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ServicePlanning\Signage Update\Signage-Stop-Database-master\"/>
    </mc:Choice>
  </mc:AlternateContent>
  <bookViews>
    <workbookView xWindow="240" yWindow="15" windowWidth="16095" windowHeight="9660" activeTab="2"/>
  </bookViews>
  <sheets>
    <sheet name="Sheet1" sheetId="1" r:id="rId1"/>
    <sheet name="Sheet2" sheetId="2" r:id="rId2"/>
    <sheet name="Sheet3" sheetId="3" r:id="rId3"/>
    <sheet name="Pivot" sheetId="5" r:id="rId4"/>
  </sheets>
  <definedNames>
    <definedName name="_xlnm._FilterDatabase" localSheetId="0" hidden="1">Sheet1!$A$1:$DK$3553</definedName>
    <definedName name="_xlnm.Criteria" localSheetId="0">Sheet1!#REF!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Y3310" i="1"/>
  <c r="AY3311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Y3462" i="1"/>
  <c r="AY3463" i="1"/>
  <c r="AY3464" i="1"/>
  <c r="AY3465" i="1"/>
  <c r="AY3466" i="1"/>
  <c r="AY3467" i="1"/>
  <c r="AY3468" i="1"/>
  <c r="AY3469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Y3486" i="1"/>
  <c r="AY3487" i="1"/>
  <c r="AY3488" i="1"/>
  <c r="AY3489" i="1"/>
  <c r="AY3490" i="1"/>
  <c r="AY3491" i="1"/>
  <c r="AY3492" i="1"/>
  <c r="AY3493" i="1"/>
  <c r="AY3494" i="1"/>
  <c r="AY3495" i="1"/>
  <c r="AY3496" i="1"/>
  <c r="AY3497" i="1"/>
  <c r="AY3498" i="1"/>
  <c r="AY3499" i="1"/>
  <c r="AY3500" i="1"/>
  <c r="AY3501" i="1"/>
  <c r="AY3502" i="1"/>
  <c r="AY3503" i="1"/>
  <c r="AY3504" i="1"/>
  <c r="AY3505" i="1"/>
  <c r="AY3506" i="1"/>
  <c r="AY3507" i="1"/>
  <c r="AY3508" i="1"/>
  <c r="AY3509" i="1"/>
  <c r="AY3510" i="1"/>
  <c r="AY3511" i="1"/>
  <c r="AY3512" i="1"/>
  <c r="AY3513" i="1"/>
  <c r="AY3514" i="1"/>
  <c r="AY3515" i="1"/>
  <c r="AY3516" i="1"/>
  <c r="AY3517" i="1"/>
  <c r="AY3518" i="1"/>
  <c r="AY3519" i="1"/>
  <c r="AY3520" i="1"/>
  <c r="AY3521" i="1"/>
  <c r="AY3522" i="1"/>
  <c r="AY3523" i="1"/>
  <c r="AY3524" i="1"/>
  <c r="AY3525" i="1"/>
  <c r="AY3526" i="1"/>
  <c r="AY3527" i="1"/>
  <c r="AY3528" i="1"/>
  <c r="AY3529" i="1"/>
  <c r="AY3530" i="1"/>
  <c r="AY3531" i="1"/>
  <c r="AY3532" i="1"/>
  <c r="AY3533" i="1"/>
  <c r="AY3534" i="1"/>
  <c r="AY3535" i="1"/>
  <c r="AY3536" i="1"/>
  <c r="AY3537" i="1"/>
  <c r="AY3538" i="1"/>
  <c r="AY3539" i="1"/>
  <c r="AY3540" i="1"/>
  <c r="AY3541" i="1"/>
  <c r="AY3542" i="1"/>
  <c r="AY3543" i="1"/>
  <c r="AY3544" i="1"/>
  <c r="AY3545" i="1"/>
  <c r="AY3546" i="1"/>
  <c r="AY3547" i="1"/>
  <c r="AY3548" i="1"/>
  <c r="AY3549" i="1"/>
  <c r="AY3550" i="1"/>
  <c r="AY3551" i="1"/>
  <c r="AY3552" i="1"/>
  <c r="AY3553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3189" i="1"/>
  <c r="BD3190" i="1"/>
  <c r="BD3191" i="1"/>
  <c r="BD3192" i="1"/>
  <c r="BD3193" i="1"/>
  <c r="BD3194" i="1"/>
  <c r="BD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BD3207" i="1"/>
  <c r="BD3208" i="1"/>
  <c r="BD3209" i="1"/>
  <c r="BD3210" i="1"/>
  <c r="BD3211" i="1"/>
  <c r="BD3212" i="1"/>
  <c r="BD3213" i="1"/>
  <c r="BD3214" i="1"/>
  <c r="BD3215" i="1"/>
  <c r="BD3216" i="1"/>
  <c r="BD3217" i="1"/>
  <c r="BD3218" i="1"/>
  <c r="BD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BD3231" i="1"/>
  <c r="BD3232" i="1"/>
  <c r="BD3233" i="1"/>
  <c r="BD3234" i="1"/>
  <c r="BD3235" i="1"/>
  <c r="BD3236" i="1"/>
  <c r="BD3237" i="1"/>
  <c r="BD3238" i="1"/>
  <c r="BD3239" i="1"/>
  <c r="BD3240" i="1"/>
  <c r="BD3241" i="1"/>
  <c r="BD3242" i="1"/>
  <c r="BD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BD3255" i="1"/>
  <c r="BD3256" i="1"/>
  <c r="BD3257" i="1"/>
  <c r="BD3258" i="1"/>
  <c r="BD3259" i="1"/>
  <c r="BD3260" i="1"/>
  <c r="BD3261" i="1"/>
  <c r="BD3262" i="1"/>
  <c r="BD3263" i="1"/>
  <c r="BD3264" i="1"/>
  <c r="BD3265" i="1"/>
  <c r="BD3266" i="1"/>
  <c r="BD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BD3279" i="1"/>
  <c r="BD3280" i="1"/>
  <c r="BD3281" i="1"/>
  <c r="BD3282" i="1"/>
  <c r="BD3283" i="1"/>
  <c r="BD3284" i="1"/>
  <c r="BD3285" i="1"/>
  <c r="BD3286" i="1"/>
  <c r="BD3287" i="1"/>
  <c r="BD3288" i="1"/>
  <c r="BD3289" i="1"/>
  <c r="BD3290" i="1"/>
  <c r="BD3291" i="1"/>
  <c r="BD3292" i="1"/>
  <c r="BD3293" i="1"/>
  <c r="BD3294" i="1"/>
  <c r="BD3295" i="1"/>
  <c r="BD3296" i="1"/>
  <c r="BD3297" i="1"/>
  <c r="BD3298" i="1"/>
  <c r="BD3299" i="1"/>
  <c r="BD3300" i="1"/>
  <c r="BD3301" i="1"/>
  <c r="BD3302" i="1"/>
  <c r="BD3303" i="1"/>
  <c r="BD3304" i="1"/>
  <c r="BD3305" i="1"/>
  <c r="BD3306" i="1"/>
  <c r="BD3307" i="1"/>
  <c r="BD3308" i="1"/>
  <c r="BD3309" i="1"/>
  <c r="BD3310" i="1"/>
  <c r="BD3311" i="1"/>
  <c r="BD3312" i="1"/>
  <c r="BD3313" i="1"/>
  <c r="BD3314" i="1"/>
  <c r="BD3315" i="1"/>
  <c r="BD3316" i="1"/>
  <c r="BD3317" i="1"/>
  <c r="BD3318" i="1"/>
  <c r="BD3319" i="1"/>
  <c r="BD3320" i="1"/>
  <c r="BD3321" i="1"/>
  <c r="BD3322" i="1"/>
  <c r="BD3323" i="1"/>
  <c r="BD3324" i="1"/>
  <c r="BD3325" i="1"/>
  <c r="BD3326" i="1"/>
  <c r="BD3327" i="1"/>
  <c r="BD3328" i="1"/>
  <c r="BD3329" i="1"/>
  <c r="BD3330" i="1"/>
  <c r="BD3331" i="1"/>
  <c r="BD3332" i="1"/>
  <c r="BD3333" i="1"/>
  <c r="BD3334" i="1"/>
  <c r="BD3335" i="1"/>
  <c r="BD3336" i="1"/>
  <c r="BD3337" i="1"/>
  <c r="BD3338" i="1"/>
  <c r="BD3339" i="1"/>
  <c r="BD3340" i="1"/>
  <c r="BD3341" i="1"/>
  <c r="BD3342" i="1"/>
  <c r="BD3343" i="1"/>
  <c r="BD3344" i="1"/>
  <c r="BD3345" i="1"/>
  <c r="BD3346" i="1"/>
  <c r="BD3347" i="1"/>
  <c r="BD3348" i="1"/>
  <c r="BD3349" i="1"/>
  <c r="BD3350" i="1"/>
  <c r="BD3351" i="1"/>
  <c r="BD3352" i="1"/>
  <c r="BD3353" i="1"/>
  <c r="BD3354" i="1"/>
  <c r="BD3355" i="1"/>
  <c r="BD3356" i="1"/>
  <c r="BD3357" i="1"/>
  <c r="BD3358" i="1"/>
  <c r="BD3359" i="1"/>
  <c r="BD3360" i="1"/>
  <c r="BD3361" i="1"/>
  <c r="BD3362" i="1"/>
  <c r="BD3363" i="1"/>
  <c r="BD3364" i="1"/>
  <c r="BD3365" i="1"/>
  <c r="BD3366" i="1"/>
  <c r="BD3367" i="1"/>
  <c r="BD3368" i="1"/>
  <c r="BD3369" i="1"/>
  <c r="BD3370" i="1"/>
  <c r="BD3371" i="1"/>
  <c r="BD3372" i="1"/>
  <c r="BD3373" i="1"/>
  <c r="BD3374" i="1"/>
  <c r="BD3375" i="1"/>
  <c r="BD3376" i="1"/>
  <c r="BD3377" i="1"/>
  <c r="BD3378" i="1"/>
  <c r="BD3379" i="1"/>
  <c r="BD3380" i="1"/>
  <c r="BD3381" i="1"/>
  <c r="BD3382" i="1"/>
  <c r="BD3383" i="1"/>
  <c r="BD3384" i="1"/>
  <c r="BD3385" i="1"/>
  <c r="BD3386" i="1"/>
  <c r="BD3387" i="1"/>
  <c r="BD3388" i="1"/>
  <c r="BD3389" i="1"/>
  <c r="BD3390" i="1"/>
  <c r="BD3391" i="1"/>
  <c r="BD3392" i="1"/>
  <c r="BD3393" i="1"/>
  <c r="BD3394" i="1"/>
  <c r="BD3395" i="1"/>
  <c r="BD3396" i="1"/>
  <c r="BD3397" i="1"/>
  <c r="BD3398" i="1"/>
  <c r="BD3399" i="1"/>
  <c r="BD3400" i="1"/>
  <c r="BD3401" i="1"/>
  <c r="BD3402" i="1"/>
  <c r="BD3403" i="1"/>
  <c r="BD3404" i="1"/>
  <c r="BD3405" i="1"/>
  <c r="BD3406" i="1"/>
  <c r="BD3407" i="1"/>
  <c r="BD3408" i="1"/>
  <c r="BD3409" i="1"/>
  <c r="BD3410" i="1"/>
  <c r="BD3411" i="1"/>
  <c r="BD3412" i="1"/>
  <c r="BD3413" i="1"/>
  <c r="BD3414" i="1"/>
  <c r="BD3415" i="1"/>
  <c r="BD3416" i="1"/>
  <c r="BD3417" i="1"/>
  <c r="BD3418" i="1"/>
  <c r="BD3419" i="1"/>
  <c r="BD3420" i="1"/>
  <c r="BD3421" i="1"/>
  <c r="BD3422" i="1"/>
  <c r="BD3423" i="1"/>
  <c r="BD3424" i="1"/>
  <c r="BD3425" i="1"/>
  <c r="BD3426" i="1"/>
  <c r="BD3427" i="1"/>
  <c r="BD3428" i="1"/>
  <c r="BD3429" i="1"/>
  <c r="BD3430" i="1"/>
  <c r="BD3431" i="1"/>
  <c r="BD3432" i="1"/>
  <c r="BD3433" i="1"/>
  <c r="BD3434" i="1"/>
  <c r="BD3435" i="1"/>
  <c r="BD3436" i="1"/>
  <c r="BD3437" i="1"/>
  <c r="BD3438" i="1"/>
  <c r="BD3439" i="1"/>
  <c r="BD3440" i="1"/>
  <c r="BD3441" i="1"/>
  <c r="BD3442" i="1"/>
  <c r="BD3443" i="1"/>
  <c r="BD3444" i="1"/>
  <c r="BD3445" i="1"/>
  <c r="BD3446" i="1"/>
  <c r="BD3447" i="1"/>
  <c r="BD3448" i="1"/>
  <c r="BD3449" i="1"/>
  <c r="BD3450" i="1"/>
  <c r="BD3451" i="1"/>
  <c r="BD3452" i="1"/>
  <c r="BD3453" i="1"/>
  <c r="BD3454" i="1"/>
  <c r="BD3455" i="1"/>
  <c r="BD3456" i="1"/>
  <c r="BD3457" i="1"/>
  <c r="BD3458" i="1"/>
  <c r="BD3459" i="1"/>
  <c r="BD3460" i="1"/>
  <c r="BD3461" i="1"/>
  <c r="BD3462" i="1"/>
  <c r="BD3463" i="1"/>
  <c r="BD3464" i="1"/>
  <c r="BD3465" i="1"/>
  <c r="BD3466" i="1"/>
  <c r="BD3467" i="1"/>
  <c r="BD3468" i="1"/>
  <c r="BD3469" i="1"/>
  <c r="BD3470" i="1"/>
  <c r="BD3471" i="1"/>
  <c r="BD3472" i="1"/>
  <c r="BD3473" i="1"/>
  <c r="BD3474" i="1"/>
  <c r="BD3475" i="1"/>
  <c r="BD3476" i="1"/>
  <c r="BD3477" i="1"/>
  <c r="BD3478" i="1"/>
  <c r="BD3479" i="1"/>
  <c r="BD3480" i="1"/>
  <c r="BD3481" i="1"/>
  <c r="BD3482" i="1"/>
  <c r="BD3483" i="1"/>
  <c r="BD3484" i="1"/>
  <c r="BD3485" i="1"/>
  <c r="BD3486" i="1"/>
  <c r="BD3487" i="1"/>
  <c r="BD3488" i="1"/>
  <c r="BD3489" i="1"/>
  <c r="BD3490" i="1"/>
  <c r="BD3491" i="1"/>
  <c r="BD3492" i="1"/>
  <c r="BD3493" i="1"/>
  <c r="BD3494" i="1"/>
  <c r="BD3495" i="1"/>
  <c r="BD3496" i="1"/>
  <c r="BD3497" i="1"/>
  <c r="BD3498" i="1"/>
  <c r="BD3499" i="1"/>
  <c r="BD3500" i="1"/>
  <c r="BD3501" i="1"/>
  <c r="BD3502" i="1"/>
  <c r="BD3503" i="1"/>
  <c r="BD3504" i="1"/>
  <c r="BD3505" i="1"/>
  <c r="BD3506" i="1"/>
  <c r="BD3507" i="1"/>
  <c r="BD3508" i="1"/>
  <c r="BD3509" i="1"/>
  <c r="BD3510" i="1"/>
  <c r="BD3511" i="1"/>
  <c r="BD3512" i="1"/>
  <c r="BD3513" i="1"/>
  <c r="BD3514" i="1"/>
  <c r="BD3515" i="1"/>
  <c r="BD3516" i="1"/>
  <c r="BD3517" i="1"/>
  <c r="BD3518" i="1"/>
  <c r="BD3519" i="1"/>
  <c r="BD3520" i="1"/>
  <c r="BD3521" i="1"/>
  <c r="BD3522" i="1"/>
  <c r="BD3523" i="1"/>
  <c r="BD3524" i="1"/>
  <c r="BD3525" i="1"/>
  <c r="BD3526" i="1"/>
  <c r="BD3527" i="1"/>
  <c r="BD3528" i="1"/>
  <c r="BD3529" i="1"/>
  <c r="BD3530" i="1"/>
  <c r="BD3531" i="1"/>
  <c r="BD3532" i="1"/>
  <c r="BD3533" i="1"/>
  <c r="BD3534" i="1"/>
  <c r="BD3535" i="1"/>
  <c r="BD3536" i="1"/>
  <c r="BD3537" i="1"/>
  <c r="BD3538" i="1"/>
  <c r="BD3539" i="1"/>
  <c r="BD3540" i="1"/>
  <c r="BD3541" i="1"/>
  <c r="BD3542" i="1"/>
  <c r="BD3543" i="1"/>
  <c r="BD3544" i="1"/>
  <c r="BD3545" i="1"/>
  <c r="BD3546" i="1"/>
  <c r="BD3547" i="1"/>
  <c r="BD3548" i="1"/>
  <c r="BD3549" i="1"/>
  <c r="BD3550" i="1"/>
  <c r="BD3551" i="1"/>
  <c r="BD3552" i="1"/>
  <c r="BD3553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2491" i="1"/>
  <c r="BM2492" i="1"/>
  <c r="BM2493" i="1"/>
  <c r="BM2494" i="1"/>
  <c r="BM2495" i="1"/>
  <c r="BM2496" i="1"/>
  <c r="BM2497" i="1"/>
  <c r="BM2498" i="1"/>
  <c r="BM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BM2511" i="1"/>
  <c r="BM2512" i="1"/>
  <c r="BM2513" i="1"/>
  <c r="BM2514" i="1"/>
  <c r="BM2515" i="1"/>
  <c r="BM2516" i="1"/>
  <c r="BM2517" i="1"/>
  <c r="BM2518" i="1"/>
  <c r="BM2519" i="1"/>
  <c r="BM2520" i="1"/>
  <c r="BM2521" i="1"/>
  <c r="BM2522" i="1"/>
  <c r="BM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BM2535" i="1"/>
  <c r="BM2536" i="1"/>
  <c r="BM2537" i="1"/>
  <c r="BM2538" i="1"/>
  <c r="BM2539" i="1"/>
  <c r="BM2540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2616" i="1"/>
  <c r="BM2617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2633" i="1"/>
  <c r="BM2634" i="1"/>
  <c r="BM2635" i="1"/>
  <c r="BM2636" i="1"/>
  <c r="BM2637" i="1"/>
  <c r="BM2638" i="1"/>
  <c r="BM2639" i="1"/>
  <c r="BM2640" i="1"/>
  <c r="BM2641" i="1"/>
  <c r="BM2642" i="1"/>
  <c r="BM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BM2655" i="1"/>
  <c r="BM2656" i="1"/>
  <c r="BM2657" i="1"/>
  <c r="BM2658" i="1"/>
  <c r="BM2659" i="1"/>
  <c r="BM2660" i="1"/>
  <c r="BM2661" i="1"/>
  <c r="BM2662" i="1"/>
  <c r="BM2663" i="1"/>
  <c r="BM2664" i="1"/>
  <c r="BM2665" i="1"/>
  <c r="BM2666" i="1"/>
  <c r="BM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BM2679" i="1"/>
  <c r="BM2680" i="1"/>
  <c r="BM2681" i="1"/>
  <c r="BM2682" i="1"/>
  <c r="BM2683" i="1"/>
  <c r="BM2684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733" i="1"/>
  <c r="BM2734" i="1"/>
  <c r="BM2735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BM2775" i="1"/>
  <c r="BM2776" i="1"/>
  <c r="BM2777" i="1"/>
  <c r="BM2778" i="1"/>
  <c r="BM2779" i="1"/>
  <c r="BM2780" i="1"/>
  <c r="BM2781" i="1"/>
  <c r="BM2782" i="1"/>
  <c r="BM2783" i="1"/>
  <c r="BM2784" i="1"/>
  <c r="BM2785" i="1"/>
  <c r="BM2786" i="1"/>
  <c r="BM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BM2799" i="1"/>
  <c r="BM2800" i="1"/>
  <c r="BM2801" i="1"/>
  <c r="BM2802" i="1"/>
  <c r="BM2803" i="1"/>
  <c r="BM2804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823" i="1"/>
  <c r="BM2824" i="1"/>
  <c r="BM2825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879" i="1"/>
  <c r="BM2880" i="1"/>
  <c r="BM2881" i="1"/>
  <c r="BM2882" i="1"/>
  <c r="BM2883" i="1"/>
  <c r="BM2884" i="1"/>
  <c r="BM2885" i="1"/>
  <c r="BM2886" i="1"/>
  <c r="BM2887" i="1"/>
  <c r="BM2888" i="1"/>
  <c r="BM2889" i="1"/>
  <c r="BM2890" i="1"/>
  <c r="BM2891" i="1"/>
  <c r="BM2892" i="1"/>
  <c r="BM2893" i="1"/>
  <c r="BM2894" i="1"/>
  <c r="BM2895" i="1"/>
  <c r="BM2896" i="1"/>
  <c r="BM2897" i="1"/>
  <c r="BM2898" i="1"/>
  <c r="BM2899" i="1"/>
  <c r="BM2900" i="1"/>
  <c r="BM2901" i="1"/>
  <c r="BM2902" i="1"/>
  <c r="BM2903" i="1"/>
  <c r="BM2904" i="1"/>
  <c r="BM2905" i="1"/>
  <c r="BM2906" i="1"/>
  <c r="BM2907" i="1"/>
  <c r="BM2908" i="1"/>
  <c r="BM2909" i="1"/>
  <c r="BM2910" i="1"/>
  <c r="BM2911" i="1"/>
  <c r="BM2912" i="1"/>
  <c r="BM2913" i="1"/>
  <c r="BM2914" i="1"/>
  <c r="BM2915" i="1"/>
  <c r="BM2916" i="1"/>
  <c r="BM2917" i="1"/>
  <c r="BM2918" i="1"/>
  <c r="BM2919" i="1"/>
  <c r="BM2920" i="1"/>
  <c r="BM2921" i="1"/>
  <c r="BM2922" i="1"/>
  <c r="BM2923" i="1"/>
  <c r="BM2924" i="1"/>
  <c r="BM2925" i="1"/>
  <c r="BM2926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2947" i="1"/>
  <c r="BM2948" i="1"/>
  <c r="BM2949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2983" i="1"/>
  <c r="BM298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998" i="1"/>
  <c r="BM2999" i="1"/>
  <c r="BM3000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3017" i="1"/>
  <c r="BM3018" i="1"/>
  <c r="BM3019" i="1"/>
  <c r="BM3020" i="1"/>
  <c r="BM3021" i="1"/>
  <c r="BM3022" i="1"/>
  <c r="BM3023" i="1"/>
  <c r="BM3024" i="1"/>
  <c r="BM3025" i="1"/>
  <c r="BM3026" i="1"/>
  <c r="BM3027" i="1"/>
  <c r="BM3028" i="1"/>
  <c r="BM3029" i="1"/>
  <c r="BM3030" i="1"/>
  <c r="BM3031" i="1"/>
  <c r="BM3032" i="1"/>
  <c r="BM3033" i="1"/>
  <c r="BM3034" i="1"/>
  <c r="BM3035" i="1"/>
  <c r="BM3036" i="1"/>
  <c r="BM3037" i="1"/>
  <c r="BM3038" i="1"/>
  <c r="BM3039" i="1"/>
  <c r="BM3040" i="1"/>
  <c r="BM3041" i="1"/>
  <c r="BM3042" i="1"/>
  <c r="BM3043" i="1"/>
  <c r="BM3044" i="1"/>
  <c r="BM3045" i="1"/>
  <c r="BM3046" i="1"/>
  <c r="BM3047" i="1"/>
  <c r="BM3048" i="1"/>
  <c r="BM3049" i="1"/>
  <c r="BM3050" i="1"/>
  <c r="BM3051" i="1"/>
  <c r="BM3052" i="1"/>
  <c r="BM3053" i="1"/>
  <c r="BM3054" i="1"/>
  <c r="BM3055" i="1"/>
  <c r="BM3056" i="1"/>
  <c r="BM3057" i="1"/>
  <c r="BM3058" i="1"/>
  <c r="BM3059" i="1"/>
  <c r="BM3060" i="1"/>
  <c r="BM3061" i="1"/>
  <c r="BM3062" i="1"/>
  <c r="BM3063" i="1"/>
  <c r="BM3064" i="1"/>
  <c r="BM3065" i="1"/>
  <c r="BM3066" i="1"/>
  <c r="BM3067" i="1"/>
  <c r="BM3068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3120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13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3152" i="1"/>
  <c r="BM3153" i="1"/>
  <c r="BM3154" i="1"/>
  <c r="BM3155" i="1"/>
  <c r="BM3156" i="1"/>
  <c r="BM3157" i="1"/>
  <c r="BM3158" i="1"/>
  <c r="BM3159" i="1"/>
  <c r="BM3160" i="1"/>
  <c r="BM3161" i="1"/>
  <c r="BM3162" i="1"/>
  <c r="BM3163" i="1"/>
  <c r="BM3164" i="1"/>
  <c r="BM3165" i="1"/>
  <c r="BM3166" i="1"/>
  <c r="BM3167" i="1"/>
  <c r="BM3168" i="1"/>
  <c r="BM3169" i="1"/>
  <c r="BM3170" i="1"/>
  <c r="BM3171" i="1"/>
  <c r="BM3172" i="1"/>
  <c r="BM3173" i="1"/>
  <c r="BM3174" i="1"/>
  <c r="BM3175" i="1"/>
  <c r="BM3176" i="1"/>
  <c r="BM3177" i="1"/>
  <c r="BM3178" i="1"/>
  <c r="BM3179" i="1"/>
  <c r="BM3180" i="1"/>
  <c r="BM3181" i="1"/>
  <c r="BM3182" i="1"/>
  <c r="BM3183" i="1"/>
  <c r="BM3184" i="1"/>
  <c r="BM3185" i="1"/>
  <c r="BM3186" i="1"/>
  <c r="BM3187" i="1"/>
  <c r="BM3188" i="1"/>
  <c r="BM3189" i="1"/>
  <c r="BM3190" i="1"/>
  <c r="BM3191" i="1"/>
  <c r="BM3192" i="1"/>
  <c r="BM3193" i="1"/>
  <c r="BM3194" i="1"/>
  <c r="BM3195" i="1"/>
  <c r="BM3196" i="1"/>
  <c r="BM3197" i="1"/>
  <c r="BM3198" i="1"/>
  <c r="BM3199" i="1"/>
  <c r="BM3200" i="1"/>
  <c r="BM3201" i="1"/>
  <c r="BM3202" i="1"/>
  <c r="BM32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267" i="1"/>
  <c r="BM3268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3285" i="1"/>
  <c r="BM3286" i="1"/>
  <c r="BM3287" i="1"/>
  <c r="BM3288" i="1"/>
  <c r="BM3289" i="1"/>
  <c r="BM3290" i="1"/>
  <c r="BM3291" i="1"/>
  <c r="BM3292" i="1"/>
  <c r="BM3293" i="1"/>
  <c r="BM3294" i="1"/>
  <c r="BM3295" i="1"/>
  <c r="BM3296" i="1"/>
  <c r="BM3297" i="1"/>
  <c r="BM3298" i="1"/>
  <c r="BM3299" i="1"/>
  <c r="BM3300" i="1"/>
  <c r="BM3301" i="1"/>
  <c r="BM3302" i="1"/>
  <c r="BM3303" i="1"/>
  <c r="BM3304" i="1"/>
  <c r="BM3305" i="1"/>
  <c r="BM3306" i="1"/>
  <c r="BM3307" i="1"/>
  <c r="BM3308" i="1"/>
  <c r="BM3309" i="1"/>
  <c r="BM3310" i="1"/>
  <c r="BM3311" i="1"/>
  <c r="BM3312" i="1"/>
  <c r="BM3313" i="1"/>
  <c r="BM3314" i="1"/>
  <c r="BM3315" i="1"/>
  <c r="BM3316" i="1"/>
  <c r="BM3317" i="1"/>
  <c r="BM3318" i="1"/>
  <c r="BM3319" i="1"/>
  <c r="BM3320" i="1"/>
  <c r="BM3321" i="1"/>
  <c r="BM3322" i="1"/>
  <c r="BM3323" i="1"/>
  <c r="BM3324" i="1"/>
  <c r="BM3325" i="1"/>
  <c r="BM3326" i="1"/>
  <c r="BM3327" i="1"/>
  <c r="BM3328" i="1"/>
  <c r="BM3329" i="1"/>
  <c r="BM3330" i="1"/>
  <c r="BM3331" i="1"/>
  <c r="BM3332" i="1"/>
  <c r="BM3333" i="1"/>
  <c r="BM3334" i="1"/>
  <c r="BM3335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3392" i="1"/>
  <c r="BM3393" i="1"/>
  <c r="BM3394" i="1"/>
  <c r="BM3395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3429" i="1"/>
  <c r="BM3430" i="1"/>
  <c r="BM3431" i="1"/>
  <c r="BM3432" i="1"/>
  <c r="BM3433" i="1"/>
  <c r="BM3434" i="1"/>
  <c r="BM3435" i="1"/>
  <c r="BM3436" i="1"/>
  <c r="BM3437" i="1"/>
  <c r="BM3438" i="1"/>
  <c r="BM3439" i="1"/>
  <c r="BM3440" i="1"/>
  <c r="BM3441" i="1"/>
  <c r="BM3442" i="1"/>
  <c r="BM3443" i="1"/>
  <c r="BM3444" i="1"/>
  <c r="BM3445" i="1"/>
  <c r="BM3446" i="1"/>
  <c r="BM3447" i="1"/>
  <c r="BM3448" i="1"/>
  <c r="BM3449" i="1"/>
  <c r="BM3450" i="1"/>
  <c r="BM3451" i="1"/>
  <c r="BM3452" i="1"/>
  <c r="BM3453" i="1"/>
  <c r="BM3454" i="1"/>
  <c r="BM3455" i="1"/>
  <c r="BM3456" i="1"/>
  <c r="BM3457" i="1"/>
  <c r="BM3458" i="1"/>
  <c r="BM3459" i="1"/>
  <c r="BM3460" i="1"/>
  <c r="BM3461" i="1"/>
  <c r="BM3462" i="1"/>
  <c r="BM3463" i="1"/>
  <c r="BM3464" i="1"/>
  <c r="BM3465" i="1"/>
  <c r="BM3466" i="1"/>
  <c r="BM3467" i="1"/>
  <c r="BM3468" i="1"/>
  <c r="BM3469" i="1"/>
  <c r="BM3470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3504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BL3447" i="1"/>
  <c r="BL3448" i="1"/>
  <c r="BL3449" i="1"/>
  <c r="BL3450" i="1"/>
  <c r="BL3451" i="1"/>
  <c r="BL3452" i="1"/>
  <c r="BL3453" i="1"/>
  <c r="BL3454" i="1"/>
  <c r="BL3455" i="1"/>
  <c r="BL3456" i="1"/>
  <c r="BL3457" i="1"/>
  <c r="BL3458" i="1"/>
  <c r="BL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3504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2364" i="1"/>
  <c r="BT2365" i="1"/>
  <c r="BT2366" i="1"/>
  <c r="BT2367" i="1"/>
  <c r="BT2368" i="1"/>
  <c r="BT2369" i="1"/>
  <c r="BT2370" i="1"/>
  <c r="BT2371" i="1"/>
  <c r="BT2372" i="1"/>
  <c r="BT2373" i="1"/>
  <c r="BT2374" i="1"/>
  <c r="BT2375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2387" i="1"/>
  <c r="BT2388" i="1"/>
  <c r="BT2389" i="1"/>
  <c r="BT239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2408" i="1"/>
  <c r="BT2409" i="1"/>
  <c r="BT2410" i="1"/>
  <c r="BT2411" i="1"/>
  <c r="BT2412" i="1"/>
  <c r="BT2413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2433" i="1"/>
  <c r="BT2434" i="1"/>
  <c r="BT2435" i="1"/>
  <c r="BT2436" i="1"/>
  <c r="BT2437" i="1"/>
  <c r="BT2438" i="1"/>
  <c r="BT2439" i="1"/>
  <c r="BT2440" i="1"/>
  <c r="BT2441" i="1"/>
  <c r="BT2442" i="1"/>
  <c r="BT2443" i="1"/>
  <c r="BT2444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475" i="1"/>
  <c r="BT2476" i="1"/>
  <c r="BT2477" i="1"/>
  <c r="BT2478" i="1"/>
  <c r="BT2479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2493" i="1"/>
  <c r="BT2494" i="1"/>
  <c r="BT2495" i="1"/>
  <c r="BT2496" i="1"/>
  <c r="BT2497" i="1"/>
  <c r="BT2498" i="1"/>
  <c r="BT2499" i="1"/>
  <c r="BT2500" i="1"/>
  <c r="BT2501" i="1"/>
  <c r="BT2502" i="1"/>
  <c r="BT2503" i="1"/>
  <c r="BT2504" i="1"/>
  <c r="BT2505" i="1"/>
  <c r="BT2506" i="1"/>
  <c r="BT2507" i="1"/>
  <c r="BT2508" i="1"/>
  <c r="BT2509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2522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2631" i="1"/>
  <c r="BT2632" i="1"/>
  <c r="BT2633" i="1"/>
  <c r="BT2634" i="1"/>
  <c r="BT2635" i="1"/>
  <c r="BT2636" i="1"/>
  <c r="BT2637" i="1"/>
  <c r="BT2638" i="1"/>
  <c r="BT2639" i="1"/>
  <c r="BT2640" i="1"/>
  <c r="BT2641" i="1"/>
  <c r="BT2642" i="1"/>
  <c r="BT2643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2663" i="1"/>
  <c r="BT2664" i="1"/>
  <c r="BT2665" i="1"/>
  <c r="BT2666" i="1"/>
  <c r="BT2667" i="1"/>
  <c r="BT2668" i="1"/>
  <c r="BT2669" i="1"/>
  <c r="BT2670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2700" i="1"/>
  <c r="BT2701" i="1"/>
  <c r="BT2702" i="1"/>
  <c r="BT2703" i="1"/>
  <c r="BT2704" i="1"/>
  <c r="BT2705" i="1"/>
  <c r="BT2706" i="1"/>
  <c r="BT2707" i="1"/>
  <c r="BT2708" i="1"/>
  <c r="BT2709" i="1"/>
  <c r="BT2710" i="1"/>
  <c r="BT2711" i="1"/>
  <c r="BT2712" i="1"/>
  <c r="BT2713" i="1"/>
  <c r="BT2714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2745" i="1"/>
  <c r="BT2746" i="1"/>
  <c r="BT2747" i="1"/>
  <c r="BT2748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3112" i="1"/>
  <c r="BT3113" i="1"/>
  <c r="BT3114" i="1"/>
  <c r="BT3115" i="1"/>
  <c r="BT3116" i="1"/>
  <c r="BT3117" i="1"/>
  <c r="BT3118" i="1"/>
  <c r="BT3119" i="1"/>
  <c r="BT3120" i="1"/>
  <c r="BT3121" i="1"/>
  <c r="BT3122" i="1"/>
  <c r="BT3123" i="1"/>
  <c r="BT3124" i="1"/>
  <c r="BT3125" i="1"/>
  <c r="BT3126" i="1"/>
  <c r="BT3127" i="1"/>
  <c r="BT3128" i="1"/>
  <c r="BT3129" i="1"/>
  <c r="BT3130" i="1"/>
  <c r="BT3131" i="1"/>
  <c r="BT3132" i="1"/>
  <c r="BT3133" i="1"/>
  <c r="BT3134" i="1"/>
  <c r="BT3135" i="1"/>
  <c r="BT3136" i="1"/>
  <c r="BT3137" i="1"/>
  <c r="BT3138" i="1"/>
  <c r="BT3139" i="1"/>
  <c r="BT3140" i="1"/>
  <c r="BT3141" i="1"/>
  <c r="BT3142" i="1"/>
  <c r="BT3143" i="1"/>
  <c r="BT3144" i="1"/>
  <c r="BT3145" i="1"/>
  <c r="BT3146" i="1"/>
  <c r="BT3147" i="1"/>
  <c r="BT3148" i="1"/>
  <c r="BT3149" i="1"/>
  <c r="BT3150" i="1"/>
  <c r="BT3151" i="1"/>
  <c r="BT3152" i="1"/>
  <c r="BT3153" i="1"/>
  <c r="BT3154" i="1"/>
  <c r="BT3155" i="1"/>
  <c r="BT3156" i="1"/>
  <c r="BT3157" i="1"/>
  <c r="BT3158" i="1"/>
  <c r="BT3159" i="1"/>
  <c r="BT3160" i="1"/>
  <c r="BT3161" i="1"/>
  <c r="BT3162" i="1"/>
  <c r="BT3163" i="1"/>
  <c r="BT3164" i="1"/>
  <c r="BT3165" i="1"/>
  <c r="BT3166" i="1"/>
  <c r="BT3167" i="1"/>
  <c r="BT3168" i="1"/>
  <c r="BT3169" i="1"/>
  <c r="BT3170" i="1"/>
  <c r="BT3171" i="1"/>
  <c r="BT3172" i="1"/>
  <c r="BT3173" i="1"/>
  <c r="BT3174" i="1"/>
  <c r="BT3175" i="1"/>
  <c r="BT3176" i="1"/>
  <c r="BT3177" i="1"/>
  <c r="BT3178" i="1"/>
  <c r="BT3179" i="1"/>
  <c r="BT3180" i="1"/>
  <c r="BT3181" i="1"/>
  <c r="BT3182" i="1"/>
  <c r="BT3183" i="1"/>
  <c r="BT3184" i="1"/>
  <c r="BT3185" i="1"/>
  <c r="BT3186" i="1"/>
  <c r="BT3187" i="1"/>
  <c r="BT3188" i="1"/>
  <c r="BT3189" i="1"/>
  <c r="BT3190" i="1"/>
  <c r="BT3191" i="1"/>
  <c r="BT3192" i="1"/>
  <c r="BT3193" i="1"/>
  <c r="BT3194" i="1"/>
  <c r="BT3195" i="1"/>
  <c r="BT3196" i="1"/>
  <c r="BT3197" i="1"/>
  <c r="BT3198" i="1"/>
  <c r="BT3199" i="1"/>
  <c r="BT3200" i="1"/>
  <c r="BT3201" i="1"/>
  <c r="BT3202" i="1"/>
  <c r="BT3203" i="1"/>
  <c r="BT3204" i="1"/>
  <c r="BT3205" i="1"/>
  <c r="BT3206" i="1"/>
  <c r="BT3207" i="1"/>
  <c r="BT3208" i="1"/>
  <c r="BT3209" i="1"/>
  <c r="BT3210" i="1"/>
  <c r="BT3211" i="1"/>
  <c r="BT3212" i="1"/>
  <c r="BT3213" i="1"/>
  <c r="BT3214" i="1"/>
  <c r="BT3215" i="1"/>
  <c r="BT3216" i="1"/>
  <c r="BT3217" i="1"/>
  <c r="BT3218" i="1"/>
  <c r="BT3219" i="1"/>
  <c r="BT3220" i="1"/>
  <c r="BT3221" i="1"/>
  <c r="BT3222" i="1"/>
  <c r="BT3223" i="1"/>
  <c r="BT3224" i="1"/>
  <c r="BT3225" i="1"/>
  <c r="BT3226" i="1"/>
  <c r="BT3227" i="1"/>
  <c r="BT3228" i="1"/>
  <c r="BT3229" i="1"/>
  <c r="BT3230" i="1"/>
  <c r="BT3231" i="1"/>
  <c r="BT3232" i="1"/>
  <c r="BT3233" i="1"/>
  <c r="BT3234" i="1"/>
  <c r="BT3235" i="1"/>
  <c r="BT3236" i="1"/>
  <c r="BT3237" i="1"/>
  <c r="BT3238" i="1"/>
  <c r="BT3239" i="1"/>
  <c r="BT3240" i="1"/>
  <c r="BT3241" i="1"/>
  <c r="BT3242" i="1"/>
  <c r="BT3243" i="1"/>
  <c r="BT3244" i="1"/>
  <c r="BT3245" i="1"/>
  <c r="BT3246" i="1"/>
  <c r="BT3247" i="1"/>
  <c r="BT3248" i="1"/>
  <c r="BT3249" i="1"/>
  <c r="BT3250" i="1"/>
  <c r="BT3251" i="1"/>
  <c r="BT3252" i="1"/>
  <c r="BT3253" i="1"/>
  <c r="BT3254" i="1"/>
  <c r="BT3255" i="1"/>
  <c r="BT3256" i="1"/>
  <c r="BT3257" i="1"/>
  <c r="BT3258" i="1"/>
  <c r="BT3259" i="1"/>
  <c r="BT3260" i="1"/>
  <c r="BT3261" i="1"/>
  <c r="BT3262" i="1"/>
  <c r="BT3263" i="1"/>
  <c r="BT3264" i="1"/>
  <c r="BT3265" i="1"/>
  <c r="BT3266" i="1"/>
  <c r="BT3267" i="1"/>
  <c r="BT3268" i="1"/>
  <c r="BT3269" i="1"/>
  <c r="BT3270" i="1"/>
  <c r="BT3271" i="1"/>
  <c r="BT3272" i="1"/>
  <c r="BT3273" i="1"/>
  <c r="BT3274" i="1"/>
  <c r="BT3275" i="1"/>
  <c r="BT3276" i="1"/>
  <c r="BT3277" i="1"/>
  <c r="BT3278" i="1"/>
  <c r="BT3279" i="1"/>
  <c r="BT3280" i="1"/>
  <c r="BT3281" i="1"/>
  <c r="BT3282" i="1"/>
  <c r="BT3283" i="1"/>
  <c r="BT3284" i="1"/>
  <c r="BT3285" i="1"/>
  <c r="BT3286" i="1"/>
  <c r="BT3287" i="1"/>
  <c r="BT3288" i="1"/>
  <c r="BT3289" i="1"/>
  <c r="BT3290" i="1"/>
  <c r="BT3291" i="1"/>
  <c r="BT3292" i="1"/>
  <c r="BT3293" i="1"/>
  <c r="BT3294" i="1"/>
  <c r="BT3295" i="1"/>
  <c r="BT3296" i="1"/>
  <c r="BT3297" i="1"/>
  <c r="BT3298" i="1"/>
  <c r="BT3299" i="1"/>
  <c r="BT3300" i="1"/>
  <c r="BT3301" i="1"/>
  <c r="BT3302" i="1"/>
  <c r="BT3303" i="1"/>
  <c r="BT3304" i="1"/>
  <c r="BT3305" i="1"/>
  <c r="BT3306" i="1"/>
  <c r="BT3307" i="1"/>
  <c r="BT3308" i="1"/>
  <c r="BT3309" i="1"/>
  <c r="BT3310" i="1"/>
  <c r="BT3311" i="1"/>
  <c r="BT3312" i="1"/>
  <c r="BT3313" i="1"/>
  <c r="BT3314" i="1"/>
  <c r="BT3315" i="1"/>
  <c r="BT3316" i="1"/>
  <c r="BT3317" i="1"/>
  <c r="BT3318" i="1"/>
  <c r="BT3319" i="1"/>
  <c r="BT3320" i="1"/>
  <c r="BT3321" i="1"/>
  <c r="BT3322" i="1"/>
  <c r="BT3323" i="1"/>
  <c r="BT3324" i="1"/>
  <c r="BT3325" i="1"/>
  <c r="BT3326" i="1"/>
  <c r="BT3327" i="1"/>
  <c r="BT3328" i="1"/>
  <c r="BT3329" i="1"/>
  <c r="BT3330" i="1"/>
  <c r="BT3331" i="1"/>
  <c r="BT3332" i="1"/>
  <c r="BT3333" i="1"/>
  <c r="BT3334" i="1"/>
  <c r="BT3335" i="1"/>
  <c r="BT3336" i="1"/>
  <c r="BT3337" i="1"/>
  <c r="BT3338" i="1"/>
  <c r="BT3339" i="1"/>
  <c r="BT3340" i="1"/>
  <c r="BT3341" i="1"/>
  <c r="BT3342" i="1"/>
  <c r="BT3343" i="1"/>
  <c r="BT3344" i="1"/>
  <c r="BT3345" i="1"/>
  <c r="BT3346" i="1"/>
  <c r="BT3347" i="1"/>
  <c r="BT3348" i="1"/>
  <c r="BT3349" i="1"/>
  <c r="BT3350" i="1"/>
  <c r="BT3351" i="1"/>
  <c r="BT3352" i="1"/>
  <c r="BT3353" i="1"/>
  <c r="BT3354" i="1"/>
  <c r="BT3355" i="1"/>
  <c r="BT3356" i="1"/>
  <c r="BT3357" i="1"/>
  <c r="BT3358" i="1"/>
  <c r="BT3359" i="1"/>
  <c r="BT3360" i="1"/>
  <c r="BT3361" i="1"/>
  <c r="BT3362" i="1"/>
  <c r="BT3363" i="1"/>
  <c r="BT3364" i="1"/>
  <c r="BT3365" i="1"/>
  <c r="BT3366" i="1"/>
  <c r="BT3367" i="1"/>
  <c r="BT3368" i="1"/>
  <c r="BT3369" i="1"/>
  <c r="BT3370" i="1"/>
  <c r="BT3371" i="1"/>
  <c r="BT3372" i="1"/>
  <c r="BT3373" i="1"/>
  <c r="BT3374" i="1"/>
  <c r="BT3375" i="1"/>
  <c r="BT3376" i="1"/>
  <c r="BT3377" i="1"/>
  <c r="BT3378" i="1"/>
  <c r="BT3379" i="1"/>
  <c r="BT3380" i="1"/>
  <c r="BT3381" i="1"/>
  <c r="BT3382" i="1"/>
  <c r="BT3383" i="1"/>
  <c r="BT3384" i="1"/>
  <c r="BT3385" i="1"/>
  <c r="BT3386" i="1"/>
  <c r="BT3387" i="1"/>
  <c r="BT3388" i="1"/>
  <c r="BT3389" i="1"/>
  <c r="BT3390" i="1"/>
  <c r="BT3391" i="1"/>
  <c r="BT3392" i="1"/>
  <c r="BT3393" i="1"/>
  <c r="BT3394" i="1"/>
  <c r="BT3395" i="1"/>
  <c r="BT3396" i="1"/>
  <c r="BT3397" i="1"/>
  <c r="BT3398" i="1"/>
  <c r="BT3399" i="1"/>
  <c r="BT3400" i="1"/>
  <c r="BT3401" i="1"/>
  <c r="BT3402" i="1"/>
  <c r="BT3403" i="1"/>
  <c r="BT3404" i="1"/>
  <c r="BT3405" i="1"/>
  <c r="BT3406" i="1"/>
  <c r="BT3407" i="1"/>
  <c r="BT3408" i="1"/>
  <c r="BT3409" i="1"/>
  <c r="BT3410" i="1"/>
  <c r="BT3411" i="1"/>
  <c r="BT3412" i="1"/>
  <c r="BT3413" i="1"/>
  <c r="BT3414" i="1"/>
  <c r="BT3415" i="1"/>
  <c r="BT3416" i="1"/>
  <c r="BT3417" i="1"/>
  <c r="BT3418" i="1"/>
  <c r="BT3419" i="1"/>
  <c r="BT3420" i="1"/>
  <c r="BT3421" i="1"/>
  <c r="BT3422" i="1"/>
  <c r="BT3423" i="1"/>
  <c r="BT3424" i="1"/>
  <c r="BT3425" i="1"/>
  <c r="BT3426" i="1"/>
  <c r="BT3427" i="1"/>
  <c r="BT3428" i="1"/>
  <c r="BT3429" i="1"/>
  <c r="BT3430" i="1"/>
  <c r="BT3431" i="1"/>
  <c r="BT3432" i="1"/>
  <c r="BT3433" i="1"/>
  <c r="BT3434" i="1"/>
  <c r="BT3435" i="1"/>
  <c r="BT3436" i="1"/>
  <c r="BT3437" i="1"/>
  <c r="BT3438" i="1"/>
  <c r="BT3439" i="1"/>
  <c r="BT3440" i="1"/>
  <c r="BT3441" i="1"/>
  <c r="BT3442" i="1"/>
  <c r="BT3443" i="1"/>
  <c r="BT3444" i="1"/>
  <c r="BT3445" i="1"/>
  <c r="BT3446" i="1"/>
  <c r="BT3447" i="1"/>
  <c r="BT3448" i="1"/>
  <c r="BT3449" i="1"/>
  <c r="BT3450" i="1"/>
  <c r="BT3451" i="1"/>
  <c r="BT3452" i="1"/>
  <c r="BT3453" i="1"/>
  <c r="BT3454" i="1"/>
  <c r="BT3455" i="1"/>
  <c r="BT3456" i="1"/>
  <c r="BT3457" i="1"/>
  <c r="BT3458" i="1"/>
  <c r="BT3459" i="1"/>
  <c r="BT3460" i="1"/>
  <c r="BT3461" i="1"/>
  <c r="BT3462" i="1"/>
  <c r="BT3463" i="1"/>
  <c r="BT3464" i="1"/>
  <c r="BT3465" i="1"/>
  <c r="BT3466" i="1"/>
  <c r="BT3467" i="1"/>
  <c r="BT3468" i="1"/>
  <c r="BT3469" i="1"/>
  <c r="BT3470" i="1"/>
  <c r="BT3471" i="1"/>
  <c r="BT3472" i="1"/>
  <c r="BT3473" i="1"/>
  <c r="BT3474" i="1"/>
  <c r="BT3475" i="1"/>
  <c r="BT3476" i="1"/>
  <c r="BT3477" i="1"/>
  <c r="BT3478" i="1"/>
  <c r="BT3479" i="1"/>
  <c r="BT3480" i="1"/>
  <c r="BT3481" i="1"/>
  <c r="BT3482" i="1"/>
  <c r="BT3483" i="1"/>
  <c r="BT3484" i="1"/>
  <c r="BT3485" i="1"/>
  <c r="BT3486" i="1"/>
  <c r="BT3487" i="1"/>
  <c r="BT3488" i="1"/>
  <c r="BT3489" i="1"/>
  <c r="BT3490" i="1"/>
  <c r="BT3491" i="1"/>
  <c r="BT3492" i="1"/>
  <c r="BT3493" i="1"/>
  <c r="BT3494" i="1"/>
  <c r="BT3495" i="1"/>
  <c r="BT3496" i="1"/>
  <c r="BT3497" i="1"/>
  <c r="BT3498" i="1"/>
  <c r="BT3499" i="1"/>
  <c r="BT3500" i="1"/>
  <c r="BT3501" i="1"/>
  <c r="BT3502" i="1"/>
  <c r="BT3503" i="1"/>
  <c r="BT3504" i="1"/>
  <c r="BT3505" i="1"/>
  <c r="BT3506" i="1"/>
  <c r="BT3507" i="1"/>
  <c r="BT3508" i="1"/>
  <c r="BT3509" i="1"/>
  <c r="BT3510" i="1"/>
  <c r="BT3511" i="1"/>
  <c r="BT3512" i="1"/>
  <c r="BT3513" i="1"/>
  <c r="BT3514" i="1"/>
  <c r="BT3515" i="1"/>
  <c r="BT3516" i="1"/>
  <c r="BT3517" i="1"/>
  <c r="BT3518" i="1"/>
  <c r="BT3519" i="1"/>
  <c r="BT3520" i="1"/>
  <c r="BT3521" i="1"/>
  <c r="BT3522" i="1"/>
  <c r="BT3523" i="1"/>
  <c r="BT3524" i="1"/>
  <c r="BT3525" i="1"/>
  <c r="BT3526" i="1"/>
  <c r="BT3527" i="1"/>
  <c r="BT3528" i="1"/>
  <c r="BT3529" i="1"/>
  <c r="BT3530" i="1"/>
  <c r="BT3531" i="1"/>
  <c r="BT3532" i="1"/>
  <c r="BT3533" i="1"/>
  <c r="BT3534" i="1"/>
  <c r="BT3535" i="1"/>
  <c r="BT3536" i="1"/>
  <c r="BT3537" i="1"/>
  <c r="BT3538" i="1"/>
  <c r="BT3539" i="1"/>
  <c r="BT3540" i="1"/>
  <c r="BT3541" i="1"/>
  <c r="BT3542" i="1"/>
  <c r="BT3543" i="1"/>
  <c r="BT3544" i="1"/>
  <c r="BT3545" i="1"/>
  <c r="BT3546" i="1"/>
  <c r="BT3547" i="1"/>
  <c r="BT3548" i="1"/>
  <c r="BT3549" i="1"/>
  <c r="BT3550" i="1"/>
  <c r="BT3551" i="1"/>
  <c r="BT3552" i="1"/>
  <c r="BT3553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S3226" i="1"/>
  <c r="BS3227" i="1"/>
  <c r="BS3228" i="1"/>
  <c r="BS3229" i="1"/>
  <c r="BS3230" i="1"/>
  <c r="BS3231" i="1"/>
  <c r="BS3232" i="1"/>
  <c r="BS3233" i="1"/>
  <c r="BS3234" i="1"/>
  <c r="BS3235" i="1"/>
  <c r="BS3236" i="1"/>
  <c r="BS3237" i="1"/>
  <c r="BS3238" i="1"/>
  <c r="BS3239" i="1"/>
  <c r="BS3240" i="1"/>
  <c r="BS3241" i="1"/>
  <c r="BS3242" i="1"/>
  <c r="BS3243" i="1"/>
  <c r="BS3244" i="1"/>
  <c r="BS3245" i="1"/>
  <c r="BS3246" i="1"/>
  <c r="BS3247" i="1"/>
  <c r="BS3248" i="1"/>
  <c r="BS3249" i="1"/>
  <c r="BS3250" i="1"/>
  <c r="BS3251" i="1"/>
  <c r="BS3252" i="1"/>
  <c r="BS3253" i="1"/>
  <c r="BS3254" i="1"/>
  <c r="BS3255" i="1"/>
  <c r="BS3256" i="1"/>
  <c r="BS3257" i="1"/>
  <c r="BS3258" i="1"/>
  <c r="BS3259" i="1"/>
  <c r="BS3260" i="1"/>
  <c r="BS3261" i="1"/>
  <c r="BS3262" i="1"/>
  <c r="BS3263" i="1"/>
  <c r="BS3264" i="1"/>
  <c r="BS3265" i="1"/>
  <c r="BS3266" i="1"/>
  <c r="BS3267" i="1"/>
  <c r="BS3268" i="1"/>
  <c r="BS3269" i="1"/>
  <c r="BS3270" i="1"/>
  <c r="BS3271" i="1"/>
  <c r="BS3272" i="1"/>
  <c r="BS3273" i="1"/>
  <c r="BS3274" i="1"/>
  <c r="BS3275" i="1"/>
  <c r="BS3276" i="1"/>
  <c r="BS3277" i="1"/>
  <c r="BS3278" i="1"/>
  <c r="BS3279" i="1"/>
  <c r="BS3280" i="1"/>
  <c r="BS3281" i="1"/>
  <c r="BS3282" i="1"/>
  <c r="BS3283" i="1"/>
  <c r="BS3284" i="1"/>
  <c r="BS3285" i="1"/>
  <c r="BS3286" i="1"/>
  <c r="BS3287" i="1"/>
  <c r="BS3288" i="1"/>
  <c r="BS3289" i="1"/>
  <c r="BS3290" i="1"/>
  <c r="BS3291" i="1"/>
  <c r="BS3292" i="1"/>
  <c r="BS3293" i="1"/>
  <c r="BS3294" i="1"/>
  <c r="BS3295" i="1"/>
  <c r="BS3296" i="1"/>
  <c r="BS3297" i="1"/>
  <c r="BS3298" i="1"/>
  <c r="BS3299" i="1"/>
  <c r="BS3300" i="1"/>
  <c r="BS3301" i="1"/>
  <c r="BS3302" i="1"/>
  <c r="BS3303" i="1"/>
  <c r="BS3304" i="1"/>
  <c r="BS3305" i="1"/>
  <c r="BS3306" i="1"/>
  <c r="BS3307" i="1"/>
  <c r="BS3308" i="1"/>
  <c r="BS3309" i="1"/>
  <c r="BS3310" i="1"/>
  <c r="BS3311" i="1"/>
  <c r="BS3312" i="1"/>
  <c r="BS3313" i="1"/>
  <c r="BS3314" i="1"/>
  <c r="BS3315" i="1"/>
  <c r="BS3316" i="1"/>
  <c r="BS3317" i="1"/>
  <c r="BS3318" i="1"/>
  <c r="BS3319" i="1"/>
  <c r="BS3320" i="1"/>
  <c r="BS3321" i="1"/>
  <c r="BS3322" i="1"/>
  <c r="BS3323" i="1"/>
  <c r="BS3324" i="1"/>
  <c r="BS3325" i="1"/>
  <c r="BS3326" i="1"/>
  <c r="BS3327" i="1"/>
  <c r="BS3328" i="1"/>
  <c r="BS3329" i="1"/>
  <c r="BS3330" i="1"/>
  <c r="BS3331" i="1"/>
  <c r="BS3332" i="1"/>
  <c r="BS3333" i="1"/>
  <c r="BS3334" i="1"/>
  <c r="BS3335" i="1"/>
  <c r="BS3336" i="1"/>
  <c r="BS3337" i="1"/>
  <c r="BS3338" i="1"/>
  <c r="BS3339" i="1"/>
  <c r="BS3340" i="1"/>
  <c r="BS3341" i="1"/>
  <c r="BS3342" i="1"/>
  <c r="BS3343" i="1"/>
  <c r="BS3344" i="1"/>
  <c r="BS3345" i="1"/>
  <c r="BS3346" i="1"/>
  <c r="BS3347" i="1"/>
  <c r="BS3348" i="1"/>
  <c r="BS3349" i="1"/>
  <c r="BS3350" i="1"/>
  <c r="BS3351" i="1"/>
  <c r="BS3352" i="1"/>
  <c r="BS3353" i="1"/>
  <c r="BS3354" i="1"/>
  <c r="BS3355" i="1"/>
  <c r="BS3356" i="1"/>
  <c r="BS3357" i="1"/>
  <c r="BS3358" i="1"/>
  <c r="BS3359" i="1"/>
  <c r="BS3360" i="1"/>
  <c r="BS3361" i="1"/>
  <c r="BS3362" i="1"/>
  <c r="BS3363" i="1"/>
  <c r="BS3364" i="1"/>
  <c r="BS3365" i="1"/>
  <c r="BS3366" i="1"/>
  <c r="BS3367" i="1"/>
  <c r="BS3368" i="1"/>
  <c r="BS3369" i="1"/>
  <c r="BS3370" i="1"/>
  <c r="BS3371" i="1"/>
  <c r="BS3372" i="1"/>
  <c r="BS3373" i="1"/>
  <c r="BS3374" i="1"/>
  <c r="BS3375" i="1"/>
  <c r="BS3376" i="1"/>
  <c r="BS3377" i="1"/>
  <c r="BS3378" i="1"/>
  <c r="BS3379" i="1"/>
  <c r="BS3380" i="1"/>
  <c r="BS3381" i="1"/>
  <c r="BS3382" i="1"/>
  <c r="BS3383" i="1"/>
  <c r="BS3384" i="1"/>
  <c r="BS3385" i="1"/>
  <c r="BS3386" i="1"/>
  <c r="BS3387" i="1"/>
  <c r="BS3388" i="1"/>
  <c r="BS3389" i="1"/>
  <c r="BS3390" i="1"/>
  <c r="BS3391" i="1"/>
  <c r="BS3392" i="1"/>
  <c r="BS3393" i="1"/>
  <c r="BS3394" i="1"/>
  <c r="BS3395" i="1"/>
  <c r="BS3396" i="1"/>
  <c r="BS3397" i="1"/>
  <c r="BS3398" i="1"/>
  <c r="BS3399" i="1"/>
  <c r="BS3400" i="1"/>
  <c r="BS3401" i="1"/>
  <c r="BS3402" i="1"/>
  <c r="BS3403" i="1"/>
  <c r="BS3404" i="1"/>
  <c r="BS3405" i="1"/>
  <c r="BS3406" i="1"/>
  <c r="BS3407" i="1"/>
  <c r="BS3408" i="1"/>
  <c r="BS3409" i="1"/>
  <c r="BS3410" i="1"/>
  <c r="BS3411" i="1"/>
  <c r="BS3412" i="1"/>
  <c r="BS3413" i="1"/>
  <c r="BS3414" i="1"/>
  <c r="BS3415" i="1"/>
  <c r="BS3416" i="1"/>
  <c r="BS3417" i="1"/>
  <c r="BS3418" i="1"/>
  <c r="BS3419" i="1"/>
  <c r="BS3420" i="1"/>
  <c r="BS3421" i="1"/>
  <c r="BS3422" i="1"/>
  <c r="BS3423" i="1"/>
  <c r="BS3424" i="1"/>
  <c r="BS3425" i="1"/>
  <c r="BS3426" i="1"/>
  <c r="BS3427" i="1"/>
  <c r="BS3428" i="1"/>
  <c r="BS3429" i="1"/>
  <c r="BS3430" i="1"/>
  <c r="BS3431" i="1"/>
  <c r="BS3432" i="1"/>
  <c r="BS3433" i="1"/>
  <c r="BS3434" i="1"/>
  <c r="BS3435" i="1"/>
  <c r="BS3436" i="1"/>
  <c r="BS3437" i="1"/>
  <c r="BS3438" i="1"/>
  <c r="BS3439" i="1"/>
  <c r="BS3440" i="1"/>
  <c r="BS3441" i="1"/>
  <c r="BS3442" i="1"/>
  <c r="BS3443" i="1"/>
  <c r="BS3444" i="1"/>
  <c r="BS3445" i="1"/>
  <c r="BS3446" i="1"/>
  <c r="BS3447" i="1"/>
  <c r="BS3448" i="1"/>
  <c r="BS3449" i="1"/>
  <c r="BS3450" i="1"/>
  <c r="BS3451" i="1"/>
  <c r="BS3452" i="1"/>
  <c r="BS3453" i="1"/>
  <c r="BS3454" i="1"/>
  <c r="BS3455" i="1"/>
  <c r="BS3456" i="1"/>
  <c r="BS3457" i="1"/>
  <c r="BS3458" i="1"/>
  <c r="BS3459" i="1"/>
  <c r="BS3460" i="1"/>
  <c r="BS3461" i="1"/>
  <c r="BS3462" i="1"/>
  <c r="BS3463" i="1"/>
  <c r="BS3464" i="1"/>
  <c r="BS3465" i="1"/>
  <c r="BS3466" i="1"/>
  <c r="BS3467" i="1"/>
  <c r="BS3468" i="1"/>
  <c r="BS3469" i="1"/>
  <c r="BS3470" i="1"/>
  <c r="BS3471" i="1"/>
  <c r="BS3472" i="1"/>
  <c r="BS3473" i="1"/>
  <c r="BS3474" i="1"/>
  <c r="BS3475" i="1"/>
  <c r="BS3476" i="1"/>
  <c r="BS3477" i="1"/>
  <c r="BS3478" i="1"/>
  <c r="BS3479" i="1"/>
  <c r="BS3480" i="1"/>
  <c r="BS3481" i="1"/>
  <c r="BS3482" i="1"/>
  <c r="BS3483" i="1"/>
  <c r="BS3484" i="1"/>
  <c r="BS3485" i="1"/>
  <c r="BS3486" i="1"/>
  <c r="BS3487" i="1"/>
  <c r="BS3488" i="1"/>
  <c r="BS3489" i="1"/>
  <c r="BS3490" i="1"/>
  <c r="BS3491" i="1"/>
  <c r="BS3492" i="1"/>
  <c r="BS3493" i="1"/>
  <c r="BS3494" i="1"/>
  <c r="BS3495" i="1"/>
  <c r="BS3496" i="1"/>
  <c r="BS3497" i="1"/>
  <c r="BS3498" i="1"/>
  <c r="BS3499" i="1"/>
  <c r="BS3500" i="1"/>
  <c r="BS3501" i="1"/>
  <c r="BS3502" i="1"/>
  <c r="BS3503" i="1"/>
  <c r="BS3504" i="1"/>
  <c r="BS3505" i="1"/>
  <c r="BS3506" i="1"/>
  <c r="BS3507" i="1"/>
  <c r="BS3508" i="1"/>
  <c r="BS3509" i="1"/>
  <c r="BS3510" i="1"/>
  <c r="BS3511" i="1"/>
  <c r="BS3512" i="1"/>
  <c r="BS3513" i="1"/>
  <c r="BS3514" i="1"/>
  <c r="BS3515" i="1"/>
  <c r="BS3516" i="1"/>
  <c r="BS3517" i="1"/>
  <c r="BS3518" i="1"/>
  <c r="BS3519" i="1"/>
  <c r="BS3520" i="1"/>
  <c r="BS3521" i="1"/>
  <c r="BS3522" i="1"/>
  <c r="BS3523" i="1"/>
  <c r="BS3524" i="1"/>
  <c r="BS3525" i="1"/>
  <c r="BS3526" i="1"/>
  <c r="BS3527" i="1"/>
  <c r="BS3528" i="1"/>
  <c r="BS3529" i="1"/>
  <c r="BS3530" i="1"/>
  <c r="BS3531" i="1"/>
  <c r="BS3532" i="1"/>
  <c r="BS3533" i="1"/>
  <c r="BS3534" i="1"/>
  <c r="BS3535" i="1"/>
  <c r="BS3536" i="1"/>
  <c r="BS3537" i="1"/>
  <c r="BS3538" i="1"/>
  <c r="BS3539" i="1"/>
  <c r="BS3540" i="1"/>
  <c r="BS3541" i="1"/>
  <c r="BS3542" i="1"/>
  <c r="BS3543" i="1"/>
  <c r="BS3544" i="1"/>
  <c r="BS3545" i="1"/>
  <c r="BS3546" i="1"/>
  <c r="BS3547" i="1"/>
  <c r="BS3548" i="1"/>
  <c r="BS3549" i="1"/>
  <c r="BS3550" i="1"/>
  <c r="BS3551" i="1"/>
  <c r="BS3552" i="1"/>
  <c r="BS3553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R3226" i="1"/>
  <c r="BR3227" i="1"/>
  <c r="BR3228" i="1"/>
  <c r="BR3229" i="1"/>
  <c r="BR3230" i="1"/>
  <c r="BR3231" i="1"/>
  <c r="BR3232" i="1"/>
  <c r="BR3233" i="1"/>
  <c r="BR3234" i="1"/>
  <c r="BR3235" i="1"/>
  <c r="BR3236" i="1"/>
  <c r="BR3237" i="1"/>
  <c r="BR3238" i="1"/>
  <c r="BR3239" i="1"/>
  <c r="BR3240" i="1"/>
  <c r="BR3241" i="1"/>
  <c r="BR3242" i="1"/>
  <c r="BR3243" i="1"/>
  <c r="BR3244" i="1"/>
  <c r="BR3245" i="1"/>
  <c r="BR3246" i="1"/>
  <c r="BR3247" i="1"/>
  <c r="BR3248" i="1"/>
  <c r="BR3249" i="1"/>
  <c r="BR3250" i="1"/>
  <c r="BR3251" i="1"/>
  <c r="BR3252" i="1"/>
  <c r="BR3253" i="1"/>
  <c r="BR3254" i="1"/>
  <c r="BR3255" i="1"/>
  <c r="BR3256" i="1"/>
  <c r="BR3257" i="1"/>
  <c r="BR3258" i="1"/>
  <c r="BR3259" i="1"/>
  <c r="BR3260" i="1"/>
  <c r="BR3261" i="1"/>
  <c r="BR3262" i="1"/>
  <c r="BR3263" i="1"/>
  <c r="BR3264" i="1"/>
  <c r="BR3265" i="1"/>
  <c r="BR3266" i="1"/>
  <c r="BR3267" i="1"/>
  <c r="BR3268" i="1"/>
  <c r="BR3269" i="1"/>
  <c r="BR3270" i="1"/>
  <c r="BR3271" i="1"/>
  <c r="BR3272" i="1"/>
  <c r="BR3273" i="1"/>
  <c r="BR3274" i="1"/>
  <c r="BR3275" i="1"/>
  <c r="BR3276" i="1"/>
  <c r="BR3277" i="1"/>
  <c r="BR3278" i="1"/>
  <c r="BR3279" i="1"/>
  <c r="BR3280" i="1"/>
  <c r="BR3281" i="1"/>
  <c r="BR3282" i="1"/>
  <c r="BR3283" i="1"/>
  <c r="BR3284" i="1"/>
  <c r="BR3285" i="1"/>
  <c r="BR3286" i="1"/>
  <c r="BR3287" i="1"/>
  <c r="BR3288" i="1"/>
  <c r="BR3289" i="1"/>
  <c r="BR3290" i="1"/>
  <c r="BR3291" i="1"/>
  <c r="BR3292" i="1"/>
  <c r="BR3293" i="1"/>
  <c r="BR3294" i="1"/>
  <c r="BR3295" i="1"/>
  <c r="BR3296" i="1"/>
  <c r="BR3297" i="1"/>
  <c r="BR3298" i="1"/>
  <c r="BR3299" i="1"/>
  <c r="BR3300" i="1"/>
  <c r="BR3301" i="1"/>
  <c r="BR3302" i="1"/>
  <c r="BR3303" i="1"/>
  <c r="BR3304" i="1"/>
  <c r="BR3305" i="1"/>
  <c r="BR3306" i="1"/>
  <c r="BR3307" i="1"/>
  <c r="BR3308" i="1"/>
  <c r="BR3309" i="1"/>
  <c r="BR3310" i="1"/>
  <c r="BR3311" i="1"/>
  <c r="BR3312" i="1"/>
  <c r="BR3313" i="1"/>
  <c r="BR3314" i="1"/>
  <c r="BR3315" i="1"/>
  <c r="BR3316" i="1"/>
  <c r="BR3317" i="1"/>
  <c r="BR3318" i="1"/>
  <c r="BR3319" i="1"/>
  <c r="BR3320" i="1"/>
  <c r="BR3321" i="1"/>
  <c r="BR3322" i="1"/>
  <c r="BR3323" i="1"/>
  <c r="BR3324" i="1"/>
  <c r="BR3325" i="1"/>
  <c r="BR3326" i="1"/>
  <c r="BR3327" i="1"/>
  <c r="BR3328" i="1"/>
  <c r="BR3329" i="1"/>
  <c r="BR3330" i="1"/>
  <c r="BR3331" i="1"/>
  <c r="BR3332" i="1"/>
  <c r="BR3333" i="1"/>
  <c r="BR3334" i="1"/>
  <c r="BR3335" i="1"/>
  <c r="BR3336" i="1"/>
  <c r="BR3337" i="1"/>
  <c r="BR3338" i="1"/>
  <c r="BR3339" i="1"/>
  <c r="BR3340" i="1"/>
  <c r="BR3341" i="1"/>
  <c r="BR3342" i="1"/>
  <c r="BR3343" i="1"/>
  <c r="BR3344" i="1"/>
  <c r="BR3345" i="1"/>
  <c r="BR3346" i="1"/>
  <c r="BR3347" i="1"/>
  <c r="BR3348" i="1"/>
  <c r="BR3349" i="1"/>
  <c r="BR3350" i="1"/>
  <c r="BR3351" i="1"/>
  <c r="BR3352" i="1"/>
  <c r="BR3353" i="1"/>
  <c r="BR3354" i="1"/>
  <c r="BR3355" i="1"/>
  <c r="BR3356" i="1"/>
  <c r="BR3357" i="1"/>
  <c r="BR3358" i="1"/>
  <c r="BR3359" i="1"/>
  <c r="BR3360" i="1"/>
  <c r="BR3361" i="1"/>
  <c r="BR3362" i="1"/>
  <c r="BR3363" i="1"/>
  <c r="BR3364" i="1"/>
  <c r="BR3365" i="1"/>
  <c r="BR3366" i="1"/>
  <c r="BR3367" i="1"/>
  <c r="BR3368" i="1"/>
  <c r="BR3369" i="1"/>
  <c r="BR3370" i="1"/>
  <c r="BR3371" i="1"/>
  <c r="BR3372" i="1"/>
  <c r="BR3373" i="1"/>
  <c r="BR3374" i="1"/>
  <c r="BR3375" i="1"/>
  <c r="BR3376" i="1"/>
  <c r="BR3377" i="1"/>
  <c r="BR3378" i="1"/>
  <c r="BR3379" i="1"/>
  <c r="BR3380" i="1"/>
  <c r="BR3381" i="1"/>
  <c r="BR3382" i="1"/>
  <c r="BR3383" i="1"/>
  <c r="BR3384" i="1"/>
  <c r="BR3385" i="1"/>
  <c r="BR3386" i="1"/>
  <c r="BR3387" i="1"/>
  <c r="BR3388" i="1"/>
  <c r="BR3389" i="1"/>
  <c r="BR3390" i="1"/>
  <c r="BR3391" i="1"/>
  <c r="BR3392" i="1"/>
  <c r="BR3393" i="1"/>
  <c r="BR3394" i="1"/>
  <c r="BR3395" i="1"/>
  <c r="BR3396" i="1"/>
  <c r="BR3397" i="1"/>
  <c r="BR3398" i="1"/>
  <c r="BR3399" i="1"/>
  <c r="BR3400" i="1"/>
  <c r="BR3401" i="1"/>
  <c r="BR3402" i="1"/>
  <c r="BR3403" i="1"/>
  <c r="BR3404" i="1"/>
  <c r="BR3405" i="1"/>
  <c r="BR3406" i="1"/>
  <c r="BR3407" i="1"/>
  <c r="BR3408" i="1"/>
  <c r="BR3409" i="1"/>
  <c r="BR3410" i="1"/>
  <c r="BR3411" i="1"/>
  <c r="BR3412" i="1"/>
  <c r="BR3413" i="1"/>
  <c r="BR3414" i="1"/>
  <c r="BR3415" i="1"/>
  <c r="BR3416" i="1"/>
  <c r="BR3417" i="1"/>
  <c r="BR3418" i="1"/>
  <c r="BR3419" i="1"/>
  <c r="BR3420" i="1"/>
  <c r="BR3421" i="1"/>
  <c r="BR3422" i="1"/>
  <c r="BR3423" i="1"/>
  <c r="BR3424" i="1"/>
  <c r="BR3425" i="1"/>
  <c r="BR3426" i="1"/>
  <c r="BR3427" i="1"/>
  <c r="BR3428" i="1"/>
  <c r="BR3429" i="1"/>
  <c r="BR3430" i="1"/>
  <c r="BR3431" i="1"/>
  <c r="BR3432" i="1"/>
  <c r="BR3433" i="1"/>
  <c r="BR3434" i="1"/>
  <c r="BR3435" i="1"/>
  <c r="BR3436" i="1"/>
  <c r="BR3437" i="1"/>
  <c r="BR3438" i="1"/>
  <c r="BR3439" i="1"/>
  <c r="BR3440" i="1"/>
  <c r="BR3441" i="1"/>
  <c r="BR3442" i="1"/>
  <c r="BR3443" i="1"/>
  <c r="BR3444" i="1"/>
  <c r="BR3445" i="1"/>
  <c r="BR3446" i="1"/>
  <c r="BR3447" i="1"/>
  <c r="BR3448" i="1"/>
  <c r="BR3449" i="1"/>
  <c r="BR3450" i="1"/>
  <c r="BR3451" i="1"/>
  <c r="BR3452" i="1"/>
  <c r="BR3453" i="1"/>
  <c r="BR3454" i="1"/>
  <c r="BR3455" i="1"/>
  <c r="BR3456" i="1"/>
  <c r="BR3457" i="1"/>
  <c r="BR3458" i="1"/>
  <c r="BR3459" i="1"/>
  <c r="BR3460" i="1"/>
  <c r="BR3461" i="1"/>
  <c r="BR3462" i="1"/>
  <c r="BR3463" i="1"/>
  <c r="BR3464" i="1"/>
  <c r="BR3465" i="1"/>
  <c r="BR3466" i="1"/>
  <c r="BR3467" i="1"/>
  <c r="BR3468" i="1"/>
  <c r="BR3469" i="1"/>
  <c r="BR3470" i="1"/>
  <c r="BR3471" i="1"/>
  <c r="BR3472" i="1"/>
  <c r="BR3473" i="1"/>
  <c r="BR3474" i="1"/>
  <c r="BR3475" i="1"/>
  <c r="BR3476" i="1"/>
  <c r="BR3477" i="1"/>
  <c r="BR3478" i="1"/>
  <c r="BR3479" i="1"/>
  <c r="BR3480" i="1"/>
  <c r="BR3481" i="1"/>
  <c r="BR3482" i="1"/>
  <c r="BR3483" i="1"/>
  <c r="BR3484" i="1"/>
  <c r="BR3485" i="1"/>
  <c r="BR3486" i="1"/>
  <c r="BR3487" i="1"/>
  <c r="BR3488" i="1"/>
  <c r="BR3489" i="1"/>
  <c r="BR3490" i="1"/>
  <c r="BR3491" i="1"/>
  <c r="BR3492" i="1"/>
  <c r="BR3493" i="1"/>
  <c r="BR3494" i="1"/>
  <c r="BR3495" i="1"/>
  <c r="BR3496" i="1"/>
  <c r="BR3497" i="1"/>
  <c r="BR3498" i="1"/>
  <c r="BR3499" i="1"/>
  <c r="BR3500" i="1"/>
  <c r="BR3501" i="1"/>
  <c r="BR3502" i="1"/>
  <c r="BR3503" i="1"/>
  <c r="BR3504" i="1"/>
  <c r="BR3505" i="1"/>
  <c r="BR3506" i="1"/>
  <c r="BR3507" i="1"/>
  <c r="BR3508" i="1"/>
  <c r="BR3509" i="1"/>
  <c r="BR3510" i="1"/>
  <c r="BR3511" i="1"/>
  <c r="BR3512" i="1"/>
  <c r="BR3513" i="1"/>
  <c r="BR3514" i="1"/>
  <c r="BR3515" i="1"/>
  <c r="BR3516" i="1"/>
  <c r="BR3517" i="1"/>
  <c r="BR3518" i="1"/>
  <c r="BR3519" i="1"/>
  <c r="BR3520" i="1"/>
  <c r="BR3521" i="1"/>
  <c r="BR3522" i="1"/>
  <c r="BR3523" i="1"/>
  <c r="BR3524" i="1"/>
  <c r="BR3525" i="1"/>
  <c r="BR3526" i="1"/>
  <c r="BR3527" i="1"/>
  <c r="BR3528" i="1"/>
  <c r="BR3529" i="1"/>
  <c r="BR3530" i="1"/>
  <c r="BR3531" i="1"/>
  <c r="BR3532" i="1"/>
  <c r="BR3533" i="1"/>
  <c r="BR3534" i="1"/>
  <c r="BR3535" i="1"/>
  <c r="BR3536" i="1"/>
  <c r="BR3537" i="1"/>
  <c r="BR3538" i="1"/>
  <c r="BR3539" i="1"/>
  <c r="BR3540" i="1"/>
  <c r="BR3541" i="1"/>
  <c r="BR3542" i="1"/>
  <c r="BR3543" i="1"/>
  <c r="BR3544" i="1"/>
  <c r="BR3545" i="1"/>
  <c r="BR3546" i="1"/>
  <c r="BR3547" i="1"/>
  <c r="BR3548" i="1"/>
  <c r="BR3549" i="1"/>
  <c r="BR3550" i="1"/>
  <c r="BR3551" i="1"/>
  <c r="BR3552" i="1"/>
  <c r="BR3553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H3226" i="1"/>
  <c r="CH3227" i="1"/>
  <c r="CH3228" i="1"/>
  <c r="CH3229" i="1"/>
  <c r="CH3230" i="1"/>
  <c r="CH3231" i="1"/>
  <c r="CH3232" i="1"/>
  <c r="CH3233" i="1"/>
  <c r="CH3234" i="1"/>
  <c r="CH3235" i="1"/>
  <c r="CH3236" i="1"/>
  <c r="CH3237" i="1"/>
  <c r="CH3238" i="1"/>
  <c r="CH3239" i="1"/>
  <c r="CH3240" i="1"/>
  <c r="CH3241" i="1"/>
  <c r="CH3242" i="1"/>
  <c r="CH3243" i="1"/>
  <c r="CH3244" i="1"/>
  <c r="CH3245" i="1"/>
  <c r="CH3246" i="1"/>
  <c r="CH3247" i="1"/>
  <c r="CH3248" i="1"/>
  <c r="CH3249" i="1"/>
  <c r="CH3250" i="1"/>
  <c r="CH3251" i="1"/>
  <c r="CH3252" i="1"/>
  <c r="CH3253" i="1"/>
  <c r="CH3254" i="1"/>
  <c r="CH3255" i="1"/>
  <c r="CH3256" i="1"/>
  <c r="CH3257" i="1"/>
  <c r="CH3258" i="1"/>
  <c r="CH3259" i="1"/>
  <c r="CH3260" i="1"/>
  <c r="CH3261" i="1"/>
  <c r="CH3262" i="1"/>
  <c r="CH3263" i="1"/>
  <c r="CH3264" i="1"/>
  <c r="CH3265" i="1"/>
  <c r="CH3266" i="1"/>
  <c r="CH3267" i="1"/>
  <c r="CH3268" i="1"/>
  <c r="CH3269" i="1"/>
  <c r="CH3270" i="1"/>
  <c r="CH3271" i="1"/>
  <c r="CH3272" i="1"/>
  <c r="CH3273" i="1"/>
  <c r="CH3274" i="1"/>
  <c r="CH3275" i="1"/>
  <c r="CH3276" i="1"/>
  <c r="CH3277" i="1"/>
  <c r="CH3278" i="1"/>
  <c r="CH3279" i="1"/>
  <c r="CH3280" i="1"/>
  <c r="CH3281" i="1"/>
  <c r="CH3282" i="1"/>
  <c r="CH3283" i="1"/>
  <c r="CH3284" i="1"/>
  <c r="CH3285" i="1"/>
  <c r="CH3286" i="1"/>
  <c r="CH3287" i="1"/>
  <c r="CH3288" i="1"/>
  <c r="CH3289" i="1"/>
  <c r="CH3290" i="1"/>
  <c r="CH3291" i="1"/>
  <c r="CH3292" i="1"/>
  <c r="CH3293" i="1"/>
  <c r="CH3294" i="1"/>
  <c r="CH3295" i="1"/>
  <c r="CH3296" i="1"/>
  <c r="CH3297" i="1"/>
  <c r="CH3298" i="1"/>
  <c r="CH3299" i="1"/>
  <c r="CH3300" i="1"/>
  <c r="CH3301" i="1"/>
  <c r="CH3302" i="1"/>
  <c r="CH3303" i="1"/>
  <c r="CH3304" i="1"/>
  <c r="CH3305" i="1"/>
  <c r="CH3306" i="1"/>
  <c r="CH3307" i="1"/>
  <c r="CH3308" i="1"/>
  <c r="CH3309" i="1"/>
  <c r="CH3310" i="1"/>
  <c r="CH3311" i="1"/>
  <c r="CH3312" i="1"/>
  <c r="CH3313" i="1"/>
  <c r="CH3314" i="1"/>
  <c r="CH3315" i="1"/>
  <c r="CH3316" i="1"/>
  <c r="CH3317" i="1"/>
  <c r="CH3318" i="1"/>
  <c r="CH3319" i="1"/>
  <c r="CH3320" i="1"/>
  <c r="CH3321" i="1"/>
  <c r="CH3322" i="1"/>
  <c r="CH3323" i="1"/>
  <c r="CH3324" i="1"/>
  <c r="CH3325" i="1"/>
  <c r="CH3326" i="1"/>
  <c r="CH3327" i="1"/>
  <c r="CH3328" i="1"/>
  <c r="CH3329" i="1"/>
  <c r="CH3330" i="1"/>
  <c r="CH3331" i="1"/>
  <c r="CH3332" i="1"/>
  <c r="CH3333" i="1"/>
  <c r="CH3334" i="1"/>
  <c r="CH3335" i="1"/>
  <c r="CH3336" i="1"/>
  <c r="CH3337" i="1"/>
  <c r="CH3338" i="1"/>
  <c r="CH3339" i="1"/>
  <c r="CH3340" i="1"/>
  <c r="CH3341" i="1"/>
  <c r="CH3342" i="1"/>
  <c r="CH3343" i="1"/>
  <c r="CH3344" i="1"/>
  <c r="CH3345" i="1"/>
  <c r="CH3346" i="1"/>
  <c r="CH3347" i="1"/>
  <c r="CH3348" i="1"/>
  <c r="CH3349" i="1"/>
  <c r="CH3350" i="1"/>
  <c r="CH3351" i="1"/>
  <c r="CH3352" i="1"/>
  <c r="CH3353" i="1"/>
  <c r="CH3354" i="1"/>
  <c r="CH3355" i="1"/>
  <c r="CH3356" i="1"/>
  <c r="CH3357" i="1"/>
  <c r="CH3358" i="1"/>
  <c r="CH3359" i="1"/>
  <c r="CH3360" i="1"/>
  <c r="CH3361" i="1"/>
  <c r="CH3362" i="1"/>
  <c r="CH3363" i="1"/>
  <c r="CH3364" i="1"/>
  <c r="CH3365" i="1"/>
  <c r="CH3366" i="1"/>
  <c r="CH3367" i="1"/>
  <c r="CH3368" i="1"/>
  <c r="CH3369" i="1"/>
  <c r="CH3370" i="1"/>
  <c r="CH3371" i="1"/>
  <c r="CH3372" i="1"/>
  <c r="CH3373" i="1"/>
  <c r="CH3374" i="1"/>
  <c r="CH3375" i="1"/>
  <c r="CH3376" i="1"/>
  <c r="CH3377" i="1"/>
  <c r="CH3378" i="1"/>
  <c r="CH3379" i="1"/>
  <c r="CH3380" i="1"/>
  <c r="CH3381" i="1"/>
  <c r="CH3382" i="1"/>
  <c r="CH3383" i="1"/>
  <c r="CH3384" i="1"/>
  <c r="CH3385" i="1"/>
  <c r="CH3386" i="1"/>
  <c r="CH3387" i="1"/>
  <c r="CH3388" i="1"/>
  <c r="CH3389" i="1"/>
  <c r="CH3390" i="1"/>
  <c r="CH3391" i="1"/>
  <c r="CH3392" i="1"/>
  <c r="CH3393" i="1"/>
  <c r="CH3394" i="1"/>
  <c r="CH3395" i="1"/>
  <c r="CH3396" i="1"/>
  <c r="CH3397" i="1"/>
  <c r="CH3398" i="1"/>
  <c r="CH3399" i="1"/>
  <c r="CH3400" i="1"/>
  <c r="CH3401" i="1"/>
  <c r="CH3402" i="1"/>
  <c r="CH3403" i="1"/>
  <c r="CH3404" i="1"/>
  <c r="CH3405" i="1"/>
  <c r="CH3406" i="1"/>
  <c r="CH3407" i="1"/>
  <c r="CH3408" i="1"/>
  <c r="CH3409" i="1"/>
  <c r="CH3410" i="1"/>
  <c r="CH3411" i="1"/>
  <c r="CH3412" i="1"/>
  <c r="CH3413" i="1"/>
  <c r="CH3414" i="1"/>
  <c r="CH3415" i="1"/>
  <c r="CH3416" i="1"/>
  <c r="CH3417" i="1"/>
  <c r="CH3418" i="1"/>
  <c r="CH3419" i="1"/>
  <c r="CH3420" i="1"/>
  <c r="CH3421" i="1"/>
  <c r="CH3422" i="1"/>
  <c r="CH3423" i="1"/>
  <c r="CH3424" i="1"/>
  <c r="CH3425" i="1"/>
  <c r="CH3426" i="1"/>
  <c r="CH3427" i="1"/>
  <c r="CH3428" i="1"/>
  <c r="CH3429" i="1"/>
  <c r="CH3430" i="1"/>
  <c r="CH3431" i="1"/>
  <c r="CH3432" i="1"/>
  <c r="CH3433" i="1"/>
  <c r="CH3434" i="1"/>
  <c r="CH3435" i="1"/>
  <c r="CH3436" i="1"/>
  <c r="CH3437" i="1"/>
  <c r="CH3438" i="1"/>
  <c r="CH3439" i="1"/>
  <c r="CH3440" i="1"/>
  <c r="CH3441" i="1"/>
  <c r="CH3442" i="1"/>
  <c r="CH3443" i="1"/>
  <c r="CH3444" i="1"/>
  <c r="CH3445" i="1"/>
  <c r="CH3446" i="1"/>
  <c r="CH3447" i="1"/>
  <c r="CH3448" i="1"/>
  <c r="CH3449" i="1"/>
  <c r="CH3450" i="1"/>
  <c r="CH3451" i="1"/>
  <c r="CH3452" i="1"/>
  <c r="CH3453" i="1"/>
  <c r="CH3454" i="1"/>
  <c r="CH3455" i="1"/>
  <c r="CH3456" i="1"/>
  <c r="CH3457" i="1"/>
  <c r="CH3458" i="1"/>
  <c r="CH3459" i="1"/>
  <c r="CH3460" i="1"/>
  <c r="CH3461" i="1"/>
  <c r="CH3462" i="1"/>
  <c r="CH3463" i="1"/>
  <c r="CH3464" i="1"/>
  <c r="CH3465" i="1"/>
  <c r="CH3466" i="1"/>
  <c r="CH3467" i="1"/>
  <c r="CH3468" i="1"/>
  <c r="CH3469" i="1"/>
  <c r="CH3470" i="1"/>
  <c r="CH3471" i="1"/>
  <c r="CH3472" i="1"/>
  <c r="CH3473" i="1"/>
  <c r="CH3474" i="1"/>
  <c r="CH3475" i="1"/>
  <c r="CH3476" i="1"/>
  <c r="CH3477" i="1"/>
  <c r="CH3478" i="1"/>
  <c r="CH3479" i="1"/>
  <c r="CH3480" i="1"/>
  <c r="CH3481" i="1"/>
  <c r="CH3482" i="1"/>
  <c r="CH3483" i="1"/>
  <c r="CH3484" i="1"/>
  <c r="CH3485" i="1"/>
  <c r="CH3486" i="1"/>
  <c r="CH3487" i="1"/>
  <c r="CH3488" i="1"/>
  <c r="CH3489" i="1"/>
  <c r="CH3490" i="1"/>
  <c r="CH3491" i="1"/>
  <c r="CH3492" i="1"/>
  <c r="CH3493" i="1"/>
  <c r="CH3494" i="1"/>
  <c r="CH3495" i="1"/>
  <c r="CH3496" i="1"/>
  <c r="CH3497" i="1"/>
  <c r="CH3498" i="1"/>
  <c r="CH3499" i="1"/>
  <c r="CH3500" i="1"/>
  <c r="CH3501" i="1"/>
  <c r="CH3502" i="1"/>
  <c r="CH3503" i="1"/>
  <c r="CH3504" i="1"/>
  <c r="CH3505" i="1"/>
  <c r="CH3506" i="1"/>
  <c r="CH3507" i="1"/>
  <c r="CH3508" i="1"/>
  <c r="CH3509" i="1"/>
  <c r="CH3510" i="1"/>
  <c r="CH3511" i="1"/>
  <c r="CH3512" i="1"/>
  <c r="CH3513" i="1"/>
  <c r="CH3514" i="1"/>
  <c r="CH3515" i="1"/>
  <c r="CH3516" i="1"/>
  <c r="CH3517" i="1"/>
  <c r="CH3518" i="1"/>
  <c r="CH3519" i="1"/>
  <c r="CH3520" i="1"/>
  <c r="CH3521" i="1"/>
  <c r="CH3522" i="1"/>
  <c r="CH3523" i="1"/>
  <c r="CH3524" i="1"/>
  <c r="CH3525" i="1"/>
  <c r="CH3526" i="1"/>
  <c r="CH3527" i="1"/>
  <c r="CH3528" i="1"/>
  <c r="CH3529" i="1"/>
  <c r="CH3530" i="1"/>
  <c r="CH3531" i="1"/>
  <c r="CH3532" i="1"/>
  <c r="CH3533" i="1"/>
  <c r="CH3534" i="1"/>
  <c r="CH3535" i="1"/>
  <c r="CH3536" i="1"/>
  <c r="CH3537" i="1"/>
  <c r="CH3538" i="1"/>
  <c r="CH3539" i="1"/>
  <c r="CH3540" i="1"/>
  <c r="CH3541" i="1"/>
  <c r="CH3542" i="1"/>
  <c r="CH3543" i="1"/>
  <c r="CH3544" i="1"/>
  <c r="CH3545" i="1"/>
  <c r="CH3546" i="1"/>
  <c r="CH3547" i="1"/>
  <c r="CH3548" i="1"/>
  <c r="CH3549" i="1"/>
  <c r="CH3550" i="1"/>
  <c r="CH3551" i="1"/>
  <c r="CH3552" i="1"/>
  <c r="CH3553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619" i="1"/>
  <c r="CF1620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1972" i="1"/>
  <c r="CF1973" i="1"/>
  <c r="CF1974" i="1"/>
  <c r="CF1975" i="1"/>
  <c r="CF1976" i="1"/>
  <c r="CF197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2138" i="1"/>
  <c r="CF2139" i="1"/>
  <c r="CF2140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315" i="1"/>
  <c r="CF2316" i="1"/>
  <c r="CF2317" i="1"/>
  <c r="CF2318" i="1"/>
  <c r="CF2319" i="1"/>
  <c r="CF2320" i="1"/>
  <c r="CF2321" i="1"/>
  <c r="CF2322" i="1"/>
  <c r="CF2323" i="1"/>
  <c r="CF2324" i="1"/>
  <c r="CF2325" i="1"/>
  <c r="CF2326" i="1"/>
  <c r="CF2327" i="1"/>
  <c r="CF2328" i="1"/>
  <c r="CF2329" i="1"/>
  <c r="CF2330" i="1"/>
  <c r="CF2331" i="1"/>
  <c r="CF2332" i="1"/>
  <c r="CF2333" i="1"/>
  <c r="CF2334" i="1"/>
  <c r="CF2335" i="1"/>
  <c r="CF2336" i="1"/>
  <c r="CF2337" i="1"/>
  <c r="CF2338" i="1"/>
  <c r="CF2339" i="1"/>
  <c r="CF2340" i="1"/>
  <c r="CF2341" i="1"/>
  <c r="CF2342" i="1"/>
  <c r="CF2343" i="1"/>
  <c r="CF2344" i="1"/>
  <c r="CF2345" i="1"/>
  <c r="CF2346" i="1"/>
  <c r="CF2347" i="1"/>
  <c r="CF2348" i="1"/>
  <c r="CF2349" i="1"/>
  <c r="CF2350" i="1"/>
  <c r="CF2351" i="1"/>
  <c r="CF2352" i="1"/>
  <c r="CF2353" i="1"/>
  <c r="CF2354" i="1"/>
  <c r="CF2355" i="1"/>
  <c r="CF2356" i="1"/>
  <c r="CF2357" i="1"/>
  <c r="CF2358" i="1"/>
  <c r="CF2359" i="1"/>
  <c r="CF2360" i="1"/>
  <c r="CF2361" i="1"/>
  <c r="CF2362" i="1"/>
  <c r="CF2363" i="1"/>
  <c r="CF2364" i="1"/>
  <c r="CF2365" i="1"/>
  <c r="CF2366" i="1"/>
  <c r="CF2367" i="1"/>
  <c r="CF2368" i="1"/>
  <c r="CF2369" i="1"/>
  <c r="CF2370" i="1"/>
  <c r="CF2371" i="1"/>
  <c r="CF2372" i="1"/>
  <c r="CF2373" i="1"/>
  <c r="CF2374" i="1"/>
  <c r="CF2375" i="1"/>
  <c r="CF2376" i="1"/>
  <c r="CF2377" i="1"/>
  <c r="CF2378" i="1"/>
  <c r="CF2379" i="1"/>
  <c r="CF2380" i="1"/>
  <c r="CF2381" i="1"/>
  <c r="CF2382" i="1"/>
  <c r="CF2383" i="1"/>
  <c r="CF2384" i="1"/>
  <c r="CF2385" i="1"/>
  <c r="CF2386" i="1"/>
  <c r="CF2387" i="1"/>
  <c r="CF2388" i="1"/>
  <c r="CF2389" i="1"/>
  <c r="CF2390" i="1"/>
  <c r="CF2391" i="1"/>
  <c r="CF2392" i="1"/>
  <c r="CF2393" i="1"/>
  <c r="CF2394" i="1"/>
  <c r="CF2395" i="1"/>
  <c r="CF2396" i="1"/>
  <c r="CF2397" i="1"/>
  <c r="CF2398" i="1"/>
  <c r="CF2399" i="1"/>
  <c r="CF2400" i="1"/>
  <c r="CF2401" i="1"/>
  <c r="CF2402" i="1"/>
  <c r="CF2403" i="1"/>
  <c r="CF2404" i="1"/>
  <c r="CF2405" i="1"/>
  <c r="CF2406" i="1"/>
  <c r="CF2407" i="1"/>
  <c r="CF2408" i="1"/>
  <c r="CF2409" i="1"/>
  <c r="CF2410" i="1"/>
  <c r="CF2411" i="1"/>
  <c r="CF2412" i="1"/>
  <c r="CF2413" i="1"/>
  <c r="CF2414" i="1"/>
  <c r="CF2415" i="1"/>
  <c r="CF2416" i="1"/>
  <c r="CF2417" i="1"/>
  <c r="CF2418" i="1"/>
  <c r="CF2419" i="1"/>
  <c r="CF2420" i="1"/>
  <c r="CF2421" i="1"/>
  <c r="CF2422" i="1"/>
  <c r="CF2423" i="1"/>
  <c r="CF2424" i="1"/>
  <c r="CF2425" i="1"/>
  <c r="CF2426" i="1"/>
  <c r="CF2427" i="1"/>
  <c r="CF2428" i="1"/>
  <c r="CF2429" i="1"/>
  <c r="CF2430" i="1"/>
  <c r="CF2431" i="1"/>
  <c r="CF2432" i="1"/>
  <c r="CF2433" i="1"/>
  <c r="CF2434" i="1"/>
  <c r="CF2435" i="1"/>
  <c r="CF2436" i="1"/>
  <c r="CF2437" i="1"/>
  <c r="CF2438" i="1"/>
  <c r="CF2439" i="1"/>
  <c r="CF2440" i="1"/>
  <c r="CF2441" i="1"/>
  <c r="CF2442" i="1"/>
  <c r="CF2443" i="1"/>
  <c r="CF2444" i="1"/>
  <c r="CF2445" i="1"/>
  <c r="CF2446" i="1"/>
  <c r="CF2447" i="1"/>
  <c r="CF2448" i="1"/>
  <c r="CF2449" i="1"/>
  <c r="CF2450" i="1"/>
  <c r="CF2451" i="1"/>
  <c r="CF2452" i="1"/>
  <c r="CF2453" i="1"/>
  <c r="CF2454" i="1"/>
  <c r="CF2455" i="1"/>
  <c r="CF2456" i="1"/>
  <c r="CF2457" i="1"/>
  <c r="CF2458" i="1"/>
  <c r="CF2459" i="1"/>
  <c r="CF2460" i="1"/>
  <c r="CF2461" i="1"/>
  <c r="CF2462" i="1"/>
  <c r="CF2463" i="1"/>
  <c r="CF2464" i="1"/>
  <c r="CF2465" i="1"/>
  <c r="CF2466" i="1"/>
  <c r="CF2467" i="1"/>
  <c r="CF2468" i="1"/>
  <c r="CF2469" i="1"/>
  <c r="CF2470" i="1"/>
  <c r="CF2471" i="1"/>
  <c r="CF2472" i="1"/>
  <c r="CF2473" i="1"/>
  <c r="CF2474" i="1"/>
  <c r="CF2475" i="1"/>
  <c r="CF2476" i="1"/>
  <c r="CF2477" i="1"/>
  <c r="CF2478" i="1"/>
  <c r="CF2479" i="1"/>
  <c r="CF2480" i="1"/>
  <c r="CF2481" i="1"/>
  <c r="CF2482" i="1"/>
  <c r="CF2483" i="1"/>
  <c r="CF2484" i="1"/>
  <c r="CF2485" i="1"/>
  <c r="CF2486" i="1"/>
  <c r="CF2487" i="1"/>
  <c r="CF2488" i="1"/>
  <c r="CF2489" i="1"/>
  <c r="CF2490" i="1"/>
  <c r="CF2491" i="1"/>
  <c r="CF2492" i="1"/>
  <c r="CF2493" i="1"/>
  <c r="CF2494" i="1"/>
  <c r="CF2495" i="1"/>
  <c r="CF2496" i="1"/>
  <c r="CF2497" i="1"/>
  <c r="CF2498" i="1"/>
  <c r="CF2499" i="1"/>
  <c r="CF2500" i="1"/>
  <c r="CF2501" i="1"/>
  <c r="CF2502" i="1"/>
  <c r="CF2503" i="1"/>
  <c r="CF2504" i="1"/>
  <c r="CF2505" i="1"/>
  <c r="CF2506" i="1"/>
  <c r="CF2507" i="1"/>
  <c r="CF2508" i="1"/>
  <c r="CF2509" i="1"/>
  <c r="CF2510" i="1"/>
  <c r="CF2511" i="1"/>
  <c r="CF2512" i="1"/>
  <c r="CF2513" i="1"/>
  <c r="CF2514" i="1"/>
  <c r="CF2515" i="1"/>
  <c r="CF2516" i="1"/>
  <c r="CF2517" i="1"/>
  <c r="CF2518" i="1"/>
  <c r="CF2519" i="1"/>
  <c r="CF2520" i="1"/>
  <c r="CF2521" i="1"/>
  <c r="CF2522" i="1"/>
  <c r="CF2523" i="1"/>
  <c r="CF2524" i="1"/>
  <c r="CF2525" i="1"/>
  <c r="CF2526" i="1"/>
  <c r="CF2527" i="1"/>
  <c r="CF2528" i="1"/>
  <c r="CF2529" i="1"/>
  <c r="CF2530" i="1"/>
  <c r="CF2531" i="1"/>
  <c r="CF2532" i="1"/>
  <c r="CF2533" i="1"/>
  <c r="CF2534" i="1"/>
  <c r="CF2535" i="1"/>
  <c r="CF2536" i="1"/>
  <c r="CF2537" i="1"/>
  <c r="CF2538" i="1"/>
  <c r="CF2539" i="1"/>
  <c r="CF2540" i="1"/>
  <c r="CF2541" i="1"/>
  <c r="CF2542" i="1"/>
  <c r="CF2543" i="1"/>
  <c r="CF2544" i="1"/>
  <c r="CF2545" i="1"/>
  <c r="CF2546" i="1"/>
  <c r="CF2547" i="1"/>
  <c r="CF2548" i="1"/>
  <c r="CF2549" i="1"/>
  <c r="CF2550" i="1"/>
  <c r="CF2551" i="1"/>
  <c r="CF2552" i="1"/>
  <c r="CF2553" i="1"/>
  <c r="CF2554" i="1"/>
  <c r="CF2555" i="1"/>
  <c r="CF2556" i="1"/>
  <c r="CF2557" i="1"/>
  <c r="CF2558" i="1"/>
  <c r="CF2559" i="1"/>
  <c r="CF2560" i="1"/>
  <c r="CF2561" i="1"/>
  <c r="CF2562" i="1"/>
  <c r="CF2563" i="1"/>
  <c r="CF2564" i="1"/>
  <c r="CF2565" i="1"/>
  <c r="CF2566" i="1"/>
  <c r="CF2567" i="1"/>
  <c r="CF2568" i="1"/>
  <c r="CF2569" i="1"/>
  <c r="CF2570" i="1"/>
  <c r="CF2571" i="1"/>
  <c r="CF2572" i="1"/>
  <c r="CF2573" i="1"/>
  <c r="CF2574" i="1"/>
  <c r="CF2575" i="1"/>
  <c r="CF2576" i="1"/>
  <c r="CF2577" i="1"/>
  <c r="CF2578" i="1"/>
  <c r="CF2579" i="1"/>
  <c r="CF2580" i="1"/>
  <c r="CF2581" i="1"/>
  <c r="CF2582" i="1"/>
  <c r="CF2583" i="1"/>
  <c r="CF2584" i="1"/>
  <c r="CF2585" i="1"/>
  <c r="CF2586" i="1"/>
  <c r="CF2587" i="1"/>
  <c r="CF2588" i="1"/>
  <c r="CF2589" i="1"/>
  <c r="CF2590" i="1"/>
  <c r="CF2591" i="1"/>
  <c r="CF2592" i="1"/>
  <c r="CF2593" i="1"/>
  <c r="CF2594" i="1"/>
  <c r="CF2595" i="1"/>
  <c r="CF2596" i="1"/>
  <c r="CF2597" i="1"/>
  <c r="CF2598" i="1"/>
  <c r="CF2599" i="1"/>
  <c r="CF2600" i="1"/>
  <c r="CF2601" i="1"/>
  <c r="CF2602" i="1"/>
  <c r="CF2603" i="1"/>
  <c r="CF2604" i="1"/>
  <c r="CF2605" i="1"/>
  <c r="CF2606" i="1"/>
  <c r="CF2607" i="1"/>
  <c r="CF2608" i="1"/>
  <c r="CF2609" i="1"/>
  <c r="CF2610" i="1"/>
  <c r="CF2611" i="1"/>
  <c r="CF2612" i="1"/>
  <c r="CF2613" i="1"/>
  <c r="CF2614" i="1"/>
  <c r="CF2615" i="1"/>
  <c r="CF2616" i="1"/>
  <c r="CF2617" i="1"/>
  <c r="CF2618" i="1"/>
  <c r="CF2619" i="1"/>
  <c r="CF2620" i="1"/>
  <c r="CF2621" i="1"/>
  <c r="CF2622" i="1"/>
  <c r="CF2623" i="1"/>
  <c r="CF2624" i="1"/>
  <c r="CF2625" i="1"/>
  <c r="CF2626" i="1"/>
  <c r="CF2627" i="1"/>
  <c r="CF2628" i="1"/>
  <c r="CF2629" i="1"/>
  <c r="CF2630" i="1"/>
  <c r="CF2631" i="1"/>
  <c r="CF2632" i="1"/>
  <c r="CF2633" i="1"/>
  <c r="CF2634" i="1"/>
  <c r="CF2635" i="1"/>
  <c r="CF2636" i="1"/>
  <c r="CF2637" i="1"/>
  <c r="CF2638" i="1"/>
  <c r="CF2639" i="1"/>
  <c r="CF2640" i="1"/>
  <c r="CF2641" i="1"/>
  <c r="CF2642" i="1"/>
  <c r="CF2643" i="1"/>
  <c r="CF2644" i="1"/>
  <c r="CF2645" i="1"/>
  <c r="CF2646" i="1"/>
  <c r="CF2647" i="1"/>
  <c r="CF2648" i="1"/>
  <c r="CF2649" i="1"/>
  <c r="CF2650" i="1"/>
  <c r="CF2651" i="1"/>
  <c r="CF2652" i="1"/>
  <c r="CF2653" i="1"/>
  <c r="CF2654" i="1"/>
  <c r="CF2655" i="1"/>
  <c r="CF2656" i="1"/>
  <c r="CF2657" i="1"/>
  <c r="CF2658" i="1"/>
  <c r="CF2659" i="1"/>
  <c r="CF2660" i="1"/>
  <c r="CF2661" i="1"/>
  <c r="CF2662" i="1"/>
  <c r="CF2663" i="1"/>
  <c r="CF2664" i="1"/>
  <c r="CF2665" i="1"/>
  <c r="CF2666" i="1"/>
  <c r="CF2667" i="1"/>
  <c r="CF2668" i="1"/>
  <c r="CF2669" i="1"/>
  <c r="CF2670" i="1"/>
  <c r="CF2671" i="1"/>
  <c r="CF2672" i="1"/>
  <c r="CF2673" i="1"/>
  <c r="CF2674" i="1"/>
  <c r="CF2675" i="1"/>
  <c r="CF2676" i="1"/>
  <c r="CF2677" i="1"/>
  <c r="CF2678" i="1"/>
  <c r="CF2679" i="1"/>
  <c r="CF2680" i="1"/>
  <c r="CF2681" i="1"/>
  <c r="CF2682" i="1"/>
  <c r="CF2683" i="1"/>
  <c r="CF2684" i="1"/>
  <c r="CF2685" i="1"/>
  <c r="CF2686" i="1"/>
  <c r="CF2687" i="1"/>
  <c r="CF2688" i="1"/>
  <c r="CF2689" i="1"/>
  <c r="CF2690" i="1"/>
  <c r="CF2691" i="1"/>
  <c r="CF2692" i="1"/>
  <c r="CF2693" i="1"/>
  <c r="CF2694" i="1"/>
  <c r="CF2695" i="1"/>
  <c r="CF2696" i="1"/>
  <c r="CF2697" i="1"/>
  <c r="CF2698" i="1"/>
  <c r="CF2699" i="1"/>
  <c r="CF2700" i="1"/>
  <c r="CF2701" i="1"/>
  <c r="CF2702" i="1"/>
  <c r="CF2703" i="1"/>
  <c r="CF2704" i="1"/>
  <c r="CF2705" i="1"/>
  <c r="CF2706" i="1"/>
  <c r="CF2707" i="1"/>
  <c r="CF2708" i="1"/>
  <c r="CF2709" i="1"/>
  <c r="CF2710" i="1"/>
  <c r="CF2711" i="1"/>
  <c r="CF2712" i="1"/>
  <c r="CF2713" i="1"/>
  <c r="CF2714" i="1"/>
  <c r="CF2715" i="1"/>
  <c r="CF2716" i="1"/>
  <c r="CF2717" i="1"/>
  <c r="CF2718" i="1"/>
  <c r="CF2719" i="1"/>
  <c r="CF2720" i="1"/>
  <c r="CF2721" i="1"/>
  <c r="CF2722" i="1"/>
  <c r="CF2723" i="1"/>
  <c r="CF2724" i="1"/>
  <c r="CF2725" i="1"/>
  <c r="CF2726" i="1"/>
  <c r="CF2727" i="1"/>
  <c r="CF2728" i="1"/>
  <c r="CF2729" i="1"/>
  <c r="CF2730" i="1"/>
  <c r="CF2731" i="1"/>
  <c r="CF2732" i="1"/>
  <c r="CF2733" i="1"/>
  <c r="CF2734" i="1"/>
  <c r="CF2735" i="1"/>
  <c r="CF2736" i="1"/>
  <c r="CF2737" i="1"/>
  <c r="CF2738" i="1"/>
  <c r="CF2739" i="1"/>
  <c r="CF2740" i="1"/>
  <c r="CF2741" i="1"/>
  <c r="CF2742" i="1"/>
  <c r="CF2743" i="1"/>
  <c r="CF2744" i="1"/>
  <c r="CF2745" i="1"/>
  <c r="CF2746" i="1"/>
  <c r="CF2747" i="1"/>
  <c r="CF2748" i="1"/>
  <c r="CF2749" i="1"/>
  <c r="CF2750" i="1"/>
  <c r="CF2751" i="1"/>
  <c r="CF2752" i="1"/>
  <c r="CF2753" i="1"/>
  <c r="CF2754" i="1"/>
  <c r="CF2755" i="1"/>
  <c r="CF2756" i="1"/>
  <c r="CF2757" i="1"/>
  <c r="CF2758" i="1"/>
  <c r="CF2759" i="1"/>
  <c r="CF2760" i="1"/>
  <c r="CF2761" i="1"/>
  <c r="CF2762" i="1"/>
  <c r="CF2763" i="1"/>
  <c r="CF2764" i="1"/>
  <c r="CF2765" i="1"/>
  <c r="CF2766" i="1"/>
  <c r="CF2767" i="1"/>
  <c r="CF2768" i="1"/>
  <c r="CF2769" i="1"/>
  <c r="CF2770" i="1"/>
  <c r="CF2771" i="1"/>
  <c r="CF2772" i="1"/>
  <c r="CF2773" i="1"/>
  <c r="CF2774" i="1"/>
  <c r="CF2775" i="1"/>
  <c r="CF2776" i="1"/>
  <c r="CF2777" i="1"/>
  <c r="CF2778" i="1"/>
  <c r="CF2779" i="1"/>
  <c r="CF2780" i="1"/>
  <c r="CF2781" i="1"/>
  <c r="CF2782" i="1"/>
  <c r="CF2783" i="1"/>
  <c r="CF2784" i="1"/>
  <c r="CF2785" i="1"/>
  <c r="CF2786" i="1"/>
  <c r="CF2787" i="1"/>
  <c r="CF2788" i="1"/>
  <c r="CF2789" i="1"/>
  <c r="CF2790" i="1"/>
  <c r="CF2791" i="1"/>
  <c r="CF2792" i="1"/>
  <c r="CF2793" i="1"/>
  <c r="CF2794" i="1"/>
  <c r="CF2795" i="1"/>
  <c r="CF2796" i="1"/>
  <c r="CF2797" i="1"/>
  <c r="CF2798" i="1"/>
  <c r="CF2799" i="1"/>
  <c r="CF2800" i="1"/>
  <c r="CF2801" i="1"/>
  <c r="CF2802" i="1"/>
  <c r="CF2803" i="1"/>
  <c r="CF2804" i="1"/>
  <c r="CF2805" i="1"/>
  <c r="CF2806" i="1"/>
  <c r="CF2807" i="1"/>
  <c r="CF2808" i="1"/>
  <c r="CF2809" i="1"/>
  <c r="CF2810" i="1"/>
  <c r="CF2811" i="1"/>
  <c r="CF2812" i="1"/>
  <c r="CF2813" i="1"/>
  <c r="CF2814" i="1"/>
  <c r="CF2815" i="1"/>
  <c r="CF2816" i="1"/>
  <c r="CF2817" i="1"/>
  <c r="CF2818" i="1"/>
  <c r="CF2819" i="1"/>
  <c r="CF2820" i="1"/>
  <c r="CF2821" i="1"/>
  <c r="CF2822" i="1"/>
  <c r="CF2823" i="1"/>
  <c r="CF2824" i="1"/>
  <c r="CF2825" i="1"/>
  <c r="CF2826" i="1"/>
  <c r="CF2827" i="1"/>
  <c r="CF2828" i="1"/>
  <c r="CF2829" i="1"/>
  <c r="CF2830" i="1"/>
  <c r="CF2831" i="1"/>
  <c r="CF2832" i="1"/>
  <c r="CF2833" i="1"/>
  <c r="CF2834" i="1"/>
  <c r="CF2835" i="1"/>
  <c r="CF2836" i="1"/>
  <c r="CF2837" i="1"/>
  <c r="CF2838" i="1"/>
  <c r="CF2839" i="1"/>
  <c r="CF2840" i="1"/>
  <c r="CF2841" i="1"/>
  <c r="CF2842" i="1"/>
  <c r="CF2843" i="1"/>
  <c r="CF2844" i="1"/>
  <c r="CF2845" i="1"/>
  <c r="CF2846" i="1"/>
  <c r="CF2847" i="1"/>
  <c r="CF2848" i="1"/>
  <c r="CF2849" i="1"/>
  <c r="CF2850" i="1"/>
  <c r="CF2851" i="1"/>
  <c r="CF2852" i="1"/>
  <c r="CF2853" i="1"/>
  <c r="CF2854" i="1"/>
  <c r="CF2855" i="1"/>
  <c r="CF2856" i="1"/>
  <c r="CF2857" i="1"/>
  <c r="CF2858" i="1"/>
  <c r="CF2859" i="1"/>
  <c r="CF2860" i="1"/>
  <c r="CF2861" i="1"/>
  <c r="CF2862" i="1"/>
  <c r="CF2863" i="1"/>
  <c r="CF2864" i="1"/>
  <c r="CF2865" i="1"/>
  <c r="CF2866" i="1"/>
  <c r="CF2867" i="1"/>
  <c r="CF2868" i="1"/>
  <c r="CF2869" i="1"/>
  <c r="CF2870" i="1"/>
  <c r="CF2871" i="1"/>
  <c r="CF2872" i="1"/>
  <c r="CF2873" i="1"/>
  <c r="CF2874" i="1"/>
  <c r="CF2875" i="1"/>
  <c r="CF2876" i="1"/>
  <c r="CF2877" i="1"/>
  <c r="CF2878" i="1"/>
  <c r="CF2879" i="1"/>
  <c r="CF2880" i="1"/>
  <c r="CF2881" i="1"/>
  <c r="CF2882" i="1"/>
  <c r="CF2883" i="1"/>
  <c r="CF2884" i="1"/>
  <c r="CF2885" i="1"/>
  <c r="CF2886" i="1"/>
  <c r="CF2887" i="1"/>
  <c r="CF2888" i="1"/>
  <c r="CF2889" i="1"/>
  <c r="CF2890" i="1"/>
  <c r="CF2891" i="1"/>
  <c r="CF2892" i="1"/>
  <c r="CF2893" i="1"/>
  <c r="CF2894" i="1"/>
  <c r="CF2895" i="1"/>
  <c r="CF2896" i="1"/>
  <c r="CF2897" i="1"/>
  <c r="CF2898" i="1"/>
  <c r="CF2899" i="1"/>
  <c r="CF2900" i="1"/>
  <c r="CF2901" i="1"/>
  <c r="CF2902" i="1"/>
  <c r="CF2903" i="1"/>
  <c r="CF2904" i="1"/>
  <c r="CF2905" i="1"/>
  <c r="CF2906" i="1"/>
  <c r="CF2907" i="1"/>
  <c r="CF2908" i="1"/>
  <c r="CF2909" i="1"/>
  <c r="CF2910" i="1"/>
  <c r="CF2911" i="1"/>
  <c r="CF2912" i="1"/>
  <c r="CF2913" i="1"/>
  <c r="CF2914" i="1"/>
  <c r="CF2915" i="1"/>
  <c r="CF2916" i="1"/>
  <c r="CF2917" i="1"/>
  <c r="CF2918" i="1"/>
  <c r="CF2919" i="1"/>
  <c r="CF2920" i="1"/>
  <c r="CF2921" i="1"/>
  <c r="CF2922" i="1"/>
  <c r="CF2923" i="1"/>
  <c r="CF2924" i="1"/>
  <c r="CF2925" i="1"/>
  <c r="CF2926" i="1"/>
  <c r="CF2927" i="1"/>
  <c r="CF2928" i="1"/>
  <c r="CF2929" i="1"/>
  <c r="CF2930" i="1"/>
  <c r="CF2931" i="1"/>
  <c r="CF2932" i="1"/>
  <c r="CF2933" i="1"/>
  <c r="CF2934" i="1"/>
  <c r="CF2935" i="1"/>
  <c r="CF2936" i="1"/>
  <c r="CF2937" i="1"/>
  <c r="CF2938" i="1"/>
  <c r="CF2939" i="1"/>
  <c r="CF2940" i="1"/>
  <c r="CF2941" i="1"/>
  <c r="CF2942" i="1"/>
  <c r="CF2943" i="1"/>
  <c r="CF2944" i="1"/>
  <c r="CF2945" i="1"/>
  <c r="CF2946" i="1"/>
  <c r="CF2947" i="1"/>
  <c r="CF2948" i="1"/>
  <c r="CF2949" i="1"/>
  <c r="CF2950" i="1"/>
  <c r="CF2951" i="1"/>
  <c r="CF2952" i="1"/>
  <c r="CF2953" i="1"/>
  <c r="CF2954" i="1"/>
  <c r="CF2955" i="1"/>
  <c r="CF2956" i="1"/>
  <c r="CF2957" i="1"/>
  <c r="CF2958" i="1"/>
  <c r="CF2959" i="1"/>
  <c r="CF2960" i="1"/>
  <c r="CF2961" i="1"/>
  <c r="CF2962" i="1"/>
  <c r="CF2963" i="1"/>
  <c r="CF2964" i="1"/>
  <c r="CF2965" i="1"/>
  <c r="CF2966" i="1"/>
  <c r="CF2967" i="1"/>
  <c r="CF2968" i="1"/>
  <c r="CF2969" i="1"/>
  <c r="CF2970" i="1"/>
  <c r="CF2971" i="1"/>
  <c r="CF2972" i="1"/>
  <c r="CF2973" i="1"/>
  <c r="CF2974" i="1"/>
  <c r="CF2975" i="1"/>
  <c r="CF2976" i="1"/>
  <c r="CF2977" i="1"/>
  <c r="CF2978" i="1"/>
  <c r="CF2979" i="1"/>
  <c r="CF2980" i="1"/>
  <c r="CF2981" i="1"/>
  <c r="CF2982" i="1"/>
  <c r="CF2983" i="1"/>
  <c r="CF2984" i="1"/>
  <c r="CF2985" i="1"/>
  <c r="CF2986" i="1"/>
  <c r="CF2987" i="1"/>
  <c r="CF2988" i="1"/>
  <c r="CF2989" i="1"/>
  <c r="CF2990" i="1"/>
  <c r="CF2991" i="1"/>
  <c r="CF2992" i="1"/>
  <c r="CF2993" i="1"/>
  <c r="CF2994" i="1"/>
  <c r="CF2995" i="1"/>
  <c r="CF2996" i="1"/>
  <c r="CF2997" i="1"/>
  <c r="CF2998" i="1"/>
  <c r="CF2999" i="1"/>
  <c r="CF3000" i="1"/>
  <c r="CF3001" i="1"/>
  <c r="CF3002" i="1"/>
  <c r="CF3003" i="1"/>
  <c r="CF3004" i="1"/>
  <c r="CF3005" i="1"/>
  <c r="CF3006" i="1"/>
  <c r="CF3007" i="1"/>
  <c r="CF3008" i="1"/>
  <c r="CF3009" i="1"/>
  <c r="CF3010" i="1"/>
  <c r="CF3011" i="1"/>
  <c r="CF3012" i="1"/>
  <c r="CF3013" i="1"/>
  <c r="CF3014" i="1"/>
  <c r="CF3015" i="1"/>
  <c r="CF3016" i="1"/>
  <c r="CF3017" i="1"/>
  <c r="CF3018" i="1"/>
  <c r="CF3019" i="1"/>
  <c r="CF3020" i="1"/>
  <c r="CF3021" i="1"/>
  <c r="CF3022" i="1"/>
  <c r="CF3023" i="1"/>
  <c r="CF3024" i="1"/>
  <c r="CF3025" i="1"/>
  <c r="CF3026" i="1"/>
  <c r="CF3027" i="1"/>
  <c r="CF3028" i="1"/>
  <c r="CF3029" i="1"/>
  <c r="CF3030" i="1"/>
  <c r="CF3031" i="1"/>
  <c r="CF3032" i="1"/>
  <c r="CF3033" i="1"/>
  <c r="CF3034" i="1"/>
  <c r="CF3035" i="1"/>
  <c r="CF3036" i="1"/>
  <c r="CF3037" i="1"/>
  <c r="CF3038" i="1"/>
  <c r="CF3039" i="1"/>
  <c r="CF3040" i="1"/>
  <c r="CF3041" i="1"/>
  <c r="CF3042" i="1"/>
  <c r="CF3043" i="1"/>
  <c r="CF3044" i="1"/>
  <c r="CF3045" i="1"/>
  <c r="CF3046" i="1"/>
  <c r="CF3047" i="1"/>
  <c r="CF3048" i="1"/>
  <c r="CF3049" i="1"/>
  <c r="CF3050" i="1"/>
  <c r="CF3051" i="1"/>
  <c r="CF3052" i="1"/>
  <c r="CF3053" i="1"/>
  <c r="CF3054" i="1"/>
  <c r="CF3055" i="1"/>
  <c r="CF3056" i="1"/>
  <c r="CF3057" i="1"/>
  <c r="CF3058" i="1"/>
  <c r="CF3059" i="1"/>
  <c r="CF3060" i="1"/>
  <c r="CF3061" i="1"/>
  <c r="CF3062" i="1"/>
  <c r="CF3063" i="1"/>
  <c r="CF3064" i="1"/>
  <c r="CF3065" i="1"/>
  <c r="CF3066" i="1"/>
  <c r="CF3067" i="1"/>
  <c r="CF3068" i="1"/>
  <c r="CF3069" i="1"/>
  <c r="CF3070" i="1"/>
  <c r="CF3071" i="1"/>
  <c r="CF3072" i="1"/>
  <c r="CF3073" i="1"/>
  <c r="CF3074" i="1"/>
  <c r="CF3075" i="1"/>
  <c r="CF3076" i="1"/>
  <c r="CF3077" i="1"/>
  <c r="CF3078" i="1"/>
  <c r="CF3079" i="1"/>
  <c r="CF3080" i="1"/>
  <c r="CF3081" i="1"/>
  <c r="CF3082" i="1"/>
  <c r="CF3083" i="1"/>
  <c r="CF3084" i="1"/>
  <c r="CF3085" i="1"/>
  <c r="CF3086" i="1"/>
  <c r="CF3087" i="1"/>
  <c r="CF3088" i="1"/>
  <c r="CF3089" i="1"/>
  <c r="CF3090" i="1"/>
  <c r="CF3091" i="1"/>
  <c r="CF3092" i="1"/>
  <c r="CF3093" i="1"/>
  <c r="CF3094" i="1"/>
  <c r="CF3095" i="1"/>
  <c r="CF3096" i="1"/>
  <c r="CF3097" i="1"/>
  <c r="CF3098" i="1"/>
  <c r="CF3099" i="1"/>
  <c r="CF3100" i="1"/>
  <c r="CF3101" i="1"/>
  <c r="CF3102" i="1"/>
  <c r="CF3103" i="1"/>
  <c r="CF3104" i="1"/>
  <c r="CF3105" i="1"/>
  <c r="CF3106" i="1"/>
  <c r="CF3107" i="1"/>
  <c r="CF3108" i="1"/>
  <c r="CF3109" i="1"/>
  <c r="CF3110" i="1"/>
  <c r="CF3111" i="1"/>
  <c r="CF3112" i="1"/>
  <c r="CF3113" i="1"/>
  <c r="CF3114" i="1"/>
  <c r="CF3115" i="1"/>
  <c r="CF3116" i="1"/>
  <c r="CF3117" i="1"/>
  <c r="CF3118" i="1"/>
  <c r="CF3119" i="1"/>
  <c r="CF3120" i="1"/>
  <c r="CF3121" i="1"/>
  <c r="CF3122" i="1"/>
  <c r="CF3123" i="1"/>
  <c r="CF3124" i="1"/>
  <c r="CF3125" i="1"/>
  <c r="CF3126" i="1"/>
  <c r="CF3127" i="1"/>
  <c r="CF3128" i="1"/>
  <c r="CF3129" i="1"/>
  <c r="CF3130" i="1"/>
  <c r="CF3131" i="1"/>
  <c r="CF3132" i="1"/>
  <c r="CF3133" i="1"/>
  <c r="CF3134" i="1"/>
  <c r="CF3135" i="1"/>
  <c r="CF3136" i="1"/>
  <c r="CF3137" i="1"/>
  <c r="CF3138" i="1"/>
  <c r="CF3139" i="1"/>
  <c r="CF3140" i="1"/>
  <c r="CF3141" i="1"/>
  <c r="CF3142" i="1"/>
  <c r="CF3143" i="1"/>
  <c r="CF3144" i="1"/>
  <c r="CF3145" i="1"/>
  <c r="CF3146" i="1"/>
  <c r="CF3147" i="1"/>
  <c r="CF3148" i="1"/>
  <c r="CF3149" i="1"/>
  <c r="CF3150" i="1"/>
  <c r="CF3151" i="1"/>
  <c r="CF3152" i="1"/>
  <c r="CF3153" i="1"/>
  <c r="CF3154" i="1"/>
  <c r="CF3155" i="1"/>
  <c r="CF3156" i="1"/>
  <c r="CF3157" i="1"/>
  <c r="CF3158" i="1"/>
  <c r="CF3159" i="1"/>
  <c r="CF3160" i="1"/>
  <c r="CF3161" i="1"/>
  <c r="CF3162" i="1"/>
  <c r="CF3163" i="1"/>
  <c r="CF3164" i="1"/>
  <c r="CF3165" i="1"/>
  <c r="CF3166" i="1"/>
  <c r="CF3167" i="1"/>
  <c r="CF3168" i="1"/>
  <c r="CF3169" i="1"/>
  <c r="CF3170" i="1"/>
  <c r="CF3171" i="1"/>
  <c r="CF3172" i="1"/>
  <c r="CF3173" i="1"/>
  <c r="CF3174" i="1"/>
  <c r="CF3175" i="1"/>
  <c r="CF3176" i="1"/>
  <c r="CF3177" i="1"/>
  <c r="CF3178" i="1"/>
  <c r="CF3179" i="1"/>
  <c r="CF3180" i="1"/>
  <c r="CF3181" i="1"/>
  <c r="CF3182" i="1"/>
  <c r="CF3183" i="1"/>
  <c r="CF3184" i="1"/>
  <c r="CF3185" i="1"/>
  <c r="CF3186" i="1"/>
  <c r="CF3187" i="1"/>
  <c r="CF3188" i="1"/>
  <c r="CF3189" i="1"/>
  <c r="CF3190" i="1"/>
  <c r="CF3191" i="1"/>
  <c r="CF3192" i="1"/>
  <c r="CF3193" i="1"/>
  <c r="CF3194" i="1"/>
  <c r="CF3195" i="1"/>
  <c r="CF3196" i="1"/>
  <c r="CF3197" i="1"/>
  <c r="CF3198" i="1"/>
  <c r="CF3199" i="1"/>
  <c r="CF3200" i="1"/>
  <c r="CF3201" i="1"/>
  <c r="CF3202" i="1"/>
  <c r="CF3203" i="1"/>
  <c r="CF3204" i="1"/>
  <c r="CF3205" i="1"/>
  <c r="CF3206" i="1"/>
  <c r="CF3207" i="1"/>
  <c r="CF3208" i="1"/>
  <c r="CF3209" i="1"/>
  <c r="CF3210" i="1"/>
  <c r="CF3211" i="1"/>
  <c r="CF3212" i="1"/>
  <c r="CF3213" i="1"/>
  <c r="CF3214" i="1"/>
  <c r="CF3215" i="1"/>
  <c r="CF3216" i="1"/>
  <c r="CF3217" i="1"/>
  <c r="CF3218" i="1"/>
  <c r="CF3219" i="1"/>
  <c r="CF3220" i="1"/>
  <c r="CF3221" i="1"/>
  <c r="CF3222" i="1"/>
  <c r="CF3223" i="1"/>
  <c r="CF3224" i="1"/>
  <c r="CF3225" i="1"/>
  <c r="CF3226" i="1"/>
  <c r="CF3227" i="1"/>
  <c r="CF3228" i="1"/>
  <c r="CF3229" i="1"/>
  <c r="CF3230" i="1"/>
  <c r="CF3231" i="1"/>
  <c r="CF3232" i="1"/>
  <c r="CF3233" i="1"/>
  <c r="CF3234" i="1"/>
  <c r="CF3235" i="1"/>
  <c r="CF3236" i="1"/>
  <c r="CF3237" i="1"/>
  <c r="CF3238" i="1"/>
  <c r="CF3239" i="1"/>
  <c r="CF3240" i="1"/>
  <c r="CF3241" i="1"/>
  <c r="CF3242" i="1"/>
  <c r="CF3243" i="1"/>
  <c r="CF3244" i="1"/>
  <c r="CF3245" i="1"/>
  <c r="CF3246" i="1"/>
  <c r="CF3247" i="1"/>
  <c r="CF3248" i="1"/>
  <c r="CF3249" i="1"/>
  <c r="CF3250" i="1"/>
  <c r="CF3251" i="1"/>
  <c r="CF3252" i="1"/>
  <c r="CF3253" i="1"/>
  <c r="CF3254" i="1"/>
  <c r="CF3255" i="1"/>
  <c r="CF3256" i="1"/>
  <c r="CF3257" i="1"/>
  <c r="CF3258" i="1"/>
  <c r="CF3259" i="1"/>
  <c r="CF3260" i="1"/>
  <c r="CF3261" i="1"/>
  <c r="CF3262" i="1"/>
  <c r="CF3263" i="1"/>
  <c r="CF3264" i="1"/>
  <c r="CF3265" i="1"/>
  <c r="CF3266" i="1"/>
  <c r="CF3267" i="1"/>
  <c r="CF3268" i="1"/>
  <c r="CF3269" i="1"/>
  <c r="CF3270" i="1"/>
  <c r="CF3271" i="1"/>
  <c r="CF3272" i="1"/>
  <c r="CF3273" i="1"/>
  <c r="CF3274" i="1"/>
  <c r="CF3275" i="1"/>
  <c r="CF3276" i="1"/>
  <c r="CF3277" i="1"/>
  <c r="CF3278" i="1"/>
  <c r="CF3279" i="1"/>
  <c r="CF3280" i="1"/>
  <c r="CF3281" i="1"/>
  <c r="CF3282" i="1"/>
  <c r="CF3283" i="1"/>
  <c r="CF3284" i="1"/>
  <c r="CF3285" i="1"/>
  <c r="CF3286" i="1"/>
  <c r="CF3287" i="1"/>
  <c r="CF3288" i="1"/>
  <c r="CF3289" i="1"/>
  <c r="CF3290" i="1"/>
  <c r="CF3291" i="1"/>
  <c r="CF3292" i="1"/>
  <c r="CF3293" i="1"/>
  <c r="CF3294" i="1"/>
  <c r="CF3295" i="1"/>
  <c r="CF3296" i="1"/>
  <c r="CF3297" i="1"/>
  <c r="CF3298" i="1"/>
  <c r="CF3299" i="1"/>
  <c r="CF3300" i="1"/>
  <c r="CF3301" i="1"/>
  <c r="CF3302" i="1"/>
  <c r="CF3303" i="1"/>
  <c r="CF3304" i="1"/>
  <c r="CF3305" i="1"/>
  <c r="CF3306" i="1"/>
  <c r="CF3307" i="1"/>
  <c r="CF3308" i="1"/>
  <c r="CF3309" i="1"/>
  <c r="CF3310" i="1"/>
  <c r="CF3311" i="1"/>
  <c r="CF3312" i="1"/>
  <c r="CF3313" i="1"/>
  <c r="CF3314" i="1"/>
  <c r="CF3315" i="1"/>
  <c r="CF3316" i="1"/>
  <c r="CF3317" i="1"/>
  <c r="CF3318" i="1"/>
  <c r="CF3319" i="1"/>
  <c r="CF3320" i="1"/>
  <c r="CF3321" i="1"/>
  <c r="CF3322" i="1"/>
  <c r="CF3323" i="1"/>
  <c r="CF3324" i="1"/>
  <c r="CF3325" i="1"/>
  <c r="CF3326" i="1"/>
  <c r="CF3327" i="1"/>
  <c r="CF3328" i="1"/>
  <c r="CF3329" i="1"/>
  <c r="CF3330" i="1"/>
  <c r="CF3331" i="1"/>
  <c r="CF3332" i="1"/>
  <c r="CF3333" i="1"/>
  <c r="CF3334" i="1"/>
  <c r="CF3335" i="1"/>
  <c r="CF3336" i="1"/>
  <c r="CF3337" i="1"/>
  <c r="CF3338" i="1"/>
  <c r="CF3339" i="1"/>
  <c r="CF3340" i="1"/>
  <c r="CF3341" i="1"/>
  <c r="CF3342" i="1"/>
  <c r="CF3343" i="1"/>
  <c r="CF3344" i="1"/>
  <c r="CF3345" i="1"/>
  <c r="CF3346" i="1"/>
  <c r="CF3347" i="1"/>
  <c r="CF3348" i="1"/>
  <c r="CF3349" i="1"/>
  <c r="CF3350" i="1"/>
  <c r="CF3351" i="1"/>
  <c r="CF3352" i="1"/>
  <c r="CF3353" i="1"/>
  <c r="CF3354" i="1"/>
  <c r="CF3355" i="1"/>
  <c r="CF3356" i="1"/>
  <c r="CF3357" i="1"/>
  <c r="CF3358" i="1"/>
  <c r="CF3359" i="1"/>
  <c r="CF3360" i="1"/>
  <c r="CF3361" i="1"/>
  <c r="CF3362" i="1"/>
  <c r="CF3363" i="1"/>
  <c r="CF3364" i="1"/>
  <c r="CF3365" i="1"/>
  <c r="CF3366" i="1"/>
  <c r="CF3367" i="1"/>
  <c r="CF3368" i="1"/>
  <c r="CF3369" i="1"/>
  <c r="CF3370" i="1"/>
  <c r="CF3371" i="1"/>
  <c r="CF3372" i="1"/>
  <c r="CF3373" i="1"/>
  <c r="CF3374" i="1"/>
  <c r="CF3375" i="1"/>
  <c r="CF3376" i="1"/>
  <c r="CF3377" i="1"/>
  <c r="CF3378" i="1"/>
  <c r="CF3379" i="1"/>
  <c r="CF3380" i="1"/>
  <c r="CF3381" i="1"/>
  <c r="CF3382" i="1"/>
  <c r="CF3383" i="1"/>
  <c r="CF3384" i="1"/>
  <c r="CF3385" i="1"/>
  <c r="CF3386" i="1"/>
  <c r="CF3387" i="1"/>
  <c r="CF3388" i="1"/>
  <c r="CF3389" i="1"/>
  <c r="CF3390" i="1"/>
  <c r="CF3391" i="1"/>
  <c r="CF3392" i="1"/>
  <c r="CF3393" i="1"/>
  <c r="CF3394" i="1"/>
  <c r="CF3395" i="1"/>
  <c r="CF3396" i="1"/>
  <c r="CF3397" i="1"/>
  <c r="CF3398" i="1"/>
  <c r="CF3399" i="1"/>
  <c r="CF3400" i="1"/>
  <c r="CF3401" i="1"/>
  <c r="CF3402" i="1"/>
  <c r="CF3403" i="1"/>
  <c r="CF3404" i="1"/>
  <c r="CF3405" i="1"/>
  <c r="CF3406" i="1"/>
  <c r="CF3407" i="1"/>
  <c r="CF3408" i="1"/>
  <c r="CF3409" i="1"/>
  <c r="CF3410" i="1"/>
  <c r="CF3411" i="1"/>
  <c r="CF3412" i="1"/>
  <c r="CF3413" i="1"/>
  <c r="CF3414" i="1"/>
  <c r="CF3415" i="1"/>
  <c r="CF3416" i="1"/>
  <c r="CF3417" i="1"/>
  <c r="CF3418" i="1"/>
  <c r="CF3419" i="1"/>
  <c r="CF3420" i="1"/>
  <c r="CF3421" i="1"/>
  <c r="CF3422" i="1"/>
  <c r="CF3423" i="1"/>
  <c r="CF3424" i="1"/>
  <c r="CF3425" i="1"/>
  <c r="CF3426" i="1"/>
  <c r="CF3427" i="1"/>
  <c r="CF3428" i="1"/>
  <c r="CF3429" i="1"/>
  <c r="CF3430" i="1"/>
  <c r="CF3431" i="1"/>
  <c r="CF3432" i="1"/>
  <c r="CF3433" i="1"/>
  <c r="CF3434" i="1"/>
  <c r="CF3435" i="1"/>
  <c r="CF3436" i="1"/>
  <c r="CF3437" i="1"/>
  <c r="CF3438" i="1"/>
  <c r="CF3439" i="1"/>
  <c r="CF3440" i="1"/>
  <c r="CF3441" i="1"/>
  <c r="CF3442" i="1"/>
  <c r="CF3443" i="1"/>
  <c r="CF3444" i="1"/>
  <c r="CF3445" i="1"/>
  <c r="CF3446" i="1"/>
  <c r="CF3447" i="1"/>
  <c r="CF3448" i="1"/>
  <c r="CF3449" i="1"/>
  <c r="CF3450" i="1"/>
  <c r="CF3451" i="1"/>
  <c r="CF3452" i="1"/>
  <c r="CF3453" i="1"/>
  <c r="CF3454" i="1"/>
  <c r="CF3455" i="1"/>
  <c r="CF3456" i="1"/>
  <c r="CF3457" i="1"/>
  <c r="CF3458" i="1"/>
  <c r="CF3459" i="1"/>
  <c r="CF3460" i="1"/>
  <c r="CF3461" i="1"/>
  <c r="CF3462" i="1"/>
  <c r="CF3463" i="1"/>
  <c r="CF3464" i="1"/>
  <c r="CF3465" i="1"/>
  <c r="CF3466" i="1"/>
  <c r="CF3467" i="1"/>
  <c r="CF3468" i="1"/>
  <c r="CF3469" i="1"/>
  <c r="CF3470" i="1"/>
  <c r="CF3471" i="1"/>
  <c r="CF3472" i="1"/>
  <c r="CF3473" i="1"/>
  <c r="CF3474" i="1"/>
  <c r="CF3475" i="1"/>
  <c r="CF3476" i="1"/>
  <c r="CF3477" i="1"/>
  <c r="CF3478" i="1"/>
  <c r="CF3479" i="1"/>
  <c r="CF3480" i="1"/>
  <c r="CF3481" i="1"/>
  <c r="CF3482" i="1"/>
  <c r="CF3483" i="1"/>
  <c r="CF3484" i="1"/>
  <c r="CF3485" i="1"/>
  <c r="CF3486" i="1"/>
  <c r="CF3487" i="1"/>
  <c r="CF3488" i="1"/>
  <c r="CF3489" i="1"/>
  <c r="CF3490" i="1"/>
  <c r="CF3491" i="1"/>
  <c r="CF3492" i="1"/>
  <c r="CF3493" i="1"/>
  <c r="CF3494" i="1"/>
  <c r="CF3495" i="1"/>
  <c r="CF3496" i="1"/>
  <c r="CF3497" i="1"/>
  <c r="CF3498" i="1"/>
  <c r="CF3499" i="1"/>
  <c r="CF3500" i="1"/>
  <c r="CF3501" i="1"/>
  <c r="CF3502" i="1"/>
  <c r="CF3503" i="1"/>
  <c r="CF3504" i="1"/>
  <c r="CF3505" i="1"/>
  <c r="CF3506" i="1"/>
  <c r="CF3507" i="1"/>
  <c r="CF3508" i="1"/>
  <c r="CF3509" i="1"/>
  <c r="CF3510" i="1"/>
  <c r="CF3511" i="1"/>
  <c r="CF3512" i="1"/>
  <c r="CF3513" i="1"/>
  <c r="CF3514" i="1"/>
  <c r="CF3515" i="1"/>
  <c r="CF3516" i="1"/>
  <c r="CF3517" i="1"/>
  <c r="CF3518" i="1"/>
  <c r="CF3519" i="1"/>
  <c r="CF3520" i="1"/>
  <c r="CF3521" i="1"/>
  <c r="CF3522" i="1"/>
  <c r="CF3523" i="1"/>
  <c r="CF3524" i="1"/>
  <c r="CF3525" i="1"/>
  <c r="CF3526" i="1"/>
  <c r="CF3527" i="1"/>
  <c r="CF3528" i="1"/>
  <c r="CF3529" i="1"/>
  <c r="CF3530" i="1"/>
  <c r="CF3531" i="1"/>
  <c r="CF3532" i="1"/>
  <c r="CF3533" i="1"/>
  <c r="CF3534" i="1"/>
  <c r="CF3535" i="1"/>
  <c r="CF3536" i="1"/>
  <c r="CF3537" i="1"/>
  <c r="CF3538" i="1"/>
  <c r="CF3539" i="1"/>
  <c r="CF3540" i="1"/>
  <c r="CF3541" i="1"/>
  <c r="CF3542" i="1"/>
  <c r="CF3543" i="1"/>
  <c r="CF3544" i="1"/>
  <c r="CF3545" i="1"/>
  <c r="CF3546" i="1"/>
  <c r="CF3547" i="1"/>
  <c r="CF3548" i="1"/>
  <c r="CF3549" i="1"/>
  <c r="CF3550" i="1"/>
  <c r="CF3551" i="1"/>
  <c r="CF3552" i="1"/>
  <c r="CF3553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1940" i="1"/>
  <c r="CO1941" i="1"/>
  <c r="CO1942" i="1"/>
  <c r="CO1943" i="1"/>
  <c r="CO1944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5" i="1"/>
  <c r="CO1966" i="1"/>
  <c r="CO1967" i="1"/>
  <c r="CO1968" i="1"/>
  <c r="CO1969" i="1"/>
  <c r="CO1970" i="1"/>
  <c r="CO1971" i="1"/>
  <c r="CO1972" i="1"/>
  <c r="CO1973" i="1"/>
  <c r="CO1974" i="1"/>
  <c r="CO1975" i="1"/>
  <c r="CO1976" i="1"/>
  <c r="CO197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5" i="1"/>
  <c r="CO2016" i="1"/>
  <c r="CO2017" i="1"/>
  <c r="CO2018" i="1"/>
  <c r="CO2019" i="1"/>
  <c r="CO2020" i="1"/>
  <c r="CO2021" i="1"/>
  <c r="CO2022" i="1"/>
  <c r="CO2023" i="1"/>
  <c r="CO2024" i="1"/>
  <c r="CO2025" i="1"/>
  <c r="CO2026" i="1"/>
  <c r="CO2027" i="1"/>
  <c r="CO2028" i="1"/>
  <c r="CO2029" i="1"/>
  <c r="CO2030" i="1"/>
  <c r="CO2031" i="1"/>
  <c r="CO2032" i="1"/>
  <c r="CO2033" i="1"/>
  <c r="CO2034" i="1"/>
  <c r="CO2035" i="1"/>
  <c r="CO2036" i="1"/>
  <c r="CO2037" i="1"/>
  <c r="CO2038" i="1"/>
  <c r="CO2039" i="1"/>
  <c r="CO2040" i="1"/>
  <c r="CO2041" i="1"/>
  <c r="CO2042" i="1"/>
  <c r="CO2043" i="1"/>
  <c r="CO2044" i="1"/>
  <c r="CO2045" i="1"/>
  <c r="CO2046" i="1"/>
  <c r="CO2047" i="1"/>
  <c r="CO2048" i="1"/>
  <c r="CO2049" i="1"/>
  <c r="CO2050" i="1"/>
  <c r="CO2051" i="1"/>
  <c r="CO2052" i="1"/>
  <c r="CO2053" i="1"/>
  <c r="CO2054" i="1"/>
  <c r="CO2055" i="1"/>
  <c r="CO2056" i="1"/>
  <c r="CO2057" i="1"/>
  <c r="CO2058" i="1"/>
  <c r="CO2059" i="1"/>
  <c r="CO2060" i="1"/>
  <c r="CO2061" i="1"/>
  <c r="CO2062" i="1"/>
  <c r="CO2063" i="1"/>
  <c r="CO2064" i="1"/>
  <c r="CO2065" i="1"/>
  <c r="CO2066" i="1"/>
  <c r="CO2067" i="1"/>
  <c r="CO2068" i="1"/>
  <c r="CO2069" i="1"/>
  <c r="CO2070" i="1"/>
  <c r="CO2071" i="1"/>
  <c r="CO2072" i="1"/>
  <c r="CO2073" i="1"/>
  <c r="CO2074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2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6" i="1"/>
  <c r="CO2107" i="1"/>
  <c r="CO2108" i="1"/>
  <c r="CO2109" i="1"/>
  <c r="CO2110" i="1"/>
  <c r="CO2111" i="1"/>
  <c r="CO2112" i="1"/>
  <c r="CO2113" i="1"/>
  <c r="CO2114" i="1"/>
  <c r="CO2115" i="1"/>
  <c r="CO2116" i="1"/>
  <c r="CO2117" i="1"/>
  <c r="CO2118" i="1"/>
  <c r="CO2119" i="1"/>
  <c r="CO2120" i="1"/>
  <c r="CO2121" i="1"/>
  <c r="CO2122" i="1"/>
  <c r="CO2123" i="1"/>
  <c r="CO2124" i="1"/>
  <c r="CO2125" i="1"/>
  <c r="CO2126" i="1"/>
  <c r="CO2127" i="1"/>
  <c r="CO2128" i="1"/>
  <c r="CO2129" i="1"/>
  <c r="CO2130" i="1"/>
  <c r="CO2131" i="1"/>
  <c r="CO2132" i="1"/>
  <c r="CO2133" i="1"/>
  <c r="CO2134" i="1"/>
  <c r="CO2135" i="1"/>
  <c r="CO2136" i="1"/>
  <c r="CO2137" i="1"/>
  <c r="CO2138" i="1"/>
  <c r="CO2139" i="1"/>
  <c r="CO2140" i="1"/>
  <c r="CO2141" i="1"/>
  <c r="CO2142" i="1"/>
  <c r="CO2143" i="1"/>
  <c r="CO2144" i="1"/>
  <c r="CO2145" i="1"/>
  <c r="CO2146" i="1"/>
  <c r="CO2147" i="1"/>
  <c r="CO2148" i="1"/>
  <c r="CO2149" i="1"/>
  <c r="CO2150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3" i="1"/>
  <c r="CO2164" i="1"/>
  <c r="CO2165" i="1"/>
  <c r="CO2166" i="1"/>
  <c r="CO2167" i="1"/>
  <c r="CO2168" i="1"/>
  <c r="CO2169" i="1"/>
  <c r="CO2170" i="1"/>
  <c r="CO2171" i="1"/>
  <c r="CO2172" i="1"/>
  <c r="CO2173" i="1"/>
  <c r="CO2174" i="1"/>
  <c r="CO2175" i="1"/>
  <c r="CO2176" i="1"/>
  <c r="CO2177" i="1"/>
  <c r="CO2178" i="1"/>
  <c r="CO2179" i="1"/>
  <c r="CO2180" i="1"/>
  <c r="CO2181" i="1"/>
  <c r="CO2182" i="1"/>
  <c r="CO2183" i="1"/>
  <c r="CO2184" i="1"/>
  <c r="CO2185" i="1"/>
  <c r="CO2186" i="1"/>
  <c r="CO2187" i="1"/>
  <c r="CO2188" i="1"/>
  <c r="CO2189" i="1"/>
  <c r="CO2190" i="1"/>
  <c r="CO2191" i="1"/>
  <c r="CO2192" i="1"/>
  <c r="CO2193" i="1"/>
  <c r="CO2194" i="1"/>
  <c r="CO2195" i="1"/>
  <c r="CO2196" i="1"/>
  <c r="CO2197" i="1"/>
  <c r="CO2198" i="1"/>
  <c r="CO2199" i="1"/>
  <c r="CO2200" i="1"/>
  <c r="CO2201" i="1"/>
  <c r="CO2202" i="1"/>
  <c r="CO2203" i="1"/>
  <c r="CO2204" i="1"/>
  <c r="CO2205" i="1"/>
  <c r="CO2206" i="1"/>
  <c r="CO2207" i="1"/>
  <c r="CO2208" i="1"/>
  <c r="CO2209" i="1"/>
  <c r="CO2210" i="1"/>
  <c r="CO2211" i="1"/>
  <c r="CO2212" i="1"/>
  <c r="CO2213" i="1"/>
  <c r="CO2214" i="1"/>
  <c r="CO2215" i="1"/>
  <c r="CO2216" i="1"/>
  <c r="CO2217" i="1"/>
  <c r="CO2218" i="1"/>
  <c r="CO2219" i="1"/>
  <c r="CO2220" i="1"/>
  <c r="CO2221" i="1"/>
  <c r="CO2222" i="1"/>
  <c r="CO2223" i="1"/>
  <c r="CO2224" i="1"/>
  <c r="CO2225" i="1"/>
  <c r="CO2226" i="1"/>
  <c r="CO2227" i="1"/>
  <c r="CO2228" i="1"/>
  <c r="CO2229" i="1"/>
  <c r="CO2230" i="1"/>
  <c r="CO2231" i="1"/>
  <c r="CO2232" i="1"/>
  <c r="CO2233" i="1"/>
  <c r="CO2234" i="1"/>
  <c r="CO2235" i="1"/>
  <c r="CO2236" i="1"/>
  <c r="CO2237" i="1"/>
  <c r="CO2238" i="1"/>
  <c r="CO2239" i="1"/>
  <c r="CO2240" i="1"/>
  <c r="CO2241" i="1"/>
  <c r="CO2242" i="1"/>
  <c r="CO2243" i="1"/>
  <c r="CO2244" i="1"/>
  <c r="CO2245" i="1"/>
  <c r="CO2246" i="1"/>
  <c r="CO2247" i="1"/>
  <c r="CO2248" i="1"/>
  <c r="CO2249" i="1"/>
  <c r="CO2250" i="1"/>
  <c r="CO2251" i="1"/>
  <c r="CO2252" i="1"/>
  <c r="CO2253" i="1"/>
  <c r="CO2254" i="1"/>
  <c r="CO2255" i="1"/>
  <c r="CO2256" i="1"/>
  <c r="CO2257" i="1"/>
  <c r="CO2258" i="1"/>
  <c r="CO2259" i="1"/>
  <c r="CO2260" i="1"/>
  <c r="CO2261" i="1"/>
  <c r="CO2262" i="1"/>
  <c r="CO2263" i="1"/>
  <c r="CO2264" i="1"/>
  <c r="CO2265" i="1"/>
  <c r="CO2266" i="1"/>
  <c r="CO2267" i="1"/>
  <c r="CO2268" i="1"/>
  <c r="CO2269" i="1"/>
  <c r="CO2270" i="1"/>
  <c r="CO2271" i="1"/>
  <c r="CO2272" i="1"/>
  <c r="CO2273" i="1"/>
  <c r="CO2274" i="1"/>
  <c r="CO2275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7" i="1"/>
  <c r="CO2288" i="1"/>
  <c r="CO2289" i="1"/>
  <c r="CO2290" i="1"/>
  <c r="CO2291" i="1"/>
  <c r="CO2292" i="1"/>
  <c r="CO2293" i="1"/>
  <c r="CO2294" i="1"/>
  <c r="CO2295" i="1"/>
  <c r="CO2296" i="1"/>
  <c r="CO2297" i="1"/>
  <c r="CO2298" i="1"/>
  <c r="CO2299" i="1"/>
  <c r="CO2300" i="1"/>
  <c r="CO2301" i="1"/>
  <c r="CO2302" i="1"/>
  <c r="CO2303" i="1"/>
  <c r="CO2304" i="1"/>
  <c r="CO2305" i="1"/>
  <c r="CO2306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18" i="1"/>
  <c r="CO2319" i="1"/>
  <c r="CO2320" i="1"/>
  <c r="CO2321" i="1"/>
  <c r="CO2322" i="1"/>
  <c r="CO2323" i="1"/>
  <c r="CO2324" i="1"/>
  <c r="CO2325" i="1"/>
  <c r="CO2326" i="1"/>
  <c r="CO2327" i="1"/>
  <c r="CO2328" i="1"/>
  <c r="CO2329" i="1"/>
  <c r="CO2330" i="1"/>
  <c r="CO2331" i="1"/>
  <c r="CO2332" i="1"/>
  <c r="CO2333" i="1"/>
  <c r="CO2334" i="1"/>
  <c r="CO2335" i="1"/>
  <c r="CO2336" i="1"/>
  <c r="CO2337" i="1"/>
  <c r="CO2338" i="1"/>
  <c r="CO2339" i="1"/>
  <c r="CO2340" i="1"/>
  <c r="CO2341" i="1"/>
  <c r="CO2342" i="1"/>
  <c r="CO2343" i="1"/>
  <c r="CO2344" i="1"/>
  <c r="CO2345" i="1"/>
  <c r="CO2346" i="1"/>
  <c r="CO2347" i="1"/>
  <c r="CO2348" i="1"/>
  <c r="CO2349" i="1"/>
  <c r="CO2350" i="1"/>
  <c r="CO2351" i="1"/>
  <c r="CO2352" i="1"/>
  <c r="CO2353" i="1"/>
  <c r="CO2354" i="1"/>
  <c r="CO2355" i="1"/>
  <c r="CO2356" i="1"/>
  <c r="CO2357" i="1"/>
  <c r="CO2358" i="1"/>
  <c r="CO2359" i="1"/>
  <c r="CO2360" i="1"/>
  <c r="CO2361" i="1"/>
  <c r="CO2362" i="1"/>
  <c r="CO2363" i="1"/>
  <c r="CO2364" i="1"/>
  <c r="CO2365" i="1"/>
  <c r="CO2366" i="1"/>
  <c r="CO2367" i="1"/>
  <c r="CO2368" i="1"/>
  <c r="CO2369" i="1"/>
  <c r="CO2370" i="1"/>
  <c r="CO2371" i="1"/>
  <c r="CO2372" i="1"/>
  <c r="CO2373" i="1"/>
  <c r="CO2374" i="1"/>
  <c r="CO2375" i="1"/>
  <c r="CO2376" i="1"/>
  <c r="CO2377" i="1"/>
  <c r="CO2378" i="1"/>
  <c r="CO2379" i="1"/>
  <c r="CO2380" i="1"/>
  <c r="CO2381" i="1"/>
  <c r="CO2382" i="1"/>
  <c r="CO2383" i="1"/>
  <c r="CO2384" i="1"/>
  <c r="CO2385" i="1"/>
  <c r="CO2386" i="1"/>
  <c r="CO2387" i="1"/>
  <c r="CO2388" i="1"/>
  <c r="CO2389" i="1"/>
  <c r="CO2390" i="1"/>
  <c r="CO2391" i="1"/>
  <c r="CO2392" i="1"/>
  <c r="CO2393" i="1"/>
  <c r="CO2394" i="1"/>
  <c r="CO2395" i="1"/>
  <c r="CO2396" i="1"/>
  <c r="CO2397" i="1"/>
  <c r="CO2398" i="1"/>
  <c r="CO2399" i="1"/>
  <c r="CO2400" i="1"/>
  <c r="CO2401" i="1"/>
  <c r="CO2402" i="1"/>
  <c r="CO2403" i="1"/>
  <c r="CO2404" i="1"/>
  <c r="CO2405" i="1"/>
  <c r="CO2406" i="1"/>
  <c r="CO2407" i="1"/>
  <c r="CO2408" i="1"/>
  <c r="CO2409" i="1"/>
  <c r="CO2410" i="1"/>
  <c r="CO2411" i="1"/>
  <c r="CO2412" i="1"/>
  <c r="CO2413" i="1"/>
  <c r="CO2414" i="1"/>
  <c r="CO2415" i="1"/>
  <c r="CO2416" i="1"/>
  <c r="CO2417" i="1"/>
  <c r="CO2418" i="1"/>
  <c r="CO2419" i="1"/>
  <c r="CO2420" i="1"/>
  <c r="CO2421" i="1"/>
  <c r="CO2422" i="1"/>
  <c r="CO2423" i="1"/>
  <c r="CO2424" i="1"/>
  <c r="CO2425" i="1"/>
  <c r="CO2426" i="1"/>
  <c r="CO2427" i="1"/>
  <c r="CO2428" i="1"/>
  <c r="CO2429" i="1"/>
  <c r="CO2430" i="1"/>
  <c r="CO2431" i="1"/>
  <c r="CO2432" i="1"/>
  <c r="CO2433" i="1"/>
  <c r="CO2434" i="1"/>
  <c r="CO2435" i="1"/>
  <c r="CO2436" i="1"/>
  <c r="CO2437" i="1"/>
  <c r="CO2438" i="1"/>
  <c r="CO2439" i="1"/>
  <c r="CO2440" i="1"/>
  <c r="CO2441" i="1"/>
  <c r="CO2442" i="1"/>
  <c r="CO2443" i="1"/>
  <c r="CO2444" i="1"/>
  <c r="CO2445" i="1"/>
  <c r="CO2446" i="1"/>
  <c r="CO2447" i="1"/>
  <c r="CO2448" i="1"/>
  <c r="CO2449" i="1"/>
  <c r="CO2450" i="1"/>
  <c r="CO2451" i="1"/>
  <c r="CO2452" i="1"/>
  <c r="CO2453" i="1"/>
  <c r="CO2454" i="1"/>
  <c r="CO2455" i="1"/>
  <c r="CO2456" i="1"/>
  <c r="CO2457" i="1"/>
  <c r="CO2458" i="1"/>
  <c r="CO2459" i="1"/>
  <c r="CO2460" i="1"/>
  <c r="CO2461" i="1"/>
  <c r="CO2462" i="1"/>
  <c r="CO2463" i="1"/>
  <c r="CO2464" i="1"/>
  <c r="CO2465" i="1"/>
  <c r="CO2466" i="1"/>
  <c r="CO2467" i="1"/>
  <c r="CO2468" i="1"/>
  <c r="CO2469" i="1"/>
  <c r="CO2470" i="1"/>
  <c r="CO2471" i="1"/>
  <c r="CO2472" i="1"/>
  <c r="CO2473" i="1"/>
  <c r="CO2474" i="1"/>
  <c r="CO2475" i="1"/>
  <c r="CO2476" i="1"/>
  <c r="CO2477" i="1"/>
  <c r="CO2478" i="1"/>
  <c r="CO2479" i="1"/>
  <c r="CO2480" i="1"/>
  <c r="CO2481" i="1"/>
  <c r="CO2482" i="1"/>
  <c r="CO2483" i="1"/>
  <c r="CO2484" i="1"/>
  <c r="CO2485" i="1"/>
  <c r="CO2486" i="1"/>
  <c r="CO2487" i="1"/>
  <c r="CO2488" i="1"/>
  <c r="CO2489" i="1"/>
  <c r="CO2490" i="1"/>
  <c r="CO2491" i="1"/>
  <c r="CO2492" i="1"/>
  <c r="CO2493" i="1"/>
  <c r="CO2494" i="1"/>
  <c r="CO2495" i="1"/>
  <c r="CO2496" i="1"/>
  <c r="CO2497" i="1"/>
  <c r="CO2498" i="1"/>
  <c r="CO2499" i="1"/>
  <c r="CO2500" i="1"/>
  <c r="CO2501" i="1"/>
  <c r="CO2502" i="1"/>
  <c r="CO2503" i="1"/>
  <c r="CO2504" i="1"/>
  <c r="CO2505" i="1"/>
  <c r="CO2506" i="1"/>
  <c r="CO2507" i="1"/>
  <c r="CO2508" i="1"/>
  <c r="CO2509" i="1"/>
  <c r="CO2510" i="1"/>
  <c r="CO2511" i="1"/>
  <c r="CO2512" i="1"/>
  <c r="CO2513" i="1"/>
  <c r="CO2514" i="1"/>
  <c r="CO2515" i="1"/>
  <c r="CO2516" i="1"/>
  <c r="CO2517" i="1"/>
  <c r="CO2518" i="1"/>
  <c r="CO2519" i="1"/>
  <c r="CO2520" i="1"/>
  <c r="CO2521" i="1"/>
  <c r="CO2522" i="1"/>
  <c r="CO2523" i="1"/>
  <c r="CO2524" i="1"/>
  <c r="CO2525" i="1"/>
  <c r="CO2526" i="1"/>
  <c r="CO2527" i="1"/>
  <c r="CO2528" i="1"/>
  <c r="CO2529" i="1"/>
  <c r="CO2530" i="1"/>
  <c r="CO2531" i="1"/>
  <c r="CO2532" i="1"/>
  <c r="CO2533" i="1"/>
  <c r="CO2534" i="1"/>
  <c r="CO2535" i="1"/>
  <c r="CO2536" i="1"/>
  <c r="CO2537" i="1"/>
  <c r="CO2538" i="1"/>
  <c r="CO2539" i="1"/>
  <c r="CO2540" i="1"/>
  <c r="CO2541" i="1"/>
  <c r="CO2542" i="1"/>
  <c r="CO2543" i="1"/>
  <c r="CO2544" i="1"/>
  <c r="CO2545" i="1"/>
  <c r="CO2546" i="1"/>
  <c r="CO2547" i="1"/>
  <c r="CO2548" i="1"/>
  <c r="CO2549" i="1"/>
  <c r="CO2550" i="1"/>
  <c r="CO2551" i="1"/>
  <c r="CO2552" i="1"/>
  <c r="CO2553" i="1"/>
  <c r="CO2554" i="1"/>
  <c r="CO2555" i="1"/>
  <c r="CO2556" i="1"/>
  <c r="CO2557" i="1"/>
  <c r="CO2558" i="1"/>
  <c r="CO2559" i="1"/>
  <c r="CO2560" i="1"/>
  <c r="CO2561" i="1"/>
  <c r="CO2562" i="1"/>
  <c r="CO2563" i="1"/>
  <c r="CO2564" i="1"/>
  <c r="CO2565" i="1"/>
  <c r="CO2566" i="1"/>
  <c r="CO2567" i="1"/>
  <c r="CO2568" i="1"/>
  <c r="CO2569" i="1"/>
  <c r="CO2570" i="1"/>
  <c r="CO2571" i="1"/>
  <c r="CO2572" i="1"/>
  <c r="CO2573" i="1"/>
  <c r="CO2574" i="1"/>
  <c r="CO2575" i="1"/>
  <c r="CO2576" i="1"/>
  <c r="CO2577" i="1"/>
  <c r="CO2578" i="1"/>
  <c r="CO2579" i="1"/>
  <c r="CO2580" i="1"/>
  <c r="CO2581" i="1"/>
  <c r="CO2582" i="1"/>
  <c r="CO2583" i="1"/>
  <c r="CO2584" i="1"/>
  <c r="CO2585" i="1"/>
  <c r="CO2586" i="1"/>
  <c r="CO2587" i="1"/>
  <c r="CO2588" i="1"/>
  <c r="CO2589" i="1"/>
  <c r="CO2590" i="1"/>
  <c r="CO2591" i="1"/>
  <c r="CO2592" i="1"/>
  <c r="CO2593" i="1"/>
  <c r="CO2594" i="1"/>
  <c r="CO2595" i="1"/>
  <c r="CO2596" i="1"/>
  <c r="CO2597" i="1"/>
  <c r="CO2598" i="1"/>
  <c r="CO2599" i="1"/>
  <c r="CO2600" i="1"/>
  <c r="CO2601" i="1"/>
  <c r="CO2602" i="1"/>
  <c r="CO2603" i="1"/>
  <c r="CO2604" i="1"/>
  <c r="CO2605" i="1"/>
  <c r="CO2606" i="1"/>
  <c r="CO2607" i="1"/>
  <c r="CO2608" i="1"/>
  <c r="CO2609" i="1"/>
  <c r="CO2610" i="1"/>
  <c r="CO2611" i="1"/>
  <c r="CO2612" i="1"/>
  <c r="CO2613" i="1"/>
  <c r="CO2614" i="1"/>
  <c r="CO2615" i="1"/>
  <c r="CO2616" i="1"/>
  <c r="CO2617" i="1"/>
  <c r="CO2618" i="1"/>
  <c r="CO2619" i="1"/>
  <c r="CO2620" i="1"/>
  <c r="CO2621" i="1"/>
  <c r="CO2622" i="1"/>
  <c r="CO2623" i="1"/>
  <c r="CO2624" i="1"/>
  <c r="CO2625" i="1"/>
  <c r="CO2626" i="1"/>
  <c r="CO2627" i="1"/>
  <c r="CO2628" i="1"/>
  <c r="CO2629" i="1"/>
  <c r="CO2630" i="1"/>
  <c r="CO2631" i="1"/>
  <c r="CO2632" i="1"/>
  <c r="CO2633" i="1"/>
  <c r="CO2634" i="1"/>
  <c r="CO2635" i="1"/>
  <c r="CO2636" i="1"/>
  <c r="CO2637" i="1"/>
  <c r="CO2638" i="1"/>
  <c r="CO2639" i="1"/>
  <c r="CO2640" i="1"/>
  <c r="CO2641" i="1"/>
  <c r="CO2642" i="1"/>
  <c r="CO2643" i="1"/>
  <c r="CO2644" i="1"/>
  <c r="CO2645" i="1"/>
  <c r="CO2646" i="1"/>
  <c r="CO2647" i="1"/>
  <c r="CO2648" i="1"/>
  <c r="CO2649" i="1"/>
  <c r="CO2650" i="1"/>
  <c r="CO2651" i="1"/>
  <c r="CO2652" i="1"/>
  <c r="CO2653" i="1"/>
  <c r="CO2654" i="1"/>
  <c r="CO2655" i="1"/>
  <c r="CO2656" i="1"/>
  <c r="CO2657" i="1"/>
  <c r="CO2658" i="1"/>
  <c r="CO2659" i="1"/>
  <c r="CO2660" i="1"/>
  <c r="CO2661" i="1"/>
  <c r="CO2662" i="1"/>
  <c r="CO2663" i="1"/>
  <c r="CO2664" i="1"/>
  <c r="CO2665" i="1"/>
  <c r="CO2666" i="1"/>
  <c r="CO2667" i="1"/>
  <c r="CO2668" i="1"/>
  <c r="CO2669" i="1"/>
  <c r="CO2670" i="1"/>
  <c r="CO2671" i="1"/>
  <c r="CO2672" i="1"/>
  <c r="CO2673" i="1"/>
  <c r="CO2674" i="1"/>
  <c r="CO2675" i="1"/>
  <c r="CO2676" i="1"/>
  <c r="CO2677" i="1"/>
  <c r="CO2678" i="1"/>
  <c r="CO2679" i="1"/>
  <c r="CO2680" i="1"/>
  <c r="CO2681" i="1"/>
  <c r="CO2682" i="1"/>
  <c r="CO2683" i="1"/>
  <c r="CO2684" i="1"/>
  <c r="CO2685" i="1"/>
  <c r="CO2686" i="1"/>
  <c r="CO2687" i="1"/>
  <c r="CO2688" i="1"/>
  <c r="CO2689" i="1"/>
  <c r="CO2690" i="1"/>
  <c r="CO2691" i="1"/>
  <c r="CO2692" i="1"/>
  <c r="CO2693" i="1"/>
  <c r="CO2694" i="1"/>
  <c r="CO2695" i="1"/>
  <c r="CO2696" i="1"/>
  <c r="CO2697" i="1"/>
  <c r="CO2698" i="1"/>
  <c r="CO2699" i="1"/>
  <c r="CO2700" i="1"/>
  <c r="CO2701" i="1"/>
  <c r="CO2702" i="1"/>
  <c r="CO2703" i="1"/>
  <c r="CO2704" i="1"/>
  <c r="CO2705" i="1"/>
  <c r="CO2706" i="1"/>
  <c r="CO2707" i="1"/>
  <c r="CO2708" i="1"/>
  <c r="CO2709" i="1"/>
  <c r="CO2710" i="1"/>
  <c r="CO2711" i="1"/>
  <c r="CO2712" i="1"/>
  <c r="CO2713" i="1"/>
  <c r="CO2714" i="1"/>
  <c r="CO2715" i="1"/>
  <c r="CO2716" i="1"/>
  <c r="CO2717" i="1"/>
  <c r="CO2718" i="1"/>
  <c r="CO2719" i="1"/>
  <c r="CO2720" i="1"/>
  <c r="CO2721" i="1"/>
  <c r="CO2722" i="1"/>
  <c r="CO2723" i="1"/>
  <c r="CO2724" i="1"/>
  <c r="CO2725" i="1"/>
  <c r="CO2726" i="1"/>
  <c r="CO2727" i="1"/>
  <c r="CO2728" i="1"/>
  <c r="CO2729" i="1"/>
  <c r="CO2730" i="1"/>
  <c r="CO2731" i="1"/>
  <c r="CO2732" i="1"/>
  <c r="CO2733" i="1"/>
  <c r="CO2734" i="1"/>
  <c r="CO2735" i="1"/>
  <c r="CO2736" i="1"/>
  <c r="CO2737" i="1"/>
  <c r="CO2738" i="1"/>
  <c r="CO2739" i="1"/>
  <c r="CO2740" i="1"/>
  <c r="CO2741" i="1"/>
  <c r="CO2742" i="1"/>
  <c r="CO2743" i="1"/>
  <c r="CO2744" i="1"/>
  <c r="CO2745" i="1"/>
  <c r="CO2746" i="1"/>
  <c r="CO2747" i="1"/>
  <c r="CO2748" i="1"/>
  <c r="CO2749" i="1"/>
  <c r="CO2750" i="1"/>
  <c r="CO2751" i="1"/>
  <c r="CO2752" i="1"/>
  <c r="CO2753" i="1"/>
  <c r="CO2754" i="1"/>
  <c r="CO2755" i="1"/>
  <c r="CO2756" i="1"/>
  <c r="CO2757" i="1"/>
  <c r="CO2758" i="1"/>
  <c r="CO2759" i="1"/>
  <c r="CO2760" i="1"/>
  <c r="CO2761" i="1"/>
  <c r="CO2762" i="1"/>
  <c r="CO2763" i="1"/>
  <c r="CO2764" i="1"/>
  <c r="CO2765" i="1"/>
  <c r="CO2766" i="1"/>
  <c r="CO2767" i="1"/>
  <c r="CO2768" i="1"/>
  <c r="CO2769" i="1"/>
  <c r="CO2770" i="1"/>
  <c r="CO2771" i="1"/>
  <c r="CO2772" i="1"/>
  <c r="CO2773" i="1"/>
  <c r="CO2774" i="1"/>
  <c r="CO2775" i="1"/>
  <c r="CO2776" i="1"/>
  <c r="CO2777" i="1"/>
  <c r="CO2778" i="1"/>
  <c r="CO2779" i="1"/>
  <c r="CO2780" i="1"/>
  <c r="CO2781" i="1"/>
  <c r="CO2782" i="1"/>
  <c r="CO2783" i="1"/>
  <c r="CO2784" i="1"/>
  <c r="CO2785" i="1"/>
  <c r="CO2786" i="1"/>
  <c r="CO2787" i="1"/>
  <c r="CO2788" i="1"/>
  <c r="CO2789" i="1"/>
  <c r="CO2790" i="1"/>
  <c r="CO2791" i="1"/>
  <c r="CO2792" i="1"/>
  <c r="CO2793" i="1"/>
  <c r="CO2794" i="1"/>
  <c r="CO2795" i="1"/>
  <c r="CO2796" i="1"/>
  <c r="CO2797" i="1"/>
  <c r="CO2798" i="1"/>
  <c r="CO2799" i="1"/>
  <c r="CO2800" i="1"/>
  <c r="CO2801" i="1"/>
  <c r="CO2802" i="1"/>
  <c r="CO2803" i="1"/>
  <c r="CO2804" i="1"/>
  <c r="CO2805" i="1"/>
  <c r="CO2806" i="1"/>
  <c r="CO2807" i="1"/>
  <c r="CO2808" i="1"/>
  <c r="CO2809" i="1"/>
  <c r="CO2810" i="1"/>
  <c r="CO2811" i="1"/>
  <c r="CO2812" i="1"/>
  <c r="CO2813" i="1"/>
  <c r="CO2814" i="1"/>
  <c r="CO2815" i="1"/>
  <c r="CO2816" i="1"/>
  <c r="CO2817" i="1"/>
  <c r="CO2818" i="1"/>
  <c r="CO2819" i="1"/>
  <c r="CO2820" i="1"/>
  <c r="CO2821" i="1"/>
  <c r="CO2822" i="1"/>
  <c r="CO2823" i="1"/>
  <c r="CO2824" i="1"/>
  <c r="CO2825" i="1"/>
  <c r="CO2826" i="1"/>
  <c r="CO2827" i="1"/>
  <c r="CO2828" i="1"/>
  <c r="CO2829" i="1"/>
  <c r="CO2830" i="1"/>
  <c r="CO2831" i="1"/>
  <c r="CO2832" i="1"/>
  <c r="CO2833" i="1"/>
  <c r="CO2834" i="1"/>
  <c r="CO2835" i="1"/>
  <c r="CO2836" i="1"/>
  <c r="CO2837" i="1"/>
  <c r="CO2838" i="1"/>
  <c r="CO2839" i="1"/>
  <c r="CO2840" i="1"/>
  <c r="CO2841" i="1"/>
  <c r="CO2842" i="1"/>
  <c r="CO2843" i="1"/>
  <c r="CO2844" i="1"/>
  <c r="CO2845" i="1"/>
  <c r="CO2846" i="1"/>
  <c r="CO2847" i="1"/>
  <c r="CO2848" i="1"/>
  <c r="CO2849" i="1"/>
  <c r="CO2850" i="1"/>
  <c r="CO2851" i="1"/>
  <c r="CO2852" i="1"/>
  <c r="CO2853" i="1"/>
  <c r="CO2854" i="1"/>
  <c r="CO2855" i="1"/>
  <c r="CO2856" i="1"/>
  <c r="CO2857" i="1"/>
  <c r="CO2858" i="1"/>
  <c r="CO2859" i="1"/>
  <c r="CO2860" i="1"/>
  <c r="CO2861" i="1"/>
  <c r="CO2862" i="1"/>
  <c r="CO2863" i="1"/>
  <c r="CO2864" i="1"/>
  <c r="CO2865" i="1"/>
  <c r="CO2866" i="1"/>
  <c r="CO2867" i="1"/>
  <c r="CO2868" i="1"/>
  <c r="CO2869" i="1"/>
  <c r="CO2870" i="1"/>
  <c r="CO2871" i="1"/>
  <c r="CO2872" i="1"/>
  <c r="CO2873" i="1"/>
  <c r="CO2874" i="1"/>
  <c r="CO2875" i="1"/>
  <c r="CO2876" i="1"/>
  <c r="CO2877" i="1"/>
  <c r="CO2878" i="1"/>
  <c r="CO2879" i="1"/>
  <c r="CO2880" i="1"/>
  <c r="CO2881" i="1"/>
  <c r="CO2882" i="1"/>
  <c r="CO2883" i="1"/>
  <c r="CO2884" i="1"/>
  <c r="CO2885" i="1"/>
  <c r="CO2886" i="1"/>
  <c r="CO2887" i="1"/>
  <c r="CO2888" i="1"/>
  <c r="CO2889" i="1"/>
  <c r="CO2890" i="1"/>
  <c r="CO2891" i="1"/>
  <c r="CO2892" i="1"/>
  <c r="CO2893" i="1"/>
  <c r="CO2894" i="1"/>
  <c r="CO2895" i="1"/>
  <c r="CO2896" i="1"/>
  <c r="CO2897" i="1"/>
  <c r="CO2898" i="1"/>
  <c r="CO2899" i="1"/>
  <c r="CO2900" i="1"/>
  <c r="CO2901" i="1"/>
  <c r="CO2902" i="1"/>
  <c r="CO2903" i="1"/>
  <c r="CO2904" i="1"/>
  <c r="CO2905" i="1"/>
  <c r="CO2906" i="1"/>
  <c r="CO2907" i="1"/>
  <c r="CO2908" i="1"/>
  <c r="CO2909" i="1"/>
  <c r="CO2910" i="1"/>
  <c r="CO2911" i="1"/>
  <c r="CO2912" i="1"/>
  <c r="CO2913" i="1"/>
  <c r="CO2914" i="1"/>
  <c r="CO2915" i="1"/>
  <c r="CO2916" i="1"/>
  <c r="CO2917" i="1"/>
  <c r="CO2918" i="1"/>
  <c r="CO2919" i="1"/>
  <c r="CO2920" i="1"/>
  <c r="CO2921" i="1"/>
  <c r="CO2922" i="1"/>
  <c r="CO2923" i="1"/>
  <c r="CO2924" i="1"/>
  <c r="CO2925" i="1"/>
  <c r="CO2926" i="1"/>
  <c r="CO2927" i="1"/>
  <c r="CO2928" i="1"/>
  <c r="CO2929" i="1"/>
  <c r="CO2930" i="1"/>
  <c r="CO2931" i="1"/>
  <c r="CO2932" i="1"/>
  <c r="CO2933" i="1"/>
  <c r="CO2934" i="1"/>
  <c r="CO2935" i="1"/>
  <c r="CO2936" i="1"/>
  <c r="CO2937" i="1"/>
  <c r="CO2938" i="1"/>
  <c r="CO2939" i="1"/>
  <c r="CO2940" i="1"/>
  <c r="CO2941" i="1"/>
  <c r="CO2942" i="1"/>
  <c r="CO2943" i="1"/>
  <c r="CO2944" i="1"/>
  <c r="CO2945" i="1"/>
  <c r="CO2946" i="1"/>
  <c r="CO2947" i="1"/>
  <c r="CO2948" i="1"/>
  <c r="CO2949" i="1"/>
  <c r="CO2950" i="1"/>
  <c r="CO2951" i="1"/>
  <c r="CO2952" i="1"/>
  <c r="CO2953" i="1"/>
  <c r="CO2954" i="1"/>
  <c r="CO2955" i="1"/>
  <c r="CO2956" i="1"/>
  <c r="CO2957" i="1"/>
  <c r="CO2958" i="1"/>
  <c r="CO2959" i="1"/>
  <c r="CO2960" i="1"/>
  <c r="CO2961" i="1"/>
  <c r="CO2962" i="1"/>
  <c r="CO2963" i="1"/>
  <c r="CO2964" i="1"/>
  <c r="CO2965" i="1"/>
  <c r="CO2966" i="1"/>
  <c r="CO2967" i="1"/>
  <c r="CO2968" i="1"/>
  <c r="CO2969" i="1"/>
  <c r="CO2970" i="1"/>
  <c r="CO2971" i="1"/>
  <c r="CO2972" i="1"/>
  <c r="CO2973" i="1"/>
  <c r="CO2974" i="1"/>
  <c r="CO2975" i="1"/>
  <c r="CO2976" i="1"/>
  <c r="CO2977" i="1"/>
  <c r="CO2978" i="1"/>
  <c r="CO2979" i="1"/>
  <c r="CO2980" i="1"/>
  <c r="CO2981" i="1"/>
  <c r="CO2982" i="1"/>
  <c r="CO2983" i="1"/>
  <c r="CO2984" i="1"/>
  <c r="CO2985" i="1"/>
  <c r="CO2986" i="1"/>
  <c r="CO2987" i="1"/>
  <c r="CO2988" i="1"/>
  <c r="CO2989" i="1"/>
  <c r="CO2990" i="1"/>
  <c r="CO2991" i="1"/>
  <c r="CO2992" i="1"/>
  <c r="CO2993" i="1"/>
  <c r="CO2994" i="1"/>
  <c r="CO2995" i="1"/>
  <c r="CO2996" i="1"/>
  <c r="CO2997" i="1"/>
  <c r="CO2998" i="1"/>
  <c r="CO2999" i="1"/>
  <c r="CO3000" i="1"/>
  <c r="CO3001" i="1"/>
  <c r="CO3002" i="1"/>
  <c r="CO3003" i="1"/>
  <c r="CO3004" i="1"/>
  <c r="CO3005" i="1"/>
  <c r="CO3006" i="1"/>
  <c r="CO3007" i="1"/>
  <c r="CO3008" i="1"/>
  <c r="CO3009" i="1"/>
  <c r="CO3010" i="1"/>
  <c r="CO3011" i="1"/>
  <c r="CO3012" i="1"/>
  <c r="CO3013" i="1"/>
  <c r="CO3014" i="1"/>
  <c r="CO3015" i="1"/>
  <c r="CO3016" i="1"/>
  <c r="CO3017" i="1"/>
  <c r="CO3018" i="1"/>
  <c r="CO3019" i="1"/>
  <c r="CO3020" i="1"/>
  <c r="CO3021" i="1"/>
  <c r="CO3022" i="1"/>
  <c r="CO3023" i="1"/>
  <c r="CO3024" i="1"/>
  <c r="CO3025" i="1"/>
  <c r="CO3026" i="1"/>
  <c r="CO3027" i="1"/>
  <c r="CO3028" i="1"/>
  <c r="CO3029" i="1"/>
  <c r="CO3030" i="1"/>
  <c r="CO3031" i="1"/>
  <c r="CO3032" i="1"/>
  <c r="CO3033" i="1"/>
  <c r="CO3034" i="1"/>
  <c r="CO3035" i="1"/>
  <c r="CO3036" i="1"/>
  <c r="CO3037" i="1"/>
  <c r="CO3038" i="1"/>
  <c r="CO3039" i="1"/>
  <c r="CO3040" i="1"/>
  <c r="CO3041" i="1"/>
  <c r="CO3042" i="1"/>
  <c r="CO3043" i="1"/>
  <c r="CO3044" i="1"/>
  <c r="CO3045" i="1"/>
  <c r="CO3046" i="1"/>
  <c r="CO3047" i="1"/>
  <c r="CO3048" i="1"/>
  <c r="CO3049" i="1"/>
  <c r="CO3050" i="1"/>
  <c r="CO3051" i="1"/>
  <c r="CO3052" i="1"/>
  <c r="CO3053" i="1"/>
  <c r="CO3054" i="1"/>
  <c r="CO3055" i="1"/>
  <c r="CO3056" i="1"/>
  <c r="CO3057" i="1"/>
  <c r="CO3058" i="1"/>
  <c r="CO3059" i="1"/>
  <c r="CO3060" i="1"/>
  <c r="CO3061" i="1"/>
  <c r="CO3062" i="1"/>
  <c r="CO3063" i="1"/>
  <c r="CO3064" i="1"/>
  <c r="CO3065" i="1"/>
  <c r="CO3066" i="1"/>
  <c r="CO3067" i="1"/>
  <c r="CO3068" i="1"/>
  <c r="CO3069" i="1"/>
  <c r="CO3070" i="1"/>
  <c r="CO3071" i="1"/>
  <c r="CO3072" i="1"/>
  <c r="CO3073" i="1"/>
  <c r="CO3074" i="1"/>
  <c r="CO3075" i="1"/>
  <c r="CO3076" i="1"/>
  <c r="CO3077" i="1"/>
  <c r="CO3078" i="1"/>
  <c r="CO3079" i="1"/>
  <c r="CO3080" i="1"/>
  <c r="CO3081" i="1"/>
  <c r="CO3082" i="1"/>
  <c r="CO3083" i="1"/>
  <c r="CO3084" i="1"/>
  <c r="CO3085" i="1"/>
  <c r="CO3086" i="1"/>
  <c r="CO3087" i="1"/>
  <c r="CO3088" i="1"/>
  <c r="CO3089" i="1"/>
  <c r="CO3090" i="1"/>
  <c r="CO3091" i="1"/>
  <c r="CO3092" i="1"/>
  <c r="CO3093" i="1"/>
  <c r="CO3094" i="1"/>
  <c r="CO3095" i="1"/>
  <c r="CO3096" i="1"/>
  <c r="CO3097" i="1"/>
  <c r="CO3098" i="1"/>
  <c r="CO3099" i="1"/>
  <c r="CO3100" i="1"/>
  <c r="CO3101" i="1"/>
  <c r="CO3102" i="1"/>
  <c r="CO3103" i="1"/>
  <c r="CO3104" i="1"/>
  <c r="CO3105" i="1"/>
  <c r="CO3106" i="1"/>
  <c r="CO3107" i="1"/>
  <c r="CO3108" i="1"/>
  <c r="CO3109" i="1"/>
  <c r="CO3110" i="1"/>
  <c r="CO3111" i="1"/>
  <c r="CO3112" i="1"/>
  <c r="CO3113" i="1"/>
  <c r="CO3114" i="1"/>
  <c r="CO3115" i="1"/>
  <c r="CO3116" i="1"/>
  <c r="CO3117" i="1"/>
  <c r="CO3118" i="1"/>
  <c r="CO3119" i="1"/>
  <c r="CO3120" i="1"/>
  <c r="CO3121" i="1"/>
  <c r="CO3122" i="1"/>
  <c r="CO3123" i="1"/>
  <c r="CO3124" i="1"/>
  <c r="CO3125" i="1"/>
  <c r="CO3126" i="1"/>
  <c r="CO3127" i="1"/>
  <c r="CO3128" i="1"/>
  <c r="CO3129" i="1"/>
  <c r="CO3130" i="1"/>
  <c r="CO3131" i="1"/>
  <c r="CO3132" i="1"/>
  <c r="CO3133" i="1"/>
  <c r="CO3134" i="1"/>
  <c r="CO3135" i="1"/>
  <c r="CO3136" i="1"/>
  <c r="CO3137" i="1"/>
  <c r="CO3138" i="1"/>
  <c r="CO3139" i="1"/>
  <c r="CO3140" i="1"/>
  <c r="CO3141" i="1"/>
  <c r="CO3142" i="1"/>
  <c r="CO3143" i="1"/>
  <c r="CO3144" i="1"/>
  <c r="CO3145" i="1"/>
  <c r="CO3146" i="1"/>
  <c r="CO3147" i="1"/>
  <c r="CO3148" i="1"/>
  <c r="CO3149" i="1"/>
  <c r="CO3150" i="1"/>
  <c r="CO3151" i="1"/>
  <c r="CO3152" i="1"/>
  <c r="CO3153" i="1"/>
  <c r="CO3154" i="1"/>
  <c r="CO3155" i="1"/>
  <c r="CO3156" i="1"/>
  <c r="CO3157" i="1"/>
  <c r="CO3158" i="1"/>
  <c r="CO3159" i="1"/>
  <c r="CO3160" i="1"/>
  <c r="CO3161" i="1"/>
  <c r="CO3162" i="1"/>
  <c r="CO3163" i="1"/>
  <c r="CO3164" i="1"/>
  <c r="CO3165" i="1"/>
  <c r="CO3166" i="1"/>
  <c r="CO3167" i="1"/>
  <c r="CO3168" i="1"/>
  <c r="CO3169" i="1"/>
  <c r="CO3170" i="1"/>
  <c r="CO3171" i="1"/>
  <c r="CO3172" i="1"/>
  <c r="CO3173" i="1"/>
  <c r="CO3174" i="1"/>
  <c r="CO3175" i="1"/>
  <c r="CO3176" i="1"/>
  <c r="CO3177" i="1"/>
  <c r="CO3178" i="1"/>
  <c r="CO3179" i="1"/>
  <c r="CO3180" i="1"/>
  <c r="CO3181" i="1"/>
  <c r="CO3182" i="1"/>
  <c r="CO3183" i="1"/>
  <c r="CO3184" i="1"/>
  <c r="CO3185" i="1"/>
  <c r="CO3186" i="1"/>
  <c r="CO3187" i="1"/>
  <c r="CO3188" i="1"/>
  <c r="CO3189" i="1"/>
  <c r="CO3190" i="1"/>
  <c r="CO3191" i="1"/>
  <c r="CO3192" i="1"/>
  <c r="CO3193" i="1"/>
  <c r="CO3194" i="1"/>
  <c r="CO3195" i="1"/>
  <c r="CO3196" i="1"/>
  <c r="CO3197" i="1"/>
  <c r="CO3198" i="1"/>
  <c r="CO3199" i="1"/>
  <c r="CO3200" i="1"/>
  <c r="CO3201" i="1"/>
  <c r="CO3202" i="1"/>
  <c r="CO3203" i="1"/>
  <c r="CO3204" i="1"/>
  <c r="CO3205" i="1"/>
  <c r="CO3206" i="1"/>
  <c r="CO3207" i="1"/>
  <c r="CO3208" i="1"/>
  <c r="CO3209" i="1"/>
  <c r="CO3210" i="1"/>
  <c r="CO3211" i="1"/>
  <c r="CO3212" i="1"/>
  <c r="CO3213" i="1"/>
  <c r="CO3214" i="1"/>
  <c r="CO3215" i="1"/>
  <c r="CO3216" i="1"/>
  <c r="CO3217" i="1"/>
  <c r="CO3218" i="1"/>
  <c r="CO3219" i="1"/>
  <c r="CO3220" i="1"/>
  <c r="CO3221" i="1"/>
  <c r="CO3222" i="1"/>
  <c r="CO3223" i="1"/>
  <c r="CO3224" i="1"/>
  <c r="CO3225" i="1"/>
  <c r="CO3226" i="1"/>
  <c r="CO3227" i="1"/>
  <c r="CO3228" i="1"/>
  <c r="CO3229" i="1"/>
  <c r="CO3230" i="1"/>
  <c r="CO3231" i="1"/>
  <c r="CO3232" i="1"/>
  <c r="CO3233" i="1"/>
  <c r="CO3234" i="1"/>
  <c r="CO3235" i="1"/>
  <c r="CO3236" i="1"/>
  <c r="CO3237" i="1"/>
  <c r="CO3238" i="1"/>
  <c r="CO3239" i="1"/>
  <c r="CO3240" i="1"/>
  <c r="CO3241" i="1"/>
  <c r="CO3242" i="1"/>
  <c r="CO3243" i="1"/>
  <c r="CO3244" i="1"/>
  <c r="CO3245" i="1"/>
  <c r="CO3246" i="1"/>
  <c r="CO3247" i="1"/>
  <c r="CO3248" i="1"/>
  <c r="CO3249" i="1"/>
  <c r="CO3250" i="1"/>
  <c r="CO3251" i="1"/>
  <c r="CO3252" i="1"/>
  <c r="CO3253" i="1"/>
  <c r="CO3254" i="1"/>
  <c r="CO3255" i="1"/>
  <c r="CO3256" i="1"/>
  <c r="CO3257" i="1"/>
  <c r="CO3258" i="1"/>
  <c r="CO3259" i="1"/>
  <c r="CO3260" i="1"/>
  <c r="CO3261" i="1"/>
  <c r="CO3262" i="1"/>
  <c r="CO3263" i="1"/>
  <c r="CO3264" i="1"/>
  <c r="CO3265" i="1"/>
  <c r="CO3266" i="1"/>
  <c r="CO3267" i="1"/>
  <c r="CO3268" i="1"/>
  <c r="CO3269" i="1"/>
  <c r="CO3270" i="1"/>
  <c r="CO3271" i="1"/>
  <c r="CO3272" i="1"/>
  <c r="CO3273" i="1"/>
  <c r="CO3274" i="1"/>
  <c r="CO3275" i="1"/>
  <c r="CO3276" i="1"/>
  <c r="CO3277" i="1"/>
  <c r="CO3278" i="1"/>
  <c r="CO3279" i="1"/>
  <c r="CO3280" i="1"/>
  <c r="CO3281" i="1"/>
  <c r="CO3282" i="1"/>
  <c r="CO3283" i="1"/>
  <c r="CO3284" i="1"/>
  <c r="CO3285" i="1"/>
  <c r="CO3286" i="1"/>
  <c r="CO3287" i="1"/>
  <c r="CO3288" i="1"/>
  <c r="CO3289" i="1"/>
  <c r="CO3290" i="1"/>
  <c r="CO3291" i="1"/>
  <c r="CO3292" i="1"/>
  <c r="CO3293" i="1"/>
  <c r="CO3294" i="1"/>
  <c r="CO3295" i="1"/>
  <c r="CO3296" i="1"/>
  <c r="CO3297" i="1"/>
  <c r="CO3298" i="1"/>
  <c r="CO3299" i="1"/>
  <c r="CO3300" i="1"/>
  <c r="CO3301" i="1"/>
  <c r="CO3302" i="1"/>
  <c r="CO3303" i="1"/>
  <c r="CO3304" i="1"/>
  <c r="CO3305" i="1"/>
  <c r="CO3306" i="1"/>
  <c r="CO3307" i="1"/>
  <c r="CO3308" i="1"/>
  <c r="CO3309" i="1"/>
  <c r="CO3310" i="1"/>
  <c r="CO3311" i="1"/>
  <c r="CO3312" i="1"/>
  <c r="CO3313" i="1"/>
  <c r="CO3314" i="1"/>
  <c r="CO3315" i="1"/>
  <c r="CO3316" i="1"/>
  <c r="CO3317" i="1"/>
  <c r="CO3318" i="1"/>
  <c r="CO3319" i="1"/>
  <c r="CO3320" i="1"/>
  <c r="CO3321" i="1"/>
  <c r="CO3322" i="1"/>
  <c r="CO3323" i="1"/>
  <c r="CO3324" i="1"/>
  <c r="CO3325" i="1"/>
  <c r="CO3326" i="1"/>
  <c r="CO3327" i="1"/>
  <c r="CO3328" i="1"/>
  <c r="CO3329" i="1"/>
  <c r="CO3330" i="1"/>
  <c r="CO3331" i="1"/>
  <c r="CO3332" i="1"/>
  <c r="CO3333" i="1"/>
  <c r="CO3334" i="1"/>
  <c r="CO3335" i="1"/>
  <c r="CO3336" i="1"/>
  <c r="CO3337" i="1"/>
  <c r="CO3338" i="1"/>
  <c r="CO3339" i="1"/>
  <c r="CO3340" i="1"/>
  <c r="CO3341" i="1"/>
  <c r="CO3342" i="1"/>
  <c r="CO3343" i="1"/>
  <c r="CO3344" i="1"/>
  <c r="CO3345" i="1"/>
  <c r="CO3346" i="1"/>
  <c r="CO3347" i="1"/>
  <c r="CO3348" i="1"/>
  <c r="CO3349" i="1"/>
  <c r="CO3350" i="1"/>
  <c r="CO3351" i="1"/>
  <c r="CO3352" i="1"/>
  <c r="CO3353" i="1"/>
  <c r="CO3354" i="1"/>
  <c r="CO3355" i="1"/>
  <c r="CO3356" i="1"/>
  <c r="CO3357" i="1"/>
  <c r="CO3358" i="1"/>
  <c r="CO3359" i="1"/>
  <c r="CO3360" i="1"/>
  <c r="CO3361" i="1"/>
  <c r="CO3362" i="1"/>
  <c r="CO3363" i="1"/>
  <c r="CO3364" i="1"/>
  <c r="CO3365" i="1"/>
  <c r="CO3366" i="1"/>
  <c r="CO3367" i="1"/>
  <c r="CO3368" i="1"/>
  <c r="CO3369" i="1"/>
  <c r="CO3370" i="1"/>
  <c r="CO3371" i="1"/>
  <c r="CO3372" i="1"/>
  <c r="CO3373" i="1"/>
  <c r="CO3374" i="1"/>
  <c r="CO3375" i="1"/>
  <c r="CO3376" i="1"/>
  <c r="CO3377" i="1"/>
  <c r="CO3378" i="1"/>
  <c r="CO3379" i="1"/>
  <c r="CO3380" i="1"/>
  <c r="CO3381" i="1"/>
  <c r="CO3382" i="1"/>
  <c r="CO3383" i="1"/>
  <c r="CO3384" i="1"/>
  <c r="CO3385" i="1"/>
  <c r="CO3386" i="1"/>
  <c r="CO3387" i="1"/>
  <c r="CO3388" i="1"/>
  <c r="CO3389" i="1"/>
  <c r="CO3390" i="1"/>
  <c r="CO3391" i="1"/>
  <c r="CO3392" i="1"/>
  <c r="CO3393" i="1"/>
  <c r="CO3394" i="1"/>
  <c r="CO3395" i="1"/>
  <c r="CO3396" i="1"/>
  <c r="CO3397" i="1"/>
  <c r="CO3398" i="1"/>
  <c r="CO3399" i="1"/>
  <c r="CO3400" i="1"/>
  <c r="CO3401" i="1"/>
  <c r="CO3402" i="1"/>
  <c r="CO3403" i="1"/>
  <c r="CO3404" i="1"/>
  <c r="CO3405" i="1"/>
  <c r="CO3406" i="1"/>
  <c r="CO3407" i="1"/>
  <c r="CO3408" i="1"/>
  <c r="CO3409" i="1"/>
  <c r="CO3410" i="1"/>
  <c r="CO3411" i="1"/>
  <c r="CO3412" i="1"/>
  <c r="CO3413" i="1"/>
  <c r="CO3414" i="1"/>
  <c r="CO3415" i="1"/>
  <c r="CO3416" i="1"/>
  <c r="CO3417" i="1"/>
  <c r="CO3418" i="1"/>
  <c r="CO3419" i="1"/>
  <c r="CO3420" i="1"/>
  <c r="CO3421" i="1"/>
  <c r="CO3422" i="1"/>
  <c r="CO3423" i="1"/>
  <c r="CO3424" i="1"/>
  <c r="CO3425" i="1"/>
  <c r="CO3426" i="1"/>
  <c r="CO3427" i="1"/>
  <c r="CO3428" i="1"/>
  <c r="CO3429" i="1"/>
  <c r="CO3430" i="1"/>
  <c r="CO3431" i="1"/>
  <c r="CO3432" i="1"/>
  <c r="CO3433" i="1"/>
  <c r="CO3434" i="1"/>
  <c r="CO3435" i="1"/>
  <c r="CO3436" i="1"/>
  <c r="CO3437" i="1"/>
  <c r="CO3438" i="1"/>
  <c r="CO3439" i="1"/>
  <c r="CO3440" i="1"/>
  <c r="CO3441" i="1"/>
  <c r="CO3442" i="1"/>
  <c r="CO3443" i="1"/>
  <c r="CO3444" i="1"/>
  <c r="CO3445" i="1"/>
  <c r="CO3446" i="1"/>
  <c r="CO3447" i="1"/>
  <c r="CO3448" i="1"/>
  <c r="CO3449" i="1"/>
  <c r="CO3450" i="1"/>
  <c r="CO3451" i="1"/>
  <c r="CO3452" i="1"/>
  <c r="CO3453" i="1"/>
  <c r="CO3454" i="1"/>
  <c r="CO3455" i="1"/>
  <c r="CO3456" i="1"/>
  <c r="CO3457" i="1"/>
  <c r="CO3458" i="1"/>
  <c r="CO3459" i="1"/>
  <c r="CO3460" i="1"/>
  <c r="CO3461" i="1"/>
  <c r="CO3462" i="1"/>
  <c r="CO3463" i="1"/>
  <c r="CO3464" i="1"/>
  <c r="CO3465" i="1"/>
  <c r="CO3466" i="1"/>
  <c r="CO3467" i="1"/>
  <c r="CO3468" i="1"/>
  <c r="CO3469" i="1"/>
  <c r="CO3470" i="1"/>
  <c r="CO3471" i="1"/>
  <c r="CO3472" i="1"/>
  <c r="CO3473" i="1"/>
  <c r="CO3474" i="1"/>
  <c r="CO3475" i="1"/>
  <c r="CO3476" i="1"/>
  <c r="CO3477" i="1"/>
  <c r="CO3478" i="1"/>
  <c r="CO3479" i="1"/>
  <c r="CO3480" i="1"/>
  <c r="CO3481" i="1"/>
  <c r="CO3482" i="1"/>
  <c r="CO3483" i="1"/>
  <c r="CO3484" i="1"/>
  <c r="CO3485" i="1"/>
  <c r="CO3486" i="1"/>
  <c r="CO3487" i="1"/>
  <c r="CO3488" i="1"/>
  <c r="CO3489" i="1"/>
  <c r="CO3490" i="1"/>
  <c r="CO3491" i="1"/>
  <c r="CO3492" i="1"/>
  <c r="CO3493" i="1"/>
  <c r="CO3494" i="1"/>
  <c r="CO3495" i="1"/>
  <c r="CO3496" i="1"/>
  <c r="CO3497" i="1"/>
  <c r="CO3498" i="1"/>
  <c r="CO3499" i="1"/>
  <c r="CO3500" i="1"/>
  <c r="CO3501" i="1"/>
  <c r="CO3502" i="1"/>
  <c r="CO3503" i="1"/>
  <c r="CO3504" i="1"/>
  <c r="CO3505" i="1"/>
  <c r="CO3506" i="1"/>
  <c r="CO3507" i="1"/>
  <c r="CO3508" i="1"/>
  <c r="CO3509" i="1"/>
  <c r="CO3510" i="1"/>
  <c r="CO3511" i="1"/>
  <c r="CO3512" i="1"/>
  <c r="CO3513" i="1"/>
  <c r="CO3514" i="1"/>
  <c r="CO3515" i="1"/>
  <c r="CO3516" i="1"/>
  <c r="CO3517" i="1"/>
  <c r="CO3518" i="1"/>
  <c r="CO3519" i="1"/>
  <c r="CO3520" i="1"/>
  <c r="CO3521" i="1"/>
  <c r="CO3522" i="1"/>
  <c r="CO3523" i="1"/>
  <c r="CO3524" i="1"/>
  <c r="CO3525" i="1"/>
  <c r="CO3526" i="1"/>
  <c r="CO3527" i="1"/>
  <c r="CO3528" i="1"/>
  <c r="CO3529" i="1"/>
  <c r="CO3530" i="1"/>
  <c r="CO3531" i="1"/>
  <c r="CO3532" i="1"/>
  <c r="CO3533" i="1"/>
  <c r="CO3534" i="1"/>
  <c r="CO3535" i="1"/>
  <c r="CO3536" i="1"/>
  <c r="CO3537" i="1"/>
  <c r="CO3538" i="1"/>
  <c r="CO3539" i="1"/>
  <c r="CO3540" i="1"/>
  <c r="CO3541" i="1"/>
  <c r="CO3542" i="1"/>
  <c r="CO3543" i="1"/>
  <c r="CO3544" i="1"/>
  <c r="CO3545" i="1"/>
  <c r="CO3546" i="1"/>
  <c r="CO3547" i="1"/>
  <c r="CO3548" i="1"/>
  <c r="CO3549" i="1"/>
  <c r="CO3550" i="1"/>
  <c r="CO3551" i="1"/>
  <c r="CO3552" i="1"/>
  <c r="CO3553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1940" i="1"/>
  <c r="CN1941" i="1"/>
  <c r="CN1942" i="1"/>
  <c r="CN1943" i="1"/>
  <c r="CN1944" i="1"/>
  <c r="CN1945" i="1"/>
  <c r="CN1946" i="1"/>
  <c r="CN1947" i="1"/>
  <c r="CN1948" i="1"/>
  <c r="CN1949" i="1"/>
  <c r="CN1950" i="1"/>
  <c r="CN1951" i="1"/>
  <c r="CN1952" i="1"/>
  <c r="CN1953" i="1"/>
  <c r="CN1954" i="1"/>
  <c r="CN1955" i="1"/>
  <c r="CN1956" i="1"/>
  <c r="CN1957" i="1"/>
  <c r="CN1958" i="1"/>
  <c r="CN1959" i="1"/>
  <c r="CN1960" i="1"/>
  <c r="CN1961" i="1"/>
  <c r="CN1962" i="1"/>
  <c r="CN1963" i="1"/>
  <c r="CN1964" i="1"/>
  <c r="CN1965" i="1"/>
  <c r="CN1966" i="1"/>
  <c r="CN1967" i="1"/>
  <c r="CN1968" i="1"/>
  <c r="CN1969" i="1"/>
  <c r="CN1970" i="1"/>
  <c r="CN1971" i="1"/>
  <c r="CN1972" i="1"/>
  <c r="CN1973" i="1"/>
  <c r="CN1974" i="1"/>
  <c r="CN1975" i="1"/>
  <c r="CN1976" i="1"/>
  <c r="CN1977" i="1"/>
  <c r="CN1978" i="1"/>
  <c r="CN1979" i="1"/>
  <c r="CN1980" i="1"/>
  <c r="CN1981" i="1"/>
  <c r="CN1982" i="1"/>
  <c r="CN1983" i="1"/>
  <c r="CN1984" i="1"/>
  <c r="CN1985" i="1"/>
  <c r="CN1986" i="1"/>
  <c r="CN1987" i="1"/>
  <c r="CN1988" i="1"/>
  <c r="CN1989" i="1"/>
  <c r="CN1990" i="1"/>
  <c r="CN1991" i="1"/>
  <c r="CN1992" i="1"/>
  <c r="CN1993" i="1"/>
  <c r="CN1994" i="1"/>
  <c r="CN1995" i="1"/>
  <c r="CN1996" i="1"/>
  <c r="CN1997" i="1"/>
  <c r="CN1998" i="1"/>
  <c r="CN1999" i="1"/>
  <c r="CN2000" i="1"/>
  <c r="CN2001" i="1"/>
  <c r="CN2002" i="1"/>
  <c r="CN2003" i="1"/>
  <c r="CN2004" i="1"/>
  <c r="CN2005" i="1"/>
  <c r="CN2006" i="1"/>
  <c r="CN2007" i="1"/>
  <c r="CN2008" i="1"/>
  <c r="CN2009" i="1"/>
  <c r="CN2010" i="1"/>
  <c r="CN2011" i="1"/>
  <c r="CN2012" i="1"/>
  <c r="CN2013" i="1"/>
  <c r="CN2014" i="1"/>
  <c r="CN2015" i="1"/>
  <c r="CN2016" i="1"/>
  <c r="CN2017" i="1"/>
  <c r="CN2018" i="1"/>
  <c r="CN2019" i="1"/>
  <c r="CN2020" i="1"/>
  <c r="CN2021" i="1"/>
  <c r="CN2022" i="1"/>
  <c r="CN2023" i="1"/>
  <c r="CN2024" i="1"/>
  <c r="CN2025" i="1"/>
  <c r="CN2026" i="1"/>
  <c r="CN2027" i="1"/>
  <c r="CN2028" i="1"/>
  <c r="CN2029" i="1"/>
  <c r="CN2030" i="1"/>
  <c r="CN2031" i="1"/>
  <c r="CN2032" i="1"/>
  <c r="CN2033" i="1"/>
  <c r="CN2034" i="1"/>
  <c r="CN2035" i="1"/>
  <c r="CN2036" i="1"/>
  <c r="CN2037" i="1"/>
  <c r="CN2038" i="1"/>
  <c r="CN2039" i="1"/>
  <c r="CN2040" i="1"/>
  <c r="CN2041" i="1"/>
  <c r="CN2042" i="1"/>
  <c r="CN2043" i="1"/>
  <c r="CN2044" i="1"/>
  <c r="CN2045" i="1"/>
  <c r="CN2046" i="1"/>
  <c r="CN2047" i="1"/>
  <c r="CN2048" i="1"/>
  <c r="CN2049" i="1"/>
  <c r="CN2050" i="1"/>
  <c r="CN2051" i="1"/>
  <c r="CN2052" i="1"/>
  <c r="CN2053" i="1"/>
  <c r="CN2054" i="1"/>
  <c r="CN2055" i="1"/>
  <c r="CN2056" i="1"/>
  <c r="CN2057" i="1"/>
  <c r="CN2058" i="1"/>
  <c r="CN2059" i="1"/>
  <c r="CN2060" i="1"/>
  <c r="CN2061" i="1"/>
  <c r="CN2062" i="1"/>
  <c r="CN2063" i="1"/>
  <c r="CN2064" i="1"/>
  <c r="CN2065" i="1"/>
  <c r="CN2066" i="1"/>
  <c r="CN2067" i="1"/>
  <c r="CN2068" i="1"/>
  <c r="CN2069" i="1"/>
  <c r="CN2070" i="1"/>
  <c r="CN2071" i="1"/>
  <c r="CN2072" i="1"/>
  <c r="CN2073" i="1"/>
  <c r="CN2074" i="1"/>
  <c r="CN2075" i="1"/>
  <c r="CN2076" i="1"/>
  <c r="CN2077" i="1"/>
  <c r="CN2078" i="1"/>
  <c r="CN2079" i="1"/>
  <c r="CN2080" i="1"/>
  <c r="CN2081" i="1"/>
  <c r="CN2082" i="1"/>
  <c r="CN2083" i="1"/>
  <c r="CN2084" i="1"/>
  <c r="CN2085" i="1"/>
  <c r="CN2086" i="1"/>
  <c r="CN2087" i="1"/>
  <c r="CN2088" i="1"/>
  <c r="CN2089" i="1"/>
  <c r="CN2090" i="1"/>
  <c r="CN2091" i="1"/>
  <c r="CN2092" i="1"/>
  <c r="CN2093" i="1"/>
  <c r="CN2094" i="1"/>
  <c r="CN2095" i="1"/>
  <c r="CN2096" i="1"/>
  <c r="CN2097" i="1"/>
  <c r="CN2098" i="1"/>
  <c r="CN2099" i="1"/>
  <c r="CN2100" i="1"/>
  <c r="CN2101" i="1"/>
  <c r="CN2102" i="1"/>
  <c r="CN2103" i="1"/>
  <c r="CN2104" i="1"/>
  <c r="CN2105" i="1"/>
  <c r="CN2106" i="1"/>
  <c r="CN2107" i="1"/>
  <c r="CN2108" i="1"/>
  <c r="CN2109" i="1"/>
  <c r="CN2110" i="1"/>
  <c r="CN2111" i="1"/>
  <c r="CN2112" i="1"/>
  <c r="CN2113" i="1"/>
  <c r="CN2114" i="1"/>
  <c r="CN2115" i="1"/>
  <c r="CN2116" i="1"/>
  <c r="CN2117" i="1"/>
  <c r="CN2118" i="1"/>
  <c r="CN2119" i="1"/>
  <c r="CN2120" i="1"/>
  <c r="CN2121" i="1"/>
  <c r="CN2122" i="1"/>
  <c r="CN2123" i="1"/>
  <c r="CN2124" i="1"/>
  <c r="CN2125" i="1"/>
  <c r="CN2126" i="1"/>
  <c r="CN2127" i="1"/>
  <c r="CN2128" i="1"/>
  <c r="CN2129" i="1"/>
  <c r="CN2130" i="1"/>
  <c r="CN2131" i="1"/>
  <c r="CN2132" i="1"/>
  <c r="CN2133" i="1"/>
  <c r="CN2134" i="1"/>
  <c r="CN2135" i="1"/>
  <c r="CN2136" i="1"/>
  <c r="CN2137" i="1"/>
  <c r="CN2138" i="1"/>
  <c r="CN2139" i="1"/>
  <c r="CN2140" i="1"/>
  <c r="CN2141" i="1"/>
  <c r="CN2142" i="1"/>
  <c r="CN2143" i="1"/>
  <c r="CN2144" i="1"/>
  <c r="CN2145" i="1"/>
  <c r="CN2146" i="1"/>
  <c r="CN2147" i="1"/>
  <c r="CN2148" i="1"/>
  <c r="CN2149" i="1"/>
  <c r="CN2150" i="1"/>
  <c r="CN2151" i="1"/>
  <c r="CN2152" i="1"/>
  <c r="CN2153" i="1"/>
  <c r="CN2154" i="1"/>
  <c r="CN2155" i="1"/>
  <c r="CN2156" i="1"/>
  <c r="CN2157" i="1"/>
  <c r="CN2158" i="1"/>
  <c r="CN2159" i="1"/>
  <c r="CN2160" i="1"/>
  <c r="CN2161" i="1"/>
  <c r="CN2162" i="1"/>
  <c r="CN2163" i="1"/>
  <c r="CN2164" i="1"/>
  <c r="CN2165" i="1"/>
  <c r="CN2166" i="1"/>
  <c r="CN2167" i="1"/>
  <c r="CN2168" i="1"/>
  <c r="CN2169" i="1"/>
  <c r="CN2170" i="1"/>
  <c r="CN2171" i="1"/>
  <c r="CN2172" i="1"/>
  <c r="CN2173" i="1"/>
  <c r="CN2174" i="1"/>
  <c r="CN2175" i="1"/>
  <c r="CN2176" i="1"/>
  <c r="CN2177" i="1"/>
  <c r="CN2178" i="1"/>
  <c r="CN2179" i="1"/>
  <c r="CN2180" i="1"/>
  <c r="CN2181" i="1"/>
  <c r="CN2182" i="1"/>
  <c r="CN2183" i="1"/>
  <c r="CN2184" i="1"/>
  <c r="CN2185" i="1"/>
  <c r="CN2186" i="1"/>
  <c r="CN2187" i="1"/>
  <c r="CN2188" i="1"/>
  <c r="CN2189" i="1"/>
  <c r="CN2190" i="1"/>
  <c r="CN2191" i="1"/>
  <c r="CN2192" i="1"/>
  <c r="CN2193" i="1"/>
  <c r="CN2194" i="1"/>
  <c r="CN2195" i="1"/>
  <c r="CN2196" i="1"/>
  <c r="CN2197" i="1"/>
  <c r="CN2198" i="1"/>
  <c r="CN2199" i="1"/>
  <c r="CN2200" i="1"/>
  <c r="CN2201" i="1"/>
  <c r="CN2202" i="1"/>
  <c r="CN2203" i="1"/>
  <c r="CN2204" i="1"/>
  <c r="CN2205" i="1"/>
  <c r="CN2206" i="1"/>
  <c r="CN2207" i="1"/>
  <c r="CN2208" i="1"/>
  <c r="CN2209" i="1"/>
  <c r="CN2210" i="1"/>
  <c r="CN2211" i="1"/>
  <c r="CN2212" i="1"/>
  <c r="CN2213" i="1"/>
  <c r="CN2214" i="1"/>
  <c r="CN2215" i="1"/>
  <c r="CN2216" i="1"/>
  <c r="CN2217" i="1"/>
  <c r="CN2218" i="1"/>
  <c r="CN2219" i="1"/>
  <c r="CN2220" i="1"/>
  <c r="CN2221" i="1"/>
  <c r="CN2222" i="1"/>
  <c r="CN2223" i="1"/>
  <c r="CN2224" i="1"/>
  <c r="CN2225" i="1"/>
  <c r="CN2226" i="1"/>
  <c r="CN2227" i="1"/>
  <c r="CN2228" i="1"/>
  <c r="CN2229" i="1"/>
  <c r="CN2230" i="1"/>
  <c r="CN2231" i="1"/>
  <c r="CN2232" i="1"/>
  <c r="CN2233" i="1"/>
  <c r="CN2234" i="1"/>
  <c r="CN2235" i="1"/>
  <c r="CN2236" i="1"/>
  <c r="CN2237" i="1"/>
  <c r="CN2238" i="1"/>
  <c r="CN2239" i="1"/>
  <c r="CN2240" i="1"/>
  <c r="CN2241" i="1"/>
  <c r="CN2242" i="1"/>
  <c r="CN2243" i="1"/>
  <c r="CN2244" i="1"/>
  <c r="CN2245" i="1"/>
  <c r="CN2246" i="1"/>
  <c r="CN2247" i="1"/>
  <c r="CN2248" i="1"/>
  <c r="CN2249" i="1"/>
  <c r="CN2250" i="1"/>
  <c r="CN2251" i="1"/>
  <c r="CN2252" i="1"/>
  <c r="CN2253" i="1"/>
  <c r="CN2254" i="1"/>
  <c r="CN2255" i="1"/>
  <c r="CN2256" i="1"/>
  <c r="CN2257" i="1"/>
  <c r="CN2258" i="1"/>
  <c r="CN2259" i="1"/>
  <c r="CN2260" i="1"/>
  <c r="CN2261" i="1"/>
  <c r="CN2262" i="1"/>
  <c r="CN2263" i="1"/>
  <c r="CN2264" i="1"/>
  <c r="CN2265" i="1"/>
  <c r="CN2266" i="1"/>
  <c r="CN2267" i="1"/>
  <c r="CN2268" i="1"/>
  <c r="CN2269" i="1"/>
  <c r="CN2270" i="1"/>
  <c r="CN2271" i="1"/>
  <c r="CN2272" i="1"/>
  <c r="CN2273" i="1"/>
  <c r="CN2274" i="1"/>
  <c r="CN2275" i="1"/>
  <c r="CN2276" i="1"/>
  <c r="CN2277" i="1"/>
  <c r="CN2278" i="1"/>
  <c r="CN2279" i="1"/>
  <c r="CN2280" i="1"/>
  <c r="CN2281" i="1"/>
  <c r="CN2282" i="1"/>
  <c r="CN2283" i="1"/>
  <c r="CN2284" i="1"/>
  <c r="CN2285" i="1"/>
  <c r="CN2286" i="1"/>
  <c r="CN2287" i="1"/>
  <c r="CN2288" i="1"/>
  <c r="CN2289" i="1"/>
  <c r="CN2290" i="1"/>
  <c r="CN2291" i="1"/>
  <c r="CN2292" i="1"/>
  <c r="CN2293" i="1"/>
  <c r="CN2294" i="1"/>
  <c r="CN2295" i="1"/>
  <c r="CN2296" i="1"/>
  <c r="CN2297" i="1"/>
  <c r="CN2298" i="1"/>
  <c r="CN2299" i="1"/>
  <c r="CN2300" i="1"/>
  <c r="CN2301" i="1"/>
  <c r="CN2302" i="1"/>
  <c r="CN2303" i="1"/>
  <c r="CN2304" i="1"/>
  <c r="CN2305" i="1"/>
  <c r="CN2306" i="1"/>
  <c r="CN2307" i="1"/>
  <c r="CN2308" i="1"/>
  <c r="CN2309" i="1"/>
  <c r="CN2310" i="1"/>
  <c r="CN2311" i="1"/>
  <c r="CN2312" i="1"/>
  <c r="CN2313" i="1"/>
  <c r="CN2314" i="1"/>
  <c r="CN2315" i="1"/>
  <c r="CN2316" i="1"/>
  <c r="CN2317" i="1"/>
  <c r="CN2318" i="1"/>
  <c r="CN2319" i="1"/>
  <c r="CN2320" i="1"/>
  <c r="CN2321" i="1"/>
  <c r="CN2322" i="1"/>
  <c r="CN2323" i="1"/>
  <c r="CN2324" i="1"/>
  <c r="CN2325" i="1"/>
  <c r="CN2326" i="1"/>
  <c r="CN2327" i="1"/>
  <c r="CN2328" i="1"/>
  <c r="CN2329" i="1"/>
  <c r="CN2330" i="1"/>
  <c r="CN2331" i="1"/>
  <c r="CN2332" i="1"/>
  <c r="CN2333" i="1"/>
  <c r="CN2334" i="1"/>
  <c r="CN2335" i="1"/>
  <c r="CN2336" i="1"/>
  <c r="CN2337" i="1"/>
  <c r="CN2338" i="1"/>
  <c r="CN2339" i="1"/>
  <c r="CN2340" i="1"/>
  <c r="CN2341" i="1"/>
  <c r="CN2342" i="1"/>
  <c r="CN2343" i="1"/>
  <c r="CN2344" i="1"/>
  <c r="CN2345" i="1"/>
  <c r="CN2346" i="1"/>
  <c r="CN2347" i="1"/>
  <c r="CN2348" i="1"/>
  <c r="CN2349" i="1"/>
  <c r="CN2350" i="1"/>
  <c r="CN2351" i="1"/>
  <c r="CN2352" i="1"/>
  <c r="CN2353" i="1"/>
  <c r="CN2354" i="1"/>
  <c r="CN2355" i="1"/>
  <c r="CN2356" i="1"/>
  <c r="CN2357" i="1"/>
  <c r="CN2358" i="1"/>
  <c r="CN2359" i="1"/>
  <c r="CN2360" i="1"/>
  <c r="CN2361" i="1"/>
  <c r="CN2362" i="1"/>
  <c r="CN2363" i="1"/>
  <c r="CN2364" i="1"/>
  <c r="CN2365" i="1"/>
  <c r="CN2366" i="1"/>
  <c r="CN2367" i="1"/>
  <c r="CN2368" i="1"/>
  <c r="CN2369" i="1"/>
  <c r="CN2370" i="1"/>
  <c r="CN2371" i="1"/>
  <c r="CN2372" i="1"/>
  <c r="CN2373" i="1"/>
  <c r="CN2374" i="1"/>
  <c r="CN2375" i="1"/>
  <c r="CN2376" i="1"/>
  <c r="CN2377" i="1"/>
  <c r="CN2378" i="1"/>
  <c r="CN2379" i="1"/>
  <c r="CN2380" i="1"/>
  <c r="CN2381" i="1"/>
  <c r="CN2382" i="1"/>
  <c r="CN2383" i="1"/>
  <c r="CN2384" i="1"/>
  <c r="CN2385" i="1"/>
  <c r="CN2386" i="1"/>
  <c r="CN2387" i="1"/>
  <c r="CN2388" i="1"/>
  <c r="CN2389" i="1"/>
  <c r="CN2390" i="1"/>
  <c r="CN2391" i="1"/>
  <c r="CN2392" i="1"/>
  <c r="CN2393" i="1"/>
  <c r="CN2394" i="1"/>
  <c r="CN2395" i="1"/>
  <c r="CN2396" i="1"/>
  <c r="CN2397" i="1"/>
  <c r="CN2398" i="1"/>
  <c r="CN2399" i="1"/>
  <c r="CN2400" i="1"/>
  <c r="CN2401" i="1"/>
  <c r="CN2402" i="1"/>
  <c r="CN2403" i="1"/>
  <c r="CN2404" i="1"/>
  <c r="CN2405" i="1"/>
  <c r="CN2406" i="1"/>
  <c r="CN2407" i="1"/>
  <c r="CN2408" i="1"/>
  <c r="CN2409" i="1"/>
  <c r="CN2410" i="1"/>
  <c r="CN2411" i="1"/>
  <c r="CN2412" i="1"/>
  <c r="CN2413" i="1"/>
  <c r="CN2414" i="1"/>
  <c r="CN2415" i="1"/>
  <c r="CN2416" i="1"/>
  <c r="CN2417" i="1"/>
  <c r="CN2418" i="1"/>
  <c r="CN2419" i="1"/>
  <c r="CN2420" i="1"/>
  <c r="CN2421" i="1"/>
  <c r="CN2422" i="1"/>
  <c r="CN2423" i="1"/>
  <c r="CN2424" i="1"/>
  <c r="CN2425" i="1"/>
  <c r="CN2426" i="1"/>
  <c r="CN2427" i="1"/>
  <c r="CN2428" i="1"/>
  <c r="CN2429" i="1"/>
  <c r="CN2430" i="1"/>
  <c r="CN2431" i="1"/>
  <c r="CN2432" i="1"/>
  <c r="CN2433" i="1"/>
  <c r="CN2434" i="1"/>
  <c r="CN2435" i="1"/>
  <c r="CN2436" i="1"/>
  <c r="CN2437" i="1"/>
  <c r="CN2438" i="1"/>
  <c r="CN2439" i="1"/>
  <c r="CN2440" i="1"/>
  <c r="CN2441" i="1"/>
  <c r="CN2442" i="1"/>
  <c r="CN2443" i="1"/>
  <c r="CN2444" i="1"/>
  <c r="CN2445" i="1"/>
  <c r="CN2446" i="1"/>
  <c r="CN2447" i="1"/>
  <c r="CN2448" i="1"/>
  <c r="CN2449" i="1"/>
  <c r="CN2450" i="1"/>
  <c r="CN2451" i="1"/>
  <c r="CN2452" i="1"/>
  <c r="CN2453" i="1"/>
  <c r="CN2454" i="1"/>
  <c r="CN2455" i="1"/>
  <c r="CN2456" i="1"/>
  <c r="CN2457" i="1"/>
  <c r="CN2458" i="1"/>
  <c r="CN2459" i="1"/>
  <c r="CN2460" i="1"/>
  <c r="CN2461" i="1"/>
  <c r="CN2462" i="1"/>
  <c r="CN2463" i="1"/>
  <c r="CN2464" i="1"/>
  <c r="CN2465" i="1"/>
  <c r="CN2466" i="1"/>
  <c r="CN2467" i="1"/>
  <c r="CN2468" i="1"/>
  <c r="CN2469" i="1"/>
  <c r="CN2470" i="1"/>
  <c r="CN2471" i="1"/>
  <c r="CN2472" i="1"/>
  <c r="CN2473" i="1"/>
  <c r="CN2474" i="1"/>
  <c r="CN2475" i="1"/>
  <c r="CN2476" i="1"/>
  <c r="CN2477" i="1"/>
  <c r="CN2478" i="1"/>
  <c r="CN2479" i="1"/>
  <c r="CN2480" i="1"/>
  <c r="CN2481" i="1"/>
  <c r="CN2482" i="1"/>
  <c r="CN2483" i="1"/>
  <c r="CN2484" i="1"/>
  <c r="CN2485" i="1"/>
  <c r="CN2486" i="1"/>
  <c r="CN2487" i="1"/>
  <c r="CN2488" i="1"/>
  <c r="CN2489" i="1"/>
  <c r="CN2490" i="1"/>
  <c r="CN2491" i="1"/>
  <c r="CN2492" i="1"/>
  <c r="CN2493" i="1"/>
  <c r="CN2494" i="1"/>
  <c r="CN2495" i="1"/>
  <c r="CN2496" i="1"/>
  <c r="CN2497" i="1"/>
  <c r="CN2498" i="1"/>
  <c r="CN2499" i="1"/>
  <c r="CN2500" i="1"/>
  <c r="CN2501" i="1"/>
  <c r="CN2502" i="1"/>
  <c r="CN2503" i="1"/>
  <c r="CN2504" i="1"/>
  <c r="CN2505" i="1"/>
  <c r="CN2506" i="1"/>
  <c r="CN2507" i="1"/>
  <c r="CN2508" i="1"/>
  <c r="CN2509" i="1"/>
  <c r="CN2510" i="1"/>
  <c r="CN2511" i="1"/>
  <c r="CN2512" i="1"/>
  <c r="CN2513" i="1"/>
  <c r="CN2514" i="1"/>
  <c r="CN2515" i="1"/>
  <c r="CN2516" i="1"/>
  <c r="CN2517" i="1"/>
  <c r="CN2518" i="1"/>
  <c r="CN2519" i="1"/>
  <c r="CN2520" i="1"/>
  <c r="CN2521" i="1"/>
  <c r="CN2522" i="1"/>
  <c r="CN2523" i="1"/>
  <c r="CN2524" i="1"/>
  <c r="CN2525" i="1"/>
  <c r="CN2526" i="1"/>
  <c r="CN2527" i="1"/>
  <c r="CN2528" i="1"/>
  <c r="CN2529" i="1"/>
  <c r="CN2530" i="1"/>
  <c r="CN2531" i="1"/>
  <c r="CN2532" i="1"/>
  <c r="CN2533" i="1"/>
  <c r="CN2534" i="1"/>
  <c r="CN2535" i="1"/>
  <c r="CN2536" i="1"/>
  <c r="CN2537" i="1"/>
  <c r="CN2538" i="1"/>
  <c r="CN2539" i="1"/>
  <c r="CN2540" i="1"/>
  <c r="CN2541" i="1"/>
  <c r="CN2542" i="1"/>
  <c r="CN2543" i="1"/>
  <c r="CN2544" i="1"/>
  <c r="CN2545" i="1"/>
  <c r="CN2546" i="1"/>
  <c r="CN2547" i="1"/>
  <c r="CN2548" i="1"/>
  <c r="CN2549" i="1"/>
  <c r="CN2550" i="1"/>
  <c r="CN2551" i="1"/>
  <c r="CN2552" i="1"/>
  <c r="CN2553" i="1"/>
  <c r="CN2554" i="1"/>
  <c r="CN2555" i="1"/>
  <c r="CN2556" i="1"/>
  <c r="CN2557" i="1"/>
  <c r="CN2558" i="1"/>
  <c r="CN2559" i="1"/>
  <c r="CN2560" i="1"/>
  <c r="CN2561" i="1"/>
  <c r="CN2562" i="1"/>
  <c r="CN2563" i="1"/>
  <c r="CN2564" i="1"/>
  <c r="CN2565" i="1"/>
  <c r="CN2566" i="1"/>
  <c r="CN2567" i="1"/>
  <c r="CN2568" i="1"/>
  <c r="CN2569" i="1"/>
  <c r="CN2570" i="1"/>
  <c r="CN2571" i="1"/>
  <c r="CN2572" i="1"/>
  <c r="CN2573" i="1"/>
  <c r="CN2574" i="1"/>
  <c r="CN2575" i="1"/>
  <c r="CN2576" i="1"/>
  <c r="CN2577" i="1"/>
  <c r="CN2578" i="1"/>
  <c r="CN2579" i="1"/>
  <c r="CN2580" i="1"/>
  <c r="CN2581" i="1"/>
  <c r="CN2582" i="1"/>
  <c r="CN2583" i="1"/>
  <c r="CN2584" i="1"/>
  <c r="CN2585" i="1"/>
  <c r="CN2586" i="1"/>
  <c r="CN2587" i="1"/>
  <c r="CN2588" i="1"/>
  <c r="CN2589" i="1"/>
  <c r="CN2590" i="1"/>
  <c r="CN2591" i="1"/>
  <c r="CN2592" i="1"/>
  <c r="CN2593" i="1"/>
  <c r="CN2594" i="1"/>
  <c r="CN2595" i="1"/>
  <c r="CN2596" i="1"/>
  <c r="CN2597" i="1"/>
  <c r="CN2598" i="1"/>
  <c r="CN2599" i="1"/>
  <c r="CN2600" i="1"/>
  <c r="CN2601" i="1"/>
  <c r="CN2602" i="1"/>
  <c r="CN2603" i="1"/>
  <c r="CN2604" i="1"/>
  <c r="CN2605" i="1"/>
  <c r="CN2606" i="1"/>
  <c r="CN2607" i="1"/>
  <c r="CN2608" i="1"/>
  <c r="CN2609" i="1"/>
  <c r="CN2610" i="1"/>
  <c r="CN2611" i="1"/>
  <c r="CN2612" i="1"/>
  <c r="CN2613" i="1"/>
  <c r="CN2614" i="1"/>
  <c r="CN2615" i="1"/>
  <c r="CN2616" i="1"/>
  <c r="CN2617" i="1"/>
  <c r="CN2618" i="1"/>
  <c r="CN2619" i="1"/>
  <c r="CN2620" i="1"/>
  <c r="CN2621" i="1"/>
  <c r="CN2622" i="1"/>
  <c r="CN2623" i="1"/>
  <c r="CN2624" i="1"/>
  <c r="CN2625" i="1"/>
  <c r="CN2626" i="1"/>
  <c r="CN2627" i="1"/>
  <c r="CN2628" i="1"/>
  <c r="CN2629" i="1"/>
  <c r="CN2630" i="1"/>
  <c r="CN2631" i="1"/>
  <c r="CN2632" i="1"/>
  <c r="CN2633" i="1"/>
  <c r="CN2634" i="1"/>
  <c r="CN2635" i="1"/>
  <c r="CN2636" i="1"/>
  <c r="CN2637" i="1"/>
  <c r="CN2638" i="1"/>
  <c r="CN2639" i="1"/>
  <c r="CN2640" i="1"/>
  <c r="CN2641" i="1"/>
  <c r="CN2642" i="1"/>
  <c r="CN2643" i="1"/>
  <c r="CN2644" i="1"/>
  <c r="CN2645" i="1"/>
  <c r="CN2646" i="1"/>
  <c r="CN2647" i="1"/>
  <c r="CN2648" i="1"/>
  <c r="CN2649" i="1"/>
  <c r="CN2650" i="1"/>
  <c r="CN2651" i="1"/>
  <c r="CN2652" i="1"/>
  <c r="CN2653" i="1"/>
  <c r="CN2654" i="1"/>
  <c r="CN2655" i="1"/>
  <c r="CN2656" i="1"/>
  <c r="CN2657" i="1"/>
  <c r="CN2658" i="1"/>
  <c r="CN2659" i="1"/>
  <c r="CN2660" i="1"/>
  <c r="CN2661" i="1"/>
  <c r="CN2662" i="1"/>
  <c r="CN2663" i="1"/>
  <c r="CN2664" i="1"/>
  <c r="CN2665" i="1"/>
  <c r="CN2666" i="1"/>
  <c r="CN2667" i="1"/>
  <c r="CN2668" i="1"/>
  <c r="CN2669" i="1"/>
  <c r="CN2670" i="1"/>
  <c r="CN2671" i="1"/>
  <c r="CN2672" i="1"/>
  <c r="CN2673" i="1"/>
  <c r="CN2674" i="1"/>
  <c r="CN2675" i="1"/>
  <c r="CN2676" i="1"/>
  <c r="CN2677" i="1"/>
  <c r="CN2678" i="1"/>
  <c r="CN2679" i="1"/>
  <c r="CN2680" i="1"/>
  <c r="CN2681" i="1"/>
  <c r="CN2682" i="1"/>
  <c r="CN2683" i="1"/>
  <c r="CN2684" i="1"/>
  <c r="CN2685" i="1"/>
  <c r="CN2686" i="1"/>
  <c r="CN2687" i="1"/>
  <c r="CN2688" i="1"/>
  <c r="CN2689" i="1"/>
  <c r="CN2690" i="1"/>
  <c r="CN2691" i="1"/>
  <c r="CN2692" i="1"/>
  <c r="CN2693" i="1"/>
  <c r="CN2694" i="1"/>
  <c r="CN2695" i="1"/>
  <c r="CN2696" i="1"/>
  <c r="CN2697" i="1"/>
  <c r="CN2698" i="1"/>
  <c r="CN2699" i="1"/>
  <c r="CN2700" i="1"/>
  <c r="CN2701" i="1"/>
  <c r="CN2702" i="1"/>
  <c r="CN2703" i="1"/>
  <c r="CN2704" i="1"/>
  <c r="CN2705" i="1"/>
  <c r="CN2706" i="1"/>
  <c r="CN2707" i="1"/>
  <c r="CN2708" i="1"/>
  <c r="CN2709" i="1"/>
  <c r="CN2710" i="1"/>
  <c r="CN2711" i="1"/>
  <c r="CN2712" i="1"/>
  <c r="CN2713" i="1"/>
  <c r="CN2714" i="1"/>
  <c r="CN2715" i="1"/>
  <c r="CN2716" i="1"/>
  <c r="CN2717" i="1"/>
  <c r="CN2718" i="1"/>
  <c r="CN2719" i="1"/>
  <c r="CN2720" i="1"/>
  <c r="CN2721" i="1"/>
  <c r="CN2722" i="1"/>
  <c r="CN2723" i="1"/>
  <c r="CN2724" i="1"/>
  <c r="CN2725" i="1"/>
  <c r="CN2726" i="1"/>
  <c r="CN2727" i="1"/>
  <c r="CN2728" i="1"/>
  <c r="CN2729" i="1"/>
  <c r="CN2730" i="1"/>
  <c r="CN2731" i="1"/>
  <c r="CN2732" i="1"/>
  <c r="CN2733" i="1"/>
  <c r="CN2734" i="1"/>
  <c r="CN2735" i="1"/>
  <c r="CN2736" i="1"/>
  <c r="CN2737" i="1"/>
  <c r="CN2738" i="1"/>
  <c r="CN2739" i="1"/>
  <c r="CN2740" i="1"/>
  <c r="CN2741" i="1"/>
  <c r="CN2742" i="1"/>
  <c r="CN2743" i="1"/>
  <c r="CN2744" i="1"/>
  <c r="CN2745" i="1"/>
  <c r="CN2746" i="1"/>
  <c r="CN2747" i="1"/>
  <c r="CN2748" i="1"/>
  <c r="CN2749" i="1"/>
  <c r="CN2750" i="1"/>
  <c r="CN2751" i="1"/>
  <c r="CN2752" i="1"/>
  <c r="CN2753" i="1"/>
  <c r="CN2754" i="1"/>
  <c r="CN2755" i="1"/>
  <c r="CN2756" i="1"/>
  <c r="CN2757" i="1"/>
  <c r="CN2758" i="1"/>
  <c r="CN2759" i="1"/>
  <c r="CN2760" i="1"/>
  <c r="CN2761" i="1"/>
  <c r="CN2762" i="1"/>
  <c r="CN2763" i="1"/>
  <c r="CN2764" i="1"/>
  <c r="CN2765" i="1"/>
  <c r="CN2766" i="1"/>
  <c r="CN2767" i="1"/>
  <c r="CN2768" i="1"/>
  <c r="CN2769" i="1"/>
  <c r="CN2770" i="1"/>
  <c r="CN2771" i="1"/>
  <c r="CN2772" i="1"/>
  <c r="CN2773" i="1"/>
  <c r="CN2774" i="1"/>
  <c r="CN2775" i="1"/>
  <c r="CN2776" i="1"/>
  <c r="CN2777" i="1"/>
  <c r="CN2778" i="1"/>
  <c r="CN2779" i="1"/>
  <c r="CN2780" i="1"/>
  <c r="CN2781" i="1"/>
  <c r="CN2782" i="1"/>
  <c r="CN2783" i="1"/>
  <c r="CN2784" i="1"/>
  <c r="CN2785" i="1"/>
  <c r="CN2786" i="1"/>
  <c r="CN2787" i="1"/>
  <c r="CN2788" i="1"/>
  <c r="CN2789" i="1"/>
  <c r="CN2790" i="1"/>
  <c r="CN2791" i="1"/>
  <c r="CN2792" i="1"/>
  <c r="CN2793" i="1"/>
  <c r="CN2794" i="1"/>
  <c r="CN2795" i="1"/>
  <c r="CN2796" i="1"/>
  <c r="CN2797" i="1"/>
  <c r="CN2798" i="1"/>
  <c r="CN2799" i="1"/>
  <c r="CN2800" i="1"/>
  <c r="CN2801" i="1"/>
  <c r="CN2802" i="1"/>
  <c r="CN2803" i="1"/>
  <c r="CN2804" i="1"/>
  <c r="CN2805" i="1"/>
  <c r="CN2806" i="1"/>
  <c r="CN2807" i="1"/>
  <c r="CN2808" i="1"/>
  <c r="CN2809" i="1"/>
  <c r="CN2810" i="1"/>
  <c r="CN2811" i="1"/>
  <c r="CN2812" i="1"/>
  <c r="CN2813" i="1"/>
  <c r="CN2814" i="1"/>
  <c r="CN2815" i="1"/>
  <c r="CN2816" i="1"/>
  <c r="CN2817" i="1"/>
  <c r="CN2818" i="1"/>
  <c r="CN2819" i="1"/>
  <c r="CN2820" i="1"/>
  <c r="CN2821" i="1"/>
  <c r="CN2822" i="1"/>
  <c r="CN2823" i="1"/>
  <c r="CN2824" i="1"/>
  <c r="CN2825" i="1"/>
  <c r="CN2826" i="1"/>
  <c r="CN2827" i="1"/>
  <c r="CN2828" i="1"/>
  <c r="CN2829" i="1"/>
  <c r="CN2830" i="1"/>
  <c r="CN2831" i="1"/>
  <c r="CN2832" i="1"/>
  <c r="CN2833" i="1"/>
  <c r="CN2834" i="1"/>
  <c r="CN2835" i="1"/>
  <c r="CN2836" i="1"/>
  <c r="CN2837" i="1"/>
  <c r="CN2838" i="1"/>
  <c r="CN2839" i="1"/>
  <c r="CN2840" i="1"/>
  <c r="CN2841" i="1"/>
  <c r="CN2842" i="1"/>
  <c r="CN2843" i="1"/>
  <c r="CN2844" i="1"/>
  <c r="CN2845" i="1"/>
  <c r="CN2846" i="1"/>
  <c r="CN2847" i="1"/>
  <c r="CN2848" i="1"/>
  <c r="CN2849" i="1"/>
  <c r="CN2850" i="1"/>
  <c r="CN2851" i="1"/>
  <c r="CN2852" i="1"/>
  <c r="CN2853" i="1"/>
  <c r="CN2854" i="1"/>
  <c r="CN2855" i="1"/>
  <c r="CN2856" i="1"/>
  <c r="CN2857" i="1"/>
  <c r="CN2858" i="1"/>
  <c r="CN2859" i="1"/>
  <c r="CN2860" i="1"/>
  <c r="CN2861" i="1"/>
  <c r="CN2862" i="1"/>
  <c r="CN2863" i="1"/>
  <c r="CN2864" i="1"/>
  <c r="CN2865" i="1"/>
  <c r="CN2866" i="1"/>
  <c r="CN2867" i="1"/>
  <c r="CN2868" i="1"/>
  <c r="CN2869" i="1"/>
  <c r="CN2870" i="1"/>
  <c r="CN2871" i="1"/>
  <c r="CN2872" i="1"/>
  <c r="CN2873" i="1"/>
  <c r="CN2874" i="1"/>
  <c r="CN2875" i="1"/>
  <c r="CN2876" i="1"/>
  <c r="CN2877" i="1"/>
  <c r="CN2878" i="1"/>
  <c r="CN2879" i="1"/>
  <c r="CN2880" i="1"/>
  <c r="CN2881" i="1"/>
  <c r="CN2882" i="1"/>
  <c r="CN2883" i="1"/>
  <c r="CN2884" i="1"/>
  <c r="CN2885" i="1"/>
  <c r="CN2886" i="1"/>
  <c r="CN2887" i="1"/>
  <c r="CN2888" i="1"/>
  <c r="CN2889" i="1"/>
  <c r="CN2890" i="1"/>
  <c r="CN2891" i="1"/>
  <c r="CN2892" i="1"/>
  <c r="CN2893" i="1"/>
  <c r="CN2894" i="1"/>
  <c r="CN2895" i="1"/>
  <c r="CN2896" i="1"/>
  <c r="CN2897" i="1"/>
  <c r="CN2898" i="1"/>
  <c r="CN2899" i="1"/>
  <c r="CN2900" i="1"/>
  <c r="CN2901" i="1"/>
  <c r="CN2902" i="1"/>
  <c r="CN2903" i="1"/>
  <c r="CN2904" i="1"/>
  <c r="CN2905" i="1"/>
  <c r="CN2906" i="1"/>
  <c r="CN2907" i="1"/>
  <c r="CN2908" i="1"/>
  <c r="CN2909" i="1"/>
  <c r="CN2910" i="1"/>
  <c r="CN2911" i="1"/>
  <c r="CN2912" i="1"/>
  <c r="CN2913" i="1"/>
  <c r="CN2914" i="1"/>
  <c r="CN2915" i="1"/>
  <c r="CN2916" i="1"/>
  <c r="CN2917" i="1"/>
  <c r="CN2918" i="1"/>
  <c r="CN2919" i="1"/>
  <c r="CN2920" i="1"/>
  <c r="CN2921" i="1"/>
  <c r="CN2922" i="1"/>
  <c r="CN2923" i="1"/>
  <c r="CN2924" i="1"/>
  <c r="CN2925" i="1"/>
  <c r="CN2926" i="1"/>
  <c r="CN2927" i="1"/>
  <c r="CN2928" i="1"/>
  <c r="CN2929" i="1"/>
  <c r="CN2930" i="1"/>
  <c r="CN2931" i="1"/>
  <c r="CN2932" i="1"/>
  <c r="CN2933" i="1"/>
  <c r="CN2934" i="1"/>
  <c r="CN2935" i="1"/>
  <c r="CN2936" i="1"/>
  <c r="CN2937" i="1"/>
  <c r="CN2938" i="1"/>
  <c r="CN2939" i="1"/>
  <c r="CN2940" i="1"/>
  <c r="CN2941" i="1"/>
  <c r="CN2942" i="1"/>
  <c r="CN2943" i="1"/>
  <c r="CN2944" i="1"/>
  <c r="CN2945" i="1"/>
  <c r="CN2946" i="1"/>
  <c r="CN2947" i="1"/>
  <c r="CN2948" i="1"/>
  <c r="CN2949" i="1"/>
  <c r="CN2950" i="1"/>
  <c r="CN2951" i="1"/>
  <c r="CN2952" i="1"/>
  <c r="CN2953" i="1"/>
  <c r="CN2954" i="1"/>
  <c r="CN2955" i="1"/>
  <c r="CN2956" i="1"/>
  <c r="CN2957" i="1"/>
  <c r="CN2958" i="1"/>
  <c r="CN2959" i="1"/>
  <c r="CN2960" i="1"/>
  <c r="CN2961" i="1"/>
  <c r="CN2962" i="1"/>
  <c r="CN2963" i="1"/>
  <c r="CN2964" i="1"/>
  <c r="CN2965" i="1"/>
  <c r="CN2966" i="1"/>
  <c r="CN2967" i="1"/>
  <c r="CN2968" i="1"/>
  <c r="CN2969" i="1"/>
  <c r="CN2970" i="1"/>
  <c r="CN2971" i="1"/>
  <c r="CN2972" i="1"/>
  <c r="CN2973" i="1"/>
  <c r="CN2974" i="1"/>
  <c r="CN2975" i="1"/>
  <c r="CN2976" i="1"/>
  <c r="CN2977" i="1"/>
  <c r="CN2978" i="1"/>
  <c r="CN2979" i="1"/>
  <c r="CN2980" i="1"/>
  <c r="CN2981" i="1"/>
  <c r="CN2982" i="1"/>
  <c r="CN2983" i="1"/>
  <c r="CN2984" i="1"/>
  <c r="CN2985" i="1"/>
  <c r="CN2986" i="1"/>
  <c r="CN2987" i="1"/>
  <c r="CN2988" i="1"/>
  <c r="CN2989" i="1"/>
  <c r="CN2990" i="1"/>
  <c r="CN2991" i="1"/>
  <c r="CN2992" i="1"/>
  <c r="CN2993" i="1"/>
  <c r="CN2994" i="1"/>
  <c r="CN2995" i="1"/>
  <c r="CN2996" i="1"/>
  <c r="CN2997" i="1"/>
  <c r="CN2998" i="1"/>
  <c r="CN2999" i="1"/>
  <c r="CN3000" i="1"/>
  <c r="CN3001" i="1"/>
  <c r="CN3002" i="1"/>
  <c r="CN3003" i="1"/>
  <c r="CN3004" i="1"/>
  <c r="CN3005" i="1"/>
  <c r="CN3006" i="1"/>
  <c r="CN3007" i="1"/>
  <c r="CN3008" i="1"/>
  <c r="CN3009" i="1"/>
  <c r="CN3010" i="1"/>
  <c r="CN3011" i="1"/>
  <c r="CN3012" i="1"/>
  <c r="CN3013" i="1"/>
  <c r="CN3014" i="1"/>
  <c r="CN3015" i="1"/>
  <c r="CN3016" i="1"/>
  <c r="CN3017" i="1"/>
  <c r="CN3018" i="1"/>
  <c r="CN3019" i="1"/>
  <c r="CN3020" i="1"/>
  <c r="CN3021" i="1"/>
  <c r="CN3022" i="1"/>
  <c r="CN3023" i="1"/>
  <c r="CN3024" i="1"/>
  <c r="CN3025" i="1"/>
  <c r="CN3026" i="1"/>
  <c r="CN3027" i="1"/>
  <c r="CN3028" i="1"/>
  <c r="CN3029" i="1"/>
  <c r="CN3030" i="1"/>
  <c r="CN3031" i="1"/>
  <c r="CN3032" i="1"/>
  <c r="CN3033" i="1"/>
  <c r="CN3034" i="1"/>
  <c r="CN3035" i="1"/>
  <c r="CN3036" i="1"/>
  <c r="CN3037" i="1"/>
  <c r="CN3038" i="1"/>
  <c r="CN3039" i="1"/>
  <c r="CN3040" i="1"/>
  <c r="CN3041" i="1"/>
  <c r="CN3042" i="1"/>
  <c r="CN3043" i="1"/>
  <c r="CN3044" i="1"/>
  <c r="CN3045" i="1"/>
  <c r="CN3046" i="1"/>
  <c r="CN3047" i="1"/>
  <c r="CN3048" i="1"/>
  <c r="CN3049" i="1"/>
  <c r="CN3050" i="1"/>
  <c r="CN3051" i="1"/>
  <c r="CN3052" i="1"/>
  <c r="CN3053" i="1"/>
  <c r="CN3054" i="1"/>
  <c r="CN3055" i="1"/>
  <c r="CN3056" i="1"/>
  <c r="CN3057" i="1"/>
  <c r="CN3058" i="1"/>
  <c r="CN3059" i="1"/>
  <c r="CN3060" i="1"/>
  <c r="CN3061" i="1"/>
  <c r="CN3062" i="1"/>
  <c r="CN3063" i="1"/>
  <c r="CN3064" i="1"/>
  <c r="CN3065" i="1"/>
  <c r="CN3066" i="1"/>
  <c r="CN3067" i="1"/>
  <c r="CN3068" i="1"/>
  <c r="CN3069" i="1"/>
  <c r="CN3070" i="1"/>
  <c r="CN3071" i="1"/>
  <c r="CN3072" i="1"/>
  <c r="CN3073" i="1"/>
  <c r="CN3074" i="1"/>
  <c r="CN3075" i="1"/>
  <c r="CN3076" i="1"/>
  <c r="CN3077" i="1"/>
  <c r="CN3078" i="1"/>
  <c r="CN3079" i="1"/>
  <c r="CN3080" i="1"/>
  <c r="CN3081" i="1"/>
  <c r="CN3082" i="1"/>
  <c r="CN3083" i="1"/>
  <c r="CN3084" i="1"/>
  <c r="CN3085" i="1"/>
  <c r="CN3086" i="1"/>
  <c r="CN3087" i="1"/>
  <c r="CN3088" i="1"/>
  <c r="CN3089" i="1"/>
  <c r="CN3090" i="1"/>
  <c r="CN3091" i="1"/>
  <c r="CN3092" i="1"/>
  <c r="CN3093" i="1"/>
  <c r="CN3094" i="1"/>
  <c r="CN3095" i="1"/>
  <c r="CN3096" i="1"/>
  <c r="CN3097" i="1"/>
  <c r="CN3098" i="1"/>
  <c r="CN3099" i="1"/>
  <c r="CN3100" i="1"/>
  <c r="CN3101" i="1"/>
  <c r="CN3102" i="1"/>
  <c r="CN3103" i="1"/>
  <c r="CN3104" i="1"/>
  <c r="CN3105" i="1"/>
  <c r="CN3106" i="1"/>
  <c r="CN3107" i="1"/>
  <c r="CN3108" i="1"/>
  <c r="CN3109" i="1"/>
  <c r="CN3110" i="1"/>
  <c r="CN3111" i="1"/>
  <c r="CN3112" i="1"/>
  <c r="CN3113" i="1"/>
  <c r="CN3114" i="1"/>
  <c r="CN3115" i="1"/>
  <c r="CN3116" i="1"/>
  <c r="CN3117" i="1"/>
  <c r="CN3118" i="1"/>
  <c r="CN3119" i="1"/>
  <c r="CN3120" i="1"/>
  <c r="CN3121" i="1"/>
  <c r="CN3122" i="1"/>
  <c r="CN3123" i="1"/>
  <c r="CN3124" i="1"/>
  <c r="CN3125" i="1"/>
  <c r="CN3126" i="1"/>
  <c r="CN3127" i="1"/>
  <c r="CN3128" i="1"/>
  <c r="CN3129" i="1"/>
  <c r="CN3130" i="1"/>
  <c r="CN3131" i="1"/>
  <c r="CN3132" i="1"/>
  <c r="CN3133" i="1"/>
  <c r="CN3134" i="1"/>
  <c r="CN3135" i="1"/>
  <c r="CN3136" i="1"/>
  <c r="CN3137" i="1"/>
  <c r="CN3138" i="1"/>
  <c r="CN3139" i="1"/>
  <c r="CN3140" i="1"/>
  <c r="CN3141" i="1"/>
  <c r="CN3142" i="1"/>
  <c r="CN3143" i="1"/>
  <c r="CN3144" i="1"/>
  <c r="CN3145" i="1"/>
  <c r="CN3146" i="1"/>
  <c r="CN3147" i="1"/>
  <c r="CN3148" i="1"/>
  <c r="CN3149" i="1"/>
  <c r="CN3150" i="1"/>
  <c r="CN3151" i="1"/>
  <c r="CN3152" i="1"/>
  <c r="CN3153" i="1"/>
  <c r="CN3154" i="1"/>
  <c r="CN3155" i="1"/>
  <c r="CN3156" i="1"/>
  <c r="CN3157" i="1"/>
  <c r="CN3158" i="1"/>
  <c r="CN3159" i="1"/>
  <c r="CN3160" i="1"/>
  <c r="CN3161" i="1"/>
  <c r="CN3162" i="1"/>
  <c r="CN3163" i="1"/>
  <c r="CN3164" i="1"/>
  <c r="CN3165" i="1"/>
  <c r="CN3166" i="1"/>
  <c r="CN3167" i="1"/>
  <c r="CN3168" i="1"/>
  <c r="CN3169" i="1"/>
  <c r="CN3170" i="1"/>
  <c r="CN3171" i="1"/>
  <c r="CN3172" i="1"/>
  <c r="CN3173" i="1"/>
  <c r="CN3174" i="1"/>
  <c r="CN3175" i="1"/>
  <c r="CN3176" i="1"/>
  <c r="CN3177" i="1"/>
  <c r="CN3178" i="1"/>
  <c r="CN3179" i="1"/>
  <c r="CN3180" i="1"/>
  <c r="CN3181" i="1"/>
  <c r="CN3182" i="1"/>
  <c r="CN3183" i="1"/>
  <c r="CN3184" i="1"/>
  <c r="CN3185" i="1"/>
  <c r="CN3186" i="1"/>
  <c r="CN3187" i="1"/>
  <c r="CN3188" i="1"/>
  <c r="CN3189" i="1"/>
  <c r="CN3190" i="1"/>
  <c r="CN3191" i="1"/>
  <c r="CN3192" i="1"/>
  <c r="CN3193" i="1"/>
  <c r="CN3194" i="1"/>
  <c r="CN3195" i="1"/>
  <c r="CN3196" i="1"/>
  <c r="CN3197" i="1"/>
  <c r="CN3198" i="1"/>
  <c r="CN3199" i="1"/>
  <c r="CN3200" i="1"/>
  <c r="CN3201" i="1"/>
  <c r="CN3202" i="1"/>
  <c r="CN3203" i="1"/>
  <c r="CN3204" i="1"/>
  <c r="CN3205" i="1"/>
  <c r="CN3206" i="1"/>
  <c r="CN3207" i="1"/>
  <c r="CN3208" i="1"/>
  <c r="CN3209" i="1"/>
  <c r="CN3210" i="1"/>
  <c r="CN3211" i="1"/>
  <c r="CN3212" i="1"/>
  <c r="CN3213" i="1"/>
  <c r="CN3214" i="1"/>
  <c r="CN3215" i="1"/>
  <c r="CN3216" i="1"/>
  <c r="CN3217" i="1"/>
  <c r="CN3218" i="1"/>
  <c r="CN3219" i="1"/>
  <c r="CN3220" i="1"/>
  <c r="CN3221" i="1"/>
  <c r="CN3222" i="1"/>
  <c r="CN3223" i="1"/>
  <c r="CN3224" i="1"/>
  <c r="CN3225" i="1"/>
  <c r="CN3226" i="1"/>
  <c r="CN3227" i="1"/>
  <c r="CN3228" i="1"/>
  <c r="CN3229" i="1"/>
  <c r="CN3230" i="1"/>
  <c r="CN3231" i="1"/>
  <c r="CN3232" i="1"/>
  <c r="CN3233" i="1"/>
  <c r="CN3234" i="1"/>
  <c r="CN3235" i="1"/>
  <c r="CN3236" i="1"/>
  <c r="CN3237" i="1"/>
  <c r="CN3238" i="1"/>
  <c r="CN3239" i="1"/>
  <c r="CN3240" i="1"/>
  <c r="CN3241" i="1"/>
  <c r="CN3242" i="1"/>
  <c r="CN3243" i="1"/>
  <c r="CN3244" i="1"/>
  <c r="CN3245" i="1"/>
  <c r="CN3246" i="1"/>
  <c r="CN3247" i="1"/>
  <c r="CN3248" i="1"/>
  <c r="CN3249" i="1"/>
  <c r="CN3250" i="1"/>
  <c r="CN3251" i="1"/>
  <c r="CN3252" i="1"/>
  <c r="CN3253" i="1"/>
  <c r="CN3254" i="1"/>
  <c r="CN3255" i="1"/>
  <c r="CN3256" i="1"/>
  <c r="CN3257" i="1"/>
  <c r="CN3258" i="1"/>
  <c r="CN3259" i="1"/>
  <c r="CN3260" i="1"/>
  <c r="CN3261" i="1"/>
  <c r="CN3262" i="1"/>
  <c r="CN3263" i="1"/>
  <c r="CN3264" i="1"/>
  <c r="CN3265" i="1"/>
  <c r="CN3266" i="1"/>
  <c r="CN3267" i="1"/>
  <c r="CN3268" i="1"/>
  <c r="CN3269" i="1"/>
  <c r="CN3270" i="1"/>
  <c r="CN3271" i="1"/>
  <c r="CN3272" i="1"/>
  <c r="CN3273" i="1"/>
  <c r="CN3274" i="1"/>
  <c r="CN3275" i="1"/>
  <c r="CN3276" i="1"/>
  <c r="CN3277" i="1"/>
  <c r="CN3278" i="1"/>
  <c r="CN3279" i="1"/>
  <c r="CN3280" i="1"/>
  <c r="CN3281" i="1"/>
  <c r="CN3282" i="1"/>
  <c r="CN3283" i="1"/>
  <c r="CN3284" i="1"/>
  <c r="CN3285" i="1"/>
  <c r="CN3286" i="1"/>
  <c r="CN3287" i="1"/>
  <c r="CN3288" i="1"/>
  <c r="CN3289" i="1"/>
  <c r="CN3290" i="1"/>
  <c r="CN3291" i="1"/>
  <c r="CN3292" i="1"/>
  <c r="CN3293" i="1"/>
  <c r="CN3294" i="1"/>
  <c r="CN3295" i="1"/>
  <c r="CN3296" i="1"/>
  <c r="CN3297" i="1"/>
  <c r="CN3298" i="1"/>
  <c r="CN3299" i="1"/>
  <c r="CN3300" i="1"/>
  <c r="CN3301" i="1"/>
  <c r="CN3302" i="1"/>
  <c r="CN3303" i="1"/>
  <c r="CN3304" i="1"/>
  <c r="CN3305" i="1"/>
  <c r="CN3306" i="1"/>
  <c r="CN3307" i="1"/>
  <c r="CN3308" i="1"/>
  <c r="CN3309" i="1"/>
  <c r="CN3310" i="1"/>
  <c r="CN3311" i="1"/>
  <c r="CN3312" i="1"/>
  <c r="CN3313" i="1"/>
  <c r="CN3314" i="1"/>
  <c r="CN3315" i="1"/>
  <c r="CN3316" i="1"/>
  <c r="CN3317" i="1"/>
  <c r="CN3318" i="1"/>
  <c r="CN3319" i="1"/>
  <c r="CN3320" i="1"/>
  <c r="CN3321" i="1"/>
  <c r="CN3322" i="1"/>
  <c r="CN3323" i="1"/>
  <c r="CN3324" i="1"/>
  <c r="CN3325" i="1"/>
  <c r="CN3326" i="1"/>
  <c r="CN3327" i="1"/>
  <c r="CN3328" i="1"/>
  <c r="CN3329" i="1"/>
  <c r="CN3330" i="1"/>
  <c r="CN3331" i="1"/>
  <c r="CN3332" i="1"/>
  <c r="CN3333" i="1"/>
  <c r="CN3334" i="1"/>
  <c r="CN3335" i="1"/>
  <c r="CN3336" i="1"/>
  <c r="CN3337" i="1"/>
  <c r="CN3338" i="1"/>
  <c r="CN3339" i="1"/>
  <c r="CN3340" i="1"/>
  <c r="CN3341" i="1"/>
  <c r="CN3342" i="1"/>
  <c r="CN3343" i="1"/>
  <c r="CN3344" i="1"/>
  <c r="CN3345" i="1"/>
  <c r="CN3346" i="1"/>
  <c r="CN3347" i="1"/>
  <c r="CN3348" i="1"/>
  <c r="CN3349" i="1"/>
  <c r="CN3350" i="1"/>
  <c r="CN3351" i="1"/>
  <c r="CN3352" i="1"/>
  <c r="CN3353" i="1"/>
  <c r="CN3354" i="1"/>
  <c r="CN3355" i="1"/>
  <c r="CN3356" i="1"/>
  <c r="CN3357" i="1"/>
  <c r="CN3358" i="1"/>
  <c r="CN3359" i="1"/>
  <c r="CN3360" i="1"/>
  <c r="CN3361" i="1"/>
  <c r="CN3362" i="1"/>
  <c r="CN3363" i="1"/>
  <c r="CN3364" i="1"/>
  <c r="CN3365" i="1"/>
  <c r="CN3366" i="1"/>
  <c r="CN3367" i="1"/>
  <c r="CN3368" i="1"/>
  <c r="CN3369" i="1"/>
  <c r="CN3370" i="1"/>
  <c r="CN3371" i="1"/>
  <c r="CN3372" i="1"/>
  <c r="CN3373" i="1"/>
  <c r="CN3374" i="1"/>
  <c r="CN3375" i="1"/>
  <c r="CN3376" i="1"/>
  <c r="CN3377" i="1"/>
  <c r="CN3378" i="1"/>
  <c r="CN3379" i="1"/>
  <c r="CN3380" i="1"/>
  <c r="CN3381" i="1"/>
  <c r="CN3382" i="1"/>
  <c r="CN3383" i="1"/>
  <c r="CN3384" i="1"/>
  <c r="CN3385" i="1"/>
  <c r="CN3386" i="1"/>
  <c r="CN3387" i="1"/>
  <c r="CN3388" i="1"/>
  <c r="CN3389" i="1"/>
  <c r="CN3390" i="1"/>
  <c r="CN3391" i="1"/>
  <c r="CN3392" i="1"/>
  <c r="CN3393" i="1"/>
  <c r="CN3394" i="1"/>
  <c r="CN3395" i="1"/>
  <c r="CN3396" i="1"/>
  <c r="CN3397" i="1"/>
  <c r="CN3398" i="1"/>
  <c r="CN3399" i="1"/>
  <c r="CN3400" i="1"/>
  <c r="CN3401" i="1"/>
  <c r="CN3402" i="1"/>
  <c r="CN3403" i="1"/>
  <c r="CN3404" i="1"/>
  <c r="CN3405" i="1"/>
  <c r="CN3406" i="1"/>
  <c r="CN3407" i="1"/>
  <c r="CN3408" i="1"/>
  <c r="CN3409" i="1"/>
  <c r="CN3410" i="1"/>
  <c r="CN3411" i="1"/>
  <c r="CN3412" i="1"/>
  <c r="CN3413" i="1"/>
  <c r="CN3414" i="1"/>
  <c r="CN3415" i="1"/>
  <c r="CN3416" i="1"/>
  <c r="CN3417" i="1"/>
  <c r="CN3418" i="1"/>
  <c r="CN3419" i="1"/>
  <c r="CN3420" i="1"/>
  <c r="CN3421" i="1"/>
  <c r="CN3422" i="1"/>
  <c r="CN3423" i="1"/>
  <c r="CN3424" i="1"/>
  <c r="CN3425" i="1"/>
  <c r="CN3426" i="1"/>
  <c r="CN3427" i="1"/>
  <c r="CN3428" i="1"/>
  <c r="CN3429" i="1"/>
  <c r="CN3430" i="1"/>
  <c r="CN3431" i="1"/>
  <c r="CN3432" i="1"/>
  <c r="CN3433" i="1"/>
  <c r="CN3434" i="1"/>
  <c r="CN3435" i="1"/>
  <c r="CN3436" i="1"/>
  <c r="CN3437" i="1"/>
  <c r="CN3438" i="1"/>
  <c r="CN3439" i="1"/>
  <c r="CN3440" i="1"/>
  <c r="CN3441" i="1"/>
  <c r="CN3442" i="1"/>
  <c r="CN3443" i="1"/>
  <c r="CN3444" i="1"/>
  <c r="CN3445" i="1"/>
  <c r="CN3446" i="1"/>
  <c r="CN3447" i="1"/>
  <c r="CN3448" i="1"/>
  <c r="CN3449" i="1"/>
  <c r="CN3450" i="1"/>
  <c r="CN3451" i="1"/>
  <c r="CN3452" i="1"/>
  <c r="CN3453" i="1"/>
  <c r="CN3454" i="1"/>
  <c r="CN3455" i="1"/>
  <c r="CN3456" i="1"/>
  <c r="CN3457" i="1"/>
  <c r="CN3458" i="1"/>
  <c r="CN3459" i="1"/>
  <c r="CN3460" i="1"/>
  <c r="CN3461" i="1"/>
  <c r="CN3462" i="1"/>
  <c r="CN3463" i="1"/>
  <c r="CN3464" i="1"/>
  <c r="CN3465" i="1"/>
  <c r="CN3466" i="1"/>
  <c r="CN3467" i="1"/>
  <c r="CN3468" i="1"/>
  <c r="CN3469" i="1"/>
  <c r="CN3470" i="1"/>
  <c r="CN3471" i="1"/>
  <c r="CN3472" i="1"/>
  <c r="CN3473" i="1"/>
  <c r="CN3474" i="1"/>
  <c r="CN3475" i="1"/>
  <c r="CN3476" i="1"/>
  <c r="CN3477" i="1"/>
  <c r="CN3478" i="1"/>
  <c r="CN3479" i="1"/>
  <c r="CN3480" i="1"/>
  <c r="CN3481" i="1"/>
  <c r="CN3482" i="1"/>
  <c r="CN3483" i="1"/>
  <c r="CN3484" i="1"/>
  <c r="CN3485" i="1"/>
  <c r="CN3486" i="1"/>
  <c r="CN3487" i="1"/>
  <c r="CN3488" i="1"/>
  <c r="CN3489" i="1"/>
  <c r="CN3490" i="1"/>
  <c r="CN3491" i="1"/>
  <c r="CN3492" i="1"/>
  <c r="CN3493" i="1"/>
  <c r="CN3494" i="1"/>
  <c r="CN3495" i="1"/>
  <c r="CN3496" i="1"/>
  <c r="CN3497" i="1"/>
  <c r="CN3498" i="1"/>
  <c r="CN3499" i="1"/>
  <c r="CN3500" i="1"/>
  <c r="CN3501" i="1"/>
  <c r="CN3502" i="1"/>
  <c r="CN3503" i="1"/>
  <c r="CN3504" i="1"/>
  <c r="CN3505" i="1"/>
  <c r="CN3506" i="1"/>
  <c r="CN3507" i="1"/>
  <c r="CN3508" i="1"/>
  <c r="CN3509" i="1"/>
  <c r="CN3510" i="1"/>
  <c r="CN3511" i="1"/>
  <c r="CN3512" i="1"/>
  <c r="CN3513" i="1"/>
  <c r="CN3514" i="1"/>
  <c r="CN3515" i="1"/>
  <c r="CN3516" i="1"/>
  <c r="CN3517" i="1"/>
  <c r="CN3518" i="1"/>
  <c r="CN3519" i="1"/>
  <c r="CN3520" i="1"/>
  <c r="CN3521" i="1"/>
  <c r="CN3522" i="1"/>
  <c r="CN3523" i="1"/>
  <c r="CN3524" i="1"/>
  <c r="CN3525" i="1"/>
  <c r="CN3526" i="1"/>
  <c r="CN3527" i="1"/>
  <c r="CN3528" i="1"/>
  <c r="CN3529" i="1"/>
  <c r="CN3530" i="1"/>
  <c r="CN3531" i="1"/>
  <c r="CN3532" i="1"/>
  <c r="CN3533" i="1"/>
  <c r="CN3534" i="1"/>
  <c r="CN3535" i="1"/>
  <c r="CN3536" i="1"/>
  <c r="CN3537" i="1"/>
  <c r="CN3538" i="1"/>
  <c r="CN3539" i="1"/>
  <c r="CN3540" i="1"/>
  <c r="CN3541" i="1"/>
  <c r="CN3542" i="1"/>
  <c r="CN3543" i="1"/>
  <c r="CN3544" i="1"/>
  <c r="CN3545" i="1"/>
  <c r="CN3546" i="1"/>
  <c r="CN3547" i="1"/>
  <c r="CN3548" i="1"/>
  <c r="CN3549" i="1"/>
  <c r="CN3550" i="1"/>
  <c r="CN3551" i="1"/>
  <c r="CN3552" i="1"/>
  <c r="CN3553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461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V481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V521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V541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V561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V581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V601" i="1"/>
  <c r="CV602" i="1"/>
  <c r="CV603" i="1"/>
  <c r="CV604" i="1"/>
  <c r="CV605" i="1"/>
  <c r="CV606" i="1"/>
  <c r="CV607" i="1"/>
  <c r="CV608" i="1"/>
  <c r="CV609" i="1"/>
  <c r="CV610" i="1"/>
  <c r="CV611" i="1"/>
  <c r="CV612" i="1"/>
  <c r="CV613" i="1"/>
  <c r="CV614" i="1"/>
  <c r="CV615" i="1"/>
  <c r="CV616" i="1"/>
  <c r="CV617" i="1"/>
  <c r="CV618" i="1"/>
  <c r="CV619" i="1"/>
  <c r="CV620" i="1"/>
  <c r="CV621" i="1"/>
  <c r="CV622" i="1"/>
  <c r="CV623" i="1"/>
  <c r="CV624" i="1"/>
  <c r="CV625" i="1"/>
  <c r="CV626" i="1"/>
  <c r="CV627" i="1"/>
  <c r="CV628" i="1"/>
  <c r="CV629" i="1"/>
  <c r="CV630" i="1"/>
  <c r="CV631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CV644" i="1"/>
  <c r="CV645" i="1"/>
  <c r="CV646" i="1"/>
  <c r="CV647" i="1"/>
  <c r="CV648" i="1"/>
  <c r="CV649" i="1"/>
  <c r="CV650" i="1"/>
  <c r="CV651" i="1"/>
  <c r="CV652" i="1"/>
  <c r="CV653" i="1"/>
  <c r="CV654" i="1"/>
  <c r="CV655" i="1"/>
  <c r="CV656" i="1"/>
  <c r="CV657" i="1"/>
  <c r="CV658" i="1"/>
  <c r="CV659" i="1"/>
  <c r="CV660" i="1"/>
  <c r="CV661" i="1"/>
  <c r="CV662" i="1"/>
  <c r="CV663" i="1"/>
  <c r="CV664" i="1"/>
  <c r="CV665" i="1"/>
  <c r="CV666" i="1"/>
  <c r="CV667" i="1"/>
  <c r="CV668" i="1"/>
  <c r="CV669" i="1"/>
  <c r="CV670" i="1"/>
  <c r="CV671" i="1"/>
  <c r="CV672" i="1"/>
  <c r="CV673" i="1"/>
  <c r="CV674" i="1"/>
  <c r="CV675" i="1"/>
  <c r="CV676" i="1"/>
  <c r="CV677" i="1"/>
  <c r="CV678" i="1"/>
  <c r="CV679" i="1"/>
  <c r="CV680" i="1"/>
  <c r="CV681" i="1"/>
  <c r="CV682" i="1"/>
  <c r="CV683" i="1"/>
  <c r="CV684" i="1"/>
  <c r="CV685" i="1"/>
  <c r="CV686" i="1"/>
  <c r="CV687" i="1"/>
  <c r="CV688" i="1"/>
  <c r="CV689" i="1"/>
  <c r="CV690" i="1"/>
  <c r="CV691" i="1"/>
  <c r="CV692" i="1"/>
  <c r="CV693" i="1"/>
  <c r="CV694" i="1"/>
  <c r="CV695" i="1"/>
  <c r="CV696" i="1"/>
  <c r="CV697" i="1"/>
  <c r="CV698" i="1"/>
  <c r="CV699" i="1"/>
  <c r="CV700" i="1"/>
  <c r="CV701" i="1"/>
  <c r="CV702" i="1"/>
  <c r="CV703" i="1"/>
  <c r="CV704" i="1"/>
  <c r="CV705" i="1"/>
  <c r="CV706" i="1"/>
  <c r="CV707" i="1"/>
  <c r="CV708" i="1"/>
  <c r="CV709" i="1"/>
  <c r="CV710" i="1"/>
  <c r="CV711" i="1"/>
  <c r="CV712" i="1"/>
  <c r="CV713" i="1"/>
  <c r="CV714" i="1"/>
  <c r="CV715" i="1"/>
  <c r="CV716" i="1"/>
  <c r="CV717" i="1"/>
  <c r="CV718" i="1"/>
  <c r="CV719" i="1"/>
  <c r="CV720" i="1"/>
  <c r="CV721" i="1"/>
  <c r="CV722" i="1"/>
  <c r="CV723" i="1"/>
  <c r="CV724" i="1"/>
  <c r="CV725" i="1"/>
  <c r="CV726" i="1"/>
  <c r="CV727" i="1"/>
  <c r="CV728" i="1"/>
  <c r="CV729" i="1"/>
  <c r="CV730" i="1"/>
  <c r="CV731" i="1"/>
  <c r="CV732" i="1"/>
  <c r="CV733" i="1"/>
  <c r="CV734" i="1"/>
  <c r="CV735" i="1"/>
  <c r="CV736" i="1"/>
  <c r="CV737" i="1"/>
  <c r="CV738" i="1"/>
  <c r="CV739" i="1"/>
  <c r="CV740" i="1"/>
  <c r="CV741" i="1"/>
  <c r="CV742" i="1"/>
  <c r="CV743" i="1"/>
  <c r="CV744" i="1"/>
  <c r="CV745" i="1"/>
  <c r="CV746" i="1"/>
  <c r="CV747" i="1"/>
  <c r="CV748" i="1"/>
  <c r="CV749" i="1"/>
  <c r="CV750" i="1"/>
  <c r="CV751" i="1"/>
  <c r="CV752" i="1"/>
  <c r="CV753" i="1"/>
  <c r="CV754" i="1"/>
  <c r="CV755" i="1"/>
  <c r="CV756" i="1"/>
  <c r="CV757" i="1"/>
  <c r="CV758" i="1"/>
  <c r="CV759" i="1"/>
  <c r="CV760" i="1"/>
  <c r="CV761" i="1"/>
  <c r="CV762" i="1"/>
  <c r="CV763" i="1"/>
  <c r="CV764" i="1"/>
  <c r="CV765" i="1"/>
  <c r="CV766" i="1"/>
  <c r="CV767" i="1"/>
  <c r="CV768" i="1"/>
  <c r="CV769" i="1"/>
  <c r="CV770" i="1"/>
  <c r="CV771" i="1"/>
  <c r="CV772" i="1"/>
  <c r="CV773" i="1"/>
  <c r="CV774" i="1"/>
  <c r="CV775" i="1"/>
  <c r="CV776" i="1"/>
  <c r="CV777" i="1"/>
  <c r="CV778" i="1"/>
  <c r="CV779" i="1"/>
  <c r="CV780" i="1"/>
  <c r="CV781" i="1"/>
  <c r="CV782" i="1"/>
  <c r="CV783" i="1"/>
  <c r="CV784" i="1"/>
  <c r="CV785" i="1"/>
  <c r="CV786" i="1"/>
  <c r="CV787" i="1"/>
  <c r="CV788" i="1"/>
  <c r="CV789" i="1"/>
  <c r="CV790" i="1"/>
  <c r="CV791" i="1"/>
  <c r="CV792" i="1"/>
  <c r="CV793" i="1"/>
  <c r="CV794" i="1"/>
  <c r="CV795" i="1"/>
  <c r="CV796" i="1"/>
  <c r="CV797" i="1"/>
  <c r="CV798" i="1"/>
  <c r="CV799" i="1"/>
  <c r="CV800" i="1"/>
  <c r="CV801" i="1"/>
  <c r="CV802" i="1"/>
  <c r="CV803" i="1"/>
  <c r="CV804" i="1"/>
  <c r="CV805" i="1"/>
  <c r="CV806" i="1"/>
  <c r="CV807" i="1"/>
  <c r="CV808" i="1"/>
  <c r="CV809" i="1"/>
  <c r="CV810" i="1"/>
  <c r="CV811" i="1"/>
  <c r="CV812" i="1"/>
  <c r="CV813" i="1"/>
  <c r="CV814" i="1"/>
  <c r="CV815" i="1"/>
  <c r="CV816" i="1"/>
  <c r="CV817" i="1"/>
  <c r="CV818" i="1"/>
  <c r="CV819" i="1"/>
  <c r="CV820" i="1"/>
  <c r="CV821" i="1"/>
  <c r="CV822" i="1"/>
  <c r="CV823" i="1"/>
  <c r="CV824" i="1"/>
  <c r="CV825" i="1"/>
  <c r="CV826" i="1"/>
  <c r="CV827" i="1"/>
  <c r="CV828" i="1"/>
  <c r="CV829" i="1"/>
  <c r="CV830" i="1"/>
  <c r="CV831" i="1"/>
  <c r="CV832" i="1"/>
  <c r="CV833" i="1"/>
  <c r="CV834" i="1"/>
  <c r="CV835" i="1"/>
  <c r="CV836" i="1"/>
  <c r="CV837" i="1"/>
  <c r="CV838" i="1"/>
  <c r="CV839" i="1"/>
  <c r="CV840" i="1"/>
  <c r="CV841" i="1"/>
  <c r="CV842" i="1"/>
  <c r="CV843" i="1"/>
  <c r="CV844" i="1"/>
  <c r="CV845" i="1"/>
  <c r="CV846" i="1"/>
  <c r="CV847" i="1"/>
  <c r="CV848" i="1"/>
  <c r="CV849" i="1"/>
  <c r="CV850" i="1"/>
  <c r="CV851" i="1"/>
  <c r="CV852" i="1"/>
  <c r="CV853" i="1"/>
  <c r="CV854" i="1"/>
  <c r="CV855" i="1"/>
  <c r="CV856" i="1"/>
  <c r="CV857" i="1"/>
  <c r="CV858" i="1"/>
  <c r="CV859" i="1"/>
  <c r="CV860" i="1"/>
  <c r="CV861" i="1"/>
  <c r="CV862" i="1"/>
  <c r="CV863" i="1"/>
  <c r="CV864" i="1"/>
  <c r="CV865" i="1"/>
  <c r="CV866" i="1"/>
  <c r="CV867" i="1"/>
  <c r="CV868" i="1"/>
  <c r="CV869" i="1"/>
  <c r="CV870" i="1"/>
  <c r="CV871" i="1"/>
  <c r="CV872" i="1"/>
  <c r="CV873" i="1"/>
  <c r="CV874" i="1"/>
  <c r="CV875" i="1"/>
  <c r="CV876" i="1"/>
  <c r="CV877" i="1"/>
  <c r="CV878" i="1"/>
  <c r="CV879" i="1"/>
  <c r="CV880" i="1"/>
  <c r="CV881" i="1"/>
  <c r="CV882" i="1"/>
  <c r="CV883" i="1"/>
  <c r="CV884" i="1"/>
  <c r="CV885" i="1"/>
  <c r="CV886" i="1"/>
  <c r="CV887" i="1"/>
  <c r="CV888" i="1"/>
  <c r="CV889" i="1"/>
  <c r="CV890" i="1"/>
  <c r="CV891" i="1"/>
  <c r="CV892" i="1"/>
  <c r="CV893" i="1"/>
  <c r="CV894" i="1"/>
  <c r="CV895" i="1"/>
  <c r="CV896" i="1"/>
  <c r="CV897" i="1"/>
  <c r="CV898" i="1"/>
  <c r="CV899" i="1"/>
  <c r="CV900" i="1"/>
  <c r="CV901" i="1"/>
  <c r="CV902" i="1"/>
  <c r="CV903" i="1"/>
  <c r="CV904" i="1"/>
  <c r="CV905" i="1"/>
  <c r="CV906" i="1"/>
  <c r="CV907" i="1"/>
  <c r="CV908" i="1"/>
  <c r="CV909" i="1"/>
  <c r="CV910" i="1"/>
  <c r="CV911" i="1"/>
  <c r="CV912" i="1"/>
  <c r="CV913" i="1"/>
  <c r="CV914" i="1"/>
  <c r="CV915" i="1"/>
  <c r="CV916" i="1"/>
  <c r="CV917" i="1"/>
  <c r="CV918" i="1"/>
  <c r="CV919" i="1"/>
  <c r="CV920" i="1"/>
  <c r="CV921" i="1"/>
  <c r="CV922" i="1"/>
  <c r="CV923" i="1"/>
  <c r="CV924" i="1"/>
  <c r="CV925" i="1"/>
  <c r="CV926" i="1"/>
  <c r="CV927" i="1"/>
  <c r="CV928" i="1"/>
  <c r="CV929" i="1"/>
  <c r="CV930" i="1"/>
  <c r="CV931" i="1"/>
  <c r="CV932" i="1"/>
  <c r="CV933" i="1"/>
  <c r="CV934" i="1"/>
  <c r="CV935" i="1"/>
  <c r="CV936" i="1"/>
  <c r="CV937" i="1"/>
  <c r="CV938" i="1"/>
  <c r="CV939" i="1"/>
  <c r="CV940" i="1"/>
  <c r="CV941" i="1"/>
  <c r="CV942" i="1"/>
  <c r="CV943" i="1"/>
  <c r="CV944" i="1"/>
  <c r="CV945" i="1"/>
  <c r="CV946" i="1"/>
  <c r="CV947" i="1"/>
  <c r="CV948" i="1"/>
  <c r="CV949" i="1"/>
  <c r="CV950" i="1"/>
  <c r="CV951" i="1"/>
  <c r="CV952" i="1"/>
  <c r="CV953" i="1"/>
  <c r="CV954" i="1"/>
  <c r="CV955" i="1"/>
  <c r="CV956" i="1"/>
  <c r="CV957" i="1"/>
  <c r="CV958" i="1"/>
  <c r="CV959" i="1"/>
  <c r="CV960" i="1"/>
  <c r="CV961" i="1"/>
  <c r="CV962" i="1"/>
  <c r="CV963" i="1"/>
  <c r="CV964" i="1"/>
  <c r="CV965" i="1"/>
  <c r="CV966" i="1"/>
  <c r="CV967" i="1"/>
  <c r="CV968" i="1"/>
  <c r="CV969" i="1"/>
  <c r="CV970" i="1"/>
  <c r="CV971" i="1"/>
  <c r="CV972" i="1"/>
  <c r="CV973" i="1"/>
  <c r="CV974" i="1"/>
  <c r="CV975" i="1"/>
  <c r="CV976" i="1"/>
  <c r="CV977" i="1"/>
  <c r="CV978" i="1"/>
  <c r="CV979" i="1"/>
  <c r="CV980" i="1"/>
  <c r="CV981" i="1"/>
  <c r="CV982" i="1"/>
  <c r="CV983" i="1"/>
  <c r="CV984" i="1"/>
  <c r="CV985" i="1"/>
  <c r="CV986" i="1"/>
  <c r="CV987" i="1"/>
  <c r="CV988" i="1"/>
  <c r="CV989" i="1"/>
  <c r="CV990" i="1"/>
  <c r="CV991" i="1"/>
  <c r="CV992" i="1"/>
  <c r="CV993" i="1"/>
  <c r="CV994" i="1"/>
  <c r="CV995" i="1"/>
  <c r="CV996" i="1"/>
  <c r="CV997" i="1"/>
  <c r="CV998" i="1"/>
  <c r="CV999" i="1"/>
  <c r="CV1000" i="1"/>
  <c r="CV1001" i="1"/>
  <c r="CV1002" i="1"/>
  <c r="CV1003" i="1"/>
  <c r="CV1004" i="1"/>
  <c r="CV1005" i="1"/>
  <c r="CV1006" i="1"/>
  <c r="CV1007" i="1"/>
  <c r="CV1008" i="1"/>
  <c r="CV1009" i="1"/>
  <c r="CV1010" i="1"/>
  <c r="CV1011" i="1"/>
  <c r="CV1012" i="1"/>
  <c r="CV1013" i="1"/>
  <c r="CV1014" i="1"/>
  <c r="CV1015" i="1"/>
  <c r="CV1016" i="1"/>
  <c r="CV1017" i="1"/>
  <c r="CV1018" i="1"/>
  <c r="CV1019" i="1"/>
  <c r="CV1020" i="1"/>
  <c r="CV1021" i="1"/>
  <c r="CV1022" i="1"/>
  <c r="CV1023" i="1"/>
  <c r="CV1024" i="1"/>
  <c r="CV1025" i="1"/>
  <c r="CV1026" i="1"/>
  <c r="CV1027" i="1"/>
  <c r="CV1028" i="1"/>
  <c r="CV1029" i="1"/>
  <c r="CV1030" i="1"/>
  <c r="CV1031" i="1"/>
  <c r="CV1032" i="1"/>
  <c r="CV1033" i="1"/>
  <c r="CV1034" i="1"/>
  <c r="CV1035" i="1"/>
  <c r="CV1036" i="1"/>
  <c r="CV1037" i="1"/>
  <c r="CV1038" i="1"/>
  <c r="CV1039" i="1"/>
  <c r="CV1040" i="1"/>
  <c r="CV1041" i="1"/>
  <c r="CV1042" i="1"/>
  <c r="CV1043" i="1"/>
  <c r="CV1044" i="1"/>
  <c r="CV1045" i="1"/>
  <c r="CV1046" i="1"/>
  <c r="CV1047" i="1"/>
  <c r="CV1048" i="1"/>
  <c r="CV1049" i="1"/>
  <c r="CV1050" i="1"/>
  <c r="CV1051" i="1"/>
  <c r="CV1052" i="1"/>
  <c r="CV1053" i="1"/>
  <c r="CV1054" i="1"/>
  <c r="CV1055" i="1"/>
  <c r="CV1056" i="1"/>
  <c r="CV1057" i="1"/>
  <c r="CV1058" i="1"/>
  <c r="CV1059" i="1"/>
  <c r="CV1060" i="1"/>
  <c r="CV1061" i="1"/>
  <c r="CV1062" i="1"/>
  <c r="CV1063" i="1"/>
  <c r="CV1064" i="1"/>
  <c r="CV1065" i="1"/>
  <c r="CV1066" i="1"/>
  <c r="CV1067" i="1"/>
  <c r="CV1068" i="1"/>
  <c r="CV1069" i="1"/>
  <c r="CV1070" i="1"/>
  <c r="CV1071" i="1"/>
  <c r="CV1072" i="1"/>
  <c r="CV1073" i="1"/>
  <c r="CV1074" i="1"/>
  <c r="CV1075" i="1"/>
  <c r="CV1076" i="1"/>
  <c r="CV1077" i="1"/>
  <c r="CV1078" i="1"/>
  <c r="CV1079" i="1"/>
  <c r="CV1080" i="1"/>
  <c r="CV1081" i="1"/>
  <c r="CV1082" i="1"/>
  <c r="CV1083" i="1"/>
  <c r="CV1084" i="1"/>
  <c r="CV1085" i="1"/>
  <c r="CV1086" i="1"/>
  <c r="CV1087" i="1"/>
  <c r="CV1088" i="1"/>
  <c r="CV1089" i="1"/>
  <c r="CV1090" i="1"/>
  <c r="CV1091" i="1"/>
  <c r="CV1092" i="1"/>
  <c r="CV1093" i="1"/>
  <c r="CV1094" i="1"/>
  <c r="CV1095" i="1"/>
  <c r="CV1096" i="1"/>
  <c r="CV1097" i="1"/>
  <c r="CV1098" i="1"/>
  <c r="CV1099" i="1"/>
  <c r="CV1100" i="1"/>
  <c r="CV1101" i="1"/>
  <c r="CV1102" i="1"/>
  <c r="CV1103" i="1"/>
  <c r="CV1104" i="1"/>
  <c r="CV1105" i="1"/>
  <c r="CV1106" i="1"/>
  <c r="CV1107" i="1"/>
  <c r="CV1108" i="1"/>
  <c r="CV1109" i="1"/>
  <c r="CV1110" i="1"/>
  <c r="CV1111" i="1"/>
  <c r="CV1112" i="1"/>
  <c r="CV1113" i="1"/>
  <c r="CV1114" i="1"/>
  <c r="CV1115" i="1"/>
  <c r="CV1116" i="1"/>
  <c r="CV1117" i="1"/>
  <c r="CV1118" i="1"/>
  <c r="CV1119" i="1"/>
  <c r="CV1120" i="1"/>
  <c r="CV1121" i="1"/>
  <c r="CV1122" i="1"/>
  <c r="CV1123" i="1"/>
  <c r="CV1124" i="1"/>
  <c r="CV1125" i="1"/>
  <c r="CV1126" i="1"/>
  <c r="CV1127" i="1"/>
  <c r="CV1128" i="1"/>
  <c r="CV1129" i="1"/>
  <c r="CV1130" i="1"/>
  <c r="CV1131" i="1"/>
  <c r="CV1132" i="1"/>
  <c r="CV1133" i="1"/>
  <c r="CV1134" i="1"/>
  <c r="CV1135" i="1"/>
  <c r="CV1136" i="1"/>
  <c r="CV1137" i="1"/>
  <c r="CV1138" i="1"/>
  <c r="CV1139" i="1"/>
  <c r="CV1140" i="1"/>
  <c r="CV1141" i="1"/>
  <c r="CV1142" i="1"/>
  <c r="CV1143" i="1"/>
  <c r="CV1144" i="1"/>
  <c r="CV1145" i="1"/>
  <c r="CV1146" i="1"/>
  <c r="CV1147" i="1"/>
  <c r="CV1148" i="1"/>
  <c r="CV1149" i="1"/>
  <c r="CV1150" i="1"/>
  <c r="CV1151" i="1"/>
  <c r="CV1152" i="1"/>
  <c r="CV1153" i="1"/>
  <c r="CV1154" i="1"/>
  <c r="CV1155" i="1"/>
  <c r="CV1156" i="1"/>
  <c r="CV1157" i="1"/>
  <c r="CV1158" i="1"/>
  <c r="CV1159" i="1"/>
  <c r="CV1160" i="1"/>
  <c r="CV1161" i="1"/>
  <c r="CV1162" i="1"/>
  <c r="CV1163" i="1"/>
  <c r="CV1164" i="1"/>
  <c r="CV1165" i="1"/>
  <c r="CV1166" i="1"/>
  <c r="CV1167" i="1"/>
  <c r="CV1168" i="1"/>
  <c r="CV1169" i="1"/>
  <c r="CV1170" i="1"/>
  <c r="CV1171" i="1"/>
  <c r="CV1172" i="1"/>
  <c r="CV1173" i="1"/>
  <c r="CV1174" i="1"/>
  <c r="CV1175" i="1"/>
  <c r="CV1176" i="1"/>
  <c r="CV1177" i="1"/>
  <c r="CV1178" i="1"/>
  <c r="CV1179" i="1"/>
  <c r="CV1180" i="1"/>
  <c r="CV1181" i="1"/>
  <c r="CV1182" i="1"/>
  <c r="CV1183" i="1"/>
  <c r="CV1184" i="1"/>
  <c r="CV1185" i="1"/>
  <c r="CV1186" i="1"/>
  <c r="CV1187" i="1"/>
  <c r="CV1188" i="1"/>
  <c r="CV1189" i="1"/>
  <c r="CV1190" i="1"/>
  <c r="CV1191" i="1"/>
  <c r="CV1192" i="1"/>
  <c r="CV1193" i="1"/>
  <c r="CV1194" i="1"/>
  <c r="CV1195" i="1"/>
  <c r="CV1196" i="1"/>
  <c r="CV1197" i="1"/>
  <c r="CV1198" i="1"/>
  <c r="CV1199" i="1"/>
  <c r="CV1200" i="1"/>
  <c r="CV1201" i="1"/>
  <c r="CV1202" i="1"/>
  <c r="CV1203" i="1"/>
  <c r="CV1204" i="1"/>
  <c r="CV1205" i="1"/>
  <c r="CV1206" i="1"/>
  <c r="CV1207" i="1"/>
  <c r="CV1208" i="1"/>
  <c r="CV1209" i="1"/>
  <c r="CV1210" i="1"/>
  <c r="CV1211" i="1"/>
  <c r="CV1212" i="1"/>
  <c r="CV1213" i="1"/>
  <c r="CV1214" i="1"/>
  <c r="CV1215" i="1"/>
  <c r="CV1216" i="1"/>
  <c r="CV1217" i="1"/>
  <c r="CV1218" i="1"/>
  <c r="CV1219" i="1"/>
  <c r="CV1220" i="1"/>
  <c r="CV1221" i="1"/>
  <c r="CV1222" i="1"/>
  <c r="CV1223" i="1"/>
  <c r="CV1224" i="1"/>
  <c r="CV1225" i="1"/>
  <c r="CV1226" i="1"/>
  <c r="CV1227" i="1"/>
  <c r="CV1228" i="1"/>
  <c r="CV1229" i="1"/>
  <c r="CV1230" i="1"/>
  <c r="CV1231" i="1"/>
  <c r="CV1232" i="1"/>
  <c r="CV1233" i="1"/>
  <c r="CV1234" i="1"/>
  <c r="CV1235" i="1"/>
  <c r="CV1236" i="1"/>
  <c r="CV1237" i="1"/>
  <c r="CV1238" i="1"/>
  <c r="CV1239" i="1"/>
  <c r="CV1240" i="1"/>
  <c r="CV1241" i="1"/>
  <c r="CV1242" i="1"/>
  <c r="CV1243" i="1"/>
  <c r="CV1244" i="1"/>
  <c r="CV1245" i="1"/>
  <c r="CV1246" i="1"/>
  <c r="CV1247" i="1"/>
  <c r="CV1248" i="1"/>
  <c r="CV1249" i="1"/>
  <c r="CV1250" i="1"/>
  <c r="CV1251" i="1"/>
  <c r="CV1252" i="1"/>
  <c r="CV1253" i="1"/>
  <c r="CV1254" i="1"/>
  <c r="CV1255" i="1"/>
  <c r="CV1256" i="1"/>
  <c r="CV1257" i="1"/>
  <c r="CV1258" i="1"/>
  <c r="CV1259" i="1"/>
  <c r="CV1260" i="1"/>
  <c r="CV1261" i="1"/>
  <c r="CV1262" i="1"/>
  <c r="CV1263" i="1"/>
  <c r="CV1264" i="1"/>
  <c r="CV1265" i="1"/>
  <c r="CV1266" i="1"/>
  <c r="CV1267" i="1"/>
  <c r="CV1268" i="1"/>
  <c r="CV1269" i="1"/>
  <c r="CV1270" i="1"/>
  <c r="CV1271" i="1"/>
  <c r="CV1272" i="1"/>
  <c r="CV1273" i="1"/>
  <c r="CV1274" i="1"/>
  <c r="CV1275" i="1"/>
  <c r="CV1276" i="1"/>
  <c r="CV1277" i="1"/>
  <c r="CV1278" i="1"/>
  <c r="CV1279" i="1"/>
  <c r="CV1280" i="1"/>
  <c r="CV1281" i="1"/>
  <c r="CV1282" i="1"/>
  <c r="CV1283" i="1"/>
  <c r="CV1284" i="1"/>
  <c r="CV1285" i="1"/>
  <c r="CV1286" i="1"/>
  <c r="CV1287" i="1"/>
  <c r="CV1288" i="1"/>
  <c r="CV1289" i="1"/>
  <c r="CV1290" i="1"/>
  <c r="CV1291" i="1"/>
  <c r="CV1292" i="1"/>
  <c r="CV1293" i="1"/>
  <c r="CV1294" i="1"/>
  <c r="CV1295" i="1"/>
  <c r="CV1296" i="1"/>
  <c r="CV1297" i="1"/>
  <c r="CV1298" i="1"/>
  <c r="CV1299" i="1"/>
  <c r="CV1300" i="1"/>
  <c r="CV1301" i="1"/>
  <c r="CV1302" i="1"/>
  <c r="CV1303" i="1"/>
  <c r="CV1304" i="1"/>
  <c r="CV1305" i="1"/>
  <c r="CV1306" i="1"/>
  <c r="CV1307" i="1"/>
  <c r="CV1308" i="1"/>
  <c r="CV1309" i="1"/>
  <c r="CV1310" i="1"/>
  <c r="CV1311" i="1"/>
  <c r="CV1312" i="1"/>
  <c r="CV1313" i="1"/>
  <c r="CV1314" i="1"/>
  <c r="CV1315" i="1"/>
  <c r="CV1316" i="1"/>
  <c r="CV1317" i="1"/>
  <c r="CV1318" i="1"/>
  <c r="CV1319" i="1"/>
  <c r="CV1320" i="1"/>
  <c r="CV1321" i="1"/>
  <c r="CV1322" i="1"/>
  <c r="CV1323" i="1"/>
  <c r="CV1324" i="1"/>
  <c r="CV1325" i="1"/>
  <c r="CV1326" i="1"/>
  <c r="CV1327" i="1"/>
  <c r="CV1328" i="1"/>
  <c r="CV1329" i="1"/>
  <c r="CV1330" i="1"/>
  <c r="CV1331" i="1"/>
  <c r="CV1332" i="1"/>
  <c r="CV1333" i="1"/>
  <c r="CV1334" i="1"/>
  <c r="CV1335" i="1"/>
  <c r="CV1336" i="1"/>
  <c r="CV1337" i="1"/>
  <c r="CV1338" i="1"/>
  <c r="CV1339" i="1"/>
  <c r="CV1340" i="1"/>
  <c r="CV1341" i="1"/>
  <c r="CV1342" i="1"/>
  <c r="CV1343" i="1"/>
  <c r="CV1344" i="1"/>
  <c r="CV1345" i="1"/>
  <c r="CV1346" i="1"/>
  <c r="CV1347" i="1"/>
  <c r="CV1348" i="1"/>
  <c r="CV1349" i="1"/>
  <c r="CV1350" i="1"/>
  <c r="CV1351" i="1"/>
  <c r="CV1352" i="1"/>
  <c r="CV1353" i="1"/>
  <c r="CV1354" i="1"/>
  <c r="CV1355" i="1"/>
  <c r="CV1356" i="1"/>
  <c r="CV1357" i="1"/>
  <c r="CV1358" i="1"/>
  <c r="CV1359" i="1"/>
  <c r="CV1360" i="1"/>
  <c r="CV1361" i="1"/>
  <c r="CV1362" i="1"/>
  <c r="CV1363" i="1"/>
  <c r="CV1364" i="1"/>
  <c r="CV1365" i="1"/>
  <c r="CV1366" i="1"/>
  <c r="CV1367" i="1"/>
  <c r="CV1368" i="1"/>
  <c r="CV1369" i="1"/>
  <c r="CV1370" i="1"/>
  <c r="CV1371" i="1"/>
  <c r="CV1372" i="1"/>
  <c r="CV1373" i="1"/>
  <c r="CV1374" i="1"/>
  <c r="CV1375" i="1"/>
  <c r="CV1376" i="1"/>
  <c r="CV1377" i="1"/>
  <c r="CV1378" i="1"/>
  <c r="CV1379" i="1"/>
  <c r="CV1380" i="1"/>
  <c r="CV1381" i="1"/>
  <c r="CV1382" i="1"/>
  <c r="CV1383" i="1"/>
  <c r="CV1384" i="1"/>
  <c r="CV1385" i="1"/>
  <c r="CV1386" i="1"/>
  <c r="CV1387" i="1"/>
  <c r="CV1388" i="1"/>
  <c r="CV1389" i="1"/>
  <c r="CV1390" i="1"/>
  <c r="CV1391" i="1"/>
  <c r="CV1392" i="1"/>
  <c r="CV1393" i="1"/>
  <c r="CV1394" i="1"/>
  <c r="CV1395" i="1"/>
  <c r="CV1396" i="1"/>
  <c r="CV1397" i="1"/>
  <c r="CV1398" i="1"/>
  <c r="CV1399" i="1"/>
  <c r="CV1400" i="1"/>
  <c r="CV1401" i="1"/>
  <c r="CV1402" i="1"/>
  <c r="CV1403" i="1"/>
  <c r="CV1404" i="1"/>
  <c r="CV1405" i="1"/>
  <c r="CV1406" i="1"/>
  <c r="CV1407" i="1"/>
  <c r="CV1408" i="1"/>
  <c r="CV1409" i="1"/>
  <c r="CV1410" i="1"/>
  <c r="CV1411" i="1"/>
  <c r="CV1412" i="1"/>
  <c r="CV1413" i="1"/>
  <c r="CV1414" i="1"/>
  <c r="CV1415" i="1"/>
  <c r="CV1416" i="1"/>
  <c r="CV1417" i="1"/>
  <c r="CV1418" i="1"/>
  <c r="CV1419" i="1"/>
  <c r="CV1420" i="1"/>
  <c r="CV1421" i="1"/>
  <c r="CV1422" i="1"/>
  <c r="CV1423" i="1"/>
  <c r="CV1424" i="1"/>
  <c r="CV1425" i="1"/>
  <c r="CV1426" i="1"/>
  <c r="CV1427" i="1"/>
  <c r="CV1428" i="1"/>
  <c r="CV1429" i="1"/>
  <c r="CV1430" i="1"/>
  <c r="CV1431" i="1"/>
  <c r="CV1432" i="1"/>
  <c r="CV1433" i="1"/>
  <c r="CV1434" i="1"/>
  <c r="CV1435" i="1"/>
  <c r="CV1436" i="1"/>
  <c r="CV1437" i="1"/>
  <c r="CV1438" i="1"/>
  <c r="CV1439" i="1"/>
  <c r="CV1440" i="1"/>
  <c r="CV1441" i="1"/>
  <c r="CV1442" i="1"/>
  <c r="CV1443" i="1"/>
  <c r="CV1444" i="1"/>
  <c r="CV1445" i="1"/>
  <c r="CV1446" i="1"/>
  <c r="CV1447" i="1"/>
  <c r="CV1448" i="1"/>
  <c r="CV1449" i="1"/>
  <c r="CV1450" i="1"/>
  <c r="CV1451" i="1"/>
  <c r="CV1452" i="1"/>
  <c r="CV1453" i="1"/>
  <c r="CV1454" i="1"/>
  <c r="CV1455" i="1"/>
  <c r="CV1456" i="1"/>
  <c r="CV1457" i="1"/>
  <c r="CV1458" i="1"/>
  <c r="CV1459" i="1"/>
  <c r="CV1460" i="1"/>
  <c r="CV1461" i="1"/>
  <c r="CV1462" i="1"/>
  <c r="CV1463" i="1"/>
  <c r="CV1464" i="1"/>
  <c r="CV1465" i="1"/>
  <c r="CV1466" i="1"/>
  <c r="CV1467" i="1"/>
  <c r="CV1468" i="1"/>
  <c r="CV1469" i="1"/>
  <c r="CV1470" i="1"/>
  <c r="CV1471" i="1"/>
  <c r="CV1472" i="1"/>
  <c r="CV1473" i="1"/>
  <c r="CV1474" i="1"/>
  <c r="CV1475" i="1"/>
  <c r="CV1476" i="1"/>
  <c r="CV1477" i="1"/>
  <c r="CV1478" i="1"/>
  <c r="CV1479" i="1"/>
  <c r="CV1480" i="1"/>
  <c r="CV1481" i="1"/>
  <c r="CV1482" i="1"/>
  <c r="CV1483" i="1"/>
  <c r="CV1484" i="1"/>
  <c r="CV1485" i="1"/>
  <c r="CV1486" i="1"/>
  <c r="CV1487" i="1"/>
  <c r="CV1488" i="1"/>
  <c r="CV1489" i="1"/>
  <c r="CV1490" i="1"/>
  <c r="CV1491" i="1"/>
  <c r="CV1492" i="1"/>
  <c r="CV1493" i="1"/>
  <c r="CV1494" i="1"/>
  <c r="CV1495" i="1"/>
  <c r="CV1496" i="1"/>
  <c r="CV1497" i="1"/>
  <c r="CV1498" i="1"/>
  <c r="CV1499" i="1"/>
  <c r="CV1500" i="1"/>
  <c r="CV1501" i="1"/>
  <c r="CV1502" i="1"/>
  <c r="CV1503" i="1"/>
  <c r="CV1504" i="1"/>
  <c r="CV1505" i="1"/>
  <c r="CV1506" i="1"/>
  <c r="CV1507" i="1"/>
  <c r="CV1508" i="1"/>
  <c r="CV1509" i="1"/>
  <c r="CV1510" i="1"/>
  <c r="CV1511" i="1"/>
  <c r="CV1512" i="1"/>
  <c r="CV1513" i="1"/>
  <c r="CV1514" i="1"/>
  <c r="CV1515" i="1"/>
  <c r="CV1516" i="1"/>
  <c r="CV1517" i="1"/>
  <c r="CV1518" i="1"/>
  <c r="CV1519" i="1"/>
  <c r="CV1520" i="1"/>
  <c r="CV1521" i="1"/>
  <c r="CV1522" i="1"/>
  <c r="CV1523" i="1"/>
  <c r="CV1524" i="1"/>
  <c r="CV1525" i="1"/>
  <c r="CV1526" i="1"/>
  <c r="CV1527" i="1"/>
  <c r="CV1528" i="1"/>
  <c r="CV1529" i="1"/>
  <c r="CV1530" i="1"/>
  <c r="CV1531" i="1"/>
  <c r="CV1532" i="1"/>
  <c r="CV1533" i="1"/>
  <c r="CV1534" i="1"/>
  <c r="CV1535" i="1"/>
  <c r="CV1536" i="1"/>
  <c r="CV1537" i="1"/>
  <c r="CV1538" i="1"/>
  <c r="CV1539" i="1"/>
  <c r="CV1540" i="1"/>
  <c r="CV1541" i="1"/>
  <c r="CV1542" i="1"/>
  <c r="CV1543" i="1"/>
  <c r="CV1544" i="1"/>
  <c r="CV1545" i="1"/>
  <c r="CV1546" i="1"/>
  <c r="CV1547" i="1"/>
  <c r="CV1548" i="1"/>
  <c r="CV1549" i="1"/>
  <c r="CV1550" i="1"/>
  <c r="CV1551" i="1"/>
  <c r="CV1552" i="1"/>
  <c r="CV1553" i="1"/>
  <c r="CV1554" i="1"/>
  <c r="CV1555" i="1"/>
  <c r="CV1556" i="1"/>
  <c r="CV1557" i="1"/>
  <c r="CV1558" i="1"/>
  <c r="CV1559" i="1"/>
  <c r="CV1560" i="1"/>
  <c r="CV1561" i="1"/>
  <c r="CV1562" i="1"/>
  <c r="CV1563" i="1"/>
  <c r="CV1564" i="1"/>
  <c r="CV1565" i="1"/>
  <c r="CV1566" i="1"/>
  <c r="CV1567" i="1"/>
  <c r="CV1568" i="1"/>
  <c r="CV1569" i="1"/>
  <c r="CV1570" i="1"/>
  <c r="CV1571" i="1"/>
  <c r="CV1572" i="1"/>
  <c r="CV1573" i="1"/>
  <c r="CV1574" i="1"/>
  <c r="CV1575" i="1"/>
  <c r="CV1576" i="1"/>
  <c r="CV1577" i="1"/>
  <c r="CV1578" i="1"/>
  <c r="CV1579" i="1"/>
  <c r="CV1580" i="1"/>
  <c r="CV1581" i="1"/>
  <c r="CV1582" i="1"/>
  <c r="CV1583" i="1"/>
  <c r="CV1584" i="1"/>
  <c r="CV1585" i="1"/>
  <c r="CV1586" i="1"/>
  <c r="CV1587" i="1"/>
  <c r="CV1588" i="1"/>
  <c r="CV1589" i="1"/>
  <c r="CV1590" i="1"/>
  <c r="CV1591" i="1"/>
  <c r="CV1592" i="1"/>
  <c r="CV1593" i="1"/>
  <c r="CV1594" i="1"/>
  <c r="CV1595" i="1"/>
  <c r="CV1596" i="1"/>
  <c r="CV1597" i="1"/>
  <c r="CV1598" i="1"/>
  <c r="CV1599" i="1"/>
  <c r="CV1600" i="1"/>
  <c r="CV1601" i="1"/>
  <c r="CV1602" i="1"/>
  <c r="CV1603" i="1"/>
  <c r="CV1604" i="1"/>
  <c r="CV1605" i="1"/>
  <c r="CV1606" i="1"/>
  <c r="CV1607" i="1"/>
  <c r="CV1608" i="1"/>
  <c r="CV1609" i="1"/>
  <c r="CV1610" i="1"/>
  <c r="CV1611" i="1"/>
  <c r="CV1612" i="1"/>
  <c r="CV1613" i="1"/>
  <c r="CV1614" i="1"/>
  <c r="CV1615" i="1"/>
  <c r="CV1616" i="1"/>
  <c r="CV1617" i="1"/>
  <c r="CV1618" i="1"/>
  <c r="CV1619" i="1"/>
  <c r="CV1620" i="1"/>
  <c r="CV1621" i="1"/>
  <c r="CV1622" i="1"/>
  <c r="CV1623" i="1"/>
  <c r="CV1624" i="1"/>
  <c r="CV1625" i="1"/>
  <c r="CV1626" i="1"/>
  <c r="CV1627" i="1"/>
  <c r="CV1628" i="1"/>
  <c r="CV1629" i="1"/>
  <c r="CV1630" i="1"/>
  <c r="CV1631" i="1"/>
  <c r="CV1632" i="1"/>
  <c r="CV1633" i="1"/>
  <c r="CV1634" i="1"/>
  <c r="CV1635" i="1"/>
  <c r="CV1636" i="1"/>
  <c r="CV1637" i="1"/>
  <c r="CV1638" i="1"/>
  <c r="CV1639" i="1"/>
  <c r="CV1640" i="1"/>
  <c r="CV1641" i="1"/>
  <c r="CV1642" i="1"/>
  <c r="CV1643" i="1"/>
  <c r="CV1644" i="1"/>
  <c r="CV1645" i="1"/>
  <c r="CV1646" i="1"/>
  <c r="CV1647" i="1"/>
  <c r="CV1648" i="1"/>
  <c r="CV1649" i="1"/>
  <c r="CV1650" i="1"/>
  <c r="CV1651" i="1"/>
  <c r="CV1652" i="1"/>
  <c r="CV1653" i="1"/>
  <c r="CV1654" i="1"/>
  <c r="CV1655" i="1"/>
  <c r="CV1656" i="1"/>
  <c r="CV1657" i="1"/>
  <c r="CV1658" i="1"/>
  <c r="CV1659" i="1"/>
  <c r="CV1660" i="1"/>
  <c r="CV1661" i="1"/>
  <c r="CV1662" i="1"/>
  <c r="CV1663" i="1"/>
  <c r="CV1664" i="1"/>
  <c r="CV1665" i="1"/>
  <c r="CV1666" i="1"/>
  <c r="CV1667" i="1"/>
  <c r="CV1668" i="1"/>
  <c r="CV1669" i="1"/>
  <c r="CV1670" i="1"/>
  <c r="CV1671" i="1"/>
  <c r="CV1672" i="1"/>
  <c r="CV1673" i="1"/>
  <c r="CV1674" i="1"/>
  <c r="CV1675" i="1"/>
  <c r="CV1676" i="1"/>
  <c r="CV1677" i="1"/>
  <c r="CV1678" i="1"/>
  <c r="CV1679" i="1"/>
  <c r="CV1680" i="1"/>
  <c r="CV1681" i="1"/>
  <c r="CV1682" i="1"/>
  <c r="CV1683" i="1"/>
  <c r="CV1684" i="1"/>
  <c r="CV1685" i="1"/>
  <c r="CV1686" i="1"/>
  <c r="CV1687" i="1"/>
  <c r="CV1688" i="1"/>
  <c r="CV1689" i="1"/>
  <c r="CV1690" i="1"/>
  <c r="CV1691" i="1"/>
  <c r="CV1692" i="1"/>
  <c r="CV1693" i="1"/>
  <c r="CV1694" i="1"/>
  <c r="CV1695" i="1"/>
  <c r="CV1696" i="1"/>
  <c r="CV1697" i="1"/>
  <c r="CV1698" i="1"/>
  <c r="CV1699" i="1"/>
  <c r="CV1700" i="1"/>
  <c r="CV1701" i="1"/>
  <c r="CV1702" i="1"/>
  <c r="CV1703" i="1"/>
  <c r="CV1704" i="1"/>
  <c r="CV1705" i="1"/>
  <c r="CV1706" i="1"/>
  <c r="CV1707" i="1"/>
  <c r="CV1708" i="1"/>
  <c r="CV1709" i="1"/>
  <c r="CV1710" i="1"/>
  <c r="CV1711" i="1"/>
  <c r="CV1712" i="1"/>
  <c r="CV1713" i="1"/>
  <c r="CV1714" i="1"/>
  <c r="CV1715" i="1"/>
  <c r="CV1716" i="1"/>
  <c r="CV1717" i="1"/>
  <c r="CV1718" i="1"/>
  <c r="CV1719" i="1"/>
  <c r="CV1720" i="1"/>
  <c r="CV1721" i="1"/>
  <c r="CV1722" i="1"/>
  <c r="CV1723" i="1"/>
  <c r="CV1724" i="1"/>
  <c r="CV1725" i="1"/>
  <c r="CV1726" i="1"/>
  <c r="CV1727" i="1"/>
  <c r="CV1728" i="1"/>
  <c r="CV1729" i="1"/>
  <c r="CV1730" i="1"/>
  <c r="CV1731" i="1"/>
  <c r="CV1732" i="1"/>
  <c r="CV1733" i="1"/>
  <c r="CV1734" i="1"/>
  <c r="CV1735" i="1"/>
  <c r="CV1736" i="1"/>
  <c r="CV1737" i="1"/>
  <c r="CV1738" i="1"/>
  <c r="CV1739" i="1"/>
  <c r="CV1740" i="1"/>
  <c r="CV1741" i="1"/>
  <c r="CV1742" i="1"/>
  <c r="CV1743" i="1"/>
  <c r="CV1744" i="1"/>
  <c r="CV1745" i="1"/>
  <c r="CV1746" i="1"/>
  <c r="CV1747" i="1"/>
  <c r="CV1748" i="1"/>
  <c r="CV1749" i="1"/>
  <c r="CV1750" i="1"/>
  <c r="CV1751" i="1"/>
  <c r="CV1752" i="1"/>
  <c r="CV1753" i="1"/>
  <c r="CV1754" i="1"/>
  <c r="CV1755" i="1"/>
  <c r="CV1756" i="1"/>
  <c r="CV1757" i="1"/>
  <c r="CV1758" i="1"/>
  <c r="CV1759" i="1"/>
  <c r="CV1760" i="1"/>
  <c r="CV1761" i="1"/>
  <c r="CV1762" i="1"/>
  <c r="CV1763" i="1"/>
  <c r="CV1764" i="1"/>
  <c r="CV1765" i="1"/>
  <c r="CV1766" i="1"/>
  <c r="CV1767" i="1"/>
  <c r="CV1768" i="1"/>
  <c r="CV1769" i="1"/>
  <c r="CV1770" i="1"/>
  <c r="CV1771" i="1"/>
  <c r="CV1772" i="1"/>
  <c r="CV1773" i="1"/>
  <c r="CV1774" i="1"/>
  <c r="CV1775" i="1"/>
  <c r="CV1776" i="1"/>
  <c r="CV1777" i="1"/>
  <c r="CV1778" i="1"/>
  <c r="CV1779" i="1"/>
  <c r="CV1780" i="1"/>
  <c r="CV1781" i="1"/>
  <c r="CV1782" i="1"/>
  <c r="CV1783" i="1"/>
  <c r="CV1784" i="1"/>
  <c r="CV1785" i="1"/>
  <c r="CV1786" i="1"/>
  <c r="CV1787" i="1"/>
  <c r="CV1788" i="1"/>
  <c r="CV1789" i="1"/>
  <c r="CV1790" i="1"/>
  <c r="CV1791" i="1"/>
  <c r="CV1792" i="1"/>
  <c r="CV1793" i="1"/>
  <c r="CV1794" i="1"/>
  <c r="CV1795" i="1"/>
  <c r="CV1796" i="1"/>
  <c r="CV1797" i="1"/>
  <c r="CV1798" i="1"/>
  <c r="CV1799" i="1"/>
  <c r="CV1800" i="1"/>
  <c r="CV1801" i="1"/>
  <c r="CV1802" i="1"/>
  <c r="CV1803" i="1"/>
  <c r="CV1804" i="1"/>
  <c r="CV1805" i="1"/>
  <c r="CV1806" i="1"/>
  <c r="CV1807" i="1"/>
  <c r="CV1808" i="1"/>
  <c r="CV1809" i="1"/>
  <c r="CV1810" i="1"/>
  <c r="CV1811" i="1"/>
  <c r="CV1812" i="1"/>
  <c r="CV1813" i="1"/>
  <c r="CV1814" i="1"/>
  <c r="CV1815" i="1"/>
  <c r="CV1816" i="1"/>
  <c r="CV1817" i="1"/>
  <c r="CV1818" i="1"/>
  <c r="CV1819" i="1"/>
  <c r="CV1820" i="1"/>
  <c r="CV1821" i="1"/>
  <c r="CV1822" i="1"/>
  <c r="CV1823" i="1"/>
  <c r="CV1824" i="1"/>
  <c r="CV1825" i="1"/>
  <c r="CV1826" i="1"/>
  <c r="CV1827" i="1"/>
  <c r="CV1828" i="1"/>
  <c r="CV1829" i="1"/>
  <c r="CV1830" i="1"/>
  <c r="CV1831" i="1"/>
  <c r="CV1832" i="1"/>
  <c r="CV1833" i="1"/>
  <c r="CV1834" i="1"/>
  <c r="CV1835" i="1"/>
  <c r="CV1836" i="1"/>
  <c r="CV1837" i="1"/>
  <c r="CV1838" i="1"/>
  <c r="CV1839" i="1"/>
  <c r="CV1840" i="1"/>
  <c r="CV1841" i="1"/>
  <c r="CV1842" i="1"/>
  <c r="CV1843" i="1"/>
  <c r="CV1844" i="1"/>
  <c r="CV1845" i="1"/>
  <c r="CV1846" i="1"/>
  <c r="CV1847" i="1"/>
  <c r="CV1848" i="1"/>
  <c r="CV1849" i="1"/>
  <c r="CV1850" i="1"/>
  <c r="CV1851" i="1"/>
  <c r="CV1852" i="1"/>
  <c r="CV1853" i="1"/>
  <c r="CV1854" i="1"/>
  <c r="CV1855" i="1"/>
  <c r="CV1856" i="1"/>
  <c r="CV1857" i="1"/>
  <c r="CV1858" i="1"/>
  <c r="CV1859" i="1"/>
  <c r="CV1860" i="1"/>
  <c r="CV1861" i="1"/>
  <c r="CV1862" i="1"/>
  <c r="CV1863" i="1"/>
  <c r="CV1864" i="1"/>
  <c r="CV1865" i="1"/>
  <c r="CV1866" i="1"/>
  <c r="CV1867" i="1"/>
  <c r="CV1868" i="1"/>
  <c r="CV1869" i="1"/>
  <c r="CV1870" i="1"/>
  <c r="CV1871" i="1"/>
  <c r="CV1872" i="1"/>
  <c r="CV1873" i="1"/>
  <c r="CV1874" i="1"/>
  <c r="CV1875" i="1"/>
  <c r="CV1876" i="1"/>
  <c r="CV1877" i="1"/>
  <c r="CV1878" i="1"/>
  <c r="CV1879" i="1"/>
  <c r="CV1880" i="1"/>
  <c r="CV1881" i="1"/>
  <c r="CV1882" i="1"/>
  <c r="CV1883" i="1"/>
  <c r="CV1884" i="1"/>
  <c r="CV1885" i="1"/>
  <c r="CV1886" i="1"/>
  <c r="CV1887" i="1"/>
  <c r="CV1888" i="1"/>
  <c r="CV1889" i="1"/>
  <c r="CV1890" i="1"/>
  <c r="CV1891" i="1"/>
  <c r="CV1892" i="1"/>
  <c r="CV1893" i="1"/>
  <c r="CV1894" i="1"/>
  <c r="CV1895" i="1"/>
  <c r="CV1896" i="1"/>
  <c r="CV1897" i="1"/>
  <c r="CV1898" i="1"/>
  <c r="CV1899" i="1"/>
  <c r="CV1900" i="1"/>
  <c r="CV1901" i="1"/>
  <c r="CV1902" i="1"/>
  <c r="CV1903" i="1"/>
  <c r="CV1904" i="1"/>
  <c r="CV1905" i="1"/>
  <c r="CV1906" i="1"/>
  <c r="CV1907" i="1"/>
  <c r="CV1908" i="1"/>
  <c r="CV1909" i="1"/>
  <c r="CV1910" i="1"/>
  <c r="CV1911" i="1"/>
  <c r="CV1912" i="1"/>
  <c r="CV1913" i="1"/>
  <c r="CV1914" i="1"/>
  <c r="CV1915" i="1"/>
  <c r="CV1916" i="1"/>
  <c r="CV1917" i="1"/>
  <c r="CV1918" i="1"/>
  <c r="CV1919" i="1"/>
  <c r="CV1920" i="1"/>
  <c r="CV1921" i="1"/>
  <c r="CV1922" i="1"/>
  <c r="CV1923" i="1"/>
  <c r="CV1924" i="1"/>
  <c r="CV1925" i="1"/>
  <c r="CV1926" i="1"/>
  <c r="CV1927" i="1"/>
  <c r="CV1928" i="1"/>
  <c r="CV1929" i="1"/>
  <c r="CV1930" i="1"/>
  <c r="CV1931" i="1"/>
  <c r="CV1932" i="1"/>
  <c r="CV1933" i="1"/>
  <c r="CV1934" i="1"/>
  <c r="CV1935" i="1"/>
  <c r="CV1936" i="1"/>
  <c r="CV1937" i="1"/>
  <c r="CV1938" i="1"/>
  <c r="CV1939" i="1"/>
  <c r="CV1940" i="1"/>
  <c r="CV1941" i="1"/>
  <c r="CV1942" i="1"/>
  <c r="CV1943" i="1"/>
  <c r="CV1944" i="1"/>
  <c r="CV1945" i="1"/>
  <c r="CV1946" i="1"/>
  <c r="CV1947" i="1"/>
  <c r="CV1948" i="1"/>
  <c r="CV1949" i="1"/>
  <c r="CV1950" i="1"/>
  <c r="CV1951" i="1"/>
  <c r="CV1952" i="1"/>
  <c r="CV1953" i="1"/>
  <c r="CV1954" i="1"/>
  <c r="CV1955" i="1"/>
  <c r="CV1956" i="1"/>
  <c r="CV1957" i="1"/>
  <c r="CV1958" i="1"/>
  <c r="CV1959" i="1"/>
  <c r="CV1960" i="1"/>
  <c r="CV1961" i="1"/>
  <c r="CV1962" i="1"/>
  <c r="CV1963" i="1"/>
  <c r="CV1964" i="1"/>
  <c r="CV1965" i="1"/>
  <c r="CV1966" i="1"/>
  <c r="CV1967" i="1"/>
  <c r="CV1968" i="1"/>
  <c r="CV1969" i="1"/>
  <c r="CV1970" i="1"/>
  <c r="CV1971" i="1"/>
  <c r="CV1972" i="1"/>
  <c r="CV1973" i="1"/>
  <c r="CV1974" i="1"/>
  <c r="CV1975" i="1"/>
  <c r="CV1976" i="1"/>
  <c r="CV1977" i="1"/>
  <c r="CV1978" i="1"/>
  <c r="CV1979" i="1"/>
  <c r="CV1980" i="1"/>
  <c r="CV1981" i="1"/>
  <c r="CV1982" i="1"/>
  <c r="CV1983" i="1"/>
  <c r="CV1984" i="1"/>
  <c r="CV1985" i="1"/>
  <c r="CV1986" i="1"/>
  <c r="CV1987" i="1"/>
  <c r="CV1988" i="1"/>
  <c r="CV1989" i="1"/>
  <c r="CV1990" i="1"/>
  <c r="CV1991" i="1"/>
  <c r="CV1992" i="1"/>
  <c r="CV1993" i="1"/>
  <c r="CV1994" i="1"/>
  <c r="CV1995" i="1"/>
  <c r="CV1996" i="1"/>
  <c r="CV1997" i="1"/>
  <c r="CV1998" i="1"/>
  <c r="CV1999" i="1"/>
  <c r="CV2000" i="1"/>
  <c r="CV2001" i="1"/>
  <c r="CV2002" i="1"/>
  <c r="CV2003" i="1"/>
  <c r="CV2004" i="1"/>
  <c r="CV2005" i="1"/>
  <c r="CV2006" i="1"/>
  <c r="CV2007" i="1"/>
  <c r="CV2008" i="1"/>
  <c r="CV2009" i="1"/>
  <c r="CV2010" i="1"/>
  <c r="CV2011" i="1"/>
  <c r="CV2012" i="1"/>
  <c r="CV2013" i="1"/>
  <c r="CV2014" i="1"/>
  <c r="CV2015" i="1"/>
  <c r="CV2016" i="1"/>
  <c r="CV2017" i="1"/>
  <c r="CV2018" i="1"/>
  <c r="CV2019" i="1"/>
  <c r="CV2020" i="1"/>
  <c r="CV2021" i="1"/>
  <c r="CV2022" i="1"/>
  <c r="CV2023" i="1"/>
  <c r="CV2024" i="1"/>
  <c r="CV2025" i="1"/>
  <c r="CV2026" i="1"/>
  <c r="CV2027" i="1"/>
  <c r="CV2028" i="1"/>
  <c r="CV2029" i="1"/>
  <c r="CV2030" i="1"/>
  <c r="CV2031" i="1"/>
  <c r="CV2032" i="1"/>
  <c r="CV2033" i="1"/>
  <c r="CV2034" i="1"/>
  <c r="CV2035" i="1"/>
  <c r="CV2036" i="1"/>
  <c r="CV2037" i="1"/>
  <c r="CV2038" i="1"/>
  <c r="CV2039" i="1"/>
  <c r="CV2040" i="1"/>
  <c r="CV2041" i="1"/>
  <c r="CV2042" i="1"/>
  <c r="CV2043" i="1"/>
  <c r="CV2044" i="1"/>
  <c r="CV2045" i="1"/>
  <c r="CV2046" i="1"/>
  <c r="CV2047" i="1"/>
  <c r="CV2048" i="1"/>
  <c r="CV2049" i="1"/>
  <c r="CV2050" i="1"/>
  <c r="CV2051" i="1"/>
  <c r="CV2052" i="1"/>
  <c r="CV2053" i="1"/>
  <c r="CV2054" i="1"/>
  <c r="CV2055" i="1"/>
  <c r="CV2056" i="1"/>
  <c r="CV2057" i="1"/>
  <c r="CV2058" i="1"/>
  <c r="CV2059" i="1"/>
  <c r="CV2060" i="1"/>
  <c r="CV2061" i="1"/>
  <c r="CV2062" i="1"/>
  <c r="CV2063" i="1"/>
  <c r="CV2064" i="1"/>
  <c r="CV2065" i="1"/>
  <c r="CV2066" i="1"/>
  <c r="CV2067" i="1"/>
  <c r="CV2068" i="1"/>
  <c r="CV2069" i="1"/>
  <c r="CV2070" i="1"/>
  <c r="CV2071" i="1"/>
  <c r="CV2072" i="1"/>
  <c r="CV2073" i="1"/>
  <c r="CV2074" i="1"/>
  <c r="CV2075" i="1"/>
  <c r="CV2076" i="1"/>
  <c r="CV2077" i="1"/>
  <c r="CV2078" i="1"/>
  <c r="CV2079" i="1"/>
  <c r="CV2080" i="1"/>
  <c r="CV2081" i="1"/>
  <c r="CV2082" i="1"/>
  <c r="CV2083" i="1"/>
  <c r="CV2084" i="1"/>
  <c r="CV2085" i="1"/>
  <c r="CV2086" i="1"/>
  <c r="CV2087" i="1"/>
  <c r="CV2088" i="1"/>
  <c r="CV2089" i="1"/>
  <c r="CV2090" i="1"/>
  <c r="CV2091" i="1"/>
  <c r="CV2092" i="1"/>
  <c r="CV2093" i="1"/>
  <c r="CV2094" i="1"/>
  <c r="CV2095" i="1"/>
  <c r="CV2096" i="1"/>
  <c r="CV2097" i="1"/>
  <c r="CV2098" i="1"/>
  <c r="CV2099" i="1"/>
  <c r="CV2100" i="1"/>
  <c r="CV2101" i="1"/>
  <c r="CV2102" i="1"/>
  <c r="CV2103" i="1"/>
  <c r="CV2104" i="1"/>
  <c r="CV2105" i="1"/>
  <c r="CV2106" i="1"/>
  <c r="CV2107" i="1"/>
  <c r="CV2108" i="1"/>
  <c r="CV2109" i="1"/>
  <c r="CV2110" i="1"/>
  <c r="CV2111" i="1"/>
  <c r="CV2112" i="1"/>
  <c r="CV2113" i="1"/>
  <c r="CV2114" i="1"/>
  <c r="CV2115" i="1"/>
  <c r="CV2116" i="1"/>
  <c r="CV2117" i="1"/>
  <c r="CV2118" i="1"/>
  <c r="CV2119" i="1"/>
  <c r="CV2120" i="1"/>
  <c r="CV2121" i="1"/>
  <c r="CV2122" i="1"/>
  <c r="CV2123" i="1"/>
  <c r="CV2124" i="1"/>
  <c r="CV2125" i="1"/>
  <c r="CV2126" i="1"/>
  <c r="CV2127" i="1"/>
  <c r="CV2128" i="1"/>
  <c r="CV2129" i="1"/>
  <c r="CV2130" i="1"/>
  <c r="CV2131" i="1"/>
  <c r="CV2132" i="1"/>
  <c r="CV2133" i="1"/>
  <c r="CV2134" i="1"/>
  <c r="CV2135" i="1"/>
  <c r="CV2136" i="1"/>
  <c r="CV2137" i="1"/>
  <c r="CV2138" i="1"/>
  <c r="CV2139" i="1"/>
  <c r="CV2140" i="1"/>
  <c r="CV2141" i="1"/>
  <c r="CV2142" i="1"/>
  <c r="CV2143" i="1"/>
  <c r="CV2144" i="1"/>
  <c r="CV2145" i="1"/>
  <c r="CV2146" i="1"/>
  <c r="CV2147" i="1"/>
  <c r="CV2148" i="1"/>
  <c r="CV2149" i="1"/>
  <c r="CV2150" i="1"/>
  <c r="CV2151" i="1"/>
  <c r="CV2152" i="1"/>
  <c r="CV2153" i="1"/>
  <c r="CV2154" i="1"/>
  <c r="CV2155" i="1"/>
  <c r="CV2156" i="1"/>
  <c r="CV2157" i="1"/>
  <c r="CV2158" i="1"/>
  <c r="CV2159" i="1"/>
  <c r="CV2160" i="1"/>
  <c r="CV2161" i="1"/>
  <c r="CV2162" i="1"/>
  <c r="CV2163" i="1"/>
  <c r="CV2164" i="1"/>
  <c r="CV2165" i="1"/>
  <c r="CV2166" i="1"/>
  <c r="CV2167" i="1"/>
  <c r="CV2168" i="1"/>
  <c r="CV2169" i="1"/>
  <c r="CV2170" i="1"/>
  <c r="CV2171" i="1"/>
  <c r="CV2172" i="1"/>
  <c r="CV2173" i="1"/>
  <c r="CV2174" i="1"/>
  <c r="CV2175" i="1"/>
  <c r="CV2176" i="1"/>
  <c r="CV2177" i="1"/>
  <c r="CV2178" i="1"/>
  <c r="CV2179" i="1"/>
  <c r="CV2180" i="1"/>
  <c r="CV2181" i="1"/>
  <c r="CV2182" i="1"/>
  <c r="CV2183" i="1"/>
  <c r="CV2184" i="1"/>
  <c r="CV2185" i="1"/>
  <c r="CV2186" i="1"/>
  <c r="CV2187" i="1"/>
  <c r="CV2188" i="1"/>
  <c r="CV2189" i="1"/>
  <c r="CV2190" i="1"/>
  <c r="CV2191" i="1"/>
  <c r="CV2192" i="1"/>
  <c r="CV2193" i="1"/>
  <c r="CV2194" i="1"/>
  <c r="CV2195" i="1"/>
  <c r="CV2196" i="1"/>
  <c r="CV2197" i="1"/>
  <c r="CV2198" i="1"/>
  <c r="CV2199" i="1"/>
  <c r="CV2200" i="1"/>
  <c r="CV2201" i="1"/>
  <c r="CV2202" i="1"/>
  <c r="CV2203" i="1"/>
  <c r="CV2204" i="1"/>
  <c r="CV2205" i="1"/>
  <c r="CV2206" i="1"/>
  <c r="CV2207" i="1"/>
  <c r="CV2208" i="1"/>
  <c r="CV2209" i="1"/>
  <c r="CV2210" i="1"/>
  <c r="CV2211" i="1"/>
  <c r="CV2212" i="1"/>
  <c r="CV2213" i="1"/>
  <c r="CV2214" i="1"/>
  <c r="CV2215" i="1"/>
  <c r="CV2216" i="1"/>
  <c r="CV2217" i="1"/>
  <c r="CV2218" i="1"/>
  <c r="CV2219" i="1"/>
  <c r="CV2220" i="1"/>
  <c r="CV2221" i="1"/>
  <c r="CV2222" i="1"/>
  <c r="CV2223" i="1"/>
  <c r="CV2224" i="1"/>
  <c r="CV2225" i="1"/>
  <c r="CV2226" i="1"/>
  <c r="CV2227" i="1"/>
  <c r="CV2228" i="1"/>
  <c r="CV2229" i="1"/>
  <c r="CV2230" i="1"/>
  <c r="CV2231" i="1"/>
  <c r="CV2232" i="1"/>
  <c r="CV2233" i="1"/>
  <c r="CV2234" i="1"/>
  <c r="CV2235" i="1"/>
  <c r="CV2236" i="1"/>
  <c r="CV2237" i="1"/>
  <c r="CV2238" i="1"/>
  <c r="CV2239" i="1"/>
  <c r="CV2240" i="1"/>
  <c r="CV2241" i="1"/>
  <c r="CV2242" i="1"/>
  <c r="CV2243" i="1"/>
  <c r="CV2244" i="1"/>
  <c r="CV2245" i="1"/>
  <c r="CV2246" i="1"/>
  <c r="CV2247" i="1"/>
  <c r="CV2248" i="1"/>
  <c r="CV2249" i="1"/>
  <c r="CV2250" i="1"/>
  <c r="CV2251" i="1"/>
  <c r="CV2252" i="1"/>
  <c r="CV2253" i="1"/>
  <c r="CV2254" i="1"/>
  <c r="CV2255" i="1"/>
  <c r="CV2256" i="1"/>
  <c r="CV2257" i="1"/>
  <c r="CV2258" i="1"/>
  <c r="CV2259" i="1"/>
  <c r="CV2260" i="1"/>
  <c r="CV2261" i="1"/>
  <c r="CV2262" i="1"/>
  <c r="CV2263" i="1"/>
  <c r="CV2264" i="1"/>
  <c r="CV2265" i="1"/>
  <c r="CV2266" i="1"/>
  <c r="CV2267" i="1"/>
  <c r="CV2268" i="1"/>
  <c r="CV2269" i="1"/>
  <c r="CV2270" i="1"/>
  <c r="CV2271" i="1"/>
  <c r="CV2272" i="1"/>
  <c r="CV2273" i="1"/>
  <c r="CV2274" i="1"/>
  <c r="CV2275" i="1"/>
  <c r="CV2276" i="1"/>
  <c r="CV2277" i="1"/>
  <c r="CV2278" i="1"/>
  <c r="CV2279" i="1"/>
  <c r="CV2280" i="1"/>
  <c r="CV2281" i="1"/>
  <c r="CV2282" i="1"/>
  <c r="CV2283" i="1"/>
  <c r="CV2284" i="1"/>
  <c r="CV2285" i="1"/>
  <c r="CV2286" i="1"/>
  <c r="CV2287" i="1"/>
  <c r="CV2288" i="1"/>
  <c r="CV2289" i="1"/>
  <c r="CV2290" i="1"/>
  <c r="CV2291" i="1"/>
  <c r="CV2292" i="1"/>
  <c r="CV2293" i="1"/>
  <c r="CV2294" i="1"/>
  <c r="CV2295" i="1"/>
  <c r="CV2296" i="1"/>
  <c r="CV2297" i="1"/>
  <c r="CV2298" i="1"/>
  <c r="CV2299" i="1"/>
  <c r="CV2300" i="1"/>
  <c r="CV2301" i="1"/>
  <c r="CV2302" i="1"/>
  <c r="CV2303" i="1"/>
  <c r="CV2304" i="1"/>
  <c r="CV2305" i="1"/>
  <c r="CV2306" i="1"/>
  <c r="CV2307" i="1"/>
  <c r="CV2308" i="1"/>
  <c r="CV2309" i="1"/>
  <c r="CV2310" i="1"/>
  <c r="CV2311" i="1"/>
  <c r="CV2312" i="1"/>
  <c r="CV2313" i="1"/>
  <c r="CV2314" i="1"/>
  <c r="CV2315" i="1"/>
  <c r="CV2316" i="1"/>
  <c r="CV2317" i="1"/>
  <c r="CV2318" i="1"/>
  <c r="CV2319" i="1"/>
  <c r="CV2320" i="1"/>
  <c r="CV2321" i="1"/>
  <c r="CV2322" i="1"/>
  <c r="CV2323" i="1"/>
  <c r="CV2324" i="1"/>
  <c r="CV2325" i="1"/>
  <c r="CV2326" i="1"/>
  <c r="CV2327" i="1"/>
  <c r="CV2328" i="1"/>
  <c r="CV2329" i="1"/>
  <c r="CV2330" i="1"/>
  <c r="CV2331" i="1"/>
  <c r="CV2332" i="1"/>
  <c r="CV2333" i="1"/>
  <c r="CV2334" i="1"/>
  <c r="CV2335" i="1"/>
  <c r="CV2336" i="1"/>
  <c r="CV2337" i="1"/>
  <c r="CV2338" i="1"/>
  <c r="CV2339" i="1"/>
  <c r="CV2340" i="1"/>
  <c r="CV2341" i="1"/>
  <c r="CV2342" i="1"/>
  <c r="CV2343" i="1"/>
  <c r="CV2344" i="1"/>
  <c r="CV2345" i="1"/>
  <c r="CV2346" i="1"/>
  <c r="CV2347" i="1"/>
  <c r="CV2348" i="1"/>
  <c r="CV2349" i="1"/>
  <c r="CV2350" i="1"/>
  <c r="CV2351" i="1"/>
  <c r="CV2352" i="1"/>
  <c r="CV2353" i="1"/>
  <c r="CV2354" i="1"/>
  <c r="CV2355" i="1"/>
  <c r="CV2356" i="1"/>
  <c r="CV2357" i="1"/>
  <c r="CV2358" i="1"/>
  <c r="CV2359" i="1"/>
  <c r="CV2360" i="1"/>
  <c r="CV2361" i="1"/>
  <c r="CV2362" i="1"/>
  <c r="CV2363" i="1"/>
  <c r="CV2364" i="1"/>
  <c r="CV2365" i="1"/>
  <c r="CV2366" i="1"/>
  <c r="CV2367" i="1"/>
  <c r="CV2368" i="1"/>
  <c r="CV2369" i="1"/>
  <c r="CV2370" i="1"/>
  <c r="CV2371" i="1"/>
  <c r="CV2372" i="1"/>
  <c r="CV2373" i="1"/>
  <c r="CV2374" i="1"/>
  <c r="CV2375" i="1"/>
  <c r="CV2376" i="1"/>
  <c r="CV2377" i="1"/>
  <c r="CV2378" i="1"/>
  <c r="CV2379" i="1"/>
  <c r="CV2380" i="1"/>
  <c r="CV2381" i="1"/>
  <c r="CV2382" i="1"/>
  <c r="CV2383" i="1"/>
  <c r="CV2384" i="1"/>
  <c r="CV2385" i="1"/>
  <c r="CV2386" i="1"/>
  <c r="CV2387" i="1"/>
  <c r="CV2388" i="1"/>
  <c r="CV2389" i="1"/>
  <c r="CV2390" i="1"/>
  <c r="CV2391" i="1"/>
  <c r="CV2392" i="1"/>
  <c r="CV2393" i="1"/>
  <c r="CV2394" i="1"/>
  <c r="CV2395" i="1"/>
  <c r="CV2396" i="1"/>
  <c r="CV2397" i="1"/>
  <c r="CV2398" i="1"/>
  <c r="CV2399" i="1"/>
  <c r="CV2400" i="1"/>
  <c r="CV2401" i="1"/>
  <c r="CV2402" i="1"/>
  <c r="CV2403" i="1"/>
  <c r="CV2404" i="1"/>
  <c r="CV2405" i="1"/>
  <c r="CV2406" i="1"/>
  <c r="CV2407" i="1"/>
  <c r="CV2408" i="1"/>
  <c r="CV2409" i="1"/>
  <c r="CV2410" i="1"/>
  <c r="CV2411" i="1"/>
  <c r="CV2412" i="1"/>
  <c r="CV2413" i="1"/>
  <c r="CV2414" i="1"/>
  <c r="CV2415" i="1"/>
  <c r="CV2416" i="1"/>
  <c r="CV2417" i="1"/>
  <c r="CV2418" i="1"/>
  <c r="CV2419" i="1"/>
  <c r="CV2420" i="1"/>
  <c r="CV2421" i="1"/>
  <c r="CV2422" i="1"/>
  <c r="CV2423" i="1"/>
  <c r="CV2424" i="1"/>
  <c r="CV2425" i="1"/>
  <c r="CV2426" i="1"/>
  <c r="CV2427" i="1"/>
  <c r="CV2428" i="1"/>
  <c r="CV2429" i="1"/>
  <c r="CV2430" i="1"/>
  <c r="CV2431" i="1"/>
  <c r="CV2432" i="1"/>
  <c r="CV2433" i="1"/>
  <c r="CV2434" i="1"/>
  <c r="CV2435" i="1"/>
  <c r="CV2436" i="1"/>
  <c r="CV2437" i="1"/>
  <c r="CV2438" i="1"/>
  <c r="CV2439" i="1"/>
  <c r="CV2440" i="1"/>
  <c r="CV2441" i="1"/>
  <c r="CV2442" i="1"/>
  <c r="CV2443" i="1"/>
  <c r="CV2444" i="1"/>
  <c r="CV2445" i="1"/>
  <c r="CV2446" i="1"/>
  <c r="CV2447" i="1"/>
  <c r="CV2448" i="1"/>
  <c r="CV2449" i="1"/>
  <c r="CV2450" i="1"/>
  <c r="CV2451" i="1"/>
  <c r="CV2452" i="1"/>
  <c r="CV2453" i="1"/>
  <c r="CV2454" i="1"/>
  <c r="CV2455" i="1"/>
  <c r="CV2456" i="1"/>
  <c r="CV2457" i="1"/>
  <c r="CV2458" i="1"/>
  <c r="CV2459" i="1"/>
  <c r="CV2460" i="1"/>
  <c r="CV2461" i="1"/>
  <c r="CV2462" i="1"/>
  <c r="CV2463" i="1"/>
  <c r="CV2464" i="1"/>
  <c r="CV2465" i="1"/>
  <c r="CV2466" i="1"/>
  <c r="CV2467" i="1"/>
  <c r="CV2468" i="1"/>
  <c r="CV2469" i="1"/>
  <c r="CV2470" i="1"/>
  <c r="CV2471" i="1"/>
  <c r="CV2472" i="1"/>
  <c r="CV2473" i="1"/>
  <c r="CV2474" i="1"/>
  <c r="CV2475" i="1"/>
  <c r="CV2476" i="1"/>
  <c r="CV2477" i="1"/>
  <c r="CV2478" i="1"/>
  <c r="CV2479" i="1"/>
  <c r="CV2480" i="1"/>
  <c r="CV2481" i="1"/>
  <c r="CV2482" i="1"/>
  <c r="CV2483" i="1"/>
  <c r="CV2484" i="1"/>
  <c r="CV2485" i="1"/>
  <c r="CV2486" i="1"/>
  <c r="CV2487" i="1"/>
  <c r="CV2488" i="1"/>
  <c r="CV2489" i="1"/>
  <c r="CV2490" i="1"/>
  <c r="CV2491" i="1"/>
  <c r="CV2492" i="1"/>
  <c r="CV2493" i="1"/>
  <c r="CV2494" i="1"/>
  <c r="CV2495" i="1"/>
  <c r="CV2496" i="1"/>
  <c r="CV2497" i="1"/>
  <c r="CV2498" i="1"/>
  <c r="CV2499" i="1"/>
  <c r="CV2500" i="1"/>
  <c r="CV2501" i="1"/>
  <c r="CV2502" i="1"/>
  <c r="CV2503" i="1"/>
  <c r="CV2504" i="1"/>
  <c r="CV2505" i="1"/>
  <c r="CV2506" i="1"/>
  <c r="CV2507" i="1"/>
  <c r="CV2508" i="1"/>
  <c r="CV2509" i="1"/>
  <c r="CV2510" i="1"/>
  <c r="CV2511" i="1"/>
  <c r="CV2512" i="1"/>
  <c r="CV2513" i="1"/>
  <c r="CV2514" i="1"/>
  <c r="CV2515" i="1"/>
  <c r="CV2516" i="1"/>
  <c r="CV2517" i="1"/>
  <c r="CV2518" i="1"/>
  <c r="CV2519" i="1"/>
  <c r="CV2520" i="1"/>
  <c r="CV2521" i="1"/>
  <c r="CV2522" i="1"/>
  <c r="CV2523" i="1"/>
  <c r="CV2524" i="1"/>
  <c r="CV2525" i="1"/>
  <c r="CV2526" i="1"/>
  <c r="CV2527" i="1"/>
  <c r="CV2528" i="1"/>
  <c r="CV2529" i="1"/>
  <c r="CV2530" i="1"/>
  <c r="CV2531" i="1"/>
  <c r="CV2532" i="1"/>
  <c r="CV2533" i="1"/>
  <c r="CV2534" i="1"/>
  <c r="CV2535" i="1"/>
  <c r="CV2536" i="1"/>
  <c r="CV2537" i="1"/>
  <c r="CV2538" i="1"/>
  <c r="CV2539" i="1"/>
  <c r="CV2540" i="1"/>
  <c r="CV2541" i="1"/>
  <c r="CV2542" i="1"/>
  <c r="CV2543" i="1"/>
  <c r="CV2544" i="1"/>
  <c r="CV2545" i="1"/>
  <c r="CV2546" i="1"/>
  <c r="CV2547" i="1"/>
  <c r="CV2548" i="1"/>
  <c r="CV2549" i="1"/>
  <c r="CV2550" i="1"/>
  <c r="CV2551" i="1"/>
  <c r="CV2552" i="1"/>
  <c r="CV2553" i="1"/>
  <c r="CV2554" i="1"/>
  <c r="CV2555" i="1"/>
  <c r="CV2556" i="1"/>
  <c r="CV2557" i="1"/>
  <c r="CV2558" i="1"/>
  <c r="CV2559" i="1"/>
  <c r="CV2560" i="1"/>
  <c r="CV2561" i="1"/>
  <c r="CV2562" i="1"/>
  <c r="CV2563" i="1"/>
  <c r="CV2564" i="1"/>
  <c r="CV2565" i="1"/>
  <c r="CV2566" i="1"/>
  <c r="CV2567" i="1"/>
  <c r="CV2568" i="1"/>
  <c r="CV2569" i="1"/>
  <c r="CV2570" i="1"/>
  <c r="CV2571" i="1"/>
  <c r="CV2572" i="1"/>
  <c r="CV2573" i="1"/>
  <c r="CV2574" i="1"/>
  <c r="CV2575" i="1"/>
  <c r="CV2576" i="1"/>
  <c r="CV2577" i="1"/>
  <c r="CV2578" i="1"/>
  <c r="CV2579" i="1"/>
  <c r="CV2580" i="1"/>
  <c r="CV2581" i="1"/>
  <c r="CV2582" i="1"/>
  <c r="CV2583" i="1"/>
  <c r="CV2584" i="1"/>
  <c r="CV2585" i="1"/>
  <c r="CV2586" i="1"/>
  <c r="CV2587" i="1"/>
  <c r="CV2588" i="1"/>
  <c r="CV2589" i="1"/>
  <c r="CV2590" i="1"/>
  <c r="CV2591" i="1"/>
  <c r="CV2592" i="1"/>
  <c r="CV2593" i="1"/>
  <c r="CV2594" i="1"/>
  <c r="CV2595" i="1"/>
  <c r="CV2596" i="1"/>
  <c r="CV2597" i="1"/>
  <c r="CV2598" i="1"/>
  <c r="CV2599" i="1"/>
  <c r="CV2600" i="1"/>
  <c r="CV2601" i="1"/>
  <c r="CV2602" i="1"/>
  <c r="CV2603" i="1"/>
  <c r="CV2604" i="1"/>
  <c r="CV2605" i="1"/>
  <c r="CV2606" i="1"/>
  <c r="CV2607" i="1"/>
  <c r="CV2608" i="1"/>
  <c r="CV2609" i="1"/>
  <c r="CV2610" i="1"/>
  <c r="CV2611" i="1"/>
  <c r="CV2612" i="1"/>
  <c r="CV2613" i="1"/>
  <c r="CV2614" i="1"/>
  <c r="CV2615" i="1"/>
  <c r="CV2616" i="1"/>
  <c r="CV2617" i="1"/>
  <c r="CV2618" i="1"/>
  <c r="CV2619" i="1"/>
  <c r="CV2620" i="1"/>
  <c r="CV2621" i="1"/>
  <c r="CV2622" i="1"/>
  <c r="CV2623" i="1"/>
  <c r="CV2624" i="1"/>
  <c r="CV2625" i="1"/>
  <c r="CV2626" i="1"/>
  <c r="CV2627" i="1"/>
  <c r="CV2628" i="1"/>
  <c r="CV2629" i="1"/>
  <c r="CV2630" i="1"/>
  <c r="CV2631" i="1"/>
  <c r="CV2632" i="1"/>
  <c r="CV2633" i="1"/>
  <c r="CV2634" i="1"/>
  <c r="CV2635" i="1"/>
  <c r="CV2636" i="1"/>
  <c r="CV2637" i="1"/>
  <c r="CV2638" i="1"/>
  <c r="CV2639" i="1"/>
  <c r="CV2640" i="1"/>
  <c r="CV2641" i="1"/>
  <c r="CV2642" i="1"/>
  <c r="CV2643" i="1"/>
  <c r="CV2644" i="1"/>
  <c r="CV2645" i="1"/>
  <c r="CV2646" i="1"/>
  <c r="CV2647" i="1"/>
  <c r="CV2648" i="1"/>
  <c r="CV2649" i="1"/>
  <c r="CV2650" i="1"/>
  <c r="CV2651" i="1"/>
  <c r="CV2652" i="1"/>
  <c r="CV2653" i="1"/>
  <c r="CV2654" i="1"/>
  <c r="CV2655" i="1"/>
  <c r="CV2656" i="1"/>
  <c r="CV2657" i="1"/>
  <c r="CV2658" i="1"/>
  <c r="CV2659" i="1"/>
  <c r="CV2660" i="1"/>
  <c r="CV2661" i="1"/>
  <c r="CV2662" i="1"/>
  <c r="CV2663" i="1"/>
  <c r="CV2664" i="1"/>
  <c r="CV2665" i="1"/>
  <c r="CV2666" i="1"/>
  <c r="CV2667" i="1"/>
  <c r="CV2668" i="1"/>
  <c r="CV2669" i="1"/>
  <c r="CV2670" i="1"/>
  <c r="CV2671" i="1"/>
  <c r="CV2672" i="1"/>
  <c r="CV2673" i="1"/>
  <c r="CV2674" i="1"/>
  <c r="CV2675" i="1"/>
  <c r="CV2676" i="1"/>
  <c r="CV2677" i="1"/>
  <c r="CV2678" i="1"/>
  <c r="CV2679" i="1"/>
  <c r="CV2680" i="1"/>
  <c r="CV2681" i="1"/>
  <c r="CV2682" i="1"/>
  <c r="CV2683" i="1"/>
  <c r="CV2684" i="1"/>
  <c r="CV2685" i="1"/>
  <c r="CV2686" i="1"/>
  <c r="CV2687" i="1"/>
  <c r="CV2688" i="1"/>
  <c r="CV2689" i="1"/>
  <c r="CV2690" i="1"/>
  <c r="CV2691" i="1"/>
  <c r="CV2692" i="1"/>
  <c r="CV2693" i="1"/>
  <c r="CV2694" i="1"/>
  <c r="CV2695" i="1"/>
  <c r="CV2696" i="1"/>
  <c r="CV2697" i="1"/>
  <c r="CV2698" i="1"/>
  <c r="CV2699" i="1"/>
  <c r="CV2700" i="1"/>
  <c r="CV2701" i="1"/>
  <c r="CV2702" i="1"/>
  <c r="CV2703" i="1"/>
  <c r="CV2704" i="1"/>
  <c r="CV2705" i="1"/>
  <c r="CV2706" i="1"/>
  <c r="CV2707" i="1"/>
  <c r="CV2708" i="1"/>
  <c r="CV2709" i="1"/>
  <c r="CV2710" i="1"/>
  <c r="CV2711" i="1"/>
  <c r="CV2712" i="1"/>
  <c r="CV2713" i="1"/>
  <c r="CV2714" i="1"/>
  <c r="CV2715" i="1"/>
  <c r="CV2716" i="1"/>
  <c r="CV2717" i="1"/>
  <c r="CV2718" i="1"/>
  <c r="CV2719" i="1"/>
  <c r="CV2720" i="1"/>
  <c r="CV2721" i="1"/>
  <c r="CV2722" i="1"/>
  <c r="CV2723" i="1"/>
  <c r="CV2724" i="1"/>
  <c r="CV2725" i="1"/>
  <c r="CV2726" i="1"/>
  <c r="CV2727" i="1"/>
  <c r="CV2728" i="1"/>
  <c r="CV2729" i="1"/>
  <c r="CV2730" i="1"/>
  <c r="CV2731" i="1"/>
  <c r="CV2732" i="1"/>
  <c r="CV2733" i="1"/>
  <c r="CV2734" i="1"/>
  <c r="CV2735" i="1"/>
  <c r="CV2736" i="1"/>
  <c r="CV2737" i="1"/>
  <c r="CV2738" i="1"/>
  <c r="CV2739" i="1"/>
  <c r="CV2740" i="1"/>
  <c r="CV2741" i="1"/>
  <c r="CV2742" i="1"/>
  <c r="CV2743" i="1"/>
  <c r="CV2744" i="1"/>
  <c r="CV2745" i="1"/>
  <c r="CV2746" i="1"/>
  <c r="CV2747" i="1"/>
  <c r="CV2748" i="1"/>
  <c r="CV2749" i="1"/>
  <c r="CV2750" i="1"/>
  <c r="CV2751" i="1"/>
  <c r="CV2752" i="1"/>
  <c r="CV2753" i="1"/>
  <c r="CV2754" i="1"/>
  <c r="CV2755" i="1"/>
  <c r="CV2756" i="1"/>
  <c r="CV2757" i="1"/>
  <c r="CV2758" i="1"/>
  <c r="CV2759" i="1"/>
  <c r="CV2760" i="1"/>
  <c r="CV2761" i="1"/>
  <c r="CV2762" i="1"/>
  <c r="CV2763" i="1"/>
  <c r="CV2764" i="1"/>
  <c r="CV2765" i="1"/>
  <c r="CV2766" i="1"/>
  <c r="CV2767" i="1"/>
  <c r="CV2768" i="1"/>
  <c r="CV2769" i="1"/>
  <c r="CV2770" i="1"/>
  <c r="CV2771" i="1"/>
  <c r="CV2772" i="1"/>
  <c r="CV2773" i="1"/>
  <c r="CV2774" i="1"/>
  <c r="CV2775" i="1"/>
  <c r="CV2776" i="1"/>
  <c r="CV2777" i="1"/>
  <c r="CV2778" i="1"/>
  <c r="CV2779" i="1"/>
  <c r="CV2780" i="1"/>
  <c r="CV2781" i="1"/>
  <c r="CV2782" i="1"/>
  <c r="CV2783" i="1"/>
  <c r="CV2784" i="1"/>
  <c r="CV2785" i="1"/>
  <c r="CV2786" i="1"/>
  <c r="CV2787" i="1"/>
  <c r="CV2788" i="1"/>
  <c r="CV2789" i="1"/>
  <c r="CV2790" i="1"/>
  <c r="CV2791" i="1"/>
  <c r="CV2792" i="1"/>
  <c r="CV2793" i="1"/>
  <c r="CV2794" i="1"/>
  <c r="CV2795" i="1"/>
  <c r="CV2796" i="1"/>
  <c r="CV2797" i="1"/>
  <c r="CV2798" i="1"/>
  <c r="CV2799" i="1"/>
  <c r="CV2800" i="1"/>
  <c r="CV2801" i="1"/>
  <c r="CV2802" i="1"/>
  <c r="CV2803" i="1"/>
  <c r="CV2804" i="1"/>
  <c r="CV2805" i="1"/>
  <c r="CV2806" i="1"/>
  <c r="CV2807" i="1"/>
  <c r="CV2808" i="1"/>
  <c r="CV2809" i="1"/>
  <c r="CV2810" i="1"/>
  <c r="CV2811" i="1"/>
  <c r="CV2812" i="1"/>
  <c r="CV2813" i="1"/>
  <c r="CV2814" i="1"/>
  <c r="CV2815" i="1"/>
  <c r="CV2816" i="1"/>
  <c r="CV2817" i="1"/>
  <c r="CV2818" i="1"/>
  <c r="CV2819" i="1"/>
  <c r="CV2820" i="1"/>
  <c r="CV2821" i="1"/>
  <c r="CV2822" i="1"/>
  <c r="CV2823" i="1"/>
  <c r="CV2824" i="1"/>
  <c r="CV2825" i="1"/>
  <c r="CV2826" i="1"/>
  <c r="CV2827" i="1"/>
  <c r="CV2828" i="1"/>
  <c r="CV2829" i="1"/>
  <c r="CV2830" i="1"/>
  <c r="CV2831" i="1"/>
  <c r="CV2832" i="1"/>
  <c r="CV2833" i="1"/>
  <c r="CV2834" i="1"/>
  <c r="CV2835" i="1"/>
  <c r="CV2836" i="1"/>
  <c r="CV2837" i="1"/>
  <c r="CV2838" i="1"/>
  <c r="CV2839" i="1"/>
  <c r="CV2840" i="1"/>
  <c r="CV2841" i="1"/>
  <c r="CV2842" i="1"/>
  <c r="CV2843" i="1"/>
  <c r="CV2844" i="1"/>
  <c r="CV2845" i="1"/>
  <c r="CV2846" i="1"/>
  <c r="CV2847" i="1"/>
  <c r="CV2848" i="1"/>
  <c r="CV2849" i="1"/>
  <c r="CV2850" i="1"/>
  <c r="CV2851" i="1"/>
  <c r="CV2852" i="1"/>
  <c r="CV2853" i="1"/>
  <c r="CV2854" i="1"/>
  <c r="CV2855" i="1"/>
  <c r="CV2856" i="1"/>
  <c r="CV2857" i="1"/>
  <c r="CV2858" i="1"/>
  <c r="CV2859" i="1"/>
  <c r="CV2860" i="1"/>
  <c r="CV2861" i="1"/>
  <c r="CV2862" i="1"/>
  <c r="CV2863" i="1"/>
  <c r="CV2864" i="1"/>
  <c r="CV2865" i="1"/>
  <c r="CV2866" i="1"/>
  <c r="CV2867" i="1"/>
  <c r="CV2868" i="1"/>
  <c r="CV2869" i="1"/>
  <c r="CV2870" i="1"/>
  <c r="CV2871" i="1"/>
  <c r="CV2872" i="1"/>
  <c r="CV2873" i="1"/>
  <c r="CV2874" i="1"/>
  <c r="CV2875" i="1"/>
  <c r="CV2876" i="1"/>
  <c r="CV2877" i="1"/>
  <c r="CV2878" i="1"/>
  <c r="CV2879" i="1"/>
  <c r="CV2880" i="1"/>
  <c r="CV2881" i="1"/>
  <c r="CV2882" i="1"/>
  <c r="CV2883" i="1"/>
  <c r="CV2884" i="1"/>
  <c r="CV2885" i="1"/>
  <c r="CV2886" i="1"/>
  <c r="CV2887" i="1"/>
  <c r="CV2888" i="1"/>
  <c r="CV2889" i="1"/>
  <c r="CV2890" i="1"/>
  <c r="CV2891" i="1"/>
  <c r="CV2892" i="1"/>
  <c r="CV2893" i="1"/>
  <c r="CV2894" i="1"/>
  <c r="CV2895" i="1"/>
  <c r="CV2896" i="1"/>
  <c r="CV2897" i="1"/>
  <c r="CV2898" i="1"/>
  <c r="CV2899" i="1"/>
  <c r="CV2900" i="1"/>
  <c r="CV2901" i="1"/>
  <c r="CV2902" i="1"/>
  <c r="CV2903" i="1"/>
  <c r="CV2904" i="1"/>
  <c r="CV2905" i="1"/>
  <c r="CV2906" i="1"/>
  <c r="CV2907" i="1"/>
  <c r="CV2908" i="1"/>
  <c r="CV2909" i="1"/>
  <c r="CV2910" i="1"/>
  <c r="CV2911" i="1"/>
  <c r="CV2912" i="1"/>
  <c r="CV2913" i="1"/>
  <c r="CV2914" i="1"/>
  <c r="CV2915" i="1"/>
  <c r="CV2916" i="1"/>
  <c r="CV2917" i="1"/>
  <c r="CV2918" i="1"/>
  <c r="CV2919" i="1"/>
  <c r="CV2920" i="1"/>
  <c r="CV2921" i="1"/>
  <c r="CV2922" i="1"/>
  <c r="CV2923" i="1"/>
  <c r="CV2924" i="1"/>
  <c r="CV2925" i="1"/>
  <c r="CV2926" i="1"/>
  <c r="CV2927" i="1"/>
  <c r="CV2928" i="1"/>
  <c r="CV2929" i="1"/>
  <c r="CV2930" i="1"/>
  <c r="CV2931" i="1"/>
  <c r="CV2932" i="1"/>
  <c r="CV2933" i="1"/>
  <c r="CV2934" i="1"/>
  <c r="CV2935" i="1"/>
  <c r="CV2936" i="1"/>
  <c r="CV2937" i="1"/>
  <c r="CV2938" i="1"/>
  <c r="CV2939" i="1"/>
  <c r="CV2940" i="1"/>
  <c r="CV2941" i="1"/>
  <c r="CV2942" i="1"/>
  <c r="CV2943" i="1"/>
  <c r="CV2944" i="1"/>
  <c r="CV2945" i="1"/>
  <c r="CV2946" i="1"/>
  <c r="CV2947" i="1"/>
  <c r="CV2948" i="1"/>
  <c r="CV2949" i="1"/>
  <c r="CV2950" i="1"/>
  <c r="CV2951" i="1"/>
  <c r="CV2952" i="1"/>
  <c r="CV2953" i="1"/>
  <c r="CV2954" i="1"/>
  <c r="CV2955" i="1"/>
  <c r="CV2956" i="1"/>
  <c r="CV2957" i="1"/>
  <c r="CV2958" i="1"/>
  <c r="CV2959" i="1"/>
  <c r="CV2960" i="1"/>
  <c r="CV2961" i="1"/>
  <c r="CV2962" i="1"/>
  <c r="CV2963" i="1"/>
  <c r="CV2964" i="1"/>
  <c r="CV2965" i="1"/>
  <c r="CV2966" i="1"/>
  <c r="CV2967" i="1"/>
  <c r="CV2968" i="1"/>
  <c r="CV2969" i="1"/>
  <c r="CV2970" i="1"/>
  <c r="CV2971" i="1"/>
  <c r="CV2972" i="1"/>
  <c r="CV2973" i="1"/>
  <c r="CV2974" i="1"/>
  <c r="CV2975" i="1"/>
  <c r="CV2976" i="1"/>
  <c r="CV2977" i="1"/>
  <c r="CV2978" i="1"/>
  <c r="CV2979" i="1"/>
  <c r="CV2980" i="1"/>
  <c r="CV2981" i="1"/>
  <c r="CV2982" i="1"/>
  <c r="CV2983" i="1"/>
  <c r="CV2984" i="1"/>
  <c r="CV2985" i="1"/>
  <c r="CV2986" i="1"/>
  <c r="CV2987" i="1"/>
  <c r="CV2988" i="1"/>
  <c r="CV2989" i="1"/>
  <c r="CV2990" i="1"/>
  <c r="CV2991" i="1"/>
  <c r="CV2992" i="1"/>
  <c r="CV2993" i="1"/>
  <c r="CV2994" i="1"/>
  <c r="CV2995" i="1"/>
  <c r="CV2996" i="1"/>
  <c r="CV2997" i="1"/>
  <c r="CV2998" i="1"/>
  <c r="CV2999" i="1"/>
  <c r="CV3000" i="1"/>
  <c r="CV3001" i="1"/>
  <c r="CV3002" i="1"/>
  <c r="CV3003" i="1"/>
  <c r="CV3004" i="1"/>
  <c r="CV3005" i="1"/>
  <c r="CV3006" i="1"/>
  <c r="CV3007" i="1"/>
  <c r="CV3008" i="1"/>
  <c r="CV3009" i="1"/>
  <c r="CV3010" i="1"/>
  <c r="CV3011" i="1"/>
  <c r="CV3012" i="1"/>
  <c r="CV3013" i="1"/>
  <c r="CV3014" i="1"/>
  <c r="CV3015" i="1"/>
  <c r="CV3016" i="1"/>
  <c r="CV3017" i="1"/>
  <c r="CV3018" i="1"/>
  <c r="CV3019" i="1"/>
  <c r="CV3020" i="1"/>
  <c r="CV3021" i="1"/>
  <c r="CV3022" i="1"/>
  <c r="CV3023" i="1"/>
  <c r="CV3024" i="1"/>
  <c r="CV3025" i="1"/>
  <c r="CV3026" i="1"/>
  <c r="CV3027" i="1"/>
  <c r="CV3028" i="1"/>
  <c r="CV3029" i="1"/>
  <c r="CV3030" i="1"/>
  <c r="CV3031" i="1"/>
  <c r="CV3032" i="1"/>
  <c r="CV3033" i="1"/>
  <c r="CV3034" i="1"/>
  <c r="CV3035" i="1"/>
  <c r="CV3036" i="1"/>
  <c r="CV3037" i="1"/>
  <c r="CV3038" i="1"/>
  <c r="CV3039" i="1"/>
  <c r="CV3040" i="1"/>
  <c r="CV3041" i="1"/>
  <c r="CV3042" i="1"/>
  <c r="CV3043" i="1"/>
  <c r="CV3044" i="1"/>
  <c r="CV3045" i="1"/>
  <c r="CV3046" i="1"/>
  <c r="CV3047" i="1"/>
  <c r="CV3048" i="1"/>
  <c r="CV3049" i="1"/>
  <c r="CV3050" i="1"/>
  <c r="CV3051" i="1"/>
  <c r="CV3052" i="1"/>
  <c r="CV3053" i="1"/>
  <c r="CV3054" i="1"/>
  <c r="CV3055" i="1"/>
  <c r="CV3056" i="1"/>
  <c r="CV3057" i="1"/>
  <c r="CV3058" i="1"/>
  <c r="CV3059" i="1"/>
  <c r="CV3060" i="1"/>
  <c r="CV3061" i="1"/>
  <c r="CV3062" i="1"/>
  <c r="CV3063" i="1"/>
  <c r="CV3064" i="1"/>
  <c r="CV3065" i="1"/>
  <c r="CV3066" i="1"/>
  <c r="CV3067" i="1"/>
  <c r="CV3068" i="1"/>
  <c r="CV3069" i="1"/>
  <c r="CV3070" i="1"/>
  <c r="CV3071" i="1"/>
  <c r="CV3072" i="1"/>
  <c r="CV3073" i="1"/>
  <c r="CV3074" i="1"/>
  <c r="CV3075" i="1"/>
  <c r="CV3076" i="1"/>
  <c r="CV3077" i="1"/>
  <c r="CV3078" i="1"/>
  <c r="CV3079" i="1"/>
  <c r="CV3080" i="1"/>
  <c r="CV3081" i="1"/>
  <c r="CV3082" i="1"/>
  <c r="CV3083" i="1"/>
  <c r="CV3084" i="1"/>
  <c r="CV3085" i="1"/>
  <c r="CV3086" i="1"/>
  <c r="CV3087" i="1"/>
  <c r="CV3088" i="1"/>
  <c r="CV3089" i="1"/>
  <c r="CV3090" i="1"/>
  <c r="CV3091" i="1"/>
  <c r="CV3092" i="1"/>
  <c r="CV3093" i="1"/>
  <c r="CV3094" i="1"/>
  <c r="CV3095" i="1"/>
  <c r="CV3096" i="1"/>
  <c r="CV3097" i="1"/>
  <c r="CV3098" i="1"/>
  <c r="CV3099" i="1"/>
  <c r="CV3100" i="1"/>
  <c r="CV3101" i="1"/>
  <c r="CV3102" i="1"/>
  <c r="CV3103" i="1"/>
  <c r="CV3104" i="1"/>
  <c r="CV3105" i="1"/>
  <c r="CV3106" i="1"/>
  <c r="CV3107" i="1"/>
  <c r="CV3108" i="1"/>
  <c r="CV3109" i="1"/>
  <c r="CV3110" i="1"/>
  <c r="CV3111" i="1"/>
  <c r="CV3112" i="1"/>
  <c r="CV3113" i="1"/>
  <c r="CV3114" i="1"/>
  <c r="CV3115" i="1"/>
  <c r="CV3116" i="1"/>
  <c r="CV3117" i="1"/>
  <c r="CV3118" i="1"/>
  <c r="CV3119" i="1"/>
  <c r="CV3120" i="1"/>
  <c r="CV3121" i="1"/>
  <c r="CV3122" i="1"/>
  <c r="CV3123" i="1"/>
  <c r="CV3124" i="1"/>
  <c r="CV3125" i="1"/>
  <c r="CV3126" i="1"/>
  <c r="CV3127" i="1"/>
  <c r="CV3128" i="1"/>
  <c r="CV3129" i="1"/>
  <c r="CV3130" i="1"/>
  <c r="CV3131" i="1"/>
  <c r="CV3132" i="1"/>
  <c r="CV3133" i="1"/>
  <c r="CV3134" i="1"/>
  <c r="CV3135" i="1"/>
  <c r="CV3136" i="1"/>
  <c r="CV3137" i="1"/>
  <c r="CV3138" i="1"/>
  <c r="CV3139" i="1"/>
  <c r="CV3140" i="1"/>
  <c r="CV3141" i="1"/>
  <c r="CV3142" i="1"/>
  <c r="CV3143" i="1"/>
  <c r="CV3144" i="1"/>
  <c r="CV3145" i="1"/>
  <c r="CV3146" i="1"/>
  <c r="CV3147" i="1"/>
  <c r="CV3148" i="1"/>
  <c r="CV3149" i="1"/>
  <c r="CV3150" i="1"/>
  <c r="CV3151" i="1"/>
  <c r="CV3152" i="1"/>
  <c r="CV3153" i="1"/>
  <c r="CV3154" i="1"/>
  <c r="CV3155" i="1"/>
  <c r="CV3156" i="1"/>
  <c r="CV3157" i="1"/>
  <c r="CV3158" i="1"/>
  <c r="CV3159" i="1"/>
  <c r="CV3160" i="1"/>
  <c r="CV3161" i="1"/>
  <c r="CV3162" i="1"/>
  <c r="CV3163" i="1"/>
  <c r="CV3164" i="1"/>
  <c r="CV3165" i="1"/>
  <c r="CV3166" i="1"/>
  <c r="CV3167" i="1"/>
  <c r="CV3168" i="1"/>
  <c r="CV3169" i="1"/>
  <c r="CV3170" i="1"/>
  <c r="CV3171" i="1"/>
  <c r="CV3172" i="1"/>
  <c r="CV3173" i="1"/>
  <c r="CV3174" i="1"/>
  <c r="CV3175" i="1"/>
  <c r="CV3176" i="1"/>
  <c r="CV3177" i="1"/>
  <c r="CV3178" i="1"/>
  <c r="CV3179" i="1"/>
  <c r="CV3180" i="1"/>
  <c r="CV3181" i="1"/>
  <c r="CV3182" i="1"/>
  <c r="CV3183" i="1"/>
  <c r="CV3184" i="1"/>
  <c r="CV3185" i="1"/>
  <c r="CV3186" i="1"/>
  <c r="CV3187" i="1"/>
  <c r="CV3188" i="1"/>
  <c r="CV3189" i="1"/>
  <c r="CV3190" i="1"/>
  <c r="CV3191" i="1"/>
  <c r="CV3192" i="1"/>
  <c r="CV3193" i="1"/>
  <c r="CV3194" i="1"/>
  <c r="CV3195" i="1"/>
  <c r="CV3196" i="1"/>
  <c r="CV3197" i="1"/>
  <c r="CV3198" i="1"/>
  <c r="CV3199" i="1"/>
  <c r="CV3200" i="1"/>
  <c r="CV3201" i="1"/>
  <c r="CV3202" i="1"/>
  <c r="CV3203" i="1"/>
  <c r="CV3204" i="1"/>
  <c r="CV3205" i="1"/>
  <c r="CV3206" i="1"/>
  <c r="CV3207" i="1"/>
  <c r="CV3208" i="1"/>
  <c r="CV3209" i="1"/>
  <c r="CV3210" i="1"/>
  <c r="CV3211" i="1"/>
  <c r="CV3212" i="1"/>
  <c r="CV3213" i="1"/>
  <c r="CV3214" i="1"/>
  <c r="CV3215" i="1"/>
  <c r="CV3216" i="1"/>
  <c r="CV3217" i="1"/>
  <c r="CV3218" i="1"/>
  <c r="CV3219" i="1"/>
  <c r="CV3220" i="1"/>
  <c r="CV3221" i="1"/>
  <c r="CV3222" i="1"/>
  <c r="CV3223" i="1"/>
  <c r="CV3224" i="1"/>
  <c r="CV3225" i="1"/>
  <c r="CV3226" i="1"/>
  <c r="CV3227" i="1"/>
  <c r="CV3228" i="1"/>
  <c r="CV3229" i="1"/>
  <c r="CV3230" i="1"/>
  <c r="CV3231" i="1"/>
  <c r="CV3232" i="1"/>
  <c r="CV3233" i="1"/>
  <c r="CV3234" i="1"/>
  <c r="CV3235" i="1"/>
  <c r="CV3236" i="1"/>
  <c r="CV3237" i="1"/>
  <c r="CV3238" i="1"/>
  <c r="CV3239" i="1"/>
  <c r="CV3240" i="1"/>
  <c r="CV3241" i="1"/>
  <c r="CV3242" i="1"/>
  <c r="CV3243" i="1"/>
  <c r="CV3244" i="1"/>
  <c r="CV3245" i="1"/>
  <c r="CV3246" i="1"/>
  <c r="CV3247" i="1"/>
  <c r="CV3248" i="1"/>
  <c r="CV3249" i="1"/>
  <c r="CV3250" i="1"/>
  <c r="CV3251" i="1"/>
  <c r="CV3252" i="1"/>
  <c r="CV3253" i="1"/>
  <c r="CV3254" i="1"/>
  <c r="CV3255" i="1"/>
  <c r="CV3256" i="1"/>
  <c r="CV3257" i="1"/>
  <c r="CV3258" i="1"/>
  <c r="CV3259" i="1"/>
  <c r="CV3260" i="1"/>
  <c r="CV3261" i="1"/>
  <c r="CV3262" i="1"/>
  <c r="CV3263" i="1"/>
  <c r="CV3264" i="1"/>
  <c r="CV3265" i="1"/>
  <c r="CV3266" i="1"/>
  <c r="CV3267" i="1"/>
  <c r="CV3268" i="1"/>
  <c r="CV3269" i="1"/>
  <c r="CV3270" i="1"/>
  <c r="CV3271" i="1"/>
  <c r="CV3272" i="1"/>
  <c r="CV3273" i="1"/>
  <c r="CV3274" i="1"/>
  <c r="CV3275" i="1"/>
  <c r="CV3276" i="1"/>
  <c r="CV3277" i="1"/>
  <c r="CV3278" i="1"/>
  <c r="CV3279" i="1"/>
  <c r="CV3280" i="1"/>
  <c r="CV3281" i="1"/>
  <c r="CV3282" i="1"/>
  <c r="CV3283" i="1"/>
  <c r="CV3284" i="1"/>
  <c r="CV3285" i="1"/>
  <c r="CV3286" i="1"/>
  <c r="CV3287" i="1"/>
  <c r="CV3288" i="1"/>
  <c r="CV3289" i="1"/>
  <c r="CV3290" i="1"/>
  <c r="CV3291" i="1"/>
  <c r="CV3292" i="1"/>
  <c r="CV3293" i="1"/>
  <c r="CV3294" i="1"/>
  <c r="CV3295" i="1"/>
  <c r="CV3296" i="1"/>
  <c r="CV3297" i="1"/>
  <c r="CV3298" i="1"/>
  <c r="CV3299" i="1"/>
  <c r="CV3300" i="1"/>
  <c r="CV3301" i="1"/>
  <c r="CV3302" i="1"/>
  <c r="CV3303" i="1"/>
  <c r="CV3304" i="1"/>
  <c r="CV3305" i="1"/>
  <c r="CV3306" i="1"/>
  <c r="CV3307" i="1"/>
  <c r="CV3308" i="1"/>
  <c r="CV3309" i="1"/>
  <c r="CV3310" i="1"/>
  <c r="CV3311" i="1"/>
  <c r="CV3312" i="1"/>
  <c r="CV3313" i="1"/>
  <c r="CV3314" i="1"/>
  <c r="CV3315" i="1"/>
  <c r="CV3316" i="1"/>
  <c r="CV3317" i="1"/>
  <c r="CV3318" i="1"/>
  <c r="CV3319" i="1"/>
  <c r="CV3320" i="1"/>
  <c r="CV3321" i="1"/>
  <c r="CV3322" i="1"/>
  <c r="CV3323" i="1"/>
  <c r="CV3324" i="1"/>
  <c r="CV3325" i="1"/>
  <c r="CV3326" i="1"/>
  <c r="CV3327" i="1"/>
  <c r="CV3328" i="1"/>
  <c r="CV3329" i="1"/>
  <c r="CV3330" i="1"/>
  <c r="CV3331" i="1"/>
  <c r="CV3332" i="1"/>
  <c r="CV3333" i="1"/>
  <c r="CV3334" i="1"/>
  <c r="CV3335" i="1"/>
  <c r="CV3336" i="1"/>
  <c r="CV3337" i="1"/>
  <c r="CV3338" i="1"/>
  <c r="CV3339" i="1"/>
  <c r="CV3340" i="1"/>
  <c r="CV3341" i="1"/>
  <c r="CV3342" i="1"/>
  <c r="CV3343" i="1"/>
  <c r="CV3344" i="1"/>
  <c r="CV3345" i="1"/>
  <c r="CV3346" i="1"/>
  <c r="CV3347" i="1"/>
  <c r="CV3348" i="1"/>
  <c r="CV3349" i="1"/>
  <c r="CV3350" i="1"/>
  <c r="CV3351" i="1"/>
  <c r="CV3352" i="1"/>
  <c r="CV3353" i="1"/>
  <c r="CV3354" i="1"/>
  <c r="CV3355" i="1"/>
  <c r="CV3356" i="1"/>
  <c r="CV3357" i="1"/>
  <c r="CV3358" i="1"/>
  <c r="CV3359" i="1"/>
  <c r="CV3360" i="1"/>
  <c r="CV3361" i="1"/>
  <c r="CV3362" i="1"/>
  <c r="CV3363" i="1"/>
  <c r="CV3364" i="1"/>
  <c r="CV3365" i="1"/>
  <c r="CV3366" i="1"/>
  <c r="CV3367" i="1"/>
  <c r="CV3368" i="1"/>
  <c r="CV3369" i="1"/>
  <c r="CV3370" i="1"/>
  <c r="CV3371" i="1"/>
  <c r="CV3372" i="1"/>
  <c r="CV3373" i="1"/>
  <c r="CV3374" i="1"/>
  <c r="CV3375" i="1"/>
  <c r="CV3376" i="1"/>
  <c r="CV3377" i="1"/>
  <c r="CV3378" i="1"/>
  <c r="CV3379" i="1"/>
  <c r="CV3380" i="1"/>
  <c r="CV3381" i="1"/>
  <c r="CV3382" i="1"/>
  <c r="CV3383" i="1"/>
  <c r="CV3384" i="1"/>
  <c r="CV3385" i="1"/>
  <c r="CV3386" i="1"/>
  <c r="CV3387" i="1"/>
  <c r="CV3388" i="1"/>
  <c r="CV3389" i="1"/>
  <c r="CV3390" i="1"/>
  <c r="CV3391" i="1"/>
  <c r="CV3392" i="1"/>
  <c r="CV3393" i="1"/>
  <c r="CV3394" i="1"/>
  <c r="CV3395" i="1"/>
  <c r="CV3396" i="1"/>
  <c r="CV3397" i="1"/>
  <c r="CV3398" i="1"/>
  <c r="CV3399" i="1"/>
  <c r="CV3400" i="1"/>
  <c r="CV3401" i="1"/>
  <c r="CV3402" i="1"/>
  <c r="CV3403" i="1"/>
  <c r="CV3404" i="1"/>
  <c r="CV3405" i="1"/>
  <c r="CV3406" i="1"/>
  <c r="CV3407" i="1"/>
  <c r="CV3408" i="1"/>
  <c r="CV3409" i="1"/>
  <c r="CV3410" i="1"/>
  <c r="CV3411" i="1"/>
  <c r="CV3412" i="1"/>
  <c r="CV3413" i="1"/>
  <c r="CV3414" i="1"/>
  <c r="CV3415" i="1"/>
  <c r="CV3416" i="1"/>
  <c r="CV3417" i="1"/>
  <c r="CV3418" i="1"/>
  <c r="CV3419" i="1"/>
  <c r="CV3420" i="1"/>
  <c r="CV3421" i="1"/>
  <c r="CV3422" i="1"/>
  <c r="CV3423" i="1"/>
  <c r="CV3424" i="1"/>
  <c r="CV3425" i="1"/>
  <c r="CV3426" i="1"/>
  <c r="CV3427" i="1"/>
  <c r="CV3428" i="1"/>
  <c r="CV3429" i="1"/>
  <c r="CV3430" i="1"/>
  <c r="CV3431" i="1"/>
  <c r="CV3432" i="1"/>
  <c r="CV3433" i="1"/>
  <c r="CV3434" i="1"/>
  <c r="CV3435" i="1"/>
  <c r="CV3436" i="1"/>
  <c r="CV3437" i="1"/>
  <c r="CV3438" i="1"/>
  <c r="CV3439" i="1"/>
  <c r="CV3440" i="1"/>
  <c r="CV3441" i="1"/>
  <c r="CV3442" i="1"/>
  <c r="CV3443" i="1"/>
  <c r="CV3444" i="1"/>
  <c r="CV3445" i="1"/>
  <c r="CV3446" i="1"/>
  <c r="CV3447" i="1"/>
  <c r="CV3448" i="1"/>
  <c r="CV3449" i="1"/>
  <c r="CV3450" i="1"/>
  <c r="CV3451" i="1"/>
  <c r="CV3452" i="1"/>
  <c r="CV3453" i="1"/>
  <c r="CV3454" i="1"/>
  <c r="CV3455" i="1"/>
  <c r="CV3456" i="1"/>
  <c r="CV3457" i="1"/>
  <c r="CV3458" i="1"/>
  <c r="CV3459" i="1"/>
  <c r="CV3460" i="1"/>
  <c r="CV3461" i="1"/>
  <c r="CV3462" i="1"/>
  <c r="CV3463" i="1"/>
  <c r="CV3464" i="1"/>
  <c r="CV3465" i="1"/>
  <c r="CV3466" i="1"/>
  <c r="CV3467" i="1"/>
  <c r="CV3468" i="1"/>
  <c r="CV3469" i="1"/>
  <c r="CV3470" i="1"/>
  <c r="CV3471" i="1"/>
  <c r="CV3472" i="1"/>
  <c r="CV3473" i="1"/>
  <c r="CV3474" i="1"/>
  <c r="CV3475" i="1"/>
  <c r="CV3476" i="1"/>
  <c r="CV3477" i="1"/>
  <c r="CV3478" i="1"/>
  <c r="CV3479" i="1"/>
  <c r="CV3480" i="1"/>
  <c r="CV3481" i="1"/>
  <c r="CV3482" i="1"/>
  <c r="CV3483" i="1"/>
  <c r="CV3484" i="1"/>
  <c r="CV3485" i="1"/>
  <c r="CV3486" i="1"/>
  <c r="CV3487" i="1"/>
  <c r="CV3488" i="1"/>
  <c r="CV3489" i="1"/>
  <c r="CV3490" i="1"/>
  <c r="CV3491" i="1"/>
  <c r="CV3492" i="1"/>
  <c r="CV3493" i="1"/>
  <c r="CV3494" i="1"/>
  <c r="CV3495" i="1"/>
  <c r="CV3496" i="1"/>
  <c r="CV3497" i="1"/>
  <c r="CV3498" i="1"/>
  <c r="CV3499" i="1"/>
  <c r="CV3500" i="1"/>
  <c r="CV3501" i="1"/>
  <c r="CV3502" i="1"/>
  <c r="CV3503" i="1"/>
  <c r="CV3504" i="1"/>
  <c r="CV3505" i="1"/>
  <c r="CV3506" i="1"/>
  <c r="CV3507" i="1"/>
  <c r="CV3508" i="1"/>
  <c r="CV3509" i="1"/>
  <c r="CV3510" i="1"/>
  <c r="CV3511" i="1"/>
  <c r="CV3512" i="1"/>
  <c r="CV3513" i="1"/>
  <c r="CV3514" i="1"/>
  <c r="CV3515" i="1"/>
  <c r="CV3516" i="1"/>
  <c r="CV3517" i="1"/>
  <c r="CV3518" i="1"/>
  <c r="CV3519" i="1"/>
  <c r="CV3520" i="1"/>
  <c r="CV3521" i="1"/>
  <c r="CV3522" i="1"/>
  <c r="CV3523" i="1"/>
  <c r="CV3524" i="1"/>
  <c r="CV3525" i="1"/>
  <c r="CV3526" i="1"/>
  <c r="CV3527" i="1"/>
  <c r="CV3528" i="1"/>
  <c r="CV3529" i="1"/>
  <c r="CV3530" i="1"/>
  <c r="CV3531" i="1"/>
  <c r="CV3532" i="1"/>
  <c r="CV3533" i="1"/>
  <c r="CV3534" i="1"/>
  <c r="CV3535" i="1"/>
  <c r="CV3536" i="1"/>
  <c r="CV3537" i="1"/>
  <c r="CV3538" i="1"/>
  <c r="CV3539" i="1"/>
  <c r="CV3540" i="1"/>
  <c r="CV3541" i="1"/>
  <c r="CV3542" i="1"/>
  <c r="CV3543" i="1"/>
  <c r="CV3544" i="1"/>
  <c r="CV3545" i="1"/>
  <c r="CV3546" i="1"/>
  <c r="CV3547" i="1"/>
  <c r="CV3548" i="1"/>
  <c r="CV3549" i="1"/>
  <c r="CV3550" i="1"/>
  <c r="CV3551" i="1"/>
  <c r="CV3552" i="1"/>
  <c r="CV3553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481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U601" i="1"/>
  <c r="CU602" i="1"/>
  <c r="CU603" i="1"/>
  <c r="CU604" i="1"/>
  <c r="CU605" i="1"/>
  <c r="CU606" i="1"/>
  <c r="CU607" i="1"/>
  <c r="CU608" i="1"/>
  <c r="CU609" i="1"/>
  <c r="CU610" i="1"/>
  <c r="CU6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696" i="1"/>
  <c r="CU697" i="1"/>
  <c r="CU698" i="1"/>
  <c r="CU699" i="1"/>
  <c r="CU700" i="1"/>
  <c r="CU701" i="1"/>
  <c r="CU702" i="1"/>
  <c r="CU703" i="1"/>
  <c r="CU704" i="1"/>
  <c r="CU705" i="1"/>
  <c r="CU706" i="1"/>
  <c r="CU707" i="1"/>
  <c r="CU708" i="1"/>
  <c r="CU709" i="1"/>
  <c r="CU710" i="1"/>
  <c r="CU711" i="1"/>
  <c r="CU712" i="1"/>
  <c r="CU713" i="1"/>
  <c r="CU714" i="1"/>
  <c r="CU715" i="1"/>
  <c r="CU716" i="1"/>
  <c r="CU717" i="1"/>
  <c r="CU718" i="1"/>
  <c r="CU719" i="1"/>
  <c r="CU720" i="1"/>
  <c r="CU721" i="1"/>
  <c r="CU722" i="1"/>
  <c r="CU723" i="1"/>
  <c r="CU724" i="1"/>
  <c r="CU725" i="1"/>
  <c r="CU726" i="1"/>
  <c r="CU727" i="1"/>
  <c r="CU728" i="1"/>
  <c r="CU729" i="1"/>
  <c r="CU730" i="1"/>
  <c r="CU731" i="1"/>
  <c r="CU732" i="1"/>
  <c r="CU733" i="1"/>
  <c r="CU734" i="1"/>
  <c r="CU735" i="1"/>
  <c r="CU736" i="1"/>
  <c r="CU737" i="1"/>
  <c r="CU738" i="1"/>
  <c r="CU739" i="1"/>
  <c r="CU740" i="1"/>
  <c r="CU741" i="1"/>
  <c r="CU742" i="1"/>
  <c r="CU743" i="1"/>
  <c r="CU744" i="1"/>
  <c r="CU745" i="1"/>
  <c r="CU746" i="1"/>
  <c r="CU747" i="1"/>
  <c r="CU748" i="1"/>
  <c r="CU749" i="1"/>
  <c r="CU750" i="1"/>
  <c r="CU751" i="1"/>
  <c r="CU752" i="1"/>
  <c r="CU753" i="1"/>
  <c r="CU754" i="1"/>
  <c r="CU755" i="1"/>
  <c r="CU756" i="1"/>
  <c r="CU757" i="1"/>
  <c r="CU758" i="1"/>
  <c r="CU759" i="1"/>
  <c r="CU760" i="1"/>
  <c r="CU761" i="1"/>
  <c r="CU762" i="1"/>
  <c r="CU763" i="1"/>
  <c r="CU764" i="1"/>
  <c r="CU765" i="1"/>
  <c r="CU766" i="1"/>
  <c r="CU767" i="1"/>
  <c r="CU768" i="1"/>
  <c r="CU769" i="1"/>
  <c r="CU770" i="1"/>
  <c r="CU771" i="1"/>
  <c r="CU772" i="1"/>
  <c r="CU773" i="1"/>
  <c r="CU774" i="1"/>
  <c r="CU775" i="1"/>
  <c r="CU776" i="1"/>
  <c r="CU777" i="1"/>
  <c r="CU778" i="1"/>
  <c r="CU779" i="1"/>
  <c r="CU780" i="1"/>
  <c r="CU781" i="1"/>
  <c r="CU782" i="1"/>
  <c r="CU783" i="1"/>
  <c r="CU784" i="1"/>
  <c r="CU785" i="1"/>
  <c r="CU786" i="1"/>
  <c r="CU787" i="1"/>
  <c r="CU788" i="1"/>
  <c r="CU789" i="1"/>
  <c r="CU790" i="1"/>
  <c r="CU791" i="1"/>
  <c r="CU792" i="1"/>
  <c r="CU793" i="1"/>
  <c r="CU794" i="1"/>
  <c r="CU795" i="1"/>
  <c r="CU796" i="1"/>
  <c r="CU797" i="1"/>
  <c r="CU798" i="1"/>
  <c r="CU799" i="1"/>
  <c r="CU800" i="1"/>
  <c r="CU801" i="1"/>
  <c r="CU802" i="1"/>
  <c r="CU803" i="1"/>
  <c r="CU804" i="1"/>
  <c r="CU805" i="1"/>
  <c r="CU806" i="1"/>
  <c r="CU807" i="1"/>
  <c r="CU808" i="1"/>
  <c r="CU809" i="1"/>
  <c r="CU810" i="1"/>
  <c r="CU811" i="1"/>
  <c r="CU812" i="1"/>
  <c r="CU813" i="1"/>
  <c r="CU814" i="1"/>
  <c r="CU815" i="1"/>
  <c r="CU816" i="1"/>
  <c r="CU817" i="1"/>
  <c r="CU818" i="1"/>
  <c r="CU819" i="1"/>
  <c r="CU820" i="1"/>
  <c r="CU821" i="1"/>
  <c r="CU822" i="1"/>
  <c r="CU823" i="1"/>
  <c r="CU824" i="1"/>
  <c r="CU825" i="1"/>
  <c r="CU826" i="1"/>
  <c r="CU827" i="1"/>
  <c r="CU828" i="1"/>
  <c r="CU829" i="1"/>
  <c r="CU830" i="1"/>
  <c r="CU831" i="1"/>
  <c r="CU832" i="1"/>
  <c r="CU833" i="1"/>
  <c r="CU834" i="1"/>
  <c r="CU835" i="1"/>
  <c r="CU836" i="1"/>
  <c r="CU837" i="1"/>
  <c r="CU838" i="1"/>
  <c r="CU839" i="1"/>
  <c r="CU840" i="1"/>
  <c r="CU841" i="1"/>
  <c r="CU842" i="1"/>
  <c r="CU843" i="1"/>
  <c r="CU844" i="1"/>
  <c r="CU845" i="1"/>
  <c r="CU846" i="1"/>
  <c r="CU847" i="1"/>
  <c r="CU848" i="1"/>
  <c r="CU849" i="1"/>
  <c r="CU850" i="1"/>
  <c r="CU851" i="1"/>
  <c r="CU852" i="1"/>
  <c r="CU853" i="1"/>
  <c r="CU854" i="1"/>
  <c r="CU855" i="1"/>
  <c r="CU856" i="1"/>
  <c r="CU857" i="1"/>
  <c r="CU858" i="1"/>
  <c r="CU859" i="1"/>
  <c r="CU860" i="1"/>
  <c r="CU861" i="1"/>
  <c r="CU862" i="1"/>
  <c r="CU863" i="1"/>
  <c r="CU864" i="1"/>
  <c r="CU865" i="1"/>
  <c r="CU866" i="1"/>
  <c r="CU867" i="1"/>
  <c r="CU868" i="1"/>
  <c r="CU869" i="1"/>
  <c r="CU870" i="1"/>
  <c r="CU871" i="1"/>
  <c r="CU872" i="1"/>
  <c r="CU873" i="1"/>
  <c r="CU874" i="1"/>
  <c r="CU875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CU903" i="1"/>
  <c r="CU904" i="1"/>
  <c r="CU905" i="1"/>
  <c r="CU906" i="1"/>
  <c r="CU907" i="1"/>
  <c r="CU908" i="1"/>
  <c r="CU909" i="1"/>
  <c r="CU910" i="1"/>
  <c r="CU911" i="1"/>
  <c r="CU912" i="1"/>
  <c r="CU913" i="1"/>
  <c r="CU914" i="1"/>
  <c r="CU915" i="1"/>
  <c r="CU916" i="1"/>
  <c r="CU917" i="1"/>
  <c r="CU918" i="1"/>
  <c r="CU919" i="1"/>
  <c r="CU920" i="1"/>
  <c r="CU921" i="1"/>
  <c r="CU922" i="1"/>
  <c r="CU923" i="1"/>
  <c r="CU924" i="1"/>
  <c r="CU925" i="1"/>
  <c r="CU926" i="1"/>
  <c r="CU927" i="1"/>
  <c r="CU928" i="1"/>
  <c r="CU929" i="1"/>
  <c r="CU930" i="1"/>
  <c r="CU931" i="1"/>
  <c r="CU932" i="1"/>
  <c r="CU933" i="1"/>
  <c r="CU934" i="1"/>
  <c r="CU935" i="1"/>
  <c r="CU936" i="1"/>
  <c r="CU937" i="1"/>
  <c r="CU938" i="1"/>
  <c r="CU939" i="1"/>
  <c r="CU940" i="1"/>
  <c r="CU941" i="1"/>
  <c r="CU942" i="1"/>
  <c r="CU943" i="1"/>
  <c r="CU944" i="1"/>
  <c r="CU945" i="1"/>
  <c r="CU946" i="1"/>
  <c r="CU947" i="1"/>
  <c r="CU948" i="1"/>
  <c r="CU949" i="1"/>
  <c r="CU950" i="1"/>
  <c r="CU951" i="1"/>
  <c r="CU952" i="1"/>
  <c r="CU953" i="1"/>
  <c r="CU954" i="1"/>
  <c r="CU955" i="1"/>
  <c r="CU956" i="1"/>
  <c r="CU957" i="1"/>
  <c r="CU958" i="1"/>
  <c r="CU959" i="1"/>
  <c r="CU960" i="1"/>
  <c r="CU961" i="1"/>
  <c r="CU962" i="1"/>
  <c r="CU963" i="1"/>
  <c r="CU964" i="1"/>
  <c r="CU965" i="1"/>
  <c r="CU966" i="1"/>
  <c r="CU967" i="1"/>
  <c r="CU968" i="1"/>
  <c r="CU969" i="1"/>
  <c r="CU970" i="1"/>
  <c r="CU971" i="1"/>
  <c r="CU972" i="1"/>
  <c r="CU973" i="1"/>
  <c r="CU974" i="1"/>
  <c r="CU975" i="1"/>
  <c r="CU976" i="1"/>
  <c r="CU977" i="1"/>
  <c r="CU978" i="1"/>
  <c r="CU979" i="1"/>
  <c r="CU980" i="1"/>
  <c r="CU981" i="1"/>
  <c r="CU982" i="1"/>
  <c r="CU983" i="1"/>
  <c r="CU984" i="1"/>
  <c r="CU985" i="1"/>
  <c r="CU986" i="1"/>
  <c r="CU987" i="1"/>
  <c r="CU988" i="1"/>
  <c r="CU989" i="1"/>
  <c r="CU990" i="1"/>
  <c r="CU991" i="1"/>
  <c r="CU992" i="1"/>
  <c r="CU993" i="1"/>
  <c r="CU994" i="1"/>
  <c r="CU995" i="1"/>
  <c r="CU996" i="1"/>
  <c r="CU997" i="1"/>
  <c r="CU998" i="1"/>
  <c r="CU999" i="1"/>
  <c r="CU1000" i="1"/>
  <c r="CU1001" i="1"/>
  <c r="CU1002" i="1"/>
  <c r="CU1003" i="1"/>
  <c r="CU1004" i="1"/>
  <c r="CU1005" i="1"/>
  <c r="CU1006" i="1"/>
  <c r="CU1007" i="1"/>
  <c r="CU1008" i="1"/>
  <c r="CU1009" i="1"/>
  <c r="CU1010" i="1"/>
  <c r="CU1011" i="1"/>
  <c r="CU1012" i="1"/>
  <c r="CU1013" i="1"/>
  <c r="CU1014" i="1"/>
  <c r="CU1015" i="1"/>
  <c r="CU1016" i="1"/>
  <c r="CU1017" i="1"/>
  <c r="CU1018" i="1"/>
  <c r="CU1019" i="1"/>
  <c r="CU1020" i="1"/>
  <c r="CU1021" i="1"/>
  <c r="CU1022" i="1"/>
  <c r="CU1023" i="1"/>
  <c r="CU1024" i="1"/>
  <c r="CU1025" i="1"/>
  <c r="CU1026" i="1"/>
  <c r="CU1027" i="1"/>
  <c r="CU1028" i="1"/>
  <c r="CU1029" i="1"/>
  <c r="CU1030" i="1"/>
  <c r="CU1031" i="1"/>
  <c r="CU1032" i="1"/>
  <c r="CU1033" i="1"/>
  <c r="CU1034" i="1"/>
  <c r="CU1035" i="1"/>
  <c r="CU1036" i="1"/>
  <c r="CU1037" i="1"/>
  <c r="CU1038" i="1"/>
  <c r="CU1039" i="1"/>
  <c r="CU1040" i="1"/>
  <c r="CU1041" i="1"/>
  <c r="CU1042" i="1"/>
  <c r="CU1043" i="1"/>
  <c r="CU1044" i="1"/>
  <c r="CU1045" i="1"/>
  <c r="CU1046" i="1"/>
  <c r="CU1047" i="1"/>
  <c r="CU1048" i="1"/>
  <c r="CU1049" i="1"/>
  <c r="CU1050" i="1"/>
  <c r="CU1051" i="1"/>
  <c r="CU1052" i="1"/>
  <c r="CU1053" i="1"/>
  <c r="CU1054" i="1"/>
  <c r="CU1055" i="1"/>
  <c r="CU1056" i="1"/>
  <c r="CU1057" i="1"/>
  <c r="CU1058" i="1"/>
  <c r="CU1059" i="1"/>
  <c r="CU1060" i="1"/>
  <c r="CU1061" i="1"/>
  <c r="CU1062" i="1"/>
  <c r="CU1063" i="1"/>
  <c r="CU1064" i="1"/>
  <c r="CU1065" i="1"/>
  <c r="CU1066" i="1"/>
  <c r="CU1067" i="1"/>
  <c r="CU1068" i="1"/>
  <c r="CU1069" i="1"/>
  <c r="CU1070" i="1"/>
  <c r="CU1071" i="1"/>
  <c r="CU1072" i="1"/>
  <c r="CU1073" i="1"/>
  <c r="CU1074" i="1"/>
  <c r="CU1075" i="1"/>
  <c r="CU1076" i="1"/>
  <c r="CU1077" i="1"/>
  <c r="CU1078" i="1"/>
  <c r="CU1079" i="1"/>
  <c r="CU1080" i="1"/>
  <c r="CU1081" i="1"/>
  <c r="CU1082" i="1"/>
  <c r="CU1083" i="1"/>
  <c r="CU1084" i="1"/>
  <c r="CU1085" i="1"/>
  <c r="CU1086" i="1"/>
  <c r="CU1087" i="1"/>
  <c r="CU1088" i="1"/>
  <c r="CU1089" i="1"/>
  <c r="CU1090" i="1"/>
  <c r="CU1091" i="1"/>
  <c r="CU1092" i="1"/>
  <c r="CU1093" i="1"/>
  <c r="CU1094" i="1"/>
  <c r="CU1095" i="1"/>
  <c r="CU1096" i="1"/>
  <c r="CU1097" i="1"/>
  <c r="CU1098" i="1"/>
  <c r="CU1099" i="1"/>
  <c r="CU1100" i="1"/>
  <c r="CU1101" i="1"/>
  <c r="CU1102" i="1"/>
  <c r="CU1103" i="1"/>
  <c r="CU1104" i="1"/>
  <c r="CU1105" i="1"/>
  <c r="CU1106" i="1"/>
  <c r="CU1107" i="1"/>
  <c r="CU1108" i="1"/>
  <c r="CU1109" i="1"/>
  <c r="CU1110" i="1"/>
  <c r="CU1111" i="1"/>
  <c r="CU1112" i="1"/>
  <c r="CU1113" i="1"/>
  <c r="CU1114" i="1"/>
  <c r="CU1115" i="1"/>
  <c r="CU1116" i="1"/>
  <c r="CU1117" i="1"/>
  <c r="CU1118" i="1"/>
  <c r="CU1119" i="1"/>
  <c r="CU1120" i="1"/>
  <c r="CU1121" i="1"/>
  <c r="CU1122" i="1"/>
  <c r="CU1123" i="1"/>
  <c r="CU1124" i="1"/>
  <c r="CU1125" i="1"/>
  <c r="CU1126" i="1"/>
  <c r="CU1127" i="1"/>
  <c r="CU1128" i="1"/>
  <c r="CU1129" i="1"/>
  <c r="CU1130" i="1"/>
  <c r="CU1131" i="1"/>
  <c r="CU1132" i="1"/>
  <c r="CU1133" i="1"/>
  <c r="CU1134" i="1"/>
  <c r="CU1135" i="1"/>
  <c r="CU1136" i="1"/>
  <c r="CU1137" i="1"/>
  <c r="CU1138" i="1"/>
  <c r="CU1139" i="1"/>
  <c r="CU1140" i="1"/>
  <c r="CU1141" i="1"/>
  <c r="CU1142" i="1"/>
  <c r="CU1143" i="1"/>
  <c r="CU1144" i="1"/>
  <c r="CU1145" i="1"/>
  <c r="CU1146" i="1"/>
  <c r="CU1147" i="1"/>
  <c r="CU1148" i="1"/>
  <c r="CU1149" i="1"/>
  <c r="CU1150" i="1"/>
  <c r="CU1151" i="1"/>
  <c r="CU1152" i="1"/>
  <c r="CU1153" i="1"/>
  <c r="CU1154" i="1"/>
  <c r="CU1155" i="1"/>
  <c r="CU1156" i="1"/>
  <c r="CU1157" i="1"/>
  <c r="CU1158" i="1"/>
  <c r="CU1159" i="1"/>
  <c r="CU1160" i="1"/>
  <c r="CU1161" i="1"/>
  <c r="CU1162" i="1"/>
  <c r="CU1163" i="1"/>
  <c r="CU1164" i="1"/>
  <c r="CU1165" i="1"/>
  <c r="CU1166" i="1"/>
  <c r="CU1167" i="1"/>
  <c r="CU1168" i="1"/>
  <c r="CU1169" i="1"/>
  <c r="CU1170" i="1"/>
  <c r="CU1171" i="1"/>
  <c r="CU1172" i="1"/>
  <c r="CU1173" i="1"/>
  <c r="CU1174" i="1"/>
  <c r="CU1175" i="1"/>
  <c r="CU1176" i="1"/>
  <c r="CU1177" i="1"/>
  <c r="CU1178" i="1"/>
  <c r="CU1179" i="1"/>
  <c r="CU1180" i="1"/>
  <c r="CU1181" i="1"/>
  <c r="CU1182" i="1"/>
  <c r="CU1183" i="1"/>
  <c r="CU1184" i="1"/>
  <c r="CU1185" i="1"/>
  <c r="CU1186" i="1"/>
  <c r="CU1187" i="1"/>
  <c r="CU1188" i="1"/>
  <c r="CU1189" i="1"/>
  <c r="CU1190" i="1"/>
  <c r="CU1191" i="1"/>
  <c r="CU1192" i="1"/>
  <c r="CU1193" i="1"/>
  <c r="CU1194" i="1"/>
  <c r="CU1195" i="1"/>
  <c r="CU1196" i="1"/>
  <c r="CU1197" i="1"/>
  <c r="CU1198" i="1"/>
  <c r="CU1199" i="1"/>
  <c r="CU1200" i="1"/>
  <c r="CU1201" i="1"/>
  <c r="CU1202" i="1"/>
  <c r="CU1203" i="1"/>
  <c r="CU1204" i="1"/>
  <c r="CU1205" i="1"/>
  <c r="CU1206" i="1"/>
  <c r="CU1207" i="1"/>
  <c r="CU1208" i="1"/>
  <c r="CU1209" i="1"/>
  <c r="CU1210" i="1"/>
  <c r="CU1211" i="1"/>
  <c r="CU1212" i="1"/>
  <c r="CU1213" i="1"/>
  <c r="CU1214" i="1"/>
  <c r="CU1215" i="1"/>
  <c r="CU1216" i="1"/>
  <c r="CU1217" i="1"/>
  <c r="CU1218" i="1"/>
  <c r="CU1219" i="1"/>
  <c r="CU1220" i="1"/>
  <c r="CU1221" i="1"/>
  <c r="CU1222" i="1"/>
  <c r="CU1223" i="1"/>
  <c r="CU1224" i="1"/>
  <c r="CU1225" i="1"/>
  <c r="CU1226" i="1"/>
  <c r="CU1227" i="1"/>
  <c r="CU1228" i="1"/>
  <c r="CU1229" i="1"/>
  <c r="CU1230" i="1"/>
  <c r="CU1231" i="1"/>
  <c r="CU1232" i="1"/>
  <c r="CU1233" i="1"/>
  <c r="CU1234" i="1"/>
  <c r="CU1235" i="1"/>
  <c r="CU1236" i="1"/>
  <c r="CU1237" i="1"/>
  <c r="CU1238" i="1"/>
  <c r="CU1239" i="1"/>
  <c r="CU1240" i="1"/>
  <c r="CU1241" i="1"/>
  <c r="CU1242" i="1"/>
  <c r="CU1243" i="1"/>
  <c r="CU1244" i="1"/>
  <c r="CU1245" i="1"/>
  <c r="CU1246" i="1"/>
  <c r="CU1247" i="1"/>
  <c r="CU1248" i="1"/>
  <c r="CU1249" i="1"/>
  <c r="CU1250" i="1"/>
  <c r="CU1251" i="1"/>
  <c r="CU1252" i="1"/>
  <c r="CU1253" i="1"/>
  <c r="CU1254" i="1"/>
  <c r="CU1255" i="1"/>
  <c r="CU1256" i="1"/>
  <c r="CU1257" i="1"/>
  <c r="CU1258" i="1"/>
  <c r="CU1259" i="1"/>
  <c r="CU1260" i="1"/>
  <c r="CU1261" i="1"/>
  <c r="CU1262" i="1"/>
  <c r="CU1263" i="1"/>
  <c r="CU1264" i="1"/>
  <c r="CU1265" i="1"/>
  <c r="CU1266" i="1"/>
  <c r="CU1267" i="1"/>
  <c r="CU1268" i="1"/>
  <c r="CU1269" i="1"/>
  <c r="CU1270" i="1"/>
  <c r="CU1271" i="1"/>
  <c r="CU1272" i="1"/>
  <c r="CU1273" i="1"/>
  <c r="CU1274" i="1"/>
  <c r="CU1275" i="1"/>
  <c r="CU1276" i="1"/>
  <c r="CU1277" i="1"/>
  <c r="CU1278" i="1"/>
  <c r="CU1279" i="1"/>
  <c r="CU1280" i="1"/>
  <c r="CU1281" i="1"/>
  <c r="CU1282" i="1"/>
  <c r="CU1283" i="1"/>
  <c r="CU1284" i="1"/>
  <c r="CU1285" i="1"/>
  <c r="CU1286" i="1"/>
  <c r="CU1287" i="1"/>
  <c r="CU1288" i="1"/>
  <c r="CU1289" i="1"/>
  <c r="CU1290" i="1"/>
  <c r="CU1291" i="1"/>
  <c r="CU1292" i="1"/>
  <c r="CU1293" i="1"/>
  <c r="CU1294" i="1"/>
  <c r="CU1295" i="1"/>
  <c r="CU1296" i="1"/>
  <c r="CU1297" i="1"/>
  <c r="CU1298" i="1"/>
  <c r="CU1299" i="1"/>
  <c r="CU1300" i="1"/>
  <c r="CU1301" i="1"/>
  <c r="CU1302" i="1"/>
  <c r="CU1303" i="1"/>
  <c r="CU1304" i="1"/>
  <c r="CU1305" i="1"/>
  <c r="CU1306" i="1"/>
  <c r="CU1307" i="1"/>
  <c r="CU1308" i="1"/>
  <c r="CU1309" i="1"/>
  <c r="CU1310" i="1"/>
  <c r="CU1311" i="1"/>
  <c r="CU1312" i="1"/>
  <c r="CU1313" i="1"/>
  <c r="CU1314" i="1"/>
  <c r="CU1315" i="1"/>
  <c r="CU1316" i="1"/>
  <c r="CU1317" i="1"/>
  <c r="CU1318" i="1"/>
  <c r="CU1319" i="1"/>
  <c r="CU1320" i="1"/>
  <c r="CU1321" i="1"/>
  <c r="CU1322" i="1"/>
  <c r="CU1323" i="1"/>
  <c r="CU1324" i="1"/>
  <c r="CU1325" i="1"/>
  <c r="CU1326" i="1"/>
  <c r="CU1327" i="1"/>
  <c r="CU1328" i="1"/>
  <c r="CU1329" i="1"/>
  <c r="CU1330" i="1"/>
  <c r="CU1331" i="1"/>
  <c r="CU1332" i="1"/>
  <c r="CU1333" i="1"/>
  <c r="CU1334" i="1"/>
  <c r="CU1335" i="1"/>
  <c r="CU1336" i="1"/>
  <c r="CU1337" i="1"/>
  <c r="CU1338" i="1"/>
  <c r="CU1339" i="1"/>
  <c r="CU1340" i="1"/>
  <c r="CU1341" i="1"/>
  <c r="CU1342" i="1"/>
  <c r="CU1343" i="1"/>
  <c r="CU1344" i="1"/>
  <c r="CU1345" i="1"/>
  <c r="CU1346" i="1"/>
  <c r="CU1347" i="1"/>
  <c r="CU1348" i="1"/>
  <c r="CU1349" i="1"/>
  <c r="CU1350" i="1"/>
  <c r="CU1351" i="1"/>
  <c r="CU1352" i="1"/>
  <c r="CU1353" i="1"/>
  <c r="CU1354" i="1"/>
  <c r="CU1355" i="1"/>
  <c r="CU1356" i="1"/>
  <c r="CU1357" i="1"/>
  <c r="CU1358" i="1"/>
  <c r="CU1359" i="1"/>
  <c r="CU1360" i="1"/>
  <c r="CU1361" i="1"/>
  <c r="CU1362" i="1"/>
  <c r="CU1363" i="1"/>
  <c r="CU1364" i="1"/>
  <c r="CU1365" i="1"/>
  <c r="CU1366" i="1"/>
  <c r="CU1367" i="1"/>
  <c r="CU1368" i="1"/>
  <c r="CU1369" i="1"/>
  <c r="CU1370" i="1"/>
  <c r="CU1371" i="1"/>
  <c r="CU1372" i="1"/>
  <c r="CU1373" i="1"/>
  <c r="CU1374" i="1"/>
  <c r="CU1375" i="1"/>
  <c r="CU1376" i="1"/>
  <c r="CU1377" i="1"/>
  <c r="CU1378" i="1"/>
  <c r="CU1379" i="1"/>
  <c r="CU1380" i="1"/>
  <c r="CU1381" i="1"/>
  <c r="CU1382" i="1"/>
  <c r="CU1383" i="1"/>
  <c r="CU1384" i="1"/>
  <c r="CU1385" i="1"/>
  <c r="CU1386" i="1"/>
  <c r="CU1387" i="1"/>
  <c r="CU1388" i="1"/>
  <c r="CU1389" i="1"/>
  <c r="CU1390" i="1"/>
  <c r="CU1391" i="1"/>
  <c r="CU1392" i="1"/>
  <c r="CU1393" i="1"/>
  <c r="CU1394" i="1"/>
  <c r="CU1395" i="1"/>
  <c r="CU1396" i="1"/>
  <c r="CU1397" i="1"/>
  <c r="CU1398" i="1"/>
  <c r="CU1399" i="1"/>
  <c r="CU1400" i="1"/>
  <c r="CU1401" i="1"/>
  <c r="CU1402" i="1"/>
  <c r="CU1403" i="1"/>
  <c r="CU1404" i="1"/>
  <c r="CU1405" i="1"/>
  <c r="CU1406" i="1"/>
  <c r="CU1407" i="1"/>
  <c r="CU1408" i="1"/>
  <c r="CU1409" i="1"/>
  <c r="CU1410" i="1"/>
  <c r="CU1411" i="1"/>
  <c r="CU1412" i="1"/>
  <c r="CU1413" i="1"/>
  <c r="CU1414" i="1"/>
  <c r="CU1415" i="1"/>
  <c r="CU1416" i="1"/>
  <c r="CU1417" i="1"/>
  <c r="CU1418" i="1"/>
  <c r="CU1419" i="1"/>
  <c r="CU1420" i="1"/>
  <c r="CU1421" i="1"/>
  <c r="CU1422" i="1"/>
  <c r="CU1423" i="1"/>
  <c r="CU1424" i="1"/>
  <c r="CU1425" i="1"/>
  <c r="CU1426" i="1"/>
  <c r="CU1427" i="1"/>
  <c r="CU1428" i="1"/>
  <c r="CU1429" i="1"/>
  <c r="CU1430" i="1"/>
  <c r="CU1431" i="1"/>
  <c r="CU1432" i="1"/>
  <c r="CU1433" i="1"/>
  <c r="CU1434" i="1"/>
  <c r="CU1435" i="1"/>
  <c r="CU1436" i="1"/>
  <c r="CU1437" i="1"/>
  <c r="CU1438" i="1"/>
  <c r="CU1439" i="1"/>
  <c r="CU1440" i="1"/>
  <c r="CU1441" i="1"/>
  <c r="CU1442" i="1"/>
  <c r="CU1443" i="1"/>
  <c r="CU1444" i="1"/>
  <c r="CU1445" i="1"/>
  <c r="CU1446" i="1"/>
  <c r="CU1447" i="1"/>
  <c r="CU1448" i="1"/>
  <c r="CU1449" i="1"/>
  <c r="CU1450" i="1"/>
  <c r="CU1451" i="1"/>
  <c r="CU1452" i="1"/>
  <c r="CU1453" i="1"/>
  <c r="CU1454" i="1"/>
  <c r="CU1455" i="1"/>
  <c r="CU1456" i="1"/>
  <c r="CU1457" i="1"/>
  <c r="CU1458" i="1"/>
  <c r="CU1459" i="1"/>
  <c r="CU1460" i="1"/>
  <c r="CU1461" i="1"/>
  <c r="CU1462" i="1"/>
  <c r="CU1463" i="1"/>
  <c r="CU1464" i="1"/>
  <c r="CU1465" i="1"/>
  <c r="CU1466" i="1"/>
  <c r="CU1467" i="1"/>
  <c r="CU1468" i="1"/>
  <c r="CU1469" i="1"/>
  <c r="CU1470" i="1"/>
  <c r="CU1471" i="1"/>
  <c r="CU1472" i="1"/>
  <c r="CU1473" i="1"/>
  <c r="CU1474" i="1"/>
  <c r="CU1475" i="1"/>
  <c r="CU1476" i="1"/>
  <c r="CU1477" i="1"/>
  <c r="CU1478" i="1"/>
  <c r="CU1479" i="1"/>
  <c r="CU1480" i="1"/>
  <c r="CU1481" i="1"/>
  <c r="CU1482" i="1"/>
  <c r="CU1483" i="1"/>
  <c r="CU1484" i="1"/>
  <c r="CU1485" i="1"/>
  <c r="CU1486" i="1"/>
  <c r="CU1487" i="1"/>
  <c r="CU1488" i="1"/>
  <c r="CU1489" i="1"/>
  <c r="CU1490" i="1"/>
  <c r="CU1491" i="1"/>
  <c r="CU1492" i="1"/>
  <c r="CU1493" i="1"/>
  <c r="CU1494" i="1"/>
  <c r="CU1495" i="1"/>
  <c r="CU1496" i="1"/>
  <c r="CU1497" i="1"/>
  <c r="CU1498" i="1"/>
  <c r="CU1499" i="1"/>
  <c r="CU1500" i="1"/>
  <c r="CU1501" i="1"/>
  <c r="CU1502" i="1"/>
  <c r="CU1503" i="1"/>
  <c r="CU1504" i="1"/>
  <c r="CU1505" i="1"/>
  <c r="CU1506" i="1"/>
  <c r="CU1507" i="1"/>
  <c r="CU1508" i="1"/>
  <c r="CU1509" i="1"/>
  <c r="CU1510" i="1"/>
  <c r="CU1511" i="1"/>
  <c r="CU1512" i="1"/>
  <c r="CU1513" i="1"/>
  <c r="CU1514" i="1"/>
  <c r="CU1515" i="1"/>
  <c r="CU1516" i="1"/>
  <c r="CU1517" i="1"/>
  <c r="CU1518" i="1"/>
  <c r="CU1519" i="1"/>
  <c r="CU1520" i="1"/>
  <c r="CU1521" i="1"/>
  <c r="CU1522" i="1"/>
  <c r="CU1523" i="1"/>
  <c r="CU1524" i="1"/>
  <c r="CU1525" i="1"/>
  <c r="CU1526" i="1"/>
  <c r="CU1527" i="1"/>
  <c r="CU1528" i="1"/>
  <c r="CU1529" i="1"/>
  <c r="CU1530" i="1"/>
  <c r="CU1531" i="1"/>
  <c r="CU1532" i="1"/>
  <c r="CU1533" i="1"/>
  <c r="CU1534" i="1"/>
  <c r="CU1535" i="1"/>
  <c r="CU1536" i="1"/>
  <c r="CU1537" i="1"/>
  <c r="CU1538" i="1"/>
  <c r="CU1539" i="1"/>
  <c r="CU1540" i="1"/>
  <c r="CU1541" i="1"/>
  <c r="CU1542" i="1"/>
  <c r="CU1543" i="1"/>
  <c r="CU1544" i="1"/>
  <c r="CU1545" i="1"/>
  <c r="CU1546" i="1"/>
  <c r="CU1547" i="1"/>
  <c r="CU1548" i="1"/>
  <c r="CU1549" i="1"/>
  <c r="CU1550" i="1"/>
  <c r="CU1551" i="1"/>
  <c r="CU1552" i="1"/>
  <c r="CU1553" i="1"/>
  <c r="CU1554" i="1"/>
  <c r="CU1555" i="1"/>
  <c r="CU1556" i="1"/>
  <c r="CU1557" i="1"/>
  <c r="CU1558" i="1"/>
  <c r="CU1559" i="1"/>
  <c r="CU1560" i="1"/>
  <c r="CU1561" i="1"/>
  <c r="CU1562" i="1"/>
  <c r="CU1563" i="1"/>
  <c r="CU1564" i="1"/>
  <c r="CU1565" i="1"/>
  <c r="CU1566" i="1"/>
  <c r="CU1567" i="1"/>
  <c r="CU1568" i="1"/>
  <c r="CU1569" i="1"/>
  <c r="CU1570" i="1"/>
  <c r="CU1571" i="1"/>
  <c r="CU1572" i="1"/>
  <c r="CU1573" i="1"/>
  <c r="CU1574" i="1"/>
  <c r="CU1575" i="1"/>
  <c r="CU1576" i="1"/>
  <c r="CU1577" i="1"/>
  <c r="CU1578" i="1"/>
  <c r="CU1579" i="1"/>
  <c r="CU1580" i="1"/>
  <c r="CU1581" i="1"/>
  <c r="CU1582" i="1"/>
  <c r="CU1583" i="1"/>
  <c r="CU1584" i="1"/>
  <c r="CU1585" i="1"/>
  <c r="CU1586" i="1"/>
  <c r="CU1587" i="1"/>
  <c r="CU1588" i="1"/>
  <c r="CU1589" i="1"/>
  <c r="CU1590" i="1"/>
  <c r="CU1591" i="1"/>
  <c r="CU1592" i="1"/>
  <c r="CU1593" i="1"/>
  <c r="CU1594" i="1"/>
  <c r="CU1595" i="1"/>
  <c r="CU1596" i="1"/>
  <c r="CU1597" i="1"/>
  <c r="CU1598" i="1"/>
  <c r="CU1599" i="1"/>
  <c r="CU1600" i="1"/>
  <c r="CU1601" i="1"/>
  <c r="CU1602" i="1"/>
  <c r="CU1603" i="1"/>
  <c r="CU1604" i="1"/>
  <c r="CU1605" i="1"/>
  <c r="CU1606" i="1"/>
  <c r="CU1607" i="1"/>
  <c r="CU1608" i="1"/>
  <c r="CU1609" i="1"/>
  <c r="CU1610" i="1"/>
  <c r="CU1611" i="1"/>
  <c r="CU1612" i="1"/>
  <c r="CU1613" i="1"/>
  <c r="CU1614" i="1"/>
  <c r="CU1615" i="1"/>
  <c r="CU1616" i="1"/>
  <c r="CU1617" i="1"/>
  <c r="CU1618" i="1"/>
  <c r="CU1619" i="1"/>
  <c r="CU1620" i="1"/>
  <c r="CU1621" i="1"/>
  <c r="CU1622" i="1"/>
  <c r="CU1623" i="1"/>
  <c r="CU1624" i="1"/>
  <c r="CU1625" i="1"/>
  <c r="CU1626" i="1"/>
  <c r="CU1627" i="1"/>
  <c r="CU1628" i="1"/>
  <c r="CU1629" i="1"/>
  <c r="CU1630" i="1"/>
  <c r="CU1631" i="1"/>
  <c r="CU1632" i="1"/>
  <c r="CU1633" i="1"/>
  <c r="CU1634" i="1"/>
  <c r="CU1635" i="1"/>
  <c r="CU1636" i="1"/>
  <c r="CU1637" i="1"/>
  <c r="CU1638" i="1"/>
  <c r="CU1639" i="1"/>
  <c r="CU1640" i="1"/>
  <c r="CU1641" i="1"/>
  <c r="CU1642" i="1"/>
  <c r="CU1643" i="1"/>
  <c r="CU1644" i="1"/>
  <c r="CU1645" i="1"/>
  <c r="CU1646" i="1"/>
  <c r="CU1647" i="1"/>
  <c r="CU1648" i="1"/>
  <c r="CU1649" i="1"/>
  <c r="CU1650" i="1"/>
  <c r="CU1651" i="1"/>
  <c r="CU1652" i="1"/>
  <c r="CU1653" i="1"/>
  <c r="CU1654" i="1"/>
  <c r="CU1655" i="1"/>
  <c r="CU1656" i="1"/>
  <c r="CU1657" i="1"/>
  <c r="CU1658" i="1"/>
  <c r="CU1659" i="1"/>
  <c r="CU1660" i="1"/>
  <c r="CU1661" i="1"/>
  <c r="CU1662" i="1"/>
  <c r="CU1663" i="1"/>
  <c r="CU1664" i="1"/>
  <c r="CU1665" i="1"/>
  <c r="CU1666" i="1"/>
  <c r="CU1667" i="1"/>
  <c r="CU1668" i="1"/>
  <c r="CU1669" i="1"/>
  <c r="CU1670" i="1"/>
  <c r="CU1671" i="1"/>
  <c r="CU1672" i="1"/>
  <c r="CU1673" i="1"/>
  <c r="CU1674" i="1"/>
  <c r="CU1675" i="1"/>
  <c r="CU1676" i="1"/>
  <c r="CU1677" i="1"/>
  <c r="CU1678" i="1"/>
  <c r="CU1679" i="1"/>
  <c r="CU1680" i="1"/>
  <c r="CU1681" i="1"/>
  <c r="CU1682" i="1"/>
  <c r="CU1683" i="1"/>
  <c r="CU1684" i="1"/>
  <c r="CU1685" i="1"/>
  <c r="CU1686" i="1"/>
  <c r="CU1687" i="1"/>
  <c r="CU1688" i="1"/>
  <c r="CU1689" i="1"/>
  <c r="CU1690" i="1"/>
  <c r="CU1691" i="1"/>
  <c r="CU1692" i="1"/>
  <c r="CU1693" i="1"/>
  <c r="CU1694" i="1"/>
  <c r="CU1695" i="1"/>
  <c r="CU1696" i="1"/>
  <c r="CU1697" i="1"/>
  <c r="CU1698" i="1"/>
  <c r="CU1699" i="1"/>
  <c r="CU1700" i="1"/>
  <c r="CU1701" i="1"/>
  <c r="CU1702" i="1"/>
  <c r="CU1703" i="1"/>
  <c r="CU1704" i="1"/>
  <c r="CU1705" i="1"/>
  <c r="CU1706" i="1"/>
  <c r="CU1707" i="1"/>
  <c r="CU1708" i="1"/>
  <c r="CU1709" i="1"/>
  <c r="CU1710" i="1"/>
  <c r="CU1711" i="1"/>
  <c r="CU1712" i="1"/>
  <c r="CU1713" i="1"/>
  <c r="CU1714" i="1"/>
  <c r="CU1715" i="1"/>
  <c r="CU1716" i="1"/>
  <c r="CU1717" i="1"/>
  <c r="CU1718" i="1"/>
  <c r="CU1719" i="1"/>
  <c r="CU1720" i="1"/>
  <c r="CU1721" i="1"/>
  <c r="CU1722" i="1"/>
  <c r="CU1723" i="1"/>
  <c r="CU1724" i="1"/>
  <c r="CU1725" i="1"/>
  <c r="CU1726" i="1"/>
  <c r="CU1727" i="1"/>
  <c r="CU1728" i="1"/>
  <c r="CU1729" i="1"/>
  <c r="CU1730" i="1"/>
  <c r="CU1731" i="1"/>
  <c r="CU1732" i="1"/>
  <c r="CU1733" i="1"/>
  <c r="CU1734" i="1"/>
  <c r="CU1735" i="1"/>
  <c r="CU1736" i="1"/>
  <c r="CU1737" i="1"/>
  <c r="CU1738" i="1"/>
  <c r="CU1739" i="1"/>
  <c r="CU1740" i="1"/>
  <c r="CU1741" i="1"/>
  <c r="CU1742" i="1"/>
  <c r="CU1743" i="1"/>
  <c r="CU1744" i="1"/>
  <c r="CU1745" i="1"/>
  <c r="CU1746" i="1"/>
  <c r="CU1747" i="1"/>
  <c r="CU1748" i="1"/>
  <c r="CU1749" i="1"/>
  <c r="CU1750" i="1"/>
  <c r="CU1751" i="1"/>
  <c r="CU1752" i="1"/>
  <c r="CU1753" i="1"/>
  <c r="CU1754" i="1"/>
  <c r="CU1755" i="1"/>
  <c r="CU1756" i="1"/>
  <c r="CU1757" i="1"/>
  <c r="CU1758" i="1"/>
  <c r="CU1759" i="1"/>
  <c r="CU1760" i="1"/>
  <c r="CU1761" i="1"/>
  <c r="CU1762" i="1"/>
  <c r="CU1763" i="1"/>
  <c r="CU1764" i="1"/>
  <c r="CU1765" i="1"/>
  <c r="CU1766" i="1"/>
  <c r="CU1767" i="1"/>
  <c r="CU1768" i="1"/>
  <c r="CU1769" i="1"/>
  <c r="CU1770" i="1"/>
  <c r="CU1771" i="1"/>
  <c r="CU1772" i="1"/>
  <c r="CU1773" i="1"/>
  <c r="CU1774" i="1"/>
  <c r="CU1775" i="1"/>
  <c r="CU1776" i="1"/>
  <c r="CU1777" i="1"/>
  <c r="CU1778" i="1"/>
  <c r="CU1779" i="1"/>
  <c r="CU1780" i="1"/>
  <c r="CU1781" i="1"/>
  <c r="CU1782" i="1"/>
  <c r="CU1783" i="1"/>
  <c r="CU1784" i="1"/>
  <c r="CU1785" i="1"/>
  <c r="CU1786" i="1"/>
  <c r="CU1787" i="1"/>
  <c r="CU1788" i="1"/>
  <c r="CU1789" i="1"/>
  <c r="CU1790" i="1"/>
  <c r="CU1791" i="1"/>
  <c r="CU1792" i="1"/>
  <c r="CU1793" i="1"/>
  <c r="CU1794" i="1"/>
  <c r="CU1795" i="1"/>
  <c r="CU1796" i="1"/>
  <c r="CU1797" i="1"/>
  <c r="CU1798" i="1"/>
  <c r="CU1799" i="1"/>
  <c r="CU1800" i="1"/>
  <c r="CU1801" i="1"/>
  <c r="CU1802" i="1"/>
  <c r="CU1803" i="1"/>
  <c r="CU1804" i="1"/>
  <c r="CU1805" i="1"/>
  <c r="CU1806" i="1"/>
  <c r="CU1807" i="1"/>
  <c r="CU1808" i="1"/>
  <c r="CU1809" i="1"/>
  <c r="CU1810" i="1"/>
  <c r="CU1811" i="1"/>
  <c r="CU1812" i="1"/>
  <c r="CU1813" i="1"/>
  <c r="CU1814" i="1"/>
  <c r="CU1815" i="1"/>
  <c r="CU1816" i="1"/>
  <c r="CU1817" i="1"/>
  <c r="CU1818" i="1"/>
  <c r="CU1819" i="1"/>
  <c r="CU1820" i="1"/>
  <c r="CU1821" i="1"/>
  <c r="CU1822" i="1"/>
  <c r="CU1823" i="1"/>
  <c r="CU1824" i="1"/>
  <c r="CU1825" i="1"/>
  <c r="CU1826" i="1"/>
  <c r="CU1827" i="1"/>
  <c r="CU1828" i="1"/>
  <c r="CU1829" i="1"/>
  <c r="CU1830" i="1"/>
  <c r="CU1831" i="1"/>
  <c r="CU1832" i="1"/>
  <c r="CU1833" i="1"/>
  <c r="CU1834" i="1"/>
  <c r="CU1835" i="1"/>
  <c r="CU1836" i="1"/>
  <c r="CU1837" i="1"/>
  <c r="CU1838" i="1"/>
  <c r="CU1839" i="1"/>
  <c r="CU1840" i="1"/>
  <c r="CU1841" i="1"/>
  <c r="CU1842" i="1"/>
  <c r="CU1843" i="1"/>
  <c r="CU1844" i="1"/>
  <c r="CU1845" i="1"/>
  <c r="CU1846" i="1"/>
  <c r="CU1847" i="1"/>
  <c r="CU1848" i="1"/>
  <c r="CU1849" i="1"/>
  <c r="CU1850" i="1"/>
  <c r="CU1851" i="1"/>
  <c r="CU1852" i="1"/>
  <c r="CU1853" i="1"/>
  <c r="CU1854" i="1"/>
  <c r="CU1855" i="1"/>
  <c r="CU1856" i="1"/>
  <c r="CU1857" i="1"/>
  <c r="CU1858" i="1"/>
  <c r="CU1859" i="1"/>
  <c r="CU1860" i="1"/>
  <c r="CU1861" i="1"/>
  <c r="CU1862" i="1"/>
  <c r="CU1863" i="1"/>
  <c r="CU1864" i="1"/>
  <c r="CU1865" i="1"/>
  <c r="CU1866" i="1"/>
  <c r="CU1867" i="1"/>
  <c r="CU1868" i="1"/>
  <c r="CU1869" i="1"/>
  <c r="CU1870" i="1"/>
  <c r="CU1871" i="1"/>
  <c r="CU1872" i="1"/>
  <c r="CU1873" i="1"/>
  <c r="CU1874" i="1"/>
  <c r="CU1875" i="1"/>
  <c r="CU1876" i="1"/>
  <c r="CU1877" i="1"/>
  <c r="CU1878" i="1"/>
  <c r="CU1879" i="1"/>
  <c r="CU1880" i="1"/>
  <c r="CU1881" i="1"/>
  <c r="CU1882" i="1"/>
  <c r="CU1883" i="1"/>
  <c r="CU1884" i="1"/>
  <c r="CU1885" i="1"/>
  <c r="CU1886" i="1"/>
  <c r="CU1887" i="1"/>
  <c r="CU1888" i="1"/>
  <c r="CU1889" i="1"/>
  <c r="CU1890" i="1"/>
  <c r="CU1891" i="1"/>
  <c r="CU1892" i="1"/>
  <c r="CU1893" i="1"/>
  <c r="CU1894" i="1"/>
  <c r="CU1895" i="1"/>
  <c r="CU1896" i="1"/>
  <c r="CU1897" i="1"/>
  <c r="CU1898" i="1"/>
  <c r="CU1899" i="1"/>
  <c r="CU1900" i="1"/>
  <c r="CU1901" i="1"/>
  <c r="CU1902" i="1"/>
  <c r="CU1903" i="1"/>
  <c r="CU1904" i="1"/>
  <c r="CU1905" i="1"/>
  <c r="CU1906" i="1"/>
  <c r="CU1907" i="1"/>
  <c r="CU1908" i="1"/>
  <c r="CU1909" i="1"/>
  <c r="CU1910" i="1"/>
  <c r="CU1911" i="1"/>
  <c r="CU1912" i="1"/>
  <c r="CU1913" i="1"/>
  <c r="CU1914" i="1"/>
  <c r="CU1915" i="1"/>
  <c r="CU1916" i="1"/>
  <c r="CU1917" i="1"/>
  <c r="CU1918" i="1"/>
  <c r="CU1919" i="1"/>
  <c r="CU1920" i="1"/>
  <c r="CU1921" i="1"/>
  <c r="CU1922" i="1"/>
  <c r="CU1923" i="1"/>
  <c r="CU1924" i="1"/>
  <c r="CU1925" i="1"/>
  <c r="CU1926" i="1"/>
  <c r="CU1927" i="1"/>
  <c r="CU1928" i="1"/>
  <c r="CU1929" i="1"/>
  <c r="CU1930" i="1"/>
  <c r="CU1931" i="1"/>
  <c r="CU1932" i="1"/>
  <c r="CU1933" i="1"/>
  <c r="CU1934" i="1"/>
  <c r="CU1935" i="1"/>
  <c r="CU1936" i="1"/>
  <c r="CU1937" i="1"/>
  <c r="CU1938" i="1"/>
  <c r="CU1939" i="1"/>
  <c r="CU1940" i="1"/>
  <c r="CU1941" i="1"/>
  <c r="CU1942" i="1"/>
  <c r="CU1943" i="1"/>
  <c r="CU1944" i="1"/>
  <c r="CU1945" i="1"/>
  <c r="CU1946" i="1"/>
  <c r="CU1947" i="1"/>
  <c r="CU1948" i="1"/>
  <c r="CU1949" i="1"/>
  <c r="CU1950" i="1"/>
  <c r="CU1951" i="1"/>
  <c r="CU1952" i="1"/>
  <c r="CU1953" i="1"/>
  <c r="CU1954" i="1"/>
  <c r="CU1955" i="1"/>
  <c r="CU1956" i="1"/>
  <c r="CU1957" i="1"/>
  <c r="CU1958" i="1"/>
  <c r="CU1959" i="1"/>
  <c r="CU1960" i="1"/>
  <c r="CU1961" i="1"/>
  <c r="CU1962" i="1"/>
  <c r="CU1963" i="1"/>
  <c r="CU1964" i="1"/>
  <c r="CU1965" i="1"/>
  <c r="CU1966" i="1"/>
  <c r="CU1967" i="1"/>
  <c r="CU1968" i="1"/>
  <c r="CU1969" i="1"/>
  <c r="CU1970" i="1"/>
  <c r="CU1971" i="1"/>
  <c r="CU1972" i="1"/>
  <c r="CU1973" i="1"/>
  <c r="CU1974" i="1"/>
  <c r="CU1975" i="1"/>
  <c r="CU1976" i="1"/>
  <c r="CU1977" i="1"/>
  <c r="CU1978" i="1"/>
  <c r="CU1979" i="1"/>
  <c r="CU1980" i="1"/>
  <c r="CU1981" i="1"/>
  <c r="CU1982" i="1"/>
  <c r="CU1983" i="1"/>
  <c r="CU1984" i="1"/>
  <c r="CU1985" i="1"/>
  <c r="CU1986" i="1"/>
  <c r="CU1987" i="1"/>
  <c r="CU1988" i="1"/>
  <c r="CU1989" i="1"/>
  <c r="CU1990" i="1"/>
  <c r="CU1991" i="1"/>
  <c r="CU1992" i="1"/>
  <c r="CU1993" i="1"/>
  <c r="CU1994" i="1"/>
  <c r="CU1995" i="1"/>
  <c r="CU1996" i="1"/>
  <c r="CU1997" i="1"/>
  <c r="CU1998" i="1"/>
  <c r="CU1999" i="1"/>
  <c r="CU2000" i="1"/>
  <c r="CU2001" i="1"/>
  <c r="CU2002" i="1"/>
  <c r="CU2003" i="1"/>
  <c r="CU2004" i="1"/>
  <c r="CU2005" i="1"/>
  <c r="CU2006" i="1"/>
  <c r="CU2007" i="1"/>
  <c r="CU2008" i="1"/>
  <c r="CU2009" i="1"/>
  <c r="CU2010" i="1"/>
  <c r="CU2011" i="1"/>
  <c r="CU2012" i="1"/>
  <c r="CU2013" i="1"/>
  <c r="CU2014" i="1"/>
  <c r="CU2015" i="1"/>
  <c r="CU2016" i="1"/>
  <c r="CU2017" i="1"/>
  <c r="CU2018" i="1"/>
  <c r="CU2019" i="1"/>
  <c r="CU2020" i="1"/>
  <c r="CU2021" i="1"/>
  <c r="CU2022" i="1"/>
  <c r="CU2023" i="1"/>
  <c r="CU2024" i="1"/>
  <c r="CU2025" i="1"/>
  <c r="CU2026" i="1"/>
  <c r="CU2027" i="1"/>
  <c r="CU2028" i="1"/>
  <c r="CU2029" i="1"/>
  <c r="CU2030" i="1"/>
  <c r="CU2031" i="1"/>
  <c r="CU2032" i="1"/>
  <c r="CU2033" i="1"/>
  <c r="CU2034" i="1"/>
  <c r="CU2035" i="1"/>
  <c r="CU2036" i="1"/>
  <c r="CU2037" i="1"/>
  <c r="CU2038" i="1"/>
  <c r="CU2039" i="1"/>
  <c r="CU2040" i="1"/>
  <c r="CU2041" i="1"/>
  <c r="CU2042" i="1"/>
  <c r="CU2043" i="1"/>
  <c r="CU2044" i="1"/>
  <c r="CU2045" i="1"/>
  <c r="CU2046" i="1"/>
  <c r="CU2047" i="1"/>
  <c r="CU2048" i="1"/>
  <c r="CU2049" i="1"/>
  <c r="CU2050" i="1"/>
  <c r="CU2051" i="1"/>
  <c r="CU2052" i="1"/>
  <c r="CU2053" i="1"/>
  <c r="CU2054" i="1"/>
  <c r="CU2055" i="1"/>
  <c r="CU2056" i="1"/>
  <c r="CU2057" i="1"/>
  <c r="CU2058" i="1"/>
  <c r="CU2059" i="1"/>
  <c r="CU2060" i="1"/>
  <c r="CU2061" i="1"/>
  <c r="CU2062" i="1"/>
  <c r="CU2063" i="1"/>
  <c r="CU2064" i="1"/>
  <c r="CU2065" i="1"/>
  <c r="CU2066" i="1"/>
  <c r="CU2067" i="1"/>
  <c r="CU2068" i="1"/>
  <c r="CU2069" i="1"/>
  <c r="CU2070" i="1"/>
  <c r="CU2071" i="1"/>
  <c r="CU2072" i="1"/>
  <c r="CU2073" i="1"/>
  <c r="CU2074" i="1"/>
  <c r="CU2075" i="1"/>
  <c r="CU2076" i="1"/>
  <c r="CU2077" i="1"/>
  <c r="CU2078" i="1"/>
  <c r="CU2079" i="1"/>
  <c r="CU2080" i="1"/>
  <c r="CU2081" i="1"/>
  <c r="CU2082" i="1"/>
  <c r="CU2083" i="1"/>
  <c r="CU2084" i="1"/>
  <c r="CU2085" i="1"/>
  <c r="CU2086" i="1"/>
  <c r="CU2087" i="1"/>
  <c r="CU2088" i="1"/>
  <c r="CU2089" i="1"/>
  <c r="CU2090" i="1"/>
  <c r="CU2091" i="1"/>
  <c r="CU2092" i="1"/>
  <c r="CU2093" i="1"/>
  <c r="CU2094" i="1"/>
  <c r="CU2095" i="1"/>
  <c r="CU2096" i="1"/>
  <c r="CU2097" i="1"/>
  <c r="CU2098" i="1"/>
  <c r="CU2099" i="1"/>
  <c r="CU2100" i="1"/>
  <c r="CU2101" i="1"/>
  <c r="CU2102" i="1"/>
  <c r="CU2103" i="1"/>
  <c r="CU2104" i="1"/>
  <c r="CU2105" i="1"/>
  <c r="CU2106" i="1"/>
  <c r="CU2107" i="1"/>
  <c r="CU2108" i="1"/>
  <c r="CU2109" i="1"/>
  <c r="CU2110" i="1"/>
  <c r="CU2111" i="1"/>
  <c r="CU2112" i="1"/>
  <c r="CU2113" i="1"/>
  <c r="CU2114" i="1"/>
  <c r="CU2115" i="1"/>
  <c r="CU2116" i="1"/>
  <c r="CU2117" i="1"/>
  <c r="CU2118" i="1"/>
  <c r="CU2119" i="1"/>
  <c r="CU2120" i="1"/>
  <c r="CU2121" i="1"/>
  <c r="CU2122" i="1"/>
  <c r="CU2123" i="1"/>
  <c r="CU2124" i="1"/>
  <c r="CU2125" i="1"/>
  <c r="CU2126" i="1"/>
  <c r="CU2127" i="1"/>
  <c r="CU2128" i="1"/>
  <c r="CU2129" i="1"/>
  <c r="CU2130" i="1"/>
  <c r="CU2131" i="1"/>
  <c r="CU2132" i="1"/>
  <c r="CU2133" i="1"/>
  <c r="CU2134" i="1"/>
  <c r="CU2135" i="1"/>
  <c r="CU2136" i="1"/>
  <c r="CU2137" i="1"/>
  <c r="CU2138" i="1"/>
  <c r="CU2139" i="1"/>
  <c r="CU2140" i="1"/>
  <c r="CU2141" i="1"/>
  <c r="CU2142" i="1"/>
  <c r="CU2143" i="1"/>
  <c r="CU2144" i="1"/>
  <c r="CU2145" i="1"/>
  <c r="CU2146" i="1"/>
  <c r="CU2147" i="1"/>
  <c r="CU2148" i="1"/>
  <c r="CU2149" i="1"/>
  <c r="CU2150" i="1"/>
  <c r="CU2151" i="1"/>
  <c r="CU2152" i="1"/>
  <c r="CU2153" i="1"/>
  <c r="CU2154" i="1"/>
  <c r="CU2155" i="1"/>
  <c r="CU2156" i="1"/>
  <c r="CU2157" i="1"/>
  <c r="CU2158" i="1"/>
  <c r="CU2159" i="1"/>
  <c r="CU2160" i="1"/>
  <c r="CU2161" i="1"/>
  <c r="CU2162" i="1"/>
  <c r="CU2163" i="1"/>
  <c r="CU2164" i="1"/>
  <c r="CU2165" i="1"/>
  <c r="CU2166" i="1"/>
  <c r="CU2167" i="1"/>
  <c r="CU2168" i="1"/>
  <c r="CU2169" i="1"/>
  <c r="CU2170" i="1"/>
  <c r="CU2171" i="1"/>
  <c r="CU2172" i="1"/>
  <c r="CU2173" i="1"/>
  <c r="CU2174" i="1"/>
  <c r="CU2175" i="1"/>
  <c r="CU2176" i="1"/>
  <c r="CU2177" i="1"/>
  <c r="CU2178" i="1"/>
  <c r="CU2179" i="1"/>
  <c r="CU2180" i="1"/>
  <c r="CU2181" i="1"/>
  <c r="CU2182" i="1"/>
  <c r="CU2183" i="1"/>
  <c r="CU2184" i="1"/>
  <c r="CU2185" i="1"/>
  <c r="CU2186" i="1"/>
  <c r="CU2187" i="1"/>
  <c r="CU2188" i="1"/>
  <c r="CU2189" i="1"/>
  <c r="CU2190" i="1"/>
  <c r="CU2191" i="1"/>
  <c r="CU2192" i="1"/>
  <c r="CU2193" i="1"/>
  <c r="CU2194" i="1"/>
  <c r="CU2195" i="1"/>
  <c r="CU2196" i="1"/>
  <c r="CU2197" i="1"/>
  <c r="CU2198" i="1"/>
  <c r="CU2199" i="1"/>
  <c r="CU2200" i="1"/>
  <c r="CU2201" i="1"/>
  <c r="CU2202" i="1"/>
  <c r="CU2203" i="1"/>
  <c r="CU2204" i="1"/>
  <c r="CU2205" i="1"/>
  <c r="CU2206" i="1"/>
  <c r="CU2207" i="1"/>
  <c r="CU2208" i="1"/>
  <c r="CU2209" i="1"/>
  <c r="CU2210" i="1"/>
  <c r="CU2211" i="1"/>
  <c r="CU2212" i="1"/>
  <c r="CU2213" i="1"/>
  <c r="CU2214" i="1"/>
  <c r="CU2215" i="1"/>
  <c r="CU2216" i="1"/>
  <c r="CU2217" i="1"/>
  <c r="CU2218" i="1"/>
  <c r="CU2219" i="1"/>
  <c r="CU2220" i="1"/>
  <c r="CU2221" i="1"/>
  <c r="CU2222" i="1"/>
  <c r="CU2223" i="1"/>
  <c r="CU2224" i="1"/>
  <c r="CU2225" i="1"/>
  <c r="CU2226" i="1"/>
  <c r="CU2227" i="1"/>
  <c r="CU2228" i="1"/>
  <c r="CU2229" i="1"/>
  <c r="CU2230" i="1"/>
  <c r="CU2231" i="1"/>
  <c r="CU2232" i="1"/>
  <c r="CU2233" i="1"/>
  <c r="CU2234" i="1"/>
  <c r="CU2235" i="1"/>
  <c r="CU2236" i="1"/>
  <c r="CU2237" i="1"/>
  <c r="CU2238" i="1"/>
  <c r="CU2239" i="1"/>
  <c r="CU2240" i="1"/>
  <c r="CU2241" i="1"/>
  <c r="CU2242" i="1"/>
  <c r="CU2243" i="1"/>
  <c r="CU2244" i="1"/>
  <c r="CU2245" i="1"/>
  <c r="CU2246" i="1"/>
  <c r="CU2247" i="1"/>
  <c r="CU2248" i="1"/>
  <c r="CU2249" i="1"/>
  <c r="CU2250" i="1"/>
  <c r="CU2251" i="1"/>
  <c r="CU2252" i="1"/>
  <c r="CU2253" i="1"/>
  <c r="CU2254" i="1"/>
  <c r="CU2255" i="1"/>
  <c r="CU2256" i="1"/>
  <c r="CU2257" i="1"/>
  <c r="CU2258" i="1"/>
  <c r="CU2259" i="1"/>
  <c r="CU2260" i="1"/>
  <c r="CU2261" i="1"/>
  <c r="CU2262" i="1"/>
  <c r="CU2263" i="1"/>
  <c r="CU2264" i="1"/>
  <c r="CU2265" i="1"/>
  <c r="CU2266" i="1"/>
  <c r="CU2267" i="1"/>
  <c r="CU2268" i="1"/>
  <c r="CU2269" i="1"/>
  <c r="CU2270" i="1"/>
  <c r="CU2271" i="1"/>
  <c r="CU2272" i="1"/>
  <c r="CU2273" i="1"/>
  <c r="CU2274" i="1"/>
  <c r="CU2275" i="1"/>
  <c r="CU2276" i="1"/>
  <c r="CU2277" i="1"/>
  <c r="CU2278" i="1"/>
  <c r="CU2279" i="1"/>
  <c r="CU2280" i="1"/>
  <c r="CU2281" i="1"/>
  <c r="CU2282" i="1"/>
  <c r="CU2283" i="1"/>
  <c r="CU2284" i="1"/>
  <c r="CU2285" i="1"/>
  <c r="CU2286" i="1"/>
  <c r="CU2287" i="1"/>
  <c r="CU2288" i="1"/>
  <c r="CU2289" i="1"/>
  <c r="CU2290" i="1"/>
  <c r="CU2291" i="1"/>
  <c r="CU2292" i="1"/>
  <c r="CU2293" i="1"/>
  <c r="CU2294" i="1"/>
  <c r="CU2295" i="1"/>
  <c r="CU2296" i="1"/>
  <c r="CU2297" i="1"/>
  <c r="CU2298" i="1"/>
  <c r="CU2299" i="1"/>
  <c r="CU2300" i="1"/>
  <c r="CU2301" i="1"/>
  <c r="CU2302" i="1"/>
  <c r="CU2303" i="1"/>
  <c r="CU2304" i="1"/>
  <c r="CU2305" i="1"/>
  <c r="CU2306" i="1"/>
  <c r="CU2307" i="1"/>
  <c r="CU2308" i="1"/>
  <c r="CU2309" i="1"/>
  <c r="CU2310" i="1"/>
  <c r="CU2311" i="1"/>
  <c r="CU2312" i="1"/>
  <c r="CU2313" i="1"/>
  <c r="CU2314" i="1"/>
  <c r="CU2315" i="1"/>
  <c r="CU2316" i="1"/>
  <c r="CU2317" i="1"/>
  <c r="CU2318" i="1"/>
  <c r="CU2319" i="1"/>
  <c r="CU2320" i="1"/>
  <c r="CU2321" i="1"/>
  <c r="CU2322" i="1"/>
  <c r="CU2323" i="1"/>
  <c r="CU2324" i="1"/>
  <c r="CU2325" i="1"/>
  <c r="CU2326" i="1"/>
  <c r="CU2327" i="1"/>
  <c r="CU2328" i="1"/>
  <c r="CU2329" i="1"/>
  <c r="CU2330" i="1"/>
  <c r="CU2331" i="1"/>
  <c r="CU2332" i="1"/>
  <c r="CU2333" i="1"/>
  <c r="CU2334" i="1"/>
  <c r="CU2335" i="1"/>
  <c r="CU2336" i="1"/>
  <c r="CU2337" i="1"/>
  <c r="CU2338" i="1"/>
  <c r="CU2339" i="1"/>
  <c r="CU2340" i="1"/>
  <c r="CU2341" i="1"/>
  <c r="CU2342" i="1"/>
  <c r="CU2343" i="1"/>
  <c r="CU2344" i="1"/>
  <c r="CU2345" i="1"/>
  <c r="CU2346" i="1"/>
  <c r="CU2347" i="1"/>
  <c r="CU2348" i="1"/>
  <c r="CU2349" i="1"/>
  <c r="CU2350" i="1"/>
  <c r="CU2351" i="1"/>
  <c r="CU2352" i="1"/>
  <c r="CU2353" i="1"/>
  <c r="CU2354" i="1"/>
  <c r="CU2355" i="1"/>
  <c r="CU2356" i="1"/>
  <c r="CU2357" i="1"/>
  <c r="CU2358" i="1"/>
  <c r="CU2359" i="1"/>
  <c r="CU2360" i="1"/>
  <c r="CU2361" i="1"/>
  <c r="CU2362" i="1"/>
  <c r="CU2363" i="1"/>
  <c r="CU2364" i="1"/>
  <c r="CU2365" i="1"/>
  <c r="CU2366" i="1"/>
  <c r="CU2367" i="1"/>
  <c r="CU2368" i="1"/>
  <c r="CU2369" i="1"/>
  <c r="CU2370" i="1"/>
  <c r="CU2371" i="1"/>
  <c r="CU2372" i="1"/>
  <c r="CU2373" i="1"/>
  <c r="CU2374" i="1"/>
  <c r="CU2375" i="1"/>
  <c r="CU2376" i="1"/>
  <c r="CU2377" i="1"/>
  <c r="CU2378" i="1"/>
  <c r="CU2379" i="1"/>
  <c r="CU2380" i="1"/>
  <c r="CU2381" i="1"/>
  <c r="CU2382" i="1"/>
  <c r="CU2383" i="1"/>
  <c r="CU2384" i="1"/>
  <c r="CU2385" i="1"/>
  <c r="CU2386" i="1"/>
  <c r="CU2387" i="1"/>
  <c r="CU2388" i="1"/>
  <c r="CU2389" i="1"/>
  <c r="CU2390" i="1"/>
  <c r="CU2391" i="1"/>
  <c r="CU2392" i="1"/>
  <c r="CU2393" i="1"/>
  <c r="CU2394" i="1"/>
  <c r="CU2395" i="1"/>
  <c r="CU2396" i="1"/>
  <c r="CU2397" i="1"/>
  <c r="CU2398" i="1"/>
  <c r="CU2399" i="1"/>
  <c r="CU2400" i="1"/>
  <c r="CU2401" i="1"/>
  <c r="CU2402" i="1"/>
  <c r="CU2403" i="1"/>
  <c r="CU2404" i="1"/>
  <c r="CU2405" i="1"/>
  <c r="CU2406" i="1"/>
  <c r="CU2407" i="1"/>
  <c r="CU2408" i="1"/>
  <c r="CU2409" i="1"/>
  <c r="CU2410" i="1"/>
  <c r="CU2411" i="1"/>
  <c r="CU2412" i="1"/>
  <c r="CU2413" i="1"/>
  <c r="CU2414" i="1"/>
  <c r="CU2415" i="1"/>
  <c r="CU2416" i="1"/>
  <c r="CU2417" i="1"/>
  <c r="CU2418" i="1"/>
  <c r="CU2419" i="1"/>
  <c r="CU2420" i="1"/>
  <c r="CU2421" i="1"/>
  <c r="CU2422" i="1"/>
  <c r="CU2423" i="1"/>
  <c r="CU2424" i="1"/>
  <c r="CU2425" i="1"/>
  <c r="CU2426" i="1"/>
  <c r="CU2427" i="1"/>
  <c r="CU2428" i="1"/>
  <c r="CU2429" i="1"/>
  <c r="CU2430" i="1"/>
  <c r="CU2431" i="1"/>
  <c r="CU2432" i="1"/>
  <c r="CU2433" i="1"/>
  <c r="CU2434" i="1"/>
  <c r="CU2435" i="1"/>
  <c r="CU2436" i="1"/>
  <c r="CU2437" i="1"/>
  <c r="CU2438" i="1"/>
  <c r="CU2439" i="1"/>
  <c r="CU2440" i="1"/>
  <c r="CU2441" i="1"/>
  <c r="CU2442" i="1"/>
  <c r="CU2443" i="1"/>
  <c r="CU2444" i="1"/>
  <c r="CU2445" i="1"/>
  <c r="CU2446" i="1"/>
  <c r="CU2447" i="1"/>
  <c r="CU2448" i="1"/>
  <c r="CU2449" i="1"/>
  <c r="CU2450" i="1"/>
  <c r="CU2451" i="1"/>
  <c r="CU2452" i="1"/>
  <c r="CU2453" i="1"/>
  <c r="CU2454" i="1"/>
  <c r="CU2455" i="1"/>
  <c r="CU2456" i="1"/>
  <c r="CU2457" i="1"/>
  <c r="CU2458" i="1"/>
  <c r="CU2459" i="1"/>
  <c r="CU2460" i="1"/>
  <c r="CU2461" i="1"/>
  <c r="CU2462" i="1"/>
  <c r="CU2463" i="1"/>
  <c r="CU2464" i="1"/>
  <c r="CU2465" i="1"/>
  <c r="CU2466" i="1"/>
  <c r="CU2467" i="1"/>
  <c r="CU2468" i="1"/>
  <c r="CU2469" i="1"/>
  <c r="CU2470" i="1"/>
  <c r="CU2471" i="1"/>
  <c r="CU2472" i="1"/>
  <c r="CU2473" i="1"/>
  <c r="CU2474" i="1"/>
  <c r="CU2475" i="1"/>
  <c r="CU2476" i="1"/>
  <c r="CU2477" i="1"/>
  <c r="CU2478" i="1"/>
  <c r="CU2479" i="1"/>
  <c r="CU2480" i="1"/>
  <c r="CU2481" i="1"/>
  <c r="CU2482" i="1"/>
  <c r="CU2483" i="1"/>
  <c r="CU2484" i="1"/>
  <c r="CU2485" i="1"/>
  <c r="CU2486" i="1"/>
  <c r="CU2487" i="1"/>
  <c r="CU2488" i="1"/>
  <c r="CU2489" i="1"/>
  <c r="CU2490" i="1"/>
  <c r="CU2491" i="1"/>
  <c r="CU2492" i="1"/>
  <c r="CU2493" i="1"/>
  <c r="CU2494" i="1"/>
  <c r="CU2495" i="1"/>
  <c r="CU2496" i="1"/>
  <c r="CU2497" i="1"/>
  <c r="CU2498" i="1"/>
  <c r="CU2499" i="1"/>
  <c r="CU2500" i="1"/>
  <c r="CU2501" i="1"/>
  <c r="CU2502" i="1"/>
  <c r="CU2503" i="1"/>
  <c r="CU2504" i="1"/>
  <c r="CU2505" i="1"/>
  <c r="CU2506" i="1"/>
  <c r="CU2507" i="1"/>
  <c r="CU2508" i="1"/>
  <c r="CU2509" i="1"/>
  <c r="CU2510" i="1"/>
  <c r="CU2511" i="1"/>
  <c r="CU2512" i="1"/>
  <c r="CU2513" i="1"/>
  <c r="CU2514" i="1"/>
  <c r="CU2515" i="1"/>
  <c r="CU2516" i="1"/>
  <c r="CU2517" i="1"/>
  <c r="CU2518" i="1"/>
  <c r="CU2519" i="1"/>
  <c r="CU2520" i="1"/>
  <c r="CU2521" i="1"/>
  <c r="CU2522" i="1"/>
  <c r="CU2523" i="1"/>
  <c r="CU2524" i="1"/>
  <c r="CU2525" i="1"/>
  <c r="CU2526" i="1"/>
  <c r="CU2527" i="1"/>
  <c r="CU2528" i="1"/>
  <c r="CU2529" i="1"/>
  <c r="CU2530" i="1"/>
  <c r="CU2531" i="1"/>
  <c r="CU2532" i="1"/>
  <c r="CU2533" i="1"/>
  <c r="CU2534" i="1"/>
  <c r="CU2535" i="1"/>
  <c r="CU2536" i="1"/>
  <c r="CU2537" i="1"/>
  <c r="CU2538" i="1"/>
  <c r="CU2539" i="1"/>
  <c r="CU2540" i="1"/>
  <c r="CU2541" i="1"/>
  <c r="CU2542" i="1"/>
  <c r="CU2543" i="1"/>
  <c r="CU2544" i="1"/>
  <c r="CU2545" i="1"/>
  <c r="CU2546" i="1"/>
  <c r="CU2547" i="1"/>
  <c r="CU2548" i="1"/>
  <c r="CU2549" i="1"/>
  <c r="CU2550" i="1"/>
  <c r="CU2551" i="1"/>
  <c r="CU2552" i="1"/>
  <c r="CU2553" i="1"/>
  <c r="CU2554" i="1"/>
  <c r="CU2555" i="1"/>
  <c r="CU2556" i="1"/>
  <c r="CU2557" i="1"/>
  <c r="CU2558" i="1"/>
  <c r="CU2559" i="1"/>
  <c r="CU2560" i="1"/>
  <c r="CU2561" i="1"/>
  <c r="CU2562" i="1"/>
  <c r="CU2563" i="1"/>
  <c r="CU2564" i="1"/>
  <c r="CU2565" i="1"/>
  <c r="CU2566" i="1"/>
  <c r="CU2567" i="1"/>
  <c r="CU2568" i="1"/>
  <c r="CU2569" i="1"/>
  <c r="CU2570" i="1"/>
  <c r="CU2571" i="1"/>
  <c r="CU2572" i="1"/>
  <c r="CU2573" i="1"/>
  <c r="CU2574" i="1"/>
  <c r="CU2575" i="1"/>
  <c r="CU2576" i="1"/>
  <c r="CU2577" i="1"/>
  <c r="CU2578" i="1"/>
  <c r="CU2579" i="1"/>
  <c r="CU2580" i="1"/>
  <c r="CU2581" i="1"/>
  <c r="CU2582" i="1"/>
  <c r="CU2583" i="1"/>
  <c r="CU2584" i="1"/>
  <c r="CU2585" i="1"/>
  <c r="CU2586" i="1"/>
  <c r="CU2587" i="1"/>
  <c r="CU2588" i="1"/>
  <c r="CU2589" i="1"/>
  <c r="CU2590" i="1"/>
  <c r="CU2591" i="1"/>
  <c r="CU2592" i="1"/>
  <c r="CU2593" i="1"/>
  <c r="CU2594" i="1"/>
  <c r="CU2595" i="1"/>
  <c r="CU2596" i="1"/>
  <c r="CU2597" i="1"/>
  <c r="CU2598" i="1"/>
  <c r="CU2599" i="1"/>
  <c r="CU2600" i="1"/>
  <c r="CU2601" i="1"/>
  <c r="CU2602" i="1"/>
  <c r="CU2603" i="1"/>
  <c r="CU2604" i="1"/>
  <c r="CU2605" i="1"/>
  <c r="CU2606" i="1"/>
  <c r="CU2607" i="1"/>
  <c r="CU2608" i="1"/>
  <c r="CU2609" i="1"/>
  <c r="CU2610" i="1"/>
  <c r="CU2611" i="1"/>
  <c r="CU2612" i="1"/>
  <c r="CU2613" i="1"/>
  <c r="CU2614" i="1"/>
  <c r="CU2615" i="1"/>
  <c r="CU2616" i="1"/>
  <c r="CU2617" i="1"/>
  <c r="CU2618" i="1"/>
  <c r="CU2619" i="1"/>
  <c r="CU2620" i="1"/>
  <c r="CU2621" i="1"/>
  <c r="CU2622" i="1"/>
  <c r="CU2623" i="1"/>
  <c r="CU2624" i="1"/>
  <c r="CU2625" i="1"/>
  <c r="CU2626" i="1"/>
  <c r="CU2627" i="1"/>
  <c r="CU2628" i="1"/>
  <c r="CU2629" i="1"/>
  <c r="CU2630" i="1"/>
  <c r="CU2631" i="1"/>
  <c r="CU2632" i="1"/>
  <c r="CU2633" i="1"/>
  <c r="CU2634" i="1"/>
  <c r="CU2635" i="1"/>
  <c r="CU2636" i="1"/>
  <c r="CU2637" i="1"/>
  <c r="CU2638" i="1"/>
  <c r="CU2639" i="1"/>
  <c r="CU2640" i="1"/>
  <c r="CU2641" i="1"/>
  <c r="CU2642" i="1"/>
  <c r="CU2643" i="1"/>
  <c r="CU2644" i="1"/>
  <c r="CU2645" i="1"/>
  <c r="CU2646" i="1"/>
  <c r="CU2647" i="1"/>
  <c r="CU2648" i="1"/>
  <c r="CU2649" i="1"/>
  <c r="CU2650" i="1"/>
  <c r="CU2651" i="1"/>
  <c r="CU2652" i="1"/>
  <c r="CU2653" i="1"/>
  <c r="CU2654" i="1"/>
  <c r="CU2655" i="1"/>
  <c r="CU2656" i="1"/>
  <c r="CU2657" i="1"/>
  <c r="CU2658" i="1"/>
  <c r="CU2659" i="1"/>
  <c r="CU2660" i="1"/>
  <c r="CU2661" i="1"/>
  <c r="CU2662" i="1"/>
  <c r="CU2663" i="1"/>
  <c r="CU2664" i="1"/>
  <c r="CU2665" i="1"/>
  <c r="CU2666" i="1"/>
  <c r="CU2667" i="1"/>
  <c r="CU2668" i="1"/>
  <c r="CU2669" i="1"/>
  <c r="CU2670" i="1"/>
  <c r="CU2671" i="1"/>
  <c r="CU2672" i="1"/>
  <c r="CU2673" i="1"/>
  <c r="CU2674" i="1"/>
  <c r="CU2675" i="1"/>
  <c r="CU2676" i="1"/>
  <c r="CU2677" i="1"/>
  <c r="CU2678" i="1"/>
  <c r="CU2679" i="1"/>
  <c r="CU2680" i="1"/>
  <c r="CU2681" i="1"/>
  <c r="CU2682" i="1"/>
  <c r="CU2683" i="1"/>
  <c r="CU2684" i="1"/>
  <c r="CU2685" i="1"/>
  <c r="CU2686" i="1"/>
  <c r="CU2687" i="1"/>
  <c r="CU2688" i="1"/>
  <c r="CU2689" i="1"/>
  <c r="CU2690" i="1"/>
  <c r="CU2691" i="1"/>
  <c r="CU2692" i="1"/>
  <c r="CU2693" i="1"/>
  <c r="CU2694" i="1"/>
  <c r="CU2695" i="1"/>
  <c r="CU2696" i="1"/>
  <c r="CU2697" i="1"/>
  <c r="CU2698" i="1"/>
  <c r="CU2699" i="1"/>
  <c r="CU2700" i="1"/>
  <c r="CU2701" i="1"/>
  <c r="CU2702" i="1"/>
  <c r="CU2703" i="1"/>
  <c r="CU2704" i="1"/>
  <c r="CU2705" i="1"/>
  <c r="CU2706" i="1"/>
  <c r="CU2707" i="1"/>
  <c r="CU2708" i="1"/>
  <c r="CU2709" i="1"/>
  <c r="CU2710" i="1"/>
  <c r="CU2711" i="1"/>
  <c r="CU2712" i="1"/>
  <c r="CU2713" i="1"/>
  <c r="CU2714" i="1"/>
  <c r="CU2715" i="1"/>
  <c r="CU2716" i="1"/>
  <c r="CU2717" i="1"/>
  <c r="CU2718" i="1"/>
  <c r="CU2719" i="1"/>
  <c r="CU2720" i="1"/>
  <c r="CU2721" i="1"/>
  <c r="CU2722" i="1"/>
  <c r="CU2723" i="1"/>
  <c r="CU2724" i="1"/>
  <c r="CU2725" i="1"/>
  <c r="CU2726" i="1"/>
  <c r="CU2727" i="1"/>
  <c r="CU2728" i="1"/>
  <c r="CU2729" i="1"/>
  <c r="CU2730" i="1"/>
  <c r="CU2731" i="1"/>
  <c r="CU2732" i="1"/>
  <c r="CU2733" i="1"/>
  <c r="CU2734" i="1"/>
  <c r="CU2735" i="1"/>
  <c r="CU2736" i="1"/>
  <c r="CU2737" i="1"/>
  <c r="CU2738" i="1"/>
  <c r="CU2739" i="1"/>
  <c r="CU2740" i="1"/>
  <c r="CU2741" i="1"/>
  <c r="CU2742" i="1"/>
  <c r="CU2743" i="1"/>
  <c r="CU2744" i="1"/>
  <c r="CU2745" i="1"/>
  <c r="CU2746" i="1"/>
  <c r="CU2747" i="1"/>
  <c r="CU2748" i="1"/>
  <c r="CU2749" i="1"/>
  <c r="CU2750" i="1"/>
  <c r="CU2751" i="1"/>
  <c r="CU2752" i="1"/>
  <c r="CU2753" i="1"/>
  <c r="CU2754" i="1"/>
  <c r="CU2755" i="1"/>
  <c r="CU2756" i="1"/>
  <c r="CU2757" i="1"/>
  <c r="CU2758" i="1"/>
  <c r="CU2759" i="1"/>
  <c r="CU2760" i="1"/>
  <c r="CU2761" i="1"/>
  <c r="CU2762" i="1"/>
  <c r="CU2763" i="1"/>
  <c r="CU2764" i="1"/>
  <c r="CU2765" i="1"/>
  <c r="CU2766" i="1"/>
  <c r="CU2767" i="1"/>
  <c r="CU2768" i="1"/>
  <c r="CU2769" i="1"/>
  <c r="CU2770" i="1"/>
  <c r="CU2771" i="1"/>
  <c r="CU2772" i="1"/>
  <c r="CU2773" i="1"/>
  <c r="CU2774" i="1"/>
  <c r="CU2775" i="1"/>
  <c r="CU2776" i="1"/>
  <c r="CU2777" i="1"/>
  <c r="CU2778" i="1"/>
  <c r="CU2779" i="1"/>
  <c r="CU2780" i="1"/>
  <c r="CU2781" i="1"/>
  <c r="CU2782" i="1"/>
  <c r="CU2783" i="1"/>
  <c r="CU2784" i="1"/>
  <c r="CU2785" i="1"/>
  <c r="CU2786" i="1"/>
  <c r="CU2787" i="1"/>
  <c r="CU2788" i="1"/>
  <c r="CU2789" i="1"/>
  <c r="CU2790" i="1"/>
  <c r="CU2791" i="1"/>
  <c r="CU2792" i="1"/>
  <c r="CU2793" i="1"/>
  <c r="CU2794" i="1"/>
  <c r="CU2795" i="1"/>
  <c r="CU2796" i="1"/>
  <c r="CU2797" i="1"/>
  <c r="CU2798" i="1"/>
  <c r="CU2799" i="1"/>
  <c r="CU2800" i="1"/>
  <c r="CU2801" i="1"/>
  <c r="CU2802" i="1"/>
  <c r="CU2803" i="1"/>
  <c r="CU2804" i="1"/>
  <c r="CU2805" i="1"/>
  <c r="CU2806" i="1"/>
  <c r="CU2807" i="1"/>
  <c r="CU2808" i="1"/>
  <c r="CU2809" i="1"/>
  <c r="CU2810" i="1"/>
  <c r="CU2811" i="1"/>
  <c r="CU2812" i="1"/>
  <c r="CU2813" i="1"/>
  <c r="CU2814" i="1"/>
  <c r="CU2815" i="1"/>
  <c r="CU2816" i="1"/>
  <c r="CU2817" i="1"/>
  <c r="CU2818" i="1"/>
  <c r="CU2819" i="1"/>
  <c r="CU2820" i="1"/>
  <c r="CU2821" i="1"/>
  <c r="CU2822" i="1"/>
  <c r="CU2823" i="1"/>
  <c r="CU2824" i="1"/>
  <c r="CU2825" i="1"/>
  <c r="CU2826" i="1"/>
  <c r="CU2827" i="1"/>
  <c r="CU2828" i="1"/>
  <c r="CU2829" i="1"/>
  <c r="CU2830" i="1"/>
  <c r="CU2831" i="1"/>
  <c r="CU2832" i="1"/>
  <c r="CU2833" i="1"/>
  <c r="CU2834" i="1"/>
  <c r="CU2835" i="1"/>
  <c r="CU2836" i="1"/>
  <c r="CU2837" i="1"/>
  <c r="CU2838" i="1"/>
  <c r="CU2839" i="1"/>
  <c r="CU2840" i="1"/>
  <c r="CU2841" i="1"/>
  <c r="CU2842" i="1"/>
  <c r="CU2843" i="1"/>
  <c r="CU2844" i="1"/>
  <c r="CU2845" i="1"/>
  <c r="CU2846" i="1"/>
  <c r="CU2847" i="1"/>
  <c r="CU2848" i="1"/>
  <c r="CU2849" i="1"/>
  <c r="CU2850" i="1"/>
  <c r="CU2851" i="1"/>
  <c r="CU2852" i="1"/>
  <c r="CU2853" i="1"/>
  <c r="CU2854" i="1"/>
  <c r="CU2855" i="1"/>
  <c r="CU2856" i="1"/>
  <c r="CU2857" i="1"/>
  <c r="CU2858" i="1"/>
  <c r="CU2859" i="1"/>
  <c r="CU2860" i="1"/>
  <c r="CU2861" i="1"/>
  <c r="CU2862" i="1"/>
  <c r="CU2863" i="1"/>
  <c r="CU2864" i="1"/>
  <c r="CU2865" i="1"/>
  <c r="CU2866" i="1"/>
  <c r="CU2867" i="1"/>
  <c r="CU2868" i="1"/>
  <c r="CU2869" i="1"/>
  <c r="CU2870" i="1"/>
  <c r="CU2871" i="1"/>
  <c r="CU2872" i="1"/>
  <c r="CU2873" i="1"/>
  <c r="CU2874" i="1"/>
  <c r="CU2875" i="1"/>
  <c r="CU2876" i="1"/>
  <c r="CU2877" i="1"/>
  <c r="CU2878" i="1"/>
  <c r="CU2879" i="1"/>
  <c r="CU2880" i="1"/>
  <c r="CU2881" i="1"/>
  <c r="CU2882" i="1"/>
  <c r="CU2883" i="1"/>
  <c r="CU2884" i="1"/>
  <c r="CU2885" i="1"/>
  <c r="CU2886" i="1"/>
  <c r="CU2887" i="1"/>
  <c r="CU2888" i="1"/>
  <c r="CU2889" i="1"/>
  <c r="CU2890" i="1"/>
  <c r="CU2891" i="1"/>
  <c r="CU2892" i="1"/>
  <c r="CU2893" i="1"/>
  <c r="CU2894" i="1"/>
  <c r="CU2895" i="1"/>
  <c r="CU2896" i="1"/>
  <c r="CU2897" i="1"/>
  <c r="CU2898" i="1"/>
  <c r="CU2899" i="1"/>
  <c r="CU2900" i="1"/>
  <c r="CU2901" i="1"/>
  <c r="CU2902" i="1"/>
  <c r="CU2903" i="1"/>
  <c r="CU2904" i="1"/>
  <c r="CU2905" i="1"/>
  <c r="CU2906" i="1"/>
  <c r="CU2907" i="1"/>
  <c r="CU2908" i="1"/>
  <c r="CU2909" i="1"/>
  <c r="CU2910" i="1"/>
  <c r="CU2911" i="1"/>
  <c r="CU2912" i="1"/>
  <c r="CU2913" i="1"/>
  <c r="CU2914" i="1"/>
  <c r="CU2915" i="1"/>
  <c r="CU2916" i="1"/>
  <c r="CU2917" i="1"/>
  <c r="CU2918" i="1"/>
  <c r="CU2919" i="1"/>
  <c r="CU2920" i="1"/>
  <c r="CU2921" i="1"/>
  <c r="CU2922" i="1"/>
  <c r="CU2923" i="1"/>
  <c r="CU2924" i="1"/>
  <c r="CU2925" i="1"/>
  <c r="CU2926" i="1"/>
  <c r="CU2927" i="1"/>
  <c r="CU2928" i="1"/>
  <c r="CU2929" i="1"/>
  <c r="CU2930" i="1"/>
  <c r="CU2931" i="1"/>
  <c r="CU2932" i="1"/>
  <c r="CU2933" i="1"/>
  <c r="CU2934" i="1"/>
  <c r="CU2935" i="1"/>
  <c r="CU2936" i="1"/>
  <c r="CU2937" i="1"/>
  <c r="CU2938" i="1"/>
  <c r="CU2939" i="1"/>
  <c r="CU2940" i="1"/>
  <c r="CU2941" i="1"/>
  <c r="CU2942" i="1"/>
  <c r="CU2943" i="1"/>
  <c r="CU2944" i="1"/>
  <c r="CU2945" i="1"/>
  <c r="CU2946" i="1"/>
  <c r="CU2947" i="1"/>
  <c r="CU2948" i="1"/>
  <c r="CU2949" i="1"/>
  <c r="CU2950" i="1"/>
  <c r="CU2951" i="1"/>
  <c r="CU2952" i="1"/>
  <c r="CU2953" i="1"/>
  <c r="CU2954" i="1"/>
  <c r="CU2955" i="1"/>
  <c r="CU2956" i="1"/>
  <c r="CU2957" i="1"/>
  <c r="CU2958" i="1"/>
  <c r="CU2959" i="1"/>
  <c r="CU2960" i="1"/>
  <c r="CU2961" i="1"/>
  <c r="CU2962" i="1"/>
  <c r="CU2963" i="1"/>
  <c r="CU2964" i="1"/>
  <c r="CU2965" i="1"/>
  <c r="CU2966" i="1"/>
  <c r="CU2967" i="1"/>
  <c r="CU2968" i="1"/>
  <c r="CU2969" i="1"/>
  <c r="CU2970" i="1"/>
  <c r="CU2971" i="1"/>
  <c r="CU2972" i="1"/>
  <c r="CU2973" i="1"/>
  <c r="CU2974" i="1"/>
  <c r="CU2975" i="1"/>
  <c r="CU2976" i="1"/>
  <c r="CU2977" i="1"/>
  <c r="CU2978" i="1"/>
  <c r="CU2979" i="1"/>
  <c r="CU2980" i="1"/>
  <c r="CU2981" i="1"/>
  <c r="CU2982" i="1"/>
  <c r="CU2983" i="1"/>
  <c r="CU2984" i="1"/>
  <c r="CU2985" i="1"/>
  <c r="CU2986" i="1"/>
  <c r="CU2987" i="1"/>
  <c r="CU2988" i="1"/>
  <c r="CU2989" i="1"/>
  <c r="CU2990" i="1"/>
  <c r="CU2991" i="1"/>
  <c r="CU2992" i="1"/>
  <c r="CU2993" i="1"/>
  <c r="CU2994" i="1"/>
  <c r="CU2995" i="1"/>
  <c r="CU2996" i="1"/>
  <c r="CU2997" i="1"/>
  <c r="CU2998" i="1"/>
  <c r="CU2999" i="1"/>
  <c r="CU3000" i="1"/>
  <c r="CU3001" i="1"/>
  <c r="CU3002" i="1"/>
  <c r="CU3003" i="1"/>
  <c r="CU3004" i="1"/>
  <c r="CU3005" i="1"/>
  <c r="CU3006" i="1"/>
  <c r="CU3007" i="1"/>
  <c r="CU3008" i="1"/>
  <c r="CU3009" i="1"/>
  <c r="CU3010" i="1"/>
  <c r="CU3011" i="1"/>
  <c r="CU3012" i="1"/>
  <c r="CU3013" i="1"/>
  <c r="CU3014" i="1"/>
  <c r="CU3015" i="1"/>
  <c r="CU3016" i="1"/>
  <c r="CU3017" i="1"/>
  <c r="CU3018" i="1"/>
  <c r="CU3019" i="1"/>
  <c r="CU3020" i="1"/>
  <c r="CU3021" i="1"/>
  <c r="CU3022" i="1"/>
  <c r="CU3023" i="1"/>
  <c r="CU3024" i="1"/>
  <c r="CU3025" i="1"/>
  <c r="CU3026" i="1"/>
  <c r="CU3027" i="1"/>
  <c r="CU3028" i="1"/>
  <c r="CU3029" i="1"/>
  <c r="CU3030" i="1"/>
  <c r="CU3031" i="1"/>
  <c r="CU3032" i="1"/>
  <c r="CU3033" i="1"/>
  <c r="CU3034" i="1"/>
  <c r="CU3035" i="1"/>
  <c r="CU3036" i="1"/>
  <c r="CU3037" i="1"/>
  <c r="CU3038" i="1"/>
  <c r="CU3039" i="1"/>
  <c r="CU3040" i="1"/>
  <c r="CU3041" i="1"/>
  <c r="CU3042" i="1"/>
  <c r="CU3043" i="1"/>
  <c r="CU3044" i="1"/>
  <c r="CU3045" i="1"/>
  <c r="CU3046" i="1"/>
  <c r="CU3047" i="1"/>
  <c r="CU3048" i="1"/>
  <c r="CU3049" i="1"/>
  <c r="CU3050" i="1"/>
  <c r="CU3051" i="1"/>
  <c r="CU3052" i="1"/>
  <c r="CU3053" i="1"/>
  <c r="CU3054" i="1"/>
  <c r="CU3055" i="1"/>
  <c r="CU3056" i="1"/>
  <c r="CU3057" i="1"/>
  <c r="CU3058" i="1"/>
  <c r="CU3059" i="1"/>
  <c r="CU3060" i="1"/>
  <c r="CU3061" i="1"/>
  <c r="CU3062" i="1"/>
  <c r="CU3063" i="1"/>
  <c r="CU3064" i="1"/>
  <c r="CU3065" i="1"/>
  <c r="CU3066" i="1"/>
  <c r="CU3067" i="1"/>
  <c r="CU3068" i="1"/>
  <c r="CU3069" i="1"/>
  <c r="CU3070" i="1"/>
  <c r="CU3071" i="1"/>
  <c r="CU3072" i="1"/>
  <c r="CU3073" i="1"/>
  <c r="CU3074" i="1"/>
  <c r="CU3075" i="1"/>
  <c r="CU3076" i="1"/>
  <c r="CU3077" i="1"/>
  <c r="CU3078" i="1"/>
  <c r="CU3079" i="1"/>
  <c r="CU3080" i="1"/>
  <c r="CU3081" i="1"/>
  <c r="CU3082" i="1"/>
  <c r="CU3083" i="1"/>
  <c r="CU3084" i="1"/>
  <c r="CU3085" i="1"/>
  <c r="CU3086" i="1"/>
  <c r="CU3087" i="1"/>
  <c r="CU3088" i="1"/>
  <c r="CU3089" i="1"/>
  <c r="CU3090" i="1"/>
  <c r="CU3091" i="1"/>
  <c r="CU3092" i="1"/>
  <c r="CU3093" i="1"/>
  <c r="CU3094" i="1"/>
  <c r="CU3095" i="1"/>
  <c r="CU3096" i="1"/>
  <c r="CU3097" i="1"/>
  <c r="CU3098" i="1"/>
  <c r="CU3099" i="1"/>
  <c r="CU3100" i="1"/>
  <c r="CU3101" i="1"/>
  <c r="CU3102" i="1"/>
  <c r="CU3103" i="1"/>
  <c r="CU3104" i="1"/>
  <c r="CU3105" i="1"/>
  <c r="CU3106" i="1"/>
  <c r="CU3107" i="1"/>
  <c r="CU3108" i="1"/>
  <c r="CU3109" i="1"/>
  <c r="CU3110" i="1"/>
  <c r="CU3111" i="1"/>
  <c r="CU3112" i="1"/>
  <c r="CU3113" i="1"/>
  <c r="CU3114" i="1"/>
  <c r="CU3115" i="1"/>
  <c r="CU3116" i="1"/>
  <c r="CU3117" i="1"/>
  <c r="CU3118" i="1"/>
  <c r="CU3119" i="1"/>
  <c r="CU3120" i="1"/>
  <c r="CU3121" i="1"/>
  <c r="CU3122" i="1"/>
  <c r="CU3123" i="1"/>
  <c r="CU3124" i="1"/>
  <c r="CU3125" i="1"/>
  <c r="CU3126" i="1"/>
  <c r="CU3127" i="1"/>
  <c r="CU3128" i="1"/>
  <c r="CU3129" i="1"/>
  <c r="CU3130" i="1"/>
  <c r="CU3131" i="1"/>
  <c r="CU3132" i="1"/>
  <c r="CU3133" i="1"/>
  <c r="CU3134" i="1"/>
  <c r="CU3135" i="1"/>
  <c r="CU3136" i="1"/>
  <c r="CU3137" i="1"/>
  <c r="CU3138" i="1"/>
  <c r="CU3139" i="1"/>
  <c r="CU3140" i="1"/>
  <c r="CU3141" i="1"/>
  <c r="CU3142" i="1"/>
  <c r="CU3143" i="1"/>
  <c r="CU3144" i="1"/>
  <c r="CU3145" i="1"/>
  <c r="CU3146" i="1"/>
  <c r="CU3147" i="1"/>
  <c r="CU3148" i="1"/>
  <c r="CU3149" i="1"/>
  <c r="CU3150" i="1"/>
  <c r="CU3151" i="1"/>
  <c r="CU3152" i="1"/>
  <c r="CU3153" i="1"/>
  <c r="CU3154" i="1"/>
  <c r="CU3155" i="1"/>
  <c r="CU3156" i="1"/>
  <c r="CU3157" i="1"/>
  <c r="CU3158" i="1"/>
  <c r="CU3159" i="1"/>
  <c r="CU3160" i="1"/>
  <c r="CU3161" i="1"/>
  <c r="CU3162" i="1"/>
  <c r="CU3163" i="1"/>
  <c r="CU3164" i="1"/>
  <c r="CU3165" i="1"/>
  <c r="CU3166" i="1"/>
  <c r="CU3167" i="1"/>
  <c r="CU3168" i="1"/>
  <c r="CU3169" i="1"/>
  <c r="CU3170" i="1"/>
  <c r="CU3171" i="1"/>
  <c r="CU3172" i="1"/>
  <c r="CU3173" i="1"/>
  <c r="CU3174" i="1"/>
  <c r="CU3175" i="1"/>
  <c r="CU3176" i="1"/>
  <c r="CU3177" i="1"/>
  <c r="CU3178" i="1"/>
  <c r="CU3179" i="1"/>
  <c r="CU3180" i="1"/>
  <c r="CU3181" i="1"/>
  <c r="CU3182" i="1"/>
  <c r="CU3183" i="1"/>
  <c r="CU3184" i="1"/>
  <c r="CU3185" i="1"/>
  <c r="CU3186" i="1"/>
  <c r="CU3187" i="1"/>
  <c r="CU3188" i="1"/>
  <c r="CU3189" i="1"/>
  <c r="CU3190" i="1"/>
  <c r="CU3191" i="1"/>
  <c r="CU3192" i="1"/>
  <c r="CU3193" i="1"/>
  <c r="CU3194" i="1"/>
  <c r="CU3195" i="1"/>
  <c r="CU3196" i="1"/>
  <c r="CU3197" i="1"/>
  <c r="CU3198" i="1"/>
  <c r="CU3199" i="1"/>
  <c r="CU3200" i="1"/>
  <c r="CU3201" i="1"/>
  <c r="CU3202" i="1"/>
  <c r="CU3203" i="1"/>
  <c r="CU3204" i="1"/>
  <c r="CU3205" i="1"/>
  <c r="CU3206" i="1"/>
  <c r="CU3207" i="1"/>
  <c r="CU3208" i="1"/>
  <c r="CU3209" i="1"/>
  <c r="CU3210" i="1"/>
  <c r="CU3211" i="1"/>
  <c r="CU3212" i="1"/>
  <c r="CU3213" i="1"/>
  <c r="CU3214" i="1"/>
  <c r="CU3215" i="1"/>
  <c r="CU3216" i="1"/>
  <c r="CU3217" i="1"/>
  <c r="CU3218" i="1"/>
  <c r="CU3219" i="1"/>
  <c r="CU3220" i="1"/>
  <c r="CU3221" i="1"/>
  <c r="CU3222" i="1"/>
  <c r="CU3223" i="1"/>
  <c r="CU3224" i="1"/>
  <c r="CU3225" i="1"/>
  <c r="CU3226" i="1"/>
  <c r="CU3227" i="1"/>
  <c r="CU3228" i="1"/>
  <c r="CU3229" i="1"/>
  <c r="CU3230" i="1"/>
  <c r="CU3231" i="1"/>
  <c r="CU3232" i="1"/>
  <c r="CU3233" i="1"/>
  <c r="CU3234" i="1"/>
  <c r="CU3235" i="1"/>
  <c r="CU3236" i="1"/>
  <c r="CU3237" i="1"/>
  <c r="CU3238" i="1"/>
  <c r="CU3239" i="1"/>
  <c r="CU3240" i="1"/>
  <c r="CU3241" i="1"/>
  <c r="CU3242" i="1"/>
  <c r="CU3243" i="1"/>
  <c r="CU3244" i="1"/>
  <c r="CU3245" i="1"/>
  <c r="CU3246" i="1"/>
  <c r="CU3247" i="1"/>
  <c r="CU3248" i="1"/>
  <c r="CU3249" i="1"/>
  <c r="CU3250" i="1"/>
  <c r="CU3251" i="1"/>
  <c r="CU3252" i="1"/>
  <c r="CU3253" i="1"/>
  <c r="CU3254" i="1"/>
  <c r="CU3255" i="1"/>
  <c r="CU3256" i="1"/>
  <c r="CU3257" i="1"/>
  <c r="CU3258" i="1"/>
  <c r="CU3259" i="1"/>
  <c r="CU3260" i="1"/>
  <c r="CU3261" i="1"/>
  <c r="CU3262" i="1"/>
  <c r="CU3263" i="1"/>
  <c r="CU3264" i="1"/>
  <c r="CU3265" i="1"/>
  <c r="CU3266" i="1"/>
  <c r="CU3267" i="1"/>
  <c r="CU3268" i="1"/>
  <c r="CU3269" i="1"/>
  <c r="CU3270" i="1"/>
  <c r="CU3271" i="1"/>
  <c r="CU3272" i="1"/>
  <c r="CU3273" i="1"/>
  <c r="CU3274" i="1"/>
  <c r="CU3275" i="1"/>
  <c r="CU3276" i="1"/>
  <c r="CU3277" i="1"/>
  <c r="CU3278" i="1"/>
  <c r="CU3279" i="1"/>
  <c r="CU3280" i="1"/>
  <c r="CU3281" i="1"/>
  <c r="CU3282" i="1"/>
  <c r="CU3283" i="1"/>
  <c r="CU3284" i="1"/>
  <c r="CU3285" i="1"/>
  <c r="CU3286" i="1"/>
  <c r="CU3287" i="1"/>
  <c r="CU3288" i="1"/>
  <c r="CU3289" i="1"/>
  <c r="CU3290" i="1"/>
  <c r="CU3291" i="1"/>
  <c r="CU3292" i="1"/>
  <c r="CU3293" i="1"/>
  <c r="CU3294" i="1"/>
  <c r="CU3295" i="1"/>
  <c r="CU3296" i="1"/>
  <c r="CU3297" i="1"/>
  <c r="CU3298" i="1"/>
  <c r="CU3299" i="1"/>
  <c r="CU3300" i="1"/>
  <c r="CU3301" i="1"/>
  <c r="CU3302" i="1"/>
  <c r="CU3303" i="1"/>
  <c r="CU3304" i="1"/>
  <c r="CU3305" i="1"/>
  <c r="CU3306" i="1"/>
  <c r="CU3307" i="1"/>
  <c r="CU3308" i="1"/>
  <c r="CU3309" i="1"/>
  <c r="CU3310" i="1"/>
  <c r="CU3311" i="1"/>
  <c r="CU3312" i="1"/>
  <c r="CU3313" i="1"/>
  <c r="CU3314" i="1"/>
  <c r="CU3315" i="1"/>
  <c r="CU3316" i="1"/>
  <c r="CU3317" i="1"/>
  <c r="CU3318" i="1"/>
  <c r="CU3319" i="1"/>
  <c r="CU3320" i="1"/>
  <c r="CU3321" i="1"/>
  <c r="CU3322" i="1"/>
  <c r="CU3323" i="1"/>
  <c r="CU3324" i="1"/>
  <c r="CU3325" i="1"/>
  <c r="CU3326" i="1"/>
  <c r="CU3327" i="1"/>
  <c r="CU3328" i="1"/>
  <c r="CU3329" i="1"/>
  <c r="CU3330" i="1"/>
  <c r="CU3331" i="1"/>
  <c r="CU3332" i="1"/>
  <c r="CU3333" i="1"/>
  <c r="CU3334" i="1"/>
  <c r="CU3335" i="1"/>
  <c r="CU3336" i="1"/>
  <c r="CU3337" i="1"/>
  <c r="CU3338" i="1"/>
  <c r="CU3339" i="1"/>
  <c r="CU3340" i="1"/>
  <c r="CU3341" i="1"/>
  <c r="CU3342" i="1"/>
  <c r="CU3343" i="1"/>
  <c r="CU3344" i="1"/>
  <c r="CU3345" i="1"/>
  <c r="CU3346" i="1"/>
  <c r="CU3347" i="1"/>
  <c r="CU3348" i="1"/>
  <c r="CU3349" i="1"/>
  <c r="CU3350" i="1"/>
  <c r="CU3351" i="1"/>
  <c r="CU3352" i="1"/>
  <c r="CU3353" i="1"/>
  <c r="CU3354" i="1"/>
  <c r="CU3355" i="1"/>
  <c r="CU3356" i="1"/>
  <c r="CU3357" i="1"/>
  <c r="CU3358" i="1"/>
  <c r="CU3359" i="1"/>
  <c r="CU3360" i="1"/>
  <c r="CU3361" i="1"/>
  <c r="CU3362" i="1"/>
  <c r="CU3363" i="1"/>
  <c r="CU3364" i="1"/>
  <c r="CU3365" i="1"/>
  <c r="CU3366" i="1"/>
  <c r="CU3367" i="1"/>
  <c r="CU3368" i="1"/>
  <c r="CU3369" i="1"/>
  <c r="CU3370" i="1"/>
  <c r="CU3371" i="1"/>
  <c r="CU3372" i="1"/>
  <c r="CU3373" i="1"/>
  <c r="CU3374" i="1"/>
  <c r="CU3375" i="1"/>
  <c r="CU3376" i="1"/>
  <c r="CU3377" i="1"/>
  <c r="CU3378" i="1"/>
  <c r="CU3379" i="1"/>
  <c r="CU3380" i="1"/>
  <c r="CU3381" i="1"/>
  <c r="CU3382" i="1"/>
  <c r="CU3383" i="1"/>
  <c r="CU3384" i="1"/>
  <c r="CU3385" i="1"/>
  <c r="CU3386" i="1"/>
  <c r="CU3387" i="1"/>
  <c r="CU3388" i="1"/>
  <c r="CU3389" i="1"/>
  <c r="CU3390" i="1"/>
  <c r="CU3391" i="1"/>
  <c r="CU3392" i="1"/>
  <c r="CU3393" i="1"/>
  <c r="CU3394" i="1"/>
  <c r="CU3395" i="1"/>
  <c r="CU3396" i="1"/>
  <c r="CU3397" i="1"/>
  <c r="CU3398" i="1"/>
  <c r="CU3399" i="1"/>
  <c r="CU3400" i="1"/>
  <c r="CU3401" i="1"/>
  <c r="CU3402" i="1"/>
  <c r="CU3403" i="1"/>
  <c r="CU3404" i="1"/>
  <c r="CU3405" i="1"/>
  <c r="CU3406" i="1"/>
  <c r="CU3407" i="1"/>
  <c r="CU3408" i="1"/>
  <c r="CU3409" i="1"/>
  <c r="CU3410" i="1"/>
  <c r="CU3411" i="1"/>
  <c r="CU3412" i="1"/>
  <c r="CU3413" i="1"/>
  <c r="CU3414" i="1"/>
  <c r="CU3415" i="1"/>
  <c r="CU3416" i="1"/>
  <c r="CU3417" i="1"/>
  <c r="CU3418" i="1"/>
  <c r="CU3419" i="1"/>
  <c r="CU3420" i="1"/>
  <c r="CU3421" i="1"/>
  <c r="CU3422" i="1"/>
  <c r="CU3423" i="1"/>
  <c r="CU3424" i="1"/>
  <c r="CU3425" i="1"/>
  <c r="CU3426" i="1"/>
  <c r="CU3427" i="1"/>
  <c r="CU3428" i="1"/>
  <c r="CU3429" i="1"/>
  <c r="CU3430" i="1"/>
  <c r="CU3431" i="1"/>
  <c r="CU3432" i="1"/>
  <c r="CU3433" i="1"/>
  <c r="CU3434" i="1"/>
  <c r="CU3435" i="1"/>
  <c r="CU3436" i="1"/>
  <c r="CU3437" i="1"/>
  <c r="CU3438" i="1"/>
  <c r="CU3439" i="1"/>
  <c r="CU3440" i="1"/>
  <c r="CU3441" i="1"/>
  <c r="CU3442" i="1"/>
  <c r="CU3443" i="1"/>
  <c r="CU3444" i="1"/>
  <c r="CU3445" i="1"/>
  <c r="CU3446" i="1"/>
  <c r="CU3447" i="1"/>
  <c r="CU3448" i="1"/>
  <c r="CU3449" i="1"/>
  <c r="CU3450" i="1"/>
  <c r="CU3451" i="1"/>
  <c r="CU3452" i="1"/>
  <c r="CU3453" i="1"/>
  <c r="CU3454" i="1"/>
  <c r="CU3455" i="1"/>
  <c r="CU3456" i="1"/>
  <c r="CU3457" i="1"/>
  <c r="CU3458" i="1"/>
  <c r="CU3459" i="1"/>
  <c r="CU3460" i="1"/>
  <c r="CU3461" i="1"/>
  <c r="CU3462" i="1"/>
  <c r="CU3463" i="1"/>
  <c r="CU3464" i="1"/>
  <c r="CU3465" i="1"/>
  <c r="CU3466" i="1"/>
  <c r="CU3467" i="1"/>
  <c r="CU3468" i="1"/>
  <c r="CU3469" i="1"/>
  <c r="CU3470" i="1"/>
  <c r="CU3471" i="1"/>
  <c r="CU3472" i="1"/>
  <c r="CU3473" i="1"/>
  <c r="CU3474" i="1"/>
  <c r="CU3475" i="1"/>
  <c r="CU3476" i="1"/>
  <c r="CU3477" i="1"/>
  <c r="CU3478" i="1"/>
  <c r="CU3479" i="1"/>
  <c r="CU3480" i="1"/>
  <c r="CU3481" i="1"/>
  <c r="CU3482" i="1"/>
  <c r="CU3483" i="1"/>
  <c r="CU3484" i="1"/>
  <c r="CU3485" i="1"/>
  <c r="CU3486" i="1"/>
  <c r="CU3487" i="1"/>
  <c r="CU3488" i="1"/>
  <c r="CU3489" i="1"/>
  <c r="CU3490" i="1"/>
  <c r="CU3491" i="1"/>
  <c r="CU3492" i="1"/>
  <c r="CU3493" i="1"/>
  <c r="CU3494" i="1"/>
  <c r="CU3495" i="1"/>
  <c r="CU3496" i="1"/>
  <c r="CU3497" i="1"/>
  <c r="CU3498" i="1"/>
  <c r="CU3499" i="1"/>
  <c r="CU3500" i="1"/>
  <c r="CU3501" i="1"/>
  <c r="CU3502" i="1"/>
  <c r="CU3503" i="1"/>
  <c r="CU3504" i="1"/>
  <c r="CU3505" i="1"/>
  <c r="CU3506" i="1"/>
  <c r="CU3507" i="1"/>
  <c r="CU3508" i="1"/>
  <c r="CU3509" i="1"/>
  <c r="CU3510" i="1"/>
  <c r="CU3511" i="1"/>
  <c r="CU3512" i="1"/>
  <c r="CU3513" i="1"/>
  <c r="CU3514" i="1"/>
  <c r="CU3515" i="1"/>
  <c r="CU3516" i="1"/>
  <c r="CU3517" i="1"/>
  <c r="CU3518" i="1"/>
  <c r="CU3519" i="1"/>
  <c r="CU3520" i="1"/>
  <c r="CU3521" i="1"/>
  <c r="CU3522" i="1"/>
  <c r="CU3523" i="1"/>
  <c r="CU3524" i="1"/>
  <c r="CU3525" i="1"/>
  <c r="CU3526" i="1"/>
  <c r="CU3527" i="1"/>
  <c r="CU3528" i="1"/>
  <c r="CU3529" i="1"/>
  <c r="CU3530" i="1"/>
  <c r="CU3531" i="1"/>
  <c r="CU3532" i="1"/>
  <c r="CU3533" i="1"/>
  <c r="CU3534" i="1"/>
  <c r="CU3535" i="1"/>
  <c r="CU3536" i="1"/>
  <c r="CU3537" i="1"/>
  <c r="CU3538" i="1"/>
  <c r="CU3539" i="1"/>
  <c r="CU3540" i="1"/>
  <c r="CU3541" i="1"/>
  <c r="CU3542" i="1"/>
  <c r="CU3543" i="1"/>
  <c r="CU3544" i="1"/>
  <c r="CU3545" i="1"/>
  <c r="CU3546" i="1"/>
  <c r="CU3547" i="1"/>
  <c r="CU3548" i="1"/>
  <c r="CU3549" i="1"/>
  <c r="CU3550" i="1"/>
  <c r="CU3551" i="1"/>
  <c r="CU3552" i="1"/>
  <c r="CU3553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T1104" i="1"/>
  <c r="CT1105" i="1"/>
  <c r="CT1106" i="1"/>
  <c r="CT1107" i="1"/>
  <c r="CT1108" i="1"/>
  <c r="CT1109" i="1"/>
  <c r="CT1110" i="1"/>
  <c r="CT1111" i="1"/>
  <c r="CT1112" i="1"/>
  <c r="CT1113" i="1"/>
  <c r="CT1114" i="1"/>
  <c r="CT1115" i="1"/>
  <c r="CT1116" i="1"/>
  <c r="CT1117" i="1"/>
  <c r="CT1118" i="1"/>
  <c r="CT1119" i="1"/>
  <c r="CT1120" i="1"/>
  <c r="CT1121" i="1"/>
  <c r="CT1122" i="1"/>
  <c r="CT1123" i="1"/>
  <c r="CT1124" i="1"/>
  <c r="CT1125" i="1"/>
  <c r="CT1126" i="1"/>
  <c r="CT1127" i="1"/>
  <c r="CT1128" i="1"/>
  <c r="CT1129" i="1"/>
  <c r="CT1130" i="1"/>
  <c r="CT1131" i="1"/>
  <c r="CT1132" i="1"/>
  <c r="CT1133" i="1"/>
  <c r="CT1134" i="1"/>
  <c r="CT1135" i="1"/>
  <c r="CT1136" i="1"/>
  <c r="CT1137" i="1"/>
  <c r="CT1138" i="1"/>
  <c r="CT1139" i="1"/>
  <c r="CT1140" i="1"/>
  <c r="CT1141" i="1"/>
  <c r="CT1142" i="1"/>
  <c r="CT1143" i="1"/>
  <c r="CT1144" i="1"/>
  <c r="CT1145" i="1"/>
  <c r="CT1146" i="1"/>
  <c r="CT1147" i="1"/>
  <c r="CT1148" i="1"/>
  <c r="CT1149" i="1"/>
  <c r="CT1150" i="1"/>
  <c r="CT1151" i="1"/>
  <c r="CT1152" i="1"/>
  <c r="CT1153" i="1"/>
  <c r="CT1154" i="1"/>
  <c r="CT1155" i="1"/>
  <c r="CT1156" i="1"/>
  <c r="CT1157" i="1"/>
  <c r="CT1158" i="1"/>
  <c r="CT1159" i="1"/>
  <c r="CT1160" i="1"/>
  <c r="CT1161" i="1"/>
  <c r="CT1162" i="1"/>
  <c r="CT1163" i="1"/>
  <c r="CT1164" i="1"/>
  <c r="CT1165" i="1"/>
  <c r="CT1166" i="1"/>
  <c r="CT1167" i="1"/>
  <c r="CT1168" i="1"/>
  <c r="CT1169" i="1"/>
  <c r="CT1170" i="1"/>
  <c r="CT1171" i="1"/>
  <c r="CT1172" i="1"/>
  <c r="CT1173" i="1"/>
  <c r="CT1174" i="1"/>
  <c r="CT1175" i="1"/>
  <c r="CT1176" i="1"/>
  <c r="CT1177" i="1"/>
  <c r="CT1178" i="1"/>
  <c r="CT1179" i="1"/>
  <c r="CT1180" i="1"/>
  <c r="CT1181" i="1"/>
  <c r="CT1182" i="1"/>
  <c r="CT1183" i="1"/>
  <c r="CT1184" i="1"/>
  <c r="CT1185" i="1"/>
  <c r="CT1186" i="1"/>
  <c r="CT1187" i="1"/>
  <c r="CT1188" i="1"/>
  <c r="CT1189" i="1"/>
  <c r="CT1190" i="1"/>
  <c r="CT1191" i="1"/>
  <c r="CT1192" i="1"/>
  <c r="CT1193" i="1"/>
  <c r="CT1194" i="1"/>
  <c r="CT1195" i="1"/>
  <c r="CT1196" i="1"/>
  <c r="CT1197" i="1"/>
  <c r="CT1198" i="1"/>
  <c r="CT1199" i="1"/>
  <c r="CT1200" i="1"/>
  <c r="CT1201" i="1"/>
  <c r="CT1202" i="1"/>
  <c r="CT1203" i="1"/>
  <c r="CT1204" i="1"/>
  <c r="CT1205" i="1"/>
  <c r="CT1206" i="1"/>
  <c r="CT1207" i="1"/>
  <c r="CT1208" i="1"/>
  <c r="CT1209" i="1"/>
  <c r="CT1210" i="1"/>
  <c r="CT1211" i="1"/>
  <c r="CT1212" i="1"/>
  <c r="CT1213" i="1"/>
  <c r="CT1214" i="1"/>
  <c r="CT1215" i="1"/>
  <c r="CT1216" i="1"/>
  <c r="CT1217" i="1"/>
  <c r="CT1218" i="1"/>
  <c r="CT1219" i="1"/>
  <c r="CT1220" i="1"/>
  <c r="CT1221" i="1"/>
  <c r="CT1222" i="1"/>
  <c r="CT1223" i="1"/>
  <c r="CT1224" i="1"/>
  <c r="CT1225" i="1"/>
  <c r="CT1226" i="1"/>
  <c r="CT1227" i="1"/>
  <c r="CT1228" i="1"/>
  <c r="CT1229" i="1"/>
  <c r="CT1230" i="1"/>
  <c r="CT1231" i="1"/>
  <c r="CT1232" i="1"/>
  <c r="CT1233" i="1"/>
  <c r="CT1234" i="1"/>
  <c r="CT1235" i="1"/>
  <c r="CT1236" i="1"/>
  <c r="CT1237" i="1"/>
  <c r="CT1238" i="1"/>
  <c r="CT1239" i="1"/>
  <c r="CT1240" i="1"/>
  <c r="CT1241" i="1"/>
  <c r="CT1242" i="1"/>
  <c r="CT1243" i="1"/>
  <c r="CT1244" i="1"/>
  <c r="CT1245" i="1"/>
  <c r="CT1246" i="1"/>
  <c r="CT1247" i="1"/>
  <c r="CT1248" i="1"/>
  <c r="CT1249" i="1"/>
  <c r="CT1250" i="1"/>
  <c r="CT1251" i="1"/>
  <c r="CT1252" i="1"/>
  <c r="CT1253" i="1"/>
  <c r="CT1254" i="1"/>
  <c r="CT1255" i="1"/>
  <c r="CT1256" i="1"/>
  <c r="CT1257" i="1"/>
  <c r="CT1258" i="1"/>
  <c r="CT1259" i="1"/>
  <c r="CT1260" i="1"/>
  <c r="CT1261" i="1"/>
  <c r="CT1262" i="1"/>
  <c r="CT1263" i="1"/>
  <c r="CT1264" i="1"/>
  <c r="CT1265" i="1"/>
  <c r="CT1266" i="1"/>
  <c r="CT1267" i="1"/>
  <c r="CT1268" i="1"/>
  <c r="CT1269" i="1"/>
  <c r="CT1270" i="1"/>
  <c r="CT1271" i="1"/>
  <c r="CT1272" i="1"/>
  <c r="CT1273" i="1"/>
  <c r="CT1274" i="1"/>
  <c r="CT1275" i="1"/>
  <c r="CT1276" i="1"/>
  <c r="CT1277" i="1"/>
  <c r="CT1278" i="1"/>
  <c r="CT1279" i="1"/>
  <c r="CT1280" i="1"/>
  <c r="CT1281" i="1"/>
  <c r="CT1282" i="1"/>
  <c r="CT1283" i="1"/>
  <c r="CT1284" i="1"/>
  <c r="CT1285" i="1"/>
  <c r="CT1286" i="1"/>
  <c r="CT1287" i="1"/>
  <c r="CT1288" i="1"/>
  <c r="CT1289" i="1"/>
  <c r="CT1290" i="1"/>
  <c r="CT1291" i="1"/>
  <c r="CT1292" i="1"/>
  <c r="CT1293" i="1"/>
  <c r="CT1294" i="1"/>
  <c r="CT1295" i="1"/>
  <c r="CT1296" i="1"/>
  <c r="CT1297" i="1"/>
  <c r="CT1298" i="1"/>
  <c r="CT1299" i="1"/>
  <c r="CT1300" i="1"/>
  <c r="CT1301" i="1"/>
  <c r="CT1302" i="1"/>
  <c r="CT1303" i="1"/>
  <c r="CT1304" i="1"/>
  <c r="CT1305" i="1"/>
  <c r="CT1306" i="1"/>
  <c r="CT1307" i="1"/>
  <c r="CT1308" i="1"/>
  <c r="CT1309" i="1"/>
  <c r="CT1310" i="1"/>
  <c r="CT1311" i="1"/>
  <c r="CT1312" i="1"/>
  <c r="CT1313" i="1"/>
  <c r="CT1314" i="1"/>
  <c r="CT1315" i="1"/>
  <c r="CT1316" i="1"/>
  <c r="CT1317" i="1"/>
  <c r="CT1318" i="1"/>
  <c r="CT1319" i="1"/>
  <c r="CT1320" i="1"/>
  <c r="CT1321" i="1"/>
  <c r="CT1322" i="1"/>
  <c r="CT1323" i="1"/>
  <c r="CT1324" i="1"/>
  <c r="CT1325" i="1"/>
  <c r="CT1326" i="1"/>
  <c r="CT1327" i="1"/>
  <c r="CT1328" i="1"/>
  <c r="CT1329" i="1"/>
  <c r="CT1330" i="1"/>
  <c r="CT1331" i="1"/>
  <c r="CT1332" i="1"/>
  <c r="CT1333" i="1"/>
  <c r="CT1334" i="1"/>
  <c r="CT1335" i="1"/>
  <c r="CT1336" i="1"/>
  <c r="CT1337" i="1"/>
  <c r="CT1338" i="1"/>
  <c r="CT1339" i="1"/>
  <c r="CT1340" i="1"/>
  <c r="CT1341" i="1"/>
  <c r="CT1342" i="1"/>
  <c r="CT1343" i="1"/>
  <c r="CT1344" i="1"/>
  <c r="CT1345" i="1"/>
  <c r="CT1346" i="1"/>
  <c r="CT1347" i="1"/>
  <c r="CT1348" i="1"/>
  <c r="CT1349" i="1"/>
  <c r="CT1350" i="1"/>
  <c r="CT1351" i="1"/>
  <c r="CT1352" i="1"/>
  <c r="CT1353" i="1"/>
  <c r="CT1354" i="1"/>
  <c r="CT1355" i="1"/>
  <c r="CT1356" i="1"/>
  <c r="CT1357" i="1"/>
  <c r="CT1358" i="1"/>
  <c r="CT1359" i="1"/>
  <c r="CT1360" i="1"/>
  <c r="CT1361" i="1"/>
  <c r="CT1362" i="1"/>
  <c r="CT1363" i="1"/>
  <c r="CT1364" i="1"/>
  <c r="CT1365" i="1"/>
  <c r="CT1366" i="1"/>
  <c r="CT1367" i="1"/>
  <c r="CT1368" i="1"/>
  <c r="CT1369" i="1"/>
  <c r="CT1370" i="1"/>
  <c r="CT1371" i="1"/>
  <c r="CT1372" i="1"/>
  <c r="CT1373" i="1"/>
  <c r="CT1374" i="1"/>
  <c r="CT1375" i="1"/>
  <c r="CT1376" i="1"/>
  <c r="CT1377" i="1"/>
  <c r="CT1378" i="1"/>
  <c r="CT1379" i="1"/>
  <c r="CT1380" i="1"/>
  <c r="CT1381" i="1"/>
  <c r="CT1382" i="1"/>
  <c r="CT1383" i="1"/>
  <c r="CT1384" i="1"/>
  <c r="CT1385" i="1"/>
  <c r="CT1386" i="1"/>
  <c r="CT1387" i="1"/>
  <c r="CT1388" i="1"/>
  <c r="CT1389" i="1"/>
  <c r="CT1390" i="1"/>
  <c r="CT1391" i="1"/>
  <c r="CT1392" i="1"/>
  <c r="CT1393" i="1"/>
  <c r="CT1394" i="1"/>
  <c r="CT1395" i="1"/>
  <c r="CT1396" i="1"/>
  <c r="CT1397" i="1"/>
  <c r="CT1398" i="1"/>
  <c r="CT1399" i="1"/>
  <c r="CT1400" i="1"/>
  <c r="CT1401" i="1"/>
  <c r="CT1402" i="1"/>
  <c r="CT1403" i="1"/>
  <c r="CT1404" i="1"/>
  <c r="CT1405" i="1"/>
  <c r="CT1406" i="1"/>
  <c r="CT1407" i="1"/>
  <c r="CT1408" i="1"/>
  <c r="CT1409" i="1"/>
  <c r="CT1410" i="1"/>
  <c r="CT1411" i="1"/>
  <c r="CT1412" i="1"/>
  <c r="CT1413" i="1"/>
  <c r="CT1414" i="1"/>
  <c r="CT1415" i="1"/>
  <c r="CT1416" i="1"/>
  <c r="CT1417" i="1"/>
  <c r="CT1418" i="1"/>
  <c r="CT1419" i="1"/>
  <c r="CT1420" i="1"/>
  <c r="CT1421" i="1"/>
  <c r="CT1422" i="1"/>
  <c r="CT1423" i="1"/>
  <c r="CT1424" i="1"/>
  <c r="CT1425" i="1"/>
  <c r="CT1426" i="1"/>
  <c r="CT1427" i="1"/>
  <c r="CT1428" i="1"/>
  <c r="CT1429" i="1"/>
  <c r="CT1430" i="1"/>
  <c r="CT1431" i="1"/>
  <c r="CT1432" i="1"/>
  <c r="CT1433" i="1"/>
  <c r="CT1434" i="1"/>
  <c r="CT1435" i="1"/>
  <c r="CT1436" i="1"/>
  <c r="CT1437" i="1"/>
  <c r="CT1438" i="1"/>
  <c r="CT1439" i="1"/>
  <c r="CT1440" i="1"/>
  <c r="CT1441" i="1"/>
  <c r="CT1442" i="1"/>
  <c r="CT1443" i="1"/>
  <c r="CT1444" i="1"/>
  <c r="CT1445" i="1"/>
  <c r="CT1446" i="1"/>
  <c r="CT1447" i="1"/>
  <c r="CT1448" i="1"/>
  <c r="CT1449" i="1"/>
  <c r="CT1450" i="1"/>
  <c r="CT1451" i="1"/>
  <c r="CT1452" i="1"/>
  <c r="CT1453" i="1"/>
  <c r="CT1454" i="1"/>
  <c r="CT1455" i="1"/>
  <c r="CT1456" i="1"/>
  <c r="CT1457" i="1"/>
  <c r="CT1458" i="1"/>
  <c r="CT1459" i="1"/>
  <c r="CT1460" i="1"/>
  <c r="CT1461" i="1"/>
  <c r="CT1462" i="1"/>
  <c r="CT1463" i="1"/>
  <c r="CT1464" i="1"/>
  <c r="CT1465" i="1"/>
  <c r="CT1466" i="1"/>
  <c r="CT1467" i="1"/>
  <c r="CT1468" i="1"/>
  <c r="CT1469" i="1"/>
  <c r="CT1470" i="1"/>
  <c r="CT1471" i="1"/>
  <c r="CT1472" i="1"/>
  <c r="CT1473" i="1"/>
  <c r="CT1474" i="1"/>
  <c r="CT1475" i="1"/>
  <c r="CT1476" i="1"/>
  <c r="CT1477" i="1"/>
  <c r="CT1478" i="1"/>
  <c r="CT1479" i="1"/>
  <c r="CT1480" i="1"/>
  <c r="CT1481" i="1"/>
  <c r="CT1482" i="1"/>
  <c r="CT1483" i="1"/>
  <c r="CT1484" i="1"/>
  <c r="CT1485" i="1"/>
  <c r="CT1486" i="1"/>
  <c r="CT1487" i="1"/>
  <c r="CT1488" i="1"/>
  <c r="CT1489" i="1"/>
  <c r="CT1490" i="1"/>
  <c r="CT1491" i="1"/>
  <c r="CT1492" i="1"/>
  <c r="CT1493" i="1"/>
  <c r="CT1494" i="1"/>
  <c r="CT1495" i="1"/>
  <c r="CT1496" i="1"/>
  <c r="CT1497" i="1"/>
  <c r="CT1498" i="1"/>
  <c r="CT1499" i="1"/>
  <c r="CT1500" i="1"/>
  <c r="CT1501" i="1"/>
  <c r="CT1502" i="1"/>
  <c r="CT1503" i="1"/>
  <c r="CT1504" i="1"/>
  <c r="CT1505" i="1"/>
  <c r="CT1506" i="1"/>
  <c r="CT1507" i="1"/>
  <c r="CT1508" i="1"/>
  <c r="CT1509" i="1"/>
  <c r="CT1510" i="1"/>
  <c r="CT1511" i="1"/>
  <c r="CT1512" i="1"/>
  <c r="CT1513" i="1"/>
  <c r="CT1514" i="1"/>
  <c r="CT1515" i="1"/>
  <c r="CT1516" i="1"/>
  <c r="CT1517" i="1"/>
  <c r="CT1518" i="1"/>
  <c r="CT1519" i="1"/>
  <c r="CT1520" i="1"/>
  <c r="CT1521" i="1"/>
  <c r="CT1522" i="1"/>
  <c r="CT1523" i="1"/>
  <c r="CT1524" i="1"/>
  <c r="CT1525" i="1"/>
  <c r="CT1526" i="1"/>
  <c r="CT1527" i="1"/>
  <c r="CT1528" i="1"/>
  <c r="CT1529" i="1"/>
  <c r="CT1530" i="1"/>
  <c r="CT1531" i="1"/>
  <c r="CT1532" i="1"/>
  <c r="CT1533" i="1"/>
  <c r="CT1534" i="1"/>
  <c r="CT1535" i="1"/>
  <c r="CT1536" i="1"/>
  <c r="CT1537" i="1"/>
  <c r="CT1538" i="1"/>
  <c r="CT1539" i="1"/>
  <c r="CT1540" i="1"/>
  <c r="CT1541" i="1"/>
  <c r="CT1542" i="1"/>
  <c r="CT1543" i="1"/>
  <c r="CT1544" i="1"/>
  <c r="CT1545" i="1"/>
  <c r="CT1546" i="1"/>
  <c r="CT1547" i="1"/>
  <c r="CT1548" i="1"/>
  <c r="CT1549" i="1"/>
  <c r="CT1550" i="1"/>
  <c r="CT1551" i="1"/>
  <c r="CT1552" i="1"/>
  <c r="CT1553" i="1"/>
  <c r="CT1554" i="1"/>
  <c r="CT1555" i="1"/>
  <c r="CT1556" i="1"/>
  <c r="CT1557" i="1"/>
  <c r="CT1558" i="1"/>
  <c r="CT1559" i="1"/>
  <c r="CT1560" i="1"/>
  <c r="CT1561" i="1"/>
  <c r="CT1562" i="1"/>
  <c r="CT1563" i="1"/>
  <c r="CT1564" i="1"/>
  <c r="CT1565" i="1"/>
  <c r="CT1566" i="1"/>
  <c r="CT1567" i="1"/>
  <c r="CT1568" i="1"/>
  <c r="CT1569" i="1"/>
  <c r="CT1570" i="1"/>
  <c r="CT1571" i="1"/>
  <c r="CT1572" i="1"/>
  <c r="CT1573" i="1"/>
  <c r="CT1574" i="1"/>
  <c r="CT1575" i="1"/>
  <c r="CT1576" i="1"/>
  <c r="CT1577" i="1"/>
  <c r="CT1578" i="1"/>
  <c r="CT1579" i="1"/>
  <c r="CT1580" i="1"/>
  <c r="CT1581" i="1"/>
  <c r="CT1582" i="1"/>
  <c r="CT1583" i="1"/>
  <c r="CT1584" i="1"/>
  <c r="CT1585" i="1"/>
  <c r="CT1586" i="1"/>
  <c r="CT1587" i="1"/>
  <c r="CT1588" i="1"/>
  <c r="CT1589" i="1"/>
  <c r="CT1590" i="1"/>
  <c r="CT1591" i="1"/>
  <c r="CT1592" i="1"/>
  <c r="CT1593" i="1"/>
  <c r="CT1594" i="1"/>
  <c r="CT1595" i="1"/>
  <c r="CT1596" i="1"/>
  <c r="CT1597" i="1"/>
  <c r="CT1598" i="1"/>
  <c r="CT1599" i="1"/>
  <c r="CT1600" i="1"/>
  <c r="CT1601" i="1"/>
  <c r="CT1602" i="1"/>
  <c r="CT1603" i="1"/>
  <c r="CT1604" i="1"/>
  <c r="CT1605" i="1"/>
  <c r="CT1606" i="1"/>
  <c r="CT1607" i="1"/>
  <c r="CT1608" i="1"/>
  <c r="CT1609" i="1"/>
  <c r="CT1610" i="1"/>
  <c r="CT1611" i="1"/>
  <c r="CT1612" i="1"/>
  <c r="CT1613" i="1"/>
  <c r="CT1614" i="1"/>
  <c r="CT1615" i="1"/>
  <c r="CT1616" i="1"/>
  <c r="CT1617" i="1"/>
  <c r="CT1618" i="1"/>
  <c r="CT1619" i="1"/>
  <c r="CT1620" i="1"/>
  <c r="CT1621" i="1"/>
  <c r="CT1622" i="1"/>
  <c r="CT1623" i="1"/>
  <c r="CT1624" i="1"/>
  <c r="CT1625" i="1"/>
  <c r="CT1626" i="1"/>
  <c r="CT1627" i="1"/>
  <c r="CT1628" i="1"/>
  <c r="CT1629" i="1"/>
  <c r="CT1630" i="1"/>
  <c r="CT1631" i="1"/>
  <c r="CT1632" i="1"/>
  <c r="CT1633" i="1"/>
  <c r="CT1634" i="1"/>
  <c r="CT1635" i="1"/>
  <c r="CT1636" i="1"/>
  <c r="CT1637" i="1"/>
  <c r="CT1638" i="1"/>
  <c r="CT1639" i="1"/>
  <c r="CT1640" i="1"/>
  <c r="CT1641" i="1"/>
  <c r="CT1642" i="1"/>
  <c r="CT1643" i="1"/>
  <c r="CT1644" i="1"/>
  <c r="CT1645" i="1"/>
  <c r="CT1646" i="1"/>
  <c r="CT1647" i="1"/>
  <c r="CT1648" i="1"/>
  <c r="CT1649" i="1"/>
  <c r="CT1650" i="1"/>
  <c r="CT1651" i="1"/>
  <c r="CT1652" i="1"/>
  <c r="CT1653" i="1"/>
  <c r="CT1654" i="1"/>
  <c r="CT1655" i="1"/>
  <c r="CT1656" i="1"/>
  <c r="CT1657" i="1"/>
  <c r="CT1658" i="1"/>
  <c r="CT1659" i="1"/>
  <c r="CT1660" i="1"/>
  <c r="CT1661" i="1"/>
  <c r="CT1662" i="1"/>
  <c r="CT1663" i="1"/>
  <c r="CT1664" i="1"/>
  <c r="CT1665" i="1"/>
  <c r="CT1666" i="1"/>
  <c r="CT1667" i="1"/>
  <c r="CT1668" i="1"/>
  <c r="CT1669" i="1"/>
  <c r="CT1670" i="1"/>
  <c r="CT1671" i="1"/>
  <c r="CT1672" i="1"/>
  <c r="CT1673" i="1"/>
  <c r="CT1674" i="1"/>
  <c r="CT1675" i="1"/>
  <c r="CT1676" i="1"/>
  <c r="CT1677" i="1"/>
  <c r="CT1678" i="1"/>
  <c r="CT1679" i="1"/>
  <c r="CT1680" i="1"/>
  <c r="CT1681" i="1"/>
  <c r="CT1682" i="1"/>
  <c r="CT1683" i="1"/>
  <c r="CT1684" i="1"/>
  <c r="CT1685" i="1"/>
  <c r="CT1686" i="1"/>
  <c r="CT1687" i="1"/>
  <c r="CT1688" i="1"/>
  <c r="CT1689" i="1"/>
  <c r="CT1690" i="1"/>
  <c r="CT1691" i="1"/>
  <c r="CT1692" i="1"/>
  <c r="CT1693" i="1"/>
  <c r="CT1694" i="1"/>
  <c r="CT1695" i="1"/>
  <c r="CT1696" i="1"/>
  <c r="CT1697" i="1"/>
  <c r="CT1698" i="1"/>
  <c r="CT1699" i="1"/>
  <c r="CT1700" i="1"/>
  <c r="CT1701" i="1"/>
  <c r="CT1702" i="1"/>
  <c r="CT1703" i="1"/>
  <c r="CT1704" i="1"/>
  <c r="CT1705" i="1"/>
  <c r="CT1706" i="1"/>
  <c r="CT1707" i="1"/>
  <c r="CT1708" i="1"/>
  <c r="CT1709" i="1"/>
  <c r="CT1710" i="1"/>
  <c r="CT1711" i="1"/>
  <c r="CT1712" i="1"/>
  <c r="CT1713" i="1"/>
  <c r="CT1714" i="1"/>
  <c r="CT1715" i="1"/>
  <c r="CT1716" i="1"/>
  <c r="CT1717" i="1"/>
  <c r="CT1718" i="1"/>
  <c r="CT1719" i="1"/>
  <c r="CT1720" i="1"/>
  <c r="CT1721" i="1"/>
  <c r="CT1722" i="1"/>
  <c r="CT1723" i="1"/>
  <c r="CT1724" i="1"/>
  <c r="CT1725" i="1"/>
  <c r="CT1726" i="1"/>
  <c r="CT1727" i="1"/>
  <c r="CT1728" i="1"/>
  <c r="CT1729" i="1"/>
  <c r="CT1730" i="1"/>
  <c r="CT1731" i="1"/>
  <c r="CT1732" i="1"/>
  <c r="CT1733" i="1"/>
  <c r="CT1734" i="1"/>
  <c r="CT1735" i="1"/>
  <c r="CT1736" i="1"/>
  <c r="CT1737" i="1"/>
  <c r="CT1738" i="1"/>
  <c r="CT1739" i="1"/>
  <c r="CT1740" i="1"/>
  <c r="CT1741" i="1"/>
  <c r="CT1742" i="1"/>
  <c r="CT1743" i="1"/>
  <c r="CT1744" i="1"/>
  <c r="CT1745" i="1"/>
  <c r="CT1746" i="1"/>
  <c r="CT1747" i="1"/>
  <c r="CT1748" i="1"/>
  <c r="CT1749" i="1"/>
  <c r="CT1750" i="1"/>
  <c r="CT1751" i="1"/>
  <c r="CT1752" i="1"/>
  <c r="CT1753" i="1"/>
  <c r="CT1754" i="1"/>
  <c r="CT1755" i="1"/>
  <c r="CT1756" i="1"/>
  <c r="CT1757" i="1"/>
  <c r="CT1758" i="1"/>
  <c r="CT1759" i="1"/>
  <c r="CT1760" i="1"/>
  <c r="CT1761" i="1"/>
  <c r="CT1762" i="1"/>
  <c r="CT1763" i="1"/>
  <c r="CT1764" i="1"/>
  <c r="CT1765" i="1"/>
  <c r="CT1766" i="1"/>
  <c r="CT1767" i="1"/>
  <c r="CT1768" i="1"/>
  <c r="CT1769" i="1"/>
  <c r="CT1770" i="1"/>
  <c r="CT1771" i="1"/>
  <c r="CT1772" i="1"/>
  <c r="CT1773" i="1"/>
  <c r="CT1774" i="1"/>
  <c r="CT1775" i="1"/>
  <c r="CT1776" i="1"/>
  <c r="CT1777" i="1"/>
  <c r="CT1778" i="1"/>
  <c r="CT1779" i="1"/>
  <c r="CT1780" i="1"/>
  <c r="CT1781" i="1"/>
  <c r="CT1782" i="1"/>
  <c r="CT1783" i="1"/>
  <c r="CT1784" i="1"/>
  <c r="CT1785" i="1"/>
  <c r="CT1786" i="1"/>
  <c r="CT1787" i="1"/>
  <c r="CT1788" i="1"/>
  <c r="CT1789" i="1"/>
  <c r="CT1790" i="1"/>
  <c r="CT1791" i="1"/>
  <c r="CT1792" i="1"/>
  <c r="CT1793" i="1"/>
  <c r="CT1794" i="1"/>
  <c r="CT1795" i="1"/>
  <c r="CT1796" i="1"/>
  <c r="CT1797" i="1"/>
  <c r="CT1798" i="1"/>
  <c r="CT1799" i="1"/>
  <c r="CT1800" i="1"/>
  <c r="CT1801" i="1"/>
  <c r="CT1802" i="1"/>
  <c r="CT1803" i="1"/>
  <c r="CT1804" i="1"/>
  <c r="CT1805" i="1"/>
  <c r="CT1806" i="1"/>
  <c r="CT1807" i="1"/>
  <c r="CT1808" i="1"/>
  <c r="CT1809" i="1"/>
  <c r="CT1810" i="1"/>
  <c r="CT1811" i="1"/>
  <c r="CT1812" i="1"/>
  <c r="CT1813" i="1"/>
  <c r="CT1814" i="1"/>
  <c r="CT1815" i="1"/>
  <c r="CT1816" i="1"/>
  <c r="CT1817" i="1"/>
  <c r="CT1818" i="1"/>
  <c r="CT1819" i="1"/>
  <c r="CT1820" i="1"/>
  <c r="CT1821" i="1"/>
  <c r="CT1822" i="1"/>
  <c r="CT1823" i="1"/>
  <c r="CT1824" i="1"/>
  <c r="CT1825" i="1"/>
  <c r="CT1826" i="1"/>
  <c r="CT1827" i="1"/>
  <c r="CT1828" i="1"/>
  <c r="CT1829" i="1"/>
  <c r="CT1830" i="1"/>
  <c r="CT1831" i="1"/>
  <c r="CT1832" i="1"/>
  <c r="CT1833" i="1"/>
  <c r="CT1834" i="1"/>
  <c r="CT1835" i="1"/>
  <c r="CT1836" i="1"/>
  <c r="CT1837" i="1"/>
  <c r="CT1838" i="1"/>
  <c r="CT1839" i="1"/>
  <c r="CT1840" i="1"/>
  <c r="CT1841" i="1"/>
  <c r="CT1842" i="1"/>
  <c r="CT1843" i="1"/>
  <c r="CT1844" i="1"/>
  <c r="CT1845" i="1"/>
  <c r="CT1846" i="1"/>
  <c r="CT1847" i="1"/>
  <c r="CT1848" i="1"/>
  <c r="CT1849" i="1"/>
  <c r="CT1850" i="1"/>
  <c r="CT1851" i="1"/>
  <c r="CT1852" i="1"/>
  <c r="CT1853" i="1"/>
  <c r="CT1854" i="1"/>
  <c r="CT1855" i="1"/>
  <c r="CT1856" i="1"/>
  <c r="CT1857" i="1"/>
  <c r="CT1858" i="1"/>
  <c r="CT1859" i="1"/>
  <c r="CT1860" i="1"/>
  <c r="CT1861" i="1"/>
  <c r="CT1862" i="1"/>
  <c r="CT1863" i="1"/>
  <c r="CT1864" i="1"/>
  <c r="CT1865" i="1"/>
  <c r="CT1866" i="1"/>
  <c r="CT1867" i="1"/>
  <c r="CT1868" i="1"/>
  <c r="CT1869" i="1"/>
  <c r="CT1870" i="1"/>
  <c r="CT1871" i="1"/>
  <c r="CT1872" i="1"/>
  <c r="CT1873" i="1"/>
  <c r="CT1874" i="1"/>
  <c r="CT1875" i="1"/>
  <c r="CT1876" i="1"/>
  <c r="CT1877" i="1"/>
  <c r="CT1878" i="1"/>
  <c r="CT1879" i="1"/>
  <c r="CT1880" i="1"/>
  <c r="CT1881" i="1"/>
  <c r="CT1882" i="1"/>
  <c r="CT1883" i="1"/>
  <c r="CT1884" i="1"/>
  <c r="CT1885" i="1"/>
  <c r="CT1886" i="1"/>
  <c r="CT1887" i="1"/>
  <c r="CT1888" i="1"/>
  <c r="CT1889" i="1"/>
  <c r="CT1890" i="1"/>
  <c r="CT1891" i="1"/>
  <c r="CT1892" i="1"/>
  <c r="CT1893" i="1"/>
  <c r="CT1894" i="1"/>
  <c r="CT1895" i="1"/>
  <c r="CT1896" i="1"/>
  <c r="CT1897" i="1"/>
  <c r="CT1898" i="1"/>
  <c r="CT1899" i="1"/>
  <c r="CT1900" i="1"/>
  <c r="CT1901" i="1"/>
  <c r="CT1902" i="1"/>
  <c r="CT1903" i="1"/>
  <c r="CT1904" i="1"/>
  <c r="CT1905" i="1"/>
  <c r="CT1906" i="1"/>
  <c r="CT1907" i="1"/>
  <c r="CT1908" i="1"/>
  <c r="CT1909" i="1"/>
  <c r="CT1910" i="1"/>
  <c r="CT1911" i="1"/>
  <c r="CT1912" i="1"/>
  <c r="CT1913" i="1"/>
  <c r="CT1914" i="1"/>
  <c r="CT1915" i="1"/>
  <c r="CT1916" i="1"/>
  <c r="CT1917" i="1"/>
  <c r="CT1918" i="1"/>
  <c r="CT1919" i="1"/>
  <c r="CT1920" i="1"/>
  <c r="CT1921" i="1"/>
  <c r="CT1922" i="1"/>
  <c r="CT1923" i="1"/>
  <c r="CT1924" i="1"/>
  <c r="CT1925" i="1"/>
  <c r="CT1926" i="1"/>
  <c r="CT1927" i="1"/>
  <c r="CT1928" i="1"/>
  <c r="CT1929" i="1"/>
  <c r="CT1930" i="1"/>
  <c r="CT1931" i="1"/>
  <c r="CT1932" i="1"/>
  <c r="CT1933" i="1"/>
  <c r="CT1934" i="1"/>
  <c r="CT1935" i="1"/>
  <c r="CT1936" i="1"/>
  <c r="CT1937" i="1"/>
  <c r="CT1938" i="1"/>
  <c r="CT1939" i="1"/>
  <c r="CT1940" i="1"/>
  <c r="CT1941" i="1"/>
  <c r="CT1942" i="1"/>
  <c r="CT1943" i="1"/>
  <c r="CT1944" i="1"/>
  <c r="CT1945" i="1"/>
  <c r="CT1946" i="1"/>
  <c r="CT1947" i="1"/>
  <c r="CT1948" i="1"/>
  <c r="CT1949" i="1"/>
  <c r="CT1950" i="1"/>
  <c r="CT1951" i="1"/>
  <c r="CT1952" i="1"/>
  <c r="CT1953" i="1"/>
  <c r="CT1954" i="1"/>
  <c r="CT1955" i="1"/>
  <c r="CT1956" i="1"/>
  <c r="CT1957" i="1"/>
  <c r="CT1958" i="1"/>
  <c r="CT1959" i="1"/>
  <c r="CT1960" i="1"/>
  <c r="CT1961" i="1"/>
  <c r="CT1962" i="1"/>
  <c r="CT1963" i="1"/>
  <c r="CT1964" i="1"/>
  <c r="CT1965" i="1"/>
  <c r="CT1966" i="1"/>
  <c r="CT1967" i="1"/>
  <c r="CT1968" i="1"/>
  <c r="CT1969" i="1"/>
  <c r="CT1970" i="1"/>
  <c r="CT1971" i="1"/>
  <c r="CT1972" i="1"/>
  <c r="CT1973" i="1"/>
  <c r="CT1974" i="1"/>
  <c r="CT1975" i="1"/>
  <c r="CT1976" i="1"/>
  <c r="CT1977" i="1"/>
  <c r="CT1978" i="1"/>
  <c r="CT1979" i="1"/>
  <c r="CT1980" i="1"/>
  <c r="CT1981" i="1"/>
  <c r="CT1982" i="1"/>
  <c r="CT1983" i="1"/>
  <c r="CT1984" i="1"/>
  <c r="CT1985" i="1"/>
  <c r="CT1986" i="1"/>
  <c r="CT1987" i="1"/>
  <c r="CT1988" i="1"/>
  <c r="CT1989" i="1"/>
  <c r="CT1990" i="1"/>
  <c r="CT1991" i="1"/>
  <c r="CT1992" i="1"/>
  <c r="CT1993" i="1"/>
  <c r="CT1994" i="1"/>
  <c r="CT1995" i="1"/>
  <c r="CT1996" i="1"/>
  <c r="CT1997" i="1"/>
  <c r="CT1998" i="1"/>
  <c r="CT1999" i="1"/>
  <c r="CT2000" i="1"/>
  <c r="CT2001" i="1"/>
  <c r="CT2002" i="1"/>
  <c r="CT2003" i="1"/>
  <c r="CT2004" i="1"/>
  <c r="CT2005" i="1"/>
  <c r="CT2006" i="1"/>
  <c r="CT2007" i="1"/>
  <c r="CT2008" i="1"/>
  <c r="CT2009" i="1"/>
  <c r="CT2010" i="1"/>
  <c r="CT2011" i="1"/>
  <c r="CT2012" i="1"/>
  <c r="CT2013" i="1"/>
  <c r="CT2014" i="1"/>
  <c r="CT2015" i="1"/>
  <c r="CT2016" i="1"/>
  <c r="CT2017" i="1"/>
  <c r="CT2018" i="1"/>
  <c r="CT2019" i="1"/>
  <c r="CT2020" i="1"/>
  <c r="CT2021" i="1"/>
  <c r="CT2022" i="1"/>
  <c r="CT2023" i="1"/>
  <c r="CT2024" i="1"/>
  <c r="CT2025" i="1"/>
  <c r="CT2026" i="1"/>
  <c r="CT2027" i="1"/>
  <c r="CT2028" i="1"/>
  <c r="CT2029" i="1"/>
  <c r="CT2030" i="1"/>
  <c r="CT2031" i="1"/>
  <c r="CT2032" i="1"/>
  <c r="CT2033" i="1"/>
  <c r="CT2034" i="1"/>
  <c r="CT2035" i="1"/>
  <c r="CT2036" i="1"/>
  <c r="CT2037" i="1"/>
  <c r="CT2038" i="1"/>
  <c r="CT2039" i="1"/>
  <c r="CT2040" i="1"/>
  <c r="CT2041" i="1"/>
  <c r="CT2042" i="1"/>
  <c r="CT2043" i="1"/>
  <c r="CT2044" i="1"/>
  <c r="CT2045" i="1"/>
  <c r="CT2046" i="1"/>
  <c r="CT2047" i="1"/>
  <c r="CT2048" i="1"/>
  <c r="CT2049" i="1"/>
  <c r="CT2050" i="1"/>
  <c r="CT2051" i="1"/>
  <c r="CT2052" i="1"/>
  <c r="CT2053" i="1"/>
  <c r="CT2054" i="1"/>
  <c r="CT2055" i="1"/>
  <c r="CT2056" i="1"/>
  <c r="CT2057" i="1"/>
  <c r="CT2058" i="1"/>
  <c r="CT2059" i="1"/>
  <c r="CT2060" i="1"/>
  <c r="CT2061" i="1"/>
  <c r="CT2062" i="1"/>
  <c r="CT2063" i="1"/>
  <c r="CT2064" i="1"/>
  <c r="CT2065" i="1"/>
  <c r="CT2066" i="1"/>
  <c r="CT2067" i="1"/>
  <c r="CT2068" i="1"/>
  <c r="CT2069" i="1"/>
  <c r="CT2070" i="1"/>
  <c r="CT2071" i="1"/>
  <c r="CT2072" i="1"/>
  <c r="CT2073" i="1"/>
  <c r="CT2074" i="1"/>
  <c r="CT2075" i="1"/>
  <c r="CT2076" i="1"/>
  <c r="CT2077" i="1"/>
  <c r="CT2078" i="1"/>
  <c r="CT2079" i="1"/>
  <c r="CT2080" i="1"/>
  <c r="CT2081" i="1"/>
  <c r="CT2082" i="1"/>
  <c r="CT2083" i="1"/>
  <c r="CT2084" i="1"/>
  <c r="CT2085" i="1"/>
  <c r="CT2086" i="1"/>
  <c r="CT2087" i="1"/>
  <c r="CT2088" i="1"/>
  <c r="CT2089" i="1"/>
  <c r="CT2090" i="1"/>
  <c r="CT2091" i="1"/>
  <c r="CT2092" i="1"/>
  <c r="CT2093" i="1"/>
  <c r="CT2094" i="1"/>
  <c r="CT2095" i="1"/>
  <c r="CT2096" i="1"/>
  <c r="CT2097" i="1"/>
  <c r="CT2098" i="1"/>
  <c r="CT2099" i="1"/>
  <c r="CT2100" i="1"/>
  <c r="CT2101" i="1"/>
  <c r="CT2102" i="1"/>
  <c r="CT2103" i="1"/>
  <c r="CT2104" i="1"/>
  <c r="CT2105" i="1"/>
  <c r="CT2106" i="1"/>
  <c r="CT2107" i="1"/>
  <c r="CT2108" i="1"/>
  <c r="CT2109" i="1"/>
  <c r="CT2110" i="1"/>
  <c r="CT2111" i="1"/>
  <c r="CT2112" i="1"/>
  <c r="CT2113" i="1"/>
  <c r="CT2114" i="1"/>
  <c r="CT2115" i="1"/>
  <c r="CT2116" i="1"/>
  <c r="CT2117" i="1"/>
  <c r="CT2118" i="1"/>
  <c r="CT2119" i="1"/>
  <c r="CT2120" i="1"/>
  <c r="CT2121" i="1"/>
  <c r="CT2122" i="1"/>
  <c r="CT2123" i="1"/>
  <c r="CT2124" i="1"/>
  <c r="CT2125" i="1"/>
  <c r="CT2126" i="1"/>
  <c r="CT2127" i="1"/>
  <c r="CT2128" i="1"/>
  <c r="CT2129" i="1"/>
  <c r="CT2130" i="1"/>
  <c r="CT2131" i="1"/>
  <c r="CT2132" i="1"/>
  <c r="CT2133" i="1"/>
  <c r="CT2134" i="1"/>
  <c r="CT2135" i="1"/>
  <c r="CT2136" i="1"/>
  <c r="CT2137" i="1"/>
  <c r="CT2138" i="1"/>
  <c r="CT2139" i="1"/>
  <c r="CT2140" i="1"/>
  <c r="CT2141" i="1"/>
  <c r="CT2142" i="1"/>
  <c r="CT2143" i="1"/>
  <c r="CT2144" i="1"/>
  <c r="CT2145" i="1"/>
  <c r="CT2146" i="1"/>
  <c r="CT2147" i="1"/>
  <c r="CT2148" i="1"/>
  <c r="CT2149" i="1"/>
  <c r="CT2150" i="1"/>
  <c r="CT2151" i="1"/>
  <c r="CT2152" i="1"/>
  <c r="CT2153" i="1"/>
  <c r="CT2154" i="1"/>
  <c r="CT2155" i="1"/>
  <c r="CT2156" i="1"/>
  <c r="CT2157" i="1"/>
  <c r="CT2158" i="1"/>
  <c r="CT2159" i="1"/>
  <c r="CT2160" i="1"/>
  <c r="CT2161" i="1"/>
  <c r="CT2162" i="1"/>
  <c r="CT2163" i="1"/>
  <c r="CT2164" i="1"/>
  <c r="CT2165" i="1"/>
  <c r="CT2166" i="1"/>
  <c r="CT2167" i="1"/>
  <c r="CT2168" i="1"/>
  <c r="CT2169" i="1"/>
  <c r="CT2170" i="1"/>
  <c r="CT2171" i="1"/>
  <c r="CT2172" i="1"/>
  <c r="CT2173" i="1"/>
  <c r="CT2174" i="1"/>
  <c r="CT2175" i="1"/>
  <c r="CT2176" i="1"/>
  <c r="CT2177" i="1"/>
  <c r="CT2178" i="1"/>
  <c r="CT2179" i="1"/>
  <c r="CT2180" i="1"/>
  <c r="CT2181" i="1"/>
  <c r="CT2182" i="1"/>
  <c r="CT2183" i="1"/>
  <c r="CT2184" i="1"/>
  <c r="CT2185" i="1"/>
  <c r="CT2186" i="1"/>
  <c r="CT2187" i="1"/>
  <c r="CT2188" i="1"/>
  <c r="CT2189" i="1"/>
  <c r="CT2190" i="1"/>
  <c r="CT2191" i="1"/>
  <c r="CT2192" i="1"/>
  <c r="CT2193" i="1"/>
  <c r="CT2194" i="1"/>
  <c r="CT2195" i="1"/>
  <c r="CT2196" i="1"/>
  <c r="CT2197" i="1"/>
  <c r="CT2198" i="1"/>
  <c r="CT2199" i="1"/>
  <c r="CT2200" i="1"/>
  <c r="CT2201" i="1"/>
  <c r="CT2202" i="1"/>
  <c r="CT2203" i="1"/>
  <c r="CT2204" i="1"/>
  <c r="CT2205" i="1"/>
  <c r="CT2206" i="1"/>
  <c r="CT2207" i="1"/>
  <c r="CT2208" i="1"/>
  <c r="CT2209" i="1"/>
  <c r="CT2210" i="1"/>
  <c r="CT2211" i="1"/>
  <c r="CT2212" i="1"/>
  <c r="CT2213" i="1"/>
  <c r="CT2214" i="1"/>
  <c r="CT2215" i="1"/>
  <c r="CT2216" i="1"/>
  <c r="CT2217" i="1"/>
  <c r="CT2218" i="1"/>
  <c r="CT2219" i="1"/>
  <c r="CT2220" i="1"/>
  <c r="CT2221" i="1"/>
  <c r="CT2222" i="1"/>
  <c r="CT2223" i="1"/>
  <c r="CT2224" i="1"/>
  <c r="CT2225" i="1"/>
  <c r="CT2226" i="1"/>
  <c r="CT2227" i="1"/>
  <c r="CT2228" i="1"/>
  <c r="CT2229" i="1"/>
  <c r="CT2230" i="1"/>
  <c r="CT2231" i="1"/>
  <c r="CT2232" i="1"/>
  <c r="CT2233" i="1"/>
  <c r="CT2234" i="1"/>
  <c r="CT2235" i="1"/>
  <c r="CT2236" i="1"/>
  <c r="CT2237" i="1"/>
  <c r="CT2238" i="1"/>
  <c r="CT2239" i="1"/>
  <c r="CT2240" i="1"/>
  <c r="CT2241" i="1"/>
  <c r="CT2242" i="1"/>
  <c r="CT2243" i="1"/>
  <c r="CT2244" i="1"/>
  <c r="CT2245" i="1"/>
  <c r="CT2246" i="1"/>
  <c r="CT2247" i="1"/>
  <c r="CT2248" i="1"/>
  <c r="CT2249" i="1"/>
  <c r="CT2250" i="1"/>
  <c r="CT2251" i="1"/>
  <c r="CT2252" i="1"/>
  <c r="CT2253" i="1"/>
  <c r="CT2254" i="1"/>
  <c r="CT2255" i="1"/>
  <c r="CT2256" i="1"/>
  <c r="CT2257" i="1"/>
  <c r="CT2258" i="1"/>
  <c r="CT2259" i="1"/>
  <c r="CT2260" i="1"/>
  <c r="CT2261" i="1"/>
  <c r="CT2262" i="1"/>
  <c r="CT2263" i="1"/>
  <c r="CT2264" i="1"/>
  <c r="CT2265" i="1"/>
  <c r="CT2266" i="1"/>
  <c r="CT2267" i="1"/>
  <c r="CT2268" i="1"/>
  <c r="CT2269" i="1"/>
  <c r="CT2270" i="1"/>
  <c r="CT2271" i="1"/>
  <c r="CT2272" i="1"/>
  <c r="CT2273" i="1"/>
  <c r="CT2274" i="1"/>
  <c r="CT2275" i="1"/>
  <c r="CT2276" i="1"/>
  <c r="CT2277" i="1"/>
  <c r="CT2278" i="1"/>
  <c r="CT2279" i="1"/>
  <c r="CT2280" i="1"/>
  <c r="CT2281" i="1"/>
  <c r="CT2282" i="1"/>
  <c r="CT2283" i="1"/>
  <c r="CT2284" i="1"/>
  <c r="CT2285" i="1"/>
  <c r="CT2286" i="1"/>
  <c r="CT2287" i="1"/>
  <c r="CT2288" i="1"/>
  <c r="CT2289" i="1"/>
  <c r="CT2290" i="1"/>
  <c r="CT2291" i="1"/>
  <c r="CT2292" i="1"/>
  <c r="CT2293" i="1"/>
  <c r="CT2294" i="1"/>
  <c r="CT2295" i="1"/>
  <c r="CT2296" i="1"/>
  <c r="CT2297" i="1"/>
  <c r="CT2298" i="1"/>
  <c r="CT2299" i="1"/>
  <c r="CT2300" i="1"/>
  <c r="CT2301" i="1"/>
  <c r="CT2302" i="1"/>
  <c r="CT2303" i="1"/>
  <c r="CT2304" i="1"/>
  <c r="CT2305" i="1"/>
  <c r="CT2306" i="1"/>
  <c r="CT2307" i="1"/>
  <c r="CT2308" i="1"/>
  <c r="CT2309" i="1"/>
  <c r="CT2310" i="1"/>
  <c r="CT2311" i="1"/>
  <c r="CT2312" i="1"/>
  <c r="CT2313" i="1"/>
  <c r="CT2314" i="1"/>
  <c r="CT2315" i="1"/>
  <c r="CT2316" i="1"/>
  <c r="CT2317" i="1"/>
  <c r="CT2318" i="1"/>
  <c r="CT2319" i="1"/>
  <c r="CT2320" i="1"/>
  <c r="CT2321" i="1"/>
  <c r="CT2322" i="1"/>
  <c r="CT2323" i="1"/>
  <c r="CT2324" i="1"/>
  <c r="CT2325" i="1"/>
  <c r="CT2326" i="1"/>
  <c r="CT2327" i="1"/>
  <c r="CT2328" i="1"/>
  <c r="CT2329" i="1"/>
  <c r="CT2330" i="1"/>
  <c r="CT2331" i="1"/>
  <c r="CT2332" i="1"/>
  <c r="CT2333" i="1"/>
  <c r="CT2334" i="1"/>
  <c r="CT2335" i="1"/>
  <c r="CT2336" i="1"/>
  <c r="CT2337" i="1"/>
  <c r="CT2338" i="1"/>
  <c r="CT2339" i="1"/>
  <c r="CT2340" i="1"/>
  <c r="CT2341" i="1"/>
  <c r="CT2342" i="1"/>
  <c r="CT2343" i="1"/>
  <c r="CT2344" i="1"/>
  <c r="CT2345" i="1"/>
  <c r="CT2346" i="1"/>
  <c r="CT2347" i="1"/>
  <c r="CT2348" i="1"/>
  <c r="CT2349" i="1"/>
  <c r="CT2350" i="1"/>
  <c r="CT2351" i="1"/>
  <c r="CT2352" i="1"/>
  <c r="CT2353" i="1"/>
  <c r="CT2354" i="1"/>
  <c r="CT2355" i="1"/>
  <c r="CT2356" i="1"/>
  <c r="CT2357" i="1"/>
  <c r="CT2358" i="1"/>
  <c r="CT2359" i="1"/>
  <c r="CT2360" i="1"/>
  <c r="CT2361" i="1"/>
  <c r="CT2362" i="1"/>
  <c r="CT2363" i="1"/>
  <c r="CT2364" i="1"/>
  <c r="CT2365" i="1"/>
  <c r="CT2366" i="1"/>
  <c r="CT2367" i="1"/>
  <c r="CT2368" i="1"/>
  <c r="CT2369" i="1"/>
  <c r="CT2370" i="1"/>
  <c r="CT2371" i="1"/>
  <c r="CT2372" i="1"/>
  <c r="CT2373" i="1"/>
  <c r="CT2374" i="1"/>
  <c r="CT2375" i="1"/>
  <c r="CT2376" i="1"/>
  <c r="CT2377" i="1"/>
  <c r="CT2378" i="1"/>
  <c r="CT2379" i="1"/>
  <c r="CT2380" i="1"/>
  <c r="CT2381" i="1"/>
  <c r="CT2382" i="1"/>
  <c r="CT2383" i="1"/>
  <c r="CT2384" i="1"/>
  <c r="CT2385" i="1"/>
  <c r="CT2386" i="1"/>
  <c r="CT2387" i="1"/>
  <c r="CT2388" i="1"/>
  <c r="CT2389" i="1"/>
  <c r="CT2390" i="1"/>
  <c r="CT2391" i="1"/>
  <c r="CT2392" i="1"/>
  <c r="CT2393" i="1"/>
  <c r="CT2394" i="1"/>
  <c r="CT2395" i="1"/>
  <c r="CT2396" i="1"/>
  <c r="CT2397" i="1"/>
  <c r="CT2398" i="1"/>
  <c r="CT2399" i="1"/>
  <c r="CT2400" i="1"/>
  <c r="CT2401" i="1"/>
  <c r="CT2402" i="1"/>
  <c r="CT2403" i="1"/>
  <c r="CT2404" i="1"/>
  <c r="CT2405" i="1"/>
  <c r="CT2406" i="1"/>
  <c r="CT2407" i="1"/>
  <c r="CT2408" i="1"/>
  <c r="CT2409" i="1"/>
  <c r="CT2410" i="1"/>
  <c r="CT2411" i="1"/>
  <c r="CT2412" i="1"/>
  <c r="CT2413" i="1"/>
  <c r="CT2414" i="1"/>
  <c r="CT2415" i="1"/>
  <c r="CT2416" i="1"/>
  <c r="CT2417" i="1"/>
  <c r="CT2418" i="1"/>
  <c r="CT2419" i="1"/>
  <c r="CT2420" i="1"/>
  <c r="CT2421" i="1"/>
  <c r="CT2422" i="1"/>
  <c r="CT2423" i="1"/>
  <c r="CT2424" i="1"/>
  <c r="CT2425" i="1"/>
  <c r="CT2426" i="1"/>
  <c r="CT2427" i="1"/>
  <c r="CT2428" i="1"/>
  <c r="CT2429" i="1"/>
  <c r="CT2430" i="1"/>
  <c r="CT2431" i="1"/>
  <c r="CT2432" i="1"/>
  <c r="CT2433" i="1"/>
  <c r="CT2434" i="1"/>
  <c r="CT2435" i="1"/>
  <c r="CT2436" i="1"/>
  <c r="CT2437" i="1"/>
  <c r="CT2438" i="1"/>
  <c r="CT2439" i="1"/>
  <c r="CT2440" i="1"/>
  <c r="CT2441" i="1"/>
  <c r="CT2442" i="1"/>
  <c r="CT2443" i="1"/>
  <c r="CT2444" i="1"/>
  <c r="CT2445" i="1"/>
  <c r="CT2446" i="1"/>
  <c r="CT2447" i="1"/>
  <c r="CT2448" i="1"/>
  <c r="CT2449" i="1"/>
  <c r="CT2450" i="1"/>
  <c r="CT2451" i="1"/>
  <c r="CT2452" i="1"/>
  <c r="CT2453" i="1"/>
  <c r="CT2454" i="1"/>
  <c r="CT2455" i="1"/>
  <c r="CT2456" i="1"/>
  <c r="CT2457" i="1"/>
  <c r="CT2458" i="1"/>
  <c r="CT2459" i="1"/>
  <c r="CT2460" i="1"/>
  <c r="CT2461" i="1"/>
  <c r="CT2462" i="1"/>
  <c r="CT2463" i="1"/>
  <c r="CT2464" i="1"/>
  <c r="CT2465" i="1"/>
  <c r="CT2466" i="1"/>
  <c r="CT2467" i="1"/>
  <c r="CT2468" i="1"/>
  <c r="CT2469" i="1"/>
  <c r="CT2470" i="1"/>
  <c r="CT2471" i="1"/>
  <c r="CT2472" i="1"/>
  <c r="CT2473" i="1"/>
  <c r="CT2474" i="1"/>
  <c r="CT2475" i="1"/>
  <c r="CT2476" i="1"/>
  <c r="CT2477" i="1"/>
  <c r="CT2478" i="1"/>
  <c r="CT2479" i="1"/>
  <c r="CT2480" i="1"/>
  <c r="CT2481" i="1"/>
  <c r="CT2482" i="1"/>
  <c r="CT2483" i="1"/>
  <c r="CT2484" i="1"/>
  <c r="CT2485" i="1"/>
  <c r="CT2486" i="1"/>
  <c r="CT2487" i="1"/>
  <c r="CT2488" i="1"/>
  <c r="CT2489" i="1"/>
  <c r="CT2490" i="1"/>
  <c r="CT2491" i="1"/>
  <c r="CT2492" i="1"/>
  <c r="CT2493" i="1"/>
  <c r="CT2494" i="1"/>
  <c r="CT2495" i="1"/>
  <c r="CT2496" i="1"/>
  <c r="CT2497" i="1"/>
  <c r="CT2498" i="1"/>
  <c r="CT2499" i="1"/>
  <c r="CT2500" i="1"/>
  <c r="CT2501" i="1"/>
  <c r="CT2502" i="1"/>
  <c r="CT2503" i="1"/>
  <c r="CT2504" i="1"/>
  <c r="CT2505" i="1"/>
  <c r="CT2506" i="1"/>
  <c r="CT2507" i="1"/>
  <c r="CT2508" i="1"/>
  <c r="CT2509" i="1"/>
  <c r="CT2510" i="1"/>
  <c r="CT2511" i="1"/>
  <c r="CT2512" i="1"/>
  <c r="CT2513" i="1"/>
  <c r="CT2514" i="1"/>
  <c r="CT2515" i="1"/>
  <c r="CT2516" i="1"/>
  <c r="CT2517" i="1"/>
  <c r="CT2518" i="1"/>
  <c r="CT2519" i="1"/>
  <c r="CT2520" i="1"/>
  <c r="CT2521" i="1"/>
  <c r="CT2522" i="1"/>
  <c r="CT2523" i="1"/>
  <c r="CT2524" i="1"/>
  <c r="CT2525" i="1"/>
  <c r="CT2526" i="1"/>
  <c r="CT2527" i="1"/>
  <c r="CT2528" i="1"/>
  <c r="CT2529" i="1"/>
  <c r="CT2530" i="1"/>
  <c r="CT2531" i="1"/>
  <c r="CT2532" i="1"/>
  <c r="CT2533" i="1"/>
  <c r="CT2534" i="1"/>
  <c r="CT2535" i="1"/>
  <c r="CT2536" i="1"/>
  <c r="CT2537" i="1"/>
  <c r="CT2538" i="1"/>
  <c r="CT2539" i="1"/>
  <c r="CT2540" i="1"/>
  <c r="CT2541" i="1"/>
  <c r="CT2542" i="1"/>
  <c r="CT2543" i="1"/>
  <c r="CT2544" i="1"/>
  <c r="CT2545" i="1"/>
  <c r="CT2546" i="1"/>
  <c r="CT2547" i="1"/>
  <c r="CT2548" i="1"/>
  <c r="CT2549" i="1"/>
  <c r="CT2550" i="1"/>
  <c r="CT2551" i="1"/>
  <c r="CT2552" i="1"/>
  <c r="CT2553" i="1"/>
  <c r="CT2554" i="1"/>
  <c r="CT2555" i="1"/>
  <c r="CT2556" i="1"/>
  <c r="CT2557" i="1"/>
  <c r="CT2558" i="1"/>
  <c r="CT2559" i="1"/>
  <c r="CT2560" i="1"/>
  <c r="CT2561" i="1"/>
  <c r="CT2562" i="1"/>
  <c r="CT2563" i="1"/>
  <c r="CT2564" i="1"/>
  <c r="CT2565" i="1"/>
  <c r="CT2566" i="1"/>
  <c r="CT2567" i="1"/>
  <c r="CT2568" i="1"/>
  <c r="CT2569" i="1"/>
  <c r="CT2570" i="1"/>
  <c r="CT2571" i="1"/>
  <c r="CT2572" i="1"/>
  <c r="CT2573" i="1"/>
  <c r="CT2574" i="1"/>
  <c r="CT2575" i="1"/>
  <c r="CT2576" i="1"/>
  <c r="CT2577" i="1"/>
  <c r="CT2578" i="1"/>
  <c r="CT2579" i="1"/>
  <c r="CT2580" i="1"/>
  <c r="CT2581" i="1"/>
  <c r="CT2582" i="1"/>
  <c r="CT2583" i="1"/>
  <c r="CT2584" i="1"/>
  <c r="CT2585" i="1"/>
  <c r="CT2586" i="1"/>
  <c r="CT2587" i="1"/>
  <c r="CT2588" i="1"/>
  <c r="CT2589" i="1"/>
  <c r="CT2590" i="1"/>
  <c r="CT2591" i="1"/>
  <c r="CT2592" i="1"/>
  <c r="CT2593" i="1"/>
  <c r="CT2594" i="1"/>
  <c r="CT2595" i="1"/>
  <c r="CT2596" i="1"/>
  <c r="CT2597" i="1"/>
  <c r="CT2598" i="1"/>
  <c r="CT2599" i="1"/>
  <c r="CT2600" i="1"/>
  <c r="CT2601" i="1"/>
  <c r="CT2602" i="1"/>
  <c r="CT2603" i="1"/>
  <c r="CT2604" i="1"/>
  <c r="CT2605" i="1"/>
  <c r="CT2606" i="1"/>
  <c r="CT2607" i="1"/>
  <c r="CT2608" i="1"/>
  <c r="CT2609" i="1"/>
  <c r="CT2610" i="1"/>
  <c r="CT2611" i="1"/>
  <c r="CT2612" i="1"/>
  <c r="CT2613" i="1"/>
  <c r="CT2614" i="1"/>
  <c r="CT2615" i="1"/>
  <c r="CT2616" i="1"/>
  <c r="CT2617" i="1"/>
  <c r="CT2618" i="1"/>
  <c r="CT2619" i="1"/>
  <c r="CT2620" i="1"/>
  <c r="CT2621" i="1"/>
  <c r="CT2622" i="1"/>
  <c r="CT2623" i="1"/>
  <c r="CT2624" i="1"/>
  <c r="CT2625" i="1"/>
  <c r="CT2626" i="1"/>
  <c r="CT2627" i="1"/>
  <c r="CT2628" i="1"/>
  <c r="CT2629" i="1"/>
  <c r="CT2630" i="1"/>
  <c r="CT2631" i="1"/>
  <c r="CT2632" i="1"/>
  <c r="CT2633" i="1"/>
  <c r="CT2634" i="1"/>
  <c r="CT2635" i="1"/>
  <c r="CT2636" i="1"/>
  <c r="CT2637" i="1"/>
  <c r="CT2638" i="1"/>
  <c r="CT2639" i="1"/>
  <c r="CT2640" i="1"/>
  <c r="CT2641" i="1"/>
  <c r="CT2642" i="1"/>
  <c r="CT2643" i="1"/>
  <c r="CT2644" i="1"/>
  <c r="CT2645" i="1"/>
  <c r="CT2646" i="1"/>
  <c r="CT2647" i="1"/>
  <c r="CT2648" i="1"/>
  <c r="CT2649" i="1"/>
  <c r="CT2650" i="1"/>
  <c r="CT2651" i="1"/>
  <c r="CT2652" i="1"/>
  <c r="CT2653" i="1"/>
  <c r="CT2654" i="1"/>
  <c r="CT2655" i="1"/>
  <c r="CT2656" i="1"/>
  <c r="CT2657" i="1"/>
  <c r="CT2658" i="1"/>
  <c r="CT2659" i="1"/>
  <c r="CT2660" i="1"/>
  <c r="CT2661" i="1"/>
  <c r="CT2662" i="1"/>
  <c r="CT2663" i="1"/>
  <c r="CT2664" i="1"/>
  <c r="CT2665" i="1"/>
  <c r="CT2666" i="1"/>
  <c r="CT2667" i="1"/>
  <c r="CT2668" i="1"/>
  <c r="CT2669" i="1"/>
  <c r="CT2670" i="1"/>
  <c r="CT2671" i="1"/>
  <c r="CT2672" i="1"/>
  <c r="CT2673" i="1"/>
  <c r="CT2674" i="1"/>
  <c r="CT2675" i="1"/>
  <c r="CT2676" i="1"/>
  <c r="CT2677" i="1"/>
  <c r="CT2678" i="1"/>
  <c r="CT2679" i="1"/>
  <c r="CT2680" i="1"/>
  <c r="CT2681" i="1"/>
  <c r="CT2682" i="1"/>
  <c r="CT2683" i="1"/>
  <c r="CT2684" i="1"/>
  <c r="CT2685" i="1"/>
  <c r="CT2686" i="1"/>
  <c r="CT2687" i="1"/>
  <c r="CT2688" i="1"/>
  <c r="CT2689" i="1"/>
  <c r="CT2690" i="1"/>
  <c r="CT2691" i="1"/>
  <c r="CT2692" i="1"/>
  <c r="CT2693" i="1"/>
  <c r="CT2694" i="1"/>
  <c r="CT2695" i="1"/>
  <c r="CT2696" i="1"/>
  <c r="CT2697" i="1"/>
  <c r="CT2698" i="1"/>
  <c r="CT2699" i="1"/>
  <c r="CT2700" i="1"/>
  <c r="CT2701" i="1"/>
  <c r="CT2702" i="1"/>
  <c r="CT2703" i="1"/>
  <c r="CT2704" i="1"/>
  <c r="CT2705" i="1"/>
  <c r="CT2706" i="1"/>
  <c r="CT2707" i="1"/>
  <c r="CT2708" i="1"/>
  <c r="CT2709" i="1"/>
  <c r="CT2710" i="1"/>
  <c r="CT2711" i="1"/>
  <c r="CT2712" i="1"/>
  <c r="CT2713" i="1"/>
  <c r="CT2714" i="1"/>
  <c r="CT2715" i="1"/>
  <c r="CT2716" i="1"/>
  <c r="CT2717" i="1"/>
  <c r="CT2718" i="1"/>
  <c r="CT2719" i="1"/>
  <c r="CT2720" i="1"/>
  <c r="CT2721" i="1"/>
  <c r="CT2722" i="1"/>
  <c r="CT2723" i="1"/>
  <c r="CT2724" i="1"/>
  <c r="CT2725" i="1"/>
  <c r="CT2726" i="1"/>
  <c r="CT2727" i="1"/>
  <c r="CT2728" i="1"/>
  <c r="CT2729" i="1"/>
  <c r="CT2730" i="1"/>
  <c r="CT2731" i="1"/>
  <c r="CT2732" i="1"/>
  <c r="CT2733" i="1"/>
  <c r="CT2734" i="1"/>
  <c r="CT2735" i="1"/>
  <c r="CT2736" i="1"/>
  <c r="CT2737" i="1"/>
  <c r="CT2738" i="1"/>
  <c r="CT2739" i="1"/>
  <c r="CT2740" i="1"/>
  <c r="CT2741" i="1"/>
  <c r="CT2742" i="1"/>
  <c r="CT2743" i="1"/>
  <c r="CT2744" i="1"/>
  <c r="CT2745" i="1"/>
  <c r="CT2746" i="1"/>
  <c r="CT2747" i="1"/>
  <c r="CT2748" i="1"/>
  <c r="CT2749" i="1"/>
  <c r="CT2750" i="1"/>
  <c r="CT2751" i="1"/>
  <c r="CT2752" i="1"/>
  <c r="CT2753" i="1"/>
  <c r="CT2754" i="1"/>
  <c r="CT2755" i="1"/>
  <c r="CT2756" i="1"/>
  <c r="CT2757" i="1"/>
  <c r="CT2758" i="1"/>
  <c r="CT2759" i="1"/>
  <c r="CT2760" i="1"/>
  <c r="CT2761" i="1"/>
  <c r="CT2762" i="1"/>
  <c r="CT2763" i="1"/>
  <c r="CT2764" i="1"/>
  <c r="CT2765" i="1"/>
  <c r="CT2766" i="1"/>
  <c r="CT2767" i="1"/>
  <c r="CT2768" i="1"/>
  <c r="CT2769" i="1"/>
  <c r="CT2770" i="1"/>
  <c r="CT2771" i="1"/>
  <c r="CT2772" i="1"/>
  <c r="CT2773" i="1"/>
  <c r="CT2774" i="1"/>
  <c r="CT2775" i="1"/>
  <c r="CT2776" i="1"/>
  <c r="CT2777" i="1"/>
  <c r="CT2778" i="1"/>
  <c r="CT2779" i="1"/>
  <c r="CT2780" i="1"/>
  <c r="CT2781" i="1"/>
  <c r="CT2782" i="1"/>
  <c r="CT2783" i="1"/>
  <c r="CT2784" i="1"/>
  <c r="CT2785" i="1"/>
  <c r="CT2786" i="1"/>
  <c r="CT2787" i="1"/>
  <c r="CT2788" i="1"/>
  <c r="CT2789" i="1"/>
  <c r="CT2790" i="1"/>
  <c r="CT2791" i="1"/>
  <c r="CT2792" i="1"/>
  <c r="CT2793" i="1"/>
  <c r="CT2794" i="1"/>
  <c r="CT2795" i="1"/>
  <c r="CT2796" i="1"/>
  <c r="CT2797" i="1"/>
  <c r="CT2798" i="1"/>
  <c r="CT2799" i="1"/>
  <c r="CT2800" i="1"/>
  <c r="CT2801" i="1"/>
  <c r="CT2802" i="1"/>
  <c r="CT2803" i="1"/>
  <c r="CT2804" i="1"/>
  <c r="CT2805" i="1"/>
  <c r="CT2806" i="1"/>
  <c r="CT2807" i="1"/>
  <c r="CT2808" i="1"/>
  <c r="CT2809" i="1"/>
  <c r="CT2810" i="1"/>
  <c r="CT2811" i="1"/>
  <c r="CT2812" i="1"/>
  <c r="CT2813" i="1"/>
  <c r="CT2814" i="1"/>
  <c r="CT2815" i="1"/>
  <c r="CT2816" i="1"/>
  <c r="CT2817" i="1"/>
  <c r="CT2818" i="1"/>
  <c r="CT2819" i="1"/>
  <c r="CT2820" i="1"/>
  <c r="CT2821" i="1"/>
  <c r="CT2822" i="1"/>
  <c r="CT2823" i="1"/>
  <c r="CT2824" i="1"/>
  <c r="CT2825" i="1"/>
  <c r="CT2826" i="1"/>
  <c r="CT2827" i="1"/>
  <c r="CT2828" i="1"/>
  <c r="CT2829" i="1"/>
  <c r="CT2830" i="1"/>
  <c r="CT2831" i="1"/>
  <c r="CT2832" i="1"/>
  <c r="CT2833" i="1"/>
  <c r="CT2834" i="1"/>
  <c r="CT2835" i="1"/>
  <c r="CT2836" i="1"/>
  <c r="CT2837" i="1"/>
  <c r="CT2838" i="1"/>
  <c r="CT2839" i="1"/>
  <c r="CT2840" i="1"/>
  <c r="CT2841" i="1"/>
  <c r="CT2842" i="1"/>
  <c r="CT2843" i="1"/>
  <c r="CT2844" i="1"/>
  <c r="CT2845" i="1"/>
  <c r="CT2846" i="1"/>
  <c r="CT2847" i="1"/>
  <c r="CT2848" i="1"/>
  <c r="CT2849" i="1"/>
  <c r="CT2850" i="1"/>
  <c r="CT2851" i="1"/>
  <c r="CT2852" i="1"/>
  <c r="CT2853" i="1"/>
  <c r="CT2854" i="1"/>
  <c r="CT2855" i="1"/>
  <c r="CT2856" i="1"/>
  <c r="CT2857" i="1"/>
  <c r="CT2858" i="1"/>
  <c r="CT2859" i="1"/>
  <c r="CT2860" i="1"/>
  <c r="CT2861" i="1"/>
  <c r="CT2862" i="1"/>
  <c r="CT2863" i="1"/>
  <c r="CT2864" i="1"/>
  <c r="CT2865" i="1"/>
  <c r="CT2866" i="1"/>
  <c r="CT2867" i="1"/>
  <c r="CT2868" i="1"/>
  <c r="CT2869" i="1"/>
  <c r="CT2870" i="1"/>
  <c r="CT2871" i="1"/>
  <c r="CT2872" i="1"/>
  <c r="CT2873" i="1"/>
  <c r="CT2874" i="1"/>
  <c r="CT2875" i="1"/>
  <c r="CT2876" i="1"/>
  <c r="CT2877" i="1"/>
  <c r="CT2878" i="1"/>
  <c r="CT2879" i="1"/>
  <c r="CT2880" i="1"/>
  <c r="CT2881" i="1"/>
  <c r="CT2882" i="1"/>
  <c r="CT2883" i="1"/>
  <c r="CT2884" i="1"/>
  <c r="CT2885" i="1"/>
  <c r="CT2886" i="1"/>
  <c r="CT2887" i="1"/>
  <c r="CT2888" i="1"/>
  <c r="CT2889" i="1"/>
  <c r="CT2890" i="1"/>
  <c r="CT2891" i="1"/>
  <c r="CT2892" i="1"/>
  <c r="CT2893" i="1"/>
  <c r="CT2894" i="1"/>
  <c r="CT2895" i="1"/>
  <c r="CT2896" i="1"/>
  <c r="CT2897" i="1"/>
  <c r="CT2898" i="1"/>
  <c r="CT2899" i="1"/>
  <c r="CT2900" i="1"/>
  <c r="CT2901" i="1"/>
  <c r="CT2902" i="1"/>
  <c r="CT2903" i="1"/>
  <c r="CT2904" i="1"/>
  <c r="CT2905" i="1"/>
  <c r="CT2906" i="1"/>
  <c r="CT2907" i="1"/>
  <c r="CT2908" i="1"/>
  <c r="CT2909" i="1"/>
  <c r="CT2910" i="1"/>
  <c r="CT2911" i="1"/>
  <c r="CT2912" i="1"/>
  <c r="CT2913" i="1"/>
  <c r="CT2914" i="1"/>
  <c r="CT2915" i="1"/>
  <c r="CT2916" i="1"/>
  <c r="CT2917" i="1"/>
  <c r="CT2918" i="1"/>
  <c r="CT2919" i="1"/>
  <c r="CT2920" i="1"/>
  <c r="CT2921" i="1"/>
  <c r="CT2922" i="1"/>
  <c r="CT2923" i="1"/>
  <c r="CT2924" i="1"/>
  <c r="CT2925" i="1"/>
  <c r="CT2926" i="1"/>
  <c r="CT2927" i="1"/>
  <c r="CT2928" i="1"/>
  <c r="CT2929" i="1"/>
  <c r="CT2930" i="1"/>
  <c r="CT2931" i="1"/>
  <c r="CT2932" i="1"/>
  <c r="CT2933" i="1"/>
  <c r="CT2934" i="1"/>
  <c r="CT2935" i="1"/>
  <c r="CT2936" i="1"/>
  <c r="CT2937" i="1"/>
  <c r="CT2938" i="1"/>
  <c r="CT2939" i="1"/>
  <c r="CT2940" i="1"/>
  <c r="CT2941" i="1"/>
  <c r="CT2942" i="1"/>
  <c r="CT2943" i="1"/>
  <c r="CT2944" i="1"/>
  <c r="CT2945" i="1"/>
  <c r="CT2946" i="1"/>
  <c r="CT2947" i="1"/>
  <c r="CT2948" i="1"/>
  <c r="CT2949" i="1"/>
  <c r="CT2950" i="1"/>
  <c r="CT2951" i="1"/>
  <c r="CT2952" i="1"/>
  <c r="CT2953" i="1"/>
  <c r="CT2954" i="1"/>
  <c r="CT2955" i="1"/>
  <c r="CT2956" i="1"/>
  <c r="CT2957" i="1"/>
  <c r="CT2958" i="1"/>
  <c r="CT2959" i="1"/>
  <c r="CT2960" i="1"/>
  <c r="CT2961" i="1"/>
  <c r="CT2962" i="1"/>
  <c r="CT2963" i="1"/>
  <c r="CT2964" i="1"/>
  <c r="CT2965" i="1"/>
  <c r="CT2966" i="1"/>
  <c r="CT2967" i="1"/>
  <c r="CT2968" i="1"/>
  <c r="CT2969" i="1"/>
  <c r="CT2970" i="1"/>
  <c r="CT2971" i="1"/>
  <c r="CT2972" i="1"/>
  <c r="CT2973" i="1"/>
  <c r="CT2974" i="1"/>
  <c r="CT2975" i="1"/>
  <c r="CT2976" i="1"/>
  <c r="CT2977" i="1"/>
  <c r="CT2978" i="1"/>
  <c r="CT2979" i="1"/>
  <c r="CT2980" i="1"/>
  <c r="CT2981" i="1"/>
  <c r="CT2982" i="1"/>
  <c r="CT2983" i="1"/>
  <c r="CT2984" i="1"/>
  <c r="CT2985" i="1"/>
  <c r="CT2986" i="1"/>
  <c r="CT2987" i="1"/>
  <c r="CT2988" i="1"/>
  <c r="CT2989" i="1"/>
  <c r="CT2990" i="1"/>
  <c r="CT2991" i="1"/>
  <c r="CT2992" i="1"/>
  <c r="CT2993" i="1"/>
  <c r="CT2994" i="1"/>
  <c r="CT2995" i="1"/>
  <c r="CT2996" i="1"/>
  <c r="CT2997" i="1"/>
  <c r="CT2998" i="1"/>
  <c r="CT2999" i="1"/>
  <c r="CT3000" i="1"/>
  <c r="CT3001" i="1"/>
  <c r="CT3002" i="1"/>
  <c r="CT3003" i="1"/>
  <c r="CT3004" i="1"/>
  <c r="CT3005" i="1"/>
  <c r="CT3006" i="1"/>
  <c r="CT3007" i="1"/>
  <c r="CT3008" i="1"/>
  <c r="CT3009" i="1"/>
  <c r="CT3010" i="1"/>
  <c r="CT3011" i="1"/>
  <c r="CT3012" i="1"/>
  <c r="CT3013" i="1"/>
  <c r="CT3014" i="1"/>
  <c r="CT3015" i="1"/>
  <c r="CT3016" i="1"/>
  <c r="CT3017" i="1"/>
  <c r="CT3018" i="1"/>
  <c r="CT3019" i="1"/>
  <c r="CT3020" i="1"/>
  <c r="CT3021" i="1"/>
  <c r="CT3022" i="1"/>
  <c r="CT3023" i="1"/>
  <c r="CT3024" i="1"/>
  <c r="CT3025" i="1"/>
  <c r="CT3026" i="1"/>
  <c r="CT3027" i="1"/>
  <c r="CT3028" i="1"/>
  <c r="CT3029" i="1"/>
  <c r="CT3030" i="1"/>
  <c r="CT3031" i="1"/>
  <c r="CT3032" i="1"/>
  <c r="CT3033" i="1"/>
  <c r="CT3034" i="1"/>
  <c r="CT3035" i="1"/>
  <c r="CT3036" i="1"/>
  <c r="CT3037" i="1"/>
  <c r="CT3038" i="1"/>
  <c r="CT3039" i="1"/>
  <c r="CT3040" i="1"/>
  <c r="CT3041" i="1"/>
  <c r="CT3042" i="1"/>
  <c r="CT3043" i="1"/>
  <c r="CT3044" i="1"/>
  <c r="CT3045" i="1"/>
  <c r="CT3046" i="1"/>
  <c r="CT3047" i="1"/>
  <c r="CT3048" i="1"/>
  <c r="CT3049" i="1"/>
  <c r="CT3050" i="1"/>
  <c r="CT3051" i="1"/>
  <c r="CT3052" i="1"/>
  <c r="CT3053" i="1"/>
  <c r="CT3054" i="1"/>
  <c r="CT3055" i="1"/>
  <c r="CT3056" i="1"/>
  <c r="CT3057" i="1"/>
  <c r="CT3058" i="1"/>
  <c r="CT3059" i="1"/>
  <c r="CT3060" i="1"/>
  <c r="CT3061" i="1"/>
  <c r="CT3062" i="1"/>
  <c r="CT3063" i="1"/>
  <c r="CT3064" i="1"/>
  <c r="CT3065" i="1"/>
  <c r="CT3066" i="1"/>
  <c r="CT3067" i="1"/>
  <c r="CT3068" i="1"/>
  <c r="CT3069" i="1"/>
  <c r="CT3070" i="1"/>
  <c r="CT3071" i="1"/>
  <c r="CT3072" i="1"/>
  <c r="CT3073" i="1"/>
  <c r="CT3074" i="1"/>
  <c r="CT3075" i="1"/>
  <c r="CT3076" i="1"/>
  <c r="CT3077" i="1"/>
  <c r="CT3078" i="1"/>
  <c r="CT3079" i="1"/>
  <c r="CT3080" i="1"/>
  <c r="CT3081" i="1"/>
  <c r="CT3082" i="1"/>
  <c r="CT3083" i="1"/>
  <c r="CT3084" i="1"/>
  <c r="CT3085" i="1"/>
  <c r="CT3086" i="1"/>
  <c r="CT3087" i="1"/>
  <c r="CT3088" i="1"/>
  <c r="CT3089" i="1"/>
  <c r="CT3090" i="1"/>
  <c r="CT3091" i="1"/>
  <c r="CT3092" i="1"/>
  <c r="CT3093" i="1"/>
  <c r="CT3094" i="1"/>
  <c r="CT3095" i="1"/>
  <c r="CT3096" i="1"/>
  <c r="CT3097" i="1"/>
  <c r="CT3098" i="1"/>
  <c r="CT3099" i="1"/>
  <c r="CT3100" i="1"/>
  <c r="CT3101" i="1"/>
  <c r="CT3102" i="1"/>
  <c r="CT3103" i="1"/>
  <c r="CT3104" i="1"/>
  <c r="CT3105" i="1"/>
  <c r="CT3106" i="1"/>
  <c r="CT3107" i="1"/>
  <c r="CT3108" i="1"/>
  <c r="CT3109" i="1"/>
  <c r="CT3110" i="1"/>
  <c r="CT3111" i="1"/>
  <c r="CT3112" i="1"/>
  <c r="CT3113" i="1"/>
  <c r="CT3114" i="1"/>
  <c r="CT3115" i="1"/>
  <c r="CT3116" i="1"/>
  <c r="CT3117" i="1"/>
  <c r="CT3118" i="1"/>
  <c r="CT3119" i="1"/>
  <c r="CT3120" i="1"/>
  <c r="CT3121" i="1"/>
  <c r="CT3122" i="1"/>
  <c r="CT3123" i="1"/>
  <c r="CT3124" i="1"/>
  <c r="CT3125" i="1"/>
  <c r="CT3126" i="1"/>
  <c r="CT3127" i="1"/>
  <c r="CT3128" i="1"/>
  <c r="CT3129" i="1"/>
  <c r="CT3130" i="1"/>
  <c r="CT3131" i="1"/>
  <c r="CT3132" i="1"/>
  <c r="CT3133" i="1"/>
  <c r="CT3134" i="1"/>
  <c r="CT3135" i="1"/>
  <c r="CT3136" i="1"/>
  <c r="CT3137" i="1"/>
  <c r="CT3138" i="1"/>
  <c r="CT3139" i="1"/>
  <c r="CT3140" i="1"/>
  <c r="CT3141" i="1"/>
  <c r="CT3142" i="1"/>
  <c r="CT3143" i="1"/>
  <c r="CT3144" i="1"/>
  <c r="CT3145" i="1"/>
  <c r="CT3146" i="1"/>
  <c r="CT3147" i="1"/>
  <c r="CT3148" i="1"/>
  <c r="CT3149" i="1"/>
  <c r="CT3150" i="1"/>
  <c r="CT3151" i="1"/>
  <c r="CT3152" i="1"/>
  <c r="CT3153" i="1"/>
  <c r="CT3154" i="1"/>
  <c r="CT3155" i="1"/>
  <c r="CT3156" i="1"/>
  <c r="CT3157" i="1"/>
  <c r="CT3158" i="1"/>
  <c r="CT3159" i="1"/>
  <c r="CT3160" i="1"/>
  <c r="CT3161" i="1"/>
  <c r="CT3162" i="1"/>
  <c r="CT3163" i="1"/>
  <c r="CT3164" i="1"/>
  <c r="CT3165" i="1"/>
  <c r="CT3166" i="1"/>
  <c r="CT3167" i="1"/>
  <c r="CT3168" i="1"/>
  <c r="CT3169" i="1"/>
  <c r="CT3170" i="1"/>
  <c r="CT3171" i="1"/>
  <c r="CT3172" i="1"/>
  <c r="CT3173" i="1"/>
  <c r="CT3174" i="1"/>
  <c r="CT3175" i="1"/>
  <c r="CT3176" i="1"/>
  <c r="CT3177" i="1"/>
  <c r="CT3178" i="1"/>
  <c r="CT3179" i="1"/>
  <c r="CT3180" i="1"/>
  <c r="CT3181" i="1"/>
  <c r="CT3182" i="1"/>
  <c r="CT3183" i="1"/>
  <c r="CT3184" i="1"/>
  <c r="CT3185" i="1"/>
  <c r="CT3186" i="1"/>
  <c r="CT3187" i="1"/>
  <c r="CT3188" i="1"/>
  <c r="CT3189" i="1"/>
  <c r="CT3190" i="1"/>
  <c r="CT3191" i="1"/>
  <c r="CT3192" i="1"/>
  <c r="CT3193" i="1"/>
  <c r="CT3194" i="1"/>
  <c r="CT3195" i="1"/>
  <c r="CT3196" i="1"/>
  <c r="CT3197" i="1"/>
  <c r="CT3198" i="1"/>
  <c r="CT3199" i="1"/>
  <c r="CT3200" i="1"/>
  <c r="CT3201" i="1"/>
  <c r="CT3202" i="1"/>
  <c r="CT3203" i="1"/>
  <c r="CT3204" i="1"/>
  <c r="CT3205" i="1"/>
  <c r="CT3206" i="1"/>
  <c r="CT3207" i="1"/>
  <c r="CT3208" i="1"/>
  <c r="CT3209" i="1"/>
  <c r="CT3210" i="1"/>
  <c r="CT3211" i="1"/>
  <c r="CT3212" i="1"/>
  <c r="CT3213" i="1"/>
  <c r="CT3214" i="1"/>
  <c r="CT3215" i="1"/>
  <c r="CT3216" i="1"/>
  <c r="CT3217" i="1"/>
  <c r="CT3218" i="1"/>
  <c r="CT3219" i="1"/>
  <c r="CT3220" i="1"/>
  <c r="CT3221" i="1"/>
  <c r="CT3222" i="1"/>
  <c r="CT3223" i="1"/>
  <c r="CT3224" i="1"/>
  <c r="CT3225" i="1"/>
  <c r="CT3226" i="1"/>
  <c r="CT3227" i="1"/>
  <c r="CT3228" i="1"/>
  <c r="CT3229" i="1"/>
  <c r="CT3230" i="1"/>
  <c r="CT3231" i="1"/>
  <c r="CT3232" i="1"/>
  <c r="CT3233" i="1"/>
  <c r="CT3234" i="1"/>
  <c r="CT3235" i="1"/>
  <c r="CT3236" i="1"/>
  <c r="CT3237" i="1"/>
  <c r="CT3238" i="1"/>
  <c r="CT3239" i="1"/>
  <c r="CT3240" i="1"/>
  <c r="CT3241" i="1"/>
  <c r="CT3242" i="1"/>
  <c r="CT3243" i="1"/>
  <c r="CT3244" i="1"/>
  <c r="CT3245" i="1"/>
  <c r="CT3246" i="1"/>
  <c r="CT3247" i="1"/>
  <c r="CT3248" i="1"/>
  <c r="CT3249" i="1"/>
  <c r="CT3250" i="1"/>
  <c r="CT3251" i="1"/>
  <c r="CT3252" i="1"/>
  <c r="CT3253" i="1"/>
  <c r="CT3254" i="1"/>
  <c r="CT3255" i="1"/>
  <c r="CT3256" i="1"/>
  <c r="CT3257" i="1"/>
  <c r="CT3258" i="1"/>
  <c r="CT3259" i="1"/>
  <c r="CT3260" i="1"/>
  <c r="CT3261" i="1"/>
  <c r="CT3262" i="1"/>
  <c r="CT3263" i="1"/>
  <c r="CT3264" i="1"/>
  <c r="CT3265" i="1"/>
  <c r="CT3266" i="1"/>
  <c r="CT3267" i="1"/>
  <c r="CT3268" i="1"/>
  <c r="CT3269" i="1"/>
  <c r="CT3270" i="1"/>
  <c r="CT3271" i="1"/>
  <c r="CT3272" i="1"/>
  <c r="CT3273" i="1"/>
  <c r="CT3274" i="1"/>
  <c r="CT3275" i="1"/>
  <c r="CT3276" i="1"/>
  <c r="CT3277" i="1"/>
  <c r="CT3278" i="1"/>
  <c r="CT3279" i="1"/>
  <c r="CT3280" i="1"/>
  <c r="CT3281" i="1"/>
  <c r="CT3282" i="1"/>
  <c r="CT3283" i="1"/>
  <c r="CT3284" i="1"/>
  <c r="CT3285" i="1"/>
  <c r="CT3286" i="1"/>
  <c r="CT3287" i="1"/>
  <c r="CT3288" i="1"/>
  <c r="CT3289" i="1"/>
  <c r="CT3290" i="1"/>
  <c r="CT3291" i="1"/>
  <c r="CT3292" i="1"/>
  <c r="CT3293" i="1"/>
  <c r="CT3294" i="1"/>
  <c r="CT3295" i="1"/>
  <c r="CT3296" i="1"/>
  <c r="CT3297" i="1"/>
  <c r="CT3298" i="1"/>
  <c r="CT3299" i="1"/>
  <c r="CT3300" i="1"/>
  <c r="CT3301" i="1"/>
  <c r="CT3302" i="1"/>
  <c r="CT3303" i="1"/>
  <c r="CT3304" i="1"/>
  <c r="CT3305" i="1"/>
  <c r="CT3306" i="1"/>
  <c r="CT3307" i="1"/>
  <c r="CT3308" i="1"/>
  <c r="CT3309" i="1"/>
  <c r="CT3310" i="1"/>
  <c r="CT3311" i="1"/>
  <c r="CT3312" i="1"/>
  <c r="CT3313" i="1"/>
  <c r="CT3314" i="1"/>
  <c r="CT3315" i="1"/>
  <c r="CT3316" i="1"/>
  <c r="CT3317" i="1"/>
  <c r="CT3318" i="1"/>
  <c r="CT3319" i="1"/>
  <c r="CT3320" i="1"/>
  <c r="CT3321" i="1"/>
  <c r="CT3322" i="1"/>
  <c r="CT3323" i="1"/>
  <c r="CT3324" i="1"/>
  <c r="CT3325" i="1"/>
  <c r="CT3326" i="1"/>
  <c r="CT3327" i="1"/>
  <c r="CT3328" i="1"/>
  <c r="CT3329" i="1"/>
  <c r="CT3330" i="1"/>
  <c r="CT3331" i="1"/>
  <c r="CT3332" i="1"/>
  <c r="CT3333" i="1"/>
  <c r="CT3334" i="1"/>
  <c r="CT3335" i="1"/>
  <c r="CT3336" i="1"/>
  <c r="CT3337" i="1"/>
  <c r="CT3338" i="1"/>
  <c r="CT3339" i="1"/>
  <c r="CT3340" i="1"/>
  <c r="CT3341" i="1"/>
  <c r="CT3342" i="1"/>
  <c r="CT3343" i="1"/>
  <c r="CT3344" i="1"/>
  <c r="CT3345" i="1"/>
  <c r="CT3346" i="1"/>
  <c r="CT3347" i="1"/>
  <c r="CT3348" i="1"/>
  <c r="CT3349" i="1"/>
  <c r="CT3350" i="1"/>
  <c r="CT3351" i="1"/>
  <c r="CT3352" i="1"/>
  <c r="CT3353" i="1"/>
  <c r="CT3354" i="1"/>
  <c r="CT3355" i="1"/>
  <c r="CT3356" i="1"/>
  <c r="CT3357" i="1"/>
  <c r="CT3358" i="1"/>
  <c r="CT3359" i="1"/>
  <c r="CT3360" i="1"/>
  <c r="CT3361" i="1"/>
  <c r="CT3362" i="1"/>
  <c r="CT3363" i="1"/>
  <c r="CT3364" i="1"/>
  <c r="CT3365" i="1"/>
  <c r="CT3366" i="1"/>
  <c r="CT3367" i="1"/>
  <c r="CT3368" i="1"/>
  <c r="CT3369" i="1"/>
  <c r="CT3370" i="1"/>
  <c r="CT3371" i="1"/>
  <c r="CT3372" i="1"/>
  <c r="CT3373" i="1"/>
  <c r="CT3374" i="1"/>
  <c r="CT3375" i="1"/>
  <c r="CT3376" i="1"/>
  <c r="CT3377" i="1"/>
  <c r="CT3378" i="1"/>
  <c r="CT3379" i="1"/>
  <c r="CT3380" i="1"/>
  <c r="CT3381" i="1"/>
  <c r="CT3382" i="1"/>
  <c r="CT3383" i="1"/>
  <c r="CT3384" i="1"/>
  <c r="CT3385" i="1"/>
  <c r="CT3386" i="1"/>
  <c r="CT3387" i="1"/>
  <c r="CT3388" i="1"/>
  <c r="CT3389" i="1"/>
  <c r="CT3390" i="1"/>
  <c r="CT3391" i="1"/>
  <c r="CT3392" i="1"/>
  <c r="CT3393" i="1"/>
  <c r="CT3394" i="1"/>
  <c r="CT3395" i="1"/>
  <c r="CT3396" i="1"/>
  <c r="CT3397" i="1"/>
  <c r="CT3398" i="1"/>
  <c r="CT3399" i="1"/>
  <c r="CT3400" i="1"/>
  <c r="CT3401" i="1"/>
  <c r="CT3402" i="1"/>
  <c r="CT3403" i="1"/>
  <c r="CT3404" i="1"/>
  <c r="CT3405" i="1"/>
  <c r="CT3406" i="1"/>
  <c r="CT3407" i="1"/>
  <c r="CT3408" i="1"/>
  <c r="CT3409" i="1"/>
  <c r="CT3410" i="1"/>
  <c r="CT3411" i="1"/>
  <c r="CT3412" i="1"/>
  <c r="CT3413" i="1"/>
  <c r="CT3414" i="1"/>
  <c r="CT3415" i="1"/>
  <c r="CT3416" i="1"/>
  <c r="CT3417" i="1"/>
  <c r="CT3418" i="1"/>
  <c r="CT3419" i="1"/>
  <c r="CT3420" i="1"/>
  <c r="CT3421" i="1"/>
  <c r="CT3422" i="1"/>
  <c r="CT3423" i="1"/>
  <c r="CT3424" i="1"/>
  <c r="CT3425" i="1"/>
  <c r="CT3426" i="1"/>
  <c r="CT3427" i="1"/>
  <c r="CT3428" i="1"/>
  <c r="CT3429" i="1"/>
  <c r="CT3430" i="1"/>
  <c r="CT3431" i="1"/>
  <c r="CT3432" i="1"/>
  <c r="CT3433" i="1"/>
  <c r="CT3434" i="1"/>
  <c r="CT3435" i="1"/>
  <c r="CT3436" i="1"/>
  <c r="CT3437" i="1"/>
  <c r="CT3438" i="1"/>
  <c r="CT3439" i="1"/>
  <c r="CT3440" i="1"/>
  <c r="CT3441" i="1"/>
  <c r="CT3442" i="1"/>
  <c r="CT3443" i="1"/>
  <c r="CT3444" i="1"/>
  <c r="CT3445" i="1"/>
  <c r="CT3446" i="1"/>
  <c r="CT3447" i="1"/>
  <c r="CT3448" i="1"/>
  <c r="CT3449" i="1"/>
  <c r="CT3450" i="1"/>
  <c r="CT3451" i="1"/>
  <c r="CT3452" i="1"/>
  <c r="CT3453" i="1"/>
  <c r="CT3454" i="1"/>
  <c r="CT3455" i="1"/>
  <c r="CT3456" i="1"/>
  <c r="CT3457" i="1"/>
  <c r="CT3458" i="1"/>
  <c r="CT3459" i="1"/>
  <c r="CT3460" i="1"/>
  <c r="CT3461" i="1"/>
  <c r="CT3462" i="1"/>
  <c r="CT3463" i="1"/>
  <c r="CT3464" i="1"/>
  <c r="CT3465" i="1"/>
  <c r="CT3466" i="1"/>
  <c r="CT3467" i="1"/>
  <c r="CT3468" i="1"/>
  <c r="CT3469" i="1"/>
  <c r="CT3470" i="1"/>
  <c r="CT3471" i="1"/>
  <c r="CT3472" i="1"/>
  <c r="CT3473" i="1"/>
  <c r="CT3474" i="1"/>
  <c r="CT3475" i="1"/>
  <c r="CT3476" i="1"/>
  <c r="CT3477" i="1"/>
  <c r="CT3478" i="1"/>
  <c r="CT3479" i="1"/>
  <c r="CT3480" i="1"/>
  <c r="CT3481" i="1"/>
  <c r="CT3482" i="1"/>
  <c r="CT3483" i="1"/>
  <c r="CT3484" i="1"/>
  <c r="CT3485" i="1"/>
  <c r="CT3486" i="1"/>
  <c r="CT3487" i="1"/>
  <c r="CT3488" i="1"/>
  <c r="CT3489" i="1"/>
  <c r="CT3490" i="1"/>
  <c r="CT3491" i="1"/>
  <c r="CT3492" i="1"/>
  <c r="CT3493" i="1"/>
  <c r="CT3494" i="1"/>
  <c r="CT3495" i="1"/>
  <c r="CT3496" i="1"/>
  <c r="CT3497" i="1"/>
  <c r="CT3498" i="1"/>
  <c r="CT3499" i="1"/>
  <c r="CT3500" i="1"/>
  <c r="CT3501" i="1"/>
  <c r="CT3502" i="1"/>
  <c r="CT3503" i="1"/>
  <c r="CT3504" i="1"/>
  <c r="CT3505" i="1"/>
  <c r="CT3506" i="1"/>
  <c r="CT3507" i="1"/>
  <c r="CT3508" i="1"/>
  <c r="CT3509" i="1"/>
  <c r="CT3510" i="1"/>
  <c r="CT3511" i="1"/>
  <c r="CT3512" i="1"/>
  <c r="CT3513" i="1"/>
  <c r="CT3514" i="1"/>
  <c r="CT3515" i="1"/>
  <c r="CT3516" i="1"/>
  <c r="CT3517" i="1"/>
  <c r="CT3518" i="1"/>
  <c r="CT3519" i="1"/>
  <c r="CT3520" i="1"/>
  <c r="CT3521" i="1"/>
  <c r="CT3522" i="1"/>
  <c r="CT3523" i="1"/>
  <c r="CT3524" i="1"/>
  <c r="CT3525" i="1"/>
  <c r="CT3526" i="1"/>
  <c r="CT3527" i="1"/>
  <c r="CT3528" i="1"/>
  <c r="CT3529" i="1"/>
  <c r="CT3530" i="1"/>
  <c r="CT3531" i="1"/>
  <c r="CT3532" i="1"/>
  <c r="CT3533" i="1"/>
  <c r="CT3534" i="1"/>
  <c r="CT3535" i="1"/>
  <c r="CT3536" i="1"/>
  <c r="CT3537" i="1"/>
  <c r="CT3538" i="1"/>
  <c r="CT3539" i="1"/>
  <c r="CT3540" i="1"/>
  <c r="CT3541" i="1"/>
  <c r="CT3542" i="1"/>
  <c r="CT3543" i="1"/>
  <c r="CT3544" i="1"/>
  <c r="CT3545" i="1"/>
  <c r="CT3546" i="1"/>
  <c r="CT3547" i="1"/>
  <c r="CT3548" i="1"/>
  <c r="CT3549" i="1"/>
  <c r="CT3550" i="1"/>
  <c r="CT3551" i="1"/>
  <c r="CT3552" i="1"/>
  <c r="CT3553" i="1"/>
  <c r="DC3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C441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C461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C481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C521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C541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C561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C581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C601" i="1"/>
  <c r="DC602" i="1"/>
  <c r="DC603" i="1"/>
  <c r="DC604" i="1"/>
  <c r="DC605" i="1"/>
  <c r="DC606" i="1"/>
  <c r="DC607" i="1"/>
  <c r="DC608" i="1"/>
  <c r="DC609" i="1"/>
  <c r="DC610" i="1"/>
  <c r="DC611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C631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C651" i="1"/>
  <c r="DC652" i="1"/>
  <c r="DC653" i="1"/>
  <c r="DC654" i="1"/>
  <c r="DC655" i="1"/>
  <c r="DC656" i="1"/>
  <c r="DC657" i="1"/>
  <c r="DC658" i="1"/>
  <c r="DC659" i="1"/>
  <c r="DC660" i="1"/>
  <c r="DC661" i="1"/>
  <c r="DC662" i="1"/>
  <c r="DC663" i="1"/>
  <c r="DC664" i="1"/>
  <c r="DC665" i="1"/>
  <c r="DC666" i="1"/>
  <c r="DC667" i="1"/>
  <c r="DC668" i="1"/>
  <c r="DC669" i="1"/>
  <c r="DC670" i="1"/>
  <c r="DC671" i="1"/>
  <c r="DC672" i="1"/>
  <c r="DC673" i="1"/>
  <c r="DC674" i="1"/>
  <c r="DC675" i="1"/>
  <c r="DC676" i="1"/>
  <c r="DC677" i="1"/>
  <c r="DC678" i="1"/>
  <c r="DC679" i="1"/>
  <c r="DC680" i="1"/>
  <c r="DC681" i="1"/>
  <c r="DC682" i="1"/>
  <c r="DC683" i="1"/>
  <c r="DC684" i="1"/>
  <c r="DC685" i="1"/>
  <c r="DC686" i="1"/>
  <c r="DC687" i="1"/>
  <c r="DC688" i="1"/>
  <c r="DC689" i="1"/>
  <c r="DC690" i="1"/>
  <c r="DC691" i="1"/>
  <c r="DC692" i="1"/>
  <c r="DC693" i="1"/>
  <c r="DC694" i="1"/>
  <c r="DC695" i="1"/>
  <c r="DC696" i="1"/>
  <c r="DC697" i="1"/>
  <c r="DC698" i="1"/>
  <c r="DC699" i="1"/>
  <c r="DC700" i="1"/>
  <c r="DC701" i="1"/>
  <c r="DC702" i="1"/>
  <c r="DC703" i="1"/>
  <c r="DC704" i="1"/>
  <c r="DC705" i="1"/>
  <c r="DC706" i="1"/>
  <c r="DC707" i="1"/>
  <c r="DC708" i="1"/>
  <c r="DC709" i="1"/>
  <c r="DC710" i="1"/>
  <c r="DC711" i="1"/>
  <c r="DC712" i="1"/>
  <c r="DC713" i="1"/>
  <c r="DC714" i="1"/>
  <c r="DC715" i="1"/>
  <c r="DC716" i="1"/>
  <c r="DC717" i="1"/>
  <c r="DC718" i="1"/>
  <c r="DC719" i="1"/>
  <c r="DC720" i="1"/>
  <c r="DC721" i="1"/>
  <c r="DC722" i="1"/>
  <c r="DC723" i="1"/>
  <c r="DC724" i="1"/>
  <c r="DC725" i="1"/>
  <c r="DC726" i="1"/>
  <c r="DC727" i="1"/>
  <c r="DC728" i="1"/>
  <c r="DC729" i="1"/>
  <c r="DC730" i="1"/>
  <c r="DC731" i="1"/>
  <c r="DC732" i="1"/>
  <c r="DC733" i="1"/>
  <c r="DC734" i="1"/>
  <c r="DC735" i="1"/>
  <c r="DC736" i="1"/>
  <c r="DC737" i="1"/>
  <c r="DC738" i="1"/>
  <c r="DC739" i="1"/>
  <c r="DC740" i="1"/>
  <c r="DC741" i="1"/>
  <c r="DC742" i="1"/>
  <c r="DC743" i="1"/>
  <c r="DC744" i="1"/>
  <c r="DC745" i="1"/>
  <c r="DC746" i="1"/>
  <c r="DC747" i="1"/>
  <c r="DC748" i="1"/>
  <c r="DC749" i="1"/>
  <c r="DC750" i="1"/>
  <c r="DC751" i="1"/>
  <c r="DC752" i="1"/>
  <c r="DC753" i="1"/>
  <c r="DC754" i="1"/>
  <c r="DC755" i="1"/>
  <c r="DC756" i="1"/>
  <c r="DC757" i="1"/>
  <c r="DC758" i="1"/>
  <c r="DC759" i="1"/>
  <c r="DC760" i="1"/>
  <c r="DC761" i="1"/>
  <c r="DC762" i="1"/>
  <c r="DC763" i="1"/>
  <c r="DC764" i="1"/>
  <c r="DC765" i="1"/>
  <c r="DC766" i="1"/>
  <c r="DC767" i="1"/>
  <c r="DC768" i="1"/>
  <c r="DC769" i="1"/>
  <c r="DC770" i="1"/>
  <c r="DC771" i="1"/>
  <c r="DC772" i="1"/>
  <c r="DC773" i="1"/>
  <c r="DC774" i="1"/>
  <c r="DC775" i="1"/>
  <c r="DC776" i="1"/>
  <c r="DC777" i="1"/>
  <c r="DC778" i="1"/>
  <c r="DC779" i="1"/>
  <c r="DC780" i="1"/>
  <c r="DC781" i="1"/>
  <c r="DC782" i="1"/>
  <c r="DC783" i="1"/>
  <c r="DC784" i="1"/>
  <c r="DC785" i="1"/>
  <c r="DC786" i="1"/>
  <c r="DC787" i="1"/>
  <c r="DC788" i="1"/>
  <c r="DC789" i="1"/>
  <c r="DC790" i="1"/>
  <c r="DC791" i="1"/>
  <c r="DC792" i="1"/>
  <c r="DC793" i="1"/>
  <c r="DC794" i="1"/>
  <c r="DC795" i="1"/>
  <c r="DC796" i="1"/>
  <c r="DC797" i="1"/>
  <c r="DC798" i="1"/>
  <c r="DC799" i="1"/>
  <c r="DC800" i="1"/>
  <c r="DC801" i="1"/>
  <c r="DC802" i="1"/>
  <c r="DC803" i="1"/>
  <c r="DC804" i="1"/>
  <c r="DC805" i="1"/>
  <c r="DC806" i="1"/>
  <c r="DC807" i="1"/>
  <c r="DC808" i="1"/>
  <c r="DC809" i="1"/>
  <c r="DC810" i="1"/>
  <c r="DC811" i="1"/>
  <c r="DC812" i="1"/>
  <c r="DC813" i="1"/>
  <c r="DC814" i="1"/>
  <c r="DC815" i="1"/>
  <c r="DC816" i="1"/>
  <c r="DC817" i="1"/>
  <c r="DC818" i="1"/>
  <c r="DC819" i="1"/>
  <c r="DC820" i="1"/>
  <c r="DC821" i="1"/>
  <c r="DC822" i="1"/>
  <c r="DC823" i="1"/>
  <c r="DC824" i="1"/>
  <c r="DC825" i="1"/>
  <c r="DC826" i="1"/>
  <c r="DC827" i="1"/>
  <c r="DC828" i="1"/>
  <c r="DC829" i="1"/>
  <c r="DC830" i="1"/>
  <c r="DC831" i="1"/>
  <c r="DC832" i="1"/>
  <c r="DC833" i="1"/>
  <c r="DC834" i="1"/>
  <c r="DC835" i="1"/>
  <c r="DC836" i="1"/>
  <c r="DC837" i="1"/>
  <c r="DC838" i="1"/>
  <c r="DC839" i="1"/>
  <c r="DC840" i="1"/>
  <c r="DC841" i="1"/>
  <c r="DC842" i="1"/>
  <c r="DC843" i="1"/>
  <c r="DC844" i="1"/>
  <c r="DC845" i="1"/>
  <c r="DC846" i="1"/>
  <c r="DC847" i="1"/>
  <c r="DC848" i="1"/>
  <c r="DC849" i="1"/>
  <c r="DC850" i="1"/>
  <c r="DC851" i="1"/>
  <c r="DC852" i="1"/>
  <c r="DC853" i="1"/>
  <c r="DC854" i="1"/>
  <c r="DC855" i="1"/>
  <c r="DC856" i="1"/>
  <c r="DC857" i="1"/>
  <c r="DC858" i="1"/>
  <c r="DC859" i="1"/>
  <c r="DC860" i="1"/>
  <c r="DC861" i="1"/>
  <c r="DC862" i="1"/>
  <c r="DC863" i="1"/>
  <c r="DC864" i="1"/>
  <c r="DC865" i="1"/>
  <c r="DC866" i="1"/>
  <c r="DC867" i="1"/>
  <c r="DC868" i="1"/>
  <c r="DC869" i="1"/>
  <c r="DC870" i="1"/>
  <c r="DC871" i="1"/>
  <c r="DC872" i="1"/>
  <c r="DC873" i="1"/>
  <c r="DC874" i="1"/>
  <c r="DC875" i="1"/>
  <c r="DC876" i="1"/>
  <c r="DC877" i="1"/>
  <c r="DC878" i="1"/>
  <c r="DC879" i="1"/>
  <c r="DC880" i="1"/>
  <c r="DC881" i="1"/>
  <c r="DC882" i="1"/>
  <c r="DC883" i="1"/>
  <c r="DC884" i="1"/>
  <c r="DC885" i="1"/>
  <c r="DC886" i="1"/>
  <c r="DC887" i="1"/>
  <c r="DC888" i="1"/>
  <c r="DC889" i="1"/>
  <c r="DC890" i="1"/>
  <c r="DC891" i="1"/>
  <c r="DC892" i="1"/>
  <c r="DC893" i="1"/>
  <c r="DC894" i="1"/>
  <c r="DC895" i="1"/>
  <c r="DC896" i="1"/>
  <c r="DC897" i="1"/>
  <c r="DC898" i="1"/>
  <c r="DC899" i="1"/>
  <c r="DC900" i="1"/>
  <c r="DC901" i="1"/>
  <c r="DC902" i="1"/>
  <c r="DC903" i="1"/>
  <c r="DC904" i="1"/>
  <c r="DC905" i="1"/>
  <c r="DC906" i="1"/>
  <c r="DC907" i="1"/>
  <c r="DC908" i="1"/>
  <c r="DC909" i="1"/>
  <c r="DC910" i="1"/>
  <c r="DC911" i="1"/>
  <c r="DC912" i="1"/>
  <c r="DC913" i="1"/>
  <c r="DC914" i="1"/>
  <c r="DC915" i="1"/>
  <c r="DC916" i="1"/>
  <c r="DC917" i="1"/>
  <c r="DC918" i="1"/>
  <c r="DC919" i="1"/>
  <c r="DC920" i="1"/>
  <c r="DC921" i="1"/>
  <c r="DC922" i="1"/>
  <c r="DC923" i="1"/>
  <c r="DC924" i="1"/>
  <c r="DC925" i="1"/>
  <c r="DC926" i="1"/>
  <c r="DC927" i="1"/>
  <c r="DC928" i="1"/>
  <c r="DC929" i="1"/>
  <c r="DC930" i="1"/>
  <c r="DC931" i="1"/>
  <c r="DC932" i="1"/>
  <c r="DC933" i="1"/>
  <c r="DC934" i="1"/>
  <c r="DC935" i="1"/>
  <c r="DC936" i="1"/>
  <c r="DC937" i="1"/>
  <c r="DC938" i="1"/>
  <c r="DC939" i="1"/>
  <c r="DC940" i="1"/>
  <c r="DC941" i="1"/>
  <c r="DC942" i="1"/>
  <c r="DC943" i="1"/>
  <c r="DC944" i="1"/>
  <c r="DC945" i="1"/>
  <c r="DC946" i="1"/>
  <c r="DC947" i="1"/>
  <c r="DC948" i="1"/>
  <c r="DC949" i="1"/>
  <c r="DC950" i="1"/>
  <c r="DC951" i="1"/>
  <c r="DC952" i="1"/>
  <c r="DC953" i="1"/>
  <c r="DC954" i="1"/>
  <c r="DC955" i="1"/>
  <c r="DC956" i="1"/>
  <c r="DC957" i="1"/>
  <c r="DC958" i="1"/>
  <c r="DC959" i="1"/>
  <c r="DC960" i="1"/>
  <c r="DC961" i="1"/>
  <c r="DC962" i="1"/>
  <c r="DC963" i="1"/>
  <c r="DC964" i="1"/>
  <c r="DC965" i="1"/>
  <c r="DC966" i="1"/>
  <c r="DC967" i="1"/>
  <c r="DC968" i="1"/>
  <c r="DC969" i="1"/>
  <c r="DC970" i="1"/>
  <c r="DC971" i="1"/>
  <c r="DC972" i="1"/>
  <c r="DC973" i="1"/>
  <c r="DC974" i="1"/>
  <c r="DC975" i="1"/>
  <c r="DC976" i="1"/>
  <c r="DC977" i="1"/>
  <c r="DC978" i="1"/>
  <c r="DC979" i="1"/>
  <c r="DC980" i="1"/>
  <c r="DC981" i="1"/>
  <c r="DC982" i="1"/>
  <c r="DC983" i="1"/>
  <c r="DC984" i="1"/>
  <c r="DC985" i="1"/>
  <c r="DC986" i="1"/>
  <c r="DC987" i="1"/>
  <c r="DC988" i="1"/>
  <c r="DC989" i="1"/>
  <c r="DC990" i="1"/>
  <c r="DC991" i="1"/>
  <c r="DC992" i="1"/>
  <c r="DC993" i="1"/>
  <c r="DC994" i="1"/>
  <c r="DC995" i="1"/>
  <c r="DC996" i="1"/>
  <c r="DC997" i="1"/>
  <c r="DC998" i="1"/>
  <c r="DC999" i="1"/>
  <c r="DC1000" i="1"/>
  <c r="DC1001" i="1"/>
  <c r="DC1002" i="1"/>
  <c r="DC1003" i="1"/>
  <c r="DC1004" i="1"/>
  <c r="DC1005" i="1"/>
  <c r="DC1006" i="1"/>
  <c r="DC1007" i="1"/>
  <c r="DC1008" i="1"/>
  <c r="DC1009" i="1"/>
  <c r="DC1010" i="1"/>
  <c r="DC1011" i="1"/>
  <c r="DC1012" i="1"/>
  <c r="DC1013" i="1"/>
  <c r="DC1014" i="1"/>
  <c r="DC1015" i="1"/>
  <c r="DC1016" i="1"/>
  <c r="DC1017" i="1"/>
  <c r="DC1018" i="1"/>
  <c r="DC1019" i="1"/>
  <c r="DC1020" i="1"/>
  <c r="DC1021" i="1"/>
  <c r="DC1022" i="1"/>
  <c r="DC1023" i="1"/>
  <c r="DC1024" i="1"/>
  <c r="DC1025" i="1"/>
  <c r="DC1026" i="1"/>
  <c r="DC1027" i="1"/>
  <c r="DC1028" i="1"/>
  <c r="DC1029" i="1"/>
  <c r="DC1030" i="1"/>
  <c r="DC1031" i="1"/>
  <c r="DC1032" i="1"/>
  <c r="DC1033" i="1"/>
  <c r="DC1034" i="1"/>
  <c r="DC1035" i="1"/>
  <c r="DC1036" i="1"/>
  <c r="DC1037" i="1"/>
  <c r="DC1038" i="1"/>
  <c r="DC1039" i="1"/>
  <c r="DC1040" i="1"/>
  <c r="DC1041" i="1"/>
  <c r="DC1042" i="1"/>
  <c r="DC1043" i="1"/>
  <c r="DC1044" i="1"/>
  <c r="DC1045" i="1"/>
  <c r="DC1046" i="1"/>
  <c r="DC1047" i="1"/>
  <c r="DC1048" i="1"/>
  <c r="DC1049" i="1"/>
  <c r="DC1050" i="1"/>
  <c r="DC1051" i="1"/>
  <c r="DC1052" i="1"/>
  <c r="DC1053" i="1"/>
  <c r="DC1054" i="1"/>
  <c r="DC1055" i="1"/>
  <c r="DC1056" i="1"/>
  <c r="DC1057" i="1"/>
  <c r="DC1058" i="1"/>
  <c r="DC1059" i="1"/>
  <c r="DC1060" i="1"/>
  <c r="DC1061" i="1"/>
  <c r="DC1062" i="1"/>
  <c r="DC1063" i="1"/>
  <c r="DC1064" i="1"/>
  <c r="DC1065" i="1"/>
  <c r="DC1066" i="1"/>
  <c r="DC1067" i="1"/>
  <c r="DC1068" i="1"/>
  <c r="DC1069" i="1"/>
  <c r="DC1070" i="1"/>
  <c r="DC1071" i="1"/>
  <c r="DC1072" i="1"/>
  <c r="DC1073" i="1"/>
  <c r="DC1074" i="1"/>
  <c r="DC1075" i="1"/>
  <c r="DC1076" i="1"/>
  <c r="DC1077" i="1"/>
  <c r="DC1078" i="1"/>
  <c r="DC1079" i="1"/>
  <c r="DC1080" i="1"/>
  <c r="DC1081" i="1"/>
  <c r="DC1082" i="1"/>
  <c r="DC1083" i="1"/>
  <c r="DC1084" i="1"/>
  <c r="DC1085" i="1"/>
  <c r="DC1086" i="1"/>
  <c r="DC1087" i="1"/>
  <c r="DC1088" i="1"/>
  <c r="DC1089" i="1"/>
  <c r="DC1090" i="1"/>
  <c r="DC1091" i="1"/>
  <c r="DC1092" i="1"/>
  <c r="DC1093" i="1"/>
  <c r="DC1094" i="1"/>
  <c r="DC1095" i="1"/>
  <c r="DC1096" i="1"/>
  <c r="DC1097" i="1"/>
  <c r="DC1098" i="1"/>
  <c r="DC1099" i="1"/>
  <c r="DC1100" i="1"/>
  <c r="DC1101" i="1"/>
  <c r="DC1102" i="1"/>
  <c r="DC1103" i="1"/>
  <c r="DC1104" i="1"/>
  <c r="DC1105" i="1"/>
  <c r="DC1106" i="1"/>
  <c r="DC1107" i="1"/>
  <c r="DC1108" i="1"/>
  <c r="DC1109" i="1"/>
  <c r="DC1110" i="1"/>
  <c r="DC1111" i="1"/>
  <c r="DC1112" i="1"/>
  <c r="DC1113" i="1"/>
  <c r="DC1114" i="1"/>
  <c r="DC1115" i="1"/>
  <c r="DC1116" i="1"/>
  <c r="DC1117" i="1"/>
  <c r="DC1118" i="1"/>
  <c r="DC1119" i="1"/>
  <c r="DC1120" i="1"/>
  <c r="DC1121" i="1"/>
  <c r="DC1122" i="1"/>
  <c r="DC1123" i="1"/>
  <c r="DC1124" i="1"/>
  <c r="DC1125" i="1"/>
  <c r="DC1126" i="1"/>
  <c r="DC1127" i="1"/>
  <c r="DC1128" i="1"/>
  <c r="DC1129" i="1"/>
  <c r="DC1130" i="1"/>
  <c r="DC1131" i="1"/>
  <c r="DC1132" i="1"/>
  <c r="DC1133" i="1"/>
  <c r="DC1134" i="1"/>
  <c r="DC1135" i="1"/>
  <c r="DC1136" i="1"/>
  <c r="DC1137" i="1"/>
  <c r="DC1138" i="1"/>
  <c r="DC1139" i="1"/>
  <c r="DC1140" i="1"/>
  <c r="DC1141" i="1"/>
  <c r="DC1142" i="1"/>
  <c r="DC1143" i="1"/>
  <c r="DC1144" i="1"/>
  <c r="DC1145" i="1"/>
  <c r="DC1146" i="1"/>
  <c r="DC1147" i="1"/>
  <c r="DC1148" i="1"/>
  <c r="DC1149" i="1"/>
  <c r="DC1150" i="1"/>
  <c r="DC1151" i="1"/>
  <c r="DC1152" i="1"/>
  <c r="DC1153" i="1"/>
  <c r="DC1154" i="1"/>
  <c r="DC1155" i="1"/>
  <c r="DC1156" i="1"/>
  <c r="DC1157" i="1"/>
  <c r="DC1158" i="1"/>
  <c r="DC1159" i="1"/>
  <c r="DC1160" i="1"/>
  <c r="DC1161" i="1"/>
  <c r="DC1162" i="1"/>
  <c r="DC1163" i="1"/>
  <c r="DC1164" i="1"/>
  <c r="DC1165" i="1"/>
  <c r="DC1166" i="1"/>
  <c r="DC1167" i="1"/>
  <c r="DC1168" i="1"/>
  <c r="DC1169" i="1"/>
  <c r="DC1170" i="1"/>
  <c r="DC1171" i="1"/>
  <c r="DC1172" i="1"/>
  <c r="DC1173" i="1"/>
  <c r="DC1174" i="1"/>
  <c r="DC1175" i="1"/>
  <c r="DC1176" i="1"/>
  <c r="DC1177" i="1"/>
  <c r="DC1178" i="1"/>
  <c r="DC1179" i="1"/>
  <c r="DC1180" i="1"/>
  <c r="DC1181" i="1"/>
  <c r="DC1182" i="1"/>
  <c r="DC1183" i="1"/>
  <c r="DC1184" i="1"/>
  <c r="DC1185" i="1"/>
  <c r="DC1186" i="1"/>
  <c r="DC1187" i="1"/>
  <c r="DC1188" i="1"/>
  <c r="DC1189" i="1"/>
  <c r="DC1190" i="1"/>
  <c r="DC1191" i="1"/>
  <c r="DC1192" i="1"/>
  <c r="DC1193" i="1"/>
  <c r="DC1194" i="1"/>
  <c r="DC1195" i="1"/>
  <c r="DC1196" i="1"/>
  <c r="DC1197" i="1"/>
  <c r="DC1198" i="1"/>
  <c r="DC1199" i="1"/>
  <c r="DC1200" i="1"/>
  <c r="DC1201" i="1"/>
  <c r="DC1202" i="1"/>
  <c r="DC1203" i="1"/>
  <c r="DC1204" i="1"/>
  <c r="DC1205" i="1"/>
  <c r="DC1206" i="1"/>
  <c r="DC1207" i="1"/>
  <c r="DC1208" i="1"/>
  <c r="DC1209" i="1"/>
  <c r="DC1210" i="1"/>
  <c r="DC1211" i="1"/>
  <c r="DC1212" i="1"/>
  <c r="DC1213" i="1"/>
  <c r="DC1214" i="1"/>
  <c r="DC1215" i="1"/>
  <c r="DC1216" i="1"/>
  <c r="DC1217" i="1"/>
  <c r="DC1218" i="1"/>
  <c r="DC1219" i="1"/>
  <c r="DC1220" i="1"/>
  <c r="DC1221" i="1"/>
  <c r="DC1222" i="1"/>
  <c r="DC1223" i="1"/>
  <c r="DC1224" i="1"/>
  <c r="DC1225" i="1"/>
  <c r="DC1226" i="1"/>
  <c r="DC1227" i="1"/>
  <c r="DC1228" i="1"/>
  <c r="DC1229" i="1"/>
  <c r="DC1230" i="1"/>
  <c r="DC1231" i="1"/>
  <c r="DC1232" i="1"/>
  <c r="DC1233" i="1"/>
  <c r="DC1234" i="1"/>
  <c r="DC1235" i="1"/>
  <c r="DC1236" i="1"/>
  <c r="DC1237" i="1"/>
  <c r="DC1238" i="1"/>
  <c r="DC1239" i="1"/>
  <c r="DC1240" i="1"/>
  <c r="DC1241" i="1"/>
  <c r="DC1242" i="1"/>
  <c r="DC1243" i="1"/>
  <c r="DC1244" i="1"/>
  <c r="DC1245" i="1"/>
  <c r="DC1246" i="1"/>
  <c r="DC1247" i="1"/>
  <c r="DC1248" i="1"/>
  <c r="DC1249" i="1"/>
  <c r="DC1250" i="1"/>
  <c r="DC1251" i="1"/>
  <c r="DC1252" i="1"/>
  <c r="DC1253" i="1"/>
  <c r="DC1254" i="1"/>
  <c r="DC1255" i="1"/>
  <c r="DC1256" i="1"/>
  <c r="DC1257" i="1"/>
  <c r="DC1258" i="1"/>
  <c r="DC1259" i="1"/>
  <c r="DC1260" i="1"/>
  <c r="DC1261" i="1"/>
  <c r="DC1262" i="1"/>
  <c r="DC1263" i="1"/>
  <c r="DC1264" i="1"/>
  <c r="DC1265" i="1"/>
  <c r="DC1266" i="1"/>
  <c r="DC1267" i="1"/>
  <c r="DC1268" i="1"/>
  <c r="DC1269" i="1"/>
  <c r="DC1270" i="1"/>
  <c r="DC1271" i="1"/>
  <c r="DC1272" i="1"/>
  <c r="DC1273" i="1"/>
  <c r="DC1274" i="1"/>
  <c r="DC1275" i="1"/>
  <c r="DC1276" i="1"/>
  <c r="DC1277" i="1"/>
  <c r="DC1278" i="1"/>
  <c r="DC1279" i="1"/>
  <c r="DC1280" i="1"/>
  <c r="DC1281" i="1"/>
  <c r="DC1282" i="1"/>
  <c r="DC1283" i="1"/>
  <c r="DC1284" i="1"/>
  <c r="DC1285" i="1"/>
  <c r="DC1286" i="1"/>
  <c r="DC1287" i="1"/>
  <c r="DC1288" i="1"/>
  <c r="DC1289" i="1"/>
  <c r="DC1290" i="1"/>
  <c r="DC1291" i="1"/>
  <c r="DC1292" i="1"/>
  <c r="DC1293" i="1"/>
  <c r="DC1294" i="1"/>
  <c r="DC1295" i="1"/>
  <c r="DC1296" i="1"/>
  <c r="DC1297" i="1"/>
  <c r="DC1298" i="1"/>
  <c r="DC1299" i="1"/>
  <c r="DC1300" i="1"/>
  <c r="DC1301" i="1"/>
  <c r="DC1302" i="1"/>
  <c r="DC1303" i="1"/>
  <c r="DC1304" i="1"/>
  <c r="DC1305" i="1"/>
  <c r="DC1306" i="1"/>
  <c r="DC1307" i="1"/>
  <c r="DC1308" i="1"/>
  <c r="DC1309" i="1"/>
  <c r="DC1310" i="1"/>
  <c r="DC1311" i="1"/>
  <c r="DC1312" i="1"/>
  <c r="DC1313" i="1"/>
  <c r="DC1314" i="1"/>
  <c r="DC1315" i="1"/>
  <c r="DC1316" i="1"/>
  <c r="DC1317" i="1"/>
  <c r="DC1318" i="1"/>
  <c r="DC1319" i="1"/>
  <c r="DC1320" i="1"/>
  <c r="DC1321" i="1"/>
  <c r="DC1322" i="1"/>
  <c r="DC1323" i="1"/>
  <c r="DC1324" i="1"/>
  <c r="DC1325" i="1"/>
  <c r="DC1326" i="1"/>
  <c r="DC1327" i="1"/>
  <c r="DC1328" i="1"/>
  <c r="DC1329" i="1"/>
  <c r="DC1330" i="1"/>
  <c r="DC1331" i="1"/>
  <c r="DC1332" i="1"/>
  <c r="DC1333" i="1"/>
  <c r="DC1334" i="1"/>
  <c r="DC1335" i="1"/>
  <c r="DC1336" i="1"/>
  <c r="DC1337" i="1"/>
  <c r="DC1338" i="1"/>
  <c r="DC1339" i="1"/>
  <c r="DC1340" i="1"/>
  <c r="DC1341" i="1"/>
  <c r="DC1342" i="1"/>
  <c r="DC1343" i="1"/>
  <c r="DC1344" i="1"/>
  <c r="DC1345" i="1"/>
  <c r="DC1346" i="1"/>
  <c r="DC1347" i="1"/>
  <c r="DC1348" i="1"/>
  <c r="DC1349" i="1"/>
  <c r="DC1350" i="1"/>
  <c r="DC1351" i="1"/>
  <c r="DC1352" i="1"/>
  <c r="DC1353" i="1"/>
  <c r="DC1354" i="1"/>
  <c r="DC1355" i="1"/>
  <c r="DC1356" i="1"/>
  <c r="DC1357" i="1"/>
  <c r="DC1358" i="1"/>
  <c r="DC1359" i="1"/>
  <c r="DC1360" i="1"/>
  <c r="DC1361" i="1"/>
  <c r="DC1362" i="1"/>
  <c r="DC1363" i="1"/>
  <c r="DC1364" i="1"/>
  <c r="DC1365" i="1"/>
  <c r="DC1366" i="1"/>
  <c r="DC1367" i="1"/>
  <c r="DC1368" i="1"/>
  <c r="DC1369" i="1"/>
  <c r="DC1370" i="1"/>
  <c r="DC1371" i="1"/>
  <c r="DC1372" i="1"/>
  <c r="DC1373" i="1"/>
  <c r="DC1374" i="1"/>
  <c r="DC1375" i="1"/>
  <c r="DC1376" i="1"/>
  <c r="DC1377" i="1"/>
  <c r="DC1378" i="1"/>
  <c r="DC1379" i="1"/>
  <c r="DC1380" i="1"/>
  <c r="DC1381" i="1"/>
  <c r="DC1382" i="1"/>
  <c r="DC1383" i="1"/>
  <c r="DC1384" i="1"/>
  <c r="DC1385" i="1"/>
  <c r="DC1386" i="1"/>
  <c r="DC1387" i="1"/>
  <c r="DC1388" i="1"/>
  <c r="DC1389" i="1"/>
  <c r="DC1390" i="1"/>
  <c r="DC1391" i="1"/>
  <c r="DC1392" i="1"/>
  <c r="DC1393" i="1"/>
  <c r="DC1394" i="1"/>
  <c r="DC1395" i="1"/>
  <c r="DC1396" i="1"/>
  <c r="DC1397" i="1"/>
  <c r="DC1398" i="1"/>
  <c r="DC1399" i="1"/>
  <c r="DC1400" i="1"/>
  <c r="DC1401" i="1"/>
  <c r="DC1402" i="1"/>
  <c r="DC1403" i="1"/>
  <c r="DC1404" i="1"/>
  <c r="DC1405" i="1"/>
  <c r="DC1406" i="1"/>
  <c r="DC1407" i="1"/>
  <c r="DC1408" i="1"/>
  <c r="DC1409" i="1"/>
  <c r="DC1410" i="1"/>
  <c r="DC1411" i="1"/>
  <c r="DC1412" i="1"/>
  <c r="DC1413" i="1"/>
  <c r="DC1414" i="1"/>
  <c r="DC1415" i="1"/>
  <c r="DC1416" i="1"/>
  <c r="DC1417" i="1"/>
  <c r="DC1418" i="1"/>
  <c r="DC1419" i="1"/>
  <c r="DC1420" i="1"/>
  <c r="DC1421" i="1"/>
  <c r="DC1422" i="1"/>
  <c r="DC1423" i="1"/>
  <c r="DC1424" i="1"/>
  <c r="DC1425" i="1"/>
  <c r="DC1426" i="1"/>
  <c r="DC1427" i="1"/>
  <c r="DC1428" i="1"/>
  <c r="DC1429" i="1"/>
  <c r="DC1430" i="1"/>
  <c r="DC1431" i="1"/>
  <c r="DC1432" i="1"/>
  <c r="DC1433" i="1"/>
  <c r="DC1434" i="1"/>
  <c r="DC1435" i="1"/>
  <c r="DC1436" i="1"/>
  <c r="DC1437" i="1"/>
  <c r="DC1438" i="1"/>
  <c r="DC1439" i="1"/>
  <c r="DC1440" i="1"/>
  <c r="DC1441" i="1"/>
  <c r="DC1442" i="1"/>
  <c r="DC1443" i="1"/>
  <c r="DC1444" i="1"/>
  <c r="DC1445" i="1"/>
  <c r="DC1446" i="1"/>
  <c r="DC1447" i="1"/>
  <c r="DC1448" i="1"/>
  <c r="DC1449" i="1"/>
  <c r="DC1450" i="1"/>
  <c r="DC1451" i="1"/>
  <c r="DC1452" i="1"/>
  <c r="DC1453" i="1"/>
  <c r="DC1454" i="1"/>
  <c r="DC1455" i="1"/>
  <c r="DC1456" i="1"/>
  <c r="DC1457" i="1"/>
  <c r="DC1458" i="1"/>
  <c r="DC1459" i="1"/>
  <c r="DC1460" i="1"/>
  <c r="DC1461" i="1"/>
  <c r="DC1462" i="1"/>
  <c r="DC1463" i="1"/>
  <c r="DC1464" i="1"/>
  <c r="DC1465" i="1"/>
  <c r="DC1466" i="1"/>
  <c r="DC1467" i="1"/>
  <c r="DC1468" i="1"/>
  <c r="DC1469" i="1"/>
  <c r="DC1470" i="1"/>
  <c r="DC1471" i="1"/>
  <c r="DC1472" i="1"/>
  <c r="DC1473" i="1"/>
  <c r="DC1474" i="1"/>
  <c r="DC1475" i="1"/>
  <c r="DC1476" i="1"/>
  <c r="DC1477" i="1"/>
  <c r="DC1478" i="1"/>
  <c r="DC1479" i="1"/>
  <c r="DC1480" i="1"/>
  <c r="DC1481" i="1"/>
  <c r="DC1482" i="1"/>
  <c r="DC1483" i="1"/>
  <c r="DC1484" i="1"/>
  <c r="DC1485" i="1"/>
  <c r="DC1486" i="1"/>
  <c r="DC1487" i="1"/>
  <c r="DC1488" i="1"/>
  <c r="DC1489" i="1"/>
  <c r="DC1490" i="1"/>
  <c r="DC1491" i="1"/>
  <c r="DC1492" i="1"/>
  <c r="DC1493" i="1"/>
  <c r="DC1494" i="1"/>
  <c r="DC1495" i="1"/>
  <c r="DC1496" i="1"/>
  <c r="DC1497" i="1"/>
  <c r="DC1498" i="1"/>
  <c r="DC1499" i="1"/>
  <c r="DC1500" i="1"/>
  <c r="DC1501" i="1"/>
  <c r="DC1502" i="1"/>
  <c r="DC1503" i="1"/>
  <c r="DC1504" i="1"/>
  <c r="DC1505" i="1"/>
  <c r="DC1506" i="1"/>
  <c r="DC1507" i="1"/>
  <c r="DC1508" i="1"/>
  <c r="DC1509" i="1"/>
  <c r="DC1510" i="1"/>
  <c r="DC1511" i="1"/>
  <c r="DC1512" i="1"/>
  <c r="DC1513" i="1"/>
  <c r="DC1514" i="1"/>
  <c r="DC1515" i="1"/>
  <c r="DC1516" i="1"/>
  <c r="DC1517" i="1"/>
  <c r="DC1518" i="1"/>
  <c r="DC1519" i="1"/>
  <c r="DC1520" i="1"/>
  <c r="DC1521" i="1"/>
  <c r="DC1522" i="1"/>
  <c r="DC1523" i="1"/>
  <c r="DC1524" i="1"/>
  <c r="DC1525" i="1"/>
  <c r="DC1526" i="1"/>
  <c r="DC1527" i="1"/>
  <c r="DC1528" i="1"/>
  <c r="DC1529" i="1"/>
  <c r="DC1530" i="1"/>
  <c r="DC1531" i="1"/>
  <c r="DC1532" i="1"/>
  <c r="DC1533" i="1"/>
  <c r="DC1534" i="1"/>
  <c r="DC1535" i="1"/>
  <c r="DC1536" i="1"/>
  <c r="DC1537" i="1"/>
  <c r="DC1538" i="1"/>
  <c r="DC1539" i="1"/>
  <c r="DC1540" i="1"/>
  <c r="DC1541" i="1"/>
  <c r="DC1542" i="1"/>
  <c r="DC1543" i="1"/>
  <c r="DC1544" i="1"/>
  <c r="DC1545" i="1"/>
  <c r="DC1546" i="1"/>
  <c r="DC1547" i="1"/>
  <c r="DC1548" i="1"/>
  <c r="DC1549" i="1"/>
  <c r="DC1550" i="1"/>
  <c r="DC1551" i="1"/>
  <c r="DC1552" i="1"/>
  <c r="DC1553" i="1"/>
  <c r="DC1554" i="1"/>
  <c r="DC1555" i="1"/>
  <c r="DC1556" i="1"/>
  <c r="DC1557" i="1"/>
  <c r="DC1558" i="1"/>
  <c r="DC1559" i="1"/>
  <c r="DC1560" i="1"/>
  <c r="DC1561" i="1"/>
  <c r="DC1562" i="1"/>
  <c r="DC1563" i="1"/>
  <c r="DC1564" i="1"/>
  <c r="DC1565" i="1"/>
  <c r="DC1566" i="1"/>
  <c r="DC1567" i="1"/>
  <c r="DC1568" i="1"/>
  <c r="DC1569" i="1"/>
  <c r="DC1570" i="1"/>
  <c r="DC1571" i="1"/>
  <c r="DC1572" i="1"/>
  <c r="DC1573" i="1"/>
  <c r="DC1574" i="1"/>
  <c r="DC1575" i="1"/>
  <c r="DC1576" i="1"/>
  <c r="DC1577" i="1"/>
  <c r="DC1578" i="1"/>
  <c r="DC1579" i="1"/>
  <c r="DC1580" i="1"/>
  <c r="DC1581" i="1"/>
  <c r="DC1582" i="1"/>
  <c r="DC1583" i="1"/>
  <c r="DC1584" i="1"/>
  <c r="DC1585" i="1"/>
  <c r="DC1586" i="1"/>
  <c r="DC1587" i="1"/>
  <c r="DC1588" i="1"/>
  <c r="DC1589" i="1"/>
  <c r="DC1590" i="1"/>
  <c r="DC1591" i="1"/>
  <c r="DC1592" i="1"/>
  <c r="DC1593" i="1"/>
  <c r="DC1594" i="1"/>
  <c r="DC1595" i="1"/>
  <c r="DC1596" i="1"/>
  <c r="DC1597" i="1"/>
  <c r="DC1598" i="1"/>
  <c r="DC1599" i="1"/>
  <c r="DC1600" i="1"/>
  <c r="DC1601" i="1"/>
  <c r="DC1602" i="1"/>
  <c r="DC1603" i="1"/>
  <c r="DC1604" i="1"/>
  <c r="DC1605" i="1"/>
  <c r="DC1606" i="1"/>
  <c r="DC1607" i="1"/>
  <c r="DC1608" i="1"/>
  <c r="DC1609" i="1"/>
  <c r="DC1610" i="1"/>
  <c r="DC1611" i="1"/>
  <c r="DC1612" i="1"/>
  <c r="DC1613" i="1"/>
  <c r="DC1614" i="1"/>
  <c r="DC1615" i="1"/>
  <c r="DC1616" i="1"/>
  <c r="DC1617" i="1"/>
  <c r="DC1618" i="1"/>
  <c r="DC1619" i="1"/>
  <c r="DC1620" i="1"/>
  <c r="DC1621" i="1"/>
  <c r="DC1622" i="1"/>
  <c r="DC1623" i="1"/>
  <c r="DC1624" i="1"/>
  <c r="DC1625" i="1"/>
  <c r="DC1626" i="1"/>
  <c r="DC1627" i="1"/>
  <c r="DC1628" i="1"/>
  <c r="DC1629" i="1"/>
  <c r="DC1630" i="1"/>
  <c r="DC1631" i="1"/>
  <c r="DC1632" i="1"/>
  <c r="DC1633" i="1"/>
  <c r="DC1634" i="1"/>
  <c r="DC1635" i="1"/>
  <c r="DC1636" i="1"/>
  <c r="DC1637" i="1"/>
  <c r="DC1638" i="1"/>
  <c r="DC1639" i="1"/>
  <c r="DC1640" i="1"/>
  <c r="DC1641" i="1"/>
  <c r="DC1642" i="1"/>
  <c r="DC1643" i="1"/>
  <c r="DC1644" i="1"/>
  <c r="DC1645" i="1"/>
  <c r="DC1646" i="1"/>
  <c r="DC1647" i="1"/>
  <c r="DC1648" i="1"/>
  <c r="DC1649" i="1"/>
  <c r="DC1650" i="1"/>
  <c r="DC1651" i="1"/>
  <c r="DC1652" i="1"/>
  <c r="DC1653" i="1"/>
  <c r="DC1654" i="1"/>
  <c r="DC1655" i="1"/>
  <c r="DC1656" i="1"/>
  <c r="DC1657" i="1"/>
  <c r="DC1658" i="1"/>
  <c r="DC1659" i="1"/>
  <c r="DC1660" i="1"/>
  <c r="DC1661" i="1"/>
  <c r="DC1662" i="1"/>
  <c r="DC1663" i="1"/>
  <c r="DC1664" i="1"/>
  <c r="DC1665" i="1"/>
  <c r="DC1666" i="1"/>
  <c r="DC1667" i="1"/>
  <c r="DC1668" i="1"/>
  <c r="DC1669" i="1"/>
  <c r="DC1670" i="1"/>
  <c r="DC1671" i="1"/>
  <c r="DC1672" i="1"/>
  <c r="DC1673" i="1"/>
  <c r="DC1674" i="1"/>
  <c r="DC1675" i="1"/>
  <c r="DC1676" i="1"/>
  <c r="DC1677" i="1"/>
  <c r="DC1678" i="1"/>
  <c r="DC1679" i="1"/>
  <c r="DC1680" i="1"/>
  <c r="DC1681" i="1"/>
  <c r="DC1682" i="1"/>
  <c r="DC1683" i="1"/>
  <c r="DC1684" i="1"/>
  <c r="DC1685" i="1"/>
  <c r="DC1686" i="1"/>
  <c r="DC1687" i="1"/>
  <c r="DC1688" i="1"/>
  <c r="DC1689" i="1"/>
  <c r="DC1690" i="1"/>
  <c r="DC1691" i="1"/>
  <c r="DC1692" i="1"/>
  <c r="DC1693" i="1"/>
  <c r="DC1694" i="1"/>
  <c r="DC1695" i="1"/>
  <c r="DC1696" i="1"/>
  <c r="DC1697" i="1"/>
  <c r="DC1698" i="1"/>
  <c r="DC1699" i="1"/>
  <c r="DC1700" i="1"/>
  <c r="DC1701" i="1"/>
  <c r="DC1702" i="1"/>
  <c r="DC1703" i="1"/>
  <c r="DC1704" i="1"/>
  <c r="DC1705" i="1"/>
  <c r="DC1706" i="1"/>
  <c r="DC1707" i="1"/>
  <c r="DC1708" i="1"/>
  <c r="DC1709" i="1"/>
  <c r="DC1710" i="1"/>
  <c r="DC1711" i="1"/>
  <c r="DC1712" i="1"/>
  <c r="DC1713" i="1"/>
  <c r="DC1714" i="1"/>
  <c r="DC1715" i="1"/>
  <c r="DC1716" i="1"/>
  <c r="DC1717" i="1"/>
  <c r="DC1718" i="1"/>
  <c r="DC1719" i="1"/>
  <c r="DC1720" i="1"/>
  <c r="DC1721" i="1"/>
  <c r="DC1722" i="1"/>
  <c r="DC1723" i="1"/>
  <c r="DC1724" i="1"/>
  <c r="DC1725" i="1"/>
  <c r="DC1726" i="1"/>
  <c r="DC1727" i="1"/>
  <c r="DC1728" i="1"/>
  <c r="DC1729" i="1"/>
  <c r="DC1730" i="1"/>
  <c r="DC1731" i="1"/>
  <c r="DC1732" i="1"/>
  <c r="DC1733" i="1"/>
  <c r="DC1734" i="1"/>
  <c r="DC1735" i="1"/>
  <c r="DC1736" i="1"/>
  <c r="DC1737" i="1"/>
  <c r="DC1738" i="1"/>
  <c r="DC1739" i="1"/>
  <c r="DC1740" i="1"/>
  <c r="DC1741" i="1"/>
  <c r="DC1742" i="1"/>
  <c r="DC1743" i="1"/>
  <c r="DC1744" i="1"/>
  <c r="DC1745" i="1"/>
  <c r="DC1746" i="1"/>
  <c r="DC1747" i="1"/>
  <c r="DC1748" i="1"/>
  <c r="DC1749" i="1"/>
  <c r="DC1750" i="1"/>
  <c r="DC1751" i="1"/>
  <c r="DC1752" i="1"/>
  <c r="DC1753" i="1"/>
  <c r="DC1754" i="1"/>
  <c r="DC1755" i="1"/>
  <c r="DC1756" i="1"/>
  <c r="DC1757" i="1"/>
  <c r="DC1758" i="1"/>
  <c r="DC1759" i="1"/>
  <c r="DC1760" i="1"/>
  <c r="DC1761" i="1"/>
  <c r="DC1762" i="1"/>
  <c r="DC1763" i="1"/>
  <c r="DC1764" i="1"/>
  <c r="DC1765" i="1"/>
  <c r="DC1766" i="1"/>
  <c r="DC1767" i="1"/>
  <c r="DC1768" i="1"/>
  <c r="DC1769" i="1"/>
  <c r="DC1770" i="1"/>
  <c r="DC1771" i="1"/>
  <c r="DC1772" i="1"/>
  <c r="DC1773" i="1"/>
  <c r="DC1774" i="1"/>
  <c r="DC1775" i="1"/>
  <c r="DC1776" i="1"/>
  <c r="DC1777" i="1"/>
  <c r="DC1778" i="1"/>
  <c r="DC1779" i="1"/>
  <c r="DC1780" i="1"/>
  <c r="DC1781" i="1"/>
  <c r="DC1782" i="1"/>
  <c r="DC1783" i="1"/>
  <c r="DC1784" i="1"/>
  <c r="DC1785" i="1"/>
  <c r="DC1786" i="1"/>
  <c r="DC1787" i="1"/>
  <c r="DC1788" i="1"/>
  <c r="DC1789" i="1"/>
  <c r="DC1790" i="1"/>
  <c r="DC1791" i="1"/>
  <c r="DC1792" i="1"/>
  <c r="DC1793" i="1"/>
  <c r="DC1794" i="1"/>
  <c r="DC1795" i="1"/>
  <c r="DC1796" i="1"/>
  <c r="DC1797" i="1"/>
  <c r="DC1798" i="1"/>
  <c r="DC1799" i="1"/>
  <c r="DC1800" i="1"/>
  <c r="DC1801" i="1"/>
  <c r="DC1802" i="1"/>
  <c r="DC1803" i="1"/>
  <c r="DC1804" i="1"/>
  <c r="DC1805" i="1"/>
  <c r="DC1806" i="1"/>
  <c r="DC1807" i="1"/>
  <c r="DC1808" i="1"/>
  <c r="DC1809" i="1"/>
  <c r="DC1810" i="1"/>
  <c r="DC1811" i="1"/>
  <c r="DC1812" i="1"/>
  <c r="DC1813" i="1"/>
  <c r="DC1814" i="1"/>
  <c r="DC1815" i="1"/>
  <c r="DC1816" i="1"/>
  <c r="DC1817" i="1"/>
  <c r="DC1818" i="1"/>
  <c r="DC1819" i="1"/>
  <c r="DC1820" i="1"/>
  <c r="DC1821" i="1"/>
  <c r="DC1822" i="1"/>
  <c r="DC1823" i="1"/>
  <c r="DC1824" i="1"/>
  <c r="DC1825" i="1"/>
  <c r="DC1826" i="1"/>
  <c r="DC1827" i="1"/>
  <c r="DC1828" i="1"/>
  <c r="DC1829" i="1"/>
  <c r="DC1830" i="1"/>
  <c r="DC1831" i="1"/>
  <c r="DC1832" i="1"/>
  <c r="DC1833" i="1"/>
  <c r="DC1834" i="1"/>
  <c r="DC1835" i="1"/>
  <c r="DC1836" i="1"/>
  <c r="DC1837" i="1"/>
  <c r="DC1838" i="1"/>
  <c r="DC1839" i="1"/>
  <c r="DC1840" i="1"/>
  <c r="DC1841" i="1"/>
  <c r="DC1842" i="1"/>
  <c r="DC1843" i="1"/>
  <c r="DC1844" i="1"/>
  <c r="DC1845" i="1"/>
  <c r="DC1846" i="1"/>
  <c r="DC1847" i="1"/>
  <c r="DC1848" i="1"/>
  <c r="DC1849" i="1"/>
  <c r="DC1850" i="1"/>
  <c r="DC1851" i="1"/>
  <c r="DC1852" i="1"/>
  <c r="DC1853" i="1"/>
  <c r="DC1854" i="1"/>
  <c r="DC1855" i="1"/>
  <c r="DC1856" i="1"/>
  <c r="DC1857" i="1"/>
  <c r="DC1858" i="1"/>
  <c r="DC1859" i="1"/>
  <c r="DC1860" i="1"/>
  <c r="DC1861" i="1"/>
  <c r="DC1862" i="1"/>
  <c r="DC1863" i="1"/>
  <c r="DC1864" i="1"/>
  <c r="DC1865" i="1"/>
  <c r="DC1866" i="1"/>
  <c r="DC1867" i="1"/>
  <c r="DC1868" i="1"/>
  <c r="DC1869" i="1"/>
  <c r="DC1870" i="1"/>
  <c r="DC1871" i="1"/>
  <c r="DC1872" i="1"/>
  <c r="DC1873" i="1"/>
  <c r="DC1874" i="1"/>
  <c r="DC1875" i="1"/>
  <c r="DC1876" i="1"/>
  <c r="DC1877" i="1"/>
  <c r="DC1878" i="1"/>
  <c r="DC1879" i="1"/>
  <c r="DC1880" i="1"/>
  <c r="DC1881" i="1"/>
  <c r="DC1882" i="1"/>
  <c r="DC1883" i="1"/>
  <c r="DC1884" i="1"/>
  <c r="DC1885" i="1"/>
  <c r="DC1886" i="1"/>
  <c r="DC1887" i="1"/>
  <c r="DC1888" i="1"/>
  <c r="DC1889" i="1"/>
  <c r="DC1890" i="1"/>
  <c r="DC1891" i="1"/>
  <c r="DC1892" i="1"/>
  <c r="DC1893" i="1"/>
  <c r="DC1894" i="1"/>
  <c r="DC1895" i="1"/>
  <c r="DC1896" i="1"/>
  <c r="DC1897" i="1"/>
  <c r="DC1898" i="1"/>
  <c r="DC1899" i="1"/>
  <c r="DC1900" i="1"/>
  <c r="DC1901" i="1"/>
  <c r="DC1902" i="1"/>
  <c r="DC1903" i="1"/>
  <c r="DC1904" i="1"/>
  <c r="DC1905" i="1"/>
  <c r="DC1906" i="1"/>
  <c r="DC1907" i="1"/>
  <c r="DC1908" i="1"/>
  <c r="DC1909" i="1"/>
  <c r="DC1910" i="1"/>
  <c r="DC1911" i="1"/>
  <c r="DC1912" i="1"/>
  <c r="DC1913" i="1"/>
  <c r="DC1914" i="1"/>
  <c r="DC1915" i="1"/>
  <c r="DC1916" i="1"/>
  <c r="DC1917" i="1"/>
  <c r="DC1918" i="1"/>
  <c r="DC1919" i="1"/>
  <c r="DC1920" i="1"/>
  <c r="DC1921" i="1"/>
  <c r="DC1922" i="1"/>
  <c r="DC1923" i="1"/>
  <c r="DC1924" i="1"/>
  <c r="DC1925" i="1"/>
  <c r="DC1926" i="1"/>
  <c r="DC1927" i="1"/>
  <c r="DC1928" i="1"/>
  <c r="DC1929" i="1"/>
  <c r="DC1930" i="1"/>
  <c r="DC1931" i="1"/>
  <c r="DC1932" i="1"/>
  <c r="DC1933" i="1"/>
  <c r="DC1934" i="1"/>
  <c r="DC1935" i="1"/>
  <c r="DC1936" i="1"/>
  <c r="DC1937" i="1"/>
  <c r="DC1938" i="1"/>
  <c r="DC1939" i="1"/>
  <c r="DC1940" i="1"/>
  <c r="DC1941" i="1"/>
  <c r="DC1942" i="1"/>
  <c r="DC1943" i="1"/>
  <c r="DC1944" i="1"/>
  <c r="DC1945" i="1"/>
  <c r="DC1946" i="1"/>
  <c r="DC1947" i="1"/>
  <c r="DC1948" i="1"/>
  <c r="DC1949" i="1"/>
  <c r="DC1950" i="1"/>
  <c r="DC1951" i="1"/>
  <c r="DC1952" i="1"/>
  <c r="DC1953" i="1"/>
  <c r="DC1954" i="1"/>
  <c r="DC1955" i="1"/>
  <c r="DC1956" i="1"/>
  <c r="DC1957" i="1"/>
  <c r="DC1958" i="1"/>
  <c r="DC1959" i="1"/>
  <c r="DC1960" i="1"/>
  <c r="DC1961" i="1"/>
  <c r="DC1962" i="1"/>
  <c r="DC1963" i="1"/>
  <c r="DC1964" i="1"/>
  <c r="DC1965" i="1"/>
  <c r="DC1966" i="1"/>
  <c r="DC1967" i="1"/>
  <c r="DC1968" i="1"/>
  <c r="DC1969" i="1"/>
  <c r="DC1970" i="1"/>
  <c r="DC1971" i="1"/>
  <c r="DC1972" i="1"/>
  <c r="DC1973" i="1"/>
  <c r="DC1974" i="1"/>
  <c r="DC1975" i="1"/>
  <c r="DC1976" i="1"/>
  <c r="DC1977" i="1"/>
  <c r="DC1978" i="1"/>
  <c r="DC1979" i="1"/>
  <c r="DC1980" i="1"/>
  <c r="DC1981" i="1"/>
  <c r="DC1982" i="1"/>
  <c r="DC1983" i="1"/>
  <c r="DC1984" i="1"/>
  <c r="DC1985" i="1"/>
  <c r="DC1986" i="1"/>
  <c r="DC1987" i="1"/>
  <c r="DC1988" i="1"/>
  <c r="DC1989" i="1"/>
  <c r="DC1990" i="1"/>
  <c r="DC1991" i="1"/>
  <c r="DC1992" i="1"/>
  <c r="DC1993" i="1"/>
  <c r="DC1994" i="1"/>
  <c r="DC1995" i="1"/>
  <c r="DC1996" i="1"/>
  <c r="DC1997" i="1"/>
  <c r="DC1998" i="1"/>
  <c r="DC1999" i="1"/>
  <c r="DC2000" i="1"/>
  <c r="DC2001" i="1"/>
  <c r="DC2002" i="1"/>
  <c r="DC2003" i="1"/>
  <c r="DC2004" i="1"/>
  <c r="DC2005" i="1"/>
  <c r="DC2006" i="1"/>
  <c r="DC2007" i="1"/>
  <c r="DC2008" i="1"/>
  <c r="DC2009" i="1"/>
  <c r="DC2010" i="1"/>
  <c r="DC2011" i="1"/>
  <c r="DC2012" i="1"/>
  <c r="DC2013" i="1"/>
  <c r="DC2014" i="1"/>
  <c r="DC2015" i="1"/>
  <c r="DC2016" i="1"/>
  <c r="DC2017" i="1"/>
  <c r="DC2018" i="1"/>
  <c r="DC2019" i="1"/>
  <c r="DC2020" i="1"/>
  <c r="DC2021" i="1"/>
  <c r="DC2022" i="1"/>
  <c r="DC2023" i="1"/>
  <c r="DC2024" i="1"/>
  <c r="DC2025" i="1"/>
  <c r="DC2026" i="1"/>
  <c r="DC2027" i="1"/>
  <c r="DC2028" i="1"/>
  <c r="DC2029" i="1"/>
  <c r="DC2030" i="1"/>
  <c r="DC2031" i="1"/>
  <c r="DC2032" i="1"/>
  <c r="DC2033" i="1"/>
  <c r="DC2034" i="1"/>
  <c r="DC2035" i="1"/>
  <c r="DC2036" i="1"/>
  <c r="DC2037" i="1"/>
  <c r="DC2038" i="1"/>
  <c r="DC2039" i="1"/>
  <c r="DC2040" i="1"/>
  <c r="DC2041" i="1"/>
  <c r="DC2042" i="1"/>
  <c r="DC2043" i="1"/>
  <c r="DC2044" i="1"/>
  <c r="DC2045" i="1"/>
  <c r="DC2046" i="1"/>
  <c r="DC2047" i="1"/>
  <c r="DC2048" i="1"/>
  <c r="DC2049" i="1"/>
  <c r="DC2050" i="1"/>
  <c r="DC2051" i="1"/>
  <c r="DC2052" i="1"/>
  <c r="DC2053" i="1"/>
  <c r="DC2054" i="1"/>
  <c r="DC2055" i="1"/>
  <c r="DC2056" i="1"/>
  <c r="DC2057" i="1"/>
  <c r="DC2058" i="1"/>
  <c r="DC2059" i="1"/>
  <c r="DC2060" i="1"/>
  <c r="DC2061" i="1"/>
  <c r="DC2062" i="1"/>
  <c r="DC2063" i="1"/>
  <c r="DC2064" i="1"/>
  <c r="DC2065" i="1"/>
  <c r="DC2066" i="1"/>
  <c r="DC2067" i="1"/>
  <c r="DC2068" i="1"/>
  <c r="DC2069" i="1"/>
  <c r="DC2070" i="1"/>
  <c r="DC2071" i="1"/>
  <c r="DC2072" i="1"/>
  <c r="DC2073" i="1"/>
  <c r="DC2074" i="1"/>
  <c r="DC2075" i="1"/>
  <c r="DC2076" i="1"/>
  <c r="DC2077" i="1"/>
  <c r="DC2078" i="1"/>
  <c r="DC2079" i="1"/>
  <c r="DC2080" i="1"/>
  <c r="DC2081" i="1"/>
  <c r="DC2082" i="1"/>
  <c r="DC2083" i="1"/>
  <c r="DC2084" i="1"/>
  <c r="DC2085" i="1"/>
  <c r="DC2086" i="1"/>
  <c r="DC2087" i="1"/>
  <c r="DC2088" i="1"/>
  <c r="DC2089" i="1"/>
  <c r="DC2090" i="1"/>
  <c r="DC2091" i="1"/>
  <c r="DC2092" i="1"/>
  <c r="DC2093" i="1"/>
  <c r="DC2094" i="1"/>
  <c r="DC2095" i="1"/>
  <c r="DC2096" i="1"/>
  <c r="DC2097" i="1"/>
  <c r="DC2098" i="1"/>
  <c r="DC2099" i="1"/>
  <c r="DC2100" i="1"/>
  <c r="DC2101" i="1"/>
  <c r="DC2102" i="1"/>
  <c r="DC2103" i="1"/>
  <c r="DC2104" i="1"/>
  <c r="DC2105" i="1"/>
  <c r="DC2106" i="1"/>
  <c r="DC2107" i="1"/>
  <c r="DC2108" i="1"/>
  <c r="DC2109" i="1"/>
  <c r="DC2110" i="1"/>
  <c r="DC2111" i="1"/>
  <c r="DC2112" i="1"/>
  <c r="DC2113" i="1"/>
  <c r="DC2114" i="1"/>
  <c r="DC2115" i="1"/>
  <c r="DC2116" i="1"/>
  <c r="DC2117" i="1"/>
  <c r="DC2118" i="1"/>
  <c r="DC2119" i="1"/>
  <c r="DC2120" i="1"/>
  <c r="DC2121" i="1"/>
  <c r="DC2122" i="1"/>
  <c r="DC2123" i="1"/>
  <c r="DC2124" i="1"/>
  <c r="DC2125" i="1"/>
  <c r="DC2126" i="1"/>
  <c r="DC2127" i="1"/>
  <c r="DC2128" i="1"/>
  <c r="DC2129" i="1"/>
  <c r="DC2130" i="1"/>
  <c r="DC2131" i="1"/>
  <c r="DC2132" i="1"/>
  <c r="DC2133" i="1"/>
  <c r="DC2134" i="1"/>
  <c r="DC2135" i="1"/>
  <c r="DC2136" i="1"/>
  <c r="DC2137" i="1"/>
  <c r="DC2138" i="1"/>
  <c r="DC2139" i="1"/>
  <c r="DC2140" i="1"/>
  <c r="DC2141" i="1"/>
  <c r="DC2142" i="1"/>
  <c r="DC2143" i="1"/>
  <c r="DC2144" i="1"/>
  <c r="DC2145" i="1"/>
  <c r="DC2146" i="1"/>
  <c r="DC2147" i="1"/>
  <c r="DC2148" i="1"/>
  <c r="DC2149" i="1"/>
  <c r="DC2150" i="1"/>
  <c r="DC2151" i="1"/>
  <c r="DC2152" i="1"/>
  <c r="DC2153" i="1"/>
  <c r="DC2154" i="1"/>
  <c r="DC2155" i="1"/>
  <c r="DC2156" i="1"/>
  <c r="DC2157" i="1"/>
  <c r="DC2158" i="1"/>
  <c r="DC2159" i="1"/>
  <c r="DC2160" i="1"/>
  <c r="DC2161" i="1"/>
  <c r="DC2162" i="1"/>
  <c r="DC2163" i="1"/>
  <c r="DC2164" i="1"/>
  <c r="DC2165" i="1"/>
  <c r="DC2166" i="1"/>
  <c r="DC2167" i="1"/>
  <c r="DC2168" i="1"/>
  <c r="DC2169" i="1"/>
  <c r="DC2170" i="1"/>
  <c r="DC2171" i="1"/>
  <c r="DC2172" i="1"/>
  <c r="DC2173" i="1"/>
  <c r="DC2174" i="1"/>
  <c r="DC2175" i="1"/>
  <c r="DC2176" i="1"/>
  <c r="DC2177" i="1"/>
  <c r="DC2178" i="1"/>
  <c r="DC2179" i="1"/>
  <c r="DC2180" i="1"/>
  <c r="DC2181" i="1"/>
  <c r="DC2182" i="1"/>
  <c r="DC2183" i="1"/>
  <c r="DC2184" i="1"/>
  <c r="DC2185" i="1"/>
  <c r="DC2186" i="1"/>
  <c r="DC2187" i="1"/>
  <c r="DC2188" i="1"/>
  <c r="DC2189" i="1"/>
  <c r="DC2190" i="1"/>
  <c r="DC2191" i="1"/>
  <c r="DC2192" i="1"/>
  <c r="DC2193" i="1"/>
  <c r="DC2194" i="1"/>
  <c r="DC2195" i="1"/>
  <c r="DC2196" i="1"/>
  <c r="DC2197" i="1"/>
  <c r="DC2198" i="1"/>
  <c r="DC2199" i="1"/>
  <c r="DC2200" i="1"/>
  <c r="DC2201" i="1"/>
  <c r="DC2202" i="1"/>
  <c r="DC2203" i="1"/>
  <c r="DC2204" i="1"/>
  <c r="DC2205" i="1"/>
  <c r="DC2206" i="1"/>
  <c r="DC2207" i="1"/>
  <c r="DC2208" i="1"/>
  <c r="DC2209" i="1"/>
  <c r="DC2210" i="1"/>
  <c r="DC2211" i="1"/>
  <c r="DC2212" i="1"/>
  <c r="DC2213" i="1"/>
  <c r="DC2214" i="1"/>
  <c r="DC2215" i="1"/>
  <c r="DC2216" i="1"/>
  <c r="DC2217" i="1"/>
  <c r="DC2218" i="1"/>
  <c r="DC2219" i="1"/>
  <c r="DC2220" i="1"/>
  <c r="DC2221" i="1"/>
  <c r="DC2222" i="1"/>
  <c r="DC2223" i="1"/>
  <c r="DC2224" i="1"/>
  <c r="DC2225" i="1"/>
  <c r="DC2226" i="1"/>
  <c r="DC2227" i="1"/>
  <c r="DC2228" i="1"/>
  <c r="DC2229" i="1"/>
  <c r="DC2230" i="1"/>
  <c r="DC2231" i="1"/>
  <c r="DC2232" i="1"/>
  <c r="DC2233" i="1"/>
  <c r="DC2234" i="1"/>
  <c r="DC2235" i="1"/>
  <c r="DC2236" i="1"/>
  <c r="DC2237" i="1"/>
  <c r="DC2238" i="1"/>
  <c r="DC2239" i="1"/>
  <c r="DC2240" i="1"/>
  <c r="DC2241" i="1"/>
  <c r="DC2242" i="1"/>
  <c r="DC2243" i="1"/>
  <c r="DC2244" i="1"/>
  <c r="DC2245" i="1"/>
  <c r="DC2246" i="1"/>
  <c r="DC2247" i="1"/>
  <c r="DC2248" i="1"/>
  <c r="DC2249" i="1"/>
  <c r="DC2250" i="1"/>
  <c r="DC2251" i="1"/>
  <c r="DC2252" i="1"/>
  <c r="DC2253" i="1"/>
  <c r="DC2254" i="1"/>
  <c r="DC2255" i="1"/>
  <c r="DC2256" i="1"/>
  <c r="DC2257" i="1"/>
  <c r="DC2258" i="1"/>
  <c r="DC2259" i="1"/>
  <c r="DC2260" i="1"/>
  <c r="DC2261" i="1"/>
  <c r="DC2262" i="1"/>
  <c r="DC2263" i="1"/>
  <c r="DC2264" i="1"/>
  <c r="DC2265" i="1"/>
  <c r="DC2266" i="1"/>
  <c r="DC2267" i="1"/>
  <c r="DC2268" i="1"/>
  <c r="DC2269" i="1"/>
  <c r="DC2270" i="1"/>
  <c r="DC2271" i="1"/>
  <c r="DC2272" i="1"/>
  <c r="DC2273" i="1"/>
  <c r="DC2274" i="1"/>
  <c r="DC2275" i="1"/>
  <c r="DC2276" i="1"/>
  <c r="DC2277" i="1"/>
  <c r="DC2278" i="1"/>
  <c r="DC2279" i="1"/>
  <c r="DC2280" i="1"/>
  <c r="DC2281" i="1"/>
  <c r="DC2282" i="1"/>
  <c r="DC2283" i="1"/>
  <c r="DC2284" i="1"/>
  <c r="DC2285" i="1"/>
  <c r="DC2286" i="1"/>
  <c r="DC2287" i="1"/>
  <c r="DC2288" i="1"/>
  <c r="DC2289" i="1"/>
  <c r="DC2290" i="1"/>
  <c r="DC2291" i="1"/>
  <c r="DC2292" i="1"/>
  <c r="DC2293" i="1"/>
  <c r="DC2294" i="1"/>
  <c r="DC2295" i="1"/>
  <c r="DC2296" i="1"/>
  <c r="DC2297" i="1"/>
  <c r="DC2298" i="1"/>
  <c r="DC2299" i="1"/>
  <c r="DC2300" i="1"/>
  <c r="DC2301" i="1"/>
  <c r="DC2302" i="1"/>
  <c r="DC2303" i="1"/>
  <c r="DC2304" i="1"/>
  <c r="DC2305" i="1"/>
  <c r="DC2306" i="1"/>
  <c r="DC2307" i="1"/>
  <c r="DC2308" i="1"/>
  <c r="DC2309" i="1"/>
  <c r="DC2310" i="1"/>
  <c r="DC2311" i="1"/>
  <c r="DC2312" i="1"/>
  <c r="DC2313" i="1"/>
  <c r="DC2314" i="1"/>
  <c r="DC2315" i="1"/>
  <c r="DC2316" i="1"/>
  <c r="DC2317" i="1"/>
  <c r="DC2318" i="1"/>
  <c r="DC2319" i="1"/>
  <c r="DC2320" i="1"/>
  <c r="DC2321" i="1"/>
  <c r="DC2322" i="1"/>
  <c r="DC2323" i="1"/>
  <c r="DC2324" i="1"/>
  <c r="DC2325" i="1"/>
  <c r="DC2326" i="1"/>
  <c r="DC2327" i="1"/>
  <c r="DC2328" i="1"/>
  <c r="DC2329" i="1"/>
  <c r="DC2330" i="1"/>
  <c r="DC2331" i="1"/>
  <c r="DC2332" i="1"/>
  <c r="DC2333" i="1"/>
  <c r="DC2334" i="1"/>
  <c r="DC2335" i="1"/>
  <c r="DC2336" i="1"/>
  <c r="DC2337" i="1"/>
  <c r="DC2338" i="1"/>
  <c r="DC2339" i="1"/>
  <c r="DC2340" i="1"/>
  <c r="DC2341" i="1"/>
  <c r="DC2342" i="1"/>
  <c r="DC2343" i="1"/>
  <c r="DC2344" i="1"/>
  <c r="DC2345" i="1"/>
  <c r="DC2346" i="1"/>
  <c r="DC2347" i="1"/>
  <c r="DC2348" i="1"/>
  <c r="DC2349" i="1"/>
  <c r="DC2350" i="1"/>
  <c r="DC2351" i="1"/>
  <c r="DC2352" i="1"/>
  <c r="DC2353" i="1"/>
  <c r="DC2354" i="1"/>
  <c r="DC2355" i="1"/>
  <c r="DC2356" i="1"/>
  <c r="DC2357" i="1"/>
  <c r="DC2358" i="1"/>
  <c r="DC2359" i="1"/>
  <c r="DC2360" i="1"/>
  <c r="DC2361" i="1"/>
  <c r="DC2362" i="1"/>
  <c r="DC2363" i="1"/>
  <c r="DC2364" i="1"/>
  <c r="DC2365" i="1"/>
  <c r="DC2366" i="1"/>
  <c r="DC2367" i="1"/>
  <c r="DC2368" i="1"/>
  <c r="DC2369" i="1"/>
  <c r="DC2370" i="1"/>
  <c r="DC2371" i="1"/>
  <c r="DC2372" i="1"/>
  <c r="DC2373" i="1"/>
  <c r="DC2374" i="1"/>
  <c r="DC2375" i="1"/>
  <c r="DC2376" i="1"/>
  <c r="DC2377" i="1"/>
  <c r="DC2378" i="1"/>
  <c r="DC2379" i="1"/>
  <c r="DC2380" i="1"/>
  <c r="DC2381" i="1"/>
  <c r="DC2382" i="1"/>
  <c r="DC2383" i="1"/>
  <c r="DC2384" i="1"/>
  <c r="DC2385" i="1"/>
  <c r="DC2386" i="1"/>
  <c r="DC2387" i="1"/>
  <c r="DC2388" i="1"/>
  <c r="DC2389" i="1"/>
  <c r="DC2390" i="1"/>
  <c r="DC2391" i="1"/>
  <c r="DC2392" i="1"/>
  <c r="DC2393" i="1"/>
  <c r="DC2394" i="1"/>
  <c r="DC2395" i="1"/>
  <c r="DC2396" i="1"/>
  <c r="DC2397" i="1"/>
  <c r="DC2398" i="1"/>
  <c r="DC2399" i="1"/>
  <c r="DC2400" i="1"/>
  <c r="DC2401" i="1"/>
  <c r="DC2402" i="1"/>
  <c r="DC2403" i="1"/>
  <c r="DC2404" i="1"/>
  <c r="DC2405" i="1"/>
  <c r="DC2406" i="1"/>
  <c r="DC2407" i="1"/>
  <c r="DC2408" i="1"/>
  <c r="DC2409" i="1"/>
  <c r="DC2410" i="1"/>
  <c r="DC2411" i="1"/>
  <c r="DC2412" i="1"/>
  <c r="DC2413" i="1"/>
  <c r="DC2414" i="1"/>
  <c r="DC2415" i="1"/>
  <c r="DC2416" i="1"/>
  <c r="DC2417" i="1"/>
  <c r="DC2418" i="1"/>
  <c r="DC2419" i="1"/>
  <c r="DC2420" i="1"/>
  <c r="DC2421" i="1"/>
  <c r="DC2422" i="1"/>
  <c r="DC2423" i="1"/>
  <c r="DC2424" i="1"/>
  <c r="DC2425" i="1"/>
  <c r="DC2426" i="1"/>
  <c r="DC2427" i="1"/>
  <c r="DC2428" i="1"/>
  <c r="DC2429" i="1"/>
  <c r="DC2430" i="1"/>
  <c r="DC2431" i="1"/>
  <c r="DC2432" i="1"/>
  <c r="DC2433" i="1"/>
  <c r="DC2434" i="1"/>
  <c r="DC2435" i="1"/>
  <c r="DC2436" i="1"/>
  <c r="DC2437" i="1"/>
  <c r="DC2438" i="1"/>
  <c r="DC2439" i="1"/>
  <c r="DC2440" i="1"/>
  <c r="DC2441" i="1"/>
  <c r="DC2442" i="1"/>
  <c r="DC2443" i="1"/>
  <c r="DC2444" i="1"/>
  <c r="DC2445" i="1"/>
  <c r="DC2446" i="1"/>
  <c r="DC2447" i="1"/>
  <c r="DC2448" i="1"/>
  <c r="DC2449" i="1"/>
  <c r="DC2450" i="1"/>
  <c r="DC2451" i="1"/>
  <c r="DC2452" i="1"/>
  <c r="DC2453" i="1"/>
  <c r="DC2454" i="1"/>
  <c r="DC2455" i="1"/>
  <c r="DC2456" i="1"/>
  <c r="DC2457" i="1"/>
  <c r="DC2458" i="1"/>
  <c r="DC2459" i="1"/>
  <c r="DC2460" i="1"/>
  <c r="DC2461" i="1"/>
  <c r="DC2462" i="1"/>
  <c r="DC2463" i="1"/>
  <c r="DC2464" i="1"/>
  <c r="DC2465" i="1"/>
  <c r="DC2466" i="1"/>
  <c r="DC2467" i="1"/>
  <c r="DC2468" i="1"/>
  <c r="DC2469" i="1"/>
  <c r="DC2470" i="1"/>
  <c r="DC2471" i="1"/>
  <c r="DC2472" i="1"/>
  <c r="DC2473" i="1"/>
  <c r="DC2474" i="1"/>
  <c r="DC2475" i="1"/>
  <c r="DC2476" i="1"/>
  <c r="DC2477" i="1"/>
  <c r="DC2478" i="1"/>
  <c r="DC2479" i="1"/>
  <c r="DC2480" i="1"/>
  <c r="DC2481" i="1"/>
  <c r="DC2482" i="1"/>
  <c r="DC2483" i="1"/>
  <c r="DC2484" i="1"/>
  <c r="DC2485" i="1"/>
  <c r="DC2486" i="1"/>
  <c r="DC2487" i="1"/>
  <c r="DC2488" i="1"/>
  <c r="DC2489" i="1"/>
  <c r="DC2490" i="1"/>
  <c r="DC2491" i="1"/>
  <c r="DC2492" i="1"/>
  <c r="DC2493" i="1"/>
  <c r="DC2494" i="1"/>
  <c r="DC2495" i="1"/>
  <c r="DC2496" i="1"/>
  <c r="DC2497" i="1"/>
  <c r="DC2498" i="1"/>
  <c r="DC2499" i="1"/>
  <c r="DC2500" i="1"/>
  <c r="DC2501" i="1"/>
  <c r="DC2502" i="1"/>
  <c r="DC2503" i="1"/>
  <c r="DC2504" i="1"/>
  <c r="DC2505" i="1"/>
  <c r="DC2506" i="1"/>
  <c r="DC2507" i="1"/>
  <c r="DC2508" i="1"/>
  <c r="DC2509" i="1"/>
  <c r="DC2510" i="1"/>
  <c r="DC2511" i="1"/>
  <c r="DC2512" i="1"/>
  <c r="DC2513" i="1"/>
  <c r="DC2514" i="1"/>
  <c r="DC2515" i="1"/>
  <c r="DC2516" i="1"/>
  <c r="DC2517" i="1"/>
  <c r="DC2518" i="1"/>
  <c r="DC2519" i="1"/>
  <c r="DC2520" i="1"/>
  <c r="DC2521" i="1"/>
  <c r="DC2522" i="1"/>
  <c r="DC2523" i="1"/>
  <c r="DC2524" i="1"/>
  <c r="DC2525" i="1"/>
  <c r="DC2526" i="1"/>
  <c r="DC2527" i="1"/>
  <c r="DC2528" i="1"/>
  <c r="DC2529" i="1"/>
  <c r="DC2530" i="1"/>
  <c r="DC2531" i="1"/>
  <c r="DC2532" i="1"/>
  <c r="DC2533" i="1"/>
  <c r="DC2534" i="1"/>
  <c r="DC2535" i="1"/>
  <c r="DC2536" i="1"/>
  <c r="DC2537" i="1"/>
  <c r="DC2538" i="1"/>
  <c r="DC2539" i="1"/>
  <c r="DC2540" i="1"/>
  <c r="DC2541" i="1"/>
  <c r="DC2542" i="1"/>
  <c r="DC2543" i="1"/>
  <c r="DC2544" i="1"/>
  <c r="DC2545" i="1"/>
  <c r="DC2546" i="1"/>
  <c r="DC2547" i="1"/>
  <c r="DC2548" i="1"/>
  <c r="DC2549" i="1"/>
  <c r="DC2550" i="1"/>
  <c r="DC2551" i="1"/>
  <c r="DC2552" i="1"/>
  <c r="DC2553" i="1"/>
  <c r="DC2554" i="1"/>
  <c r="DC2555" i="1"/>
  <c r="DC2556" i="1"/>
  <c r="DC2557" i="1"/>
  <c r="DC2558" i="1"/>
  <c r="DC2559" i="1"/>
  <c r="DC2560" i="1"/>
  <c r="DC2561" i="1"/>
  <c r="DC2562" i="1"/>
  <c r="DC2563" i="1"/>
  <c r="DC2564" i="1"/>
  <c r="DC2565" i="1"/>
  <c r="DC2566" i="1"/>
  <c r="DC2567" i="1"/>
  <c r="DC2568" i="1"/>
  <c r="DC2569" i="1"/>
  <c r="DC2570" i="1"/>
  <c r="DC2571" i="1"/>
  <c r="DC2572" i="1"/>
  <c r="DC2573" i="1"/>
  <c r="DC2574" i="1"/>
  <c r="DC2575" i="1"/>
  <c r="DC2576" i="1"/>
  <c r="DC2577" i="1"/>
  <c r="DC2578" i="1"/>
  <c r="DC2579" i="1"/>
  <c r="DC2580" i="1"/>
  <c r="DC2581" i="1"/>
  <c r="DC2582" i="1"/>
  <c r="DC2583" i="1"/>
  <c r="DC2584" i="1"/>
  <c r="DC2585" i="1"/>
  <c r="DC2586" i="1"/>
  <c r="DC2587" i="1"/>
  <c r="DC2588" i="1"/>
  <c r="DC2589" i="1"/>
  <c r="DC2590" i="1"/>
  <c r="DC2591" i="1"/>
  <c r="DC2592" i="1"/>
  <c r="DC2593" i="1"/>
  <c r="DC2594" i="1"/>
  <c r="DC2595" i="1"/>
  <c r="DC2596" i="1"/>
  <c r="DC2597" i="1"/>
  <c r="DC2598" i="1"/>
  <c r="DC2599" i="1"/>
  <c r="DC2600" i="1"/>
  <c r="DC2601" i="1"/>
  <c r="DC2602" i="1"/>
  <c r="DC2603" i="1"/>
  <c r="DC2604" i="1"/>
  <c r="DC2605" i="1"/>
  <c r="DC2606" i="1"/>
  <c r="DC2607" i="1"/>
  <c r="DC2608" i="1"/>
  <c r="DC2609" i="1"/>
  <c r="DC2610" i="1"/>
  <c r="DC2611" i="1"/>
  <c r="DC2612" i="1"/>
  <c r="DC2613" i="1"/>
  <c r="DC2614" i="1"/>
  <c r="DC2615" i="1"/>
  <c r="DC2616" i="1"/>
  <c r="DC2617" i="1"/>
  <c r="DC2618" i="1"/>
  <c r="DC2619" i="1"/>
  <c r="DC2620" i="1"/>
  <c r="DC2621" i="1"/>
  <c r="DC2622" i="1"/>
  <c r="DC2623" i="1"/>
  <c r="DC2624" i="1"/>
  <c r="DC2625" i="1"/>
  <c r="DC2626" i="1"/>
  <c r="DC2627" i="1"/>
  <c r="DC2628" i="1"/>
  <c r="DC2629" i="1"/>
  <c r="DC2630" i="1"/>
  <c r="DC2631" i="1"/>
  <c r="DC2632" i="1"/>
  <c r="DC2633" i="1"/>
  <c r="DC2634" i="1"/>
  <c r="DC2635" i="1"/>
  <c r="DC2636" i="1"/>
  <c r="DC2637" i="1"/>
  <c r="DC2638" i="1"/>
  <c r="DC2639" i="1"/>
  <c r="DC2640" i="1"/>
  <c r="DC2641" i="1"/>
  <c r="DC2642" i="1"/>
  <c r="DC2643" i="1"/>
  <c r="DC2644" i="1"/>
  <c r="DC2645" i="1"/>
  <c r="DC2646" i="1"/>
  <c r="DC2647" i="1"/>
  <c r="DC2648" i="1"/>
  <c r="DC2649" i="1"/>
  <c r="DC2650" i="1"/>
  <c r="DC2651" i="1"/>
  <c r="DC2652" i="1"/>
  <c r="DC2653" i="1"/>
  <c r="DC2654" i="1"/>
  <c r="DC2655" i="1"/>
  <c r="DC2656" i="1"/>
  <c r="DC2657" i="1"/>
  <c r="DC2658" i="1"/>
  <c r="DC2659" i="1"/>
  <c r="DC2660" i="1"/>
  <c r="DC2661" i="1"/>
  <c r="DC2662" i="1"/>
  <c r="DC2663" i="1"/>
  <c r="DC2664" i="1"/>
  <c r="DC2665" i="1"/>
  <c r="DC2666" i="1"/>
  <c r="DC2667" i="1"/>
  <c r="DC2668" i="1"/>
  <c r="DC2669" i="1"/>
  <c r="DC2670" i="1"/>
  <c r="DC2671" i="1"/>
  <c r="DC2672" i="1"/>
  <c r="DC2673" i="1"/>
  <c r="DC2674" i="1"/>
  <c r="DC2675" i="1"/>
  <c r="DC2676" i="1"/>
  <c r="DC2677" i="1"/>
  <c r="DC2678" i="1"/>
  <c r="DC2679" i="1"/>
  <c r="DC2680" i="1"/>
  <c r="DC2681" i="1"/>
  <c r="DC2682" i="1"/>
  <c r="DC2683" i="1"/>
  <c r="DC2684" i="1"/>
  <c r="DC2685" i="1"/>
  <c r="DC2686" i="1"/>
  <c r="DC2687" i="1"/>
  <c r="DC2688" i="1"/>
  <c r="DC2689" i="1"/>
  <c r="DC2690" i="1"/>
  <c r="DC2691" i="1"/>
  <c r="DC2692" i="1"/>
  <c r="DC2693" i="1"/>
  <c r="DC2694" i="1"/>
  <c r="DC2695" i="1"/>
  <c r="DC2696" i="1"/>
  <c r="DC2697" i="1"/>
  <c r="DC2698" i="1"/>
  <c r="DC2699" i="1"/>
  <c r="DC2700" i="1"/>
  <c r="DC2701" i="1"/>
  <c r="DC2702" i="1"/>
  <c r="DC2703" i="1"/>
  <c r="DC2704" i="1"/>
  <c r="DC2705" i="1"/>
  <c r="DC2706" i="1"/>
  <c r="DC2707" i="1"/>
  <c r="DC2708" i="1"/>
  <c r="DC2709" i="1"/>
  <c r="DC2710" i="1"/>
  <c r="DC2711" i="1"/>
  <c r="DC2712" i="1"/>
  <c r="DC2713" i="1"/>
  <c r="DC2714" i="1"/>
  <c r="DC2715" i="1"/>
  <c r="DC2716" i="1"/>
  <c r="DC2717" i="1"/>
  <c r="DC2718" i="1"/>
  <c r="DC2719" i="1"/>
  <c r="DC2720" i="1"/>
  <c r="DC2721" i="1"/>
  <c r="DC2722" i="1"/>
  <c r="DC2723" i="1"/>
  <c r="DC2724" i="1"/>
  <c r="DC2725" i="1"/>
  <c r="DC2726" i="1"/>
  <c r="DC2727" i="1"/>
  <c r="DC2728" i="1"/>
  <c r="DC2729" i="1"/>
  <c r="DC2730" i="1"/>
  <c r="DC2731" i="1"/>
  <c r="DC2732" i="1"/>
  <c r="DC2733" i="1"/>
  <c r="DC2734" i="1"/>
  <c r="DC2735" i="1"/>
  <c r="DC2736" i="1"/>
  <c r="DC2737" i="1"/>
  <c r="DC2738" i="1"/>
  <c r="DC2739" i="1"/>
  <c r="DC2740" i="1"/>
  <c r="DC2741" i="1"/>
  <c r="DC2742" i="1"/>
  <c r="DC2743" i="1"/>
  <c r="DC2744" i="1"/>
  <c r="DC2745" i="1"/>
  <c r="DC2746" i="1"/>
  <c r="DC2747" i="1"/>
  <c r="DC2748" i="1"/>
  <c r="DC2749" i="1"/>
  <c r="DC2750" i="1"/>
  <c r="DC2751" i="1"/>
  <c r="DC2752" i="1"/>
  <c r="DC2753" i="1"/>
  <c r="DC2754" i="1"/>
  <c r="DC2755" i="1"/>
  <c r="DC2756" i="1"/>
  <c r="DC2757" i="1"/>
  <c r="DC2758" i="1"/>
  <c r="DC2759" i="1"/>
  <c r="DC2760" i="1"/>
  <c r="DC2761" i="1"/>
  <c r="DC2762" i="1"/>
  <c r="DC2763" i="1"/>
  <c r="DC2764" i="1"/>
  <c r="DC2765" i="1"/>
  <c r="DC2766" i="1"/>
  <c r="DC2767" i="1"/>
  <c r="DC2768" i="1"/>
  <c r="DC2769" i="1"/>
  <c r="DC2770" i="1"/>
  <c r="DC2771" i="1"/>
  <c r="DC2772" i="1"/>
  <c r="DC2773" i="1"/>
  <c r="DC2774" i="1"/>
  <c r="DC2775" i="1"/>
  <c r="DC2776" i="1"/>
  <c r="DC2777" i="1"/>
  <c r="DC2778" i="1"/>
  <c r="DC2779" i="1"/>
  <c r="DC2780" i="1"/>
  <c r="DC2781" i="1"/>
  <c r="DC2782" i="1"/>
  <c r="DC2783" i="1"/>
  <c r="DC2784" i="1"/>
  <c r="DC2785" i="1"/>
  <c r="DC2786" i="1"/>
  <c r="DC2787" i="1"/>
  <c r="DC2788" i="1"/>
  <c r="DC2789" i="1"/>
  <c r="DC2790" i="1"/>
  <c r="DC2791" i="1"/>
  <c r="DC2792" i="1"/>
  <c r="DC2793" i="1"/>
  <c r="DC2794" i="1"/>
  <c r="DC2795" i="1"/>
  <c r="DC2796" i="1"/>
  <c r="DC2797" i="1"/>
  <c r="DC2798" i="1"/>
  <c r="DC2799" i="1"/>
  <c r="DC2800" i="1"/>
  <c r="DC2801" i="1"/>
  <c r="DC2802" i="1"/>
  <c r="DC2803" i="1"/>
  <c r="DC2804" i="1"/>
  <c r="DC2805" i="1"/>
  <c r="DC2806" i="1"/>
  <c r="DC2807" i="1"/>
  <c r="DC2808" i="1"/>
  <c r="DC2809" i="1"/>
  <c r="DC2810" i="1"/>
  <c r="DC2811" i="1"/>
  <c r="DC2812" i="1"/>
  <c r="DC2813" i="1"/>
  <c r="DC2814" i="1"/>
  <c r="DC2815" i="1"/>
  <c r="DC2816" i="1"/>
  <c r="DC2817" i="1"/>
  <c r="DC2818" i="1"/>
  <c r="DC2819" i="1"/>
  <c r="DC2820" i="1"/>
  <c r="DC2821" i="1"/>
  <c r="DC2822" i="1"/>
  <c r="DC2823" i="1"/>
  <c r="DC2824" i="1"/>
  <c r="DC2825" i="1"/>
  <c r="DC2826" i="1"/>
  <c r="DC2827" i="1"/>
  <c r="DC2828" i="1"/>
  <c r="DC2829" i="1"/>
  <c r="DC2830" i="1"/>
  <c r="DC2831" i="1"/>
  <c r="DC2832" i="1"/>
  <c r="DC2833" i="1"/>
  <c r="DC2834" i="1"/>
  <c r="DC2835" i="1"/>
  <c r="DC2836" i="1"/>
  <c r="DC2837" i="1"/>
  <c r="DC2838" i="1"/>
  <c r="DC2839" i="1"/>
  <c r="DC2840" i="1"/>
  <c r="DC2841" i="1"/>
  <c r="DC2842" i="1"/>
  <c r="DC2843" i="1"/>
  <c r="DC2844" i="1"/>
  <c r="DC2845" i="1"/>
  <c r="DC2846" i="1"/>
  <c r="DC2847" i="1"/>
  <c r="DC2848" i="1"/>
  <c r="DC2849" i="1"/>
  <c r="DC2850" i="1"/>
  <c r="DC2851" i="1"/>
  <c r="DC2852" i="1"/>
  <c r="DC2853" i="1"/>
  <c r="DC2854" i="1"/>
  <c r="DC2855" i="1"/>
  <c r="DC2856" i="1"/>
  <c r="DC2857" i="1"/>
  <c r="DC2858" i="1"/>
  <c r="DC2859" i="1"/>
  <c r="DC2860" i="1"/>
  <c r="DC2861" i="1"/>
  <c r="DC2862" i="1"/>
  <c r="DC2863" i="1"/>
  <c r="DC2864" i="1"/>
  <c r="DC2865" i="1"/>
  <c r="DC2866" i="1"/>
  <c r="DC2867" i="1"/>
  <c r="DC2868" i="1"/>
  <c r="DC2869" i="1"/>
  <c r="DC2870" i="1"/>
  <c r="DC2871" i="1"/>
  <c r="DC2872" i="1"/>
  <c r="DC2873" i="1"/>
  <c r="DC2874" i="1"/>
  <c r="DC2875" i="1"/>
  <c r="DC2876" i="1"/>
  <c r="DC2877" i="1"/>
  <c r="DC2878" i="1"/>
  <c r="DC2879" i="1"/>
  <c r="DC2880" i="1"/>
  <c r="DC2881" i="1"/>
  <c r="DC2882" i="1"/>
  <c r="DC2883" i="1"/>
  <c r="DC2884" i="1"/>
  <c r="DC2885" i="1"/>
  <c r="DC2886" i="1"/>
  <c r="DC2887" i="1"/>
  <c r="DC2888" i="1"/>
  <c r="DC2889" i="1"/>
  <c r="DC2890" i="1"/>
  <c r="DC2891" i="1"/>
  <c r="DC2892" i="1"/>
  <c r="DC2893" i="1"/>
  <c r="DC2894" i="1"/>
  <c r="DC2895" i="1"/>
  <c r="DC2896" i="1"/>
  <c r="DC2897" i="1"/>
  <c r="DC2898" i="1"/>
  <c r="DC2899" i="1"/>
  <c r="DC2900" i="1"/>
  <c r="DC2901" i="1"/>
  <c r="DC2902" i="1"/>
  <c r="DC2903" i="1"/>
  <c r="DC2904" i="1"/>
  <c r="DC2905" i="1"/>
  <c r="DC2906" i="1"/>
  <c r="DC2907" i="1"/>
  <c r="DC2908" i="1"/>
  <c r="DC2909" i="1"/>
  <c r="DC2910" i="1"/>
  <c r="DC2911" i="1"/>
  <c r="DC2912" i="1"/>
  <c r="DC2913" i="1"/>
  <c r="DC2914" i="1"/>
  <c r="DC2915" i="1"/>
  <c r="DC2916" i="1"/>
  <c r="DC2917" i="1"/>
  <c r="DC2918" i="1"/>
  <c r="DC2919" i="1"/>
  <c r="DC2920" i="1"/>
  <c r="DC2921" i="1"/>
  <c r="DC2922" i="1"/>
  <c r="DC2923" i="1"/>
  <c r="DC2924" i="1"/>
  <c r="DC2925" i="1"/>
  <c r="DC2926" i="1"/>
  <c r="DC2927" i="1"/>
  <c r="DC2928" i="1"/>
  <c r="DC2929" i="1"/>
  <c r="DC2930" i="1"/>
  <c r="DC2931" i="1"/>
  <c r="DC2932" i="1"/>
  <c r="DC2933" i="1"/>
  <c r="DC2934" i="1"/>
  <c r="DC2935" i="1"/>
  <c r="DC2936" i="1"/>
  <c r="DC2937" i="1"/>
  <c r="DC2938" i="1"/>
  <c r="DC2939" i="1"/>
  <c r="DC2940" i="1"/>
  <c r="DC2941" i="1"/>
  <c r="DC2942" i="1"/>
  <c r="DC2943" i="1"/>
  <c r="DC2944" i="1"/>
  <c r="DC2945" i="1"/>
  <c r="DC2946" i="1"/>
  <c r="DC2947" i="1"/>
  <c r="DC2948" i="1"/>
  <c r="DC2949" i="1"/>
  <c r="DC2950" i="1"/>
  <c r="DC2951" i="1"/>
  <c r="DC2952" i="1"/>
  <c r="DC2953" i="1"/>
  <c r="DC2954" i="1"/>
  <c r="DC2955" i="1"/>
  <c r="DC2956" i="1"/>
  <c r="DC2957" i="1"/>
  <c r="DC2958" i="1"/>
  <c r="DC2959" i="1"/>
  <c r="DC2960" i="1"/>
  <c r="DC2961" i="1"/>
  <c r="DC2962" i="1"/>
  <c r="DC2963" i="1"/>
  <c r="DC2964" i="1"/>
  <c r="DC2965" i="1"/>
  <c r="DC2966" i="1"/>
  <c r="DC2967" i="1"/>
  <c r="DC2968" i="1"/>
  <c r="DC2969" i="1"/>
  <c r="DC2970" i="1"/>
  <c r="DC2971" i="1"/>
  <c r="DC2972" i="1"/>
  <c r="DC2973" i="1"/>
  <c r="DC2974" i="1"/>
  <c r="DC2975" i="1"/>
  <c r="DC2976" i="1"/>
  <c r="DC2977" i="1"/>
  <c r="DC2978" i="1"/>
  <c r="DC2979" i="1"/>
  <c r="DC2980" i="1"/>
  <c r="DC2981" i="1"/>
  <c r="DC2982" i="1"/>
  <c r="DC2983" i="1"/>
  <c r="DC2984" i="1"/>
  <c r="DC2985" i="1"/>
  <c r="DC2986" i="1"/>
  <c r="DC2987" i="1"/>
  <c r="DC2988" i="1"/>
  <c r="DC2989" i="1"/>
  <c r="DC2990" i="1"/>
  <c r="DC2991" i="1"/>
  <c r="DC2992" i="1"/>
  <c r="DC2993" i="1"/>
  <c r="DC2994" i="1"/>
  <c r="DC2995" i="1"/>
  <c r="DC2996" i="1"/>
  <c r="DC2997" i="1"/>
  <c r="DC2998" i="1"/>
  <c r="DC2999" i="1"/>
  <c r="DC3000" i="1"/>
  <c r="DC3001" i="1"/>
  <c r="DC3002" i="1"/>
  <c r="DC3003" i="1"/>
  <c r="DC3004" i="1"/>
  <c r="DC3005" i="1"/>
  <c r="DC3006" i="1"/>
  <c r="DC3007" i="1"/>
  <c r="DC3008" i="1"/>
  <c r="DC3009" i="1"/>
  <c r="DC3010" i="1"/>
  <c r="DC3011" i="1"/>
  <c r="DC3012" i="1"/>
  <c r="DC3013" i="1"/>
  <c r="DC3014" i="1"/>
  <c r="DC3015" i="1"/>
  <c r="DC3016" i="1"/>
  <c r="DC3017" i="1"/>
  <c r="DC3018" i="1"/>
  <c r="DC3019" i="1"/>
  <c r="DC3020" i="1"/>
  <c r="DC3021" i="1"/>
  <c r="DC3022" i="1"/>
  <c r="DC3023" i="1"/>
  <c r="DC3024" i="1"/>
  <c r="DC3025" i="1"/>
  <c r="DC3026" i="1"/>
  <c r="DC3027" i="1"/>
  <c r="DC3028" i="1"/>
  <c r="DC3029" i="1"/>
  <c r="DC3030" i="1"/>
  <c r="DC3031" i="1"/>
  <c r="DC3032" i="1"/>
  <c r="DC3033" i="1"/>
  <c r="DC3034" i="1"/>
  <c r="DC3035" i="1"/>
  <c r="DC3036" i="1"/>
  <c r="DC3037" i="1"/>
  <c r="DC3038" i="1"/>
  <c r="DC3039" i="1"/>
  <c r="DC3040" i="1"/>
  <c r="DC3041" i="1"/>
  <c r="DC3042" i="1"/>
  <c r="DC3043" i="1"/>
  <c r="DC3044" i="1"/>
  <c r="DC3045" i="1"/>
  <c r="DC3046" i="1"/>
  <c r="DC3047" i="1"/>
  <c r="DC3048" i="1"/>
  <c r="DC3049" i="1"/>
  <c r="DC3050" i="1"/>
  <c r="DC3051" i="1"/>
  <c r="DC3052" i="1"/>
  <c r="DC3053" i="1"/>
  <c r="DC3054" i="1"/>
  <c r="DC3055" i="1"/>
  <c r="DC3056" i="1"/>
  <c r="DC3057" i="1"/>
  <c r="DC3058" i="1"/>
  <c r="DC3059" i="1"/>
  <c r="DC3060" i="1"/>
  <c r="DC3061" i="1"/>
  <c r="DC3062" i="1"/>
  <c r="DC3063" i="1"/>
  <c r="DC3064" i="1"/>
  <c r="DC3065" i="1"/>
  <c r="DC3066" i="1"/>
  <c r="DC3067" i="1"/>
  <c r="DC3068" i="1"/>
  <c r="DC3069" i="1"/>
  <c r="DC3070" i="1"/>
  <c r="DC3071" i="1"/>
  <c r="DC3072" i="1"/>
  <c r="DC3073" i="1"/>
  <c r="DC3074" i="1"/>
  <c r="DC3075" i="1"/>
  <c r="DC3076" i="1"/>
  <c r="DC3077" i="1"/>
  <c r="DC3078" i="1"/>
  <c r="DC3079" i="1"/>
  <c r="DC3080" i="1"/>
  <c r="DC3081" i="1"/>
  <c r="DC3082" i="1"/>
  <c r="DC3083" i="1"/>
  <c r="DC3084" i="1"/>
  <c r="DC3085" i="1"/>
  <c r="DC3086" i="1"/>
  <c r="DC3087" i="1"/>
  <c r="DC3088" i="1"/>
  <c r="DC3089" i="1"/>
  <c r="DC3090" i="1"/>
  <c r="DC3091" i="1"/>
  <c r="DC3092" i="1"/>
  <c r="DC3093" i="1"/>
  <c r="DC3094" i="1"/>
  <c r="DC3095" i="1"/>
  <c r="DC3096" i="1"/>
  <c r="DC3097" i="1"/>
  <c r="DC3098" i="1"/>
  <c r="DC3099" i="1"/>
  <c r="DC3100" i="1"/>
  <c r="DC3101" i="1"/>
  <c r="DC3102" i="1"/>
  <c r="DC3103" i="1"/>
  <c r="DC3104" i="1"/>
  <c r="DC3105" i="1"/>
  <c r="DC3106" i="1"/>
  <c r="DC3107" i="1"/>
  <c r="DC3108" i="1"/>
  <c r="DC3109" i="1"/>
  <c r="DC3110" i="1"/>
  <c r="DC3111" i="1"/>
  <c r="DC3112" i="1"/>
  <c r="DC3113" i="1"/>
  <c r="DC3114" i="1"/>
  <c r="DC3115" i="1"/>
  <c r="DC3116" i="1"/>
  <c r="DC3117" i="1"/>
  <c r="DC3118" i="1"/>
  <c r="DC3119" i="1"/>
  <c r="DC3120" i="1"/>
  <c r="DC3121" i="1"/>
  <c r="DC3122" i="1"/>
  <c r="DC3123" i="1"/>
  <c r="DC3124" i="1"/>
  <c r="DC3125" i="1"/>
  <c r="DC3126" i="1"/>
  <c r="DC3127" i="1"/>
  <c r="DC3128" i="1"/>
  <c r="DC3129" i="1"/>
  <c r="DC3130" i="1"/>
  <c r="DC3131" i="1"/>
  <c r="DC3132" i="1"/>
  <c r="DC3133" i="1"/>
  <c r="DC3134" i="1"/>
  <c r="DC3135" i="1"/>
  <c r="DC3136" i="1"/>
  <c r="DC3137" i="1"/>
  <c r="DC3138" i="1"/>
  <c r="DC3139" i="1"/>
  <c r="DC3140" i="1"/>
  <c r="DC3141" i="1"/>
  <c r="DC3142" i="1"/>
  <c r="DC3143" i="1"/>
  <c r="DC3144" i="1"/>
  <c r="DC3145" i="1"/>
  <c r="DC3146" i="1"/>
  <c r="DC3147" i="1"/>
  <c r="DC3148" i="1"/>
  <c r="DC3149" i="1"/>
  <c r="DC3150" i="1"/>
  <c r="DC3151" i="1"/>
  <c r="DC3152" i="1"/>
  <c r="DC3153" i="1"/>
  <c r="DC3154" i="1"/>
  <c r="DC3155" i="1"/>
  <c r="DC3156" i="1"/>
  <c r="DC3157" i="1"/>
  <c r="DC3158" i="1"/>
  <c r="DC3159" i="1"/>
  <c r="DC3160" i="1"/>
  <c r="DC3161" i="1"/>
  <c r="DC3162" i="1"/>
  <c r="DC3163" i="1"/>
  <c r="DC3164" i="1"/>
  <c r="DC3165" i="1"/>
  <c r="DC3166" i="1"/>
  <c r="DC3167" i="1"/>
  <c r="DC3168" i="1"/>
  <c r="DC3169" i="1"/>
  <c r="DC3170" i="1"/>
  <c r="DC3171" i="1"/>
  <c r="DC3172" i="1"/>
  <c r="DC3173" i="1"/>
  <c r="DC3174" i="1"/>
  <c r="DC3175" i="1"/>
  <c r="DC3176" i="1"/>
  <c r="DC3177" i="1"/>
  <c r="DC3178" i="1"/>
  <c r="DC3179" i="1"/>
  <c r="DC3180" i="1"/>
  <c r="DC3181" i="1"/>
  <c r="DC3182" i="1"/>
  <c r="DC3183" i="1"/>
  <c r="DC3184" i="1"/>
  <c r="DC3185" i="1"/>
  <c r="DC3186" i="1"/>
  <c r="DC3187" i="1"/>
  <c r="DC3188" i="1"/>
  <c r="DC3189" i="1"/>
  <c r="DC3190" i="1"/>
  <c r="DC3191" i="1"/>
  <c r="DC3192" i="1"/>
  <c r="DC3193" i="1"/>
  <c r="DC3194" i="1"/>
  <c r="DC3195" i="1"/>
  <c r="DC3196" i="1"/>
  <c r="DC3197" i="1"/>
  <c r="DC3198" i="1"/>
  <c r="DC3199" i="1"/>
  <c r="DC3200" i="1"/>
  <c r="DC3201" i="1"/>
  <c r="DC3202" i="1"/>
  <c r="DC3203" i="1"/>
  <c r="DC3204" i="1"/>
  <c r="DC3205" i="1"/>
  <c r="DC3206" i="1"/>
  <c r="DC3207" i="1"/>
  <c r="DC3208" i="1"/>
  <c r="DC3209" i="1"/>
  <c r="DC3210" i="1"/>
  <c r="DC3211" i="1"/>
  <c r="DC3212" i="1"/>
  <c r="DC3213" i="1"/>
  <c r="DC3214" i="1"/>
  <c r="DC3215" i="1"/>
  <c r="DC3216" i="1"/>
  <c r="DC3217" i="1"/>
  <c r="DC3218" i="1"/>
  <c r="DC3219" i="1"/>
  <c r="DC3220" i="1"/>
  <c r="DC3221" i="1"/>
  <c r="DC3222" i="1"/>
  <c r="DC3223" i="1"/>
  <c r="DC3224" i="1"/>
  <c r="DC3225" i="1"/>
  <c r="DC3226" i="1"/>
  <c r="DC3227" i="1"/>
  <c r="DC3228" i="1"/>
  <c r="DC3229" i="1"/>
  <c r="DC3230" i="1"/>
  <c r="DC3231" i="1"/>
  <c r="DC3232" i="1"/>
  <c r="DC3233" i="1"/>
  <c r="DC3234" i="1"/>
  <c r="DC3235" i="1"/>
  <c r="DC3236" i="1"/>
  <c r="DC3237" i="1"/>
  <c r="DC3238" i="1"/>
  <c r="DC3239" i="1"/>
  <c r="DC3240" i="1"/>
  <c r="DC3241" i="1"/>
  <c r="DC3242" i="1"/>
  <c r="DC3243" i="1"/>
  <c r="DC3244" i="1"/>
  <c r="DC3245" i="1"/>
  <c r="DC3246" i="1"/>
  <c r="DC3247" i="1"/>
  <c r="DC3248" i="1"/>
  <c r="DC3249" i="1"/>
  <c r="DC3250" i="1"/>
  <c r="DC3251" i="1"/>
  <c r="DC3252" i="1"/>
  <c r="DC3253" i="1"/>
  <c r="DC3254" i="1"/>
  <c r="DC3255" i="1"/>
  <c r="DC3256" i="1"/>
  <c r="DC3257" i="1"/>
  <c r="DC3258" i="1"/>
  <c r="DC3259" i="1"/>
  <c r="DC3260" i="1"/>
  <c r="DC3261" i="1"/>
  <c r="DC3262" i="1"/>
  <c r="DC3263" i="1"/>
  <c r="DC3264" i="1"/>
  <c r="DC3265" i="1"/>
  <c r="DC3266" i="1"/>
  <c r="DC3267" i="1"/>
  <c r="DC3268" i="1"/>
  <c r="DC3269" i="1"/>
  <c r="DC3270" i="1"/>
  <c r="DC3271" i="1"/>
  <c r="DC3272" i="1"/>
  <c r="DC3273" i="1"/>
  <c r="DC3274" i="1"/>
  <c r="DC3275" i="1"/>
  <c r="DC3276" i="1"/>
  <c r="DC3277" i="1"/>
  <c r="DC3278" i="1"/>
  <c r="DC3279" i="1"/>
  <c r="DC3280" i="1"/>
  <c r="DC3281" i="1"/>
  <c r="DC3282" i="1"/>
  <c r="DC3283" i="1"/>
  <c r="DC3284" i="1"/>
  <c r="DC3285" i="1"/>
  <c r="DC3286" i="1"/>
  <c r="DC3287" i="1"/>
  <c r="DC3288" i="1"/>
  <c r="DC3289" i="1"/>
  <c r="DC3290" i="1"/>
  <c r="DC3291" i="1"/>
  <c r="DC3292" i="1"/>
  <c r="DC3293" i="1"/>
  <c r="DC3294" i="1"/>
  <c r="DC3295" i="1"/>
  <c r="DC3296" i="1"/>
  <c r="DC3297" i="1"/>
  <c r="DC3298" i="1"/>
  <c r="DC3299" i="1"/>
  <c r="DC3300" i="1"/>
  <c r="DC3301" i="1"/>
  <c r="DC3302" i="1"/>
  <c r="DC3303" i="1"/>
  <c r="DC3304" i="1"/>
  <c r="DC3305" i="1"/>
  <c r="DC3306" i="1"/>
  <c r="DC3307" i="1"/>
  <c r="DC3308" i="1"/>
  <c r="DC3309" i="1"/>
  <c r="DC3310" i="1"/>
  <c r="DC3311" i="1"/>
  <c r="DC3312" i="1"/>
  <c r="DC3313" i="1"/>
  <c r="DC3314" i="1"/>
  <c r="DC3315" i="1"/>
  <c r="DC3316" i="1"/>
  <c r="DC3317" i="1"/>
  <c r="DC3318" i="1"/>
  <c r="DC3319" i="1"/>
  <c r="DC3320" i="1"/>
  <c r="DC3321" i="1"/>
  <c r="DC3322" i="1"/>
  <c r="DC3323" i="1"/>
  <c r="DC3324" i="1"/>
  <c r="DC3325" i="1"/>
  <c r="DC3326" i="1"/>
  <c r="DC3327" i="1"/>
  <c r="DC3328" i="1"/>
  <c r="DC3329" i="1"/>
  <c r="DC3330" i="1"/>
  <c r="DC3331" i="1"/>
  <c r="DC3332" i="1"/>
  <c r="DC3333" i="1"/>
  <c r="DC3334" i="1"/>
  <c r="DC3335" i="1"/>
  <c r="DC3336" i="1"/>
  <c r="DC3337" i="1"/>
  <c r="DC3338" i="1"/>
  <c r="DC3339" i="1"/>
  <c r="DC3340" i="1"/>
  <c r="DC3341" i="1"/>
  <c r="DC3342" i="1"/>
  <c r="DC3343" i="1"/>
  <c r="DC3344" i="1"/>
  <c r="DC3345" i="1"/>
  <c r="DC3346" i="1"/>
  <c r="DC3347" i="1"/>
  <c r="DC3348" i="1"/>
  <c r="DC3349" i="1"/>
  <c r="DC3350" i="1"/>
  <c r="DC3351" i="1"/>
  <c r="DC3352" i="1"/>
  <c r="DC3353" i="1"/>
  <c r="DC3354" i="1"/>
  <c r="DC3355" i="1"/>
  <c r="DC3356" i="1"/>
  <c r="DC3357" i="1"/>
  <c r="DC3358" i="1"/>
  <c r="DC3359" i="1"/>
  <c r="DC3360" i="1"/>
  <c r="DC3361" i="1"/>
  <c r="DC3362" i="1"/>
  <c r="DC3363" i="1"/>
  <c r="DC3364" i="1"/>
  <c r="DC3365" i="1"/>
  <c r="DC3366" i="1"/>
  <c r="DC3367" i="1"/>
  <c r="DC3368" i="1"/>
  <c r="DC3369" i="1"/>
  <c r="DC3370" i="1"/>
  <c r="DC3371" i="1"/>
  <c r="DC3372" i="1"/>
  <c r="DC3373" i="1"/>
  <c r="DC3374" i="1"/>
  <c r="DC3375" i="1"/>
  <c r="DC3376" i="1"/>
  <c r="DC3377" i="1"/>
  <c r="DC3378" i="1"/>
  <c r="DC3379" i="1"/>
  <c r="DC3380" i="1"/>
  <c r="DC3381" i="1"/>
  <c r="DC3382" i="1"/>
  <c r="DC3383" i="1"/>
  <c r="DC3384" i="1"/>
  <c r="DC3385" i="1"/>
  <c r="DC3386" i="1"/>
  <c r="DC3387" i="1"/>
  <c r="DC3388" i="1"/>
  <c r="DC3389" i="1"/>
  <c r="DC3390" i="1"/>
  <c r="DC3391" i="1"/>
  <c r="DC3392" i="1"/>
  <c r="DC3393" i="1"/>
  <c r="DC3394" i="1"/>
  <c r="DC3395" i="1"/>
  <c r="DC3396" i="1"/>
  <c r="DC3397" i="1"/>
  <c r="DC3398" i="1"/>
  <c r="DC3399" i="1"/>
  <c r="DC3400" i="1"/>
  <c r="DC3401" i="1"/>
  <c r="DC3402" i="1"/>
  <c r="DC3403" i="1"/>
  <c r="DC3404" i="1"/>
  <c r="DC3405" i="1"/>
  <c r="DC3406" i="1"/>
  <c r="DC3407" i="1"/>
  <c r="DC3408" i="1"/>
  <c r="DC3409" i="1"/>
  <c r="DC3410" i="1"/>
  <c r="DC3411" i="1"/>
  <c r="DC3412" i="1"/>
  <c r="DC3413" i="1"/>
  <c r="DC3414" i="1"/>
  <c r="DC3415" i="1"/>
  <c r="DC3416" i="1"/>
  <c r="DC3417" i="1"/>
  <c r="DC3418" i="1"/>
  <c r="DC3419" i="1"/>
  <c r="DC3420" i="1"/>
  <c r="DC3421" i="1"/>
  <c r="DC3422" i="1"/>
  <c r="DC3423" i="1"/>
  <c r="DC3424" i="1"/>
  <c r="DC3425" i="1"/>
  <c r="DC3426" i="1"/>
  <c r="DC3427" i="1"/>
  <c r="DC3428" i="1"/>
  <c r="DC3429" i="1"/>
  <c r="DC3430" i="1"/>
  <c r="DC3431" i="1"/>
  <c r="DC3432" i="1"/>
  <c r="DC3433" i="1"/>
  <c r="DC3434" i="1"/>
  <c r="DC3435" i="1"/>
  <c r="DC3436" i="1"/>
  <c r="DC3437" i="1"/>
  <c r="DC3438" i="1"/>
  <c r="DC3439" i="1"/>
  <c r="DC3440" i="1"/>
  <c r="DC3441" i="1"/>
  <c r="DC3442" i="1"/>
  <c r="DC3443" i="1"/>
  <c r="DC3444" i="1"/>
  <c r="DC3445" i="1"/>
  <c r="DC3446" i="1"/>
  <c r="DC3447" i="1"/>
  <c r="DC3448" i="1"/>
  <c r="DC3449" i="1"/>
  <c r="DC3450" i="1"/>
  <c r="DC3451" i="1"/>
  <c r="DC3452" i="1"/>
  <c r="DC3453" i="1"/>
  <c r="DC3454" i="1"/>
  <c r="DC3455" i="1"/>
  <c r="DC3456" i="1"/>
  <c r="DC3457" i="1"/>
  <c r="DC3458" i="1"/>
  <c r="DC3459" i="1"/>
  <c r="DC3460" i="1"/>
  <c r="DC3461" i="1"/>
  <c r="DC3462" i="1"/>
  <c r="DC3463" i="1"/>
  <c r="DC3464" i="1"/>
  <c r="DC3465" i="1"/>
  <c r="DC3466" i="1"/>
  <c r="DC3467" i="1"/>
  <c r="DC3468" i="1"/>
  <c r="DC3469" i="1"/>
  <c r="DC3470" i="1"/>
  <c r="DC3471" i="1"/>
  <c r="DC3472" i="1"/>
  <c r="DC3473" i="1"/>
  <c r="DC3474" i="1"/>
  <c r="DC3475" i="1"/>
  <c r="DC3476" i="1"/>
  <c r="DC3477" i="1"/>
  <c r="DC3478" i="1"/>
  <c r="DC3479" i="1"/>
  <c r="DC3480" i="1"/>
  <c r="DC3481" i="1"/>
  <c r="DC3482" i="1"/>
  <c r="DC3483" i="1"/>
  <c r="DC3484" i="1"/>
  <c r="DC3485" i="1"/>
  <c r="DC3486" i="1"/>
  <c r="DC3487" i="1"/>
  <c r="DC3488" i="1"/>
  <c r="DC3489" i="1"/>
  <c r="DC3490" i="1"/>
  <c r="DC3491" i="1"/>
  <c r="DC3492" i="1"/>
  <c r="DC3493" i="1"/>
  <c r="DC3494" i="1"/>
  <c r="DC3495" i="1"/>
  <c r="DC3496" i="1"/>
  <c r="DC3497" i="1"/>
  <c r="DC3498" i="1"/>
  <c r="DC3499" i="1"/>
  <c r="DC3500" i="1"/>
  <c r="DC3501" i="1"/>
  <c r="DC3502" i="1"/>
  <c r="DC3503" i="1"/>
  <c r="DC3504" i="1"/>
  <c r="DC3505" i="1"/>
  <c r="DC3506" i="1"/>
  <c r="DC3507" i="1"/>
  <c r="DC3508" i="1"/>
  <c r="DC3509" i="1"/>
  <c r="DC3510" i="1"/>
  <c r="DC3511" i="1"/>
  <c r="DC3512" i="1"/>
  <c r="DC3513" i="1"/>
  <c r="DC3514" i="1"/>
  <c r="DC3515" i="1"/>
  <c r="DC3516" i="1"/>
  <c r="DC3517" i="1"/>
  <c r="DC3518" i="1"/>
  <c r="DC3519" i="1"/>
  <c r="DC3520" i="1"/>
  <c r="DC3521" i="1"/>
  <c r="DC3522" i="1"/>
  <c r="DC3523" i="1"/>
  <c r="DC3524" i="1"/>
  <c r="DC3525" i="1"/>
  <c r="DC3526" i="1"/>
  <c r="DC3527" i="1"/>
  <c r="DC3528" i="1"/>
  <c r="DC3529" i="1"/>
  <c r="DC3530" i="1"/>
  <c r="DC3531" i="1"/>
  <c r="DC3532" i="1"/>
  <c r="DC3533" i="1"/>
  <c r="DC3534" i="1"/>
  <c r="DC3535" i="1"/>
  <c r="DC3536" i="1"/>
  <c r="DC3537" i="1"/>
  <c r="DC3538" i="1"/>
  <c r="DC3539" i="1"/>
  <c r="DC3540" i="1"/>
  <c r="DC3541" i="1"/>
  <c r="DC3542" i="1"/>
  <c r="DC3543" i="1"/>
  <c r="DC3544" i="1"/>
  <c r="DC3545" i="1"/>
  <c r="DC3546" i="1"/>
  <c r="DC3547" i="1"/>
  <c r="DC3548" i="1"/>
  <c r="DC3549" i="1"/>
  <c r="DC3550" i="1"/>
  <c r="DC3551" i="1"/>
  <c r="DC3552" i="1"/>
  <c r="DC3553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1462" i="1"/>
  <c r="DB1463" i="1"/>
  <c r="DB1464" i="1"/>
  <c r="DB1465" i="1"/>
  <c r="DB1466" i="1"/>
  <c r="DB1467" i="1"/>
  <c r="DB1468" i="1"/>
  <c r="DB1469" i="1"/>
  <c r="DB1470" i="1"/>
  <c r="DB1471" i="1"/>
  <c r="DB1472" i="1"/>
  <c r="DB1473" i="1"/>
  <c r="DB1474" i="1"/>
  <c r="DB1475" i="1"/>
  <c r="DB1476" i="1"/>
  <c r="DB1477" i="1"/>
  <c r="DB1478" i="1"/>
  <c r="DB1479" i="1"/>
  <c r="DB1480" i="1"/>
  <c r="DB1481" i="1"/>
  <c r="DB1482" i="1"/>
  <c r="DB1483" i="1"/>
  <c r="DB1484" i="1"/>
  <c r="DB1485" i="1"/>
  <c r="DB1486" i="1"/>
  <c r="DB1487" i="1"/>
  <c r="DB1488" i="1"/>
  <c r="DB1489" i="1"/>
  <c r="DB1490" i="1"/>
  <c r="DB1491" i="1"/>
  <c r="DB1492" i="1"/>
  <c r="DB1493" i="1"/>
  <c r="DB1494" i="1"/>
  <c r="DB1495" i="1"/>
  <c r="DB1496" i="1"/>
  <c r="DB1497" i="1"/>
  <c r="DB1498" i="1"/>
  <c r="DB1499" i="1"/>
  <c r="DB1500" i="1"/>
  <c r="DB1501" i="1"/>
  <c r="DB1502" i="1"/>
  <c r="DB1503" i="1"/>
  <c r="DB1504" i="1"/>
  <c r="DB1505" i="1"/>
  <c r="DB1506" i="1"/>
  <c r="DB1507" i="1"/>
  <c r="DB1508" i="1"/>
  <c r="DB1509" i="1"/>
  <c r="DB1510" i="1"/>
  <c r="DB1511" i="1"/>
  <c r="DB1512" i="1"/>
  <c r="DB1513" i="1"/>
  <c r="DB1514" i="1"/>
  <c r="DB1515" i="1"/>
  <c r="DB1516" i="1"/>
  <c r="DB1517" i="1"/>
  <c r="DB1518" i="1"/>
  <c r="DB1519" i="1"/>
  <c r="DB1520" i="1"/>
  <c r="DB1521" i="1"/>
  <c r="DB1522" i="1"/>
  <c r="DB1523" i="1"/>
  <c r="DB1524" i="1"/>
  <c r="DB1525" i="1"/>
  <c r="DB1526" i="1"/>
  <c r="DB1527" i="1"/>
  <c r="DB1528" i="1"/>
  <c r="DB1529" i="1"/>
  <c r="DB1530" i="1"/>
  <c r="DB1531" i="1"/>
  <c r="DB1532" i="1"/>
  <c r="DB1533" i="1"/>
  <c r="DB1534" i="1"/>
  <c r="DB1535" i="1"/>
  <c r="DB1536" i="1"/>
  <c r="DB1537" i="1"/>
  <c r="DB1538" i="1"/>
  <c r="DB1539" i="1"/>
  <c r="DB1540" i="1"/>
  <c r="DB1541" i="1"/>
  <c r="DB1542" i="1"/>
  <c r="DB1543" i="1"/>
  <c r="DB1544" i="1"/>
  <c r="DB1545" i="1"/>
  <c r="DB1546" i="1"/>
  <c r="DB1547" i="1"/>
  <c r="DB1548" i="1"/>
  <c r="DB1549" i="1"/>
  <c r="DB1550" i="1"/>
  <c r="DB1551" i="1"/>
  <c r="DB1552" i="1"/>
  <c r="DB1553" i="1"/>
  <c r="DB1554" i="1"/>
  <c r="DB1555" i="1"/>
  <c r="DB1556" i="1"/>
  <c r="DB1557" i="1"/>
  <c r="DB1558" i="1"/>
  <c r="DB1559" i="1"/>
  <c r="DB1560" i="1"/>
  <c r="DB1561" i="1"/>
  <c r="DB1562" i="1"/>
  <c r="DB1563" i="1"/>
  <c r="DB1564" i="1"/>
  <c r="DB1565" i="1"/>
  <c r="DB1566" i="1"/>
  <c r="DB1567" i="1"/>
  <c r="DB1568" i="1"/>
  <c r="DB1569" i="1"/>
  <c r="DB1570" i="1"/>
  <c r="DB1571" i="1"/>
  <c r="DB1572" i="1"/>
  <c r="DB1573" i="1"/>
  <c r="DB1574" i="1"/>
  <c r="DB1575" i="1"/>
  <c r="DB1576" i="1"/>
  <c r="DB1577" i="1"/>
  <c r="DB1578" i="1"/>
  <c r="DB1579" i="1"/>
  <c r="DB1580" i="1"/>
  <c r="DB1581" i="1"/>
  <c r="DB1582" i="1"/>
  <c r="DB1583" i="1"/>
  <c r="DB1584" i="1"/>
  <c r="DB1585" i="1"/>
  <c r="DB1586" i="1"/>
  <c r="DB1587" i="1"/>
  <c r="DB1588" i="1"/>
  <c r="DB1589" i="1"/>
  <c r="DB1590" i="1"/>
  <c r="DB1591" i="1"/>
  <c r="DB1592" i="1"/>
  <c r="DB1593" i="1"/>
  <c r="DB1594" i="1"/>
  <c r="DB1595" i="1"/>
  <c r="DB1596" i="1"/>
  <c r="DB1597" i="1"/>
  <c r="DB1598" i="1"/>
  <c r="DB1599" i="1"/>
  <c r="DB1600" i="1"/>
  <c r="DB1601" i="1"/>
  <c r="DB1602" i="1"/>
  <c r="DB1603" i="1"/>
  <c r="DB1604" i="1"/>
  <c r="DB1605" i="1"/>
  <c r="DB1606" i="1"/>
  <c r="DB1607" i="1"/>
  <c r="DB1608" i="1"/>
  <c r="DB1609" i="1"/>
  <c r="DB1610" i="1"/>
  <c r="DB1611" i="1"/>
  <c r="DB1612" i="1"/>
  <c r="DB1613" i="1"/>
  <c r="DB1614" i="1"/>
  <c r="DB1615" i="1"/>
  <c r="DB1616" i="1"/>
  <c r="DB1617" i="1"/>
  <c r="DB1618" i="1"/>
  <c r="DB1619" i="1"/>
  <c r="DB1620" i="1"/>
  <c r="DB1621" i="1"/>
  <c r="DB1622" i="1"/>
  <c r="DB1623" i="1"/>
  <c r="DB1624" i="1"/>
  <c r="DB1625" i="1"/>
  <c r="DB1626" i="1"/>
  <c r="DB1627" i="1"/>
  <c r="DB1628" i="1"/>
  <c r="DB1629" i="1"/>
  <c r="DB1630" i="1"/>
  <c r="DB1631" i="1"/>
  <c r="DB1632" i="1"/>
  <c r="DB1633" i="1"/>
  <c r="DB1634" i="1"/>
  <c r="DB1635" i="1"/>
  <c r="DB1636" i="1"/>
  <c r="DB1637" i="1"/>
  <c r="DB1638" i="1"/>
  <c r="DB1639" i="1"/>
  <c r="DB1640" i="1"/>
  <c r="DB1641" i="1"/>
  <c r="DB1642" i="1"/>
  <c r="DB1643" i="1"/>
  <c r="DB1644" i="1"/>
  <c r="DB1645" i="1"/>
  <c r="DB1646" i="1"/>
  <c r="DB1647" i="1"/>
  <c r="DB1648" i="1"/>
  <c r="DB1649" i="1"/>
  <c r="DB1650" i="1"/>
  <c r="DB1651" i="1"/>
  <c r="DB1652" i="1"/>
  <c r="DB1653" i="1"/>
  <c r="DB1654" i="1"/>
  <c r="DB1655" i="1"/>
  <c r="DB1656" i="1"/>
  <c r="DB1657" i="1"/>
  <c r="DB1658" i="1"/>
  <c r="DB1659" i="1"/>
  <c r="DB1660" i="1"/>
  <c r="DB1661" i="1"/>
  <c r="DB1662" i="1"/>
  <c r="DB1663" i="1"/>
  <c r="DB1664" i="1"/>
  <c r="DB1665" i="1"/>
  <c r="DB1666" i="1"/>
  <c r="DB1667" i="1"/>
  <c r="DB1668" i="1"/>
  <c r="DB1669" i="1"/>
  <c r="DB1670" i="1"/>
  <c r="DB1671" i="1"/>
  <c r="DB1672" i="1"/>
  <c r="DB1673" i="1"/>
  <c r="DB1674" i="1"/>
  <c r="DB1675" i="1"/>
  <c r="DB1676" i="1"/>
  <c r="DB1677" i="1"/>
  <c r="DB1678" i="1"/>
  <c r="DB1679" i="1"/>
  <c r="DB1680" i="1"/>
  <c r="DB1681" i="1"/>
  <c r="DB1682" i="1"/>
  <c r="DB1683" i="1"/>
  <c r="DB1684" i="1"/>
  <c r="DB1685" i="1"/>
  <c r="DB1686" i="1"/>
  <c r="DB1687" i="1"/>
  <c r="DB1688" i="1"/>
  <c r="DB1689" i="1"/>
  <c r="DB1690" i="1"/>
  <c r="DB1691" i="1"/>
  <c r="DB1692" i="1"/>
  <c r="DB1693" i="1"/>
  <c r="DB1694" i="1"/>
  <c r="DB1695" i="1"/>
  <c r="DB1696" i="1"/>
  <c r="DB1697" i="1"/>
  <c r="DB1698" i="1"/>
  <c r="DB1699" i="1"/>
  <c r="DB1700" i="1"/>
  <c r="DB1701" i="1"/>
  <c r="DB1702" i="1"/>
  <c r="DB1703" i="1"/>
  <c r="DB1704" i="1"/>
  <c r="DB1705" i="1"/>
  <c r="DB1706" i="1"/>
  <c r="DB1707" i="1"/>
  <c r="DB1708" i="1"/>
  <c r="DB1709" i="1"/>
  <c r="DB1710" i="1"/>
  <c r="DB1711" i="1"/>
  <c r="DB1712" i="1"/>
  <c r="DB1713" i="1"/>
  <c r="DB1714" i="1"/>
  <c r="DB1715" i="1"/>
  <c r="DB1716" i="1"/>
  <c r="DB1717" i="1"/>
  <c r="DB1718" i="1"/>
  <c r="DB1719" i="1"/>
  <c r="DB1720" i="1"/>
  <c r="DB1721" i="1"/>
  <c r="DB1722" i="1"/>
  <c r="DB1723" i="1"/>
  <c r="DB1724" i="1"/>
  <c r="DB1725" i="1"/>
  <c r="DB1726" i="1"/>
  <c r="DB1727" i="1"/>
  <c r="DB1728" i="1"/>
  <c r="DB1729" i="1"/>
  <c r="DB1730" i="1"/>
  <c r="DB1731" i="1"/>
  <c r="DB1732" i="1"/>
  <c r="DB1733" i="1"/>
  <c r="DB1734" i="1"/>
  <c r="DB1735" i="1"/>
  <c r="DB1736" i="1"/>
  <c r="DB1737" i="1"/>
  <c r="DB1738" i="1"/>
  <c r="DB1739" i="1"/>
  <c r="DB1740" i="1"/>
  <c r="DB1741" i="1"/>
  <c r="DB1742" i="1"/>
  <c r="DB1743" i="1"/>
  <c r="DB1744" i="1"/>
  <c r="DB1745" i="1"/>
  <c r="DB1746" i="1"/>
  <c r="DB1747" i="1"/>
  <c r="DB1748" i="1"/>
  <c r="DB1749" i="1"/>
  <c r="DB1750" i="1"/>
  <c r="DB1751" i="1"/>
  <c r="DB1752" i="1"/>
  <c r="DB1753" i="1"/>
  <c r="DB1754" i="1"/>
  <c r="DB1755" i="1"/>
  <c r="DB1756" i="1"/>
  <c r="DB1757" i="1"/>
  <c r="DB1758" i="1"/>
  <c r="DB1759" i="1"/>
  <c r="DB1760" i="1"/>
  <c r="DB1761" i="1"/>
  <c r="DB1762" i="1"/>
  <c r="DB1763" i="1"/>
  <c r="DB1764" i="1"/>
  <c r="DB1765" i="1"/>
  <c r="DB1766" i="1"/>
  <c r="DB1767" i="1"/>
  <c r="DB1768" i="1"/>
  <c r="DB1769" i="1"/>
  <c r="DB1770" i="1"/>
  <c r="DB1771" i="1"/>
  <c r="DB1772" i="1"/>
  <c r="DB1773" i="1"/>
  <c r="DB1774" i="1"/>
  <c r="DB1775" i="1"/>
  <c r="DB1776" i="1"/>
  <c r="DB1777" i="1"/>
  <c r="DB1778" i="1"/>
  <c r="DB1779" i="1"/>
  <c r="DB1780" i="1"/>
  <c r="DB1781" i="1"/>
  <c r="DB1782" i="1"/>
  <c r="DB1783" i="1"/>
  <c r="DB1784" i="1"/>
  <c r="DB1785" i="1"/>
  <c r="DB1786" i="1"/>
  <c r="DB1787" i="1"/>
  <c r="DB1788" i="1"/>
  <c r="DB1789" i="1"/>
  <c r="DB1790" i="1"/>
  <c r="DB1791" i="1"/>
  <c r="DB1792" i="1"/>
  <c r="DB1793" i="1"/>
  <c r="DB1794" i="1"/>
  <c r="DB1795" i="1"/>
  <c r="DB1796" i="1"/>
  <c r="DB1797" i="1"/>
  <c r="DB1798" i="1"/>
  <c r="DB1799" i="1"/>
  <c r="DB1800" i="1"/>
  <c r="DB1801" i="1"/>
  <c r="DB1802" i="1"/>
  <c r="DB1803" i="1"/>
  <c r="DB1804" i="1"/>
  <c r="DB1805" i="1"/>
  <c r="DB1806" i="1"/>
  <c r="DB1807" i="1"/>
  <c r="DB1808" i="1"/>
  <c r="DB1809" i="1"/>
  <c r="DB1810" i="1"/>
  <c r="DB1811" i="1"/>
  <c r="DB1812" i="1"/>
  <c r="DB1813" i="1"/>
  <c r="DB1814" i="1"/>
  <c r="DB1815" i="1"/>
  <c r="DB1816" i="1"/>
  <c r="DB1817" i="1"/>
  <c r="DB1818" i="1"/>
  <c r="DB1819" i="1"/>
  <c r="DB1820" i="1"/>
  <c r="DB1821" i="1"/>
  <c r="DB1822" i="1"/>
  <c r="DB1823" i="1"/>
  <c r="DB1824" i="1"/>
  <c r="DB1825" i="1"/>
  <c r="DB1826" i="1"/>
  <c r="DB1827" i="1"/>
  <c r="DB1828" i="1"/>
  <c r="DB1829" i="1"/>
  <c r="DB1830" i="1"/>
  <c r="DB1831" i="1"/>
  <c r="DB1832" i="1"/>
  <c r="DB1833" i="1"/>
  <c r="DB1834" i="1"/>
  <c r="DB1835" i="1"/>
  <c r="DB1836" i="1"/>
  <c r="DB1837" i="1"/>
  <c r="DB1838" i="1"/>
  <c r="DB1839" i="1"/>
  <c r="DB1840" i="1"/>
  <c r="DB1841" i="1"/>
  <c r="DB1842" i="1"/>
  <c r="DB1843" i="1"/>
  <c r="DB1844" i="1"/>
  <c r="DB1845" i="1"/>
  <c r="DB1846" i="1"/>
  <c r="DB1847" i="1"/>
  <c r="DB1848" i="1"/>
  <c r="DB1849" i="1"/>
  <c r="DB1850" i="1"/>
  <c r="DB1851" i="1"/>
  <c r="DB1852" i="1"/>
  <c r="DB1853" i="1"/>
  <c r="DB1854" i="1"/>
  <c r="DB1855" i="1"/>
  <c r="DB1856" i="1"/>
  <c r="DB1857" i="1"/>
  <c r="DB1858" i="1"/>
  <c r="DB1859" i="1"/>
  <c r="DB1860" i="1"/>
  <c r="DB1861" i="1"/>
  <c r="DB1862" i="1"/>
  <c r="DB1863" i="1"/>
  <c r="DB1864" i="1"/>
  <c r="DB1865" i="1"/>
  <c r="DB1866" i="1"/>
  <c r="DB1867" i="1"/>
  <c r="DB1868" i="1"/>
  <c r="DB1869" i="1"/>
  <c r="DB1870" i="1"/>
  <c r="DB1871" i="1"/>
  <c r="DB1872" i="1"/>
  <c r="DB1873" i="1"/>
  <c r="DB1874" i="1"/>
  <c r="DB1875" i="1"/>
  <c r="DB1876" i="1"/>
  <c r="DB1877" i="1"/>
  <c r="DB1878" i="1"/>
  <c r="DB1879" i="1"/>
  <c r="DB1880" i="1"/>
  <c r="DB1881" i="1"/>
  <c r="DB1882" i="1"/>
  <c r="DB1883" i="1"/>
  <c r="DB1884" i="1"/>
  <c r="DB1885" i="1"/>
  <c r="DB1886" i="1"/>
  <c r="DB1887" i="1"/>
  <c r="DB1888" i="1"/>
  <c r="DB1889" i="1"/>
  <c r="DB1890" i="1"/>
  <c r="DB1891" i="1"/>
  <c r="DB1892" i="1"/>
  <c r="DB1893" i="1"/>
  <c r="DB1894" i="1"/>
  <c r="DB1895" i="1"/>
  <c r="DB1896" i="1"/>
  <c r="DB1897" i="1"/>
  <c r="DB1898" i="1"/>
  <c r="DB1899" i="1"/>
  <c r="DB1900" i="1"/>
  <c r="DB1901" i="1"/>
  <c r="DB1902" i="1"/>
  <c r="DB1903" i="1"/>
  <c r="DB1904" i="1"/>
  <c r="DB1905" i="1"/>
  <c r="DB1906" i="1"/>
  <c r="DB1907" i="1"/>
  <c r="DB1908" i="1"/>
  <c r="DB1909" i="1"/>
  <c r="DB1910" i="1"/>
  <c r="DB1911" i="1"/>
  <c r="DB1912" i="1"/>
  <c r="DB1913" i="1"/>
  <c r="DB1914" i="1"/>
  <c r="DB1915" i="1"/>
  <c r="DB1916" i="1"/>
  <c r="DB1917" i="1"/>
  <c r="DB1918" i="1"/>
  <c r="DB1919" i="1"/>
  <c r="DB1920" i="1"/>
  <c r="DB1921" i="1"/>
  <c r="DB1922" i="1"/>
  <c r="DB1923" i="1"/>
  <c r="DB1924" i="1"/>
  <c r="DB1925" i="1"/>
  <c r="DB1926" i="1"/>
  <c r="DB1927" i="1"/>
  <c r="DB1928" i="1"/>
  <c r="DB1929" i="1"/>
  <c r="DB1930" i="1"/>
  <c r="DB1931" i="1"/>
  <c r="DB1932" i="1"/>
  <c r="DB1933" i="1"/>
  <c r="DB1934" i="1"/>
  <c r="DB1935" i="1"/>
  <c r="DB1936" i="1"/>
  <c r="DB1937" i="1"/>
  <c r="DB1938" i="1"/>
  <c r="DB1939" i="1"/>
  <c r="DB1940" i="1"/>
  <c r="DB1941" i="1"/>
  <c r="DB1942" i="1"/>
  <c r="DB1943" i="1"/>
  <c r="DB1944" i="1"/>
  <c r="DB1945" i="1"/>
  <c r="DB1946" i="1"/>
  <c r="DB1947" i="1"/>
  <c r="DB1948" i="1"/>
  <c r="DB1949" i="1"/>
  <c r="DB1950" i="1"/>
  <c r="DB1951" i="1"/>
  <c r="DB1952" i="1"/>
  <c r="DB1953" i="1"/>
  <c r="DB1954" i="1"/>
  <c r="DB1955" i="1"/>
  <c r="DB1956" i="1"/>
  <c r="DB1957" i="1"/>
  <c r="DB1958" i="1"/>
  <c r="DB1959" i="1"/>
  <c r="DB1960" i="1"/>
  <c r="DB1961" i="1"/>
  <c r="DB1962" i="1"/>
  <c r="DB1963" i="1"/>
  <c r="DB1964" i="1"/>
  <c r="DB1965" i="1"/>
  <c r="DB1966" i="1"/>
  <c r="DB1967" i="1"/>
  <c r="DB1968" i="1"/>
  <c r="DB1969" i="1"/>
  <c r="DB1970" i="1"/>
  <c r="DB1971" i="1"/>
  <c r="DB1972" i="1"/>
  <c r="DB1973" i="1"/>
  <c r="DB1974" i="1"/>
  <c r="DB1975" i="1"/>
  <c r="DB1976" i="1"/>
  <c r="DB1977" i="1"/>
  <c r="DB1978" i="1"/>
  <c r="DB1979" i="1"/>
  <c r="DB1980" i="1"/>
  <c r="DB1981" i="1"/>
  <c r="DB1982" i="1"/>
  <c r="DB1983" i="1"/>
  <c r="DB1984" i="1"/>
  <c r="DB1985" i="1"/>
  <c r="DB1986" i="1"/>
  <c r="DB1987" i="1"/>
  <c r="DB1988" i="1"/>
  <c r="DB1989" i="1"/>
  <c r="DB1990" i="1"/>
  <c r="DB1991" i="1"/>
  <c r="DB1992" i="1"/>
  <c r="DB1993" i="1"/>
  <c r="DB1994" i="1"/>
  <c r="DB1995" i="1"/>
  <c r="DB1996" i="1"/>
  <c r="DB1997" i="1"/>
  <c r="DB1998" i="1"/>
  <c r="DB1999" i="1"/>
  <c r="DB2000" i="1"/>
  <c r="DB2001" i="1"/>
  <c r="DB2002" i="1"/>
  <c r="DB2003" i="1"/>
  <c r="DB2004" i="1"/>
  <c r="DB2005" i="1"/>
  <c r="DB2006" i="1"/>
  <c r="DB2007" i="1"/>
  <c r="DB2008" i="1"/>
  <c r="DB2009" i="1"/>
  <c r="DB2010" i="1"/>
  <c r="DB2011" i="1"/>
  <c r="DB2012" i="1"/>
  <c r="DB2013" i="1"/>
  <c r="DB2014" i="1"/>
  <c r="DB2015" i="1"/>
  <c r="DB2016" i="1"/>
  <c r="DB2017" i="1"/>
  <c r="DB2018" i="1"/>
  <c r="DB2019" i="1"/>
  <c r="DB2020" i="1"/>
  <c r="DB2021" i="1"/>
  <c r="DB2022" i="1"/>
  <c r="DB2023" i="1"/>
  <c r="DB2024" i="1"/>
  <c r="DB2025" i="1"/>
  <c r="DB2026" i="1"/>
  <c r="DB2027" i="1"/>
  <c r="DB2028" i="1"/>
  <c r="DB2029" i="1"/>
  <c r="DB2030" i="1"/>
  <c r="DB2031" i="1"/>
  <c r="DB2032" i="1"/>
  <c r="DB2033" i="1"/>
  <c r="DB2034" i="1"/>
  <c r="DB2035" i="1"/>
  <c r="DB2036" i="1"/>
  <c r="DB2037" i="1"/>
  <c r="DB2038" i="1"/>
  <c r="DB2039" i="1"/>
  <c r="DB2040" i="1"/>
  <c r="DB2041" i="1"/>
  <c r="DB2042" i="1"/>
  <c r="DB2043" i="1"/>
  <c r="DB2044" i="1"/>
  <c r="DB2045" i="1"/>
  <c r="DB2046" i="1"/>
  <c r="DB2047" i="1"/>
  <c r="DB2048" i="1"/>
  <c r="DB2049" i="1"/>
  <c r="DB2050" i="1"/>
  <c r="DB2051" i="1"/>
  <c r="DB2052" i="1"/>
  <c r="DB2053" i="1"/>
  <c r="DB2054" i="1"/>
  <c r="DB2055" i="1"/>
  <c r="DB2056" i="1"/>
  <c r="DB2057" i="1"/>
  <c r="DB2058" i="1"/>
  <c r="DB2059" i="1"/>
  <c r="DB2060" i="1"/>
  <c r="DB2061" i="1"/>
  <c r="DB2062" i="1"/>
  <c r="DB2063" i="1"/>
  <c r="DB2064" i="1"/>
  <c r="DB2065" i="1"/>
  <c r="DB2066" i="1"/>
  <c r="DB2067" i="1"/>
  <c r="DB2068" i="1"/>
  <c r="DB2069" i="1"/>
  <c r="DB2070" i="1"/>
  <c r="DB2071" i="1"/>
  <c r="DB2072" i="1"/>
  <c r="DB2073" i="1"/>
  <c r="DB2074" i="1"/>
  <c r="DB2075" i="1"/>
  <c r="DB2076" i="1"/>
  <c r="DB2077" i="1"/>
  <c r="DB2078" i="1"/>
  <c r="DB2079" i="1"/>
  <c r="DB2080" i="1"/>
  <c r="DB2081" i="1"/>
  <c r="DB2082" i="1"/>
  <c r="DB2083" i="1"/>
  <c r="DB2084" i="1"/>
  <c r="DB2085" i="1"/>
  <c r="DB2086" i="1"/>
  <c r="DB2087" i="1"/>
  <c r="DB2088" i="1"/>
  <c r="DB2089" i="1"/>
  <c r="DB2090" i="1"/>
  <c r="DB2091" i="1"/>
  <c r="DB2092" i="1"/>
  <c r="DB2093" i="1"/>
  <c r="DB2094" i="1"/>
  <c r="DB2095" i="1"/>
  <c r="DB2096" i="1"/>
  <c r="DB2097" i="1"/>
  <c r="DB2098" i="1"/>
  <c r="DB2099" i="1"/>
  <c r="DB2100" i="1"/>
  <c r="DB2101" i="1"/>
  <c r="DB2102" i="1"/>
  <c r="DB2103" i="1"/>
  <c r="DB2104" i="1"/>
  <c r="DB2105" i="1"/>
  <c r="DB2106" i="1"/>
  <c r="DB2107" i="1"/>
  <c r="DB2108" i="1"/>
  <c r="DB2109" i="1"/>
  <c r="DB2110" i="1"/>
  <c r="DB2111" i="1"/>
  <c r="DB2112" i="1"/>
  <c r="DB2113" i="1"/>
  <c r="DB2114" i="1"/>
  <c r="DB2115" i="1"/>
  <c r="DB2116" i="1"/>
  <c r="DB2117" i="1"/>
  <c r="DB2118" i="1"/>
  <c r="DB2119" i="1"/>
  <c r="DB2120" i="1"/>
  <c r="DB2121" i="1"/>
  <c r="DB2122" i="1"/>
  <c r="DB2123" i="1"/>
  <c r="DB2124" i="1"/>
  <c r="DB2125" i="1"/>
  <c r="DB2126" i="1"/>
  <c r="DB2127" i="1"/>
  <c r="DB2128" i="1"/>
  <c r="DB2129" i="1"/>
  <c r="DB2130" i="1"/>
  <c r="DB2131" i="1"/>
  <c r="DB2132" i="1"/>
  <c r="DB2133" i="1"/>
  <c r="DB2134" i="1"/>
  <c r="DB2135" i="1"/>
  <c r="DB2136" i="1"/>
  <c r="DB2137" i="1"/>
  <c r="DB2138" i="1"/>
  <c r="DB2139" i="1"/>
  <c r="DB2140" i="1"/>
  <c r="DB2141" i="1"/>
  <c r="DB2142" i="1"/>
  <c r="DB2143" i="1"/>
  <c r="DB2144" i="1"/>
  <c r="DB2145" i="1"/>
  <c r="DB2146" i="1"/>
  <c r="DB2147" i="1"/>
  <c r="DB2148" i="1"/>
  <c r="DB2149" i="1"/>
  <c r="DB2150" i="1"/>
  <c r="DB2151" i="1"/>
  <c r="DB2152" i="1"/>
  <c r="DB2153" i="1"/>
  <c r="DB2154" i="1"/>
  <c r="DB2155" i="1"/>
  <c r="DB2156" i="1"/>
  <c r="DB2157" i="1"/>
  <c r="DB2158" i="1"/>
  <c r="DB2159" i="1"/>
  <c r="DB2160" i="1"/>
  <c r="DB2161" i="1"/>
  <c r="DB2162" i="1"/>
  <c r="DB2163" i="1"/>
  <c r="DB2164" i="1"/>
  <c r="DB2165" i="1"/>
  <c r="DB2166" i="1"/>
  <c r="DB2167" i="1"/>
  <c r="DB2168" i="1"/>
  <c r="DB2169" i="1"/>
  <c r="DB2170" i="1"/>
  <c r="DB2171" i="1"/>
  <c r="DB2172" i="1"/>
  <c r="DB2173" i="1"/>
  <c r="DB2174" i="1"/>
  <c r="DB2175" i="1"/>
  <c r="DB2176" i="1"/>
  <c r="DB2177" i="1"/>
  <c r="DB2178" i="1"/>
  <c r="DB2179" i="1"/>
  <c r="DB2180" i="1"/>
  <c r="DB2181" i="1"/>
  <c r="DB2182" i="1"/>
  <c r="DB2183" i="1"/>
  <c r="DB2184" i="1"/>
  <c r="DB2185" i="1"/>
  <c r="DB2186" i="1"/>
  <c r="DB2187" i="1"/>
  <c r="DB2188" i="1"/>
  <c r="DB2189" i="1"/>
  <c r="DB2190" i="1"/>
  <c r="DB2191" i="1"/>
  <c r="DB2192" i="1"/>
  <c r="DB2193" i="1"/>
  <c r="DB2194" i="1"/>
  <c r="DB2195" i="1"/>
  <c r="DB2196" i="1"/>
  <c r="DB2197" i="1"/>
  <c r="DB2198" i="1"/>
  <c r="DB2199" i="1"/>
  <c r="DB2200" i="1"/>
  <c r="DB2201" i="1"/>
  <c r="DB2202" i="1"/>
  <c r="DB2203" i="1"/>
  <c r="DB2204" i="1"/>
  <c r="DB2205" i="1"/>
  <c r="DB2206" i="1"/>
  <c r="DB2207" i="1"/>
  <c r="DB2208" i="1"/>
  <c r="DB2209" i="1"/>
  <c r="DB2210" i="1"/>
  <c r="DB2211" i="1"/>
  <c r="DB2212" i="1"/>
  <c r="DB2213" i="1"/>
  <c r="DB2214" i="1"/>
  <c r="DB2215" i="1"/>
  <c r="DB2216" i="1"/>
  <c r="DB2217" i="1"/>
  <c r="DB2218" i="1"/>
  <c r="DB2219" i="1"/>
  <c r="DB2220" i="1"/>
  <c r="DB2221" i="1"/>
  <c r="DB2222" i="1"/>
  <c r="DB2223" i="1"/>
  <c r="DB2224" i="1"/>
  <c r="DB2225" i="1"/>
  <c r="DB2226" i="1"/>
  <c r="DB2227" i="1"/>
  <c r="DB2228" i="1"/>
  <c r="DB2229" i="1"/>
  <c r="DB2230" i="1"/>
  <c r="DB2231" i="1"/>
  <c r="DB2232" i="1"/>
  <c r="DB2233" i="1"/>
  <c r="DB2234" i="1"/>
  <c r="DB2235" i="1"/>
  <c r="DB2236" i="1"/>
  <c r="DB2237" i="1"/>
  <c r="DB2238" i="1"/>
  <c r="DB2239" i="1"/>
  <c r="DB2240" i="1"/>
  <c r="DB2241" i="1"/>
  <c r="DB2242" i="1"/>
  <c r="DB2243" i="1"/>
  <c r="DB2244" i="1"/>
  <c r="DB2245" i="1"/>
  <c r="DB2246" i="1"/>
  <c r="DB2247" i="1"/>
  <c r="DB2248" i="1"/>
  <c r="DB2249" i="1"/>
  <c r="DB2250" i="1"/>
  <c r="DB2251" i="1"/>
  <c r="DB2252" i="1"/>
  <c r="DB2253" i="1"/>
  <c r="DB2254" i="1"/>
  <c r="DB2255" i="1"/>
  <c r="DB2256" i="1"/>
  <c r="DB2257" i="1"/>
  <c r="DB2258" i="1"/>
  <c r="DB2259" i="1"/>
  <c r="DB2260" i="1"/>
  <c r="DB2261" i="1"/>
  <c r="DB2262" i="1"/>
  <c r="DB2263" i="1"/>
  <c r="DB2264" i="1"/>
  <c r="DB2265" i="1"/>
  <c r="DB2266" i="1"/>
  <c r="DB2267" i="1"/>
  <c r="DB2268" i="1"/>
  <c r="DB2269" i="1"/>
  <c r="DB2270" i="1"/>
  <c r="DB2271" i="1"/>
  <c r="DB2272" i="1"/>
  <c r="DB2273" i="1"/>
  <c r="DB2274" i="1"/>
  <c r="DB2275" i="1"/>
  <c r="DB2276" i="1"/>
  <c r="DB2277" i="1"/>
  <c r="DB2278" i="1"/>
  <c r="DB2279" i="1"/>
  <c r="DB2280" i="1"/>
  <c r="DB2281" i="1"/>
  <c r="DB2282" i="1"/>
  <c r="DB2283" i="1"/>
  <c r="DB2284" i="1"/>
  <c r="DB2285" i="1"/>
  <c r="DB2286" i="1"/>
  <c r="DB2287" i="1"/>
  <c r="DB2288" i="1"/>
  <c r="DB2289" i="1"/>
  <c r="DB2290" i="1"/>
  <c r="DB2291" i="1"/>
  <c r="DB2292" i="1"/>
  <c r="DB2293" i="1"/>
  <c r="DB2294" i="1"/>
  <c r="DB2295" i="1"/>
  <c r="DB2296" i="1"/>
  <c r="DB2297" i="1"/>
  <c r="DB2298" i="1"/>
  <c r="DB2299" i="1"/>
  <c r="DB2300" i="1"/>
  <c r="DB2301" i="1"/>
  <c r="DB2302" i="1"/>
  <c r="DB2303" i="1"/>
  <c r="DB2304" i="1"/>
  <c r="DB2305" i="1"/>
  <c r="DB2306" i="1"/>
  <c r="DB2307" i="1"/>
  <c r="DB2308" i="1"/>
  <c r="DB2309" i="1"/>
  <c r="DB2310" i="1"/>
  <c r="DB2311" i="1"/>
  <c r="DB2312" i="1"/>
  <c r="DB2313" i="1"/>
  <c r="DB2314" i="1"/>
  <c r="DB2315" i="1"/>
  <c r="DB2316" i="1"/>
  <c r="DB2317" i="1"/>
  <c r="DB2318" i="1"/>
  <c r="DB2319" i="1"/>
  <c r="DB2320" i="1"/>
  <c r="DB2321" i="1"/>
  <c r="DB2322" i="1"/>
  <c r="DB2323" i="1"/>
  <c r="DB2324" i="1"/>
  <c r="DB2325" i="1"/>
  <c r="DB2326" i="1"/>
  <c r="DB2327" i="1"/>
  <c r="DB2328" i="1"/>
  <c r="DB2329" i="1"/>
  <c r="DB2330" i="1"/>
  <c r="DB2331" i="1"/>
  <c r="DB2332" i="1"/>
  <c r="DB2333" i="1"/>
  <c r="DB2334" i="1"/>
  <c r="DB2335" i="1"/>
  <c r="DB2336" i="1"/>
  <c r="DB2337" i="1"/>
  <c r="DB2338" i="1"/>
  <c r="DB2339" i="1"/>
  <c r="DB2340" i="1"/>
  <c r="DB2341" i="1"/>
  <c r="DB2342" i="1"/>
  <c r="DB2343" i="1"/>
  <c r="DB2344" i="1"/>
  <c r="DB2345" i="1"/>
  <c r="DB2346" i="1"/>
  <c r="DB2347" i="1"/>
  <c r="DB2348" i="1"/>
  <c r="DB2349" i="1"/>
  <c r="DB2350" i="1"/>
  <c r="DB2351" i="1"/>
  <c r="DB2352" i="1"/>
  <c r="DB2353" i="1"/>
  <c r="DB2354" i="1"/>
  <c r="DB2355" i="1"/>
  <c r="DB2356" i="1"/>
  <c r="DB2357" i="1"/>
  <c r="DB2358" i="1"/>
  <c r="DB2359" i="1"/>
  <c r="DB2360" i="1"/>
  <c r="DB2361" i="1"/>
  <c r="DB2362" i="1"/>
  <c r="DB2363" i="1"/>
  <c r="DB2364" i="1"/>
  <c r="DB2365" i="1"/>
  <c r="DB2366" i="1"/>
  <c r="DB2367" i="1"/>
  <c r="DB2368" i="1"/>
  <c r="DB2369" i="1"/>
  <c r="DB2370" i="1"/>
  <c r="DB2371" i="1"/>
  <c r="DB2372" i="1"/>
  <c r="DB2373" i="1"/>
  <c r="DB2374" i="1"/>
  <c r="DB2375" i="1"/>
  <c r="DB2376" i="1"/>
  <c r="DB2377" i="1"/>
  <c r="DB2378" i="1"/>
  <c r="DB2379" i="1"/>
  <c r="DB2380" i="1"/>
  <c r="DB2381" i="1"/>
  <c r="DB2382" i="1"/>
  <c r="DB2383" i="1"/>
  <c r="DB2384" i="1"/>
  <c r="DB2385" i="1"/>
  <c r="DB2386" i="1"/>
  <c r="DB2387" i="1"/>
  <c r="DB2388" i="1"/>
  <c r="DB2389" i="1"/>
  <c r="DB2390" i="1"/>
  <c r="DB2391" i="1"/>
  <c r="DB2392" i="1"/>
  <c r="DB2393" i="1"/>
  <c r="DB2394" i="1"/>
  <c r="DB2395" i="1"/>
  <c r="DB2396" i="1"/>
  <c r="DB2397" i="1"/>
  <c r="DB2398" i="1"/>
  <c r="DB2399" i="1"/>
  <c r="DB2400" i="1"/>
  <c r="DB2401" i="1"/>
  <c r="DB2402" i="1"/>
  <c r="DB2403" i="1"/>
  <c r="DB2404" i="1"/>
  <c r="DB2405" i="1"/>
  <c r="DB2406" i="1"/>
  <c r="DB2407" i="1"/>
  <c r="DB2408" i="1"/>
  <c r="DB2409" i="1"/>
  <c r="DB2410" i="1"/>
  <c r="DB2411" i="1"/>
  <c r="DB2412" i="1"/>
  <c r="DB2413" i="1"/>
  <c r="DB2414" i="1"/>
  <c r="DB2415" i="1"/>
  <c r="DB2416" i="1"/>
  <c r="DB2417" i="1"/>
  <c r="DB2418" i="1"/>
  <c r="DB2419" i="1"/>
  <c r="DB2420" i="1"/>
  <c r="DB2421" i="1"/>
  <c r="DB2422" i="1"/>
  <c r="DB2423" i="1"/>
  <c r="DB2424" i="1"/>
  <c r="DB2425" i="1"/>
  <c r="DB2426" i="1"/>
  <c r="DB2427" i="1"/>
  <c r="DB2428" i="1"/>
  <c r="DB2429" i="1"/>
  <c r="DB2430" i="1"/>
  <c r="DB2431" i="1"/>
  <c r="DB2432" i="1"/>
  <c r="DB2433" i="1"/>
  <c r="DB2434" i="1"/>
  <c r="DB2435" i="1"/>
  <c r="DB2436" i="1"/>
  <c r="DB2437" i="1"/>
  <c r="DB2438" i="1"/>
  <c r="DB2439" i="1"/>
  <c r="DB2440" i="1"/>
  <c r="DB2441" i="1"/>
  <c r="DB2442" i="1"/>
  <c r="DB2443" i="1"/>
  <c r="DB2444" i="1"/>
  <c r="DB2445" i="1"/>
  <c r="DB2446" i="1"/>
  <c r="DB2447" i="1"/>
  <c r="DB2448" i="1"/>
  <c r="DB2449" i="1"/>
  <c r="DB2450" i="1"/>
  <c r="DB2451" i="1"/>
  <c r="DB2452" i="1"/>
  <c r="DB2453" i="1"/>
  <c r="DB2454" i="1"/>
  <c r="DB2455" i="1"/>
  <c r="DB2456" i="1"/>
  <c r="DB2457" i="1"/>
  <c r="DB2458" i="1"/>
  <c r="DB2459" i="1"/>
  <c r="DB2460" i="1"/>
  <c r="DB2461" i="1"/>
  <c r="DB2462" i="1"/>
  <c r="DB2463" i="1"/>
  <c r="DB2464" i="1"/>
  <c r="DB2465" i="1"/>
  <c r="DB2466" i="1"/>
  <c r="DB2467" i="1"/>
  <c r="DB2468" i="1"/>
  <c r="DB2469" i="1"/>
  <c r="DB2470" i="1"/>
  <c r="DB2471" i="1"/>
  <c r="DB2472" i="1"/>
  <c r="DB2473" i="1"/>
  <c r="DB2474" i="1"/>
  <c r="DB2475" i="1"/>
  <c r="DB2476" i="1"/>
  <c r="DB2477" i="1"/>
  <c r="DB2478" i="1"/>
  <c r="DB2479" i="1"/>
  <c r="DB2480" i="1"/>
  <c r="DB2481" i="1"/>
  <c r="DB2482" i="1"/>
  <c r="DB2483" i="1"/>
  <c r="DB2484" i="1"/>
  <c r="DB2485" i="1"/>
  <c r="DB2486" i="1"/>
  <c r="DB2487" i="1"/>
  <c r="DB2488" i="1"/>
  <c r="DB2489" i="1"/>
  <c r="DB2490" i="1"/>
  <c r="DB2491" i="1"/>
  <c r="DB2492" i="1"/>
  <c r="DB2493" i="1"/>
  <c r="DB2494" i="1"/>
  <c r="DB2495" i="1"/>
  <c r="DB2496" i="1"/>
  <c r="DB2497" i="1"/>
  <c r="DB2498" i="1"/>
  <c r="DB2499" i="1"/>
  <c r="DB2500" i="1"/>
  <c r="DB2501" i="1"/>
  <c r="DB2502" i="1"/>
  <c r="DB2503" i="1"/>
  <c r="DB2504" i="1"/>
  <c r="DB2505" i="1"/>
  <c r="DB2506" i="1"/>
  <c r="DB2507" i="1"/>
  <c r="DB2508" i="1"/>
  <c r="DB2509" i="1"/>
  <c r="DB2510" i="1"/>
  <c r="DB2511" i="1"/>
  <c r="DB2512" i="1"/>
  <c r="DB2513" i="1"/>
  <c r="DB2514" i="1"/>
  <c r="DB2515" i="1"/>
  <c r="DB2516" i="1"/>
  <c r="DB2517" i="1"/>
  <c r="DB2518" i="1"/>
  <c r="DB2519" i="1"/>
  <c r="DB2520" i="1"/>
  <c r="DB2521" i="1"/>
  <c r="DB2522" i="1"/>
  <c r="DB2523" i="1"/>
  <c r="DB2524" i="1"/>
  <c r="DB2525" i="1"/>
  <c r="DB2526" i="1"/>
  <c r="DB2527" i="1"/>
  <c r="DB2528" i="1"/>
  <c r="DB2529" i="1"/>
  <c r="DB2530" i="1"/>
  <c r="DB2531" i="1"/>
  <c r="DB2532" i="1"/>
  <c r="DB2533" i="1"/>
  <c r="DB2534" i="1"/>
  <c r="DB2535" i="1"/>
  <c r="DB2536" i="1"/>
  <c r="DB2537" i="1"/>
  <c r="DB2538" i="1"/>
  <c r="DB2539" i="1"/>
  <c r="DB2540" i="1"/>
  <c r="DB2541" i="1"/>
  <c r="DB2542" i="1"/>
  <c r="DB2543" i="1"/>
  <c r="DB2544" i="1"/>
  <c r="DB2545" i="1"/>
  <c r="DB2546" i="1"/>
  <c r="DB2547" i="1"/>
  <c r="DB2548" i="1"/>
  <c r="DB2549" i="1"/>
  <c r="DB2550" i="1"/>
  <c r="DB2551" i="1"/>
  <c r="DB2552" i="1"/>
  <c r="DB2553" i="1"/>
  <c r="DB2554" i="1"/>
  <c r="DB2555" i="1"/>
  <c r="DB2556" i="1"/>
  <c r="DB2557" i="1"/>
  <c r="DB2558" i="1"/>
  <c r="DB2559" i="1"/>
  <c r="DB2560" i="1"/>
  <c r="DB2561" i="1"/>
  <c r="DB2562" i="1"/>
  <c r="DB2563" i="1"/>
  <c r="DB2564" i="1"/>
  <c r="DB2565" i="1"/>
  <c r="DB2566" i="1"/>
  <c r="DB2567" i="1"/>
  <c r="DB2568" i="1"/>
  <c r="DB2569" i="1"/>
  <c r="DB2570" i="1"/>
  <c r="DB2571" i="1"/>
  <c r="DB2572" i="1"/>
  <c r="DB2573" i="1"/>
  <c r="DB2574" i="1"/>
  <c r="DB2575" i="1"/>
  <c r="DB2576" i="1"/>
  <c r="DB2577" i="1"/>
  <c r="DB2578" i="1"/>
  <c r="DB2579" i="1"/>
  <c r="DB2580" i="1"/>
  <c r="DB2581" i="1"/>
  <c r="DB2582" i="1"/>
  <c r="DB2583" i="1"/>
  <c r="DB2584" i="1"/>
  <c r="DB2585" i="1"/>
  <c r="DB2586" i="1"/>
  <c r="DB2587" i="1"/>
  <c r="DB2588" i="1"/>
  <c r="DB2589" i="1"/>
  <c r="DB2590" i="1"/>
  <c r="DB2591" i="1"/>
  <c r="DB2592" i="1"/>
  <c r="DB2593" i="1"/>
  <c r="DB2594" i="1"/>
  <c r="DB2595" i="1"/>
  <c r="DB2596" i="1"/>
  <c r="DB2597" i="1"/>
  <c r="DB2598" i="1"/>
  <c r="DB2599" i="1"/>
  <c r="DB2600" i="1"/>
  <c r="DB2601" i="1"/>
  <c r="DB2602" i="1"/>
  <c r="DB2603" i="1"/>
  <c r="DB2604" i="1"/>
  <c r="DB2605" i="1"/>
  <c r="DB2606" i="1"/>
  <c r="DB2607" i="1"/>
  <c r="DB2608" i="1"/>
  <c r="DB2609" i="1"/>
  <c r="DB2610" i="1"/>
  <c r="DB2611" i="1"/>
  <c r="DB2612" i="1"/>
  <c r="DB2613" i="1"/>
  <c r="DB2614" i="1"/>
  <c r="DB2615" i="1"/>
  <c r="DB2616" i="1"/>
  <c r="DB2617" i="1"/>
  <c r="DB2618" i="1"/>
  <c r="DB2619" i="1"/>
  <c r="DB2620" i="1"/>
  <c r="DB2621" i="1"/>
  <c r="DB2622" i="1"/>
  <c r="DB2623" i="1"/>
  <c r="DB2624" i="1"/>
  <c r="DB2625" i="1"/>
  <c r="DB2626" i="1"/>
  <c r="DB2627" i="1"/>
  <c r="DB2628" i="1"/>
  <c r="DB2629" i="1"/>
  <c r="DB2630" i="1"/>
  <c r="DB2631" i="1"/>
  <c r="DB2632" i="1"/>
  <c r="DB2633" i="1"/>
  <c r="DB2634" i="1"/>
  <c r="DB2635" i="1"/>
  <c r="DB2636" i="1"/>
  <c r="DB2637" i="1"/>
  <c r="DB2638" i="1"/>
  <c r="DB2639" i="1"/>
  <c r="DB2640" i="1"/>
  <c r="DB2641" i="1"/>
  <c r="DB2642" i="1"/>
  <c r="DB2643" i="1"/>
  <c r="DB2644" i="1"/>
  <c r="DB2645" i="1"/>
  <c r="DB2646" i="1"/>
  <c r="DB2647" i="1"/>
  <c r="DB2648" i="1"/>
  <c r="DB2649" i="1"/>
  <c r="DB2650" i="1"/>
  <c r="DB2651" i="1"/>
  <c r="DB2652" i="1"/>
  <c r="DB2653" i="1"/>
  <c r="DB2654" i="1"/>
  <c r="DB2655" i="1"/>
  <c r="DB2656" i="1"/>
  <c r="DB2657" i="1"/>
  <c r="DB2658" i="1"/>
  <c r="DB2659" i="1"/>
  <c r="DB2660" i="1"/>
  <c r="DB2661" i="1"/>
  <c r="DB2662" i="1"/>
  <c r="DB2663" i="1"/>
  <c r="DB2664" i="1"/>
  <c r="DB2665" i="1"/>
  <c r="DB2666" i="1"/>
  <c r="DB2667" i="1"/>
  <c r="DB2668" i="1"/>
  <c r="DB2669" i="1"/>
  <c r="DB2670" i="1"/>
  <c r="DB2671" i="1"/>
  <c r="DB2672" i="1"/>
  <c r="DB2673" i="1"/>
  <c r="DB2674" i="1"/>
  <c r="DB2675" i="1"/>
  <c r="DB2676" i="1"/>
  <c r="DB2677" i="1"/>
  <c r="DB2678" i="1"/>
  <c r="DB2679" i="1"/>
  <c r="DB2680" i="1"/>
  <c r="DB2681" i="1"/>
  <c r="DB2682" i="1"/>
  <c r="DB2683" i="1"/>
  <c r="DB2684" i="1"/>
  <c r="DB2685" i="1"/>
  <c r="DB2686" i="1"/>
  <c r="DB2687" i="1"/>
  <c r="DB2688" i="1"/>
  <c r="DB2689" i="1"/>
  <c r="DB2690" i="1"/>
  <c r="DB2691" i="1"/>
  <c r="DB2692" i="1"/>
  <c r="DB2693" i="1"/>
  <c r="DB2694" i="1"/>
  <c r="DB2695" i="1"/>
  <c r="DB2696" i="1"/>
  <c r="DB2697" i="1"/>
  <c r="DB2698" i="1"/>
  <c r="DB2699" i="1"/>
  <c r="DB2700" i="1"/>
  <c r="DB2701" i="1"/>
  <c r="DB2702" i="1"/>
  <c r="DB2703" i="1"/>
  <c r="DB2704" i="1"/>
  <c r="DB2705" i="1"/>
  <c r="DB2706" i="1"/>
  <c r="DB2707" i="1"/>
  <c r="DB2708" i="1"/>
  <c r="DB2709" i="1"/>
  <c r="DB2710" i="1"/>
  <c r="DB2711" i="1"/>
  <c r="DB2712" i="1"/>
  <c r="DB2713" i="1"/>
  <c r="DB2714" i="1"/>
  <c r="DB2715" i="1"/>
  <c r="DB2716" i="1"/>
  <c r="DB2717" i="1"/>
  <c r="DB2718" i="1"/>
  <c r="DB2719" i="1"/>
  <c r="DB2720" i="1"/>
  <c r="DB2721" i="1"/>
  <c r="DB2722" i="1"/>
  <c r="DB2723" i="1"/>
  <c r="DB2724" i="1"/>
  <c r="DB2725" i="1"/>
  <c r="DB2726" i="1"/>
  <c r="DB2727" i="1"/>
  <c r="DB2728" i="1"/>
  <c r="DB2729" i="1"/>
  <c r="DB2730" i="1"/>
  <c r="DB2731" i="1"/>
  <c r="DB2732" i="1"/>
  <c r="DB2733" i="1"/>
  <c r="DB2734" i="1"/>
  <c r="DB2735" i="1"/>
  <c r="DB2736" i="1"/>
  <c r="DB2737" i="1"/>
  <c r="DB2738" i="1"/>
  <c r="DB2739" i="1"/>
  <c r="DB2740" i="1"/>
  <c r="DB2741" i="1"/>
  <c r="DB2742" i="1"/>
  <c r="DB2743" i="1"/>
  <c r="DB2744" i="1"/>
  <c r="DB2745" i="1"/>
  <c r="DB2746" i="1"/>
  <c r="DB2747" i="1"/>
  <c r="DB2748" i="1"/>
  <c r="DB2749" i="1"/>
  <c r="DB2750" i="1"/>
  <c r="DB2751" i="1"/>
  <c r="DB2752" i="1"/>
  <c r="DB2753" i="1"/>
  <c r="DB2754" i="1"/>
  <c r="DB2755" i="1"/>
  <c r="DB2756" i="1"/>
  <c r="DB2757" i="1"/>
  <c r="DB2758" i="1"/>
  <c r="DB2759" i="1"/>
  <c r="DB2760" i="1"/>
  <c r="DB2761" i="1"/>
  <c r="DB2762" i="1"/>
  <c r="DB2763" i="1"/>
  <c r="DB2764" i="1"/>
  <c r="DB2765" i="1"/>
  <c r="DB2766" i="1"/>
  <c r="DB2767" i="1"/>
  <c r="DB2768" i="1"/>
  <c r="DB2769" i="1"/>
  <c r="DB2770" i="1"/>
  <c r="DB2771" i="1"/>
  <c r="DB2772" i="1"/>
  <c r="DB2773" i="1"/>
  <c r="DB2774" i="1"/>
  <c r="DB2775" i="1"/>
  <c r="DB2776" i="1"/>
  <c r="DB2777" i="1"/>
  <c r="DB2778" i="1"/>
  <c r="DB2779" i="1"/>
  <c r="DB2780" i="1"/>
  <c r="DB2781" i="1"/>
  <c r="DB2782" i="1"/>
  <c r="DB2783" i="1"/>
  <c r="DB2784" i="1"/>
  <c r="DB2785" i="1"/>
  <c r="DB2786" i="1"/>
  <c r="DB2787" i="1"/>
  <c r="DB2788" i="1"/>
  <c r="DB2789" i="1"/>
  <c r="DB2790" i="1"/>
  <c r="DB2791" i="1"/>
  <c r="DB2792" i="1"/>
  <c r="DB2793" i="1"/>
  <c r="DB2794" i="1"/>
  <c r="DB2795" i="1"/>
  <c r="DB2796" i="1"/>
  <c r="DB2797" i="1"/>
  <c r="DB2798" i="1"/>
  <c r="DB2799" i="1"/>
  <c r="DB2800" i="1"/>
  <c r="DB2801" i="1"/>
  <c r="DB2802" i="1"/>
  <c r="DB2803" i="1"/>
  <c r="DB2804" i="1"/>
  <c r="DB2805" i="1"/>
  <c r="DB2806" i="1"/>
  <c r="DB2807" i="1"/>
  <c r="DB2808" i="1"/>
  <c r="DB2809" i="1"/>
  <c r="DB2810" i="1"/>
  <c r="DB2811" i="1"/>
  <c r="DB2812" i="1"/>
  <c r="DB2813" i="1"/>
  <c r="DB2814" i="1"/>
  <c r="DB2815" i="1"/>
  <c r="DB2816" i="1"/>
  <c r="DB2817" i="1"/>
  <c r="DB2818" i="1"/>
  <c r="DB2819" i="1"/>
  <c r="DB2820" i="1"/>
  <c r="DB2821" i="1"/>
  <c r="DB2822" i="1"/>
  <c r="DB2823" i="1"/>
  <c r="DB2824" i="1"/>
  <c r="DB2825" i="1"/>
  <c r="DB2826" i="1"/>
  <c r="DB2827" i="1"/>
  <c r="DB2828" i="1"/>
  <c r="DB2829" i="1"/>
  <c r="DB2830" i="1"/>
  <c r="DB2831" i="1"/>
  <c r="DB2832" i="1"/>
  <c r="DB2833" i="1"/>
  <c r="DB2834" i="1"/>
  <c r="DB2835" i="1"/>
  <c r="DB2836" i="1"/>
  <c r="DB2837" i="1"/>
  <c r="DB2838" i="1"/>
  <c r="DB2839" i="1"/>
  <c r="DB2840" i="1"/>
  <c r="DB2841" i="1"/>
  <c r="DB2842" i="1"/>
  <c r="DB2843" i="1"/>
  <c r="DB2844" i="1"/>
  <c r="DB2845" i="1"/>
  <c r="DB2846" i="1"/>
  <c r="DB2847" i="1"/>
  <c r="DB2848" i="1"/>
  <c r="DB2849" i="1"/>
  <c r="DB2850" i="1"/>
  <c r="DB2851" i="1"/>
  <c r="DB2852" i="1"/>
  <c r="DB2853" i="1"/>
  <c r="DB2854" i="1"/>
  <c r="DB2855" i="1"/>
  <c r="DB2856" i="1"/>
  <c r="DB2857" i="1"/>
  <c r="DB2858" i="1"/>
  <c r="DB2859" i="1"/>
  <c r="DB2860" i="1"/>
  <c r="DB2861" i="1"/>
  <c r="DB2862" i="1"/>
  <c r="DB2863" i="1"/>
  <c r="DB2864" i="1"/>
  <c r="DB2865" i="1"/>
  <c r="DB2866" i="1"/>
  <c r="DB2867" i="1"/>
  <c r="DB2868" i="1"/>
  <c r="DB2869" i="1"/>
  <c r="DB2870" i="1"/>
  <c r="DB2871" i="1"/>
  <c r="DB2872" i="1"/>
  <c r="DB2873" i="1"/>
  <c r="DB2874" i="1"/>
  <c r="DB2875" i="1"/>
  <c r="DB2876" i="1"/>
  <c r="DB2877" i="1"/>
  <c r="DB2878" i="1"/>
  <c r="DB2879" i="1"/>
  <c r="DB2880" i="1"/>
  <c r="DB2881" i="1"/>
  <c r="DB2882" i="1"/>
  <c r="DB2883" i="1"/>
  <c r="DB2884" i="1"/>
  <c r="DB2885" i="1"/>
  <c r="DB2886" i="1"/>
  <c r="DB2887" i="1"/>
  <c r="DB2888" i="1"/>
  <c r="DB2889" i="1"/>
  <c r="DB2890" i="1"/>
  <c r="DB2891" i="1"/>
  <c r="DB2892" i="1"/>
  <c r="DB2893" i="1"/>
  <c r="DB2894" i="1"/>
  <c r="DB2895" i="1"/>
  <c r="DB2896" i="1"/>
  <c r="DB2897" i="1"/>
  <c r="DB2898" i="1"/>
  <c r="DB2899" i="1"/>
  <c r="DB2900" i="1"/>
  <c r="DB2901" i="1"/>
  <c r="DB2902" i="1"/>
  <c r="DB2903" i="1"/>
  <c r="DB2904" i="1"/>
  <c r="DB2905" i="1"/>
  <c r="DB2906" i="1"/>
  <c r="DB2907" i="1"/>
  <c r="DB2908" i="1"/>
  <c r="DB2909" i="1"/>
  <c r="DB2910" i="1"/>
  <c r="DB2911" i="1"/>
  <c r="DB2912" i="1"/>
  <c r="DB2913" i="1"/>
  <c r="DB2914" i="1"/>
  <c r="DB2915" i="1"/>
  <c r="DB2916" i="1"/>
  <c r="DB2917" i="1"/>
  <c r="DB2918" i="1"/>
  <c r="DB2919" i="1"/>
  <c r="DB2920" i="1"/>
  <c r="DB2921" i="1"/>
  <c r="DB2922" i="1"/>
  <c r="DB2923" i="1"/>
  <c r="DB2924" i="1"/>
  <c r="DB2925" i="1"/>
  <c r="DB2926" i="1"/>
  <c r="DB2927" i="1"/>
  <c r="DB2928" i="1"/>
  <c r="DB2929" i="1"/>
  <c r="DB2930" i="1"/>
  <c r="DB2931" i="1"/>
  <c r="DB2932" i="1"/>
  <c r="DB2933" i="1"/>
  <c r="DB2934" i="1"/>
  <c r="DB2935" i="1"/>
  <c r="DB2936" i="1"/>
  <c r="DB2937" i="1"/>
  <c r="DB2938" i="1"/>
  <c r="DB2939" i="1"/>
  <c r="DB2940" i="1"/>
  <c r="DB2941" i="1"/>
  <c r="DB2942" i="1"/>
  <c r="DB2943" i="1"/>
  <c r="DB2944" i="1"/>
  <c r="DB2945" i="1"/>
  <c r="DB2946" i="1"/>
  <c r="DB2947" i="1"/>
  <c r="DB2948" i="1"/>
  <c r="DB2949" i="1"/>
  <c r="DB2950" i="1"/>
  <c r="DB2951" i="1"/>
  <c r="DB2952" i="1"/>
  <c r="DB2953" i="1"/>
  <c r="DB2954" i="1"/>
  <c r="DB2955" i="1"/>
  <c r="DB2956" i="1"/>
  <c r="DB2957" i="1"/>
  <c r="DB2958" i="1"/>
  <c r="DB2959" i="1"/>
  <c r="DB2960" i="1"/>
  <c r="DB2961" i="1"/>
  <c r="DB2962" i="1"/>
  <c r="DB2963" i="1"/>
  <c r="DB2964" i="1"/>
  <c r="DB2965" i="1"/>
  <c r="DB2966" i="1"/>
  <c r="DB2967" i="1"/>
  <c r="DB2968" i="1"/>
  <c r="DB2969" i="1"/>
  <c r="DB2970" i="1"/>
  <c r="DB2971" i="1"/>
  <c r="DB2972" i="1"/>
  <c r="DB2973" i="1"/>
  <c r="DB2974" i="1"/>
  <c r="DB2975" i="1"/>
  <c r="DB2976" i="1"/>
  <c r="DB2977" i="1"/>
  <c r="DB2978" i="1"/>
  <c r="DB2979" i="1"/>
  <c r="DB2980" i="1"/>
  <c r="DB2981" i="1"/>
  <c r="DB2982" i="1"/>
  <c r="DB2983" i="1"/>
  <c r="DB2984" i="1"/>
  <c r="DB2985" i="1"/>
  <c r="DB2986" i="1"/>
  <c r="DB2987" i="1"/>
  <c r="DB2988" i="1"/>
  <c r="DB2989" i="1"/>
  <c r="DB2990" i="1"/>
  <c r="DB2991" i="1"/>
  <c r="DB2992" i="1"/>
  <c r="DB2993" i="1"/>
  <c r="DB2994" i="1"/>
  <c r="DB2995" i="1"/>
  <c r="DB2996" i="1"/>
  <c r="DB2997" i="1"/>
  <c r="DB2998" i="1"/>
  <c r="DB2999" i="1"/>
  <c r="DB3000" i="1"/>
  <c r="DB3001" i="1"/>
  <c r="DB3002" i="1"/>
  <c r="DB3003" i="1"/>
  <c r="DB3004" i="1"/>
  <c r="DB3005" i="1"/>
  <c r="DB3006" i="1"/>
  <c r="DB3007" i="1"/>
  <c r="DB3008" i="1"/>
  <c r="DB3009" i="1"/>
  <c r="DB3010" i="1"/>
  <c r="DB3011" i="1"/>
  <c r="DB3012" i="1"/>
  <c r="DB3013" i="1"/>
  <c r="DB3014" i="1"/>
  <c r="DB3015" i="1"/>
  <c r="DB3016" i="1"/>
  <c r="DB3017" i="1"/>
  <c r="DB3018" i="1"/>
  <c r="DB3019" i="1"/>
  <c r="DB3020" i="1"/>
  <c r="DB3021" i="1"/>
  <c r="DB3022" i="1"/>
  <c r="DB3023" i="1"/>
  <c r="DB3024" i="1"/>
  <c r="DB3025" i="1"/>
  <c r="DB3026" i="1"/>
  <c r="DB3027" i="1"/>
  <c r="DB3028" i="1"/>
  <c r="DB3029" i="1"/>
  <c r="DB3030" i="1"/>
  <c r="DB3031" i="1"/>
  <c r="DB3032" i="1"/>
  <c r="DB3033" i="1"/>
  <c r="DB3034" i="1"/>
  <c r="DB3035" i="1"/>
  <c r="DB3036" i="1"/>
  <c r="DB3037" i="1"/>
  <c r="DB3038" i="1"/>
  <c r="DB3039" i="1"/>
  <c r="DB3040" i="1"/>
  <c r="DB3041" i="1"/>
  <c r="DB3042" i="1"/>
  <c r="DB3043" i="1"/>
  <c r="DB3044" i="1"/>
  <c r="DB3045" i="1"/>
  <c r="DB3046" i="1"/>
  <c r="DB3047" i="1"/>
  <c r="DB3048" i="1"/>
  <c r="DB3049" i="1"/>
  <c r="DB3050" i="1"/>
  <c r="DB3051" i="1"/>
  <c r="DB3052" i="1"/>
  <c r="DB3053" i="1"/>
  <c r="DB3054" i="1"/>
  <c r="DB3055" i="1"/>
  <c r="DB3056" i="1"/>
  <c r="DB3057" i="1"/>
  <c r="DB3058" i="1"/>
  <c r="DB3059" i="1"/>
  <c r="DB3060" i="1"/>
  <c r="DB3061" i="1"/>
  <c r="DB3062" i="1"/>
  <c r="DB3063" i="1"/>
  <c r="DB3064" i="1"/>
  <c r="DB3065" i="1"/>
  <c r="DB3066" i="1"/>
  <c r="DB3067" i="1"/>
  <c r="DB3068" i="1"/>
  <c r="DB3069" i="1"/>
  <c r="DB3070" i="1"/>
  <c r="DB3071" i="1"/>
  <c r="DB3072" i="1"/>
  <c r="DB3073" i="1"/>
  <c r="DB3074" i="1"/>
  <c r="DB3075" i="1"/>
  <c r="DB3076" i="1"/>
  <c r="DB3077" i="1"/>
  <c r="DB3078" i="1"/>
  <c r="DB3079" i="1"/>
  <c r="DB3080" i="1"/>
  <c r="DB3081" i="1"/>
  <c r="DB3082" i="1"/>
  <c r="DB3083" i="1"/>
  <c r="DB3084" i="1"/>
  <c r="DB3085" i="1"/>
  <c r="DB3086" i="1"/>
  <c r="DB3087" i="1"/>
  <c r="DB3088" i="1"/>
  <c r="DB3089" i="1"/>
  <c r="DB3090" i="1"/>
  <c r="DB3091" i="1"/>
  <c r="DB3092" i="1"/>
  <c r="DB3093" i="1"/>
  <c r="DB3094" i="1"/>
  <c r="DB3095" i="1"/>
  <c r="DB3096" i="1"/>
  <c r="DB3097" i="1"/>
  <c r="DB3098" i="1"/>
  <c r="DB3099" i="1"/>
  <c r="DB3100" i="1"/>
  <c r="DB3101" i="1"/>
  <c r="DB3102" i="1"/>
  <c r="DB3103" i="1"/>
  <c r="DB3104" i="1"/>
  <c r="DB3105" i="1"/>
  <c r="DB3106" i="1"/>
  <c r="DB3107" i="1"/>
  <c r="DB3108" i="1"/>
  <c r="DB3109" i="1"/>
  <c r="DB3110" i="1"/>
  <c r="DB3111" i="1"/>
  <c r="DB3112" i="1"/>
  <c r="DB3113" i="1"/>
  <c r="DB3114" i="1"/>
  <c r="DB3115" i="1"/>
  <c r="DB3116" i="1"/>
  <c r="DB3117" i="1"/>
  <c r="DB3118" i="1"/>
  <c r="DB3119" i="1"/>
  <c r="DB3120" i="1"/>
  <c r="DB3121" i="1"/>
  <c r="DB3122" i="1"/>
  <c r="DB3123" i="1"/>
  <c r="DB3124" i="1"/>
  <c r="DB3125" i="1"/>
  <c r="DB3126" i="1"/>
  <c r="DB3127" i="1"/>
  <c r="DB3128" i="1"/>
  <c r="DB3129" i="1"/>
  <c r="DB3130" i="1"/>
  <c r="DB3131" i="1"/>
  <c r="DB3132" i="1"/>
  <c r="DB3133" i="1"/>
  <c r="DB3134" i="1"/>
  <c r="DB3135" i="1"/>
  <c r="DB3136" i="1"/>
  <c r="DB3137" i="1"/>
  <c r="DB3138" i="1"/>
  <c r="DB3139" i="1"/>
  <c r="DB3140" i="1"/>
  <c r="DB3141" i="1"/>
  <c r="DB3142" i="1"/>
  <c r="DB3143" i="1"/>
  <c r="DB3144" i="1"/>
  <c r="DB3145" i="1"/>
  <c r="DB3146" i="1"/>
  <c r="DB3147" i="1"/>
  <c r="DB3148" i="1"/>
  <c r="DB3149" i="1"/>
  <c r="DB3150" i="1"/>
  <c r="DB3151" i="1"/>
  <c r="DB3152" i="1"/>
  <c r="DB3153" i="1"/>
  <c r="DB3154" i="1"/>
  <c r="DB3155" i="1"/>
  <c r="DB3156" i="1"/>
  <c r="DB3157" i="1"/>
  <c r="DB3158" i="1"/>
  <c r="DB3159" i="1"/>
  <c r="DB3160" i="1"/>
  <c r="DB3161" i="1"/>
  <c r="DB3162" i="1"/>
  <c r="DB3163" i="1"/>
  <c r="DB3164" i="1"/>
  <c r="DB3165" i="1"/>
  <c r="DB3166" i="1"/>
  <c r="DB3167" i="1"/>
  <c r="DB3168" i="1"/>
  <c r="DB3169" i="1"/>
  <c r="DB3170" i="1"/>
  <c r="DB3171" i="1"/>
  <c r="DB3172" i="1"/>
  <c r="DB3173" i="1"/>
  <c r="DB3174" i="1"/>
  <c r="DB3175" i="1"/>
  <c r="DB3176" i="1"/>
  <c r="DB3177" i="1"/>
  <c r="DB3178" i="1"/>
  <c r="DB3179" i="1"/>
  <c r="DB3180" i="1"/>
  <c r="DB3181" i="1"/>
  <c r="DB3182" i="1"/>
  <c r="DB3183" i="1"/>
  <c r="DB3184" i="1"/>
  <c r="DB3185" i="1"/>
  <c r="DB3186" i="1"/>
  <c r="DB3187" i="1"/>
  <c r="DB3188" i="1"/>
  <c r="DB3189" i="1"/>
  <c r="DB3190" i="1"/>
  <c r="DB3191" i="1"/>
  <c r="DB3192" i="1"/>
  <c r="DB3193" i="1"/>
  <c r="DB3194" i="1"/>
  <c r="DB3195" i="1"/>
  <c r="DB3196" i="1"/>
  <c r="DB3197" i="1"/>
  <c r="DB3198" i="1"/>
  <c r="DB3199" i="1"/>
  <c r="DB3200" i="1"/>
  <c r="DB3201" i="1"/>
  <c r="DB3202" i="1"/>
  <c r="DB3203" i="1"/>
  <c r="DB3204" i="1"/>
  <c r="DB3205" i="1"/>
  <c r="DB3206" i="1"/>
  <c r="DB3207" i="1"/>
  <c r="DB3208" i="1"/>
  <c r="DB3209" i="1"/>
  <c r="DB3210" i="1"/>
  <c r="DB3211" i="1"/>
  <c r="DB3212" i="1"/>
  <c r="DB3213" i="1"/>
  <c r="DB3214" i="1"/>
  <c r="DB3215" i="1"/>
  <c r="DB3216" i="1"/>
  <c r="DB3217" i="1"/>
  <c r="DB3218" i="1"/>
  <c r="DB3219" i="1"/>
  <c r="DB3220" i="1"/>
  <c r="DB3221" i="1"/>
  <c r="DB3222" i="1"/>
  <c r="DB3223" i="1"/>
  <c r="DB3224" i="1"/>
  <c r="DB3225" i="1"/>
  <c r="DB3226" i="1"/>
  <c r="DB3227" i="1"/>
  <c r="DB3228" i="1"/>
  <c r="DB3229" i="1"/>
  <c r="DB3230" i="1"/>
  <c r="DB3231" i="1"/>
  <c r="DB3232" i="1"/>
  <c r="DB3233" i="1"/>
  <c r="DB3234" i="1"/>
  <c r="DB3235" i="1"/>
  <c r="DB3236" i="1"/>
  <c r="DB3237" i="1"/>
  <c r="DB3238" i="1"/>
  <c r="DB3239" i="1"/>
  <c r="DB3240" i="1"/>
  <c r="DB3241" i="1"/>
  <c r="DB3242" i="1"/>
  <c r="DB3243" i="1"/>
  <c r="DB3244" i="1"/>
  <c r="DB3245" i="1"/>
  <c r="DB3246" i="1"/>
  <c r="DB3247" i="1"/>
  <c r="DB3248" i="1"/>
  <c r="DB3249" i="1"/>
  <c r="DB3250" i="1"/>
  <c r="DB3251" i="1"/>
  <c r="DB3252" i="1"/>
  <c r="DB3253" i="1"/>
  <c r="DB3254" i="1"/>
  <c r="DB3255" i="1"/>
  <c r="DB3256" i="1"/>
  <c r="DB3257" i="1"/>
  <c r="DB3258" i="1"/>
  <c r="DB3259" i="1"/>
  <c r="DB3260" i="1"/>
  <c r="DB3261" i="1"/>
  <c r="DB3262" i="1"/>
  <c r="DB3263" i="1"/>
  <c r="DB3264" i="1"/>
  <c r="DB3265" i="1"/>
  <c r="DB3266" i="1"/>
  <c r="DB3267" i="1"/>
  <c r="DB3268" i="1"/>
  <c r="DB3269" i="1"/>
  <c r="DB3270" i="1"/>
  <c r="DB3271" i="1"/>
  <c r="DB3272" i="1"/>
  <c r="DB3273" i="1"/>
  <c r="DB3274" i="1"/>
  <c r="DB3275" i="1"/>
  <c r="DB3276" i="1"/>
  <c r="DB3277" i="1"/>
  <c r="DB3278" i="1"/>
  <c r="DB3279" i="1"/>
  <c r="DB3280" i="1"/>
  <c r="DB3281" i="1"/>
  <c r="DB3282" i="1"/>
  <c r="DB3283" i="1"/>
  <c r="DB3284" i="1"/>
  <c r="DB3285" i="1"/>
  <c r="DB3286" i="1"/>
  <c r="DB3287" i="1"/>
  <c r="DB3288" i="1"/>
  <c r="DB3289" i="1"/>
  <c r="DB3290" i="1"/>
  <c r="DB3291" i="1"/>
  <c r="DB3292" i="1"/>
  <c r="DB3293" i="1"/>
  <c r="DB3294" i="1"/>
  <c r="DB3295" i="1"/>
  <c r="DB3296" i="1"/>
  <c r="DB3297" i="1"/>
  <c r="DB3298" i="1"/>
  <c r="DB3299" i="1"/>
  <c r="DB3300" i="1"/>
  <c r="DB3301" i="1"/>
  <c r="DB3302" i="1"/>
  <c r="DB3303" i="1"/>
  <c r="DB3304" i="1"/>
  <c r="DB3305" i="1"/>
  <c r="DB3306" i="1"/>
  <c r="DB3307" i="1"/>
  <c r="DB3308" i="1"/>
  <c r="DB3309" i="1"/>
  <c r="DB3310" i="1"/>
  <c r="DB3311" i="1"/>
  <c r="DB3312" i="1"/>
  <c r="DB3313" i="1"/>
  <c r="DB3314" i="1"/>
  <c r="DB3315" i="1"/>
  <c r="DB3316" i="1"/>
  <c r="DB3317" i="1"/>
  <c r="DB3318" i="1"/>
  <c r="DB3319" i="1"/>
  <c r="DB3320" i="1"/>
  <c r="DB3321" i="1"/>
  <c r="DB3322" i="1"/>
  <c r="DB3323" i="1"/>
  <c r="DB3324" i="1"/>
  <c r="DB3325" i="1"/>
  <c r="DB3326" i="1"/>
  <c r="DB3327" i="1"/>
  <c r="DB3328" i="1"/>
  <c r="DB3329" i="1"/>
  <c r="DB3330" i="1"/>
  <c r="DB3331" i="1"/>
  <c r="DB3332" i="1"/>
  <c r="DB3333" i="1"/>
  <c r="DB3334" i="1"/>
  <c r="DB3335" i="1"/>
  <c r="DB3336" i="1"/>
  <c r="DB3337" i="1"/>
  <c r="DB3338" i="1"/>
  <c r="DB3339" i="1"/>
  <c r="DB3340" i="1"/>
  <c r="DB3341" i="1"/>
  <c r="DB3342" i="1"/>
  <c r="DB3343" i="1"/>
  <c r="DB3344" i="1"/>
  <c r="DB3345" i="1"/>
  <c r="DB3346" i="1"/>
  <c r="DB3347" i="1"/>
  <c r="DB3348" i="1"/>
  <c r="DB3349" i="1"/>
  <c r="DB3350" i="1"/>
  <c r="DB3351" i="1"/>
  <c r="DB3352" i="1"/>
  <c r="DB3353" i="1"/>
  <c r="DB3354" i="1"/>
  <c r="DB3355" i="1"/>
  <c r="DB3356" i="1"/>
  <c r="DB3357" i="1"/>
  <c r="DB3358" i="1"/>
  <c r="DB3359" i="1"/>
  <c r="DB3360" i="1"/>
  <c r="DB3361" i="1"/>
  <c r="DB3362" i="1"/>
  <c r="DB3363" i="1"/>
  <c r="DB3364" i="1"/>
  <c r="DB3365" i="1"/>
  <c r="DB3366" i="1"/>
  <c r="DB3367" i="1"/>
  <c r="DB3368" i="1"/>
  <c r="DB3369" i="1"/>
  <c r="DB3370" i="1"/>
  <c r="DB3371" i="1"/>
  <c r="DB3372" i="1"/>
  <c r="DB3373" i="1"/>
  <c r="DB3374" i="1"/>
  <c r="DB3375" i="1"/>
  <c r="DB3376" i="1"/>
  <c r="DB3377" i="1"/>
  <c r="DB3378" i="1"/>
  <c r="DB3379" i="1"/>
  <c r="DB3380" i="1"/>
  <c r="DB3381" i="1"/>
  <c r="DB3382" i="1"/>
  <c r="DB3383" i="1"/>
  <c r="DB3384" i="1"/>
  <c r="DB3385" i="1"/>
  <c r="DB3386" i="1"/>
  <c r="DB3387" i="1"/>
  <c r="DB3388" i="1"/>
  <c r="DB3389" i="1"/>
  <c r="DB3390" i="1"/>
  <c r="DB3391" i="1"/>
  <c r="DB3392" i="1"/>
  <c r="DB3393" i="1"/>
  <c r="DB3394" i="1"/>
  <c r="DB3395" i="1"/>
  <c r="DB3396" i="1"/>
  <c r="DB3397" i="1"/>
  <c r="DB3398" i="1"/>
  <c r="DB3399" i="1"/>
  <c r="DB3400" i="1"/>
  <c r="DB3401" i="1"/>
  <c r="DB3402" i="1"/>
  <c r="DB3403" i="1"/>
  <c r="DB3404" i="1"/>
  <c r="DB3405" i="1"/>
  <c r="DB3406" i="1"/>
  <c r="DB3407" i="1"/>
  <c r="DB3408" i="1"/>
  <c r="DB3409" i="1"/>
  <c r="DB3410" i="1"/>
  <c r="DB3411" i="1"/>
  <c r="DB3412" i="1"/>
  <c r="DB3413" i="1"/>
  <c r="DB3414" i="1"/>
  <c r="DB3415" i="1"/>
  <c r="DB3416" i="1"/>
  <c r="DB3417" i="1"/>
  <c r="DB3418" i="1"/>
  <c r="DB3419" i="1"/>
  <c r="DB3420" i="1"/>
  <c r="DB3421" i="1"/>
  <c r="DB3422" i="1"/>
  <c r="DB3423" i="1"/>
  <c r="DB3424" i="1"/>
  <c r="DB3425" i="1"/>
  <c r="DB3426" i="1"/>
  <c r="DB3427" i="1"/>
  <c r="DB3428" i="1"/>
  <c r="DB3429" i="1"/>
  <c r="DB3430" i="1"/>
  <c r="DB3431" i="1"/>
  <c r="DB3432" i="1"/>
  <c r="DB3433" i="1"/>
  <c r="DB3434" i="1"/>
  <c r="DB3435" i="1"/>
  <c r="DB3436" i="1"/>
  <c r="DB3437" i="1"/>
  <c r="DB3438" i="1"/>
  <c r="DB3439" i="1"/>
  <c r="DB3440" i="1"/>
  <c r="DB3441" i="1"/>
  <c r="DB3442" i="1"/>
  <c r="DB3443" i="1"/>
  <c r="DB3444" i="1"/>
  <c r="DB3445" i="1"/>
  <c r="DB3446" i="1"/>
  <c r="DB3447" i="1"/>
  <c r="DB3448" i="1"/>
  <c r="DB3449" i="1"/>
  <c r="DB3450" i="1"/>
  <c r="DB3451" i="1"/>
  <c r="DB3452" i="1"/>
  <c r="DB3453" i="1"/>
  <c r="DB3454" i="1"/>
  <c r="DB3455" i="1"/>
  <c r="DB3456" i="1"/>
  <c r="DB3457" i="1"/>
  <c r="DB3458" i="1"/>
  <c r="DB3459" i="1"/>
  <c r="DB3460" i="1"/>
  <c r="DB3461" i="1"/>
  <c r="DB3462" i="1"/>
  <c r="DB3463" i="1"/>
  <c r="DB3464" i="1"/>
  <c r="DB3465" i="1"/>
  <c r="DB3466" i="1"/>
  <c r="DB3467" i="1"/>
  <c r="DB3468" i="1"/>
  <c r="DB3469" i="1"/>
  <c r="DB3470" i="1"/>
  <c r="DB3471" i="1"/>
  <c r="DB3472" i="1"/>
  <c r="DB3473" i="1"/>
  <c r="DB3474" i="1"/>
  <c r="DB3475" i="1"/>
  <c r="DB3476" i="1"/>
  <c r="DB3477" i="1"/>
  <c r="DB3478" i="1"/>
  <c r="DB3479" i="1"/>
  <c r="DB3480" i="1"/>
  <c r="DB3481" i="1"/>
  <c r="DB3482" i="1"/>
  <c r="DB3483" i="1"/>
  <c r="DB3484" i="1"/>
  <c r="DB3485" i="1"/>
  <c r="DB3486" i="1"/>
  <c r="DB3487" i="1"/>
  <c r="DB3488" i="1"/>
  <c r="DB3489" i="1"/>
  <c r="DB3490" i="1"/>
  <c r="DB3491" i="1"/>
  <c r="DB3492" i="1"/>
  <c r="DB3493" i="1"/>
  <c r="DB3494" i="1"/>
  <c r="DB3495" i="1"/>
  <c r="DB3496" i="1"/>
  <c r="DB3497" i="1"/>
  <c r="DB3498" i="1"/>
  <c r="DB3499" i="1"/>
  <c r="DB3500" i="1"/>
  <c r="DB3501" i="1"/>
  <c r="DB3502" i="1"/>
  <c r="DB3503" i="1"/>
  <c r="DB3504" i="1"/>
  <c r="DB3505" i="1"/>
  <c r="DB3506" i="1"/>
  <c r="DB3507" i="1"/>
  <c r="DB3508" i="1"/>
  <c r="DB3509" i="1"/>
  <c r="DB3510" i="1"/>
  <c r="DB3511" i="1"/>
  <c r="DB3512" i="1"/>
  <c r="DB3513" i="1"/>
  <c r="DB3514" i="1"/>
  <c r="DB3515" i="1"/>
  <c r="DB3516" i="1"/>
  <c r="DB3517" i="1"/>
  <c r="DB3518" i="1"/>
  <c r="DB3519" i="1"/>
  <c r="DB3520" i="1"/>
  <c r="DB3521" i="1"/>
  <c r="DB3522" i="1"/>
  <c r="DB3523" i="1"/>
  <c r="DB3524" i="1"/>
  <c r="DB3525" i="1"/>
  <c r="DB3526" i="1"/>
  <c r="DB3527" i="1"/>
  <c r="DB3528" i="1"/>
  <c r="DB3529" i="1"/>
  <c r="DB3530" i="1"/>
  <c r="DB3531" i="1"/>
  <c r="DB3532" i="1"/>
  <c r="DB3533" i="1"/>
  <c r="DB3534" i="1"/>
  <c r="DB3535" i="1"/>
  <c r="DB3536" i="1"/>
  <c r="DB3537" i="1"/>
  <c r="DB3538" i="1"/>
  <c r="DB3539" i="1"/>
  <c r="DB3540" i="1"/>
  <c r="DB3541" i="1"/>
  <c r="DB3542" i="1"/>
  <c r="DB3543" i="1"/>
  <c r="DB3544" i="1"/>
  <c r="DB3545" i="1"/>
  <c r="DB3546" i="1"/>
  <c r="DB3547" i="1"/>
  <c r="DB3548" i="1"/>
  <c r="DB3549" i="1"/>
  <c r="DB3550" i="1"/>
  <c r="DB3551" i="1"/>
  <c r="DB3552" i="1"/>
  <c r="DB3553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735" i="1"/>
  <c r="DA736" i="1"/>
  <c r="DA737" i="1"/>
  <c r="DA738" i="1"/>
  <c r="DA739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A801" i="1"/>
  <c r="DA802" i="1"/>
  <c r="DA803" i="1"/>
  <c r="DA804" i="1"/>
  <c r="DA805" i="1"/>
  <c r="DA806" i="1"/>
  <c r="DA807" i="1"/>
  <c r="DA808" i="1"/>
  <c r="DA809" i="1"/>
  <c r="DA810" i="1"/>
  <c r="DA811" i="1"/>
  <c r="DA812" i="1"/>
  <c r="DA813" i="1"/>
  <c r="DA814" i="1"/>
  <c r="DA815" i="1"/>
  <c r="DA816" i="1"/>
  <c r="DA817" i="1"/>
  <c r="DA818" i="1"/>
  <c r="DA819" i="1"/>
  <c r="DA820" i="1"/>
  <c r="DA821" i="1"/>
  <c r="DA822" i="1"/>
  <c r="DA823" i="1"/>
  <c r="DA824" i="1"/>
  <c r="DA825" i="1"/>
  <c r="DA826" i="1"/>
  <c r="DA827" i="1"/>
  <c r="DA828" i="1"/>
  <c r="DA829" i="1"/>
  <c r="DA830" i="1"/>
  <c r="DA831" i="1"/>
  <c r="DA832" i="1"/>
  <c r="DA833" i="1"/>
  <c r="DA834" i="1"/>
  <c r="DA835" i="1"/>
  <c r="DA836" i="1"/>
  <c r="DA837" i="1"/>
  <c r="DA838" i="1"/>
  <c r="DA839" i="1"/>
  <c r="DA840" i="1"/>
  <c r="DA841" i="1"/>
  <c r="DA842" i="1"/>
  <c r="DA843" i="1"/>
  <c r="DA844" i="1"/>
  <c r="DA845" i="1"/>
  <c r="DA846" i="1"/>
  <c r="DA847" i="1"/>
  <c r="DA848" i="1"/>
  <c r="DA849" i="1"/>
  <c r="DA850" i="1"/>
  <c r="DA851" i="1"/>
  <c r="DA852" i="1"/>
  <c r="DA853" i="1"/>
  <c r="DA854" i="1"/>
  <c r="DA855" i="1"/>
  <c r="DA856" i="1"/>
  <c r="DA857" i="1"/>
  <c r="DA858" i="1"/>
  <c r="DA859" i="1"/>
  <c r="DA860" i="1"/>
  <c r="DA861" i="1"/>
  <c r="DA862" i="1"/>
  <c r="DA863" i="1"/>
  <c r="DA864" i="1"/>
  <c r="DA865" i="1"/>
  <c r="DA866" i="1"/>
  <c r="DA867" i="1"/>
  <c r="DA868" i="1"/>
  <c r="DA869" i="1"/>
  <c r="DA870" i="1"/>
  <c r="DA871" i="1"/>
  <c r="DA872" i="1"/>
  <c r="DA873" i="1"/>
  <c r="DA874" i="1"/>
  <c r="DA875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02" i="1"/>
  <c r="DA903" i="1"/>
  <c r="DA904" i="1"/>
  <c r="DA905" i="1"/>
  <c r="DA906" i="1"/>
  <c r="DA907" i="1"/>
  <c r="DA908" i="1"/>
  <c r="DA909" i="1"/>
  <c r="DA910" i="1"/>
  <c r="DA911" i="1"/>
  <c r="DA912" i="1"/>
  <c r="DA913" i="1"/>
  <c r="DA914" i="1"/>
  <c r="DA915" i="1"/>
  <c r="DA916" i="1"/>
  <c r="DA917" i="1"/>
  <c r="DA918" i="1"/>
  <c r="DA919" i="1"/>
  <c r="DA920" i="1"/>
  <c r="DA921" i="1"/>
  <c r="DA922" i="1"/>
  <c r="DA923" i="1"/>
  <c r="DA924" i="1"/>
  <c r="DA925" i="1"/>
  <c r="DA926" i="1"/>
  <c r="DA927" i="1"/>
  <c r="DA928" i="1"/>
  <c r="DA929" i="1"/>
  <c r="DA930" i="1"/>
  <c r="DA931" i="1"/>
  <c r="DA932" i="1"/>
  <c r="DA933" i="1"/>
  <c r="DA934" i="1"/>
  <c r="DA935" i="1"/>
  <c r="DA936" i="1"/>
  <c r="DA937" i="1"/>
  <c r="DA938" i="1"/>
  <c r="DA939" i="1"/>
  <c r="DA940" i="1"/>
  <c r="DA941" i="1"/>
  <c r="DA942" i="1"/>
  <c r="DA943" i="1"/>
  <c r="DA944" i="1"/>
  <c r="DA945" i="1"/>
  <c r="DA946" i="1"/>
  <c r="DA947" i="1"/>
  <c r="DA948" i="1"/>
  <c r="DA949" i="1"/>
  <c r="DA950" i="1"/>
  <c r="DA951" i="1"/>
  <c r="DA952" i="1"/>
  <c r="DA953" i="1"/>
  <c r="DA954" i="1"/>
  <c r="DA955" i="1"/>
  <c r="DA956" i="1"/>
  <c r="DA957" i="1"/>
  <c r="DA958" i="1"/>
  <c r="DA959" i="1"/>
  <c r="DA960" i="1"/>
  <c r="DA961" i="1"/>
  <c r="DA962" i="1"/>
  <c r="DA963" i="1"/>
  <c r="DA964" i="1"/>
  <c r="DA965" i="1"/>
  <c r="DA966" i="1"/>
  <c r="DA967" i="1"/>
  <c r="DA968" i="1"/>
  <c r="DA969" i="1"/>
  <c r="DA970" i="1"/>
  <c r="DA971" i="1"/>
  <c r="DA972" i="1"/>
  <c r="DA973" i="1"/>
  <c r="DA974" i="1"/>
  <c r="DA975" i="1"/>
  <c r="DA976" i="1"/>
  <c r="DA977" i="1"/>
  <c r="DA978" i="1"/>
  <c r="DA979" i="1"/>
  <c r="DA980" i="1"/>
  <c r="DA981" i="1"/>
  <c r="DA982" i="1"/>
  <c r="DA983" i="1"/>
  <c r="DA984" i="1"/>
  <c r="DA985" i="1"/>
  <c r="DA986" i="1"/>
  <c r="DA987" i="1"/>
  <c r="DA988" i="1"/>
  <c r="DA989" i="1"/>
  <c r="DA990" i="1"/>
  <c r="DA991" i="1"/>
  <c r="DA992" i="1"/>
  <c r="DA993" i="1"/>
  <c r="DA994" i="1"/>
  <c r="DA995" i="1"/>
  <c r="DA996" i="1"/>
  <c r="DA997" i="1"/>
  <c r="DA998" i="1"/>
  <c r="DA999" i="1"/>
  <c r="DA1000" i="1"/>
  <c r="DA1001" i="1"/>
  <c r="DA1002" i="1"/>
  <c r="DA1003" i="1"/>
  <c r="DA1004" i="1"/>
  <c r="DA1005" i="1"/>
  <c r="DA1006" i="1"/>
  <c r="DA1007" i="1"/>
  <c r="DA1008" i="1"/>
  <c r="DA1009" i="1"/>
  <c r="DA1010" i="1"/>
  <c r="DA1011" i="1"/>
  <c r="DA1012" i="1"/>
  <c r="DA1013" i="1"/>
  <c r="DA1014" i="1"/>
  <c r="DA1015" i="1"/>
  <c r="DA1016" i="1"/>
  <c r="DA1017" i="1"/>
  <c r="DA1018" i="1"/>
  <c r="DA1019" i="1"/>
  <c r="DA1020" i="1"/>
  <c r="DA1021" i="1"/>
  <c r="DA1022" i="1"/>
  <c r="DA1023" i="1"/>
  <c r="DA1024" i="1"/>
  <c r="DA1025" i="1"/>
  <c r="DA1026" i="1"/>
  <c r="DA1027" i="1"/>
  <c r="DA1028" i="1"/>
  <c r="DA1029" i="1"/>
  <c r="DA1030" i="1"/>
  <c r="DA1031" i="1"/>
  <c r="DA1032" i="1"/>
  <c r="DA1033" i="1"/>
  <c r="DA1034" i="1"/>
  <c r="DA1035" i="1"/>
  <c r="DA1036" i="1"/>
  <c r="DA1037" i="1"/>
  <c r="DA1038" i="1"/>
  <c r="DA1039" i="1"/>
  <c r="DA1040" i="1"/>
  <c r="DA1041" i="1"/>
  <c r="DA1042" i="1"/>
  <c r="DA1043" i="1"/>
  <c r="DA1044" i="1"/>
  <c r="DA1045" i="1"/>
  <c r="DA1046" i="1"/>
  <c r="DA1047" i="1"/>
  <c r="DA1048" i="1"/>
  <c r="DA1049" i="1"/>
  <c r="DA1050" i="1"/>
  <c r="DA1051" i="1"/>
  <c r="DA1052" i="1"/>
  <c r="DA1053" i="1"/>
  <c r="DA1054" i="1"/>
  <c r="DA1055" i="1"/>
  <c r="DA1056" i="1"/>
  <c r="DA1057" i="1"/>
  <c r="DA1058" i="1"/>
  <c r="DA1059" i="1"/>
  <c r="DA1060" i="1"/>
  <c r="DA1061" i="1"/>
  <c r="DA1062" i="1"/>
  <c r="DA1063" i="1"/>
  <c r="DA1064" i="1"/>
  <c r="DA1065" i="1"/>
  <c r="DA1066" i="1"/>
  <c r="DA1067" i="1"/>
  <c r="DA1068" i="1"/>
  <c r="DA1069" i="1"/>
  <c r="DA1070" i="1"/>
  <c r="DA1071" i="1"/>
  <c r="DA1072" i="1"/>
  <c r="DA1073" i="1"/>
  <c r="DA1074" i="1"/>
  <c r="DA1075" i="1"/>
  <c r="DA1076" i="1"/>
  <c r="DA1077" i="1"/>
  <c r="DA1078" i="1"/>
  <c r="DA1079" i="1"/>
  <c r="DA1080" i="1"/>
  <c r="DA1081" i="1"/>
  <c r="DA1082" i="1"/>
  <c r="DA1083" i="1"/>
  <c r="DA1084" i="1"/>
  <c r="DA1085" i="1"/>
  <c r="DA1086" i="1"/>
  <c r="DA1087" i="1"/>
  <c r="DA1088" i="1"/>
  <c r="DA1089" i="1"/>
  <c r="DA1090" i="1"/>
  <c r="DA1091" i="1"/>
  <c r="DA1092" i="1"/>
  <c r="DA1093" i="1"/>
  <c r="DA1094" i="1"/>
  <c r="DA1095" i="1"/>
  <c r="DA1096" i="1"/>
  <c r="DA1097" i="1"/>
  <c r="DA1098" i="1"/>
  <c r="DA1099" i="1"/>
  <c r="DA1100" i="1"/>
  <c r="DA1101" i="1"/>
  <c r="DA1102" i="1"/>
  <c r="DA1103" i="1"/>
  <c r="DA1104" i="1"/>
  <c r="DA1105" i="1"/>
  <c r="DA1106" i="1"/>
  <c r="DA1107" i="1"/>
  <c r="DA1108" i="1"/>
  <c r="DA1109" i="1"/>
  <c r="DA1110" i="1"/>
  <c r="DA1111" i="1"/>
  <c r="DA1112" i="1"/>
  <c r="DA1113" i="1"/>
  <c r="DA1114" i="1"/>
  <c r="DA1115" i="1"/>
  <c r="DA1116" i="1"/>
  <c r="DA1117" i="1"/>
  <c r="DA1118" i="1"/>
  <c r="DA1119" i="1"/>
  <c r="DA1120" i="1"/>
  <c r="DA1121" i="1"/>
  <c r="DA1122" i="1"/>
  <c r="DA1123" i="1"/>
  <c r="DA1124" i="1"/>
  <c r="DA1125" i="1"/>
  <c r="DA1126" i="1"/>
  <c r="DA1127" i="1"/>
  <c r="DA1128" i="1"/>
  <c r="DA1129" i="1"/>
  <c r="DA1130" i="1"/>
  <c r="DA1131" i="1"/>
  <c r="DA1132" i="1"/>
  <c r="DA1133" i="1"/>
  <c r="DA1134" i="1"/>
  <c r="DA1135" i="1"/>
  <c r="DA1136" i="1"/>
  <c r="DA1137" i="1"/>
  <c r="DA1138" i="1"/>
  <c r="DA1139" i="1"/>
  <c r="DA1140" i="1"/>
  <c r="DA1141" i="1"/>
  <c r="DA1142" i="1"/>
  <c r="DA1143" i="1"/>
  <c r="DA1144" i="1"/>
  <c r="DA1145" i="1"/>
  <c r="DA1146" i="1"/>
  <c r="DA1147" i="1"/>
  <c r="DA1148" i="1"/>
  <c r="DA1149" i="1"/>
  <c r="DA1150" i="1"/>
  <c r="DA1151" i="1"/>
  <c r="DA1152" i="1"/>
  <c r="DA1153" i="1"/>
  <c r="DA1154" i="1"/>
  <c r="DA1155" i="1"/>
  <c r="DA1156" i="1"/>
  <c r="DA1157" i="1"/>
  <c r="DA1158" i="1"/>
  <c r="DA1159" i="1"/>
  <c r="DA1160" i="1"/>
  <c r="DA1161" i="1"/>
  <c r="DA1162" i="1"/>
  <c r="DA1163" i="1"/>
  <c r="DA1164" i="1"/>
  <c r="DA1165" i="1"/>
  <c r="DA1166" i="1"/>
  <c r="DA1167" i="1"/>
  <c r="DA1168" i="1"/>
  <c r="DA1169" i="1"/>
  <c r="DA1170" i="1"/>
  <c r="DA1171" i="1"/>
  <c r="DA1172" i="1"/>
  <c r="DA1173" i="1"/>
  <c r="DA1174" i="1"/>
  <c r="DA1175" i="1"/>
  <c r="DA1176" i="1"/>
  <c r="DA1177" i="1"/>
  <c r="DA1178" i="1"/>
  <c r="DA1179" i="1"/>
  <c r="DA1180" i="1"/>
  <c r="DA1181" i="1"/>
  <c r="DA1182" i="1"/>
  <c r="DA1183" i="1"/>
  <c r="DA1184" i="1"/>
  <c r="DA1185" i="1"/>
  <c r="DA1186" i="1"/>
  <c r="DA1187" i="1"/>
  <c r="DA1188" i="1"/>
  <c r="DA1189" i="1"/>
  <c r="DA1190" i="1"/>
  <c r="DA1191" i="1"/>
  <c r="DA1192" i="1"/>
  <c r="DA1193" i="1"/>
  <c r="DA1194" i="1"/>
  <c r="DA1195" i="1"/>
  <c r="DA1196" i="1"/>
  <c r="DA1197" i="1"/>
  <c r="DA1198" i="1"/>
  <c r="DA1199" i="1"/>
  <c r="DA1200" i="1"/>
  <c r="DA1201" i="1"/>
  <c r="DA1202" i="1"/>
  <c r="DA1203" i="1"/>
  <c r="DA1204" i="1"/>
  <c r="DA1205" i="1"/>
  <c r="DA1206" i="1"/>
  <c r="DA1207" i="1"/>
  <c r="DA1208" i="1"/>
  <c r="DA1209" i="1"/>
  <c r="DA1210" i="1"/>
  <c r="DA1211" i="1"/>
  <c r="DA1212" i="1"/>
  <c r="DA1213" i="1"/>
  <c r="DA1214" i="1"/>
  <c r="DA1215" i="1"/>
  <c r="DA1216" i="1"/>
  <c r="DA1217" i="1"/>
  <c r="DA1218" i="1"/>
  <c r="DA1219" i="1"/>
  <c r="DA1220" i="1"/>
  <c r="DA1221" i="1"/>
  <c r="DA1222" i="1"/>
  <c r="DA1223" i="1"/>
  <c r="DA1224" i="1"/>
  <c r="DA1225" i="1"/>
  <c r="DA1226" i="1"/>
  <c r="DA1227" i="1"/>
  <c r="DA1228" i="1"/>
  <c r="DA1229" i="1"/>
  <c r="DA1230" i="1"/>
  <c r="DA1231" i="1"/>
  <c r="DA1232" i="1"/>
  <c r="DA1233" i="1"/>
  <c r="DA1234" i="1"/>
  <c r="DA1235" i="1"/>
  <c r="DA1236" i="1"/>
  <c r="DA1237" i="1"/>
  <c r="DA1238" i="1"/>
  <c r="DA1239" i="1"/>
  <c r="DA1240" i="1"/>
  <c r="DA1241" i="1"/>
  <c r="DA1242" i="1"/>
  <c r="DA1243" i="1"/>
  <c r="DA1244" i="1"/>
  <c r="DA1245" i="1"/>
  <c r="DA1246" i="1"/>
  <c r="DA1247" i="1"/>
  <c r="DA1248" i="1"/>
  <c r="DA1249" i="1"/>
  <c r="DA1250" i="1"/>
  <c r="DA1251" i="1"/>
  <c r="DA1252" i="1"/>
  <c r="DA1253" i="1"/>
  <c r="DA1254" i="1"/>
  <c r="DA1255" i="1"/>
  <c r="DA1256" i="1"/>
  <c r="DA1257" i="1"/>
  <c r="DA1258" i="1"/>
  <c r="DA1259" i="1"/>
  <c r="DA1260" i="1"/>
  <c r="DA1261" i="1"/>
  <c r="DA1262" i="1"/>
  <c r="DA1263" i="1"/>
  <c r="DA1264" i="1"/>
  <c r="DA1265" i="1"/>
  <c r="DA1266" i="1"/>
  <c r="DA1267" i="1"/>
  <c r="DA1268" i="1"/>
  <c r="DA1269" i="1"/>
  <c r="DA1270" i="1"/>
  <c r="DA1271" i="1"/>
  <c r="DA1272" i="1"/>
  <c r="DA1273" i="1"/>
  <c r="DA1274" i="1"/>
  <c r="DA1275" i="1"/>
  <c r="DA1276" i="1"/>
  <c r="DA1277" i="1"/>
  <c r="DA1278" i="1"/>
  <c r="DA1279" i="1"/>
  <c r="DA1280" i="1"/>
  <c r="DA1281" i="1"/>
  <c r="DA1282" i="1"/>
  <c r="DA1283" i="1"/>
  <c r="DA1284" i="1"/>
  <c r="DA1285" i="1"/>
  <c r="DA1286" i="1"/>
  <c r="DA1287" i="1"/>
  <c r="DA1288" i="1"/>
  <c r="DA1289" i="1"/>
  <c r="DA1290" i="1"/>
  <c r="DA1291" i="1"/>
  <c r="DA1292" i="1"/>
  <c r="DA1293" i="1"/>
  <c r="DA1294" i="1"/>
  <c r="DA1295" i="1"/>
  <c r="DA1296" i="1"/>
  <c r="DA1297" i="1"/>
  <c r="DA1298" i="1"/>
  <c r="DA1299" i="1"/>
  <c r="DA1300" i="1"/>
  <c r="DA1301" i="1"/>
  <c r="DA1302" i="1"/>
  <c r="DA1303" i="1"/>
  <c r="DA1304" i="1"/>
  <c r="DA1305" i="1"/>
  <c r="DA1306" i="1"/>
  <c r="DA1307" i="1"/>
  <c r="DA1308" i="1"/>
  <c r="DA1309" i="1"/>
  <c r="DA1310" i="1"/>
  <c r="DA1311" i="1"/>
  <c r="DA1312" i="1"/>
  <c r="DA1313" i="1"/>
  <c r="DA1314" i="1"/>
  <c r="DA1315" i="1"/>
  <c r="DA1316" i="1"/>
  <c r="DA1317" i="1"/>
  <c r="DA1318" i="1"/>
  <c r="DA1319" i="1"/>
  <c r="DA1320" i="1"/>
  <c r="DA1321" i="1"/>
  <c r="DA1322" i="1"/>
  <c r="DA1323" i="1"/>
  <c r="DA1324" i="1"/>
  <c r="DA1325" i="1"/>
  <c r="DA1326" i="1"/>
  <c r="DA1327" i="1"/>
  <c r="DA1328" i="1"/>
  <c r="DA1329" i="1"/>
  <c r="DA1330" i="1"/>
  <c r="DA1331" i="1"/>
  <c r="DA1332" i="1"/>
  <c r="DA1333" i="1"/>
  <c r="DA1334" i="1"/>
  <c r="DA1335" i="1"/>
  <c r="DA1336" i="1"/>
  <c r="DA1337" i="1"/>
  <c r="DA1338" i="1"/>
  <c r="DA1339" i="1"/>
  <c r="DA1340" i="1"/>
  <c r="DA1341" i="1"/>
  <c r="DA1342" i="1"/>
  <c r="DA1343" i="1"/>
  <c r="DA1344" i="1"/>
  <c r="DA1345" i="1"/>
  <c r="DA1346" i="1"/>
  <c r="DA1347" i="1"/>
  <c r="DA1348" i="1"/>
  <c r="DA1349" i="1"/>
  <c r="DA1350" i="1"/>
  <c r="DA1351" i="1"/>
  <c r="DA1352" i="1"/>
  <c r="DA1353" i="1"/>
  <c r="DA1354" i="1"/>
  <c r="DA1355" i="1"/>
  <c r="DA1356" i="1"/>
  <c r="DA1357" i="1"/>
  <c r="DA1358" i="1"/>
  <c r="DA1359" i="1"/>
  <c r="DA1360" i="1"/>
  <c r="DA1361" i="1"/>
  <c r="DA1362" i="1"/>
  <c r="DA1363" i="1"/>
  <c r="DA1364" i="1"/>
  <c r="DA1365" i="1"/>
  <c r="DA1366" i="1"/>
  <c r="DA1367" i="1"/>
  <c r="DA1368" i="1"/>
  <c r="DA1369" i="1"/>
  <c r="DA1370" i="1"/>
  <c r="DA1371" i="1"/>
  <c r="DA1372" i="1"/>
  <c r="DA1373" i="1"/>
  <c r="DA1374" i="1"/>
  <c r="DA1375" i="1"/>
  <c r="DA1376" i="1"/>
  <c r="DA1377" i="1"/>
  <c r="DA1378" i="1"/>
  <c r="DA1379" i="1"/>
  <c r="DA1380" i="1"/>
  <c r="DA1381" i="1"/>
  <c r="DA1382" i="1"/>
  <c r="DA1383" i="1"/>
  <c r="DA1384" i="1"/>
  <c r="DA1385" i="1"/>
  <c r="DA1386" i="1"/>
  <c r="DA1387" i="1"/>
  <c r="DA1388" i="1"/>
  <c r="DA1389" i="1"/>
  <c r="DA1390" i="1"/>
  <c r="DA1391" i="1"/>
  <c r="DA1392" i="1"/>
  <c r="DA1393" i="1"/>
  <c r="DA1394" i="1"/>
  <c r="DA1395" i="1"/>
  <c r="DA1396" i="1"/>
  <c r="DA1397" i="1"/>
  <c r="DA1398" i="1"/>
  <c r="DA1399" i="1"/>
  <c r="DA1400" i="1"/>
  <c r="DA1401" i="1"/>
  <c r="DA1402" i="1"/>
  <c r="DA1403" i="1"/>
  <c r="DA1404" i="1"/>
  <c r="DA1405" i="1"/>
  <c r="DA1406" i="1"/>
  <c r="DA1407" i="1"/>
  <c r="DA1408" i="1"/>
  <c r="DA1409" i="1"/>
  <c r="DA1410" i="1"/>
  <c r="DA1411" i="1"/>
  <c r="DA1412" i="1"/>
  <c r="DA1413" i="1"/>
  <c r="DA1414" i="1"/>
  <c r="DA1415" i="1"/>
  <c r="DA1416" i="1"/>
  <c r="DA1417" i="1"/>
  <c r="DA1418" i="1"/>
  <c r="DA1419" i="1"/>
  <c r="DA1420" i="1"/>
  <c r="DA1421" i="1"/>
  <c r="DA1422" i="1"/>
  <c r="DA1423" i="1"/>
  <c r="DA1424" i="1"/>
  <c r="DA1425" i="1"/>
  <c r="DA1426" i="1"/>
  <c r="DA1427" i="1"/>
  <c r="DA1428" i="1"/>
  <c r="DA1429" i="1"/>
  <c r="DA1430" i="1"/>
  <c r="DA1431" i="1"/>
  <c r="DA1432" i="1"/>
  <c r="DA1433" i="1"/>
  <c r="DA1434" i="1"/>
  <c r="DA1435" i="1"/>
  <c r="DA1436" i="1"/>
  <c r="DA1437" i="1"/>
  <c r="DA1438" i="1"/>
  <c r="DA1439" i="1"/>
  <c r="DA1440" i="1"/>
  <c r="DA1441" i="1"/>
  <c r="DA1442" i="1"/>
  <c r="DA1443" i="1"/>
  <c r="DA1444" i="1"/>
  <c r="DA1445" i="1"/>
  <c r="DA1446" i="1"/>
  <c r="DA1447" i="1"/>
  <c r="DA1448" i="1"/>
  <c r="DA1449" i="1"/>
  <c r="DA1450" i="1"/>
  <c r="DA1451" i="1"/>
  <c r="DA1452" i="1"/>
  <c r="DA1453" i="1"/>
  <c r="DA1454" i="1"/>
  <c r="DA1455" i="1"/>
  <c r="DA1456" i="1"/>
  <c r="DA1457" i="1"/>
  <c r="DA1458" i="1"/>
  <c r="DA1459" i="1"/>
  <c r="DA1460" i="1"/>
  <c r="DA1461" i="1"/>
  <c r="DA1462" i="1"/>
  <c r="DA1463" i="1"/>
  <c r="DA1464" i="1"/>
  <c r="DA1465" i="1"/>
  <c r="DA1466" i="1"/>
  <c r="DA1467" i="1"/>
  <c r="DA1468" i="1"/>
  <c r="DA1469" i="1"/>
  <c r="DA1470" i="1"/>
  <c r="DA1471" i="1"/>
  <c r="DA1472" i="1"/>
  <c r="DA1473" i="1"/>
  <c r="DA1474" i="1"/>
  <c r="DA1475" i="1"/>
  <c r="DA1476" i="1"/>
  <c r="DA1477" i="1"/>
  <c r="DA1478" i="1"/>
  <c r="DA1479" i="1"/>
  <c r="DA1480" i="1"/>
  <c r="DA1481" i="1"/>
  <c r="DA1482" i="1"/>
  <c r="DA1483" i="1"/>
  <c r="DA1484" i="1"/>
  <c r="DA1485" i="1"/>
  <c r="DA1486" i="1"/>
  <c r="DA1487" i="1"/>
  <c r="DA1488" i="1"/>
  <c r="DA1489" i="1"/>
  <c r="DA1490" i="1"/>
  <c r="DA1491" i="1"/>
  <c r="DA1492" i="1"/>
  <c r="DA1493" i="1"/>
  <c r="DA1494" i="1"/>
  <c r="DA1495" i="1"/>
  <c r="DA1496" i="1"/>
  <c r="DA1497" i="1"/>
  <c r="DA1498" i="1"/>
  <c r="DA1499" i="1"/>
  <c r="DA1500" i="1"/>
  <c r="DA1501" i="1"/>
  <c r="DA1502" i="1"/>
  <c r="DA1503" i="1"/>
  <c r="DA1504" i="1"/>
  <c r="DA1505" i="1"/>
  <c r="DA1506" i="1"/>
  <c r="DA1507" i="1"/>
  <c r="DA1508" i="1"/>
  <c r="DA1509" i="1"/>
  <c r="DA1510" i="1"/>
  <c r="DA1511" i="1"/>
  <c r="DA1512" i="1"/>
  <c r="DA1513" i="1"/>
  <c r="DA1514" i="1"/>
  <c r="DA1515" i="1"/>
  <c r="DA1516" i="1"/>
  <c r="DA1517" i="1"/>
  <c r="DA1518" i="1"/>
  <c r="DA1519" i="1"/>
  <c r="DA1520" i="1"/>
  <c r="DA1521" i="1"/>
  <c r="DA1522" i="1"/>
  <c r="DA1523" i="1"/>
  <c r="DA1524" i="1"/>
  <c r="DA1525" i="1"/>
  <c r="DA1526" i="1"/>
  <c r="DA1527" i="1"/>
  <c r="DA1528" i="1"/>
  <c r="DA1529" i="1"/>
  <c r="DA1530" i="1"/>
  <c r="DA1531" i="1"/>
  <c r="DA1532" i="1"/>
  <c r="DA1533" i="1"/>
  <c r="DA1534" i="1"/>
  <c r="DA1535" i="1"/>
  <c r="DA1536" i="1"/>
  <c r="DA1537" i="1"/>
  <c r="DA1538" i="1"/>
  <c r="DA1539" i="1"/>
  <c r="DA1540" i="1"/>
  <c r="DA1541" i="1"/>
  <c r="DA1542" i="1"/>
  <c r="DA1543" i="1"/>
  <c r="DA1544" i="1"/>
  <c r="DA1545" i="1"/>
  <c r="DA1546" i="1"/>
  <c r="DA1547" i="1"/>
  <c r="DA1548" i="1"/>
  <c r="DA1549" i="1"/>
  <c r="DA1550" i="1"/>
  <c r="DA1551" i="1"/>
  <c r="DA1552" i="1"/>
  <c r="DA1553" i="1"/>
  <c r="DA1554" i="1"/>
  <c r="DA1555" i="1"/>
  <c r="DA1556" i="1"/>
  <c r="DA1557" i="1"/>
  <c r="DA1558" i="1"/>
  <c r="DA1559" i="1"/>
  <c r="DA1560" i="1"/>
  <c r="DA1561" i="1"/>
  <c r="DA1562" i="1"/>
  <c r="DA1563" i="1"/>
  <c r="DA1564" i="1"/>
  <c r="DA1565" i="1"/>
  <c r="DA1566" i="1"/>
  <c r="DA1567" i="1"/>
  <c r="DA1568" i="1"/>
  <c r="DA1569" i="1"/>
  <c r="DA1570" i="1"/>
  <c r="DA1571" i="1"/>
  <c r="DA1572" i="1"/>
  <c r="DA1573" i="1"/>
  <c r="DA1574" i="1"/>
  <c r="DA1575" i="1"/>
  <c r="DA1576" i="1"/>
  <c r="DA1577" i="1"/>
  <c r="DA1578" i="1"/>
  <c r="DA1579" i="1"/>
  <c r="DA1580" i="1"/>
  <c r="DA1581" i="1"/>
  <c r="DA1582" i="1"/>
  <c r="DA1583" i="1"/>
  <c r="DA1584" i="1"/>
  <c r="DA1585" i="1"/>
  <c r="DA1586" i="1"/>
  <c r="DA1587" i="1"/>
  <c r="DA1588" i="1"/>
  <c r="DA1589" i="1"/>
  <c r="DA1590" i="1"/>
  <c r="DA1591" i="1"/>
  <c r="DA1592" i="1"/>
  <c r="DA1593" i="1"/>
  <c r="DA1594" i="1"/>
  <c r="DA1595" i="1"/>
  <c r="DA1596" i="1"/>
  <c r="DA1597" i="1"/>
  <c r="DA1598" i="1"/>
  <c r="DA1599" i="1"/>
  <c r="DA1600" i="1"/>
  <c r="DA1601" i="1"/>
  <c r="DA1602" i="1"/>
  <c r="DA1603" i="1"/>
  <c r="DA1604" i="1"/>
  <c r="DA1605" i="1"/>
  <c r="DA1606" i="1"/>
  <c r="DA1607" i="1"/>
  <c r="DA1608" i="1"/>
  <c r="DA1609" i="1"/>
  <c r="DA1610" i="1"/>
  <c r="DA1611" i="1"/>
  <c r="DA1612" i="1"/>
  <c r="DA1613" i="1"/>
  <c r="DA1614" i="1"/>
  <c r="DA1615" i="1"/>
  <c r="DA1616" i="1"/>
  <c r="DA1617" i="1"/>
  <c r="DA1618" i="1"/>
  <c r="DA1619" i="1"/>
  <c r="DA1620" i="1"/>
  <c r="DA1621" i="1"/>
  <c r="DA1622" i="1"/>
  <c r="DA1623" i="1"/>
  <c r="DA1624" i="1"/>
  <c r="DA1625" i="1"/>
  <c r="DA1626" i="1"/>
  <c r="DA1627" i="1"/>
  <c r="DA1628" i="1"/>
  <c r="DA1629" i="1"/>
  <c r="DA1630" i="1"/>
  <c r="DA1631" i="1"/>
  <c r="DA1632" i="1"/>
  <c r="DA1633" i="1"/>
  <c r="DA1634" i="1"/>
  <c r="DA1635" i="1"/>
  <c r="DA1636" i="1"/>
  <c r="DA1637" i="1"/>
  <c r="DA1638" i="1"/>
  <c r="DA1639" i="1"/>
  <c r="DA1640" i="1"/>
  <c r="DA1641" i="1"/>
  <c r="DA1642" i="1"/>
  <c r="DA1643" i="1"/>
  <c r="DA1644" i="1"/>
  <c r="DA1645" i="1"/>
  <c r="DA1646" i="1"/>
  <c r="DA1647" i="1"/>
  <c r="DA1648" i="1"/>
  <c r="DA1649" i="1"/>
  <c r="DA1650" i="1"/>
  <c r="DA1651" i="1"/>
  <c r="DA1652" i="1"/>
  <c r="DA1653" i="1"/>
  <c r="DA1654" i="1"/>
  <c r="DA1655" i="1"/>
  <c r="DA1656" i="1"/>
  <c r="DA1657" i="1"/>
  <c r="DA1658" i="1"/>
  <c r="DA1659" i="1"/>
  <c r="DA1660" i="1"/>
  <c r="DA1661" i="1"/>
  <c r="DA1662" i="1"/>
  <c r="DA1663" i="1"/>
  <c r="DA1664" i="1"/>
  <c r="DA1665" i="1"/>
  <c r="DA1666" i="1"/>
  <c r="DA1667" i="1"/>
  <c r="DA1668" i="1"/>
  <c r="DA1669" i="1"/>
  <c r="DA1670" i="1"/>
  <c r="DA1671" i="1"/>
  <c r="DA1672" i="1"/>
  <c r="DA1673" i="1"/>
  <c r="DA1674" i="1"/>
  <c r="DA1675" i="1"/>
  <c r="DA1676" i="1"/>
  <c r="DA1677" i="1"/>
  <c r="DA1678" i="1"/>
  <c r="DA1679" i="1"/>
  <c r="DA1680" i="1"/>
  <c r="DA1681" i="1"/>
  <c r="DA1682" i="1"/>
  <c r="DA1683" i="1"/>
  <c r="DA1684" i="1"/>
  <c r="DA1685" i="1"/>
  <c r="DA1686" i="1"/>
  <c r="DA1687" i="1"/>
  <c r="DA1688" i="1"/>
  <c r="DA1689" i="1"/>
  <c r="DA1690" i="1"/>
  <c r="DA1691" i="1"/>
  <c r="DA1692" i="1"/>
  <c r="DA1693" i="1"/>
  <c r="DA1694" i="1"/>
  <c r="DA1695" i="1"/>
  <c r="DA1696" i="1"/>
  <c r="DA1697" i="1"/>
  <c r="DA1698" i="1"/>
  <c r="DA1699" i="1"/>
  <c r="DA1700" i="1"/>
  <c r="DA1701" i="1"/>
  <c r="DA1702" i="1"/>
  <c r="DA1703" i="1"/>
  <c r="DA1704" i="1"/>
  <c r="DA1705" i="1"/>
  <c r="DA1706" i="1"/>
  <c r="DA1707" i="1"/>
  <c r="DA1708" i="1"/>
  <c r="DA1709" i="1"/>
  <c r="DA1710" i="1"/>
  <c r="DA1711" i="1"/>
  <c r="DA1712" i="1"/>
  <c r="DA1713" i="1"/>
  <c r="DA1714" i="1"/>
  <c r="DA1715" i="1"/>
  <c r="DA1716" i="1"/>
  <c r="DA1717" i="1"/>
  <c r="DA1718" i="1"/>
  <c r="DA1719" i="1"/>
  <c r="DA1720" i="1"/>
  <c r="DA1721" i="1"/>
  <c r="DA1722" i="1"/>
  <c r="DA1723" i="1"/>
  <c r="DA1724" i="1"/>
  <c r="DA1725" i="1"/>
  <c r="DA1726" i="1"/>
  <c r="DA1727" i="1"/>
  <c r="DA1728" i="1"/>
  <c r="DA1729" i="1"/>
  <c r="DA1730" i="1"/>
  <c r="DA1731" i="1"/>
  <c r="DA1732" i="1"/>
  <c r="DA1733" i="1"/>
  <c r="DA1734" i="1"/>
  <c r="DA1735" i="1"/>
  <c r="DA1736" i="1"/>
  <c r="DA1737" i="1"/>
  <c r="DA1738" i="1"/>
  <c r="DA1739" i="1"/>
  <c r="DA1740" i="1"/>
  <c r="DA1741" i="1"/>
  <c r="DA1742" i="1"/>
  <c r="DA1743" i="1"/>
  <c r="DA1744" i="1"/>
  <c r="DA1745" i="1"/>
  <c r="DA1746" i="1"/>
  <c r="DA1747" i="1"/>
  <c r="DA1748" i="1"/>
  <c r="DA1749" i="1"/>
  <c r="DA1750" i="1"/>
  <c r="DA1751" i="1"/>
  <c r="DA1752" i="1"/>
  <c r="DA1753" i="1"/>
  <c r="DA1754" i="1"/>
  <c r="DA1755" i="1"/>
  <c r="DA1756" i="1"/>
  <c r="DA1757" i="1"/>
  <c r="DA1758" i="1"/>
  <c r="DA1759" i="1"/>
  <c r="DA1760" i="1"/>
  <c r="DA1761" i="1"/>
  <c r="DA1762" i="1"/>
  <c r="DA1763" i="1"/>
  <c r="DA1764" i="1"/>
  <c r="DA1765" i="1"/>
  <c r="DA1766" i="1"/>
  <c r="DA1767" i="1"/>
  <c r="DA1768" i="1"/>
  <c r="DA1769" i="1"/>
  <c r="DA1770" i="1"/>
  <c r="DA1771" i="1"/>
  <c r="DA1772" i="1"/>
  <c r="DA1773" i="1"/>
  <c r="DA1774" i="1"/>
  <c r="DA1775" i="1"/>
  <c r="DA1776" i="1"/>
  <c r="DA1777" i="1"/>
  <c r="DA1778" i="1"/>
  <c r="DA1779" i="1"/>
  <c r="DA1780" i="1"/>
  <c r="DA1781" i="1"/>
  <c r="DA1782" i="1"/>
  <c r="DA1783" i="1"/>
  <c r="DA1784" i="1"/>
  <c r="DA1785" i="1"/>
  <c r="DA1786" i="1"/>
  <c r="DA1787" i="1"/>
  <c r="DA1788" i="1"/>
  <c r="DA1789" i="1"/>
  <c r="DA1790" i="1"/>
  <c r="DA1791" i="1"/>
  <c r="DA1792" i="1"/>
  <c r="DA1793" i="1"/>
  <c r="DA1794" i="1"/>
  <c r="DA1795" i="1"/>
  <c r="DA1796" i="1"/>
  <c r="DA1797" i="1"/>
  <c r="DA1798" i="1"/>
  <c r="DA1799" i="1"/>
  <c r="DA1800" i="1"/>
  <c r="DA1801" i="1"/>
  <c r="DA1802" i="1"/>
  <c r="DA1803" i="1"/>
  <c r="DA1804" i="1"/>
  <c r="DA1805" i="1"/>
  <c r="DA1806" i="1"/>
  <c r="DA1807" i="1"/>
  <c r="DA1808" i="1"/>
  <c r="DA1809" i="1"/>
  <c r="DA1810" i="1"/>
  <c r="DA1811" i="1"/>
  <c r="DA1812" i="1"/>
  <c r="DA1813" i="1"/>
  <c r="DA1814" i="1"/>
  <c r="DA1815" i="1"/>
  <c r="DA1816" i="1"/>
  <c r="DA1817" i="1"/>
  <c r="DA1818" i="1"/>
  <c r="DA1819" i="1"/>
  <c r="DA1820" i="1"/>
  <c r="DA1821" i="1"/>
  <c r="DA1822" i="1"/>
  <c r="DA1823" i="1"/>
  <c r="DA1824" i="1"/>
  <c r="DA1825" i="1"/>
  <c r="DA1826" i="1"/>
  <c r="DA1827" i="1"/>
  <c r="DA1828" i="1"/>
  <c r="DA1829" i="1"/>
  <c r="DA1830" i="1"/>
  <c r="DA1831" i="1"/>
  <c r="DA1832" i="1"/>
  <c r="DA1833" i="1"/>
  <c r="DA1834" i="1"/>
  <c r="DA1835" i="1"/>
  <c r="DA1836" i="1"/>
  <c r="DA1837" i="1"/>
  <c r="DA1838" i="1"/>
  <c r="DA1839" i="1"/>
  <c r="DA1840" i="1"/>
  <c r="DA1841" i="1"/>
  <c r="DA1842" i="1"/>
  <c r="DA1843" i="1"/>
  <c r="DA1844" i="1"/>
  <c r="DA1845" i="1"/>
  <c r="DA1846" i="1"/>
  <c r="DA1847" i="1"/>
  <c r="DA1848" i="1"/>
  <c r="DA1849" i="1"/>
  <c r="DA1850" i="1"/>
  <c r="DA1851" i="1"/>
  <c r="DA1852" i="1"/>
  <c r="DA1853" i="1"/>
  <c r="DA1854" i="1"/>
  <c r="DA1855" i="1"/>
  <c r="DA1856" i="1"/>
  <c r="DA1857" i="1"/>
  <c r="DA1858" i="1"/>
  <c r="DA1859" i="1"/>
  <c r="DA1860" i="1"/>
  <c r="DA1861" i="1"/>
  <c r="DA1862" i="1"/>
  <c r="DA1863" i="1"/>
  <c r="DA1864" i="1"/>
  <c r="DA1865" i="1"/>
  <c r="DA1866" i="1"/>
  <c r="DA1867" i="1"/>
  <c r="DA1868" i="1"/>
  <c r="DA1869" i="1"/>
  <c r="DA1870" i="1"/>
  <c r="DA1871" i="1"/>
  <c r="DA1872" i="1"/>
  <c r="DA1873" i="1"/>
  <c r="DA1874" i="1"/>
  <c r="DA1875" i="1"/>
  <c r="DA1876" i="1"/>
  <c r="DA1877" i="1"/>
  <c r="DA1878" i="1"/>
  <c r="DA1879" i="1"/>
  <c r="DA1880" i="1"/>
  <c r="DA1881" i="1"/>
  <c r="DA1882" i="1"/>
  <c r="DA1883" i="1"/>
  <c r="DA1884" i="1"/>
  <c r="DA1885" i="1"/>
  <c r="DA1886" i="1"/>
  <c r="DA1887" i="1"/>
  <c r="DA1888" i="1"/>
  <c r="DA1889" i="1"/>
  <c r="DA1890" i="1"/>
  <c r="DA1891" i="1"/>
  <c r="DA1892" i="1"/>
  <c r="DA1893" i="1"/>
  <c r="DA1894" i="1"/>
  <c r="DA1895" i="1"/>
  <c r="DA1896" i="1"/>
  <c r="DA1897" i="1"/>
  <c r="DA1898" i="1"/>
  <c r="DA1899" i="1"/>
  <c r="DA1900" i="1"/>
  <c r="DA1901" i="1"/>
  <c r="DA1902" i="1"/>
  <c r="DA1903" i="1"/>
  <c r="DA1904" i="1"/>
  <c r="DA1905" i="1"/>
  <c r="DA1906" i="1"/>
  <c r="DA1907" i="1"/>
  <c r="DA1908" i="1"/>
  <c r="DA1909" i="1"/>
  <c r="DA1910" i="1"/>
  <c r="DA1911" i="1"/>
  <c r="DA1912" i="1"/>
  <c r="DA1913" i="1"/>
  <c r="DA1914" i="1"/>
  <c r="DA1915" i="1"/>
  <c r="DA1916" i="1"/>
  <c r="DA1917" i="1"/>
  <c r="DA1918" i="1"/>
  <c r="DA1919" i="1"/>
  <c r="DA1920" i="1"/>
  <c r="DA1921" i="1"/>
  <c r="DA1922" i="1"/>
  <c r="DA1923" i="1"/>
  <c r="DA1924" i="1"/>
  <c r="DA1925" i="1"/>
  <c r="DA1926" i="1"/>
  <c r="DA1927" i="1"/>
  <c r="DA1928" i="1"/>
  <c r="DA1929" i="1"/>
  <c r="DA1930" i="1"/>
  <c r="DA1931" i="1"/>
  <c r="DA1932" i="1"/>
  <c r="DA1933" i="1"/>
  <c r="DA1934" i="1"/>
  <c r="DA1935" i="1"/>
  <c r="DA1936" i="1"/>
  <c r="DA1937" i="1"/>
  <c r="DA1938" i="1"/>
  <c r="DA1939" i="1"/>
  <c r="DA1940" i="1"/>
  <c r="DA1941" i="1"/>
  <c r="DA1942" i="1"/>
  <c r="DA1943" i="1"/>
  <c r="DA1944" i="1"/>
  <c r="DA1945" i="1"/>
  <c r="DA1946" i="1"/>
  <c r="DA1947" i="1"/>
  <c r="DA1948" i="1"/>
  <c r="DA1949" i="1"/>
  <c r="DA1950" i="1"/>
  <c r="DA1951" i="1"/>
  <c r="DA1952" i="1"/>
  <c r="DA1953" i="1"/>
  <c r="DA1954" i="1"/>
  <c r="DA1955" i="1"/>
  <c r="DA1956" i="1"/>
  <c r="DA1957" i="1"/>
  <c r="DA1958" i="1"/>
  <c r="DA1959" i="1"/>
  <c r="DA1960" i="1"/>
  <c r="DA1961" i="1"/>
  <c r="DA1962" i="1"/>
  <c r="DA1963" i="1"/>
  <c r="DA1964" i="1"/>
  <c r="DA1965" i="1"/>
  <c r="DA1966" i="1"/>
  <c r="DA1967" i="1"/>
  <c r="DA1968" i="1"/>
  <c r="DA1969" i="1"/>
  <c r="DA1970" i="1"/>
  <c r="DA1971" i="1"/>
  <c r="DA1972" i="1"/>
  <c r="DA1973" i="1"/>
  <c r="DA1974" i="1"/>
  <c r="DA1975" i="1"/>
  <c r="DA1976" i="1"/>
  <c r="DA1977" i="1"/>
  <c r="DA1978" i="1"/>
  <c r="DA1979" i="1"/>
  <c r="DA1980" i="1"/>
  <c r="DA1981" i="1"/>
  <c r="DA1982" i="1"/>
  <c r="DA1983" i="1"/>
  <c r="DA1984" i="1"/>
  <c r="DA1985" i="1"/>
  <c r="DA1986" i="1"/>
  <c r="DA1987" i="1"/>
  <c r="DA1988" i="1"/>
  <c r="DA1989" i="1"/>
  <c r="DA1990" i="1"/>
  <c r="DA1991" i="1"/>
  <c r="DA1992" i="1"/>
  <c r="DA1993" i="1"/>
  <c r="DA1994" i="1"/>
  <c r="DA1995" i="1"/>
  <c r="DA1996" i="1"/>
  <c r="DA1997" i="1"/>
  <c r="DA1998" i="1"/>
  <c r="DA1999" i="1"/>
  <c r="DA2000" i="1"/>
  <c r="DA2001" i="1"/>
  <c r="DA2002" i="1"/>
  <c r="DA2003" i="1"/>
  <c r="DA2004" i="1"/>
  <c r="DA2005" i="1"/>
  <c r="DA2006" i="1"/>
  <c r="DA2007" i="1"/>
  <c r="DA2008" i="1"/>
  <c r="DA2009" i="1"/>
  <c r="DA2010" i="1"/>
  <c r="DA2011" i="1"/>
  <c r="DA2012" i="1"/>
  <c r="DA2013" i="1"/>
  <c r="DA2014" i="1"/>
  <c r="DA2015" i="1"/>
  <c r="DA2016" i="1"/>
  <c r="DA2017" i="1"/>
  <c r="DA2018" i="1"/>
  <c r="DA2019" i="1"/>
  <c r="DA2020" i="1"/>
  <c r="DA2021" i="1"/>
  <c r="DA2022" i="1"/>
  <c r="DA2023" i="1"/>
  <c r="DA2024" i="1"/>
  <c r="DA2025" i="1"/>
  <c r="DA2026" i="1"/>
  <c r="DA2027" i="1"/>
  <c r="DA2028" i="1"/>
  <c r="DA2029" i="1"/>
  <c r="DA2030" i="1"/>
  <c r="DA2031" i="1"/>
  <c r="DA2032" i="1"/>
  <c r="DA2033" i="1"/>
  <c r="DA2034" i="1"/>
  <c r="DA2035" i="1"/>
  <c r="DA2036" i="1"/>
  <c r="DA2037" i="1"/>
  <c r="DA2038" i="1"/>
  <c r="DA2039" i="1"/>
  <c r="DA2040" i="1"/>
  <c r="DA2041" i="1"/>
  <c r="DA2042" i="1"/>
  <c r="DA2043" i="1"/>
  <c r="DA2044" i="1"/>
  <c r="DA2045" i="1"/>
  <c r="DA2046" i="1"/>
  <c r="DA2047" i="1"/>
  <c r="DA2048" i="1"/>
  <c r="DA2049" i="1"/>
  <c r="DA2050" i="1"/>
  <c r="DA2051" i="1"/>
  <c r="DA2052" i="1"/>
  <c r="DA2053" i="1"/>
  <c r="DA2054" i="1"/>
  <c r="DA2055" i="1"/>
  <c r="DA2056" i="1"/>
  <c r="DA2057" i="1"/>
  <c r="DA2058" i="1"/>
  <c r="DA2059" i="1"/>
  <c r="DA2060" i="1"/>
  <c r="DA2061" i="1"/>
  <c r="DA2062" i="1"/>
  <c r="DA2063" i="1"/>
  <c r="DA2064" i="1"/>
  <c r="DA2065" i="1"/>
  <c r="DA2066" i="1"/>
  <c r="DA2067" i="1"/>
  <c r="DA2068" i="1"/>
  <c r="DA2069" i="1"/>
  <c r="DA2070" i="1"/>
  <c r="DA2071" i="1"/>
  <c r="DA2072" i="1"/>
  <c r="DA2073" i="1"/>
  <c r="DA2074" i="1"/>
  <c r="DA2075" i="1"/>
  <c r="DA2076" i="1"/>
  <c r="DA2077" i="1"/>
  <c r="DA2078" i="1"/>
  <c r="DA2079" i="1"/>
  <c r="DA2080" i="1"/>
  <c r="DA2081" i="1"/>
  <c r="DA2082" i="1"/>
  <c r="DA2083" i="1"/>
  <c r="DA2084" i="1"/>
  <c r="DA2085" i="1"/>
  <c r="DA2086" i="1"/>
  <c r="DA2087" i="1"/>
  <c r="DA2088" i="1"/>
  <c r="DA2089" i="1"/>
  <c r="DA2090" i="1"/>
  <c r="DA2091" i="1"/>
  <c r="DA2092" i="1"/>
  <c r="DA2093" i="1"/>
  <c r="DA2094" i="1"/>
  <c r="DA2095" i="1"/>
  <c r="DA2096" i="1"/>
  <c r="DA2097" i="1"/>
  <c r="DA2098" i="1"/>
  <c r="DA2099" i="1"/>
  <c r="DA2100" i="1"/>
  <c r="DA2101" i="1"/>
  <c r="DA2102" i="1"/>
  <c r="DA2103" i="1"/>
  <c r="DA2104" i="1"/>
  <c r="DA2105" i="1"/>
  <c r="DA2106" i="1"/>
  <c r="DA2107" i="1"/>
  <c r="DA2108" i="1"/>
  <c r="DA2109" i="1"/>
  <c r="DA2110" i="1"/>
  <c r="DA2111" i="1"/>
  <c r="DA2112" i="1"/>
  <c r="DA2113" i="1"/>
  <c r="DA2114" i="1"/>
  <c r="DA2115" i="1"/>
  <c r="DA2116" i="1"/>
  <c r="DA2117" i="1"/>
  <c r="DA2118" i="1"/>
  <c r="DA2119" i="1"/>
  <c r="DA2120" i="1"/>
  <c r="DA2121" i="1"/>
  <c r="DA2122" i="1"/>
  <c r="DA2123" i="1"/>
  <c r="DA2124" i="1"/>
  <c r="DA2125" i="1"/>
  <c r="DA2126" i="1"/>
  <c r="DA2127" i="1"/>
  <c r="DA2128" i="1"/>
  <c r="DA2129" i="1"/>
  <c r="DA2130" i="1"/>
  <c r="DA2131" i="1"/>
  <c r="DA2132" i="1"/>
  <c r="DA2133" i="1"/>
  <c r="DA2134" i="1"/>
  <c r="DA2135" i="1"/>
  <c r="DA2136" i="1"/>
  <c r="DA2137" i="1"/>
  <c r="DA2138" i="1"/>
  <c r="DA2139" i="1"/>
  <c r="DA2140" i="1"/>
  <c r="DA2141" i="1"/>
  <c r="DA2142" i="1"/>
  <c r="DA2143" i="1"/>
  <c r="DA2144" i="1"/>
  <c r="DA2145" i="1"/>
  <c r="DA2146" i="1"/>
  <c r="DA2147" i="1"/>
  <c r="DA2148" i="1"/>
  <c r="DA2149" i="1"/>
  <c r="DA2150" i="1"/>
  <c r="DA2151" i="1"/>
  <c r="DA2152" i="1"/>
  <c r="DA2153" i="1"/>
  <c r="DA2154" i="1"/>
  <c r="DA2155" i="1"/>
  <c r="DA2156" i="1"/>
  <c r="DA2157" i="1"/>
  <c r="DA2158" i="1"/>
  <c r="DA2159" i="1"/>
  <c r="DA2160" i="1"/>
  <c r="DA2161" i="1"/>
  <c r="DA2162" i="1"/>
  <c r="DA2163" i="1"/>
  <c r="DA2164" i="1"/>
  <c r="DA2165" i="1"/>
  <c r="DA2166" i="1"/>
  <c r="DA2167" i="1"/>
  <c r="DA2168" i="1"/>
  <c r="DA2169" i="1"/>
  <c r="DA2170" i="1"/>
  <c r="DA2171" i="1"/>
  <c r="DA2172" i="1"/>
  <c r="DA2173" i="1"/>
  <c r="DA2174" i="1"/>
  <c r="DA2175" i="1"/>
  <c r="DA2176" i="1"/>
  <c r="DA2177" i="1"/>
  <c r="DA2178" i="1"/>
  <c r="DA2179" i="1"/>
  <c r="DA2180" i="1"/>
  <c r="DA2181" i="1"/>
  <c r="DA2182" i="1"/>
  <c r="DA2183" i="1"/>
  <c r="DA2184" i="1"/>
  <c r="DA2185" i="1"/>
  <c r="DA2186" i="1"/>
  <c r="DA2187" i="1"/>
  <c r="DA2188" i="1"/>
  <c r="DA2189" i="1"/>
  <c r="DA2190" i="1"/>
  <c r="DA2191" i="1"/>
  <c r="DA2192" i="1"/>
  <c r="DA2193" i="1"/>
  <c r="DA2194" i="1"/>
  <c r="DA2195" i="1"/>
  <c r="DA2196" i="1"/>
  <c r="DA2197" i="1"/>
  <c r="DA2198" i="1"/>
  <c r="DA2199" i="1"/>
  <c r="DA2200" i="1"/>
  <c r="DA2201" i="1"/>
  <c r="DA2202" i="1"/>
  <c r="DA2203" i="1"/>
  <c r="DA2204" i="1"/>
  <c r="DA2205" i="1"/>
  <c r="DA2206" i="1"/>
  <c r="DA2207" i="1"/>
  <c r="DA2208" i="1"/>
  <c r="DA2209" i="1"/>
  <c r="DA2210" i="1"/>
  <c r="DA2211" i="1"/>
  <c r="DA2212" i="1"/>
  <c r="DA2213" i="1"/>
  <c r="DA2214" i="1"/>
  <c r="DA2215" i="1"/>
  <c r="DA2216" i="1"/>
  <c r="DA2217" i="1"/>
  <c r="DA2218" i="1"/>
  <c r="DA2219" i="1"/>
  <c r="DA2220" i="1"/>
  <c r="DA2221" i="1"/>
  <c r="DA2222" i="1"/>
  <c r="DA2223" i="1"/>
  <c r="DA2224" i="1"/>
  <c r="DA2225" i="1"/>
  <c r="DA2226" i="1"/>
  <c r="DA2227" i="1"/>
  <c r="DA2228" i="1"/>
  <c r="DA2229" i="1"/>
  <c r="DA2230" i="1"/>
  <c r="DA2231" i="1"/>
  <c r="DA2232" i="1"/>
  <c r="DA2233" i="1"/>
  <c r="DA2234" i="1"/>
  <c r="DA2235" i="1"/>
  <c r="DA2236" i="1"/>
  <c r="DA2237" i="1"/>
  <c r="DA2238" i="1"/>
  <c r="DA2239" i="1"/>
  <c r="DA2240" i="1"/>
  <c r="DA2241" i="1"/>
  <c r="DA2242" i="1"/>
  <c r="DA2243" i="1"/>
  <c r="DA2244" i="1"/>
  <c r="DA2245" i="1"/>
  <c r="DA2246" i="1"/>
  <c r="DA2247" i="1"/>
  <c r="DA2248" i="1"/>
  <c r="DA2249" i="1"/>
  <c r="DA2250" i="1"/>
  <c r="DA2251" i="1"/>
  <c r="DA2252" i="1"/>
  <c r="DA2253" i="1"/>
  <c r="DA2254" i="1"/>
  <c r="DA2255" i="1"/>
  <c r="DA2256" i="1"/>
  <c r="DA2257" i="1"/>
  <c r="DA2258" i="1"/>
  <c r="DA2259" i="1"/>
  <c r="DA2260" i="1"/>
  <c r="DA2261" i="1"/>
  <c r="DA2262" i="1"/>
  <c r="DA2263" i="1"/>
  <c r="DA2264" i="1"/>
  <c r="DA2265" i="1"/>
  <c r="DA2266" i="1"/>
  <c r="DA2267" i="1"/>
  <c r="DA2268" i="1"/>
  <c r="DA2269" i="1"/>
  <c r="DA2270" i="1"/>
  <c r="DA2271" i="1"/>
  <c r="DA2272" i="1"/>
  <c r="DA2273" i="1"/>
  <c r="DA2274" i="1"/>
  <c r="DA2275" i="1"/>
  <c r="DA2276" i="1"/>
  <c r="DA2277" i="1"/>
  <c r="DA2278" i="1"/>
  <c r="DA2279" i="1"/>
  <c r="DA2280" i="1"/>
  <c r="DA2281" i="1"/>
  <c r="DA2282" i="1"/>
  <c r="DA2283" i="1"/>
  <c r="DA2284" i="1"/>
  <c r="DA2285" i="1"/>
  <c r="DA2286" i="1"/>
  <c r="DA2287" i="1"/>
  <c r="DA2288" i="1"/>
  <c r="DA2289" i="1"/>
  <c r="DA2290" i="1"/>
  <c r="DA2291" i="1"/>
  <c r="DA2292" i="1"/>
  <c r="DA2293" i="1"/>
  <c r="DA2294" i="1"/>
  <c r="DA2295" i="1"/>
  <c r="DA2296" i="1"/>
  <c r="DA2297" i="1"/>
  <c r="DA2298" i="1"/>
  <c r="DA2299" i="1"/>
  <c r="DA2300" i="1"/>
  <c r="DA2301" i="1"/>
  <c r="DA2302" i="1"/>
  <c r="DA2303" i="1"/>
  <c r="DA2304" i="1"/>
  <c r="DA2305" i="1"/>
  <c r="DA2306" i="1"/>
  <c r="DA2307" i="1"/>
  <c r="DA2308" i="1"/>
  <c r="DA2309" i="1"/>
  <c r="DA2310" i="1"/>
  <c r="DA2311" i="1"/>
  <c r="DA2312" i="1"/>
  <c r="DA2313" i="1"/>
  <c r="DA2314" i="1"/>
  <c r="DA2315" i="1"/>
  <c r="DA2316" i="1"/>
  <c r="DA2317" i="1"/>
  <c r="DA2318" i="1"/>
  <c r="DA2319" i="1"/>
  <c r="DA2320" i="1"/>
  <c r="DA2321" i="1"/>
  <c r="DA2322" i="1"/>
  <c r="DA2323" i="1"/>
  <c r="DA2324" i="1"/>
  <c r="DA2325" i="1"/>
  <c r="DA2326" i="1"/>
  <c r="DA2327" i="1"/>
  <c r="DA2328" i="1"/>
  <c r="DA2329" i="1"/>
  <c r="DA2330" i="1"/>
  <c r="DA2331" i="1"/>
  <c r="DA2332" i="1"/>
  <c r="DA2333" i="1"/>
  <c r="DA2334" i="1"/>
  <c r="DA2335" i="1"/>
  <c r="DA2336" i="1"/>
  <c r="DA2337" i="1"/>
  <c r="DA2338" i="1"/>
  <c r="DA2339" i="1"/>
  <c r="DA2340" i="1"/>
  <c r="DA2341" i="1"/>
  <c r="DA2342" i="1"/>
  <c r="DA2343" i="1"/>
  <c r="DA2344" i="1"/>
  <c r="DA2345" i="1"/>
  <c r="DA2346" i="1"/>
  <c r="DA2347" i="1"/>
  <c r="DA2348" i="1"/>
  <c r="DA2349" i="1"/>
  <c r="DA2350" i="1"/>
  <c r="DA2351" i="1"/>
  <c r="DA2352" i="1"/>
  <c r="DA2353" i="1"/>
  <c r="DA2354" i="1"/>
  <c r="DA2355" i="1"/>
  <c r="DA2356" i="1"/>
  <c r="DA2357" i="1"/>
  <c r="DA2358" i="1"/>
  <c r="DA2359" i="1"/>
  <c r="DA2360" i="1"/>
  <c r="DA2361" i="1"/>
  <c r="DA2362" i="1"/>
  <c r="DA2363" i="1"/>
  <c r="DA2364" i="1"/>
  <c r="DA2365" i="1"/>
  <c r="DA2366" i="1"/>
  <c r="DA2367" i="1"/>
  <c r="DA2368" i="1"/>
  <c r="DA2369" i="1"/>
  <c r="DA2370" i="1"/>
  <c r="DA2371" i="1"/>
  <c r="DA2372" i="1"/>
  <c r="DA2373" i="1"/>
  <c r="DA2374" i="1"/>
  <c r="DA2375" i="1"/>
  <c r="DA2376" i="1"/>
  <c r="DA2377" i="1"/>
  <c r="DA2378" i="1"/>
  <c r="DA2379" i="1"/>
  <c r="DA2380" i="1"/>
  <c r="DA2381" i="1"/>
  <c r="DA2382" i="1"/>
  <c r="DA2383" i="1"/>
  <c r="DA2384" i="1"/>
  <c r="DA2385" i="1"/>
  <c r="DA2386" i="1"/>
  <c r="DA2387" i="1"/>
  <c r="DA2388" i="1"/>
  <c r="DA2389" i="1"/>
  <c r="DA2390" i="1"/>
  <c r="DA2391" i="1"/>
  <c r="DA2392" i="1"/>
  <c r="DA2393" i="1"/>
  <c r="DA2394" i="1"/>
  <c r="DA2395" i="1"/>
  <c r="DA2396" i="1"/>
  <c r="DA2397" i="1"/>
  <c r="DA2398" i="1"/>
  <c r="DA2399" i="1"/>
  <c r="DA2400" i="1"/>
  <c r="DA2401" i="1"/>
  <c r="DA2402" i="1"/>
  <c r="DA2403" i="1"/>
  <c r="DA2404" i="1"/>
  <c r="DA2405" i="1"/>
  <c r="DA2406" i="1"/>
  <c r="DA2407" i="1"/>
  <c r="DA2408" i="1"/>
  <c r="DA2409" i="1"/>
  <c r="DA2410" i="1"/>
  <c r="DA2411" i="1"/>
  <c r="DA2412" i="1"/>
  <c r="DA2413" i="1"/>
  <c r="DA2414" i="1"/>
  <c r="DA2415" i="1"/>
  <c r="DA2416" i="1"/>
  <c r="DA2417" i="1"/>
  <c r="DA2418" i="1"/>
  <c r="DA2419" i="1"/>
  <c r="DA2420" i="1"/>
  <c r="DA2421" i="1"/>
  <c r="DA2422" i="1"/>
  <c r="DA2423" i="1"/>
  <c r="DA2424" i="1"/>
  <c r="DA2425" i="1"/>
  <c r="DA2426" i="1"/>
  <c r="DA2427" i="1"/>
  <c r="DA2428" i="1"/>
  <c r="DA2429" i="1"/>
  <c r="DA2430" i="1"/>
  <c r="DA2431" i="1"/>
  <c r="DA2432" i="1"/>
  <c r="DA2433" i="1"/>
  <c r="DA2434" i="1"/>
  <c r="DA2435" i="1"/>
  <c r="DA2436" i="1"/>
  <c r="DA2437" i="1"/>
  <c r="DA2438" i="1"/>
  <c r="DA2439" i="1"/>
  <c r="DA2440" i="1"/>
  <c r="DA2441" i="1"/>
  <c r="DA2442" i="1"/>
  <c r="DA2443" i="1"/>
  <c r="DA2444" i="1"/>
  <c r="DA2445" i="1"/>
  <c r="DA2446" i="1"/>
  <c r="DA2447" i="1"/>
  <c r="DA2448" i="1"/>
  <c r="DA2449" i="1"/>
  <c r="DA2450" i="1"/>
  <c r="DA2451" i="1"/>
  <c r="DA2452" i="1"/>
  <c r="DA2453" i="1"/>
  <c r="DA2454" i="1"/>
  <c r="DA2455" i="1"/>
  <c r="DA2456" i="1"/>
  <c r="DA2457" i="1"/>
  <c r="DA2458" i="1"/>
  <c r="DA2459" i="1"/>
  <c r="DA2460" i="1"/>
  <c r="DA2461" i="1"/>
  <c r="DA2462" i="1"/>
  <c r="DA2463" i="1"/>
  <c r="DA2464" i="1"/>
  <c r="DA2465" i="1"/>
  <c r="DA2466" i="1"/>
  <c r="DA2467" i="1"/>
  <c r="DA2468" i="1"/>
  <c r="DA2469" i="1"/>
  <c r="DA2470" i="1"/>
  <c r="DA2471" i="1"/>
  <c r="DA2472" i="1"/>
  <c r="DA2473" i="1"/>
  <c r="DA2474" i="1"/>
  <c r="DA2475" i="1"/>
  <c r="DA2476" i="1"/>
  <c r="DA2477" i="1"/>
  <c r="DA2478" i="1"/>
  <c r="DA2479" i="1"/>
  <c r="DA2480" i="1"/>
  <c r="DA2481" i="1"/>
  <c r="DA2482" i="1"/>
  <c r="DA2483" i="1"/>
  <c r="DA2484" i="1"/>
  <c r="DA2485" i="1"/>
  <c r="DA2486" i="1"/>
  <c r="DA2487" i="1"/>
  <c r="DA2488" i="1"/>
  <c r="DA2489" i="1"/>
  <c r="DA2490" i="1"/>
  <c r="DA2491" i="1"/>
  <c r="DA2492" i="1"/>
  <c r="DA2493" i="1"/>
  <c r="DA2494" i="1"/>
  <c r="DA2495" i="1"/>
  <c r="DA2496" i="1"/>
  <c r="DA2497" i="1"/>
  <c r="DA2498" i="1"/>
  <c r="DA2499" i="1"/>
  <c r="DA2500" i="1"/>
  <c r="DA2501" i="1"/>
  <c r="DA2502" i="1"/>
  <c r="DA2503" i="1"/>
  <c r="DA2504" i="1"/>
  <c r="DA2505" i="1"/>
  <c r="DA2506" i="1"/>
  <c r="DA2507" i="1"/>
  <c r="DA2508" i="1"/>
  <c r="DA2509" i="1"/>
  <c r="DA2510" i="1"/>
  <c r="DA2511" i="1"/>
  <c r="DA2512" i="1"/>
  <c r="DA2513" i="1"/>
  <c r="DA2514" i="1"/>
  <c r="DA2515" i="1"/>
  <c r="DA2516" i="1"/>
  <c r="DA2517" i="1"/>
  <c r="DA2518" i="1"/>
  <c r="DA2519" i="1"/>
  <c r="DA2520" i="1"/>
  <c r="DA2521" i="1"/>
  <c r="DA2522" i="1"/>
  <c r="DA2523" i="1"/>
  <c r="DA2524" i="1"/>
  <c r="DA2525" i="1"/>
  <c r="DA2526" i="1"/>
  <c r="DA2527" i="1"/>
  <c r="DA2528" i="1"/>
  <c r="DA2529" i="1"/>
  <c r="DA2530" i="1"/>
  <c r="DA2531" i="1"/>
  <c r="DA2532" i="1"/>
  <c r="DA2533" i="1"/>
  <c r="DA2534" i="1"/>
  <c r="DA2535" i="1"/>
  <c r="DA2536" i="1"/>
  <c r="DA2537" i="1"/>
  <c r="DA2538" i="1"/>
  <c r="DA2539" i="1"/>
  <c r="DA2540" i="1"/>
  <c r="DA2541" i="1"/>
  <c r="DA2542" i="1"/>
  <c r="DA2543" i="1"/>
  <c r="DA2544" i="1"/>
  <c r="DA2545" i="1"/>
  <c r="DA2546" i="1"/>
  <c r="DA2547" i="1"/>
  <c r="DA2548" i="1"/>
  <c r="DA2549" i="1"/>
  <c r="DA2550" i="1"/>
  <c r="DA2551" i="1"/>
  <c r="DA2552" i="1"/>
  <c r="DA2553" i="1"/>
  <c r="DA2554" i="1"/>
  <c r="DA2555" i="1"/>
  <c r="DA2556" i="1"/>
  <c r="DA2557" i="1"/>
  <c r="DA2558" i="1"/>
  <c r="DA2559" i="1"/>
  <c r="DA2560" i="1"/>
  <c r="DA2561" i="1"/>
  <c r="DA2562" i="1"/>
  <c r="DA2563" i="1"/>
  <c r="DA2564" i="1"/>
  <c r="DA2565" i="1"/>
  <c r="DA2566" i="1"/>
  <c r="DA2567" i="1"/>
  <c r="DA2568" i="1"/>
  <c r="DA2569" i="1"/>
  <c r="DA2570" i="1"/>
  <c r="DA2571" i="1"/>
  <c r="DA2572" i="1"/>
  <c r="DA2573" i="1"/>
  <c r="DA2574" i="1"/>
  <c r="DA2575" i="1"/>
  <c r="DA2576" i="1"/>
  <c r="DA2577" i="1"/>
  <c r="DA2578" i="1"/>
  <c r="DA2579" i="1"/>
  <c r="DA2580" i="1"/>
  <c r="DA2581" i="1"/>
  <c r="DA2582" i="1"/>
  <c r="DA2583" i="1"/>
  <c r="DA2584" i="1"/>
  <c r="DA2585" i="1"/>
  <c r="DA2586" i="1"/>
  <c r="DA2587" i="1"/>
  <c r="DA2588" i="1"/>
  <c r="DA2589" i="1"/>
  <c r="DA2590" i="1"/>
  <c r="DA2591" i="1"/>
  <c r="DA2592" i="1"/>
  <c r="DA2593" i="1"/>
  <c r="DA2594" i="1"/>
  <c r="DA2595" i="1"/>
  <c r="DA2596" i="1"/>
  <c r="DA2597" i="1"/>
  <c r="DA2598" i="1"/>
  <c r="DA2599" i="1"/>
  <c r="DA2600" i="1"/>
  <c r="DA2601" i="1"/>
  <c r="DA2602" i="1"/>
  <c r="DA2603" i="1"/>
  <c r="DA2604" i="1"/>
  <c r="DA2605" i="1"/>
  <c r="DA2606" i="1"/>
  <c r="DA2607" i="1"/>
  <c r="DA2608" i="1"/>
  <c r="DA2609" i="1"/>
  <c r="DA2610" i="1"/>
  <c r="DA2611" i="1"/>
  <c r="DA2612" i="1"/>
  <c r="DA2613" i="1"/>
  <c r="DA2614" i="1"/>
  <c r="DA2615" i="1"/>
  <c r="DA2616" i="1"/>
  <c r="DA2617" i="1"/>
  <c r="DA2618" i="1"/>
  <c r="DA2619" i="1"/>
  <c r="DA2620" i="1"/>
  <c r="DA2621" i="1"/>
  <c r="DA2622" i="1"/>
  <c r="DA2623" i="1"/>
  <c r="DA2624" i="1"/>
  <c r="DA2625" i="1"/>
  <c r="DA2626" i="1"/>
  <c r="DA2627" i="1"/>
  <c r="DA2628" i="1"/>
  <c r="DA2629" i="1"/>
  <c r="DA2630" i="1"/>
  <c r="DA2631" i="1"/>
  <c r="DA2632" i="1"/>
  <c r="DA2633" i="1"/>
  <c r="DA2634" i="1"/>
  <c r="DA2635" i="1"/>
  <c r="DA2636" i="1"/>
  <c r="DA2637" i="1"/>
  <c r="DA2638" i="1"/>
  <c r="DA2639" i="1"/>
  <c r="DA2640" i="1"/>
  <c r="DA2641" i="1"/>
  <c r="DA2642" i="1"/>
  <c r="DA2643" i="1"/>
  <c r="DA2644" i="1"/>
  <c r="DA2645" i="1"/>
  <c r="DA2646" i="1"/>
  <c r="DA2647" i="1"/>
  <c r="DA2648" i="1"/>
  <c r="DA2649" i="1"/>
  <c r="DA2650" i="1"/>
  <c r="DA2651" i="1"/>
  <c r="DA2652" i="1"/>
  <c r="DA2653" i="1"/>
  <c r="DA2654" i="1"/>
  <c r="DA2655" i="1"/>
  <c r="DA2656" i="1"/>
  <c r="DA2657" i="1"/>
  <c r="DA2658" i="1"/>
  <c r="DA2659" i="1"/>
  <c r="DA2660" i="1"/>
  <c r="DA2661" i="1"/>
  <c r="DA2662" i="1"/>
  <c r="DA2663" i="1"/>
  <c r="DA2664" i="1"/>
  <c r="DA2665" i="1"/>
  <c r="DA2666" i="1"/>
  <c r="DA2667" i="1"/>
  <c r="DA2668" i="1"/>
  <c r="DA2669" i="1"/>
  <c r="DA2670" i="1"/>
  <c r="DA2671" i="1"/>
  <c r="DA2672" i="1"/>
  <c r="DA2673" i="1"/>
  <c r="DA2674" i="1"/>
  <c r="DA2675" i="1"/>
  <c r="DA2676" i="1"/>
  <c r="DA2677" i="1"/>
  <c r="DA2678" i="1"/>
  <c r="DA2679" i="1"/>
  <c r="DA2680" i="1"/>
  <c r="DA2681" i="1"/>
  <c r="DA2682" i="1"/>
  <c r="DA2683" i="1"/>
  <c r="DA2684" i="1"/>
  <c r="DA2685" i="1"/>
  <c r="DA2686" i="1"/>
  <c r="DA2687" i="1"/>
  <c r="DA2688" i="1"/>
  <c r="DA2689" i="1"/>
  <c r="DA2690" i="1"/>
  <c r="DA2691" i="1"/>
  <c r="DA2692" i="1"/>
  <c r="DA2693" i="1"/>
  <c r="DA2694" i="1"/>
  <c r="DA2695" i="1"/>
  <c r="DA2696" i="1"/>
  <c r="DA2697" i="1"/>
  <c r="DA2698" i="1"/>
  <c r="DA2699" i="1"/>
  <c r="DA2700" i="1"/>
  <c r="DA2701" i="1"/>
  <c r="DA2702" i="1"/>
  <c r="DA2703" i="1"/>
  <c r="DA2704" i="1"/>
  <c r="DA2705" i="1"/>
  <c r="DA2706" i="1"/>
  <c r="DA2707" i="1"/>
  <c r="DA2708" i="1"/>
  <c r="DA2709" i="1"/>
  <c r="DA2710" i="1"/>
  <c r="DA2711" i="1"/>
  <c r="DA2712" i="1"/>
  <c r="DA2713" i="1"/>
  <c r="DA2714" i="1"/>
  <c r="DA2715" i="1"/>
  <c r="DA2716" i="1"/>
  <c r="DA2717" i="1"/>
  <c r="DA2718" i="1"/>
  <c r="DA2719" i="1"/>
  <c r="DA2720" i="1"/>
  <c r="DA2721" i="1"/>
  <c r="DA2722" i="1"/>
  <c r="DA2723" i="1"/>
  <c r="DA2724" i="1"/>
  <c r="DA2725" i="1"/>
  <c r="DA2726" i="1"/>
  <c r="DA2727" i="1"/>
  <c r="DA2728" i="1"/>
  <c r="DA2729" i="1"/>
  <c r="DA2730" i="1"/>
  <c r="DA2731" i="1"/>
  <c r="DA2732" i="1"/>
  <c r="DA2733" i="1"/>
  <c r="DA2734" i="1"/>
  <c r="DA2735" i="1"/>
  <c r="DA2736" i="1"/>
  <c r="DA2737" i="1"/>
  <c r="DA2738" i="1"/>
  <c r="DA2739" i="1"/>
  <c r="DA2740" i="1"/>
  <c r="DA2741" i="1"/>
  <c r="DA2742" i="1"/>
  <c r="DA2743" i="1"/>
  <c r="DA2744" i="1"/>
  <c r="DA2745" i="1"/>
  <c r="DA2746" i="1"/>
  <c r="DA2747" i="1"/>
  <c r="DA2748" i="1"/>
  <c r="DA2749" i="1"/>
  <c r="DA2750" i="1"/>
  <c r="DA2751" i="1"/>
  <c r="DA2752" i="1"/>
  <c r="DA2753" i="1"/>
  <c r="DA2754" i="1"/>
  <c r="DA2755" i="1"/>
  <c r="DA2756" i="1"/>
  <c r="DA2757" i="1"/>
  <c r="DA2758" i="1"/>
  <c r="DA2759" i="1"/>
  <c r="DA2760" i="1"/>
  <c r="DA2761" i="1"/>
  <c r="DA2762" i="1"/>
  <c r="DA2763" i="1"/>
  <c r="DA2764" i="1"/>
  <c r="DA2765" i="1"/>
  <c r="DA2766" i="1"/>
  <c r="DA2767" i="1"/>
  <c r="DA2768" i="1"/>
  <c r="DA2769" i="1"/>
  <c r="DA2770" i="1"/>
  <c r="DA2771" i="1"/>
  <c r="DA2772" i="1"/>
  <c r="DA2773" i="1"/>
  <c r="DA2774" i="1"/>
  <c r="DA2775" i="1"/>
  <c r="DA2776" i="1"/>
  <c r="DA2777" i="1"/>
  <c r="DA2778" i="1"/>
  <c r="DA2779" i="1"/>
  <c r="DA2780" i="1"/>
  <c r="DA2781" i="1"/>
  <c r="DA2782" i="1"/>
  <c r="DA2783" i="1"/>
  <c r="DA2784" i="1"/>
  <c r="DA2785" i="1"/>
  <c r="DA2786" i="1"/>
  <c r="DA2787" i="1"/>
  <c r="DA2788" i="1"/>
  <c r="DA2789" i="1"/>
  <c r="DA2790" i="1"/>
  <c r="DA2791" i="1"/>
  <c r="DA2792" i="1"/>
  <c r="DA2793" i="1"/>
  <c r="DA2794" i="1"/>
  <c r="DA2795" i="1"/>
  <c r="DA2796" i="1"/>
  <c r="DA2797" i="1"/>
  <c r="DA2798" i="1"/>
  <c r="DA2799" i="1"/>
  <c r="DA2800" i="1"/>
  <c r="DA2801" i="1"/>
  <c r="DA2802" i="1"/>
  <c r="DA2803" i="1"/>
  <c r="DA2804" i="1"/>
  <c r="DA2805" i="1"/>
  <c r="DA2806" i="1"/>
  <c r="DA2807" i="1"/>
  <c r="DA2808" i="1"/>
  <c r="DA2809" i="1"/>
  <c r="DA2810" i="1"/>
  <c r="DA2811" i="1"/>
  <c r="DA2812" i="1"/>
  <c r="DA2813" i="1"/>
  <c r="DA2814" i="1"/>
  <c r="DA2815" i="1"/>
  <c r="DA2816" i="1"/>
  <c r="DA2817" i="1"/>
  <c r="DA2818" i="1"/>
  <c r="DA2819" i="1"/>
  <c r="DA2820" i="1"/>
  <c r="DA2821" i="1"/>
  <c r="DA2822" i="1"/>
  <c r="DA2823" i="1"/>
  <c r="DA2824" i="1"/>
  <c r="DA2825" i="1"/>
  <c r="DA2826" i="1"/>
  <c r="DA2827" i="1"/>
  <c r="DA2828" i="1"/>
  <c r="DA2829" i="1"/>
  <c r="DA2830" i="1"/>
  <c r="DA2831" i="1"/>
  <c r="DA2832" i="1"/>
  <c r="DA2833" i="1"/>
  <c r="DA2834" i="1"/>
  <c r="DA2835" i="1"/>
  <c r="DA2836" i="1"/>
  <c r="DA2837" i="1"/>
  <c r="DA2838" i="1"/>
  <c r="DA2839" i="1"/>
  <c r="DA2840" i="1"/>
  <c r="DA2841" i="1"/>
  <c r="DA2842" i="1"/>
  <c r="DA2843" i="1"/>
  <c r="DA2844" i="1"/>
  <c r="DA2845" i="1"/>
  <c r="DA2846" i="1"/>
  <c r="DA2847" i="1"/>
  <c r="DA2848" i="1"/>
  <c r="DA2849" i="1"/>
  <c r="DA2850" i="1"/>
  <c r="DA2851" i="1"/>
  <c r="DA2852" i="1"/>
  <c r="DA2853" i="1"/>
  <c r="DA2854" i="1"/>
  <c r="DA2855" i="1"/>
  <c r="DA2856" i="1"/>
  <c r="DA2857" i="1"/>
  <c r="DA2858" i="1"/>
  <c r="DA2859" i="1"/>
  <c r="DA2860" i="1"/>
  <c r="DA2861" i="1"/>
  <c r="DA2862" i="1"/>
  <c r="DA2863" i="1"/>
  <c r="DA2864" i="1"/>
  <c r="DA2865" i="1"/>
  <c r="DA2866" i="1"/>
  <c r="DA2867" i="1"/>
  <c r="DA2868" i="1"/>
  <c r="DA2869" i="1"/>
  <c r="DA2870" i="1"/>
  <c r="DA2871" i="1"/>
  <c r="DA2872" i="1"/>
  <c r="DA2873" i="1"/>
  <c r="DA2874" i="1"/>
  <c r="DA2875" i="1"/>
  <c r="DA2876" i="1"/>
  <c r="DA2877" i="1"/>
  <c r="DA2878" i="1"/>
  <c r="DA2879" i="1"/>
  <c r="DA2880" i="1"/>
  <c r="DA2881" i="1"/>
  <c r="DA2882" i="1"/>
  <c r="DA2883" i="1"/>
  <c r="DA2884" i="1"/>
  <c r="DA2885" i="1"/>
  <c r="DA2886" i="1"/>
  <c r="DA2887" i="1"/>
  <c r="DA2888" i="1"/>
  <c r="DA2889" i="1"/>
  <c r="DA2890" i="1"/>
  <c r="DA2891" i="1"/>
  <c r="DA2892" i="1"/>
  <c r="DA2893" i="1"/>
  <c r="DA2894" i="1"/>
  <c r="DA2895" i="1"/>
  <c r="DA2896" i="1"/>
  <c r="DA2897" i="1"/>
  <c r="DA2898" i="1"/>
  <c r="DA2899" i="1"/>
  <c r="DA2900" i="1"/>
  <c r="DA2901" i="1"/>
  <c r="DA2902" i="1"/>
  <c r="DA2903" i="1"/>
  <c r="DA2904" i="1"/>
  <c r="DA2905" i="1"/>
  <c r="DA2906" i="1"/>
  <c r="DA2907" i="1"/>
  <c r="DA2908" i="1"/>
  <c r="DA2909" i="1"/>
  <c r="DA2910" i="1"/>
  <c r="DA2911" i="1"/>
  <c r="DA2912" i="1"/>
  <c r="DA2913" i="1"/>
  <c r="DA2914" i="1"/>
  <c r="DA2915" i="1"/>
  <c r="DA2916" i="1"/>
  <c r="DA2917" i="1"/>
  <c r="DA2918" i="1"/>
  <c r="DA2919" i="1"/>
  <c r="DA2920" i="1"/>
  <c r="DA2921" i="1"/>
  <c r="DA2922" i="1"/>
  <c r="DA2923" i="1"/>
  <c r="DA2924" i="1"/>
  <c r="DA2925" i="1"/>
  <c r="DA2926" i="1"/>
  <c r="DA2927" i="1"/>
  <c r="DA2928" i="1"/>
  <c r="DA2929" i="1"/>
  <c r="DA2930" i="1"/>
  <c r="DA2931" i="1"/>
  <c r="DA2932" i="1"/>
  <c r="DA2933" i="1"/>
  <c r="DA2934" i="1"/>
  <c r="DA2935" i="1"/>
  <c r="DA2936" i="1"/>
  <c r="DA2937" i="1"/>
  <c r="DA2938" i="1"/>
  <c r="DA2939" i="1"/>
  <c r="DA2940" i="1"/>
  <c r="DA2941" i="1"/>
  <c r="DA2942" i="1"/>
  <c r="DA2943" i="1"/>
  <c r="DA2944" i="1"/>
  <c r="DA2945" i="1"/>
  <c r="DA2946" i="1"/>
  <c r="DA2947" i="1"/>
  <c r="DA2948" i="1"/>
  <c r="DA2949" i="1"/>
  <c r="DA2950" i="1"/>
  <c r="DA2951" i="1"/>
  <c r="DA2952" i="1"/>
  <c r="DA2953" i="1"/>
  <c r="DA2954" i="1"/>
  <c r="DA2955" i="1"/>
  <c r="DA2956" i="1"/>
  <c r="DA2957" i="1"/>
  <c r="DA2958" i="1"/>
  <c r="DA2959" i="1"/>
  <c r="DA2960" i="1"/>
  <c r="DA2961" i="1"/>
  <c r="DA2962" i="1"/>
  <c r="DA2963" i="1"/>
  <c r="DA2964" i="1"/>
  <c r="DA2965" i="1"/>
  <c r="DA2966" i="1"/>
  <c r="DA2967" i="1"/>
  <c r="DA2968" i="1"/>
  <c r="DA2969" i="1"/>
  <c r="DA2970" i="1"/>
  <c r="DA2971" i="1"/>
  <c r="DA2972" i="1"/>
  <c r="DA2973" i="1"/>
  <c r="DA2974" i="1"/>
  <c r="DA2975" i="1"/>
  <c r="DA2976" i="1"/>
  <c r="DA2977" i="1"/>
  <c r="DA2978" i="1"/>
  <c r="DA2979" i="1"/>
  <c r="DA2980" i="1"/>
  <c r="DA2981" i="1"/>
  <c r="DA2982" i="1"/>
  <c r="DA2983" i="1"/>
  <c r="DA2984" i="1"/>
  <c r="DA2985" i="1"/>
  <c r="DA2986" i="1"/>
  <c r="DA2987" i="1"/>
  <c r="DA2988" i="1"/>
  <c r="DA2989" i="1"/>
  <c r="DA2990" i="1"/>
  <c r="DA2991" i="1"/>
  <c r="DA2992" i="1"/>
  <c r="DA2993" i="1"/>
  <c r="DA2994" i="1"/>
  <c r="DA2995" i="1"/>
  <c r="DA2996" i="1"/>
  <c r="DA2997" i="1"/>
  <c r="DA2998" i="1"/>
  <c r="DA2999" i="1"/>
  <c r="DA3000" i="1"/>
  <c r="DA3001" i="1"/>
  <c r="DA3002" i="1"/>
  <c r="DA3003" i="1"/>
  <c r="DA3004" i="1"/>
  <c r="DA3005" i="1"/>
  <c r="DA3006" i="1"/>
  <c r="DA3007" i="1"/>
  <c r="DA3008" i="1"/>
  <c r="DA3009" i="1"/>
  <c r="DA3010" i="1"/>
  <c r="DA3011" i="1"/>
  <c r="DA3012" i="1"/>
  <c r="DA3013" i="1"/>
  <c r="DA3014" i="1"/>
  <c r="DA3015" i="1"/>
  <c r="DA3016" i="1"/>
  <c r="DA3017" i="1"/>
  <c r="DA3018" i="1"/>
  <c r="DA3019" i="1"/>
  <c r="DA3020" i="1"/>
  <c r="DA3021" i="1"/>
  <c r="DA3022" i="1"/>
  <c r="DA3023" i="1"/>
  <c r="DA3024" i="1"/>
  <c r="DA3025" i="1"/>
  <c r="DA3026" i="1"/>
  <c r="DA3027" i="1"/>
  <c r="DA3028" i="1"/>
  <c r="DA3029" i="1"/>
  <c r="DA3030" i="1"/>
  <c r="DA3031" i="1"/>
  <c r="DA3032" i="1"/>
  <c r="DA3033" i="1"/>
  <c r="DA3034" i="1"/>
  <c r="DA3035" i="1"/>
  <c r="DA3036" i="1"/>
  <c r="DA3037" i="1"/>
  <c r="DA3038" i="1"/>
  <c r="DA3039" i="1"/>
  <c r="DA3040" i="1"/>
  <c r="DA3041" i="1"/>
  <c r="DA3042" i="1"/>
  <c r="DA3043" i="1"/>
  <c r="DA3044" i="1"/>
  <c r="DA3045" i="1"/>
  <c r="DA3046" i="1"/>
  <c r="DA3047" i="1"/>
  <c r="DA3048" i="1"/>
  <c r="DA3049" i="1"/>
  <c r="DA3050" i="1"/>
  <c r="DA3051" i="1"/>
  <c r="DA3052" i="1"/>
  <c r="DA3053" i="1"/>
  <c r="DA3054" i="1"/>
  <c r="DA3055" i="1"/>
  <c r="DA3056" i="1"/>
  <c r="DA3057" i="1"/>
  <c r="DA3058" i="1"/>
  <c r="DA3059" i="1"/>
  <c r="DA3060" i="1"/>
  <c r="DA3061" i="1"/>
  <c r="DA3062" i="1"/>
  <c r="DA3063" i="1"/>
  <c r="DA3064" i="1"/>
  <c r="DA3065" i="1"/>
  <c r="DA3066" i="1"/>
  <c r="DA3067" i="1"/>
  <c r="DA3068" i="1"/>
  <c r="DA3069" i="1"/>
  <c r="DA3070" i="1"/>
  <c r="DA3071" i="1"/>
  <c r="DA3072" i="1"/>
  <c r="DA3073" i="1"/>
  <c r="DA3074" i="1"/>
  <c r="DA3075" i="1"/>
  <c r="DA3076" i="1"/>
  <c r="DA3077" i="1"/>
  <c r="DA3078" i="1"/>
  <c r="DA3079" i="1"/>
  <c r="DA3080" i="1"/>
  <c r="DA3081" i="1"/>
  <c r="DA3082" i="1"/>
  <c r="DA3083" i="1"/>
  <c r="DA3084" i="1"/>
  <c r="DA3085" i="1"/>
  <c r="DA3086" i="1"/>
  <c r="DA3087" i="1"/>
  <c r="DA3088" i="1"/>
  <c r="DA3089" i="1"/>
  <c r="DA3090" i="1"/>
  <c r="DA3091" i="1"/>
  <c r="DA3092" i="1"/>
  <c r="DA3093" i="1"/>
  <c r="DA3094" i="1"/>
  <c r="DA3095" i="1"/>
  <c r="DA3096" i="1"/>
  <c r="DA3097" i="1"/>
  <c r="DA3098" i="1"/>
  <c r="DA3099" i="1"/>
  <c r="DA3100" i="1"/>
  <c r="DA3101" i="1"/>
  <c r="DA3102" i="1"/>
  <c r="DA3103" i="1"/>
  <c r="DA3104" i="1"/>
  <c r="DA3105" i="1"/>
  <c r="DA3106" i="1"/>
  <c r="DA3107" i="1"/>
  <c r="DA3108" i="1"/>
  <c r="DA3109" i="1"/>
  <c r="DA3110" i="1"/>
  <c r="DA3111" i="1"/>
  <c r="DA3112" i="1"/>
  <c r="DA3113" i="1"/>
  <c r="DA3114" i="1"/>
  <c r="DA3115" i="1"/>
  <c r="DA3116" i="1"/>
  <c r="DA3117" i="1"/>
  <c r="DA3118" i="1"/>
  <c r="DA3119" i="1"/>
  <c r="DA3120" i="1"/>
  <c r="DA3121" i="1"/>
  <c r="DA3122" i="1"/>
  <c r="DA3123" i="1"/>
  <c r="DA3124" i="1"/>
  <c r="DA3125" i="1"/>
  <c r="DA3126" i="1"/>
  <c r="DA3127" i="1"/>
  <c r="DA3128" i="1"/>
  <c r="DA3129" i="1"/>
  <c r="DA3130" i="1"/>
  <c r="DA3131" i="1"/>
  <c r="DA3132" i="1"/>
  <c r="DA3133" i="1"/>
  <c r="DA3134" i="1"/>
  <c r="DA3135" i="1"/>
  <c r="DA3136" i="1"/>
  <c r="DA3137" i="1"/>
  <c r="DA3138" i="1"/>
  <c r="DA3139" i="1"/>
  <c r="DA3140" i="1"/>
  <c r="DA3141" i="1"/>
  <c r="DA3142" i="1"/>
  <c r="DA3143" i="1"/>
  <c r="DA3144" i="1"/>
  <c r="DA3145" i="1"/>
  <c r="DA3146" i="1"/>
  <c r="DA3147" i="1"/>
  <c r="DA3148" i="1"/>
  <c r="DA3149" i="1"/>
  <c r="DA3150" i="1"/>
  <c r="DA3151" i="1"/>
  <c r="DA3152" i="1"/>
  <c r="DA3153" i="1"/>
  <c r="DA3154" i="1"/>
  <c r="DA3155" i="1"/>
  <c r="DA3156" i="1"/>
  <c r="DA3157" i="1"/>
  <c r="DA3158" i="1"/>
  <c r="DA3159" i="1"/>
  <c r="DA3160" i="1"/>
  <c r="DA3161" i="1"/>
  <c r="DA3162" i="1"/>
  <c r="DA3163" i="1"/>
  <c r="DA3164" i="1"/>
  <c r="DA3165" i="1"/>
  <c r="DA3166" i="1"/>
  <c r="DA3167" i="1"/>
  <c r="DA3168" i="1"/>
  <c r="DA3169" i="1"/>
  <c r="DA3170" i="1"/>
  <c r="DA3171" i="1"/>
  <c r="DA3172" i="1"/>
  <c r="DA3173" i="1"/>
  <c r="DA3174" i="1"/>
  <c r="DA3175" i="1"/>
  <c r="DA3176" i="1"/>
  <c r="DA3177" i="1"/>
  <c r="DA3178" i="1"/>
  <c r="DA3179" i="1"/>
  <c r="DA3180" i="1"/>
  <c r="DA3181" i="1"/>
  <c r="DA3182" i="1"/>
  <c r="DA3183" i="1"/>
  <c r="DA3184" i="1"/>
  <c r="DA3185" i="1"/>
  <c r="DA3186" i="1"/>
  <c r="DA3187" i="1"/>
  <c r="DA3188" i="1"/>
  <c r="DA3189" i="1"/>
  <c r="DA3190" i="1"/>
  <c r="DA3191" i="1"/>
  <c r="DA3192" i="1"/>
  <c r="DA3193" i="1"/>
  <c r="DA3194" i="1"/>
  <c r="DA3195" i="1"/>
  <c r="DA3196" i="1"/>
  <c r="DA3197" i="1"/>
  <c r="DA3198" i="1"/>
  <c r="DA3199" i="1"/>
  <c r="DA3200" i="1"/>
  <c r="DA3201" i="1"/>
  <c r="DA3202" i="1"/>
  <c r="DA3203" i="1"/>
  <c r="DA3204" i="1"/>
  <c r="DA3205" i="1"/>
  <c r="DA3206" i="1"/>
  <c r="DA3207" i="1"/>
  <c r="DA3208" i="1"/>
  <c r="DA3209" i="1"/>
  <c r="DA3210" i="1"/>
  <c r="DA3211" i="1"/>
  <c r="DA3212" i="1"/>
  <c r="DA3213" i="1"/>
  <c r="DA3214" i="1"/>
  <c r="DA3215" i="1"/>
  <c r="DA3216" i="1"/>
  <c r="DA3217" i="1"/>
  <c r="DA3218" i="1"/>
  <c r="DA3219" i="1"/>
  <c r="DA3220" i="1"/>
  <c r="DA3221" i="1"/>
  <c r="DA3222" i="1"/>
  <c r="DA3223" i="1"/>
  <c r="DA3224" i="1"/>
  <c r="DA3225" i="1"/>
  <c r="DA3226" i="1"/>
  <c r="DA3227" i="1"/>
  <c r="DA3228" i="1"/>
  <c r="DA3229" i="1"/>
  <c r="DA3230" i="1"/>
  <c r="DA3231" i="1"/>
  <c r="DA3232" i="1"/>
  <c r="DA3233" i="1"/>
  <c r="DA3234" i="1"/>
  <c r="DA3235" i="1"/>
  <c r="DA3236" i="1"/>
  <c r="DA3237" i="1"/>
  <c r="DA3238" i="1"/>
  <c r="DA3239" i="1"/>
  <c r="DA3240" i="1"/>
  <c r="DA3241" i="1"/>
  <c r="DA3242" i="1"/>
  <c r="DA3243" i="1"/>
  <c r="DA3244" i="1"/>
  <c r="DA3245" i="1"/>
  <c r="DA3246" i="1"/>
  <c r="DA3247" i="1"/>
  <c r="DA3248" i="1"/>
  <c r="DA3249" i="1"/>
  <c r="DA3250" i="1"/>
  <c r="DA3251" i="1"/>
  <c r="DA3252" i="1"/>
  <c r="DA3253" i="1"/>
  <c r="DA3254" i="1"/>
  <c r="DA3255" i="1"/>
  <c r="DA3256" i="1"/>
  <c r="DA3257" i="1"/>
  <c r="DA3258" i="1"/>
  <c r="DA3259" i="1"/>
  <c r="DA3260" i="1"/>
  <c r="DA3261" i="1"/>
  <c r="DA3262" i="1"/>
  <c r="DA3263" i="1"/>
  <c r="DA3264" i="1"/>
  <c r="DA3265" i="1"/>
  <c r="DA3266" i="1"/>
  <c r="DA3267" i="1"/>
  <c r="DA3268" i="1"/>
  <c r="DA3269" i="1"/>
  <c r="DA3270" i="1"/>
  <c r="DA3271" i="1"/>
  <c r="DA3272" i="1"/>
  <c r="DA3273" i="1"/>
  <c r="DA3274" i="1"/>
  <c r="DA3275" i="1"/>
  <c r="DA3276" i="1"/>
  <c r="DA3277" i="1"/>
  <c r="DA3278" i="1"/>
  <c r="DA3279" i="1"/>
  <c r="DA3280" i="1"/>
  <c r="DA3281" i="1"/>
  <c r="DA3282" i="1"/>
  <c r="DA3283" i="1"/>
  <c r="DA3284" i="1"/>
  <c r="DA3285" i="1"/>
  <c r="DA3286" i="1"/>
  <c r="DA3287" i="1"/>
  <c r="DA3288" i="1"/>
  <c r="DA3289" i="1"/>
  <c r="DA3290" i="1"/>
  <c r="DA3291" i="1"/>
  <c r="DA3292" i="1"/>
  <c r="DA3293" i="1"/>
  <c r="DA3294" i="1"/>
  <c r="DA3295" i="1"/>
  <c r="DA3296" i="1"/>
  <c r="DA3297" i="1"/>
  <c r="DA3298" i="1"/>
  <c r="DA3299" i="1"/>
  <c r="DA3300" i="1"/>
  <c r="DA3301" i="1"/>
  <c r="DA3302" i="1"/>
  <c r="DA3303" i="1"/>
  <c r="DA3304" i="1"/>
  <c r="DA3305" i="1"/>
  <c r="DA3306" i="1"/>
  <c r="DA3307" i="1"/>
  <c r="DA3308" i="1"/>
  <c r="DA3309" i="1"/>
  <c r="DA3310" i="1"/>
  <c r="DA3311" i="1"/>
  <c r="DA3312" i="1"/>
  <c r="DA3313" i="1"/>
  <c r="DA3314" i="1"/>
  <c r="DA3315" i="1"/>
  <c r="DA3316" i="1"/>
  <c r="DA3317" i="1"/>
  <c r="DA3318" i="1"/>
  <c r="DA3319" i="1"/>
  <c r="DA3320" i="1"/>
  <c r="DA3321" i="1"/>
  <c r="DA3322" i="1"/>
  <c r="DA3323" i="1"/>
  <c r="DA3324" i="1"/>
  <c r="DA3325" i="1"/>
  <c r="DA3326" i="1"/>
  <c r="DA3327" i="1"/>
  <c r="DA3328" i="1"/>
  <c r="DA3329" i="1"/>
  <c r="DA3330" i="1"/>
  <c r="DA3331" i="1"/>
  <c r="DA3332" i="1"/>
  <c r="DA3333" i="1"/>
  <c r="DA3334" i="1"/>
  <c r="DA3335" i="1"/>
  <c r="DA3336" i="1"/>
  <c r="DA3337" i="1"/>
  <c r="DA3338" i="1"/>
  <c r="DA3339" i="1"/>
  <c r="DA3340" i="1"/>
  <c r="DA3341" i="1"/>
  <c r="DA3342" i="1"/>
  <c r="DA3343" i="1"/>
  <c r="DA3344" i="1"/>
  <c r="DA3345" i="1"/>
  <c r="DA3346" i="1"/>
  <c r="DA3347" i="1"/>
  <c r="DA3348" i="1"/>
  <c r="DA3349" i="1"/>
  <c r="DA3350" i="1"/>
  <c r="DA3351" i="1"/>
  <c r="DA3352" i="1"/>
  <c r="DA3353" i="1"/>
  <c r="DA3354" i="1"/>
  <c r="DA3355" i="1"/>
  <c r="DA3356" i="1"/>
  <c r="DA3357" i="1"/>
  <c r="DA3358" i="1"/>
  <c r="DA3359" i="1"/>
  <c r="DA3360" i="1"/>
  <c r="DA3361" i="1"/>
  <c r="DA3362" i="1"/>
  <c r="DA3363" i="1"/>
  <c r="DA3364" i="1"/>
  <c r="DA3365" i="1"/>
  <c r="DA3366" i="1"/>
  <c r="DA3367" i="1"/>
  <c r="DA3368" i="1"/>
  <c r="DA3369" i="1"/>
  <c r="DA3370" i="1"/>
  <c r="DA3371" i="1"/>
  <c r="DA3372" i="1"/>
  <c r="DA3373" i="1"/>
  <c r="DA3374" i="1"/>
  <c r="DA3375" i="1"/>
  <c r="DA3376" i="1"/>
  <c r="DA3377" i="1"/>
  <c r="DA3378" i="1"/>
  <c r="DA3379" i="1"/>
  <c r="DA3380" i="1"/>
  <c r="DA3381" i="1"/>
  <c r="DA3382" i="1"/>
  <c r="DA3383" i="1"/>
  <c r="DA3384" i="1"/>
  <c r="DA3385" i="1"/>
  <c r="DA3386" i="1"/>
  <c r="DA3387" i="1"/>
  <c r="DA3388" i="1"/>
  <c r="DA3389" i="1"/>
  <c r="DA3390" i="1"/>
  <c r="DA3391" i="1"/>
  <c r="DA3392" i="1"/>
  <c r="DA3393" i="1"/>
  <c r="DA3394" i="1"/>
  <c r="DA3395" i="1"/>
  <c r="DA3396" i="1"/>
  <c r="DA3397" i="1"/>
  <c r="DA3398" i="1"/>
  <c r="DA3399" i="1"/>
  <c r="DA3400" i="1"/>
  <c r="DA3401" i="1"/>
  <c r="DA3402" i="1"/>
  <c r="DA3403" i="1"/>
  <c r="DA3404" i="1"/>
  <c r="DA3405" i="1"/>
  <c r="DA3406" i="1"/>
  <c r="DA3407" i="1"/>
  <c r="DA3408" i="1"/>
  <c r="DA3409" i="1"/>
  <c r="DA3410" i="1"/>
  <c r="DA3411" i="1"/>
  <c r="DA3412" i="1"/>
  <c r="DA3413" i="1"/>
  <c r="DA3414" i="1"/>
  <c r="DA3415" i="1"/>
  <c r="DA3416" i="1"/>
  <c r="DA3417" i="1"/>
  <c r="DA3418" i="1"/>
  <c r="DA3419" i="1"/>
  <c r="DA3420" i="1"/>
  <c r="DA3421" i="1"/>
  <c r="DA3422" i="1"/>
  <c r="DA3423" i="1"/>
  <c r="DA3424" i="1"/>
  <c r="DA3425" i="1"/>
  <c r="DA3426" i="1"/>
  <c r="DA3427" i="1"/>
  <c r="DA3428" i="1"/>
  <c r="DA3429" i="1"/>
  <c r="DA3430" i="1"/>
  <c r="DA3431" i="1"/>
  <c r="DA3432" i="1"/>
  <c r="DA3433" i="1"/>
  <c r="DA3434" i="1"/>
  <c r="DA3435" i="1"/>
  <c r="DA3436" i="1"/>
  <c r="DA3437" i="1"/>
  <c r="DA3438" i="1"/>
  <c r="DA3439" i="1"/>
  <c r="DA3440" i="1"/>
  <c r="DA3441" i="1"/>
  <c r="DA3442" i="1"/>
  <c r="DA3443" i="1"/>
  <c r="DA3444" i="1"/>
  <c r="DA3445" i="1"/>
  <c r="DA3446" i="1"/>
  <c r="DA3447" i="1"/>
  <c r="DA3448" i="1"/>
  <c r="DA3449" i="1"/>
  <c r="DA3450" i="1"/>
  <c r="DA3451" i="1"/>
  <c r="DA3452" i="1"/>
  <c r="DA3453" i="1"/>
  <c r="DA3454" i="1"/>
  <c r="DA3455" i="1"/>
  <c r="DA3456" i="1"/>
  <c r="DA3457" i="1"/>
  <c r="DA3458" i="1"/>
  <c r="DA3459" i="1"/>
  <c r="DA3460" i="1"/>
  <c r="DA3461" i="1"/>
  <c r="DA3462" i="1"/>
  <c r="DA3463" i="1"/>
  <c r="DA3464" i="1"/>
  <c r="DA3465" i="1"/>
  <c r="DA3466" i="1"/>
  <c r="DA3467" i="1"/>
  <c r="DA3468" i="1"/>
  <c r="DA3469" i="1"/>
  <c r="DA3470" i="1"/>
  <c r="DA3471" i="1"/>
  <c r="DA3472" i="1"/>
  <c r="DA3473" i="1"/>
  <c r="DA3474" i="1"/>
  <c r="DA3475" i="1"/>
  <c r="DA3476" i="1"/>
  <c r="DA3477" i="1"/>
  <c r="DA3478" i="1"/>
  <c r="DA3479" i="1"/>
  <c r="DA3480" i="1"/>
  <c r="DA3481" i="1"/>
  <c r="DA3482" i="1"/>
  <c r="DA3483" i="1"/>
  <c r="DA3484" i="1"/>
  <c r="DA3485" i="1"/>
  <c r="DA3486" i="1"/>
  <c r="DA3487" i="1"/>
  <c r="DA3488" i="1"/>
  <c r="DA3489" i="1"/>
  <c r="DA3490" i="1"/>
  <c r="DA3491" i="1"/>
  <c r="DA3492" i="1"/>
  <c r="DA3493" i="1"/>
  <c r="DA3494" i="1"/>
  <c r="DA3495" i="1"/>
  <c r="DA3496" i="1"/>
  <c r="DA3497" i="1"/>
  <c r="DA3498" i="1"/>
  <c r="DA3499" i="1"/>
  <c r="DA3500" i="1"/>
  <c r="DA3501" i="1"/>
  <c r="DA3502" i="1"/>
  <c r="DA3503" i="1"/>
  <c r="DA3504" i="1"/>
  <c r="DA3505" i="1"/>
  <c r="DA3506" i="1"/>
  <c r="DA3507" i="1"/>
  <c r="DA3508" i="1"/>
  <c r="DA3509" i="1"/>
  <c r="DA3510" i="1"/>
  <c r="DA3511" i="1"/>
  <c r="DA3512" i="1"/>
  <c r="DA3513" i="1"/>
  <c r="DA3514" i="1"/>
  <c r="DA3515" i="1"/>
  <c r="DA3516" i="1"/>
  <c r="DA3517" i="1"/>
  <c r="DA3518" i="1"/>
  <c r="DA3519" i="1"/>
  <c r="DA3520" i="1"/>
  <c r="DA3521" i="1"/>
  <c r="DA3522" i="1"/>
  <c r="DA3523" i="1"/>
  <c r="DA3524" i="1"/>
  <c r="DA3525" i="1"/>
  <c r="DA3526" i="1"/>
  <c r="DA3527" i="1"/>
  <c r="DA3528" i="1"/>
  <c r="DA3529" i="1"/>
  <c r="DA3530" i="1"/>
  <c r="DA3531" i="1"/>
  <c r="DA3532" i="1"/>
  <c r="DA3533" i="1"/>
  <c r="DA3534" i="1"/>
  <c r="DA3535" i="1"/>
  <c r="DA3536" i="1"/>
  <c r="DA3537" i="1"/>
  <c r="DA3538" i="1"/>
  <c r="DA3539" i="1"/>
  <c r="DA3540" i="1"/>
  <c r="DA3541" i="1"/>
  <c r="DA3542" i="1"/>
  <c r="DA3543" i="1"/>
  <c r="DA3544" i="1"/>
  <c r="DA3545" i="1"/>
  <c r="DA3546" i="1"/>
  <c r="DA3547" i="1"/>
  <c r="DA3548" i="1"/>
  <c r="DA3549" i="1"/>
  <c r="DA3550" i="1"/>
  <c r="DA3551" i="1"/>
  <c r="DA3552" i="1"/>
  <c r="DA3553" i="1"/>
  <c r="DJ3" i="1"/>
  <c r="DJ4" i="1"/>
  <c r="DJ5" i="1"/>
  <c r="DJ6" i="1"/>
  <c r="DJ7" i="1"/>
  <c r="DJ8" i="1"/>
  <c r="DJ9" i="1"/>
  <c r="DJ10" i="1"/>
  <c r="DJ11" i="1"/>
  <c r="DJ12" i="1"/>
  <c r="DJ13" i="1"/>
  <c r="DJ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2" i="1"/>
  <c r="DJ323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425" i="1"/>
  <c r="DJ426" i="1"/>
  <c r="DJ427" i="1"/>
  <c r="DJ428" i="1"/>
  <c r="DJ429" i="1"/>
  <c r="DJ430" i="1"/>
  <c r="DJ431" i="1"/>
  <c r="DJ432" i="1"/>
  <c r="DJ433" i="1"/>
  <c r="DJ434" i="1"/>
  <c r="DJ435" i="1"/>
  <c r="DJ436" i="1"/>
  <c r="DJ437" i="1"/>
  <c r="DJ438" i="1"/>
  <c r="DJ439" i="1"/>
  <c r="DJ440" i="1"/>
  <c r="DJ441" i="1"/>
  <c r="DJ442" i="1"/>
  <c r="DJ443" i="1"/>
  <c r="DJ444" i="1"/>
  <c r="DJ445" i="1"/>
  <c r="DJ446" i="1"/>
  <c r="DJ447" i="1"/>
  <c r="DJ448" i="1"/>
  <c r="DJ449" i="1"/>
  <c r="DJ450" i="1"/>
  <c r="DJ451" i="1"/>
  <c r="DJ452" i="1"/>
  <c r="DJ453" i="1"/>
  <c r="DJ454" i="1"/>
  <c r="DJ455" i="1"/>
  <c r="DJ456" i="1"/>
  <c r="DJ457" i="1"/>
  <c r="DJ458" i="1"/>
  <c r="DJ459" i="1"/>
  <c r="DJ460" i="1"/>
  <c r="DJ461" i="1"/>
  <c r="DJ462" i="1"/>
  <c r="DJ463" i="1"/>
  <c r="DJ464" i="1"/>
  <c r="DJ465" i="1"/>
  <c r="DJ466" i="1"/>
  <c r="DJ467" i="1"/>
  <c r="DJ468" i="1"/>
  <c r="DJ469" i="1"/>
  <c r="DJ470" i="1"/>
  <c r="DJ471" i="1"/>
  <c r="DJ472" i="1"/>
  <c r="DJ473" i="1"/>
  <c r="DJ474" i="1"/>
  <c r="DJ475" i="1"/>
  <c r="DJ476" i="1"/>
  <c r="DJ477" i="1"/>
  <c r="DJ478" i="1"/>
  <c r="DJ479" i="1"/>
  <c r="DJ480" i="1"/>
  <c r="DJ481" i="1"/>
  <c r="DJ482" i="1"/>
  <c r="DJ483" i="1"/>
  <c r="DJ484" i="1"/>
  <c r="DJ485" i="1"/>
  <c r="DJ486" i="1"/>
  <c r="DJ487" i="1"/>
  <c r="DJ488" i="1"/>
  <c r="DJ489" i="1"/>
  <c r="DJ490" i="1"/>
  <c r="DJ491" i="1"/>
  <c r="DJ492" i="1"/>
  <c r="DJ493" i="1"/>
  <c r="DJ494" i="1"/>
  <c r="DJ495" i="1"/>
  <c r="DJ496" i="1"/>
  <c r="DJ497" i="1"/>
  <c r="DJ498" i="1"/>
  <c r="DJ499" i="1"/>
  <c r="DJ500" i="1"/>
  <c r="DJ501" i="1"/>
  <c r="DJ502" i="1"/>
  <c r="DJ503" i="1"/>
  <c r="DJ504" i="1"/>
  <c r="DJ505" i="1"/>
  <c r="DJ506" i="1"/>
  <c r="DJ507" i="1"/>
  <c r="DJ508" i="1"/>
  <c r="DJ509" i="1"/>
  <c r="DJ510" i="1"/>
  <c r="DJ511" i="1"/>
  <c r="DJ512" i="1"/>
  <c r="DJ513" i="1"/>
  <c r="DJ514" i="1"/>
  <c r="DJ515" i="1"/>
  <c r="DJ516" i="1"/>
  <c r="DJ517" i="1"/>
  <c r="DJ518" i="1"/>
  <c r="DJ519" i="1"/>
  <c r="DJ520" i="1"/>
  <c r="DJ521" i="1"/>
  <c r="DJ522" i="1"/>
  <c r="DJ523" i="1"/>
  <c r="DJ524" i="1"/>
  <c r="DJ525" i="1"/>
  <c r="DJ526" i="1"/>
  <c r="DJ527" i="1"/>
  <c r="DJ528" i="1"/>
  <c r="DJ529" i="1"/>
  <c r="DJ530" i="1"/>
  <c r="DJ531" i="1"/>
  <c r="DJ532" i="1"/>
  <c r="DJ533" i="1"/>
  <c r="DJ534" i="1"/>
  <c r="DJ535" i="1"/>
  <c r="DJ536" i="1"/>
  <c r="DJ537" i="1"/>
  <c r="DJ538" i="1"/>
  <c r="DJ539" i="1"/>
  <c r="DJ540" i="1"/>
  <c r="DJ541" i="1"/>
  <c r="DJ542" i="1"/>
  <c r="DJ543" i="1"/>
  <c r="DJ544" i="1"/>
  <c r="DJ545" i="1"/>
  <c r="DJ546" i="1"/>
  <c r="DJ547" i="1"/>
  <c r="DJ548" i="1"/>
  <c r="DJ549" i="1"/>
  <c r="DJ550" i="1"/>
  <c r="DJ551" i="1"/>
  <c r="DJ552" i="1"/>
  <c r="DJ553" i="1"/>
  <c r="DJ554" i="1"/>
  <c r="DJ555" i="1"/>
  <c r="DJ556" i="1"/>
  <c r="DJ557" i="1"/>
  <c r="DJ558" i="1"/>
  <c r="DJ559" i="1"/>
  <c r="DJ560" i="1"/>
  <c r="DJ561" i="1"/>
  <c r="DJ562" i="1"/>
  <c r="DJ563" i="1"/>
  <c r="DJ564" i="1"/>
  <c r="DJ565" i="1"/>
  <c r="DJ566" i="1"/>
  <c r="DJ567" i="1"/>
  <c r="DJ568" i="1"/>
  <c r="DJ569" i="1"/>
  <c r="DJ570" i="1"/>
  <c r="DJ571" i="1"/>
  <c r="DJ572" i="1"/>
  <c r="DJ573" i="1"/>
  <c r="DJ574" i="1"/>
  <c r="DJ575" i="1"/>
  <c r="DJ576" i="1"/>
  <c r="DJ577" i="1"/>
  <c r="DJ578" i="1"/>
  <c r="DJ579" i="1"/>
  <c r="DJ580" i="1"/>
  <c r="DJ581" i="1"/>
  <c r="DJ582" i="1"/>
  <c r="DJ583" i="1"/>
  <c r="DJ584" i="1"/>
  <c r="DJ585" i="1"/>
  <c r="DJ586" i="1"/>
  <c r="DJ587" i="1"/>
  <c r="DJ588" i="1"/>
  <c r="DJ589" i="1"/>
  <c r="DJ590" i="1"/>
  <c r="DJ591" i="1"/>
  <c r="DJ592" i="1"/>
  <c r="DJ593" i="1"/>
  <c r="DJ594" i="1"/>
  <c r="DJ595" i="1"/>
  <c r="DJ596" i="1"/>
  <c r="DJ597" i="1"/>
  <c r="DJ598" i="1"/>
  <c r="DJ599" i="1"/>
  <c r="DJ600" i="1"/>
  <c r="DJ601" i="1"/>
  <c r="DJ602" i="1"/>
  <c r="DJ603" i="1"/>
  <c r="DJ604" i="1"/>
  <c r="DJ605" i="1"/>
  <c r="DJ606" i="1"/>
  <c r="DJ607" i="1"/>
  <c r="DJ608" i="1"/>
  <c r="DJ609" i="1"/>
  <c r="DJ610" i="1"/>
  <c r="DJ611" i="1"/>
  <c r="DJ612" i="1"/>
  <c r="DJ613" i="1"/>
  <c r="DJ614" i="1"/>
  <c r="DJ615" i="1"/>
  <c r="DJ616" i="1"/>
  <c r="DJ617" i="1"/>
  <c r="DJ618" i="1"/>
  <c r="DJ619" i="1"/>
  <c r="DJ620" i="1"/>
  <c r="DJ621" i="1"/>
  <c r="DJ622" i="1"/>
  <c r="DJ623" i="1"/>
  <c r="DJ624" i="1"/>
  <c r="DJ625" i="1"/>
  <c r="DJ626" i="1"/>
  <c r="DJ627" i="1"/>
  <c r="DJ628" i="1"/>
  <c r="DJ629" i="1"/>
  <c r="DJ630" i="1"/>
  <c r="DJ631" i="1"/>
  <c r="DJ632" i="1"/>
  <c r="DJ633" i="1"/>
  <c r="DJ634" i="1"/>
  <c r="DJ635" i="1"/>
  <c r="DJ636" i="1"/>
  <c r="DJ637" i="1"/>
  <c r="DJ638" i="1"/>
  <c r="DJ639" i="1"/>
  <c r="DJ640" i="1"/>
  <c r="DJ641" i="1"/>
  <c r="DJ642" i="1"/>
  <c r="DJ643" i="1"/>
  <c r="DJ644" i="1"/>
  <c r="DJ645" i="1"/>
  <c r="DJ646" i="1"/>
  <c r="DJ647" i="1"/>
  <c r="DJ648" i="1"/>
  <c r="DJ649" i="1"/>
  <c r="DJ650" i="1"/>
  <c r="DJ651" i="1"/>
  <c r="DJ652" i="1"/>
  <c r="DJ653" i="1"/>
  <c r="DJ654" i="1"/>
  <c r="DJ655" i="1"/>
  <c r="DJ656" i="1"/>
  <c r="DJ657" i="1"/>
  <c r="DJ658" i="1"/>
  <c r="DJ659" i="1"/>
  <c r="DJ660" i="1"/>
  <c r="DJ661" i="1"/>
  <c r="DJ662" i="1"/>
  <c r="DJ663" i="1"/>
  <c r="DJ664" i="1"/>
  <c r="DJ665" i="1"/>
  <c r="DJ666" i="1"/>
  <c r="DJ667" i="1"/>
  <c r="DJ668" i="1"/>
  <c r="DJ669" i="1"/>
  <c r="DJ670" i="1"/>
  <c r="DJ671" i="1"/>
  <c r="DJ672" i="1"/>
  <c r="DJ673" i="1"/>
  <c r="DJ674" i="1"/>
  <c r="DJ675" i="1"/>
  <c r="DJ676" i="1"/>
  <c r="DJ677" i="1"/>
  <c r="DJ678" i="1"/>
  <c r="DJ679" i="1"/>
  <c r="DJ680" i="1"/>
  <c r="DJ681" i="1"/>
  <c r="DJ682" i="1"/>
  <c r="DJ683" i="1"/>
  <c r="DJ684" i="1"/>
  <c r="DJ685" i="1"/>
  <c r="DJ686" i="1"/>
  <c r="DJ687" i="1"/>
  <c r="DJ688" i="1"/>
  <c r="DJ689" i="1"/>
  <c r="DJ690" i="1"/>
  <c r="DJ691" i="1"/>
  <c r="DJ692" i="1"/>
  <c r="DJ693" i="1"/>
  <c r="DJ694" i="1"/>
  <c r="DJ695" i="1"/>
  <c r="DJ696" i="1"/>
  <c r="DJ697" i="1"/>
  <c r="DJ698" i="1"/>
  <c r="DJ699" i="1"/>
  <c r="DJ700" i="1"/>
  <c r="DJ701" i="1"/>
  <c r="DJ702" i="1"/>
  <c r="DJ703" i="1"/>
  <c r="DJ704" i="1"/>
  <c r="DJ705" i="1"/>
  <c r="DJ706" i="1"/>
  <c r="DJ707" i="1"/>
  <c r="DJ708" i="1"/>
  <c r="DJ709" i="1"/>
  <c r="DJ710" i="1"/>
  <c r="DJ711" i="1"/>
  <c r="DJ712" i="1"/>
  <c r="DJ713" i="1"/>
  <c r="DJ714" i="1"/>
  <c r="DJ715" i="1"/>
  <c r="DJ716" i="1"/>
  <c r="DJ717" i="1"/>
  <c r="DJ718" i="1"/>
  <c r="DJ719" i="1"/>
  <c r="DJ720" i="1"/>
  <c r="DJ721" i="1"/>
  <c r="DJ722" i="1"/>
  <c r="DJ723" i="1"/>
  <c r="DJ724" i="1"/>
  <c r="DJ725" i="1"/>
  <c r="DJ726" i="1"/>
  <c r="DJ727" i="1"/>
  <c r="DJ728" i="1"/>
  <c r="DJ729" i="1"/>
  <c r="DJ730" i="1"/>
  <c r="DJ731" i="1"/>
  <c r="DJ732" i="1"/>
  <c r="DJ733" i="1"/>
  <c r="DJ734" i="1"/>
  <c r="DJ735" i="1"/>
  <c r="DJ736" i="1"/>
  <c r="DJ737" i="1"/>
  <c r="DJ738" i="1"/>
  <c r="DJ739" i="1"/>
  <c r="DJ740" i="1"/>
  <c r="DJ741" i="1"/>
  <c r="DJ742" i="1"/>
  <c r="DJ743" i="1"/>
  <c r="DJ744" i="1"/>
  <c r="DJ745" i="1"/>
  <c r="DJ746" i="1"/>
  <c r="DJ747" i="1"/>
  <c r="DJ748" i="1"/>
  <c r="DJ749" i="1"/>
  <c r="DJ750" i="1"/>
  <c r="DJ751" i="1"/>
  <c r="DJ752" i="1"/>
  <c r="DJ753" i="1"/>
  <c r="DJ754" i="1"/>
  <c r="DJ755" i="1"/>
  <c r="DJ756" i="1"/>
  <c r="DJ757" i="1"/>
  <c r="DJ758" i="1"/>
  <c r="DJ759" i="1"/>
  <c r="DJ760" i="1"/>
  <c r="DJ761" i="1"/>
  <c r="DJ762" i="1"/>
  <c r="DJ763" i="1"/>
  <c r="DJ764" i="1"/>
  <c r="DJ765" i="1"/>
  <c r="DJ766" i="1"/>
  <c r="DJ767" i="1"/>
  <c r="DJ768" i="1"/>
  <c r="DJ769" i="1"/>
  <c r="DJ770" i="1"/>
  <c r="DJ771" i="1"/>
  <c r="DJ772" i="1"/>
  <c r="DJ773" i="1"/>
  <c r="DJ774" i="1"/>
  <c r="DJ775" i="1"/>
  <c r="DJ776" i="1"/>
  <c r="DJ777" i="1"/>
  <c r="DJ778" i="1"/>
  <c r="DJ779" i="1"/>
  <c r="DJ780" i="1"/>
  <c r="DJ781" i="1"/>
  <c r="DJ782" i="1"/>
  <c r="DJ783" i="1"/>
  <c r="DJ784" i="1"/>
  <c r="DJ785" i="1"/>
  <c r="DJ786" i="1"/>
  <c r="DJ787" i="1"/>
  <c r="DJ788" i="1"/>
  <c r="DJ789" i="1"/>
  <c r="DJ790" i="1"/>
  <c r="DJ791" i="1"/>
  <c r="DJ792" i="1"/>
  <c r="DJ793" i="1"/>
  <c r="DJ794" i="1"/>
  <c r="DJ795" i="1"/>
  <c r="DJ796" i="1"/>
  <c r="DJ797" i="1"/>
  <c r="DJ798" i="1"/>
  <c r="DJ799" i="1"/>
  <c r="DJ800" i="1"/>
  <c r="DJ801" i="1"/>
  <c r="DJ802" i="1"/>
  <c r="DJ803" i="1"/>
  <c r="DJ804" i="1"/>
  <c r="DJ805" i="1"/>
  <c r="DJ806" i="1"/>
  <c r="DJ807" i="1"/>
  <c r="DJ808" i="1"/>
  <c r="DJ809" i="1"/>
  <c r="DJ810" i="1"/>
  <c r="DJ811" i="1"/>
  <c r="DJ812" i="1"/>
  <c r="DJ813" i="1"/>
  <c r="DJ814" i="1"/>
  <c r="DJ815" i="1"/>
  <c r="DJ816" i="1"/>
  <c r="DJ817" i="1"/>
  <c r="DJ818" i="1"/>
  <c r="DJ819" i="1"/>
  <c r="DJ820" i="1"/>
  <c r="DJ821" i="1"/>
  <c r="DJ822" i="1"/>
  <c r="DJ823" i="1"/>
  <c r="DJ824" i="1"/>
  <c r="DJ825" i="1"/>
  <c r="DJ826" i="1"/>
  <c r="DJ827" i="1"/>
  <c r="DJ828" i="1"/>
  <c r="DJ829" i="1"/>
  <c r="DJ830" i="1"/>
  <c r="DJ831" i="1"/>
  <c r="DJ832" i="1"/>
  <c r="DJ833" i="1"/>
  <c r="DJ834" i="1"/>
  <c r="DJ835" i="1"/>
  <c r="DJ836" i="1"/>
  <c r="DJ837" i="1"/>
  <c r="DJ838" i="1"/>
  <c r="DJ839" i="1"/>
  <c r="DJ840" i="1"/>
  <c r="DJ841" i="1"/>
  <c r="DJ842" i="1"/>
  <c r="DJ843" i="1"/>
  <c r="DJ844" i="1"/>
  <c r="DJ845" i="1"/>
  <c r="DJ846" i="1"/>
  <c r="DJ847" i="1"/>
  <c r="DJ848" i="1"/>
  <c r="DJ849" i="1"/>
  <c r="DJ850" i="1"/>
  <c r="DJ851" i="1"/>
  <c r="DJ852" i="1"/>
  <c r="DJ853" i="1"/>
  <c r="DJ854" i="1"/>
  <c r="DJ855" i="1"/>
  <c r="DJ856" i="1"/>
  <c r="DJ857" i="1"/>
  <c r="DJ858" i="1"/>
  <c r="DJ859" i="1"/>
  <c r="DJ860" i="1"/>
  <c r="DJ861" i="1"/>
  <c r="DJ862" i="1"/>
  <c r="DJ863" i="1"/>
  <c r="DJ864" i="1"/>
  <c r="DJ865" i="1"/>
  <c r="DJ866" i="1"/>
  <c r="DJ867" i="1"/>
  <c r="DJ868" i="1"/>
  <c r="DJ869" i="1"/>
  <c r="DJ870" i="1"/>
  <c r="DJ871" i="1"/>
  <c r="DJ872" i="1"/>
  <c r="DJ873" i="1"/>
  <c r="DJ874" i="1"/>
  <c r="DJ875" i="1"/>
  <c r="DJ876" i="1"/>
  <c r="DJ877" i="1"/>
  <c r="DJ878" i="1"/>
  <c r="DJ879" i="1"/>
  <c r="DJ880" i="1"/>
  <c r="DJ881" i="1"/>
  <c r="DJ882" i="1"/>
  <c r="DJ883" i="1"/>
  <c r="DJ884" i="1"/>
  <c r="DJ885" i="1"/>
  <c r="DJ886" i="1"/>
  <c r="DJ887" i="1"/>
  <c r="DJ888" i="1"/>
  <c r="DJ889" i="1"/>
  <c r="DJ890" i="1"/>
  <c r="DJ891" i="1"/>
  <c r="DJ892" i="1"/>
  <c r="DJ893" i="1"/>
  <c r="DJ894" i="1"/>
  <c r="DJ895" i="1"/>
  <c r="DJ896" i="1"/>
  <c r="DJ897" i="1"/>
  <c r="DJ898" i="1"/>
  <c r="DJ899" i="1"/>
  <c r="DJ900" i="1"/>
  <c r="DJ901" i="1"/>
  <c r="DJ902" i="1"/>
  <c r="DJ903" i="1"/>
  <c r="DJ904" i="1"/>
  <c r="DJ905" i="1"/>
  <c r="DJ906" i="1"/>
  <c r="DJ907" i="1"/>
  <c r="DJ908" i="1"/>
  <c r="DJ909" i="1"/>
  <c r="DJ910" i="1"/>
  <c r="DJ911" i="1"/>
  <c r="DJ912" i="1"/>
  <c r="DJ913" i="1"/>
  <c r="DJ914" i="1"/>
  <c r="DJ915" i="1"/>
  <c r="DJ916" i="1"/>
  <c r="DJ917" i="1"/>
  <c r="DJ918" i="1"/>
  <c r="DJ919" i="1"/>
  <c r="DJ920" i="1"/>
  <c r="DJ921" i="1"/>
  <c r="DJ922" i="1"/>
  <c r="DJ923" i="1"/>
  <c r="DJ924" i="1"/>
  <c r="DJ925" i="1"/>
  <c r="DJ926" i="1"/>
  <c r="DJ927" i="1"/>
  <c r="DJ928" i="1"/>
  <c r="DJ929" i="1"/>
  <c r="DJ930" i="1"/>
  <c r="DJ931" i="1"/>
  <c r="DJ932" i="1"/>
  <c r="DJ933" i="1"/>
  <c r="DJ934" i="1"/>
  <c r="DJ935" i="1"/>
  <c r="DJ936" i="1"/>
  <c r="DJ937" i="1"/>
  <c r="DJ938" i="1"/>
  <c r="DJ939" i="1"/>
  <c r="DJ940" i="1"/>
  <c r="DJ941" i="1"/>
  <c r="DJ942" i="1"/>
  <c r="DJ943" i="1"/>
  <c r="DJ944" i="1"/>
  <c r="DJ945" i="1"/>
  <c r="DJ946" i="1"/>
  <c r="DJ947" i="1"/>
  <c r="DJ948" i="1"/>
  <c r="DJ949" i="1"/>
  <c r="DJ950" i="1"/>
  <c r="DJ951" i="1"/>
  <c r="DJ952" i="1"/>
  <c r="DJ953" i="1"/>
  <c r="DJ954" i="1"/>
  <c r="DJ955" i="1"/>
  <c r="DJ956" i="1"/>
  <c r="DJ957" i="1"/>
  <c r="DJ958" i="1"/>
  <c r="DJ959" i="1"/>
  <c r="DJ960" i="1"/>
  <c r="DJ961" i="1"/>
  <c r="DJ962" i="1"/>
  <c r="DJ963" i="1"/>
  <c r="DJ964" i="1"/>
  <c r="DJ965" i="1"/>
  <c r="DJ966" i="1"/>
  <c r="DJ967" i="1"/>
  <c r="DJ968" i="1"/>
  <c r="DJ969" i="1"/>
  <c r="DJ970" i="1"/>
  <c r="DJ971" i="1"/>
  <c r="DJ972" i="1"/>
  <c r="DJ973" i="1"/>
  <c r="DJ974" i="1"/>
  <c r="DJ975" i="1"/>
  <c r="DJ976" i="1"/>
  <c r="DJ977" i="1"/>
  <c r="DJ978" i="1"/>
  <c r="DJ979" i="1"/>
  <c r="DJ980" i="1"/>
  <c r="DJ981" i="1"/>
  <c r="DJ982" i="1"/>
  <c r="DJ983" i="1"/>
  <c r="DJ984" i="1"/>
  <c r="DJ985" i="1"/>
  <c r="DJ986" i="1"/>
  <c r="DJ987" i="1"/>
  <c r="DJ988" i="1"/>
  <c r="DJ989" i="1"/>
  <c r="DJ990" i="1"/>
  <c r="DJ991" i="1"/>
  <c r="DJ992" i="1"/>
  <c r="DJ993" i="1"/>
  <c r="DJ994" i="1"/>
  <c r="DJ995" i="1"/>
  <c r="DJ996" i="1"/>
  <c r="DJ997" i="1"/>
  <c r="DJ998" i="1"/>
  <c r="DJ999" i="1"/>
  <c r="DJ1000" i="1"/>
  <c r="DJ1001" i="1"/>
  <c r="DJ1002" i="1"/>
  <c r="DJ1003" i="1"/>
  <c r="DJ1004" i="1"/>
  <c r="DJ1005" i="1"/>
  <c r="DJ1006" i="1"/>
  <c r="DJ1007" i="1"/>
  <c r="DJ1008" i="1"/>
  <c r="DJ1009" i="1"/>
  <c r="DJ1010" i="1"/>
  <c r="DJ1011" i="1"/>
  <c r="DJ1012" i="1"/>
  <c r="DJ1013" i="1"/>
  <c r="DJ1014" i="1"/>
  <c r="DJ1015" i="1"/>
  <c r="DJ1016" i="1"/>
  <c r="DJ1017" i="1"/>
  <c r="DJ1018" i="1"/>
  <c r="DJ1019" i="1"/>
  <c r="DJ1020" i="1"/>
  <c r="DJ1021" i="1"/>
  <c r="DJ1022" i="1"/>
  <c r="DJ1023" i="1"/>
  <c r="DJ1024" i="1"/>
  <c r="DJ1025" i="1"/>
  <c r="DJ1026" i="1"/>
  <c r="DJ1027" i="1"/>
  <c r="DJ1028" i="1"/>
  <c r="DJ1029" i="1"/>
  <c r="DJ1030" i="1"/>
  <c r="DJ1031" i="1"/>
  <c r="DJ1032" i="1"/>
  <c r="DJ1033" i="1"/>
  <c r="DJ1034" i="1"/>
  <c r="DJ1035" i="1"/>
  <c r="DJ1036" i="1"/>
  <c r="DJ1037" i="1"/>
  <c r="DJ1038" i="1"/>
  <c r="DJ1039" i="1"/>
  <c r="DJ1040" i="1"/>
  <c r="DJ1041" i="1"/>
  <c r="DJ1042" i="1"/>
  <c r="DJ1043" i="1"/>
  <c r="DJ1044" i="1"/>
  <c r="DJ1045" i="1"/>
  <c r="DJ1046" i="1"/>
  <c r="DJ1047" i="1"/>
  <c r="DJ1048" i="1"/>
  <c r="DJ1049" i="1"/>
  <c r="DJ1050" i="1"/>
  <c r="DJ1051" i="1"/>
  <c r="DJ1052" i="1"/>
  <c r="DJ1053" i="1"/>
  <c r="DJ1054" i="1"/>
  <c r="DJ1055" i="1"/>
  <c r="DJ1056" i="1"/>
  <c r="DJ1057" i="1"/>
  <c r="DJ1058" i="1"/>
  <c r="DJ1059" i="1"/>
  <c r="DJ1060" i="1"/>
  <c r="DJ1061" i="1"/>
  <c r="DJ1062" i="1"/>
  <c r="DJ1063" i="1"/>
  <c r="DJ1064" i="1"/>
  <c r="DJ1065" i="1"/>
  <c r="DJ1066" i="1"/>
  <c r="DJ1067" i="1"/>
  <c r="DJ1068" i="1"/>
  <c r="DJ1069" i="1"/>
  <c r="DJ1070" i="1"/>
  <c r="DJ1071" i="1"/>
  <c r="DJ1072" i="1"/>
  <c r="DJ1073" i="1"/>
  <c r="DJ1074" i="1"/>
  <c r="DJ1075" i="1"/>
  <c r="DJ1076" i="1"/>
  <c r="DJ1077" i="1"/>
  <c r="DJ1078" i="1"/>
  <c r="DJ1079" i="1"/>
  <c r="DJ1080" i="1"/>
  <c r="DJ1081" i="1"/>
  <c r="DJ1082" i="1"/>
  <c r="DJ1083" i="1"/>
  <c r="DJ1084" i="1"/>
  <c r="DJ1085" i="1"/>
  <c r="DJ1086" i="1"/>
  <c r="DJ1087" i="1"/>
  <c r="DJ1088" i="1"/>
  <c r="DJ1089" i="1"/>
  <c r="DJ1090" i="1"/>
  <c r="DJ1091" i="1"/>
  <c r="DJ1092" i="1"/>
  <c r="DJ1093" i="1"/>
  <c r="DJ1094" i="1"/>
  <c r="DJ1095" i="1"/>
  <c r="DJ1096" i="1"/>
  <c r="DJ1097" i="1"/>
  <c r="DJ1098" i="1"/>
  <c r="DJ1099" i="1"/>
  <c r="DJ1100" i="1"/>
  <c r="DJ1101" i="1"/>
  <c r="DJ1102" i="1"/>
  <c r="DJ1103" i="1"/>
  <c r="DJ1104" i="1"/>
  <c r="DJ1105" i="1"/>
  <c r="DJ1106" i="1"/>
  <c r="DJ1107" i="1"/>
  <c r="DJ1108" i="1"/>
  <c r="DJ1109" i="1"/>
  <c r="DJ1110" i="1"/>
  <c r="DJ1111" i="1"/>
  <c r="DJ1112" i="1"/>
  <c r="DJ1113" i="1"/>
  <c r="DJ1114" i="1"/>
  <c r="DJ1115" i="1"/>
  <c r="DJ1116" i="1"/>
  <c r="DJ1117" i="1"/>
  <c r="DJ1118" i="1"/>
  <c r="DJ1119" i="1"/>
  <c r="DJ1120" i="1"/>
  <c r="DJ1121" i="1"/>
  <c r="DJ1122" i="1"/>
  <c r="DJ1123" i="1"/>
  <c r="DJ1124" i="1"/>
  <c r="DJ1125" i="1"/>
  <c r="DJ1126" i="1"/>
  <c r="DJ1127" i="1"/>
  <c r="DJ1128" i="1"/>
  <c r="DJ1129" i="1"/>
  <c r="DJ1130" i="1"/>
  <c r="DJ1131" i="1"/>
  <c r="DJ1132" i="1"/>
  <c r="DJ1133" i="1"/>
  <c r="DJ1134" i="1"/>
  <c r="DJ1135" i="1"/>
  <c r="DJ1136" i="1"/>
  <c r="DJ1137" i="1"/>
  <c r="DJ1138" i="1"/>
  <c r="DJ1139" i="1"/>
  <c r="DJ1140" i="1"/>
  <c r="DJ1141" i="1"/>
  <c r="DJ1142" i="1"/>
  <c r="DJ1143" i="1"/>
  <c r="DJ1144" i="1"/>
  <c r="DJ1145" i="1"/>
  <c r="DJ1146" i="1"/>
  <c r="DJ1147" i="1"/>
  <c r="DJ1148" i="1"/>
  <c r="DJ1149" i="1"/>
  <c r="DJ1150" i="1"/>
  <c r="DJ1151" i="1"/>
  <c r="DJ1152" i="1"/>
  <c r="DJ1153" i="1"/>
  <c r="DJ1154" i="1"/>
  <c r="DJ1155" i="1"/>
  <c r="DJ1156" i="1"/>
  <c r="DJ1157" i="1"/>
  <c r="DJ1158" i="1"/>
  <c r="DJ1159" i="1"/>
  <c r="DJ1160" i="1"/>
  <c r="DJ1161" i="1"/>
  <c r="DJ1162" i="1"/>
  <c r="DJ1163" i="1"/>
  <c r="DJ1164" i="1"/>
  <c r="DJ1165" i="1"/>
  <c r="DJ1166" i="1"/>
  <c r="DJ1167" i="1"/>
  <c r="DJ1168" i="1"/>
  <c r="DJ1169" i="1"/>
  <c r="DJ1170" i="1"/>
  <c r="DJ1171" i="1"/>
  <c r="DJ1172" i="1"/>
  <c r="DJ1173" i="1"/>
  <c r="DJ1174" i="1"/>
  <c r="DJ1175" i="1"/>
  <c r="DJ1176" i="1"/>
  <c r="DJ1177" i="1"/>
  <c r="DJ1178" i="1"/>
  <c r="DJ1179" i="1"/>
  <c r="DJ1180" i="1"/>
  <c r="DJ1181" i="1"/>
  <c r="DJ1182" i="1"/>
  <c r="DJ1183" i="1"/>
  <c r="DJ1184" i="1"/>
  <c r="DJ1185" i="1"/>
  <c r="DJ1186" i="1"/>
  <c r="DJ1187" i="1"/>
  <c r="DJ1188" i="1"/>
  <c r="DJ1189" i="1"/>
  <c r="DJ1190" i="1"/>
  <c r="DJ1191" i="1"/>
  <c r="DJ1192" i="1"/>
  <c r="DJ1193" i="1"/>
  <c r="DJ1194" i="1"/>
  <c r="DJ1195" i="1"/>
  <c r="DJ1196" i="1"/>
  <c r="DJ1197" i="1"/>
  <c r="DJ1198" i="1"/>
  <c r="DJ1199" i="1"/>
  <c r="DJ1200" i="1"/>
  <c r="DJ1201" i="1"/>
  <c r="DJ1202" i="1"/>
  <c r="DJ1203" i="1"/>
  <c r="DJ1204" i="1"/>
  <c r="DJ1205" i="1"/>
  <c r="DJ1206" i="1"/>
  <c r="DJ1207" i="1"/>
  <c r="DJ1208" i="1"/>
  <c r="DJ1209" i="1"/>
  <c r="DJ1210" i="1"/>
  <c r="DJ1211" i="1"/>
  <c r="DJ1212" i="1"/>
  <c r="DJ1213" i="1"/>
  <c r="DJ1214" i="1"/>
  <c r="DJ1215" i="1"/>
  <c r="DJ1216" i="1"/>
  <c r="DJ1217" i="1"/>
  <c r="DJ1218" i="1"/>
  <c r="DJ1219" i="1"/>
  <c r="DJ1220" i="1"/>
  <c r="DJ1221" i="1"/>
  <c r="DJ1222" i="1"/>
  <c r="DJ1223" i="1"/>
  <c r="DJ1224" i="1"/>
  <c r="DJ1225" i="1"/>
  <c r="DJ1226" i="1"/>
  <c r="DJ1227" i="1"/>
  <c r="DJ1228" i="1"/>
  <c r="DJ1229" i="1"/>
  <c r="DJ1230" i="1"/>
  <c r="DJ1231" i="1"/>
  <c r="DJ1232" i="1"/>
  <c r="DJ1233" i="1"/>
  <c r="DJ1234" i="1"/>
  <c r="DJ1235" i="1"/>
  <c r="DJ1236" i="1"/>
  <c r="DJ1237" i="1"/>
  <c r="DJ1238" i="1"/>
  <c r="DJ1239" i="1"/>
  <c r="DJ1240" i="1"/>
  <c r="DJ1241" i="1"/>
  <c r="DJ1242" i="1"/>
  <c r="DJ1243" i="1"/>
  <c r="DJ1244" i="1"/>
  <c r="DJ1245" i="1"/>
  <c r="DJ1246" i="1"/>
  <c r="DJ1247" i="1"/>
  <c r="DJ1248" i="1"/>
  <c r="DJ1249" i="1"/>
  <c r="DJ1250" i="1"/>
  <c r="DJ1251" i="1"/>
  <c r="DJ1252" i="1"/>
  <c r="DJ1253" i="1"/>
  <c r="DJ1254" i="1"/>
  <c r="DJ1255" i="1"/>
  <c r="DJ1256" i="1"/>
  <c r="DJ1257" i="1"/>
  <c r="DJ1258" i="1"/>
  <c r="DJ1259" i="1"/>
  <c r="DJ1260" i="1"/>
  <c r="DJ1261" i="1"/>
  <c r="DJ1262" i="1"/>
  <c r="DJ1263" i="1"/>
  <c r="DJ1264" i="1"/>
  <c r="DJ1265" i="1"/>
  <c r="DJ1266" i="1"/>
  <c r="DJ1267" i="1"/>
  <c r="DJ1268" i="1"/>
  <c r="DJ1269" i="1"/>
  <c r="DJ1270" i="1"/>
  <c r="DJ1271" i="1"/>
  <c r="DJ1272" i="1"/>
  <c r="DJ1273" i="1"/>
  <c r="DJ1274" i="1"/>
  <c r="DJ1275" i="1"/>
  <c r="DJ1276" i="1"/>
  <c r="DJ1277" i="1"/>
  <c r="DJ1278" i="1"/>
  <c r="DJ1279" i="1"/>
  <c r="DJ1280" i="1"/>
  <c r="DJ1281" i="1"/>
  <c r="DJ1282" i="1"/>
  <c r="DJ1283" i="1"/>
  <c r="DJ1284" i="1"/>
  <c r="DJ1285" i="1"/>
  <c r="DJ1286" i="1"/>
  <c r="DJ1287" i="1"/>
  <c r="DJ1288" i="1"/>
  <c r="DJ1289" i="1"/>
  <c r="DJ1290" i="1"/>
  <c r="DJ1291" i="1"/>
  <c r="DJ1292" i="1"/>
  <c r="DJ1293" i="1"/>
  <c r="DJ1294" i="1"/>
  <c r="DJ1295" i="1"/>
  <c r="DJ1296" i="1"/>
  <c r="DJ1297" i="1"/>
  <c r="DJ1298" i="1"/>
  <c r="DJ1299" i="1"/>
  <c r="DJ1300" i="1"/>
  <c r="DJ1301" i="1"/>
  <c r="DJ1302" i="1"/>
  <c r="DJ1303" i="1"/>
  <c r="DJ1304" i="1"/>
  <c r="DJ1305" i="1"/>
  <c r="DJ1306" i="1"/>
  <c r="DJ1307" i="1"/>
  <c r="DJ1308" i="1"/>
  <c r="DJ1309" i="1"/>
  <c r="DJ1310" i="1"/>
  <c r="DJ1311" i="1"/>
  <c r="DJ1312" i="1"/>
  <c r="DJ1313" i="1"/>
  <c r="DJ1314" i="1"/>
  <c r="DJ1315" i="1"/>
  <c r="DJ1316" i="1"/>
  <c r="DJ1317" i="1"/>
  <c r="DJ1318" i="1"/>
  <c r="DJ1319" i="1"/>
  <c r="DJ1320" i="1"/>
  <c r="DJ1321" i="1"/>
  <c r="DJ1322" i="1"/>
  <c r="DJ1323" i="1"/>
  <c r="DJ1324" i="1"/>
  <c r="DJ1325" i="1"/>
  <c r="DJ1326" i="1"/>
  <c r="DJ1327" i="1"/>
  <c r="DJ1328" i="1"/>
  <c r="DJ1329" i="1"/>
  <c r="DJ1330" i="1"/>
  <c r="DJ1331" i="1"/>
  <c r="DJ1332" i="1"/>
  <c r="DJ1333" i="1"/>
  <c r="DJ1334" i="1"/>
  <c r="DJ1335" i="1"/>
  <c r="DJ1336" i="1"/>
  <c r="DJ1337" i="1"/>
  <c r="DJ1338" i="1"/>
  <c r="DJ1339" i="1"/>
  <c r="DJ1340" i="1"/>
  <c r="DJ1341" i="1"/>
  <c r="DJ1342" i="1"/>
  <c r="DJ1343" i="1"/>
  <c r="DJ1344" i="1"/>
  <c r="DJ1345" i="1"/>
  <c r="DJ1346" i="1"/>
  <c r="DJ1347" i="1"/>
  <c r="DJ1348" i="1"/>
  <c r="DJ1349" i="1"/>
  <c r="DJ1350" i="1"/>
  <c r="DJ1351" i="1"/>
  <c r="DJ1352" i="1"/>
  <c r="DJ1353" i="1"/>
  <c r="DJ1354" i="1"/>
  <c r="DJ1355" i="1"/>
  <c r="DJ1356" i="1"/>
  <c r="DJ1357" i="1"/>
  <c r="DJ1358" i="1"/>
  <c r="DJ1359" i="1"/>
  <c r="DJ1360" i="1"/>
  <c r="DJ1361" i="1"/>
  <c r="DJ1362" i="1"/>
  <c r="DJ1363" i="1"/>
  <c r="DJ1364" i="1"/>
  <c r="DJ1365" i="1"/>
  <c r="DJ1366" i="1"/>
  <c r="DJ1367" i="1"/>
  <c r="DJ1368" i="1"/>
  <c r="DJ1369" i="1"/>
  <c r="DJ1370" i="1"/>
  <c r="DJ1371" i="1"/>
  <c r="DJ1372" i="1"/>
  <c r="DJ1373" i="1"/>
  <c r="DJ1374" i="1"/>
  <c r="DJ1375" i="1"/>
  <c r="DJ1376" i="1"/>
  <c r="DJ1377" i="1"/>
  <c r="DJ1378" i="1"/>
  <c r="DJ1379" i="1"/>
  <c r="DJ1380" i="1"/>
  <c r="DJ1381" i="1"/>
  <c r="DJ1382" i="1"/>
  <c r="DJ1383" i="1"/>
  <c r="DJ1384" i="1"/>
  <c r="DJ1385" i="1"/>
  <c r="DJ1386" i="1"/>
  <c r="DJ1387" i="1"/>
  <c r="DJ1388" i="1"/>
  <c r="DJ1389" i="1"/>
  <c r="DJ1390" i="1"/>
  <c r="DJ1391" i="1"/>
  <c r="DJ1392" i="1"/>
  <c r="DJ1393" i="1"/>
  <c r="DJ1394" i="1"/>
  <c r="DJ1395" i="1"/>
  <c r="DJ1396" i="1"/>
  <c r="DJ1397" i="1"/>
  <c r="DJ1398" i="1"/>
  <c r="DJ1399" i="1"/>
  <c r="DJ1400" i="1"/>
  <c r="DJ1401" i="1"/>
  <c r="DJ1402" i="1"/>
  <c r="DJ1403" i="1"/>
  <c r="DJ1404" i="1"/>
  <c r="DJ1405" i="1"/>
  <c r="DJ1406" i="1"/>
  <c r="DJ1407" i="1"/>
  <c r="DJ1408" i="1"/>
  <c r="DJ1409" i="1"/>
  <c r="DJ1410" i="1"/>
  <c r="DJ1411" i="1"/>
  <c r="DJ1412" i="1"/>
  <c r="DJ1413" i="1"/>
  <c r="DJ1414" i="1"/>
  <c r="DJ1415" i="1"/>
  <c r="DJ1416" i="1"/>
  <c r="DJ1417" i="1"/>
  <c r="DJ1418" i="1"/>
  <c r="DJ1419" i="1"/>
  <c r="DJ1420" i="1"/>
  <c r="DJ1421" i="1"/>
  <c r="DJ1422" i="1"/>
  <c r="DJ1423" i="1"/>
  <c r="DJ1424" i="1"/>
  <c r="DJ1425" i="1"/>
  <c r="DJ1426" i="1"/>
  <c r="DJ1427" i="1"/>
  <c r="DJ1428" i="1"/>
  <c r="DJ1429" i="1"/>
  <c r="DJ1430" i="1"/>
  <c r="DJ1431" i="1"/>
  <c r="DJ1432" i="1"/>
  <c r="DJ1433" i="1"/>
  <c r="DJ1434" i="1"/>
  <c r="DJ1435" i="1"/>
  <c r="DJ1436" i="1"/>
  <c r="DJ1437" i="1"/>
  <c r="DJ1438" i="1"/>
  <c r="DJ1439" i="1"/>
  <c r="DJ1440" i="1"/>
  <c r="DJ1441" i="1"/>
  <c r="DJ1442" i="1"/>
  <c r="DJ1443" i="1"/>
  <c r="DJ1444" i="1"/>
  <c r="DJ1445" i="1"/>
  <c r="DJ1446" i="1"/>
  <c r="DJ1447" i="1"/>
  <c r="DJ1448" i="1"/>
  <c r="DJ1449" i="1"/>
  <c r="DJ1450" i="1"/>
  <c r="DJ1451" i="1"/>
  <c r="DJ1452" i="1"/>
  <c r="DJ1453" i="1"/>
  <c r="DJ1454" i="1"/>
  <c r="DJ1455" i="1"/>
  <c r="DJ1456" i="1"/>
  <c r="DJ1457" i="1"/>
  <c r="DJ1458" i="1"/>
  <c r="DJ1459" i="1"/>
  <c r="DJ1460" i="1"/>
  <c r="DJ1461" i="1"/>
  <c r="DJ1462" i="1"/>
  <c r="DJ1463" i="1"/>
  <c r="DJ1464" i="1"/>
  <c r="DJ1465" i="1"/>
  <c r="DJ1466" i="1"/>
  <c r="DJ1467" i="1"/>
  <c r="DJ1468" i="1"/>
  <c r="DJ1469" i="1"/>
  <c r="DJ1470" i="1"/>
  <c r="DJ1471" i="1"/>
  <c r="DJ1472" i="1"/>
  <c r="DJ1473" i="1"/>
  <c r="DJ1474" i="1"/>
  <c r="DJ1475" i="1"/>
  <c r="DJ1476" i="1"/>
  <c r="DJ1477" i="1"/>
  <c r="DJ1478" i="1"/>
  <c r="DJ1479" i="1"/>
  <c r="DJ1480" i="1"/>
  <c r="DJ1481" i="1"/>
  <c r="DJ1482" i="1"/>
  <c r="DJ1483" i="1"/>
  <c r="DJ1484" i="1"/>
  <c r="DJ1485" i="1"/>
  <c r="DJ1486" i="1"/>
  <c r="DJ1487" i="1"/>
  <c r="DJ1488" i="1"/>
  <c r="DJ1489" i="1"/>
  <c r="DJ1490" i="1"/>
  <c r="DJ1491" i="1"/>
  <c r="DJ1492" i="1"/>
  <c r="DJ1493" i="1"/>
  <c r="DJ1494" i="1"/>
  <c r="DJ1495" i="1"/>
  <c r="DJ1496" i="1"/>
  <c r="DJ1497" i="1"/>
  <c r="DJ1498" i="1"/>
  <c r="DJ1499" i="1"/>
  <c r="DJ1500" i="1"/>
  <c r="DJ1501" i="1"/>
  <c r="DJ1502" i="1"/>
  <c r="DJ1503" i="1"/>
  <c r="DJ1504" i="1"/>
  <c r="DJ1505" i="1"/>
  <c r="DJ1506" i="1"/>
  <c r="DJ1507" i="1"/>
  <c r="DJ1508" i="1"/>
  <c r="DJ1509" i="1"/>
  <c r="DJ1510" i="1"/>
  <c r="DJ1511" i="1"/>
  <c r="DJ1512" i="1"/>
  <c r="DJ1513" i="1"/>
  <c r="DJ1514" i="1"/>
  <c r="DJ1515" i="1"/>
  <c r="DJ1516" i="1"/>
  <c r="DJ1517" i="1"/>
  <c r="DJ1518" i="1"/>
  <c r="DJ1519" i="1"/>
  <c r="DJ1520" i="1"/>
  <c r="DJ1521" i="1"/>
  <c r="DJ1522" i="1"/>
  <c r="DJ1523" i="1"/>
  <c r="DJ1524" i="1"/>
  <c r="DJ1525" i="1"/>
  <c r="DJ1526" i="1"/>
  <c r="DJ1527" i="1"/>
  <c r="DJ1528" i="1"/>
  <c r="DJ1529" i="1"/>
  <c r="DJ1530" i="1"/>
  <c r="DJ1531" i="1"/>
  <c r="DJ1532" i="1"/>
  <c r="DJ1533" i="1"/>
  <c r="DJ1534" i="1"/>
  <c r="DJ1535" i="1"/>
  <c r="DJ1536" i="1"/>
  <c r="DJ1537" i="1"/>
  <c r="DJ1538" i="1"/>
  <c r="DJ1539" i="1"/>
  <c r="DJ1540" i="1"/>
  <c r="DJ1541" i="1"/>
  <c r="DJ1542" i="1"/>
  <c r="DJ1543" i="1"/>
  <c r="DJ1544" i="1"/>
  <c r="DJ1545" i="1"/>
  <c r="DJ1546" i="1"/>
  <c r="DJ1547" i="1"/>
  <c r="DJ1548" i="1"/>
  <c r="DJ1549" i="1"/>
  <c r="DJ1550" i="1"/>
  <c r="DJ1551" i="1"/>
  <c r="DJ1552" i="1"/>
  <c r="DJ1553" i="1"/>
  <c r="DJ1554" i="1"/>
  <c r="DJ1555" i="1"/>
  <c r="DJ1556" i="1"/>
  <c r="DJ1557" i="1"/>
  <c r="DJ1558" i="1"/>
  <c r="DJ1559" i="1"/>
  <c r="DJ1560" i="1"/>
  <c r="DJ1561" i="1"/>
  <c r="DJ1562" i="1"/>
  <c r="DJ1563" i="1"/>
  <c r="DJ1564" i="1"/>
  <c r="DJ1565" i="1"/>
  <c r="DJ1566" i="1"/>
  <c r="DJ1567" i="1"/>
  <c r="DJ1568" i="1"/>
  <c r="DJ1569" i="1"/>
  <c r="DJ1570" i="1"/>
  <c r="DJ1571" i="1"/>
  <c r="DJ1572" i="1"/>
  <c r="DJ1573" i="1"/>
  <c r="DJ1574" i="1"/>
  <c r="DJ1575" i="1"/>
  <c r="DJ1576" i="1"/>
  <c r="DJ1577" i="1"/>
  <c r="DJ1578" i="1"/>
  <c r="DJ1579" i="1"/>
  <c r="DJ1580" i="1"/>
  <c r="DJ1581" i="1"/>
  <c r="DJ1582" i="1"/>
  <c r="DJ1583" i="1"/>
  <c r="DJ1584" i="1"/>
  <c r="DJ1585" i="1"/>
  <c r="DJ1586" i="1"/>
  <c r="DJ1587" i="1"/>
  <c r="DJ1588" i="1"/>
  <c r="DJ1589" i="1"/>
  <c r="DJ1590" i="1"/>
  <c r="DJ1591" i="1"/>
  <c r="DJ1592" i="1"/>
  <c r="DJ1593" i="1"/>
  <c r="DJ1594" i="1"/>
  <c r="DJ1595" i="1"/>
  <c r="DJ1596" i="1"/>
  <c r="DJ1597" i="1"/>
  <c r="DJ1598" i="1"/>
  <c r="DJ1599" i="1"/>
  <c r="DJ1600" i="1"/>
  <c r="DJ1601" i="1"/>
  <c r="DJ1602" i="1"/>
  <c r="DJ1603" i="1"/>
  <c r="DJ1604" i="1"/>
  <c r="DJ1605" i="1"/>
  <c r="DJ1606" i="1"/>
  <c r="DJ1607" i="1"/>
  <c r="DJ1608" i="1"/>
  <c r="DJ1609" i="1"/>
  <c r="DJ1610" i="1"/>
  <c r="DJ1611" i="1"/>
  <c r="DJ1612" i="1"/>
  <c r="DJ1613" i="1"/>
  <c r="DJ1614" i="1"/>
  <c r="DJ1615" i="1"/>
  <c r="DJ1616" i="1"/>
  <c r="DJ1617" i="1"/>
  <c r="DJ1618" i="1"/>
  <c r="DJ1619" i="1"/>
  <c r="DJ1620" i="1"/>
  <c r="DJ1621" i="1"/>
  <c r="DJ1622" i="1"/>
  <c r="DJ1623" i="1"/>
  <c r="DJ1624" i="1"/>
  <c r="DJ1625" i="1"/>
  <c r="DJ1626" i="1"/>
  <c r="DJ1627" i="1"/>
  <c r="DJ1628" i="1"/>
  <c r="DJ1629" i="1"/>
  <c r="DJ1630" i="1"/>
  <c r="DJ1631" i="1"/>
  <c r="DJ1632" i="1"/>
  <c r="DJ1633" i="1"/>
  <c r="DJ1634" i="1"/>
  <c r="DJ1635" i="1"/>
  <c r="DJ1636" i="1"/>
  <c r="DJ1637" i="1"/>
  <c r="DJ1638" i="1"/>
  <c r="DJ1639" i="1"/>
  <c r="DJ1640" i="1"/>
  <c r="DJ1641" i="1"/>
  <c r="DJ1642" i="1"/>
  <c r="DJ1643" i="1"/>
  <c r="DJ1644" i="1"/>
  <c r="DJ1645" i="1"/>
  <c r="DJ1646" i="1"/>
  <c r="DJ1647" i="1"/>
  <c r="DJ1648" i="1"/>
  <c r="DJ1649" i="1"/>
  <c r="DJ1650" i="1"/>
  <c r="DJ1651" i="1"/>
  <c r="DJ1652" i="1"/>
  <c r="DJ1653" i="1"/>
  <c r="DJ1654" i="1"/>
  <c r="DJ1655" i="1"/>
  <c r="DJ1656" i="1"/>
  <c r="DJ1657" i="1"/>
  <c r="DJ1658" i="1"/>
  <c r="DJ1659" i="1"/>
  <c r="DJ1660" i="1"/>
  <c r="DJ1661" i="1"/>
  <c r="DJ1662" i="1"/>
  <c r="DJ1663" i="1"/>
  <c r="DJ1664" i="1"/>
  <c r="DJ1665" i="1"/>
  <c r="DJ1666" i="1"/>
  <c r="DJ1667" i="1"/>
  <c r="DJ1668" i="1"/>
  <c r="DJ1669" i="1"/>
  <c r="DJ1670" i="1"/>
  <c r="DJ1671" i="1"/>
  <c r="DJ1672" i="1"/>
  <c r="DJ1673" i="1"/>
  <c r="DJ1674" i="1"/>
  <c r="DJ1675" i="1"/>
  <c r="DJ1676" i="1"/>
  <c r="DJ1677" i="1"/>
  <c r="DJ1678" i="1"/>
  <c r="DJ1679" i="1"/>
  <c r="DJ1680" i="1"/>
  <c r="DJ1681" i="1"/>
  <c r="DJ1682" i="1"/>
  <c r="DJ1683" i="1"/>
  <c r="DJ1684" i="1"/>
  <c r="DJ1685" i="1"/>
  <c r="DJ1686" i="1"/>
  <c r="DJ1687" i="1"/>
  <c r="DJ1688" i="1"/>
  <c r="DJ1689" i="1"/>
  <c r="DJ1690" i="1"/>
  <c r="DJ1691" i="1"/>
  <c r="DJ1692" i="1"/>
  <c r="DJ1693" i="1"/>
  <c r="DJ1694" i="1"/>
  <c r="DJ1695" i="1"/>
  <c r="DJ1696" i="1"/>
  <c r="DJ1697" i="1"/>
  <c r="DJ1698" i="1"/>
  <c r="DJ1699" i="1"/>
  <c r="DJ1700" i="1"/>
  <c r="DJ1701" i="1"/>
  <c r="DJ1702" i="1"/>
  <c r="DJ1703" i="1"/>
  <c r="DJ1704" i="1"/>
  <c r="DJ1705" i="1"/>
  <c r="DJ1706" i="1"/>
  <c r="DJ1707" i="1"/>
  <c r="DJ1708" i="1"/>
  <c r="DJ1709" i="1"/>
  <c r="DJ1710" i="1"/>
  <c r="DJ1711" i="1"/>
  <c r="DJ1712" i="1"/>
  <c r="DJ1713" i="1"/>
  <c r="DJ1714" i="1"/>
  <c r="DJ1715" i="1"/>
  <c r="DJ1716" i="1"/>
  <c r="DJ1717" i="1"/>
  <c r="DJ1718" i="1"/>
  <c r="DJ1719" i="1"/>
  <c r="DJ1720" i="1"/>
  <c r="DJ1721" i="1"/>
  <c r="DJ1722" i="1"/>
  <c r="DJ1723" i="1"/>
  <c r="DJ1724" i="1"/>
  <c r="DJ1725" i="1"/>
  <c r="DJ1726" i="1"/>
  <c r="DJ1727" i="1"/>
  <c r="DJ1728" i="1"/>
  <c r="DJ1729" i="1"/>
  <c r="DJ1730" i="1"/>
  <c r="DJ1731" i="1"/>
  <c r="DJ1732" i="1"/>
  <c r="DJ1733" i="1"/>
  <c r="DJ1734" i="1"/>
  <c r="DJ1735" i="1"/>
  <c r="DJ1736" i="1"/>
  <c r="DJ1737" i="1"/>
  <c r="DJ1738" i="1"/>
  <c r="DJ1739" i="1"/>
  <c r="DJ1740" i="1"/>
  <c r="DJ1741" i="1"/>
  <c r="DJ1742" i="1"/>
  <c r="DJ1743" i="1"/>
  <c r="DJ1744" i="1"/>
  <c r="DJ1745" i="1"/>
  <c r="DJ1746" i="1"/>
  <c r="DJ1747" i="1"/>
  <c r="DJ1748" i="1"/>
  <c r="DJ1749" i="1"/>
  <c r="DJ1750" i="1"/>
  <c r="DJ1751" i="1"/>
  <c r="DJ1752" i="1"/>
  <c r="DJ1753" i="1"/>
  <c r="DJ1754" i="1"/>
  <c r="DJ1755" i="1"/>
  <c r="DJ1756" i="1"/>
  <c r="DJ1757" i="1"/>
  <c r="DJ1758" i="1"/>
  <c r="DJ1759" i="1"/>
  <c r="DJ1760" i="1"/>
  <c r="DJ1761" i="1"/>
  <c r="DJ1762" i="1"/>
  <c r="DJ1763" i="1"/>
  <c r="DJ1764" i="1"/>
  <c r="DJ1765" i="1"/>
  <c r="DJ1766" i="1"/>
  <c r="DJ1767" i="1"/>
  <c r="DJ1768" i="1"/>
  <c r="DJ1769" i="1"/>
  <c r="DJ1770" i="1"/>
  <c r="DJ1771" i="1"/>
  <c r="DJ1772" i="1"/>
  <c r="DJ1773" i="1"/>
  <c r="DJ1774" i="1"/>
  <c r="DJ1775" i="1"/>
  <c r="DJ1776" i="1"/>
  <c r="DJ1777" i="1"/>
  <c r="DJ1778" i="1"/>
  <c r="DJ1779" i="1"/>
  <c r="DJ1780" i="1"/>
  <c r="DJ1781" i="1"/>
  <c r="DJ1782" i="1"/>
  <c r="DJ1783" i="1"/>
  <c r="DJ1784" i="1"/>
  <c r="DJ1785" i="1"/>
  <c r="DJ1786" i="1"/>
  <c r="DJ1787" i="1"/>
  <c r="DJ1788" i="1"/>
  <c r="DJ1789" i="1"/>
  <c r="DJ1790" i="1"/>
  <c r="DJ1791" i="1"/>
  <c r="DJ1792" i="1"/>
  <c r="DJ1793" i="1"/>
  <c r="DJ1794" i="1"/>
  <c r="DJ1795" i="1"/>
  <c r="DJ1796" i="1"/>
  <c r="DJ1797" i="1"/>
  <c r="DJ1798" i="1"/>
  <c r="DJ1799" i="1"/>
  <c r="DJ1800" i="1"/>
  <c r="DJ1801" i="1"/>
  <c r="DJ1802" i="1"/>
  <c r="DJ1803" i="1"/>
  <c r="DJ1804" i="1"/>
  <c r="DJ1805" i="1"/>
  <c r="DJ1806" i="1"/>
  <c r="DJ1807" i="1"/>
  <c r="DJ1808" i="1"/>
  <c r="DJ1809" i="1"/>
  <c r="DJ1810" i="1"/>
  <c r="DJ1811" i="1"/>
  <c r="DJ1812" i="1"/>
  <c r="DJ1813" i="1"/>
  <c r="DJ1814" i="1"/>
  <c r="DJ1815" i="1"/>
  <c r="DJ1816" i="1"/>
  <c r="DJ1817" i="1"/>
  <c r="DJ1818" i="1"/>
  <c r="DJ1819" i="1"/>
  <c r="DJ1820" i="1"/>
  <c r="DJ1821" i="1"/>
  <c r="DJ1822" i="1"/>
  <c r="DJ1823" i="1"/>
  <c r="DJ1824" i="1"/>
  <c r="DJ1825" i="1"/>
  <c r="DJ1826" i="1"/>
  <c r="DJ1827" i="1"/>
  <c r="DJ1828" i="1"/>
  <c r="DJ1829" i="1"/>
  <c r="DJ1830" i="1"/>
  <c r="DJ1831" i="1"/>
  <c r="DJ1832" i="1"/>
  <c r="DJ1833" i="1"/>
  <c r="DJ1834" i="1"/>
  <c r="DJ1835" i="1"/>
  <c r="DJ1836" i="1"/>
  <c r="DJ1837" i="1"/>
  <c r="DJ1838" i="1"/>
  <c r="DJ1839" i="1"/>
  <c r="DJ1840" i="1"/>
  <c r="DJ1841" i="1"/>
  <c r="DJ1842" i="1"/>
  <c r="DJ1843" i="1"/>
  <c r="DJ1844" i="1"/>
  <c r="DJ1845" i="1"/>
  <c r="DJ1846" i="1"/>
  <c r="DJ1847" i="1"/>
  <c r="DJ1848" i="1"/>
  <c r="DJ1849" i="1"/>
  <c r="DJ1850" i="1"/>
  <c r="DJ1851" i="1"/>
  <c r="DJ1852" i="1"/>
  <c r="DJ1853" i="1"/>
  <c r="DJ1854" i="1"/>
  <c r="DJ1855" i="1"/>
  <c r="DJ1856" i="1"/>
  <c r="DJ1857" i="1"/>
  <c r="DJ1858" i="1"/>
  <c r="DJ1859" i="1"/>
  <c r="DJ1860" i="1"/>
  <c r="DJ1861" i="1"/>
  <c r="DJ1862" i="1"/>
  <c r="DJ1863" i="1"/>
  <c r="DJ1864" i="1"/>
  <c r="DJ1865" i="1"/>
  <c r="DJ1866" i="1"/>
  <c r="DJ1867" i="1"/>
  <c r="DJ1868" i="1"/>
  <c r="DJ1869" i="1"/>
  <c r="DJ1870" i="1"/>
  <c r="DJ1871" i="1"/>
  <c r="DJ1872" i="1"/>
  <c r="DJ1873" i="1"/>
  <c r="DJ1874" i="1"/>
  <c r="DJ1875" i="1"/>
  <c r="DJ1876" i="1"/>
  <c r="DJ1877" i="1"/>
  <c r="DJ1878" i="1"/>
  <c r="DJ1879" i="1"/>
  <c r="DJ1880" i="1"/>
  <c r="DJ1881" i="1"/>
  <c r="DJ1882" i="1"/>
  <c r="DJ1883" i="1"/>
  <c r="DJ1884" i="1"/>
  <c r="DJ1885" i="1"/>
  <c r="DJ1886" i="1"/>
  <c r="DJ1887" i="1"/>
  <c r="DJ1888" i="1"/>
  <c r="DJ1889" i="1"/>
  <c r="DJ1890" i="1"/>
  <c r="DJ1891" i="1"/>
  <c r="DJ1892" i="1"/>
  <c r="DJ1893" i="1"/>
  <c r="DJ1894" i="1"/>
  <c r="DJ1895" i="1"/>
  <c r="DJ1896" i="1"/>
  <c r="DJ1897" i="1"/>
  <c r="DJ1898" i="1"/>
  <c r="DJ1899" i="1"/>
  <c r="DJ1900" i="1"/>
  <c r="DJ1901" i="1"/>
  <c r="DJ1902" i="1"/>
  <c r="DJ1903" i="1"/>
  <c r="DJ1904" i="1"/>
  <c r="DJ1905" i="1"/>
  <c r="DJ1906" i="1"/>
  <c r="DJ1907" i="1"/>
  <c r="DJ1908" i="1"/>
  <c r="DJ1909" i="1"/>
  <c r="DJ1910" i="1"/>
  <c r="DJ1911" i="1"/>
  <c r="DJ1912" i="1"/>
  <c r="DJ1913" i="1"/>
  <c r="DJ1914" i="1"/>
  <c r="DJ1915" i="1"/>
  <c r="DJ1916" i="1"/>
  <c r="DJ1917" i="1"/>
  <c r="DJ1918" i="1"/>
  <c r="DJ1919" i="1"/>
  <c r="DJ1920" i="1"/>
  <c r="DJ1921" i="1"/>
  <c r="DJ1922" i="1"/>
  <c r="DJ1923" i="1"/>
  <c r="DJ1924" i="1"/>
  <c r="DJ1925" i="1"/>
  <c r="DJ1926" i="1"/>
  <c r="DJ1927" i="1"/>
  <c r="DJ1928" i="1"/>
  <c r="DJ1929" i="1"/>
  <c r="DJ1930" i="1"/>
  <c r="DJ1931" i="1"/>
  <c r="DJ1932" i="1"/>
  <c r="DJ1933" i="1"/>
  <c r="DJ1934" i="1"/>
  <c r="DJ1935" i="1"/>
  <c r="DJ1936" i="1"/>
  <c r="DJ1937" i="1"/>
  <c r="DJ1938" i="1"/>
  <c r="DJ1939" i="1"/>
  <c r="DJ1940" i="1"/>
  <c r="DJ1941" i="1"/>
  <c r="DJ1942" i="1"/>
  <c r="DJ1943" i="1"/>
  <c r="DJ1944" i="1"/>
  <c r="DJ1945" i="1"/>
  <c r="DJ1946" i="1"/>
  <c r="DJ1947" i="1"/>
  <c r="DJ1948" i="1"/>
  <c r="DJ1949" i="1"/>
  <c r="DJ1950" i="1"/>
  <c r="DJ1951" i="1"/>
  <c r="DJ1952" i="1"/>
  <c r="DJ1953" i="1"/>
  <c r="DJ1954" i="1"/>
  <c r="DJ1955" i="1"/>
  <c r="DJ1956" i="1"/>
  <c r="DJ1957" i="1"/>
  <c r="DJ1958" i="1"/>
  <c r="DJ1959" i="1"/>
  <c r="DJ1960" i="1"/>
  <c r="DJ1961" i="1"/>
  <c r="DJ1962" i="1"/>
  <c r="DJ1963" i="1"/>
  <c r="DJ1964" i="1"/>
  <c r="DJ1965" i="1"/>
  <c r="DJ1966" i="1"/>
  <c r="DJ1967" i="1"/>
  <c r="DJ1968" i="1"/>
  <c r="DJ1969" i="1"/>
  <c r="DJ1970" i="1"/>
  <c r="DJ1971" i="1"/>
  <c r="DJ1972" i="1"/>
  <c r="DJ1973" i="1"/>
  <c r="DJ1974" i="1"/>
  <c r="DJ1975" i="1"/>
  <c r="DJ1976" i="1"/>
  <c r="DJ1977" i="1"/>
  <c r="DJ1978" i="1"/>
  <c r="DJ1979" i="1"/>
  <c r="DJ1980" i="1"/>
  <c r="DJ1981" i="1"/>
  <c r="DJ1982" i="1"/>
  <c r="DJ1983" i="1"/>
  <c r="DJ1984" i="1"/>
  <c r="DJ1985" i="1"/>
  <c r="DJ1986" i="1"/>
  <c r="DJ1987" i="1"/>
  <c r="DJ1988" i="1"/>
  <c r="DJ1989" i="1"/>
  <c r="DJ1990" i="1"/>
  <c r="DJ1991" i="1"/>
  <c r="DJ1992" i="1"/>
  <c r="DJ1993" i="1"/>
  <c r="DJ1994" i="1"/>
  <c r="DJ1995" i="1"/>
  <c r="DJ1996" i="1"/>
  <c r="DJ1997" i="1"/>
  <c r="DJ1998" i="1"/>
  <c r="DJ1999" i="1"/>
  <c r="DJ2000" i="1"/>
  <c r="DJ2001" i="1"/>
  <c r="DJ2002" i="1"/>
  <c r="DJ2003" i="1"/>
  <c r="DJ2004" i="1"/>
  <c r="DJ2005" i="1"/>
  <c r="DJ2006" i="1"/>
  <c r="DJ2007" i="1"/>
  <c r="DJ2008" i="1"/>
  <c r="DJ2009" i="1"/>
  <c r="DJ2010" i="1"/>
  <c r="DJ2011" i="1"/>
  <c r="DJ2012" i="1"/>
  <c r="DJ2013" i="1"/>
  <c r="DJ2014" i="1"/>
  <c r="DJ2015" i="1"/>
  <c r="DJ2016" i="1"/>
  <c r="DJ2017" i="1"/>
  <c r="DJ2018" i="1"/>
  <c r="DJ2019" i="1"/>
  <c r="DJ2020" i="1"/>
  <c r="DJ2021" i="1"/>
  <c r="DJ2022" i="1"/>
  <c r="DJ2023" i="1"/>
  <c r="DJ2024" i="1"/>
  <c r="DJ2025" i="1"/>
  <c r="DJ2026" i="1"/>
  <c r="DJ2027" i="1"/>
  <c r="DJ2028" i="1"/>
  <c r="DJ2029" i="1"/>
  <c r="DJ2030" i="1"/>
  <c r="DJ2031" i="1"/>
  <c r="DJ2032" i="1"/>
  <c r="DJ2033" i="1"/>
  <c r="DJ2034" i="1"/>
  <c r="DJ2035" i="1"/>
  <c r="DJ2036" i="1"/>
  <c r="DJ2037" i="1"/>
  <c r="DJ2038" i="1"/>
  <c r="DJ2039" i="1"/>
  <c r="DJ2040" i="1"/>
  <c r="DJ2041" i="1"/>
  <c r="DJ2042" i="1"/>
  <c r="DJ2043" i="1"/>
  <c r="DJ2044" i="1"/>
  <c r="DJ2045" i="1"/>
  <c r="DJ2046" i="1"/>
  <c r="DJ2047" i="1"/>
  <c r="DJ2048" i="1"/>
  <c r="DJ2049" i="1"/>
  <c r="DJ2050" i="1"/>
  <c r="DJ2051" i="1"/>
  <c r="DJ2052" i="1"/>
  <c r="DJ2053" i="1"/>
  <c r="DJ2054" i="1"/>
  <c r="DJ2055" i="1"/>
  <c r="DJ2056" i="1"/>
  <c r="DJ2057" i="1"/>
  <c r="DJ2058" i="1"/>
  <c r="DJ2059" i="1"/>
  <c r="DJ2060" i="1"/>
  <c r="DJ2061" i="1"/>
  <c r="DJ2062" i="1"/>
  <c r="DJ2063" i="1"/>
  <c r="DJ2064" i="1"/>
  <c r="DJ2065" i="1"/>
  <c r="DJ2066" i="1"/>
  <c r="DJ2067" i="1"/>
  <c r="DJ2068" i="1"/>
  <c r="DJ2069" i="1"/>
  <c r="DJ2070" i="1"/>
  <c r="DJ2071" i="1"/>
  <c r="DJ2072" i="1"/>
  <c r="DJ2073" i="1"/>
  <c r="DJ2074" i="1"/>
  <c r="DJ2075" i="1"/>
  <c r="DJ2076" i="1"/>
  <c r="DJ2077" i="1"/>
  <c r="DJ2078" i="1"/>
  <c r="DJ2079" i="1"/>
  <c r="DJ2080" i="1"/>
  <c r="DJ2081" i="1"/>
  <c r="DJ2082" i="1"/>
  <c r="DJ2083" i="1"/>
  <c r="DJ2084" i="1"/>
  <c r="DJ2085" i="1"/>
  <c r="DJ2086" i="1"/>
  <c r="DJ2087" i="1"/>
  <c r="DJ2088" i="1"/>
  <c r="DJ2089" i="1"/>
  <c r="DJ2090" i="1"/>
  <c r="DJ2091" i="1"/>
  <c r="DJ2092" i="1"/>
  <c r="DJ2093" i="1"/>
  <c r="DJ2094" i="1"/>
  <c r="DJ2095" i="1"/>
  <c r="DJ2096" i="1"/>
  <c r="DJ2097" i="1"/>
  <c r="DJ2098" i="1"/>
  <c r="DJ2099" i="1"/>
  <c r="DJ2100" i="1"/>
  <c r="DJ2101" i="1"/>
  <c r="DJ2102" i="1"/>
  <c r="DJ2103" i="1"/>
  <c r="DJ2104" i="1"/>
  <c r="DJ2105" i="1"/>
  <c r="DJ2106" i="1"/>
  <c r="DJ2107" i="1"/>
  <c r="DJ2108" i="1"/>
  <c r="DJ2109" i="1"/>
  <c r="DJ2110" i="1"/>
  <c r="DJ2111" i="1"/>
  <c r="DJ2112" i="1"/>
  <c r="DJ2113" i="1"/>
  <c r="DJ2114" i="1"/>
  <c r="DJ2115" i="1"/>
  <c r="DJ2116" i="1"/>
  <c r="DJ2117" i="1"/>
  <c r="DJ2118" i="1"/>
  <c r="DJ2119" i="1"/>
  <c r="DJ2120" i="1"/>
  <c r="DJ2121" i="1"/>
  <c r="DJ2122" i="1"/>
  <c r="DJ2123" i="1"/>
  <c r="DJ2124" i="1"/>
  <c r="DJ2125" i="1"/>
  <c r="DJ2126" i="1"/>
  <c r="DJ2127" i="1"/>
  <c r="DJ2128" i="1"/>
  <c r="DJ2129" i="1"/>
  <c r="DJ2130" i="1"/>
  <c r="DJ2131" i="1"/>
  <c r="DJ2132" i="1"/>
  <c r="DJ2133" i="1"/>
  <c r="DJ2134" i="1"/>
  <c r="DJ2135" i="1"/>
  <c r="DJ2136" i="1"/>
  <c r="DJ2137" i="1"/>
  <c r="DJ2138" i="1"/>
  <c r="DJ2139" i="1"/>
  <c r="DJ2140" i="1"/>
  <c r="DJ2141" i="1"/>
  <c r="DJ2142" i="1"/>
  <c r="DJ2143" i="1"/>
  <c r="DJ2144" i="1"/>
  <c r="DJ2145" i="1"/>
  <c r="DJ2146" i="1"/>
  <c r="DJ2147" i="1"/>
  <c r="DJ2148" i="1"/>
  <c r="DJ2149" i="1"/>
  <c r="DJ2150" i="1"/>
  <c r="DJ2151" i="1"/>
  <c r="DJ2152" i="1"/>
  <c r="DJ2153" i="1"/>
  <c r="DJ2154" i="1"/>
  <c r="DJ2155" i="1"/>
  <c r="DJ2156" i="1"/>
  <c r="DJ2157" i="1"/>
  <c r="DJ2158" i="1"/>
  <c r="DJ2159" i="1"/>
  <c r="DJ2160" i="1"/>
  <c r="DJ2161" i="1"/>
  <c r="DJ2162" i="1"/>
  <c r="DJ2163" i="1"/>
  <c r="DJ2164" i="1"/>
  <c r="DJ2165" i="1"/>
  <c r="DJ2166" i="1"/>
  <c r="DJ2167" i="1"/>
  <c r="DJ2168" i="1"/>
  <c r="DJ2169" i="1"/>
  <c r="DJ2170" i="1"/>
  <c r="DJ2171" i="1"/>
  <c r="DJ2172" i="1"/>
  <c r="DJ2173" i="1"/>
  <c r="DJ2174" i="1"/>
  <c r="DJ2175" i="1"/>
  <c r="DJ2176" i="1"/>
  <c r="DJ2177" i="1"/>
  <c r="DJ2178" i="1"/>
  <c r="DJ2179" i="1"/>
  <c r="DJ2180" i="1"/>
  <c r="DJ2181" i="1"/>
  <c r="DJ2182" i="1"/>
  <c r="DJ2183" i="1"/>
  <c r="DJ2184" i="1"/>
  <c r="DJ2185" i="1"/>
  <c r="DJ2186" i="1"/>
  <c r="DJ2187" i="1"/>
  <c r="DJ2188" i="1"/>
  <c r="DJ2189" i="1"/>
  <c r="DJ2190" i="1"/>
  <c r="DJ2191" i="1"/>
  <c r="DJ2192" i="1"/>
  <c r="DJ2193" i="1"/>
  <c r="DJ2194" i="1"/>
  <c r="DJ2195" i="1"/>
  <c r="DJ2196" i="1"/>
  <c r="DJ2197" i="1"/>
  <c r="DJ2198" i="1"/>
  <c r="DJ2199" i="1"/>
  <c r="DJ2200" i="1"/>
  <c r="DJ2201" i="1"/>
  <c r="DJ2202" i="1"/>
  <c r="DJ2203" i="1"/>
  <c r="DJ2204" i="1"/>
  <c r="DJ2205" i="1"/>
  <c r="DJ2206" i="1"/>
  <c r="DJ2207" i="1"/>
  <c r="DJ2208" i="1"/>
  <c r="DJ2209" i="1"/>
  <c r="DJ2210" i="1"/>
  <c r="DJ2211" i="1"/>
  <c r="DJ2212" i="1"/>
  <c r="DJ2213" i="1"/>
  <c r="DJ2214" i="1"/>
  <c r="DJ2215" i="1"/>
  <c r="DJ2216" i="1"/>
  <c r="DJ2217" i="1"/>
  <c r="DJ2218" i="1"/>
  <c r="DJ2219" i="1"/>
  <c r="DJ2220" i="1"/>
  <c r="DJ2221" i="1"/>
  <c r="DJ2222" i="1"/>
  <c r="DJ2223" i="1"/>
  <c r="DJ2224" i="1"/>
  <c r="DJ2225" i="1"/>
  <c r="DJ2226" i="1"/>
  <c r="DJ2227" i="1"/>
  <c r="DJ2228" i="1"/>
  <c r="DJ2229" i="1"/>
  <c r="DJ2230" i="1"/>
  <c r="DJ2231" i="1"/>
  <c r="DJ2232" i="1"/>
  <c r="DJ2233" i="1"/>
  <c r="DJ2234" i="1"/>
  <c r="DJ2235" i="1"/>
  <c r="DJ2236" i="1"/>
  <c r="DJ2237" i="1"/>
  <c r="DJ2238" i="1"/>
  <c r="DJ2239" i="1"/>
  <c r="DJ2240" i="1"/>
  <c r="DJ2241" i="1"/>
  <c r="DJ2242" i="1"/>
  <c r="DJ2243" i="1"/>
  <c r="DJ2244" i="1"/>
  <c r="DJ2245" i="1"/>
  <c r="DJ2246" i="1"/>
  <c r="DJ2247" i="1"/>
  <c r="DJ2248" i="1"/>
  <c r="DJ2249" i="1"/>
  <c r="DJ2250" i="1"/>
  <c r="DJ2251" i="1"/>
  <c r="DJ2252" i="1"/>
  <c r="DJ2253" i="1"/>
  <c r="DJ2254" i="1"/>
  <c r="DJ2255" i="1"/>
  <c r="DJ2256" i="1"/>
  <c r="DJ2257" i="1"/>
  <c r="DJ2258" i="1"/>
  <c r="DJ2259" i="1"/>
  <c r="DJ2260" i="1"/>
  <c r="DJ2261" i="1"/>
  <c r="DJ2262" i="1"/>
  <c r="DJ2263" i="1"/>
  <c r="DJ2264" i="1"/>
  <c r="DJ2265" i="1"/>
  <c r="DJ2266" i="1"/>
  <c r="DJ2267" i="1"/>
  <c r="DJ2268" i="1"/>
  <c r="DJ2269" i="1"/>
  <c r="DJ2270" i="1"/>
  <c r="DJ2271" i="1"/>
  <c r="DJ2272" i="1"/>
  <c r="DJ2273" i="1"/>
  <c r="DJ2274" i="1"/>
  <c r="DJ2275" i="1"/>
  <c r="DJ2276" i="1"/>
  <c r="DJ2277" i="1"/>
  <c r="DJ2278" i="1"/>
  <c r="DJ2279" i="1"/>
  <c r="DJ2280" i="1"/>
  <c r="DJ2281" i="1"/>
  <c r="DJ2282" i="1"/>
  <c r="DJ2283" i="1"/>
  <c r="DJ2284" i="1"/>
  <c r="DJ2285" i="1"/>
  <c r="DJ2286" i="1"/>
  <c r="DJ2287" i="1"/>
  <c r="DJ2288" i="1"/>
  <c r="DJ2289" i="1"/>
  <c r="DJ2290" i="1"/>
  <c r="DJ2291" i="1"/>
  <c r="DJ2292" i="1"/>
  <c r="DJ2293" i="1"/>
  <c r="DJ2294" i="1"/>
  <c r="DJ2295" i="1"/>
  <c r="DJ2296" i="1"/>
  <c r="DJ2297" i="1"/>
  <c r="DJ2298" i="1"/>
  <c r="DJ2299" i="1"/>
  <c r="DJ2300" i="1"/>
  <c r="DJ2301" i="1"/>
  <c r="DJ2302" i="1"/>
  <c r="DJ2303" i="1"/>
  <c r="DJ2304" i="1"/>
  <c r="DJ2305" i="1"/>
  <c r="DJ2306" i="1"/>
  <c r="DJ2307" i="1"/>
  <c r="DJ2308" i="1"/>
  <c r="DJ2309" i="1"/>
  <c r="DJ2310" i="1"/>
  <c r="DJ2311" i="1"/>
  <c r="DJ2312" i="1"/>
  <c r="DJ2313" i="1"/>
  <c r="DJ2314" i="1"/>
  <c r="DJ2315" i="1"/>
  <c r="DJ2316" i="1"/>
  <c r="DJ2317" i="1"/>
  <c r="DJ2318" i="1"/>
  <c r="DJ2319" i="1"/>
  <c r="DJ2320" i="1"/>
  <c r="DJ2321" i="1"/>
  <c r="DJ2322" i="1"/>
  <c r="DJ2323" i="1"/>
  <c r="DJ2324" i="1"/>
  <c r="DJ2325" i="1"/>
  <c r="DJ2326" i="1"/>
  <c r="DJ2327" i="1"/>
  <c r="DJ2328" i="1"/>
  <c r="DJ2329" i="1"/>
  <c r="DJ2330" i="1"/>
  <c r="DJ2331" i="1"/>
  <c r="DJ2332" i="1"/>
  <c r="DJ2333" i="1"/>
  <c r="DJ2334" i="1"/>
  <c r="DJ2335" i="1"/>
  <c r="DJ2336" i="1"/>
  <c r="DJ2337" i="1"/>
  <c r="DJ2338" i="1"/>
  <c r="DJ2339" i="1"/>
  <c r="DJ2340" i="1"/>
  <c r="DJ2341" i="1"/>
  <c r="DJ2342" i="1"/>
  <c r="DJ2343" i="1"/>
  <c r="DJ2344" i="1"/>
  <c r="DJ2345" i="1"/>
  <c r="DJ2346" i="1"/>
  <c r="DJ2347" i="1"/>
  <c r="DJ2348" i="1"/>
  <c r="DJ2349" i="1"/>
  <c r="DJ2350" i="1"/>
  <c r="DJ2351" i="1"/>
  <c r="DJ2352" i="1"/>
  <c r="DJ2353" i="1"/>
  <c r="DJ2354" i="1"/>
  <c r="DJ2355" i="1"/>
  <c r="DJ2356" i="1"/>
  <c r="DJ2357" i="1"/>
  <c r="DJ2358" i="1"/>
  <c r="DJ2359" i="1"/>
  <c r="DJ2360" i="1"/>
  <c r="DJ2361" i="1"/>
  <c r="DJ2362" i="1"/>
  <c r="DJ2363" i="1"/>
  <c r="DJ2364" i="1"/>
  <c r="DJ2365" i="1"/>
  <c r="DJ2366" i="1"/>
  <c r="DJ2367" i="1"/>
  <c r="DJ2368" i="1"/>
  <c r="DJ2369" i="1"/>
  <c r="DJ2370" i="1"/>
  <c r="DJ2371" i="1"/>
  <c r="DJ2372" i="1"/>
  <c r="DJ2373" i="1"/>
  <c r="DJ2374" i="1"/>
  <c r="DJ2375" i="1"/>
  <c r="DJ2376" i="1"/>
  <c r="DJ2377" i="1"/>
  <c r="DJ2378" i="1"/>
  <c r="DJ2379" i="1"/>
  <c r="DJ2380" i="1"/>
  <c r="DJ2381" i="1"/>
  <c r="DJ2382" i="1"/>
  <c r="DJ2383" i="1"/>
  <c r="DJ2384" i="1"/>
  <c r="DJ2385" i="1"/>
  <c r="DJ2386" i="1"/>
  <c r="DJ2387" i="1"/>
  <c r="DJ2388" i="1"/>
  <c r="DJ2389" i="1"/>
  <c r="DJ2390" i="1"/>
  <c r="DJ2391" i="1"/>
  <c r="DJ2392" i="1"/>
  <c r="DJ2393" i="1"/>
  <c r="DJ2394" i="1"/>
  <c r="DJ2395" i="1"/>
  <c r="DJ2396" i="1"/>
  <c r="DJ2397" i="1"/>
  <c r="DJ2398" i="1"/>
  <c r="DJ2399" i="1"/>
  <c r="DJ2400" i="1"/>
  <c r="DJ2401" i="1"/>
  <c r="DJ2402" i="1"/>
  <c r="DJ2403" i="1"/>
  <c r="DJ2404" i="1"/>
  <c r="DJ2405" i="1"/>
  <c r="DJ2406" i="1"/>
  <c r="DJ2407" i="1"/>
  <c r="DJ2408" i="1"/>
  <c r="DJ2409" i="1"/>
  <c r="DJ2410" i="1"/>
  <c r="DJ2411" i="1"/>
  <c r="DJ2412" i="1"/>
  <c r="DJ2413" i="1"/>
  <c r="DJ2414" i="1"/>
  <c r="DJ2415" i="1"/>
  <c r="DJ2416" i="1"/>
  <c r="DJ2417" i="1"/>
  <c r="DJ2418" i="1"/>
  <c r="DJ2419" i="1"/>
  <c r="DJ2420" i="1"/>
  <c r="DJ2421" i="1"/>
  <c r="DJ2422" i="1"/>
  <c r="DJ2423" i="1"/>
  <c r="DJ2424" i="1"/>
  <c r="DJ2425" i="1"/>
  <c r="DJ2426" i="1"/>
  <c r="DJ2427" i="1"/>
  <c r="DJ2428" i="1"/>
  <c r="DJ2429" i="1"/>
  <c r="DJ2430" i="1"/>
  <c r="DJ2431" i="1"/>
  <c r="DJ2432" i="1"/>
  <c r="DJ2433" i="1"/>
  <c r="DJ2434" i="1"/>
  <c r="DJ2435" i="1"/>
  <c r="DJ2436" i="1"/>
  <c r="DJ2437" i="1"/>
  <c r="DJ2438" i="1"/>
  <c r="DJ2439" i="1"/>
  <c r="DJ2440" i="1"/>
  <c r="DJ2441" i="1"/>
  <c r="DJ2442" i="1"/>
  <c r="DJ2443" i="1"/>
  <c r="DJ2444" i="1"/>
  <c r="DJ2445" i="1"/>
  <c r="DJ2446" i="1"/>
  <c r="DJ2447" i="1"/>
  <c r="DJ2448" i="1"/>
  <c r="DJ2449" i="1"/>
  <c r="DJ2450" i="1"/>
  <c r="DJ2451" i="1"/>
  <c r="DJ2452" i="1"/>
  <c r="DJ2453" i="1"/>
  <c r="DJ2454" i="1"/>
  <c r="DJ2455" i="1"/>
  <c r="DJ2456" i="1"/>
  <c r="DJ2457" i="1"/>
  <c r="DJ2458" i="1"/>
  <c r="DJ2459" i="1"/>
  <c r="DJ2460" i="1"/>
  <c r="DJ2461" i="1"/>
  <c r="DJ2462" i="1"/>
  <c r="DJ2463" i="1"/>
  <c r="DJ2464" i="1"/>
  <c r="DJ2465" i="1"/>
  <c r="DJ2466" i="1"/>
  <c r="DJ2467" i="1"/>
  <c r="DJ2468" i="1"/>
  <c r="DJ2469" i="1"/>
  <c r="DJ2470" i="1"/>
  <c r="DJ2471" i="1"/>
  <c r="DJ2472" i="1"/>
  <c r="DJ2473" i="1"/>
  <c r="DJ2474" i="1"/>
  <c r="DJ2475" i="1"/>
  <c r="DJ2476" i="1"/>
  <c r="DJ2477" i="1"/>
  <c r="DJ2478" i="1"/>
  <c r="DJ2479" i="1"/>
  <c r="DJ2480" i="1"/>
  <c r="DJ2481" i="1"/>
  <c r="DJ2482" i="1"/>
  <c r="DJ2483" i="1"/>
  <c r="DJ2484" i="1"/>
  <c r="DJ2485" i="1"/>
  <c r="DJ2486" i="1"/>
  <c r="DJ2487" i="1"/>
  <c r="DJ2488" i="1"/>
  <c r="DJ2489" i="1"/>
  <c r="DJ2490" i="1"/>
  <c r="DJ2491" i="1"/>
  <c r="DJ2492" i="1"/>
  <c r="DJ2493" i="1"/>
  <c r="DJ2494" i="1"/>
  <c r="DJ2495" i="1"/>
  <c r="DJ2496" i="1"/>
  <c r="DJ2497" i="1"/>
  <c r="DJ2498" i="1"/>
  <c r="DJ2499" i="1"/>
  <c r="DJ2500" i="1"/>
  <c r="DJ2501" i="1"/>
  <c r="DJ2502" i="1"/>
  <c r="DJ2503" i="1"/>
  <c r="DJ2504" i="1"/>
  <c r="DJ2505" i="1"/>
  <c r="DJ2506" i="1"/>
  <c r="DJ2507" i="1"/>
  <c r="DJ2508" i="1"/>
  <c r="DJ2509" i="1"/>
  <c r="DJ2510" i="1"/>
  <c r="DJ2511" i="1"/>
  <c r="DJ2512" i="1"/>
  <c r="DJ2513" i="1"/>
  <c r="DJ2514" i="1"/>
  <c r="DJ2515" i="1"/>
  <c r="DJ2516" i="1"/>
  <c r="DJ2517" i="1"/>
  <c r="DJ2518" i="1"/>
  <c r="DJ2519" i="1"/>
  <c r="DJ2520" i="1"/>
  <c r="DJ2521" i="1"/>
  <c r="DJ2522" i="1"/>
  <c r="DJ2523" i="1"/>
  <c r="DJ2524" i="1"/>
  <c r="DJ2525" i="1"/>
  <c r="DJ2526" i="1"/>
  <c r="DJ2527" i="1"/>
  <c r="DJ2528" i="1"/>
  <c r="DJ2529" i="1"/>
  <c r="DJ2530" i="1"/>
  <c r="DJ2531" i="1"/>
  <c r="DJ2532" i="1"/>
  <c r="DJ2533" i="1"/>
  <c r="DJ2534" i="1"/>
  <c r="DJ2535" i="1"/>
  <c r="DJ2536" i="1"/>
  <c r="DJ2537" i="1"/>
  <c r="DJ2538" i="1"/>
  <c r="DJ2539" i="1"/>
  <c r="DJ2540" i="1"/>
  <c r="DJ2541" i="1"/>
  <c r="DJ2542" i="1"/>
  <c r="DJ2543" i="1"/>
  <c r="DJ2544" i="1"/>
  <c r="DJ2545" i="1"/>
  <c r="DJ2546" i="1"/>
  <c r="DJ2547" i="1"/>
  <c r="DJ2548" i="1"/>
  <c r="DJ2549" i="1"/>
  <c r="DJ2550" i="1"/>
  <c r="DJ2551" i="1"/>
  <c r="DJ2552" i="1"/>
  <c r="DJ2553" i="1"/>
  <c r="DJ2554" i="1"/>
  <c r="DJ2555" i="1"/>
  <c r="DJ2556" i="1"/>
  <c r="DJ2557" i="1"/>
  <c r="DJ2558" i="1"/>
  <c r="DJ2559" i="1"/>
  <c r="DJ2560" i="1"/>
  <c r="DJ2561" i="1"/>
  <c r="DJ2562" i="1"/>
  <c r="DJ2563" i="1"/>
  <c r="DJ2564" i="1"/>
  <c r="DJ2565" i="1"/>
  <c r="DJ2566" i="1"/>
  <c r="DJ2567" i="1"/>
  <c r="DJ2568" i="1"/>
  <c r="DJ2569" i="1"/>
  <c r="DJ2570" i="1"/>
  <c r="DJ2571" i="1"/>
  <c r="DJ2572" i="1"/>
  <c r="DJ2573" i="1"/>
  <c r="DJ2574" i="1"/>
  <c r="DJ2575" i="1"/>
  <c r="DJ2576" i="1"/>
  <c r="DJ2577" i="1"/>
  <c r="DJ2578" i="1"/>
  <c r="DJ2579" i="1"/>
  <c r="DJ2580" i="1"/>
  <c r="DJ2581" i="1"/>
  <c r="DJ2582" i="1"/>
  <c r="DJ2583" i="1"/>
  <c r="DJ2584" i="1"/>
  <c r="DJ2585" i="1"/>
  <c r="DJ2586" i="1"/>
  <c r="DJ2587" i="1"/>
  <c r="DJ2588" i="1"/>
  <c r="DJ2589" i="1"/>
  <c r="DJ2590" i="1"/>
  <c r="DJ2591" i="1"/>
  <c r="DJ2592" i="1"/>
  <c r="DJ2593" i="1"/>
  <c r="DJ2594" i="1"/>
  <c r="DJ2595" i="1"/>
  <c r="DJ2596" i="1"/>
  <c r="DJ2597" i="1"/>
  <c r="DJ2598" i="1"/>
  <c r="DJ2599" i="1"/>
  <c r="DJ2600" i="1"/>
  <c r="DJ2601" i="1"/>
  <c r="DJ2602" i="1"/>
  <c r="DJ2603" i="1"/>
  <c r="DJ2604" i="1"/>
  <c r="DJ2605" i="1"/>
  <c r="DJ2606" i="1"/>
  <c r="DJ2607" i="1"/>
  <c r="DJ2608" i="1"/>
  <c r="DJ2609" i="1"/>
  <c r="DJ2610" i="1"/>
  <c r="DJ2611" i="1"/>
  <c r="DJ2612" i="1"/>
  <c r="DJ2613" i="1"/>
  <c r="DJ2614" i="1"/>
  <c r="DJ2615" i="1"/>
  <c r="DJ2616" i="1"/>
  <c r="DJ2617" i="1"/>
  <c r="DJ2618" i="1"/>
  <c r="DJ2619" i="1"/>
  <c r="DJ2620" i="1"/>
  <c r="DJ2621" i="1"/>
  <c r="DJ2622" i="1"/>
  <c r="DJ2623" i="1"/>
  <c r="DJ2624" i="1"/>
  <c r="DJ2625" i="1"/>
  <c r="DJ2626" i="1"/>
  <c r="DJ2627" i="1"/>
  <c r="DJ2628" i="1"/>
  <c r="DJ2629" i="1"/>
  <c r="DJ2630" i="1"/>
  <c r="DJ2631" i="1"/>
  <c r="DJ2632" i="1"/>
  <c r="DJ2633" i="1"/>
  <c r="DJ2634" i="1"/>
  <c r="DJ2635" i="1"/>
  <c r="DJ2636" i="1"/>
  <c r="DJ2637" i="1"/>
  <c r="DJ2638" i="1"/>
  <c r="DJ2639" i="1"/>
  <c r="DJ2640" i="1"/>
  <c r="DJ2641" i="1"/>
  <c r="DJ2642" i="1"/>
  <c r="DJ2643" i="1"/>
  <c r="DJ2644" i="1"/>
  <c r="DJ2645" i="1"/>
  <c r="DJ2646" i="1"/>
  <c r="DJ2647" i="1"/>
  <c r="DJ2648" i="1"/>
  <c r="DJ2649" i="1"/>
  <c r="DJ2650" i="1"/>
  <c r="DJ2651" i="1"/>
  <c r="DJ2652" i="1"/>
  <c r="DJ2653" i="1"/>
  <c r="DJ2654" i="1"/>
  <c r="DJ2655" i="1"/>
  <c r="DJ2656" i="1"/>
  <c r="DJ2657" i="1"/>
  <c r="DJ2658" i="1"/>
  <c r="DJ2659" i="1"/>
  <c r="DJ2660" i="1"/>
  <c r="DJ2661" i="1"/>
  <c r="DJ2662" i="1"/>
  <c r="DJ2663" i="1"/>
  <c r="DJ2664" i="1"/>
  <c r="DJ2665" i="1"/>
  <c r="DJ2666" i="1"/>
  <c r="DJ2667" i="1"/>
  <c r="DJ2668" i="1"/>
  <c r="DJ2669" i="1"/>
  <c r="DJ2670" i="1"/>
  <c r="DJ2671" i="1"/>
  <c r="DJ2672" i="1"/>
  <c r="DJ2673" i="1"/>
  <c r="DJ2674" i="1"/>
  <c r="DJ2675" i="1"/>
  <c r="DJ2676" i="1"/>
  <c r="DJ2677" i="1"/>
  <c r="DJ2678" i="1"/>
  <c r="DJ2679" i="1"/>
  <c r="DJ2680" i="1"/>
  <c r="DJ2681" i="1"/>
  <c r="DJ2682" i="1"/>
  <c r="DJ2683" i="1"/>
  <c r="DJ2684" i="1"/>
  <c r="DJ2685" i="1"/>
  <c r="DJ2686" i="1"/>
  <c r="DJ2687" i="1"/>
  <c r="DJ2688" i="1"/>
  <c r="DJ2689" i="1"/>
  <c r="DJ2690" i="1"/>
  <c r="DJ2691" i="1"/>
  <c r="DJ2692" i="1"/>
  <c r="DJ2693" i="1"/>
  <c r="DJ2694" i="1"/>
  <c r="DJ2695" i="1"/>
  <c r="DJ2696" i="1"/>
  <c r="DJ2697" i="1"/>
  <c r="DJ2698" i="1"/>
  <c r="DJ2699" i="1"/>
  <c r="DJ2700" i="1"/>
  <c r="DJ2701" i="1"/>
  <c r="DJ2702" i="1"/>
  <c r="DJ2703" i="1"/>
  <c r="DJ2704" i="1"/>
  <c r="DJ2705" i="1"/>
  <c r="DJ2706" i="1"/>
  <c r="DJ2707" i="1"/>
  <c r="DJ2708" i="1"/>
  <c r="DJ2709" i="1"/>
  <c r="DJ2710" i="1"/>
  <c r="DJ2711" i="1"/>
  <c r="DJ2712" i="1"/>
  <c r="DJ2713" i="1"/>
  <c r="DJ2714" i="1"/>
  <c r="DJ2715" i="1"/>
  <c r="DJ2716" i="1"/>
  <c r="DJ2717" i="1"/>
  <c r="DJ2718" i="1"/>
  <c r="DJ2719" i="1"/>
  <c r="DJ2720" i="1"/>
  <c r="DJ2721" i="1"/>
  <c r="DJ2722" i="1"/>
  <c r="DJ2723" i="1"/>
  <c r="DJ2724" i="1"/>
  <c r="DJ2725" i="1"/>
  <c r="DJ2726" i="1"/>
  <c r="DJ2727" i="1"/>
  <c r="DJ2728" i="1"/>
  <c r="DJ2729" i="1"/>
  <c r="DJ2730" i="1"/>
  <c r="DJ2731" i="1"/>
  <c r="DJ2732" i="1"/>
  <c r="DJ2733" i="1"/>
  <c r="DJ2734" i="1"/>
  <c r="DJ2735" i="1"/>
  <c r="DJ2736" i="1"/>
  <c r="DJ2737" i="1"/>
  <c r="DJ2738" i="1"/>
  <c r="DJ2739" i="1"/>
  <c r="DJ2740" i="1"/>
  <c r="DJ2741" i="1"/>
  <c r="DJ2742" i="1"/>
  <c r="DJ2743" i="1"/>
  <c r="DJ2744" i="1"/>
  <c r="DJ2745" i="1"/>
  <c r="DJ2746" i="1"/>
  <c r="DJ2747" i="1"/>
  <c r="DJ2748" i="1"/>
  <c r="DJ2749" i="1"/>
  <c r="DJ2750" i="1"/>
  <c r="DJ2751" i="1"/>
  <c r="DJ2752" i="1"/>
  <c r="DJ2753" i="1"/>
  <c r="DJ2754" i="1"/>
  <c r="DJ2755" i="1"/>
  <c r="DJ2756" i="1"/>
  <c r="DJ2757" i="1"/>
  <c r="DJ2758" i="1"/>
  <c r="DJ2759" i="1"/>
  <c r="DJ2760" i="1"/>
  <c r="DJ2761" i="1"/>
  <c r="DJ2762" i="1"/>
  <c r="DJ2763" i="1"/>
  <c r="DJ2764" i="1"/>
  <c r="DJ2765" i="1"/>
  <c r="DJ2766" i="1"/>
  <c r="DJ2767" i="1"/>
  <c r="DJ2768" i="1"/>
  <c r="DJ2769" i="1"/>
  <c r="DJ2770" i="1"/>
  <c r="DJ2771" i="1"/>
  <c r="DJ2772" i="1"/>
  <c r="DJ2773" i="1"/>
  <c r="DJ2774" i="1"/>
  <c r="DJ2775" i="1"/>
  <c r="DJ2776" i="1"/>
  <c r="DJ2777" i="1"/>
  <c r="DJ2778" i="1"/>
  <c r="DJ2779" i="1"/>
  <c r="DJ2780" i="1"/>
  <c r="DJ2781" i="1"/>
  <c r="DJ2782" i="1"/>
  <c r="DJ2783" i="1"/>
  <c r="DJ2784" i="1"/>
  <c r="DJ2785" i="1"/>
  <c r="DJ2786" i="1"/>
  <c r="DJ2787" i="1"/>
  <c r="DJ2788" i="1"/>
  <c r="DJ2789" i="1"/>
  <c r="DJ2790" i="1"/>
  <c r="DJ2791" i="1"/>
  <c r="DJ2792" i="1"/>
  <c r="DJ2793" i="1"/>
  <c r="DJ2794" i="1"/>
  <c r="DJ2795" i="1"/>
  <c r="DJ2796" i="1"/>
  <c r="DJ2797" i="1"/>
  <c r="DJ2798" i="1"/>
  <c r="DJ2799" i="1"/>
  <c r="DJ2800" i="1"/>
  <c r="DJ2801" i="1"/>
  <c r="DJ2802" i="1"/>
  <c r="DJ2803" i="1"/>
  <c r="DJ2804" i="1"/>
  <c r="DJ2805" i="1"/>
  <c r="DJ2806" i="1"/>
  <c r="DJ2807" i="1"/>
  <c r="DJ2808" i="1"/>
  <c r="DJ2809" i="1"/>
  <c r="DJ2810" i="1"/>
  <c r="DJ2811" i="1"/>
  <c r="DJ2812" i="1"/>
  <c r="DJ2813" i="1"/>
  <c r="DJ2814" i="1"/>
  <c r="DJ2815" i="1"/>
  <c r="DJ2816" i="1"/>
  <c r="DJ2817" i="1"/>
  <c r="DJ2818" i="1"/>
  <c r="DJ2819" i="1"/>
  <c r="DJ2820" i="1"/>
  <c r="DJ2821" i="1"/>
  <c r="DJ2822" i="1"/>
  <c r="DJ2823" i="1"/>
  <c r="DJ2824" i="1"/>
  <c r="DJ2825" i="1"/>
  <c r="DJ2826" i="1"/>
  <c r="DJ2827" i="1"/>
  <c r="DJ2828" i="1"/>
  <c r="DJ2829" i="1"/>
  <c r="DJ2830" i="1"/>
  <c r="DJ2831" i="1"/>
  <c r="DJ2832" i="1"/>
  <c r="DJ2833" i="1"/>
  <c r="DJ2834" i="1"/>
  <c r="DJ2835" i="1"/>
  <c r="DJ2836" i="1"/>
  <c r="DJ2837" i="1"/>
  <c r="DJ2838" i="1"/>
  <c r="DJ2839" i="1"/>
  <c r="DJ2840" i="1"/>
  <c r="DJ2841" i="1"/>
  <c r="DJ2842" i="1"/>
  <c r="DJ2843" i="1"/>
  <c r="DJ2844" i="1"/>
  <c r="DJ2845" i="1"/>
  <c r="DJ2846" i="1"/>
  <c r="DJ2847" i="1"/>
  <c r="DJ2848" i="1"/>
  <c r="DJ2849" i="1"/>
  <c r="DJ2850" i="1"/>
  <c r="DJ2851" i="1"/>
  <c r="DJ2852" i="1"/>
  <c r="DJ2853" i="1"/>
  <c r="DJ2854" i="1"/>
  <c r="DJ2855" i="1"/>
  <c r="DJ2856" i="1"/>
  <c r="DJ2857" i="1"/>
  <c r="DJ2858" i="1"/>
  <c r="DJ2859" i="1"/>
  <c r="DJ2860" i="1"/>
  <c r="DJ2861" i="1"/>
  <c r="DJ2862" i="1"/>
  <c r="DJ2863" i="1"/>
  <c r="DJ2864" i="1"/>
  <c r="DJ2865" i="1"/>
  <c r="DJ2866" i="1"/>
  <c r="DJ2867" i="1"/>
  <c r="DJ2868" i="1"/>
  <c r="DJ2869" i="1"/>
  <c r="DJ2870" i="1"/>
  <c r="DJ2871" i="1"/>
  <c r="DJ2872" i="1"/>
  <c r="DJ2873" i="1"/>
  <c r="DJ2874" i="1"/>
  <c r="DJ2875" i="1"/>
  <c r="DJ2876" i="1"/>
  <c r="DJ2877" i="1"/>
  <c r="DJ2878" i="1"/>
  <c r="DJ2879" i="1"/>
  <c r="DJ2880" i="1"/>
  <c r="DJ2881" i="1"/>
  <c r="DJ2882" i="1"/>
  <c r="DJ2883" i="1"/>
  <c r="DJ2884" i="1"/>
  <c r="DJ2885" i="1"/>
  <c r="DJ2886" i="1"/>
  <c r="DJ2887" i="1"/>
  <c r="DJ2888" i="1"/>
  <c r="DJ2889" i="1"/>
  <c r="DJ2890" i="1"/>
  <c r="DJ2891" i="1"/>
  <c r="DJ2892" i="1"/>
  <c r="DJ2893" i="1"/>
  <c r="DJ2894" i="1"/>
  <c r="DJ2895" i="1"/>
  <c r="DJ2896" i="1"/>
  <c r="DJ2897" i="1"/>
  <c r="DJ2898" i="1"/>
  <c r="DJ2899" i="1"/>
  <c r="DJ2900" i="1"/>
  <c r="DJ2901" i="1"/>
  <c r="DJ2902" i="1"/>
  <c r="DJ2903" i="1"/>
  <c r="DJ2904" i="1"/>
  <c r="DJ2905" i="1"/>
  <c r="DJ2906" i="1"/>
  <c r="DJ2907" i="1"/>
  <c r="DJ2908" i="1"/>
  <c r="DJ2909" i="1"/>
  <c r="DJ2910" i="1"/>
  <c r="DJ2911" i="1"/>
  <c r="DJ2912" i="1"/>
  <c r="DJ2913" i="1"/>
  <c r="DJ2914" i="1"/>
  <c r="DJ2915" i="1"/>
  <c r="DJ2916" i="1"/>
  <c r="DJ2917" i="1"/>
  <c r="DJ2918" i="1"/>
  <c r="DJ2919" i="1"/>
  <c r="DJ2920" i="1"/>
  <c r="DJ2921" i="1"/>
  <c r="DJ2922" i="1"/>
  <c r="DJ2923" i="1"/>
  <c r="DJ2924" i="1"/>
  <c r="DJ2925" i="1"/>
  <c r="DJ2926" i="1"/>
  <c r="DJ2927" i="1"/>
  <c r="DJ2928" i="1"/>
  <c r="DJ2929" i="1"/>
  <c r="DJ2930" i="1"/>
  <c r="DJ2931" i="1"/>
  <c r="DJ2932" i="1"/>
  <c r="DJ2933" i="1"/>
  <c r="DJ2934" i="1"/>
  <c r="DJ2935" i="1"/>
  <c r="DJ2936" i="1"/>
  <c r="DJ2937" i="1"/>
  <c r="DJ2938" i="1"/>
  <c r="DJ2939" i="1"/>
  <c r="DJ2940" i="1"/>
  <c r="DJ2941" i="1"/>
  <c r="DJ2942" i="1"/>
  <c r="DJ2943" i="1"/>
  <c r="DJ2944" i="1"/>
  <c r="DJ2945" i="1"/>
  <c r="DJ2946" i="1"/>
  <c r="DJ2947" i="1"/>
  <c r="DJ2948" i="1"/>
  <c r="DJ2949" i="1"/>
  <c r="DJ2950" i="1"/>
  <c r="DJ2951" i="1"/>
  <c r="DJ2952" i="1"/>
  <c r="DJ2953" i="1"/>
  <c r="DJ2954" i="1"/>
  <c r="DJ2955" i="1"/>
  <c r="DJ2956" i="1"/>
  <c r="DJ2957" i="1"/>
  <c r="DJ2958" i="1"/>
  <c r="DJ2959" i="1"/>
  <c r="DJ2960" i="1"/>
  <c r="DJ2961" i="1"/>
  <c r="DJ2962" i="1"/>
  <c r="DJ2963" i="1"/>
  <c r="DJ2964" i="1"/>
  <c r="DJ2965" i="1"/>
  <c r="DJ2966" i="1"/>
  <c r="DJ2967" i="1"/>
  <c r="DJ2968" i="1"/>
  <c r="DJ2969" i="1"/>
  <c r="DJ2970" i="1"/>
  <c r="DJ2971" i="1"/>
  <c r="DJ2972" i="1"/>
  <c r="DJ2973" i="1"/>
  <c r="DJ2974" i="1"/>
  <c r="DJ2975" i="1"/>
  <c r="DJ2976" i="1"/>
  <c r="DJ2977" i="1"/>
  <c r="DJ2978" i="1"/>
  <c r="DJ2979" i="1"/>
  <c r="DJ2980" i="1"/>
  <c r="DJ2981" i="1"/>
  <c r="DJ2982" i="1"/>
  <c r="DJ2983" i="1"/>
  <c r="DJ2984" i="1"/>
  <c r="DJ2985" i="1"/>
  <c r="DJ2986" i="1"/>
  <c r="DJ2987" i="1"/>
  <c r="DJ2988" i="1"/>
  <c r="DJ2989" i="1"/>
  <c r="DJ2990" i="1"/>
  <c r="DJ2991" i="1"/>
  <c r="DJ2992" i="1"/>
  <c r="DJ2993" i="1"/>
  <c r="DJ2994" i="1"/>
  <c r="DJ2995" i="1"/>
  <c r="DJ2996" i="1"/>
  <c r="DJ2997" i="1"/>
  <c r="DJ2998" i="1"/>
  <c r="DJ2999" i="1"/>
  <c r="DJ3000" i="1"/>
  <c r="DJ3001" i="1"/>
  <c r="DJ3002" i="1"/>
  <c r="DJ3003" i="1"/>
  <c r="DJ3004" i="1"/>
  <c r="DJ3005" i="1"/>
  <c r="DJ3006" i="1"/>
  <c r="DJ3007" i="1"/>
  <c r="DJ3008" i="1"/>
  <c r="DJ3009" i="1"/>
  <c r="DJ3010" i="1"/>
  <c r="DJ3011" i="1"/>
  <c r="DJ3012" i="1"/>
  <c r="DJ3013" i="1"/>
  <c r="DJ3014" i="1"/>
  <c r="DJ3015" i="1"/>
  <c r="DJ3016" i="1"/>
  <c r="DJ3017" i="1"/>
  <c r="DJ3018" i="1"/>
  <c r="DJ3019" i="1"/>
  <c r="DJ3020" i="1"/>
  <c r="DJ3021" i="1"/>
  <c r="DJ3022" i="1"/>
  <c r="DJ3023" i="1"/>
  <c r="DJ3024" i="1"/>
  <c r="DJ3025" i="1"/>
  <c r="DJ3026" i="1"/>
  <c r="DJ3027" i="1"/>
  <c r="DJ3028" i="1"/>
  <c r="DJ3029" i="1"/>
  <c r="DJ3030" i="1"/>
  <c r="DJ3031" i="1"/>
  <c r="DJ3032" i="1"/>
  <c r="DJ3033" i="1"/>
  <c r="DJ3034" i="1"/>
  <c r="DJ3035" i="1"/>
  <c r="DJ3036" i="1"/>
  <c r="DJ3037" i="1"/>
  <c r="DJ3038" i="1"/>
  <c r="DJ3039" i="1"/>
  <c r="DJ3040" i="1"/>
  <c r="DJ3041" i="1"/>
  <c r="DJ3042" i="1"/>
  <c r="DJ3043" i="1"/>
  <c r="DJ3044" i="1"/>
  <c r="DJ3045" i="1"/>
  <c r="DJ3046" i="1"/>
  <c r="DJ3047" i="1"/>
  <c r="DJ3048" i="1"/>
  <c r="DJ3049" i="1"/>
  <c r="DJ3050" i="1"/>
  <c r="DJ3051" i="1"/>
  <c r="DJ3052" i="1"/>
  <c r="DJ3053" i="1"/>
  <c r="DJ3054" i="1"/>
  <c r="DJ3055" i="1"/>
  <c r="DJ3056" i="1"/>
  <c r="DJ3057" i="1"/>
  <c r="DJ3058" i="1"/>
  <c r="DJ3059" i="1"/>
  <c r="DJ3060" i="1"/>
  <c r="DJ3061" i="1"/>
  <c r="DJ3062" i="1"/>
  <c r="DJ3063" i="1"/>
  <c r="DJ3064" i="1"/>
  <c r="DJ3065" i="1"/>
  <c r="DJ3066" i="1"/>
  <c r="DJ3067" i="1"/>
  <c r="DJ3068" i="1"/>
  <c r="DJ3069" i="1"/>
  <c r="DJ3070" i="1"/>
  <c r="DJ3071" i="1"/>
  <c r="DJ3072" i="1"/>
  <c r="DJ3073" i="1"/>
  <c r="DJ3074" i="1"/>
  <c r="DJ3075" i="1"/>
  <c r="DJ3076" i="1"/>
  <c r="DJ3077" i="1"/>
  <c r="DJ3078" i="1"/>
  <c r="DJ3079" i="1"/>
  <c r="DJ3080" i="1"/>
  <c r="DJ3081" i="1"/>
  <c r="DJ3082" i="1"/>
  <c r="DJ3083" i="1"/>
  <c r="DJ3084" i="1"/>
  <c r="DJ3085" i="1"/>
  <c r="DJ3086" i="1"/>
  <c r="DJ3087" i="1"/>
  <c r="DJ3088" i="1"/>
  <c r="DJ3089" i="1"/>
  <c r="DJ3090" i="1"/>
  <c r="DJ3091" i="1"/>
  <c r="DJ3092" i="1"/>
  <c r="DJ3093" i="1"/>
  <c r="DJ3094" i="1"/>
  <c r="DJ3095" i="1"/>
  <c r="DJ3096" i="1"/>
  <c r="DJ3097" i="1"/>
  <c r="DJ3098" i="1"/>
  <c r="DJ3099" i="1"/>
  <c r="DJ3100" i="1"/>
  <c r="DJ3101" i="1"/>
  <c r="DJ3102" i="1"/>
  <c r="DJ3103" i="1"/>
  <c r="DJ3104" i="1"/>
  <c r="DJ3105" i="1"/>
  <c r="DJ3106" i="1"/>
  <c r="DJ3107" i="1"/>
  <c r="DJ3108" i="1"/>
  <c r="DJ3109" i="1"/>
  <c r="DJ3110" i="1"/>
  <c r="DJ3111" i="1"/>
  <c r="DJ3112" i="1"/>
  <c r="DJ3113" i="1"/>
  <c r="DJ3114" i="1"/>
  <c r="DJ3115" i="1"/>
  <c r="DJ3116" i="1"/>
  <c r="DJ3117" i="1"/>
  <c r="DJ3118" i="1"/>
  <c r="DJ3119" i="1"/>
  <c r="DJ3120" i="1"/>
  <c r="DJ3121" i="1"/>
  <c r="DJ3122" i="1"/>
  <c r="DJ3123" i="1"/>
  <c r="DJ3124" i="1"/>
  <c r="DJ3125" i="1"/>
  <c r="DJ3126" i="1"/>
  <c r="DJ3127" i="1"/>
  <c r="DJ3128" i="1"/>
  <c r="DJ3129" i="1"/>
  <c r="DJ3130" i="1"/>
  <c r="DJ3131" i="1"/>
  <c r="DJ3132" i="1"/>
  <c r="DJ3133" i="1"/>
  <c r="DJ3134" i="1"/>
  <c r="DJ3135" i="1"/>
  <c r="DJ3136" i="1"/>
  <c r="DJ3137" i="1"/>
  <c r="DJ3138" i="1"/>
  <c r="DJ3139" i="1"/>
  <c r="DJ3140" i="1"/>
  <c r="DJ3141" i="1"/>
  <c r="DJ3142" i="1"/>
  <c r="DJ3143" i="1"/>
  <c r="DJ3144" i="1"/>
  <c r="DJ3145" i="1"/>
  <c r="DJ3146" i="1"/>
  <c r="DJ3147" i="1"/>
  <c r="DJ3148" i="1"/>
  <c r="DJ3149" i="1"/>
  <c r="DJ3150" i="1"/>
  <c r="DJ3151" i="1"/>
  <c r="DJ3152" i="1"/>
  <c r="DJ3153" i="1"/>
  <c r="DJ3154" i="1"/>
  <c r="DJ3155" i="1"/>
  <c r="DJ3156" i="1"/>
  <c r="DJ3157" i="1"/>
  <c r="DJ3158" i="1"/>
  <c r="DJ3159" i="1"/>
  <c r="DJ3160" i="1"/>
  <c r="DJ3161" i="1"/>
  <c r="DJ3162" i="1"/>
  <c r="DJ3163" i="1"/>
  <c r="DJ3164" i="1"/>
  <c r="DJ3165" i="1"/>
  <c r="DJ3166" i="1"/>
  <c r="DJ3167" i="1"/>
  <c r="DJ3168" i="1"/>
  <c r="DJ3169" i="1"/>
  <c r="DJ3170" i="1"/>
  <c r="DJ3171" i="1"/>
  <c r="DJ3172" i="1"/>
  <c r="DJ3173" i="1"/>
  <c r="DJ3174" i="1"/>
  <c r="DJ3175" i="1"/>
  <c r="DJ3176" i="1"/>
  <c r="DJ3177" i="1"/>
  <c r="DJ3178" i="1"/>
  <c r="DJ3179" i="1"/>
  <c r="DJ3180" i="1"/>
  <c r="DJ3181" i="1"/>
  <c r="DJ3182" i="1"/>
  <c r="DJ3183" i="1"/>
  <c r="DJ3184" i="1"/>
  <c r="DJ3185" i="1"/>
  <c r="DJ3186" i="1"/>
  <c r="DJ3187" i="1"/>
  <c r="DJ3188" i="1"/>
  <c r="DJ3189" i="1"/>
  <c r="DJ3190" i="1"/>
  <c r="DJ3191" i="1"/>
  <c r="DJ3192" i="1"/>
  <c r="DJ3193" i="1"/>
  <c r="DJ3194" i="1"/>
  <c r="DJ3195" i="1"/>
  <c r="DJ3196" i="1"/>
  <c r="DJ3197" i="1"/>
  <c r="DJ3198" i="1"/>
  <c r="DJ3199" i="1"/>
  <c r="DJ3200" i="1"/>
  <c r="DJ3201" i="1"/>
  <c r="DJ3202" i="1"/>
  <c r="DJ3203" i="1"/>
  <c r="DJ3204" i="1"/>
  <c r="DJ3205" i="1"/>
  <c r="DJ3206" i="1"/>
  <c r="DJ3207" i="1"/>
  <c r="DJ3208" i="1"/>
  <c r="DJ3209" i="1"/>
  <c r="DJ3210" i="1"/>
  <c r="DJ3211" i="1"/>
  <c r="DJ3212" i="1"/>
  <c r="DJ3213" i="1"/>
  <c r="DJ3214" i="1"/>
  <c r="DJ3215" i="1"/>
  <c r="DJ3216" i="1"/>
  <c r="DJ3217" i="1"/>
  <c r="DJ3218" i="1"/>
  <c r="DJ3219" i="1"/>
  <c r="DJ3220" i="1"/>
  <c r="DJ3221" i="1"/>
  <c r="DJ3222" i="1"/>
  <c r="DJ3223" i="1"/>
  <c r="DJ3224" i="1"/>
  <c r="DJ3225" i="1"/>
  <c r="DJ3226" i="1"/>
  <c r="DJ3227" i="1"/>
  <c r="DJ3228" i="1"/>
  <c r="DJ3229" i="1"/>
  <c r="DJ3230" i="1"/>
  <c r="DJ3231" i="1"/>
  <c r="DJ3232" i="1"/>
  <c r="DJ3233" i="1"/>
  <c r="DJ3234" i="1"/>
  <c r="DJ3235" i="1"/>
  <c r="DJ3236" i="1"/>
  <c r="DJ3237" i="1"/>
  <c r="DJ3238" i="1"/>
  <c r="DJ3239" i="1"/>
  <c r="DJ3240" i="1"/>
  <c r="DJ3241" i="1"/>
  <c r="DJ3242" i="1"/>
  <c r="DJ3243" i="1"/>
  <c r="DJ3244" i="1"/>
  <c r="DJ3245" i="1"/>
  <c r="DJ3246" i="1"/>
  <c r="DJ3247" i="1"/>
  <c r="DJ3248" i="1"/>
  <c r="DJ3249" i="1"/>
  <c r="DJ3250" i="1"/>
  <c r="DJ3251" i="1"/>
  <c r="DJ3252" i="1"/>
  <c r="DJ3253" i="1"/>
  <c r="DJ3254" i="1"/>
  <c r="DJ3255" i="1"/>
  <c r="DJ3256" i="1"/>
  <c r="DJ3257" i="1"/>
  <c r="DJ3258" i="1"/>
  <c r="DJ3259" i="1"/>
  <c r="DJ3260" i="1"/>
  <c r="DJ3261" i="1"/>
  <c r="DJ3262" i="1"/>
  <c r="DJ3263" i="1"/>
  <c r="DJ3264" i="1"/>
  <c r="DJ3265" i="1"/>
  <c r="DJ3266" i="1"/>
  <c r="DJ3267" i="1"/>
  <c r="DJ3268" i="1"/>
  <c r="DJ3269" i="1"/>
  <c r="DJ3270" i="1"/>
  <c r="DJ3271" i="1"/>
  <c r="DJ3272" i="1"/>
  <c r="DJ3273" i="1"/>
  <c r="DJ3274" i="1"/>
  <c r="DJ3275" i="1"/>
  <c r="DJ3276" i="1"/>
  <c r="DJ3277" i="1"/>
  <c r="DJ3278" i="1"/>
  <c r="DJ3279" i="1"/>
  <c r="DJ3280" i="1"/>
  <c r="DJ3281" i="1"/>
  <c r="DJ3282" i="1"/>
  <c r="DJ3283" i="1"/>
  <c r="DJ3284" i="1"/>
  <c r="DJ3285" i="1"/>
  <c r="DJ3286" i="1"/>
  <c r="DJ3287" i="1"/>
  <c r="DJ3288" i="1"/>
  <c r="DJ3289" i="1"/>
  <c r="DJ3290" i="1"/>
  <c r="DJ3291" i="1"/>
  <c r="DJ3292" i="1"/>
  <c r="DJ3293" i="1"/>
  <c r="DJ3294" i="1"/>
  <c r="DJ3295" i="1"/>
  <c r="DJ3296" i="1"/>
  <c r="DJ3297" i="1"/>
  <c r="DJ3298" i="1"/>
  <c r="DJ3299" i="1"/>
  <c r="DJ3300" i="1"/>
  <c r="DJ3301" i="1"/>
  <c r="DJ3302" i="1"/>
  <c r="DJ3303" i="1"/>
  <c r="DJ3304" i="1"/>
  <c r="DJ3305" i="1"/>
  <c r="DJ3306" i="1"/>
  <c r="DJ3307" i="1"/>
  <c r="DJ3308" i="1"/>
  <c r="DJ3309" i="1"/>
  <c r="DJ3310" i="1"/>
  <c r="DJ3311" i="1"/>
  <c r="DJ3312" i="1"/>
  <c r="DJ3313" i="1"/>
  <c r="DJ3314" i="1"/>
  <c r="DJ3315" i="1"/>
  <c r="DJ3316" i="1"/>
  <c r="DJ3317" i="1"/>
  <c r="DJ3318" i="1"/>
  <c r="DJ3319" i="1"/>
  <c r="DJ3320" i="1"/>
  <c r="DJ3321" i="1"/>
  <c r="DJ3322" i="1"/>
  <c r="DJ3323" i="1"/>
  <c r="DJ3324" i="1"/>
  <c r="DJ3325" i="1"/>
  <c r="DJ3326" i="1"/>
  <c r="DJ3327" i="1"/>
  <c r="DJ3328" i="1"/>
  <c r="DJ3329" i="1"/>
  <c r="DJ3330" i="1"/>
  <c r="DJ3331" i="1"/>
  <c r="DJ3332" i="1"/>
  <c r="DJ3333" i="1"/>
  <c r="DJ3334" i="1"/>
  <c r="DJ3335" i="1"/>
  <c r="DJ3336" i="1"/>
  <c r="DJ3337" i="1"/>
  <c r="DJ3338" i="1"/>
  <c r="DJ3339" i="1"/>
  <c r="DJ3340" i="1"/>
  <c r="DJ3341" i="1"/>
  <c r="DJ3342" i="1"/>
  <c r="DJ3343" i="1"/>
  <c r="DJ3344" i="1"/>
  <c r="DJ3345" i="1"/>
  <c r="DJ3346" i="1"/>
  <c r="DJ3347" i="1"/>
  <c r="DJ3348" i="1"/>
  <c r="DJ3349" i="1"/>
  <c r="DJ3350" i="1"/>
  <c r="DJ3351" i="1"/>
  <c r="DJ3352" i="1"/>
  <c r="DJ3353" i="1"/>
  <c r="DJ3354" i="1"/>
  <c r="DJ3355" i="1"/>
  <c r="DJ3356" i="1"/>
  <c r="DJ3357" i="1"/>
  <c r="DJ3358" i="1"/>
  <c r="DJ3359" i="1"/>
  <c r="DJ3360" i="1"/>
  <c r="DJ3361" i="1"/>
  <c r="DJ3362" i="1"/>
  <c r="DJ3363" i="1"/>
  <c r="DJ3364" i="1"/>
  <c r="DJ3365" i="1"/>
  <c r="DJ3366" i="1"/>
  <c r="DJ3367" i="1"/>
  <c r="DJ3368" i="1"/>
  <c r="DJ3369" i="1"/>
  <c r="DJ3370" i="1"/>
  <c r="DJ3371" i="1"/>
  <c r="DJ3372" i="1"/>
  <c r="DJ3373" i="1"/>
  <c r="DJ3374" i="1"/>
  <c r="DJ3375" i="1"/>
  <c r="DJ3376" i="1"/>
  <c r="DJ3377" i="1"/>
  <c r="DJ3378" i="1"/>
  <c r="DJ3379" i="1"/>
  <c r="DJ3380" i="1"/>
  <c r="DJ3381" i="1"/>
  <c r="DJ3382" i="1"/>
  <c r="DJ3383" i="1"/>
  <c r="DJ3384" i="1"/>
  <c r="DJ3385" i="1"/>
  <c r="DJ3386" i="1"/>
  <c r="DJ3387" i="1"/>
  <c r="DJ3388" i="1"/>
  <c r="DJ3389" i="1"/>
  <c r="DJ3390" i="1"/>
  <c r="DJ3391" i="1"/>
  <c r="DJ3392" i="1"/>
  <c r="DJ3393" i="1"/>
  <c r="DJ3394" i="1"/>
  <c r="DJ3395" i="1"/>
  <c r="DJ3396" i="1"/>
  <c r="DJ3397" i="1"/>
  <c r="DJ3398" i="1"/>
  <c r="DJ3399" i="1"/>
  <c r="DJ3400" i="1"/>
  <c r="DJ3401" i="1"/>
  <c r="DJ3402" i="1"/>
  <c r="DJ3403" i="1"/>
  <c r="DJ3404" i="1"/>
  <c r="DJ3405" i="1"/>
  <c r="DJ3406" i="1"/>
  <c r="DJ3407" i="1"/>
  <c r="DJ3408" i="1"/>
  <c r="DJ3409" i="1"/>
  <c r="DJ3410" i="1"/>
  <c r="DJ3411" i="1"/>
  <c r="DJ3412" i="1"/>
  <c r="DJ3413" i="1"/>
  <c r="DJ3414" i="1"/>
  <c r="DJ3415" i="1"/>
  <c r="DJ3416" i="1"/>
  <c r="DJ3417" i="1"/>
  <c r="DJ3418" i="1"/>
  <c r="DJ3419" i="1"/>
  <c r="DJ3420" i="1"/>
  <c r="DJ3421" i="1"/>
  <c r="DJ3422" i="1"/>
  <c r="DJ3423" i="1"/>
  <c r="DJ3424" i="1"/>
  <c r="DJ3425" i="1"/>
  <c r="DJ3426" i="1"/>
  <c r="DJ3427" i="1"/>
  <c r="DJ3428" i="1"/>
  <c r="DJ3429" i="1"/>
  <c r="DJ3430" i="1"/>
  <c r="DJ3431" i="1"/>
  <c r="DJ3432" i="1"/>
  <c r="DJ3433" i="1"/>
  <c r="DJ3434" i="1"/>
  <c r="DJ3435" i="1"/>
  <c r="DJ3436" i="1"/>
  <c r="DJ3437" i="1"/>
  <c r="DJ3438" i="1"/>
  <c r="DJ3439" i="1"/>
  <c r="DJ3440" i="1"/>
  <c r="DJ3441" i="1"/>
  <c r="DJ3442" i="1"/>
  <c r="DJ3443" i="1"/>
  <c r="DJ3444" i="1"/>
  <c r="DJ3445" i="1"/>
  <c r="DJ3446" i="1"/>
  <c r="DJ3447" i="1"/>
  <c r="DJ3448" i="1"/>
  <c r="DJ3449" i="1"/>
  <c r="DJ3450" i="1"/>
  <c r="DJ3451" i="1"/>
  <c r="DJ3452" i="1"/>
  <c r="DJ3453" i="1"/>
  <c r="DJ3454" i="1"/>
  <c r="DJ3455" i="1"/>
  <c r="DJ3456" i="1"/>
  <c r="DJ3457" i="1"/>
  <c r="DJ3458" i="1"/>
  <c r="DJ3459" i="1"/>
  <c r="DJ3460" i="1"/>
  <c r="DJ3461" i="1"/>
  <c r="DJ3462" i="1"/>
  <c r="DJ3463" i="1"/>
  <c r="DJ3464" i="1"/>
  <c r="DJ3465" i="1"/>
  <c r="DJ3466" i="1"/>
  <c r="DJ3467" i="1"/>
  <c r="DJ3468" i="1"/>
  <c r="DJ3469" i="1"/>
  <c r="DJ3470" i="1"/>
  <c r="DJ3471" i="1"/>
  <c r="DJ3472" i="1"/>
  <c r="DJ3473" i="1"/>
  <c r="DJ3474" i="1"/>
  <c r="DJ3475" i="1"/>
  <c r="DJ3476" i="1"/>
  <c r="DJ3477" i="1"/>
  <c r="DJ3478" i="1"/>
  <c r="DJ3479" i="1"/>
  <c r="DJ3480" i="1"/>
  <c r="DJ3481" i="1"/>
  <c r="DJ3482" i="1"/>
  <c r="DJ3483" i="1"/>
  <c r="DJ3484" i="1"/>
  <c r="DJ3485" i="1"/>
  <c r="DJ3486" i="1"/>
  <c r="DJ3487" i="1"/>
  <c r="DJ3488" i="1"/>
  <c r="DJ3489" i="1"/>
  <c r="DJ3490" i="1"/>
  <c r="DJ3491" i="1"/>
  <c r="DJ3492" i="1"/>
  <c r="DJ3493" i="1"/>
  <c r="DJ3494" i="1"/>
  <c r="DJ3495" i="1"/>
  <c r="DJ3496" i="1"/>
  <c r="DJ3497" i="1"/>
  <c r="DJ3498" i="1"/>
  <c r="DJ3499" i="1"/>
  <c r="DJ3500" i="1"/>
  <c r="DJ3501" i="1"/>
  <c r="DJ3502" i="1"/>
  <c r="DJ3503" i="1"/>
  <c r="DJ3504" i="1"/>
  <c r="DJ3505" i="1"/>
  <c r="DJ3506" i="1"/>
  <c r="DJ3507" i="1"/>
  <c r="DJ3508" i="1"/>
  <c r="DJ3509" i="1"/>
  <c r="DJ3510" i="1"/>
  <c r="DJ3511" i="1"/>
  <c r="DJ3512" i="1"/>
  <c r="DJ3513" i="1"/>
  <c r="DJ3514" i="1"/>
  <c r="DJ3515" i="1"/>
  <c r="DJ3516" i="1"/>
  <c r="DJ3517" i="1"/>
  <c r="DJ3518" i="1"/>
  <c r="DJ3519" i="1"/>
  <c r="DJ3520" i="1"/>
  <c r="DJ3521" i="1"/>
  <c r="DJ3522" i="1"/>
  <c r="DJ3523" i="1"/>
  <c r="DJ3524" i="1"/>
  <c r="DJ3525" i="1"/>
  <c r="DJ3526" i="1"/>
  <c r="DJ3527" i="1"/>
  <c r="DJ3528" i="1"/>
  <c r="DJ3529" i="1"/>
  <c r="DJ3530" i="1"/>
  <c r="DJ3531" i="1"/>
  <c r="DJ3532" i="1"/>
  <c r="DJ3533" i="1"/>
  <c r="DJ3534" i="1"/>
  <c r="DJ3535" i="1"/>
  <c r="DJ3536" i="1"/>
  <c r="DJ3537" i="1"/>
  <c r="DJ3538" i="1"/>
  <c r="DJ3539" i="1"/>
  <c r="DJ3540" i="1"/>
  <c r="DJ3541" i="1"/>
  <c r="DJ3542" i="1"/>
  <c r="DJ3543" i="1"/>
  <c r="DJ3544" i="1"/>
  <c r="DJ3545" i="1"/>
  <c r="DJ3546" i="1"/>
  <c r="DJ3547" i="1"/>
  <c r="DJ3548" i="1"/>
  <c r="DJ3549" i="1"/>
  <c r="DJ3550" i="1"/>
  <c r="DJ3551" i="1"/>
  <c r="DJ3552" i="1"/>
  <c r="DJ3553" i="1"/>
  <c r="DI3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702" i="1"/>
  <c r="DI703" i="1"/>
  <c r="DI704" i="1"/>
  <c r="DI705" i="1"/>
  <c r="DI706" i="1"/>
  <c r="DI707" i="1"/>
  <c r="DI708" i="1"/>
  <c r="DI709" i="1"/>
  <c r="DI710" i="1"/>
  <c r="DI711" i="1"/>
  <c r="DI712" i="1"/>
  <c r="DI713" i="1"/>
  <c r="DI714" i="1"/>
  <c r="DI715" i="1"/>
  <c r="DI716" i="1"/>
  <c r="DI717" i="1"/>
  <c r="DI718" i="1"/>
  <c r="DI719" i="1"/>
  <c r="DI720" i="1"/>
  <c r="DI721" i="1"/>
  <c r="DI722" i="1"/>
  <c r="DI723" i="1"/>
  <c r="DI724" i="1"/>
  <c r="DI725" i="1"/>
  <c r="DI726" i="1"/>
  <c r="DI727" i="1"/>
  <c r="DI728" i="1"/>
  <c r="DI729" i="1"/>
  <c r="DI730" i="1"/>
  <c r="DI731" i="1"/>
  <c r="DI732" i="1"/>
  <c r="DI733" i="1"/>
  <c r="DI734" i="1"/>
  <c r="DI735" i="1"/>
  <c r="DI736" i="1"/>
  <c r="DI737" i="1"/>
  <c r="DI738" i="1"/>
  <c r="DI739" i="1"/>
  <c r="DI740" i="1"/>
  <c r="DI741" i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I758" i="1"/>
  <c r="DI759" i="1"/>
  <c r="DI760" i="1"/>
  <c r="DI761" i="1"/>
  <c r="DI762" i="1"/>
  <c r="DI763" i="1"/>
  <c r="DI764" i="1"/>
  <c r="DI765" i="1"/>
  <c r="DI766" i="1"/>
  <c r="DI767" i="1"/>
  <c r="DI768" i="1"/>
  <c r="DI769" i="1"/>
  <c r="DI770" i="1"/>
  <c r="DI771" i="1"/>
  <c r="DI772" i="1"/>
  <c r="DI773" i="1"/>
  <c r="DI774" i="1"/>
  <c r="DI775" i="1"/>
  <c r="DI776" i="1"/>
  <c r="DI777" i="1"/>
  <c r="DI778" i="1"/>
  <c r="DI779" i="1"/>
  <c r="DI780" i="1"/>
  <c r="DI781" i="1"/>
  <c r="DI782" i="1"/>
  <c r="DI783" i="1"/>
  <c r="DI784" i="1"/>
  <c r="DI785" i="1"/>
  <c r="DI786" i="1"/>
  <c r="DI787" i="1"/>
  <c r="DI788" i="1"/>
  <c r="DI789" i="1"/>
  <c r="DI790" i="1"/>
  <c r="DI791" i="1"/>
  <c r="DI792" i="1"/>
  <c r="DI793" i="1"/>
  <c r="DI794" i="1"/>
  <c r="DI795" i="1"/>
  <c r="DI796" i="1"/>
  <c r="DI797" i="1"/>
  <c r="DI798" i="1"/>
  <c r="DI799" i="1"/>
  <c r="DI800" i="1"/>
  <c r="DI801" i="1"/>
  <c r="DI802" i="1"/>
  <c r="DI803" i="1"/>
  <c r="DI804" i="1"/>
  <c r="DI805" i="1"/>
  <c r="DI806" i="1"/>
  <c r="DI807" i="1"/>
  <c r="DI808" i="1"/>
  <c r="DI809" i="1"/>
  <c r="DI810" i="1"/>
  <c r="DI811" i="1"/>
  <c r="DI812" i="1"/>
  <c r="DI813" i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I830" i="1"/>
  <c r="DI831" i="1"/>
  <c r="DI832" i="1"/>
  <c r="DI833" i="1"/>
  <c r="DI834" i="1"/>
  <c r="DI835" i="1"/>
  <c r="DI836" i="1"/>
  <c r="DI837" i="1"/>
  <c r="DI838" i="1"/>
  <c r="DI839" i="1"/>
  <c r="DI840" i="1"/>
  <c r="DI841" i="1"/>
  <c r="DI842" i="1"/>
  <c r="DI843" i="1"/>
  <c r="DI844" i="1"/>
  <c r="DI845" i="1"/>
  <c r="DI846" i="1"/>
  <c r="DI847" i="1"/>
  <c r="DI848" i="1"/>
  <c r="DI849" i="1"/>
  <c r="DI850" i="1"/>
  <c r="DI851" i="1"/>
  <c r="DI852" i="1"/>
  <c r="DI853" i="1"/>
  <c r="DI854" i="1"/>
  <c r="DI855" i="1"/>
  <c r="DI856" i="1"/>
  <c r="DI857" i="1"/>
  <c r="DI858" i="1"/>
  <c r="DI859" i="1"/>
  <c r="DI860" i="1"/>
  <c r="DI861" i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I878" i="1"/>
  <c r="DI879" i="1"/>
  <c r="DI880" i="1"/>
  <c r="DI881" i="1"/>
  <c r="DI882" i="1"/>
  <c r="DI883" i="1"/>
  <c r="DI884" i="1"/>
  <c r="DI885" i="1"/>
  <c r="DI886" i="1"/>
  <c r="DI887" i="1"/>
  <c r="DI888" i="1"/>
  <c r="DI889" i="1"/>
  <c r="DI890" i="1"/>
  <c r="DI891" i="1"/>
  <c r="DI892" i="1"/>
  <c r="DI893" i="1"/>
  <c r="DI894" i="1"/>
  <c r="DI895" i="1"/>
  <c r="DI896" i="1"/>
  <c r="DI897" i="1"/>
  <c r="DI898" i="1"/>
  <c r="DI899" i="1"/>
  <c r="DI900" i="1"/>
  <c r="DI901" i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I918" i="1"/>
  <c r="DI919" i="1"/>
  <c r="DI920" i="1"/>
  <c r="DI921" i="1"/>
  <c r="DI922" i="1"/>
  <c r="DI923" i="1"/>
  <c r="DI924" i="1"/>
  <c r="DI925" i="1"/>
  <c r="DI926" i="1"/>
  <c r="DI927" i="1"/>
  <c r="DI928" i="1"/>
  <c r="DI929" i="1"/>
  <c r="DI930" i="1"/>
  <c r="DI931" i="1"/>
  <c r="DI932" i="1"/>
  <c r="DI933" i="1"/>
  <c r="DI934" i="1"/>
  <c r="DI935" i="1"/>
  <c r="DI936" i="1"/>
  <c r="DI937" i="1"/>
  <c r="DI938" i="1"/>
  <c r="DI939" i="1"/>
  <c r="DI940" i="1"/>
  <c r="DI941" i="1"/>
  <c r="DI942" i="1"/>
  <c r="DI943" i="1"/>
  <c r="DI944" i="1"/>
  <c r="DI945" i="1"/>
  <c r="DI946" i="1"/>
  <c r="DI947" i="1"/>
  <c r="DI948" i="1"/>
  <c r="DI949" i="1"/>
  <c r="DI950" i="1"/>
  <c r="DI951" i="1"/>
  <c r="DI952" i="1"/>
  <c r="DI953" i="1"/>
  <c r="DI954" i="1"/>
  <c r="DI955" i="1"/>
  <c r="DI956" i="1"/>
  <c r="DI957" i="1"/>
  <c r="DI958" i="1"/>
  <c r="DI959" i="1"/>
  <c r="DI960" i="1"/>
  <c r="DI961" i="1"/>
  <c r="DI962" i="1"/>
  <c r="DI963" i="1"/>
  <c r="DI964" i="1"/>
  <c r="DI965" i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I982" i="1"/>
  <c r="DI983" i="1"/>
  <c r="DI984" i="1"/>
  <c r="DI985" i="1"/>
  <c r="DI986" i="1"/>
  <c r="DI987" i="1"/>
  <c r="DI988" i="1"/>
  <c r="DI989" i="1"/>
  <c r="DI990" i="1"/>
  <c r="DI991" i="1"/>
  <c r="DI992" i="1"/>
  <c r="DI993" i="1"/>
  <c r="DI994" i="1"/>
  <c r="DI995" i="1"/>
  <c r="DI996" i="1"/>
  <c r="DI997" i="1"/>
  <c r="DI998" i="1"/>
  <c r="DI999" i="1"/>
  <c r="DI1000" i="1"/>
  <c r="DI1001" i="1"/>
  <c r="DI1002" i="1"/>
  <c r="DI1003" i="1"/>
  <c r="DI1004" i="1"/>
  <c r="DI1005" i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I1022" i="1"/>
  <c r="DI1023" i="1"/>
  <c r="DI1024" i="1"/>
  <c r="DI1025" i="1"/>
  <c r="DI1026" i="1"/>
  <c r="DI1027" i="1"/>
  <c r="DI1028" i="1"/>
  <c r="DI1029" i="1"/>
  <c r="DI1030" i="1"/>
  <c r="DI1031" i="1"/>
  <c r="DI1032" i="1"/>
  <c r="DI1033" i="1"/>
  <c r="DI1034" i="1"/>
  <c r="DI1035" i="1"/>
  <c r="DI1036" i="1"/>
  <c r="DI1037" i="1"/>
  <c r="DI1038" i="1"/>
  <c r="DI1039" i="1"/>
  <c r="DI1040" i="1"/>
  <c r="DI1041" i="1"/>
  <c r="DI1042" i="1"/>
  <c r="DI1043" i="1"/>
  <c r="DI1044" i="1"/>
  <c r="DI1045" i="1"/>
  <c r="DI1046" i="1"/>
  <c r="DI1047" i="1"/>
  <c r="DI1048" i="1"/>
  <c r="DI1049" i="1"/>
  <c r="DI1050" i="1"/>
  <c r="DI1051" i="1"/>
  <c r="DI1052" i="1"/>
  <c r="DI1053" i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0" i="1"/>
  <c r="DI1081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I1104" i="1"/>
  <c r="DI1105" i="1"/>
  <c r="DI1106" i="1"/>
  <c r="DI1107" i="1"/>
  <c r="DI1108" i="1"/>
  <c r="DI1109" i="1"/>
  <c r="DI1110" i="1"/>
  <c r="DI1111" i="1"/>
  <c r="DI1112" i="1"/>
  <c r="DI1113" i="1"/>
  <c r="DI1114" i="1"/>
  <c r="DI1115" i="1"/>
  <c r="DI1116" i="1"/>
  <c r="DI1117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DI1515" i="1"/>
  <c r="DI1516" i="1"/>
  <c r="DI1517" i="1"/>
  <c r="DI1518" i="1"/>
  <c r="DI1519" i="1"/>
  <c r="DI1520" i="1"/>
  <c r="DI1521" i="1"/>
  <c r="DI1522" i="1"/>
  <c r="DI1523" i="1"/>
  <c r="DI1524" i="1"/>
  <c r="DI1525" i="1"/>
  <c r="DI1526" i="1"/>
  <c r="DI1527" i="1"/>
  <c r="DI1528" i="1"/>
  <c r="DI1529" i="1"/>
  <c r="DI1530" i="1"/>
  <c r="DI1531" i="1"/>
  <c r="DI1532" i="1"/>
  <c r="DI1533" i="1"/>
  <c r="DI1534" i="1"/>
  <c r="DI1535" i="1"/>
  <c r="DI1536" i="1"/>
  <c r="DI1537" i="1"/>
  <c r="DI1538" i="1"/>
  <c r="DI1539" i="1"/>
  <c r="DI1540" i="1"/>
  <c r="DI1541" i="1"/>
  <c r="DI1542" i="1"/>
  <c r="DI1543" i="1"/>
  <c r="DI1544" i="1"/>
  <c r="DI1545" i="1"/>
  <c r="DI1546" i="1"/>
  <c r="DI1547" i="1"/>
  <c r="DI1548" i="1"/>
  <c r="DI1549" i="1"/>
  <c r="DI1550" i="1"/>
  <c r="DI1551" i="1"/>
  <c r="DI1552" i="1"/>
  <c r="DI1553" i="1"/>
  <c r="DI1554" i="1"/>
  <c r="DI1555" i="1"/>
  <c r="DI1556" i="1"/>
  <c r="DI1557" i="1"/>
  <c r="DI1558" i="1"/>
  <c r="DI1559" i="1"/>
  <c r="DI1560" i="1"/>
  <c r="DI1561" i="1"/>
  <c r="DI1562" i="1"/>
  <c r="DI1563" i="1"/>
  <c r="DI1564" i="1"/>
  <c r="DI1565" i="1"/>
  <c r="DI1566" i="1"/>
  <c r="DI1567" i="1"/>
  <c r="DI1568" i="1"/>
  <c r="DI1569" i="1"/>
  <c r="DI1570" i="1"/>
  <c r="DI1571" i="1"/>
  <c r="DI1572" i="1"/>
  <c r="DI1573" i="1"/>
  <c r="DI1574" i="1"/>
  <c r="DI1575" i="1"/>
  <c r="DI1576" i="1"/>
  <c r="DI1577" i="1"/>
  <c r="DI1578" i="1"/>
  <c r="DI1579" i="1"/>
  <c r="DI1580" i="1"/>
  <c r="DI1581" i="1"/>
  <c r="DI1582" i="1"/>
  <c r="DI1583" i="1"/>
  <c r="DI1584" i="1"/>
  <c r="DI1585" i="1"/>
  <c r="DI1586" i="1"/>
  <c r="DI1587" i="1"/>
  <c r="DI1588" i="1"/>
  <c r="DI1589" i="1"/>
  <c r="DI1590" i="1"/>
  <c r="DI1591" i="1"/>
  <c r="DI1592" i="1"/>
  <c r="DI1593" i="1"/>
  <c r="DI1594" i="1"/>
  <c r="DI1595" i="1"/>
  <c r="DI1596" i="1"/>
  <c r="DI1597" i="1"/>
  <c r="DI1598" i="1"/>
  <c r="DI1599" i="1"/>
  <c r="DI1600" i="1"/>
  <c r="DI1601" i="1"/>
  <c r="DI1602" i="1"/>
  <c r="DI1603" i="1"/>
  <c r="DI1604" i="1"/>
  <c r="DI1605" i="1"/>
  <c r="DI1606" i="1"/>
  <c r="DI1607" i="1"/>
  <c r="DI1608" i="1"/>
  <c r="DI1609" i="1"/>
  <c r="DI1610" i="1"/>
  <c r="DI1611" i="1"/>
  <c r="DI1612" i="1"/>
  <c r="DI1613" i="1"/>
  <c r="DI1614" i="1"/>
  <c r="DI1615" i="1"/>
  <c r="DI1616" i="1"/>
  <c r="DI1617" i="1"/>
  <c r="DI1618" i="1"/>
  <c r="DI1619" i="1"/>
  <c r="DI1620" i="1"/>
  <c r="DI1621" i="1"/>
  <c r="DI1622" i="1"/>
  <c r="DI1623" i="1"/>
  <c r="DI1624" i="1"/>
  <c r="DI1625" i="1"/>
  <c r="DI1626" i="1"/>
  <c r="DI1627" i="1"/>
  <c r="DI1628" i="1"/>
  <c r="DI1629" i="1"/>
  <c r="DI1630" i="1"/>
  <c r="DI1631" i="1"/>
  <c r="DI1632" i="1"/>
  <c r="DI1633" i="1"/>
  <c r="DI1634" i="1"/>
  <c r="DI1635" i="1"/>
  <c r="DI1636" i="1"/>
  <c r="DI1637" i="1"/>
  <c r="DI1638" i="1"/>
  <c r="DI1639" i="1"/>
  <c r="DI1640" i="1"/>
  <c r="DI1641" i="1"/>
  <c r="DI1642" i="1"/>
  <c r="DI1643" i="1"/>
  <c r="DI1644" i="1"/>
  <c r="DI1645" i="1"/>
  <c r="DI1646" i="1"/>
  <c r="DI1647" i="1"/>
  <c r="DI1648" i="1"/>
  <c r="DI1649" i="1"/>
  <c r="DI1650" i="1"/>
  <c r="DI1651" i="1"/>
  <c r="DI1652" i="1"/>
  <c r="DI1653" i="1"/>
  <c r="DI1654" i="1"/>
  <c r="DI1655" i="1"/>
  <c r="DI1656" i="1"/>
  <c r="DI1657" i="1"/>
  <c r="DI1658" i="1"/>
  <c r="DI1659" i="1"/>
  <c r="DI1660" i="1"/>
  <c r="DI1661" i="1"/>
  <c r="DI1662" i="1"/>
  <c r="DI1663" i="1"/>
  <c r="DI1664" i="1"/>
  <c r="DI1665" i="1"/>
  <c r="DI1666" i="1"/>
  <c r="DI1667" i="1"/>
  <c r="DI1668" i="1"/>
  <c r="DI1669" i="1"/>
  <c r="DI1670" i="1"/>
  <c r="DI1671" i="1"/>
  <c r="DI1672" i="1"/>
  <c r="DI1673" i="1"/>
  <c r="DI1674" i="1"/>
  <c r="DI1675" i="1"/>
  <c r="DI1676" i="1"/>
  <c r="DI1677" i="1"/>
  <c r="DI1678" i="1"/>
  <c r="DI1679" i="1"/>
  <c r="DI1680" i="1"/>
  <c r="DI1681" i="1"/>
  <c r="DI1682" i="1"/>
  <c r="DI1683" i="1"/>
  <c r="DI1684" i="1"/>
  <c r="DI1685" i="1"/>
  <c r="DI1686" i="1"/>
  <c r="DI1687" i="1"/>
  <c r="DI1688" i="1"/>
  <c r="DI1689" i="1"/>
  <c r="DI1690" i="1"/>
  <c r="DI1691" i="1"/>
  <c r="DI1692" i="1"/>
  <c r="DI1693" i="1"/>
  <c r="DI1694" i="1"/>
  <c r="DI1695" i="1"/>
  <c r="DI1696" i="1"/>
  <c r="DI1697" i="1"/>
  <c r="DI1698" i="1"/>
  <c r="DI1699" i="1"/>
  <c r="DI1700" i="1"/>
  <c r="DI1701" i="1"/>
  <c r="DI1702" i="1"/>
  <c r="DI1703" i="1"/>
  <c r="DI1704" i="1"/>
  <c r="DI1705" i="1"/>
  <c r="DI1706" i="1"/>
  <c r="DI1707" i="1"/>
  <c r="DI1708" i="1"/>
  <c r="DI1709" i="1"/>
  <c r="DI1710" i="1"/>
  <c r="DI1711" i="1"/>
  <c r="DI1712" i="1"/>
  <c r="DI1713" i="1"/>
  <c r="DI1714" i="1"/>
  <c r="DI1715" i="1"/>
  <c r="DI1716" i="1"/>
  <c r="DI1717" i="1"/>
  <c r="DI1718" i="1"/>
  <c r="DI1719" i="1"/>
  <c r="DI1720" i="1"/>
  <c r="DI1721" i="1"/>
  <c r="DI1722" i="1"/>
  <c r="DI1723" i="1"/>
  <c r="DI1724" i="1"/>
  <c r="DI1725" i="1"/>
  <c r="DI1726" i="1"/>
  <c r="DI1727" i="1"/>
  <c r="DI1728" i="1"/>
  <c r="DI1729" i="1"/>
  <c r="DI1730" i="1"/>
  <c r="DI1731" i="1"/>
  <c r="DI1732" i="1"/>
  <c r="DI1733" i="1"/>
  <c r="DI1734" i="1"/>
  <c r="DI1735" i="1"/>
  <c r="DI1736" i="1"/>
  <c r="DI1737" i="1"/>
  <c r="DI1738" i="1"/>
  <c r="DI1739" i="1"/>
  <c r="DI1740" i="1"/>
  <c r="DI1741" i="1"/>
  <c r="DI1742" i="1"/>
  <c r="DI1743" i="1"/>
  <c r="DI1744" i="1"/>
  <c r="DI1745" i="1"/>
  <c r="DI1746" i="1"/>
  <c r="DI1747" i="1"/>
  <c r="DI1748" i="1"/>
  <c r="DI1749" i="1"/>
  <c r="DI1750" i="1"/>
  <c r="DI1751" i="1"/>
  <c r="DI1752" i="1"/>
  <c r="DI1753" i="1"/>
  <c r="DI1754" i="1"/>
  <c r="DI1755" i="1"/>
  <c r="DI1756" i="1"/>
  <c r="DI1757" i="1"/>
  <c r="DI1758" i="1"/>
  <c r="DI1759" i="1"/>
  <c r="DI1760" i="1"/>
  <c r="DI1761" i="1"/>
  <c r="DI1762" i="1"/>
  <c r="DI1763" i="1"/>
  <c r="DI1764" i="1"/>
  <c r="DI1765" i="1"/>
  <c r="DI1766" i="1"/>
  <c r="DI1767" i="1"/>
  <c r="DI1768" i="1"/>
  <c r="DI1769" i="1"/>
  <c r="DI1770" i="1"/>
  <c r="DI1771" i="1"/>
  <c r="DI1772" i="1"/>
  <c r="DI1773" i="1"/>
  <c r="DI1774" i="1"/>
  <c r="DI1775" i="1"/>
  <c r="DI1776" i="1"/>
  <c r="DI1777" i="1"/>
  <c r="DI1778" i="1"/>
  <c r="DI1779" i="1"/>
  <c r="DI1780" i="1"/>
  <c r="DI1781" i="1"/>
  <c r="DI1782" i="1"/>
  <c r="DI1783" i="1"/>
  <c r="DI1784" i="1"/>
  <c r="DI1785" i="1"/>
  <c r="DI1786" i="1"/>
  <c r="DI1787" i="1"/>
  <c r="DI1788" i="1"/>
  <c r="DI1789" i="1"/>
  <c r="DI1790" i="1"/>
  <c r="DI1791" i="1"/>
  <c r="DI1792" i="1"/>
  <c r="DI1793" i="1"/>
  <c r="DI1794" i="1"/>
  <c r="DI1795" i="1"/>
  <c r="DI1796" i="1"/>
  <c r="DI1797" i="1"/>
  <c r="DI1798" i="1"/>
  <c r="DI1799" i="1"/>
  <c r="DI1800" i="1"/>
  <c r="DI1801" i="1"/>
  <c r="DI1802" i="1"/>
  <c r="DI1803" i="1"/>
  <c r="DI1804" i="1"/>
  <c r="DI1805" i="1"/>
  <c r="DI1806" i="1"/>
  <c r="DI1807" i="1"/>
  <c r="DI1808" i="1"/>
  <c r="DI1809" i="1"/>
  <c r="DI1810" i="1"/>
  <c r="DI1811" i="1"/>
  <c r="DI1812" i="1"/>
  <c r="DI1813" i="1"/>
  <c r="DI1814" i="1"/>
  <c r="DI1815" i="1"/>
  <c r="DI1816" i="1"/>
  <c r="DI1817" i="1"/>
  <c r="DI1818" i="1"/>
  <c r="DI1819" i="1"/>
  <c r="DI1820" i="1"/>
  <c r="DI1821" i="1"/>
  <c r="DI1822" i="1"/>
  <c r="DI1823" i="1"/>
  <c r="DI1824" i="1"/>
  <c r="DI1825" i="1"/>
  <c r="DI1826" i="1"/>
  <c r="DI1827" i="1"/>
  <c r="DI1828" i="1"/>
  <c r="DI1829" i="1"/>
  <c r="DI1830" i="1"/>
  <c r="DI1831" i="1"/>
  <c r="DI1832" i="1"/>
  <c r="DI1833" i="1"/>
  <c r="DI1834" i="1"/>
  <c r="DI1835" i="1"/>
  <c r="DI1836" i="1"/>
  <c r="DI1837" i="1"/>
  <c r="DI1838" i="1"/>
  <c r="DI1839" i="1"/>
  <c r="DI1840" i="1"/>
  <c r="DI1841" i="1"/>
  <c r="DI1842" i="1"/>
  <c r="DI1843" i="1"/>
  <c r="DI1844" i="1"/>
  <c r="DI1845" i="1"/>
  <c r="DI1846" i="1"/>
  <c r="DI1847" i="1"/>
  <c r="DI1848" i="1"/>
  <c r="DI1849" i="1"/>
  <c r="DI1850" i="1"/>
  <c r="DI1851" i="1"/>
  <c r="DI1852" i="1"/>
  <c r="DI1853" i="1"/>
  <c r="DI1854" i="1"/>
  <c r="DI1855" i="1"/>
  <c r="DI1856" i="1"/>
  <c r="DI1857" i="1"/>
  <c r="DI1858" i="1"/>
  <c r="DI1859" i="1"/>
  <c r="DI1860" i="1"/>
  <c r="DI1861" i="1"/>
  <c r="DI1862" i="1"/>
  <c r="DI1863" i="1"/>
  <c r="DI1864" i="1"/>
  <c r="DI1865" i="1"/>
  <c r="DI1866" i="1"/>
  <c r="DI1867" i="1"/>
  <c r="DI1868" i="1"/>
  <c r="DI1869" i="1"/>
  <c r="DI1870" i="1"/>
  <c r="DI1871" i="1"/>
  <c r="DI1872" i="1"/>
  <c r="DI1873" i="1"/>
  <c r="DI1874" i="1"/>
  <c r="DI1875" i="1"/>
  <c r="DI1876" i="1"/>
  <c r="DI1877" i="1"/>
  <c r="DI1878" i="1"/>
  <c r="DI1879" i="1"/>
  <c r="DI1880" i="1"/>
  <c r="DI1881" i="1"/>
  <c r="DI1882" i="1"/>
  <c r="DI1883" i="1"/>
  <c r="DI1884" i="1"/>
  <c r="DI1885" i="1"/>
  <c r="DI1886" i="1"/>
  <c r="DI1887" i="1"/>
  <c r="DI1888" i="1"/>
  <c r="DI1889" i="1"/>
  <c r="DI1890" i="1"/>
  <c r="DI1891" i="1"/>
  <c r="DI1892" i="1"/>
  <c r="DI1893" i="1"/>
  <c r="DI1894" i="1"/>
  <c r="DI1895" i="1"/>
  <c r="DI1896" i="1"/>
  <c r="DI1897" i="1"/>
  <c r="DI1898" i="1"/>
  <c r="DI1899" i="1"/>
  <c r="DI1900" i="1"/>
  <c r="DI1901" i="1"/>
  <c r="DI1902" i="1"/>
  <c r="DI1903" i="1"/>
  <c r="DI1904" i="1"/>
  <c r="DI1905" i="1"/>
  <c r="DI1906" i="1"/>
  <c r="DI1907" i="1"/>
  <c r="DI1908" i="1"/>
  <c r="DI1909" i="1"/>
  <c r="DI1910" i="1"/>
  <c r="DI1911" i="1"/>
  <c r="DI1912" i="1"/>
  <c r="DI1913" i="1"/>
  <c r="DI1914" i="1"/>
  <c r="DI1915" i="1"/>
  <c r="DI1916" i="1"/>
  <c r="DI1917" i="1"/>
  <c r="DI1918" i="1"/>
  <c r="DI1919" i="1"/>
  <c r="DI1920" i="1"/>
  <c r="DI1921" i="1"/>
  <c r="DI1922" i="1"/>
  <c r="DI1923" i="1"/>
  <c r="DI1924" i="1"/>
  <c r="DI1925" i="1"/>
  <c r="DI1926" i="1"/>
  <c r="DI1927" i="1"/>
  <c r="DI1928" i="1"/>
  <c r="DI1929" i="1"/>
  <c r="DI1930" i="1"/>
  <c r="DI1931" i="1"/>
  <c r="DI1932" i="1"/>
  <c r="DI1933" i="1"/>
  <c r="DI1934" i="1"/>
  <c r="DI1935" i="1"/>
  <c r="DI1936" i="1"/>
  <c r="DI1937" i="1"/>
  <c r="DI1938" i="1"/>
  <c r="DI1939" i="1"/>
  <c r="DI1940" i="1"/>
  <c r="DI1941" i="1"/>
  <c r="DI1942" i="1"/>
  <c r="DI1943" i="1"/>
  <c r="DI1944" i="1"/>
  <c r="DI1945" i="1"/>
  <c r="DI1946" i="1"/>
  <c r="DI1947" i="1"/>
  <c r="DI1948" i="1"/>
  <c r="DI1949" i="1"/>
  <c r="DI1950" i="1"/>
  <c r="DI1951" i="1"/>
  <c r="DI1952" i="1"/>
  <c r="DI1953" i="1"/>
  <c r="DI1954" i="1"/>
  <c r="DI1955" i="1"/>
  <c r="DI1956" i="1"/>
  <c r="DI1957" i="1"/>
  <c r="DI1958" i="1"/>
  <c r="DI1959" i="1"/>
  <c r="DI1960" i="1"/>
  <c r="DI1961" i="1"/>
  <c r="DI1962" i="1"/>
  <c r="DI1963" i="1"/>
  <c r="DI1964" i="1"/>
  <c r="DI1965" i="1"/>
  <c r="DI1966" i="1"/>
  <c r="DI1967" i="1"/>
  <c r="DI1968" i="1"/>
  <c r="DI1969" i="1"/>
  <c r="DI1970" i="1"/>
  <c r="DI1971" i="1"/>
  <c r="DI1972" i="1"/>
  <c r="DI1973" i="1"/>
  <c r="DI1974" i="1"/>
  <c r="DI1975" i="1"/>
  <c r="DI1976" i="1"/>
  <c r="DI1977" i="1"/>
  <c r="DI1978" i="1"/>
  <c r="DI1979" i="1"/>
  <c r="DI1980" i="1"/>
  <c r="DI1981" i="1"/>
  <c r="DI1982" i="1"/>
  <c r="DI1983" i="1"/>
  <c r="DI1984" i="1"/>
  <c r="DI1985" i="1"/>
  <c r="DI1986" i="1"/>
  <c r="DI1987" i="1"/>
  <c r="DI1988" i="1"/>
  <c r="DI1989" i="1"/>
  <c r="DI1990" i="1"/>
  <c r="DI1991" i="1"/>
  <c r="DI1992" i="1"/>
  <c r="DI1993" i="1"/>
  <c r="DI1994" i="1"/>
  <c r="DI1995" i="1"/>
  <c r="DI1996" i="1"/>
  <c r="DI1997" i="1"/>
  <c r="DI1998" i="1"/>
  <c r="DI1999" i="1"/>
  <c r="DI2000" i="1"/>
  <c r="DI2001" i="1"/>
  <c r="DI2002" i="1"/>
  <c r="DI2003" i="1"/>
  <c r="DI2004" i="1"/>
  <c r="DI2005" i="1"/>
  <c r="DI2006" i="1"/>
  <c r="DI2007" i="1"/>
  <c r="DI2008" i="1"/>
  <c r="DI2009" i="1"/>
  <c r="DI2010" i="1"/>
  <c r="DI2011" i="1"/>
  <c r="DI2012" i="1"/>
  <c r="DI2013" i="1"/>
  <c r="DI2014" i="1"/>
  <c r="DI2015" i="1"/>
  <c r="DI2016" i="1"/>
  <c r="DI2017" i="1"/>
  <c r="DI2018" i="1"/>
  <c r="DI2019" i="1"/>
  <c r="DI2020" i="1"/>
  <c r="DI2021" i="1"/>
  <c r="DI2022" i="1"/>
  <c r="DI2023" i="1"/>
  <c r="DI2024" i="1"/>
  <c r="DI2025" i="1"/>
  <c r="DI2026" i="1"/>
  <c r="DI2027" i="1"/>
  <c r="DI2028" i="1"/>
  <c r="DI2029" i="1"/>
  <c r="DI2030" i="1"/>
  <c r="DI2031" i="1"/>
  <c r="DI2032" i="1"/>
  <c r="DI2033" i="1"/>
  <c r="DI2034" i="1"/>
  <c r="DI2035" i="1"/>
  <c r="DI2036" i="1"/>
  <c r="DI2037" i="1"/>
  <c r="DI2038" i="1"/>
  <c r="DI2039" i="1"/>
  <c r="DI2040" i="1"/>
  <c r="DI2041" i="1"/>
  <c r="DI2042" i="1"/>
  <c r="DI2043" i="1"/>
  <c r="DI2044" i="1"/>
  <c r="DI2045" i="1"/>
  <c r="DI2046" i="1"/>
  <c r="DI2047" i="1"/>
  <c r="DI2048" i="1"/>
  <c r="DI2049" i="1"/>
  <c r="DI2050" i="1"/>
  <c r="DI2051" i="1"/>
  <c r="DI2052" i="1"/>
  <c r="DI2053" i="1"/>
  <c r="DI2054" i="1"/>
  <c r="DI2055" i="1"/>
  <c r="DI2056" i="1"/>
  <c r="DI2057" i="1"/>
  <c r="DI2058" i="1"/>
  <c r="DI2059" i="1"/>
  <c r="DI2060" i="1"/>
  <c r="DI2061" i="1"/>
  <c r="DI2062" i="1"/>
  <c r="DI2063" i="1"/>
  <c r="DI2064" i="1"/>
  <c r="DI2065" i="1"/>
  <c r="DI2066" i="1"/>
  <c r="DI2067" i="1"/>
  <c r="DI2068" i="1"/>
  <c r="DI2069" i="1"/>
  <c r="DI2070" i="1"/>
  <c r="DI2071" i="1"/>
  <c r="DI2072" i="1"/>
  <c r="DI2073" i="1"/>
  <c r="DI2074" i="1"/>
  <c r="DI2075" i="1"/>
  <c r="DI2076" i="1"/>
  <c r="DI2077" i="1"/>
  <c r="DI2078" i="1"/>
  <c r="DI2079" i="1"/>
  <c r="DI2080" i="1"/>
  <c r="DI2081" i="1"/>
  <c r="DI2082" i="1"/>
  <c r="DI2083" i="1"/>
  <c r="DI2084" i="1"/>
  <c r="DI2085" i="1"/>
  <c r="DI2086" i="1"/>
  <c r="DI2087" i="1"/>
  <c r="DI2088" i="1"/>
  <c r="DI2089" i="1"/>
  <c r="DI2090" i="1"/>
  <c r="DI2091" i="1"/>
  <c r="DI2092" i="1"/>
  <c r="DI2093" i="1"/>
  <c r="DI2094" i="1"/>
  <c r="DI2095" i="1"/>
  <c r="DI2096" i="1"/>
  <c r="DI2097" i="1"/>
  <c r="DI2098" i="1"/>
  <c r="DI2099" i="1"/>
  <c r="DI2100" i="1"/>
  <c r="DI2101" i="1"/>
  <c r="DI2102" i="1"/>
  <c r="DI2103" i="1"/>
  <c r="DI2104" i="1"/>
  <c r="DI2105" i="1"/>
  <c r="DI2106" i="1"/>
  <c r="DI2107" i="1"/>
  <c r="DI2108" i="1"/>
  <c r="DI2109" i="1"/>
  <c r="DI2110" i="1"/>
  <c r="DI2111" i="1"/>
  <c r="DI2112" i="1"/>
  <c r="DI2113" i="1"/>
  <c r="DI2114" i="1"/>
  <c r="DI2115" i="1"/>
  <c r="DI2116" i="1"/>
  <c r="DI2117" i="1"/>
  <c r="DI2118" i="1"/>
  <c r="DI2119" i="1"/>
  <c r="DI2120" i="1"/>
  <c r="DI2121" i="1"/>
  <c r="DI2122" i="1"/>
  <c r="DI2123" i="1"/>
  <c r="DI2124" i="1"/>
  <c r="DI2125" i="1"/>
  <c r="DI2126" i="1"/>
  <c r="DI2127" i="1"/>
  <c r="DI2128" i="1"/>
  <c r="DI2129" i="1"/>
  <c r="DI2130" i="1"/>
  <c r="DI2131" i="1"/>
  <c r="DI2132" i="1"/>
  <c r="DI2133" i="1"/>
  <c r="DI2134" i="1"/>
  <c r="DI2135" i="1"/>
  <c r="DI2136" i="1"/>
  <c r="DI2137" i="1"/>
  <c r="DI2138" i="1"/>
  <c r="DI2139" i="1"/>
  <c r="DI2140" i="1"/>
  <c r="DI2141" i="1"/>
  <c r="DI2142" i="1"/>
  <c r="DI2143" i="1"/>
  <c r="DI2144" i="1"/>
  <c r="DI2145" i="1"/>
  <c r="DI2146" i="1"/>
  <c r="DI2147" i="1"/>
  <c r="DI2148" i="1"/>
  <c r="DI2149" i="1"/>
  <c r="DI2150" i="1"/>
  <c r="DI2151" i="1"/>
  <c r="DI2152" i="1"/>
  <c r="DI2153" i="1"/>
  <c r="DI2154" i="1"/>
  <c r="DI2155" i="1"/>
  <c r="DI2156" i="1"/>
  <c r="DI2157" i="1"/>
  <c r="DI2158" i="1"/>
  <c r="DI2159" i="1"/>
  <c r="DI2160" i="1"/>
  <c r="DI2161" i="1"/>
  <c r="DI2162" i="1"/>
  <c r="DI2163" i="1"/>
  <c r="DI2164" i="1"/>
  <c r="DI2165" i="1"/>
  <c r="DI2166" i="1"/>
  <c r="DI2167" i="1"/>
  <c r="DI2168" i="1"/>
  <c r="DI2169" i="1"/>
  <c r="DI2170" i="1"/>
  <c r="DI2171" i="1"/>
  <c r="DI2172" i="1"/>
  <c r="DI2173" i="1"/>
  <c r="DI2174" i="1"/>
  <c r="DI2175" i="1"/>
  <c r="DI2176" i="1"/>
  <c r="DI2177" i="1"/>
  <c r="DI2178" i="1"/>
  <c r="DI2179" i="1"/>
  <c r="DI2180" i="1"/>
  <c r="DI2181" i="1"/>
  <c r="DI2182" i="1"/>
  <c r="DI2183" i="1"/>
  <c r="DI2184" i="1"/>
  <c r="DI2185" i="1"/>
  <c r="DI2186" i="1"/>
  <c r="DI2187" i="1"/>
  <c r="DI2188" i="1"/>
  <c r="DI2189" i="1"/>
  <c r="DI2190" i="1"/>
  <c r="DI2191" i="1"/>
  <c r="DI2192" i="1"/>
  <c r="DI2193" i="1"/>
  <c r="DI2194" i="1"/>
  <c r="DI2195" i="1"/>
  <c r="DI2196" i="1"/>
  <c r="DI2197" i="1"/>
  <c r="DI2198" i="1"/>
  <c r="DI2199" i="1"/>
  <c r="DI2200" i="1"/>
  <c r="DI2201" i="1"/>
  <c r="DI2202" i="1"/>
  <c r="DI2203" i="1"/>
  <c r="DI2204" i="1"/>
  <c r="DI2205" i="1"/>
  <c r="DI2206" i="1"/>
  <c r="DI2207" i="1"/>
  <c r="DI2208" i="1"/>
  <c r="DI2209" i="1"/>
  <c r="DI2210" i="1"/>
  <c r="DI2211" i="1"/>
  <c r="DI2212" i="1"/>
  <c r="DI2213" i="1"/>
  <c r="DI2214" i="1"/>
  <c r="DI2215" i="1"/>
  <c r="DI2216" i="1"/>
  <c r="DI2217" i="1"/>
  <c r="DI2218" i="1"/>
  <c r="DI2219" i="1"/>
  <c r="DI2220" i="1"/>
  <c r="DI2221" i="1"/>
  <c r="DI2222" i="1"/>
  <c r="DI2223" i="1"/>
  <c r="DI2224" i="1"/>
  <c r="DI2225" i="1"/>
  <c r="DI2226" i="1"/>
  <c r="DI2227" i="1"/>
  <c r="DI2228" i="1"/>
  <c r="DI2229" i="1"/>
  <c r="DI2230" i="1"/>
  <c r="DI2231" i="1"/>
  <c r="DI2232" i="1"/>
  <c r="DI2233" i="1"/>
  <c r="DI2234" i="1"/>
  <c r="DI2235" i="1"/>
  <c r="DI2236" i="1"/>
  <c r="DI2237" i="1"/>
  <c r="DI2238" i="1"/>
  <c r="DI2239" i="1"/>
  <c r="DI2240" i="1"/>
  <c r="DI2241" i="1"/>
  <c r="DI2242" i="1"/>
  <c r="DI2243" i="1"/>
  <c r="DI2244" i="1"/>
  <c r="DI2245" i="1"/>
  <c r="DI2246" i="1"/>
  <c r="DI2247" i="1"/>
  <c r="DI2248" i="1"/>
  <c r="DI2249" i="1"/>
  <c r="DI2250" i="1"/>
  <c r="DI2251" i="1"/>
  <c r="DI2252" i="1"/>
  <c r="DI2253" i="1"/>
  <c r="DI2254" i="1"/>
  <c r="DI2255" i="1"/>
  <c r="DI2256" i="1"/>
  <c r="DI2257" i="1"/>
  <c r="DI2258" i="1"/>
  <c r="DI2259" i="1"/>
  <c r="DI2260" i="1"/>
  <c r="DI2261" i="1"/>
  <c r="DI2262" i="1"/>
  <c r="DI2263" i="1"/>
  <c r="DI2264" i="1"/>
  <c r="DI2265" i="1"/>
  <c r="DI2266" i="1"/>
  <c r="DI2267" i="1"/>
  <c r="DI2268" i="1"/>
  <c r="DI2269" i="1"/>
  <c r="DI2270" i="1"/>
  <c r="DI2271" i="1"/>
  <c r="DI2272" i="1"/>
  <c r="DI2273" i="1"/>
  <c r="DI2274" i="1"/>
  <c r="DI2275" i="1"/>
  <c r="DI2276" i="1"/>
  <c r="DI2277" i="1"/>
  <c r="DI2278" i="1"/>
  <c r="DI2279" i="1"/>
  <c r="DI2280" i="1"/>
  <c r="DI2281" i="1"/>
  <c r="DI2282" i="1"/>
  <c r="DI2283" i="1"/>
  <c r="DI2284" i="1"/>
  <c r="DI2285" i="1"/>
  <c r="DI2286" i="1"/>
  <c r="DI2287" i="1"/>
  <c r="DI2288" i="1"/>
  <c r="DI2289" i="1"/>
  <c r="DI2290" i="1"/>
  <c r="DI2291" i="1"/>
  <c r="DI2292" i="1"/>
  <c r="DI2293" i="1"/>
  <c r="DI2294" i="1"/>
  <c r="DI2295" i="1"/>
  <c r="DI2296" i="1"/>
  <c r="DI2297" i="1"/>
  <c r="DI2298" i="1"/>
  <c r="DI2299" i="1"/>
  <c r="DI2300" i="1"/>
  <c r="DI2301" i="1"/>
  <c r="DI2302" i="1"/>
  <c r="DI2303" i="1"/>
  <c r="DI2304" i="1"/>
  <c r="DI2305" i="1"/>
  <c r="DI2306" i="1"/>
  <c r="DI2307" i="1"/>
  <c r="DI2308" i="1"/>
  <c r="DI2309" i="1"/>
  <c r="DI2310" i="1"/>
  <c r="DI2311" i="1"/>
  <c r="DI2312" i="1"/>
  <c r="DI2313" i="1"/>
  <c r="DI2314" i="1"/>
  <c r="DI2315" i="1"/>
  <c r="DI2316" i="1"/>
  <c r="DI2317" i="1"/>
  <c r="DI2318" i="1"/>
  <c r="DI2319" i="1"/>
  <c r="DI2320" i="1"/>
  <c r="DI2321" i="1"/>
  <c r="DI2322" i="1"/>
  <c r="DI2323" i="1"/>
  <c r="DI2324" i="1"/>
  <c r="DI2325" i="1"/>
  <c r="DI2326" i="1"/>
  <c r="DI2327" i="1"/>
  <c r="DI2328" i="1"/>
  <c r="DI2329" i="1"/>
  <c r="DI2330" i="1"/>
  <c r="DI2331" i="1"/>
  <c r="DI2332" i="1"/>
  <c r="DI2333" i="1"/>
  <c r="DI2334" i="1"/>
  <c r="DI2335" i="1"/>
  <c r="DI2336" i="1"/>
  <c r="DI2337" i="1"/>
  <c r="DI2338" i="1"/>
  <c r="DI2339" i="1"/>
  <c r="DI2340" i="1"/>
  <c r="DI2341" i="1"/>
  <c r="DI2342" i="1"/>
  <c r="DI2343" i="1"/>
  <c r="DI2344" i="1"/>
  <c r="DI2345" i="1"/>
  <c r="DI2346" i="1"/>
  <c r="DI2347" i="1"/>
  <c r="DI2348" i="1"/>
  <c r="DI2349" i="1"/>
  <c r="DI2350" i="1"/>
  <c r="DI2351" i="1"/>
  <c r="DI2352" i="1"/>
  <c r="DI2353" i="1"/>
  <c r="DI2354" i="1"/>
  <c r="DI2355" i="1"/>
  <c r="DI2356" i="1"/>
  <c r="DI2357" i="1"/>
  <c r="DI2358" i="1"/>
  <c r="DI2359" i="1"/>
  <c r="DI2360" i="1"/>
  <c r="DI2361" i="1"/>
  <c r="DI2362" i="1"/>
  <c r="DI2363" i="1"/>
  <c r="DI2364" i="1"/>
  <c r="DI2365" i="1"/>
  <c r="DI2366" i="1"/>
  <c r="DI2367" i="1"/>
  <c r="DI2368" i="1"/>
  <c r="DI2369" i="1"/>
  <c r="DI2370" i="1"/>
  <c r="DI2371" i="1"/>
  <c r="DI2372" i="1"/>
  <c r="DI2373" i="1"/>
  <c r="DI2374" i="1"/>
  <c r="DI2375" i="1"/>
  <c r="DI2376" i="1"/>
  <c r="DI2377" i="1"/>
  <c r="DI2378" i="1"/>
  <c r="DI2379" i="1"/>
  <c r="DI2380" i="1"/>
  <c r="DI2381" i="1"/>
  <c r="DI2382" i="1"/>
  <c r="DI2383" i="1"/>
  <c r="DI2384" i="1"/>
  <c r="DI2385" i="1"/>
  <c r="DI2386" i="1"/>
  <c r="DI2387" i="1"/>
  <c r="DI2388" i="1"/>
  <c r="DI2389" i="1"/>
  <c r="DI2390" i="1"/>
  <c r="DI2391" i="1"/>
  <c r="DI2392" i="1"/>
  <c r="DI2393" i="1"/>
  <c r="DI2394" i="1"/>
  <c r="DI2395" i="1"/>
  <c r="DI2396" i="1"/>
  <c r="DI2397" i="1"/>
  <c r="DI2398" i="1"/>
  <c r="DI2399" i="1"/>
  <c r="DI2400" i="1"/>
  <c r="DI2401" i="1"/>
  <c r="DI2402" i="1"/>
  <c r="DI2403" i="1"/>
  <c r="DI2404" i="1"/>
  <c r="DI2405" i="1"/>
  <c r="DI2406" i="1"/>
  <c r="DI2407" i="1"/>
  <c r="DI2408" i="1"/>
  <c r="DI2409" i="1"/>
  <c r="DI2410" i="1"/>
  <c r="DI2411" i="1"/>
  <c r="DI2412" i="1"/>
  <c r="DI2413" i="1"/>
  <c r="DI2414" i="1"/>
  <c r="DI2415" i="1"/>
  <c r="DI2416" i="1"/>
  <c r="DI2417" i="1"/>
  <c r="DI2418" i="1"/>
  <c r="DI2419" i="1"/>
  <c r="DI2420" i="1"/>
  <c r="DI2421" i="1"/>
  <c r="DI2422" i="1"/>
  <c r="DI2423" i="1"/>
  <c r="DI2424" i="1"/>
  <c r="DI2425" i="1"/>
  <c r="DI2426" i="1"/>
  <c r="DI2427" i="1"/>
  <c r="DI2428" i="1"/>
  <c r="DI2429" i="1"/>
  <c r="DI2430" i="1"/>
  <c r="DI2431" i="1"/>
  <c r="DI2432" i="1"/>
  <c r="DI2433" i="1"/>
  <c r="DI2434" i="1"/>
  <c r="DI2435" i="1"/>
  <c r="DI2436" i="1"/>
  <c r="DI2437" i="1"/>
  <c r="DI2438" i="1"/>
  <c r="DI2439" i="1"/>
  <c r="DI2440" i="1"/>
  <c r="DI2441" i="1"/>
  <c r="DI2442" i="1"/>
  <c r="DI2443" i="1"/>
  <c r="DI2444" i="1"/>
  <c r="DI2445" i="1"/>
  <c r="DI2446" i="1"/>
  <c r="DI2447" i="1"/>
  <c r="DI2448" i="1"/>
  <c r="DI2449" i="1"/>
  <c r="DI2450" i="1"/>
  <c r="DI2451" i="1"/>
  <c r="DI2452" i="1"/>
  <c r="DI2453" i="1"/>
  <c r="DI2454" i="1"/>
  <c r="DI2455" i="1"/>
  <c r="DI2456" i="1"/>
  <c r="DI2457" i="1"/>
  <c r="DI2458" i="1"/>
  <c r="DI2459" i="1"/>
  <c r="DI2460" i="1"/>
  <c r="DI2461" i="1"/>
  <c r="DI2462" i="1"/>
  <c r="DI2463" i="1"/>
  <c r="DI2464" i="1"/>
  <c r="DI2465" i="1"/>
  <c r="DI2466" i="1"/>
  <c r="DI2467" i="1"/>
  <c r="DI2468" i="1"/>
  <c r="DI2469" i="1"/>
  <c r="DI2470" i="1"/>
  <c r="DI2471" i="1"/>
  <c r="DI2472" i="1"/>
  <c r="DI2473" i="1"/>
  <c r="DI2474" i="1"/>
  <c r="DI2475" i="1"/>
  <c r="DI2476" i="1"/>
  <c r="DI2477" i="1"/>
  <c r="DI2478" i="1"/>
  <c r="DI2479" i="1"/>
  <c r="DI2480" i="1"/>
  <c r="DI2481" i="1"/>
  <c r="DI2482" i="1"/>
  <c r="DI2483" i="1"/>
  <c r="DI2484" i="1"/>
  <c r="DI2485" i="1"/>
  <c r="DI2486" i="1"/>
  <c r="DI2487" i="1"/>
  <c r="DI2488" i="1"/>
  <c r="DI2489" i="1"/>
  <c r="DI2490" i="1"/>
  <c r="DI2491" i="1"/>
  <c r="DI2492" i="1"/>
  <c r="DI2493" i="1"/>
  <c r="DI2494" i="1"/>
  <c r="DI2495" i="1"/>
  <c r="DI2496" i="1"/>
  <c r="DI2497" i="1"/>
  <c r="DI2498" i="1"/>
  <c r="DI2499" i="1"/>
  <c r="DI2500" i="1"/>
  <c r="DI2501" i="1"/>
  <c r="DI2502" i="1"/>
  <c r="DI2503" i="1"/>
  <c r="DI2504" i="1"/>
  <c r="DI2505" i="1"/>
  <c r="DI2506" i="1"/>
  <c r="DI2507" i="1"/>
  <c r="DI2508" i="1"/>
  <c r="DI2509" i="1"/>
  <c r="DI2510" i="1"/>
  <c r="DI2511" i="1"/>
  <c r="DI2512" i="1"/>
  <c r="DI2513" i="1"/>
  <c r="DI2514" i="1"/>
  <c r="DI2515" i="1"/>
  <c r="DI2516" i="1"/>
  <c r="DI2517" i="1"/>
  <c r="DI2518" i="1"/>
  <c r="DI2519" i="1"/>
  <c r="DI2520" i="1"/>
  <c r="DI2521" i="1"/>
  <c r="DI2522" i="1"/>
  <c r="DI2523" i="1"/>
  <c r="DI2524" i="1"/>
  <c r="DI2525" i="1"/>
  <c r="DI2526" i="1"/>
  <c r="DI2527" i="1"/>
  <c r="DI2528" i="1"/>
  <c r="DI2529" i="1"/>
  <c r="DI2530" i="1"/>
  <c r="DI2531" i="1"/>
  <c r="DI2532" i="1"/>
  <c r="DI2533" i="1"/>
  <c r="DI2534" i="1"/>
  <c r="DI2535" i="1"/>
  <c r="DI2536" i="1"/>
  <c r="DI2537" i="1"/>
  <c r="DI2538" i="1"/>
  <c r="DI2539" i="1"/>
  <c r="DI2540" i="1"/>
  <c r="DI2541" i="1"/>
  <c r="DI2542" i="1"/>
  <c r="DI2543" i="1"/>
  <c r="DI2544" i="1"/>
  <c r="DI2545" i="1"/>
  <c r="DI2546" i="1"/>
  <c r="DI2547" i="1"/>
  <c r="DI2548" i="1"/>
  <c r="DI2549" i="1"/>
  <c r="DI2550" i="1"/>
  <c r="DI2551" i="1"/>
  <c r="DI2552" i="1"/>
  <c r="DI2553" i="1"/>
  <c r="DI2554" i="1"/>
  <c r="DI2555" i="1"/>
  <c r="DI2556" i="1"/>
  <c r="DI2557" i="1"/>
  <c r="DI2558" i="1"/>
  <c r="DI2559" i="1"/>
  <c r="DI2560" i="1"/>
  <c r="DI2561" i="1"/>
  <c r="DI2562" i="1"/>
  <c r="DI2563" i="1"/>
  <c r="DI2564" i="1"/>
  <c r="DI2565" i="1"/>
  <c r="DI2566" i="1"/>
  <c r="DI2567" i="1"/>
  <c r="DI2568" i="1"/>
  <c r="DI2569" i="1"/>
  <c r="DI2570" i="1"/>
  <c r="DI2571" i="1"/>
  <c r="DI2572" i="1"/>
  <c r="DI2573" i="1"/>
  <c r="DI2574" i="1"/>
  <c r="DI2575" i="1"/>
  <c r="DI2576" i="1"/>
  <c r="DI2577" i="1"/>
  <c r="DI2578" i="1"/>
  <c r="DI2579" i="1"/>
  <c r="DI2580" i="1"/>
  <c r="DI2581" i="1"/>
  <c r="DI2582" i="1"/>
  <c r="DI2583" i="1"/>
  <c r="DI2584" i="1"/>
  <c r="DI2585" i="1"/>
  <c r="DI2586" i="1"/>
  <c r="DI2587" i="1"/>
  <c r="DI2588" i="1"/>
  <c r="DI2589" i="1"/>
  <c r="DI2590" i="1"/>
  <c r="DI2591" i="1"/>
  <c r="DI2592" i="1"/>
  <c r="DI2593" i="1"/>
  <c r="DI2594" i="1"/>
  <c r="DI2595" i="1"/>
  <c r="DI2596" i="1"/>
  <c r="DI2597" i="1"/>
  <c r="DI2598" i="1"/>
  <c r="DI2599" i="1"/>
  <c r="DI2600" i="1"/>
  <c r="DI2601" i="1"/>
  <c r="DI2602" i="1"/>
  <c r="DI2603" i="1"/>
  <c r="DI2604" i="1"/>
  <c r="DI2605" i="1"/>
  <c r="DI2606" i="1"/>
  <c r="DI2607" i="1"/>
  <c r="DI2608" i="1"/>
  <c r="DI2609" i="1"/>
  <c r="DI2610" i="1"/>
  <c r="DI2611" i="1"/>
  <c r="DI2612" i="1"/>
  <c r="DI2613" i="1"/>
  <c r="DI2614" i="1"/>
  <c r="DI2615" i="1"/>
  <c r="DI2616" i="1"/>
  <c r="DI2617" i="1"/>
  <c r="DI2618" i="1"/>
  <c r="DI2619" i="1"/>
  <c r="DI2620" i="1"/>
  <c r="DI2621" i="1"/>
  <c r="DI2622" i="1"/>
  <c r="DI2623" i="1"/>
  <c r="DI2624" i="1"/>
  <c r="DI2625" i="1"/>
  <c r="DI2626" i="1"/>
  <c r="DI2627" i="1"/>
  <c r="DI2628" i="1"/>
  <c r="DI2629" i="1"/>
  <c r="DI2630" i="1"/>
  <c r="DI2631" i="1"/>
  <c r="DI2632" i="1"/>
  <c r="DI2633" i="1"/>
  <c r="DI2634" i="1"/>
  <c r="DI2635" i="1"/>
  <c r="DI2636" i="1"/>
  <c r="DI2637" i="1"/>
  <c r="DI2638" i="1"/>
  <c r="DI2639" i="1"/>
  <c r="DI2640" i="1"/>
  <c r="DI2641" i="1"/>
  <c r="DI2642" i="1"/>
  <c r="DI2643" i="1"/>
  <c r="DI2644" i="1"/>
  <c r="DI2645" i="1"/>
  <c r="DI2646" i="1"/>
  <c r="DI2647" i="1"/>
  <c r="DI2648" i="1"/>
  <c r="DI2649" i="1"/>
  <c r="DI2650" i="1"/>
  <c r="DI2651" i="1"/>
  <c r="DI2652" i="1"/>
  <c r="DI2653" i="1"/>
  <c r="DI2654" i="1"/>
  <c r="DI2655" i="1"/>
  <c r="DI2656" i="1"/>
  <c r="DI2657" i="1"/>
  <c r="DI2658" i="1"/>
  <c r="DI2659" i="1"/>
  <c r="DI2660" i="1"/>
  <c r="DI2661" i="1"/>
  <c r="DI2662" i="1"/>
  <c r="DI2663" i="1"/>
  <c r="DI2664" i="1"/>
  <c r="DI2665" i="1"/>
  <c r="DI2666" i="1"/>
  <c r="DI2667" i="1"/>
  <c r="DI2668" i="1"/>
  <c r="DI2669" i="1"/>
  <c r="DI2670" i="1"/>
  <c r="DI2671" i="1"/>
  <c r="DI2672" i="1"/>
  <c r="DI2673" i="1"/>
  <c r="DI2674" i="1"/>
  <c r="DI2675" i="1"/>
  <c r="DI2676" i="1"/>
  <c r="DI2677" i="1"/>
  <c r="DI2678" i="1"/>
  <c r="DI2679" i="1"/>
  <c r="DI2680" i="1"/>
  <c r="DI2681" i="1"/>
  <c r="DI2682" i="1"/>
  <c r="DI2683" i="1"/>
  <c r="DI2684" i="1"/>
  <c r="DI2685" i="1"/>
  <c r="DI2686" i="1"/>
  <c r="DI2687" i="1"/>
  <c r="DI2688" i="1"/>
  <c r="DI2689" i="1"/>
  <c r="DI2690" i="1"/>
  <c r="DI2691" i="1"/>
  <c r="DI2692" i="1"/>
  <c r="DI2693" i="1"/>
  <c r="DI2694" i="1"/>
  <c r="DI2695" i="1"/>
  <c r="DI2696" i="1"/>
  <c r="DI2697" i="1"/>
  <c r="DI2698" i="1"/>
  <c r="DI2699" i="1"/>
  <c r="DI2700" i="1"/>
  <c r="DI2701" i="1"/>
  <c r="DI2702" i="1"/>
  <c r="DI2703" i="1"/>
  <c r="DI2704" i="1"/>
  <c r="DI2705" i="1"/>
  <c r="DI2706" i="1"/>
  <c r="DI2707" i="1"/>
  <c r="DI2708" i="1"/>
  <c r="DI2709" i="1"/>
  <c r="DI2710" i="1"/>
  <c r="DI2711" i="1"/>
  <c r="DI2712" i="1"/>
  <c r="DI2713" i="1"/>
  <c r="DI2714" i="1"/>
  <c r="DI2715" i="1"/>
  <c r="DI2716" i="1"/>
  <c r="DI2717" i="1"/>
  <c r="DI2718" i="1"/>
  <c r="DI2719" i="1"/>
  <c r="DI2720" i="1"/>
  <c r="DI2721" i="1"/>
  <c r="DI2722" i="1"/>
  <c r="DI2723" i="1"/>
  <c r="DI2724" i="1"/>
  <c r="DI2725" i="1"/>
  <c r="DI2726" i="1"/>
  <c r="DI2727" i="1"/>
  <c r="DI2728" i="1"/>
  <c r="DI2729" i="1"/>
  <c r="DI2730" i="1"/>
  <c r="DI2731" i="1"/>
  <c r="DI2732" i="1"/>
  <c r="DI2733" i="1"/>
  <c r="DI2734" i="1"/>
  <c r="DI2735" i="1"/>
  <c r="DI2736" i="1"/>
  <c r="DI2737" i="1"/>
  <c r="DI2738" i="1"/>
  <c r="DI2739" i="1"/>
  <c r="DI2740" i="1"/>
  <c r="DI2741" i="1"/>
  <c r="DI2742" i="1"/>
  <c r="DI2743" i="1"/>
  <c r="DI2744" i="1"/>
  <c r="DI2745" i="1"/>
  <c r="DI2746" i="1"/>
  <c r="DI2747" i="1"/>
  <c r="DI2748" i="1"/>
  <c r="DI2749" i="1"/>
  <c r="DI2750" i="1"/>
  <c r="DI2751" i="1"/>
  <c r="DI2752" i="1"/>
  <c r="DI2753" i="1"/>
  <c r="DI2754" i="1"/>
  <c r="DI2755" i="1"/>
  <c r="DI2756" i="1"/>
  <c r="DI2757" i="1"/>
  <c r="DI2758" i="1"/>
  <c r="DI2759" i="1"/>
  <c r="DI2760" i="1"/>
  <c r="DI2761" i="1"/>
  <c r="DI2762" i="1"/>
  <c r="DI2763" i="1"/>
  <c r="DI2764" i="1"/>
  <c r="DI2765" i="1"/>
  <c r="DI2766" i="1"/>
  <c r="DI2767" i="1"/>
  <c r="DI2768" i="1"/>
  <c r="DI2769" i="1"/>
  <c r="DI2770" i="1"/>
  <c r="DI2771" i="1"/>
  <c r="DI2772" i="1"/>
  <c r="DI2773" i="1"/>
  <c r="DI2774" i="1"/>
  <c r="DI2775" i="1"/>
  <c r="DI2776" i="1"/>
  <c r="DI2777" i="1"/>
  <c r="DI2778" i="1"/>
  <c r="DI2779" i="1"/>
  <c r="DI2780" i="1"/>
  <c r="DI2781" i="1"/>
  <c r="DI2782" i="1"/>
  <c r="DI2783" i="1"/>
  <c r="DI2784" i="1"/>
  <c r="DI2785" i="1"/>
  <c r="DI2786" i="1"/>
  <c r="DI2787" i="1"/>
  <c r="DI2788" i="1"/>
  <c r="DI2789" i="1"/>
  <c r="DI2790" i="1"/>
  <c r="DI2791" i="1"/>
  <c r="DI2792" i="1"/>
  <c r="DI2793" i="1"/>
  <c r="DI2794" i="1"/>
  <c r="DI2795" i="1"/>
  <c r="DI2796" i="1"/>
  <c r="DI2797" i="1"/>
  <c r="DI2798" i="1"/>
  <c r="DI2799" i="1"/>
  <c r="DI2800" i="1"/>
  <c r="DI2801" i="1"/>
  <c r="DI2802" i="1"/>
  <c r="DI2803" i="1"/>
  <c r="DI2804" i="1"/>
  <c r="DI2805" i="1"/>
  <c r="DI2806" i="1"/>
  <c r="DI2807" i="1"/>
  <c r="DI2808" i="1"/>
  <c r="DI2809" i="1"/>
  <c r="DI2810" i="1"/>
  <c r="DI2811" i="1"/>
  <c r="DI2812" i="1"/>
  <c r="DI2813" i="1"/>
  <c r="DI2814" i="1"/>
  <c r="DI2815" i="1"/>
  <c r="DI2816" i="1"/>
  <c r="DI2817" i="1"/>
  <c r="DI2818" i="1"/>
  <c r="DI2819" i="1"/>
  <c r="DI2820" i="1"/>
  <c r="DI2821" i="1"/>
  <c r="DI2822" i="1"/>
  <c r="DI2823" i="1"/>
  <c r="DI2824" i="1"/>
  <c r="DI2825" i="1"/>
  <c r="DI2826" i="1"/>
  <c r="DI2827" i="1"/>
  <c r="DI2828" i="1"/>
  <c r="DI2829" i="1"/>
  <c r="DI2830" i="1"/>
  <c r="DI2831" i="1"/>
  <c r="DI2832" i="1"/>
  <c r="DI2833" i="1"/>
  <c r="DI2834" i="1"/>
  <c r="DI2835" i="1"/>
  <c r="DI2836" i="1"/>
  <c r="DI2837" i="1"/>
  <c r="DI2838" i="1"/>
  <c r="DI2839" i="1"/>
  <c r="DI2840" i="1"/>
  <c r="DI2841" i="1"/>
  <c r="DI2842" i="1"/>
  <c r="DI2843" i="1"/>
  <c r="DI2844" i="1"/>
  <c r="DI2845" i="1"/>
  <c r="DI2846" i="1"/>
  <c r="DI2847" i="1"/>
  <c r="DI2848" i="1"/>
  <c r="DI2849" i="1"/>
  <c r="DI2850" i="1"/>
  <c r="DI2851" i="1"/>
  <c r="DI2852" i="1"/>
  <c r="DI2853" i="1"/>
  <c r="DI2854" i="1"/>
  <c r="DI2855" i="1"/>
  <c r="DI2856" i="1"/>
  <c r="DI2857" i="1"/>
  <c r="DI2858" i="1"/>
  <c r="DI2859" i="1"/>
  <c r="DI2860" i="1"/>
  <c r="DI2861" i="1"/>
  <c r="DI2862" i="1"/>
  <c r="DI2863" i="1"/>
  <c r="DI2864" i="1"/>
  <c r="DI2865" i="1"/>
  <c r="DI2866" i="1"/>
  <c r="DI2867" i="1"/>
  <c r="DI2868" i="1"/>
  <c r="DI2869" i="1"/>
  <c r="DI2870" i="1"/>
  <c r="DI2871" i="1"/>
  <c r="DI2872" i="1"/>
  <c r="DI2873" i="1"/>
  <c r="DI2874" i="1"/>
  <c r="DI2875" i="1"/>
  <c r="DI2876" i="1"/>
  <c r="DI2877" i="1"/>
  <c r="DI2878" i="1"/>
  <c r="DI2879" i="1"/>
  <c r="DI2880" i="1"/>
  <c r="DI2881" i="1"/>
  <c r="DI2882" i="1"/>
  <c r="DI2883" i="1"/>
  <c r="DI2884" i="1"/>
  <c r="DI2885" i="1"/>
  <c r="DI2886" i="1"/>
  <c r="DI2887" i="1"/>
  <c r="DI2888" i="1"/>
  <c r="DI2889" i="1"/>
  <c r="DI2890" i="1"/>
  <c r="DI2891" i="1"/>
  <c r="DI2892" i="1"/>
  <c r="DI2893" i="1"/>
  <c r="DI2894" i="1"/>
  <c r="DI2895" i="1"/>
  <c r="DI2896" i="1"/>
  <c r="DI2897" i="1"/>
  <c r="DI2898" i="1"/>
  <c r="DI2899" i="1"/>
  <c r="DI2900" i="1"/>
  <c r="DI2901" i="1"/>
  <c r="DI2902" i="1"/>
  <c r="DI2903" i="1"/>
  <c r="DI2904" i="1"/>
  <c r="DI2905" i="1"/>
  <c r="DI2906" i="1"/>
  <c r="DI2907" i="1"/>
  <c r="DI2908" i="1"/>
  <c r="DI2909" i="1"/>
  <c r="DI2910" i="1"/>
  <c r="DI2911" i="1"/>
  <c r="DI2912" i="1"/>
  <c r="DI2913" i="1"/>
  <c r="DI2914" i="1"/>
  <c r="DI2915" i="1"/>
  <c r="DI2916" i="1"/>
  <c r="DI2917" i="1"/>
  <c r="DI2918" i="1"/>
  <c r="DI2919" i="1"/>
  <c r="DI2920" i="1"/>
  <c r="DI2921" i="1"/>
  <c r="DI2922" i="1"/>
  <c r="DI2923" i="1"/>
  <c r="DI2924" i="1"/>
  <c r="DI2925" i="1"/>
  <c r="DI2926" i="1"/>
  <c r="DI2927" i="1"/>
  <c r="DI2928" i="1"/>
  <c r="DI2929" i="1"/>
  <c r="DI2930" i="1"/>
  <c r="DI2931" i="1"/>
  <c r="DI2932" i="1"/>
  <c r="DI2933" i="1"/>
  <c r="DI2934" i="1"/>
  <c r="DI2935" i="1"/>
  <c r="DI2936" i="1"/>
  <c r="DI2937" i="1"/>
  <c r="DI2938" i="1"/>
  <c r="DI2939" i="1"/>
  <c r="DI2940" i="1"/>
  <c r="DI2941" i="1"/>
  <c r="DI2942" i="1"/>
  <c r="DI2943" i="1"/>
  <c r="DI2944" i="1"/>
  <c r="DI2945" i="1"/>
  <c r="DI2946" i="1"/>
  <c r="DI2947" i="1"/>
  <c r="DI2948" i="1"/>
  <c r="DI2949" i="1"/>
  <c r="DI2950" i="1"/>
  <c r="DI2951" i="1"/>
  <c r="DI2952" i="1"/>
  <c r="DI2953" i="1"/>
  <c r="DI2954" i="1"/>
  <c r="DI2955" i="1"/>
  <c r="DI2956" i="1"/>
  <c r="DI2957" i="1"/>
  <c r="DI2958" i="1"/>
  <c r="DI2959" i="1"/>
  <c r="DI2960" i="1"/>
  <c r="DI2961" i="1"/>
  <c r="DI2962" i="1"/>
  <c r="DI2963" i="1"/>
  <c r="DI2964" i="1"/>
  <c r="DI2965" i="1"/>
  <c r="DI2966" i="1"/>
  <c r="DI2967" i="1"/>
  <c r="DI2968" i="1"/>
  <c r="DI2969" i="1"/>
  <c r="DI2970" i="1"/>
  <c r="DI2971" i="1"/>
  <c r="DI2972" i="1"/>
  <c r="DI2973" i="1"/>
  <c r="DI2974" i="1"/>
  <c r="DI2975" i="1"/>
  <c r="DI2976" i="1"/>
  <c r="DI2977" i="1"/>
  <c r="DI2978" i="1"/>
  <c r="DI2979" i="1"/>
  <c r="DI2980" i="1"/>
  <c r="DI2981" i="1"/>
  <c r="DI2982" i="1"/>
  <c r="DI2983" i="1"/>
  <c r="DI2984" i="1"/>
  <c r="DI2985" i="1"/>
  <c r="DI2986" i="1"/>
  <c r="DI2987" i="1"/>
  <c r="DI2988" i="1"/>
  <c r="DI2989" i="1"/>
  <c r="DI2990" i="1"/>
  <c r="DI2991" i="1"/>
  <c r="DI2992" i="1"/>
  <c r="DI2993" i="1"/>
  <c r="DI2994" i="1"/>
  <c r="DI2995" i="1"/>
  <c r="DI2996" i="1"/>
  <c r="DI2997" i="1"/>
  <c r="DI2998" i="1"/>
  <c r="DI2999" i="1"/>
  <c r="DI3000" i="1"/>
  <c r="DI3001" i="1"/>
  <c r="DI3002" i="1"/>
  <c r="DI3003" i="1"/>
  <c r="DI3004" i="1"/>
  <c r="DI3005" i="1"/>
  <c r="DI3006" i="1"/>
  <c r="DI3007" i="1"/>
  <c r="DI3008" i="1"/>
  <c r="DI3009" i="1"/>
  <c r="DI3010" i="1"/>
  <c r="DI3011" i="1"/>
  <c r="DI3012" i="1"/>
  <c r="DI3013" i="1"/>
  <c r="DI3014" i="1"/>
  <c r="DI3015" i="1"/>
  <c r="DI3016" i="1"/>
  <c r="DI3017" i="1"/>
  <c r="DI3018" i="1"/>
  <c r="DI3019" i="1"/>
  <c r="DI3020" i="1"/>
  <c r="DI3021" i="1"/>
  <c r="DI3022" i="1"/>
  <c r="DI3023" i="1"/>
  <c r="DI3024" i="1"/>
  <c r="DI3025" i="1"/>
  <c r="DI3026" i="1"/>
  <c r="DI3027" i="1"/>
  <c r="DI3028" i="1"/>
  <c r="DI3029" i="1"/>
  <c r="DI3030" i="1"/>
  <c r="DI3031" i="1"/>
  <c r="DI3032" i="1"/>
  <c r="DI3033" i="1"/>
  <c r="DI3034" i="1"/>
  <c r="DI3035" i="1"/>
  <c r="DI3036" i="1"/>
  <c r="DI3037" i="1"/>
  <c r="DI3038" i="1"/>
  <c r="DI3039" i="1"/>
  <c r="DI3040" i="1"/>
  <c r="DI3041" i="1"/>
  <c r="DI3042" i="1"/>
  <c r="DI3043" i="1"/>
  <c r="DI3044" i="1"/>
  <c r="DI3045" i="1"/>
  <c r="DI3046" i="1"/>
  <c r="DI3047" i="1"/>
  <c r="DI3048" i="1"/>
  <c r="DI3049" i="1"/>
  <c r="DI3050" i="1"/>
  <c r="DI3051" i="1"/>
  <c r="DI3052" i="1"/>
  <c r="DI3053" i="1"/>
  <c r="DI3054" i="1"/>
  <c r="DI3055" i="1"/>
  <c r="DI3056" i="1"/>
  <c r="DI3057" i="1"/>
  <c r="DI3058" i="1"/>
  <c r="DI3059" i="1"/>
  <c r="DI3060" i="1"/>
  <c r="DI3061" i="1"/>
  <c r="DI3062" i="1"/>
  <c r="DI3063" i="1"/>
  <c r="DI3064" i="1"/>
  <c r="DI3065" i="1"/>
  <c r="DI3066" i="1"/>
  <c r="DI3067" i="1"/>
  <c r="DI3068" i="1"/>
  <c r="DI3069" i="1"/>
  <c r="DI3070" i="1"/>
  <c r="DI3071" i="1"/>
  <c r="DI3072" i="1"/>
  <c r="DI3073" i="1"/>
  <c r="DI3074" i="1"/>
  <c r="DI3075" i="1"/>
  <c r="DI3076" i="1"/>
  <c r="DI3077" i="1"/>
  <c r="DI3078" i="1"/>
  <c r="DI3079" i="1"/>
  <c r="DI3080" i="1"/>
  <c r="DI3081" i="1"/>
  <c r="DI3082" i="1"/>
  <c r="DI3083" i="1"/>
  <c r="DI3084" i="1"/>
  <c r="DI3085" i="1"/>
  <c r="DI3086" i="1"/>
  <c r="DI3087" i="1"/>
  <c r="DI3088" i="1"/>
  <c r="DI3089" i="1"/>
  <c r="DI3090" i="1"/>
  <c r="DI3091" i="1"/>
  <c r="DI3092" i="1"/>
  <c r="DI3093" i="1"/>
  <c r="DI3094" i="1"/>
  <c r="DI3095" i="1"/>
  <c r="DI3096" i="1"/>
  <c r="DI3097" i="1"/>
  <c r="DI3098" i="1"/>
  <c r="DI3099" i="1"/>
  <c r="DI3100" i="1"/>
  <c r="DI3101" i="1"/>
  <c r="DI3102" i="1"/>
  <c r="DI3103" i="1"/>
  <c r="DI3104" i="1"/>
  <c r="DI3105" i="1"/>
  <c r="DI3106" i="1"/>
  <c r="DI3107" i="1"/>
  <c r="DI3108" i="1"/>
  <c r="DI3109" i="1"/>
  <c r="DI3110" i="1"/>
  <c r="DI3111" i="1"/>
  <c r="DI3112" i="1"/>
  <c r="DI3113" i="1"/>
  <c r="DI3114" i="1"/>
  <c r="DI3115" i="1"/>
  <c r="DI3116" i="1"/>
  <c r="DI3117" i="1"/>
  <c r="DI3118" i="1"/>
  <c r="DI3119" i="1"/>
  <c r="DI3120" i="1"/>
  <c r="DI3121" i="1"/>
  <c r="DI3122" i="1"/>
  <c r="DI3123" i="1"/>
  <c r="DI3124" i="1"/>
  <c r="DI3125" i="1"/>
  <c r="DI3126" i="1"/>
  <c r="DI3127" i="1"/>
  <c r="DI3128" i="1"/>
  <c r="DI3129" i="1"/>
  <c r="DI3130" i="1"/>
  <c r="DI3131" i="1"/>
  <c r="DI3132" i="1"/>
  <c r="DI3133" i="1"/>
  <c r="DI3134" i="1"/>
  <c r="DI3135" i="1"/>
  <c r="DI3136" i="1"/>
  <c r="DI3137" i="1"/>
  <c r="DI3138" i="1"/>
  <c r="DI3139" i="1"/>
  <c r="DI3140" i="1"/>
  <c r="DI3141" i="1"/>
  <c r="DI3142" i="1"/>
  <c r="DI3143" i="1"/>
  <c r="DI3144" i="1"/>
  <c r="DI3145" i="1"/>
  <c r="DI3146" i="1"/>
  <c r="DI3147" i="1"/>
  <c r="DI3148" i="1"/>
  <c r="DI3149" i="1"/>
  <c r="DI3150" i="1"/>
  <c r="DI3151" i="1"/>
  <c r="DI3152" i="1"/>
  <c r="DI3153" i="1"/>
  <c r="DI3154" i="1"/>
  <c r="DI3155" i="1"/>
  <c r="DI3156" i="1"/>
  <c r="DI3157" i="1"/>
  <c r="DI3158" i="1"/>
  <c r="DI3159" i="1"/>
  <c r="DI3160" i="1"/>
  <c r="DI3161" i="1"/>
  <c r="DI3162" i="1"/>
  <c r="DI3163" i="1"/>
  <c r="DI3164" i="1"/>
  <c r="DI3165" i="1"/>
  <c r="DI3166" i="1"/>
  <c r="DI3167" i="1"/>
  <c r="DI3168" i="1"/>
  <c r="DI3169" i="1"/>
  <c r="DI3170" i="1"/>
  <c r="DI3171" i="1"/>
  <c r="DI3172" i="1"/>
  <c r="DI3173" i="1"/>
  <c r="DI3174" i="1"/>
  <c r="DI3175" i="1"/>
  <c r="DI3176" i="1"/>
  <c r="DI3177" i="1"/>
  <c r="DI3178" i="1"/>
  <c r="DI3179" i="1"/>
  <c r="DI3180" i="1"/>
  <c r="DI3181" i="1"/>
  <c r="DI3182" i="1"/>
  <c r="DI3183" i="1"/>
  <c r="DI3184" i="1"/>
  <c r="DI3185" i="1"/>
  <c r="DI3186" i="1"/>
  <c r="DI3187" i="1"/>
  <c r="DI3188" i="1"/>
  <c r="DI3189" i="1"/>
  <c r="DI3190" i="1"/>
  <c r="DI3191" i="1"/>
  <c r="DI3192" i="1"/>
  <c r="DI3193" i="1"/>
  <c r="DI3194" i="1"/>
  <c r="DI3195" i="1"/>
  <c r="DI3196" i="1"/>
  <c r="DI3197" i="1"/>
  <c r="DI3198" i="1"/>
  <c r="DI3199" i="1"/>
  <c r="DI3200" i="1"/>
  <c r="DI3201" i="1"/>
  <c r="DI3202" i="1"/>
  <c r="DI3203" i="1"/>
  <c r="DI3204" i="1"/>
  <c r="DI3205" i="1"/>
  <c r="DI3206" i="1"/>
  <c r="DI3207" i="1"/>
  <c r="DI3208" i="1"/>
  <c r="DI3209" i="1"/>
  <c r="DI3210" i="1"/>
  <c r="DI3211" i="1"/>
  <c r="DI3212" i="1"/>
  <c r="DI3213" i="1"/>
  <c r="DI3214" i="1"/>
  <c r="DI3215" i="1"/>
  <c r="DI3216" i="1"/>
  <c r="DI3217" i="1"/>
  <c r="DI3218" i="1"/>
  <c r="DI3219" i="1"/>
  <c r="DI3220" i="1"/>
  <c r="DI3221" i="1"/>
  <c r="DI3222" i="1"/>
  <c r="DI3223" i="1"/>
  <c r="DI3224" i="1"/>
  <c r="DI3225" i="1"/>
  <c r="DI3226" i="1"/>
  <c r="DI3227" i="1"/>
  <c r="DI3228" i="1"/>
  <c r="DI3229" i="1"/>
  <c r="DI3230" i="1"/>
  <c r="DI3231" i="1"/>
  <c r="DI3232" i="1"/>
  <c r="DI3233" i="1"/>
  <c r="DI3234" i="1"/>
  <c r="DI3235" i="1"/>
  <c r="DI3236" i="1"/>
  <c r="DI3237" i="1"/>
  <c r="DI3238" i="1"/>
  <c r="DI3239" i="1"/>
  <c r="DI3240" i="1"/>
  <c r="DI3241" i="1"/>
  <c r="DI3242" i="1"/>
  <c r="DI3243" i="1"/>
  <c r="DI3244" i="1"/>
  <c r="DI3245" i="1"/>
  <c r="DI3246" i="1"/>
  <c r="DI3247" i="1"/>
  <c r="DI3248" i="1"/>
  <c r="DI3249" i="1"/>
  <c r="DI3250" i="1"/>
  <c r="DI3251" i="1"/>
  <c r="DI3252" i="1"/>
  <c r="DI3253" i="1"/>
  <c r="DI3254" i="1"/>
  <c r="DI3255" i="1"/>
  <c r="DI3256" i="1"/>
  <c r="DI3257" i="1"/>
  <c r="DI3258" i="1"/>
  <c r="DI3259" i="1"/>
  <c r="DI3260" i="1"/>
  <c r="DI3261" i="1"/>
  <c r="DI3262" i="1"/>
  <c r="DI3263" i="1"/>
  <c r="DI3264" i="1"/>
  <c r="DI3265" i="1"/>
  <c r="DI3266" i="1"/>
  <c r="DI3267" i="1"/>
  <c r="DI3268" i="1"/>
  <c r="DI3269" i="1"/>
  <c r="DI3270" i="1"/>
  <c r="DI3271" i="1"/>
  <c r="DI3272" i="1"/>
  <c r="DI3273" i="1"/>
  <c r="DI3274" i="1"/>
  <c r="DI3275" i="1"/>
  <c r="DI3276" i="1"/>
  <c r="DI3277" i="1"/>
  <c r="DI3278" i="1"/>
  <c r="DI3279" i="1"/>
  <c r="DI3280" i="1"/>
  <c r="DI3281" i="1"/>
  <c r="DI3282" i="1"/>
  <c r="DI3283" i="1"/>
  <c r="DI3284" i="1"/>
  <c r="DI3285" i="1"/>
  <c r="DI3286" i="1"/>
  <c r="DI3287" i="1"/>
  <c r="DI3288" i="1"/>
  <c r="DI3289" i="1"/>
  <c r="DI3290" i="1"/>
  <c r="DI3291" i="1"/>
  <c r="DI3292" i="1"/>
  <c r="DI3293" i="1"/>
  <c r="DI3294" i="1"/>
  <c r="DI3295" i="1"/>
  <c r="DI3296" i="1"/>
  <c r="DI3297" i="1"/>
  <c r="DI3298" i="1"/>
  <c r="DI3299" i="1"/>
  <c r="DI3300" i="1"/>
  <c r="DI3301" i="1"/>
  <c r="DI3302" i="1"/>
  <c r="DI3303" i="1"/>
  <c r="DI3304" i="1"/>
  <c r="DI3305" i="1"/>
  <c r="DI3306" i="1"/>
  <c r="DI3307" i="1"/>
  <c r="DI3308" i="1"/>
  <c r="DI3309" i="1"/>
  <c r="DI3310" i="1"/>
  <c r="DI3311" i="1"/>
  <c r="DI3312" i="1"/>
  <c r="DI3313" i="1"/>
  <c r="DI3314" i="1"/>
  <c r="DI3315" i="1"/>
  <c r="DI3316" i="1"/>
  <c r="DI3317" i="1"/>
  <c r="DI3318" i="1"/>
  <c r="DI3319" i="1"/>
  <c r="DI3320" i="1"/>
  <c r="DI3321" i="1"/>
  <c r="DI3322" i="1"/>
  <c r="DI3323" i="1"/>
  <c r="DI3324" i="1"/>
  <c r="DI3325" i="1"/>
  <c r="DI3326" i="1"/>
  <c r="DI3327" i="1"/>
  <c r="DI3328" i="1"/>
  <c r="DI3329" i="1"/>
  <c r="DI3330" i="1"/>
  <c r="DI3331" i="1"/>
  <c r="DI3332" i="1"/>
  <c r="DI3333" i="1"/>
  <c r="DI3334" i="1"/>
  <c r="DI3335" i="1"/>
  <c r="DI3336" i="1"/>
  <c r="DI3337" i="1"/>
  <c r="DI3338" i="1"/>
  <c r="DI3339" i="1"/>
  <c r="DI3340" i="1"/>
  <c r="DI3341" i="1"/>
  <c r="DI3342" i="1"/>
  <c r="DI3343" i="1"/>
  <c r="DI3344" i="1"/>
  <c r="DI3345" i="1"/>
  <c r="DI3346" i="1"/>
  <c r="DI3347" i="1"/>
  <c r="DI3348" i="1"/>
  <c r="DI3349" i="1"/>
  <c r="DI3350" i="1"/>
  <c r="DI3351" i="1"/>
  <c r="DI3352" i="1"/>
  <c r="DI3353" i="1"/>
  <c r="DI3354" i="1"/>
  <c r="DI3355" i="1"/>
  <c r="DI3356" i="1"/>
  <c r="DI3357" i="1"/>
  <c r="DI3358" i="1"/>
  <c r="DI3359" i="1"/>
  <c r="DI3360" i="1"/>
  <c r="DI3361" i="1"/>
  <c r="DI3362" i="1"/>
  <c r="DI3363" i="1"/>
  <c r="DI3364" i="1"/>
  <c r="DI3365" i="1"/>
  <c r="DI3366" i="1"/>
  <c r="DI3367" i="1"/>
  <c r="DI3368" i="1"/>
  <c r="DI3369" i="1"/>
  <c r="DI3370" i="1"/>
  <c r="DI3371" i="1"/>
  <c r="DI3372" i="1"/>
  <c r="DI3373" i="1"/>
  <c r="DI3374" i="1"/>
  <c r="DI3375" i="1"/>
  <c r="DI3376" i="1"/>
  <c r="DI3377" i="1"/>
  <c r="DI3378" i="1"/>
  <c r="DI3379" i="1"/>
  <c r="DI3380" i="1"/>
  <c r="DI3381" i="1"/>
  <c r="DI3382" i="1"/>
  <c r="DI3383" i="1"/>
  <c r="DI3384" i="1"/>
  <c r="DI3385" i="1"/>
  <c r="DI3386" i="1"/>
  <c r="DI3387" i="1"/>
  <c r="DI3388" i="1"/>
  <c r="DI3389" i="1"/>
  <c r="DI3390" i="1"/>
  <c r="DI3391" i="1"/>
  <c r="DI3392" i="1"/>
  <c r="DI3393" i="1"/>
  <c r="DI3394" i="1"/>
  <c r="DI3395" i="1"/>
  <c r="DI3396" i="1"/>
  <c r="DI3397" i="1"/>
  <c r="DI3398" i="1"/>
  <c r="DI3399" i="1"/>
  <c r="DI3400" i="1"/>
  <c r="DI3401" i="1"/>
  <c r="DI3402" i="1"/>
  <c r="DI3403" i="1"/>
  <c r="DI3404" i="1"/>
  <c r="DI3405" i="1"/>
  <c r="DI3406" i="1"/>
  <c r="DI3407" i="1"/>
  <c r="DI3408" i="1"/>
  <c r="DI3409" i="1"/>
  <c r="DI3410" i="1"/>
  <c r="DI3411" i="1"/>
  <c r="DI3412" i="1"/>
  <c r="DI3413" i="1"/>
  <c r="DI3414" i="1"/>
  <c r="DI3415" i="1"/>
  <c r="DI3416" i="1"/>
  <c r="DI3417" i="1"/>
  <c r="DI3418" i="1"/>
  <c r="DI3419" i="1"/>
  <c r="DI3420" i="1"/>
  <c r="DI3421" i="1"/>
  <c r="DI3422" i="1"/>
  <c r="DI3423" i="1"/>
  <c r="DI3424" i="1"/>
  <c r="DI3425" i="1"/>
  <c r="DI3426" i="1"/>
  <c r="DI3427" i="1"/>
  <c r="DI3428" i="1"/>
  <c r="DI3429" i="1"/>
  <c r="DI3430" i="1"/>
  <c r="DI3431" i="1"/>
  <c r="DI3432" i="1"/>
  <c r="DI3433" i="1"/>
  <c r="DI3434" i="1"/>
  <c r="DI3435" i="1"/>
  <c r="DI3436" i="1"/>
  <c r="DI3437" i="1"/>
  <c r="DI3438" i="1"/>
  <c r="DI3439" i="1"/>
  <c r="DI3440" i="1"/>
  <c r="DI3441" i="1"/>
  <c r="DI3442" i="1"/>
  <c r="DI3443" i="1"/>
  <c r="DI3444" i="1"/>
  <c r="DI3445" i="1"/>
  <c r="DI3446" i="1"/>
  <c r="DI3447" i="1"/>
  <c r="DI3448" i="1"/>
  <c r="DI3449" i="1"/>
  <c r="DI3450" i="1"/>
  <c r="DI3451" i="1"/>
  <c r="DI3452" i="1"/>
  <c r="DI3453" i="1"/>
  <c r="DI3454" i="1"/>
  <c r="DI3455" i="1"/>
  <c r="DI3456" i="1"/>
  <c r="DI3457" i="1"/>
  <c r="DI3458" i="1"/>
  <c r="DI3459" i="1"/>
  <c r="DI3460" i="1"/>
  <c r="DI3461" i="1"/>
  <c r="DI3462" i="1"/>
  <c r="DI3463" i="1"/>
  <c r="DI3464" i="1"/>
  <c r="DI3465" i="1"/>
  <c r="DI3466" i="1"/>
  <c r="DI3467" i="1"/>
  <c r="DI3468" i="1"/>
  <c r="DI3469" i="1"/>
  <c r="DI3470" i="1"/>
  <c r="DI3471" i="1"/>
  <c r="DI3472" i="1"/>
  <c r="DI3473" i="1"/>
  <c r="DI3474" i="1"/>
  <c r="DI3475" i="1"/>
  <c r="DI3476" i="1"/>
  <c r="DI3477" i="1"/>
  <c r="DI3478" i="1"/>
  <c r="DI3479" i="1"/>
  <c r="DI3480" i="1"/>
  <c r="DI3481" i="1"/>
  <c r="DI3482" i="1"/>
  <c r="DI3483" i="1"/>
  <c r="DI3484" i="1"/>
  <c r="DI3485" i="1"/>
  <c r="DI3486" i="1"/>
  <c r="DI3487" i="1"/>
  <c r="DI3488" i="1"/>
  <c r="DI3489" i="1"/>
  <c r="DI3490" i="1"/>
  <c r="DI3491" i="1"/>
  <c r="DI3492" i="1"/>
  <c r="DI3493" i="1"/>
  <c r="DI3494" i="1"/>
  <c r="DI3495" i="1"/>
  <c r="DI3496" i="1"/>
  <c r="DI3497" i="1"/>
  <c r="DI3498" i="1"/>
  <c r="DI3499" i="1"/>
  <c r="DI3500" i="1"/>
  <c r="DI3501" i="1"/>
  <c r="DI3502" i="1"/>
  <c r="DI3503" i="1"/>
  <c r="DI3504" i="1"/>
  <c r="DI3505" i="1"/>
  <c r="DI3506" i="1"/>
  <c r="DI3507" i="1"/>
  <c r="DI3508" i="1"/>
  <c r="DI3509" i="1"/>
  <c r="DI3510" i="1"/>
  <c r="DI3511" i="1"/>
  <c r="DI3512" i="1"/>
  <c r="DI3513" i="1"/>
  <c r="DI3514" i="1"/>
  <c r="DI3515" i="1"/>
  <c r="DI3516" i="1"/>
  <c r="DI3517" i="1"/>
  <c r="DI3518" i="1"/>
  <c r="DI3519" i="1"/>
  <c r="DI3520" i="1"/>
  <c r="DI3521" i="1"/>
  <c r="DI3522" i="1"/>
  <c r="DI3523" i="1"/>
  <c r="DI3524" i="1"/>
  <c r="DI3525" i="1"/>
  <c r="DI3526" i="1"/>
  <c r="DI3527" i="1"/>
  <c r="DI3528" i="1"/>
  <c r="DI3529" i="1"/>
  <c r="DI3530" i="1"/>
  <c r="DI3531" i="1"/>
  <c r="DI3532" i="1"/>
  <c r="DI3533" i="1"/>
  <c r="DI3534" i="1"/>
  <c r="DI3535" i="1"/>
  <c r="DI3536" i="1"/>
  <c r="DI3537" i="1"/>
  <c r="DI3538" i="1"/>
  <c r="DI3539" i="1"/>
  <c r="DI3540" i="1"/>
  <c r="DI3541" i="1"/>
  <c r="DI3542" i="1"/>
  <c r="DI3543" i="1"/>
  <c r="DI3544" i="1"/>
  <c r="DI3545" i="1"/>
  <c r="DI3546" i="1"/>
  <c r="DI3547" i="1"/>
  <c r="DI3548" i="1"/>
  <c r="DI3549" i="1"/>
  <c r="DI3550" i="1"/>
  <c r="DI3551" i="1"/>
  <c r="DI3552" i="1"/>
  <c r="DI3553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H1104" i="1"/>
  <c r="DH1105" i="1"/>
  <c r="DH1106" i="1"/>
  <c r="DH1107" i="1"/>
  <c r="DH1108" i="1"/>
  <c r="DH1109" i="1"/>
  <c r="DH1110" i="1"/>
  <c r="DH1111" i="1"/>
  <c r="DH1112" i="1"/>
  <c r="DH1113" i="1"/>
  <c r="DH1114" i="1"/>
  <c r="DH1115" i="1"/>
  <c r="DH1116" i="1"/>
  <c r="DH1117" i="1"/>
  <c r="DH1118" i="1"/>
  <c r="DH1119" i="1"/>
  <c r="DH1120" i="1"/>
  <c r="DH1121" i="1"/>
  <c r="DH1122" i="1"/>
  <c r="DH1123" i="1"/>
  <c r="DH1124" i="1"/>
  <c r="DH1125" i="1"/>
  <c r="DH1126" i="1"/>
  <c r="DH1127" i="1"/>
  <c r="DH1128" i="1"/>
  <c r="DH1129" i="1"/>
  <c r="DH1130" i="1"/>
  <c r="DH1131" i="1"/>
  <c r="DH1132" i="1"/>
  <c r="DH1133" i="1"/>
  <c r="DH1134" i="1"/>
  <c r="DH1135" i="1"/>
  <c r="DH1136" i="1"/>
  <c r="DH1137" i="1"/>
  <c r="DH1138" i="1"/>
  <c r="DH1139" i="1"/>
  <c r="DH1140" i="1"/>
  <c r="DH1141" i="1"/>
  <c r="DH1142" i="1"/>
  <c r="DH1143" i="1"/>
  <c r="DH1144" i="1"/>
  <c r="DH1145" i="1"/>
  <c r="DH1146" i="1"/>
  <c r="DH1147" i="1"/>
  <c r="DH1148" i="1"/>
  <c r="DH1149" i="1"/>
  <c r="DH1150" i="1"/>
  <c r="DH1151" i="1"/>
  <c r="DH1152" i="1"/>
  <c r="DH1153" i="1"/>
  <c r="DH1154" i="1"/>
  <c r="DH1155" i="1"/>
  <c r="DH1156" i="1"/>
  <c r="DH1157" i="1"/>
  <c r="DH1158" i="1"/>
  <c r="DH1159" i="1"/>
  <c r="DH1160" i="1"/>
  <c r="DH1161" i="1"/>
  <c r="DH1162" i="1"/>
  <c r="DH1163" i="1"/>
  <c r="DH1164" i="1"/>
  <c r="DH1165" i="1"/>
  <c r="DH1166" i="1"/>
  <c r="DH1167" i="1"/>
  <c r="DH1168" i="1"/>
  <c r="DH1169" i="1"/>
  <c r="DH1170" i="1"/>
  <c r="DH1171" i="1"/>
  <c r="DH1172" i="1"/>
  <c r="DH1173" i="1"/>
  <c r="DH1174" i="1"/>
  <c r="DH1175" i="1"/>
  <c r="DH1176" i="1"/>
  <c r="DH1177" i="1"/>
  <c r="DH1178" i="1"/>
  <c r="DH1179" i="1"/>
  <c r="DH1180" i="1"/>
  <c r="DH1181" i="1"/>
  <c r="DH1182" i="1"/>
  <c r="DH1183" i="1"/>
  <c r="DH1184" i="1"/>
  <c r="DH1185" i="1"/>
  <c r="DH1186" i="1"/>
  <c r="DH1187" i="1"/>
  <c r="DH1188" i="1"/>
  <c r="DH1189" i="1"/>
  <c r="DH1190" i="1"/>
  <c r="DH1191" i="1"/>
  <c r="DH1192" i="1"/>
  <c r="DH1193" i="1"/>
  <c r="DH1194" i="1"/>
  <c r="DH1195" i="1"/>
  <c r="DH1196" i="1"/>
  <c r="DH1197" i="1"/>
  <c r="DH1198" i="1"/>
  <c r="DH1199" i="1"/>
  <c r="DH1200" i="1"/>
  <c r="DH1201" i="1"/>
  <c r="DH1202" i="1"/>
  <c r="DH1203" i="1"/>
  <c r="DH1204" i="1"/>
  <c r="DH1205" i="1"/>
  <c r="DH1206" i="1"/>
  <c r="DH1207" i="1"/>
  <c r="DH1208" i="1"/>
  <c r="DH1209" i="1"/>
  <c r="DH1210" i="1"/>
  <c r="DH1211" i="1"/>
  <c r="DH1212" i="1"/>
  <c r="DH1213" i="1"/>
  <c r="DH1214" i="1"/>
  <c r="DH1215" i="1"/>
  <c r="DH1216" i="1"/>
  <c r="DH1217" i="1"/>
  <c r="DH1218" i="1"/>
  <c r="DH1219" i="1"/>
  <c r="DH1220" i="1"/>
  <c r="DH1221" i="1"/>
  <c r="DH1222" i="1"/>
  <c r="DH1223" i="1"/>
  <c r="DH1224" i="1"/>
  <c r="DH1225" i="1"/>
  <c r="DH1226" i="1"/>
  <c r="DH1227" i="1"/>
  <c r="DH1228" i="1"/>
  <c r="DH1229" i="1"/>
  <c r="DH1230" i="1"/>
  <c r="DH1231" i="1"/>
  <c r="DH1232" i="1"/>
  <c r="DH1233" i="1"/>
  <c r="DH1234" i="1"/>
  <c r="DH1235" i="1"/>
  <c r="DH1236" i="1"/>
  <c r="DH1237" i="1"/>
  <c r="DH1238" i="1"/>
  <c r="DH1239" i="1"/>
  <c r="DH1240" i="1"/>
  <c r="DH1241" i="1"/>
  <c r="DH1242" i="1"/>
  <c r="DH1243" i="1"/>
  <c r="DH1244" i="1"/>
  <c r="DH1245" i="1"/>
  <c r="DH1246" i="1"/>
  <c r="DH1247" i="1"/>
  <c r="DH1248" i="1"/>
  <c r="DH1249" i="1"/>
  <c r="DH1250" i="1"/>
  <c r="DH1251" i="1"/>
  <c r="DH1252" i="1"/>
  <c r="DH1253" i="1"/>
  <c r="DH1254" i="1"/>
  <c r="DH1255" i="1"/>
  <c r="DH1256" i="1"/>
  <c r="DH1257" i="1"/>
  <c r="DH1258" i="1"/>
  <c r="DH1259" i="1"/>
  <c r="DH1260" i="1"/>
  <c r="DH1261" i="1"/>
  <c r="DH1262" i="1"/>
  <c r="DH1263" i="1"/>
  <c r="DH1264" i="1"/>
  <c r="DH1265" i="1"/>
  <c r="DH1266" i="1"/>
  <c r="DH1267" i="1"/>
  <c r="DH1268" i="1"/>
  <c r="DH1269" i="1"/>
  <c r="DH1270" i="1"/>
  <c r="DH1271" i="1"/>
  <c r="DH1272" i="1"/>
  <c r="DH1273" i="1"/>
  <c r="DH1274" i="1"/>
  <c r="DH1275" i="1"/>
  <c r="DH1276" i="1"/>
  <c r="DH1277" i="1"/>
  <c r="DH1278" i="1"/>
  <c r="DH1279" i="1"/>
  <c r="DH1280" i="1"/>
  <c r="DH1281" i="1"/>
  <c r="DH1282" i="1"/>
  <c r="DH1283" i="1"/>
  <c r="DH1284" i="1"/>
  <c r="DH1285" i="1"/>
  <c r="DH1286" i="1"/>
  <c r="DH1287" i="1"/>
  <c r="DH1288" i="1"/>
  <c r="DH1289" i="1"/>
  <c r="DH1290" i="1"/>
  <c r="DH1291" i="1"/>
  <c r="DH1292" i="1"/>
  <c r="DH1293" i="1"/>
  <c r="DH1294" i="1"/>
  <c r="DH1295" i="1"/>
  <c r="DH1296" i="1"/>
  <c r="DH1297" i="1"/>
  <c r="DH1298" i="1"/>
  <c r="DH1299" i="1"/>
  <c r="DH1300" i="1"/>
  <c r="DH1301" i="1"/>
  <c r="DH1302" i="1"/>
  <c r="DH1303" i="1"/>
  <c r="DH1304" i="1"/>
  <c r="DH1305" i="1"/>
  <c r="DH1306" i="1"/>
  <c r="DH1307" i="1"/>
  <c r="DH1308" i="1"/>
  <c r="DH1309" i="1"/>
  <c r="DH1310" i="1"/>
  <c r="DH1311" i="1"/>
  <c r="DH1312" i="1"/>
  <c r="DH1313" i="1"/>
  <c r="DH1314" i="1"/>
  <c r="DH1315" i="1"/>
  <c r="DH1316" i="1"/>
  <c r="DH1317" i="1"/>
  <c r="DH1318" i="1"/>
  <c r="DH1319" i="1"/>
  <c r="DH1320" i="1"/>
  <c r="DH1321" i="1"/>
  <c r="DH1322" i="1"/>
  <c r="DH1323" i="1"/>
  <c r="DH1324" i="1"/>
  <c r="DH1325" i="1"/>
  <c r="DH1326" i="1"/>
  <c r="DH1327" i="1"/>
  <c r="DH1328" i="1"/>
  <c r="DH1329" i="1"/>
  <c r="DH1330" i="1"/>
  <c r="DH1331" i="1"/>
  <c r="DH1332" i="1"/>
  <c r="DH1333" i="1"/>
  <c r="DH1334" i="1"/>
  <c r="DH1335" i="1"/>
  <c r="DH1336" i="1"/>
  <c r="DH1337" i="1"/>
  <c r="DH1338" i="1"/>
  <c r="DH1339" i="1"/>
  <c r="DH1340" i="1"/>
  <c r="DH1341" i="1"/>
  <c r="DH1342" i="1"/>
  <c r="DH1343" i="1"/>
  <c r="DH1344" i="1"/>
  <c r="DH1345" i="1"/>
  <c r="DH1346" i="1"/>
  <c r="DH1347" i="1"/>
  <c r="DH1348" i="1"/>
  <c r="DH1349" i="1"/>
  <c r="DH1350" i="1"/>
  <c r="DH1351" i="1"/>
  <c r="DH1352" i="1"/>
  <c r="DH1353" i="1"/>
  <c r="DH1354" i="1"/>
  <c r="DH1355" i="1"/>
  <c r="DH1356" i="1"/>
  <c r="DH1357" i="1"/>
  <c r="DH1358" i="1"/>
  <c r="DH1359" i="1"/>
  <c r="DH1360" i="1"/>
  <c r="DH1361" i="1"/>
  <c r="DH1362" i="1"/>
  <c r="DH1363" i="1"/>
  <c r="DH1364" i="1"/>
  <c r="DH1365" i="1"/>
  <c r="DH1366" i="1"/>
  <c r="DH1367" i="1"/>
  <c r="DH1368" i="1"/>
  <c r="DH1369" i="1"/>
  <c r="DH1370" i="1"/>
  <c r="DH1371" i="1"/>
  <c r="DH1372" i="1"/>
  <c r="DH1373" i="1"/>
  <c r="DH1374" i="1"/>
  <c r="DH1375" i="1"/>
  <c r="DH1376" i="1"/>
  <c r="DH1377" i="1"/>
  <c r="DH1378" i="1"/>
  <c r="DH1379" i="1"/>
  <c r="DH1380" i="1"/>
  <c r="DH1381" i="1"/>
  <c r="DH1382" i="1"/>
  <c r="DH1383" i="1"/>
  <c r="DH1384" i="1"/>
  <c r="DH1385" i="1"/>
  <c r="DH1386" i="1"/>
  <c r="DH1387" i="1"/>
  <c r="DH1388" i="1"/>
  <c r="DH1389" i="1"/>
  <c r="DH1390" i="1"/>
  <c r="DH1391" i="1"/>
  <c r="DH1392" i="1"/>
  <c r="DH1393" i="1"/>
  <c r="DH1394" i="1"/>
  <c r="DH1395" i="1"/>
  <c r="DH1396" i="1"/>
  <c r="DH1397" i="1"/>
  <c r="DH1398" i="1"/>
  <c r="DH1399" i="1"/>
  <c r="DH1400" i="1"/>
  <c r="DH1401" i="1"/>
  <c r="DH1402" i="1"/>
  <c r="DH1403" i="1"/>
  <c r="DH1404" i="1"/>
  <c r="DH1405" i="1"/>
  <c r="DH1406" i="1"/>
  <c r="DH1407" i="1"/>
  <c r="DH1408" i="1"/>
  <c r="DH1409" i="1"/>
  <c r="DH1410" i="1"/>
  <c r="DH1411" i="1"/>
  <c r="DH1412" i="1"/>
  <c r="DH1413" i="1"/>
  <c r="DH1414" i="1"/>
  <c r="DH1415" i="1"/>
  <c r="DH1416" i="1"/>
  <c r="DH1417" i="1"/>
  <c r="DH1418" i="1"/>
  <c r="DH1419" i="1"/>
  <c r="DH1420" i="1"/>
  <c r="DH1421" i="1"/>
  <c r="DH1422" i="1"/>
  <c r="DH1423" i="1"/>
  <c r="DH1424" i="1"/>
  <c r="DH1425" i="1"/>
  <c r="DH1426" i="1"/>
  <c r="DH1427" i="1"/>
  <c r="DH1428" i="1"/>
  <c r="DH1429" i="1"/>
  <c r="DH1430" i="1"/>
  <c r="DH1431" i="1"/>
  <c r="DH1432" i="1"/>
  <c r="DH1433" i="1"/>
  <c r="DH1434" i="1"/>
  <c r="DH1435" i="1"/>
  <c r="DH1436" i="1"/>
  <c r="DH1437" i="1"/>
  <c r="DH1438" i="1"/>
  <c r="DH1439" i="1"/>
  <c r="DH1440" i="1"/>
  <c r="DH1441" i="1"/>
  <c r="DH1442" i="1"/>
  <c r="DH1443" i="1"/>
  <c r="DH1444" i="1"/>
  <c r="DH1445" i="1"/>
  <c r="DH1446" i="1"/>
  <c r="DH1447" i="1"/>
  <c r="DH1448" i="1"/>
  <c r="DH1449" i="1"/>
  <c r="DH1450" i="1"/>
  <c r="DH1451" i="1"/>
  <c r="DH1452" i="1"/>
  <c r="DH1453" i="1"/>
  <c r="DH1454" i="1"/>
  <c r="DH1455" i="1"/>
  <c r="DH1456" i="1"/>
  <c r="DH1457" i="1"/>
  <c r="DH1458" i="1"/>
  <c r="DH1459" i="1"/>
  <c r="DH1460" i="1"/>
  <c r="DH1461" i="1"/>
  <c r="DH1462" i="1"/>
  <c r="DH1463" i="1"/>
  <c r="DH1464" i="1"/>
  <c r="DH1465" i="1"/>
  <c r="DH1466" i="1"/>
  <c r="DH1467" i="1"/>
  <c r="DH1468" i="1"/>
  <c r="DH1469" i="1"/>
  <c r="DH1470" i="1"/>
  <c r="DH1471" i="1"/>
  <c r="DH1472" i="1"/>
  <c r="DH1473" i="1"/>
  <c r="DH1474" i="1"/>
  <c r="DH1475" i="1"/>
  <c r="DH1476" i="1"/>
  <c r="DH1477" i="1"/>
  <c r="DH1478" i="1"/>
  <c r="DH1479" i="1"/>
  <c r="DH1480" i="1"/>
  <c r="DH1481" i="1"/>
  <c r="DH1482" i="1"/>
  <c r="DH1483" i="1"/>
  <c r="DH1484" i="1"/>
  <c r="DH1485" i="1"/>
  <c r="DH1486" i="1"/>
  <c r="DH1487" i="1"/>
  <c r="DH1488" i="1"/>
  <c r="DH1489" i="1"/>
  <c r="DH1490" i="1"/>
  <c r="DH1491" i="1"/>
  <c r="DH1492" i="1"/>
  <c r="DH1493" i="1"/>
  <c r="DH1494" i="1"/>
  <c r="DH1495" i="1"/>
  <c r="DH1496" i="1"/>
  <c r="DH1497" i="1"/>
  <c r="DH1498" i="1"/>
  <c r="DH1499" i="1"/>
  <c r="DH1500" i="1"/>
  <c r="DH1501" i="1"/>
  <c r="DH1502" i="1"/>
  <c r="DH1503" i="1"/>
  <c r="DH1504" i="1"/>
  <c r="DH1505" i="1"/>
  <c r="DH1506" i="1"/>
  <c r="DH1507" i="1"/>
  <c r="DH1508" i="1"/>
  <c r="DH1509" i="1"/>
  <c r="DH1510" i="1"/>
  <c r="DH1511" i="1"/>
  <c r="DH1512" i="1"/>
  <c r="DH1513" i="1"/>
  <c r="DH1514" i="1"/>
  <c r="DH1515" i="1"/>
  <c r="DH1516" i="1"/>
  <c r="DH1517" i="1"/>
  <c r="DH1518" i="1"/>
  <c r="DH1519" i="1"/>
  <c r="DH1520" i="1"/>
  <c r="DH1521" i="1"/>
  <c r="DH1522" i="1"/>
  <c r="DH1523" i="1"/>
  <c r="DH1524" i="1"/>
  <c r="DH1525" i="1"/>
  <c r="DH1526" i="1"/>
  <c r="DH1527" i="1"/>
  <c r="DH1528" i="1"/>
  <c r="DH1529" i="1"/>
  <c r="DH1530" i="1"/>
  <c r="DH1531" i="1"/>
  <c r="DH1532" i="1"/>
  <c r="DH1533" i="1"/>
  <c r="DH1534" i="1"/>
  <c r="DH1535" i="1"/>
  <c r="DH1536" i="1"/>
  <c r="DH1537" i="1"/>
  <c r="DH1538" i="1"/>
  <c r="DH1539" i="1"/>
  <c r="DH1540" i="1"/>
  <c r="DH1541" i="1"/>
  <c r="DH1542" i="1"/>
  <c r="DH1543" i="1"/>
  <c r="DH1544" i="1"/>
  <c r="DH1545" i="1"/>
  <c r="DH1546" i="1"/>
  <c r="DH1547" i="1"/>
  <c r="DH1548" i="1"/>
  <c r="DH1549" i="1"/>
  <c r="DH1550" i="1"/>
  <c r="DH1551" i="1"/>
  <c r="DH1552" i="1"/>
  <c r="DH1553" i="1"/>
  <c r="DH1554" i="1"/>
  <c r="DH1555" i="1"/>
  <c r="DH1556" i="1"/>
  <c r="DH1557" i="1"/>
  <c r="DH1558" i="1"/>
  <c r="DH1559" i="1"/>
  <c r="DH1560" i="1"/>
  <c r="DH1561" i="1"/>
  <c r="DH1562" i="1"/>
  <c r="DH1563" i="1"/>
  <c r="DH1564" i="1"/>
  <c r="DH1565" i="1"/>
  <c r="DH1566" i="1"/>
  <c r="DH1567" i="1"/>
  <c r="DH1568" i="1"/>
  <c r="DH1569" i="1"/>
  <c r="DH1570" i="1"/>
  <c r="DH1571" i="1"/>
  <c r="DH1572" i="1"/>
  <c r="DH1573" i="1"/>
  <c r="DH1574" i="1"/>
  <c r="DH1575" i="1"/>
  <c r="DH1576" i="1"/>
  <c r="DH1577" i="1"/>
  <c r="DH1578" i="1"/>
  <c r="DH1579" i="1"/>
  <c r="DH1580" i="1"/>
  <c r="DH1581" i="1"/>
  <c r="DH1582" i="1"/>
  <c r="DH1583" i="1"/>
  <c r="DH1584" i="1"/>
  <c r="DH1585" i="1"/>
  <c r="DH1586" i="1"/>
  <c r="DH1587" i="1"/>
  <c r="DH1588" i="1"/>
  <c r="DH1589" i="1"/>
  <c r="DH1590" i="1"/>
  <c r="DH1591" i="1"/>
  <c r="DH1592" i="1"/>
  <c r="DH1593" i="1"/>
  <c r="DH1594" i="1"/>
  <c r="DH1595" i="1"/>
  <c r="DH1596" i="1"/>
  <c r="DH1597" i="1"/>
  <c r="DH1598" i="1"/>
  <c r="DH1599" i="1"/>
  <c r="DH1600" i="1"/>
  <c r="DH1601" i="1"/>
  <c r="DH1602" i="1"/>
  <c r="DH1603" i="1"/>
  <c r="DH1604" i="1"/>
  <c r="DH1605" i="1"/>
  <c r="DH1606" i="1"/>
  <c r="DH1607" i="1"/>
  <c r="DH1608" i="1"/>
  <c r="DH1609" i="1"/>
  <c r="DH1610" i="1"/>
  <c r="DH1611" i="1"/>
  <c r="DH1612" i="1"/>
  <c r="DH1613" i="1"/>
  <c r="DH1614" i="1"/>
  <c r="DH1615" i="1"/>
  <c r="DH1616" i="1"/>
  <c r="DH1617" i="1"/>
  <c r="DH1618" i="1"/>
  <c r="DH1619" i="1"/>
  <c r="DH1620" i="1"/>
  <c r="DH1621" i="1"/>
  <c r="DH1622" i="1"/>
  <c r="DH1623" i="1"/>
  <c r="DH1624" i="1"/>
  <c r="DH1625" i="1"/>
  <c r="DH1626" i="1"/>
  <c r="DH1627" i="1"/>
  <c r="DH1628" i="1"/>
  <c r="DH1629" i="1"/>
  <c r="DH1630" i="1"/>
  <c r="DH1631" i="1"/>
  <c r="DH1632" i="1"/>
  <c r="DH1633" i="1"/>
  <c r="DH1634" i="1"/>
  <c r="DH1635" i="1"/>
  <c r="DH1636" i="1"/>
  <c r="DH1637" i="1"/>
  <c r="DH1638" i="1"/>
  <c r="DH1639" i="1"/>
  <c r="DH1640" i="1"/>
  <c r="DH1641" i="1"/>
  <c r="DH1642" i="1"/>
  <c r="DH1643" i="1"/>
  <c r="DH1644" i="1"/>
  <c r="DH1645" i="1"/>
  <c r="DH1646" i="1"/>
  <c r="DH1647" i="1"/>
  <c r="DH1648" i="1"/>
  <c r="DH1649" i="1"/>
  <c r="DH1650" i="1"/>
  <c r="DH1651" i="1"/>
  <c r="DH1652" i="1"/>
  <c r="DH1653" i="1"/>
  <c r="DH1654" i="1"/>
  <c r="DH1655" i="1"/>
  <c r="DH1656" i="1"/>
  <c r="DH1657" i="1"/>
  <c r="DH1658" i="1"/>
  <c r="DH1659" i="1"/>
  <c r="DH1660" i="1"/>
  <c r="DH1661" i="1"/>
  <c r="DH1662" i="1"/>
  <c r="DH1663" i="1"/>
  <c r="DH1664" i="1"/>
  <c r="DH1665" i="1"/>
  <c r="DH1666" i="1"/>
  <c r="DH1667" i="1"/>
  <c r="DH1668" i="1"/>
  <c r="DH1669" i="1"/>
  <c r="DH1670" i="1"/>
  <c r="DH1671" i="1"/>
  <c r="DH1672" i="1"/>
  <c r="DH1673" i="1"/>
  <c r="DH1674" i="1"/>
  <c r="DH1675" i="1"/>
  <c r="DH1676" i="1"/>
  <c r="DH1677" i="1"/>
  <c r="DH1678" i="1"/>
  <c r="DH1679" i="1"/>
  <c r="DH1680" i="1"/>
  <c r="DH1681" i="1"/>
  <c r="DH1682" i="1"/>
  <c r="DH1683" i="1"/>
  <c r="DH1684" i="1"/>
  <c r="DH1685" i="1"/>
  <c r="DH1686" i="1"/>
  <c r="DH1687" i="1"/>
  <c r="DH1688" i="1"/>
  <c r="DH1689" i="1"/>
  <c r="DH1690" i="1"/>
  <c r="DH1691" i="1"/>
  <c r="DH1692" i="1"/>
  <c r="DH1693" i="1"/>
  <c r="DH1694" i="1"/>
  <c r="DH1695" i="1"/>
  <c r="DH1696" i="1"/>
  <c r="DH1697" i="1"/>
  <c r="DH1698" i="1"/>
  <c r="DH1699" i="1"/>
  <c r="DH1700" i="1"/>
  <c r="DH1701" i="1"/>
  <c r="DH1702" i="1"/>
  <c r="DH1703" i="1"/>
  <c r="DH1704" i="1"/>
  <c r="DH1705" i="1"/>
  <c r="DH1706" i="1"/>
  <c r="DH1707" i="1"/>
  <c r="DH1708" i="1"/>
  <c r="DH1709" i="1"/>
  <c r="DH1710" i="1"/>
  <c r="DH1711" i="1"/>
  <c r="DH1712" i="1"/>
  <c r="DH1713" i="1"/>
  <c r="DH1714" i="1"/>
  <c r="DH1715" i="1"/>
  <c r="DH1716" i="1"/>
  <c r="DH1717" i="1"/>
  <c r="DH1718" i="1"/>
  <c r="DH1719" i="1"/>
  <c r="DH1720" i="1"/>
  <c r="DH1721" i="1"/>
  <c r="DH1722" i="1"/>
  <c r="DH1723" i="1"/>
  <c r="DH1724" i="1"/>
  <c r="DH1725" i="1"/>
  <c r="DH1726" i="1"/>
  <c r="DH1727" i="1"/>
  <c r="DH1728" i="1"/>
  <c r="DH1729" i="1"/>
  <c r="DH1730" i="1"/>
  <c r="DH1731" i="1"/>
  <c r="DH1732" i="1"/>
  <c r="DH1733" i="1"/>
  <c r="DH1734" i="1"/>
  <c r="DH1735" i="1"/>
  <c r="DH1736" i="1"/>
  <c r="DH1737" i="1"/>
  <c r="DH1738" i="1"/>
  <c r="DH1739" i="1"/>
  <c r="DH1740" i="1"/>
  <c r="DH1741" i="1"/>
  <c r="DH1742" i="1"/>
  <c r="DH1743" i="1"/>
  <c r="DH1744" i="1"/>
  <c r="DH1745" i="1"/>
  <c r="DH1746" i="1"/>
  <c r="DH1747" i="1"/>
  <c r="DH1748" i="1"/>
  <c r="DH1749" i="1"/>
  <c r="DH1750" i="1"/>
  <c r="DH1751" i="1"/>
  <c r="DH1752" i="1"/>
  <c r="DH1753" i="1"/>
  <c r="DH1754" i="1"/>
  <c r="DH1755" i="1"/>
  <c r="DH1756" i="1"/>
  <c r="DH1757" i="1"/>
  <c r="DH1758" i="1"/>
  <c r="DH1759" i="1"/>
  <c r="DH1760" i="1"/>
  <c r="DH1761" i="1"/>
  <c r="DH1762" i="1"/>
  <c r="DH1763" i="1"/>
  <c r="DH1764" i="1"/>
  <c r="DH1765" i="1"/>
  <c r="DH1766" i="1"/>
  <c r="DH1767" i="1"/>
  <c r="DH1768" i="1"/>
  <c r="DH1769" i="1"/>
  <c r="DH1770" i="1"/>
  <c r="DH1771" i="1"/>
  <c r="DH1772" i="1"/>
  <c r="DH1773" i="1"/>
  <c r="DH1774" i="1"/>
  <c r="DH1775" i="1"/>
  <c r="DH1776" i="1"/>
  <c r="DH1777" i="1"/>
  <c r="DH1778" i="1"/>
  <c r="DH1779" i="1"/>
  <c r="DH1780" i="1"/>
  <c r="DH1781" i="1"/>
  <c r="DH1782" i="1"/>
  <c r="DH1783" i="1"/>
  <c r="DH1784" i="1"/>
  <c r="DH1785" i="1"/>
  <c r="DH1786" i="1"/>
  <c r="DH1787" i="1"/>
  <c r="DH1788" i="1"/>
  <c r="DH1789" i="1"/>
  <c r="DH1790" i="1"/>
  <c r="DH1791" i="1"/>
  <c r="DH1792" i="1"/>
  <c r="DH1793" i="1"/>
  <c r="DH1794" i="1"/>
  <c r="DH1795" i="1"/>
  <c r="DH1796" i="1"/>
  <c r="DH1797" i="1"/>
  <c r="DH1798" i="1"/>
  <c r="DH1799" i="1"/>
  <c r="DH1800" i="1"/>
  <c r="DH1801" i="1"/>
  <c r="DH1802" i="1"/>
  <c r="DH1803" i="1"/>
  <c r="DH1804" i="1"/>
  <c r="DH1805" i="1"/>
  <c r="DH1806" i="1"/>
  <c r="DH1807" i="1"/>
  <c r="DH1808" i="1"/>
  <c r="DH1809" i="1"/>
  <c r="DH1810" i="1"/>
  <c r="DH1811" i="1"/>
  <c r="DH1812" i="1"/>
  <c r="DH1813" i="1"/>
  <c r="DH1814" i="1"/>
  <c r="DH1815" i="1"/>
  <c r="DH1816" i="1"/>
  <c r="DH1817" i="1"/>
  <c r="DH1818" i="1"/>
  <c r="DH1819" i="1"/>
  <c r="DH1820" i="1"/>
  <c r="DH1821" i="1"/>
  <c r="DH1822" i="1"/>
  <c r="DH1823" i="1"/>
  <c r="DH1824" i="1"/>
  <c r="DH1825" i="1"/>
  <c r="DH1826" i="1"/>
  <c r="DH1827" i="1"/>
  <c r="DH1828" i="1"/>
  <c r="DH1829" i="1"/>
  <c r="DH1830" i="1"/>
  <c r="DH1831" i="1"/>
  <c r="DH1832" i="1"/>
  <c r="DH1833" i="1"/>
  <c r="DH1834" i="1"/>
  <c r="DH1835" i="1"/>
  <c r="DH1836" i="1"/>
  <c r="DH1837" i="1"/>
  <c r="DH1838" i="1"/>
  <c r="DH1839" i="1"/>
  <c r="DH1840" i="1"/>
  <c r="DH1841" i="1"/>
  <c r="DH1842" i="1"/>
  <c r="DH1843" i="1"/>
  <c r="DH1844" i="1"/>
  <c r="DH1845" i="1"/>
  <c r="DH1846" i="1"/>
  <c r="DH1847" i="1"/>
  <c r="DH1848" i="1"/>
  <c r="DH1849" i="1"/>
  <c r="DH1850" i="1"/>
  <c r="DH1851" i="1"/>
  <c r="DH1852" i="1"/>
  <c r="DH1853" i="1"/>
  <c r="DH1854" i="1"/>
  <c r="DH1855" i="1"/>
  <c r="DH1856" i="1"/>
  <c r="DH1857" i="1"/>
  <c r="DH1858" i="1"/>
  <c r="DH1859" i="1"/>
  <c r="DH1860" i="1"/>
  <c r="DH1861" i="1"/>
  <c r="DH1862" i="1"/>
  <c r="DH1863" i="1"/>
  <c r="DH1864" i="1"/>
  <c r="DH1865" i="1"/>
  <c r="DH1866" i="1"/>
  <c r="DH1867" i="1"/>
  <c r="DH1868" i="1"/>
  <c r="DH1869" i="1"/>
  <c r="DH1870" i="1"/>
  <c r="DH1871" i="1"/>
  <c r="DH1872" i="1"/>
  <c r="DH1873" i="1"/>
  <c r="DH1874" i="1"/>
  <c r="DH1875" i="1"/>
  <c r="DH1876" i="1"/>
  <c r="DH1877" i="1"/>
  <c r="DH1878" i="1"/>
  <c r="DH1879" i="1"/>
  <c r="DH1880" i="1"/>
  <c r="DH1881" i="1"/>
  <c r="DH1882" i="1"/>
  <c r="DH1883" i="1"/>
  <c r="DH1884" i="1"/>
  <c r="DH1885" i="1"/>
  <c r="DH1886" i="1"/>
  <c r="DH1887" i="1"/>
  <c r="DH1888" i="1"/>
  <c r="DH1889" i="1"/>
  <c r="DH1890" i="1"/>
  <c r="DH1891" i="1"/>
  <c r="DH1892" i="1"/>
  <c r="DH1893" i="1"/>
  <c r="DH1894" i="1"/>
  <c r="DH1895" i="1"/>
  <c r="DH1896" i="1"/>
  <c r="DH1897" i="1"/>
  <c r="DH1898" i="1"/>
  <c r="DH1899" i="1"/>
  <c r="DH1900" i="1"/>
  <c r="DH1901" i="1"/>
  <c r="DH1902" i="1"/>
  <c r="DH1903" i="1"/>
  <c r="DH1904" i="1"/>
  <c r="DH1905" i="1"/>
  <c r="DH1906" i="1"/>
  <c r="DH1907" i="1"/>
  <c r="DH1908" i="1"/>
  <c r="DH1909" i="1"/>
  <c r="DH1910" i="1"/>
  <c r="DH1911" i="1"/>
  <c r="DH1912" i="1"/>
  <c r="DH1913" i="1"/>
  <c r="DH1914" i="1"/>
  <c r="DH1915" i="1"/>
  <c r="DH1916" i="1"/>
  <c r="DH1917" i="1"/>
  <c r="DH1918" i="1"/>
  <c r="DH1919" i="1"/>
  <c r="DH1920" i="1"/>
  <c r="DH1921" i="1"/>
  <c r="DH1922" i="1"/>
  <c r="DH1923" i="1"/>
  <c r="DH1924" i="1"/>
  <c r="DH1925" i="1"/>
  <c r="DH1926" i="1"/>
  <c r="DH1927" i="1"/>
  <c r="DH1928" i="1"/>
  <c r="DH1929" i="1"/>
  <c r="DH1930" i="1"/>
  <c r="DH1931" i="1"/>
  <c r="DH1932" i="1"/>
  <c r="DH1933" i="1"/>
  <c r="DH1934" i="1"/>
  <c r="DH1935" i="1"/>
  <c r="DH1936" i="1"/>
  <c r="DH1937" i="1"/>
  <c r="DH1938" i="1"/>
  <c r="DH1939" i="1"/>
  <c r="DH1940" i="1"/>
  <c r="DH1941" i="1"/>
  <c r="DH1942" i="1"/>
  <c r="DH1943" i="1"/>
  <c r="DH1944" i="1"/>
  <c r="DH1945" i="1"/>
  <c r="DH1946" i="1"/>
  <c r="DH1947" i="1"/>
  <c r="DH1948" i="1"/>
  <c r="DH1949" i="1"/>
  <c r="DH1950" i="1"/>
  <c r="DH1951" i="1"/>
  <c r="DH1952" i="1"/>
  <c r="DH1953" i="1"/>
  <c r="DH1954" i="1"/>
  <c r="DH1955" i="1"/>
  <c r="DH1956" i="1"/>
  <c r="DH1957" i="1"/>
  <c r="DH1958" i="1"/>
  <c r="DH1959" i="1"/>
  <c r="DH1960" i="1"/>
  <c r="DH1961" i="1"/>
  <c r="DH1962" i="1"/>
  <c r="DH1963" i="1"/>
  <c r="DH1964" i="1"/>
  <c r="DH1965" i="1"/>
  <c r="DH1966" i="1"/>
  <c r="DH1967" i="1"/>
  <c r="DH1968" i="1"/>
  <c r="DH1969" i="1"/>
  <c r="DH1970" i="1"/>
  <c r="DH1971" i="1"/>
  <c r="DH1972" i="1"/>
  <c r="DH1973" i="1"/>
  <c r="DH1974" i="1"/>
  <c r="DH1975" i="1"/>
  <c r="DH1976" i="1"/>
  <c r="DH1977" i="1"/>
  <c r="DH1978" i="1"/>
  <c r="DH1979" i="1"/>
  <c r="DH1980" i="1"/>
  <c r="DH1981" i="1"/>
  <c r="DH1982" i="1"/>
  <c r="DH1983" i="1"/>
  <c r="DH1984" i="1"/>
  <c r="DH1985" i="1"/>
  <c r="DH1986" i="1"/>
  <c r="DH1987" i="1"/>
  <c r="DH1988" i="1"/>
  <c r="DH1989" i="1"/>
  <c r="DH1990" i="1"/>
  <c r="DH1991" i="1"/>
  <c r="DH1992" i="1"/>
  <c r="DH1993" i="1"/>
  <c r="DH1994" i="1"/>
  <c r="DH1995" i="1"/>
  <c r="DH1996" i="1"/>
  <c r="DH1997" i="1"/>
  <c r="DH1998" i="1"/>
  <c r="DH1999" i="1"/>
  <c r="DH2000" i="1"/>
  <c r="DH2001" i="1"/>
  <c r="DH2002" i="1"/>
  <c r="DH2003" i="1"/>
  <c r="DH2004" i="1"/>
  <c r="DH2005" i="1"/>
  <c r="DH2006" i="1"/>
  <c r="DH2007" i="1"/>
  <c r="DH2008" i="1"/>
  <c r="DH2009" i="1"/>
  <c r="DH2010" i="1"/>
  <c r="DH2011" i="1"/>
  <c r="DH2012" i="1"/>
  <c r="DH2013" i="1"/>
  <c r="DH2014" i="1"/>
  <c r="DH2015" i="1"/>
  <c r="DH2016" i="1"/>
  <c r="DH2017" i="1"/>
  <c r="DH2018" i="1"/>
  <c r="DH2019" i="1"/>
  <c r="DH2020" i="1"/>
  <c r="DH2021" i="1"/>
  <c r="DH2022" i="1"/>
  <c r="DH2023" i="1"/>
  <c r="DH2024" i="1"/>
  <c r="DH2025" i="1"/>
  <c r="DH2026" i="1"/>
  <c r="DH2027" i="1"/>
  <c r="DH2028" i="1"/>
  <c r="DH2029" i="1"/>
  <c r="DH2030" i="1"/>
  <c r="DH2031" i="1"/>
  <c r="DH2032" i="1"/>
  <c r="DH2033" i="1"/>
  <c r="DH2034" i="1"/>
  <c r="DH2035" i="1"/>
  <c r="DH2036" i="1"/>
  <c r="DH2037" i="1"/>
  <c r="DH2038" i="1"/>
  <c r="DH2039" i="1"/>
  <c r="DH2040" i="1"/>
  <c r="DH2041" i="1"/>
  <c r="DH2042" i="1"/>
  <c r="DH2043" i="1"/>
  <c r="DH2044" i="1"/>
  <c r="DH2045" i="1"/>
  <c r="DH2046" i="1"/>
  <c r="DH2047" i="1"/>
  <c r="DH2048" i="1"/>
  <c r="DH2049" i="1"/>
  <c r="DH2050" i="1"/>
  <c r="DH2051" i="1"/>
  <c r="DH2052" i="1"/>
  <c r="DH2053" i="1"/>
  <c r="DH2054" i="1"/>
  <c r="DH2055" i="1"/>
  <c r="DH2056" i="1"/>
  <c r="DH2057" i="1"/>
  <c r="DH2058" i="1"/>
  <c r="DH2059" i="1"/>
  <c r="DH2060" i="1"/>
  <c r="DH2061" i="1"/>
  <c r="DH2062" i="1"/>
  <c r="DH2063" i="1"/>
  <c r="DH2064" i="1"/>
  <c r="DH2065" i="1"/>
  <c r="DH2066" i="1"/>
  <c r="DH2067" i="1"/>
  <c r="DH2068" i="1"/>
  <c r="DH2069" i="1"/>
  <c r="DH2070" i="1"/>
  <c r="DH2071" i="1"/>
  <c r="DH2072" i="1"/>
  <c r="DH2073" i="1"/>
  <c r="DH2074" i="1"/>
  <c r="DH2075" i="1"/>
  <c r="DH2076" i="1"/>
  <c r="DH2077" i="1"/>
  <c r="DH2078" i="1"/>
  <c r="DH2079" i="1"/>
  <c r="DH2080" i="1"/>
  <c r="DH2081" i="1"/>
  <c r="DH2082" i="1"/>
  <c r="DH2083" i="1"/>
  <c r="DH2084" i="1"/>
  <c r="DH2085" i="1"/>
  <c r="DH2086" i="1"/>
  <c r="DH2087" i="1"/>
  <c r="DH2088" i="1"/>
  <c r="DH2089" i="1"/>
  <c r="DH2090" i="1"/>
  <c r="DH2091" i="1"/>
  <c r="DH2092" i="1"/>
  <c r="DH2093" i="1"/>
  <c r="DH2094" i="1"/>
  <c r="DH2095" i="1"/>
  <c r="DH2096" i="1"/>
  <c r="DH2097" i="1"/>
  <c r="DH2098" i="1"/>
  <c r="DH2099" i="1"/>
  <c r="DH2100" i="1"/>
  <c r="DH2101" i="1"/>
  <c r="DH2102" i="1"/>
  <c r="DH2103" i="1"/>
  <c r="DH2104" i="1"/>
  <c r="DH2105" i="1"/>
  <c r="DH2106" i="1"/>
  <c r="DH2107" i="1"/>
  <c r="DH2108" i="1"/>
  <c r="DH2109" i="1"/>
  <c r="DH2110" i="1"/>
  <c r="DH2111" i="1"/>
  <c r="DH2112" i="1"/>
  <c r="DH2113" i="1"/>
  <c r="DH2114" i="1"/>
  <c r="DH2115" i="1"/>
  <c r="DH2116" i="1"/>
  <c r="DH2117" i="1"/>
  <c r="DH2118" i="1"/>
  <c r="DH2119" i="1"/>
  <c r="DH2120" i="1"/>
  <c r="DH2121" i="1"/>
  <c r="DH2122" i="1"/>
  <c r="DH2123" i="1"/>
  <c r="DH2124" i="1"/>
  <c r="DH2125" i="1"/>
  <c r="DH2126" i="1"/>
  <c r="DH2127" i="1"/>
  <c r="DH2128" i="1"/>
  <c r="DH2129" i="1"/>
  <c r="DH2130" i="1"/>
  <c r="DH2131" i="1"/>
  <c r="DH2132" i="1"/>
  <c r="DH2133" i="1"/>
  <c r="DH2134" i="1"/>
  <c r="DH2135" i="1"/>
  <c r="DH2136" i="1"/>
  <c r="DH2137" i="1"/>
  <c r="DH2138" i="1"/>
  <c r="DH2139" i="1"/>
  <c r="DH2140" i="1"/>
  <c r="DH2141" i="1"/>
  <c r="DH2142" i="1"/>
  <c r="DH2143" i="1"/>
  <c r="DH2144" i="1"/>
  <c r="DH2145" i="1"/>
  <c r="DH2146" i="1"/>
  <c r="DH2147" i="1"/>
  <c r="DH2148" i="1"/>
  <c r="DH2149" i="1"/>
  <c r="DH2150" i="1"/>
  <c r="DH2151" i="1"/>
  <c r="DH2152" i="1"/>
  <c r="DH2153" i="1"/>
  <c r="DH2154" i="1"/>
  <c r="DH2155" i="1"/>
  <c r="DH2156" i="1"/>
  <c r="DH2157" i="1"/>
  <c r="DH2158" i="1"/>
  <c r="DH2159" i="1"/>
  <c r="DH2160" i="1"/>
  <c r="DH2161" i="1"/>
  <c r="DH2162" i="1"/>
  <c r="DH2163" i="1"/>
  <c r="DH2164" i="1"/>
  <c r="DH2165" i="1"/>
  <c r="DH2166" i="1"/>
  <c r="DH2167" i="1"/>
  <c r="DH2168" i="1"/>
  <c r="DH2169" i="1"/>
  <c r="DH2170" i="1"/>
  <c r="DH2171" i="1"/>
  <c r="DH2172" i="1"/>
  <c r="DH2173" i="1"/>
  <c r="DH2174" i="1"/>
  <c r="DH2175" i="1"/>
  <c r="DH2176" i="1"/>
  <c r="DH2177" i="1"/>
  <c r="DH2178" i="1"/>
  <c r="DH2179" i="1"/>
  <c r="DH2180" i="1"/>
  <c r="DH2181" i="1"/>
  <c r="DH2182" i="1"/>
  <c r="DH2183" i="1"/>
  <c r="DH2184" i="1"/>
  <c r="DH2185" i="1"/>
  <c r="DH2186" i="1"/>
  <c r="DH2187" i="1"/>
  <c r="DH2188" i="1"/>
  <c r="DH2189" i="1"/>
  <c r="DH2190" i="1"/>
  <c r="DH2191" i="1"/>
  <c r="DH2192" i="1"/>
  <c r="DH2193" i="1"/>
  <c r="DH2194" i="1"/>
  <c r="DH2195" i="1"/>
  <c r="DH2196" i="1"/>
  <c r="DH2197" i="1"/>
  <c r="DH2198" i="1"/>
  <c r="DH2199" i="1"/>
  <c r="DH2200" i="1"/>
  <c r="DH2201" i="1"/>
  <c r="DH2202" i="1"/>
  <c r="DH2203" i="1"/>
  <c r="DH2204" i="1"/>
  <c r="DH2205" i="1"/>
  <c r="DH2206" i="1"/>
  <c r="DH2207" i="1"/>
  <c r="DH2208" i="1"/>
  <c r="DH2209" i="1"/>
  <c r="DH2210" i="1"/>
  <c r="DH2211" i="1"/>
  <c r="DH2212" i="1"/>
  <c r="DH2213" i="1"/>
  <c r="DH2214" i="1"/>
  <c r="DH2215" i="1"/>
  <c r="DH2216" i="1"/>
  <c r="DH2217" i="1"/>
  <c r="DH2218" i="1"/>
  <c r="DH2219" i="1"/>
  <c r="DH2220" i="1"/>
  <c r="DH2221" i="1"/>
  <c r="DH2222" i="1"/>
  <c r="DH2223" i="1"/>
  <c r="DH2224" i="1"/>
  <c r="DH2225" i="1"/>
  <c r="DH2226" i="1"/>
  <c r="DH2227" i="1"/>
  <c r="DH2228" i="1"/>
  <c r="DH2229" i="1"/>
  <c r="DH2230" i="1"/>
  <c r="DH2231" i="1"/>
  <c r="DH2232" i="1"/>
  <c r="DH2233" i="1"/>
  <c r="DH2234" i="1"/>
  <c r="DH2235" i="1"/>
  <c r="DH2236" i="1"/>
  <c r="DH2237" i="1"/>
  <c r="DH2238" i="1"/>
  <c r="DH2239" i="1"/>
  <c r="DH2240" i="1"/>
  <c r="DH2241" i="1"/>
  <c r="DH2242" i="1"/>
  <c r="DH2243" i="1"/>
  <c r="DH2244" i="1"/>
  <c r="DH2245" i="1"/>
  <c r="DH2246" i="1"/>
  <c r="DH2247" i="1"/>
  <c r="DH2248" i="1"/>
  <c r="DH2249" i="1"/>
  <c r="DH2250" i="1"/>
  <c r="DH2251" i="1"/>
  <c r="DH2252" i="1"/>
  <c r="DH2253" i="1"/>
  <c r="DH2254" i="1"/>
  <c r="DH2255" i="1"/>
  <c r="DH2256" i="1"/>
  <c r="DH2257" i="1"/>
  <c r="DH2258" i="1"/>
  <c r="DH2259" i="1"/>
  <c r="DH2260" i="1"/>
  <c r="DH2261" i="1"/>
  <c r="DH2262" i="1"/>
  <c r="DH2263" i="1"/>
  <c r="DH2264" i="1"/>
  <c r="DH2265" i="1"/>
  <c r="DH2266" i="1"/>
  <c r="DH2267" i="1"/>
  <c r="DH2268" i="1"/>
  <c r="DH2269" i="1"/>
  <c r="DH2270" i="1"/>
  <c r="DH2271" i="1"/>
  <c r="DH2272" i="1"/>
  <c r="DH2273" i="1"/>
  <c r="DH2274" i="1"/>
  <c r="DH2275" i="1"/>
  <c r="DH2276" i="1"/>
  <c r="DH2277" i="1"/>
  <c r="DH2278" i="1"/>
  <c r="DH2279" i="1"/>
  <c r="DH2280" i="1"/>
  <c r="DH2281" i="1"/>
  <c r="DH2282" i="1"/>
  <c r="DH2283" i="1"/>
  <c r="DH2284" i="1"/>
  <c r="DH2285" i="1"/>
  <c r="DH2286" i="1"/>
  <c r="DH2287" i="1"/>
  <c r="DH2288" i="1"/>
  <c r="DH2289" i="1"/>
  <c r="DH2290" i="1"/>
  <c r="DH2291" i="1"/>
  <c r="DH2292" i="1"/>
  <c r="DH2293" i="1"/>
  <c r="DH2294" i="1"/>
  <c r="DH2295" i="1"/>
  <c r="DH2296" i="1"/>
  <c r="DH2297" i="1"/>
  <c r="DH2298" i="1"/>
  <c r="DH2299" i="1"/>
  <c r="DH2300" i="1"/>
  <c r="DH2301" i="1"/>
  <c r="DH2302" i="1"/>
  <c r="DH2303" i="1"/>
  <c r="DH2304" i="1"/>
  <c r="DH2305" i="1"/>
  <c r="DH2306" i="1"/>
  <c r="DH2307" i="1"/>
  <c r="DH2308" i="1"/>
  <c r="DH2309" i="1"/>
  <c r="DH2310" i="1"/>
  <c r="DH2311" i="1"/>
  <c r="DH2312" i="1"/>
  <c r="DH2313" i="1"/>
  <c r="DH2314" i="1"/>
  <c r="DH2315" i="1"/>
  <c r="DH2316" i="1"/>
  <c r="DH2317" i="1"/>
  <c r="DH2318" i="1"/>
  <c r="DH2319" i="1"/>
  <c r="DH2320" i="1"/>
  <c r="DH2321" i="1"/>
  <c r="DH2322" i="1"/>
  <c r="DH2323" i="1"/>
  <c r="DH2324" i="1"/>
  <c r="DH2325" i="1"/>
  <c r="DH2326" i="1"/>
  <c r="DH2327" i="1"/>
  <c r="DH2328" i="1"/>
  <c r="DH2329" i="1"/>
  <c r="DH2330" i="1"/>
  <c r="DH2331" i="1"/>
  <c r="DH2332" i="1"/>
  <c r="DH2333" i="1"/>
  <c r="DH2334" i="1"/>
  <c r="DH2335" i="1"/>
  <c r="DH2336" i="1"/>
  <c r="DH2337" i="1"/>
  <c r="DH2338" i="1"/>
  <c r="DH2339" i="1"/>
  <c r="DH2340" i="1"/>
  <c r="DH2341" i="1"/>
  <c r="DH2342" i="1"/>
  <c r="DH2343" i="1"/>
  <c r="DH2344" i="1"/>
  <c r="DH2345" i="1"/>
  <c r="DH2346" i="1"/>
  <c r="DH2347" i="1"/>
  <c r="DH2348" i="1"/>
  <c r="DH2349" i="1"/>
  <c r="DH2350" i="1"/>
  <c r="DH2351" i="1"/>
  <c r="DH2352" i="1"/>
  <c r="DH2353" i="1"/>
  <c r="DH2354" i="1"/>
  <c r="DH2355" i="1"/>
  <c r="DH2356" i="1"/>
  <c r="DH2357" i="1"/>
  <c r="DH2358" i="1"/>
  <c r="DH2359" i="1"/>
  <c r="DH2360" i="1"/>
  <c r="DH2361" i="1"/>
  <c r="DH2362" i="1"/>
  <c r="DH2363" i="1"/>
  <c r="DH2364" i="1"/>
  <c r="DH2365" i="1"/>
  <c r="DH2366" i="1"/>
  <c r="DH2367" i="1"/>
  <c r="DH2368" i="1"/>
  <c r="DH2369" i="1"/>
  <c r="DH2370" i="1"/>
  <c r="DH2371" i="1"/>
  <c r="DH2372" i="1"/>
  <c r="DH2373" i="1"/>
  <c r="DH2374" i="1"/>
  <c r="DH2375" i="1"/>
  <c r="DH2376" i="1"/>
  <c r="DH2377" i="1"/>
  <c r="DH2378" i="1"/>
  <c r="DH2379" i="1"/>
  <c r="DH2380" i="1"/>
  <c r="DH2381" i="1"/>
  <c r="DH2382" i="1"/>
  <c r="DH2383" i="1"/>
  <c r="DH2384" i="1"/>
  <c r="DH2385" i="1"/>
  <c r="DH2386" i="1"/>
  <c r="DH2387" i="1"/>
  <c r="DH2388" i="1"/>
  <c r="DH2389" i="1"/>
  <c r="DH2390" i="1"/>
  <c r="DH2391" i="1"/>
  <c r="DH2392" i="1"/>
  <c r="DH2393" i="1"/>
  <c r="DH2394" i="1"/>
  <c r="DH2395" i="1"/>
  <c r="DH2396" i="1"/>
  <c r="DH2397" i="1"/>
  <c r="DH2398" i="1"/>
  <c r="DH2399" i="1"/>
  <c r="DH2400" i="1"/>
  <c r="DH2401" i="1"/>
  <c r="DH2402" i="1"/>
  <c r="DH2403" i="1"/>
  <c r="DH2404" i="1"/>
  <c r="DH2405" i="1"/>
  <c r="DH2406" i="1"/>
  <c r="DH2407" i="1"/>
  <c r="DH2408" i="1"/>
  <c r="DH2409" i="1"/>
  <c r="DH2410" i="1"/>
  <c r="DH2411" i="1"/>
  <c r="DH2412" i="1"/>
  <c r="DH2413" i="1"/>
  <c r="DH2414" i="1"/>
  <c r="DH2415" i="1"/>
  <c r="DH2416" i="1"/>
  <c r="DH2417" i="1"/>
  <c r="DH2418" i="1"/>
  <c r="DH2419" i="1"/>
  <c r="DH2420" i="1"/>
  <c r="DH2421" i="1"/>
  <c r="DH2422" i="1"/>
  <c r="DH2423" i="1"/>
  <c r="DH2424" i="1"/>
  <c r="DH2425" i="1"/>
  <c r="DH2426" i="1"/>
  <c r="DH2427" i="1"/>
  <c r="DH2428" i="1"/>
  <c r="DH2429" i="1"/>
  <c r="DH2430" i="1"/>
  <c r="DH2431" i="1"/>
  <c r="DH2432" i="1"/>
  <c r="DH2433" i="1"/>
  <c r="DH2434" i="1"/>
  <c r="DH2435" i="1"/>
  <c r="DH2436" i="1"/>
  <c r="DH2437" i="1"/>
  <c r="DH2438" i="1"/>
  <c r="DH2439" i="1"/>
  <c r="DH2440" i="1"/>
  <c r="DH2441" i="1"/>
  <c r="DH2442" i="1"/>
  <c r="DH2443" i="1"/>
  <c r="DH2444" i="1"/>
  <c r="DH2445" i="1"/>
  <c r="DH2446" i="1"/>
  <c r="DH2447" i="1"/>
  <c r="DH2448" i="1"/>
  <c r="DH2449" i="1"/>
  <c r="DH2450" i="1"/>
  <c r="DH2451" i="1"/>
  <c r="DH2452" i="1"/>
  <c r="DH2453" i="1"/>
  <c r="DH2454" i="1"/>
  <c r="DH2455" i="1"/>
  <c r="DH2456" i="1"/>
  <c r="DH2457" i="1"/>
  <c r="DH2458" i="1"/>
  <c r="DH2459" i="1"/>
  <c r="DH2460" i="1"/>
  <c r="DH2461" i="1"/>
  <c r="DH2462" i="1"/>
  <c r="DH2463" i="1"/>
  <c r="DH2464" i="1"/>
  <c r="DH2465" i="1"/>
  <c r="DH2466" i="1"/>
  <c r="DH2467" i="1"/>
  <c r="DH2468" i="1"/>
  <c r="DH2469" i="1"/>
  <c r="DH2470" i="1"/>
  <c r="DH2471" i="1"/>
  <c r="DH2472" i="1"/>
  <c r="DH2473" i="1"/>
  <c r="DH2474" i="1"/>
  <c r="DH2475" i="1"/>
  <c r="DH2476" i="1"/>
  <c r="DH2477" i="1"/>
  <c r="DH2478" i="1"/>
  <c r="DH2479" i="1"/>
  <c r="DH2480" i="1"/>
  <c r="DH2481" i="1"/>
  <c r="DH2482" i="1"/>
  <c r="DH2483" i="1"/>
  <c r="DH2484" i="1"/>
  <c r="DH2485" i="1"/>
  <c r="DH2486" i="1"/>
  <c r="DH2487" i="1"/>
  <c r="DH2488" i="1"/>
  <c r="DH2489" i="1"/>
  <c r="DH2490" i="1"/>
  <c r="DH2491" i="1"/>
  <c r="DH2492" i="1"/>
  <c r="DH2493" i="1"/>
  <c r="DH2494" i="1"/>
  <c r="DH2495" i="1"/>
  <c r="DH2496" i="1"/>
  <c r="DH2497" i="1"/>
  <c r="DH2498" i="1"/>
  <c r="DH2499" i="1"/>
  <c r="DH2500" i="1"/>
  <c r="DH2501" i="1"/>
  <c r="DH2502" i="1"/>
  <c r="DH2503" i="1"/>
  <c r="DH2504" i="1"/>
  <c r="DH2505" i="1"/>
  <c r="DH2506" i="1"/>
  <c r="DH2507" i="1"/>
  <c r="DH2508" i="1"/>
  <c r="DH2509" i="1"/>
  <c r="DH2510" i="1"/>
  <c r="DH2511" i="1"/>
  <c r="DH2512" i="1"/>
  <c r="DH2513" i="1"/>
  <c r="DH2514" i="1"/>
  <c r="DH2515" i="1"/>
  <c r="DH2516" i="1"/>
  <c r="DH2517" i="1"/>
  <c r="DH2518" i="1"/>
  <c r="DH2519" i="1"/>
  <c r="DH2520" i="1"/>
  <c r="DH2521" i="1"/>
  <c r="DH2522" i="1"/>
  <c r="DH2523" i="1"/>
  <c r="DH2524" i="1"/>
  <c r="DH2525" i="1"/>
  <c r="DH2526" i="1"/>
  <c r="DH2527" i="1"/>
  <c r="DH2528" i="1"/>
  <c r="DH2529" i="1"/>
  <c r="DH2530" i="1"/>
  <c r="DH2531" i="1"/>
  <c r="DH2532" i="1"/>
  <c r="DH2533" i="1"/>
  <c r="DH2534" i="1"/>
  <c r="DH2535" i="1"/>
  <c r="DH2536" i="1"/>
  <c r="DH2537" i="1"/>
  <c r="DH2538" i="1"/>
  <c r="DH2539" i="1"/>
  <c r="DH2540" i="1"/>
  <c r="DH2541" i="1"/>
  <c r="DH2542" i="1"/>
  <c r="DH2543" i="1"/>
  <c r="DH2544" i="1"/>
  <c r="DH2545" i="1"/>
  <c r="DH2546" i="1"/>
  <c r="DH2547" i="1"/>
  <c r="DH2548" i="1"/>
  <c r="DH2549" i="1"/>
  <c r="DH2550" i="1"/>
  <c r="DH2551" i="1"/>
  <c r="DH2552" i="1"/>
  <c r="DH2553" i="1"/>
  <c r="DH2554" i="1"/>
  <c r="DH2555" i="1"/>
  <c r="DH2556" i="1"/>
  <c r="DH2557" i="1"/>
  <c r="DH2558" i="1"/>
  <c r="DH2559" i="1"/>
  <c r="DH2560" i="1"/>
  <c r="DH2561" i="1"/>
  <c r="DH2562" i="1"/>
  <c r="DH2563" i="1"/>
  <c r="DH2564" i="1"/>
  <c r="DH2565" i="1"/>
  <c r="DH2566" i="1"/>
  <c r="DH2567" i="1"/>
  <c r="DH2568" i="1"/>
  <c r="DH2569" i="1"/>
  <c r="DH2570" i="1"/>
  <c r="DH2571" i="1"/>
  <c r="DH2572" i="1"/>
  <c r="DH2573" i="1"/>
  <c r="DH2574" i="1"/>
  <c r="DH2575" i="1"/>
  <c r="DH2576" i="1"/>
  <c r="DH2577" i="1"/>
  <c r="DH2578" i="1"/>
  <c r="DH2579" i="1"/>
  <c r="DH2580" i="1"/>
  <c r="DH2581" i="1"/>
  <c r="DH2582" i="1"/>
  <c r="DH2583" i="1"/>
  <c r="DH2584" i="1"/>
  <c r="DH2585" i="1"/>
  <c r="DH2586" i="1"/>
  <c r="DH2587" i="1"/>
  <c r="DH2588" i="1"/>
  <c r="DH2589" i="1"/>
  <c r="DH2590" i="1"/>
  <c r="DH2591" i="1"/>
  <c r="DH2592" i="1"/>
  <c r="DH2593" i="1"/>
  <c r="DH2594" i="1"/>
  <c r="DH2595" i="1"/>
  <c r="DH2596" i="1"/>
  <c r="DH2597" i="1"/>
  <c r="DH2598" i="1"/>
  <c r="DH2599" i="1"/>
  <c r="DH2600" i="1"/>
  <c r="DH2601" i="1"/>
  <c r="DH2602" i="1"/>
  <c r="DH2603" i="1"/>
  <c r="DH2604" i="1"/>
  <c r="DH2605" i="1"/>
  <c r="DH2606" i="1"/>
  <c r="DH2607" i="1"/>
  <c r="DH2608" i="1"/>
  <c r="DH2609" i="1"/>
  <c r="DH2610" i="1"/>
  <c r="DH2611" i="1"/>
  <c r="DH2612" i="1"/>
  <c r="DH2613" i="1"/>
  <c r="DH2614" i="1"/>
  <c r="DH2615" i="1"/>
  <c r="DH2616" i="1"/>
  <c r="DH2617" i="1"/>
  <c r="DH2618" i="1"/>
  <c r="DH2619" i="1"/>
  <c r="DH2620" i="1"/>
  <c r="DH2621" i="1"/>
  <c r="DH2622" i="1"/>
  <c r="DH2623" i="1"/>
  <c r="DH2624" i="1"/>
  <c r="DH2625" i="1"/>
  <c r="DH2626" i="1"/>
  <c r="DH2627" i="1"/>
  <c r="DH2628" i="1"/>
  <c r="DH2629" i="1"/>
  <c r="DH2630" i="1"/>
  <c r="DH2631" i="1"/>
  <c r="DH2632" i="1"/>
  <c r="DH2633" i="1"/>
  <c r="DH2634" i="1"/>
  <c r="DH2635" i="1"/>
  <c r="DH2636" i="1"/>
  <c r="DH2637" i="1"/>
  <c r="DH2638" i="1"/>
  <c r="DH2639" i="1"/>
  <c r="DH2640" i="1"/>
  <c r="DH2641" i="1"/>
  <c r="DH2642" i="1"/>
  <c r="DH2643" i="1"/>
  <c r="DH2644" i="1"/>
  <c r="DH2645" i="1"/>
  <c r="DH2646" i="1"/>
  <c r="DH2647" i="1"/>
  <c r="DH2648" i="1"/>
  <c r="DH2649" i="1"/>
  <c r="DH2650" i="1"/>
  <c r="DH2651" i="1"/>
  <c r="DH2652" i="1"/>
  <c r="DH2653" i="1"/>
  <c r="DH2654" i="1"/>
  <c r="DH2655" i="1"/>
  <c r="DH2656" i="1"/>
  <c r="DH2657" i="1"/>
  <c r="DH2658" i="1"/>
  <c r="DH2659" i="1"/>
  <c r="DH2660" i="1"/>
  <c r="DH2661" i="1"/>
  <c r="DH2662" i="1"/>
  <c r="DH2663" i="1"/>
  <c r="DH2664" i="1"/>
  <c r="DH2665" i="1"/>
  <c r="DH2666" i="1"/>
  <c r="DH2667" i="1"/>
  <c r="DH2668" i="1"/>
  <c r="DH2669" i="1"/>
  <c r="DH2670" i="1"/>
  <c r="DH2671" i="1"/>
  <c r="DH2672" i="1"/>
  <c r="DH2673" i="1"/>
  <c r="DH2674" i="1"/>
  <c r="DH2675" i="1"/>
  <c r="DH2676" i="1"/>
  <c r="DH2677" i="1"/>
  <c r="DH2678" i="1"/>
  <c r="DH2679" i="1"/>
  <c r="DH2680" i="1"/>
  <c r="DH2681" i="1"/>
  <c r="DH2682" i="1"/>
  <c r="DH2683" i="1"/>
  <c r="DH2684" i="1"/>
  <c r="DH2685" i="1"/>
  <c r="DH2686" i="1"/>
  <c r="DH2687" i="1"/>
  <c r="DH2688" i="1"/>
  <c r="DH2689" i="1"/>
  <c r="DH2690" i="1"/>
  <c r="DH2691" i="1"/>
  <c r="DH2692" i="1"/>
  <c r="DH2693" i="1"/>
  <c r="DH2694" i="1"/>
  <c r="DH2695" i="1"/>
  <c r="DH2696" i="1"/>
  <c r="DH2697" i="1"/>
  <c r="DH2698" i="1"/>
  <c r="DH2699" i="1"/>
  <c r="DH2700" i="1"/>
  <c r="DH2701" i="1"/>
  <c r="DH2702" i="1"/>
  <c r="DH2703" i="1"/>
  <c r="DH2704" i="1"/>
  <c r="DH2705" i="1"/>
  <c r="DH2706" i="1"/>
  <c r="DH2707" i="1"/>
  <c r="DH2708" i="1"/>
  <c r="DH2709" i="1"/>
  <c r="DH2710" i="1"/>
  <c r="DH2711" i="1"/>
  <c r="DH2712" i="1"/>
  <c r="DH2713" i="1"/>
  <c r="DH2714" i="1"/>
  <c r="DH2715" i="1"/>
  <c r="DH2716" i="1"/>
  <c r="DH2717" i="1"/>
  <c r="DH2718" i="1"/>
  <c r="DH2719" i="1"/>
  <c r="DH2720" i="1"/>
  <c r="DH2721" i="1"/>
  <c r="DH2722" i="1"/>
  <c r="DH2723" i="1"/>
  <c r="DH2724" i="1"/>
  <c r="DH2725" i="1"/>
  <c r="DH2726" i="1"/>
  <c r="DH2727" i="1"/>
  <c r="DH2728" i="1"/>
  <c r="DH2729" i="1"/>
  <c r="DH2730" i="1"/>
  <c r="DH2731" i="1"/>
  <c r="DH2732" i="1"/>
  <c r="DH2733" i="1"/>
  <c r="DH2734" i="1"/>
  <c r="DH2735" i="1"/>
  <c r="DH2736" i="1"/>
  <c r="DH2737" i="1"/>
  <c r="DH2738" i="1"/>
  <c r="DH2739" i="1"/>
  <c r="DH2740" i="1"/>
  <c r="DH2741" i="1"/>
  <c r="DH2742" i="1"/>
  <c r="DH2743" i="1"/>
  <c r="DH2744" i="1"/>
  <c r="DH2745" i="1"/>
  <c r="DH2746" i="1"/>
  <c r="DH2747" i="1"/>
  <c r="DH2748" i="1"/>
  <c r="DH2749" i="1"/>
  <c r="DH2750" i="1"/>
  <c r="DH2751" i="1"/>
  <c r="DH2752" i="1"/>
  <c r="DH2753" i="1"/>
  <c r="DH2754" i="1"/>
  <c r="DH2755" i="1"/>
  <c r="DH2756" i="1"/>
  <c r="DH2757" i="1"/>
  <c r="DH2758" i="1"/>
  <c r="DH2759" i="1"/>
  <c r="DH2760" i="1"/>
  <c r="DH2761" i="1"/>
  <c r="DH2762" i="1"/>
  <c r="DH2763" i="1"/>
  <c r="DH2764" i="1"/>
  <c r="DH2765" i="1"/>
  <c r="DH2766" i="1"/>
  <c r="DH2767" i="1"/>
  <c r="DH2768" i="1"/>
  <c r="DH2769" i="1"/>
  <c r="DH2770" i="1"/>
  <c r="DH2771" i="1"/>
  <c r="DH2772" i="1"/>
  <c r="DH2773" i="1"/>
  <c r="DH2774" i="1"/>
  <c r="DH2775" i="1"/>
  <c r="DH2776" i="1"/>
  <c r="DH2777" i="1"/>
  <c r="DH2778" i="1"/>
  <c r="DH2779" i="1"/>
  <c r="DH2780" i="1"/>
  <c r="DH2781" i="1"/>
  <c r="DH2782" i="1"/>
  <c r="DH2783" i="1"/>
  <c r="DH2784" i="1"/>
  <c r="DH2785" i="1"/>
  <c r="DH2786" i="1"/>
  <c r="DH2787" i="1"/>
  <c r="DH2788" i="1"/>
  <c r="DH2789" i="1"/>
  <c r="DH2790" i="1"/>
  <c r="DH2791" i="1"/>
  <c r="DH2792" i="1"/>
  <c r="DH2793" i="1"/>
  <c r="DH2794" i="1"/>
  <c r="DH2795" i="1"/>
  <c r="DH2796" i="1"/>
  <c r="DH2797" i="1"/>
  <c r="DH2798" i="1"/>
  <c r="DH2799" i="1"/>
  <c r="DH2800" i="1"/>
  <c r="DH2801" i="1"/>
  <c r="DH2802" i="1"/>
  <c r="DH2803" i="1"/>
  <c r="DH2804" i="1"/>
  <c r="DH2805" i="1"/>
  <c r="DH2806" i="1"/>
  <c r="DH2807" i="1"/>
  <c r="DH2808" i="1"/>
  <c r="DH2809" i="1"/>
  <c r="DH2810" i="1"/>
  <c r="DH2811" i="1"/>
  <c r="DH2812" i="1"/>
  <c r="DH2813" i="1"/>
  <c r="DH2814" i="1"/>
  <c r="DH2815" i="1"/>
  <c r="DH2816" i="1"/>
  <c r="DH2817" i="1"/>
  <c r="DH2818" i="1"/>
  <c r="DH2819" i="1"/>
  <c r="DH2820" i="1"/>
  <c r="DH2821" i="1"/>
  <c r="DH2822" i="1"/>
  <c r="DH2823" i="1"/>
  <c r="DH2824" i="1"/>
  <c r="DH2825" i="1"/>
  <c r="DH2826" i="1"/>
  <c r="DH2827" i="1"/>
  <c r="DH2828" i="1"/>
  <c r="DH2829" i="1"/>
  <c r="DH2830" i="1"/>
  <c r="DH2831" i="1"/>
  <c r="DH2832" i="1"/>
  <c r="DH2833" i="1"/>
  <c r="DH2834" i="1"/>
  <c r="DH2835" i="1"/>
  <c r="DH2836" i="1"/>
  <c r="DH2837" i="1"/>
  <c r="DH2838" i="1"/>
  <c r="DH2839" i="1"/>
  <c r="DH2840" i="1"/>
  <c r="DH2841" i="1"/>
  <c r="DH2842" i="1"/>
  <c r="DH2843" i="1"/>
  <c r="DH2844" i="1"/>
  <c r="DH2845" i="1"/>
  <c r="DH2846" i="1"/>
  <c r="DH2847" i="1"/>
  <c r="DH2848" i="1"/>
  <c r="DH2849" i="1"/>
  <c r="DH2850" i="1"/>
  <c r="DH2851" i="1"/>
  <c r="DH2852" i="1"/>
  <c r="DH2853" i="1"/>
  <c r="DH2854" i="1"/>
  <c r="DH2855" i="1"/>
  <c r="DH2856" i="1"/>
  <c r="DH2857" i="1"/>
  <c r="DH2858" i="1"/>
  <c r="DH2859" i="1"/>
  <c r="DH2860" i="1"/>
  <c r="DH2861" i="1"/>
  <c r="DH2862" i="1"/>
  <c r="DH2863" i="1"/>
  <c r="DH2864" i="1"/>
  <c r="DH2865" i="1"/>
  <c r="DH2866" i="1"/>
  <c r="DH2867" i="1"/>
  <c r="DH2868" i="1"/>
  <c r="DH2869" i="1"/>
  <c r="DH2870" i="1"/>
  <c r="DH2871" i="1"/>
  <c r="DH2872" i="1"/>
  <c r="DH2873" i="1"/>
  <c r="DH2874" i="1"/>
  <c r="DH2875" i="1"/>
  <c r="DH2876" i="1"/>
  <c r="DH2877" i="1"/>
  <c r="DH2878" i="1"/>
  <c r="DH2879" i="1"/>
  <c r="DH2880" i="1"/>
  <c r="DH2881" i="1"/>
  <c r="DH2882" i="1"/>
  <c r="DH2883" i="1"/>
  <c r="DH2884" i="1"/>
  <c r="DH2885" i="1"/>
  <c r="DH2886" i="1"/>
  <c r="DH2887" i="1"/>
  <c r="DH2888" i="1"/>
  <c r="DH2889" i="1"/>
  <c r="DH2890" i="1"/>
  <c r="DH2891" i="1"/>
  <c r="DH2892" i="1"/>
  <c r="DH2893" i="1"/>
  <c r="DH2894" i="1"/>
  <c r="DH2895" i="1"/>
  <c r="DH2896" i="1"/>
  <c r="DH2897" i="1"/>
  <c r="DH2898" i="1"/>
  <c r="DH2899" i="1"/>
  <c r="DH2900" i="1"/>
  <c r="DH2901" i="1"/>
  <c r="DH2902" i="1"/>
  <c r="DH2903" i="1"/>
  <c r="DH2904" i="1"/>
  <c r="DH2905" i="1"/>
  <c r="DH2906" i="1"/>
  <c r="DH2907" i="1"/>
  <c r="DH2908" i="1"/>
  <c r="DH2909" i="1"/>
  <c r="DH2910" i="1"/>
  <c r="DH2911" i="1"/>
  <c r="DH2912" i="1"/>
  <c r="DH2913" i="1"/>
  <c r="DH2914" i="1"/>
  <c r="DH2915" i="1"/>
  <c r="DH2916" i="1"/>
  <c r="DH2917" i="1"/>
  <c r="DH2918" i="1"/>
  <c r="DH2919" i="1"/>
  <c r="DH2920" i="1"/>
  <c r="DH2921" i="1"/>
  <c r="DH2922" i="1"/>
  <c r="DH2923" i="1"/>
  <c r="DH2924" i="1"/>
  <c r="DH2925" i="1"/>
  <c r="DH2926" i="1"/>
  <c r="DH2927" i="1"/>
  <c r="DH2928" i="1"/>
  <c r="DH2929" i="1"/>
  <c r="DH2930" i="1"/>
  <c r="DH2931" i="1"/>
  <c r="DH2932" i="1"/>
  <c r="DH2933" i="1"/>
  <c r="DH2934" i="1"/>
  <c r="DH2935" i="1"/>
  <c r="DH2936" i="1"/>
  <c r="DH2937" i="1"/>
  <c r="DH2938" i="1"/>
  <c r="DH2939" i="1"/>
  <c r="DH2940" i="1"/>
  <c r="DH2941" i="1"/>
  <c r="DH2942" i="1"/>
  <c r="DH2943" i="1"/>
  <c r="DH2944" i="1"/>
  <c r="DH2945" i="1"/>
  <c r="DH2946" i="1"/>
  <c r="DH2947" i="1"/>
  <c r="DH2948" i="1"/>
  <c r="DH2949" i="1"/>
  <c r="DH2950" i="1"/>
  <c r="DH2951" i="1"/>
  <c r="DH2952" i="1"/>
  <c r="DH2953" i="1"/>
  <c r="DH2954" i="1"/>
  <c r="DH2955" i="1"/>
  <c r="DH2956" i="1"/>
  <c r="DH2957" i="1"/>
  <c r="DH2958" i="1"/>
  <c r="DH2959" i="1"/>
  <c r="DH2960" i="1"/>
  <c r="DH2961" i="1"/>
  <c r="DH2962" i="1"/>
  <c r="DH2963" i="1"/>
  <c r="DH2964" i="1"/>
  <c r="DH2965" i="1"/>
  <c r="DH2966" i="1"/>
  <c r="DH2967" i="1"/>
  <c r="DH2968" i="1"/>
  <c r="DH2969" i="1"/>
  <c r="DH2970" i="1"/>
  <c r="DH2971" i="1"/>
  <c r="DH2972" i="1"/>
  <c r="DH2973" i="1"/>
  <c r="DH2974" i="1"/>
  <c r="DH2975" i="1"/>
  <c r="DH2976" i="1"/>
  <c r="DH2977" i="1"/>
  <c r="DH2978" i="1"/>
  <c r="DH2979" i="1"/>
  <c r="DH2980" i="1"/>
  <c r="DH2981" i="1"/>
  <c r="DH2982" i="1"/>
  <c r="DH2983" i="1"/>
  <c r="DH2984" i="1"/>
  <c r="DH2985" i="1"/>
  <c r="DH2986" i="1"/>
  <c r="DH2987" i="1"/>
  <c r="DH2988" i="1"/>
  <c r="DH2989" i="1"/>
  <c r="DH2990" i="1"/>
  <c r="DH2991" i="1"/>
  <c r="DH2992" i="1"/>
  <c r="DH2993" i="1"/>
  <c r="DH2994" i="1"/>
  <c r="DH2995" i="1"/>
  <c r="DH2996" i="1"/>
  <c r="DH2997" i="1"/>
  <c r="DH2998" i="1"/>
  <c r="DH2999" i="1"/>
  <c r="DH3000" i="1"/>
  <c r="DH3001" i="1"/>
  <c r="DH3002" i="1"/>
  <c r="DH3003" i="1"/>
  <c r="DH3004" i="1"/>
  <c r="DH3005" i="1"/>
  <c r="DH3006" i="1"/>
  <c r="DH3007" i="1"/>
  <c r="DH3008" i="1"/>
  <c r="DH3009" i="1"/>
  <c r="DH3010" i="1"/>
  <c r="DH3011" i="1"/>
  <c r="DH3012" i="1"/>
  <c r="DH3013" i="1"/>
  <c r="DH3014" i="1"/>
  <c r="DH3015" i="1"/>
  <c r="DH3016" i="1"/>
  <c r="DH3017" i="1"/>
  <c r="DH3018" i="1"/>
  <c r="DH3019" i="1"/>
  <c r="DH3020" i="1"/>
  <c r="DH3021" i="1"/>
  <c r="DH3022" i="1"/>
  <c r="DH3023" i="1"/>
  <c r="DH3024" i="1"/>
  <c r="DH3025" i="1"/>
  <c r="DH3026" i="1"/>
  <c r="DH3027" i="1"/>
  <c r="DH3028" i="1"/>
  <c r="DH3029" i="1"/>
  <c r="DH3030" i="1"/>
  <c r="DH3031" i="1"/>
  <c r="DH3032" i="1"/>
  <c r="DH3033" i="1"/>
  <c r="DH3034" i="1"/>
  <c r="DH3035" i="1"/>
  <c r="DH3036" i="1"/>
  <c r="DH3037" i="1"/>
  <c r="DH3038" i="1"/>
  <c r="DH3039" i="1"/>
  <c r="DH3040" i="1"/>
  <c r="DH3041" i="1"/>
  <c r="DH3042" i="1"/>
  <c r="DH3043" i="1"/>
  <c r="DH3044" i="1"/>
  <c r="DH3045" i="1"/>
  <c r="DH3046" i="1"/>
  <c r="DH3047" i="1"/>
  <c r="DH3048" i="1"/>
  <c r="DH3049" i="1"/>
  <c r="DH3050" i="1"/>
  <c r="DH3051" i="1"/>
  <c r="DH3052" i="1"/>
  <c r="DH3053" i="1"/>
  <c r="DH3054" i="1"/>
  <c r="DH3055" i="1"/>
  <c r="DH3056" i="1"/>
  <c r="DH3057" i="1"/>
  <c r="DH3058" i="1"/>
  <c r="DH3059" i="1"/>
  <c r="DH3060" i="1"/>
  <c r="DH3061" i="1"/>
  <c r="DH3062" i="1"/>
  <c r="DH3063" i="1"/>
  <c r="DH3064" i="1"/>
  <c r="DH3065" i="1"/>
  <c r="DH3066" i="1"/>
  <c r="DH3067" i="1"/>
  <c r="DH3068" i="1"/>
  <c r="DH3069" i="1"/>
  <c r="DH3070" i="1"/>
  <c r="DH3071" i="1"/>
  <c r="DH3072" i="1"/>
  <c r="DH3073" i="1"/>
  <c r="DH3074" i="1"/>
  <c r="DH3075" i="1"/>
  <c r="DH3076" i="1"/>
  <c r="DH3077" i="1"/>
  <c r="DH3078" i="1"/>
  <c r="DH3079" i="1"/>
  <c r="DH3080" i="1"/>
  <c r="DH3081" i="1"/>
  <c r="DH3082" i="1"/>
  <c r="DH3083" i="1"/>
  <c r="DH3084" i="1"/>
  <c r="DH3085" i="1"/>
  <c r="DH3086" i="1"/>
  <c r="DH3087" i="1"/>
  <c r="DH3088" i="1"/>
  <c r="DH3089" i="1"/>
  <c r="DH3090" i="1"/>
  <c r="DH3091" i="1"/>
  <c r="DH3092" i="1"/>
  <c r="DH3093" i="1"/>
  <c r="DH3094" i="1"/>
  <c r="DH3095" i="1"/>
  <c r="DH3096" i="1"/>
  <c r="DH3097" i="1"/>
  <c r="DH3098" i="1"/>
  <c r="DH3099" i="1"/>
  <c r="DH3100" i="1"/>
  <c r="DH3101" i="1"/>
  <c r="DH3102" i="1"/>
  <c r="DH3103" i="1"/>
  <c r="DH3104" i="1"/>
  <c r="DH3105" i="1"/>
  <c r="DH3106" i="1"/>
  <c r="DH3107" i="1"/>
  <c r="DH3108" i="1"/>
  <c r="DH3109" i="1"/>
  <c r="DH3110" i="1"/>
  <c r="DH3111" i="1"/>
  <c r="DH3112" i="1"/>
  <c r="DH3113" i="1"/>
  <c r="DH3114" i="1"/>
  <c r="DH3115" i="1"/>
  <c r="DH3116" i="1"/>
  <c r="DH3117" i="1"/>
  <c r="DH3118" i="1"/>
  <c r="DH3119" i="1"/>
  <c r="DH3120" i="1"/>
  <c r="DH3121" i="1"/>
  <c r="DH3122" i="1"/>
  <c r="DH3123" i="1"/>
  <c r="DH3124" i="1"/>
  <c r="DH3125" i="1"/>
  <c r="DH3126" i="1"/>
  <c r="DH3127" i="1"/>
  <c r="DH3128" i="1"/>
  <c r="DH3129" i="1"/>
  <c r="DH3130" i="1"/>
  <c r="DH3131" i="1"/>
  <c r="DH3132" i="1"/>
  <c r="DH3133" i="1"/>
  <c r="DH3134" i="1"/>
  <c r="DH3135" i="1"/>
  <c r="DH3136" i="1"/>
  <c r="DH3137" i="1"/>
  <c r="DH3138" i="1"/>
  <c r="DH3139" i="1"/>
  <c r="DH3140" i="1"/>
  <c r="DH3141" i="1"/>
  <c r="DH3142" i="1"/>
  <c r="DH3143" i="1"/>
  <c r="DH3144" i="1"/>
  <c r="DH3145" i="1"/>
  <c r="DH3146" i="1"/>
  <c r="DH3147" i="1"/>
  <c r="DH3148" i="1"/>
  <c r="DH3149" i="1"/>
  <c r="DH3150" i="1"/>
  <c r="DH3151" i="1"/>
  <c r="DH3152" i="1"/>
  <c r="DH3153" i="1"/>
  <c r="DH3154" i="1"/>
  <c r="DH3155" i="1"/>
  <c r="DH3156" i="1"/>
  <c r="DH3157" i="1"/>
  <c r="DH3158" i="1"/>
  <c r="DH3159" i="1"/>
  <c r="DH3160" i="1"/>
  <c r="DH3161" i="1"/>
  <c r="DH3162" i="1"/>
  <c r="DH3163" i="1"/>
  <c r="DH3164" i="1"/>
  <c r="DH3165" i="1"/>
  <c r="DH3166" i="1"/>
  <c r="DH3167" i="1"/>
  <c r="DH3168" i="1"/>
  <c r="DH3169" i="1"/>
  <c r="DH3170" i="1"/>
  <c r="DH3171" i="1"/>
  <c r="DH3172" i="1"/>
  <c r="DH3173" i="1"/>
  <c r="DH3174" i="1"/>
  <c r="DH3175" i="1"/>
  <c r="DH3176" i="1"/>
  <c r="DH3177" i="1"/>
  <c r="DH3178" i="1"/>
  <c r="DH3179" i="1"/>
  <c r="DH3180" i="1"/>
  <c r="DH3181" i="1"/>
  <c r="DH3182" i="1"/>
  <c r="DH3183" i="1"/>
  <c r="DH3184" i="1"/>
  <c r="DH3185" i="1"/>
  <c r="DH3186" i="1"/>
  <c r="DH3187" i="1"/>
  <c r="DH3188" i="1"/>
  <c r="DH3189" i="1"/>
  <c r="DH3190" i="1"/>
  <c r="DH3191" i="1"/>
  <c r="DH3192" i="1"/>
  <c r="DH3193" i="1"/>
  <c r="DH3194" i="1"/>
  <c r="DH3195" i="1"/>
  <c r="DH3196" i="1"/>
  <c r="DH3197" i="1"/>
  <c r="DH3198" i="1"/>
  <c r="DH3199" i="1"/>
  <c r="DH3200" i="1"/>
  <c r="DH3201" i="1"/>
  <c r="DH3202" i="1"/>
  <c r="DH3203" i="1"/>
  <c r="DH3204" i="1"/>
  <c r="DH3205" i="1"/>
  <c r="DH3206" i="1"/>
  <c r="DH3207" i="1"/>
  <c r="DH3208" i="1"/>
  <c r="DH3209" i="1"/>
  <c r="DH3210" i="1"/>
  <c r="DH3211" i="1"/>
  <c r="DH3212" i="1"/>
  <c r="DH3213" i="1"/>
  <c r="DH3214" i="1"/>
  <c r="DH3215" i="1"/>
  <c r="DH3216" i="1"/>
  <c r="DH3217" i="1"/>
  <c r="DH3218" i="1"/>
  <c r="DH3219" i="1"/>
  <c r="DH3220" i="1"/>
  <c r="DH3221" i="1"/>
  <c r="DH3222" i="1"/>
  <c r="DH3223" i="1"/>
  <c r="DH3224" i="1"/>
  <c r="DH3225" i="1"/>
  <c r="DH3226" i="1"/>
  <c r="DH3227" i="1"/>
  <c r="DH3228" i="1"/>
  <c r="DH3229" i="1"/>
  <c r="DH3230" i="1"/>
  <c r="DH3231" i="1"/>
  <c r="DH3232" i="1"/>
  <c r="DH3233" i="1"/>
  <c r="DH3234" i="1"/>
  <c r="DH3235" i="1"/>
  <c r="DH3236" i="1"/>
  <c r="DH3237" i="1"/>
  <c r="DH3238" i="1"/>
  <c r="DH3239" i="1"/>
  <c r="DH3240" i="1"/>
  <c r="DH3241" i="1"/>
  <c r="DH3242" i="1"/>
  <c r="DH3243" i="1"/>
  <c r="DH3244" i="1"/>
  <c r="DH3245" i="1"/>
  <c r="DH3246" i="1"/>
  <c r="DH3247" i="1"/>
  <c r="DH3248" i="1"/>
  <c r="DH3249" i="1"/>
  <c r="DH3250" i="1"/>
  <c r="DH3251" i="1"/>
  <c r="DH3252" i="1"/>
  <c r="DH3253" i="1"/>
  <c r="DH3254" i="1"/>
  <c r="DH3255" i="1"/>
  <c r="DH3256" i="1"/>
  <c r="DH3257" i="1"/>
  <c r="DH3258" i="1"/>
  <c r="DH3259" i="1"/>
  <c r="DH3260" i="1"/>
  <c r="DH3261" i="1"/>
  <c r="DH3262" i="1"/>
  <c r="DH3263" i="1"/>
  <c r="DH3264" i="1"/>
  <c r="DH3265" i="1"/>
  <c r="DH3266" i="1"/>
  <c r="DH3267" i="1"/>
  <c r="DH3268" i="1"/>
  <c r="DH3269" i="1"/>
  <c r="DH3270" i="1"/>
  <c r="DH3271" i="1"/>
  <c r="DH3272" i="1"/>
  <c r="DH3273" i="1"/>
  <c r="DH3274" i="1"/>
  <c r="DH3275" i="1"/>
  <c r="DH3276" i="1"/>
  <c r="DH3277" i="1"/>
  <c r="DH3278" i="1"/>
  <c r="DH3279" i="1"/>
  <c r="DH3280" i="1"/>
  <c r="DH3281" i="1"/>
  <c r="DH3282" i="1"/>
  <c r="DH3283" i="1"/>
  <c r="DH3284" i="1"/>
  <c r="DH3285" i="1"/>
  <c r="DH3286" i="1"/>
  <c r="DH3287" i="1"/>
  <c r="DH3288" i="1"/>
  <c r="DH3289" i="1"/>
  <c r="DH3290" i="1"/>
  <c r="DH3291" i="1"/>
  <c r="DH3292" i="1"/>
  <c r="DH3293" i="1"/>
  <c r="DH3294" i="1"/>
  <c r="DH3295" i="1"/>
  <c r="DH3296" i="1"/>
  <c r="DH3297" i="1"/>
  <c r="DH3298" i="1"/>
  <c r="DH3299" i="1"/>
  <c r="DH3300" i="1"/>
  <c r="DH3301" i="1"/>
  <c r="DH3302" i="1"/>
  <c r="DH3303" i="1"/>
  <c r="DH3304" i="1"/>
  <c r="DH3305" i="1"/>
  <c r="DH3306" i="1"/>
  <c r="DH3307" i="1"/>
  <c r="DH3308" i="1"/>
  <c r="DH3309" i="1"/>
  <c r="DH3310" i="1"/>
  <c r="DH3311" i="1"/>
  <c r="DH3312" i="1"/>
  <c r="DH3313" i="1"/>
  <c r="DH3314" i="1"/>
  <c r="DH3315" i="1"/>
  <c r="DH3316" i="1"/>
  <c r="DH3317" i="1"/>
  <c r="DH3318" i="1"/>
  <c r="DH3319" i="1"/>
  <c r="DH3320" i="1"/>
  <c r="DH3321" i="1"/>
  <c r="DH3322" i="1"/>
  <c r="DH3323" i="1"/>
  <c r="DH3324" i="1"/>
  <c r="DH3325" i="1"/>
  <c r="DH3326" i="1"/>
  <c r="DH3327" i="1"/>
  <c r="DH3328" i="1"/>
  <c r="DH3329" i="1"/>
  <c r="DH3330" i="1"/>
  <c r="DH3331" i="1"/>
  <c r="DH3332" i="1"/>
  <c r="DH3333" i="1"/>
  <c r="DH3334" i="1"/>
  <c r="DH3335" i="1"/>
  <c r="DH3336" i="1"/>
  <c r="DH3337" i="1"/>
  <c r="DH3338" i="1"/>
  <c r="DH3339" i="1"/>
  <c r="DH3340" i="1"/>
  <c r="DH3341" i="1"/>
  <c r="DH3342" i="1"/>
  <c r="DH3343" i="1"/>
  <c r="DH3344" i="1"/>
  <c r="DH3345" i="1"/>
  <c r="DH3346" i="1"/>
  <c r="DH3347" i="1"/>
  <c r="DH3348" i="1"/>
  <c r="DH3349" i="1"/>
  <c r="DH3350" i="1"/>
  <c r="DH3351" i="1"/>
  <c r="DH3352" i="1"/>
  <c r="DH3353" i="1"/>
  <c r="DH3354" i="1"/>
  <c r="DH3355" i="1"/>
  <c r="DH3356" i="1"/>
  <c r="DH3357" i="1"/>
  <c r="DH3358" i="1"/>
  <c r="DH3359" i="1"/>
  <c r="DH3360" i="1"/>
  <c r="DH3361" i="1"/>
  <c r="DH3362" i="1"/>
  <c r="DH3363" i="1"/>
  <c r="DH3364" i="1"/>
  <c r="DH3365" i="1"/>
  <c r="DH3366" i="1"/>
  <c r="DH3367" i="1"/>
  <c r="DH3368" i="1"/>
  <c r="DH3369" i="1"/>
  <c r="DH3370" i="1"/>
  <c r="DH3371" i="1"/>
  <c r="DH3372" i="1"/>
  <c r="DH3373" i="1"/>
  <c r="DH3374" i="1"/>
  <c r="DH3375" i="1"/>
  <c r="DH3376" i="1"/>
  <c r="DH3377" i="1"/>
  <c r="DH3378" i="1"/>
  <c r="DH3379" i="1"/>
  <c r="DH3380" i="1"/>
  <c r="DH3381" i="1"/>
  <c r="DH3382" i="1"/>
  <c r="DH3383" i="1"/>
  <c r="DH3384" i="1"/>
  <c r="DH3385" i="1"/>
  <c r="DH3386" i="1"/>
  <c r="DH3387" i="1"/>
  <c r="DH3388" i="1"/>
  <c r="DH3389" i="1"/>
  <c r="DH3390" i="1"/>
  <c r="DH3391" i="1"/>
  <c r="DH3392" i="1"/>
  <c r="DH3393" i="1"/>
  <c r="DH3394" i="1"/>
  <c r="DH3395" i="1"/>
  <c r="DH3396" i="1"/>
  <c r="DH3397" i="1"/>
  <c r="DH3398" i="1"/>
  <c r="DH3399" i="1"/>
  <c r="DH3400" i="1"/>
  <c r="DH3401" i="1"/>
  <c r="DH3402" i="1"/>
  <c r="DH3403" i="1"/>
  <c r="DH3404" i="1"/>
  <c r="DH3405" i="1"/>
  <c r="DH3406" i="1"/>
  <c r="DH3407" i="1"/>
  <c r="DH3408" i="1"/>
  <c r="DH3409" i="1"/>
  <c r="DH3410" i="1"/>
  <c r="DH3411" i="1"/>
  <c r="DH3412" i="1"/>
  <c r="DH3413" i="1"/>
  <c r="DH3414" i="1"/>
  <c r="DH3415" i="1"/>
  <c r="DH3416" i="1"/>
  <c r="DH3417" i="1"/>
  <c r="DH3418" i="1"/>
  <c r="DH3419" i="1"/>
  <c r="DH3420" i="1"/>
  <c r="DH3421" i="1"/>
  <c r="DH3422" i="1"/>
  <c r="DH3423" i="1"/>
  <c r="DH3424" i="1"/>
  <c r="DH3425" i="1"/>
  <c r="DH3426" i="1"/>
  <c r="DH3427" i="1"/>
  <c r="DH3428" i="1"/>
  <c r="DH3429" i="1"/>
  <c r="DH3430" i="1"/>
  <c r="DH3431" i="1"/>
  <c r="DH3432" i="1"/>
  <c r="DH3433" i="1"/>
  <c r="DH3434" i="1"/>
  <c r="DH3435" i="1"/>
  <c r="DH3436" i="1"/>
  <c r="DH3437" i="1"/>
  <c r="DH3438" i="1"/>
  <c r="DH3439" i="1"/>
  <c r="DH3440" i="1"/>
  <c r="DH3441" i="1"/>
  <c r="DH3442" i="1"/>
  <c r="DH3443" i="1"/>
  <c r="DH3444" i="1"/>
  <c r="DH3445" i="1"/>
  <c r="DH3446" i="1"/>
  <c r="DH3447" i="1"/>
  <c r="DH3448" i="1"/>
  <c r="DH3449" i="1"/>
  <c r="DH3450" i="1"/>
  <c r="DH3451" i="1"/>
  <c r="DH3452" i="1"/>
  <c r="DH3453" i="1"/>
  <c r="DH3454" i="1"/>
  <c r="DH3455" i="1"/>
  <c r="DH3456" i="1"/>
  <c r="DH3457" i="1"/>
  <c r="DH3458" i="1"/>
  <c r="DH3459" i="1"/>
  <c r="DH3460" i="1"/>
  <c r="DH3461" i="1"/>
  <c r="DH3462" i="1"/>
  <c r="DH3463" i="1"/>
  <c r="DH3464" i="1"/>
  <c r="DH3465" i="1"/>
  <c r="DH3466" i="1"/>
  <c r="DH3467" i="1"/>
  <c r="DH3468" i="1"/>
  <c r="DH3469" i="1"/>
  <c r="DH3470" i="1"/>
  <c r="DH3471" i="1"/>
  <c r="DH3472" i="1"/>
  <c r="DH3473" i="1"/>
  <c r="DH3474" i="1"/>
  <c r="DH3475" i="1"/>
  <c r="DH3476" i="1"/>
  <c r="DH3477" i="1"/>
  <c r="DH3478" i="1"/>
  <c r="DH3479" i="1"/>
  <c r="DH3480" i="1"/>
  <c r="DH3481" i="1"/>
  <c r="DH3482" i="1"/>
  <c r="DH3483" i="1"/>
  <c r="DH3484" i="1"/>
  <c r="DH3485" i="1"/>
  <c r="DH3486" i="1"/>
  <c r="DH3487" i="1"/>
  <c r="DH3488" i="1"/>
  <c r="DH3489" i="1"/>
  <c r="DH3490" i="1"/>
  <c r="DH3491" i="1"/>
  <c r="DH3492" i="1"/>
  <c r="DH3493" i="1"/>
  <c r="DH3494" i="1"/>
  <c r="DH3495" i="1"/>
  <c r="DH3496" i="1"/>
  <c r="DH3497" i="1"/>
  <c r="DH3498" i="1"/>
  <c r="DH3499" i="1"/>
  <c r="DH3500" i="1"/>
  <c r="DH3501" i="1"/>
  <c r="DH3502" i="1"/>
  <c r="DH3503" i="1"/>
  <c r="DH3504" i="1"/>
  <c r="DH3505" i="1"/>
  <c r="DH3506" i="1"/>
  <c r="DH3507" i="1"/>
  <c r="DH3508" i="1"/>
  <c r="DH3509" i="1"/>
  <c r="DH3510" i="1"/>
  <c r="DH3511" i="1"/>
  <c r="DH3512" i="1"/>
  <c r="DH3513" i="1"/>
  <c r="DH3514" i="1"/>
  <c r="DH3515" i="1"/>
  <c r="DH3516" i="1"/>
  <c r="DH3517" i="1"/>
  <c r="DH3518" i="1"/>
  <c r="DH3519" i="1"/>
  <c r="DH3520" i="1"/>
  <c r="DH3521" i="1"/>
  <c r="DH3522" i="1"/>
  <c r="DH3523" i="1"/>
  <c r="DH3524" i="1"/>
  <c r="DH3525" i="1"/>
  <c r="DH3526" i="1"/>
  <c r="DH3527" i="1"/>
  <c r="DH3528" i="1"/>
  <c r="DH3529" i="1"/>
  <c r="DH3530" i="1"/>
  <c r="DH3531" i="1"/>
  <c r="DH3532" i="1"/>
  <c r="DH3533" i="1"/>
  <c r="DH3534" i="1"/>
  <c r="DH3535" i="1"/>
  <c r="DH3536" i="1"/>
  <c r="DH3537" i="1"/>
  <c r="DH3538" i="1"/>
  <c r="DH3539" i="1"/>
  <c r="DH3540" i="1"/>
  <c r="DH3541" i="1"/>
  <c r="DH3542" i="1"/>
  <c r="DH3543" i="1"/>
  <c r="DH3544" i="1"/>
  <c r="DH3545" i="1"/>
  <c r="DH3546" i="1"/>
  <c r="DH3547" i="1"/>
  <c r="DH3548" i="1"/>
  <c r="DH3549" i="1"/>
  <c r="DH3550" i="1"/>
  <c r="DH3551" i="1"/>
  <c r="DH3552" i="1"/>
  <c r="DH3553" i="1"/>
  <c r="DJ2" i="1"/>
  <c r="DI2" i="1"/>
  <c r="DH2" i="1"/>
  <c r="DC2" i="1"/>
  <c r="DB2" i="1"/>
  <c r="DA2" i="1"/>
  <c r="CV2" i="1"/>
  <c r="CU2" i="1"/>
  <c r="CT2" i="1"/>
  <c r="CO2" i="1"/>
  <c r="CN2" i="1"/>
  <c r="CM2" i="1"/>
  <c r="CH2" i="1"/>
  <c r="CG2" i="1"/>
  <c r="CF2" i="1"/>
  <c r="CA2" i="1"/>
  <c r="BZ2" i="1"/>
  <c r="BY2" i="1"/>
  <c r="BT2" i="1"/>
  <c r="BS2" i="1"/>
  <c r="BR2" i="1"/>
  <c r="BM2" i="1"/>
  <c r="BL2" i="1"/>
  <c r="BK2" i="1"/>
  <c r="BF2" i="1"/>
  <c r="BE2" i="1"/>
  <c r="BD2" i="1"/>
  <c r="AY2" i="1"/>
  <c r="AX2" i="1"/>
  <c r="AW2" i="1"/>
  <c r="AI3" i="1"/>
  <c r="AR2" i="1"/>
  <c r="AQ2" i="1"/>
  <c r="AP2" i="1"/>
  <c r="AK2" i="1"/>
  <c r="AJ2" i="1"/>
  <c r="AI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2" i="1"/>
  <c r="E222" i="2" l="1"/>
  <c r="A222" i="2"/>
  <c r="E221" i="2"/>
  <c r="A221" i="2"/>
  <c r="E220" i="2"/>
  <c r="A220" i="2"/>
  <c r="E219" i="2"/>
  <c r="A219" i="2"/>
  <c r="E218" i="2"/>
  <c r="A218" i="2"/>
  <c r="E217" i="2"/>
  <c r="A217" i="2"/>
  <c r="E216" i="2"/>
  <c r="A216" i="2"/>
  <c r="E215" i="2"/>
  <c r="A215" i="2"/>
  <c r="E214" i="2"/>
  <c r="A214" i="2"/>
  <c r="E213" i="2"/>
  <c r="A213" i="2"/>
  <c r="E212" i="2"/>
  <c r="A212" i="2"/>
  <c r="E211" i="2"/>
  <c r="A211" i="2"/>
  <c r="E210" i="2"/>
  <c r="A210" i="2"/>
  <c r="E209" i="2"/>
  <c r="A209" i="2"/>
  <c r="E208" i="2"/>
  <c r="A208" i="2"/>
  <c r="E207" i="2"/>
  <c r="A207" i="2"/>
  <c r="E206" i="2"/>
  <c r="A206" i="2"/>
  <c r="E205" i="2"/>
  <c r="A205" i="2"/>
  <c r="E204" i="2"/>
  <c r="A204" i="2"/>
  <c r="E203" i="2"/>
  <c r="A203" i="2"/>
  <c r="E202" i="2"/>
  <c r="A202" i="2"/>
  <c r="E201" i="2"/>
  <c r="A201" i="2"/>
  <c r="E200" i="2"/>
  <c r="A200" i="2"/>
  <c r="E199" i="2"/>
  <c r="A199" i="2"/>
  <c r="E198" i="2"/>
  <c r="A198" i="2"/>
  <c r="E197" i="2"/>
  <c r="A197" i="2"/>
  <c r="E196" i="2"/>
  <c r="A196" i="2"/>
  <c r="E195" i="2"/>
  <c r="A195" i="2"/>
  <c r="E194" i="2"/>
  <c r="A194" i="2"/>
  <c r="E193" i="2"/>
  <c r="A193" i="2"/>
  <c r="E192" i="2"/>
  <c r="A192" i="2"/>
  <c r="E191" i="2"/>
  <c r="A191" i="2"/>
  <c r="E190" i="2"/>
  <c r="A190" i="2"/>
  <c r="E189" i="2"/>
  <c r="A189" i="2"/>
  <c r="E188" i="2"/>
  <c r="A188" i="2"/>
  <c r="E187" i="2"/>
  <c r="A187" i="2"/>
  <c r="E186" i="2"/>
  <c r="A186" i="2"/>
  <c r="E185" i="2"/>
  <c r="A185" i="2"/>
  <c r="E184" i="2"/>
  <c r="A184" i="2"/>
  <c r="E183" i="2"/>
  <c r="A183" i="2"/>
  <c r="E182" i="2"/>
  <c r="A182" i="2"/>
  <c r="E181" i="2"/>
  <c r="A181" i="2"/>
  <c r="E180" i="2"/>
  <c r="A180" i="2"/>
  <c r="E179" i="2"/>
  <c r="A179" i="2"/>
  <c r="E178" i="2"/>
  <c r="A178" i="2"/>
  <c r="E177" i="2"/>
  <c r="A177" i="2"/>
  <c r="E176" i="2"/>
  <c r="A176" i="2"/>
  <c r="E175" i="2"/>
  <c r="A175" i="2"/>
  <c r="E174" i="2"/>
  <c r="A174" i="2"/>
  <c r="E173" i="2"/>
  <c r="A173" i="2"/>
  <c r="E172" i="2"/>
  <c r="A172" i="2"/>
  <c r="E171" i="2"/>
  <c r="A171" i="2"/>
  <c r="E170" i="2"/>
  <c r="A170" i="2"/>
  <c r="E169" i="2"/>
  <c r="A169" i="2"/>
  <c r="E168" i="2"/>
  <c r="A168" i="2"/>
  <c r="E167" i="2"/>
  <c r="A167" i="2"/>
  <c r="E166" i="2"/>
  <c r="A166" i="2"/>
  <c r="E165" i="2"/>
  <c r="A165" i="2"/>
  <c r="E164" i="2"/>
  <c r="A164" i="2"/>
  <c r="E163" i="2"/>
  <c r="A163" i="2"/>
  <c r="E162" i="2"/>
  <c r="A162" i="2"/>
  <c r="E161" i="2"/>
  <c r="A161" i="2"/>
  <c r="E160" i="2"/>
  <c r="A160" i="2"/>
  <c r="E159" i="2"/>
  <c r="A159" i="2"/>
  <c r="E158" i="2"/>
  <c r="A158" i="2"/>
  <c r="E157" i="2"/>
  <c r="A157" i="2"/>
  <c r="E156" i="2"/>
  <c r="A156" i="2"/>
  <c r="E155" i="2"/>
  <c r="A155" i="2"/>
  <c r="E154" i="2"/>
  <c r="A154" i="2"/>
  <c r="E153" i="2"/>
  <c r="A153" i="2"/>
  <c r="E152" i="2"/>
  <c r="A152" i="2"/>
  <c r="E151" i="2"/>
  <c r="A151" i="2"/>
  <c r="E150" i="2"/>
  <c r="A150" i="2"/>
  <c r="E149" i="2"/>
  <c r="A149" i="2"/>
  <c r="E148" i="2"/>
  <c r="A148" i="2"/>
  <c r="E147" i="2"/>
  <c r="A147" i="2"/>
  <c r="E146" i="2"/>
  <c r="A146" i="2"/>
  <c r="E145" i="2"/>
  <c r="A145" i="2"/>
  <c r="E144" i="2"/>
  <c r="A144" i="2"/>
  <c r="E143" i="2"/>
  <c r="A143" i="2"/>
  <c r="E142" i="2"/>
  <c r="A142" i="2"/>
  <c r="E141" i="2"/>
  <c r="A141" i="2"/>
  <c r="E140" i="2"/>
  <c r="A140" i="2"/>
  <c r="E139" i="2"/>
  <c r="A139" i="2"/>
  <c r="E138" i="2"/>
  <c r="A138" i="2"/>
  <c r="E137" i="2"/>
  <c r="A137" i="2"/>
  <c r="E136" i="2"/>
  <c r="A136" i="2"/>
  <c r="E135" i="2"/>
  <c r="A135" i="2"/>
  <c r="E134" i="2"/>
  <c r="A134" i="2"/>
  <c r="E133" i="2"/>
  <c r="A133" i="2"/>
  <c r="E132" i="2"/>
  <c r="A132" i="2"/>
  <c r="E131" i="2"/>
  <c r="A131" i="2"/>
  <c r="E130" i="2"/>
  <c r="A130" i="2"/>
  <c r="E129" i="2"/>
  <c r="A129" i="2"/>
  <c r="E128" i="2"/>
  <c r="A128" i="2"/>
  <c r="E127" i="2"/>
  <c r="A127" i="2"/>
  <c r="E126" i="2"/>
  <c r="A126" i="2"/>
  <c r="E125" i="2"/>
  <c r="A125" i="2"/>
  <c r="E124" i="2"/>
  <c r="A124" i="2"/>
  <c r="E123" i="2"/>
  <c r="A123" i="2"/>
  <c r="E122" i="2"/>
  <c r="A122" i="2"/>
  <c r="E121" i="2"/>
  <c r="A121" i="2"/>
  <c r="E120" i="2"/>
  <c r="A120" i="2"/>
  <c r="E119" i="2"/>
  <c r="A119" i="2"/>
  <c r="E118" i="2"/>
  <c r="A118" i="2"/>
  <c r="E117" i="2"/>
  <c r="A117" i="2"/>
  <c r="E116" i="2"/>
  <c r="A116" i="2"/>
  <c r="E115" i="2"/>
  <c r="A115" i="2"/>
  <c r="E114" i="2"/>
  <c r="A114" i="2"/>
  <c r="E113" i="2"/>
  <c r="A113" i="2"/>
  <c r="E112" i="2"/>
  <c r="E111" i="2"/>
  <c r="A111" i="2"/>
  <c r="E110" i="2"/>
  <c r="A110" i="2"/>
  <c r="E109" i="2"/>
  <c r="A109" i="2"/>
  <c r="E108" i="2"/>
  <c r="A108" i="2"/>
  <c r="E107" i="2"/>
  <c r="A107" i="2"/>
  <c r="E106" i="2"/>
  <c r="A106" i="2"/>
  <c r="E105" i="2"/>
  <c r="A105" i="2"/>
  <c r="E104" i="2"/>
  <c r="A104" i="2"/>
  <c r="E103" i="2"/>
  <c r="A103" i="2"/>
  <c r="E102" i="2"/>
  <c r="A102" i="2"/>
  <c r="E101" i="2"/>
  <c r="A101" i="2"/>
  <c r="E100" i="2"/>
  <c r="A100" i="2"/>
  <c r="E99" i="2"/>
  <c r="A99" i="2"/>
  <c r="E98" i="2"/>
  <c r="A98" i="2"/>
  <c r="E97" i="2"/>
  <c r="A97" i="2"/>
  <c r="E96" i="2"/>
  <c r="A96" i="2"/>
  <c r="E95" i="2"/>
  <c r="A95" i="2"/>
  <c r="E94" i="2"/>
  <c r="A94" i="2"/>
  <c r="E93" i="2"/>
  <c r="A93" i="2"/>
  <c r="E92" i="2"/>
  <c r="A92" i="2"/>
  <c r="E91" i="2"/>
  <c r="A91" i="2"/>
  <c r="E90" i="2"/>
  <c r="A90" i="2"/>
  <c r="E89" i="2"/>
  <c r="A89" i="2"/>
  <c r="E88" i="2"/>
  <c r="A88" i="2"/>
  <c r="E87" i="2"/>
  <c r="A87" i="2"/>
  <c r="E86" i="2"/>
  <c r="A86" i="2"/>
  <c r="E85" i="2"/>
  <c r="A85" i="2"/>
  <c r="E84" i="2"/>
  <c r="A84" i="2"/>
  <c r="E83" i="2"/>
  <c r="A83" i="2"/>
  <c r="E82" i="2"/>
  <c r="A82" i="2"/>
  <c r="E81" i="2"/>
  <c r="A81" i="2"/>
  <c r="E80" i="2"/>
  <c r="A80" i="2"/>
  <c r="E79" i="2"/>
  <c r="A79" i="2"/>
  <c r="E78" i="2"/>
  <c r="A78" i="2"/>
  <c r="E77" i="2"/>
  <c r="A77" i="2"/>
  <c r="E76" i="2"/>
  <c r="A76" i="2"/>
  <c r="E75" i="2"/>
  <c r="A75" i="2"/>
  <c r="E74" i="2"/>
  <c r="A74" i="2"/>
  <c r="E73" i="2"/>
  <c r="A73" i="2"/>
  <c r="E72" i="2"/>
  <c r="A72" i="2"/>
  <c r="E71" i="2"/>
  <c r="A71" i="2"/>
  <c r="E70" i="2"/>
  <c r="A70" i="2"/>
  <c r="E69" i="2"/>
  <c r="A69" i="2"/>
  <c r="E68" i="2"/>
  <c r="A68" i="2"/>
  <c r="E67" i="2"/>
  <c r="A67" i="2"/>
  <c r="E66" i="2"/>
  <c r="A66" i="2"/>
  <c r="E65" i="2"/>
  <c r="A65" i="2"/>
  <c r="E64" i="2"/>
  <c r="A64" i="2"/>
  <c r="E63" i="2"/>
  <c r="A63" i="2"/>
  <c r="E62" i="2"/>
  <c r="A62" i="2"/>
  <c r="E61" i="2"/>
  <c r="A61" i="2"/>
  <c r="E60" i="2"/>
  <c r="A60" i="2"/>
  <c r="E59" i="2"/>
  <c r="A59" i="2"/>
  <c r="E58" i="2"/>
  <c r="A58" i="2"/>
  <c r="E57" i="2"/>
  <c r="A57" i="2"/>
  <c r="E56" i="2"/>
  <c r="A56" i="2"/>
  <c r="E55" i="2"/>
  <c r="A55" i="2"/>
  <c r="E54" i="2"/>
  <c r="A54" i="2"/>
  <c r="E53" i="2"/>
  <c r="A53" i="2"/>
  <c r="E52" i="2"/>
  <c r="A52" i="2"/>
  <c r="E51" i="2"/>
  <c r="A51" i="2"/>
  <c r="E50" i="2"/>
  <c r="A50" i="2"/>
  <c r="E49" i="2"/>
  <c r="A49" i="2"/>
  <c r="E48" i="2"/>
  <c r="A48" i="2"/>
  <c r="E47" i="2"/>
  <c r="A47" i="2"/>
  <c r="E46" i="2"/>
  <c r="A46" i="2"/>
  <c r="E45" i="2"/>
  <c r="A45" i="2"/>
  <c r="E44" i="2"/>
  <c r="A44" i="2"/>
  <c r="E43" i="2"/>
  <c r="A43" i="2"/>
  <c r="E42" i="2"/>
  <c r="A42" i="2"/>
  <c r="E41" i="2"/>
  <c r="A41" i="2"/>
  <c r="E40" i="2"/>
  <c r="A40" i="2"/>
  <c r="E39" i="2"/>
  <c r="A39" i="2"/>
  <c r="E38" i="2"/>
  <c r="A38" i="2"/>
  <c r="E37" i="2"/>
  <c r="A37" i="2"/>
  <c r="E36" i="2"/>
  <c r="A36" i="2"/>
  <c r="E35" i="2"/>
  <c r="A35" i="2"/>
  <c r="E34" i="2"/>
  <c r="A34" i="2"/>
  <c r="E33" i="2"/>
  <c r="A33" i="2"/>
  <c r="E32" i="2"/>
  <c r="A32" i="2"/>
  <c r="E31" i="2"/>
  <c r="A31" i="2"/>
  <c r="E30" i="2"/>
  <c r="A30" i="2"/>
  <c r="E29" i="2"/>
  <c r="A29" i="2"/>
  <c r="E28" i="2"/>
  <c r="A28" i="2"/>
  <c r="E27" i="2"/>
  <c r="A27" i="2"/>
  <c r="E26" i="2"/>
  <c r="A26" i="2"/>
  <c r="E25" i="2"/>
  <c r="A25" i="2"/>
  <c r="E24" i="2"/>
  <c r="A24" i="2"/>
  <c r="E23" i="2"/>
  <c r="A23" i="2"/>
  <c r="E22" i="2"/>
  <c r="A22" i="2"/>
  <c r="E21" i="2"/>
  <c r="A21" i="2"/>
  <c r="E20" i="2"/>
  <c r="A20" i="2"/>
  <c r="E19" i="2"/>
  <c r="A19" i="2"/>
  <c r="E18" i="2"/>
  <c r="A18" i="2"/>
  <c r="E17" i="2"/>
  <c r="A17" i="2"/>
  <c r="E16" i="2"/>
  <c r="A16" i="2"/>
  <c r="E15" i="2"/>
  <c r="A15" i="2"/>
  <c r="E14" i="2"/>
  <c r="A14" i="2"/>
  <c r="E13" i="2"/>
  <c r="A13" i="2"/>
  <c r="E12" i="2"/>
  <c r="A12" i="2"/>
  <c r="E11" i="2"/>
  <c r="A11" i="2"/>
  <c r="E10" i="2"/>
  <c r="A10" i="2"/>
  <c r="E9" i="2"/>
  <c r="A9" i="2"/>
  <c r="E8" i="2"/>
  <c r="A8" i="2"/>
  <c r="E7" i="2"/>
  <c r="A7" i="2"/>
  <c r="E6" i="2"/>
  <c r="A6" i="2"/>
  <c r="E5" i="2"/>
  <c r="A5" i="2"/>
  <c r="E4" i="2"/>
  <c r="A4" i="2"/>
  <c r="E3" i="2"/>
  <c r="A3" i="2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2" i="1"/>
</calcChain>
</file>

<file path=xl/sharedStrings.xml><?xml version="1.0" encoding="utf-8"?>
<sst xmlns="http://schemas.openxmlformats.org/spreadsheetml/2006/main" count="42018" uniqueCount="7478">
  <si>
    <t>ID</t>
  </si>
  <si>
    <t>Disco</t>
  </si>
  <si>
    <t>Street ID</t>
  </si>
  <si>
    <t>Stop ID</t>
  </si>
  <si>
    <t>Lattitude</t>
  </si>
  <si>
    <t>Longitude</t>
  </si>
  <si>
    <t xml:space="preserve">Rucus </t>
  </si>
  <si>
    <t>Full Intersection Name</t>
  </si>
  <si>
    <t>Loc</t>
  </si>
  <si>
    <t>Type</t>
  </si>
  <si>
    <t>Length</t>
  </si>
  <si>
    <t>Unnamed: 11</t>
  </si>
  <si>
    <t>TP</t>
  </si>
  <si>
    <t>RTA (NextMuni)</t>
  </si>
  <si>
    <t>Sign</t>
  </si>
  <si>
    <t>Shut</t>
  </si>
  <si>
    <t>Access</t>
  </si>
  <si>
    <t>Shelter(s)</t>
  </si>
  <si>
    <t>Lines Served by Direction</t>
  </si>
  <si>
    <t>Notes</t>
  </si>
  <si>
    <t>Number of Lines Served</t>
  </si>
  <si>
    <t>Line 1</t>
  </si>
  <si>
    <t>Line 1 Direction</t>
  </si>
  <si>
    <t>Line 1 Route</t>
  </si>
  <si>
    <t>Line 2</t>
  </si>
  <si>
    <t>Line 2 Direction</t>
  </si>
  <si>
    <t>Line 2 Route</t>
  </si>
  <si>
    <t>Line 3</t>
  </si>
  <si>
    <t>Line 3 Direction</t>
  </si>
  <si>
    <t>Line 3 Route</t>
  </si>
  <si>
    <t>Line 4</t>
  </si>
  <si>
    <t>Line 4 Direction</t>
  </si>
  <si>
    <t>Line 4 Route</t>
  </si>
  <si>
    <t>Line 5</t>
  </si>
  <si>
    <t>Line 5 Direction</t>
  </si>
  <si>
    <t>Line 5 Route</t>
  </si>
  <si>
    <t>Line 6</t>
  </si>
  <si>
    <t>Line 6 Direction</t>
  </si>
  <si>
    <t>Line 6 Route</t>
  </si>
  <si>
    <t>Line 7</t>
  </si>
  <si>
    <t>Line 7 Direction</t>
  </si>
  <si>
    <t>Line 7 Route</t>
  </si>
  <si>
    <t>Line 8</t>
  </si>
  <si>
    <t>Line 8 Direction</t>
  </si>
  <si>
    <t>Line 8 Route</t>
  </si>
  <si>
    <t>Line 9</t>
  </si>
  <si>
    <t>Line 9 Direction</t>
  </si>
  <si>
    <t>Line 9 Route</t>
  </si>
  <si>
    <t>Line 10</t>
  </si>
  <si>
    <t>Line 10 Direction</t>
  </si>
  <si>
    <t>Line 10 Route</t>
  </si>
  <si>
    <t>Line 11</t>
  </si>
  <si>
    <t>Line 11 Direction</t>
  </si>
  <si>
    <t>Line 11 Route</t>
  </si>
  <si>
    <t>Line 12</t>
  </si>
  <si>
    <t>Line 12 Direction</t>
  </si>
  <si>
    <t>Line 12 Route</t>
  </si>
  <si>
    <t>Line 13</t>
  </si>
  <si>
    <t>Line 13 Direction</t>
  </si>
  <si>
    <t>Line 13 Route</t>
  </si>
  <si>
    <t xml:space="preserve"> </t>
  </si>
  <si>
    <t>19AVHOLL</t>
  </si>
  <si>
    <t>DBLNLAGR</t>
  </si>
  <si>
    <t xml:space="preserve"> 2STBRAN</t>
  </si>
  <si>
    <t xml:space="preserve"> 2STFOLS</t>
  </si>
  <si>
    <t xml:space="preserve"> 2STHARR</t>
  </si>
  <si>
    <t xml:space="preserve"> 2STHWRD</t>
  </si>
  <si>
    <t>.2STMRKT</t>
  </si>
  <si>
    <t xml:space="preserve"> 2STSTVN</t>
  </si>
  <si>
    <t xml:space="preserve"> 2STTOWN</t>
  </si>
  <si>
    <t xml:space="preserve"> 3ST 4ST</t>
  </si>
  <si>
    <t>BACNSBRO</t>
  </si>
  <si>
    <t>BACNSOME</t>
  </si>
  <si>
    <t>BOWLGIBS</t>
  </si>
  <si>
    <t>BAKRGNWH</t>
  </si>
  <si>
    <t>BATTBDWY</t>
  </si>
  <si>
    <t>BATTFILB</t>
  </si>
  <si>
    <t>BATTGREN</t>
  </si>
  <si>
    <t>BATTJACK</t>
  </si>
  <si>
    <t>BAY MIDW</t>
  </si>
  <si>
    <t>BBOA 4AV</t>
  </si>
  <si>
    <t>BBOA 6AV</t>
  </si>
  <si>
    <t>BBOA 8AV</t>
  </si>
  <si>
    <t>BBOA10AV</t>
  </si>
  <si>
    <t>BBOA12AV</t>
  </si>
  <si>
    <t>BBOA14AV</t>
  </si>
  <si>
    <t>BBOA17AV</t>
  </si>
  <si>
    <t>BBOA19AV</t>
  </si>
  <si>
    <t>BBOA21AV</t>
  </si>
  <si>
    <t>BBOA23AV</t>
  </si>
  <si>
    <t>BBOA25AV</t>
  </si>
  <si>
    <t>BBOA28AV</t>
  </si>
  <si>
    <t>BBOA30AV</t>
  </si>
  <si>
    <t>BBOA32AV</t>
  </si>
  <si>
    <t>BBOA34AV</t>
  </si>
  <si>
    <t>BBOA35AV</t>
  </si>
  <si>
    <t>BBOA37AV</t>
  </si>
  <si>
    <t>BBOA40AV</t>
  </si>
  <si>
    <t>BBOA43AV</t>
  </si>
  <si>
    <t>BBOAARGL</t>
  </si>
  <si>
    <t>BBOAPKPR</t>
  </si>
  <si>
    <t>BDRKBAY</t>
  </si>
  <si>
    <t>BDRKBECH</t>
  </si>
  <si>
    <t>BDRKFNCO</t>
  </si>
  <si>
    <t>BDRKJEFF</t>
  </si>
  <si>
    <t>BDRKN PT</t>
  </si>
  <si>
    <t>BDWYGRNT</t>
  </si>
  <si>
    <t>BDWYMTGY</t>
  </si>
  <si>
    <t>BDWYSTEI</t>
  </si>
  <si>
    <t>BDWYSTOK</t>
  </si>
  <si>
    <t>BEALMISS</t>
  </si>
  <si>
    <t>BECHDIVI</t>
  </si>
  <si>
    <t>BECHMASN</t>
  </si>
  <si>
    <t>BECHPOLK</t>
  </si>
  <si>
    <t>BECHSCOT</t>
  </si>
  <si>
    <t>BECHSTOK</t>
  </si>
  <si>
    <t>BEMSMOFT</t>
  </si>
  <si>
    <t>.3ST20ST</t>
  </si>
  <si>
    <t xml:space="preserve"> 3ST23ST</t>
  </si>
  <si>
    <t xml:space="preserve"> 3STBAVU</t>
  </si>
  <si>
    <t xml:space="preserve"> 3STBRAN</t>
  </si>
  <si>
    <t xml:space="preserve"> 3STCARR</t>
  </si>
  <si>
    <t xml:space="preserve"> 3STEVAN</t>
  </si>
  <si>
    <t xml:space="preserve"> 3STFOLS</t>
  </si>
  <si>
    <t xml:space="preserve"> 3STHUDS</t>
  </si>
  <si>
    <t xml:space="preserve"> 3STHWRD</t>
  </si>
  <si>
    <t xml:space="preserve"> 3STINES</t>
  </si>
  <si>
    <t xml:space="preserve"> 3STLSAL</t>
  </si>
  <si>
    <t xml:space="preserve"> 3STMCKN</t>
  </si>
  <si>
    <t>.3STMRKT</t>
  </si>
  <si>
    <t>.3STPALU</t>
  </si>
  <si>
    <t xml:space="preserve"> 3STPALU</t>
  </si>
  <si>
    <t xml:space="preserve"> 3STPERY</t>
  </si>
  <si>
    <t xml:space="preserve"> 3STRVRE</t>
  </si>
  <si>
    <t xml:space="preserve"> 3STSLNS</t>
  </si>
  <si>
    <t xml:space="preserve"> 3STVDYK</t>
  </si>
  <si>
    <t xml:space="preserve"> 3STWLMS</t>
  </si>
  <si>
    <t xml:space="preserve"> 4ST 3ST</t>
  </si>
  <si>
    <t>.4STTOWN</t>
  </si>
  <si>
    <t xml:space="preserve"> 5STBRAN</t>
  </si>
  <si>
    <t xml:space="preserve"> 5STFOLS</t>
  </si>
  <si>
    <t xml:space="preserve"> 5STHWRD</t>
  </si>
  <si>
    <t xml:space="preserve"> 5STMISS</t>
  </si>
  <si>
    <t xml:space="preserve"> 5STTOWN</t>
  </si>
  <si>
    <t xml:space="preserve"> 6AVBBOA</t>
  </si>
  <si>
    <t xml:space="preserve"> 6AVCLMT</t>
  </si>
  <si>
    <t>.6AVCORN</t>
  </si>
  <si>
    <t>.6AVFULT</t>
  </si>
  <si>
    <t xml:space="preserve"> 6AVGEAR</t>
  </si>
  <si>
    <t>.6AVGEAR</t>
  </si>
  <si>
    <t xml:space="preserve"> 6STHARR</t>
  </si>
  <si>
    <t xml:space="preserve"> 7AV1697</t>
  </si>
  <si>
    <t>7AVMOR1</t>
  </si>
  <si>
    <t xml:space="preserve"> 7STBRAN</t>
  </si>
  <si>
    <t xml:space="preserve"> 7STFOLS</t>
  </si>
  <si>
    <t xml:space="preserve"> 7STHARR</t>
  </si>
  <si>
    <t xml:space="preserve"> 7STHWRD</t>
  </si>
  <si>
    <t xml:space="preserve"> 7STMISS</t>
  </si>
  <si>
    <t>.7STMRKT</t>
  </si>
  <si>
    <t>.7STTOWN</t>
  </si>
  <si>
    <t xml:space="preserve"> 8AVFULT</t>
  </si>
  <si>
    <t xml:space="preserve"> 8STBRAN</t>
  </si>
  <si>
    <t xml:space="preserve"> 8STBRYT</t>
  </si>
  <si>
    <t xml:space="preserve"> 8STFOLS</t>
  </si>
  <si>
    <t xml:space="preserve"> 8STHARR</t>
  </si>
  <si>
    <t>.8STMISS</t>
  </si>
  <si>
    <t xml:space="preserve"> 8STMRKT</t>
  </si>
  <si>
    <t xml:space="preserve"> 8STTOWN</t>
  </si>
  <si>
    <t xml:space="preserve"> 9AVIRVG</t>
  </si>
  <si>
    <t>.9AVJUDA</t>
  </si>
  <si>
    <t xml:space="preserve"> 9AVKIRK</t>
  </si>
  <si>
    <t xml:space="preserve"> 9AVLAWT</t>
  </si>
  <si>
    <t xml:space="preserve"> 9AVLWAY</t>
  </si>
  <si>
    <t xml:space="preserve"> 9AVMORA</t>
  </si>
  <si>
    <t xml:space="preserve"> 9AVNORI</t>
  </si>
  <si>
    <t xml:space="preserve"> 9AVORTG</t>
  </si>
  <si>
    <t>.9THAVEH</t>
  </si>
  <si>
    <t>10AVORTG</t>
  </si>
  <si>
    <t>10AVPACH</t>
  </si>
  <si>
    <t>10AVQUIN</t>
  </si>
  <si>
    <t>11STBRYT</t>
  </si>
  <si>
    <t>11STHARR</t>
  </si>
  <si>
    <t>11STHWRD</t>
  </si>
  <si>
    <t>11STMISS</t>
  </si>
  <si>
    <t>11STMRKT</t>
  </si>
  <si>
    <t>14AVQUIN</t>
  </si>
  <si>
    <t>14AVSNTG</t>
  </si>
  <si>
    <t>14AVTARA</t>
  </si>
  <si>
    <t>14AVULOA</t>
  </si>
  <si>
    <t>14STALPN</t>
  </si>
  <si>
    <t>14STCHUR</t>
  </si>
  <si>
    <t>14STCTRO</t>
  </si>
  <si>
    <t>14STNOE</t>
  </si>
  <si>
    <t>14STSNCZ</t>
  </si>
  <si>
    <t>15AVNORI</t>
  </si>
  <si>
    <t>15AVORTG</t>
  </si>
  <si>
    <t>15AVPACH</t>
  </si>
  <si>
    <t>15AVQUIN</t>
  </si>
  <si>
    <t>15AVTARA</t>
  </si>
  <si>
    <t>15AVW.P.</t>
  </si>
  <si>
    <t>16AVLAWT</t>
  </si>
  <si>
    <t>16AVLMTA</t>
  </si>
  <si>
    <t>16AVMORA</t>
  </si>
  <si>
    <t>16AVNORI</t>
  </si>
  <si>
    <t>16AVORTG</t>
  </si>
  <si>
    <t>16AVPACH</t>
  </si>
  <si>
    <t>16STBRYT</t>
  </si>
  <si>
    <t>16STCHUR</t>
  </si>
  <si>
    <t>16STDLRS</t>
  </si>
  <si>
    <t>16STGUER</t>
  </si>
  <si>
    <t>16STHARR</t>
  </si>
  <si>
    <t>16STMISS</t>
  </si>
  <si>
    <t>16STPOTR</t>
  </si>
  <si>
    <t>16STSBRO</t>
  </si>
  <si>
    <t>16STSHOT</t>
  </si>
  <si>
    <t>16STVLNC</t>
  </si>
  <si>
    <t>16STVRMT</t>
  </si>
  <si>
    <t>17AVRVRA</t>
  </si>
  <si>
    <t>17AVSNTG</t>
  </si>
  <si>
    <t>17STBVDR</t>
  </si>
  <si>
    <t>17STCLTN</t>
  </si>
  <si>
    <t>17STCOLE</t>
  </si>
  <si>
    <t>17STCTRO</t>
  </si>
  <si>
    <t>17STDHRO</t>
  </si>
  <si>
    <t>17STDIAM</t>
  </si>
  <si>
    <t>17STKANS</t>
  </si>
  <si>
    <t>18ST 3ST</t>
  </si>
  <si>
    <t>18STCHUR</t>
  </si>
  <si>
    <t>18STCONN</t>
  </si>
  <si>
    <t>18STCTRO</t>
  </si>
  <si>
    <t>18STDANV</t>
  </si>
  <si>
    <t>18STDIAM</t>
  </si>
  <si>
    <t>18STDLRS</t>
  </si>
  <si>
    <t>18STERKA</t>
  </si>
  <si>
    <t>18STGUER</t>
  </si>
  <si>
    <t>18STHATI</t>
  </si>
  <si>
    <t>18STMINN</t>
  </si>
  <si>
    <t>18STMISS</t>
  </si>
  <si>
    <t>18STMRKT</t>
  </si>
  <si>
    <t>18STNOE</t>
  </si>
  <si>
    <t>18STPENN</t>
  </si>
  <si>
    <t>18STSNCZ</t>
  </si>
  <si>
    <t>18STTEXS</t>
  </si>
  <si>
    <t>18STVLNC</t>
  </si>
  <si>
    <t>19AVBUCK</t>
  </si>
  <si>
    <t>19AVEUCA</t>
  </si>
  <si>
    <t>19HL.LVG</t>
  </si>
  <si>
    <t>19AVIRVG</t>
  </si>
  <si>
    <t>19AVJ.S.</t>
  </si>
  <si>
    <t>19AVJ S</t>
  </si>
  <si>
    <t>19AVJUDA</t>
  </si>
  <si>
    <t>19AVKIRK</t>
  </si>
  <si>
    <t>19AVLAWT</t>
  </si>
  <si>
    <t>19AVLWAY</t>
  </si>
  <si>
    <t>19AVMORA</t>
  </si>
  <si>
    <t>19AVNORI</t>
  </si>
  <si>
    <t>19AVNRAN</t>
  </si>
  <si>
    <t>19AVOCEN</t>
  </si>
  <si>
    <t>19AVORTG</t>
  </si>
  <si>
    <t>19AVPACH</t>
  </si>
  <si>
    <t>19AVQUIN</t>
  </si>
  <si>
    <t>19AVRNDO</t>
  </si>
  <si>
    <t>19AVRVRA</t>
  </si>
  <si>
    <t>19AVSLOA</t>
  </si>
  <si>
    <t>19AVSNTG</t>
  </si>
  <si>
    <t>19AVTARA</t>
  </si>
  <si>
    <t>19AVULOA</t>
  </si>
  <si>
    <t>19AVVCTE</t>
  </si>
  <si>
    <t>19AVWAWO</t>
  </si>
  <si>
    <t>19AVWINS</t>
  </si>
  <si>
    <t>20AVBUCK</t>
  </si>
  <si>
    <t>20AVMACY</t>
  </si>
  <si>
    <t>20AVWINS</t>
  </si>
  <si>
    <t>20ST.3ST</t>
  </si>
  <si>
    <t>20STARKS</t>
  </si>
  <si>
    <t>20STCLWD</t>
  </si>
  <si>
    <t>20STERKA</t>
  </si>
  <si>
    <t>21STDOUG</t>
  </si>
  <si>
    <t>22AVIRVG</t>
  </si>
  <si>
    <t>22AVJUDA</t>
  </si>
  <si>
    <t>22AVKIRK</t>
  </si>
  <si>
    <t>22AVLAWT</t>
  </si>
  <si>
    <t>22AVLWAY</t>
  </si>
  <si>
    <t>22AVMORA</t>
  </si>
  <si>
    <t>22AVNORI</t>
  </si>
  <si>
    <t>22ST 3ST</t>
  </si>
  <si>
    <t>22STIOWA</t>
  </si>
  <si>
    <t>22STMINN</t>
  </si>
  <si>
    <t>22STPENN</t>
  </si>
  <si>
    <t>23AVIRVG</t>
  </si>
  <si>
    <t>23AVJUDA</t>
  </si>
  <si>
    <t>23AVKIRK</t>
  </si>
  <si>
    <t>23AVLAWT</t>
  </si>
  <si>
    <t>23AVLWAY</t>
  </si>
  <si>
    <t>23AVMORA</t>
  </si>
  <si>
    <t>23AVNORI</t>
  </si>
  <si>
    <t>23STDIAM</t>
  </si>
  <si>
    <t>23STERKA</t>
  </si>
  <si>
    <t>23STKANS</t>
  </si>
  <si>
    <t>23STR IS</t>
  </si>
  <si>
    <t>23STUTAH</t>
  </si>
  <si>
    <t>23STVRMT</t>
  </si>
  <si>
    <t>23STWISC</t>
  </si>
  <si>
    <t>24STBRYT</t>
  </si>
  <si>
    <t>24STCHUR</t>
  </si>
  <si>
    <t>24STCTRO</t>
  </si>
  <si>
    <t>24STDIAM</t>
  </si>
  <si>
    <t>24STDLRS</t>
  </si>
  <si>
    <t>24STDOUG</t>
  </si>
  <si>
    <t>24STFOLS</t>
  </si>
  <si>
    <t>24STGUER</t>
  </si>
  <si>
    <t>24STHARR</t>
  </si>
  <si>
    <t>24STHOFF</t>
  </si>
  <si>
    <t>24STMISS</t>
  </si>
  <si>
    <t>24STNOE</t>
  </si>
  <si>
    <t>24STPOTR</t>
  </si>
  <si>
    <t>24STSNCZ</t>
  </si>
  <si>
    <t>24STSOVN</t>
  </si>
  <si>
    <t>24STVLNC</t>
  </si>
  <si>
    <t>25AVBBOA</t>
  </si>
  <si>
    <t>25CATERM</t>
  </si>
  <si>
    <t>25AVCALI</t>
  </si>
  <si>
    <t>25AVCLMT</t>
  </si>
  <si>
    <t>25AVECDM</t>
  </si>
  <si>
    <t>25AVFULT</t>
  </si>
  <si>
    <t>25AVGEAR</t>
  </si>
  <si>
    <t>25AVLAKE</t>
  </si>
  <si>
    <t>25STCONN</t>
  </si>
  <si>
    <t>25STDAKO</t>
  </si>
  <si>
    <t>25STHOFF</t>
  </si>
  <si>
    <t>25STNOE.</t>
  </si>
  <si>
    <t>25STPOTR</t>
  </si>
  <si>
    <t>25STWISC</t>
  </si>
  <si>
    <t>26STCTRO</t>
  </si>
  <si>
    <t>26STDHRO</t>
  </si>
  <si>
    <t>26STMISS</t>
  </si>
  <si>
    <t>26STNOE</t>
  </si>
  <si>
    <t>26STR IS</t>
  </si>
  <si>
    <t>26STSOVN</t>
  </si>
  <si>
    <t>26STWISC</t>
  </si>
  <si>
    <t>29AVVCTE</t>
  </si>
  <si>
    <t>30AVQUIN</t>
  </si>
  <si>
    <t>30AVRVRA</t>
  </si>
  <si>
    <t>30AVSNTG</t>
  </si>
  <si>
    <t>30AVTARA</t>
  </si>
  <si>
    <t>30AVULOA</t>
  </si>
  <si>
    <t>30STCHUR</t>
  </si>
  <si>
    <t>30STDLRS</t>
  </si>
  <si>
    <t>30STMISS</t>
  </si>
  <si>
    <t>30STNOE</t>
  </si>
  <si>
    <t>30STSNCZ</t>
  </si>
  <si>
    <t>32AVCALI</t>
  </si>
  <si>
    <t>32AVCLMT</t>
  </si>
  <si>
    <t>32AVGEAR</t>
  </si>
  <si>
    <t>33AVANZA</t>
  </si>
  <si>
    <t>33AVBBOA</t>
  </si>
  <si>
    <t>33AVCLMT</t>
  </si>
  <si>
    <t>33AVGEAR</t>
  </si>
  <si>
    <t>36AVLWAY</t>
  </si>
  <si>
    <t>37AVLWAY</t>
  </si>
  <si>
    <t>39AVQUIN</t>
  </si>
  <si>
    <t>39AVRVRA</t>
  </si>
  <si>
    <t>42AVCLMT</t>
  </si>
  <si>
    <t>43AVCLMT</t>
  </si>
  <si>
    <t>43AVPTLO</t>
  </si>
  <si>
    <t>45AVBBOA</t>
  </si>
  <si>
    <t>45AVCBRO</t>
  </si>
  <si>
    <t>46AVIRVG</t>
  </si>
  <si>
    <t>46AVJUDA</t>
  </si>
  <si>
    <t>46AVKIRK</t>
  </si>
  <si>
    <t>46AVLAWT</t>
  </si>
  <si>
    <t>46AVLWAY</t>
  </si>
  <si>
    <t>46AVMORA</t>
  </si>
  <si>
    <t>46AVNORI</t>
  </si>
  <si>
    <t>46AVORTG</t>
  </si>
  <si>
    <t>46AVPACH</t>
  </si>
  <si>
    <t>46AVQUIN</t>
  </si>
  <si>
    <t>46AVRVRA</t>
  </si>
  <si>
    <t>46AVSNTG</t>
  </si>
  <si>
    <t>46AVTARA</t>
  </si>
  <si>
    <t>46AVULOA</t>
  </si>
  <si>
    <t>46AVVCTE</t>
  </si>
  <si>
    <t>46AVWAWO</t>
  </si>
  <si>
    <t>47AVNORI</t>
  </si>
  <si>
    <t>47AVWAWO</t>
  </si>
  <si>
    <t>48AVPTLO</t>
  </si>
  <si>
    <t>5STNMRKT</t>
  </si>
  <si>
    <t>ADDIH 46</t>
  </si>
  <si>
    <t>ADDIH164</t>
  </si>
  <si>
    <t>ADDIDHTS</t>
  </si>
  <si>
    <t>ADDIDIBY</t>
  </si>
  <si>
    <t>ADDIFARN</t>
  </si>
  <si>
    <t>ALANEXPK</t>
  </si>
  <si>
    <t>ALEMARCH</t>
  </si>
  <si>
    <t>ALEMSTCH</t>
  </si>
  <si>
    <t>ALEMSTMX</t>
  </si>
  <si>
    <t>ALEMVICT</t>
  </si>
  <si>
    <t>ARCHALE1</t>
  </si>
  <si>
    <t>ARGLBBOA</t>
  </si>
  <si>
    <t>ARGLCALI</t>
  </si>
  <si>
    <t>ARGLCLMT</t>
  </si>
  <si>
    <t>ARGLECLD</t>
  </si>
  <si>
    <t>ARGLFULT</t>
  </si>
  <si>
    <t>ARGLGEAR</t>
  </si>
  <si>
    <t>ARGLTURK</t>
  </si>
  <si>
    <t>ARKS22ST</t>
  </si>
  <si>
    <t>ARKSMDRA</t>
  </si>
  <si>
    <t>ARLTBSHR</t>
  </si>
  <si>
    <t>ASHBCLIF</t>
  </si>
  <si>
    <t>ASHBCLTN</t>
  </si>
  <si>
    <t>ASHBFRED</t>
  </si>
  <si>
    <t>ASHBHAIT</t>
  </si>
  <si>
    <t>ASHBPIED</t>
  </si>
  <si>
    <t>ASHBWALL</t>
  </si>
  <si>
    <t>ATHNAVLN</t>
  </si>
  <si>
    <t>ATHNBRZL</t>
  </si>
  <si>
    <t>ATHNEXCL</t>
  </si>
  <si>
    <t>AVEBGTVN</t>
  </si>
  <si>
    <t>AVEH.4TH</t>
  </si>
  <si>
    <t>AVEH.6TH</t>
  </si>
  <si>
    <t>AVEHCALT</t>
  </si>
  <si>
    <t>AVLNLAGR</t>
  </si>
  <si>
    <t>AVLNPERU</t>
  </si>
  <si>
    <t>BACNGIRD</t>
  </si>
  <si>
    <t>BACNGOTT</t>
  </si>
  <si>
    <t>BEVRGARF</t>
  </si>
  <si>
    <t>BHTSBRFD</t>
  </si>
  <si>
    <t>BHTSPOWH</t>
  </si>
  <si>
    <t>BLKNTUNL</t>
  </si>
  <si>
    <t>BMISADDI</t>
  </si>
  <si>
    <t>BOSW ELK</t>
  </si>
  <si>
    <t>BOSWDIAM</t>
  </si>
  <si>
    <t>BOSWELK</t>
  </si>
  <si>
    <t>BOSWLIPP</t>
  </si>
  <si>
    <t>BOSWMARS</t>
  </si>
  <si>
    <t>BOSWMILT</t>
  </si>
  <si>
    <t>BOSWMISS</t>
  </si>
  <si>
    <t>BOSWROTT</t>
  </si>
  <si>
    <t>LINCBOWL</t>
  </si>
  <si>
    <t>BOWLLINC</t>
  </si>
  <si>
    <t>BRFDBHTS</t>
  </si>
  <si>
    <t>BRFDESMR</t>
  </si>
  <si>
    <t>BRNTCRST</t>
  </si>
  <si>
    <t>BRNTDNVW</t>
  </si>
  <si>
    <t>BRODCAPI</t>
  </si>
  <si>
    <t>BRODORIZ</t>
  </si>
  <si>
    <t>BRODPLYM</t>
  </si>
  <si>
    <t>BRVWSCTA</t>
  </si>
  <si>
    <t>BRVWTPKA</t>
  </si>
  <si>
    <t>BRYT 4ST</t>
  </si>
  <si>
    <t>BRYT 5ST</t>
  </si>
  <si>
    <t>BRYT 6ST</t>
  </si>
  <si>
    <t>BRYT 7ST</t>
  </si>
  <si>
    <t>BRYT 8ST</t>
  </si>
  <si>
    <t>BRYT 9ST</t>
  </si>
  <si>
    <t>BRYT16ST</t>
  </si>
  <si>
    <t>BRYT17ST</t>
  </si>
  <si>
    <t>BRYT18ST</t>
  </si>
  <si>
    <t>BRYT19ST</t>
  </si>
  <si>
    <t>BRYT20ST</t>
  </si>
  <si>
    <t>BRYT21ST</t>
  </si>
  <si>
    <t>BRYT22ST</t>
  </si>
  <si>
    <t>BRYT23ST</t>
  </si>
  <si>
    <t>BRYT24ST</t>
  </si>
  <si>
    <t>BRYT25ST</t>
  </si>
  <si>
    <t>BRYT26ST</t>
  </si>
  <si>
    <t>BRYTALAM</t>
  </si>
  <si>
    <t>BRYTDIVN</t>
  </si>
  <si>
    <t>BRYTMARI</t>
  </si>
  <si>
    <t>BRZLATHN</t>
  </si>
  <si>
    <t>BRZLMADR</t>
  </si>
  <si>
    <t>BRZLMISS</t>
  </si>
  <si>
    <t>BRZLMSCW</t>
  </si>
  <si>
    <t>BRZLMUNI</t>
  </si>
  <si>
    <t>BRZLNAPL</t>
  </si>
  <si>
    <t>BRZLPARS</t>
  </si>
  <si>
    <t>BRZLPRAG</t>
  </si>
  <si>
    <t>BSHR 228</t>
  </si>
  <si>
    <t>BSHRALEM</t>
  </si>
  <si>
    <t>BSHRARLT</t>
  </si>
  <si>
    <t>BSHRAUGU</t>
  </si>
  <si>
    <t>BSHRBOUT</t>
  </si>
  <si>
    <t>BSHRCAMP</t>
  </si>
  <si>
    <t>BSHRCORT</t>
  </si>
  <si>
    <t>BSHRHSTN</t>
  </si>
  <si>
    <t>BSHRLELD</t>
  </si>
  <si>
    <t>BSHRSILV</t>
  </si>
  <si>
    <t>BSHRVISI</t>
  </si>
  <si>
    <t>BUCHBAY</t>
  </si>
  <si>
    <t>BUCK H95</t>
  </si>
  <si>
    <t>BUCKH175</t>
  </si>
  <si>
    <t>BUCKH197</t>
  </si>
  <si>
    <t>BUCKH280</t>
  </si>
  <si>
    <t>BUCKWINS</t>
  </si>
  <si>
    <t>BUNKFILD</t>
  </si>
  <si>
    <t>BUNKMWOK</t>
  </si>
  <si>
    <t>BUNKRIFL</t>
  </si>
  <si>
    <t>BUNKSTBL</t>
  </si>
  <si>
    <t>BUSHHYDE</t>
  </si>
  <si>
    <t>BUSHJONE</t>
  </si>
  <si>
    <t>BUSHLEAV</t>
  </si>
  <si>
    <t>BUSHMTGY</t>
  </si>
  <si>
    <t>BV EBVTR</t>
  </si>
  <si>
    <t>BV ESJ H</t>
  </si>
  <si>
    <t>BVTRBV E</t>
  </si>
  <si>
    <t>BVTRRSVT</t>
  </si>
  <si>
    <t>CALI 4AV</t>
  </si>
  <si>
    <t>CALI 6AV</t>
  </si>
  <si>
    <t>CALI.7AV</t>
  </si>
  <si>
    <t>CALI 8AV</t>
  </si>
  <si>
    <t>CALI10AV</t>
  </si>
  <si>
    <t>CALI12AV</t>
  </si>
  <si>
    <t>CALI16AV</t>
  </si>
  <si>
    <t>CALI19AV</t>
  </si>
  <si>
    <t>CALI22AV</t>
  </si>
  <si>
    <t>CALI25AV</t>
  </si>
  <si>
    <t>CALI28AV</t>
  </si>
  <si>
    <t>CALI30AV</t>
  </si>
  <si>
    <t>CALIARGL</t>
  </si>
  <si>
    <t>CALIBAKR</t>
  </si>
  <si>
    <t>CALIBATT</t>
  </si>
  <si>
    <t>CALICHRY</t>
  </si>
  <si>
    <t>CALIDAVS</t>
  </si>
  <si>
    <t>CALIDIVI</t>
  </si>
  <si>
    <t>CALIDRUM</t>
  </si>
  <si>
    <t>CALIFILL</t>
  </si>
  <si>
    <t>CALIFRNT</t>
  </si>
  <si>
    <t>CALIGRNT</t>
  </si>
  <si>
    <t>CALIHYDE</t>
  </si>
  <si>
    <t>CALIJONE</t>
  </si>
  <si>
    <t>CALIKRNY</t>
  </si>
  <si>
    <t>CALILARK</t>
  </si>
  <si>
    <t>CALILARL</t>
  </si>
  <si>
    <t>CALILEAV</t>
  </si>
  <si>
    <t>CALIMAPL</t>
  </si>
  <si>
    <t>CALIMASN</t>
  </si>
  <si>
    <t>CALIMTGY</t>
  </si>
  <si>
    <t>CALIPIER</t>
  </si>
  <si>
    <t>CALIPKPR</t>
  </si>
  <si>
    <t>CALIPOLK</t>
  </si>
  <si>
    <t>CALIPOWL</t>
  </si>
  <si>
    <t>CALIPRES</t>
  </si>
  <si>
    <t>CALISANS</t>
  </si>
  <si>
    <t>CALISPRC</t>
  </si>
  <si>
    <t>CALISTOK</t>
  </si>
  <si>
    <t>CALITAYL</t>
  </si>
  <si>
    <t>CALTAVEC</t>
  </si>
  <si>
    <t>CALTAVED</t>
  </si>
  <si>
    <t>CARLCOLE</t>
  </si>
  <si>
    <t>CARLHLWY</t>
  </si>
  <si>
    <t>CARLSTAN</t>
  </si>
  <si>
    <t>CASHHUDS</t>
  </si>
  <si>
    <t>CASHLSAL</t>
  </si>
  <si>
    <t>CASHWTYG</t>
  </si>
  <si>
    <t>CBRO 6AV</t>
  </si>
  <si>
    <t>CBRO47AV</t>
  </si>
  <si>
    <t>CBROLAPL</t>
  </si>
  <si>
    <t>CHAVFLOR</t>
  </si>
  <si>
    <t>CHAVFOLS</t>
  </si>
  <si>
    <t>CHAVHARR</t>
  </si>
  <si>
    <t>CHAVMISS</t>
  </si>
  <si>
    <t>CHAVSOVN</t>
  </si>
  <si>
    <t>CHESDIVI</t>
  </si>
  <si>
    <t>CHESFILL</t>
  </si>
  <si>
    <t>CHESLGNA</t>
  </si>
  <si>
    <t>CHESPIER</t>
  </si>
  <si>
    <t>CHESV.N.</t>
  </si>
  <si>
    <t>CHESV N</t>
  </si>
  <si>
    <t>CHESWEBS</t>
  </si>
  <si>
    <t>CHGOCORD</t>
  </si>
  <si>
    <t>CHGONALR</t>
  </si>
  <si>
    <t>CHGOSOHL</t>
  </si>
  <si>
    <t>CHNY30ST</t>
  </si>
  <si>
    <t>CHNYCTRO</t>
  </si>
  <si>
    <t>CHNYFMNT</t>
  </si>
  <si>
    <t>CHNYMATO</t>
  </si>
  <si>
    <t>CHNYMIGL</t>
  </si>
  <si>
    <t>CHNYNATK</t>
  </si>
  <si>
    <t>CHNYRAND</t>
  </si>
  <si>
    <t>CHNYROAN</t>
  </si>
  <si>
    <t>CHUMFONT</t>
  </si>
  <si>
    <t>CHUR16ST</t>
  </si>
  <si>
    <t>CHUR18ST</t>
  </si>
  <si>
    <t>CHUR22ST</t>
  </si>
  <si>
    <t>CHUR24ST</t>
  </si>
  <si>
    <t>CHUR27ST</t>
  </si>
  <si>
    <t>CHUR29ST</t>
  </si>
  <si>
    <t>CHUR30ST</t>
  </si>
  <si>
    <t>CHURCLPR</t>
  </si>
  <si>
    <t>CHURDAY</t>
  </si>
  <si>
    <t>CHURDUBO</t>
  </si>
  <si>
    <t>CHURMRKT</t>
  </si>
  <si>
    <t>CLAYDRUM</t>
  </si>
  <si>
    <t>CLAYFRKL</t>
  </si>
  <si>
    <t>CLAYFRNT</t>
  </si>
  <si>
    <t>CLAYGRNT</t>
  </si>
  <si>
    <t>CLAYHYDE</t>
  </si>
  <si>
    <t>CLAYJONE</t>
  </si>
  <si>
    <t>CLAYKRNY</t>
  </si>
  <si>
    <t>CLAYLARK</t>
  </si>
  <si>
    <t>CLAYLEAV</t>
  </si>
  <si>
    <t>CLAYMASN</t>
  </si>
  <si>
    <t>CLAYMTGY</t>
  </si>
  <si>
    <t>CLAYPOLK</t>
  </si>
  <si>
    <t>CLAYPOWL</t>
  </si>
  <si>
    <t>CLAYSANS</t>
  </si>
  <si>
    <t>CLAYSTOK</t>
  </si>
  <si>
    <t>CLAYTAYL</t>
  </si>
  <si>
    <t>CLAYV.N.</t>
  </si>
  <si>
    <t>CLDNCWDS</t>
  </si>
  <si>
    <t>CLDNGLWD</t>
  </si>
  <si>
    <t>CLDNOLYM</t>
  </si>
  <si>
    <t>CLDNPNRM</t>
  </si>
  <si>
    <t>CLMT 2AV</t>
  </si>
  <si>
    <t>CLMT 4AV</t>
  </si>
  <si>
    <t>CLMT 6AV</t>
  </si>
  <si>
    <t>CLMT 8AV</t>
  </si>
  <si>
    <t>CLMT10AV</t>
  </si>
  <si>
    <t>CLMT12AV</t>
  </si>
  <si>
    <t>CLMTLHON</t>
  </si>
  <si>
    <t>CLTNT P</t>
  </si>
  <si>
    <t>CLPRDHTS</t>
  </si>
  <si>
    <t>CLIPPORT</t>
  </si>
  <si>
    <t>CLTNCARL</t>
  </si>
  <si>
    <t>CLTNCRBT</t>
  </si>
  <si>
    <t>CLTNCRML</t>
  </si>
  <si>
    <t>CLTNFRED</t>
  </si>
  <si>
    <t>CLTNMRKT</t>
  </si>
  <si>
    <t>CLTNPARN</t>
  </si>
  <si>
    <t>COITTOWR</t>
  </si>
  <si>
    <t>COLE17ST</t>
  </si>
  <si>
    <t>COLEALMA</t>
  </si>
  <si>
    <t>COLECARL</t>
  </si>
  <si>
    <t>COLECRML</t>
  </si>
  <si>
    <t>COLEFRED</t>
  </si>
  <si>
    <t>COLEHAIT</t>
  </si>
  <si>
    <t>COLEPARN</t>
  </si>
  <si>
    <t>COLEWALL</t>
  </si>
  <si>
    <t>COLMN PT</t>
  </si>
  <si>
    <t>COLMBDWY</t>
  </si>
  <si>
    <t>COLMCHES</t>
  </si>
  <si>
    <t>COLMFILB</t>
  </si>
  <si>
    <t>COLMFNCO</t>
  </si>
  <si>
    <t>COLMGREN</t>
  </si>
  <si>
    <t>COLMJACK</t>
  </si>
  <si>
    <t>COLMKRNY</t>
  </si>
  <si>
    <t>COLMLOMB</t>
  </si>
  <si>
    <t>COLMMASN</t>
  </si>
  <si>
    <t>COLMBAY</t>
  </si>
  <si>
    <t>COLMSTOK</t>
  </si>
  <si>
    <t>COLMTAYL</t>
  </si>
  <si>
    <t>COLMUNIN</t>
  </si>
  <si>
    <t>COLMWASH</t>
  </si>
  <si>
    <t>CONN GMO</t>
  </si>
  <si>
    <t>CONN17ST</t>
  </si>
  <si>
    <t>CONN18ST</t>
  </si>
  <si>
    <t>CONN19ST</t>
  </si>
  <si>
    <t>CONN25ST</t>
  </si>
  <si>
    <t>CONN26ST</t>
  </si>
  <si>
    <t>CONNCHAV</t>
  </si>
  <si>
    <t>CONZKRBY</t>
  </si>
  <si>
    <t>CONZSIGN</t>
  </si>
  <si>
    <t>CORDPRAG</t>
  </si>
  <si>
    <t>CORDWWAY</t>
  </si>
  <si>
    <t>CORTANDV</t>
  </si>
  <si>
    <t>CORTBOCN</t>
  </si>
  <si>
    <t>CORTBRFD</t>
  </si>
  <si>
    <t>CORTBSHR</t>
  </si>
  <si>
    <t>CORTELSE</t>
  </si>
  <si>
    <t>CORTEWTH</t>
  </si>
  <si>
    <t>CORTFOLS</t>
  </si>
  <si>
    <t>CORTHILT</t>
  </si>
  <si>
    <t>CORTMISS</t>
  </si>
  <si>
    <t>CORTPNTS</t>
  </si>
  <si>
    <t>CORTPROS</t>
  </si>
  <si>
    <t>CRBTH211</t>
  </si>
  <si>
    <t>CRBTH328</t>
  </si>
  <si>
    <t>CRBTH341</t>
  </si>
  <si>
    <t>CRBTH539</t>
  </si>
  <si>
    <t>CRBTH795</t>
  </si>
  <si>
    <t>CRBTH800</t>
  </si>
  <si>
    <t>CRBTH925</t>
  </si>
  <si>
    <t>CRBTH956</t>
  </si>
  <si>
    <t>CRBTCLTN</t>
  </si>
  <si>
    <t>CRBTCSTA</t>
  </si>
  <si>
    <t>CRBTDANV</t>
  </si>
  <si>
    <t>CRBTDOUG</t>
  </si>
  <si>
    <t>CRBTGRAY</t>
  </si>
  <si>
    <t>CRBTHATI</t>
  </si>
  <si>
    <t>CRBTHOPK</t>
  </si>
  <si>
    <t>CRBTIRON</t>
  </si>
  <si>
    <t>CRBTMARS</t>
  </si>
  <si>
    <t>CRBTORD</t>
  </si>
  <si>
    <t>CRBTROMN</t>
  </si>
  <si>
    <t>CRESAGNO</t>
  </si>
  <si>
    <t>CRESANDV</t>
  </si>
  <si>
    <t>CRESARND</t>
  </si>
  <si>
    <t>CRESCOLL</t>
  </si>
  <si>
    <t>CRESFOLS</t>
  </si>
  <si>
    <t>CRESLEES</t>
  </si>
  <si>
    <t>CRESMISS</t>
  </si>
  <si>
    <t>CRESMURY</t>
  </si>
  <si>
    <t>CRESPRTR</t>
  </si>
  <si>
    <t>CRESPUTN</t>
  </si>
  <si>
    <t>CRESROSC</t>
  </si>
  <si>
    <t>CRMLBVDR</t>
  </si>
  <si>
    <t>CRMLT P</t>
  </si>
  <si>
    <t>CRSPVREL</t>
  </si>
  <si>
    <t>CRSTH 40</t>
  </si>
  <si>
    <t>CRSTH 74</t>
  </si>
  <si>
    <t>FULT33AV</t>
  </si>
  <si>
    <t>FULT36AV</t>
  </si>
  <si>
    <t>FULT37AV</t>
  </si>
  <si>
    <t>FULT40AV</t>
  </si>
  <si>
    <t>FULT46AV</t>
  </si>
  <si>
    <t>FULTARGL</t>
  </si>
  <si>
    <t>FULTCLTN</t>
  </si>
  <si>
    <t>FULTGHWY</t>
  </si>
  <si>
    <t>FULTLAPL</t>
  </si>
  <si>
    <t>FULTMSIC</t>
  </si>
  <si>
    <t>FULTPKPR</t>
  </si>
  <si>
    <t>FULTPRKR</t>
  </si>
  <si>
    <t>FULTSHRA</t>
  </si>
  <si>
    <t>FULTSTAN</t>
  </si>
  <si>
    <t>FWLRPORT</t>
  </si>
  <si>
    <t>G G LEAV</t>
  </si>
  <si>
    <t>G G POLK</t>
  </si>
  <si>
    <t>G G V N</t>
  </si>
  <si>
    <t>GARFBEVR</t>
  </si>
  <si>
    <t>GARFBRGT</t>
  </si>
  <si>
    <t>GARFBXBE</t>
  </si>
  <si>
    <t>GARFVERN</t>
  </si>
  <si>
    <t>GARFVICT</t>
  </si>
  <si>
    <t>GEAR 3AV</t>
  </si>
  <si>
    <t>GEAR 6AV</t>
  </si>
  <si>
    <t>GEAR 9AV</t>
  </si>
  <si>
    <t>GEAR12AV</t>
  </si>
  <si>
    <t>GEAR17AV</t>
  </si>
  <si>
    <t>GEAR20AV</t>
  </si>
  <si>
    <t>GEAR22AV</t>
  </si>
  <si>
    <t>GEAR23AV</t>
  </si>
  <si>
    <t>GEAR25AV</t>
  </si>
  <si>
    <t>GEAR28AV</t>
  </si>
  <si>
    <t>GEAR30AV</t>
  </si>
  <si>
    <t>GEAR32AV</t>
  </si>
  <si>
    <t>GEAR33AV</t>
  </si>
  <si>
    <t>GEAR36AV</t>
  </si>
  <si>
    <t>GEAR39AV</t>
  </si>
  <si>
    <t>GEAR42AV</t>
  </si>
  <si>
    <t>GEAR45AV</t>
  </si>
  <si>
    <t>GEARARGL</t>
  </si>
  <si>
    <t>GEARBAKR</t>
  </si>
  <si>
    <t>GEARCLNS</t>
  </si>
  <si>
    <t>GEARCWTH</t>
  </si>
  <si>
    <t>GEARDIVI</t>
  </si>
  <si>
    <t>GEARFILL</t>
  </si>
  <si>
    <t>GEARFRKL</t>
  </si>
  <si>
    <t>GEARGOUG</t>
  </si>
  <si>
    <t>GEARHYDE</t>
  </si>
  <si>
    <t>GEARJONE</t>
  </si>
  <si>
    <t>GEARKRNY</t>
  </si>
  <si>
    <t>GEARLARK</t>
  </si>
  <si>
    <t>GEARLEAV</t>
  </si>
  <si>
    <t>GEARLGNA</t>
  </si>
  <si>
    <t>CTRO14ST</t>
  </si>
  <si>
    <t>CTRO15ST</t>
  </si>
  <si>
    <t>CTRO16ST</t>
  </si>
  <si>
    <t>CTRO17ST</t>
  </si>
  <si>
    <t>CTRO18ST</t>
  </si>
  <si>
    <t>CTRO19ST</t>
  </si>
  <si>
    <t>CTRO20ST</t>
  </si>
  <si>
    <t>CTRO21ST</t>
  </si>
  <si>
    <t>CTRO22ST</t>
  </si>
  <si>
    <t>CTRO23ST</t>
  </si>
  <si>
    <t>CTRO24ST</t>
  </si>
  <si>
    <t>CTRO25ST</t>
  </si>
  <si>
    <t>CTRODUBO</t>
  </si>
  <si>
    <t>CTROELIZ</t>
  </si>
  <si>
    <t>CTROMRKT</t>
  </si>
  <si>
    <t>CTVWKNVW</t>
  </si>
  <si>
    <t>CURTPRAG</t>
  </si>
  <si>
    <t>CWAY 3ST</t>
  </si>
  <si>
    <t>D.C.BART</t>
  </si>
  <si>
    <t>DAKOHG14</t>
  </si>
  <si>
    <t>DAKO 101</t>
  </si>
  <si>
    <t>DAKO25ST</t>
  </si>
  <si>
    <t>DAVSCALI</t>
  </si>
  <si>
    <t>DAVSPINE</t>
  </si>
  <si>
    <t>DHRO16ST</t>
  </si>
  <si>
    <t>DHRO17ST</t>
  </si>
  <si>
    <t>DHRO18ST</t>
  </si>
  <si>
    <t>DHRO19ST</t>
  </si>
  <si>
    <t>DHRO20ST</t>
  </si>
  <si>
    <t>DHRO22ST</t>
  </si>
  <si>
    <t>DHRO23ST</t>
  </si>
  <si>
    <t>DHROMAR1</t>
  </si>
  <si>
    <t>DHROSHGT</t>
  </si>
  <si>
    <t>DHTS5157</t>
  </si>
  <si>
    <t>DHTSADDI</t>
  </si>
  <si>
    <t>DHTSBKL1</t>
  </si>
  <si>
    <t>DHTSBKLY</t>
  </si>
  <si>
    <t>DHTSDIA1</t>
  </si>
  <si>
    <t>DHTSDIA0</t>
  </si>
  <si>
    <t>DHTSDUN1</t>
  </si>
  <si>
    <t>DHTSG.M1</t>
  </si>
  <si>
    <t>DHTSG MI</t>
  </si>
  <si>
    <t>DHTSG.MI</t>
  </si>
  <si>
    <t>DIAM24ST</t>
  </si>
  <si>
    <t>DIAM25ST</t>
  </si>
  <si>
    <t>DIAM26ST</t>
  </si>
  <si>
    <t>DIAM27ST</t>
  </si>
  <si>
    <t>DIAM28ST</t>
  </si>
  <si>
    <t>DIAM29ST</t>
  </si>
  <si>
    <t>DIAMARBR</t>
  </si>
  <si>
    <t>DIAMARMY</t>
  </si>
  <si>
    <t>DIAMBOSW</t>
  </si>
  <si>
    <t>DIAMCHNY</t>
  </si>
  <si>
    <t>DIAMCLPR</t>
  </si>
  <si>
    <t>DIAMCONR</t>
  </si>
  <si>
    <t>DIAMDHTS</t>
  </si>
  <si>
    <t>DIAMDI.H</t>
  </si>
  <si>
    <t>DIAMDUNC</t>
  </si>
  <si>
    <t>DIAMMOFT</t>
  </si>
  <si>
    <t>DIAMSURY</t>
  </si>
  <si>
    <t>DIAMSUSX</t>
  </si>
  <si>
    <t>DIVI BAY</t>
  </si>
  <si>
    <t>DIVIBECH</t>
  </si>
  <si>
    <t>DIVIBUSH</t>
  </si>
  <si>
    <t>DIVICALI</t>
  </si>
  <si>
    <t>DIVICHES</t>
  </si>
  <si>
    <t>DIVICLAY</t>
  </si>
  <si>
    <t>DIVIEDDY</t>
  </si>
  <si>
    <t>DIVIFNCO</t>
  </si>
  <si>
    <t>DIVIGEAR</t>
  </si>
  <si>
    <t>DIVIHAIT</t>
  </si>
  <si>
    <t>DIVIHAYS</t>
  </si>
  <si>
    <t>DIVIJACK</t>
  </si>
  <si>
    <t>DIVIMCAL</t>
  </si>
  <si>
    <t>DIVIN PT</t>
  </si>
  <si>
    <t>DIVIOAK</t>
  </si>
  <si>
    <t>DIVIPINE</t>
  </si>
  <si>
    <t>DIVISUTT</t>
  </si>
  <si>
    <t>SUTTTERM</t>
  </si>
  <si>
    <t>DIVNBRYT</t>
  </si>
  <si>
    <t>DIVNR IS</t>
  </si>
  <si>
    <t>DIVNTOWN</t>
  </si>
  <si>
    <t>DLTATIOG</t>
  </si>
  <si>
    <t>DNHUINES</t>
  </si>
  <si>
    <t>DOUG24ST</t>
  </si>
  <si>
    <t>DOUGALVO</t>
  </si>
  <si>
    <t>DRUMCALI</t>
  </si>
  <si>
    <t>DUBOCHUR</t>
  </si>
  <si>
    <t>DUNCAMBR</t>
  </si>
  <si>
    <t>DUNCCAMO</t>
  </si>
  <si>
    <t>DUNCDHTS</t>
  </si>
  <si>
    <t>EARLKRWD</t>
  </si>
  <si>
    <t>EDDYBUCH</t>
  </si>
  <si>
    <t>EDDYDIVI</t>
  </si>
  <si>
    <t>EDDYFILL</t>
  </si>
  <si>
    <t>EDDYGOUG</t>
  </si>
  <si>
    <t>EDDYHYDE</t>
  </si>
  <si>
    <t>EDDYJONE</t>
  </si>
  <si>
    <t>EDDYLARK</t>
  </si>
  <si>
    <t>EDDYLEAV</t>
  </si>
  <si>
    <t>EDDYLGNA</t>
  </si>
  <si>
    <t>EDDYMASN</t>
  </si>
  <si>
    <t>EDDYPIER</t>
  </si>
  <si>
    <t>EDDYPOLK</t>
  </si>
  <si>
    <t>EDDYSCOT</t>
  </si>
  <si>
    <t>EDDYTAYL</t>
  </si>
  <si>
    <t>EDDYV.N.</t>
  </si>
  <si>
    <t>ELISJONE</t>
  </si>
  <si>
    <t>ELISLEAV</t>
  </si>
  <si>
    <t>ELISTAYL</t>
  </si>
  <si>
    <t>EMBR BAY</t>
  </si>
  <si>
    <t>EMBRBDWY</t>
  </si>
  <si>
    <t>EMBRBRAN</t>
  </si>
  <si>
    <t>EMBRFOLS</t>
  </si>
  <si>
    <t>EMBRFRRY</t>
  </si>
  <si>
    <t>EMBRGNWH</t>
  </si>
  <si>
    <t>EMBRGREN</t>
  </si>
  <si>
    <t>EMBRHWRD</t>
  </si>
  <si>
    <t>EMBRSANS</t>
  </si>
  <si>
    <t>EMBRSTOK</t>
  </si>
  <si>
    <t>EMBRTOWN</t>
  </si>
  <si>
    <t>EMBRWASH</t>
  </si>
  <si>
    <t>ERKA18ST</t>
  </si>
  <si>
    <t>ERKA19ST</t>
  </si>
  <si>
    <t>ERKA20ST</t>
  </si>
  <si>
    <t>ERKA21ST</t>
  </si>
  <si>
    <t>ERKA22ST</t>
  </si>
  <si>
    <t>ERKA23ST</t>
  </si>
  <si>
    <t>ERKAMRKT</t>
  </si>
  <si>
    <t>EUCA19AV</t>
  </si>
  <si>
    <t>EUCAJ.S.</t>
  </si>
  <si>
    <t>EVAN 3ST</t>
  </si>
  <si>
    <t>EVANCHAV</t>
  </si>
  <si>
    <t>EVANKETH</t>
  </si>
  <si>
    <t>EVANMDPT</t>
  </si>
  <si>
    <t>EVANMEND</t>
  </si>
  <si>
    <t>EVANNEWH</t>
  </si>
  <si>
    <t>EVANNPLN</t>
  </si>
  <si>
    <t>EVANUSPO</t>
  </si>
  <si>
    <t>EVANPHLP</t>
  </si>
  <si>
    <t>EVANQUNT</t>
  </si>
  <si>
    <t>EVANSLBY</t>
  </si>
  <si>
    <t>EWTHH909</t>
  </si>
  <si>
    <t>EWTHH945</t>
  </si>
  <si>
    <t>EWTHH989</t>
  </si>
  <si>
    <t>EWTHCRES</t>
  </si>
  <si>
    <t>EXCLMADR</t>
  </si>
  <si>
    <t>EXCLMISS</t>
  </si>
  <si>
    <t>EXCLNAPL</t>
  </si>
  <si>
    <t>EXCLPARS</t>
  </si>
  <si>
    <t>EXECPARK</t>
  </si>
  <si>
    <t>EXPKBLKN</t>
  </si>
  <si>
    <t>FARNMOFT</t>
  </si>
  <si>
    <t>FELLGOUG</t>
  </si>
  <si>
    <t>FELTAMST</t>
  </si>
  <si>
    <t>FELTCAMB</t>
  </si>
  <si>
    <t>FELTHRVD</t>
  </si>
  <si>
    <t>FELTMADI</t>
  </si>
  <si>
    <t>FELTPERU</t>
  </si>
  <si>
    <t>FELTUNIV</t>
  </si>
  <si>
    <t>FILDBDSW</t>
  </si>
  <si>
    <t>FILDBUNK</t>
  </si>
  <si>
    <t>FILDNIKE</t>
  </si>
  <si>
    <t>FILDYHOS</t>
  </si>
  <si>
    <t>FILLBAY.</t>
  </si>
  <si>
    <t>FILLBDWY</t>
  </si>
  <si>
    <t>FILLBECH</t>
  </si>
  <si>
    <t>FILLCHES</t>
  </si>
  <si>
    <t>FILLCVTS</t>
  </si>
  <si>
    <t>FILLEDDY</t>
  </si>
  <si>
    <t>FILLG G</t>
  </si>
  <si>
    <t>FILLGEAR</t>
  </si>
  <si>
    <t>FILLGROV</t>
  </si>
  <si>
    <t>FILLHAIT</t>
  </si>
  <si>
    <t>FILLHAYS</t>
  </si>
  <si>
    <t>FILLJACK</t>
  </si>
  <si>
    <t>FILLJEFF</t>
  </si>
  <si>
    <t>FILLLOMB</t>
  </si>
  <si>
    <t>FILLMCAL</t>
  </si>
  <si>
    <t>FILLN PT</t>
  </si>
  <si>
    <t>FILLOAK</t>
  </si>
  <si>
    <t>FILLOFAR</t>
  </si>
  <si>
    <t>FILLPINE</t>
  </si>
  <si>
    <t>FILLSACO</t>
  </si>
  <si>
    <t>FILLSUTT</t>
  </si>
  <si>
    <t>FILLTURK</t>
  </si>
  <si>
    <t>FILLUNIN</t>
  </si>
  <si>
    <t>FITZHAWS</t>
  </si>
  <si>
    <t>FITZINGL</t>
  </si>
  <si>
    <t>FITZJENN</t>
  </si>
  <si>
    <t>FITZKETH</t>
  </si>
  <si>
    <t>FOERFLOD</t>
  </si>
  <si>
    <t>FOERJDSN</t>
  </si>
  <si>
    <t>FOERMANG</t>
  </si>
  <si>
    <t>FOERTERE</t>
  </si>
  <si>
    <t>FOLS 3ST</t>
  </si>
  <si>
    <t>FOLS.4ST</t>
  </si>
  <si>
    <t>FOLS 5ST</t>
  </si>
  <si>
    <t>FOLS 6ST</t>
  </si>
  <si>
    <t>FOLS 7ST</t>
  </si>
  <si>
    <t>FOLS 8ST</t>
  </si>
  <si>
    <t>FOLS 9ST</t>
  </si>
  <si>
    <t>FOLS11ST</t>
  </si>
  <si>
    <t>FOLS14ST</t>
  </si>
  <si>
    <t>FOLS16ST</t>
  </si>
  <si>
    <t>FOLS17ST</t>
  </si>
  <si>
    <t>FOLS18ST</t>
  </si>
  <si>
    <t>FOLS22ST</t>
  </si>
  <si>
    <t>FOLS24ST</t>
  </si>
  <si>
    <t>FOLS25ST</t>
  </si>
  <si>
    <t>FOLSBESS</t>
  </si>
  <si>
    <t>FOLSCORT</t>
  </si>
  <si>
    <t>FOLSCRES</t>
  </si>
  <si>
    <t>FOLSOGDN</t>
  </si>
  <si>
    <t>FOLSPREC</t>
  </si>
  <si>
    <t>FOLSSTNM</t>
  </si>
  <si>
    <t>FOLSTPKN</t>
  </si>
  <si>
    <t>FONTARBO</t>
  </si>
  <si>
    <t>FONTCHUM</t>
  </si>
  <si>
    <t>FONTCMBN</t>
  </si>
  <si>
    <t>FONTGNLZ</t>
  </si>
  <si>
    <t>FONTJBAU</t>
  </si>
  <si>
    <t>FONTSERR</t>
  </si>
  <si>
    <t>FONTTAPI</t>
  </si>
  <si>
    <t>FOUN24ST</t>
  </si>
  <si>
    <t>FREDARGL</t>
  </si>
  <si>
    <t>FREDASHB</t>
  </si>
  <si>
    <t>FREDCLTN</t>
  </si>
  <si>
    <t>FREDSTAN</t>
  </si>
  <si>
    <t>FREDWLRD</t>
  </si>
  <si>
    <t>FRMTMRKT</t>
  </si>
  <si>
    <t>FRRYPLAZ</t>
  </si>
  <si>
    <t>FTCR.LOT</t>
  </si>
  <si>
    <t>FTMATERM</t>
  </si>
  <si>
    <t>FULT 4AV</t>
  </si>
  <si>
    <t>FULT.6AV</t>
  </si>
  <si>
    <t>FULT 8AV</t>
  </si>
  <si>
    <t>FULT10AV</t>
  </si>
  <si>
    <t>FULT18AV</t>
  </si>
  <si>
    <t>FULT22AV</t>
  </si>
  <si>
    <t>FULT25AV</t>
  </si>
  <si>
    <t>FULT28AV</t>
  </si>
  <si>
    <t>FULT30AV</t>
  </si>
  <si>
    <t>GEARMSIC</t>
  </si>
  <si>
    <t>GEARPKPR</t>
  </si>
  <si>
    <t>GEARPOWL</t>
  </si>
  <si>
    <t>GEARPRES</t>
  </si>
  <si>
    <t>GEARSCOT</t>
  </si>
  <si>
    <t>GEARSPRC</t>
  </si>
  <si>
    <t>GEARSPRU</t>
  </si>
  <si>
    <t>GEARSTAN</t>
  </si>
  <si>
    <t>GEARSTJO</t>
  </si>
  <si>
    <t>GEARSTOK</t>
  </si>
  <si>
    <t>GEARTAYL</t>
  </si>
  <si>
    <t>GEARV.N.</t>
  </si>
  <si>
    <t>GEARWEBS</t>
  </si>
  <si>
    <t>GG PADMY</t>
  </si>
  <si>
    <t>GG PMUEM</t>
  </si>
  <si>
    <t>GGBR LOT</t>
  </si>
  <si>
    <t>GGBRMCHT</t>
  </si>
  <si>
    <t>GGBRTOLL</t>
  </si>
  <si>
    <t>GHWYOBCH</t>
  </si>
  <si>
    <t>GHWYRVRA</t>
  </si>
  <si>
    <t>GHWYSLOA</t>
  </si>
  <si>
    <t>GLMNINGL</t>
  </si>
  <si>
    <t>GLMNJENN</t>
  </si>
  <si>
    <t>GLPKSTA.</t>
  </si>
  <si>
    <t>GNSEFLOD</t>
  </si>
  <si>
    <t>GNVA1650</t>
  </si>
  <si>
    <t>GNVA1721</t>
  </si>
  <si>
    <t>GNVA1750</t>
  </si>
  <si>
    <t>GNVABART</t>
  </si>
  <si>
    <t>GNVACAST</t>
  </si>
  <si>
    <t>GNVACAYU</t>
  </si>
  <si>
    <t>GNVACYUG</t>
  </si>
  <si>
    <t>GNVADLNO</t>
  </si>
  <si>
    <t>KISKREAR</t>
  </si>
  <si>
    <t>KRNYBUSH</t>
  </si>
  <si>
    <t>KRNYCALI</t>
  </si>
  <si>
    <t>KRNYCLAY</t>
  </si>
  <si>
    <t>KRNYGEAR</t>
  </si>
  <si>
    <t>KRNYJACK</t>
  </si>
  <si>
    <t>KRNYN.PT</t>
  </si>
  <si>
    <t>KRNYPACF</t>
  </si>
  <si>
    <t>KRNYSUTT</t>
  </si>
  <si>
    <t>KRWDDORM</t>
  </si>
  <si>
    <t>L M 1100</t>
  </si>
  <si>
    <t>L.M.BRHD</t>
  </si>
  <si>
    <t>L M FONT</t>
  </si>
  <si>
    <t>L M HLLS</t>
  </si>
  <si>
    <t>L M MIDF</t>
  </si>
  <si>
    <t>L M SFSU</t>
  </si>
  <si>
    <t>LAPLCBRO</t>
  </si>
  <si>
    <t>LAPLFULT</t>
  </si>
  <si>
    <t>LARKBECH</t>
  </si>
  <si>
    <t>LARKEDDY</t>
  </si>
  <si>
    <t>LARKG G</t>
  </si>
  <si>
    <t>LARKGROV</t>
  </si>
  <si>
    <t>LARKMCAL</t>
  </si>
  <si>
    <t>LARKOFAR</t>
  </si>
  <si>
    <t>LAWT 7AV</t>
  </si>
  <si>
    <t>LAWT 9AV</t>
  </si>
  <si>
    <t>LAWT11AV</t>
  </si>
  <si>
    <t>LAWTFUNS</t>
  </si>
  <si>
    <t>LAWTLMTA</t>
  </si>
  <si>
    <t>LEAVBUSH</t>
  </si>
  <si>
    <t>LEAVCALI</t>
  </si>
  <si>
    <t>LEAVCLAY</t>
  </si>
  <si>
    <t>LEAVGEAR</t>
  </si>
  <si>
    <t>LEAVJACK</t>
  </si>
  <si>
    <t>LEAVOFAR</t>
  </si>
  <si>
    <t>LEAVPINE</t>
  </si>
  <si>
    <t>LEAVPOST</t>
  </si>
  <si>
    <t>LEAVSACO</t>
  </si>
  <si>
    <t>LEAVSUTT</t>
  </si>
  <si>
    <t>LEAVWASH</t>
  </si>
  <si>
    <t>LEG.HON.</t>
  </si>
  <si>
    <t>LHONWEST</t>
  </si>
  <si>
    <t>LGHNBALC</t>
  </si>
  <si>
    <t>LGHNCLDN</t>
  </si>
  <si>
    <t>GNVAHOWT</t>
  </si>
  <si>
    <t>GNVAMADR</t>
  </si>
  <si>
    <t>GNVAMISS</t>
  </si>
  <si>
    <t>GNVAMNCH</t>
  </si>
  <si>
    <t>GNVAMSCW</t>
  </si>
  <si>
    <t>GNVANAPL</t>
  </si>
  <si>
    <t>GNVAPARS</t>
  </si>
  <si>
    <t>GNVAPRAG</t>
  </si>
  <si>
    <t>GNVARVDE</t>
  </si>
  <si>
    <t>GNVAS.J.</t>
  </si>
  <si>
    <t>GNVASANT</t>
  </si>
  <si>
    <t>GNVATERM</t>
  </si>
  <si>
    <t>GOUGSACO</t>
  </si>
  <si>
    <t>GRAFCAPI</t>
  </si>
  <si>
    <t>GRAFGNDA</t>
  </si>
  <si>
    <t>GRAFHARO</t>
  </si>
  <si>
    <t>GRAFJULS</t>
  </si>
  <si>
    <t>GRAFLEE</t>
  </si>
  <si>
    <t>GRAFPLYM</t>
  </si>
  <si>
    <t>GRENSTEI</t>
  </si>
  <si>
    <t>GROVGOUG</t>
  </si>
  <si>
    <t>GROVLGNA</t>
  </si>
  <si>
    <t>GROVV.N.</t>
  </si>
  <si>
    <t>GRVW21ST</t>
  </si>
  <si>
    <t>GRVW22ST</t>
  </si>
  <si>
    <t>GRVW23ST</t>
  </si>
  <si>
    <t>GRVW24ST</t>
  </si>
  <si>
    <t>GRVW25ST</t>
  </si>
  <si>
    <t>GRVWCLPR</t>
  </si>
  <si>
    <t>GTVWBAYS</t>
  </si>
  <si>
    <t>GTVWMACT</t>
  </si>
  <si>
    <t>GTVWNRPT</t>
  </si>
  <si>
    <t>HAHNSUNY</t>
  </si>
  <si>
    <t>HAITBAKR</t>
  </si>
  <si>
    <t>HAITBUCH</t>
  </si>
  <si>
    <t>HAITBV E</t>
  </si>
  <si>
    <t>HAITCLTN</t>
  </si>
  <si>
    <t>HAITDIVI</t>
  </si>
  <si>
    <t>HAITFILL</t>
  </si>
  <si>
    <t>HAITGOUG</t>
  </si>
  <si>
    <t>HAITLGNA</t>
  </si>
  <si>
    <t>HAITMSIC</t>
  </si>
  <si>
    <t>HAITPIER</t>
  </si>
  <si>
    <t>HAITSTAN</t>
  </si>
  <si>
    <t>HAMP24ST</t>
  </si>
  <si>
    <t>HARR 2ST</t>
  </si>
  <si>
    <t>HARR 3ST</t>
  </si>
  <si>
    <t>HARR.4ST</t>
  </si>
  <si>
    <t>HARR 5ST</t>
  </si>
  <si>
    <t>HARR 6ST</t>
  </si>
  <si>
    <t>HARR 7ST</t>
  </si>
  <si>
    <t>HARR 8ST</t>
  </si>
  <si>
    <t>HARR 9ST</t>
  </si>
  <si>
    <t>HAWSGLMN</t>
  </si>
  <si>
    <t>HAYSBAKR</t>
  </si>
  <si>
    <t>HAYSBUCH</t>
  </si>
  <si>
    <t>HAYSCENT</t>
  </si>
  <si>
    <t>HAYSCLTN</t>
  </si>
  <si>
    <t>HAYSDIVI</t>
  </si>
  <si>
    <t>HAYSFILL</t>
  </si>
  <si>
    <t>HAYSGOUG</t>
  </si>
  <si>
    <t>HAYSLARK</t>
  </si>
  <si>
    <t>HAYSLGNA</t>
  </si>
  <si>
    <t>HAYSLYON</t>
  </si>
  <si>
    <t>HAYSMSIC</t>
  </si>
  <si>
    <t>HAYSPIER</t>
  </si>
  <si>
    <t>HAYSSHRA</t>
  </si>
  <si>
    <t>HAYSSTAN</t>
  </si>
  <si>
    <t>HAYSSTEI</t>
  </si>
  <si>
    <t>HAYSV.N.</t>
  </si>
  <si>
    <t>HAYSWEBS</t>
  </si>
  <si>
    <t>HERMFILL</t>
  </si>
  <si>
    <t>HLYKWYLD</t>
  </si>
  <si>
    <t>HOFF22ST</t>
  </si>
  <si>
    <t>HOFF23ST</t>
  </si>
  <si>
    <t>HOFF24ST</t>
  </si>
  <si>
    <t>HOLLBEVR</t>
  </si>
  <si>
    <t>HOLLJ S</t>
  </si>
  <si>
    <t>HOWTGNVA</t>
  </si>
  <si>
    <t>HOWTMTVN</t>
  </si>
  <si>
    <t>HOWTNIAG</t>
  </si>
  <si>
    <t>HUDS.3ST</t>
  </si>
  <si>
    <t>HUDSARDT</t>
  </si>
  <si>
    <t>HUDSCASH</t>
  </si>
  <si>
    <t>HUDSINGL</t>
  </si>
  <si>
    <t>HUDSKETH</t>
  </si>
  <si>
    <t>HUDSMEND</t>
  </si>
  <si>
    <t>HUDSWTYG</t>
  </si>
  <si>
    <t>HWRDMAIN</t>
  </si>
  <si>
    <t>HWRDSPER</t>
  </si>
  <si>
    <t>HYDEBAY</t>
  </si>
  <si>
    <t>HYDEBDWY</t>
  </si>
  <si>
    <t>HYDEBECH</t>
  </si>
  <si>
    <t>HYDECALI</t>
  </si>
  <si>
    <t>HYDECHES</t>
  </si>
  <si>
    <t>HYDECLAY</t>
  </si>
  <si>
    <t>HYDEFILB</t>
  </si>
  <si>
    <t>HYDEFULT</t>
  </si>
  <si>
    <t>HYDEGNWH</t>
  </si>
  <si>
    <t>HYDEGREN</t>
  </si>
  <si>
    <t>HYDEJACK</t>
  </si>
  <si>
    <t>HYDELOMB</t>
  </si>
  <si>
    <t>HYDEMCAL</t>
  </si>
  <si>
    <t>HYDEN PT</t>
  </si>
  <si>
    <t>HYDEPACF</t>
  </si>
  <si>
    <t>HYDEPINE</t>
  </si>
  <si>
    <t>HYDESACO</t>
  </si>
  <si>
    <t>HYDETURK</t>
  </si>
  <si>
    <t>HYDEUNIN</t>
  </si>
  <si>
    <t>HYDEVALL</t>
  </si>
  <si>
    <t>INDSBSHR</t>
  </si>
  <si>
    <t>INDSELMR</t>
  </si>
  <si>
    <t>INDSPALU</t>
  </si>
  <si>
    <t>INDSRVRE</t>
  </si>
  <si>
    <t>INESEARL</t>
  </si>
  <si>
    <t>INESFTCH</t>
  </si>
  <si>
    <t>INESGRIF</t>
  </si>
  <si>
    <t>INESH P</t>
  </si>
  <si>
    <t>INGLBEAT</t>
  </si>
  <si>
    <t>INGLHRBR</t>
  </si>
  <si>
    <t>INGLRVRE</t>
  </si>
  <si>
    <t>INGLTHOM</t>
  </si>
  <si>
    <t>INGLVDYK</t>
  </si>
  <si>
    <t>INGRGRIF</t>
  </si>
  <si>
    <t>INGRHAWS</t>
  </si>
  <si>
    <t>GHSESHIP</t>
  </si>
  <si>
    <t>IRVG 2AV</t>
  </si>
  <si>
    <t>IRVG 4AV</t>
  </si>
  <si>
    <t>IRVG 7AV</t>
  </si>
  <si>
    <t>IRVG 9AV</t>
  </si>
  <si>
    <t>IRVGARGL</t>
  </si>
  <si>
    <t>J M H515</t>
  </si>
  <si>
    <t>J.M.H655</t>
  </si>
  <si>
    <t>J M SKYL</t>
  </si>
  <si>
    <t>J S BRHD</t>
  </si>
  <si>
    <t>J S CLUB</t>
  </si>
  <si>
    <t>J S FONT</t>
  </si>
  <si>
    <t>J S OCEN</t>
  </si>
  <si>
    <t>J.S.OCEN</t>
  </si>
  <si>
    <t>J S PALM</t>
  </si>
  <si>
    <t>J.S.SLOA</t>
  </si>
  <si>
    <t>JACKBAKR</t>
  </si>
  <si>
    <t>JACKBUCH</t>
  </si>
  <si>
    <t>JACKDIVI</t>
  </si>
  <si>
    <t>JACKFILL</t>
  </si>
  <si>
    <t>JACKFRKL</t>
  </si>
  <si>
    <t>JACKGOUG</t>
  </si>
  <si>
    <t>JACKHYDE</t>
  </si>
  <si>
    <t>JACKJONE</t>
  </si>
  <si>
    <t>JACKLARK</t>
  </si>
  <si>
    <t>JACKLEAV</t>
  </si>
  <si>
    <t>JACKLGNA</t>
  </si>
  <si>
    <t>JACKMASN</t>
  </si>
  <si>
    <t>JACKOCTA</t>
  </si>
  <si>
    <t>JACKPOLK</t>
  </si>
  <si>
    <t>JACKPRES</t>
  </si>
  <si>
    <t>JACKSCOT</t>
  </si>
  <si>
    <t>JACKSTEI</t>
  </si>
  <si>
    <t>JACKTAYL</t>
  </si>
  <si>
    <t>JACKV.N.</t>
  </si>
  <si>
    <t>JACKV N</t>
  </si>
  <si>
    <t>JACKWEBS</t>
  </si>
  <si>
    <t>JBAUFONT</t>
  </si>
  <si>
    <t>JDSNGNSE</t>
  </si>
  <si>
    <t>JEFFDIVI</t>
  </si>
  <si>
    <t>JEFFPOWL</t>
  </si>
  <si>
    <t>JEFFTAYL</t>
  </si>
  <si>
    <t>JERRPHLP</t>
  </si>
  <si>
    <t>JERRQUNT</t>
  </si>
  <si>
    <t>JERRRANK</t>
  </si>
  <si>
    <t>JERRSLBY</t>
  </si>
  <si>
    <t>JONEBECH</t>
  </si>
  <si>
    <t>JONEGEAR</t>
  </si>
  <si>
    <t>JONEPOST</t>
  </si>
  <si>
    <t>JONESUTT</t>
  </si>
  <si>
    <t>JUDA 5AV</t>
  </si>
  <si>
    <t>JUDA 6AV</t>
  </si>
  <si>
    <t>JUDA 7AV</t>
  </si>
  <si>
    <t>JUDA 9AV</t>
  </si>
  <si>
    <t>JUDA12AV</t>
  </si>
  <si>
    <t>JUDA15AV</t>
  </si>
  <si>
    <t>JUDA16AV</t>
  </si>
  <si>
    <t>JUDA19AV</t>
  </si>
  <si>
    <t>JUDA22AV</t>
  </si>
  <si>
    <t>JUDA23AV</t>
  </si>
  <si>
    <t>JUDA25AV</t>
  </si>
  <si>
    <t>JUDA28AV</t>
  </si>
  <si>
    <t>JUDA31AV</t>
  </si>
  <si>
    <t>JUDA34AV</t>
  </si>
  <si>
    <t>JUDA40AV</t>
  </si>
  <si>
    <t>JUDA43AV</t>
  </si>
  <si>
    <t>JUDA46AV</t>
  </si>
  <si>
    <t>JUDA48AV</t>
  </si>
  <si>
    <t>JUDAFUNS</t>
  </si>
  <si>
    <t>JUDALAPL</t>
  </si>
  <si>
    <t>JUDASUNS</t>
  </si>
  <si>
    <t>KANS17ST</t>
  </si>
  <si>
    <t>KANS23ST</t>
  </si>
  <si>
    <t>KANS25ST</t>
  </si>
  <si>
    <t>KANS26ST</t>
  </si>
  <si>
    <t>KETHOAKD</t>
  </si>
  <si>
    <t>KING.2ST</t>
  </si>
  <si>
    <t>KING.4ST</t>
  </si>
  <si>
    <t>KING.6ST</t>
  </si>
  <si>
    <t>KISKINGL</t>
  </si>
  <si>
    <t>LGHNDEWY</t>
  </si>
  <si>
    <t>FHS NO</t>
  </si>
  <si>
    <t>FHS.LVG.</t>
  </si>
  <si>
    <t>LGHNIDOR</t>
  </si>
  <si>
    <t>LGHNNORI</t>
  </si>
  <si>
    <t>LGHNPORT</t>
  </si>
  <si>
    <t>LGHNULOA</t>
  </si>
  <si>
    <t>LGHNVSQZ</t>
  </si>
  <si>
    <t>LGNACHES</t>
  </si>
  <si>
    <t>LGNAHAYS</t>
  </si>
  <si>
    <t>LHONCLMT</t>
  </si>
  <si>
    <t>LINCPRSH</t>
  </si>
  <si>
    <t>LOMBDIVI</t>
  </si>
  <si>
    <t>LOMBFILL</t>
  </si>
  <si>
    <t>LOMBGRNT</t>
  </si>
  <si>
    <t>LOMBKRNY</t>
  </si>
  <si>
    <t>LOMBLGNA</t>
  </si>
  <si>
    <t>LOMBGATE</t>
  </si>
  <si>
    <t>LOMBLYON</t>
  </si>
  <si>
    <t>LOMBPIER</t>
  </si>
  <si>
    <t>LOMBSTOK</t>
  </si>
  <si>
    <t>LSALINGL</t>
  </si>
  <si>
    <t>LSALNEWC</t>
  </si>
  <si>
    <t>LSALOSCE</t>
  </si>
  <si>
    <t>LSBGGNVA</t>
  </si>
  <si>
    <t>LSBGNIAG</t>
  </si>
  <si>
    <t>LTDRTIDE</t>
  </si>
  <si>
    <t>LWAY 3AV</t>
  </si>
  <si>
    <t>LWAY 5AV</t>
  </si>
  <si>
    <t>LWAY 7AV</t>
  </si>
  <si>
    <t>LWAY 9AV</t>
  </si>
  <si>
    <t>LWAY11AV</t>
  </si>
  <si>
    <t>LWAY15AV</t>
  </si>
  <si>
    <t>LWAY17AV</t>
  </si>
  <si>
    <t>LWAY19AV</t>
  </si>
  <si>
    <t>LWAY21AV</t>
  </si>
  <si>
    <t>LWAY23AV</t>
  </si>
  <si>
    <t>LWAY25AV</t>
  </si>
  <si>
    <t>LWAY27AV</t>
  </si>
  <si>
    <t>LWAY29AV</t>
  </si>
  <si>
    <t>LWAY30AV</t>
  </si>
  <si>
    <t>LWAY31AV</t>
  </si>
  <si>
    <t>LWAY33AV</t>
  </si>
  <si>
    <t>LWAY35AV</t>
  </si>
  <si>
    <t>LWAY47AV</t>
  </si>
  <si>
    <t>LWAYARGL</t>
  </si>
  <si>
    <t>LWAYFUNS</t>
  </si>
  <si>
    <t>LWAYGHWY</t>
  </si>
  <si>
    <t>LWAYLAPL</t>
  </si>
  <si>
    <t>LYELALEM</t>
  </si>
  <si>
    <t>LYONGNWH</t>
  </si>
  <si>
    <t>MAINHWRD</t>
  </si>
  <si>
    <t>MAINMISS</t>
  </si>
  <si>
    <t>MAINMRKT</t>
  </si>
  <si>
    <t>MANSBRUS</t>
  </si>
  <si>
    <t>MANSDART</t>
  </si>
  <si>
    <t>MANSGOTT</t>
  </si>
  <si>
    <t>MANSHMLT</t>
  </si>
  <si>
    <t>MANSJSHE</t>
  </si>
  <si>
    <t>MANSJSHW</t>
  </si>
  <si>
    <t>MANSSBRO</t>
  </si>
  <si>
    <t>MANSSOME</t>
  </si>
  <si>
    <t>MANSUNIV</t>
  </si>
  <si>
    <t>MANSVISI</t>
  </si>
  <si>
    <t>MASNBDWY</t>
  </si>
  <si>
    <t>MASNELIS</t>
  </si>
  <si>
    <t>MASNFILB</t>
  </si>
  <si>
    <t>MASNGNWH</t>
  </si>
  <si>
    <t>MASNGREN</t>
  </si>
  <si>
    <t>MASNJACK</t>
  </si>
  <si>
    <t>MASNPACF</t>
  </si>
  <si>
    <t>MASNUNIN</t>
  </si>
  <si>
    <t>MASNVALL</t>
  </si>
  <si>
    <t>MASNWASH</t>
  </si>
  <si>
    <t>MCALBAKR</t>
  </si>
  <si>
    <t>MCALDIVI</t>
  </si>
  <si>
    <t>MCALFILL</t>
  </si>
  <si>
    <t>MCALGOUG</t>
  </si>
  <si>
    <t>MCALHYDE</t>
  </si>
  <si>
    <t>MCALLARK</t>
  </si>
  <si>
    <t>MCALLGNA</t>
  </si>
  <si>
    <t>MCALPIER</t>
  </si>
  <si>
    <t>MCALV.N.</t>
  </si>
  <si>
    <t>POWL STA</t>
  </si>
  <si>
    <t>MUNIMETRO</t>
  </si>
  <si>
    <t>V N  STA</t>
  </si>
  <si>
    <t>MTRYACAD</t>
  </si>
  <si>
    <t>MTRYBADN</t>
  </si>
  <si>
    <t>MTRYCNGO</t>
  </si>
  <si>
    <t>MTRYDTRT</t>
  </si>
  <si>
    <t>MTRYEDNA</t>
  </si>
  <si>
    <t>MTRYELVR</t>
  </si>
  <si>
    <t>MTRYFAXN</t>
  </si>
  <si>
    <t>MTRYFOER</t>
  </si>
  <si>
    <t>MTRYGNSE</t>
  </si>
  <si>
    <t>MTRYNGAT</t>
  </si>
  <si>
    <t>MTRYPLYM</t>
  </si>
  <si>
    <t>MTRYRGWD</t>
  </si>
  <si>
    <t>MTRYSELM</t>
  </si>
  <si>
    <t>MTRYSNAL</t>
  </si>
  <si>
    <t>MTRYSNJA</t>
  </si>
  <si>
    <t>MTRYVLDZ</t>
  </si>
  <si>
    <t>MTVNHOWT</t>
  </si>
  <si>
    <t>MTVNLSBG</t>
  </si>
  <si>
    <t>MUNIMTRO</t>
  </si>
  <si>
    <t>MYRAH555</t>
  </si>
  <si>
    <t>MYRADLWD</t>
  </si>
  <si>
    <t>MYRAMLMO</t>
  </si>
  <si>
    <t>MYRAOMAR</t>
  </si>
  <si>
    <t>N PTDIVI</t>
  </si>
  <si>
    <t>N.PTHYDE</t>
  </si>
  <si>
    <t>N.PTJONE</t>
  </si>
  <si>
    <t>N.PTKRNY</t>
  </si>
  <si>
    <t>N.PTLARK</t>
  </si>
  <si>
    <t>N.PTMASN</t>
  </si>
  <si>
    <t>N.PTPOLK</t>
  </si>
  <si>
    <t>N PTSTOK</t>
  </si>
  <si>
    <t>N.PTV.N.</t>
  </si>
  <si>
    <t>NAPLAMAZ</t>
  </si>
  <si>
    <t>NAPLATHN</t>
  </si>
  <si>
    <t>NAPLBRUN</t>
  </si>
  <si>
    <t>NAPLBRZL</t>
  </si>
  <si>
    <t>NAPLCURT</t>
  </si>
  <si>
    <t>NAPLFNCE</t>
  </si>
  <si>
    <t>NAPLGNVA</t>
  </si>
  <si>
    <t>NAPLITLY</t>
  </si>
  <si>
    <t>NAPLRLPH</t>
  </si>
  <si>
    <t>NAPLRUSS</t>
  </si>
  <si>
    <t>NAPLSEVL</t>
  </si>
  <si>
    <t>NEWCKETH</t>
  </si>
  <si>
    <t>NEWCLSAL</t>
  </si>
  <si>
    <t>NEWCNEWH</t>
  </si>
  <si>
    <t>NEWHOAKD</t>
  </si>
  <si>
    <t>NOE.24ST</t>
  </si>
  <si>
    <t>MCULBUNK</t>
  </si>
  <si>
    <t>MDPTINES</t>
  </si>
  <si>
    <t>MDPTWPTN</t>
  </si>
  <si>
    <t>MDPTWPTS</t>
  </si>
  <si>
    <t>MENDCWAY</t>
  </si>
  <si>
    <t>MENDNEWH</t>
  </si>
  <si>
    <t>MENDUSPO</t>
  </si>
  <si>
    <t>MILYHOSP</t>
  </si>
  <si>
    <t>MIRA 126</t>
  </si>
  <si>
    <t>MIRABNGL</t>
  </si>
  <si>
    <t>MIRAJUAN</t>
  </si>
  <si>
    <t>MIRAMARN</t>
  </si>
  <si>
    <t>MIRAY B</t>
  </si>
  <si>
    <t>MISS 1ST</t>
  </si>
  <si>
    <t>MISS 2ST</t>
  </si>
  <si>
    <t>MISS 3ST</t>
  </si>
  <si>
    <t>MISS 4ST</t>
  </si>
  <si>
    <t>MISS.5ST</t>
  </si>
  <si>
    <t>MISS 6ST</t>
  </si>
  <si>
    <t>MISS 7ST</t>
  </si>
  <si>
    <t>MISS 8ST</t>
  </si>
  <si>
    <t>MISS.8ST</t>
  </si>
  <si>
    <t>MISS 9ST</t>
  </si>
  <si>
    <t>MISS11ST</t>
  </si>
  <si>
    <t>MISS13ST</t>
  </si>
  <si>
    <t>MISS14ST</t>
  </si>
  <si>
    <t>MISS16ST</t>
  </si>
  <si>
    <t>MISS18ST</t>
  </si>
  <si>
    <t>MISS20ST</t>
  </si>
  <si>
    <t>MISS22ST</t>
  </si>
  <si>
    <t>MISS24ST</t>
  </si>
  <si>
    <t>MISS26ST</t>
  </si>
  <si>
    <t>MISS30ST</t>
  </si>
  <si>
    <t>MISS4080</t>
  </si>
  <si>
    <t>MISSACTN</t>
  </si>
  <si>
    <t>MISSALSN</t>
  </si>
  <si>
    <t>MISSAPTN</t>
  </si>
  <si>
    <t>MISSBEAL</t>
  </si>
  <si>
    <t>MISSBOSW</t>
  </si>
  <si>
    <t>MISSBRZL</t>
  </si>
  <si>
    <t>MISSCORT</t>
  </si>
  <si>
    <t>MISSEVGN</t>
  </si>
  <si>
    <t>MISSEXCL</t>
  </si>
  <si>
    <t>MISSFLNY</t>
  </si>
  <si>
    <t>MISSFOOT</t>
  </si>
  <si>
    <t>MISSFRAN</t>
  </si>
  <si>
    <t>MISSFRMT</t>
  </si>
  <si>
    <t>MISSGNVA</t>
  </si>
  <si>
    <t>MISSGOET</t>
  </si>
  <si>
    <t>MISSGTBG</t>
  </si>
  <si>
    <t>MISSHIGH</t>
  </si>
  <si>
    <t>MISSITAL</t>
  </si>
  <si>
    <t>MISSITLY</t>
  </si>
  <si>
    <t>MISSLAWR</t>
  </si>
  <si>
    <t>MISSLOWL</t>
  </si>
  <si>
    <t>MISSMAIN</t>
  </si>
  <si>
    <t>MISSMTVN</t>
  </si>
  <si>
    <t>MISSMURR</t>
  </si>
  <si>
    <t>MISSNORT</t>
  </si>
  <si>
    <t>MISSOLVR</t>
  </si>
  <si>
    <t>MISSONON</t>
  </si>
  <si>
    <t>MISSPERS</t>
  </si>
  <si>
    <t>MISSRICH</t>
  </si>
  <si>
    <t>MISSRUSS</t>
  </si>
  <si>
    <t>MISSRUTH</t>
  </si>
  <si>
    <t>MISSSICK</t>
  </si>
  <si>
    <t>MISSSILV</t>
  </si>
  <si>
    <t>MISSSPER</t>
  </si>
  <si>
    <t>MISSTRUM</t>
  </si>
  <si>
    <t>MISSVLNC</t>
  </si>
  <si>
    <t>MISSWHIT</t>
  </si>
  <si>
    <t>MNCHCORD</t>
  </si>
  <si>
    <t>MNCHGNVA</t>
  </si>
  <si>
    <t>MNCHNAPL</t>
  </si>
  <si>
    <t>GLVZROBI</t>
  </si>
  <si>
    <t>MOFTH 33</t>
  </si>
  <si>
    <t>MRKT.1ST</t>
  </si>
  <si>
    <t>MRKT.2ST</t>
  </si>
  <si>
    <t>MRKT.3ST</t>
  </si>
  <si>
    <t>MRKT.4/3</t>
  </si>
  <si>
    <t>MRKT 4ST</t>
  </si>
  <si>
    <t>MRKT 5/4</t>
  </si>
  <si>
    <t>MRKT.5ST</t>
  </si>
  <si>
    <t>MRKT 6/5</t>
  </si>
  <si>
    <t>MRKT.6ST</t>
  </si>
  <si>
    <t>MRKT.7/6</t>
  </si>
  <si>
    <t>MRKT 8/7</t>
  </si>
  <si>
    <t>MRKT 7ST</t>
  </si>
  <si>
    <t>MRKT 8ST</t>
  </si>
  <si>
    <t>MRKT.9ST</t>
  </si>
  <si>
    <t>MRKT15ST</t>
  </si>
  <si>
    <t>MRKT16ST</t>
  </si>
  <si>
    <t>MRKT5STN</t>
  </si>
  <si>
    <t>MRKT7STN</t>
  </si>
  <si>
    <t>MRKTBATT</t>
  </si>
  <si>
    <t>MRKTBEAL</t>
  </si>
  <si>
    <t>MRKTBUCH</t>
  </si>
  <si>
    <t>MRKTCHUR</t>
  </si>
  <si>
    <t>MRKTCLTN</t>
  </si>
  <si>
    <t>MRKTCTRO</t>
  </si>
  <si>
    <t>MRKTDLRS</t>
  </si>
  <si>
    <t>MRKTDRUM</t>
  </si>
  <si>
    <t>MRKTFRNT</t>
  </si>
  <si>
    <t>MRKTGOUG</t>
  </si>
  <si>
    <t>MRKTGRNT</t>
  </si>
  <si>
    <t>MRKTGUER</t>
  </si>
  <si>
    <t>MRKTHYDE</t>
  </si>
  <si>
    <t>MRKTKRNY</t>
  </si>
  <si>
    <t>MRKTLARK</t>
  </si>
  <si>
    <t>MRKTLGNA</t>
  </si>
  <si>
    <t>MRKTMAIN</t>
  </si>
  <si>
    <t>MRKTMASN</t>
  </si>
  <si>
    <t>MRKTMTGY</t>
  </si>
  <si>
    <t>MRKTNMGY</t>
  </si>
  <si>
    <t>MRKTNOE.</t>
  </si>
  <si>
    <t>MRKTNOE</t>
  </si>
  <si>
    <t>MRKTPOWL</t>
  </si>
  <si>
    <t>MRKTSANS</t>
  </si>
  <si>
    <t>MRKTSNCZ</t>
  </si>
  <si>
    <t>MRKTSOVN</t>
  </si>
  <si>
    <t>MRKTSTEU</t>
  </si>
  <si>
    <t>MRKTSTOK</t>
  </si>
  <si>
    <t>MRKTTAYL</t>
  </si>
  <si>
    <t>MRKTV.N.</t>
  </si>
  <si>
    <t>MRVWPNRM</t>
  </si>
  <si>
    <t>MSCWBRZL</t>
  </si>
  <si>
    <t>MSCWEXCL</t>
  </si>
  <si>
    <t>MSCWFNCE</t>
  </si>
  <si>
    <t>MSCWITLY</t>
  </si>
  <si>
    <t>MSCWPERS</t>
  </si>
  <si>
    <t>MSICFRED</t>
  </si>
  <si>
    <t>MSICFULT</t>
  </si>
  <si>
    <t>MSICGEAR</t>
  </si>
  <si>
    <t>MSICHAIT</t>
  </si>
  <si>
    <t>MSICHAYS</t>
  </si>
  <si>
    <t>MSICOAK</t>
  </si>
  <si>
    <t>MSICTURK</t>
  </si>
  <si>
    <t>MTCHBUNK</t>
  </si>
  <si>
    <t>MTCHVSTR</t>
  </si>
  <si>
    <t>CHUR STA</t>
  </si>
  <si>
    <t>CIVC STA</t>
  </si>
  <si>
    <t>CTRO STA</t>
  </si>
  <si>
    <t>FHS..STA</t>
  </si>
  <si>
    <t>MTGY STA</t>
  </si>
  <si>
    <t>NOE 27ST</t>
  </si>
  <si>
    <t>NOE 28ST</t>
  </si>
  <si>
    <t>NOE 29ST</t>
  </si>
  <si>
    <t>NOE 30ST</t>
  </si>
  <si>
    <t>NORI16AV</t>
  </si>
  <si>
    <t>NORI24AV</t>
  </si>
  <si>
    <t>NORI25AV</t>
  </si>
  <si>
    <t>NORI27AV</t>
  </si>
  <si>
    <t>NORI28AV</t>
  </si>
  <si>
    <t>NORI29AV</t>
  </si>
  <si>
    <t>NORI30AV</t>
  </si>
  <si>
    <t>NORI31AV</t>
  </si>
  <si>
    <t>NORI34AV</t>
  </si>
  <si>
    <t>NORI35AV</t>
  </si>
  <si>
    <t>NORI38AV</t>
  </si>
  <si>
    <t>NORI39AV</t>
  </si>
  <si>
    <t>NORI40AV</t>
  </si>
  <si>
    <t>NORI41AV</t>
  </si>
  <si>
    <t>NORI42AV</t>
  </si>
  <si>
    <t>NORI43AV</t>
  </si>
  <si>
    <t>NORI44AV</t>
  </si>
  <si>
    <t>NORI45AV</t>
  </si>
  <si>
    <t>NORI46AV</t>
  </si>
  <si>
    <t>NORI48AV</t>
  </si>
  <si>
    <t>NORISUNS</t>
  </si>
  <si>
    <t>NRDGDORM</t>
  </si>
  <si>
    <t>NRDGHRBR</t>
  </si>
  <si>
    <t>NRDGINGL</t>
  </si>
  <si>
    <t>NVDACORT</t>
  </si>
  <si>
    <t>OAK.FRKL</t>
  </si>
  <si>
    <t>OAKDBARN</t>
  </si>
  <si>
    <t>OAKDBLWN</t>
  </si>
  <si>
    <t>OAKDGRIF</t>
  </si>
  <si>
    <t>OAKDINGL</t>
  </si>
  <si>
    <t>OCENAPTO</t>
  </si>
  <si>
    <t>OCENBART</t>
  </si>
  <si>
    <t>OCENCAYU</t>
  </si>
  <si>
    <t>OCENCCBR</t>
  </si>
  <si>
    <t>OCENCERT</t>
  </si>
  <si>
    <t>OCENDRDO</t>
  </si>
  <si>
    <t>OCENFFLD</t>
  </si>
  <si>
    <t>OCENHOWT</t>
  </si>
  <si>
    <t>OCENJ S</t>
  </si>
  <si>
    <t>OCENJULS</t>
  </si>
  <si>
    <t>OCENLEE</t>
  </si>
  <si>
    <t>OCENMISS</t>
  </si>
  <si>
    <t>OCENMRMR</t>
  </si>
  <si>
    <t>OCENOTSE</t>
  </si>
  <si>
    <t>OCENPERS</t>
  </si>
  <si>
    <t>OCENS J</t>
  </si>
  <si>
    <t>OCENSNLE</t>
  </si>
  <si>
    <t>OCENVICT</t>
  </si>
  <si>
    <t>OCENWGAT</t>
  </si>
  <si>
    <t>OFARGRNT</t>
  </si>
  <si>
    <t>OFARHYDE</t>
  </si>
  <si>
    <t>OFARLARK</t>
  </si>
  <si>
    <t>OFARLEAV</t>
  </si>
  <si>
    <t>OFARPOWL</t>
  </si>
  <si>
    <t>OFARV.N.</t>
  </si>
  <si>
    <t>OFRMALEX</t>
  </si>
  <si>
    <t>OKPKF KN</t>
  </si>
  <si>
    <t>OLYMCLDN</t>
  </si>
  <si>
    <t>OLYMDBRK</t>
  </si>
  <si>
    <t>OLYMPNRM</t>
  </si>
  <si>
    <t>ORIZBROD</t>
  </si>
  <si>
    <t>ORTG 9AV</t>
  </si>
  <si>
    <t>ORTG10AV</t>
  </si>
  <si>
    <t>ORTG48AV</t>
  </si>
  <si>
    <t>OSHA 100</t>
  </si>
  <si>
    <t>OSHADVAL</t>
  </si>
  <si>
    <t>OSHAMALT</t>
  </si>
  <si>
    <t>OSHAPORT</t>
  </si>
  <si>
    <t>OTIS 150</t>
  </si>
  <si>
    <t>OTIS12ST</t>
  </si>
  <si>
    <t>PACFGRNT</t>
  </si>
  <si>
    <t>PACFHYDE</t>
  </si>
  <si>
    <t>PACFJONE</t>
  </si>
  <si>
    <t>PACFKRNY</t>
  </si>
  <si>
    <t>PACFLARK</t>
  </si>
  <si>
    <t>PACFLEAV</t>
  </si>
  <si>
    <t>PACFMASN</t>
  </si>
  <si>
    <t>PACFMTGY</t>
  </si>
  <si>
    <t>PACFPOLK</t>
  </si>
  <si>
    <t>PACFPOWL</t>
  </si>
  <si>
    <t>PACFSANS</t>
  </si>
  <si>
    <t>PACFTAYL</t>
  </si>
  <si>
    <t>PACFV.N.</t>
  </si>
  <si>
    <t>PALU_3ST</t>
  </si>
  <si>
    <t>PALU3.ST</t>
  </si>
  <si>
    <t>PALUCPAV</t>
  </si>
  <si>
    <t>PALUHAWS</t>
  </si>
  <si>
    <t>PALUINDS</t>
  </si>
  <si>
    <t>PALUINGL</t>
  </si>
  <si>
    <t>PALUJENN</t>
  </si>
  <si>
    <t>PALUKETH</t>
  </si>
  <si>
    <t>PALULANE</t>
  </si>
  <si>
    <t>PALUNEWH</t>
  </si>
  <si>
    <t>PALUPHLP</t>
  </si>
  <si>
    <t>PALUQUNT</t>
  </si>
  <si>
    <t>PALURANK</t>
  </si>
  <si>
    <t>PARN 4AV</t>
  </si>
  <si>
    <t>PARN 500</t>
  </si>
  <si>
    <t>PARNCOLE</t>
  </si>
  <si>
    <t>PARNHLWY</t>
  </si>
  <si>
    <t>PARNSHRA</t>
  </si>
  <si>
    <t>PARNSTAN</t>
  </si>
  <si>
    <t>PARNWLRD</t>
  </si>
  <si>
    <t>PAULGULD</t>
  </si>
  <si>
    <t>PAULSBRO</t>
  </si>
  <si>
    <t>PERSATHN</t>
  </si>
  <si>
    <t>PERSBRZL</t>
  </si>
  <si>
    <t>PERSMADR</t>
  </si>
  <si>
    <t>PERSMISS</t>
  </si>
  <si>
    <t>PERSMSCW</t>
  </si>
  <si>
    <t>PERSNAPL</t>
  </si>
  <si>
    <t>PERSPARS</t>
  </si>
  <si>
    <t>PERSPRAG</t>
  </si>
  <si>
    <t>PHELBKST</t>
  </si>
  <si>
    <t>PHELJDSN</t>
  </si>
  <si>
    <t>UNTY.PLZ</t>
  </si>
  <si>
    <t>PHELC C</t>
  </si>
  <si>
    <t>PHLPCARR</t>
  </si>
  <si>
    <t>PHLPDONN</t>
  </si>
  <si>
    <t>PHLPEGRT</t>
  </si>
  <si>
    <t>PHLPJERR</t>
  </si>
  <si>
    <t>PHLPMCKN</t>
  </si>
  <si>
    <t>PHLPOAKD</t>
  </si>
  <si>
    <t>PHLPPALU</t>
  </si>
  <si>
    <t>PHLPWLMS</t>
  </si>
  <si>
    <t>PINEBATT</t>
  </si>
  <si>
    <t>PINEDAVS</t>
  </si>
  <si>
    <t>PINEFRNT</t>
  </si>
  <si>
    <t>PINEMTGY</t>
  </si>
  <si>
    <t>PKHLBV E</t>
  </si>
  <si>
    <t>PKPRBBOA</t>
  </si>
  <si>
    <t>PKPRCALI</t>
  </si>
  <si>
    <t>PKPRFULT</t>
  </si>
  <si>
    <t>PKPRGEAR</t>
  </si>
  <si>
    <t>PLYMBROD</t>
  </si>
  <si>
    <t>PLYMGRAF</t>
  </si>
  <si>
    <t>PLYMHOLL</t>
  </si>
  <si>
    <t>PLYMLKVW</t>
  </si>
  <si>
    <t>PLYMLOBO</t>
  </si>
  <si>
    <t>PLYMMANG</t>
  </si>
  <si>
    <t>PLYMMONT</t>
  </si>
  <si>
    <t>PLYMMTRY</t>
  </si>
  <si>
    <t>PLYMOCEN</t>
  </si>
  <si>
    <t>PLYMSAGA</t>
  </si>
  <si>
    <t>PLYMTHFT</t>
  </si>
  <si>
    <t>PLYMTHRT</t>
  </si>
  <si>
    <t>PLYMY B</t>
  </si>
  <si>
    <t>PNRMDBRK</t>
  </si>
  <si>
    <t>PNRMSTVW</t>
  </si>
  <si>
    <t>POLKBDWY</t>
  </si>
  <si>
    <t>POLKCALI</t>
  </si>
  <si>
    <t>POLKFNCO</t>
  </si>
  <si>
    <t>POLKGREN</t>
  </si>
  <si>
    <t>POLKLOMB</t>
  </si>
  <si>
    <t>POLKN PT</t>
  </si>
  <si>
    <t>POLKOFAR</t>
  </si>
  <si>
    <t>POLKPACF</t>
  </si>
  <si>
    <t>POLKPINE</t>
  </si>
  <si>
    <t>POLKPOST</t>
  </si>
  <si>
    <t>POLKSACO</t>
  </si>
  <si>
    <t>POLKSUTT</t>
  </si>
  <si>
    <t>POLKUNIN</t>
  </si>
  <si>
    <t>POLKVALL</t>
  </si>
  <si>
    <t>POLKWASH</t>
  </si>
  <si>
    <t>PORTH  6</t>
  </si>
  <si>
    <t>PORTH120</t>
  </si>
  <si>
    <t>PORTBRNT</t>
  </si>
  <si>
    <t>PORTCLAR</t>
  </si>
  <si>
    <t>PORTCLPR</t>
  </si>
  <si>
    <t>PORTDLSR</t>
  </si>
  <si>
    <t>PORTDOCH</t>
  </si>
  <si>
    <t>PORTGLVW</t>
  </si>
  <si>
    <t>POSTLARK</t>
  </si>
  <si>
    <t>POSTLEAV</t>
  </si>
  <si>
    <t>POSTLGNA</t>
  </si>
  <si>
    <t>POSTMTGY</t>
  </si>
  <si>
    <t>POSTOCTA</t>
  </si>
  <si>
    <t>POSTPOLK</t>
  </si>
  <si>
    <t>POSTPOWL</t>
  </si>
  <si>
    <t>POSTTAYL</t>
  </si>
  <si>
    <t>POSTV.N.</t>
  </si>
  <si>
    <t>POTR16ST</t>
  </si>
  <si>
    <t>POTR18ST</t>
  </si>
  <si>
    <t>POTR20ST</t>
  </si>
  <si>
    <t>POTR22ST</t>
  </si>
  <si>
    <t>POTR23ST</t>
  </si>
  <si>
    <t>POTR24ST</t>
  </si>
  <si>
    <t>POTR25ST</t>
  </si>
  <si>
    <t>POTRALAM</t>
  </si>
  <si>
    <t>POWLBAY</t>
  </si>
  <si>
    <t>POWLBECH</t>
  </si>
  <si>
    <t>POWLBUSH</t>
  </si>
  <si>
    <t>POWLCALI</t>
  </si>
  <si>
    <t>POWLCLAY</t>
  </si>
  <si>
    <t>POWLFILB</t>
  </si>
  <si>
    <t>POWLFNCO</t>
  </si>
  <si>
    <t>POWLGEAR</t>
  </si>
  <si>
    <t>POWLJACK</t>
  </si>
  <si>
    <t>POWLLOMB</t>
  </si>
  <si>
    <t>POWLMRKT</t>
  </si>
  <si>
    <t>POWLN PT</t>
  </si>
  <si>
    <t>POWLN.PT</t>
  </si>
  <si>
    <t>POWLOFAR</t>
  </si>
  <si>
    <t>POWLPINE</t>
  </si>
  <si>
    <t>POWLPOST</t>
  </si>
  <si>
    <t>POWLSACO</t>
  </si>
  <si>
    <t>POWLSUTT</t>
  </si>
  <si>
    <t>PRAGCORD</t>
  </si>
  <si>
    <t>PRAGDRAK</t>
  </si>
  <si>
    <t>PRAGPERS</t>
  </si>
  <si>
    <t>PRAGRUSS</t>
  </si>
  <si>
    <t>PRDGBRNT</t>
  </si>
  <si>
    <t>PRDGP 90</t>
  </si>
  <si>
    <t>PRESCALI</t>
  </si>
  <si>
    <t>PRESCLAY</t>
  </si>
  <si>
    <t>PRESGEAR</t>
  </si>
  <si>
    <t>PRESJACK</t>
  </si>
  <si>
    <t>PRESSUTT</t>
  </si>
  <si>
    <t>PRSDLTDR</t>
  </si>
  <si>
    <t>PRSDSIMD</t>
  </si>
  <si>
    <t>PRSDSUMN</t>
  </si>
  <si>
    <t>PTLO42AV</t>
  </si>
  <si>
    <t>PTLO44AV</t>
  </si>
  <si>
    <t>PORTLGHN</t>
  </si>
  <si>
    <t>PORTPABL</t>
  </si>
  <si>
    <t>PORTREX</t>
  </si>
  <si>
    <t>POTRHOSP</t>
  </si>
  <si>
    <t>PORTSNLR</t>
  </si>
  <si>
    <t>PORTTERE</t>
  </si>
  <si>
    <t>PORTWAIT</t>
  </si>
  <si>
    <t>PORTWDSD</t>
  </si>
  <si>
    <t>POSTGOUG</t>
  </si>
  <si>
    <t>POSTGRNT</t>
  </si>
  <si>
    <t>POSTHYDE</t>
  </si>
  <si>
    <t>POSTJONE</t>
  </si>
  <si>
    <t>PTLO46AV</t>
  </si>
  <si>
    <t>QUIN12AV</t>
  </si>
  <si>
    <t>QUIN16AV</t>
  </si>
  <si>
    <t>QUIN17AV</t>
  </si>
  <si>
    <t>QUIN19AV</t>
  </si>
  <si>
    <t>QUIN22AV</t>
  </si>
  <si>
    <t>QUIN24AV</t>
  </si>
  <si>
    <t>QUIN26AV</t>
  </si>
  <si>
    <t>QUIN27AV</t>
  </si>
  <si>
    <t>QUIN28AV</t>
  </si>
  <si>
    <t>QUIN29AV</t>
  </si>
  <si>
    <t>QUIN31AV</t>
  </si>
  <si>
    <t>QUIN33AV</t>
  </si>
  <si>
    <t>QUIN35AV</t>
  </si>
  <si>
    <t>QUIN36AV</t>
  </si>
  <si>
    <t>QUIN39AV</t>
  </si>
  <si>
    <t>QUIN41AV</t>
  </si>
  <si>
    <t>QUIN44AV</t>
  </si>
  <si>
    <t>QUIN46AV</t>
  </si>
  <si>
    <t>QUIN48AV</t>
  </si>
  <si>
    <t>QUINCRAG</t>
  </si>
  <si>
    <t>QUINFUNS</t>
  </si>
  <si>
    <t>RNDOARCH</t>
  </si>
  <si>
    <t>RNDOBRGT</t>
  </si>
  <si>
    <t>RANDWTNY</t>
  </si>
  <si>
    <t>RCHNFNCO</t>
  </si>
  <si>
    <t>REDYTHRN</t>
  </si>
  <si>
    <t>REDYWLMS</t>
  </si>
  <si>
    <t>R IS1076</t>
  </si>
  <si>
    <t>R IS15ST</t>
  </si>
  <si>
    <t>R IS16ST</t>
  </si>
  <si>
    <t>R IS17ST</t>
  </si>
  <si>
    <t>R IS18ST</t>
  </si>
  <si>
    <t>R IS19ST</t>
  </si>
  <si>
    <t>R IS20ST</t>
  </si>
  <si>
    <t>R IS22ST</t>
  </si>
  <si>
    <t>R.IS23ST</t>
  </si>
  <si>
    <t>R IS24ST</t>
  </si>
  <si>
    <t>R IS25ST</t>
  </si>
  <si>
    <t>R IS26ST</t>
  </si>
  <si>
    <t>R ISALAM</t>
  </si>
  <si>
    <t>R ISMARI</t>
  </si>
  <si>
    <t>R ISSHGT</t>
  </si>
  <si>
    <t>RIPLALAB</t>
  </si>
  <si>
    <t>RIPLFOLS</t>
  </si>
  <si>
    <t>ROUSCAYU</t>
  </si>
  <si>
    <t>ROW 18ST</t>
  </si>
  <si>
    <t>ROW 20ST</t>
  </si>
  <si>
    <t>ROW 21ST</t>
  </si>
  <si>
    <t>ROW 22ST</t>
  </si>
  <si>
    <t>ROW EUCA</t>
  </si>
  <si>
    <t>ROW LBRT</t>
  </si>
  <si>
    <t>ROW OCEN</t>
  </si>
  <si>
    <t>RPSAMYRA</t>
  </si>
  <si>
    <t>RPSATERE</t>
  </si>
  <si>
    <t>RSVTH414</t>
  </si>
  <si>
    <t>RSVTH415</t>
  </si>
  <si>
    <t>RSVT14ST</t>
  </si>
  <si>
    <t>RSVT15ST</t>
  </si>
  <si>
    <t>RSVT17ST</t>
  </si>
  <si>
    <t>RSVTCLIF</t>
  </si>
  <si>
    <t>RSVTLO T</t>
  </si>
  <si>
    <t>RSVTMUSM</t>
  </si>
  <si>
    <t>RUSSMSCW</t>
  </si>
  <si>
    <t>RUTLLELD</t>
  </si>
  <si>
    <t>RVRA37AV</t>
  </si>
  <si>
    <t>RVRA46AV</t>
  </si>
  <si>
    <t>RVRA48AV</t>
  </si>
  <si>
    <t>RVRE 3ST</t>
  </si>
  <si>
    <t>RVREINGL</t>
  </si>
  <si>
    <t>RVREJENN</t>
  </si>
  <si>
    <t>RVRELANE</t>
  </si>
  <si>
    <t>S J FARA</t>
  </si>
  <si>
    <t>S.J.FARA</t>
  </si>
  <si>
    <t>S J GNVA</t>
  </si>
  <si>
    <t>S J LKVW</t>
  </si>
  <si>
    <t>S.J.LKVW</t>
  </si>
  <si>
    <t>S.J.MTVN</t>
  </si>
  <si>
    <t>S.J.NIAG</t>
  </si>
  <si>
    <t>S.J.OCEN</t>
  </si>
  <si>
    <t>S J OCEN</t>
  </si>
  <si>
    <t>S.J.RAND</t>
  </si>
  <si>
    <t>S.J.SICK</t>
  </si>
  <si>
    <t>S.J.SROS</t>
  </si>
  <si>
    <t>S.J.SYNZ</t>
  </si>
  <si>
    <t>SACOBATT</t>
  </si>
  <si>
    <t>SACOBUCH</t>
  </si>
  <si>
    <t>SACOCHRY</t>
  </si>
  <si>
    <t>SACODAVS</t>
  </si>
  <si>
    <t>SACOFILL</t>
  </si>
  <si>
    <t>SACOFRKL</t>
  </si>
  <si>
    <t>SACOGOUG</t>
  </si>
  <si>
    <t>SACOGRNT</t>
  </si>
  <si>
    <t>SACOHYDE</t>
  </si>
  <si>
    <t>SACOJONE</t>
  </si>
  <si>
    <t>SACOKRNY</t>
  </si>
  <si>
    <t>SACOLARK</t>
  </si>
  <si>
    <t>SACOLEAV</t>
  </si>
  <si>
    <t>SACOLGNA</t>
  </si>
  <si>
    <t>SACOMTGY</t>
  </si>
  <si>
    <t>SACOOCTA</t>
  </si>
  <si>
    <t>SACOPOLK</t>
  </si>
  <si>
    <t>SACOPOWL</t>
  </si>
  <si>
    <t>SACOPRES</t>
  </si>
  <si>
    <t>SACOSANS</t>
  </si>
  <si>
    <t>SACOSPRL</t>
  </si>
  <si>
    <t>SACOSTOK</t>
  </si>
  <si>
    <t>SACOV.N.</t>
  </si>
  <si>
    <t>SACOWALN</t>
  </si>
  <si>
    <t>SACOWEBS</t>
  </si>
  <si>
    <t>SAGAH274</t>
  </si>
  <si>
    <t>SAGACAPI</t>
  </si>
  <si>
    <t>SAGAORIZ</t>
  </si>
  <si>
    <t>SANSCALI</t>
  </si>
  <si>
    <t>SANSCLAY</t>
  </si>
  <si>
    <t>SANSFILB</t>
  </si>
  <si>
    <t>SANSPACF</t>
  </si>
  <si>
    <t>SANSPINE</t>
  </si>
  <si>
    <t>SANSSACO</t>
  </si>
  <si>
    <t>SANSSUTT</t>
  </si>
  <si>
    <t>SANSVALL</t>
  </si>
  <si>
    <t>SANSWASH</t>
  </si>
  <si>
    <t>SANTBROK</t>
  </si>
  <si>
    <t>SANTGNVA</t>
  </si>
  <si>
    <t>SANTVELA</t>
  </si>
  <si>
    <t>SBRO3800</t>
  </si>
  <si>
    <t>SBRO3801</t>
  </si>
  <si>
    <t>SBROARLT</t>
  </si>
  <si>
    <t>SBROBACN</t>
  </si>
  <si>
    <t>SBRODWIG</t>
  </si>
  <si>
    <t>SBROFELT</t>
  </si>
  <si>
    <t>SBROMANS</t>
  </si>
  <si>
    <t>SBROPAUL</t>
  </si>
  <si>
    <t>SBROSILV</t>
  </si>
  <si>
    <t>SBROSOME</t>
  </si>
  <si>
    <t>SBROTHRN</t>
  </si>
  <si>
    <t>SBROWARD</t>
  </si>
  <si>
    <t>SBROWILD</t>
  </si>
  <si>
    <t>SBROWLSY</t>
  </si>
  <si>
    <t>SBROWYLD</t>
  </si>
  <si>
    <t>SCLAMTRY</t>
  </si>
  <si>
    <t>SCLASTFR</t>
  </si>
  <si>
    <t>SCOTN PT</t>
  </si>
  <si>
    <t>SHWNGARR</t>
  </si>
  <si>
    <t>SHWNGNVA</t>
  </si>
  <si>
    <t>SHWNMACD</t>
  </si>
  <si>
    <t>SHWNSUNY</t>
  </si>
  <si>
    <t>SHWNVELA</t>
  </si>
  <si>
    <t>SICKALEM</t>
  </si>
  <si>
    <t>SILVALEM</t>
  </si>
  <si>
    <t>SILVAUGU</t>
  </si>
  <si>
    <t>SILVBOYL</t>
  </si>
  <si>
    <t>SILVBSHR</t>
  </si>
  <si>
    <t>SILVCAMB</t>
  </si>
  <si>
    <t>SILVCHAR</t>
  </si>
  <si>
    <t>SILVCONG</t>
  </si>
  <si>
    <t>SILVDART</t>
  </si>
  <si>
    <t>SILVGAMB</t>
  </si>
  <si>
    <t>SILVHLYK</t>
  </si>
  <si>
    <t>SILVLISB</t>
  </si>
  <si>
    <t>SILVMERL</t>
  </si>
  <si>
    <t>SILVMISS</t>
  </si>
  <si>
    <t>SILVPALU</t>
  </si>
  <si>
    <t>SILVPRTN</t>
  </si>
  <si>
    <t>SILVRVRE</t>
  </si>
  <si>
    <t>SILVSBRO</t>
  </si>
  <si>
    <t>SILVTPKA</t>
  </si>
  <si>
    <t>SKNGGOUG</t>
  </si>
  <si>
    <t>SKVWAQUA</t>
  </si>
  <si>
    <t>SKVWCTVW</t>
  </si>
  <si>
    <t>SKVWGLVW</t>
  </si>
  <si>
    <t>SKYL ZOO</t>
  </si>
  <si>
    <t>SKYLHARD</t>
  </si>
  <si>
    <t>SKYLL M</t>
  </si>
  <si>
    <t>SKYLSLOA</t>
  </si>
  <si>
    <t>SLOA19AV</t>
  </si>
  <si>
    <t>SLOA21AV</t>
  </si>
  <si>
    <t>SLOA23AV</t>
  </si>
  <si>
    <t>SLOA26AV</t>
  </si>
  <si>
    <t>SLOA34AV</t>
  </si>
  <si>
    <t>SLOA36AV</t>
  </si>
  <si>
    <t>SLOA37AV</t>
  </si>
  <si>
    <t>SLOA39AV</t>
  </si>
  <si>
    <t>SLOA41AV</t>
  </si>
  <si>
    <t>SLOA43AV</t>
  </si>
  <si>
    <t>SLOA45AV</t>
  </si>
  <si>
    <t>SLOA47AV</t>
  </si>
  <si>
    <t>SLOACLRF</t>
  </si>
  <si>
    <t>SLOACONS</t>
  </si>
  <si>
    <t>SLOACRLK</t>
  </si>
  <si>
    <t>SLOAELMS</t>
  </si>
  <si>
    <t>SLOAEVGL</t>
  </si>
  <si>
    <t>SLOAFTVW</t>
  </si>
  <si>
    <t>SLOAPARA</t>
  </si>
  <si>
    <t>SLOASKYL</t>
  </si>
  <si>
    <t>SLOASYLV</t>
  </si>
  <si>
    <t>SLOAVALE</t>
  </si>
  <si>
    <t>SLOAW.P.</t>
  </si>
  <si>
    <t>SNCZ15ST</t>
  </si>
  <si>
    <t>SNTG14AV</t>
  </si>
  <si>
    <t>SNTG17AV</t>
  </si>
  <si>
    <t>SOHLCHGO</t>
  </si>
  <si>
    <t>SOHLPRAG</t>
  </si>
  <si>
    <t>SOHLRLPH</t>
  </si>
  <si>
    <t>SOVNMISS</t>
  </si>
  <si>
    <t>SPERMRKT</t>
  </si>
  <si>
    <t>STANFRED</t>
  </si>
  <si>
    <t>STANFULT</t>
  </si>
  <si>
    <t>STANHAYS</t>
  </si>
  <si>
    <t>STANOAK</t>
  </si>
  <si>
    <t>STANWALL</t>
  </si>
  <si>
    <t>STCHALEM</t>
  </si>
  <si>
    <t>STCHBELL</t>
  </si>
  <si>
    <t>STEICALI</t>
  </si>
  <si>
    <t>STEIGREN</t>
  </si>
  <si>
    <t>STEISACO</t>
  </si>
  <si>
    <t>STEIUNIN</t>
  </si>
  <si>
    <t>STEIVALL</t>
  </si>
  <si>
    <t>STEIWASH</t>
  </si>
  <si>
    <t>STEUTERM</t>
  </si>
  <si>
    <t>STEUMISS</t>
  </si>
  <si>
    <t>STEUMRKT</t>
  </si>
  <si>
    <t>STFRCIRC</t>
  </si>
  <si>
    <t>STFRSCLA</t>
  </si>
  <si>
    <t>STFRSNAN</t>
  </si>
  <si>
    <t>STFRSNFR</t>
  </si>
  <si>
    <t>STILLYEL</t>
  </si>
  <si>
    <t>STOKCLAY</t>
  </si>
  <si>
    <t>STOKCOLM</t>
  </si>
  <si>
    <t>STOKFILB</t>
  </si>
  <si>
    <t>STOKGEAR</t>
  </si>
  <si>
    <t>STOKGNWH</t>
  </si>
  <si>
    <t>STOKLOMB</t>
  </si>
  <si>
    <t>STOKPACF</t>
  </si>
  <si>
    <t>STOKSACO</t>
  </si>
  <si>
    <t>STOKSUTT</t>
  </si>
  <si>
    <t>STOKUNIN</t>
  </si>
  <si>
    <t>SUNSIRVG</t>
  </si>
  <si>
    <t>SUNSJUDA</t>
  </si>
  <si>
    <t>SUNSKIRK</t>
  </si>
  <si>
    <t>SUNSL M</t>
  </si>
  <si>
    <t>SUNSLAWT</t>
  </si>
  <si>
    <t>SUNSMORA</t>
  </si>
  <si>
    <t>SUNSNORI</t>
  </si>
  <si>
    <t>SUNSOCEN</t>
  </si>
  <si>
    <t>SUNSORTG</t>
  </si>
  <si>
    <t>SUNSPACH</t>
  </si>
  <si>
    <t>SUNSQUIN</t>
  </si>
  <si>
    <t>SUNSRVRA</t>
  </si>
  <si>
    <t>SUNSSNTG</t>
  </si>
  <si>
    <t>SUNSTARA</t>
  </si>
  <si>
    <t>SUNSULOA</t>
  </si>
  <si>
    <t>SUNSVCTE</t>
  </si>
  <si>
    <t>SUNSWAWO</t>
  </si>
  <si>
    <t>SUNSYORB</t>
  </si>
  <si>
    <t>SUNY1725</t>
  </si>
  <si>
    <t>SUNY1800</t>
  </si>
  <si>
    <t>SUNY1900</t>
  </si>
  <si>
    <t>SUNY1901</t>
  </si>
  <si>
    <t>SUNYBSHR</t>
  </si>
  <si>
    <t>SUNYCORA</t>
  </si>
  <si>
    <t>SUNYGARR</t>
  </si>
  <si>
    <t>SUNYMCSC</t>
  </si>
  <si>
    <t>SUNYRUTL</t>
  </si>
  <si>
    <t>SUNYSANT</t>
  </si>
  <si>
    <t>SUNYSAWY</t>
  </si>
  <si>
    <t>SUNYSHWN</t>
  </si>
  <si>
    <t>SUNYTALB</t>
  </si>
  <si>
    <t>SUTTBAKR</t>
  </si>
  <si>
    <t>SUTTBUCH</t>
  </si>
  <si>
    <t>SUTTDIVI</t>
  </si>
  <si>
    <t>SUTTFILL</t>
  </si>
  <si>
    <t>SUTTGOUG</t>
  </si>
  <si>
    <t>SUTTHYDE</t>
  </si>
  <si>
    <t>SUTTJONE</t>
  </si>
  <si>
    <t>SUTTKRNY</t>
  </si>
  <si>
    <t>SUTTLARK</t>
  </si>
  <si>
    <t>SUTTLEAV</t>
  </si>
  <si>
    <t>SUTTLGNA</t>
  </si>
  <si>
    <t>SUTTMASN</t>
  </si>
  <si>
    <t>SUTTOCTA</t>
  </si>
  <si>
    <t>SUTTPOLK</t>
  </si>
  <si>
    <t>SUTTPOWL</t>
  </si>
  <si>
    <t>SUTTPRES</t>
  </si>
  <si>
    <t>SUTTSANS</t>
  </si>
  <si>
    <t>SUTTSCOT</t>
  </si>
  <si>
    <t>SUTTSTEI</t>
  </si>
  <si>
    <t>SUTTSTOK</t>
  </si>
  <si>
    <t>SUTTTAYL</t>
  </si>
  <si>
    <t>SUTTV.N.</t>
  </si>
  <si>
    <t>TARA17AV</t>
  </si>
  <si>
    <t>TARA19AV</t>
  </si>
  <si>
    <t>TARA22AV</t>
  </si>
  <si>
    <t>TARA23AV</t>
  </si>
  <si>
    <t>TARA26AV</t>
  </si>
  <si>
    <t>TARA30AV</t>
  </si>
  <si>
    <t>TARA32AV</t>
  </si>
  <si>
    <t>TARA35AV</t>
  </si>
  <si>
    <t>TARA40AV</t>
  </si>
  <si>
    <t>TARA42AV</t>
  </si>
  <si>
    <t>TARA44AV</t>
  </si>
  <si>
    <t>TARA46AV</t>
  </si>
  <si>
    <t>TARASUNS</t>
  </si>
  <si>
    <t>TAYLBAY.</t>
  </si>
  <si>
    <t>TAYLCOLM</t>
  </si>
  <si>
    <t>TAYLFNCO</t>
  </si>
  <si>
    <t>TELEH115</t>
  </si>
  <si>
    <t>TELEH225</t>
  </si>
  <si>
    <t>TELEFILB</t>
  </si>
  <si>
    <t>TELEGNWH</t>
  </si>
  <si>
    <t>TENN18ST</t>
  </si>
  <si>
    <t>TEREH636</t>
  </si>
  <si>
    <t>TEREH900</t>
  </si>
  <si>
    <t>TEREBLVI</t>
  </si>
  <si>
    <t>TEREELSR</t>
  </si>
  <si>
    <t>TEREEVLN</t>
  </si>
  <si>
    <t>TEREFOER</t>
  </si>
  <si>
    <t>TEREFWLR</t>
  </si>
  <si>
    <t>TEREGVTA</t>
  </si>
  <si>
    <t>TEREISLA</t>
  </si>
  <si>
    <t>TEREMRT1</t>
  </si>
  <si>
    <t>TEREMRT3</t>
  </si>
  <si>
    <t>TEREPORT</t>
  </si>
  <si>
    <t>TERERPSA</t>
  </si>
  <si>
    <t>TERESTLG</t>
  </si>
  <si>
    <t>.TI.GATE</t>
  </si>
  <si>
    <t>.TI.MAIN</t>
  </si>
  <si>
    <t>TOLDJERR</t>
  </si>
  <si>
    <t>TOLDMCKN</t>
  </si>
  <si>
    <t>TOLDNEWC</t>
  </si>
  <si>
    <t>TOLDOAKD</t>
  </si>
  <si>
    <t>TOWN 3ST</t>
  </si>
  <si>
    <t>TOWN 4ST</t>
  </si>
  <si>
    <t>TOWN 5ST</t>
  </si>
  <si>
    <t>TOWN 6ST</t>
  </si>
  <si>
    <t>TOWN.7ST</t>
  </si>
  <si>
    <t>TOWN 7ST</t>
  </si>
  <si>
    <t>TPKABRVW</t>
  </si>
  <si>
    <t>TPKANEWH</t>
  </si>
  <si>
    <t>TPKATHRN</t>
  </si>
  <si>
    <t>TPKAVENU</t>
  </si>
  <si>
    <t>TRUMCONG</t>
  </si>
  <si>
    <t>TRUMSTBK</t>
  </si>
  <si>
    <t>TURKARGL</t>
  </si>
  <si>
    <t>TURKBAKR</t>
  </si>
  <si>
    <t>TURKBDRK</t>
  </si>
  <si>
    <t>TURKCBOT</t>
  </si>
  <si>
    <t>TURKCENT</t>
  </si>
  <si>
    <t>TURKHYDE</t>
  </si>
  <si>
    <t>TURKJONE</t>
  </si>
  <si>
    <t>TURKLARK</t>
  </si>
  <si>
    <t>TURKLEAV</t>
  </si>
  <si>
    <t>TURKLYON</t>
  </si>
  <si>
    <t>TURKMSIC</t>
  </si>
  <si>
    <t>TURKPOLK</t>
  </si>
  <si>
    <t>TURKPRKR</t>
  </si>
  <si>
    <t>TURKROSN</t>
  </si>
  <si>
    <t>TURKRSLN</t>
  </si>
  <si>
    <t>TURKSTAN</t>
  </si>
  <si>
    <t>TURKTAYL</t>
  </si>
  <si>
    <t>TURKV N</t>
  </si>
  <si>
    <t>ULOA30AV</t>
  </si>
  <si>
    <t>ULOAFRSD</t>
  </si>
  <si>
    <t>ULOALENX</t>
  </si>
  <si>
    <t>W.P..STA</t>
  </si>
  <si>
    <t>W.P.STA.</t>
  </si>
  <si>
    <t>ULOAW.P.</t>
  </si>
  <si>
    <t>UNINBAKR</t>
  </si>
  <si>
    <t>UNINBUCH</t>
  </si>
  <si>
    <t>UNINCOLM</t>
  </si>
  <si>
    <t>UNINDIVI</t>
  </si>
  <si>
    <t>UNINFILL</t>
  </si>
  <si>
    <t>UNINGOUG</t>
  </si>
  <si>
    <t>UNINGRNT</t>
  </si>
  <si>
    <t>UNINHYDE</t>
  </si>
  <si>
    <t>UNINJONE</t>
  </si>
  <si>
    <t>UNINKRNY</t>
  </si>
  <si>
    <t>UNINLARK</t>
  </si>
  <si>
    <t>UNINLEAV</t>
  </si>
  <si>
    <t>UNINLGNA</t>
  </si>
  <si>
    <t>UNINLYON</t>
  </si>
  <si>
    <t>UNINMASN</t>
  </si>
  <si>
    <t>UNINMTGY</t>
  </si>
  <si>
    <t>UNINPIER</t>
  </si>
  <si>
    <t>UNINPOLK</t>
  </si>
  <si>
    <t>UNINSTOK</t>
  </si>
  <si>
    <t>UNINTAYL</t>
  </si>
  <si>
    <t>UNINV.N.</t>
  </si>
  <si>
    <t>UNIVBACN</t>
  </si>
  <si>
    <t>UNIVFELT</t>
  </si>
  <si>
    <t>UNIVWLSY</t>
  </si>
  <si>
    <t>UP TBV W</t>
  </si>
  <si>
    <t>UP TMSIC</t>
  </si>
  <si>
    <t>V N BDWY</t>
  </si>
  <si>
    <t>V N CHES</t>
  </si>
  <si>
    <t>V.N.CHES</t>
  </si>
  <si>
    <t>V N CLAY</t>
  </si>
  <si>
    <t>V N EDDY</t>
  </si>
  <si>
    <t>V N FNCO</t>
  </si>
  <si>
    <t>V N JACK</t>
  </si>
  <si>
    <t>V N MCAL</t>
  </si>
  <si>
    <t>V.N.MRKT</t>
  </si>
  <si>
    <t>V.N.N.PT</t>
  </si>
  <si>
    <t>V.N.OAK</t>
  </si>
  <si>
    <t>V N OFAR</t>
  </si>
  <si>
    <t>V N SACO</t>
  </si>
  <si>
    <t>V N SUTT</t>
  </si>
  <si>
    <t>V N UNIN</t>
  </si>
  <si>
    <t>V N VALL</t>
  </si>
  <si>
    <t>VCTE30AV</t>
  </si>
  <si>
    <t>VCTE47AV</t>
  </si>
  <si>
    <t>VCTEW P</t>
  </si>
  <si>
    <t>VDYKJENN</t>
  </si>
  <si>
    <t>VDYKKETH</t>
  </si>
  <si>
    <t>VDYKLANE</t>
  </si>
  <si>
    <t>VESTPHLP</t>
  </si>
  <si>
    <t>VISIBRIT</t>
  </si>
  <si>
    <t>VISIBSHR</t>
  </si>
  <si>
    <t>VISICORA</t>
  </si>
  <si>
    <t>VISIRUTL</t>
  </si>
  <si>
    <t>VISISAWY</t>
  </si>
  <si>
    <t>VISISAWR</t>
  </si>
  <si>
    <t>VISISHWN</t>
  </si>
  <si>
    <t>VLNC24ST</t>
  </si>
  <si>
    <t>VLNC25ST</t>
  </si>
  <si>
    <t>VLNCARMY</t>
  </si>
  <si>
    <t>VLNCDUNC</t>
  </si>
  <si>
    <t>W P 14AV</t>
  </si>
  <si>
    <t>W P 15AV</t>
  </si>
  <si>
    <t>W P VCTE</t>
  </si>
  <si>
    <t>WALNCALI</t>
  </si>
  <si>
    <t>WARNH117</t>
  </si>
  <si>
    <t>WARNH345</t>
  </si>
  <si>
    <t>WARNH400</t>
  </si>
  <si>
    <t>WARNH455</t>
  </si>
  <si>
    <t>WARNCHPR</t>
  </si>
  <si>
    <t>WARNDVSR</t>
  </si>
  <si>
    <t>WARNLOCK</t>
  </si>
  <si>
    <t>WARNOKPK</t>
  </si>
  <si>
    <t>WASHBUCH</t>
  </si>
  <si>
    <t>WASHFILL</t>
  </si>
  <si>
    <t>WASHFRKL</t>
  </si>
  <si>
    <t>WASHGOUG</t>
  </si>
  <si>
    <t>WASHHYDE</t>
  </si>
  <si>
    <t>WASHJONE</t>
  </si>
  <si>
    <t>WASHLARK</t>
  </si>
  <si>
    <t>WASHLEAV</t>
  </si>
  <si>
    <t>WASHLGNA</t>
  </si>
  <si>
    <t>WASHMASN</t>
  </si>
  <si>
    <t>WASHPOLK</t>
  </si>
  <si>
    <t>WASHPOWL</t>
  </si>
  <si>
    <t>WASHSANS</t>
  </si>
  <si>
    <t>WASHTAYL</t>
  </si>
  <si>
    <t>WASHV N</t>
  </si>
  <si>
    <t>WASHWEBS</t>
  </si>
  <si>
    <t>WAWO46AV</t>
  </si>
  <si>
    <t>WDSDBALC</t>
  </si>
  <si>
    <t>WDSDHRDZ</t>
  </si>
  <si>
    <t>WDSDPORT</t>
  </si>
  <si>
    <t>WDSDULOA</t>
  </si>
  <si>
    <t>WILDH356</t>
  </si>
  <si>
    <t>WILDBRUS</t>
  </si>
  <si>
    <t>WILDDLTA</t>
  </si>
  <si>
    <t>WILDGIRD</t>
  </si>
  <si>
    <t>WILDGOTT</t>
  </si>
  <si>
    <t>WINS20AV</t>
  </si>
  <si>
    <t>WINSBUCK</t>
  </si>
  <si>
    <t>WINSL M</t>
  </si>
  <si>
    <t>WISC22ST</t>
  </si>
  <si>
    <t>WISC25ST</t>
  </si>
  <si>
    <t>WISC26ST</t>
  </si>
  <si>
    <t>WISCCONN</t>
  </si>
  <si>
    <t>WISCMDRA</t>
  </si>
  <si>
    <t>WLMS.3ST</t>
  </si>
  <si>
    <t>WLMSREDY</t>
  </si>
  <si>
    <t>WLSYBODN</t>
  </si>
  <si>
    <t>WLSYHMTN</t>
  </si>
  <si>
    <t>WLSYUNIV</t>
  </si>
  <si>
    <t>WTNYFAIR</t>
  </si>
  <si>
    <t>WTYGPRGS</t>
  </si>
  <si>
    <t>XOVRFULT</t>
  </si>
  <si>
    <t>Y B BRWD</t>
  </si>
  <si>
    <t>Y B HZWD</t>
  </si>
  <si>
    <t>Y B RVWD</t>
  </si>
  <si>
    <t>Y B SELM</t>
  </si>
  <si>
    <t>EMBR STA</t>
  </si>
  <si>
    <t xml:space="preserve"> 7STBRYT</t>
  </si>
  <si>
    <t>AVEB.9TH</t>
  </si>
  <si>
    <t>BLKNGLTE</t>
  </si>
  <si>
    <t>BLKNNUVA</t>
  </si>
  <si>
    <t>BLKNPENI</t>
  </si>
  <si>
    <t>CHUR19ST</t>
  </si>
  <si>
    <t>CHURLBRT</t>
  </si>
  <si>
    <t>CRSTBRNT</t>
  </si>
  <si>
    <t>EWTHH831</t>
  </si>
  <si>
    <t>FREDMSIC</t>
  </si>
  <si>
    <t>HAHNVISI</t>
  </si>
  <si>
    <t>LINCGIRR</t>
  </si>
  <si>
    <t>LOMBRCHN</t>
  </si>
  <si>
    <t>OAKDLOOM</t>
  </si>
  <si>
    <t>OCENGNVA</t>
  </si>
  <si>
    <t>RUTLARLT</t>
  </si>
  <si>
    <t>RUTLCAMP</t>
  </si>
  <si>
    <t>RUTLSUNY</t>
  </si>
  <si>
    <t>RUTLVISI</t>
  </si>
  <si>
    <t>VIVASCHL</t>
  </si>
  <si>
    <t>W.P.ULOA</t>
  </si>
  <si>
    <t>WILDRUTL</t>
  </si>
  <si>
    <t>CAYUONON</t>
  </si>
  <si>
    <t>MISSS.J.</t>
  </si>
  <si>
    <t>S J MTVN</t>
  </si>
  <si>
    <t>TIOGRUTL</t>
  </si>
  <si>
    <t>CALIV.N.</t>
  </si>
  <si>
    <t>LETTHOSP</t>
  </si>
  <si>
    <t>4ST KING</t>
  </si>
  <si>
    <t xml:space="preserve"> 3STPAUL</t>
  </si>
  <si>
    <t>BSHRSUNY</t>
  </si>
  <si>
    <t>MDPTHARE</t>
  </si>
  <si>
    <t>BUSHBATT</t>
  </si>
  <si>
    <t>W P SLOA</t>
  </si>
  <si>
    <t>CRESEWTH</t>
  </si>
  <si>
    <t>CORTBNTE</t>
  </si>
  <si>
    <t xml:space="preserve"> 5THFOLS</t>
  </si>
  <si>
    <t>ELISMASN</t>
  </si>
  <si>
    <t>EMBRLVG.</t>
  </si>
  <si>
    <t>BATTFILD</t>
  </si>
  <si>
    <t>CLEMARGL</t>
  </si>
  <si>
    <t>TUNLEAST</t>
  </si>
  <si>
    <t>MRKT 1ST</t>
  </si>
  <si>
    <t>SILVSTFE</t>
  </si>
  <si>
    <t>16STFOLS</t>
  </si>
  <si>
    <t>CTRO26ST</t>
  </si>
  <si>
    <t>POTR15ST</t>
  </si>
  <si>
    <t>GNVACRTR</t>
  </si>
  <si>
    <t>OFARTAYL</t>
  </si>
  <si>
    <t>BUSHSANS</t>
  </si>
  <si>
    <t>MYRARPSA</t>
  </si>
  <si>
    <t xml:space="preserve"> 7AVLAWT</t>
  </si>
  <si>
    <t>RSVTBVTR</t>
  </si>
  <si>
    <t>MASNOFAR</t>
  </si>
  <si>
    <t>CHUR14ST</t>
  </si>
  <si>
    <t xml:space="preserve"> 6STBRYT</t>
  </si>
  <si>
    <t xml:space="preserve"> 3STFITZ</t>
  </si>
  <si>
    <t xml:space="preserve"> 3STGFRD</t>
  </si>
  <si>
    <t>LELDALPA</t>
  </si>
  <si>
    <t>LELDBSHR</t>
  </si>
  <si>
    <t>RAYMRUTL</t>
  </si>
  <si>
    <t>RAYMDLTA</t>
  </si>
  <si>
    <t>RAYMSAWY</t>
  </si>
  <si>
    <t>SAWYVISI</t>
  </si>
  <si>
    <t>BSHRBLKN</t>
  </si>
  <si>
    <t>RAYMELIO</t>
  </si>
  <si>
    <t>V.N.OFAR</t>
  </si>
  <si>
    <t>3ST PAUL</t>
  </si>
  <si>
    <t>3STWILMS</t>
  </si>
  <si>
    <t>3STGLMN</t>
  </si>
  <si>
    <t>3ST EVAN</t>
  </si>
  <si>
    <t>3ST MRN0</t>
  </si>
  <si>
    <t>3ST 23S0</t>
  </si>
  <si>
    <t>3ST 20S0</t>
  </si>
  <si>
    <t>3ST MRP0</t>
  </si>
  <si>
    <t>3ST GFW0</t>
  </si>
  <si>
    <t>3ST MRS0</t>
  </si>
  <si>
    <t>3ST MRS1</t>
  </si>
  <si>
    <t>3ST GFW1</t>
  </si>
  <si>
    <t>3ST MRP1</t>
  </si>
  <si>
    <t>3ST 20S1</t>
  </si>
  <si>
    <t>3ST 23S1</t>
  </si>
  <si>
    <t>3ST MRN1</t>
  </si>
  <si>
    <t>3ST EVA1</t>
  </si>
  <si>
    <t xml:space="preserve"> 4STKING</t>
  </si>
  <si>
    <t xml:space="preserve"> 3STLCTE</t>
  </si>
  <si>
    <t xml:space="preserve"> 3STMRIN</t>
  </si>
  <si>
    <t xml:space="preserve"> 3STMARI</t>
  </si>
  <si>
    <t>PRSDTCTR</t>
  </si>
  <si>
    <t>HRDNMTGY</t>
  </si>
  <si>
    <t>NEWHF X</t>
  </si>
  <si>
    <t>SILVLSBN</t>
  </si>
  <si>
    <t>3ST 22ST</t>
  </si>
  <si>
    <t>GNVASHWN</t>
  </si>
  <si>
    <t>PENN23ST</t>
  </si>
  <si>
    <t>PENN25ST</t>
  </si>
  <si>
    <t>25STPENN</t>
  </si>
  <si>
    <t>FOERMTRY</t>
  </si>
  <si>
    <t>FRANPOLK</t>
  </si>
  <si>
    <t>SOVN24ST</t>
  </si>
  <si>
    <t>CBRO 7AV</t>
  </si>
  <si>
    <t>CLMT14AV</t>
  </si>
  <si>
    <t>23STDAKO</t>
  </si>
  <si>
    <t>DAKO23ST</t>
  </si>
  <si>
    <t>.2STTOWN</t>
  </si>
  <si>
    <t>FOLSCHAV</t>
  </si>
  <si>
    <t>AVEH.5TH</t>
  </si>
  <si>
    <t>AVEH.9TH</t>
  </si>
  <si>
    <t>AVEH13TH</t>
  </si>
  <si>
    <t>.9THAVED</t>
  </si>
  <si>
    <t>MCALJONE</t>
  </si>
  <si>
    <t>DIVIBAY</t>
  </si>
  <si>
    <t>17AVQUIN</t>
  </si>
  <si>
    <t>ULOAW.P2</t>
  </si>
  <si>
    <t xml:space="preserve"> 2STFOL1</t>
  </si>
  <si>
    <t>.9THAVEC</t>
  </si>
  <si>
    <t>CHAVVLNC</t>
  </si>
  <si>
    <t>BEALFOLS</t>
  </si>
  <si>
    <t>BEALHWRD</t>
  </si>
  <si>
    <t>HERBAMRY</t>
  </si>
  <si>
    <t>ALEMFOLS</t>
  </si>
  <si>
    <t>MCALLEAV</t>
  </si>
  <si>
    <t>CONZMCUL</t>
  </si>
  <si>
    <t>ALEXCONZ</t>
  </si>
  <si>
    <t>MASNGEAR</t>
  </si>
  <si>
    <t xml:space="preserve"> 5STHARR</t>
  </si>
  <si>
    <t xml:space="preserve"> 5STSTVN</t>
  </si>
  <si>
    <t>.9STMRKT</t>
  </si>
  <si>
    <t>HRWDSPER</t>
  </si>
  <si>
    <t xml:space="preserve"> 8STHWRD</t>
  </si>
  <si>
    <t>TOWN.8ST</t>
  </si>
  <si>
    <t>BRAN.8ST</t>
  </si>
  <si>
    <t>PARN 513</t>
  </si>
  <si>
    <t>CRESANDR</t>
  </si>
  <si>
    <t>FTBRLHSE</t>
  </si>
  <si>
    <t>BBOAPRKR</t>
  </si>
  <si>
    <t>FULT43AV</t>
  </si>
  <si>
    <t>FOLS20ST</t>
  </si>
  <si>
    <t>FOLS20S1</t>
  </si>
  <si>
    <t>PACFSTOK</t>
  </si>
  <si>
    <t>MORSLOWL</t>
  </si>
  <si>
    <t>CHAVBART</t>
  </si>
  <si>
    <t>HWRDBEAL</t>
  </si>
  <si>
    <t>EXPKMELL</t>
  </si>
  <si>
    <t>W.P.ULLA</t>
  </si>
  <si>
    <t>XOVRLWAY</t>
  </si>
  <si>
    <t>MISSMAI1</t>
  </si>
  <si>
    <t>THRNSCTA</t>
  </si>
  <si>
    <t>16STRIS0</t>
  </si>
  <si>
    <t>16STWIS0</t>
  </si>
  <si>
    <t>16STMIO0</t>
  </si>
  <si>
    <t>16ST4ST0</t>
  </si>
  <si>
    <t>MBNO.3ST</t>
  </si>
  <si>
    <t>MBSO.4ST</t>
  </si>
  <si>
    <t>16ST4ST1</t>
  </si>
  <si>
    <t>16STMIO1</t>
  </si>
  <si>
    <t>16STWIS1</t>
  </si>
  <si>
    <t>16STRIS1</t>
  </si>
  <si>
    <t>NHL.HUDS</t>
  </si>
  <si>
    <t>ELISPOWL</t>
  </si>
  <si>
    <t>TOWN.5ST</t>
  </si>
  <si>
    <t>STOKJACK</t>
  </si>
  <si>
    <t>S.J.RVLP</t>
  </si>
  <si>
    <t>SALNGULD</t>
  </si>
  <si>
    <t>BSHRPAUL</t>
  </si>
  <si>
    <t>3RDGLMN</t>
  </si>
  <si>
    <t>PRSDLETT</t>
  </si>
  <si>
    <t>LOMBGOUH</t>
  </si>
  <si>
    <t>BRHDCHUM</t>
  </si>
  <si>
    <t>BRHDSUMM</t>
  </si>
  <si>
    <t>EMBRHARR</t>
  </si>
  <si>
    <t>BRHDGRCE</t>
  </si>
  <si>
    <t>BRHDCHUR</t>
  </si>
  <si>
    <t>MISSSTEU</t>
  </si>
  <si>
    <t>OCENI280</t>
  </si>
  <si>
    <t>CHUMGALN</t>
  </si>
  <si>
    <t>FONTMARY</t>
  </si>
  <si>
    <t>POTRHOS0</t>
  </si>
  <si>
    <t>SKYLINE</t>
  </si>
  <si>
    <t>MISSPOWR</t>
  </si>
  <si>
    <t>DC.BART1</t>
  </si>
  <si>
    <t>CALI.6AV</t>
  </si>
  <si>
    <t>L M LKSH</t>
  </si>
  <si>
    <t>LINC34AV</t>
  </si>
  <si>
    <t>CHESGOU3</t>
  </si>
  <si>
    <t>CHESGOU2</t>
  </si>
  <si>
    <t xml:space="preserve">MRKT 7TH  </t>
  </si>
  <si>
    <t>DNHEINES</t>
  </si>
  <si>
    <t>BRDWYSAN0</t>
  </si>
  <si>
    <t>SANSJACK</t>
  </si>
  <si>
    <t>16STOWE1</t>
  </si>
  <si>
    <t>16STOWE0</t>
  </si>
  <si>
    <t>MIGLLAI0</t>
  </si>
  <si>
    <t>MIGLLAI1</t>
  </si>
  <si>
    <t>3STBRYT</t>
  </si>
  <si>
    <t>QUIB43AV</t>
  </si>
  <si>
    <t>BSHRFLOW</t>
  </si>
  <si>
    <t>201 BSHR</t>
  </si>
  <si>
    <t>BSHROAK0</t>
  </si>
  <si>
    <t>BARTKISS</t>
  </si>
  <si>
    <t>19th Ave &amp; Holloway Ave (SFSU)</t>
  </si>
  <si>
    <t>Dublin St &amp; La Grande Ave</t>
  </si>
  <si>
    <t>2nd St &amp; Brannan St</t>
  </si>
  <si>
    <t>2nd St &amp; Folsom St</t>
  </si>
  <si>
    <t>2nd St &amp; Harrison St</t>
  </si>
  <si>
    <t>2nd St &amp; Howard St</t>
  </si>
  <si>
    <t>2nd St &amp; Market St</t>
  </si>
  <si>
    <t>2nd St &amp; Stevenson St</t>
  </si>
  <si>
    <t>2nd St &amp; Townsend St</t>
  </si>
  <si>
    <t>3rd St &amp; Mission Rock St</t>
  </si>
  <si>
    <t>Bacon St &amp; San Bruno Ave</t>
  </si>
  <si>
    <t>Bacon St &amp; Somerset St</t>
  </si>
  <si>
    <t>Bowley St &amp; Gibson Rd (at Baker Beach parking lot)</t>
  </si>
  <si>
    <t>Baker St &amp; Greenwich St</t>
  </si>
  <si>
    <t>Battery St &amp; Broadway</t>
  </si>
  <si>
    <t>Battery St &amp; Filbert St</t>
  </si>
  <si>
    <t>Battery St &amp; Green St</t>
  </si>
  <si>
    <t>Battery St &amp; Jackson St</t>
  </si>
  <si>
    <t>Bay St &amp; Midway St</t>
  </si>
  <si>
    <t>Balboa St &amp; 4th Ave</t>
  </si>
  <si>
    <t>Balboa St &amp; 6th Ave</t>
  </si>
  <si>
    <t>Balboa St &amp; 8th Ave</t>
  </si>
  <si>
    <t>Balboa St &amp; 10th Ave</t>
  </si>
  <si>
    <t>Balboa St &amp; 12th Ave</t>
  </si>
  <si>
    <t>Balboa St &amp; 14th Ave</t>
  </si>
  <si>
    <t>Balboa St &amp; 17th Ave</t>
  </si>
  <si>
    <t>Balboa St &amp; 19th Ave</t>
  </si>
  <si>
    <t>Balboa St &amp; 21st Ave</t>
  </si>
  <si>
    <t>Balboa St &amp; 23rd Ave</t>
  </si>
  <si>
    <t>Balboa St &amp; 25th Ave</t>
  </si>
  <si>
    <t>Balboa St &amp; 28th Ave</t>
  </si>
  <si>
    <t>Balboa St &amp; 30th Ave</t>
  </si>
  <si>
    <t>Balboa St &amp; 32nd Ave</t>
  </si>
  <si>
    <t>Balboa St &amp; 34th Ave</t>
  </si>
  <si>
    <t>Balboa St &amp; 35th Ave</t>
  </si>
  <si>
    <t>Balboa St &amp; 37th Ave</t>
  </si>
  <si>
    <t>Balboa St &amp; 40th Ave</t>
  </si>
  <si>
    <t>Balboa St &amp; 43rd Ave</t>
  </si>
  <si>
    <t>Balboa St &amp; Arguello Blvd</t>
  </si>
  <si>
    <t>Balboa St &amp; Park Presidio Blvd</t>
  </si>
  <si>
    <t>Broderick St &amp; Bay St</t>
  </si>
  <si>
    <t>Broderick St &amp; Beach St</t>
  </si>
  <si>
    <t>Broderick St &amp; Francisco St</t>
  </si>
  <si>
    <t>Broderick St &amp; Jefferson St</t>
  </si>
  <si>
    <t>Broderick St &amp; North Point St</t>
  </si>
  <si>
    <t>Broadway &amp; Columbus Ave</t>
  </si>
  <si>
    <t>Broadway &amp; Montgomery St</t>
  </si>
  <si>
    <t>Broadway &amp; Steiner St</t>
  </si>
  <si>
    <t>Broadway &amp; Stockton St</t>
  </si>
  <si>
    <t>Beale St &amp; Mission St</t>
  </si>
  <si>
    <t>Beach St &amp; Divisadero St</t>
  </si>
  <si>
    <t>Beach St ROW &amp; Mason St</t>
  </si>
  <si>
    <t>Beach St &amp; Polk St</t>
  </si>
  <si>
    <t>Beach St mid Divisadero-Scott sts</t>
  </si>
  <si>
    <t>Beach St ROW &amp; Stockton St (Kirkland yard)</t>
  </si>
  <si>
    <t>Bemis St &amp; Moffitt St</t>
  </si>
  <si>
    <t>3rd St &amp; 20th St</t>
  </si>
  <si>
    <t>3rd St &amp; 23rd St</t>
  </si>
  <si>
    <t>3rd St &amp; Bay view St</t>
  </si>
  <si>
    <t>3rd St &amp; Brannan St</t>
  </si>
  <si>
    <t>3rd St &amp; Carroll Ave</t>
  </si>
  <si>
    <t>3rd St &amp; Evans Ave</t>
  </si>
  <si>
    <t>3rd St &amp; Folsom St</t>
  </si>
  <si>
    <t>3rd St &amp; Hudson Ave</t>
  </si>
  <si>
    <t>3rd St &amp; Howard St</t>
  </si>
  <si>
    <t>3rd St &amp; Innes Ave</t>
  </si>
  <si>
    <t>3rd St &amp; La Salle Ave</t>
  </si>
  <si>
    <t>3rd St &amp; Kirkwood Ave</t>
  </si>
  <si>
    <t>3rd St &amp; Mission St</t>
  </si>
  <si>
    <t>3rd St &amp; Palou Ave</t>
  </si>
  <si>
    <t>3rd St &amp; Oakdale Ave</t>
  </si>
  <si>
    <t>3rd St &amp; Perry St (South of Harrison St)</t>
  </si>
  <si>
    <t>3rd St &amp; Revere Ave</t>
  </si>
  <si>
    <t>3rd St &amp; Salinas Ave</t>
  </si>
  <si>
    <t>3rd St &amp; Van Dyke Ave</t>
  </si>
  <si>
    <t>3rd St &amp; Williams Ave</t>
  </si>
  <si>
    <t>4th St &amp; Townsend St</t>
  </si>
  <si>
    <t>5th St &amp; Brannan St</t>
  </si>
  <si>
    <t>5th St &amp; Folsom St</t>
  </si>
  <si>
    <t>5th St &amp; Howard St</t>
  </si>
  <si>
    <t>5th St &amp; Mission St</t>
  </si>
  <si>
    <t>Townsend St &amp; 5th St</t>
  </si>
  <si>
    <t>6th Ave &amp; Balboa St</t>
  </si>
  <si>
    <t>6th Ave &amp; Clement St</t>
  </si>
  <si>
    <t>6th Ave &amp; Cornwall St</t>
  </si>
  <si>
    <t>6th Ave &amp; Fulton St</t>
  </si>
  <si>
    <t>6th Ave &amp; Geary Blvd</t>
  </si>
  <si>
    <t>6th St &amp; Harrison St</t>
  </si>
  <si>
    <t>1697 7th Ave (1 block South of Lawton St)</t>
  </si>
  <si>
    <t>7th Ave &amp; Moraga St</t>
  </si>
  <si>
    <t>7th St &amp; Brannan St</t>
  </si>
  <si>
    <t>7th St &amp; Folsom St</t>
  </si>
  <si>
    <t>7th St &amp; Harrison St</t>
  </si>
  <si>
    <t>7th St &amp; Howard St</t>
  </si>
  <si>
    <t>7th St &amp; Mission St</t>
  </si>
  <si>
    <t>7th St &amp; Market St</t>
  </si>
  <si>
    <t>7th St &amp; Townsend St</t>
  </si>
  <si>
    <t>8th Ave &amp; Fulton St</t>
  </si>
  <si>
    <t>8th St &amp; Brannan St</t>
  </si>
  <si>
    <t>8th St &amp; Bryant St</t>
  </si>
  <si>
    <t>8th St &amp; Folsom St</t>
  </si>
  <si>
    <t>8th St &amp; Harrison St</t>
  </si>
  <si>
    <t>8th St &amp; Mission St</t>
  </si>
  <si>
    <t>8th St &amp; Market St</t>
  </si>
  <si>
    <t>8th St &amp; Townsend St</t>
  </si>
  <si>
    <t>9th Ave &amp; Irving St</t>
  </si>
  <si>
    <t>9th Ave &amp; Judah St</t>
  </si>
  <si>
    <t>9th Ave &amp; Kirkham St</t>
  </si>
  <si>
    <t>9th Ave &amp; Lawton St</t>
  </si>
  <si>
    <t>9th Ave &amp; Lincoln Way</t>
  </si>
  <si>
    <t>9th Ave &amp; Moraga St</t>
  </si>
  <si>
    <t>9th Ave &amp; Noriega St</t>
  </si>
  <si>
    <t>9th Ave &amp; Ortega St</t>
  </si>
  <si>
    <t>9th St &amp; Avenue H (Treasure Island)</t>
  </si>
  <si>
    <t>10th Ave &amp; Ortega St</t>
  </si>
  <si>
    <t>10th Ave &amp; Pacheco St</t>
  </si>
  <si>
    <t>10th Ave &amp; Quintara St</t>
  </si>
  <si>
    <t>11th St &amp; Bryant St</t>
  </si>
  <si>
    <t>11th St &amp; Harrison St</t>
  </si>
  <si>
    <t>11th St &amp; Howard St</t>
  </si>
  <si>
    <t>11th St &amp; Mission St</t>
  </si>
  <si>
    <t>11th St &amp; Market St</t>
  </si>
  <si>
    <t>14th Ave &amp; Quintara St (cul-de-sac)</t>
  </si>
  <si>
    <t>14th Ave &amp; Santiago St</t>
  </si>
  <si>
    <t>14th Ave &amp; Taraval St</t>
  </si>
  <si>
    <t>14th Ave &amp; Ulloa St</t>
  </si>
  <si>
    <t>14th St &amp; Alpine Terrace</t>
  </si>
  <si>
    <t>14th St &amp; Church St</t>
  </si>
  <si>
    <t>14th St &amp; Castro St</t>
  </si>
  <si>
    <t>14th St &amp; Noe St</t>
  </si>
  <si>
    <t>14th St &amp; Sanchez St</t>
  </si>
  <si>
    <t>15th Ave &amp; Noriega St</t>
  </si>
  <si>
    <t>15th Ave &amp; Ortega St</t>
  </si>
  <si>
    <t>15th Ave &amp; Pacheco St</t>
  </si>
  <si>
    <t>15th Ave &amp; Quintara St</t>
  </si>
  <si>
    <t>15th Ave &amp; Taraval St</t>
  </si>
  <si>
    <t>15th Ave &amp; West Portal Ave</t>
  </si>
  <si>
    <t>16th Ave &amp; Lawton St</t>
  </si>
  <si>
    <t>16th Ave &amp; Lomita Ave</t>
  </si>
  <si>
    <t>16th Ave &amp; Moraga St</t>
  </si>
  <si>
    <t>16th Ave &amp; Noriega St</t>
  </si>
  <si>
    <t>16th Ave &amp; Ortega St</t>
  </si>
  <si>
    <t>16th Ave &amp; Pacheco St</t>
  </si>
  <si>
    <t>16th St &amp; Bryant St</t>
  </si>
  <si>
    <t>16th St &amp; Church St</t>
  </si>
  <si>
    <t>16th St &amp; Dolores St</t>
  </si>
  <si>
    <t>16th St &amp; Guerrero St</t>
  </si>
  <si>
    <t>16th St &amp; Harrison St</t>
  </si>
  <si>
    <t>16th St &amp; Mission St</t>
  </si>
  <si>
    <t>16th St &amp; Potrero Ave</t>
  </si>
  <si>
    <t>16th St &amp; San Bruno Ave</t>
  </si>
  <si>
    <t>16th St &amp; Shotwell St</t>
  </si>
  <si>
    <t>16th St &amp; Valencia St</t>
  </si>
  <si>
    <t>16th St &amp; Vermont St</t>
  </si>
  <si>
    <t>17th Ave &amp; Rivera St</t>
  </si>
  <si>
    <t>17th Ave &amp; Santiago St</t>
  </si>
  <si>
    <t>17th St &amp; Belvedere St</t>
  </si>
  <si>
    <t>17th St &amp; Clayton St</t>
  </si>
  <si>
    <t>17th St &amp; Cole St</t>
  </si>
  <si>
    <t>17th St ROW &amp; Castro St (term)</t>
  </si>
  <si>
    <t>17th St &amp; De Haro St</t>
  </si>
  <si>
    <t>17th St &amp; Diamond St</t>
  </si>
  <si>
    <t>16th St &amp; Kansas St</t>
  </si>
  <si>
    <t>17th St &amp; Kansas St</t>
  </si>
  <si>
    <t>18th St &amp; 3rd St</t>
  </si>
  <si>
    <t>18th St &amp; Church St</t>
  </si>
  <si>
    <t>18th St &amp; Connecticut St</t>
  </si>
  <si>
    <t>18th St &amp; Castro St</t>
  </si>
  <si>
    <t>18th St &amp; Danvers St</t>
  </si>
  <si>
    <t>18th St &amp; Diamond St</t>
  </si>
  <si>
    <t>18th St &amp; Dolores St</t>
  </si>
  <si>
    <t>18th St &amp; Eureka St</t>
  </si>
  <si>
    <t>18th St &amp; Guerrero St</t>
  </si>
  <si>
    <t>18th St &amp; Hattie St</t>
  </si>
  <si>
    <t>18th St &amp; Minnesota St</t>
  </si>
  <si>
    <t>18th St &amp; Mission St</t>
  </si>
  <si>
    <t>18th St &amp; Market St</t>
  </si>
  <si>
    <t>18th St &amp; Noe St</t>
  </si>
  <si>
    <t>18th St &amp; Pennsylvania Ave</t>
  </si>
  <si>
    <t>18th St &amp; Sanchez St</t>
  </si>
  <si>
    <t>18th St &amp; Texas St</t>
  </si>
  <si>
    <t>18th St &amp; Valencia St</t>
  </si>
  <si>
    <t>19th Ave &amp; Buckingham Way</t>
  </si>
  <si>
    <t>19th Ave &amp; Eucalyptus Dr</t>
  </si>
  <si>
    <t>19th Ave ROW &amp; Holloway Ave (SF State Station)</t>
  </si>
  <si>
    <t>19th Ave &amp; Irving St</t>
  </si>
  <si>
    <t>19th Ave &amp; Junipero Serra Blvd</t>
  </si>
  <si>
    <t>19th Ave &amp; Judah St</t>
  </si>
  <si>
    <t>19th Ave &amp; Kirkham St</t>
  </si>
  <si>
    <t>19th Ave &amp; Lawton St</t>
  </si>
  <si>
    <t>19th Ave &amp; Lincoln Way</t>
  </si>
  <si>
    <t>19th Ave &amp; Moraga St</t>
  </si>
  <si>
    <t>19th Ave &amp; Noriega St</t>
  </si>
  <si>
    <t>19th Ave &amp; North Randolph St</t>
  </si>
  <si>
    <t>19th Ave &amp; Ocean Ave</t>
  </si>
  <si>
    <t>19th Ave &amp; Ortega St</t>
  </si>
  <si>
    <t>19th Ave &amp; Pacheco St</t>
  </si>
  <si>
    <t>19th Ave &amp; Quintara St</t>
  </si>
  <si>
    <t>19th Ave &amp; Randolph St</t>
  </si>
  <si>
    <t>19th Ave &amp; Rivera St</t>
  </si>
  <si>
    <t>19th Ave &amp; Sloat Blvd</t>
  </si>
  <si>
    <t>19th Ave &amp; Santiago St</t>
  </si>
  <si>
    <t>19th Ave &amp; Taraval St</t>
  </si>
  <si>
    <t>19th Ave &amp; Ulloa St</t>
  </si>
  <si>
    <t>19th Ave &amp; Vicente St</t>
  </si>
  <si>
    <t>19th Ave &amp; Wawona St</t>
  </si>
  <si>
    <t>19th Ave &amp; Winston Dr (Stonestown Galleria)</t>
  </si>
  <si>
    <t>19th Ave ROW &amp; Winston Dr (Stonestown Station)</t>
  </si>
  <si>
    <t>20th Ave &amp; Buckingham Way</t>
  </si>
  <si>
    <t>20th Ave at Macy's dept store (Stonestown Galleria)</t>
  </si>
  <si>
    <t>20th Ave &amp; Winston Dr</t>
  </si>
  <si>
    <t>20th St &amp; 3rd St</t>
  </si>
  <si>
    <t>20th St &amp; Arkansas St</t>
  </si>
  <si>
    <t>20th St &amp; Collingwood St</t>
  </si>
  <si>
    <t>20th St &amp; Eureka St</t>
  </si>
  <si>
    <t>21st St &amp; Douglass St</t>
  </si>
  <si>
    <t>22nd Ave &amp; Irving St</t>
  </si>
  <si>
    <t>22nd Ave &amp; Judah St</t>
  </si>
  <si>
    <t>22nd Ave &amp; Kirkham St</t>
  </si>
  <si>
    <t>22nd Ave &amp; Lawton St</t>
  </si>
  <si>
    <t>22nd Ave &amp; Lincoln Way</t>
  </si>
  <si>
    <t>22nd Ave &amp; Moraga St</t>
  </si>
  <si>
    <t>22nd Ave &amp; Noriega St</t>
  </si>
  <si>
    <t>22nd St &amp; 3rd St</t>
  </si>
  <si>
    <t>22nd St &amp; Iowa St</t>
  </si>
  <si>
    <t>22nd St &amp; Minnesota St</t>
  </si>
  <si>
    <t>22nd St &amp; Pennsylvania Ave</t>
  </si>
  <si>
    <t>23rd Ave &amp; Irving St</t>
  </si>
  <si>
    <t>23rd Ave &amp; Judah St</t>
  </si>
  <si>
    <t>23rd Ave &amp; Kirkham St</t>
  </si>
  <si>
    <t>23rd Ave &amp; Lawton St</t>
  </si>
  <si>
    <t>23rd Ave &amp; Lincoln Way</t>
  </si>
  <si>
    <t>23rd Ave &amp; Moraga St</t>
  </si>
  <si>
    <t>23rd Ave &amp; Noriega St</t>
  </si>
  <si>
    <t>23rd St &amp; Diamond St</t>
  </si>
  <si>
    <t>23rd St &amp; Eureka St</t>
  </si>
  <si>
    <t>23rd St &amp; Kansas St</t>
  </si>
  <si>
    <t>23rd St &amp; Rhode Island St</t>
  </si>
  <si>
    <t>23rd St &amp; Utah St</t>
  </si>
  <si>
    <t>23rd St &amp; Vermont St</t>
  </si>
  <si>
    <t>23rd St &amp; Wisconsin St</t>
  </si>
  <si>
    <t>24th St &amp; Bryant St</t>
  </si>
  <si>
    <t>24th St &amp; Church St</t>
  </si>
  <si>
    <t>24th St &amp; Castro St</t>
  </si>
  <si>
    <t>24th St &amp; Diamond St</t>
  </si>
  <si>
    <t>24th St &amp; Dolores St</t>
  </si>
  <si>
    <t>24th St &amp; Douglass St</t>
  </si>
  <si>
    <t>24th St &amp; Folsom St</t>
  </si>
  <si>
    <t>24th St &amp; Guerrero St</t>
  </si>
  <si>
    <t>24th St &amp; Harrison St</t>
  </si>
  <si>
    <t>24th St &amp; Hoffman Ave</t>
  </si>
  <si>
    <t>24th St &amp; Mission St</t>
  </si>
  <si>
    <t>24th St &amp; Noe St</t>
  </si>
  <si>
    <t>24th St &amp; Potrero Ave</t>
  </si>
  <si>
    <t>24th St &amp; Sanchez St</t>
  </si>
  <si>
    <t>24th St &amp; South Van Ness Ave</t>
  </si>
  <si>
    <t>24th St &amp; Valencia St</t>
  </si>
  <si>
    <t>25th Ave &amp; Balboa St</t>
  </si>
  <si>
    <t>25th Ave &amp; California St</t>
  </si>
  <si>
    <t>25th Ave &amp; Clement St</t>
  </si>
  <si>
    <t>25th Ave &amp; El Camino Del Mar</t>
  </si>
  <si>
    <t>25th Ave &amp; Fulton St</t>
  </si>
  <si>
    <t>25th Ave &amp; Geary Blvd</t>
  </si>
  <si>
    <t>25th Ave &amp; Lake St</t>
  </si>
  <si>
    <t>25th St &amp; Connecticut St</t>
  </si>
  <si>
    <t>25th St &amp; Dakota St</t>
  </si>
  <si>
    <t>25th St &amp; Hoffman Ave</t>
  </si>
  <si>
    <t>25th St &amp; Noe St</t>
  </si>
  <si>
    <t>25th St &amp; Potrero Ave (Hampshire St)</t>
  </si>
  <si>
    <t>25th St &amp; Wisconsin St</t>
  </si>
  <si>
    <t>26th St &amp; Castro St</t>
  </si>
  <si>
    <t>26th St &amp; De Haro St</t>
  </si>
  <si>
    <t>26th St &amp; Mission St</t>
  </si>
  <si>
    <t>26th St &amp; Noe St</t>
  </si>
  <si>
    <t>26th St &amp; Rhode Island St</t>
  </si>
  <si>
    <t>26th St &amp; South Van Ness Ave</t>
  </si>
  <si>
    <t>26th St &amp; Wisconsin St</t>
  </si>
  <si>
    <t>29th Ave &amp; Vicente St</t>
  </si>
  <si>
    <t>30th Ave &amp; Quintara St</t>
  </si>
  <si>
    <t>30th Ave &amp; Rivera St</t>
  </si>
  <si>
    <t>30th Ave &amp; Santiago St</t>
  </si>
  <si>
    <t>30th Ave &amp; Taraval St</t>
  </si>
  <si>
    <t>30th Ave &amp; Ulloa St</t>
  </si>
  <si>
    <t>30th St &amp; Church St</t>
  </si>
  <si>
    <t>30th St &amp; Dolores St</t>
  </si>
  <si>
    <t>30th St &amp; Mission St</t>
  </si>
  <si>
    <t>30th St &amp; Noe St</t>
  </si>
  <si>
    <t>30th St &amp; Sanchez St</t>
  </si>
  <si>
    <t>32nd Ave &amp; California St</t>
  </si>
  <si>
    <t>32nd Ave &amp; Clement St</t>
  </si>
  <si>
    <t>32nd Ave &amp; Geary Blvd</t>
  </si>
  <si>
    <t>33rd Ave &amp; Anza St</t>
  </si>
  <si>
    <t>33rd Ave &amp; Balboa St</t>
  </si>
  <si>
    <t>33rd Ave &amp; Clement St</t>
  </si>
  <si>
    <t>33rd Ave &amp; Geary Blvd</t>
  </si>
  <si>
    <t>36th Ave &amp; Lincoln Way</t>
  </si>
  <si>
    <t>37th Ave &amp; Lincoln Way</t>
  </si>
  <si>
    <t>39th Ave &amp; Quintara St</t>
  </si>
  <si>
    <t>39th Ave &amp; Rivera St</t>
  </si>
  <si>
    <t>42nd Ave &amp; Clement St</t>
  </si>
  <si>
    <t>43rd Ave &amp; Clement St</t>
  </si>
  <si>
    <t>43rd Ave &amp; Point Lobos Ave</t>
  </si>
  <si>
    <t>45th Ave &amp; Balboa St</t>
  </si>
  <si>
    <t>45th Ave &amp; Cabrillo St</t>
  </si>
  <si>
    <t>46th Ave &amp; Irving St</t>
  </si>
  <si>
    <t>46th Ave &amp; Judah St</t>
  </si>
  <si>
    <t>46th Ave &amp; Kirkham St</t>
  </si>
  <si>
    <t>46th Ave &amp; Lawton St</t>
  </si>
  <si>
    <t>46th Ave &amp; Lincoln Way</t>
  </si>
  <si>
    <t>46th Ave &amp; Moraga St</t>
  </si>
  <si>
    <t>46th Ave &amp; Noriega St</t>
  </si>
  <si>
    <t>46th Ave &amp; Ortega St</t>
  </si>
  <si>
    <t>46th Ave &amp; Pacheco St</t>
  </si>
  <si>
    <t>46th Ave &amp; Quintara St</t>
  </si>
  <si>
    <t>46th Ave &amp; Rivera St</t>
  </si>
  <si>
    <t>46th Ave &amp; Santiago St</t>
  </si>
  <si>
    <t>46th Ave &amp; Taraval St</t>
  </si>
  <si>
    <t>46th Ave &amp; Ulloa St</t>
  </si>
  <si>
    <t>46th Ave &amp; Vicente St</t>
  </si>
  <si>
    <t>46th Ave &amp; Wawona St</t>
  </si>
  <si>
    <t>47th Ave &amp; Noriega St</t>
  </si>
  <si>
    <t>47th Ave &amp; Wawona St</t>
  </si>
  <si>
    <t>48th Ave &amp; Point Lobos Ave (Sutro Heights Park)</t>
  </si>
  <si>
    <t>5th St North (Cyril Magnin St) &amp; Market St</t>
  </si>
  <si>
    <t>46 Addison St (North of Bemis St)</t>
  </si>
  <si>
    <t>164 Addison St (mid Bemis-Digby sts)</t>
  </si>
  <si>
    <t>Addison St &amp; Diamond Heights Blvd</t>
  </si>
  <si>
    <t>Addison St &amp; Digby St</t>
  </si>
  <si>
    <t>Addison St &amp; Farnum St</t>
  </si>
  <si>
    <t>Alana Way &amp; Executive Park Blvd</t>
  </si>
  <si>
    <t>Alemany Blvd &amp; Arch St</t>
  </si>
  <si>
    <t>Alemany Blvd &amp; Arch St (Worcester Ave)</t>
  </si>
  <si>
    <t>Alemany Blvd &amp; St. Charles Ave</t>
  </si>
  <si>
    <t>Alemany Blvd at St. Mary's Park overpass</t>
  </si>
  <si>
    <t>Alemany Blvd &amp; Victoria St</t>
  </si>
  <si>
    <t>Arch St &amp; Alemany Blvd</t>
  </si>
  <si>
    <t>Arguello Blvd &amp; Balboa St</t>
  </si>
  <si>
    <t>Arguello Blvd &amp; California St</t>
  </si>
  <si>
    <t>Arguello Blvd &amp; Clement St</t>
  </si>
  <si>
    <t>Arguello Blvd &amp; Euclid Ave</t>
  </si>
  <si>
    <t>Arguello Blvd &amp; Fulton St</t>
  </si>
  <si>
    <t>Arguello Blvd &amp; Geary Blvd</t>
  </si>
  <si>
    <t>Arguello Blvd &amp; Turk St</t>
  </si>
  <si>
    <t>Arkansas St &amp; 22nd St</t>
  </si>
  <si>
    <t>Arkansas St &amp; Madera St</t>
  </si>
  <si>
    <t>Arleta Ave &amp; Bayshore Blvd</t>
  </si>
  <si>
    <t>Ashbury St &amp; Clifford Terrace</t>
  </si>
  <si>
    <t>Ashbury St &amp; Clayton St</t>
  </si>
  <si>
    <t>Ashbury St &amp; Frederick St</t>
  </si>
  <si>
    <t>Ashbury St &amp; Haight St</t>
  </si>
  <si>
    <t>Ashbury St &amp; Piedmont St</t>
  </si>
  <si>
    <t>Ashbury St &amp; Waller St</t>
  </si>
  <si>
    <t>Athens St &amp; Avalon Ave</t>
  </si>
  <si>
    <t>Athens St &amp; Brazil Ave</t>
  </si>
  <si>
    <t>Athens St &amp; Excelsior Ave</t>
  </si>
  <si>
    <t>Avenue B &amp; Gateview Ave (Treasure Island)</t>
  </si>
  <si>
    <t>Avenue H &amp; 4th St (Treasure Island)</t>
  </si>
  <si>
    <t>Avenue H &amp; 6th St (Treasure Island)</t>
  </si>
  <si>
    <t>Avenue H &amp; California Ave (Treasure Island)</t>
  </si>
  <si>
    <t>Avalon Ave &amp; La Grande Ave</t>
  </si>
  <si>
    <t>Avalon Ave &amp; Peru Ave</t>
  </si>
  <si>
    <t>Bacon St &amp; Girard St</t>
  </si>
  <si>
    <t>Bacon St &amp; Goettingen St</t>
  </si>
  <si>
    <t>Beverly St &amp; Garfield St</t>
  </si>
  <si>
    <t>Bernal Heights Blvd &amp; Bradford St</t>
  </si>
  <si>
    <t>Bernal Heights Blvd &amp; Powhattan Ave</t>
  </si>
  <si>
    <t>Blanken Ave &amp; Tunnel Ave</t>
  </si>
  <si>
    <t>Bemis St &amp; Addison St</t>
  </si>
  <si>
    <t>Bosworth St &amp; Elk St</t>
  </si>
  <si>
    <t>Bosworth St &amp; Diamond St</t>
  </si>
  <si>
    <t>Bosworth St &amp; Lippard Ave</t>
  </si>
  <si>
    <t>Bosworth St &amp; Marsily St</t>
  </si>
  <si>
    <t>Bosworth St &amp; Milton St</t>
  </si>
  <si>
    <t>Bosworth St &amp; Mission St</t>
  </si>
  <si>
    <t>Bosworth St &amp; Rotteck St</t>
  </si>
  <si>
    <t>Lincoln Blvd &amp; Bowley St</t>
  </si>
  <si>
    <t>Bowley St &amp; Lincoln Blvd (Baker Beach)</t>
  </si>
  <si>
    <t>Bradford St &amp; Bernal Heights Blvd</t>
  </si>
  <si>
    <t>Bradford St &amp; Esmeralda Ave</t>
  </si>
  <si>
    <t>Burnett Ave &amp; Crestline Dr</t>
  </si>
  <si>
    <t>Burnett Ave &amp; Dawnview Way</t>
  </si>
  <si>
    <t>Broad St &amp; Capitol Ave</t>
  </si>
  <si>
    <t>Broad St &amp; Orizaba Ave</t>
  </si>
  <si>
    <t>Broad St &amp; Plymouth Ave</t>
  </si>
  <si>
    <t>Bridge View Dr &amp; Scotia Ave</t>
  </si>
  <si>
    <t>Bridge View Dr &amp; Topeka Ave</t>
  </si>
  <si>
    <t>Bryant St &amp; 4th St</t>
  </si>
  <si>
    <t>Bryant St &amp; 5th St</t>
  </si>
  <si>
    <t>Bryant St &amp; 6th St</t>
  </si>
  <si>
    <t>Bryant St &amp; 7th St</t>
  </si>
  <si>
    <t>Bryant St &amp; 8th St</t>
  </si>
  <si>
    <t>Bryant St &amp; 9th St</t>
  </si>
  <si>
    <t>Bryant St &amp; 16th St</t>
  </si>
  <si>
    <t>Bryant St &amp; 17th St</t>
  </si>
  <si>
    <t>Bryant St &amp; 18th St</t>
  </si>
  <si>
    <t>Bryant St &amp; 19th St</t>
  </si>
  <si>
    <t>Bryant St &amp; 20th St</t>
  </si>
  <si>
    <t>Bryant St &amp; 21st St</t>
  </si>
  <si>
    <t>Bryant St &amp; 22nd St</t>
  </si>
  <si>
    <t>Bryant St &amp; 23rd St</t>
  </si>
  <si>
    <t>Bryant St &amp; 24th St</t>
  </si>
  <si>
    <t>Bryant St &amp; 25th St</t>
  </si>
  <si>
    <t>Bryant St &amp; 26th St</t>
  </si>
  <si>
    <t>Bryant St &amp; Alameda St</t>
  </si>
  <si>
    <t>Bryant St &amp; Division St</t>
  </si>
  <si>
    <t>Bryant St &amp; Mariposa St</t>
  </si>
  <si>
    <t>Brazil Ave &amp; Athens St</t>
  </si>
  <si>
    <t>Brazil Ave &amp; Madrid St</t>
  </si>
  <si>
    <t>Brazil Ave &amp; Mission St</t>
  </si>
  <si>
    <t>Brazil Ave &amp; Moscow St</t>
  </si>
  <si>
    <t>Brazil Ave &amp; Munich St</t>
  </si>
  <si>
    <t>Brazil Ave &amp; Naples St</t>
  </si>
  <si>
    <t>Brazil Ave &amp; Paris St</t>
  </si>
  <si>
    <t>Brazil Ave &amp; Prague St</t>
  </si>
  <si>
    <t>228 Bayshore Blvd (North of Costa St)</t>
  </si>
  <si>
    <t>Bayshore Blvd &amp; Alemany Blvd</t>
  </si>
  <si>
    <t>Bayshore Blvd &amp; Arleta Ave</t>
  </si>
  <si>
    <t>Bayshore Blvd &amp; Augusta St</t>
  </si>
  <si>
    <t>Bayshore Blvd &amp; Boutwell St</t>
  </si>
  <si>
    <t>Bayshore Blvd &amp; Campbell Ave</t>
  </si>
  <si>
    <t>Bayshore Blvd &amp; Cortland Ave</t>
  </si>
  <si>
    <t>Bayshore Blvd &amp; Hester Ave North</t>
  </si>
  <si>
    <t>Bayshore Blvd &amp; Leland Ave</t>
  </si>
  <si>
    <t>Bayshore Blvd &amp; Silver Ave</t>
  </si>
  <si>
    <t>Bayshore Blvd &amp; Visitacion Ave</t>
  </si>
  <si>
    <t>Buchanan St &amp; Bay St</t>
  </si>
  <si>
    <t>95 Buckingham Way (East of 20th Ave)</t>
  </si>
  <si>
    <t>175 Buckingham Way (near Winston Dr)</t>
  </si>
  <si>
    <t>197 Buckingham Way (near Winston Dr)</t>
  </si>
  <si>
    <t>280 Buckingham Way (South of Winston)</t>
  </si>
  <si>
    <t>281 Buckingham Way (South of Winston)</t>
  </si>
  <si>
    <t>Buckingham Way &amp; Winston Dr</t>
  </si>
  <si>
    <t>Bunker Rd &amp; Field Rd (Marin Headlands)</t>
  </si>
  <si>
    <t>Bunker Rd at Miwok Trail (Marin Headlands)</t>
  </si>
  <si>
    <t>Bunker Rd at rifle range (Marin Headlands)</t>
  </si>
  <si>
    <t>Bunker Rd at stables (Marin Headlands)</t>
  </si>
  <si>
    <t>Bush St &amp; Hyde St</t>
  </si>
  <si>
    <t>Bush St &amp; Jones St</t>
  </si>
  <si>
    <t>Bush St &amp; Leavenworth St</t>
  </si>
  <si>
    <t>Bush St &amp; Montgomery St</t>
  </si>
  <si>
    <t>Buena Vista Ave East &amp; Buena Vista Terrace</t>
  </si>
  <si>
    <t>Buena Vista Ave East at St. Joseph's Home</t>
  </si>
  <si>
    <t>Buena Vista Terrace &amp; Buena Vista Ave East</t>
  </si>
  <si>
    <t>Buena Vista Terrace &amp; Roosevelt Way</t>
  </si>
  <si>
    <t>California St &amp; 4th Ave</t>
  </si>
  <si>
    <t>California St &amp; 6th Ave</t>
  </si>
  <si>
    <t>California St &amp; 7th Ave</t>
  </si>
  <si>
    <t>California St &amp; 8th Ave</t>
  </si>
  <si>
    <t>California St &amp; 10th Ave</t>
  </si>
  <si>
    <t>California St &amp; 12th Ave</t>
  </si>
  <si>
    <t>California St &amp; 16th Ave</t>
  </si>
  <si>
    <t>California St &amp; 19th Ave</t>
  </si>
  <si>
    <t>California St &amp; 22nd Ave</t>
  </si>
  <si>
    <t>California St &amp; 25th Ave</t>
  </si>
  <si>
    <t>California St &amp; 28th Ave</t>
  </si>
  <si>
    <t>California St &amp; 30th Ave</t>
  </si>
  <si>
    <t>California St &amp; Arguello Blvd</t>
  </si>
  <si>
    <t>California St &amp; Baker St</t>
  </si>
  <si>
    <t>California St &amp; Battery St</t>
  </si>
  <si>
    <t>California St &amp; Cherry St</t>
  </si>
  <si>
    <t>California St &amp; Davis St</t>
  </si>
  <si>
    <t>California St &amp; Divisadero St</t>
  </si>
  <si>
    <t>California St &amp; Drumm St</t>
  </si>
  <si>
    <t>California St &amp; Fillmore St</t>
  </si>
  <si>
    <t>California St &amp; Front St</t>
  </si>
  <si>
    <t>California St &amp; Grant Ave</t>
  </si>
  <si>
    <t>California St &amp; Hyde St</t>
  </si>
  <si>
    <t>California St &amp; Jones St</t>
  </si>
  <si>
    <t>California St &amp; Kearny St</t>
  </si>
  <si>
    <t>California St &amp; Larkin St</t>
  </si>
  <si>
    <t>California St &amp; Laurel St</t>
  </si>
  <si>
    <t>California St &amp; Leavenworth St</t>
  </si>
  <si>
    <t>California St &amp; Maple St</t>
  </si>
  <si>
    <t>California St &amp; Mason St</t>
  </si>
  <si>
    <t>California St &amp; Montgomery St</t>
  </si>
  <si>
    <t>California St &amp; Pierce St</t>
  </si>
  <si>
    <t>California St &amp; Park Presidio Blvd</t>
  </si>
  <si>
    <t>California St &amp; Polk St</t>
  </si>
  <si>
    <t>California St &amp; Powell St</t>
  </si>
  <si>
    <t>California St &amp; Presidio Ave</t>
  </si>
  <si>
    <t>California St &amp; Sansome St</t>
  </si>
  <si>
    <t>California St &amp; Spruce St</t>
  </si>
  <si>
    <t>California St &amp; Stockton St</t>
  </si>
  <si>
    <t>California St &amp; Taylor St</t>
  </si>
  <si>
    <t>California St &amp; Avenue C (Treasure Island)</t>
  </si>
  <si>
    <t>California St &amp; Avenue D (Treasure Island)</t>
  </si>
  <si>
    <t>Carl St &amp; Cole St</t>
  </si>
  <si>
    <t>Carl St &amp; Hillway Ave</t>
  </si>
  <si>
    <t>Carl St &amp; Stanyan St (UCSF Parnassus)</t>
  </si>
  <si>
    <t>Cashmere St &amp; Hudson Ave</t>
  </si>
  <si>
    <t>Cashmere St &amp; La Salle Ave</t>
  </si>
  <si>
    <t>Cashmere St &amp; Whitney Young Cir</t>
  </si>
  <si>
    <t>Cabrillo St &amp; 7th Ave</t>
  </si>
  <si>
    <t>Cabrillo St &amp; 47th Ave</t>
  </si>
  <si>
    <t>Cabrillo St &amp; La Playa (Ocean Beach terminal)</t>
  </si>
  <si>
    <t>Cesar Chavez St &amp; Florida St</t>
  </si>
  <si>
    <t>Cesar Chavez St &amp; Folsom St</t>
  </si>
  <si>
    <t>Cesar Chavez St &amp; Harrison St</t>
  </si>
  <si>
    <t>Cesar Chavez St &amp; Mission St</t>
  </si>
  <si>
    <t>Cesar Chavez St &amp; South Van Ness Ave</t>
  </si>
  <si>
    <t>Chestnut St &amp; Divisadero St</t>
  </si>
  <si>
    <t>Chestnut St &amp; Fillmore St</t>
  </si>
  <si>
    <t>Chestnut St &amp; Laguna St</t>
  </si>
  <si>
    <t>Chestnut St &amp; Pierce St</t>
  </si>
  <si>
    <t>Chestnut St &amp; Van Ness Ave</t>
  </si>
  <si>
    <t>Chestnut St &amp; Webster St</t>
  </si>
  <si>
    <t>Chicago Way &amp; Cordova Ave</t>
  </si>
  <si>
    <t>Chicago Way &amp; Naylor St</t>
  </si>
  <si>
    <t>Chicago Way &amp; South Hill Blvd</t>
  </si>
  <si>
    <t>Chenery St &amp; 30th St</t>
  </si>
  <si>
    <t>Chenery St &amp; Castro St</t>
  </si>
  <si>
    <t>Chenery St &amp; Fairmount St</t>
  </si>
  <si>
    <t>Chenery St &amp; Mateo St</t>
  </si>
  <si>
    <t>Chenery St &amp; Miguel St</t>
  </si>
  <si>
    <t>Chenery St &amp; Natick St</t>
  </si>
  <si>
    <t>Chenery St &amp; Randall St</t>
  </si>
  <si>
    <t>Chenery St &amp; Roanoke St</t>
  </si>
  <si>
    <t>Chumasero Dr &amp; Font Blvd</t>
  </si>
  <si>
    <t>Church St &amp; 16th St</t>
  </si>
  <si>
    <t>Church St &amp; 18th St</t>
  </si>
  <si>
    <t>Church St &amp; 22nd St</t>
  </si>
  <si>
    <t>Church St &amp; 24th St</t>
  </si>
  <si>
    <t>Church St &amp; 27th St</t>
  </si>
  <si>
    <t>Church St &amp; 29th St</t>
  </si>
  <si>
    <t>Church St &amp; 30th St</t>
  </si>
  <si>
    <t>Church St &amp; Clipper St</t>
  </si>
  <si>
    <t>Church St &amp; Day St</t>
  </si>
  <si>
    <t>Church St &amp; Duboce Ave</t>
  </si>
  <si>
    <t>Church St &amp; Market St</t>
  </si>
  <si>
    <t>Clay St &amp; Drumm St</t>
  </si>
  <si>
    <t>Clay St &amp; Franklin St</t>
  </si>
  <si>
    <t>Clay St &amp; Front St</t>
  </si>
  <si>
    <t>Clay St &amp; Grant Ave</t>
  </si>
  <si>
    <t>Clay St &amp; Hyde St</t>
  </si>
  <si>
    <t>Clay St &amp; Jones St</t>
  </si>
  <si>
    <t>Clay St &amp; Kearny St</t>
  </si>
  <si>
    <t>Clay St &amp; Larkin St</t>
  </si>
  <si>
    <t>Clay St &amp; Leavenworth St</t>
  </si>
  <si>
    <t>Clay St &amp; Mason St</t>
  </si>
  <si>
    <t>Clay St &amp; Montgomery St</t>
  </si>
  <si>
    <t>Clay St &amp; Polk St</t>
  </si>
  <si>
    <t>Clay St &amp; Powell St</t>
  </si>
  <si>
    <t>Clay St &amp; Sansome St</t>
  </si>
  <si>
    <t>Clay St &amp; Stockton St</t>
  </si>
  <si>
    <t>Clay St &amp; Taylor St</t>
  </si>
  <si>
    <t>Clay St &amp; Van Ness Ave</t>
  </si>
  <si>
    <t>Clarendon Ave &amp; Clarendon Woods</t>
  </si>
  <si>
    <t>Clarendon Ave &amp; Galewood Cir</t>
  </si>
  <si>
    <t>Clarendon Ave &amp; Olympia Way</t>
  </si>
  <si>
    <t>Clarendon Ave &amp; Panorama Dr</t>
  </si>
  <si>
    <t>Clement St &amp; 2nd Ave</t>
  </si>
  <si>
    <t>Clement St &amp; 4th Ave</t>
  </si>
  <si>
    <t>Clement St &amp; 6th Ave</t>
  </si>
  <si>
    <t>Clement St &amp; 8th Ave</t>
  </si>
  <si>
    <t>Clement St &amp; 10th Ave</t>
  </si>
  <si>
    <t>Clement St &amp; 12th Ave</t>
  </si>
  <si>
    <t>Clement St &amp; Legion of Honor Dr (34th Ave)</t>
  </si>
  <si>
    <t>Clayton St &amp; Twin Peaks Blvd</t>
  </si>
  <si>
    <t>Clipper St &amp; Diamond Heights Blvd</t>
  </si>
  <si>
    <t>Diamond Heights Blvd &amp; Portola Dr</t>
  </si>
  <si>
    <t>Clayton St &amp; Carl St</t>
  </si>
  <si>
    <t>Clayton St &amp; Corbett Ave</t>
  </si>
  <si>
    <t>Clayton St &amp; Carmel St</t>
  </si>
  <si>
    <t>Clayton St &amp; Frederick St</t>
  </si>
  <si>
    <t>Clayton St &amp; Market St</t>
  </si>
  <si>
    <t>Clayton St &amp; Parnassus Ave</t>
  </si>
  <si>
    <t>Coit Tower &amp; Telegraph Hill Blvd (term)</t>
  </si>
  <si>
    <t>Cole St &amp; 17th St</t>
  </si>
  <si>
    <t>Cole St &amp; Alma St</t>
  </si>
  <si>
    <t>Cole St &amp; Carl St</t>
  </si>
  <si>
    <t>Cole St &amp; Carmel St</t>
  </si>
  <si>
    <t>Cole St &amp; Frederick St</t>
  </si>
  <si>
    <t>Cole St &amp; Haight St</t>
  </si>
  <si>
    <t>Cole St &amp; Parnassus Ave</t>
  </si>
  <si>
    <t>Cole St &amp; Waller St</t>
  </si>
  <si>
    <t>Columbus Ave &amp; Bay St</t>
  </si>
  <si>
    <t>Columbus Ave &amp; Broadway</t>
  </si>
  <si>
    <t>Columbus Ave &amp; Chestnut St</t>
  </si>
  <si>
    <t>Columbus Ave &amp; Filbert St</t>
  </si>
  <si>
    <t>Columbus Ave &amp; Francisco St</t>
  </si>
  <si>
    <t>Columbus Ave &amp; Green St</t>
  </si>
  <si>
    <t>Columbus Ave &amp; Jackson St</t>
  </si>
  <si>
    <t>Columbus Ave &amp; Kearny St</t>
  </si>
  <si>
    <t>Columbus Ave &amp; Lombard St</t>
  </si>
  <si>
    <t>Columbus Ave &amp; Mason St</t>
  </si>
  <si>
    <t>Columbus Ave &amp; North Point St</t>
  </si>
  <si>
    <t>Columbus Ave &amp; Stockton St</t>
  </si>
  <si>
    <t>Columbus Ave &amp; Taylor St</t>
  </si>
  <si>
    <t>Columbus Ave &amp; Union St</t>
  </si>
  <si>
    <t>Columbus Ave &amp; Washington St</t>
  </si>
  <si>
    <t>Connecticut St at General Mgr's Ofc</t>
  </si>
  <si>
    <t>Connecticut St &amp; 17th St</t>
  </si>
  <si>
    <t>Connecticut St &amp; 18th St</t>
  </si>
  <si>
    <t>Connecticut St &amp; 19th St</t>
  </si>
  <si>
    <t>Connecticut St &amp; 25th St</t>
  </si>
  <si>
    <t>Connecticut St &amp; 26th St</t>
  </si>
  <si>
    <t>Connecticut St &amp; Cesar Chavez St</t>
  </si>
  <si>
    <t>Conzelman Rd at Kirby Cove (Marin Headlands)</t>
  </si>
  <si>
    <t>Conzelman Rd at GGNRA sign (Marin Headlands)</t>
  </si>
  <si>
    <t>Cordova Ave &amp; Prague St</t>
  </si>
  <si>
    <t>Cordova Ave &amp; Winding Way</t>
  </si>
  <si>
    <t>Cortland Ave &amp; Andover St</t>
  </si>
  <si>
    <t>Cortland Ave &amp; Bocana St</t>
  </si>
  <si>
    <t>Cortland Ave &amp; Bradford St</t>
  </si>
  <si>
    <t>Cortland Ave &amp; Bayshore Blvd</t>
  </si>
  <si>
    <t>Cortland Ave &amp; Elsie St</t>
  </si>
  <si>
    <t>Cortland Ave &amp; Ellsworth St</t>
  </si>
  <si>
    <t>Cortland Ave &amp; Folsom St</t>
  </si>
  <si>
    <t>Cortland Ave &amp; Hilton St</t>
  </si>
  <si>
    <t>Cortland Ave &amp; Mission St</t>
  </si>
  <si>
    <t>Cortland Ave &amp; Prentiss St</t>
  </si>
  <si>
    <t>Cortland Ave &amp; Prospect Ave</t>
  </si>
  <si>
    <t>211 Corbett Ave (near Corbin St)</t>
  </si>
  <si>
    <t>328 Corbett Ave (near Deming St)</t>
  </si>
  <si>
    <t>341 Corbett Ave (near Deming St)</t>
  </si>
  <si>
    <t>539 Corbett Ave (&amp; Iron Alley)</t>
  </si>
  <si>
    <t>795 Corbett Ave (at Dixie stairs)</t>
  </si>
  <si>
    <t>800 Corbett Ave (at Dixie stairs)</t>
  </si>
  <si>
    <t>925 Corbett Ave (near Hopkins Ave)</t>
  </si>
  <si>
    <t>956 Corbett Ave</t>
  </si>
  <si>
    <t>Corbett Ave &amp; Clayton St</t>
  </si>
  <si>
    <t>Corbett Ave &amp; Cuesta Ct</t>
  </si>
  <si>
    <t>Corbett Ave &amp; Danvers St</t>
  </si>
  <si>
    <t>Corbett Ave &amp; Douglass St</t>
  </si>
  <si>
    <t>Corbett Ave &amp; Graystone Terrace</t>
  </si>
  <si>
    <t>Corbett Ave &amp; Hattie St</t>
  </si>
  <si>
    <t>Corbett Ave &amp; Hopkins Ave</t>
  </si>
  <si>
    <t>Corbett Ave &amp; Iron Alley</t>
  </si>
  <si>
    <t>Corbett Ave &amp; Mars St</t>
  </si>
  <si>
    <t>Corbett Ave &amp; Ord St</t>
  </si>
  <si>
    <t>Corbett Ave &amp; Romain St</t>
  </si>
  <si>
    <t>Crescent Ave &amp; Agnon Ave</t>
  </si>
  <si>
    <t>Crescent Ave &amp; Andover St</t>
  </si>
  <si>
    <t>Crescent Ave &amp; Arnold Ave</t>
  </si>
  <si>
    <t>Crescent Ave &amp; College Ave</t>
  </si>
  <si>
    <t>Crescent Ave &amp; Folsom St</t>
  </si>
  <si>
    <t>Crescent Ave &amp; Leese St</t>
  </si>
  <si>
    <t>Crescent Ave &amp; Mission St</t>
  </si>
  <si>
    <t>Crescent Ave &amp; Murray St</t>
  </si>
  <si>
    <t>Crescent Ave &amp; Porter St</t>
  </si>
  <si>
    <t>Crescent Ave &amp; Putnam St</t>
  </si>
  <si>
    <t>Crescent Ave &amp; Roscoe St</t>
  </si>
  <si>
    <t>Carmel St &amp; Belvedere St</t>
  </si>
  <si>
    <t>Carmel St &amp; Twin Peaks Blvd</t>
  </si>
  <si>
    <t>Crespi Dr &amp; Varela Ave</t>
  </si>
  <si>
    <t>40 Crestline Dr</t>
  </si>
  <si>
    <t>74 Crestline Dr at Twin Peaks stairs</t>
  </si>
  <si>
    <t>Fulton St &amp; 33rd Ave</t>
  </si>
  <si>
    <t>Fulton St &amp; 36th Ave</t>
  </si>
  <si>
    <t>Fulton St &amp; 37th Ave</t>
  </si>
  <si>
    <t>Fulton St &amp; 40th Ave</t>
  </si>
  <si>
    <t>Fulton St &amp; 46th Ave</t>
  </si>
  <si>
    <t>Fulton St &amp; Arguello Blvd</t>
  </si>
  <si>
    <t>Fulton St &amp; Clayton St</t>
  </si>
  <si>
    <t>Fulton St &amp; Great Hwy</t>
  </si>
  <si>
    <t>Fulton St &amp; La Playa</t>
  </si>
  <si>
    <t>Fulton St &amp; Masonic Ave</t>
  </si>
  <si>
    <t>Fulton St &amp; Park Presidio Blvd</t>
  </si>
  <si>
    <t>Fulton St &amp; Parker Ave</t>
  </si>
  <si>
    <t>Fulton St &amp; Shrader St</t>
  </si>
  <si>
    <t>Fulton St &amp; Stanyan St</t>
  </si>
  <si>
    <t>Fowler Ave &amp; Portola Dr</t>
  </si>
  <si>
    <t>Golden Gate Ave &amp; Leavenworth St</t>
  </si>
  <si>
    <t>Golden Gate Ave &amp; Polk St</t>
  </si>
  <si>
    <t>Golden Gate Ave &amp; Van Ness Ave</t>
  </si>
  <si>
    <t>Garfield St &amp; Beverly St</t>
  </si>
  <si>
    <t>Garfield St &amp; Bright St</t>
  </si>
  <si>
    <t>Garfield St &amp; Byxbee St</t>
  </si>
  <si>
    <t>Garfield St &amp; Vernon St</t>
  </si>
  <si>
    <t>Garfield St &amp; Victoria St</t>
  </si>
  <si>
    <t>Geary Blvd &amp; 3rd Ave</t>
  </si>
  <si>
    <t>Geary Blvd &amp; 6th Ave</t>
  </si>
  <si>
    <t>Geary Blvd &amp; 9th Ave</t>
  </si>
  <si>
    <t>Geary Blvd &amp; 12th Ave</t>
  </si>
  <si>
    <t>Geary Blvd &amp; 17th Ave</t>
  </si>
  <si>
    <t>Geary Blvd &amp; 20th Ave</t>
  </si>
  <si>
    <t>Geary Blvd &amp; 22nd Ave</t>
  </si>
  <si>
    <t>Geary Blvd &amp; 23rd Ave</t>
  </si>
  <si>
    <t>Geary Blvd &amp; 25th Ave</t>
  </si>
  <si>
    <t>Geary Blvd &amp; 28th Ave</t>
  </si>
  <si>
    <t>Geary Blvd &amp; 30th Ave</t>
  </si>
  <si>
    <t>Geary Blvd &amp; 32nd Ave</t>
  </si>
  <si>
    <t>Geary Blvd &amp; 33rd Ave</t>
  </si>
  <si>
    <t>Geary Blvd &amp; 36th Ave</t>
  </si>
  <si>
    <t>Geary Blvd &amp; 40th Ave</t>
  </si>
  <si>
    <t>Geary Blvd &amp; 39th Ave</t>
  </si>
  <si>
    <t>Geary Blvd &amp; 42nd Ave</t>
  </si>
  <si>
    <t>Geary Blvd &amp; 45th Ave</t>
  </si>
  <si>
    <t>Geary Blvd &amp; Arguello Blvd</t>
  </si>
  <si>
    <t>Geary Blvd &amp; Baker St</t>
  </si>
  <si>
    <t>Geary Blvd &amp; Collins St</t>
  </si>
  <si>
    <t>Geary Blvd &amp; Commonwealth St</t>
  </si>
  <si>
    <t>Geary Blvd &amp; Divisadero St</t>
  </si>
  <si>
    <t>Geary Blvd &amp; Fillmore St</t>
  </si>
  <si>
    <t>Geary Blvd &amp; Franklin St</t>
  </si>
  <si>
    <t>Geary Blvd &amp; Gough St</t>
  </si>
  <si>
    <t>Geary Blvd &amp; Hyde St</t>
  </si>
  <si>
    <t>Geary Blvd &amp; Jones St</t>
  </si>
  <si>
    <t>Geary Blvd &amp; Kearny St</t>
  </si>
  <si>
    <t>Geary Blvd &amp; Larkin St</t>
  </si>
  <si>
    <t>Geary Blvd &amp; Leavenworth St</t>
  </si>
  <si>
    <t>Geary Blvd &amp; Laguna St</t>
  </si>
  <si>
    <t>Castro St &amp; 14th St</t>
  </si>
  <si>
    <t>Castro St &amp; 15th St</t>
  </si>
  <si>
    <t>Castro St &amp; 16th St</t>
  </si>
  <si>
    <t>Castro St &amp; 17th St</t>
  </si>
  <si>
    <t>Castro St &amp; 18th St</t>
  </si>
  <si>
    <t>Castro St &amp; 19th St</t>
  </si>
  <si>
    <t>Castro St &amp; 20th St</t>
  </si>
  <si>
    <t>Castro St &amp; 21st St</t>
  </si>
  <si>
    <t>Castro St &amp; 22nd St</t>
  </si>
  <si>
    <t>Castro St &amp; 23rd St</t>
  </si>
  <si>
    <t>Castro St &amp; 24th St</t>
  </si>
  <si>
    <t>Castro St &amp; 25th St</t>
  </si>
  <si>
    <t>Castro St &amp; Duboce Ave</t>
  </si>
  <si>
    <t>Castro St &amp; Elizabeth St</t>
  </si>
  <si>
    <t>Castro St &amp; Market St</t>
  </si>
  <si>
    <t>Cityview Way &amp; Knollview Way</t>
  </si>
  <si>
    <t>Curtis St &amp; Prague St</t>
  </si>
  <si>
    <t>Cargo Way &amp; 3rd St</t>
  </si>
  <si>
    <t xml:space="preserve">Daly City BART Station </t>
  </si>
  <si>
    <t>14 Dakota St (South of 23rd St)</t>
  </si>
  <si>
    <t>101 Dakota St</t>
  </si>
  <si>
    <t>Dakota St &amp; 25th St</t>
  </si>
  <si>
    <t>Davis St &amp; California St</t>
  </si>
  <si>
    <t>Davis St &amp; Pine St</t>
  </si>
  <si>
    <t>De Haro St &amp; 16th St</t>
  </si>
  <si>
    <t>De Haro St &amp; 17th St</t>
  </si>
  <si>
    <t>De Haro St &amp; 18th St</t>
  </si>
  <si>
    <t>De Haro St &amp; 19th St</t>
  </si>
  <si>
    <t>De Haro St &amp; 20th St</t>
  </si>
  <si>
    <t>De Haro St &amp; 22nd St</t>
  </si>
  <si>
    <t>De Haro St &amp; 23rd St</t>
  </si>
  <si>
    <t>De Haro St &amp; Mariposa St</t>
  </si>
  <si>
    <t>De Haro St &amp; Southern Heights Ave</t>
  </si>
  <si>
    <t>5157 Diamond Heights Blvd (North of Safira Ln)</t>
  </si>
  <si>
    <t>Diamond Heights Blvd &amp; Addison St</t>
  </si>
  <si>
    <t>Diamond Heights Blvd &amp; Berkeley Way</t>
  </si>
  <si>
    <t>Diamond Heights Blvd &amp; Diamond St</t>
  </si>
  <si>
    <t>Diamond Heights Blvd &amp; Duncan St</t>
  </si>
  <si>
    <t>Diamond Heights Blvd &amp; Gold Mine Dr</t>
  </si>
  <si>
    <t>Diamond St &amp; 24th St</t>
  </si>
  <si>
    <t>Diamond St &amp; 25th St</t>
  </si>
  <si>
    <t>Diamond St &amp; 26th St</t>
  </si>
  <si>
    <t>Diamond St &amp; 27th St</t>
  </si>
  <si>
    <t>Diamond St &amp; 28th St</t>
  </si>
  <si>
    <t>Diamond St &amp; 29th St</t>
  </si>
  <si>
    <t>Diamond St &amp; Arbor St</t>
  </si>
  <si>
    <t>Diamond St &amp; Cesar Chavez St</t>
  </si>
  <si>
    <t>Diamond St &amp; Bosworth St</t>
  </si>
  <si>
    <t>Diamond St &amp; Chenery St</t>
  </si>
  <si>
    <t>Diamond St &amp; Clipper St</t>
  </si>
  <si>
    <t>Diamond St &amp; Conrad St</t>
  </si>
  <si>
    <t>Diamond St &amp; Diamond Heights Blvd</t>
  </si>
  <si>
    <t>Diamond St &amp; Duncan St</t>
  </si>
  <si>
    <t>Diamond St &amp; Moffitt St</t>
  </si>
  <si>
    <t>Diamond St &amp; Surrey St</t>
  </si>
  <si>
    <t>Diamond St &amp; Sussex St</t>
  </si>
  <si>
    <t>Divisadero St &amp; Bay St</t>
  </si>
  <si>
    <t>Divisadero St &amp; Beach St</t>
  </si>
  <si>
    <t>Divisadero St &amp; Bush St</t>
  </si>
  <si>
    <t>Divisadero St &amp; California St</t>
  </si>
  <si>
    <t>Divisadero St &amp; Chestnut St</t>
  </si>
  <si>
    <t>Divisadero St &amp; Clay St</t>
  </si>
  <si>
    <t>Divisadero St &amp; Eddy St</t>
  </si>
  <si>
    <t>Divisadero St &amp; Francisco St</t>
  </si>
  <si>
    <t>Divisadero St &amp; Geary Blvd</t>
  </si>
  <si>
    <t>Divisadero St &amp; Haight St</t>
  </si>
  <si>
    <t>Divisadero St &amp; Hayes St</t>
  </si>
  <si>
    <t>Divisadero St &amp; Jackson St</t>
  </si>
  <si>
    <t>Divisadero St &amp; McAllister St</t>
  </si>
  <si>
    <t>Divisadero St &amp; North Point St</t>
  </si>
  <si>
    <t>Divisadero St &amp; Oak St</t>
  </si>
  <si>
    <t>Divisadero St &amp; Pine St</t>
  </si>
  <si>
    <t>Divisadero St &amp; Sutter St</t>
  </si>
  <si>
    <t>Division St &amp; Bryant St</t>
  </si>
  <si>
    <t>Division St &amp; Rhode Island St</t>
  </si>
  <si>
    <t>Division St &amp; Townsend St</t>
  </si>
  <si>
    <t>Delta St &amp; Tioga Ave</t>
  </si>
  <si>
    <t>Donohue St &amp; Innes Ave</t>
  </si>
  <si>
    <t>Douglass St &amp; 24th St</t>
  </si>
  <si>
    <t>Douglass St &amp; Alvarado St</t>
  </si>
  <si>
    <t>Drumm St &amp; California St</t>
  </si>
  <si>
    <t>Duboce Ave &amp; Church St</t>
  </si>
  <si>
    <t>Duncan St &amp; Amber Dr</t>
  </si>
  <si>
    <t>Duncan St &amp; Cameo Way</t>
  </si>
  <si>
    <t>Duncan St &amp; Diamond Heights Blvd</t>
  </si>
  <si>
    <t>Earl St &amp; Kirkwood Ave</t>
  </si>
  <si>
    <t>Eddy St &amp; Buchanan St</t>
  </si>
  <si>
    <t>Eddy St &amp; Divisadero St</t>
  </si>
  <si>
    <t>Eddy St &amp; Fillmore St</t>
  </si>
  <si>
    <t>Eddy St &amp; Gough St</t>
  </si>
  <si>
    <t>Eddy St &amp; Hyde St</t>
  </si>
  <si>
    <t>Eddy St &amp; Jones St</t>
  </si>
  <si>
    <t>Eddy St &amp; Larkin St</t>
  </si>
  <si>
    <t>Eddy St &amp; Leavenworth St</t>
  </si>
  <si>
    <t>Eddy St &amp; Laguna St</t>
  </si>
  <si>
    <t>Eddy St &amp; Mason St</t>
  </si>
  <si>
    <t>Eddy St &amp; Pierce St</t>
  </si>
  <si>
    <t>Eddy St &amp; Polk St</t>
  </si>
  <si>
    <t>Eddy St &amp; Scott St</t>
  </si>
  <si>
    <t>Eddy St &amp; Taylor St</t>
  </si>
  <si>
    <t>Eddy St &amp; Van Ness Ave</t>
  </si>
  <si>
    <t>Ellis St &amp; Jones St</t>
  </si>
  <si>
    <t>Ellis St &amp; Leavenworth St</t>
  </si>
  <si>
    <t>Ellis St &amp; Taylor St</t>
  </si>
  <si>
    <t>The Embarcadero ROW &amp; Bay St</t>
  </si>
  <si>
    <t>The Embarcadero ROW &amp; Broadway</t>
  </si>
  <si>
    <t>The Embarcadero ROW &amp; Brannan St</t>
  </si>
  <si>
    <t>The Embarcadero &amp; Folsom St</t>
  </si>
  <si>
    <t>The Embarcadero ROW &amp; Folsom St</t>
  </si>
  <si>
    <t>The Embarcadero ROW at Ferry Building</t>
  </si>
  <si>
    <t>The Embarcadero ROW &amp; Greenwich St</t>
  </si>
  <si>
    <t>The Embarcadero ROW &amp; Green St</t>
  </si>
  <si>
    <t>The Embarcadero &amp; Howard St</t>
  </si>
  <si>
    <t>The Embarcadero ROW &amp; Sansome St</t>
  </si>
  <si>
    <t>The Embarcadero ROW &amp; Stockton St (Pier 39)</t>
  </si>
  <si>
    <t>The Embarcadero &amp; Townsend St</t>
  </si>
  <si>
    <t>The Embarcadero ROW &amp; Washington St</t>
  </si>
  <si>
    <t>Eureka St &amp; 18th St</t>
  </si>
  <si>
    <t>Eureka St &amp; 19th St</t>
  </si>
  <si>
    <t>Eureka St &amp; 20th St</t>
  </si>
  <si>
    <t>Eureka St &amp; 21st St</t>
  </si>
  <si>
    <t>Eureka St &amp; 22nd St</t>
  </si>
  <si>
    <t>Eureka St &amp; 23rd St</t>
  </si>
  <si>
    <t>Eureka St &amp; Market St</t>
  </si>
  <si>
    <t>Eucalyptus Dr &amp; 19th Ave</t>
  </si>
  <si>
    <t>Eucalyptus Dr &amp; Junipero Serra Blvd</t>
  </si>
  <si>
    <t>Evans Ave &amp; 3rd St</t>
  </si>
  <si>
    <t>Evans Ave &amp; Cesar Chavez St</t>
  </si>
  <si>
    <t>Evans Ave &amp; Keith St</t>
  </si>
  <si>
    <t>Evans Ave &amp; Middle Point Rd</t>
  </si>
  <si>
    <t>Evans Ave &amp; Mendell St</t>
  </si>
  <si>
    <t>Evans Ave &amp; Newhall St</t>
  </si>
  <si>
    <t>Evans Ave &amp; Napoleon St</t>
  </si>
  <si>
    <t>Evans Ave at US Post Office (mid Keith-Mendell sts)</t>
  </si>
  <si>
    <t>Evans Ave &amp; Phelps St</t>
  </si>
  <si>
    <t>Evans Ave &amp; Quint St</t>
  </si>
  <si>
    <t>Evans Ave &amp; Selby St</t>
  </si>
  <si>
    <t>Evans Ave at US Post Office (mid Mendell-Keith sts)</t>
  </si>
  <si>
    <t>909 Ellsworth St</t>
  </si>
  <si>
    <t>945 Ellsworth St</t>
  </si>
  <si>
    <t>989 Ellsworth St</t>
  </si>
  <si>
    <t>Ellsworth St &amp; Crescent Ave</t>
  </si>
  <si>
    <t>Excelsior Ave &amp; Madrid St</t>
  </si>
  <si>
    <t>Excelsior Ave &amp; Mission St</t>
  </si>
  <si>
    <t>Excelsior Ave &amp; Naples St</t>
  </si>
  <si>
    <t>Excelsior Ave &amp; Paris St</t>
  </si>
  <si>
    <t>Thomas Mellon Dr &amp; Alana Way</t>
  </si>
  <si>
    <t>Executive Park Blvd &amp; Blanken Ave</t>
  </si>
  <si>
    <t>Farnum St &amp; Moffitt St</t>
  </si>
  <si>
    <t>Fell St &amp; Gough St</t>
  </si>
  <si>
    <t>Felton St &amp; Amherst St</t>
  </si>
  <si>
    <t>Felton St &amp; Cambridge St</t>
  </si>
  <si>
    <t>Felton St &amp; Harvard St</t>
  </si>
  <si>
    <t>Felton St &amp; Madison St</t>
  </si>
  <si>
    <t>Felton St &amp; Peru Ave</t>
  </si>
  <si>
    <t>Felton St &amp; University St</t>
  </si>
  <si>
    <t>Field Rd &amp; Bodsworth Rd (Marin Headlands)</t>
  </si>
  <si>
    <t>Field Rd &amp; Bunker Rd (Marin Headlands)</t>
  </si>
  <si>
    <t>Field Rd at Nike Missile Site (Marin Headlands)</t>
  </si>
  <si>
    <t>Field Rd at Youth Hostel (Marin Headlands)</t>
  </si>
  <si>
    <t>Fillmore St &amp; Bay St</t>
  </si>
  <si>
    <t>Fillmore St &amp; Broadway</t>
  </si>
  <si>
    <t>Fillmore St &amp; Beach St</t>
  </si>
  <si>
    <t>Fillmore St &amp; Chestnut St</t>
  </si>
  <si>
    <t>Fillmore St &amp; Cervantes Blvd</t>
  </si>
  <si>
    <t>Fillmore St &amp; Eddy St</t>
  </si>
  <si>
    <t>Fillmore St &amp; Golden Gate Ave</t>
  </si>
  <si>
    <t>Fillmore St &amp; Geary Blvd</t>
  </si>
  <si>
    <t>Fillmore St &amp; Grove St</t>
  </si>
  <si>
    <t>Fillmore St &amp; Haight St</t>
  </si>
  <si>
    <t>Fillmore St &amp; Hayes St</t>
  </si>
  <si>
    <t>Fillmore St &amp; Jackson St</t>
  </si>
  <si>
    <t>Fillmore St &amp; Jefferson St</t>
  </si>
  <si>
    <t>Fillmore St &amp; Lombard St</t>
  </si>
  <si>
    <t>Fillmore St &amp; McAllister St</t>
  </si>
  <si>
    <t>Fillmore St &amp; North Point St</t>
  </si>
  <si>
    <t>Fillmore St &amp; Oak St</t>
  </si>
  <si>
    <t>Fillmore St &amp; O'Farrell St</t>
  </si>
  <si>
    <t>Fillmore St &amp; Pine St</t>
  </si>
  <si>
    <t>Fillmore St &amp; Sacramento St</t>
  </si>
  <si>
    <t>Fillmore St &amp; Sutter St</t>
  </si>
  <si>
    <t>Fillmore St &amp; Turk St</t>
  </si>
  <si>
    <t>Fillmore St &amp; Union St</t>
  </si>
  <si>
    <t>Fitzgerald Ave &amp; Hawes St</t>
  </si>
  <si>
    <t>Fitzgerald Ave &amp; Ingalls St</t>
  </si>
  <si>
    <t>Fitzgerald Ave &amp; Jennings St</t>
  </si>
  <si>
    <t>Fitzgerald Ave &amp; Keith St</t>
  </si>
  <si>
    <t>Foerster St &amp; Flood Ave</t>
  </si>
  <si>
    <t>Foerster St &amp; Judson Ave</t>
  </si>
  <si>
    <t>Foerster St &amp; Mangels Ave</t>
  </si>
  <si>
    <t>Foerster St &amp; Teresita Blvd</t>
  </si>
  <si>
    <t>Folsom St &amp; 3rd St</t>
  </si>
  <si>
    <t>Folsom St &amp; 4th St</t>
  </si>
  <si>
    <t>Folsom St &amp; 5th St</t>
  </si>
  <si>
    <t>Folsom St &amp; 6th St</t>
  </si>
  <si>
    <t>Folsom St &amp; 7th St</t>
  </si>
  <si>
    <t>Folsom St &amp; 8th St</t>
  </si>
  <si>
    <t>Folsom St &amp; 9th St</t>
  </si>
  <si>
    <t>Folsom St &amp; 11th St</t>
  </si>
  <si>
    <t>Folsom St &amp; 14th St</t>
  </si>
  <si>
    <t>Folsom St &amp; 16th St</t>
  </si>
  <si>
    <t>Folsom St &amp; 17th St</t>
  </si>
  <si>
    <t>Folsom St &amp; 18th St</t>
  </si>
  <si>
    <t>Folsom St &amp; 22nd St</t>
  </si>
  <si>
    <t>Folsom St &amp; 24th St</t>
  </si>
  <si>
    <t>Folsom St &amp; 25th St</t>
  </si>
  <si>
    <t>Folsom St &amp; Bessie St</t>
  </si>
  <si>
    <t>Folsom St &amp; Cortland Ave</t>
  </si>
  <si>
    <t>Folsom St &amp; Crescent Ave</t>
  </si>
  <si>
    <t>Folsom St &amp; Ogden St</t>
  </si>
  <si>
    <t>Folsom St &amp; Precita Ave</t>
  </si>
  <si>
    <t>Folsom St &amp; Stoneman St</t>
  </si>
  <si>
    <t>Folsom St &amp; Tompkins St</t>
  </si>
  <si>
    <t>Font Blvd &amp; Arballo Dr</t>
  </si>
  <si>
    <t>Font Blvd &amp; Chumasero Dr</t>
  </si>
  <si>
    <t>Font Blvd &amp; Cambon Dr</t>
  </si>
  <si>
    <t>Font Blvd &amp; Gonzalez Dr</t>
  </si>
  <si>
    <t>Font Blvd &amp; Juan Bautista Cir</t>
  </si>
  <si>
    <t>Font Blvd &amp; Serrano Dr</t>
  </si>
  <si>
    <t>Font Blvd &amp; Tapia Dr</t>
  </si>
  <si>
    <t>Fountain St &amp; 24th St</t>
  </si>
  <si>
    <t>Frederick St &amp; Arguello Blvd</t>
  </si>
  <si>
    <t>Frederick St &amp; Ashbury St</t>
  </si>
  <si>
    <t>Frederick St &amp; Clayton St</t>
  </si>
  <si>
    <t>Frederick St &amp; Stanyan St</t>
  </si>
  <si>
    <t>Frederick St &amp; Willard St</t>
  </si>
  <si>
    <t>Fremont St &amp; Market St</t>
  </si>
  <si>
    <t>Don Chee Way ROW at Ferry Plaza</t>
  </si>
  <si>
    <t>Fort Cronkhite parking lot (Marin Headlands)</t>
  </si>
  <si>
    <t>Marina Blvd &amp; Laguna St (Fort Mason)</t>
  </si>
  <si>
    <t>Fulton St &amp; 4th Ave</t>
  </si>
  <si>
    <t>Fulton St &amp; 6th Ave</t>
  </si>
  <si>
    <t>Fulton St &amp; 8th Ave</t>
  </si>
  <si>
    <t>Fulton St &amp; 10th Ave</t>
  </si>
  <si>
    <t>Fulton St &amp; 18th Ave</t>
  </si>
  <si>
    <t>Fulton St &amp; 22nd Ave</t>
  </si>
  <si>
    <t>Fulton St &amp; 25th Ave</t>
  </si>
  <si>
    <t>Fulton St &amp; 25th Ave (Cross Over Dr)</t>
  </si>
  <si>
    <t>Fulton St &amp; 28th Ave</t>
  </si>
  <si>
    <t>Fulton St &amp; 30th Ave</t>
  </si>
  <si>
    <t>Geary Blvd &amp; Masonic Ave</t>
  </si>
  <si>
    <t>Geary Blvd &amp; Park Presidio Blvd</t>
  </si>
  <si>
    <t>Geary Blvd &amp; Powell St</t>
  </si>
  <si>
    <t>Geary Blvd &amp; Presidio Ave</t>
  </si>
  <si>
    <t>Geary Blvd &amp; Scott St</t>
  </si>
  <si>
    <t>Geary Blvd &amp; Spruce St</t>
  </si>
  <si>
    <t>Geary Blvd &amp; Stanyan St</t>
  </si>
  <si>
    <t>Geary Blvd &amp; St. Joseph's Ave</t>
  </si>
  <si>
    <t>Geary Blvd &amp; Stockton St</t>
  </si>
  <si>
    <t>Geary Blvd &amp; Taylor St</t>
  </si>
  <si>
    <t>Geary Blvd &amp; Van Ness Ave</t>
  </si>
  <si>
    <t>Geary Blvd &amp; Webster St</t>
  </si>
  <si>
    <t>Music Concourse Dr at Calif. Academy of Sciences</t>
  </si>
  <si>
    <t>Hagawara Tea Garden Dr at de Young Museum</t>
  </si>
  <si>
    <t>Tunnel Rd at Golden Gate Bridge parking lot</t>
  </si>
  <si>
    <t>Merchant Rd at Golden Gate Bridge</t>
  </si>
  <si>
    <t>Hwy 101-South at GG Bridge toll plaza - West</t>
  </si>
  <si>
    <t>Hwy 101-North at GG Bridge toll plaza - East</t>
  </si>
  <si>
    <t>Great Highway at Ocean Beach (Beach Chalet)</t>
  </si>
  <si>
    <t>Lower Great Highway &amp; Rivera St</t>
  </si>
  <si>
    <t>Lower Great Highway &amp; Sloat Blvd</t>
  </si>
  <si>
    <t>Gilman Ave &amp; Ingalls St</t>
  </si>
  <si>
    <t>Gilman Ave &amp; Jennings St</t>
  </si>
  <si>
    <t>San Jose Ave ROW at Glen Park Station stairs</t>
  </si>
  <si>
    <t>Gennessee St &amp; Flood Ave</t>
  </si>
  <si>
    <t>1650 Geneva Ave (Crocker-Amazon playground)</t>
  </si>
  <si>
    <t>1651 Geneva Ave (opp Crocker-Amazon playground)</t>
  </si>
  <si>
    <t>1721 Geneva Ave (opp Stoneridge Ln)</t>
  </si>
  <si>
    <t>1750 Geneva Ave &amp; Stoneridge Ln</t>
  </si>
  <si>
    <t>Geneva Ave at Balboa Park BART Station</t>
  </si>
  <si>
    <t>Geneva Ave &amp; Castillo St</t>
  </si>
  <si>
    <t>Geneva Ave &amp; Cayuga Ave</t>
  </si>
  <si>
    <t>Geneva Ave &amp; Delano Ave</t>
  </si>
  <si>
    <t>Kiska Rd &amp; Reardon Rd</t>
  </si>
  <si>
    <t>Kearny St &amp; Bush St</t>
  </si>
  <si>
    <t>Kearny St &amp; California St</t>
  </si>
  <si>
    <t>Kearny St &amp; Clay St</t>
  </si>
  <si>
    <t>Kearny St &amp; Geary Blvd</t>
  </si>
  <si>
    <t>Kearny St &amp; Jackson St</t>
  </si>
  <si>
    <t>Kearny St &amp; North Point St</t>
  </si>
  <si>
    <t>Kearny St &amp; Pacific Ave</t>
  </si>
  <si>
    <t>Kearny St &amp; Sutter St</t>
  </si>
  <si>
    <t>Kirkwood Ave &amp; Dormitory Rd</t>
  </si>
  <si>
    <t>1100 Lake Merced Blvd (Lake Merced Hills - East)</t>
  </si>
  <si>
    <t>1100 Lake Merced Blvd (opp Lake Merced Hills - West)</t>
  </si>
  <si>
    <t>Lake Merced Blvd &amp; Brotherhood Way</t>
  </si>
  <si>
    <t>Lake Merced Blvd &amp; Font Blvd</t>
  </si>
  <si>
    <t>Lake Merced Blvd &amp; Lake Merced Hills</t>
  </si>
  <si>
    <t>Lake Merced Blvd &amp; Middlefield Dr</t>
  </si>
  <si>
    <t>Lake Merced Blvd &amp; State Dr (SFSU)</t>
  </si>
  <si>
    <t>La Playa &amp; Cabrillo St</t>
  </si>
  <si>
    <t>La Playa &amp; Fulton St</t>
  </si>
  <si>
    <t>Larkin St &amp; Beach St</t>
  </si>
  <si>
    <t>Larkin St &amp; Eddy St</t>
  </si>
  <si>
    <t>Larkin St &amp; Golden Gate Ave</t>
  </si>
  <si>
    <t>Larkin St &amp; Grove St</t>
  </si>
  <si>
    <t>Larkin St &amp; McAllister St</t>
  </si>
  <si>
    <t>Larkin St &amp; O'Farrell St</t>
  </si>
  <si>
    <t>Lawton St &amp; 7th Ave</t>
  </si>
  <si>
    <t>Lawton St &amp; 9th Ave</t>
  </si>
  <si>
    <t>Lawton St &amp; 11th Ave</t>
  </si>
  <si>
    <t>Lawton St &amp; Funston Ave</t>
  </si>
  <si>
    <t>Lawton St &amp; Lomita Ave</t>
  </si>
  <si>
    <t>Leavenworth St &amp; Bush St</t>
  </si>
  <si>
    <t>Leavenworth St &amp; California St</t>
  </si>
  <si>
    <t>Leavenworth St &amp; Clay St</t>
  </si>
  <si>
    <t>Leavenworth St &amp; Geary Blvd</t>
  </si>
  <si>
    <t>Leavenworth St &amp; Jackson St</t>
  </si>
  <si>
    <t>Leavenworth St &amp; O'Farrell St</t>
  </si>
  <si>
    <t>Leavenworth St &amp; Pine St</t>
  </si>
  <si>
    <t>Leavenworth St &amp; Post St</t>
  </si>
  <si>
    <t>Leavenworth St &amp; Sacramento St</t>
  </si>
  <si>
    <t>Leavenworth St &amp; Sutter St</t>
  </si>
  <si>
    <t>Leavenworth St &amp; Washington St</t>
  </si>
  <si>
    <t>Legion of Honor Dr (34th Ave) at Palace of Legion of Honor</t>
  </si>
  <si>
    <t>Legion of Honor Dr (34th Ave) - West</t>
  </si>
  <si>
    <t>Laguna Honda Blvd &amp; Balceta Ave</t>
  </si>
  <si>
    <t>Laguna Honda Blvd &amp; Clarendon Ave</t>
  </si>
  <si>
    <t>Geneva Ave &amp; Howth St</t>
  </si>
  <si>
    <t>Geneva Ave &amp; Madrid St</t>
  </si>
  <si>
    <t>Geneva Ave &amp; Mission St</t>
  </si>
  <si>
    <t>Geneva Ave &amp; Munich St</t>
  </si>
  <si>
    <t>Geneva Ave &amp; Moscow St</t>
  </si>
  <si>
    <t>Geneva Ave &amp; Naples St</t>
  </si>
  <si>
    <t>Geneva Ave &amp; Paris St</t>
  </si>
  <si>
    <t>Geneva Ave &amp; Prague St</t>
  </si>
  <si>
    <t>Geneva Ave &amp; Rio Verde St</t>
  </si>
  <si>
    <t>Geneva Ave &amp; San Jose Ave</t>
  </si>
  <si>
    <t>Geneva Ave &amp; Santos St</t>
  </si>
  <si>
    <t>Geneva yard &amp; San Jose Ave</t>
  </si>
  <si>
    <t>Gough St &amp; Sacramento St</t>
  </si>
  <si>
    <t>Grafton Ave &amp; Capitol Ave</t>
  </si>
  <si>
    <t>Grafton Ave &amp; Granada Ave</t>
  </si>
  <si>
    <t>Grafton Ave &amp; Harold Ave</t>
  </si>
  <si>
    <t>Grafton Ave &amp; Jules Ave</t>
  </si>
  <si>
    <t>Grafton Ave &amp; Lee St</t>
  </si>
  <si>
    <t>Grafton Ave &amp; Plymouth Ave</t>
  </si>
  <si>
    <t>Green St &amp; Steiner St</t>
  </si>
  <si>
    <t>Grove St &amp; Gough St</t>
  </si>
  <si>
    <t>Grove St &amp; Laguna St</t>
  </si>
  <si>
    <t>Grove St &amp; Van Ness Ave</t>
  </si>
  <si>
    <t>Grand View Ave &amp; 21st St</t>
  </si>
  <si>
    <t>Grand View Ave &amp; 22nd St</t>
  </si>
  <si>
    <t>Grand View Ave &amp; 23rd St</t>
  </si>
  <si>
    <t>Grand View Ave &amp; 24th St</t>
  </si>
  <si>
    <t>Grand View Ave &amp; 25th St</t>
  </si>
  <si>
    <t>Grand View Ave &amp; Clipper St</t>
  </si>
  <si>
    <t>Gateview Ave &amp; Bayside Dr (Treasure Island)</t>
  </si>
  <si>
    <t>Gateview Ave &amp; Mason Ct (Treasure Island)</t>
  </si>
  <si>
    <t>Gateview Ave &amp; North Point Dr (Treasure Island)</t>
  </si>
  <si>
    <t>Hahn St &amp; Sunnydale Ave</t>
  </si>
  <si>
    <t>Haight St &amp; Baker St</t>
  </si>
  <si>
    <t>Haight St &amp; Buchanan St</t>
  </si>
  <si>
    <t>Haight St &amp; Buena Vista Ave East</t>
  </si>
  <si>
    <t>Haight St &amp; Clayton St</t>
  </si>
  <si>
    <t>Haight St &amp; Divisadero St</t>
  </si>
  <si>
    <t>Haight St &amp; Fillmore St</t>
  </si>
  <si>
    <t>Haight St &amp; Gough St</t>
  </si>
  <si>
    <t>Haight St &amp; Laguna St</t>
  </si>
  <si>
    <t>Haight St &amp; Masonic Ave</t>
  </si>
  <si>
    <t>Haight St &amp; Pierce St</t>
  </si>
  <si>
    <t>Haight St &amp; Stanyan St</t>
  </si>
  <si>
    <t>Hampshire St &amp; 24th St</t>
  </si>
  <si>
    <t>Harrison St &amp; 2nd St</t>
  </si>
  <si>
    <t>Harrison St &amp; 3rd St</t>
  </si>
  <si>
    <t>Harrison St &amp; 4th St</t>
  </si>
  <si>
    <t>Harrison St &amp; 5th St</t>
  </si>
  <si>
    <t>Harrison St &amp; 6th St</t>
  </si>
  <si>
    <t>Harrison St &amp; 7th St</t>
  </si>
  <si>
    <t>Harrison St &amp; 8th St</t>
  </si>
  <si>
    <t>Harrison St &amp; 9th St</t>
  </si>
  <si>
    <t>Hawes St &amp; Gilman Ave</t>
  </si>
  <si>
    <t>Hayes St &amp; Baker St</t>
  </si>
  <si>
    <t>Hayes St &amp; Buchanan St</t>
  </si>
  <si>
    <t>Hayes St &amp; Central Ave</t>
  </si>
  <si>
    <t>Hayes St &amp; Clayton St</t>
  </si>
  <si>
    <t>Hayes St &amp; Divisadero St</t>
  </si>
  <si>
    <t>Hayes St &amp; Fillmore St</t>
  </si>
  <si>
    <t>Hayes St &amp; Gough St</t>
  </si>
  <si>
    <t>Hayes St &amp; Larkin St</t>
  </si>
  <si>
    <t>Hayes St &amp; Laguna St</t>
  </si>
  <si>
    <t>Hayes St &amp; Lyon St</t>
  </si>
  <si>
    <t>Hayes St &amp; Masonic Ave (USF)</t>
  </si>
  <si>
    <t>Hayes St &amp; Pierce St</t>
  </si>
  <si>
    <t>Hayes St &amp; Shrader St</t>
  </si>
  <si>
    <t>Hayes St &amp; Stanyan St</t>
  </si>
  <si>
    <t>Hayes St &amp; Steiner St</t>
  </si>
  <si>
    <t>Hayes St &amp; Van Ness Ave</t>
  </si>
  <si>
    <t>Hayes St &amp; Webster St</t>
  </si>
  <si>
    <t>Hermann St &amp; Fillmore St</t>
  </si>
  <si>
    <t>Holyoke St &amp; Wayland St</t>
  </si>
  <si>
    <t>Hoffman Ave &amp; 22nd St</t>
  </si>
  <si>
    <t>Hoffman Ave &amp; 23rd St</t>
  </si>
  <si>
    <t>Hoffman Ave &amp; 24th St</t>
  </si>
  <si>
    <t>Holloway Ave &amp; Beverly St</t>
  </si>
  <si>
    <t>Holloway Ave &amp; Junipero Serra Blvd</t>
  </si>
  <si>
    <t>Howth St &amp; Geneva Ave</t>
  </si>
  <si>
    <t>Howth St &amp; Mt Vernon Ave</t>
  </si>
  <si>
    <t>Howth St &amp; Niagra Ave</t>
  </si>
  <si>
    <t>Hudson Ave &amp; 3rd St</t>
  </si>
  <si>
    <t>Hudson Ave &amp; Ardath Ct</t>
  </si>
  <si>
    <t>Hudson Ave &amp; Cashmere St</t>
  </si>
  <si>
    <t>Hudson Ave &amp; Ingalls St</t>
  </si>
  <si>
    <t>Hudson Ave &amp; Keith St</t>
  </si>
  <si>
    <t>Hudson Ave &amp; Mendell St</t>
  </si>
  <si>
    <t>Hudson Ave &amp; Whitney Young Cir</t>
  </si>
  <si>
    <t>Howard St &amp; Main St</t>
  </si>
  <si>
    <t>Howard St &amp; Spear St</t>
  </si>
  <si>
    <t>Hyde St &amp; Bay St</t>
  </si>
  <si>
    <t>Hyde St &amp; Broadway</t>
  </si>
  <si>
    <t>Hyde St ROW &amp; Beach St</t>
  </si>
  <si>
    <t>Hyde St &amp; California St</t>
  </si>
  <si>
    <t>Hyde St &amp; Chestnut St</t>
  </si>
  <si>
    <t>Hyde St &amp; Clay St</t>
  </si>
  <si>
    <t>Hyde St &amp; Filbert St</t>
  </si>
  <si>
    <t>Hyde St &amp; Grove St</t>
  </si>
  <si>
    <t>Hyde St &amp; Greenwich St</t>
  </si>
  <si>
    <t>Hyde St &amp; Green St</t>
  </si>
  <si>
    <t>Hyde St &amp; Jackson St</t>
  </si>
  <si>
    <t>Hyde St &amp; Lombard St</t>
  </si>
  <si>
    <t>Hyde St &amp; McAllister St</t>
  </si>
  <si>
    <t>Hyde St &amp; North Point St</t>
  </si>
  <si>
    <t>Hyde St &amp; Pacific Ave</t>
  </si>
  <si>
    <t>Hyde St &amp; Pine St</t>
  </si>
  <si>
    <t>Hyde St &amp; Sacramento St</t>
  </si>
  <si>
    <t>Hyde St &amp; Turk St</t>
  </si>
  <si>
    <t>Hyde St &amp; Union St</t>
  </si>
  <si>
    <t>Hyde St &amp; Vallejo St</t>
  </si>
  <si>
    <t>Industrial St &amp; Bayshore Blvd</t>
  </si>
  <si>
    <t>Industrial St &amp; Elmira St</t>
  </si>
  <si>
    <t>Industrial St &amp; Palou Ave</t>
  </si>
  <si>
    <t>Industrial St &amp; Revere Ave</t>
  </si>
  <si>
    <t>Innes Ave &amp; Earl St</t>
  </si>
  <si>
    <t>Innes Ave &amp; Fitch St</t>
  </si>
  <si>
    <t>Innes Ave &amp; Griffith St</t>
  </si>
  <si>
    <t>Innes Ave &amp; Hunters Point Blvd</t>
  </si>
  <si>
    <t>Ingalls St &amp; Beatrice Ln</t>
  </si>
  <si>
    <t>Ingalls St &amp; Harbor Rd</t>
  </si>
  <si>
    <t>Ingalls St &amp; Revere Ave</t>
  </si>
  <si>
    <t>Ingalls St &amp; Thomas Ave</t>
  </si>
  <si>
    <t>Ingalls St &amp; Van Dyke Ave</t>
  </si>
  <si>
    <t>Ingerson Ave &amp; Griffith St</t>
  </si>
  <si>
    <t>Ingerson Ave &amp; Hawes St</t>
  </si>
  <si>
    <t>Innes Ave at Navy shipyard gatehouse (Donohue St)</t>
  </si>
  <si>
    <t>Irving St &amp; 2nd Ave</t>
  </si>
  <si>
    <t>Irving St &amp; 4th Ave</t>
  </si>
  <si>
    <t>Irving St &amp; 7th Ave</t>
  </si>
  <si>
    <t>Irving St &amp; 9th Ave</t>
  </si>
  <si>
    <t>Irving St &amp; Arguello Blvd</t>
  </si>
  <si>
    <t>515 John Muir Dr (Lakewood Apt.)</t>
  </si>
  <si>
    <t>655 John Muir Dr (at Lake Merced - South parking)</t>
  </si>
  <si>
    <t>John Muir Dr &amp; Skyline Blvd</t>
  </si>
  <si>
    <t>Junipero Serra Blvd &amp; Brotherhood Way</t>
  </si>
  <si>
    <t>Junipero Serra Blvd at SF Golf Club</t>
  </si>
  <si>
    <t>Junipero Serra Blvd &amp; Font Blvd</t>
  </si>
  <si>
    <t>Junipero Serra Blvd &amp; Ocean Ave</t>
  </si>
  <si>
    <t>Junipero Serra Blvd &amp; Palmetto Ave</t>
  </si>
  <si>
    <t>Junipero Serra Blvd &amp; Sloat Blvd</t>
  </si>
  <si>
    <t>Jackson St &amp; Baker St</t>
  </si>
  <si>
    <t>Jackson St &amp; Buchanan St</t>
  </si>
  <si>
    <t>Jackson St &amp; Divisadero St</t>
  </si>
  <si>
    <t>Jackson St &amp; Fillmore St</t>
  </si>
  <si>
    <t>Jackson St &amp; Franklin St</t>
  </si>
  <si>
    <t>Jackson St &amp; Gough St</t>
  </si>
  <si>
    <t>Jackson St &amp; Hyde St</t>
  </si>
  <si>
    <t>Jackson St &amp; Jones St</t>
  </si>
  <si>
    <t>Jackson St &amp; Larkin St</t>
  </si>
  <si>
    <t>Jackson St &amp; Leavenworth St</t>
  </si>
  <si>
    <t>Jackson St &amp; Laguna St</t>
  </si>
  <si>
    <t>Jackson St &amp; Mason St</t>
  </si>
  <si>
    <t>Jackson St &amp; Octavia St</t>
  </si>
  <si>
    <t>Jackson St &amp; Polk St</t>
  </si>
  <si>
    <t>Jackson St &amp; Presidio Ave</t>
  </si>
  <si>
    <t>Jackson St &amp; Scott St</t>
  </si>
  <si>
    <t>Jackson St &amp; Steiner St</t>
  </si>
  <si>
    <t>Jackson St &amp; Taylor St</t>
  </si>
  <si>
    <t>Jackson St &amp; Van Ness Ave</t>
  </si>
  <si>
    <t>Jackson St &amp; Webster St</t>
  </si>
  <si>
    <t>Juan Bautista Cir &amp; Font Blvd</t>
  </si>
  <si>
    <t>Judson Ave &amp; Gennessee St</t>
  </si>
  <si>
    <t>Jefferson St &amp; Divisadero St</t>
  </si>
  <si>
    <t>Jefferson St ROW &amp; Powell St (Fisherman's Wharf)</t>
  </si>
  <si>
    <t>Jefferson St ROW &amp; Taylor St (Fisherman's Wharf)</t>
  </si>
  <si>
    <t>Jerrold Ave &amp; Phelps St</t>
  </si>
  <si>
    <t>Jerrold Ave &amp; Quint St</t>
  </si>
  <si>
    <t>Jerrold Ave &amp; Rankin St</t>
  </si>
  <si>
    <t>Jerrold Ave &amp; Selby St</t>
  </si>
  <si>
    <t>Jones St &amp; Beach St</t>
  </si>
  <si>
    <t>Jones St &amp; Geary St</t>
  </si>
  <si>
    <t>Jones St &amp; Post St</t>
  </si>
  <si>
    <t>Jones St &amp; Sutter St</t>
  </si>
  <si>
    <t>Judah St &amp; 5th Ave</t>
  </si>
  <si>
    <t>Judah St &amp; 6th Ave</t>
  </si>
  <si>
    <t>Judah St &amp; 7th Ave</t>
  </si>
  <si>
    <t>Judah St ROW &amp; 9th Ave</t>
  </si>
  <si>
    <t>Judah St ROW &amp; 12th Ave</t>
  </si>
  <si>
    <t>Judah St ROW &amp; 15th Ave</t>
  </si>
  <si>
    <t>Judah St ROW &amp; 16th Ave</t>
  </si>
  <si>
    <t>Judah St ROW &amp; 19th Ave</t>
  </si>
  <si>
    <t>Judah St &amp; 19th Ave</t>
  </si>
  <si>
    <t>Judah St &amp; 22nd Ave</t>
  </si>
  <si>
    <t>Judah St &amp; 23rd Ave</t>
  </si>
  <si>
    <t>Judah St &amp; 25th Ave</t>
  </si>
  <si>
    <t>Judah St &amp; 28th Ave</t>
  </si>
  <si>
    <t>Judah St &amp; 31st Ave</t>
  </si>
  <si>
    <t>Judah St &amp; 34th Ave</t>
  </si>
  <si>
    <t>Judah St &amp; 40th Ave</t>
  </si>
  <si>
    <t>Judah St &amp; 43rd Ave</t>
  </si>
  <si>
    <t>Judah St &amp; 46th Ave</t>
  </si>
  <si>
    <t>Judah St &amp; 48th Ave</t>
  </si>
  <si>
    <t>Judah St &amp; Funston Ave</t>
  </si>
  <si>
    <t>Judah St &amp; La Playa</t>
  </si>
  <si>
    <t>Judah St &amp; Sunset Blvd</t>
  </si>
  <si>
    <t>Kansas St &amp; 17th St</t>
  </si>
  <si>
    <t>Kansas St &amp; 23rd St</t>
  </si>
  <si>
    <t>Kansas St &amp; 25th St</t>
  </si>
  <si>
    <t>Kansas St &amp; 26th St</t>
  </si>
  <si>
    <t>Keith St &amp; Oakdale Ave</t>
  </si>
  <si>
    <t>King St ROW &amp; 2nd St</t>
  </si>
  <si>
    <t>King St &amp; 2nd St</t>
  </si>
  <si>
    <t>King St ROW &amp; 4th St (Caltrain Station)</t>
  </si>
  <si>
    <t>King St ROW at 6th St (terminal - King yard)</t>
  </si>
  <si>
    <t>Kiska Rd &amp; Ingalls St</t>
  </si>
  <si>
    <t>Laguna Honda Blvd &amp; Dewey Blvd</t>
  </si>
  <si>
    <t>Laguna Honda Blvd at Forest Hill Station</t>
  </si>
  <si>
    <t>Laguna Honda Blvd &amp; Idora Ave</t>
  </si>
  <si>
    <t>Laguna Honda Blvd &amp; Noriega St</t>
  </si>
  <si>
    <t>Laguna Honda Blvd &amp; Portola Dr</t>
  </si>
  <si>
    <t>Laguna Honda Blvd &amp; Ulloa St</t>
  </si>
  <si>
    <t>Laguna Honda Blvd &amp; Vasquez Ave</t>
  </si>
  <si>
    <t>Laguna St &amp; Chestnut St</t>
  </si>
  <si>
    <t>Laguna St &amp; Hayes St</t>
  </si>
  <si>
    <t>Legion of Honor Dr (34th Ave) &amp; Clement St</t>
  </si>
  <si>
    <t>Lincoln Blvd &amp; Pershing Dr</t>
  </si>
  <si>
    <t>Lombard St &amp; Divisadero St</t>
  </si>
  <si>
    <t>Lombard St &amp; Fillmore St</t>
  </si>
  <si>
    <t>Lombard St &amp; Grant Ave</t>
  </si>
  <si>
    <t>Lombard St &amp; Kearny St</t>
  </si>
  <si>
    <t>Lombard St &amp; Laguna St</t>
  </si>
  <si>
    <t>Lombard St &amp; Lyon St (Lombard Gate)</t>
  </si>
  <si>
    <t>Lombard St &amp; Lyon St</t>
  </si>
  <si>
    <t>Lombard St &amp; Pierce St</t>
  </si>
  <si>
    <t>Lombard St &amp; Stockton St</t>
  </si>
  <si>
    <t>La Salle Ave &amp; Ingalls St</t>
  </si>
  <si>
    <t>La Salle Ave &amp; Newcomb Ave</t>
  </si>
  <si>
    <t>La Salle Ave &amp; Osceola Dr</t>
  </si>
  <si>
    <t>Louisburg St &amp; Geneva Ave</t>
  </si>
  <si>
    <t>Louisburg St &amp; Niagra Ave</t>
  </si>
  <si>
    <t>Letterman Dr at Tides Ctr (former hospital)</t>
  </si>
  <si>
    <t>Lincoln Way &amp; 3rd Ave</t>
  </si>
  <si>
    <t>Lincoln Way &amp; 5th Ave</t>
  </si>
  <si>
    <t>Lincoln Way &amp; 7th Ave</t>
  </si>
  <si>
    <t>Lincoln Way &amp; 9th Ave</t>
  </si>
  <si>
    <t>Lincoln Way &amp; 11th Ave</t>
  </si>
  <si>
    <t>Lincoln Way &amp; 15th Ave</t>
  </si>
  <si>
    <t>Lincoln Way &amp; 17th Ave</t>
  </si>
  <si>
    <t>Lincoln Way &amp; 19th Ave</t>
  </si>
  <si>
    <t>Lincoln Way &amp; 21st Ave</t>
  </si>
  <si>
    <t>Lincoln Way &amp; 23rd Ave</t>
  </si>
  <si>
    <t>Lincoln Way &amp; 25th Ave</t>
  </si>
  <si>
    <t>Lincoln Way &amp; 27th Ave</t>
  </si>
  <si>
    <t>Lincoln Way &amp; 29th Ave</t>
  </si>
  <si>
    <t>Lincoln Way &amp; 30th Ave</t>
  </si>
  <si>
    <t>Lincoln Way &amp; 31st Ave</t>
  </si>
  <si>
    <t>Lincoln Way &amp; 33rd Ave</t>
  </si>
  <si>
    <t>Lincoln Way &amp; 35th Ave</t>
  </si>
  <si>
    <t>Lincoln Way &amp; 47th Ave</t>
  </si>
  <si>
    <t>Lincoln Way &amp; Arguello Blvd</t>
  </si>
  <si>
    <t>Lincoln Way &amp; Funston Ave</t>
  </si>
  <si>
    <t>Lincoln Way &amp; Great Hwy</t>
  </si>
  <si>
    <t>Lincoln Way &amp; La Playa</t>
  </si>
  <si>
    <t>Lyell St &amp; Alemany Blvd</t>
  </si>
  <si>
    <t>Lyon St &amp; Greenwich St</t>
  </si>
  <si>
    <t>Main St &amp; Howard St</t>
  </si>
  <si>
    <t>Main St &amp; Mission St</t>
  </si>
  <si>
    <t>Main St mid Market-Mission sts</t>
  </si>
  <si>
    <t>Mansell St &amp; Brussels St</t>
  </si>
  <si>
    <t>Mansell St &amp; Dartmouth St</t>
  </si>
  <si>
    <t>Mansell St &amp; Goettingen St</t>
  </si>
  <si>
    <t>Mansell St &amp; Hamilton St</t>
  </si>
  <si>
    <t>Mansell St &amp; John F. Shelley Dr East</t>
  </si>
  <si>
    <t>Mansell St &amp; John F. Shelley Dr West</t>
  </si>
  <si>
    <t>Mansell St &amp; San Bruno Ave</t>
  </si>
  <si>
    <t>Mansell St &amp; Somerset St</t>
  </si>
  <si>
    <t>Mansell St &amp; University St</t>
  </si>
  <si>
    <t>Mansell St &amp; Visitacion Ave</t>
  </si>
  <si>
    <t>Mason St &amp; Broadway</t>
  </si>
  <si>
    <t>Mason St &amp; Ellis St</t>
  </si>
  <si>
    <t>Mason St &amp; Filbert St</t>
  </si>
  <si>
    <t>Mason St &amp; Greenwich St</t>
  </si>
  <si>
    <t>Mason St &amp; Green St</t>
  </si>
  <si>
    <t>Mason St &amp; Jackson St</t>
  </si>
  <si>
    <t>Mason St &amp; Pacific Ave</t>
  </si>
  <si>
    <t>Mason St &amp; Union St</t>
  </si>
  <si>
    <t>Mason St &amp; Vallejo St</t>
  </si>
  <si>
    <t>Washington St &amp; Mason St</t>
  </si>
  <si>
    <t>McAllister St &amp; Baker St</t>
  </si>
  <si>
    <t>McAllister St &amp; Divisadero St</t>
  </si>
  <si>
    <t>McAllister St &amp; Fillmore St</t>
  </si>
  <si>
    <t>McAllister St &amp; Gough St</t>
  </si>
  <si>
    <t>McAllister St &amp; Hyde St</t>
  </si>
  <si>
    <t>McAllister St &amp; Larkin St</t>
  </si>
  <si>
    <t>McAllister St &amp; Laguna St</t>
  </si>
  <si>
    <t>McAllister St &amp; Pierce St</t>
  </si>
  <si>
    <t>McAllister St &amp; Van Ness Ave</t>
  </si>
  <si>
    <t>Powell Station - Inbound</t>
  </si>
  <si>
    <t>Metro Ctr at Balboa Park BART - K track</t>
  </si>
  <si>
    <t>Van Ness Station - Inbound</t>
  </si>
  <si>
    <t>Monterey Blvd &amp; Acadia St</t>
  </si>
  <si>
    <t>Monterey Blvd &amp; Baden St</t>
  </si>
  <si>
    <t>Monterey Blvd &amp; Congo St</t>
  </si>
  <si>
    <t>Monterey Blvd &amp; Detroit St</t>
  </si>
  <si>
    <t>Monterey Blvd &amp; Edna St</t>
  </si>
  <si>
    <t>Monterey Blvd &amp; El Verano Way</t>
  </si>
  <si>
    <t>Monterey Blvd &amp; Faxon Ave</t>
  </si>
  <si>
    <t>Monterey Blvd &amp; Foerster St</t>
  </si>
  <si>
    <t>Monterey Blvd &amp; Gennessee St</t>
  </si>
  <si>
    <t>Monterey Blvd &amp; Northgate Dr</t>
  </si>
  <si>
    <t>Monterey Blvd &amp; Plymouth Ave</t>
  </si>
  <si>
    <t>Monterey Blvd &amp; Ridgewood Ave</t>
  </si>
  <si>
    <t>Monterey Blvd &amp; St. Elmo Way</t>
  </si>
  <si>
    <t>Monterey Blvd &amp; San Aleso Ave</t>
  </si>
  <si>
    <t>Monterey Blvd &amp; San Jacinto Way</t>
  </si>
  <si>
    <t>Monterey Blvd &amp; Valdez Ave</t>
  </si>
  <si>
    <t>Mt Vernon Ave &amp; Howth St</t>
  </si>
  <si>
    <t>Mt Vernon Ave &amp; Louisburg St</t>
  </si>
  <si>
    <t>Metro Ctr at Balboa Park BART - J track</t>
  </si>
  <si>
    <t>555 Myra Way (&amp; Avoca Alley)</t>
  </si>
  <si>
    <t>556 Myra Way (&amp; Avoca Alley)</t>
  </si>
  <si>
    <t>Myra Way &amp; Dalewood Way</t>
  </si>
  <si>
    <t>Myra Way &amp; Molimo Dr</t>
  </si>
  <si>
    <t>Myra Way &amp; Omar Way</t>
  </si>
  <si>
    <t>North Point St &amp; Divisadero St</t>
  </si>
  <si>
    <t>North Point St &amp; Hyde St</t>
  </si>
  <si>
    <t>North Point St &amp; Jones St</t>
  </si>
  <si>
    <t>North Point St &amp; Kearny St</t>
  </si>
  <si>
    <t>North Point St &amp; Larkin St</t>
  </si>
  <si>
    <t>North Point St &amp; Mason St</t>
  </si>
  <si>
    <t>North Point St &amp; Polk St</t>
  </si>
  <si>
    <t>North Point St &amp; Stockton St</t>
  </si>
  <si>
    <t>North Point St &amp; Van Ness Ave</t>
  </si>
  <si>
    <t>Naples St &amp; Amazon Ave</t>
  </si>
  <si>
    <t>Naples St &amp; Athens St</t>
  </si>
  <si>
    <t>Naples St &amp; Brunswick St</t>
  </si>
  <si>
    <t>Naples St &amp; Brazil Ave</t>
  </si>
  <si>
    <t>Naples St &amp; Curtis St</t>
  </si>
  <si>
    <t>Naples St &amp; France Ave</t>
  </si>
  <si>
    <t>Naples St &amp; Geneva Ave</t>
  </si>
  <si>
    <t>Naples St &amp; Italy Ave</t>
  </si>
  <si>
    <t>Naples St &amp; Rolph St</t>
  </si>
  <si>
    <t>Naples St &amp; Russia Ave</t>
  </si>
  <si>
    <t>Naples St &amp; Seville St</t>
  </si>
  <si>
    <t>Newcomb Ave &amp; Keith St</t>
  </si>
  <si>
    <t>Newcomb Ave &amp; La Salle Ave</t>
  </si>
  <si>
    <t>Newcomb Ave &amp; Newhall St</t>
  </si>
  <si>
    <t>Newhall St &amp; Oakdale Ave</t>
  </si>
  <si>
    <t>Noe St &amp; 24th St</t>
  </si>
  <si>
    <t>McCullough Rd &amp; Bunker Rd (Marin Headlands)</t>
  </si>
  <si>
    <t>Middle Point Rd &amp; Innes Ave</t>
  </si>
  <si>
    <t>Middle Point Rd &amp; West Point Rd North</t>
  </si>
  <si>
    <t>Middle Point Rd &amp; West Point Rd South</t>
  </si>
  <si>
    <t>Mendell St &amp; Cargo Way</t>
  </si>
  <si>
    <t>Mendell St &amp; Newhall St</t>
  </si>
  <si>
    <t>Mendell St &amp; Evans Ave (US Post Office)</t>
  </si>
  <si>
    <t>Veteran's Admin Ctr at Fort Miley Hospital (42nd Ave)</t>
  </si>
  <si>
    <t>126 Miraloma St (South of Juanita Way)</t>
  </si>
  <si>
    <t>Miraloma St &amp; Bengal Alley</t>
  </si>
  <si>
    <t>Miraloma St &amp; Juanita Way</t>
  </si>
  <si>
    <t>Miraloma St &amp; Marne Ave</t>
  </si>
  <si>
    <t>Miraloma St &amp; Yerba Buena Ave</t>
  </si>
  <si>
    <t>Mission St &amp; 1st St</t>
  </si>
  <si>
    <t>Mission St &amp; 2nd St</t>
  </si>
  <si>
    <t>Mission St &amp; 3rd St</t>
  </si>
  <si>
    <t>Mission St &amp; 4th St</t>
  </si>
  <si>
    <t>Mission St &amp; 5th St</t>
  </si>
  <si>
    <t>Mission St &amp; 6th St</t>
  </si>
  <si>
    <t>Mission St &amp; 7th St</t>
  </si>
  <si>
    <t>Mission St &amp; 8th St</t>
  </si>
  <si>
    <t>Mission St &amp; 9th St</t>
  </si>
  <si>
    <t>Mission St &amp; 11th St</t>
  </si>
  <si>
    <t>Mission St &amp; 13th St</t>
  </si>
  <si>
    <t>Mission St &amp; 14th St</t>
  </si>
  <si>
    <t>Mission St &amp; 16th St</t>
  </si>
  <si>
    <t>Mission St &amp; 18th St</t>
  </si>
  <si>
    <t>Mission St &amp; 20th St</t>
  </si>
  <si>
    <t>Mission St &amp; 22nd St</t>
  </si>
  <si>
    <t>Mission St &amp; 24th St</t>
  </si>
  <si>
    <t>Mission St &amp; 26th St</t>
  </si>
  <si>
    <t>Mission St &amp; 30th St</t>
  </si>
  <si>
    <t>4080 Mission St at I-280 (YMCA)</t>
  </si>
  <si>
    <t>Mission St &amp; Acton St</t>
  </si>
  <si>
    <t>Mission St &amp; Allison St</t>
  </si>
  <si>
    <t>Mission St &amp; Appleton Ave</t>
  </si>
  <si>
    <t>Mission St &amp; Beale St</t>
  </si>
  <si>
    <t>Mission St &amp; Bosworth St</t>
  </si>
  <si>
    <t>Mission St &amp; Brazil Ave</t>
  </si>
  <si>
    <t>Mission St &amp; Cortland Ave</t>
  </si>
  <si>
    <t>Mission St &amp; Evergreen St</t>
  </si>
  <si>
    <t>Mission St &amp; Excelsior Ave</t>
  </si>
  <si>
    <t>Mission St &amp; Flournoy St</t>
  </si>
  <si>
    <t>Mission St &amp; Foote Ave</t>
  </si>
  <si>
    <t>Mission St &amp; Francis St</t>
  </si>
  <si>
    <t>Mission St &amp; Fremont St</t>
  </si>
  <si>
    <t>Mission St &amp; Geneva Ave</t>
  </si>
  <si>
    <t>Mission St &amp; Goethe St</t>
  </si>
  <si>
    <t>Mission St &amp; Guttenberg St</t>
  </si>
  <si>
    <t>Mission St &amp; Highland Ave</t>
  </si>
  <si>
    <t>Mission St &amp; Italy Ave (Bertia St)</t>
  </si>
  <si>
    <t>Mission St &amp; Italy Ave</t>
  </si>
  <si>
    <t>Mission St &amp; Lawrence Ave</t>
  </si>
  <si>
    <t>Mission St &amp; Lowell St</t>
  </si>
  <si>
    <t>Mission St &amp; Main St</t>
  </si>
  <si>
    <t>Mission St &amp; Mt. Vernon Ave</t>
  </si>
  <si>
    <t>Mission St &amp; Murray St</t>
  </si>
  <si>
    <t>Mission St &amp; Norton St</t>
  </si>
  <si>
    <t>Mission St &amp; Oliver St</t>
  </si>
  <si>
    <t>Mission St &amp; Onondaga Ave</t>
  </si>
  <si>
    <t>Mission St &amp; Persia Ave</t>
  </si>
  <si>
    <t>Mission St &amp; Richland Ave</t>
  </si>
  <si>
    <t>Mission St &amp; Russia Ave</t>
  </si>
  <si>
    <t>Mission St &amp; Ruth St</t>
  </si>
  <si>
    <t>Mission St &amp; Sickles Ave</t>
  </si>
  <si>
    <t>Mission St &amp; Silver Ave</t>
  </si>
  <si>
    <t>Mission St &amp; Spear St</t>
  </si>
  <si>
    <t>Mission St &amp; Trumbull St</t>
  </si>
  <si>
    <t>Mission St &amp; Valencia St</t>
  </si>
  <si>
    <t>Mission St &amp; Whittier St</t>
  </si>
  <si>
    <t>Munich St &amp; Cordova Ave</t>
  </si>
  <si>
    <t>Munich St &amp; Geneva Ave</t>
  </si>
  <si>
    <t>Munich St &amp; Naples St</t>
  </si>
  <si>
    <t>Galvez Ave &amp; Robinson St (Horne Ave)</t>
  </si>
  <si>
    <t>33 Moffitt St (North of Bemis St)</t>
  </si>
  <si>
    <t>Market St &amp; 1st St</t>
  </si>
  <si>
    <t>Market St &amp; 2nd St</t>
  </si>
  <si>
    <t>Market St &amp; 3rd St</t>
  </si>
  <si>
    <t>Market St mid 4th-3rd sts</t>
  </si>
  <si>
    <t>Market St &amp; 4th St</t>
  </si>
  <si>
    <t>Market St mid 5th-4th sts</t>
  </si>
  <si>
    <t>Market St &amp; 5th St</t>
  </si>
  <si>
    <t>Market St mid 6th-5th sts</t>
  </si>
  <si>
    <t>Market St &amp; 6th St</t>
  </si>
  <si>
    <t>Market St mid 7th-6th sts</t>
  </si>
  <si>
    <t>Market St mid 8th-7th sts</t>
  </si>
  <si>
    <t>Market St &amp; 7th St</t>
  </si>
  <si>
    <t>Market St &amp; 8th St</t>
  </si>
  <si>
    <t>Market St &amp; 9th St</t>
  </si>
  <si>
    <t>Market St &amp; 15th St</t>
  </si>
  <si>
    <t>Market St &amp; 16th St</t>
  </si>
  <si>
    <t>Market St &amp; 5th St North (Cyril Magnin St)</t>
  </si>
  <si>
    <t>Market St &amp; 7th St North (Charles Brenham Pl)</t>
  </si>
  <si>
    <t>Market St &amp; Battery St</t>
  </si>
  <si>
    <t>Market St &amp; Beale St</t>
  </si>
  <si>
    <t>Market St &amp; Buchanan St</t>
  </si>
  <si>
    <t>Market St &amp; Church St</t>
  </si>
  <si>
    <t>Market St &amp; Clayton St</t>
  </si>
  <si>
    <t>Market St &amp; Castro St</t>
  </si>
  <si>
    <t>Market St &amp; Dolores St</t>
  </si>
  <si>
    <t>Market St &amp; Drumm St</t>
  </si>
  <si>
    <t>Market St &amp; Front St</t>
  </si>
  <si>
    <t>Market St &amp; Gough St</t>
  </si>
  <si>
    <t>Market St &amp; Grant Ave</t>
  </si>
  <si>
    <t>Market St &amp; Guerrero St</t>
  </si>
  <si>
    <t>Market St &amp; Hyde St</t>
  </si>
  <si>
    <t>Market St &amp; Kearny St</t>
  </si>
  <si>
    <t>Market St &amp; Larkin St</t>
  </si>
  <si>
    <t>Market St &amp; Laguna St</t>
  </si>
  <si>
    <t>Market St &amp; Main St</t>
  </si>
  <si>
    <t>Market St &amp; Mason St</t>
  </si>
  <si>
    <t>Market St &amp; Montgomery St</t>
  </si>
  <si>
    <t>Market St &amp; New Montgomery St</t>
  </si>
  <si>
    <t>Market St &amp; Noe St</t>
  </si>
  <si>
    <t>Market St &amp; Powell St</t>
  </si>
  <si>
    <t>Market St &amp; Sansome St</t>
  </si>
  <si>
    <t>Market St &amp; Sanchez St</t>
  </si>
  <si>
    <t>Market St &amp; South Van Ness Ave</t>
  </si>
  <si>
    <t>Market St &amp; Steuart St</t>
  </si>
  <si>
    <t>Market St &amp; Stockton St</t>
  </si>
  <si>
    <t>Market St &amp; Taylor St</t>
  </si>
  <si>
    <t>Market St &amp; Van Ness Ave</t>
  </si>
  <si>
    <t>Marview Way &amp; Panorama Dr</t>
  </si>
  <si>
    <t>Moscow St &amp; Brazil Ave</t>
  </si>
  <si>
    <t>Moscow St &amp; Excelsior Ave</t>
  </si>
  <si>
    <t>Moscow St &amp; France Ave</t>
  </si>
  <si>
    <t>Moscow St &amp; Italy Ave</t>
  </si>
  <si>
    <t>Moscow St &amp; Persia Ave</t>
  </si>
  <si>
    <t>Masonic Ave &amp; Frederick St</t>
  </si>
  <si>
    <t>Masonic Ave &amp; Fulton St</t>
  </si>
  <si>
    <t>Masonic Ave &amp; Geary Blvd</t>
  </si>
  <si>
    <t>Masonic Ave &amp; Haight St</t>
  </si>
  <si>
    <t>Masonic Ave &amp; Hayes St</t>
  </si>
  <si>
    <t>Masonic Ave &amp; Oak St</t>
  </si>
  <si>
    <t>Masonic Ave &amp; Turk St</t>
  </si>
  <si>
    <t>Mitchell Rd &amp; Bunker Rd (Marin Headlands)</t>
  </si>
  <si>
    <t>Mitchell Rd at Marin Headlands Visitors' Center</t>
  </si>
  <si>
    <t>Church St Station - Inbound</t>
  </si>
  <si>
    <t>Civic Center Station - Inbound</t>
  </si>
  <si>
    <t>Castro Station - Inbound</t>
  </si>
  <si>
    <t>Forest Hill Station - Inbound</t>
  </si>
  <si>
    <t>Montgomery Station - Inbound</t>
  </si>
  <si>
    <t>Noe St &amp; 27th St</t>
  </si>
  <si>
    <t>Noe St &amp; 28th St</t>
  </si>
  <si>
    <t>Noe St &amp; 29th St</t>
  </si>
  <si>
    <t>Noe St &amp; 30th St</t>
  </si>
  <si>
    <t>Noriega St &amp; 16th Ave</t>
  </si>
  <si>
    <t>Noriega St &amp; 25th Ave</t>
  </si>
  <si>
    <t>Noriega St &amp; 27th Ave</t>
  </si>
  <si>
    <t>Noriega St &amp; 28th Ave</t>
  </si>
  <si>
    <t>Noriega St &amp; 29th Ave</t>
  </si>
  <si>
    <t>Noriega St &amp; 31st Ave</t>
  </si>
  <si>
    <t>Noriega St &amp; 34th Ave</t>
  </si>
  <si>
    <t>Noriega St &amp; 38th Ave</t>
  </si>
  <si>
    <t>Noriega St &amp; 39th Ave</t>
  </si>
  <si>
    <t>Noriega St &amp; 40th Ave</t>
  </si>
  <si>
    <t>Noriega St &amp; 41st Ave</t>
  </si>
  <si>
    <t>Noriega St &amp; 42nd Ave</t>
  </si>
  <si>
    <t>Noriega St &amp; 43rd Ave</t>
  </si>
  <si>
    <t>Noriega St &amp; 44th Ave</t>
  </si>
  <si>
    <t>Noriega St &amp; 45th Ave</t>
  </si>
  <si>
    <t>Noriega St &amp; 46th Ave</t>
  </si>
  <si>
    <t>Noriega St &amp; 48th Ave</t>
  </si>
  <si>
    <t>Noriega St &amp; Sunset Blvd</t>
  </si>
  <si>
    <t>Northridge Rd &amp; Dormitory Rd</t>
  </si>
  <si>
    <t>Northridge Rd &amp; Harbor Rd</t>
  </si>
  <si>
    <t>Northridge Rd &amp; Ingalls St</t>
  </si>
  <si>
    <t>Nevada St &amp; Cortland Ave</t>
  </si>
  <si>
    <t>Oak St &amp; Franklin St</t>
  </si>
  <si>
    <t>Oakdale Ave &amp; Barneveld Ave</t>
  </si>
  <si>
    <t>Oakdale Ave &amp; Baldwin Ct</t>
  </si>
  <si>
    <t>Oakdale Ave &amp; Griffith St</t>
  </si>
  <si>
    <t>Oakdale Ave &amp; Ingalls St</t>
  </si>
  <si>
    <t>Ocean Ave &amp; Aptos Ave</t>
  </si>
  <si>
    <t>Ocean Ave at Balboa Park BART Station</t>
  </si>
  <si>
    <t>Ocean Ave &amp; Cayuga Ave</t>
  </si>
  <si>
    <t>Ocean Ave at CCSF ped bridge (East of Phelan Ave)</t>
  </si>
  <si>
    <t>Ocean Ave &amp; Cerritos Ave</t>
  </si>
  <si>
    <t>Ocean Ave &amp; Dorado Terrace</t>
  </si>
  <si>
    <t>Ocean Ave &amp; Fairfield Way</t>
  </si>
  <si>
    <t>Ocean Ave &amp; Howth St</t>
  </si>
  <si>
    <t>Ocean Ave &amp; Junipero Serra Blvd</t>
  </si>
  <si>
    <t>Ocean Ave &amp; Jules Ave</t>
  </si>
  <si>
    <t>Ocean Ave &amp; Lee St (City College)</t>
  </si>
  <si>
    <t>Ocean Ave &amp; Mission St</t>
  </si>
  <si>
    <t>Ocean Ave &amp; Miramar Ave</t>
  </si>
  <si>
    <t>Ocean Ave &amp; Otsego Ave</t>
  </si>
  <si>
    <t>Ocean Ave &amp; Persia Ave</t>
  </si>
  <si>
    <t>Ocean Ave &amp; San Jose Ave</t>
  </si>
  <si>
    <t>Ocean Ave &amp; San Leandro Way</t>
  </si>
  <si>
    <t>Ocean Ave &amp; Victoria St</t>
  </si>
  <si>
    <t>Ocean Ave &amp; Westgate Dr</t>
  </si>
  <si>
    <t>O'Farrell St mid Stockton St-Grant Ave</t>
  </si>
  <si>
    <t>O'Farrell St &amp; Hyde St</t>
  </si>
  <si>
    <t>O'Farrell St &amp; Larkin St</t>
  </si>
  <si>
    <t>O'Farrell St &amp; Leavenworth St</t>
  </si>
  <si>
    <t>O'Farrell St &amp; Powell St</t>
  </si>
  <si>
    <t>O'Farrell St &amp; Van Ness Ave</t>
  </si>
  <si>
    <t>US 101-North off-ramp &amp; Alexander Dr (Marin County)</t>
  </si>
  <si>
    <t>Oak Park Dr &amp; Forest Knolls Dr</t>
  </si>
  <si>
    <t>Olympia Way &amp; Clarendon Ave</t>
  </si>
  <si>
    <t>Olympia Way &amp; Dellbrook Ave</t>
  </si>
  <si>
    <t>Olympia Way &amp; Panorama Dr</t>
  </si>
  <si>
    <t>Orizaba Ave &amp; Broad St</t>
  </si>
  <si>
    <t>Ortega St &amp; 9th Ave</t>
  </si>
  <si>
    <t>Ortega St &amp; 10th Ave</t>
  </si>
  <si>
    <t>Ortega St &amp; 48th Ave</t>
  </si>
  <si>
    <t>100 O'Shaughnessy Blvd (Academy of Arts &amp; Sci HS)</t>
  </si>
  <si>
    <t>O'Shaughnessy Blvd &amp; Del Vale Ave</t>
  </si>
  <si>
    <t>O'Shaughnessy Blvd &amp; Malta Dr</t>
  </si>
  <si>
    <t>O'Shaughnessy Blvd &amp; Portola Dr</t>
  </si>
  <si>
    <t>150 Otis St (at Veteran's Housing Administration)</t>
  </si>
  <si>
    <t>Otis St &amp; 12th St</t>
  </si>
  <si>
    <t>Pacific Ave &amp; Grant Ave</t>
  </si>
  <si>
    <t>Pacific Ave &amp; Hyde St</t>
  </si>
  <si>
    <t>Pacific Ave &amp; Jones St</t>
  </si>
  <si>
    <t>Pacific Ave &amp; Kearny St</t>
  </si>
  <si>
    <t>Pacific Ave &amp; Larkin St</t>
  </si>
  <si>
    <t>Pacific Ave &amp; Leavenworth St</t>
  </si>
  <si>
    <t>Pacific Ave &amp; Mason St</t>
  </si>
  <si>
    <t>Pacific Ave &amp; Montgomery St</t>
  </si>
  <si>
    <t>Pacific Ave &amp; Polk St</t>
  </si>
  <si>
    <t>Pacific Ave &amp; Powell St</t>
  </si>
  <si>
    <t>Pacific Ave &amp; Sansome St</t>
  </si>
  <si>
    <t>Pacific Ave &amp; Taylor St</t>
  </si>
  <si>
    <t>Pacific Ave &amp; Van Ness Ave</t>
  </si>
  <si>
    <t>Palou Ave &amp; 3rd St</t>
  </si>
  <si>
    <t>Palou Ave &amp; Crisp Ave</t>
  </si>
  <si>
    <t>Palou Ave &amp; Hawes St</t>
  </si>
  <si>
    <t>Palou Ave &amp; Industrial St</t>
  </si>
  <si>
    <t>Palou Ave &amp; Ingalls St</t>
  </si>
  <si>
    <t>Palou Ave &amp; Jennings St</t>
  </si>
  <si>
    <t>Palou Ave &amp; Keith St</t>
  </si>
  <si>
    <t>Palou Ave &amp; Lane St</t>
  </si>
  <si>
    <t>Palou Ave &amp; Newhall St</t>
  </si>
  <si>
    <t>Palou Ave &amp; Phelps St</t>
  </si>
  <si>
    <t>Palou Ave &amp; Quint St</t>
  </si>
  <si>
    <t>Palou Ave &amp; Rankin St</t>
  </si>
  <si>
    <t>Parnassus Ave &amp; 4th Ave</t>
  </si>
  <si>
    <t>500 Parnassus Ave (UCSF)</t>
  </si>
  <si>
    <t>Parnassus Ave &amp; Cole St</t>
  </si>
  <si>
    <t>Parnassus Ave &amp; Hillway Ave</t>
  </si>
  <si>
    <t>Parnassus Ave &amp; Shrader St</t>
  </si>
  <si>
    <t>Parnassus Ave &amp; Stanyan St</t>
  </si>
  <si>
    <t>Parnassus Ave &amp; Willard St</t>
  </si>
  <si>
    <t>Paul Ave &amp; Gould St</t>
  </si>
  <si>
    <t>Paul Ave &amp; San Bruno Ave</t>
  </si>
  <si>
    <t>Persia Ave &amp; Athens St</t>
  </si>
  <si>
    <t>Persia Ave &amp; Brazil Ave</t>
  </si>
  <si>
    <t>Persia Ave &amp; Madrid St</t>
  </si>
  <si>
    <t>Persia Ave &amp; Mission St</t>
  </si>
  <si>
    <t>Persia Ave &amp; Moscow St</t>
  </si>
  <si>
    <t>Persia Ave &amp; Naples St</t>
  </si>
  <si>
    <t>Persia Ave &amp; Paris St</t>
  </si>
  <si>
    <t>Persia Ave &amp; Prague St</t>
  </si>
  <si>
    <t>Phelan Ave opp CCSF bookstore</t>
  </si>
  <si>
    <t>Phelan Ave at CCSF bookstore</t>
  </si>
  <si>
    <t>Phelan Ave &amp; Judson Ave</t>
  </si>
  <si>
    <t>Ocean Ave &amp; Phelan Ave (Unity Plaza terminal)</t>
  </si>
  <si>
    <t>Phelan Ave at CCSF science bldg</t>
  </si>
  <si>
    <t>Phelan Ave opp CCSF science bldg</t>
  </si>
  <si>
    <t>Phelps St &amp; Carroll Ave</t>
  </si>
  <si>
    <t>Phelps St &amp; Donner Ave</t>
  </si>
  <si>
    <t>Phelps St &amp; Egbert Ave</t>
  </si>
  <si>
    <t>Phelps St &amp; Jerrold Ave</t>
  </si>
  <si>
    <t>Phelps St &amp; McKinnon Ave</t>
  </si>
  <si>
    <t>Phelps St &amp; Oakdale Ave</t>
  </si>
  <si>
    <t>Phelps St &amp; Palou Ave</t>
  </si>
  <si>
    <t>Phelps St &amp; Williams Ave</t>
  </si>
  <si>
    <t>Pine St &amp; Battery St</t>
  </si>
  <si>
    <t>Pine St &amp; Front St</t>
  </si>
  <si>
    <t>Pine St &amp; Montgomery St</t>
  </si>
  <si>
    <t>Park Hill Ave &amp; Buena Vista Avenue East</t>
  </si>
  <si>
    <t>Park Presidio Blvd &amp; Balboa St</t>
  </si>
  <si>
    <t>Park Presidio Blvd &amp; California St</t>
  </si>
  <si>
    <t>Park Presidio Blvd &amp; Fulton St</t>
  </si>
  <si>
    <t>Park Presidio Blvd &amp; Geary Blvd</t>
  </si>
  <si>
    <t>Plymouth Ave &amp; Broad St</t>
  </si>
  <si>
    <t>Gilman Ave &amp; Giants Dr</t>
  </si>
  <si>
    <t>Plymouth Ave &amp; Grafton Ave</t>
  </si>
  <si>
    <t>Plymouth Ave &amp; Holloway Ave</t>
  </si>
  <si>
    <t>Plymouth Ave &amp; Lakeview Ave</t>
  </si>
  <si>
    <t>Plymouth Ave &amp; Lobos St</t>
  </si>
  <si>
    <t>Plymouth Ave &amp; Mangels Ave</t>
  </si>
  <si>
    <t>Plymouth Ave &amp; Montana St</t>
  </si>
  <si>
    <t>Plymouth Ave &amp; Monterey Blvd</t>
  </si>
  <si>
    <t>Plymouth Ave &amp; Ocean Ave</t>
  </si>
  <si>
    <t>Plymouth Ave &amp; Sagamore St</t>
  </si>
  <si>
    <t>Plymouth Ave &amp; Thrift St</t>
  </si>
  <si>
    <t>Plymouth Ave &amp; Yerba Buena Ave</t>
  </si>
  <si>
    <t>Panorama Dr &amp; Dellbrook Ave</t>
  </si>
  <si>
    <t>Panorama Dr &amp; Starview Way</t>
  </si>
  <si>
    <t>Polk St &amp; Broadway</t>
  </si>
  <si>
    <t>Polk St &amp; California St</t>
  </si>
  <si>
    <t>Polk St &amp; Francisco St</t>
  </si>
  <si>
    <t>Polk St &amp; Green St</t>
  </si>
  <si>
    <t>Polk St &amp; Lombard St</t>
  </si>
  <si>
    <t>Polk St &amp; North Point St</t>
  </si>
  <si>
    <t>Polk St &amp; O'Farrell St</t>
  </si>
  <si>
    <t>Polk St &amp; Pacific Ave</t>
  </si>
  <si>
    <t>Polk St &amp; Pine St</t>
  </si>
  <si>
    <t>Polk St &amp; Post St</t>
  </si>
  <si>
    <t>Polk St &amp; Sacramento St</t>
  </si>
  <si>
    <t>Polk St &amp; Sutter St</t>
  </si>
  <si>
    <t>Polk St &amp; Union St</t>
  </si>
  <si>
    <t>Polk St &amp; Vallejo St</t>
  </si>
  <si>
    <t>Polk St &amp; Washington St</t>
  </si>
  <si>
    <t>6 Portola Dr (near Corbett Ave)</t>
  </si>
  <si>
    <t>120 Portola Dr (South of Corbett Ave)</t>
  </si>
  <si>
    <t>Portola Dr &amp; Burnett Ave</t>
  </si>
  <si>
    <t>Portola Dr &amp; Clarendon Ave</t>
  </si>
  <si>
    <t>Portola Dr &amp; Clipper St</t>
  </si>
  <si>
    <t>Portola Dr &amp; Del Sur Ave</t>
  </si>
  <si>
    <t>Portola Dr &amp; Dorchester Way</t>
  </si>
  <si>
    <t>Portola Dr &amp; Glenview Dr</t>
  </si>
  <si>
    <t>Post St &amp; Larkin St</t>
  </si>
  <si>
    <t>Post St &amp; Leavenworth St</t>
  </si>
  <si>
    <t>Post St &amp; Laguna St</t>
  </si>
  <si>
    <t>Post St &amp; Montgomery St</t>
  </si>
  <si>
    <t>Post St &amp; Octavia St</t>
  </si>
  <si>
    <t>Post St &amp; Polk St</t>
  </si>
  <si>
    <t>Post St &amp; Powell St</t>
  </si>
  <si>
    <t>Post St &amp; Taylor St</t>
  </si>
  <si>
    <t>Post St &amp; Van Ness Ave</t>
  </si>
  <si>
    <t>Potrero Ave &amp; 16th St</t>
  </si>
  <si>
    <t>Potrero Ave &amp; 18th St</t>
  </si>
  <si>
    <t>Potrero Ave &amp; 20th St</t>
  </si>
  <si>
    <t>Potrero Ave &amp; 22nd St</t>
  </si>
  <si>
    <t>Potrero Ave &amp; 23rd St</t>
  </si>
  <si>
    <t>Potrero Ave &amp; 24th St</t>
  </si>
  <si>
    <t>Potrero Ave &amp; 25th St</t>
  </si>
  <si>
    <t>Potrero Ave &amp; Alameda St</t>
  </si>
  <si>
    <t>Powell St &amp; Bay St</t>
  </si>
  <si>
    <t>Powell St &amp; Beach St</t>
  </si>
  <si>
    <t>Powell St &amp; Bush St</t>
  </si>
  <si>
    <t>Powell St &amp; California St</t>
  </si>
  <si>
    <t>Powell St &amp; Clay St</t>
  </si>
  <si>
    <t>Powell St &amp; Filbert St</t>
  </si>
  <si>
    <t>Powell St &amp; Francisco St</t>
  </si>
  <si>
    <t>Powell St &amp; Geary St</t>
  </si>
  <si>
    <t>Powell St &amp; Jackson St</t>
  </si>
  <si>
    <t>Powell St &amp; Lombard St</t>
  </si>
  <si>
    <t>Powell St &amp; Market St</t>
  </si>
  <si>
    <t>Powell St &amp; North Point St</t>
  </si>
  <si>
    <t>Powell St &amp; O'Farrell St</t>
  </si>
  <si>
    <t>Powell St &amp; Pine St</t>
  </si>
  <si>
    <t>Powell St &amp; Post St</t>
  </si>
  <si>
    <t>Powell St &amp; Sacramento St</t>
  </si>
  <si>
    <t>Powell St &amp; Sutter St</t>
  </si>
  <si>
    <t>Prague St &amp; Cordova Ave</t>
  </si>
  <si>
    <t>Prague St &amp; Drake St</t>
  </si>
  <si>
    <t>Prague St &amp; Persia Ave</t>
  </si>
  <si>
    <t>Prague St &amp; Russia Ave</t>
  </si>
  <si>
    <t>Parkridge Dr &amp; Burnett Ave</t>
  </si>
  <si>
    <t>90 Parkridge Dr (near Crestline Dr)</t>
  </si>
  <si>
    <t>Presidio Ave &amp; California St</t>
  </si>
  <si>
    <t>Presidio Ave &amp; Clay St</t>
  </si>
  <si>
    <t>Presidio Ave &amp; Geary Blvd</t>
  </si>
  <si>
    <t>Presidio Ave &amp; Jackson St</t>
  </si>
  <si>
    <t>Presidio Ave &amp; Sutter St</t>
  </si>
  <si>
    <t>Presidio Blvd &amp; Letterman Dr (Presidio National Park)</t>
  </si>
  <si>
    <t>Presidio Blvd &amp; Simonds Loop</t>
  </si>
  <si>
    <t>Presidio Blvd &amp; Sumner Ave</t>
  </si>
  <si>
    <t>Point Lobos Ave &amp; 42nd Ave</t>
  </si>
  <si>
    <t>Point Lobos Ave &amp; 44th Ave</t>
  </si>
  <si>
    <t>Portola Dr &amp; Laguna Honda Blvd</t>
  </si>
  <si>
    <t>Portola Dr &amp; San Pablo Ave</t>
  </si>
  <si>
    <t>Portola Dr &amp; Rex Ave</t>
  </si>
  <si>
    <t>Potrero Ave at SF General Hospital (&amp; 23rd St)</t>
  </si>
  <si>
    <t>Portola Dr &amp; San Lorenzo Ave</t>
  </si>
  <si>
    <t>Portola Dr &amp; Teresita Blvd</t>
  </si>
  <si>
    <t>Portola Dr &amp; Waithman Way</t>
  </si>
  <si>
    <t>Portola Dr &amp; Woodside Ave</t>
  </si>
  <si>
    <t>Post St &amp; Gough St</t>
  </si>
  <si>
    <t>Post St &amp; Grant Ave</t>
  </si>
  <si>
    <t>Post St &amp; Hyde St</t>
  </si>
  <si>
    <t>Post St &amp; Jones St</t>
  </si>
  <si>
    <t>Point Lobos Ave &amp; 46th Ave</t>
  </si>
  <si>
    <t>Quintara St &amp; 12th Ave</t>
  </si>
  <si>
    <t>Quintara St &amp; 16th Ave</t>
  </si>
  <si>
    <t>Quintara St &amp; 17th Ave</t>
  </si>
  <si>
    <t>Quintara St &amp; 19th Ave</t>
  </si>
  <si>
    <t>Quintara St &amp; 22nd Ave</t>
  </si>
  <si>
    <t>Quintara St &amp; 24th Ave</t>
  </si>
  <si>
    <t>Quintara St &amp; 26th Ave</t>
  </si>
  <si>
    <t>Quintara St &amp; 27th Ave</t>
  </si>
  <si>
    <t>Quintara St &amp; 28th Ave</t>
  </si>
  <si>
    <t>Quintara St &amp; 29th Ave</t>
  </si>
  <si>
    <t>Quintara St &amp; 31st Ave</t>
  </si>
  <si>
    <t>Quintara St &amp; 33rd Ave</t>
  </si>
  <si>
    <t>Quintara St &amp; 35th Ave</t>
  </si>
  <si>
    <t>Quintara St &amp; 36th Ave</t>
  </si>
  <si>
    <t>Quintara St &amp; 39th Ave</t>
  </si>
  <si>
    <t>Quintara St &amp; 41st Ave</t>
  </si>
  <si>
    <t>Quintara St &amp; 44th Ave</t>
  </si>
  <si>
    <t>Quintara St &amp; 46th Ave</t>
  </si>
  <si>
    <t>Quintara St &amp; 48th Ave</t>
  </si>
  <si>
    <t>Quintara St &amp; Cragmont Ave</t>
  </si>
  <si>
    <t>Quintara St &amp; Funston Ave</t>
  </si>
  <si>
    <t>Randolph St &amp; Arch St</t>
  </si>
  <si>
    <t>Randolph St &amp; Bright St</t>
  </si>
  <si>
    <t>Randall St &amp; Whitney St</t>
  </si>
  <si>
    <t>Richardson Ave &amp; Francisco St</t>
  </si>
  <si>
    <t>Reddy St &amp; Thornton Ave</t>
  </si>
  <si>
    <t>Reddy St &amp; Williams Ave</t>
  </si>
  <si>
    <t>1076 Rhode Island St mid 22nd-23rd sts</t>
  </si>
  <si>
    <t>Rhode Island St &amp; 15th St</t>
  </si>
  <si>
    <t>Rhode Island St &amp; 16th St</t>
  </si>
  <si>
    <t>Rhode Island St &amp; 17th St</t>
  </si>
  <si>
    <t>Rhode Island St &amp; 18th St</t>
  </si>
  <si>
    <t>Rhode Island St &amp; 19th St</t>
  </si>
  <si>
    <t>Rhode Island St &amp; 20th St</t>
  </si>
  <si>
    <t>Rhode Island St &amp; 22nd St</t>
  </si>
  <si>
    <t>Rhode Island St &amp; 23rd St</t>
  </si>
  <si>
    <t>Rhode Island St &amp; 24th St</t>
  </si>
  <si>
    <t>Rhode Island St &amp; 25th St</t>
  </si>
  <si>
    <t>Rhode Island St &amp; 26th St</t>
  </si>
  <si>
    <t>Rhode Island St &amp; Alameda St</t>
  </si>
  <si>
    <t>Rhode Island St &amp; Mariposa St</t>
  </si>
  <si>
    <t>Rhode Island St &amp; Southern Heights Ave</t>
  </si>
  <si>
    <t>Ripley St &amp; Alabama St</t>
  </si>
  <si>
    <t>Ripley St &amp; Folsom St</t>
  </si>
  <si>
    <t>Rousseau St &amp; Cayuga Ave</t>
  </si>
  <si>
    <t>Dolores Park ROW &amp; 18th St</t>
  </si>
  <si>
    <t>Dolores Park ROW &amp; 20th St</t>
  </si>
  <si>
    <t>Dolores Heights ROW &amp; 21st St (Chattanooga St)</t>
  </si>
  <si>
    <t>M-line ROW &amp; Eucalyptus Dr</t>
  </si>
  <si>
    <t>Dolores Heights ROW &amp; Liberty St</t>
  </si>
  <si>
    <t>M-line ROW &amp; Ocean Ave (St. Francis Cir)</t>
  </si>
  <si>
    <t>Reposa Way &amp; Myra Way</t>
  </si>
  <si>
    <t>Reposa Way &amp; Teresita Blvd</t>
  </si>
  <si>
    <t>414 Roosevelt Way (near Loma Vista Terrace)</t>
  </si>
  <si>
    <t>415 Roosevelt Way (opp Loma Vista Terrace)</t>
  </si>
  <si>
    <t>Roosevelt Way &amp; 14th St</t>
  </si>
  <si>
    <t>Roosevelt Way &amp; 15th St</t>
  </si>
  <si>
    <t>Roosevelt Way &amp; 17th St</t>
  </si>
  <si>
    <t>Roosevelt Way &amp; Clifford Terrace</t>
  </si>
  <si>
    <t>Roosevelt Way &amp; Lower Terrace</t>
  </si>
  <si>
    <t>Roosevelt Way &amp; Museum Way</t>
  </si>
  <si>
    <t>Russia Ave &amp; Moscow St</t>
  </si>
  <si>
    <t>Rutland St &amp; Leland Ave</t>
  </si>
  <si>
    <t>Rivera St &amp; 37th Ave</t>
  </si>
  <si>
    <t>Rivera St &amp; 46th Ave</t>
  </si>
  <si>
    <t>Rivera St &amp; 48th Ave</t>
  </si>
  <si>
    <t>Revere Ave &amp; 3rd St</t>
  </si>
  <si>
    <t>Revere Ave &amp; Ingalls St</t>
  </si>
  <si>
    <t>Revere Ave &amp; Jennings St</t>
  </si>
  <si>
    <t>Revere Ave &amp; Lane St</t>
  </si>
  <si>
    <t>San Jose Ave &amp; Farallones St</t>
  </si>
  <si>
    <t>San Jose Ave &amp; Geneva Ave</t>
  </si>
  <si>
    <t>San Jose Ave &amp; Lakeview Ave</t>
  </si>
  <si>
    <t>San Jose Ave &amp; Mt Vernon Ave</t>
  </si>
  <si>
    <t>San Jose Ave &amp; Niagara Ave</t>
  </si>
  <si>
    <t>San Jose Ave &amp; Ocean Ave</t>
  </si>
  <si>
    <t>San Jose Ave ROW &amp; Randall St</t>
  </si>
  <si>
    <t>San Jose Ave &amp; Sickles Ave</t>
  </si>
  <si>
    <t>San Jose Ave &amp; Santa Rosa Ave (Pilgrim Ave)</t>
  </si>
  <si>
    <t>San Jose Ave &amp; Santa Rosa Ave</t>
  </si>
  <si>
    <t>San Jose Ave &amp; Santa Ynez Ave</t>
  </si>
  <si>
    <t>Sacramento St &amp; Battery St</t>
  </si>
  <si>
    <t>Sacramento St &amp; Buchanan St</t>
  </si>
  <si>
    <t>Sacramento St &amp; Cherry St</t>
  </si>
  <si>
    <t>Sacramento St &amp; Davis St</t>
  </si>
  <si>
    <t>Sacramento St &amp; Fillmore St</t>
  </si>
  <si>
    <t>Sacramento St &amp; Franklin St</t>
  </si>
  <si>
    <t>Sacramento St &amp; Gough St</t>
  </si>
  <si>
    <t>Sacramento St &amp; Grant Ave</t>
  </si>
  <si>
    <t>Sacramento St &amp; Hyde St</t>
  </si>
  <si>
    <t>Sacramento St &amp; Jones St</t>
  </si>
  <si>
    <t>Sacramento St &amp; Kearny St</t>
  </si>
  <si>
    <t>Sacramento St &amp; Larkin St</t>
  </si>
  <si>
    <t>Sacramento St &amp; Leavenworth St</t>
  </si>
  <si>
    <t>Sacramento St &amp; Laguna St</t>
  </si>
  <si>
    <t>Sacramento St &amp; Montgomery St</t>
  </si>
  <si>
    <t>Sacramento St &amp; Octavia St</t>
  </si>
  <si>
    <t>Sacramento St &amp; Polk St</t>
  </si>
  <si>
    <t>Sacramento St &amp; Powell St</t>
  </si>
  <si>
    <t>Sacramento St &amp; Presidio Ave</t>
  </si>
  <si>
    <t>Sacramento St &amp; Sansome St</t>
  </si>
  <si>
    <t>Sacramento St &amp; Sproule Ln</t>
  </si>
  <si>
    <t>Sacramento St &amp; Stockton St</t>
  </si>
  <si>
    <t>Sacramento St &amp; Van Ness Ave</t>
  </si>
  <si>
    <t>Sacramento St &amp; Walnut St</t>
  </si>
  <si>
    <t>Sacramento St &amp; Webster St</t>
  </si>
  <si>
    <t>274 Sagamore St mid Orizaba-Capitol aves</t>
  </si>
  <si>
    <t>Sagamore St &amp; Capitol Ave</t>
  </si>
  <si>
    <t>Sagamore St &amp; Orizaba Ave</t>
  </si>
  <si>
    <t>Sansome St &amp; California St</t>
  </si>
  <si>
    <t>Sansome St &amp; Clay St</t>
  </si>
  <si>
    <t>Sansome St &amp; Filbert St</t>
  </si>
  <si>
    <t>Sansome St &amp; Pacific Ave</t>
  </si>
  <si>
    <t>Sansome St &amp; Pine St</t>
  </si>
  <si>
    <t>Sansome St &amp; Sacramento St</t>
  </si>
  <si>
    <t>Sansome St &amp; Sutter St</t>
  </si>
  <si>
    <t>Sansome St &amp; Vallejo St</t>
  </si>
  <si>
    <t>Sansome St &amp; Washington St (Ofc of Immigration)</t>
  </si>
  <si>
    <t>Santos St &amp; Brookdale Ave</t>
  </si>
  <si>
    <t>Santos St &amp; Geneva Ave</t>
  </si>
  <si>
    <t>Santos St &amp; Velasco Ave</t>
  </si>
  <si>
    <t>3800 San Bruno Ave (mid Somerset St-Campbell Ave)</t>
  </si>
  <si>
    <t>3801 San Bruno Ave (mid Somerset St-Campbell Ave)</t>
  </si>
  <si>
    <t>San Bruno Ave &amp; Arleta Ave</t>
  </si>
  <si>
    <t>San Bruno Ave &amp; Bacon St</t>
  </si>
  <si>
    <t>San Bruno Ave &amp; Dwight St</t>
  </si>
  <si>
    <t>San Bruno Ave &amp; Felton St</t>
  </si>
  <si>
    <t>San Bruno Ave &amp; Mansell St</t>
  </si>
  <si>
    <t>San Bruno Ave &amp; Paul Ave</t>
  </si>
  <si>
    <t>San Bruno Ave &amp; Silver Ave</t>
  </si>
  <si>
    <t>San Bruno Ave &amp; Somerset St</t>
  </si>
  <si>
    <t>San Bruno Ave &amp; Thornton Ave</t>
  </si>
  <si>
    <t>San Bruno Ave &amp; Ward St</t>
  </si>
  <si>
    <t>San Bruno Ave &amp; Wilde Ave</t>
  </si>
  <si>
    <t>San Bruno Ave &amp; Woolsey St</t>
  </si>
  <si>
    <t>San Bruno Ave &amp; Wayland St</t>
  </si>
  <si>
    <t>Santa Clara Ave &amp; Monterey Blvd</t>
  </si>
  <si>
    <t>Santa Clara &amp; St. Francis Blvd</t>
  </si>
  <si>
    <t>Scott St &amp; North Point St</t>
  </si>
  <si>
    <t>Schwerin St &amp; Garrison Ave</t>
  </si>
  <si>
    <t>Schwerin St &amp; Geneva Ave</t>
  </si>
  <si>
    <t>Schwerin St &amp; Macdonald Ave</t>
  </si>
  <si>
    <t>Schwerin St &amp; Sunnydale Ave</t>
  </si>
  <si>
    <t>Schwerin St &amp; Velasco Ave</t>
  </si>
  <si>
    <t>Sickles Ave &amp; Alemany Blvd</t>
  </si>
  <si>
    <t>Silver Ave &amp; Alemany Blvd</t>
  </si>
  <si>
    <t>Silver Ave &amp; Augusta St</t>
  </si>
  <si>
    <t>Silver Ave &amp; Boylston St</t>
  </si>
  <si>
    <t>Silver Ave &amp; Bayshore Blvd</t>
  </si>
  <si>
    <t>Silver Ave &amp; Cambridge St</t>
  </si>
  <si>
    <t>Silver Ave &amp; Charter Oak Ave</t>
  </si>
  <si>
    <t>Silver Ave &amp; Congdon St</t>
  </si>
  <si>
    <t>Silver Ave &amp; Dartmouth St</t>
  </si>
  <si>
    <t>Silver Ave &amp; Gambier St</t>
  </si>
  <si>
    <t>Silver Ave &amp; Holyoke St</t>
  </si>
  <si>
    <t>Silver Ave &amp; Lisbon St</t>
  </si>
  <si>
    <t>Silver Ave &amp; Merrill St</t>
  </si>
  <si>
    <t>Silver Ave &amp; Mission St</t>
  </si>
  <si>
    <t>Silver Ave &amp; Palou Ave</t>
  </si>
  <si>
    <t>Silver Ave &amp; Princeton St</t>
  </si>
  <si>
    <t>Silver Ave &amp; Revere Ave</t>
  </si>
  <si>
    <t>Silver Ave &amp; San Bruno Ave</t>
  </si>
  <si>
    <t>Silver Ave &amp; Topeka Ave</t>
  </si>
  <si>
    <t>Starr King Way &amp; Gough St</t>
  </si>
  <si>
    <t>Skyview Way &amp; Aquavista Way</t>
  </si>
  <si>
    <t>Skyview Way &amp; Cityview Way</t>
  </si>
  <si>
    <t>Skyview Way &amp; Gladeview Way</t>
  </si>
  <si>
    <t>Skyline Blvd &amp; Herbst Rd</t>
  </si>
  <si>
    <t>Skyline Blvd &amp; Harding Rd</t>
  </si>
  <si>
    <t>Skyline Blvd &amp; Lake Merced Blvd</t>
  </si>
  <si>
    <t>Skyline Blvd &amp; Sloat Blvd</t>
  </si>
  <si>
    <t>Sloat Blvd &amp; 19th Ave</t>
  </si>
  <si>
    <t>Sloat Blvd &amp; 21st Ave</t>
  </si>
  <si>
    <t>Sloat Blvd &amp; 23rd Ave</t>
  </si>
  <si>
    <t>Sloat Blvd &amp; 26th Ave</t>
  </si>
  <si>
    <t>Sloat Blvd &amp; 34th Ave</t>
  </si>
  <si>
    <t>Sloat Blvd &amp; 36th Ave</t>
  </si>
  <si>
    <t>Sloat Blvd &amp; 37th Ave</t>
  </si>
  <si>
    <t>Sloat Blvd &amp; 39th Ave</t>
  </si>
  <si>
    <t>Sloat Blvd &amp; 41st Ave</t>
  </si>
  <si>
    <t>Sloat Blvd &amp; 43rd Ave</t>
  </si>
  <si>
    <t>Sloat Blvd &amp; 45th Ave</t>
  </si>
  <si>
    <t>Sloat Blvd &amp; 47th Ave</t>
  </si>
  <si>
    <t>Sloat Blvd &amp; Clearfield Dr (Lakeshore Plaza)</t>
  </si>
  <si>
    <t>Sloat Blvd &amp; Constanso Way</t>
  </si>
  <si>
    <t>Sloat Blvd &amp; Crestlake Dr</t>
  </si>
  <si>
    <t>Sloat Blvd &amp; El Mirasol Pl</t>
  </si>
  <si>
    <t>Sloat Blvd &amp; Everglade Dr</t>
  </si>
  <si>
    <t>Sloat Blvd &amp; Forest View Dr</t>
  </si>
  <si>
    <t>Sloat Blvd &amp; Paraiso Pl</t>
  </si>
  <si>
    <t>Sloat Blvd &amp; Skyline Blvd</t>
  </si>
  <si>
    <t>Sloat Blvd &amp; Sylvan Dr</t>
  </si>
  <si>
    <t>Sloat Blvd &amp; Vale Ave</t>
  </si>
  <si>
    <t>Sloat Blvd &amp; West Portal Ave</t>
  </si>
  <si>
    <t>Sanchez St &amp; 15th St</t>
  </si>
  <si>
    <t>Santiago St &amp; 14th Ave</t>
  </si>
  <si>
    <t>Santiago St &amp; 17th Ave</t>
  </si>
  <si>
    <t>South Hill Blvd &amp; Chicago Way</t>
  </si>
  <si>
    <t>South Hill Blvd &amp; Prague St</t>
  </si>
  <si>
    <t>South Hill Blvd &amp; Rolph St</t>
  </si>
  <si>
    <t>South Van Ness Ave &amp; Mission St</t>
  </si>
  <si>
    <t>Spear St &amp; Market St</t>
  </si>
  <si>
    <t>Stanyan St &amp; Frederick St</t>
  </si>
  <si>
    <t>Stanyan St &amp; Fulton St</t>
  </si>
  <si>
    <t>Stanyan St &amp; Hayes St</t>
  </si>
  <si>
    <t>Stanyan St &amp; Oak St</t>
  </si>
  <si>
    <t>Stanyan St &amp; Waller St</t>
  </si>
  <si>
    <t>St. Charles Ave &amp; Alemany Blvd</t>
  </si>
  <si>
    <t>St. Charles Ave &amp; Belle Ave</t>
  </si>
  <si>
    <t>Steiner St &amp; California St</t>
  </si>
  <si>
    <t>Steiner St &amp; Green St</t>
  </si>
  <si>
    <t>Steiner St &amp; Sacramento St</t>
  </si>
  <si>
    <t>Steiner St &amp; Union St</t>
  </si>
  <si>
    <t>Steiner St &amp; Vallejo St</t>
  </si>
  <si>
    <t>Steiner St &amp; Washington St</t>
  </si>
  <si>
    <t>Steuart St &amp; Mission St</t>
  </si>
  <si>
    <t>Steuart St &amp; Market St</t>
  </si>
  <si>
    <t>West Portal Ave ROW &amp; Sloat Blvd (St. Francis Cir)</t>
  </si>
  <si>
    <t>St. Francis Circle &amp; Santa Clara Ave</t>
  </si>
  <si>
    <t>St. Francis Circle &amp; Santa Ana Ave</t>
  </si>
  <si>
    <t>St. Francis Circle &amp; San Fernando Way</t>
  </si>
  <si>
    <t>Still St &amp; Lyell St</t>
  </si>
  <si>
    <t>Stockton St &amp; Clay St</t>
  </si>
  <si>
    <t>Stockton St &amp; Columbus Ave</t>
  </si>
  <si>
    <t>Stockton St &amp; Filbert St</t>
  </si>
  <si>
    <t>Stockton St &amp; Geary Blvd</t>
  </si>
  <si>
    <t>Stockton St &amp; Greenwich St</t>
  </si>
  <si>
    <t>Stockton St &amp; Lombard St</t>
  </si>
  <si>
    <t>Stockton St &amp; Pacific Ave</t>
  </si>
  <si>
    <t>Stockton St &amp; Sacramento St</t>
  </si>
  <si>
    <t>Stockton St &amp; Sutter St (Broadway Tunnel NB entry)</t>
  </si>
  <si>
    <t>Stockton St &amp; Sutter St</t>
  </si>
  <si>
    <t>Stockton St &amp; Union St</t>
  </si>
  <si>
    <t>Sunset Blvd &amp; Irving St</t>
  </si>
  <si>
    <t>Sunset Blvd &amp; Judah St</t>
  </si>
  <si>
    <t>Sunset Blvd &amp; Kirkham St</t>
  </si>
  <si>
    <t>Sunset Blvd &amp; Lake Merced Blvd</t>
  </si>
  <si>
    <t>Sunset Blvd &amp; Lawton St</t>
  </si>
  <si>
    <t>Sunset Blvd &amp; Moraga St</t>
  </si>
  <si>
    <t>Sunset Blvd &amp; Noriega St</t>
  </si>
  <si>
    <t>Sunset Blvd &amp; Ocean Ave</t>
  </si>
  <si>
    <t>Sunset Blvd &amp; Ortega St</t>
  </si>
  <si>
    <t>Sunset Blvd &amp; Pacheco St</t>
  </si>
  <si>
    <t>Sunset Blvd &amp; Quintara St</t>
  </si>
  <si>
    <t>Sunset Blvd &amp; Rivera St</t>
  </si>
  <si>
    <t>Sunset Blvd &amp; Santiago St</t>
  </si>
  <si>
    <t>Sunset Blvd &amp; Taraval St</t>
  </si>
  <si>
    <t>Sunset Blvd &amp; Ulloa St</t>
  </si>
  <si>
    <t>Sunset Blvd &amp; Vicente St</t>
  </si>
  <si>
    <t>Sunset Blvd &amp; Wawona St</t>
  </si>
  <si>
    <t>Sunset Blvd &amp; Yorba St</t>
  </si>
  <si>
    <t>1725 Sunnydale Ave (near Santos St)</t>
  </si>
  <si>
    <t>1800 Sunnydale Ave (West of Santos St)</t>
  </si>
  <si>
    <t>1900 Sunnydale Ave</t>
  </si>
  <si>
    <t>1901 Sunnydale Ave</t>
  </si>
  <si>
    <t>Sunnydale Ave &amp; Bayshore Blvd</t>
  </si>
  <si>
    <t>Sunnydale Ave &amp; Cora St</t>
  </si>
  <si>
    <t>Sunnydale Ave &amp; Garrison Ave</t>
  </si>
  <si>
    <t>Sunnydale Ave at McLaren School</t>
  </si>
  <si>
    <t>Sunnydale Ave &amp; Rutland St</t>
  </si>
  <si>
    <t>Sunnydale Ave &amp; Santos St</t>
  </si>
  <si>
    <t>Sunnydale Ave &amp; Sawyer St</t>
  </si>
  <si>
    <t>Sunnydale Ave &amp; Schwerin St</t>
  </si>
  <si>
    <t>Sunnydale Ave &amp; Talbert St</t>
  </si>
  <si>
    <t>Sutter St &amp; Baker St</t>
  </si>
  <si>
    <t>Sutter St &amp; Buchanan St</t>
  </si>
  <si>
    <t>Sutter St &amp; Divisadero St</t>
  </si>
  <si>
    <t>Sutter St &amp; Fillmore St</t>
  </si>
  <si>
    <t>Sutter St &amp; Gough St</t>
  </si>
  <si>
    <t>Sutter St &amp; Hyde St</t>
  </si>
  <si>
    <t>Sutter St &amp; Jones St</t>
  </si>
  <si>
    <t>Sutter St &amp; Kearny St</t>
  </si>
  <si>
    <t>Sutter St &amp; Larkin St</t>
  </si>
  <si>
    <t>Sutter St &amp; Leavenworth St</t>
  </si>
  <si>
    <t>Sutter St &amp; Laguna St</t>
  </si>
  <si>
    <t>Sutter St &amp; Mason St</t>
  </si>
  <si>
    <t>Sutter St &amp; Octavia St</t>
  </si>
  <si>
    <t>Sutter St &amp; Polk St</t>
  </si>
  <si>
    <t>Sutter St &amp; Powell St</t>
  </si>
  <si>
    <t>Sutter St &amp; Presidio Ave</t>
  </si>
  <si>
    <t>Sutter St &amp; Sansome St</t>
  </si>
  <si>
    <t>Sutter St &amp; Scott St</t>
  </si>
  <si>
    <t>Sutter St &amp; Steiner St</t>
  </si>
  <si>
    <t>Sutter St &amp; Stockton St</t>
  </si>
  <si>
    <t>Sutter St &amp; Taylor St</t>
  </si>
  <si>
    <t>Sutter St &amp; Van Ness Ave</t>
  </si>
  <si>
    <t>Taraval St &amp; 17th Ave</t>
  </si>
  <si>
    <t>Taraval St &amp; 19th Ave</t>
  </si>
  <si>
    <t>Taraval St &amp; 22nd Ave</t>
  </si>
  <si>
    <t>Taraval St &amp; 23rd Ave</t>
  </si>
  <si>
    <t>Taraval St &amp; 26th Ave</t>
  </si>
  <si>
    <t>Taraval St &amp; 30th Ave</t>
  </si>
  <si>
    <t>Taraval St &amp; 32nd Ave</t>
  </si>
  <si>
    <t>Taraval St &amp; 35th Ave</t>
  </si>
  <si>
    <t>Taraval St &amp; 40th Ave</t>
  </si>
  <si>
    <t>Taraval St &amp; 42nd Ave</t>
  </si>
  <si>
    <t>Taraval St &amp; 44th Ave</t>
  </si>
  <si>
    <t>Taraval St &amp; 46th Ave</t>
  </si>
  <si>
    <t>Taraval St &amp; Sunset Blvd</t>
  </si>
  <si>
    <t>Taylor St &amp; Bay St</t>
  </si>
  <si>
    <t>Taylor St &amp; Columbus Ave</t>
  </si>
  <si>
    <t>Taylor St &amp; Francisco St</t>
  </si>
  <si>
    <t>115 Telegraph Hill Blvd (Filbert steps)</t>
  </si>
  <si>
    <t>225 Telegraph Hill Blvd (&amp; Telegraph Pl)</t>
  </si>
  <si>
    <t>226 Telegraph Hill Blvd (&amp; Telegraph Pl)</t>
  </si>
  <si>
    <t>Telegraph Hill Blvd &amp; Filbert St</t>
  </si>
  <si>
    <t>Telegraph Hill Blvd &amp; Greenwich St (at steps)</t>
  </si>
  <si>
    <t>Tennessee St &amp; 18th St</t>
  </si>
  <si>
    <t>636 Teresita Blvd (near Molimo Dr)</t>
  </si>
  <si>
    <t>900 Teresita Blvd (near Melrose Ave)</t>
  </si>
  <si>
    <t>Teresita Blvd &amp; Bella Vista Way</t>
  </si>
  <si>
    <t>Teresita Blvd &amp; El Sereno Ct</t>
  </si>
  <si>
    <t>Teresita Blvd &amp; Evelyn Way</t>
  </si>
  <si>
    <t>Teresita Blvd &amp; Foerster St</t>
  </si>
  <si>
    <t>Teresita Blvd &amp; Fowler Ave</t>
  </si>
  <si>
    <t>Teresita Blvd &amp; Gaviota Way</t>
  </si>
  <si>
    <t>Teresita Blvd &amp; Isola Way</t>
  </si>
  <si>
    <t>Teresita Blvd &amp; Marietta Dr</t>
  </si>
  <si>
    <t>Teresita Blvd &amp; Portola Dr</t>
  </si>
  <si>
    <t>Teresita Blvd &amp; Reposa Way</t>
  </si>
  <si>
    <t>Teresita Blvd &amp; Stillings Ave</t>
  </si>
  <si>
    <t>Ave of the Palms at Treasure Island main gate</t>
  </si>
  <si>
    <t>Toland St &amp; Jerrold Ave</t>
  </si>
  <si>
    <t>Toland St &amp; McKinnon Ave</t>
  </si>
  <si>
    <t>Toland St &amp; Newcomb Ave</t>
  </si>
  <si>
    <t>Toland St &amp; Oakdale Ave</t>
  </si>
  <si>
    <t>Townsend St &amp; 3rd St</t>
  </si>
  <si>
    <t>Townsend St &amp; 4th St</t>
  </si>
  <si>
    <t>Townsend St &amp; 6th St</t>
  </si>
  <si>
    <t>Townsend St &amp; 7th St</t>
  </si>
  <si>
    <t>Topeka Ave &amp; Bridge View Dr</t>
  </si>
  <si>
    <t>Topeka Ave &amp; Newhall St</t>
  </si>
  <si>
    <t>Topeka Ave &amp; Thornton Ave</t>
  </si>
  <si>
    <t>Topeka Ave &amp; Venus St</t>
  </si>
  <si>
    <t>Trumbull St &amp; Congdon St</t>
  </si>
  <si>
    <t>Trumbull St &amp; Stoneybrook Ave</t>
  </si>
  <si>
    <t>Turk St &amp; Arguello Blvd</t>
  </si>
  <si>
    <t>Turk St &amp; Baker St</t>
  </si>
  <si>
    <t>Turk St &amp; Broderick St</t>
  </si>
  <si>
    <t>Turk St &amp; Chabot Terrace</t>
  </si>
  <si>
    <t>Turk St &amp; Central Ave</t>
  </si>
  <si>
    <t>Turk St &amp; Hyde St</t>
  </si>
  <si>
    <t>Turk St &amp; Jones St</t>
  </si>
  <si>
    <t>Turk St &amp; Larkin St</t>
  </si>
  <si>
    <t>Turk St &amp; Leavenworth St</t>
  </si>
  <si>
    <t>Turk St &amp; Lyon St</t>
  </si>
  <si>
    <t>Turk St &amp; Masonic Ave</t>
  </si>
  <si>
    <t>Turk St &amp; Polk St</t>
  </si>
  <si>
    <t>Turk St &amp; Parker Ave</t>
  </si>
  <si>
    <t>Turk St &amp; Roselyn Terrace</t>
  </si>
  <si>
    <t>Turk St &amp; Stanyan St</t>
  </si>
  <si>
    <t>Turk St &amp; Taylor St</t>
  </si>
  <si>
    <t>Turk St &amp; Van Ness Ave</t>
  </si>
  <si>
    <t>Ulloa St &amp; 30th Ave</t>
  </si>
  <si>
    <t>Ulloa St &amp; Forest Side Ave</t>
  </si>
  <si>
    <t>Ulloa St &amp; Lenox Way</t>
  </si>
  <si>
    <t>West Portal Station - Outbound</t>
  </si>
  <si>
    <t>West Portal Station - Inbound</t>
  </si>
  <si>
    <t>Ulloa St &amp; West Portal Ave</t>
  </si>
  <si>
    <t>Union St &amp; Baker St</t>
  </si>
  <si>
    <t>Union St &amp; Buchanan St</t>
  </si>
  <si>
    <t>Union St &amp; Columbus Ave</t>
  </si>
  <si>
    <t>Union St mid Powell St-Columbus Ave</t>
  </si>
  <si>
    <t>Union St &amp; Divisadero St</t>
  </si>
  <si>
    <t>Union St &amp; Fillmore St</t>
  </si>
  <si>
    <t>Union St &amp; Gough St</t>
  </si>
  <si>
    <t>Union St &amp; Grant Ave</t>
  </si>
  <si>
    <t>Union St &amp; Hyde St</t>
  </si>
  <si>
    <t>Union St &amp; Jones St</t>
  </si>
  <si>
    <t>Union St &amp; Kearny St</t>
  </si>
  <si>
    <t>Union St &amp; Larkin St</t>
  </si>
  <si>
    <t>Union St &amp; Leavenworth St</t>
  </si>
  <si>
    <t>Union St &amp; Laguna St</t>
  </si>
  <si>
    <t>Union St &amp; Lyon St</t>
  </si>
  <si>
    <t>Union St &amp; Mason St</t>
  </si>
  <si>
    <t>Union St &amp; Montgomery St</t>
  </si>
  <si>
    <t>Union St &amp; Pierce St</t>
  </si>
  <si>
    <t>Union St &amp; Polk St</t>
  </si>
  <si>
    <t>Union St &amp; Stockton St</t>
  </si>
  <si>
    <t>Union St &amp; Taylor St</t>
  </si>
  <si>
    <t>Union St &amp; Van Ness Ave</t>
  </si>
  <si>
    <t>University St &amp; Bacon St</t>
  </si>
  <si>
    <t>University St &amp; Felton St</t>
  </si>
  <si>
    <t>University St &amp; Woolsey St</t>
  </si>
  <si>
    <t>Upper Terrace &amp; Buena Vista Ave West</t>
  </si>
  <si>
    <t>Upper Terrace &amp; Masonic Ave</t>
  </si>
  <si>
    <t>Van Ness Ave &amp; Broadway</t>
  </si>
  <si>
    <t>Van Ness Ave &amp; Chestnut St</t>
  </si>
  <si>
    <t>Van Ness Ave &amp; Clay St</t>
  </si>
  <si>
    <t>Van Ness Ave &amp; Eddy St</t>
  </si>
  <si>
    <t>Van Ness Ave &amp; Bay St</t>
  </si>
  <si>
    <t>Van Ness Ave &amp; Jackson St</t>
  </si>
  <si>
    <t>Van Ness Ave &amp; McAllister St</t>
  </si>
  <si>
    <t>Van Ness Ave &amp; Market St</t>
  </si>
  <si>
    <t>Van Ness Ave &amp; North Point St</t>
  </si>
  <si>
    <t>Van Ness Ave &amp; Oak St</t>
  </si>
  <si>
    <t>Van Ness Ave &amp; Pine St</t>
  </si>
  <si>
    <t>Van Ness Ave &amp; O'Farrell St</t>
  </si>
  <si>
    <t>Van Ness Ave &amp; Sacramento St</t>
  </si>
  <si>
    <t>Van Ness Ave &amp; Sutter St</t>
  </si>
  <si>
    <t>Van Ness Ave &amp; Union St</t>
  </si>
  <si>
    <t>Van Ness Ave &amp; Vallejo St</t>
  </si>
  <si>
    <t>Vicente St &amp; 30th Ave</t>
  </si>
  <si>
    <t>Vicente St &amp; 47th Ave</t>
  </si>
  <si>
    <t>Vicente St &amp; West Portal Dr</t>
  </si>
  <si>
    <t>Van Dyke Ave &amp; Jennings St</t>
  </si>
  <si>
    <t>Van Dyke Ave &amp; Keith St</t>
  </si>
  <si>
    <t>Van Dyke Ave &amp; Lane St</t>
  </si>
  <si>
    <t>Vesta St &amp; Phelps St</t>
  </si>
  <si>
    <t>Visitacion Ave &amp; Britton St</t>
  </si>
  <si>
    <t>Visitacion Ave &amp; Bayshore Blvd</t>
  </si>
  <si>
    <t>Visitacion Ave &amp; Cora St</t>
  </si>
  <si>
    <t>Visitacion Ave &amp; Rutland St</t>
  </si>
  <si>
    <t>Visitacion Ave &amp; Sawyer St</t>
  </si>
  <si>
    <t>Visitacion Ave &amp; Schwerin St</t>
  </si>
  <si>
    <t>Valencia St &amp; 24th St</t>
  </si>
  <si>
    <t>Valencia St &amp; 25th St</t>
  </si>
  <si>
    <t>Valencia St &amp; Cesar Chavez St</t>
  </si>
  <si>
    <t>Valencia St &amp; Cesar Chavez St (St. Luke's Hospital)</t>
  </si>
  <si>
    <t>Valencia St &amp; Duncan St</t>
  </si>
  <si>
    <t>West Portal Ave &amp; 14th Ave</t>
  </si>
  <si>
    <t>West Portal Ave &amp; 15th Ave</t>
  </si>
  <si>
    <t>West Portal Ave &amp; Vicente St</t>
  </si>
  <si>
    <t>Walnut St &amp; California St</t>
  </si>
  <si>
    <t>117 Warren Dr &amp; Wood Ln</t>
  </si>
  <si>
    <t>345 Warren Dr (North of Devonshire Way)</t>
  </si>
  <si>
    <t>400 Warren Dr &amp; Oakhurst Ln</t>
  </si>
  <si>
    <t>455 Warren Dr (East of Locksley Ave)</t>
  </si>
  <si>
    <t>Warren Dr &amp; Christopher Dr</t>
  </si>
  <si>
    <t>Warren Dr &amp; Devonshire Way</t>
  </si>
  <si>
    <t>Warren Dr &amp; Locksley Ave</t>
  </si>
  <si>
    <t>Warren Dr &amp; Oak Park Dr</t>
  </si>
  <si>
    <t>Washington St &amp; Buchanan St</t>
  </si>
  <si>
    <t>Washington St &amp; Fillmore St</t>
  </si>
  <si>
    <t>Washington St &amp; Franklin St</t>
  </si>
  <si>
    <t>Washington St &amp; Gough St</t>
  </si>
  <si>
    <t>Washington St &amp; Hyde St</t>
  </si>
  <si>
    <t>Washington St &amp; Jones St</t>
  </si>
  <si>
    <t>Washington St &amp; Larkin St</t>
  </si>
  <si>
    <t>Washington St &amp; Leavenworth St</t>
  </si>
  <si>
    <t>Washington St &amp; Laguna St</t>
  </si>
  <si>
    <t>Washington St &amp; Polk St</t>
  </si>
  <si>
    <t>Washington St &amp; Powell St</t>
  </si>
  <si>
    <t>Washington St &amp; Sansome St</t>
  </si>
  <si>
    <t>Washington St &amp; Taylor St</t>
  </si>
  <si>
    <t>Washington St &amp; Van Ness Ave</t>
  </si>
  <si>
    <t>Washington St &amp; Webster St</t>
  </si>
  <si>
    <t>Wawona St &amp; 46th Ave (SF zoo)</t>
  </si>
  <si>
    <t>Woodside Ave &amp; Balceta Ave</t>
  </si>
  <si>
    <t>Woodside Ave &amp; Hernandez Ave</t>
  </si>
  <si>
    <t>Woodside Ave &amp; Portola Dr (Youth Guidance Center)</t>
  </si>
  <si>
    <t>Woodside Ave &amp; Ulloa St</t>
  </si>
  <si>
    <t>356 Wilde Ave mid Rutland-Goettingen sts</t>
  </si>
  <si>
    <t>Wilde Ave &amp; Brussels St</t>
  </si>
  <si>
    <t>Wilde Ave &amp; Delta St</t>
  </si>
  <si>
    <t>Wilde Ave &amp; Girard St</t>
  </si>
  <si>
    <t>Wilde Ave &amp; Goettingen St</t>
  </si>
  <si>
    <t>Winston Dr &amp; 20th Ave</t>
  </si>
  <si>
    <t>Winston Dr &amp; Buckingham Way</t>
  </si>
  <si>
    <t>Winston Dr &amp; Lake Merced Blvd</t>
  </si>
  <si>
    <t>Wisconsin St &amp; 22nd St</t>
  </si>
  <si>
    <t>Wisconsin St &amp; 25th St</t>
  </si>
  <si>
    <t>Wisconsin St &amp; 26th St</t>
  </si>
  <si>
    <t>Wisconsin St &amp; Connecticut St</t>
  </si>
  <si>
    <t>Wisconsin St &amp; Madera St</t>
  </si>
  <si>
    <t>Williams Ave &amp; 3rd St</t>
  </si>
  <si>
    <t>Williams Ave &amp; Reddy St</t>
  </si>
  <si>
    <t>Woolsey St &amp; Bowdoin St</t>
  </si>
  <si>
    <t>Woolsey St &amp; Hamilton St</t>
  </si>
  <si>
    <t>Woolsey St &amp; University St</t>
  </si>
  <si>
    <t>Whitney St &amp; Fairmount St</t>
  </si>
  <si>
    <t>Whitney Young Cir &amp; Progress St</t>
  </si>
  <si>
    <t>Cross Over Dr &amp; Fulton St</t>
  </si>
  <si>
    <t>Yerba Buena Ave &amp; Brentwood Ave</t>
  </si>
  <si>
    <t>Yerba Buena Ave &amp; Hazelwood Ave</t>
  </si>
  <si>
    <t>Yerba Buena Ave &amp; Ravenwood Dr</t>
  </si>
  <si>
    <t>Yerba Buena Ave &amp; St. Elmo Way</t>
  </si>
  <si>
    <t>Castro Station - Outbound</t>
  </si>
  <si>
    <t>Embarcadero Station - Inbound</t>
  </si>
  <si>
    <t>Forest Hill Station - Outbound</t>
  </si>
  <si>
    <t>Montgomery Station - Outbound</t>
  </si>
  <si>
    <t>Powell Station - Outbound</t>
  </si>
  <si>
    <t>Van Ness Station - Outbound</t>
  </si>
  <si>
    <t>Civic Center Station - Outbound</t>
  </si>
  <si>
    <t>Church St Station - Outbound</t>
  </si>
  <si>
    <t>7th St &amp; Bryant St</t>
  </si>
  <si>
    <t>Avenue B &amp; 9th Ave (Treasure Island)</t>
  </si>
  <si>
    <t>Blanken Ave &amp; Gillette Ave</t>
  </si>
  <si>
    <t>Blanken Ave &amp; Nueva Ave</t>
  </si>
  <si>
    <t>Blanken Ave &amp; Peninsula Ave</t>
  </si>
  <si>
    <t>Church St &amp; 19th St</t>
  </si>
  <si>
    <t>Church St &amp; Liberty St</t>
  </si>
  <si>
    <t>Crestline Dr &amp; Burnett Ave</t>
  </si>
  <si>
    <t>831 Ellsworth St</t>
  </si>
  <si>
    <t>Frederick St &amp; Masonic St</t>
  </si>
  <si>
    <t>Hahn St &amp; Visitacion Ave</t>
  </si>
  <si>
    <t>Lincoln Blvd &amp; Girard Rd</t>
  </si>
  <si>
    <t>Lombard St &amp; Richardson Ave</t>
  </si>
  <si>
    <t>Oakdale Ave &amp; Loomis St</t>
  </si>
  <si>
    <t>Ocean Ave &amp; Geneva Ave</t>
  </si>
  <si>
    <t>Rutland St &amp; Arleta Ave</t>
  </si>
  <si>
    <t>Rutland St &amp; Campbell Ave</t>
  </si>
  <si>
    <t>Rutland St &amp; Sunnydale Ave</t>
  </si>
  <si>
    <t>Rutland St &amp; Visitacion Ave</t>
  </si>
  <si>
    <t>Visitacion Ave at Visitacion Valley Middle School</t>
  </si>
  <si>
    <t>West Portal Ave &amp; Ulloa St (cul-de-sac North of tracks)</t>
  </si>
  <si>
    <t>Wilde Ave &amp; Rutland St</t>
  </si>
  <si>
    <t>Cayuga Ave &amp; Onondaga Ave</t>
  </si>
  <si>
    <t>Mission St &amp; San Jose Ave ("Top of the Hill, DC")</t>
  </si>
  <si>
    <t>Junipero Serra Blvd ROW &amp; Ocean Ave</t>
  </si>
  <si>
    <t>Judah St  &amp;  22nd Ave</t>
  </si>
  <si>
    <t>Tioga Ave &amp; Rutland St</t>
  </si>
  <si>
    <t>California St ROW &amp; Van Ness Ave (CC terminal)</t>
  </si>
  <si>
    <t>Letterman Dr at Lucas Digital Center (Letterman hosp)</t>
  </si>
  <si>
    <t>Portola Dr &amp; Claremont Blvd</t>
  </si>
  <si>
    <t>4th St &amp; King St</t>
  </si>
  <si>
    <t>3rd St &amp; Paul Ave</t>
  </si>
  <si>
    <t>Bayshore Blvd &amp; Sunnydale Ave</t>
  </si>
  <si>
    <t>Broadway &amp; Grant Ave</t>
  </si>
  <si>
    <t>Middle Point Rd &amp; Hare St</t>
  </si>
  <si>
    <t>Bush St &amp; Battery St</t>
  </si>
  <si>
    <t xml:space="preserve">Cabrillo St &amp; La Playa </t>
  </si>
  <si>
    <t>West Portal Ave &amp; Sloat Blvd</t>
  </si>
  <si>
    <t>Crescent Ave &amp; Ellsworth St</t>
  </si>
  <si>
    <t>20th Ave at Macy's (Stonestown Galleria)</t>
  </si>
  <si>
    <t>Cortland Ave &amp; Bronte St</t>
  </si>
  <si>
    <t>Ellis St &amp; Mason St</t>
  </si>
  <si>
    <t>Embarcadero Station - Outbound</t>
  </si>
  <si>
    <t>Judah St &amp; La Playa (terminal loop)</t>
  </si>
  <si>
    <t>Battery Alexander &amp; Field Rd (Marin Headlands)</t>
  </si>
  <si>
    <t>Clement St &amp; Arguello Blvd</t>
  </si>
  <si>
    <t>Sunset Tunnel East Portal ROW at Duboce Park</t>
  </si>
  <si>
    <t>Silver Ave &amp; Santa Fe Ave</t>
  </si>
  <si>
    <t>16th St &amp; Folsom St</t>
  </si>
  <si>
    <t>Castro St &amp; 26th St</t>
  </si>
  <si>
    <t>Ashbury St &amp; Fredrick St</t>
  </si>
  <si>
    <t>Potrero Ave &amp; 15th St</t>
  </si>
  <si>
    <t>Geneva Ave &amp; Carter St</t>
  </si>
  <si>
    <t>O'Farrell St &amp; Taylor St</t>
  </si>
  <si>
    <t>Bush St &amp; Sansome St</t>
  </si>
  <si>
    <t>Myra Way &amp; Reposa Way</t>
  </si>
  <si>
    <t>7th Ave &amp; Lawton St</t>
  </si>
  <si>
    <t>Roosevelt Way &amp; Buena Vista Terrace</t>
  </si>
  <si>
    <t>Mason St &amp; O'Farrell St</t>
  </si>
  <si>
    <t>Church St &amp; 14th St</t>
  </si>
  <si>
    <t>6th St &amp; Bryant St</t>
  </si>
  <si>
    <t>3rd St &amp; Fitzgerald Ave</t>
  </si>
  <si>
    <t>3rd St &amp; South St (Gene Friend Way)</t>
  </si>
  <si>
    <t>3rd St &amp; Gene Friend Way (South St)</t>
  </si>
  <si>
    <t>Leland Ave &amp; Alpha St</t>
  </si>
  <si>
    <t>Leland Ave &amp; Bayshore Blvd</t>
  </si>
  <si>
    <t>Raymond Ave &amp; Rutland St</t>
  </si>
  <si>
    <t>Raymond Ave &amp; Delta St</t>
  </si>
  <si>
    <t>Raymond Ave &amp; Sawyer St</t>
  </si>
  <si>
    <t>Sawyer St &amp; Visitacion Ave</t>
  </si>
  <si>
    <t>Bayshore Blvd &amp; Blanken Ave</t>
  </si>
  <si>
    <t>Raymond Ave &amp; Elliot St</t>
  </si>
  <si>
    <t>3rd St ROW &amp; Gilman Ave</t>
  </si>
  <si>
    <t>3rd St ROW &amp; Carroll Ave</t>
  </si>
  <si>
    <t>3rd St ROW &amp; Williams Ave</t>
  </si>
  <si>
    <t>3rd St ROW &amp; Evans Ave</t>
  </si>
  <si>
    <t>3rd St ROW &amp; Marin St</t>
  </si>
  <si>
    <t>3rd St ROW &amp; 23rd St</t>
  </si>
  <si>
    <t>3rd St ROW &amp; 20th St</t>
  </si>
  <si>
    <t>3rd St ROW &amp; Mariposa St (UCSF Medical Center)</t>
  </si>
  <si>
    <t>3rd St ROW &amp; Gene Friend Way (UCSF Mission Bay)</t>
  </si>
  <si>
    <t>3rd St ROW &amp; Mission Rock St</t>
  </si>
  <si>
    <t>4th St &amp; King St (Caltrain Station)</t>
  </si>
  <si>
    <t>3rd St &amp; Le Conte Ave</t>
  </si>
  <si>
    <t>3rd St &amp; Marin St</t>
  </si>
  <si>
    <t>3rd St &amp; Mariposa St (UCSF Medical Center)</t>
  </si>
  <si>
    <t>4th St &amp; Mariposa St (UCSF Medical Center)</t>
  </si>
  <si>
    <t>Halleck St &amp; Lincoln Blvd (Presidio Transit Center)</t>
  </si>
  <si>
    <t>3rd St ROW &amp; Hudson Ave</t>
  </si>
  <si>
    <t>3rd St ROW &amp; Le Conte Ave</t>
  </si>
  <si>
    <t>Bayshore Blvd ROW &amp; Arleta Ave</t>
  </si>
  <si>
    <t>Bayshore Blvd ROW &amp; Sunnydale Ave</t>
  </si>
  <si>
    <t>4th St ROW &amp; King St</t>
  </si>
  <si>
    <t>Howard St &amp; New Montgomery St</t>
  </si>
  <si>
    <t>Monterey Blvd &amp; San Anselmo Ave</t>
  </si>
  <si>
    <t>Newhall St &amp; Fairfax Ave</t>
  </si>
  <si>
    <t>The Embarcadero &amp; Brannan St</t>
  </si>
  <si>
    <t>19th Ave &amp; Winston Dr</t>
  </si>
  <si>
    <t>3rd St &amp; 22nd St</t>
  </si>
  <si>
    <t>Geneva Ave &amp; Schwerin St</t>
  </si>
  <si>
    <t>Pennsylvania Ave &amp; 23rd St</t>
  </si>
  <si>
    <t>Pennsylvania Ave &amp; 25th St</t>
  </si>
  <si>
    <t>25th St &amp; Pennsylvania Ave</t>
  </si>
  <si>
    <t>Foerster St &amp; Monterey Blvd</t>
  </si>
  <si>
    <t>Francisco St &amp; Polk St</t>
  </si>
  <si>
    <t>South Van Ness Ave &amp; 24th St</t>
  </si>
  <si>
    <t>Clement St &amp; 14th Ave</t>
  </si>
  <si>
    <t>23rd St &amp; Dakota St</t>
  </si>
  <si>
    <t>Dakota St &amp; 23rd St</t>
  </si>
  <si>
    <t>Folsom St &amp; Cesar Chavez St</t>
  </si>
  <si>
    <t>Avenue H &amp; 5th St (Treasure Island)</t>
  </si>
  <si>
    <t>Avenue H &amp; 9th St (Treasure Island)</t>
  </si>
  <si>
    <t>Avenue H &amp; 13th St (Treasure Island)</t>
  </si>
  <si>
    <t>9th St &amp; Avenue D (Treasure Island)</t>
  </si>
  <si>
    <t>McAllister St &amp; Jones St</t>
  </si>
  <si>
    <t>17th Ave &amp; Quintara St</t>
  </si>
  <si>
    <t>West Portal Ave &amp; Ulloa St (cul-de-sac South of tracks)</t>
  </si>
  <si>
    <t>9th St &amp; Avenue C (Treasure Island)</t>
  </si>
  <si>
    <t>Cesar Chavez St &amp; Valencia St</t>
  </si>
  <si>
    <t>Beale St &amp; Folsom St</t>
  </si>
  <si>
    <t>Beale St &amp; Howard St</t>
  </si>
  <si>
    <t>Herbst Rd &amp; Armory Rd</t>
  </si>
  <si>
    <t>Alemany Blvd &amp; Folsom</t>
  </si>
  <si>
    <t>McAllister St &amp; Leavenworth St</t>
  </si>
  <si>
    <t>Fillmore St &amp; Laussat St (South of Haight St)</t>
  </si>
  <si>
    <t>Conzelman Rd &amp; McCullough Rd (Marin Headlands)</t>
  </si>
  <si>
    <t>Alexander Dr &amp; Conzelman Rd (Marin Headlands)</t>
  </si>
  <si>
    <t>Mason St &amp; Geary Blvd</t>
  </si>
  <si>
    <t>5th St &amp; Harrison St</t>
  </si>
  <si>
    <t>5th St &amp; Stevenson St</t>
  </si>
  <si>
    <t>9th St &amp; Market St</t>
  </si>
  <si>
    <t>8th St &amp; Howard St</t>
  </si>
  <si>
    <t>Townsend St &amp; 8th St</t>
  </si>
  <si>
    <t>Brannan St &amp; 8th St</t>
  </si>
  <si>
    <t>513 Parnassus Ave (UCSF)</t>
  </si>
  <si>
    <t>Crescent Ave &amp; Anderson St</t>
  </si>
  <si>
    <t>Fort Barry at Point Bonita Lighthouse (Marin Headlands)</t>
  </si>
  <si>
    <t>Fulton St &amp; 43rd Ave (Chain of Lakes Dr)</t>
  </si>
  <si>
    <t>Fulton St &amp; 43rd Ave</t>
  </si>
  <si>
    <t>Folsom St &amp; 20th St</t>
  </si>
  <si>
    <t>Pacific Ave &amp; Stockton St</t>
  </si>
  <si>
    <t>Morse St &amp; Lowell St</t>
  </si>
  <si>
    <t>Cesar Chavez St &amp; Bartlett St</t>
  </si>
  <si>
    <t>Howard St &amp; Beale St</t>
  </si>
  <si>
    <t>Executive Park Blvd &amp; Thomas Mellon Dr</t>
  </si>
  <si>
    <t>San Jose Ave &amp; Randall St</t>
  </si>
  <si>
    <t>West Portal Ave &amp; Ulloa St</t>
  </si>
  <si>
    <t>Cross Over Dr &amp; Lincoln Way</t>
  </si>
  <si>
    <t>Thornton St &amp; Scotia Ave</t>
  </si>
  <si>
    <t>16th St &amp; Rhode Island St</t>
  </si>
  <si>
    <t>16th St &amp; Wisconsin St</t>
  </si>
  <si>
    <t>16th St &amp; Missouri St</t>
  </si>
  <si>
    <t>16th St &amp; 4th St</t>
  </si>
  <si>
    <t>Mission Bay Blvd North &amp; 3rd St</t>
  </si>
  <si>
    <t>Mission Bay Blvd South &amp; 4th St (term)</t>
  </si>
  <si>
    <t>Newhall St &amp; Hudson Ave</t>
  </si>
  <si>
    <t>Ellis St &amp; Powell St</t>
  </si>
  <si>
    <t>Stockton St &amp; Jackson St</t>
  </si>
  <si>
    <t>San Jose Ave ROW at platform (North of Geneva Ave)</t>
  </si>
  <si>
    <t>Salinas Ave &amp; Bayshore Blvd</t>
  </si>
  <si>
    <t>Bayshore Blvd &amp; Paul Ave</t>
  </si>
  <si>
    <t>Salinas Ave &amp; Gould St</t>
  </si>
  <si>
    <t>3rd St &amp; Gilman Ave</t>
  </si>
  <si>
    <t>Presidio Blvd &amp; Letterman Dr</t>
  </si>
  <si>
    <t>Lombard St &amp; Gough St</t>
  </si>
  <si>
    <t>Brotherhood Way &amp; Chumasero Dr</t>
  </si>
  <si>
    <t>Brotherhood Way &amp; Summit St</t>
  </si>
  <si>
    <t>The Embarcadero &amp; Harrison St</t>
  </si>
  <si>
    <t>The Embarcadero &amp; Harrison St (Folsom St)</t>
  </si>
  <si>
    <t>Brotherhood Way at Grace Trinity Church</t>
  </si>
  <si>
    <t>Brotherhood Way &amp; Church Dr</t>
  </si>
  <si>
    <t>Mission St &amp; Steuart St</t>
  </si>
  <si>
    <t>Ocean Ave &amp; I-280 on-ramp</t>
  </si>
  <si>
    <t>Chumasero Dr &amp; Galindo Ave</t>
  </si>
  <si>
    <t>Font Blvd at Mary Park Hall (opp Arballo Dr)</t>
  </si>
  <si>
    <t>Font Blvd at Mary Park Hall</t>
  </si>
  <si>
    <t>Potrero Ave at SF General Hospital</t>
  </si>
  <si>
    <t>Mission St &amp; Powers Ave</t>
  </si>
  <si>
    <t>Daly City BART Station</t>
  </si>
  <si>
    <t>Lake Merced Blvd &amp; Lake Shore Dr</t>
  </si>
  <si>
    <t>Lincoln Way &amp; 34th Ave</t>
  </si>
  <si>
    <t>Chestnut St &amp; Gough St</t>
  </si>
  <si>
    <t>Broadway &amp; Sansome St</t>
  </si>
  <si>
    <t>Sansome St &amp; Jackson St</t>
  </si>
  <si>
    <t>16th St &amp; Owens St (Kaiser Clinic)</t>
  </si>
  <si>
    <t>16th St &amp; Owens St</t>
  </si>
  <si>
    <t>Miguel St &amp; Laidley St</t>
  </si>
  <si>
    <t>3rd St &amp; Bryant St</t>
  </si>
  <si>
    <t>Quintara St &amp; 43rd Ave</t>
  </si>
  <si>
    <t>Bayshore Blvd &amp; Flower St</t>
  </si>
  <si>
    <t>201 Bayshore Blvd</t>
  </si>
  <si>
    <t>Bayshore Blvd &amp; Oakdale Ave</t>
  </si>
  <si>
    <t>Balboa Park Bart service Rd</t>
  </si>
  <si>
    <t>FS-NE</t>
  </si>
  <si>
    <t>NS-SE</t>
  </si>
  <si>
    <t>NS-E</t>
  </si>
  <si>
    <t>NS-W</t>
  </si>
  <si>
    <t>FS-S</t>
  </si>
  <si>
    <t>FS-N</t>
  </si>
  <si>
    <t>FS-SW</t>
  </si>
  <si>
    <t>FS-W</t>
  </si>
  <si>
    <t>MB-N</t>
  </si>
  <si>
    <t>FS-SE</t>
  </si>
  <si>
    <t>NS-NE</t>
  </si>
  <si>
    <t>NS-SW</t>
  </si>
  <si>
    <t>NS-NW</t>
  </si>
  <si>
    <t>FS-NW</t>
  </si>
  <si>
    <t>MB-W</t>
  </si>
  <si>
    <t>FS-E</t>
  </si>
  <si>
    <t>MB-E</t>
  </si>
  <si>
    <t>NS-N</t>
  </si>
  <si>
    <t>NS-S</t>
  </si>
  <si>
    <t>MI-W</t>
  </si>
  <si>
    <t>MS-SW</t>
  </si>
  <si>
    <t>MI-E</t>
  </si>
  <si>
    <t>MB-NW</t>
  </si>
  <si>
    <t>MI-N</t>
  </si>
  <si>
    <t>MI-S</t>
  </si>
  <si>
    <t>MB-S</t>
  </si>
  <si>
    <t>MB-NE</t>
  </si>
  <si>
    <t>MB-SE</t>
  </si>
  <si>
    <t>MI-SW</t>
  </si>
  <si>
    <t>FS</t>
  </si>
  <si>
    <t>MB-SW</t>
  </si>
  <si>
    <t>MI-NE</t>
  </si>
  <si>
    <t>Yard</t>
  </si>
  <si>
    <t>MI-NW</t>
  </si>
  <si>
    <t>S</t>
  </si>
  <si>
    <t>XXX</t>
  </si>
  <si>
    <t>N</t>
  </si>
  <si>
    <t>NS W</t>
  </si>
  <si>
    <t>NS NE</t>
  </si>
  <si>
    <t>BZ</t>
  </si>
  <si>
    <t>SB</t>
  </si>
  <si>
    <t>PS</t>
  </si>
  <si>
    <t>BB</t>
  </si>
  <si>
    <t>SI</t>
  </si>
  <si>
    <t>RC</t>
  </si>
  <si>
    <t>AB</t>
  </si>
  <si>
    <t xml:space="preserve">BZ </t>
  </si>
  <si>
    <t>Station</t>
  </si>
  <si>
    <t>term</t>
  </si>
  <si>
    <t>CS</t>
  </si>
  <si>
    <t>95'</t>
  </si>
  <si>
    <t>150'</t>
  </si>
  <si>
    <t>96'</t>
  </si>
  <si>
    <t>130'</t>
  </si>
  <si>
    <t>80'</t>
  </si>
  <si>
    <t>120'</t>
  </si>
  <si>
    <t>160'</t>
  </si>
  <si>
    <t>100'</t>
  </si>
  <si>
    <t>143'</t>
  </si>
  <si>
    <t>75'</t>
  </si>
  <si>
    <t>90'</t>
  </si>
  <si>
    <t>45'</t>
  </si>
  <si>
    <t>60'</t>
  </si>
  <si>
    <t>170'</t>
  </si>
  <si>
    <t>106'</t>
  </si>
  <si>
    <t>?</t>
  </si>
  <si>
    <t>92'</t>
  </si>
  <si>
    <t>65'</t>
  </si>
  <si>
    <t>173'</t>
  </si>
  <si>
    <t>135'</t>
  </si>
  <si>
    <t>205'</t>
  </si>
  <si>
    <t>111'</t>
  </si>
  <si>
    <t>70'</t>
  </si>
  <si>
    <t>215'</t>
  </si>
  <si>
    <t>79'</t>
  </si>
  <si>
    <t>76'</t>
  </si>
  <si>
    <t>94'</t>
  </si>
  <si>
    <t>85'</t>
  </si>
  <si>
    <t>40'</t>
  </si>
  <si>
    <t>125'</t>
  </si>
  <si>
    <t>87'</t>
  </si>
  <si>
    <t>56'</t>
  </si>
  <si>
    <t>140'</t>
  </si>
  <si>
    <t>89'</t>
  </si>
  <si>
    <t>68'</t>
  </si>
  <si>
    <t>113'</t>
  </si>
  <si>
    <t>63'</t>
  </si>
  <si>
    <t>66'</t>
  </si>
  <si>
    <t>81'</t>
  </si>
  <si>
    <t>55'</t>
  </si>
  <si>
    <t>146'</t>
  </si>
  <si>
    <t>180'</t>
  </si>
  <si>
    <t>116'</t>
  </si>
  <si>
    <t>115'</t>
  </si>
  <si>
    <t>105</t>
  </si>
  <si>
    <t>105'</t>
  </si>
  <si>
    <t>78'</t>
  </si>
  <si>
    <t>88'</t>
  </si>
  <si>
    <t>33'</t>
  </si>
  <si>
    <t>185'</t>
  </si>
  <si>
    <t>240'</t>
  </si>
  <si>
    <t>110'</t>
  </si>
  <si>
    <t>98'</t>
  </si>
  <si>
    <t>108'</t>
  </si>
  <si>
    <t>254'</t>
  </si>
  <si>
    <t>97'</t>
  </si>
  <si>
    <t>84'</t>
  </si>
  <si>
    <t>44'</t>
  </si>
  <si>
    <t>243'</t>
  </si>
  <si>
    <t>64'</t>
  </si>
  <si>
    <t>18'</t>
  </si>
  <si>
    <t>21'</t>
  </si>
  <si>
    <t>8'</t>
  </si>
  <si>
    <t>15'</t>
  </si>
  <si>
    <t>17'</t>
  </si>
  <si>
    <t>190'</t>
  </si>
  <si>
    <t>124'</t>
  </si>
  <si>
    <t>77'</t>
  </si>
  <si>
    <t>50'</t>
  </si>
  <si>
    <t>145'</t>
  </si>
  <si>
    <t>??</t>
  </si>
  <si>
    <t>235'</t>
  </si>
  <si>
    <t>187'</t>
  </si>
  <si>
    <t>141'</t>
  </si>
  <si>
    <t>112'</t>
  </si>
  <si>
    <t>119'</t>
  </si>
  <si>
    <t>54'</t>
  </si>
  <si>
    <t>52'</t>
  </si>
  <si>
    <t>129'</t>
  </si>
  <si>
    <t>128'</t>
  </si>
  <si>
    <t>127'</t>
  </si>
  <si>
    <t>178'</t>
  </si>
  <si>
    <t>183'</t>
  </si>
  <si>
    <t>103'</t>
  </si>
  <si>
    <t>93'</t>
  </si>
  <si>
    <t>30'</t>
  </si>
  <si>
    <t>126'</t>
  </si>
  <si>
    <t>305'</t>
  </si>
  <si>
    <t>186'</t>
  </si>
  <si>
    <t>101'</t>
  </si>
  <si>
    <t>62'</t>
  </si>
  <si>
    <t>86'</t>
  </si>
  <si>
    <t>90</t>
  </si>
  <si>
    <t>51'</t>
  </si>
  <si>
    <t>195'</t>
  </si>
  <si>
    <t>37'</t>
  </si>
  <si>
    <t>162'</t>
  </si>
  <si>
    <t>72'</t>
  </si>
  <si>
    <t>109'</t>
  </si>
  <si>
    <t>61'</t>
  </si>
  <si>
    <t>102'</t>
  </si>
  <si>
    <t>74'</t>
  </si>
  <si>
    <t>237'</t>
  </si>
  <si>
    <t>148'</t>
  </si>
  <si>
    <t>100''</t>
  </si>
  <si>
    <t>133'</t>
  </si>
  <si>
    <t>83'</t>
  </si>
  <si>
    <t>176'</t>
  </si>
  <si>
    <t>-</t>
  </si>
  <si>
    <t>220'</t>
  </si>
  <si>
    <t>200'</t>
  </si>
  <si>
    <t>164'</t>
  </si>
  <si>
    <t>136'</t>
  </si>
  <si>
    <t>121</t>
  </si>
  <si>
    <t>137'</t>
  </si>
  <si>
    <t>104'</t>
  </si>
  <si>
    <t>155'</t>
  </si>
  <si>
    <t>117'</t>
  </si>
  <si>
    <t>167'</t>
  </si>
  <si>
    <t>122'</t>
  </si>
  <si>
    <t>118'</t>
  </si>
  <si>
    <t>114'</t>
  </si>
  <si>
    <t>107'</t>
  </si>
  <si>
    <t>132'</t>
  </si>
  <si>
    <t>151'</t>
  </si>
  <si>
    <t>59'</t>
  </si>
  <si>
    <t>75</t>
  </si>
  <si>
    <t>53'</t>
  </si>
  <si>
    <t>49'</t>
  </si>
  <si>
    <t>150</t>
  </si>
  <si>
    <t>73'</t>
  </si>
  <si>
    <t>41'</t>
  </si>
  <si>
    <t>47'</t>
  </si>
  <si>
    <t>249'</t>
  </si>
  <si>
    <t>275'</t>
  </si>
  <si>
    <t>48'</t>
  </si>
  <si>
    <t>82'</t>
  </si>
  <si>
    <t>225'</t>
  </si>
  <si>
    <t>230'</t>
  </si>
  <si>
    <t>58'</t>
  </si>
  <si>
    <t>387'</t>
  </si>
  <si>
    <t>360'</t>
  </si>
  <si>
    <t>99'</t>
  </si>
  <si>
    <t>36'</t>
  </si>
  <si>
    <t>134'</t>
  </si>
  <si>
    <t>177'</t>
  </si>
  <si>
    <t>104</t>
  </si>
  <si>
    <t>5'</t>
  </si>
  <si>
    <t>42'</t>
  </si>
  <si>
    <t>156'</t>
  </si>
  <si>
    <t>154'</t>
  </si>
  <si>
    <t>x</t>
  </si>
  <si>
    <t>*</t>
  </si>
  <si>
    <t xml:space="preserve">778 2nd St/Howard SW OB (PTT) </t>
  </si>
  <si>
    <t xml:space="preserve">655 Bacon/San Bruno SE IB (PTT) </t>
  </si>
  <si>
    <t xml:space="preserve">94 Battery/Broadway SW OB </t>
  </si>
  <si>
    <t xml:space="preserve">187 Battery/Jackson NW OB (PTT) </t>
  </si>
  <si>
    <t xml:space="preserve">492 Balboa/4th Ave SW IB (PTT) </t>
  </si>
  <si>
    <t xml:space="preserve">509 Balboa/6th Ave NW OB </t>
  </si>
  <si>
    <t xml:space="preserve">487 Balboa/6th Ave SE IB (PTT) </t>
  </si>
  <si>
    <t xml:space="preserve">495 Balboa/10th Ave NE OB </t>
  </si>
  <si>
    <t xml:space="preserve">503 Balboa/17th Ave SW IB </t>
  </si>
  <si>
    <t xml:space="preserve">463 Balboa/19th Ave NE OB </t>
  </si>
  <si>
    <t xml:space="preserve">510 Balboa/19th Ave SW IB </t>
  </si>
  <si>
    <t xml:space="preserve">601 Balboa/21st Ave NE OB </t>
  </si>
  <si>
    <t xml:space="preserve">477 Balboa/21st Ave SW IB (PTT) </t>
  </si>
  <si>
    <t xml:space="preserve">520 Balboa/23rd Ave SW IB </t>
  </si>
  <si>
    <t xml:space="preserve">82 Balboa/25th Ave NW OB (PTT) </t>
  </si>
  <si>
    <t xml:space="preserve">100 Balboa/25th Ave SE IB (PTT) </t>
  </si>
  <si>
    <t xml:space="preserve">482 Balboa/28th Ave NE OB </t>
  </si>
  <si>
    <t xml:space="preserve">640 Balboa/30th Ave NW OB </t>
  </si>
  <si>
    <t xml:space="preserve">545 Balboa/32nd Ave SW IB </t>
  </si>
  <si>
    <t xml:space="preserve">607 Balboa/40th Ave SW IB (PTT) </t>
  </si>
  <si>
    <t xml:space="preserve">469 Balboa/Arguello NW OB </t>
  </si>
  <si>
    <t xml:space="preserve">110 Balboa/Pk. Presidio NW OB (PTT) </t>
  </si>
  <si>
    <t xml:space="preserve">70 Balboa/Pk. Presidio SW IB </t>
  </si>
  <si>
    <t xml:space="preserve">36 Beach/Mason SW OB (PTT) </t>
  </si>
  <si>
    <t xml:space="preserve">468 Beach/Polk NE OB (PTT) </t>
  </si>
  <si>
    <t xml:space="preserve">37 Beach/Stockton SW OB </t>
  </si>
  <si>
    <t xml:space="preserve">732 3rd St/Folsom NE IB/OB (PTT) </t>
  </si>
  <si>
    <t xml:space="preserve">773 3rd St/Palou NE IB/OB (PTT) </t>
  </si>
  <si>
    <t xml:space="preserve">723 4th St/Townsend NW IB </t>
  </si>
  <si>
    <t xml:space="preserve">352 5th St/Howard SE IB </t>
  </si>
  <si>
    <t xml:space="preserve">781 5th St/Howard SW OB (PTT) </t>
  </si>
  <si>
    <t xml:space="preserve">311 5th St/Mission NW OB (PTT) </t>
  </si>
  <si>
    <t xml:space="preserve">496 6th Ave/Balboa SE IB (PTT) </t>
  </si>
  <si>
    <t xml:space="preserve">499 6th Ave/Clement NW OB (PTT) </t>
  </si>
  <si>
    <t xml:space="preserve">508 6th Ave/Cornwall SE IB/OB </t>
  </si>
  <si>
    <t xml:space="preserve">483 6th Ave/Geary SE IB (PTT) </t>
  </si>
  <si>
    <t xml:space="preserve">514 6th Ave/Geary SW OB (PTT) </t>
  </si>
  <si>
    <t xml:space="preserve">466 8th Ave/Fulton NE IB (PTT) </t>
  </si>
  <si>
    <t xml:space="preserve">462 8th Ave/Fulton NW OB (PTT) </t>
  </si>
  <si>
    <t xml:space="preserve">379 8th St/Market SW OB (PTT) </t>
  </si>
  <si>
    <t xml:space="preserve">835 9th Ave/Irving NE IB (PTT) </t>
  </si>
  <si>
    <t xml:space="preserve">312 9th Ave/Irving SE IB (PTT) </t>
  </si>
  <si>
    <t xml:space="preserve">201 9th Ave/Judah SE IB (PTT) </t>
  </si>
  <si>
    <t xml:space="preserve">287 9th Ave/Judah SW OB (PTT) </t>
  </si>
  <si>
    <t xml:space="preserve">362 9th Ave/Kirkham NW OB (PTT) </t>
  </si>
  <si>
    <t xml:space="preserve">491 9th Ave/Kirkham SE IB (PTT) </t>
  </si>
  <si>
    <t xml:space="preserve">360 9th Ave/Lawton NW OB (PTT) </t>
  </si>
  <si>
    <t xml:space="preserve">473 9th Ave/Lincoln SE IB (PTT) </t>
  </si>
  <si>
    <t xml:space="preserve">390 9th Ave/Lincoln SW OB (PTT) </t>
  </si>
  <si>
    <t xml:space="preserve">381 9th Ave/Moraga SE IB </t>
  </si>
  <si>
    <t xml:space="preserve">459 11th St/Harrison NE IB/OB (PTT) </t>
  </si>
  <si>
    <t xml:space="preserve">558 11th St/Harrison SW OB (PTT) </t>
  </si>
  <si>
    <t xml:space="preserve">705 11th St/Mission-Minna MB-W OB (PTT) </t>
  </si>
  <si>
    <t xml:space="preserve">343 11th St/Market SW OB (PTT) </t>
  </si>
  <si>
    <t xml:space="preserve">568 14th Ave/Santiago SE OB (PTT) </t>
  </si>
  <si>
    <t xml:space="preserve">557 14th St/Church SW OB </t>
  </si>
  <si>
    <t xml:space="preserve">4 15th Ave/Taraval SE OB (PTT) </t>
  </si>
  <si>
    <t xml:space="preserve">206 15th Ave/Taraval SW IB (PTT) </t>
  </si>
  <si>
    <t xml:space="preserve">186 16th St/Bryant NE IB (PTT) </t>
  </si>
  <si>
    <t xml:space="preserve">331 16th St/Bryant SE OB (PTT) </t>
  </si>
  <si>
    <t xml:space="preserve">46 16th St/Dolores NE IB (PTT) </t>
  </si>
  <si>
    <t xml:space="preserve">43 16th St/Dolores SW OB (PTT) </t>
  </si>
  <si>
    <t xml:space="preserve">326 16th St/Harrison NE IB (PTT) </t>
  </si>
  <si>
    <t xml:space="preserve">79 16th St/Mission NE IB (PTT) </t>
  </si>
  <si>
    <t xml:space="preserve">72 16th St/Mission SW OB (PTT) </t>
  </si>
  <si>
    <t xml:space="preserve">316 16th St/Potrero NW IB (PTT) </t>
  </si>
  <si>
    <t xml:space="preserve">319 16th St/Potrero SW OB  (no power) </t>
  </si>
  <si>
    <t xml:space="preserve">104 16th St/Shotwell SE OB </t>
  </si>
  <si>
    <t xml:space="preserve">6 16th St/Valencia NE IB (PTT) </t>
  </si>
  <si>
    <t xml:space="preserve">49 16th St/Valencia SW OB (PTT) </t>
  </si>
  <si>
    <t xml:space="preserve">556 17th Ave/Rivera NW IB </t>
  </si>
  <si>
    <t xml:space="preserve">533 17th Ave/Rivera SE OB </t>
  </si>
  <si>
    <t xml:space="preserve">95 18th St/Church NE IB </t>
  </si>
  <si>
    <t xml:space="preserve">93 18th St/Church SE OB </t>
  </si>
  <si>
    <t xml:space="preserve">257 18th St/Connecticut NE IB </t>
  </si>
  <si>
    <t xml:space="preserve">539 18th St/Castro NW IB (PTT) </t>
  </si>
  <si>
    <t xml:space="preserve">26 18th St/Castro SE OB (PTT) </t>
  </si>
  <si>
    <t xml:space="preserve">522 18th St/Dolores NW IB </t>
  </si>
  <si>
    <t xml:space="preserve">32 18th St/Guerrero NW IB </t>
  </si>
  <si>
    <t xml:space="preserve">29 18th St/Guerrero SE OB </t>
  </si>
  <si>
    <t xml:space="preserve">239 18th St/Pennsylvania SE OB </t>
  </si>
  <si>
    <t xml:space="preserve">420 18th St/Texas NE IB </t>
  </si>
  <si>
    <t xml:space="preserve">28 18th St/Valencia NW IB </t>
  </si>
  <si>
    <t xml:space="preserve">27 18th St/Valencia SE OB </t>
  </si>
  <si>
    <t xml:space="preserve">19th Ave/Holloway - AMS Platform (PTT) </t>
  </si>
  <si>
    <t xml:space="preserve">344 19th Ave/Irving NW OB (PTT) </t>
  </si>
  <si>
    <t xml:space="preserve">243 19th Ave/Irving SE IB (PTT) </t>
  </si>
  <si>
    <t xml:space="preserve">241 19th Ave/Junipero Serra NW IB </t>
  </si>
  <si>
    <t xml:space="preserve">254 19th Ave/Judah SW OB (PTT) </t>
  </si>
  <si>
    <t xml:space="preserve">348 19th Ave/Quintara SE IB (PTT) </t>
  </si>
  <si>
    <t xml:space="preserve">299 19th Ave/Quintara SW OB (PTT) </t>
  </si>
  <si>
    <t xml:space="preserve">78 19th Ave/Taraval NE IB (PTT) </t>
  </si>
  <si>
    <t xml:space="preserve">219 19th Ave/Taraval NW OB (PTT) </t>
  </si>
  <si>
    <t xml:space="preserve">235 19th Ave/Vicente SE IB (PTT) </t>
  </si>
  <si>
    <t xml:space="preserve">298 19th Ave/Vicente SW OB (PTT) </t>
  </si>
  <si>
    <t xml:space="preserve">269 19th Ave/Winston NE IB (PTT) </t>
  </si>
  <si>
    <t xml:space="preserve">19th Ave/Winston - AMS Platform (PTT) </t>
  </si>
  <si>
    <t xml:space="preserve">164 22nd Ave/Irving NE IB (PTT) </t>
  </si>
  <si>
    <t xml:space="preserve">332 22nd Ave/Judah SE IB </t>
  </si>
  <si>
    <t xml:space="preserve">638 23rd Ave/Irving SW OB </t>
  </si>
  <si>
    <t xml:space="preserve">439 23rd Ave/Moraga NW OB </t>
  </si>
  <si>
    <t xml:space="preserve">671 23rd St/Vermont SW IB </t>
  </si>
  <si>
    <t xml:space="preserve">178 24th St/Bryant NW OB </t>
  </si>
  <si>
    <t xml:space="preserve">172 24th St/Bryant SE IB (PTT) </t>
  </si>
  <si>
    <t xml:space="preserve">157 24th St/Church NE OB </t>
  </si>
  <si>
    <t xml:space="preserve">190 24th St/Church SW IB (PTT) </t>
  </si>
  <si>
    <t xml:space="preserve">64 24th St/Castro SE IB (PTT) </t>
  </si>
  <si>
    <t xml:space="preserve">300 24th St/Diamond SW IB (PTT) </t>
  </si>
  <si>
    <t xml:space="preserve">434 24th St/Dolores NW OB </t>
  </si>
  <si>
    <t xml:space="preserve">350 24th St/Folsom NW OB (PTT) </t>
  </si>
  <si>
    <t xml:space="preserve">182 24th St/Folsom SE IB </t>
  </si>
  <si>
    <t xml:space="preserve">542 24th St/Guerrero SW IB (PTT) </t>
  </si>
  <si>
    <t xml:space="preserve">322 24th St/Mission NE IB/OB (PTT) </t>
  </si>
  <si>
    <t xml:space="preserve">566 24th St/Mission SW OB (PTT) </t>
  </si>
  <si>
    <t xml:space="preserve">394 24th St/Valencia SE IB </t>
  </si>
  <si>
    <t xml:space="preserve">368 25th Ave/Balboa NW OB (PTT) </t>
  </si>
  <si>
    <t xml:space="preserve">325 25th Ave/California NW OB (PTT) </t>
  </si>
  <si>
    <t xml:space="preserve">375 25th Ave/Clement NW OB (PTT) </t>
  </si>
  <si>
    <t xml:space="preserve">347 25th Ave/Geary NW OB (PTT) </t>
  </si>
  <si>
    <t xml:space="preserve">258 25th Ave/Geary SE IB (PTT) </t>
  </si>
  <si>
    <t xml:space="preserve">569 25th St/Hampshire (Potrero) NE IB/OB </t>
  </si>
  <si>
    <t xml:space="preserve">780 26th St/Noe NW IB (PTT) </t>
  </si>
  <si>
    <t xml:space="preserve">643 26th St/Noe SW OB (PTT) </t>
  </si>
  <si>
    <t xml:space="preserve">567 30th St/Mission NW IB/OB (PTT) </t>
  </si>
  <si>
    <t xml:space="preserve">628 30th St/Mission SW OB (PTT) </t>
  </si>
  <si>
    <t xml:space="preserve">550 32nd Ave/Clement NE IB </t>
  </si>
  <si>
    <t xml:space="preserve">357 33rd Ave/Anza SE IB (PTT) </t>
  </si>
  <si>
    <t xml:space="preserve">371 33rd Ave/Clement SE IB (PTT) </t>
  </si>
  <si>
    <t xml:space="preserve">543 33rd Ave/Geary NW OB (PTT) </t>
  </si>
  <si>
    <t xml:space="preserve">529 33rd Ave/Geary SE IB (PTT) </t>
  </si>
  <si>
    <t xml:space="preserve">530 33rd Ave/Geary SW OB (PTT) </t>
  </si>
  <si>
    <t xml:space="preserve">538 36th Ave/Lincoln SE IB (PTT) </t>
  </si>
  <si>
    <t xml:space="preserve">574 39th Ave/Rivera NE OB </t>
  </si>
  <si>
    <t xml:space="preserve">570 46th Ave/Irving NW OB (PTT) </t>
  </si>
  <si>
    <t xml:space="preserve">200 46th Ave/Judah NW OB (PTT) </t>
  </si>
  <si>
    <t xml:space="preserve">134 46th Ave/Judah SE IB (PTT) </t>
  </si>
  <si>
    <t xml:space="preserve">48 46th Ave/Lincoln SW OB </t>
  </si>
  <si>
    <t xml:space="preserve">546 46th Ave/Noriega SE IB (PTT) </t>
  </si>
  <si>
    <t xml:space="preserve">551 46th Ave/Noriega SW OB (PTT) </t>
  </si>
  <si>
    <t xml:space="preserve">555 46th Ave/Santiago NW OB (PTT) </t>
  </si>
  <si>
    <t xml:space="preserve">188 46th Ave/Taraval NW OB (PTT) </t>
  </si>
  <si>
    <t xml:space="preserve">47 46th Ave/Taraval SE IB (PTT) </t>
  </si>
  <si>
    <t xml:space="preserve">173 Cyril Magnin/Eddy SE IB (PTT) </t>
  </si>
  <si>
    <t xml:space="preserve">335 Cyril Magnin/Market NW OB (PTT) </t>
  </si>
  <si>
    <t xml:space="preserve">683 Alemany/Worcester SW IB (PTT) </t>
  </si>
  <si>
    <t xml:space="preserve">107 Arguello/Geary NW OB (PTT) </t>
  </si>
  <si>
    <t xml:space="preserve">108 Arguello/Geary SE IB (PTT) </t>
  </si>
  <si>
    <t xml:space="preserve">768 Ashbury/Frederick SE IB </t>
  </si>
  <si>
    <t xml:space="preserve">784 Avalon/La Grande SW IB </t>
  </si>
  <si>
    <t xml:space="preserve">341 Bosworth/Diamond SE OB </t>
  </si>
  <si>
    <t xml:space="preserve">626 Bosworth/Elk NW IB </t>
  </si>
  <si>
    <t xml:space="preserve">614 Bryant/16th St SE IB (PTT) </t>
  </si>
  <si>
    <t xml:space="preserve">663 Bryant/18th St SE IB </t>
  </si>
  <si>
    <t xml:space="preserve">185 Bryant/22nd StNE IB </t>
  </si>
  <si>
    <t xml:space="preserve">220 Bryant/24th St NE IB (PTT) </t>
  </si>
  <si>
    <t xml:space="preserve">449 Brazil/Naples NE IB </t>
  </si>
  <si>
    <t xml:space="preserve">622 Bayshore/Boutwell NE IB </t>
  </si>
  <si>
    <t>Y</t>
  </si>
  <si>
    <t xml:space="preserve">283 Bayshore/Cortland NW OB (PTT) </t>
  </si>
  <si>
    <t xml:space="preserve">794 Bush/Hyde SE OB </t>
  </si>
  <si>
    <t xml:space="preserve">803 Bush/Leavenworth SE OB </t>
  </si>
  <si>
    <t xml:space="preserve">127 California/4th Ave SW IB (PTT) </t>
  </si>
  <si>
    <t xml:space="preserve">317 California/6th–7th Ave MB-S IB </t>
  </si>
  <si>
    <t xml:space="preserve">571 California/12th Ave SW IB (PTT) </t>
  </si>
  <si>
    <t xml:space="preserve">489 California/19th Ave NE OB (PTT) </t>
  </si>
  <si>
    <t xml:space="preserve">596 California/19th Ave SW IB (PTT) </t>
  </si>
  <si>
    <t xml:space="preserve">18 California/25th Ave SW IB (PTT) </t>
  </si>
  <si>
    <t xml:space="preserve">591 California/28th Ave SW IB (PTT) </t>
  </si>
  <si>
    <t xml:space="preserve">554 California/30th Ave SE IB (PTT) </t>
  </si>
  <si>
    <t xml:space="preserve">563 California/Cherry SE IB </t>
  </si>
  <si>
    <t xml:space="preserve">17 California/Divisadero SW IB (PTT) </t>
  </si>
  <si>
    <t xml:space="preserve">577 California/Kearny SE IB (PTT) </t>
  </si>
  <si>
    <t xml:space="preserve">572 California/Laurel NE OB (PTT) </t>
  </si>
  <si>
    <t xml:space="preserve">524 California/Laurel SW IB (PTT) </t>
  </si>
  <si>
    <t xml:space="preserve">534 California/Maple NW OB (PTT) </t>
  </si>
  <si>
    <t xml:space="preserve">91 California/Pk. Presidio SW IB (PTT) </t>
  </si>
  <si>
    <t xml:space="preserve">181 California/Presidio NW OB (PTT) </t>
  </si>
  <si>
    <t xml:space="preserve">81 California/Presidio SW IB (PTT) </t>
  </si>
  <si>
    <t xml:space="preserve">674 California/Sansome NE OB (PTT) </t>
  </si>
  <si>
    <t>yes</t>
  </si>
  <si>
    <t xml:space="preserve">97 California/Spruce SW IB (PTT) </t>
  </si>
  <si>
    <t xml:space="preserve">34 Carl/Cole NE OB (PTT) </t>
  </si>
  <si>
    <t xml:space="preserve">199 Carl/Cole SW IB (PTT) </t>
  </si>
  <si>
    <t xml:space="preserve">33 Carl/Stanyan SW IB (PTT) </t>
  </si>
  <si>
    <t xml:space="preserve">642 Cesar Chavez/Florida SW IB </t>
  </si>
  <si>
    <t xml:space="preserve">140 Chestnut/Fillmore NE OB </t>
  </si>
  <si>
    <t xml:space="preserve">363 Chestnut/Laguna NW OB (PTT) </t>
  </si>
  <si>
    <t xml:space="preserve">573 Chestnut/Pierce NW OB (PTT) </t>
  </si>
  <si>
    <t xml:space="preserve">353 Chestnut/Pierce SE IB (PTT) </t>
  </si>
  <si>
    <t xml:space="preserve">20 Chestnut/Van Ness SW IB (PTT) </t>
  </si>
  <si>
    <t xml:space="preserve">203 Church/27th St SE IB (PTT) </t>
  </si>
  <si>
    <t xml:space="preserve">202 Church/Duboce SE IB (PTT) </t>
  </si>
  <si>
    <t xml:space="preserve">744 Clay/Franklin SW IB </t>
  </si>
  <si>
    <t xml:space="preserve">356 Clay/Montgomery SE IB </t>
  </si>
  <si>
    <t xml:space="preserve">376 Clay/Powell SW IB (PTT) </t>
  </si>
  <si>
    <t xml:space="preserve">9 Clay/Van Ness SW IB (PTT) </t>
  </si>
  <si>
    <t xml:space="preserve">493 Clement/6th Ave SE IB (PTT) </t>
  </si>
  <si>
    <t xml:space="preserve">505 Clement/8th Ave SE IB (PTT) </t>
  </si>
  <si>
    <t xml:space="preserve">507 Clement/10th Ave NW OB </t>
  </si>
  <si>
    <t xml:space="preserve">513 Clement/10th Ave SE IB </t>
  </si>
  <si>
    <t xml:space="preserve">478 Clement/12th Ave NW OB </t>
  </si>
  <si>
    <t xml:space="preserve">766 Clipper/Portola SW IB/OB </t>
  </si>
  <si>
    <t xml:space="preserve">535 Clayton/Corbett SE OB </t>
  </si>
  <si>
    <t xml:space="preserve">358 Cole/Carl NE IB (PTT) </t>
  </si>
  <si>
    <t xml:space="preserve">425 Cole/Carl SW OB (PTT) </t>
  </si>
  <si>
    <t xml:space="preserve">90 Columbus/N.Point-Bay MB-W IB (PTT) </t>
  </si>
  <si>
    <t xml:space="preserve">367 Columbus/Mason NE OB </t>
  </si>
  <si>
    <t xml:space="preserve">213 Columbus/Union-Powell MB-E OB (PTT) </t>
  </si>
  <si>
    <t xml:space="preserve">624 Connecticut/18th St SE IB/OB </t>
  </si>
  <si>
    <t xml:space="preserve">787 Cordova/Prague SE IB </t>
  </si>
  <si>
    <t xml:space="preserve">118 Cortland/Bayshore SW OB (PTT) </t>
  </si>
  <si>
    <t xml:space="preserve">103 Cortland/Folsom SW OB </t>
  </si>
  <si>
    <t xml:space="preserve">15 Cortland/Mission SE OB (PTT) </t>
  </si>
  <si>
    <t xml:space="preserve">631 925 Corbett Ave E IB </t>
  </si>
  <si>
    <t xml:space="preserve">346 Crescent/Andover SW IB </t>
  </si>
  <si>
    <t xml:space="preserve">279 Crescent/Mission NE OB </t>
  </si>
  <si>
    <t xml:space="preserve">621 Carmel/Twin Peaks SW OB </t>
  </si>
  <si>
    <t xml:space="preserve">589 Fulton/37th Ave SE IB </t>
  </si>
  <si>
    <t xml:space="preserve">592 Fulton/46th Ave SE IB </t>
  </si>
  <si>
    <t xml:space="preserve">488 Fulton/Arguello NW OB </t>
  </si>
  <si>
    <t xml:space="preserve">588 Fulton/Arguello SE IB/OB (PTT) </t>
  </si>
  <si>
    <t xml:space="preserve">593 Fulton/La Playa SE IB </t>
  </si>
  <si>
    <t xml:space="preserve">485 Fulton/Masonic NE OB (PTT) </t>
  </si>
  <si>
    <t xml:space="preserve">595 Fulton/Pk. Presidio NW OB (PTT) </t>
  </si>
  <si>
    <t xml:space="preserve">544 Fulton/Pk. Presidio SE IB (PTT) </t>
  </si>
  <si>
    <t xml:space="preserve">470 Fulton/Parker NW OB (PTT) </t>
  </si>
  <si>
    <t xml:space="preserve">516 Fulton/Shrader SE IB (PTT) </t>
  </si>
  <si>
    <t>741 Fowler/Portola SW OB (no power)</t>
  </si>
  <si>
    <t xml:space="preserve">168 Geary/6th Ave NE OB (PTT) </t>
  </si>
  <si>
    <t xml:space="preserve">414 Geary/6th Ave IB SW (PTT) </t>
  </si>
  <si>
    <t xml:space="preserve">465 Geary/9th Ave NW OB (PTT) </t>
  </si>
  <si>
    <t xml:space="preserve">490 Geary/9th Ave SE IB </t>
  </si>
  <si>
    <t xml:space="preserve">498 Geary/12th Ave SW IB </t>
  </si>
  <si>
    <t xml:space="preserve">608 Geary/17th Ave SW IB (PTT) </t>
  </si>
  <si>
    <t xml:space="preserve">194 Geary/20th Ave NE OB (PTT) </t>
  </si>
  <si>
    <t xml:space="preserve">247 Geary/20th Ave SW IB (PTT) </t>
  </si>
  <si>
    <t xml:space="preserve">602 Geary/23rd Ave SW IB (PTT) </t>
  </si>
  <si>
    <t xml:space="preserve">207 Geary/25th Ave NE OB (PTT) </t>
  </si>
  <si>
    <t xml:space="preserve">270 Geary/25th Ave SW IB (PTT) </t>
  </si>
  <si>
    <t xml:space="preserve">585 Geary/28th Ave SW IB (PTT) </t>
  </si>
  <si>
    <t xml:space="preserve">603 Geary/30th Ave NE OB (PTT) </t>
  </si>
  <si>
    <t xml:space="preserve">560 Geary/32nd Ave SE IB (PTT) </t>
  </si>
  <si>
    <t xml:space="preserve">179 Geary/33rd Ave NW OB (PTT) </t>
  </si>
  <si>
    <t xml:space="preserve">196 Geary/33rd Ave SW IB (PTT) </t>
  </si>
  <si>
    <t xml:space="preserve">590 Geary/36th Ave NE OB </t>
  </si>
  <si>
    <t xml:space="preserve">229 Geary/36th Ave SW IB (PTT) </t>
  </si>
  <si>
    <t xml:space="preserve">214 Geary/39th Ave SW IB (PTT) </t>
  </si>
  <si>
    <t xml:space="preserve">240 Geary/42nd Ave SE IB (PTT) </t>
  </si>
  <si>
    <t xml:space="preserve">266 Geary/Arguello SE IB (PTT) </t>
  </si>
  <si>
    <t xml:space="preserve">832 Geary/Baker NW OB (PTT) </t>
  </si>
  <si>
    <t xml:space="preserve">511 Geary/Collins NE OB (PTT) </t>
  </si>
  <si>
    <t xml:space="preserve">464 Geary/Collins SE IB (PTT) </t>
  </si>
  <si>
    <t xml:space="preserve">174 Geary/Divisadero NE OB (PTT) </t>
  </si>
  <si>
    <t xml:space="preserve">211 Geary/Divisadero SW IB (PTT) </t>
  </si>
  <si>
    <t xml:space="preserve">195 Geary/Fillmore NW OB (PTT) </t>
  </si>
  <si>
    <t xml:space="preserve">217 Geary/Laguna NE OB (PTT) </t>
  </si>
  <si>
    <t xml:space="preserve">152 Geary/Laguna SW IB (PTT) </t>
  </si>
  <si>
    <t xml:space="preserve">23 Castro/14th St NE IB </t>
  </si>
  <si>
    <t xml:space="preserve">87 Castro/15th St SE IB </t>
  </si>
  <si>
    <t xml:space="preserve">204 Castro/17th SE IB </t>
  </si>
  <si>
    <t xml:space="preserve">268 Castro/18th St SE IB </t>
  </si>
  <si>
    <t xml:space="preserve">349 Castro/18th St SW OB (PTT) </t>
  </si>
  <si>
    <t xml:space="preserve">260 Castro/22nd St SE IB </t>
  </si>
  <si>
    <t xml:space="preserve">62 Castro/25th St NW OB </t>
  </si>
  <si>
    <t xml:space="preserve">24 Castro/25th St SE IB </t>
  </si>
  <si>
    <t xml:space="preserve">74 Castro/Duboce NW OB (PTT) </t>
  </si>
  <si>
    <t xml:space="preserve">75 Castro/Duboce SE IB (PTT) </t>
  </si>
  <si>
    <t xml:space="preserve">402 Castro/Market SW OB </t>
  </si>
  <si>
    <t xml:space="preserve">724 Davis/California NW IB (PTT) </t>
  </si>
  <si>
    <t xml:space="preserve">774 De Haro/Southern Heights SE IB </t>
  </si>
  <si>
    <t xml:space="preserve">999 Diamond Hgts/Duncan SE IB </t>
  </si>
  <si>
    <t xml:space="preserve">318 Diamond Hgts/Gold Mine SE IB (PTT) </t>
  </si>
  <si>
    <t xml:space="preserve">261 Diamond Hgts/Gold Mine NW OB (1xRTT) </t>
  </si>
  <si>
    <t xml:space="preserve">288 Diamond/Bosworth SE IB </t>
  </si>
  <si>
    <t xml:space="preserve">691 Diamond/Surrey SE IB </t>
  </si>
  <si>
    <t xml:space="preserve">354 Divisadero/Chestnut NW IB </t>
  </si>
  <si>
    <t xml:space="preserve">611 Divisadero/Eddy SE IB </t>
  </si>
  <si>
    <t xml:space="preserve">19 Divisadero/Geary NE IB </t>
  </si>
  <si>
    <t xml:space="preserve">16 Divisadero/Geary SW OB (PTT) </t>
  </si>
  <si>
    <t xml:space="preserve">119 Divisadero/Haight SW OB </t>
  </si>
  <si>
    <t xml:space="preserve">783 Divisadero/Pine SW OB </t>
  </si>
  <si>
    <t xml:space="preserve">726 Division/Townsend (8th St) NE IB (PTT) </t>
  </si>
  <si>
    <t xml:space="preserve">401 Douglass/24th St NW IB </t>
  </si>
  <si>
    <t>Spare 36 Drumm/California NE IB/OB (PTT)</t>
  </si>
  <si>
    <t xml:space="preserve">SPARE 22 Duboce/Church NW (Trackside) OB (PTT) </t>
  </si>
  <si>
    <t xml:space="preserve">SPARE 23 Duboce/Church SW (Trackside) IB </t>
  </si>
  <si>
    <t xml:space="preserve">454 Eddy/Divisadero SE IB </t>
  </si>
  <si>
    <t xml:space="preserve">651 Eddy/Fillmore SW IB </t>
  </si>
  <si>
    <t xml:space="preserve">14 Eddy/Gough NW OB (PTT) </t>
  </si>
  <si>
    <t xml:space="preserve">461 Eddy/Larkin SE IB/OB (PTT) </t>
  </si>
  <si>
    <t xml:space="preserve">13 Eddy/Leavenworth SE IB </t>
  </si>
  <si>
    <t xml:space="preserve">727 Eddy/Laguna NE OB (PTT) </t>
  </si>
  <si>
    <t xml:space="preserve">782 Eddy/Laguna SE IB (PTT) </t>
  </si>
  <si>
    <t xml:space="preserve">392 Eddy/Pierce NE OB </t>
  </si>
  <si>
    <t xml:space="preserve">192 Eddy/Pierce SW IB (PTT) </t>
  </si>
  <si>
    <t xml:space="preserve">422 Eddy/Polk NE OB </t>
  </si>
  <si>
    <t xml:space="preserve">404 Eddy/Polk SE IB/OB (PTT) </t>
  </si>
  <si>
    <t xml:space="preserve">5 Eddy/Van Ness NE OB (PTT) </t>
  </si>
  <si>
    <t xml:space="preserve">7 Eddy/Van Ness SE IB (PTT) </t>
  </si>
  <si>
    <t xml:space="preserve">105 Embarcadero/Bay (Trackside) IB </t>
  </si>
  <si>
    <t xml:space="preserve">123 Embarcadero/Bay (Trackside) OB </t>
  </si>
  <si>
    <t xml:space="preserve">111 Embarcadero/Broadway (Trackside) IB </t>
  </si>
  <si>
    <t xml:space="preserve">112 Embarcadero/Broadway (Trackside) OB </t>
  </si>
  <si>
    <t xml:space="preserve">4506 Embarcadero/Brannan IB/OB Platform (PTT) </t>
  </si>
  <si>
    <t xml:space="preserve">4509 Embarcadero/Folsom IB/OB Platform (PTT) </t>
  </si>
  <si>
    <t xml:space="preserve">4510 Embarcadero/Folsom IB/OB Platform (PTT) </t>
  </si>
  <si>
    <t xml:space="preserve">53 Embarcadero/Greenwich (Trackside) IB </t>
  </si>
  <si>
    <t xml:space="preserve">56 Embarcadero/Greenwich (Trackside) OB </t>
  </si>
  <si>
    <t xml:space="preserve">41 Embarcadero/Green (Trackside) IB </t>
  </si>
  <si>
    <t xml:space="preserve">42 Embarcadero/Green (Trackside) OB (No Power) </t>
  </si>
  <si>
    <t xml:space="preserve">106 Embarcadero/Sansome (Trackside) OB </t>
  </si>
  <si>
    <t xml:space="preserve">58 Embarcadero/Washington (Trackside) IB </t>
  </si>
  <si>
    <t xml:space="preserve">59 Embarcadero/Washington (Trackside) OB </t>
  </si>
  <si>
    <t xml:space="preserve">163 Evans/Newhall NE IB (PTT) </t>
  </si>
  <si>
    <t xml:space="preserve">410 Evans/Phelps NE IB </t>
  </si>
  <si>
    <t xml:space="preserve">372 Fillmore/Chestnut NE IB (PTT) </t>
  </si>
  <si>
    <t xml:space="preserve">374 Fillmore/Chestnut NW OB (PTT) </t>
  </si>
  <si>
    <t xml:space="preserve">804 Fillmore/Haight NW OB (PTT) </t>
  </si>
  <si>
    <t xml:space="preserve">96 Fillmore/Haight SE IB </t>
  </si>
  <si>
    <t xml:space="preserve">800 Fillmore/HayesNE IB (PTT) </t>
  </si>
  <si>
    <t xml:space="preserve">825 Fillmore/Hayes SW OB </t>
  </si>
  <si>
    <t xml:space="preserve">722 Fillmore/Jackson NE IB </t>
  </si>
  <si>
    <t xml:space="preserve">738 Fillmore/Jackson SW IB/OB (PTT) </t>
  </si>
  <si>
    <t xml:space="preserve">564 Fillmore/Lombard SW OB </t>
  </si>
  <si>
    <t xml:space="preserve">54 Fillmore/McAllister SE IB (PTT) </t>
  </si>
  <si>
    <t xml:space="preserve">1 Fillmore/McAllister SW OB (PTT) </t>
  </si>
  <si>
    <t xml:space="preserve">2 Fillmore/Oak NE IB </t>
  </si>
  <si>
    <t xml:space="preserve">747 Fillmore/O'Farrell SW OB </t>
  </si>
  <si>
    <t xml:space="preserve">615 Fillmore/Pine NE IB/OB </t>
  </si>
  <si>
    <t xml:space="preserve">754 Fillmore/Sacramento NW IB/OB (PTT) </t>
  </si>
  <si>
    <t xml:space="preserve">57 Fillmore/Sutter SE IB (PTT) </t>
  </si>
  <si>
    <t xml:space="preserve">3 Fillmore/Sutter SW OB  </t>
  </si>
  <si>
    <t xml:space="preserve">364 Fillmore/Union NE IB (PTT) </t>
  </si>
  <si>
    <t xml:space="preserve">306 Fitzgerald/Keith SE OB (PTT) </t>
  </si>
  <si>
    <t xml:space="preserve">808 Folsom/6th St SE IB (PTT) </t>
  </si>
  <si>
    <t xml:space="preserve">715 Folsom/7th St SW IB </t>
  </si>
  <si>
    <t xml:space="preserve">537 Folsom/18th St SW OB </t>
  </si>
  <si>
    <t>142 Folsom/24th St NE IB (PTT)</t>
  </si>
  <si>
    <t xml:space="preserve">675 Folsom/Precita SE OB </t>
  </si>
  <si>
    <t xml:space="preserve">745 Frederick/Ashbury NW OB </t>
  </si>
  <si>
    <t xml:space="preserve">717 Marina/Laguna SW OB (PTT) </t>
  </si>
  <si>
    <t xml:space="preserve">857 Fulton/6th Ave SE IB (PTT) </t>
  </si>
  <si>
    <t xml:space="preserve">838 Fulton/8th Ave SE IB (PTT) </t>
  </si>
  <si>
    <t xml:space="preserve">479 Fulton/10th Ave SE IB </t>
  </si>
  <si>
    <t xml:space="preserve">609 Fulton/22nd Ave NW OB </t>
  </si>
  <si>
    <t xml:space="preserve">600 Fulton/22nd Ave SE IB </t>
  </si>
  <si>
    <t xml:space="preserve">582 Fulton/25th Ave NW OB (PTT) </t>
  </si>
  <si>
    <t xml:space="preserve">604 Fulton/25th Ave SE IB </t>
  </si>
  <si>
    <t xml:space="preserve">597 Fulton/28th Ave SE IB </t>
  </si>
  <si>
    <t xml:space="preserve">598 Fulton/30th Ave SE IB </t>
  </si>
  <si>
    <t xml:space="preserve">519 Geary/Masonic SW IB (PTT) </t>
  </si>
  <si>
    <t xml:space="preserve">333 Geary/Pk. Presidio NW OB </t>
  </si>
  <si>
    <t xml:space="preserve">307 Geary/Pk. Presidio SW IB (PTT) </t>
  </si>
  <si>
    <t xml:space="preserve">291 Geary/Powell NW OB (PTT) </t>
  </si>
  <si>
    <t xml:space="preserve">816 Geary/Presidio-Masonic MB-N OB (PTT) </t>
  </si>
  <si>
    <t xml:space="preserve">132 Geary/Presidio SW IB </t>
  </si>
  <si>
    <t xml:space="preserve">71 Geary/Spruce SW IB (PTT) </t>
  </si>
  <si>
    <t xml:space="preserve">494 Geary/Stanyan SW IB </t>
  </si>
  <si>
    <t xml:space="preserve">484 Geary/Stockton NE OB (PTT) </t>
  </si>
  <si>
    <t xml:space="preserve">844 Geary/Van Ness-Polk MB-N OB (PTT) </t>
  </si>
  <si>
    <t xml:space="preserve">700 Geary/Webster NE OB (PTT) </t>
  </si>
  <si>
    <t xml:space="preserve">829 Geary/Webster SW IB </t>
  </si>
  <si>
    <t xml:space="preserve">757 Tea Garden/de Young Museum N IB/OB </t>
  </si>
  <si>
    <t xml:space="preserve">581 Balboa Park Station IB (North) (PTT) </t>
  </si>
  <si>
    <t xml:space="preserve">599 Balboa Park Station OB (South) (PTT) </t>
  </si>
  <si>
    <t xml:space="preserve">433 Geneva/Cayuga NE IB/OB </t>
  </si>
  <si>
    <t xml:space="preserve">428 Geneva/Cayuga SE IB/OB </t>
  </si>
  <si>
    <t xml:space="preserve">366 Kearny/California NE IB (PTT) </t>
  </si>
  <si>
    <t xml:space="preserve">351 Kearny/Clay NE IB (PTT) </t>
  </si>
  <si>
    <t xml:space="preserve">619 Kearny/Jackson SE IB (PTT) </t>
  </si>
  <si>
    <t xml:space="preserve">648 Kearny/Sutter SE IB (PTT) </t>
  </si>
  <si>
    <t xml:space="preserve">584 La Playa/Cabrillo SW IB/OB </t>
  </si>
  <si>
    <t xml:space="preserve">432 Larkin/Golden Gate NE IB </t>
  </si>
  <si>
    <t xml:space="preserve">415 Larkin/Grove NE IB (PTT) </t>
  </si>
  <si>
    <t xml:space="preserve">308 Lawton/7th Ave NW IB (PTT) </t>
  </si>
  <si>
    <t xml:space="preserve">373 Leavenworth/California SE IB </t>
  </si>
  <si>
    <t xml:space="preserve">155 Leavenworth/Clay SE IB (PTT) </t>
  </si>
  <si>
    <t xml:space="preserve">730 Leavenworth/Geary SE IB (PTT) </t>
  </si>
  <si>
    <t xml:space="preserve">416 Leavenworth/O’Farrell SE IB (PTT) </t>
  </si>
  <si>
    <t xml:space="preserve">189 Leavenworth/Post SE IB (PTT) </t>
  </si>
  <si>
    <t xml:space="preserve">370 Leavenworth/Sacto SE IB </t>
  </si>
  <si>
    <t xml:space="preserve">323 Leavenworth/Sutter SE IB (PTT) </t>
  </si>
  <si>
    <t xml:space="preserve">606 Legion of Honor/Palace of Honor SE IB/OB </t>
  </si>
  <si>
    <t xml:space="preserve">151 Geneva/Mission SE IB (PTT) </t>
  </si>
  <si>
    <t xml:space="preserve">263 Geneva/Munich SW IB (PTT) </t>
  </si>
  <si>
    <t xml:space="preserve">292 Geneva/Naples NE OB </t>
  </si>
  <si>
    <t xml:space="preserve">99 Geneva/Paris NE IB/OB </t>
  </si>
  <si>
    <t xml:space="preserve">758 San Jose/Geneva SW IB (PTT) </t>
  </si>
  <si>
    <t xml:space="preserve">748 Haight/Baker NE OB (PTT) </t>
  </si>
  <si>
    <t xml:space="preserve">171 Haight/Divisadero NW OB </t>
  </si>
  <si>
    <t xml:space="preserve">215 Haight/Divisadero SE IB </t>
  </si>
  <si>
    <t xml:space="preserve">169 Haight/Fillmore NW OB (PTT) </t>
  </si>
  <si>
    <t>236 Haight/Fillmore SE IB</t>
  </si>
  <si>
    <t xml:space="preserve">377 Haight/Laguna NW OB </t>
  </si>
  <si>
    <t xml:space="preserve">790 Haight/Pierce SW IB (PTT) </t>
  </si>
  <si>
    <t xml:space="preserve">216 Haight/Stanyan NE IB </t>
  </si>
  <si>
    <t xml:space="preserve">209 Haight/Stanyan SE OB (PTT) </t>
  </si>
  <si>
    <t xml:space="preserve">159 Harrison/6th St NW IB </t>
  </si>
  <si>
    <t xml:space="preserve">702 Hayes/Baker NW OB (PTT) </t>
  </si>
  <si>
    <t xml:space="preserve">718 Hayes/Baker SW IB </t>
  </si>
  <si>
    <t xml:space="preserve">696 Hayes/Divisadero NW OB (PTT) </t>
  </si>
  <si>
    <t xml:space="preserve">805 Hayes/Divisadero SE IB (PTT) </t>
  </si>
  <si>
    <t xml:space="preserve">858 Hayes/Fillmore SE IB (PTT) </t>
  </si>
  <si>
    <t xml:space="preserve">409 Hayes/Larkin NW OB (PTT) </t>
  </si>
  <si>
    <t xml:space="preserve">76 Hayes/Laguna NE OB (PTT) </t>
  </si>
  <si>
    <t xml:space="preserve">703 Hayes/Lyon SW IB (PTT) </t>
  </si>
  <si>
    <t xml:space="preserve">515 Hayes/Masonic SE IB (PTT) </t>
  </si>
  <si>
    <t xml:space="preserve">500 Hayes/Shrader NE OB (PTT) </t>
  </si>
  <si>
    <t xml:space="preserve">521 Hayes/Stanyan NE OB (PTT) </t>
  </si>
  <si>
    <t xml:space="preserve">809 Hayes/Steiner NW OB (PTT) </t>
  </si>
  <si>
    <t xml:space="preserve">701 Hayes/Steiner SE IB (PTT) </t>
  </si>
  <si>
    <t xml:space="preserve">396 Hayes/Van Ness NW OB (PTT) </t>
  </si>
  <si>
    <t xml:space="preserve">378 Hyde/Clay NW OB </t>
  </si>
  <si>
    <t xml:space="preserve">417 Hyde/McAllister NW OB (PTT) </t>
  </si>
  <si>
    <t xml:space="preserve">130 Industrial/Bayshore-Boutwell MB-S OB </t>
  </si>
  <si>
    <t xml:space="preserve">63 Irving/2nd Ave NE OB (PTT) </t>
  </si>
  <si>
    <t xml:space="preserve">191 Irving/7th Ave SW IB </t>
  </si>
  <si>
    <t xml:space="preserve">822 Irving/9th Ave NE OB </t>
  </si>
  <si>
    <t xml:space="preserve">197 Irving/Arguello SW IB </t>
  </si>
  <si>
    <t xml:space="preserve">310 Junipero Serra/Font NW OB </t>
  </si>
  <si>
    <t xml:space="preserve">302 Junipero Serra/Ocean NE IB </t>
  </si>
  <si>
    <t xml:space="preserve">391 Junipero Serra/Palmetto NE IB </t>
  </si>
  <si>
    <t xml:space="preserve">135 Junipero Serra/Sloat SW OB </t>
  </si>
  <si>
    <t xml:space="preserve">617 Jackson/Fillmore NW IB/OB </t>
  </si>
  <si>
    <t xml:space="preserve">667 Jackson/Van Ness NE IB/OB </t>
  </si>
  <si>
    <t xml:space="preserve">400 Jones/Post NW OB </t>
  </si>
  <si>
    <t xml:space="preserve">447 Jones/Sutter NW OB (PTT) </t>
  </si>
  <si>
    <t xml:space="preserve">497 Judah/6th Ave NE OB </t>
  </si>
  <si>
    <t xml:space="preserve">474 Judah/7th Ave NW OB </t>
  </si>
  <si>
    <t xml:space="preserve">476 Judah/7th Ave SW IB </t>
  </si>
  <si>
    <t xml:space="preserve">225 Judah/25th Ave SW IB </t>
  </si>
  <si>
    <t xml:space="preserve">50 Judah/40th Ave SE IB </t>
  </si>
  <si>
    <t xml:space="preserve">12 Judah/43rd Ave SW IB (PTT) </t>
  </si>
  <si>
    <t xml:space="preserve">11 Judah/46th Ave SW IB </t>
  </si>
  <si>
    <t xml:space="preserve">67 Judah/Sunset SW IB (PTT) </t>
  </si>
  <si>
    <t xml:space="preserve">630 Kansas/23rd St SE IB (PTT) </t>
  </si>
  <si>
    <t xml:space="preserve">King/2nd - AMS Platform (PTT) </t>
  </si>
  <si>
    <t>King/4th St (PTT)</t>
  </si>
  <si>
    <t xml:space="preserve">764 Laguna/Chestnut NW OB (PTT) </t>
  </si>
  <si>
    <t xml:space="preserve">440 Lombard/Divisadero NW OB (PTT) </t>
  </si>
  <si>
    <t xml:space="preserve">365 Lombard/Lyon NE OB </t>
  </si>
  <si>
    <t xml:space="preserve">161 Lombard/Pierce NE OB </t>
  </si>
  <si>
    <t xml:space="preserve">444 Lincoln/5th Ave SE IB (PTT) </t>
  </si>
  <si>
    <t xml:space="preserve">253 Lincoln/9th Ave NW OB (PTT) </t>
  </si>
  <si>
    <t xml:space="preserve">427 Lincoln/9th Ave SE IB (PTT) </t>
  </si>
  <si>
    <t xml:space="preserve">426 Lincoln/15th Ave SW IB (PTT) </t>
  </si>
  <si>
    <t xml:space="preserve">446 Lincoln/17th Ave SW IB (PTT) </t>
  </si>
  <si>
    <t xml:space="preserve">594 Lincoln/19th Ave NW OB </t>
  </si>
  <si>
    <t xml:space="preserve">448 Lincoln/21st Ave SW IB (PTT) </t>
  </si>
  <si>
    <t xml:space="preserve">549 Lincoln/23rd Ave SW IB/OB (PTT) </t>
  </si>
  <si>
    <t xml:space="preserve">629 Lincoln/25th Ave SE IB (PTT) </t>
  </si>
  <si>
    <t xml:space="preserve">481 Lincoln/Funston SW IB (PTT) </t>
  </si>
  <si>
    <t xml:space="preserve">559 Lincoln/La Playa SW OB </t>
  </si>
  <si>
    <t xml:space="preserve">355 Lyon/Greenwich SW IB (PTT) </t>
  </si>
  <si>
    <t xml:space="preserve">506 Main/Mission NE IB/OB (PTT) </t>
  </si>
  <si>
    <t xml:space="preserve">160 Mansell/San Bruno NW IB (PTT) </t>
  </si>
  <si>
    <t xml:space="preserve">221 Mansell/Somerset NW IB </t>
  </si>
  <si>
    <t xml:space="preserve">707 McAllister/Baker NE OB (PTT) </t>
  </si>
  <si>
    <t xml:space="preserve">814 McAllister/Baker SW IB (PTT) </t>
  </si>
  <si>
    <t xml:space="preserve">711 McAllister/Divisadero NE OB (PTT) </t>
  </si>
  <si>
    <t xml:space="preserve">678 McAllister/Divisadero SW IB (PTT) </t>
  </si>
  <si>
    <t xml:space="preserve">799 McAllister/Fillmore NW OB (PTT) </t>
  </si>
  <si>
    <t xml:space="preserve">385 McAllister/Fillmore SE IB (PTT) </t>
  </si>
  <si>
    <t xml:space="preserve">697 Mcallister/Hyde NW OB (PTT) </t>
  </si>
  <si>
    <t xml:space="preserve">693 Mcallister/Larkin NW OB (PTT) </t>
  </si>
  <si>
    <t xml:space="preserve">687 Mcallister/Laguna NE OB (PTT) </t>
  </si>
  <si>
    <t xml:space="preserve">729 Mcallister/Laguna SW IB (PTT) </t>
  </si>
  <si>
    <t xml:space="preserve">831 Mcallister/Pierce NE OB </t>
  </si>
  <si>
    <t xml:space="preserve">815 Mcallister/Pierce SW IB </t>
  </si>
  <si>
    <t xml:space="preserve">812 Mcallister/Van Ness NW OB (PTT) </t>
  </si>
  <si>
    <t xml:space="preserve">Powell St agent booth (GPRS Upgrade) </t>
  </si>
  <si>
    <t>Van Ness agent booth</t>
  </si>
  <si>
    <t xml:space="preserve">180 Monterey/Baden SW IB </t>
  </si>
  <si>
    <t xml:space="preserve">223 Monterey/Detroit SE IB </t>
  </si>
  <si>
    <t xml:space="preserve">176 Monterey/Edna SW IB </t>
  </si>
  <si>
    <t xml:space="preserve">73 Monterey/Foerster NW OB </t>
  </si>
  <si>
    <t xml:space="preserve">150 Monterey/Foerster SE IB </t>
  </si>
  <si>
    <t xml:space="preserve">55 Monterey/Ridgewood SE IB </t>
  </si>
  <si>
    <t xml:space="preserve">742 Myra/Dalewood W IB/OB </t>
  </si>
  <si>
    <t xml:space="preserve">662 N. Point/Hyde NE IB/OB (PTT) </t>
  </si>
  <si>
    <t xml:space="preserve">669 N. Point/Hyde SW IB/OB (PTT) </t>
  </si>
  <si>
    <t xml:space="preserve">798 N. Point/Jones NW IB/OB </t>
  </si>
  <si>
    <t xml:space="preserve">690 N. Point/Mason NW IB/OB (PTT) </t>
  </si>
  <si>
    <t xml:space="preserve">659 N. Point/Mason SE IB/OB (PTT) </t>
  </si>
  <si>
    <t xml:space="preserve">673 N. Point/Polk NW IB/OB (PTT) </t>
  </si>
  <si>
    <t xml:space="preserve">797 N. Point/Stockton NE IB/OB (PTT) </t>
  </si>
  <si>
    <t xml:space="preserve">641 N. Point/Stockton SW OB </t>
  </si>
  <si>
    <t xml:space="preserve">855 N. Point/Van Ness SE OB/IB (PTT) </t>
  </si>
  <si>
    <t xml:space="preserve">156 Naples/Athens NE IB </t>
  </si>
  <si>
    <t xml:space="preserve">230 Naples/Rolph SE IB </t>
  </si>
  <si>
    <t xml:space="preserve">670 Mission/2nd St NW OB </t>
  </si>
  <si>
    <t xml:space="preserve">817 Mission/4th St SE IB (PTT) </t>
  </si>
  <si>
    <t xml:space="preserve">39 Mission/4th St NW OB (PTT) </t>
  </si>
  <si>
    <t xml:space="preserve">38 Mission/5th St SW IB (PTT) </t>
  </si>
  <si>
    <t xml:space="preserve">35 Mission/5th St NW OB (PTT) </t>
  </si>
  <si>
    <t xml:space="preserve">618 Mission/7th St NW OB (PTT) </t>
  </si>
  <si>
    <t xml:space="preserve">654 Mission/8th St NW OB (PTT) </t>
  </si>
  <si>
    <t xml:space="preserve">821 Mission/8th St SE IB (PTT) </t>
  </si>
  <si>
    <t xml:space="preserve">733 Mission/9th St SE IB (PTT) </t>
  </si>
  <si>
    <t xml:space="preserve">776 Mission/9th St NW OB (PTT) </t>
  </si>
  <si>
    <t xml:space="preserve">692 Mission/11th St NW IB/OB </t>
  </si>
  <si>
    <t xml:space="preserve">31 Mission/16th St NE IB (PTT) </t>
  </si>
  <si>
    <t xml:space="preserve">101 Mission/16th St SW OB (PTT) </t>
  </si>
  <si>
    <t xml:space="preserve">34 Mission/18th St NE IB (PTT) </t>
  </si>
  <si>
    <t xml:space="preserve">33 Mission/18th St SW OB (PTT) </t>
  </si>
  <si>
    <t xml:space="preserve">116 Mission/20th St NE IB </t>
  </si>
  <si>
    <t xml:space="preserve">30 Mission/20th St SW OB (PTT) </t>
  </si>
  <si>
    <t xml:space="preserve">120 Mission/22nd St NE IB (PTT) </t>
  </si>
  <si>
    <t xml:space="preserve">129 Mission/24th St NE IB (PTT) </t>
  </si>
  <si>
    <t xml:space="preserve">305 Mission/24th St SW OB (PTT) </t>
  </si>
  <si>
    <t xml:space="preserve">847 Mission/30th St NE IB/OB (PTT) </t>
  </si>
  <si>
    <t xml:space="preserve">251 Mission/30th St NW OB (PTT) </t>
  </si>
  <si>
    <t xml:space="preserve">297 Mission/Acton SE IB (PTT) </t>
  </si>
  <si>
    <t xml:space="preserve">734 Mission/Beale NW OB </t>
  </si>
  <si>
    <t xml:space="preserve">115 Mission/Brazil SE IB (PTT) </t>
  </si>
  <si>
    <t xml:space="preserve">113 Mission/Geneva SW OB (PTT) </t>
  </si>
  <si>
    <t xml:space="preserve">321 Mission/Geneva NE IB (PTT) </t>
  </si>
  <si>
    <t xml:space="preserve">752 Mission/France-Italy MB-W OB (PTT) </t>
  </si>
  <si>
    <t xml:space="preserve">324 Mission/Naglee NE IB (PTT) </t>
  </si>
  <si>
    <t xml:space="preserve">762 Mission/Murray NE IB (PTT) </t>
  </si>
  <si>
    <t xml:space="preserve">126 Mission/Norton SW OB (PTT) </t>
  </si>
  <si>
    <t xml:space="preserve">313 Mission/Onondaga NW OB (PTT) </t>
  </si>
  <si>
    <t xml:space="preserve">233 Mission/Persia NE IB </t>
  </si>
  <si>
    <t xml:space="preserve">290 Mission/Richland SE IB </t>
  </si>
  <si>
    <t xml:space="preserve">128 Mission/Richland SW OB </t>
  </si>
  <si>
    <t xml:space="preserve">44 Mission/Russia SE IB (PTT) </t>
  </si>
  <si>
    <t xml:space="preserve">121 Mission/Silver SE IB (PTT) </t>
  </si>
  <si>
    <t xml:space="preserve">296 Mission/Silver SW OB (PTT) </t>
  </si>
  <si>
    <t xml:space="preserve">689 Mission/Spear NW OB (PTT) </t>
  </si>
  <si>
    <t xml:space="preserve">124 Mission/Trumbull SE IB (PTT) </t>
  </si>
  <si>
    <t xml:space="preserve">8 Mission/Trumbull SW OB (PTT) </t>
  </si>
  <si>
    <t xml:space="preserve">304 Mission/Whittier SW IB (PTT) </t>
  </si>
  <si>
    <t xml:space="preserve">791 Market/1st-2nd St MB-S IB (PTT) </t>
  </si>
  <si>
    <t xml:space="preserve">295 Market/3rd St SE IB (PTT) </t>
  </si>
  <si>
    <t xml:space="preserve">755 Market/3rd-4th St MB-S IB (PTT) </t>
  </si>
  <si>
    <t xml:space="preserve">737 Market/4th-5th St MB-S IB (PTT) </t>
  </si>
  <si>
    <t xml:space="preserve">616 Market/5th-6th St MB-S IB (PTT) </t>
  </si>
  <si>
    <t xml:space="preserve">699 Market/6th-7th St MB-S IB (PTT) </t>
  </si>
  <si>
    <t xml:space="preserve">586 Market/7th-8th St MB-S IB (PTT) </t>
  </si>
  <si>
    <t xml:space="preserve">786 Market/Noe NW OB (PTT) </t>
  </si>
  <si>
    <t xml:space="preserve">421 Market/7th St NE OB (PTT) </t>
  </si>
  <si>
    <t xml:space="preserve">749 Market/Beale SE IB </t>
  </si>
  <si>
    <t xml:space="preserve">750 Market/Castro NW OB (PTT) </t>
  </si>
  <si>
    <t xml:space="preserve">442 Market/Drumm NE OB (PTT) </t>
  </si>
  <si>
    <t xml:space="preserve">443 Market/Front NE OB (PTT) </t>
  </si>
  <si>
    <t xml:space="preserve">418 Market/Grant NW OB (PTT) </t>
  </si>
  <si>
    <t xml:space="preserve">436 Market/Mason NW OB (PTT) </t>
  </si>
  <si>
    <t xml:space="preserve">681 Market/Montgomery NW OB (PTT) </t>
  </si>
  <si>
    <t xml:space="preserve">3 Market/Powell NE OB (PTT) </t>
  </si>
  <si>
    <t xml:space="preserve">413 Market/Sansome NW OB (PTT) </t>
  </si>
  <si>
    <t xml:space="preserve">728 Market/Steuart SW IB (PTT) </t>
  </si>
  <si>
    <t xml:space="preserve">620 Masonic/Fulton SE IB (PTT) </t>
  </si>
  <si>
    <t xml:space="preserve">501 Masonic/Geary SE IB (PTT) </t>
  </si>
  <si>
    <t xml:space="preserve">471 Masonic/Geary SW OB (PTT) </t>
  </si>
  <si>
    <t xml:space="preserve">664 Masonic/Haight SW IB/OB (PTT) </t>
  </si>
  <si>
    <t xml:space="preserve">646 Masonic/Haight NE IB </t>
  </si>
  <si>
    <t xml:space="preserve">657 Masonic/Hayes NW OB (PTT) </t>
  </si>
  <si>
    <t xml:space="preserve">650 Masonic/Oak SW OB (PTT) </t>
  </si>
  <si>
    <t xml:space="preserve">486 Masonic/Turk NE IB (PTT) </t>
  </si>
  <si>
    <t xml:space="preserve">480 Masonic/Turk NW OB (PTT) </t>
  </si>
  <si>
    <t xml:space="preserve">Church St agent booth - AMS </t>
  </si>
  <si>
    <t xml:space="preserve">Civic Center agent booth (GPRS Upgrade) </t>
  </si>
  <si>
    <t xml:space="preserve">Castro agent booth AMS (GPRS Update) </t>
  </si>
  <si>
    <t xml:space="preserve">Forest Hill agent booth AMS (GPRS Update) x 2 </t>
  </si>
  <si>
    <t xml:space="preserve">Montgomery agent booth (GPRS Upgrade) </t>
  </si>
  <si>
    <t xml:space="preserve">393 Noe/29th St SE IB </t>
  </si>
  <si>
    <t xml:space="preserve">408 Noe/30th St NW OB </t>
  </si>
  <si>
    <t xml:space="preserve">83 Noriega/28th Ave NE OB </t>
  </si>
  <si>
    <t xml:space="preserve">276 Noriega/41st Ave SW IB </t>
  </si>
  <si>
    <t xml:space="preserve">244 Noriega/46th Ave SW IB (PTT) </t>
  </si>
  <si>
    <t xml:space="preserve">289 Noriega/Sunset SW IB </t>
  </si>
  <si>
    <t xml:space="preserve">25 Ocean/Geneva NE IB (Trackside) (PTT) </t>
  </si>
  <si>
    <t xml:space="preserve">21 Ocean/Geneva SE OB (Trackside) (PTT) </t>
  </si>
  <si>
    <t xml:space="preserve">280 Ocean/Howth SE IB </t>
  </si>
  <si>
    <t xml:space="preserve">789 Ocean/San Jose SE IB </t>
  </si>
  <si>
    <t xml:space="preserve">137 O'Farrell/Stockton-Grant SE IB (PTT) </t>
  </si>
  <si>
    <t xml:space="preserve">830 O'Farrell/Leavenworth SE IB (PTT) </t>
  </si>
  <si>
    <t xml:space="preserve">193 O'Farrell/Van Ness SW IB (PTT) </t>
  </si>
  <si>
    <t xml:space="preserve">765 O'Shaugnessy/Del Vale SW OB </t>
  </si>
  <si>
    <t xml:space="preserve">645 Pacific/Polk NE IB (PTT) </t>
  </si>
  <si>
    <t xml:space="preserve">739 Pacific/Polk SE OB (PTT) </t>
  </si>
  <si>
    <t xml:space="preserve">644 Pacific/Van Ness SE IB/OB (PTT) </t>
  </si>
  <si>
    <t xml:space="preserve">517 Palou/3rd St SE OB (PTT) </t>
  </si>
  <si>
    <t xml:space="preserve">763 Parnassus/4th Ave NE OB (PTT) </t>
  </si>
  <si>
    <t xml:space="preserve">746 Parnassus/Shrader NE OB (PTT) </t>
  </si>
  <si>
    <t xml:space="preserve">753 Parnassus/Stanyan SW IB (PTT) </t>
  </si>
  <si>
    <t xml:space="preserve">767 Parnassus/Willard NW OB (PTT) </t>
  </si>
  <si>
    <t xml:space="preserve">272 Persia/Prague SE OB </t>
  </si>
  <si>
    <t xml:space="preserve">294 Phelan/CCSF Bookstore MB-E IB </t>
  </si>
  <si>
    <t xml:space="preserve">314 Phelan/CCSF Bookstore MB-W OB </t>
  </si>
  <si>
    <t xml:space="preserve">837 Phelan Loop South IB (PTT) x 2 </t>
  </si>
  <si>
    <t xml:space="preserve">623 Phelps/Williams SE IB </t>
  </si>
  <si>
    <t xml:space="preserve">45 Pk. Presidio/Balboa NE IB </t>
  </si>
  <si>
    <t xml:space="preserve">242 Pk. Presidio/Balboa SW OB </t>
  </si>
  <si>
    <t xml:space="preserve">92 Pk. Presidio/California SW OB </t>
  </si>
  <si>
    <t xml:space="preserve">51 Pk. Presidio/California NE IB </t>
  </si>
  <si>
    <t xml:space="preserve">255 Pk. Presidio/Fulton NE IB </t>
  </si>
  <si>
    <t xml:space="preserve">327 Pk. Presidio/Fulton NW OB </t>
  </si>
  <si>
    <t xml:space="preserve">183 Pk. Presidio/Geary SW OB </t>
  </si>
  <si>
    <t xml:space="preserve">167 Pk. Presidio/Geary NE IB </t>
  </si>
  <si>
    <t xml:space="preserve">339 Plymouth/Ocean SE OB </t>
  </si>
  <si>
    <t xml:space="preserve">271 Plymouth/Ocean SW IB </t>
  </si>
  <si>
    <t xml:space="preserve">770 Polk/Broadway NE IB (PTT) </t>
  </si>
  <si>
    <t xml:space="preserve">819 Polk/Broadway SW OB (PTT) </t>
  </si>
  <si>
    <t xml:space="preserve">761 Polk/N. Point SW OB (PTT) </t>
  </si>
  <si>
    <t xml:space="preserve">636 Polk/Pacific NE IB (PTT) </t>
  </si>
  <si>
    <t xml:space="preserve">680 Polk/Pine SW OB (PTT) </t>
  </si>
  <si>
    <t xml:space="preserve">731 Polk/Sacramento-Clay MB-W OB </t>
  </si>
  <si>
    <t xml:space="preserve">688 Polk/Sutter NW OB (PTT) (no power) </t>
  </si>
  <si>
    <t xml:space="preserve">788 Polk/Union NW OB (PTT) </t>
  </si>
  <si>
    <t xml:space="preserve">68 Portola/Diamond Hgts. MB-SS IB (East of Clipper) </t>
  </si>
  <si>
    <t>828 Post/Leavenworth SE IB (no power)</t>
  </si>
  <si>
    <t xml:space="preserve">740 Post/Laguna SE IB (PTT) </t>
  </si>
  <si>
    <t xml:space="preserve">668 Post/Octavia SW IB </t>
  </si>
  <si>
    <t xml:space="preserve">827 Post/Van Ness SE IB (PTT) </t>
  </si>
  <si>
    <t xml:space="preserve">238 Potrero/16th St NE IB (PTT) </t>
  </si>
  <si>
    <t xml:space="preserve">145 Potrero/16th St SW OB (PTT) </t>
  </si>
  <si>
    <t xml:space="preserve">4 Potrero/18th St SW OB (S (PTT) </t>
  </si>
  <si>
    <t xml:space="preserve">117 Potrero/24th St NE IB (PTT) </t>
  </si>
  <si>
    <t xml:space="preserve">158 Potrero/24th St SW OB (PTT) </t>
  </si>
  <si>
    <t xml:space="preserve">666 Powell/Francisco NW OB (PTT) </t>
  </si>
  <si>
    <t xml:space="preserve">647 Powell/Francisco SE IB (PTT) </t>
  </si>
  <si>
    <t xml:space="preserve">751 Powell/Lombard SW OB </t>
  </si>
  <si>
    <t xml:space="preserve">792 Powell/N. Point SW OB </t>
  </si>
  <si>
    <t xml:space="preserve">704 Presidio/California NW IB/OB </t>
  </si>
  <si>
    <t xml:space="preserve">677 Presidio/Geary NW OB (PTT) </t>
  </si>
  <si>
    <t xml:space="preserve">397 Portola/Woodside NW OB </t>
  </si>
  <si>
    <t xml:space="preserve">406 Quintara/19th Ave SW IB (PTT) </t>
  </si>
  <si>
    <t xml:space="preserve">553 Quintara/22nd Ave SW IB (PTT) </t>
  </si>
  <si>
    <t xml:space="preserve">528 Quintara/27th Ave SW IB (PTT) </t>
  </si>
  <si>
    <t xml:space="preserve">69 Randolph/Arch NE IB (PTT) </t>
  </si>
  <si>
    <t xml:space="preserve">138 Richardson/Francisco SE OB </t>
  </si>
  <si>
    <t xml:space="preserve">682 Rhode Island/15th St SE IB (PTT) </t>
  </si>
  <si>
    <t xml:space="preserve">60 Church/18th St SE IB (Trackside) </t>
  </si>
  <si>
    <t xml:space="preserve">61 Church/20th St NE IB (Trackside) </t>
  </si>
  <si>
    <t xml:space="preserve">264 Rivera/46th Ave SW IB (PTT) </t>
  </si>
  <si>
    <t xml:space="preserve">639 Rivera/48th Ave SE IB (PTT) </t>
  </si>
  <si>
    <t xml:space="preserve">802 Sacramento/Buchanan NE OB (PTT) </t>
  </si>
  <si>
    <t xml:space="preserve">504 Sacramento/Buchanan SW IB </t>
  </si>
  <si>
    <t xml:space="preserve">649 Sacramento/Cherry SE IB/OB </t>
  </si>
  <si>
    <t xml:space="preserve">336 Sacramento/Davis NE OB (PTT) </t>
  </si>
  <si>
    <t xml:space="preserve">850 Sacramento/Fillmore NW OB (PTT) </t>
  </si>
  <si>
    <t xml:space="preserve">735 Sacramento/Fillmore SE IB (PTT) </t>
  </si>
  <si>
    <t xml:space="preserve">824 Sacramento/Gough NW OB (PTT) </t>
  </si>
  <si>
    <t xml:space="preserve">10 Sacramento/Grant NW OB (PTT) </t>
  </si>
  <si>
    <t xml:space="preserve">833 Sacramento/Kearny NW OB </t>
  </si>
  <si>
    <t xml:space="preserve">695 Sacramento/Polk NW OB (PTT) </t>
  </si>
  <si>
    <t xml:space="preserve">810 Sacramento/Stockton NE OB (PTT) </t>
  </si>
  <si>
    <t xml:space="preserve">122 Sacramento/Van Ness NE OB (PTT) </t>
  </si>
  <si>
    <t xml:space="preserve">801 Sansome/Washington NE IB (PTT) </t>
  </si>
  <si>
    <t xml:space="preserve">777 San Bruno/Bacon NE IB (PTT) </t>
  </si>
  <si>
    <t xml:space="preserve">250 San Bruno/Mansell NW OB </t>
  </si>
  <si>
    <t xml:space="preserve">66 San Bruno/Silver SE IB </t>
  </si>
  <si>
    <t xml:space="preserve">259 San Bruno/Wilde NE IB (PTT) </t>
  </si>
  <si>
    <t xml:space="preserve">274 Silver/Cambridge NE IB (PTT) </t>
  </si>
  <si>
    <t xml:space="preserve">309 Silver/Mission NE IB (PTT) </t>
  </si>
  <si>
    <t xml:space="preserve">851 Silver/Mission SE OB (PTT) </t>
  </si>
  <si>
    <t>320 Skyline/Lake Merced MB-E IB</t>
  </si>
  <si>
    <t xml:space="preserve">633 Sloat/19th Ave NE OB </t>
  </si>
  <si>
    <t xml:space="preserve">552 Sloat/36th Ave SW OB </t>
  </si>
  <si>
    <t xml:space="preserve">Sloat/Clearfield SW IB (Line ID 338 replacement) </t>
  </si>
  <si>
    <t xml:space="preserve">245 Sloat/West Portal NW OB (PTT) </t>
  </si>
  <si>
    <t xml:space="preserve">246 Sloat/Junipero Serra (W.Portal) SW IB (PTT) </t>
  </si>
  <si>
    <t xml:space="preserve">849 S. Van Ness/Mission NE IB (PTT) </t>
  </si>
  <si>
    <t xml:space="preserve">653 Stanyan/Oak SE IB (PTT) </t>
  </si>
  <si>
    <t xml:space="preserve">625 Steiner/Union SW OB (PTT) </t>
  </si>
  <si>
    <t xml:space="preserve">713 Steuart/Mission NW OB (PTT) </t>
  </si>
  <si>
    <t xml:space="preserve">652 Steuart/Market SE OB (PTT) </t>
  </si>
  <si>
    <t xml:space="preserve">232 West Portal/Sloat NW OB (Trackside) </t>
  </si>
  <si>
    <t xml:space="preserve">284 Stockton/Sacramento-Clay MB-E OB (PTT) </t>
  </si>
  <si>
    <t xml:space="preserve">143 Stockton/Columbus SE OB (PTT) </t>
  </si>
  <si>
    <t xml:space="preserve">338 Stockton/Green (Columbus) SW IB (PTT) </t>
  </si>
  <si>
    <t xml:space="preserve">284 Stockton/Broadway-Pacific MB-W IB (PTT) </t>
  </si>
  <si>
    <t xml:space="preserve">85 Stockton/Clay-Sacto MB-W IB (PTT) </t>
  </si>
  <si>
    <t xml:space="preserve">218 Stockton/Sutter NW IB (PTT) </t>
  </si>
  <si>
    <t xml:space="preserve">580 Sunset/Judah NW OB (PTT) </t>
  </si>
  <si>
    <t xml:space="preserve">293 Sunset/Noriega NW OB (PTT) </t>
  </si>
  <si>
    <t xml:space="preserve">65 Sunset/Noriega SE IB (PTT) </t>
  </si>
  <si>
    <t xml:space="preserve">562 Sunset/Ocean SE IB </t>
  </si>
  <si>
    <t xml:space="preserve">526 Sunset/Quintara NE IB </t>
  </si>
  <si>
    <t xml:space="preserve">840 Sunset/Taraval NW OB (PTT) </t>
  </si>
  <si>
    <t xml:space="preserve">278 Sunset/Taraval SE IB (PTT) </t>
  </si>
  <si>
    <t xml:space="preserve">532 Sunset/Vicente SE IB </t>
  </si>
  <si>
    <t xml:space="preserve">527 Sunset/Yorba SE IB </t>
  </si>
  <si>
    <t xml:space="preserve">561 Sunset/Yorba SW OB </t>
  </si>
  <si>
    <t xml:space="preserve">660 Sutter/Baker SW IB </t>
  </si>
  <si>
    <t xml:space="preserve">658 Sutter/Buchanan SE IB (PTT) </t>
  </si>
  <si>
    <t xml:space="preserve">86 Sutter/Divisadero NE OB (PTT) </t>
  </si>
  <si>
    <t xml:space="preserve">184 Sutter/Divisadero SE IB (PTT) </t>
  </si>
  <si>
    <t xml:space="preserve">237 Sutter/Fillmore NE OB </t>
  </si>
  <si>
    <t xml:space="preserve">141 Sutter/Fillmore SE IB </t>
  </si>
  <si>
    <t xml:space="preserve">710 Sutter/Gough NE OB </t>
  </si>
  <si>
    <t xml:space="preserve">795 Sutter/Laguna NW OB </t>
  </si>
  <si>
    <t xml:space="preserve">706 Sutter/Laguna SW IB </t>
  </si>
  <si>
    <t xml:space="preserve">698 Sutter/Octavia NW OB (PTT) </t>
  </si>
  <si>
    <t xml:space="preserve">685 Sutter/Polk NW OB (PTT) </t>
  </si>
  <si>
    <t xml:space="preserve">330 Sutter/Presidio SE IB </t>
  </si>
  <si>
    <t xml:space="preserve">818 Sutter/Scott NE OB </t>
  </si>
  <si>
    <t xml:space="preserve">796 Sutter/Scott SW IB </t>
  </si>
  <si>
    <t xml:space="preserve">725 Sutter/Steiner NE OB </t>
  </si>
  <si>
    <t xml:space="preserve">661 Sutter/Steiner SW IB </t>
  </si>
  <si>
    <t xml:space="preserve">369 Sutter/Taylor NW OB (PTT) </t>
  </si>
  <si>
    <t xml:space="preserve">222 Sutter/Van Ness NE OB (PTT) </t>
  </si>
  <si>
    <t xml:space="preserve">226 Taraval/Sunset SW IB </t>
  </si>
  <si>
    <t xml:space="preserve">632 Tennessee/18th St SE IB </t>
  </si>
  <si>
    <t xml:space="preserve">198 Toland/Jerrold SE IB </t>
  </si>
  <si>
    <t xml:space="preserve">760 Townsend/3rd St SE IB (PTT) </t>
  </si>
  <si>
    <t xml:space="preserve">779 Trumbull/Congdon NW OB (PTT) </t>
  </si>
  <si>
    <t xml:space="preserve">512 Turk/Arguello SE IB </t>
  </si>
  <si>
    <t xml:space="preserve">605 Turk/Chabot SE IB (PTT) </t>
  </si>
  <si>
    <t xml:space="preserve">437 Turk/Jones NW OB (PTT) </t>
  </si>
  <si>
    <t xml:space="preserve">424 Turk/Larkin NE OB </t>
  </si>
  <si>
    <t xml:space="preserve">587 Turk/Masonic NW OB (PTT) </t>
  </si>
  <si>
    <t xml:space="preserve">612 Turk/Parker NE OB (PTT) </t>
  </si>
  <si>
    <t xml:space="preserve">467 Turk/Parker SW IB </t>
  </si>
  <si>
    <t xml:space="preserve">548 Turk/Roselyn NE OB (PTT) </t>
  </si>
  <si>
    <t xml:space="preserve">407 Ulloa/Lenox NW OB (PTT) </t>
  </si>
  <si>
    <t xml:space="preserve">West Portal - AMS Platform (Replaced with Line ID 1012) </t>
  </si>
  <si>
    <t xml:space="preserve">395 Ulloa/West Portal SW IB (PTT) </t>
  </si>
  <si>
    <t xml:space="preserve">148 Union/Columbus NE OB (PTT) </t>
  </si>
  <si>
    <t xml:space="preserve">98 Union/Pierce SW IB (PTT) </t>
  </si>
  <si>
    <t xml:space="preserve">102 Union/Polk SW IB (PTT) </t>
  </si>
  <si>
    <t xml:space="preserve">285 Union/Van Ness NW OB (PTT) </t>
  </si>
  <si>
    <t xml:space="preserve">109 Union/Van Ness SW IB (PTT) </t>
  </si>
  <si>
    <t xml:space="preserve">131 Van Ness/Broadway NE IB (PTT) </t>
  </si>
  <si>
    <t xml:space="preserve">303 Van Ness/Chestnut NE IB (PTT) </t>
  </si>
  <si>
    <t xml:space="preserve">133 Van Ness/Chestnut NW OB (PTT) </t>
  </si>
  <si>
    <t xml:space="preserve">144 Van Ness/Clay NE IB (PTT) </t>
  </si>
  <si>
    <t xml:space="preserve">315 Van Ness/Eddy NE IB (PTT) </t>
  </si>
  <si>
    <t xml:space="preserve">35 Van Ness/Eddy SW OB (Sign 429 replacement) (PTT) </t>
  </si>
  <si>
    <t xml:space="preserve">162 Van Ness/Jackson NE IB (PTT) </t>
  </si>
  <si>
    <t xml:space="preserve">165 Van Ness/Jackson SW OB (PTT) </t>
  </si>
  <si>
    <t xml:space="preserve">231 Van Ness/McAllister SE IB (PTT) </t>
  </si>
  <si>
    <t xml:space="preserve">345 Van Ness/McAllister SW OB (PTT) </t>
  </si>
  <si>
    <t xml:space="preserve">834 Van Ness/Market NE IB </t>
  </si>
  <si>
    <t xml:space="preserve">154 Van Ness/North Point-Bay MB-W OB </t>
  </si>
  <si>
    <t xml:space="preserve">672 Van Ness/O'Farrell NE IB (PTT) </t>
  </si>
  <si>
    <t xml:space="preserve">SPARE 1 Van Ness/ Sacramento NW OB (PTT) </t>
  </si>
  <si>
    <t xml:space="preserve">212 Van Ness/Sutter NE IB (PTT) </t>
  </si>
  <si>
    <t xml:space="preserve">166 Van Ness/Sutter SW OB (PTT) </t>
  </si>
  <si>
    <t xml:space="preserve">146 Van Ness/Union NW OB (PTT) </t>
  </si>
  <si>
    <t xml:space="preserve">170 Van Ness/Vallejo SW OB (PTT) </t>
  </si>
  <si>
    <t xml:space="preserve">576 Vicente/30th Ave SE IB/OB (PTT) </t>
  </si>
  <si>
    <t xml:space="preserve">684 Visitacion/Bayshore NW OB </t>
  </si>
  <si>
    <t xml:space="preserve">679 Visitacion/Rutland NE OB </t>
  </si>
  <si>
    <t xml:space="preserve">205 Visitacion/Rutland SW IB </t>
  </si>
  <si>
    <t xml:space="preserve">694 Visitacion/Schwerin NE OB </t>
  </si>
  <si>
    <t xml:space="preserve">531 Valencia/24th St SW OB </t>
  </si>
  <si>
    <t xml:space="preserve">523 Valencia/Cesar Chavez NE IB (no power) </t>
  </si>
  <si>
    <t xml:space="preserve">637 Valencia/Cesar Chavez SW OB </t>
  </si>
  <si>
    <t xml:space="preserve">676 Washington/Buchanan SW IB </t>
  </si>
  <si>
    <t xml:space="preserve">813 Washington/Gough SW IB (PTT) </t>
  </si>
  <si>
    <t xml:space="preserve">714 Washington/Laguna SE IB (PTT) </t>
  </si>
  <si>
    <t xml:space="preserve">820 Washington/Webster SW IB (PTT) </t>
  </si>
  <si>
    <t xml:space="preserve">208 Wawona/46th Ave SW OB (Replaced with sign 1008) </t>
  </si>
  <si>
    <t xml:space="preserve">769 Woodside/Hernandez NE OB </t>
  </si>
  <si>
    <t xml:space="preserve">301 Woodside/Portola NW IB (PTT) </t>
  </si>
  <si>
    <t xml:space="preserve">328 Woodside/Portola SW OB (PTT) </t>
  </si>
  <si>
    <t xml:space="preserve">565 Cross Over/Fulton SE IB </t>
  </si>
  <si>
    <t xml:space="preserve">Embarcadero agent booth (GPRS Upgrade) </t>
  </si>
  <si>
    <t>Forest Hill agent booth AMS (GPRS Update) x 2</t>
  </si>
  <si>
    <t xml:space="preserve">Church/Duboce SE (Trackside) IB [SPARE 21] </t>
  </si>
  <si>
    <t xml:space="preserve">175 West Portal/Sloat NE IB (Trackside) </t>
  </si>
  <si>
    <t xml:space="preserve">Embarcadero/Brannan St IB/OB Platform (PTT) </t>
  </si>
  <si>
    <t xml:space="preserve">King St/4th St (PTT) </t>
  </si>
  <si>
    <t xml:space="preserve">419 Lincoln/19th Ave SE IB </t>
  </si>
  <si>
    <t xml:space="preserve">578 Cabrillo/La Playa SE IB (PTT) </t>
  </si>
  <si>
    <t xml:space="preserve">267 5th St/Folsom NE IB </t>
  </si>
  <si>
    <t xml:space="preserve">775 Ellis/Mason NE IB (PTT) </t>
  </si>
  <si>
    <t>785 Townsend/4th St SE OB (PTT) x 2</t>
  </si>
  <si>
    <t xml:space="preserve">249 Duboce/Noe SW IB (1xRTT) </t>
  </si>
  <si>
    <t xml:space="preserve">114 Embarcadero/Sansome (Trackside) IB </t>
  </si>
  <si>
    <t xml:space="preserve">84 Church/14th St NW OB </t>
  </si>
  <si>
    <t xml:space="preserve">635 Bayshore/Blanken SW IB </t>
  </si>
  <si>
    <t xml:space="preserve">3rd St/Gilman-Paul IB Platform (PTT) </t>
  </si>
  <si>
    <t xml:space="preserve">3rd St/Carroll OB Platform (PTT) </t>
  </si>
  <si>
    <t xml:space="preserve">3rd St/Carroll IB Platform (PTT) </t>
  </si>
  <si>
    <t xml:space="preserve">3rd St/Van Dyke OB Platform (PTT) </t>
  </si>
  <si>
    <t xml:space="preserve">3rd St/Williams IB Platform (PTT) </t>
  </si>
  <si>
    <t xml:space="preserve">3rd St/Gilman-Paul OB Platform (PTT) </t>
  </si>
  <si>
    <t xml:space="preserve">3rd St/Evans OB Platform (PTT) </t>
  </si>
  <si>
    <t xml:space="preserve">3rd St/Marin OB Platform (PTT) </t>
  </si>
  <si>
    <t xml:space="preserve">3rd St/23rd St OB Platform (PTT) </t>
  </si>
  <si>
    <t xml:space="preserve">3rd St/20th OB Platform (PTT) </t>
  </si>
  <si>
    <t xml:space="preserve">3rd St/Mariposa OB Platform (PTT) </t>
  </si>
  <si>
    <t xml:space="preserve">3rd St/Gene Friend Way OB Platform (PTT) </t>
  </si>
  <si>
    <t xml:space="preserve">3rd St/Mission Rock OB Platform (PTT) </t>
  </si>
  <si>
    <t xml:space="preserve">3rd St/Mission Rock IB Platform (PTT) </t>
  </si>
  <si>
    <t xml:space="preserve">3rd St/Gene Friend Way IB Platform (PTT) </t>
  </si>
  <si>
    <t xml:space="preserve">3rd St/Mariposa IB Platform (PTT) </t>
  </si>
  <si>
    <t xml:space="preserve">3rd St/20th IB Platform (PTT) </t>
  </si>
  <si>
    <t xml:space="preserve">3rd St/23rd St IB Platform (PTT) </t>
  </si>
  <si>
    <t xml:space="preserve">3rd St/Marin IB Platform (PTT) </t>
  </si>
  <si>
    <t xml:space="preserve">3rd St/Evans IB Platform (PTT) </t>
  </si>
  <si>
    <t xml:space="preserve">3rd St/Hudson-Innes IB Platform (PTT) </t>
  </si>
  <si>
    <t xml:space="preserve">3rd St/Kirkwood-LaSalle IB Platform (PTT) </t>
  </si>
  <si>
    <t xml:space="preserve">3rd St/Oakdale-Palou IB Platform (PTT) </t>
  </si>
  <si>
    <t xml:space="preserve">3rd St/Revere-Shafter IB Platform (PTT) </t>
  </si>
  <si>
    <t xml:space="preserve">3rd St/Le Conte IB Platform (PTT) </t>
  </si>
  <si>
    <t xml:space="preserve">3rd St/Arleta-Blanken IB Platform (PTT) </t>
  </si>
  <si>
    <t xml:space="preserve">4th St/King IB Platform (PTT)(3rd St Ext) </t>
  </si>
  <si>
    <t>3rd St/Sunnydale IB Platform (PTT) x 2</t>
  </si>
  <si>
    <t xml:space="preserve">3rd St/Arleta-Blanken OB Platform (PTT) </t>
  </si>
  <si>
    <t xml:space="preserve">3rd St/Le Conte OB Platform (PTT) </t>
  </si>
  <si>
    <t xml:space="preserve">3rd St/Revere-Shafter OB Platform (PTT) </t>
  </si>
  <si>
    <t xml:space="preserve">3rd St/Oakdale-Palou OB Platform (PTT) </t>
  </si>
  <si>
    <t xml:space="preserve">3rd St/Kirkwood-LaSalle OB Platform (PTT) </t>
  </si>
  <si>
    <t xml:space="preserve">3rd St/Hudson-Innes OB Platform (PTT) </t>
  </si>
  <si>
    <t xml:space="preserve">450 Market/Hyde NE OB (PTT) </t>
  </si>
  <si>
    <t>269 19th Ave/Winston NE IB (PTT) x 2</t>
  </si>
  <si>
    <t xml:space="preserve">275 Van Ness/North Point SW OB </t>
  </si>
  <si>
    <t xml:space="preserve">22 Beale/Howard-Folsom MB-W OB </t>
  </si>
  <si>
    <t xml:space="preserve">334 Geneva/Mission SW OB (PTT) </t>
  </si>
  <si>
    <t xml:space="preserve">273 Van Ness/O’Farrell NW OB (PTT) </t>
  </si>
  <si>
    <t>A</t>
  </si>
  <si>
    <t>N Owl</t>
  </si>
  <si>
    <t>L Owl</t>
  </si>
  <si>
    <t>94M</t>
  </si>
  <si>
    <t>18, L Owl</t>
  </si>
  <si>
    <t>22, 94J</t>
  </si>
  <si>
    <t>94J</t>
  </si>
  <si>
    <t>N Owl, NX</t>
  </si>
  <si>
    <t>Not F</t>
  </si>
  <si>
    <t>F Only</t>
  </si>
  <si>
    <t>91, 94</t>
  </si>
  <si>
    <t>L owl</t>
  </si>
  <si>
    <t>91, 94K, 94M</t>
  </si>
  <si>
    <t>C927</t>
  </si>
  <si>
    <t>C968B</t>
  </si>
  <si>
    <t>????</t>
  </si>
  <si>
    <t>Historic</t>
  </si>
  <si>
    <t>ST004</t>
  </si>
  <si>
    <t>TS0014</t>
  </si>
  <si>
    <t>TS0015</t>
  </si>
  <si>
    <t>C1010</t>
  </si>
  <si>
    <t>C1011</t>
  </si>
  <si>
    <t>C1012</t>
  </si>
  <si>
    <t>???</t>
  </si>
  <si>
    <t>TS0010</t>
  </si>
  <si>
    <t>TS0011</t>
  </si>
  <si>
    <t>TS0009</t>
  </si>
  <si>
    <t>XXXX</t>
  </si>
  <si>
    <t>163 &amp;2186</t>
  </si>
  <si>
    <t>1565 &amp;66</t>
  </si>
  <si>
    <t>1529 &amp;225</t>
  </si>
  <si>
    <t>228 &amp;2192</t>
  </si>
  <si>
    <t>1489 &amp;2056</t>
  </si>
  <si>
    <t>1467 &amp;1252</t>
  </si>
  <si>
    <t>TS0016</t>
  </si>
  <si>
    <t>TS0017</t>
  </si>
  <si>
    <t>666 &amp;1382</t>
  </si>
  <si>
    <t>667 &amp;1381</t>
  </si>
  <si>
    <t>2215 &amp;2216</t>
  </si>
  <si>
    <t>TS0019</t>
  </si>
  <si>
    <t>1533 &amp;440</t>
  </si>
  <si>
    <t>TS0013</t>
  </si>
  <si>
    <t>42 &amp;2194</t>
  </si>
  <si>
    <t>ST001</t>
  </si>
  <si>
    <t>ST006</t>
  </si>
  <si>
    <t>ST005</t>
  </si>
  <si>
    <t>TS0130</t>
  </si>
  <si>
    <t>historic?</t>
  </si>
  <si>
    <t>TS0092</t>
  </si>
  <si>
    <t>C1029</t>
  </si>
  <si>
    <t>TS0012</t>
  </si>
  <si>
    <t>C1014</t>
  </si>
  <si>
    <t>C1013</t>
  </si>
  <si>
    <t>C921</t>
  </si>
  <si>
    <t>xxxx</t>
  </si>
  <si>
    <t>TS0006</t>
  </si>
  <si>
    <t>TS0007</t>
  </si>
  <si>
    <t>Yes</t>
  </si>
  <si>
    <t>28-IB, 28R-IB, 29-IB, 57-IB, 91-OB, 94M sub-IB</t>
  </si>
  <si>
    <t>52-IB, 52-OB</t>
  </si>
  <si>
    <t>10-IB</t>
  </si>
  <si>
    <t>10-OB</t>
  </si>
  <si>
    <t>10-OB, 12-OB</t>
  </si>
  <si>
    <t>9-IB, 9-OB</t>
  </si>
  <si>
    <t>91-OB, 95T sub-IB</t>
  </si>
  <si>
    <t>54-OB</t>
  </si>
  <si>
    <t>54-IB</t>
  </si>
  <si>
    <t>29-IB, 29-OB</t>
  </si>
  <si>
    <t>41-OB, 45-OB</t>
  </si>
  <si>
    <t>82X-OB</t>
  </si>
  <si>
    <t>82X-OB, GGT</t>
  </si>
  <si>
    <t>8-IB, 8BX-IB</t>
  </si>
  <si>
    <t>31-OB, 31BX-OB</t>
  </si>
  <si>
    <t>31-IB, 31BX-IB</t>
  </si>
  <si>
    <t>31AX-IB</t>
  </si>
  <si>
    <t>31-OB, 31AX-OB</t>
  </si>
  <si>
    <t>31-IB, 31AX-IB</t>
  </si>
  <si>
    <t>18-IB, 31-IB, 31AX-IB</t>
  </si>
  <si>
    <t>18-OB, 31-OB, 31AX-OB</t>
  </si>
  <si>
    <t>31-IB</t>
  </si>
  <si>
    <t>30-OB, 30X-OB</t>
  </si>
  <si>
    <t>30-OB</t>
  </si>
  <si>
    <t>22-IB</t>
  </si>
  <si>
    <t>22-OB</t>
  </si>
  <si>
    <t>5-IB, 5R-IB, 7-IB, 7R-IB, 21-IB, 30X-IB, 38-IB, 38R-IB, 41-IB, 81X-IB, 82X-OB</t>
  </si>
  <si>
    <t>30X-OB</t>
  </si>
  <si>
    <t>E-OB, F-OB</t>
  </si>
  <si>
    <t>19-IB, 19-OB</t>
  </si>
  <si>
    <t>35-OB</t>
  </si>
  <si>
    <t>91-IB, 95T sub-OB</t>
  </si>
  <si>
    <t>30-OB, 45-OB,  91-IB</t>
  </si>
  <si>
    <t>95T sub-OB</t>
  </si>
  <si>
    <t>8-IB, 8AX-IB, 8BX-IB, 30-OB, 45-OB, 91-IB</t>
  </si>
  <si>
    <t>54-IB, 91-IB, 95T sub-OB</t>
  </si>
  <si>
    <t>54-OB, 91-OB, 95T sub-IB</t>
  </si>
  <si>
    <t>8-IB, 8AX-IB, 8BX-IB, 30-OB, 45-OB,  81X-IB, 91-IB</t>
  </si>
  <si>
    <t>24-IB, 24-OB, 54-IB, 91-IB, 95T sub-OB</t>
  </si>
  <si>
    <t>8-IB, 8AX-IB, 8BX-IB, 30-OB,45-OB,  91-IB</t>
  </si>
  <si>
    <t>47-IB, 47-OB, 82X-OB, 83X-IB, 83X-OB</t>
  </si>
  <si>
    <t>81X-IB, 82X-IB, N owl-IB, N owl-OB</t>
  </si>
  <si>
    <t>47-IB</t>
  </si>
  <si>
    <t>8-OB, 8AX-OB, 8BX-OB, 27-OB, 30-IB, 45-IB, 91-OB</t>
  </si>
  <si>
    <t>27-IB</t>
  </si>
  <si>
    <t>8-OB, 8AX-OB, 8BX-OB, 27-OB, 91-OB</t>
  </si>
  <si>
    <t>44-IB</t>
  </si>
  <si>
    <t>44-OB</t>
  </si>
  <si>
    <t>1BX-IB</t>
  </si>
  <si>
    <t>5-OB</t>
  </si>
  <si>
    <t>14X-OB</t>
  </si>
  <si>
    <t>36-IB, 43-OB, 44-OB</t>
  </si>
  <si>
    <t>43-IB, 44-IB</t>
  </si>
  <si>
    <t>19-IB</t>
  </si>
  <si>
    <t>19-OB</t>
  </si>
  <si>
    <t>19-OB, 83X-OB</t>
  </si>
  <si>
    <t>N-IB, N owl-IB</t>
  </si>
  <si>
    <t>6-IB, 43-IB, 44-IB</t>
  </si>
  <si>
    <t>6-OB, 43-OB, 44-OB, 66-IB, 66-OB</t>
  </si>
  <si>
    <t>6-OB, 43-OB, 44-OB, 66-OB</t>
  </si>
  <si>
    <t>6-IB</t>
  </si>
  <si>
    <t>6-OB</t>
  </si>
  <si>
    <t>25-IB</t>
  </si>
  <si>
    <t>9-IB, 90-IB</t>
  </si>
  <si>
    <t>9-IB, 9R-IB, 12-OB, 47-IB, 90-IB</t>
  </si>
  <si>
    <t>9-OB, 9R-OB, 27-OB, 47-OB, 90-OB</t>
  </si>
  <si>
    <t>9-IB, 47-IB, 90-IB</t>
  </si>
  <si>
    <t>9-OB, 47-OB, 90-OB</t>
  </si>
  <si>
    <t>9-IB, 9R-IB</t>
  </si>
  <si>
    <t>9-OB, 9R-OB</t>
  </si>
  <si>
    <t>6-IB, 6-OB</t>
  </si>
  <si>
    <t>48-OB, 66-IB</t>
  </si>
  <si>
    <t>48-IB</t>
  </si>
  <si>
    <t>48-OB</t>
  </si>
  <si>
    <t>37-IB</t>
  </si>
  <si>
    <t>37-IB, 37-OB</t>
  </si>
  <si>
    <t>37-OB</t>
  </si>
  <si>
    <t>66-OB</t>
  </si>
  <si>
    <t>L-OB, L owl-OB</t>
  </si>
  <si>
    <t>L-IB, L owl-IB</t>
  </si>
  <si>
    <t>57-OB</t>
  </si>
  <si>
    <t>66-IB</t>
  </si>
  <si>
    <t>22-IB, 33-IB, 55-IB</t>
  </si>
  <si>
    <t>22-OB, 33-OB, 55-OB</t>
  </si>
  <si>
    <t>22-IB, 55-IB</t>
  </si>
  <si>
    <t>33-OB</t>
  </si>
  <si>
    <t>22-OB, 55-IB, 55-OB</t>
  </si>
  <si>
    <t>22-OB, 55-OB</t>
  </si>
  <si>
    <t>F-IB, F-OB</t>
  </si>
  <si>
    <t>10-OB, 22-OB</t>
  </si>
  <si>
    <t>33-IB</t>
  </si>
  <si>
    <t>18-IB, 18-OB</t>
  </si>
  <si>
    <t>28-OB, 91-IB</t>
  </si>
  <si>
    <t>28-IB, 91-OB</t>
  </si>
  <si>
    <t>28-OB, 28R-OB, 29-OB, 57-OB, 91-IB, 94M sub-OB</t>
  </si>
  <si>
    <t>29-OB</t>
  </si>
  <si>
    <t>M-OB</t>
  </si>
  <si>
    <t>M-IB, 94M sub-IB</t>
  </si>
  <si>
    <t>28-IB</t>
  </si>
  <si>
    <t>28-OB</t>
  </si>
  <si>
    <t>28-IB, 28R-IB, 91-OB</t>
  </si>
  <si>
    <t>28-OB, 28R-OB, 91-IB</t>
  </si>
  <si>
    <t>M-OB, 94M sub-OB</t>
  </si>
  <si>
    <t>28-IB, 28R-IB, 91-OB, 94M sub-IB</t>
  </si>
  <si>
    <t>57-IB</t>
  </si>
  <si>
    <t>18-IB, 57-IB</t>
  </si>
  <si>
    <t>22-IB, 22-OB</t>
  </si>
  <si>
    <t>48-IB, 48-OB</t>
  </si>
  <si>
    <t>7X-IB, 7-IB, 7R-IB</t>
  </si>
  <si>
    <t>7X-OB, 7-OB, 7R-OB</t>
  </si>
  <si>
    <t>35-IB</t>
  </si>
  <si>
    <t>10-IB, 48-IB</t>
  </si>
  <si>
    <t>10-IB, 19-IB, 48-IB</t>
  </si>
  <si>
    <t>10-OB, 48-OB</t>
  </si>
  <si>
    <t>48-OB, 67-IB</t>
  </si>
  <si>
    <t>12-IB, 12-OB, 48-OB, 67-IB, 67-OB</t>
  </si>
  <si>
    <t>12-OB, 48-IB</t>
  </si>
  <si>
    <t>29-IB</t>
  </si>
  <si>
    <t>10-IB, 19-OB, 48-IB</t>
  </si>
  <si>
    <t>48-OB on demand only</t>
  </si>
  <si>
    <t>33-IB, 33-OB</t>
  </si>
  <si>
    <t>24-IB</t>
  </si>
  <si>
    <t>10-OB, 19-IB, 48-OB</t>
  </si>
  <si>
    <t>24-OB</t>
  </si>
  <si>
    <t>24-IB, 36-IB, 94J sub-IB, J-IB</t>
  </si>
  <si>
    <t>24-OB, 36-OB, 94J sub-OB, J-OB</t>
  </si>
  <si>
    <t>24-IB, 36-IB</t>
  </si>
  <si>
    <t>1-IB, 1AX-IB</t>
  </si>
  <si>
    <t>1-OB, 1AX-OB</t>
  </si>
  <si>
    <t>1-OB</t>
  </si>
  <si>
    <t>18-OB, 38-OB</t>
  </si>
  <si>
    <t>18-IB</t>
  </si>
  <si>
    <t>1-IB, 1AX-IB, 18-IB</t>
  </si>
  <si>
    <t>1AX-OB, 18-OB</t>
  </si>
  <si>
    <t>1AX-IB</t>
  </si>
  <si>
    <t>38-OB</t>
  </si>
  <si>
    <t>38-IB, 38-OB</t>
  </si>
  <si>
    <t>18-OB</t>
  </si>
  <si>
    <t>18-IB, 48-IB</t>
  </si>
  <si>
    <t>18-IB, L-IB, L owl-IB</t>
  </si>
  <si>
    <t>18-OB, L-OB, L owl-OB</t>
  </si>
  <si>
    <t>38-IB, 38-OB, 38R-IB, 38R-OB, 38AX-IB, 38AX-OB</t>
  </si>
  <si>
    <t>56-IB</t>
  </si>
  <si>
    <t>28R-IB, 54-OB</t>
  </si>
  <si>
    <t>28R-OB</t>
  </si>
  <si>
    <t>2-OB, 33-OB</t>
  </si>
  <si>
    <t>2-IB, 33-IB</t>
  </si>
  <si>
    <t>33-IB, 37-OB</t>
  </si>
  <si>
    <t>67-OB</t>
  </si>
  <si>
    <t>67-IB</t>
  </si>
  <si>
    <t>35-IB, 35-OB</t>
  </si>
  <si>
    <t>44-IB, 52-IB</t>
  </si>
  <si>
    <t>35-IB, 35-OB, 44-OB, 52-OB</t>
  </si>
  <si>
    <t>23-IB</t>
  </si>
  <si>
    <t>23-OB</t>
  </si>
  <si>
    <t>94M sub-IB, M-IB</t>
  </si>
  <si>
    <t>94M sub-OB, M-OB</t>
  </si>
  <si>
    <t>8-IB, 8AX-IB, 8BX-IB, 47-OB</t>
  </si>
  <si>
    <t>27-IB, 47-OB</t>
  </si>
  <si>
    <t>27-OB</t>
  </si>
  <si>
    <t>52-IB</t>
  </si>
  <si>
    <t>52-OB</t>
  </si>
  <si>
    <t>9-OB, 90-OB</t>
  </si>
  <si>
    <t>8-OB, 8AX-OB, 8BX-OB, 9-OB, 9R-OB, 90-OB, 91-OB, 95T sub-IB</t>
  </si>
  <si>
    <t>9-IB, 9R-IB, 23-IB, 90-IB, SMT</t>
  </si>
  <si>
    <t>9-OB, 9R-OB, 23-OB, 90-OB</t>
  </si>
  <si>
    <t>8-OB, 8BX-OB, 9-OB, 9R-OB, 91-OB</t>
  </si>
  <si>
    <t>8-IB, 8BX-IB, 9-IB, 9R-IB, 91-IB</t>
  </si>
  <si>
    <t>43-IB</t>
  </si>
  <si>
    <t>76X-IB</t>
  </si>
  <si>
    <t>76X-OB</t>
  </si>
  <si>
    <t>3-IB, 76X-IB, 81X-IB, NX-IB</t>
  </si>
  <si>
    <t>1-OB, 1BX-OB</t>
  </si>
  <si>
    <t>1-IB, 1BX-IB</t>
  </si>
  <si>
    <t>1-OB, 1BX-OB, 28R-OB</t>
  </si>
  <si>
    <t>28R-IB, 28R-OB, 44-IB, 44-OB</t>
  </si>
  <si>
    <t>1-IB, 1AX-IB, 44-IB</t>
  </si>
  <si>
    <t>1-IB, 1BX-IB, 2-IB</t>
  </si>
  <si>
    <t>61-OB</t>
  </si>
  <si>
    <t>1AX-IB, 1BX-IB, 31AX-IB, 31BX-IB, 38AX-IB, 38BX-IB</t>
  </si>
  <si>
    <t>1-OB, 1BX-OB, 2-OB, 33-OB</t>
  </si>
  <si>
    <t>61-IB</t>
  </si>
  <si>
    <t>61-IB, 61-OB</t>
  </si>
  <si>
    <t>1BX-OB</t>
  </si>
  <si>
    <t>1-OB, 1BX-OB, 2-OB</t>
  </si>
  <si>
    <t>25-OB</t>
  </si>
  <si>
    <t>N-OB</t>
  </si>
  <si>
    <t>N-OB, N owl-OB</t>
  </si>
  <si>
    <t>5-IB, 5-OB, 5R-IB, 5R-OB, 31-IB, 31-OB, 31AX-IB, 31AX-OB</t>
  </si>
  <si>
    <t>12-OB, 27-OB</t>
  </si>
  <si>
    <t>12-OB</t>
  </si>
  <si>
    <t>30-IB, 30X-IB</t>
  </si>
  <si>
    <t>43-OB</t>
  </si>
  <si>
    <t>36-OB</t>
  </si>
  <si>
    <t>36-IB</t>
  </si>
  <si>
    <t>35-OB, 36-IB</t>
  </si>
  <si>
    <t>35-IB, 36-OB</t>
  </si>
  <si>
    <t>22-OB, 94J sub-OB, J-OB</t>
  </si>
  <si>
    <t>94J sub-IB, J-IB</t>
  </si>
  <si>
    <t>94J sub-OB, J-OB</t>
  </si>
  <si>
    <t>22-OB, N owl-IB</t>
  </si>
  <si>
    <t>J-IB</t>
  </si>
  <si>
    <t>N owl-OB, white zone, 6-10am, 4-8pm for shuttle</t>
  </si>
  <si>
    <t>1-OB, 1-IB</t>
  </si>
  <si>
    <t>1-IB</t>
  </si>
  <si>
    <t>1-IB, 41-IB, 82X-OB</t>
  </si>
  <si>
    <t>1-IB, 30X-IB, 41-IB</t>
  </si>
  <si>
    <t>1-IB, 41-IB</t>
  </si>
  <si>
    <t>2-IB</t>
  </si>
  <si>
    <t>2-OB</t>
  </si>
  <si>
    <t>2-OB, 44-IB</t>
  </si>
  <si>
    <t>2-OB, 3-OB</t>
  </si>
  <si>
    <t>48-IB, 52-OB</t>
  </si>
  <si>
    <t>39-IB, 39-OB</t>
  </si>
  <si>
    <t>37-IB, 43-IB, N owl-IB</t>
  </si>
  <si>
    <t>37-OB, 43-OB</t>
  </si>
  <si>
    <t>37-OB, 43-OB, N owl-OB</t>
  </si>
  <si>
    <t>30-IB, 91-OB</t>
  </si>
  <si>
    <t>8-IB, 8BX-IB, 41-OB</t>
  </si>
  <si>
    <t>41-IB</t>
  </si>
  <si>
    <t>30-OB, 91-IB</t>
  </si>
  <si>
    <t>59-OB</t>
  </si>
  <si>
    <t>30X-IB, 41-IB</t>
  </si>
  <si>
    <t>8-IB, 8BX-IB, 30-OB, 91-IB</t>
  </si>
  <si>
    <t>8-OB, 8BX-OB, 30-IB, 91-OB</t>
  </si>
  <si>
    <t>41-OB</t>
  </si>
  <si>
    <t>10-IB, 22-IB</t>
  </si>
  <si>
    <t>24-IB, 67-OB</t>
  </si>
  <si>
    <t>24-OB, 67-IB</t>
  </si>
  <si>
    <t>23-IB, 67-OB</t>
  </si>
  <si>
    <t>5-OB, 5R-OB</t>
  </si>
  <si>
    <t>5-IB, 5R-IB</t>
  </si>
  <si>
    <t>5-IB, 5R-IB, 33-OB</t>
  </si>
  <si>
    <t>5-IB</t>
  </si>
  <si>
    <t>5-IB, 21-OB</t>
  </si>
  <si>
    <t>5-OB, 33-IB</t>
  </si>
  <si>
    <t>5 owl-IB</t>
  </si>
  <si>
    <t>7X-IB</t>
  </si>
  <si>
    <t>38-OB, 38BX-OB</t>
  </si>
  <si>
    <t>38-IB, 38BX-IB</t>
  </si>
  <si>
    <t>38-OB, 38R-OB, 38BX-OB</t>
  </si>
  <si>
    <t>38-IB, 38R-IB, 38BX-IB</t>
  </si>
  <si>
    <t>38-OB, 38R-OB, 38AX-OB, 38BX-OB</t>
  </si>
  <si>
    <t>38-IB, 38R-IB, 38AX-IB, 38BX-IB</t>
  </si>
  <si>
    <t>38-OB, 38AX-OB</t>
  </si>
  <si>
    <t>38-IB, 38AX-IB</t>
  </si>
  <si>
    <t>38-IB, 38-OB terminal, no pick up</t>
  </si>
  <si>
    <t>1-IB, 1-OB</t>
  </si>
  <si>
    <t>38-OB, 38R-OB, 38AX-OB</t>
  </si>
  <si>
    <t>38-IB, 38R-IB, 38AX-IB</t>
  </si>
  <si>
    <t>38-OB, 38R-OB</t>
  </si>
  <si>
    <t>38-IB, 38R-IB</t>
  </si>
  <si>
    <t>19-IB, 38-OB</t>
  </si>
  <si>
    <t>24-OB, 35-OB</t>
  </si>
  <si>
    <t>91-IB</t>
  </si>
  <si>
    <t>91-OB</t>
  </si>
  <si>
    <t>28-IB, 28-OB, 57-IB</t>
  </si>
  <si>
    <t>41-IB, 61MC-OB, 82X-OB</t>
  </si>
  <si>
    <t>1AX-IB, 1AX-OB, 1BX-IB, 1BX-OB, 31AX-IB, 31AX-OB, 31BX-IB, 31BX-OB, 38AX-IB, 38BX-IB</t>
  </si>
  <si>
    <t>10-IB, 19-IB</t>
  </si>
  <si>
    <t>35-IB, 52-IB</t>
  </si>
  <si>
    <t>23-IB, 36-OB</t>
  </si>
  <si>
    <t>23-OB, 36-IB</t>
  </si>
  <si>
    <t>35-IB, 36-OB, 52-IB</t>
  </si>
  <si>
    <t>35-OB, 36-IB, 52-OB</t>
  </si>
  <si>
    <t>30X-IB</t>
  </si>
  <si>
    <t>30-IB, 30-OB, 30X-IB</t>
  </si>
  <si>
    <t>24-OB, 31-OB</t>
  </si>
  <si>
    <t>30-OB, 30X-IB</t>
  </si>
  <si>
    <t>24-IB, 24-OB</t>
  </si>
  <si>
    <t>10-OB, 19-OB</t>
  </si>
  <si>
    <t>41-OB, 61MC-IB, 61MC-OB, 82X-IB, Airporter</t>
  </si>
  <si>
    <t>N-IB</t>
  </si>
  <si>
    <t>31-OB</t>
  </si>
  <si>
    <t>19-OB, 31-IB</t>
  </si>
  <si>
    <t>E-IB, F-IB</t>
  </si>
  <si>
    <t>E-OB, KT-IB, N-IB, T-IB</t>
  </si>
  <si>
    <t>95T sub-OB, N owl-OB</t>
  </si>
  <si>
    <t>KT-IB, N-IB, T-IB</t>
  </si>
  <si>
    <t>KT-OB, N-OB, T-OB</t>
  </si>
  <si>
    <t>N owl-IB, 95T sub-IB</t>
  </si>
  <si>
    <t>95T sub-IB, N owl-IB</t>
  </si>
  <si>
    <t>39-OB, E-IB, F-IB</t>
  </si>
  <si>
    <t>57-OB, 94M sub-OB</t>
  </si>
  <si>
    <t>57-IB, 94M sub-IB</t>
  </si>
  <si>
    <t>19-OB, 44-IB, 44-OB, 91-IB</t>
  </si>
  <si>
    <t>19-IB, 44-OB</t>
  </si>
  <si>
    <t>19-OB, 44-IB</t>
  </si>
  <si>
    <t>19-IB, 91-OB</t>
  </si>
  <si>
    <t>67-IB, 67-OB</t>
  </si>
  <si>
    <t>56-IB, 56-OB</t>
  </si>
  <si>
    <t>7X-OB</t>
  </si>
  <si>
    <t>3-IB, 22-OB, 24-IB</t>
  </si>
  <si>
    <t>3-OB, 22-IB</t>
  </si>
  <si>
    <t>3-IB, 22-OB</t>
  </si>
  <si>
    <t>12-IB</t>
  </si>
  <si>
    <t>12-IB, 27-IB</t>
  </si>
  <si>
    <t>12-IB , GGT</t>
  </si>
  <si>
    <t>12-OB, 67-OB</t>
  </si>
  <si>
    <t>12-IB, 67-IB</t>
  </si>
  <si>
    <t>7-OB, 7R-OB</t>
  </si>
  <si>
    <t>7-IB, 7R-IB</t>
  </si>
  <si>
    <t>7-OB, 7R-OB, 38-OB, 38R-OB</t>
  </si>
  <si>
    <t>F-OB, N owl-OB, 95T sub-OB</t>
  </si>
  <si>
    <t>F-IB</t>
  </si>
  <si>
    <t>76X-IB, 76X-OB</t>
  </si>
  <si>
    <t>43-IB, 43-OB</t>
  </si>
  <si>
    <t>5-IB, 5-OB, 5R-IB</t>
  </si>
  <si>
    <t>38-IB</t>
  </si>
  <si>
    <t>28-IB, 28-OB</t>
  </si>
  <si>
    <t>23-IB, 23-OB</t>
  </si>
  <si>
    <t>J-OB</t>
  </si>
  <si>
    <t>8-OB, 8BX-OB, 91-OB</t>
  </si>
  <si>
    <t>8-IB, 8BX-IB, 91-IB</t>
  </si>
  <si>
    <t>8-OB, 8BX-OB, 43-IB, 54-OB, 88-IB, 91-OB</t>
  </si>
  <si>
    <t>8-IB, 8BX-IB, 43-OB, 54-IB, 88-OB, 91-IB</t>
  </si>
  <si>
    <t>8-IB, 8AX-IB, 8BX-IB</t>
  </si>
  <si>
    <t>8-IB, 8AX-IB, 8BX-IB, 30-OB, 45-OB, 81X-IB, 91-IB</t>
  </si>
  <si>
    <t>8-IB, 8-OB, 8BX-IB, 8BX-OB</t>
  </si>
  <si>
    <t>8AX-IB, 8AX-OB</t>
  </si>
  <si>
    <t>3-IB, 8-IB, 8AX-IB, 8BX-IB, 76X-IB,  81X-IB</t>
  </si>
  <si>
    <t>18-IB, 29-IB</t>
  </si>
  <si>
    <t>18-OB, 29-OB</t>
  </si>
  <si>
    <t>5-IB, 5R-IB, 18-OB</t>
  </si>
  <si>
    <t>5-OB, 5R-OB, 18-IB</t>
  </si>
  <si>
    <t>43-OB, 44-OB</t>
  </si>
  <si>
    <t>8-OB, 8BX-OB, 43-IB, 91-OB</t>
  </si>
  <si>
    <t>8-IB, 8BX-IB, 43-OB, 91-IB</t>
  </si>
  <si>
    <t>8-IB, 8BX-IB, 43-OB, 54-IB, 91-IB</t>
  </si>
  <si>
    <t>8-OB, 8BX-OB, 43-IB, 54-OB, 91-OB</t>
  </si>
  <si>
    <t>88-IB</t>
  </si>
  <si>
    <t>8-OB, 8BX-OB, 54-OB, 91-OB</t>
  </si>
  <si>
    <t>9-IB, 9-OB, 9R-IB</t>
  </si>
  <si>
    <t>94J sub-IB, 94K-IB, 94M sub-IB, 94M sub-OB</t>
  </si>
  <si>
    <t>78X-OB</t>
  </si>
  <si>
    <t>21-IB</t>
  </si>
  <si>
    <t>8-OB, 8BX-OB, 56-OB, 91-OB</t>
  </si>
  <si>
    <t>6-OB, 7-OB, N owl-OB</t>
  </si>
  <si>
    <t>6-OB, 7-OB</t>
  </si>
  <si>
    <t>6-IB, 7-IB</t>
  </si>
  <si>
    <t>6-IB, 7-IB, N owl-IB</t>
  </si>
  <si>
    <t>7-OB, 7R-OB, 33-IB, 37-OB, 43-OB, N owl-OB</t>
  </si>
  <si>
    <t>7-IB, 7R-IB, 33-OB, 37-IB, N owl-IB</t>
  </si>
  <si>
    <t>6-OB, 7-OB, 7R-OB, N owl-OB</t>
  </si>
  <si>
    <t>6-IB, 7-IB, 7R-IB, N owl-IB</t>
  </si>
  <si>
    <t>6-IB, 7-IB, 7R-IB</t>
  </si>
  <si>
    <t>6-OB, 7-OB, 7R-OB</t>
  </si>
  <si>
    <t>7-OB, 7R-OB, N owl-OB</t>
  </si>
  <si>
    <t>33-IB, 7-OB, 7R-OB</t>
  </si>
  <si>
    <t>7-IB, 7R-IB, 33-OB</t>
  </si>
  <si>
    <t>8-OB, 8AX-OB, 8BX-OB, 12-OB, 27-OB, 47-IB</t>
  </si>
  <si>
    <t>12-OB, 27-OB, 47-IB</t>
  </si>
  <si>
    <t>21-OB</t>
  </si>
  <si>
    <t>22-IB, N owl-OB</t>
  </si>
  <si>
    <t>44-IB, 44-OB terminal</t>
  </si>
  <si>
    <t>44-OB, 54-IB</t>
  </si>
  <si>
    <t>5-IB, 5-OB, 5R-IB, 5R-OB, 30X-IB</t>
  </si>
  <si>
    <t>60-OB</t>
  </si>
  <si>
    <t>60-IB</t>
  </si>
  <si>
    <t>28-OB, 57-OB</t>
  </si>
  <si>
    <t>57-IB, 91-OB, 94K-IB</t>
  </si>
  <si>
    <t>28-IB, 57-OB</t>
  </si>
  <si>
    <t>3-OB</t>
  </si>
  <si>
    <t>3-IB</t>
  </si>
  <si>
    <t>3-OB, 24-OB</t>
  </si>
  <si>
    <t>3-OB, 10-IB, 10-OB, 24-OB</t>
  </si>
  <si>
    <t>3-IB, 24-IB</t>
  </si>
  <si>
    <t>3-OB, 10-OB, 24-OB</t>
  </si>
  <si>
    <t>27-IB, 27-OB</t>
  </si>
  <si>
    <t>E-IB, E-OB, F-IB, F-OB</t>
  </si>
  <si>
    <t>6-IB, 43-IB</t>
  </si>
  <si>
    <t>6-OB, 43-OB</t>
  </si>
  <si>
    <t>N-IB, N owl-IB, NX-IB</t>
  </si>
  <si>
    <t>N-OB, N owl-OB, NX-OB</t>
  </si>
  <si>
    <t>NX-IB</t>
  </si>
  <si>
    <t>N-IB, N owl-IB, N owl-OB</t>
  </si>
  <si>
    <t>N owl-OB, 95T sub-OB</t>
  </si>
  <si>
    <t>E-IB, KT-OB, N-OB, T-OB</t>
  </si>
  <si>
    <t>E-OB, N-IB</t>
  </si>
  <si>
    <t>E-IB, N-OB</t>
  </si>
  <si>
    <t>E-IB, E-OB, N-IB, N-OB</t>
  </si>
  <si>
    <t>36-IB, 43-IB, 44-IB</t>
  </si>
  <si>
    <t>36-IB, 43-IB, 44-IB, 52-IB</t>
  </si>
  <si>
    <t>36-IB, 36-OB, 43-OB, 44-OB, 52-IB, 52-OB, 94K-IB, 94K-OB, 94M sub-IB, 94M sub-OB</t>
  </si>
  <si>
    <t>28-IB, 43-IB, 91-OB</t>
  </si>
  <si>
    <t>28-OB, 43-OB, 91-IB</t>
  </si>
  <si>
    <t>28-IB, 43-IB, 76X-IB, 91-OB</t>
  </si>
  <si>
    <t>28-OB, 28R-OB, 76X-OB, 91-IB</t>
  </si>
  <si>
    <t>39-IB</t>
  </si>
  <si>
    <t>39-OB</t>
  </si>
  <si>
    <t>28-IB, 91-IB</t>
  </si>
  <si>
    <t>28-OB, 91-OB</t>
  </si>
  <si>
    <t>28R-OB, 43-OB</t>
  </si>
  <si>
    <t>28R-IB, 43-IB</t>
  </si>
  <si>
    <t>7X-OB, 7-OB, 7R-OB, 29-OB</t>
  </si>
  <si>
    <t>7X-IB, 7-IB, 7R-IB, 29-IB</t>
  </si>
  <si>
    <t>44-OB, 52-OB</t>
  </si>
  <si>
    <t>41-IB, 41-OB, 45-IB, 45-OB</t>
  </si>
  <si>
    <t>41-IB, 41-OB</t>
  </si>
  <si>
    <t>9R-IB, 9R-OB</t>
  </si>
  <si>
    <t>7X-OB, 14-IB, 14R-IB, 14X-IB, 30X-OB, 41-OB, 82X-IB</t>
  </si>
  <si>
    <t>59-IB</t>
  </si>
  <si>
    <t>5-OB, 5R-OB, 30X-IB</t>
  </si>
  <si>
    <t>J-IB, K-IB, KT-IB, L-IB, M-IB, N-IB</t>
  </si>
  <si>
    <t>K-IB, K-OB, KT-IB, KT-OB</t>
  </si>
  <si>
    <t>J-IB, K-IB, KT-IB, L-IB, M-IB, N-IB, T-IB</t>
  </si>
  <si>
    <t>23-OB, 43-IB</t>
  </si>
  <si>
    <t>23-IB, 43-OB</t>
  </si>
  <si>
    <t>J-IB, J-OB</t>
  </si>
  <si>
    <t>36-IB, 36-OB</t>
  </si>
  <si>
    <t>30-OB, 47-OB, 91-IB, GGT</t>
  </si>
  <si>
    <t>30-IB, 47-IB, 91-OB</t>
  </si>
  <si>
    <t>47-OB, GGT</t>
  </si>
  <si>
    <t>8-OB, 8BX-OB</t>
  </si>
  <si>
    <t>30-OB, 47-OB, 91-IB</t>
  </si>
  <si>
    <t>47-OB</t>
  </si>
  <si>
    <t>19-IB, 30-IB, 47-IB, 91-OB</t>
  </si>
  <si>
    <t>8-OB, 8BX-OB, GGT</t>
  </si>
  <si>
    <t>30-IB, 30-OB, 47-IB, 91-OB</t>
  </si>
  <si>
    <t>14-OB, 14R-OB, 14X-OB</t>
  </si>
  <si>
    <t>14-IB, 14R-IB, 14X-IB</t>
  </si>
  <si>
    <t>14-IB, 14X-IB</t>
  </si>
  <si>
    <t>14-OB</t>
  </si>
  <si>
    <t>14-OB, 14R-OB</t>
  </si>
  <si>
    <t>14-IB, 14R-IB</t>
  </si>
  <si>
    <t>14-IB</t>
  </si>
  <si>
    <t>14-OB, 14R-OB, 47-IB, 90-IB</t>
  </si>
  <si>
    <t>14-IB, 49-IB</t>
  </si>
  <si>
    <t>14-OB, 49-OB</t>
  </si>
  <si>
    <t>14-IB, 14R-IB, 49-IB</t>
  </si>
  <si>
    <t>14-OB, 14R-OB, 33-IB, 49-OB</t>
  </si>
  <si>
    <t>14-IB, 33-OB, 49-IB</t>
  </si>
  <si>
    <t>14-OB, 14R-OB, 49-OB</t>
  </si>
  <si>
    <t>14-IB,14R-IB, 36-OB, 49-IB</t>
  </si>
  <si>
    <t>14-OB,14R-OB, 49-OB</t>
  </si>
  <si>
    <t>14-IB, 14R-IB, 14X-IB, 88-IB</t>
  </si>
  <si>
    <t>14-IB, 14X-IB, 88-IB</t>
  </si>
  <si>
    <t>7-OB, 7R-OB,14-OB, 14R-OB, 14X-OB, 38-OB</t>
  </si>
  <si>
    <t>14-IB, 14X-IB, 49-IB</t>
  </si>
  <si>
    <t>14-IB, 14X-IB, 49-IB, 52-IB</t>
  </si>
  <si>
    <t>14-OB, 14X-OB, 88-OB</t>
  </si>
  <si>
    <t>14-OB, 14X-OB, 49-OB</t>
  </si>
  <si>
    <t>14-OB, 14R-OB, 14X-OB, 88-OB</t>
  </si>
  <si>
    <t>14-OB, 14X-OB</t>
  </si>
  <si>
    <t>14R-IB, 14R-OB</t>
  </si>
  <si>
    <t>14-IB, 23-IB, 49-IB</t>
  </si>
  <si>
    <t>14-OB,14X-OB</t>
  </si>
  <si>
    <t>14-IB, 14R-IB, 14X-IB, 49-IB</t>
  </si>
  <si>
    <t>14-OB, 14R-OB, 14X-OB, 49-OB, 52-OB</t>
  </si>
  <si>
    <t>14-OB,14X-OB, 49-OB</t>
  </si>
  <si>
    <t>14-OB, 36-IB, 49-OB</t>
  </si>
  <si>
    <t>14-OB,14X-OB, 88-OB</t>
  </si>
  <si>
    <t>14-IB,14X-IB, 88-IB</t>
  </si>
  <si>
    <t xml:space="preserve">2-IB, 5-IB, 5R-IB, 7-IB, 7R-IB, 38-IB, 38R-IB </t>
  </si>
  <si>
    <t>6-OB, 7-OB, 7R-OB, 9-OB, 9R-OB, 94J sub-OB, 94K-OB, 94M sub-OB, 95T sub-OB, F-OB, L owl-OB, N owl-OB</t>
  </si>
  <si>
    <t>6-IB, 7X-IB, 9-IB, 9R-IB, 21-IB, 31-IB, 94J sub-IB, 94K-IB, 94M sub-IB, 95T sub-IB, F-IB, L owl-IB, N owl-IB</t>
  </si>
  <si>
    <t xml:space="preserve">5-IB, 5R-IB, 7-IB, 7R-IB, 38-IB, 38R-IB </t>
  </si>
  <si>
    <t xml:space="preserve">5-IB, 5R-IB, 7-IB, 7R-IB </t>
  </si>
  <si>
    <t>5-IB, 5R-IB, 7X-IB, 7-IB, 7R-IB</t>
  </si>
  <si>
    <t>6-IB, 9-IB, 9R-IB, 21-IB, 94J sub-IB, 94K-IB, 94M sub-IB, 95T sub-IB, F-IB, L owl-IB, N owl-IB</t>
  </si>
  <si>
    <t xml:space="preserve">7-IB, 7R-IB </t>
  </si>
  <si>
    <t>6-IB, 7-IB, 7R-IB, 9-IB, 9R-IB, 21-IB, 94J sub-IB, 94K-IB, 94M sub-IB, 95T sub-IB, F-IB, L owl-IB, N owl-IB</t>
  </si>
  <si>
    <t>37-OB, 94K-OB, 94M sub-OB, L owl-OB</t>
  </si>
  <si>
    <t>6-OB, 7-OB, 7R-OB, 9-OB, 9R-OB, 94J sub-IB, 94K-OB, 94M sub-OB, 95T sub-OB, F-OB, L owl-OB</t>
  </si>
  <si>
    <t>6-OB, 7-OB, 7R-OB, 9-OB, 9R-OB, 94J sub-IB, 94K-OB, 94M sub-OB, 95T sub-OB, F-OB, L owl-OB, N owl-OB</t>
  </si>
  <si>
    <t>6-IB, 7X-IB, 9-IB, 9R-IB, 21-IB, 31-IB, 94K-IB, 94M sub-IB, 95T sub-IB, N owl-IB</t>
  </si>
  <si>
    <t>94J sub-IB, 94K-OB, 94M sub-OB, F-OB, L owl-OB, N owl-OB</t>
  </si>
  <si>
    <t>94J sub-IB, 94K-OB, 94M sub-OB, F-OB, L owl-OB</t>
  </si>
  <si>
    <t>F-IB, 94K-IB, 94M sub-IB, L owl-IB</t>
  </si>
  <si>
    <t>33-OB, L owl-IB</t>
  </si>
  <si>
    <t>37-IB, 94K-IB, 94M sub-IB, L owl-IB</t>
  </si>
  <si>
    <t>94J sub-IB, F-IB, 94K-IB, 94M sub-IB, L owl-IB, N owl-IB</t>
  </si>
  <si>
    <t>2-OB, 6-OB, 9-OB, 21-OB, 31-OB, 94J sub-OB, 94K-OB, 94M sub-OB, 95T sub-OB, F-OB, L owl-OB, N owl-OB</t>
  </si>
  <si>
    <t>2-OB, 5-OB, 5R-OB, 7X-OB, 21-OB, 31-OB</t>
  </si>
  <si>
    <t>94J sub-IB, 94K-OB, 94M sub-IB, F-OB, L owl-OB, N owl-OB</t>
  </si>
  <si>
    <t>94J sub-IB, 94K-IB, 94M sub-IB, F-IB, L owl-IB, N owl-IB</t>
  </si>
  <si>
    <t>5-OB, 5R-OB, 7X-OB, 21-OB, 31-OB</t>
  </si>
  <si>
    <t>6-OB, 9-OB, 9R-OB, 7-OB, 7R-OB, 94J sub-OB, 94K-OB, 94M sub-OB, 95T sub-OB, F-OB, L owl-OB, N owl-OB</t>
  </si>
  <si>
    <t>6-OB, 9-OB, 9R-OB, 7-OB, 7R-OB, 94J sub-OB, 94K-OB, 94M sub-OB, 95T sub-OB,  F-OB, L owl-OB, N owl-OB</t>
  </si>
  <si>
    <t>6-OB, 7-OB, 7R-OB, 9-OB, 9R-OB, 94J sub-IB, 94K-OB, 94M sub-OB, 95T sub-OB,  F-OB, L owl-OB, N owl-OB</t>
  </si>
  <si>
    <t>94J sub-OB, F-OB, 94K-OB, 94M sub-OB, N owl-OB, L owl-OB</t>
  </si>
  <si>
    <t>5-OB, 5R-OB, 21-OB</t>
  </si>
  <si>
    <t>5-OB, 5R-OB, 7X-OB,  21-OB, 31-OB, 38-OB, 38R-OB</t>
  </si>
  <si>
    <t>F-OB</t>
  </si>
  <si>
    <t>37-IB, 94K-IB, 94M sub-IB, F-IB, L owl-IB</t>
  </si>
  <si>
    <t>5-OB, 5R-OB, 7X-OB, 21-OB, 31-OB, 38-OB, 38R-OB</t>
  </si>
  <si>
    <t>94K-OB, 94M sub-OB, F-OB, L owl-OB</t>
  </si>
  <si>
    <t>6-IB, 7-IB, 7R-IB, 94J sub-IB, 94K-IB, 94M sub-IB, 95T sub-IB, F-IB, L owl-IB, N owl-IB</t>
  </si>
  <si>
    <t>7X-IB, 14-IB, 14R-IB, 14X-IB, N owl-IB, 95T sub-IB</t>
  </si>
  <si>
    <t>6-OB, 7-OB, 7R-OB, 94K-OB, 94M sub-OB, 95T sub-OB, F-OB, L owl-OB, N owl-OB</t>
  </si>
  <si>
    <t>31BX-IB, 43-IB</t>
  </si>
  <si>
    <t>31BX-OB, 43-OB</t>
  </si>
  <si>
    <t>6-OB, 37-IB, 37-OB</t>
  </si>
  <si>
    <t>K-IB, KT-IB, L-IB, M-IB, T-IB</t>
  </si>
  <si>
    <t>91-OB, 94K-IB, KT-IB, K-IB, T-IB</t>
  </si>
  <si>
    <t>91-IB, 94K-OB, KT-OB, K-OB, T-OB</t>
  </si>
  <si>
    <t>29-OB, 49-IB</t>
  </si>
  <si>
    <t>29-IB, 49-OB</t>
  </si>
  <si>
    <t>94K-IB, KT-IB, K-IB, T-IB</t>
  </si>
  <si>
    <t>94K-OB, KT-OB, K-OB, T-OB</t>
  </si>
  <si>
    <t>91-OB, 94K-IB, K-IB, KT-IB, T-IB</t>
  </si>
  <si>
    <t>29-OB, 49-IB, 91 owl</t>
  </si>
  <si>
    <t>91-IB, 94K-OB</t>
  </si>
  <si>
    <t>29-IB, 91-OB, 94K-IB, KT-IB, K-IB, T-IB</t>
  </si>
  <si>
    <t>29-OB, 91-IB, 94K-OB, KT-OB, K-OB, T-OB</t>
  </si>
  <si>
    <t>49-OB</t>
  </si>
  <si>
    <t>49-IB</t>
  </si>
  <si>
    <t>29-IB, 49-OB, 94K-IB</t>
  </si>
  <si>
    <t>91-IB, 94K-OB, KT-OB,  K-OB, T-OB</t>
  </si>
  <si>
    <t>7-IB, 7-OB, 7X-IB, 7X-OB, 7R-IB, 7R-OB</t>
  </si>
  <si>
    <t>10-IB, 12-IB</t>
  </si>
  <si>
    <t>10-IB, 10-OB, 12-IB, 12-OB</t>
  </si>
  <si>
    <t>23-IB, 23-OB, 44-IB</t>
  </si>
  <si>
    <t>23-IB, 44-OB</t>
  </si>
  <si>
    <t>23-IB, 44-IB</t>
  </si>
  <si>
    <t>23-OB, 24-OB, 44-IB</t>
  </si>
  <si>
    <t>23-OB, 24-IB, 44-IB</t>
  </si>
  <si>
    <t>24-OB, 44-OB</t>
  </si>
  <si>
    <t>24-IB, 44-IB</t>
  </si>
  <si>
    <t>29-OB, 54-IB</t>
  </si>
  <si>
    <t>29-IB, 54-IB</t>
  </si>
  <si>
    <t>29-OB, 54-OB</t>
  </si>
  <si>
    <t>8-IB, 8-OB, 8BX-IB, 8BX-OB, 49-IB, 49-OB</t>
  </si>
  <si>
    <t>1AX-OB, 1BX-OB, 38AX-OB, 38BX-OB</t>
  </si>
  <si>
    <t>1AX-OB, 1BX-OB, 31AX-OB, 31BX-OB, 38AX-OB, 38BX-OB</t>
  </si>
  <si>
    <t>37-OB, L owl-OB</t>
  </si>
  <si>
    <t>37-IB, L owl-IB</t>
  </si>
  <si>
    <t>43-IB, 48-IB</t>
  </si>
  <si>
    <t>48-OB, 52-IB, L owl-OB</t>
  </si>
  <si>
    <t>2-IB, 3-IB</t>
  </si>
  <si>
    <t>2-IB, 3-IB, 76X-IB</t>
  </si>
  <si>
    <t>9-IB, 9R-IB, 90-IB</t>
  </si>
  <si>
    <t>9-OB, 9R-OB, 90-OB</t>
  </si>
  <si>
    <t>9-IB, 33-IB, 90-IB</t>
  </si>
  <si>
    <t>9-OB, 33-OB, 90-OB</t>
  </si>
  <si>
    <t>9-IB, 9R-IB, 33-IB, 48-IB, 90-IB</t>
  </si>
  <si>
    <t>9-OB, 9R-OB, 33-OB, 90-OB</t>
  </si>
  <si>
    <t>8-IB, 8BX-IB, 39-IB</t>
  </si>
  <si>
    <t>59-OB, 60-OB</t>
  </si>
  <si>
    <t>59-IB, 60-IB</t>
  </si>
  <si>
    <t>8-OB, 8BX-OB, 39-OB</t>
  </si>
  <si>
    <t>2TC-IB, 3-IB, 3-OB, 43-OB</t>
  </si>
  <si>
    <t>3-OB, 43-OB</t>
  </si>
  <si>
    <t>3-IB, 43-IB</t>
  </si>
  <si>
    <t>31BX-IB, 38BX-IB, 43-IB</t>
  </si>
  <si>
    <t>31BX-OB, 38BX-OB, 43-OB</t>
  </si>
  <si>
    <t>2-OB, 43-IB</t>
  </si>
  <si>
    <t>48-IB, 52-OB, L owl-IB</t>
  </si>
  <si>
    <t>9-IB, 9R-IB, 33-IB, 90-IB (temp construction)</t>
  </si>
  <si>
    <t>43-OB, 48-OB</t>
  </si>
  <si>
    <t>48-IB, 66-IB</t>
  </si>
  <si>
    <t>48-OB, 66-OB</t>
  </si>
  <si>
    <t>28-IB, 76X-IB, 91-OB</t>
  </si>
  <si>
    <t>28-OB, 76X-OB, 91-IB</t>
  </si>
  <si>
    <t>M-IB</t>
  </si>
  <si>
    <t>56-OB</t>
  </si>
  <si>
    <t>94J sub-IB, 94K-IB</t>
  </si>
  <si>
    <t>94M sub-IB, F-IB, M-IB</t>
  </si>
  <si>
    <t>28R-IB, 28R-OB, 94J sub-OB, 94K-OB</t>
  </si>
  <si>
    <t>94K-OB</t>
  </si>
  <si>
    <t>14X-IB, 14X-OB</t>
  </si>
  <si>
    <t>1-OB, 41-OB, 82X-IB</t>
  </si>
  <si>
    <t>2TC-IB, 3-IB</t>
  </si>
  <si>
    <t>2TC-OB, 3-IB</t>
  </si>
  <si>
    <t>10-OB, 12-OB, 30X-IB</t>
  </si>
  <si>
    <t>82X-IB</t>
  </si>
  <si>
    <t>1AX-IB, 1BX-IB, 10-IB, 12-IB, 31AX-IB, 31BX-IB, 38AX-IB, 38BX-IB</t>
  </si>
  <si>
    <t>10-IB, 12-IB, 30X-OB, 41-OB, 82X-IB</t>
  </si>
  <si>
    <t>3-IB, 10-OB, 12-OB, 76X-IB</t>
  </si>
  <si>
    <t>10-IB, 12-IB, 30X-OB, 82X-IB</t>
  </si>
  <si>
    <t>8-OB, 8BX-OB, 9-IB, 9-OB, 9R-IB, 91-OB</t>
  </si>
  <si>
    <t>8-IB, 8BX-IB, 9-IB, 9-OB, 9R-OB, 91-IB</t>
  </si>
  <si>
    <t>8-IB, 8BX-IB, 9-OB, 9R-OB, 91-IB</t>
  </si>
  <si>
    <t>8-OB, 8AX-OB, 9-OB, 90-OB</t>
  </si>
  <si>
    <t>8-IB, 8AX-IB, 9-IB, 56-IB, 90-IB</t>
  </si>
  <si>
    <t>8-IB, 8AX-IB, 9-IB, 9R-IB, 56-IB, 90-IB</t>
  </si>
  <si>
    <t>8-IB, 8AX-IB, 9-IB, 9R-IB, 90-IB</t>
  </si>
  <si>
    <t>8-OB, 8AX-OB, 9-OB, 9R-OB, 90-OB</t>
  </si>
  <si>
    <t>8-IB, 8AX-IB, 9-IB, 90-IB</t>
  </si>
  <si>
    <t>23-OB, 57-IB</t>
  </si>
  <si>
    <t>23-IB, 57-OB</t>
  </si>
  <si>
    <t>18-IB, 23-OB</t>
  </si>
  <si>
    <t>18-OB, 23-IB</t>
  </si>
  <si>
    <t>47-IB, 49-IB,  90-IB</t>
  </si>
  <si>
    <t>6-IB, 9-IB, 9R-IB, 21-IB, 31-IB, 94J sub-IB, 94K-IB, 94M sub-IB, L owl-IB</t>
  </si>
  <si>
    <t>6-IB, 6-OB, 21-IB, 21-OB, 31-IB, 31-OB, 94J sub-OB, 94K-IB, 94K-OB, 94M sub-IB, 94M sub-OB, L owl-IB, L owl-OB</t>
  </si>
  <si>
    <t>14-IB, 14-OB, 14R-IB, 14X-IB, 95T sub-IB, N owl-IB</t>
  </si>
  <si>
    <t>2-OB, 6-OB, 21-OB, 31-OB, 94J sub-OB, 94K-OB, 94M sub-OB, 95T sub-OB, L owl-OB, N owl-OB</t>
  </si>
  <si>
    <t>91-IB, 94K-OB, 94M sub-OB, K-OB, KT-OB, M-OB, T-OB</t>
  </si>
  <si>
    <t>30-OB, 45-OB, 91-IB</t>
  </si>
  <si>
    <t>8-OB, 8BX-OB, 30-IB, 45-IB, 91-OB</t>
  </si>
  <si>
    <t>8-OB, 8AX-OB, 8BX-OB</t>
  </si>
  <si>
    <t>8-OB, 8AX-OB, 8BX-OB, 30-IB, 45-IB, 91-OB</t>
  </si>
  <si>
    <t>29-OB, 48-OB</t>
  </si>
  <si>
    <t>9-OB, 9R-OB, 95T sub-IB</t>
  </si>
  <si>
    <t>9-IB, 9R-IB, 56-OB</t>
  </si>
  <si>
    <t>9-IB, 9-OB, 9R-IB, 9R-OB</t>
  </si>
  <si>
    <t>2-OB, 3-OB, 30-OB, 45-OB, 76X-OB, 91-IB</t>
  </si>
  <si>
    <t>2-OB, 3-OB, 76X-OB</t>
  </si>
  <si>
    <t>2-IB, 2TC-IB</t>
  </si>
  <si>
    <t>2-OB, 3-IB, 3-OB, 76X-IB, 76X-OB, NX-OB</t>
  </si>
  <si>
    <t>10-IB, 30-IB, 45-IB, 91-OB</t>
  </si>
  <si>
    <t>14X-IB</t>
  </si>
  <si>
    <t>7X-OB, 31-OB</t>
  </si>
  <si>
    <t>48-OB, L-OB, L owl-OB</t>
  </si>
  <si>
    <t>48-IB, L-IB, L owl-IB</t>
  </si>
  <si>
    <t>48-OB, L owl-OB</t>
  </si>
  <si>
    <t>K-OB, KT-OB, L-OB, M-OB, T-OB</t>
  </si>
  <si>
    <t>48-IB, 48-OB, L owl-IB</t>
  </si>
  <si>
    <t>41-IB, 45-IB</t>
  </si>
  <si>
    <t>39-IB, 41-OB, 45-OB</t>
  </si>
  <si>
    <t>39-OB, 41-IB, 45-IB</t>
  </si>
  <si>
    <t>22-OB, 41-OB, 45-OB</t>
  </si>
  <si>
    <t>47-IB, 49-IB, 90-IB</t>
  </si>
  <si>
    <t>28-IB, 47-IB, 49-IB, 90-IB, 91-OB</t>
  </si>
  <si>
    <t>28-OB, 30-OB, 47-OB, 49-OB, 90-OB, 91-IB</t>
  </si>
  <si>
    <t>47-IB, 49-IB,76X-OB, 90-IB</t>
  </si>
  <si>
    <t>47-OB, 49-OB, 90-OB</t>
  </si>
  <si>
    <t>28-IB, 30-IB, 47-IB, 49-IB, 90-IB, 91-OB</t>
  </si>
  <si>
    <t>10-OB, 47-IB, 49-IB, 76X-OB, 90-IB</t>
  </si>
  <si>
    <t>47-OB, 49-OB, 76X-IB, 90-OB</t>
  </si>
  <si>
    <t>28-OB, 30-OB, 47-OB, 49-OB, 91-IB</t>
  </si>
  <si>
    <t>77X-OB</t>
  </si>
  <si>
    <t>47-IB, 49-IB, 76X-OB, 90-IB</t>
  </si>
  <si>
    <t>66-IB, 66-OB</t>
  </si>
  <si>
    <t>18-OB, L owl-OB</t>
  </si>
  <si>
    <t>12-OB, 27-IB</t>
  </si>
  <si>
    <t>91-OB, 94K-IB, M-IB, 94M sub-IB, K-IB, KT-IB, T-IB</t>
  </si>
  <si>
    <t>10-OB, 24-IB</t>
  </si>
  <si>
    <t>L-IB, L-OB, L owl-IB, L owl-OB</t>
  </si>
  <si>
    <t>36-OB, 44-OB, 52-OB, L owl-IB</t>
  </si>
  <si>
    <t>36-IB, 44-IB, 52-IB, L owl-OB</t>
  </si>
  <si>
    <t>29-IB, 57-IB</t>
  </si>
  <si>
    <t>18-OB, 29-OB, 57-OB</t>
  </si>
  <si>
    <t>18-IB, 29-IB, 57-OB</t>
  </si>
  <si>
    <t>18-OB, 29-OB, 57-IB</t>
  </si>
  <si>
    <t>J-OB, K-OB, KT-OB, L-OB, M-OB, N-OB, T-OB</t>
  </si>
  <si>
    <t>94J sub-OB</t>
  </si>
  <si>
    <t>29-OB, 91-IB</t>
  </si>
  <si>
    <t>47-IB, 47-OB</t>
  </si>
  <si>
    <t>57-OB, 91-OB, 91-IB</t>
  </si>
  <si>
    <t>8-IB tripper</t>
  </si>
  <si>
    <t>22-IB, 37-IB, 94J sub-IB, J-IB</t>
  </si>
  <si>
    <t xml:space="preserve">14-IB, 14-OB, 14R-IB, 14R-OB, 14X-IB, 14X-OB </t>
  </si>
  <si>
    <t>K-IB, KT-IB, M-IB, T-IB</t>
  </si>
  <si>
    <t>K-IB, KT-IB, T-IB</t>
  </si>
  <si>
    <t>K-OB, KT-OB, T-OB</t>
  </si>
  <si>
    <t>91-IB, 94K-OB, 94M sub-OB, KT-OB, K-OB, M-OB, T-OB</t>
  </si>
  <si>
    <t>KT-OB, T-OB</t>
  </si>
  <si>
    <t>91-OB, 95T sub-IB, 29-IB constr</t>
  </si>
  <si>
    <t>8AX-OB</t>
  </si>
  <si>
    <t>30X-IB, 81X-IB</t>
  </si>
  <si>
    <t>57-IB, 91-OB, 94K-IB, 94M-IB</t>
  </si>
  <si>
    <t>30-IB, 30-OB, 45-IB, 45-OB</t>
  </si>
  <si>
    <t>N owl-OB</t>
  </si>
  <si>
    <t>27-OB, 38-IB, 38R-IB</t>
  </si>
  <si>
    <t>22-OB, J-OB, N owl-IB</t>
  </si>
  <si>
    <t>14X-IB, 27-IB</t>
  </si>
  <si>
    <t>55-OB, 91-IB, 95T sub-OB</t>
  </si>
  <si>
    <t>55-IB, 91-OB, 95T sub-IB</t>
  </si>
  <si>
    <t>8BX-IB, 56-OB,  91-IB, 95T sub-OB</t>
  </si>
  <si>
    <t>KT-IB, T-IB</t>
  </si>
  <si>
    <t>30-OB, 45-OB</t>
  </si>
  <si>
    <t>19-IB, 21-OB</t>
  </si>
  <si>
    <t>28-OB, 28R-OB, 91-IB, 94M sub-OB</t>
  </si>
  <si>
    <t>90-IB, 90-OB</t>
  </si>
  <si>
    <t>21-IB, 21-OB</t>
  </si>
  <si>
    <t>10-IB, 10-OB</t>
  </si>
  <si>
    <t>28-OB school tripper</t>
  </si>
  <si>
    <t>2-IB, 2-OB</t>
  </si>
  <si>
    <t>14R-IB, 14X-IB, 14X-OB</t>
  </si>
  <si>
    <t>25-IB, 25-OB</t>
  </si>
  <si>
    <t>5-OB, 5R-OB, 5 owl-IB</t>
  </si>
  <si>
    <t>57-IB, 57-OB</t>
  </si>
  <si>
    <t>5-IB, 25-OB</t>
  </si>
  <si>
    <t>7-IB, 7R-IB, 38-IB, 38R-IB, 81X-IB, 82X-IB</t>
  </si>
  <si>
    <t>7-OB, 7R-OB, 25-IB, 38-OB, 38R-OB</t>
  </si>
  <si>
    <t>30-IB, 45-IB, 91-OB</t>
  </si>
  <si>
    <t>NX-OB</t>
  </si>
  <si>
    <t>N-owl-IB</t>
  </si>
  <si>
    <t>30-IB, 45-IB</t>
  </si>
  <si>
    <t>83X-IB, 83X-OB</t>
  </si>
  <si>
    <t>83X-IB</t>
  </si>
  <si>
    <t>83X-OB</t>
  </si>
  <si>
    <t>31BX-OB</t>
  </si>
  <si>
    <t>14-IB, 14-OB, 49-IB, 49-OB</t>
  </si>
  <si>
    <t>5-IB, 5-OB</t>
  </si>
  <si>
    <t>94J sub-IB</t>
  </si>
  <si>
    <t>94K sub-OB, 94M sub-OB</t>
  </si>
  <si>
    <t>94K sub-IB, 94M sub-IB</t>
  </si>
  <si>
    <t>28-IB, 29-IB, 91-OB</t>
  </si>
  <si>
    <t>55-OB</t>
  </si>
  <si>
    <t>55-IB, 55-OB</t>
  </si>
  <si>
    <t>55-IB</t>
  </si>
  <si>
    <t>54-IB, 54-OB terminal</t>
  </si>
  <si>
    <t>60MC terminal</t>
  </si>
  <si>
    <t>47-IB, 47-OB, 83X-IB, 83X-OB terminal</t>
  </si>
  <si>
    <t>J-IB, K-IB</t>
  </si>
  <si>
    <t>E-OB</t>
  </si>
  <si>
    <t>E-IB</t>
  </si>
  <si>
    <t>7X-OB staging only 3-7pm tow</t>
  </si>
  <si>
    <t xml:space="preserve"> 57-IB</t>
  </si>
  <si>
    <t>14-IB, 36-OB, 49-IB</t>
  </si>
  <si>
    <t>14R-IB, 14R-OB, 57-OB</t>
  </si>
  <si>
    <t>9-IB, 9R-IB, 23-IB, 90-IB</t>
  </si>
  <si>
    <t>28R-IB, 28R-OB</t>
  </si>
  <si>
    <t>terminal</t>
  </si>
  <si>
    <t>evening &amp; weekend terminal</t>
  </si>
  <si>
    <t>terminal - Presidio National Park</t>
  </si>
  <si>
    <t>21 am short-line only</t>
  </si>
  <si>
    <t>converted to SB 3/13/2015 due to CS</t>
  </si>
  <si>
    <t>owl terminal</t>
  </si>
  <si>
    <t>short-line stop</t>
  </si>
  <si>
    <t>GGT</t>
  </si>
  <si>
    <t xml:space="preserve">terminal cul-de-sac </t>
  </si>
  <si>
    <t>school trip only</t>
  </si>
  <si>
    <t>short-line IB terminal, OB stop</t>
  </si>
  <si>
    <t>unused short-line terminal</t>
  </si>
  <si>
    <t>raised platform</t>
  </si>
  <si>
    <t>12, 67 terminal</t>
  </si>
  <si>
    <t>school tripper only</t>
  </si>
  <si>
    <t>short-line from 33rd</t>
  </si>
  <si>
    <t>Fort Miley Loop</t>
  </si>
  <si>
    <t>off-street terminal</t>
  </si>
  <si>
    <t>conjoined with 7309 = 150'</t>
  </si>
  <si>
    <t>evening terminal</t>
  </si>
  <si>
    <t>Presidio National Park</t>
  </si>
  <si>
    <t>Baker Beach terminal</t>
  </si>
  <si>
    <t>terminal - drop-off only</t>
  </si>
  <si>
    <t>terminal, conjoined w 3825 = 235'</t>
  </si>
  <si>
    <t>zone is 125' 6:30am until 10:30am</t>
  </si>
  <si>
    <t>cable car</t>
  </si>
  <si>
    <t>cable car turn back</t>
  </si>
  <si>
    <t>30, 43 terminal</t>
  </si>
  <si>
    <t>BZ 180' am peak</t>
  </si>
  <si>
    <t>BZ 100' am peak</t>
  </si>
  <si>
    <t>stop served twice</t>
  </si>
  <si>
    <t>BZ 105' am/pm peak</t>
  </si>
  <si>
    <t>relocated farside</t>
  </si>
  <si>
    <t>owl only</t>
  </si>
  <si>
    <t>14R = Lane 1, 28, 28R = Lane 2</t>
  </si>
  <si>
    <t>BZ 115' peaks only</t>
  </si>
  <si>
    <t>Inbound = drop-off only</t>
  </si>
  <si>
    <t>E at side</t>
  </si>
  <si>
    <t>bus uses trackway</t>
  </si>
  <si>
    <t>44 terminal</t>
  </si>
  <si>
    <t>day time terminal</t>
  </si>
  <si>
    <t>short-line terminal</t>
  </si>
  <si>
    <t>evening &amp; weekend loop</t>
  </si>
  <si>
    <t>part-time zone</t>
  </si>
  <si>
    <t>sub buses on kiss/ride road</t>
  </si>
  <si>
    <t>inside yard, do not mark</t>
  </si>
  <si>
    <t>switchback stop only</t>
  </si>
  <si>
    <t>5 TC terminal</t>
  </si>
  <si>
    <t>cable car turntable</t>
  </si>
  <si>
    <t>10 terminal</t>
  </si>
  <si>
    <t>part time zone</t>
  </si>
  <si>
    <t>terminal loop, owl layover</t>
  </si>
  <si>
    <t>Caltrain Station, E at side</t>
  </si>
  <si>
    <t>no pick up, layover only</t>
  </si>
  <si>
    <t>36, 52, sub bus terminal</t>
  </si>
  <si>
    <t>Presdio National Park - Lombard Gate</t>
  </si>
  <si>
    <t>weekday daytime only</t>
  </si>
  <si>
    <t>drop off only T-IB = K-IB</t>
  </si>
  <si>
    <t>yard/terminal, Drop off only</t>
  </si>
  <si>
    <t>30 short-line term &amp; IB stop</t>
  </si>
  <si>
    <t>Fort Miley Loop terminal</t>
  </si>
  <si>
    <t>AC 800 all-nighter</t>
  </si>
  <si>
    <t>last stop for Pull/In</t>
  </si>
  <si>
    <t>37 terminal</t>
  </si>
  <si>
    <t>rail platform</t>
  </si>
  <si>
    <t>23 terminal</t>
  </si>
  <si>
    <t>cable car turntable (layover)</t>
  </si>
  <si>
    <t>3 terminal</t>
  </si>
  <si>
    <t>9:30am-8pm only</t>
  </si>
  <si>
    <t>14X am staging</t>
  </si>
  <si>
    <t>terminal - CPMC Children's Hospital</t>
  </si>
  <si>
    <t>drop-off only</t>
  </si>
  <si>
    <t>3-IB drop off only</t>
  </si>
  <si>
    <t>Recreation Center for Handicapped</t>
  </si>
  <si>
    <t>weekday daytime only, sub/owl term</t>
  </si>
  <si>
    <t>14 terminal</t>
  </si>
  <si>
    <t>3, 76X, NX terminal</t>
  </si>
  <si>
    <t>30/45 drop off only, 10 stop</t>
  </si>
  <si>
    <t>interline T to K</t>
  </si>
  <si>
    <t>interline K to T</t>
  </si>
  <si>
    <t>48-OB short-line terminal</t>
  </si>
  <si>
    <t>BZ 99' am peak</t>
  </si>
  <si>
    <t>BZ 131' am peak</t>
  </si>
  <si>
    <t>BZ 96' am peak</t>
  </si>
  <si>
    <t>BZ 118' am peak</t>
  </si>
  <si>
    <t>BZ 129' am peak</t>
  </si>
  <si>
    <t>BZ 122' am peak</t>
  </si>
  <si>
    <t>conjoined w/7476 &amp; 6820</t>
  </si>
  <si>
    <t>layover only, conjoined w/7476 &amp; 6819</t>
  </si>
  <si>
    <t>downtown METRO terminus</t>
  </si>
  <si>
    <t>cable car terminal</t>
  </si>
  <si>
    <t>last stop, do not mark</t>
  </si>
  <si>
    <t>Caltrain Station</t>
  </si>
  <si>
    <t>change T to K</t>
  </si>
  <si>
    <t>terminal, drop off only</t>
  </si>
  <si>
    <t>22nd St Caltrain Sta</t>
  </si>
  <si>
    <t>Islais Creek</t>
  </si>
  <si>
    <t>UCSF Mission Bay</t>
  </si>
  <si>
    <t>Opera House</t>
  </si>
  <si>
    <t>OB as T to Embarcadero Sta</t>
  </si>
  <si>
    <t>45 am layover only</t>
  </si>
  <si>
    <t>terminal, conjoined w/6819 &amp; 6820</t>
  </si>
  <si>
    <t>Layover only, no pick up</t>
  </si>
  <si>
    <t>14X layover</t>
  </si>
  <si>
    <t>end of line, no layover</t>
  </si>
  <si>
    <t>last stop</t>
  </si>
  <si>
    <t>terminal - West Portal Station</t>
  </si>
  <si>
    <t>terminal, 81X drop-off, + AC 800 all-nighter</t>
  </si>
  <si>
    <t>last stop, no sign</t>
  </si>
  <si>
    <t>part-time 7am-8pm</t>
  </si>
  <si>
    <t>part time BZ, 6am-10am</t>
  </si>
  <si>
    <t>duplicates 13207</t>
  </si>
  <si>
    <t xml:space="preserve">part-time 7am-8pm, </t>
  </si>
  <si>
    <t>Drop-off only</t>
  </si>
  <si>
    <t>construction</t>
  </si>
  <si>
    <t>27 terminal</t>
  </si>
  <si>
    <t>new stop to improve access</t>
  </si>
  <si>
    <t>FM Spear St closure</t>
  </si>
  <si>
    <t>28</t>
  </si>
  <si>
    <t>52</t>
  </si>
  <si>
    <t>10</t>
  </si>
  <si>
    <t>9</t>
  </si>
  <si>
    <t>91</t>
  </si>
  <si>
    <t>54</t>
  </si>
  <si>
    <t>29</t>
  </si>
  <si>
    <t>41</t>
  </si>
  <si>
    <t>82X</t>
  </si>
  <si>
    <t>8</t>
  </si>
  <si>
    <t>31</t>
  </si>
  <si>
    <t>31AX</t>
  </si>
  <si>
    <t>18</t>
  </si>
  <si>
    <t>30</t>
  </si>
  <si>
    <t>22</t>
  </si>
  <si>
    <t>5</t>
  </si>
  <si>
    <t>30X</t>
  </si>
  <si>
    <t>E</t>
  </si>
  <si>
    <t>19</t>
  </si>
  <si>
    <t>35</t>
  </si>
  <si>
    <t>24</t>
  </si>
  <si>
    <t>47</t>
  </si>
  <si>
    <t>81X</t>
  </si>
  <si>
    <t>27</t>
  </si>
  <si>
    <t>44</t>
  </si>
  <si>
    <t>1BX</t>
  </si>
  <si>
    <t>14X</t>
  </si>
  <si>
    <t>36</t>
  </si>
  <si>
    <t>43</t>
  </si>
  <si>
    <t>6</t>
  </si>
  <si>
    <t>25</t>
  </si>
  <si>
    <t>48</t>
  </si>
  <si>
    <t>37</t>
  </si>
  <si>
    <t>66</t>
  </si>
  <si>
    <t>L</t>
  </si>
  <si>
    <t>57</t>
  </si>
  <si>
    <t>33</t>
  </si>
  <si>
    <t>F</t>
  </si>
  <si>
    <t>M</t>
  </si>
  <si>
    <t>7X</t>
  </si>
  <si>
    <t>12</t>
  </si>
  <si>
    <t>1</t>
  </si>
  <si>
    <t>1AX</t>
  </si>
  <si>
    <t>38</t>
  </si>
  <si>
    <t>56</t>
  </si>
  <si>
    <t>28R</t>
  </si>
  <si>
    <t>2</t>
  </si>
  <si>
    <t>67</t>
  </si>
  <si>
    <t>23</t>
  </si>
  <si>
    <t>76X</t>
  </si>
  <si>
    <t>3</t>
  </si>
  <si>
    <t>61</t>
  </si>
  <si>
    <t>J</t>
  </si>
  <si>
    <t>N owl</t>
  </si>
  <si>
    <t>39</t>
  </si>
  <si>
    <t>59</t>
  </si>
  <si>
    <t>5 owl</t>
  </si>
  <si>
    <t>7</t>
  </si>
  <si>
    <t>8AX</t>
  </si>
  <si>
    <t>88</t>
  </si>
  <si>
    <t>21</t>
  </si>
  <si>
    <t>60</t>
  </si>
  <si>
    <t>NX</t>
  </si>
  <si>
    <t>9R</t>
  </si>
  <si>
    <t>K</t>
  </si>
  <si>
    <t>14</t>
  </si>
  <si>
    <t>14R</t>
  </si>
  <si>
    <t>31BX</t>
  </si>
  <si>
    <t>49</t>
  </si>
  <si>
    <t>T</t>
  </si>
  <si>
    <t>55</t>
  </si>
  <si>
    <t>8BX</t>
  </si>
  <si>
    <t>83X</t>
  </si>
  <si>
    <t>IB</t>
  </si>
  <si>
    <t>IB1</t>
  </si>
  <si>
    <t>OB</t>
  </si>
  <si>
    <t>OB1</t>
  </si>
  <si>
    <t>MERGE OR DELETE</t>
  </si>
  <si>
    <t>52IB1</t>
  </si>
  <si>
    <t>54OB1</t>
  </si>
  <si>
    <t>54IB1</t>
  </si>
  <si>
    <t>41OB1</t>
  </si>
  <si>
    <t>82XOB1</t>
  </si>
  <si>
    <t>8IB1</t>
  </si>
  <si>
    <t>31OB1</t>
  </si>
  <si>
    <t>31IB1</t>
  </si>
  <si>
    <t>31AXIB1</t>
  </si>
  <si>
    <t>18IB1</t>
  </si>
  <si>
    <t>18OB1</t>
  </si>
  <si>
    <t>30XOB1</t>
  </si>
  <si>
    <t>19IB1</t>
  </si>
  <si>
    <t>35OB1</t>
  </si>
  <si>
    <t>47IB1</t>
  </si>
  <si>
    <t>81XIB1</t>
  </si>
  <si>
    <t>8OB1</t>
  </si>
  <si>
    <t>27IB1</t>
  </si>
  <si>
    <t>1BXIB1</t>
  </si>
  <si>
    <t>14XOB1</t>
  </si>
  <si>
    <t>19OB1</t>
  </si>
  <si>
    <t>6IB1</t>
  </si>
  <si>
    <t>6OB1</t>
  </si>
  <si>
    <t>25IB1</t>
  </si>
  <si>
    <t>37OB1</t>
  </si>
  <si>
    <t>66OB1</t>
  </si>
  <si>
    <t>LOB1</t>
  </si>
  <si>
    <t>LIB1</t>
  </si>
  <si>
    <t>66IB1</t>
  </si>
  <si>
    <t>7XIB1</t>
  </si>
  <si>
    <t>7XOB1</t>
  </si>
  <si>
    <t>35IB1</t>
  </si>
  <si>
    <t>12IB1</t>
  </si>
  <si>
    <t>12OB1</t>
  </si>
  <si>
    <t>1IB1</t>
  </si>
  <si>
    <t>1OB1</t>
  </si>
  <si>
    <t>1AXOB1</t>
  </si>
  <si>
    <t>1AXIB1</t>
  </si>
  <si>
    <t>56IB1</t>
  </si>
  <si>
    <t>28RIB1</t>
  </si>
  <si>
    <t>28ROB1</t>
  </si>
  <si>
    <t>2OB1</t>
  </si>
  <si>
    <t>2IB1</t>
  </si>
  <si>
    <t>67OB1</t>
  </si>
  <si>
    <t>67IB1</t>
  </si>
  <si>
    <t>23IB1</t>
  </si>
  <si>
    <t>23OB1</t>
  </si>
  <si>
    <t>27OB1</t>
  </si>
  <si>
    <t>52OB1</t>
  </si>
  <si>
    <t>76XIB1</t>
  </si>
  <si>
    <t>76XOB1</t>
  </si>
  <si>
    <t>3IB1</t>
  </si>
  <si>
    <t>1BXOB1</t>
  </si>
  <si>
    <t>25OB1</t>
  </si>
  <si>
    <t>NOB1</t>
  </si>
  <si>
    <t>JIB1</t>
  </si>
  <si>
    <t>NOWLOB1</t>
  </si>
  <si>
    <t>39IB1</t>
  </si>
  <si>
    <t>41IB1</t>
  </si>
  <si>
    <t>30XIB1</t>
  </si>
  <si>
    <t>NOWLIB1</t>
  </si>
  <si>
    <t>39OB1</t>
  </si>
  <si>
    <t>3OB1</t>
  </si>
  <si>
    <t>7OB1</t>
  </si>
  <si>
    <t>7IB1</t>
  </si>
  <si>
    <t>JOB1</t>
  </si>
  <si>
    <t>88IB1</t>
  </si>
  <si>
    <t>21IB1</t>
  </si>
  <si>
    <t>21OB1</t>
  </si>
  <si>
    <t>NXIB1</t>
  </si>
  <si>
    <t>9RIB1</t>
  </si>
  <si>
    <t>KIB1</t>
  </si>
  <si>
    <t>47OB1</t>
  </si>
  <si>
    <t>14OB1</t>
  </si>
  <si>
    <t>14IB1</t>
  </si>
  <si>
    <t>14RIB1</t>
  </si>
  <si>
    <t>31BXIB1</t>
  </si>
  <si>
    <t>31BXOB1</t>
  </si>
  <si>
    <t>49OB1</t>
  </si>
  <si>
    <t>49IB1</t>
  </si>
  <si>
    <t>56OB1</t>
  </si>
  <si>
    <t>14XIB1</t>
  </si>
  <si>
    <t>82XIB1</t>
  </si>
  <si>
    <t>KOB1</t>
  </si>
  <si>
    <t>TOB1</t>
  </si>
  <si>
    <t>8AXOB1</t>
  </si>
  <si>
    <t>55OB1</t>
  </si>
  <si>
    <t>55IB1</t>
  </si>
  <si>
    <t>TIB1</t>
  </si>
  <si>
    <t>NXOB1</t>
  </si>
  <si>
    <t>83XIB1</t>
  </si>
  <si>
    <t>83XOB1</t>
  </si>
  <si>
    <t>45</t>
  </si>
  <si>
    <t>5R</t>
  </si>
  <si>
    <t>38BX</t>
  </si>
  <si>
    <t>38R</t>
  </si>
  <si>
    <t>38AX</t>
  </si>
  <si>
    <t>61MC-OB</t>
  </si>
  <si>
    <t>45OB1</t>
  </si>
  <si>
    <t>31AXOB1</t>
  </si>
  <si>
    <t>5RIB1</t>
  </si>
  <si>
    <t>9ROB1</t>
  </si>
  <si>
    <t>LOWLOB1</t>
  </si>
  <si>
    <t>LOWLIB1</t>
  </si>
  <si>
    <t>8BXOB1</t>
  </si>
  <si>
    <t>5ROB1</t>
  </si>
  <si>
    <t>38BXOB1</t>
  </si>
  <si>
    <t>38BXIB1</t>
  </si>
  <si>
    <t>38ROB1</t>
  </si>
  <si>
    <t>38RIB1</t>
  </si>
  <si>
    <t>38AXOB1</t>
  </si>
  <si>
    <t>38AXIB1</t>
  </si>
  <si>
    <t>14ROB1</t>
  </si>
  <si>
    <t>88OB1</t>
  </si>
  <si>
    <t>None1</t>
  </si>
  <si>
    <t>31AXNone1</t>
  </si>
  <si>
    <t>SMT</t>
  </si>
  <si>
    <t>FLAG</t>
  </si>
  <si>
    <t>ROUTE INFORMATION</t>
  </si>
  <si>
    <t>PROPOSAL</t>
  </si>
  <si>
    <t>ROUTE-DIR</t>
  </si>
  <si>
    <t>ROUTE_SORT</t>
  </si>
  <si>
    <t>ROUTE</t>
  </si>
  <si>
    <t>NAME</t>
  </si>
  <si>
    <t>DIR</t>
  </si>
  <si>
    <t>LINE1</t>
  </si>
  <si>
    <t>LINE2</t>
  </si>
  <si>
    <t>LINE3</t>
  </si>
  <si>
    <t>OWL?</t>
  </si>
  <si>
    <t>CALIFORNIA</t>
  </si>
  <si>
    <t>To Downtown</t>
  </si>
  <si>
    <t>Drumm &amp; Clay</t>
  </si>
  <si>
    <t>Daily ~ 5am-12;30am</t>
  </si>
  <si>
    <t>To Richmond District</t>
  </si>
  <si>
    <t>33rd Av. &amp; Geary</t>
  </si>
  <si>
    <t>Daily ~ 5am-12:30am</t>
  </si>
  <si>
    <t>CALIFORNIA EXPRESS</t>
  </si>
  <si>
    <t>To Financial District</t>
  </si>
  <si>
    <t>Davis &amp; Market</t>
  </si>
  <si>
    <t>AM Only: M-F ~ 7am-10am</t>
  </si>
  <si>
    <t>PM Only: M-F ~ 4pm-7pm</t>
  </si>
  <si>
    <t>6th Av. &amp; California</t>
  </si>
  <si>
    <t>CLEMENT</t>
  </si>
  <si>
    <t>Mission &amp; Main</t>
  </si>
  <si>
    <t>Daily ~ 6:30am-7pm</t>
  </si>
  <si>
    <t xml:space="preserve">To Richmond District </t>
  </si>
  <si>
    <t>Park Presidio &amp; Geary</t>
  </si>
  <si>
    <t>JACKSON</t>
  </si>
  <si>
    <t>Market &amp; Sansome</t>
  </si>
  <si>
    <t>Daily ~ 6:30am-11:30pm</t>
  </si>
  <si>
    <t>To Laurel Heights District</t>
  </si>
  <si>
    <t>Presidio &amp; California</t>
  </si>
  <si>
    <t>Daily ~ 6:30am-11pm</t>
  </si>
  <si>
    <t>FULTON</t>
  </si>
  <si>
    <t>IB2</t>
  </si>
  <si>
    <t>Transbay Terminal</t>
  </si>
  <si>
    <t>24 Hours Daily</t>
  </si>
  <si>
    <t>IB3</t>
  </si>
  <si>
    <t>To Downtown (Transbay Terminal)</t>
  </si>
  <si>
    <t>Except  M-F ~ 7am-7pm: Use 5R</t>
  </si>
  <si>
    <t>To Richmond District (GG Park)</t>
  </si>
  <si>
    <t>Fulton &amp; 6th Av. (M-F ~ 7am-7pm)</t>
  </si>
  <si>
    <t>Ocean Beach All Other Times</t>
  </si>
  <si>
    <t>OB2</t>
  </si>
  <si>
    <t>To Ocean Beach</t>
  </si>
  <si>
    <t>FULTON RAPID</t>
  </si>
  <si>
    <t>M-F ~ 7am-7pm</t>
  </si>
  <si>
    <t>La Playa &amp; Cabrillo</t>
  </si>
  <si>
    <t>HAIGHT-PARNASSUS</t>
  </si>
  <si>
    <t>Steuart &amp; Market</t>
  </si>
  <si>
    <t>Daily ~ 6am-12:30am</t>
  </si>
  <si>
    <t>To Sunset District</t>
  </si>
  <si>
    <t>14th Av. &amp; Quintara</t>
  </si>
  <si>
    <t>HAIGHT-NORIEGA</t>
  </si>
  <si>
    <t>Ferry Plaza</t>
  </si>
  <si>
    <t>48th Av. &amp; Ortega</t>
  </si>
  <si>
    <t>Daily ~ 6am-12am</t>
  </si>
  <si>
    <t>NORIEGA EXPRESS</t>
  </si>
  <si>
    <t>AM Only: M-F ~ 6:30am-8:30am</t>
  </si>
  <si>
    <t>PM Only: M-F ~ 4pm-6pm</t>
  </si>
  <si>
    <t>BAYSHORE</t>
  </si>
  <si>
    <t>To Fisherman's Wharf</t>
  </si>
  <si>
    <t>Daily ~ 8:30am-12am</t>
  </si>
  <si>
    <t>Except M-F ~ 6am-10am: Use 8AX/BX</t>
  </si>
  <si>
    <t>To City College</t>
  </si>
  <si>
    <t>Except M-F ~ 4pm-7pm: Use 8AX/BX</t>
  </si>
  <si>
    <t>BAYSHORE EXPRESS</t>
  </si>
  <si>
    <t>To Chinatown</t>
  </si>
  <si>
    <t>via Downtown</t>
  </si>
  <si>
    <t>AM Only: M-F ~ 6:30am-10am</t>
  </si>
  <si>
    <t>Kearny &amp; Pacific</t>
  </si>
  <si>
    <t>To Visitacion Valley</t>
  </si>
  <si>
    <t>Geneva &amp; Schwerin</t>
  </si>
  <si>
    <t>via Downtown &amp; Chinatown</t>
  </si>
  <si>
    <t>AM Only: M-F ~ 6:30am-9:30am</t>
  </si>
  <si>
    <t>Kearny &amp; North Pt.</t>
  </si>
  <si>
    <t>Ocean &amp; Phelan</t>
  </si>
  <si>
    <t>PM Only: M-F ~ 3:30pm-6:30pm</t>
  </si>
  <si>
    <t>SAN BRUNO</t>
  </si>
  <si>
    <t>Daily 6am-12am</t>
  </si>
  <si>
    <t>Except M-F ~ 6:30am-6pm: Use 9R</t>
  </si>
  <si>
    <t>Arleta &amp; Bayshore</t>
  </si>
  <si>
    <t>Daily ~ 5:30am-12am</t>
  </si>
  <si>
    <t>To Sunnydale</t>
  </si>
  <si>
    <t>Except M-F ~ 6am-6pm: Use 9R</t>
  </si>
  <si>
    <t>SAN BRUNO RAPID</t>
  </si>
  <si>
    <t>Main &amp; Mission</t>
  </si>
  <si>
    <t>M-F ~ 6am-5:30pm</t>
  </si>
  <si>
    <t>M-F ~ 6am-6pm</t>
  </si>
  <si>
    <t>TOWNSEND</t>
  </si>
  <si>
    <t>To Pacific Heights</t>
  </si>
  <si>
    <t>Daily ~ 5am-12am</t>
  </si>
  <si>
    <t>M-F ~ 6am-6:30pm: To Fillmore/Jackson:</t>
  </si>
  <si>
    <t>Fillmore &amp; Jackson</t>
  </si>
  <si>
    <t>M-F ~ 6am-6:30pm</t>
  </si>
  <si>
    <t>To SF General Hospital</t>
  </si>
  <si>
    <t>24th St. &amp; Potrero</t>
  </si>
  <si>
    <t>via Caltrain Station</t>
  </si>
  <si>
    <t>M-F ~ 6am-7pm</t>
  </si>
  <si>
    <t>DOWNTOWN CONNECTOR</t>
  </si>
  <si>
    <t>Van Ness &amp; North Pt.</t>
  </si>
  <si>
    <t>M-F ~ 6am-12:30am</t>
  </si>
  <si>
    <t>To Mission District</t>
  </si>
  <si>
    <t>24th St. BART</t>
  </si>
  <si>
    <t>FOLSOM-PACIFIC</t>
  </si>
  <si>
    <t>Daily ~ 5:30am-11:30am</t>
  </si>
  <si>
    <t>MISSION</t>
  </si>
  <si>
    <t>Daily 24 Hours</t>
  </si>
  <si>
    <t>To Daly City</t>
  </si>
  <si>
    <t>San Jose &amp; Mission</t>
  </si>
  <si>
    <t>MISSION RAPID</t>
  </si>
  <si>
    <t>M-F ~ 7am-6pm | Sat-Sun ~ 9am-6pm</t>
  </si>
  <si>
    <t>To Daly City BART</t>
  </si>
  <si>
    <t>Sat-Sun ~ 9am-6pm</t>
  </si>
  <si>
    <t>MISSION EXPRESS</t>
  </si>
  <si>
    <t>PM Only: M-F ~ 3pm-6:30pm</t>
  </si>
  <si>
    <t>46TH AVE</t>
  </si>
  <si>
    <t>Legion Of Honor</t>
  </si>
  <si>
    <t>To Stonestown</t>
  </si>
  <si>
    <t>19th Av. &amp; Buckingham</t>
  </si>
  <si>
    <t>POLK</t>
  </si>
  <si>
    <t>Beach &amp; Polk</t>
  </si>
  <si>
    <t>Daily ~ 5:30am-12:30am</t>
  </si>
  <si>
    <t>To Hunter's Point</t>
  </si>
  <si>
    <t>Galvez &amp; Robinson</t>
  </si>
  <si>
    <t>HAYES</t>
  </si>
  <si>
    <t>To Golden Gate Park</t>
  </si>
  <si>
    <t>Fulton &amp; Stanyan</t>
  </si>
  <si>
    <t>FILLMORE</t>
  </si>
  <si>
    <t xml:space="preserve">To Marina District </t>
  </si>
  <si>
    <t>via Church Street Station</t>
  </si>
  <si>
    <t>Fillmore &amp; Bay</t>
  </si>
  <si>
    <t>To Dogpatch District</t>
  </si>
  <si>
    <t>3rd St. &amp; 20th St.</t>
  </si>
  <si>
    <t>MONTEREY</t>
  </si>
  <si>
    <t>To Bayview District</t>
  </si>
  <si>
    <t>Griffith &amp; Oakdale</t>
  </si>
  <si>
    <t>Daily ~ 6am-11:30pm</t>
  </si>
  <si>
    <t xml:space="preserve">To SF Zoo </t>
  </si>
  <si>
    <t>Sloat &amp; 47th Av.</t>
  </si>
  <si>
    <t>DIVISADERO</t>
  </si>
  <si>
    <t>Jackson &amp; Fillmore</t>
  </si>
  <si>
    <t>To Pacific Heights via Castro</t>
  </si>
  <si>
    <t>To Sutter &amp; Divisadero: 24 Hrs Daily</t>
  </si>
  <si>
    <t>To Pacific Hghts. (Jackson/Fillmore)</t>
  </si>
  <si>
    <t>3rd St. &amp; Palou</t>
  </si>
  <si>
    <t>M-F ~ 5:30am-12:30am</t>
  </si>
  <si>
    <t>To Bayview District (3rd St./Palou)</t>
  </si>
  <si>
    <t>To Cortland &amp; Bayshore: 24 Hrs Daily</t>
  </si>
  <si>
    <t>OB3</t>
  </si>
  <si>
    <t>To Bayview District via Castro</t>
  </si>
  <si>
    <t>TREASURE ISLAND</t>
  </si>
  <si>
    <t>To SF Downtown</t>
  </si>
  <si>
    <t>To Treasure Island</t>
  </si>
  <si>
    <t>Avenue H &amp; 13th St.</t>
  </si>
  <si>
    <t>BRYANT</t>
  </si>
  <si>
    <t>To Nob Hill</t>
  </si>
  <si>
    <t>Jackson &amp; Van Ness</t>
  </si>
  <si>
    <t>Cesar Chavez &amp; Mission</t>
  </si>
  <si>
    <t>Daily ~ 5:30am-1am</t>
  </si>
  <si>
    <t>19TH AVE</t>
  </si>
  <si>
    <t>To Fort Mason</t>
  </si>
  <si>
    <t>via Golden Gate Bridge</t>
  </si>
  <si>
    <t>via SF State</t>
  </si>
  <si>
    <t>19TH AVE RAPID</t>
  </si>
  <si>
    <t>California &amp; 6th Av.</t>
  </si>
  <si>
    <t>To Balboa Park BART</t>
  </si>
  <si>
    <t>Geneva &amp; San Jose</t>
  </si>
  <si>
    <t>SUNSET</t>
  </si>
  <si>
    <t>To The Presidio</t>
  </si>
  <si>
    <t>Baker Beach</t>
  </si>
  <si>
    <t>via Golden Gate Park</t>
  </si>
  <si>
    <t>Daily ~ 6am-12:30 am</t>
  </si>
  <si>
    <t>3rd St. &amp; Paul</t>
  </si>
  <si>
    <t>STOCKTON</t>
  </si>
  <si>
    <t>To Caltrain Station</t>
  </si>
  <si>
    <t>via Union Square</t>
  </si>
  <si>
    <t>4th St. &amp; Townsend</t>
  </si>
  <si>
    <t>To Marina District</t>
  </si>
  <si>
    <t>Divisadero &amp; Chestnut</t>
  </si>
  <si>
    <t>via Fisherman's Wharf</t>
  </si>
  <si>
    <t>MARINA EXPRESS</t>
  </si>
  <si>
    <t>Howard &amp; Spear</t>
  </si>
  <si>
    <t>AM Only: M-F ~ 6am-9am</t>
  </si>
  <si>
    <t>BALBOA</t>
  </si>
  <si>
    <t>To Ferry Plaza</t>
  </si>
  <si>
    <t>BALBOA EXPRESS</t>
  </si>
  <si>
    <t>AM Only: M-F ~ 7am-9am</t>
  </si>
  <si>
    <t>Balboa &amp; 12th Av.</t>
  </si>
  <si>
    <t>ASHBURY-18TH ST</t>
  </si>
  <si>
    <t>Sacramento &amp; Cherry</t>
  </si>
  <si>
    <t>via Haight-Ashbury</t>
  </si>
  <si>
    <t>To Potrero Hill</t>
  </si>
  <si>
    <t>Potrero &amp; 25th St.</t>
  </si>
  <si>
    <t>EUREKA</t>
  </si>
  <si>
    <t>To Castro Station</t>
  </si>
  <si>
    <t>Market &amp; Castro</t>
  </si>
  <si>
    <t>M-F ~ 7a-11am | Sat-Sun ~ 8a-11pm</t>
  </si>
  <si>
    <t>To Glen Park Station (BART)</t>
  </si>
  <si>
    <t>Diamond Heights District</t>
  </si>
  <si>
    <t>M-F ~ 7am-11pm | Sat-Sun ~ 8am-11pm</t>
  </si>
  <si>
    <t>TERESITA</t>
  </si>
  <si>
    <t>To Forest Hill Station</t>
  </si>
  <si>
    <t>Laguna Honda</t>
  </si>
  <si>
    <t>M-F ~ 6am-11pm | Sat-Sun ~ 8am-11pm</t>
  </si>
  <si>
    <t>M-F ~ 6:30am-9pm | Sat-Sun ~ 9am-9pm</t>
  </si>
  <si>
    <t>IB/OB</t>
  </si>
  <si>
    <t>To Mt. Davidson</t>
  </si>
  <si>
    <t>Myra &amp; Dalewood</t>
  </si>
  <si>
    <t>Cesar Chavez &amp; Valencia</t>
  </si>
  <si>
    <t>CORBETT</t>
  </si>
  <si>
    <t>To Haight-Ashbury</t>
  </si>
  <si>
    <t>via Church Station</t>
  </si>
  <si>
    <t>37-IB2</t>
  </si>
  <si>
    <t>Masonic &amp; Haight</t>
  </si>
  <si>
    <t>To Twin Peaks</t>
  </si>
  <si>
    <t>Parkridge &amp; Burnett</t>
  </si>
  <si>
    <t>GEARY</t>
  </si>
  <si>
    <t>Daily from 5:30am to 1:30am</t>
  </si>
  <si>
    <t>48th Av. &amp; Pt. Lobos</t>
  </si>
  <si>
    <t>VA Hospital</t>
  </si>
  <si>
    <t>GEARY EXPRESS</t>
  </si>
  <si>
    <t>To Lands End</t>
  </si>
  <si>
    <t>25th Av. &amp; Geary</t>
  </si>
  <si>
    <t>GEARY RAPID</t>
  </si>
  <si>
    <t>M-F ~ 6am-8pm | Sat-Sun ~ 9am-7pm</t>
  </si>
  <si>
    <t>COIT</t>
  </si>
  <si>
    <t>To Fisherman’s Wharf</t>
  </si>
  <si>
    <t>North Pt. &amp; Stockton</t>
  </si>
  <si>
    <t>Daily ~ 9am-7pm</t>
  </si>
  <si>
    <t>To Coit Tower</t>
  </si>
  <si>
    <t>Telegraph Hill</t>
  </si>
  <si>
    <t>UNION</t>
  </si>
  <si>
    <t>M-F Only ~ 5-9am &amp; 4-6:30pm</t>
  </si>
  <si>
    <t>Lyon &amp; Greenwich</t>
  </si>
  <si>
    <t>M-F Only ~ 5:30-9am  4-7:30pm</t>
  </si>
  <si>
    <t>MASONIC</t>
  </si>
  <si>
    <t>To Fort Mason (Marina District)</t>
  </si>
  <si>
    <t>via Forest Hill Station</t>
  </si>
  <si>
    <t>via Haight | UCSF Parnassus</t>
  </si>
  <si>
    <t>Marina &amp; Laguna</t>
  </si>
  <si>
    <t>To Crocker-Amazon District</t>
  </si>
  <si>
    <t>Geneva &amp; Munich</t>
  </si>
  <si>
    <t>O’SHAUGHNESSY</t>
  </si>
  <si>
    <t>via Glen Park Station (BART)</t>
  </si>
  <si>
    <t>5th Av &amp; California</t>
  </si>
  <si>
    <t>To Hunters Pt. (3rd St. &amp; Evans)</t>
  </si>
  <si>
    <t>Daily ~ 6am-1am</t>
  </si>
  <si>
    <t>To Hunters Point</t>
  </si>
  <si>
    <t>3rd St. &amp; Evans</t>
  </si>
  <si>
    <t>OWL</t>
  </si>
  <si>
    <t>Bosworth &amp; Diamond</t>
  </si>
  <si>
    <t>Daily ~ 1am-6am</t>
  </si>
  <si>
    <t>UNION-STOCKTON</t>
  </si>
  <si>
    <t>Daily ~ 6:30am-12:30am</t>
  </si>
  <si>
    <t>VAN NESS</t>
  </si>
  <si>
    <t>Powell &amp; Beach</t>
  </si>
  <si>
    <t>QUINTARA-24TH ST</t>
  </si>
  <si>
    <t>M-F Only ~ 6:30-9:30am &amp; 3-7pm</t>
  </si>
  <si>
    <t>To West Portal Station</t>
  </si>
  <si>
    <t>To Ocean: M-F ~ 6-8:30am &amp; 2:30-6pm</t>
  </si>
  <si>
    <t>Great Highway &amp; Quintara</t>
  </si>
  <si>
    <t>M-F Only ~ 6:30-9am &amp; 3-6:30pm</t>
  </si>
  <si>
    <t>To Castro District</t>
  </si>
  <si>
    <t>24th St. &amp; Castro</t>
  </si>
  <si>
    <t>VAN NESS-MISSION</t>
  </si>
  <si>
    <t>EXCELSIOR</t>
  </si>
  <si>
    <t>To Excelsior District</t>
  </si>
  <si>
    <t>Persia &amp; Prague</t>
  </si>
  <si>
    <t>FELTON</t>
  </si>
  <si>
    <t>Newhall &amp; Hudson</t>
  </si>
  <si>
    <t>16TH ST</t>
  </si>
  <si>
    <t>To UCSF Mission Bay</t>
  </si>
  <si>
    <t>3rd St. &amp; Mission Bay</t>
  </si>
  <si>
    <t>To 16th Street BART</t>
  </si>
  <si>
    <t>16th St. &amp; Mission</t>
  </si>
  <si>
    <t>RUTLAND</t>
  </si>
  <si>
    <t>To Executive Park</t>
  </si>
  <si>
    <t>Thomas Mellon &amp; Alana</t>
  </si>
  <si>
    <t>M-F ~ 7am-9pm | Sat-Sun ~ 8am-9pm</t>
  </si>
  <si>
    <t>Visitacion Valley Middle school</t>
  </si>
  <si>
    <t>PARKMERCED</t>
  </si>
  <si>
    <t>via Daly City BART Station</t>
  </si>
  <si>
    <t>Daily ~ 6am-11pm</t>
  </si>
  <si>
    <t>Ulloa &amp; West Portal</t>
  </si>
  <si>
    <t>To Lakeshore Plaza</t>
  </si>
  <si>
    <t>via Daly City BART</t>
  </si>
  <si>
    <t>Sloat &amp; Sunset</t>
  </si>
  <si>
    <t>QUINTARA</t>
  </si>
  <si>
    <t>To Inner Sunset District</t>
  </si>
  <si>
    <t>Judah &amp; 9th Av.</t>
  </si>
  <si>
    <t>To Parkside District</t>
  </si>
  <si>
    <t>Vicente &amp; 30th Av.</t>
  </si>
  <si>
    <t>BERNAL HEIGHTS</t>
  </si>
  <si>
    <t>To 24th Street BART</t>
  </si>
  <si>
    <t>Mission &amp; 24th St.</t>
  </si>
  <si>
    <t>To Alemany Farmer’s Market</t>
  </si>
  <si>
    <t>Alemany &amp; Ellsworth</t>
  </si>
  <si>
    <t>MARIN HEADLANDS</t>
  </si>
  <si>
    <t>To Downtown SF (Montgomery BART)</t>
  </si>
  <si>
    <t>Hourly Sat-Sun | Holidays</t>
  </si>
  <si>
    <t>Leaves Marin ~ 9:30am-5:30pm</t>
  </si>
  <si>
    <t>To Fort Cronkhite via GG Bridge</t>
  </si>
  <si>
    <t>Leaves SF ~ 10:30am-6:30pm</t>
  </si>
  <si>
    <t>CALTRAIN EXPRESS</t>
  </si>
  <si>
    <t>Beale &amp; Howard</t>
  </si>
  <si>
    <t>AM Only: M-F ~ 6:30am-9am</t>
  </si>
  <si>
    <t>LEVI PLAZA EXPRESS</t>
  </si>
  <si>
    <t>To Financial District - Levi Plaza</t>
  </si>
  <si>
    <t>Sansome &amp; Filbert</t>
  </si>
  <si>
    <t>MID MARKET EXPRESS</t>
  </si>
  <si>
    <t>To Civic Center Station</t>
  </si>
  <si>
    <t>Market &amp; 8th St.</t>
  </si>
  <si>
    <t>M-F Only ~ 7-10am &amp; 4-7pm</t>
  </si>
  <si>
    <t>BART SHUTTLE</t>
  </si>
  <si>
    <t>To Balboa Park Station (BART)</t>
  </si>
  <si>
    <t>Mission &amp; Sickles</t>
  </si>
  <si>
    <t>PM Only: M-F ~ 4pm-6:30pm</t>
  </si>
  <si>
    <t>SAN BRUNO OWL</t>
  </si>
  <si>
    <t>via Civic Center</t>
  </si>
  <si>
    <t>Late Night ~ 1am-5am</t>
  </si>
  <si>
    <t>OWL LOOP</t>
  </si>
  <si>
    <t>To SF State University</t>
  </si>
  <si>
    <t>via Vis. Valley, Fish Wharf, GG Bridge</t>
  </si>
  <si>
    <t>via Downtown, Fish Wharf, GG Bridge</t>
  </si>
  <si>
    <t>via Fish Wharf, GG Bridge</t>
  </si>
  <si>
    <t>IB4</t>
  </si>
  <si>
    <t>IB5</t>
  </si>
  <si>
    <t>19th Av. &amp; Holloway</t>
  </si>
  <si>
    <t>via GG Bridge, Downtown, Vis. Valley</t>
  </si>
  <si>
    <t>via Fish Wharf, Downtown, Vis. Valley</t>
  </si>
  <si>
    <t>via Downtown, Visitacion Valley</t>
  </si>
  <si>
    <t>OB4</t>
  </si>
  <si>
    <t>via Visitacion Valley</t>
  </si>
  <si>
    <t>OB5</t>
  </si>
  <si>
    <t>EMBARCADERO</t>
  </si>
  <si>
    <t>via Ferry Plaza</t>
  </si>
  <si>
    <t>Daily ~ 10am-6pm</t>
  </si>
  <si>
    <t>Jones &amp; Beach</t>
  </si>
  <si>
    <t>via Ferry Plaza &amp; Ballpark</t>
  </si>
  <si>
    <t>via Ballpark</t>
  </si>
  <si>
    <t>MARKET &amp; WHARVES</t>
  </si>
  <si>
    <t>Daily ~ 6am-1:30am</t>
  </si>
  <si>
    <t>17th St. &amp; Castro</t>
  </si>
  <si>
    <t>CHURCH</t>
  </si>
  <si>
    <t>Embarcadero Station</t>
  </si>
  <si>
    <t>To Balboa Park Station</t>
  </si>
  <si>
    <t>San Jose &amp; Geneva</t>
  </si>
  <si>
    <t>INGLESIDE</t>
  </si>
  <si>
    <t>Ocean &amp; San Jose</t>
  </si>
  <si>
    <t>TARAVAL</t>
  </si>
  <si>
    <t>To SF Zoo</t>
  </si>
  <si>
    <t>46th Av. &amp; Wawona</t>
  </si>
  <si>
    <t>LOWL</t>
  </si>
  <si>
    <t>TARAVAL OWL</t>
  </si>
  <si>
    <t>Late Night Only (Daily ~ 1am-5am)</t>
  </si>
  <si>
    <t>Sat ~ 1am-6am | Sun ~ 1am-8am</t>
  </si>
  <si>
    <t>Late Night Only: Daily ~ 1am-5am</t>
  </si>
  <si>
    <t>OCEAN VIEW</t>
  </si>
  <si>
    <t>JUDAH</t>
  </si>
  <si>
    <t>Daily ~ 5am-1am</t>
  </si>
  <si>
    <t>La Playa &amp; Judah</t>
  </si>
  <si>
    <t>NOWL</t>
  </si>
  <si>
    <t>JUDAH OWL</t>
  </si>
  <si>
    <t>Late Night Only (Daily ~1am-5am)</t>
  </si>
  <si>
    <t>JUDAH EXPRESS</t>
  </si>
  <si>
    <t>Bush &amp; Montgomery</t>
  </si>
  <si>
    <t>48th Av. &amp; Judah</t>
  </si>
  <si>
    <t>THIRD STREET</t>
  </si>
  <si>
    <t>Bayshore &amp; Sunnydale</t>
  </si>
  <si>
    <t>TBUS</t>
  </si>
  <si>
    <t>T SHUTTLE BUS</t>
  </si>
  <si>
    <t>Early Morning Only</t>
  </si>
  <si>
    <t>Sat ~ 5am-6am | Sun ~ 5am-8am</t>
  </si>
  <si>
    <t>To Van Ness Station</t>
  </si>
  <si>
    <t>MANUALLY JOINED?</t>
  </si>
  <si>
    <t>Line 1 Name 1</t>
  </si>
  <si>
    <t>Line 1 Name 2</t>
  </si>
  <si>
    <t>Line 1 Name 3</t>
  </si>
  <si>
    <t>Line 2 Name 1</t>
  </si>
  <si>
    <t>Line 2 Name 2</t>
  </si>
  <si>
    <t>Line 2 Name 3</t>
  </si>
  <si>
    <t>Line 3 Name 1</t>
  </si>
  <si>
    <t>Line 3 Name 2</t>
  </si>
  <si>
    <t>Line 3 Name 3</t>
  </si>
  <si>
    <t>Line 4 Name 1</t>
  </si>
  <si>
    <t>Line 4 Name 2</t>
  </si>
  <si>
    <t>Line 4 Name 3</t>
  </si>
  <si>
    <t>Line 5 Name 1</t>
  </si>
  <si>
    <t>Line 5 Name 2</t>
  </si>
  <si>
    <t>Line 5 Name 3</t>
  </si>
  <si>
    <t>Line 6 Name 1</t>
  </si>
  <si>
    <t>Line 6 Name 2</t>
  </si>
  <si>
    <t>Line 6 Name 3</t>
  </si>
  <si>
    <t>Line 7 Name 1</t>
  </si>
  <si>
    <t>Line 7 Name 2</t>
  </si>
  <si>
    <t>Line 7 Name 3</t>
  </si>
  <si>
    <t>Line 8 Name 1</t>
  </si>
  <si>
    <t>Line 8 Name 2</t>
  </si>
  <si>
    <t>Line 8 Name 3</t>
  </si>
  <si>
    <t>Line 9 Name 1</t>
  </si>
  <si>
    <t>Line 9 Name 2</t>
  </si>
  <si>
    <t>Line 9 Name 3</t>
  </si>
  <si>
    <t>Line 10 Name 1</t>
  </si>
  <si>
    <t>Line 10 Name 2</t>
  </si>
  <si>
    <t>Line 10 Name 3</t>
  </si>
  <si>
    <t>Line 11 Name 1</t>
  </si>
  <si>
    <t>Line 11 Name 2</t>
  </si>
  <si>
    <t>Line 11 Name 3</t>
  </si>
  <si>
    <t>Line 12 Name 1</t>
  </si>
  <si>
    <t>Line 12 Name 2</t>
  </si>
  <si>
    <t>Line 12 Name 3</t>
  </si>
  <si>
    <t>Line 13 Name 1</t>
  </si>
  <si>
    <t>Line 13 Name 2</t>
  </si>
  <si>
    <t>Line 13 Name 3</t>
  </si>
  <si>
    <t>Color (Red-Rapid, Red-Metro, Blue, Yellow-historic)</t>
  </si>
  <si>
    <t>Accessibility (Not accessible, accessible, not recommended, n/a)</t>
  </si>
  <si>
    <t>Owl1</t>
  </si>
  <si>
    <t>Owl2</t>
  </si>
  <si>
    <t>Owl13</t>
  </si>
  <si>
    <t>Owl12</t>
  </si>
  <si>
    <t>Owl11</t>
  </si>
  <si>
    <t>Owl10</t>
  </si>
  <si>
    <t>Owl9</t>
  </si>
  <si>
    <t>Owl8</t>
  </si>
  <si>
    <t>Owl7</t>
  </si>
  <si>
    <t>Owl6</t>
  </si>
  <si>
    <t>Owl Sign</t>
  </si>
  <si>
    <t>Line 1 Description 1</t>
  </si>
  <si>
    <t>Line 1 Description 2</t>
  </si>
  <si>
    <t>Line 1 Description 3</t>
  </si>
  <si>
    <t>Line 2 Description 1</t>
  </si>
  <si>
    <t>Line 2 Description 2</t>
  </si>
  <si>
    <t>Line 2 Description 3</t>
  </si>
  <si>
    <t>Line 3 Description 1</t>
  </si>
  <si>
    <t>Line 3 Description 2</t>
  </si>
  <si>
    <t>Line 3 Description 3</t>
  </si>
  <si>
    <t>Line 4 Description 1</t>
  </si>
  <si>
    <t>Line 4 Description 2</t>
  </si>
  <si>
    <t>Line 4 Description 3</t>
  </si>
  <si>
    <t>Line 5 Description 1</t>
  </si>
  <si>
    <t>Line 5 Description 2</t>
  </si>
  <si>
    <t>Line 5 Description 3</t>
  </si>
  <si>
    <t>Line 6 Description 1</t>
  </si>
  <si>
    <t>Line 6 Description 2</t>
  </si>
  <si>
    <t>Line 6 Description 3</t>
  </si>
  <si>
    <t>Line 7 Description 1</t>
  </si>
  <si>
    <t>Line 7 Description 2</t>
  </si>
  <si>
    <t>Line 7 Description 3</t>
  </si>
  <si>
    <t>Line 8 Description 1</t>
  </si>
  <si>
    <t>Line 8 Description 2</t>
  </si>
  <si>
    <t>Line 8 Description 3</t>
  </si>
  <si>
    <t>Line 9 Description 1</t>
  </si>
  <si>
    <t>Line 9 Description 2</t>
  </si>
  <si>
    <t>Line 9 Description 3</t>
  </si>
  <si>
    <t>Line 10 Description 1</t>
  </si>
  <si>
    <t>Line 10 Description 2</t>
  </si>
  <si>
    <t>Line 10 Description 3</t>
  </si>
  <si>
    <t>Line 12 Description 1</t>
  </si>
  <si>
    <t>Line 11 Description 2</t>
  </si>
  <si>
    <t>Line 11 Description 1</t>
  </si>
  <si>
    <t>Line 11 Description 3</t>
  </si>
  <si>
    <t>Line 12 Description 2</t>
  </si>
  <si>
    <t>Line 12 Description 3</t>
  </si>
  <si>
    <t>Line 13 Description 1</t>
  </si>
  <si>
    <t>Line 13 Description 2</t>
  </si>
  <si>
    <t>Line 13 Description 3</t>
  </si>
  <si>
    <t>Grand Total</t>
  </si>
  <si>
    <t>Row Labels</t>
  </si>
  <si>
    <t>Sub coach</t>
  </si>
  <si>
    <t>yellow half moon</t>
  </si>
  <si>
    <t>Owl3</t>
  </si>
  <si>
    <t>Owl4</t>
  </si>
  <si>
    <t>Owl5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</si>
</sst>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9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1"/>
      <color theme="1"/>
      <name val="Arial"/>
      <family val="2"/>
    </font>
    <font>
      <b/>
      <sz val="11"/>
      <color rgb="FF0D0D0D"/>
      <name val="Arial"/>
      <family val="2"/>
    </font>
    <font>
      <sz val="11"/>
      <color rgb="FF0D0D0D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4125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164" fontId="0" fillId="0" borderId="0" xfId="0" applyNumberFormat="1"/>
    <xf numFmtId="0" fontId="0" fillId="0" borderId="1" xfId="0" applyFont="1" applyBorder="1" applyAlignment="1">
      <alignment horizontal="center" vertical="top" wrapText="1"/>
    </xf>
    <xf numFmtId="0" fontId="0" fillId="0" borderId="0" xfId="0" applyFont="1" applyAlignment="1">
      <alignment wrapText="1"/>
    </xf>
    <xf numFmtId="0" fontId="1" fillId="2" borderId="5" xfId="0" applyFont="1" applyFill="1" applyBorder="1" applyAlignment="1">
      <alignment horizontal="center"/>
    </xf>
    <xf numFmtId="0" fontId="2" fillId="3" borderId="9" xfId="0" applyFont="1" applyFill="1" applyBorder="1" applyAlignment="1">
      <alignment wrapText="1"/>
    </xf>
    <xf numFmtId="0" fontId="0" fillId="0" borderId="10" xfId="0" applyFont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2" xfId="0" applyFont="1" applyBorder="1" applyAlignment="1">
      <alignment horizontal="left" wrapText="1"/>
    </xf>
    <xf numFmtId="0" fontId="3" fillId="0" borderId="9" xfId="0" applyFont="1" applyBorder="1" applyAlignment="1">
      <alignment horizontal="center" wrapText="1"/>
    </xf>
    <xf numFmtId="0" fontId="4" fillId="0" borderId="9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2" fillId="0" borderId="12" xfId="0" applyFont="1" applyBorder="1" applyAlignment="1">
      <alignment wrapText="1"/>
    </xf>
    <xf numFmtId="0" fontId="2" fillId="0" borderId="9" xfId="0" applyFont="1" applyBorder="1" applyAlignment="1">
      <alignment horizontal="center" wrapText="1"/>
    </xf>
    <xf numFmtId="0" fontId="4" fillId="0" borderId="11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2" fillId="0" borderId="12" xfId="0" applyFont="1" applyFill="1" applyBorder="1" applyAlignment="1">
      <alignment wrapText="1"/>
    </xf>
    <xf numFmtId="0" fontId="3" fillId="0" borderId="9" xfId="0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4" borderId="9" xfId="0" applyFont="1" applyFill="1" applyBorder="1" applyAlignment="1">
      <alignment horizontal="left"/>
    </xf>
    <xf numFmtId="0" fontId="5" fillId="4" borderId="9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4" fillId="0" borderId="9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7" fillId="4" borderId="9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left"/>
    </xf>
    <xf numFmtId="0" fontId="6" fillId="5" borderId="12" xfId="0" applyFont="1" applyFill="1" applyBorder="1" applyAlignment="1">
      <alignment horizontal="left" wrapText="1"/>
    </xf>
    <xf numFmtId="0" fontId="6" fillId="0" borderId="12" xfId="0" applyFont="1" applyBorder="1" applyAlignment="1">
      <alignment horizontal="left"/>
    </xf>
    <xf numFmtId="0" fontId="2" fillId="5" borderId="12" xfId="0" applyFont="1" applyFill="1" applyBorder="1" applyAlignment="1">
      <alignment wrapText="1"/>
    </xf>
    <xf numFmtId="0" fontId="7" fillId="0" borderId="9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9" xfId="0" applyFont="1" applyBorder="1" applyAlignment="1">
      <alignment horizontal="center"/>
    </xf>
    <xf numFmtId="0" fontId="2" fillId="0" borderId="14" xfId="0" applyFont="1" applyFill="1" applyBorder="1" applyAlignment="1">
      <alignment wrapText="1"/>
    </xf>
    <xf numFmtId="0" fontId="4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left" wrapText="1"/>
    </xf>
    <xf numFmtId="0" fontId="2" fillId="0" borderId="9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/>
    </xf>
    <xf numFmtId="0" fontId="6" fillId="0" borderId="12" xfId="0" applyFont="1" applyFill="1" applyBorder="1" applyAlignment="1">
      <alignment wrapText="1"/>
    </xf>
    <xf numFmtId="0" fontId="8" fillId="0" borderId="9" xfId="0" applyFont="1" applyBorder="1" applyAlignment="1">
      <alignment horizontal="left"/>
    </xf>
    <xf numFmtId="0" fontId="2" fillId="0" borderId="11" xfId="0" applyFont="1" applyBorder="1" applyAlignment="1">
      <alignment wrapText="1"/>
    </xf>
    <xf numFmtId="0" fontId="0" fillId="6" borderId="1" xfId="0" applyFont="1" applyFill="1" applyBorder="1" applyAlignment="1">
      <alignment horizontal="center" vertical="top" wrapText="1"/>
    </xf>
    <xf numFmtId="0" fontId="0" fillId="6" borderId="0" xfId="0" applyFill="1"/>
    <xf numFmtId="0" fontId="0" fillId="0" borderId="0" xfId="0" applyFill="1"/>
    <xf numFmtId="0" fontId="0" fillId="7" borderId="0" xfId="0" applyFill="1"/>
    <xf numFmtId="0" fontId="3" fillId="0" borderId="0" xfId="0" applyFont="1" applyFill="1" applyBorder="1" applyAlignment="1">
      <alignment horizontal="left" wrapText="1"/>
    </xf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Arty" refreshedDate="42915.752065393521" createdVersion="5" refreshedVersion="5" minRefreshableVersion="3" recordCount="123">
  <cacheSource type="worksheet">
    <worksheetSource ref="A1:AR124" sheet="Sheet1"/>
  </cacheSource>
  <cacheFields count="43">
    <cacheField name="ID" numFmtId="0">
      <sharedItems containsSemiMixedTypes="0" containsString="0" containsNumber="1" containsInteger="1" minValue="1" maxValue="128" count="123">
        <n v="1"/>
        <n v="2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7"/>
        <n v="108"/>
        <n v="110"/>
        <n v="111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</sharedItems>
    </cacheField>
    <cacheField name="Disco" numFmtId="0">
      <sharedItems containsNonDate="0" containsString="0" containsBlank="1"/>
    </cacheField>
    <cacheField name="Street ID" numFmtId="0">
      <sharedItems containsSemiMixedTypes="0" containsString="0" containsNumber="1" containsInteger="1" minValue="10390" maxValue="13191" count="123">
        <n v="10390"/>
        <n v="10913"/>
        <n v="13003"/>
        <n v="13004"/>
        <n v="13008"/>
        <n v="13009"/>
        <n v="13010"/>
        <n v="13011"/>
        <n v="13012"/>
        <n v="13013"/>
        <n v="13015"/>
        <n v="13016"/>
        <n v="13018"/>
        <n v="13019"/>
        <n v="13020"/>
        <n v="13021"/>
        <n v="13023"/>
        <n v="13024"/>
        <n v="13025"/>
        <n v="13026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70"/>
        <n v="13071"/>
        <n v="13072"/>
        <n v="13074"/>
        <n v="13075"/>
        <n v="13076"/>
        <n v="13077"/>
        <n v="13082"/>
        <n v="13084"/>
        <n v="13085"/>
        <n v="13086"/>
        <n v="13087"/>
        <n v="13089"/>
        <n v="13090"/>
        <n v="13092"/>
        <n v="13093"/>
        <n v="13094"/>
        <n v="13095"/>
        <n v="13096"/>
        <n v="13103"/>
        <n v="13104"/>
        <n v="13107"/>
        <n v="13108"/>
        <n v="13113"/>
        <n v="13114"/>
        <n v="13115"/>
        <n v="13116"/>
        <n v="13122"/>
        <n v="13123"/>
        <n v="13124"/>
        <n v="13127"/>
        <n v="13128"/>
        <n v="13129"/>
        <n v="13134"/>
        <n v="13135"/>
        <n v="13136"/>
        <n v="13141"/>
        <n v="13143"/>
        <n v="13144"/>
        <n v="13145"/>
        <n v="13146"/>
        <n v="13149"/>
        <n v="13150"/>
        <n v="13153"/>
        <n v="13163"/>
        <n v="13164"/>
        <n v="13166"/>
        <n v="13168"/>
        <n v="13170"/>
        <n v="13171"/>
        <n v="13172"/>
        <n v="13173"/>
        <n v="13174"/>
        <n v="13177"/>
        <n v="13178"/>
        <n v="13181"/>
        <n v="13182"/>
        <n v="13183"/>
        <n v="13184"/>
        <n v="13185"/>
        <n v="13187"/>
        <n v="13188"/>
        <n v="13189"/>
        <n v="13191"/>
      </sharedItems>
    </cacheField>
    <cacheField name="Stop ID" numFmtId="0">
      <sharedItems containsSemiMixedTypes="0" containsString="0" containsNumber="1" containsInteger="1" minValue="390" maxValue="3191"/>
    </cacheField>
    <cacheField name="Lattitude" numFmtId="0">
      <sharedItems containsSemiMixedTypes="0" containsString="0" containsNumber="1" minValue="37.719192" maxValue="37.807841000000003"/>
    </cacheField>
    <cacheField name="Longitude" numFmtId="0">
      <sharedItems containsSemiMixedTypes="0" containsString="0" containsNumber="1" minValue="-122.50389" maxValue="-122.38766"/>
    </cacheField>
    <cacheField name="Rucus " numFmtId="0">
      <sharedItems/>
    </cacheField>
    <cacheField name="Full Intersection Name" numFmtId="0">
      <sharedItems count="91">
        <s v="19th Ave &amp; Holloway Ave (SFSU)"/>
        <s v="Dublin St &amp; La Grande Ave"/>
        <s v="2nd St &amp; Brannan St"/>
        <s v="2nd St &amp; Folsom St"/>
        <s v="2nd St &amp; Harrison St"/>
        <s v="2nd St &amp; Howard St"/>
        <s v="2nd St &amp; Market St"/>
        <s v="2nd St &amp; Stevenson St"/>
        <s v="2nd St &amp; Townsend St"/>
        <s v="3rd St &amp; Mission Rock St"/>
        <s v="Bacon St &amp; San Bruno Ave"/>
        <s v="Bacon St &amp; Somerset St"/>
        <s v="Bowley St &amp; Gibson Rd (at Baker Beach parking lot)"/>
        <s v="Baker St &amp; Greenwich St"/>
        <s v="Battery St &amp; Broadway"/>
        <s v="Battery St &amp; Filbert St"/>
        <s v="Battery St &amp; Green St"/>
        <s v="Battery St &amp; Jackson St"/>
        <s v="Bay St &amp; Midway St"/>
        <s v="Balboa St &amp; 4th Ave"/>
        <s v="Balboa St &amp; 6th Ave"/>
        <s v="Balboa St &amp; 8th Ave"/>
        <s v="Balboa St &amp; 10th Ave"/>
        <s v="Balboa St &amp; 12th Ave"/>
        <s v="Balboa St &amp; 14th Ave"/>
        <s v="Balboa St &amp; 17th Ave"/>
        <s v="Balboa St &amp; 19th Ave"/>
        <s v="Balboa St &amp; 21st Ave"/>
        <s v="Balboa St &amp; 23rd Ave"/>
        <s v="Balboa St &amp; 25th Ave"/>
        <s v="Balboa St &amp; 28th Ave"/>
        <s v="Balboa St &amp; 30th Ave"/>
        <s v="Balboa St &amp; 32nd Ave"/>
        <s v="Balboa St &amp; 34th Ave"/>
        <s v="Balboa St &amp; 35th Ave"/>
        <s v="Balboa St &amp; 37th Ave"/>
        <s v="Balboa St &amp; 40th Ave"/>
        <s v="Balboa St &amp; 43rd Ave"/>
        <s v="Balboa St &amp; Arguello Blvd"/>
        <s v="Balboa St &amp; Park Presidio Blvd"/>
        <s v="Broderick St &amp; Bay St"/>
        <s v="Broderick St &amp; Beach St"/>
        <s v="Broderick St &amp; Francisco St"/>
        <s v="Broderick St &amp; Jefferson St"/>
        <s v="Broderick St &amp; North Point St"/>
        <s v="Broadway &amp; Columbus Ave"/>
        <s v="Broadway &amp; Montgomery St"/>
        <s v="Broadway &amp; Steiner St"/>
        <s v="Broadway &amp; Stockton St"/>
        <s v="Beale St &amp; Mission St"/>
        <s v="Beach St &amp; Divisadero St"/>
        <s v="Beach St ROW &amp; Mason St"/>
        <s v="Beach St &amp; Polk St"/>
        <s v="Beach St mid Divisadero-Scott sts"/>
        <s v="Beach St ROW &amp; Stockton St (Kirkland yard)"/>
        <s v="Bemis St &amp; Moffitt St"/>
        <s v="3rd St &amp; 20th St"/>
        <s v="3rd St &amp; 23rd St"/>
        <s v="3rd St &amp; Bay view St"/>
        <s v="3rd St &amp; Brannan St"/>
        <s v="3rd St &amp; Carroll Ave"/>
        <s v="3rd St &amp; Evans Ave"/>
        <s v="3rd St &amp; Folsom St"/>
        <s v="3rd St &amp; Hudson Ave"/>
        <s v="3rd St &amp; Howard St"/>
        <s v="3rd St &amp; Innes Ave"/>
        <s v="3rd St &amp; La Salle Ave"/>
        <s v="3rd St &amp; Kirkwood Ave"/>
        <s v="3rd St &amp; Mission St"/>
        <s v="3rd St &amp; Palou Ave"/>
        <s v="3rd St &amp; Oakdale Ave"/>
        <s v="3rd St &amp; Perry St (South of Harrison St)"/>
        <s v="3rd St &amp; Revere Ave"/>
        <s v="3rd St &amp; Salinas Ave"/>
        <s v="3rd St &amp; Van Dyke Ave"/>
        <s v="3rd St &amp; Williams Ave"/>
        <s v="4th St &amp; Townsend St"/>
        <s v="5th St &amp; Brannan St"/>
        <s v="5th St &amp; Folsom St"/>
        <s v="5th St &amp; Howard St"/>
        <s v="5th St &amp; Mission St"/>
        <s v="Townsend St &amp; 5th St"/>
        <s v="6th Ave &amp; Balboa St"/>
        <s v="6th Ave &amp; Clement St"/>
        <s v="6th Ave &amp; Cornwall St"/>
        <s v="6th Ave &amp; Fulton St"/>
        <s v="6th Ave &amp; Geary Blvd"/>
        <s v="6th St &amp; Harrison St"/>
        <s v="1697 7th Ave (1 block South of Lawton St)"/>
        <s v="7th Ave &amp; Moraga St"/>
        <s v="7th St &amp; Brannan St"/>
      </sharedItems>
    </cacheField>
    <cacheField name="Loc" numFmtId="0">
      <sharedItems/>
    </cacheField>
    <cacheField name="Type" numFmtId="0">
      <sharedItems/>
    </cacheField>
    <cacheField name="Length" numFmtId="0">
      <sharedItems containsBlank="1"/>
    </cacheField>
    <cacheField name="Unnamed: 11" numFmtId="0">
      <sharedItems containsBlank="1"/>
    </cacheField>
    <cacheField name="TP" numFmtId="0">
      <sharedItems containsBlank="1"/>
    </cacheField>
    <cacheField name="RTA (NextMuni)" numFmtId="0">
      <sharedItems containsBlank="1"/>
    </cacheField>
    <cacheField name="Sign" numFmtId="0">
      <sharedItems containsNonDate="0" containsString="0" containsBlank="1"/>
    </cacheField>
    <cacheField name="Shut" numFmtId="0">
      <sharedItems containsBlank="1"/>
    </cacheField>
    <cacheField name="Access" numFmtId="0">
      <sharedItems/>
    </cacheField>
    <cacheField name="Shelter(s)" numFmtId="0">
      <sharedItems containsBlank="1" containsMixedTypes="1" containsNumber="1" containsInteger="1" minValue="53" maxValue="1554"/>
    </cacheField>
    <cacheField name="Lines Served by Direction" numFmtId="0">
      <sharedItems/>
    </cacheField>
    <cacheField name="Notes" numFmtId="0">
      <sharedItems containsBlank="1"/>
    </cacheField>
    <cacheField name="Color (Red-Rapid, Red-Metro, Blue, Yellow-historic)" numFmtId="0">
      <sharedItems containsNonDate="0" containsString="0" containsBlank="1"/>
    </cacheField>
    <cacheField name="Accessibility (Not accessible, accessible, not recommended, n/a)" numFmtId="0">
      <sharedItems containsNonDate="0" containsString="0" containsBlank="1"/>
    </cacheField>
    <cacheField name="Number of Lines Served" numFmtId="0">
      <sharedItems containsSemiMixedTypes="0" containsString="0" containsNumber="1" containsInteger="1" minValue="1" maxValue="10" count="8">
        <n v="6"/>
        <n v="2"/>
        <n v="1"/>
        <n v="3"/>
        <n v="10"/>
        <n v="7"/>
        <n v="5"/>
        <n v="4"/>
      </sharedItems>
    </cacheField>
    <cacheField name="Line 1" numFmtId="0">
      <sharedItems count="30">
        <s v="28"/>
        <s v="52"/>
        <s v="10"/>
        <s v="9"/>
        <s v="91"/>
        <s v="54"/>
        <s v="29"/>
        <s v="41"/>
        <s v="82X"/>
        <s v="8"/>
        <s v="31"/>
        <s v="31AX"/>
        <s v="18"/>
        <s v="30"/>
        <s v="22"/>
        <s v="5"/>
        <s v="30X"/>
        <s v="E"/>
        <s v="19"/>
        <s v="35"/>
        <s v="95T sub-OB"/>
        <s v="24"/>
        <s v="47"/>
        <s v="81X"/>
        <s v="27"/>
        <s v="44"/>
        <s v="1BX"/>
        <s v="14X"/>
        <s v="36"/>
        <s v="43"/>
      </sharedItems>
    </cacheField>
    <cacheField name="Line 1 Direction" numFmtId="0">
      <sharedItems count="5">
        <s v="IB"/>
        <s v="IB1"/>
        <s v="OB"/>
        <s v="OB1"/>
        <s v="MERGE OR DELETE"/>
      </sharedItems>
    </cacheField>
    <cacheField name="Line 1 Route" numFmtId="0">
      <sharedItems containsBlank="1" count="21">
        <m/>
        <s v="52IB1"/>
        <s v="54OB1"/>
        <s v="54IB1"/>
        <s v="41OB1"/>
        <s v="82XOB1"/>
        <s v="8IB1"/>
        <s v="31OB1"/>
        <s v="31IB1"/>
        <s v="31AXIB1"/>
        <s v="18IB1"/>
        <s v="18OB1"/>
        <s v="30XOB1"/>
        <s v="19IB1"/>
        <s v="35OB1"/>
        <s v="47IB1"/>
        <s v="81XIB1"/>
        <s v="8OB1"/>
        <s v="27IB1"/>
        <s v="1BXIB1"/>
        <s v="14XOB1"/>
      </sharedItems>
    </cacheField>
    <cacheField name="Line 1 Description 1" numFmtId="0">
      <sharedItems count="17">
        <e v="#N/A"/>
        <s v="To Forest Hill Station"/>
        <s v="To Daly City BART"/>
        <s v="To Bayview District"/>
        <s v="To Pacific Heights"/>
        <s v="To Caltrain Station"/>
        <s v="To Fisherman's Wharf"/>
        <s v="To Ocean Beach"/>
        <s v="To Ferry Plaza"/>
        <s v="To Financial District"/>
        <s v="To Richmond District"/>
        <s v="To Stonestown"/>
        <s v="To Marina District"/>
        <s v="To Glen Park Station (BART)"/>
        <s v="To City College"/>
        <s v="To Nob Hill"/>
        <s v="To Daly City"/>
      </sharedItems>
    </cacheField>
    <cacheField name="Line 1 Description 2" numFmtId="0">
      <sharedItems containsMixedTypes="1" containsNumber="1" containsInteger="1" minValue="0" maxValue="0" count="19">
        <e v="#N/A"/>
        <s v="Laguna Honda"/>
        <n v="0"/>
        <s v="Newhall &amp; Hudson"/>
        <s v="Lyon &amp; Greenwich"/>
        <s v="4th St. &amp; Townsend"/>
        <s v="Daily ~ 8:30am-12am"/>
        <s v="La Playa &amp; Cabrillo"/>
        <s v="Steuart &amp; Market"/>
        <s v="Davis &amp; Market"/>
        <s v="Legion Of Honor"/>
        <s v="19th Av. &amp; Buckingham"/>
        <s v="Divisadero &amp; Chestnut"/>
        <s v="Beach &amp; Polk"/>
        <s v="Diamond Heights District"/>
        <s v="Powell &amp; Beach"/>
        <s v="Beale &amp; Howard"/>
        <s v="Jackson &amp; Van Ness"/>
        <s v="San Jose &amp; Mission"/>
      </sharedItems>
    </cacheField>
    <cacheField name="Line 1 Description 3" numFmtId="0">
      <sharedItems count="16">
        <e v="#N/A"/>
        <s v="M-F ~ 6am-11pm | Sat-Sun ~ 8am-11pm"/>
        <s v="Daily ~ 6am-12am"/>
        <s v="M-F Only ~ 5:30-9am  4-7:30pm"/>
        <s v="PM Only: M-F ~ 4pm-6pm"/>
        <s v="Except M-F ~ 6am-10am: Use 8AX/BX"/>
        <s v="Daily ~ 5:30am-12am"/>
        <s v="AM Only: M-F ~ 7am-9am"/>
        <s v="PM Only: M-F ~ 4pm-7pm"/>
        <s v="Daily ~ 5:30am-12:30am"/>
        <s v="M-F ~ 7am-11pm | Sat-Sun ~ 8am-11pm"/>
        <s v="Daily ~ 6am-12:30am"/>
        <s v="AM Only: M-F ~ 6:30am-9am"/>
        <s v="Except M-F ~ 4pm-7pm: Use 8AX/BX"/>
        <s v="AM Only: M-F ~ 7am-10am"/>
        <s v="PM Only: M-F ~ 3pm-6:30pm"/>
      </sharedItems>
    </cacheField>
    <cacheField name="Owl1" numFmtId="0">
      <sharedItems containsNonDate="0" containsString="0" containsBlank="1"/>
    </cacheField>
    <cacheField name="Line 2" numFmtId="0">
      <sharedItems containsBlank="1" count="24">
        <s v="28R"/>
        <s v="52"/>
        <m/>
        <s v="12"/>
        <s v="9"/>
        <s v="95T sub-IB"/>
        <s v="29"/>
        <s v="45"/>
        <s v="8BX"/>
        <s v="31BX"/>
        <s v="31AX"/>
        <s v="31"/>
        <s v="30X"/>
        <s v="5R"/>
        <s v="F"/>
        <s v="19"/>
        <s v="95T sub-OB"/>
        <s v="8AX"/>
        <s v="91"/>
        <s v="24"/>
        <s v="47"/>
        <s v="82X"/>
        <s v="43"/>
        <s v="44"/>
      </sharedItems>
    </cacheField>
    <cacheField name="Line 2 Direction" numFmtId="0">
      <sharedItems containsBlank="1"/>
    </cacheField>
    <cacheField name="Line 2 Route" numFmtId="0">
      <sharedItems containsBlank="1"/>
    </cacheField>
    <cacheField name="Line 2 Description 1" numFmtId="0">
      <sharedItems/>
    </cacheField>
    <cacheField name="Line 2 Description 2" numFmtId="0">
      <sharedItems/>
    </cacheField>
    <cacheField name="Line 2 Description 3" numFmtId="0">
      <sharedItems/>
    </cacheField>
    <cacheField name="Owl2" numFmtId="0">
      <sharedItems containsNonDate="0" containsString="0" containsBlank="1"/>
    </cacheField>
    <cacheField name="Line 3" numFmtId="0">
      <sharedItems containsBlank="1"/>
    </cacheField>
    <cacheField name="Line 3 Direction" numFmtId="0">
      <sharedItems containsBlank="1"/>
    </cacheField>
    <cacheField name="Line 3 Route" numFmtId="0">
      <sharedItems containsBlank="1"/>
    </cacheField>
    <cacheField name="Line 3 Description 1" numFmtId="0">
      <sharedItems/>
    </cacheField>
    <cacheField name="Line 3 Description 2" numFmtId="0">
      <sharedItems/>
    </cacheField>
    <cacheField name="Line 3 Description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">
  <r>
    <x v="0"/>
    <m/>
    <x v="0"/>
    <n v="390"/>
    <n v="37.72119"/>
    <n v="-122.47509599999999"/>
    <s v="19AVHOLL"/>
    <x v="0"/>
    <s v="FS-NE"/>
    <s v="BZ"/>
    <s v="95'"/>
    <m/>
    <s v="*"/>
    <m/>
    <m/>
    <m/>
    <s v="A"/>
    <n v="679"/>
    <s v="28-IB, 28R-IB, 29-IB, 57-IB, 91-OB, 94M sub-IB"/>
    <m/>
    <m/>
    <m/>
    <x v="0"/>
    <x v="0"/>
    <x v="0"/>
    <x v="0"/>
    <x v="0"/>
    <x v="0"/>
    <x v="0"/>
    <m/>
    <x v="0"/>
    <s v="IB1"/>
    <s v="28RIB1"/>
    <s v="To Richmond District"/>
    <s v="California &amp; 6th Av."/>
    <s v="M-F ~ 7am-7pm"/>
    <m/>
    <s v="29"/>
    <s v="IB"/>
    <m/>
    <e v="#N/A"/>
    <e v="#N/A"/>
    <e v="#N/A"/>
  </r>
  <r>
    <x v="1"/>
    <m/>
    <x v="1"/>
    <n v="913"/>
    <n v="37.719192"/>
    <n v="-122.425802"/>
    <s v="DBLNLAGR"/>
    <x v="1"/>
    <s v="NS-SE"/>
    <s v="BZ"/>
    <s v="150'"/>
    <m/>
    <s v="*"/>
    <m/>
    <m/>
    <m/>
    <s v="A"/>
    <m/>
    <s v="52-IB, 52-OB"/>
    <s v="terminal"/>
    <m/>
    <m/>
    <x v="1"/>
    <x v="1"/>
    <x v="1"/>
    <x v="1"/>
    <x v="1"/>
    <x v="1"/>
    <x v="1"/>
    <m/>
    <x v="1"/>
    <s v="OB1"/>
    <s v="52OB1"/>
    <s v="To Excelsior District"/>
    <s v="Persia &amp; Prague"/>
    <s v="M-F ~ 6am-11pm | Sat-Sun ~ 8am-11pm"/>
    <m/>
    <m/>
    <m/>
    <m/>
    <e v="#N/A"/>
    <e v="#N/A"/>
    <e v="#N/A"/>
  </r>
  <r>
    <x v="2"/>
    <m/>
    <x v="2"/>
    <n v="3003"/>
    <n v="37.78181"/>
    <n v="-122.39187"/>
    <s v=" 2STBRAN"/>
    <x v="2"/>
    <s v="NS-E"/>
    <s v="BZ"/>
    <s v="96'"/>
    <m/>
    <m/>
    <m/>
    <m/>
    <m/>
    <s v="A"/>
    <m/>
    <s v="10-IB"/>
    <m/>
    <m/>
    <m/>
    <x v="2"/>
    <x v="2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3"/>
    <m/>
    <x v="3"/>
    <n v="3004"/>
    <n v="37.781889999999997"/>
    <n v="-122.39224"/>
    <s v=" 2STBRAN"/>
    <x v="2"/>
    <s v="NS-W"/>
    <s v="SB"/>
    <m/>
    <m/>
    <m/>
    <m/>
    <m/>
    <m/>
    <s v="A"/>
    <m/>
    <s v="10-OB"/>
    <m/>
    <m/>
    <m/>
    <x v="2"/>
    <x v="2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4"/>
    <m/>
    <x v="4"/>
    <n v="3008"/>
    <n v="37.785220000000002"/>
    <n v="-122.39637"/>
    <s v=" 2STFOLS"/>
    <x v="3"/>
    <s v="FS-S"/>
    <s v="BZ"/>
    <s v="130'"/>
    <m/>
    <m/>
    <m/>
    <m/>
    <m/>
    <s v="A"/>
    <n v="1434"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5"/>
    <m/>
    <x v="5"/>
    <n v="3009"/>
    <n v="37.784590000000001"/>
    <n v="-122.3954"/>
    <s v=" 2STHARR"/>
    <x v="4"/>
    <s v="FS-N"/>
    <s v="BZ"/>
    <s v="80'"/>
    <m/>
    <m/>
    <m/>
    <m/>
    <m/>
    <s v="A"/>
    <m/>
    <s v="10-IB"/>
    <m/>
    <m/>
    <m/>
    <x v="2"/>
    <x v="2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6"/>
    <m/>
    <x v="6"/>
    <n v="3010"/>
    <n v="37.783949999999997"/>
    <n v="-122.39485000000001"/>
    <s v=" 2STHARR"/>
    <x v="4"/>
    <s v="FS-S"/>
    <s v="BZ"/>
    <s v="120'"/>
    <m/>
    <m/>
    <m/>
    <m/>
    <m/>
    <s v="A"/>
    <m/>
    <s v="10-OB"/>
    <m/>
    <m/>
    <m/>
    <x v="2"/>
    <x v="2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7"/>
    <m/>
    <x v="7"/>
    <n v="3011"/>
    <n v="37.78642"/>
    <n v="-122.39792"/>
    <s v=" 2STHWRD"/>
    <x v="5"/>
    <s v="FS-S"/>
    <s v="BZ"/>
    <s v="120'"/>
    <m/>
    <m/>
    <s v="778 2nd St/Howard SW OB (PTT) "/>
    <m/>
    <m/>
    <s v="A"/>
    <n v="467"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8"/>
    <m/>
    <x v="8"/>
    <n v="3012"/>
    <n v="37.78913"/>
    <n v="-122.40148000000001"/>
    <s v=".2STMRKT"/>
    <x v="6"/>
    <s v="FS-SW"/>
    <s v="BZ"/>
    <s v="160'"/>
    <m/>
    <m/>
    <m/>
    <m/>
    <m/>
    <s v="A"/>
    <m/>
    <s v="9-IB, 9-OB"/>
    <s v="evening &amp; weekend terminal"/>
    <m/>
    <m/>
    <x v="1"/>
    <x v="3"/>
    <x v="0"/>
    <x v="0"/>
    <x v="0"/>
    <x v="0"/>
    <x v="0"/>
    <m/>
    <x v="4"/>
    <s v="OB"/>
    <m/>
    <e v="#N/A"/>
    <e v="#N/A"/>
    <e v="#N/A"/>
    <m/>
    <m/>
    <m/>
    <m/>
    <e v="#N/A"/>
    <e v="#N/A"/>
    <e v="#N/A"/>
  </r>
  <r>
    <x v="9"/>
    <m/>
    <x v="9"/>
    <n v="3013"/>
    <n v="37.788620000000002"/>
    <n v="-122.40065"/>
    <s v=" 2STSTVN"/>
    <x v="7"/>
    <s v="FS-W"/>
    <s v="BZ"/>
    <s v="100'"/>
    <m/>
    <m/>
    <m/>
    <m/>
    <m/>
    <s v="A"/>
    <m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10"/>
    <m/>
    <x v="10"/>
    <n v="3015"/>
    <n v="37.780679999999997"/>
    <n v="-122.39075"/>
    <s v=" 2STTOWN"/>
    <x v="8"/>
    <s v="NS-W"/>
    <s v="SB"/>
    <m/>
    <m/>
    <m/>
    <m/>
    <m/>
    <m/>
    <s v="A"/>
    <m/>
    <s v="10-OB"/>
    <m/>
    <m/>
    <m/>
    <x v="2"/>
    <x v="2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"/>
    <m/>
    <x v="11"/>
    <n v="3016"/>
    <n v="37.772620000000003"/>
    <n v="-122.38978"/>
    <s v=" 3ST 4ST"/>
    <x v="9"/>
    <s v="FS-S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12"/>
    <m/>
    <x v="12"/>
    <n v="3018"/>
    <n v="37.72777"/>
    <n v="-122.40324"/>
    <s v="BACNSBRO"/>
    <x v="10"/>
    <s v="MB-N"/>
    <s v="BZ"/>
    <s v="100'"/>
    <m/>
    <s v="*"/>
    <m/>
    <m/>
    <m/>
    <s v="A"/>
    <m/>
    <s v="54-OB"/>
    <m/>
    <m/>
    <m/>
    <x v="2"/>
    <x v="5"/>
    <x v="3"/>
    <x v="2"/>
    <x v="2"/>
    <x v="2"/>
    <x v="2"/>
    <m/>
    <x v="2"/>
    <m/>
    <m/>
    <e v="#N/A"/>
    <e v="#N/A"/>
    <e v="#N/A"/>
    <m/>
    <m/>
    <m/>
    <m/>
    <e v="#N/A"/>
    <e v="#N/A"/>
    <e v="#N/A"/>
  </r>
  <r>
    <x v="13"/>
    <m/>
    <x v="13"/>
    <n v="3019"/>
    <n v="37.727719999999998"/>
    <n v="-122.40309999999999"/>
    <s v="BACNSBRO"/>
    <x v="10"/>
    <s v="FS-SE"/>
    <s v="BZ"/>
    <s v="143'"/>
    <s v="x"/>
    <s v="*"/>
    <s v="655 Bacon/San Bruno SE IB (PTT) "/>
    <m/>
    <m/>
    <s v="A"/>
    <n v="810"/>
    <s v="54-IB"/>
    <m/>
    <m/>
    <m/>
    <x v="2"/>
    <x v="5"/>
    <x v="1"/>
    <x v="3"/>
    <x v="3"/>
    <x v="3"/>
    <x v="2"/>
    <m/>
    <x v="2"/>
    <m/>
    <m/>
    <e v="#N/A"/>
    <e v="#N/A"/>
    <e v="#N/A"/>
    <m/>
    <m/>
    <m/>
    <m/>
    <e v="#N/A"/>
    <e v="#N/A"/>
    <e v="#N/A"/>
  </r>
  <r>
    <x v="14"/>
    <m/>
    <x v="14"/>
    <n v="3020"/>
    <n v="37.726669999999999"/>
    <n v="-122.40746"/>
    <s v="BACNSOME"/>
    <x v="11"/>
    <s v="NS-NE"/>
    <s v="PS"/>
    <m/>
    <m/>
    <m/>
    <m/>
    <m/>
    <m/>
    <s v="A"/>
    <m/>
    <s v="54-OB"/>
    <m/>
    <m/>
    <m/>
    <x v="2"/>
    <x v="5"/>
    <x v="3"/>
    <x v="2"/>
    <x v="2"/>
    <x v="2"/>
    <x v="2"/>
    <m/>
    <x v="2"/>
    <m/>
    <m/>
    <e v="#N/A"/>
    <e v="#N/A"/>
    <e v="#N/A"/>
    <m/>
    <m/>
    <m/>
    <m/>
    <e v="#N/A"/>
    <e v="#N/A"/>
    <e v="#N/A"/>
  </r>
  <r>
    <x v="15"/>
    <m/>
    <x v="15"/>
    <n v="3021"/>
    <n v="37.72654"/>
    <n v="-122.40766000000001"/>
    <s v="BACNSOME"/>
    <x v="11"/>
    <s v="NS-SW"/>
    <s v="PS"/>
    <m/>
    <m/>
    <m/>
    <m/>
    <m/>
    <m/>
    <s v="A"/>
    <m/>
    <s v="54-IB"/>
    <m/>
    <m/>
    <m/>
    <x v="2"/>
    <x v="5"/>
    <x v="1"/>
    <x v="3"/>
    <x v="3"/>
    <x v="3"/>
    <x v="2"/>
    <m/>
    <x v="2"/>
    <m/>
    <m/>
    <e v="#N/A"/>
    <e v="#N/A"/>
    <e v="#N/A"/>
    <m/>
    <m/>
    <m/>
    <m/>
    <e v="#N/A"/>
    <e v="#N/A"/>
    <e v="#N/A"/>
  </r>
  <r>
    <x v="16"/>
    <m/>
    <x v="16"/>
    <n v="3023"/>
    <n v="37.790280000000003"/>
    <n v="-122.48226"/>
    <s v="BOWLGIBS"/>
    <x v="12"/>
    <s v="FS-SW"/>
    <s v="SB"/>
    <m/>
    <m/>
    <m/>
    <m/>
    <m/>
    <m/>
    <s v="A"/>
    <m/>
    <s v="29-IB, 29-OB"/>
    <s v="terminal - Presidio National Park"/>
    <m/>
    <m/>
    <x v="1"/>
    <x v="6"/>
    <x v="0"/>
    <x v="0"/>
    <x v="0"/>
    <x v="0"/>
    <x v="0"/>
    <m/>
    <x v="6"/>
    <s v="OB"/>
    <m/>
    <e v="#N/A"/>
    <e v="#N/A"/>
    <e v="#N/A"/>
    <m/>
    <m/>
    <m/>
    <m/>
    <e v="#N/A"/>
    <e v="#N/A"/>
    <e v="#N/A"/>
  </r>
  <r>
    <x v="17"/>
    <m/>
    <x v="17"/>
    <n v="3024"/>
    <n v="37.797580000000004"/>
    <n v="-122.44571999999999"/>
    <s v="BAKRGNWH"/>
    <x v="13"/>
    <s v="NS-SE"/>
    <s v="PS"/>
    <m/>
    <m/>
    <m/>
    <m/>
    <m/>
    <m/>
    <s v="A"/>
    <m/>
    <s v="41-OB, 45-OB"/>
    <m/>
    <m/>
    <m/>
    <x v="1"/>
    <x v="7"/>
    <x v="3"/>
    <x v="4"/>
    <x v="4"/>
    <x v="4"/>
    <x v="3"/>
    <m/>
    <x v="7"/>
    <s v="OB1"/>
    <s v="45OB1"/>
    <s v="To The Presidio"/>
    <s v="Lyon &amp; Greenwich"/>
    <s v="Daily ~ 6am-12am"/>
    <m/>
    <m/>
    <m/>
    <m/>
    <e v="#N/A"/>
    <e v="#N/A"/>
    <e v="#N/A"/>
  </r>
  <r>
    <x v="18"/>
    <m/>
    <x v="18"/>
    <n v="3025"/>
    <n v="37.798209999999997"/>
    <n v="-122.40105"/>
    <s v="BATTBDWY"/>
    <x v="14"/>
    <s v="FS-SW"/>
    <s v="BZ"/>
    <s v="100'"/>
    <m/>
    <m/>
    <s v="94 Battery/Broadway SW OB "/>
    <m/>
    <m/>
    <s v="A"/>
    <n v="1090"/>
    <s v="82X-OB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19"/>
    <m/>
    <x v="19"/>
    <n v="3026"/>
    <n v="37.802160000000001"/>
    <n v="-122.40184000000001"/>
    <s v="BATTFILB"/>
    <x v="15"/>
    <s v="FS-SW"/>
    <s v="BZ"/>
    <s v="75'"/>
    <m/>
    <s v="*"/>
    <m/>
    <m/>
    <m/>
    <s v="A"/>
    <m/>
    <s v="82X-OB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20"/>
    <m/>
    <x v="20"/>
    <n v="3029"/>
    <n v="37.800550000000001"/>
    <n v="-122.40151"/>
    <s v="BATTGREN"/>
    <x v="16"/>
    <s v="NS-NW"/>
    <s v="BZ"/>
    <s v="80'"/>
    <m/>
    <m/>
    <m/>
    <m/>
    <m/>
    <s v="A"/>
    <m/>
    <s v="82X-OB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21"/>
    <m/>
    <x v="21"/>
    <n v="3030"/>
    <n v="37.796860000000002"/>
    <n v="-122.40076999999999"/>
    <s v="BATTJACK"/>
    <x v="17"/>
    <s v="NS-NW"/>
    <s v="BZ"/>
    <s v="90'"/>
    <m/>
    <m/>
    <s v="187 Battery/Jackson NW OB (PTT) "/>
    <m/>
    <m/>
    <s v="A"/>
    <n v="1091"/>
    <s v="82X-OB, GGT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22"/>
    <m/>
    <x v="22"/>
    <n v="3031"/>
    <n v="37.806130000000003"/>
    <n v="-122.40913"/>
    <s v="BAY MIDW"/>
    <x v="18"/>
    <s v="FS-SE"/>
    <s v="SB"/>
    <m/>
    <m/>
    <m/>
    <m/>
    <m/>
    <m/>
    <s v="A"/>
    <m/>
    <s v="8-IB, 8BX-IB"/>
    <m/>
    <m/>
    <m/>
    <x v="1"/>
    <x v="9"/>
    <x v="1"/>
    <x v="6"/>
    <x v="6"/>
    <x v="6"/>
    <x v="5"/>
    <m/>
    <x v="8"/>
    <s v="IB"/>
    <m/>
    <e v="#N/A"/>
    <e v="#N/A"/>
    <e v="#N/A"/>
    <m/>
    <m/>
    <m/>
    <m/>
    <e v="#N/A"/>
    <e v="#N/A"/>
    <e v="#N/A"/>
  </r>
  <r>
    <x v="23"/>
    <m/>
    <x v="23"/>
    <n v="3032"/>
    <n v="37.777389999999997"/>
    <n v="-122.46174000000001"/>
    <s v="BBOA 4AV"/>
    <x v="19"/>
    <s v="NS-NE"/>
    <s v="BZ"/>
    <s v="75'"/>
    <m/>
    <m/>
    <m/>
    <m/>
    <m/>
    <s v="A"/>
    <m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24"/>
    <m/>
    <x v="24"/>
    <n v="3033"/>
    <n v="37.777259999999998"/>
    <n v="-122.46199"/>
    <s v="BBOA 4AV"/>
    <x v="19"/>
    <s v="NS-SW"/>
    <s v="BZ"/>
    <s v="100'"/>
    <m/>
    <m/>
    <s v="492 Balboa/4th Ave SW IB (PTT) "/>
    <m/>
    <m/>
    <s v="A"/>
    <n v="982"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25"/>
    <m/>
    <x v="25"/>
    <n v="3034"/>
    <n v="37.777279999999998"/>
    <n v="-122.46435"/>
    <s v="BBOA 6AV"/>
    <x v="20"/>
    <s v="FS-NW"/>
    <s v="BZ"/>
    <s v="80'"/>
    <m/>
    <s v="*"/>
    <s v="509 Balboa/6th Ave NW OB "/>
    <m/>
    <m/>
    <s v="A"/>
    <n v="182"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26"/>
    <m/>
    <x v="26"/>
    <n v="3035"/>
    <n v="37.777180000000001"/>
    <n v="-122.46362999999999"/>
    <s v="BBOA 6AV"/>
    <x v="20"/>
    <s v="FS-SE"/>
    <s v="BZ"/>
    <s v="80'"/>
    <m/>
    <s v="*"/>
    <s v="487 Balboa/6th Ave SE IB (PTT) "/>
    <m/>
    <m/>
    <s v="A"/>
    <n v="1454"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27"/>
    <m/>
    <x v="27"/>
    <n v="3036"/>
    <n v="37.777189999999997"/>
    <n v="-122.46601"/>
    <s v="BBOA 8AV"/>
    <x v="21"/>
    <s v="NS-NE"/>
    <s v="PS"/>
    <m/>
    <m/>
    <m/>
    <m/>
    <m/>
    <m/>
    <s v="A"/>
    <m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28"/>
    <m/>
    <x v="28"/>
    <n v="3037"/>
    <n v="37.777059999999999"/>
    <n v="-122.46629"/>
    <s v="BBOA 8AV"/>
    <x v="21"/>
    <s v="NS-SW"/>
    <s v="PS"/>
    <m/>
    <m/>
    <m/>
    <m/>
    <m/>
    <m/>
    <s v="A"/>
    <m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29"/>
    <m/>
    <x v="29"/>
    <n v="3038"/>
    <n v="37.777079999999998"/>
    <n v="-122.46814999999999"/>
    <s v="BBOA10AV"/>
    <x v="22"/>
    <s v="NS-NE"/>
    <s v="PS"/>
    <m/>
    <m/>
    <m/>
    <s v="495 Balboa/10th Ave NE OB "/>
    <m/>
    <m/>
    <s v="A"/>
    <n v="1054"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30"/>
    <m/>
    <x v="30"/>
    <n v="3039"/>
    <n v="37.776960000000003"/>
    <n v="-122.46845999999999"/>
    <s v="BBOA10AV"/>
    <x v="22"/>
    <s v="NS-SW"/>
    <s v="PS"/>
    <m/>
    <m/>
    <m/>
    <m/>
    <m/>
    <m/>
    <s v="A"/>
    <m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31"/>
    <m/>
    <x v="31"/>
    <n v="3040"/>
    <n v="37.776980000000002"/>
    <n v="-122.47029999999999"/>
    <s v="BBOA12AV"/>
    <x v="23"/>
    <s v="NS-NE"/>
    <s v="PS"/>
    <m/>
    <m/>
    <m/>
    <m/>
    <m/>
    <m/>
    <s v="A"/>
    <m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32"/>
    <m/>
    <x v="32"/>
    <n v="3041"/>
    <n v="37.776879999999998"/>
    <n v="-122.47056000000001"/>
    <s v="BBOA12AV"/>
    <x v="23"/>
    <s v="NS-SW"/>
    <s v="PS"/>
    <m/>
    <m/>
    <s v="*"/>
    <m/>
    <m/>
    <m/>
    <s v="A"/>
    <m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33"/>
    <m/>
    <x v="33"/>
    <n v="3042"/>
    <n v="37.776780000000002"/>
    <n v="-122.4727"/>
    <s v="BBOA14AV"/>
    <x v="24"/>
    <s v="NS-SW"/>
    <s v="SB"/>
    <m/>
    <m/>
    <m/>
    <m/>
    <m/>
    <m/>
    <s v="A"/>
    <m/>
    <s v="31AX-IB"/>
    <m/>
    <m/>
    <m/>
    <x v="2"/>
    <x v="11"/>
    <x v="1"/>
    <x v="9"/>
    <x v="9"/>
    <x v="9"/>
    <x v="7"/>
    <m/>
    <x v="2"/>
    <m/>
    <m/>
    <e v="#N/A"/>
    <e v="#N/A"/>
    <e v="#N/A"/>
    <m/>
    <m/>
    <m/>
    <m/>
    <e v="#N/A"/>
    <e v="#N/A"/>
    <e v="#N/A"/>
  </r>
  <r>
    <x v="34"/>
    <m/>
    <x v="34"/>
    <n v="3043"/>
    <n v="37.776739999999997"/>
    <n v="-122.47577"/>
    <s v="BBOA17AV"/>
    <x v="25"/>
    <s v="NS-NE"/>
    <s v="PS"/>
    <m/>
    <m/>
    <m/>
    <m/>
    <m/>
    <m/>
    <s v="A"/>
    <m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35"/>
    <m/>
    <x v="35"/>
    <n v="3044"/>
    <n v="37.776620000000001"/>
    <n v="-122.47602000000001"/>
    <s v="BBOA17AV"/>
    <x v="25"/>
    <s v="NS-SW"/>
    <s v="PS"/>
    <m/>
    <m/>
    <m/>
    <s v="503 Balboa/17th Ave SW IB "/>
    <m/>
    <m/>
    <s v="A"/>
    <n v="847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36"/>
    <m/>
    <x v="36"/>
    <n v="3045"/>
    <n v="37.77666"/>
    <n v="-122.47790999999999"/>
    <s v="BBOA19AV"/>
    <x v="26"/>
    <s v="NS-NE"/>
    <s v="BZ"/>
    <s v="100'"/>
    <m/>
    <m/>
    <s v="463 Balboa/19th Ave NE OB "/>
    <m/>
    <m/>
    <s v="A"/>
    <n v="1022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37"/>
    <m/>
    <x v="37"/>
    <n v="3046"/>
    <n v="37.776530000000001"/>
    <n v="-122.47816"/>
    <s v="BBOA19AV"/>
    <x v="26"/>
    <s v="NS-SW"/>
    <s v="BZ"/>
    <s v="100'"/>
    <m/>
    <m/>
    <s v="510 Balboa/19th Ave SW IB "/>
    <m/>
    <m/>
    <s v="A"/>
    <n v="1023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38"/>
    <m/>
    <x v="38"/>
    <n v="3047"/>
    <n v="37.776560000000003"/>
    <n v="-122.48005000000001"/>
    <s v="BBOA21AV"/>
    <x v="27"/>
    <s v="NS-NE"/>
    <s v="PS"/>
    <m/>
    <m/>
    <m/>
    <s v="601 Balboa/21st Ave NE OB "/>
    <m/>
    <m/>
    <s v="A"/>
    <n v="1368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39"/>
    <m/>
    <x v="39"/>
    <n v="3048"/>
    <n v="37.776440000000001"/>
    <n v="-122.4803"/>
    <s v="BBOA21AV"/>
    <x v="27"/>
    <s v="NS-SW"/>
    <s v="PS"/>
    <m/>
    <m/>
    <m/>
    <s v="477 Balboa/21st Ave SW IB (PTT) "/>
    <m/>
    <m/>
    <s v="A"/>
    <n v="1055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0"/>
    <m/>
    <x v="40"/>
    <n v="3049"/>
    <n v="37.776470000000003"/>
    <n v="-122.48219"/>
    <s v="BBOA23AV"/>
    <x v="28"/>
    <s v="NS-NE"/>
    <s v="PS"/>
    <m/>
    <m/>
    <m/>
    <m/>
    <m/>
    <m/>
    <s v="A"/>
    <m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1"/>
    <m/>
    <x v="41"/>
    <n v="3050"/>
    <n v="37.776339999999998"/>
    <n v="-122.48246"/>
    <s v="BBOA23AV"/>
    <x v="28"/>
    <s v="NS-SW"/>
    <s v="SB"/>
    <m/>
    <m/>
    <m/>
    <s v="520 Balboa/23rd Ave SW IB "/>
    <m/>
    <m/>
    <s v="A"/>
    <n v="1227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2"/>
    <m/>
    <x v="42"/>
    <n v="3051"/>
    <n v="37.776339999999998"/>
    <n v="-122.48481"/>
    <s v="BBOA25AV"/>
    <x v="29"/>
    <s v="FS-NW"/>
    <s v="BZ"/>
    <s v="80'"/>
    <m/>
    <m/>
    <s v="82 Balboa/25th Ave NW OB (PTT) "/>
    <m/>
    <m/>
    <s v="A"/>
    <n v="1309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3"/>
    <m/>
    <x v="43"/>
    <n v="3052"/>
    <n v="37.776249999999997"/>
    <n v="-122.4841"/>
    <s v="BBOA25AV"/>
    <x v="29"/>
    <s v="FS-SE"/>
    <s v="BZ"/>
    <s v="80'"/>
    <m/>
    <m/>
    <s v="100 Balboa/25th Ave SE IB (PTT) "/>
    <m/>
    <m/>
    <s v="A"/>
    <n v="157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4"/>
    <m/>
    <x v="44"/>
    <n v="3053"/>
    <n v="37.776220000000002"/>
    <n v="-122.48754"/>
    <s v="BBOA28AV"/>
    <x v="30"/>
    <s v="NS-NE"/>
    <s v="BZ"/>
    <s v="100'"/>
    <m/>
    <m/>
    <s v="482 Balboa/28th Ave NE OB "/>
    <m/>
    <m/>
    <s v="A"/>
    <n v="1280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5"/>
    <m/>
    <x v="45"/>
    <n v="3054"/>
    <n v="37.776069999999997"/>
    <n v="-122.48779999999999"/>
    <s v="BBOA28AV"/>
    <x v="30"/>
    <s v="NS-SW"/>
    <s v="SB"/>
    <m/>
    <m/>
    <m/>
    <m/>
    <m/>
    <m/>
    <s v="A"/>
    <m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6"/>
    <m/>
    <x v="46"/>
    <n v="3055"/>
    <n v="37.7761"/>
    <n v="-122.4901"/>
    <s v="BBOA30AV"/>
    <x v="31"/>
    <s v="FS-NW"/>
    <s v="PS"/>
    <m/>
    <m/>
    <m/>
    <s v="640 Balboa/30th Ave NW OB "/>
    <m/>
    <m/>
    <s v="A"/>
    <n v="548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7"/>
    <m/>
    <x v="47"/>
    <n v="3056"/>
    <n v="37.776000000000003"/>
    <n v="-122.48994999999999"/>
    <s v="BBOA30AV"/>
    <x v="31"/>
    <s v="NS-SW"/>
    <s v="SB"/>
    <m/>
    <m/>
    <m/>
    <m/>
    <m/>
    <m/>
    <s v="A"/>
    <n v="1228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8"/>
    <m/>
    <x v="48"/>
    <n v="3057"/>
    <n v="37.776020000000003"/>
    <n v="-122.49178999999999"/>
    <s v="BBOA32AV"/>
    <x v="32"/>
    <s v="NS-NE"/>
    <s v="PS"/>
    <m/>
    <m/>
    <m/>
    <m/>
    <m/>
    <m/>
    <s v="A"/>
    <m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9"/>
    <m/>
    <x v="49"/>
    <n v="3058"/>
    <n v="37.7759"/>
    <n v="-122.49209"/>
    <s v="BBOA32AV"/>
    <x v="32"/>
    <s v="NS-SW"/>
    <s v="PS"/>
    <m/>
    <m/>
    <m/>
    <s v="545 Balboa/32nd Ave SW IB "/>
    <m/>
    <m/>
    <s v="A"/>
    <n v="123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50"/>
    <m/>
    <x v="50"/>
    <n v="3059"/>
    <n v="37.775799999999997"/>
    <n v="-122.49423"/>
    <s v="BBOA34AV"/>
    <x v="33"/>
    <s v="NS-SW"/>
    <s v="SB"/>
    <m/>
    <m/>
    <m/>
    <m/>
    <m/>
    <m/>
    <s v="A"/>
    <s v="??"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1"/>
    <m/>
    <x v="51"/>
    <n v="3060"/>
    <n v="37.775880000000001"/>
    <n v="-122.49459"/>
    <s v="BBOA35AV"/>
    <x v="34"/>
    <s v="MB-N"/>
    <s v="PS"/>
    <m/>
    <m/>
    <m/>
    <m/>
    <m/>
    <m/>
    <s v="A"/>
    <m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2"/>
    <m/>
    <x v="52"/>
    <n v="3061"/>
    <n v="37.775770000000001"/>
    <n v="-122.49717"/>
    <s v="BBOA37AV"/>
    <x v="35"/>
    <s v="NS-NE"/>
    <s v="PS"/>
    <m/>
    <m/>
    <m/>
    <m/>
    <m/>
    <m/>
    <s v="A"/>
    <s v="C927"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3"/>
    <m/>
    <x v="53"/>
    <n v="3062"/>
    <n v="37.775660000000002"/>
    <n v="-122.49744"/>
    <s v="BBOA37AV"/>
    <x v="35"/>
    <s v="NS-SW"/>
    <s v="PS"/>
    <m/>
    <m/>
    <m/>
    <m/>
    <m/>
    <m/>
    <s v="A"/>
    <s v="C968B"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4"/>
    <m/>
    <x v="54"/>
    <n v="3063"/>
    <n v="37.77563"/>
    <n v="-122.50042999999999"/>
    <s v="BBOA40AV"/>
    <x v="36"/>
    <s v="NS-NE"/>
    <s v="PS"/>
    <m/>
    <m/>
    <m/>
    <m/>
    <m/>
    <m/>
    <s v="A"/>
    <m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5"/>
    <m/>
    <x v="55"/>
    <n v="3064"/>
    <n v="37.775500000000001"/>
    <n v="-122.50064999999999"/>
    <s v="BBOA40AV"/>
    <x v="36"/>
    <s v="NS-SW"/>
    <s v="PS"/>
    <m/>
    <m/>
    <m/>
    <s v="607 Balboa/40th Ave SW IB (PTT) "/>
    <m/>
    <m/>
    <s v="A"/>
    <n v="1056"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6"/>
    <m/>
    <x v="56"/>
    <n v="3065"/>
    <n v="37.775489999999998"/>
    <n v="-122.50360000000001"/>
    <s v="BBOA43AV"/>
    <x v="37"/>
    <s v="NS-NE"/>
    <s v="PS"/>
    <m/>
    <m/>
    <m/>
    <m/>
    <m/>
    <m/>
    <s v="A"/>
    <m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7"/>
    <m/>
    <x v="57"/>
    <n v="3066"/>
    <n v="37.775379999999998"/>
    <n v="-122.50389"/>
    <s v="BBOA43AV"/>
    <x v="37"/>
    <s v="NS-SW"/>
    <s v="PS"/>
    <m/>
    <m/>
    <m/>
    <m/>
    <m/>
    <m/>
    <s v="A"/>
    <m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8"/>
    <m/>
    <x v="58"/>
    <n v="3067"/>
    <n v="37.777470000000001"/>
    <n v="-122.45886"/>
    <s v="BBOAARGL"/>
    <x v="38"/>
    <s v="FS-NW"/>
    <s v="BZ"/>
    <s v="45'"/>
    <m/>
    <m/>
    <s v="469 Balboa/Arguello NW OB "/>
    <m/>
    <m/>
    <s v="A"/>
    <n v="983"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59"/>
    <m/>
    <x v="59"/>
    <n v="3070"/>
    <n v="37.776919999999997"/>
    <n v="-122.47246"/>
    <s v="BBOAPKPR"/>
    <x v="39"/>
    <s v="FS-NW"/>
    <s v="BZ"/>
    <s v="75'"/>
    <m/>
    <s v="*"/>
    <s v="110 Balboa/Pk. Presidio NW OB (PTT) "/>
    <m/>
    <m/>
    <s v="A"/>
    <n v="747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60"/>
    <m/>
    <x v="60"/>
    <n v="3071"/>
    <n v="37.776780000000002"/>
    <n v="-122.47226000000001"/>
    <s v="BBOAPKPR"/>
    <x v="39"/>
    <s v="NS-SW"/>
    <s v="BZ"/>
    <s v="75'"/>
    <m/>
    <m/>
    <s v="70 Balboa/Pk. Presidio SW IB "/>
    <m/>
    <m/>
    <s v="A"/>
    <n v="748"/>
    <s v="31-IB"/>
    <m/>
    <m/>
    <m/>
    <x v="2"/>
    <x v="10"/>
    <x v="1"/>
    <x v="8"/>
    <x v="8"/>
    <x v="8"/>
    <x v="6"/>
    <m/>
    <x v="2"/>
    <m/>
    <m/>
    <e v="#N/A"/>
    <e v="#N/A"/>
    <e v="#N/A"/>
    <m/>
    <m/>
    <m/>
    <m/>
    <e v="#N/A"/>
    <e v="#N/A"/>
    <e v="#N/A"/>
  </r>
  <r>
    <x v="61"/>
    <m/>
    <x v="61"/>
    <n v="3072"/>
    <n v="37.801540000000003"/>
    <n v="-122.44482000000001"/>
    <s v="BDRKBAY"/>
    <x v="40"/>
    <s v="NS-SE"/>
    <s v="SB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2"/>
    <m/>
    <x v="62"/>
    <n v="3074"/>
    <n v="37.80339"/>
    <n v="-122.44519"/>
    <s v="BDRKBECH"/>
    <x v="41"/>
    <s v="NS-SE"/>
    <s v="SB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3"/>
    <m/>
    <x v="63"/>
    <n v="3075"/>
    <n v="37.800600000000003"/>
    <n v="-122.44463"/>
    <s v="BDRKFNCO"/>
    <x v="42"/>
    <s v="NS-SE"/>
    <s v="SB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4"/>
    <m/>
    <x v="64"/>
    <n v="3076"/>
    <n v="37.804340000000003"/>
    <n v="-122.44539"/>
    <s v="BDRKJEFF"/>
    <x v="43"/>
    <s v="NS-SE"/>
    <s v="PS"/>
    <m/>
    <m/>
    <m/>
    <m/>
    <m/>
    <m/>
    <s v="A"/>
    <m/>
    <s v="30-OB"/>
    <m/>
    <m/>
    <m/>
    <x v="2"/>
    <x v="13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65"/>
    <m/>
    <x v="65"/>
    <n v="3077"/>
    <n v="37.80245"/>
    <n v="-122.44499999999999"/>
    <s v="BDRKN PT"/>
    <x v="44"/>
    <s v="NS-SE"/>
    <s v="PS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6"/>
    <m/>
    <x v="66"/>
    <n v="3082"/>
    <n v="37.797730000000001"/>
    <n v="-122.40712000000001"/>
    <s v="BDWYGRNT"/>
    <x v="45"/>
    <s v="FS-SE"/>
    <s v="BB"/>
    <s v="60'"/>
    <m/>
    <m/>
    <m/>
    <m/>
    <m/>
    <s v="A"/>
    <m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67"/>
    <m/>
    <x v="67"/>
    <n v="3084"/>
    <n v="37.79813"/>
    <n v="-122.40406"/>
    <s v="BDWYMTGY"/>
    <x v="46"/>
    <s v="NS-SW"/>
    <s v="PS"/>
    <m/>
    <m/>
    <m/>
    <m/>
    <m/>
    <m/>
    <s v="A"/>
    <n v="802"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68"/>
    <m/>
    <x v="68"/>
    <n v="3085"/>
    <n v="37.794131"/>
    <n v="-122.436442"/>
    <s v="BDWYSTEI"/>
    <x v="47"/>
    <s v="NS-NE"/>
    <s v="PS"/>
    <m/>
    <m/>
    <m/>
    <m/>
    <m/>
    <m/>
    <s v="A"/>
    <m/>
    <s v="22-IB"/>
    <m/>
    <m/>
    <m/>
    <x v="2"/>
    <x v="14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69"/>
    <m/>
    <x v="69"/>
    <n v="3086"/>
    <n v="37.794055999999998"/>
    <n v="-122.436278"/>
    <s v="BDWYSTEI"/>
    <x v="47"/>
    <s v="FS-SE"/>
    <s v="PS"/>
    <m/>
    <m/>
    <m/>
    <m/>
    <m/>
    <m/>
    <s v="A"/>
    <m/>
    <s v="22-OB"/>
    <m/>
    <m/>
    <m/>
    <x v="2"/>
    <x v="14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70"/>
    <m/>
    <x v="70"/>
    <n v="3087"/>
    <n v="37.797539999999998"/>
    <n v="-122.40846000000001"/>
    <s v="BDWYSTOK"/>
    <x v="48"/>
    <s v="FS-SE"/>
    <s v="BZ"/>
    <s v="80'"/>
    <m/>
    <m/>
    <m/>
    <m/>
    <m/>
    <s v="A"/>
    <m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71"/>
    <m/>
    <x v="71"/>
    <n v="3089"/>
    <n v="37.79175"/>
    <n v="-122.3967"/>
    <s v="BEALMISS"/>
    <x v="49"/>
    <s v="MB-W"/>
    <s v="BZ"/>
    <s v="100'"/>
    <m/>
    <s v="*"/>
    <m/>
    <m/>
    <m/>
    <s v="A"/>
    <n v="715"/>
    <s v="5-IB, 5R-IB, 7-IB, 7R-IB, 21-IB, 30X-IB, 38-IB, 38R-IB, 41-IB, 81X-IB, 82X-OB"/>
    <s v="21 am short-line only"/>
    <m/>
    <m/>
    <x v="4"/>
    <x v="15"/>
    <x v="0"/>
    <x v="0"/>
    <x v="0"/>
    <x v="0"/>
    <x v="0"/>
    <m/>
    <x v="13"/>
    <s v="IB1"/>
    <s v="5RIB1"/>
    <s v="To Downtown"/>
    <s v="Transbay Terminal"/>
    <s v="M-F ~ 7am-7pm"/>
    <m/>
    <s v="7"/>
    <s v="IB1"/>
    <s v="7IB1"/>
    <s v="To Downtown"/>
    <s v="Ferry Plaza"/>
    <s v="Daily ~ 6am-12:30am"/>
  </r>
  <r>
    <x v="72"/>
    <m/>
    <x v="72"/>
    <n v="3090"/>
    <n v="37.803660000000001"/>
    <n v="-122.44374000000001"/>
    <s v="BECHDIVI"/>
    <x v="50"/>
    <s v="NS-SW"/>
    <s v="SB"/>
    <m/>
    <m/>
    <m/>
    <m/>
    <m/>
    <m/>
    <s v="A"/>
    <m/>
    <s v="30X-OB"/>
    <m/>
    <m/>
    <m/>
    <x v="2"/>
    <x v="16"/>
    <x v="3"/>
    <x v="12"/>
    <x v="12"/>
    <x v="12"/>
    <x v="8"/>
    <m/>
    <x v="2"/>
    <m/>
    <m/>
    <e v="#N/A"/>
    <e v="#N/A"/>
    <e v="#N/A"/>
    <m/>
    <m/>
    <m/>
    <m/>
    <e v="#N/A"/>
    <e v="#N/A"/>
    <e v="#N/A"/>
  </r>
  <r>
    <x v="73"/>
    <m/>
    <x v="73"/>
    <n v="3092"/>
    <n v="37.807406999999998"/>
    <n v="-122.414125"/>
    <s v="BECHMASN"/>
    <x v="51"/>
    <s v="NS-SW"/>
    <s v="PS"/>
    <m/>
    <m/>
    <m/>
    <s v="36 Beach/Mason SW OB (PTT) "/>
    <m/>
    <m/>
    <s v="A"/>
    <n v="750"/>
    <s v="E-OB, F-OB"/>
    <m/>
    <m/>
    <m/>
    <x v="1"/>
    <x v="17"/>
    <x v="2"/>
    <x v="0"/>
    <x v="0"/>
    <x v="0"/>
    <x v="0"/>
    <m/>
    <x v="14"/>
    <s v="OB"/>
    <m/>
    <e v="#N/A"/>
    <e v="#N/A"/>
    <e v="#N/A"/>
    <m/>
    <m/>
    <m/>
    <m/>
    <e v="#N/A"/>
    <e v="#N/A"/>
    <e v="#N/A"/>
  </r>
  <r>
    <x v="74"/>
    <m/>
    <x v="74"/>
    <n v="3093"/>
    <n v="37.806339999999999"/>
    <n v="-122.42333000000001"/>
    <s v="BECHPOLK"/>
    <x v="52"/>
    <s v="MB-N"/>
    <s v="BZ"/>
    <s v="170'"/>
    <m/>
    <s v="*"/>
    <s v="468 Beach/Polk NE OB (PTT) "/>
    <m/>
    <m/>
    <s v="A"/>
    <n v="1347"/>
    <s v="19-IB, 19-OB"/>
    <s v="terminal"/>
    <m/>
    <m/>
    <x v="1"/>
    <x v="18"/>
    <x v="1"/>
    <x v="13"/>
    <x v="6"/>
    <x v="13"/>
    <x v="9"/>
    <m/>
    <x v="15"/>
    <s v="OB1"/>
    <s v="19OB1"/>
    <s v="To Hunter's Point"/>
    <s v="Galvez &amp; Robinson"/>
    <s v="Daily ~ 5:30am-12am"/>
    <m/>
    <m/>
    <m/>
    <m/>
    <e v="#N/A"/>
    <e v="#N/A"/>
    <e v="#N/A"/>
  </r>
  <r>
    <x v="75"/>
    <m/>
    <x v="75"/>
    <n v="3094"/>
    <n v="37.803780000000003"/>
    <n v="-122.44258000000001"/>
    <s v="BECHSCOT"/>
    <x v="53"/>
    <s v="FS-SE"/>
    <s v="BZ"/>
    <s v="106'"/>
    <m/>
    <s v="*"/>
    <m/>
    <m/>
    <m/>
    <s v="A"/>
    <m/>
    <s v="30X-OB"/>
    <m/>
    <m/>
    <m/>
    <x v="2"/>
    <x v="16"/>
    <x v="3"/>
    <x v="12"/>
    <x v="12"/>
    <x v="12"/>
    <x v="8"/>
    <m/>
    <x v="2"/>
    <m/>
    <m/>
    <e v="#N/A"/>
    <e v="#N/A"/>
    <e v="#N/A"/>
    <m/>
    <m/>
    <m/>
    <m/>
    <e v="#N/A"/>
    <e v="#N/A"/>
    <e v="#N/A"/>
  </r>
  <r>
    <x v="76"/>
    <m/>
    <x v="76"/>
    <n v="3095"/>
    <n v="37.807841000000003"/>
    <n v="-122.41081"/>
    <s v="BECHSTOK"/>
    <x v="54"/>
    <s v="NS-SW"/>
    <s v="PS"/>
    <m/>
    <m/>
    <s v="*"/>
    <s v="37 Beach/Stockton SW OB "/>
    <m/>
    <m/>
    <s v="A"/>
    <n v="751"/>
    <s v="E-OB, F-OB"/>
    <m/>
    <m/>
    <m/>
    <x v="1"/>
    <x v="17"/>
    <x v="2"/>
    <x v="0"/>
    <x v="0"/>
    <x v="0"/>
    <x v="0"/>
    <m/>
    <x v="14"/>
    <s v="OB"/>
    <m/>
    <e v="#N/A"/>
    <e v="#N/A"/>
    <e v="#N/A"/>
    <m/>
    <m/>
    <m/>
    <m/>
    <e v="#N/A"/>
    <e v="#N/A"/>
    <e v="#N/A"/>
  </r>
  <r>
    <x v="77"/>
    <m/>
    <x v="77"/>
    <n v="3096"/>
    <n v="37.736820000000002"/>
    <n v="-122.43097"/>
    <s v="BEMSMOFT"/>
    <x v="55"/>
    <s v="FS-E"/>
    <s v="SB"/>
    <m/>
    <m/>
    <m/>
    <m/>
    <m/>
    <m/>
    <s v="A"/>
    <m/>
    <s v="35-OB"/>
    <m/>
    <m/>
    <m/>
    <x v="2"/>
    <x v="19"/>
    <x v="3"/>
    <x v="14"/>
    <x v="13"/>
    <x v="14"/>
    <x v="10"/>
    <m/>
    <x v="2"/>
    <m/>
    <m/>
    <e v="#N/A"/>
    <e v="#N/A"/>
    <e v="#N/A"/>
    <m/>
    <m/>
    <m/>
    <m/>
    <e v="#N/A"/>
    <e v="#N/A"/>
    <e v="#N/A"/>
  </r>
  <r>
    <x v="78"/>
    <m/>
    <x v="78"/>
    <n v="3103"/>
    <n v="37.76079"/>
    <n v="-122.38845999999999"/>
    <s v=".3ST20ST"/>
    <x v="56"/>
    <s v="FS-NE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79"/>
    <m/>
    <x v="79"/>
    <n v="3104"/>
    <n v="37.760590000000001"/>
    <n v="-122.3887"/>
    <s v=".3ST20ST"/>
    <x v="56"/>
    <s v="NS-NW"/>
    <s v="SB"/>
    <m/>
    <m/>
    <s v="*"/>
    <m/>
    <m/>
    <m/>
    <s v="A"/>
    <n v="742"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0"/>
    <m/>
    <x v="80"/>
    <n v="3107"/>
    <n v="37.755690000000001"/>
    <n v="-122.3879"/>
    <s v=" 3ST23ST"/>
    <x v="57"/>
    <s v="FS-NE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81"/>
    <m/>
    <x v="81"/>
    <n v="3108"/>
    <n v="37.75506"/>
    <n v="-122.38809999999999"/>
    <s v=" 3ST23ST"/>
    <x v="57"/>
    <s v="FS-S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2"/>
    <m/>
    <x v="82"/>
    <n v="3113"/>
    <n v="37.732129999999998"/>
    <n v="-122.39176999999999"/>
    <s v=" 3STBAVU"/>
    <x v="58"/>
    <s v="FS-SW"/>
    <s v="BB"/>
    <s v="?"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3"/>
    <m/>
    <x v="83"/>
    <n v="3114"/>
    <n v="37.77955"/>
    <n v="-122.39352"/>
    <s v=" 3STBRAN"/>
    <x v="59"/>
    <s v="MB-E"/>
    <s v="BB"/>
    <s v="120'"/>
    <m/>
    <m/>
    <m/>
    <m/>
    <m/>
    <s v="A"/>
    <m/>
    <s v="30-OB, 45-OB,  91-IB"/>
    <m/>
    <m/>
    <m/>
    <x v="3"/>
    <x v="13"/>
    <x v="2"/>
    <x v="0"/>
    <x v="0"/>
    <x v="0"/>
    <x v="0"/>
    <m/>
    <x v="7"/>
    <s v="OB1"/>
    <s v="45OB1"/>
    <s v="To The Presidio"/>
    <s v="Lyon &amp; Greenwich"/>
    <s v="Daily ~ 6am-12am"/>
    <m/>
    <s v="91"/>
    <s v="IB"/>
    <m/>
    <e v="#N/A"/>
    <e v="#N/A"/>
    <e v="#N/A"/>
  </r>
  <r>
    <x v="84"/>
    <m/>
    <x v="84"/>
    <n v="3115"/>
    <n v="37.725670000000001"/>
    <n v="-122.3943"/>
    <s v=" 3STCARR"/>
    <x v="60"/>
    <s v="NS-N"/>
    <s v="SB"/>
    <m/>
    <m/>
    <s v="*"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5"/>
    <m/>
    <x v="85"/>
    <n v="3116"/>
    <n v="37.725299999999997"/>
    <n v="-122.3942"/>
    <s v=" 3STCARR"/>
    <x v="60"/>
    <s v="NS-S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86"/>
    <m/>
    <x v="86"/>
    <n v="3122"/>
    <n v="37.743099999999998"/>
    <n v="-122.38766"/>
    <s v=" 3STEVAN"/>
    <x v="61"/>
    <s v="FS-S"/>
    <s v="SB"/>
    <m/>
    <m/>
    <m/>
    <m/>
    <m/>
    <m/>
    <s v="A"/>
    <m/>
    <s v="95T sub-OB"/>
    <m/>
    <m/>
    <m/>
    <x v="2"/>
    <x v="20"/>
    <x v="4"/>
    <x v="0"/>
    <x v="0"/>
    <x v="0"/>
    <x v="0"/>
    <m/>
    <x v="2"/>
    <m/>
    <m/>
    <e v="#N/A"/>
    <e v="#N/A"/>
    <e v="#N/A"/>
    <m/>
    <m/>
    <m/>
    <m/>
    <e v="#N/A"/>
    <e v="#N/A"/>
    <e v="#N/A"/>
  </r>
  <r>
    <x v="87"/>
    <m/>
    <x v="87"/>
    <n v="3123"/>
    <n v="37.742440000000002"/>
    <n v="-122.38815"/>
    <s v=" 3STEVAN"/>
    <x v="61"/>
    <s v="FS-SW"/>
    <s v="SB"/>
    <m/>
    <m/>
    <s v="*"/>
    <m/>
    <m/>
    <m/>
    <s v="A"/>
    <n v="100"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8"/>
    <m/>
    <x v="88"/>
    <n v="3124"/>
    <n v="37.784080000000003"/>
    <n v="-122.39917"/>
    <s v=" 3STFOLS"/>
    <x v="62"/>
    <s v="FS-N"/>
    <s v="BZ"/>
    <s v="160'"/>
    <m/>
    <m/>
    <s v="732 3rd St/Folsom NE IB/OB (PTT) "/>
    <m/>
    <m/>
    <s v="A"/>
    <n v="197"/>
    <s v="8-IB, 8AX-IB, 8BX-IB, 30-OB, 45-OB, 91-IB"/>
    <m/>
    <m/>
    <m/>
    <x v="0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89"/>
    <m/>
    <x v="89"/>
    <n v="3127"/>
    <n v="37.740119999999997"/>
    <n v="-122.3887"/>
    <s v=" 3STHUDS"/>
    <x v="63"/>
    <s v="NS-S"/>
    <s v="BZ"/>
    <s v="90'"/>
    <s v="x"/>
    <m/>
    <m/>
    <m/>
    <m/>
    <s v="A"/>
    <n v="111"/>
    <s v="54-IB, 91-IB, 95T sub-OB"/>
    <m/>
    <m/>
    <m/>
    <x v="3"/>
    <x v="5"/>
    <x v="1"/>
    <x v="3"/>
    <x v="3"/>
    <x v="3"/>
    <x v="2"/>
    <m/>
    <x v="18"/>
    <s v="IB"/>
    <m/>
    <e v="#N/A"/>
    <e v="#N/A"/>
    <e v="#N/A"/>
    <m/>
    <s v="95T sub-OB"/>
    <s v="MERGE OR DELETE"/>
    <m/>
    <e v="#N/A"/>
    <e v="#N/A"/>
    <e v="#N/A"/>
  </r>
  <r>
    <x v="90"/>
    <m/>
    <x v="90"/>
    <n v="3128"/>
    <n v="37.784950000000002"/>
    <n v="-122.40027000000001"/>
    <s v=" 3STHWRD"/>
    <x v="64"/>
    <s v="NS-E"/>
    <s v="BZ"/>
    <s v="120'"/>
    <m/>
    <m/>
    <m/>
    <m/>
    <m/>
    <s v="A"/>
    <m/>
    <s v="8-IB, 8AX-IB, 8BX-IB, 30-OB, 45-OB, 91-IB"/>
    <m/>
    <m/>
    <m/>
    <x v="0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91"/>
    <m/>
    <x v="91"/>
    <n v="3129"/>
    <n v="37.739319999999999"/>
    <n v="-122.38925999999999"/>
    <s v=" 3STINES"/>
    <x v="65"/>
    <s v="FS-SW"/>
    <s v="BZ"/>
    <s v="92'"/>
    <s v="x"/>
    <m/>
    <m/>
    <m/>
    <m/>
    <s v="A"/>
    <n v="1445"/>
    <s v="54-OB, 91-OB, 95T sub-IB"/>
    <m/>
    <m/>
    <m/>
    <x v="3"/>
    <x v="5"/>
    <x v="3"/>
    <x v="2"/>
    <x v="2"/>
    <x v="2"/>
    <x v="2"/>
    <m/>
    <x v="18"/>
    <s v="OB"/>
    <m/>
    <e v="#N/A"/>
    <e v="#N/A"/>
    <e v="#N/A"/>
    <m/>
    <s v="95T sub-IB"/>
    <s v="MERGE OR DELETE"/>
    <m/>
    <e v="#N/A"/>
    <e v="#N/A"/>
    <e v="#N/A"/>
  </r>
  <r>
    <x v="92"/>
    <m/>
    <x v="92"/>
    <n v="3134"/>
    <n v="37.736989999999999"/>
    <n v="-122.38979999999999"/>
    <s v=" 3STLSAL"/>
    <x v="66"/>
    <s v="FS-NE"/>
    <s v="BB"/>
    <s v="65'"/>
    <m/>
    <m/>
    <m/>
    <m/>
    <m/>
    <s v="A"/>
    <m/>
    <s v="54-IB, 91-IB, 95T sub-OB"/>
    <m/>
    <m/>
    <m/>
    <x v="3"/>
    <x v="5"/>
    <x v="1"/>
    <x v="3"/>
    <x v="3"/>
    <x v="3"/>
    <x v="2"/>
    <m/>
    <x v="18"/>
    <s v="IB"/>
    <m/>
    <e v="#N/A"/>
    <e v="#N/A"/>
    <e v="#N/A"/>
    <m/>
    <s v="95T sub-OB"/>
    <s v="MERGE OR DELETE"/>
    <m/>
    <e v="#N/A"/>
    <e v="#N/A"/>
    <e v="#N/A"/>
  </r>
  <r>
    <x v="93"/>
    <m/>
    <x v="93"/>
    <n v="3135"/>
    <n v="37.736600000000003"/>
    <n v="-122.39019999999999"/>
    <s v=" 3STMCKN"/>
    <x v="67"/>
    <s v="FS-SW"/>
    <s v="BB"/>
    <s v="65'"/>
    <m/>
    <m/>
    <m/>
    <m/>
    <m/>
    <s v="A"/>
    <m/>
    <s v="54-OB, 91-OB, 95T sub-IB"/>
    <m/>
    <m/>
    <m/>
    <x v="3"/>
    <x v="5"/>
    <x v="3"/>
    <x v="2"/>
    <x v="2"/>
    <x v="2"/>
    <x v="2"/>
    <m/>
    <x v="18"/>
    <s v="OB"/>
    <m/>
    <e v="#N/A"/>
    <e v="#N/A"/>
    <e v="#N/A"/>
    <m/>
    <s v="95T sub-IB"/>
    <s v="MERGE OR DELETE"/>
    <m/>
    <e v="#N/A"/>
    <e v="#N/A"/>
    <e v="#N/A"/>
  </r>
  <r>
    <x v="94"/>
    <m/>
    <x v="94"/>
    <n v="3136"/>
    <n v="37.787019999999998"/>
    <n v="-122.4029"/>
    <s v=".3STMRKT"/>
    <x v="68"/>
    <s v="FS-N"/>
    <s v="BZ"/>
    <s v="173'"/>
    <m/>
    <s v="*"/>
    <m/>
    <m/>
    <m/>
    <s v="A"/>
    <m/>
    <s v="8-IB, 8AX-IB, 8BX-IB, 30-OB, 45-OB,  81X-IB, 91-IB"/>
    <m/>
    <m/>
    <m/>
    <x v="5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95"/>
    <m/>
    <x v="95"/>
    <n v="3141"/>
    <n v="37.733840000000001"/>
    <n v="-122.39091000000001"/>
    <s v=".3STPALU"/>
    <x v="69"/>
    <s v="FS-E"/>
    <s v="BZ"/>
    <s v="160'"/>
    <s v="x"/>
    <s v="*"/>
    <s v="773 3rd St/Palou NE IB/OB (PTT) "/>
    <m/>
    <s v="Y"/>
    <s v="A"/>
    <n v="650"/>
    <s v="24-IB, 24-OB, 54-IB, 91-IB, 95T sub-OB"/>
    <m/>
    <m/>
    <m/>
    <x v="6"/>
    <x v="21"/>
    <x v="0"/>
    <x v="0"/>
    <x v="0"/>
    <x v="0"/>
    <x v="0"/>
    <m/>
    <x v="19"/>
    <s v="OB"/>
    <m/>
    <e v="#N/A"/>
    <e v="#N/A"/>
    <e v="#N/A"/>
    <m/>
    <s v="54"/>
    <s v="IB1"/>
    <s v="54IB1"/>
    <s v="To Bayview District"/>
    <s v="Newhall &amp; Hudson"/>
    <s v="Daily ~ 6am-12am"/>
  </r>
  <r>
    <x v="96"/>
    <m/>
    <x v="96"/>
    <n v="3143"/>
    <n v="37.722520000000003"/>
    <n v="-122.39572"/>
    <s v=" 3STPALU"/>
    <x v="70"/>
    <s v="FS-SW"/>
    <s v="BB"/>
    <s v="60'"/>
    <m/>
    <m/>
    <m/>
    <m/>
    <m/>
    <s v="A"/>
    <m/>
    <s v="54-OB, 91-OB, 95T sub-IB"/>
    <m/>
    <m/>
    <m/>
    <x v="3"/>
    <x v="5"/>
    <x v="3"/>
    <x v="2"/>
    <x v="2"/>
    <x v="2"/>
    <x v="2"/>
    <m/>
    <x v="18"/>
    <s v="OB"/>
    <m/>
    <e v="#N/A"/>
    <e v="#N/A"/>
    <e v="#N/A"/>
    <m/>
    <s v="95T sub-IB"/>
    <s v="MERGE OR DELETE"/>
    <m/>
    <e v="#N/A"/>
    <e v="#N/A"/>
    <e v="#N/A"/>
  </r>
  <r>
    <x v="97"/>
    <m/>
    <x v="97"/>
    <n v="3144"/>
    <n v="37.782130000000002"/>
    <n v="-122.39672"/>
    <s v=" 3STPERY"/>
    <x v="71"/>
    <s v="NS-E"/>
    <s v="BZ"/>
    <s v="135'"/>
    <m/>
    <m/>
    <m/>
    <m/>
    <m/>
    <s v="A"/>
    <n v="493"/>
    <s v="8-IB, 8AX-IB, 8BX-IB, 30-OB,45-OB,  91-IB"/>
    <m/>
    <m/>
    <m/>
    <x v="0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98"/>
    <m/>
    <x v="98"/>
    <n v="3145"/>
    <n v="37.732250000000001"/>
    <n v="-122.39146"/>
    <s v=" 3STRVRE"/>
    <x v="72"/>
    <s v="NS-S"/>
    <s v="BB"/>
    <s v="?"/>
    <m/>
    <m/>
    <m/>
    <m/>
    <m/>
    <s v="A"/>
    <n v="651"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99"/>
    <m/>
    <x v="99"/>
    <n v="3146"/>
    <n v="37.720779999999998"/>
    <n v="-122.39649"/>
    <s v=" 3STSLNS"/>
    <x v="73"/>
    <s v="NS-N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100"/>
    <m/>
    <x v="100"/>
    <n v="3149"/>
    <n v="37.729089999999999"/>
    <n v="-122.39257000000001"/>
    <s v=" 3STVDYK"/>
    <x v="74"/>
    <s v="NS-S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101"/>
    <m/>
    <x v="101"/>
    <n v="3150"/>
    <n v="37.728940000000001"/>
    <n v="-122.39288999999999"/>
    <s v=" 3STWLMS"/>
    <x v="75"/>
    <s v="FS-S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102"/>
    <m/>
    <x v="102"/>
    <n v="3153"/>
    <n v="37.773440000000001"/>
    <n v="-122.39019999999999"/>
    <s v=" 4ST 3ST"/>
    <x v="9"/>
    <s v="FS-NE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103"/>
    <m/>
    <x v="103"/>
    <n v="3163"/>
    <n v="37.777009999999997"/>
    <n v="-122.39472000000001"/>
    <s v=".4STTOWN"/>
    <x v="76"/>
    <s v="NS-NW"/>
    <s v="SB"/>
    <m/>
    <m/>
    <s v="*"/>
    <s v="723 4th St/Townsend NW IB "/>
    <m/>
    <m/>
    <s v="A"/>
    <n v="1447"/>
    <s v="47-IB, 47-OB, 82X-OB, 83X-IB, 83X-OB"/>
    <s v="converted to SB 3/13/2015 due to CS"/>
    <m/>
    <m/>
    <x v="6"/>
    <x v="22"/>
    <x v="1"/>
    <x v="15"/>
    <x v="6"/>
    <x v="15"/>
    <x v="11"/>
    <m/>
    <x v="20"/>
    <s v="OB1"/>
    <s v="47OB1"/>
    <s v="To Caltrain Station"/>
    <s v="4th St. &amp; Townsend"/>
    <s v="Daily ~ 6am-12:30am"/>
    <m/>
    <s v="82X"/>
    <s v="OB1"/>
    <s v="82XOB1"/>
    <s v="To Caltrain Station"/>
    <s v="4th St. &amp; Townsend"/>
    <s v="PM Only: M-F ~ 4pm-6pm"/>
  </r>
  <r>
    <x v="104"/>
    <m/>
    <x v="104"/>
    <n v="3164"/>
    <n v="37.776893999999999"/>
    <n v="-122.39489500000001"/>
    <s v=".4STTOWN"/>
    <x v="76"/>
    <s v="FS-S"/>
    <s v="BZ"/>
    <s v="205'"/>
    <m/>
    <s v="*"/>
    <m/>
    <m/>
    <s v="Y"/>
    <s v="A"/>
    <m/>
    <s v="81X-IB, 82X-IB, N owl-IB, N owl-OB"/>
    <s v="owl terminal"/>
    <m/>
    <m/>
    <x v="7"/>
    <x v="23"/>
    <x v="1"/>
    <x v="16"/>
    <x v="9"/>
    <x v="16"/>
    <x v="12"/>
    <m/>
    <x v="21"/>
    <s v="IB1"/>
    <s v="82XIB1"/>
    <s v="To Financial District - Levi Plaza"/>
    <s v="Sansome &amp; Filbert"/>
    <s v="AM Only: M-F ~ 6am-9am"/>
    <m/>
    <s v="N owl"/>
    <s v="IB"/>
    <s v="NOWLIB1"/>
    <s v="To Caltrain Station"/>
    <s v="Late Night Only (Daily ~1am-5am)"/>
    <s v="Sat ~ 1am-6am | Sun ~ 1am-8am"/>
  </r>
  <r>
    <x v="105"/>
    <m/>
    <x v="105"/>
    <n v="3166"/>
    <n v="37.776539999999997"/>
    <n v="-122.39857000000001"/>
    <s v=" 5STBRAN"/>
    <x v="77"/>
    <s v="NS-E"/>
    <s v="BZ"/>
    <s v="100'"/>
    <m/>
    <m/>
    <m/>
    <m/>
    <m/>
    <s v="A"/>
    <m/>
    <s v="47-IB"/>
    <m/>
    <m/>
    <m/>
    <x v="2"/>
    <x v="22"/>
    <x v="1"/>
    <x v="15"/>
    <x v="6"/>
    <x v="15"/>
    <x v="11"/>
    <m/>
    <x v="2"/>
    <m/>
    <m/>
    <e v="#N/A"/>
    <e v="#N/A"/>
    <e v="#N/A"/>
    <m/>
    <m/>
    <m/>
    <m/>
    <e v="#N/A"/>
    <e v="#N/A"/>
    <e v="#N/A"/>
  </r>
  <r>
    <x v="106"/>
    <m/>
    <x v="106"/>
    <n v="3168"/>
    <n v="37.78031"/>
    <n v="-122.40357"/>
    <s v=" 5STFOLS"/>
    <x v="78"/>
    <s v="NS-W"/>
    <s v="BZ"/>
    <s v="60'"/>
    <m/>
    <m/>
    <m/>
    <m/>
    <m/>
    <s v="A"/>
    <n v="178"/>
    <s v="8-OB, 8AX-OB, 8BX-OB, 27-OB, 30-IB, 45-IB, 91-OB"/>
    <m/>
    <m/>
    <m/>
    <x v="5"/>
    <x v="9"/>
    <x v="3"/>
    <x v="17"/>
    <x v="14"/>
    <x v="6"/>
    <x v="13"/>
    <m/>
    <x v="17"/>
    <s v="OB1"/>
    <s v="8AXOB1"/>
    <s v="To Visitacion Valley"/>
    <s v="Geneva &amp; Schwerin"/>
    <s v="PM Only: M-F ~ 4pm-7pm"/>
    <m/>
    <s v="8BX"/>
    <s v="OB1"/>
    <s v="8BXOB1"/>
    <s v="To City College"/>
    <s v="Ocean &amp; Phelan"/>
    <s v="PM Only: M-F ~ 3:30pm-6:30pm"/>
  </r>
  <r>
    <x v="107"/>
    <m/>
    <x v="107"/>
    <n v="3170"/>
    <n v="37.78145"/>
    <n v="-122.40475000000001"/>
    <s v=" 5STHWRD"/>
    <x v="79"/>
    <s v="NS-E"/>
    <s v="BZ"/>
    <s v="80'"/>
    <m/>
    <m/>
    <s v="352 5th St/Howard SE IB "/>
    <m/>
    <m/>
    <s v="A"/>
    <n v="393"/>
    <s v="27-IB"/>
    <m/>
    <m/>
    <m/>
    <x v="2"/>
    <x v="24"/>
    <x v="1"/>
    <x v="18"/>
    <x v="15"/>
    <x v="17"/>
    <x v="11"/>
    <m/>
    <x v="2"/>
    <m/>
    <m/>
    <e v="#N/A"/>
    <e v="#N/A"/>
    <e v="#N/A"/>
    <m/>
    <m/>
    <m/>
    <m/>
    <e v="#N/A"/>
    <e v="#N/A"/>
    <e v="#N/A"/>
  </r>
  <r>
    <x v="108"/>
    <m/>
    <x v="108"/>
    <n v="3171"/>
    <n v="37.781230000000001"/>
    <n v="-122.40474"/>
    <s v=" 5STHWRD"/>
    <x v="79"/>
    <s v="FS-S"/>
    <s v="BZ"/>
    <s v="111'"/>
    <m/>
    <m/>
    <s v="781 5th St/Howard SW OB (PTT) "/>
    <m/>
    <m/>
    <s v="A"/>
    <n v="392"/>
    <s v="8-OB, 8AX-OB, 8BX-OB, 27-OB, 30-IB, 45-IB, 91-OB"/>
    <m/>
    <m/>
    <m/>
    <x v="5"/>
    <x v="9"/>
    <x v="3"/>
    <x v="17"/>
    <x v="14"/>
    <x v="6"/>
    <x v="13"/>
    <m/>
    <x v="17"/>
    <s v="OB1"/>
    <s v="8AXOB1"/>
    <s v="To Visitacion Valley"/>
    <s v="Geneva &amp; Schwerin"/>
    <s v="PM Only: M-F ~ 4pm-7pm"/>
    <m/>
    <s v="8BX"/>
    <s v="OB1"/>
    <s v="8BXOB1"/>
    <s v="To City College"/>
    <s v="Ocean &amp; Phelan"/>
    <s v="PM Only: M-F ~ 3:30pm-6:30pm"/>
  </r>
  <r>
    <x v="109"/>
    <m/>
    <x v="109"/>
    <n v="3172"/>
    <n v="37.782960000000003"/>
    <n v="-122.40665"/>
    <s v=" 5STMISS"/>
    <x v="80"/>
    <s v="FS-N"/>
    <s v="BZ"/>
    <s v="70'"/>
    <m/>
    <m/>
    <m/>
    <m/>
    <m/>
    <s v="A"/>
    <n v="1554"/>
    <s v="27-IB"/>
    <m/>
    <m/>
    <m/>
    <x v="2"/>
    <x v="24"/>
    <x v="1"/>
    <x v="18"/>
    <x v="15"/>
    <x v="17"/>
    <x v="11"/>
    <m/>
    <x v="2"/>
    <m/>
    <m/>
    <e v="#N/A"/>
    <e v="#N/A"/>
    <e v="#N/A"/>
    <m/>
    <m/>
    <m/>
    <m/>
    <e v="#N/A"/>
    <e v="#N/A"/>
    <e v="#N/A"/>
  </r>
  <r>
    <x v="110"/>
    <m/>
    <x v="110"/>
    <n v="3173"/>
    <n v="37.782769999999999"/>
    <n v="-122.40665"/>
    <s v=" 5STMISS"/>
    <x v="80"/>
    <s v="NS-W"/>
    <s v="BZ"/>
    <s v="215'"/>
    <m/>
    <m/>
    <s v="311 5th St/Mission NW OB (PTT) "/>
    <m/>
    <m/>
    <s v="A"/>
    <n v="341"/>
    <s v="8-OB, 8AX-OB, 8BX-OB, 27-OB, 91-OB"/>
    <m/>
    <m/>
    <m/>
    <x v="6"/>
    <x v="9"/>
    <x v="3"/>
    <x v="17"/>
    <x v="14"/>
    <x v="6"/>
    <x v="13"/>
    <m/>
    <x v="17"/>
    <s v="OB1"/>
    <s v="8AXOB1"/>
    <s v="To Visitacion Valley"/>
    <s v="Geneva &amp; Schwerin"/>
    <s v="PM Only: M-F ~ 4pm-7pm"/>
    <m/>
    <s v="8BX"/>
    <s v="OB1"/>
    <s v="8BXOB1"/>
    <s v="To City College"/>
    <s v="Ocean &amp; Phelan"/>
    <s v="PM Only: M-F ~ 3:30pm-6:30pm"/>
  </r>
  <r>
    <x v="111"/>
    <m/>
    <x v="111"/>
    <n v="3174"/>
    <n v="37.775489999999998"/>
    <n v="-122.39716"/>
    <s v=" 5STTOWN"/>
    <x v="81"/>
    <s v="NS-N"/>
    <s v="BZ"/>
    <s v="100'"/>
    <m/>
    <m/>
    <m/>
    <m/>
    <m/>
    <s v="A"/>
    <m/>
    <s v="47-IB"/>
    <m/>
    <m/>
    <m/>
    <x v="2"/>
    <x v="22"/>
    <x v="1"/>
    <x v="15"/>
    <x v="6"/>
    <x v="15"/>
    <x v="11"/>
    <m/>
    <x v="2"/>
    <m/>
    <m/>
    <e v="#N/A"/>
    <e v="#N/A"/>
    <e v="#N/A"/>
    <m/>
    <m/>
    <m/>
    <m/>
    <e v="#N/A"/>
    <e v="#N/A"/>
    <e v="#N/A"/>
  </r>
  <r>
    <x v="112"/>
    <m/>
    <x v="112"/>
    <n v="3177"/>
    <n v="37.77711"/>
    <n v="-122.46393999999999"/>
    <s v=" 6AVBBOA"/>
    <x v="82"/>
    <s v="NS-SE"/>
    <s v="BZ"/>
    <s v="79'"/>
    <m/>
    <m/>
    <s v="496 6th Ave/Balboa SE IB (PTT) "/>
    <m/>
    <m/>
    <s v="A"/>
    <n v="744"/>
    <s v="44-IB"/>
    <m/>
    <m/>
    <m/>
    <x v="2"/>
    <x v="25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113"/>
    <m/>
    <x v="113"/>
    <n v="3178"/>
    <n v="37.776919999999997"/>
    <n v="-122.46404"/>
    <s v=" 6AVBBOA"/>
    <x v="82"/>
    <s v="FS-SW"/>
    <s v="BZ"/>
    <s v="80'"/>
    <m/>
    <m/>
    <m/>
    <m/>
    <m/>
    <s v="A"/>
    <m/>
    <s v="44-OB"/>
    <m/>
    <m/>
    <m/>
    <x v="2"/>
    <x v="2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4"/>
    <m/>
    <x v="114"/>
    <n v="3181"/>
    <n v="37.783090000000001"/>
    <n v="-122.46447999999999"/>
    <s v=" 6AVCLMT"/>
    <x v="83"/>
    <s v="NS-NW"/>
    <s v="BZ"/>
    <s v="76'"/>
    <s v="x"/>
    <m/>
    <s v="499 6th Ave/Clement NW OB (PTT) "/>
    <m/>
    <m/>
    <s v="A"/>
    <n v="342"/>
    <s v="44-OB"/>
    <m/>
    <m/>
    <m/>
    <x v="2"/>
    <x v="2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5"/>
    <m/>
    <x v="115"/>
    <n v="3182"/>
    <n v="37.784672999999998"/>
    <n v="-122.46447999999999"/>
    <s v=".6AVCORN"/>
    <x v="84"/>
    <s v="NS-SE"/>
    <s v="BZ"/>
    <s v="94'"/>
    <m/>
    <s v="*"/>
    <s v="508 6th Ave/Cornwall SE IB/OB "/>
    <m/>
    <m/>
    <s v="A"/>
    <m/>
    <s v="1BX-IB"/>
    <m/>
    <m/>
    <m/>
    <x v="2"/>
    <x v="26"/>
    <x v="1"/>
    <x v="19"/>
    <x v="9"/>
    <x v="9"/>
    <x v="14"/>
    <m/>
    <x v="2"/>
    <m/>
    <m/>
    <e v="#N/A"/>
    <e v="#N/A"/>
    <e v="#N/A"/>
    <m/>
    <m/>
    <m/>
    <m/>
    <e v="#N/A"/>
    <e v="#N/A"/>
    <e v="#N/A"/>
  </r>
  <r>
    <x v="116"/>
    <m/>
    <x v="116"/>
    <n v="3183"/>
    <n v="37.773969999999998"/>
    <n v="-122.46371000000001"/>
    <s v=".6AVFULT"/>
    <x v="85"/>
    <s v="FS-NE"/>
    <s v="BZ"/>
    <s v="85'"/>
    <m/>
    <s v="*"/>
    <m/>
    <m/>
    <m/>
    <s v="A"/>
    <m/>
    <s v="5-OB"/>
    <s v="short-line stop"/>
    <m/>
    <m/>
    <x v="2"/>
    <x v="1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7"/>
    <m/>
    <x v="117"/>
    <n v="3184"/>
    <n v="37.780790000000003"/>
    <n v="-122.46418"/>
    <s v=" 6AVGEAR"/>
    <x v="86"/>
    <s v="NS-SE"/>
    <s v="BZ"/>
    <s v="76'"/>
    <s v="x"/>
    <s v="*"/>
    <s v="483 6th Ave/Geary SE IB (PTT) "/>
    <m/>
    <m/>
    <s v="A"/>
    <n v="1018"/>
    <s v="44-IB"/>
    <m/>
    <m/>
    <m/>
    <x v="2"/>
    <x v="25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118"/>
    <m/>
    <x v="118"/>
    <n v="3185"/>
    <n v="37.780650000000001"/>
    <n v="-122.46431"/>
    <s v=".6AVGEAR"/>
    <x v="86"/>
    <s v="FS-SW"/>
    <s v="BZ"/>
    <s v="75'"/>
    <m/>
    <s v="*"/>
    <s v="514 6th Ave/Geary SW OB (PTT) "/>
    <m/>
    <m/>
    <s v="A"/>
    <n v="53"/>
    <s v="44-OB"/>
    <m/>
    <m/>
    <m/>
    <x v="2"/>
    <x v="2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9"/>
    <m/>
    <x v="119"/>
    <n v="3187"/>
    <n v="37.777320000000003"/>
    <n v="-122.40424"/>
    <s v=" 6STHARR"/>
    <x v="87"/>
    <s v="NS-W"/>
    <s v="SB"/>
    <m/>
    <m/>
    <m/>
    <m/>
    <m/>
    <m/>
    <s v="A"/>
    <m/>
    <s v="14X-OB"/>
    <m/>
    <m/>
    <m/>
    <x v="2"/>
    <x v="27"/>
    <x v="3"/>
    <x v="20"/>
    <x v="16"/>
    <x v="18"/>
    <x v="15"/>
    <m/>
    <x v="2"/>
    <m/>
    <m/>
    <e v="#N/A"/>
    <e v="#N/A"/>
    <e v="#N/A"/>
    <m/>
    <m/>
    <m/>
    <m/>
    <e v="#N/A"/>
    <e v="#N/A"/>
    <e v="#N/A"/>
  </r>
  <r>
    <x v="120"/>
    <m/>
    <x v="120"/>
    <n v="3188"/>
    <n v="37.75658"/>
    <n v="-122.46372"/>
    <s v=" 7AV1697"/>
    <x v="88"/>
    <s v="FS-SW"/>
    <s v="SB"/>
    <m/>
    <m/>
    <m/>
    <m/>
    <m/>
    <m/>
    <s v="A"/>
    <m/>
    <s v="36-IB, 43-OB, 44-OB"/>
    <m/>
    <m/>
    <m/>
    <x v="3"/>
    <x v="28"/>
    <x v="0"/>
    <x v="0"/>
    <x v="0"/>
    <x v="0"/>
    <x v="0"/>
    <m/>
    <x v="22"/>
    <s v="OB"/>
    <m/>
    <e v="#N/A"/>
    <e v="#N/A"/>
    <e v="#N/A"/>
    <m/>
    <s v="44"/>
    <s v="OB"/>
    <m/>
    <e v="#N/A"/>
    <e v="#N/A"/>
    <e v="#N/A"/>
  </r>
  <r>
    <x v="121"/>
    <m/>
    <x v="121"/>
    <n v="3189"/>
    <n v="37.756767000000004"/>
    <n v="-122.46357"/>
    <s v="7AVMOR1"/>
    <x v="89"/>
    <s v="FS-NE"/>
    <s v="PS"/>
    <m/>
    <m/>
    <m/>
    <m/>
    <m/>
    <m/>
    <s v="A"/>
    <m/>
    <s v="43-IB, 44-IB"/>
    <m/>
    <m/>
    <m/>
    <x v="1"/>
    <x v="29"/>
    <x v="0"/>
    <x v="0"/>
    <x v="0"/>
    <x v="0"/>
    <x v="0"/>
    <m/>
    <x v="23"/>
    <s v="IB"/>
    <m/>
    <e v="#N/A"/>
    <e v="#N/A"/>
    <e v="#N/A"/>
    <m/>
    <m/>
    <m/>
    <m/>
    <e v="#N/A"/>
    <e v="#N/A"/>
    <e v="#N/A"/>
  </r>
  <r>
    <x v="122"/>
    <m/>
    <x v="122"/>
    <n v="3191"/>
    <n v="37.773299999999999"/>
    <n v="-122.40338"/>
    <s v=" 7STBRAN"/>
    <x v="90"/>
    <s v="FS-N"/>
    <s v="BZ"/>
    <s v="80'"/>
    <m/>
    <m/>
    <m/>
    <m/>
    <m/>
    <s v="A"/>
    <m/>
    <s v="19-IB"/>
    <m/>
    <m/>
    <m/>
    <x v="2"/>
    <x v="18"/>
    <x v="1"/>
    <x v="13"/>
    <x v="6"/>
    <x v="13"/>
    <x v="9"/>
    <m/>
    <x v="2"/>
    <m/>
    <m/>
    <e v="#N/A"/>
    <e v="#N/A"/>
    <e v="#N/A"/>
    <m/>
    <m/>
    <m/>
    <m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27" firstHeaderRow="1" firstDataRow="1" firstDataCol="1"/>
  <pivotFields count="43">
    <pivotField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showAll="0"/>
    <pivotField axis="axisRow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showAll="0"/>
    <pivotField showAll="0"/>
    <pivotField showAll="0"/>
    <pivotField showAll="0"/>
    <pivotField showAll="0">
      <items count="92">
        <item x="88"/>
        <item x="0"/>
        <item x="2"/>
        <item x="3"/>
        <item x="4"/>
        <item x="5"/>
        <item x="6"/>
        <item x="7"/>
        <item x="8"/>
        <item x="56"/>
        <item x="57"/>
        <item x="58"/>
        <item x="59"/>
        <item x="60"/>
        <item x="61"/>
        <item x="62"/>
        <item x="64"/>
        <item x="63"/>
        <item x="65"/>
        <item x="67"/>
        <item x="66"/>
        <item x="9"/>
        <item x="68"/>
        <item x="70"/>
        <item x="69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  <item x="90"/>
        <item x="10"/>
        <item x="11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19"/>
        <item x="20"/>
        <item x="21"/>
        <item x="38"/>
        <item x="39"/>
        <item x="14"/>
        <item x="15"/>
        <item x="16"/>
        <item x="17"/>
        <item x="18"/>
        <item x="50"/>
        <item x="52"/>
        <item x="53"/>
        <item x="51"/>
        <item x="54"/>
        <item x="49"/>
        <item x="55"/>
        <item x="12"/>
        <item x="45"/>
        <item x="46"/>
        <item x="47"/>
        <item x="48"/>
        <item x="40"/>
        <item x="41"/>
        <item x="42"/>
        <item x="43"/>
        <item x="44"/>
        <item x="1"/>
        <item x="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3"/>
        <item x="7"/>
        <item x="6"/>
        <item x="0"/>
        <item x="5"/>
        <item x="4"/>
        <item t="default"/>
      </items>
    </pivotField>
    <pivotField showAll="0">
      <items count="31">
        <item x="2"/>
        <item x="27"/>
        <item x="12"/>
        <item x="18"/>
        <item x="26"/>
        <item x="14"/>
        <item x="21"/>
        <item x="24"/>
        <item x="0"/>
        <item x="6"/>
        <item x="13"/>
        <item x="16"/>
        <item x="10"/>
        <item x="11"/>
        <item x="19"/>
        <item x="28"/>
        <item x="7"/>
        <item x="29"/>
        <item x="25"/>
        <item x="22"/>
        <item x="15"/>
        <item x="1"/>
        <item x="5"/>
        <item x="9"/>
        <item x="23"/>
        <item x="8"/>
        <item x="3"/>
        <item x="4"/>
        <item x="20"/>
        <item x="17"/>
        <item t="default"/>
      </items>
    </pivotField>
    <pivotField showAll="0">
      <items count="6">
        <item x="0"/>
        <item x="1"/>
        <item x="4"/>
        <item x="2"/>
        <item x="3"/>
        <item t="default"/>
      </items>
    </pivotField>
    <pivotField showAll="0">
      <items count="22">
        <item x="20"/>
        <item x="10"/>
        <item x="11"/>
        <item x="13"/>
        <item x="19"/>
        <item x="18"/>
        <item x="12"/>
        <item x="9"/>
        <item x="8"/>
        <item x="7"/>
        <item x="14"/>
        <item x="4"/>
        <item x="15"/>
        <item x="1"/>
        <item x="3"/>
        <item x="2"/>
        <item x="16"/>
        <item x="5"/>
        <item x="6"/>
        <item x="17"/>
        <item x="0"/>
        <item t="default"/>
      </items>
    </pivotField>
    <pivotField showAll="0">
      <items count="18">
        <item x="3"/>
        <item x="5"/>
        <item x="14"/>
        <item x="16"/>
        <item x="2"/>
        <item x="8"/>
        <item x="9"/>
        <item x="6"/>
        <item x="1"/>
        <item x="13"/>
        <item x="12"/>
        <item x="15"/>
        <item x="7"/>
        <item x="4"/>
        <item x="10"/>
        <item x="11"/>
        <item x="0"/>
        <item t="default"/>
      </items>
    </pivotField>
    <pivotField showAll="0">
      <items count="20">
        <item x="2"/>
        <item x="11"/>
        <item x="5"/>
        <item x="13"/>
        <item x="16"/>
        <item x="6"/>
        <item x="9"/>
        <item x="14"/>
        <item x="12"/>
        <item x="17"/>
        <item x="7"/>
        <item x="1"/>
        <item x="10"/>
        <item x="4"/>
        <item x="3"/>
        <item x="15"/>
        <item x="18"/>
        <item x="8"/>
        <item x="0"/>
        <item t="default"/>
      </items>
    </pivotField>
    <pivotField showAll="0">
      <items count="17">
        <item x="12"/>
        <item x="14"/>
        <item x="7"/>
        <item x="9"/>
        <item x="6"/>
        <item x="11"/>
        <item x="2"/>
        <item x="13"/>
        <item x="5"/>
        <item x="1"/>
        <item x="10"/>
        <item x="3"/>
        <item x="15"/>
        <item x="4"/>
        <item x="8"/>
        <item x="0"/>
        <item t="default"/>
      </items>
    </pivotField>
    <pivotField showAll="0"/>
    <pivotField showAll="0">
      <items count="25">
        <item x="3"/>
        <item x="15"/>
        <item x="19"/>
        <item x="0"/>
        <item x="6"/>
        <item x="12"/>
        <item x="11"/>
        <item x="10"/>
        <item x="9"/>
        <item x="22"/>
        <item x="23"/>
        <item x="7"/>
        <item x="20"/>
        <item x="1"/>
        <item x="13"/>
        <item x="21"/>
        <item x="17"/>
        <item x="8"/>
        <item x="4"/>
        <item x="18"/>
        <item x="5"/>
        <item x="16"/>
        <item x="1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553"/>
  <sheetViews>
    <sheetView topLeftCell="S1" workbookViewId="0">
      <selection activeCell="X2" sqref="X2"/>
    </sheetView>
  </sheetViews>
  <sheetFormatPr defaultRowHeight="15" x14ac:dyDescent="0.25"/>
  <cols>
    <col min="4" max="4" width="9.140625" customWidth="1"/>
    <col min="5" max="7" width="9.140625" hidden="1" customWidth="1"/>
    <col min="8" max="8" width="41.42578125" customWidth="1"/>
    <col min="9" max="9" width="16.28515625" hidden="1" customWidth="1"/>
    <col min="10" max="18" width="9.140625" hidden="1" customWidth="1"/>
    <col min="25" max="26" width="9.140625" customWidth="1"/>
    <col min="27" max="27" width="9.140625" style="59" customWidth="1"/>
    <col min="28" max="28" width="14" customWidth="1"/>
    <col min="29" max="29" width="15.7109375" customWidth="1"/>
    <col min="30" max="31" width="18.5703125" customWidth="1"/>
    <col min="32" max="33" width="9.140625" customWidth="1"/>
    <col min="34" max="34" width="9.140625" style="59" customWidth="1"/>
    <col min="35" max="38" width="9.140625" style="60" customWidth="1"/>
    <col min="40" max="40" width="9.140625" customWidth="1"/>
    <col min="41" max="41" width="9.140625" style="59" customWidth="1"/>
    <col min="42" max="45" width="9.140625" style="60" customWidth="1"/>
    <col min="47" max="47" width="9.140625" customWidth="1"/>
    <col min="48" max="48" width="9.140625" style="59" customWidth="1"/>
    <col min="49" max="52" width="9.140625" style="60" customWidth="1"/>
    <col min="54" max="54" width="9.140625" customWidth="1"/>
    <col min="55" max="55" width="9.140625" style="59" customWidth="1"/>
    <col min="56" max="59" width="9.140625" style="60" customWidth="1"/>
    <col min="61" max="61" width="9.140625" customWidth="1"/>
    <col min="62" max="62" width="9.140625" style="59" customWidth="1"/>
    <col min="63" max="66" width="9.140625" style="60" customWidth="1"/>
    <col min="68" max="68" width="9.140625" customWidth="1"/>
    <col min="69" max="69" width="9.140625" style="59" customWidth="1"/>
    <col min="70" max="73" width="9.140625" style="60" customWidth="1"/>
    <col min="75" max="75" width="9.140625" customWidth="1"/>
    <col min="76" max="76" width="9.140625" style="59" customWidth="1"/>
    <col min="77" max="80" width="9.140625" style="60" customWidth="1"/>
    <col min="82" max="82" width="9.140625" customWidth="1"/>
    <col min="83" max="83" width="9.140625" style="59" customWidth="1"/>
    <col min="84" max="87" width="9.140625" style="60" customWidth="1"/>
    <col min="89" max="89" width="9.140625" customWidth="1"/>
    <col min="90" max="90" width="9.140625" style="59" customWidth="1"/>
    <col min="91" max="94" width="9.140625" style="60" customWidth="1"/>
    <col min="96" max="96" width="9.140625" customWidth="1"/>
    <col min="97" max="97" width="9.140625" style="59" customWidth="1"/>
    <col min="98" max="101" width="9.140625" style="60" customWidth="1"/>
    <col min="104" max="104" width="9.140625" style="59"/>
    <col min="105" max="108" width="9.140625" style="60"/>
    <col min="111" max="111" width="9.140625" style="59"/>
    <col min="112" max="114" width="9.140625" style="60"/>
  </cols>
  <sheetData>
    <row r="1" spans="1:115" s="3" customFormat="1" ht="59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7419</v>
      </c>
      <c r="V1" s="2" t="s">
        <v>7420</v>
      </c>
      <c r="W1" s="2" t="s">
        <v>7473</v>
      </c>
      <c r="X1" s="2" t="s">
        <v>20</v>
      </c>
      <c r="Y1" s="2" t="s">
        <v>21</v>
      </c>
      <c r="Z1" s="2" t="s">
        <v>22</v>
      </c>
      <c r="AA1" s="58" t="s">
        <v>23</v>
      </c>
      <c r="AB1" s="2" t="s">
        <v>7432</v>
      </c>
      <c r="AC1" s="2" t="s">
        <v>7433</v>
      </c>
      <c r="AD1" s="2" t="s">
        <v>7434</v>
      </c>
      <c r="AE1" s="2" t="s">
        <v>7421</v>
      </c>
      <c r="AF1" s="2" t="s">
        <v>24</v>
      </c>
      <c r="AG1" s="2" t="s">
        <v>25</v>
      </c>
      <c r="AH1" s="58" t="s">
        <v>26</v>
      </c>
      <c r="AI1" s="2" t="s">
        <v>7435</v>
      </c>
      <c r="AJ1" s="2" t="s">
        <v>7436</v>
      </c>
      <c r="AK1" s="2" t="s">
        <v>7437</v>
      </c>
      <c r="AL1" s="2" t="s">
        <v>7422</v>
      </c>
      <c r="AM1" s="2" t="s">
        <v>27</v>
      </c>
      <c r="AN1" s="2" t="s">
        <v>28</v>
      </c>
      <c r="AO1" s="58" t="s">
        <v>29</v>
      </c>
      <c r="AP1" s="2" t="s">
        <v>7438</v>
      </c>
      <c r="AQ1" s="2" t="s">
        <v>7439</v>
      </c>
      <c r="AR1" s="2" t="s">
        <v>7440</v>
      </c>
      <c r="AS1" s="2" t="s">
        <v>7475</v>
      </c>
      <c r="AT1" s="2" t="s">
        <v>30</v>
      </c>
      <c r="AU1" s="2" t="s">
        <v>31</v>
      </c>
      <c r="AV1" s="58" t="s">
        <v>32</v>
      </c>
      <c r="AW1" s="2" t="s">
        <v>7441</v>
      </c>
      <c r="AX1" s="2" t="s">
        <v>7442</v>
      </c>
      <c r="AY1" s="2" t="s">
        <v>7443</v>
      </c>
      <c r="AZ1" s="2" t="s">
        <v>7476</v>
      </c>
      <c r="BA1" s="2" t="s">
        <v>33</v>
      </c>
      <c r="BB1" s="2" t="s">
        <v>34</v>
      </c>
      <c r="BC1" s="58" t="s">
        <v>35</v>
      </c>
      <c r="BD1" s="2" t="s">
        <v>7444</v>
      </c>
      <c r="BE1" s="2" t="s">
        <v>7445</v>
      </c>
      <c r="BF1" s="2" t="s">
        <v>7446</v>
      </c>
      <c r="BG1" s="2" t="s">
        <v>7477</v>
      </c>
      <c r="BH1" s="2" t="s">
        <v>36</v>
      </c>
      <c r="BI1" s="2" t="s">
        <v>37</v>
      </c>
      <c r="BJ1" s="58" t="s">
        <v>38</v>
      </c>
      <c r="BK1" s="2" t="s">
        <v>7447</v>
      </c>
      <c r="BL1" s="2" t="s">
        <v>7448</v>
      </c>
      <c r="BM1" s="2" t="s">
        <v>7449</v>
      </c>
      <c r="BN1" s="2" t="s">
        <v>7430</v>
      </c>
      <c r="BO1" s="2" t="s">
        <v>39</v>
      </c>
      <c r="BP1" s="2" t="s">
        <v>40</v>
      </c>
      <c r="BQ1" s="58" t="s">
        <v>41</v>
      </c>
      <c r="BR1" s="2" t="s">
        <v>7450</v>
      </c>
      <c r="BS1" s="2" t="s">
        <v>7451</v>
      </c>
      <c r="BT1" s="2" t="s">
        <v>7452</v>
      </c>
      <c r="BU1" s="2" t="s">
        <v>7429</v>
      </c>
      <c r="BV1" s="2" t="s">
        <v>42</v>
      </c>
      <c r="BW1" s="2" t="s">
        <v>43</v>
      </c>
      <c r="BX1" s="58" t="s">
        <v>44</v>
      </c>
      <c r="BY1" s="2" t="s">
        <v>7453</v>
      </c>
      <c r="BZ1" s="2" t="s">
        <v>7454</v>
      </c>
      <c r="CA1" s="2" t="s">
        <v>7455</v>
      </c>
      <c r="CB1" s="2" t="s">
        <v>7428</v>
      </c>
      <c r="CC1" s="2" t="s">
        <v>45</v>
      </c>
      <c r="CD1" s="2" t="s">
        <v>46</v>
      </c>
      <c r="CE1" s="58" t="s">
        <v>47</v>
      </c>
      <c r="CF1" s="2" t="s">
        <v>7456</v>
      </c>
      <c r="CG1" s="2" t="s">
        <v>7457</v>
      </c>
      <c r="CH1" s="2" t="s">
        <v>7458</v>
      </c>
      <c r="CI1" s="2" t="s">
        <v>7427</v>
      </c>
      <c r="CJ1" s="2" t="s">
        <v>48</v>
      </c>
      <c r="CK1" s="2" t="s">
        <v>49</v>
      </c>
      <c r="CL1" s="58" t="s">
        <v>50</v>
      </c>
      <c r="CM1" s="2" t="s">
        <v>7459</v>
      </c>
      <c r="CN1" s="2" t="s">
        <v>7460</v>
      </c>
      <c r="CO1" s="2" t="s">
        <v>7461</v>
      </c>
      <c r="CP1" s="2" t="s">
        <v>7426</v>
      </c>
      <c r="CQ1" s="2" t="s">
        <v>51</v>
      </c>
      <c r="CR1" s="2" t="s">
        <v>52</v>
      </c>
      <c r="CS1" s="58" t="s">
        <v>53</v>
      </c>
      <c r="CT1" s="2" t="s">
        <v>7464</v>
      </c>
      <c r="CU1" s="2" t="s">
        <v>7463</v>
      </c>
      <c r="CV1" s="2" t="s">
        <v>7465</v>
      </c>
      <c r="CW1" s="2" t="s">
        <v>7425</v>
      </c>
      <c r="CX1" s="2" t="s">
        <v>54</v>
      </c>
      <c r="CY1" s="2" t="s">
        <v>55</v>
      </c>
      <c r="CZ1" s="58" t="s">
        <v>56</v>
      </c>
      <c r="DA1" s="2" t="s">
        <v>7462</v>
      </c>
      <c r="DB1" s="2" t="s">
        <v>7466</v>
      </c>
      <c r="DC1" s="2" t="s">
        <v>7467</v>
      </c>
      <c r="DD1" s="2" t="s">
        <v>7424</v>
      </c>
      <c r="DE1" s="2" t="s">
        <v>57</v>
      </c>
      <c r="DF1" s="2" t="s">
        <v>58</v>
      </c>
      <c r="DG1" s="58" t="s">
        <v>59</v>
      </c>
      <c r="DH1" s="2" t="s">
        <v>7468</v>
      </c>
      <c r="DI1" s="2" t="s">
        <v>7469</v>
      </c>
      <c r="DJ1" s="2" t="s">
        <v>7470</v>
      </c>
      <c r="DK1" s="3" t="s">
        <v>7423</v>
      </c>
    </row>
    <row r="2" spans="1:115" x14ac:dyDescent="0.25">
      <c r="A2">
        <v>1</v>
      </c>
      <c r="C2">
        <v>10390</v>
      </c>
      <c r="D2">
        <v>390</v>
      </c>
      <c r="E2">
        <v>37.72119</v>
      </c>
      <c r="F2">
        <v>-122.47509599999999</v>
      </c>
      <c r="G2" t="s">
        <v>61</v>
      </c>
      <c r="H2" t="s">
        <v>2492</v>
      </c>
      <c r="I2" t="s">
        <v>4907</v>
      </c>
      <c r="J2" t="s">
        <v>4946</v>
      </c>
      <c r="K2" t="s">
        <v>4957</v>
      </c>
      <c r="M2" t="s">
        <v>5109</v>
      </c>
      <c r="Q2" t="s">
        <v>5924</v>
      </c>
      <c r="R2">
        <v>679</v>
      </c>
      <c r="S2" t="s">
        <v>5982</v>
      </c>
      <c r="W2" t="s">
        <v>7474</v>
      </c>
      <c r="X2">
        <f t="shared" ref="X2:X65" si="0">COUNTA(Y2,AF2,AM2,AT2,BA2,BH2,BO2,BV2,CC2,CJ2,CQ2,CX2,DE2)</f>
        <v>5</v>
      </c>
      <c r="Y2" t="s">
        <v>6806</v>
      </c>
      <c r="Z2" t="s">
        <v>6879</v>
      </c>
      <c r="AB2" t="e">
        <f>VLOOKUP($AA2,Sheet2!$E$2:$I$222,3,FALSE)</f>
        <v>#N/A</v>
      </c>
      <c r="AC2" t="e">
        <f>VLOOKUP($AA2,Sheet2!$E$2:$I$222,4,FALSE)</f>
        <v>#N/A</v>
      </c>
      <c r="AD2" t="e">
        <f>VLOOKUP($AA2,Sheet2!$E$2:$I$222,5,FALSE)</f>
        <v>#N/A</v>
      </c>
      <c r="AF2" t="s">
        <v>6851</v>
      </c>
      <c r="AG2" t="s">
        <v>6880</v>
      </c>
      <c r="AH2" s="59" t="s">
        <v>6923</v>
      </c>
      <c r="AI2" t="str">
        <f>VLOOKUP(AH2,Sheet2!$E$2:$I$222,3,FALSE)</f>
        <v>To Richmond District</v>
      </c>
      <c r="AJ2" t="str">
        <f>VLOOKUP(AH2,Sheet2!$E$2:$I$222,4,FALSE)</f>
        <v>California &amp; 6th Av.</v>
      </c>
      <c r="AK2" t="str">
        <f>VLOOKUP(AH2,Sheet2!$E$2:$I$222,5,FALSE)</f>
        <v>M-F ~ 7am-7pm</v>
      </c>
      <c r="AL2"/>
      <c r="AM2" t="s">
        <v>6812</v>
      </c>
      <c r="AN2" t="s">
        <v>6879</v>
      </c>
      <c r="AP2" t="e">
        <f>VLOOKUP(AO2,Sheet2!$E$2:$I$222,3,FALSE)</f>
        <v>#N/A</v>
      </c>
      <c r="AQ2" t="e">
        <f>VLOOKUP(AO2,Sheet2!$E$2:$I$222,4,FALSE)</f>
        <v>#N/A</v>
      </c>
      <c r="AR2" t="e">
        <f>VLOOKUP(AO2,Sheet2!$E$2:$I$222,5,FALSE)</f>
        <v>#N/A</v>
      </c>
      <c r="AS2"/>
      <c r="AT2" t="s">
        <v>6841</v>
      </c>
      <c r="AU2" t="s">
        <v>6879</v>
      </c>
      <c r="AW2" t="e">
        <f>VLOOKUP(AV2,Sheet2!$E$2:$I$222,3,FALSE)</f>
        <v>#N/A</v>
      </c>
      <c r="AX2" t="e">
        <f>VLOOKUP(AV2,Sheet2!$E$2:$I$222,4,FALSE)</f>
        <v>#N/A</v>
      </c>
      <c r="AY2" t="e">
        <f>VLOOKUP(AV2,Sheet2!$E$2:$I$222,5,FALSE)</f>
        <v>#N/A</v>
      </c>
      <c r="AZ2"/>
      <c r="BA2" t="s">
        <v>6810</v>
      </c>
      <c r="BB2" t="s">
        <v>6881</v>
      </c>
      <c r="BD2" t="e">
        <f>VLOOKUP(BC2,Sheet2!$E$2:$I$222,3,FALSE)</f>
        <v>#N/A</v>
      </c>
      <c r="BE2" t="e">
        <f>VLOOKUP(BC2,Sheet2!$E$2:$I$222,4,FALSE)</f>
        <v>#N/A</v>
      </c>
      <c r="BF2" t="e">
        <f>VLOOKUP(BC2,Sheet2!$E$2:$I$222,5,FALSE)</f>
        <v>#N/A</v>
      </c>
      <c r="BG2"/>
      <c r="BK2" t="e">
        <f>VLOOKUP(BJ2,Sheet2!$E$2:$I$222,3,FALSE)</f>
        <v>#N/A</v>
      </c>
      <c r="BL2" t="e">
        <f>VLOOKUP(BJ2,Sheet2!$E$2:$I$222,4,FALSE)</f>
        <v>#N/A</v>
      </c>
      <c r="BM2" t="e">
        <f>VLOOKUP(BJ2,Sheet2!$E$2:$I$222,5,FALSE)</f>
        <v>#N/A</v>
      </c>
      <c r="BN2"/>
      <c r="BR2" t="e">
        <f>VLOOKUP(BQ2,Sheet2!$E$2:$I$222,3,FALSE)</f>
        <v>#N/A</v>
      </c>
      <c r="BS2" t="e">
        <f>VLOOKUP(BQ2,Sheet2!$E$2:$I$222,4,FALSE)</f>
        <v>#N/A</v>
      </c>
      <c r="BT2" t="e">
        <f>VLOOKUP(BQ2,Sheet2!$E$2:$I$222,5,FALSE)</f>
        <v>#N/A</v>
      </c>
      <c r="BU2"/>
      <c r="BY2" t="e">
        <f>VLOOKUP(BX2,Sheet2!$E$2:$I$222,3,FALSE)</f>
        <v>#N/A</v>
      </c>
      <c r="BZ2" t="e">
        <f>VLOOKUP(BX2,Sheet2!$E$2:$I$222,4,FALSE)</f>
        <v>#N/A</v>
      </c>
      <c r="CA2" t="e">
        <f>VLOOKUP(BX2,Sheet2!$E$2:$I$222,5,FALSE)</f>
        <v>#N/A</v>
      </c>
      <c r="CB2"/>
      <c r="CF2" t="e">
        <f>VLOOKUP(CE2,Sheet2!$E$2:$I$222,3,FALSE)</f>
        <v>#N/A</v>
      </c>
      <c r="CG2" t="e">
        <f>VLOOKUP(CE2,Sheet2!$E$2:$I$222,4,FALSE)</f>
        <v>#N/A</v>
      </c>
      <c r="CH2" t="e">
        <f>VLOOKUP(CE2,Sheet2!$E$2:$I$222,5,FALSE)</f>
        <v>#N/A</v>
      </c>
      <c r="CI2"/>
      <c r="CM2" t="e">
        <f>VLOOKUP(CL2,Sheet2!$E$2:$I$222,3,FALSE)</f>
        <v>#N/A</v>
      </c>
      <c r="CN2" t="e">
        <f>VLOOKUP(CL2,Sheet2!$E$2:$I$222,4,FALSE)</f>
        <v>#N/A</v>
      </c>
      <c r="CO2" t="e">
        <f>VLOOKUP(CL2,Sheet2!$E$2:$I$222,5,FALSE)</f>
        <v>#N/A</v>
      </c>
      <c r="CP2"/>
      <c r="CT2" t="e">
        <f>VLOOKUP(CS2,Sheet2!$E$2:$I$222,3,FALSE)</f>
        <v>#N/A</v>
      </c>
      <c r="CU2" t="e">
        <f>VLOOKUP(CS2,Sheet2!$E$2:$I$222,4,FALSE)</f>
        <v>#N/A</v>
      </c>
      <c r="CV2" t="e">
        <f>VLOOKUP(CS2,Sheet2!$E$2:$I$222,5,FALSE)</f>
        <v>#N/A</v>
      </c>
      <c r="CW2"/>
      <c r="DA2" t="e">
        <f>VLOOKUP(CZ2,Sheet2!$E$2:$I$222,3,FALSE)</f>
        <v>#N/A</v>
      </c>
      <c r="DB2" t="e">
        <f>VLOOKUP(CZ2,Sheet2!$E$2:$I$222,4,FALSE)</f>
        <v>#N/A</v>
      </c>
      <c r="DC2" t="e">
        <f>VLOOKUP(CZ2,Sheet2!$E$2:$I$222,5,FALSE)</f>
        <v>#N/A</v>
      </c>
      <c r="DD2"/>
      <c r="DH2" t="e">
        <f>VLOOKUP(DG2,Sheet2!$E$2:$I$222,3,FALSE)</f>
        <v>#N/A</v>
      </c>
      <c r="DI2" t="e">
        <f>VLOOKUP(DG2,Sheet2!$E$2:$I$222,4,FALSE)</f>
        <v>#N/A</v>
      </c>
      <c r="DJ2" t="e">
        <f>VLOOKUP(DG2,Sheet2!$E$2:$I$222,5,FALSE)</f>
        <v>#N/A</v>
      </c>
    </row>
    <row r="3" spans="1:115" x14ac:dyDescent="0.25">
      <c r="A3">
        <v>2</v>
      </c>
      <c r="C3">
        <v>10913</v>
      </c>
      <c r="D3">
        <v>913</v>
      </c>
      <c r="E3">
        <v>37.719192</v>
      </c>
      <c r="F3">
        <v>-122.425802</v>
      </c>
      <c r="G3" t="s">
        <v>62</v>
      </c>
      <c r="H3" t="s">
        <v>2493</v>
      </c>
      <c r="I3" t="s">
        <v>4908</v>
      </c>
      <c r="J3" t="s">
        <v>4946</v>
      </c>
      <c r="K3" t="s">
        <v>4958</v>
      </c>
      <c r="M3" t="s">
        <v>5109</v>
      </c>
      <c r="Q3" t="s">
        <v>5924</v>
      </c>
      <c r="S3" t="s">
        <v>5983</v>
      </c>
      <c r="T3" t="s">
        <v>6688</v>
      </c>
      <c r="X3">
        <f t="shared" si="0"/>
        <v>2</v>
      </c>
      <c r="Y3" t="s">
        <v>6807</v>
      </c>
      <c r="Z3" t="s">
        <v>6880</v>
      </c>
      <c r="AA3" s="59" t="s">
        <v>6884</v>
      </c>
      <c r="AB3" t="str">
        <f>VLOOKUP($AA3,Sheet2!$E$2:$I$222,3,FALSE)</f>
        <v>To Forest Hill Station</v>
      </c>
      <c r="AC3" t="str">
        <f>VLOOKUP($AA3,Sheet2!$E$2:$I$222,4,FALSE)</f>
        <v>Laguna Honda</v>
      </c>
      <c r="AD3" t="str">
        <f>VLOOKUP($AA3,Sheet2!$E$2:$I$222,5,FALSE)</f>
        <v>M-F ~ 6am-11pm | Sat-Sun ~ 8am-11pm</v>
      </c>
      <c r="AF3" t="s">
        <v>6807</v>
      </c>
      <c r="AG3" t="s">
        <v>6882</v>
      </c>
      <c r="AH3" s="59" t="s">
        <v>6932</v>
      </c>
      <c r="AI3" t="str">
        <f>VLOOKUP(AH3,Sheet2!$E$2:$I$222,3,FALSE)</f>
        <v>To Excelsior District</v>
      </c>
      <c r="AJ3" t="str">
        <f>VLOOKUP(AH3,Sheet2!$E$2:$I$222,4,FALSE)</f>
        <v>Persia &amp; Prague</v>
      </c>
      <c r="AK3" t="str">
        <f>VLOOKUP(AH3,Sheet2!$E$2:$I$222,5,FALSE)</f>
        <v>M-F ~ 6am-11pm | Sat-Sun ~ 8am-11pm</v>
      </c>
      <c r="AL3"/>
      <c r="AP3" t="e">
        <f>VLOOKUP(AO3,Sheet2!$E$2:$I$222,3,FALSE)</f>
        <v>#N/A</v>
      </c>
      <c r="AQ3" t="e">
        <f>VLOOKUP(AO3,Sheet2!$E$2:$I$222,4,FALSE)</f>
        <v>#N/A</v>
      </c>
      <c r="AR3" t="e">
        <f>VLOOKUP(AO3,Sheet2!$E$2:$I$222,5,FALSE)</f>
        <v>#N/A</v>
      </c>
      <c r="AS3"/>
      <c r="AW3" t="e">
        <f>VLOOKUP(AV3,Sheet2!$E$2:$I$222,3,FALSE)</f>
        <v>#N/A</v>
      </c>
      <c r="AX3" t="e">
        <f>VLOOKUP(AV3,Sheet2!$E$2:$I$222,4,FALSE)</f>
        <v>#N/A</v>
      </c>
      <c r="AY3" t="e">
        <f>VLOOKUP(AV3,Sheet2!$E$2:$I$222,5,FALSE)</f>
        <v>#N/A</v>
      </c>
      <c r="AZ3"/>
      <c r="BD3" t="e">
        <f>VLOOKUP(BC3,Sheet2!$E$2:$I$222,3,FALSE)</f>
        <v>#N/A</v>
      </c>
      <c r="BE3" t="e">
        <f>VLOOKUP(BC3,Sheet2!$E$2:$I$222,4,FALSE)</f>
        <v>#N/A</v>
      </c>
      <c r="BF3" t="e">
        <f>VLOOKUP(BC3,Sheet2!$E$2:$I$222,5,FALSE)</f>
        <v>#N/A</v>
      </c>
      <c r="BG3"/>
      <c r="BK3" t="e">
        <f>VLOOKUP(BJ3,Sheet2!$E$2:$I$222,3,FALSE)</f>
        <v>#N/A</v>
      </c>
      <c r="BL3" t="e">
        <f>VLOOKUP(BJ3,Sheet2!$E$2:$I$222,4,FALSE)</f>
        <v>#N/A</v>
      </c>
      <c r="BM3" t="e">
        <f>VLOOKUP(BJ3,Sheet2!$E$2:$I$222,5,FALSE)</f>
        <v>#N/A</v>
      </c>
      <c r="BN3"/>
      <c r="BR3" t="e">
        <f>VLOOKUP(BQ3,Sheet2!$E$2:$I$222,3,FALSE)</f>
        <v>#N/A</v>
      </c>
      <c r="BS3" t="e">
        <f>VLOOKUP(BQ3,Sheet2!$E$2:$I$222,4,FALSE)</f>
        <v>#N/A</v>
      </c>
      <c r="BT3" t="e">
        <f>VLOOKUP(BQ3,Sheet2!$E$2:$I$222,5,FALSE)</f>
        <v>#N/A</v>
      </c>
      <c r="BU3"/>
      <c r="BY3" t="e">
        <f>VLOOKUP(BX3,Sheet2!$E$2:$I$222,3,FALSE)</f>
        <v>#N/A</v>
      </c>
      <c r="BZ3" t="e">
        <f>VLOOKUP(BX3,Sheet2!$E$2:$I$222,4,FALSE)</f>
        <v>#N/A</v>
      </c>
      <c r="CA3" t="e">
        <f>VLOOKUP(BX3,Sheet2!$E$2:$I$222,5,FALSE)</f>
        <v>#N/A</v>
      </c>
      <c r="CB3"/>
      <c r="CF3" t="e">
        <f>VLOOKUP(CE3,Sheet2!$E$2:$I$222,3,FALSE)</f>
        <v>#N/A</v>
      </c>
      <c r="CG3" t="e">
        <f>VLOOKUP(CE3,Sheet2!$E$2:$I$222,4,FALSE)</f>
        <v>#N/A</v>
      </c>
      <c r="CH3" t="e">
        <f>VLOOKUP(CE3,Sheet2!$E$2:$I$222,5,FALSE)</f>
        <v>#N/A</v>
      </c>
      <c r="CI3"/>
      <c r="CM3" t="e">
        <f>VLOOKUP(CL3,Sheet2!$E$2:$I$222,3,FALSE)</f>
        <v>#N/A</v>
      </c>
      <c r="CN3" t="e">
        <f>VLOOKUP(CL3,Sheet2!$E$2:$I$222,4,FALSE)</f>
        <v>#N/A</v>
      </c>
      <c r="CO3" t="e">
        <f>VLOOKUP(CL3,Sheet2!$E$2:$I$222,5,FALSE)</f>
        <v>#N/A</v>
      </c>
      <c r="CP3"/>
      <c r="CT3" t="e">
        <f>VLOOKUP(CS3,Sheet2!$E$2:$I$222,3,FALSE)</f>
        <v>#N/A</v>
      </c>
      <c r="CU3" t="e">
        <f>VLOOKUP(CS3,Sheet2!$E$2:$I$222,4,FALSE)</f>
        <v>#N/A</v>
      </c>
      <c r="CV3" t="e">
        <f>VLOOKUP(CS3,Sheet2!$E$2:$I$222,5,FALSE)</f>
        <v>#N/A</v>
      </c>
      <c r="CW3"/>
      <c r="DA3" t="e">
        <f>VLOOKUP(CZ3,Sheet2!$E$2:$I$222,3,FALSE)</f>
        <v>#N/A</v>
      </c>
      <c r="DB3" t="e">
        <f>VLOOKUP(CZ3,Sheet2!$E$2:$I$222,4,FALSE)</f>
        <v>#N/A</v>
      </c>
      <c r="DC3" t="e">
        <f>VLOOKUP(CZ3,Sheet2!$E$2:$I$222,5,FALSE)</f>
        <v>#N/A</v>
      </c>
      <c r="DD3"/>
      <c r="DH3" t="e">
        <f>VLOOKUP(DG3,Sheet2!$E$2:$I$222,3,FALSE)</f>
        <v>#N/A</v>
      </c>
      <c r="DI3" t="e">
        <f>VLOOKUP(DG3,Sheet2!$E$2:$I$222,4,FALSE)</f>
        <v>#N/A</v>
      </c>
      <c r="DJ3" t="e">
        <f>VLOOKUP(DG3,Sheet2!$E$2:$I$222,5,FALSE)</f>
        <v>#N/A</v>
      </c>
    </row>
    <row r="4" spans="1:115" x14ac:dyDescent="0.25">
      <c r="A4">
        <v>4</v>
      </c>
      <c r="C4">
        <v>13003</v>
      </c>
      <c r="D4">
        <v>3003</v>
      </c>
      <c r="E4">
        <v>37.78181</v>
      </c>
      <c r="F4">
        <v>-122.39187</v>
      </c>
      <c r="G4" t="s">
        <v>63</v>
      </c>
      <c r="H4" t="s">
        <v>2494</v>
      </c>
      <c r="I4" t="s">
        <v>4909</v>
      </c>
      <c r="J4" t="s">
        <v>4946</v>
      </c>
      <c r="K4" t="s">
        <v>4959</v>
      </c>
      <c r="Q4" t="s">
        <v>5924</v>
      </c>
      <c r="S4" t="s">
        <v>5984</v>
      </c>
      <c r="X4">
        <f t="shared" si="0"/>
        <v>1</v>
      </c>
      <c r="Y4" t="s">
        <v>6808</v>
      </c>
      <c r="Z4" t="s">
        <v>6879</v>
      </c>
      <c r="AB4" t="e">
        <f>VLOOKUP($AA4,Sheet2!$E$2:$I$222,3,FALSE)</f>
        <v>#N/A</v>
      </c>
      <c r="AC4" t="e">
        <f>VLOOKUP($AA4,Sheet2!$E$2:$I$222,4,FALSE)</f>
        <v>#N/A</v>
      </c>
      <c r="AD4" t="e">
        <f>VLOOKUP($AA4,Sheet2!$E$2:$I$222,5,FALSE)</f>
        <v>#N/A</v>
      </c>
      <c r="AI4" t="e">
        <f>VLOOKUP(AH4,Sheet2!$E$2:$I$222,3,FALSE)</f>
        <v>#N/A</v>
      </c>
      <c r="AJ4" t="e">
        <f>VLOOKUP(AH4,Sheet2!$E$2:$I$222,4,FALSE)</f>
        <v>#N/A</v>
      </c>
      <c r="AK4" t="e">
        <f>VLOOKUP(AH4,Sheet2!$E$2:$I$222,5,FALSE)</f>
        <v>#N/A</v>
      </c>
      <c r="AL4"/>
      <c r="AP4" t="e">
        <f>VLOOKUP(AO4,Sheet2!$E$2:$I$222,3,FALSE)</f>
        <v>#N/A</v>
      </c>
      <c r="AQ4" t="e">
        <f>VLOOKUP(AO4,Sheet2!$E$2:$I$222,4,FALSE)</f>
        <v>#N/A</v>
      </c>
      <c r="AR4" t="e">
        <f>VLOOKUP(AO4,Sheet2!$E$2:$I$222,5,FALSE)</f>
        <v>#N/A</v>
      </c>
      <c r="AS4"/>
      <c r="AW4" t="e">
        <f>VLOOKUP(AV4,Sheet2!$E$2:$I$222,3,FALSE)</f>
        <v>#N/A</v>
      </c>
      <c r="AX4" t="e">
        <f>VLOOKUP(AV4,Sheet2!$E$2:$I$222,4,FALSE)</f>
        <v>#N/A</v>
      </c>
      <c r="AY4" t="e">
        <f>VLOOKUP(AV4,Sheet2!$E$2:$I$222,5,FALSE)</f>
        <v>#N/A</v>
      </c>
      <c r="AZ4"/>
      <c r="BD4" t="e">
        <f>VLOOKUP(BC4,Sheet2!$E$2:$I$222,3,FALSE)</f>
        <v>#N/A</v>
      </c>
      <c r="BE4" t="e">
        <f>VLOOKUP(BC4,Sheet2!$E$2:$I$222,4,FALSE)</f>
        <v>#N/A</v>
      </c>
      <c r="BF4" t="e">
        <f>VLOOKUP(BC4,Sheet2!$E$2:$I$222,5,FALSE)</f>
        <v>#N/A</v>
      </c>
      <c r="BG4"/>
      <c r="BK4" t="e">
        <f>VLOOKUP(BJ4,Sheet2!$E$2:$I$222,3,FALSE)</f>
        <v>#N/A</v>
      </c>
      <c r="BL4" t="e">
        <f>VLOOKUP(BJ4,Sheet2!$E$2:$I$222,4,FALSE)</f>
        <v>#N/A</v>
      </c>
      <c r="BM4" t="e">
        <f>VLOOKUP(BJ4,Sheet2!$E$2:$I$222,5,FALSE)</f>
        <v>#N/A</v>
      </c>
      <c r="BN4"/>
      <c r="BR4" t="e">
        <f>VLOOKUP(BQ4,Sheet2!$E$2:$I$222,3,FALSE)</f>
        <v>#N/A</v>
      </c>
      <c r="BS4" t="e">
        <f>VLOOKUP(BQ4,Sheet2!$E$2:$I$222,4,FALSE)</f>
        <v>#N/A</v>
      </c>
      <c r="BT4" t="e">
        <f>VLOOKUP(BQ4,Sheet2!$E$2:$I$222,5,FALSE)</f>
        <v>#N/A</v>
      </c>
      <c r="BU4"/>
      <c r="BY4" t="e">
        <f>VLOOKUP(BX4,Sheet2!$E$2:$I$222,3,FALSE)</f>
        <v>#N/A</v>
      </c>
      <c r="BZ4" t="e">
        <f>VLOOKUP(BX4,Sheet2!$E$2:$I$222,4,FALSE)</f>
        <v>#N/A</v>
      </c>
      <c r="CA4" t="e">
        <f>VLOOKUP(BX4,Sheet2!$E$2:$I$222,5,FALSE)</f>
        <v>#N/A</v>
      </c>
      <c r="CB4"/>
      <c r="CF4" t="e">
        <f>VLOOKUP(CE4,Sheet2!$E$2:$I$222,3,FALSE)</f>
        <v>#N/A</v>
      </c>
      <c r="CG4" t="e">
        <f>VLOOKUP(CE4,Sheet2!$E$2:$I$222,4,FALSE)</f>
        <v>#N/A</v>
      </c>
      <c r="CH4" t="e">
        <f>VLOOKUP(CE4,Sheet2!$E$2:$I$222,5,FALSE)</f>
        <v>#N/A</v>
      </c>
      <c r="CI4"/>
      <c r="CM4" t="e">
        <f>VLOOKUP(CL4,Sheet2!$E$2:$I$222,3,FALSE)</f>
        <v>#N/A</v>
      </c>
      <c r="CN4" t="e">
        <f>VLOOKUP(CL4,Sheet2!$E$2:$I$222,4,FALSE)</f>
        <v>#N/A</v>
      </c>
      <c r="CO4" t="e">
        <f>VLOOKUP(CL4,Sheet2!$E$2:$I$222,5,FALSE)</f>
        <v>#N/A</v>
      </c>
      <c r="CP4"/>
      <c r="CT4" t="e">
        <f>VLOOKUP(CS4,Sheet2!$E$2:$I$222,3,FALSE)</f>
        <v>#N/A</v>
      </c>
      <c r="CU4" t="e">
        <f>VLOOKUP(CS4,Sheet2!$E$2:$I$222,4,FALSE)</f>
        <v>#N/A</v>
      </c>
      <c r="CV4" t="e">
        <f>VLOOKUP(CS4,Sheet2!$E$2:$I$222,5,FALSE)</f>
        <v>#N/A</v>
      </c>
      <c r="CW4"/>
      <c r="DA4" t="e">
        <f>VLOOKUP(CZ4,Sheet2!$E$2:$I$222,3,FALSE)</f>
        <v>#N/A</v>
      </c>
      <c r="DB4" t="e">
        <f>VLOOKUP(CZ4,Sheet2!$E$2:$I$222,4,FALSE)</f>
        <v>#N/A</v>
      </c>
      <c r="DC4" t="e">
        <f>VLOOKUP(CZ4,Sheet2!$E$2:$I$222,5,FALSE)</f>
        <v>#N/A</v>
      </c>
      <c r="DD4"/>
      <c r="DH4" t="e">
        <f>VLOOKUP(DG4,Sheet2!$E$2:$I$222,3,FALSE)</f>
        <v>#N/A</v>
      </c>
      <c r="DI4" t="e">
        <f>VLOOKUP(DG4,Sheet2!$E$2:$I$222,4,FALSE)</f>
        <v>#N/A</v>
      </c>
      <c r="DJ4" t="e">
        <f>VLOOKUP(DG4,Sheet2!$E$2:$I$222,5,FALSE)</f>
        <v>#N/A</v>
      </c>
    </row>
    <row r="5" spans="1:115" x14ac:dyDescent="0.25">
      <c r="A5">
        <v>5</v>
      </c>
      <c r="C5">
        <v>13004</v>
      </c>
      <c r="D5">
        <v>3004</v>
      </c>
      <c r="E5">
        <v>37.781889999999997</v>
      </c>
      <c r="F5">
        <v>-122.39224</v>
      </c>
      <c r="G5" t="s">
        <v>63</v>
      </c>
      <c r="H5" t="s">
        <v>2494</v>
      </c>
      <c r="I5" t="s">
        <v>4910</v>
      </c>
      <c r="J5" t="s">
        <v>4947</v>
      </c>
      <c r="Q5" t="s">
        <v>5924</v>
      </c>
      <c r="S5" t="s">
        <v>5985</v>
      </c>
      <c r="X5">
        <f t="shared" si="0"/>
        <v>1</v>
      </c>
      <c r="Y5" t="s">
        <v>6808</v>
      </c>
      <c r="Z5" t="s">
        <v>6881</v>
      </c>
      <c r="AB5" t="e">
        <f>VLOOKUP($AA5,Sheet2!$E$2:$I$222,3,FALSE)</f>
        <v>#N/A</v>
      </c>
      <c r="AC5" t="e">
        <f>VLOOKUP($AA5,Sheet2!$E$2:$I$222,4,FALSE)</f>
        <v>#N/A</v>
      </c>
      <c r="AD5" t="e">
        <f>VLOOKUP($AA5,Sheet2!$E$2:$I$222,5,FALSE)</f>
        <v>#N/A</v>
      </c>
      <c r="AI5" t="e">
        <f>VLOOKUP(AH5,Sheet2!$E$2:$I$222,3,FALSE)</f>
        <v>#N/A</v>
      </c>
      <c r="AJ5" t="e">
        <f>VLOOKUP(AH5,Sheet2!$E$2:$I$222,4,FALSE)</f>
        <v>#N/A</v>
      </c>
      <c r="AK5" t="e">
        <f>VLOOKUP(AH5,Sheet2!$E$2:$I$222,5,FALSE)</f>
        <v>#N/A</v>
      </c>
      <c r="AL5"/>
      <c r="AP5" t="e">
        <f>VLOOKUP(AO5,Sheet2!$E$2:$I$222,3,FALSE)</f>
        <v>#N/A</v>
      </c>
      <c r="AQ5" t="e">
        <f>VLOOKUP(AO5,Sheet2!$E$2:$I$222,4,FALSE)</f>
        <v>#N/A</v>
      </c>
      <c r="AR5" t="e">
        <f>VLOOKUP(AO5,Sheet2!$E$2:$I$222,5,FALSE)</f>
        <v>#N/A</v>
      </c>
      <c r="AS5"/>
      <c r="AW5" t="e">
        <f>VLOOKUP(AV5,Sheet2!$E$2:$I$222,3,FALSE)</f>
        <v>#N/A</v>
      </c>
      <c r="AX5" t="e">
        <f>VLOOKUP(AV5,Sheet2!$E$2:$I$222,4,FALSE)</f>
        <v>#N/A</v>
      </c>
      <c r="AY5" t="e">
        <f>VLOOKUP(AV5,Sheet2!$E$2:$I$222,5,FALSE)</f>
        <v>#N/A</v>
      </c>
      <c r="AZ5"/>
      <c r="BD5" t="e">
        <f>VLOOKUP(BC5,Sheet2!$E$2:$I$222,3,FALSE)</f>
        <v>#N/A</v>
      </c>
      <c r="BE5" t="e">
        <f>VLOOKUP(BC5,Sheet2!$E$2:$I$222,4,FALSE)</f>
        <v>#N/A</v>
      </c>
      <c r="BF5" t="e">
        <f>VLOOKUP(BC5,Sheet2!$E$2:$I$222,5,FALSE)</f>
        <v>#N/A</v>
      </c>
      <c r="BG5"/>
      <c r="BK5" t="e">
        <f>VLOOKUP(BJ5,Sheet2!$E$2:$I$222,3,FALSE)</f>
        <v>#N/A</v>
      </c>
      <c r="BL5" t="e">
        <f>VLOOKUP(BJ5,Sheet2!$E$2:$I$222,4,FALSE)</f>
        <v>#N/A</v>
      </c>
      <c r="BM5" t="e">
        <f>VLOOKUP(BJ5,Sheet2!$E$2:$I$222,5,FALSE)</f>
        <v>#N/A</v>
      </c>
      <c r="BN5"/>
      <c r="BR5" t="e">
        <f>VLOOKUP(BQ5,Sheet2!$E$2:$I$222,3,FALSE)</f>
        <v>#N/A</v>
      </c>
      <c r="BS5" t="e">
        <f>VLOOKUP(BQ5,Sheet2!$E$2:$I$222,4,FALSE)</f>
        <v>#N/A</v>
      </c>
      <c r="BT5" t="e">
        <f>VLOOKUP(BQ5,Sheet2!$E$2:$I$222,5,FALSE)</f>
        <v>#N/A</v>
      </c>
      <c r="BU5"/>
      <c r="BY5" t="e">
        <f>VLOOKUP(BX5,Sheet2!$E$2:$I$222,3,FALSE)</f>
        <v>#N/A</v>
      </c>
      <c r="BZ5" t="e">
        <f>VLOOKUP(BX5,Sheet2!$E$2:$I$222,4,FALSE)</f>
        <v>#N/A</v>
      </c>
      <c r="CA5" t="e">
        <f>VLOOKUP(BX5,Sheet2!$E$2:$I$222,5,FALSE)</f>
        <v>#N/A</v>
      </c>
      <c r="CB5"/>
      <c r="CF5" t="e">
        <f>VLOOKUP(CE5,Sheet2!$E$2:$I$222,3,FALSE)</f>
        <v>#N/A</v>
      </c>
      <c r="CG5" t="e">
        <f>VLOOKUP(CE5,Sheet2!$E$2:$I$222,4,FALSE)</f>
        <v>#N/A</v>
      </c>
      <c r="CH5" t="e">
        <f>VLOOKUP(CE5,Sheet2!$E$2:$I$222,5,FALSE)</f>
        <v>#N/A</v>
      </c>
      <c r="CI5"/>
      <c r="CM5" t="e">
        <f>VLOOKUP(CL5,Sheet2!$E$2:$I$222,3,FALSE)</f>
        <v>#N/A</v>
      </c>
      <c r="CN5" t="e">
        <f>VLOOKUP(CL5,Sheet2!$E$2:$I$222,4,FALSE)</f>
        <v>#N/A</v>
      </c>
      <c r="CO5" t="e">
        <f>VLOOKUP(CL5,Sheet2!$E$2:$I$222,5,FALSE)</f>
        <v>#N/A</v>
      </c>
      <c r="CP5"/>
      <c r="CT5" t="e">
        <f>VLOOKUP(CS5,Sheet2!$E$2:$I$222,3,FALSE)</f>
        <v>#N/A</v>
      </c>
      <c r="CU5" t="e">
        <f>VLOOKUP(CS5,Sheet2!$E$2:$I$222,4,FALSE)</f>
        <v>#N/A</v>
      </c>
      <c r="CV5" t="e">
        <f>VLOOKUP(CS5,Sheet2!$E$2:$I$222,5,FALSE)</f>
        <v>#N/A</v>
      </c>
      <c r="CW5"/>
      <c r="DA5" t="e">
        <f>VLOOKUP(CZ5,Sheet2!$E$2:$I$222,3,FALSE)</f>
        <v>#N/A</v>
      </c>
      <c r="DB5" t="e">
        <f>VLOOKUP(CZ5,Sheet2!$E$2:$I$222,4,FALSE)</f>
        <v>#N/A</v>
      </c>
      <c r="DC5" t="e">
        <f>VLOOKUP(CZ5,Sheet2!$E$2:$I$222,5,FALSE)</f>
        <v>#N/A</v>
      </c>
      <c r="DD5"/>
      <c r="DH5" t="e">
        <f>VLOOKUP(DG5,Sheet2!$E$2:$I$222,3,FALSE)</f>
        <v>#N/A</v>
      </c>
      <c r="DI5" t="e">
        <f>VLOOKUP(DG5,Sheet2!$E$2:$I$222,4,FALSE)</f>
        <v>#N/A</v>
      </c>
      <c r="DJ5" t="e">
        <f>VLOOKUP(DG5,Sheet2!$E$2:$I$222,5,FALSE)</f>
        <v>#N/A</v>
      </c>
    </row>
    <row r="6" spans="1:115" x14ac:dyDescent="0.25">
      <c r="A6">
        <v>6</v>
      </c>
      <c r="C6">
        <v>13008</v>
      </c>
      <c r="D6">
        <v>3008</v>
      </c>
      <c r="E6">
        <v>37.785220000000002</v>
      </c>
      <c r="F6">
        <v>-122.39637</v>
      </c>
      <c r="G6" t="s">
        <v>64</v>
      </c>
      <c r="H6" t="s">
        <v>2495</v>
      </c>
      <c r="I6" t="s">
        <v>4911</v>
      </c>
      <c r="J6" t="s">
        <v>4946</v>
      </c>
      <c r="K6" t="s">
        <v>4960</v>
      </c>
      <c r="Q6" t="s">
        <v>5924</v>
      </c>
      <c r="R6">
        <v>1434</v>
      </c>
      <c r="S6" t="s">
        <v>5986</v>
      </c>
      <c r="X6">
        <f t="shared" si="0"/>
        <v>2</v>
      </c>
      <c r="Y6" t="s">
        <v>6808</v>
      </c>
      <c r="Z6" t="s">
        <v>6881</v>
      </c>
      <c r="AB6" t="e">
        <f>VLOOKUP($AA6,Sheet2!$E$2:$I$222,3,FALSE)</f>
        <v>#N/A</v>
      </c>
      <c r="AC6" t="e">
        <f>VLOOKUP($AA6,Sheet2!$E$2:$I$222,4,FALSE)</f>
        <v>#N/A</v>
      </c>
      <c r="AD6" t="e">
        <f>VLOOKUP($AA6,Sheet2!$E$2:$I$222,5,FALSE)</f>
        <v>#N/A</v>
      </c>
      <c r="AF6" t="s">
        <v>6846</v>
      </c>
      <c r="AG6" t="s">
        <v>6882</v>
      </c>
      <c r="AH6" s="59" t="s">
        <v>6917</v>
      </c>
      <c r="AI6" t="str">
        <f>VLOOKUP(AH6,Sheet2!$E$2:$I$222,3,FALSE)</f>
        <v>To Mission District</v>
      </c>
      <c r="AJ6" t="str">
        <f>VLOOKUP(AH6,Sheet2!$E$2:$I$222,4,FALSE)</f>
        <v>24th St. BART</v>
      </c>
      <c r="AK6" t="str">
        <f>VLOOKUP(AH6,Sheet2!$E$2:$I$222,5,FALSE)</f>
        <v>Daily ~ 6am-12am</v>
      </c>
      <c r="AL6"/>
      <c r="AP6" t="e">
        <f>VLOOKUP(AO6,Sheet2!$E$2:$I$222,3,FALSE)</f>
        <v>#N/A</v>
      </c>
      <c r="AQ6" t="e">
        <f>VLOOKUP(AO6,Sheet2!$E$2:$I$222,4,FALSE)</f>
        <v>#N/A</v>
      </c>
      <c r="AR6" t="e">
        <f>VLOOKUP(AO6,Sheet2!$E$2:$I$222,5,FALSE)</f>
        <v>#N/A</v>
      </c>
      <c r="AS6"/>
      <c r="AW6" t="e">
        <f>VLOOKUP(AV6,Sheet2!$E$2:$I$222,3,FALSE)</f>
        <v>#N/A</v>
      </c>
      <c r="AX6" t="e">
        <f>VLOOKUP(AV6,Sheet2!$E$2:$I$222,4,FALSE)</f>
        <v>#N/A</v>
      </c>
      <c r="AY6" t="e">
        <f>VLOOKUP(AV6,Sheet2!$E$2:$I$222,5,FALSE)</f>
        <v>#N/A</v>
      </c>
      <c r="AZ6"/>
      <c r="BD6" t="e">
        <f>VLOOKUP(BC6,Sheet2!$E$2:$I$222,3,FALSE)</f>
        <v>#N/A</v>
      </c>
      <c r="BE6" t="e">
        <f>VLOOKUP(BC6,Sheet2!$E$2:$I$222,4,FALSE)</f>
        <v>#N/A</v>
      </c>
      <c r="BF6" t="e">
        <f>VLOOKUP(BC6,Sheet2!$E$2:$I$222,5,FALSE)</f>
        <v>#N/A</v>
      </c>
      <c r="BG6"/>
      <c r="BK6" t="e">
        <f>VLOOKUP(BJ6,Sheet2!$E$2:$I$222,3,FALSE)</f>
        <v>#N/A</v>
      </c>
      <c r="BL6" t="e">
        <f>VLOOKUP(BJ6,Sheet2!$E$2:$I$222,4,FALSE)</f>
        <v>#N/A</v>
      </c>
      <c r="BM6" t="e">
        <f>VLOOKUP(BJ6,Sheet2!$E$2:$I$222,5,FALSE)</f>
        <v>#N/A</v>
      </c>
      <c r="BN6"/>
      <c r="BR6" t="e">
        <f>VLOOKUP(BQ6,Sheet2!$E$2:$I$222,3,FALSE)</f>
        <v>#N/A</v>
      </c>
      <c r="BS6" t="e">
        <f>VLOOKUP(BQ6,Sheet2!$E$2:$I$222,4,FALSE)</f>
        <v>#N/A</v>
      </c>
      <c r="BT6" t="e">
        <f>VLOOKUP(BQ6,Sheet2!$E$2:$I$222,5,FALSE)</f>
        <v>#N/A</v>
      </c>
      <c r="BU6"/>
      <c r="BY6" t="e">
        <f>VLOOKUP(BX6,Sheet2!$E$2:$I$222,3,FALSE)</f>
        <v>#N/A</v>
      </c>
      <c r="BZ6" t="e">
        <f>VLOOKUP(BX6,Sheet2!$E$2:$I$222,4,FALSE)</f>
        <v>#N/A</v>
      </c>
      <c r="CA6" t="e">
        <f>VLOOKUP(BX6,Sheet2!$E$2:$I$222,5,FALSE)</f>
        <v>#N/A</v>
      </c>
      <c r="CB6"/>
      <c r="CF6" t="e">
        <f>VLOOKUP(CE6,Sheet2!$E$2:$I$222,3,FALSE)</f>
        <v>#N/A</v>
      </c>
      <c r="CG6" t="e">
        <f>VLOOKUP(CE6,Sheet2!$E$2:$I$222,4,FALSE)</f>
        <v>#N/A</v>
      </c>
      <c r="CH6" t="e">
        <f>VLOOKUP(CE6,Sheet2!$E$2:$I$222,5,FALSE)</f>
        <v>#N/A</v>
      </c>
      <c r="CI6"/>
      <c r="CM6" t="e">
        <f>VLOOKUP(CL6,Sheet2!$E$2:$I$222,3,FALSE)</f>
        <v>#N/A</v>
      </c>
      <c r="CN6" t="e">
        <f>VLOOKUP(CL6,Sheet2!$E$2:$I$222,4,FALSE)</f>
        <v>#N/A</v>
      </c>
      <c r="CO6" t="e">
        <f>VLOOKUP(CL6,Sheet2!$E$2:$I$222,5,FALSE)</f>
        <v>#N/A</v>
      </c>
      <c r="CP6"/>
      <c r="CT6" t="e">
        <f>VLOOKUP(CS6,Sheet2!$E$2:$I$222,3,FALSE)</f>
        <v>#N/A</v>
      </c>
      <c r="CU6" t="e">
        <f>VLOOKUP(CS6,Sheet2!$E$2:$I$222,4,FALSE)</f>
        <v>#N/A</v>
      </c>
      <c r="CV6" t="e">
        <f>VLOOKUP(CS6,Sheet2!$E$2:$I$222,5,FALSE)</f>
        <v>#N/A</v>
      </c>
      <c r="CW6"/>
      <c r="DA6" t="e">
        <f>VLOOKUP(CZ6,Sheet2!$E$2:$I$222,3,FALSE)</f>
        <v>#N/A</v>
      </c>
      <c r="DB6" t="e">
        <f>VLOOKUP(CZ6,Sheet2!$E$2:$I$222,4,FALSE)</f>
        <v>#N/A</v>
      </c>
      <c r="DC6" t="e">
        <f>VLOOKUP(CZ6,Sheet2!$E$2:$I$222,5,FALSE)</f>
        <v>#N/A</v>
      </c>
      <c r="DD6"/>
      <c r="DH6" t="e">
        <f>VLOOKUP(DG6,Sheet2!$E$2:$I$222,3,FALSE)</f>
        <v>#N/A</v>
      </c>
      <c r="DI6" t="e">
        <f>VLOOKUP(DG6,Sheet2!$E$2:$I$222,4,FALSE)</f>
        <v>#N/A</v>
      </c>
      <c r="DJ6" t="e">
        <f>VLOOKUP(DG6,Sheet2!$E$2:$I$222,5,FALSE)</f>
        <v>#N/A</v>
      </c>
    </row>
    <row r="7" spans="1:115" x14ac:dyDescent="0.25">
      <c r="A7">
        <v>7</v>
      </c>
      <c r="C7">
        <v>13009</v>
      </c>
      <c r="D7">
        <v>3009</v>
      </c>
      <c r="E7">
        <v>37.784590000000001</v>
      </c>
      <c r="F7">
        <v>-122.3954</v>
      </c>
      <c r="G7" t="s">
        <v>65</v>
      </c>
      <c r="H7" t="s">
        <v>2496</v>
      </c>
      <c r="I7" t="s">
        <v>4912</v>
      </c>
      <c r="J7" t="s">
        <v>4946</v>
      </c>
      <c r="K7" t="s">
        <v>4961</v>
      </c>
      <c r="Q7" t="s">
        <v>5924</v>
      </c>
      <c r="S7" t="s">
        <v>5984</v>
      </c>
      <c r="X7">
        <f t="shared" si="0"/>
        <v>1</v>
      </c>
      <c r="Y7" t="s">
        <v>6808</v>
      </c>
      <c r="Z7" t="s">
        <v>6879</v>
      </c>
      <c r="AB7" t="e">
        <f>VLOOKUP($AA7,Sheet2!$E$2:$I$222,3,FALSE)</f>
        <v>#N/A</v>
      </c>
      <c r="AC7" t="e">
        <f>VLOOKUP($AA7,Sheet2!$E$2:$I$222,4,FALSE)</f>
        <v>#N/A</v>
      </c>
      <c r="AD7" t="e">
        <f>VLOOKUP($AA7,Sheet2!$E$2:$I$222,5,FALSE)</f>
        <v>#N/A</v>
      </c>
      <c r="AI7" t="e">
        <f>VLOOKUP(AH7,Sheet2!$E$2:$I$222,3,FALSE)</f>
        <v>#N/A</v>
      </c>
      <c r="AJ7" t="e">
        <f>VLOOKUP(AH7,Sheet2!$E$2:$I$222,4,FALSE)</f>
        <v>#N/A</v>
      </c>
      <c r="AK7" t="e">
        <f>VLOOKUP(AH7,Sheet2!$E$2:$I$222,5,FALSE)</f>
        <v>#N/A</v>
      </c>
      <c r="AL7"/>
      <c r="AP7" t="e">
        <f>VLOOKUP(AO7,Sheet2!$E$2:$I$222,3,FALSE)</f>
        <v>#N/A</v>
      </c>
      <c r="AQ7" t="e">
        <f>VLOOKUP(AO7,Sheet2!$E$2:$I$222,4,FALSE)</f>
        <v>#N/A</v>
      </c>
      <c r="AR7" t="e">
        <f>VLOOKUP(AO7,Sheet2!$E$2:$I$222,5,FALSE)</f>
        <v>#N/A</v>
      </c>
      <c r="AS7"/>
      <c r="AW7" t="e">
        <f>VLOOKUP(AV7,Sheet2!$E$2:$I$222,3,FALSE)</f>
        <v>#N/A</v>
      </c>
      <c r="AX7" t="e">
        <f>VLOOKUP(AV7,Sheet2!$E$2:$I$222,4,FALSE)</f>
        <v>#N/A</v>
      </c>
      <c r="AY7" t="e">
        <f>VLOOKUP(AV7,Sheet2!$E$2:$I$222,5,FALSE)</f>
        <v>#N/A</v>
      </c>
      <c r="AZ7"/>
      <c r="BD7" t="e">
        <f>VLOOKUP(BC7,Sheet2!$E$2:$I$222,3,FALSE)</f>
        <v>#N/A</v>
      </c>
      <c r="BE7" t="e">
        <f>VLOOKUP(BC7,Sheet2!$E$2:$I$222,4,FALSE)</f>
        <v>#N/A</v>
      </c>
      <c r="BF7" t="e">
        <f>VLOOKUP(BC7,Sheet2!$E$2:$I$222,5,FALSE)</f>
        <v>#N/A</v>
      </c>
      <c r="BG7"/>
      <c r="BK7" t="e">
        <f>VLOOKUP(BJ7,Sheet2!$E$2:$I$222,3,FALSE)</f>
        <v>#N/A</v>
      </c>
      <c r="BL7" t="e">
        <f>VLOOKUP(BJ7,Sheet2!$E$2:$I$222,4,FALSE)</f>
        <v>#N/A</v>
      </c>
      <c r="BM7" t="e">
        <f>VLOOKUP(BJ7,Sheet2!$E$2:$I$222,5,FALSE)</f>
        <v>#N/A</v>
      </c>
      <c r="BN7"/>
      <c r="BR7" t="e">
        <f>VLOOKUP(BQ7,Sheet2!$E$2:$I$222,3,FALSE)</f>
        <v>#N/A</v>
      </c>
      <c r="BS7" t="e">
        <f>VLOOKUP(BQ7,Sheet2!$E$2:$I$222,4,FALSE)</f>
        <v>#N/A</v>
      </c>
      <c r="BT7" t="e">
        <f>VLOOKUP(BQ7,Sheet2!$E$2:$I$222,5,FALSE)</f>
        <v>#N/A</v>
      </c>
      <c r="BU7"/>
      <c r="BY7" t="e">
        <f>VLOOKUP(BX7,Sheet2!$E$2:$I$222,3,FALSE)</f>
        <v>#N/A</v>
      </c>
      <c r="BZ7" t="e">
        <f>VLOOKUP(BX7,Sheet2!$E$2:$I$222,4,FALSE)</f>
        <v>#N/A</v>
      </c>
      <c r="CA7" t="e">
        <f>VLOOKUP(BX7,Sheet2!$E$2:$I$222,5,FALSE)</f>
        <v>#N/A</v>
      </c>
      <c r="CB7"/>
      <c r="CF7" t="e">
        <f>VLOOKUP(CE7,Sheet2!$E$2:$I$222,3,FALSE)</f>
        <v>#N/A</v>
      </c>
      <c r="CG7" t="e">
        <f>VLOOKUP(CE7,Sheet2!$E$2:$I$222,4,FALSE)</f>
        <v>#N/A</v>
      </c>
      <c r="CH7" t="e">
        <f>VLOOKUP(CE7,Sheet2!$E$2:$I$222,5,FALSE)</f>
        <v>#N/A</v>
      </c>
      <c r="CI7"/>
      <c r="CM7" t="e">
        <f>VLOOKUP(CL7,Sheet2!$E$2:$I$222,3,FALSE)</f>
        <v>#N/A</v>
      </c>
      <c r="CN7" t="e">
        <f>VLOOKUP(CL7,Sheet2!$E$2:$I$222,4,FALSE)</f>
        <v>#N/A</v>
      </c>
      <c r="CO7" t="e">
        <f>VLOOKUP(CL7,Sheet2!$E$2:$I$222,5,FALSE)</f>
        <v>#N/A</v>
      </c>
      <c r="CP7"/>
      <c r="CT7" t="e">
        <f>VLOOKUP(CS7,Sheet2!$E$2:$I$222,3,FALSE)</f>
        <v>#N/A</v>
      </c>
      <c r="CU7" t="e">
        <f>VLOOKUP(CS7,Sheet2!$E$2:$I$222,4,FALSE)</f>
        <v>#N/A</v>
      </c>
      <c r="CV7" t="e">
        <f>VLOOKUP(CS7,Sheet2!$E$2:$I$222,5,FALSE)</f>
        <v>#N/A</v>
      </c>
      <c r="CW7"/>
      <c r="DA7" t="e">
        <f>VLOOKUP(CZ7,Sheet2!$E$2:$I$222,3,FALSE)</f>
        <v>#N/A</v>
      </c>
      <c r="DB7" t="e">
        <f>VLOOKUP(CZ7,Sheet2!$E$2:$I$222,4,FALSE)</f>
        <v>#N/A</v>
      </c>
      <c r="DC7" t="e">
        <f>VLOOKUP(CZ7,Sheet2!$E$2:$I$222,5,FALSE)</f>
        <v>#N/A</v>
      </c>
      <c r="DD7"/>
      <c r="DH7" t="e">
        <f>VLOOKUP(DG7,Sheet2!$E$2:$I$222,3,FALSE)</f>
        <v>#N/A</v>
      </c>
      <c r="DI7" t="e">
        <f>VLOOKUP(DG7,Sheet2!$E$2:$I$222,4,FALSE)</f>
        <v>#N/A</v>
      </c>
      <c r="DJ7" t="e">
        <f>VLOOKUP(DG7,Sheet2!$E$2:$I$222,5,FALSE)</f>
        <v>#N/A</v>
      </c>
    </row>
    <row r="8" spans="1:115" x14ac:dyDescent="0.25">
      <c r="A8">
        <v>8</v>
      </c>
      <c r="C8">
        <v>13010</v>
      </c>
      <c r="D8">
        <v>3010</v>
      </c>
      <c r="E8">
        <v>37.783949999999997</v>
      </c>
      <c r="F8">
        <v>-122.39485000000001</v>
      </c>
      <c r="G8" t="s">
        <v>65</v>
      </c>
      <c r="H8" t="s">
        <v>2496</v>
      </c>
      <c r="I8" t="s">
        <v>4911</v>
      </c>
      <c r="J8" t="s">
        <v>4946</v>
      </c>
      <c r="K8" t="s">
        <v>4962</v>
      </c>
      <c r="Q8" t="s">
        <v>5924</v>
      </c>
      <c r="S8" t="s">
        <v>5985</v>
      </c>
      <c r="X8">
        <f t="shared" si="0"/>
        <v>1</v>
      </c>
      <c r="Y8" t="s">
        <v>6808</v>
      </c>
      <c r="Z8" t="s">
        <v>6881</v>
      </c>
      <c r="AB8" t="e">
        <f>VLOOKUP($AA8,Sheet2!$E$2:$I$222,3,FALSE)</f>
        <v>#N/A</v>
      </c>
      <c r="AC8" t="e">
        <f>VLOOKUP($AA8,Sheet2!$E$2:$I$222,4,FALSE)</f>
        <v>#N/A</v>
      </c>
      <c r="AD8" t="e">
        <f>VLOOKUP($AA8,Sheet2!$E$2:$I$222,5,FALSE)</f>
        <v>#N/A</v>
      </c>
      <c r="AI8" t="e">
        <f>VLOOKUP(AH8,Sheet2!$E$2:$I$222,3,FALSE)</f>
        <v>#N/A</v>
      </c>
      <c r="AJ8" t="e">
        <f>VLOOKUP(AH8,Sheet2!$E$2:$I$222,4,FALSE)</f>
        <v>#N/A</v>
      </c>
      <c r="AK8" t="e">
        <f>VLOOKUP(AH8,Sheet2!$E$2:$I$222,5,FALSE)</f>
        <v>#N/A</v>
      </c>
      <c r="AL8"/>
      <c r="AP8" t="e">
        <f>VLOOKUP(AO8,Sheet2!$E$2:$I$222,3,FALSE)</f>
        <v>#N/A</v>
      </c>
      <c r="AQ8" t="e">
        <f>VLOOKUP(AO8,Sheet2!$E$2:$I$222,4,FALSE)</f>
        <v>#N/A</v>
      </c>
      <c r="AR8" t="e">
        <f>VLOOKUP(AO8,Sheet2!$E$2:$I$222,5,FALSE)</f>
        <v>#N/A</v>
      </c>
      <c r="AS8"/>
      <c r="AW8" t="e">
        <f>VLOOKUP(AV8,Sheet2!$E$2:$I$222,3,FALSE)</f>
        <v>#N/A</v>
      </c>
      <c r="AX8" t="e">
        <f>VLOOKUP(AV8,Sheet2!$E$2:$I$222,4,FALSE)</f>
        <v>#N/A</v>
      </c>
      <c r="AY8" t="e">
        <f>VLOOKUP(AV8,Sheet2!$E$2:$I$222,5,FALSE)</f>
        <v>#N/A</v>
      </c>
      <c r="AZ8"/>
      <c r="BD8" t="e">
        <f>VLOOKUP(BC8,Sheet2!$E$2:$I$222,3,FALSE)</f>
        <v>#N/A</v>
      </c>
      <c r="BE8" t="e">
        <f>VLOOKUP(BC8,Sheet2!$E$2:$I$222,4,FALSE)</f>
        <v>#N/A</v>
      </c>
      <c r="BF8" t="e">
        <f>VLOOKUP(BC8,Sheet2!$E$2:$I$222,5,FALSE)</f>
        <v>#N/A</v>
      </c>
      <c r="BG8"/>
      <c r="BK8" t="e">
        <f>VLOOKUP(BJ8,Sheet2!$E$2:$I$222,3,FALSE)</f>
        <v>#N/A</v>
      </c>
      <c r="BL8" t="e">
        <f>VLOOKUP(BJ8,Sheet2!$E$2:$I$222,4,FALSE)</f>
        <v>#N/A</v>
      </c>
      <c r="BM8" t="e">
        <f>VLOOKUP(BJ8,Sheet2!$E$2:$I$222,5,FALSE)</f>
        <v>#N/A</v>
      </c>
      <c r="BN8"/>
      <c r="BR8" t="e">
        <f>VLOOKUP(BQ8,Sheet2!$E$2:$I$222,3,FALSE)</f>
        <v>#N/A</v>
      </c>
      <c r="BS8" t="e">
        <f>VLOOKUP(BQ8,Sheet2!$E$2:$I$222,4,FALSE)</f>
        <v>#N/A</v>
      </c>
      <c r="BT8" t="e">
        <f>VLOOKUP(BQ8,Sheet2!$E$2:$I$222,5,FALSE)</f>
        <v>#N/A</v>
      </c>
      <c r="BU8"/>
      <c r="BY8" t="e">
        <f>VLOOKUP(BX8,Sheet2!$E$2:$I$222,3,FALSE)</f>
        <v>#N/A</v>
      </c>
      <c r="BZ8" t="e">
        <f>VLOOKUP(BX8,Sheet2!$E$2:$I$222,4,FALSE)</f>
        <v>#N/A</v>
      </c>
      <c r="CA8" t="e">
        <f>VLOOKUP(BX8,Sheet2!$E$2:$I$222,5,FALSE)</f>
        <v>#N/A</v>
      </c>
      <c r="CB8"/>
      <c r="CF8" t="e">
        <f>VLOOKUP(CE8,Sheet2!$E$2:$I$222,3,FALSE)</f>
        <v>#N/A</v>
      </c>
      <c r="CG8" t="e">
        <f>VLOOKUP(CE8,Sheet2!$E$2:$I$222,4,FALSE)</f>
        <v>#N/A</v>
      </c>
      <c r="CH8" t="e">
        <f>VLOOKUP(CE8,Sheet2!$E$2:$I$222,5,FALSE)</f>
        <v>#N/A</v>
      </c>
      <c r="CI8"/>
      <c r="CM8" t="e">
        <f>VLOOKUP(CL8,Sheet2!$E$2:$I$222,3,FALSE)</f>
        <v>#N/A</v>
      </c>
      <c r="CN8" t="e">
        <f>VLOOKUP(CL8,Sheet2!$E$2:$I$222,4,FALSE)</f>
        <v>#N/A</v>
      </c>
      <c r="CO8" t="e">
        <f>VLOOKUP(CL8,Sheet2!$E$2:$I$222,5,FALSE)</f>
        <v>#N/A</v>
      </c>
      <c r="CP8"/>
      <c r="CT8" t="e">
        <f>VLOOKUP(CS8,Sheet2!$E$2:$I$222,3,FALSE)</f>
        <v>#N/A</v>
      </c>
      <c r="CU8" t="e">
        <f>VLOOKUP(CS8,Sheet2!$E$2:$I$222,4,FALSE)</f>
        <v>#N/A</v>
      </c>
      <c r="CV8" t="e">
        <f>VLOOKUP(CS8,Sheet2!$E$2:$I$222,5,FALSE)</f>
        <v>#N/A</v>
      </c>
      <c r="CW8"/>
      <c r="DA8" t="e">
        <f>VLOOKUP(CZ8,Sheet2!$E$2:$I$222,3,FALSE)</f>
        <v>#N/A</v>
      </c>
      <c r="DB8" t="e">
        <f>VLOOKUP(CZ8,Sheet2!$E$2:$I$222,4,FALSE)</f>
        <v>#N/A</v>
      </c>
      <c r="DC8" t="e">
        <f>VLOOKUP(CZ8,Sheet2!$E$2:$I$222,5,FALSE)</f>
        <v>#N/A</v>
      </c>
      <c r="DD8"/>
      <c r="DH8" t="e">
        <f>VLOOKUP(DG8,Sheet2!$E$2:$I$222,3,FALSE)</f>
        <v>#N/A</v>
      </c>
      <c r="DI8" t="e">
        <f>VLOOKUP(DG8,Sheet2!$E$2:$I$222,4,FALSE)</f>
        <v>#N/A</v>
      </c>
      <c r="DJ8" t="e">
        <f>VLOOKUP(DG8,Sheet2!$E$2:$I$222,5,FALSE)</f>
        <v>#N/A</v>
      </c>
    </row>
    <row r="9" spans="1:115" x14ac:dyDescent="0.25">
      <c r="A9">
        <v>9</v>
      </c>
      <c r="C9">
        <v>13011</v>
      </c>
      <c r="D9">
        <v>3011</v>
      </c>
      <c r="E9">
        <v>37.78642</v>
      </c>
      <c r="F9">
        <v>-122.39792</v>
      </c>
      <c r="G9" t="s">
        <v>66</v>
      </c>
      <c r="H9" t="s">
        <v>2497</v>
      </c>
      <c r="I9" t="s">
        <v>4911</v>
      </c>
      <c r="J9" t="s">
        <v>4946</v>
      </c>
      <c r="K9" t="s">
        <v>4962</v>
      </c>
      <c r="N9" t="s">
        <v>5110</v>
      </c>
      <c r="Q9" t="s">
        <v>5924</v>
      </c>
      <c r="R9">
        <v>467</v>
      </c>
      <c r="S9" t="s">
        <v>5986</v>
      </c>
      <c r="X9">
        <f t="shared" si="0"/>
        <v>2</v>
      </c>
      <c r="Y9" t="s">
        <v>6808</v>
      </c>
      <c r="Z9" t="s">
        <v>6881</v>
      </c>
      <c r="AB9" t="e">
        <f>VLOOKUP($AA9,Sheet2!$E$2:$I$222,3,FALSE)</f>
        <v>#N/A</v>
      </c>
      <c r="AC9" t="e">
        <f>VLOOKUP($AA9,Sheet2!$E$2:$I$222,4,FALSE)</f>
        <v>#N/A</v>
      </c>
      <c r="AD9" t="e">
        <f>VLOOKUP($AA9,Sheet2!$E$2:$I$222,5,FALSE)</f>
        <v>#N/A</v>
      </c>
      <c r="AF9" t="s">
        <v>6846</v>
      </c>
      <c r="AG9" t="s">
        <v>6882</v>
      </c>
      <c r="AH9" s="59" t="s">
        <v>6917</v>
      </c>
      <c r="AI9" t="str">
        <f>VLOOKUP(AH9,Sheet2!$E$2:$I$222,3,FALSE)</f>
        <v>To Mission District</v>
      </c>
      <c r="AJ9" t="str">
        <f>VLOOKUP(AH9,Sheet2!$E$2:$I$222,4,FALSE)</f>
        <v>24th St. BART</v>
      </c>
      <c r="AK9" t="str">
        <f>VLOOKUP(AH9,Sheet2!$E$2:$I$222,5,FALSE)</f>
        <v>Daily ~ 6am-12am</v>
      </c>
      <c r="AL9"/>
      <c r="AP9" t="e">
        <f>VLOOKUP(AO9,Sheet2!$E$2:$I$222,3,FALSE)</f>
        <v>#N/A</v>
      </c>
      <c r="AQ9" t="e">
        <f>VLOOKUP(AO9,Sheet2!$E$2:$I$222,4,FALSE)</f>
        <v>#N/A</v>
      </c>
      <c r="AR9" t="e">
        <f>VLOOKUP(AO9,Sheet2!$E$2:$I$222,5,FALSE)</f>
        <v>#N/A</v>
      </c>
      <c r="AS9"/>
      <c r="AW9" t="e">
        <f>VLOOKUP(AV9,Sheet2!$E$2:$I$222,3,FALSE)</f>
        <v>#N/A</v>
      </c>
      <c r="AX9" t="e">
        <f>VLOOKUP(AV9,Sheet2!$E$2:$I$222,4,FALSE)</f>
        <v>#N/A</v>
      </c>
      <c r="AY9" t="e">
        <f>VLOOKUP(AV9,Sheet2!$E$2:$I$222,5,FALSE)</f>
        <v>#N/A</v>
      </c>
      <c r="AZ9"/>
      <c r="BD9" t="e">
        <f>VLOOKUP(BC9,Sheet2!$E$2:$I$222,3,FALSE)</f>
        <v>#N/A</v>
      </c>
      <c r="BE9" t="e">
        <f>VLOOKUP(BC9,Sheet2!$E$2:$I$222,4,FALSE)</f>
        <v>#N/A</v>
      </c>
      <c r="BF9" t="e">
        <f>VLOOKUP(BC9,Sheet2!$E$2:$I$222,5,FALSE)</f>
        <v>#N/A</v>
      </c>
      <c r="BG9"/>
      <c r="BK9" t="e">
        <f>VLOOKUP(BJ9,Sheet2!$E$2:$I$222,3,FALSE)</f>
        <v>#N/A</v>
      </c>
      <c r="BL9" t="e">
        <f>VLOOKUP(BJ9,Sheet2!$E$2:$I$222,4,FALSE)</f>
        <v>#N/A</v>
      </c>
      <c r="BM9" t="e">
        <f>VLOOKUP(BJ9,Sheet2!$E$2:$I$222,5,FALSE)</f>
        <v>#N/A</v>
      </c>
      <c r="BN9"/>
      <c r="BR9" t="e">
        <f>VLOOKUP(BQ9,Sheet2!$E$2:$I$222,3,FALSE)</f>
        <v>#N/A</v>
      </c>
      <c r="BS9" t="e">
        <f>VLOOKUP(BQ9,Sheet2!$E$2:$I$222,4,FALSE)</f>
        <v>#N/A</v>
      </c>
      <c r="BT9" t="e">
        <f>VLOOKUP(BQ9,Sheet2!$E$2:$I$222,5,FALSE)</f>
        <v>#N/A</v>
      </c>
      <c r="BU9"/>
      <c r="BY9" t="e">
        <f>VLOOKUP(BX9,Sheet2!$E$2:$I$222,3,FALSE)</f>
        <v>#N/A</v>
      </c>
      <c r="BZ9" t="e">
        <f>VLOOKUP(BX9,Sheet2!$E$2:$I$222,4,FALSE)</f>
        <v>#N/A</v>
      </c>
      <c r="CA9" t="e">
        <f>VLOOKUP(BX9,Sheet2!$E$2:$I$222,5,FALSE)</f>
        <v>#N/A</v>
      </c>
      <c r="CB9"/>
      <c r="CF9" t="e">
        <f>VLOOKUP(CE9,Sheet2!$E$2:$I$222,3,FALSE)</f>
        <v>#N/A</v>
      </c>
      <c r="CG9" t="e">
        <f>VLOOKUP(CE9,Sheet2!$E$2:$I$222,4,FALSE)</f>
        <v>#N/A</v>
      </c>
      <c r="CH9" t="e">
        <f>VLOOKUP(CE9,Sheet2!$E$2:$I$222,5,FALSE)</f>
        <v>#N/A</v>
      </c>
      <c r="CI9"/>
      <c r="CM9" t="e">
        <f>VLOOKUP(CL9,Sheet2!$E$2:$I$222,3,FALSE)</f>
        <v>#N/A</v>
      </c>
      <c r="CN9" t="e">
        <f>VLOOKUP(CL9,Sheet2!$E$2:$I$222,4,FALSE)</f>
        <v>#N/A</v>
      </c>
      <c r="CO9" t="e">
        <f>VLOOKUP(CL9,Sheet2!$E$2:$I$222,5,FALSE)</f>
        <v>#N/A</v>
      </c>
      <c r="CP9"/>
      <c r="CT9" t="e">
        <f>VLOOKUP(CS9,Sheet2!$E$2:$I$222,3,FALSE)</f>
        <v>#N/A</v>
      </c>
      <c r="CU9" t="e">
        <f>VLOOKUP(CS9,Sheet2!$E$2:$I$222,4,FALSE)</f>
        <v>#N/A</v>
      </c>
      <c r="CV9" t="e">
        <f>VLOOKUP(CS9,Sheet2!$E$2:$I$222,5,FALSE)</f>
        <v>#N/A</v>
      </c>
      <c r="CW9"/>
      <c r="DA9" t="e">
        <f>VLOOKUP(CZ9,Sheet2!$E$2:$I$222,3,FALSE)</f>
        <v>#N/A</v>
      </c>
      <c r="DB9" t="e">
        <f>VLOOKUP(CZ9,Sheet2!$E$2:$I$222,4,FALSE)</f>
        <v>#N/A</v>
      </c>
      <c r="DC9" t="e">
        <f>VLOOKUP(CZ9,Sheet2!$E$2:$I$222,5,FALSE)</f>
        <v>#N/A</v>
      </c>
      <c r="DD9"/>
      <c r="DH9" t="e">
        <f>VLOOKUP(DG9,Sheet2!$E$2:$I$222,3,FALSE)</f>
        <v>#N/A</v>
      </c>
      <c r="DI9" t="e">
        <f>VLOOKUP(DG9,Sheet2!$E$2:$I$222,4,FALSE)</f>
        <v>#N/A</v>
      </c>
      <c r="DJ9" t="e">
        <f>VLOOKUP(DG9,Sheet2!$E$2:$I$222,5,FALSE)</f>
        <v>#N/A</v>
      </c>
    </row>
    <row r="10" spans="1:115" x14ac:dyDescent="0.25">
      <c r="A10">
        <v>10</v>
      </c>
      <c r="C10">
        <v>13012</v>
      </c>
      <c r="D10">
        <v>3012</v>
      </c>
      <c r="E10">
        <v>37.78913</v>
      </c>
      <c r="F10">
        <v>-122.40148000000001</v>
      </c>
      <c r="G10" t="s">
        <v>67</v>
      </c>
      <c r="H10" t="s">
        <v>2498</v>
      </c>
      <c r="I10" t="s">
        <v>4913</v>
      </c>
      <c r="J10" t="s">
        <v>4946</v>
      </c>
      <c r="K10" t="s">
        <v>4963</v>
      </c>
      <c r="Q10" t="s">
        <v>5924</v>
      </c>
      <c r="S10" t="s">
        <v>5987</v>
      </c>
      <c r="T10" t="s">
        <v>6689</v>
      </c>
      <c r="X10">
        <f t="shared" si="0"/>
        <v>2</v>
      </c>
      <c r="Y10" t="s">
        <v>6809</v>
      </c>
      <c r="Z10" t="s">
        <v>6879</v>
      </c>
      <c r="AB10" t="e">
        <f>VLOOKUP($AA10,Sheet2!$E$2:$I$222,3,FALSE)</f>
        <v>#N/A</v>
      </c>
      <c r="AC10" t="e">
        <f>VLOOKUP($AA10,Sheet2!$E$2:$I$222,4,FALSE)</f>
        <v>#N/A</v>
      </c>
      <c r="AD10" t="e">
        <f>VLOOKUP($AA10,Sheet2!$E$2:$I$222,5,FALSE)</f>
        <v>#N/A</v>
      </c>
      <c r="AF10" t="s">
        <v>6809</v>
      </c>
      <c r="AG10" t="s">
        <v>6881</v>
      </c>
      <c r="AI10" t="e">
        <f>VLOOKUP(AH10,Sheet2!$E$2:$I$222,3,FALSE)</f>
        <v>#N/A</v>
      </c>
      <c r="AJ10" t="e">
        <f>VLOOKUP(AH10,Sheet2!$E$2:$I$222,4,FALSE)</f>
        <v>#N/A</v>
      </c>
      <c r="AK10" t="e">
        <f>VLOOKUP(AH10,Sheet2!$E$2:$I$222,5,FALSE)</f>
        <v>#N/A</v>
      </c>
      <c r="AL10"/>
      <c r="AP10" t="e">
        <f>VLOOKUP(AO10,Sheet2!$E$2:$I$222,3,FALSE)</f>
        <v>#N/A</v>
      </c>
      <c r="AQ10" t="e">
        <f>VLOOKUP(AO10,Sheet2!$E$2:$I$222,4,FALSE)</f>
        <v>#N/A</v>
      </c>
      <c r="AR10" t="e">
        <f>VLOOKUP(AO10,Sheet2!$E$2:$I$222,5,FALSE)</f>
        <v>#N/A</v>
      </c>
      <c r="AS10"/>
      <c r="AW10" t="e">
        <f>VLOOKUP(AV10,Sheet2!$E$2:$I$222,3,FALSE)</f>
        <v>#N/A</v>
      </c>
      <c r="AX10" t="e">
        <f>VLOOKUP(AV10,Sheet2!$E$2:$I$222,4,FALSE)</f>
        <v>#N/A</v>
      </c>
      <c r="AY10" t="e">
        <f>VLOOKUP(AV10,Sheet2!$E$2:$I$222,5,FALSE)</f>
        <v>#N/A</v>
      </c>
      <c r="AZ10"/>
      <c r="BD10" t="e">
        <f>VLOOKUP(BC10,Sheet2!$E$2:$I$222,3,FALSE)</f>
        <v>#N/A</v>
      </c>
      <c r="BE10" t="e">
        <f>VLOOKUP(BC10,Sheet2!$E$2:$I$222,4,FALSE)</f>
        <v>#N/A</v>
      </c>
      <c r="BF10" t="e">
        <f>VLOOKUP(BC10,Sheet2!$E$2:$I$222,5,FALSE)</f>
        <v>#N/A</v>
      </c>
      <c r="BG10"/>
      <c r="BK10" t="e">
        <f>VLOOKUP(BJ10,Sheet2!$E$2:$I$222,3,FALSE)</f>
        <v>#N/A</v>
      </c>
      <c r="BL10" t="e">
        <f>VLOOKUP(BJ10,Sheet2!$E$2:$I$222,4,FALSE)</f>
        <v>#N/A</v>
      </c>
      <c r="BM10" t="e">
        <f>VLOOKUP(BJ10,Sheet2!$E$2:$I$222,5,FALSE)</f>
        <v>#N/A</v>
      </c>
      <c r="BN10"/>
      <c r="BR10" t="e">
        <f>VLOOKUP(BQ10,Sheet2!$E$2:$I$222,3,FALSE)</f>
        <v>#N/A</v>
      </c>
      <c r="BS10" t="e">
        <f>VLOOKUP(BQ10,Sheet2!$E$2:$I$222,4,FALSE)</f>
        <v>#N/A</v>
      </c>
      <c r="BT10" t="e">
        <f>VLOOKUP(BQ10,Sheet2!$E$2:$I$222,5,FALSE)</f>
        <v>#N/A</v>
      </c>
      <c r="BU10"/>
      <c r="BY10" t="e">
        <f>VLOOKUP(BX10,Sheet2!$E$2:$I$222,3,FALSE)</f>
        <v>#N/A</v>
      </c>
      <c r="BZ10" t="e">
        <f>VLOOKUP(BX10,Sheet2!$E$2:$I$222,4,FALSE)</f>
        <v>#N/A</v>
      </c>
      <c r="CA10" t="e">
        <f>VLOOKUP(BX10,Sheet2!$E$2:$I$222,5,FALSE)</f>
        <v>#N/A</v>
      </c>
      <c r="CB10"/>
      <c r="CF10" t="e">
        <f>VLOOKUP(CE10,Sheet2!$E$2:$I$222,3,FALSE)</f>
        <v>#N/A</v>
      </c>
      <c r="CG10" t="e">
        <f>VLOOKUP(CE10,Sheet2!$E$2:$I$222,4,FALSE)</f>
        <v>#N/A</v>
      </c>
      <c r="CH10" t="e">
        <f>VLOOKUP(CE10,Sheet2!$E$2:$I$222,5,FALSE)</f>
        <v>#N/A</v>
      </c>
      <c r="CI10"/>
      <c r="CM10" t="e">
        <f>VLOOKUP(CL10,Sheet2!$E$2:$I$222,3,FALSE)</f>
        <v>#N/A</v>
      </c>
      <c r="CN10" t="e">
        <f>VLOOKUP(CL10,Sheet2!$E$2:$I$222,4,FALSE)</f>
        <v>#N/A</v>
      </c>
      <c r="CO10" t="e">
        <f>VLOOKUP(CL10,Sheet2!$E$2:$I$222,5,FALSE)</f>
        <v>#N/A</v>
      </c>
      <c r="CP10"/>
      <c r="CT10" t="e">
        <f>VLOOKUP(CS10,Sheet2!$E$2:$I$222,3,FALSE)</f>
        <v>#N/A</v>
      </c>
      <c r="CU10" t="e">
        <f>VLOOKUP(CS10,Sheet2!$E$2:$I$222,4,FALSE)</f>
        <v>#N/A</v>
      </c>
      <c r="CV10" t="e">
        <f>VLOOKUP(CS10,Sheet2!$E$2:$I$222,5,FALSE)</f>
        <v>#N/A</v>
      </c>
      <c r="CW10"/>
      <c r="DA10" t="e">
        <f>VLOOKUP(CZ10,Sheet2!$E$2:$I$222,3,FALSE)</f>
        <v>#N/A</v>
      </c>
      <c r="DB10" t="e">
        <f>VLOOKUP(CZ10,Sheet2!$E$2:$I$222,4,FALSE)</f>
        <v>#N/A</v>
      </c>
      <c r="DC10" t="e">
        <f>VLOOKUP(CZ10,Sheet2!$E$2:$I$222,5,FALSE)</f>
        <v>#N/A</v>
      </c>
      <c r="DD10"/>
      <c r="DH10" t="e">
        <f>VLOOKUP(DG10,Sheet2!$E$2:$I$222,3,FALSE)</f>
        <v>#N/A</v>
      </c>
      <c r="DI10" t="e">
        <f>VLOOKUP(DG10,Sheet2!$E$2:$I$222,4,FALSE)</f>
        <v>#N/A</v>
      </c>
      <c r="DJ10" t="e">
        <f>VLOOKUP(DG10,Sheet2!$E$2:$I$222,5,FALSE)</f>
        <v>#N/A</v>
      </c>
    </row>
    <row r="11" spans="1:115" x14ac:dyDescent="0.25">
      <c r="A11">
        <v>11</v>
      </c>
      <c r="C11">
        <v>13013</v>
      </c>
      <c r="D11">
        <v>3013</v>
      </c>
      <c r="E11">
        <v>37.788620000000002</v>
      </c>
      <c r="F11">
        <v>-122.40065</v>
      </c>
      <c r="G11" t="s">
        <v>68</v>
      </c>
      <c r="H11" t="s">
        <v>2499</v>
      </c>
      <c r="I11" t="s">
        <v>4914</v>
      </c>
      <c r="J11" t="s">
        <v>4946</v>
      </c>
      <c r="K11" t="s">
        <v>4964</v>
      </c>
      <c r="Q11" t="s">
        <v>5924</v>
      </c>
      <c r="S11" t="s">
        <v>5986</v>
      </c>
      <c r="X11">
        <f t="shared" si="0"/>
        <v>2</v>
      </c>
      <c r="Y11" t="s">
        <v>6808</v>
      </c>
      <c r="Z11" t="s">
        <v>6881</v>
      </c>
      <c r="AB11" t="e">
        <f>VLOOKUP($AA11,Sheet2!$E$2:$I$222,3,FALSE)</f>
        <v>#N/A</v>
      </c>
      <c r="AC11" t="e">
        <f>VLOOKUP($AA11,Sheet2!$E$2:$I$222,4,FALSE)</f>
        <v>#N/A</v>
      </c>
      <c r="AD11" t="e">
        <f>VLOOKUP($AA11,Sheet2!$E$2:$I$222,5,FALSE)</f>
        <v>#N/A</v>
      </c>
      <c r="AF11" t="s">
        <v>6846</v>
      </c>
      <c r="AG11" t="s">
        <v>6882</v>
      </c>
      <c r="AH11" s="59" t="s">
        <v>6917</v>
      </c>
      <c r="AI11" t="str">
        <f>VLOOKUP(AH11,Sheet2!$E$2:$I$222,3,FALSE)</f>
        <v>To Mission District</v>
      </c>
      <c r="AJ11" t="str">
        <f>VLOOKUP(AH11,Sheet2!$E$2:$I$222,4,FALSE)</f>
        <v>24th St. BART</v>
      </c>
      <c r="AK11" t="str">
        <f>VLOOKUP(AH11,Sheet2!$E$2:$I$222,5,FALSE)</f>
        <v>Daily ~ 6am-12am</v>
      </c>
      <c r="AL11"/>
      <c r="AP11" t="e">
        <f>VLOOKUP(AO11,Sheet2!$E$2:$I$222,3,FALSE)</f>
        <v>#N/A</v>
      </c>
      <c r="AQ11" t="e">
        <f>VLOOKUP(AO11,Sheet2!$E$2:$I$222,4,FALSE)</f>
        <v>#N/A</v>
      </c>
      <c r="AR11" t="e">
        <f>VLOOKUP(AO11,Sheet2!$E$2:$I$222,5,FALSE)</f>
        <v>#N/A</v>
      </c>
      <c r="AS11"/>
      <c r="AW11" t="e">
        <f>VLOOKUP(AV11,Sheet2!$E$2:$I$222,3,FALSE)</f>
        <v>#N/A</v>
      </c>
      <c r="AX11" t="e">
        <f>VLOOKUP(AV11,Sheet2!$E$2:$I$222,4,FALSE)</f>
        <v>#N/A</v>
      </c>
      <c r="AY11" t="e">
        <f>VLOOKUP(AV11,Sheet2!$E$2:$I$222,5,FALSE)</f>
        <v>#N/A</v>
      </c>
      <c r="AZ11"/>
      <c r="BD11" t="e">
        <f>VLOOKUP(BC11,Sheet2!$E$2:$I$222,3,FALSE)</f>
        <v>#N/A</v>
      </c>
      <c r="BE11" t="e">
        <f>VLOOKUP(BC11,Sheet2!$E$2:$I$222,4,FALSE)</f>
        <v>#N/A</v>
      </c>
      <c r="BF11" t="e">
        <f>VLOOKUP(BC11,Sheet2!$E$2:$I$222,5,FALSE)</f>
        <v>#N/A</v>
      </c>
      <c r="BG11"/>
      <c r="BK11" t="e">
        <f>VLOOKUP(BJ11,Sheet2!$E$2:$I$222,3,FALSE)</f>
        <v>#N/A</v>
      </c>
      <c r="BL11" t="e">
        <f>VLOOKUP(BJ11,Sheet2!$E$2:$I$222,4,FALSE)</f>
        <v>#N/A</v>
      </c>
      <c r="BM11" t="e">
        <f>VLOOKUP(BJ11,Sheet2!$E$2:$I$222,5,FALSE)</f>
        <v>#N/A</v>
      </c>
      <c r="BN11"/>
      <c r="BR11" t="e">
        <f>VLOOKUP(BQ11,Sheet2!$E$2:$I$222,3,FALSE)</f>
        <v>#N/A</v>
      </c>
      <c r="BS11" t="e">
        <f>VLOOKUP(BQ11,Sheet2!$E$2:$I$222,4,FALSE)</f>
        <v>#N/A</v>
      </c>
      <c r="BT11" t="e">
        <f>VLOOKUP(BQ11,Sheet2!$E$2:$I$222,5,FALSE)</f>
        <v>#N/A</v>
      </c>
      <c r="BU11"/>
      <c r="BY11" t="e">
        <f>VLOOKUP(BX11,Sheet2!$E$2:$I$222,3,FALSE)</f>
        <v>#N/A</v>
      </c>
      <c r="BZ11" t="e">
        <f>VLOOKUP(BX11,Sheet2!$E$2:$I$222,4,FALSE)</f>
        <v>#N/A</v>
      </c>
      <c r="CA11" t="e">
        <f>VLOOKUP(BX11,Sheet2!$E$2:$I$222,5,FALSE)</f>
        <v>#N/A</v>
      </c>
      <c r="CB11"/>
      <c r="CF11" t="e">
        <f>VLOOKUP(CE11,Sheet2!$E$2:$I$222,3,FALSE)</f>
        <v>#N/A</v>
      </c>
      <c r="CG11" t="e">
        <f>VLOOKUP(CE11,Sheet2!$E$2:$I$222,4,FALSE)</f>
        <v>#N/A</v>
      </c>
      <c r="CH11" t="e">
        <f>VLOOKUP(CE11,Sheet2!$E$2:$I$222,5,FALSE)</f>
        <v>#N/A</v>
      </c>
      <c r="CI11"/>
      <c r="CM11" t="e">
        <f>VLOOKUP(CL11,Sheet2!$E$2:$I$222,3,FALSE)</f>
        <v>#N/A</v>
      </c>
      <c r="CN11" t="e">
        <f>VLOOKUP(CL11,Sheet2!$E$2:$I$222,4,FALSE)</f>
        <v>#N/A</v>
      </c>
      <c r="CO11" t="e">
        <f>VLOOKUP(CL11,Sheet2!$E$2:$I$222,5,FALSE)</f>
        <v>#N/A</v>
      </c>
      <c r="CP11"/>
      <c r="CT11" t="e">
        <f>VLOOKUP(CS11,Sheet2!$E$2:$I$222,3,FALSE)</f>
        <v>#N/A</v>
      </c>
      <c r="CU11" t="e">
        <f>VLOOKUP(CS11,Sheet2!$E$2:$I$222,4,FALSE)</f>
        <v>#N/A</v>
      </c>
      <c r="CV11" t="e">
        <f>VLOOKUP(CS11,Sheet2!$E$2:$I$222,5,FALSE)</f>
        <v>#N/A</v>
      </c>
      <c r="CW11"/>
      <c r="DA11" t="e">
        <f>VLOOKUP(CZ11,Sheet2!$E$2:$I$222,3,FALSE)</f>
        <v>#N/A</v>
      </c>
      <c r="DB11" t="e">
        <f>VLOOKUP(CZ11,Sheet2!$E$2:$I$222,4,FALSE)</f>
        <v>#N/A</v>
      </c>
      <c r="DC11" t="e">
        <f>VLOOKUP(CZ11,Sheet2!$E$2:$I$222,5,FALSE)</f>
        <v>#N/A</v>
      </c>
      <c r="DD11"/>
      <c r="DH11" t="e">
        <f>VLOOKUP(DG11,Sheet2!$E$2:$I$222,3,FALSE)</f>
        <v>#N/A</v>
      </c>
      <c r="DI11" t="e">
        <f>VLOOKUP(DG11,Sheet2!$E$2:$I$222,4,FALSE)</f>
        <v>#N/A</v>
      </c>
      <c r="DJ11" t="e">
        <f>VLOOKUP(DG11,Sheet2!$E$2:$I$222,5,FALSE)</f>
        <v>#N/A</v>
      </c>
    </row>
    <row r="12" spans="1:115" x14ac:dyDescent="0.25">
      <c r="A12">
        <v>12</v>
      </c>
      <c r="C12">
        <v>13015</v>
      </c>
      <c r="D12">
        <v>3015</v>
      </c>
      <c r="E12">
        <v>37.780679999999997</v>
      </c>
      <c r="F12">
        <v>-122.39075</v>
      </c>
      <c r="G12" t="s">
        <v>69</v>
      </c>
      <c r="H12" t="s">
        <v>2500</v>
      </c>
      <c r="I12" t="s">
        <v>4910</v>
      </c>
      <c r="J12" t="s">
        <v>4947</v>
      </c>
      <c r="Q12" t="s">
        <v>5924</v>
      </c>
      <c r="S12" t="s">
        <v>5985</v>
      </c>
      <c r="X12">
        <f t="shared" si="0"/>
        <v>1</v>
      </c>
      <c r="Y12" t="s">
        <v>6808</v>
      </c>
      <c r="Z12" t="s">
        <v>6881</v>
      </c>
      <c r="AB12" t="e">
        <f>VLOOKUP($AA12,Sheet2!$E$2:$I$222,3,FALSE)</f>
        <v>#N/A</v>
      </c>
      <c r="AC12" t="e">
        <f>VLOOKUP($AA12,Sheet2!$E$2:$I$222,4,FALSE)</f>
        <v>#N/A</v>
      </c>
      <c r="AD12" t="e">
        <f>VLOOKUP($AA12,Sheet2!$E$2:$I$222,5,FALSE)</f>
        <v>#N/A</v>
      </c>
      <c r="AI12" t="e">
        <f>VLOOKUP(AH12,Sheet2!$E$2:$I$222,3,FALSE)</f>
        <v>#N/A</v>
      </c>
      <c r="AJ12" t="e">
        <f>VLOOKUP(AH12,Sheet2!$E$2:$I$222,4,FALSE)</f>
        <v>#N/A</v>
      </c>
      <c r="AK12" t="e">
        <f>VLOOKUP(AH12,Sheet2!$E$2:$I$222,5,FALSE)</f>
        <v>#N/A</v>
      </c>
      <c r="AL12"/>
      <c r="AP12" t="e">
        <f>VLOOKUP(AO12,Sheet2!$E$2:$I$222,3,FALSE)</f>
        <v>#N/A</v>
      </c>
      <c r="AQ12" t="e">
        <f>VLOOKUP(AO12,Sheet2!$E$2:$I$222,4,FALSE)</f>
        <v>#N/A</v>
      </c>
      <c r="AR12" t="e">
        <f>VLOOKUP(AO12,Sheet2!$E$2:$I$222,5,FALSE)</f>
        <v>#N/A</v>
      </c>
      <c r="AS12"/>
      <c r="AW12" t="e">
        <f>VLOOKUP(AV12,Sheet2!$E$2:$I$222,3,FALSE)</f>
        <v>#N/A</v>
      </c>
      <c r="AX12" t="e">
        <f>VLOOKUP(AV12,Sheet2!$E$2:$I$222,4,FALSE)</f>
        <v>#N/A</v>
      </c>
      <c r="AY12" t="e">
        <f>VLOOKUP(AV12,Sheet2!$E$2:$I$222,5,FALSE)</f>
        <v>#N/A</v>
      </c>
      <c r="AZ12"/>
      <c r="BD12" t="e">
        <f>VLOOKUP(BC12,Sheet2!$E$2:$I$222,3,FALSE)</f>
        <v>#N/A</v>
      </c>
      <c r="BE12" t="e">
        <f>VLOOKUP(BC12,Sheet2!$E$2:$I$222,4,FALSE)</f>
        <v>#N/A</v>
      </c>
      <c r="BF12" t="e">
        <f>VLOOKUP(BC12,Sheet2!$E$2:$I$222,5,FALSE)</f>
        <v>#N/A</v>
      </c>
      <c r="BG12"/>
      <c r="BK12" t="e">
        <f>VLOOKUP(BJ12,Sheet2!$E$2:$I$222,3,FALSE)</f>
        <v>#N/A</v>
      </c>
      <c r="BL12" t="e">
        <f>VLOOKUP(BJ12,Sheet2!$E$2:$I$222,4,FALSE)</f>
        <v>#N/A</v>
      </c>
      <c r="BM12" t="e">
        <f>VLOOKUP(BJ12,Sheet2!$E$2:$I$222,5,FALSE)</f>
        <v>#N/A</v>
      </c>
      <c r="BN12"/>
      <c r="BR12" t="e">
        <f>VLOOKUP(BQ12,Sheet2!$E$2:$I$222,3,FALSE)</f>
        <v>#N/A</v>
      </c>
      <c r="BS12" t="e">
        <f>VLOOKUP(BQ12,Sheet2!$E$2:$I$222,4,FALSE)</f>
        <v>#N/A</v>
      </c>
      <c r="BT12" t="e">
        <f>VLOOKUP(BQ12,Sheet2!$E$2:$I$222,5,FALSE)</f>
        <v>#N/A</v>
      </c>
      <c r="BU12"/>
      <c r="BY12" t="e">
        <f>VLOOKUP(BX12,Sheet2!$E$2:$I$222,3,FALSE)</f>
        <v>#N/A</v>
      </c>
      <c r="BZ12" t="e">
        <f>VLOOKUP(BX12,Sheet2!$E$2:$I$222,4,FALSE)</f>
        <v>#N/A</v>
      </c>
      <c r="CA12" t="e">
        <f>VLOOKUP(BX12,Sheet2!$E$2:$I$222,5,FALSE)</f>
        <v>#N/A</v>
      </c>
      <c r="CB12"/>
      <c r="CF12" t="e">
        <f>VLOOKUP(CE12,Sheet2!$E$2:$I$222,3,FALSE)</f>
        <v>#N/A</v>
      </c>
      <c r="CG12" t="e">
        <f>VLOOKUP(CE12,Sheet2!$E$2:$I$222,4,FALSE)</f>
        <v>#N/A</v>
      </c>
      <c r="CH12" t="e">
        <f>VLOOKUP(CE12,Sheet2!$E$2:$I$222,5,FALSE)</f>
        <v>#N/A</v>
      </c>
      <c r="CI12"/>
      <c r="CM12" t="e">
        <f>VLOOKUP(CL12,Sheet2!$E$2:$I$222,3,FALSE)</f>
        <v>#N/A</v>
      </c>
      <c r="CN12" t="e">
        <f>VLOOKUP(CL12,Sheet2!$E$2:$I$222,4,FALSE)</f>
        <v>#N/A</v>
      </c>
      <c r="CO12" t="e">
        <f>VLOOKUP(CL12,Sheet2!$E$2:$I$222,5,FALSE)</f>
        <v>#N/A</v>
      </c>
      <c r="CP12"/>
      <c r="CT12" t="e">
        <f>VLOOKUP(CS12,Sheet2!$E$2:$I$222,3,FALSE)</f>
        <v>#N/A</v>
      </c>
      <c r="CU12" t="e">
        <f>VLOOKUP(CS12,Sheet2!$E$2:$I$222,4,FALSE)</f>
        <v>#N/A</v>
      </c>
      <c r="CV12" t="e">
        <f>VLOOKUP(CS12,Sheet2!$E$2:$I$222,5,FALSE)</f>
        <v>#N/A</v>
      </c>
      <c r="CW12"/>
      <c r="DA12" t="e">
        <f>VLOOKUP(CZ12,Sheet2!$E$2:$I$222,3,FALSE)</f>
        <v>#N/A</v>
      </c>
      <c r="DB12" t="e">
        <f>VLOOKUP(CZ12,Sheet2!$E$2:$I$222,4,FALSE)</f>
        <v>#N/A</v>
      </c>
      <c r="DC12" t="e">
        <f>VLOOKUP(CZ12,Sheet2!$E$2:$I$222,5,FALSE)</f>
        <v>#N/A</v>
      </c>
      <c r="DD12"/>
      <c r="DH12" t="e">
        <f>VLOOKUP(DG12,Sheet2!$E$2:$I$222,3,FALSE)</f>
        <v>#N/A</v>
      </c>
      <c r="DI12" t="e">
        <f>VLOOKUP(DG12,Sheet2!$E$2:$I$222,4,FALSE)</f>
        <v>#N/A</v>
      </c>
      <c r="DJ12" t="e">
        <f>VLOOKUP(DG12,Sheet2!$E$2:$I$222,5,FALSE)</f>
        <v>#N/A</v>
      </c>
    </row>
    <row r="13" spans="1:115" x14ac:dyDescent="0.25">
      <c r="A13">
        <v>13</v>
      </c>
      <c r="C13">
        <v>13016</v>
      </c>
      <c r="D13">
        <v>3016</v>
      </c>
      <c r="E13">
        <v>37.772620000000003</v>
      </c>
      <c r="F13">
        <v>-122.38978</v>
      </c>
      <c r="G13" t="s">
        <v>70</v>
      </c>
      <c r="H13" t="s">
        <v>2501</v>
      </c>
      <c r="I13" t="s">
        <v>4913</v>
      </c>
      <c r="J13" t="s">
        <v>4947</v>
      </c>
      <c r="Q13" t="s">
        <v>5924</v>
      </c>
      <c r="S13" t="s">
        <v>5988</v>
      </c>
      <c r="W13" t="s">
        <v>7474</v>
      </c>
      <c r="X13">
        <f t="shared" si="0"/>
        <v>1</v>
      </c>
      <c r="Y13" t="s">
        <v>6810</v>
      </c>
      <c r="Z13" t="s">
        <v>6881</v>
      </c>
      <c r="AB13" t="e">
        <f>VLOOKUP($AA13,Sheet2!$E$2:$I$222,3,FALSE)</f>
        <v>#N/A</v>
      </c>
      <c r="AC13" t="e">
        <f>VLOOKUP($AA13,Sheet2!$E$2:$I$222,4,FALSE)</f>
        <v>#N/A</v>
      </c>
      <c r="AD13" t="e">
        <f>VLOOKUP($AA13,Sheet2!$E$2:$I$222,5,FALSE)</f>
        <v>#N/A</v>
      </c>
      <c r="AI13" t="e">
        <f>VLOOKUP(AH13,Sheet2!$E$2:$I$222,3,FALSE)</f>
        <v>#N/A</v>
      </c>
      <c r="AJ13" t="e">
        <f>VLOOKUP(AH13,Sheet2!$E$2:$I$222,4,FALSE)</f>
        <v>#N/A</v>
      </c>
      <c r="AK13" t="e">
        <f>VLOOKUP(AH13,Sheet2!$E$2:$I$222,5,FALSE)</f>
        <v>#N/A</v>
      </c>
      <c r="AL13"/>
      <c r="AP13" t="e">
        <f>VLOOKUP(AO13,Sheet2!$E$2:$I$222,3,FALSE)</f>
        <v>#N/A</v>
      </c>
      <c r="AQ13" t="e">
        <f>VLOOKUP(AO13,Sheet2!$E$2:$I$222,4,FALSE)</f>
        <v>#N/A</v>
      </c>
      <c r="AR13" t="e">
        <f>VLOOKUP(AO13,Sheet2!$E$2:$I$222,5,FALSE)</f>
        <v>#N/A</v>
      </c>
      <c r="AS13"/>
      <c r="AW13" t="e">
        <f>VLOOKUP(AV13,Sheet2!$E$2:$I$222,3,FALSE)</f>
        <v>#N/A</v>
      </c>
      <c r="AX13" t="e">
        <f>VLOOKUP(AV13,Sheet2!$E$2:$I$222,4,FALSE)</f>
        <v>#N/A</v>
      </c>
      <c r="AY13" t="e">
        <f>VLOOKUP(AV13,Sheet2!$E$2:$I$222,5,FALSE)</f>
        <v>#N/A</v>
      </c>
      <c r="AZ13"/>
      <c r="BD13" t="e">
        <f>VLOOKUP(BC13,Sheet2!$E$2:$I$222,3,FALSE)</f>
        <v>#N/A</v>
      </c>
      <c r="BE13" t="e">
        <f>VLOOKUP(BC13,Sheet2!$E$2:$I$222,4,FALSE)</f>
        <v>#N/A</v>
      </c>
      <c r="BF13" t="e">
        <f>VLOOKUP(BC13,Sheet2!$E$2:$I$222,5,FALSE)</f>
        <v>#N/A</v>
      </c>
      <c r="BG13"/>
      <c r="BK13" t="e">
        <f>VLOOKUP(BJ13,Sheet2!$E$2:$I$222,3,FALSE)</f>
        <v>#N/A</v>
      </c>
      <c r="BL13" t="e">
        <f>VLOOKUP(BJ13,Sheet2!$E$2:$I$222,4,FALSE)</f>
        <v>#N/A</v>
      </c>
      <c r="BM13" t="e">
        <f>VLOOKUP(BJ13,Sheet2!$E$2:$I$222,5,FALSE)</f>
        <v>#N/A</v>
      </c>
      <c r="BN13"/>
      <c r="BR13" t="e">
        <f>VLOOKUP(BQ13,Sheet2!$E$2:$I$222,3,FALSE)</f>
        <v>#N/A</v>
      </c>
      <c r="BS13" t="e">
        <f>VLOOKUP(BQ13,Sheet2!$E$2:$I$222,4,FALSE)</f>
        <v>#N/A</v>
      </c>
      <c r="BT13" t="e">
        <f>VLOOKUP(BQ13,Sheet2!$E$2:$I$222,5,FALSE)</f>
        <v>#N/A</v>
      </c>
      <c r="BU13"/>
      <c r="BY13" t="e">
        <f>VLOOKUP(BX13,Sheet2!$E$2:$I$222,3,FALSE)</f>
        <v>#N/A</v>
      </c>
      <c r="BZ13" t="e">
        <f>VLOOKUP(BX13,Sheet2!$E$2:$I$222,4,FALSE)</f>
        <v>#N/A</v>
      </c>
      <c r="CA13" t="e">
        <f>VLOOKUP(BX13,Sheet2!$E$2:$I$222,5,FALSE)</f>
        <v>#N/A</v>
      </c>
      <c r="CB13"/>
      <c r="CF13" t="e">
        <f>VLOOKUP(CE13,Sheet2!$E$2:$I$222,3,FALSE)</f>
        <v>#N/A</v>
      </c>
      <c r="CG13" t="e">
        <f>VLOOKUP(CE13,Sheet2!$E$2:$I$222,4,FALSE)</f>
        <v>#N/A</v>
      </c>
      <c r="CH13" t="e">
        <f>VLOOKUP(CE13,Sheet2!$E$2:$I$222,5,FALSE)</f>
        <v>#N/A</v>
      </c>
      <c r="CI13"/>
      <c r="CM13" t="e">
        <f>VLOOKUP(CL13,Sheet2!$E$2:$I$222,3,FALSE)</f>
        <v>#N/A</v>
      </c>
      <c r="CN13" t="e">
        <f>VLOOKUP(CL13,Sheet2!$E$2:$I$222,4,FALSE)</f>
        <v>#N/A</v>
      </c>
      <c r="CO13" t="e">
        <f>VLOOKUP(CL13,Sheet2!$E$2:$I$222,5,FALSE)</f>
        <v>#N/A</v>
      </c>
      <c r="CP13"/>
      <c r="CT13" t="e">
        <f>VLOOKUP(CS13,Sheet2!$E$2:$I$222,3,FALSE)</f>
        <v>#N/A</v>
      </c>
      <c r="CU13" t="e">
        <f>VLOOKUP(CS13,Sheet2!$E$2:$I$222,4,FALSE)</f>
        <v>#N/A</v>
      </c>
      <c r="CV13" t="e">
        <f>VLOOKUP(CS13,Sheet2!$E$2:$I$222,5,FALSE)</f>
        <v>#N/A</v>
      </c>
      <c r="CW13"/>
      <c r="DA13" t="e">
        <f>VLOOKUP(CZ13,Sheet2!$E$2:$I$222,3,FALSE)</f>
        <v>#N/A</v>
      </c>
      <c r="DB13" t="e">
        <f>VLOOKUP(CZ13,Sheet2!$E$2:$I$222,4,FALSE)</f>
        <v>#N/A</v>
      </c>
      <c r="DC13" t="e">
        <f>VLOOKUP(CZ13,Sheet2!$E$2:$I$222,5,FALSE)</f>
        <v>#N/A</v>
      </c>
      <c r="DD13"/>
      <c r="DH13" t="e">
        <f>VLOOKUP(DG13,Sheet2!$E$2:$I$222,3,FALSE)</f>
        <v>#N/A</v>
      </c>
      <c r="DI13" t="e">
        <f>VLOOKUP(DG13,Sheet2!$E$2:$I$222,4,FALSE)</f>
        <v>#N/A</v>
      </c>
      <c r="DJ13" t="e">
        <f>VLOOKUP(DG13,Sheet2!$E$2:$I$222,5,FALSE)</f>
        <v>#N/A</v>
      </c>
    </row>
    <row r="14" spans="1:115" x14ac:dyDescent="0.25">
      <c r="A14">
        <v>14</v>
      </c>
      <c r="C14">
        <v>13018</v>
      </c>
      <c r="D14">
        <v>3018</v>
      </c>
      <c r="E14">
        <v>37.72777</v>
      </c>
      <c r="F14">
        <v>-122.40324</v>
      </c>
      <c r="G14" t="s">
        <v>71</v>
      </c>
      <c r="H14" t="s">
        <v>2502</v>
      </c>
      <c r="I14" t="s">
        <v>4915</v>
      </c>
      <c r="J14" t="s">
        <v>4946</v>
      </c>
      <c r="K14" t="s">
        <v>4964</v>
      </c>
      <c r="M14" t="s">
        <v>5109</v>
      </c>
      <c r="Q14" t="s">
        <v>5924</v>
      </c>
      <c r="S14" t="s">
        <v>5989</v>
      </c>
      <c r="X14">
        <f t="shared" si="0"/>
        <v>1</v>
      </c>
      <c r="Y14" t="s">
        <v>6811</v>
      </c>
      <c r="Z14" t="s">
        <v>6882</v>
      </c>
      <c r="AA14" s="59" t="s">
        <v>6885</v>
      </c>
      <c r="AB14" t="str">
        <f>VLOOKUP($AA14,Sheet2!$E$2:$I$222,3,FALSE)</f>
        <v>To Daly City BART</v>
      </c>
      <c r="AC14">
        <f>VLOOKUP($AA14,Sheet2!$E$2:$I$222,4,FALSE)</f>
        <v>0</v>
      </c>
      <c r="AD14" t="str">
        <f>VLOOKUP($AA14,Sheet2!$E$2:$I$222,5,FALSE)</f>
        <v>Daily ~ 6am-12am</v>
      </c>
      <c r="AI14" t="e">
        <f>VLOOKUP(AH14,Sheet2!$E$2:$I$222,3,FALSE)</f>
        <v>#N/A</v>
      </c>
      <c r="AJ14" t="e">
        <f>VLOOKUP(AH14,Sheet2!$E$2:$I$222,4,FALSE)</f>
        <v>#N/A</v>
      </c>
      <c r="AK14" t="e">
        <f>VLOOKUP(AH14,Sheet2!$E$2:$I$222,5,FALSE)</f>
        <v>#N/A</v>
      </c>
      <c r="AL14"/>
      <c r="AP14" t="e">
        <f>VLOOKUP(AO14,Sheet2!$E$2:$I$222,3,FALSE)</f>
        <v>#N/A</v>
      </c>
      <c r="AQ14" t="e">
        <f>VLOOKUP(AO14,Sheet2!$E$2:$I$222,4,FALSE)</f>
        <v>#N/A</v>
      </c>
      <c r="AR14" t="e">
        <f>VLOOKUP(AO14,Sheet2!$E$2:$I$222,5,FALSE)</f>
        <v>#N/A</v>
      </c>
      <c r="AS14"/>
      <c r="AW14" t="e">
        <f>VLOOKUP(AV14,Sheet2!$E$2:$I$222,3,FALSE)</f>
        <v>#N/A</v>
      </c>
      <c r="AX14" t="e">
        <f>VLOOKUP(AV14,Sheet2!$E$2:$I$222,4,FALSE)</f>
        <v>#N/A</v>
      </c>
      <c r="AY14" t="e">
        <f>VLOOKUP(AV14,Sheet2!$E$2:$I$222,5,FALSE)</f>
        <v>#N/A</v>
      </c>
      <c r="AZ14"/>
      <c r="BD14" t="e">
        <f>VLOOKUP(BC14,Sheet2!$E$2:$I$222,3,FALSE)</f>
        <v>#N/A</v>
      </c>
      <c r="BE14" t="e">
        <f>VLOOKUP(BC14,Sheet2!$E$2:$I$222,4,FALSE)</f>
        <v>#N/A</v>
      </c>
      <c r="BF14" t="e">
        <f>VLOOKUP(BC14,Sheet2!$E$2:$I$222,5,FALSE)</f>
        <v>#N/A</v>
      </c>
      <c r="BG14"/>
      <c r="BK14" t="e">
        <f>VLOOKUP(BJ14,Sheet2!$E$2:$I$222,3,FALSE)</f>
        <v>#N/A</v>
      </c>
      <c r="BL14" t="e">
        <f>VLOOKUP(BJ14,Sheet2!$E$2:$I$222,4,FALSE)</f>
        <v>#N/A</v>
      </c>
      <c r="BM14" t="e">
        <f>VLOOKUP(BJ14,Sheet2!$E$2:$I$222,5,FALSE)</f>
        <v>#N/A</v>
      </c>
      <c r="BN14"/>
      <c r="BR14" t="e">
        <f>VLOOKUP(BQ14,Sheet2!$E$2:$I$222,3,FALSE)</f>
        <v>#N/A</v>
      </c>
      <c r="BS14" t="e">
        <f>VLOOKUP(BQ14,Sheet2!$E$2:$I$222,4,FALSE)</f>
        <v>#N/A</v>
      </c>
      <c r="BT14" t="e">
        <f>VLOOKUP(BQ14,Sheet2!$E$2:$I$222,5,FALSE)</f>
        <v>#N/A</v>
      </c>
      <c r="BU14"/>
      <c r="BY14" t="e">
        <f>VLOOKUP(BX14,Sheet2!$E$2:$I$222,3,FALSE)</f>
        <v>#N/A</v>
      </c>
      <c r="BZ14" t="e">
        <f>VLOOKUP(BX14,Sheet2!$E$2:$I$222,4,FALSE)</f>
        <v>#N/A</v>
      </c>
      <c r="CA14" t="e">
        <f>VLOOKUP(BX14,Sheet2!$E$2:$I$222,5,FALSE)</f>
        <v>#N/A</v>
      </c>
      <c r="CB14"/>
      <c r="CF14" t="e">
        <f>VLOOKUP(CE14,Sheet2!$E$2:$I$222,3,FALSE)</f>
        <v>#N/A</v>
      </c>
      <c r="CG14" t="e">
        <f>VLOOKUP(CE14,Sheet2!$E$2:$I$222,4,FALSE)</f>
        <v>#N/A</v>
      </c>
      <c r="CH14" t="e">
        <f>VLOOKUP(CE14,Sheet2!$E$2:$I$222,5,FALSE)</f>
        <v>#N/A</v>
      </c>
      <c r="CI14"/>
      <c r="CM14" t="e">
        <f>VLOOKUP(CL14,Sheet2!$E$2:$I$222,3,FALSE)</f>
        <v>#N/A</v>
      </c>
      <c r="CN14" t="e">
        <f>VLOOKUP(CL14,Sheet2!$E$2:$I$222,4,FALSE)</f>
        <v>#N/A</v>
      </c>
      <c r="CO14" t="e">
        <f>VLOOKUP(CL14,Sheet2!$E$2:$I$222,5,FALSE)</f>
        <v>#N/A</v>
      </c>
      <c r="CP14"/>
      <c r="CT14" t="e">
        <f>VLOOKUP(CS14,Sheet2!$E$2:$I$222,3,FALSE)</f>
        <v>#N/A</v>
      </c>
      <c r="CU14" t="e">
        <f>VLOOKUP(CS14,Sheet2!$E$2:$I$222,4,FALSE)</f>
        <v>#N/A</v>
      </c>
      <c r="CV14" t="e">
        <f>VLOOKUP(CS14,Sheet2!$E$2:$I$222,5,FALSE)</f>
        <v>#N/A</v>
      </c>
      <c r="CW14"/>
      <c r="DA14" t="e">
        <f>VLOOKUP(CZ14,Sheet2!$E$2:$I$222,3,FALSE)</f>
        <v>#N/A</v>
      </c>
      <c r="DB14" t="e">
        <f>VLOOKUP(CZ14,Sheet2!$E$2:$I$222,4,FALSE)</f>
        <v>#N/A</v>
      </c>
      <c r="DC14" t="e">
        <f>VLOOKUP(CZ14,Sheet2!$E$2:$I$222,5,FALSE)</f>
        <v>#N/A</v>
      </c>
      <c r="DD14"/>
      <c r="DH14" t="e">
        <f>VLOOKUP(DG14,Sheet2!$E$2:$I$222,3,FALSE)</f>
        <v>#N/A</v>
      </c>
      <c r="DI14" t="e">
        <f>VLOOKUP(DG14,Sheet2!$E$2:$I$222,4,FALSE)</f>
        <v>#N/A</v>
      </c>
      <c r="DJ14" t="e">
        <f>VLOOKUP(DG14,Sheet2!$E$2:$I$222,5,FALSE)</f>
        <v>#N/A</v>
      </c>
    </row>
    <row r="15" spans="1:115" x14ac:dyDescent="0.25">
      <c r="A15">
        <v>15</v>
      </c>
      <c r="C15">
        <v>13019</v>
      </c>
      <c r="D15">
        <v>3019</v>
      </c>
      <c r="E15">
        <v>37.727719999999998</v>
      </c>
      <c r="F15">
        <v>-122.40309999999999</v>
      </c>
      <c r="G15" t="s">
        <v>71</v>
      </c>
      <c r="H15" t="s">
        <v>2502</v>
      </c>
      <c r="I15" t="s">
        <v>4916</v>
      </c>
      <c r="J15" t="s">
        <v>4946</v>
      </c>
      <c r="K15" t="s">
        <v>4965</v>
      </c>
      <c r="L15" t="s">
        <v>5108</v>
      </c>
      <c r="M15" t="s">
        <v>5109</v>
      </c>
      <c r="N15" t="s">
        <v>5111</v>
      </c>
      <c r="Q15" t="s">
        <v>5924</v>
      </c>
      <c r="R15">
        <v>810</v>
      </c>
      <c r="S15" t="s">
        <v>5990</v>
      </c>
      <c r="X15">
        <f t="shared" si="0"/>
        <v>1</v>
      </c>
      <c r="Y15" t="s">
        <v>6811</v>
      </c>
      <c r="Z15" t="s">
        <v>6880</v>
      </c>
      <c r="AA15" s="59" t="s">
        <v>6886</v>
      </c>
      <c r="AB15" t="str">
        <f>VLOOKUP($AA15,Sheet2!$E$2:$I$222,3,FALSE)</f>
        <v>To Bayview District</v>
      </c>
      <c r="AC15" t="str">
        <f>VLOOKUP($AA15,Sheet2!$E$2:$I$222,4,FALSE)</f>
        <v>Newhall &amp; Hudson</v>
      </c>
      <c r="AD15" t="str">
        <f>VLOOKUP($AA15,Sheet2!$E$2:$I$222,5,FALSE)</f>
        <v>Daily ~ 6am-12am</v>
      </c>
      <c r="AI15" t="e">
        <f>VLOOKUP(AH15,Sheet2!$E$2:$I$222,3,FALSE)</f>
        <v>#N/A</v>
      </c>
      <c r="AJ15" t="e">
        <f>VLOOKUP(AH15,Sheet2!$E$2:$I$222,4,FALSE)</f>
        <v>#N/A</v>
      </c>
      <c r="AK15" t="e">
        <f>VLOOKUP(AH15,Sheet2!$E$2:$I$222,5,FALSE)</f>
        <v>#N/A</v>
      </c>
      <c r="AL15"/>
      <c r="AP15" t="e">
        <f>VLOOKUP(AO15,Sheet2!$E$2:$I$222,3,FALSE)</f>
        <v>#N/A</v>
      </c>
      <c r="AQ15" t="e">
        <f>VLOOKUP(AO15,Sheet2!$E$2:$I$222,4,FALSE)</f>
        <v>#N/A</v>
      </c>
      <c r="AR15" t="e">
        <f>VLOOKUP(AO15,Sheet2!$E$2:$I$222,5,FALSE)</f>
        <v>#N/A</v>
      </c>
      <c r="AS15"/>
      <c r="AW15" t="e">
        <f>VLOOKUP(AV15,Sheet2!$E$2:$I$222,3,FALSE)</f>
        <v>#N/A</v>
      </c>
      <c r="AX15" t="e">
        <f>VLOOKUP(AV15,Sheet2!$E$2:$I$222,4,FALSE)</f>
        <v>#N/A</v>
      </c>
      <c r="AY15" t="e">
        <f>VLOOKUP(AV15,Sheet2!$E$2:$I$222,5,FALSE)</f>
        <v>#N/A</v>
      </c>
      <c r="AZ15"/>
      <c r="BD15" t="e">
        <f>VLOOKUP(BC15,Sheet2!$E$2:$I$222,3,FALSE)</f>
        <v>#N/A</v>
      </c>
      <c r="BE15" t="e">
        <f>VLOOKUP(BC15,Sheet2!$E$2:$I$222,4,FALSE)</f>
        <v>#N/A</v>
      </c>
      <c r="BF15" t="e">
        <f>VLOOKUP(BC15,Sheet2!$E$2:$I$222,5,FALSE)</f>
        <v>#N/A</v>
      </c>
      <c r="BG15"/>
      <c r="BK15" t="e">
        <f>VLOOKUP(BJ15,Sheet2!$E$2:$I$222,3,FALSE)</f>
        <v>#N/A</v>
      </c>
      <c r="BL15" t="e">
        <f>VLOOKUP(BJ15,Sheet2!$E$2:$I$222,4,FALSE)</f>
        <v>#N/A</v>
      </c>
      <c r="BM15" t="e">
        <f>VLOOKUP(BJ15,Sheet2!$E$2:$I$222,5,FALSE)</f>
        <v>#N/A</v>
      </c>
      <c r="BN15"/>
      <c r="BR15" t="e">
        <f>VLOOKUP(BQ15,Sheet2!$E$2:$I$222,3,FALSE)</f>
        <v>#N/A</v>
      </c>
      <c r="BS15" t="e">
        <f>VLOOKUP(BQ15,Sheet2!$E$2:$I$222,4,FALSE)</f>
        <v>#N/A</v>
      </c>
      <c r="BT15" t="e">
        <f>VLOOKUP(BQ15,Sheet2!$E$2:$I$222,5,FALSE)</f>
        <v>#N/A</v>
      </c>
      <c r="BU15"/>
      <c r="BY15" t="e">
        <f>VLOOKUP(BX15,Sheet2!$E$2:$I$222,3,FALSE)</f>
        <v>#N/A</v>
      </c>
      <c r="BZ15" t="e">
        <f>VLOOKUP(BX15,Sheet2!$E$2:$I$222,4,FALSE)</f>
        <v>#N/A</v>
      </c>
      <c r="CA15" t="e">
        <f>VLOOKUP(BX15,Sheet2!$E$2:$I$222,5,FALSE)</f>
        <v>#N/A</v>
      </c>
      <c r="CB15"/>
      <c r="CF15" t="e">
        <f>VLOOKUP(CE15,Sheet2!$E$2:$I$222,3,FALSE)</f>
        <v>#N/A</v>
      </c>
      <c r="CG15" t="e">
        <f>VLOOKUP(CE15,Sheet2!$E$2:$I$222,4,FALSE)</f>
        <v>#N/A</v>
      </c>
      <c r="CH15" t="e">
        <f>VLOOKUP(CE15,Sheet2!$E$2:$I$222,5,FALSE)</f>
        <v>#N/A</v>
      </c>
      <c r="CI15"/>
      <c r="CM15" t="e">
        <f>VLOOKUP(CL15,Sheet2!$E$2:$I$222,3,FALSE)</f>
        <v>#N/A</v>
      </c>
      <c r="CN15" t="e">
        <f>VLOOKUP(CL15,Sheet2!$E$2:$I$222,4,FALSE)</f>
        <v>#N/A</v>
      </c>
      <c r="CO15" t="e">
        <f>VLOOKUP(CL15,Sheet2!$E$2:$I$222,5,FALSE)</f>
        <v>#N/A</v>
      </c>
      <c r="CP15"/>
      <c r="CT15" t="e">
        <f>VLOOKUP(CS15,Sheet2!$E$2:$I$222,3,FALSE)</f>
        <v>#N/A</v>
      </c>
      <c r="CU15" t="e">
        <f>VLOOKUP(CS15,Sheet2!$E$2:$I$222,4,FALSE)</f>
        <v>#N/A</v>
      </c>
      <c r="CV15" t="e">
        <f>VLOOKUP(CS15,Sheet2!$E$2:$I$222,5,FALSE)</f>
        <v>#N/A</v>
      </c>
      <c r="CW15"/>
      <c r="DA15" t="e">
        <f>VLOOKUP(CZ15,Sheet2!$E$2:$I$222,3,FALSE)</f>
        <v>#N/A</v>
      </c>
      <c r="DB15" t="e">
        <f>VLOOKUP(CZ15,Sheet2!$E$2:$I$222,4,FALSE)</f>
        <v>#N/A</v>
      </c>
      <c r="DC15" t="e">
        <f>VLOOKUP(CZ15,Sheet2!$E$2:$I$222,5,FALSE)</f>
        <v>#N/A</v>
      </c>
      <c r="DD15"/>
      <c r="DH15" t="e">
        <f>VLOOKUP(DG15,Sheet2!$E$2:$I$222,3,FALSE)</f>
        <v>#N/A</v>
      </c>
      <c r="DI15" t="e">
        <f>VLOOKUP(DG15,Sheet2!$E$2:$I$222,4,FALSE)</f>
        <v>#N/A</v>
      </c>
      <c r="DJ15" t="e">
        <f>VLOOKUP(DG15,Sheet2!$E$2:$I$222,5,FALSE)</f>
        <v>#N/A</v>
      </c>
    </row>
    <row r="16" spans="1:115" x14ac:dyDescent="0.25">
      <c r="A16">
        <v>16</v>
      </c>
      <c r="C16">
        <v>13020</v>
      </c>
      <c r="D16">
        <v>3020</v>
      </c>
      <c r="E16">
        <v>37.726669999999999</v>
      </c>
      <c r="F16">
        <v>-122.40746</v>
      </c>
      <c r="G16" t="s">
        <v>72</v>
      </c>
      <c r="H16" t="s">
        <v>2503</v>
      </c>
      <c r="I16" t="s">
        <v>4917</v>
      </c>
      <c r="J16" t="s">
        <v>4948</v>
      </c>
      <c r="Q16" t="s">
        <v>5924</v>
      </c>
      <c r="S16" t="s">
        <v>5989</v>
      </c>
      <c r="X16">
        <f t="shared" si="0"/>
        <v>1</v>
      </c>
      <c r="Y16" t="s">
        <v>6811</v>
      </c>
      <c r="Z16" t="s">
        <v>6882</v>
      </c>
      <c r="AA16" s="59" t="s">
        <v>6885</v>
      </c>
      <c r="AB16" t="str">
        <f>VLOOKUP($AA16,Sheet2!$E$2:$I$222,3,FALSE)</f>
        <v>To Daly City BART</v>
      </c>
      <c r="AC16">
        <f>VLOOKUP($AA16,Sheet2!$E$2:$I$222,4,FALSE)</f>
        <v>0</v>
      </c>
      <c r="AD16" t="str">
        <f>VLOOKUP($AA16,Sheet2!$E$2:$I$222,5,FALSE)</f>
        <v>Daily ~ 6am-12am</v>
      </c>
      <c r="AI16" t="e">
        <f>VLOOKUP(AH16,Sheet2!$E$2:$I$222,3,FALSE)</f>
        <v>#N/A</v>
      </c>
      <c r="AJ16" t="e">
        <f>VLOOKUP(AH16,Sheet2!$E$2:$I$222,4,FALSE)</f>
        <v>#N/A</v>
      </c>
      <c r="AK16" t="e">
        <f>VLOOKUP(AH16,Sheet2!$E$2:$I$222,5,FALSE)</f>
        <v>#N/A</v>
      </c>
      <c r="AL16"/>
      <c r="AP16" t="e">
        <f>VLOOKUP(AO16,Sheet2!$E$2:$I$222,3,FALSE)</f>
        <v>#N/A</v>
      </c>
      <c r="AQ16" t="e">
        <f>VLOOKUP(AO16,Sheet2!$E$2:$I$222,4,FALSE)</f>
        <v>#N/A</v>
      </c>
      <c r="AR16" t="e">
        <f>VLOOKUP(AO16,Sheet2!$E$2:$I$222,5,FALSE)</f>
        <v>#N/A</v>
      </c>
      <c r="AS16"/>
      <c r="AW16" t="e">
        <f>VLOOKUP(AV16,Sheet2!$E$2:$I$222,3,FALSE)</f>
        <v>#N/A</v>
      </c>
      <c r="AX16" t="e">
        <f>VLOOKUP(AV16,Sheet2!$E$2:$I$222,4,FALSE)</f>
        <v>#N/A</v>
      </c>
      <c r="AY16" t="e">
        <f>VLOOKUP(AV16,Sheet2!$E$2:$I$222,5,FALSE)</f>
        <v>#N/A</v>
      </c>
      <c r="AZ16"/>
      <c r="BD16" t="e">
        <f>VLOOKUP(BC16,Sheet2!$E$2:$I$222,3,FALSE)</f>
        <v>#N/A</v>
      </c>
      <c r="BE16" t="e">
        <f>VLOOKUP(BC16,Sheet2!$E$2:$I$222,4,FALSE)</f>
        <v>#N/A</v>
      </c>
      <c r="BF16" t="e">
        <f>VLOOKUP(BC16,Sheet2!$E$2:$I$222,5,FALSE)</f>
        <v>#N/A</v>
      </c>
      <c r="BG16"/>
      <c r="BK16" t="e">
        <f>VLOOKUP(BJ16,Sheet2!$E$2:$I$222,3,FALSE)</f>
        <v>#N/A</v>
      </c>
      <c r="BL16" t="e">
        <f>VLOOKUP(BJ16,Sheet2!$E$2:$I$222,4,FALSE)</f>
        <v>#N/A</v>
      </c>
      <c r="BM16" t="e">
        <f>VLOOKUP(BJ16,Sheet2!$E$2:$I$222,5,FALSE)</f>
        <v>#N/A</v>
      </c>
      <c r="BN16"/>
      <c r="BR16" t="e">
        <f>VLOOKUP(BQ16,Sheet2!$E$2:$I$222,3,FALSE)</f>
        <v>#N/A</v>
      </c>
      <c r="BS16" t="e">
        <f>VLOOKUP(BQ16,Sheet2!$E$2:$I$222,4,FALSE)</f>
        <v>#N/A</v>
      </c>
      <c r="BT16" t="e">
        <f>VLOOKUP(BQ16,Sheet2!$E$2:$I$222,5,FALSE)</f>
        <v>#N/A</v>
      </c>
      <c r="BU16"/>
      <c r="BY16" t="e">
        <f>VLOOKUP(BX16,Sheet2!$E$2:$I$222,3,FALSE)</f>
        <v>#N/A</v>
      </c>
      <c r="BZ16" t="e">
        <f>VLOOKUP(BX16,Sheet2!$E$2:$I$222,4,FALSE)</f>
        <v>#N/A</v>
      </c>
      <c r="CA16" t="e">
        <f>VLOOKUP(BX16,Sheet2!$E$2:$I$222,5,FALSE)</f>
        <v>#N/A</v>
      </c>
      <c r="CB16"/>
      <c r="CF16" t="e">
        <f>VLOOKUP(CE16,Sheet2!$E$2:$I$222,3,FALSE)</f>
        <v>#N/A</v>
      </c>
      <c r="CG16" t="e">
        <f>VLOOKUP(CE16,Sheet2!$E$2:$I$222,4,FALSE)</f>
        <v>#N/A</v>
      </c>
      <c r="CH16" t="e">
        <f>VLOOKUP(CE16,Sheet2!$E$2:$I$222,5,FALSE)</f>
        <v>#N/A</v>
      </c>
      <c r="CI16"/>
      <c r="CM16" t="e">
        <f>VLOOKUP(CL16,Sheet2!$E$2:$I$222,3,FALSE)</f>
        <v>#N/A</v>
      </c>
      <c r="CN16" t="e">
        <f>VLOOKUP(CL16,Sheet2!$E$2:$I$222,4,FALSE)</f>
        <v>#N/A</v>
      </c>
      <c r="CO16" t="e">
        <f>VLOOKUP(CL16,Sheet2!$E$2:$I$222,5,FALSE)</f>
        <v>#N/A</v>
      </c>
      <c r="CP16"/>
      <c r="CT16" t="e">
        <f>VLOOKUP(CS16,Sheet2!$E$2:$I$222,3,FALSE)</f>
        <v>#N/A</v>
      </c>
      <c r="CU16" t="e">
        <f>VLOOKUP(CS16,Sheet2!$E$2:$I$222,4,FALSE)</f>
        <v>#N/A</v>
      </c>
      <c r="CV16" t="e">
        <f>VLOOKUP(CS16,Sheet2!$E$2:$I$222,5,FALSE)</f>
        <v>#N/A</v>
      </c>
      <c r="CW16"/>
      <c r="DA16" t="e">
        <f>VLOOKUP(CZ16,Sheet2!$E$2:$I$222,3,FALSE)</f>
        <v>#N/A</v>
      </c>
      <c r="DB16" t="e">
        <f>VLOOKUP(CZ16,Sheet2!$E$2:$I$222,4,FALSE)</f>
        <v>#N/A</v>
      </c>
      <c r="DC16" t="e">
        <f>VLOOKUP(CZ16,Sheet2!$E$2:$I$222,5,FALSE)</f>
        <v>#N/A</v>
      </c>
      <c r="DD16"/>
      <c r="DH16" t="e">
        <f>VLOOKUP(DG16,Sheet2!$E$2:$I$222,3,FALSE)</f>
        <v>#N/A</v>
      </c>
      <c r="DI16" t="e">
        <f>VLOOKUP(DG16,Sheet2!$E$2:$I$222,4,FALSE)</f>
        <v>#N/A</v>
      </c>
      <c r="DJ16" t="e">
        <f>VLOOKUP(DG16,Sheet2!$E$2:$I$222,5,FALSE)</f>
        <v>#N/A</v>
      </c>
    </row>
    <row r="17" spans="1:114" x14ac:dyDescent="0.25">
      <c r="A17">
        <v>17</v>
      </c>
      <c r="C17">
        <v>13021</v>
      </c>
      <c r="D17">
        <v>3021</v>
      </c>
      <c r="E17">
        <v>37.72654</v>
      </c>
      <c r="F17">
        <v>-122.40766000000001</v>
      </c>
      <c r="G17" t="s">
        <v>72</v>
      </c>
      <c r="H17" t="s">
        <v>2503</v>
      </c>
      <c r="I17" t="s">
        <v>4918</v>
      </c>
      <c r="J17" t="s">
        <v>4948</v>
      </c>
      <c r="Q17" t="s">
        <v>5924</v>
      </c>
      <c r="S17" t="s">
        <v>5990</v>
      </c>
      <c r="X17">
        <f t="shared" si="0"/>
        <v>1</v>
      </c>
      <c r="Y17" t="s">
        <v>6811</v>
      </c>
      <c r="Z17" t="s">
        <v>6880</v>
      </c>
      <c r="AA17" s="59" t="s">
        <v>6886</v>
      </c>
      <c r="AB17" t="str">
        <f>VLOOKUP($AA17,Sheet2!$E$2:$I$222,3,FALSE)</f>
        <v>To Bayview District</v>
      </c>
      <c r="AC17" t="str">
        <f>VLOOKUP($AA17,Sheet2!$E$2:$I$222,4,FALSE)</f>
        <v>Newhall &amp; Hudson</v>
      </c>
      <c r="AD17" t="str">
        <f>VLOOKUP($AA17,Sheet2!$E$2:$I$222,5,FALSE)</f>
        <v>Daily ~ 6am-12am</v>
      </c>
      <c r="AI17" t="e">
        <f>VLOOKUP(AH17,Sheet2!$E$2:$I$222,3,FALSE)</f>
        <v>#N/A</v>
      </c>
      <c r="AJ17" t="e">
        <f>VLOOKUP(AH17,Sheet2!$E$2:$I$222,4,FALSE)</f>
        <v>#N/A</v>
      </c>
      <c r="AK17" t="e">
        <f>VLOOKUP(AH17,Sheet2!$E$2:$I$222,5,FALSE)</f>
        <v>#N/A</v>
      </c>
      <c r="AL17"/>
      <c r="AP17" t="e">
        <f>VLOOKUP(AO17,Sheet2!$E$2:$I$222,3,FALSE)</f>
        <v>#N/A</v>
      </c>
      <c r="AQ17" t="e">
        <f>VLOOKUP(AO17,Sheet2!$E$2:$I$222,4,FALSE)</f>
        <v>#N/A</v>
      </c>
      <c r="AR17" t="e">
        <f>VLOOKUP(AO17,Sheet2!$E$2:$I$222,5,FALSE)</f>
        <v>#N/A</v>
      </c>
      <c r="AS17"/>
      <c r="AW17" t="e">
        <f>VLOOKUP(AV17,Sheet2!$E$2:$I$222,3,FALSE)</f>
        <v>#N/A</v>
      </c>
      <c r="AX17" t="e">
        <f>VLOOKUP(AV17,Sheet2!$E$2:$I$222,4,FALSE)</f>
        <v>#N/A</v>
      </c>
      <c r="AY17" t="e">
        <f>VLOOKUP(AV17,Sheet2!$E$2:$I$222,5,FALSE)</f>
        <v>#N/A</v>
      </c>
      <c r="AZ17"/>
      <c r="BD17" t="e">
        <f>VLOOKUP(BC17,Sheet2!$E$2:$I$222,3,FALSE)</f>
        <v>#N/A</v>
      </c>
      <c r="BE17" t="e">
        <f>VLOOKUP(BC17,Sheet2!$E$2:$I$222,4,FALSE)</f>
        <v>#N/A</v>
      </c>
      <c r="BF17" t="e">
        <f>VLOOKUP(BC17,Sheet2!$E$2:$I$222,5,FALSE)</f>
        <v>#N/A</v>
      </c>
      <c r="BG17"/>
      <c r="BK17" t="e">
        <f>VLOOKUP(BJ17,Sheet2!$E$2:$I$222,3,FALSE)</f>
        <v>#N/A</v>
      </c>
      <c r="BL17" t="e">
        <f>VLOOKUP(BJ17,Sheet2!$E$2:$I$222,4,FALSE)</f>
        <v>#N/A</v>
      </c>
      <c r="BM17" t="e">
        <f>VLOOKUP(BJ17,Sheet2!$E$2:$I$222,5,FALSE)</f>
        <v>#N/A</v>
      </c>
      <c r="BN17"/>
      <c r="BR17" t="e">
        <f>VLOOKUP(BQ17,Sheet2!$E$2:$I$222,3,FALSE)</f>
        <v>#N/A</v>
      </c>
      <c r="BS17" t="e">
        <f>VLOOKUP(BQ17,Sheet2!$E$2:$I$222,4,FALSE)</f>
        <v>#N/A</v>
      </c>
      <c r="BT17" t="e">
        <f>VLOOKUP(BQ17,Sheet2!$E$2:$I$222,5,FALSE)</f>
        <v>#N/A</v>
      </c>
      <c r="BU17"/>
      <c r="BY17" t="e">
        <f>VLOOKUP(BX17,Sheet2!$E$2:$I$222,3,FALSE)</f>
        <v>#N/A</v>
      </c>
      <c r="BZ17" t="e">
        <f>VLOOKUP(BX17,Sheet2!$E$2:$I$222,4,FALSE)</f>
        <v>#N/A</v>
      </c>
      <c r="CA17" t="e">
        <f>VLOOKUP(BX17,Sheet2!$E$2:$I$222,5,FALSE)</f>
        <v>#N/A</v>
      </c>
      <c r="CB17"/>
      <c r="CF17" t="e">
        <f>VLOOKUP(CE17,Sheet2!$E$2:$I$222,3,FALSE)</f>
        <v>#N/A</v>
      </c>
      <c r="CG17" t="e">
        <f>VLOOKUP(CE17,Sheet2!$E$2:$I$222,4,FALSE)</f>
        <v>#N/A</v>
      </c>
      <c r="CH17" t="e">
        <f>VLOOKUP(CE17,Sheet2!$E$2:$I$222,5,FALSE)</f>
        <v>#N/A</v>
      </c>
      <c r="CI17"/>
      <c r="CM17" t="e">
        <f>VLOOKUP(CL17,Sheet2!$E$2:$I$222,3,FALSE)</f>
        <v>#N/A</v>
      </c>
      <c r="CN17" t="e">
        <f>VLOOKUP(CL17,Sheet2!$E$2:$I$222,4,FALSE)</f>
        <v>#N/A</v>
      </c>
      <c r="CO17" t="e">
        <f>VLOOKUP(CL17,Sheet2!$E$2:$I$222,5,FALSE)</f>
        <v>#N/A</v>
      </c>
      <c r="CP17"/>
      <c r="CT17" t="e">
        <f>VLOOKUP(CS17,Sheet2!$E$2:$I$222,3,FALSE)</f>
        <v>#N/A</v>
      </c>
      <c r="CU17" t="e">
        <f>VLOOKUP(CS17,Sheet2!$E$2:$I$222,4,FALSE)</f>
        <v>#N/A</v>
      </c>
      <c r="CV17" t="e">
        <f>VLOOKUP(CS17,Sheet2!$E$2:$I$222,5,FALSE)</f>
        <v>#N/A</v>
      </c>
      <c r="CW17"/>
      <c r="DA17" t="e">
        <f>VLOOKUP(CZ17,Sheet2!$E$2:$I$222,3,FALSE)</f>
        <v>#N/A</v>
      </c>
      <c r="DB17" t="e">
        <f>VLOOKUP(CZ17,Sheet2!$E$2:$I$222,4,FALSE)</f>
        <v>#N/A</v>
      </c>
      <c r="DC17" t="e">
        <f>VLOOKUP(CZ17,Sheet2!$E$2:$I$222,5,FALSE)</f>
        <v>#N/A</v>
      </c>
      <c r="DD17"/>
      <c r="DH17" t="e">
        <f>VLOOKUP(DG17,Sheet2!$E$2:$I$222,3,FALSE)</f>
        <v>#N/A</v>
      </c>
      <c r="DI17" t="e">
        <f>VLOOKUP(DG17,Sheet2!$E$2:$I$222,4,FALSE)</f>
        <v>#N/A</v>
      </c>
      <c r="DJ17" t="e">
        <f>VLOOKUP(DG17,Sheet2!$E$2:$I$222,5,FALSE)</f>
        <v>#N/A</v>
      </c>
    </row>
    <row r="18" spans="1:114" x14ac:dyDescent="0.25">
      <c r="A18">
        <v>18</v>
      </c>
      <c r="C18">
        <v>13023</v>
      </c>
      <c r="D18">
        <v>3023</v>
      </c>
      <c r="E18">
        <v>37.790280000000003</v>
      </c>
      <c r="F18">
        <v>-122.48226</v>
      </c>
      <c r="G18" t="s">
        <v>73</v>
      </c>
      <c r="H18" t="s">
        <v>2504</v>
      </c>
      <c r="I18" t="s">
        <v>4913</v>
      </c>
      <c r="J18" t="s">
        <v>4947</v>
      </c>
      <c r="Q18" t="s">
        <v>5924</v>
      </c>
      <c r="S18" t="s">
        <v>5991</v>
      </c>
      <c r="T18" t="s">
        <v>6690</v>
      </c>
      <c r="X18">
        <f t="shared" si="0"/>
        <v>2</v>
      </c>
      <c r="Y18" t="s">
        <v>6812</v>
      </c>
      <c r="Z18" t="s">
        <v>6879</v>
      </c>
      <c r="AB18" t="e">
        <f>VLOOKUP($AA18,Sheet2!$E$2:$I$222,3,FALSE)</f>
        <v>#N/A</v>
      </c>
      <c r="AC18" t="e">
        <f>VLOOKUP($AA18,Sheet2!$E$2:$I$222,4,FALSE)</f>
        <v>#N/A</v>
      </c>
      <c r="AD18" t="e">
        <f>VLOOKUP($AA18,Sheet2!$E$2:$I$222,5,FALSE)</f>
        <v>#N/A</v>
      </c>
      <c r="AF18" t="s">
        <v>6812</v>
      </c>
      <c r="AG18" t="s">
        <v>6881</v>
      </c>
      <c r="AI18" t="e">
        <f>VLOOKUP(AH18,Sheet2!$E$2:$I$222,3,FALSE)</f>
        <v>#N/A</v>
      </c>
      <c r="AJ18" t="e">
        <f>VLOOKUP(AH18,Sheet2!$E$2:$I$222,4,FALSE)</f>
        <v>#N/A</v>
      </c>
      <c r="AK18" t="e">
        <f>VLOOKUP(AH18,Sheet2!$E$2:$I$222,5,FALSE)</f>
        <v>#N/A</v>
      </c>
      <c r="AL18"/>
      <c r="AP18" t="e">
        <f>VLOOKUP(AO18,Sheet2!$E$2:$I$222,3,FALSE)</f>
        <v>#N/A</v>
      </c>
      <c r="AQ18" t="e">
        <f>VLOOKUP(AO18,Sheet2!$E$2:$I$222,4,FALSE)</f>
        <v>#N/A</v>
      </c>
      <c r="AR18" t="e">
        <f>VLOOKUP(AO18,Sheet2!$E$2:$I$222,5,FALSE)</f>
        <v>#N/A</v>
      </c>
      <c r="AS18"/>
      <c r="AW18" t="e">
        <f>VLOOKUP(AV18,Sheet2!$E$2:$I$222,3,FALSE)</f>
        <v>#N/A</v>
      </c>
      <c r="AX18" t="e">
        <f>VLOOKUP(AV18,Sheet2!$E$2:$I$222,4,FALSE)</f>
        <v>#N/A</v>
      </c>
      <c r="AY18" t="e">
        <f>VLOOKUP(AV18,Sheet2!$E$2:$I$222,5,FALSE)</f>
        <v>#N/A</v>
      </c>
      <c r="AZ18"/>
      <c r="BD18" t="e">
        <f>VLOOKUP(BC18,Sheet2!$E$2:$I$222,3,FALSE)</f>
        <v>#N/A</v>
      </c>
      <c r="BE18" t="e">
        <f>VLOOKUP(BC18,Sheet2!$E$2:$I$222,4,FALSE)</f>
        <v>#N/A</v>
      </c>
      <c r="BF18" t="e">
        <f>VLOOKUP(BC18,Sheet2!$E$2:$I$222,5,FALSE)</f>
        <v>#N/A</v>
      </c>
      <c r="BG18"/>
      <c r="BK18" t="e">
        <f>VLOOKUP(BJ18,Sheet2!$E$2:$I$222,3,FALSE)</f>
        <v>#N/A</v>
      </c>
      <c r="BL18" t="e">
        <f>VLOOKUP(BJ18,Sheet2!$E$2:$I$222,4,FALSE)</f>
        <v>#N/A</v>
      </c>
      <c r="BM18" t="e">
        <f>VLOOKUP(BJ18,Sheet2!$E$2:$I$222,5,FALSE)</f>
        <v>#N/A</v>
      </c>
      <c r="BN18"/>
      <c r="BR18" t="e">
        <f>VLOOKUP(BQ18,Sheet2!$E$2:$I$222,3,FALSE)</f>
        <v>#N/A</v>
      </c>
      <c r="BS18" t="e">
        <f>VLOOKUP(BQ18,Sheet2!$E$2:$I$222,4,FALSE)</f>
        <v>#N/A</v>
      </c>
      <c r="BT18" t="e">
        <f>VLOOKUP(BQ18,Sheet2!$E$2:$I$222,5,FALSE)</f>
        <v>#N/A</v>
      </c>
      <c r="BU18"/>
      <c r="BY18" t="e">
        <f>VLOOKUP(BX18,Sheet2!$E$2:$I$222,3,FALSE)</f>
        <v>#N/A</v>
      </c>
      <c r="BZ18" t="e">
        <f>VLOOKUP(BX18,Sheet2!$E$2:$I$222,4,FALSE)</f>
        <v>#N/A</v>
      </c>
      <c r="CA18" t="e">
        <f>VLOOKUP(BX18,Sheet2!$E$2:$I$222,5,FALSE)</f>
        <v>#N/A</v>
      </c>
      <c r="CB18"/>
      <c r="CF18" t="e">
        <f>VLOOKUP(CE18,Sheet2!$E$2:$I$222,3,FALSE)</f>
        <v>#N/A</v>
      </c>
      <c r="CG18" t="e">
        <f>VLOOKUP(CE18,Sheet2!$E$2:$I$222,4,FALSE)</f>
        <v>#N/A</v>
      </c>
      <c r="CH18" t="e">
        <f>VLOOKUP(CE18,Sheet2!$E$2:$I$222,5,FALSE)</f>
        <v>#N/A</v>
      </c>
      <c r="CI18"/>
      <c r="CM18" t="e">
        <f>VLOOKUP(CL18,Sheet2!$E$2:$I$222,3,FALSE)</f>
        <v>#N/A</v>
      </c>
      <c r="CN18" t="e">
        <f>VLOOKUP(CL18,Sheet2!$E$2:$I$222,4,FALSE)</f>
        <v>#N/A</v>
      </c>
      <c r="CO18" t="e">
        <f>VLOOKUP(CL18,Sheet2!$E$2:$I$222,5,FALSE)</f>
        <v>#N/A</v>
      </c>
      <c r="CP18"/>
      <c r="CT18" t="e">
        <f>VLOOKUP(CS18,Sheet2!$E$2:$I$222,3,FALSE)</f>
        <v>#N/A</v>
      </c>
      <c r="CU18" t="e">
        <f>VLOOKUP(CS18,Sheet2!$E$2:$I$222,4,FALSE)</f>
        <v>#N/A</v>
      </c>
      <c r="CV18" t="e">
        <f>VLOOKUP(CS18,Sheet2!$E$2:$I$222,5,FALSE)</f>
        <v>#N/A</v>
      </c>
      <c r="CW18"/>
      <c r="DA18" t="e">
        <f>VLOOKUP(CZ18,Sheet2!$E$2:$I$222,3,FALSE)</f>
        <v>#N/A</v>
      </c>
      <c r="DB18" t="e">
        <f>VLOOKUP(CZ18,Sheet2!$E$2:$I$222,4,FALSE)</f>
        <v>#N/A</v>
      </c>
      <c r="DC18" t="e">
        <f>VLOOKUP(CZ18,Sheet2!$E$2:$I$222,5,FALSE)</f>
        <v>#N/A</v>
      </c>
      <c r="DD18"/>
      <c r="DH18" t="e">
        <f>VLOOKUP(DG18,Sheet2!$E$2:$I$222,3,FALSE)</f>
        <v>#N/A</v>
      </c>
      <c r="DI18" t="e">
        <f>VLOOKUP(DG18,Sheet2!$E$2:$I$222,4,FALSE)</f>
        <v>#N/A</v>
      </c>
      <c r="DJ18" t="e">
        <f>VLOOKUP(DG18,Sheet2!$E$2:$I$222,5,FALSE)</f>
        <v>#N/A</v>
      </c>
    </row>
    <row r="19" spans="1:114" x14ac:dyDescent="0.25">
      <c r="A19">
        <v>19</v>
      </c>
      <c r="C19">
        <v>13024</v>
      </c>
      <c r="D19">
        <v>3024</v>
      </c>
      <c r="E19">
        <v>37.797580000000004</v>
      </c>
      <c r="F19">
        <v>-122.44571999999999</v>
      </c>
      <c r="G19" t="s">
        <v>74</v>
      </c>
      <c r="H19" t="s">
        <v>2505</v>
      </c>
      <c r="I19" t="s">
        <v>4908</v>
      </c>
      <c r="J19" t="s">
        <v>4948</v>
      </c>
      <c r="Q19" t="s">
        <v>5924</v>
      </c>
      <c r="S19" t="s">
        <v>5992</v>
      </c>
      <c r="X19">
        <f t="shared" si="0"/>
        <v>2</v>
      </c>
      <c r="Y19" t="s">
        <v>6813</v>
      </c>
      <c r="Z19" t="s">
        <v>6882</v>
      </c>
      <c r="AA19" s="59" t="s">
        <v>6887</v>
      </c>
      <c r="AB19" t="str">
        <f>VLOOKUP($AA19,Sheet2!$E$2:$I$222,3,FALSE)</f>
        <v>To Pacific Heights</v>
      </c>
      <c r="AC19" t="str">
        <f>VLOOKUP($AA19,Sheet2!$E$2:$I$222,4,FALSE)</f>
        <v>Lyon &amp; Greenwich</v>
      </c>
      <c r="AD19" t="str">
        <f>VLOOKUP($AA19,Sheet2!$E$2:$I$222,5,FALSE)</f>
        <v>M-F Only ~ 5:30-9am  4-7:30pm</v>
      </c>
      <c r="AF19" t="s">
        <v>6976</v>
      </c>
      <c r="AG19" t="s">
        <v>6882</v>
      </c>
      <c r="AH19" s="59" t="s">
        <v>6982</v>
      </c>
      <c r="AI19" t="str">
        <f>VLOOKUP(AH19,Sheet2!$E$2:$I$222,3,FALSE)</f>
        <v>To The Presidio</v>
      </c>
      <c r="AJ19" t="str">
        <f>VLOOKUP(AH19,Sheet2!$E$2:$I$222,4,FALSE)</f>
        <v>Lyon &amp; Greenwich</v>
      </c>
      <c r="AK19" t="str">
        <f>VLOOKUP(AH19,Sheet2!$E$2:$I$222,5,FALSE)</f>
        <v>Daily ~ 6am-12am</v>
      </c>
      <c r="AL19"/>
      <c r="AP19" t="e">
        <f>VLOOKUP(AO19,Sheet2!$E$2:$I$222,3,FALSE)</f>
        <v>#N/A</v>
      </c>
      <c r="AQ19" t="e">
        <f>VLOOKUP(AO19,Sheet2!$E$2:$I$222,4,FALSE)</f>
        <v>#N/A</v>
      </c>
      <c r="AR19" t="e">
        <f>VLOOKUP(AO19,Sheet2!$E$2:$I$222,5,FALSE)</f>
        <v>#N/A</v>
      </c>
      <c r="AS19"/>
      <c r="AW19" t="e">
        <f>VLOOKUP(AV19,Sheet2!$E$2:$I$222,3,FALSE)</f>
        <v>#N/A</v>
      </c>
      <c r="AX19" t="e">
        <f>VLOOKUP(AV19,Sheet2!$E$2:$I$222,4,FALSE)</f>
        <v>#N/A</v>
      </c>
      <c r="AY19" t="e">
        <f>VLOOKUP(AV19,Sheet2!$E$2:$I$222,5,FALSE)</f>
        <v>#N/A</v>
      </c>
      <c r="AZ19"/>
      <c r="BD19" t="e">
        <f>VLOOKUP(BC19,Sheet2!$E$2:$I$222,3,FALSE)</f>
        <v>#N/A</v>
      </c>
      <c r="BE19" t="e">
        <f>VLOOKUP(BC19,Sheet2!$E$2:$I$222,4,FALSE)</f>
        <v>#N/A</v>
      </c>
      <c r="BF19" t="e">
        <f>VLOOKUP(BC19,Sheet2!$E$2:$I$222,5,FALSE)</f>
        <v>#N/A</v>
      </c>
      <c r="BG19"/>
      <c r="BK19" t="e">
        <f>VLOOKUP(BJ19,Sheet2!$E$2:$I$222,3,FALSE)</f>
        <v>#N/A</v>
      </c>
      <c r="BL19" t="e">
        <f>VLOOKUP(BJ19,Sheet2!$E$2:$I$222,4,FALSE)</f>
        <v>#N/A</v>
      </c>
      <c r="BM19" t="e">
        <f>VLOOKUP(BJ19,Sheet2!$E$2:$I$222,5,FALSE)</f>
        <v>#N/A</v>
      </c>
      <c r="BN19"/>
      <c r="BR19" t="e">
        <f>VLOOKUP(BQ19,Sheet2!$E$2:$I$222,3,FALSE)</f>
        <v>#N/A</v>
      </c>
      <c r="BS19" t="e">
        <f>VLOOKUP(BQ19,Sheet2!$E$2:$I$222,4,FALSE)</f>
        <v>#N/A</v>
      </c>
      <c r="BT19" t="e">
        <f>VLOOKUP(BQ19,Sheet2!$E$2:$I$222,5,FALSE)</f>
        <v>#N/A</v>
      </c>
      <c r="BU19"/>
      <c r="BY19" t="e">
        <f>VLOOKUP(BX19,Sheet2!$E$2:$I$222,3,FALSE)</f>
        <v>#N/A</v>
      </c>
      <c r="BZ19" t="e">
        <f>VLOOKUP(BX19,Sheet2!$E$2:$I$222,4,FALSE)</f>
        <v>#N/A</v>
      </c>
      <c r="CA19" t="e">
        <f>VLOOKUP(BX19,Sheet2!$E$2:$I$222,5,FALSE)</f>
        <v>#N/A</v>
      </c>
      <c r="CB19"/>
      <c r="CF19" t="e">
        <f>VLOOKUP(CE19,Sheet2!$E$2:$I$222,3,FALSE)</f>
        <v>#N/A</v>
      </c>
      <c r="CG19" t="e">
        <f>VLOOKUP(CE19,Sheet2!$E$2:$I$222,4,FALSE)</f>
        <v>#N/A</v>
      </c>
      <c r="CH19" t="e">
        <f>VLOOKUP(CE19,Sheet2!$E$2:$I$222,5,FALSE)</f>
        <v>#N/A</v>
      </c>
      <c r="CI19"/>
      <c r="CM19" t="e">
        <f>VLOOKUP(CL19,Sheet2!$E$2:$I$222,3,FALSE)</f>
        <v>#N/A</v>
      </c>
      <c r="CN19" t="e">
        <f>VLOOKUP(CL19,Sheet2!$E$2:$I$222,4,FALSE)</f>
        <v>#N/A</v>
      </c>
      <c r="CO19" t="e">
        <f>VLOOKUP(CL19,Sheet2!$E$2:$I$222,5,FALSE)</f>
        <v>#N/A</v>
      </c>
      <c r="CP19"/>
      <c r="CT19" t="e">
        <f>VLOOKUP(CS19,Sheet2!$E$2:$I$222,3,FALSE)</f>
        <v>#N/A</v>
      </c>
      <c r="CU19" t="e">
        <f>VLOOKUP(CS19,Sheet2!$E$2:$I$222,4,FALSE)</f>
        <v>#N/A</v>
      </c>
      <c r="CV19" t="e">
        <f>VLOOKUP(CS19,Sheet2!$E$2:$I$222,5,FALSE)</f>
        <v>#N/A</v>
      </c>
      <c r="CW19"/>
      <c r="DA19" t="e">
        <f>VLOOKUP(CZ19,Sheet2!$E$2:$I$222,3,FALSE)</f>
        <v>#N/A</v>
      </c>
      <c r="DB19" t="e">
        <f>VLOOKUP(CZ19,Sheet2!$E$2:$I$222,4,FALSE)</f>
        <v>#N/A</v>
      </c>
      <c r="DC19" t="e">
        <f>VLOOKUP(CZ19,Sheet2!$E$2:$I$222,5,FALSE)</f>
        <v>#N/A</v>
      </c>
      <c r="DD19"/>
      <c r="DH19" t="e">
        <f>VLOOKUP(DG19,Sheet2!$E$2:$I$222,3,FALSE)</f>
        <v>#N/A</v>
      </c>
      <c r="DI19" t="e">
        <f>VLOOKUP(DG19,Sheet2!$E$2:$I$222,4,FALSE)</f>
        <v>#N/A</v>
      </c>
      <c r="DJ19" t="e">
        <f>VLOOKUP(DG19,Sheet2!$E$2:$I$222,5,FALSE)</f>
        <v>#N/A</v>
      </c>
    </row>
    <row r="20" spans="1:114" x14ac:dyDescent="0.25">
      <c r="A20">
        <v>20</v>
      </c>
      <c r="C20">
        <v>13025</v>
      </c>
      <c r="D20">
        <v>3025</v>
      </c>
      <c r="E20">
        <v>37.798209999999997</v>
      </c>
      <c r="F20">
        <v>-122.40105</v>
      </c>
      <c r="G20" t="s">
        <v>75</v>
      </c>
      <c r="H20" t="s">
        <v>2506</v>
      </c>
      <c r="I20" t="s">
        <v>4913</v>
      </c>
      <c r="J20" t="s">
        <v>4946</v>
      </c>
      <c r="K20" t="s">
        <v>4964</v>
      </c>
      <c r="N20" t="s">
        <v>5112</v>
      </c>
      <c r="Q20" t="s">
        <v>5924</v>
      </c>
      <c r="R20">
        <v>1090</v>
      </c>
      <c r="S20" t="s">
        <v>5993</v>
      </c>
      <c r="X20">
        <f t="shared" si="0"/>
        <v>1</v>
      </c>
      <c r="Y20" t="s">
        <v>6814</v>
      </c>
      <c r="Z20" t="s">
        <v>6882</v>
      </c>
      <c r="AA20" s="59" t="s">
        <v>6888</v>
      </c>
      <c r="AB20" t="str">
        <f>VLOOKUP($AA20,Sheet2!$E$2:$I$222,3,FALSE)</f>
        <v>To Caltrain Station</v>
      </c>
      <c r="AC20" t="str">
        <f>VLOOKUP($AA20,Sheet2!$E$2:$I$222,4,FALSE)</f>
        <v>4th St. &amp; Townsend</v>
      </c>
      <c r="AD20" t="str">
        <f>VLOOKUP($AA20,Sheet2!$E$2:$I$222,5,FALSE)</f>
        <v>PM Only: M-F ~ 4pm-6pm</v>
      </c>
      <c r="AI20" t="e">
        <f>VLOOKUP(AH20,Sheet2!$E$2:$I$222,3,FALSE)</f>
        <v>#N/A</v>
      </c>
      <c r="AJ20" t="e">
        <f>VLOOKUP(AH20,Sheet2!$E$2:$I$222,4,FALSE)</f>
        <v>#N/A</v>
      </c>
      <c r="AK20" t="e">
        <f>VLOOKUP(AH20,Sheet2!$E$2:$I$222,5,FALSE)</f>
        <v>#N/A</v>
      </c>
      <c r="AL20"/>
      <c r="AP20" t="e">
        <f>VLOOKUP(AO20,Sheet2!$E$2:$I$222,3,FALSE)</f>
        <v>#N/A</v>
      </c>
      <c r="AQ20" t="e">
        <f>VLOOKUP(AO20,Sheet2!$E$2:$I$222,4,FALSE)</f>
        <v>#N/A</v>
      </c>
      <c r="AR20" t="e">
        <f>VLOOKUP(AO20,Sheet2!$E$2:$I$222,5,FALSE)</f>
        <v>#N/A</v>
      </c>
      <c r="AS20"/>
      <c r="AW20" t="e">
        <f>VLOOKUP(AV20,Sheet2!$E$2:$I$222,3,FALSE)</f>
        <v>#N/A</v>
      </c>
      <c r="AX20" t="e">
        <f>VLOOKUP(AV20,Sheet2!$E$2:$I$222,4,FALSE)</f>
        <v>#N/A</v>
      </c>
      <c r="AY20" t="e">
        <f>VLOOKUP(AV20,Sheet2!$E$2:$I$222,5,FALSE)</f>
        <v>#N/A</v>
      </c>
      <c r="AZ20"/>
      <c r="BD20" t="e">
        <f>VLOOKUP(BC20,Sheet2!$E$2:$I$222,3,FALSE)</f>
        <v>#N/A</v>
      </c>
      <c r="BE20" t="e">
        <f>VLOOKUP(BC20,Sheet2!$E$2:$I$222,4,FALSE)</f>
        <v>#N/A</v>
      </c>
      <c r="BF20" t="e">
        <f>VLOOKUP(BC20,Sheet2!$E$2:$I$222,5,FALSE)</f>
        <v>#N/A</v>
      </c>
      <c r="BG20"/>
      <c r="BK20" t="e">
        <f>VLOOKUP(BJ20,Sheet2!$E$2:$I$222,3,FALSE)</f>
        <v>#N/A</v>
      </c>
      <c r="BL20" t="e">
        <f>VLOOKUP(BJ20,Sheet2!$E$2:$I$222,4,FALSE)</f>
        <v>#N/A</v>
      </c>
      <c r="BM20" t="e">
        <f>VLOOKUP(BJ20,Sheet2!$E$2:$I$222,5,FALSE)</f>
        <v>#N/A</v>
      </c>
      <c r="BN20"/>
      <c r="BR20" t="e">
        <f>VLOOKUP(BQ20,Sheet2!$E$2:$I$222,3,FALSE)</f>
        <v>#N/A</v>
      </c>
      <c r="BS20" t="e">
        <f>VLOOKUP(BQ20,Sheet2!$E$2:$I$222,4,FALSE)</f>
        <v>#N/A</v>
      </c>
      <c r="BT20" t="e">
        <f>VLOOKUP(BQ20,Sheet2!$E$2:$I$222,5,FALSE)</f>
        <v>#N/A</v>
      </c>
      <c r="BU20"/>
      <c r="BY20" t="e">
        <f>VLOOKUP(BX20,Sheet2!$E$2:$I$222,3,FALSE)</f>
        <v>#N/A</v>
      </c>
      <c r="BZ20" t="e">
        <f>VLOOKUP(BX20,Sheet2!$E$2:$I$222,4,FALSE)</f>
        <v>#N/A</v>
      </c>
      <c r="CA20" t="e">
        <f>VLOOKUP(BX20,Sheet2!$E$2:$I$222,5,FALSE)</f>
        <v>#N/A</v>
      </c>
      <c r="CB20"/>
      <c r="CF20" t="e">
        <f>VLOOKUP(CE20,Sheet2!$E$2:$I$222,3,FALSE)</f>
        <v>#N/A</v>
      </c>
      <c r="CG20" t="e">
        <f>VLOOKUP(CE20,Sheet2!$E$2:$I$222,4,FALSE)</f>
        <v>#N/A</v>
      </c>
      <c r="CH20" t="e">
        <f>VLOOKUP(CE20,Sheet2!$E$2:$I$222,5,FALSE)</f>
        <v>#N/A</v>
      </c>
      <c r="CI20"/>
      <c r="CM20" t="e">
        <f>VLOOKUP(CL20,Sheet2!$E$2:$I$222,3,FALSE)</f>
        <v>#N/A</v>
      </c>
      <c r="CN20" t="e">
        <f>VLOOKUP(CL20,Sheet2!$E$2:$I$222,4,FALSE)</f>
        <v>#N/A</v>
      </c>
      <c r="CO20" t="e">
        <f>VLOOKUP(CL20,Sheet2!$E$2:$I$222,5,FALSE)</f>
        <v>#N/A</v>
      </c>
      <c r="CP20"/>
      <c r="CT20" t="e">
        <f>VLOOKUP(CS20,Sheet2!$E$2:$I$222,3,FALSE)</f>
        <v>#N/A</v>
      </c>
      <c r="CU20" t="e">
        <f>VLOOKUP(CS20,Sheet2!$E$2:$I$222,4,FALSE)</f>
        <v>#N/A</v>
      </c>
      <c r="CV20" t="e">
        <f>VLOOKUP(CS20,Sheet2!$E$2:$I$222,5,FALSE)</f>
        <v>#N/A</v>
      </c>
      <c r="CW20"/>
      <c r="DA20" t="e">
        <f>VLOOKUP(CZ20,Sheet2!$E$2:$I$222,3,FALSE)</f>
        <v>#N/A</v>
      </c>
      <c r="DB20" t="e">
        <f>VLOOKUP(CZ20,Sheet2!$E$2:$I$222,4,FALSE)</f>
        <v>#N/A</v>
      </c>
      <c r="DC20" t="e">
        <f>VLOOKUP(CZ20,Sheet2!$E$2:$I$222,5,FALSE)</f>
        <v>#N/A</v>
      </c>
      <c r="DD20"/>
      <c r="DH20" t="e">
        <f>VLOOKUP(DG20,Sheet2!$E$2:$I$222,3,FALSE)</f>
        <v>#N/A</v>
      </c>
      <c r="DI20" t="e">
        <f>VLOOKUP(DG20,Sheet2!$E$2:$I$222,4,FALSE)</f>
        <v>#N/A</v>
      </c>
      <c r="DJ20" t="e">
        <f>VLOOKUP(DG20,Sheet2!$E$2:$I$222,5,FALSE)</f>
        <v>#N/A</v>
      </c>
    </row>
    <row r="21" spans="1:114" x14ac:dyDescent="0.25">
      <c r="A21">
        <v>21</v>
      </c>
      <c r="C21">
        <v>13026</v>
      </c>
      <c r="D21">
        <v>3026</v>
      </c>
      <c r="E21">
        <v>37.802160000000001</v>
      </c>
      <c r="F21">
        <v>-122.40184000000001</v>
      </c>
      <c r="G21" t="s">
        <v>76</v>
      </c>
      <c r="H21" t="s">
        <v>2507</v>
      </c>
      <c r="I21" t="s">
        <v>4913</v>
      </c>
      <c r="J21" t="s">
        <v>4946</v>
      </c>
      <c r="K21" t="s">
        <v>4966</v>
      </c>
      <c r="M21" t="s">
        <v>5109</v>
      </c>
      <c r="Q21" t="s">
        <v>5924</v>
      </c>
      <c r="S21" t="s">
        <v>5993</v>
      </c>
      <c r="X21">
        <f t="shared" si="0"/>
        <v>1</v>
      </c>
      <c r="Y21" t="s">
        <v>6814</v>
      </c>
      <c r="Z21" t="s">
        <v>6882</v>
      </c>
      <c r="AA21" s="59" t="s">
        <v>6888</v>
      </c>
      <c r="AB21" t="str">
        <f>VLOOKUP($AA21,Sheet2!$E$2:$I$222,3,FALSE)</f>
        <v>To Caltrain Station</v>
      </c>
      <c r="AC21" t="str">
        <f>VLOOKUP($AA21,Sheet2!$E$2:$I$222,4,FALSE)</f>
        <v>4th St. &amp; Townsend</v>
      </c>
      <c r="AD21" t="str">
        <f>VLOOKUP($AA21,Sheet2!$E$2:$I$222,5,FALSE)</f>
        <v>PM Only: M-F ~ 4pm-6pm</v>
      </c>
      <c r="AI21" t="e">
        <f>VLOOKUP(AH21,Sheet2!$E$2:$I$222,3,FALSE)</f>
        <v>#N/A</v>
      </c>
      <c r="AJ21" t="e">
        <f>VLOOKUP(AH21,Sheet2!$E$2:$I$222,4,FALSE)</f>
        <v>#N/A</v>
      </c>
      <c r="AK21" t="e">
        <f>VLOOKUP(AH21,Sheet2!$E$2:$I$222,5,FALSE)</f>
        <v>#N/A</v>
      </c>
      <c r="AL21"/>
      <c r="AP21" t="e">
        <f>VLOOKUP(AO21,Sheet2!$E$2:$I$222,3,FALSE)</f>
        <v>#N/A</v>
      </c>
      <c r="AQ21" t="e">
        <f>VLOOKUP(AO21,Sheet2!$E$2:$I$222,4,FALSE)</f>
        <v>#N/A</v>
      </c>
      <c r="AR21" t="e">
        <f>VLOOKUP(AO21,Sheet2!$E$2:$I$222,5,FALSE)</f>
        <v>#N/A</v>
      </c>
      <c r="AS21"/>
      <c r="AW21" t="e">
        <f>VLOOKUP(AV21,Sheet2!$E$2:$I$222,3,FALSE)</f>
        <v>#N/A</v>
      </c>
      <c r="AX21" t="e">
        <f>VLOOKUP(AV21,Sheet2!$E$2:$I$222,4,FALSE)</f>
        <v>#N/A</v>
      </c>
      <c r="AY21" t="e">
        <f>VLOOKUP(AV21,Sheet2!$E$2:$I$222,5,FALSE)</f>
        <v>#N/A</v>
      </c>
      <c r="AZ21"/>
      <c r="BD21" t="e">
        <f>VLOOKUP(BC21,Sheet2!$E$2:$I$222,3,FALSE)</f>
        <v>#N/A</v>
      </c>
      <c r="BE21" t="e">
        <f>VLOOKUP(BC21,Sheet2!$E$2:$I$222,4,FALSE)</f>
        <v>#N/A</v>
      </c>
      <c r="BF21" t="e">
        <f>VLOOKUP(BC21,Sheet2!$E$2:$I$222,5,FALSE)</f>
        <v>#N/A</v>
      </c>
      <c r="BG21"/>
      <c r="BK21" t="e">
        <f>VLOOKUP(BJ21,Sheet2!$E$2:$I$222,3,FALSE)</f>
        <v>#N/A</v>
      </c>
      <c r="BL21" t="e">
        <f>VLOOKUP(BJ21,Sheet2!$E$2:$I$222,4,FALSE)</f>
        <v>#N/A</v>
      </c>
      <c r="BM21" t="e">
        <f>VLOOKUP(BJ21,Sheet2!$E$2:$I$222,5,FALSE)</f>
        <v>#N/A</v>
      </c>
      <c r="BN21"/>
      <c r="BR21" t="e">
        <f>VLOOKUP(BQ21,Sheet2!$E$2:$I$222,3,FALSE)</f>
        <v>#N/A</v>
      </c>
      <c r="BS21" t="e">
        <f>VLOOKUP(BQ21,Sheet2!$E$2:$I$222,4,FALSE)</f>
        <v>#N/A</v>
      </c>
      <c r="BT21" t="e">
        <f>VLOOKUP(BQ21,Sheet2!$E$2:$I$222,5,FALSE)</f>
        <v>#N/A</v>
      </c>
      <c r="BU21"/>
      <c r="BY21" t="e">
        <f>VLOOKUP(BX21,Sheet2!$E$2:$I$222,3,FALSE)</f>
        <v>#N/A</v>
      </c>
      <c r="BZ21" t="e">
        <f>VLOOKUP(BX21,Sheet2!$E$2:$I$222,4,FALSE)</f>
        <v>#N/A</v>
      </c>
      <c r="CA21" t="e">
        <f>VLOOKUP(BX21,Sheet2!$E$2:$I$222,5,FALSE)</f>
        <v>#N/A</v>
      </c>
      <c r="CB21"/>
      <c r="CF21" t="e">
        <f>VLOOKUP(CE21,Sheet2!$E$2:$I$222,3,FALSE)</f>
        <v>#N/A</v>
      </c>
      <c r="CG21" t="e">
        <f>VLOOKUP(CE21,Sheet2!$E$2:$I$222,4,FALSE)</f>
        <v>#N/A</v>
      </c>
      <c r="CH21" t="e">
        <f>VLOOKUP(CE21,Sheet2!$E$2:$I$222,5,FALSE)</f>
        <v>#N/A</v>
      </c>
      <c r="CI21"/>
      <c r="CM21" t="e">
        <f>VLOOKUP(CL21,Sheet2!$E$2:$I$222,3,FALSE)</f>
        <v>#N/A</v>
      </c>
      <c r="CN21" t="e">
        <f>VLOOKUP(CL21,Sheet2!$E$2:$I$222,4,FALSE)</f>
        <v>#N/A</v>
      </c>
      <c r="CO21" t="e">
        <f>VLOOKUP(CL21,Sheet2!$E$2:$I$222,5,FALSE)</f>
        <v>#N/A</v>
      </c>
      <c r="CP21"/>
      <c r="CT21" t="e">
        <f>VLOOKUP(CS21,Sheet2!$E$2:$I$222,3,FALSE)</f>
        <v>#N/A</v>
      </c>
      <c r="CU21" t="e">
        <f>VLOOKUP(CS21,Sheet2!$E$2:$I$222,4,FALSE)</f>
        <v>#N/A</v>
      </c>
      <c r="CV21" t="e">
        <f>VLOOKUP(CS21,Sheet2!$E$2:$I$222,5,FALSE)</f>
        <v>#N/A</v>
      </c>
      <c r="CW21"/>
      <c r="DA21" t="e">
        <f>VLOOKUP(CZ21,Sheet2!$E$2:$I$222,3,FALSE)</f>
        <v>#N/A</v>
      </c>
      <c r="DB21" t="e">
        <f>VLOOKUP(CZ21,Sheet2!$E$2:$I$222,4,FALSE)</f>
        <v>#N/A</v>
      </c>
      <c r="DC21" t="e">
        <f>VLOOKUP(CZ21,Sheet2!$E$2:$I$222,5,FALSE)</f>
        <v>#N/A</v>
      </c>
      <c r="DD21"/>
      <c r="DH21" t="e">
        <f>VLOOKUP(DG21,Sheet2!$E$2:$I$222,3,FALSE)</f>
        <v>#N/A</v>
      </c>
      <c r="DI21" t="e">
        <f>VLOOKUP(DG21,Sheet2!$E$2:$I$222,4,FALSE)</f>
        <v>#N/A</v>
      </c>
      <c r="DJ21" t="e">
        <f>VLOOKUP(DG21,Sheet2!$E$2:$I$222,5,FALSE)</f>
        <v>#N/A</v>
      </c>
    </row>
    <row r="22" spans="1:114" x14ac:dyDescent="0.25">
      <c r="A22">
        <v>22</v>
      </c>
      <c r="C22">
        <v>13029</v>
      </c>
      <c r="D22">
        <v>3029</v>
      </c>
      <c r="E22">
        <v>37.800550000000001</v>
      </c>
      <c r="F22">
        <v>-122.40151</v>
      </c>
      <c r="G22" t="s">
        <v>77</v>
      </c>
      <c r="H22" t="s">
        <v>2508</v>
      </c>
      <c r="I22" t="s">
        <v>4919</v>
      </c>
      <c r="J22" t="s">
        <v>4946</v>
      </c>
      <c r="K22" t="s">
        <v>4961</v>
      </c>
      <c r="Q22" t="s">
        <v>5924</v>
      </c>
      <c r="S22" t="s">
        <v>5993</v>
      </c>
      <c r="X22">
        <f t="shared" si="0"/>
        <v>1</v>
      </c>
      <c r="Y22" t="s">
        <v>6814</v>
      </c>
      <c r="Z22" t="s">
        <v>6882</v>
      </c>
      <c r="AA22" s="59" t="s">
        <v>6888</v>
      </c>
      <c r="AB22" t="str">
        <f>VLOOKUP($AA22,Sheet2!$E$2:$I$222,3,FALSE)</f>
        <v>To Caltrain Station</v>
      </c>
      <c r="AC22" t="str">
        <f>VLOOKUP($AA22,Sheet2!$E$2:$I$222,4,FALSE)</f>
        <v>4th St. &amp; Townsend</v>
      </c>
      <c r="AD22" t="str">
        <f>VLOOKUP($AA22,Sheet2!$E$2:$I$222,5,FALSE)</f>
        <v>PM Only: M-F ~ 4pm-6pm</v>
      </c>
      <c r="AI22" t="e">
        <f>VLOOKUP(AH22,Sheet2!$E$2:$I$222,3,FALSE)</f>
        <v>#N/A</v>
      </c>
      <c r="AJ22" t="e">
        <f>VLOOKUP(AH22,Sheet2!$E$2:$I$222,4,FALSE)</f>
        <v>#N/A</v>
      </c>
      <c r="AK22" t="e">
        <f>VLOOKUP(AH22,Sheet2!$E$2:$I$222,5,FALSE)</f>
        <v>#N/A</v>
      </c>
      <c r="AL22"/>
      <c r="AP22" t="e">
        <f>VLOOKUP(AO22,Sheet2!$E$2:$I$222,3,FALSE)</f>
        <v>#N/A</v>
      </c>
      <c r="AQ22" t="e">
        <f>VLOOKUP(AO22,Sheet2!$E$2:$I$222,4,FALSE)</f>
        <v>#N/A</v>
      </c>
      <c r="AR22" t="e">
        <f>VLOOKUP(AO22,Sheet2!$E$2:$I$222,5,FALSE)</f>
        <v>#N/A</v>
      </c>
      <c r="AS22"/>
      <c r="AW22" t="e">
        <f>VLOOKUP(AV22,Sheet2!$E$2:$I$222,3,FALSE)</f>
        <v>#N/A</v>
      </c>
      <c r="AX22" t="e">
        <f>VLOOKUP(AV22,Sheet2!$E$2:$I$222,4,FALSE)</f>
        <v>#N/A</v>
      </c>
      <c r="AY22" t="e">
        <f>VLOOKUP(AV22,Sheet2!$E$2:$I$222,5,FALSE)</f>
        <v>#N/A</v>
      </c>
      <c r="AZ22"/>
      <c r="BD22" t="e">
        <f>VLOOKUP(BC22,Sheet2!$E$2:$I$222,3,FALSE)</f>
        <v>#N/A</v>
      </c>
      <c r="BE22" t="e">
        <f>VLOOKUP(BC22,Sheet2!$E$2:$I$222,4,FALSE)</f>
        <v>#N/A</v>
      </c>
      <c r="BF22" t="e">
        <f>VLOOKUP(BC22,Sheet2!$E$2:$I$222,5,FALSE)</f>
        <v>#N/A</v>
      </c>
      <c r="BG22"/>
      <c r="BK22" t="e">
        <f>VLOOKUP(BJ22,Sheet2!$E$2:$I$222,3,FALSE)</f>
        <v>#N/A</v>
      </c>
      <c r="BL22" t="e">
        <f>VLOOKUP(BJ22,Sheet2!$E$2:$I$222,4,FALSE)</f>
        <v>#N/A</v>
      </c>
      <c r="BM22" t="e">
        <f>VLOOKUP(BJ22,Sheet2!$E$2:$I$222,5,FALSE)</f>
        <v>#N/A</v>
      </c>
      <c r="BN22"/>
      <c r="BR22" t="e">
        <f>VLOOKUP(BQ22,Sheet2!$E$2:$I$222,3,FALSE)</f>
        <v>#N/A</v>
      </c>
      <c r="BS22" t="e">
        <f>VLOOKUP(BQ22,Sheet2!$E$2:$I$222,4,FALSE)</f>
        <v>#N/A</v>
      </c>
      <c r="BT22" t="e">
        <f>VLOOKUP(BQ22,Sheet2!$E$2:$I$222,5,FALSE)</f>
        <v>#N/A</v>
      </c>
      <c r="BU22"/>
      <c r="BY22" t="e">
        <f>VLOOKUP(BX22,Sheet2!$E$2:$I$222,3,FALSE)</f>
        <v>#N/A</v>
      </c>
      <c r="BZ22" t="e">
        <f>VLOOKUP(BX22,Sheet2!$E$2:$I$222,4,FALSE)</f>
        <v>#N/A</v>
      </c>
      <c r="CA22" t="e">
        <f>VLOOKUP(BX22,Sheet2!$E$2:$I$222,5,FALSE)</f>
        <v>#N/A</v>
      </c>
      <c r="CB22"/>
      <c r="CF22" t="e">
        <f>VLOOKUP(CE22,Sheet2!$E$2:$I$222,3,FALSE)</f>
        <v>#N/A</v>
      </c>
      <c r="CG22" t="e">
        <f>VLOOKUP(CE22,Sheet2!$E$2:$I$222,4,FALSE)</f>
        <v>#N/A</v>
      </c>
      <c r="CH22" t="e">
        <f>VLOOKUP(CE22,Sheet2!$E$2:$I$222,5,FALSE)</f>
        <v>#N/A</v>
      </c>
      <c r="CI22"/>
      <c r="CM22" t="e">
        <f>VLOOKUP(CL22,Sheet2!$E$2:$I$222,3,FALSE)</f>
        <v>#N/A</v>
      </c>
      <c r="CN22" t="e">
        <f>VLOOKUP(CL22,Sheet2!$E$2:$I$222,4,FALSE)</f>
        <v>#N/A</v>
      </c>
      <c r="CO22" t="e">
        <f>VLOOKUP(CL22,Sheet2!$E$2:$I$222,5,FALSE)</f>
        <v>#N/A</v>
      </c>
      <c r="CP22"/>
      <c r="CT22" t="e">
        <f>VLOOKUP(CS22,Sheet2!$E$2:$I$222,3,FALSE)</f>
        <v>#N/A</v>
      </c>
      <c r="CU22" t="e">
        <f>VLOOKUP(CS22,Sheet2!$E$2:$I$222,4,FALSE)</f>
        <v>#N/A</v>
      </c>
      <c r="CV22" t="e">
        <f>VLOOKUP(CS22,Sheet2!$E$2:$I$222,5,FALSE)</f>
        <v>#N/A</v>
      </c>
      <c r="CW22"/>
      <c r="DA22" t="e">
        <f>VLOOKUP(CZ22,Sheet2!$E$2:$I$222,3,FALSE)</f>
        <v>#N/A</v>
      </c>
      <c r="DB22" t="e">
        <f>VLOOKUP(CZ22,Sheet2!$E$2:$I$222,4,FALSE)</f>
        <v>#N/A</v>
      </c>
      <c r="DC22" t="e">
        <f>VLOOKUP(CZ22,Sheet2!$E$2:$I$222,5,FALSE)</f>
        <v>#N/A</v>
      </c>
      <c r="DD22"/>
      <c r="DH22" t="e">
        <f>VLOOKUP(DG22,Sheet2!$E$2:$I$222,3,FALSE)</f>
        <v>#N/A</v>
      </c>
      <c r="DI22" t="e">
        <f>VLOOKUP(DG22,Sheet2!$E$2:$I$222,4,FALSE)</f>
        <v>#N/A</v>
      </c>
      <c r="DJ22" t="e">
        <f>VLOOKUP(DG22,Sheet2!$E$2:$I$222,5,FALSE)</f>
        <v>#N/A</v>
      </c>
    </row>
    <row r="23" spans="1:114" x14ac:dyDescent="0.25">
      <c r="A23">
        <v>23</v>
      </c>
      <c r="C23">
        <v>13030</v>
      </c>
      <c r="D23">
        <v>3030</v>
      </c>
      <c r="E23">
        <v>37.796860000000002</v>
      </c>
      <c r="F23">
        <v>-122.40076999999999</v>
      </c>
      <c r="G23" t="s">
        <v>78</v>
      </c>
      <c r="H23" t="s">
        <v>2509</v>
      </c>
      <c r="I23" t="s">
        <v>4919</v>
      </c>
      <c r="J23" t="s">
        <v>4946</v>
      </c>
      <c r="K23" t="s">
        <v>4967</v>
      </c>
      <c r="N23" t="s">
        <v>5113</v>
      </c>
      <c r="Q23" t="s">
        <v>5924</v>
      </c>
      <c r="R23">
        <v>1091</v>
      </c>
      <c r="S23" t="s">
        <v>5994</v>
      </c>
      <c r="X23">
        <f t="shared" si="0"/>
        <v>1</v>
      </c>
      <c r="Y23" t="s">
        <v>6814</v>
      </c>
      <c r="Z23" t="s">
        <v>6882</v>
      </c>
      <c r="AA23" s="59" t="s">
        <v>6888</v>
      </c>
      <c r="AB23" t="str">
        <f>VLOOKUP($AA23,Sheet2!$E$2:$I$222,3,FALSE)</f>
        <v>To Caltrain Station</v>
      </c>
      <c r="AC23" t="str">
        <f>VLOOKUP($AA23,Sheet2!$E$2:$I$222,4,FALSE)</f>
        <v>4th St. &amp; Townsend</v>
      </c>
      <c r="AD23" t="str">
        <f>VLOOKUP($AA23,Sheet2!$E$2:$I$222,5,FALSE)</f>
        <v>PM Only: M-F ~ 4pm-6pm</v>
      </c>
      <c r="AI23" t="e">
        <f>VLOOKUP(AH23,Sheet2!$E$2:$I$222,3,FALSE)</f>
        <v>#N/A</v>
      </c>
      <c r="AJ23" t="e">
        <f>VLOOKUP(AH23,Sheet2!$E$2:$I$222,4,FALSE)</f>
        <v>#N/A</v>
      </c>
      <c r="AK23" t="e">
        <f>VLOOKUP(AH23,Sheet2!$E$2:$I$222,5,FALSE)</f>
        <v>#N/A</v>
      </c>
      <c r="AL23"/>
      <c r="AP23" t="e">
        <f>VLOOKUP(AO23,Sheet2!$E$2:$I$222,3,FALSE)</f>
        <v>#N/A</v>
      </c>
      <c r="AQ23" t="e">
        <f>VLOOKUP(AO23,Sheet2!$E$2:$I$222,4,FALSE)</f>
        <v>#N/A</v>
      </c>
      <c r="AR23" t="e">
        <f>VLOOKUP(AO23,Sheet2!$E$2:$I$222,5,FALSE)</f>
        <v>#N/A</v>
      </c>
      <c r="AS23"/>
      <c r="AW23" t="e">
        <f>VLOOKUP(AV23,Sheet2!$E$2:$I$222,3,FALSE)</f>
        <v>#N/A</v>
      </c>
      <c r="AX23" t="e">
        <f>VLOOKUP(AV23,Sheet2!$E$2:$I$222,4,FALSE)</f>
        <v>#N/A</v>
      </c>
      <c r="AY23" t="e">
        <f>VLOOKUP(AV23,Sheet2!$E$2:$I$222,5,FALSE)</f>
        <v>#N/A</v>
      </c>
      <c r="AZ23"/>
      <c r="BD23" t="e">
        <f>VLOOKUP(BC23,Sheet2!$E$2:$I$222,3,FALSE)</f>
        <v>#N/A</v>
      </c>
      <c r="BE23" t="e">
        <f>VLOOKUP(BC23,Sheet2!$E$2:$I$222,4,FALSE)</f>
        <v>#N/A</v>
      </c>
      <c r="BF23" t="e">
        <f>VLOOKUP(BC23,Sheet2!$E$2:$I$222,5,FALSE)</f>
        <v>#N/A</v>
      </c>
      <c r="BG23"/>
      <c r="BK23" t="e">
        <f>VLOOKUP(BJ23,Sheet2!$E$2:$I$222,3,FALSE)</f>
        <v>#N/A</v>
      </c>
      <c r="BL23" t="e">
        <f>VLOOKUP(BJ23,Sheet2!$E$2:$I$222,4,FALSE)</f>
        <v>#N/A</v>
      </c>
      <c r="BM23" t="e">
        <f>VLOOKUP(BJ23,Sheet2!$E$2:$I$222,5,FALSE)</f>
        <v>#N/A</v>
      </c>
      <c r="BN23"/>
      <c r="BR23" t="e">
        <f>VLOOKUP(BQ23,Sheet2!$E$2:$I$222,3,FALSE)</f>
        <v>#N/A</v>
      </c>
      <c r="BS23" t="e">
        <f>VLOOKUP(BQ23,Sheet2!$E$2:$I$222,4,FALSE)</f>
        <v>#N/A</v>
      </c>
      <c r="BT23" t="e">
        <f>VLOOKUP(BQ23,Sheet2!$E$2:$I$222,5,FALSE)</f>
        <v>#N/A</v>
      </c>
      <c r="BU23"/>
      <c r="BY23" t="e">
        <f>VLOOKUP(BX23,Sheet2!$E$2:$I$222,3,FALSE)</f>
        <v>#N/A</v>
      </c>
      <c r="BZ23" t="e">
        <f>VLOOKUP(BX23,Sheet2!$E$2:$I$222,4,FALSE)</f>
        <v>#N/A</v>
      </c>
      <c r="CA23" t="e">
        <f>VLOOKUP(BX23,Sheet2!$E$2:$I$222,5,FALSE)</f>
        <v>#N/A</v>
      </c>
      <c r="CB23"/>
      <c r="CF23" t="e">
        <f>VLOOKUP(CE23,Sheet2!$E$2:$I$222,3,FALSE)</f>
        <v>#N/A</v>
      </c>
      <c r="CG23" t="e">
        <f>VLOOKUP(CE23,Sheet2!$E$2:$I$222,4,FALSE)</f>
        <v>#N/A</v>
      </c>
      <c r="CH23" t="e">
        <f>VLOOKUP(CE23,Sheet2!$E$2:$I$222,5,FALSE)</f>
        <v>#N/A</v>
      </c>
      <c r="CI23"/>
      <c r="CM23" t="e">
        <f>VLOOKUP(CL23,Sheet2!$E$2:$I$222,3,FALSE)</f>
        <v>#N/A</v>
      </c>
      <c r="CN23" t="e">
        <f>VLOOKUP(CL23,Sheet2!$E$2:$I$222,4,FALSE)</f>
        <v>#N/A</v>
      </c>
      <c r="CO23" t="e">
        <f>VLOOKUP(CL23,Sheet2!$E$2:$I$222,5,FALSE)</f>
        <v>#N/A</v>
      </c>
      <c r="CP23"/>
      <c r="CT23" t="e">
        <f>VLOOKUP(CS23,Sheet2!$E$2:$I$222,3,FALSE)</f>
        <v>#N/A</v>
      </c>
      <c r="CU23" t="e">
        <f>VLOOKUP(CS23,Sheet2!$E$2:$I$222,4,FALSE)</f>
        <v>#N/A</v>
      </c>
      <c r="CV23" t="e">
        <f>VLOOKUP(CS23,Sheet2!$E$2:$I$222,5,FALSE)</f>
        <v>#N/A</v>
      </c>
      <c r="CW23"/>
      <c r="DA23" t="e">
        <f>VLOOKUP(CZ23,Sheet2!$E$2:$I$222,3,FALSE)</f>
        <v>#N/A</v>
      </c>
      <c r="DB23" t="e">
        <f>VLOOKUP(CZ23,Sheet2!$E$2:$I$222,4,FALSE)</f>
        <v>#N/A</v>
      </c>
      <c r="DC23" t="e">
        <f>VLOOKUP(CZ23,Sheet2!$E$2:$I$222,5,FALSE)</f>
        <v>#N/A</v>
      </c>
      <c r="DD23"/>
      <c r="DH23" t="e">
        <f>VLOOKUP(DG23,Sheet2!$E$2:$I$222,3,FALSE)</f>
        <v>#N/A</v>
      </c>
      <c r="DI23" t="e">
        <f>VLOOKUP(DG23,Sheet2!$E$2:$I$222,4,FALSE)</f>
        <v>#N/A</v>
      </c>
      <c r="DJ23" t="e">
        <f>VLOOKUP(DG23,Sheet2!$E$2:$I$222,5,FALSE)</f>
        <v>#N/A</v>
      </c>
    </row>
    <row r="24" spans="1:114" x14ac:dyDescent="0.25">
      <c r="A24">
        <v>24</v>
      </c>
      <c r="C24">
        <v>13031</v>
      </c>
      <c r="D24">
        <v>3031</v>
      </c>
      <c r="E24">
        <v>37.806130000000003</v>
      </c>
      <c r="F24">
        <v>-122.40913</v>
      </c>
      <c r="G24" t="s">
        <v>79</v>
      </c>
      <c r="H24" t="s">
        <v>2510</v>
      </c>
      <c r="I24" t="s">
        <v>4916</v>
      </c>
      <c r="J24" t="s">
        <v>4947</v>
      </c>
      <c r="Q24" t="s">
        <v>5924</v>
      </c>
      <c r="S24" t="s">
        <v>5995</v>
      </c>
      <c r="X24">
        <f t="shared" si="0"/>
        <v>2</v>
      </c>
      <c r="Y24" t="s">
        <v>6815</v>
      </c>
      <c r="Z24" t="s">
        <v>6880</v>
      </c>
      <c r="AA24" s="59" t="s">
        <v>6889</v>
      </c>
      <c r="AB24" t="str">
        <f>VLOOKUP($AA24,Sheet2!$E$2:$I$222,3,FALSE)</f>
        <v>To Fisherman's Wharf</v>
      </c>
      <c r="AC24" t="str">
        <f>VLOOKUP($AA24,Sheet2!$E$2:$I$222,4,FALSE)</f>
        <v>Daily ~ 8:30am-12am</v>
      </c>
      <c r="AD24" t="str">
        <f>VLOOKUP($AA24,Sheet2!$E$2:$I$222,5,FALSE)</f>
        <v>Except M-F ~ 6am-10am: Use 8AX/BX</v>
      </c>
      <c r="AF24" t="s">
        <v>6877</v>
      </c>
      <c r="AG24" t="s">
        <v>6879</v>
      </c>
      <c r="AI24" t="e">
        <f>VLOOKUP(AH24,Sheet2!$E$2:$I$222,3,FALSE)</f>
        <v>#N/A</v>
      </c>
      <c r="AJ24" t="e">
        <f>VLOOKUP(AH24,Sheet2!$E$2:$I$222,4,FALSE)</f>
        <v>#N/A</v>
      </c>
      <c r="AK24" t="e">
        <f>VLOOKUP(AH24,Sheet2!$E$2:$I$222,5,FALSE)</f>
        <v>#N/A</v>
      </c>
      <c r="AL24"/>
      <c r="AP24" t="e">
        <f>VLOOKUP(AO24,Sheet2!$E$2:$I$222,3,FALSE)</f>
        <v>#N/A</v>
      </c>
      <c r="AQ24" t="e">
        <f>VLOOKUP(AO24,Sheet2!$E$2:$I$222,4,FALSE)</f>
        <v>#N/A</v>
      </c>
      <c r="AR24" t="e">
        <f>VLOOKUP(AO24,Sheet2!$E$2:$I$222,5,FALSE)</f>
        <v>#N/A</v>
      </c>
      <c r="AS24"/>
      <c r="AW24" t="e">
        <f>VLOOKUP(AV24,Sheet2!$E$2:$I$222,3,FALSE)</f>
        <v>#N/A</v>
      </c>
      <c r="AX24" t="e">
        <f>VLOOKUP(AV24,Sheet2!$E$2:$I$222,4,FALSE)</f>
        <v>#N/A</v>
      </c>
      <c r="AY24" t="e">
        <f>VLOOKUP(AV24,Sheet2!$E$2:$I$222,5,FALSE)</f>
        <v>#N/A</v>
      </c>
      <c r="AZ24"/>
      <c r="BD24" t="e">
        <f>VLOOKUP(BC24,Sheet2!$E$2:$I$222,3,FALSE)</f>
        <v>#N/A</v>
      </c>
      <c r="BE24" t="e">
        <f>VLOOKUP(BC24,Sheet2!$E$2:$I$222,4,FALSE)</f>
        <v>#N/A</v>
      </c>
      <c r="BF24" t="e">
        <f>VLOOKUP(BC24,Sheet2!$E$2:$I$222,5,FALSE)</f>
        <v>#N/A</v>
      </c>
      <c r="BG24"/>
      <c r="BK24" t="e">
        <f>VLOOKUP(BJ24,Sheet2!$E$2:$I$222,3,FALSE)</f>
        <v>#N/A</v>
      </c>
      <c r="BL24" t="e">
        <f>VLOOKUP(BJ24,Sheet2!$E$2:$I$222,4,FALSE)</f>
        <v>#N/A</v>
      </c>
      <c r="BM24" t="e">
        <f>VLOOKUP(BJ24,Sheet2!$E$2:$I$222,5,FALSE)</f>
        <v>#N/A</v>
      </c>
      <c r="BN24"/>
      <c r="BR24" t="e">
        <f>VLOOKUP(BQ24,Sheet2!$E$2:$I$222,3,FALSE)</f>
        <v>#N/A</v>
      </c>
      <c r="BS24" t="e">
        <f>VLOOKUP(BQ24,Sheet2!$E$2:$I$222,4,FALSE)</f>
        <v>#N/A</v>
      </c>
      <c r="BT24" t="e">
        <f>VLOOKUP(BQ24,Sheet2!$E$2:$I$222,5,FALSE)</f>
        <v>#N/A</v>
      </c>
      <c r="BU24"/>
      <c r="BY24" t="e">
        <f>VLOOKUP(BX24,Sheet2!$E$2:$I$222,3,FALSE)</f>
        <v>#N/A</v>
      </c>
      <c r="BZ24" t="e">
        <f>VLOOKUP(BX24,Sheet2!$E$2:$I$222,4,FALSE)</f>
        <v>#N/A</v>
      </c>
      <c r="CA24" t="e">
        <f>VLOOKUP(BX24,Sheet2!$E$2:$I$222,5,FALSE)</f>
        <v>#N/A</v>
      </c>
      <c r="CB24"/>
      <c r="CF24" t="e">
        <f>VLOOKUP(CE24,Sheet2!$E$2:$I$222,3,FALSE)</f>
        <v>#N/A</v>
      </c>
      <c r="CG24" t="e">
        <f>VLOOKUP(CE24,Sheet2!$E$2:$I$222,4,FALSE)</f>
        <v>#N/A</v>
      </c>
      <c r="CH24" t="e">
        <f>VLOOKUP(CE24,Sheet2!$E$2:$I$222,5,FALSE)</f>
        <v>#N/A</v>
      </c>
      <c r="CI24"/>
      <c r="CM24" t="e">
        <f>VLOOKUP(CL24,Sheet2!$E$2:$I$222,3,FALSE)</f>
        <v>#N/A</v>
      </c>
      <c r="CN24" t="e">
        <f>VLOOKUP(CL24,Sheet2!$E$2:$I$222,4,FALSE)</f>
        <v>#N/A</v>
      </c>
      <c r="CO24" t="e">
        <f>VLOOKUP(CL24,Sheet2!$E$2:$I$222,5,FALSE)</f>
        <v>#N/A</v>
      </c>
      <c r="CP24"/>
      <c r="CT24" t="e">
        <f>VLOOKUP(CS24,Sheet2!$E$2:$I$222,3,FALSE)</f>
        <v>#N/A</v>
      </c>
      <c r="CU24" t="e">
        <f>VLOOKUP(CS24,Sheet2!$E$2:$I$222,4,FALSE)</f>
        <v>#N/A</v>
      </c>
      <c r="CV24" t="e">
        <f>VLOOKUP(CS24,Sheet2!$E$2:$I$222,5,FALSE)</f>
        <v>#N/A</v>
      </c>
      <c r="CW24"/>
      <c r="DA24" t="e">
        <f>VLOOKUP(CZ24,Sheet2!$E$2:$I$222,3,FALSE)</f>
        <v>#N/A</v>
      </c>
      <c r="DB24" t="e">
        <f>VLOOKUP(CZ24,Sheet2!$E$2:$I$222,4,FALSE)</f>
        <v>#N/A</v>
      </c>
      <c r="DC24" t="e">
        <f>VLOOKUP(CZ24,Sheet2!$E$2:$I$222,5,FALSE)</f>
        <v>#N/A</v>
      </c>
      <c r="DD24"/>
      <c r="DH24" t="e">
        <f>VLOOKUP(DG24,Sheet2!$E$2:$I$222,3,FALSE)</f>
        <v>#N/A</v>
      </c>
      <c r="DI24" t="e">
        <f>VLOOKUP(DG24,Sheet2!$E$2:$I$222,4,FALSE)</f>
        <v>#N/A</v>
      </c>
      <c r="DJ24" t="e">
        <f>VLOOKUP(DG24,Sheet2!$E$2:$I$222,5,FALSE)</f>
        <v>#N/A</v>
      </c>
    </row>
    <row r="25" spans="1:114" x14ac:dyDescent="0.25">
      <c r="A25">
        <v>25</v>
      </c>
      <c r="C25">
        <v>13032</v>
      </c>
      <c r="D25">
        <v>3032</v>
      </c>
      <c r="E25">
        <v>37.777389999999997</v>
      </c>
      <c r="F25">
        <v>-122.46174000000001</v>
      </c>
      <c r="G25" t="s">
        <v>80</v>
      </c>
      <c r="H25" t="s">
        <v>2511</v>
      </c>
      <c r="I25" t="s">
        <v>4917</v>
      </c>
      <c r="J25" t="s">
        <v>4946</v>
      </c>
      <c r="K25" t="s">
        <v>4966</v>
      </c>
      <c r="Q25" t="s">
        <v>5924</v>
      </c>
      <c r="S25" t="s">
        <v>5996</v>
      </c>
      <c r="X25">
        <f t="shared" si="0"/>
        <v>2</v>
      </c>
      <c r="Y25" t="s">
        <v>6816</v>
      </c>
      <c r="Z25" t="s">
        <v>6882</v>
      </c>
      <c r="AA25" s="59" t="s">
        <v>6890</v>
      </c>
      <c r="AB25" t="str">
        <f>VLOOKUP($AA25,Sheet2!$E$2:$I$222,3,FALSE)</f>
        <v>To Ocean Beach</v>
      </c>
      <c r="AC25" t="str">
        <f>VLOOKUP($AA25,Sheet2!$E$2:$I$222,4,FALSE)</f>
        <v>La Playa &amp; Cabrillo</v>
      </c>
      <c r="AD25" t="str">
        <f>VLOOKUP($AA25,Sheet2!$E$2:$I$222,5,FALSE)</f>
        <v>Daily ~ 5:30am-12am</v>
      </c>
      <c r="AF25" t="s">
        <v>6873</v>
      </c>
      <c r="AG25" t="s">
        <v>6882</v>
      </c>
      <c r="AH25" s="59" t="s">
        <v>6961</v>
      </c>
      <c r="AI25" t="str">
        <f>VLOOKUP(AH25,Sheet2!$E$2:$I$222,3,FALSE)</f>
        <v>To Richmond District</v>
      </c>
      <c r="AJ25" t="str">
        <f>VLOOKUP(AH25,Sheet2!$E$2:$I$222,4,FALSE)</f>
        <v>Balboa &amp; 12th Av.</v>
      </c>
      <c r="AK25" t="str">
        <f>VLOOKUP(AH25,Sheet2!$E$2:$I$222,5,FALSE)</f>
        <v>PM Only: M-F ~ 4pm-7pm</v>
      </c>
      <c r="AL25"/>
      <c r="AP25" t="e">
        <f>VLOOKUP(AO25,Sheet2!$E$2:$I$222,3,FALSE)</f>
        <v>#N/A</v>
      </c>
      <c r="AQ25" t="e">
        <f>VLOOKUP(AO25,Sheet2!$E$2:$I$222,4,FALSE)</f>
        <v>#N/A</v>
      </c>
      <c r="AR25" t="e">
        <f>VLOOKUP(AO25,Sheet2!$E$2:$I$222,5,FALSE)</f>
        <v>#N/A</v>
      </c>
      <c r="AS25"/>
      <c r="AW25" t="e">
        <f>VLOOKUP(AV25,Sheet2!$E$2:$I$222,3,FALSE)</f>
        <v>#N/A</v>
      </c>
      <c r="AX25" t="e">
        <f>VLOOKUP(AV25,Sheet2!$E$2:$I$222,4,FALSE)</f>
        <v>#N/A</v>
      </c>
      <c r="AY25" t="e">
        <f>VLOOKUP(AV25,Sheet2!$E$2:$I$222,5,FALSE)</f>
        <v>#N/A</v>
      </c>
      <c r="AZ25"/>
      <c r="BD25" t="e">
        <f>VLOOKUP(BC25,Sheet2!$E$2:$I$222,3,FALSE)</f>
        <v>#N/A</v>
      </c>
      <c r="BE25" t="e">
        <f>VLOOKUP(BC25,Sheet2!$E$2:$I$222,4,FALSE)</f>
        <v>#N/A</v>
      </c>
      <c r="BF25" t="e">
        <f>VLOOKUP(BC25,Sheet2!$E$2:$I$222,5,FALSE)</f>
        <v>#N/A</v>
      </c>
      <c r="BG25"/>
      <c r="BK25" t="e">
        <f>VLOOKUP(BJ25,Sheet2!$E$2:$I$222,3,FALSE)</f>
        <v>#N/A</v>
      </c>
      <c r="BL25" t="e">
        <f>VLOOKUP(BJ25,Sheet2!$E$2:$I$222,4,FALSE)</f>
        <v>#N/A</v>
      </c>
      <c r="BM25" t="e">
        <f>VLOOKUP(BJ25,Sheet2!$E$2:$I$222,5,FALSE)</f>
        <v>#N/A</v>
      </c>
      <c r="BN25"/>
      <c r="BR25" t="e">
        <f>VLOOKUP(BQ25,Sheet2!$E$2:$I$222,3,FALSE)</f>
        <v>#N/A</v>
      </c>
      <c r="BS25" t="e">
        <f>VLOOKUP(BQ25,Sheet2!$E$2:$I$222,4,FALSE)</f>
        <v>#N/A</v>
      </c>
      <c r="BT25" t="e">
        <f>VLOOKUP(BQ25,Sheet2!$E$2:$I$222,5,FALSE)</f>
        <v>#N/A</v>
      </c>
      <c r="BU25"/>
      <c r="BY25" t="e">
        <f>VLOOKUP(BX25,Sheet2!$E$2:$I$222,3,FALSE)</f>
        <v>#N/A</v>
      </c>
      <c r="BZ25" t="e">
        <f>VLOOKUP(BX25,Sheet2!$E$2:$I$222,4,FALSE)</f>
        <v>#N/A</v>
      </c>
      <c r="CA25" t="e">
        <f>VLOOKUP(BX25,Sheet2!$E$2:$I$222,5,FALSE)</f>
        <v>#N/A</v>
      </c>
      <c r="CB25"/>
      <c r="CF25" t="e">
        <f>VLOOKUP(CE25,Sheet2!$E$2:$I$222,3,FALSE)</f>
        <v>#N/A</v>
      </c>
      <c r="CG25" t="e">
        <f>VLOOKUP(CE25,Sheet2!$E$2:$I$222,4,FALSE)</f>
        <v>#N/A</v>
      </c>
      <c r="CH25" t="e">
        <f>VLOOKUP(CE25,Sheet2!$E$2:$I$222,5,FALSE)</f>
        <v>#N/A</v>
      </c>
      <c r="CI25"/>
      <c r="CM25" t="e">
        <f>VLOOKUP(CL25,Sheet2!$E$2:$I$222,3,FALSE)</f>
        <v>#N/A</v>
      </c>
      <c r="CN25" t="e">
        <f>VLOOKUP(CL25,Sheet2!$E$2:$I$222,4,FALSE)</f>
        <v>#N/A</v>
      </c>
      <c r="CO25" t="e">
        <f>VLOOKUP(CL25,Sheet2!$E$2:$I$222,5,FALSE)</f>
        <v>#N/A</v>
      </c>
      <c r="CP25"/>
      <c r="CT25" t="e">
        <f>VLOOKUP(CS25,Sheet2!$E$2:$I$222,3,FALSE)</f>
        <v>#N/A</v>
      </c>
      <c r="CU25" t="e">
        <f>VLOOKUP(CS25,Sheet2!$E$2:$I$222,4,FALSE)</f>
        <v>#N/A</v>
      </c>
      <c r="CV25" t="e">
        <f>VLOOKUP(CS25,Sheet2!$E$2:$I$222,5,FALSE)</f>
        <v>#N/A</v>
      </c>
      <c r="CW25"/>
      <c r="DA25" t="e">
        <f>VLOOKUP(CZ25,Sheet2!$E$2:$I$222,3,FALSE)</f>
        <v>#N/A</v>
      </c>
      <c r="DB25" t="e">
        <f>VLOOKUP(CZ25,Sheet2!$E$2:$I$222,4,FALSE)</f>
        <v>#N/A</v>
      </c>
      <c r="DC25" t="e">
        <f>VLOOKUP(CZ25,Sheet2!$E$2:$I$222,5,FALSE)</f>
        <v>#N/A</v>
      </c>
      <c r="DD25"/>
      <c r="DH25" t="e">
        <f>VLOOKUP(DG25,Sheet2!$E$2:$I$222,3,FALSE)</f>
        <v>#N/A</v>
      </c>
      <c r="DI25" t="e">
        <f>VLOOKUP(DG25,Sheet2!$E$2:$I$222,4,FALSE)</f>
        <v>#N/A</v>
      </c>
      <c r="DJ25" t="e">
        <f>VLOOKUP(DG25,Sheet2!$E$2:$I$222,5,FALSE)</f>
        <v>#N/A</v>
      </c>
    </row>
    <row r="26" spans="1:114" x14ac:dyDescent="0.25">
      <c r="A26">
        <v>26</v>
      </c>
      <c r="C26">
        <v>13033</v>
      </c>
      <c r="D26">
        <v>3033</v>
      </c>
      <c r="E26">
        <v>37.777259999999998</v>
      </c>
      <c r="F26">
        <v>-122.46199</v>
      </c>
      <c r="G26" t="s">
        <v>80</v>
      </c>
      <c r="H26" t="s">
        <v>2511</v>
      </c>
      <c r="I26" t="s">
        <v>4918</v>
      </c>
      <c r="J26" t="s">
        <v>4946</v>
      </c>
      <c r="K26" t="s">
        <v>4964</v>
      </c>
      <c r="N26" t="s">
        <v>5114</v>
      </c>
      <c r="Q26" t="s">
        <v>5924</v>
      </c>
      <c r="R26">
        <v>982</v>
      </c>
      <c r="S26" t="s">
        <v>5997</v>
      </c>
      <c r="X26">
        <f t="shared" si="0"/>
        <v>2</v>
      </c>
      <c r="Y26" t="s">
        <v>6816</v>
      </c>
      <c r="Z26" t="s">
        <v>6880</v>
      </c>
      <c r="AA26" s="59" t="s">
        <v>6891</v>
      </c>
      <c r="AB26" t="str">
        <f>VLOOKUP($AA26,Sheet2!$E$2:$I$222,3,FALSE)</f>
        <v>To Ferry Plaza</v>
      </c>
      <c r="AC26" t="str">
        <f>VLOOKUP($AA26,Sheet2!$E$2:$I$222,4,FALSE)</f>
        <v>Steuart &amp; Market</v>
      </c>
      <c r="AD26" t="str">
        <f>VLOOKUP($AA26,Sheet2!$E$2:$I$222,5,FALSE)</f>
        <v>Daily ~ 5:30am-12am</v>
      </c>
      <c r="AF26" t="s">
        <v>6873</v>
      </c>
      <c r="AG26" t="s">
        <v>6880</v>
      </c>
      <c r="AH26" s="59" t="s">
        <v>6960</v>
      </c>
      <c r="AI26" t="str">
        <f>VLOOKUP(AH26,Sheet2!$E$2:$I$222,3,FALSE)</f>
        <v>To Financial District</v>
      </c>
      <c r="AJ26" t="str">
        <f>VLOOKUP(AH26,Sheet2!$E$2:$I$222,4,FALSE)</f>
        <v>Davis &amp; Market</v>
      </c>
      <c r="AK26" t="str">
        <f>VLOOKUP(AH26,Sheet2!$E$2:$I$222,5,FALSE)</f>
        <v>AM Only: M-F ~ 7am-9am</v>
      </c>
      <c r="AL26"/>
      <c r="AP26" t="e">
        <f>VLOOKUP(AO26,Sheet2!$E$2:$I$222,3,FALSE)</f>
        <v>#N/A</v>
      </c>
      <c r="AQ26" t="e">
        <f>VLOOKUP(AO26,Sheet2!$E$2:$I$222,4,FALSE)</f>
        <v>#N/A</v>
      </c>
      <c r="AR26" t="e">
        <f>VLOOKUP(AO26,Sheet2!$E$2:$I$222,5,FALSE)</f>
        <v>#N/A</v>
      </c>
      <c r="AS26"/>
      <c r="AW26" t="e">
        <f>VLOOKUP(AV26,Sheet2!$E$2:$I$222,3,FALSE)</f>
        <v>#N/A</v>
      </c>
      <c r="AX26" t="e">
        <f>VLOOKUP(AV26,Sheet2!$E$2:$I$222,4,FALSE)</f>
        <v>#N/A</v>
      </c>
      <c r="AY26" t="e">
        <f>VLOOKUP(AV26,Sheet2!$E$2:$I$222,5,FALSE)</f>
        <v>#N/A</v>
      </c>
      <c r="AZ26"/>
      <c r="BD26" t="e">
        <f>VLOOKUP(BC26,Sheet2!$E$2:$I$222,3,FALSE)</f>
        <v>#N/A</v>
      </c>
      <c r="BE26" t="e">
        <f>VLOOKUP(BC26,Sheet2!$E$2:$I$222,4,FALSE)</f>
        <v>#N/A</v>
      </c>
      <c r="BF26" t="e">
        <f>VLOOKUP(BC26,Sheet2!$E$2:$I$222,5,FALSE)</f>
        <v>#N/A</v>
      </c>
      <c r="BG26"/>
      <c r="BK26" t="e">
        <f>VLOOKUP(BJ26,Sheet2!$E$2:$I$222,3,FALSE)</f>
        <v>#N/A</v>
      </c>
      <c r="BL26" t="e">
        <f>VLOOKUP(BJ26,Sheet2!$E$2:$I$222,4,FALSE)</f>
        <v>#N/A</v>
      </c>
      <c r="BM26" t="e">
        <f>VLOOKUP(BJ26,Sheet2!$E$2:$I$222,5,FALSE)</f>
        <v>#N/A</v>
      </c>
      <c r="BN26"/>
      <c r="BR26" t="e">
        <f>VLOOKUP(BQ26,Sheet2!$E$2:$I$222,3,FALSE)</f>
        <v>#N/A</v>
      </c>
      <c r="BS26" t="e">
        <f>VLOOKUP(BQ26,Sheet2!$E$2:$I$222,4,FALSE)</f>
        <v>#N/A</v>
      </c>
      <c r="BT26" t="e">
        <f>VLOOKUP(BQ26,Sheet2!$E$2:$I$222,5,FALSE)</f>
        <v>#N/A</v>
      </c>
      <c r="BU26"/>
      <c r="BY26" t="e">
        <f>VLOOKUP(BX26,Sheet2!$E$2:$I$222,3,FALSE)</f>
        <v>#N/A</v>
      </c>
      <c r="BZ26" t="e">
        <f>VLOOKUP(BX26,Sheet2!$E$2:$I$222,4,FALSE)</f>
        <v>#N/A</v>
      </c>
      <c r="CA26" t="e">
        <f>VLOOKUP(BX26,Sheet2!$E$2:$I$222,5,FALSE)</f>
        <v>#N/A</v>
      </c>
      <c r="CB26"/>
      <c r="CF26" t="e">
        <f>VLOOKUP(CE26,Sheet2!$E$2:$I$222,3,FALSE)</f>
        <v>#N/A</v>
      </c>
      <c r="CG26" t="e">
        <f>VLOOKUP(CE26,Sheet2!$E$2:$I$222,4,FALSE)</f>
        <v>#N/A</v>
      </c>
      <c r="CH26" t="e">
        <f>VLOOKUP(CE26,Sheet2!$E$2:$I$222,5,FALSE)</f>
        <v>#N/A</v>
      </c>
      <c r="CI26"/>
      <c r="CM26" t="e">
        <f>VLOOKUP(CL26,Sheet2!$E$2:$I$222,3,FALSE)</f>
        <v>#N/A</v>
      </c>
      <c r="CN26" t="e">
        <f>VLOOKUP(CL26,Sheet2!$E$2:$I$222,4,FALSE)</f>
        <v>#N/A</v>
      </c>
      <c r="CO26" t="e">
        <f>VLOOKUP(CL26,Sheet2!$E$2:$I$222,5,FALSE)</f>
        <v>#N/A</v>
      </c>
      <c r="CP26"/>
      <c r="CT26" t="e">
        <f>VLOOKUP(CS26,Sheet2!$E$2:$I$222,3,FALSE)</f>
        <v>#N/A</v>
      </c>
      <c r="CU26" t="e">
        <f>VLOOKUP(CS26,Sheet2!$E$2:$I$222,4,FALSE)</f>
        <v>#N/A</v>
      </c>
      <c r="CV26" t="e">
        <f>VLOOKUP(CS26,Sheet2!$E$2:$I$222,5,FALSE)</f>
        <v>#N/A</v>
      </c>
      <c r="CW26"/>
      <c r="DA26" t="e">
        <f>VLOOKUP(CZ26,Sheet2!$E$2:$I$222,3,FALSE)</f>
        <v>#N/A</v>
      </c>
      <c r="DB26" t="e">
        <f>VLOOKUP(CZ26,Sheet2!$E$2:$I$222,4,FALSE)</f>
        <v>#N/A</v>
      </c>
      <c r="DC26" t="e">
        <f>VLOOKUP(CZ26,Sheet2!$E$2:$I$222,5,FALSE)</f>
        <v>#N/A</v>
      </c>
      <c r="DD26"/>
      <c r="DH26" t="e">
        <f>VLOOKUP(DG26,Sheet2!$E$2:$I$222,3,FALSE)</f>
        <v>#N/A</v>
      </c>
      <c r="DI26" t="e">
        <f>VLOOKUP(DG26,Sheet2!$E$2:$I$222,4,FALSE)</f>
        <v>#N/A</v>
      </c>
      <c r="DJ26" t="e">
        <f>VLOOKUP(DG26,Sheet2!$E$2:$I$222,5,FALSE)</f>
        <v>#N/A</v>
      </c>
    </row>
    <row r="27" spans="1:114" x14ac:dyDescent="0.25">
      <c r="A27">
        <v>27</v>
      </c>
      <c r="C27">
        <v>13034</v>
      </c>
      <c r="D27">
        <v>3034</v>
      </c>
      <c r="E27">
        <v>37.777279999999998</v>
      </c>
      <c r="F27">
        <v>-122.46435</v>
      </c>
      <c r="G27" t="s">
        <v>81</v>
      </c>
      <c r="H27" t="s">
        <v>2512</v>
      </c>
      <c r="I27" t="s">
        <v>4920</v>
      </c>
      <c r="J27" t="s">
        <v>4946</v>
      </c>
      <c r="K27" t="s">
        <v>4961</v>
      </c>
      <c r="M27" t="s">
        <v>5109</v>
      </c>
      <c r="N27" t="s">
        <v>5115</v>
      </c>
      <c r="Q27" t="s">
        <v>5924</v>
      </c>
      <c r="R27">
        <v>182</v>
      </c>
      <c r="S27" t="s">
        <v>5996</v>
      </c>
      <c r="X27">
        <f t="shared" si="0"/>
        <v>2</v>
      </c>
      <c r="Y27" t="s">
        <v>6816</v>
      </c>
      <c r="Z27" t="s">
        <v>6882</v>
      </c>
      <c r="AA27" s="59" t="s">
        <v>6890</v>
      </c>
      <c r="AB27" t="str">
        <f>VLOOKUP($AA27,Sheet2!$E$2:$I$222,3,FALSE)</f>
        <v>To Ocean Beach</v>
      </c>
      <c r="AC27" t="str">
        <f>VLOOKUP($AA27,Sheet2!$E$2:$I$222,4,FALSE)</f>
        <v>La Playa &amp; Cabrillo</v>
      </c>
      <c r="AD27" t="str">
        <f>VLOOKUP($AA27,Sheet2!$E$2:$I$222,5,FALSE)</f>
        <v>Daily ~ 5:30am-12am</v>
      </c>
      <c r="AF27" t="s">
        <v>6873</v>
      </c>
      <c r="AG27" t="s">
        <v>6882</v>
      </c>
      <c r="AH27" s="59" t="s">
        <v>6961</v>
      </c>
      <c r="AI27" t="str">
        <f>VLOOKUP(AH27,Sheet2!$E$2:$I$222,3,FALSE)</f>
        <v>To Richmond District</v>
      </c>
      <c r="AJ27" t="str">
        <f>VLOOKUP(AH27,Sheet2!$E$2:$I$222,4,FALSE)</f>
        <v>Balboa &amp; 12th Av.</v>
      </c>
      <c r="AK27" t="str">
        <f>VLOOKUP(AH27,Sheet2!$E$2:$I$222,5,FALSE)</f>
        <v>PM Only: M-F ~ 4pm-7pm</v>
      </c>
      <c r="AL27"/>
      <c r="AP27" t="e">
        <f>VLOOKUP(AO27,Sheet2!$E$2:$I$222,3,FALSE)</f>
        <v>#N/A</v>
      </c>
      <c r="AQ27" t="e">
        <f>VLOOKUP(AO27,Sheet2!$E$2:$I$222,4,FALSE)</f>
        <v>#N/A</v>
      </c>
      <c r="AR27" t="e">
        <f>VLOOKUP(AO27,Sheet2!$E$2:$I$222,5,FALSE)</f>
        <v>#N/A</v>
      </c>
      <c r="AS27"/>
      <c r="AW27" t="e">
        <f>VLOOKUP(AV27,Sheet2!$E$2:$I$222,3,FALSE)</f>
        <v>#N/A</v>
      </c>
      <c r="AX27" t="e">
        <f>VLOOKUP(AV27,Sheet2!$E$2:$I$222,4,FALSE)</f>
        <v>#N/A</v>
      </c>
      <c r="AY27" t="e">
        <f>VLOOKUP(AV27,Sheet2!$E$2:$I$222,5,FALSE)</f>
        <v>#N/A</v>
      </c>
      <c r="AZ27"/>
      <c r="BD27" t="e">
        <f>VLOOKUP(BC27,Sheet2!$E$2:$I$222,3,FALSE)</f>
        <v>#N/A</v>
      </c>
      <c r="BE27" t="e">
        <f>VLOOKUP(BC27,Sheet2!$E$2:$I$222,4,FALSE)</f>
        <v>#N/A</v>
      </c>
      <c r="BF27" t="e">
        <f>VLOOKUP(BC27,Sheet2!$E$2:$I$222,5,FALSE)</f>
        <v>#N/A</v>
      </c>
      <c r="BG27"/>
      <c r="BK27" t="e">
        <f>VLOOKUP(BJ27,Sheet2!$E$2:$I$222,3,FALSE)</f>
        <v>#N/A</v>
      </c>
      <c r="BL27" t="e">
        <f>VLOOKUP(BJ27,Sheet2!$E$2:$I$222,4,FALSE)</f>
        <v>#N/A</v>
      </c>
      <c r="BM27" t="e">
        <f>VLOOKUP(BJ27,Sheet2!$E$2:$I$222,5,FALSE)</f>
        <v>#N/A</v>
      </c>
      <c r="BN27"/>
      <c r="BR27" t="e">
        <f>VLOOKUP(BQ27,Sheet2!$E$2:$I$222,3,FALSE)</f>
        <v>#N/A</v>
      </c>
      <c r="BS27" t="e">
        <f>VLOOKUP(BQ27,Sheet2!$E$2:$I$222,4,FALSE)</f>
        <v>#N/A</v>
      </c>
      <c r="BT27" t="e">
        <f>VLOOKUP(BQ27,Sheet2!$E$2:$I$222,5,FALSE)</f>
        <v>#N/A</v>
      </c>
      <c r="BU27"/>
      <c r="BY27" t="e">
        <f>VLOOKUP(BX27,Sheet2!$E$2:$I$222,3,FALSE)</f>
        <v>#N/A</v>
      </c>
      <c r="BZ27" t="e">
        <f>VLOOKUP(BX27,Sheet2!$E$2:$I$222,4,FALSE)</f>
        <v>#N/A</v>
      </c>
      <c r="CA27" t="e">
        <f>VLOOKUP(BX27,Sheet2!$E$2:$I$222,5,FALSE)</f>
        <v>#N/A</v>
      </c>
      <c r="CB27"/>
      <c r="CF27" t="e">
        <f>VLOOKUP(CE27,Sheet2!$E$2:$I$222,3,FALSE)</f>
        <v>#N/A</v>
      </c>
      <c r="CG27" t="e">
        <f>VLOOKUP(CE27,Sheet2!$E$2:$I$222,4,FALSE)</f>
        <v>#N/A</v>
      </c>
      <c r="CH27" t="e">
        <f>VLOOKUP(CE27,Sheet2!$E$2:$I$222,5,FALSE)</f>
        <v>#N/A</v>
      </c>
      <c r="CI27"/>
      <c r="CM27" t="e">
        <f>VLOOKUP(CL27,Sheet2!$E$2:$I$222,3,FALSE)</f>
        <v>#N/A</v>
      </c>
      <c r="CN27" t="e">
        <f>VLOOKUP(CL27,Sheet2!$E$2:$I$222,4,FALSE)</f>
        <v>#N/A</v>
      </c>
      <c r="CO27" t="e">
        <f>VLOOKUP(CL27,Sheet2!$E$2:$I$222,5,FALSE)</f>
        <v>#N/A</v>
      </c>
      <c r="CP27"/>
      <c r="CT27" t="e">
        <f>VLOOKUP(CS27,Sheet2!$E$2:$I$222,3,FALSE)</f>
        <v>#N/A</v>
      </c>
      <c r="CU27" t="e">
        <f>VLOOKUP(CS27,Sheet2!$E$2:$I$222,4,FALSE)</f>
        <v>#N/A</v>
      </c>
      <c r="CV27" t="e">
        <f>VLOOKUP(CS27,Sheet2!$E$2:$I$222,5,FALSE)</f>
        <v>#N/A</v>
      </c>
      <c r="CW27"/>
      <c r="DA27" t="e">
        <f>VLOOKUP(CZ27,Sheet2!$E$2:$I$222,3,FALSE)</f>
        <v>#N/A</v>
      </c>
      <c r="DB27" t="e">
        <f>VLOOKUP(CZ27,Sheet2!$E$2:$I$222,4,FALSE)</f>
        <v>#N/A</v>
      </c>
      <c r="DC27" t="e">
        <f>VLOOKUP(CZ27,Sheet2!$E$2:$I$222,5,FALSE)</f>
        <v>#N/A</v>
      </c>
      <c r="DD27"/>
      <c r="DH27" t="e">
        <f>VLOOKUP(DG27,Sheet2!$E$2:$I$222,3,FALSE)</f>
        <v>#N/A</v>
      </c>
      <c r="DI27" t="e">
        <f>VLOOKUP(DG27,Sheet2!$E$2:$I$222,4,FALSE)</f>
        <v>#N/A</v>
      </c>
      <c r="DJ27" t="e">
        <f>VLOOKUP(DG27,Sheet2!$E$2:$I$222,5,FALSE)</f>
        <v>#N/A</v>
      </c>
    </row>
    <row r="28" spans="1:114" x14ac:dyDescent="0.25">
      <c r="A28">
        <v>28</v>
      </c>
      <c r="C28">
        <v>13035</v>
      </c>
      <c r="D28">
        <v>3035</v>
      </c>
      <c r="E28">
        <v>37.777180000000001</v>
      </c>
      <c r="F28">
        <v>-122.46362999999999</v>
      </c>
      <c r="G28" t="s">
        <v>81</v>
      </c>
      <c r="H28" t="s">
        <v>2512</v>
      </c>
      <c r="I28" t="s">
        <v>4916</v>
      </c>
      <c r="J28" t="s">
        <v>4946</v>
      </c>
      <c r="K28" t="s">
        <v>4961</v>
      </c>
      <c r="M28" t="s">
        <v>5109</v>
      </c>
      <c r="N28" t="s">
        <v>5116</v>
      </c>
      <c r="Q28" t="s">
        <v>5924</v>
      </c>
      <c r="R28">
        <v>1454</v>
      </c>
      <c r="S28" t="s">
        <v>5997</v>
      </c>
      <c r="X28">
        <f t="shared" si="0"/>
        <v>2</v>
      </c>
      <c r="Y28" t="s">
        <v>6816</v>
      </c>
      <c r="Z28" t="s">
        <v>6880</v>
      </c>
      <c r="AA28" s="59" t="s">
        <v>6891</v>
      </c>
      <c r="AB28" t="str">
        <f>VLOOKUP($AA28,Sheet2!$E$2:$I$222,3,FALSE)</f>
        <v>To Ferry Plaza</v>
      </c>
      <c r="AC28" t="str">
        <f>VLOOKUP($AA28,Sheet2!$E$2:$I$222,4,FALSE)</f>
        <v>Steuart &amp; Market</v>
      </c>
      <c r="AD28" t="str">
        <f>VLOOKUP($AA28,Sheet2!$E$2:$I$222,5,FALSE)</f>
        <v>Daily ~ 5:30am-12am</v>
      </c>
      <c r="AF28" t="s">
        <v>6873</v>
      </c>
      <c r="AG28" t="s">
        <v>6880</v>
      </c>
      <c r="AH28" s="59" t="s">
        <v>6960</v>
      </c>
      <c r="AI28" t="str">
        <f>VLOOKUP(AH28,Sheet2!$E$2:$I$222,3,FALSE)</f>
        <v>To Financial District</v>
      </c>
      <c r="AJ28" t="str">
        <f>VLOOKUP(AH28,Sheet2!$E$2:$I$222,4,FALSE)</f>
        <v>Davis &amp; Market</v>
      </c>
      <c r="AK28" t="str">
        <f>VLOOKUP(AH28,Sheet2!$E$2:$I$222,5,FALSE)</f>
        <v>AM Only: M-F ~ 7am-9am</v>
      </c>
      <c r="AL28"/>
      <c r="AP28" t="e">
        <f>VLOOKUP(AO28,Sheet2!$E$2:$I$222,3,FALSE)</f>
        <v>#N/A</v>
      </c>
      <c r="AQ28" t="e">
        <f>VLOOKUP(AO28,Sheet2!$E$2:$I$222,4,FALSE)</f>
        <v>#N/A</v>
      </c>
      <c r="AR28" t="e">
        <f>VLOOKUP(AO28,Sheet2!$E$2:$I$222,5,FALSE)</f>
        <v>#N/A</v>
      </c>
      <c r="AS28"/>
      <c r="AW28" t="e">
        <f>VLOOKUP(AV28,Sheet2!$E$2:$I$222,3,FALSE)</f>
        <v>#N/A</v>
      </c>
      <c r="AX28" t="e">
        <f>VLOOKUP(AV28,Sheet2!$E$2:$I$222,4,FALSE)</f>
        <v>#N/A</v>
      </c>
      <c r="AY28" t="e">
        <f>VLOOKUP(AV28,Sheet2!$E$2:$I$222,5,FALSE)</f>
        <v>#N/A</v>
      </c>
      <c r="AZ28"/>
      <c r="BD28" t="e">
        <f>VLOOKUP(BC28,Sheet2!$E$2:$I$222,3,FALSE)</f>
        <v>#N/A</v>
      </c>
      <c r="BE28" t="e">
        <f>VLOOKUP(BC28,Sheet2!$E$2:$I$222,4,FALSE)</f>
        <v>#N/A</v>
      </c>
      <c r="BF28" t="e">
        <f>VLOOKUP(BC28,Sheet2!$E$2:$I$222,5,FALSE)</f>
        <v>#N/A</v>
      </c>
      <c r="BG28"/>
      <c r="BK28" t="e">
        <f>VLOOKUP(BJ28,Sheet2!$E$2:$I$222,3,FALSE)</f>
        <v>#N/A</v>
      </c>
      <c r="BL28" t="e">
        <f>VLOOKUP(BJ28,Sheet2!$E$2:$I$222,4,FALSE)</f>
        <v>#N/A</v>
      </c>
      <c r="BM28" t="e">
        <f>VLOOKUP(BJ28,Sheet2!$E$2:$I$222,5,FALSE)</f>
        <v>#N/A</v>
      </c>
      <c r="BN28"/>
      <c r="BR28" t="e">
        <f>VLOOKUP(BQ28,Sheet2!$E$2:$I$222,3,FALSE)</f>
        <v>#N/A</v>
      </c>
      <c r="BS28" t="e">
        <f>VLOOKUP(BQ28,Sheet2!$E$2:$I$222,4,FALSE)</f>
        <v>#N/A</v>
      </c>
      <c r="BT28" t="e">
        <f>VLOOKUP(BQ28,Sheet2!$E$2:$I$222,5,FALSE)</f>
        <v>#N/A</v>
      </c>
      <c r="BU28"/>
      <c r="BY28" t="e">
        <f>VLOOKUP(BX28,Sheet2!$E$2:$I$222,3,FALSE)</f>
        <v>#N/A</v>
      </c>
      <c r="BZ28" t="e">
        <f>VLOOKUP(BX28,Sheet2!$E$2:$I$222,4,FALSE)</f>
        <v>#N/A</v>
      </c>
      <c r="CA28" t="e">
        <f>VLOOKUP(BX28,Sheet2!$E$2:$I$222,5,FALSE)</f>
        <v>#N/A</v>
      </c>
      <c r="CB28"/>
      <c r="CF28" t="e">
        <f>VLOOKUP(CE28,Sheet2!$E$2:$I$222,3,FALSE)</f>
        <v>#N/A</v>
      </c>
      <c r="CG28" t="e">
        <f>VLOOKUP(CE28,Sheet2!$E$2:$I$222,4,FALSE)</f>
        <v>#N/A</v>
      </c>
      <c r="CH28" t="e">
        <f>VLOOKUP(CE28,Sheet2!$E$2:$I$222,5,FALSE)</f>
        <v>#N/A</v>
      </c>
      <c r="CI28"/>
      <c r="CM28" t="e">
        <f>VLOOKUP(CL28,Sheet2!$E$2:$I$222,3,FALSE)</f>
        <v>#N/A</v>
      </c>
      <c r="CN28" t="e">
        <f>VLOOKUP(CL28,Sheet2!$E$2:$I$222,4,FALSE)</f>
        <v>#N/A</v>
      </c>
      <c r="CO28" t="e">
        <f>VLOOKUP(CL28,Sheet2!$E$2:$I$222,5,FALSE)</f>
        <v>#N/A</v>
      </c>
      <c r="CP28"/>
      <c r="CT28" t="e">
        <f>VLOOKUP(CS28,Sheet2!$E$2:$I$222,3,FALSE)</f>
        <v>#N/A</v>
      </c>
      <c r="CU28" t="e">
        <f>VLOOKUP(CS28,Sheet2!$E$2:$I$222,4,FALSE)</f>
        <v>#N/A</v>
      </c>
      <c r="CV28" t="e">
        <f>VLOOKUP(CS28,Sheet2!$E$2:$I$222,5,FALSE)</f>
        <v>#N/A</v>
      </c>
      <c r="CW28"/>
      <c r="DA28" t="e">
        <f>VLOOKUP(CZ28,Sheet2!$E$2:$I$222,3,FALSE)</f>
        <v>#N/A</v>
      </c>
      <c r="DB28" t="e">
        <f>VLOOKUP(CZ28,Sheet2!$E$2:$I$222,4,FALSE)</f>
        <v>#N/A</v>
      </c>
      <c r="DC28" t="e">
        <f>VLOOKUP(CZ28,Sheet2!$E$2:$I$222,5,FALSE)</f>
        <v>#N/A</v>
      </c>
      <c r="DD28"/>
      <c r="DH28" t="e">
        <f>VLOOKUP(DG28,Sheet2!$E$2:$I$222,3,FALSE)</f>
        <v>#N/A</v>
      </c>
      <c r="DI28" t="e">
        <f>VLOOKUP(DG28,Sheet2!$E$2:$I$222,4,FALSE)</f>
        <v>#N/A</v>
      </c>
      <c r="DJ28" t="e">
        <f>VLOOKUP(DG28,Sheet2!$E$2:$I$222,5,FALSE)</f>
        <v>#N/A</v>
      </c>
    </row>
    <row r="29" spans="1:114" x14ac:dyDescent="0.25">
      <c r="A29">
        <v>29</v>
      </c>
      <c r="C29">
        <v>13036</v>
      </c>
      <c r="D29">
        <v>3036</v>
      </c>
      <c r="E29">
        <v>37.777189999999997</v>
      </c>
      <c r="F29">
        <v>-122.46601</v>
      </c>
      <c r="G29" t="s">
        <v>82</v>
      </c>
      <c r="H29" t="s">
        <v>2513</v>
      </c>
      <c r="I29" t="s">
        <v>4917</v>
      </c>
      <c r="J29" t="s">
        <v>4948</v>
      </c>
      <c r="Q29" t="s">
        <v>5924</v>
      </c>
      <c r="S29" t="s">
        <v>5996</v>
      </c>
      <c r="X29">
        <f t="shared" si="0"/>
        <v>2</v>
      </c>
      <c r="Y29" t="s">
        <v>6816</v>
      </c>
      <c r="Z29" t="s">
        <v>6882</v>
      </c>
      <c r="AA29" s="59" t="s">
        <v>6890</v>
      </c>
      <c r="AB29" t="str">
        <f>VLOOKUP($AA29,Sheet2!$E$2:$I$222,3,FALSE)</f>
        <v>To Ocean Beach</v>
      </c>
      <c r="AC29" t="str">
        <f>VLOOKUP($AA29,Sheet2!$E$2:$I$222,4,FALSE)</f>
        <v>La Playa &amp; Cabrillo</v>
      </c>
      <c r="AD29" t="str">
        <f>VLOOKUP($AA29,Sheet2!$E$2:$I$222,5,FALSE)</f>
        <v>Daily ~ 5:30am-12am</v>
      </c>
      <c r="AF29" t="s">
        <v>6873</v>
      </c>
      <c r="AG29" t="s">
        <v>6882</v>
      </c>
      <c r="AH29" s="59" t="s">
        <v>6961</v>
      </c>
      <c r="AI29" t="str">
        <f>VLOOKUP(AH29,Sheet2!$E$2:$I$222,3,FALSE)</f>
        <v>To Richmond District</v>
      </c>
      <c r="AJ29" t="str">
        <f>VLOOKUP(AH29,Sheet2!$E$2:$I$222,4,FALSE)</f>
        <v>Balboa &amp; 12th Av.</v>
      </c>
      <c r="AK29" t="str">
        <f>VLOOKUP(AH29,Sheet2!$E$2:$I$222,5,FALSE)</f>
        <v>PM Only: M-F ~ 4pm-7pm</v>
      </c>
      <c r="AL29"/>
      <c r="AP29" t="e">
        <f>VLOOKUP(AO29,Sheet2!$E$2:$I$222,3,FALSE)</f>
        <v>#N/A</v>
      </c>
      <c r="AQ29" t="e">
        <f>VLOOKUP(AO29,Sheet2!$E$2:$I$222,4,FALSE)</f>
        <v>#N/A</v>
      </c>
      <c r="AR29" t="e">
        <f>VLOOKUP(AO29,Sheet2!$E$2:$I$222,5,FALSE)</f>
        <v>#N/A</v>
      </c>
      <c r="AS29"/>
      <c r="AW29" t="e">
        <f>VLOOKUP(AV29,Sheet2!$E$2:$I$222,3,FALSE)</f>
        <v>#N/A</v>
      </c>
      <c r="AX29" t="e">
        <f>VLOOKUP(AV29,Sheet2!$E$2:$I$222,4,FALSE)</f>
        <v>#N/A</v>
      </c>
      <c r="AY29" t="e">
        <f>VLOOKUP(AV29,Sheet2!$E$2:$I$222,5,FALSE)</f>
        <v>#N/A</v>
      </c>
      <c r="AZ29"/>
      <c r="BD29" t="e">
        <f>VLOOKUP(BC29,Sheet2!$E$2:$I$222,3,FALSE)</f>
        <v>#N/A</v>
      </c>
      <c r="BE29" t="e">
        <f>VLOOKUP(BC29,Sheet2!$E$2:$I$222,4,FALSE)</f>
        <v>#N/A</v>
      </c>
      <c r="BF29" t="e">
        <f>VLOOKUP(BC29,Sheet2!$E$2:$I$222,5,FALSE)</f>
        <v>#N/A</v>
      </c>
      <c r="BG29"/>
      <c r="BK29" t="e">
        <f>VLOOKUP(BJ29,Sheet2!$E$2:$I$222,3,FALSE)</f>
        <v>#N/A</v>
      </c>
      <c r="BL29" t="e">
        <f>VLOOKUP(BJ29,Sheet2!$E$2:$I$222,4,FALSE)</f>
        <v>#N/A</v>
      </c>
      <c r="BM29" t="e">
        <f>VLOOKUP(BJ29,Sheet2!$E$2:$I$222,5,FALSE)</f>
        <v>#N/A</v>
      </c>
      <c r="BN29"/>
      <c r="BR29" t="e">
        <f>VLOOKUP(BQ29,Sheet2!$E$2:$I$222,3,FALSE)</f>
        <v>#N/A</v>
      </c>
      <c r="BS29" t="e">
        <f>VLOOKUP(BQ29,Sheet2!$E$2:$I$222,4,FALSE)</f>
        <v>#N/A</v>
      </c>
      <c r="BT29" t="e">
        <f>VLOOKUP(BQ29,Sheet2!$E$2:$I$222,5,FALSE)</f>
        <v>#N/A</v>
      </c>
      <c r="BU29"/>
      <c r="BY29" t="e">
        <f>VLOOKUP(BX29,Sheet2!$E$2:$I$222,3,FALSE)</f>
        <v>#N/A</v>
      </c>
      <c r="BZ29" t="e">
        <f>VLOOKUP(BX29,Sheet2!$E$2:$I$222,4,FALSE)</f>
        <v>#N/A</v>
      </c>
      <c r="CA29" t="e">
        <f>VLOOKUP(BX29,Sheet2!$E$2:$I$222,5,FALSE)</f>
        <v>#N/A</v>
      </c>
      <c r="CB29"/>
      <c r="CF29" t="e">
        <f>VLOOKUP(CE29,Sheet2!$E$2:$I$222,3,FALSE)</f>
        <v>#N/A</v>
      </c>
      <c r="CG29" t="e">
        <f>VLOOKUP(CE29,Sheet2!$E$2:$I$222,4,FALSE)</f>
        <v>#N/A</v>
      </c>
      <c r="CH29" t="e">
        <f>VLOOKUP(CE29,Sheet2!$E$2:$I$222,5,FALSE)</f>
        <v>#N/A</v>
      </c>
      <c r="CI29"/>
      <c r="CM29" t="e">
        <f>VLOOKUP(CL29,Sheet2!$E$2:$I$222,3,FALSE)</f>
        <v>#N/A</v>
      </c>
      <c r="CN29" t="e">
        <f>VLOOKUP(CL29,Sheet2!$E$2:$I$222,4,FALSE)</f>
        <v>#N/A</v>
      </c>
      <c r="CO29" t="e">
        <f>VLOOKUP(CL29,Sheet2!$E$2:$I$222,5,FALSE)</f>
        <v>#N/A</v>
      </c>
      <c r="CP29"/>
      <c r="CT29" t="e">
        <f>VLOOKUP(CS29,Sheet2!$E$2:$I$222,3,FALSE)</f>
        <v>#N/A</v>
      </c>
      <c r="CU29" t="e">
        <f>VLOOKUP(CS29,Sheet2!$E$2:$I$222,4,FALSE)</f>
        <v>#N/A</v>
      </c>
      <c r="CV29" t="e">
        <f>VLOOKUP(CS29,Sheet2!$E$2:$I$222,5,FALSE)</f>
        <v>#N/A</v>
      </c>
      <c r="CW29"/>
      <c r="DA29" t="e">
        <f>VLOOKUP(CZ29,Sheet2!$E$2:$I$222,3,FALSE)</f>
        <v>#N/A</v>
      </c>
      <c r="DB29" t="e">
        <f>VLOOKUP(CZ29,Sheet2!$E$2:$I$222,4,FALSE)</f>
        <v>#N/A</v>
      </c>
      <c r="DC29" t="e">
        <f>VLOOKUP(CZ29,Sheet2!$E$2:$I$222,5,FALSE)</f>
        <v>#N/A</v>
      </c>
      <c r="DD29"/>
      <c r="DH29" t="e">
        <f>VLOOKUP(DG29,Sheet2!$E$2:$I$222,3,FALSE)</f>
        <v>#N/A</v>
      </c>
      <c r="DI29" t="e">
        <f>VLOOKUP(DG29,Sheet2!$E$2:$I$222,4,FALSE)</f>
        <v>#N/A</v>
      </c>
      <c r="DJ29" t="e">
        <f>VLOOKUP(DG29,Sheet2!$E$2:$I$222,5,FALSE)</f>
        <v>#N/A</v>
      </c>
    </row>
    <row r="30" spans="1:114" x14ac:dyDescent="0.25">
      <c r="A30">
        <v>30</v>
      </c>
      <c r="C30">
        <v>13037</v>
      </c>
      <c r="D30">
        <v>3037</v>
      </c>
      <c r="E30">
        <v>37.777059999999999</v>
      </c>
      <c r="F30">
        <v>-122.46629</v>
      </c>
      <c r="G30" t="s">
        <v>82</v>
      </c>
      <c r="H30" t="s">
        <v>2513</v>
      </c>
      <c r="I30" t="s">
        <v>4918</v>
      </c>
      <c r="J30" t="s">
        <v>4948</v>
      </c>
      <c r="Q30" t="s">
        <v>5924</v>
      </c>
      <c r="S30" t="s">
        <v>5997</v>
      </c>
      <c r="X30">
        <f t="shared" si="0"/>
        <v>2</v>
      </c>
      <c r="Y30" t="s">
        <v>6816</v>
      </c>
      <c r="Z30" t="s">
        <v>6880</v>
      </c>
      <c r="AA30" s="59" t="s">
        <v>6891</v>
      </c>
      <c r="AB30" t="str">
        <f>VLOOKUP($AA30,Sheet2!$E$2:$I$222,3,FALSE)</f>
        <v>To Ferry Plaza</v>
      </c>
      <c r="AC30" t="str">
        <f>VLOOKUP($AA30,Sheet2!$E$2:$I$222,4,FALSE)</f>
        <v>Steuart &amp; Market</v>
      </c>
      <c r="AD30" t="str">
        <f>VLOOKUP($AA30,Sheet2!$E$2:$I$222,5,FALSE)</f>
        <v>Daily ~ 5:30am-12am</v>
      </c>
      <c r="AF30" t="s">
        <v>6873</v>
      </c>
      <c r="AG30" t="s">
        <v>6880</v>
      </c>
      <c r="AH30" s="59" t="s">
        <v>6960</v>
      </c>
      <c r="AI30" t="str">
        <f>VLOOKUP(AH30,Sheet2!$E$2:$I$222,3,FALSE)</f>
        <v>To Financial District</v>
      </c>
      <c r="AJ30" t="str">
        <f>VLOOKUP(AH30,Sheet2!$E$2:$I$222,4,FALSE)</f>
        <v>Davis &amp; Market</v>
      </c>
      <c r="AK30" t="str">
        <f>VLOOKUP(AH30,Sheet2!$E$2:$I$222,5,FALSE)</f>
        <v>AM Only: M-F ~ 7am-9am</v>
      </c>
      <c r="AL30"/>
      <c r="AP30" t="e">
        <f>VLOOKUP(AO30,Sheet2!$E$2:$I$222,3,FALSE)</f>
        <v>#N/A</v>
      </c>
      <c r="AQ30" t="e">
        <f>VLOOKUP(AO30,Sheet2!$E$2:$I$222,4,FALSE)</f>
        <v>#N/A</v>
      </c>
      <c r="AR30" t="e">
        <f>VLOOKUP(AO30,Sheet2!$E$2:$I$222,5,FALSE)</f>
        <v>#N/A</v>
      </c>
      <c r="AS30"/>
      <c r="AW30" t="e">
        <f>VLOOKUP(AV30,Sheet2!$E$2:$I$222,3,FALSE)</f>
        <v>#N/A</v>
      </c>
      <c r="AX30" t="e">
        <f>VLOOKUP(AV30,Sheet2!$E$2:$I$222,4,FALSE)</f>
        <v>#N/A</v>
      </c>
      <c r="AY30" t="e">
        <f>VLOOKUP(AV30,Sheet2!$E$2:$I$222,5,FALSE)</f>
        <v>#N/A</v>
      </c>
      <c r="AZ30"/>
      <c r="BD30" t="e">
        <f>VLOOKUP(BC30,Sheet2!$E$2:$I$222,3,FALSE)</f>
        <v>#N/A</v>
      </c>
      <c r="BE30" t="e">
        <f>VLOOKUP(BC30,Sheet2!$E$2:$I$222,4,FALSE)</f>
        <v>#N/A</v>
      </c>
      <c r="BF30" t="e">
        <f>VLOOKUP(BC30,Sheet2!$E$2:$I$222,5,FALSE)</f>
        <v>#N/A</v>
      </c>
      <c r="BG30"/>
      <c r="BK30" t="e">
        <f>VLOOKUP(BJ30,Sheet2!$E$2:$I$222,3,FALSE)</f>
        <v>#N/A</v>
      </c>
      <c r="BL30" t="e">
        <f>VLOOKUP(BJ30,Sheet2!$E$2:$I$222,4,FALSE)</f>
        <v>#N/A</v>
      </c>
      <c r="BM30" t="e">
        <f>VLOOKUP(BJ30,Sheet2!$E$2:$I$222,5,FALSE)</f>
        <v>#N/A</v>
      </c>
      <c r="BN30"/>
      <c r="BR30" t="e">
        <f>VLOOKUP(BQ30,Sheet2!$E$2:$I$222,3,FALSE)</f>
        <v>#N/A</v>
      </c>
      <c r="BS30" t="e">
        <f>VLOOKUP(BQ30,Sheet2!$E$2:$I$222,4,FALSE)</f>
        <v>#N/A</v>
      </c>
      <c r="BT30" t="e">
        <f>VLOOKUP(BQ30,Sheet2!$E$2:$I$222,5,FALSE)</f>
        <v>#N/A</v>
      </c>
      <c r="BU30"/>
      <c r="BY30" t="e">
        <f>VLOOKUP(BX30,Sheet2!$E$2:$I$222,3,FALSE)</f>
        <v>#N/A</v>
      </c>
      <c r="BZ30" t="e">
        <f>VLOOKUP(BX30,Sheet2!$E$2:$I$222,4,FALSE)</f>
        <v>#N/A</v>
      </c>
      <c r="CA30" t="e">
        <f>VLOOKUP(BX30,Sheet2!$E$2:$I$222,5,FALSE)</f>
        <v>#N/A</v>
      </c>
      <c r="CB30"/>
      <c r="CF30" t="e">
        <f>VLOOKUP(CE30,Sheet2!$E$2:$I$222,3,FALSE)</f>
        <v>#N/A</v>
      </c>
      <c r="CG30" t="e">
        <f>VLOOKUP(CE30,Sheet2!$E$2:$I$222,4,FALSE)</f>
        <v>#N/A</v>
      </c>
      <c r="CH30" t="e">
        <f>VLOOKUP(CE30,Sheet2!$E$2:$I$222,5,FALSE)</f>
        <v>#N/A</v>
      </c>
      <c r="CI30"/>
      <c r="CM30" t="e">
        <f>VLOOKUP(CL30,Sheet2!$E$2:$I$222,3,FALSE)</f>
        <v>#N/A</v>
      </c>
      <c r="CN30" t="e">
        <f>VLOOKUP(CL30,Sheet2!$E$2:$I$222,4,FALSE)</f>
        <v>#N/A</v>
      </c>
      <c r="CO30" t="e">
        <f>VLOOKUP(CL30,Sheet2!$E$2:$I$222,5,FALSE)</f>
        <v>#N/A</v>
      </c>
      <c r="CP30"/>
      <c r="CT30" t="e">
        <f>VLOOKUP(CS30,Sheet2!$E$2:$I$222,3,FALSE)</f>
        <v>#N/A</v>
      </c>
      <c r="CU30" t="e">
        <f>VLOOKUP(CS30,Sheet2!$E$2:$I$222,4,FALSE)</f>
        <v>#N/A</v>
      </c>
      <c r="CV30" t="e">
        <f>VLOOKUP(CS30,Sheet2!$E$2:$I$222,5,FALSE)</f>
        <v>#N/A</v>
      </c>
      <c r="CW30"/>
      <c r="DA30" t="e">
        <f>VLOOKUP(CZ30,Sheet2!$E$2:$I$222,3,FALSE)</f>
        <v>#N/A</v>
      </c>
      <c r="DB30" t="e">
        <f>VLOOKUP(CZ30,Sheet2!$E$2:$I$222,4,FALSE)</f>
        <v>#N/A</v>
      </c>
      <c r="DC30" t="e">
        <f>VLOOKUP(CZ30,Sheet2!$E$2:$I$222,5,FALSE)</f>
        <v>#N/A</v>
      </c>
      <c r="DD30"/>
      <c r="DH30" t="e">
        <f>VLOOKUP(DG30,Sheet2!$E$2:$I$222,3,FALSE)</f>
        <v>#N/A</v>
      </c>
      <c r="DI30" t="e">
        <f>VLOOKUP(DG30,Sheet2!$E$2:$I$222,4,FALSE)</f>
        <v>#N/A</v>
      </c>
      <c r="DJ30" t="e">
        <f>VLOOKUP(DG30,Sheet2!$E$2:$I$222,5,FALSE)</f>
        <v>#N/A</v>
      </c>
    </row>
    <row r="31" spans="1:114" x14ac:dyDescent="0.25">
      <c r="A31">
        <v>31</v>
      </c>
      <c r="C31">
        <v>13038</v>
      </c>
      <c r="D31">
        <v>3038</v>
      </c>
      <c r="E31">
        <v>37.777079999999998</v>
      </c>
      <c r="F31">
        <v>-122.46814999999999</v>
      </c>
      <c r="G31" t="s">
        <v>83</v>
      </c>
      <c r="H31" t="s">
        <v>2514</v>
      </c>
      <c r="I31" t="s">
        <v>4917</v>
      </c>
      <c r="J31" t="s">
        <v>4948</v>
      </c>
      <c r="N31" t="s">
        <v>5117</v>
      </c>
      <c r="Q31" t="s">
        <v>5924</v>
      </c>
      <c r="R31">
        <v>1054</v>
      </c>
      <c r="S31" t="s">
        <v>5996</v>
      </c>
      <c r="X31">
        <f t="shared" si="0"/>
        <v>2</v>
      </c>
      <c r="Y31" t="s">
        <v>6816</v>
      </c>
      <c r="Z31" t="s">
        <v>6882</v>
      </c>
      <c r="AA31" s="59" t="s">
        <v>6890</v>
      </c>
      <c r="AB31" t="str">
        <f>VLOOKUP($AA31,Sheet2!$E$2:$I$222,3,FALSE)</f>
        <v>To Ocean Beach</v>
      </c>
      <c r="AC31" t="str">
        <f>VLOOKUP($AA31,Sheet2!$E$2:$I$222,4,FALSE)</f>
        <v>La Playa &amp; Cabrillo</v>
      </c>
      <c r="AD31" t="str">
        <f>VLOOKUP($AA31,Sheet2!$E$2:$I$222,5,FALSE)</f>
        <v>Daily ~ 5:30am-12am</v>
      </c>
      <c r="AF31" t="s">
        <v>6873</v>
      </c>
      <c r="AG31" t="s">
        <v>6882</v>
      </c>
      <c r="AH31" s="59" t="s">
        <v>6961</v>
      </c>
      <c r="AI31" t="str">
        <f>VLOOKUP(AH31,Sheet2!$E$2:$I$222,3,FALSE)</f>
        <v>To Richmond District</v>
      </c>
      <c r="AJ31" t="str">
        <f>VLOOKUP(AH31,Sheet2!$E$2:$I$222,4,FALSE)</f>
        <v>Balboa &amp; 12th Av.</v>
      </c>
      <c r="AK31" t="str">
        <f>VLOOKUP(AH31,Sheet2!$E$2:$I$222,5,FALSE)</f>
        <v>PM Only: M-F ~ 4pm-7pm</v>
      </c>
      <c r="AL31"/>
      <c r="AP31" t="e">
        <f>VLOOKUP(AO31,Sheet2!$E$2:$I$222,3,FALSE)</f>
        <v>#N/A</v>
      </c>
      <c r="AQ31" t="e">
        <f>VLOOKUP(AO31,Sheet2!$E$2:$I$222,4,FALSE)</f>
        <v>#N/A</v>
      </c>
      <c r="AR31" t="e">
        <f>VLOOKUP(AO31,Sheet2!$E$2:$I$222,5,FALSE)</f>
        <v>#N/A</v>
      </c>
      <c r="AS31"/>
      <c r="AW31" t="e">
        <f>VLOOKUP(AV31,Sheet2!$E$2:$I$222,3,FALSE)</f>
        <v>#N/A</v>
      </c>
      <c r="AX31" t="e">
        <f>VLOOKUP(AV31,Sheet2!$E$2:$I$222,4,FALSE)</f>
        <v>#N/A</v>
      </c>
      <c r="AY31" t="e">
        <f>VLOOKUP(AV31,Sheet2!$E$2:$I$222,5,FALSE)</f>
        <v>#N/A</v>
      </c>
      <c r="AZ31"/>
      <c r="BD31" t="e">
        <f>VLOOKUP(BC31,Sheet2!$E$2:$I$222,3,FALSE)</f>
        <v>#N/A</v>
      </c>
      <c r="BE31" t="e">
        <f>VLOOKUP(BC31,Sheet2!$E$2:$I$222,4,FALSE)</f>
        <v>#N/A</v>
      </c>
      <c r="BF31" t="e">
        <f>VLOOKUP(BC31,Sheet2!$E$2:$I$222,5,FALSE)</f>
        <v>#N/A</v>
      </c>
      <c r="BG31"/>
      <c r="BK31" t="e">
        <f>VLOOKUP(BJ31,Sheet2!$E$2:$I$222,3,FALSE)</f>
        <v>#N/A</v>
      </c>
      <c r="BL31" t="e">
        <f>VLOOKUP(BJ31,Sheet2!$E$2:$I$222,4,FALSE)</f>
        <v>#N/A</v>
      </c>
      <c r="BM31" t="e">
        <f>VLOOKUP(BJ31,Sheet2!$E$2:$I$222,5,FALSE)</f>
        <v>#N/A</v>
      </c>
      <c r="BN31"/>
      <c r="BR31" t="e">
        <f>VLOOKUP(BQ31,Sheet2!$E$2:$I$222,3,FALSE)</f>
        <v>#N/A</v>
      </c>
      <c r="BS31" t="e">
        <f>VLOOKUP(BQ31,Sheet2!$E$2:$I$222,4,FALSE)</f>
        <v>#N/A</v>
      </c>
      <c r="BT31" t="e">
        <f>VLOOKUP(BQ31,Sheet2!$E$2:$I$222,5,FALSE)</f>
        <v>#N/A</v>
      </c>
      <c r="BU31"/>
      <c r="BY31" t="e">
        <f>VLOOKUP(BX31,Sheet2!$E$2:$I$222,3,FALSE)</f>
        <v>#N/A</v>
      </c>
      <c r="BZ31" t="e">
        <f>VLOOKUP(BX31,Sheet2!$E$2:$I$222,4,FALSE)</f>
        <v>#N/A</v>
      </c>
      <c r="CA31" t="e">
        <f>VLOOKUP(BX31,Sheet2!$E$2:$I$222,5,FALSE)</f>
        <v>#N/A</v>
      </c>
      <c r="CB31"/>
      <c r="CF31" t="e">
        <f>VLOOKUP(CE31,Sheet2!$E$2:$I$222,3,FALSE)</f>
        <v>#N/A</v>
      </c>
      <c r="CG31" t="e">
        <f>VLOOKUP(CE31,Sheet2!$E$2:$I$222,4,FALSE)</f>
        <v>#N/A</v>
      </c>
      <c r="CH31" t="e">
        <f>VLOOKUP(CE31,Sheet2!$E$2:$I$222,5,FALSE)</f>
        <v>#N/A</v>
      </c>
      <c r="CI31"/>
      <c r="CM31" t="e">
        <f>VLOOKUP(CL31,Sheet2!$E$2:$I$222,3,FALSE)</f>
        <v>#N/A</v>
      </c>
      <c r="CN31" t="e">
        <f>VLOOKUP(CL31,Sheet2!$E$2:$I$222,4,FALSE)</f>
        <v>#N/A</v>
      </c>
      <c r="CO31" t="e">
        <f>VLOOKUP(CL31,Sheet2!$E$2:$I$222,5,FALSE)</f>
        <v>#N/A</v>
      </c>
      <c r="CP31"/>
      <c r="CT31" t="e">
        <f>VLOOKUP(CS31,Sheet2!$E$2:$I$222,3,FALSE)</f>
        <v>#N/A</v>
      </c>
      <c r="CU31" t="e">
        <f>VLOOKUP(CS31,Sheet2!$E$2:$I$222,4,FALSE)</f>
        <v>#N/A</v>
      </c>
      <c r="CV31" t="e">
        <f>VLOOKUP(CS31,Sheet2!$E$2:$I$222,5,FALSE)</f>
        <v>#N/A</v>
      </c>
      <c r="CW31"/>
      <c r="DA31" t="e">
        <f>VLOOKUP(CZ31,Sheet2!$E$2:$I$222,3,FALSE)</f>
        <v>#N/A</v>
      </c>
      <c r="DB31" t="e">
        <f>VLOOKUP(CZ31,Sheet2!$E$2:$I$222,4,FALSE)</f>
        <v>#N/A</v>
      </c>
      <c r="DC31" t="e">
        <f>VLOOKUP(CZ31,Sheet2!$E$2:$I$222,5,FALSE)</f>
        <v>#N/A</v>
      </c>
      <c r="DD31"/>
      <c r="DH31" t="e">
        <f>VLOOKUP(DG31,Sheet2!$E$2:$I$222,3,FALSE)</f>
        <v>#N/A</v>
      </c>
      <c r="DI31" t="e">
        <f>VLOOKUP(DG31,Sheet2!$E$2:$I$222,4,FALSE)</f>
        <v>#N/A</v>
      </c>
      <c r="DJ31" t="e">
        <f>VLOOKUP(DG31,Sheet2!$E$2:$I$222,5,FALSE)</f>
        <v>#N/A</v>
      </c>
    </row>
    <row r="32" spans="1:114" x14ac:dyDescent="0.25">
      <c r="A32">
        <v>32</v>
      </c>
      <c r="C32">
        <v>13039</v>
      </c>
      <c r="D32">
        <v>3039</v>
      </c>
      <c r="E32">
        <v>37.776960000000003</v>
      </c>
      <c r="F32">
        <v>-122.46845999999999</v>
      </c>
      <c r="G32" t="s">
        <v>83</v>
      </c>
      <c r="H32" t="s">
        <v>2514</v>
      </c>
      <c r="I32" t="s">
        <v>4918</v>
      </c>
      <c r="J32" t="s">
        <v>4948</v>
      </c>
      <c r="Q32" t="s">
        <v>5924</v>
      </c>
      <c r="S32" t="s">
        <v>5997</v>
      </c>
      <c r="X32">
        <f t="shared" si="0"/>
        <v>2</v>
      </c>
      <c r="Y32" t="s">
        <v>6816</v>
      </c>
      <c r="Z32" t="s">
        <v>6880</v>
      </c>
      <c r="AA32" s="59" t="s">
        <v>6891</v>
      </c>
      <c r="AB32" t="str">
        <f>VLOOKUP($AA32,Sheet2!$E$2:$I$222,3,FALSE)</f>
        <v>To Ferry Plaza</v>
      </c>
      <c r="AC32" t="str">
        <f>VLOOKUP($AA32,Sheet2!$E$2:$I$222,4,FALSE)</f>
        <v>Steuart &amp; Market</v>
      </c>
      <c r="AD32" t="str">
        <f>VLOOKUP($AA32,Sheet2!$E$2:$I$222,5,FALSE)</f>
        <v>Daily ~ 5:30am-12am</v>
      </c>
      <c r="AF32" t="s">
        <v>6873</v>
      </c>
      <c r="AG32" t="s">
        <v>6880</v>
      </c>
      <c r="AH32" s="59" t="s">
        <v>6960</v>
      </c>
      <c r="AI32" t="str">
        <f>VLOOKUP(AH32,Sheet2!$E$2:$I$222,3,FALSE)</f>
        <v>To Financial District</v>
      </c>
      <c r="AJ32" t="str">
        <f>VLOOKUP(AH32,Sheet2!$E$2:$I$222,4,FALSE)</f>
        <v>Davis &amp; Market</v>
      </c>
      <c r="AK32" t="str">
        <f>VLOOKUP(AH32,Sheet2!$E$2:$I$222,5,FALSE)</f>
        <v>AM Only: M-F ~ 7am-9am</v>
      </c>
      <c r="AL32"/>
      <c r="AP32" t="e">
        <f>VLOOKUP(AO32,Sheet2!$E$2:$I$222,3,FALSE)</f>
        <v>#N/A</v>
      </c>
      <c r="AQ32" t="e">
        <f>VLOOKUP(AO32,Sheet2!$E$2:$I$222,4,FALSE)</f>
        <v>#N/A</v>
      </c>
      <c r="AR32" t="e">
        <f>VLOOKUP(AO32,Sheet2!$E$2:$I$222,5,FALSE)</f>
        <v>#N/A</v>
      </c>
      <c r="AS32"/>
      <c r="AW32" t="e">
        <f>VLOOKUP(AV32,Sheet2!$E$2:$I$222,3,FALSE)</f>
        <v>#N/A</v>
      </c>
      <c r="AX32" t="e">
        <f>VLOOKUP(AV32,Sheet2!$E$2:$I$222,4,FALSE)</f>
        <v>#N/A</v>
      </c>
      <c r="AY32" t="e">
        <f>VLOOKUP(AV32,Sheet2!$E$2:$I$222,5,FALSE)</f>
        <v>#N/A</v>
      </c>
      <c r="AZ32"/>
      <c r="BD32" t="e">
        <f>VLOOKUP(BC32,Sheet2!$E$2:$I$222,3,FALSE)</f>
        <v>#N/A</v>
      </c>
      <c r="BE32" t="e">
        <f>VLOOKUP(BC32,Sheet2!$E$2:$I$222,4,FALSE)</f>
        <v>#N/A</v>
      </c>
      <c r="BF32" t="e">
        <f>VLOOKUP(BC32,Sheet2!$E$2:$I$222,5,FALSE)</f>
        <v>#N/A</v>
      </c>
      <c r="BG32"/>
      <c r="BK32" t="e">
        <f>VLOOKUP(BJ32,Sheet2!$E$2:$I$222,3,FALSE)</f>
        <v>#N/A</v>
      </c>
      <c r="BL32" t="e">
        <f>VLOOKUP(BJ32,Sheet2!$E$2:$I$222,4,FALSE)</f>
        <v>#N/A</v>
      </c>
      <c r="BM32" t="e">
        <f>VLOOKUP(BJ32,Sheet2!$E$2:$I$222,5,FALSE)</f>
        <v>#N/A</v>
      </c>
      <c r="BN32"/>
      <c r="BR32" t="e">
        <f>VLOOKUP(BQ32,Sheet2!$E$2:$I$222,3,FALSE)</f>
        <v>#N/A</v>
      </c>
      <c r="BS32" t="e">
        <f>VLOOKUP(BQ32,Sheet2!$E$2:$I$222,4,FALSE)</f>
        <v>#N/A</v>
      </c>
      <c r="BT32" t="e">
        <f>VLOOKUP(BQ32,Sheet2!$E$2:$I$222,5,FALSE)</f>
        <v>#N/A</v>
      </c>
      <c r="BU32"/>
      <c r="BY32" t="e">
        <f>VLOOKUP(BX32,Sheet2!$E$2:$I$222,3,FALSE)</f>
        <v>#N/A</v>
      </c>
      <c r="BZ32" t="e">
        <f>VLOOKUP(BX32,Sheet2!$E$2:$I$222,4,FALSE)</f>
        <v>#N/A</v>
      </c>
      <c r="CA32" t="e">
        <f>VLOOKUP(BX32,Sheet2!$E$2:$I$222,5,FALSE)</f>
        <v>#N/A</v>
      </c>
      <c r="CB32"/>
      <c r="CF32" t="e">
        <f>VLOOKUP(CE32,Sheet2!$E$2:$I$222,3,FALSE)</f>
        <v>#N/A</v>
      </c>
      <c r="CG32" t="e">
        <f>VLOOKUP(CE32,Sheet2!$E$2:$I$222,4,FALSE)</f>
        <v>#N/A</v>
      </c>
      <c r="CH32" t="e">
        <f>VLOOKUP(CE32,Sheet2!$E$2:$I$222,5,FALSE)</f>
        <v>#N/A</v>
      </c>
      <c r="CI32"/>
      <c r="CM32" t="e">
        <f>VLOOKUP(CL32,Sheet2!$E$2:$I$222,3,FALSE)</f>
        <v>#N/A</v>
      </c>
      <c r="CN32" t="e">
        <f>VLOOKUP(CL32,Sheet2!$E$2:$I$222,4,FALSE)</f>
        <v>#N/A</v>
      </c>
      <c r="CO32" t="e">
        <f>VLOOKUP(CL32,Sheet2!$E$2:$I$222,5,FALSE)</f>
        <v>#N/A</v>
      </c>
      <c r="CP32"/>
      <c r="CT32" t="e">
        <f>VLOOKUP(CS32,Sheet2!$E$2:$I$222,3,FALSE)</f>
        <v>#N/A</v>
      </c>
      <c r="CU32" t="e">
        <f>VLOOKUP(CS32,Sheet2!$E$2:$I$222,4,FALSE)</f>
        <v>#N/A</v>
      </c>
      <c r="CV32" t="e">
        <f>VLOOKUP(CS32,Sheet2!$E$2:$I$222,5,FALSE)</f>
        <v>#N/A</v>
      </c>
      <c r="CW32"/>
      <c r="DA32" t="e">
        <f>VLOOKUP(CZ32,Sheet2!$E$2:$I$222,3,FALSE)</f>
        <v>#N/A</v>
      </c>
      <c r="DB32" t="e">
        <f>VLOOKUP(CZ32,Sheet2!$E$2:$I$222,4,FALSE)</f>
        <v>#N/A</v>
      </c>
      <c r="DC32" t="e">
        <f>VLOOKUP(CZ32,Sheet2!$E$2:$I$222,5,FALSE)</f>
        <v>#N/A</v>
      </c>
      <c r="DD32"/>
      <c r="DH32" t="e">
        <f>VLOOKUP(DG32,Sheet2!$E$2:$I$222,3,FALSE)</f>
        <v>#N/A</v>
      </c>
      <c r="DI32" t="e">
        <f>VLOOKUP(DG32,Sheet2!$E$2:$I$222,4,FALSE)</f>
        <v>#N/A</v>
      </c>
      <c r="DJ32" t="e">
        <f>VLOOKUP(DG32,Sheet2!$E$2:$I$222,5,FALSE)</f>
        <v>#N/A</v>
      </c>
    </row>
    <row r="33" spans="1:114" x14ac:dyDescent="0.25">
      <c r="A33">
        <v>33</v>
      </c>
      <c r="C33">
        <v>13040</v>
      </c>
      <c r="D33">
        <v>3040</v>
      </c>
      <c r="E33">
        <v>37.776980000000002</v>
      </c>
      <c r="F33">
        <v>-122.47029999999999</v>
      </c>
      <c r="G33" t="s">
        <v>84</v>
      </c>
      <c r="H33" t="s">
        <v>2515</v>
      </c>
      <c r="I33" t="s">
        <v>4917</v>
      </c>
      <c r="J33" t="s">
        <v>4948</v>
      </c>
      <c r="Q33" t="s">
        <v>5924</v>
      </c>
      <c r="S33" t="s">
        <v>5996</v>
      </c>
      <c r="X33">
        <f t="shared" si="0"/>
        <v>2</v>
      </c>
      <c r="Y33" t="s">
        <v>6816</v>
      </c>
      <c r="Z33" t="s">
        <v>6882</v>
      </c>
      <c r="AA33" s="59" t="s">
        <v>6890</v>
      </c>
      <c r="AB33" t="str">
        <f>VLOOKUP($AA33,Sheet2!$E$2:$I$222,3,FALSE)</f>
        <v>To Ocean Beach</v>
      </c>
      <c r="AC33" t="str">
        <f>VLOOKUP($AA33,Sheet2!$E$2:$I$222,4,FALSE)</f>
        <v>La Playa &amp; Cabrillo</v>
      </c>
      <c r="AD33" t="str">
        <f>VLOOKUP($AA33,Sheet2!$E$2:$I$222,5,FALSE)</f>
        <v>Daily ~ 5:30am-12am</v>
      </c>
      <c r="AF33" t="s">
        <v>6873</v>
      </c>
      <c r="AG33" t="s">
        <v>6882</v>
      </c>
      <c r="AH33" s="59" t="s">
        <v>6961</v>
      </c>
      <c r="AI33" t="str">
        <f>VLOOKUP(AH33,Sheet2!$E$2:$I$222,3,FALSE)</f>
        <v>To Richmond District</v>
      </c>
      <c r="AJ33" t="str">
        <f>VLOOKUP(AH33,Sheet2!$E$2:$I$222,4,FALSE)</f>
        <v>Balboa &amp; 12th Av.</v>
      </c>
      <c r="AK33" t="str">
        <f>VLOOKUP(AH33,Sheet2!$E$2:$I$222,5,FALSE)</f>
        <v>PM Only: M-F ~ 4pm-7pm</v>
      </c>
      <c r="AL33"/>
      <c r="AP33" t="e">
        <f>VLOOKUP(AO33,Sheet2!$E$2:$I$222,3,FALSE)</f>
        <v>#N/A</v>
      </c>
      <c r="AQ33" t="e">
        <f>VLOOKUP(AO33,Sheet2!$E$2:$I$222,4,FALSE)</f>
        <v>#N/A</v>
      </c>
      <c r="AR33" t="e">
        <f>VLOOKUP(AO33,Sheet2!$E$2:$I$222,5,FALSE)</f>
        <v>#N/A</v>
      </c>
      <c r="AS33"/>
      <c r="AW33" t="e">
        <f>VLOOKUP(AV33,Sheet2!$E$2:$I$222,3,FALSE)</f>
        <v>#N/A</v>
      </c>
      <c r="AX33" t="e">
        <f>VLOOKUP(AV33,Sheet2!$E$2:$I$222,4,FALSE)</f>
        <v>#N/A</v>
      </c>
      <c r="AY33" t="e">
        <f>VLOOKUP(AV33,Sheet2!$E$2:$I$222,5,FALSE)</f>
        <v>#N/A</v>
      </c>
      <c r="AZ33"/>
      <c r="BD33" t="e">
        <f>VLOOKUP(BC33,Sheet2!$E$2:$I$222,3,FALSE)</f>
        <v>#N/A</v>
      </c>
      <c r="BE33" t="e">
        <f>VLOOKUP(BC33,Sheet2!$E$2:$I$222,4,FALSE)</f>
        <v>#N/A</v>
      </c>
      <c r="BF33" t="e">
        <f>VLOOKUP(BC33,Sheet2!$E$2:$I$222,5,FALSE)</f>
        <v>#N/A</v>
      </c>
      <c r="BG33"/>
      <c r="BK33" t="e">
        <f>VLOOKUP(BJ33,Sheet2!$E$2:$I$222,3,FALSE)</f>
        <v>#N/A</v>
      </c>
      <c r="BL33" t="e">
        <f>VLOOKUP(BJ33,Sheet2!$E$2:$I$222,4,FALSE)</f>
        <v>#N/A</v>
      </c>
      <c r="BM33" t="e">
        <f>VLOOKUP(BJ33,Sheet2!$E$2:$I$222,5,FALSE)</f>
        <v>#N/A</v>
      </c>
      <c r="BN33"/>
      <c r="BR33" t="e">
        <f>VLOOKUP(BQ33,Sheet2!$E$2:$I$222,3,FALSE)</f>
        <v>#N/A</v>
      </c>
      <c r="BS33" t="e">
        <f>VLOOKUP(BQ33,Sheet2!$E$2:$I$222,4,FALSE)</f>
        <v>#N/A</v>
      </c>
      <c r="BT33" t="e">
        <f>VLOOKUP(BQ33,Sheet2!$E$2:$I$222,5,FALSE)</f>
        <v>#N/A</v>
      </c>
      <c r="BU33"/>
      <c r="BY33" t="e">
        <f>VLOOKUP(BX33,Sheet2!$E$2:$I$222,3,FALSE)</f>
        <v>#N/A</v>
      </c>
      <c r="BZ33" t="e">
        <f>VLOOKUP(BX33,Sheet2!$E$2:$I$222,4,FALSE)</f>
        <v>#N/A</v>
      </c>
      <c r="CA33" t="e">
        <f>VLOOKUP(BX33,Sheet2!$E$2:$I$222,5,FALSE)</f>
        <v>#N/A</v>
      </c>
      <c r="CB33"/>
      <c r="CF33" t="e">
        <f>VLOOKUP(CE33,Sheet2!$E$2:$I$222,3,FALSE)</f>
        <v>#N/A</v>
      </c>
      <c r="CG33" t="e">
        <f>VLOOKUP(CE33,Sheet2!$E$2:$I$222,4,FALSE)</f>
        <v>#N/A</v>
      </c>
      <c r="CH33" t="e">
        <f>VLOOKUP(CE33,Sheet2!$E$2:$I$222,5,FALSE)</f>
        <v>#N/A</v>
      </c>
      <c r="CI33"/>
      <c r="CM33" t="e">
        <f>VLOOKUP(CL33,Sheet2!$E$2:$I$222,3,FALSE)</f>
        <v>#N/A</v>
      </c>
      <c r="CN33" t="e">
        <f>VLOOKUP(CL33,Sheet2!$E$2:$I$222,4,FALSE)</f>
        <v>#N/A</v>
      </c>
      <c r="CO33" t="e">
        <f>VLOOKUP(CL33,Sheet2!$E$2:$I$222,5,FALSE)</f>
        <v>#N/A</v>
      </c>
      <c r="CP33"/>
      <c r="CT33" t="e">
        <f>VLOOKUP(CS33,Sheet2!$E$2:$I$222,3,FALSE)</f>
        <v>#N/A</v>
      </c>
      <c r="CU33" t="e">
        <f>VLOOKUP(CS33,Sheet2!$E$2:$I$222,4,FALSE)</f>
        <v>#N/A</v>
      </c>
      <c r="CV33" t="e">
        <f>VLOOKUP(CS33,Sheet2!$E$2:$I$222,5,FALSE)</f>
        <v>#N/A</v>
      </c>
      <c r="CW33"/>
      <c r="DA33" t="e">
        <f>VLOOKUP(CZ33,Sheet2!$E$2:$I$222,3,FALSE)</f>
        <v>#N/A</v>
      </c>
      <c r="DB33" t="e">
        <f>VLOOKUP(CZ33,Sheet2!$E$2:$I$222,4,FALSE)</f>
        <v>#N/A</v>
      </c>
      <c r="DC33" t="e">
        <f>VLOOKUP(CZ33,Sheet2!$E$2:$I$222,5,FALSE)</f>
        <v>#N/A</v>
      </c>
      <c r="DD33"/>
      <c r="DH33" t="e">
        <f>VLOOKUP(DG33,Sheet2!$E$2:$I$222,3,FALSE)</f>
        <v>#N/A</v>
      </c>
      <c r="DI33" t="e">
        <f>VLOOKUP(DG33,Sheet2!$E$2:$I$222,4,FALSE)</f>
        <v>#N/A</v>
      </c>
      <c r="DJ33" t="e">
        <f>VLOOKUP(DG33,Sheet2!$E$2:$I$222,5,FALSE)</f>
        <v>#N/A</v>
      </c>
    </row>
    <row r="34" spans="1:114" x14ac:dyDescent="0.25">
      <c r="A34">
        <v>34</v>
      </c>
      <c r="C34">
        <v>13041</v>
      </c>
      <c r="D34">
        <v>3041</v>
      </c>
      <c r="E34">
        <v>37.776879999999998</v>
      </c>
      <c r="F34">
        <v>-122.47056000000001</v>
      </c>
      <c r="G34" t="s">
        <v>84</v>
      </c>
      <c r="H34" t="s">
        <v>2515</v>
      </c>
      <c r="I34" t="s">
        <v>4918</v>
      </c>
      <c r="J34" t="s">
        <v>4948</v>
      </c>
      <c r="M34" t="s">
        <v>5109</v>
      </c>
      <c r="Q34" t="s">
        <v>5924</v>
      </c>
      <c r="S34" t="s">
        <v>5997</v>
      </c>
      <c r="X34">
        <f t="shared" si="0"/>
        <v>2</v>
      </c>
      <c r="Y34" t="s">
        <v>6816</v>
      </c>
      <c r="Z34" t="s">
        <v>6880</v>
      </c>
      <c r="AA34" s="59" t="s">
        <v>6891</v>
      </c>
      <c r="AB34" t="str">
        <f>VLOOKUP($AA34,Sheet2!$E$2:$I$222,3,FALSE)</f>
        <v>To Ferry Plaza</v>
      </c>
      <c r="AC34" t="str">
        <f>VLOOKUP($AA34,Sheet2!$E$2:$I$222,4,FALSE)</f>
        <v>Steuart &amp; Market</v>
      </c>
      <c r="AD34" t="str">
        <f>VLOOKUP($AA34,Sheet2!$E$2:$I$222,5,FALSE)</f>
        <v>Daily ~ 5:30am-12am</v>
      </c>
      <c r="AF34" t="s">
        <v>6873</v>
      </c>
      <c r="AG34" t="s">
        <v>6880</v>
      </c>
      <c r="AH34" s="59" t="s">
        <v>6960</v>
      </c>
      <c r="AI34" t="str">
        <f>VLOOKUP(AH34,Sheet2!$E$2:$I$222,3,FALSE)</f>
        <v>To Financial District</v>
      </c>
      <c r="AJ34" t="str">
        <f>VLOOKUP(AH34,Sheet2!$E$2:$I$222,4,FALSE)</f>
        <v>Davis &amp; Market</v>
      </c>
      <c r="AK34" t="str">
        <f>VLOOKUP(AH34,Sheet2!$E$2:$I$222,5,FALSE)</f>
        <v>AM Only: M-F ~ 7am-9am</v>
      </c>
      <c r="AL34"/>
      <c r="AP34" t="e">
        <f>VLOOKUP(AO34,Sheet2!$E$2:$I$222,3,FALSE)</f>
        <v>#N/A</v>
      </c>
      <c r="AQ34" t="e">
        <f>VLOOKUP(AO34,Sheet2!$E$2:$I$222,4,FALSE)</f>
        <v>#N/A</v>
      </c>
      <c r="AR34" t="e">
        <f>VLOOKUP(AO34,Sheet2!$E$2:$I$222,5,FALSE)</f>
        <v>#N/A</v>
      </c>
      <c r="AS34"/>
      <c r="AW34" t="e">
        <f>VLOOKUP(AV34,Sheet2!$E$2:$I$222,3,FALSE)</f>
        <v>#N/A</v>
      </c>
      <c r="AX34" t="e">
        <f>VLOOKUP(AV34,Sheet2!$E$2:$I$222,4,FALSE)</f>
        <v>#N/A</v>
      </c>
      <c r="AY34" t="e">
        <f>VLOOKUP(AV34,Sheet2!$E$2:$I$222,5,FALSE)</f>
        <v>#N/A</v>
      </c>
      <c r="AZ34"/>
      <c r="BD34" t="e">
        <f>VLOOKUP(BC34,Sheet2!$E$2:$I$222,3,FALSE)</f>
        <v>#N/A</v>
      </c>
      <c r="BE34" t="e">
        <f>VLOOKUP(BC34,Sheet2!$E$2:$I$222,4,FALSE)</f>
        <v>#N/A</v>
      </c>
      <c r="BF34" t="e">
        <f>VLOOKUP(BC34,Sheet2!$E$2:$I$222,5,FALSE)</f>
        <v>#N/A</v>
      </c>
      <c r="BG34"/>
      <c r="BK34" t="e">
        <f>VLOOKUP(BJ34,Sheet2!$E$2:$I$222,3,FALSE)</f>
        <v>#N/A</v>
      </c>
      <c r="BL34" t="e">
        <f>VLOOKUP(BJ34,Sheet2!$E$2:$I$222,4,FALSE)</f>
        <v>#N/A</v>
      </c>
      <c r="BM34" t="e">
        <f>VLOOKUP(BJ34,Sheet2!$E$2:$I$222,5,FALSE)</f>
        <v>#N/A</v>
      </c>
      <c r="BN34"/>
      <c r="BR34" t="e">
        <f>VLOOKUP(BQ34,Sheet2!$E$2:$I$222,3,FALSE)</f>
        <v>#N/A</v>
      </c>
      <c r="BS34" t="e">
        <f>VLOOKUP(BQ34,Sheet2!$E$2:$I$222,4,FALSE)</f>
        <v>#N/A</v>
      </c>
      <c r="BT34" t="e">
        <f>VLOOKUP(BQ34,Sheet2!$E$2:$I$222,5,FALSE)</f>
        <v>#N/A</v>
      </c>
      <c r="BU34"/>
      <c r="BY34" t="e">
        <f>VLOOKUP(BX34,Sheet2!$E$2:$I$222,3,FALSE)</f>
        <v>#N/A</v>
      </c>
      <c r="BZ34" t="e">
        <f>VLOOKUP(BX34,Sheet2!$E$2:$I$222,4,FALSE)</f>
        <v>#N/A</v>
      </c>
      <c r="CA34" t="e">
        <f>VLOOKUP(BX34,Sheet2!$E$2:$I$222,5,FALSE)</f>
        <v>#N/A</v>
      </c>
      <c r="CB34"/>
      <c r="CF34" t="e">
        <f>VLOOKUP(CE34,Sheet2!$E$2:$I$222,3,FALSE)</f>
        <v>#N/A</v>
      </c>
      <c r="CG34" t="e">
        <f>VLOOKUP(CE34,Sheet2!$E$2:$I$222,4,FALSE)</f>
        <v>#N/A</v>
      </c>
      <c r="CH34" t="e">
        <f>VLOOKUP(CE34,Sheet2!$E$2:$I$222,5,FALSE)</f>
        <v>#N/A</v>
      </c>
      <c r="CI34"/>
      <c r="CM34" t="e">
        <f>VLOOKUP(CL34,Sheet2!$E$2:$I$222,3,FALSE)</f>
        <v>#N/A</v>
      </c>
      <c r="CN34" t="e">
        <f>VLOOKUP(CL34,Sheet2!$E$2:$I$222,4,FALSE)</f>
        <v>#N/A</v>
      </c>
      <c r="CO34" t="e">
        <f>VLOOKUP(CL34,Sheet2!$E$2:$I$222,5,FALSE)</f>
        <v>#N/A</v>
      </c>
      <c r="CP34"/>
      <c r="CT34" t="e">
        <f>VLOOKUP(CS34,Sheet2!$E$2:$I$222,3,FALSE)</f>
        <v>#N/A</v>
      </c>
      <c r="CU34" t="e">
        <f>VLOOKUP(CS34,Sheet2!$E$2:$I$222,4,FALSE)</f>
        <v>#N/A</v>
      </c>
      <c r="CV34" t="e">
        <f>VLOOKUP(CS34,Sheet2!$E$2:$I$222,5,FALSE)</f>
        <v>#N/A</v>
      </c>
      <c r="CW34"/>
      <c r="DA34" t="e">
        <f>VLOOKUP(CZ34,Sheet2!$E$2:$I$222,3,FALSE)</f>
        <v>#N/A</v>
      </c>
      <c r="DB34" t="e">
        <f>VLOOKUP(CZ34,Sheet2!$E$2:$I$222,4,FALSE)</f>
        <v>#N/A</v>
      </c>
      <c r="DC34" t="e">
        <f>VLOOKUP(CZ34,Sheet2!$E$2:$I$222,5,FALSE)</f>
        <v>#N/A</v>
      </c>
      <c r="DD34"/>
      <c r="DH34" t="e">
        <f>VLOOKUP(DG34,Sheet2!$E$2:$I$222,3,FALSE)</f>
        <v>#N/A</v>
      </c>
      <c r="DI34" t="e">
        <f>VLOOKUP(DG34,Sheet2!$E$2:$I$222,4,FALSE)</f>
        <v>#N/A</v>
      </c>
      <c r="DJ34" t="e">
        <f>VLOOKUP(DG34,Sheet2!$E$2:$I$222,5,FALSE)</f>
        <v>#N/A</v>
      </c>
    </row>
    <row r="35" spans="1:114" x14ac:dyDescent="0.25">
      <c r="A35">
        <v>35</v>
      </c>
      <c r="C35">
        <v>13042</v>
      </c>
      <c r="D35">
        <v>3042</v>
      </c>
      <c r="E35">
        <v>37.776780000000002</v>
      </c>
      <c r="F35">
        <v>-122.4727</v>
      </c>
      <c r="G35" t="s">
        <v>85</v>
      </c>
      <c r="H35" t="s">
        <v>2516</v>
      </c>
      <c r="I35" t="s">
        <v>4918</v>
      </c>
      <c r="J35" t="s">
        <v>4947</v>
      </c>
      <c r="Q35" t="s">
        <v>5924</v>
      </c>
      <c r="S35" t="s">
        <v>5998</v>
      </c>
      <c r="X35">
        <f t="shared" si="0"/>
        <v>1</v>
      </c>
      <c r="Y35" t="s">
        <v>6817</v>
      </c>
      <c r="Z35" t="s">
        <v>6880</v>
      </c>
      <c r="AA35" s="59" t="s">
        <v>6892</v>
      </c>
      <c r="AB35" t="str">
        <f>VLOOKUP($AA35,Sheet2!$E$2:$I$222,3,FALSE)</f>
        <v>To Financial District</v>
      </c>
      <c r="AC35" t="str">
        <f>VLOOKUP($AA35,Sheet2!$E$2:$I$222,4,FALSE)</f>
        <v>Davis &amp; Market</v>
      </c>
      <c r="AD35" t="str">
        <f>VLOOKUP($AA35,Sheet2!$E$2:$I$222,5,FALSE)</f>
        <v>AM Only: M-F ~ 7am-9am</v>
      </c>
      <c r="AI35" t="e">
        <f>VLOOKUP(AH35,Sheet2!$E$2:$I$222,3,FALSE)</f>
        <v>#N/A</v>
      </c>
      <c r="AJ35" t="e">
        <f>VLOOKUP(AH35,Sheet2!$E$2:$I$222,4,FALSE)</f>
        <v>#N/A</v>
      </c>
      <c r="AK35" t="e">
        <f>VLOOKUP(AH35,Sheet2!$E$2:$I$222,5,FALSE)</f>
        <v>#N/A</v>
      </c>
      <c r="AL35"/>
      <c r="AP35" t="e">
        <f>VLOOKUP(AO35,Sheet2!$E$2:$I$222,3,FALSE)</f>
        <v>#N/A</v>
      </c>
      <c r="AQ35" t="e">
        <f>VLOOKUP(AO35,Sheet2!$E$2:$I$222,4,FALSE)</f>
        <v>#N/A</v>
      </c>
      <c r="AR35" t="e">
        <f>VLOOKUP(AO35,Sheet2!$E$2:$I$222,5,FALSE)</f>
        <v>#N/A</v>
      </c>
      <c r="AS35"/>
      <c r="AW35" t="e">
        <f>VLOOKUP(AV35,Sheet2!$E$2:$I$222,3,FALSE)</f>
        <v>#N/A</v>
      </c>
      <c r="AX35" t="e">
        <f>VLOOKUP(AV35,Sheet2!$E$2:$I$222,4,FALSE)</f>
        <v>#N/A</v>
      </c>
      <c r="AY35" t="e">
        <f>VLOOKUP(AV35,Sheet2!$E$2:$I$222,5,FALSE)</f>
        <v>#N/A</v>
      </c>
      <c r="AZ35"/>
      <c r="BD35" t="e">
        <f>VLOOKUP(BC35,Sheet2!$E$2:$I$222,3,FALSE)</f>
        <v>#N/A</v>
      </c>
      <c r="BE35" t="e">
        <f>VLOOKUP(BC35,Sheet2!$E$2:$I$222,4,FALSE)</f>
        <v>#N/A</v>
      </c>
      <c r="BF35" t="e">
        <f>VLOOKUP(BC35,Sheet2!$E$2:$I$222,5,FALSE)</f>
        <v>#N/A</v>
      </c>
      <c r="BG35"/>
      <c r="BK35" t="e">
        <f>VLOOKUP(BJ35,Sheet2!$E$2:$I$222,3,FALSE)</f>
        <v>#N/A</v>
      </c>
      <c r="BL35" t="e">
        <f>VLOOKUP(BJ35,Sheet2!$E$2:$I$222,4,FALSE)</f>
        <v>#N/A</v>
      </c>
      <c r="BM35" t="e">
        <f>VLOOKUP(BJ35,Sheet2!$E$2:$I$222,5,FALSE)</f>
        <v>#N/A</v>
      </c>
      <c r="BN35"/>
      <c r="BR35" t="e">
        <f>VLOOKUP(BQ35,Sheet2!$E$2:$I$222,3,FALSE)</f>
        <v>#N/A</v>
      </c>
      <c r="BS35" t="e">
        <f>VLOOKUP(BQ35,Sheet2!$E$2:$I$222,4,FALSE)</f>
        <v>#N/A</v>
      </c>
      <c r="BT35" t="e">
        <f>VLOOKUP(BQ35,Sheet2!$E$2:$I$222,5,FALSE)</f>
        <v>#N/A</v>
      </c>
      <c r="BU35"/>
      <c r="BY35" t="e">
        <f>VLOOKUP(BX35,Sheet2!$E$2:$I$222,3,FALSE)</f>
        <v>#N/A</v>
      </c>
      <c r="BZ35" t="e">
        <f>VLOOKUP(BX35,Sheet2!$E$2:$I$222,4,FALSE)</f>
        <v>#N/A</v>
      </c>
      <c r="CA35" t="e">
        <f>VLOOKUP(BX35,Sheet2!$E$2:$I$222,5,FALSE)</f>
        <v>#N/A</v>
      </c>
      <c r="CB35"/>
      <c r="CF35" t="e">
        <f>VLOOKUP(CE35,Sheet2!$E$2:$I$222,3,FALSE)</f>
        <v>#N/A</v>
      </c>
      <c r="CG35" t="e">
        <f>VLOOKUP(CE35,Sheet2!$E$2:$I$222,4,FALSE)</f>
        <v>#N/A</v>
      </c>
      <c r="CH35" t="e">
        <f>VLOOKUP(CE35,Sheet2!$E$2:$I$222,5,FALSE)</f>
        <v>#N/A</v>
      </c>
      <c r="CI35"/>
      <c r="CM35" t="e">
        <f>VLOOKUP(CL35,Sheet2!$E$2:$I$222,3,FALSE)</f>
        <v>#N/A</v>
      </c>
      <c r="CN35" t="e">
        <f>VLOOKUP(CL35,Sheet2!$E$2:$I$222,4,FALSE)</f>
        <v>#N/A</v>
      </c>
      <c r="CO35" t="e">
        <f>VLOOKUP(CL35,Sheet2!$E$2:$I$222,5,FALSE)</f>
        <v>#N/A</v>
      </c>
      <c r="CP35"/>
      <c r="CT35" t="e">
        <f>VLOOKUP(CS35,Sheet2!$E$2:$I$222,3,FALSE)</f>
        <v>#N/A</v>
      </c>
      <c r="CU35" t="e">
        <f>VLOOKUP(CS35,Sheet2!$E$2:$I$222,4,FALSE)</f>
        <v>#N/A</v>
      </c>
      <c r="CV35" t="e">
        <f>VLOOKUP(CS35,Sheet2!$E$2:$I$222,5,FALSE)</f>
        <v>#N/A</v>
      </c>
      <c r="CW35"/>
      <c r="DA35" t="e">
        <f>VLOOKUP(CZ35,Sheet2!$E$2:$I$222,3,FALSE)</f>
        <v>#N/A</v>
      </c>
      <c r="DB35" t="e">
        <f>VLOOKUP(CZ35,Sheet2!$E$2:$I$222,4,FALSE)</f>
        <v>#N/A</v>
      </c>
      <c r="DC35" t="e">
        <f>VLOOKUP(CZ35,Sheet2!$E$2:$I$222,5,FALSE)</f>
        <v>#N/A</v>
      </c>
      <c r="DD35"/>
      <c r="DH35" t="e">
        <f>VLOOKUP(DG35,Sheet2!$E$2:$I$222,3,FALSE)</f>
        <v>#N/A</v>
      </c>
      <c r="DI35" t="e">
        <f>VLOOKUP(DG35,Sheet2!$E$2:$I$222,4,FALSE)</f>
        <v>#N/A</v>
      </c>
      <c r="DJ35" t="e">
        <f>VLOOKUP(DG35,Sheet2!$E$2:$I$222,5,FALSE)</f>
        <v>#N/A</v>
      </c>
    </row>
    <row r="36" spans="1:114" x14ac:dyDescent="0.25">
      <c r="A36">
        <v>36</v>
      </c>
      <c r="C36">
        <v>13043</v>
      </c>
      <c r="D36">
        <v>3043</v>
      </c>
      <c r="E36">
        <v>37.776739999999997</v>
      </c>
      <c r="F36">
        <v>-122.47577</v>
      </c>
      <c r="G36" t="s">
        <v>86</v>
      </c>
      <c r="H36" t="s">
        <v>2517</v>
      </c>
      <c r="I36" t="s">
        <v>4917</v>
      </c>
      <c r="J36" t="s">
        <v>4948</v>
      </c>
      <c r="Q36" t="s">
        <v>5924</v>
      </c>
      <c r="S36" t="s">
        <v>5999</v>
      </c>
      <c r="X36">
        <f t="shared" si="0"/>
        <v>2</v>
      </c>
      <c r="Y36" t="s">
        <v>6816</v>
      </c>
      <c r="Z36" t="s">
        <v>6882</v>
      </c>
      <c r="AA36" s="59" t="s">
        <v>6890</v>
      </c>
      <c r="AB36" t="str">
        <f>VLOOKUP($AA36,Sheet2!$E$2:$I$222,3,FALSE)</f>
        <v>To Ocean Beach</v>
      </c>
      <c r="AC36" t="str">
        <f>VLOOKUP($AA36,Sheet2!$E$2:$I$222,4,FALSE)</f>
        <v>La Playa &amp; Cabrillo</v>
      </c>
      <c r="AD36" t="str">
        <f>VLOOKUP($AA36,Sheet2!$E$2:$I$222,5,FALSE)</f>
        <v>Daily ~ 5:30am-12am</v>
      </c>
      <c r="AF36" t="s">
        <v>6817</v>
      </c>
      <c r="AG36" t="s">
        <v>6882</v>
      </c>
      <c r="AH36" s="59" t="s">
        <v>6983</v>
      </c>
      <c r="AI36" t="str">
        <f>VLOOKUP(AH36,Sheet2!$E$2:$I$222,3,FALSE)</f>
        <v>To Ocean Beach</v>
      </c>
      <c r="AJ36" t="str">
        <f>VLOOKUP(AH36,Sheet2!$E$2:$I$222,4,FALSE)</f>
        <v>La Playa &amp; Cabrillo</v>
      </c>
      <c r="AK36" t="str">
        <f>VLOOKUP(AH36,Sheet2!$E$2:$I$222,5,FALSE)</f>
        <v>PM Only: M-F ~ 4pm-7pm</v>
      </c>
      <c r="AL36"/>
      <c r="AP36" t="e">
        <f>VLOOKUP(AO36,Sheet2!$E$2:$I$222,3,FALSE)</f>
        <v>#N/A</v>
      </c>
      <c r="AQ36" t="e">
        <f>VLOOKUP(AO36,Sheet2!$E$2:$I$222,4,FALSE)</f>
        <v>#N/A</v>
      </c>
      <c r="AR36" t="e">
        <f>VLOOKUP(AO36,Sheet2!$E$2:$I$222,5,FALSE)</f>
        <v>#N/A</v>
      </c>
      <c r="AS36"/>
      <c r="AW36" t="e">
        <f>VLOOKUP(AV36,Sheet2!$E$2:$I$222,3,FALSE)</f>
        <v>#N/A</v>
      </c>
      <c r="AX36" t="e">
        <f>VLOOKUP(AV36,Sheet2!$E$2:$I$222,4,FALSE)</f>
        <v>#N/A</v>
      </c>
      <c r="AY36" t="e">
        <f>VLOOKUP(AV36,Sheet2!$E$2:$I$222,5,FALSE)</f>
        <v>#N/A</v>
      </c>
      <c r="AZ36"/>
      <c r="BD36" t="e">
        <f>VLOOKUP(BC36,Sheet2!$E$2:$I$222,3,FALSE)</f>
        <v>#N/A</v>
      </c>
      <c r="BE36" t="e">
        <f>VLOOKUP(BC36,Sheet2!$E$2:$I$222,4,FALSE)</f>
        <v>#N/A</v>
      </c>
      <c r="BF36" t="e">
        <f>VLOOKUP(BC36,Sheet2!$E$2:$I$222,5,FALSE)</f>
        <v>#N/A</v>
      </c>
      <c r="BG36"/>
      <c r="BK36" t="e">
        <f>VLOOKUP(BJ36,Sheet2!$E$2:$I$222,3,FALSE)</f>
        <v>#N/A</v>
      </c>
      <c r="BL36" t="e">
        <f>VLOOKUP(BJ36,Sheet2!$E$2:$I$222,4,FALSE)</f>
        <v>#N/A</v>
      </c>
      <c r="BM36" t="e">
        <f>VLOOKUP(BJ36,Sheet2!$E$2:$I$222,5,FALSE)</f>
        <v>#N/A</v>
      </c>
      <c r="BN36"/>
      <c r="BR36" t="e">
        <f>VLOOKUP(BQ36,Sheet2!$E$2:$I$222,3,FALSE)</f>
        <v>#N/A</v>
      </c>
      <c r="BS36" t="e">
        <f>VLOOKUP(BQ36,Sheet2!$E$2:$I$222,4,FALSE)</f>
        <v>#N/A</v>
      </c>
      <c r="BT36" t="e">
        <f>VLOOKUP(BQ36,Sheet2!$E$2:$I$222,5,FALSE)</f>
        <v>#N/A</v>
      </c>
      <c r="BU36"/>
      <c r="BY36" t="e">
        <f>VLOOKUP(BX36,Sheet2!$E$2:$I$222,3,FALSE)</f>
        <v>#N/A</v>
      </c>
      <c r="BZ36" t="e">
        <f>VLOOKUP(BX36,Sheet2!$E$2:$I$222,4,FALSE)</f>
        <v>#N/A</v>
      </c>
      <c r="CA36" t="e">
        <f>VLOOKUP(BX36,Sheet2!$E$2:$I$222,5,FALSE)</f>
        <v>#N/A</v>
      </c>
      <c r="CB36"/>
      <c r="CF36" t="e">
        <f>VLOOKUP(CE36,Sheet2!$E$2:$I$222,3,FALSE)</f>
        <v>#N/A</v>
      </c>
      <c r="CG36" t="e">
        <f>VLOOKUP(CE36,Sheet2!$E$2:$I$222,4,FALSE)</f>
        <v>#N/A</v>
      </c>
      <c r="CH36" t="e">
        <f>VLOOKUP(CE36,Sheet2!$E$2:$I$222,5,FALSE)</f>
        <v>#N/A</v>
      </c>
      <c r="CI36"/>
      <c r="CM36" t="e">
        <f>VLOOKUP(CL36,Sheet2!$E$2:$I$222,3,FALSE)</f>
        <v>#N/A</v>
      </c>
      <c r="CN36" t="e">
        <f>VLOOKUP(CL36,Sheet2!$E$2:$I$222,4,FALSE)</f>
        <v>#N/A</v>
      </c>
      <c r="CO36" t="e">
        <f>VLOOKUP(CL36,Sheet2!$E$2:$I$222,5,FALSE)</f>
        <v>#N/A</v>
      </c>
      <c r="CP36"/>
      <c r="CT36" t="e">
        <f>VLOOKUP(CS36,Sheet2!$E$2:$I$222,3,FALSE)</f>
        <v>#N/A</v>
      </c>
      <c r="CU36" t="e">
        <f>VLOOKUP(CS36,Sheet2!$E$2:$I$222,4,FALSE)</f>
        <v>#N/A</v>
      </c>
      <c r="CV36" t="e">
        <f>VLOOKUP(CS36,Sheet2!$E$2:$I$222,5,FALSE)</f>
        <v>#N/A</v>
      </c>
      <c r="CW36"/>
      <c r="DA36" t="e">
        <f>VLOOKUP(CZ36,Sheet2!$E$2:$I$222,3,FALSE)</f>
        <v>#N/A</v>
      </c>
      <c r="DB36" t="e">
        <f>VLOOKUP(CZ36,Sheet2!$E$2:$I$222,4,FALSE)</f>
        <v>#N/A</v>
      </c>
      <c r="DC36" t="e">
        <f>VLOOKUP(CZ36,Sheet2!$E$2:$I$222,5,FALSE)</f>
        <v>#N/A</v>
      </c>
      <c r="DD36"/>
      <c r="DH36" t="e">
        <f>VLOOKUP(DG36,Sheet2!$E$2:$I$222,3,FALSE)</f>
        <v>#N/A</v>
      </c>
      <c r="DI36" t="e">
        <f>VLOOKUP(DG36,Sheet2!$E$2:$I$222,4,FALSE)</f>
        <v>#N/A</v>
      </c>
      <c r="DJ36" t="e">
        <f>VLOOKUP(DG36,Sheet2!$E$2:$I$222,5,FALSE)</f>
        <v>#N/A</v>
      </c>
    </row>
    <row r="37" spans="1:114" x14ac:dyDescent="0.25">
      <c r="A37">
        <v>37</v>
      </c>
      <c r="C37">
        <v>13044</v>
      </c>
      <c r="D37">
        <v>3044</v>
      </c>
      <c r="E37">
        <v>37.776620000000001</v>
      </c>
      <c r="F37">
        <v>-122.47602000000001</v>
      </c>
      <c r="G37" t="s">
        <v>86</v>
      </c>
      <c r="H37" t="s">
        <v>2517</v>
      </c>
      <c r="I37" t="s">
        <v>4918</v>
      </c>
      <c r="J37" t="s">
        <v>4948</v>
      </c>
      <c r="N37" t="s">
        <v>5118</v>
      </c>
      <c r="Q37" t="s">
        <v>5924</v>
      </c>
      <c r="R37">
        <v>847</v>
      </c>
      <c r="S37" t="s">
        <v>6000</v>
      </c>
      <c r="X37">
        <f t="shared" si="0"/>
        <v>2</v>
      </c>
      <c r="Y37" t="s">
        <v>6816</v>
      </c>
      <c r="Z37" t="s">
        <v>6880</v>
      </c>
      <c r="AA37" s="59" t="s">
        <v>6891</v>
      </c>
      <c r="AB37" t="str">
        <f>VLOOKUP($AA37,Sheet2!$E$2:$I$222,3,FALSE)</f>
        <v>To Ferry Plaza</v>
      </c>
      <c r="AC37" t="str">
        <f>VLOOKUP($AA37,Sheet2!$E$2:$I$222,4,FALSE)</f>
        <v>Steuart &amp; Market</v>
      </c>
      <c r="AD37" t="str">
        <f>VLOOKUP($AA37,Sheet2!$E$2:$I$222,5,FALSE)</f>
        <v>Daily ~ 5:30am-12am</v>
      </c>
      <c r="AF37" t="s">
        <v>6817</v>
      </c>
      <c r="AG37" t="s">
        <v>6880</v>
      </c>
      <c r="AH37" s="59" t="s">
        <v>6892</v>
      </c>
      <c r="AI37" t="str">
        <f>VLOOKUP(AH37,Sheet2!$E$2:$I$222,3,FALSE)</f>
        <v>To Financial District</v>
      </c>
      <c r="AJ37" t="str">
        <f>VLOOKUP(AH37,Sheet2!$E$2:$I$222,4,FALSE)</f>
        <v>Davis &amp; Market</v>
      </c>
      <c r="AK37" t="str">
        <f>VLOOKUP(AH37,Sheet2!$E$2:$I$222,5,FALSE)</f>
        <v>AM Only: M-F ~ 7am-9am</v>
      </c>
      <c r="AL37"/>
      <c r="AP37" t="e">
        <f>VLOOKUP(AO37,Sheet2!$E$2:$I$222,3,FALSE)</f>
        <v>#N/A</v>
      </c>
      <c r="AQ37" t="e">
        <f>VLOOKUP(AO37,Sheet2!$E$2:$I$222,4,FALSE)</f>
        <v>#N/A</v>
      </c>
      <c r="AR37" t="e">
        <f>VLOOKUP(AO37,Sheet2!$E$2:$I$222,5,FALSE)</f>
        <v>#N/A</v>
      </c>
      <c r="AS37"/>
      <c r="AW37" t="e">
        <f>VLOOKUP(AV37,Sheet2!$E$2:$I$222,3,FALSE)</f>
        <v>#N/A</v>
      </c>
      <c r="AX37" t="e">
        <f>VLOOKUP(AV37,Sheet2!$E$2:$I$222,4,FALSE)</f>
        <v>#N/A</v>
      </c>
      <c r="AY37" t="e">
        <f>VLOOKUP(AV37,Sheet2!$E$2:$I$222,5,FALSE)</f>
        <v>#N/A</v>
      </c>
      <c r="AZ37"/>
      <c r="BD37" t="e">
        <f>VLOOKUP(BC37,Sheet2!$E$2:$I$222,3,FALSE)</f>
        <v>#N/A</v>
      </c>
      <c r="BE37" t="e">
        <f>VLOOKUP(BC37,Sheet2!$E$2:$I$222,4,FALSE)</f>
        <v>#N/A</v>
      </c>
      <c r="BF37" t="e">
        <f>VLOOKUP(BC37,Sheet2!$E$2:$I$222,5,FALSE)</f>
        <v>#N/A</v>
      </c>
      <c r="BG37"/>
      <c r="BK37" t="e">
        <f>VLOOKUP(BJ37,Sheet2!$E$2:$I$222,3,FALSE)</f>
        <v>#N/A</v>
      </c>
      <c r="BL37" t="e">
        <f>VLOOKUP(BJ37,Sheet2!$E$2:$I$222,4,FALSE)</f>
        <v>#N/A</v>
      </c>
      <c r="BM37" t="e">
        <f>VLOOKUP(BJ37,Sheet2!$E$2:$I$222,5,FALSE)</f>
        <v>#N/A</v>
      </c>
      <c r="BN37"/>
      <c r="BR37" t="e">
        <f>VLOOKUP(BQ37,Sheet2!$E$2:$I$222,3,FALSE)</f>
        <v>#N/A</v>
      </c>
      <c r="BS37" t="e">
        <f>VLOOKUP(BQ37,Sheet2!$E$2:$I$222,4,FALSE)</f>
        <v>#N/A</v>
      </c>
      <c r="BT37" t="e">
        <f>VLOOKUP(BQ37,Sheet2!$E$2:$I$222,5,FALSE)</f>
        <v>#N/A</v>
      </c>
      <c r="BU37"/>
      <c r="BY37" t="e">
        <f>VLOOKUP(BX37,Sheet2!$E$2:$I$222,3,FALSE)</f>
        <v>#N/A</v>
      </c>
      <c r="BZ37" t="e">
        <f>VLOOKUP(BX37,Sheet2!$E$2:$I$222,4,FALSE)</f>
        <v>#N/A</v>
      </c>
      <c r="CA37" t="e">
        <f>VLOOKUP(BX37,Sheet2!$E$2:$I$222,5,FALSE)</f>
        <v>#N/A</v>
      </c>
      <c r="CB37"/>
      <c r="CF37" t="e">
        <f>VLOOKUP(CE37,Sheet2!$E$2:$I$222,3,FALSE)</f>
        <v>#N/A</v>
      </c>
      <c r="CG37" t="e">
        <f>VLOOKUP(CE37,Sheet2!$E$2:$I$222,4,FALSE)</f>
        <v>#N/A</v>
      </c>
      <c r="CH37" t="e">
        <f>VLOOKUP(CE37,Sheet2!$E$2:$I$222,5,FALSE)</f>
        <v>#N/A</v>
      </c>
      <c r="CI37"/>
      <c r="CM37" t="e">
        <f>VLOOKUP(CL37,Sheet2!$E$2:$I$222,3,FALSE)</f>
        <v>#N/A</v>
      </c>
      <c r="CN37" t="e">
        <f>VLOOKUP(CL37,Sheet2!$E$2:$I$222,4,FALSE)</f>
        <v>#N/A</v>
      </c>
      <c r="CO37" t="e">
        <f>VLOOKUP(CL37,Sheet2!$E$2:$I$222,5,FALSE)</f>
        <v>#N/A</v>
      </c>
      <c r="CP37"/>
      <c r="CT37" t="e">
        <f>VLOOKUP(CS37,Sheet2!$E$2:$I$222,3,FALSE)</f>
        <v>#N/A</v>
      </c>
      <c r="CU37" t="e">
        <f>VLOOKUP(CS37,Sheet2!$E$2:$I$222,4,FALSE)</f>
        <v>#N/A</v>
      </c>
      <c r="CV37" t="e">
        <f>VLOOKUP(CS37,Sheet2!$E$2:$I$222,5,FALSE)</f>
        <v>#N/A</v>
      </c>
      <c r="CW37"/>
      <c r="DA37" t="e">
        <f>VLOOKUP(CZ37,Sheet2!$E$2:$I$222,3,FALSE)</f>
        <v>#N/A</v>
      </c>
      <c r="DB37" t="e">
        <f>VLOOKUP(CZ37,Sheet2!$E$2:$I$222,4,FALSE)</f>
        <v>#N/A</v>
      </c>
      <c r="DC37" t="e">
        <f>VLOOKUP(CZ37,Sheet2!$E$2:$I$222,5,FALSE)</f>
        <v>#N/A</v>
      </c>
      <c r="DD37"/>
      <c r="DH37" t="e">
        <f>VLOOKUP(DG37,Sheet2!$E$2:$I$222,3,FALSE)</f>
        <v>#N/A</v>
      </c>
      <c r="DI37" t="e">
        <f>VLOOKUP(DG37,Sheet2!$E$2:$I$222,4,FALSE)</f>
        <v>#N/A</v>
      </c>
      <c r="DJ37" t="e">
        <f>VLOOKUP(DG37,Sheet2!$E$2:$I$222,5,FALSE)</f>
        <v>#N/A</v>
      </c>
    </row>
    <row r="38" spans="1:114" x14ac:dyDescent="0.25">
      <c r="A38">
        <v>38</v>
      </c>
      <c r="C38">
        <v>13045</v>
      </c>
      <c r="D38">
        <v>3045</v>
      </c>
      <c r="E38">
        <v>37.77666</v>
      </c>
      <c r="F38">
        <v>-122.47790999999999</v>
      </c>
      <c r="G38" t="s">
        <v>87</v>
      </c>
      <c r="H38" t="s">
        <v>2518</v>
      </c>
      <c r="I38" t="s">
        <v>4917</v>
      </c>
      <c r="J38" t="s">
        <v>4946</v>
      </c>
      <c r="K38" t="s">
        <v>4964</v>
      </c>
      <c r="N38" t="s">
        <v>5119</v>
      </c>
      <c r="Q38" t="s">
        <v>5924</v>
      </c>
      <c r="R38">
        <v>1022</v>
      </c>
      <c r="S38" t="s">
        <v>5999</v>
      </c>
      <c r="X38">
        <f t="shared" si="0"/>
        <v>2</v>
      </c>
      <c r="Y38" t="s">
        <v>6816</v>
      </c>
      <c r="Z38" t="s">
        <v>6882</v>
      </c>
      <c r="AA38" s="59" t="s">
        <v>6890</v>
      </c>
      <c r="AB38" t="str">
        <f>VLOOKUP($AA38,Sheet2!$E$2:$I$222,3,FALSE)</f>
        <v>To Ocean Beach</v>
      </c>
      <c r="AC38" t="str">
        <f>VLOOKUP($AA38,Sheet2!$E$2:$I$222,4,FALSE)</f>
        <v>La Playa &amp; Cabrillo</v>
      </c>
      <c r="AD38" t="str">
        <f>VLOOKUP($AA38,Sheet2!$E$2:$I$222,5,FALSE)</f>
        <v>Daily ~ 5:30am-12am</v>
      </c>
      <c r="AF38" t="s">
        <v>6817</v>
      </c>
      <c r="AG38" t="s">
        <v>6882</v>
      </c>
      <c r="AH38" s="59" t="s">
        <v>6983</v>
      </c>
      <c r="AI38" t="str">
        <f>VLOOKUP(AH38,Sheet2!$E$2:$I$222,3,FALSE)</f>
        <v>To Ocean Beach</v>
      </c>
      <c r="AJ38" t="str">
        <f>VLOOKUP(AH38,Sheet2!$E$2:$I$222,4,FALSE)</f>
        <v>La Playa &amp; Cabrillo</v>
      </c>
      <c r="AK38" t="str">
        <f>VLOOKUP(AH38,Sheet2!$E$2:$I$222,5,FALSE)</f>
        <v>PM Only: M-F ~ 4pm-7pm</v>
      </c>
      <c r="AL38"/>
      <c r="AP38" t="e">
        <f>VLOOKUP(AO38,Sheet2!$E$2:$I$222,3,FALSE)</f>
        <v>#N/A</v>
      </c>
      <c r="AQ38" t="e">
        <f>VLOOKUP(AO38,Sheet2!$E$2:$I$222,4,FALSE)</f>
        <v>#N/A</v>
      </c>
      <c r="AR38" t="e">
        <f>VLOOKUP(AO38,Sheet2!$E$2:$I$222,5,FALSE)</f>
        <v>#N/A</v>
      </c>
      <c r="AS38"/>
      <c r="AW38" t="e">
        <f>VLOOKUP(AV38,Sheet2!$E$2:$I$222,3,FALSE)</f>
        <v>#N/A</v>
      </c>
      <c r="AX38" t="e">
        <f>VLOOKUP(AV38,Sheet2!$E$2:$I$222,4,FALSE)</f>
        <v>#N/A</v>
      </c>
      <c r="AY38" t="e">
        <f>VLOOKUP(AV38,Sheet2!$E$2:$I$222,5,FALSE)</f>
        <v>#N/A</v>
      </c>
      <c r="AZ38"/>
      <c r="BD38" t="e">
        <f>VLOOKUP(BC38,Sheet2!$E$2:$I$222,3,FALSE)</f>
        <v>#N/A</v>
      </c>
      <c r="BE38" t="e">
        <f>VLOOKUP(BC38,Sheet2!$E$2:$I$222,4,FALSE)</f>
        <v>#N/A</v>
      </c>
      <c r="BF38" t="e">
        <f>VLOOKUP(BC38,Sheet2!$E$2:$I$222,5,FALSE)</f>
        <v>#N/A</v>
      </c>
      <c r="BG38"/>
      <c r="BK38" t="e">
        <f>VLOOKUP(BJ38,Sheet2!$E$2:$I$222,3,FALSE)</f>
        <v>#N/A</v>
      </c>
      <c r="BL38" t="e">
        <f>VLOOKUP(BJ38,Sheet2!$E$2:$I$222,4,FALSE)</f>
        <v>#N/A</v>
      </c>
      <c r="BM38" t="e">
        <f>VLOOKUP(BJ38,Sheet2!$E$2:$I$222,5,FALSE)</f>
        <v>#N/A</v>
      </c>
      <c r="BN38"/>
      <c r="BR38" t="e">
        <f>VLOOKUP(BQ38,Sheet2!$E$2:$I$222,3,FALSE)</f>
        <v>#N/A</v>
      </c>
      <c r="BS38" t="e">
        <f>VLOOKUP(BQ38,Sheet2!$E$2:$I$222,4,FALSE)</f>
        <v>#N/A</v>
      </c>
      <c r="BT38" t="e">
        <f>VLOOKUP(BQ38,Sheet2!$E$2:$I$222,5,FALSE)</f>
        <v>#N/A</v>
      </c>
      <c r="BU38"/>
      <c r="BY38" t="e">
        <f>VLOOKUP(BX38,Sheet2!$E$2:$I$222,3,FALSE)</f>
        <v>#N/A</v>
      </c>
      <c r="BZ38" t="e">
        <f>VLOOKUP(BX38,Sheet2!$E$2:$I$222,4,FALSE)</f>
        <v>#N/A</v>
      </c>
      <c r="CA38" t="e">
        <f>VLOOKUP(BX38,Sheet2!$E$2:$I$222,5,FALSE)</f>
        <v>#N/A</v>
      </c>
      <c r="CB38"/>
      <c r="CF38" t="e">
        <f>VLOOKUP(CE38,Sheet2!$E$2:$I$222,3,FALSE)</f>
        <v>#N/A</v>
      </c>
      <c r="CG38" t="e">
        <f>VLOOKUP(CE38,Sheet2!$E$2:$I$222,4,FALSE)</f>
        <v>#N/A</v>
      </c>
      <c r="CH38" t="e">
        <f>VLOOKUP(CE38,Sheet2!$E$2:$I$222,5,FALSE)</f>
        <v>#N/A</v>
      </c>
      <c r="CI38"/>
      <c r="CM38" t="e">
        <f>VLOOKUP(CL38,Sheet2!$E$2:$I$222,3,FALSE)</f>
        <v>#N/A</v>
      </c>
      <c r="CN38" t="e">
        <f>VLOOKUP(CL38,Sheet2!$E$2:$I$222,4,FALSE)</f>
        <v>#N/A</v>
      </c>
      <c r="CO38" t="e">
        <f>VLOOKUP(CL38,Sheet2!$E$2:$I$222,5,FALSE)</f>
        <v>#N/A</v>
      </c>
      <c r="CP38"/>
      <c r="CT38" t="e">
        <f>VLOOKUP(CS38,Sheet2!$E$2:$I$222,3,FALSE)</f>
        <v>#N/A</v>
      </c>
      <c r="CU38" t="e">
        <f>VLOOKUP(CS38,Sheet2!$E$2:$I$222,4,FALSE)</f>
        <v>#N/A</v>
      </c>
      <c r="CV38" t="e">
        <f>VLOOKUP(CS38,Sheet2!$E$2:$I$222,5,FALSE)</f>
        <v>#N/A</v>
      </c>
      <c r="CW38"/>
      <c r="DA38" t="e">
        <f>VLOOKUP(CZ38,Sheet2!$E$2:$I$222,3,FALSE)</f>
        <v>#N/A</v>
      </c>
      <c r="DB38" t="e">
        <f>VLOOKUP(CZ38,Sheet2!$E$2:$I$222,4,FALSE)</f>
        <v>#N/A</v>
      </c>
      <c r="DC38" t="e">
        <f>VLOOKUP(CZ38,Sheet2!$E$2:$I$222,5,FALSE)</f>
        <v>#N/A</v>
      </c>
      <c r="DD38"/>
      <c r="DH38" t="e">
        <f>VLOOKUP(DG38,Sheet2!$E$2:$I$222,3,FALSE)</f>
        <v>#N/A</v>
      </c>
      <c r="DI38" t="e">
        <f>VLOOKUP(DG38,Sheet2!$E$2:$I$222,4,FALSE)</f>
        <v>#N/A</v>
      </c>
      <c r="DJ38" t="e">
        <f>VLOOKUP(DG38,Sheet2!$E$2:$I$222,5,FALSE)</f>
        <v>#N/A</v>
      </c>
    </row>
    <row r="39" spans="1:114" x14ac:dyDescent="0.25">
      <c r="A39">
        <v>39</v>
      </c>
      <c r="C39">
        <v>13046</v>
      </c>
      <c r="D39">
        <v>3046</v>
      </c>
      <c r="E39">
        <v>37.776530000000001</v>
      </c>
      <c r="F39">
        <v>-122.47816</v>
      </c>
      <c r="G39" t="s">
        <v>87</v>
      </c>
      <c r="H39" t="s">
        <v>2518</v>
      </c>
      <c r="I39" t="s">
        <v>4918</v>
      </c>
      <c r="J39" t="s">
        <v>4946</v>
      </c>
      <c r="K39" t="s">
        <v>4964</v>
      </c>
      <c r="N39" t="s">
        <v>5120</v>
      </c>
      <c r="Q39" t="s">
        <v>5924</v>
      </c>
      <c r="R39">
        <v>1023</v>
      </c>
      <c r="S39" t="s">
        <v>6000</v>
      </c>
      <c r="X39">
        <f t="shared" si="0"/>
        <v>2</v>
      </c>
      <c r="Y39" t="s">
        <v>6816</v>
      </c>
      <c r="Z39" t="s">
        <v>6880</v>
      </c>
      <c r="AA39" s="59" t="s">
        <v>6891</v>
      </c>
      <c r="AB39" t="str">
        <f>VLOOKUP($AA39,Sheet2!$E$2:$I$222,3,FALSE)</f>
        <v>To Ferry Plaza</v>
      </c>
      <c r="AC39" t="str">
        <f>VLOOKUP($AA39,Sheet2!$E$2:$I$222,4,FALSE)</f>
        <v>Steuart &amp; Market</v>
      </c>
      <c r="AD39" t="str">
        <f>VLOOKUP($AA39,Sheet2!$E$2:$I$222,5,FALSE)</f>
        <v>Daily ~ 5:30am-12am</v>
      </c>
      <c r="AF39" t="s">
        <v>6817</v>
      </c>
      <c r="AG39" t="s">
        <v>6880</v>
      </c>
      <c r="AH39" s="59" t="s">
        <v>6892</v>
      </c>
      <c r="AI39" t="str">
        <f>VLOOKUP(AH39,Sheet2!$E$2:$I$222,3,FALSE)</f>
        <v>To Financial District</v>
      </c>
      <c r="AJ39" t="str">
        <f>VLOOKUP(AH39,Sheet2!$E$2:$I$222,4,FALSE)</f>
        <v>Davis &amp; Market</v>
      </c>
      <c r="AK39" t="str">
        <f>VLOOKUP(AH39,Sheet2!$E$2:$I$222,5,FALSE)</f>
        <v>AM Only: M-F ~ 7am-9am</v>
      </c>
      <c r="AL39"/>
      <c r="AP39" t="e">
        <f>VLOOKUP(AO39,Sheet2!$E$2:$I$222,3,FALSE)</f>
        <v>#N/A</v>
      </c>
      <c r="AQ39" t="e">
        <f>VLOOKUP(AO39,Sheet2!$E$2:$I$222,4,FALSE)</f>
        <v>#N/A</v>
      </c>
      <c r="AR39" t="e">
        <f>VLOOKUP(AO39,Sheet2!$E$2:$I$222,5,FALSE)</f>
        <v>#N/A</v>
      </c>
      <c r="AS39"/>
      <c r="AW39" t="e">
        <f>VLOOKUP(AV39,Sheet2!$E$2:$I$222,3,FALSE)</f>
        <v>#N/A</v>
      </c>
      <c r="AX39" t="e">
        <f>VLOOKUP(AV39,Sheet2!$E$2:$I$222,4,FALSE)</f>
        <v>#N/A</v>
      </c>
      <c r="AY39" t="e">
        <f>VLOOKUP(AV39,Sheet2!$E$2:$I$222,5,FALSE)</f>
        <v>#N/A</v>
      </c>
      <c r="AZ39"/>
      <c r="BD39" t="e">
        <f>VLOOKUP(BC39,Sheet2!$E$2:$I$222,3,FALSE)</f>
        <v>#N/A</v>
      </c>
      <c r="BE39" t="e">
        <f>VLOOKUP(BC39,Sheet2!$E$2:$I$222,4,FALSE)</f>
        <v>#N/A</v>
      </c>
      <c r="BF39" t="e">
        <f>VLOOKUP(BC39,Sheet2!$E$2:$I$222,5,FALSE)</f>
        <v>#N/A</v>
      </c>
      <c r="BG39"/>
      <c r="BK39" t="e">
        <f>VLOOKUP(BJ39,Sheet2!$E$2:$I$222,3,FALSE)</f>
        <v>#N/A</v>
      </c>
      <c r="BL39" t="e">
        <f>VLOOKUP(BJ39,Sheet2!$E$2:$I$222,4,FALSE)</f>
        <v>#N/A</v>
      </c>
      <c r="BM39" t="e">
        <f>VLOOKUP(BJ39,Sheet2!$E$2:$I$222,5,FALSE)</f>
        <v>#N/A</v>
      </c>
      <c r="BN39"/>
      <c r="BR39" t="e">
        <f>VLOOKUP(BQ39,Sheet2!$E$2:$I$222,3,FALSE)</f>
        <v>#N/A</v>
      </c>
      <c r="BS39" t="e">
        <f>VLOOKUP(BQ39,Sheet2!$E$2:$I$222,4,FALSE)</f>
        <v>#N/A</v>
      </c>
      <c r="BT39" t="e">
        <f>VLOOKUP(BQ39,Sheet2!$E$2:$I$222,5,FALSE)</f>
        <v>#N/A</v>
      </c>
      <c r="BU39"/>
      <c r="BY39" t="e">
        <f>VLOOKUP(BX39,Sheet2!$E$2:$I$222,3,FALSE)</f>
        <v>#N/A</v>
      </c>
      <c r="BZ39" t="e">
        <f>VLOOKUP(BX39,Sheet2!$E$2:$I$222,4,FALSE)</f>
        <v>#N/A</v>
      </c>
      <c r="CA39" t="e">
        <f>VLOOKUP(BX39,Sheet2!$E$2:$I$222,5,FALSE)</f>
        <v>#N/A</v>
      </c>
      <c r="CB39"/>
      <c r="CF39" t="e">
        <f>VLOOKUP(CE39,Sheet2!$E$2:$I$222,3,FALSE)</f>
        <v>#N/A</v>
      </c>
      <c r="CG39" t="e">
        <f>VLOOKUP(CE39,Sheet2!$E$2:$I$222,4,FALSE)</f>
        <v>#N/A</v>
      </c>
      <c r="CH39" t="e">
        <f>VLOOKUP(CE39,Sheet2!$E$2:$I$222,5,FALSE)</f>
        <v>#N/A</v>
      </c>
      <c r="CI39"/>
      <c r="CM39" t="e">
        <f>VLOOKUP(CL39,Sheet2!$E$2:$I$222,3,FALSE)</f>
        <v>#N/A</v>
      </c>
      <c r="CN39" t="e">
        <f>VLOOKUP(CL39,Sheet2!$E$2:$I$222,4,FALSE)</f>
        <v>#N/A</v>
      </c>
      <c r="CO39" t="e">
        <f>VLOOKUP(CL39,Sheet2!$E$2:$I$222,5,FALSE)</f>
        <v>#N/A</v>
      </c>
      <c r="CP39"/>
      <c r="CT39" t="e">
        <f>VLOOKUP(CS39,Sheet2!$E$2:$I$222,3,FALSE)</f>
        <v>#N/A</v>
      </c>
      <c r="CU39" t="e">
        <f>VLOOKUP(CS39,Sheet2!$E$2:$I$222,4,FALSE)</f>
        <v>#N/A</v>
      </c>
      <c r="CV39" t="e">
        <f>VLOOKUP(CS39,Sheet2!$E$2:$I$222,5,FALSE)</f>
        <v>#N/A</v>
      </c>
      <c r="CW39"/>
      <c r="DA39" t="e">
        <f>VLOOKUP(CZ39,Sheet2!$E$2:$I$222,3,FALSE)</f>
        <v>#N/A</v>
      </c>
      <c r="DB39" t="e">
        <f>VLOOKUP(CZ39,Sheet2!$E$2:$I$222,4,FALSE)</f>
        <v>#N/A</v>
      </c>
      <c r="DC39" t="e">
        <f>VLOOKUP(CZ39,Sheet2!$E$2:$I$222,5,FALSE)</f>
        <v>#N/A</v>
      </c>
      <c r="DD39"/>
      <c r="DH39" t="e">
        <f>VLOOKUP(DG39,Sheet2!$E$2:$I$222,3,FALSE)</f>
        <v>#N/A</v>
      </c>
      <c r="DI39" t="e">
        <f>VLOOKUP(DG39,Sheet2!$E$2:$I$222,4,FALSE)</f>
        <v>#N/A</v>
      </c>
      <c r="DJ39" t="e">
        <f>VLOOKUP(DG39,Sheet2!$E$2:$I$222,5,FALSE)</f>
        <v>#N/A</v>
      </c>
    </row>
    <row r="40" spans="1:114" x14ac:dyDescent="0.25">
      <c r="A40">
        <v>40</v>
      </c>
      <c r="C40">
        <v>13047</v>
      </c>
      <c r="D40">
        <v>3047</v>
      </c>
      <c r="E40">
        <v>37.776560000000003</v>
      </c>
      <c r="F40">
        <v>-122.48005000000001</v>
      </c>
      <c r="G40" t="s">
        <v>88</v>
      </c>
      <c r="H40" t="s">
        <v>2519</v>
      </c>
      <c r="I40" t="s">
        <v>4917</v>
      </c>
      <c r="J40" t="s">
        <v>4948</v>
      </c>
      <c r="N40" t="s">
        <v>5121</v>
      </c>
      <c r="Q40" t="s">
        <v>5924</v>
      </c>
      <c r="R40">
        <v>1368</v>
      </c>
      <c r="S40" t="s">
        <v>5999</v>
      </c>
      <c r="X40">
        <f t="shared" si="0"/>
        <v>2</v>
      </c>
      <c r="Y40" t="s">
        <v>6816</v>
      </c>
      <c r="Z40" t="s">
        <v>6882</v>
      </c>
      <c r="AA40" s="59" t="s">
        <v>6890</v>
      </c>
      <c r="AB40" t="str">
        <f>VLOOKUP($AA40,Sheet2!$E$2:$I$222,3,FALSE)</f>
        <v>To Ocean Beach</v>
      </c>
      <c r="AC40" t="str">
        <f>VLOOKUP($AA40,Sheet2!$E$2:$I$222,4,FALSE)</f>
        <v>La Playa &amp; Cabrillo</v>
      </c>
      <c r="AD40" t="str">
        <f>VLOOKUP($AA40,Sheet2!$E$2:$I$222,5,FALSE)</f>
        <v>Daily ~ 5:30am-12am</v>
      </c>
      <c r="AF40" t="s">
        <v>6817</v>
      </c>
      <c r="AG40" t="s">
        <v>6882</v>
      </c>
      <c r="AH40" s="59" t="s">
        <v>6983</v>
      </c>
      <c r="AI40" t="str">
        <f>VLOOKUP(AH40,Sheet2!$E$2:$I$222,3,FALSE)</f>
        <v>To Ocean Beach</v>
      </c>
      <c r="AJ40" t="str">
        <f>VLOOKUP(AH40,Sheet2!$E$2:$I$222,4,FALSE)</f>
        <v>La Playa &amp; Cabrillo</v>
      </c>
      <c r="AK40" t="str">
        <f>VLOOKUP(AH40,Sheet2!$E$2:$I$222,5,FALSE)</f>
        <v>PM Only: M-F ~ 4pm-7pm</v>
      </c>
      <c r="AL40"/>
      <c r="AP40" t="e">
        <f>VLOOKUP(AO40,Sheet2!$E$2:$I$222,3,FALSE)</f>
        <v>#N/A</v>
      </c>
      <c r="AQ40" t="e">
        <f>VLOOKUP(AO40,Sheet2!$E$2:$I$222,4,FALSE)</f>
        <v>#N/A</v>
      </c>
      <c r="AR40" t="e">
        <f>VLOOKUP(AO40,Sheet2!$E$2:$I$222,5,FALSE)</f>
        <v>#N/A</v>
      </c>
      <c r="AS40"/>
      <c r="AW40" t="e">
        <f>VLOOKUP(AV40,Sheet2!$E$2:$I$222,3,FALSE)</f>
        <v>#N/A</v>
      </c>
      <c r="AX40" t="e">
        <f>VLOOKUP(AV40,Sheet2!$E$2:$I$222,4,FALSE)</f>
        <v>#N/A</v>
      </c>
      <c r="AY40" t="e">
        <f>VLOOKUP(AV40,Sheet2!$E$2:$I$222,5,FALSE)</f>
        <v>#N/A</v>
      </c>
      <c r="AZ40"/>
      <c r="BD40" t="e">
        <f>VLOOKUP(BC40,Sheet2!$E$2:$I$222,3,FALSE)</f>
        <v>#N/A</v>
      </c>
      <c r="BE40" t="e">
        <f>VLOOKUP(BC40,Sheet2!$E$2:$I$222,4,FALSE)</f>
        <v>#N/A</v>
      </c>
      <c r="BF40" t="e">
        <f>VLOOKUP(BC40,Sheet2!$E$2:$I$222,5,FALSE)</f>
        <v>#N/A</v>
      </c>
      <c r="BG40"/>
      <c r="BK40" t="e">
        <f>VLOOKUP(BJ40,Sheet2!$E$2:$I$222,3,FALSE)</f>
        <v>#N/A</v>
      </c>
      <c r="BL40" t="e">
        <f>VLOOKUP(BJ40,Sheet2!$E$2:$I$222,4,FALSE)</f>
        <v>#N/A</v>
      </c>
      <c r="BM40" t="e">
        <f>VLOOKUP(BJ40,Sheet2!$E$2:$I$222,5,FALSE)</f>
        <v>#N/A</v>
      </c>
      <c r="BN40"/>
      <c r="BR40" t="e">
        <f>VLOOKUP(BQ40,Sheet2!$E$2:$I$222,3,FALSE)</f>
        <v>#N/A</v>
      </c>
      <c r="BS40" t="e">
        <f>VLOOKUP(BQ40,Sheet2!$E$2:$I$222,4,FALSE)</f>
        <v>#N/A</v>
      </c>
      <c r="BT40" t="e">
        <f>VLOOKUP(BQ40,Sheet2!$E$2:$I$222,5,FALSE)</f>
        <v>#N/A</v>
      </c>
      <c r="BU40"/>
      <c r="BY40" t="e">
        <f>VLOOKUP(BX40,Sheet2!$E$2:$I$222,3,FALSE)</f>
        <v>#N/A</v>
      </c>
      <c r="BZ40" t="e">
        <f>VLOOKUP(BX40,Sheet2!$E$2:$I$222,4,FALSE)</f>
        <v>#N/A</v>
      </c>
      <c r="CA40" t="e">
        <f>VLOOKUP(BX40,Sheet2!$E$2:$I$222,5,FALSE)</f>
        <v>#N/A</v>
      </c>
      <c r="CB40"/>
      <c r="CF40" t="e">
        <f>VLOOKUP(CE40,Sheet2!$E$2:$I$222,3,FALSE)</f>
        <v>#N/A</v>
      </c>
      <c r="CG40" t="e">
        <f>VLOOKUP(CE40,Sheet2!$E$2:$I$222,4,FALSE)</f>
        <v>#N/A</v>
      </c>
      <c r="CH40" t="e">
        <f>VLOOKUP(CE40,Sheet2!$E$2:$I$222,5,FALSE)</f>
        <v>#N/A</v>
      </c>
      <c r="CI40"/>
      <c r="CM40" t="e">
        <f>VLOOKUP(CL40,Sheet2!$E$2:$I$222,3,FALSE)</f>
        <v>#N/A</v>
      </c>
      <c r="CN40" t="e">
        <f>VLOOKUP(CL40,Sheet2!$E$2:$I$222,4,FALSE)</f>
        <v>#N/A</v>
      </c>
      <c r="CO40" t="e">
        <f>VLOOKUP(CL40,Sheet2!$E$2:$I$222,5,FALSE)</f>
        <v>#N/A</v>
      </c>
      <c r="CP40"/>
      <c r="CT40" t="e">
        <f>VLOOKUP(CS40,Sheet2!$E$2:$I$222,3,FALSE)</f>
        <v>#N/A</v>
      </c>
      <c r="CU40" t="e">
        <f>VLOOKUP(CS40,Sheet2!$E$2:$I$222,4,FALSE)</f>
        <v>#N/A</v>
      </c>
      <c r="CV40" t="e">
        <f>VLOOKUP(CS40,Sheet2!$E$2:$I$222,5,FALSE)</f>
        <v>#N/A</v>
      </c>
      <c r="CW40"/>
      <c r="DA40" t="e">
        <f>VLOOKUP(CZ40,Sheet2!$E$2:$I$222,3,FALSE)</f>
        <v>#N/A</v>
      </c>
      <c r="DB40" t="e">
        <f>VLOOKUP(CZ40,Sheet2!$E$2:$I$222,4,FALSE)</f>
        <v>#N/A</v>
      </c>
      <c r="DC40" t="e">
        <f>VLOOKUP(CZ40,Sheet2!$E$2:$I$222,5,FALSE)</f>
        <v>#N/A</v>
      </c>
      <c r="DD40"/>
      <c r="DH40" t="e">
        <f>VLOOKUP(DG40,Sheet2!$E$2:$I$222,3,FALSE)</f>
        <v>#N/A</v>
      </c>
      <c r="DI40" t="e">
        <f>VLOOKUP(DG40,Sheet2!$E$2:$I$222,4,FALSE)</f>
        <v>#N/A</v>
      </c>
      <c r="DJ40" t="e">
        <f>VLOOKUP(DG40,Sheet2!$E$2:$I$222,5,FALSE)</f>
        <v>#N/A</v>
      </c>
    </row>
    <row r="41" spans="1:114" x14ac:dyDescent="0.25">
      <c r="A41">
        <v>41</v>
      </c>
      <c r="C41">
        <v>13048</v>
      </c>
      <c r="D41">
        <v>3048</v>
      </c>
      <c r="E41">
        <v>37.776440000000001</v>
      </c>
      <c r="F41">
        <v>-122.4803</v>
      </c>
      <c r="G41" t="s">
        <v>88</v>
      </c>
      <c r="H41" t="s">
        <v>2519</v>
      </c>
      <c r="I41" t="s">
        <v>4918</v>
      </c>
      <c r="J41" t="s">
        <v>4948</v>
      </c>
      <c r="N41" t="s">
        <v>5122</v>
      </c>
      <c r="Q41" t="s">
        <v>5924</v>
      </c>
      <c r="R41">
        <v>1055</v>
      </c>
      <c r="S41" t="s">
        <v>6000</v>
      </c>
      <c r="X41">
        <f t="shared" si="0"/>
        <v>2</v>
      </c>
      <c r="Y41" t="s">
        <v>6816</v>
      </c>
      <c r="Z41" t="s">
        <v>6880</v>
      </c>
      <c r="AA41" s="59" t="s">
        <v>6891</v>
      </c>
      <c r="AB41" t="str">
        <f>VLOOKUP($AA41,Sheet2!$E$2:$I$222,3,FALSE)</f>
        <v>To Ferry Plaza</v>
      </c>
      <c r="AC41" t="str">
        <f>VLOOKUP($AA41,Sheet2!$E$2:$I$222,4,FALSE)</f>
        <v>Steuart &amp; Market</v>
      </c>
      <c r="AD41" t="str">
        <f>VLOOKUP($AA41,Sheet2!$E$2:$I$222,5,FALSE)</f>
        <v>Daily ~ 5:30am-12am</v>
      </c>
      <c r="AF41" t="s">
        <v>6817</v>
      </c>
      <c r="AG41" t="s">
        <v>6880</v>
      </c>
      <c r="AH41" s="59" t="s">
        <v>6892</v>
      </c>
      <c r="AI41" t="str">
        <f>VLOOKUP(AH41,Sheet2!$E$2:$I$222,3,FALSE)</f>
        <v>To Financial District</v>
      </c>
      <c r="AJ41" t="str">
        <f>VLOOKUP(AH41,Sheet2!$E$2:$I$222,4,FALSE)</f>
        <v>Davis &amp; Market</v>
      </c>
      <c r="AK41" t="str">
        <f>VLOOKUP(AH41,Sheet2!$E$2:$I$222,5,FALSE)</f>
        <v>AM Only: M-F ~ 7am-9am</v>
      </c>
      <c r="AL41"/>
      <c r="AP41" t="e">
        <f>VLOOKUP(AO41,Sheet2!$E$2:$I$222,3,FALSE)</f>
        <v>#N/A</v>
      </c>
      <c r="AQ41" t="e">
        <f>VLOOKUP(AO41,Sheet2!$E$2:$I$222,4,FALSE)</f>
        <v>#N/A</v>
      </c>
      <c r="AR41" t="e">
        <f>VLOOKUP(AO41,Sheet2!$E$2:$I$222,5,FALSE)</f>
        <v>#N/A</v>
      </c>
      <c r="AS41"/>
      <c r="AW41" t="e">
        <f>VLOOKUP(AV41,Sheet2!$E$2:$I$222,3,FALSE)</f>
        <v>#N/A</v>
      </c>
      <c r="AX41" t="e">
        <f>VLOOKUP(AV41,Sheet2!$E$2:$I$222,4,FALSE)</f>
        <v>#N/A</v>
      </c>
      <c r="AY41" t="e">
        <f>VLOOKUP(AV41,Sheet2!$E$2:$I$222,5,FALSE)</f>
        <v>#N/A</v>
      </c>
      <c r="AZ41"/>
      <c r="BD41" t="e">
        <f>VLOOKUP(BC41,Sheet2!$E$2:$I$222,3,FALSE)</f>
        <v>#N/A</v>
      </c>
      <c r="BE41" t="e">
        <f>VLOOKUP(BC41,Sheet2!$E$2:$I$222,4,FALSE)</f>
        <v>#N/A</v>
      </c>
      <c r="BF41" t="e">
        <f>VLOOKUP(BC41,Sheet2!$E$2:$I$222,5,FALSE)</f>
        <v>#N/A</v>
      </c>
      <c r="BG41"/>
      <c r="BK41" t="e">
        <f>VLOOKUP(BJ41,Sheet2!$E$2:$I$222,3,FALSE)</f>
        <v>#N/A</v>
      </c>
      <c r="BL41" t="e">
        <f>VLOOKUP(BJ41,Sheet2!$E$2:$I$222,4,FALSE)</f>
        <v>#N/A</v>
      </c>
      <c r="BM41" t="e">
        <f>VLOOKUP(BJ41,Sheet2!$E$2:$I$222,5,FALSE)</f>
        <v>#N/A</v>
      </c>
      <c r="BN41"/>
      <c r="BR41" t="e">
        <f>VLOOKUP(BQ41,Sheet2!$E$2:$I$222,3,FALSE)</f>
        <v>#N/A</v>
      </c>
      <c r="BS41" t="e">
        <f>VLOOKUP(BQ41,Sheet2!$E$2:$I$222,4,FALSE)</f>
        <v>#N/A</v>
      </c>
      <c r="BT41" t="e">
        <f>VLOOKUP(BQ41,Sheet2!$E$2:$I$222,5,FALSE)</f>
        <v>#N/A</v>
      </c>
      <c r="BU41"/>
      <c r="BY41" t="e">
        <f>VLOOKUP(BX41,Sheet2!$E$2:$I$222,3,FALSE)</f>
        <v>#N/A</v>
      </c>
      <c r="BZ41" t="e">
        <f>VLOOKUP(BX41,Sheet2!$E$2:$I$222,4,FALSE)</f>
        <v>#N/A</v>
      </c>
      <c r="CA41" t="e">
        <f>VLOOKUP(BX41,Sheet2!$E$2:$I$222,5,FALSE)</f>
        <v>#N/A</v>
      </c>
      <c r="CB41"/>
      <c r="CF41" t="e">
        <f>VLOOKUP(CE41,Sheet2!$E$2:$I$222,3,FALSE)</f>
        <v>#N/A</v>
      </c>
      <c r="CG41" t="e">
        <f>VLOOKUP(CE41,Sheet2!$E$2:$I$222,4,FALSE)</f>
        <v>#N/A</v>
      </c>
      <c r="CH41" t="e">
        <f>VLOOKUP(CE41,Sheet2!$E$2:$I$222,5,FALSE)</f>
        <v>#N/A</v>
      </c>
      <c r="CI41"/>
      <c r="CM41" t="e">
        <f>VLOOKUP(CL41,Sheet2!$E$2:$I$222,3,FALSE)</f>
        <v>#N/A</v>
      </c>
      <c r="CN41" t="e">
        <f>VLOOKUP(CL41,Sheet2!$E$2:$I$222,4,FALSE)</f>
        <v>#N/A</v>
      </c>
      <c r="CO41" t="e">
        <f>VLOOKUP(CL41,Sheet2!$E$2:$I$222,5,FALSE)</f>
        <v>#N/A</v>
      </c>
      <c r="CP41"/>
      <c r="CT41" t="e">
        <f>VLOOKUP(CS41,Sheet2!$E$2:$I$222,3,FALSE)</f>
        <v>#N/A</v>
      </c>
      <c r="CU41" t="e">
        <f>VLOOKUP(CS41,Sheet2!$E$2:$I$222,4,FALSE)</f>
        <v>#N/A</v>
      </c>
      <c r="CV41" t="e">
        <f>VLOOKUP(CS41,Sheet2!$E$2:$I$222,5,FALSE)</f>
        <v>#N/A</v>
      </c>
      <c r="CW41"/>
      <c r="DA41" t="e">
        <f>VLOOKUP(CZ41,Sheet2!$E$2:$I$222,3,FALSE)</f>
        <v>#N/A</v>
      </c>
      <c r="DB41" t="e">
        <f>VLOOKUP(CZ41,Sheet2!$E$2:$I$222,4,FALSE)</f>
        <v>#N/A</v>
      </c>
      <c r="DC41" t="e">
        <f>VLOOKUP(CZ41,Sheet2!$E$2:$I$222,5,FALSE)</f>
        <v>#N/A</v>
      </c>
      <c r="DD41"/>
      <c r="DH41" t="e">
        <f>VLOOKUP(DG41,Sheet2!$E$2:$I$222,3,FALSE)</f>
        <v>#N/A</v>
      </c>
      <c r="DI41" t="e">
        <f>VLOOKUP(DG41,Sheet2!$E$2:$I$222,4,FALSE)</f>
        <v>#N/A</v>
      </c>
      <c r="DJ41" t="e">
        <f>VLOOKUP(DG41,Sheet2!$E$2:$I$222,5,FALSE)</f>
        <v>#N/A</v>
      </c>
    </row>
    <row r="42" spans="1:114" x14ac:dyDescent="0.25">
      <c r="A42">
        <v>42</v>
      </c>
      <c r="C42">
        <v>13049</v>
      </c>
      <c r="D42">
        <v>3049</v>
      </c>
      <c r="E42">
        <v>37.776470000000003</v>
      </c>
      <c r="F42">
        <v>-122.48219</v>
      </c>
      <c r="G42" t="s">
        <v>89</v>
      </c>
      <c r="H42" t="s">
        <v>2520</v>
      </c>
      <c r="I42" t="s">
        <v>4917</v>
      </c>
      <c r="J42" t="s">
        <v>4948</v>
      </c>
      <c r="Q42" t="s">
        <v>5924</v>
      </c>
      <c r="S42" t="s">
        <v>5999</v>
      </c>
      <c r="X42">
        <f t="shared" si="0"/>
        <v>2</v>
      </c>
      <c r="Y42" t="s">
        <v>6816</v>
      </c>
      <c r="Z42" t="s">
        <v>6882</v>
      </c>
      <c r="AA42" s="59" t="s">
        <v>6890</v>
      </c>
      <c r="AB42" t="str">
        <f>VLOOKUP($AA42,Sheet2!$E$2:$I$222,3,FALSE)</f>
        <v>To Ocean Beach</v>
      </c>
      <c r="AC42" t="str">
        <f>VLOOKUP($AA42,Sheet2!$E$2:$I$222,4,FALSE)</f>
        <v>La Playa &amp; Cabrillo</v>
      </c>
      <c r="AD42" t="str">
        <f>VLOOKUP($AA42,Sheet2!$E$2:$I$222,5,FALSE)</f>
        <v>Daily ~ 5:30am-12am</v>
      </c>
      <c r="AF42" t="s">
        <v>6817</v>
      </c>
      <c r="AG42" t="s">
        <v>6882</v>
      </c>
      <c r="AH42" s="59" t="s">
        <v>6983</v>
      </c>
      <c r="AI42" t="str">
        <f>VLOOKUP(AH42,Sheet2!$E$2:$I$222,3,FALSE)</f>
        <v>To Ocean Beach</v>
      </c>
      <c r="AJ42" t="str">
        <f>VLOOKUP(AH42,Sheet2!$E$2:$I$222,4,FALSE)</f>
        <v>La Playa &amp; Cabrillo</v>
      </c>
      <c r="AK42" t="str">
        <f>VLOOKUP(AH42,Sheet2!$E$2:$I$222,5,FALSE)</f>
        <v>PM Only: M-F ~ 4pm-7pm</v>
      </c>
      <c r="AL42"/>
      <c r="AP42" t="e">
        <f>VLOOKUP(AO42,Sheet2!$E$2:$I$222,3,FALSE)</f>
        <v>#N/A</v>
      </c>
      <c r="AQ42" t="e">
        <f>VLOOKUP(AO42,Sheet2!$E$2:$I$222,4,FALSE)</f>
        <v>#N/A</v>
      </c>
      <c r="AR42" t="e">
        <f>VLOOKUP(AO42,Sheet2!$E$2:$I$222,5,FALSE)</f>
        <v>#N/A</v>
      </c>
      <c r="AS42"/>
      <c r="AW42" t="e">
        <f>VLOOKUP(AV42,Sheet2!$E$2:$I$222,3,FALSE)</f>
        <v>#N/A</v>
      </c>
      <c r="AX42" t="e">
        <f>VLOOKUP(AV42,Sheet2!$E$2:$I$222,4,FALSE)</f>
        <v>#N/A</v>
      </c>
      <c r="AY42" t="e">
        <f>VLOOKUP(AV42,Sheet2!$E$2:$I$222,5,FALSE)</f>
        <v>#N/A</v>
      </c>
      <c r="AZ42"/>
      <c r="BD42" t="e">
        <f>VLOOKUP(BC42,Sheet2!$E$2:$I$222,3,FALSE)</f>
        <v>#N/A</v>
      </c>
      <c r="BE42" t="e">
        <f>VLOOKUP(BC42,Sheet2!$E$2:$I$222,4,FALSE)</f>
        <v>#N/A</v>
      </c>
      <c r="BF42" t="e">
        <f>VLOOKUP(BC42,Sheet2!$E$2:$I$222,5,FALSE)</f>
        <v>#N/A</v>
      </c>
      <c r="BG42"/>
      <c r="BK42" t="e">
        <f>VLOOKUP(BJ42,Sheet2!$E$2:$I$222,3,FALSE)</f>
        <v>#N/A</v>
      </c>
      <c r="BL42" t="e">
        <f>VLOOKUP(BJ42,Sheet2!$E$2:$I$222,4,FALSE)</f>
        <v>#N/A</v>
      </c>
      <c r="BM42" t="e">
        <f>VLOOKUP(BJ42,Sheet2!$E$2:$I$222,5,FALSE)</f>
        <v>#N/A</v>
      </c>
      <c r="BN42"/>
      <c r="BR42" t="e">
        <f>VLOOKUP(BQ42,Sheet2!$E$2:$I$222,3,FALSE)</f>
        <v>#N/A</v>
      </c>
      <c r="BS42" t="e">
        <f>VLOOKUP(BQ42,Sheet2!$E$2:$I$222,4,FALSE)</f>
        <v>#N/A</v>
      </c>
      <c r="BT42" t="e">
        <f>VLOOKUP(BQ42,Sheet2!$E$2:$I$222,5,FALSE)</f>
        <v>#N/A</v>
      </c>
      <c r="BU42"/>
      <c r="BY42" t="e">
        <f>VLOOKUP(BX42,Sheet2!$E$2:$I$222,3,FALSE)</f>
        <v>#N/A</v>
      </c>
      <c r="BZ42" t="e">
        <f>VLOOKUP(BX42,Sheet2!$E$2:$I$222,4,FALSE)</f>
        <v>#N/A</v>
      </c>
      <c r="CA42" t="e">
        <f>VLOOKUP(BX42,Sheet2!$E$2:$I$222,5,FALSE)</f>
        <v>#N/A</v>
      </c>
      <c r="CB42"/>
      <c r="CF42" t="e">
        <f>VLOOKUP(CE42,Sheet2!$E$2:$I$222,3,FALSE)</f>
        <v>#N/A</v>
      </c>
      <c r="CG42" t="e">
        <f>VLOOKUP(CE42,Sheet2!$E$2:$I$222,4,FALSE)</f>
        <v>#N/A</v>
      </c>
      <c r="CH42" t="e">
        <f>VLOOKUP(CE42,Sheet2!$E$2:$I$222,5,FALSE)</f>
        <v>#N/A</v>
      </c>
      <c r="CI42"/>
      <c r="CM42" t="e">
        <f>VLOOKUP(CL42,Sheet2!$E$2:$I$222,3,FALSE)</f>
        <v>#N/A</v>
      </c>
      <c r="CN42" t="e">
        <f>VLOOKUP(CL42,Sheet2!$E$2:$I$222,4,FALSE)</f>
        <v>#N/A</v>
      </c>
      <c r="CO42" t="e">
        <f>VLOOKUP(CL42,Sheet2!$E$2:$I$222,5,FALSE)</f>
        <v>#N/A</v>
      </c>
      <c r="CP42"/>
      <c r="CT42" t="e">
        <f>VLOOKUP(CS42,Sheet2!$E$2:$I$222,3,FALSE)</f>
        <v>#N/A</v>
      </c>
      <c r="CU42" t="e">
        <f>VLOOKUP(CS42,Sheet2!$E$2:$I$222,4,FALSE)</f>
        <v>#N/A</v>
      </c>
      <c r="CV42" t="e">
        <f>VLOOKUP(CS42,Sheet2!$E$2:$I$222,5,FALSE)</f>
        <v>#N/A</v>
      </c>
      <c r="CW42"/>
      <c r="DA42" t="e">
        <f>VLOOKUP(CZ42,Sheet2!$E$2:$I$222,3,FALSE)</f>
        <v>#N/A</v>
      </c>
      <c r="DB42" t="e">
        <f>VLOOKUP(CZ42,Sheet2!$E$2:$I$222,4,FALSE)</f>
        <v>#N/A</v>
      </c>
      <c r="DC42" t="e">
        <f>VLOOKUP(CZ42,Sheet2!$E$2:$I$222,5,FALSE)</f>
        <v>#N/A</v>
      </c>
      <c r="DD42"/>
      <c r="DH42" t="e">
        <f>VLOOKUP(DG42,Sheet2!$E$2:$I$222,3,FALSE)</f>
        <v>#N/A</v>
      </c>
      <c r="DI42" t="e">
        <f>VLOOKUP(DG42,Sheet2!$E$2:$I$222,4,FALSE)</f>
        <v>#N/A</v>
      </c>
      <c r="DJ42" t="e">
        <f>VLOOKUP(DG42,Sheet2!$E$2:$I$222,5,FALSE)</f>
        <v>#N/A</v>
      </c>
    </row>
    <row r="43" spans="1:114" x14ac:dyDescent="0.25">
      <c r="A43">
        <v>43</v>
      </c>
      <c r="C43">
        <v>13050</v>
      </c>
      <c r="D43">
        <v>3050</v>
      </c>
      <c r="E43">
        <v>37.776339999999998</v>
      </c>
      <c r="F43">
        <v>-122.48246</v>
      </c>
      <c r="G43" t="s">
        <v>89</v>
      </c>
      <c r="H43" t="s">
        <v>2520</v>
      </c>
      <c r="I43" t="s">
        <v>4918</v>
      </c>
      <c r="J43" t="s">
        <v>4947</v>
      </c>
      <c r="N43" t="s">
        <v>5123</v>
      </c>
      <c r="Q43" t="s">
        <v>5924</v>
      </c>
      <c r="R43">
        <v>1227</v>
      </c>
      <c r="S43" t="s">
        <v>6000</v>
      </c>
      <c r="X43">
        <f t="shared" si="0"/>
        <v>2</v>
      </c>
      <c r="Y43" t="s">
        <v>6816</v>
      </c>
      <c r="Z43" t="s">
        <v>6880</v>
      </c>
      <c r="AA43" s="59" t="s">
        <v>6891</v>
      </c>
      <c r="AB43" t="str">
        <f>VLOOKUP($AA43,Sheet2!$E$2:$I$222,3,FALSE)</f>
        <v>To Ferry Plaza</v>
      </c>
      <c r="AC43" t="str">
        <f>VLOOKUP($AA43,Sheet2!$E$2:$I$222,4,FALSE)</f>
        <v>Steuart &amp; Market</v>
      </c>
      <c r="AD43" t="str">
        <f>VLOOKUP($AA43,Sheet2!$E$2:$I$222,5,FALSE)</f>
        <v>Daily ~ 5:30am-12am</v>
      </c>
      <c r="AF43" t="s">
        <v>6817</v>
      </c>
      <c r="AG43" t="s">
        <v>6880</v>
      </c>
      <c r="AH43" s="59" t="s">
        <v>6892</v>
      </c>
      <c r="AI43" t="str">
        <f>VLOOKUP(AH43,Sheet2!$E$2:$I$222,3,FALSE)</f>
        <v>To Financial District</v>
      </c>
      <c r="AJ43" t="str">
        <f>VLOOKUP(AH43,Sheet2!$E$2:$I$222,4,FALSE)</f>
        <v>Davis &amp; Market</v>
      </c>
      <c r="AK43" t="str">
        <f>VLOOKUP(AH43,Sheet2!$E$2:$I$222,5,FALSE)</f>
        <v>AM Only: M-F ~ 7am-9am</v>
      </c>
      <c r="AL43"/>
      <c r="AP43" t="e">
        <f>VLOOKUP(AO43,Sheet2!$E$2:$I$222,3,FALSE)</f>
        <v>#N/A</v>
      </c>
      <c r="AQ43" t="e">
        <f>VLOOKUP(AO43,Sheet2!$E$2:$I$222,4,FALSE)</f>
        <v>#N/A</v>
      </c>
      <c r="AR43" t="e">
        <f>VLOOKUP(AO43,Sheet2!$E$2:$I$222,5,FALSE)</f>
        <v>#N/A</v>
      </c>
      <c r="AS43"/>
      <c r="AW43" t="e">
        <f>VLOOKUP(AV43,Sheet2!$E$2:$I$222,3,FALSE)</f>
        <v>#N/A</v>
      </c>
      <c r="AX43" t="e">
        <f>VLOOKUP(AV43,Sheet2!$E$2:$I$222,4,FALSE)</f>
        <v>#N/A</v>
      </c>
      <c r="AY43" t="e">
        <f>VLOOKUP(AV43,Sheet2!$E$2:$I$222,5,FALSE)</f>
        <v>#N/A</v>
      </c>
      <c r="AZ43"/>
      <c r="BD43" t="e">
        <f>VLOOKUP(BC43,Sheet2!$E$2:$I$222,3,FALSE)</f>
        <v>#N/A</v>
      </c>
      <c r="BE43" t="e">
        <f>VLOOKUP(BC43,Sheet2!$E$2:$I$222,4,FALSE)</f>
        <v>#N/A</v>
      </c>
      <c r="BF43" t="e">
        <f>VLOOKUP(BC43,Sheet2!$E$2:$I$222,5,FALSE)</f>
        <v>#N/A</v>
      </c>
      <c r="BG43"/>
      <c r="BK43" t="e">
        <f>VLOOKUP(BJ43,Sheet2!$E$2:$I$222,3,FALSE)</f>
        <v>#N/A</v>
      </c>
      <c r="BL43" t="e">
        <f>VLOOKUP(BJ43,Sheet2!$E$2:$I$222,4,FALSE)</f>
        <v>#N/A</v>
      </c>
      <c r="BM43" t="e">
        <f>VLOOKUP(BJ43,Sheet2!$E$2:$I$222,5,FALSE)</f>
        <v>#N/A</v>
      </c>
      <c r="BN43"/>
      <c r="BR43" t="e">
        <f>VLOOKUP(BQ43,Sheet2!$E$2:$I$222,3,FALSE)</f>
        <v>#N/A</v>
      </c>
      <c r="BS43" t="e">
        <f>VLOOKUP(BQ43,Sheet2!$E$2:$I$222,4,FALSE)</f>
        <v>#N/A</v>
      </c>
      <c r="BT43" t="e">
        <f>VLOOKUP(BQ43,Sheet2!$E$2:$I$222,5,FALSE)</f>
        <v>#N/A</v>
      </c>
      <c r="BU43"/>
      <c r="BY43" t="e">
        <f>VLOOKUP(BX43,Sheet2!$E$2:$I$222,3,FALSE)</f>
        <v>#N/A</v>
      </c>
      <c r="BZ43" t="e">
        <f>VLOOKUP(BX43,Sheet2!$E$2:$I$222,4,FALSE)</f>
        <v>#N/A</v>
      </c>
      <c r="CA43" t="e">
        <f>VLOOKUP(BX43,Sheet2!$E$2:$I$222,5,FALSE)</f>
        <v>#N/A</v>
      </c>
      <c r="CB43"/>
      <c r="CF43" t="e">
        <f>VLOOKUP(CE43,Sheet2!$E$2:$I$222,3,FALSE)</f>
        <v>#N/A</v>
      </c>
      <c r="CG43" t="e">
        <f>VLOOKUP(CE43,Sheet2!$E$2:$I$222,4,FALSE)</f>
        <v>#N/A</v>
      </c>
      <c r="CH43" t="e">
        <f>VLOOKUP(CE43,Sheet2!$E$2:$I$222,5,FALSE)</f>
        <v>#N/A</v>
      </c>
      <c r="CI43"/>
      <c r="CM43" t="e">
        <f>VLOOKUP(CL43,Sheet2!$E$2:$I$222,3,FALSE)</f>
        <v>#N/A</v>
      </c>
      <c r="CN43" t="e">
        <f>VLOOKUP(CL43,Sheet2!$E$2:$I$222,4,FALSE)</f>
        <v>#N/A</v>
      </c>
      <c r="CO43" t="e">
        <f>VLOOKUP(CL43,Sheet2!$E$2:$I$222,5,FALSE)</f>
        <v>#N/A</v>
      </c>
      <c r="CP43"/>
      <c r="CT43" t="e">
        <f>VLOOKUP(CS43,Sheet2!$E$2:$I$222,3,FALSE)</f>
        <v>#N/A</v>
      </c>
      <c r="CU43" t="e">
        <f>VLOOKUP(CS43,Sheet2!$E$2:$I$222,4,FALSE)</f>
        <v>#N/A</v>
      </c>
      <c r="CV43" t="e">
        <f>VLOOKUP(CS43,Sheet2!$E$2:$I$222,5,FALSE)</f>
        <v>#N/A</v>
      </c>
      <c r="CW43"/>
      <c r="DA43" t="e">
        <f>VLOOKUP(CZ43,Sheet2!$E$2:$I$222,3,FALSE)</f>
        <v>#N/A</v>
      </c>
      <c r="DB43" t="e">
        <f>VLOOKUP(CZ43,Sheet2!$E$2:$I$222,4,FALSE)</f>
        <v>#N/A</v>
      </c>
      <c r="DC43" t="e">
        <f>VLOOKUP(CZ43,Sheet2!$E$2:$I$222,5,FALSE)</f>
        <v>#N/A</v>
      </c>
      <c r="DD43"/>
      <c r="DH43" t="e">
        <f>VLOOKUP(DG43,Sheet2!$E$2:$I$222,3,FALSE)</f>
        <v>#N/A</v>
      </c>
      <c r="DI43" t="e">
        <f>VLOOKUP(DG43,Sheet2!$E$2:$I$222,4,FALSE)</f>
        <v>#N/A</v>
      </c>
      <c r="DJ43" t="e">
        <f>VLOOKUP(DG43,Sheet2!$E$2:$I$222,5,FALSE)</f>
        <v>#N/A</v>
      </c>
    </row>
    <row r="44" spans="1:114" x14ac:dyDescent="0.25">
      <c r="A44">
        <v>44</v>
      </c>
      <c r="C44">
        <v>13051</v>
      </c>
      <c r="D44">
        <v>3051</v>
      </c>
      <c r="E44">
        <v>37.776339999999998</v>
      </c>
      <c r="F44">
        <v>-122.48481</v>
      </c>
      <c r="G44" t="s">
        <v>90</v>
      </c>
      <c r="H44" t="s">
        <v>2521</v>
      </c>
      <c r="I44" t="s">
        <v>4920</v>
      </c>
      <c r="J44" t="s">
        <v>4946</v>
      </c>
      <c r="K44" t="s">
        <v>4961</v>
      </c>
      <c r="N44" t="s">
        <v>5124</v>
      </c>
      <c r="Q44" t="s">
        <v>5924</v>
      </c>
      <c r="R44">
        <v>1309</v>
      </c>
      <c r="S44" t="s">
        <v>5999</v>
      </c>
      <c r="X44">
        <f t="shared" si="0"/>
        <v>2</v>
      </c>
      <c r="Y44" t="s">
        <v>6816</v>
      </c>
      <c r="Z44" t="s">
        <v>6882</v>
      </c>
      <c r="AA44" s="59" t="s">
        <v>6890</v>
      </c>
      <c r="AB44" t="str">
        <f>VLOOKUP($AA44,Sheet2!$E$2:$I$222,3,FALSE)</f>
        <v>To Ocean Beach</v>
      </c>
      <c r="AC44" t="str">
        <f>VLOOKUP($AA44,Sheet2!$E$2:$I$222,4,FALSE)</f>
        <v>La Playa &amp; Cabrillo</v>
      </c>
      <c r="AD44" t="str">
        <f>VLOOKUP($AA44,Sheet2!$E$2:$I$222,5,FALSE)</f>
        <v>Daily ~ 5:30am-12am</v>
      </c>
      <c r="AF44" t="s">
        <v>6817</v>
      </c>
      <c r="AG44" t="s">
        <v>6882</v>
      </c>
      <c r="AH44" s="59" t="s">
        <v>6983</v>
      </c>
      <c r="AI44" t="str">
        <f>VLOOKUP(AH44,Sheet2!$E$2:$I$222,3,FALSE)</f>
        <v>To Ocean Beach</v>
      </c>
      <c r="AJ44" t="str">
        <f>VLOOKUP(AH44,Sheet2!$E$2:$I$222,4,FALSE)</f>
        <v>La Playa &amp; Cabrillo</v>
      </c>
      <c r="AK44" t="str">
        <f>VLOOKUP(AH44,Sheet2!$E$2:$I$222,5,FALSE)</f>
        <v>PM Only: M-F ~ 4pm-7pm</v>
      </c>
      <c r="AL44"/>
      <c r="AP44" t="e">
        <f>VLOOKUP(AO44,Sheet2!$E$2:$I$222,3,FALSE)</f>
        <v>#N/A</v>
      </c>
      <c r="AQ44" t="e">
        <f>VLOOKUP(AO44,Sheet2!$E$2:$I$222,4,FALSE)</f>
        <v>#N/A</v>
      </c>
      <c r="AR44" t="e">
        <f>VLOOKUP(AO44,Sheet2!$E$2:$I$222,5,FALSE)</f>
        <v>#N/A</v>
      </c>
      <c r="AS44"/>
      <c r="AW44" t="e">
        <f>VLOOKUP(AV44,Sheet2!$E$2:$I$222,3,FALSE)</f>
        <v>#N/A</v>
      </c>
      <c r="AX44" t="e">
        <f>VLOOKUP(AV44,Sheet2!$E$2:$I$222,4,FALSE)</f>
        <v>#N/A</v>
      </c>
      <c r="AY44" t="e">
        <f>VLOOKUP(AV44,Sheet2!$E$2:$I$222,5,FALSE)</f>
        <v>#N/A</v>
      </c>
      <c r="AZ44"/>
      <c r="BD44" t="e">
        <f>VLOOKUP(BC44,Sheet2!$E$2:$I$222,3,FALSE)</f>
        <v>#N/A</v>
      </c>
      <c r="BE44" t="e">
        <f>VLOOKUP(BC44,Sheet2!$E$2:$I$222,4,FALSE)</f>
        <v>#N/A</v>
      </c>
      <c r="BF44" t="e">
        <f>VLOOKUP(BC44,Sheet2!$E$2:$I$222,5,FALSE)</f>
        <v>#N/A</v>
      </c>
      <c r="BG44"/>
      <c r="BK44" t="e">
        <f>VLOOKUP(BJ44,Sheet2!$E$2:$I$222,3,FALSE)</f>
        <v>#N/A</v>
      </c>
      <c r="BL44" t="e">
        <f>VLOOKUP(BJ44,Sheet2!$E$2:$I$222,4,FALSE)</f>
        <v>#N/A</v>
      </c>
      <c r="BM44" t="e">
        <f>VLOOKUP(BJ44,Sheet2!$E$2:$I$222,5,FALSE)</f>
        <v>#N/A</v>
      </c>
      <c r="BN44"/>
      <c r="BR44" t="e">
        <f>VLOOKUP(BQ44,Sheet2!$E$2:$I$222,3,FALSE)</f>
        <v>#N/A</v>
      </c>
      <c r="BS44" t="e">
        <f>VLOOKUP(BQ44,Sheet2!$E$2:$I$222,4,FALSE)</f>
        <v>#N/A</v>
      </c>
      <c r="BT44" t="e">
        <f>VLOOKUP(BQ44,Sheet2!$E$2:$I$222,5,FALSE)</f>
        <v>#N/A</v>
      </c>
      <c r="BU44"/>
      <c r="BY44" t="e">
        <f>VLOOKUP(BX44,Sheet2!$E$2:$I$222,3,FALSE)</f>
        <v>#N/A</v>
      </c>
      <c r="BZ44" t="e">
        <f>VLOOKUP(BX44,Sheet2!$E$2:$I$222,4,FALSE)</f>
        <v>#N/A</v>
      </c>
      <c r="CA44" t="e">
        <f>VLOOKUP(BX44,Sheet2!$E$2:$I$222,5,FALSE)</f>
        <v>#N/A</v>
      </c>
      <c r="CB44"/>
      <c r="CF44" t="e">
        <f>VLOOKUP(CE44,Sheet2!$E$2:$I$222,3,FALSE)</f>
        <v>#N/A</v>
      </c>
      <c r="CG44" t="e">
        <f>VLOOKUP(CE44,Sheet2!$E$2:$I$222,4,FALSE)</f>
        <v>#N/A</v>
      </c>
      <c r="CH44" t="e">
        <f>VLOOKUP(CE44,Sheet2!$E$2:$I$222,5,FALSE)</f>
        <v>#N/A</v>
      </c>
      <c r="CI44"/>
      <c r="CM44" t="e">
        <f>VLOOKUP(CL44,Sheet2!$E$2:$I$222,3,FALSE)</f>
        <v>#N/A</v>
      </c>
      <c r="CN44" t="e">
        <f>VLOOKUP(CL44,Sheet2!$E$2:$I$222,4,FALSE)</f>
        <v>#N/A</v>
      </c>
      <c r="CO44" t="e">
        <f>VLOOKUP(CL44,Sheet2!$E$2:$I$222,5,FALSE)</f>
        <v>#N/A</v>
      </c>
      <c r="CP44"/>
      <c r="CT44" t="e">
        <f>VLOOKUP(CS44,Sheet2!$E$2:$I$222,3,FALSE)</f>
        <v>#N/A</v>
      </c>
      <c r="CU44" t="e">
        <f>VLOOKUP(CS44,Sheet2!$E$2:$I$222,4,FALSE)</f>
        <v>#N/A</v>
      </c>
      <c r="CV44" t="e">
        <f>VLOOKUP(CS44,Sheet2!$E$2:$I$222,5,FALSE)</f>
        <v>#N/A</v>
      </c>
      <c r="CW44"/>
      <c r="DA44" t="e">
        <f>VLOOKUP(CZ44,Sheet2!$E$2:$I$222,3,FALSE)</f>
        <v>#N/A</v>
      </c>
      <c r="DB44" t="e">
        <f>VLOOKUP(CZ44,Sheet2!$E$2:$I$222,4,FALSE)</f>
        <v>#N/A</v>
      </c>
      <c r="DC44" t="e">
        <f>VLOOKUP(CZ44,Sheet2!$E$2:$I$222,5,FALSE)</f>
        <v>#N/A</v>
      </c>
      <c r="DD44"/>
      <c r="DH44" t="e">
        <f>VLOOKUP(DG44,Sheet2!$E$2:$I$222,3,FALSE)</f>
        <v>#N/A</v>
      </c>
      <c r="DI44" t="e">
        <f>VLOOKUP(DG44,Sheet2!$E$2:$I$222,4,FALSE)</f>
        <v>#N/A</v>
      </c>
      <c r="DJ44" t="e">
        <f>VLOOKUP(DG44,Sheet2!$E$2:$I$222,5,FALSE)</f>
        <v>#N/A</v>
      </c>
    </row>
    <row r="45" spans="1:114" x14ac:dyDescent="0.25">
      <c r="A45">
        <v>45</v>
      </c>
      <c r="C45">
        <v>13052</v>
      </c>
      <c r="D45">
        <v>3052</v>
      </c>
      <c r="E45">
        <v>37.776249999999997</v>
      </c>
      <c r="F45">
        <v>-122.4841</v>
      </c>
      <c r="G45" t="s">
        <v>90</v>
      </c>
      <c r="H45" t="s">
        <v>2521</v>
      </c>
      <c r="I45" t="s">
        <v>4916</v>
      </c>
      <c r="J45" t="s">
        <v>4946</v>
      </c>
      <c r="K45" t="s">
        <v>4961</v>
      </c>
      <c r="N45" t="s">
        <v>5125</v>
      </c>
      <c r="Q45" t="s">
        <v>5924</v>
      </c>
      <c r="R45">
        <v>157</v>
      </c>
      <c r="S45" t="s">
        <v>6000</v>
      </c>
      <c r="X45">
        <f t="shared" si="0"/>
        <v>2</v>
      </c>
      <c r="Y45" t="s">
        <v>6816</v>
      </c>
      <c r="Z45" t="s">
        <v>6880</v>
      </c>
      <c r="AA45" s="59" t="s">
        <v>6891</v>
      </c>
      <c r="AB45" t="str">
        <f>VLOOKUP($AA45,Sheet2!$E$2:$I$222,3,FALSE)</f>
        <v>To Ferry Plaza</v>
      </c>
      <c r="AC45" t="str">
        <f>VLOOKUP($AA45,Sheet2!$E$2:$I$222,4,FALSE)</f>
        <v>Steuart &amp; Market</v>
      </c>
      <c r="AD45" t="str">
        <f>VLOOKUP($AA45,Sheet2!$E$2:$I$222,5,FALSE)</f>
        <v>Daily ~ 5:30am-12am</v>
      </c>
      <c r="AF45" t="s">
        <v>6817</v>
      </c>
      <c r="AG45" t="s">
        <v>6880</v>
      </c>
      <c r="AH45" s="59" t="s">
        <v>6892</v>
      </c>
      <c r="AI45" t="str">
        <f>VLOOKUP(AH45,Sheet2!$E$2:$I$222,3,FALSE)</f>
        <v>To Financial District</v>
      </c>
      <c r="AJ45" t="str">
        <f>VLOOKUP(AH45,Sheet2!$E$2:$I$222,4,FALSE)</f>
        <v>Davis &amp; Market</v>
      </c>
      <c r="AK45" t="str">
        <f>VLOOKUP(AH45,Sheet2!$E$2:$I$222,5,FALSE)</f>
        <v>AM Only: M-F ~ 7am-9am</v>
      </c>
      <c r="AL45"/>
      <c r="AP45" t="e">
        <f>VLOOKUP(AO45,Sheet2!$E$2:$I$222,3,FALSE)</f>
        <v>#N/A</v>
      </c>
      <c r="AQ45" t="e">
        <f>VLOOKUP(AO45,Sheet2!$E$2:$I$222,4,FALSE)</f>
        <v>#N/A</v>
      </c>
      <c r="AR45" t="e">
        <f>VLOOKUP(AO45,Sheet2!$E$2:$I$222,5,FALSE)</f>
        <v>#N/A</v>
      </c>
      <c r="AS45"/>
      <c r="AW45" t="e">
        <f>VLOOKUP(AV45,Sheet2!$E$2:$I$222,3,FALSE)</f>
        <v>#N/A</v>
      </c>
      <c r="AX45" t="e">
        <f>VLOOKUP(AV45,Sheet2!$E$2:$I$222,4,FALSE)</f>
        <v>#N/A</v>
      </c>
      <c r="AY45" t="e">
        <f>VLOOKUP(AV45,Sheet2!$E$2:$I$222,5,FALSE)</f>
        <v>#N/A</v>
      </c>
      <c r="AZ45"/>
      <c r="BD45" t="e">
        <f>VLOOKUP(BC45,Sheet2!$E$2:$I$222,3,FALSE)</f>
        <v>#N/A</v>
      </c>
      <c r="BE45" t="e">
        <f>VLOOKUP(BC45,Sheet2!$E$2:$I$222,4,FALSE)</f>
        <v>#N/A</v>
      </c>
      <c r="BF45" t="e">
        <f>VLOOKUP(BC45,Sheet2!$E$2:$I$222,5,FALSE)</f>
        <v>#N/A</v>
      </c>
      <c r="BG45"/>
      <c r="BK45" t="e">
        <f>VLOOKUP(BJ45,Sheet2!$E$2:$I$222,3,FALSE)</f>
        <v>#N/A</v>
      </c>
      <c r="BL45" t="e">
        <f>VLOOKUP(BJ45,Sheet2!$E$2:$I$222,4,FALSE)</f>
        <v>#N/A</v>
      </c>
      <c r="BM45" t="e">
        <f>VLOOKUP(BJ45,Sheet2!$E$2:$I$222,5,FALSE)</f>
        <v>#N/A</v>
      </c>
      <c r="BN45"/>
      <c r="BR45" t="e">
        <f>VLOOKUP(BQ45,Sheet2!$E$2:$I$222,3,FALSE)</f>
        <v>#N/A</v>
      </c>
      <c r="BS45" t="e">
        <f>VLOOKUP(BQ45,Sheet2!$E$2:$I$222,4,FALSE)</f>
        <v>#N/A</v>
      </c>
      <c r="BT45" t="e">
        <f>VLOOKUP(BQ45,Sheet2!$E$2:$I$222,5,FALSE)</f>
        <v>#N/A</v>
      </c>
      <c r="BU45"/>
      <c r="BY45" t="e">
        <f>VLOOKUP(BX45,Sheet2!$E$2:$I$222,3,FALSE)</f>
        <v>#N/A</v>
      </c>
      <c r="BZ45" t="e">
        <f>VLOOKUP(BX45,Sheet2!$E$2:$I$222,4,FALSE)</f>
        <v>#N/A</v>
      </c>
      <c r="CA45" t="e">
        <f>VLOOKUP(BX45,Sheet2!$E$2:$I$222,5,FALSE)</f>
        <v>#N/A</v>
      </c>
      <c r="CB45"/>
      <c r="CF45" t="e">
        <f>VLOOKUP(CE45,Sheet2!$E$2:$I$222,3,FALSE)</f>
        <v>#N/A</v>
      </c>
      <c r="CG45" t="e">
        <f>VLOOKUP(CE45,Sheet2!$E$2:$I$222,4,FALSE)</f>
        <v>#N/A</v>
      </c>
      <c r="CH45" t="e">
        <f>VLOOKUP(CE45,Sheet2!$E$2:$I$222,5,FALSE)</f>
        <v>#N/A</v>
      </c>
      <c r="CI45"/>
      <c r="CM45" t="e">
        <f>VLOOKUP(CL45,Sheet2!$E$2:$I$222,3,FALSE)</f>
        <v>#N/A</v>
      </c>
      <c r="CN45" t="e">
        <f>VLOOKUP(CL45,Sheet2!$E$2:$I$222,4,FALSE)</f>
        <v>#N/A</v>
      </c>
      <c r="CO45" t="e">
        <f>VLOOKUP(CL45,Sheet2!$E$2:$I$222,5,FALSE)</f>
        <v>#N/A</v>
      </c>
      <c r="CP45"/>
      <c r="CT45" t="e">
        <f>VLOOKUP(CS45,Sheet2!$E$2:$I$222,3,FALSE)</f>
        <v>#N/A</v>
      </c>
      <c r="CU45" t="e">
        <f>VLOOKUP(CS45,Sheet2!$E$2:$I$222,4,FALSE)</f>
        <v>#N/A</v>
      </c>
      <c r="CV45" t="e">
        <f>VLOOKUP(CS45,Sheet2!$E$2:$I$222,5,FALSE)</f>
        <v>#N/A</v>
      </c>
      <c r="CW45"/>
      <c r="DA45" t="e">
        <f>VLOOKUP(CZ45,Sheet2!$E$2:$I$222,3,FALSE)</f>
        <v>#N/A</v>
      </c>
      <c r="DB45" t="e">
        <f>VLOOKUP(CZ45,Sheet2!$E$2:$I$222,4,FALSE)</f>
        <v>#N/A</v>
      </c>
      <c r="DC45" t="e">
        <f>VLOOKUP(CZ45,Sheet2!$E$2:$I$222,5,FALSE)</f>
        <v>#N/A</v>
      </c>
      <c r="DD45"/>
      <c r="DH45" t="e">
        <f>VLOOKUP(DG45,Sheet2!$E$2:$I$222,3,FALSE)</f>
        <v>#N/A</v>
      </c>
      <c r="DI45" t="e">
        <f>VLOOKUP(DG45,Sheet2!$E$2:$I$222,4,FALSE)</f>
        <v>#N/A</v>
      </c>
      <c r="DJ45" t="e">
        <f>VLOOKUP(DG45,Sheet2!$E$2:$I$222,5,FALSE)</f>
        <v>#N/A</v>
      </c>
    </row>
    <row r="46" spans="1:114" x14ac:dyDescent="0.25">
      <c r="A46">
        <v>46</v>
      </c>
      <c r="C46">
        <v>13053</v>
      </c>
      <c r="D46">
        <v>3053</v>
      </c>
      <c r="E46">
        <v>37.776220000000002</v>
      </c>
      <c r="F46">
        <v>-122.48754</v>
      </c>
      <c r="G46" t="s">
        <v>91</v>
      </c>
      <c r="H46" t="s">
        <v>2522</v>
      </c>
      <c r="I46" t="s">
        <v>4917</v>
      </c>
      <c r="J46" t="s">
        <v>4946</v>
      </c>
      <c r="K46" t="s">
        <v>4964</v>
      </c>
      <c r="N46" t="s">
        <v>5126</v>
      </c>
      <c r="Q46" t="s">
        <v>5924</v>
      </c>
      <c r="R46">
        <v>1280</v>
      </c>
      <c r="S46" t="s">
        <v>5999</v>
      </c>
      <c r="X46">
        <f t="shared" si="0"/>
        <v>2</v>
      </c>
      <c r="Y46" t="s">
        <v>6816</v>
      </c>
      <c r="Z46" t="s">
        <v>6882</v>
      </c>
      <c r="AA46" s="59" t="s">
        <v>6890</v>
      </c>
      <c r="AB46" t="str">
        <f>VLOOKUP($AA46,Sheet2!$E$2:$I$222,3,FALSE)</f>
        <v>To Ocean Beach</v>
      </c>
      <c r="AC46" t="str">
        <f>VLOOKUP($AA46,Sheet2!$E$2:$I$222,4,FALSE)</f>
        <v>La Playa &amp; Cabrillo</v>
      </c>
      <c r="AD46" t="str">
        <f>VLOOKUP($AA46,Sheet2!$E$2:$I$222,5,FALSE)</f>
        <v>Daily ~ 5:30am-12am</v>
      </c>
      <c r="AF46" t="s">
        <v>6817</v>
      </c>
      <c r="AG46" t="s">
        <v>6882</v>
      </c>
      <c r="AH46" s="59" t="s">
        <v>6983</v>
      </c>
      <c r="AI46" t="str">
        <f>VLOOKUP(AH46,Sheet2!$E$2:$I$222,3,FALSE)</f>
        <v>To Ocean Beach</v>
      </c>
      <c r="AJ46" t="str">
        <f>VLOOKUP(AH46,Sheet2!$E$2:$I$222,4,FALSE)</f>
        <v>La Playa &amp; Cabrillo</v>
      </c>
      <c r="AK46" t="str">
        <f>VLOOKUP(AH46,Sheet2!$E$2:$I$222,5,FALSE)</f>
        <v>PM Only: M-F ~ 4pm-7pm</v>
      </c>
      <c r="AL46"/>
      <c r="AP46" t="e">
        <f>VLOOKUP(AO46,Sheet2!$E$2:$I$222,3,FALSE)</f>
        <v>#N/A</v>
      </c>
      <c r="AQ46" t="e">
        <f>VLOOKUP(AO46,Sheet2!$E$2:$I$222,4,FALSE)</f>
        <v>#N/A</v>
      </c>
      <c r="AR46" t="e">
        <f>VLOOKUP(AO46,Sheet2!$E$2:$I$222,5,FALSE)</f>
        <v>#N/A</v>
      </c>
      <c r="AS46"/>
      <c r="AW46" t="e">
        <f>VLOOKUP(AV46,Sheet2!$E$2:$I$222,3,FALSE)</f>
        <v>#N/A</v>
      </c>
      <c r="AX46" t="e">
        <f>VLOOKUP(AV46,Sheet2!$E$2:$I$222,4,FALSE)</f>
        <v>#N/A</v>
      </c>
      <c r="AY46" t="e">
        <f>VLOOKUP(AV46,Sheet2!$E$2:$I$222,5,FALSE)</f>
        <v>#N/A</v>
      </c>
      <c r="AZ46"/>
      <c r="BD46" t="e">
        <f>VLOOKUP(BC46,Sheet2!$E$2:$I$222,3,FALSE)</f>
        <v>#N/A</v>
      </c>
      <c r="BE46" t="e">
        <f>VLOOKUP(BC46,Sheet2!$E$2:$I$222,4,FALSE)</f>
        <v>#N/A</v>
      </c>
      <c r="BF46" t="e">
        <f>VLOOKUP(BC46,Sheet2!$E$2:$I$222,5,FALSE)</f>
        <v>#N/A</v>
      </c>
      <c r="BG46"/>
      <c r="BK46" t="e">
        <f>VLOOKUP(BJ46,Sheet2!$E$2:$I$222,3,FALSE)</f>
        <v>#N/A</v>
      </c>
      <c r="BL46" t="e">
        <f>VLOOKUP(BJ46,Sheet2!$E$2:$I$222,4,FALSE)</f>
        <v>#N/A</v>
      </c>
      <c r="BM46" t="e">
        <f>VLOOKUP(BJ46,Sheet2!$E$2:$I$222,5,FALSE)</f>
        <v>#N/A</v>
      </c>
      <c r="BN46"/>
      <c r="BR46" t="e">
        <f>VLOOKUP(BQ46,Sheet2!$E$2:$I$222,3,FALSE)</f>
        <v>#N/A</v>
      </c>
      <c r="BS46" t="e">
        <f>VLOOKUP(BQ46,Sheet2!$E$2:$I$222,4,FALSE)</f>
        <v>#N/A</v>
      </c>
      <c r="BT46" t="e">
        <f>VLOOKUP(BQ46,Sheet2!$E$2:$I$222,5,FALSE)</f>
        <v>#N/A</v>
      </c>
      <c r="BU46"/>
      <c r="BY46" t="e">
        <f>VLOOKUP(BX46,Sheet2!$E$2:$I$222,3,FALSE)</f>
        <v>#N/A</v>
      </c>
      <c r="BZ46" t="e">
        <f>VLOOKUP(BX46,Sheet2!$E$2:$I$222,4,FALSE)</f>
        <v>#N/A</v>
      </c>
      <c r="CA46" t="e">
        <f>VLOOKUP(BX46,Sheet2!$E$2:$I$222,5,FALSE)</f>
        <v>#N/A</v>
      </c>
      <c r="CB46"/>
      <c r="CF46" t="e">
        <f>VLOOKUP(CE46,Sheet2!$E$2:$I$222,3,FALSE)</f>
        <v>#N/A</v>
      </c>
      <c r="CG46" t="e">
        <f>VLOOKUP(CE46,Sheet2!$E$2:$I$222,4,FALSE)</f>
        <v>#N/A</v>
      </c>
      <c r="CH46" t="e">
        <f>VLOOKUP(CE46,Sheet2!$E$2:$I$222,5,FALSE)</f>
        <v>#N/A</v>
      </c>
      <c r="CI46"/>
      <c r="CM46" t="e">
        <f>VLOOKUP(CL46,Sheet2!$E$2:$I$222,3,FALSE)</f>
        <v>#N/A</v>
      </c>
      <c r="CN46" t="e">
        <f>VLOOKUP(CL46,Sheet2!$E$2:$I$222,4,FALSE)</f>
        <v>#N/A</v>
      </c>
      <c r="CO46" t="e">
        <f>VLOOKUP(CL46,Sheet2!$E$2:$I$222,5,FALSE)</f>
        <v>#N/A</v>
      </c>
      <c r="CP46"/>
      <c r="CT46" t="e">
        <f>VLOOKUP(CS46,Sheet2!$E$2:$I$222,3,FALSE)</f>
        <v>#N/A</v>
      </c>
      <c r="CU46" t="e">
        <f>VLOOKUP(CS46,Sheet2!$E$2:$I$222,4,FALSE)</f>
        <v>#N/A</v>
      </c>
      <c r="CV46" t="e">
        <f>VLOOKUP(CS46,Sheet2!$E$2:$I$222,5,FALSE)</f>
        <v>#N/A</v>
      </c>
      <c r="CW46"/>
      <c r="DA46" t="e">
        <f>VLOOKUP(CZ46,Sheet2!$E$2:$I$222,3,FALSE)</f>
        <v>#N/A</v>
      </c>
      <c r="DB46" t="e">
        <f>VLOOKUP(CZ46,Sheet2!$E$2:$I$222,4,FALSE)</f>
        <v>#N/A</v>
      </c>
      <c r="DC46" t="e">
        <f>VLOOKUP(CZ46,Sheet2!$E$2:$I$222,5,FALSE)</f>
        <v>#N/A</v>
      </c>
      <c r="DD46"/>
      <c r="DH46" t="e">
        <f>VLOOKUP(DG46,Sheet2!$E$2:$I$222,3,FALSE)</f>
        <v>#N/A</v>
      </c>
      <c r="DI46" t="e">
        <f>VLOOKUP(DG46,Sheet2!$E$2:$I$222,4,FALSE)</f>
        <v>#N/A</v>
      </c>
      <c r="DJ46" t="e">
        <f>VLOOKUP(DG46,Sheet2!$E$2:$I$222,5,FALSE)</f>
        <v>#N/A</v>
      </c>
    </row>
    <row r="47" spans="1:114" x14ac:dyDescent="0.25">
      <c r="A47">
        <v>47</v>
      </c>
      <c r="C47">
        <v>13054</v>
      </c>
      <c r="D47">
        <v>3054</v>
      </c>
      <c r="E47">
        <v>37.776069999999997</v>
      </c>
      <c r="F47">
        <v>-122.48779999999999</v>
      </c>
      <c r="G47" t="s">
        <v>91</v>
      </c>
      <c r="H47" t="s">
        <v>2522</v>
      </c>
      <c r="I47" t="s">
        <v>4918</v>
      </c>
      <c r="J47" t="s">
        <v>4947</v>
      </c>
      <c r="Q47" t="s">
        <v>5924</v>
      </c>
      <c r="S47" t="s">
        <v>6000</v>
      </c>
      <c r="X47">
        <f t="shared" si="0"/>
        <v>2</v>
      </c>
      <c r="Y47" t="s">
        <v>6816</v>
      </c>
      <c r="Z47" t="s">
        <v>6880</v>
      </c>
      <c r="AA47" s="59" t="s">
        <v>6891</v>
      </c>
      <c r="AB47" t="str">
        <f>VLOOKUP($AA47,Sheet2!$E$2:$I$222,3,FALSE)</f>
        <v>To Ferry Plaza</v>
      </c>
      <c r="AC47" t="str">
        <f>VLOOKUP($AA47,Sheet2!$E$2:$I$222,4,FALSE)</f>
        <v>Steuart &amp; Market</v>
      </c>
      <c r="AD47" t="str">
        <f>VLOOKUP($AA47,Sheet2!$E$2:$I$222,5,FALSE)</f>
        <v>Daily ~ 5:30am-12am</v>
      </c>
      <c r="AF47" t="s">
        <v>6817</v>
      </c>
      <c r="AG47" t="s">
        <v>6880</v>
      </c>
      <c r="AH47" s="59" t="s">
        <v>6892</v>
      </c>
      <c r="AI47" t="str">
        <f>VLOOKUP(AH47,Sheet2!$E$2:$I$222,3,FALSE)</f>
        <v>To Financial District</v>
      </c>
      <c r="AJ47" t="str">
        <f>VLOOKUP(AH47,Sheet2!$E$2:$I$222,4,FALSE)</f>
        <v>Davis &amp; Market</v>
      </c>
      <c r="AK47" t="str">
        <f>VLOOKUP(AH47,Sheet2!$E$2:$I$222,5,FALSE)</f>
        <v>AM Only: M-F ~ 7am-9am</v>
      </c>
      <c r="AL47"/>
      <c r="AP47" t="e">
        <f>VLOOKUP(AO47,Sheet2!$E$2:$I$222,3,FALSE)</f>
        <v>#N/A</v>
      </c>
      <c r="AQ47" t="e">
        <f>VLOOKUP(AO47,Sheet2!$E$2:$I$222,4,FALSE)</f>
        <v>#N/A</v>
      </c>
      <c r="AR47" t="e">
        <f>VLOOKUP(AO47,Sheet2!$E$2:$I$222,5,FALSE)</f>
        <v>#N/A</v>
      </c>
      <c r="AS47"/>
      <c r="AW47" t="e">
        <f>VLOOKUP(AV47,Sheet2!$E$2:$I$222,3,FALSE)</f>
        <v>#N/A</v>
      </c>
      <c r="AX47" t="e">
        <f>VLOOKUP(AV47,Sheet2!$E$2:$I$222,4,FALSE)</f>
        <v>#N/A</v>
      </c>
      <c r="AY47" t="e">
        <f>VLOOKUP(AV47,Sheet2!$E$2:$I$222,5,FALSE)</f>
        <v>#N/A</v>
      </c>
      <c r="AZ47"/>
      <c r="BD47" t="e">
        <f>VLOOKUP(BC47,Sheet2!$E$2:$I$222,3,FALSE)</f>
        <v>#N/A</v>
      </c>
      <c r="BE47" t="e">
        <f>VLOOKUP(BC47,Sheet2!$E$2:$I$222,4,FALSE)</f>
        <v>#N/A</v>
      </c>
      <c r="BF47" t="e">
        <f>VLOOKUP(BC47,Sheet2!$E$2:$I$222,5,FALSE)</f>
        <v>#N/A</v>
      </c>
      <c r="BG47"/>
      <c r="BK47" t="e">
        <f>VLOOKUP(BJ47,Sheet2!$E$2:$I$222,3,FALSE)</f>
        <v>#N/A</v>
      </c>
      <c r="BL47" t="e">
        <f>VLOOKUP(BJ47,Sheet2!$E$2:$I$222,4,FALSE)</f>
        <v>#N/A</v>
      </c>
      <c r="BM47" t="e">
        <f>VLOOKUP(BJ47,Sheet2!$E$2:$I$222,5,FALSE)</f>
        <v>#N/A</v>
      </c>
      <c r="BN47"/>
      <c r="BR47" t="e">
        <f>VLOOKUP(BQ47,Sheet2!$E$2:$I$222,3,FALSE)</f>
        <v>#N/A</v>
      </c>
      <c r="BS47" t="e">
        <f>VLOOKUP(BQ47,Sheet2!$E$2:$I$222,4,FALSE)</f>
        <v>#N/A</v>
      </c>
      <c r="BT47" t="e">
        <f>VLOOKUP(BQ47,Sheet2!$E$2:$I$222,5,FALSE)</f>
        <v>#N/A</v>
      </c>
      <c r="BU47"/>
      <c r="BY47" t="e">
        <f>VLOOKUP(BX47,Sheet2!$E$2:$I$222,3,FALSE)</f>
        <v>#N/A</v>
      </c>
      <c r="BZ47" t="e">
        <f>VLOOKUP(BX47,Sheet2!$E$2:$I$222,4,FALSE)</f>
        <v>#N/A</v>
      </c>
      <c r="CA47" t="e">
        <f>VLOOKUP(BX47,Sheet2!$E$2:$I$222,5,FALSE)</f>
        <v>#N/A</v>
      </c>
      <c r="CB47"/>
      <c r="CF47" t="e">
        <f>VLOOKUP(CE47,Sheet2!$E$2:$I$222,3,FALSE)</f>
        <v>#N/A</v>
      </c>
      <c r="CG47" t="e">
        <f>VLOOKUP(CE47,Sheet2!$E$2:$I$222,4,FALSE)</f>
        <v>#N/A</v>
      </c>
      <c r="CH47" t="e">
        <f>VLOOKUP(CE47,Sheet2!$E$2:$I$222,5,FALSE)</f>
        <v>#N/A</v>
      </c>
      <c r="CI47"/>
      <c r="CM47" t="e">
        <f>VLOOKUP(CL47,Sheet2!$E$2:$I$222,3,FALSE)</f>
        <v>#N/A</v>
      </c>
      <c r="CN47" t="e">
        <f>VLOOKUP(CL47,Sheet2!$E$2:$I$222,4,FALSE)</f>
        <v>#N/A</v>
      </c>
      <c r="CO47" t="e">
        <f>VLOOKUP(CL47,Sheet2!$E$2:$I$222,5,FALSE)</f>
        <v>#N/A</v>
      </c>
      <c r="CP47"/>
      <c r="CT47" t="e">
        <f>VLOOKUP(CS47,Sheet2!$E$2:$I$222,3,FALSE)</f>
        <v>#N/A</v>
      </c>
      <c r="CU47" t="e">
        <f>VLOOKUP(CS47,Sheet2!$E$2:$I$222,4,FALSE)</f>
        <v>#N/A</v>
      </c>
      <c r="CV47" t="e">
        <f>VLOOKUP(CS47,Sheet2!$E$2:$I$222,5,FALSE)</f>
        <v>#N/A</v>
      </c>
      <c r="CW47"/>
      <c r="DA47" t="e">
        <f>VLOOKUP(CZ47,Sheet2!$E$2:$I$222,3,FALSE)</f>
        <v>#N/A</v>
      </c>
      <c r="DB47" t="e">
        <f>VLOOKUP(CZ47,Sheet2!$E$2:$I$222,4,FALSE)</f>
        <v>#N/A</v>
      </c>
      <c r="DC47" t="e">
        <f>VLOOKUP(CZ47,Sheet2!$E$2:$I$222,5,FALSE)</f>
        <v>#N/A</v>
      </c>
      <c r="DD47"/>
      <c r="DH47" t="e">
        <f>VLOOKUP(DG47,Sheet2!$E$2:$I$222,3,FALSE)</f>
        <v>#N/A</v>
      </c>
      <c r="DI47" t="e">
        <f>VLOOKUP(DG47,Sheet2!$E$2:$I$222,4,FALSE)</f>
        <v>#N/A</v>
      </c>
      <c r="DJ47" t="e">
        <f>VLOOKUP(DG47,Sheet2!$E$2:$I$222,5,FALSE)</f>
        <v>#N/A</v>
      </c>
    </row>
    <row r="48" spans="1:114" x14ac:dyDescent="0.25">
      <c r="A48">
        <v>48</v>
      </c>
      <c r="C48">
        <v>13055</v>
      </c>
      <c r="D48">
        <v>3055</v>
      </c>
      <c r="E48">
        <v>37.7761</v>
      </c>
      <c r="F48">
        <v>-122.4901</v>
      </c>
      <c r="G48" t="s">
        <v>92</v>
      </c>
      <c r="H48" t="s">
        <v>2523</v>
      </c>
      <c r="I48" t="s">
        <v>4920</v>
      </c>
      <c r="J48" t="s">
        <v>4948</v>
      </c>
      <c r="N48" t="s">
        <v>5127</v>
      </c>
      <c r="Q48" t="s">
        <v>5924</v>
      </c>
      <c r="R48">
        <v>548</v>
      </c>
      <c r="S48" t="s">
        <v>5999</v>
      </c>
      <c r="X48">
        <f t="shared" si="0"/>
        <v>2</v>
      </c>
      <c r="Y48" t="s">
        <v>6816</v>
      </c>
      <c r="Z48" t="s">
        <v>6882</v>
      </c>
      <c r="AA48" s="59" t="s">
        <v>6890</v>
      </c>
      <c r="AB48" t="str">
        <f>VLOOKUP($AA48,Sheet2!$E$2:$I$222,3,FALSE)</f>
        <v>To Ocean Beach</v>
      </c>
      <c r="AC48" t="str">
        <f>VLOOKUP($AA48,Sheet2!$E$2:$I$222,4,FALSE)</f>
        <v>La Playa &amp; Cabrillo</v>
      </c>
      <c r="AD48" t="str">
        <f>VLOOKUP($AA48,Sheet2!$E$2:$I$222,5,FALSE)</f>
        <v>Daily ~ 5:30am-12am</v>
      </c>
      <c r="AF48" t="s">
        <v>6817</v>
      </c>
      <c r="AG48" t="s">
        <v>6882</v>
      </c>
      <c r="AH48" s="59" t="s">
        <v>6983</v>
      </c>
      <c r="AI48" t="str">
        <f>VLOOKUP(AH48,Sheet2!$E$2:$I$222,3,FALSE)</f>
        <v>To Ocean Beach</v>
      </c>
      <c r="AJ48" t="str">
        <f>VLOOKUP(AH48,Sheet2!$E$2:$I$222,4,FALSE)</f>
        <v>La Playa &amp; Cabrillo</v>
      </c>
      <c r="AK48" t="str">
        <f>VLOOKUP(AH48,Sheet2!$E$2:$I$222,5,FALSE)</f>
        <v>PM Only: M-F ~ 4pm-7pm</v>
      </c>
      <c r="AL48"/>
      <c r="AP48" t="e">
        <f>VLOOKUP(AO48,Sheet2!$E$2:$I$222,3,FALSE)</f>
        <v>#N/A</v>
      </c>
      <c r="AQ48" t="e">
        <f>VLOOKUP(AO48,Sheet2!$E$2:$I$222,4,FALSE)</f>
        <v>#N/A</v>
      </c>
      <c r="AR48" t="e">
        <f>VLOOKUP(AO48,Sheet2!$E$2:$I$222,5,FALSE)</f>
        <v>#N/A</v>
      </c>
      <c r="AS48"/>
      <c r="AW48" t="e">
        <f>VLOOKUP(AV48,Sheet2!$E$2:$I$222,3,FALSE)</f>
        <v>#N/A</v>
      </c>
      <c r="AX48" t="e">
        <f>VLOOKUP(AV48,Sheet2!$E$2:$I$222,4,FALSE)</f>
        <v>#N/A</v>
      </c>
      <c r="AY48" t="e">
        <f>VLOOKUP(AV48,Sheet2!$E$2:$I$222,5,FALSE)</f>
        <v>#N/A</v>
      </c>
      <c r="AZ48"/>
      <c r="BD48" t="e">
        <f>VLOOKUP(BC48,Sheet2!$E$2:$I$222,3,FALSE)</f>
        <v>#N/A</v>
      </c>
      <c r="BE48" t="e">
        <f>VLOOKUP(BC48,Sheet2!$E$2:$I$222,4,FALSE)</f>
        <v>#N/A</v>
      </c>
      <c r="BF48" t="e">
        <f>VLOOKUP(BC48,Sheet2!$E$2:$I$222,5,FALSE)</f>
        <v>#N/A</v>
      </c>
      <c r="BG48"/>
      <c r="BK48" t="e">
        <f>VLOOKUP(BJ48,Sheet2!$E$2:$I$222,3,FALSE)</f>
        <v>#N/A</v>
      </c>
      <c r="BL48" t="e">
        <f>VLOOKUP(BJ48,Sheet2!$E$2:$I$222,4,FALSE)</f>
        <v>#N/A</v>
      </c>
      <c r="BM48" t="e">
        <f>VLOOKUP(BJ48,Sheet2!$E$2:$I$222,5,FALSE)</f>
        <v>#N/A</v>
      </c>
      <c r="BN48"/>
      <c r="BR48" t="e">
        <f>VLOOKUP(BQ48,Sheet2!$E$2:$I$222,3,FALSE)</f>
        <v>#N/A</v>
      </c>
      <c r="BS48" t="e">
        <f>VLOOKUP(BQ48,Sheet2!$E$2:$I$222,4,FALSE)</f>
        <v>#N/A</v>
      </c>
      <c r="BT48" t="e">
        <f>VLOOKUP(BQ48,Sheet2!$E$2:$I$222,5,FALSE)</f>
        <v>#N/A</v>
      </c>
      <c r="BU48"/>
      <c r="BY48" t="e">
        <f>VLOOKUP(BX48,Sheet2!$E$2:$I$222,3,FALSE)</f>
        <v>#N/A</v>
      </c>
      <c r="BZ48" t="e">
        <f>VLOOKUP(BX48,Sheet2!$E$2:$I$222,4,FALSE)</f>
        <v>#N/A</v>
      </c>
      <c r="CA48" t="e">
        <f>VLOOKUP(BX48,Sheet2!$E$2:$I$222,5,FALSE)</f>
        <v>#N/A</v>
      </c>
      <c r="CB48"/>
      <c r="CF48" t="e">
        <f>VLOOKUP(CE48,Sheet2!$E$2:$I$222,3,FALSE)</f>
        <v>#N/A</v>
      </c>
      <c r="CG48" t="e">
        <f>VLOOKUP(CE48,Sheet2!$E$2:$I$222,4,FALSE)</f>
        <v>#N/A</v>
      </c>
      <c r="CH48" t="e">
        <f>VLOOKUP(CE48,Sheet2!$E$2:$I$222,5,FALSE)</f>
        <v>#N/A</v>
      </c>
      <c r="CI48"/>
      <c r="CM48" t="e">
        <f>VLOOKUP(CL48,Sheet2!$E$2:$I$222,3,FALSE)</f>
        <v>#N/A</v>
      </c>
      <c r="CN48" t="e">
        <f>VLOOKUP(CL48,Sheet2!$E$2:$I$222,4,FALSE)</f>
        <v>#N/A</v>
      </c>
      <c r="CO48" t="e">
        <f>VLOOKUP(CL48,Sheet2!$E$2:$I$222,5,FALSE)</f>
        <v>#N/A</v>
      </c>
      <c r="CP48"/>
      <c r="CT48" t="e">
        <f>VLOOKUP(CS48,Sheet2!$E$2:$I$222,3,FALSE)</f>
        <v>#N/A</v>
      </c>
      <c r="CU48" t="e">
        <f>VLOOKUP(CS48,Sheet2!$E$2:$I$222,4,FALSE)</f>
        <v>#N/A</v>
      </c>
      <c r="CV48" t="e">
        <f>VLOOKUP(CS48,Sheet2!$E$2:$I$222,5,FALSE)</f>
        <v>#N/A</v>
      </c>
      <c r="CW48"/>
      <c r="DA48" t="e">
        <f>VLOOKUP(CZ48,Sheet2!$E$2:$I$222,3,FALSE)</f>
        <v>#N/A</v>
      </c>
      <c r="DB48" t="e">
        <f>VLOOKUP(CZ48,Sheet2!$E$2:$I$222,4,FALSE)</f>
        <v>#N/A</v>
      </c>
      <c r="DC48" t="e">
        <f>VLOOKUP(CZ48,Sheet2!$E$2:$I$222,5,FALSE)</f>
        <v>#N/A</v>
      </c>
      <c r="DD48"/>
      <c r="DH48" t="e">
        <f>VLOOKUP(DG48,Sheet2!$E$2:$I$222,3,FALSE)</f>
        <v>#N/A</v>
      </c>
      <c r="DI48" t="e">
        <f>VLOOKUP(DG48,Sheet2!$E$2:$I$222,4,FALSE)</f>
        <v>#N/A</v>
      </c>
      <c r="DJ48" t="e">
        <f>VLOOKUP(DG48,Sheet2!$E$2:$I$222,5,FALSE)</f>
        <v>#N/A</v>
      </c>
    </row>
    <row r="49" spans="1:114" x14ac:dyDescent="0.25">
      <c r="A49">
        <v>49</v>
      </c>
      <c r="C49">
        <v>13056</v>
      </c>
      <c r="D49">
        <v>3056</v>
      </c>
      <c r="E49">
        <v>37.776000000000003</v>
      </c>
      <c r="F49">
        <v>-122.48994999999999</v>
      </c>
      <c r="G49" t="s">
        <v>92</v>
      </c>
      <c r="H49" t="s">
        <v>2523</v>
      </c>
      <c r="I49" t="s">
        <v>4918</v>
      </c>
      <c r="J49" t="s">
        <v>4947</v>
      </c>
      <c r="Q49" t="s">
        <v>5924</v>
      </c>
      <c r="R49">
        <v>1228</v>
      </c>
      <c r="S49" t="s">
        <v>6000</v>
      </c>
      <c r="X49">
        <f t="shared" si="0"/>
        <v>2</v>
      </c>
      <c r="Y49" t="s">
        <v>6816</v>
      </c>
      <c r="Z49" t="s">
        <v>6880</v>
      </c>
      <c r="AA49" s="59" t="s">
        <v>6891</v>
      </c>
      <c r="AB49" t="str">
        <f>VLOOKUP($AA49,Sheet2!$E$2:$I$222,3,FALSE)</f>
        <v>To Ferry Plaza</v>
      </c>
      <c r="AC49" t="str">
        <f>VLOOKUP($AA49,Sheet2!$E$2:$I$222,4,FALSE)</f>
        <v>Steuart &amp; Market</v>
      </c>
      <c r="AD49" t="str">
        <f>VLOOKUP($AA49,Sheet2!$E$2:$I$222,5,FALSE)</f>
        <v>Daily ~ 5:30am-12am</v>
      </c>
      <c r="AF49" t="s">
        <v>6817</v>
      </c>
      <c r="AG49" t="s">
        <v>6880</v>
      </c>
      <c r="AH49" s="59" t="s">
        <v>6892</v>
      </c>
      <c r="AI49" t="str">
        <f>VLOOKUP(AH49,Sheet2!$E$2:$I$222,3,FALSE)</f>
        <v>To Financial District</v>
      </c>
      <c r="AJ49" t="str">
        <f>VLOOKUP(AH49,Sheet2!$E$2:$I$222,4,FALSE)</f>
        <v>Davis &amp; Market</v>
      </c>
      <c r="AK49" t="str">
        <f>VLOOKUP(AH49,Sheet2!$E$2:$I$222,5,FALSE)</f>
        <v>AM Only: M-F ~ 7am-9am</v>
      </c>
      <c r="AL49"/>
      <c r="AP49" t="e">
        <f>VLOOKUP(AO49,Sheet2!$E$2:$I$222,3,FALSE)</f>
        <v>#N/A</v>
      </c>
      <c r="AQ49" t="e">
        <f>VLOOKUP(AO49,Sheet2!$E$2:$I$222,4,FALSE)</f>
        <v>#N/A</v>
      </c>
      <c r="AR49" t="e">
        <f>VLOOKUP(AO49,Sheet2!$E$2:$I$222,5,FALSE)</f>
        <v>#N/A</v>
      </c>
      <c r="AS49"/>
      <c r="AW49" t="e">
        <f>VLOOKUP(AV49,Sheet2!$E$2:$I$222,3,FALSE)</f>
        <v>#N/A</v>
      </c>
      <c r="AX49" t="e">
        <f>VLOOKUP(AV49,Sheet2!$E$2:$I$222,4,FALSE)</f>
        <v>#N/A</v>
      </c>
      <c r="AY49" t="e">
        <f>VLOOKUP(AV49,Sheet2!$E$2:$I$222,5,FALSE)</f>
        <v>#N/A</v>
      </c>
      <c r="AZ49"/>
      <c r="BD49" t="e">
        <f>VLOOKUP(BC49,Sheet2!$E$2:$I$222,3,FALSE)</f>
        <v>#N/A</v>
      </c>
      <c r="BE49" t="e">
        <f>VLOOKUP(BC49,Sheet2!$E$2:$I$222,4,FALSE)</f>
        <v>#N/A</v>
      </c>
      <c r="BF49" t="e">
        <f>VLOOKUP(BC49,Sheet2!$E$2:$I$222,5,FALSE)</f>
        <v>#N/A</v>
      </c>
      <c r="BG49"/>
      <c r="BK49" t="e">
        <f>VLOOKUP(BJ49,Sheet2!$E$2:$I$222,3,FALSE)</f>
        <v>#N/A</v>
      </c>
      <c r="BL49" t="e">
        <f>VLOOKUP(BJ49,Sheet2!$E$2:$I$222,4,FALSE)</f>
        <v>#N/A</v>
      </c>
      <c r="BM49" t="e">
        <f>VLOOKUP(BJ49,Sheet2!$E$2:$I$222,5,FALSE)</f>
        <v>#N/A</v>
      </c>
      <c r="BN49"/>
      <c r="BR49" t="e">
        <f>VLOOKUP(BQ49,Sheet2!$E$2:$I$222,3,FALSE)</f>
        <v>#N/A</v>
      </c>
      <c r="BS49" t="e">
        <f>VLOOKUP(BQ49,Sheet2!$E$2:$I$222,4,FALSE)</f>
        <v>#N/A</v>
      </c>
      <c r="BT49" t="e">
        <f>VLOOKUP(BQ49,Sheet2!$E$2:$I$222,5,FALSE)</f>
        <v>#N/A</v>
      </c>
      <c r="BU49"/>
      <c r="BY49" t="e">
        <f>VLOOKUP(BX49,Sheet2!$E$2:$I$222,3,FALSE)</f>
        <v>#N/A</v>
      </c>
      <c r="BZ49" t="e">
        <f>VLOOKUP(BX49,Sheet2!$E$2:$I$222,4,FALSE)</f>
        <v>#N/A</v>
      </c>
      <c r="CA49" t="e">
        <f>VLOOKUP(BX49,Sheet2!$E$2:$I$222,5,FALSE)</f>
        <v>#N/A</v>
      </c>
      <c r="CB49"/>
      <c r="CF49" t="e">
        <f>VLOOKUP(CE49,Sheet2!$E$2:$I$222,3,FALSE)</f>
        <v>#N/A</v>
      </c>
      <c r="CG49" t="e">
        <f>VLOOKUP(CE49,Sheet2!$E$2:$I$222,4,FALSE)</f>
        <v>#N/A</v>
      </c>
      <c r="CH49" t="e">
        <f>VLOOKUP(CE49,Sheet2!$E$2:$I$222,5,FALSE)</f>
        <v>#N/A</v>
      </c>
      <c r="CI49"/>
      <c r="CM49" t="e">
        <f>VLOOKUP(CL49,Sheet2!$E$2:$I$222,3,FALSE)</f>
        <v>#N/A</v>
      </c>
      <c r="CN49" t="e">
        <f>VLOOKUP(CL49,Sheet2!$E$2:$I$222,4,FALSE)</f>
        <v>#N/A</v>
      </c>
      <c r="CO49" t="e">
        <f>VLOOKUP(CL49,Sheet2!$E$2:$I$222,5,FALSE)</f>
        <v>#N/A</v>
      </c>
      <c r="CP49"/>
      <c r="CT49" t="e">
        <f>VLOOKUP(CS49,Sheet2!$E$2:$I$222,3,FALSE)</f>
        <v>#N/A</v>
      </c>
      <c r="CU49" t="e">
        <f>VLOOKUP(CS49,Sheet2!$E$2:$I$222,4,FALSE)</f>
        <v>#N/A</v>
      </c>
      <c r="CV49" t="e">
        <f>VLOOKUP(CS49,Sheet2!$E$2:$I$222,5,FALSE)</f>
        <v>#N/A</v>
      </c>
      <c r="CW49"/>
      <c r="DA49" t="e">
        <f>VLOOKUP(CZ49,Sheet2!$E$2:$I$222,3,FALSE)</f>
        <v>#N/A</v>
      </c>
      <c r="DB49" t="e">
        <f>VLOOKUP(CZ49,Sheet2!$E$2:$I$222,4,FALSE)</f>
        <v>#N/A</v>
      </c>
      <c r="DC49" t="e">
        <f>VLOOKUP(CZ49,Sheet2!$E$2:$I$222,5,FALSE)</f>
        <v>#N/A</v>
      </c>
      <c r="DD49"/>
      <c r="DH49" t="e">
        <f>VLOOKUP(DG49,Sheet2!$E$2:$I$222,3,FALSE)</f>
        <v>#N/A</v>
      </c>
      <c r="DI49" t="e">
        <f>VLOOKUP(DG49,Sheet2!$E$2:$I$222,4,FALSE)</f>
        <v>#N/A</v>
      </c>
      <c r="DJ49" t="e">
        <f>VLOOKUP(DG49,Sheet2!$E$2:$I$222,5,FALSE)</f>
        <v>#N/A</v>
      </c>
    </row>
    <row r="50" spans="1:114" x14ac:dyDescent="0.25">
      <c r="A50">
        <v>50</v>
      </c>
      <c r="C50">
        <v>13057</v>
      </c>
      <c r="D50">
        <v>3057</v>
      </c>
      <c r="E50">
        <v>37.776020000000003</v>
      </c>
      <c r="F50">
        <v>-122.49178999999999</v>
      </c>
      <c r="G50" t="s">
        <v>93</v>
      </c>
      <c r="H50" t="s">
        <v>2524</v>
      </c>
      <c r="I50" t="s">
        <v>4917</v>
      </c>
      <c r="J50" t="s">
        <v>4948</v>
      </c>
      <c r="Q50" t="s">
        <v>5924</v>
      </c>
      <c r="S50" t="s">
        <v>5999</v>
      </c>
      <c r="X50">
        <f t="shared" si="0"/>
        <v>2</v>
      </c>
      <c r="Y50" t="s">
        <v>6816</v>
      </c>
      <c r="Z50" t="s">
        <v>6882</v>
      </c>
      <c r="AA50" s="59" t="s">
        <v>6890</v>
      </c>
      <c r="AB50" t="str">
        <f>VLOOKUP($AA50,Sheet2!$E$2:$I$222,3,FALSE)</f>
        <v>To Ocean Beach</v>
      </c>
      <c r="AC50" t="str">
        <f>VLOOKUP($AA50,Sheet2!$E$2:$I$222,4,FALSE)</f>
        <v>La Playa &amp; Cabrillo</v>
      </c>
      <c r="AD50" t="str">
        <f>VLOOKUP($AA50,Sheet2!$E$2:$I$222,5,FALSE)</f>
        <v>Daily ~ 5:30am-12am</v>
      </c>
      <c r="AF50" t="s">
        <v>6817</v>
      </c>
      <c r="AG50" t="s">
        <v>6882</v>
      </c>
      <c r="AH50" s="59" t="s">
        <v>6983</v>
      </c>
      <c r="AI50" t="str">
        <f>VLOOKUP(AH50,Sheet2!$E$2:$I$222,3,FALSE)</f>
        <v>To Ocean Beach</v>
      </c>
      <c r="AJ50" t="str">
        <f>VLOOKUP(AH50,Sheet2!$E$2:$I$222,4,FALSE)</f>
        <v>La Playa &amp; Cabrillo</v>
      </c>
      <c r="AK50" t="str">
        <f>VLOOKUP(AH50,Sheet2!$E$2:$I$222,5,FALSE)</f>
        <v>PM Only: M-F ~ 4pm-7pm</v>
      </c>
      <c r="AL50"/>
      <c r="AP50" t="e">
        <f>VLOOKUP(AO50,Sheet2!$E$2:$I$222,3,FALSE)</f>
        <v>#N/A</v>
      </c>
      <c r="AQ50" t="e">
        <f>VLOOKUP(AO50,Sheet2!$E$2:$I$222,4,FALSE)</f>
        <v>#N/A</v>
      </c>
      <c r="AR50" t="e">
        <f>VLOOKUP(AO50,Sheet2!$E$2:$I$222,5,FALSE)</f>
        <v>#N/A</v>
      </c>
      <c r="AS50"/>
      <c r="AW50" t="e">
        <f>VLOOKUP(AV50,Sheet2!$E$2:$I$222,3,FALSE)</f>
        <v>#N/A</v>
      </c>
      <c r="AX50" t="e">
        <f>VLOOKUP(AV50,Sheet2!$E$2:$I$222,4,FALSE)</f>
        <v>#N/A</v>
      </c>
      <c r="AY50" t="e">
        <f>VLOOKUP(AV50,Sheet2!$E$2:$I$222,5,FALSE)</f>
        <v>#N/A</v>
      </c>
      <c r="AZ50"/>
      <c r="BD50" t="e">
        <f>VLOOKUP(BC50,Sheet2!$E$2:$I$222,3,FALSE)</f>
        <v>#N/A</v>
      </c>
      <c r="BE50" t="e">
        <f>VLOOKUP(BC50,Sheet2!$E$2:$I$222,4,FALSE)</f>
        <v>#N/A</v>
      </c>
      <c r="BF50" t="e">
        <f>VLOOKUP(BC50,Sheet2!$E$2:$I$222,5,FALSE)</f>
        <v>#N/A</v>
      </c>
      <c r="BG50"/>
      <c r="BK50" t="e">
        <f>VLOOKUP(BJ50,Sheet2!$E$2:$I$222,3,FALSE)</f>
        <v>#N/A</v>
      </c>
      <c r="BL50" t="e">
        <f>VLOOKUP(BJ50,Sheet2!$E$2:$I$222,4,FALSE)</f>
        <v>#N/A</v>
      </c>
      <c r="BM50" t="e">
        <f>VLOOKUP(BJ50,Sheet2!$E$2:$I$222,5,FALSE)</f>
        <v>#N/A</v>
      </c>
      <c r="BN50"/>
      <c r="BR50" t="e">
        <f>VLOOKUP(BQ50,Sheet2!$E$2:$I$222,3,FALSE)</f>
        <v>#N/A</v>
      </c>
      <c r="BS50" t="e">
        <f>VLOOKUP(BQ50,Sheet2!$E$2:$I$222,4,FALSE)</f>
        <v>#N/A</v>
      </c>
      <c r="BT50" t="e">
        <f>VLOOKUP(BQ50,Sheet2!$E$2:$I$222,5,FALSE)</f>
        <v>#N/A</v>
      </c>
      <c r="BU50"/>
      <c r="BY50" t="e">
        <f>VLOOKUP(BX50,Sheet2!$E$2:$I$222,3,FALSE)</f>
        <v>#N/A</v>
      </c>
      <c r="BZ50" t="e">
        <f>VLOOKUP(BX50,Sheet2!$E$2:$I$222,4,FALSE)</f>
        <v>#N/A</v>
      </c>
      <c r="CA50" t="e">
        <f>VLOOKUP(BX50,Sheet2!$E$2:$I$222,5,FALSE)</f>
        <v>#N/A</v>
      </c>
      <c r="CB50"/>
      <c r="CF50" t="e">
        <f>VLOOKUP(CE50,Sheet2!$E$2:$I$222,3,FALSE)</f>
        <v>#N/A</v>
      </c>
      <c r="CG50" t="e">
        <f>VLOOKUP(CE50,Sheet2!$E$2:$I$222,4,FALSE)</f>
        <v>#N/A</v>
      </c>
      <c r="CH50" t="e">
        <f>VLOOKUP(CE50,Sheet2!$E$2:$I$222,5,FALSE)</f>
        <v>#N/A</v>
      </c>
      <c r="CI50"/>
      <c r="CM50" t="e">
        <f>VLOOKUP(CL50,Sheet2!$E$2:$I$222,3,FALSE)</f>
        <v>#N/A</v>
      </c>
      <c r="CN50" t="e">
        <f>VLOOKUP(CL50,Sheet2!$E$2:$I$222,4,FALSE)</f>
        <v>#N/A</v>
      </c>
      <c r="CO50" t="e">
        <f>VLOOKUP(CL50,Sheet2!$E$2:$I$222,5,FALSE)</f>
        <v>#N/A</v>
      </c>
      <c r="CP50"/>
      <c r="CT50" t="e">
        <f>VLOOKUP(CS50,Sheet2!$E$2:$I$222,3,FALSE)</f>
        <v>#N/A</v>
      </c>
      <c r="CU50" t="e">
        <f>VLOOKUP(CS50,Sheet2!$E$2:$I$222,4,FALSE)</f>
        <v>#N/A</v>
      </c>
      <c r="CV50" t="e">
        <f>VLOOKUP(CS50,Sheet2!$E$2:$I$222,5,FALSE)</f>
        <v>#N/A</v>
      </c>
      <c r="CW50"/>
      <c r="DA50" t="e">
        <f>VLOOKUP(CZ50,Sheet2!$E$2:$I$222,3,FALSE)</f>
        <v>#N/A</v>
      </c>
      <c r="DB50" t="e">
        <f>VLOOKUP(CZ50,Sheet2!$E$2:$I$222,4,FALSE)</f>
        <v>#N/A</v>
      </c>
      <c r="DC50" t="e">
        <f>VLOOKUP(CZ50,Sheet2!$E$2:$I$222,5,FALSE)</f>
        <v>#N/A</v>
      </c>
      <c r="DD50"/>
      <c r="DH50" t="e">
        <f>VLOOKUP(DG50,Sheet2!$E$2:$I$222,3,FALSE)</f>
        <v>#N/A</v>
      </c>
      <c r="DI50" t="e">
        <f>VLOOKUP(DG50,Sheet2!$E$2:$I$222,4,FALSE)</f>
        <v>#N/A</v>
      </c>
      <c r="DJ50" t="e">
        <f>VLOOKUP(DG50,Sheet2!$E$2:$I$222,5,FALSE)</f>
        <v>#N/A</v>
      </c>
    </row>
    <row r="51" spans="1:114" x14ac:dyDescent="0.25">
      <c r="A51">
        <v>51</v>
      </c>
      <c r="C51">
        <v>13058</v>
      </c>
      <c r="D51">
        <v>3058</v>
      </c>
      <c r="E51">
        <v>37.7759</v>
      </c>
      <c r="F51">
        <v>-122.49209</v>
      </c>
      <c r="G51" t="s">
        <v>93</v>
      </c>
      <c r="H51" t="s">
        <v>2524</v>
      </c>
      <c r="I51" t="s">
        <v>4918</v>
      </c>
      <c r="J51" t="s">
        <v>4948</v>
      </c>
      <c r="N51" t="s">
        <v>5128</v>
      </c>
      <c r="Q51" t="s">
        <v>5924</v>
      </c>
      <c r="R51">
        <v>123</v>
      </c>
      <c r="S51" t="s">
        <v>6000</v>
      </c>
      <c r="X51">
        <f t="shared" si="0"/>
        <v>2</v>
      </c>
      <c r="Y51" t="s">
        <v>6816</v>
      </c>
      <c r="Z51" t="s">
        <v>6880</v>
      </c>
      <c r="AA51" s="59" t="s">
        <v>6891</v>
      </c>
      <c r="AB51" t="str">
        <f>VLOOKUP($AA51,Sheet2!$E$2:$I$222,3,FALSE)</f>
        <v>To Ferry Plaza</v>
      </c>
      <c r="AC51" t="str">
        <f>VLOOKUP($AA51,Sheet2!$E$2:$I$222,4,FALSE)</f>
        <v>Steuart &amp; Market</v>
      </c>
      <c r="AD51" t="str">
        <f>VLOOKUP($AA51,Sheet2!$E$2:$I$222,5,FALSE)</f>
        <v>Daily ~ 5:30am-12am</v>
      </c>
      <c r="AF51" t="s">
        <v>6817</v>
      </c>
      <c r="AG51" t="s">
        <v>6880</v>
      </c>
      <c r="AH51" s="59" t="s">
        <v>6892</v>
      </c>
      <c r="AI51" t="str">
        <f>VLOOKUP(AH51,Sheet2!$E$2:$I$222,3,FALSE)</f>
        <v>To Financial District</v>
      </c>
      <c r="AJ51" t="str">
        <f>VLOOKUP(AH51,Sheet2!$E$2:$I$222,4,FALSE)</f>
        <v>Davis &amp; Market</v>
      </c>
      <c r="AK51" t="str">
        <f>VLOOKUP(AH51,Sheet2!$E$2:$I$222,5,FALSE)</f>
        <v>AM Only: M-F ~ 7am-9am</v>
      </c>
      <c r="AL51"/>
      <c r="AP51" t="e">
        <f>VLOOKUP(AO51,Sheet2!$E$2:$I$222,3,FALSE)</f>
        <v>#N/A</v>
      </c>
      <c r="AQ51" t="e">
        <f>VLOOKUP(AO51,Sheet2!$E$2:$I$222,4,FALSE)</f>
        <v>#N/A</v>
      </c>
      <c r="AR51" t="e">
        <f>VLOOKUP(AO51,Sheet2!$E$2:$I$222,5,FALSE)</f>
        <v>#N/A</v>
      </c>
      <c r="AS51"/>
      <c r="AW51" t="e">
        <f>VLOOKUP(AV51,Sheet2!$E$2:$I$222,3,FALSE)</f>
        <v>#N/A</v>
      </c>
      <c r="AX51" t="e">
        <f>VLOOKUP(AV51,Sheet2!$E$2:$I$222,4,FALSE)</f>
        <v>#N/A</v>
      </c>
      <c r="AY51" t="e">
        <f>VLOOKUP(AV51,Sheet2!$E$2:$I$222,5,FALSE)</f>
        <v>#N/A</v>
      </c>
      <c r="AZ51"/>
      <c r="BD51" t="e">
        <f>VLOOKUP(BC51,Sheet2!$E$2:$I$222,3,FALSE)</f>
        <v>#N/A</v>
      </c>
      <c r="BE51" t="e">
        <f>VLOOKUP(BC51,Sheet2!$E$2:$I$222,4,FALSE)</f>
        <v>#N/A</v>
      </c>
      <c r="BF51" t="e">
        <f>VLOOKUP(BC51,Sheet2!$E$2:$I$222,5,FALSE)</f>
        <v>#N/A</v>
      </c>
      <c r="BG51"/>
      <c r="BK51" t="e">
        <f>VLOOKUP(BJ51,Sheet2!$E$2:$I$222,3,FALSE)</f>
        <v>#N/A</v>
      </c>
      <c r="BL51" t="e">
        <f>VLOOKUP(BJ51,Sheet2!$E$2:$I$222,4,FALSE)</f>
        <v>#N/A</v>
      </c>
      <c r="BM51" t="e">
        <f>VLOOKUP(BJ51,Sheet2!$E$2:$I$222,5,FALSE)</f>
        <v>#N/A</v>
      </c>
      <c r="BN51"/>
      <c r="BR51" t="e">
        <f>VLOOKUP(BQ51,Sheet2!$E$2:$I$222,3,FALSE)</f>
        <v>#N/A</v>
      </c>
      <c r="BS51" t="e">
        <f>VLOOKUP(BQ51,Sheet2!$E$2:$I$222,4,FALSE)</f>
        <v>#N/A</v>
      </c>
      <c r="BT51" t="e">
        <f>VLOOKUP(BQ51,Sheet2!$E$2:$I$222,5,FALSE)</f>
        <v>#N/A</v>
      </c>
      <c r="BU51"/>
      <c r="BY51" t="e">
        <f>VLOOKUP(BX51,Sheet2!$E$2:$I$222,3,FALSE)</f>
        <v>#N/A</v>
      </c>
      <c r="BZ51" t="e">
        <f>VLOOKUP(BX51,Sheet2!$E$2:$I$222,4,FALSE)</f>
        <v>#N/A</v>
      </c>
      <c r="CA51" t="e">
        <f>VLOOKUP(BX51,Sheet2!$E$2:$I$222,5,FALSE)</f>
        <v>#N/A</v>
      </c>
      <c r="CB51"/>
      <c r="CF51" t="e">
        <f>VLOOKUP(CE51,Sheet2!$E$2:$I$222,3,FALSE)</f>
        <v>#N/A</v>
      </c>
      <c r="CG51" t="e">
        <f>VLOOKUP(CE51,Sheet2!$E$2:$I$222,4,FALSE)</f>
        <v>#N/A</v>
      </c>
      <c r="CH51" t="e">
        <f>VLOOKUP(CE51,Sheet2!$E$2:$I$222,5,FALSE)</f>
        <v>#N/A</v>
      </c>
      <c r="CI51"/>
      <c r="CM51" t="e">
        <f>VLOOKUP(CL51,Sheet2!$E$2:$I$222,3,FALSE)</f>
        <v>#N/A</v>
      </c>
      <c r="CN51" t="e">
        <f>VLOOKUP(CL51,Sheet2!$E$2:$I$222,4,FALSE)</f>
        <v>#N/A</v>
      </c>
      <c r="CO51" t="e">
        <f>VLOOKUP(CL51,Sheet2!$E$2:$I$222,5,FALSE)</f>
        <v>#N/A</v>
      </c>
      <c r="CP51"/>
      <c r="CT51" t="e">
        <f>VLOOKUP(CS51,Sheet2!$E$2:$I$222,3,FALSE)</f>
        <v>#N/A</v>
      </c>
      <c r="CU51" t="e">
        <f>VLOOKUP(CS51,Sheet2!$E$2:$I$222,4,FALSE)</f>
        <v>#N/A</v>
      </c>
      <c r="CV51" t="e">
        <f>VLOOKUP(CS51,Sheet2!$E$2:$I$222,5,FALSE)</f>
        <v>#N/A</v>
      </c>
      <c r="CW51"/>
      <c r="DA51" t="e">
        <f>VLOOKUP(CZ51,Sheet2!$E$2:$I$222,3,FALSE)</f>
        <v>#N/A</v>
      </c>
      <c r="DB51" t="e">
        <f>VLOOKUP(CZ51,Sheet2!$E$2:$I$222,4,FALSE)</f>
        <v>#N/A</v>
      </c>
      <c r="DC51" t="e">
        <f>VLOOKUP(CZ51,Sheet2!$E$2:$I$222,5,FALSE)</f>
        <v>#N/A</v>
      </c>
      <c r="DD51"/>
      <c r="DH51" t="e">
        <f>VLOOKUP(DG51,Sheet2!$E$2:$I$222,3,FALSE)</f>
        <v>#N/A</v>
      </c>
      <c r="DI51" t="e">
        <f>VLOOKUP(DG51,Sheet2!$E$2:$I$222,4,FALSE)</f>
        <v>#N/A</v>
      </c>
      <c r="DJ51" t="e">
        <f>VLOOKUP(DG51,Sheet2!$E$2:$I$222,5,FALSE)</f>
        <v>#N/A</v>
      </c>
    </row>
    <row r="52" spans="1:114" x14ac:dyDescent="0.25">
      <c r="A52">
        <v>52</v>
      </c>
      <c r="C52">
        <v>13059</v>
      </c>
      <c r="D52">
        <v>3059</v>
      </c>
      <c r="E52">
        <v>37.775799999999997</v>
      </c>
      <c r="F52">
        <v>-122.49423</v>
      </c>
      <c r="G52" t="s">
        <v>94</v>
      </c>
      <c r="H52" t="s">
        <v>2525</v>
      </c>
      <c r="I52" t="s">
        <v>4918</v>
      </c>
      <c r="J52" t="s">
        <v>4947</v>
      </c>
      <c r="Q52" t="s">
        <v>5924</v>
      </c>
      <c r="R52" t="s">
        <v>5027</v>
      </c>
      <c r="S52" t="s">
        <v>6001</v>
      </c>
      <c r="X52">
        <f t="shared" si="0"/>
        <v>3</v>
      </c>
      <c r="Y52" t="s">
        <v>6818</v>
      </c>
      <c r="Z52" t="s">
        <v>6880</v>
      </c>
      <c r="AA52" s="59" t="s">
        <v>6893</v>
      </c>
      <c r="AB52" t="str">
        <f>VLOOKUP($AA52,Sheet2!$E$2:$I$222,3,FALSE)</f>
        <v>To Richmond District</v>
      </c>
      <c r="AC52" t="str">
        <f>VLOOKUP($AA52,Sheet2!$E$2:$I$222,4,FALSE)</f>
        <v>Legion Of Honor</v>
      </c>
      <c r="AD52" t="str">
        <f>VLOOKUP($AA52,Sheet2!$E$2:$I$222,5,FALSE)</f>
        <v>Daily ~ 5:30am-12am</v>
      </c>
      <c r="AF52" t="s">
        <v>6816</v>
      </c>
      <c r="AG52" t="s">
        <v>6880</v>
      </c>
      <c r="AH52" s="59" t="s">
        <v>6891</v>
      </c>
      <c r="AI52" t="str">
        <f>VLOOKUP(AH52,Sheet2!$E$2:$I$222,3,FALSE)</f>
        <v>To Ferry Plaza</v>
      </c>
      <c r="AJ52" t="str">
        <f>VLOOKUP(AH52,Sheet2!$E$2:$I$222,4,FALSE)</f>
        <v>Steuart &amp; Market</v>
      </c>
      <c r="AK52" t="str">
        <f>VLOOKUP(AH52,Sheet2!$E$2:$I$222,5,FALSE)</f>
        <v>Daily ~ 5:30am-12am</v>
      </c>
      <c r="AL52"/>
      <c r="AM52" t="s">
        <v>6817</v>
      </c>
      <c r="AN52" t="s">
        <v>6880</v>
      </c>
      <c r="AO52" s="59" t="s">
        <v>6892</v>
      </c>
      <c r="AP52" t="str">
        <f>VLOOKUP(AO52,Sheet2!$E$2:$I$222,3,FALSE)</f>
        <v>To Financial District</v>
      </c>
      <c r="AQ52" t="str">
        <f>VLOOKUP(AO52,Sheet2!$E$2:$I$222,4,FALSE)</f>
        <v>Davis &amp; Market</v>
      </c>
      <c r="AR52" t="str">
        <f>VLOOKUP(AO52,Sheet2!$E$2:$I$222,5,FALSE)</f>
        <v>AM Only: M-F ~ 7am-9am</v>
      </c>
      <c r="AS52"/>
      <c r="AW52" t="e">
        <f>VLOOKUP(AV52,Sheet2!$E$2:$I$222,3,FALSE)</f>
        <v>#N/A</v>
      </c>
      <c r="AX52" t="e">
        <f>VLOOKUP(AV52,Sheet2!$E$2:$I$222,4,FALSE)</f>
        <v>#N/A</v>
      </c>
      <c r="AY52" t="e">
        <f>VLOOKUP(AV52,Sheet2!$E$2:$I$222,5,FALSE)</f>
        <v>#N/A</v>
      </c>
      <c r="AZ52"/>
      <c r="BD52" t="e">
        <f>VLOOKUP(BC52,Sheet2!$E$2:$I$222,3,FALSE)</f>
        <v>#N/A</v>
      </c>
      <c r="BE52" t="e">
        <f>VLOOKUP(BC52,Sheet2!$E$2:$I$222,4,FALSE)</f>
        <v>#N/A</v>
      </c>
      <c r="BF52" t="e">
        <f>VLOOKUP(BC52,Sheet2!$E$2:$I$222,5,FALSE)</f>
        <v>#N/A</v>
      </c>
      <c r="BG52"/>
      <c r="BK52" t="e">
        <f>VLOOKUP(BJ52,Sheet2!$E$2:$I$222,3,FALSE)</f>
        <v>#N/A</v>
      </c>
      <c r="BL52" t="e">
        <f>VLOOKUP(BJ52,Sheet2!$E$2:$I$222,4,FALSE)</f>
        <v>#N/A</v>
      </c>
      <c r="BM52" t="e">
        <f>VLOOKUP(BJ52,Sheet2!$E$2:$I$222,5,FALSE)</f>
        <v>#N/A</v>
      </c>
      <c r="BN52"/>
      <c r="BR52" t="e">
        <f>VLOOKUP(BQ52,Sheet2!$E$2:$I$222,3,FALSE)</f>
        <v>#N/A</v>
      </c>
      <c r="BS52" t="e">
        <f>VLOOKUP(BQ52,Sheet2!$E$2:$I$222,4,FALSE)</f>
        <v>#N/A</v>
      </c>
      <c r="BT52" t="e">
        <f>VLOOKUP(BQ52,Sheet2!$E$2:$I$222,5,FALSE)</f>
        <v>#N/A</v>
      </c>
      <c r="BU52"/>
      <c r="BY52" t="e">
        <f>VLOOKUP(BX52,Sheet2!$E$2:$I$222,3,FALSE)</f>
        <v>#N/A</v>
      </c>
      <c r="BZ52" t="e">
        <f>VLOOKUP(BX52,Sheet2!$E$2:$I$222,4,FALSE)</f>
        <v>#N/A</v>
      </c>
      <c r="CA52" t="e">
        <f>VLOOKUP(BX52,Sheet2!$E$2:$I$222,5,FALSE)</f>
        <v>#N/A</v>
      </c>
      <c r="CB52"/>
      <c r="CF52" t="e">
        <f>VLOOKUP(CE52,Sheet2!$E$2:$I$222,3,FALSE)</f>
        <v>#N/A</v>
      </c>
      <c r="CG52" t="e">
        <f>VLOOKUP(CE52,Sheet2!$E$2:$I$222,4,FALSE)</f>
        <v>#N/A</v>
      </c>
      <c r="CH52" t="e">
        <f>VLOOKUP(CE52,Sheet2!$E$2:$I$222,5,FALSE)</f>
        <v>#N/A</v>
      </c>
      <c r="CI52"/>
      <c r="CM52" t="e">
        <f>VLOOKUP(CL52,Sheet2!$E$2:$I$222,3,FALSE)</f>
        <v>#N/A</v>
      </c>
      <c r="CN52" t="e">
        <f>VLOOKUP(CL52,Sheet2!$E$2:$I$222,4,FALSE)</f>
        <v>#N/A</v>
      </c>
      <c r="CO52" t="e">
        <f>VLOOKUP(CL52,Sheet2!$E$2:$I$222,5,FALSE)</f>
        <v>#N/A</v>
      </c>
      <c r="CP52"/>
      <c r="CT52" t="e">
        <f>VLOOKUP(CS52,Sheet2!$E$2:$I$222,3,FALSE)</f>
        <v>#N/A</v>
      </c>
      <c r="CU52" t="e">
        <f>VLOOKUP(CS52,Sheet2!$E$2:$I$222,4,FALSE)</f>
        <v>#N/A</v>
      </c>
      <c r="CV52" t="e">
        <f>VLOOKUP(CS52,Sheet2!$E$2:$I$222,5,FALSE)</f>
        <v>#N/A</v>
      </c>
      <c r="CW52"/>
      <c r="DA52" t="e">
        <f>VLOOKUP(CZ52,Sheet2!$E$2:$I$222,3,FALSE)</f>
        <v>#N/A</v>
      </c>
      <c r="DB52" t="e">
        <f>VLOOKUP(CZ52,Sheet2!$E$2:$I$222,4,FALSE)</f>
        <v>#N/A</v>
      </c>
      <c r="DC52" t="e">
        <f>VLOOKUP(CZ52,Sheet2!$E$2:$I$222,5,FALSE)</f>
        <v>#N/A</v>
      </c>
      <c r="DD52"/>
      <c r="DH52" t="e">
        <f>VLOOKUP(DG52,Sheet2!$E$2:$I$222,3,FALSE)</f>
        <v>#N/A</v>
      </c>
      <c r="DI52" t="e">
        <f>VLOOKUP(DG52,Sheet2!$E$2:$I$222,4,FALSE)</f>
        <v>#N/A</v>
      </c>
      <c r="DJ52" t="e">
        <f>VLOOKUP(DG52,Sheet2!$E$2:$I$222,5,FALSE)</f>
        <v>#N/A</v>
      </c>
    </row>
    <row r="53" spans="1:114" x14ac:dyDescent="0.25">
      <c r="A53">
        <v>53</v>
      </c>
      <c r="C53">
        <v>13060</v>
      </c>
      <c r="D53">
        <v>3060</v>
      </c>
      <c r="E53">
        <v>37.775880000000001</v>
      </c>
      <c r="F53">
        <v>-122.49459</v>
      </c>
      <c r="G53" t="s">
        <v>95</v>
      </c>
      <c r="H53" t="s">
        <v>2526</v>
      </c>
      <c r="I53" t="s">
        <v>4915</v>
      </c>
      <c r="J53" t="s">
        <v>4948</v>
      </c>
      <c r="Q53" t="s">
        <v>5924</v>
      </c>
      <c r="S53" t="s">
        <v>6002</v>
      </c>
      <c r="X53">
        <f t="shared" si="0"/>
        <v>3</v>
      </c>
      <c r="Y53" t="s">
        <v>6818</v>
      </c>
      <c r="Z53" t="s">
        <v>6882</v>
      </c>
      <c r="AA53" s="59" t="s">
        <v>6894</v>
      </c>
      <c r="AB53" t="str">
        <f>VLOOKUP($AA53,Sheet2!$E$2:$I$222,3,FALSE)</f>
        <v>To Stonestown</v>
      </c>
      <c r="AC53" t="str">
        <f>VLOOKUP($AA53,Sheet2!$E$2:$I$222,4,FALSE)</f>
        <v>19th Av. &amp; Buckingham</v>
      </c>
      <c r="AD53" t="str">
        <f>VLOOKUP($AA53,Sheet2!$E$2:$I$222,5,FALSE)</f>
        <v>Daily ~ 5:30am-12am</v>
      </c>
      <c r="AF53" t="s">
        <v>6816</v>
      </c>
      <c r="AG53" t="s">
        <v>6882</v>
      </c>
      <c r="AH53" s="59" t="s">
        <v>6890</v>
      </c>
      <c r="AI53" t="str">
        <f>VLOOKUP(AH53,Sheet2!$E$2:$I$222,3,FALSE)</f>
        <v>To Ocean Beach</v>
      </c>
      <c r="AJ53" t="str">
        <f>VLOOKUP(AH53,Sheet2!$E$2:$I$222,4,FALSE)</f>
        <v>La Playa &amp; Cabrillo</v>
      </c>
      <c r="AK53" t="str">
        <f>VLOOKUP(AH53,Sheet2!$E$2:$I$222,5,FALSE)</f>
        <v>Daily ~ 5:30am-12am</v>
      </c>
      <c r="AL53"/>
      <c r="AM53" t="s">
        <v>6817</v>
      </c>
      <c r="AN53" t="s">
        <v>6882</v>
      </c>
      <c r="AO53" s="59" t="s">
        <v>6983</v>
      </c>
      <c r="AP53" t="str">
        <f>VLOOKUP(AO53,Sheet2!$E$2:$I$222,3,FALSE)</f>
        <v>To Ocean Beach</v>
      </c>
      <c r="AQ53" t="str">
        <f>VLOOKUP(AO53,Sheet2!$E$2:$I$222,4,FALSE)</f>
        <v>La Playa &amp; Cabrillo</v>
      </c>
      <c r="AR53" t="str">
        <f>VLOOKUP(AO53,Sheet2!$E$2:$I$222,5,FALSE)</f>
        <v>PM Only: M-F ~ 4pm-7pm</v>
      </c>
      <c r="AS53"/>
      <c r="AW53" t="e">
        <f>VLOOKUP(AV53,Sheet2!$E$2:$I$222,3,FALSE)</f>
        <v>#N/A</v>
      </c>
      <c r="AX53" t="e">
        <f>VLOOKUP(AV53,Sheet2!$E$2:$I$222,4,FALSE)</f>
        <v>#N/A</v>
      </c>
      <c r="AY53" t="e">
        <f>VLOOKUP(AV53,Sheet2!$E$2:$I$222,5,FALSE)</f>
        <v>#N/A</v>
      </c>
      <c r="AZ53"/>
      <c r="BD53" t="e">
        <f>VLOOKUP(BC53,Sheet2!$E$2:$I$222,3,FALSE)</f>
        <v>#N/A</v>
      </c>
      <c r="BE53" t="e">
        <f>VLOOKUP(BC53,Sheet2!$E$2:$I$222,4,FALSE)</f>
        <v>#N/A</v>
      </c>
      <c r="BF53" t="e">
        <f>VLOOKUP(BC53,Sheet2!$E$2:$I$222,5,FALSE)</f>
        <v>#N/A</v>
      </c>
      <c r="BG53"/>
      <c r="BK53" t="e">
        <f>VLOOKUP(BJ53,Sheet2!$E$2:$I$222,3,FALSE)</f>
        <v>#N/A</v>
      </c>
      <c r="BL53" t="e">
        <f>VLOOKUP(BJ53,Sheet2!$E$2:$I$222,4,FALSE)</f>
        <v>#N/A</v>
      </c>
      <c r="BM53" t="e">
        <f>VLOOKUP(BJ53,Sheet2!$E$2:$I$222,5,FALSE)</f>
        <v>#N/A</v>
      </c>
      <c r="BN53"/>
      <c r="BR53" t="e">
        <f>VLOOKUP(BQ53,Sheet2!$E$2:$I$222,3,FALSE)</f>
        <v>#N/A</v>
      </c>
      <c r="BS53" t="e">
        <f>VLOOKUP(BQ53,Sheet2!$E$2:$I$222,4,FALSE)</f>
        <v>#N/A</v>
      </c>
      <c r="BT53" t="e">
        <f>VLOOKUP(BQ53,Sheet2!$E$2:$I$222,5,FALSE)</f>
        <v>#N/A</v>
      </c>
      <c r="BU53"/>
      <c r="BY53" t="e">
        <f>VLOOKUP(BX53,Sheet2!$E$2:$I$222,3,FALSE)</f>
        <v>#N/A</v>
      </c>
      <c r="BZ53" t="e">
        <f>VLOOKUP(BX53,Sheet2!$E$2:$I$222,4,FALSE)</f>
        <v>#N/A</v>
      </c>
      <c r="CA53" t="e">
        <f>VLOOKUP(BX53,Sheet2!$E$2:$I$222,5,FALSE)</f>
        <v>#N/A</v>
      </c>
      <c r="CB53"/>
      <c r="CF53" t="e">
        <f>VLOOKUP(CE53,Sheet2!$E$2:$I$222,3,FALSE)</f>
        <v>#N/A</v>
      </c>
      <c r="CG53" t="e">
        <f>VLOOKUP(CE53,Sheet2!$E$2:$I$222,4,FALSE)</f>
        <v>#N/A</v>
      </c>
      <c r="CH53" t="e">
        <f>VLOOKUP(CE53,Sheet2!$E$2:$I$222,5,FALSE)</f>
        <v>#N/A</v>
      </c>
      <c r="CI53"/>
      <c r="CM53" t="e">
        <f>VLOOKUP(CL53,Sheet2!$E$2:$I$222,3,FALSE)</f>
        <v>#N/A</v>
      </c>
      <c r="CN53" t="e">
        <f>VLOOKUP(CL53,Sheet2!$E$2:$I$222,4,FALSE)</f>
        <v>#N/A</v>
      </c>
      <c r="CO53" t="e">
        <f>VLOOKUP(CL53,Sheet2!$E$2:$I$222,5,FALSE)</f>
        <v>#N/A</v>
      </c>
      <c r="CP53"/>
      <c r="CT53" t="e">
        <f>VLOOKUP(CS53,Sheet2!$E$2:$I$222,3,FALSE)</f>
        <v>#N/A</v>
      </c>
      <c r="CU53" t="e">
        <f>VLOOKUP(CS53,Sheet2!$E$2:$I$222,4,FALSE)</f>
        <v>#N/A</v>
      </c>
      <c r="CV53" t="e">
        <f>VLOOKUP(CS53,Sheet2!$E$2:$I$222,5,FALSE)</f>
        <v>#N/A</v>
      </c>
      <c r="CW53"/>
      <c r="DA53" t="e">
        <f>VLOOKUP(CZ53,Sheet2!$E$2:$I$222,3,FALSE)</f>
        <v>#N/A</v>
      </c>
      <c r="DB53" t="e">
        <f>VLOOKUP(CZ53,Sheet2!$E$2:$I$222,4,FALSE)</f>
        <v>#N/A</v>
      </c>
      <c r="DC53" t="e">
        <f>VLOOKUP(CZ53,Sheet2!$E$2:$I$222,5,FALSE)</f>
        <v>#N/A</v>
      </c>
      <c r="DD53"/>
      <c r="DH53" t="e">
        <f>VLOOKUP(DG53,Sheet2!$E$2:$I$222,3,FALSE)</f>
        <v>#N/A</v>
      </c>
      <c r="DI53" t="e">
        <f>VLOOKUP(DG53,Sheet2!$E$2:$I$222,4,FALSE)</f>
        <v>#N/A</v>
      </c>
      <c r="DJ53" t="e">
        <f>VLOOKUP(DG53,Sheet2!$E$2:$I$222,5,FALSE)</f>
        <v>#N/A</v>
      </c>
    </row>
    <row r="54" spans="1:114" x14ac:dyDescent="0.25">
      <c r="A54">
        <v>54</v>
      </c>
      <c r="C54">
        <v>13061</v>
      </c>
      <c r="D54">
        <v>3061</v>
      </c>
      <c r="E54">
        <v>37.775770000000001</v>
      </c>
      <c r="F54">
        <v>-122.49717</v>
      </c>
      <c r="G54" t="s">
        <v>96</v>
      </c>
      <c r="H54" t="s">
        <v>2527</v>
      </c>
      <c r="I54" t="s">
        <v>4917</v>
      </c>
      <c r="J54" t="s">
        <v>4948</v>
      </c>
      <c r="Q54" t="s">
        <v>5924</v>
      </c>
      <c r="R54" t="s">
        <v>5937</v>
      </c>
      <c r="S54" t="s">
        <v>6002</v>
      </c>
      <c r="X54">
        <f t="shared" si="0"/>
        <v>3</v>
      </c>
      <c r="Y54" t="s">
        <v>6818</v>
      </c>
      <c r="Z54" t="s">
        <v>6882</v>
      </c>
      <c r="AA54" s="59" t="s">
        <v>6894</v>
      </c>
      <c r="AB54" t="str">
        <f>VLOOKUP($AA54,Sheet2!$E$2:$I$222,3,FALSE)</f>
        <v>To Stonestown</v>
      </c>
      <c r="AC54" t="str">
        <f>VLOOKUP($AA54,Sheet2!$E$2:$I$222,4,FALSE)</f>
        <v>19th Av. &amp; Buckingham</v>
      </c>
      <c r="AD54" t="str">
        <f>VLOOKUP($AA54,Sheet2!$E$2:$I$222,5,FALSE)</f>
        <v>Daily ~ 5:30am-12am</v>
      </c>
      <c r="AF54" t="s">
        <v>6816</v>
      </c>
      <c r="AG54" t="s">
        <v>6882</v>
      </c>
      <c r="AH54" s="59" t="s">
        <v>6890</v>
      </c>
      <c r="AI54" t="str">
        <f>VLOOKUP(AH54,Sheet2!$E$2:$I$222,3,FALSE)</f>
        <v>To Ocean Beach</v>
      </c>
      <c r="AJ54" t="str">
        <f>VLOOKUP(AH54,Sheet2!$E$2:$I$222,4,FALSE)</f>
        <v>La Playa &amp; Cabrillo</v>
      </c>
      <c r="AK54" t="str">
        <f>VLOOKUP(AH54,Sheet2!$E$2:$I$222,5,FALSE)</f>
        <v>Daily ~ 5:30am-12am</v>
      </c>
      <c r="AL54"/>
      <c r="AM54" t="s">
        <v>6817</v>
      </c>
      <c r="AN54" t="s">
        <v>6882</v>
      </c>
      <c r="AO54" s="59" t="s">
        <v>6983</v>
      </c>
      <c r="AP54" t="str">
        <f>VLOOKUP(AO54,Sheet2!$E$2:$I$222,3,FALSE)</f>
        <v>To Ocean Beach</v>
      </c>
      <c r="AQ54" t="str">
        <f>VLOOKUP(AO54,Sheet2!$E$2:$I$222,4,FALSE)</f>
        <v>La Playa &amp; Cabrillo</v>
      </c>
      <c r="AR54" t="str">
        <f>VLOOKUP(AO54,Sheet2!$E$2:$I$222,5,FALSE)</f>
        <v>PM Only: M-F ~ 4pm-7pm</v>
      </c>
      <c r="AS54"/>
      <c r="AW54" t="e">
        <f>VLOOKUP(AV54,Sheet2!$E$2:$I$222,3,FALSE)</f>
        <v>#N/A</v>
      </c>
      <c r="AX54" t="e">
        <f>VLOOKUP(AV54,Sheet2!$E$2:$I$222,4,FALSE)</f>
        <v>#N/A</v>
      </c>
      <c r="AY54" t="e">
        <f>VLOOKUP(AV54,Sheet2!$E$2:$I$222,5,FALSE)</f>
        <v>#N/A</v>
      </c>
      <c r="AZ54"/>
      <c r="BD54" t="e">
        <f>VLOOKUP(BC54,Sheet2!$E$2:$I$222,3,FALSE)</f>
        <v>#N/A</v>
      </c>
      <c r="BE54" t="e">
        <f>VLOOKUP(BC54,Sheet2!$E$2:$I$222,4,FALSE)</f>
        <v>#N/A</v>
      </c>
      <c r="BF54" t="e">
        <f>VLOOKUP(BC54,Sheet2!$E$2:$I$222,5,FALSE)</f>
        <v>#N/A</v>
      </c>
      <c r="BG54"/>
      <c r="BK54" t="e">
        <f>VLOOKUP(BJ54,Sheet2!$E$2:$I$222,3,FALSE)</f>
        <v>#N/A</v>
      </c>
      <c r="BL54" t="e">
        <f>VLOOKUP(BJ54,Sheet2!$E$2:$I$222,4,FALSE)</f>
        <v>#N/A</v>
      </c>
      <c r="BM54" t="e">
        <f>VLOOKUP(BJ54,Sheet2!$E$2:$I$222,5,FALSE)</f>
        <v>#N/A</v>
      </c>
      <c r="BN54"/>
      <c r="BR54" t="e">
        <f>VLOOKUP(BQ54,Sheet2!$E$2:$I$222,3,FALSE)</f>
        <v>#N/A</v>
      </c>
      <c r="BS54" t="e">
        <f>VLOOKUP(BQ54,Sheet2!$E$2:$I$222,4,FALSE)</f>
        <v>#N/A</v>
      </c>
      <c r="BT54" t="e">
        <f>VLOOKUP(BQ54,Sheet2!$E$2:$I$222,5,FALSE)</f>
        <v>#N/A</v>
      </c>
      <c r="BU54"/>
      <c r="BY54" t="e">
        <f>VLOOKUP(BX54,Sheet2!$E$2:$I$222,3,FALSE)</f>
        <v>#N/A</v>
      </c>
      <c r="BZ54" t="e">
        <f>VLOOKUP(BX54,Sheet2!$E$2:$I$222,4,FALSE)</f>
        <v>#N/A</v>
      </c>
      <c r="CA54" t="e">
        <f>VLOOKUP(BX54,Sheet2!$E$2:$I$222,5,FALSE)</f>
        <v>#N/A</v>
      </c>
      <c r="CB54"/>
      <c r="CF54" t="e">
        <f>VLOOKUP(CE54,Sheet2!$E$2:$I$222,3,FALSE)</f>
        <v>#N/A</v>
      </c>
      <c r="CG54" t="e">
        <f>VLOOKUP(CE54,Sheet2!$E$2:$I$222,4,FALSE)</f>
        <v>#N/A</v>
      </c>
      <c r="CH54" t="e">
        <f>VLOOKUP(CE54,Sheet2!$E$2:$I$222,5,FALSE)</f>
        <v>#N/A</v>
      </c>
      <c r="CI54"/>
      <c r="CM54" t="e">
        <f>VLOOKUP(CL54,Sheet2!$E$2:$I$222,3,FALSE)</f>
        <v>#N/A</v>
      </c>
      <c r="CN54" t="e">
        <f>VLOOKUP(CL54,Sheet2!$E$2:$I$222,4,FALSE)</f>
        <v>#N/A</v>
      </c>
      <c r="CO54" t="e">
        <f>VLOOKUP(CL54,Sheet2!$E$2:$I$222,5,FALSE)</f>
        <v>#N/A</v>
      </c>
      <c r="CP54"/>
      <c r="CT54" t="e">
        <f>VLOOKUP(CS54,Sheet2!$E$2:$I$222,3,FALSE)</f>
        <v>#N/A</v>
      </c>
      <c r="CU54" t="e">
        <f>VLOOKUP(CS54,Sheet2!$E$2:$I$222,4,FALSE)</f>
        <v>#N/A</v>
      </c>
      <c r="CV54" t="e">
        <f>VLOOKUP(CS54,Sheet2!$E$2:$I$222,5,FALSE)</f>
        <v>#N/A</v>
      </c>
      <c r="CW54"/>
      <c r="DA54" t="e">
        <f>VLOOKUP(CZ54,Sheet2!$E$2:$I$222,3,FALSE)</f>
        <v>#N/A</v>
      </c>
      <c r="DB54" t="e">
        <f>VLOOKUP(CZ54,Sheet2!$E$2:$I$222,4,FALSE)</f>
        <v>#N/A</v>
      </c>
      <c r="DC54" t="e">
        <f>VLOOKUP(CZ54,Sheet2!$E$2:$I$222,5,FALSE)</f>
        <v>#N/A</v>
      </c>
      <c r="DD54"/>
      <c r="DH54" t="e">
        <f>VLOOKUP(DG54,Sheet2!$E$2:$I$222,3,FALSE)</f>
        <v>#N/A</v>
      </c>
      <c r="DI54" t="e">
        <f>VLOOKUP(DG54,Sheet2!$E$2:$I$222,4,FALSE)</f>
        <v>#N/A</v>
      </c>
      <c r="DJ54" t="e">
        <f>VLOOKUP(DG54,Sheet2!$E$2:$I$222,5,FALSE)</f>
        <v>#N/A</v>
      </c>
    </row>
    <row r="55" spans="1:114" x14ac:dyDescent="0.25">
      <c r="A55">
        <v>55</v>
      </c>
      <c r="C55">
        <v>13062</v>
      </c>
      <c r="D55">
        <v>3062</v>
      </c>
      <c r="E55">
        <v>37.775660000000002</v>
      </c>
      <c r="F55">
        <v>-122.49744</v>
      </c>
      <c r="G55" t="s">
        <v>96</v>
      </c>
      <c r="H55" t="s">
        <v>2527</v>
      </c>
      <c r="I55" t="s">
        <v>4918</v>
      </c>
      <c r="J55" t="s">
        <v>4948</v>
      </c>
      <c r="Q55" t="s">
        <v>5924</v>
      </c>
      <c r="R55" t="s">
        <v>5938</v>
      </c>
      <c r="S55" t="s">
        <v>6001</v>
      </c>
      <c r="X55">
        <f t="shared" si="0"/>
        <v>3</v>
      </c>
      <c r="Y55" t="s">
        <v>6818</v>
      </c>
      <c r="Z55" t="s">
        <v>6880</v>
      </c>
      <c r="AA55" s="59" t="s">
        <v>6893</v>
      </c>
      <c r="AB55" t="str">
        <f>VLOOKUP($AA55,Sheet2!$E$2:$I$222,3,FALSE)</f>
        <v>To Richmond District</v>
      </c>
      <c r="AC55" t="str">
        <f>VLOOKUP($AA55,Sheet2!$E$2:$I$222,4,FALSE)</f>
        <v>Legion Of Honor</v>
      </c>
      <c r="AD55" t="str">
        <f>VLOOKUP($AA55,Sheet2!$E$2:$I$222,5,FALSE)</f>
        <v>Daily ~ 5:30am-12am</v>
      </c>
      <c r="AF55" t="s">
        <v>6816</v>
      </c>
      <c r="AG55" t="s">
        <v>6880</v>
      </c>
      <c r="AH55" s="59" t="s">
        <v>6891</v>
      </c>
      <c r="AI55" t="str">
        <f>VLOOKUP(AH55,Sheet2!$E$2:$I$222,3,FALSE)</f>
        <v>To Ferry Plaza</v>
      </c>
      <c r="AJ55" t="str">
        <f>VLOOKUP(AH55,Sheet2!$E$2:$I$222,4,FALSE)</f>
        <v>Steuart &amp; Market</v>
      </c>
      <c r="AK55" t="str">
        <f>VLOOKUP(AH55,Sheet2!$E$2:$I$222,5,FALSE)</f>
        <v>Daily ~ 5:30am-12am</v>
      </c>
      <c r="AL55"/>
      <c r="AM55" t="s">
        <v>6817</v>
      </c>
      <c r="AN55" t="s">
        <v>6880</v>
      </c>
      <c r="AO55" s="59" t="s">
        <v>6892</v>
      </c>
      <c r="AP55" t="str">
        <f>VLOOKUP(AO55,Sheet2!$E$2:$I$222,3,FALSE)</f>
        <v>To Financial District</v>
      </c>
      <c r="AQ55" t="str">
        <f>VLOOKUP(AO55,Sheet2!$E$2:$I$222,4,FALSE)</f>
        <v>Davis &amp; Market</v>
      </c>
      <c r="AR55" t="str">
        <f>VLOOKUP(AO55,Sheet2!$E$2:$I$222,5,FALSE)</f>
        <v>AM Only: M-F ~ 7am-9am</v>
      </c>
      <c r="AS55"/>
      <c r="AW55" t="e">
        <f>VLOOKUP(AV55,Sheet2!$E$2:$I$222,3,FALSE)</f>
        <v>#N/A</v>
      </c>
      <c r="AX55" t="e">
        <f>VLOOKUP(AV55,Sheet2!$E$2:$I$222,4,FALSE)</f>
        <v>#N/A</v>
      </c>
      <c r="AY55" t="e">
        <f>VLOOKUP(AV55,Sheet2!$E$2:$I$222,5,FALSE)</f>
        <v>#N/A</v>
      </c>
      <c r="AZ55"/>
      <c r="BD55" t="e">
        <f>VLOOKUP(BC55,Sheet2!$E$2:$I$222,3,FALSE)</f>
        <v>#N/A</v>
      </c>
      <c r="BE55" t="e">
        <f>VLOOKUP(BC55,Sheet2!$E$2:$I$222,4,FALSE)</f>
        <v>#N/A</v>
      </c>
      <c r="BF55" t="e">
        <f>VLOOKUP(BC55,Sheet2!$E$2:$I$222,5,FALSE)</f>
        <v>#N/A</v>
      </c>
      <c r="BG55"/>
      <c r="BK55" t="e">
        <f>VLOOKUP(BJ55,Sheet2!$E$2:$I$222,3,FALSE)</f>
        <v>#N/A</v>
      </c>
      <c r="BL55" t="e">
        <f>VLOOKUP(BJ55,Sheet2!$E$2:$I$222,4,FALSE)</f>
        <v>#N/A</v>
      </c>
      <c r="BM55" t="e">
        <f>VLOOKUP(BJ55,Sheet2!$E$2:$I$222,5,FALSE)</f>
        <v>#N/A</v>
      </c>
      <c r="BN55"/>
      <c r="BR55" t="e">
        <f>VLOOKUP(BQ55,Sheet2!$E$2:$I$222,3,FALSE)</f>
        <v>#N/A</v>
      </c>
      <c r="BS55" t="e">
        <f>VLOOKUP(BQ55,Sheet2!$E$2:$I$222,4,FALSE)</f>
        <v>#N/A</v>
      </c>
      <c r="BT55" t="e">
        <f>VLOOKUP(BQ55,Sheet2!$E$2:$I$222,5,FALSE)</f>
        <v>#N/A</v>
      </c>
      <c r="BU55"/>
      <c r="BY55" t="e">
        <f>VLOOKUP(BX55,Sheet2!$E$2:$I$222,3,FALSE)</f>
        <v>#N/A</v>
      </c>
      <c r="BZ55" t="e">
        <f>VLOOKUP(BX55,Sheet2!$E$2:$I$222,4,FALSE)</f>
        <v>#N/A</v>
      </c>
      <c r="CA55" t="e">
        <f>VLOOKUP(BX55,Sheet2!$E$2:$I$222,5,FALSE)</f>
        <v>#N/A</v>
      </c>
      <c r="CB55"/>
      <c r="CF55" t="e">
        <f>VLOOKUP(CE55,Sheet2!$E$2:$I$222,3,FALSE)</f>
        <v>#N/A</v>
      </c>
      <c r="CG55" t="e">
        <f>VLOOKUP(CE55,Sheet2!$E$2:$I$222,4,FALSE)</f>
        <v>#N/A</v>
      </c>
      <c r="CH55" t="e">
        <f>VLOOKUP(CE55,Sheet2!$E$2:$I$222,5,FALSE)</f>
        <v>#N/A</v>
      </c>
      <c r="CI55"/>
      <c r="CM55" t="e">
        <f>VLOOKUP(CL55,Sheet2!$E$2:$I$222,3,FALSE)</f>
        <v>#N/A</v>
      </c>
      <c r="CN55" t="e">
        <f>VLOOKUP(CL55,Sheet2!$E$2:$I$222,4,FALSE)</f>
        <v>#N/A</v>
      </c>
      <c r="CO55" t="e">
        <f>VLOOKUP(CL55,Sheet2!$E$2:$I$222,5,FALSE)</f>
        <v>#N/A</v>
      </c>
      <c r="CP55"/>
      <c r="CT55" t="e">
        <f>VLOOKUP(CS55,Sheet2!$E$2:$I$222,3,FALSE)</f>
        <v>#N/A</v>
      </c>
      <c r="CU55" t="e">
        <f>VLOOKUP(CS55,Sheet2!$E$2:$I$222,4,FALSE)</f>
        <v>#N/A</v>
      </c>
      <c r="CV55" t="e">
        <f>VLOOKUP(CS55,Sheet2!$E$2:$I$222,5,FALSE)</f>
        <v>#N/A</v>
      </c>
      <c r="CW55"/>
      <c r="DA55" t="e">
        <f>VLOOKUP(CZ55,Sheet2!$E$2:$I$222,3,FALSE)</f>
        <v>#N/A</v>
      </c>
      <c r="DB55" t="e">
        <f>VLOOKUP(CZ55,Sheet2!$E$2:$I$222,4,FALSE)</f>
        <v>#N/A</v>
      </c>
      <c r="DC55" t="e">
        <f>VLOOKUP(CZ55,Sheet2!$E$2:$I$222,5,FALSE)</f>
        <v>#N/A</v>
      </c>
      <c r="DD55"/>
      <c r="DH55" t="e">
        <f>VLOOKUP(DG55,Sheet2!$E$2:$I$222,3,FALSE)</f>
        <v>#N/A</v>
      </c>
      <c r="DI55" t="e">
        <f>VLOOKUP(DG55,Sheet2!$E$2:$I$222,4,FALSE)</f>
        <v>#N/A</v>
      </c>
      <c r="DJ55" t="e">
        <f>VLOOKUP(DG55,Sheet2!$E$2:$I$222,5,FALSE)</f>
        <v>#N/A</v>
      </c>
    </row>
    <row r="56" spans="1:114" x14ac:dyDescent="0.25">
      <c r="A56">
        <v>56</v>
      </c>
      <c r="C56">
        <v>13063</v>
      </c>
      <c r="D56">
        <v>3063</v>
      </c>
      <c r="E56">
        <v>37.77563</v>
      </c>
      <c r="F56">
        <v>-122.50042999999999</v>
      </c>
      <c r="G56" t="s">
        <v>97</v>
      </c>
      <c r="H56" t="s">
        <v>2528</v>
      </c>
      <c r="I56" t="s">
        <v>4917</v>
      </c>
      <c r="J56" t="s">
        <v>4948</v>
      </c>
      <c r="Q56" t="s">
        <v>5924</v>
      </c>
      <c r="S56" t="s">
        <v>6002</v>
      </c>
      <c r="X56">
        <f t="shared" si="0"/>
        <v>3</v>
      </c>
      <c r="Y56" t="s">
        <v>6818</v>
      </c>
      <c r="Z56" t="s">
        <v>6882</v>
      </c>
      <c r="AA56" s="59" t="s">
        <v>6894</v>
      </c>
      <c r="AB56" t="str">
        <f>VLOOKUP($AA56,Sheet2!$E$2:$I$222,3,FALSE)</f>
        <v>To Stonestown</v>
      </c>
      <c r="AC56" t="str">
        <f>VLOOKUP($AA56,Sheet2!$E$2:$I$222,4,FALSE)</f>
        <v>19th Av. &amp; Buckingham</v>
      </c>
      <c r="AD56" t="str">
        <f>VLOOKUP($AA56,Sheet2!$E$2:$I$222,5,FALSE)</f>
        <v>Daily ~ 5:30am-12am</v>
      </c>
      <c r="AF56" t="s">
        <v>6816</v>
      </c>
      <c r="AG56" t="s">
        <v>6882</v>
      </c>
      <c r="AH56" s="59" t="s">
        <v>6890</v>
      </c>
      <c r="AI56" t="str">
        <f>VLOOKUP(AH56,Sheet2!$E$2:$I$222,3,FALSE)</f>
        <v>To Ocean Beach</v>
      </c>
      <c r="AJ56" t="str">
        <f>VLOOKUP(AH56,Sheet2!$E$2:$I$222,4,FALSE)</f>
        <v>La Playa &amp; Cabrillo</v>
      </c>
      <c r="AK56" t="str">
        <f>VLOOKUP(AH56,Sheet2!$E$2:$I$222,5,FALSE)</f>
        <v>Daily ~ 5:30am-12am</v>
      </c>
      <c r="AL56"/>
      <c r="AM56" t="s">
        <v>6817</v>
      </c>
      <c r="AN56" t="s">
        <v>6882</v>
      </c>
      <c r="AO56" s="59" t="s">
        <v>6983</v>
      </c>
      <c r="AP56" t="str">
        <f>VLOOKUP(AO56,Sheet2!$E$2:$I$222,3,FALSE)</f>
        <v>To Ocean Beach</v>
      </c>
      <c r="AQ56" t="str">
        <f>VLOOKUP(AO56,Sheet2!$E$2:$I$222,4,FALSE)</f>
        <v>La Playa &amp; Cabrillo</v>
      </c>
      <c r="AR56" t="str">
        <f>VLOOKUP(AO56,Sheet2!$E$2:$I$222,5,FALSE)</f>
        <v>PM Only: M-F ~ 4pm-7pm</v>
      </c>
      <c r="AS56"/>
      <c r="AW56" t="e">
        <f>VLOOKUP(AV56,Sheet2!$E$2:$I$222,3,FALSE)</f>
        <v>#N/A</v>
      </c>
      <c r="AX56" t="e">
        <f>VLOOKUP(AV56,Sheet2!$E$2:$I$222,4,FALSE)</f>
        <v>#N/A</v>
      </c>
      <c r="AY56" t="e">
        <f>VLOOKUP(AV56,Sheet2!$E$2:$I$222,5,FALSE)</f>
        <v>#N/A</v>
      </c>
      <c r="AZ56"/>
      <c r="BD56" t="e">
        <f>VLOOKUP(BC56,Sheet2!$E$2:$I$222,3,FALSE)</f>
        <v>#N/A</v>
      </c>
      <c r="BE56" t="e">
        <f>VLOOKUP(BC56,Sheet2!$E$2:$I$222,4,FALSE)</f>
        <v>#N/A</v>
      </c>
      <c r="BF56" t="e">
        <f>VLOOKUP(BC56,Sheet2!$E$2:$I$222,5,FALSE)</f>
        <v>#N/A</v>
      </c>
      <c r="BG56"/>
      <c r="BK56" t="e">
        <f>VLOOKUP(BJ56,Sheet2!$E$2:$I$222,3,FALSE)</f>
        <v>#N/A</v>
      </c>
      <c r="BL56" t="e">
        <f>VLOOKUP(BJ56,Sheet2!$E$2:$I$222,4,FALSE)</f>
        <v>#N/A</v>
      </c>
      <c r="BM56" t="e">
        <f>VLOOKUP(BJ56,Sheet2!$E$2:$I$222,5,FALSE)</f>
        <v>#N/A</v>
      </c>
      <c r="BN56"/>
      <c r="BR56" t="e">
        <f>VLOOKUP(BQ56,Sheet2!$E$2:$I$222,3,FALSE)</f>
        <v>#N/A</v>
      </c>
      <c r="BS56" t="e">
        <f>VLOOKUP(BQ56,Sheet2!$E$2:$I$222,4,FALSE)</f>
        <v>#N/A</v>
      </c>
      <c r="BT56" t="e">
        <f>VLOOKUP(BQ56,Sheet2!$E$2:$I$222,5,FALSE)</f>
        <v>#N/A</v>
      </c>
      <c r="BU56"/>
      <c r="BY56" t="e">
        <f>VLOOKUP(BX56,Sheet2!$E$2:$I$222,3,FALSE)</f>
        <v>#N/A</v>
      </c>
      <c r="BZ56" t="e">
        <f>VLOOKUP(BX56,Sheet2!$E$2:$I$222,4,FALSE)</f>
        <v>#N/A</v>
      </c>
      <c r="CA56" t="e">
        <f>VLOOKUP(BX56,Sheet2!$E$2:$I$222,5,FALSE)</f>
        <v>#N/A</v>
      </c>
      <c r="CB56"/>
      <c r="CF56" t="e">
        <f>VLOOKUP(CE56,Sheet2!$E$2:$I$222,3,FALSE)</f>
        <v>#N/A</v>
      </c>
      <c r="CG56" t="e">
        <f>VLOOKUP(CE56,Sheet2!$E$2:$I$222,4,FALSE)</f>
        <v>#N/A</v>
      </c>
      <c r="CH56" t="e">
        <f>VLOOKUP(CE56,Sheet2!$E$2:$I$222,5,FALSE)</f>
        <v>#N/A</v>
      </c>
      <c r="CI56"/>
      <c r="CM56" t="e">
        <f>VLOOKUP(CL56,Sheet2!$E$2:$I$222,3,FALSE)</f>
        <v>#N/A</v>
      </c>
      <c r="CN56" t="e">
        <f>VLOOKUP(CL56,Sheet2!$E$2:$I$222,4,FALSE)</f>
        <v>#N/A</v>
      </c>
      <c r="CO56" t="e">
        <f>VLOOKUP(CL56,Sheet2!$E$2:$I$222,5,FALSE)</f>
        <v>#N/A</v>
      </c>
      <c r="CP56"/>
      <c r="CT56" t="e">
        <f>VLOOKUP(CS56,Sheet2!$E$2:$I$222,3,FALSE)</f>
        <v>#N/A</v>
      </c>
      <c r="CU56" t="e">
        <f>VLOOKUP(CS56,Sheet2!$E$2:$I$222,4,FALSE)</f>
        <v>#N/A</v>
      </c>
      <c r="CV56" t="e">
        <f>VLOOKUP(CS56,Sheet2!$E$2:$I$222,5,FALSE)</f>
        <v>#N/A</v>
      </c>
      <c r="CW56"/>
      <c r="DA56" t="e">
        <f>VLOOKUP(CZ56,Sheet2!$E$2:$I$222,3,FALSE)</f>
        <v>#N/A</v>
      </c>
      <c r="DB56" t="e">
        <f>VLOOKUP(CZ56,Sheet2!$E$2:$I$222,4,FALSE)</f>
        <v>#N/A</v>
      </c>
      <c r="DC56" t="e">
        <f>VLOOKUP(CZ56,Sheet2!$E$2:$I$222,5,FALSE)</f>
        <v>#N/A</v>
      </c>
      <c r="DD56"/>
      <c r="DH56" t="e">
        <f>VLOOKUP(DG56,Sheet2!$E$2:$I$222,3,FALSE)</f>
        <v>#N/A</v>
      </c>
      <c r="DI56" t="e">
        <f>VLOOKUP(DG56,Sheet2!$E$2:$I$222,4,FALSE)</f>
        <v>#N/A</v>
      </c>
      <c r="DJ56" t="e">
        <f>VLOOKUP(DG56,Sheet2!$E$2:$I$222,5,FALSE)</f>
        <v>#N/A</v>
      </c>
    </row>
    <row r="57" spans="1:114" x14ac:dyDescent="0.25">
      <c r="A57">
        <v>57</v>
      </c>
      <c r="C57">
        <v>13064</v>
      </c>
      <c r="D57">
        <v>3064</v>
      </c>
      <c r="E57">
        <v>37.775500000000001</v>
      </c>
      <c r="F57">
        <v>-122.50064999999999</v>
      </c>
      <c r="G57" t="s">
        <v>97</v>
      </c>
      <c r="H57" t="s">
        <v>2528</v>
      </c>
      <c r="I57" t="s">
        <v>4918</v>
      </c>
      <c r="J57" t="s">
        <v>4948</v>
      </c>
      <c r="N57" t="s">
        <v>5129</v>
      </c>
      <c r="Q57" t="s">
        <v>5924</v>
      </c>
      <c r="R57">
        <v>1056</v>
      </c>
      <c r="S57" t="s">
        <v>6001</v>
      </c>
      <c r="X57">
        <f t="shared" si="0"/>
        <v>3</v>
      </c>
      <c r="Y57" t="s">
        <v>6818</v>
      </c>
      <c r="Z57" t="s">
        <v>6880</v>
      </c>
      <c r="AA57" s="59" t="s">
        <v>6893</v>
      </c>
      <c r="AB57" t="str">
        <f>VLOOKUP($AA57,Sheet2!$E$2:$I$222,3,FALSE)</f>
        <v>To Richmond District</v>
      </c>
      <c r="AC57" t="str">
        <f>VLOOKUP($AA57,Sheet2!$E$2:$I$222,4,FALSE)</f>
        <v>Legion Of Honor</v>
      </c>
      <c r="AD57" t="str">
        <f>VLOOKUP($AA57,Sheet2!$E$2:$I$222,5,FALSE)</f>
        <v>Daily ~ 5:30am-12am</v>
      </c>
      <c r="AF57" t="s">
        <v>6816</v>
      </c>
      <c r="AG57" t="s">
        <v>6880</v>
      </c>
      <c r="AH57" s="59" t="s">
        <v>6891</v>
      </c>
      <c r="AI57" t="str">
        <f>VLOOKUP(AH57,Sheet2!$E$2:$I$222,3,FALSE)</f>
        <v>To Ferry Plaza</v>
      </c>
      <c r="AJ57" t="str">
        <f>VLOOKUP(AH57,Sheet2!$E$2:$I$222,4,FALSE)</f>
        <v>Steuart &amp; Market</v>
      </c>
      <c r="AK57" t="str">
        <f>VLOOKUP(AH57,Sheet2!$E$2:$I$222,5,FALSE)</f>
        <v>Daily ~ 5:30am-12am</v>
      </c>
      <c r="AL57"/>
      <c r="AM57" t="s">
        <v>6817</v>
      </c>
      <c r="AN57" t="s">
        <v>6880</v>
      </c>
      <c r="AO57" s="59" t="s">
        <v>6892</v>
      </c>
      <c r="AP57" t="str">
        <f>VLOOKUP(AO57,Sheet2!$E$2:$I$222,3,FALSE)</f>
        <v>To Financial District</v>
      </c>
      <c r="AQ57" t="str">
        <f>VLOOKUP(AO57,Sheet2!$E$2:$I$222,4,FALSE)</f>
        <v>Davis &amp; Market</v>
      </c>
      <c r="AR57" t="str">
        <f>VLOOKUP(AO57,Sheet2!$E$2:$I$222,5,FALSE)</f>
        <v>AM Only: M-F ~ 7am-9am</v>
      </c>
      <c r="AS57"/>
      <c r="AW57" t="e">
        <f>VLOOKUP(AV57,Sheet2!$E$2:$I$222,3,FALSE)</f>
        <v>#N/A</v>
      </c>
      <c r="AX57" t="e">
        <f>VLOOKUP(AV57,Sheet2!$E$2:$I$222,4,FALSE)</f>
        <v>#N/A</v>
      </c>
      <c r="AY57" t="e">
        <f>VLOOKUP(AV57,Sheet2!$E$2:$I$222,5,FALSE)</f>
        <v>#N/A</v>
      </c>
      <c r="AZ57"/>
      <c r="BD57" t="e">
        <f>VLOOKUP(BC57,Sheet2!$E$2:$I$222,3,FALSE)</f>
        <v>#N/A</v>
      </c>
      <c r="BE57" t="e">
        <f>VLOOKUP(BC57,Sheet2!$E$2:$I$222,4,FALSE)</f>
        <v>#N/A</v>
      </c>
      <c r="BF57" t="e">
        <f>VLOOKUP(BC57,Sheet2!$E$2:$I$222,5,FALSE)</f>
        <v>#N/A</v>
      </c>
      <c r="BG57"/>
      <c r="BK57" t="e">
        <f>VLOOKUP(BJ57,Sheet2!$E$2:$I$222,3,FALSE)</f>
        <v>#N/A</v>
      </c>
      <c r="BL57" t="e">
        <f>VLOOKUP(BJ57,Sheet2!$E$2:$I$222,4,FALSE)</f>
        <v>#N/A</v>
      </c>
      <c r="BM57" t="e">
        <f>VLOOKUP(BJ57,Sheet2!$E$2:$I$222,5,FALSE)</f>
        <v>#N/A</v>
      </c>
      <c r="BN57"/>
      <c r="BR57" t="e">
        <f>VLOOKUP(BQ57,Sheet2!$E$2:$I$222,3,FALSE)</f>
        <v>#N/A</v>
      </c>
      <c r="BS57" t="e">
        <f>VLOOKUP(BQ57,Sheet2!$E$2:$I$222,4,FALSE)</f>
        <v>#N/A</v>
      </c>
      <c r="BT57" t="e">
        <f>VLOOKUP(BQ57,Sheet2!$E$2:$I$222,5,FALSE)</f>
        <v>#N/A</v>
      </c>
      <c r="BU57"/>
      <c r="BY57" t="e">
        <f>VLOOKUP(BX57,Sheet2!$E$2:$I$222,3,FALSE)</f>
        <v>#N/A</v>
      </c>
      <c r="BZ57" t="e">
        <f>VLOOKUP(BX57,Sheet2!$E$2:$I$222,4,FALSE)</f>
        <v>#N/A</v>
      </c>
      <c r="CA57" t="e">
        <f>VLOOKUP(BX57,Sheet2!$E$2:$I$222,5,FALSE)</f>
        <v>#N/A</v>
      </c>
      <c r="CB57"/>
      <c r="CF57" t="e">
        <f>VLOOKUP(CE57,Sheet2!$E$2:$I$222,3,FALSE)</f>
        <v>#N/A</v>
      </c>
      <c r="CG57" t="e">
        <f>VLOOKUP(CE57,Sheet2!$E$2:$I$222,4,FALSE)</f>
        <v>#N/A</v>
      </c>
      <c r="CH57" t="e">
        <f>VLOOKUP(CE57,Sheet2!$E$2:$I$222,5,FALSE)</f>
        <v>#N/A</v>
      </c>
      <c r="CI57"/>
      <c r="CM57" t="e">
        <f>VLOOKUP(CL57,Sheet2!$E$2:$I$222,3,FALSE)</f>
        <v>#N/A</v>
      </c>
      <c r="CN57" t="e">
        <f>VLOOKUP(CL57,Sheet2!$E$2:$I$222,4,FALSE)</f>
        <v>#N/A</v>
      </c>
      <c r="CO57" t="e">
        <f>VLOOKUP(CL57,Sheet2!$E$2:$I$222,5,FALSE)</f>
        <v>#N/A</v>
      </c>
      <c r="CP57"/>
      <c r="CT57" t="e">
        <f>VLOOKUP(CS57,Sheet2!$E$2:$I$222,3,FALSE)</f>
        <v>#N/A</v>
      </c>
      <c r="CU57" t="e">
        <f>VLOOKUP(CS57,Sheet2!$E$2:$I$222,4,FALSE)</f>
        <v>#N/A</v>
      </c>
      <c r="CV57" t="e">
        <f>VLOOKUP(CS57,Sheet2!$E$2:$I$222,5,FALSE)</f>
        <v>#N/A</v>
      </c>
      <c r="CW57"/>
      <c r="DA57" t="e">
        <f>VLOOKUP(CZ57,Sheet2!$E$2:$I$222,3,FALSE)</f>
        <v>#N/A</v>
      </c>
      <c r="DB57" t="e">
        <f>VLOOKUP(CZ57,Sheet2!$E$2:$I$222,4,FALSE)</f>
        <v>#N/A</v>
      </c>
      <c r="DC57" t="e">
        <f>VLOOKUP(CZ57,Sheet2!$E$2:$I$222,5,FALSE)</f>
        <v>#N/A</v>
      </c>
      <c r="DD57"/>
      <c r="DH57" t="e">
        <f>VLOOKUP(DG57,Sheet2!$E$2:$I$222,3,FALSE)</f>
        <v>#N/A</v>
      </c>
      <c r="DI57" t="e">
        <f>VLOOKUP(DG57,Sheet2!$E$2:$I$222,4,FALSE)</f>
        <v>#N/A</v>
      </c>
      <c r="DJ57" t="e">
        <f>VLOOKUP(DG57,Sheet2!$E$2:$I$222,5,FALSE)</f>
        <v>#N/A</v>
      </c>
    </row>
    <row r="58" spans="1:114" x14ac:dyDescent="0.25">
      <c r="A58">
        <v>58</v>
      </c>
      <c r="C58">
        <v>13065</v>
      </c>
      <c r="D58">
        <v>3065</v>
      </c>
      <c r="E58">
        <v>37.775489999999998</v>
      </c>
      <c r="F58">
        <v>-122.50360000000001</v>
      </c>
      <c r="G58" t="s">
        <v>98</v>
      </c>
      <c r="H58" t="s">
        <v>2529</v>
      </c>
      <c r="I58" t="s">
        <v>4917</v>
      </c>
      <c r="J58" t="s">
        <v>4948</v>
      </c>
      <c r="Q58" t="s">
        <v>5924</v>
      </c>
      <c r="S58" t="s">
        <v>6002</v>
      </c>
      <c r="X58">
        <f t="shared" si="0"/>
        <v>3</v>
      </c>
      <c r="Y58" t="s">
        <v>6818</v>
      </c>
      <c r="Z58" t="s">
        <v>6882</v>
      </c>
      <c r="AA58" s="59" t="s">
        <v>6894</v>
      </c>
      <c r="AB58" t="str">
        <f>VLOOKUP($AA58,Sheet2!$E$2:$I$222,3,FALSE)</f>
        <v>To Stonestown</v>
      </c>
      <c r="AC58" t="str">
        <f>VLOOKUP($AA58,Sheet2!$E$2:$I$222,4,FALSE)</f>
        <v>19th Av. &amp; Buckingham</v>
      </c>
      <c r="AD58" t="str">
        <f>VLOOKUP($AA58,Sheet2!$E$2:$I$222,5,FALSE)</f>
        <v>Daily ~ 5:30am-12am</v>
      </c>
      <c r="AF58" t="s">
        <v>6816</v>
      </c>
      <c r="AG58" t="s">
        <v>6882</v>
      </c>
      <c r="AH58" s="59" t="s">
        <v>6890</v>
      </c>
      <c r="AI58" t="str">
        <f>VLOOKUP(AH58,Sheet2!$E$2:$I$222,3,FALSE)</f>
        <v>To Ocean Beach</v>
      </c>
      <c r="AJ58" t="str">
        <f>VLOOKUP(AH58,Sheet2!$E$2:$I$222,4,FALSE)</f>
        <v>La Playa &amp; Cabrillo</v>
      </c>
      <c r="AK58" t="str">
        <f>VLOOKUP(AH58,Sheet2!$E$2:$I$222,5,FALSE)</f>
        <v>Daily ~ 5:30am-12am</v>
      </c>
      <c r="AL58"/>
      <c r="AM58" t="s">
        <v>6817</v>
      </c>
      <c r="AN58" t="s">
        <v>6882</v>
      </c>
      <c r="AO58" s="59" t="s">
        <v>6983</v>
      </c>
      <c r="AP58" t="str">
        <f>VLOOKUP(AO58,Sheet2!$E$2:$I$222,3,FALSE)</f>
        <v>To Ocean Beach</v>
      </c>
      <c r="AQ58" t="str">
        <f>VLOOKUP(AO58,Sheet2!$E$2:$I$222,4,FALSE)</f>
        <v>La Playa &amp; Cabrillo</v>
      </c>
      <c r="AR58" t="str">
        <f>VLOOKUP(AO58,Sheet2!$E$2:$I$222,5,FALSE)</f>
        <v>PM Only: M-F ~ 4pm-7pm</v>
      </c>
      <c r="AS58"/>
      <c r="AW58" t="e">
        <f>VLOOKUP(AV58,Sheet2!$E$2:$I$222,3,FALSE)</f>
        <v>#N/A</v>
      </c>
      <c r="AX58" t="e">
        <f>VLOOKUP(AV58,Sheet2!$E$2:$I$222,4,FALSE)</f>
        <v>#N/A</v>
      </c>
      <c r="AY58" t="e">
        <f>VLOOKUP(AV58,Sheet2!$E$2:$I$222,5,FALSE)</f>
        <v>#N/A</v>
      </c>
      <c r="AZ58"/>
      <c r="BD58" t="e">
        <f>VLOOKUP(BC58,Sheet2!$E$2:$I$222,3,FALSE)</f>
        <v>#N/A</v>
      </c>
      <c r="BE58" t="e">
        <f>VLOOKUP(BC58,Sheet2!$E$2:$I$222,4,FALSE)</f>
        <v>#N/A</v>
      </c>
      <c r="BF58" t="e">
        <f>VLOOKUP(BC58,Sheet2!$E$2:$I$222,5,FALSE)</f>
        <v>#N/A</v>
      </c>
      <c r="BG58"/>
      <c r="BK58" t="e">
        <f>VLOOKUP(BJ58,Sheet2!$E$2:$I$222,3,FALSE)</f>
        <v>#N/A</v>
      </c>
      <c r="BL58" t="e">
        <f>VLOOKUP(BJ58,Sheet2!$E$2:$I$222,4,FALSE)</f>
        <v>#N/A</v>
      </c>
      <c r="BM58" t="e">
        <f>VLOOKUP(BJ58,Sheet2!$E$2:$I$222,5,FALSE)</f>
        <v>#N/A</v>
      </c>
      <c r="BN58"/>
      <c r="BR58" t="e">
        <f>VLOOKUP(BQ58,Sheet2!$E$2:$I$222,3,FALSE)</f>
        <v>#N/A</v>
      </c>
      <c r="BS58" t="e">
        <f>VLOOKUP(BQ58,Sheet2!$E$2:$I$222,4,FALSE)</f>
        <v>#N/A</v>
      </c>
      <c r="BT58" t="e">
        <f>VLOOKUP(BQ58,Sheet2!$E$2:$I$222,5,FALSE)</f>
        <v>#N/A</v>
      </c>
      <c r="BU58"/>
      <c r="BY58" t="e">
        <f>VLOOKUP(BX58,Sheet2!$E$2:$I$222,3,FALSE)</f>
        <v>#N/A</v>
      </c>
      <c r="BZ58" t="e">
        <f>VLOOKUP(BX58,Sheet2!$E$2:$I$222,4,FALSE)</f>
        <v>#N/A</v>
      </c>
      <c r="CA58" t="e">
        <f>VLOOKUP(BX58,Sheet2!$E$2:$I$222,5,FALSE)</f>
        <v>#N/A</v>
      </c>
      <c r="CB58"/>
      <c r="CF58" t="e">
        <f>VLOOKUP(CE58,Sheet2!$E$2:$I$222,3,FALSE)</f>
        <v>#N/A</v>
      </c>
      <c r="CG58" t="e">
        <f>VLOOKUP(CE58,Sheet2!$E$2:$I$222,4,FALSE)</f>
        <v>#N/A</v>
      </c>
      <c r="CH58" t="e">
        <f>VLOOKUP(CE58,Sheet2!$E$2:$I$222,5,FALSE)</f>
        <v>#N/A</v>
      </c>
      <c r="CI58"/>
      <c r="CM58" t="e">
        <f>VLOOKUP(CL58,Sheet2!$E$2:$I$222,3,FALSE)</f>
        <v>#N/A</v>
      </c>
      <c r="CN58" t="e">
        <f>VLOOKUP(CL58,Sheet2!$E$2:$I$222,4,FALSE)</f>
        <v>#N/A</v>
      </c>
      <c r="CO58" t="e">
        <f>VLOOKUP(CL58,Sheet2!$E$2:$I$222,5,FALSE)</f>
        <v>#N/A</v>
      </c>
      <c r="CP58"/>
      <c r="CT58" t="e">
        <f>VLOOKUP(CS58,Sheet2!$E$2:$I$222,3,FALSE)</f>
        <v>#N/A</v>
      </c>
      <c r="CU58" t="e">
        <f>VLOOKUP(CS58,Sheet2!$E$2:$I$222,4,FALSE)</f>
        <v>#N/A</v>
      </c>
      <c r="CV58" t="e">
        <f>VLOOKUP(CS58,Sheet2!$E$2:$I$222,5,FALSE)</f>
        <v>#N/A</v>
      </c>
      <c r="CW58"/>
      <c r="DA58" t="e">
        <f>VLOOKUP(CZ58,Sheet2!$E$2:$I$222,3,FALSE)</f>
        <v>#N/A</v>
      </c>
      <c r="DB58" t="e">
        <f>VLOOKUP(CZ58,Sheet2!$E$2:$I$222,4,FALSE)</f>
        <v>#N/A</v>
      </c>
      <c r="DC58" t="e">
        <f>VLOOKUP(CZ58,Sheet2!$E$2:$I$222,5,FALSE)</f>
        <v>#N/A</v>
      </c>
      <c r="DD58"/>
      <c r="DH58" t="e">
        <f>VLOOKUP(DG58,Sheet2!$E$2:$I$222,3,FALSE)</f>
        <v>#N/A</v>
      </c>
      <c r="DI58" t="e">
        <f>VLOOKUP(DG58,Sheet2!$E$2:$I$222,4,FALSE)</f>
        <v>#N/A</v>
      </c>
      <c r="DJ58" t="e">
        <f>VLOOKUP(DG58,Sheet2!$E$2:$I$222,5,FALSE)</f>
        <v>#N/A</v>
      </c>
    </row>
    <row r="59" spans="1:114" x14ac:dyDescent="0.25">
      <c r="A59">
        <v>59</v>
      </c>
      <c r="C59">
        <v>13066</v>
      </c>
      <c r="D59">
        <v>3066</v>
      </c>
      <c r="E59">
        <v>37.775379999999998</v>
      </c>
      <c r="F59">
        <v>-122.50389</v>
      </c>
      <c r="G59" t="s">
        <v>98</v>
      </c>
      <c r="H59" t="s">
        <v>2529</v>
      </c>
      <c r="I59" t="s">
        <v>4918</v>
      </c>
      <c r="J59" t="s">
        <v>4948</v>
      </c>
      <c r="Q59" t="s">
        <v>5924</v>
      </c>
      <c r="S59" t="s">
        <v>6001</v>
      </c>
      <c r="X59">
        <f t="shared" si="0"/>
        <v>3</v>
      </c>
      <c r="Y59" t="s">
        <v>6818</v>
      </c>
      <c r="Z59" t="s">
        <v>6880</v>
      </c>
      <c r="AA59" s="59" t="s">
        <v>6893</v>
      </c>
      <c r="AB59" t="str">
        <f>VLOOKUP($AA59,Sheet2!$E$2:$I$222,3,FALSE)</f>
        <v>To Richmond District</v>
      </c>
      <c r="AC59" t="str">
        <f>VLOOKUP($AA59,Sheet2!$E$2:$I$222,4,FALSE)</f>
        <v>Legion Of Honor</v>
      </c>
      <c r="AD59" t="str">
        <f>VLOOKUP($AA59,Sheet2!$E$2:$I$222,5,FALSE)</f>
        <v>Daily ~ 5:30am-12am</v>
      </c>
      <c r="AF59" t="s">
        <v>6816</v>
      </c>
      <c r="AG59" t="s">
        <v>6880</v>
      </c>
      <c r="AH59" s="59" t="s">
        <v>6891</v>
      </c>
      <c r="AI59" t="str">
        <f>VLOOKUP(AH59,Sheet2!$E$2:$I$222,3,FALSE)</f>
        <v>To Ferry Plaza</v>
      </c>
      <c r="AJ59" t="str">
        <f>VLOOKUP(AH59,Sheet2!$E$2:$I$222,4,FALSE)</f>
        <v>Steuart &amp; Market</v>
      </c>
      <c r="AK59" t="str">
        <f>VLOOKUP(AH59,Sheet2!$E$2:$I$222,5,FALSE)</f>
        <v>Daily ~ 5:30am-12am</v>
      </c>
      <c r="AL59"/>
      <c r="AM59" t="s">
        <v>6817</v>
      </c>
      <c r="AN59" t="s">
        <v>6880</v>
      </c>
      <c r="AO59" s="59" t="s">
        <v>6892</v>
      </c>
      <c r="AP59" t="str">
        <f>VLOOKUP(AO59,Sheet2!$E$2:$I$222,3,FALSE)</f>
        <v>To Financial District</v>
      </c>
      <c r="AQ59" t="str">
        <f>VLOOKUP(AO59,Sheet2!$E$2:$I$222,4,FALSE)</f>
        <v>Davis &amp; Market</v>
      </c>
      <c r="AR59" t="str">
        <f>VLOOKUP(AO59,Sheet2!$E$2:$I$222,5,FALSE)</f>
        <v>AM Only: M-F ~ 7am-9am</v>
      </c>
      <c r="AS59"/>
      <c r="AW59" t="e">
        <f>VLOOKUP(AV59,Sheet2!$E$2:$I$222,3,FALSE)</f>
        <v>#N/A</v>
      </c>
      <c r="AX59" t="e">
        <f>VLOOKUP(AV59,Sheet2!$E$2:$I$222,4,FALSE)</f>
        <v>#N/A</v>
      </c>
      <c r="AY59" t="e">
        <f>VLOOKUP(AV59,Sheet2!$E$2:$I$222,5,FALSE)</f>
        <v>#N/A</v>
      </c>
      <c r="AZ59"/>
      <c r="BD59" t="e">
        <f>VLOOKUP(BC59,Sheet2!$E$2:$I$222,3,FALSE)</f>
        <v>#N/A</v>
      </c>
      <c r="BE59" t="e">
        <f>VLOOKUP(BC59,Sheet2!$E$2:$I$222,4,FALSE)</f>
        <v>#N/A</v>
      </c>
      <c r="BF59" t="e">
        <f>VLOOKUP(BC59,Sheet2!$E$2:$I$222,5,FALSE)</f>
        <v>#N/A</v>
      </c>
      <c r="BG59"/>
      <c r="BK59" t="e">
        <f>VLOOKUP(BJ59,Sheet2!$E$2:$I$222,3,FALSE)</f>
        <v>#N/A</v>
      </c>
      <c r="BL59" t="e">
        <f>VLOOKUP(BJ59,Sheet2!$E$2:$I$222,4,FALSE)</f>
        <v>#N/A</v>
      </c>
      <c r="BM59" t="e">
        <f>VLOOKUP(BJ59,Sheet2!$E$2:$I$222,5,FALSE)</f>
        <v>#N/A</v>
      </c>
      <c r="BN59"/>
      <c r="BR59" t="e">
        <f>VLOOKUP(BQ59,Sheet2!$E$2:$I$222,3,FALSE)</f>
        <v>#N/A</v>
      </c>
      <c r="BS59" t="e">
        <f>VLOOKUP(BQ59,Sheet2!$E$2:$I$222,4,FALSE)</f>
        <v>#N/A</v>
      </c>
      <c r="BT59" t="e">
        <f>VLOOKUP(BQ59,Sheet2!$E$2:$I$222,5,FALSE)</f>
        <v>#N/A</v>
      </c>
      <c r="BU59"/>
      <c r="BY59" t="e">
        <f>VLOOKUP(BX59,Sheet2!$E$2:$I$222,3,FALSE)</f>
        <v>#N/A</v>
      </c>
      <c r="BZ59" t="e">
        <f>VLOOKUP(BX59,Sheet2!$E$2:$I$222,4,FALSE)</f>
        <v>#N/A</v>
      </c>
      <c r="CA59" t="e">
        <f>VLOOKUP(BX59,Sheet2!$E$2:$I$222,5,FALSE)</f>
        <v>#N/A</v>
      </c>
      <c r="CB59"/>
      <c r="CF59" t="e">
        <f>VLOOKUP(CE59,Sheet2!$E$2:$I$222,3,FALSE)</f>
        <v>#N/A</v>
      </c>
      <c r="CG59" t="e">
        <f>VLOOKUP(CE59,Sheet2!$E$2:$I$222,4,FALSE)</f>
        <v>#N/A</v>
      </c>
      <c r="CH59" t="e">
        <f>VLOOKUP(CE59,Sheet2!$E$2:$I$222,5,FALSE)</f>
        <v>#N/A</v>
      </c>
      <c r="CI59"/>
      <c r="CM59" t="e">
        <f>VLOOKUP(CL59,Sheet2!$E$2:$I$222,3,FALSE)</f>
        <v>#N/A</v>
      </c>
      <c r="CN59" t="e">
        <f>VLOOKUP(CL59,Sheet2!$E$2:$I$222,4,FALSE)</f>
        <v>#N/A</v>
      </c>
      <c r="CO59" t="e">
        <f>VLOOKUP(CL59,Sheet2!$E$2:$I$222,5,FALSE)</f>
        <v>#N/A</v>
      </c>
      <c r="CP59"/>
      <c r="CT59" t="e">
        <f>VLOOKUP(CS59,Sheet2!$E$2:$I$222,3,FALSE)</f>
        <v>#N/A</v>
      </c>
      <c r="CU59" t="e">
        <f>VLOOKUP(CS59,Sheet2!$E$2:$I$222,4,FALSE)</f>
        <v>#N/A</v>
      </c>
      <c r="CV59" t="e">
        <f>VLOOKUP(CS59,Sheet2!$E$2:$I$222,5,FALSE)</f>
        <v>#N/A</v>
      </c>
      <c r="CW59"/>
      <c r="DA59" t="e">
        <f>VLOOKUP(CZ59,Sheet2!$E$2:$I$222,3,FALSE)</f>
        <v>#N/A</v>
      </c>
      <c r="DB59" t="e">
        <f>VLOOKUP(CZ59,Sheet2!$E$2:$I$222,4,FALSE)</f>
        <v>#N/A</v>
      </c>
      <c r="DC59" t="e">
        <f>VLOOKUP(CZ59,Sheet2!$E$2:$I$222,5,FALSE)</f>
        <v>#N/A</v>
      </c>
      <c r="DD59"/>
      <c r="DH59" t="e">
        <f>VLOOKUP(DG59,Sheet2!$E$2:$I$222,3,FALSE)</f>
        <v>#N/A</v>
      </c>
      <c r="DI59" t="e">
        <f>VLOOKUP(DG59,Sheet2!$E$2:$I$222,4,FALSE)</f>
        <v>#N/A</v>
      </c>
      <c r="DJ59" t="e">
        <f>VLOOKUP(DG59,Sheet2!$E$2:$I$222,5,FALSE)</f>
        <v>#N/A</v>
      </c>
    </row>
    <row r="60" spans="1:114" x14ac:dyDescent="0.25">
      <c r="A60">
        <v>60</v>
      </c>
      <c r="C60">
        <v>13067</v>
      </c>
      <c r="D60">
        <v>3067</v>
      </c>
      <c r="E60">
        <v>37.777470000000001</v>
      </c>
      <c r="F60">
        <v>-122.45886</v>
      </c>
      <c r="G60" t="s">
        <v>99</v>
      </c>
      <c r="H60" t="s">
        <v>2530</v>
      </c>
      <c r="I60" t="s">
        <v>4920</v>
      </c>
      <c r="J60" t="s">
        <v>4946</v>
      </c>
      <c r="K60" t="s">
        <v>4968</v>
      </c>
      <c r="N60" t="s">
        <v>5130</v>
      </c>
      <c r="Q60" t="s">
        <v>5924</v>
      </c>
      <c r="R60">
        <v>983</v>
      </c>
      <c r="S60" t="s">
        <v>5996</v>
      </c>
      <c r="X60">
        <f t="shared" si="0"/>
        <v>2</v>
      </c>
      <c r="Y60" t="s">
        <v>6816</v>
      </c>
      <c r="Z60" t="s">
        <v>6882</v>
      </c>
      <c r="AA60" s="59" t="s">
        <v>6890</v>
      </c>
      <c r="AB60" t="str">
        <f>VLOOKUP($AA60,Sheet2!$E$2:$I$222,3,FALSE)</f>
        <v>To Ocean Beach</v>
      </c>
      <c r="AC60" t="str">
        <f>VLOOKUP($AA60,Sheet2!$E$2:$I$222,4,FALSE)</f>
        <v>La Playa &amp; Cabrillo</v>
      </c>
      <c r="AD60" t="str">
        <f>VLOOKUP($AA60,Sheet2!$E$2:$I$222,5,FALSE)</f>
        <v>Daily ~ 5:30am-12am</v>
      </c>
      <c r="AF60" t="s">
        <v>6873</v>
      </c>
      <c r="AG60" t="s">
        <v>6882</v>
      </c>
      <c r="AH60" s="59" t="s">
        <v>6961</v>
      </c>
      <c r="AI60" t="str">
        <f>VLOOKUP(AH60,Sheet2!$E$2:$I$222,3,FALSE)</f>
        <v>To Richmond District</v>
      </c>
      <c r="AJ60" t="str">
        <f>VLOOKUP(AH60,Sheet2!$E$2:$I$222,4,FALSE)</f>
        <v>Balboa &amp; 12th Av.</v>
      </c>
      <c r="AK60" t="str">
        <f>VLOOKUP(AH60,Sheet2!$E$2:$I$222,5,FALSE)</f>
        <v>PM Only: M-F ~ 4pm-7pm</v>
      </c>
      <c r="AL60"/>
      <c r="AP60" t="e">
        <f>VLOOKUP(AO60,Sheet2!$E$2:$I$222,3,FALSE)</f>
        <v>#N/A</v>
      </c>
      <c r="AQ60" t="e">
        <f>VLOOKUP(AO60,Sheet2!$E$2:$I$222,4,FALSE)</f>
        <v>#N/A</v>
      </c>
      <c r="AR60" t="e">
        <f>VLOOKUP(AO60,Sheet2!$E$2:$I$222,5,FALSE)</f>
        <v>#N/A</v>
      </c>
      <c r="AS60"/>
      <c r="AW60" t="e">
        <f>VLOOKUP(AV60,Sheet2!$E$2:$I$222,3,FALSE)</f>
        <v>#N/A</v>
      </c>
      <c r="AX60" t="e">
        <f>VLOOKUP(AV60,Sheet2!$E$2:$I$222,4,FALSE)</f>
        <v>#N/A</v>
      </c>
      <c r="AY60" t="e">
        <f>VLOOKUP(AV60,Sheet2!$E$2:$I$222,5,FALSE)</f>
        <v>#N/A</v>
      </c>
      <c r="AZ60"/>
      <c r="BD60" t="e">
        <f>VLOOKUP(BC60,Sheet2!$E$2:$I$222,3,FALSE)</f>
        <v>#N/A</v>
      </c>
      <c r="BE60" t="e">
        <f>VLOOKUP(BC60,Sheet2!$E$2:$I$222,4,FALSE)</f>
        <v>#N/A</v>
      </c>
      <c r="BF60" t="e">
        <f>VLOOKUP(BC60,Sheet2!$E$2:$I$222,5,FALSE)</f>
        <v>#N/A</v>
      </c>
      <c r="BG60"/>
      <c r="BK60" t="e">
        <f>VLOOKUP(BJ60,Sheet2!$E$2:$I$222,3,FALSE)</f>
        <v>#N/A</v>
      </c>
      <c r="BL60" t="e">
        <f>VLOOKUP(BJ60,Sheet2!$E$2:$I$222,4,FALSE)</f>
        <v>#N/A</v>
      </c>
      <c r="BM60" t="e">
        <f>VLOOKUP(BJ60,Sheet2!$E$2:$I$222,5,FALSE)</f>
        <v>#N/A</v>
      </c>
      <c r="BN60"/>
      <c r="BR60" t="e">
        <f>VLOOKUP(BQ60,Sheet2!$E$2:$I$222,3,FALSE)</f>
        <v>#N/A</v>
      </c>
      <c r="BS60" t="e">
        <f>VLOOKUP(BQ60,Sheet2!$E$2:$I$222,4,FALSE)</f>
        <v>#N/A</v>
      </c>
      <c r="BT60" t="e">
        <f>VLOOKUP(BQ60,Sheet2!$E$2:$I$222,5,FALSE)</f>
        <v>#N/A</v>
      </c>
      <c r="BU60"/>
      <c r="BY60" t="e">
        <f>VLOOKUP(BX60,Sheet2!$E$2:$I$222,3,FALSE)</f>
        <v>#N/A</v>
      </c>
      <c r="BZ60" t="e">
        <f>VLOOKUP(BX60,Sheet2!$E$2:$I$222,4,FALSE)</f>
        <v>#N/A</v>
      </c>
      <c r="CA60" t="e">
        <f>VLOOKUP(BX60,Sheet2!$E$2:$I$222,5,FALSE)</f>
        <v>#N/A</v>
      </c>
      <c r="CB60"/>
      <c r="CF60" t="e">
        <f>VLOOKUP(CE60,Sheet2!$E$2:$I$222,3,FALSE)</f>
        <v>#N/A</v>
      </c>
      <c r="CG60" t="e">
        <f>VLOOKUP(CE60,Sheet2!$E$2:$I$222,4,FALSE)</f>
        <v>#N/A</v>
      </c>
      <c r="CH60" t="e">
        <f>VLOOKUP(CE60,Sheet2!$E$2:$I$222,5,FALSE)</f>
        <v>#N/A</v>
      </c>
      <c r="CI60"/>
      <c r="CM60" t="e">
        <f>VLOOKUP(CL60,Sheet2!$E$2:$I$222,3,FALSE)</f>
        <v>#N/A</v>
      </c>
      <c r="CN60" t="e">
        <f>VLOOKUP(CL60,Sheet2!$E$2:$I$222,4,FALSE)</f>
        <v>#N/A</v>
      </c>
      <c r="CO60" t="e">
        <f>VLOOKUP(CL60,Sheet2!$E$2:$I$222,5,FALSE)</f>
        <v>#N/A</v>
      </c>
      <c r="CP60"/>
      <c r="CT60" t="e">
        <f>VLOOKUP(CS60,Sheet2!$E$2:$I$222,3,FALSE)</f>
        <v>#N/A</v>
      </c>
      <c r="CU60" t="e">
        <f>VLOOKUP(CS60,Sheet2!$E$2:$I$222,4,FALSE)</f>
        <v>#N/A</v>
      </c>
      <c r="CV60" t="e">
        <f>VLOOKUP(CS60,Sheet2!$E$2:$I$222,5,FALSE)</f>
        <v>#N/A</v>
      </c>
      <c r="CW60"/>
      <c r="DA60" t="e">
        <f>VLOOKUP(CZ60,Sheet2!$E$2:$I$222,3,FALSE)</f>
        <v>#N/A</v>
      </c>
      <c r="DB60" t="e">
        <f>VLOOKUP(CZ60,Sheet2!$E$2:$I$222,4,FALSE)</f>
        <v>#N/A</v>
      </c>
      <c r="DC60" t="e">
        <f>VLOOKUP(CZ60,Sheet2!$E$2:$I$222,5,FALSE)</f>
        <v>#N/A</v>
      </c>
      <c r="DD60"/>
      <c r="DH60" t="e">
        <f>VLOOKUP(DG60,Sheet2!$E$2:$I$222,3,FALSE)</f>
        <v>#N/A</v>
      </c>
      <c r="DI60" t="e">
        <f>VLOOKUP(DG60,Sheet2!$E$2:$I$222,4,FALSE)</f>
        <v>#N/A</v>
      </c>
      <c r="DJ60" t="e">
        <f>VLOOKUP(DG60,Sheet2!$E$2:$I$222,5,FALSE)</f>
        <v>#N/A</v>
      </c>
    </row>
    <row r="61" spans="1:114" x14ac:dyDescent="0.25">
      <c r="A61">
        <v>61</v>
      </c>
      <c r="C61">
        <v>13070</v>
      </c>
      <c r="D61">
        <v>3070</v>
      </c>
      <c r="E61">
        <v>37.776919999999997</v>
      </c>
      <c r="F61">
        <v>-122.47246</v>
      </c>
      <c r="G61" t="s">
        <v>100</v>
      </c>
      <c r="H61" t="s">
        <v>2531</v>
      </c>
      <c r="I61" t="s">
        <v>4920</v>
      </c>
      <c r="J61" t="s">
        <v>4946</v>
      </c>
      <c r="K61" t="s">
        <v>4966</v>
      </c>
      <c r="M61" t="s">
        <v>5109</v>
      </c>
      <c r="N61" t="s">
        <v>5131</v>
      </c>
      <c r="Q61" t="s">
        <v>5924</v>
      </c>
      <c r="R61">
        <v>747</v>
      </c>
      <c r="S61" t="s">
        <v>5999</v>
      </c>
      <c r="X61">
        <f t="shared" si="0"/>
        <v>2</v>
      </c>
      <c r="Y61" t="s">
        <v>6816</v>
      </c>
      <c r="Z61" t="s">
        <v>6882</v>
      </c>
      <c r="AA61" s="59" t="s">
        <v>6890</v>
      </c>
      <c r="AB61" t="str">
        <f>VLOOKUP($AA61,Sheet2!$E$2:$I$222,3,FALSE)</f>
        <v>To Ocean Beach</v>
      </c>
      <c r="AC61" t="str">
        <f>VLOOKUP($AA61,Sheet2!$E$2:$I$222,4,FALSE)</f>
        <v>La Playa &amp; Cabrillo</v>
      </c>
      <c r="AD61" t="str">
        <f>VLOOKUP($AA61,Sheet2!$E$2:$I$222,5,FALSE)</f>
        <v>Daily ~ 5:30am-12am</v>
      </c>
      <c r="AF61" t="s">
        <v>6817</v>
      </c>
      <c r="AG61" t="s">
        <v>6882</v>
      </c>
      <c r="AH61" s="59" t="s">
        <v>6983</v>
      </c>
      <c r="AI61" t="str">
        <f>VLOOKUP(AH61,Sheet2!$E$2:$I$222,3,FALSE)</f>
        <v>To Ocean Beach</v>
      </c>
      <c r="AJ61" t="str">
        <f>VLOOKUP(AH61,Sheet2!$E$2:$I$222,4,FALSE)</f>
        <v>La Playa &amp; Cabrillo</v>
      </c>
      <c r="AK61" t="str">
        <f>VLOOKUP(AH61,Sheet2!$E$2:$I$222,5,FALSE)</f>
        <v>PM Only: M-F ~ 4pm-7pm</v>
      </c>
      <c r="AL61"/>
      <c r="AP61" t="e">
        <f>VLOOKUP(AO61,Sheet2!$E$2:$I$222,3,FALSE)</f>
        <v>#N/A</v>
      </c>
      <c r="AQ61" t="e">
        <f>VLOOKUP(AO61,Sheet2!$E$2:$I$222,4,FALSE)</f>
        <v>#N/A</v>
      </c>
      <c r="AR61" t="e">
        <f>VLOOKUP(AO61,Sheet2!$E$2:$I$222,5,FALSE)</f>
        <v>#N/A</v>
      </c>
      <c r="AS61"/>
      <c r="AW61" t="e">
        <f>VLOOKUP(AV61,Sheet2!$E$2:$I$222,3,FALSE)</f>
        <v>#N/A</v>
      </c>
      <c r="AX61" t="e">
        <f>VLOOKUP(AV61,Sheet2!$E$2:$I$222,4,FALSE)</f>
        <v>#N/A</v>
      </c>
      <c r="AY61" t="e">
        <f>VLOOKUP(AV61,Sheet2!$E$2:$I$222,5,FALSE)</f>
        <v>#N/A</v>
      </c>
      <c r="AZ61"/>
      <c r="BD61" t="e">
        <f>VLOOKUP(BC61,Sheet2!$E$2:$I$222,3,FALSE)</f>
        <v>#N/A</v>
      </c>
      <c r="BE61" t="e">
        <f>VLOOKUP(BC61,Sheet2!$E$2:$I$222,4,FALSE)</f>
        <v>#N/A</v>
      </c>
      <c r="BF61" t="e">
        <f>VLOOKUP(BC61,Sheet2!$E$2:$I$222,5,FALSE)</f>
        <v>#N/A</v>
      </c>
      <c r="BG61"/>
      <c r="BK61" t="e">
        <f>VLOOKUP(BJ61,Sheet2!$E$2:$I$222,3,FALSE)</f>
        <v>#N/A</v>
      </c>
      <c r="BL61" t="e">
        <f>VLOOKUP(BJ61,Sheet2!$E$2:$I$222,4,FALSE)</f>
        <v>#N/A</v>
      </c>
      <c r="BM61" t="e">
        <f>VLOOKUP(BJ61,Sheet2!$E$2:$I$222,5,FALSE)</f>
        <v>#N/A</v>
      </c>
      <c r="BN61"/>
      <c r="BR61" t="e">
        <f>VLOOKUP(BQ61,Sheet2!$E$2:$I$222,3,FALSE)</f>
        <v>#N/A</v>
      </c>
      <c r="BS61" t="e">
        <f>VLOOKUP(BQ61,Sheet2!$E$2:$I$222,4,FALSE)</f>
        <v>#N/A</v>
      </c>
      <c r="BT61" t="e">
        <f>VLOOKUP(BQ61,Sheet2!$E$2:$I$222,5,FALSE)</f>
        <v>#N/A</v>
      </c>
      <c r="BU61"/>
      <c r="BY61" t="e">
        <f>VLOOKUP(BX61,Sheet2!$E$2:$I$222,3,FALSE)</f>
        <v>#N/A</v>
      </c>
      <c r="BZ61" t="e">
        <f>VLOOKUP(BX61,Sheet2!$E$2:$I$222,4,FALSE)</f>
        <v>#N/A</v>
      </c>
      <c r="CA61" t="e">
        <f>VLOOKUP(BX61,Sheet2!$E$2:$I$222,5,FALSE)</f>
        <v>#N/A</v>
      </c>
      <c r="CB61"/>
      <c r="CF61" t="e">
        <f>VLOOKUP(CE61,Sheet2!$E$2:$I$222,3,FALSE)</f>
        <v>#N/A</v>
      </c>
      <c r="CG61" t="e">
        <f>VLOOKUP(CE61,Sheet2!$E$2:$I$222,4,FALSE)</f>
        <v>#N/A</v>
      </c>
      <c r="CH61" t="e">
        <f>VLOOKUP(CE61,Sheet2!$E$2:$I$222,5,FALSE)</f>
        <v>#N/A</v>
      </c>
      <c r="CI61"/>
      <c r="CM61" t="e">
        <f>VLOOKUP(CL61,Sheet2!$E$2:$I$222,3,FALSE)</f>
        <v>#N/A</v>
      </c>
      <c r="CN61" t="e">
        <f>VLOOKUP(CL61,Sheet2!$E$2:$I$222,4,FALSE)</f>
        <v>#N/A</v>
      </c>
      <c r="CO61" t="e">
        <f>VLOOKUP(CL61,Sheet2!$E$2:$I$222,5,FALSE)</f>
        <v>#N/A</v>
      </c>
      <c r="CP61"/>
      <c r="CT61" t="e">
        <f>VLOOKUP(CS61,Sheet2!$E$2:$I$222,3,FALSE)</f>
        <v>#N/A</v>
      </c>
      <c r="CU61" t="e">
        <f>VLOOKUP(CS61,Sheet2!$E$2:$I$222,4,FALSE)</f>
        <v>#N/A</v>
      </c>
      <c r="CV61" t="e">
        <f>VLOOKUP(CS61,Sheet2!$E$2:$I$222,5,FALSE)</f>
        <v>#N/A</v>
      </c>
      <c r="CW61"/>
      <c r="DA61" t="e">
        <f>VLOOKUP(CZ61,Sheet2!$E$2:$I$222,3,FALSE)</f>
        <v>#N/A</v>
      </c>
      <c r="DB61" t="e">
        <f>VLOOKUP(CZ61,Sheet2!$E$2:$I$222,4,FALSE)</f>
        <v>#N/A</v>
      </c>
      <c r="DC61" t="e">
        <f>VLOOKUP(CZ61,Sheet2!$E$2:$I$222,5,FALSE)</f>
        <v>#N/A</v>
      </c>
      <c r="DD61"/>
      <c r="DH61" t="e">
        <f>VLOOKUP(DG61,Sheet2!$E$2:$I$222,3,FALSE)</f>
        <v>#N/A</v>
      </c>
      <c r="DI61" t="e">
        <f>VLOOKUP(DG61,Sheet2!$E$2:$I$222,4,FALSE)</f>
        <v>#N/A</v>
      </c>
      <c r="DJ61" t="e">
        <f>VLOOKUP(DG61,Sheet2!$E$2:$I$222,5,FALSE)</f>
        <v>#N/A</v>
      </c>
    </row>
    <row r="62" spans="1:114" x14ac:dyDescent="0.25">
      <c r="A62">
        <v>62</v>
      </c>
      <c r="C62">
        <v>13071</v>
      </c>
      <c r="D62">
        <v>3071</v>
      </c>
      <c r="E62">
        <v>37.776780000000002</v>
      </c>
      <c r="F62">
        <v>-122.47226000000001</v>
      </c>
      <c r="G62" t="s">
        <v>100</v>
      </c>
      <c r="H62" t="s">
        <v>2531</v>
      </c>
      <c r="I62" t="s">
        <v>4918</v>
      </c>
      <c r="J62" t="s">
        <v>4946</v>
      </c>
      <c r="K62" t="s">
        <v>4966</v>
      </c>
      <c r="N62" t="s">
        <v>5132</v>
      </c>
      <c r="Q62" t="s">
        <v>5924</v>
      </c>
      <c r="R62">
        <v>748</v>
      </c>
      <c r="S62" t="s">
        <v>6003</v>
      </c>
      <c r="X62">
        <f t="shared" si="0"/>
        <v>1</v>
      </c>
      <c r="Y62" t="s">
        <v>6816</v>
      </c>
      <c r="Z62" t="s">
        <v>6880</v>
      </c>
      <c r="AA62" s="59" t="s">
        <v>6891</v>
      </c>
      <c r="AB62" t="str">
        <f>VLOOKUP($AA62,Sheet2!$E$2:$I$222,3,FALSE)</f>
        <v>To Ferry Plaza</v>
      </c>
      <c r="AC62" t="str">
        <f>VLOOKUP($AA62,Sheet2!$E$2:$I$222,4,FALSE)</f>
        <v>Steuart &amp; Market</v>
      </c>
      <c r="AD62" t="str">
        <f>VLOOKUP($AA62,Sheet2!$E$2:$I$222,5,FALSE)</f>
        <v>Daily ~ 5:30am-12am</v>
      </c>
      <c r="AI62" t="e">
        <f>VLOOKUP(AH62,Sheet2!$E$2:$I$222,3,FALSE)</f>
        <v>#N/A</v>
      </c>
      <c r="AJ62" t="e">
        <f>VLOOKUP(AH62,Sheet2!$E$2:$I$222,4,FALSE)</f>
        <v>#N/A</v>
      </c>
      <c r="AK62" t="e">
        <f>VLOOKUP(AH62,Sheet2!$E$2:$I$222,5,FALSE)</f>
        <v>#N/A</v>
      </c>
      <c r="AL62"/>
      <c r="AP62" t="e">
        <f>VLOOKUP(AO62,Sheet2!$E$2:$I$222,3,FALSE)</f>
        <v>#N/A</v>
      </c>
      <c r="AQ62" t="e">
        <f>VLOOKUP(AO62,Sheet2!$E$2:$I$222,4,FALSE)</f>
        <v>#N/A</v>
      </c>
      <c r="AR62" t="e">
        <f>VLOOKUP(AO62,Sheet2!$E$2:$I$222,5,FALSE)</f>
        <v>#N/A</v>
      </c>
      <c r="AS62"/>
      <c r="AW62" t="e">
        <f>VLOOKUP(AV62,Sheet2!$E$2:$I$222,3,FALSE)</f>
        <v>#N/A</v>
      </c>
      <c r="AX62" t="e">
        <f>VLOOKUP(AV62,Sheet2!$E$2:$I$222,4,FALSE)</f>
        <v>#N/A</v>
      </c>
      <c r="AY62" t="e">
        <f>VLOOKUP(AV62,Sheet2!$E$2:$I$222,5,FALSE)</f>
        <v>#N/A</v>
      </c>
      <c r="AZ62"/>
      <c r="BD62" t="e">
        <f>VLOOKUP(BC62,Sheet2!$E$2:$I$222,3,FALSE)</f>
        <v>#N/A</v>
      </c>
      <c r="BE62" t="e">
        <f>VLOOKUP(BC62,Sheet2!$E$2:$I$222,4,FALSE)</f>
        <v>#N/A</v>
      </c>
      <c r="BF62" t="e">
        <f>VLOOKUP(BC62,Sheet2!$E$2:$I$222,5,FALSE)</f>
        <v>#N/A</v>
      </c>
      <c r="BG62"/>
      <c r="BK62" t="e">
        <f>VLOOKUP(BJ62,Sheet2!$E$2:$I$222,3,FALSE)</f>
        <v>#N/A</v>
      </c>
      <c r="BL62" t="e">
        <f>VLOOKUP(BJ62,Sheet2!$E$2:$I$222,4,FALSE)</f>
        <v>#N/A</v>
      </c>
      <c r="BM62" t="e">
        <f>VLOOKUP(BJ62,Sheet2!$E$2:$I$222,5,FALSE)</f>
        <v>#N/A</v>
      </c>
      <c r="BN62"/>
      <c r="BR62" t="e">
        <f>VLOOKUP(BQ62,Sheet2!$E$2:$I$222,3,FALSE)</f>
        <v>#N/A</v>
      </c>
      <c r="BS62" t="e">
        <f>VLOOKUP(BQ62,Sheet2!$E$2:$I$222,4,FALSE)</f>
        <v>#N/A</v>
      </c>
      <c r="BT62" t="e">
        <f>VLOOKUP(BQ62,Sheet2!$E$2:$I$222,5,FALSE)</f>
        <v>#N/A</v>
      </c>
      <c r="BU62"/>
      <c r="BY62" t="e">
        <f>VLOOKUP(BX62,Sheet2!$E$2:$I$222,3,FALSE)</f>
        <v>#N/A</v>
      </c>
      <c r="BZ62" t="e">
        <f>VLOOKUP(BX62,Sheet2!$E$2:$I$222,4,FALSE)</f>
        <v>#N/A</v>
      </c>
      <c r="CA62" t="e">
        <f>VLOOKUP(BX62,Sheet2!$E$2:$I$222,5,FALSE)</f>
        <v>#N/A</v>
      </c>
      <c r="CB62"/>
      <c r="CF62" t="e">
        <f>VLOOKUP(CE62,Sheet2!$E$2:$I$222,3,FALSE)</f>
        <v>#N/A</v>
      </c>
      <c r="CG62" t="e">
        <f>VLOOKUP(CE62,Sheet2!$E$2:$I$222,4,FALSE)</f>
        <v>#N/A</v>
      </c>
      <c r="CH62" t="e">
        <f>VLOOKUP(CE62,Sheet2!$E$2:$I$222,5,FALSE)</f>
        <v>#N/A</v>
      </c>
      <c r="CI62"/>
      <c r="CM62" t="e">
        <f>VLOOKUP(CL62,Sheet2!$E$2:$I$222,3,FALSE)</f>
        <v>#N/A</v>
      </c>
      <c r="CN62" t="e">
        <f>VLOOKUP(CL62,Sheet2!$E$2:$I$222,4,FALSE)</f>
        <v>#N/A</v>
      </c>
      <c r="CO62" t="e">
        <f>VLOOKUP(CL62,Sheet2!$E$2:$I$222,5,FALSE)</f>
        <v>#N/A</v>
      </c>
      <c r="CP62"/>
      <c r="CT62" t="e">
        <f>VLOOKUP(CS62,Sheet2!$E$2:$I$222,3,FALSE)</f>
        <v>#N/A</v>
      </c>
      <c r="CU62" t="e">
        <f>VLOOKUP(CS62,Sheet2!$E$2:$I$222,4,FALSE)</f>
        <v>#N/A</v>
      </c>
      <c r="CV62" t="e">
        <f>VLOOKUP(CS62,Sheet2!$E$2:$I$222,5,FALSE)</f>
        <v>#N/A</v>
      </c>
      <c r="CW62"/>
      <c r="DA62" t="e">
        <f>VLOOKUP(CZ62,Sheet2!$E$2:$I$222,3,FALSE)</f>
        <v>#N/A</v>
      </c>
      <c r="DB62" t="e">
        <f>VLOOKUP(CZ62,Sheet2!$E$2:$I$222,4,FALSE)</f>
        <v>#N/A</v>
      </c>
      <c r="DC62" t="e">
        <f>VLOOKUP(CZ62,Sheet2!$E$2:$I$222,5,FALSE)</f>
        <v>#N/A</v>
      </c>
      <c r="DD62"/>
      <c r="DH62" t="e">
        <f>VLOOKUP(DG62,Sheet2!$E$2:$I$222,3,FALSE)</f>
        <v>#N/A</v>
      </c>
      <c r="DI62" t="e">
        <f>VLOOKUP(DG62,Sheet2!$E$2:$I$222,4,FALSE)</f>
        <v>#N/A</v>
      </c>
      <c r="DJ62" t="e">
        <f>VLOOKUP(DG62,Sheet2!$E$2:$I$222,5,FALSE)</f>
        <v>#N/A</v>
      </c>
    </row>
    <row r="63" spans="1:114" x14ac:dyDescent="0.25">
      <c r="A63">
        <v>63</v>
      </c>
      <c r="C63">
        <v>13072</v>
      </c>
      <c r="D63">
        <v>3072</v>
      </c>
      <c r="E63">
        <v>37.801540000000003</v>
      </c>
      <c r="F63">
        <v>-122.44482000000001</v>
      </c>
      <c r="G63" t="s">
        <v>101</v>
      </c>
      <c r="H63" t="s">
        <v>2532</v>
      </c>
      <c r="I63" t="s">
        <v>4908</v>
      </c>
      <c r="J63" t="s">
        <v>4947</v>
      </c>
      <c r="Q63" t="s">
        <v>5924</v>
      </c>
      <c r="S63" t="s">
        <v>6004</v>
      </c>
      <c r="X63">
        <f t="shared" si="0"/>
        <v>2</v>
      </c>
      <c r="Y63" t="s">
        <v>6819</v>
      </c>
      <c r="Z63" t="s">
        <v>6881</v>
      </c>
      <c r="AB63" t="e">
        <f>VLOOKUP($AA63,Sheet2!$E$2:$I$222,3,FALSE)</f>
        <v>#N/A</v>
      </c>
      <c r="AC63" t="e">
        <f>VLOOKUP($AA63,Sheet2!$E$2:$I$222,4,FALSE)</f>
        <v>#N/A</v>
      </c>
      <c r="AD63" t="e">
        <f>VLOOKUP($AA63,Sheet2!$E$2:$I$222,5,FALSE)</f>
        <v>#N/A</v>
      </c>
      <c r="AF63" t="s">
        <v>6822</v>
      </c>
      <c r="AG63" t="s">
        <v>6882</v>
      </c>
      <c r="AH63" s="59" t="s">
        <v>6895</v>
      </c>
      <c r="AI63" t="str">
        <f>VLOOKUP(AH63,Sheet2!$E$2:$I$222,3,FALSE)</f>
        <v>To Marina District</v>
      </c>
      <c r="AJ63" t="str">
        <f>VLOOKUP(AH63,Sheet2!$E$2:$I$222,4,FALSE)</f>
        <v>Divisadero &amp; Chestnut</v>
      </c>
      <c r="AK63" t="str">
        <f>VLOOKUP(AH63,Sheet2!$E$2:$I$222,5,FALSE)</f>
        <v>PM Only: M-F ~ 4pm-7pm</v>
      </c>
      <c r="AL63"/>
      <c r="AP63" t="e">
        <f>VLOOKUP(AO63,Sheet2!$E$2:$I$222,3,FALSE)</f>
        <v>#N/A</v>
      </c>
      <c r="AQ63" t="e">
        <f>VLOOKUP(AO63,Sheet2!$E$2:$I$222,4,FALSE)</f>
        <v>#N/A</v>
      </c>
      <c r="AR63" t="e">
        <f>VLOOKUP(AO63,Sheet2!$E$2:$I$222,5,FALSE)</f>
        <v>#N/A</v>
      </c>
      <c r="AS63"/>
      <c r="AW63" t="e">
        <f>VLOOKUP(AV63,Sheet2!$E$2:$I$222,3,FALSE)</f>
        <v>#N/A</v>
      </c>
      <c r="AX63" t="e">
        <f>VLOOKUP(AV63,Sheet2!$E$2:$I$222,4,FALSE)</f>
        <v>#N/A</v>
      </c>
      <c r="AY63" t="e">
        <f>VLOOKUP(AV63,Sheet2!$E$2:$I$222,5,FALSE)</f>
        <v>#N/A</v>
      </c>
      <c r="AZ63"/>
      <c r="BD63" t="e">
        <f>VLOOKUP(BC63,Sheet2!$E$2:$I$222,3,FALSE)</f>
        <v>#N/A</v>
      </c>
      <c r="BE63" t="e">
        <f>VLOOKUP(BC63,Sheet2!$E$2:$I$222,4,FALSE)</f>
        <v>#N/A</v>
      </c>
      <c r="BF63" t="e">
        <f>VLOOKUP(BC63,Sheet2!$E$2:$I$222,5,FALSE)</f>
        <v>#N/A</v>
      </c>
      <c r="BG63"/>
      <c r="BK63" t="e">
        <f>VLOOKUP(BJ63,Sheet2!$E$2:$I$222,3,FALSE)</f>
        <v>#N/A</v>
      </c>
      <c r="BL63" t="e">
        <f>VLOOKUP(BJ63,Sheet2!$E$2:$I$222,4,FALSE)</f>
        <v>#N/A</v>
      </c>
      <c r="BM63" t="e">
        <f>VLOOKUP(BJ63,Sheet2!$E$2:$I$222,5,FALSE)</f>
        <v>#N/A</v>
      </c>
      <c r="BN63"/>
      <c r="BR63" t="e">
        <f>VLOOKUP(BQ63,Sheet2!$E$2:$I$222,3,FALSE)</f>
        <v>#N/A</v>
      </c>
      <c r="BS63" t="e">
        <f>VLOOKUP(BQ63,Sheet2!$E$2:$I$222,4,FALSE)</f>
        <v>#N/A</v>
      </c>
      <c r="BT63" t="e">
        <f>VLOOKUP(BQ63,Sheet2!$E$2:$I$222,5,FALSE)</f>
        <v>#N/A</v>
      </c>
      <c r="BU63"/>
      <c r="BY63" t="e">
        <f>VLOOKUP(BX63,Sheet2!$E$2:$I$222,3,FALSE)</f>
        <v>#N/A</v>
      </c>
      <c r="BZ63" t="e">
        <f>VLOOKUP(BX63,Sheet2!$E$2:$I$222,4,FALSE)</f>
        <v>#N/A</v>
      </c>
      <c r="CA63" t="e">
        <f>VLOOKUP(BX63,Sheet2!$E$2:$I$222,5,FALSE)</f>
        <v>#N/A</v>
      </c>
      <c r="CB63"/>
      <c r="CF63" t="e">
        <f>VLOOKUP(CE63,Sheet2!$E$2:$I$222,3,FALSE)</f>
        <v>#N/A</v>
      </c>
      <c r="CG63" t="e">
        <f>VLOOKUP(CE63,Sheet2!$E$2:$I$222,4,FALSE)</f>
        <v>#N/A</v>
      </c>
      <c r="CH63" t="e">
        <f>VLOOKUP(CE63,Sheet2!$E$2:$I$222,5,FALSE)</f>
        <v>#N/A</v>
      </c>
      <c r="CI63"/>
      <c r="CM63" t="e">
        <f>VLOOKUP(CL63,Sheet2!$E$2:$I$222,3,FALSE)</f>
        <v>#N/A</v>
      </c>
      <c r="CN63" t="e">
        <f>VLOOKUP(CL63,Sheet2!$E$2:$I$222,4,FALSE)</f>
        <v>#N/A</v>
      </c>
      <c r="CO63" t="e">
        <f>VLOOKUP(CL63,Sheet2!$E$2:$I$222,5,FALSE)</f>
        <v>#N/A</v>
      </c>
      <c r="CP63"/>
      <c r="CT63" t="e">
        <f>VLOOKUP(CS63,Sheet2!$E$2:$I$222,3,FALSE)</f>
        <v>#N/A</v>
      </c>
      <c r="CU63" t="e">
        <f>VLOOKUP(CS63,Sheet2!$E$2:$I$222,4,FALSE)</f>
        <v>#N/A</v>
      </c>
      <c r="CV63" t="e">
        <f>VLOOKUP(CS63,Sheet2!$E$2:$I$222,5,FALSE)</f>
        <v>#N/A</v>
      </c>
      <c r="CW63"/>
      <c r="DA63" t="e">
        <f>VLOOKUP(CZ63,Sheet2!$E$2:$I$222,3,FALSE)</f>
        <v>#N/A</v>
      </c>
      <c r="DB63" t="e">
        <f>VLOOKUP(CZ63,Sheet2!$E$2:$I$222,4,FALSE)</f>
        <v>#N/A</v>
      </c>
      <c r="DC63" t="e">
        <f>VLOOKUP(CZ63,Sheet2!$E$2:$I$222,5,FALSE)</f>
        <v>#N/A</v>
      </c>
      <c r="DD63"/>
      <c r="DH63" t="e">
        <f>VLOOKUP(DG63,Sheet2!$E$2:$I$222,3,FALSE)</f>
        <v>#N/A</v>
      </c>
      <c r="DI63" t="e">
        <f>VLOOKUP(DG63,Sheet2!$E$2:$I$222,4,FALSE)</f>
        <v>#N/A</v>
      </c>
      <c r="DJ63" t="e">
        <f>VLOOKUP(DG63,Sheet2!$E$2:$I$222,5,FALSE)</f>
        <v>#N/A</v>
      </c>
    </row>
    <row r="64" spans="1:114" x14ac:dyDescent="0.25">
      <c r="A64">
        <v>64</v>
      </c>
      <c r="C64">
        <v>13074</v>
      </c>
      <c r="D64">
        <v>3074</v>
      </c>
      <c r="E64">
        <v>37.80339</v>
      </c>
      <c r="F64">
        <v>-122.44519</v>
      </c>
      <c r="G64" t="s">
        <v>102</v>
      </c>
      <c r="H64" t="s">
        <v>2533</v>
      </c>
      <c r="I64" t="s">
        <v>4908</v>
      </c>
      <c r="J64" t="s">
        <v>4947</v>
      </c>
      <c r="Q64" t="s">
        <v>5924</v>
      </c>
      <c r="S64" t="s">
        <v>6004</v>
      </c>
      <c r="X64">
        <f t="shared" si="0"/>
        <v>2</v>
      </c>
      <c r="Y64" t="s">
        <v>6819</v>
      </c>
      <c r="Z64" t="s">
        <v>6881</v>
      </c>
      <c r="AB64" t="e">
        <f>VLOOKUP($AA64,Sheet2!$E$2:$I$222,3,FALSE)</f>
        <v>#N/A</v>
      </c>
      <c r="AC64" t="e">
        <f>VLOOKUP($AA64,Sheet2!$E$2:$I$222,4,FALSE)</f>
        <v>#N/A</v>
      </c>
      <c r="AD64" t="e">
        <f>VLOOKUP($AA64,Sheet2!$E$2:$I$222,5,FALSE)</f>
        <v>#N/A</v>
      </c>
      <c r="AF64" t="s">
        <v>6822</v>
      </c>
      <c r="AG64" t="s">
        <v>6882</v>
      </c>
      <c r="AH64" s="59" t="s">
        <v>6895</v>
      </c>
      <c r="AI64" t="str">
        <f>VLOOKUP(AH64,Sheet2!$E$2:$I$222,3,FALSE)</f>
        <v>To Marina District</v>
      </c>
      <c r="AJ64" t="str">
        <f>VLOOKUP(AH64,Sheet2!$E$2:$I$222,4,FALSE)</f>
        <v>Divisadero &amp; Chestnut</v>
      </c>
      <c r="AK64" t="str">
        <f>VLOOKUP(AH64,Sheet2!$E$2:$I$222,5,FALSE)</f>
        <v>PM Only: M-F ~ 4pm-7pm</v>
      </c>
      <c r="AL64"/>
      <c r="AP64" t="e">
        <f>VLOOKUP(AO64,Sheet2!$E$2:$I$222,3,FALSE)</f>
        <v>#N/A</v>
      </c>
      <c r="AQ64" t="e">
        <f>VLOOKUP(AO64,Sheet2!$E$2:$I$222,4,FALSE)</f>
        <v>#N/A</v>
      </c>
      <c r="AR64" t="e">
        <f>VLOOKUP(AO64,Sheet2!$E$2:$I$222,5,FALSE)</f>
        <v>#N/A</v>
      </c>
      <c r="AS64"/>
      <c r="AW64" t="e">
        <f>VLOOKUP(AV64,Sheet2!$E$2:$I$222,3,FALSE)</f>
        <v>#N/A</v>
      </c>
      <c r="AX64" t="e">
        <f>VLOOKUP(AV64,Sheet2!$E$2:$I$222,4,FALSE)</f>
        <v>#N/A</v>
      </c>
      <c r="AY64" t="e">
        <f>VLOOKUP(AV64,Sheet2!$E$2:$I$222,5,FALSE)</f>
        <v>#N/A</v>
      </c>
      <c r="AZ64"/>
      <c r="BD64" t="e">
        <f>VLOOKUP(BC64,Sheet2!$E$2:$I$222,3,FALSE)</f>
        <v>#N/A</v>
      </c>
      <c r="BE64" t="e">
        <f>VLOOKUP(BC64,Sheet2!$E$2:$I$222,4,FALSE)</f>
        <v>#N/A</v>
      </c>
      <c r="BF64" t="e">
        <f>VLOOKUP(BC64,Sheet2!$E$2:$I$222,5,FALSE)</f>
        <v>#N/A</v>
      </c>
      <c r="BG64"/>
      <c r="BK64" t="e">
        <f>VLOOKUP(BJ64,Sheet2!$E$2:$I$222,3,FALSE)</f>
        <v>#N/A</v>
      </c>
      <c r="BL64" t="e">
        <f>VLOOKUP(BJ64,Sheet2!$E$2:$I$222,4,FALSE)</f>
        <v>#N/A</v>
      </c>
      <c r="BM64" t="e">
        <f>VLOOKUP(BJ64,Sheet2!$E$2:$I$222,5,FALSE)</f>
        <v>#N/A</v>
      </c>
      <c r="BN64"/>
      <c r="BR64" t="e">
        <f>VLOOKUP(BQ64,Sheet2!$E$2:$I$222,3,FALSE)</f>
        <v>#N/A</v>
      </c>
      <c r="BS64" t="e">
        <f>VLOOKUP(BQ64,Sheet2!$E$2:$I$222,4,FALSE)</f>
        <v>#N/A</v>
      </c>
      <c r="BT64" t="e">
        <f>VLOOKUP(BQ64,Sheet2!$E$2:$I$222,5,FALSE)</f>
        <v>#N/A</v>
      </c>
      <c r="BU64"/>
      <c r="BY64" t="e">
        <f>VLOOKUP(BX64,Sheet2!$E$2:$I$222,3,FALSE)</f>
        <v>#N/A</v>
      </c>
      <c r="BZ64" t="e">
        <f>VLOOKUP(BX64,Sheet2!$E$2:$I$222,4,FALSE)</f>
        <v>#N/A</v>
      </c>
      <c r="CA64" t="e">
        <f>VLOOKUP(BX64,Sheet2!$E$2:$I$222,5,FALSE)</f>
        <v>#N/A</v>
      </c>
      <c r="CB64"/>
      <c r="CF64" t="e">
        <f>VLOOKUP(CE64,Sheet2!$E$2:$I$222,3,FALSE)</f>
        <v>#N/A</v>
      </c>
      <c r="CG64" t="e">
        <f>VLOOKUP(CE64,Sheet2!$E$2:$I$222,4,FALSE)</f>
        <v>#N/A</v>
      </c>
      <c r="CH64" t="e">
        <f>VLOOKUP(CE64,Sheet2!$E$2:$I$222,5,FALSE)</f>
        <v>#N/A</v>
      </c>
      <c r="CI64"/>
      <c r="CM64" t="e">
        <f>VLOOKUP(CL64,Sheet2!$E$2:$I$222,3,FALSE)</f>
        <v>#N/A</v>
      </c>
      <c r="CN64" t="e">
        <f>VLOOKUP(CL64,Sheet2!$E$2:$I$222,4,FALSE)</f>
        <v>#N/A</v>
      </c>
      <c r="CO64" t="e">
        <f>VLOOKUP(CL64,Sheet2!$E$2:$I$222,5,FALSE)</f>
        <v>#N/A</v>
      </c>
      <c r="CP64"/>
      <c r="CT64" t="e">
        <f>VLOOKUP(CS64,Sheet2!$E$2:$I$222,3,FALSE)</f>
        <v>#N/A</v>
      </c>
      <c r="CU64" t="e">
        <f>VLOOKUP(CS64,Sheet2!$E$2:$I$222,4,FALSE)</f>
        <v>#N/A</v>
      </c>
      <c r="CV64" t="e">
        <f>VLOOKUP(CS64,Sheet2!$E$2:$I$222,5,FALSE)</f>
        <v>#N/A</v>
      </c>
      <c r="CW64"/>
      <c r="DA64" t="e">
        <f>VLOOKUP(CZ64,Sheet2!$E$2:$I$222,3,FALSE)</f>
        <v>#N/A</v>
      </c>
      <c r="DB64" t="e">
        <f>VLOOKUP(CZ64,Sheet2!$E$2:$I$222,4,FALSE)</f>
        <v>#N/A</v>
      </c>
      <c r="DC64" t="e">
        <f>VLOOKUP(CZ64,Sheet2!$E$2:$I$222,5,FALSE)</f>
        <v>#N/A</v>
      </c>
      <c r="DD64"/>
      <c r="DH64" t="e">
        <f>VLOOKUP(DG64,Sheet2!$E$2:$I$222,3,FALSE)</f>
        <v>#N/A</v>
      </c>
      <c r="DI64" t="e">
        <f>VLOOKUP(DG64,Sheet2!$E$2:$I$222,4,FALSE)</f>
        <v>#N/A</v>
      </c>
      <c r="DJ64" t="e">
        <f>VLOOKUP(DG64,Sheet2!$E$2:$I$222,5,FALSE)</f>
        <v>#N/A</v>
      </c>
    </row>
    <row r="65" spans="1:114" x14ac:dyDescent="0.25">
      <c r="A65">
        <v>65</v>
      </c>
      <c r="C65">
        <v>13075</v>
      </c>
      <c r="D65">
        <v>3075</v>
      </c>
      <c r="E65">
        <v>37.800600000000003</v>
      </c>
      <c r="F65">
        <v>-122.44463</v>
      </c>
      <c r="G65" t="s">
        <v>103</v>
      </c>
      <c r="H65" t="s">
        <v>2534</v>
      </c>
      <c r="I65" t="s">
        <v>4908</v>
      </c>
      <c r="J65" t="s">
        <v>4947</v>
      </c>
      <c r="Q65" t="s">
        <v>5924</v>
      </c>
      <c r="S65" t="s">
        <v>6004</v>
      </c>
      <c r="X65">
        <f t="shared" si="0"/>
        <v>2</v>
      </c>
      <c r="Y65" t="s">
        <v>6819</v>
      </c>
      <c r="Z65" t="s">
        <v>6881</v>
      </c>
      <c r="AB65" t="e">
        <f>VLOOKUP($AA65,Sheet2!$E$2:$I$222,3,FALSE)</f>
        <v>#N/A</v>
      </c>
      <c r="AC65" t="e">
        <f>VLOOKUP($AA65,Sheet2!$E$2:$I$222,4,FALSE)</f>
        <v>#N/A</v>
      </c>
      <c r="AD65" t="e">
        <f>VLOOKUP($AA65,Sheet2!$E$2:$I$222,5,FALSE)</f>
        <v>#N/A</v>
      </c>
      <c r="AF65" t="s">
        <v>6822</v>
      </c>
      <c r="AG65" t="s">
        <v>6882</v>
      </c>
      <c r="AH65" s="59" t="s">
        <v>6895</v>
      </c>
      <c r="AI65" t="str">
        <f>VLOOKUP(AH65,Sheet2!$E$2:$I$222,3,FALSE)</f>
        <v>To Marina District</v>
      </c>
      <c r="AJ65" t="str">
        <f>VLOOKUP(AH65,Sheet2!$E$2:$I$222,4,FALSE)</f>
        <v>Divisadero &amp; Chestnut</v>
      </c>
      <c r="AK65" t="str">
        <f>VLOOKUP(AH65,Sheet2!$E$2:$I$222,5,FALSE)</f>
        <v>PM Only: M-F ~ 4pm-7pm</v>
      </c>
      <c r="AL65"/>
      <c r="AP65" t="e">
        <f>VLOOKUP(AO65,Sheet2!$E$2:$I$222,3,FALSE)</f>
        <v>#N/A</v>
      </c>
      <c r="AQ65" t="e">
        <f>VLOOKUP(AO65,Sheet2!$E$2:$I$222,4,FALSE)</f>
        <v>#N/A</v>
      </c>
      <c r="AR65" t="e">
        <f>VLOOKUP(AO65,Sheet2!$E$2:$I$222,5,FALSE)</f>
        <v>#N/A</v>
      </c>
      <c r="AS65"/>
      <c r="AW65" t="e">
        <f>VLOOKUP(AV65,Sheet2!$E$2:$I$222,3,FALSE)</f>
        <v>#N/A</v>
      </c>
      <c r="AX65" t="e">
        <f>VLOOKUP(AV65,Sheet2!$E$2:$I$222,4,FALSE)</f>
        <v>#N/A</v>
      </c>
      <c r="AY65" t="e">
        <f>VLOOKUP(AV65,Sheet2!$E$2:$I$222,5,FALSE)</f>
        <v>#N/A</v>
      </c>
      <c r="AZ65"/>
      <c r="BD65" t="e">
        <f>VLOOKUP(BC65,Sheet2!$E$2:$I$222,3,FALSE)</f>
        <v>#N/A</v>
      </c>
      <c r="BE65" t="e">
        <f>VLOOKUP(BC65,Sheet2!$E$2:$I$222,4,FALSE)</f>
        <v>#N/A</v>
      </c>
      <c r="BF65" t="e">
        <f>VLOOKUP(BC65,Sheet2!$E$2:$I$222,5,FALSE)</f>
        <v>#N/A</v>
      </c>
      <c r="BG65"/>
      <c r="BK65" t="e">
        <f>VLOOKUP(BJ65,Sheet2!$E$2:$I$222,3,FALSE)</f>
        <v>#N/A</v>
      </c>
      <c r="BL65" t="e">
        <f>VLOOKUP(BJ65,Sheet2!$E$2:$I$222,4,FALSE)</f>
        <v>#N/A</v>
      </c>
      <c r="BM65" t="e">
        <f>VLOOKUP(BJ65,Sheet2!$E$2:$I$222,5,FALSE)</f>
        <v>#N/A</v>
      </c>
      <c r="BN65"/>
      <c r="BR65" t="e">
        <f>VLOOKUP(BQ65,Sheet2!$E$2:$I$222,3,FALSE)</f>
        <v>#N/A</v>
      </c>
      <c r="BS65" t="e">
        <f>VLOOKUP(BQ65,Sheet2!$E$2:$I$222,4,FALSE)</f>
        <v>#N/A</v>
      </c>
      <c r="BT65" t="e">
        <f>VLOOKUP(BQ65,Sheet2!$E$2:$I$222,5,FALSE)</f>
        <v>#N/A</v>
      </c>
      <c r="BU65"/>
      <c r="BY65" t="e">
        <f>VLOOKUP(BX65,Sheet2!$E$2:$I$222,3,FALSE)</f>
        <v>#N/A</v>
      </c>
      <c r="BZ65" t="e">
        <f>VLOOKUP(BX65,Sheet2!$E$2:$I$222,4,FALSE)</f>
        <v>#N/A</v>
      </c>
      <c r="CA65" t="e">
        <f>VLOOKUP(BX65,Sheet2!$E$2:$I$222,5,FALSE)</f>
        <v>#N/A</v>
      </c>
      <c r="CB65"/>
      <c r="CF65" t="e">
        <f>VLOOKUP(CE65,Sheet2!$E$2:$I$222,3,FALSE)</f>
        <v>#N/A</v>
      </c>
      <c r="CG65" t="e">
        <f>VLOOKUP(CE65,Sheet2!$E$2:$I$222,4,FALSE)</f>
        <v>#N/A</v>
      </c>
      <c r="CH65" t="e">
        <f>VLOOKUP(CE65,Sheet2!$E$2:$I$222,5,FALSE)</f>
        <v>#N/A</v>
      </c>
      <c r="CI65"/>
      <c r="CM65" t="e">
        <f>VLOOKUP(CL65,Sheet2!$E$2:$I$222,3,FALSE)</f>
        <v>#N/A</v>
      </c>
      <c r="CN65" t="e">
        <f>VLOOKUP(CL65,Sheet2!$E$2:$I$222,4,FALSE)</f>
        <v>#N/A</v>
      </c>
      <c r="CO65" t="e">
        <f>VLOOKUP(CL65,Sheet2!$E$2:$I$222,5,FALSE)</f>
        <v>#N/A</v>
      </c>
      <c r="CP65"/>
      <c r="CT65" t="e">
        <f>VLOOKUP(CS65,Sheet2!$E$2:$I$222,3,FALSE)</f>
        <v>#N/A</v>
      </c>
      <c r="CU65" t="e">
        <f>VLOOKUP(CS65,Sheet2!$E$2:$I$222,4,FALSE)</f>
        <v>#N/A</v>
      </c>
      <c r="CV65" t="e">
        <f>VLOOKUP(CS65,Sheet2!$E$2:$I$222,5,FALSE)</f>
        <v>#N/A</v>
      </c>
      <c r="CW65"/>
      <c r="DA65" t="e">
        <f>VLOOKUP(CZ65,Sheet2!$E$2:$I$222,3,FALSE)</f>
        <v>#N/A</v>
      </c>
      <c r="DB65" t="e">
        <f>VLOOKUP(CZ65,Sheet2!$E$2:$I$222,4,FALSE)</f>
        <v>#N/A</v>
      </c>
      <c r="DC65" t="e">
        <f>VLOOKUP(CZ65,Sheet2!$E$2:$I$222,5,FALSE)</f>
        <v>#N/A</v>
      </c>
      <c r="DD65"/>
      <c r="DH65" t="e">
        <f>VLOOKUP(DG65,Sheet2!$E$2:$I$222,3,FALSE)</f>
        <v>#N/A</v>
      </c>
      <c r="DI65" t="e">
        <f>VLOOKUP(DG65,Sheet2!$E$2:$I$222,4,FALSE)</f>
        <v>#N/A</v>
      </c>
      <c r="DJ65" t="e">
        <f>VLOOKUP(DG65,Sheet2!$E$2:$I$222,5,FALSE)</f>
        <v>#N/A</v>
      </c>
    </row>
    <row r="66" spans="1:114" x14ac:dyDescent="0.25">
      <c r="A66">
        <v>66</v>
      </c>
      <c r="C66">
        <v>13076</v>
      </c>
      <c r="D66">
        <v>3076</v>
      </c>
      <c r="E66">
        <v>37.804340000000003</v>
      </c>
      <c r="F66">
        <v>-122.44539</v>
      </c>
      <c r="G66" t="s">
        <v>104</v>
      </c>
      <c r="H66" t="s">
        <v>2535</v>
      </c>
      <c r="I66" t="s">
        <v>4908</v>
      </c>
      <c r="J66" t="s">
        <v>4948</v>
      </c>
      <c r="Q66" t="s">
        <v>5924</v>
      </c>
      <c r="S66" t="s">
        <v>6005</v>
      </c>
      <c r="X66">
        <f t="shared" ref="X66:X129" si="1">COUNTA(Y66,AF66,AM66,AT66,BA66,BH66,BO66,BV66,CC66,CJ66,CQ66,CX66,DE66)</f>
        <v>1</v>
      </c>
      <c r="Y66" t="s">
        <v>6819</v>
      </c>
      <c r="Z66" t="s">
        <v>6881</v>
      </c>
      <c r="AB66" t="e">
        <f>VLOOKUP($AA66,Sheet2!$E$2:$I$222,3,FALSE)</f>
        <v>#N/A</v>
      </c>
      <c r="AC66" t="e">
        <f>VLOOKUP($AA66,Sheet2!$E$2:$I$222,4,FALSE)</f>
        <v>#N/A</v>
      </c>
      <c r="AD66" t="e">
        <f>VLOOKUP($AA66,Sheet2!$E$2:$I$222,5,FALSE)</f>
        <v>#N/A</v>
      </c>
      <c r="AI66" t="e">
        <f>VLOOKUP(AH66,Sheet2!$E$2:$I$222,3,FALSE)</f>
        <v>#N/A</v>
      </c>
      <c r="AJ66" t="e">
        <f>VLOOKUP(AH66,Sheet2!$E$2:$I$222,4,FALSE)</f>
        <v>#N/A</v>
      </c>
      <c r="AK66" t="e">
        <f>VLOOKUP(AH66,Sheet2!$E$2:$I$222,5,FALSE)</f>
        <v>#N/A</v>
      </c>
      <c r="AL66"/>
      <c r="AP66" t="e">
        <f>VLOOKUP(AO66,Sheet2!$E$2:$I$222,3,FALSE)</f>
        <v>#N/A</v>
      </c>
      <c r="AQ66" t="e">
        <f>VLOOKUP(AO66,Sheet2!$E$2:$I$222,4,FALSE)</f>
        <v>#N/A</v>
      </c>
      <c r="AR66" t="e">
        <f>VLOOKUP(AO66,Sheet2!$E$2:$I$222,5,FALSE)</f>
        <v>#N/A</v>
      </c>
      <c r="AS66"/>
      <c r="AW66" t="e">
        <f>VLOOKUP(AV66,Sheet2!$E$2:$I$222,3,FALSE)</f>
        <v>#N/A</v>
      </c>
      <c r="AX66" t="e">
        <f>VLOOKUP(AV66,Sheet2!$E$2:$I$222,4,FALSE)</f>
        <v>#N/A</v>
      </c>
      <c r="AY66" t="e">
        <f>VLOOKUP(AV66,Sheet2!$E$2:$I$222,5,FALSE)</f>
        <v>#N/A</v>
      </c>
      <c r="AZ66"/>
      <c r="BD66" t="e">
        <f>VLOOKUP(BC66,Sheet2!$E$2:$I$222,3,FALSE)</f>
        <v>#N/A</v>
      </c>
      <c r="BE66" t="e">
        <f>VLOOKUP(BC66,Sheet2!$E$2:$I$222,4,FALSE)</f>
        <v>#N/A</v>
      </c>
      <c r="BF66" t="e">
        <f>VLOOKUP(BC66,Sheet2!$E$2:$I$222,5,FALSE)</f>
        <v>#N/A</v>
      </c>
      <c r="BG66"/>
      <c r="BK66" t="e">
        <f>VLOOKUP(BJ66,Sheet2!$E$2:$I$222,3,FALSE)</f>
        <v>#N/A</v>
      </c>
      <c r="BL66" t="e">
        <f>VLOOKUP(BJ66,Sheet2!$E$2:$I$222,4,FALSE)</f>
        <v>#N/A</v>
      </c>
      <c r="BM66" t="e">
        <f>VLOOKUP(BJ66,Sheet2!$E$2:$I$222,5,FALSE)</f>
        <v>#N/A</v>
      </c>
      <c r="BN66"/>
      <c r="BR66" t="e">
        <f>VLOOKUP(BQ66,Sheet2!$E$2:$I$222,3,FALSE)</f>
        <v>#N/A</v>
      </c>
      <c r="BS66" t="e">
        <f>VLOOKUP(BQ66,Sheet2!$E$2:$I$222,4,FALSE)</f>
        <v>#N/A</v>
      </c>
      <c r="BT66" t="e">
        <f>VLOOKUP(BQ66,Sheet2!$E$2:$I$222,5,FALSE)</f>
        <v>#N/A</v>
      </c>
      <c r="BU66"/>
      <c r="BY66" t="e">
        <f>VLOOKUP(BX66,Sheet2!$E$2:$I$222,3,FALSE)</f>
        <v>#N/A</v>
      </c>
      <c r="BZ66" t="e">
        <f>VLOOKUP(BX66,Sheet2!$E$2:$I$222,4,FALSE)</f>
        <v>#N/A</v>
      </c>
      <c r="CA66" t="e">
        <f>VLOOKUP(BX66,Sheet2!$E$2:$I$222,5,FALSE)</f>
        <v>#N/A</v>
      </c>
      <c r="CB66"/>
      <c r="CF66" t="e">
        <f>VLOOKUP(CE66,Sheet2!$E$2:$I$222,3,FALSE)</f>
        <v>#N/A</v>
      </c>
      <c r="CG66" t="e">
        <f>VLOOKUP(CE66,Sheet2!$E$2:$I$222,4,FALSE)</f>
        <v>#N/A</v>
      </c>
      <c r="CH66" t="e">
        <f>VLOOKUP(CE66,Sheet2!$E$2:$I$222,5,FALSE)</f>
        <v>#N/A</v>
      </c>
      <c r="CI66"/>
      <c r="CM66" t="e">
        <f>VLOOKUP(CL66,Sheet2!$E$2:$I$222,3,FALSE)</f>
        <v>#N/A</v>
      </c>
      <c r="CN66" t="e">
        <f>VLOOKUP(CL66,Sheet2!$E$2:$I$222,4,FALSE)</f>
        <v>#N/A</v>
      </c>
      <c r="CO66" t="e">
        <f>VLOOKUP(CL66,Sheet2!$E$2:$I$222,5,FALSE)</f>
        <v>#N/A</v>
      </c>
      <c r="CP66"/>
      <c r="CT66" t="e">
        <f>VLOOKUP(CS66,Sheet2!$E$2:$I$222,3,FALSE)</f>
        <v>#N/A</v>
      </c>
      <c r="CU66" t="e">
        <f>VLOOKUP(CS66,Sheet2!$E$2:$I$222,4,FALSE)</f>
        <v>#N/A</v>
      </c>
      <c r="CV66" t="e">
        <f>VLOOKUP(CS66,Sheet2!$E$2:$I$222,5,FALSE)</f>
        <v>#N/A</v>
      </c>
      <c r="CW66"/>
      <c r="DA66" t="e">
        <f>VLOOKUP(CZ66,Sheet2!$E$2:$I$222,3,FALSE)</f>
        <v>#N/A</v>
      </c>
      <c r="DB66" t="e">
        <f>VLOOKUP(CZ66,Sheet2!$E$2:$I$222,4,FALSE)</f>
        <v>#N/A</v>
      </c>
      <c r="DC66" t="e">
        <f>VLOOKUP(CZ66,Sheet2!$E$2:$I$222,5,FALSE)</f>
        <v>#N/A</v>
      </c>
      <c r="DD66"/>
      <c r="DH66" t="e">
        <f>VLOOKUP(DG66,Sheet2!$E$2:$I$222,3,FALSE)</f>
        <v>#N/A</v>
      </c>
      <c r="DI66" t="e">
        <f>VLOOKUP(DG66,Sheet2!$E$2:$I$222,4,FALSE)</f>
        <v>#N/A</v>
      </c>
      <c r="DJ66" t="e">
        <f>VLOOKUP(DG66,Sheet2!$E$2:$I$222,5,FALSE)</f>
        <v>#N/A</v>
      </c>
    </row>
    <row r="67" spans="1:114" x14ac:dyDescent="0.25">
      <c r="A67">
        <v>67</v>
      </c>
      <c r="C67">
        <v>13077</v>
      </c>
      <c r="D67">
        <v>3077</v>
      </c>
      <c r="E67">
        <v>37.80245</v>
      </c>
      <c r="F67">
        <v>-122.44499999999999</v>
      </c>
      <c r="G67" t="s">
        <v>105</v>
      </c>
      <c r="H67" t="s">
        <v>2536</v>
      </c>
      <c r="I67" t="s">
        <v>4908</v>
      </c>
      <c r="J67" t="s">
        <v>4948</v>
      </c>
      <c r="Q67" t="s">
        <v>5924</v>
      </c>
      <c r="S67" t="s">
        <v>6004</v>
      </c>
      <c r="X67">
        <f t="shared" si="1"/>
        <v>2</v>
      </c>
      <c r="Y67" t="s">
        <v>6819</v>
      </c>
      <c r="Z67" t="s">
        <v>6881</v>
      </c>
      <c r="AB67" t="e">
        <f>VLOOKUP($AA67,Sheet2!$E$2:$I$222,3,FALSE)</f>
        <v>#N/A</v>
      </c>
      <c r="AC67" t="e">
        <f>VLOOKUP($AA67,Sheet2!$E$2:$I$222,4,FALSE)</f>
        <v>#N/A</v>
      </c>
      <c r="AD67" t="e">
        <f>VLOOKUP($AA67,Sheet2!$E$2:$I$222,5,FALSE)</f>
        <v>#N/A</v>
      </c>
      <c r="AF67" t="s">
        <v>6822</v>
      </c>
      <c r="AG67" t="s">
        <v>6882</v>
      </c>
      <c r="AH67" s="59" t="s">
        <v>6895</v>
      </c>
      <c r="AI67" t="str">
        <f>VLOOKUP(AH67,Sheet2!$E$2:$I$222,3,FALSE)</f>
        <v>To Marina District</v>
      </c>
      <c r="AJ67" t="str">
        <f>VLOOKUP(AH67,Sheet2!$E$2:$I$222,4,FALSE)</f>
        <v>Divisadero &amp; Chestnut</v>
      </c>
      <c r="AK67" t="str">
        <f>VLOOKUP(AH67,Sheet2!$E$2:$I$222,5,FALSE)</f>
        <v>PM Only: M-F ~ 4pm-7pm</v>
      </c>
      <c r="AL67"/>
      <c r="AP67" t="e">
        <f>VLOOKUP(AO67,Sheet2!$E$2:$I$222,3,FALSE)</f>
        <v>#N/A</v>
      </c>
      <c r="AQ67" t="e">
        <f>VLOOKUP(AO67,Sheet2!$E$2:$I$222,4,FALSE)</f>
        <v>#N/A</v>
      </c>
      <c r="AR67" t="e">
        <f>VLOOKUP(AO67,Sheet2!$E$2:$I$222,5,FALSE)</f>
        <v>#N/A</v>
      </c>
      <c r="AS67"/>
      <c r="AW67" t="e">
        <f>VLOOKUP(AV67,Sheet2!$E$2:$I$222,3,FALSE)</f>
        <v>#N/A</v>
      </c>
      <c r="AX67" t="e">
        <f>VLOOKUP(AV67,Sheet2!$E$2:$I$222,4,FALSE)</f>
        <v>#N/A</v>
      </c>
      <c r="AY67" t="e">
        <f>VLOOKUP(AV67,Sheet2!$E$2:$I$222,5,FALSE)</f>
        <v>#N/A</v>
      </c>
      <c r="AZ67"/>
      <c r="BD67" t="e">
        <f>VLOOKUP(BC67,Sheet2!$E$2:$I$222,3,FALSE)</f>
        <v>#N/A</v>
      </c>
      <c r="BE67" t="e">
        <f>VLOOKUP(BC67,Sheet2!$E$2:$I$222,4,FALSE)</f>
        <v>#N/A</v>
      </c>
      <c r="BF67" t="e">
        <f>VLOOKUP(BC67,Sheet2!$E$2:$I$222,5,FALSE)</f>
        <v>#N/A</v>
      </c>
      <c r="BG67"/>
      <c r="BK67" t="e">
        <f>VLOOKUP(BJ67,Sheet2!$E$2:$I$222,3,FALSE)</f>
        <v>#N/A</v>
      </c>
      <c r="BL67" t="e">
        <f>VLOOKUP(BJ67,Sheet2!$E$2:$I$222,4,FALSE)</f>
        <v>#N/A</v>
      </c>
      <c r="BM67" t="e">
        <f>VLOOKUP(BJ67,Sheet2!$E$2:$I$222,5,FALSE)</f>
        <v>#N/A</v>
      </c>
      <c r="BN67"/>
      <c r="BR67" t="e">
        <f>VLOOKUP(BQ67,Sheet2!$E$2:$I$222,3,FALSE)</f>
        <v>#N/A</v>
      </c>
      <c r="BS67" t="e">
        <f>VLOOKUP(BQ67,Sheet2!$E$2:$I$222,4,FALSE)</f>
        <v>#N/A</v>
      </c>
      <c r="BT67" t="e">
        <f>VLOOKUP(BQ67,Sheet2!$E$2:$I$222,5,FALSE)</f>
        <v>#N/A</v>
      </c>
      <c r="BU67"/>
      <c r="BY67" t="e">
        <f>VLOOKUP(BX67,Sheet2!$E$2:$I$222,3,FALSE)</f>
        <v>#N/A</v>
      </c>
      <c r="BZ67" t="e">
        <f>VLOOKUP(BX67,Sheet2!$E$2:$I$222,4,FALSE)</f>
        <v>#N/A</v>
      </c>
      <c r="CA67" t="e">
        <f>VLOOKUP(BX67,Sheet2!$E$2:$I$222,5,FALSE)</f>
        <v>#N/A</v>
      </c>
      <c r="CB67"/>
      <c r="CF67" t="e">
        <f>VLOOKUP(CE67,Sheet2!$E$2:$I$222,3,FALSE)</f>
        <v>#N/A</v>
      </c>
      <c r="CG67" t="e">
        <f>VLOOKUP(CE67,Sheet2!$E$2:$I$222,4,FALSE)</f>
        <v>#N/A</v>
      </c>
      <c r="CH67" t="e">
        <f>VLOOKUP(CE67,Sheet2!$E$2:$I$222,5,FALSE)</f>
        <v>#N/A</v>
      </c>
      <c r="CI67"/>
      <c r="CM67" t="e">
        <f>VLOOKUP(CL67,Sheet2!$E$2:$I$222,3,FALSE)</f>
        <v>#N/A</v>
      </c>
      <c r="CN67" t="e">
        <f>VLOOKUP(CL67,Sheet2!$E$2:$I$222,4,FALSE)</f>
        <v>#N/A</v>
      </c>
      <c r="CO67" t="e">
        <f>VLOOKUP(CL67,Sheet2!$E$2:$I$222,5,FALSE)</f>
        <v>#N/A</v>
      </c>
      <c r="CP67"/>
      <c r="CT67" t="e">
        <f>VLOOKUP(CS67,Sheet2!$E$2:$I$222,3,FALSE)</f>
        <v>#N/A</v>
      </c>
      <c r="CU67" t="e">
        <f>VLOOKUP(CS67,Sheet2!$E$2:$I$222,4,FALSE)</f>
        <v>#N/A</v>
      </c>
      <c r="CV67" t="e">
        <f>VLOOKUP(CS67,Sheet2!$E$2:$I$222,5,FALSE)</f>
        <v>#N/A</v>
      </c>
      <c r="CW67"/>
      <c r="DA67" t="e">
        <f>VLOOKUP(CZ67,Sheet2!$E$2:$I$222,3,FALSE)</f>
        <v>#N/A</v>
      </c>
      <c r="DB67" t="e">
        <f>VLOOKUP(CZ67,Sheet2!$E$2:$I$222,4,FALSE)</f>
        <v>#N/A</v>
      </c>
      <c r="DC67" t="e">
        <f>VLOOKUP(CZ67,Sheet2!$E$2:$I$222,5,FALSE)</f>
        <v>#N/A</v>
      </c>
      <c r="DD67"/>
      <c r="DH67" t="e">
        <f>VLOOKUP(DG67,Sheet2!$E$2:$I$222,3,FALSE)</f>
        <v>#N/A</v>
      </c>
      <c r="DI67" t="e">
        <f>VLOOKUP(DG67,Sheet2!$E$2:$I$222,4,FALSE)</f>
        <v>#N/A</v>
      </c>
      <c r="DJ67" t="e">
        <f>VLOOKUP(DG67,Sheet2!$E$2:$I$222,5,FALSE)</f>
        <v>#N/A</v>
      </c>
    </row>
    <row r="68" spans="1:114" x14ac:dyDescent="0.25">
      <c r="A68">
        <v>68</v>
      </c>
      <c r="C68">
        <v>13082</v>
      </c>
      <c r="D68">
        <v>3082</v>
      </c>
      <c r="E68">
        <v>37.797730000000001</v>
      </c>
      <c r="F68">
        <v>-122.40712000000001</v>
      </c>
      <c r="G68" t="s">
        <v>106</v>
      </c>
      <c r="H68" t="s">
        <v>2537</v>
      </c>
      <c r="I68" t="s">
        <v>4916</v>
      </c>
      <c r="J68" t="s">
        <v>4949</v>
      </c>
      <c r="K68" t="s">
        <v>4969</v>
      </c>
      <c r="Q68" t="s">
        <v>5924</v>
      </c>
      <c r="S68" t="s">
        <v>5986</v>
      </c>
      <c r="X68">
        <f t="shared" si="1"/>
        <v>2</v>
      </c>
      <c r="Y68" t="s">
        <v>6808</v>
      </c>
      <c r="Z68" t="s">
        <v>6881</v>
      </c>
      <c r="AB68" t="e">
        <f>VLOOKUP($AA68,Sheet2!$E$2:$I$222,3,FALSE)</f>
        <v>#N/A</v>
      </c>
      <c r="AC68" t="e">
        <f>VLOOKUP($AA68,Sheet2!$E$2:$I$222,4,FALSE)</f>
        <v>#N/A</v>
      </c>
      <c r="AD68" t="e">
        <f>VLOOKUP($AA68,Sheet2!$E$2:$I$222,5,FALSE)</f>
        <v>#N/A</v>
      </c>
      <c r="AF68" t="s">
        <v>6846</v>
      </c>
      <c r="AG68" t="s">
        <v>6882</v>
      </c>
      <c r="AH68" s="59" t="s">
        <v>6917</v>
      </c>
      <c r="AI68" t="str">
        <f>VLOOKUP(AH68,Sheet2!$E$2:$I$222,3,FALSE)</f>
        <v>To Mission District</v>
      </c>
      <c r="AJ68" t="str">
        <f>VLOOKUP(AH68,Sheet2!$E$2:$I$222,4,FALSE)</f>
        <v>24th St. BART</v>
      </c>
      <c r="AK68" t="str">
        <f>VLOOKUP(AH68,Sheet2!$E$2:$I$222,5,FALSE)</f>
        <v>Daily ~ 6am-12am</v>
      </c>
      <c r="AL68"/>
      <c r="AP68" t="e">
        <f>VLOOKUP(AO68,Sheet2!$E$2:$I$222,3,FALSE)</f>
        <v>#N/A</v>
      </c>
      <c r="AQ68" t="e">
        <f>VLOOKUP(AO68,Sheet2!$E$2:$I$222,4,FALSE)</f>
        <v>#N/A</v>
      </c>
      <c r="AR68" t="e">
        <f>VLOOKUP(AO68,Sheet2!$E$2:$I$222,5,FALSE)</f>
        <v>#N/A</v>
      </c>
      <c r="AS68"/>
      <c r="AW68" t="e">
        <f>VLOOKUP(AV68,Sheet2!$E$2:$I$222,3,FALSE)</f>
        <v>#N/A</v>
      </c>
      <c r="AX68" t="e">
        <f>VLOOKUP(AV68,Sheet2!$E$2:$I$222,4,FALSE)</f>
        <v>#N/A</v>
      </c>
      <c r="AY68" t="e">
        <f>VLOOKUP(AV68,Sheet2!$E$2:$I$222,5,FALSE)</f>
        <v>#N/A</v>
      </c>
      <c r="AZ68"/>
      <c r="BD68" t="e">
        <f>VLOOKUP(BC68,Sheet2!$E$2:$I$222,3,FALSE)</f>
        <v>#N/A</v>
      </c>
      <c r="BE68" t="e">
        <f>VLOOKUP(BC68,Sheet2!$E$2:$I$222,4,FALSE)</f>
        <v>#N/A</v>
      </c>
      <c r="BF68" t="e">
        <f>VLOOKUP(BC68,Sheet2!$E$2:$I$222,5,FALSE)</f>
        <v>#N/A</v>
      </c>
      <c r="BG68"/>
      <c r="BK68" t="e">
        <f>VLOOKUP(BJ68,Sheet2!$E$2:$I$222,3,FALSE)</f>
        <v>#N/A</v>
      </c>
      <c r="BL68" t="e">
        <f>VLOOKUP(BJ68,Sheet2!$E$2:$I$222,4,FALSE)</f>
        <v>#N/A</v>
      </c>
      <c r="BM68" t="e">
        <f>VLOOKUP(BJ68,Sheet2!$E$2:$I$222,5,FALSE)</f>
        <v>#N/A</v>
      </c>
      <c r="BN68"/>
      <c r="BR68" t="e">
        <f>VLOOKUP(BQ68,Sheet2!$E$2:$I$222,3,FALSE)</f>
        <v>#N/A</v>
      </c>
      <c r="BS68" t="e">
        <f>VLOOKUP(BQ68,Sheet2!$E$2:$I$222,4,FALSE)</f>
        <v>#N/A</v>
      </c>
      <c r="BT68" t="e">
        <f>VLOOKUP(BQ68,Sheet2!$E$2:$I$222,5,FALSE)</f>
        <v>#N/A</v>
      </c>
      <c r="BU68"/>
      <c r="BY68" t="e">
        <f>VLOOKUP(BX68,Sheet2!$E$2:$I$222,3,FALSE)</f>
        <v>#N/A</v>
      </c>
      <c r="BZ68" t="e">
        <f>VLOOKUP(BX68,Sheet2!$E$2:$I$222,4,FALSE)</f>
        <v>#N/A</v>
      </c>
      <c r="CA68" t="e">
        <f>VLOOKUP(BX68,Sheet2!$E$2:$I$222,5,FALSE)</f>
        <v>#N/A</v>
      </c>
      <c r="CB68"/>
      <c r="CF68" t="e">
        <f>VLOOKUP(CE68,Sheet2!$E$2:$I$222,3,FALSE)</f>
        <v>#N/A</v>
      </c>
      <c r="CG68" t="e">
        <f>VLOOKUP(CE68,Sheet2!$E$2:$I$222,4,FALSE)</f>
        <v>#N/A</v>
      </c>
      <c r="CH68" t="e">
        <f>VLOOKUP(CE68,Sheet2!$E$2:$I$222,5,FALSE)</f>
        <v>#N/A</v>
      </c>
      <c r="CI68"/>
      <c r="CM68" t="e">
        <f>VLOOKUP(CL68,Sheet2!$E$2:$I$222,3,FALSE)</f>
        <v>#N/A</v>
      </c>
      <c r="CN68" t="e">
        <f>VLOOKUP(CL68,Sheet2!$E$2:$I$222,4,FALSE)</f>
        <v>#N/A</v>
      </c>
      <c r="CO68" t="e">
        <f>VLOOKUP(CL68,Sheet2!$E$2:$I$222,5,FALSE)</f>
        <v>#N/A</v>
      </c>
      <c r="CP68"/>
      <c r="CT68" t="e">
        <f>VLOOKUP(CS68,Sheet2!$E$2:$I$222,3,FALSE)</f>
        <v>#N/A</v>
      </c>
      <c r="CU68" t="e">
        <f>VLOOKUP(CS68,Sheet2!$E$2:$I$222,4,FALSE)</f>
        <v>#N/A</v>
      </c>
      <c r="CV68" t="e">
        <f>VLOOKUP(CS68,Sheet2!$E$2:$I$222,5,FALSE)</f>
        <v>#N/A</v>
      </c>
      <c r="CW68"/>
      <c r="DA68" t="e">
        <f>VLOOKUP(CZ68,Sheet2!$E$2:$I$222,3,FALSE)</f>
        <v>#N/A</v>
      </c>
      <c r="DB68" t="e">
        <f>VLOOKUP(CZ68,Sheet2!$E$2:$I$222,4,FALSE)</f>
        <v>#N/A</v>
      </c>
      <c r="DC68" t="e">
        <f>VLOOKUP(CZ68,Sheet2!$E$2:$I$222,5,FALSE)</f>
        <v>#N/A</v>
      </c>
      <c r="DD68"/>
      <c r="DH68" t="e">
        <f>VLOOKUP(DG68,Sheet2!$E$2:$I$222,3,FALSE)</f>
        <v>#N/A</v>
      </c>
      <c r="DI68" t="e">
        <f>VLOOKUP(DG68,Sheet2!$E$2:$I$222,4,FALSE)</f>
        <v>#N/A</v>
      </c>
      <c r="DJ68" t="e">
        <f>VLOOKUP(DG68,Sheet2!$E$2:$I$222,5,FALSE)</f>
        <v>#N/A</v>
      </c>
    </row>
    <row r="69" spans="1:114" x14ac:dyDescent="0.25">
      <c r="A69">
        <v>69</v>
      </c>
      <c r="C69">
        <v>13084</v>
      </c>
      <c r="D69">
        <v>3084</v>
      </c>
      <c r="E69">
        <v>37.79813</v>
      </c>
      <c r="F69">
        <v>-122.40406</v>
      </c>
      <c r="G69" t="s">
        <v>107</v>
      </c>
      <c r="H69" t="s">
        <v>2538</v>
      </c>
      <c r="I69" t="s">
        <v>4918</v>
      </c>
      <c r="J69" t="s">
        <v>4948</v>
      </c>
      <c r="Q69" t="s">
        <v>5924</v>
      </c>
      <c r="R69">
        <v>802</v>
      </c>
      <c r="S69" t="s">
        <v>5986</v>
      </c>
      <c r="X69">
        <f t="shared" si="1"/>
        <v>2</v>
      </c>
      <c r="Y69" t="s">
        <v>6808</v>
      </c>
      <c r="Z69" t="s">
        <v>6881</v>
      </c>
      <c r="AB69" t="e">
        <f>VLOOKUP($AA69,Sheet2!$E$2:$I$222,3,FALSE)</f>
        <v>#N/A</v>
      </c>
      <c r="AC69" t="e">
        <f>VLOOKUP($AA69,Sheet2!$E$2:$I$222,4,FALSE)</f>
        <v>#N/A</v>
      </c>
      <c r="AD69" t="e">
        <f>VLOOKUP($AA69,Sheet2!$E$2:$I$222,5,FALSE)</f>
        <v>#N/A</v>
      </c>
      <c r="AF69" t="s">
        <v>6846</v>
      </c>
      <c r="AG69" t="s">
        <v>6882</v>
      </c>
      <c r="AH69" s="59" t="s">
        <v>6917</v>
      </c>
      <c r="AI69" t="str">
        <f>VLOOKUP(AH69,Sheet2!$E$2:$I$222,3,FALSE)</f>
        <v>To Mission District</v>
      </c>
      <c r="AJ69" t="str">
        <f>VLOOKUP(AH69,Sheet2!$E$2:$I$222,4,FALSE)</f>
        <v>24th St. BART</v>
      </c>
      <c r="AK69" t="str">
        <f>VLOOKUP(AH69,Sheet2!$E$2:$I$222,5,FALSE)</f>
        <v>Daily ~ 6am-12am</v>
      </c>
      <c r="AL69"/>
      <c r="AP69" t="e">
        <f>VLOOKUP(AO69,Sheet2!$E$2:$I$222,3,FALSE)</f>
        <v>#N/A</v>
      </c>
      <c r="AQ69" t="e">
        <f>VLOOKUP(AO69,Sheet2!$E$2:$I$222,4,FALSE)</f>
        <v>#N/A</v>
      </c>
      <c r="AR69" t="e">
        <f>VLOOKUP(AO69,Sheet2!$E$2:$I$222,5,FALSE)</f>
        <v>#N/A</v>
      </c>
      <c r="AS69"/>
      <c r="AW69" t="e">
        <f>VLOOKUP(AV69,Sheet2!$E$2:$I$222,3,FALSE)</f>
        <v>#N/A</v>
      </c>
      <c r="AX69" t="e">
        <f>VLOOKUP(AV69,Sheet2!$E$2:$I$222,4,FALSE)</f>
        <v>#N/A</v>
      </c>
      <c r="AY69" t="e">
        <f>VLOOKUP(AV69,Sheet2!$E$2:$I$222,5,FALSE)</f>
        <v>#N/A</v>
      </c>
      <c r="AZ69"/>
      <c r="BD69" t="e">
        <f>VLOOKUP(BC69,Sheet2!$E$2:$I$222,3,FALSE)</f>
        <v>#N/A</v>
      </c>
      <c r="BE69" t="e">
        <f>VLOOKUP(BC69,Sheet2!$E$2:$I$222,4,FALSE)</f>
        <v>#N/A</v>
      </c>
      <c r="BF69" t="e">
        <f>VLOOKUP(BC69,Sheet2!$E$2:$I$222,5,FALSE)</f>
        <v>#N/A</v>
      </c>
      <c r="BG69"/>
      <c r="BK69" t="e">
        <f>VLOOKUP(BJ69,Sheet2!$E$2:$I$222,3,FALSE)</f>
        <v>#N/A</v>
      </c>
      <c r="BL69" t="e">
        <f>VLOOKUP(BJ69,Sheet2!$E$2:$I$222,4,FALSE)</f>
        <v>#N/A</v>
      </c>
      <c r="BM69" t="e">
        <f>VLOOKUP(BJ69,Sheet2!$E$2:$I$222,5,FALSE)</f>
        <v>#N/A</v>
      </c>
      <c r="BN69"/>
      <c r="BR69" t="e">
        <f>VLOOKUP(BQ69,Sheet2!$E$2:$I$222,3,FALSE)</f>
        <v>#N/A</v>
      </c>
      <c r="BS69" t="e">
        <f>VLOOKUP(BQ69,Sheet2!$E$2:$I$222,4,FALSE)</f>
        <v>#N/A</v>
      </c>
      <c r="BT69" t="e">
        <f>VLOOKUP(BQ69,Sheet2!$E$2:$I$222,5,FALSE)</f>
        <v>#N/A</v>
      </c>
      <c r="BU69"/>
      <c r="BY69" t="e">
        <f>VLOOKUP(BX69,Sheet2!$E$2:$I$222,3,FALSE)</f>
        <v>#N/A</v>
      </c>
      <c r="BZ69" t="e">
        <f>VLOOKUP(BX69,Sheet2!$E$2:$I$222,4,FALSE)</f>
        <v>#N/A</v>
      </c>
      <c r="CA69" t="e">
        <f>VLOOKUP(BX69,Sheet2!$E$2:$I$222,5,FALSE)</f>
        <v>#N/A</v>
      </c>
      <c r="CB69"/>
      <c r="CF69" t="e">
        <f>VLOOKUP(CE69,Sheet2!$E$2:$I$222,3,FALSE)</f>
        <v>#N/A</v>
      </c>
      <c r="CG69" t="e">
        <f>VLOOKUP(CE69,Sheet2!$E$2:$I$222,4,FALSE)</f>
        <v>#N/A</v>
      </c>
      <c r="CH69" t="e">
        <f>VLOOKUP(CE69,Sheet2!$E$2:$I$222,5,FALSE)</f>
        <v>#N/A</v>
      </c>
      <c r="CI69"/>
      <c r="CM69" t="e">
        <f>VLOOKUP(CL69,Sheet2!$E$2:$I$222,3,FALSE)</f>
        <v>#N/A</v>
      </c>
      <c r="CN69" t="e">
        <f>VLOOKUP(CL69,Sheet2!$E$2:$I$222,4,FALSE)</f>
        <v>#N/A</v>
      </c>
      <c r="CO69" t="e">
        <f>VLOOKUP(CL69,Sheet2!$E$2:$I$222,5,FALSE)</f>
        <v>#N/A</v>
      </c>
      <c r="CP69"/>
      <c r="CT69" t="e">
        <f>VLOOKUP(CS69,Sheet2!$E$2:$I$222,3,FALSE)</f>
        <v>#N/A</v>
      </c>
      <c r="CU69" t="e">
        <f>VLOOKUP(CS69,Sheet2!$E$2:$I$222,4,FALSE)</f>
        <v>#N/A</v>
      </c>
      <c r="CV69" t="e">
        <f>VLOOKUP(CS69,Sheet2!$E$2:$I$222,5,FALSE)</f>
        <v>#N/A</v>
      </c>
      <c r="CW69"/>
      <c r="DA69" t="e">
        <f>VLOOKUP(CZ69,Sheet2!$E$2:$I$222,3,FALSE)</f>
        <v>#N/A</v>
      </c>
      <c r="DB69" t="e">
        <f>VLOOKUP(CZ69,Sheet2!$E$2:$I$222,4,FALSE)</f>
        <v>#N/A</v>
      </c>
      <c r="DC69" t="e">
        <f>VLOOKUP(CZ69,Sheet2!$E$2:$I$222,5,FALSE)</f>
        <v>#N/A</v>
      </c>
      <c r="DD69"/>
      <c r="DH69" t="e">
        <f>VLOOKUP(DG69,Sheet2!$E$2:$I$222,3,FALSE)</f>
        <v>#N/A</v>
      </c>
      <c r="DI69" t="e">
        <f>VLOOKUP(DG69,Sheet2!$E$2:$I$222,4,FALSE)</f>
        <v>#N/A</v>
      </c>
      <c r="DJ69" t="e">
        <f>VLOOKUP(DG69,Sheet2!$E$2:$I$222,5,FALSE)</f>
        <v>#N/A</v>
      </c>
    </row>
    <row r="70" spans="1:114" x14ac:dyDescent="0.25">
      <c r="A70">
        <v>70</v>
      </c>
      <c r="C70">
        <v>13085</v>
      </c>
      <c r="D70">
        <v>3085</v>
      </c>
      <c r="E70">
        <v>37.794131</v>
      </c>
      <c r="F70">
        <v>-122.436442</v>
      </c>
      <c r="G70" t="s">
        <v>108</v>
      </c>
      <c r="H70" t="s">
        <v>2539</v>
      </c>
      <c r="I70" t="s">
        <v>4917</v>
      </c>
      <c r="J70" t="s">
        <v>4948</v>
      </c>
      <c r="Q70" t="s">
        <v>5924</v>
      </c>
      <c r="S70" t="s">
        <v>6006</v>
      </c>
      <c r="X70">
        <f t="shared" si="1"/>
        <v>1</v>
      </c>
      <c r="Y70" t="s">
        <v>6820</v>
      </c>
      <c r="Z70" t="s">
        <v>6879</v>
      </c>
      <c r="AB70" t="e">
        <f>VLOOKUP($AA70,Sheet2!$E$2:$I$222,3,FALSE)</f>
        <v>#N/A</v>
      </c>
      <c r="AC70" t="e">
        <f>VLOOKUP($AA70,Sheet2!$E$2:$I$222,4,FALSE)</f>
        <v>#N/A</v>
      </c>
      <c r="AD70" t="e">
        <f>VLOOKUP($AA70,Sheet2!$E$2:$I$222,5,FALSE)</f>
        <v>#N/A</v>
      </c>
      <c r="AI70" t="e">
        <f>VLOOKUP(AH70,Sheet2!$E$2:$I$222,3,FALSE)</f>
        <v>#N/A</v>
      </c>
      <c r="AJ70" t="e">
        <f>VLOOKUP(AH70,Sheet2!$E$2:$I$222,4,FALSE)</f>
        <v>#N/A</v>
      </c>
      <c r="AK70" t="e">
        <f>VLOOKUP(AH70,Sheet2!$E$2:$I$222,5,FALSE)</f>
        <v>#N/A</v>
      </c>
      <c r="AL70"/>
      <c r="AP70" t="e">
        <f>VLOOKUP(AO70,Sheet2!$E$2:$I$222,3,FALSE)</f>
        <v>#N/A</v>
      </c>
      <c r="AQ70" t="e">
        <f>VLOOKUP(AO70,Sheet2!$E$2:$I$222,4,FALSE)</f>
        <v>#N/A</v>
      </c>
      <c r="AR70" t="e">
        <f>VLOOKUP(AO70,Sheet2!$E$2:$I$222,5,FALSE)</f>
        <v>#N/A</v>
      </c>
      <c r="AS70"/>
      <c r="AW70" t="e">
        <f>VLOOKUP(AV70,Sheet2!$E$2:$I$222,3,FALSE)</f>
        <v>#N/A</v>
      </c>
      <c r="AX70" t="e">
        <f>VLOOKUP(AV70,Sheet2!$E$2:$I$222,4,FALSE)</f>
        <v>#N/A</v>
      </c>
      <c r="AY70" t="e">
        <f>VLOOKUP(AV70,Sheet2!$E$2:$I$222,5,FALSE)</f>
        <v>#N/A</v>
      </c>
      <c r="AZ70"/>
      <c r="BD70" t="e">
        <f>VLOOKUP(BC70,Sheet2!$E$2:$I$222,3,FALSE)</f>
        <v>#N/A</v>
      </c>
      <c r="BE70" t="e">
        <f>VLOOKUP(BC70,Sheet2!$E$2:$I$222,4,FALSE)</f>
        <v>#N/A</v>
      </c>
      <c r="BF70" t="e">
        <f>VLOOKUP(BC70,Sheet2!$E$2:$I$222,5,FALSE)</f>
        <v>#N/A</v>
      </c>
      <c r="BG70"/>
      <c r="BK70" t="e">
        <f>VLOOKUP(BJ70,Sheet2!$E$2:$I$222,3,FALSE)</f>
        <v>#N/A</v>
      </c>
      <c r="BL70" t="e">
        <f>VLOOKUP(BJ70,Sheet2!$E$2:$I$222,4,FALSE)</f>
        <v>#N/A</v>
      </c>
      <c r="BM70" t="e">
        <f>VLOOKUP(BJ70,Sheet2!$E$2:$I$222,5,FALSE)</f>
        <v>#N/A</v>
      </c>
      <c r="BN70"/>
      <c r="BR70" t="e">
        <f>VLOOKUP(BQ70,Sheet2!$E$2:$I$222,3,FALSE)</f>
        <v>#N/A</v>
      </c>
      <c r="BS70" t="e">
        <f>VLOOKUP(BQ70,Sheet2!$E$2:$I$222,4,FALSE)</f>
        <v>#N/A</v>
      </c>
      <c r="BT70" t="e">
        <f>VLOOKUP(BQ70,Sheet2!$E$2:$I$222,5,FALSE)</f>
        <v>#N/A</v>
      </c>
      <c r="BU70"/>
      <c r="BY70" t="e">
        <f>VLOOKUP(BX70,Sheet2!$E$2:$I$222,3,FALSE)</f>
        <v>#N/A</v>
      </c>
      <c r="BZ70" t="e">
        <f>VLOOKUP(BX70,Sheet2!$E$2:$I$222,4,FALSE)</f>
        <v>#N/A</v>
      </c>
      <c r="CA70" t="e">
        <f>VLOOKUP(BX70,Sheet2!$E$2:$I$222,5,FALSE)</f>
        <v>#N/A</v>
      </c>
      <c r="CB70"/>
      <c r="CF70" t="e">
        <f>VLOOKUP(CE70,Sheet2!$E$2:$I$222,3,FALSE)</f>
        <v>#N/A</v>
      </c>
      <c r="CG70" t="e">
        <f>VLOOKUP(CE70,Sheet2!$E$2:$I$222,4,FALSE)</f>
        <v>#N/A</v>
      </c>
      <c r="CH70" t="e">
        <f>VLOOKUP(CE70,Sheet2!$E$2:$I$222,5,FALSE)</f>
        <v>#N/A</v>
      </c>
      <c r="CI70"/>
      <c r="CM70" t="e">
        <f>VLOOKUP(CL70,Sheet2!$E$2:$I$222,3,FALSE)</f>
        <v>#N/A</v>
      </c>
      <c r="CN70" t="e">
        <f>VLOOKUP(CL70,Sheet2!$E$2:$I$222,4,FALSE)</f>
        <v>#N/A</v>
      </c>
      <c r="CO70" t="e">
        <f>VLOOKUP(CL70,Sheet2!$E$2:$I$222,5,FALSE)</f>
        <v>#N/A</v>
      </c>
      <c r="CP70"/>
      <c r="CT70" t="e">
        <f>VLOOKUP(CS70,Sheet2!$E$2:$I$222,3,FALSE)</f>
        <v>#N/A</v>
      </c>
      <c r="CU70" t="e">
        <f>VLOOKUP(CS70,Sheet2!$E$2:$I$222,4,FALSE)</f>
        <v>#N/A</v>
      </c>
      <c r="CV70" t="e">
        <f>VLOOKUP(CS70,Sheet2!$E$2:$I$222,5,FALSE)</f>
        <v>#N/A</v>
      </c>
      <c r="CW70"/>
      <c r="DA70" t="e">
        <f>VLOOKUP(CZ70,Sheet2!$E$2:$I$222,3,FALSE)</f>
        <v>#N/A</v>
      </c>
      <c r="DB70" t="e">
        <f>VLOOKUP(CZ70,Sheet2!$E$2:$I$222,4,FALSE)</f>
        <v>#N/A</v>
      </c>
      <c r="DC70" t="e">
        <f>VLOOKUP(CZ70,Sheet2!$E$2:$I$222,5,FALSE)</f>
        <v>#N/A</v>
      </c>
      <c r="DD70"/>
      <c r="DH70" t="e">
        <f>VLOOKUP(DG70,Sheet2!$E$2:$I$222,3,FALSE)</f>
        <v>#N/A</v>
      </c>
      <c r="DI70" t="e">
        <f>VLOOKUP(DG70,Sheet2!$E$2:$I$222,4,FALSE)</f>
        <v>#N/A</v>
      </c>
      <c r="DJ70" t="e">
        <f>VLOOKUP(DG70,Sheet2!$E$2:$I$222,5,FALSE)</f>
        <v>#N/A</v>
      </c>
    </row>
    <row r="71" spans="1:114" x14ac:dyDescent="0.25">
      <c r="A71">
        <v>71</v>
      </c>
      <c r="C71">
        <v>13086</v>
      </c>
      <c r="D71">
        <v>3086</v>
      </c>
      <c r="E71">
        <v>37.794055999999998</v>
      </c>
      <c r="F71">
        <v>-122.436278</v>
      </c>
      <c r="G71" t="s">
        <v>108</v>
      </c>
      <c r="H71" t="s">
        <v>2539</v>
      </c>
      <c r="I71" t="s">
        <v>4916</v>
      </c>
      <c r="J71" t="s">
        <v>4948</v>
      </c>
      <c r="Q71" t="s">
        <v>5924</v>
      </c>
      <c r="S71" t="s">
        <v>6007</v>
      </c>
      <c r="X71">
        <f t="shared" si="1"/>
        <v>1</v>
      </c>
      <c r="Y71" t="s">
        <v>6820</v>
      </c>
      <c r="Z71" t="s">
        <v>6881</v>
      </c>
      <c r="AB71" t="e">
        <f>VLOOKUP($AA71,Sheet2!$E$2:$I$222,3,FALSE)</f>
        <v>#N/A</v>
      </c>
      <c r="AC71" t="e">
        <f>VLOOKUP($AA71,Sheet2!$E$2:$I$222,4,FALSE)</f>
        <v>#N/A</v>
      </c>
      <c r="AD71" t="e">
        <f>VLOOKUP($AA71,Sheet2!$E$2:$I$222,5,FALSE)</f>
        <v>#N/A</v>
      </c>
      <c r="AI71" t="e">
        <f>VLOOKUP(AH71,Sheet2!$E$2:$I$222,3,FALSE)</f>
        <v>#N/A</v>
      </c>
      <c r="AJ71" t="e">
        <f>VLOOKUP(AH71,Sheet2!$E$2:$I$222,4,FALSE)</f>
        <v>#N/A</v>
      </c>
      <c r="AK71" t="e">
        <f>VLOOKUP(AH71,Sheet2!$E$2:$I$222,5,FALSE)</f>
        <v>#N/A</v>
      </c>
      <c r="AL71"/>
      <c r="AP71" t="e">
        <f>VLOOKUP(AO71,Sheet2!$E$2:$I$222,3,FALSE)</f>
        <v>#N/A</v>
      </c>
      <c r="AQ71" t="e">
        <f>VLOOKUP(AO71,Sheet2!$E$2:$I$222,4,FALSE)</f>
        <v>#N/A</v>
      </c>
      <c r="AR71" t="e">
        <f>VLOOKUP(AO71,Sheet2!$E$2:$I$222,5,FALSE)</f>
        <v>#N/A</v>
      </c>
      <c r="AS71"/>
      <c r="AW71" t="e">
        <f>VLOOKUP(AV71,Sheet2!$E$2:$I$222,3,FALSE)</f>
        <v>#N/A</v>
      </c>
      <c r="AX71" t="e">
        <f>VLOOKUP(AV71,Sheet2!$E$2:$I$222,4,FALSE)</f>
        <v>#N/A</v>
      </c>
      <c r="AY71" t="e">
        <f>VLOOKUP(AV71,Sheet2!$E$2:$I$222,5,FALSE)</f>
        <v>#N/A</v>
      </c>
      <c r="AZ71"/>
      <c r="BD71" t="e">
        <f>VLOOKUP(BC71,Sheet2!$E$2:$I$222,3,FALSE)</f>
        <v>#N/A</v>
      </c>
      <c r="BE71" t="e">
        <f>VLOOKUP(BC71,Sheet2!$E$2:$I$222,4,FALSE)</f>
        <v>#N/A</v>
      </c>
      <c r="BF71" t="e">
        <f>VLOOKUP(BC71,Sheet2!$E$2:$I$222,5,FALSE)</f>
        <v>#N/A</v>
      </c>
      <c r="BG71"/>
      <c r="BK71" t="e">
        <f>VLOOKUP(BJ71,Sheet2!$E$2:$I$222,3,FALSE)</f>
        <v>#N/A</v>
      </c>
      <c r="BL71" t="e">
        <f>VLOOKUP(BJ71,Sheet2!$E$2:$I$222,4,FALSE)</f>
        <v>#N/A</v>
      </c>
      <c r="BM71" t="e">
        <f>VLOOKUP(BJ71,Sheet2!$E$2:$I$222,5,FALSE)</f>
        <v>#N/A</v>
      </c>
      <c r="BN71"/>
      <c r="BR71" t="e">
        <f>VLOOKUP(BQ71,Sheet2!$E$2:$I$222,3,FALSE)</f>
        <v>#N/A</v>
      </c>
      <c r="BS71" t="e">
        <f>VLOOKUP(BQ71,Sheet2!$E$2:$I$222,4,FALSE)</f>
        <v>#N/A</v>
      </c>
      <c r="BT71" t="e">
        <f>VLOOKUP(BQ71,Sheet2!$E$2:$I$222,5,FALSE)</f>
        <v>#N/A</v>
      </c>
      <c r="BU71"/>
      <c r="BY71" t="e">
        <f>VLOOKUP(BX71,Sheet2!$E$2:$I$222,3,FALSE)</f>
        <v>#N/A</v>
      </c>
      <c r="BZ71" t="e">
        <f>VLOOKUP(BX71,Sheet2!$E$2:$I$222,4,FALSE)</f>
        <v>#N/A</v>
      </c>
      <c r="CA71" t="e">
        <f>VLOOKUP(BX71,Sheet2!$E$2:$I$222,5,FALSE)</f>
        <v>#N/A</v>
      </c>
      <c r="CB71"/>
      <c r="CF71" t="e">
        <f>VLOOKUP(CE71,Sheet2!$E$2:$I$222,3,FALSE)</f>
        <v>#N/A</v>
      </c>
      <c r="CG71" t="e">
        <f>VLOOKUP(CE71,Sheet2!$E$2:$I$222,4,FALSE)</f>
        <v>#N/A</v>
      </c>
      <c r="CH71" t="e">
        <f>VLOOKUP(CE71,Sheet2!$E$2:$I$222,5,FALSE)</f>
        <v>#N/A</v>
      </c>
      <c r="CI71"/>
      <c r="CM71" t="e">
        <f>VLOOKUP(CL71,Sheet2!$E$2:$I$222,3,FALSE)</f>
        <v>#N/A</v>
      </c>
      <c r="CN71" t="e">
        <f>VLOOKUP(CL71,Sheet2!$E$2:$I$222,4,FALSE)</f>
        <v>#N/A</v>
      </c>
      <c r="CO71" t="e">
        <f>VLOOKUP(CL71,Sheet2!$E$2:$I$222,5,FALSE)</f>
        <v>#N/A</v>
      </c>
      <c r="CP71"/>
      <c r="CT71" t="e">
        <f>VLOOKUP(CS71,Sheet2!$E$2:$I$222,3,FALSE)</f>
        <v>#N/A</v>
      </c>
      <c r="CU71" t="e">
        <f>VLOOKUP(CS71,Sheet2!$E$2:$I$222,4,FALSE)</f>
        <v>#N/A</v>
      </c>
      <c r="CV71" t="e">
        <f>VLOOKUP(CS71,Sheet2!$E$2:$I$222,5,FALSE)</f>
        <v>#N/A</v>
      </c>
      <c r="CW71"/>
      <c r="DA71" t="e">
        <f>VLOOKUP(CZ71,Sheet2!$E$2:$I$222,3,FALSE)</f>
        <v>#N/A</v>
      </c>
      <c r="DB71" t="e">
        <f>VLOOKUP(CZ71,Sheet2!$E$2:$I$222,4,FALSE)</f>
        <v>#N/A</v>
      </c>
      <c r="DC71" t="e">
        <f>VLOOKUP(CZ71,Sheet2!$E$2:$I$222,5,FALSE)</f>
        <v>#N/A</v>
      </c>
      <c r="DD71"/>
      <c r="DH71" t="e">
        <f>VLOOKUP(DG71,Sheet2!$E$2:$I$222,3,FALSE)</f>
        <v>#N/A</v>
      </c>
      <c r="DI71" t="e">
        <f>VLOOKUP(DG71,Sheet2!$E$2:$I$222,4,FALSE)</f>
        <v>#N/A</v>
      </c>
      <c r="DJ71" t="e">
        <f>VLOOKUP(DG71,Sheet2!$E$2:$I$222,5,FALSE)</f>
        <v>#N/A</v>
      </c>
    </row>
    <row r="72" spans="1:114" x14ac:dyDescent="0.25">
      <c r="A72">
        <v>72</v>
      </c>
      <c r="C72">
        <v>13087</v>
      </c>
      <c r="D72">
        <v>3087</v>
      </c>
      <c r="E72">
        <v>37.797539999999998</v>
      </c>
      <c r="F72">
        <v>-122.40846000000001</v>
      </c>
      <c r="G72" t="s">
        <v>109</v>
      </c>
      <c r="H72" t="s">
        <v>2540</v>
      </c>
      <c r="I72" t="s">
        <v>4916</v>
      </c>
      <c r="J72" t="s">
        <v>4946</v>
      </c>
      <c r="K72" t="s">
        <v>4961</v>
      </c>
      <c r="Q72" t="s">
        <v>5924</v>
      </c>
      <c r="S72" t="s">
        <v>5986</v>
      </c>
      <c r="X72">
        <f t="shared" si="1"/>
        <v>2</v>
      </c>
      <c r="Y72" t="s">
        <v>6808</v>
      </c>
      <c r="Z72" t="s">
        <v>6881</v>
      </c>
      <c r="AB72" t="e">
        <f>VLOOKUP($AA72,Sheet2!$E$2:$I$222,3,FALSE)</f>
        <v>#N/A</v>
      </c>
      <c r="AC72" t="e">
        <f>VLOOKUP($AA72,Sheet2!$E$2:$I$222,4,FALSE)</f>
        <v>#N/A</v>
      </c>
      <c r="AD72" t="e">
        <f>VLOOKUP($AA72,Sheet2!$E$2:$I$222,5,FALSE)</f>
        <v>#N/A</v>
      </c>
      <c r="AF72" t="s">
        <v>6846</v>
      </c>
      <c r="AG72" t="s">
        <v>6882</v>
      </c>
      <c r="AH72" s="59" t="s">
        <v>6917</v>
      </c>
      <c r="AI72" t="str">
        <f>VLOOKUP(AH72,Sheet2!$E$2:$I$222,3,FALSE)</f>
        <v>To Mission District</v>
      </c>
      <c r="AJ72" t="str">
        <f>VLOOKUP(AH72,Sheet2!$E$2:$I$222,4,FALSE)</f>
        <v>24th St. BART</v>
      </c>
      <c r="AK72" t="str">
        <f>VLOOKUP(AH72,Sheet2!$E$2:$I$222,5,FALSE)</f>
        <v>Daily ~ 6am-12am</v>
      </c>
      <c r="AL72"/>
      <c r="AP72" t="e">
        <f>VLOOKUP(AO72,Sheet2!$E$2:$I$222,3,FALSE)</f>
        <v>#N/A</v>
      </c>
      <c r="AQ72" t="e">
        <f>VLOOKUP(AO72,Sheet2!$E$2:$I$222,4,FALSE)</f>
        <v>#N/A</v>
      </c>
      <c r="AR72" t="e">
        <f>VLOOKUP(AO72,Sheet2!$E$2:$I$222,5,FALSE)</f>
        <v>#N/A</v>
      </c>
      <c r="AS72"/>
      <c r="AW72" t="e">
        <f>VLOOKUP(AV72,Sheet2!$E$2:$I$222,3,FALSE)</f>
        <v>#N/A</v>
      </c>
      <c r="AX72" t="e">
        <f>VLOOKUP(AV72,Sheet2!$E$2:$I$222,4,FALSE)</f>
        <v>#N/A</v>
      </c>
      <c r="AY72" t="e">
        <f>VLOOKUP(AV72,Sheet2!$E$2:$I$222,5,FALSE)</f>
        <v>#N/A</v>
      </c>
      <c r="AZ72"/>
      <c r="BD72" t="e">
        <f>VLOOKUP(BC72,Sheet2!$E$2:$I$222,3,FALSE)</f>
        <v>#N/A</v>
      </c>
      <c r="BE72" t="e">
        <f>VLOOKUP(BC72,Sheet2!$E$2:$I$222,4,FALSE)</f>
        <v>#N/A</v>
      </c>
      <c r="BF72" t="e">
        <f>VLOOKUP(BC72,Sheet2!$E$2:$I$222,5,FALSE)</f>
        <v>#N/A</v>
      </c>
      <c r="BG72"/>
      <c r="BK72" t="e">
        <f>VLOOKUP(BJ72,Sheet2!$E$2:$I$222,3,FALSE)</f>
        <v>#N/A</v>
      </c>
      <c r="BL72" t="e">
        <f>VLOOKUP(BJ72,Sheet2!$E$2:$I$222,4,FALSE)</f>
        <v>#N/A</v>
      </c>
      <c r="BM72" t="e">
        <f>VLOOKUP(BJ72,Sheet2!$E$2:$I$222,5,FALSE)</f>
        <v>#N/A</v>
      </c>
      <c r="BN72"/>
      <c r="BR72" t="e">
        <f>VLOOKUP(BQ72,Sheet2!$E$2:$I$222,3,FALSE)</f>
        <v>#N/A</v>
      </c>
      <c r="BS72" t="e">
        <f>VLOOKUP(BQ72,Sheet2!$E$2:$I$222,4,FALSE)</f>
        <v>#N/A</v>
      </c>
      <c r="BT72" t="e">
        <f>VLOOKUP(BQ72,Sheet2!$E$2:$I$222,5,FALSE)</f>
        <v>#N/A</v>
      </c>
      <c r="BU72"/>
      <c r="BY72" t="e">
        <f>VLOOKUP(BX72,Sheet2!$E$2:$I$222,3,FALSE)</f>
        <v>#N/A</v>
      </c>
      <c r="BZ72" t="e">
        <f>VLOOKUP(BX72,Sheet2!$E$2:$I$222,4,FALSE)</f>
        <v>#N/A</v>
      </c>
      <c r="CA72" t="e">
        <f>VLOOKUP(BX72,Sheet2!$E$2:$I$222,5,FALSE)</f>
        <v>#N/A</v>
      </c>
      <c r="CB72"/>
      <c r="CF72" t="e">
        <f>VLOOKUP(CE72,Sheet2!$E$2:$I$222,3,FALSE)</f>
        <v>#N/A</v>
      </c>
      <c r="CG72" t="e">
        <f>VLOOKUP(CE72,Sheet2!$E$2:$I$222,4,FALSE)</f>
        <v>#N/A</v>
      </c>
      <c r="CH72" t="e">
        <f>VLOOKUP(CE72,Sheet2!$E$2:$I$222,5,FALSE)</f>
        <v>#N/A</v>
      </c>
      <c r="CI72"/>
      <c r="CM72" t="e">
        <f>VLOOKUP(CL72,Sheet2!$E$2:$I$222,3,FALSE)</f>
        <v>#N/A</v>
      </c>
      <c r="CN72" t="e">
        <f>VLOOKUP(CL72,Sheet2!$E$2:$I$222,4,FALSE)</f>
        <v>#N/A</v>
      </c>
      <c r="CO72" t="e">
        <f>VLOOKUP(CL72,Sheet2!$E$2:$I$222,5,FALSE)</f>
        <v>#N/A</v>
      </c>
      <c r="CP72"/>
      <c r="CT72" t="e">
        <f>VLOOKUP(CS72,Sheet2!$E$2:$I$222,3,FALSE)</f>
        <v>#N/A</v>
      </c>
      <c r="CU72" t="e">
        <f>VLOOKUP(CS72,Sheet2!$E$2:$I$222,4,FALSE)</f>
        <v>#N/A</v>
      </c>
      <c r="CV72" t="e">
        <f>VLOOKUP(CS72,Sheet2!$E$2:$I$222,5,FALSE)</f>
        <v>#N/A</v>
      </c>
      <c r="CW72"/>
      <c r="DA72" t="e">
        <f>VLOOKUP(CZ72,Sheet2!$E$2:$I$222,3,FALSE)</f>
        <v>#N/A</v>
      </c>
      <c r="DB72" t="e">
        <f>VLOOKUP(CZ72,Sheet2!$E$2:$I$222,4,FALSE)</f>
        <v>#N/A</v>
      </c>
      <c r="DC72" t="e">
        <f>VLOOKUP(CZ72,Sheet2!$E$2:$I$222,5,FALSE)</f>
        <v>#N/A</v>
      </c>
      <c r="DD72"/>
      <c r="DH72" t="e">
        <f>VLOOKUP(DG72,Sheet2!$E$2:$I$222,3,FALSE)</f>
        <v>#N/A</v>
      </c>
      <c r="DI72" t="e">
        <f>VLOOKUP(DG72,Sheet2!$E$2:$I$222,4,FALSE)</f>
        <v>#N/A</v>
      </c>
      <c r="DJ72" t="e">
        <f>VLOOKUP(DG72,Sheet2!$E$2:$I$222,5,FALSE)</f>
        <v>#N/A</v>
      </c>
    </row>
    <row r="73" spans="1:114" x14ac:dyDescent="0.25">
      <c r="A73">
        <v>73</v>
      </c>
      <c r="C73">
        <v>13089</v>
      </c>
      <c r="D73">
        <v>3089</v>
      </c>
      <c r="E73">
        <v>37.79175</v>
      </c>
      <c r="F73">
        <v>-122.3967</v>
      </c>
      <c r="G73" t="s">
        <v>110</v>
      </c>
      <c r="H73" t="s">
        <v>2541</v>
      </c>
      <c r="I73" t="s">
        <v>4921</v>
      </c>
      <c r="J73" t="s">
        <v>4946</v>
      </c>
      <c r="K73" t="s">
        <v>4964</v>
      </c>
      <c r="M73" t="s">
        <v>5109</v>
      </c>
      <c r="Q73" t="s">
        <v>5924</v>
      </c>
      <c r="R73">
        <v>715</v>
      </c>
      <c r="S73" t="s">
        <v>6008</v>
      </c>
      <c r="T73" t="s">
        <v>6691</v>
      </c>
      <c r="X73">
        <f t="shared" si="1"/>
        <v>10</v>
      </c>
      <c r="Y73" t="s">
        <v>6821</v>
      </c>
      <c r="Z73" t="s">
        <v>6879</v>
      </c>
      <c r="AB73" t="e">
        <f>VLOOKUP($AA73,Sheet2!$E$2:$I$222,3,FALSE)</f>
        <v>#N/A</v>
      </c>
      <c r="AC73" t="e">
        <f>VLOOKUP($AA73,Sheet2!$E$2:$I$222,4,FALSE)</f>
        <v>#N/A</v>
      </c>
      <c r="AD73" t="e">
        <f>VLOOKUP($AA73,Sheet2!$E$2:$I$222,5,FALSE)</f>
        <v>#N/A</v>
      </c>
      <c r="AF73" t="s">
        <v>6977</v>
      </c>
      <c r="AG73" t="s">
        <v>6880</v>
      </c>
      <c r="AH73" s="59" t="s">
        <v>6984</v>
      </c>
      <c r="AI73" t="str">
        <f>VLOOKUP(AH73,Sheet2!$E$2:$I$222,3,FALSE)</f>
        <v>To Downtown</v>
      </c>
      <c r="AJ73" t="str">
        <f>VLOOKUP(AH73,Sheet2!$E$2:$I$222,4,FALSE)</f>
        <v>Transbay Terminal</v>
      </c>
      <c r="AK73" t="str">
        <f>VLOOKUP(AH73,Sheet2!$E$2:$I$222,5,FALSE)</f>
        <v>M-F ~ 7am-7pm</v>
      </c>
      <c r="AL73"/>
      <c r="AM73" t="s">
        <v>6863</v>
      </c>
      <c r="AN73" t="s">
        <v>6880</v>
      </c>
      <c r="AO73" s="59" t="s">
        <v>6948</v>
      </c>
      <c r="AP73" t="str">
        <f>VLOOKUP(AO73,Sheet2!$E$2:$I$222,3,FALSE)</f>
        <v>To Downtown</v>
      </c>
      <c r="AQ73" t="str">
        <f>VLOOKUP(AO73,Sheet2!$E$2:$I$222,4,FALSE)</f>
        <v>Ferry Plaza</v>
      </c>
      <c r="AR73" t="str">
        <f>VLOOKUP(AO73,Sheet2!$E$2:$I$222,5,FALSE)</f>
        <v>Daily ~ 6am-12:30am</v>
      </c>
      <c r="AS73"/>
      <c r="AT73" t="s">
        <v>6866</v>
      </c>
      <c r="AU73" t="s">
        <v>6880</v>
      </c>
      <c r="AV73" s="59" t="s">
        <v>6951</v>
      </c>
      <c r="AW73" t="str">
        <f>VLOOKUP(AV73,Sheet2!$E$2:$I$222,3,FALSE)</f>
        <v>To Downtown</v>
      </c>
      <c r="AX73" t="str">
        <f>VLOOKUP(AV73,Sheet2!$E$2:$I$222,4,FALSE)</f>
        <v>Ferry Plaza</v>
      </c>
      <c r="AY73" t="str">
        <f>VLOOKUP(AV73,Sheet2!$E$2:$I$222,5,FALSE)</f>
        <v>Daily ~ 5:30am-12am</v>
      </c>
      <c r="AZ73"/>
      <c r="BA73" t="s">
        <v>6822</v>
      </c>
      <c r="BB73" t="s">
        <v>6880</v>
      </c>
      <c r="BC73" s="59" t="s">
        <v>6943</v>
      </c>
      <c r="BD73" t="str">
        <f>VLOOKUP(BC73,Sheet2!$E$2:$I$222,3,FALSE)</f>
        <v>To Downtown</v>
      </c>
      <c r="BE73" t="str">
        <f>VLOOKUP(BC73,Sheet2!$E$2:$I$222,4,FALSE)</f>
        <v>Howard &amp; Spear</v>
      </c>
      <c r="BF73" t="str">
        <f>VLOOKUP(BC73,Sheet2!$E$2:$I$222,5,FALSE)</f>
        <v>AM Only: M-F ~ 6am-9am</v>
      </c>
      <c r="BG73"/>
      <c r="BH73" t="s">
        <v>6849</v>
      </c>
      <c r="BI73" t="s">
        <v>6879</v>
      </c>
      <c r="BK73" t="e">
        <f>VLOOKUP(BJ73,Sheet2!$E$2:$I$222,3,FALSE)</f>
        <v>#N/A</v>
      </c>
      <c r="BL73" t="e">
        <f>VLOOKUP(BJ73,Sheet2!$E$2:$I$222,4,FALSE)</f>
        <v>#N/A</v>
      </c>
      <c r="BM73" t="e">
        <f>VLOOKUP(BJ73,Sheet2!$E$2:$I$222,5,FALSE)</f>
        <v>#N/A</v>
      </c>
      <c r="BN73"/>
      <c r="BO73" t="s">
        <v>6979</v>
      </c>
      <c r="BP73" t="s">
        <v>6880</v>
      </c>
      <c r="BQ73" s="59" t="s">
        <v>6993</v>
      </c>
      <c r="BR73" t="str">
        <f>VLOOKUP(BQ73,Sheet2!$E$2:$I$222,3,FALSE)</f>
        <v>To Downtown</v>
      </c>
      <c r="BS73" t="str">
        <f>VLOOKUP(BQ73,Sheet2!$E$2:$I$222,4,FALSE)</f>
        <v>Transbay Terminal</v>
      </c>
      <c r="BT73" t="str">
        <f>VLOOKUP(BQ73,Sheet2!$E$2:$I$222,5,FALSE)</f>
        <v>M-F ~ 6am-8pm | Sat-Sun ~ 9am-7pm</v>
      </c>
      <c r="BU73"/>
      <c r="BV73" t="s">
        <v>6813</v>
      </c>
      <c r="BW73" t="s">
        <v>6880</v>
      </c>
      <c r="BX73" s="59" t="s">
        <v>6942</v>
      </c>
      <c r="BY73" t="str">
        <f>VLOOKUP(BX73,Sheet2!$E$2:$I$222,3,FALSE)</f>
        <v>To Financial District</v>
      </c>
      <c r="BZ73" t="str">
        <f>VLOOKUP(BX73,Sheet2!$E$2:$I$222,4,FALSE)</f>
        <v>Transbay Terminal</v>
      </c>
      <c r="CA73" t="str">
        <f>VLOOKUP(BX73,Sheet2!$E$2:$I$222,5,FALSE)</f>
        <v>M-F Only ~ 5-9am &amp; 4-6:30pm</v>
      </c>
      <c r="CB73"/>
      <c r="CC73" t="s">
        <v>6828</v>
      </c>
      <c r="CD73" t="s">
        <v>6880</v>
      </c>
      <c r="CE73" s="59" t="s">
        <v>6899</v>
      </c>
      <c r="CF73" t="str">
        <f>VLOOKUP(CE73,Sheet2!$E$2:$I$222,3,FALSE)</f>
        <v>To Financial District</v>
      </c>
      <c r="CG73" t="str">
        <f>VLOOKUP(CE73,Sheet2!$E$2:$I$222,4,FALSE)</f>
        <v>Beale &amp; Howard</v>
      </c>
      <c r="CH73" t="str">
        <f>VLOOKUP(CE73,Sheet2!$E$2:$I$222,5,FALSE)</f>
        <v>AM Only: M-F ~ 6:30am-9am</v>
      </c>
      <c r="CI73"/>
      <c r="CJ73" t="s">
        <v>6814</v>
      </c>
      <c r="CK73" t="s">
        <v>6882</v>
      </c>
      <c r="CL73" s="59" t="s">
        <v>6888</v>
      </c>
      <c r="CM73" t="str">
        <f>VLOOKUP(CL73,Sheet2!$E$2:$I$222,3,FALSE)</f>
        <v>To Caltrain Station</v>
      </c>
      <c r="CN73" t="str">
        <f>VLOOKUP(CL73,Sheet2!$E$2:$I$222,4,FALSE)</f>
        <v>4th St. &amp; Townsend</v>
      </c>
      <c r="CO73" t="str">
        <f>VLOOKUP(CL73,Sheet2!$E$2:$I$222,5,FALSE)</f>
        <v>PM Only: M-F ~ 4pm-6pm</v>
      </c>
      <c r="CP73"/>
      <c r="CT73" t="e">
        <f>VLOOKUP(CS73,Sheet2!$E$2:$I$222,3,FALSE)</f>
        <v>#N/A</v>
      </c>
      <c r="CU73" t="e">
        <f>VLOOKUP(CS73,Sheet2!$E$2:$I$222,4,FALSE)</f>
        <v>#N/A</v>
      </c>
      <c r="CV73" t="e">
        <f>VLOOKUP(CS73,Sheet2!$E$2:$I$222,5,FALSE)</f>
        <v>#N/A</v>
      </c>
      <c r="CW73"/>
      <c r="DA73" t="e">
        <f>VLOOKUP(CZ73,Sheet2!$E$2:$I$222,3,FALSE)</f>
        <v>#N/A</v>
      </c>
      <c r="DB73" t="e">
        <f>VLOOKUP(CZ73,Sheet2!$E$2:$I$222,4,FALSE)</f>
        <v>#N/A</v>
      </c>
      <c r="DC73" t="e">
        <f>VLOOKUP(CZ73,Sheet2!$E$2:$I$222,5,FALSE)</f>
        <v>#N/A</v>
      </c>
      <c r="DD73"/>
      <c r="DH73" t="e">
        <f>VLOOKUP(DG73,Sheet2!$E$2:$I$222,3,FALSE)</f>
        <v>#N/A</v>
      </c>
      <c r="DI73" t="e">
        <f>VLOOKUP(DG73,Sheet2!$E$2:$I$222,4,FALSE)</f>
        <v>#N/A</v>
      </c>
      <c r="DJ73" t="e">
        <f>VLOOKUP(DG73,Sheet2!$E$2:$I$222,5,FALSE)</f>
        <v>#N/A</v>
      </c>
    </row>
    <row r="74" spans="1:114" x14ac:dyDescent="0.25">
      <c r="A74">
        <v>74</v>
      </c>
      <c r="C74">
        <v>13090</v>
      </c>
      <c r="D74">
        <v>3090</v>
      </c>
      <c r="E74">
        <v>37.803660000000001</v>
      </c>
      <c r="F74">
        <v>-122.44374000000001</v>
      </c>
      <c r="G74" t="s">
        <v>111</v>
      </c>
      <c r="H74" t="s">
        <v>2542</v>
      </c>
      <c r="I74" t="s">
        <v>4918</v>
      </c>
      <c r="J74" t="s">
        <v>4947</v>
      </c>
      <c r="Q74" t="s">
        <v>5924</v>
      </c>
      <c r="S74" t="s">
        <v>6009</v>
      </c>
      <c r="X74">
        <f t="shared" si="1"/>
        <v>1</v>
      </c>
      <c r="Y74" t="s">
        <v>6822</v>
      </c>
      <c r="Z74" t="s">
        <v>6882</v>
      </c>
      <c r="AA74" s="59" t="s">
        <v>6895</v>
      </c>
      <c r="AB74" t="str">
        <f>VLOOKUP($AA74,Sheet2!$E$2:$I$222,3,FALSE)</f>
        <v>To Marina District</v>
      </c>
      <c r="AC74" t="str">
        <f>VLOOKUP($AA74,Sheet2!$E$2:$I$222,4,FALSE)</f>
        <v>Divisadero &amp; Chestnut</v>
      </c>
      <c r="AD74" t="str">
        <f>VLOOKUP($AA74,Sheet2!$E$2:$I$222,5,FALSE)</f>
        <v>PM Only: M-F ~ 4pm-7pm</v>
      </c>
      <c r="AI74" t="e">
        <f>VLOOKUP(AH74,Sheet2!$E$2:$I$222,3,FALSE)</f>
        <v>#N/A</v>
      </c>
      <c r="AJ74" t="e">
        <f>VLOOKUP(AH74,Sheet2!$E$2:$I$222,4,FALSE)</f>
        <v>#N/A</v>
      </c>
      <c r="AK74" t="e">
        <f>VLOOKUP(AH74,Sheet2!$E$2:$I$222,5,FALSE)</f>
        <v>#N/A</v>
      </c>
      <c r="AL74"/>
      <c r="AP74" t="e">
        <f>VLOOKUP(AO74,Sheet2!$E$2:$I$222,3,FALSE)</f>
        <v>#N/A</v>
      </c>
      <c r="AQ74" t="e">
        <f>VLOOKUP(AO74,Sheet2!$E$2:$I$222,4,FALSE)</f>
        <v>#N/A</v>
      </c>
      <c r="AR74" t="e">
        <f>VLOOKUP(AO74,Sheet2!$E$2:$I$222,5,FALSE)</f>
        <v>#N/A</v>
      </c>
      <c r="AS74"/>
      <c r="AW74" t="e">
        <f>VLOOKUP(AV74,Sheet2!$E$2:$I$222,3,FALSE)</f>
        <v>#N/A</v>
      </c>
      <c r="AX74" t="e">
        <f>VLOOKUP(AV74,Sheet2!$E$2:$I$222,4,FALSE)</f>
        <v>#N/A</v>
      </c>
      <c r="AY74" t="e">
        <f>VLOOKUP(AV74,Sheet2!$E$2:$I$222,5,FALSE)</f>
        <v>#N/A</v>
      </c>
      <c r="AZ74"/>
      <c r="BD74" t="e">
        <f>VLOOKUP(BC74,Sheet2!$E$2:$I$222,3,FALSE)</f>
        <v>#N/A</v>
      </c>
      <c r="BE74" t="e">
        <f>VLOOKUP(BC74,Sheet2!$E$2:$I$222,4,FALSE)</f>
        <v>#N/A</v>
      </c>
      <c r="BF74" t="e">
        <f>VLOOKUP(BC74,Sheet2!$E$2:$I$222,5,FALSE)</f>
        <v>#N/A</v>
      </c>
      <c r="BG74"/>
      <c r="BK74" t="e">
        <f>VLOOKUP(BJ74,Sheet2!$E$2:$I$222,3,FALSE)</f>
        <v>#N/A</v>
      </c>
      <c r="BL74" t="e">
        <f>VLOOKUP(BJ74,Sheet2!$E$2:$I$222,4,FALSE)</f>
        <v>#N/A</v>
      </c>
      <c r="BM74" t="e">
        <f>VLOOKUP(BJ74,Sheet2!$E$2:$I$222,5,FALSE)</f>
        <v>#N/A</v>
      </c>
      <c r="BN74"/>
      <c r="BR74" t="e">
        <f>VLOOKUP(BQ74,Sheet2!$E$2:$I$222,3,FALSE)</f>
        <v>#N/A</v>
      </c>
      <c r="BS74" t="e">
        <f>VLOOKUP(BQ74,Sheet2!$E$2:$I$222,4,FALSE)</f>
        <v>#N/A</v>
      </c>
      <c r="BT74" t="e">
        <f>VLOOKUP(BQ74,Sheet2!$E$2:$I$222,5,FALSE)</f>
        <v>#N/A</v>
      </c>
      <c r="BU74"/>
      <c r="BY74" t="e">
        <f>VLOOKUP(BX74,Sheet2!$E$2:$I$222,3,FALSE)</f>
        <v>#N/A</v>
      </c>
      <c r="BZ74" t="e">
        <f>VLOOKUP(BX74,Sheet2!$E$2:$I$222,4,FALSE)</f>
        <v>#N/A</v>
      </c>
      <c r="CA74" t="e">
        <f>VLOOKUP(BX74,Sheet2!$E$2:$I$222,5,FALSE)</f>
        <v>#N/A</v>
      </c>
      <c r="CB74"/>
      <c r="CF74" t="e">
        <f>VLOOKUP(CE74,Sheet2!$E$2:$I$222,3,FALSE)</f>
        <v>#N/A</v>
      </c>
      <c r="CG74" t="e">
        <f>VLOOKUP(CE74,Sheet2!$E$2:$I$222,4,FALSE)</f>
        <v>#N/A</v>
      </c>
      <c r="CH74" t="e">
        <f>VLOOKUP(CE74,Sheet2!$E$2:$I$222,5,FALSE)</f>
        <v>#N/A</v>
      </c>
      <c r="CI74"/>
      <c r="CM74" t="e">
        <f>VLOOKUP(CL74,Sheet2!$E$2:$I$222,3,FALSE)</f>
        <v>#N/A</v>
      </c>
      <c r="CN74" t="e">
        <f>VLOOKUP(CL74,Sheet2!$E$2:$I$222,4,FALSE)</f>
        <v>#N/A</v>
      </c>
      <c r="CO74" t="e">
        <f>VLOOKUP(CL74,Sheet2!$E$2:$I$222,5,FALSE)</f>
        <v>#N/A</v>
      </c>
      <c r="CP74"/>
      <c r="CT74" t="e">
        <f>VLOOKUP(CS74,Sheet2!$E$2:$I$222,3,FALSE)</f>
        <v>#N/A</v>
      </c>
      <c r="CU74" t="e">
        <f>VLOOKUP(CS74,Sheet2!$E$2:$I$222,4,FALSE)</f>
        <v>#N/A</v>
      </c>
      <c r="CV74" t="e">
        <f>VLOOKUP(CS74,Sheet2!$E$2:$I$222,5,FALSE)</f>
        <v>#N/A</v>
      </c>
      <c r="CW74"/>
      <c r="DA74" t="e">
        <f>VLOOKUP(CZ74,Sheet2!$E$2:$I$222,3,FALSE)</f>
        <v>#N/A</v>
      </c>
      <c r="DB74" t="e">
        <f>VLOOKUP(CZ74,Sheet2!$E$2:$I$222,4,FALSE)</f>
        <v>#N/A</v>
      </c>
      <c r="DC74" t="e">
        <f>VLOOKUP(CZ74,Sheet2!$E$2:$I$222,5,FALSE)</f>
        <v>#N/A</v>
      </c>
      <c r="DD74"/>
      <c r="DH74" t="e">
        <f>VLOOKUP(DG74,Sheet2!$E$2:$I$222,3,FALSE)</f>
        <v>#N/A</v>
      </c>
      <c r="DI74" t="e">
        <f>VLOOKUP(DG74,Sheet2!$E$2:$I$222,4,FALSE)</f>
        <v>#N/A</v>
      </c>
      <c r="DJ74" t="e">
        <f>VLOOKUP(DG74,Sheet2!$E$2:$I$222,5,FALSE)</f>
        <v>#N/A</v>
      </c>
    </row>
    <row r="75" spans="1:114" x14ac:dyDescent="0.25">
      <c r="A75">
        <v>75</v>
      </c>
      <c r="C75">
        <v>13092</v>
      </c>
      <c r="D75">
        <v>3092</v>
      </c>
      <c r="E75">
        <v>37.807406999999998</v>
      </c>
      <c r="F75">
        <v>-122.414125</v>
      </c>
      <c r="G75" t="s">
        <v>112</v>
      </c>
      <c r="H75" t="s">
        <v>2543</v>
      </c>
      <c r="I75" t="s">
        <v>4918</v>
      </c>
      <c r="J75" t="s">
        <v>4948</v>
      </c>
      <c r="N75" t="s">
        <v>5133</v>
      </c>
      <c r="Q75" t="s">
        <v>5924</v>
      </c>
      <c r="R75">
        <v>750</v>
      </c>
      <c r="S75" t="s">
        <v>6010</v>
      </c>
      <c r="X75">
        <f t="shared" si="1"/>
        <v>2</v>
      </c>
      <c r="Y75" t="s">
        <v>6823</v>
      </c>
      <c r="Z75" t="s">
        <v>6881</v>
      </c>
      <c r="AB75" t="e">
        <f>VLOOKUP($AA75,Sheet2!$E$2:$I$222,3,FALSE)</f>
        <v>#N/A</v>
      </c>
      <c r="AC75" t="e">
        <f>VLOOKUP($AA75,Sheet2!$E$2:$I$222,4,FALSE)</f>
        <v>#N/A</v>
      </c>
      <c r="AD75" t="e">
        <f>VLOOKUP($AA75,Sheet2!$E$2:$I$222,5,FALSE)</f>
        <v>#N/A</v>
      </c>
      <c r="AF75" t="s">
        <v>6843</v>
      </c>
      <c r="AG75" t="s">
        <v>6881</v>
      </c>
      <c r="AI75" t="e">
        <f>VLOOKUP(AH75,Sheet2!$E$2:$I$222,3,FALSE)</f>
        <v>#N/A</v>
      </c>
      <c r="AJ75" t="e">
        <f>VLOOKUP(AH75,Sheet2!$E$2:$I$222,4,FALSE)</f>
        <v>#N/A</v>
      </c>
      <c r="AK75" t="e">
        <f>VLOOKUP(AH75,Sheet2!$E$2:$I$222,5,FALSE)</f>
        <v>#N/A</v>
      </c>
      <c r="AL75"/>
      <c r="AP75" t="e">
        <f>VLOOKUP(AO75,Sheet2!$E$2:$I$222,3,FALSE)</f>
        <v>#N/A</v>
      </c>
      <c r="AQ75" t="e">
        <f>VLOOKUP(AO75,Sheet2!$E$2:$I$222,4,FALSE)</f>
        <v>#N/A</v>
      </c>
      <c r="AR75" t="e">
        <f>VLOOKUP(AO75,Sheet2!$E$2:$I$222,5,FALSE)</f>
        <v>#N/A</v>
      </c>
      <c r="AS75"/>
      <c r="AW75" t="e">
        <f>VLOOKUP(AV75,Sheet2!$E$2:$I$222,3,FALSE)</f>
        <v>#N/A</v>
      </c>
      <c r="AX75" t="e">
        <f>VLOOKUP(AV75,Sheet2!$E$2:$I$222,4,FALSE)</f>
        <v>#N/A</v>
      </c>
      <c r="AY75" t="e">
        <f>VLOOKUP(AV75,Sheet2!$E$2:$I$222,5,FALSE)</f>
        <v>#N/A</v>
      </c>
      <c r="AZ75"/>
      <c r="BD75" t="e">
        <f>VLOOKUP(BC75,Sheet2!$E$2:$I$222,3,FALSE)</f>
        <v>#N/A</v>
      </c>
      <c r="BE75" t="e">
        <f>VLOOKUP(BC75,Sheet2!$E$2:$I$222,4,FALSE)</f>
        <v>#N/A</v>
      </c>
      <c r="BF75" t="e">
        <f>VLOOKUP(BC75,Sheet2!$E$2:$I$222,5,FALSE)</f>
        <v>#N/A</v>
      </c>
      <c r="BG75"/>
      <c r="BK75" t="e">
        <f>VLOOKUP(BJ75,Sheet2!$E$2:$I$222,3,FALSE)</f>
        <v>#N/A</v>
      </c>
      <c r="BL75" t="e">
        <f>VLOOKUP(BJ75,Sheet2!$E$2:$I$222,4,FALSE)</f>
        <v>#N/A</v>
      </c>
      <c r="BM75" t="e">
        <f>VLOOKUP(BJ75,Sheet2!$E$2:$I$222,5,FALSE)</f>
        <v>#N/A</v>
      </c>
      <c r="BN75"/>
      <c r="BR75" t="e">
        <f>VLOOKUP(BQ75,Sheet2!$E$2:$I$222,3,FALSE)</f>
        <v>#N/A</v>
      </c>
      <c r="BS75" t="e">
        <f>VLOOKUP(BQ75,Sheet2!$E$2:$I$222,4,FALSE)</f>
        <v>#N/A</v>
      </c>
      <c r="BT75" t="e">
        <f>VLOOKUP(BQ75,Sheet2!$E$2:$I$222,5,FALSE)</f>
        <v>#N/A</v>
      </c>
      <c r="BU75"/>
      <c r="BY75" t="e">
        <f>VLOOKUP(BX75,Sheet2!$E$2:$I$222,3,FALSE)</f>
        <v>#N/A</v>
      </c>
      <c r="BZ75" t="e">
        <f>VLOOKUP(BX75,Sheet2!$E$2:$I$222,4,FALSE)</f>
        <v>#N/A</v>
      </c>
      <c r="CA75" t="e">
        <f>VLOOKUP(BX75,Sheet2!$E$2:$I$222,5,FALSE)</f>
        <v>#N/A</v>
      </c>
      <c r="CB75"/>
      <c r="CF75" t="e">
        <f>VLOOKUP(CE75,Sheet2!$E$2:$I$222,3,FALSE)</f>
        <v>#N/A</v>
      </c>
      <c r="CG75" t="e">
        <f>VLOOKUP(CE75,Sheet2!$E$2:$I$222,4,FALSE)</f>
        <v>#N/A</v>
      </c>
      <c r="CH75" t="e">
        <f>VLOOKUP(CE75,Sheet2!$E$2:$I$222,5,FALSE)</f>
        <v>#N/A</v>
      </c>
      <c r="CI75"/>
      <c r="CM75" t="e">
        <f>VLOOKUP(CL75,Sheet2!$E$2:$I$222,3,FALSE)</f>
        <v>#N/A</v>
      </c>
      <c r="CN75" t="e">
        <f>VLOOKUP(CL75,Sheet2!$E$2:$I$222,4,FALSE)</f>
        <v>#N/A</v>
      </c>
      <c r="CO75" t="e">
        <f>VLOOKUP(CL75,Sheet2!$E$2:$I$222,5,FALSE)</f>
        <v>#N/A</v>
      </c>
      <c r="CP75"/>
      <c r="CT75" t="e">
        <f>VLOOKUP(CS75,Sheet2!$E$2:$I$222,3,FALSE)</f>
        <v>#N/A</v>
      </c>
      <c r="CU75" t="e">
        <f>VLOOKUP(CS75,Sheet2!$E$2:$I$222,4,FALSE)</f>
        <v>#N/A</v>
      </c>
      <c r="CV75" t="e">
        <f>VLOOKUP(CS75,Sheet2!$E$2:$I$222,5,FALSE)</f>
        <v>#N/A</v>
      </c>
      <c r="CW75"/>
      <c r="DA75" t="e">
        <f>VLOOKUP(CZ75,Sheet2!$E$2:$I$222,3,FALSE)</f>
        <v>#N/A</v>
      </c>
      <c r="DB75" t="e">
        <f>VLOOKUP(CZ75,Sheet2!$E$2:$I$222,4,FALSE)</f>
        <v>#N/A</v>
      </c>
      <c r="DC75" t="e">
        <f>VLOOKUP(CZ75,Sheet2!$E$2:$I$222,5,FALSE)</f>
        <v>#N/A</v>
      </c>
      <c r="DD75"/>
      <c r="DH75" t="e">
        <f>VLOOKUP(DG75,Sheet2!$E$2:$I$222,3,FALSE)</f>
        <v>#N/A</v>
      </c>
      <c r="DI75" t="e">
        <f>VLOOKUP(DG75,Sheet2!$E$2:$I$222,4,FALSE)</f>
        <v>#N/A</v>
      </c>
      <c r="DJ75" t="e">
        <f>VLOOKUP(DG75,Sheet2!$E$2:$I$222,5,FALSE)</f>
        <v>#N/A</v>
      </c>
    </row>
    <row r="76" spans="1:114" x14ac:dyDescent="0.25">
      <c r="A76">
        <v>76</v>
      </c>
      <c r="C76">
        <v>13093</v>
      </c>
      <c r="D76">
        <v>3093</v>
      </c>
      <c r="E76">
        <v>37.806339999999999</v>
      </c>
      <c r="F76">
        <v>-122.42333000000001</v>
      </c>
      <c r="G76" t="s">
        <v>113</v>
      </c>
      <c r="H76" t="s">
        <v>2544</v>
      </c>
      <c r="I76" t="s">
        <v>4915</v>
      </c>
      <c r="J76" t="s">
        <v>4946</v>
      </c>
      <c r="K76" t="s">
        <v>4970</v>
      </c>
      <c r="M76" t="s">
        <v>5109</v>
      </c>
      <c r="N76" t="s">
        <v>5134</v>
      </c>
      <c r="Q76" t="s">
        <v>5924</v>
      </c>
      <c r="R76">
        <v>1347</v>
      </c>
      <c r="S76" t="s">
        <v>6011</v>
      </c>
      <c r="T76" t="s">
        <v>6688</v>
      </c>
      <c r="X76">
        <f t="shared" si="1"/>
        <v>2</v>
      </c>
      <c r="Y76" t="s">
        <v>6824</v>
      </c>
      <c r="Z76" t="s">
        <v>6880</v>
      </c>
      <c r="AA76" s="59" t="s">
        <v>6896</v>
      </c>
      <c r="AB76" t="str">
        <f>VLOOKUP($AA76,Sheet2!$E$2:$I$222,3,FALSE)</f>
        <v>To Fisherman's Wharf</v>
      </c>
      <c r="AC76" t="str">
        <f>VLOOKUP($AA76,Sheet2!$E$2:$I$222,4,FALSE)</f>
        <v>Beach &amp; Polk</v>
      </c>
      <c r="AD76" t="str">
        <f>VLOOKUP($AA76,Sheet2!$E$2:$I$222,5,FALSE)</f>
        <v>Daily ~ 5:30am-12:30am</v>
      </c>
      <c r="AF76" t="s">
        <v>6824</v>
      </c>
      <c r="AG76" t="s">
        <v>6882</v>
      </c>
      <c r="AH76" s="59" t="s">
        <v>6904</v>
      </c>
      <c r="AI76" t="str">
        <f>VLOOKUP(AH76,Sheet2!$E$2:$I$222,3,FALSE)</f>
        <v>To Hunter's Point</v>
      </c>
      <c r="AJ76" t="str">
        <f>VLOOKUP(AH76,Sheet2!$E$2:$I$222,4,FALSE)</f>
        <v>Galvez &amp; Robinson</v>
      </c>
      <c r="AK76" t="str">
        <f>VLOOKUP(AH76,Sheet2!$E$2:$I$222,5,FALSE)</f>
        <v>Daily ~ 5:30am-12am</v>
      </c>
      <c r="AL76"/>
      <c r="AP76" t="e">
        <f>VLOOKUP(AO76,Sheet2!$E$2:$I$222,3,FALSE)</f>
        <v>#N/A</v>
      </c>
      <c r="AQ76" t="e">
        <f>VLOOKUP(AO76,Sheet2!$E$2:$I$222,4,FALSE)</f>
        <v>#N/A</v>
      </c>
      <c r="AR76" t="e">
        <f>VLOOKUP(AO76,Sheet2!$E$2:$I$222,5,FALSE)</f>
        <v>#N/A</v>
      </c>
      <c r="AS76"/>
      <c r="AW76" t="e">
        <f>VLOOKUP(AV76,Sheet2!$E$2:$I$222,3,FALSE)</f>
        <v>#N/A</v>
      </c>
      <c r="AX76" t="e">
        <f>VLOOKUP(AV76,Sheet2!$E$2:$I$222,4,FALSE)</f>
        <v>#N/A</v>
      </c>
      <c r="AY76" t="e">
        <f>VLOOKUP(AV76,Sheet2!$E$2:$I$222,5,FALSE)</f>
        <v>#N/A</v>
      </c>
      <c r="AZ76"/>
      <c r="BD76" t="e">
        <f>VLOOKUP(BC76,Sheet2!$E$2:$I$222,3,FALSE)</f>
        <v>#N/A</v>
      </c>
      <c r="BE76" t="e">
        <f>VLOOKUP(BC76,Sheet2!$E$2:$I$222,4,FALSE)</f>
        <v>#N/A</v>
      </c>
      <c r="BF76" t="e">
        <f>VLOOKUP(BC76,Sheet2!$E$2:$I$222,5,FALSE)</f>
        <v>#N/A</v>
      </c>
      <c r="BG76"/>
      <c r="BK76" t="e">
        <f>VLOOKUP(BJ76,Sheet2!$E$2:$I$222,3,FALSE)</f>
        <v>#N/A</v>
      </c>
      <c r="BL76" t="e">
        <f>VLOOKUP(BJ76,Sheet2!$E$2:$I$222,4,FALSE)</f>
        <v>#N/A</v>
      </c>
      <c r="BM76" t="e">
        <f>VLOOKUP(BJ76,Sheet2!$E$2:$I$222,5,FALSE)</f>
        <v>#N/A</v>
      </c>
      <c r="BN76"/>
      <c r="BR76" t="e">
        <f>VLOOKUP(BQ76,Sheet2!$E$2:$I$222,3,FALSE)</f>
        <v>#N/A</v>
      </c>
      <c r="BS76" t="e">
        <f>VLOOKUP(BQ76,Sheet2!$E$2:$I$222,4,FALSE)</f>
        <v>#N/A</v>
      </c>
      <c r="BT76" t="e">
        <f>VLOOKUP(BQ76,Sheet2!$E$2:$I$222,5,FALSE)</f>
        <v>#N/A</v>
      </c>
      <c r="BU76"/>
      <c r="BY76" t="e">
        <f>VLOOKUP(BX76,Sheet2!$E$2:$I$222,3,FALSE)</f>
        <v>#N/A</v>
      </c>
      <c r="BZ76" t="e">
        <f>VLOOKUP(BX76,Sheet2!$E$2:$I$222,4,FALSE)</f>
        <v>#N/A</v>
      </c>
      <c r="CA76" t="e">
        <f>VLOOKUP(BX76,Sheet2!$E$2:$I$222,5,FALSE)</f>
        <v>#N/A</v>
      </c>
      <c r="CB76"/>
      <c r="CF76" t="e">
        <f>VLOOKUP(CE76,Sheet2!$E$2:$I$222,3,FALSE)</f>
        <v>#N/A</v>
      </c>
      <c r="CG76" t="e">
        <f>VLOOKUP(CE76,Sheet2!$E$2:$I$222,4,FALSE)</f>
        <v>#N/A</v>
      </c>
      <c r="CH76" t="e">
        <f>VLOOKUP(CE76,Sheet2!$E$2:$I$222,5,FALSE)</f>
        <v>#N/A</v>
      </c>
      <c r="CI76"/>
      <c r="CM76" t="e">
        <f>VLOOKUP(CL76,Sheet2!$E$2:$I$222,3,FALSE)</f>
        <v>#N/A</v>
      </c>
      <c r="CN76" t="e">
        <f>VLOOKUP(CL76,Sheet2!$E$2:$I$222,4,FALSE)</f>
        <v>#N/A</v>
      </c>
      <c r="CO76" t="e">
        <f>VLOOKUP(CL76,Sheet2!$E$2:$I$222,5,FALSE)</f>
        <v>#N/A</v>
      </c>
      <c r="CP76"/>
      <c r="CT76" t="e">
        <f>VLOOKUP(CS76,Sheet2!$E$2:$I$222,3,FALSE)</f>
        <v>#N/A</v>
      </c>
      <c r="CU76" t="e">
        <f>VLOOKUP(CS76,Sheet2!$E$2:$I$222,4,FALSE)</f>
        <v>#N/A</v>
      </c>
      <c r="CV76" t="e">
        <f>VLOOKUP(CS76,Sheet2!$E$2:$I$222,5,FALSE)</f>
        <v>#N/A</v>
      </c>
      <c r="CW76"/>
      <c r="DA76" t="e">
        <f>VLOOKUP(CZ76,Sheet2!$E$2:$I$222,3,FALSE)</f>
        <v>#N/A</v>
      </c>
      <c r="DB76" t="e">
        <f>VLOOKUP(CZ76,Sheet2!$E$2:$I$222,4,FALSE)</f>
        <v>#N/A</v>
      </c>
      <c r="DC76" t="e">
        <f>VLOOKUP(CZ76,Sheet2!$E$2:$I$222,5,FALSE)</f>
        <v>#N/A</v>
      </c>
      <c r="DD76"/>
      <c r="DH76" t="e">
        <f>VLOOKUP(DG76,Sheet2!$E$2:$I$222,3,FALSE)</f>
        <v>#N/A</v>
      </c>
      <c r="DI76" t="e">
        <f>VLOOKUP(DG76,Sheet2!$E$2:$I$222,4,FALSE)</f>
        <v>#N/A</v>
      </c>
      <c r="DJ76" t="e">
        <f>VLOOKUP(DG76,Sheet2!$E$2:$I$222,5,FALSE)</f>
        <v>#N/A</v>
      </c>
    </row>
    <row r="77" spans="1:114" x14ac:dyDescent="0.25">
      <c r="A77">
        <v>77</v>
      </c>
      <c r="C77">
        <v>13094</v>
      </c>
      <c r="D77">
        <v>3094</v>
      </c>
      <c r="E77">
        <v>37.803780000000003</v>
      </c>
      <c r="F77">
        <v>-122.44258000000001</v>
      </c>
      <c r="G77" t="s">
        <v>114</v>
      </c>
      <c r="H77" t="s">
        <v>2545</v>
      </c>
      <c r="I77" t="s">
        <v>4916</v>
      </c>
      <c r="J77" t="s">
        <v>4946</v>
      </c>
      <c r="K77" t="s">
        <v>4971</v>
      </c>
      <c r="M77" t="s">
        <v>5109</v>
      </c>
      <c r="Q77" t="s">
        <v>5924</v>
      </c>
      <c r="S77" t="s">
        <v>6009</v>
      </c>
      <c r="X77">
        <f t="shared" si="1"/>
        <v>1</v>
      </c>
      <c r="Y77" t="s">
        <v>6822</v>
      </c>
      <c r="Z77" t="s">
        <v>6882</v>
      </c>
      <c r="AA77" s="59" t="s">
        <v>6895</v>
      </c>
      <c r="AB77" t="str">
        <f>VLOOKUP($AA77,Sheet2!$E$2:$I$222,3,FALSE)</f>
        <v>To Marina District</v>
      </c>
      <c r="AC77" t="str">
        <f>VLOOKUP($AA77,Sheet2!$E$2:$I$222,4,FALSE)</f>
        <v>Divisadero &amp; Chestnut</v>
      </c>
      <c r="AD77" t="str">
        <f>VLOOKUP($AA77,Sheet2!$E$2:$I$222,5,FALSE)</f>
        <v>PM Only: M-F ~ 4pm-7pm</v>
      </c>
      <c r="AI77" t="e">
        <f>VLOOKUP(AH77,Sheet2!$E$2:$I$222,3,FALSE)</f>
        <v>#N/A</v>
      </c>
      <c r="AJ77" t="e">
        <f>VLOOKUP(AH77,Sheet2!$E$2:$I$222,4,FALSE)</f>
        <v>#N/A</v>
      </c>
      <c r="AK77" t="e">
        <f>VLOOKUP(AH77,Sheet2!$E$2:$I$222,5,FALSE)</f>
        <v>#N/A</v>
      </c>
      <c r="AL77"/>
      <c r="AP77" t="e">
        <f>VLOOKUP(AO77,Sheet2!$E$2:$I$222,3,FALSE)</f>
        <v>#N/A</v>
      </c>
      <c r="AQ77" t="e">
        <f>VLOOKUP(AO77,Sheet2!$E$2:$I$222,4,FALSE)</f>
        <v>#N/A</v>
      </c>
      <c r="AR77" t="e">
        <f>VLOOKUP(AO77,Sheet2!$E$2:$I$222,5,FALSE)</f>
        <v>#N/A</v>
      </c>
      <c r="AS77"/>
      <c r="AW77" t="e">
        <f>VLOOKUP(AV77,Sheet2!$E$2:$I$222,3,FALSE)</f>
        <v>#N/A</v>
      </c>
      <c r="AX77" t="e">
        <f>VLOOKUP(AV77,Sheet2!$E$2:$I$222,4,FALSE)</f>
        <v>#N/A</v>
      </c>
      <c r="AY77" t="e">
        <f>VLOOKUP(AV77,Sheet2!$E$2:$I$222,5,FALSE)</f>
        <v>#N/A</v>
      </c>
      <c r="AZ77"/>
      <c r="BD77" t="e">
        <f>VLOOKUP(BC77,Sheet2!$E$2:$I$222,3,FALSE)</f>
        <v>#N/A</v>
      </c>
      <c r="BE77" t="e">
        <f>VLOOKUP(BC77,Sheet2!$E$2:$I$222,4,FALSE)</f>
        <v>#N/A</v>
      </c>
      <c r="BF77" t="e">
        <f>VLOOKUP(BC77,Sheet2!$E$2:$I$222,5,FALSE)</f>
        <v>#N/A</v>
      </c>
      <c r="BG77"/>
      <c r="BK77" t="e">
        <f>VLOOKUP(BJ77,Sheet2!$E$2:$I$222,3,FALSE)</f>
        <v>#N/A</v>
      </c>
      <c r="BL77" t="e">
        <f>VLOOKUP(BJ77,Sheet2!$E$2:$I$222,4,FALSE)</f>
        <v>#N/A</v>
      </c>
      <c r="BM77" t="e">
        <f>VLOOKUP(BJ77,Sheet2!$E$2:$I$222,5,FALSE)</f>
        <v>#N/A</v>
      </c>
      <c r="BN77"/>
      <c r="BR77" t="e">
        <f>VLOOKUP(BQ77,Sheet2!$E$2:$I$222,3,FALSE)</f>
        <v>#N/A</v>
      </c>
      <c r="BS77" t="e">
        <f>VLOOKUP(BQ77,Sheet2!$E$2:$I$222,4,FALSE)</f>
        <v>#N/A</v>
      </c>
      <c r="BT77" t="e">
        <f>VLOOKUP(BQ77,Sheet2!$E$2:$I$222,5,FALSE)</f>
        <v>#N/A</v>
      </c>
      <c r="BU77"/>
      <c r="BY77" t="e">
        <f>VLOOKUP(BX77,Sheet2!$E$2:$I$222,3,FALSE)</f>
        <v>#N/A</v>
      </c>
      <c r="BZ77" t="e">
        <f>VLOOKUP(BX77,Sheet2!$E$2:$I$222,4,FALSE)</f>
        <v>#N/A</v>
      </c>
      <c r="CA77" t="e">
        <f>VLOOKUP(BX77,Sheet2!$E$2:$I$222,5,FALSE)</f>
        <v>#N/A</v>
      </c>
      <c r="CB77"/>
      <c r="CF77" t="e">
        <f>VLOOKUP(CE77,Sheet2!$E$2:$I$222,3,FALSE)</f>
        <v>#N/A</v>
      </c>
      <c r="CG77" t="e">
        <f>VLOOKUP(CE77,Sheet2!$E$2:$I$222,4,FALSE)</f>
        <v>#N/A</v>
      </c>
      <c r="CH77" t="e">
        <f>VLOOKUP(CE77,Sheet2!$E$2:$I$222,5,FALSE)</f>
        <v>#N/A</v>
      </c>
      <c r="CI77"/>
      <c r="CM77" t="e">
        <f>VLOOKUP(CL77,Sheet2!$E$2:$I$222,3,FALSE)</f>
        <v>#N/A</v>
      </c>
      <c r="CN77" t="e">
        <f>VLOOKUP(CL77,Sheet2!$E$2:$I$222,4,FALSE)</f>
        <v>#N/A</v>
      </c>
      <c r="CO77" t="e">
        <f>VLOOKUP(CL77,Sheet2!$E$2:$I$222,5,FALSE)</f>
        <v>#N/A</v>
      </c>
      <c r="CP77"/>
      <c r="CT77" t="e">
        <f>VLOOKUP(CS77,Sheet2!$E$2:$I$222,3,FALSE)</f>
        <v>#N/A</v>
      </c>
      <c r="CU77" t="e">
        <f>VLOOKUP(CS77,Sheet2!$E$2:$I$222,4,FALSE)</f>
        <v>#N/A</v>
      </c>
      <c r="CV77" t="e">
        <f>VLOOKUP(CS77,Sheet2!$E$2:$I$222,5,FALSE)</f>
        <v>#N/A</v>
      </c>
      <c r="CW77"/>
      <c r="DA77" t="e">
        <f>VLOOKUP(CZ77,Sheet2!$E$2:$I$222,3,FALSE)</f>
        <v>#N/A</v>
      </c>
      <c r="DB77" t="e">
        <f>VLOOKUP(CZ77,Sheet2!$E$2:$I$222,4,FALSE)</f>
        <v>#N/A</v>
      </c>
      <c r="DC77" t="e">
        <f>VLOOKUP(CZ77,Sheet2!$E$2:$I$222,5,FALSE)</f>
        <v>#N/A</v>
      </c>
      <c r="DD77"/>
      <c r="DH77" t="e">
        <f>VLOOKUP(DG77,Sheet2!$E$2:$I$222,3,FALSE)</f>
        <v>#N/A</v>
      </c>
      <c r="DI77" t="e">
        <f>VLOOKUP(DG77,Sheet2!$E$2:$I$222,4,FALSE)</f>
        <v>#N/A</v>
      </c>
      <c r="DJ77" t="e">
        <f>VLOOKUP(DG77,Sheet2!$E$2:$I$222,5,FALSE)</f>
        <v>#N/A</v>
      </c>
    </row>
    <row r="78" spans="1:114" x14ac:dyDescent="0.25">
      <c r="A78">
        <v>78</v>
      </c>
      <c r="C78">
        <v>13095</v>
      </c>
      <c r="D78">
        <v>3095</v>
      </c>
      <c r="E78">
        <v>37.807841000000003</v>
      </c>
      <c r="F78">
        <v>-122.41081</v>
      </c>
      <c r="G78" t="s">
        <v>115</v>
      </c>
      <c r="H78" t="s">
        <v>2546</v>
      </c>
      <c r="I78" t="s">
        <v>4918</v>
      </c>
      <c r="J78" t="s">
        <v>4948</v>
      </c>
      <c r="M78" t="s">
        <v>5109</v>
      </c>
      <c r="N78" t="s">
        <v>5135</v>
      </c>
      <c r="Q78" t="s">
        <v>5924</v>
      </c>
      <c r="R78">
        <v>751</v>
      </c>
      <c r="S78" t="s">
        <v>6010</v>
      </c>
      <c r="X78">
        <f t="shared" si="1"/>
        <v>2</v>
      </c>
      <c r="Y78" t="s">
        <v>6823</v>
      </c>
      <c r="Z78" t="s">
        <v>6881</v>
      </c>
      <c r="AB78" t="e">
        <f>VLOOKUP($AA78,Sheet2!$E$2:$I$222,3,FALSE)</f>
        <v>#N/A</v>
      </c>
      <c r="AC78" t="e">
        <f>VLOOKUP($AA78,Sheet2!$E$2:$I$222,4,FALSE)</f>
        <v>#N/A</v>
      </c>
      <c r="AD78" t="e">
        <f>VLOOKUP($AA78,Sheet2!$E$2:$I$222,5,FALSE)</f>
        <v>#N/A</v>
      </c>
      <c r="AF78" t="s">
        <v>6843</v>
      </c>
      <c r="AG78" t="s">
        <v>6881</v>
      </c>
      <c r="AI78" t="e">
        <f>VLOOKUP(AH78,Sheet2!$E$2:$I$222,3,FALSE)</f>
        <v>#N/A</v>
      </c>
      <c r="AJ78" t="e">
        <f>VLOOKUP(AH78,Sheet2!$E$2:$I$222,4,FALSE)</f>
        <v>#N/A</v>
      </c>
      <c r="AK78" t="e">
        <f>VLOOKUP(AH78,Sheet2!$E$2:$I$222,5,FALSE)</f>
        <v>#N/A</v>
      </c>
      <c r="AL78"/>
      <c r="AP78" t="e">
        <f>VLOOKUP(AO78,Sheet2!$E$2:$I$222,3,FALSE)</f>
        <v>#N/A</v>
      </c>
      <c r="AQ78" t="e">
        <f>VLOOKUP(AO78,Sheet2!$E$2:$I$222,4,FALSE)</f>
        <v>#N/A</v>
      </c>
      <c r="AR78" t="e">
        <f>VLOOKUP(AO78,Sheet2!$E$2:$I$222,5,FALSE)</f>
        <v>#N/A</v>
      </c>
      <c r="AS78"/>
      <c r="AW78" t="e">
        <f>VLOOKUP(AV78,Sheet2!$E$2:$I$222,3,FALSE)</f>
        <v>#N/A</v>
      </c>
      <c r="AX78" t="e">
        <f>VLOOKUP(AV78,Sheet2!$E$2:$I$222,4,FALSE)</f>
        <v>#N/A</v>
      </c>
      <c r="AY78" t="e">
        <f>VLOOKUP(AV78,Sheet2!$E$2:$I$222,5,FALSE)</f>
        <v>#N/A</v>
      </c>
      <c r="AZ78"/>
      <c r="BD78" t="e">
        <f>VLOOKUP(BC78,Sheet2!$E$2:$I$222,3,FALSE)</f>
        <v>#N/A</v>
      </c>
      <c r="BE78" t="e">
        <f>VLOOKUP(BC78,Sheet2!$E$2:$I$222,4,FALSE)</f>
        <v>#N/A</v>
      </c>
      <c r="BF78" t="e">
        <f>VLOOKUP(BC78,Sheet2!$E$2:$I$222,5,FALSE)</f>
        <v>#N/A</v>
      </c>
      <c r="BG78"/>
      <c r="BK78" t="e">
        <f>VLOOKUP(BJ78,Sheet2!$E$2:$I$222,3,FALSE)</f>
        <v>#N/A</v>
      </c>
      <c r="BL78" t="e">
        <f>VLOOKUP(BJ78,Sheet2!$E$2:$I$222,4,FALSE)</f>
        <v>#N/A</v>
      </c>
      <c r="BM78" t="e">
        <f>VLOOKUP(BJ78,Sheet2!$E$2:$I$222,5,FALSE)</f>
        <v>#N/A</v>
      </c>
      <c r="BN78"/>
      <c r="BR78" t="e">
        <f>VLOOKUP(BQ78,Sheet2!$E$2:$I$222,3,FALSE)</f>
        <v>#N/A</v>
      </c>
      <c r="BS78" t="e">
        <f>VLOOKUP(BQ78,Sheet2!$E$2:$I$222,4,FALSE)</f>
        <v>#N/A</v>
      </c>
      <c r="BT78" t="e">
        <f>VLOOKUP(BQ78,Sheet2!$E$2:$I$222,5,FALSE)</f>
        <v>#N/A</v>
      </c>
      <c r="BU78"/>
      <c r="BY78" t="e">
        <f>VLOOKUP(BX78,Sheet2!$E$2:$I$222,3,FALSE)</f>
        <v>#N/A</v>
      </c>
      <c r="BZ78" t="e">
        <f>VLOOKUP(BX78,Sheet2!$E$2:$I$222,4,FALSE)</f>
        <v>#N/A</v>
      </c>
      <c r="CA78" t="e">
        <f>VLOOKUP(BX78,Sheet2!$E$2:$I$222,5,FALSE)</f>
        <v>#N/A</v>
      </c>
      <c r="CB78"/>
      <c r="CF78" t="e">
        <f>VLOOKUP(CE78,Sheet2!$E$2:$I$222,3,FALSE)</f>
        <v>#N/A</v>
      </c>
      <c r="CG78" t="e">
        <f>VLOOKUP(CE78,Sheet2!$E$2:$I$222,4,FALSE)</f>
        <v>#N/A</v>
      </c>
      <c r="CH78" t="e">
        <f>VLOOKUP(CE78,Sheet2!$E$2:$I$222,5,FALSE)</f>
        <v>#N/A</v>
      </c>
      <c r="CI78"/>
      <c r="CM78" t="e">
        <f>VLOOKUP(CL78,Sheet2!$E$2:$I$222,3,FALSE)</f>
        <v>#N/A</v>
      </c>
      <c r="CN78" t="e">
        <f>VLOOKUP(CL78,Sheet2!$E$2:$I$222,4,FALSE)</f>
        <v>#N/A</v>
      </c>
      <c r="CO78" t="e">
        <f>VLOOKUP(CL78,Sheet2!$E$2:$I$222,5,FALSE)</f>
        <v>#N/A</v>
      </c>
      <c r="CP78"/>
      <c r="CT78" t="e">
        <f>VLOOKUP(CS78,Sheet2!$E$2:$I$222,3,FALSE)</f>
        <v>#N/A</v>
      </c>
      <c r="CU78" t="e">
        <f>VLOOKUP(CS78,Sheet2!$E$2:$I$222,4,FALSE)</f>
        <v>#N/A</v>
      </c>
      <c r="CV78" t="e">
        <f>VLOOKUP(CS78,Sheet2!$E$2:$I$222,5,FALSE)</f>
        <v>#N/A</v>
      </c>
      <c r="CW78"/>
      <c r="DA78" t="e">
        <f>VLOOKUP(CZ78,Sheet2!$E$2:$I$222,3,FALSE)</f>
        <v>#N/A</v>
      </c>
      <c r="DB78" t="e">
        <f>VLOOKUP(CZ78,Sheet2!$E$2:$I$222,4,FALSE)</f>
        <v>#N/A</v>
      </c>
      <c r="DC78" t="e">
        <f>VLOOKUP(CZ78,Sheet2!$E$2:$I$222,5,FALSE)</f>
        <v>#N/A</v>
      </c>
      <c r="DD78"/>
      <c r="DH78" t="e">
        <f>VLOOKUP(DG78,Sheet2!$E$2:$I$222,3,FALSE)</f>
        <v>#N/A</v>
      </c>
      <c r="DI78" t="e">
        <f>VLOOKUP(DG78,Sheet2!$E$2:$I$222,4,FALSE)</f>
        <v>#N/A</v>
      </c>
      <c r="DJ78" t="e">
        <f>VLOOKUP(DG78,Sheet2!$E$2:$I$222,5,FALSE)</f>
        <v>#N/A</v>
      </c>
    </row>
    <row r="79" spans="1:114" x14ac:dyDescent="0.25">
      <c r="A79">
        <v>79</v>
      </c>
      <c r="C79">
        <v>13096</v>
      </c>
      <c r="D79">
        <v>3096</v>
      </c>
      <c r="E79">
        <v>37.736820000000002</v>
      </c>
      <c r="F79">
        <v>-122.43097</v>
      </c>
      <c r="G79" t="s">
        <v>116</v>
      </c>
      <c r="H79" t="s">
        <v>2547</v>
      </c>
      <c r="I79" t="s">
        <v>4922</v>
      </c>
      <c r="J79" t="s">
        <v>4947</v>
      </c>
      <c r="Q79" t="s">
        <v>5924</v>
      </c>
      <c r="S79" t="s">
        <v>6012</v>
      </c>
      <c r="X79">
        <f t="shared" si="1"/>
        <v>1</v>
      </c>
      <c r="Y79" t="s">
        <v>6825</v>
      </c>
      <c r="Z79" t="s">
        <v>6882</v>
      </c>
      <c r="AA79" s="59" t="s">
        <v>6897</v>
      </c>
      <c r="AB79" t="str">
        <f>VLOOKUP($AA79,Sheet2!$E$2:$I$222,3,FALSE)</f>
        <v>To Glen Park Station (BART)</v>
      </c>
      <c r="AC79" t="str">
        <f>VLOOKUP($AA79,Sheet2!$E$2:$I$222,4,FALSE)</f>
        <v>Diamond Heights District</v>
      </c>
      <c r="AD79" t="str">
        <f>VLOOKUP($AA79,Sheet2!$E$2:$I$222,5,FALSE)</f>
        <v>M-F ~ 7am-11pm | Sat-Sun ~ 8am-11pm</v>
      </c>
      <c r="AI79" t="e">
        <f>VLOOKUP(AH79,Sheet2!$E$2:$I$222,3,FALSE)</f>
        <v>#N/A</v>
      </c>
      <c r="AJ79" t="e">
        <f>VLOOKUP(AH79,Sheet2!$E$2:$I$222,4,FALSE)</f>
        <v>#N/A</v>
      </c>
      <c r="AK79" t="e">
        <f>VLOOKUP(AH79,Sheet2!$E$2:$I$222,5,FALSE)</f>
        <v>#N/A</v>
      </c>
      <c r="AL79"/>
      <c r="AP79" t="e">
        <f>VLOOKUP(AO79,Sheet2!$E$2:$I$222,3,FALSE)</f>
        <v>#N/A</v>
      </c>
      <c r="AQ79" t="e">
        <f>VLOOKUP(AO79,Sheet2!$E$2:$I$222,4,FALSE)</f>
        <v>#N/A</v>
      </c>
      <c r="AR79" t="e">
        <f>VLOOKUP(AO79,Sheet2!$E$2:$I$222,5,FALSE)</f>
        <v>#N/A</v>
      </c>
      <c r="AS79"/>
      <c r="AW79" t="e">
        <f>VLOOKUP(AV79,Sheet2!$E$2:$I$222,3,FALSE)</f>
        <v>#N/A</v>
      </c>
      <c r="AX79" t="e">
        <f>VLOOKUP(AV79,Sheet2!$E$2:$I$222,4,FALSE)</f>
        <v>#N/A</v>
      </c>
      <c r="AY79" t="e">
        <f>VLOOKUP(AV79,Sheet2!$E$2:$I$222,5,FALSE)</f>
        <v>#N/A</v>
      </c>
      <c r="AZ79"/>
      <c r="BD79" t="e">
        <f>VLOOKUP(BC79,Sheet2!$E$2:$I$222,3,FALSE)</f>
        <v>#N/A</v>
      </c>
      <c r="BE79" t="e">
        <f>VLOOKUP(BC79,Sheet2!$E$2:$I$222,4,FALSE)</f>
        <v>#N/A</v>
      </c>
      <c r="BF79" t="e">
        <f>VLOOKUP(BC79,Sheet2!$E$2:$I$222,5,FALSE)</f>
        <v>#N/A</v>
      </c>
      <c r="BG79"/>
      <c r="BK79" t="e">
        <f>VLOOKUP(BJ79,Sheet2!$E$2:$I$222,3,FALSE)</f>
        <v>#N/A</v>
      </c>
      <c r="BL79" t="e">
        <f>VLOOKUP(BJ79,Sheet2!$E$2:$I$222,4,FALSE)</f>
        <v>#N/A</v>
      </c>
      <c r="BM79" t="e">
        <f>VLOOKUP(BJ79,Sheet2!$E$2:$I$222,5,FALSE)</f>
        <v>#N/A</v>
      </c>
      <c r="BN79"/>
      <c r="BR79" t="e">
        <f>VLOOKUP(BQ79,Sheet2!$E$2:$I$222,3,FALSE)</f>
        <v>#N/A</v>
      </c>
      <c r="BS79" t="e">
        <f>VLOOKUP(BQ79,Sheet2!$E$2:$I$222,4,FALSE)</f>
        <v>#N/A</v>
      </c>
      <c r="BT79" t="e">
        <f>VLOOKUP(BQ79,Sheet2!$E$2:$I$222,5,FALSE)</f>
        <v>#N/A</v>
      </c>
      <c r="BU79"/>
      <c r="BY79" t="e">
        <f>VLOOKUP(BX79,Sheet2!$E$2:$I$222,3,FALSE)</f>
        <v>#N/A</v>
      </c>
      <c r="BZ79" t="e">
        <f>VLOOKUP(BX79,Sheet2!$E$2:$I$222,4,FALSE)</f>
        <v>#N/A</v>
      </c>
      <c r="CA79" t="e">
        <f>VLOOKUP(BX79,Sheet2!$E$2:$I$222,5,FALSE)</f>
        <v>#N/A</v>
      </c>
      <c r="CB79"/>
      <c r="CF79" t="e">
        <f>VLOOKUP(CE79,Sheet2!$E$2:$I$222,3,FALSE)</f>
        <v>#N/A</v>
      </c>
      <c r="CG79" t="e">
        <f>VLOOKUP(CE79,Sheet2!$E$2:$I$222,4,FALSE)</f>
        <v>#N/A</v>
      </c>
      <c r="CH79" t="e">
        <f>VLOOKUP(CE79,Sheet2!$E$2:$I$222,5,FALSE)</f>
        <v>#N/A</v>
      </c>
      <c r="CI79"/>
      <c r="CM79" t="e">
        <f>VLOOKUP(CL79,Sheet2!$E$2:$I$222,3,FALSE)</f>
        <v>#N/A</v>
      </c>
      <c r="CN79" t="e">
        <f>VLOOKUP(CL79,Sheet2!$E$2:$I$222,4,FALSE)</f>
        <v>#N/A</v>
      </c>
      <c r="CO79" t="e">
        <f>VLOOKUP(CL79,Sheet2!$E$2:$I$222,5,FALSE)</f>
        <v>#N/A</v>
      </c>
      <c r="CP79"/>
      <c r="CT79" t="e">
        <f>VLOOKUP(CS79,Sheet2!$E$2:$I$222,3,FALSE)</f>
        <v>#N/A</v>
      </c>
      <c r="CU79" t="e">
        <f>VLOOKUP(CS79,Sheet2!$E$2:$I$222,4,FALSE)</f>
        <v>#N/A</v>
      </c>
      <c r="CV79" t="e">
        <f>VLOOKUP(CS79,Sheet2!$E$2:$I$222,5,FALSE)</f>
        <v>#N/A</v>
      </c>
      <c r="CW79"/>
      <c r="DA79" t="e">
        <f>VLOOKUP(CZ79,Sheet2!$E$2:$I$222,3,FALSE)</f>
        <v>#N/A</v>
      </c>
      <c r="DB79" t="e">
        <f>VLOOKUP(CZ79,Sheet2!$E$2:$I$222,4,FALSE)</f>
        <v>#N/A</v>
      </c>
      <c r="DC79" t="e">
        <f>VLOOKUP(CZ79,Sheet2!$E$2:$I$222,5,FALSE)</f>
        <v>#N/A</v>
      </c>
      <c r="DD79"/>
      <c r="DH79" t="e">
        <f>VLOOKUP(DG79,Sheet2!$E$2:$I$222,3,FALSE)</f>
        <v>#N/A</v>
      </c>
      <c r="DI79" t="e">
        <f>VLOOKUP(DG79,Sheet2!$E$2:$I$222,4,FALSE)</f>
        <v>#N/A</v>
      </c>
      <c r="DJ79" t="e">
        <f>VLOOKUP(DG79,Sheet2!$E$2:$I$222,5,FALSE)</f>
        <v>#N/A</v>
      </c>
    </row>
    <row r="80" spans="1:114" x14ac:dyDescent="0.25">
      <c r="A80">
        <v>80</v>
      </c>
      <c r="C80">
        <v>13103</v>
      </c>
      <c r="D80">
        <v>3103</v>
      </c>
      <c r="E80">
        <v>37.76079</v>
      </c>
      <c r="F80">
        <v>-122.38845999999999</v>
      </c>
      <c r="G80" t="s">
        <v>117</v>
      </c>
      <c r="H80" t="s">
        <v>2548</v>
      </c>
      <c r="I80" t="s">
        <v>4907</v>
      </c>
      <c r="J80" t="s">
        <v>4947</v>
      </c>
      <c r="Q80" t="s">
        <v>5924</v>
      </c>
      <c r="S80" t="s">
        <v>6013</v>
      </c>
      <c r="W80" t="s">
        <v>7474</v>
      </c>
      <c r="X80">
        <f t="shared" si="1"/>
        <v>1</v>
      </c>
      <c r="Y80" t="s">
        <v>6810</v>
      </c>
      <c r="Z80" t="s">
        <v>6879</v>
      </c>
      <c r="AB80" t="e">
        <f>VLOOKUP($AA80,Sheet2!$E$2:$I$222,3,FALSE)</f>
        <v>#N/A</v>
      </c>
      <c r="AC80" t="e">
        <f>VLOOKUP($AA80,Sheet2!$E$2:$I$222,4,FALSE)</f>
        <v>#N/A</v>
      </c>
      <c r="AD80" t="e">
        <f>VLOOKUP($AA80,Sheet2!$E$2:$I$222,5,FALSE)</f>
        <v>#N/A</v>
      </c>
      <c r="AI80" t="e">
        <f>VLOOKUP(AH80,Sheet2!$E$2:$I$222,3,FALSE)</f>
        <v>#N/A</v>
      </c>
      <c r="AJ80" t="e">
        <f>VLOOKUP(AH80,Sheet2!$E$2:$I$222,4,FALSE)</f>
        <v>#N/A</v>
      </c>
      <c r="AK80" t="e">
        <f>VLOOKUP(AH80,Sheet2!$E$2:$I$222,5,FALSE)</f>
        <v>#N/A</v>
      </c>
      <c r="AL80"/>
      <c r="AP80" t="e">
        <f>VLOOKUP(AO80,Sheet2!$E$2:$I$222,3,FALSE)</f>
        <v>#N/A</v>
      </c>
      <c r="AQ80" t="e">
        <f>VLOOKUP(AO80,Sheet2!$E$2:$I$222,4,FALSE)</f>
        <v>#N/A</v>
      </c>
      <c r="AR80" t="e">
        <f>VLOOKUP(AO80,Sheet2!$E$2:$I$222,5,FALSE)</f>
        <v>#N/A</v>
      </c>
      <c r="AS80"/>
      <c r="AW80" t="e">
        <f>VLOOKUP(AV80,Sheet2!$E$2:$I$222,3,FALSE)</f>
        <v>#N/A</v>
      </c>
      <c r="AX80" t="e">
        <f>VLOOKUP(AV80,Sheet2!$E$2:$I$222,4,FALSE)</f>
        <v>#N/A</v>
      </c>
      <c r="AY80" t="e">
        <f>VLOOKUP(AV80,Sheet2!$E$2:$I$222,5,FALSE)</f>
        <v>#N/A</v>
      </c>
      <c r="AZ80"/>
      <c r="BD80" t="e">
        <f>VLOOKUP(BC80,Sheet2!$E$2:$I$222,3,FALSE)</f>
        <v>#N/A</v>
      </c>
      <c r="BE80" t="e">
        <f>VLOOKUP(BC80,Sheet2!$E$2:$I$222,4,FALSE)</f>
        <v>#N/A</v>
      </c>
      <c r="BF80" t="e">
        <f>VLOOKUP(BC80,Sheet2!$E$2:$I$222,5,FALSE)</f>
        <v>#N/A</v>
      </c>
      <c r="BG80"/>
      <c r="BK80" t="e">
        <f>VLOOKUP(BJ80,Sheet2!$E$2:$I$222,3,FALSE)</f>
        <v>#N/A</v>
      </c>
      <c r="BL80" t="e">
        <f>VLOOKUP(BJ80,Sheet2!$E$2:$I$222,4,FALSE)</f>
        <v>#N/A</v>
      </c>
      <c r="BM80" t="e">
        <f>VLOOKUP(BJ80,Sheet2!$E$2:$I$222,5,FALSE)</f>
        <v>#N/A</v>
      </c>
      <c r="BN80"/>
      <c r="BR80" t="e">
        <f>VLOOKUP(BQ80,Sheet2!$E$2:$I$222,3,FALSE)</f>
        <v>#N/A</v>
      </c>
      <c r="BS80" t="e">
        <f>VLOOKUP(BQ80,Sheet2!$E$2:$I$222,4,FALSE)</f>
        <v>#N/A</v>
      </c>
      <c r="BT80" t="e">
        <f>VLOOKUP(BQ80,Sheet2!$E$2:$I$222,5,FALSE)</f>
        <v>#N/A</v>
      </c>
      <c r="BU80"/>
      <c r="BY80" t="e">
        <f>VLOOKUP(BX80,Sheet2!$E$2:$I$222,3,FALSE)</f>
        <v>#N/A</v>
      </c>
      <c r="BZ80" t="e">
        <f>VLOOKUP(BX80,Sheet2!$E$2:$I$222,4,FALSE)</f>
        <v>#N/A</v>
      </c>
      <c r="CA80" t="e">
        <f>VLOOKUP(BX80,Sheet2!$E$2:$I$222,5,FALSE)</f>
        <v>#N/A</v>
      </c>
      <c r="CB80"/>
      <c r="CF80" t="e">
        <f>VLOOKUP(CE80,Sheet2!$E$2:$I$222,3,FALSE)</f>
        <v>#N/A</v>
      </c>
      <c r="CG80" t="e">
        <f>VLOOKUP(CE80,Sheet2!$E$2:$I$222,4,FALSE)</f>
        <v>#N/A</v>
      </c>
      <c r="CH80" t="e">
        <f>VLOOKUP(CE80,Sheet2!$E$2:$I$222,5,FALSE)</f>
        <v>#N/A</v>
      </c>
      <c r="CI80"/>
      <c r="CM80" t="e">
        <f>VLOOKUP(CL80,Sheet2!$E$2:$I$222,3,FALSE)</f>
        <v>#N/A</v>
      </c>
      <c r="CN80" t="e">
        <f>VLOOKUP(CL80,Sheet2!$E$2:$I$222,4,FALSE)</f>
        <v>#N/A</v>
      </c>
      <c r="CO80" t="e">
        <f>VLOOKUP(CL80,Sheet2!$E$2:$I$222,5,FALSE)</f>
        <v>#N/A</v>
      </c>
      <c r="CP80"/>
      <c r="CT80" t="e">
        <f>VLOOKUP(CS80,Sheet2!$E$2:$I$222,3,FALSE)</f>
        <v>#N/A</v>
      </c>
      <c r="CU80" t="e">
        <f>VLOOKUP(CS80,Sheet2!$E$2:$I$222,4,FALSE)</f>
        <v>#N/A</v>
      </c>
      <c r="CV80" t="e">
        <f>VLOOKUP(CS80,Sheet2!$E$2:$I$222,5,FALSE)</f>
        <v>#N/A</v>
      </c>
      <c r="CW80"/>
      <c r="DA80" t="e">
        <f>VLOOKUP(CZ80,Sheet2!$E$2:$I$222,3,FALSE)</f>
        <v>#N/A</v>
      </c>
      <c r="DB80" t="e">
        <f>VLOOKUP(CZ80,Sheet2!$E$2:$I$222,4,FALSE)</f>
        <v>#N/A</v>
      </c>
      <c r="DC80" t="e">
        <f>VLOOKUP(CZ80,Sheet2!$E$2:$I$222,5,FALSE)</f>
        <v>#N/A</v>
      </c>
      <c r="DD80"/>
      <c r="DH80" t="e">
        <f>VLOOKUP(DG80,Sheet2!$E$2:$I$222,3,FALSE)</f>
        <v>#N/A</v>
      </c>
      <c r="DI80" t="e">
        <f>VLOOKUP(DG80,Sheet2!$E$2:$I$222,4,FALSE)</f>
        <v>#N/A</v>
      </c>
      <c r="DJ80" t="e">
        <f>VLOOKUP(DG80,Sheet2!$E$2:$I$222,5,FALSE)</f>
        <v>#N/A</v>
      </c>
    </row>
    <row r="81" spans="1:114" x14ac:dyDescent="0.25">
      <c r="A81">
        <v>81</v>
      </c>
      <c r="C81">
        <v>13104</v>
      </c>
      <c r="D81">
        <v>3104</v>
      </c>
      <c r="E81">
        <v>37.760590000000001</v>
      </c>
      <c r="F81">
        <v>-122.3887</v>
      </c>
      <c r="G81" t="s">
        <v>117</v>
      </c>
      <c r="H81" t="s">
        <v>2548</v>
      </c>
      <c r="I81" t="s">
        <v>4919</v>
      </c>
      <c r="J81" t="s">
        <v>4947</v>
      </c>
      <c r="M81" t="s">
        <v>5109</v>
      </c>
      <c r="Q81" t="s">
        <v>5924</v>
      </c>
      <c r="R81">
        <v>742</v>
      </c>
      <c r="S81" t="s">
        <v>5988</v>
      </c>
      <c r="W81" t="s">
        <v>7474</v>
      </c>
      <c r="X81">
        <f t="shared" si="1"/>
        <v>1</v>
      </c>
      <c r="Y81" t="s">
        <v>6810</v>
      </c>
      <c r="Z81" t="s">
        <v>6881</v>
      </c>
      <c r="AB81" t="e">
        <f>VLOOKUP($AA81,Sheet2!$E$2:$I$222,3,FALSE)</f>
        <v>#N/A</v>
      </c>
      <c r="AC81" t="e">
        <f>VLOOKUP($AA81,Sheet2!$E$2:$I$222,4,FALSE)</f>
        <v>#N/A</v>
      </c>
      <c r="AD81" t="e">
        <f>VLOOKUP($AA81,Sheet2!$E$2:$I$222,5,FALSE)</f>
        <v>#N/A</v>
      </c>
      <c r="AI81" t="e">
        <f>VLOOKUP(AH81,Sheet2!$E$2:$I$222,3,FALSE)</f>
        <v>#N/A</v>
      </c>
      <c r="AJ81" t="e">
        <f>VLOOKUP(AH81,Sheet2!$E$2:$I$222,4,FALSE)</f>
        <v>#N/A</v>
      </c>
      <c r="AK81" t="e">
        <f>VLOOKUP(AH81,Sheet2!$E$2:$I$222,5,FALSE)</f>
        <v>#N/A</v>
      </c>
      <c r="AL81"/>
      <c r="AP81" t="e">
        <f>VLOOKUP(AO81,Sheet2!$E$2:$I$222,3,FALSE)</f>
        <v>#N/A</v>
      </c>
      <c r="AQ81" t="e">
        <f>VLOOKUP(AO81,Sheet2!$E$2:$I$222,4,FALSE)</f>
        <v>#N/A</v>
      </c>
      <c r="AR81" t="e">
        <f>VLOOKUP(AO81,Sheet2!$E$2:$I$222,5,FALSE)</f>
        <v>#N/A</v>
      </c>
      <c r="AS81"/>
      <c r="AW81" t="e">
        <f>VLOOKUP(AV81,Sheet2!$E$2:$I$222,3,FALSE)</f>
        <v>#N/A</v>
      </c>
      <c r="AX81" t="e">
        <f>VLOOKUP(AV81,Sheet2!$E$2:$I$222,4,FALSE)</f>
        <v>#N/A</v>
      </c>
      <c r="AY81" t="e">
        <f>VLOOKUP(AV81,Sheet2!$E$2:$I$222,5,FALSE)</f>
        <v>#N/A</v>
      </c>
      <c r="AZ81"/>
      <c r="BD81" t="e">
        <f>VLOOKUP(BC81,Sheet2!$E$2:$I$222,3,FALSE)</f>
        <v>#N/A</v>
      </c>
      <c r="BE81" t="e">
        <f>VLOOKUP(BC81,Sheet2!$E$2:$I$222,4,FALSE)</f>
        <v>#N/A</v>
      </c>
      <c r="BF81" t="e">
        <f>VLOOKUP(BC81,Sheet2!$E$2:$I$222,5,FALSE)</f>
        <v>#N/A</v>
      </c>
      <c r="BG81"/>
      <c r="BK81" t="e">
        <f>VLOOKUP(BJ81,Sheet2!$E$2:$I$222,3,FALSE)</f>
        <v>#N/A</v>
      </c>
      <c r="BL81" t="e">
        <f>VLOOKUP(BJ81,Sheet2!$E$2:$I$222,4,FALSE)</f>
        <v>#N/A</v>
      </c>
      <c r="BM81" t="e">
        <f>VLOOKUP(BJ81,Sheet2!$E$2:$I$222,5,FALSE)</f>
        <v>#N/A</v>
      </c>
      <c r="BN81"/>
      <c r="BR81" t="e">
        <f>VLOOKUP(BQ81,Sheet2!$E$2:$I$222,3,FALSE)</f>
        <v>#N/A</v>
      </c>
      <c r="BS81" t="e">
        <f>VLOOKUP(BQ81,Sheet2!$E$2:$I$222,4,FALSE)</f>
        <v>#N/A</v>
      </c>
      <c r="BT81" t="e">
        <f>VLOOKUP(BQ81,Sheet2!$E$2:$I$222,5,FALSE)</f>
        <v>#N/A</v>
      </c>
      <c r="BU81"/>
      <c r="BY81" t="e">
        <f>VLOOKUP(BX81,Sheet2!$E$2:$I$222,3,FALSE)</f>
        <v>#N/A</v>
      </c>
      <c r="BZ81" t="e">
        <f>VLOOKUP(BX81,Sheet2!$E$2:$I$222,4,FALSE)</f>
        <v>#N/A</v>
      </c>
      <c r="CA81" t="e">
        <f>VLOOKUP(BX81,Sheet2!$E$2:$I$222,5,FALSE)</f>
        <v>#N/A</v>
      </c>
      <c r="CB81"/>
      <c r="CF81" t="e">
        <f>VLOOKUP(CE81,Sheet2!$E$2:$I$222,3,FALSE)</f>
        <v>#N/A</v>
      </c>
      <c r="CG81" t="e">
        <f>VLOOKUP(CE81,Sheet2!$E$2:$I$222,4,FALSE)</f>
        <v>#N/A</v>
      </c>
      <c r="CH81" t="e">
        <f>VLOOKUP(CE81,Sheet2!$E$2:$I$222,5,FALSE)</f>
        <v>#N/A</v>
      </c>
      <c r="CI81"/>
      <c r="CM81" t="e">
        <f>VLOOKUP(CL81,Sheet2!$E$2:$I$222,3,FALSE)</f>
        <v>#N/A</v>
      </c>
      <c r="CN81" t="e">
        <f>VLOOKUP(CL81,Sheet2!$E$2:$I$222,4,FALSE)</f>
        <v>#N/A</v>
      </c>
      <c r="CO81" t="e">
        <f>VLOOKUP(CL81,Sheet2!$E$2:$I$222,5,FALSE)</f>
        <v>#N/A</v>
      </c>
      <c r="CP81"/>
      <c r="CT81" t="e">
        <f>VLOOKUP(CS81,Sheet2!$E$2:$I$222,3,FALSE)</f>
        <v>#N/A</v>
      </c>
      <c r="CU81" t="e">
        <f>VLOOKUP(CS81,Sheet2!$E$2:$I$222,4,FALSE)</f>
        <v>#N/A</v>
      </c>
      <c r="CV81" t="e">
        <f>VLOOKUP(CS81,Sheet2!$E$2:$I$222,5,FALSE)</f>
        <v>#N/A</v>
      </c>
      <c r="CW81"/>
      <c r="DA81" t="e">
        <f>VLOOKUP(CZ81,Sheet2!$E$2:$I$222,3,FALSE)</f>
        <v>#N/A</v>
      </c>
      <c r="DB81" t="e">
        <f>VLOOKUP(CZ81,Sheet2!$E$2:$I$222,4,FALSE)</f>
        <v>#N/A</v>
      </c>
      <c r="DC81" t="e">
        <f>VLOOKUP(CZ81,Sheet2!$E$2:$I$222,5,FALSE)</f>
        <v>#N/A</v>
      </c>
      <c r="DD81"/>
      <c r="DH81" t="e">
        <f>VLOOKUP(DG81,Sheet2!$E$2:$I$222,3,FALSE)</f>
        <v>#N/A</v>
      </c>
      <c r="DI81" t="e">
        <f>VLOOKUP(DG81,Sheet2!$E$2:$I$222,4,FALSE)</f>
        <v>#N/A</v>
      </c>
      <c r="DJ81" t="e">
        <f>VLOOKUP(DG81,Sheet2!$E$2:$I$222,5,FALSE)</f>
        <v>#N/A</v>
      </c>
    </row>
    <row r="82" spans="1:114" x14ac:dyDescent="0.25">
      <c r="A82">
        <v>82</v>
      </c>
      <c r="C82">
        <v>13107</v>
      </c>
      <c r="D82">
        <v>3107</v>
      </c>
      <c r="E82">
        <v>37.755690000000001</v>
      </c>
      <c r="F82">
        <v>-122.3879</v>
      </c>
      <c r="G82" t="s">
        <v>118</v>
      </c>
      <c r="H82" t="s">
        <v>2549</v>
      </c>
      <c r="I82" t="s">
        <v>4907</v>
      </c>
      <c r="J82" t="s">
        <v>4947</v>
      </c>
      <c r="Q82" t="s">
        <v>5924</v>
      </c>
      <c r="S82" t="s">
        <v>6013</v>
      </c>
      <c r="W82" t="s">
        <v>7474</v>
      </c>
      <c r="X82">
        <f t="shared" si="1"/>
        <v>1</v>
      </c>
      <c r="Y82" t="s">
        <v>6810</v>
      </c>
      <c r="Z82" t="s">
        <v>6879</v>
      </c>
      <c r="AB82" t="e">
        <f>VLOOKUP($AA82,Sheet2!$E$2:$I$222,3,FALSE)</f>
        <v>#N/A</v>
      </c>
      <c r="AC82" t="e">
        <f>VLOOKUP($AA82,Sheet2!$E$2:$I$222,4,FALSE)</f>
        <v>#N/A</v>
      </c>
      <c r="AD82" t="e">
        <f>VLOOKUP($AA82,Sheet2!$E$2:$I$222,5,FALSE)</f>
        <v>#N/A</v>
      </c>
      <c r="AI82" t="e">
        <f>VLOOKUP(AH82,Sheet2!$E$2:$I$222,3,FALSE)</f>
        <v>#N/A</v>
      </c>
      <c r="AJ82" t="e">
        <f>VLOOKUP(AH82,Sheet2!$E$2:$I$222,4,FALSE)</f>
        <v>#N/A</v>
      </c>
      <c r="AK82" t="e">
        <f>VLOOKUP(AH82,Sheet2!$E$2:$I$222,5,FALSE)</f>
        <v>#N/A</v>
      </c>
      <c r="AL82"/>
      <c r="AP82" t="e">
        <f>VLOOKUP(AO82,Sheet2!$E$2:$I$222,3,FALSE)</f>
        <v>#N/A</v>
      </c>
      <c r="AQ82" t="e">
        <f>VLOOKUP(AO82,Sheet2!$E$2:$I$222,4,FALSE)</f>
        <v>#N/A</v>
      </c>
      <c r="AR82" t="e">
        <f>VLOOKUP(AO82,Sheet2!$E$2:$I$222,5,FALSE)</f>
        <v>#N/A</v>
      </c>
      <c r="AS82"/>
      <c r="AW82" t="e">
        <f>VLOOKUP(AV82,Sheet2!$E$2:$I$222,3,FALSE)</f>
        <v>#N/A</v>
      </c>
      <c r="AX82" t="e">
        <f>VLOOKUP(AV82,Sheet2!$E$2:$I$222,4,FALSE)</f>
        <v>#N/A</v>
      </c>
      <c r="AY82" t="e">
        <f>VLOOKUP(AV82,Sheet2!$E$2:$I$222,5,FALSE)</f>
        <v>#N/A</v>
      </c>
      <c r="AZ82"/>
      <c r="BD82" t="e">
        <f>VLOOKUP(BC82,Sheet2!$E$2:$I$222,3,FALSE)</f>
        <v>#N/A</v>
      </c>
      <c r="BE82" t="e">
        <f>VLOOKUP(BC82,Sheet2!$E$2:$I$222,4,FALSE)</f>
        <v>#N/A</v>
      </c>
      <c r="BF82" t="e">
        <f>VLOOKUP(BC82,Sheet2!$E$2:$I$222,5,FALSE)</f>
        <v>#N/A</v>
      </c>
      <c r="BG82"/>
      <c r="BK82" t="e">
        <f>VLOOKUP(BJ82,Sheet2!$E$2:$I$222,3,FALSE)</f>
        <v>#N/A</v>
      </c>
      <c r="BL82" t="e">
        <f>VLOOKUP(BJ82,Sheet2!$E$2:$I$222,4,FALSE)</f>
        <v>#N/A</v>
      </c>
      <c r="BM82" t="e">
        <f>VLOOKUP(BJ82,Sheet2!$E$2:$I$222,5,FALSE)</f>
        <v>#N/A</v>
      </c>
      <c r="BN82"/>
      <c r="BR82" t="e">
        <f>VLOOKUP(BQ82,Sheet2!$E$2:$I$222,3,FALSE)</f>
        <v>#N/A</v>
      </c>
      <c r="BS82" t="e">
        <f>VLOOKUP(BQ82,Sheet2!$E$2:$I$222,4,FALSE)</f>
        <v>#N/A</v>
      </c>
      <c r="BT82" t="e">
        <f>VLOOKUP(BQ82,Sheet2!$E$2:$I$222,5,FALSE)</f>
        <v>#N/A</v>
      </c>
      <c r="BU82"/>
      <c r="BY82" t="e">
        <f>VLOOKUP(BX82,Sheet2!$E$2:$I$222,3,FALSE)</f>
        <v>#N/A</v>
      </c>
      <c r="BZ82" t="e">
        <f>VLOOKUP(BX82,Sheet2!$E$2:$I$222,4,FALSE)</f>
        <v>#N/A</v>
      </c>
      <c r="CA82" t="e">
        <f>VLOOKUP(BX82,Sheet2!$E$2:$I$222,5,FALSE)</f>
        <v>#N/A</v>
      </c>
      <c r="CB82"/>
      <c r="CF82" t="e">
        <f>VLOOKUP(CE82,Sheet2!$E$2:$I$222,3,FALSE)</f>
        <v>#N/A</v>
      </c>
      <c r="CG82" t="e">
        <f>VLOOKUP(CE82,Sheet2!$E$2:$I$222,4,FALSE)</f>
        <v>#N/A</v>
      </c>
      <c r="CH82" t="e">
        <f>VLOOKUP(CE82,Sheet2!$E$2:$I$222,5,FALSE)</f>
        <v>#N/A</v>
      </c>
      <c r="CI82"/>
      <c r="CM82" t="e">
        <f>VLOOKUP(CL82,Sheet2!$E$2:$I$222,3,FALSE)</f>
        <v>#N/A</v>
      </c>
      <c r="CN82" t="e">
        <f>VLOOKUP(CL82,Sheet2!$E$2:$I$222,4,FALSE)</f>
        <v>#N/A</v>
      </c>
      <c r="CO82" t="e">
        <f>VLOOKUP(CL82,Sheet2!$E$2:$I$222,5,FALSE)</f>
        <v>#N/A</v>
      </c>
      <c r="CP82"/>
      <c r="CT82" t="e">
        <f>VLOOKUP(CS82,Sheet2!$E$2:$I$222,3,FALSE)</f>
        <v>#N/A</v>
      </c>
      <c r="CU82" t="e">
        <f>VLOOKUP(CS82,Sheet2!$E$2:$I$222,4,FALSE)</f>
        <v>#N/A</v>
      </c>
      <c r="CV82" t="e">
        <f>VLOOKUP(CS82,Sheet2!$E$2:$I$222,5,FALSE)</f>
        <v>#N/A</v>
      </c>
      <c r="CW82"/>
      <c r="DA82" t="e">
        <f>VLOOKUP(CZ82,Sheet2!$E$2:$I$222,3,FALSE)</f>
        <v>#N/A</v>
      </c>
      <c r="DB82" t="e">
        <f>VLOOKUP(CZ82,Sheet2!$E$2:$I$222,4,FALSE)</f>
        <v>#N/A</v>
      </c>
      <c r="DC82" t="e">
        <f>VLOOKUP(CZ82,Sheet2!$E$2:$I$222,5,FALSE)</f>
        <v>#N/A</v>
      </c>
      <c r="DD82"/>
      <c r="DH82" t="e">
        <f>VLOOKUP(DG82,Sheet2!$E$2:$I$222,3,FALSE)</f>
        <v>#N/A</v>
      </c>
      <c r="DI82" t="e">
        <f>VLOOKUP(DG82,Sheet2!$E$2:$I$222,4,FALSE)</f>
        <v>#N/A</v>
      </c>
      <c r="DJ82" t="e">
        <f>VLOOKUP(DG82,Sheet2!$E$2:$I$222,5,FALSE)</f>
        <v>#N/A</v>
      </c>
    </row>
    <row r="83" spans="1:114" x14ac:dyDescent="0.25">
      <c r="A83">
        <v>83</v>
      </c>
      <c r="C83">
        <v>13108</v>
      </c>
      <c r="D83">
        <v>3108</v>
      </c>
      <c r="E83">
        <v>37.75506</v>
      </c>
      <c r="F83">
        <v>-122.38809999999999</v>
      </c>
      <c r="G83" t="s">
        <v>118</v>
      </c>
      <c r="H83" t="s">
        <v>2549</v>
      </c>
      <c r="I83" t="s">
        <v>4913</v>
      </c>
      <c r="J83" t="s">
        <v>4947</v>
      </c>
      <c r="Q83" t="s">
        <v>5924</v>
      </c>
      <c r="S83" t="s">
        <v>5988</v>
      </c>
      <c r="W83" t="s">
        <v>7474</v>
      </c>
      <c r="X83">
        <f t="shared" si="1"/>
        <v>1</v>
      </c>
      <c r="Y83" t="s">
        <v>6810</v>
      </c>
      <c r="Z83" t="s">
        <v>6881</v>
      </c>
      <c r="AB83" t="e">
        <f>VLOOKUP($AA83,Sheet2!$E$2:$I$222,3,FALSE)</f>
        <v>#N/A</v>
      </c>
      <c r="AC83" t="e">
        <f>VLOOKUP($AA83,Sheet2!$E$2:$I$222,4,FALSE)</f>
        <v>#N/A</v>
      </c>
      <c r="AD83" t="e">
        <f>VLOOKUP($AA83,Sheet2!$E$2:$I$222,5,FALSE)</f>
        <v>#N/A</v>
      </c>
      <c r="AI83" t="e">
        <f>VLOOKUP(AH83,Sheet2!$E$2:$I$222,3,FALSE)</f>
        <v>#N/A</v>
      </c>
      <c r="AJ83" t="e">
        <f>VLOOKUP(AH83,Sheet2!$E$2:$I$222,4,FALSE)</f>
        <v>#N/A</v>
      </c>
      <c r="AK83" t="e">
        <f>VLOOKUP(AH83,Sheet2!$E$2:$I$222,5,FALSE)</f>
        <v>#N/A</v>
      </c>
      <c r="AL83"/>
      <c r="AP83" t="e">
        <f>VLOOKUP(AO83,Sheet2!$E$2:$I$222,3,FALSE)</f>
        <v>#N/A</v>
      </c>
      <c r="AQ83" t="e">
        <f>VLOOKUP(AO83,Sheet2!$E$2:$I$222,4,FALSE)</f>
        <v>#N/A</v>
      </c>
      <c r="AR83" t="e">
        <f>VLOOKUP(AO83,Sheet2!$E$2:$I$222,5,FALSE)</f>
        <v>#N/A</v>
      </c>
      <c r="AS83"/>
      <c r="AW83" t="e">
        <f>VLOOKUP(AV83,Sheet2!$E$2:$I$222,3,FALSE)</f>
        <v>#N/A</v>
      </c>
      <c r="AX83" t="e">
        <f>VLOOKUP(AV83,Sheet2!$E$2:$I$222,4,FALSE)</f>
        <v>#N/A</v>
      </c>
      <c r="AY83" t="e">
        <f>VLOOKUP(AV83,Sheet2!$E$2:$I$222,5,FALSE)</f>
        <v>#N/A</v>
      </c>
      <c r="AZ83"/>
      <c r="BD83" t="e">
        <f>VLOOKUP(BC83,Sheet2!$E$2:$I$222,3,FALSE)</f>
        <v>#N/A</v>
      </c>
      <c r="BE83" t="e">
        <f>VLOOKUP(BC83,Sheet2!$E$2:$I$222,4,FALSE)</f>
        <v>#N/A</v>
      </c>
      <c r="BF83" t="e">
        <f>VLOOKUP(BC83,Sheet2!$E$2:$I$222,5,FALSE)</f>
        <v>#N/A</v>
      </c>
      <c r="BG83"/>
      <c r="BK83" t="e">
        <f>VLOOKUP(BJ83,Sheet2!$E$2:$I$222,3,FALSE)</f>
        <v>#N/A</v>
      </c>
      <c r="BL83" t="e">
        <f>VLOOKUP(BJ83,Sheet2!$E$2:$I$222,4,FALSE)</f>
        <v>#N/A</v>
      </c>
      <c r="BM83" t="e">
        <f>VLOOKUP(BJ83,Sheet2!$E$2:$I$222,5,FALSE)</f>
        <v>#N/A</v>
      </c>
      <c r="BN83"/>
      <c r="BR83" t="e">
        <f>VLOOKUP(BQ83,Sheet2!$E$2:$I$222,3,FALSE)</f>
        <v>#N/A</v>
      </c>
      <c r="BS83" t="e">
        <f>VLOOKUP(BQ83,Sheet2!$E$2:$I$222,4,FALSE)</f>
        <v>#N/A</v>
      </c>
      <c r="BT83" t="e">
        <f>VLOOKUP(BQ83,Sheet2!$E$2:$I$222,5,FALSE)</f>
        <v>#N/A</v>
      </c>
      <c r="BU83"/>
      <c r="BY83" t="e">
        <f>VLOOKUP(BX83,Sheet2!$E$2:$I$222,3,FALSE)</f>
        <v>#N/A</v>
      </c>
      <c r="BZ83" t="e">
        <f>VLOOKUP(BX83,Sheet2!$E$2:$I$222,4,FALSE)</f>
        <v>#N/A</v>
      </c>
      <c r="CA83" t="e">
        <f>VLOOKUP(BX83,Sheet2!$E$2:$I$222,5,FALSE)</f>
        <v>#N/A</v>
      </c>
      <c r="CB83"/>
      <c r="CF83" t="e">
        <f>VLOOKUP(CE83,Sheet2!$E$2:$I$222,3,FALSE)</f>
        <v>#N/A</v>
      </c>
      <c r="CG83" t="e">
        <f>VLOOKUP(CE83,Sheet2!$E$2:$I$222,4,FALSE)</f>
        <v>#N/A</v>
      </c>
      <c r="CH83" t="e">
        <f>VLOOKUP(CE83,Sheet2!$E$2:$I$222,5,FALSE)</f>
        <v>#N/A</v>
      </c>
      <c r="CI83"/>
      <c r="CM83" t="e">
        <f>VLOOKUP(CL83,Sheet2!$E$2:$I$222,3,FALSE)</f>
        <v>#N/A</v>
      </c>
      <c r="CN83" t="e">
        <f>VLOOKUP(CL83,Sheet2!$E$2:$I$222,4,FALSE)</f>
        <v>#N/A</v>
      </c>
      <c r="CO83" t="e">
        <f>VLOOKUP(CL83,Sheet2!$E$2:$I$222,5,FALSE)</f>
        <v>#N/A</v>
      </c>
      <c r="CP83"/>
      <c r="CT83" t="e">
        <f>VLOOKUP(CS83,Sheet2!$E$2:$I$222,3,FALSE)</f>
        <v>#N/A</v>
      </c>
      <c r="CU83" t="e">
        <f>VLOOKUP(CS83,Sheet2!$E$2:$I$222,4,FALSE)</f>
        <v>#N/A</v>
      </c>
      <c r="CV83" t="e">
        <f>VLOOKUP(CS83,Sheet2!$E$2:$I$222,5,FALSE)</f>
        <v>#N/A</v>
      </c>
      <c r="CW83"/>
      <c r="DA83" t="e">
        <f>VLOOKUP(CZ83,Sheet2!$E$2:$I$222,3,FALSE)</f>
        <v>#N/A</v>
      </c>
      <c r="DB83" t="e">
        <f>VLOOKUP(CZ83,Sheet2!$E$2:$I$222,4,FALSE)</f>
        <v>#N/A</v>
      </c>
      <c r="DC83" t="e">
        <f>VLOOKUP(CZ83,Sheet2!$E$2:$I$222,5,FALSE)</f>
        <v>#N/A</v>
      </c>
      <c r="DD83"/>
      <c r="DH83" t="e">
        <f>VLOOKUP(DG83,Sheet2!$E$2:$I$222,3,FALSE)</f>
        <v>#N/A</v>
      </c>
      <c r="DI83" t="e">
        <f>VLOOKUP(DG83,Sheet2!$E$2:$I$222,4,FALSE)</f>
        <v>#N/A</v>
      </c>
      <c r="DJ83" t="e">
        <f>VLOOKUP(DG83,Sheet2!$E$2:$I$222,5,FALSE)</f>
        <v>#N/A</v>
      </c>
    </row>
    <row r="84" spans="1:114" x14ac:dyDescent="0.25">
      <c r="A84">
        <v>84</v>
      </c>
      <c r="C84">
        <v>13113</v>
      </c>
      <c r="D84">
        <v>3113</v>
      </c>
      <c r="E84">
        <v>37.732129999999998</v>
      </c>
      <c r="F84">
        <v>-122.39176999999999</v>
      </c>
      <c r="G84" t="s">
        <v>119</v>
      </c>
      <c r="H84" t="s">
        <v>2550</v>
      </c>
      <c r="I84" t="s">
        <v>4913</v>
      </c>
      <c r="J84" t="s">
        <v>4949</v>
      </c>
      <c r="K84" t="s">
        <v>4972</v>
      </c>
      <c r="Q84" t="s">
        <v>5924</v>
      </c>
      <c r="S84" t="s">
        <v>5988</v>
      </c>
      <c r="W84" t="s">
        <v>7474</v>
      </c>
      <c r="X84">
        <f t="shared" si="1"/>
        <v>1</v>
      </c>
      <c r="Y84" t="s">
        <v>6810</v>
      </c>
      <c r="Z84" t="s">
        <v>6881</v>
      </c>
      <c r="AB84" t="e">
        <f>VLOOKUP($AA84,Sheet2!$E$2:$I$222,3,FALSE)</f>
        <v>#N/A</v>
      </c>
      <c r="AC84" t="e">
        <f>VLOOKUP($AA84,Sheet2!$E$2:$I$222,4,FALSE)</f>
        <v>#N/A</v>
      </c>
      <c r="AD84" t="e">
        <f>VLOOKUP($AA84,Sheet2!$E$2:$I$222,5,FALSE)</f>
        <v>#N/A</v>
      </c>
      <c r="AI84" t="e">
        <f>VLOOKUP(AH84,Sheet2!$E$2:$I$222,3,FALSE)</f>
        <v>#N/A</v>
      </c>
      <c r="AJ84" t="e">
        <f>VLOOKUP(AH84,Sheet2!$E$2:$I$222,4,FALSE)</f>
        <v>#N/A</v>
      </c>
      <c r="AK84" t="e">
        <f>VLOOKUP(AH84,Sheet2!$E$2:$I$222,5,FALSE)</f>
        <v>#N/A</v>
      </c>
      <c r="AL84"/>
      <c r="AP84" t="e">
        <f>VLOOKUP(AO84,Sheet2!$E$2:$I$222,3,FALSE)</f>
        <v>#N/A</v>
      </c>
      <c r="AQ84" t="e">
        <f>VLOOKUP(AO84,Sheet2!$E$2:$I$222,4,FALSE)</f>
        <v>#N/A</v>
      </c>
      <c r="AR84" t="e">
        <f>VLOOKUP(AO84,Sheet2!$E$2:$I$222,5,FALSE)</f>
        <v>#N/A</v>
      </c>
      <c r="AS84"/>
      <c r="AW84" t="e">
        <f>VLOOKUP(AV84,Sheet2!$E$2:$I$222,3,FALSE)</f>
        <v>#N/A</v>
      </c>
      <c r="AX84" t="e">
        <f>VLOOKUP(AV84,Sheet2!$E$2:$I$222,4,FALSE)</f>
        <v>#N/A</v>
      </c>
      <c r="AY84" t="e">
        <f>VLOOKUP(AV84,Sheet2!$E$2:$I$222,5,FALSE)</f>
        <v>#N/A</v>
      </c>
      <c r="AZ84"/>
      <c r="BD84" t="e">
        <f>VLOOKUP(BC84,Sheet2!$E$2:$I$222,3,FALSE)</f>
        <v>#N/A</v>
      </c>
      <c r="BE84" t="e">
        <f>VLOOKUP(BC84,Sheet2!$E$2:$I$222,4,FALSE)</f>
        <v>#N/A</v>
      </c>
      <c r="BF84" t="e">
        <f>VLOOKUP(BC84,Sheet2!$E$2:$I$222,5,FALSE)</f>
        <v>#N/A</v>
      </c>
      <c r="BG84"/>
      <c r="BK84" t="e">
        <f>VLOOKUP(BJ84,Sheet2!$E$2:$I$222,3,FALSE)</f>
        <v>#N/A</v>
      </c>
      <c r="BL84" t="e">
        <f>VLOOKUP(BJ84,Sheet2!$E$2:$I$222,4,FALSE)</f>
        <v>#N/A</v>
      </c>
      <c r="BM84" t="e">
        <f>VLOOKUP(BJ84,Sheet2!$E$2:$I$222,5,FALSE)</f>
        <v>#N/A</v>
      </c>
      <c r="BN84"/>
      <c r="BR84" t="e">
        <f>VLOOKUP(BQ84,Sheet2!$E$2:$I$222,3,FALSE)</f>
        <v>#N/A</v>
      </c>
      <c r="BS84" t="e">
        <f>VLOOKUP(BQ84,Sheet2!$E$2:$I$222,4,FALSE)</f>
        <v>#N/A</v>
      </c>
      <c r="BT84" t="e">
        <f>VLOOKUP(BQ84,Sheet2!$E$2:$I$222,5,FALSE)</f>
        <v>#N/A</v>
      </c>
      <c r="BU84"/>
      <c r="BY84" t="e">
        <f>VLOOKUP(BX84,Sheet2!$E$2:$I$222,3,FALSE)</f>
        <v>#N/A</v>
      </c>
      <c r="BZ84" t="e">
        <f>VLOOKUP(BX84,Sheet2!$E$2:$I$222,4,FALSE)</f>
        <v>#N/A</v>
      </c>
      <c r="CA84" t="e">
        <f>VLOOKUP(BX84,Sheet2!$E$2:$I$222,5,FALSE)</f>
        <v>#N/A</v>
      </c>
      <c r="CB84"/>
      <c r="CF84" t="e">
        <f>VLOOKUP(CE84,Sheet2!$E$2:$I$222,3,FALSE)</f>
        <v>#N/A</v>
      </c>
      <c r="CG84" t="e">
        <f>VLOOKUP(CE84,Sheet2!$E$2:$I$222,4,FALSE)</f>
        <v>#N/A</v>
      </c>
      <c r="CH84" t="e">
        <f>VLOOKUP(CE84,Sheet2!$E$2:$I$222,5,FALSE)</f>
        <v>#N/A</v>
      </c>
      <c r="CI84"/>
      <c r="CM84" t="e">
        <f>VLOOKUP(CL84,Sheet2!$E$2:$I$222,3,FALSE)</f>
        <v>#N/A</v>
      </c>
      <c r="CN84" t="e">
        <f>VLOOKUP(CL84,Sheet2!$E$2:$I$222,4,FALSE)</f>
        <v>#N/A</v>
      </c>
      <c r="CO84" t="e">
        <f>VLOOKUP(CL84,Sheet2!$E$2:$I$222,5,FALSE)</f>
        <v>#N/A</v>
      </c>
      <c r="CP84"/>
      <c r="CT84" t="e">
        <f>VLOOKUP(CS84,Sheet2!$E$2:$I$222,3,FALSE)</f>
        <v>#N/A</v>
      </c>
      <c r="CU84" t="e">
        <f>VLOOKUP(CS84,Sheet2!$E$2:$I$222,4,FALSE)</f>
        <v>#N/A</v>
      </c>
      <c r="CV84" t="e">
        <f>VLOOKUP(CS84,Sheet2!$E$2:$I$222,5,FALSE)</f>
        <v>#N/A</v>
      </c>
      <c r="CW84"/>
      <c r="DA84" t="e">
        <f>VLOOKUP(CZ84,Sheet2!$E$2:$I$222,3,FALSE)</f>
        <v>#N/A</v>
      </c>
      <c r="DB84" t="e">
        <f>VLOOKUP(CZ84,Sheet2!$E$2:$I$222,4,FALSE)</f>
        <v>#N/A</v>
      </c>
      <c r="DC84" t="e">
        <f>VLOOKUP(CZ84,Sheet2!$E$2:$I$222,5,FALSE)</f>
        <v>#N/A</v>
      </c>
      <c r="DD84"/>
      <c r="DH84" t="e">
        <f>VLOOKUP(DG84,Sheet2!$E$2:$I$222,3,FALSE)</f>
        <v>#N/A</v>
      </c>
      <c r="DI84" t="e">
        <f>VLOOKUP(DG84,Sheet2!$E$2:$I$222,4,FALSE)</f>
        <v>#N/A</v>
      </c>
      <c r="DJ84" t="e">
        <f>VLOOKUP(DG84,Sheet2!$E$2:$I$222,5,FALSE)</f>
        <v>#N/A</v>
      </c>
    </row>
    <row r="85" spans="1:114" x14ac:dyDescent="0.25">
      <c r="A85">
        <v>85</v>
      </c>
      <c r="C85">
        <v>13114</v>
      </c>
      <c r="D85">
        <v>3114</v>
      </c>
      <c r="E85">
        <v>37.77955</v>
      </c>
      <c r="F85">
        <v>-122.39352</v>
      </c>
      <c r="G85" t="s">
        <v>120</v>
      </c>
      <c r="H85" t="s">
        <v>2551</v>
      </c>
      <c r="I85" t="s">
        <v>4923</v>
      </c>
      <c r="J85" t="s">
        <v>4949</v>
      </c>
      <c r="K85" t="s">
        <v>4962</v>
      </c>
      <c r="Q85" t="s">
        <v>5924</v>
      </c>
      <c r="S85" t="s">
        <v>6014</v>
      </c>
      <c r="X85">
        <f t="shared" si="1"/>
        <v>3</v>
      </c>
      <c r="Y85" t="s">
        <v>6819</v>
      </c>
      <c r="Z85" t="s">
        <v>6881</v>
      </c>
      <c r="AB85" t="e">
        <f>VLOOKUP($AA85,Sheet2!$E$2:$I$222,3,FALSE)</f>
        <v>#N/A</v>
      </c>
      <c r="AC85" t="e">
        <f>VLOOKUP($AA85,Sheet2!$E$2:$I$222,4,FALSE)</f>
        <v>#N/A</v>
      </c>
      <c r="AD85" t="e">
        <f>VLOOKUP($AA85,Sheet2!$E$2:$I$222,5,FALSE)</f>
        <v>#N/A</v>
      </c>
      <c r="AF85" t="s">
        <v>6976</v>
      </c>
      <c r="AG85" t="s">
        <v>6882</v>
      </c>
      <c r="AH85" s="59" t="s">
        <v>6982</v>
      </c>
      <c r="AI85" t="str">
        <f>VLOOKUP(AH85,Sheet2!$E$2:$I$222,3,FALSE)</f>
        <v>To The Presidio</v>
      </c>
      <c r="AJ85" t="str">
        <f>VLOOKUP(AH85,Sheet2!$E$2:$I$222,4,FALSE)</f>
        <v>Lyon &amp; Greenwich</v>
      </c>
      <c r="AK85" t="str">
        <f>VLOOKUP(AH85,Sheet2!$E$2:$I$222,5,FALSE)</f>
        <v>Daily ~ 6am-12am</v>
      </c>
      <c r="AL85"/>
      <c r="AM85" t="s">
        <v>6810</v>
      </c>
      <c r="AN85" t="s">
        <v>6879</v>
      </c>
      <c r="AP85" t="e">
        <f>VLOOKUP(AO85,Sheet2!$E$2:$I$222,3,FALSE)</f>
        <v>#N/A</v>
      </c>
      <c r="AQ85" t="e">
        <f>VLOOKUP(AO85,Sheet2!$E$2:$I$222,4,FALSE)</f>
        <v>#N/A</v>
      </c>
      <c r="AR85" t="e">
        <f>VLOOKUP(AO85,Sheet2!$E$2:$I$222,5,FALSE)</f>
        <v>#N/A</v>
      </c>
      <c r="AS85"/>
      <c r="AW85" t="e">
        <f>VLOOKUP(AV85,Sheet2!$E$2:$I$222,3,FALSE)</f>
        <v>#N/A</v>
      </c>
      <c r="AX85" t="e">
        <f>VLOOKUP(AV85,Sheet2!$E$2:$I$222,4,FALSE)</f>
        <v>#N/A</v>
      </c>
      <c r="AY85" t="e">
        <f>VLOOKUP(AV85,Sheet2!$E$2:$I$222,5,FALSE)</f>
        <v>#N/A</v>
      </c>
      <c r="AZ85"/>
      <c r="BD85" t="e">
        <f>VLOOKUP(BC85,Sheet2!$E$2:$I$222,3,FALSE)</f>
        <v>#N/A</v>
      </c>
      <c r="BE85" t="e">
        <f>VLOOKUP(BC85,Sheet2!$E$2:$I$222,4,FALSE)</f>
        <v>#N/A</v>
      </c>
      <c r="BF85" t="e">
        <f>VLOOKUP(BC85,Sheet2!$E$2:$I$222,5,FALSE)</f>
        <v>#N/A</v>
      </c>
      <c r="BG85"/>
      <c r="BK85" t="e">
        <f>VLOOKUP(BJ85,Sheet2!$E$2:$I$222,3,FALSE)</f>
        <v>#N/A</v>
      </c>
      <c r="BL85" t="e">
        <f>VLOOKUP(BJ85,Sheet2!$E$2:$I$222,4,FALSE)</f>
        <v>#N/A</v>
      </c>
      <c r="BM85" t="e">
        <f>VLOOKUP(BJ85,Sheet2!$E$2:$I$222,5,FALSE)</f>
        <v>#N/A</v>
      </c>
      <c r="BN85"/>
      <c r="BR85" t="e">
        <f>VLOOKUP(BQ85,Sheet2!$E$2:$I$222,3,FALSE)</f>
        <v>#N/A</v>
      </c>
      <c r="BS85" t="e">
        <f>VLOOKUP(BQ85,Sheet2!$E$2:$I$222,4,FALSE)</f>
        <v>#N/A</v>
      </c>
      <c r="BT85" t="e">
        <f>VLOOKUP(BQ85,Sheet2!$E$2:$I$222,5,FALSE)</f>
        <v>#N/A</v>
      </c>
      <c r="BU85"/>
      <c r="BY85" t="e">
        <f>VLOOKUP(BX85,Sheet2!$E$2:$I$222,3,FALSE)</f>
        <v>#N/A</v>
      </c>
      <c r="BZ85" t="e">
        <f>VLOOKUP(BX85,Sheet2!$E$2:$I$222,4,FALSE)</f>
        <v>#N/A</v>
      </c>
      <c r="CA85" t="e">
        <f>VLOOKUP(BX85,Sheet2!$E$2:$I$222,5,FALSE)</f>
        <v>#N/A</v>
      </c>
      <c r="CB85"/>
      <c r="CF85" t="e">
        <f>VLOOKUP(CE85,Sheet2!$E$2:$I$222,3,FALSE)</f>
        <v>#N/A</v>
      </c>
      <c r="CG85" t="e">
        <f>VLOOKUP(CE85,Sheet2!$E$2:$I$222,4,FALSE)</f>
        <v>#N/A</v>
      </c>
      <c r="CH85" t="e">
        <f>VLOOKUP(CE85,Sheet2!$E$2:$I$222,5,FALSE)</f>
        <v>#N/A</v>
      </c>
      <c r="CI85"/>
      <c r="CM85" t="e">
        <f>VLOOKUP(CL85,Sheet2!$E$2:$I$222,3,FALSE)</f>
        <v>#N/A</v>
      </c>
      <c r="CN85" t="e">
        <f>VLOOKUP(CL85,Sheet2!$E$2:$I$222,4,FALSE)</f>
        <v>#N/A</v>
      </c>
      <c r="CO85" t="e">
        <f>VLOOKUP(CL85,Sheet2!$E$2:$I$222,5,FALSE)</f>
        <v>#N/A</v>
      </c>
      <c r="CP85"/>
      <c r="CT85" t="e">
        <f>VLOOKUP(CS85,Sheet2!$E$2:$I$222,3,FALSE)</f>
        <v>#N/A</v>
      </c>
      <c r="CU85" t="e">
        <f>VLOOKUP(CS85,Sheet2!$E$2:$I$222,4,FALSE)</f>
        <v>#N/A</v>
      </c>
      <c r="CV85" t="e">
        <f>VLOOKUP(CS85,Sheet2!$E$2:$I$222,5,FALSE)</f>
        <v>#N/A</v>
      </c>
      <c r="CW85"/>
      <c r="DA85" t="e">
        <f>VLOOKUP(CZ85,Sheet2!$E$2:$I$222,3,FALSE)</f>
        <v>#N/A</v>
      </c>
      <c r="DB85" t="e">
        <f>VLOOKUP(CZ85,Sheet2!$E$2:$I$222,4,FALSE)</f>
        <v>#N/A</v>
      </c>
      <c r="DC85" t="e">
        <f>VLOOKUP(CZ85,Sheet2!$E$2:$I$222,5,FALSE)</f>
        <v>#N/A</v>
      </c>
      <c r="DD85"/>
      <c r="DH85" t="e">
        <f>VLOOKUP(DG85,Sheet2!$E$2:$I$222,3,FALSE)</f>
        <v>#N/A</v>
      </c>
      <c r="DI85" t="e">
        <f>VLOOKUP(DG85,Sheet2!$E$2:$I$222,4,FALSE)</f>
        <v>#N/A</v>
      </c>
      <c r="DJ85" t="e">
        <f>VLOOKUP(DG85,Sheet2!$E$2:$I$222,5,FALSE)</f>
        <v>#N/A</v>
      </c>
    </row>
    <row r="86" spans="1:114" x14ac:dyDescent="0.25">
      <c r="A86">
        <v>86</v>
      </c>
      <c r="C86">
        <v>13115</v>
      </c>
      <c r="D86">
        <v>3115</v>
      </c>
      <c r="E86">
        <v>37.725670000000001</v>
      </c>
      <c r="F86">
        <v>-122.3943</v>
      </c>
      <c r="G86" t="s">
        <v>121</v>
      </c>
      <c r="H86" t="s">
        <v>2552</v>
      </c>
      <c r="I86" t="s">
        <v>4924</v>
      </c>
      <c r="J86" t="s">
        <v>4947</v>
      </c>
      <c r="M86" t="s">
        <v>5109</v>
      </c>
      <c r="Q86" t="s">
        <v>5924</v>
      </c>
      <c r="S86" t="s">
        <v>5988</v>
      </c>
      <c r="W86" t="s">
        <v>7474</v>
      </c>
      <c r="X86">
        <f t="shared" si="1"/>
        <v>1</v>
      </c>
      <c r="Y86" t="s">
        <v>6810</v>
      </c>
      <c r="Z86" t="s">
        <v>6881</v>
      </c>
      <c r="AB86" t="e">
        <f>VLOOKUP($AA86,Sheet2!$E$2:$I$222,3,FALSE)</f>
        <v>#N/A</v>
      </c>
      <c r="AC86" t="e">
        <f>VLOOKUP($AA86,Sheet2!$E$2:$I$222,4,FALSE)</f>
        <v>#N/A</v>
      </c>
      <c r="AD86" t="e">
        <f>VLOOKUP($AA86,Sheet2!$E$2:$I$222,5,FALSE)</f>
        <v>#N/A</v>
      </c>
      <c r="AI86" t="e">
        <f>VLOOKUP(AH86,Sheet2!$E$2:$I$222,3,FALSE)</f>
        <v>#N/A</v>
      </c>
      <c r="AJ86" t="e">
        <f>VLOOKUP(AH86,Sheet2!$E$2:$I$222,4,FALSE)</f>
        <v>#N/A</v>
      </c>
      <c r="AK86" t="e">
        <f>VLOOKUP(AH86,Sheet2!$E$2:$I$222,5,FALSE)</f>
        <v>#N/A</v>
      </c>
      <c r="AL86"/>
      <c r="AP86" t="e">
        <f>VLOOKUP(AO86,Sheet2!$E$2:$I$222,3,FALSE)</f>
        <v>#N/A</v>
      </c>
      <c r="AQ86" t="e">
        <f>VLOOKUP(AO86,Sheet2!$E$2:$I$222,4,FALSE)</f>
        <v>#N/A</v>
      </c>
      <c r="AR86" t="e">
        <f>VLOOKUP(AO86,Sheet2!$E$2:$I$222,5,FALSE)</f>
        <v>#N/A</v>
      </c>
      <c r="AS86"/>
      <c r="AW86" t="e">
        <f>VLOOKUP(AV86,Sheet2!$E$2:$I$222,3,FALSE)</f>
        <v>#N/A</v>
      </c>
      <c r="AX86" t="e">
        <f>VLOOKUP(AV86,Sheet2!$E$2:$I$222,4,FALSE)</f>
        <v>#N/A</v>
      </c>
      <c r="AY86" t="e">
        <f>VLOOKUP(AV86,Sheet2!$E$2:$I$222,5,FALSE)</f>
        <v>#N/A</v>
      </c>
      <c r="AZ86"/>
      <c r="BD86" t="e">
        <f>VLOOKUP(BC86,Sheet2!$E$2:$I$222,3,FALSE)</f>
        <v>#N/A</v>
      </c>
      <c r="BE86" t="e">
        <f>VLOOKUP(BC86,Sheet2!$E$2:$I$222,4,FALSE)</f>
        <v>#N/A</v>
      </c>
      <c r="BF86" t="e">
        <f>VLOOKUP(BC86,Sheet2!$E$2:$I$222,5,FALSE)</f>
        <v>#N/A</v>
      </c>
      <c r="BG86"/>
      <c r="BK86" t="e">
        <f>VLOOKUP(BJ86,Sheet2!$E$2:$I$222,3,FALSE)</f>
        <v>#N/A</v>
      </c>
      <c r="BL86" t="e">
        <f>VLOOKUP(BJ86,Sheet2!$E$2:$I$222,4,FALSE)</f>
        <v>#N/A</v>
      </c>
      <c r="BM86" t="e">
        <f>VLOOKUP(BJ86,Sheet2!$E$2:$I$222,5,FALSE)</f>
        <v>#N/A</v>
      </c>
      <c r="BN86"/>
      <c r="BR86" t="e">
        <f>VLOOKUP(BQ86,Sheet2!$E$2:$I$222,3,FALSE)</f>
        <v>#N/A</v>
      </c>
      <c r="BS86" t="e">
        <f>VLOOKUP(BQ86,Sheet2!$E$2:$I$222,4,FALSE)</f>
        <v>#N/A</v>
      </c>
      <c r="BT86" t="e">
        <f>VLOOKUP(BQ86,Sheet2!$E$2:$I$222,5,FALSE)</f>
        <v>#N/A</v>
      </c>
      <c r="BU86"/>
      <c r="BY86" t="e">
        <f>VLOOKUP(BX86,Sheet2!$E$2:$I$222,3,FALSE)</f>
        <v>#N/A</v>
      </c>
      <c r="BZ86" t="e">
        <f>VLOOKUP(BX86,Sheet2!$E$2:$I$222,4,FALSE)</f>
        <v>#N/A</v>
      </c>
      <c r="CA86" t="e">
        <f>VLOOKUP(BX86,Sheet2!$E$2:$I$222,5,FALSE)</f>
        <v>#N/A</v>
      </c>
      <c r="CB86"/>
      <c r="CF86" t="e">
        <f>VLOOKUP(CE86,Sheet2!$E$2:$I$222,3,FALSE)</f>
        <v>#N/A</v>
      </c>
      <c r="CG86" t="e">
        <f>VLOOKUP(CE86,Sheet2!$E$2:$I$222,4,FALSE)</f>
        <v>#N/A</v>
      </c>
      <c r="CH86" t="e">
        <f>VLOOKUP(CE86,Sheet2!$E$2:$I$222,5,FALSE)</f>
        <v>#N/A</v>
      </c>
      <c r="CI86"/>
      <c r="CM86" t="e">
        <f>VLOOKUP(CL86,Sheet2!$E$2:$I$222,3,FALSE)</f>
        <v>#N/A</v>
      </c>
      <c r="CN86" t="e">
        <f>VLOOKUP(CL86,Sheet2!$E$2:$I$222,4,FALSE)</f>
        <v>#N/A</v>
      </c>
      <c r="CO86" t="e">
        <f>VLOOKUP(CL86,Sheet2!$E$2:$I$222,5,FALSE)</f>
        <v>#N/A</v>
      </c>
      <c r="CP86"/>
      <c r="CT86" t="e">
        <f>VLOOKUP(CS86,Sheet2!$E$2:$I$222,3,FALSE)</f>
        <v>#N/A</v>
      </c>
      <c r="CU86" t="e">
        <f>VLOOKUP(CS86,Sheet2!$E$2:$I$222,4,FALSE)</f>
        <v>#N/A</v>
      </c>
      <c r="CV86" t="e">
        <f>VLOOKUP(CS86,Sheet2!$E$2:$I$222,5,FALSE)</f>
        <v>#N/A</v>
      </c>
      <c r="CW86"/>
      <c r="DA86" t="e">
        <f>VLOOKUP(CZ86,Sheet2!$E$2:$I$222,3,FALSE)</f>
        <v>#N/A</v>
      </c>
      <c r="DB86" t="e">
        <f>VLOOKUP(CZ86,Sheet2!$E$2:$I$222,4,FALSE)</f>
        <v>#N/A</v>
      </c>
      <c r="DC86" t="e">
        <f>VLOOKUP(CZ86,Sheet2!$E$2:$I$222,5,FALSE)</f>
        <v>#N/A</v>
      </c>
      <c r="DD86"/>
      <c r="DH86" t="e">
        <f>VLOOKUP(DG86,Sheet2!$E$2:$I$222,3,FALSE)</f>
        <v>#N/A</v>
      </c>
      <c r="DI86" t="e">
        <f>VLOOKUP(DG86,Sheet2!$E$2:$I$222,4,FALSE)</f>
        <v>#N/A</v>
      </c>
      <c r="DJ86" t="e">
        <f>VLOOKUP(DG86,Sheet2!$E$2:$I$222,5,FALSE)</f>
        <v>#N/A</v>
      </c>
    </row>
    <row r="87" spans="1:114" x14ac:dyDescent="0.25">
      <c r="A87">
        <v>87</v>
      </c>
      <c r="C87">
        <v>13116</v>
      </c>
      <c r="D87">
        <v>3116</v>
      </c>
      <c r="E87">
        <v>37.725299999999997</v>
      </c>
      <c r="F87">
        <v>-122.3942</v>
      </c>
      <c r="G87" t="s">
        <v>121</v>
      </c>
      <c r="H87" t="s">
        <v>2552</v>
      </c>
      <c r="I87" t="s">
        <v>4925</v>
      </c>
      <c r="J87" t="s">
        <v>4947</v>
      </c>
      <c r="Q87" t="s">
        <v>5924</v>
      </c>
      <c r="S87" t="s">
        <v>6013</v>
      </c>
      <c r="W87" t="s">
        <v>7474</v>
      </c>
      <c r="X87">
        <f t="shared" si="1"/>
        <v>1</v>
      </c>
      <c r="Y87" t="s">
        <v>6810</v>
      </c>
      <c r="Z87" t="s">
        <v>6879</v>
      </c>
      <c r="AB87" t="e">
        <f>VLOOKUP($AA87,Sheet2!$E$2:$I$222,3,FALSE)</f>
        <v>#N/A</v>
      </c>
      <c r="AC87" t="e">
        <f>VLOOKUP($AA87,Sheet2!$E$2:$I$222,4,FALSE)</f>
        <v>#N/A</v>
      </c>
      <c r="AD87" t="e">
        <f>VLOOKUP($AA87,Sheet2!$E$2:$I$222,5,FALSE)</f>
        <v>#N/A</v>
      </c>
      <c r="AI87" t="e">
        <f>VLOOKUP(AH87,Sheet2!$E$2:$I$222,3,FALSE)</f>
        <v>#N/A</v>
      </c>
      <c r="AJ87" t="e">
        <f>VLOOKUP(AH87,Sheet2!$E$2:$I$222,4,FALSE)</f>
        <v>#N/A</v>
      </c>
      <c r="AK87" t="e">
        <f>VLOOKUP(AH87,Sheet2!$E$2:$I$222,5,FALSE)</f>
        <v>#N/A</v>
      </c>
      <c r="AL87"/>
      <c r="AP87" t="e">
        <f>VLOOKUP(AO87,Sheet2!$E$2:$I$222,3,FALSE)</f>
        <v>#N/A</v>
      </c>
      <c r="AQ87" t="e">
        <f>VLOOKUP(AO87,Sheet2!$E$2:$I$222,4,FALSE)</f>
        <v>#N/A</v>
      </c>
      <c r="AR87" t="e">
        <f>VLOOKUP(AO87,Sheet2!$E$2:$I$222,5,FALSE)</f>
        <v>#N/A</v>
      </c>
      <c r="AS87"/>
      <c r="AW87" t="e">
        <f>VLOOKUP(AV87,Sheet2!$E$2:$I$222,3,FALSE)</f>
        <v>#N/A</v>
      </c>
      <c r="AX87" t="e">
        <f>VLOOKUP(AV87,Sheet2!$E$2:$I$222,4,FALSE)</f>
        <v>#N/A</v>
      </c>
      <c r="AY87" t="e">
        <f>VLOOKUP(AV87,Sheet2!$E$2:$I$222,5,FALSE)</f>
        <v>#N/A</v>
      </c>
      <c r="AZ87"/>
      <c r="BD87" t="e">
        <f>VLOOKUP(BC87,Sheet2!$E$2:$I$222,3,FALSE)</f>
        <v>#N/A</v>
      </c>
      <c r="BE87" t="e">
        <f>VLOOKUP(BC87,Sheet2!$E$2:$I$222,4,FALSE)</f>
        <v>#N/A</v>
      </c>
      <c r="BF87" t="e">
        <f>VLOOKUP(BC87,Sheet2!$E$2:$I$222,5,FALSE)</f>
        <v>#N/A</v>
      </c>
      <c r="BG87"/>
      <c r="BK87" t="e">
        <f>VLOOKUP(BJ87,Sheet2!$E$2:$I$222,3,FALSE)</f>
        <v>#N/A</v>
      </c>
      <c r="BL87" t="e">
        <f>VLOOKUP(BJ87,Sheet2!$E$2:$I$222,4,FALSE)</f>
        <v>#N/A</v>
      </c>
      <c r="BM87" t="e">
        <f>VLOOKUP(BJ87,Sheet2!$E$2:$I$222,5,FALSE)</f>
        <v>#N/A</v>
      </c>
      <c r="BN87"/>
      <c r="BR87" t="e">
        <f>VLOOKUP(BQ87,Sheet2!$E$2:$I$222,3,FALSE)</f>
        <v>#N/A</v>
      </c>
      <c r="BS87" t="e">
        <f>VLOOKUP(BQ87,Sheet2!$E$2:$I$222,4,FALSE)</f>
        <v>#N/A</v>
      </c>
      <c r="BT87" t="e">
        <f>VLOOKUP(BQ87,Sheet2!$E$2:$I$222,5,FALSE)</f>
        <v>#N/A</v>
      </c>
      <c r="BU87"/>
      <c r="BY87" t="e">
        <f>VLOOKUP(BX87,Sheet2!$E$2:$I$222,3,FALSE)</f>
        <v>#N/A</v>
      </c>
      <c r="BZ87" t="e">
        <f>VLOOKUP(BX87,Sheet2!$E$2:$I$222,4,FALSE)</f>
        <v>#N/A</v>
      </c>
      <c r="CA87" t="e">
        <f>VLOOKUP(BX87,Sheet2!$E$2:$I$222,5,FALSE)</f>
        <v>#N/A</v>
      </c>
      <c r="CB87"/>
      <c r="CF87" t="e">
        <f>VLOOKUP(CE87,Sheet2!$E$2:$I$222,3,FALSE)</f>
        <v>#N/A</v>
      </c>
      <c r="CG87" t="e">
        <f>VLOOKUP(CE87,Sheet2!$E$2:$I$222,4,FALSE)</f>
        <v>#N/A</v>
      </c>
      <c r="CH87" t="e">
        <f>VLOOKUP(CE87,Sheet2!$E$2:$I$222,5,FALSE)</f>
        <v>#N/A</v>
      </c>
      <c r="CI87"/>
      <c r="CM87" t="e">
        <f>VLOOKUP(CL87,Sheet2!$E$2:$I$222,3,FALSE)</f>
        <v>#N/A</v>
      </c>
      <c r="CN87" t="e">
        <f>VLOOKUP(CL87,Sheet2!$E$2:$I$222,4,FALSE)</f>
        <v>#N/A</v>
      </c>
      <c r="CO87" t="e">
        <f>VLOOKUP(CL87,Sheet2!$E$2:$I$222,5,FALSE)</f>
        <v>#N/A</v>
      </c>
      <c r="CP87"/>
      <c r="CT87" t="e">
        <f>VLOOKUP(CS87,Sheet2!$E$2:$I$222,3,FALSE)</f>
        <v>#N/A</v>
      </c>
      <c r="CU87" t="e">
        <f>VLOOKUP(CS87,Sheet2!$E$2:$I$222,4,FALSE)</f>
        <v>#N/A</v>
      </c>
      <c r="CV87" t="e">
        <f>VLOOKUP(CS87,Sheet2!$E$2:$I$222,5,FALSE)</f>
        <v>#N/A</v>
      </c>
      <c r="CW87"/>
      <c r="DA87" t="e">
        <f>VLOOKUP(CZ87,Sheet2!$E$2:$I$222,3,FALSE)</f>
        <v>#N/A</v>
      </c>
      <c r="DB87" t="e">
        <f>VLOOKUP(CZ87,Sheet2!$E$2:$I$222,4,FALSE)</f>
        <v>#N/A</v>
      </c>
      <c r="DC87" t="e">
        <f>VLOOKUP(CZ87,Sheet2!$E$2:$I$222,5,FALSE)</f>
        <v>#N/A</v>
      </c>
      <c r="DD87"/>
      <c r="DH87" t="e">
        <f>VLOOKUP(DG87,Sheet2!$E$2:$I$222,3,FALSE)</f>
        <v>#N/A</v>
      </c>
      <c r="DI87" t="e">
        <f>VLOOKUP(DG87,Sheet2!$E$2:$I$222,4,FALSE)</f>
        <v>#N/A</v>
      </c>
      <c r="DJ87" t="e">
        <f>VLOOKUP(DG87,Sheet2!$E$2:$I$222,5,FALSE)</f>
        <v>#N/A</v>
      </c>
    </row>
    <row r="88" spans="1:114" x14ac:dyDescent="0.25">
      <c r="A88">
        <v>88</v>
      </c>
      <c r="C88">
        <v>13122</v>
      </c>
      <c r="D88">
        <v>3122</v>
      </c>
      <c r="E88">
        <v>37.743099999999998</v>
      </c>
      <c r="F88">
        <v>-122.38766</v>
      </c>
      <c r="G88" t="s">
        <v>122</v>
      </c>
      <c r="H88" t="s">
        <v>2553</v>
      </c>
      <c r="I88" t="s">
        <v>4911</v>
      </c>
      <c r="J88" t="s">
        <v>4947</v>
      </c>
      <c r="Q88" t="s">
        <v>5924</v>
      </c>
      <c r="S88" t="s">
        <v>6015</v>
      </c>
      <c r="W88" t="s">
        <v>7474</v>
      </c>
      <c r="X88">
        <f t="shared" si="1"/>
        <v>0</v>
      </c>
      <c r="AB88" t="e">
        <f>VLOOKUP($AA88,Sheet2!$E$2:$I$222,3,FALSE)</f>
        <v>#N/A</v>
      </c>
      <c r="AC88" t="e">
        <f>VLOOKUP($AA88,Sheet2!$E$2:$I$222,4,FALSE)</f>
        <v>#N/A</v>
      </c>
      <c r="AD88" t="e">
        <f>VLOOKUP($AA88,Sheet2!$E$2:$I$222,5,FALSE)</f>
        <v>#N/A</v>
      </c>
      <c r="AI88" t="e">
        <f>VLOOKUP(AH88,Sheet2!$E$2:$I$222,3,FALSE)</f>
        <v>#N/A</v>
      </c>
      <c r="AJ88" t="e">
        <f>VLOOKUP(AH88,Sheet2!$E$2:$I$222,4,FALSE)</f>
        <v>#N/A</v>
      </c>
      <c r="AK88" t="e">
        <f>VLOOKUP(AH88,Sheet2!$E$2:$I$222,5,FALSE)</f>
        <v>#N/A</v>
      </c>
      <c r="AL88"/>
      <c r="AP88" t="e">
        <f>VLOOKUP(AO88,Sheet2!$E$2:$I$222,3,FALSE)</f>
        <v>#N/A</v>
      </c>
      <c r="AQ88" t="e">
        <f>VLOOKUP(AO88,Sheet2!$E$2:$I$222,4,FALSE)</f>
        <v>#N/A</v>
      </c>
      <c r="AR88" t="e">
        <f>VLOOKUP(AO88,Sheet2!$E$2:$I$222,5,FALSE)</f>
        <v>#N/A</v>
      </c>
      <c r="AS88"/>
      <c r="AW88" t="e">
        <f>VLOOKUP(AV88,Sheet2!$E$2:$I$222,3,FALSE)</f>
        <v>#N/A</v>
      </c>
      <c r="AX88" t="e">
        <f>VLOOKUP(AV88,Sheet2!$E$2:$I$222,4,FALSE)</f>
        <v>#N/A</v>
      </c>
      <c r="AY88" t="e">
        <f>VLOOKUP(AV88,Sheet2!$E$2:$I$222,5,FALSE)</f>
        <v>#N/A</v>
      </c>
      <c r="AZ88"/>
      <c r="BD88" t="e">
        <f>VLOOKUP(BC88,Sheet2!$E$2:$I$222,3,FALSE)</f>
        <v>#N/A</v>
      </c>
      <c r="BE88" t="e">
        <f>VLOOKUP(BC88,Sheet2!$E$2:$I$222,4,FALSE)</f>
        <v>#N/A</v>
      </c>
      <c r="BF88" t="e">
        <f>VLOOKUP(BC88,Sheet2!$E$2:$I$222,5,FALSE)</f>
        <v>#N/A</v>
      </c>
      <c r="BG88"/>
      <c r="BK88" t="e">
        <f>VLOOKUP(BJ88,Sheet2!$E$2:$I$222,3,FALSE)</f>
        <v>#N/A</v>
      </c>
      <c r="BL88" t="e">
        <f>VLOOKUP(BJ88,Sheet2!$E$2:$I$222,4,FALSE)</f>
        <v>#N/A</v>
      </c>
      <c r="BM88" t="e">
        <f>VLOOKUP(BJ88,Sheet2!$E$2:$I$222,5,FALSE)</f>
        <v>#N/A</v>
      </c>
      <c r="BN88"/>
      <c r="BR88" t="e">
        <f>VLOOKUP(BQ88,Sheet2!$E$2:$I$222,3,FALSE)</f>
        <v>#N/A</v>
      </c>
      <c r="BS88" t="e">
        <f>VLOOKUP(BQ88,Sheet2!$E$2:$I$222,4,FALSE)</f>
        <v>#N/A</v>
      </c>
      <c r="BT88" t="e">
        <f>VLOOKUP(BQ88,Sheet2!$E$2:$I$222,5,FALSE)</f>
        <v>#N/A</v>
      </c>
      <c r="BU88"/>
      <c r="BY88" t="e">
        <f>VLOOKUP(BX88,Sheet2!$E$2:$I$222,3,FALSE)</f>
        <v>#N/A</v>
      </c>
      <c r="BZ88" t="e">
        <f>VLOOKUP(BX88,Sheet2!$E$2:$I$222,4,FALSE)</f>
        <v>#N/A</v>
      </c>
      <c r="CA88" t="e">
        <f>VLOOKUP(BX88,Sheet2!$E$2:$I$222,5,FALSE)</f>
        <v>#N/A</v>
      </c>
      <c r="CB88"/>
      <c r="CF88" t="e">
        <f>VLOOKUP(CE88,Sheet2!$E$2:$I$222,3,FALSE)</f>
        <v>#N/A</v>
      </c>
      <c r="CG88" t="e">
        <f>VLOOKUP(CE88,Sheet2!$E$2:$I$222,4,FALSE)</f>
        <v>#N/A</v>
      </c>
      <c r="CH88" t="e">
        <f>VLOOKUP(CE88,Sheet2!$E$2:$I$222,5,FALSE)</f>
        <v>#N/A</v>
      </c>
      <c r="CI88"/>
      <c r="CM88" t="e">
        <f>VLOOKUP(CL88,Sheet2!$E$2:$I$222,3,FALSE)</f>
        <v>#N/A</v>
      </c>
      <c r="CN88" t="e">
        <f>VLOOKUP(CL88,Sheet2!$E$2:$I$222,4,FALSE)</f>
        <v>#N/A</v>
      </c>
      <c r="CO88" t="e">
        <f>VLOOKUP(CL88,Sheet2!$E$2:$I$222,5,FALSE)</f>
        <v>#N/A</v>
      </c>
      <c r="CP88"/>
      <c r="CT88" t="e">
        <f>VLOOKUP(CS88,Sheet2!$E$2:$I$222,3,FALSE)</f>
        <v>#N/A</v>
      </c>
      <c r="CU88" t="e">
        <f>VLOOKUP(CS88,Sheet2!$E$2:$I$222,4,FALSE)</f>
        <v>#N/A</v>
      </c>
      <c r="CV88" t="e">
        <f>VLOOKUP(CS88,Sheet2!$E$2:$I$222,5,FALSE)</f>
        <v>#N/A</v>
      </c>
      <c r="CW88"/>
      <c r="DA88" t="e">
        <f>VLOOKUP(CZ88,Sheet2!$E$2:$I$222,3,FALSE)</f>
        <v>#N/A</v>
      </c>
      <c r="DB88" t="e">
        <f>VLOOKUP(CZ88,Sheet2!$E$2:$I$222,4,FALSE)</f>
        <v>#N/A</v>
      </c>
      <c r="DC88" t="e">
        <f>VLOOKUP(CZ88,Sheet2!$E$2:$I$222,5,FALSE)</f>
        <v>#N/A</v>
      </c>
      <c r="DD88"/>
      <c r="DH88" t="e">
        <f>VLOOKUP(DG88,Sheet2!$E$2:$I$222,3,FALSE)</f>
        <v>#N/A</v>
      </c>
      <c r="DI88" t="e">
        <f>VLOOKUP(DG88,Sheet2!$E$2:$I$222,4,FALSE)</f>
        <v>#N/A</v>
      </c>
      <c r="DJ88" t="e">
        <f>VLOOKUP(DG88,Sheet2!$E$2:$I$222,5,FALSE)</f>
        <v>#N/A</v>
      </c>
    </row>
    <row r="89" spans="1:114" x14ac:dyDescent="0.25">
      <c r="A89">
        <v>89</v>
      </c>
      <c r="C89">
        <v>13123</v>
      </c>
      <c r="D89">
        <v>3123</v>
      </c>
      <c r="E89">
        <v>37.742440000000002</v>
      </c>
      <c r="F89">
        <v>-122.38815</v>
      </c>
      <c r="G89" t="s">
        <v>122</v>
      </c>
      <c r="H89" t="s">
        <v>2553</v>
      </c>
      <c r="I89" t="s">
        <v>4913</v>
      </c>
      <c r="J89" t="s">
        <v>4947</v>
      </c>
      <c r="M89" t="s">
        <v>5109</v>
      </c>
      <c r="Q89" t="s">
        <v>5924</v>
      </c>
      <c r="R89">
        <v>100</v>
      </c>
      <c r="S89" t="s">
        <v>5988</v>
      </c>
      <c r="W89" t="s">
        <v>7474</v>
      </c>
      <c r="X89">
        <f t="shared" si="1"/>
        <v>1</v>
      </c>
      <c r="Y89" t="s">
        <v>6810</v>
      </c>
      <c r="Z89" t="s">
        <v>6881</v>
      </c>
      <c r="AB89" t="e">
        <f>VLOOKUP($AA89,Sheet2!$E$2:$I$222,3,FALSE)</f>
        <v>#N/A</v>
      </c>
      <c r="AC89" t="e">
        <f>VLOOKUP($AA89,Sheet2!$E$2:$I$222,4,FALSE)</f>
        <v>#N/A</v>
      </c>
      <c r="AD89" t="e">
        <f>VLOOKUP($AA89,Sheet2!$E$2:$I$222,5,FALSE)</f>
        <v>#N/A</v>
      </c>
      <c r="AI89" t="e">
        <f>VLOOKUP(AH89,Sheet2!$E$2:$I$222,3,FALSE)</f>
        <v>#N/A</v>
      </c>
      <c r="AJ89" t="e">
        <f>VLOOKUP(AH89,Sheet2!$E$2:$I$222,4,FALSE)</f>
        <v>#N/A</v>
      </c>
      <c r="AK89" t="e">
        <f>VLOOKUP(AH89,Sheet2!$E$2:$I$222,5,FALSE)</f>
        <v>#N/A</v>
      </c>
      <c r="AL89"/>
      <c r="AP89" t="e">
        <f>VLOOKUP(AO89,Sheet2!$E$2:$I$222,3,FALSE)</f>
        <v>#N/A</v>
      </c>
      <c r="AQ89" t="e">
        <f>VLOOKUP(AO89,Sheet2!$E$2:$I$222,4,FALSE)</f>
        <v>#N/A</v>
      </c>
      <c r="AR89" t="e">
        <f>VLOOKUP(AO89,Sheet2!$E$2:$I$222,5,FALSE)</f>
        <v>#N/A</v>
      </c>
      <c r="AS89"/>
      <c r="AW89" t="e">
        <f>VLOOKUP(AV89,Sheet2!$E$2:$I$222,3,FALSE)</f>
        <v>#N/A</v>
      </c>
      <c r="AX89" t="e">
        <f>VLOOKUP(AV89,Sheet2!$E$2:$I$222,4,FALSE)</f>
        <v>#N/A</v>
      </c>
      <c r="AY89" t="e">
        <f>VLOOKUP(AV89,Sheet2!$E$2:$I$222,5,FALSE)</f>
        <v>#N/A</v>
      </c>
      <c r="AZ89"/>
      <c r="BD89" t="e">
        <f>VLOOKUP(BC89,Sheet2!$E$2:$I$222,3,FALSE)</f>
        <v>#N/A</v>
      </c>
      <c r="BE89" t="e">
        <f>VLOOKUP(BC89,Sheet2!$E$2:$I$222,4,FALSE)</f>
        <v>#N/A</v>
      </c>
      <c r="BF89" t="e">
        <f>VLOOKUP(BC89,Sheet2!$E$2:$I$222,5,FALSE)</f>
        <v>#N/A</v>
      </c>
      <c r="BG89"/>
      <c r="BK89" t="e">
        <f>VLOOKUP(BJ89,Sheet2!$E$2:$I$222,3,FALSE)</f>
        <v>#N/A</v>
      </c>
      <c r="BL89" t="e">
        <f>VLOOKUP(BJ89,Sheet2!$E$2:$I$222,4,FALSE)</f>
        <v>#N/A</v>
      </c>
      <c r="BM89" t="e">
        <f>VLOOKUP(BJ89,Sheet2!$E$2:$I$222,5,FALSE)</f>
        <v>#N/A</v>
      </c>
      <c r="BN89"/>
      <c r="BR89" t="e">
        <f>VLOOKUP(BQ89,Sheet2!$E$2:$I$222,3,FALSE)</f>
        <v>#N/A</v>
      </c>
      <c r="BS89" t="e">
        <f>VLOOKUP(BQ89,Sheet2!$E$2:$I$222,4,FALSE)</f>
        <v>#N/A</v>
      </c>
      <c r="BT89" t="e">
        <f>VLOOKUP(BQ89,Sheet2!$E$2:$I$222,5,FALSE)</f>
        <v>#N/A</v>
      </c>
      <c r="BU89"/>
      <c r="BY89" t="e">
        <f>VLOOKUP(BX89,Sheet2!$E$2:$I$222,3,FALSE)</f>
        <v>#N/A</v>
      </c>
      <c r="BZ89" t="e">
        <f>VLOOKUP(BX89,Sheet2!$E$2:$I$222,4,FALSE)</f>
        <v>#N/A</v>
      </c>
      <c r="CA89" t="e">
        <f>VLOOKUP(BX89,Sheet2!$E$2:$I$222,5,FALSE)</f>
        <v>#N/A</v>
      </c>
      <c r="CB89"/>
      <c r="CF89" t="e">
        <f>VLOOKUP(CE89,Sheet2!$E$2:$I$222,3,FALSE)</f>
        <v>#N/A</v>
      </c>
      <c r="CG89" t="e">
        <f>VLOOKUP(CE89,Sheet2!$E$2:$I$222,4,FALSE)</f>
        <v>#N/A</v>
      </c>
      <c r="CH89" t="e">
        <f>VLOOKUP(CE89,Sheet2!$E$2:$I$222,5,FALSE)</f>
        <v>#N/A</v>
      </c>
      <c r="CI89"/>
      <c r="CM89" t="e">
        <f>VLOOKUP(CL89,Sheet2!$E$2:$I$222,3,FALSE)</f>
        <v>#N/A</v>
      </c>
      <c r="CN89" t="e">
        <f>VLOOKUP(CL89,Sheet2!$E$2:$I$222,4,FALSE)</f>
        <v>#N/A</v>
      </c>
      <c r="CO89" t="e">
        <f>VLOOKUP(CL89,Sheet2!$E$2:$I$222,5,FALSE)</f>
        <v>#N/A</v>
      </c>
      <c r="CP89"/>
      <c r="CT89" t="e">
        <f>VLOOKUP(CS89,Sheet2!$E$2:$I$222,3,FALSE)</f>
        <v>#N/A</v>
      </c>
      <c r="CU89" t="e">
        <f>VLOOKUP(CS89,Sheet2!$E$2:$I$222,4,FALSE)</f>
        <v>#N/A</v>
      </c>
      <c r="CV89" t="e">
        <f>VLOOKUP(CS89,Sheet2!$E$2:$I$222,5,FALSE)</f>
        <v>#N/A</v>
      </c>
      <c r="CW89"/>
      <c r="DA89" t="e">
        <f>VLOOKUP(CZ89,Sheet2!$E$2:$I$222,3,FALSE)</f>
        <v>#N/A</v>
      </c>
      <c r="DB89" t="e">
        <f>VLOOKUP(CZ89,Sheet2!$E$2:$I$222,4,FALSE)</f>
        <v>#N/A</v>
      </c>
      <c r="DC89" t="e">
        <f>VLOOKUP(CZ89,Sheet2!$E$2:$I$222,5,FALSE)</f>
        <v>#N/A</v>
      </c>
      <c r="DD89"/>
      <c r="DH89" t="e">
        <f>VLOOKUP(DG89,Sheet2!$E$2:$I$222,3,FALSE)</f>
        <v>#N/A</v>
      </c>
      <c r="DI89" t="e">
        <f>VLOOKUP(DG89,Sheet2!$E$2:$I$222,4,FALSE)</f>
        <v>#N/A</v>
      </c>
      <c r="DJ89" t="e">
        <f>VLOOKUP(DG89,Sheet2!$E$2:$I$222,5,FALSE)</f>
        <v>#N/A</v>
      </c>
    </row>
    <row r="90" spans="1:114" x14ac:dyDescent="0.25">
      <c r="A90">
        <v>90</v>
      </c>
      <c r="C90">
        <v>13124</v>
      </c>
      <c r="D90">
        <v>3124</v>
      </c>
      <c r="E90">
        <v>37.784080000000003</v>
      </c>
      <c r="F90">
        <v>-122.39917</v>
      </c>
      <c r="G90" t="s">
        <v>123</v>
      </c>
      <c r="H90" t="s">
        <v>2554</v>
      </c>
      <c r="I90" t="s">
        <v>4912</v>
      </c>
      <c r="J90" t="s">
        <v>4946</v>
      </c>
      <c r="K90" t="s">
        <v>4963</v>
      </c>
      <c r="N90" t="s">
        <v>5136</v>
      </c>
      <c r="Q90" t="s">
        <v>5924</v>
      </c>
      <c r="R90">
        <v>197</v>
      </c>
      <c r="S90" t="s">
        <v>6016</v>
      </c>
      <c r="X90">
        <f t="shared" si="1"/>
        <v>6</v>
      </c>
      <c r="Y90" t="s">
        <v>6815</v>
      </c>
      <c r="Z90" t="s">
        <v>6880</v>
      </c>
      <c r="AA90" s="59" t="s">
        <v>6889</v>
      </c>
      <c r="AB90" t="str">
        <f>VLOOKUP($AA90,Sheet2!$E$2:$I$222,3,FALSE)</f>
        <v>To Fisherman's Wharf</v>
      </c>
      <c r="AC90" t="str">
        <f>VLOOKUP($AA90,Sheet2!$E$2:$I$222,4,FALSE)</f>
        <v>Daily ~ 8:30am-12am</v>
      </c>
      <c r="AD90" t="str">
        <f>VLOOKUP($AA90,Sheet2!$E$2:$I$222,5,FALSE)</f>
        <v>Except M-F ~ 6am-10am: Use 8AX/BX</v>
      </c>
      <c r="AF90" t="s">
        <v>6864</v>
      </c>
      <c r="AG90" t="s">
        <v>6879</v>
      </c>
      <c r="AI90" t="e">
        <f>VLOOKUP(AH90,Sheet2!$E$2:$I$222,3,FALSE)</f>
        <v>#N/A</v>
      </c>
      <c r="AJ90" t="e">
        <f>VLOOKUP(AH90,Sheet2!$E$2:$I$222,4,FALSE)</f>
        <v>#N/A</v>
      </c>
      <c r="AK90" t="e">
        <f>VLOOKUP(AH90,Sheet2!$E$2:$I$222,5,FALSE)</f>
        <v>#N/A</v>
      </c>
      <c r="AL90"/>
      <c r="AM90" t="s">
        <v>6877</v>
      </c>
      <c r="AN90" t="s">
        <v>6879</v>
      </c>
      <c r="AP90" t="e">
        <f>VLOOKUP(AO90,Sheet2!$E$2:$I$222,3,FALSE)</f>
        <v>#N/A</v>
      </c>
      <c r="AQ90" t="e">
        <f>VLOOKUP(AO90,Sheet2!$E$2:$I$222,4,FALSE)</f>
        <v>#N/A</v>
      </c>
      <c r="AR90" t="e">
        <f>VLOOKUP(AO90,Sheet2!$E$2:$I$222,5,FALSE)</f>
        <v>#N/A</v>
      </c>
      <c r="AS90"/>
      <c r="AT90" t="s">
        <v>6819</v>
      </c>
      <c r="AU90" t="s">
        <v>6881</v>
      </c>
      <c r="AW90" t="e">
        <f>VLOOKUP(AV90,Sheet2!$E$2:$I$222,3,FALSE)</f>
        <v>#N/A</v>
      </c>
      <c r="AX90" t="e">
        <f>VLOOKUP(AV90,Sheet2!$E$2:$I$222,4,FALSE)</f>
        <v>#N/A</v>
      </c>
      <c r="AY90" t="e">
        <f>VLOOKUP(AV90,Sheet2!$E$2:$I$222,5,FALSE)</f>
        <v>#N/A</v>
      </c>
      <c r="AZ90"/>
      <c r="BA90" t="s">
        <v>6976</v>
      </c>
      <c r="BB90" t="s">
        <v>6882</v>
      </c>
      <c r="BC90" s="59" t="s">
        <v>6982</v>
      </c>
      <c r="BD90" t="str">
        <f>VLOOKUP(BC90,Sheet2!$E$2:$I$222,3,FALSE)</f>
        <v>To The Presidio</v>
      </c>
      <c r="BE90" t="str">
        <f>VLOOKUP(BC90,Sheet2!$E$2:$I$222,4,FALSE)</f>
        <v>Lyon &amp; Greenwich</v>
      </c>
      <c r="BF90" t="str">
        <f>VLOOKUP(BC90,Sheet2!$E$2:$I$222,5,FALSE)</f>
        <v>Daily ~ 6am-12am</v>
      </c>
      <c r="BG90"/>
      <c r="BH90" t="s">
        <v>6810</v>
      </c>
      <c r="BI90" t="s">
        <v>6879</v>
      </c>
      <c r="BK90" t="e">
        <f>VLOOKUP(BJ90,Sheet2!$E$2:$I$222,3,FALSE)</f>
        <v>#N/A</v>
      </c>
      <c r="BL90" t="e">
        <f>VLOOKUP(BJ90,Sheet2!$E$2:$I$222,4,FALSE)</f>
        <v>#N/A</v>
      </c>
      <c r="BM90" t="e">
        <f>VLOOKUP(BJ90,Sheet2!$E$2:$I$222,5,FALSE)</f>
        <v>#N/A</v>
      </c>
      <c r="BN90"/>
      <c r="BR90" t="e">
        <f>VLOOKUP(BQ90,Sheet2!$E$2:$I$222,3,FALSE)</f>
        <v>#N/A</v>
      </c>
      <c r="BS90" t="e">
        <f>VLOOKUP(BQ90,Sheet2!$E$2:$I$222,4,FALSE)</f>
        <v>#N/A</v>
      </c>
      <c r="BT90" t="e">
        <f>VLOOKUP(BQ90,Sheet2!$E$2:$I$222,5,FALSE)</f>
        <v>#N/A</v>
      </c>
      <c r="BU90"/>
      <c r="BY90" t="e">
        <f>VLOOKUP(BX90,Sheet2!$E$2:$I$222,3,FALSE)</f>
        <v>#N/A</v>
      </c>
      <c r="BZ90" t="e">
        <f>VLOOKUP(BX90,Sheet2!$E$2:$I$222,4,FALSE)</f>
        <v>#N/A</v>
      </c>
      <c r="CA90" t="e">
        <f>VLOOKUP(BX90,Sheet2!$E$2:$I$222,5,FALSE)</f>
        <v>#N/A</v>
      </c>
      <c r="CB90"/>
      <c r="CF90" t="e">
        <f>VLOOKUP(CE90,Sheet2!$E$2:$I$222,3,FALSE)</f>
        <v>#N/A</v>
      </c>
      <c r="CG90" t="e">
        <f>VLOOKUP(CE90,Sheet2!$E$2:$I$222,4,FALSE)</f>
        <v>#N/A</v>
      </c>
      <c r="CH90" t="e">
        <f>VLOOKUP(CE90,Sheet2!$E$2:$I$222,5,FALSE)</f>
        <v>#N/A</v>
      </c>
      <c r="CI90"/>
      <c r="CM90" t="e">
        <f>VLOOKUP(CL90,Sheet2!$E$2:$I$222,3,FALSE)</f>
        <v>#N/A</v>
      </c>
      <c r="CN90" t="e">
        <f>VLOOKUP(CL90,Sheet2!$E$2:$I$222,4,FALSE)</f>
        <v>#N/A</v>
      </c>
      <c r="CO90" t="e">
        <f>VLOOKUP(CL90,Sheet2!$E$2:$I$222,5,FALSE)</f>
        <v>#N/A</v>
      </c>
      <c r="CP90"/>
      <c r="CT90" t="e">
        <f>VLOOKUP(CS90,Sheet2!$E$2:$I$222,3,FALSE)</f>
        <v>#N/A</v>
      </c>
      <c r="CU90" t="e">
        <f>VLOOKUP(CS90,Sheet2!$E$2:$I$222,4,FALSE)</f>
        <v>#N/A</v>
      </c>
      <c r="CV90" t="e">
        <f>VLOOKUP(CS90,Sheet2!$E$2:$I$222,5,FALSE)</f>
        <v>#N/A</v>
      </c>
      <c r="CW90"/>
      <c r="DA90" t="e">
        <f>VLOOKUP(CZ90,Sheet2!$E$2:$I$222,3,FALSE)</f>
        <v>#N/A</v>
      </c>
      <c r="DB90" t="e">
        <f>VLOOKUP(CZ90,Sheet2!$E$2:$I$222,4,FALSE)</f>
        <v>#N/A</v>
      </c>
      <c r="DC90" t="e">
        <f>VLOOKUP(CZ90,Sheet2!$E$2:$I$222,5,FALSE)</f>
        <v>#N/A</v>
      </c>
      <c r="DD90"/>
      <c r="DH90" t="e">
        <f>VLOOKUP(DG90,Sheet2!$E$2:$I$222,3,FALSE)</f>
        <v>#N/A</v>
      </c>
      <c r="DI90" t="e">
        <f>VLOOKUP(DG90,Sheet2!$E$2:$I$222,4,FALSE)</f>
        <v>#N/A</v>
      </c>
      <c r="DJ90" t="e">
        <f>VLOOKUP(DG90,Sheet2!$E$2:$I$222,5,FALSE)</f>
        <v>#N/A</v>
      </c>
    </row>
    <row r="91" spans="1:114" x14ac:dyDescent="0.25">
      <c r="A91">
        <v>91</v>
      </c>
      <c r="C91">
        <v>13127</v>
      </c>
      <c r="D91">
        <v>3127</v>
      </c>
      <c r="E91">
        <v>37.740119999999997</v>
      </c>
      <c r="F91">
        <v>-122.3887</v>
      </c>
      <c r="G91" t="s">
        <v>124</v>
      </c>
      <c r="H91" t="s">
        <v>2555</v>
      </c>
      <c r="I91" t="s">
        <v>4925</v>
      </c>
      <c r="J91" t="s">
        <v>4946</v>
      </c>
      <c r="K91" t="s">
        <v>4967</v>
      </c>
      <c r="L91" t="s">
        <v>5108</v>
      </c>
      <c r="Q91" t="s">
        <v>5924</v>
      </c>
      <c r="R91">
        <v>111</v>
      </c>
      <c r="S91" t="s">
        <v>6017</v>
      </c>
      <c r="W91" t="s">
        <v>7474</v>
      </c>
      <c r="X91">
        <f t="shared" si="1"/>
        <v>2</v>
      </c>
      <c r="Y91" t="s">
        <v>6811</v>
      </c>
      <c r="Z91" t="s">
        <v>6880</v>
      </c>
      <c r="AA91" s="59" t="s">
        <v>6886</v>
      </c>
      <c r="AB91" t="str">
        <f>VLOOKUP($AA91,Sheet2!$E$2:$I$222,3,FALSE)</f>
        <v>To Bayview District</v>
      </c>
      <c r="AC91" t="str">
        <f>VLOOKUP($AA91,Sheet2!$E$2:$I$222,4,FALSE)</f>
        <v>Newhall &amp; Hudson</v>
      </c>
      <c r="AD91" t="str">
        <f>VLOOKUP($AA91,Sheet2!$E$2:$I$222,5,FALSE)</f>
        <v>Daily ~ 6am-12am</v>
      </c>
      <c r="AF91" t="s">
        <v>6810</v>
      </c>
      <c r="AG91" t="s">
        <v>6879</v>
      </c>
      <c r="AI91" t="e">
        <f>VLOOKUP(AH91,Sheet2!$E$2:$I$222,3,FALSE)</f>
        <v>#N/A</v>
      </c>
      <c r="AJ91" t="e">
        <f>VLOOKUP(AH91,Sheet2!$E$2:$I$222,4,FALSE)</f>
        <v>#N/A</v>
      </c>
      <c r="AK91" t="e">
        <f>VLOOKUP(AH91,Sheet2!$E$2:$I$222,5,FALSE)</f>
        <v>#N/A</v>
      </c>
      <c r="AL91"/>
      <c r="AP91" t="e">
        <f>VLOOKUP(AO91,Sheet2!$E$2:$I$222,3,FALSE)</f>
        <v>#N/A</v>
      </c>
      <c r="AQ91" t="e">
        <f>VLOOKUP(AO91,Sheet2!$E$2:$I$222,4,FALSE)</f>
        <v>#N/A</v>
      </c>
      <c r="AR91" t="e">
        <f>VLOOKUP(AO91,Sheet2!$E$2:$I$222,5,FALSE)</f>
        <v>#N/A</v>
      </c>
      <c r="AS91"/>
      <c r="AW91" t="e">
        <f>VLOOKUP(AV91,Sheet2!$E$2:$I$222,3,FALSE)</f>
        <v>#N/A</v>
      </c>
      <c r="AX91" t="e">
        <f>VLOOKUP(AV91,Sheet2!$E$2:$I$222,4,FALSE)</f>
        <v>#N/A</v>
      </c>
      <c r="AY91" t="e">
        <f>VLOOKUP(AV91,Sheet2!$E$2:$I$222,5,FALSE)</f>
        <v>#N/A</v>
      </c>
      <c r="AZ91"/>
      <c r="BD91" t="e">
        <f>VLOOKUP(BC91,Sheet2!$E$2:$I$222,3,FALSE)</f>
        <v>#N/A</v>
      </c>
      <c r="BE91" t="e">
        <f>VLOOKUP(BC91,Sheet2!$E$2:$I$222,4,FALSE)</f>
        <v>#N/A</v>
      </c>
      <c r="BF91" t="e">
        <f>VLOOKUP(BC91,Sheet2!$E$2:$I$222,5,FALSE)</f>
        <v>#N/A</v>
      </c>
      <c r="BG91"/>
      <c r="BK91" t="e">
        <f>VLOOKUP(BJ91,Sheet2!$E$2:$I$222,3,FALSE)</f>
        <v>#N/A</v>
      </c>
      <c r="BL91" t="e">
        <f>VLOOKUP(BJ91,Sheet2!$E$2:$I$222,4,FALSE)</f>
        <v>#N/A</v>
      </c>
      <c r="BM91" t="e">
        <f>VLOOKUP(BJ91,Sheet2!$E$2:$I$222,5,FALSE)</f>
        <v>#N/A</v>
      </c>
      <c r="BN91"/>
      <c r="BR91" t="e">
        <f>VLOOKUP(BQ91,Sheet2!$E$2:$I$222,3,FALSE)</f>
        <v>#N/A</v>
      </c>
      <c r="BS91" t="e">
        <f>VLOOKUP(BQ91,Sheet2!$E$2:$I$222,4,FALSE)</f>
        <v>#N/A</v>
      </c>
      <c r="BT91" t="e">
        <f>VLOOKUP(BQ91,Sheet2!$E$2:$I$222,5,FALSE)</f>
        <v>#N/A</v>
      </c>
      <c r="BU91"/>
      <c r="BY91" t="e">
        <f>VLOOKUP(BX91,Sheet2!$E$2:$I$222,3,FALSE)</f>
        <v>#N/A</v>
      </c>
      <c r="BZ91" t="e">
        <f>VLOOKUP(BX91,Sheet2!$E$2:$I$222,4,FALSE)</f>
        <v>#N/A</v>
      </c>
      <c r="CA91" t="e">
        <f>VLOOKUP(BX91,Sheet2!$E$2:$I$222,5,FALSE)</f>
        <v>#N/A</v>
      </c>
      <c r="CB91"/>
      <c r="CF91" t="e">
        <f>VLOOKUP(CE91,Sheet2!$E$2:$I$222,3,FALSE)</f>
        <v>#N/A</v>
      </c>
      <c r="CG91" t="e">
        <f>VLOOKUP(CE91,Sheet2!$E$2:$I$222,4,FALSE)</f>
        <v>#N/A</v>
      </c>
      <c r="CH91" t="e">
        <f>VLOOKUP(CE91,Sheet2!$E$2:$I$222,5,FALSE)</f>
        <v>#N/A</v>
      </c>
      <c r="CI91"/>
      <c r="CM91" t="e">
        <f>VLOOKUP(CL91,Sheet2!$E$2:$I$222,3,FALSE)</f>
        <v>#N/A</v>
      </c>
      <c r="CN91" t="e">
        <f>VLOOKUP(CL91,Sheet2!$E$2:$I$222,4,FALSE)</f>
        <v>#N/A</v>
      </c>
      <c r="CO91" t="e">
        <f>VLOOKUP(CL91,Sheet2!$E$2:$I$222,5,FALSE)</f>
        <v>#N/A</v>
      </c>
      <c r="CP91"/>
      <c r="CT91" t="e">
        <f>VLOOKUP(CS91,Sheet2!$E$2:$I$222,3,FALSE)</f>
        <v>#N/A</v>
      </c>
      <c r="CU91" t="e">
        <f>VLOOKUP(CS91,Sheet2!$E$2:$I$222,4,FALSE)</f>
        <v>#N/A</v>
      </c>
      <c r="CV91" t="e">
        <f>VLOOKUP(CS91,Sheet2!$E$2:$I$222,5,FALSE)</f>
        <v>#N/A</v>
      </c>
      <c r="CW91"/>
      <c r="DA91" t="e">
        <f>VLOOKUP(CZ91,Sheet2!$E$2:$I$222,3,FALSE)</f>
        <v>#N/A</v>
      </c>
      <c r="DB91" t="e">
        <f>VLOOKUP(CZ91,Sheet2!$E$2:$I$222,4,FALSE)</f>
        <v>#N/A</v>
      </c>
      <c r="DC91" t="e">
        <f>VLOOKUP(CZ91,Sheet2!$E$2:$I$222,5,FALSE)</f>
        <v>#N/A</v>
      </c>
      <c r="DD91"/>
      <c r="DH91" t="e">
        <f>VLOOKUP(DG91,Sheet2!$E$2:$I$222,3,FALSE)</f>
        <v>#N/A</v>
      </c>
      <c r="DI91" t="e">
        <f>VLOOKUP(DG91,Sheet2!$E$2:$I$222,4,FALSE)</f>
        <v>#N/A</v>
      </c>
      <c r="DJ91" t="e">
        <f>VLOOKUP(DG91,Sheet2!$E$2:$I$222,5,FALSE)</f>
        <v>#N/A</v>
      </c>
    </row>
    <row r="92" spans="1:114" x14ac:dyDescent="0.25">
      <c r="A92">
        <v>92</v>
      </c>
      <c r="C92">
        <v>13128</v>
      </c>
      <c r="D92">
        <v>3128</v>
      </c>
      <c r="E92">
        <v>37.784950000000002</v>
      </c>
      <c r="F92">
        <v>-122.40027000000001</v>
      </c>
      <c r="G92" t="s">
        <v>125</v>
      </c>
      <c r="H92" t="s">
        <v>2556</v>
      </c>
      <c r="I92" t="s">
        <v>4909</v>
      </c>
      <c r="J92" t="s">
        <v>4946</v>
      </c>
      <c r="K92" t="s">
        <v>4962</v>
      </c>
      <c r="Q92" t="s">
        <v>5924</v>
      </c>
      <c r="S92" t="s">
        <v>6016</v>
      </c>
      <c r="X92">
        <f t="shared" si="1"/>
        <v>6</v>
      </c>
      <c r="Y92" t="s">
        <v>6815</v>
      </c>
      <c r="Z92" t="s">
        <v>6880</v>
      </c>
      <c r="AA92" s="59" t="s">
        <v>6889</v>
      </c>
      <c r="AB92" t="str">
        <f>VLOOKUP($AA92,Sheet2!$E$2:$I$222,3,FALSE)</f>
        <v>To Fisherman's Wharf</v>
      </c>
      <c r="AC92" t="str">
        <f>VLOOKUP($AA92,Sheet2!$E$2:$I$222,4,FALSE)</f>
        <v>Daily ~ 8:30am-12am</v>
      </c>
      <c r="AD92" t="str">
        <f>VLOOKUP($AA92,Sheet2!$E$2:$I$222,5,FALSE)</f>
        <v>Except M-F ~ 6am-10am: Use 8AX/BX</v>
      </c>
      <c r="AF92" t="s">
        <v>6864</v>
      </c>
      <c r="AG92" t="s">
        <v>6879</v>
      </c>
      <c r="AI92" t="e">
        <f>VLOOKUP(AH92,Sheet2!$E$2:$I$222,3,FALSE)</f>
        <v>#N/A</v>
      </c>
      <c r="AJ92" t="e">
        <f>VLOOKUP(AH92,Sheet2!$E$2:$I$222,4,FALSE)</f>
        <v>#N/A</v>
      </c>
      <c r="AK92" t="e">
        <f>VLOOKUP(AH92,Sheet2!$E$2:$I$222,5,FALSE)</f>
        <v>#N/A</v>
      </c>
      <c r="AL92"/>
      <c r="AM92" t="s">
        <v>6877</v>
      </c>
      <c r="AN92" t="s">
        <v>6879</v>
      </c>
      <c r="AP92" t="e">
        <f>VLOOKUP(AO92,Sheet2!$E$2:$I$222,3,FALSE)</f>
        <v>#N/A</v>
      </c>
      <c r="AQ92" t="e">
        <f>VLOOKUP(AO92,Sheet2!$E$2:$I$222,4,FALSE)</f>
        <v>#N/A</v>
      </c>
      <c r="AR92" t="e">
        <f>VLOOKUP(AO92,Sheet2!$E$2:$I$222,5,FALSE)</f>
        <v>#N/A</v>
      </c>
      <c r="AS92"/>
      <c r="AT92" t="s">
        <v>6819</v>
      </c>
      <c r="AU92" t="s">
        <v>6881</v>
      </c>
      <c r="AW92" t="e">
        <f>VLOOKUP(AV92,Sheet2!$E$2:$I$222,3,FALSE)</f>
        <v>#N/A</v>
      </c>
      <c r="AX92" t="e">
        <f>VLOOKUP(AV92,Sheet2!$E$2:$I$222,4,FALSE)</f>
        <v>#N/A</v>
      </c>
      <c r="AY92" t="e">
        <f>VLOOKUP(AV92,Sheet2!$E$2:$I$222,5,FALSE)</f>
        <v>#N/A</v>
      </c>
      <c r="AZ92"/>
      <c r="BA92" t="s">
        <v>6976</v>
      </c>
      <c r="BB92" t="s">
        <v>6882</v>
      </c>
      <c r="BC92" s="59" t="s">
        <v>6982</v>
      </c>
      <c r="BD92" t="str">
        <f>VLOOKUP(BC92,Sheet2!$E$2:$I$222,3,FALSE)</f>
        <v>To The Presidio</v>
      </c>
      <c r="BE92" t="str">
        <f>VLOOKUP(BC92,Sheet2!$E$2:$I$222,4,FALSE)</f>
        <v>Lyon &amp; Greenwich</v>
      </c>
      <c r="BF92" t="str">
        <f>VLOOKUP(BC92,Sheet2!$E$2:$I$222,5,FALSE)</f>
        <v>Daily ~ 6am-12am</v>
      </c>
      <c r="BG92"/>
      <c r="BH92" t="s">
        <v>6810</v>
      </c>
      <c r="BI92" t="s">
        <v>6879</v>
      </c>
      <c r="BK92" t="e">
        <f>VLOOKUP(BJ92,Sheet2!$E$2:$I$222,3,FALSE)</f>
        <v>#N/A</v>
      </c>
      <c r="BL92" t="e">
        <f>VLOOKUP(BJ92,Sheet2!$E$2:$I$222,4,FALSE)</f>
        <v>#N/A</v>
      </c>
      <c r="BM92" t="e">
        <f>VLOOKUP(BJ92,Sheet2!$E$2:$I$222,5,FALSE)</f>
        <v>#N/A</v>
      </c>
      <c r="BN92"/>
      <c r="BR92" t="e">
        <f>VLOOKUP(BQ92,Sheet2!$E$2:$I$222,3,FALSE)</f>
        <v>#N/A</v>
      </c>
      <c r="BS92" t="e">
        <f>VLOOKUP(BQ92,Sheet2!$E$2:$I$222,4,FALSE)</f>
        <v>#N/A</v>
      </c>
      <c r="BT92" t="e">
        <f>VLOOKUP(BQ92,Sheet2!$E$2:$I$222,5,FALSE)</f>
        <v>#N/A</v>
      </c>
      <c r="BU92"/>
      <c r="BY92" t="e">
        <f>VLOOKUP(BX92,Sheet2!$E$2:$I$222,3,FALSE)</f>
        <v>#N/A</v>
      </c>
      <c r="BZ92" t="e">
        <f>VLOOKUP(BX92,Sheet2!$E$2:$I$222,4,FALSE)</f>
        <v>#N/A</v>
      </c>
      <c r="CA92" t="e">
        <f>VLOOKUP(BX92,Sheet2!$E$2:$I$222,5,FALSE)</f>
        <v>#N/A</v>
      </c>
      <c r="CB92"/>
      <c r="CF92" t="e">
        <f>VLOOKUP(CE92,Sheet2!$E$2:$I$222,3,FALSE)</f>
        <v>#N/A</v>
      </c>
      <c r="CG92" t="e">
        <f>VLOOKUP(CE92,Sheet2!$E$2:$I$222,4,FALSE)</f>
        <v>#N/A</v>
      </c>
      <c r="CH92" t="e">
        <f>VLOOKUP(CE92,Sheet2!$E$2:$I$222,5,FALSE)</f>
        <v>#N/A</v>
      </c>
      <c r="CI92"/>
      <c r="CM92" t="e">
        <f>VLOOKUP(CL92,Sheet2!$E$2:$I$222,3,FALSE)</f>
        <v>#N/A</v>
      </c>
      <c r="CN92" t="e">
        <f>VLOOKUP(CL92,Sheet2!$E$2:$I$222,4,FALSE)</f>
        <v>#N/A</v>
      </c>
      <c r="CO92" t="e">
        <f>VLOOKUP(CL92,Sheet2!$E$2:$I$222,5,FALSE)</f>
        <v>#N/A</v>
      </c>
      <c r="CP92"/>
      <c r="CT92" t="e">
        <f>VLOOKUP(CS92,Sheet2!$E$2:$I$222,3,FALSE)</f>
        <v>#N/A</v>
      </c>
      <c r="CU92" t="e">
        <f>VLOOKUP(CS92,Sheet2!$E$2:$I$222,4,FALSE)</f>
        <v>#N/A</v>
      </c>
      <c r="CV92" t="e">
        <f>VLOOKUP(CS92,Sheet2!$E$2:$I$222,5,FALSE)</f>
        <v>#N/A</v>
      </c>
      <c r="CW92"/>
      <c r="DA92" t="e">
        <f>VLOOKUP(CZ92,Sheet2!$E$2:$I$222,3,FALSE)</f>
        <v>#N/A</v>
      </c>
      <c r="DB92" t="e">
        <f>VLOOKUP(CZ92,Sheet2!$E$2:$I$222,4,FALSE)</f>
        <v>#N/A</v>
      </c>
      <c r="DC92" t="e">
        <f>VLOOKUP(CZ92,Sheet2!$E$2:$I$222,5,FALSE)</f>
        <v>#N/A</v>
      </c>
      <c r="DD92"/>
      <c r="DH92" t="e">
        <f>VLOOKUP(DG92,Sheet2!$E$2:$I$222,3,FALSE)</f>
        <v>#N/A</v>
      </c>
      <c r="DI92" t="e">
        <f>VLOOKUP(DG92,Sheet2!$E$2:$I$222,4,FALSE)</f>
        <v>#N/A</v>
      </c>
      <c r="DJ92" t="e">
        <f>VLOOKUP(DG92,Sheet2!$E$2:$I$222,5,FALSE)</f>
        <v>#N/A</v>
      </c>
    </row>
    <row r="93" spans="1:114" x14ac:dyDescent="0.25">
      <c r="A93">
        <v>93</v>
      </c>
      <c r="C93">
        <v>13129</v>
      </c>
      <c r="D93">
        <v>3129</v>
      </c>
      <c r="E93">
        <v>37.739319999999999</v>
      </c>
      <c r="F93">
        <v>-122.38925999999999</v>
      </c>
      <c r="G93" t="s">
        <v>126</v>
      </c>
      <c r="H93" t="s">
        <v>2557</v>
      </c>
      <c r="I93" t="s">
        <v>4913</v>
      </c>
      <c r="J93" t="s">
        <v>4946</v>
      </c>
      <c r="K93" t="s">
        <v>4973</v>
      </c>
      <c r="L93" t="s">
        <v>5108</v>
      </c>
      <c r="Q93" t="s">
        <v>5924</v>
      </c>
      <c r="R93">
        <v>1445</v>
      </c>
      <c r="S93" t="s">
        <v>6018</v>
      </c>
      <c r="W93" t="s">
        <v>7474</v>
      </c>
      <c r="X93">
        <f t="shared" si="1"/>
        <v>2</v>
      </c>
      <c r="Y93" t="s">
        <v>6811</v>
      </c>
      <c r="Z93" t="s">
        <v>6882</v>
      </c>
      <c r="AA93" s="59" t="s">
        <v>6885</v>
      </c>
      <c r="AB93" t="str">
        <f>VLOOKUP($AA93,Sheet2!$E$2:$I$222,3,FALSE)</f>
        <v>To Daly City BART</v>
      </c>
      <c r="AC93">
        <f>VLOOKUP($AA93,Sheet2!$E$2:$I$222,4,FALSE)</f>
        <v>0</v>
      </c>
      <c r="AD93" t="str">
        <f>VLOOKUP($AA93,Sheet2!$E$2:$I$222,5,FALSE)</f>
        <v>Daily ~ 6am-12am</v>
      </c>
      <c r="AF93" t="s">
        <v>6810</v>
      </c>
      <c r="AG93" t="s">
        <v>6881</v>
      </c>
      <c r="AI93" t="e">
        <f>VLOOKUP(AH93,Sheet2!$E$2:$I$222,3,FALSE)</f>
        <v>#N/A</v>
      </c>
      <c r="AJ93" t="e">
        <f>VLOOKUP(AH93,Sheet2!$E$2:$I$222,4,FALSE)</f>
        <v>#N/A</v>
      </c>
      <c r="AK93" t="e">
        <f>VLOOKUP(AH93,Sheet2!$E$2:$I$222,5,FALSE)</f>
        <v>#N/A</v>
      </c>
      <c r="AL93"/>
      <c r="AP93" t="e">
        <f>VLOOKUP(AO93,Sheet2!$E$2:$I$222,3,FALSE)</f>
        <v>#N/A</v>
      </c>
      <c r="AQ93" t="e">
        <f>VLOOKUP(AO93,Sheet2!$E$2:$I$222,4,FALSE)</f>
        <v>#N/A</v>
      </c>
      <c r="AR93" t="e">
        <f>VLOOKUP(AO93,Sheet2!$E$2:$I$222,5,FALSE)</f>
        <v>#N/A</v>
      </c>
      <c r="AS93"/>
      <c r="AW93" t="e">
        <f>VLOOKUP(AV93,Sheet2!$E$2:$I$222,3,FALSE)</f>
        <v>#N/A</v>
      </c>
      <c r="AX93" t="e">
        <f>VLOOKUP(AV93,Sheet2!$E$2:$I$222,4,FALSE)</f>
        <v>#N/A</v>
      </c>
      <c r="AY93" t="e">
        <f>VLOOKUP(AV93,Sheet2!$E$2:$I$222,5,FALSE)</f>
        <v>#N/A</v>
      </c>
      <c r="AZ93"/>
      <c r="BD93" t="e">
        <f>VLOOKUP(BC93,Sheet2!$E$2:$I$222,3,FALSE)</f>
        <v>#N/A</v>
      </c>
      <c r="BE93" t="e">
        <f>VLOOKUP(BC93,Sheet2!$E$2:$I$222,4,FALSE)</f>
        <v>#N/A</v>
      </c>
      <c r="BF93" t="e">
        <f>VLOOKUP(BC93,Sheet2!$E$2:$I$222,5,FALSE)</f>
        <v>#N/A</v>
      </c>
      <c r="BG93"/>
      <c r="BK93" t="e">
        <f>VLOOKUP(BJ93,Sheet2!$E$2:$I$222,3,FALSE)</f>
        <v>#N/A</v>
      </c>
      <c r="BL93" t="e">
        <f>VLOOKUP(BJ93,Sheet2!$E$2:$I$222,4,FALSE)</f>
        <v>#N/A</v>
      </c>
      <c r="BM93" t="e">
        <f>VLOOKUP(BJ93,Sheet2!$E$2:$I$222,5,FALSE)</f>
        <v>#N/A</v>
      </c>
      <c r="BN93"/>
      <c r="BR93" t="e">
        <f>VLOOKUP(BQ93,Sheet2!$E$2:$I$222,3,FALSE)</f>
        <v>#N/A</v>
      </c>
      <c r="BS93" t="e">
        <f>VLOOKUP(BQ93,Sheet2!$E$2:$I$222,4,FALSE)</f>
        <v>#N/A</v>
      </c>
      <c r="BT93" t="e">
        <f>VLOOKUP(BQ93,Sheet2!$E$2:$I$222,5,FALSE)</f>
        <v>#N/A</v>
      </c>
      <c r="BU93"/>
      <c r="BY93" t="e">
        <f>VLOOKUP(BX93,Sheet2!$E$2:$I$222,3,FALSE)</f>
        <v>#N/A</v>
      </c>
      <c r="BZ93" t="e">
        <f>VLOOKUP(BX93,Sheet2!$E$2:$I$222,4,FALSE)</f>
        <v>#N/A</v>
      </c>
      <c r="CA93" t="e">
        <f>VLOOKUP(BX93,Sheet2!$E$2:$I$222,5,FALSE)</f>
        <v>#N/A</v>
      </c>
      <c r="CB93"/>
      <c r="CF93" t="e">
        <f>VLOOKUP(CE93,Sheet2!$E$2:$I$222,3,FALSE)</f>
        <v>#N/A</v>
      </c>
      <c r="CG93" t="e">
        <f>VLOOKUP(CE93,Sheet2!$E$2:$I$222,4,FALSE)</f>
        <v>#N/A</v>
      </c>
      <c r="CH93" t="e">
        <f>VLOOKUP(CE93,Sheet2!$E$2:$I$222,5,FALSE)</f>
        <v>#N/A</v>
      </c>
      <c r="CI93"/>
      <c r="CM93" t="e">
        <f>VLOOKUP(CL93,Sheet2!$E$2:$I$222,3,FALSE)</f>
        <v>#N/A</v>
      </c>
      <c r="CN93" t="e">
        <f>VLOOKUP(CL93,Sheet2!$E$2:$I$222,4,FALSE)</f>
        <v>#N/A</v>
      </c>
      <c r="CO93" t="e">
        <f>VLOOKUP(CL93,Sheet2!$E$2:$I$222,5,FALSE)</f>
        <v>#N/A</v>
      </c>
      <c r="CP93"/>
      <c r="CT93" t="e">
        <f>VLOOKUP(CS93,Sheet2!$E$2:$I$222,3,FALSE)</f>
        <v>#N/A</v>
      </c>
      <c r="CU93" t="e">
        <f>VLOOKUP(CS93,Sheet2!$E$2:$I$222,4,FALSE)</f>
        <v>#N/A</v>
      </c>
      <c r="CV93" t="e">
        <f>VLOOKUP(CS93,Sheet2!$E$2:$I$222,5,FALSE)</f>
        <v>#N/A</v>
      </c>
      <c r="CW93"/>
      <c r="DA93" t="e">
        <f>VLOOKUP(CZ93,Sheet2!$E$2:$I$222,3,FALSE)</f>
        <v>#N/A</v>
      </c>
      <c r="DB93" t="e">
        <f>VLOOKUP(CZ93,Sheet2!$E$2:$I$222,4,FALSE)</f>
        <v>#N/A</v>
      </c>
      <c r="DC93" t="e">
        <f>VLOOKUP(CZ93,Sheet2!$E$2:$I$222,5,FALSE)</f>
        <v>#N/A</v>
      </c>
      <c r="DD93"/>
      <c r="DH93" t="e">
        <f>VLOOKUP(DG93,Sheet2!$E$2:$I$222,3,FALSE)</f>
        <v>#N/A</v>
      </c>
      <c r="DI93" t="e">
        <f>VLOOKUP(DG93,Sheet2!$E$2:$I$222,4,FALSE)</f>
        <v>#N/A</v>
      </c>
      <c r="DJ93" t="e">
        <f>VLOOKUP(DG93,Sheet2!$E$2:$I$222,5,FALSE)</f>
        <v>#N/A</v>
      </c>
    </row>
    <row r="94" spans="1:114" x14ac:dyDescent="0.25">
      <c r="A94">
        <v>94</v>
      </c>
      <c r="C94">
        <v>13134</v>
      </c>
      <c r="D94">
        <v>3134</v>
      </c>
      <c r="E94">
        <v>37.736989999999999</v>
      </c>
      <c r="F94">
        <v>-122.38979999999999</v>
      </c>
      <c r="G94" t="s">
        <v>127</v>
      </c>
      <c r="H94" t="s">
        <v>2558</v>
      </c>
      <c r="I94" t="s">
        <v>4907</v>
      </c>
      <c r="J94" t="s">
        <v>4949</v>
      </c>
      <c r="K94" t="s">
        <v>4974</v>
      </c>
      <c r="Q94" t="s">
        <v>5924</v>
      </c>
      <c r="S94" t="s">
        <v>6017</v>
      </c>
      <c r="W94" t="s">
        <v>7474</v>
      </c>
      <c r="X94">
        <f t="shared" si="1"/>
        <v>2</v>
      </c>
      <c r="Y94" t="s">
        <v>6811</v>
      </c>
      <c r="Z94" t="s">
        <v>6880</v>
      </c>
      <c r="AA94" s="59" t="s">
        <v>6886</v>
      </c>
      <c r="AB94" t="str">
        <f>VLOOKUP($AA94,Sheet2!$E$2:$I$222,3,FALSE)</f>
        <v>To Bayview District</v>
      </c>
      <c r="AC94" t="str">
        <f>VLOOKUP($AA94,Sheet2!$E$2:$I$222,4,FALSE)</f>
        <v>Newhall &amp; Hudson</v>
      </c>
      <c r="AD94" t="str">
        <f>VLOOKUP($AA94,Sheet2!$E$2:$I$222,5,FALSE)</f>
        <v>Daily ~ 6am-12am</v>
      </c>
      <c r="AF94" t="s">
        <v>6810</v>
      </c>
      <c r="AG94" t="s">
        <v>6879</v>
      </c>
      <c r="AI94" t="e">
        <f>VLOOKUP(AH94,Sheet2!$E$2:$I$222,3,FALSE)</f>
        <v>#N/A</v>
      </c>
      <c r="AJ94" t="e">
        <f>VLOOKUP(AH94,Sheet2!$E$2:$I$222,4,FALSE)</f>
        <v>#N/A</v>
      </c>
      <c r="AK94" t="e">
        <f>VLOOKUP(AH94,Sheet2!$E$2:$I$222,5,FALSE)</f>
        <v>#N/A</v>
      </c>
      <c r="AL94"/>
      <c r="AP94" t="e">
        <f>VLOOKUP(AO94,Sheet2!$E$2:$I$222,3,FALSE)</f>
        <v>#N/A</v>
      </c>
      <c r="AQ94" t="e">
        <f>VLOOKUP(AO94,Sheet2!$E$2:$I$222,4,FALSE)</f>
        <v>#N/A</v>
      </c>
      <c r="AR94" t="e">
        <f>VLOOKUP(AO94,Sheet2!$E$2:$I$222,5,FALSE)</f>
        <v>#N/A</v>
      </c>
      <c r="AS94"/>
      <c r="AW94" t="e">
        <f>VLOOKUP(AV94,Sheet2!$E$2:$I$222,3,FALSE)</f>
        <v>#N/A</v>
      </c>
      <c r="AX94" t="e">
        <f>VLOOKUP(AV94,Sheet2!$E$2:$I$222,4,FALSE)</f>
        <v>#N/A</v>
      </c>
      <c r="AY94" t="e">
        <f>VLOOKUP(AV94,Sheet2!$E$2:$I$222,5,FALSE)</f>
        <v>#N/A</v>
      </c>
      <c r="AZ94"/>
      <c r="BD94" t="e">
        <f>VLOOKUP(BC94,Sheet2!$E$2:$I$222,3,FALSE)</f>
        <v>#N/A</v>
      </c>
      <c r="BE94" t="e">
        <f>VLOOKUP(BC94,Sheet2!$E$2:$I$222,4,FALSE)</f>
        <v>#N/A</v>
      </c>
      <c r="BF94" t="e">
        <f>VLOOKUP(BC94,Sheet2!$E$2:$I$222,5,FALSE)</f>
        <v>#N/A</v>
      </c>
      <c r="BG94"/>
      <c r="BK94" t="e">
        <f>VLOOKUP(BJ94,Sheet2!$E$2:$I$222,3,FALSE)</f>
        <v>#N/A</v>
      </c>
      <c r="BL94" t="e">
        <f>VLOOKUP(BJ94,Sheet2!$E$2:$I$222,4,FALSE)</f>
        <v>#N/A</v>
      </c>
      <c r="BM94" t="e">
        <f>VLOOKUP(BJ94,Sheet2!$E$2:$I$222,5,FALSE)</f>
        <v>#N/A</v>
      </c>
      <c r="BN94"/>
      <c r="BR94" t="e">
        <f>VLOOKUP(BQ94,Sheet2!$E$2:$I$222,3,FALSE)</f>
        <v>#N/A</v>
      </c>
      <c r="BS94" t="e">
        <f>VLOOKUP(BQ94,Sheet2!$E$2:$I$222,4,FALSE)</f>
        <v>#N/A</v>
      </c>
      <c r="BT94" t="e">
        <f>VLOOKUP(BQ94,Sheet2!$E$2:$I$222,5,FALSE)</f>
        <v>#N/A</v>
      </c>
      <c r="BU94"/>
      <c r="BY94" t="e">
        <f>VLOOKUP(BX94,Sheet2!$E$2:$I$222,3,FALSE)</f>
        <v>#N/A</v>
      </c>
      <c r="BZ94" t="e">
        <f>VLOOKUP(BX94,Sheet2!$E$2:$I$222,4,FALSE)</f>
        <v>#N/A</v>
      </c>
      <c r="CA94" t="e">
        <f>VLOOKUP(BX94,Sheet2!$E$2:$I$222,5,FALSE)</f>
        <v>#N/A</v>
      </c>
      <c r="CB94"/>
      <c r="CF94" t="e">
        <f>VLOOKUP(CE94,Sheet2!$E$2:$I$222,3,FALSE)</f>
        <v>#N/A</v>
      </c>
      <c r="CG94" t="e">
        <f>VLOOKUP(CE94,Sheet2!$E$2:$I$222,4,FALSE)</f>
        <v>#N/A</v>
      </c>
      <c r="CH94" t="e">
        <f>VLOOKUP(CE94,Sheet2!$E$2:$I$222,5,FALSE)</f>
        <v>#N/A</v>
      </c>
      <c r="CI94"/>
      <c r="CM94" t="e">
        <f>VLOOKUP(CL94,Sheet2!$E$2:$I$222,3,FALSE)</f>
        <v>#N/A</v>
      </c>
      <c r="CN94" t="e">
        <f>VLOOKUP(CL94,Sheet2!$E$2:$I$222,4,FALSE)</f>
        <v>#N/A</v>
      </c>
      <c r="CO94" t="e">
        <f>VLOOKUP(CL94,Sheet2!$E$2:$I$222,5,FALSE)</f>
        <v>#N/A</v>
      </c>
      <c r="CP94"/>
      <c r="CT94" t="e">
        <f>VLOOKUP(CS94,Sheet2!$E$2:$I$222,3,FALSE)</f>
        <v>#N/A</v>
      </c>
      <c r="CU94" t="e">
        <f>VLOOKUP(CS94,Sheet2!$E$2:$I$222,4,FALSE)</f>
        <v>#N/A</v>
      </c>
      <c r="CV94" t="e">
        <f>VLOOKUP(CS94,Sheet2!$E$2:$I$222,5,FALSE)</f>
        <v>#N/A</v>
      </c>
      <c r="CW94"/>
      <c r="DA94" t="e">
        <f>VLOOKUP(CZ94,Sheet2!$E$2:$I$222,3,FALSE)</f>
        <v>#N/A</v>
      </c>
      <c r="DB94" t="e">
        <f>VLOOKUP(CZ94,Sheet2!$E$2:$I$222,4,FALSE)</f>
        <v>#N/A</v>
      </c>
      <c r="DC94" t="e">
        <f>VLOOKUP(CZ94,Sheet2!$E$2:$I$222,5,FALSE)</f>
        <v>#N/A</v>
      </c>
      <c r="DD94"/>
      <c r="DH94" t="e">
        <f>VLOOKUP(DG94,Sheet2!$E$2:$I$222,3,FALSE)</f>
        <v>#N/A</v>
      </c>
      <c r="DI94" t="e">
        <f>VLOOKUP(DG94,Sheet2!$E$2:$I$222,4,FALSE)</f>
        <v>#N/A</v>
      </c>
      <c r="DJ94" t="e">
        <f>VLOOKUP(DG94,Sheet2!$E$2:$I$222,5,FALSE)</f>
        <v>#N/A</v>
      </c>
    </row>
    <row r="95" spans="1:114" x14ac:dyDescent="0.25">
      <c r="A95">
        <v>95</v>
      </c>
      <c r="C95">
        <v>13135</v>
      </c>
      <c r="D95">
        <v>3135</v>
      </c>
      <c r="E95">
        <v>37.736600000000003</v>
      </c>
      <c r="F95">
        <v>-122.39019999999999</v>
      </c>
      <c r="G95" t="s">
        <v>128</v>
      </c>
      <c r="H95" t="s">
        <v>2559</v>
      </c>
      <c r="I95" t="s">
        <v>4913</v>
      </c>
      <c r="J95" t="s">
        <v>4949</v>
      </c>
      <c r="K95" t="s">
        <v>4974</v>
      </c>
      <c r="Q95" t="s">
        <v>5924</v>
      </c>
      <c r="S95" t="s">
        <v>6018</v>
      </c>
      <c r="W95" t="s">
        <v>7474</v>
      </c>
      <c r="X95">
        <f t="shared" si="1"/>
        <v>2</v>
      </c>
      <c r="Y95" t="s">
        <v>6811</v>
      </c>
      <c r="Z95" t="s">
        <v>6882</v>
      </c>
      <c r="AA95" s="59" t="s">
        <v>6885</v>
      </c>
      <c r="AB95" t="str">
        <f>VLOOKUP($AA95,Sheet2!$E$2:$I$222,3,FALSE)</f>
        <v>To Daly City BART</v>
      </c>
      <c r="AC95">
        <f>VLOOKUP($AA95,Sheet2!$E$2:$I$222,4,FALSE)</f>
        <v>0</v>
      </c>
      <c r="AD95" t="str">
        <f>VLOOKUP($AA95,Sheet2!$E$2:$I$222,5,FALSE)</f>
        <v>Daily ~ 6am-12am</v>
      </c>
      <c r="AF95" t="s">
        <v>6810</v>
      </c>
      <c r="AG95" t="s">
        <v>6881</v>
      </c>
      <c r="AI95" t="e">
        <f>VLOOKUP(AH95,Sheet2!$E$2:$I$222,3,FALSE)</f>
        <v>#N/A</v>
      </c>
      <c r="AJ95" t="e">
        <f>VLOOKUP(AH95,Sheet2!$E$2:$I$222,4,FALSE)</f>
        <v>#N/A</v>
      </c>
      <c r="AK95" t="e">
        <f>VLOOKUP(AH95,Sheet2!$E$2:$I$222,5,FALSE)</f>
        <v>#N/A</v>
      </c>
      <c r="AL95"/>
      <c r="AP95" t="e">
        <f>VLOOKUP(AO95,Sheet2!$E$2:$I$222,3,FALSE)</f>
        <v>#N/A</v>
      </c>
      <c r="AQ95" t="e">
        <f>VLOOKUP(AO95,Sheet2!$E$2:$I$222,4,FALSE)</f>
        <v>#N/A</v>
      </c>
      <c r="AR95" t="e">
        <f>VLOOKUP(AO95,Sheet2!$E$2:$I$222,5,FALSE)</f>
        <v>#N/A</v>
      </c>
      <c r="AS95"/>
      <c r="AW95" t="e">
        <f>VLOOKUP(AV95,Sheet2!$E$2:$I$222,3,FALSE)</f>
        <v>#N/A</v>
      </c>
      <c r="AX95" t="e">
        <f>VLOOKUP(AV95,Sheet2!$E$2:$I$222,4,FALSE)</f>
        <v>#N/A</v>
      </c>
      <c r="AY95" t="e">
        <f>VLOOKUP(AV95,Sheet2!$E$2:$I$222,5,FALSE)</f>
        <v>#N/A</v>
      </c>
      <c r="AZ95"/>
      <c r="BD95" t="e">
        <f>VLOOKUP(BC95,Sheet2!$E$2:$I$222,3,FALSE)</f>
        <v>#N/A</v>
      </c>
      <c r="BE95" t="e">
        <f>VLOOKUP(BC95,Sheet2!$E$2:$I$222,4,FALSE)</f>
        <v>#N/A</v>
      </c>
      <c r="BF95" t="e">
        <f>VLOOKUP(BC95,Sheet2!$E$2:$I$222,5,FALSE)</f>
        <v>#N/A</v>
      </c>
      <c r="BG95"/>
      <c r="BK95" t="e">
        <f>VLOOKUP(BJ95,Sheet2!$E$2:$I$222,3,FALSE)</f>
        <v>#N/A</v>
      </c>
      <c r="BL95" t="e">
        <f>VLOOKUP(BJ95,Sheet2!$E$2:$I$222,4,FALSE)</f>
        <v>#N/A</v>
      </c>
      <c r="BM95" t="e">
        <f>VLOOKUP(BJ95,Sheet2!$E$2:$I$222,5,FALSE)</f>
        <v>#N/A</v>
      </c>
      <c r="BN95"/>
      <c r="BR95" t="e">
        <f>VLOOKUP(BQ95,Sheet2!$E$2:$I$222,3,FALSE)</f>
        <v>#N/A</v>
      </c>
      <c r="BS95" t="e">
        <f>VLOOKUP(BQ95,Sheet2!$E$2:$I$222,4,FALSE)</f>
        <v>#N/A</v>
      </c>
      <c r="BT95" t="e">
        <f>VLOOKUP(BQ95,Sheet2!$E$2:$I$222,5,FALSE)</f>
        <v>#N/A</v>
      </c>
      <c r="BU95"/>
      <c r="BY95" t="e">
        <f>VLOOKUP(BX95,Sheet2!$E$2:$I$222,3,FALSE)</f>
        <v>#N/A</v>
      </c>
      <c r="BZ95" t="e">
        <f>VLOOKUP(BX95,Sheet2!$E$2:$I$222,4,FALSE)</f>
        <v>#N/A</v>
      </c>
      <c r="CA95" t="e">
        <f>VLOOKUP(BX95,Sheet2!$E$2:$I$222,5,FALSE)</f>
        <v>#N/A</v>
      </c>
      <c r="CB95"/>
      <c r="CF95" t="e">
        <f>VLOOKUP(CE95,Sheet2!$E$2:$I$222,3,FALSE)</f>
        <v>#N/A</v>
      </c>
      <c r="CG95" t="e">
        <f>VLOOKUP(CE95,Sheet2!$E$2:$I$222,4,FALSE)</f>
        <v>#N/A</v>
      </c>
      <c r="CH95" t="e">
        <f>VLOOKUP(CE95,Sheet2!$E$2:$I$222,5,FALSE)</f>
        <v>#N/A</v>
      </c>
      <c r="CI95"/>
      <c r="CM95" t="e">
        <f>VLOOKUP(CL95,Sheet2!$E$2:$I$222,3,FALSE)</f>
        <v>#N/A</v>
      </c>
      <c r="CN95" t="e">
        <f>VLOOKUP(CL95,Sheet2!$E$2:$I$222,4,FALSE)</f>
        <v>#N/A</v>
      </c>
      <c r="CO95" t="e">
        <f>VLOOKUP(CL95,Sheet2!$E$2:$I$222,5,FALSE)</f>
        <v>#N/A</v>
      </c>
      <c r="CP95"/>
      <c r="CT95" t="e">
        <f>VLOOKUP(CS95,Sheet2!$E$2:$I$222,3,FALSE)</f>
        <v>#N/A</v>
      </c>
      <c r="CU95" t="e">
        <f>VLOOKUP(CS95,Sheet2!$E$2:$I$222,4,FALSE)</f>
        <v>#N/A</v>
      </c>
      <c r="CV95" t="e">
        <f>VLOOKUP(CS95,Sheet2!$E$2:$I$222,5,FALSE)</f>
        <v>#N/A</v>
      </c>
      <c r="CW95"/>
      <c r="DA95" t="e">
        <f>VLOOKUP(CZ95,Sheet2!$E$2:$I$222,3,FALSE)</f>
        <v>#N/A</v>
      </c>
      <c r="DB95" t="e">
        <f>VLOOKUP(CZ95,Sheet2!$E$2:$I$222,4,FALSE)</f>
        <v>#N/A</v>
      </c>
      <c r="DC95" t="e">
        <f>VLOOKUP(CZ95,Sheet2!$E$2:$I$222,5,FALSE)</f>
        <v>#N/A</v>
      </c>
      <c r="DD95"/>
      <c r="DH95" t="e">
        <f>VLOOKUP(DG95,Sheet2!$E$2:$I$222,3,FALSE)</f>
        <v>#N/A</v>
      </c>
      <c r="DI95" t="e">
        <f>VLOOKUP(DG95,Sheet2!$E$2:$I$222,4,FALSE)</f>
        <v>#N/A</v>
      </c>
      <c r="DJ95" t="e">
        <f>VLOOKUP(DG95,Sheet2!$E$2:$I$222,5,FALSE)</f>
        <v>#N/A</v>
      </c>
    </row>
    <row r="96" spans="1:114" x14ac:dyDescent="0.25">
      <c r="A96">
        <v>96</v>
      </c>
      <c r="C96">
        <v>13136</v>
      </c>
      <c r="D96">
        <v>3136</v>
      </c>
      <c r="E96">
        <v>37.787019999999998</v>
      </c>
      <c r="F96">
        <v>-122.4029</v>
      </c>
      <c r="G96" t="s">
        <v>129</v>
      </c>
      <c r="H96" t="s">
        <v>2560</v>
      </c>
      <c r="I96" t="s">
        <v>4912</v>
      </c>
      <c r="J96" t="s">
        <v>4946</v>
      </c>
      <c r="K96" t="s">
        <v>4975</v>
      </c>
      <c r="M96" t="s">
        <v>5109</v>
      </c>
      <c r="Q96" t="s">
        <v>5924</v>
      </c>
      <c r="S96" t="s">
        <v>6019</v>
      </c>
      <c r="X96">
        <f t="shared" si="1"/>
        <v>7</v>
      </c>
      <c r="Y96" t="s">
        <v>6815</v>
      </c>
      <c r="Z96" t="s">
        <v>6880</v>
      </c>
      <c r="AA96" s="59" t="s">
        <v>6889</v>
      </c>
      <c r="AB96" t="str">
        <f>VLOOKUP($AA96,Sheet2!$E$2:$I$222,3,FALSE)</f>
        <v>To Fisherman's Wharf</v>
      </c>
      <c r="AC96" t="str">
        <f>VLOOKUP($AA96,Sheet2!$E$2:$I$222,4,FALSE)</f>
        <v>Daily ~ 8:30am-12am</v>
      </c>
      <c r="AD96" t="str">
        <f>VLOOKUP($AA96,Sheet2!$E$2:$I$222,5,FALSE)</f>
        <v>Except M-F ~ 6am-10am: Use 8AX/BX</v>
      </c>
      <c r="AF96" t="s">
        <v>6864</v>
      </c>
      <c r="AG96" t="s">
        <v>6879</v>
      </c>
      <c r="AI96" t="e">
        <f>VLOOKUP(AH96,Sheet2!$E$2:$I$222,3,FALSE)</f>
        <v>#N/A</v>
      </c>
      <c r="AJ96" t="e">
        <f>VLOOKUP(AH96,Sheet2!$E$2:$I$222,4,FALSE)</f>
        <v>#N/A</v>
      </c>
      <c r="AK96" t="e">
        <f>VLOOKUP(AH96,Sheet2!$E$2:$I$222,5,FALSE)</f>
        <v>#N/A</v>
      </c>
      <c r="AL96"/>
      <c r="AM96" t="s">
        <v>6877</v>
      </c>
      <c r="AN96" t="s">
        <v>6879</v>
      </c>
      <c r="AP96" t="e">
        <f>VLOOKUP(AO96,Sheet2!$E$2:$I$222,3,FALSE)</f>
        <v>#N/A</v>
      </c>
      <c r="AQ96" t="e">
        <f>VLOOKUP(AO96,Sheet2!$E$2:$I$222,4,FALSE)</f>
        <v>#N/A</v>
      </c>
      <c r="AR96" t="e">
        <f>VLOOKUP(AO96,Sheet2!$E$2:$I$222,5,FALSE)</f>
        <v>#N/A</v>
      </c>
      <c r="AS96"/>
      <c r="AT96" t="s">
        <v>6819</v>
      </c>
      <c r="AU96" t="s">
        <v>6881</v>
      </c>
      <c r="AW96" t="e">
        <f>VLOOKUP(AV96,Sheet2!$E$2:$I$222,3,FALSE)</f>
        <v>#N/A</v>
      </c>
      <c r="AX96" t="e">
        <f>VLOOKUP(AV96,Sheet2!$E$2:$I$222,4,FALSE)</f>
        <v>#N/A</v>
      </c>
      <c r="AY96" t="e">
        <f>VLOOKUP(AV96,Sheet2!$E$2:$I$222,5,FALSE)</f>
        <v>#N/A</v>
      </c>
      <c r="AZ96"/>
      <c r="BA96" t="s">
        <v>6976</v>
      </c>
      <c r="BB96" t="s">
        <v>6882</v>
      </c>
      <c r="BC96" s="59" t="s">
        <v>6982</v>
      </c>
      <c r="BD96" t="str">
        <f>VLOOKUP(BC96,Sheet2!$E$2:$I$222,3,FALSE)</f>
        <v>To The Presidio</v>
      </c>
      <c r="BE96" t="str">
        <f>VLOOKUP(BC96,Sheet2!$E$2:$I$222,4,FALSE)</f>
        <v>Lyon &amp; Greenwich</v>
      </c>
      <c r="BF96" t="str">
        <f>VLOOKUP(BC96,Sheet2!$E$2:$I$222,5,FALSE)</f>
        <v>Daily ~ 6am-12am</v>
      </c>
      <c r="BG96"/>
      <c r="BH96" t="s">
        <v>6828</v>
      </c>
      <c r="BI96" t="s">
        <v>6880</v>
      </c>
      <c r="BJ96" s="59" t="s">
        <v>6899</v>
      </c>
      <c r="BK96" t="str">
        <f>VLOOKUP(BJ96,Sheet2!$E$2:$I$222,3,FALSE)</f>
        <v>To Financial District</v>
      </c>
      <c r="BL96" t="str">
        <f>VLOOKUP(BJ96,Sheet2!$E$2:$I$222,4,FALSE)</f>
        <v>Beale &amp; Howard</v>
      </c>
      <c r="BM96" t="str">
        <f>VLOOKUP(BJ96,Sheet2!$E$2:$I$222,5,FALSE)</f>
        <v>AM Only: M-F ~ 6:30am-9am</v>
      </c>
      <c r="BN96"/>
      <c r="BO96" t="s">
        <v>6810</v>
      </c>
      <c r="BP96" t="s">
        <v>6879</v>
      </c>
      <c r="BR96" t="e">
        <f>VLOOKUP(BQ96,Sheet2!$E$2:$I$222,3,FALSE)</f>
        <v>#N/A</v>
      </c>
      <c r="BS96" t="e">
        <f>VLOOKUP(BQ96,Sheet2!$E$2:$I$222,4,FALSE)</f>
        <v>#N/A</v>
      </c>
      <c r="BT96" t="e">
        <f>VLOOKUP(BQ96,Sheet2!$E$2:$I$222,5,FALSE)</f>
        <v>#N/A</v>
      </c>
      <c r="BU96"/>
      <c r="BY96" t="e">
        <f>VLOOKUP(BX96,Sheet2!$E$2:$I$222,3,FALSE)</f>
        <v>#N/A</v>
      </c>
      <c r="BZ96" t="e">
        <f>VLOOKUP(BX96,Sheet2!$E$2:$I$222,4,FALSE)</f>
        <v>#N/A</v>
      </c>
      <c r="CA96" t="e">
        <f>VLOOKUP(BX96,Sheet2!$E$2:$I$222,5,FALSE)</f>
        <v>#N/A</v>
      </c>
      <c r="CB96"/>
      <c r="CF96" t="e">
        <f>VLOOKUP(CE96,Sheet2!$E$2:$I$222,3,FALSE)</f>
        <v>#N/A</v>
      </c>
      <c r="CG96" t="e">
        <f>VLOOKUP(CE96,Sheet2!$E$2:$I$222,4,FALSE)</f>
        <v>#N/A</v>
      </c>
      <c r="CH96" t="e">
        <f>VLOOKUP(CE96,Sheet2!$E$2:$I$222,5,FALSE)</f>
        <v>#N/A</v>
      </c>
      <c r="CI96"/>
      <c r="CM96" t="e">
        <f>VLOOKUP(CL96,Sheet2!$E$2:$I$222,3,FALSE)</f>
        <v>#N/A</v>
      </c>
      <c r="CN96" t="e">
        <f>VLOOKUP(CL96,Sheet2!$E$2:$I$222,4,FALSE)</f>
        <v>#N/A</v>
      </c>
      <c r="CO96" t="e">
        <f>VLOOKUP(CL96,Sheet2!$E$2:$I$222,5,FALSE)</f>
        <v>#N/A</v>
      </c>
      <c r="CP96"/>
      <c r="CT96" t="e">
        <f>VLOOKUP(CS96,Sheet2!$E$2:$I$222,3,FALSE)</f>
        <v>#N/A</v>
      </c>
      <c r="CU96" t="e">
        <f>VLOOKUP(CS96,Sheet2!$E$2:$I$222,4,FALSE)</f>
        <v>#N/A</v>
      </c>
      <c r="CV96" t="e">
        <f>VLOOKUP(CS96,Sheet2!$E$2:$I$222,5,FALSE)</f>
        <v>#N/A</v>
      </c>
      <c r="CW96"/>
      <c r="DA96" t="e">
        <f>VLOOKUP(CZ96,Sheet2!$E$2:$I$222,3,FALSE)</f>
        <v>#N/A</v>
      </c>
      <c r="DB96" t="e">
        <f>VLOOKUP(CZ96,Sheet2!$E$2:$I$222,4,FALSE)</f>
        <v>#N/A</v>
      </c>
      <c r="DC96" t="e">
        <f>VLOOKUP(CZ96,Sheet2!$E$2:$I$222,5,FALSE)</f>
        <v>#N/A</v>
      </c>
      <c r="DD96"/>
      <c r="DH96" t="e">
        <f>VLOOKUP(DG96,Sheet2!$E$2:$I$222,3,FALSE)</f>
        <v>#N/A</v>
      </c>
      <c r="DI96" t="e">
        <f>VLOOKUP(DG96,Sheet2!$E$2:$I$222,4,FALSE)</f>
        <v>#N/A</v>
      </c>
      <c r="DJ96" t="e">
        <f>VLOOKUP(DG96,Sheet2!$E$2:$I$222,5,FALSE)</f>
        <v>#N/A</v>
      </c>
    </row>
    <row r="97" spans="1:114" x14ac:dyDescent="0.25">
      <c r="A97">
        <v>97</v>
      </c>
      <c r="C97">
        <v>13141</v>
      </c>
      <c r="D97">
        <v>3141</v>
      </c>
      <c r="E97">
        <v>37.733840000000001</v>
      </c>
      <c r="F97">
        <v>-122.39091000000001</v>
      </c>
      <c r="G97" t="s">
        <v>130</v>
      </c>
      <c r="H97" t="s">
        <v>2561</v>
      </c>
      <c r="I97" t="s">
        <v>4922</v>
      </c>
      <c r="J97" t="s">
        <v>4946</v>
      </c>
      <c r="K97" t="s">
        <v>4963</v>
      </c>
      <c r="L97" t="s">
        <v>5108</v>
      </c>
      <c r="M97" t="s">
        <v>5109</v>
      </c>
      <c r="N97" t="s">
        <v>5137</v>
      </c>
      <c r="P97" t="s">
        <v>5267</v>
      </c>
      <c r="Q97" t="s">
        <v>5924</v>
      </c>
      <c r="R97">
        <v>650</v>
      </c>
      <c r="S97" t="s">
        <v>6020</v>
      </c>
      <c r="W97" t="s">
        <v>7474</v>
      </c>
      <c r="X97">
        <f t="shared" si="1"/>
        <v>4</v>
      </c>
      <c r="Y97" t="s">
        <v>6826</v>
      </c>
      <c r="Z97" t="s">
        <v>6879</v>
      </c>
      <c r="AB97" t="e">
        <f>VLOOKUP($AA97,Sheet2!$E$2:$I$222,3,FALSE)</f>
        <v>#N/A</v>
      </c>
      <c r="AC97" t="e">
        <f>VLOOKUP($AA97,Sheet2!$E$2:$I$222,4,FALSE)</f>
        <v>#N/A</v>
      </c>
      <c r="AD97" t="e">
        <f>VLOOKUP($AA97,Sheet2!$E$2:$I$222,5,FALSE)</f>
        <v>#N/A</v>
      </c>
      <c r="AF97" t="s">
        <v>6826</v>
      </c>
      <c r="AG97" t="s">
        <v>6881</v>
      </c>
      <c r="AI97" t="e">
        <f>VLOOKUP(AH97,Sheet2!$E$2:$I$222,3,FALSE)</f>
        <v>#N/A</v>
      </c>
      <c r="AJ97" t="e">
        <f>VLOOKUP(AH97,Sheet2!$E$2:$I$222,4,FALSE)</f>
        <v>#N/A</v>
      </c>
      <c r="AK97" t="e">
        <f>VLOOKUP(AH97,Sheet2!$E$2:$I$222,5,FALSE)</f>
        <v>#N/A</v>
      </c>
      <c r="AL97"/>
      <c r="AM97" t="s">
        <v>6811</v>
      </c>
      <c r="AN97" t="s">
        <v>6880</v>
      </c>
      <c r="AO97" s="59" t="s">
        <v>6886</v>
      </c>
      <c r="AP97" t="str">
        <f>VLOOKUP(AO97,Sheet2!$E$2:$I$222,3,FALSE)</f>
        <v>To Bayview District</v>
      </c>
      <c r="AQ97" t="str">
        <f>VLOOKUP(AO97,Sheet2!$E$2:$I$222,4,FALSE)</f>
        <v>Newhall &amp; Hudson</v>
      </c>
      <c r="AR97" t="str">
        <f>VLOOKUP(AO97,Sheet2!$E$2:$I$222,5,FALSE)</f>
        <v>Daily ~ 6am-12am</v>
      </c>
      <c r="AS97"/>
      <c r="AT97" t="s">
        <v>6810</v>
      </c>
      <c r="AU97" t="s">
        <v>6879</v>
      </c>
      <c r="AW97" t="e">
        <f>VLOOKUP(AV97,Sheet2!$E$2:$I$222,3,FALSE)</f>
        <v>#N/A</v>
      </c>
      <c r="AX97" t="e">
        <f>VLOOKUP(AV97,Sheet2!$E$2:$I$222,4,FALSE)</f>
        <v>#N/A</v>
      </c>
      <c r="AY97" t="e">
        <f>VLOOKUP(AV97,Sheet2!$E$2:$I$222,5,FALSE)</f>
        <v>#N/A</v>
      </c>
      <c r="AZ97"/>
      <c r="BD97" t="e">
        <f>VLOOKUP(BC97,Sheet2!$E$2:$I$222,3,FALSE)</f>
        <v>#N/A</v>
      </c>
      <c r="BE97" t="e">
        <f>VLOOKUP(BC97,Sheet2!$E$2:$I$222,4,FALSE)</f>
        <v>#N/A</v>
      </c>
      <c r="BF97" t="e">
        <f>VLOOKUP(BC97,Sheet2!$E$2:$I$222,5,FALSE)</f>
        <v>#N/A</v>
      </c>
      <c r="BG97"/>
      <c r="BK97" t="e">
        <f>VLOOKUP(BJ97,Sheet2!$E$2:$I$222,3,FALSE)</f>
        <v>#N/A</v>
      </c>
      <c r="BL97" t="e">
        <f>VLOOKUP(BJ97,Sheet2!$E$2:$I$222,4,FALSE)</f>
        <v>#N/A</v>
      </c>
      <c r="BM97" t="e">
        <f>VLOOKUP(BJ97,Sheet2!$E$2:$I$222,5,FALSE)</f>
        <v>#N/A</v>
      </c>
      <c r="BN97"/>
      <c r="BR97" t="e">
        <f>VLOOKUP(BQ97,Sheet2!$E$2:$I$222,3,FALSE)</f>
        <v>#N/A</v>
      </c>
      <c r="BS97" t="e">
        <f>VLOOKUP(BQ97,Sheet2!$E$2:$I$222,4,FALSE)</f>
        <v>#N/A</v>
      </c>
      <c r="BT97" t="e">
        <f>VLOOKUP(BQ97,Sheet2!$E$2:$I$222,5,FALSE)</f>
        <v>#N/A</v>
      </c>
      <c r="BU97"/>
      <c r="BY97" t="e">
        <f>VLOOKUP(BX97,Sheet2!$E$2:$I$222,3,FALSE)</f>
        <v>#N/A</v>
      </c>
      <c r="BZ97" t="e">
        <f>VLOOKUP(BX97,Sheet2!$E$2:$I$222,4,FALSE)</f>
        <v>#N/A</v>
      </c>
      <c r="CA97" t="e">
        <f>VLOOKUP(BX97,Sheet2!$E$2:$I$222,5,FALSE)</f>
        <v>#N/A</v>
      </c>
      <c r="CB97"/>
      <c r="CF97" t="e">
        <f>VLOOKUP(CE97,Sheet2!$E$2:$I$222,3,FALSE)</f>
        <v>#N/A</v>
      </c>
      <c r="CG97" t="e">
        <f>VLOOKUP(CE97,Sheet2!$E$2:$I$222,4,FALSE)</f>
        <v>#N/A</v>
      </c>
      <c r="CH97" t="e">
        <f>VLOOKUP(CE97,Sheet2!$E$2:$I$222,5,FALSE)</f>
        <v>#N/A</v>
      </c>
      <c r="CI97"/>
      <c r="CM97" t="e">
        <f>VLOOKUP(CL97,Sheet2!$E$2:$I$222,3,FALSE)</f>
        <v>#N/A</v>
      </c>
      <c r="CN97" t="e">
        <f>VLOOKUP(CL97,Sheet2!$E$2:$I$222,4,FALSE)</f>
        <v>#N/A</v>
      </c>
      <c r="CO97" t="e">
        <f>VLOOKUP(CL97,Sheet2!$E$2:$I$222,5,FALSE)</f>
        <v>#N/A</v>
      </c>
      <c r="CP97"/>
      <c r="CT97" t="e">
        <f>VLOOKUP(CS97,Sheet2!$E$2:$I$222,3,FALSE)</f>
        <v>#N/A</v>
      </c>
      <c r="CU97" t="e">
        <f>VLOOKUP(CS97,Sheet2!$E$2:$I$222,4,FALSE)</f>
        <v>#N/A</v>
      </c>
      <c r="CV97" t="e">
        <f>VLOOKUP(CS97,Sheet2!$E$2:$I$222,5,FALSE)</f>
        <v>#N/A</v>
      </c>
      <c r="CW97"/>
      <c r="DA97" t="e">
        <f>VLOOKUP(CZ97,Sheet2!$E$2:$I$222,3,FALSE)</f>
        <v>#N/A</v>
      </c>
      <c r="DB97" t="e">
        <f>VLOOKUP(CZ97,Sheet2!$E$2:$I$222,4,FALSE)</f>
        <v>#N/A</v>
      </c>
      <c r="DC97" t="e">
        <f>VLOOKUP(CZ97,Sheet2!$E$2:$I$222,5,FALSE)</f>
        <v>#N/A</v>
      </c>
      <c r="DD97"/>
      <c r="DH97" t="e">
        <f>VLOOKUP(DG97,Sheet2!$E$2:$I$222,3,FALSE)</f>
        <v>#N/A</v>
      </c>
      <c r="DI97" t="e">
        <f>VLOOKUP(DG97,Sheet2!$E$2:$I$222,4,FALSE)</f>
        <v>#N/A</v>
      </c>
      <c r="DJ97" t="e">
        <f>VLOOKUP(DG97,Sheet2!$E$2:$I$222,5,FALSE)</f>
        <v>#N/A</v>
      </c>
    </row>
    <row r="98" spans="1:114" x14ac:dyDescent="0.25">
      <c r="A98">
        <v>98</v>
      </c>
      <c r="C98">
        <v>13143</v>
      </c>
      <c r="D98">
        <v>3143</v>
      </c>
      <c r="E98">
        <v>37.722520000000003</v>
      </c>
      <c r="F98">
        <v>-122.39572</v>
      </c>
      <c r="G98" t="s">
        <v>131</v>
      </c>
      <c r="H98" t="s">
        <v>2562</v>
      </c>
      <c r="I98" t="s">
        <v>4913</v>
      </c>
      <c r="J98" t="s">
        <v>4949</v>
      </c>
      <c r="K98" t="s">
        <v>4969</v>
      </c>
      <c r="Q98" t="s">
        <v>5924</v>
      </c>
      <c r="S98" t="s">
        <v>6018</v>
      </c>
      <c r="W98" t="s">
        <v>7474</v>
      </c>
      <c r="X98">
        <f t="shared" si="1"/>
        <v>2</v>
      </c>
      <c r="Y98" t="s">
        <v>6811</v>
      </c>
      <c r="Z98" t="s">
        <v>6882</v>
      </c>
      <c r="AA98" s="59" t="s">
        <v>6885</v>
      </c>
      <c r="AB98" t="str">
        <f>VLOOKUP($AA98,Sheet2!$E$2:$I$222,3,FALSE)</f>
        <v>To Daly City BART</v>
      </c>
      <c r="AC98">
        <f>VLOOKUP($AA98,Sheet2!$E$2:$I$222,4,FALSE)</f>
        <v>0</v>
      </c>
      <c r="AD98" t="str">
        <f>VLOOKUP($AA98,Sheet2!$E$2:$I$222,5,FALSE)</f>
        <v>Daily ~ 6am-12am</v>
      </c>
      <c r="AF98" t="s">
        <v>6810</v>
      </c>
      <c r="AG98" t="s">
        <v>6881</v>
      </c>
      <c r="AI98" t="e">
        <f>VLOOKUP(AH98,Sheet2!$E$2:$I$222,3,FALSE)</f>
        <v>#N/A</v>
      </c>
      <c r="AJ98" t="e">
        <f>VLOOKUP(AH98,Sheet2!$E$2:$I$222,4,FALSE)</f>
        <v>#N/A</v>
      </c>
      <c r="AK98" t="e">
        <f>VLOOKUP(AH98,Sheet2!$E$2:$I$222,5,FALSE)</f>
        <v>#N/A</v>
      </c>
      <c r="AL98"/>
      <c r="AP98" t="e">
        <f>VLOOKUP(AO98,Sheet2!$E$2:$I$222,3,FALSE)</f>
        <v>#N/A</v>
      </c>
      <c r="AQ98" t="e">
        <f>VLOOKUP(AO98,Sheet2!$E$2:$I$222,4,FALSE)</f>
        <v>#N/A</v>
      </c>
      <c r="AR98" t="e">
        <f>VLOOKUP(AO98,Sheet2!$E$2:$I$222,5,FALSE)</f>
        <v>#N/A</v>
      </c>
      <c r="AS98"/>
      <c r="AW98" t="e">
        <f>VLOOKUP(AV98,Sheet2!$E$2:$I$222,3,FALSE)</f>
        <v>#N/A</v>
      </c>
      <c r="AX98" t="e">
        <f>VLOOKUP(AV98,Sheet2!$E$2:$I$222,4,FALSE)</f>
        <v>#N/A</v>
      </c>
      <c r="AY98" t="e">
        <f>VLOOKUP(AV98,Sheet2!$E$2:$I$222,5,FALSE)</f>
        <v>#N/A</v>
      </c>
      <c r="AZ98"/>
      <c r="BD98" t="e">
        <f>VLOOKUP(BC98,Sheet2!$E$2:$I$222,3,FALSE)</f>
        <v>#N/A</v>
      </c>
      <c r="BE98" t="e">
        <f>VLOOKUP(BC98,Sheet2!$E$2:$I$222,4,FALSE)</f>
        <v>#N/A</v>
      </c>
      <c r="BF98" t="e">
        <f>VLOOKUP(BC98,Sheet2!$E$2:$I$222,5,FALSE)</f>
        <v>#N/A</v>
      </c>
      <c r="BG98"/>
      <c r="BK98" t="e">
        <f>VLOOKUP(BJ98,Sheet2!$E$2:$I$222,3,FALSE)</f>
        <v>#N/A</v>
      </c>
      <c r="BL98" t="e">
        <f>VLOOKUP(BJ98,Sheet2!$E$2:$I$222,4,FALSE)</f>
        <v>#N/A</v>
      </c>
      <c r="BM98" t="e">
        <f>VLOOKUP(BJ98,Sheet2!$E$2:$I$222,5,FALSE)</f>
        <v>#N/A</v>
      </c>
      <c r="BN98"/>
      <c r="BR98" t="e">
        <f>VLOOKUP(BQ98,Sheet2!$E$2:$I$222,3,FALSE)</f>
        <v>#N/A</v>
      </c>
      <c r="BS98" t="e">
        <f>VLOOKUP(BQ98,Sheet2!$E$2:$I$222,4,FALSE)</f>
        <v>#N/A</v>
      </c>
      <c r="BT98" t="e">
        <f>VLOOKUP(BQ98,Sheet2!$E$2:$I$222,5,FALSE)</f>
        <v>#N/A</v>
      </c>
      <c r="BU98"/>
      <c r="BY98" t="e">
        <f>VLOOKUP(BX98,Sheet2!$E$2:$I$222,3,FALSE)</f>
        <v>#N/A</v>
      </c>
      <c r="BZ98" t="e">
        <f>VLOOKUP(BX98,Sheet2!$E$2:$I$222,4,FALSE)</f>
        <v>#N/A</v>
      </c>
      <c r="CA98" t="e">
        <f>VLOOKUP(BX98,Sheet2!$E$2:$I$222,5,FALSE)</f>
        <v>#N/A</v>
      </c>
      <c r="CB98"/>
      <c r="CF98" t="e">
        <f>VLOOKUP(CE98,Sheet2!$E$2:$I$222,3,FALSE)</f>
        <v>#N/A</v>
      </c>
      <c r="CG98" t="e">
        <f>VLOOKUP(CE98,Sheet2!$E$2:$I$222,4,FALSE)</f>
        <v>#N/A</v>
      </c>
      <c r="CH98" t="e">
        <f>VLOOKUP(CE98,Sheet2!$E$2:$I$222,5,FALSE)</f>
        <v>#N/A</v>
      </c>
      <c r="CI98"/>
      <c r="CM98" t="e">
        <f>VLOOKUP(CL98,Sheet2!$E$2:$I$222,3,FALSE)</f>
        <v>#N/A</v>
      </c>
      <c r="CN98" t="e">
        <f>VLOOKUP(CL98,Sheet2!$E$2:$I$222,4,FALSE)</f>
        <v>#N/A</v>
      </c>
      <c r="CO98" t="e">
        <f>VLOOKUP(CL98,Sheet2!$E$2:$I$222,5,FALSE)</f>
        <v>#N/A</v>
      </c>
      <c r="CP98"/>
      <c r="CT98" t="e">
        <f>VLOOKUP(CS98,Sheet2!$E$2:$I$222,3,FALSE)</f>
        <v>#N/A</v>
      </c>
      <c r="CU98" t="e">
        <f>VLOOKUP(CS98,Sheet2!$E$2:$I$222,4,FALSE)</f>
        <v>#N/A</v>
      </c>
      <c r="CV98" t="e">
        <f>VLOOKUP(CS98,Sheet2!$E$2:$I$222,5,FALSE)</f>
        <v>#N/A</v>
      </c>
      <c r="CW98"/>
      <c r="DA98" t="e">
        <f>VLOOKUP(CZ98,Sheet2!$E$2:$I$222,3,FALSE)</f>
        <v>#N/A</v>
      </c>
      <c r="DB98" t="e">
        <f>VLOOKUP(CZ98,Sheet2!$E$2:$I$222,4,FALSE)</f>
        <v>#N/A</v>
      </c>
      <c r="DC98" t="e">
        <f>VLOOKUP(CZ98,Sheet2!$E$2:$I$222,5,FALSE)</f>
        <v>#N/A</v>
      </c>
      <c r="DD98"/>
      <c r="DH98" t="e">
        <f>VLOOKUP(DG98,Sheet2!$E$2:$I$222,3,FALSE)</f>
        <v>#N/A</v>
      </c>
      <c r="DI98" t="e">
        <f>VLOOKUP(DG98,Sheet2!$E$2:$I$222,4,FALSE)</f>
        <v>#N/A</v>
      </c>
      <c r="DJ98" t="e">
        <f>VLOOKUP(DG98,Sheet2!$E$2:$I$222,5,FALSE)</f>
        <v>#N/A</v>
      </c>
    </row>
    <row r="99" spans="1:114" x14ac:dyDescent="0.25">
      <c r="A99">
        <v>99</v>
      </c>
      <c r="C99">
        <v>13144</v>
      </c>
      <c r="D99">
        <v>3144</v>
      </c>
      <c r="E99">
        <v>37.782130000000002</v>
      </c>
      <c r="F99">
        <v>-122.39672</v>
      </c>
      <c r="G99" t="s">
        <v>132</v>
      </c>
      <c r="H99" t="s">
        <v>2563</v>
      </c>
      <c r="I99" t="s">
        <v>4909</v>
      </c>
      <c r="J99" t="s">
        <v>4946</v>
      </c>
      <c r="K99" t="s">
        <v>4976</v>
      </c>
      <c r="Q99" t="s">
        <v>5924</v>
      </c>
      <c r="R99">
        <v>493</v>
      </c>
      <c r="S99" t="s">
        <v>6021</v>
      </c>
      <c r="X99">
        <f t="shared" si="1"/>
        <v>6</v>
      </c>
      <c r="Y99" t="s">
        <v>6815</v>
      </c>
      <c r="Z99" t="s">
        <v>6880</v>
      </c>
      <c r="AA99" s="59" t="s">
        <v>6889</v>
      </c>
      <c r="AB99" t="str">
        <f>VLOOKUP($AA99,Sheet2!$E$2:$I$222,3,FALSE)</f>
        <v>To Fisherman's Wharf</v>
      </c>
      <c r="AC99" t="str">
        <f>VLOOKUP($AA99,Sheet2!$E$2:$I$222,4,FALSE)</f>
        <v>Daily ~ 8:30am-12am</v>
      </c>
      <c r="AD99" t="str">
        <f>VLOOKUP($AA99,Sheet2!$E$2:$I$222,5,FALSE)</f>
        <v>Except M-F ~ 6am-10am: Use 8AX/BX</v>
      </c>
      <c r="AF99" t="s">
        <v>6864</v>
      </c>
      <c r="AG99" t="s">
        <v>6879</v>
      </c>
      <c r="AI99" t="e">
        <f>VLOOKUP(AH99,Sheet2!$E$2:$I$222,3,FALSE)</f>
        <v>#N/A</v>
      </c>
      <c r="AJ99" t="e">
        <f>VLOOKUP(AH99,Sheet2!$E$2:$I$222,4,FALSE)</f>
        <v>#N/A</v>
      </c>
      <c r="AK99" t="e">
        <f>VLOOKUP(AH99,Sheet2!$E$2:$I$222,5,FALSE)</f>
        <v>#N/A</v>
      </c>
      <c r="AL99"/>
      <c r="AM99" t="s">
        <v>6877</v>
      </c>
      <c r="AN99" t="s">
        <v>6879</v>
      </c>
      <c r="AP99" t="e">
        <f>VLOOKUP(AO99,Sheet2!$E$2:$I$222,3,FALSE)</f>
        <v>#N/A</v>
      </c>
      <c r="AQ99" t="e">
        <f>VLOOKUP(AO99,Sheet2!$E$2:$I$222,4,FALSE)</f>
        <v>#N/A</v>
      </c>
      <c r="AR99" t="e">
        <f>VLOOKUP(AO99,Sheet2!$E$2:$I$222,5,FALSE)</f>
        <v>#N/A</v>
      </c>
      <c r="AS99"/>
      <c r="AT99" t="s">
        <v>6819</v>
      </c>
      <c r="AU99" t="s">
        <v>6881</v>
      </c>
      <c r="AW99" t="e">
        <f>VLOOKUP(AV99,Sheet2!$E$2:$I$222,3,FALSE)</f>
        <v>#N/A</v>
      </c>
      <c r="AX99" t="e">
        <f>VLOOKUP(AV99,Sheet2!$E$2:$I$222,4,FALSE)</f>
        <v>#N/A</v>
      </c>
      <c r="AY99" t="e">
        <f>VLOOKUP(AV99,Sheet2!$E$2:$I$222,5,FALSE)</f>
        <v>#N/A</v>
      </c>
      <c r="AZ99"/>
      <c r="BA99" t="s">
        <v>6976</v>
      </c>
      <c r="BB99" t="s">
        <v>6882</v>
      </c>
      <c r="BC99" s="59" t="s">
        <v>6982</v>
      </c>
      <c r="BD99" t="str">
        <f>VLOOKUP(BC99,Sheet2!$E$2:$I$222,3,FALSE)</f>
        <v>To The Presidio</v>
      </c>
      <c r="BE99" t="str">
        <f>VLOOKUP(BC99,Sheet2!$E$2:$I$222,4,FALSE)</f>
        <v>Lyon &amp; Greenwich</v>
      </c>
      <c r="BF99" t="str">
        <f>VLOOKUP(BC99,Sheet2!$E$2:$I$222,5,FALSE)</f>
        <v>Daily ~ 6am-12am</v>
      </c>
      <c r="BG99"/>
      <c r="BH99" t="s">
        <v>6810</v>
      </c>
      <c r="BI99" t="s">
        <v>6879</v>
      </c>
      <c r="BK99" t="e">
        <f>VLOOKUP(BJ99,Sheet2!$E$2:$I$222,3,FALSE)</f>
        <v>#N/A</v>
      </c>
      <c r="BL99" t="e">
        <f>VLOOKUP(BJ99,Sheet2!$E$2:$I$222,4,FALSE)</f>
        <v>#N/A</v>
      </c>
      <c r="BM99" t="e">
        <f>VLOOKUP(BJ99,Sheet2!$E$2:$I$222,5,FALSE)</f>
        <v>#N/A</v>
      </c>
      <c r="BN99"/>
      <c r="BR99" t="e">
        <f>VLOOKUP(BQ99,Sheet2!$E$2:$I$222,3,FALSE)</f>
        <v>#N/A</v>
      </c>
      <c r="BS99" t="e">
        <f>VLOOKUP(BQ99,Sheet2!$E$2:$I$222,4,FALSE)</f>
        <v>#N/A</v>
      </c>
      <c r="BT99" t="e">
        <f>VLOOKUP(BQ99,Sheet2!$E$2:$I$222,5,FALSE)</f>
        <v>#N/A</v>
      </c>
      <c r="BU99"/>
      <c r="BY99" t="e">
        <f>VLOOKUP(BX99,Sheet2!$E$2:$I$222,3,FALSE)</f>
        <v>#N/A</v>
      </c>
      <c r="BZ99" t="e">
        <f>VLOOKUP(BX99,Sheet2!$E$2:$I$222,4,FALSE)</f>
        <v>#N/A</v>
      </c>
      <c r="CA99" t="e">
        <f>VLOOKUP(BX99,Sheet2!$E$2:$I$222,5,FALSE)</f>
        <v>#N/A</v>
      </c>
      <c r="CB99"/>
      <c r="CF99" t="e">
        <f>VLOOKUP(CE99,Sheet2!$E$2:$I$222,3,FALSE)</f>
        <v>#N/A</v>
      </c>
      <c r="CG99" t="e">
        <f>VLOOKUP(CE99,Sheet2!$E$2:$I$222,4,FALSE)</f>
        <v>#N/A</v>
      </c>
      <c r="CH99" t="e">
        <f>VLOOKUP(CE99,Sheet2!$E$2:$I$222,5,FALSE)</f>
        <v>#N/A</v>
      </c>
      <c r="CI99"/>
      <c r="CM99" t="e">
        <f>VLOOKUP(CL99,Sheet2!$E$2:$I$222,3,FALSE)</f>
        <v>#N/A</v>
      </c>
      <c r="CN99" t="e">
        <f>VLOOKUP(CL99,Sheet2!$E$2:$I$222,4,FALSE)</f>
        <v>#N/A</v>
      </c>
      <c r="CO99" t="e">
        <f>VLOOKUP(CL99,Sheet2!$E$2:$I$222,5,FALSE)</f>
        <v>#N/A</v>
      </c>
      <c r="CP99"/>
      <c r="CT99" t="e">
        <f>VLOOKUP(CS99,Sheet2!$E$2:$I$222,3,FALSE)</f>
        <v>#N/A</v>
      </c>
      <c r="CU99" t="e">
        <f>VLOOKUP(CS99,Sheet2!$E$2:$I$222,4,FALSE)</f>
        <v>#N/A</v>
      </c>
      <c r="CV99" t="e">
        <f>VLOOKUP(CS99,Sheet2!$E$2:$I$222,5,FALSE)</f>
        <v>#N/A</v>
      </c>
      <c r="CW99"/>
      <c r="DA99" t="e">
        <f>VLOOKUP(CZ99,Sheet2!$E$2:$I$222,3,FALSE)</f>
        <v>#N/A</v>
      </c>
      <c r="DB99" t="e">
        <f>VLOOKUP(CZ99,Sheet2!$E$2:$I$222,4,FALSE)</f>
        <v>#N/A</v>
      </c>
      <c r="DC99" t="e">
        <f>VLOOKUP(CZ99,Sheet2!$E$2:$I$222,5,FALSE)</f>
        <v>#N/A</v>
      </c>
      <c r="DD99"/>
      <c r="DH99" t="e">
        <f>VLOOKUP(DG99,Sheet2!$E$2:$I$222,3,FALSE)</f>
        <v>#N/A</v>
      </c>
      <c r="DI99" t="e">
        <f>VLOOKUP(DG99,Sheet2!$E$2:$I$222,4,FALSE)</f>
        <v>#N/A</v>
      </c>
      <c r="DJ99" t="e">
        <f>VLOOKUP(DG99,Sheet2!$E$2:$I$222,5,FALSE)</f>
        <v>#N/A</v>
      </c>
    </row>
    <row r="100" spans="1:114" x14ac:dyDescent="0.25">
      <c r="A100">
        <v>100</v>
      </c>
      <c r="C100">
        <v>13145</v>
      </c>
      <c r="D100">
        <v>3145</v>
      </c>
      <c r="E100">
        <v>37.732250000000001</v>
      </c>
      <c r="F100">
        <v>-122.39146</v>
      </c>
      <c r="G100" t="s">
        <v>133</v>
      </c>
      <c r="H100" t="s">
        <v>2564</v>
      </c>
      <c r="I100" t="s">
        <v>4925</v>
      </c>
      <c r="J100" t="s">
        <v>4949</v>
      </c>
      <c r="K100" t="s">
        <v>4972</v>
      </c>
      <c r="Q100" t="s">
        <v>5924</v>
      </c>
      <c r="R100">
        <v>651</v>
      </c>
      <c r="S100" t="s">
        <v>6013</v>
      </c>
      <c r="W100" t="s">
        <v>7474</v>
      </c>
      <c r="X100">
        <f t="shared" si="1"/>
        <v>1</v>
      </c>
      <c r="Y100" t="s">
        <v>6810</v>
      </c>
      <c r="Z100" t="s">
        <v>6879</v>
      </c>
      <c r="AB100" t="e">
        <f>VLOOKUP($AA100,Sheet2!$E$2:$I$222,3,FALSE)</f>
        <v>#N/A</v>
      </c>
      <c r="AC100" t="e">
        <f>VLOOKUP($AA100,Sheet2!$E$2:$I$222,4,FALSE)</f>
        <v>#N/A</v>
      </c>
      <c r="AD100" t="e">
        <f>VLOOKUP($AA100,Sheet2!$E$2:$I$222,5,FALSE)</f>
        <v>#N/A</v>
      </c>
      <c r="AI100" t="e">
        <f>VLOOKUP(AH100,Sheet2!$E$2:$I$222,3,FALSE)</f>
        <v>#N/A</v>
      </c>
      <c r="AJ100" t="e">
        <f>VLOOKUP(AH100,Sheet2!$E$2:$I$222,4,FALSE)</f>
        <v>#N/A</v>
      </c>
      <c r="AK100" t="e">
        <f>VLOOKUP(AH100,Sheet2!$E$2:$I$222,5,FALSE)</f>
        <v>#N/A</v>
      </c>
      <c r="AL100"/>
      <c r="AP100" t="e">
        <f>VLOOKUP(AO100,Sheet2!$E$2:$I$222,3,FALSE)</f>
        <v>#N/A</v>
      </c>
      <c r="AQ100" t="e">
        <f>VLOOKUP(AO100,Sheet2!$E$2:$I$222,4,FALSE)</f>
        <v>#N/A</v>
      </c>
      <c r="AR100" t="e">
        <f>VLOOKUP(AO100,Sheet2!$E$2:$I$222,5,FALSE)</f>
        <v>#N/A</v>
      </c>
      <c r="AS100"/>
      <c r="AW100" t="e">
        <f>VLOOKUP(AV100,Sheet2!$E$2:$I$222,3,FALSE)</f>
        <v>#N/A</v>
      </c>
      <c r="AX100" t="e">
        <f>VLOOKUP(AV100,Sheet2!$E$2:$I$222,4,FALSE)</f>
        <v>#N/A</v>
      </c>
      <c r="AY100" t="e">
        <f>VLOOKUP(AV100,Sheet2!$E$2:$I$222,5,FALSE)</f>
        <v>#N/A</v>
      </c>
      <c r="AZ100"/>
      <c r="BD100" t="e">
        <f>VLOOKUP(BC100,Sheet2!$E$2:$I$222,3,FALSE)</f>
        <v>#N/A</v>
      </c>
      <c r="BE100" t="e">
        <f>VLOOKUP(BC100,Sheet2!$E$2:$I$222,4,FALSE)</f>
        <v>#N/A</v>
      </c>
      <c r="BF100" t="e">
        <f>VLOOKUP(BC100,Sheet2!$E$2:$I$222,5,FALSE)</f>
        <v>#N/A</v>
      </c>
      <c r="BG100"/>
      <c r="BK100" t="e">
        <f>VLOOKUP(BJ100,Sheet2!$E$2:$I$222,3,FALSE)</f>
        <v>#N/A</v>
      </c>
      <c r="BL100" t="e">
        <f>VLOOKUP(BJ100,Sheet2!$E$2:$I$222,4,FALSE)</f>
        <v>#N/A</v>
      </c>
      <c r="BM100" t="e">
        <f>VLOOKUP(BJ100,Sheet2!$E$2:$I$222,5,FALSE)</f>
        <v>#N/A</v>
      </c>
      <c r="BN100"/>
      <c r="BR100" t="e">
        <f>VLOOKUP(BQ100,Sheet2!$E$2:$I$222,3,FALSE)</f>
        <v>#N/A</v>
      </c>
      <c r="BS100" t="e">
        <f>VLOOKUP(BQ100,Sheet2!$E$2:$I$222,4,FALSE)</f>
        <v>#N/A</v>
      </c>
      <c r="BT100" t="e">
        <f>VLOOKUP(BQ100,Sheet2!$E$2:$I$222,5,FALSE)</f>
        <v>#N/A</v>
      </c>
      <c r="BU100"/>
      <c r="BY100" t="e">
        <f>VLOOKUP(BX100,Sheet2!$E$2:$I$222,3,FALSE)</f>
        <v>#N/A</v>
      </c>
      <c r="BZ100" t="e">
        <f>VLOOKUP(BX100,Sheet2!$E$2:$I$222,4,FALSE)</f>
        <v>#N/A</v>
      </c>
      <c r="CA100" t="e">
        <f>VLOOKUP(BX100,Sheet2!$E$2:$I$222,5,FALSE)</f>
        <v>#N/A</v>
      </c>
      <c r="CB100"/>
      <c r="CF100" t="e">
        <f>VLOOKUP(CE100,Sheet2!$E$2:$I$222,3,FALSE)</f>
        <v>#N/A</v>
      </c>
      <c r="CG100" t="e">
        <f>VLOOKUP(CE100,Sheet2!$E$2:$I$222,4,FALSE)</f>
        <v>#N/A</v>
      </c>
      <c r="CH100" t="e">
        <f>VLOOKUP(CE100,Sheet2!$E$2:$I$222,5,FALSE)</f>
        <v>#N/A</v>
      </c>
      <c r="CI100"/>
      <c r="CM100" t="e">
        <f>VLOOKUP(CL100,Sheet2!$E$2:$I$222,3,FALSE)</f>
        <v>#N/A</v>
      </c>
      <c r="CN100" t="e">
        <f>VLOOKUP(CL100,Sheet2!$E$2:$I$222,4,FALSE)</f>
        <v>#N/A</v>
      </c>
      <c r="CO100" t="e">
        <f>VLOOKUP(CL100,Sheet2!$E$2:$I$222,5,FALSE)</f>
        <v>#N/A</v>
      </c>
      <c r="CP100"/>
      <c r="CT100" t="e">
        <f>VLOOKUP(CS100,Sheet2!$E$2:$I$222,3,FALSE)</f>
        <v>#N/A</v>
      </c>
      <c r="CU100" t="e">
        <f>VLOOKUP(CS100,Sheet2!$E$2:$I$222,4,FALSE)</f>
        <v>#N/A</v>
      </c>
      <c r="CV100" t="e">
        <f>VLOOKUP(CS100,Sheet2!$E$2:$I$222,5,FALSE)</f>
        <v>#N/A</v>
      </c>
      <c r="CW100"/>
      <c r="DA100" t="e">
        <f>VLOOKUP(CZ100,Sheet2!$E$2:$I$222,3,FALSE)</f>
        <v>#N/A</v>
      </c>
      <c r="DB100" t="e">
        <f>VLOOKUP(CZ100,Sheet2!$E$2:$I$222,4,FALSE)</f>
        <v>#N/A</v>
      </c>
      <c r="DC100" t="e">
        <f>VLOOKUP(CZ100,Sheet2!$E$2:$I$222,5,FALSE)</f>
        <v>#N/A</v>
      </c>
      <c r="DD100"/>
      <c r="DH100" t="e">
        <f>VLOOKUP(DG100,Sheet2!$E$2:$I$222,3,FALSE)</f>
        <v>#N/A</v>
      </c>
      <c r="DI100" t="e">
        <f>VLOOKUP(DG100,Sheet2!$E$2:$I$222,4,FALSE)</f>
        <v>#N/A</v>
      </c>
      <c r="DJ100" t="e">
        <f>VLOOKUP(DG100,Sheet2!$E$2:$I$222,5,FALSE)</f>
        <v>#N/A</v>
      </c>
    </row>
    <row r="101" spans="1:114" x14ac:dyDescent="0.25">
      <c r="A101">
        <v>101</v>
      </c>
      <c r="C101">
        <v>13146</v>
      </c>
      <c r="D101">
        <v>3146</v>
      </c>
      <c r="E101">
        <v>37.720779999999998</v>
      </c>
      <c r="F101">
        <v>-122.39649</v>
      </c>
      <c r="G101" t="s">
        <v>134</v>
      </c>
      <c r="H101" t="s">
        <v>2565</v>
      </c>
      <c r="I101" t="s">
        <v>4919</v>
      </c>
      <c r="J101" t="s">
        <v>4947</v>
      </c>
      <c r="Q101" t="s">
        <v>5924</v>
      </c>
      <c r="S101" t="s">
        <v>5988</v>
      </c>
      <c r="W101" t="s">
        <v>7474</v>
      </c>
      <c r="X101">
        <f t="shared" si="1"/>
        <v>1</v>
      </c>
      <c r="Y101" t="s">
        <v>6810</v>
      </c>
      <c r="Z101" t="s">
        <v>6881</v>
      </c>
      <c r="AB101" t="e">
        <f>VLOOKUP($AA101,Sheet2!$E$2:$I$222,3,FALSE)</f>
        <v>#N/A</v>
      </c>
      <c r="AC101" t="e">
        <f>VLOOKUP($AA101,Sheet2!$E$2:$I$222,4,FALSE)</f>
        <v>#N/A</v>
      </c>
      <c r="AD101" t="e">
        <f>VLOOKUP($AA101,Sheet2!$E$2:$I$222,5,FALSE)</f>
        <v>#N/A</v>
      </c>
      <c r="AI101" t="e">
        <f>VLOOKUP(AH101,Sheet2!$E$2:$I$222,3,FALSE)</f>
        <v>#N/A</v>
      </c>
      <c r="AJ101" t="e">
        <f>VLOOKUP(AH101,Sheet2!$E$2:$I$222,4,FALSE)</f>
        <v>#N/A</v>
      </c>
      <c r="AK101" t="e">
        <f>VLOOKUP(AH101,Sheet2!$E$2:$I$222,5,FALSE)</f>
        <v>#N/A</v>
      </c>
      <c r="AL101"/>
      <c r="AP101" t="e">
        <f>VLOOKUP(AO101,Sheet2!$E$2:$I$222,3,FALSE)</f>
        <v>#N/A</v>
      </c>
      <c r="AQ101" t="e">
        <f>VLOOKUP(AO101,Sheet2!$E$2:$I$222,4,FALSE)</f>
        <v>#N/A</v>
      </c>
      <c r="AR101" t="e">
        <f>VLOOKUP(AO101,Sheet2!$E$2:$I$222,5,FALSE)</f>
        <v>#N/A</v>
      </c>
      <c r="AS101"/>
      <c r="AW101" t="e">
        <f>VLOOKUP(AV101,Sheet2!$E$2:$I$222,3,FALSE)</f>
        <v>#N/A</v>
      </c>
      <c r="AX101" t="e">
        <f>VLOOKUP(AV101,Sheet2!$E$2:$I$222,4,FALSE)</f>
        <v>#N/A</v>
      </c>
      <c r="AY101" t="e">
        <f>VLOOKUP(AV101,Sheet2!$E$2:$I$222,5,FALSE)</f>
        <v>#N/A</v>
      </c>
      <c r="AZ101"/>
      <c r="BD101" t="e">
        <f>VLOOKUP(BC101,Sheet2!$E$2:$I$222,3,FALSE)</f>
        <v>#N/A</v>
      </c>
      <c r="BE101" t="e">
        <f>VLOOKUP(BC101,Sheet2!$E$2:$I$222,4,FALSE)</f>
        <v>#N/A</v>
      </c>
      <c r="BF101" t="e">
        <f>VLOOKUP(BC101,Sheet2!$E$2:$I$222,5,FALSE)</f>
        <v>#N/A</v>
      </c>
      <c r="BG101"/>
      <c r="BK101" t="e">
        <f>VLOOKUP(BJ101,Sheet2!$E$2:$I$222,3,FALSE)</f>
        <v>#N/A</v>
      </c>
      <c r="BL101" t="e">
        <f>VLOOKUP(BJ101,Sheet2!$E$2:$I$222,4,FALSE)</f>
        <v>#N/A</v>
      </c>
      <c r="BM101" t="e">
        <f>VLOOKUP(BJ101,Sheet2!$E$2:$I$222,5,FALSE)</f>
        <v>#N/A</v>
      </c>
      <c r="BN101"/>
      <c r="BR101" t="e">
        <f>VLOOKUP(BQ101,Sheet2!$E$2:$I$222,3,FALSE)</f>
        <v>#N/A</v>
      </c>
      <c r="BS101" t="e">
        <f>VLOOKUP(BQ101,Sheet2!$E$2:$I$222,4,FALSE)</f>
        <v>#N/A</v>
      </c>
      <c r="BT101" t="e">
        <f>VLOOKUP(BQ101,Sheet2!$E$2:$I$222,5,FALSE)</f>
        <v>#N/A</v>
      </c>
      <c r="BU101"/>
      <c r="BY101" t="e">
        <f>VLOOKUP(BX101,Sheet2!$E$2:$I$222,3,FALSE)</f>
        <v>#N/A</v>
      </c>
      <c r="BZ101" t="e">
        <f>VLOOKUP(BX101,Sheet2!$E$2:$I$222,4,FALSE)</f>
        <v>#N/A</v>
      </c>
      <c r="CA101" t="e">
        <f>VLOOKUP(BX101,Sheet2!$E$2:$I$222,5,FALSE)</f>
        <v>#N/A</v>
      </c>
      <c r="CB101"/>
      <c r="CF101" t="e">
        <f>VLOOKUP(CE101,Sheet2!$E$2:$I$222,3,FALSE)</f>
        <v>#N/A</v>
      </c>
      <c r="CG101" t="e">
        <f>VLOOKUP(CE101,Sheet2!$E$2:$I$222,4,FALSE)</f>
        <v>#N/A</v>
      </c>
      <c r="CH101" t="e">
        <f>VLOOKUP(CE101,Sheet2!$E$2:$I$222,5,FALSE)</f>
        <v>#N/A</v>
      </c>
      <c r="CI101"/>
      <c r="CM101" t="e">
        <f>VLOOKUP(CL101,Sheet2!$E$2:$I$222,3,FALSE)</f>
        <v>#N/A</v>
      </c>
      <c r="CN101" t="e">
        <f>VLOOKUP(CL101,Sheet2!$E$2:$I$222,4,FALSE)</f>
        <v>#N/A</v>
      </c>
      <c r="CO101" t="e">
        <f>VLOOKUP(CL101,Sheet2!$E$2:$I$222,5,FALSE)</f>
        <v>#N/A</v>
      </c>
      <c r="CP101"/>
      <c r="CT101" t="e">
        <f>VLOOKUP(CS101,Sheet2!$E$2:$I$222,3,FALSE)</f>
        <v>#N/A</v>
      </c>
      <c r="CU101" t="e">
        <f>VLOOKUP(CS101,Sheet2!$E$2:$I$222,4,FALSE)</f>
        <v>#N/A</v>
      </c>
      <c r="CV101" t="e">
        <f>VLOOKUP(CS101,Sheet2!$E$2:$I$222,5,FALSE)</f>
        <v>#N/A</v>
      </c>
      <c r="CW101"/>
      <c r="DA101" t="e">
        <f>VLOOKUP(CZ101,Sheet2!$E$2:$I$222,3,FALSE)</f>
        <v>#N/A</v>
      </c>
      <c r="DB101" t="e">
        <f>VLOOKUP(CZ101,Sheet2!$E$2:$I$222,4,FALSE)</f>
        <v>#N/A</v>
      </c>
      <c r="DC101" t="e">
        <f>VLOOKUP(CZ101,Sheet2!$E$2:$I$222,5,FALSE)</f>
        <v>#N/A</v>
      </c>
      <c r="DD101"/>
      <c r="DH101" t="e">
        <f>VLOOKUP(DG101,Sheet2!$E$2:$I$222,3,FALSE)</f>
        <v>#N/A</v>
      </c>
      <c r="DI101" t="e">
        <f>VLOOKUP(DG101,Sheet2!$E$2:$I$222,4,FALSE)</f>
        <v>#N/A</v>
      </c>
      <c r="DJ101" t="e">
        <f>VLOOKUP(DG101,Sheet2!$E$2:$I$222,5,FALSE)</f>
        <v>#N/A</v>
      </c>
    </row>
    <row r="102" spans="1:114" x14ac:dyDescent="0.25">
      <c r="A102">
        <v>102</v>
      </c>
      <c r="C102">
        <v>13149</v>
      </c>
      <c r="D102">
        <v>3149</v>
      </c>
      <c r="E102">
        <v>37.729089999999999</v>
      </c>
      <c r="F102">
        <v>-122.39257000000001</v>
      </c>
      <c r="G102" t="s">
        <v>135</v>
      </c>
      <c r="H102" t="s">
        <v>2566</v>
      </c>
      <c r="I102" t="s">
        <v>4925</v>
      </c>
      <c r="J102" t="s">
        <v>4947</v>
      </c>
      <c r="Q102" t="s">
        <v>5924</v>
      </c>
      <c r="S102" t="s">
        <v>6013</v>
      </c>
      <c r="W102" t="s">
        <v>7474</v>
      </c>
      <c r="X102">
        <f t="shared" si="1"/>
        <v>1</v>
      </c>
      <c r="Y102" t="s">
        <v>6810</v>
      </c>
      <c r="Z102" t="s">
        <v>6879</v>
      </c>
      <c r="AB102" t="e">
        <f>VLOOKUP($AA102,Sheet2!$E$2:$I$222,3,FALSE)</f>
        <v>#N/A</v>
      </c>
      <c r="AC102" t="e">
        <f>VLOOKUP($AA102,Sheet2!$E$2:$I$222,4,FALSE)</f>
        <v>#N/A</v>
      </c>
      <c r="AD102" t="e">
        <f>VLOOKUP($AA102,Sheet2!$E$2:$I$222,5,FALSE)</f>
        <v>#N/A</v>
      </c>
      <c r="AI102" t="e">
        <f>VLOOKUP(AH102,Sheet2!$E$2:$I$222,3,FALSE)</f>
        <v>#N/A</v>
      </c>
      <c r="AJ102" t="e">
        <f>VLOOKUP(AH102,Sheet2!$E$2:$I$222,4,FALSE)</f>
        <v>#N/A</v>
      </c>
      <c r="AK102" t="e">
        <f>VLOOKUP(AH102,Sheet2!$E$2:$I$222,5,FALSE)</f>
        <v>#N/A</v>
      </c>
      <c r="AL102"/>
      <c r="AP102" t="e">
        <f>VLOOKUP(AO102,Sheet2!$E$2:$I$222,3,FALSE)</f>
        <v>#N/A</v>
      </c>
      <c r="AQ102" t="e">
        <f>VLOOKUP(AO102,Sheet2!$E$2:$I$222,4,FALSE)</f>
        <v>#N/A</v>
      </c>
      <c r="AR102" t="e">
        <f>VLOOKUP(AO102,Sheet2!$E$2:$I$222,5,FALSE)</f>
        <v>#N/A</v>
      </c>
      <c r="AS102"/>
      <c r="AW102" t="e">
        <f>VLOOKUP(AV102,Sheet2!$E$2:$I$222,3,FALSE)</f>
        <v>#N/A</v>
      </c>
      <c r="AX102" t="e">
        <f>VLOOKUP(AV102,Sheet2!$E$2:$I$222,4,FALSE)</f>
        <v>#N/A</v>
      </c>
      <c r="AY102" t="e">
        <f>VLOOKUP(AV102,Sheet2!$E$2:$I$222,5,FALSE)</f>
        <v>#N/A</v>
      </c>
      <c r="AZ102"/>
      <c r="BD102" t="e">
        <f>VLOOKUP(BC102,Sheet2!$E$2:$I$222,3,FALSE)</f>
        <v>#N/A</v>
      </c>
      <c r="BE102" t="e">
        <f>VLOOKUP(BC102,Sheet2!$E$2:$I$222,4,FALSE)</f>
        <v>#N/A</v>
      </c>
      <c r="BF102" t="e">
        <f>VLOOKUP(BC102,Sheet2!$E$2:$I$222,5,FALSE)</f>
        <v>#N/A</v>
      </c>
      <c r="BG102"/>
      <c r="BK102" t="e">
        <f>VLOOKUP(BJ102,Sheet2!$E$2:$I$222,3,FALSE)</f>
        <v>#N/A</v>
      </c>
      <c r="BL102" t="e">
        <f>VLOOKUP(BJ102,Sheet2!$E$2:$I$222,4,FALSE)</f>
        <v>#N/A</v>
      </c>
      <c r="BM102" t="e">
        <f>VLOOKUP(BJ102,Sheet2!$E$2:$I$222,5,FALSE)</f>
        <v>#N/A</v>
      </c>
      <c r="BN102"/>
      <c r="BR102" t="e">
        <f>VLOOKUP(BQ102,Sheet2!$E$2:$I$222,3,FALSE)</f>
        <v>#N/A</v>
      </c>
      <c r="BS102" t="e">
        <f>VLOOKUP(BQ102,Sheet2!$E$2:$I$222,4,FALSE)</f>
        <v>#N/A</v>
      </c>
      <c r="BT102" t="e">
        <f>VLOOKUP(BQ102,Sheet2!$E$2:$I$222,5,FALSE)</f>
        <v>#N/A</v>
      </c>
      <c r="BU102"/>
      <c r="BY102" t="e">
        <f>VLOOKUP(BX102,Sheet2!$E$2:$I$222,3,FALSE)</f>
        <v>#N/A</v>
      </c>
      <c r="BZ102" t="e">
        <f>VLOOKUP(BX102,Sheet2!$E$2:$I$222,4,FALSE)</f>
        <v>#N/A</v>
      </c>
      <c r="CA102" t="e">
        <f>VLOOKUP(BX102,Sheet2!$E$2:$I$222,5,FALSE)</f>
        <v>#N/A</v>
      </c>
      <c r="CB102"/>
      <c r="CF102" t="e">
        <f>VLOOKUP(CE102,Sheet2!$E$2:$I$222,3,FALSE)</f>
        <v>#N/A</v>
      </c>
      <c r="CG102" t="e">
        <f>VLOOKUP(CE102,Sheet2!$E$2:$I$222,4,FALSE)</f>
        <v>#N/A</v>
      </c>
      <c r="CH102" t="e">
        <f>VLOOKUP(CE102,Sheet2!$E$2:$I$222,5,FALSE)</f>
        <v>#N/A</v>
      </c>
      <c r="CI102"/>
      <c r="CM102" t="e">
        <f>VLOOKUP(CL102,Sheet2!$E$2:$I$222,3,FALSE)</f>
        <v>#N/A</v>
      </c>
      <c r="CN102" t="e">
        <f>VLOOKUP(CL102,Sheet2!$E$2:$I$222,4,FALSE)</f>
        <v>#N/A</v>
      </c>
      <c r="CO102" t="e">
        <f>VLOOKUP(CL102,Sheet2!$E$2:$I$222,5,FALSE)</f>
        <v>#N/A</v>
      </c>
      <c r="CP102"/>
      <c r="CT102" t="e">
        <f>VLOOKUP(CS102,Sheet2!$E$2:$I$222,3,FALSE)</f>
        <v>#N/A</v>
      </c>
      <c r="CU102" t="e">
        <f>VLOOKUP(CS102,Sheet2!$E$2:$I$222,4,FALSE)</f>
        <v>#N/A</v>
      </c>
      <c r="CV102" t="e">
        <f>VLOOKUP(CS102,Sheet2!$E$2:$I$222,5,FALSE)</f>
        <v>#N/A</v>
      </c>
      <c r="CW102"/>
      <c r="DA102" t="e">
        <f>VLOOKUP(CZ102,Sheet2!$E$2:$I$222,3,FALSE)</f>
        <v>#N/A</v>
      </c>
      <c r="DB102" t="e">
        <f>VLOOKUP(CZ102,Sheet2!$E$2:$I$222,4,FALSE)</f>
        <v>#N/A</v>
      </c>
      <c r="DC102" t="e">
        <f>VLOOKUP(CZ102,Sheet2!$E$2:$I$222,5,FALSE)</f>
        <v>#N/A</v>
      </c>
      <c r="DD102"/>
      <c r="DH102" t="e">
        <f>VLOOKUP(DG102,Sheet2!$E$2:$I$222,3,FALSE)</f>
        <v>#N/A</v>
      </c>
      <c r="DI102" t="e">
        <f>VLOOKUP(DG102,Sheet2!$E$2:$I$222,4,FALSE)</f>
        <v>#N/A</v>
      </c>
      <c r="DJ102" t="e">
        <f>VLOOKUP(DG102,Sheet2!$E$2:$I$222,5,FALSE)</f>
        <v>#N/A</v>
      </c>
    </row>
    <row r="103" spans="1:114" x14ac:dyDescent="0.25">
      <c r="A103">
        <v>103</v>
      </c>
      <c r="C103">
        <v>13150</v>
      </c>
      <c r="D103">
        <v>3150</v>
      </c>
      <c r="E103">
        <v>37.728940000000001</v>
      </c>
      <c r="F103">
        <v>-122.39288999999999</v>
      </c>
      <c r="G103" t="s">
        <v>136</v>
      </c>
      <c r="H103" t="s">
        <v>2567</v>
      </c>
      <c r="I103" t="s">
        <v>4913</v>
      </c>
      <c r="J103" t="s">
        <v>4947</v>
      </c>
      <c r="Q103" t="s">
        <v>5924</v>
      </c>
      <c r="S103" t="s">
        <v>5988</v>
      </c>
      <c r="W103" t="s">
        <v>7474</v>
      </c>
      <c r="X103">
        <f t="shared" si="1"/>
        <v>1</v>
      </c>
      <c r="Y103" t="s">
        <v>6810</v>
      </c>
      <c r="Z103" t="s">
        <v>6881</v>
      </c>
      <c r="AB103" t="e">
        <f>VLOOKUP($AA103,Sheet2!$E$2:$I$222,3,FALSE)</f>
        <v>#N/A</v>
      </c>
      <c r="AC103" t="e">
        <f>VLOOKUP($AA103,Sheet2!$E$2:$I$222,4,FALSE)</f>
        <v>#N/A</v>
      </c>
      <c r="AD103" t="e">
        <f>VLOOKUP($AA103,Sheet2!$E$2:$I$222,5,FALSE)</f>
        <v>#N/A</v>
      </c>
      <c r="AI103" t="e">
        <f>VLOOKUP(AH103,Sheet2!$E$2:$I$222,3,FALSE)</f>
        <v>#N/A</v>
      </c>
      <c r="AJ103" t="e">
        <f>VLOOKUP(AH103,Sheet2!$E$2:$I$222,4,FALSE)</f>
        <v>#N/A</v>
      </c>
      <c r="AK103" t="e">
        <f>VLOOKUP(AH103,Sheet2!$E$2:$I$222,5,FALSE)</f>
        <v>#N/A</v>
      </c>
      <c r="AL103"/>
      <c r="AP103" t="e">
        <f>VLOOKUP(AO103,Sheet2!$E$2:$I$222,3,FALSE)</f>
        <v>#N/A</v>
      </c>
      <c r="AQ103" t="e">
        <f>VLOOKUP(AO103,Sheet2!$E$2:$I$222,4,FALSE)</f>
        <v>#N/A</v>
      </c>
      <c r="AR103" t="e">
        <f>VLOOKUP(AO103,Sheet2!$E$2:$I$222,5,FALSE)</f>
        <v>#N/A</v>
      </c>
      <c r="AS103"/>
      <c r="AW103" t="e">
        <f>VLOOKUP(AV103,Sheet2!$E$2:$I$222,3,FALSE)</f>
        <v>#N/A</v>
      </c>
      <c r="AX103" t="e">
        <f>VLOOKUP(AV103,Sheet2!$E$2:$I$222,4,FALSE)</f>
        <v>#N/A</v>
      </c>
      <c r="AY103" t="e">
        <f>VLOOKUP(AV103,Sheet2!$E$2:$I$222,5,FALSE)</f>
        <v>#N/A</v>
      </c>
      <c r="AZ103"/>
      <c r="BD103" t="e">
        <f>VLOOKUP(BC103,Sheet2!$E$2:$I$222,3,FALSE)</f>
        <v>#N/A</v>
      </c>
      <c r="BE103" t="e">
        <f>VLOOKUP(BC103,Sheet2!$E$2:$I$222,4,FALSE)</f>
        <v>#N/A</v>
      </c>
      <c r="BF103" t="e">
        <f>VLOOKUP(BC103,Sheet2!$E$2:$I$222,5,FALSE)</f>
        <v>#N/A</v>
      </c>
      <c r="BG103"/>
      <c r="BK103" t="e">
        <f>VLOOKUP(BJ103,Sheet2!$E$2:$I$222,3,FALSE)</f>
        <v>#N/A</v>
      </c>
      <c r="BL103" t="e">
        <f>VLOOKUP(BJ103,Sheet2!$E$2:$I$222,4,FALSE)</f>
        <v>#N/A</v>
      </c>
      <c r="BM103" t="e">
        <f>VLOOKUP(BJ103,Sheet2!$E$2:$I$222,5,FALSE)</f>
        <v>#N/A</v>
      </c>
      <c r="BN103"/>
      <c r="BR103" t="e">
        <f>VLOOKUP(BQ103,Sheet2!$E$2:$I$222,3,FALSE)</f>
        <v>#N/A</v>
      </c>
      <c r="BS103" t="e">
        <f>VLOOKUP(BQ103,Sheet2!$E$2:$I$222,4,FALSE)</f>
        <v>#N/A</v>
      </c>
      <c r="BT103" t="e">
        <f>VLOOKUP(BQ103,Sheet2!$E$2:$I$222,5,FALSE)</f>
        <v>#N/A</v>
      </c>
      <c r="BU103"/>
      <c r="BY103" t="e">
        <f>VLOOKUP(BX103,Sheet2!$E$2:$I$222,3,FALSE)</f>
        <v>#N/A</v>
      </c>
      <c r="BZ103" t="e">
        <f>VLOOKUP(BX103,Sheet2!$E$2:$I$222,4,FALSE)</f>
        <v>#N/A</v>
      </c>
      <c r="CA103" t="e">
        <f>VLOOKUP(BX103,Sheet2!$E$2:$I$222,5,FALSE)</f>
        <v>#N/A</v>
      </c>
      <c r="CB103"/>
      <c r="CF103" t="e">
        <f>VLOOKUP(CE103,Sheet2!$E$2:$I$222,3,FALSE)</f>
        <v>#N/A</v>
      </c>
      <c r="CG103" t="e">
        <f>VLOOKUP(CE103,Sheet2!$E$2:$I$222,4,FALSE)</f>
        <v>#N/A</v>
      </c>
      <c r="CH103" t="e">
        <f>VLOOKUP(CE103,Sheet2!$E$2:$I$222,5,FALSE)</f>
        <v>#N/A</v>
      </c>
      <c r="CI103"/>
      <c r="CM103" t="e">
        <f>VLOOKUP(CL103,Sheet2!$E$2:$I$222,3,FALSE)</f>
        <v>#N/A</v>
      </c>
      <c r="CN103" t="e">
        <f>VLOOKUP(CL103,Sheet2!$E$2:$I$222,4,FALSE)</f>
        <v>#N/A</v>
      </c>
      <c r="CO103" t="e">
        <f>VLOOKUP(CL103,Sheet2!$E$2:$I$222,5,FALSE)</f>
        <v>#N/A</v>
      </c>
      <c r="CP103"/>
      <c r="CT103" t="e">
        <f>VLOOKUP(CS103,Sheet2!$E$2:$I$222,3,FALSE)</f>
        <v>#N/A</v>
      </c>
      <c r="CU103" t="e">
        <f>VLOOKUP(CS103,Sheet2!$E$2:$I$222,4,FALSE)</f>
        <v>#N/A</v>
      </c>
      <c r="CV103" t="e">
        <f>VLOOKUP(CS103,Sheet2!$E$2:$I$222,5,FALSE)</f>
        <v>#N/A</v>
      </c>
      <c r="CW103"/>
      <c r="DA103" t="e">
        <f>VLOOKUP(CZ103,Sheet2!$E$2:$I$222,3,FALSE)</f>
        <v>#N/A</v>
      </c>
      <c r="DB103" t="e">
        <f>VLOOKUP(CZ103,Sheet2!$E$2:$I$222,4,FALSE)</f>
        <v>#N/A</v>
      </c>
      <c r="DC103" t="e">
        <f>VLOOKUP(CZ103,Sheet2!$E$2:$I$222,5,FALSE)</f>
        <v>#N/A</v>
      </c>
      <c r="DD103"/>
      <c r="DH103" t="e">
        <f>VLOOKUP(DG103,Sheet2!$E$2:$I$222,3,FALSE)</f>
        <v>#N/A</v>
      </c>
      <c r="DI103" t="e">
        <f>VLOOKUP(DG103,Sheet2!$E$2:$I$222,4,FALSE)</f>
        <v>#N/A</v>
      </c>
      <c r="DJ103" t="e">
        <f>VLOOKUP(DG103,Sheet2!$E$2:$I$222,5,FALSE)</f>
        <v>#N/A</v>
      </c>
    </row>
    <row r="104" spans="1:114" x14ac:dyDescent="0.25">
      <c r="A104">
        <v>104</v>
      </c>
      <c r="C104">
        <v>13153</v>
      </c>
      <c r="D104">
        <v>3153</v>
      </c>
      <c r="E104">
        <v>37.773440000000001</v>
      </c>
      <c r="F104">
        <v>-122.39019999999999</v>
      </c>
      <c r="G104" t="s">
        <v>137</v>
      </c>
      <c r="H104" t="s">
        <v>2501</v>
      </c>
      <c r="I104" t="s">
        <v>4907</v>
      </c>
      <c r="J104" t="s">
        <v>4947</v>
      </c>
      <c r="Q104" t="s">
        <v>5924</v>
      </c>
      <c r="S104" t="s">
        <v>6013</v>
      </c>
      <c r="W104" t="s">
        <v>7474</v>
      </c>
      <c r="X104">
        <f t="shared" si="1"/>
        <v>1</v>
      </c>
      <c r="Y104" t="s">
        <v>6810</v>
      </c>
      <c r="Z104" t="s">
        <v>6879</v>
      </c>
      <c r="AB104" t="e">
        <f>VLOOKUP($AA104,Sheet2!$E$2:$I$222,3,FALSE)</f>
        <v>#N/A</v>
      </c>
      <c r="AC104" t="e">
        <f>VLOOKUP($AA104,Sheet2!$E$2:$I$222,4,FALSE)</f>
        <v>#N/A</v>
      </c>
      <c r="AD104" t="e">
        <f>VLOOKUP($AA104,Sheet2!$E$2:$I$222,5,FALSE)</f>
        <v>#N/A</v>
      </c>
      <c r="AI104" t="e">
        <f>VLOOKUP(AH104,Sheet2!$E$2:$I$222,3,FALSE)</f>
        <v>#N/A</v>
      </c>
      <c r="AJ104" t="e">
        <f>VLOOKUP(AH104,Sheet2!$E$2:$I$222,4,FALSE)</f>
        <v>#N/A</v>
      </c>
      <c r="AK104" t="e">
        <f>VLOOKUP(AH104,Sheet2!$E$2:$I$222,5,FALSE)</f>
        <v>#N/A</v>
      </c>
      <c r="AL104"/>
      <c r="AP104" t="e">
        <f>VLOOKUP(AO104,Sheet2!$E$2:$I$222,3,FALSE)</f>
        <v>#N/A</v>
      </c>
      <c r="AQ104" t="e">
        <f>VLOOKUP(AO104,Sheet2!$E$2:$I$222,4,FALSE)</f>
        <v>#N/A</v>
      </c>
      <c r="AR104" t="e">
        <f>VLOOKUP(AO104,Sheet2!$E$2:$I$222,5,FALSE)</f>
        <v>#N/A</v>
      </c>
      <c r="AS104"/>
      <c r="AW104" t="e">
        <f>VLOOKUP(AV104,Sheet2!$E$2:$I$222,3,FALSE)</f>
        <v>#N/A</v>
      </c>
      <c r="AX104" t="e">
        <f>VLOOKUP(AV104,Sheet2!$E$2:$I$222,4,FALSE)</f>
        <v>#N/A</v>
      </c>
      <c r="AY104" t="e">
        <f>VLOOKUP(AV104,Sheet2!$E$2:$I$222,5,FALSE)</f>
        <v>#N/A</v>
      </c>
      <c r="AZ104"/>
      <c r="BD104" t="e">
        <f>VLOOKUP(BC104,Sheet2!$E$2:$I$222,3,FALSE)</f>
        <v>#N/A</v>
      </c>
      <c r="BE104" t="e">
        <f>VLOOKUP(BC104,Sheet2!$E$2:$I$222,4,FALSE)</f>
        <v>#N/A</v>
      </c>
      <c r="BF104" t="e">
        <f>VLOOKUP(BC104,Sheet2!$E$2:$I$222,5,FALSE)</f>
        <v>#N/A</v>
      </c>
      <c r="BG104"/>
      <c r="BK104" t="e">
        <f>VLOOKUP(BJ104,Sheet2!$E$2:$I$222,3,FALSE)</f>
        <v>#N/A</v>
      </c>
      <c r="BL104" t="e">
        <f>VLOOKUP(BJ104,Sheet2!$E$2:$I$222,4,FALSE)</f>
        <v>#N/A</v>
      </c>
      <c r="BM104" t="e">
        <f>VLOOKUP(BJ104,Sheet2!$E$2:$I$222,5,FALSE)</f>
        <v>#N/A</v>
      </c>
      <c r="BN104"/>
      <c r="BR104" t="e">
        <f>VLOOKUP(BQ104,Sheet2!$E$2:$I$222,3,FALSE)</f>
        <v>#N/A</v>
      </c>
      <c r="BS104" t="e">
        <f>VLOOKUP(BQ104,Sheet2!$E$2:$I$222,4,FALSE)</f>
        <v>#N/A</v>
      </c>
      <c r="BT104" t="e">
        <f>VLOOKUP(BQ104,Sheet2!$E$2:$I$222,5,FALSE)</f>
        <v>#N/A</v>
      </c>
      <c r="BU104"/>
      <c r="BY104" t="e">
        <f>VLOOKUP(BX104,Sheet2!$E$2:$I$222,3,FALSE)</f>
        <v>#N/A</v>
      </c>
      <c r="BZ104" t="e">
        <f>VLOOKUP(BX104,Sheet2!$E$2:$I$222,4,FALSE)</f>
        <v>#N/A</v>
      </c>
      <c r="CA104" t="e">
        <f>VLOOKUP(BX104,Sheet2!$E$2:$I$222,5,FALSE)</f>
        <v>#N/A</v>
      </c>
      <c r="CB104"/>
      <c r="CF104" t="e">
        <f>VLOOKUP(CE104,Sheet2!$E$2:$I$222,3,FALSE)</f>
        <v>#N/A</v>
      </c>
      <c r="CG104" t="e">
        <f>VLOOKUP(CE104,Sheet2!$E$2:$I$222,4,FALSE)</f>
        <v>#N/A</v>
      </c>
      <c r="CH104" t="e">
        <f>VLOOKUP(CE104,Sheet2!$E$2:$I$222,5,FALSE)</f>
        <v>#N/A</v>
      </c>
      <c r="CI104"/>
      <c r="CM104" t="e">
        <f>VLOOKUP(CL104,Sheet2!$E$2:$I$222,3,FALSE)</f>
        <v>#N/A</v>
      </c>
      <c r="CN104" t="e">
        <f>VLOOKUP(CL104,Sheet2!$E$2:$I$222,4,FALSE)</f>
        <v>#N/A</v>
      </c>
      <c r="CO104" t="e">
        <f>VLOOKUP(CL104,Sheet2!$E$2:$I$222,5,FALSE)</f>
        <v>#N/A</v>
      </c>
      <c r="CP104"/>
      <c r="CT104" t="e">
        <f>VLOOKUP(CS104,Sheet2!$E$2:$I$222,3,FALSE)</f>
        <v>#N/A</v>
      </c>
      <c r="CU104" t="e">
        <f>VLOOKUP(CS104,Sheet2!$E$2:$I$222,4,FALSE)</f>
        <v>#N/A</v>
      </c>
      <c r="CV104" t="e">
        <f>VLOOKUP(CS104,Sheet2!$E$2:$I$222,5,FALSE)</f>
        <v>#N/A</v>
      </c>
      <c r="CW104"/>
      <c r="DA104" t="e">
        <f>VLOOKUP(CZ104,Sheet2!$E$2:$I$222,3,FALSE)</f>
        <v>#N/A</v>
      </c>
      <c r="DB104" t="e">
        <f>VLOOKUP(CZ104,Sheet2!$E$2:$I$222,4,FALSE)</f>
        <v>#N/A</v>
      </c>
      <c r="DC104" t="e">
        <f>VLOOKUP(CZ104,Sheet2!$E$2:$I$222,5,FALSE)</f>
        <v>#N/A</v>
      </c>
      <c r="DD104"/>
      <c r="DH104" t="e">
        <f>VLOOKUP(DG104,Sheet2!$E$2:$I$222,3,FALSE)</f>
        <v>#N/A</v>
      </c>
      <c r="DI104" t="e">
        <f>VLOOKUP(DG104,Sheet2!$E$2:$I$222,4,FALSE)</f>
        <v>#N/A</v>
      </c>
      <c r="DJ104" t="e">
        <f>VLOOKUP(DG104,Sheet2!$E$2:$I$222,5,FALSE)</f>
        <v>#N/A</v>
      </c>
    </row>
    <row r="105" spans="1:114" x14ac:dyDescent="0.25">
      <c r="A105">
        <v>107</v>
      </c>
      <c r="C105">
        <v>13163</v>
      </c>
      <c r="D105">
        <v>3163</v>
      </c>
      <c r="E105">
        <v>37.777009999999997</v>
      </c>
      <c r="F105">
        <v>-122.39472000000001</v>
      </c>
      <c r="G105" t="s">
        <v>138</v>
      </c>
      <c r="H105" t="s">
        <v>2568</v>
      </c>
      <c r="I105" t="s">
        <v>4919</v>
      </c>
      <c r="J105" t="s">
        <v>4947</v>
      </c>
      <c r="M105" t="s">
        <v>5109</v>
      </c>
      <c r="N105" t="s">
        <v>5138</v>
      </c>
      <c r="Q105" t="s">
        <v>5924</v>
      </c>
      <c r="R105">
        <v>1447</v>
      </c>
      <c r="S105" t="s">
        <v>6022</v>
      </c>
      <c r="T105" t="s">
        <v>6692</v>
      </c>
      <c r="X105">
        <f t="shared" si="1"/>
        <v>5</v>
      </c>
      <c r="Y105" t="s">
        <v>6827</v>
      </c>
      <c r="Z105" t="s">
        <v>6880</v>
      </c>
      <c r="AA105" s="59" t="s">
        <v>6898</v>
      </c>
      <c r="AB105" t="str">
        <f>VLOOKUP($AA105,Sheet2!$E$2:$I$222,3,FALSE)</f>
        <v>To Fisherman's Wharf</v>
      </c>
      <c r="AC105" t="str">
        <f>VLOOKUP($AA105,Sheet2!$E$2:$I$222,4,FALSE)</f>
        <v>Powell &amp; Beach</v>
      </c>
      <c r="AD105" t="str">
        <f>VLOOKUP($AA105,Sheet2!$E$2:$I$222,5,FALSE)</f>
        <v>Daily ~ 6am-12:30am</v>
      </c>
      <c r="AF105" t="s">
        <v>6827</v>
      </c>
      <c r="AG105" t="s">
        <v>6882</v>
      </c>
      <c r="AH105" s="59" t="s">
        <v>6956</v>
      </c>
      <c r="AI105" t="str">
        <f>VLOOKUP(AH105,Sheet2!$E$2:$I$222,3,FALSE)</f>
        <v>To Caltrain Station</v>
      </c>
      <c r="AJ105" t="str">
        <f>VLOOKUP(AH105,Sheet2!$E$2:$I$222,4,FALSE)</f>
        <v>4th St. &amp; Townsend</v>
      </c>
      <c r="AK105" t="str">
        <f>VLOOKUP(AH105,Sheet2!$E$2:$I$222,5,FALSE)</f>
        <v>Daily ~ 6am-12:30am</v>
      </c>
      <c r="AL105"/>
      <c r="AM105" t="s">
        <v>6814</v>
      </c>
      <c r="AN105" t="s">
        <v>6882</v>
      </c>
      <c r="AO105" s="59" t="s">
        <v>6888</v>
      </c>
      <c r="AP105" t="str">
        <f>VLOOKUP(AO105,Sheet2!$E$2:$I$222,3,FALSE)</f>
        <v>To Caltrain Station</v>
      </c>
      <c r="AQ105" t="str">
        <f>VLOOKUP(AO105,Sheet2!$E$2:$I$222,4,FALSE)</f>
        <v>4th St. &amp; Townsend</v>
      </c>
      <c r="AR105" t="str">
        <f>VLOOKUP(AO105,Sheet2!$E$2:$I$222,5,FALSE)</f>
        <v>PM Only: M-F ~ 4pm-6pm</v>
      </c>
      <c r="AS105"/>
      <c r="AT105" t="s">
        <v>6878</v>
      </c>
      <c r="AU105" t="s">
        <v>6880</v>
      </c>
      <c r="AV105" s="59" t="s">
        <v>6974</v>
      </c>
      <c r="AW105" t="str">
        <f>VLOOKUP(AV105,Sheet2!$E$2:$I$222,3,FALSE)</f>
        <v>To Civic Center Station</v>
      </c>
      <c r="AX105" t="str">
        <f>VLOOKUP(AV105,Sheet2!$E$2:$I$222,4,FALSE)</f>
        <v>Market &amp; 8th St.</v>
      </c>
      <c r="AY105" t="str">
        <f>VLOOKUP(AV105,Sheet2!$E$2:$I$222,5,FALSE)</f>
        <v>M-F Only ~ 7-10am &amp; 4-7pm</v>
      </c>
      <c r="AZ105"/>
      <c r="BA105" t="s">
        <v>6878</v>
      </c>
      <c r="BB105" t="s">
        <v>6882</v>
      </c>
      <c r="BC105" s="59" t="s">
        <v>6975</v>
      </c>
      <c r="BD105" t="str">
        <f>VLOOKUP(BC105,Sheet2!$E$2:$I$222,3,FALSE)</f>
        <v>To Caltrain Station</v>
      </c>
      <c r="BE105" t="str">
        <f>VLOOKUP(BC105,Sheet2!$E$2:$I$222,4,FALSE)</f>
        <v>4th St. &amp; Townsend</v>
      </c>
      <c r="BF105" t="str">
        <f>VLOOKUP(BC105,Sheet2!$E$2:$I$222,5,FALSE)</f>
        <v>M-F Only ~ 7-10am &amp; 4-7pm</v>
      </c>
      <c r="BG105"/>
      <c r="BK105" t="e">
        <f>VLOOKUP(BJ105,Sheet2!$E$2:$I$222,3,FALSE)</f>
        <v>#N/A</v>
      </c>
      <c r="BL105" t="e">
        <f>VLOOKUP(BJ105,Sheet2!$E$2:$I$222,4,FALSE)</f>
        <v>#N/A</v>
      </c>
      <c r="BM105" t="e">
        <f>VLOOKUP(BJ105,Sheet2!$E$2:$I$222,5,FALSE)</f>
        <v>#N/A</v>
      </c>
      <c r="BN105"/>
      <c r="BR105" t="e">
        <f>VLOOKUP(BQ105,Sheet2!$E$2:$I$222,3,FALSE)</f>
        <v>#N/A</v>
      </c>
      <c r="BS105" t="e">
        <f>VLOOKUP(BQ105,Sheet2!$E$2:$I$222,4,FALSE)</f>
        <v>#N/A</v>
      </c>
      <c r="BT105" t="e">
        <f>VLOOKUP(BQ105,Sheet2!$E$2:$I$222,5,FALSE)</f>
        <v>#N/A</v>
      </c>
      <c r="BU105"/>
      <c r="BY105" t="e">
        <f>VLOOKUP(BX105,Sheet2!$E$2:$I$222,3,FALSE)</f>
        <v>#N/A</v>
      </c>
      <c r="BZ105" t="e">
        <f>VLOOKUP(BX105,Sheet2!$E$2:$I$222,4,FALSE)</f>
        <v>#N/A</v>
      </c>
      <c r="CA105" t="e">
        <f>VLOOKUP(BX105,Sheet2!$E$2:$I$222,5,FALSE)</f>
        <v>#N/A</v>
      </c>
      <c r="CB105"/>
      <c r="CF105" t="e">
        <f>VLOOKUP(CE105,Sheet2!$E$2:$I$222,3,FALSE)</f>
        <v>#N/A</v>
      </c>
      <c r="CG105" t="e">
        <f>VLOOKUP(CE105,Sheet2!$E$2:$I$222,4,FALSE)</f>
        <v>#N/A</v>
      </c>
      <c r="CH105" t="e">
        <f>VLOOKUP(CE105,Sheet2!$E$2:$I$222,5,FALSE)</f>
        <v>#N/A</v>
      </c>
      <c r="CI105"/>
      <c r="CM105" t="e">
        <f>VLOOKUP(CL105,Sheet2!$E$2:$I$222,3,FALSE)</f>
        <v>#N/A</v>
      </c>
      <c r="CN105" t="e">
        <f>VLOOKUP(CL105,Sheet2!$E$2:$I$222,4,FALSE)</f>
        <v>#N/A</v>
      </c>
      <c r="CO105" t="e">
        <f>VLOOKUP(CL105,Sheet2!$E$2:$I$222,5,FALSE)</f>
        <v>#N/A</v>
      </c>
      <c r="CP105"/>
      <c r="CT105" t="e">
        <f>VLOOKUP(CS105,Sheet2!$E$2:$I$222,3,FALSE)</f>
        <v>#N/A</v>
      </c>
      <c r="CU105" t="e">
        <f>VLOOKUP(CS105,Sheet2!$E$2:$I$222,4,FALSE)</f>
        <v>#N/A</v>
      </c>
      <c r="CV105" t="e">
        <f>VLOOKUP(CS105,Sheet2!$E$2:$I$222,5,FALSE)</f>
        <v>#N/A</v>
      </c>
      <c r="CW105"/>
      <c r="DA105" t="e">
        <f>VLOOKUP(CZ105,Sheet2!$E$2:$I$222,3,FALSE)</f>
        <v>#N/A</v>
      </c>
      <c r="DB105" t="e">
        <f>VLOOKUP(CZ105,Sheet2!$E$2:$I$222,4,FALSE)</f>
        <v>#N/A</v>
      </c>
      <c r="DC105" t="e">
        <f>VLOOKUP(CZ105,Sheet2!$E$2:$I$222,5,FALSE)</f>
        <v>#N/A</v>
      </c>
      <c r="DD105"/>
      <c r="DH105" t="e">
        <f>VLOOKUP(DG105,Sheet2!$E$2:$I$222,3,FALSE)</f>
        <v>#N/A</v>
      </c>
      <c r="DI105" t="e">
        <f>VLOOKUP(DG105,Sheet2!$E$2:$I$222,4,FALSE)</f>
        <v>#N/A</v>
      </c>
      <c r="DJ105" t="e">
        <f>VLOOKUP(DG105,Sheet2!$E$2:$I$222,5,FALSE)</f>
        <v>#N/A</v>
      </c>
    </row>
    <row r="106" spans="1:114" x14ac:dyDescent="0.25">
      <c r="A106">
        <v>108</v>
      </c>
      <c r="C106">
        <v>13164</v>
      </c>
      <c r="D106">
        <v>3164</v>
      </c>
      <c r="E106">
        <v>37.776893999999999</v>
      </c>
      <c r="F106">
        <v>-122.39489500000001</v>
      </c>
      <c r="G106" t="s">
        <v>138</v>
      </c>
      <c r="H106" t="s">
        <v>2568</v>
      </c>
      <c r="I106" t="s">
        <v>4911</v>
      </c>
      <c r="J106" t="s">
        <v>4946</v>
      </c>
      <c r="K106" t="s">
        <v>4977</v>
      </c>
      <c r="M106" t="s">
        <v>5109</v>
      </c>
      <c r="P106" t="s">
        <v>5267</v>
      </c>
      <c r="Q106" t="s">
        <v>5924</v>
      </c>
      <c r="S106" t="s">
        <v>6023</v>
      </c>
      <c r="T106" t="s">
        <v>6693</v>
      </c>
      <c r="X106">
        <f t="shared" si="1"/>
        <v>4</v>
      </c>
      <c r="Y106" t="s">
        <v>6828</v>
      </c>
      <c r="Z106" t="s">
        <v>6880</v>
      </c>
      <c r="AA106" s="59" t="s">
        <v>6899</v>
      </c>
      <c r="AB106" t="str">
        <f>VLOOKUP($AA106,Sheet2!$E$2:$I$222,3,FALSE)</f>
        <v>To Financial District</v>
      </c>
      <c r="AC106" t="str">
        <f>VLOOKUP($AA106,Sheet2!$E$2:$I$222,4,FALSE)</f>
        <v>Beale &amp; Howard</v>
      </c>
      <c r="AD106" t="str">
        <f>VLOOKUP($AA106,Sheet2!$E$2:$I$222,5,FALSE)</f>
        <v>AM Only: M-F ~ 6:30am-9am</v>
      </c>
      <c r="AF106" t="s">
        <v>6814</v>
      </c>
      <c r="AG106" t="s">
        <v>6880</v>
      </c>
      <c r="AH106" s="59" t="s">
        <v>6966</v>
      </c>
      <c r="AI106" t="str">
        <f>VLOOKUP(AH106,Sheet2!$E$2:$I$222,3,FALSE)</f>
        <v>To Financial District - Levi Plaza</v>
      </c>
      <c r="AJ106" t="str">
        <f>VLOOKUP(AH106,Sheet2!$E$2:$I$222,4,FALSE)</f>
        <v>Sansome &amp; Filbert</v>
      </c>
      <c r="AK106" t="str">
        <f>VLOOKUP(AH106,Sheet2!$E$2:$I$222,5,FALSE)</f>
        <v>AM Only: M-F ~ 6am-9am</v>
      </c>
      <c r="AL106"/>
      <c r="AM106" t="s">
        <v>6859</v>
      </c>
      <c r="AN106" t="s">
        <v>6879</v>
      </c>
      <c r="AO106" s="59" t="s">
        <v>6944</v>
      </c>
      <c r="AP106" t="str">
        <f>VLOOKUP(AO106,Sheet2!$E$2:$I$222,3,FALSE)</f>
        <v>To Caltrain Station</v>
      </c>
      <c r="AQ106" t="str">
        <f>VLOOKUP(AO106,Sheet2!$E$2:$I$222,4,FALSE)</f>
        <v>Late Night Only (Daily ~1am-5am)</v>
      </c>
      <c r="AR106" t="str">
        <f>VLOOKUP(AO106,Sheet2!$E$2:$I$222,5,FALSE)</f>
        <v>Sat ~ 1am-6am | Sun ~ 1am-8am</v>
      </c>
      <c r="AS106"/>
      <c r="AT106" t="s">
        <v>6859</v>
      </c>
      <c r="AU106" t="s">
        <v>6881</v>
      </c>
      <c r="AV106" s="59" t="s">
        <v>6940</v>
      </c>
      <c r="AW106" t="str">
        <f>VLOOKUP(AV106,Sheet2!$E$2:$I$222,3,FALSE)</f>
        <v>To Ocean Beach</v>
      </c>
      <c r="AX106" t="str">
        <f>VLOOKUP(AV106,Sheet2!$E$2:$I$222,4,FALSE)</f>
        <v>Late Night Only (Daily ~ 1am-5am)</v>
      </c>
      <c r="AY106" t="str">
        <f>VLOOKUP(AV106,Sheet2!$E$2:$I$222,5,FALSE)</f>
        <v>Sat ~ 1am-6am | Sun ~ 1am-8am</v>
      </c>
      <c r="AZ106"/>
      <c r="BD106" t="e">
        <f>VLOOKUP(BC106,Sheet2!$E$2:$I$222,3,FALSE)</f>
        <v>#N/A</v>
      </c>
      <c r="BE106" t="e">
        <f>VLOOKUP(BC106,Sheet2!$E$2:$I$222,4,FALSE)</f>
        <v>#N/A</v>
      </c>
      <c r="BF106" t="e">
        <f>VLOOKUP(BC106,Sheet2!$E$2:$I$222,5,FALSE)</f>
        <v>#N/A</v>
      </c>
      <c r="BG106"/>
      <c r="BK106" t="e">
        <f>VLOOKUP(BJ106,Sheet2!$E$2:$I$222,3,FALSE)</f>
        <v>#N/A</v>
      </c>
      <c r="BL106" t="e">
        <f>VLOOKUP(BJ106,Sheet2!$E$2:$I$222,4,FALSE)</f>
        <v>#N/A</v>
      </c>
      <c r="BM106" t="e">
        <f>VLOOKUP(BJ106,Sheet2!$E$2:$I$222,5,FALSE)</f>
        <v>#N/A</v>
      </c>
      <c r="BN106"/>
      <c r="BR106" t="e">
        <f>VLOOKUP(BQ106,Sheet2!$E$2:$I$222,3,FALSE)</f>
        <v>#N/A</v>
      </c>
      <c r="BS106" t="e">
        <f>VLOOKUP(BQ106,Sheet2!$E$2:$I$222,4,FALSE)</f>
        <v>#N/A</v>
      </c>
      <c r="BT106" t="e">
        <f>VLOOKUP(BQ106,Sheet2!$E$2:$I$222,5,FALSE)</f>
        <v>#N/A</v>
      </c>
      <c r="BU106"/>
      <c r="BY106" t="e">
        <f>VLOOKUP(BX106,Sheet2!$E$2:$I$222,3,FALSE)</f>
        <v>#N/A</v>
      </c>
      <c r="BZ106" t="e">
        <f>VLOOKUP(BX106,Sheet2!$E$2:$I$222,4,FALSE)</f>
        <v>#N/A</v>
      </c>
      <c r="CA106" t="e">
        <f>VLOOKUP(BX106,Sheet2!$E$2:$I$222,5,FALSE)</f>
        <v>#N/A</v>
      </c>
      <c r="CB106"/>
      <c r="CF106" t="e">
        <f>VLOOKUP(CE106,Sheet2!$E$2:$I$222,3,FALSE)</f>
        <v>#N/A</v>
      </c>
      <c r="CG106" t="e">
        <f>VLOOKUP(CE106,Sheet2!$E$2:$I$222,4,FALSE)</f>
        <v>#N/A</v>
      </c>
      <c r="CH106" t="e">
        <f>VLOOKUP(CE106,Sheet2!$E$2:$I$222,5,FALSE)</f>
        <v>#N/A</v>
      </c>
      <c r="CI106"/>
      <c r="CM106" t="e">
        <f>VLOOKUP(CL106,Sheet2!$E$2:$I$222,3,FALSE)</f>
        <v>#N/A</v>
      </c>
      <c r="CN106" t="e">
        <f>VLOOKUP(CL106,Sheet2!$E$2:$I$222,4,FALSE)</f>
        <v>#N/A</v>
      </c>
      <c r="CO106" t="e">
        <f>VLOOKUP(CL106,Sheet2!$E$2:$I$222,5,FALSE)</f>
        <v>#N/A</v>
      </c>
      <c r="CP106"/>
      <c r="CT106" t="e">
        <f>VLOOKUP(CS106,Sheet2!$E$2:$I$222,3,FALSE)</f>
        <v>#N/A</v>
      </c>
      <c r="CU106" t="e">
        <f>VLOOKUP(CS106,Sheet2!$E$2:$I$222,4,FALSE)</f>
        <v>#N/A</v>
      </c>
      <c r="CV106" t="e">
        <f>VLOOKUP(CS106,Sheet2!$E$2:$I$222,5,FALSE)</f>
        <v>#N/A</v>
      </c>
      <c r="CW106"/>
      <c r="DA106" t="e">
        <f>VLOOKUP(CZ106,Sheet2!$E$2:$I$222,3,FALSE)</f>
        <v>#N/A</v>
      </c>
      <c r="DB106" t="e">
        <f>VLOOKUP(CZ106,Sheet2!$E$2:$I$222,4,FALSE)</f>
        <v>#N/A</v>
      </c>
      <c r="DC106" t="e">
        <f>VLOOKUP(CZ106,Sheet2!$E$2:$I$222,5,FALSE)</f>
        <v>#N/A</v>
      </c>
      <c r="DD106"/>
      <c r="DH106" t="e">
        <f>VLOOKUP(DG106,Sheet2!$E$2:$I$222,3,FALSE)</f>
        <v>#N/A</v>
      </c>
      <c r="DI106" t="e">
        <f>VLOOKUP(DG106,Sheet2!$E$2:$I$222,4,FALSE)</f>
        <v>#N/A</v>
      </c>
      <c r="DJ106" t="e">
        <f>VLOOKUP(DG106,Sheet2!$E$2:$I$222,5,FALSE)</f>
        <v>#N/A</v>
      </c>
    </row>
    <row r="107" spans="1:114" x14ac:dyDescent="0.25">
      <c r="A107">
        <v>110</v>
      </c>
      <c r="C107">
        <v>13166</v>
      </c>
      <c r="D107">
        <v>3166</v>
      </c>
      <c r="E107">
        <v>37.776539999999997</v>
      </c>
      <c r="F107">
        <v>-122.39857000000001</v>
      </c>
      <c r="G107" t="s">
        <v>139</v>
      </c>
      <c r="H107" t="s">
        <v>2569</v>
      </c>
      <c r="I107" t="s">
        <v>4909</v>
      </c>
      <c r="J107" t="s">
        <v>4946</v>
      </c>
      <c r="K107" t="s">
        <v>4964</v>
      </c>
      <c r="Q107" t="s">
        <v>5924</v>
      </c>
      <c r="S107" t="s">
        <v>6024</v>
      </c>
      <c r="X107">
        <f t="shared" si="1"/>
        <v>1</v>
      </c>
      <c r="Y107" t="s">
        <v>6827</v>
      </c>
      <c r="Z107" t="s">
        <v>6880</v>
      </c>
      <c r="AA107" s="59" t="s">
        <v>6898</v>
      </c>
      <c r="AB107" t="str">
        <f>VLOOKUP($AA107,Sheet2!$E$2:$I$222,3,FALSE)</f>
        <v>To Fisherman's Wharf</v>
      </c>
      <c r="AC107" t="str">
        <f>VLOOKUP($AA107,Sheet2!$E$2:$I$222,4,FALSE)</f>
        <v>Powell &amp; Beach</v>
      </c>
      <c r="AD107" t="str">
        <f>VLOOKUP($AA107,Sheet2!$E$2:$I$222,5,FALSE)</f>
        <v>Daily ~ 6am-12:30am</v>
      </c>
      <c r="AI107" t="e">
        <f>VLOOKUP(AH107,Sheet2!$E$2:$I$222,3,FALSE)</f>
        <v>#N/A</v>
      </c>
      <c r="AJ107" t="e">
        <f>VLOOKUP(AH107,Sheet2!$E$2:$I$222,4,FALSE)</f>
        <v>#N/A</v>
      </c>
      <c r="AK107" t="e">
        <f>VLOOKUP(AH107,Sheet2!$E$2:$I$222,5,FALSE)</f>
        <v>#N/A</v>
      </c>
      <c r="AL107"/>
      <c r="AP107" t="e">
        <f>VLOOKUP(AO107,Sheet2!$E$2:$I$222,3,FALSE)</f>
        <v>#N/A</v>
      </c>
      <c r="AQ107" t="e">
        <f>VLOOKUP(AO107,Sheet2!$E$2:$I$222,4,FALSE)</f>
        <v>#N/A</v>
      </c>
      <c r="AR107" t="e">
        <f>VLOOKUP(AO107,Sheet2!$E$2:$I$222,5,FALSE)</f>
        <v>#N/A</v>
      </c>
      <c r="AS107"/>
      <c r="AW107" t="e">
        <f>VLOOKUP(AV107,Sheet2!$E$2:$I$222,3,FALSE)</f>
        <v>#N/A</v>
      </c>
      <c r="AX107" t="e">
        <f>VLOOKUP(AV107,Sheet2!$E$2:$I$222,4,FALSE)</f>
        <v>#N/A</v>
      </c>
      <c r="AY107" t="e">
        <f>VLOOKUP(AV107,Sheet2!$E$2:$I$222,5,FALSE)</f>
        <v>#N/A</v>
      </c>
      <c r="AZ107"/>
      <c r="BD107" t="e">
        <f>VLOOKUP(BC107,Sheet2!$E$2:$I$222,3,FALSE)</f>
        <v>#N/A</v>
      </c>
      <c r="BE107" t="e">
        <f>VLOOKUP(BC107,Sheet2!$E$2:$I$222,4,FALSE)</f>
        <v>#N/A</v>
      </c>
      <c r="BF107" t="e">
        <f>VLOOKUP(BC107,Sheet2!$E$2:$I$222,5,FALSE)</f>
        <v>#N/A</v>
      </c>
      <c r="BG107"/>
      <c r="BK107" t="e">
        <f>VLOOKUP(BJ107,Sheet2!$E$2:$I$222,3,FALSE)</f>
        <v>#N/A</v>
      </c>
      <c r="BL107" t="e">
        <f>VLOOKUP(BJ107,Sheet2!$E$2:$I$222,4,FALSE)</f>
        <v>#N/A</v>
      </c>
      <c r="BM107" t="e">
        <f>VLOOKUP(BJ107,Sheet2!$E$2:$I$222,5,FALSE)</f>
        <v>#N/A</v>
      </c>
      <c r="BN107"/>
      <c r="BR107" t="e">
        <f>VLOOKUP(BQ107,Sheet2!$E$2:$I$222,3,FALSE)</f>
        <v>#N/A</v>
      </c>
      <c r="BS107" t="e">
        <f>VLOOKUP(BQ107,Sheet2!$E$2:$I$222,4,FALSE)</f>
        <v>#N/A</v>
      </c>
      <c r="BT107" t="e">
        <f>VLOOKUP(BQ107,Sheet2!$E$2:$I$222,5,FALSE)</f>
        <v>#N/A</v>
      </c>
      <c r="BU107"/>
      <c r="BY107" t="e">
        <f>VLOOKUP(BX107,Sheet2!$E$2:$I$222,3,FALSE)</f>
        <v>#N/A</v>
      </c>
      <c r="BZ107" t="e">
        <f>VLOOKUP(BX107,Sheet2!$E$2:$I$222,4,FALSE)</f>
        <v>#N/A</v>
      </c>
      <c r="CA107" t="e">
        <f>VLOOKUP(BX107,Sheet2!$E$2:$I$222,5,FALSE)</f>
        <v>#N/A</v>
      </c>
      <c r="CB107"/>
      <c r="CF107" t="e">
        <f>VLOOKUP(CE107,Sheet2!$E$2:$I$222,3,FALSE)</f>
        <v>#N/A</v>
      </c>
      <c r="CG107" t="e">
        <f>VLOOKUP(CE107,Sheet2!$E$2:$I$222,4,FALSE)</f>
        <v>#N/A</v>
      </c>
      <c r="CH107" t="e">
        <f>VLOOKUP(CE107,Sheet2!$E$2:$I$222,5,FALSE)</f>
        <v>#N/A</v>
      </c>
      <c r="CI107"/>
      <c r="CM107" t="e">
        <f>VLOOKUP(CL107,Sheet2!$E$2:$I$222,3,FALSE)</f>
        <v>#N/A</v>
      </c>
      <c r="CN107" t="e">
        <f>VLOOKUP(CL107,Sheet2!$E$2:$I$222,4,FALSE)</f>
        <v>#N/A</v>
      </c>
      <c r="CO107" t="e">
        <f>VLOOKUP(CL107,Sheet2!$E$2:$I$222,5,FALSE)</f>
        <v>#N/A</v>
      </c>
      <c r="CP107"/>
      <c r="CT107" t="e">
        <f>VLOOKUP(CS107,Sheet2!$E$2:$I$222,3,FALSE)</f>
        <v>#N/A</v>
      </c>
      <c r="CU107" t="e">
        <f>VLOOKUP(CS107,Sheet2!$E$2:$I$222,4,FALSE)</f>
        <v>#N/A</v>
      </c>
      <c r="CV107" t="e">
        <f>VLOOKUP(CS107,Sheet2!$E$2:$I$222,5,FALSE)</f>
        <v>#N/A</v>
      </c>
      <c r="CW107"/>
      <c r="DA107" t="e">
        <f>VLOOKUP(CZ107,Sheet2!$E$2:$I$222,3,FALSE)</f>
        <v>#N/A</v>
      </c>
      <c r="DB107" t="e">
        <f>VLOOKUP(CZ107,Sheet2!$E$2:$I$222,4,FALSE)</f>
        <v>#N/A</v>
      </c>
      <c r="DC107" t="e">
        <f>VLOOKUP(CZ107,Sheet2!$E$2:$I$222,5,FALSE)</f>
        <v>#N/A</v>
      </c>
      <c r="DD107"/>
      <c r="DH107" t="e">
        <f>VLOOKUP(DG107,Sheet2!$E$2:$I$222,3,FALSE)</f>
        <v>#N/A</v>
      </c>
      <c r="DI107" t="e">
        <f>VLOOKUP(DG107,Sheet2!$E$2:$I$222,4,FALSE)</f>
        <v>#N/A</v>
      </c>
      <c r="DJ107" t="e">
        <f>VLOOKUP(DG107,Sheet2!$E$2:$I$222,5,FALSE)</f>
        <v>#N/A</v>
      </c>
    </row>
    <row r="108" spans="1:114" x14ac:dyDescent="0.25">
      <c r="A108">
        <v>111</v>
      </c>
      <c r="C108">
        <v>13168</v>
      </c>
      <c r="D108">
        <v>3168</v>
      </c>
      <c r="E108">
        <v>37.78031</v>
      </c>
      <c r="F108">
        <v>-122.40357</v>
      </c>
      <c r="G108" t="s">
        <v>140</v>
      </c>
      <c r="H108" t="s">
        <v>2570</v>
      </c>
      <c r="I108" t="s">
        <v>4910</v>
      </c>
      <c r="J108" t="s">
        <v>4946</v>
      </c>
      <c r="K108" t="s">
        <v>4969</v>
      </c>
      <c r="Q108" t="s">
        <v>5924</v>
      </c>
      <c r="R108">
        <v>178</v>
      </c>
      <c r="S108" t="s">
        <v>6025</v>
      </c>
      <c r="X108">
        <f t="shared" si="1"/>
        <v>7</v>
      </c>
      <c r="Y108" t="s">
        <v>6815</v>
      </c>
      <c r="Z108" t="s">
        <v>6882</v>
      </c>
      <c r="AA108" s="59" t="s">
        <v>6900</v>
      </c>
      <c r="AB108" t="str">
        <f>VLOOKUP($AA108,Sheet2!$E$2:$I$222,3,FALSE)</f>
        <v>To City College</v>
      </c>
      <c r="AC108" t="str">
        <f>VLOOKUP($AA108,Sheet2!$E$2:$I$222,4,FALSE)</f>
        <v>Daily ~ 8:30am-12am</v>
      </c>
      <c r="AD108" t="str">
        <f>VLOOKUP($AA108,Sheet2!$E$2:$I$222,5,FALSE)</f>
        <v>Except M-F ~ 4pm-7pm: Use 8AX/BX</v>
      </c>
      <c r="AF108" t="s">
        <v>6864</v>
      </c>
      <c r="AG108" t="s">
        <v>6882</v>
      </c>
      <c r="AH108" s="59" t="s">
        <v>6969</v>
      </c>
      <c r="AI108" t="str">
        <f>VLOOKUP(AH108,Sheet2!$E$2:$I$222,3,FALSE)</f>
        <v>To Visitacion Valley</v>
      </c>
      <c r="AJ108" t="str">
        <f>VLOOKUP(AH108,Sheet2!$E$2:$I$222,4,FALSE)</f>
        <v>Geneva &amp; Schwerin</v>
      </c>
      <c r="AK108" t="str">
        <f>VLOOKUP(AH108,Sheet2!$E$2:$I$222,5,FALSE)</f>
        <v>PM Only: M-F ~ 4pm-7pm</v>
      </c>
      <c r="AL108"/>
      <c r="AM108" t="s">
        <v>6877</v>
      </c>
      <c r="AN108" t="s">
        <v>6882</v>
      </c>
      <c r="AO108" s="59" t="s">
        <v>6988</v>
      </c>
      <c r="AP108" t="str">
        <f>VLOOKUP(AO108,Sheet2!$E$2:$I$222,3,FALSE)</f>
        <v>To City College</v>
      </c>
      <c r="AQ108" t="str">
        <f>VLOOKUP(AO108,Sheet2!$E$2:$I$222,4,FALSE)</f>
        <v>Ocean &amp; Phelan</v>
      </c>
      <c r="AR108" t="str">
        <f>VLOOKUP(AO108,Sheet2!$E$2:$I$222,5,FALSE)</f>
        <v>PM Only: M-F ~ 3:30pm-6:30pm</v>
      </c>
      <c r="AS108"/>
      <c r="AT108" t="s">
        <v>6829</v>
      </c>
      <c r="AU108" t="s">
        <v>6882</v>
      </c>
      <c r="AV108" s="59" t="s">
        <v>6931</v>
      </c>
      <c r="AW108" t="str">
        <f>VLOOKUP(AV108,Sheet2!$E$2:$I$222,3,FALSE)</f>
        <v>To Mission District</v>
      </c>
      <c r="AX108" t="str">
        <f>VLOOKUP(AV108,Sheet2!$E$2:$I$222,4,FALSE)</f>
        <v>Cesar Chavez &amp; Mission</v>
      </c>
      <c r="AY108" t="str">
        <f>VLOOKUP(AV108,Sheet2!$E$2:$I$222,5,FALSE)</f>
        <v>Daily ~ 5:30am-1am</v>
      </c>
      <c r="AZ108"/>
      <c r="BA108" t="s">
        <v>6819</v>
      </c>
      <c r="BB108" t="s">
        <v>6879</v>
      </c>
      <c r="BD108" t="e">
        <f>VLOOKUP(BC108,Sheet2!$E$2:$I$222,3,FALSE)</f>
        <v>#N/A</v>
      </c>
      <c r="BE108" t="e">
        <f>VLOOKUP(BC108,Sheet2!$E$2:$I$222,4,FALSE)</f>
        <v>#N/A</v>
      </c>
      <c r="BF108" t="e">
        <f>VLOOKUP(BC108,Sheet2!$E$2:$I$222,5,FALSE)</f>
        <v>#N/A</v>
      </c>
      <c r="BG108"/>
      <c r="BH108" t="s">
        <v>6976</v>
      </c>
      <c r="BI108" t="s">
        <v>6879</v>
      </c>
      <c r="BK108" t="e">
        <f>VLOOKUP(BJ108,Sheet2!$E$2:$I$222,3,FALSE)</f>
        <v>#N/A</v>
      </c>
      <c r="BL108" t="e">
        <f>VLOOKUP(BJ108,Sheet2!$E$2:$I$222,4,FALSE)</f>
        <v>#N/A</v>
      </c>
      <c r="BM108" t="e">
        <f>VLOOKUP(BJ108,Sheet2!$E$2:$I$222,5,FALSE)</f>
        <v>#N/A</v>
      </c>
      <c r="BN108"/>
      <c r="BO108" t="s">
        <v>6810</v>
      </c>
      <c r="BP108" t="s">
        <v>6881</v>
      </c>
      <c r="BR108" t="e">
        <f>VLOOKUP(BQ108,Sheet2!$E$2:$I$222,3,FALSE)</f>
        <v>#N/A</v>
      </c>
      <c r="BS108" t="e">
        <f>VLOOKUP(BQ108,Sheet2!$E$2:$I$222,4,FALSE)</f>
        <v>#N/A</v>
      </c>
      <c r="BT108" t="e">
        <f>VLOOKUP(BQ108,Sheet2!$E$2:$I$222,5,FALSE)</f>
        <v>#N/A</v>
      </c>
      <c r="BU108"/>
      <c r="BY108" t="e">
        <f>VLOOKUP(BX108,Sheet2!$E$2:$I$222,3,FALSE)</f>
        <v>#N/A</v>
      </c>
      <c r="BZ108" t="e">
        <f>VLOOKUP(BX108,Sheet2!$E$2:$I$222,4,FALSE)</f>
        <v>#N/A</v>
      </c>
      <c r="CA108" t="e">
        <f>VLOOKUP(BX108,Sheet2!$E$2:$I$222,5,FALSE)</f>
        <v>#N/A</v>
      </c>
      <c r="CB108"/>
      <c r="CF108" t="e">
        <f>VLOOKUP(CE108,Sheet2!$E$2:$I$222,3,FALSE)</f>
        <v>#N/A</v>
      </c>
      <c r="CG108" t="e">
        <f>VLOOKUP(CE108,Sheet2!$E$2:$I$222,4,FALSE)</f>
        <v>#N/A</v>
      </c>
      <c r="CH108" t="e">
        <f>VLOOKUP(CE108,Sheet2!$E$2:$I$222,5,FALSE)</f>
        <v>#N/A</v>
      </c>
      <c r="CI108"/>
      <c r="CM108" t="e">
        <f>VLOOKUP(CL108,Sheet2!$E$2:$I$222,3,FALSE)</f>
        <v>#N/A</v>
      </c>
      <c r="CN108" t="e">
        <f>VLOOKUP(CL108,Sheet2!$E$2:$I$222,4,FALSE)</f>
        <v>#N/A</v>
      </c>
      <c r="CO108" t="e">
        <f>VLOOKUP(CL108,Sheet2!$E$2:$I$222,5,FALSE)</f>
        <v>#N/A</v>
      </c>
      <c r="CP108"/>
      <c r="CT108" t="e">
        <f>VLOOKUP(CS108,Sheet2!$E$2:$I$222,3,FALSE)</f>
        <v>#N/A</v>
      </c>
      <c r="CU108" t="e">
        <f>VLOOKUP(CS108,Sheet2!$E$2:$I$222,4,FALSE)</f>
        <v>#N/A</v>
      </c>
      <c r="CV108" t="e">
        <f>VLOOKUP(CS108,Sheet2!$E$2:$I$222,5,FALSE)</f>
        <v>#N/A</v>
      </c>
      <c r="CW108"/>
      <c r="DA108" t="e">
        <f>VLOOKUP(CZ108,Sheet2!$E$2:$I$222,3,FALSE)</f>
        <v>#N/A</v>
      </c>
      <c r="DB108" t="e">
        <f>VLOOKUP(CZ108,Sheet2!$E$2:$I$222,4,FALSE)</f>
        <v>#N/A</v>
      </c>
      <c r="DC108" t="e">
        <f>VLOOKUP(CZ108,Sheet2!$E$2:$I$222,5,FALSE)</f>
        <v>#N/A</v>
      </c>
      <c r="DD108"/>
      <c r="DH108" t="e">
        <f>VLOOKUP(DG108,Sheet2!$E$2:$I$222,3,FALSE)</f>
        <v>#N/A</v>
      </c>
      <c r="DI108" t="e">
        <f>VLOOKUP(DG108,Sheet2!$E$2:$I$222,4,FALSE)</f>
        <v>#N/A</v>
      </c>
      <c r="DJ108" t="e">
        <f>VLOOKUP(DG108,Sheet2!$E$2:$I$222,5,FALSE)</f>
        <v>#N/A</v>
      </c>
    </row>
    <row r="109" spans="1:114" x14ac:dyDescent="0.25">
      <c r="A109">
        <v>113</v>
      </c>
      <c r="C109">
        <v>13170</v>
      </c>
      <c r="D109">
        <v>3170</v>
      </c>
      <c r="E109">
        <v>37.78145</v>
      </c>
      <c r="F109">
        <v>-122.40475000000001</v>
      </c>
      <c r="G109" t="s">
        <v>141</v>
      </c>
      <c r="H109" t="s">
        <v>2571</v>
      </c>
      <c r="I109" t="s">
        <v>4909</v>
      </c>
      <c r="J109" t="s">
        <v>4946</v>
      </c>
      <c r="K109" t="s">
        <v>4961</v>
      </c>
      <c r="N109" t="s">
        <v>5139</v>
      </c>
      <c r="Q109" t="s">
        <v>5924</v>
      </c>
      <c r="R109">
        <v>393</v>
      </c>
      <c r="S109" t="s">
        <v>6026</v>
      </c>
      <c r="X109">
        <f t="shared" si="1"/>
        <v>1</v>
      </c>
      <c r="Y109" t="s">
        <v>6829</v>
      </c>
      <c r="Z109" t="s">
        <v>6880</v>
      </c>
      <c r="AA109" s="59" t="s">
        <v>6901</v>
      </c>
      <c r="AB109" t="str">
        <f>VLOOKUP($AA109,Sheet2!$E$2:$I$222,3,FALSE)</f>
        <v>To Nob Hill</v>
      </c>
      <c r="AC109" t="str">
        <f>VLOOKUP($AA109,Sheet2!$E$2:$I$222,4,FALSE)</f>
        <v>Jackson &amp; Van Ness</v>
      </c>
      <c r="AD109" t="str">
        <f>VLOOKUP($AA109,Sheet2!$E$2:$I$222,5,FALSE)</f>
        <v>Daily ~ 6am-12:30am</v>
      </c>
      <c r="AI109" t="e">
        <f>VLOOKUP(AH109,Sheet2!$E$2:$I$222,3,FALSE)</f>
        <v>#N/A</v>
      </c>
      <c r="AJ109" t="e">
        <f>VLOOKUP(AH109,Sheet2!$E$2:$I$222,4,FALSE)</f>
        <v>#N/A</v>
      </c>
      <c r="AK109" t="e">
        <f>VLOOKUP(AH109,Sheet2!$E$2:$I$222,5,FALSE)</f>
        <v>#N/A</v>
      </c>
      <c r="AL109"/>
      <c r="AP109" t="e">
        <f>VLOOKUP(AO109,Sheet2!$E$2:$I$222,3,FALSE)</f>
        <v>#N/A</v>
      </c>
      <c r="AQ109" t="e">
        <f>VLOOKUP(AO109,Sheet2!$E$2:$I$222,4,FALSE)</f>
        <v>#N/A</v>
      </c>
      <c r="AR109" t="e">
        <f>VLOOKUP(AO109,Sheet2!$E$2:$I$222,5,FALSE)</f>
        <v>#N/A</v>
      </c>
      <c r="AS109"/>
      <c r="AW109" t="e">
        <f>VLOOKUP(AV109,Sheet2!$E$2:$I$222,3,FALSE)</f>
        <v>#N/A</v>
      </c>
      <c r="AX109" t="e">
        <f>VLOOKUP(AV109,Sheet2!$E$2:$I$222,4,FALSE)</f>
        <v>#N/A</v>
      </c>
      <c r="AY109" t="e">
        <f>VLOOKUP(AV109,Sheet2!$E$2:$I$222,5,FALSE)</f>
        <v>#N/A</v>
      </c>
      <c r="AZ109"/>
      <c r="BD109" t="e">
        <f>VLOOKUP(BC109,Sheet2!$E$2:$I$222,3,FALSE)</f>
        <v>#N/A</v>
      </c>
      <c r="BE109" t="e">
        <f>VLOOKUP(BC109,Sheet2!$E$2:$I$222,4,FALSE)</f>
        <v>#N/A</v>
      </c>
      <c r="BF109" t="e">
        <f>VLOOKUP(BC109,Sheet2!$E$2:$I$222,5,FALSE)</f>
        <v>#N/A</v>
      </c>
      <c r="BG109"/>
      <c r="BK109" t="e">
        <f>VLOOKUP(BJ109,Sheet2!$E$2:$I$222,3,FALSE)</f>
        <v>#N/A</v>
      </c>
      <c r="BL109" t="e">
        <f>VLOOKUP(BJ109,Sheet2!$E$2:$I$222,4,FALSE)</f>
        <v>#N/A</v>
      </c>
      <c r="BM109" t="e">
        <f>VLOOKUP(BJ109,Sheet2!$E$2:$I$222,5,FALSE)</f>
        <v>#N/A</v>
      </c>
      <c r="BN109"/>
      <c r="BR109" t="e">
        <f>VLOOKUP(BQ109,Sheet2!$E$2:$I$222,3,FALSE)</f>
        <v>#N/A</v>
      </c>
      <c r="BS109" t="e">
        <f>VLOOKUP(BQ109,Sheet2!$E$2:$I$222,4,FALSE)</f>
        <v>#N/A</v>
      </c>
      <c r="BT109" t="e">
        <f>VLOOKUP(BQ109,Sheet2!$E$2:$I$222,5,FALSE)</f>
        <v>#N/A</v>
      </c>
      <c r="BU109"/>
      <c r="BY109" t="e">
        <f>VLOOKUP(BX109,Sheet2!$E$2:$I$222,3,FALSE)</f>
        <v>#N/A</v>
      </c>
      <c r="BZ109" t="e">
        <f>VLOOKUP(BX109,Sheet2!$E$2:$I$222,4,FALSE)</f>
        <v>#N/A</v>
      </c>
      <c r="CA109" t="e">
        <f>VLOOKUP(BX109,Sheet2!$E$2:$I$222,5,FALSE)</f>
        <v>#N/A</v>
      </c>
      <c r="CB109"/>
      <c r="CF109" t="e">
        <f>VLOOKUP(CE109,Sheet2!$E$2:$I$222,3,FALSE)</f>
        <v>#N/A</v>
      </c>
      <c r="CG109" t="e">
        <f>VLOOKUP(CE109,Sheet2!$E$2:$I$222,4,FALSE)</f>
        <v>#N/A</v>
      </c>
      <c r="CH109" t="e">
        <f>VLOOKUP(CE109,Sheet2!$E$2:$I$222,5,FALSE)</f>
        <v>#N/A</v>
      </c>
      <c r="CI109"/>
      <c r="CM109" t="e">
        <f>VLOOKUP(CL109,Sheet2!$E$2:$I$222,3,FALSE)</f>
        <v>#N/A</v>
      </c>
      <c r="CN109" t="e">
        <f>VLOOKUP(CL109,Sheet2!$E$2:$I$222,4,FALSE)</f>
        <v>#N/A</v>
      </c>
      <c r="CO109" t="e">
        <f>VLOOKUP(CL109,Sheet2!$E$2:$I$222,5,FALSE)</f>
        <v>#N/A</v>
      </c>
      <c r="CP109"/>
      <c r="CT109" t="e">
        <f>VLOOKUP(CS109,Sheet2!$E$2:$I$222,3,FALSE)</f>
        <v>#N/A</v>
      </c>
      <c r="CU109" t="e">
        <f>VLOOKUP(CS109,Sheet2!$E$2:$I$222,4,FALSE)</f>
        <v>#N/A</v>
      </c>
      <c r="CV109" t="e">
        <f>VLOOKUP(CS109,Sheet2!$E$2:$I$222,5,FALSE)</f>
        <v>#N/A</v>
      </c>
      <c r="CW109"/>
      <c r="DA109" t="e">
        <f>VLOOKUP(CZ109,Sheet2!$E$2:$I$222,3,FALSE)</f>
        <v>#N/A</v>
      </c>
      <c r="DB109" t="e">
        <f>VLOOKUP(CZ109,Sheet2!$E$2:$I$222,4,FALSE)</f>
        <v>#N/A</v>
      </c>
      <c r="DC109" t="e">
        <f>VLOOKUP(CZ109,Sheet2!$E$2:$I$222,5,FALSE)</f>
        <v>#N/A</v>
      </c>
      <c r="DD109"/>
      <c r="DH109" t="e">
        <f>VLOOKUP(DG109,Sheet2!$E$2:$I$222,3,FALSE)</f>
        <v>#N/A</v>
      </c>
      <c r="DI109" t="e">
        <f>VLOOKUP(DG109,Sheet2!$E$2:$I$222,4,FALSE)</f>
        <v>#N/A</v>
      </c>
      <c r="DJ109" t="e">
        <f>VLOOKUP(DG109,Sheet2!$E$2:$I$222,5,FALSE)</f>
        <v>#N/A</v>
      </c>
    </row>
    <row r="110" spans="1:114" x14ac:dyDescent="0.25">
      <c r="A110">
        <v>114</v>
      </c>
      <c r="C110">
        <v>13171</v>
      </c>
      <c r="D110">
        <v>3171</v>
      </c>
      <c r="E110">
        <v>37.781230000000001</v>
      </c>
      <c r="F110">
        <v>-122.40474</v>
      </c>
      <c r="G110" t="s">
        <v>141</v>
      </c>
      <c r="H110" t="s">
        <v>2571</v>
      </c>
      <c r="I110" t="s">
        <v>4911</v>
      </c>
      <c r="J110" t="s">
        <v>4946</v>
      </c>
      <c r="K110" t="s">
        <v>4978</v>
      </c>
      <c r="N110" t="s">
        <v>5140</v>
      </c>
      <c r="Q110" t="s">
        <v>5924</v>
      </c>
      <c r="R110">
        <v>392</v>
      </c>
      <c r="S110" t="s">
        <v>6025</v>
      </c>
      <c r="X110">
        <f t="shared" si="1"/>
        <v>7</v>
      </c>
      <c r="Y110" t="s">
        <v>6815</v>
      </c>
      <c r="Z110" t="s">
        <v>6882</v>
      </c>
      <c r="AA110" s="59" t="s">
        <v>6900</v>
      </c>
      <c r="AB110" t="str">
        <f>VLOOKUP($AA110,Sheet2!$E$2:$I$222,3,FALSE)</f>
        <v>To City College</v>
      </c>
      <c r="AC110" t="str">
        <f>VLOOKUP($AA110,Sheet2!$E$2:$I$222,4,FALSE)</f>
        <v>Daily ~ 8:30am-12am</v>
      </c>
      <c r="AD110" t="str">
        <f>VLOOKUP($AA110,Sheet2!$E$2:$I$222,5,FALSE)</f>
        <v>Except M-F ~ 4pm-7pm: Use 8AX/BX</v>
      </c>
      <c r="AF110" t="s">
        <v>6864</v>
      </c>
      <c r="AG110" t="s">
        <v>6882</v>
      </c>
      <c r="AH110" s="59" t="s">
        <v>6969</v>
      </c>
      <c r="AI110" t="str">
        <f>VLOOKUP(AH110,Sheet2!$E$2:$I$222,3,FALSE)</f>
        <v>To Visitacion Valley</v>
      </c>
      <c r="AJ110" t="str">
        <f>VLOOKUP(AH110,Sheet2!$E$2:$I$222,4,FALSE)</f>
        <v>Geneva &amp; Schwerin</v>
      </c>
      <c r="AK110" t="str">
        <f>VLOOKUP(AH110,Sheet2!$E$2:$I$222,5,FALSE)</f>
        <v>PM Only: M-F ~ 4pm-7pm</v>
      </c>
      <c r="AL110"/>
      <c r="AM110" t="s">
        <v>6877</v>
      </c>
      <c r="AN110" t="s">
        <v>6882</v>
      </c>
      <c r="AO110" s="59" t="s">
        <v>6988</v>
      </c>
      <c r="AP110" t="str">
        <f>VLOOKUP(AO110,Sheet2!$E$2:$I$222,3,FALSE)</f>
        <v>To City College</v>
      </c>
      <c r="AQ110" t="str">
        <f>VLOOKUP(AO110,Sheet2!$E$2:$I$222,4,FALSE)</f>
        <v>Ocean &amp; Phelan</v>
      </c>
      <c r="AR110" t="str">
        <f>VLOOKUP(AO110,Sheet2!$E$2:$I$222,5,FALSE)</f>
        <v>PM Only: M-F ~ 3:30pm-6:30pm</v>
      </c>
      <c r="AS110"/>
      <c r="AT110" t="s">
        <v>6829</v>
      </c>
      <c r="AU110" t="s">
        <v>6882</v>
      </c>
      <c r="AV110" s="59" t="s">
        <v>6931</v>
      </c>
      <c r="AW110" t="str">
        <f>VLOOKUP(AV110,Sheet2!$E$2:$I$222,3,FALSE)</f>
        <v>To Mission District</v>
      </c>
      <c r="AX110" t="str">
        <f>VLOOKUP(AV110,Sheet2!$E$2:$I$222,4,FALSE)</f>
        <v>Cesar Chavez &amp; Mission</v>
      </c>
      <c r="AY110" t="str">
        <f>VLOOKUP(AV110,Sheet2!$E$2:$I$222,5,FALSE)</f>
        <v>Daily ~ 5:30am-1am</v>
      </c>
      <c r="AZ110"/>
      <c r="BA110" t="s">
        <v>6819</v>
      </c>
      <c r="BB110" t="s">
        <v>6879</v>
      </c>
      <c r="BD110" t="e">
        <f>VLOOKUP(BC110,Sheet2!$E$2:$I$222,3,FALSE)</f>
        <v>#N/A</v>
      </c>
      <c r="BE110" t="e">
        <f>VLOOKUP(BC110,Sheet2!$E$2:$I$222,4,FALSE)</f>
        <v>#N/A</v>
      </c>
      <c r="BF110" t="e">
        <f>VLOOKUP(BC110,Sheet2!$E$2:$I$222,5,FALSE)</f>
        <v>#N/A</v>
      </c>
      <c r="BG110"/>
      <c r="BH110" t="s">
        <v>6976</v>
      </c>
      <c r="BI110" t="s">
        <v>6879</v>
      </c>
      <c r="BK110" t="e">
        <f>VLOOKUP(BJ110,Sheet2!$E$2:$I$222,3,FALSE)</f>
        <v>#N/A</v>
      </c>
      <c r="BL110" t="e">
        <f>VLOOKUP(BJ110,Sheet2!$E$2:$I$222,4,FALSE)</f>
        <v>#N/A</v>
      </c>
      <c r="BM110" t="e">
        <f>VLOOKUP(BJ110,Sheet2!$E$2:$I$222,5,FALSE)</f>
        <v>#N/A</v>
      </c>
      <c r="BN110"/>
      <c r="BO110" t="s">
        <v>6810</v>
      </c>
      <c r="BP110" t="s">
        <v>6881</v>
      </c>
      <c r="BR110" t="e">
        <f>VLOOKUP(BQ110,Sheet2!$E$2:$I$222,3,FALSE)</f>
        <v>#N/A</v>
      </c>
      <c r="BS110" t="e">
        <f>VLOOKUP(BQ110,Sheet2!$E$2:$I$222,4,FALSE)</f>
        <v>#N/A</v>
      </c>
      <c r="BT110" t="e">
        <f>VLOOKUP(BQ110,Sheet2!$E$2:$I$222,5,FALSE)</f>
        <v>#N/A</v>
      </c>
      <c r="BU110"/>
      <c r="BY110" t="e">
        <f>VLOOKUP(BX110,Sheet2!$E$2:$I$222,3,FALSE)</f>
        <v>#N/A</v>
      </c>
      <c r="BZ110" t="e">
        <f>VLOOKUP(BX110,Sheet2!$E$2:$I$222,4,FALSE)</f>
        <v>#N/A</v>
      </c>
      <c r="CA110" t="e">
        <f>VLOOKUP(BX110,Sheet2!$E$2:$I$222,5,FALSE)</f>
        <v>#N/A</v>
      </c>
      <c r="CB110"/>
      <c r="CF110" t="e">
        <f>VLOOKUP(CE110,Sheet2!$E$2:$I$222,3,FALSE)</f>
        <v>#N/A</v>
      </c>
      <c r="CG110" t="e">
        <f>VLOOKUP(CE110,Sheet2!$E$2:$I$222,4,FALSE)</f>
        <v>#N/A</v>
      </c>
      <c r="CH110" t="e">
        <f>VLOOKUP(CE110,Sheet2!$E$2:$I$222,5,FALSE)</f>
        <v>#N/A</v>
      </c>
      <c r="CI110"/>
      <c r="CM110" t="e">
        <f>VLOOKUP(CL110,Sheet2!$E$2:$I$222,3,FALSE)</f>
        <v>#N/A</v>
      </c>
      <c r="CN110" t="e">
        <f>VLOOKUP(CL110,Sheet2!$E$2:$I$222,4,FALSE)</f>
        <v>#N/A</v>
      </c>
      <c r="CO110" t="e">
        <f>VLOOKUP(CL110,Sheet2!$E$2:$I$222,5,FALSE)</f>
        <v>#N/A</v>
      </c>
      <c r="CP110"/>
      <c r="CT110" t="e">
        <f>VLOOKUP(CS110,Sheet2!$E$2:$I$222,3,FALSE)</f>
        <v>#N/A</v>
      </c>
      <c r="CU110" t="e">
        <f>VLOOKUP(CS110,Sheet2!$E$2:$I$222,4,FALSE)</f>
        <v>#N/A</v>
      </c>
      <c r="CV110" t="e">
        <f>VLOOKUP(CS110,Sheet2!$E$2:$I$222,5,FALSE)</f>
        <v>#N/A</v>
      </c>
      <c r="CW110"/>
      <c r="DA110" t="e">
        <f>VLOOKUP(CZ110,Sheet2!$E$2:$I$222,3,FALSE)</f>
        <v>#N/A</v>
      </c>
      <c r="DB110" t="e">
        <f>VLOOKUP(CZ110,Sheet2!$E$2:$I$222,4,FALSE)</f>
        <v>#N/A</v>
      </c>
      <c r="DC110" t="e">
        <f>VLOOKUP(CZ110,Sheet2!$E$2:$I$222,5,FALSE)</f>
        <v>#N/A</v>
      </c>
      <c r="DD110"/>
      <c r="DH110" t="e">
        <f>VLOOKUP(DG110,Sheet2!$E$2:$I$222,3,FALSE)</f>
        <v>#N/A</v>
      </c>
      <c r="DI110" t="e">
        <f>VLOOKUP(DG110,Sheet2!$E$2:$I$222,4,FALSE)</f>
        <v>#N/A</v>
      </c>
      <c r="DJ110" t="e">
        <f>VLOOKUP(DG110,Sheet2!$E$2:$I$222,5,FALSE)</f>
        <v>#N/A</v>
      </c>
    </row>
    <row r="111" spans="1:114" x14ac:dyDescent="0.25">
      <c r="A111">
        <v>115</v>
      </c>
      <c r="C111">
        <v>13172</v>
      </c>
      <c r="D111">
        <v>3172</v>
      </c>
      <c r="E111">
        <v>37.782960000000003</v>
      </c>
      <c r="F111">
        <v>-122.40665</v>
      </c>
      <c r="G111" t="s">
        <v>142</v>
      </c>
      <c r="H111" t="s">
        <v>2572</v>
      </c>
      <c r="I111" t="s">
        <v>4912</v>
      </c>
      <c r="J111" t="s">
        <v>4946</v>
      </c>
      <c r="K111" t="s">
        <v>4979</v>
      </c>
      <c r="Q111" t="s">
        <v>5924</v>
      </c>
      <c r="R111">
        <v>1554</v>
      </c>
      <c r="S111" t="s">
        <v>6026</v>
      </c>
      <c r="X111">
        <f t="shared" si="1"/>
        <v>1</v>
      </c>
      <c r="Y111" t="s">
        <v>6829</v>
      </c>
      <c r="Z111" t="s">
        <v>6880</v>
      </c>
      <c r="AA111" s="59" t="s">
        <v>6901</v>
      </c>
      <c r="AB111" t="str">
        <f>VLOOKUP($AA111,Sheet2!$E$2:$I$222,3,FALSE)</f>
        <v>To Nob Hill</v>
      </c>
      <c r="AC111" t="str">
        <f>VLOOKUP($AA111,Sheet2!$E$2:$I$222,4,FALSE)</f>
        <v>Jackson &amp; Van Ness</v>
      </c>
      <c r="AD111" t="str">
        <f>VLOOKUP($AA111,Sheet2!$E$2:$I$222,5,FALSE)</f>
        <v>Daily ~ 6am-12:30am</v>
      </c>
      <c r="AI111" t="e">
        <f>VLOOKUP(AH111,Sheet2!$E$2:$I$222,3,FALSE)</f>
        <v>#N/A</v>
      </c>
      <c r="AJ111" t="e">
        <f>VLOOKUP(AH111,Sheet2!$E$2:$I$222,4,FALSE)</f>
        <v>#N/A</v>
      </c>
      <c r="AK111" t="e">
        <f>VLOOKUP(AH111,Sheet2!$E$2:$I$222,5,FALSE)</f>
        <v>#N/A</v>
      </c>
      <c r="AL111"/>
      <c r="AP111" t="e">
        <f>VLOOKUP(AO111,Sheet2!$E$2:$I$222,3,FALSE)</f>
        <v>#N/A</v>
      </c>
      <c r="AQ111" t="e">
        <f>VLOOKUP(AO111,Sheet2!$E$2:$I$222,4,FALSE)</f>
        <v>#N/A</v>
      </c>
      <c r="AR111" t="e">
        <f>VLOOKUP(AO111,Sheet2!$E$2:$I$222,5,FALSE)</f>
        <v>#N/A</v>
      </c>
      <c r="AS111"/>
      <c r="AW111" t="e">
        <f>VLOOKUP(AV111,Sheet2!$E$2:$I$222,3,FALSE)</f>
        <v>#N/A</v>
      </c>
      <c r="AX111" t="e">
        <f>VLOOKUP(AV111,Sheet2!$E$2:$I$222,4,FALSE)</f>
        <v>#N/A</v>
      </c>
      <c r="AY111" t="e">
        <f>VLOOKUP(AV111,Sheet2!$E$2:$I$222,5,FALSE)</f>
        <v>#N/A</v>
      </c>
      <c r="AZ111"/>
      <c r="BD111" t="e">
        <f>VLOOKUP(BC111,Sheet2!$E$2:$I$222,3,FALSE)</f>
        <v>#N/A</v>
      </c>
      <c r="BE111" t="e">
        <f>VLOOKUP(BC111,Sheet2!$E$2:$I$222,4,FALSE)</f>
        <v>#N/A</v>
      </c>
      <c r="BF111" t="e">
        <f>VLOOKUP(BC111,Sheet2!$E$2:$I$222,5,FALSE)</f>
        <v>#N/A</v>
      </c>
      <c r="BG111"/>
      <c r="BK111" t="e">
        <f>VLOOKUP(BJ111,Sheet2!$E$2:$I$222,3,FALSE)</f>
        <v>#N/A</v>
      </c>
      <c r="BL111" t="e">
        <f>VLOOKUP(BJ111,Sheet2!$E$2:$I$222,4,FALSE)</f>
        <v>#N/A</v>
      </c>
      <c r="BM111" t="e">
        <f>VLOOKUP(BJ111,Sheet2!$E$2:$I$222,5,FALSE)</f>
        <v>#N/A</v>
      </c>
      <c r="BN111"/>
      <c r="BR111" t="e">
        <f>VLOOKUP(BQ111,Sheet2!$E$2:$I$222,3,FALSE)</f>
        <v>#N/A</v>
      </c>
      <c r="BS111" t="e">
        <f>VLOOKUP(BQ111,Sheet2!$E$2:$I$222,4,FALSE)</f>
        <v>#N/A</v>
      </c>
      <c r="BT111" t="e">
        <f>VLOOKUP(BQ111,Sheet2!$E$2:$I$222,5,FALSE)</f>
        <v>#N/A</v>
      </c>
      <c r="BU111"/>
      <c r="BY111" t="e">
        <f>VLOOKUP(BX111,Sheet2!$E$2:$I$222,3,FALSE)</f>
        <v>#N/A</v>
      </c>
      <c r="BZ111" t="e">
        <f>VLOOKUP(BX111,Sheet2!$E$2:$I$222,4,FALSE)</f>
        <v>#N/A</v>
      </c>
      <c r="CA111" t="e">
        <f>VLOOKUP(BX111,Sheet2!$E$2:$I$222,5,FALSE)</f>
        <v>#N/A</v>
      </c>
      <c r="CB111"/>
      <c r="CF111" t="e">
        <f>VLOOKUP(CE111,Sheet2!$E$2:$I$222,3,FALSE)</f>
        <v>#N/A</v>
      </c>
      <c r="CG111" t="e">
        <f>VLOOKUP(CE111,Sheet2!$E$2:$I$222,4,FALSE)</f>
        <v>#N/A</v>
      </c>
      <c r="CH111" t="e">
        <f>VLOOKUP(CE111,Sheet2!$E$2:$I$222,5,FALSE)</f>
        <v>#N/A</v>
      </c>
      <c r="CI111"/>
      <c r="CM111" t="e">
        <f>VLOOKUP(CL111,Sheet2!$E$2:$I$222,3,FALSE)</f>
        <v>#N/A</v>
      </c>
      <c r="CN111" t="e">
        <f>VLOOKUP(CL111,Sheet2!$E$2:$I$222,4,FALSE)</f>
        <v>#N/A</v>
      </c>
      <c r="CO111" t="e">
        <f>VLOOKUP(CL111,Sheet2!$E$2:$I$222,5,FALSE)</f>
        <v>#N/A</v>
      </c>
      <c r="CP111"/>
      <c r="CT111" t="e">
        <f>VLOOKUP(CS111,Sheet2!$E$2:$I$222,3,FALSE)</f>
        <v>#N/A</v>
      </c>
      <c r="CU111" t="e">
        <f>VLOOKUP(CS111,Sheet2!$E$2:$I$222,4,FALSE)</f>
        <v>#N/A</v>
      </c>
      <c r="CV111" t="e">
        <f>VLOOKUP(CS111,Sheet2!$E$2:$I$222,5,FALSE)</f>
        <v>#N/A</v>
      </c>
      <c r="CW111"/>
      <c r="DA111" t="e">
        <f>VLOOKUP(CZ111,Sheet2!$E$2:$I$222,3,FALSE)</f>
        <v>#N/A</v>
      </c>
      <c r="DB111" t="e">
        <f>VLOOKUP(CZ111,Sheet2!$E$2:$I$222,4,FALSE)</f>
        <v>#N/A</v>
      </c>
      <c r="DC111" t="e">
        <f>VLOOKUP(CZ111,Sheet2!$E$2:$I$222,5,FALSE)</f>
        <v>#N/A</v>
      </c>
      <c r="DD111"/>
      <c r="DH111" t="e">
        <f>VLOOKUP(DG111,Sheet2!$E$2:$I$222,3,FALSE)</f>
        <v>#N/A</v>
      </c>
      <c r="DI111" t="e">
        <f>VLOOKUP(DG111,Sheet2!$E$2:$I$222,4,FALSE)</f>
        <v>#N/A</v>
      </c>
      <c r="DJ111" t="e">
        <f>VLOOKUP(DG111,Sheet2!$E$2:$I$222,5,FALSE)</f>
        <v>#N/A</v>
      </c>
    </row>
    <row r="112" spans="1:114" x14ac:dyDescent="0.25">
      <c r="A112">
        <v>116</v>
      </c>
      <c r="C112">
        <v>13173</v>
      </c>
      <c r="D112">
        <v>3173</v>
      </c>
      <c r="E112">
        <v>37.782769999999999</v>
      </c>
      <c r="F112">
        <v>-122.40665</v>
      </c>
      <c r="G112" t="s">
        <v>142</v>
      </c>
      <c r="H112" t="s">
        <v>2572</v>
      </c>
      <c r="I112" t="s">
        <v>4910</v>
      </c>
      <c r="J112" t="s">
        <v>4946</v>
      </c>
      <c r="K112" t="s">
        <v>4980</v>
      </c>
      <c r="N112" t="s">
        <v>5141</v>
      </c>
      <c r="Q112" t="s">
        <v>5924</v>
      </c>
      <c r="R112">
        <v>341</v>
      </c>
      <c r="S112" t="s">
        <v>6027</v>
      </c>
      <c r="X112">
        <f t="shared" si="1"/>
        <v>5</v>
      </c>
      <c r="Y112" t="s">
        <v>6815</v>
      </c>
      <c r="Z112" t="s">
        <v>6882</v>
      </c>
      <c r="AA112" s="59" t="s">
        <v>6900</v>
      </c>
      <c r="AB112" t="str">
        <f>VLOOKUP($AA112,Sheet2!$E$2:$I$222,3,FALSE)</f>
        <v>To City College</v>
      </c>
      <c r="AC112" t="str">
        <f>VLOOKUP($AA112,Sheet2!$E$2:$I$222,4,FALSE)</f>
        <v>Daily ~ 8:30am-12am</v>
      </c>
      <c r="AD112" t="str">
        <f>VLOOKUP($AA112,Sheet2!$E$2:$I$222,5,FALSE)</f>
        <v>Except M-F ~ 4pm-7pm: Use 8AX/BX</v>
      </c>
      <c r="AF112" t="s">
        <v>6864</v>
      </c>
      <c r="AG112" t="s">
        <v>6882</v>
      </c>
      <c r="AH112" s="59" t="s">
        <v>6969</v>
      </c>
      <c r="AI112" t="str">
        <f>VLOOKUP(AH112,Sheet2!$E$2:$I$222,3,FALSE)</f>
        <v>To Visitacion Valley</v>
      </c>
      <c r="AJ112" t="str">
        <f>VLOOKUP(AH112,Sheet2!$E$2:$I$222,4,FALSE)</f>
        <v>Geneva &amp; Schwerin</v>
      </c>
      <c r="AK112" t="str">
        <f>VLOOKUP(AH112,Sheet2!$E$2:$I$222,5,FALSE)</f>
        <v>PM Only: M-F ~ 4pm-7pm</v>
      </c>
      <c r="AL112"/>
      <c r="AM112" t="s">
        <v>6877</v>
      </c>
      <c r="AN112" t="s">
        <v>6882</v>
      </c>
      <c r="AO112" s="59" t="s">
        <v>6988</v>
      </c>
      <c r="AP112" t="str">
        <f>VLOOKUP(AO112,Sheet2!$E$2:$I$222,3,FALSE)</f>
        <v>To City College</v>
      </c>
      <c r="AQ112" t="str">
        <f>VLOOKUP(AO112,Sheet2!$E$2:$I$222,4,FALSE)</f>
        <v>Ocean &amp; Phelan</v>
      </c>
      <c r="AR112" t="str">
        <f>VLOOKUP(AO112,Sheet2!$E$2:$I$222,5,FALSE)</f>
        <v>PM Only: M-F ~ 3:30pm-6:30pm</v>
      </c>
      <c r="AS112"/>
      <c r="AT112" t="s">
        <v>6829</v>
      </c>
      <c r="AU112" t="s">
        <v>6882</v>
      </c>
      <c r="AV112" s="59" t="s">
        <v>6931</v>
      </c>
      <c r="AW112" t="str">
        <f>VLOOKUP(AV112,Sheet2!$E$2:$I$222,3,FALSE)</f>
        <v>To Mission District</v>
      </c>
      <c r="AX112" t="str">
        <f>VLOOKUP(AV112,Sheet2!$E$2:$I$222,4,FALSE)</f>
        <v>Cesar Chavez &amp; Mission</v>
      </c>
      <c r="AY112" t="str">
        <f>VLOOKUP(AV112,Sheet2!$E$2:$I$222,5,FALSE)</f>
        <v>Daily ~ 5:30am-1am</v>
      </c>
      <c r="AZ112"/>
      <c r="BA112" t="s">
        <v>6810</v>
      </c>
      <c r="BB112" t="s">
        <v>6881</v>
      </c>
      <c r="BD112" t="e">
        <f>VLOOKUP(BC112,Sheet2!$E$2:$I$222,3,FALSE)</f>
        <v>#N/A</v>
      </c>
      <c r="BE112" t="e">
        <f>VLOOKUP(BC112,Sheet2!$E$2:$I$222,4,FALSE)</f>
        <v>#N/A</v>
      </c>
      <c r="BF112" t="e">
        <f>VLOOKUP(BC112,Sheet2!$E$2:$I$222,5,FALSE)</f>
        <v>#N/A</v>
      </c>
      <c r="BG112"/>
      <c r="BK112" t="e">
        <f>VLOOKUP(BJ112,Sheet2!$E$2:$I$222,3,FALSE)</f>
        <v>#N/A</v>
      </c>
      <c r="BL112" t="e">
        <f>VLOOKUP(BJ112,Sheet2!$E$2:$I$222,4,FALSE)</f>
        <v>#N/A</v>
      </c>
      <c r="BM112" t="e">
        <f>VLOOKUP(BJ112,Sheet2!$E$2:$I$222,5,FALSE)</f>
        <v>#N/A</v>
      </c>
      <c r="BN112"/>
      <c r="BR112" t="e">
        <f>VLOOKUP(BQ112,Sheet2!$E$2:$I$222,3,FALSE)</f>
        <v>#N/A</v>
      </c>
      <c r="BS112" t="e">
        <f>VLOOKUP(BQ112,Sheet2!$E$2:$I$222,4,FALSE)</f>
        <v>#N/A</v>
      </c>
      <c r="BT112" t="e">
        <f>VLOOKUP(BQ112,Sheet2!$E$2:$I$222,5,FALSE)</f>
        <v>#N/A</v>
      </c>
      <c r="BU112"/>
      <c r="BY112" t="e">
        <f>VLOOKUP(BX112,Sheet2!$E$2:$I$222,3,FALSE)</f>
        <v>#N/A</v>
      </c>
      <c r="BZ112" t="e">
        <f>VLOOKUP(BX112,Sheet2!$E$2:$I$222,4,FALSE)</f>
        <v>#N/A</v>
      </c>
      <c r="CA112" t="e">
        <f>VLOOKUP(BX112,Sheet2!$E$2:$I$222,5,FALSE)</f>
        <v>#N/A</v>
      </c>
      <c r="CB112"/>
      <c r="CF112" t="e">
        <f>VLOOKUP(CE112,Sheet2!$E$2:$I$222,3,FALSE)</f>
        <v>#N/A</v>
      </c>
      <c r="CG112" t="e">
        <f>VLOOKUP(CE112,Sheet2!$E$2:$I$222,4,FALSE)</f>
        <v>#N/A</v>
      </c>
      <c r="CH112" t="e">
        <f>VLOOKUP(CE112,Sheet2!$E$2:$I$222,5,FALSE)</f>
        <v>#N/A</v>
      </c>
      <c r="CI112"/>
      <c r="CM112" t="e">
        <f>VLOOKUP(CL112,Sheet2!$E$2:$I$222,3,FALSE)</f>
        <v>#N/A</v>
      </c>
      <c r="CN112" t="e">
        <f>VLOOKUP(CL112,Sheet2!$E$2:$I$222,4,FALSE)</f>
        <v>#N/A</v>
      </c>
      <c r="CO112" t="e">
        <f>VLOOKUP(CL112,Sheet2!$E$2:$I$222,5,FALSE)</f>
        <v>#N/A</v>
      </c>
      <c r="CP112"/>
      <c r="CT112" t="e">
        <f>VLOOKUP(CS112,Sheet2!$E$2:$I$222,3,FALSE)</f>
        <v>#N/A</v>
      </c>
      <c r="CU112" t="e">
        <f>VLOOKUP(CS112,Sheet2!$E$2:$I$222,4,FALSE)</f>
        <v>#N/A</v>
      </c>
      <c r="CV112" t="e">
        <f>VLOOKUP(CS112,Sheet2!$E$2:$I$222,5,FALSE)</f>
        <v>#N/A</v>
      </c>
      <c r="CW112"/>
      <c r="DA112" t="e">
        <f>VLOOKUP(CZ112,Sheet2!$E$2:$I$222,3,FALSE)</f>
        <v>#N/A</v>
      </c>
      <c r="DB112" t="e">
        <f>VLOOKUP(CZ112,Sheet2!$E$2:$I$222,4,FALSE)</f>
        <v>#N/A</v>
      </c>
      <c r="DC112" t="e">
        <f>VLOOKUP(CZ112,Sheet2!$E$2:$I$222,5,FALSE)</f>
        <v>#N/A</v>
      </c>
      <c r="DD112"/>
      <c r="DH112" t="e">
        <f>VLOOKUP(DG112,Sheet2!$E$2:$I$222,3,FALSE)</f>
        <v>#N/A</v>
      </c>
      <c r="DI112" t="e">
        <f>VLOOKUP(DG112,Sheet2!$E$2:$I$222,4,FALSE)</f>
        <v>#N/A</v>
      </c>
      <c r="DJ112" t="e">
        <f>VLOOKUP(DG112,Sheet2!$E$2:$I$222,5,FALSE)</f>
        <v>#N/A</v>
      </c>
    </row>
    <row r="113" spans="1:114" x14ac:dyDescent="0.25">
      <c r="A113">
        <v>117</v>
      </c>
      <c r="C113">
        <v>13174</v>
      </c>
      <c r="D113">
        <v>3174</v>
      </c>
      <c r="E113">
        <v>37.775489999999998</v>
      </c>
      <c r="F113">
        <v>-122.39716</v>
      </c>
      <c r="G113" t="s">
        <v>143</v>
      </c>
      <c r="H113" t="s">
        <v>2573</v>
      </c>
      <c r="I113" t="s">
        <v>4924</v>
      </c>
      <c r="J113" t="s">
        <v>4946</v>
      </c>
      <c r="K113" t="s">
        <v>4964</v>
      </c>
      <c r="Q113" t="s">
        <v>5924</v>
      </c>
      <c r="S113" t="s">
        <v>6024</v>
      </c>
      <c r="X113">
        <f t="shared" si="1"/>
        <v>1</v>
      </c>
      <c r="Y113" t="s">
        <v>6827</v>
      </c>
      <c r="Z113" t="s">
        <v>6880</v>
      </c>
      <c r="AA113" s="59" t="s">
        <v>6898</v>
      </c>
      <c r="AB113" t="str">
        <f>VLOOKUP($AA113,Sheet2!$E$2:$I$222,3,FALSE)</f>
        <v>To Fisherman's Wharf</v>
      </c>
      <c r="AC113" t="str">
        <f>VLOOKUP($AA113,Sheet2!$E$2:$I$222,4,FALSE)</f>
        <v>Powell &amp; Beach</v>
      </c>
      <c r="AD113" t="str">
        <f>VLOOKUP($AA113,Sheet2!$E$2:$I$222,5,FALSE)</f>
        <v>Daily ~ 6am-12:30am</v>
      </c>
      <c r="AI113" t="e">
        <f>VLOOKUP(AH113,Sheet2!$E$2:$I$222,3,FALSE)</f>
        <v>#N/A</v>
      </c>
      <c r="AJ113" t="e">
        <f>VLOOKUP(AH113,Sheet2!$E$2:$I$222,4,FALSE)</f>
        <v>#N/A</v>
      </c>
      <c r="AK113" t="e">
        <f>VLOOKUP(AH113,Sheet2!$E$2:$I$222,5,FALSE)</f>
        <v>#N/A</v>
      </c>
      <c r="AL113"/>
      <c r="AP113" t="e">
        <f>VLOOKUP(AO113,Sheet2!$E$2:$I$222,3,FALSE)</f>
        <v>#N/A</v>
      </c>
      <c r="AQ113" t="e">
        <f>VLOOKUP(AO113,Sheet2!$E$2:$I$222,4,FALSE)</f>
        <v>#N/A</v>
      </c>
      <c r="AR113" t="e">
        <f>VLOOKUP(AO113,Sheet2!$E$2:$I$222,5,FALSE)</f>
        <v>#N/A</v>
      </c>
      <c r="AS113"/>
      <c r="AW113" t="e">
        <f>VLOOKUP(AV113,Sheet2!$E$2:$I$222,3,FALSE)</f>
        <v>#N/A</v>
      </c>
      <c r="AX113" t="e">
        <f>VLOOKUP(AV113,Sheet2!$E$2:$I$222,4,FALSE)</f>
        <v>#N/A</v>
      </c>
      <c r="AY113" t="e">
        <f>VLOOKUP(AV113,Sheet2!$E$2:$I$222,5,FALSE)</f>
        <v>#N/A</v>
      </c>
      <c r="AZ113"/>
      <c r="BD113" t="e">
        <f>VLOOKUP(BC113,Sheet2!$E$2:$I$222,3,FALSE)</f>
        <v>#N/A</v>
      </c>
      <c r="BE113" t="e">
        <f>VLOOKUP(BC113,Sheet2!$E$2:$I$222,4,FALSE)</f>
        <v>#N/A</v>
      </c>
      <c r="BF113" t="e">
        <f>VLOOKUP(BC113,Sheet2!$E$2:$I$222,5,FALSE)</f>
        <v>#N/A</v>
      </c>
      <c r="BG113"/>
      <c r="BK113" t="e">
        <f>VLOOKUP(BJ113,Sheet2!$E$2:$I$222,3,FALSE)</f>
        <v>#N/A</v>
      </c>
      <c r="BL113" t="e">
        <f>VLOOKUP(BJ113,Sheet2!$E$2:$I$222,4,FALSE)</f>
        <v>#N/A</v>
      </c>
      <c r="BM113" t="e">
        <f>VLOOKUP(BJ113,Sheet2!$E$2:$I$222,5,FALSE)</f>
        <v>#N/A</v>
      </c>
      <c r="BN113"/>
      <c r="BR113" t="e">
        <f>VLOOKUP(BQ113,Sheet2!$E$2:$I$222,3,FALSE)</f>
        <v>#N/A</v>
      </c>
      <c r="BS113" t="e">
        <f>VLOOKUP(BQ113,Sheet2!$E$2:$I$222,4,FALSE)</f>
        <v>#N/A</v>
      </c>
      <c r="BT113" t="e">
        <f>VLOOKUP(BQ113,Sheet2!$E$2:$I$222,5,FALSE)</f>
        <v>#N/A</v>
      </c>
      <c r="BU113"/>
      <c r="BY113" t="e">
        <f>VLOOKUP(BX113,Sheet2!$E$2:$I$222,3,FALSE)</f>
        <v>#N/A</v>
      </c>
      <c r="BZ113" t="e">
        <f>VLOOKUP(BX113,Sheet2!$E$2:$I$222,4,FALSE)</f>
        <v>#N/A</v>
      </c>
      <c r="CA113" t="e">
        <f>VLOOKUP(BX113,Sheet2!$E$2:$I$222,5,FALSE)</f>
        <v>#N/A</v>
      </c>
      <c r="CB113"/>
      <c r="CF113" t="e">
        <f>VLOOKUP(CE113,Sheet2!$E$2:$I$222,3,FALSE)</f>
        <v>#N/A</v>
      </c>
      <c r="CG113" t="e">
        <f>VLOOKUP(CE113,Sheet2!$E$2:$I$222,4,FALSE)</f>
        <v>#N/A</v>
      </c>
      <c r="CH113" t="e">
        <f>VLOOKUP(CE113,Sheet2!$E$2:$I$222,5,FALSE)</f>
        <v>#N/A</v>
      </c>
      <c r="CI113"/>
      <c r="CM113" t="e">
        <f>VLOOKUP(CL113,Sheet2!$E$2:$I$222,3,FALSE)</f>
        <v>#N/A</v>
      </c>
      <c r="CN113" t="e">
        <f>VLOOKUP(CL113,Sheet2!$E$2:$I$222,4,FALSE)</f>
        <v>#N/A</v>
      </c>
      <c r="CO113" t="e">
        <f>VLOOKUP(CL113,Sheet2!$E$2:$I$222,5,FALSE)</f>
        <v>#N/A</v>
      </c>
      <c r="CP113"/>
      <c r="CT113" t="e">
        <f>VLOOKUP(CS113,Sheet2!$E$2:$I$222,3,FALSE)</f>
        <v>#N/A</v>
      </c>
      <c r="CU113" t="e">
        <f>VLOOKUP(CS113,Sheet2!$E$2:$I$222,4,FALSE)</f>
        <v>#N/A</v>
      </c>
      <c r="CV113" t="e">
        <f>VLOOKUP(CS113,Sheet2!$E$2:$I$222,5,FALSE)</f>
        <v>#N/A</v>
      </c>
      <c r="CW113"/>
      <c r="DA113" t="e">
        <f>VLOOKUP(CZ113,Sheet2!$E$2:$I$222,3,FALSE)</f>
        <v>#N/A</v>
      </c>
      <c r="DB113" t="e">
        <f>VLOOKUP(CZ113,Sheet2!$E$2:$I$222,4,FALSE)</f>
        <v>#N/A</v>
      </c>
      <c r="DC113" t="e">
        <f>VLOOKUP(CZ113,Sheet2!$E$2:$I$222,5,FALSE)</f>
        <v>#N/A</v>
      </c>
      <c r="DD113"/>
      <c r="DH113" t="e">
        <f>VLOOKUP(DG113,Sheet2!$E$2:$I$222,3,FALSE)</f>
        <v>#N/A</v>
      </c>
      <c r="DI113" t="e">
        <f>VLOOKUP(DG113,Sheet2!$E$2:$I$222,4,FALSE)</f>
        <v>#N/A</v>
      </c>
      <c r="DJ113" t="e">
        <f>VLOOKUP(DG113,Sheet2!$E$2:$I$222,5,FALSE)</f>
        <v>#N/A</v>
      </c>
    </row>
    <row r="114" spans="1:114" x14ac:dyDescent="0.25">
      <c r="A114">
        <v>118</v>
      </c>
      <c r="C114">
        <v>13177</v>
      </c>
      <c r="D114">
        <v>3177</v>
      </c>
      <c r="E114">
        <v>37.77711</v>
      </c>
      <c r="F114">
        <v>-122.46393999999999</v>
      </c>
      <c r="G114" t="s">
        <v>144</v>
      </c>
      <c r="H114" t="s">
        <v>2574</v>
      </c>
      <c r="I114" t="s">
        <v>4908</v>
      </c>
      <c r="J114" t="s">
        <v>4946</v>
      </c>
      <c r="K114" t="s">
        <v>4981</v>
      </c>
      <c r="N114" t="s">
        <v>5142</v>
      </c>
      <c r="Q114" t="s">
        <v>5924</v>
      </c>
      <c r="R114">
        <v>744</v>
      </c>
      <c r="S114" t="s">
        <v>6028</v>
      </c>
      <c r="X114">
        <f t="shared" si="1"/>
        <v>1</v>
      </c>
      <c r="Y114" t="s">
        <v>6830</v>
      </c>
      <c r="Z114" t="s">
        <v>6879</v>
      </c>
      <c r="AB114" t="e">
        <f>VLOOKUP($AA114,Sheet2!$E$2:$I$222,3,FALSE)</f>
        <v>#N/A</v>
      </c>
      <c r="AC114" t="e">
        <f>VLOOKUP($AA114,Sheet2!$E$2:$I$222,4,FALSE)</f>
        <v>#N/A</v>
      </c>
      <c r="AD114" t="e">
        <f>VLOOKUP($AA114,Sheet2!$E$2:$I$222,5,FALSE)</f>
        <v>#N/A</v>
      </c>
      <c r="AI114" t="e">
        <f>VLOOKUP(AH114,Sheet2!$E$2:$I$222,3,FALSE)</f>
        <v>#N/A</v>
      </c>
      <c r="AJ114" t="e">
        <f>VLOOKUP(AH114,Sheet2!$E$2:$I$222,4,FALSE)</f>
        <v>#N/A</v>
      </c>
      <c r="AK114" t="e">
        <f>VLOOKUP(AH114,Sheet2!$E$2:$I$222,5,FALSE)</f>
        <v>#N/A</v>
      </c>
      <c r="AL114"/>
      <c r="AP114" t="e">
        <f>VLOOKUP(AO114,Sheet2!$E$2:$I$222,3,FALSE)</f>
        <v>#N/A</v>
      </c>
      <c r="AQ114" t="e">
        <f>VLOOKUP(AO114,Sheet2!$E$2:$I$222,4,FALSE)</f>
        <v>#N/A</v>
      </c>
      <c r="AR114" t="e">
        <f>VLOOKUP(AO114,Sheet2!$E$2:$I$222,5,FALSE)</f>
        <v>#N/A</v>
      </c>
      <c r="AS114"/>
      <c r="AW114" t="e">
        <f>VLOOKUP(AV114,Sheet2!$E$2:$I$222,3,FALSE)</f>
        <v>#N/A</v>
      </c>
      <c r="AX114" t="e">
        <f>VLOOKUP(AV114,Sheet2!$E$2:$I$222,4,FALSE)</f>
        <v>#N/A</v>
      </c>
      <c r="AY114" t="e">
        <f>VLOOKUP(AV114,Sheet2!$E$2:$I$222,5,FALSE)</f>
        <v>#N/A</v>
      </c>
      <c r="AZ114"/>
      <c r="BD114" t="e">
        <f>VLOOKUP(BC114,Sheet2!$E$2:$I$222,3,FALSE)</f>
        <v>#N/A</v>
      </c>
      <c r="BE114" t="e">
        <f>VLOOKUP(BC114,Sheet2!$E$2:$I$222,4,FALSE)</f>
        <v>#N/A</v>
      </c>
      <c r="BF114" t="e">
        <f>VLOOKUP(BC114,Sheet2!$E$2:$I$222,5,FALSE)</f>
        <v>#N/A</v>
      </c>
      <c r="BG114"/>
      <c r="BK114" t="e">
        <f>VLOOKUP(BJ114,Sheet2!$E$2:$I$222,3,FALSE)</f>
        <v>#N/A</v>
      </c>
      <c r="BL114" t="e">
        <f>VLOOKUP(BJ114,Sheet2!$E$2:$I$222,4,FALSE)</f>
        <v>#N/A</v>
      </c>
      <c r="BM114" t="e">
        <f>VLOOKUP(BJ114,Sheet2!$E$2:$I$222,5,FALSE)</f>
        <v>#N/A</v>
      </c>
      <c r="BN114"/>
      <c r="BR114" t="e">
        <f>VLOOKUP(BQ114,Sheet2!$E$2:$I$222,3,FALSE)</f>
        <v>#N/A</v>
      </c>
      <c r="BS114" t="e">
        <f>VLOOKUP(BQ114,Sheet2!$E$2:$I$222,4,FALSE)</f>
        <v>#N/A</v>
      </c>
      <c r="BT114" t="e">
        <f>VLOOKUP(BQ114,Sheet2!$E$2:$I$222,5,FALSE)</f>
        <v>#N/A</v>
      </c>
      <c r="BU114"/>
      <c r="BY114" t="e">
        <f>VLOOKUP(BX114,Sheet2!$E$2:$I$222,3,FALSE)</f>
        <v>#N/A</v>
      </c>
      <c r="BZ114" t="e">
        <f>VLOOKUP(BX114,Sheet2!$E$2:$I$222,4,FALSE)</f>
        <v>#N/A</v>
      </c>
      <c r="CA114" t="e">
        <f>VLOOKUP(BX114,Sheet2!$E$2:$I$222,5,FALSE)</f>
        <v>#N/A</v>
      </c>
      <c r="CB114"/>
      <c r="CF114" t="e">
        <f>VLOOKUP(CE114,Sheet2!$E$2:$I$222,3,FALSE)</f>
        <v>#N/A</v>
      </c>
      <c r="CG114" t="e">
        <f>VLOOKUP(CE114,Sheet2!$E$2:$I$222,4,FALSE)</f>
        <v>#N/A</v>
      </c>
      <c r="CH114" t="e">
        <f>VLOOKUP(CE114,Sheet2!$E$2:$I$222,5,FALSE)</f>
        <v>#N/A</v>
      </c>
      <c r="CI114"/>
      <c r="CM114" t="e">
        <f>VLOOKUP(CL114,Sheet2!$E$2:$I$222,3,FALSE)</f>
        <v>#N/A</v>
      </c>
      <c r="CN114" t="e">
        <f>VLOOKUP(CL114,Sheet2!$E$2:$I$222,4,FALSE)</f>
        <v>#N/A</v>
      </c>
      <c r="CO114" t="e">
        <f>VLOOKUP(CL114,Sheet2!$E$2:$I$222,5,FALSE)</f>
        <v>#N/A</v>
      </c>
      <c r="CP114"/>
      <c r="CT114" t="e">
        <f>VLOOKUP(CS114,Sheet2!$E$2:$I$222,3,FALSE)</f>
        <v>#N/A</v>
      </c>
      <c r="CU114" t="e">
        <f>VLOOKUP(CS114,Sheet2!$E$2:$I$222,4,FALSE)</f>
        <v>#N/A</v>
      </c>
      <c r="CV114" t="e">
        <f>VLOOKUP(CS114,Sheet2!$E$2:$I$222,5,FALSE)</f>
        <v>#N/A</v>
      </c>
      <c r="CW114"/>
      <c r="DA114" t="e">
        <f>VLOOKUP(CZ114,Sheet2!$E$2:$I$222,3,FALSE)</f>
        <v>#N/A</v>
      </c>
      <c r="DB114" t="e">
        <f>VLOOKUP(CZ114,Sheet2!$E$2:$I$222,4,FALSE)</f>
        <v>#N/A</v>
      </c>
      <c r="DC114" t="e">
        <f>VLOOKUP(CZ114,Sheet2!$E$2:$I$222,5,FALSE)</f>
        <v>#N/A</v>
      </c>
      <c r="DD114"/>
      <c r="DH114" t="e">
        <f>VLOOKUP(DG114,Sheet2!$E$2:$I$222,3,FALSE)</f>
        <v>#N/A</v>
      </c>
      <c r="DI114" t="e">
        <f>VLOOKUP(DG114,Sheet2!$E$2:$I$222,4,FALSE)</f>
        <v>#N/A</v>
      </c>
      <c r="DJ114" t="e">
        <f>VLOOKUP(DG114,Sheet2!$E$2:$I$222,5,FALSE)</f>
        <v>#N/A</v>
      </c>
    </row>
    <row r="115" spans="1:114" x14ac:dyDescent="0.25">
      <c r="A115">
        <v>119</v>
      </c>
      <c r="C115">
        <v>13178</v>
      </c>
      <c r="D115">
        <v>3178</v>
      </c>
      <c r="E115">
        <v>37.776919999999997</v>
      </c>
      <c r="F115">
        <v>-122.46404</v>
      </c>
      <c r="G115" t="s">
        <v>144</v>
      </c>
      <c r="H115" t="s">
        <v>2574</v>
      </c>
      <c r="I115" t="s">
        <v>4913</v>
      </c>
      <c r="J115" t="s">
        <v>4946</v>
      </c>
      <c r="K115" t="s">
        <v>4961</v>
      </c>
      <c r="Q115" t="s">
        <v>5924</v>
      </c>
      <c r="S115" t="s">
        <v>6029</v>
      </c>
      <c r="X115">
        <f t="shared" si="1"/>
        <v>1</v>
      </c>
      <c r="Y115" t="s">
        <v>6830</v>
      </c>
      <c r="Z115" t="s">
        <v>6881</v>
      </c>
      <c r="AB115" t="e">
        <f>VLOOKUP($AA115,Sheet2!$E$2:$I$222,3,FALSE)</f>
        <v>#N/A</v>
      </c>
      <c r="AC115" t="e">
        <f>VLOOKUP($AA115,Sheet2!$E$2:$I$222,4,FALSE)</f>
        <v>#N/A</v>
      </c>
      <c r="AD115" t="e">
        <f>VLOOKUP($AA115,Sheet2!$E$2:$I$222,5,FALSE)</f>
        <v>#N/A</v>
      </c>
      <c r="AI115" t="e">
        <f>VLOOKUP(AH115,Sheet2!$E$2:$I$222,3,FALSE)</f>
        <v>#N/A</v>
      </c>
      <c r="AJ115" t="e">
        <f>VLOOKUP(AH115,Sheet2!$E$2:$I$222,4,FALSE)</f>
        <v>#N/A</v>
      </c>
      <c r="AK115" t="e">
        <f>VLOOKUP(AH115,Sheet2!$E$2:$I$222,5,FALSE)</f>
        <v>#N/A</v>
      </c>
      <c r="AL115"/>
      <c r="AP115" t="e">
        <f>VLOOKUP(AO115,Sheet2!$E$2:$I$222,3,FALSE)</f>
        <v>#N/A</v>
      </c>
      <c r="AQ115" t="e">
        <f>VLOOKUP(AO115,Sheet2!$E$2:$I$222,4,FALSE)</f>
        <v>#N/A</v>
      </c>
      <c r="AR115" t="e">
        <f>VLOOKUP(AO115,Sheet2!$E$2:$I$222,5,FALSE)</f>
        <v>#N/A</v>
      </c>
      <c r="AS115"/>
      <c r="AW115" t="e">
        <f>VLOOKUP(AV115,Sheet2!$E$2:$I$222,3,FALSE)</f>
        <v>#N/A</v>
      </c>
      <c r="AX115" t="e">
        <f>VLOOKUP(AV115,Sheet2!$E$2:$I$222,4,FALSE)</f>
        <v>#N/A</v>
      </c>
      <c r="AY115" t="e">
        <f>VLOOKUP(AV115,Sheet2!$E$2:$I$222,5,FALSE)</f>
        <v>#N/A</v>
      </c>
      <c r="AZ115"/>
      <c r="BD115" t="e">
        <f>VLOOKUP(BC115,Sheet2!$E$2:$I$222,3,FALSE)</f>
        <v>#N/A</v>
      </c>
      <c r="BE115" t="e">
        <f>VLOOKUP(BC115,Sheet2!$E$2:$I$222,4,FALSE)</f>
        <v>#N/A</v>
      </c>
      <c r="BF115" t="e">
        <f>VLOOKUP(BC115,Sheet2!$E$2:$I$222,5,FALSE)</f>
        <v>#N/A</v>
      </c>
      <c r="BG115"/>
      <c r="BK115" t="e">
        <f>VLOOKUP(BJ115,Sheet2!$E$2:$I$222,3,FALSE)</f>
        <v>#N/A</v>
      </c>
      <c r="BL115" t="e">
        <f>VLOOKUP(BJ115,Sheet2!$E$2:$I$222,4,FALSE)</f>
        <v>#N/A</v>
      </c>
      <c r="BM115" t="e">
        <f>VLOOKUP(BJ115,Sheet2!$E$2:$I$222,5,FALSE)</f>
        <v>#N/A</v>
      </c>
      <c r="BN115"/>
      <c r="BR115" t="e">
        <f>VLOOKUP(BQ115,Sheet2!$E$2:$I$222,3,FALSE)</f>
        <v>#N/A</v>
      </c>
      <c r="BS115" t="e">
        <f>VLOOKUP(BQ115,Sheet2!$E$2:$I$222,4,FALSE)</f>
        <v>#N/A</v>
      </c>
      <c r="BT115" t="e">
        <f>VLOOKUP(BQ115,Sheet2!$E$2:$I$222,5,FALSE)</f>
        <v>#N/A</v>
      </c>
      <c r="BU115"/>
      <c r="BY115" t="e">
        <f>VLOOKUP(BX115,Sheet2!$E$2:$I$222,3,FALSE)</f>
        <v>#N/A</v>
      </c>
      <c r="BZ115" t="e">
        <f>VLOOKUP(BX115,Sheet2!$E$2:$I$222,4,FALSE)</f>
        <v>#N/A</v>
      </c>
      <c r="CA115" t="e">
        <f>VLOOKUP(BX115,Sheet2!$E$2:$I$222,5,FALSE)</f>
        <v>#N/A</v>
      </c>
      <c r="CB115"/>
      <c r="CF115" t="e">
        <f>VLOOKUP(CE115,Sheet2!$E$2:$I$222,3,FALSE)</f>
        <v>#N/A</v>
      </c>
      <c r="CG115" t="e">
        <f>VLOOKUP(CE115,Sheet2!$E$2:$I$222,4,FALSE)</f>
        <v>#N/A</v>
      </c>
      <c r="CH115" t="e">
        <f>VLOOKUP(CE115,Sheet2!$E$2:$I$222,5,FALSE)</f>
        <v>#N/A</v>
      </c>
      <c r="CI115"/>
      <c r="CM115" t="e">
        <f>VLOOKUP(CL115,Sheet2!$E$2:$I$222,3,FALSE)</f>
        <v>#N/A</v>
      </c>
      <c r="CN115" t="e">
        <f>VLOOKUP(CL115,Sheet2!$E$2:$I$222,4,FALSE)</f>
        <v>#N/A</v>
      </c>
      <c r="CO115" t="e">
        <f>VLOOKUP(CL115,Sheet2!$E$2:$I$222,5,FALSE)</f>
        <v>#N/A</v>
      </c>
      <c r="CP115"/>
      <c r="CT115" t="e">
        <f>VLOOKUP(CS115,Sheet2!$E$2:$I$222,3,FALSE)</f>
        <v>#N/A</v>
      </c>
      <c r="CU115" t="e">
        <f>VLOOKUP(CS115,Sheet2!$E$2:$I$222,4,FALSE)</f>
        <v>#N/A</v>
      </c>
      <c r="CV115" t="e">
        <f>VLOOKUP(CS115,Sheet2!$E$2:$I$222,5,FALSE)</f>
        <v>#N/A</v>
      </c>
      <c r="CW115"/>
      <c r="DA115" t="e">
        <f>VLOOKUP(CZ115,Sheet2!$E$2:$I$222,3,FALSE)</f>
        <v>#N/A</v>
      </c>
      <c r="DB115" t="e">
        <f>VLOOKUP(CZ115,Sheet2!$E$2:$I$222,4,FALSE)</f>
        <v>#N/A</v>
      </c>
      <c r="DC115" t="e">
        <f>VLOOKUP(CZ115,Sheet2!$E$2:$I$222,5,FALSE)</f>
        <v>#N/A</v>
      </c>
      <c r="DD115"/>
      <c r="DH115" t="e">
        <f>VLOOKUP(DG115,Sheet2!$E$2:$I$222,3,FALSE)</f>
        <v>#N/A</v>
      </c>
      <c r="DI115" t="e">
        <f>VLOOKUP(DG115,Sheet2!$E$2:$I$222,4,FALSE)</f>
        <v>#N/A</v>
      </c>
      <c r="DJ115" t="e">
        <f>VLOOKUP(DG115,Sheet2!$E$2:$I$222,5,FALSE)</f>
        <v>#N/A</v>
      </c>
    </row>
    <row r="116" spans="1:114" x14ac:dyDescent="0.25">
      <c r="A116">
        <v>120</v>
      </c>
      <c r="C116">
        <v>13181</v>
      </c>
      <c r="D116">
        <v>3181</v>
      </c>
      <c r="E116">
        <v>37.783090000000001</v>
      </c>
      <c r="F116">
        <v>-122.46447999999999</v>
      </c>
      <c r="G116" t="s">
        <v>145</v>
      </c>
      <c r="H116" t="s">
        <v>2575</v>
      </c>
      <c r="I116" t="s">
        <v>4919</v>
      </c>
      <c r="J116" t="s">
        <v>4946</v>
      </c>
      <c r="K116" t="s">
        <v>4982</v>
      </c>
      <c r="L116" t="s">
        <v>5108</v>
      </c>
      <c r="N116" t="s">
        <v>5143</v>
      </c>
      <c r="Q116" t="s">
        <v>5924</v>
      </c>
      <c r="R116">
        <v>342</v>
      </c>
      <c r="S116" t="s">
        <v>6029</v>
      </c>
      <c r="X116">
        <f t="shared" si="1"/>
        <v>1</v>
      </c>
      <c r="Y116" t="s">
        <v>6830</v>
      </c>
      <c r="Z116" t="s">
        <v>6881</v>
      </c>
      <c r="AB116" t="e">
        <f>VLOOKUP($AA116,Sheet2!$E$2:$I$222,3,FALSE)</f>
        <v>#N/A</v>
      </c>
      <c r="AC116" t="e">
        <f>VLOOKUP($AA116,Sheet2!$E$2:$I$222,4,FALSE)</f>
        <v>#N/A</v>
      </c>
      <c r="AD116" t="e">
        <f>VLOOKUP($AA116,Sheet2!$E$2:$I$222,5,FALSE)</f>
        <v>#N/A</v>
      </c>
      <c r="AI116" t="e">
        <f>VLOOKUP(AH116,Sheet2!$E$2:$I$222,3,FALSE)</f>
        <v>#N/A</v>
      </c>
      <c r="AJ116" t="e">
        <f>VLOOKUP(AH116,Sheet2!$E$2:$I$222,4,FALSE)</f>
        <v>#N/A</v>
      </c>
      <c r="AK116" t="e">
        <f>VLOOKUP(AH116,Sheet2!$E$2:$I$222,5,FALSE)</f>
        <v>#N/A</v>
      </c>
      <c r="AL116"/>
      <c r="AP116" t="e">
        <f>VLOOKUP(AO116,Sheet2!$E$2:$I$222,3,FALSE)</f>
        <v>#N/A</v>
      </c>
      <c r="AQ116" t="e">
        <f>VLOOKUP(AO116,Sheet2!$E$2:$I$222,4,FALSE)</f>
        <v>#N/A</v>
      </c>
      <c r="AR116" t="e">
        <f>VLOOKUP(AO116,Sheet2!$E$2:$I$222,5,FALSE)</f>
        <v>#N/A</v>
      </c>
      <c r="AS116"/>
      <c r="AW116" t="e">
        <f>VLOOKUP(AV116,Sheet2!$E$2:$I$222,3,FALSE)</f>
        <v>#N/A</v>
      </c>
      <c r="AX116" t="e">
        <f>VLOOKUP(AV116,Sheet2!$E$2:$I$222,4,FALSE)</f>
        <v>#N/A</v>
      </c>
      <c r="AY116" t="e">
        <f>VLOOKUP(AV116,Sheet2!$E$2:$I$222,5,FALSE)</f>
        <v>#N/A</v>
      </c>
      <c r="AZ116"/>
      <c r="BD116" t="e">
        <f>VLOOKUP(BC116,Sheet2!$E$2:$I$222,3,FALSE)</f>
        <v>#N/A</v>
      </c>
      <c r="BE116" t="e">
        <f>VLOOKUP(BC116,Sheet2!$E$2:$I$222,4,FALSE)</f>
        <v>#N/A</v>
      </c>
      <c r="BF116" t="e">
        <f>VLOOKUP(BC116,Sheet2!$E$2:$I$222,5,FALSE)</f>
        <v>#N/A</v>
      </c>
      <c r="BG116"/>
      <c r="BK116" t="e">
        <f>VLOOKUP(BJ116,Sheet2!$E$2:$I$222,3,FALSE)</f>
        <v>#N/A</v>
      </c>
      <c r="BL116" t="e">
        <f>VLOOKUP(BJ116,Sheet2!$E$2:$I$222,4,FALSE)</f>
        <v>#N/A</v>
      </c>
      <c r="BM116" t="e">
        <f>VLOOKUP(BJ116,Sheet2!$E$2:$I$222,5,FALSE)</f>
        <v>#N/A</v>
      </c>
      <c r="BN116"/>
      <c r="BR116" t="e">
        <f>VLOOKUP(BQ116,Sheet2!$E$2:$I$222,3,FALSE)</f>
        <v>#N/A</v>
      </c>
      <c r="BS116" t="e">
        <f>VLOOKUP(BQ116,Sheet2!$E$2:$I$222,4,FALSE)</f>
        <v>#N/A</v>
      </c>
      <c r="BT116" t="e">
        <f>VLOOKUP(BQ116,Sheet2!$E$2:$I$222,5,FALSE)</f>
        <v>#N/A</v>
      </c>
      <c r="BU116"/>
      <c r="BY116" t="e">
        <f>VLOOKUP(BX116,Sheet2!$E$2:$I$222,3,FALSE)</f>
        <v>#N/A</v>
      </c>
      <c r="BZ116" t="e">
        <f>VLOOKUP(BX116,Sheet2!$E$2:$I$222,4,FALSE)</f>
        <v>#N/A</v>
      </c>
      <c r="CA116" t="e">
        <f>VLOOKUP(BX116,Sheet2!$E$2:$I$222,5,FALSE)</f>
        <v>#N/A</v>
      </c>
      <c r="CB116"/>
      <c r="CF116" t="e">
        <f>VLOOKUP(CE116,Sheet2!$E$2:$I$222,3,FALSE)</f>
        <v>#N/A</v>
      </c>
      <c r="CG116" t="e">
        <f>VLOOKUP(CE116,Sheet2!$E$2:$I$222,4,FALSE)</f>
        <v>#N/A</v>
      </c>
      <c r="CH116" t="e">
        <f>VLOOKUP(CE116,Sheet2!$E$2:$I$222,5,FALSE)</f>
        <v>#N/A</v>
      </c>
      <c r="CI116"/>
      <c r="CM116" t="e">
        <f>VLOOKUP(CL116,Sheet2!$E$2:$I$222,3,FALSE)</f>
        <v>#N/A</v>
      </c>
      <c r="CN116" t="e">
        <f>VLOOKUP(CL116,Sheet2!$E$2:$I$222,4,FALSE)</f>
        <v>#N/A</v>
      </c>
      <c r="CO116" t="e">
        <f>VLOOKUP(CL116,Sheet2!$E$2:$I$222,5,FALSE)</f>
        <v>#N/A</v>
      </c>
      <c r="CP116"/>
      <c r="CT116" t="e">
        <f>VLOOKUP(CS116,Sheet2!$E$2:$I$222,3,FALSE)</f>
        <v>#N/A</v>
      </c>
      <c r="CU116" t="e">
        <f>VLOOKUP(CS116,Sheet2!$E$2:$I$222,4,FALSE)</f>
        <v>#N/A</v>
      </c>
      <c r="CV116" t="e">
        <f>VLOOKUP(CS116,Sheet2!$E$2:$I$222,5,FALSE)</f>
        <v>#N/A</v>
      </c>
      <c r="CW116"/>
      <c r="DA116" t="e">
        <f>VLOOKUP(CZ116,Sheet2!$E$2:$I$222,3,FALSE)</f>
        <v>#N/A</v>
      </c>
      <c r="DB116" t="e">
        <f>VLOOKUP(CZ116,Sheet2!$E$2:$I$222,4,FALSE)</f>
        <v>#N/A</v>
      </c>
      <c r="DC116" t="e">
        <f>VLOOKUP(CZ116,Sheet2!$E$2:$I$222,5,FALSE)</f>
        <v>#N/A</v>
      </c>
      <c r="DD116"/>
      <c r="DH116" t="e">
        <f>VLOOKUP(DG116,Sheet2!$E$2:$I$222,3,FALSE)</f>
        <v>#N/A</v>
      </c>
      <c r="DI116" t="e">
        <f>VLOOKUP(DG116,Sheet2!$E$2:$I$222,4,FALSE)</f>
        <v>#N/A</v>
      </c>
      <c r="DJ116" t="e">
        <f>VLOOKUP(DG116,Sheet2!$E$2:$I$222,5,FALSE)</f>
        <v>#N/A</v>
      </c>
    </row>
    <row r="117" spans="1:114" x14ac:dyDescent="0.25">
      <c r="A117">
        <v>121</v>
      </c>
      <c r="C117">
        <v>13182</v>
      </c>
      <c r="D117">
        <v>3182</v>
      </c>
      <c r="E117">
        <v>37.784672999999998</v>
      </c>
      <c r="F117">
        <v>-122.46447999999999</v>
      </c>
      <c r="G117" t="s">
        <v>146</v>
      </c>
      <c r="H117" t="s">
        <v>2576</v>
      </c>
      <c r="I117" t="s">
        <v>4908</v>
      </c>
      <c r="J117" t="s">
        <v>4946</v>
      </c>
      <c r="K117" t="s">
        <v>4983</v>
      </c>
      <c r="M117" t="s">
        <v>5109</v>
      </c>
      <c r="N117" t="s">
        <v>5144</v>
      </c>
      <c r="Q117" t="s">
        <v>5924</v>
      </c>
      <c r="S117" t="s">
        <v>6030</v>
      </c>
      <c r="X117">
        <f t="shared" si="1"/>
        <v>1</v>
      </c>
      <c r="Y117" t="s">
        <v>6831</v>
      </c>
      <c r="Z117" t="s">
        <v>6880</v>
      </c>
      <c r="AA117" s="59" t="s">
        <v>6902</v>
      </c>
      <c r="AB117" t="str">
        <f>VLOOKUP($AA117,Sheet2!$E$2:$I$222,3,FALSE)</f>
        <v>To Financial District</v>
      </c>
      <c r="AC117" t="str">
        <f>VLOOKUP($AA117,Sheet2!$E$2:$I$222,4,FALSE)</f>
        <v>Davis &amp; Market</v>
      </c>
      <c r="AD117" t="str">
        <f>VLOOKUP($AA117,Sheet2!$E$2:$I$222,5,FALSE)</f>
        <v>AM Only: M-F ~ 7am-10am</v>
      </c>
      <c r="AI117" t="e">
        <f>VLOOKUP(AH117,Sheet2!$E$2:$I$222,3,FALSE)</f>
        <v>#N/A</v>
      </c>
      <c r="AJ117" t="e">
        <f>VLOOKUP(AH117,Sheet2!$E$2:$I$222,4,FALSE)</f>
        <v>#N/A</v>
      </c>
      <c r="AK117" t="e">
        <f>VLOOKUP(AH117,Sheet2!$E$2:$I$222,5,FALSE)</f>
        <v>#N/A</v>
      </c>
      <c r="AL117"/>
      <c r="AP117" t="e">
        <f>VLOOKUP(AO117,Sheet2!$E$2:$I$222,3,FALSE)</f>
        <v>#N/A</v>
      </c>
      <c r="AQ117" t="e">
        <f>VLOOKUP(AO117,Sheet2!$E$2:$I$222,4,FALSE)</f>
        <v>#N/A</v>
      </c>
      <c r="AR117" t="e">
        <f>VLOOKUP(AO117,Sheet2!$E$2:$I$222,5,FALSE)</f>
        <v>#N/A</v>
      </c>
      <c r="AS117"/>
      <c r="AW117" t="e">
        <f>VLOOKUP(AV117,Sheet2!$E$2:$I$222,3,FALSE)</f>
        <v>#N/A</v>
      </c>
      <c r="AX117" t="e">
        <f>VLOOKUP(AV117,Sheet2!$E$2:$I$222,4,FALSE)</f>
        <v>#N/A</v>
      </c>
      <c r="AY117" t="e">
        <f>VLOOKUP(AV117,Sheet2!$E$2:$I$222,5,FALSE)</f>
        <v>#N/A</v>
      </c>
      <c r="AZ117"/>
      <c r="BD117" t="e">
        <f>VLOOKUP(BC117,Sheet2!$E$2:$I$222,3,FALSE)</f>
        <v>#N/A</v>
      </c>
      <c r="BE117" t="e">
        <f>VLOOKUP(BC117,Sheet2!$E$2:$I$222,4,FALSE)</f>
        <v>#N/A</v>
      </c>
      <c r="BF117" t="e">
        <f>VLOOKUP(BC117,Sheet2!$E$2:$I$222,5,FALSE)</f>
        <v>#N/A</v>
      </c>
      <c r="BG117"/>
      <c r="BK117" t="e">
        <f>VLOOKUP(BJ117,Sheet2!$E$2:$I$222,3,FALSE)</f>
        <v>#N/A</v>
      </c>
      <c r="BL117" t="e">
        <f>VLOOKUP(BJ117,Sheet2!$E$2:$I$222,4,FALSE)</f>
        <v>#N/A</v>
      </c>
      <c r="BM117" t="e">
        <f>VLOOKUP(BJ117,Sheet2!$E$2:$I$222,5,FALSE)</f>
        <v>#N/A</v>
      </c>
      <c r="BN117"/>
      <c r="BR117" t="e">
        <f>VLOOKUP(BQ117,Sheet2!$E$2:$I$222,3,FALSE)</f>
        <v>#N/A</v>
      </c>
      <c r="BS117" t="e">
        <f>VLOOKUP(BQ117,Sheet2!$E$2:$I$222,4,FALSE)</f>
        <v>#N/A</v>
      </c>
      <c r="BT117" t="e">
        <f>VLOOKUP(BQ117,Sheet2!$E$2:$I$222,5,FALSE)</f>
        <v>#N/A</v>
      </c>
      <c r="BU117"/>
      <c r="BY117" t="e">
        <f>VLOOKUP(BX117,Sheet2!$E$2:$I$222,3,FALSE)</f>
        <v>#N/A</v>
      </c>
      <c r="BZ117" t="e">
        <f>VLOOKUP(BX117,Sheet2!$E$2:$I$222,4,FALSE)</f>
        <v>#N/A</v>
      </c>
      <c r="CA117" t="e">
        <f>VLOOKUP(BX117,Sheet2!$E$2:$I$222,5,FALSE)</f>
        <v>#N/A</v>
      </c>
      <c r="CB117"/>
      <c r="CF117" t="e">
        <f>VLOOKUP(CE117,Sheet2!$E$2:$I$222,3,FALSE)</f>
        <v>#N/A</v>
      </c>
      <c r="CG117" t="e">
        <f>VLOOKUP(CE117,Sheet2!$E$2:$I$222,4,FALSE)</f>
        <v>#N/A</v>
      </c>
      <c r="CH117" t="e">
        <f>VLOOKUP(CE117,Sheet2!$E$2:$I$222,5,FALSE)</f>
        <v>#N/A</v>
      </c>
      <c r="CI117"/>
      <c r="CM117" t="e">
        <f>VLOOKUP(CL117,Sheet2!$E$2:$I$222,3,FALSE)</f>
        <v>#N/A</v>
      </c>
      <c r="CN117" t="e">
        <f>VLOOKUP(CL117,Sheet2!$E$2:$I$222,4,FALSE)</f>
        <v>#N/A</v>
      </c>
      <c r="CO117" t="e">
        <f>VLOOKUP(CL117,Sheet2!$E$2:$I$222,5,FALSE)</f>
        <v>#N/A</v>
      </c>
      <c r="CP117"/>
      <c r="CT117" t="e">
        <f>VLOOKUP(CS117,Sheet2!$E$2:$I$222,3,FALSE)</f>
        <v>#N/A</v>
      </c>
      <c r="CU117" t="e">
        <f>VLOOKUP(CS117,Sheet2!$E$2:$I$222,4,FALSE)</f>
        <v>#N/A</v>
      </c>
      <c r="CV117" t="e">
        <f>VLOOKUP(CS117,Sheet2!$E$2:$I$222,5,FALSE)</f>
        <v>#N/A</v>
      </c>
      <c r="CW117"/>
      <c r="DA117" t="e">
        <f>VLOOKUP(CZ117,Sheet2!$E$2:$I$222,3,FALSE)</f>
        <v>#N/A</v>
      </c>
      <c r="DB117" t="e">
        <f>VLOOKUP(CZ117,Sheet2!$E$2:$I$222,4,FALSE)</f>
        <v>#N/A</v>
      </c>
      <c r="DC117" t="e">
        <f>VLOOKUP(CZ117,Sheet2!$E$2:$I$222,5,FALSE)</f>
        <v>#N/A</v>
      </c>
      <c r="DD117"/>
      <c r="DH117" t="e">
        <f>VLOOKUP(DG117,Sheet2!$E$2:$I$222,3,FALSE)</f>
        <v>#N/A</v>
      </c>
      <c r="DI117" t="e">
        <f>VLOOKUP(DG117,Sheet2!$E$2:$I$222,4,FALSE)</f>
        <v>#N/A</v>
      </c>
      <c r="DJ117" t="e">
        <f>VLOOKUP(DG117,Sheet2!$E$2:$I$222,5,FALSE)</f>
        <v>#N/A</v>
      </c>
    </row>
    <row r="118" spans="1:114" x14ac:dyDescent="0.25">
      <c r="A118">
        <v>122</v>
      </c>
      <c r="C118">
        <v>13183</v>
      </c>
      <c r="D118">
        <v>3183</v>
      </c>
      <c r="E118">
        <v>37.773969999999998</v>
      </c>
      <c r="F118">
        <v>-122.46371000000001</v>
      </c>
      <c r="G118" t="s">
        <v>147</v>
      </c>
      <c r="H118" t="s">
        <v>2577</v>
      </c>
      <c r="I118" t="s">
        <v>4907</v>
      </c>
      <c r="J118" t="s">
        <v>4946</v>
      </c>
      <c r="K118" t="s">
        <v>4984</v>
      </c>
      <c r="M118" t="s">
        <v>5109</v>
      </c>
      <c r="Q118" t="s">
        <v>5924</v>
      </c>
      <c r="S118" t="s">
        <v>6031</v>
      </c>
      <c r="T118" t="s">
        <v>6694</v>
      </c>
      <c r="X118">
        <f t="shared" si="1"/>
        <v>1</v>
      </c>
      <c r="Y118" t="s">
        <v>6821</v>
      </c>
      <c r="Z118" t="s">
        <v>6881</v>
      </c>
      <c r="AB118" t="e">
        <f>VLOOKUP($AA118,Sheet2!$E$2:$I$222,3,FALSE)</f>
        <v>#N/A</v>
      </c>
      <c r="AC118" t="e">
        <f>VLOOKUP($AA118,Sheet2!$E$2:$I$222,4,FALSE)</f>
        <v>#N/A</v>
      </c>
      <c r="AD118" t="e">
        <f>VLOOKUP($AA118,Sheet2!$E$2:$I$222,5,FALSE)</f>
        <v>#N/A</v>
      </c>
      <c r="AI118" t="e">
        <f>VLOOKUP(AH118,Sheet2!$E$2:$I$222,3,FALSE)</f>
        <v>#N/A</v>
      </c>
      <c r="AJ118" t="e">
        <f>VLOOKUP(AH118,Sheet2!$E$2:$I$222,4,FALSE)</f>
        <v>#N/A</v>
      </c>
      <c r="AK118" t="e">
        <f>VLOOKUP(AH118,Sheet2!$E$2:$I$222,5,FALSE)</f>
        <v>#N/A</v>
      </c>
      <c r="AL118"/>
      <c r="AP118" t="e">
        <f>VLOOKUP(AO118,Sheet2!$E$2:$I$222,3,FALSE)</f>
        <v>#N/A</v>
      </c>
      <c r="AQ118" t="e">
        <f>VLOOKUP(AO118,Sheet2!$E$2:$I$222,4,FALSE)</f>
        <v>#N/A</v>
      </c>
      <c r="AR118" t="e">
        <f>VLOOKUP(AO118,Sheet2!$E$2:$I$222,5,FALSE)</f>
        <v>#N/A</v>
      </c>
      <c r="AS118"/>
      <c r="AW118" t="e">
        <f>VLOOKUP(AV118,Sheet2!$E$2:$I$222,3,FALSE)</f>
        <v>#N/A</v>
      </c>
      <c r="AX118" t="e">
        <f>VLOOKUP(AV118,Sheet2!$E$2:$I$222,4,FALSE)</f>
        <v>#N/A</v>
      </c>
      <c r="AY118" t="e">
        <f>VLOOKUP(AV118,Sheet2!$E$2:$I$222,5,FALSE)</f>
        <v>#N/A</v>
      </c>
      <c r="AZ118"/>
      <c r="BD118" t="e">
        <f>VLOOKUP(BC118,Sheet2!$E$2:$I$222,3,FALSE)</f>
        <v>#N/A</v>
      </c>
      <c r="BE118" t="e">
        <f>VLOOKUP(BC118,Sheet2!$E$2:$I$222,4,FALSE)</f>
        <v>#N/A</v>
      </c>
      <c r="BF118" t="e">
        <f>VLOOKUP(BC118,Sheet2!$E$2:$I$222,5,FALSE)</f>
        <v>#N/A</v>
      </c>
      <c r="BG118"/>
      <c r="BK118" t="e">
        <f>VLOOKUP(BJ118,Sheet2!$E$2:$I$222,3,FALSE)</f>
        <v>#N/A</v>
      </c>
      <c r="BL118" t="e">
        <f>VLOOKUP(BJ118,Sheet2!$E$2:$I$222,4,FALSE)</f>
        <v>#N/A</v>
      </c>
      <c r="BM118" t="e">
        <f>VLOOKUP(BJ118,Sheet2!$E$2:$I$222,5,FALSE)</f>
        <v>#N/A</v>
      </c>
      <c r="BN118"/>
      <c r="BR118" t="e">
        <f>VLOOKUP(BQ118,Sheet2!$E$2:$I$222,3,FALSE)</f>
        <v>#N/A</v>
      </c>
      <c r="BS118" t="e">
        <f>VLOOKUP(BQ118,Sheet2!$E$2:$I$222,4,FALSE)</f>
        <v>#N/A</v>
      </c>
      <c r="BT118" t="e">
        <f>VLOOKUP(BQ118,Sheet2!$E$2:$I$222,5,FALSE)</f>
        <v>#N/A</v>
      </c>
      <c r="BU118"/>
      <c r="BY118" t="e">
        <f>VLOOKUP(BX118,Sheet2!$E$2:$I$222,3,FALSE)</f>
        <v>#N/A</v>
      </c>
      <c r="BZ118" t="e">
        <f>VLOOKUP(BX118,Sheet2!$E$2:$I$222,4,FALSE)</f>
        <v>#N/A</v>
      </c>
      <c r="CA118" t="e">
        <f>VLOOKUP(BX118,Sheet2!$E$2:$I$222,5,FALSE)</f>
        <v>#N/A</v>
      </c>
      <c r="CB118"/>
      <c r="CF118" t="e">
        <f>VLOOKUP(CE118,Sheet2!$E$2:$I$222,3,FALSE)</f>
        <v>#N/A</v>
      </c>
      <c r="CG118" t="e">
        <f>VLOOKUP(CE118,Sheet2!$E$2:$I$222,4,FALSE)</f>
        <v>#N/A</v>
      </c>
      <c r="CH118" t="e">
        <f>VLOOKUP(CE118,Sheet2!$E$2:$I$222,5,FALSE)</f>
        <v>#N/A</v>
      </c>
      <c r="CI118"/>
      <c r="CM118" t="e">
        <f>VLOOKUP(CL118,Sheet2!$E$2:$I$222,3,FALSE)</f>
        <v>#N/A</v>
      </c>
      <c r="CN118" t="e">
        <f>VLOOKUP(CL118,Sheet2!$E$2:$I$222,4,FALSE)</f>
        <v>#N/A</v>
      </c>
      <c r="CO118" t="e">
        <f>VLOOKUP(CL118,Sheet2!$E$2:$I$222,5,FALSE)</f>
        <v>#N/A</v>
      </c>
      <c r="CP118"/>
      <c r="CT118" t="e">
        <f>VLOOKUP(CS118,Sheet2!$E$2:$I$222,3,FALSE)</f>
        <v>#N/A</v>
      </c>
      <c r="CU118" t="e">
        <f>VLOOKUP(CS118,Sheet2!$E$2:$I$222,4,FALSE)</f>
        <v>#N/A</v>
      </c>
      <c r="CV118" t="e">
        <f>VLOOKUP(CS118,Sheet2!$E$2:$I$222,5,FALSE)</f>
        <v>#N/A</v>
      </c>
      <c r="CW118"/>
      <c r="DA118" t="e">
        <f>VLOOKUP(CZ118,Sheet2!$E$2:$I$222,3,FALSE)</f>
        <v>#N/A</v>
      </c>
      <c r="DB118" t="e">
        <f>VLOOKUP(CZ118,Sheet2!$E$2:$I$222,4,FALSE)</f>
        <v>#N/A</v>
      </c>
      <c r="DC118" t="e">
        <f>VLOOKUP(CZ118,Sheet2!$E$2:$I$222,5,FALSE)</f>
        <v>#N/A</v>
      </c>
      <c r="DD118"/>
      <c r="DH118" t="e">
        <f>VLOOKUP(DG118,Sheet2!$E$2:$I$222,3,FALSE)</f>
        <v>#N/A</v>
      </c>
      <c r="DI118" t="e">
        <f>VLOOKUP(DG118,Sheet2!$E$2:$I$222,4,FALSE)</f>
        <v>#N/A</v>
      </c>
      <c r="DJ118" t="e">
        <f>VLOOKUP(DG118,Sheet2!$E$2:$I$222,5,FALSE)</f>
        <v>#N/A</v>
      </c>
    </row>
    <row r="119" spans="1:114" x14ac:dyDescent="0.25">
      <c r="A119">
        <v>123</v>
      </c>
      <c r="C119">
        <v>13184</v>
      </c>
      <c r="D119">
        <v>3184</v>
      </c>
      <c r="E119">
        <v>37.780790000000003</v>
      </c>
      <c r="F119">
        <v>-122.46418</v>
      </c>
      <c r="G119" t="s">
        <v>148</v>
      </c>
      <c r="H119" t="s">
        <v>2578</v>
      </c>
      <c r="I119" t="s">
        <v>4908</v>
      </c>
      <c r="J119" t="s">
        <v>4946</v>
      </c>
      <c r="K119" t="s">
        <v>4982</v>
      </c>
      <c r="L119" t="s">
        <v>5108</v>
      </c>
      <c r="M119" t="s">
        <v>5109</v>
      </c>
      <c r="N119" t="s">
        <v>5145</v>
      </c>
      <c r="Q119" t="s">
        <v>5924</v>
      </c>
      <c r="R119">
        <v>1018</v>
      </c>
      <c r="S119" t="s">
        <v>6028</v>
      </c>
      <c r="X119">
        <f t="shared" si="1"/>
        <v>1</v>
      </c>
      <c r="Y119" t="s">
        <v>6830</v>
      </c>
      <c r="Z119" t="s">
        <v>6879</v>
      </c>
      <c r="AB119" t="e">
        <f>VLOOKUP($AA119,Sheet2!$E$2:$I$222,3,FALSE)</f>
        <v>#N/A</v>
      </c>
      <c r="AC119" t="e">
        <f>VLOOKUP($AA119,Sheet2!$E$2:$I$222,4,FALSE)</f>
        <v>#N/A</v>
      </c>
      <c r="AD119" t="e">
        <f>VLOOKUP($AA119,Sheet2!$E$2:$I$222,5,FALSE)</f>
        <v>#N/A</v>
      </c>
      <c r="AI119" t="e">
        <f>VLOOKUP(AH119,Sheet2!$E$2:$I$222,3,FALSE)</f>
        <v>#N/A</v>
      </c>
      <c r="AJ119" t="e">
        <f>VLOOKUP(AH119,Sheet2!$E$2:$I$222,4,FALSE)</f>
        <v>#N/A</v>
      </c>
      <c r="AK119" t="e">
        <f>VLOOKUP(AH119,Sheet2!$E$2:$I$222,5,FALSE)</f>
        <v>#N/A</v>
      </c>
      <c r="AL119"/>
      <c r="AP119" t="e">
        <f>VLOOKUP(AO119,Sheet2!$E$2:$I$222,3,FALSE)</f>
        <v>#N/A</v>
      </c>
      <c r="AQ119" t="e">
        <f>VLOOKUP(AO119,Sheet2!$E$2:$I$222,4,FALSE)</f>
        <v>#N/A</v>
      </c>
      <c r="AR119" t="e">
        <f>VLOOKUP(AO119,Sheet2!$E$2:$I$222,5,FALSE)</f>
        <v>#N/A</v>
      </c>
      <c r="AS119"/>
      <c r="AW119" t="e">
        <f>VLOOKUP(AV119,Sheet2!$E$2:$I$222,3,FALSE)</f>
        <v>#N/A</v>
      </c>
      <c r="AX119" t="e">
        <f>VLOOKUP(AV119,Sheet2!$E$2:$I$222,4,FALSE)</f>
        <v>#N/A</v>
      </c>
      <c r="AY119" t="e">
        <f>VLOOKUP(AV119,Sheet2!$E$2:$I$222,5,FALSE)</f>
        <v>#N/A</v>
      </c>
      <c r="AZ119"/>
      <c r="BD119" t="e">
        <f>VLOOKUP(BC119,Sheet2!$E$2:$I$222,3,FALSE)</f>
        <v>#N/A</v>
      </c>
      <c r="BE119" t="e">
        <f>VLOOKUP(BC119,Sheet2!$E$2:$I$222,4,FALSE)</f>
        <v>#N/A</v>
      </c>
      <c r="BF119" t="e">
        <f>VLOOKUP(BC119,Sheet2!$E$2:$I$222,5,FALSE)</f>
        <v>#N/A</v>
      </c>
      <c r="BG119"/>
      <c r="BK119" t="e">
        <f>VLOOKUP(BJ119,Sheet2!$E$2:$I$222,3,FALSE)</f>
        <v>#N/A</v>
      </c>
      <c r="BL119" t="e">
        <f>VLOOKUP(BJ119,Sheet2!$E$2:$I$222,4,FALSE)</f>
        <v>#N/A</v>
      </c>
      <c r="BM119" t="e">
        <f>VLOOKUP(BJ119,Sheet2!$E$2:$I$222,5,FALSE)</f>
        <v>#N/A</v>
      </c>
      <c r="BN119"/>
      <c r="BR119" t="e">
        <f>VLOOKUP(BQ119,Sheet2!$E$2:$I$222,3,FALSE)</f>
        <v>#N/A</v>
      </c>
      <c r="BS119" t="e">
        <f>VLOOKUP(BQ119,Sheet2!$E$2:$I$222,4,FALSE)</f>
        <v>#N/A</v>
      </c>
      <c r="BT119" t="e">
        <f>VLOOKUP(BQ119,Sheet2!$E$2:$I$222,5,FALSE)</f>
        <v>#N/A</v>
      </c>
      <c r="BU119"/>
      <c r="BY119" t="e">
        <f>VLOOKUP(BX119,Sheet2!$E$2:$I$222,3,FALSE)</f>
        <v>#N/A</v>
      </c>
      <c r="BZ119" t="e">
        <f>VLOOKUP(BX119,Sheet2!$E$2:$I$222,4,FALSE)</f>
        <v>#N/A</v>
      </c>
      <c r="CA119" t="e">
        <f>VLOOKUP(BX119,Sheet2!$E$2:$I$222,5,FALSE)</f>
        <v>#N/A</v>
      </c>
      <c r="CB119"/>
      <c r="CF119" t="e">
        <f>VLOOKUP(CE119,Sheet2!$E$2:$I$222,3,FALSE)</f>
        <v>#N/A</v>
      </c>
      <c r="CG119" t="e">
        <f>VLOOKUP(CE119,Sheet2!$E$2:$I$222,4,FALSE)</f>
        <v>#N/A</v>
      </c>
      <c r="CH119" t="e">
        <f>VLOOKUP(CE119,Sheet2!$E$2:$I$222,5,FALSE)</f>
        <v>#N/A</v>
      </c>
      <c r="CI119"/>
      <c r="CM119" t="e">
        <f>VLOOKUP(CL119,Sheet2!$E$2:$I$222,3,FALSE)</f>
        <v>#N/A</v>
      </c>
      <c r="CN119" t="e">
        <f>VLOOKUP(CL119,Sheet2!$E$2:$I$222,4,FALSE)</f>
        <v>#N/A</v>
      </c>
      <c r="CO119" t="e">
        <f>VLOOKUP(CL119,Sheet2!$E$2:$I$222,5,FALSE)</f>
        <v>#N/A</v>
      </c>
      <c r="CP119"/>
      <c r="CT119" t="e">
        <f>VLOOKUP(CS119,Sheet2!$E$2:$I$222,3,FALSE)</f>
        <v>#N/A</v>
      </c>
      <c r="CU119" t="e">
        <f>VLOOKUP(CS119,Sheet2!$E$2:$I$222,4,FALSE)</f>
        <v>#N/A</v>
      </c>
      <c r="CV119" t="e">
        <f>VLOOKUP(CS119,Sheet2!$E$2:$I$222,5,FALSE)</f>
        <v>#N/A</v>
      </c>
      <c r="CW119"/>
      <c r="DA119" t="e">
        <f>VLOOKUP(CZ119,Sheet2!$E$2:$I$222,3,FALSE)</f>
        <v>#N/A</v>
      </c>
      <c r="DB119" t="e">
        <f>VLOOKUP(CZ119,Sheet2!$E$2:$I$222,4,FALSE)</f>
        <v>#N/A</v>
      </c>
      <c r="DC119" t="e">
        <f>VLOOKUP(CZ119,Sheet2!$E$2:$I$222,5,FALSE)</f>
        <v>#N/A</v>
      </c>
      <c r="DD119"/>
      <c r="DH119" t="e">
        <f>VLOOKUP(DG119,Sheet2!$E$2:$I$222,3,FALSE)</f>
        <v>#N/A</v>
      </c>
      <c r="DI119" t="e">
        <f>VLOOKUP(DG119,Sheet2!$E$2:$I$222,4,FALSE)</f>
        <v>#N/A</v>
      </c>
      <c r="DJ119" t="e">
        <f>VLOOKUP(DG119,Sheet2!$E$2:$I$222,5,FALSE)</f>
        <v>#N/A</v>
      </c>
    </row>
    <row r="120" spans="1:114" x14ac:dyDescent="0.25">
      <c r="A120">
        <v>124</v>
      </c>
      <c r="C120">
        <v>13185</v>
      </c>
      <c r="D120">
        <v>3185</v>
      </c>
      <c r="E120">
        <v>37.780650000000001</v>
      </c>
      <c r="F120">
        <v>-122.46431</v>
      </c>
      <c r="G120" t="s">
        <v>149</v>
      </c>
      <c r="H120" t="s">
        <v>2578</v>
      </c>
      <c r="I120" t="s">
        <v>4913</v>
      </c>
      <c r="J120" t="s">
        <v>4946</v>
      </c>
      <c r="K120" t="s">
        <v>4966</v>
      </c>
      <c r="M120" t="s">
        <v>5109</v>
      </c>
      <c r="N120" t="s">
        <v>5146</v>
      </c>
      <c r="Q120" t="s">
        <v>5924</v>
      </c>
      <c r="R120">
        <v>53</v>
      </c>
      <c r="S120" t="s">
        <v>6029</v>
      </c>
      <c r="X120">
        <f t="shared" si="1"/>
        <v>1</v>
      </c>
      <c r="Y120" t="s">
        <v>6830</v>
      </c>
      <c r="Z120" t="s">
        <v>6881</v>
      </c>
      <c r="AB120" t="e">
        <f>VLOOKUP($AA120,Sheet2!$E$2:$I$222,3,FALSE)</f>
        <v>#N/A</v>
      </c>
      <c r="AC120" t="e">
        <f>VLOOKUP($AA120,Sheet2!$E$2:$I$222,4,FALSE)</f>
        <v>#N/A</v>
      </c>
      <c r="AD120" t="e">
        <f>VLOOKUP($AA120,Sheet2!$E$2:$I$222,5,FALSE)</f>
        <v>#N/A</v>
      </c>
      <c r="AI120" t="e">
        <f>VLOOKUP(AH120,Sheet2!$E$2:$I$222,3,FALSE)</f>
        <v>#N/A</v>
      </c>
      <c r="AJ120" t="e">
        <f>VLOOKUP(AH120,Sheet2!$E$2:$I$222,4,FALSE)</f>
        <v>#N/A</v>
      </c>
      <c r="AK120" t="e">
        <f>VLOOKUP(AH120,Sheet2!$E$2:$I$222,5,FALSE)</f>
        <v>#N/A</v>
      </c>
      <c r="AL120"/>
      <c r="AP120" t="e">
        <f>VLOOKUP(AO120,Sheet2!$E$2:$I$222,3,FALSE)</f>
        <v>#N/A</v>
      </c>
      <c r="AQ120" t="e">
        <f>VLOOKUP(AO120,Sheet2!$E$2:$I$222,4,FALSE)</f>
        <v>#N/A</v>
      </c>
      <c r="AR120" t="e">
        <f>VLOOKUP(AO120,Sheet2!$E$2:$I$222,5,FALSE)</f>
        <v>#N/A</v>
      </c>
      <c r="AS120"/>
      <c r="AW120" t="e">
        <f>VLOOKUP(AV120,Sheet2!$E$2:$I$222,3,FALSE)</f>
        <v>#N/A</v>
      </c>
      <c r="AX120" t="e">
        <f>VLOOKUP(AV120,Sheet2!$E$2:$I$222,4,FALSE)</f>
        <v>#N/A</v>
      </c>
      <c r="AY120" t="e">
        <f>VLOOKUP(AV120,Sheet2!$E$2:$I$222,5,FALSE)</f>
        <v>#N/A</v>
      </c>
      <c r="AZ120"/>
      <c r="BD120" t="e">
        <f>VLOOKUP(BC120,Sheet2!$E$2:$I$222,3,FALSE)</f>
        <v>#N/A</v>
      </c>
      <c r="BE120" t="e">
        <f>VLOOKUP(BC120,Sheet2!$E$2:$I$222,4,FALSE)</f>
        <v>#N/A</v>
      </c>
      <c r="BF120" t="e">
        <f>VLOOKUP(BC120,Sheet2!$E$2:$I$222,5,FALSE)</f>
        <v>#N/A</v>
      </c>
      <c r="BG120"/>
      <c r="BK120" t="e">
        <f>VLOOKUP(BJ120,Sheet2!$E$2:$I$222,3,FALSE)</f>
        <v>#N/A</v>
      </c>
      <c r="BL120" t="e">
        <f>VLOOKUP(BJ120,Sheet2!$E$2:$I$222,4,FALSE)</f>
        <v>#N/A</v>
      </c>
      <c r="BM120" t="e">
        <f>VLOOKUP(BJ120,Sheet2!$E$2:$I$222,5,FALSE)</f>
        <v>#N/A</v>
      </c>
      <c r="BN120"/>
      <c r="BR120" t="e">
        <f>VLOOKUP(BQ120,Sheet2!$E$2:$I$222,3,FALSE)</f>
        <v>#N/A</v>
      </c>
      <c r="BS120" t="e">
        <f>VLOOKUP(BQ120,Sheet2!$E$2:$I$222,4,FALSE)</f>
        <v>#N/A</v>
      </c>
      <c r="BT120" t="e">
        <f>VLOOKUP(BQ120,Sheet2!$E$2:$I$222,5,FALSE)</f>
        <v>#N/A</v>
      </c>
      <c r="BU120"/>
      <c r="BY120" t="e">
        <f>VLOOKUP(BX120,Sheet2!$E$2:$I$222,3,FALSE)</f>
        <v>#N/A</v>
      </c>
      <c r="BZ120" t="e">
        <f>VLOOKUP(BX120,Sheet2!$E$2:$I$222,4,FALSE)</f>
        <v>#N/A</v>
      </c>
      <c r="CA120" t="e">
        <f>VLOOKUP(BX120,Sheet2!$E$2:$I$222,5,FALSE)</f>
        <v>#N/A</v>
      </c>
      <c r="CB120"/>
      <c r="CF120" t="e">
        <f>VLOOKUP(CE120,Sheet2!$E$2:$I$222,3,FALSE)</f>
        <v>#N/A</v>
      </c>
      <c r="CG120" t="e">
        <f>VLOOKUP(CE120,Sheet2!$E$2:$I$222,4,FALSE)</f>
        <v>#N/A</v>
      </c>
      <c r="CH120" t="e">
        <f>VLOOKUP(CE120,Sheet2!$E$2:$I$222,5,FALSE)</f>
        <v>#N/A</v>
      </c>
      <c r="CI120"/>
      <c r="CM120" t="e">
        <f>VLOOKUP(CL120,Sheet2!$E$2:$I$222,3,FALSE)</f>
        <v>#N/A</v>
      </c>
      <c r="CN120" t="e">
        <f>VLOOKUP(CL120,Sheet2!$E$2:$I$222,4,FALSE)</f>
        <v>#N/A</v>
      </c>
      <c r="CO120" t="e">
        <f>VLOOKUP(CL120,Sheet2!$E$2:$I$222,5,FALSE)</f>
        <v>#N/A</v>
      </c>
      <c r="CP120"/>
      <c r="CT120" t="e">
        <f>VLOOKUP(CS120,Sheet2!$E$2:$I$222,3,FALSE)</f>
        <v>#N/A</v>
      </c>
      <c r="CU120" t="e">
        <f>VLOOKUP(CS120,Sheet2!$E$2:$I$222,4,FALSE)</f>
        <v>#N/A</v>
      </c>
      <c r="CV120" t="e">
        <f>VLOOKUP(CS120,Sheet2!$E$2:$I$222,5,FALSE)</f>
        <v>#N/A</v>
      </c>
      <c r="CW120"/>
      <c r="DA120" t="e">
        <f>VLOOKUP(CZ120,Sheet2!$E$2:$I$222,3,FALSE)</f>
        <v>#N/A</v>
      </c>
      <c r="DB120" t="e">
        <f>VLOOKUP(CZ120,Sheet2!$E$2:$I$222,4,FALSE)</f>
        <v>#N/A</v>
      </c>
      <c r="DC120" t="e">
        <f>VLOOKUP(CZ120,Sheet2!$E$2:$I$222,5,FALSE)</f>
        <v>#N/A</v>
      </c>
      <c r="DD120"/>
      <c r="DH120" t="e">
        <f>VLOOKUP(DG120,Sheet2!$E$2:$I$222,3,FALSE)</f>
        <v>#N/A</v>
      </c>
      <c r="DI120" t="e">
        <f>VLOOKUP(DG120,Sheet2!$E$2:$I$222,4,FALSE)</f>
        <v>#N/A</v>
      </c>
      <c r="DJ120" t="e">
        <f>VLOOKUP(DG120,Sheet2!$E$2:$I$222,5,FALSE)</f>
        <v>#N/A</v>
      </c>
    </row>
    <row r="121" spans="1:114" x14ac:dyDescent="0.25">
      <c r="A121">
        <v>125</v>
      </c>
      <c r="C121">
        <v>13187</v>
      </c>
      <c r="D121">
        <v>3187</v>
      </c>
      <c r="E121">
        <v>37.777320000000003</v>
      </c>
      <c r="F121">
        <v>-122.40424</v>
      </c>
      <c r="G121" t="s">
        <v>150</v>
      </c>
      <c r="H121" t="s">
        <v>2579</v>
      </c>
      <c r="I121" t="s">
        <v>4910</v>
      </c>
      <c r="J121" t="s">
        <v>4947</v>
      </c>
      <c r="Q121" t="s">
        <v>5924</v>
      </c>
      <c r="S121" t="s">
        <v>6032</v>
      </c>
      <c r="X121">
        <f t="shared" si="1"/>
        <v>1</v>
      </c>
      <c r="Y121" t="s">
        <v>6832</v>
      </c>
      <c r="Z121" t="s">
        <v>6882</v>
      </c>
      <c r="AA121" s="59" t="s">
        <v>6903</v>
      </c>
      <c r="AB121" t="str">
        <f>VLOOKUP($AA121,Sheet2!$E$2:$I$222,3,FALSE)</f>
        <v>To Daly City</v>
      </c>
      <c r="AC121" t="str">
        <f>VLOOKUP($AA121,Sheet2!$E$2:$I$222,4,FALSE)</f>
        <v>San Jose &amp; Mission</v>
      </c>
      <c r="AD121" t="str">
        <f>VLOOKUP($AA121,Sheet2!$E$2:$I$222,5,FALSE)</f>
        <v>PM Only: M-F ~ 3pm-6:30pm</v>
      </c>
      <c r="AI121" t="e">
        <f>VLOOKUP(AH121,Sheet2!$E$2:$I$222,3,FALSE)</f>
        <v>#N/A</v>
      </c>
      <c r="AJ121" t="e">
        <f>VLOOKUP(AH121,Sheet2!$E$2:$I$222,4,FALSE)</f>
        <v>#N/A</v>
      </c>
      <c r="AK121" t="e">
        <f>VLOOKUP(AH121,Sheet2!$E$2:$I$222,5,FALSE)</f>
        <v>#N/A</v>
      </c>
      <c r="AL121"/>
      <c r="AP121" t="e">
        <f>VLOOKUP(AO121,Sheet2!$E$2:$I$222,3,FALSE)</f>
        <v>#N/A</v>
      </c>
      <c r="AQ121" t="e">
        <f>VLOOKUP(AO121,Sheet2!$E$2:$I$222,4,FALSE)</f>
        <v>#N/A</v>
      </c>
      <c r="AR121" t="e">
        <f>VLOOKUP(AO121,Sheet2!$E$2:$I$222,5,FALSE)</f>
        <v>#N/A</v>
      </c>
      <c r="AS121"/>
      <c r="AW121" t="e">
        <f>VLOOKUP(AV121,Sheet2!$E$2:$I$222,3,FALSE)</f>
        <v>#N/A</v>
      </c>
      <c r="AX121" t="e">
        <f>VLOOKUP(AV121,Sheet2!$E$2:$I$222,4,FALSE)</f>
        <v>#N/A</v>
      </c>
      <c r="AY121" t="e">
        <f>VLOOKUP(AV121,Sheet2!$E$2:$I$222,5,FALSE)</f>
        <v>#N/A</v>
      </c>
      <c r="AZ121"/>
      <c r="BD121" t="e">
        <f>VLOOKUP(BC121,Sheet2!$E$2:$I$222,3,FALSE)</f>
        <v>#N/A</v>
      </c>
      <c r="BE121" t="e">
        <f>VLOOKUP(BC121,Sheet2!$E$2:$I$222,4,FALSE)</f>
        <v>#N/A</v>
      </c>
      <c r="BF121" t="e">
        <f>VLOOKUP(BC121,Sheet2!$E$2:$I$222,5,FALSE)</f>
        <v>#N/A</v>
      </c>
      <c r="BG121"/>
      <c r="BK121" t="e">
        <f>VLOOKUP(BJ121,Sheet2!$E$2:$I$222,3,FALSE)</f>
        <v>#N/A</v>
      </c>
      <c r="BL121" t="e">
        <f>VLOOKUP(BJ121,Sheet2!$E$2:$I$222,4,FALSE)</f>
        <v>#N/A</v>
      </c>
      <c r="BM121" t="e">
        <f>VLOOKUP(BJ121,Sheet2!$E$2:$I$222,5,FALSE)</f>
        <v>#N/A</v>
      </c>
      <c r="BN121"/>
      <c r="BR121" t="e">
        <f>VLOOKUP(BQ121,Sheet2!$E$2:$I$222,3,FALSE)</f>
        <v>#N/A</v>
      </c>
      <c r="BS121" t="e">
        <f>VLOOKUP(BQ121,Sheet2!$E$2:$I$222,4,FALSE)</f>
        <v>#N/A</v>
      </c>
      <c r="BT121" t="e">
        <f>VLOOKUP(BQ121,Sheet2!$E$2:$I$222,5,FALSE)</f>
        <v>#N/A</v>
      </c>
      <c r="BU121"/>
      <c r="BY121" t="e">
        <f>VLOOKUP(BX121,Sheet2!$E$2:$I$222,3,FALSE)</f>
        <v>#N/A</v>
      </c>
      <c r="BZ121" t="e">
        <f>VLOOKUP(BX121,Sheet2!$E$2:$I$222,4,FALSE)</f>
        <v>#N/A</v>
      </c>
      <c r="CA121" t="e">
        <f>VLOOKUP(BX121,Sheet2!$E$2:$I$222,5,FALSE)</f>
        <v>#N/A</v>
      </c>
      <c r="CB121"/>
      <c r="CF121" t="e">
        <f>VLOOKUP(CE121,Sheet2!$E$2:$I$222,3,FALSE)</f>
        <v>#N/A</v>
      </c>
      <c r="CG121" t="e">
        <f>VLOOKUP(CE121,Sheet2!$E$2:$I$222,4,FALSE)</f>
        <v>#N/A</v>
      </c>
      <c r="CH121" t="e">
        <f>VLOOKUP(CE121,Sheet2!$E$2:$I$222,5,FALSE)</f>
        <v>#N/A</v>
      </c>
      <c r="CI121"/>
      <c r="CM121" t="e">
        <f>VLOOKUP(CL121,Sheet2!$E$2:$I$222,3,FALSE)</f>
        <v>#N/A</v>
      </c>
      <c r="CN121" t="e">
        <f>VLOOKUP(CL121,Sheet2!$E$2:$I$222,4,FALSE)</f>
        <v>#N/A</v>
      </c>
      <c r="CO121" t="e">
        <f>VLOOKUP(CL121,Sheet2!$E$2:$I$222,5,FALSE)</f>
        <v>#N/A</v>
      </c>
      <c r="CP121"/>
      <c r="CT121" t="e">
        <f>VLOOKUP(CS121,Sheet2!$E$2:$I$222,3,FALSE)</f>
        <v>#N/A</v>
      </c>
      <c r="CU121" t="e">
        <f>VLOOKUP(CS121,Sheet2!$E$2:$I$222,4,FALSE)</f>
        <v>#N/A</v>
      </c>
      <c r="CV121" t="e">
        <f>VLOOKUP(CS121,Sheet2!$E$2:$I$222,5,FALSE)</f>
        <v>#N/A</v>
      </c>
      <c r="CW121"/>
      <c r="DA121" t="e">
        <f>VLOOKUP(CZ121,Sheet2!$E$2:$I$222,3,FALSE)</f>
        <v>#N/A</v>
      </c>
      <c r="DB121" t="e">
        <f>VLOOKUP(CZ121,Sheet2!$E$2:$I$222,4,FALSE)</f>
        <v>#N/A</v>
      </c>
      <c r="DC121" t="e">
        <f>VLOOKUP(CZ121,Sheet2!$E$2:$I$222,5,FALSE)</f>
        <v>#N/A</v>
      </c>
      <c r="DD121"/>
      <c r="DH121" t="e">
        <f>VLOOKUP(DG121,Sheet2!$E$2:$I$222,3,FALSE)</f>
        <v>#N/A</v>
      </c>
      <c r="DI121" t="e">
        <f>VLOOKUP(DG121,Sheet2!$E$2:$I$222,4,FALSE)</f>
        <v>#N/A</v>
      </c>
      <c r="DJ121" t="e">
        <f>VLOOKUP(DG121,Sheet2!$E$2:$I$222,5,FALSE)</f>
        <v>#N/A</v>
      </c>
    </row>
    <row r="122" spans="1:114" x14ac:dyDescent="0.25">
      <c r="A122">
        <v>126</v>
      </c>
      <c r="C122">
        <v>13188</v>
      </c>
      <c r="D122">
        <v>3188</v>
      </c>
      <c r="E122">
        <v>37.75658</v>
      </c>
      <c r="F122">
        <v>-122.46372</v>
      </c>
      <c r="G122" t="s">
        <v>151</v>
      </c>
      <c r="H122" t="s">
        <v>2580</v>
      </c>
      <c r="I122" t="s">
        <v>4913</v>
      </c>
      <c r="J122" t="s">
        <v>4947</v>
      </c>
      <c r="Q122" t="s">
        <v>5924</v>
      </c>
      <c r="S122" t="s">
        <v>6033</v>
      </c>
      <c r="X122">
        <f t="shared" si="1"/>
        <v>3</v>
      </c>
      <c r="Y122" t="s">
        <v>6833</v>
      </c>
      <c r="Z122" t="s">
        <v>6879</v>
      </c>
      <c r="AB122" t="e">
        <f>VLOOKUP($AA122,Sheet2!$E$2:$I$222,3,FALSE)</f>
        <v>#N/A</v>
      </c>
      <c r="AC122" t="e">
        <f>VLOOKUP($AA122,Sheet2!$E$2:$I$222,4,FALSE)</f>
        <v>#N/A</v>
      </c>
      <c r="AD122" t="e">
        <f>VLOOKUP($AA122,Sheet2!$E$2:$I$222,5,FALSE)</f>
        <v>#N/A</v>
      </c>
      <c r="AF122" t="s">
        <v>6834</v>
      </c>
      <c r="AG122" t="s">
        <v>6881</v>
      </c>
      <c r="AI122" t="e">
        <f>VLOOKUP(AH122,Sheet2!$E$2:$I$222,3,FALSE)</f>
        <v>#N/A</v>
      </c>
      <c r="AJ122" t="e">
        <f>VLOOKUP(AH122,Sheet2!$E$2:$I$222,4,FALSE)</f>
        <v>#N/A</v>
      </c>
      <c r="AK122" t="e">
        <f>VLOOKUP(AH122,Sheet2!$E$2:$I$222,5,FALSE)</f>
        <v>#N/A</v>
      </c>
      <c r="AL122"/>
      <c r="AM122" t="s">
        <v>6830</v>
      </c>
      <c r="AN122" t="s">
        <v>6881</v>
      </c>
      <c r="AP122" t="e">
        <f>VLOOKUP(AO122,Sheet2!$E$2:$I$222,3,FALSE)</f>
        <v>#N/A</v>
      </c>
      <c r="AQ122" t="e">
        <f>VLOOKUP(AO122,Sheet2!$E$2:$I$222,4,FALSE)</f>
        <v>#N/A</v>
      </c>
      <c r="AR122" t="e">
        <f>VLOOKUP(AO122,Sheet2!$E$2:$I$222,5,FALSE)</f>
        <v>#N/A</v>
      </c>
      <c r="AS122"/>
      <c r="AW122" t="e">
        <f>VLOOKUP(AV122,Sheet2!$E$2:$I$222,3,FALSE)</f>
        <v>#N/A</v>
      </c>
      <c r="AX122" t="e">
        <f>VLOOKUP(AV122,Sheet2!$E$2:$I$222,4,FALSE)</f>
        <v>#N/A</v>
      </c>
      <c r="AY122" t="e">
        <f>VLOOKUP(AV122,Sheet2!$E$2:$I$222,5,FALSE)</f>
        <v>#N/A</v>
      </c>
      <c r="AZ122"/>
      <c r="BD122" t="e">
        <f>VLOOKUP(BC122,Sheet2!$E$2:$I$222,3,FALSE)</f>
        <v>#N/A</v>
      </c>
      <c r="BE122" t="e">
        <f>VLOOKUP(BC122,Sheet2!$E$2:$I$222,4,FALSE)</f>
        <v>#N/A</v>
      </c>
      <c r="BF122" t="e">
        <f>VLOOKUP(BC122,Sheet2!$E$2:$I$222,5,FALSE)</f>
        <v>#N/A</v>
      </c>
      <c r="BG122"/>
      <c r="BK122" t="e">
        <f>VLOOKUP(BJ122,Sheet2!$E$2:$I$222,3,FALSE)</f>
        <v>#N/A</v>
      </c>
      <c r="BL122" t="e">
        <f>VLOOKUP(BJ122,Sheet2!$E$2:$I$222,4,FALSE)</f>
        <v>#N/A</v>
      </c>
      <c r="BM122" t="e">
        <f>VLOOKUP(BJ122,Sheet2!$E$2:$I$222,5,FALSE)</f>
        <v>#N/A</v>
      </c>
      <c r="BN122"/>
      <c r="BR122" t="e">
        <f>VLOOKUP(BQ122,Sheet2!$E$2:$I$222,3,FALSE)</f>
        <v>#N/A</v>
      </c>
      <c r="BS122" t="e">
        <f>VLOOKUP(BQ122,Sheet2!$E$2:$I$222,4,FALSE)</f>
        <v>#N/A</v>
      </c>
      <c r="BT122" t="e">
        <f>VLOOKUP(BQ122,Sheet2!$E$2:$I$222,5,FALSE)</f>
        <v>#N/A</v>
      </c>
      <c r="BU122"/>
      <c r="BY122" t="e">
        <f>VLOOKUP(BX122,Sheet2!$E$2:$I$222,3,FALSE)</f>
        <v>#N/A</v>
      </c>
      <c r="BZ122" t="e">
        <f>VLOOKUP(BX122,Sheet2!$E$2:$I$222,4,FALSE)</f>
        <v>#N/A</v>
      </c>
      <c r="CA122" t="e">
        <f>VLOOKUP(BX122,Sheet2!$E$2:$I$222,5,FALSE)</f>
        <v>#N/A</v>
      </c>
      <c r="CB122"/>
      <c r="CF122" t="e">
        <f>VLOOKUP(CE122,Sheet2!$E$2:$I$222,3,FALSE)</f>
        <v>#N/A</v>
      </c>
      <c r="CG122" t="e">
        <f>VLOOKUP(CE122,Sheet2!$E$2:$I$222,4,FALSE)</f>
        <v>#N/A</v>
      </c>
      <c r="CH122" t="e">
        <f>VLOOKUP(CE122,Sheet2!$E$2:$I$222,5,FALSE)</f>
        <v>#N/A</v>
      </c>
      <c r="CI122"/>
      <c r="CM122" t="e">
        <f>VLOOKUP(CL122,Sheet2!$E$2:$I$222,3,FALSE)</f>
        <v>#N/A</v>
      </c>
      <c r="CN122" t="e">
        <f>VLOOKUP(CL122,Sheet2!$E$2:$I$222,4,FALSE)</f>
        <v>#N/A</v>
      </c>
      <c r="CO122" t="e">
        <f>VLOOKUP(CL122,Sheet2!$E$2:$I$222,5,FALSE)</f>
        <v>#N/A</v>
      </c>
      <c r="CP122"/>
      <c r="CT122" t="e">
        <f>VLOOKUP(CS122,Sheet2!$E$2:$I$222,3,FALSE)</f>
        <v>#N/A</v>
      </c>
      <c r="CU122" t="e">
        <f>VLOOKUP(CS122,Sheet2!$E$2:$I$222,4,FALSE)</f>
        <v>#N/A</v>
      </c>
      <c r="CV122" t="e">
        <f>VLOOKUP(CS122,Sheet2!$E$2:$I$222,5,FALSE)</f>
        <v>#N/A</v>
      </c>
      <c r="CW122"/>
      <c r="DA122" t="e">
        <f>VLOOKUP(CZ122,Sheet2!$E$2:$I$222,3,FALSE)</f>
        <v>#N/A</v>
      </c>
      <c r="DB122" t="e">
        <f>VLOOKUP(CZ122,Sheet2!$E$2:$I$222,4,FALSE)</f>
        <v>#N/A</v>
      </c>
      <c r="DC122" t="e">
        <f>VLOOKUP(CZ122,Sheet2!$E$2:$I$222,5,FALSE)</f>
        <v>#N/A</v>
      </c>
      <c r="DD122"/>
      <c r="DH122" t="e">
        <f>VLOOKUP(DG122,Sheet2!$E$2:$I$222,3,FALSE)</f>
        <v>#N/A</v>
      </c>
      <c r="DI122" t="e">
        <f>VLOOKUP(DG122,Sheet2!$E$2:$I$222,4,FALSE)</f>
        <v>#N/A</v>
      </c>
      <c r="DJ122" t="e">
        <f>VLOOKUP(DG122,Sheet2!$E$2:$I$222,5,FALSE)</f>
        <v>#N/A</v>
      </c>
    </row>
    <row r="123" spans="1:114" x14ac:dyDescent="0.25">
      <c r="A123">
        <v>127</v>
      </c>
      <c r="C123">
        <v>13189</v>
      </c>
      <c r="D123">
        <v>3189</v>
      </c>
      <c r="E123">
        <v>37.756767000000004</v>
      </c>
      <c r="F123">
        <v>-122.46357</v>
      </c>
      <c r="G123" t="s">
        <v>152</v>
      </c>
      <c r="H123" t="s">
        <v>2581</v>
      </c>
      <c r="I123" t="s">
        <v>4907</v>
      </c>
      <c r="J123" t="s">
        <v>4948</v>
      </c>
      <c r="Q123" t="s">
        <v>5924</v>
      </c>
      <c r="S123" t="s">
        <v>6034</v>
      </c>
      <c r="X123">
        <f t="shared" si="1"/>
        <v>2</v>
      </c>
      <c r="Y123" t="s">
        <v>6834</v>
      </c>
      <c r="Z123" t="s">
        <v>6879</v>
      </c>
      <c r="AB123" t="e">
        <f>VLOOKUP($AA123,Sheet2!$E$2:$I$222,3,FALSE)</f>
        <v>#N/A</v>
      </c>
      <c r="AC123" t="e">
        <f>VLOOKUP($AA123,Sheet2!$E$2:$I$222,4,FALSE)</f>
        <v>#N/A</v>
      </c>
      <c r="AD123" t="e">
        <f>VLOOKUP($AA123,Sheet2!$E$2:$I$222,5,FALSE)</f>
        <v>#N/A</v>
      </c>
      <c r="AF123" t="s">
        <v>6830</v>
      </c>
      <c r="AG123" t="s">
        <v>6879</v>
      </c>
      <c r="AI123" t="e">
        <f>VLOOKUP(AH123,Sheet2!$E$2:$I$222,3,FALSE)</f>
        <v>#N/A</v>
      </c>
      <c r="AJ123" t="e">
        <f>VLOOKUP(AH123,Sheet2!$E$2:$I$222,4,FALSE)</f>
        <v>#N/A</v>
      </c>
      <c r="AK123" t="e">
        <f>VLOOKUP(AH123,Sheet2!$E$2:$I$222,5,FALSE)</f>
        <v>#N/A</v>
      </c>
      <c r="AL123"/>
      <c r="AP123" t="e">
        <f>VLOOKUP(AO123,Sheet2!$E$2:$I$222,3,FALSE)</f>
        <v>#N/A</v>
      </c>
      <c r="AQ123" t="e">
        <f>VLOOKUP(AO123,Sheet2!$E$2:$I$222,4,FALSE)</f>
        <v>#N/A</v>
      </c>
      <c r="AR123" t="e">
        <f>VLOOKUP(AO123,Sheet2!$E$2:$I$222,5,FALSE)</f>
        <v>#N/A</v>
      </c>
      <c r="AS123"/>
      <c r="AW123" t="e">
        <f>VLOOKUP(AV123,Sheet2!$E$2:$I$222,3,FALSE)</f>
        <v>#N/A</v>
      </c>
      <c r="AX123" t="e">
        <f>VLOOKUP(AV123,Sheet2!$E$2:$I$222,4,FALSE)</f>
        <v>#N/A</v>
      </c>
      <c r="AY123" t="e">
        <f>VLOOKUP(AV123,Sheet2!$E$2:$I$222,5,FALSE)</f>
        <v>#N/A</v>
      </c>
      <c r="AZ123"/>
      <c r="BD123" t="e">
        <f>VLOOKUP(BC123,Sheet2!$E$2:$I$222,3,FALSE)</f>
        <v>#N/A</v>
      </c>
      <c r="BE123" t="e">
        <f>VLOOKUP(BC123,Sheet2!$E$2:$I$222,4,FALSE)</f>
        <v>#N/A</v>
      </c>
      <c r="BF123" t="e">
        <f>VLOOKUP(BC123,Sheet2!$E$2:$I$222,5,FALSE)</f>
        <v>#N/A</v>
      </c>
      <c r="BG123"/>
      <c r="BK123" t="e">
        <f>VLOOKUP(BJ123,Sheet2!$E$2:$I$222,3,FALSE)</f>
        <v>#N/A</v>
      </c>
      <c r="BL123" t="e">
        <f>VLOOKUP(BJ123,Sheet2!$E$2:$I$222,4,FALSE)</f>
        <v>#N/A</v>
      </c>
      <c r="BM123" t="e">
        <f>VLOOKUP(BJ123,Sheet2!$E$2:$I$222,5,FALSE)</f>
        <v>#N/A</v>
      </c>
      <c r="BN123"/>
      <c r="BR123" t="e">
        <f>VLOOKUP(BQ123,Sheet2!$E$2:$I$222,3,FALSE)</f>
        <v>#N/A</v>
      </c>
      <c r="BS123" t="e">
        <f>VLOOKUP(BQ123,Sheet2!$E$2:$I$222,4,FALSE)</f>
        <v>#N/A</v>
      </c>
      <c r="BT123" t="e">
        <f>VLOOKUP(BQ123,Sheet2!$E$2:$I$222,5,FALSE)</f>
        <v>#N/A</v>
      </c>
      <c r="BU123"/>
      <c r="BY123" t="e">
        <f>VLOOKUP(BX123,Sheet2!$E$2:$I$222,3,FALSE)</f>
        <v>#N/A</v>
      </c>
      <c r="BZ123" t="e">
        <f>VLOOKUP(BX123,Sheet2!$E$2:$I$222,4,FALSE)</f>
        <v>#N/A</v>
      </c>
      <c r="CA123" t="e">
        <f>VLOOKUP(BX123,Sheet2!$E$2:$I$222,5,FALSE)</f>
        <v>#N/A</v>
      </c>
      <c r="CB123"/>
      <c r="CF123" t="e">
        <f>VLOOKUP(CE123,Sheet2!$E$2:$I$222,3,FALSE)</f>
        <v>#N/A</v>
      </c>
      <c r="CG123" t="e">
        <f>VLOOKUP(CE123,Sheet2!$E$2:$I$222,4,FALSE)</f>
        <v>#N/A</v>
      </c>
      <c r="CH123" t="e">
        <f>VLOOKUP(CE123,Sheet2!$E$2:$I$222,5,FALSE)</f>
        <v>#N/A</v>
      </c>
      <c r="CI123"/>
      <c r="CM123" t="e">
        <f>VLOOKUP(CL123,Sheet2!$E$2:$I$222,3,FALSE)</f>
        <v>#N/A</v>
      </c>
      <c r="CN123" t="e">
        <f>VLOOKUP(CL123,Sheet2!$E$2:$I$222,4,FALSE)</f>
        <v>#N/A</v>
      </c>
      <c r="CO123" t="e">
        <f>VLOOKUP(CL123,Sheet2!$E$2:$I$222,5,FALSE)</f>
        <v>#N/A</v>
      </c>
      <c r="CP123"/>
      <c r="CT123" t="e">
        <f>VLOOKUP(CS123,Sheet2!$E$2:$I$222,3,FALSE)</f>
        <v>#N/A</v>
      </c>
      <c r="CU123" t="e">
        <f>VLOOKUP(CS123,Sheet2!$E$2:$I$222,4,FALSE)</f>
        <v>#N/A</v>
      </c>
      <c r="CV123" t="e">
        <f>VLOOKUP(CS123,Sheet2!$E$2:$I$222,5,FALSE)</f>
        <v>#N/A</v>
      </c>
      <c r="CW123"/>
      <c r="DA123" t="e">
        <f>VLOOKUP(CZ123,Sheet2!$E$2:$I$222,3,FALSE)</f>
        <v>#N/A</v>
      </c>
      <c r="DB123" t="e">
        <f>VLOOKUP(CZ123,Sheet2!$E$2:$I$222,4,FALSE)</f>
        <v>#N/A</v>
      </c>
      <c r="DC123" t="e">
        <f>VLOOKUP(CZ123,Sheet2!$E$2:$I$222,5,FALSE)</f>
        <v>#N/A</v>
      </c>
      <c r="DD123"/>
      <c r="DH123" t="e">
        <f>VLOOKUP(DG123,Sheet2!$E$2:$I$222,3,FALSE)</f>
        <v>#N/A</v>
      </c>
      <c r="DI123" t="e">
        <f>VLOOKUP(DG123,Sheet2!$E$2:$I$222,4,FALSE)</f>
        <v>#N/A</v>
      </c>
      <c r="DJ123" t="e">
        <f>VLOOKUP(DG123,Sheet2!$E$2:$I$222,5,FALSE)</f>
        <v>#N/A</v>
      </c>
    </row>
    <row r="124" spans="1:114" x14ac:dyDescent="0.25">
      <c r="A124">
        <v>128</v>
      </c>
      <c r="C124">
        <v>13191</v>
      </c>
      <c r="D124">
        <v>3191</v>
      </c>
      <c r="E124">
        <v>37.773299999999999</v>
      </c>
      <c r="F124">
        <v>-122.40338</v>
      </c>
      <c r="G124" t="s">
        <v>153</v>
      </c>
      <c r="H124" t="s">
        <v>2582</v>
      </c>
      <c r="I124" t="s">
        <v>4912</v>
      </c>
      <c r="J124" t="s">
        <v>4946</v>
      </c>
      <c r="K124" t="s">
        <v>4961</v>
      </c>
      <c r="Q124" t="s">
        <v>5924</v>
      </c>
      <c r="S124" t="s">
        <v>6035</v>
      </c>
      <c r="X124">
        <f t="shared" si="1"/>
        <v>1</v>
      </c>
      <c r="Y124" t="s">
        <v>6824</v>
      </c>
      <c r="Z124" t="s">
        <v>6880</v>
      </c>
      <c r="AA124" s="59" t="s">
        <v>6896</v>
      </c>
      <c r="AB124" t="str">
        <f>VLOOKUP($AA124,Sheet2!$E$2:$I$222,3,FALSE)</f>
        <v>To Fisherman's Wharf</v>
      </c>
      <c r="AC124" t="str">
        <f>VLOOKUP($AA124,Sheet2!$E$2:$I$222,4,FALSE)</f>
        <v>Beach &amp; Polk</v>
      </c>
      <c r="AD124" t="str">
        <f>VLOOKUP($AA124,Sheet2!$E$2:$I$222,5,FALSE)</f>
        <v>Daily ~ 5:30am-12:30am</v>
      </c>
      <c r="AI124" t="e">
        <f>VLOOKUP(AH124,Sheet2!$E$2:$I$222,3,FALSE)</f>
        <v>#N/A</v>
      </c>
      <c r="AJ124" t="e">
        <f>VLOOKUP(AH124,Sheet2!$E$2:$I$222,4,FALSE)</f>
        <v>#N/A</v>
      </c>
      <c r="AK124" t="e">
        <f>VLOOKUP(AH124,Sheet2!$E$2:$I$222,5,FALSE)</f>
        <v>#N/A</v>
      </c>
      <c r="AL124"/>
      <c r="AP124" t="e">
        <f>VLOOKUP(AO124,Sheet2!$E$2:$I$222,3,FALSE)</f>
        <v>#N/A</v>
      </c>
      <c r="AQ124" t="e">
        <f>VLOOKUP(AO124,Sheet2!$E$2:$I$222,4,FALSE)</f>
        <v>#N/A</v>
      </c>
      <c r="AR124" t="e">
        <f>VLOOKUP(AO124,Sheet2!$E$2:$I$222,5,FALSE)</f>
        <v>#N/A</v>
      </c>
      <c r="AS124"/>
      <c r="AW124" t="e">
        <f>VLOOKUP(AV124,Sheet2!$E$2:$I$222,3,FALSE)</f>
        <v>#N/A</v>
      </c>
      <c r="AX124" t="e">
        <f>VLOOKUP(AV124,Sheet2!$E$2:$I$222,4,FALSE)</f>
        <v>#N/A</v>
      </c>
      <c r="AY124" t="e">
        <f>VLOOKUP(AV124,Sheet2!$E$2:$I$222,5,FALSE)</f>
        <v>#N/A</v>
      </c>
      <c r="AZ124"/>
      <c r="BD124" t="e">
        <f>VLOOKUP(BC124,Sheet2!$E$2:$I$222,3,FALSE)</f>
        <v>#N/A</v>
      </c>
      <c r="BE124" t="e">
        <f>VLOOKUP(BC124,Sheet2!$E$2:$I$222,4,FALSE)</f>
        <v>#N/A</v>
      </c>
      <c r="BF124" t="e">
        <f>VLOOKUP(BC124,Sheet2!$E$2:$I$222,5,FALSE)</f>
        <v>#N/A</v>
      </c>
      <c r="BG124"/>
      <c r="BK124" t="e">
        <f>VLOOKUP(BJ124,Sheet2!$E$2:$I$222,3,FALSE)</f>
        <v>#N/A</v>
      </c>
      <c r="BL124" t="e">
        <f>VLOOKUP(BJ124,Sheet2!$E$2:$I$222,4,FALSE)</f>
        <v>#N/A</v>
      </c>
      <c r="BM124" t="e">
        <f>VLOOKUP(BJ124,Sheet2!$E$2:$I$222,5,FALSE)</f>
        <v>#N/A</v>
      </c>
      <c r="BN124"/>
      <c r="BR124" t="e">
        <f>VLOOKUP(BQ124,Sheet2!$E$2:$I$222,3,FALSE)</f>
        <v>#N/A</v>
      </c>
      <c r="BS124" t="e">
        <f>VLOOKUP(BQ124,Sheet2!$E$2:$I$222,4,FALSE)</f>
        <v>#N/A</v>
      </c>
      <c r="BT124" t="e">
        <f>VLOOKUP(BQ124,Sheet2!$E$2:$I$222,5,FALSE)</f>
        <v>#N/A</v>
      </c>
      <c r="BU124"/>
      <c r="BY124" t="e">
        <f>VLOOKUP(BX124,Sheet2!$E$2:$I$222,3,FALSE)</f>
        <v>#N/A</v>
      </c>
      <c r="BZ124" t="e">
        <f>VLOOKUP(BX124,Sheet2!$E$2:$I$222,4,FALSE)</f>
        <v>#N/A</v>
      </c>
      <c r="CA124" t="e">
        <f>VLOOKUP(BX124,Sheet2!$E$2:$I$222,5,FALSE)</f>
        <v>#N/A</v>
      </c>
      <c r="CB124"/>
      <c r="CF124" t="e">
        <f>VLOOKUP(CE124,Sheet2!$E$2:$I$222,3,FALSE)</f>
        <v>#N/A</v>
      </c>
      <c r="CG124" t="e">
        <f>VLOOKUP(CE124,Sheet2!$E$2:$I$222,4,FALSE)</f>
        <v>#N/A</v>
      </c>
      <c r="CH124" t="e">
        <f>VLOOKUP(CE124,Sheet2!$E$2:$I$222,5,FALSE)</f>
        <v>#N/A</v>
      </c>
      <c r="CI124"/>
      <c r="CM124" t="e">
        <f>VLOOKUP(CL124,Sheet2!$E$2:$I$222,3,FALSE)</f>
        <v>#N/A</v>
      </c>
      <c r="CN124" t="e">
        <f>VLOOKUP(CL124,Sheet2!$E$2:$I$222,4,FALSE)</f>
        <v>#N/A</v>
      </c>
      <c r="CO124" t="e">
        <f>VLOOKUP(CL124,Sheet2!$E$2:$I$222,5,FALSE)</f>
        <v>#N/A</v>
      </c>
      <c r="CP124"/>
      <c r="CT124" t="e">
        <f>VLOOKUP(CS124,Sheet2!$E$2:$I$222,3,FALSE)</f>
        <v>#N/A</v>
      </c>
      <c r="CU124" t="e">
        <f>VLOOKUP(CS124,Sheet2!$E$2:$I$222,4,FALSE)</f>
        <v>#N/A</v>
      </c>
      <c r="CV124" t="e">
        <f>VLOOKUP(CS124,Sheet2!$E$2:$I$222,5,FALSE)</f>
        <v>#N/A</v>
      </c>
      <c r="CW124"/>
      <c r="DA124" t="e">
        <f>VLOOKUP(CZ124,Sheet2!$E$2:$I$222,3,FALSE)</f>
        <v>#N/A</v>
      </c>
      <c r="DB124" t="e">
        <f>VLOOKUP(CZ124,Sheet2!$E$2:$I$222,4,FALSE)</f>
        <v>#N/A</v>
      </c>
      <c r="DC124" t="e">
        <f>VLOOKUP(CZ124,Sheet2!$E$2:$I$222,5,FALSE)</f>
        <v>#N/A</v>
      </c>
      <c r="DD124"/>
      <c r="DH124" t="e">
        <f>VLOOKUP(DG124,Sheet2!$E$2:$I$222,3,FALSE)</f>
        <v>#N/A</v>
      </c>
      <c r="DI124" t="e">
        <f>VLOOKUP(DG124,Sheet2!$E$2:$I$222,4,FALSE)</f>
        <v>#N/A</v>
      </c>
      <c r="DJ124" t="e">
        <f>VLOOKUP(DG124,Sheet2!$E$2:$I$222,5,FALSE)</f>
        <v>#N/A</v>
      </c>
    </row>
    <row r="125" spans="1:114" x14ac:dyDescent="0.25">
      <c r="C125">
        <v>13192</v>
      </c>
      <c r="D125">
        <v>3192</v>
      </c>
      <c r="E125">
        <v>37.776864000000003</v>
      </c>
      <c r="F125">
        <v>-122.407904</v>
      </c>
      <c r="G125" t="s">
        <v>154</v>
      </c>
      <c r="H125" t="s">
        <v>2583</v>
      </c>
      <c r="I125" t="s">
        <v>4907</v>
      </c>
      <c r="J125" t="s">
        <v>4950</v>
      </c>
      <c r="K125" t="s">
        <v>4969</v>
      </c>
      <c r="S125" t="s">
        <v>6035</v>
      </c>
      <c r="X125">
        <f t="shared" si="1"/>
        <v>1</v>
      </c>
      <c r="Y125" t="s">
        <v>6824</v>
      </c>
      <c r="Z125" t="s">
        <v>6880</v>
      </c>
      <c r="AA125" s="59" t="s">
        <v>6896</v>
      </c>
      <c r="AB125" t="str">
        <f>VLOOKUP($AA125,Sheet2!$E$2:$I$222,3,FALSE)</f>
        <v>To Fisherman's Wharf</v>
      </c>
      <c r="AC125" t="str">
        <f>VLOOKUP($AA125,Sheet2!$E$2:$I$222,4,FALSE)</f>
        <v>Beach &amp; Polk</v>
      </c>
      <c r="AD125" t="str">
        <f>VLOOKUP($AA125,Sheet2!$E$2:$I$222,5,FALSE)</f>
        <v>Daily ~ 5:30am-12:30am</v>
      </c>
      <c r="AI125" t="e">
        <f>VLOOKUP(AH125,Sheet2!$E$2:$I$222,3,FALSE)</f>
        <v>#N/A</v>
      </c>
      <c r="AJ125" t="e">
        <f>VLOOKUP(AH125,Sheet2!$E$2:$I$222,4,FALSE)</f>
        <v>#N/A</v>
      </c>
      <c r="AK125" t="e">
        <f>VLOOKUP(AH125,Sheet2!$E$2:$I$222,5,FALSE)</f>
        <v>#N/A</v>
      </c>
      <c r="AL125"/>
      <c r="AP125" t="e">
        <f>VLOOKUP(AO125,Sheet2!$E$2:$I$222,3,FALSE)</f>
        <v>#N/A</v>
      </c>
      <c r="AQ125" t="e">
        <f>VLOOKUP(AO125,Sheet2!$E$2:$I$222,4,FALSE)</f>
        <v>#N/A</v>
      </c>
      <c r="AR125" t="e">
        <f>VLOOKUP(AO125,Sheet2!$E$2:$I$222,5,FALSE)</f>
        <v>#N/A</v>
      </c>
      <c r="AS125"/>
      <c r="AW125" t="e">
        <f>VLOOKUP(AV125,Sheet2!$E$2:$I$222,3,FALSE)</f>
        <v>#N/A</v>
      </c>
      <c r="AX125" t="e">
        <f>VLOOKUP(AV125,Sheet2!$E$2:$I$222,4,FALSE)</f>
        <v>#N/A</v>
      </c>
      <c r="AY125" t="e">
        <f>VLOOKUP(AV125,Sheet2!$E$2:$I$222,5,FALSE)</f>
        <v>#N/A</v>
      </c>
      <c r="AZ125"/>
      <c r="BD125" t="e">
        <f>VLOOKUP(BC125,Sheet2!$E$2:$I$222,3,FALSE)</f>
        <v>#N/A</v>
      </c>
      <c r="BE125" t="e">
        <f>VLOOKUP(BC125,Sheet2!$E$2:$I$222,4,FALSE)</f>
        <v>#N/A</v>
      </c>
      <c r="BF125" t="e">
        <f>VLOOKUP(BC125,Sheet2!$E$2:$I$222,5,FALSE)</f>
        <v>#N/A</v>
      </c>
      <c r="BG125"/>
      <c r="BK125" t="e">
        <f>VLOOKUP(BJ125,Sheet2!$E$2:$I$222,3,FALSE)</f>
        <v>#N/A</v>
      </c>
      <c r="BL125" t="e">
        <f>VLOOKUP(BJ125,Sheet2!$E$2:$I$222,4,FALSE)</f>
        <v>#N/A</v>
      </c>
      <c r="BM125" t="e">
        <f>VLOOKUP(BJ125,Sheet2!$E$2:$I$222,5,FALSE)</f>
        <v>#N/A</v>
      </c>
      <c r="BN125"/>
      <c r="BR125" t="e">
        <f>VLOOKUP(BQ125,Sheet2!$E$2:$I$222,3,FALSE)</f>
        <v>#N/A</v>
      </c>
      <c r="BS125" t="e">
        <f>VLOOKUP(BQ125,Sheet2!$E$2:$I$222,4,FALSE)</f>
        <v>#N/A</v>
      </c>
      <c r="BT125" t="e">
        <f>VLOOKUP(BQ125,Sheet2!$E$2:$I$222,5,FALSE)</f>
        <v>#N/A</v>
      </c>
      <c r="BU125"/>
      <c r="BY125" t="e">
        <f>VLOOKUP(BX125,Sheet2!$E$2:$I$222,3,FALSE)</f>
        <v>#N/A</v>
      </c>
      <c r="BZ125" t="e">
        <f>VLOOKUP(BX125,Sheet2!$E$2:$I$222,4,FALSE)</f>
        <v>#N/A</v>
      </c>
      <c r="CA125" t="e">
        <f>VLOOKUP(BX125,Sheet2!$E$2:$I$222,5,FALSE)</f>
        <v>#N/A</v>
      </c>
      <c r="CB125"/>
      <c r="CF125" t="e">
        <f>VLOOKUP(CE125,Sheet2!$E$2:$I$222,3,FALSE)</f>
        <v>#N/A</v>
      </c>
      <c r="CG125" t="e">
        <f>VLOOKUP(CE125,Sheet2!$E$2:$I$222,4,FALSE)</f>
        <v>#N/A</v>
      </c>
      <c r="CH125" t="e">
        <f>VLOOKUP(CE125,Sheet2!$E$2:$I$222,5,FALSE)</f>
        <v>#N/A</v>
      </c>
      <c r="CI125"/>
      <c r="CM125" t="e">
        <f>VLOOKUP(CL125,Sheet2!$E$2:$I$222,3,FALSE)</f>
        <v>#N/A</v>
      </c>
      <c r="CN125" t="e">
        <f>VLOOKUP(CL125,Sheet2!$E$2:$I$222,4,FALSE)</f>
        <v>#N/A</v>
      </c>
      <c r="CO125" t="e">
        <f>VLOOKUP(CL125,Sheet2!$E$2:$I$222,5,FALSE)</f>
        <v>#N/A</v>
      </c>
      <c r="CP125"/>
      <c r="CT125" t="e">
        <f>VLOOKUP(CS125,Sheet2!$E$2:$I$222,3,FALSE)</f>
        <v>#N/A</v>
      </c>
      <c r="CU125" t="e">
        <f>VLOOKUP(CS125,Sheet2!$E$2:$I$222,4,FALSE)</f>
        <v>#N/A</v>
      </c>
      <c r="CV125" t="e">
        <f>VLOOKUP(CS125,Sheet2!$E$2:$I$222,5,FALSE)</f>
        <v>#N/A</v>
      </c>
      <c r="CW125"/>
      <c r="DA125" t="e">
        <f>VLOOKUP(CZ125,Sheet2!$E$2:$I$222,3,FALSE)</f>
        <v>#N/A</v>
      </c>
      <c r="DB125" t="e">
        <f>VLOOKUP(CZ125,Sheet2!$E$2:$I$222,4,FALSE)</f>
        <v>#N/A</v>
      </c>
      <c r="DC125" t="e">
        <f>VLOOKUP(CZ125,Sheet2!$E$2:$I$222,5,FALSE)</f>
        <v>#N/A</v>
      </c>
      <c r="DD125"/>
      <c r="DH125" t="e">
        <f>VLOOKUP(DG125,Sheet2!$E$2:$I$222,3,FALSE)</f>
        <v>#N/A</v>
      </c>
      <c r="DI125" t="e">
        <f>VLOOKUP(DG125,Sheet2!$E$2:$I$222,4,FALSE)</f>
        <v>#N/A</v>
      </c>
      <c r="DJ125" t="e">
        <f>VLOOKUP(DG125,Sheet2!$E$2:$I$222,5,FALSE)</f>
        <v>#N/A</v>
      </c>
    </row>
    <row r="126" spans="1:114" x14ac:dyDescent="0.25">
      <c r="A126">
        <v>130</v>
      </c>
      <c r="C126">
        <v>13193</v>
      </c>
      <c r="D126">
        <v>3193</v>
      </c>
      <c r="E126">
        <v>37.775799999999997</v>
      </c>
      <c r="F126">
        <v>-122.40653</v>
      </c>
      <c r="G126" t="s">
        <v>155</v>
      </c>
      <c r="H126" t="s">
        <v>2584</v>
      </c>
      <c r="I126" t="s">
        <v>4912</v>
      </c>
      <c r="J126" t="s">
        <v>4946</v>
      </c>
      <c r="K126" t="s">
        <v>4961</v>
      </c>
      <c r="Q126" t="s">
        <v>5924</v>
      </c>
      <c r="S126" t="s">
        <v>6035</v>
      </c>
      <c r="X126">
        <f t="shared" si="1"/>
        <v>1</v>
      </c>
      <c r="Y126" t="s">
        <v>6824</v>
      </c>
      <c r="Z126" t="s">
        <v>6880</v>
      </c>
      <c r="AA126" s="59" t="s">
        <v>6896</v>
      </c>
      <c r="AB126" t="str">
        <f>VLOOKUP($AA126,Sheet2!$E$2:$I$222,3,FALSE)</f>
        <v>To Fisherman's Wharf</v>
      </c>
      <c r="AC126" t="str">
        <f>VLOOKUP($AA126,Sheet2!$E$2:$I$222,4,FALSE)</f>
        <v>Beach &amp; Polk</v>
      </c>
      <c r="AD126" t="str">
        <f>VLOOKUP($AA126,Sheet2!$E$2:$I$222,5,FALSE)</f>
        <v>Daily ~ 5:30am-12:30am</v>
      </c>
      <c r="AI126" t="e">
        <f>VLOOKUP(AH126,Sheet2!$E$2:$I$222,3,FALSE)</f>
        <v>#N/A</v>
      </c>
      <c r="AJ126" t="e">
        <f>VLOOKUP(AH126,Sheet2!$E$2:$I$222,4,FALSE)</f>
        <v>#N/A</v>
      </c>
      <c r="AK126" t="e">
        <f>VLOOKUP(AH126,Sheet2!$E$2:$I$222,5,FALSE)</f>
        <v>#N/A</v>
      </c>
      <c r="AL126"/>
      <c r="AP126" t="e">
        <f>VLOOKUP(AO126,Sheet2!$E$2:$I$222,3,FALSE)</f>
        <v>#N/A</v>
      </c>
      <c r="AQ126" t="e">
        <f>VLOOKUP(AO126,Sheet2!$E$2:$I$222,4,FALSE)</f>
        <v>#N/A</v>
      </c>
      <c r="AR126" t="e">
        <f>VLOOKUP(AO126,Sheet2!$E$2:$I$222,5,FALSE)</f>
        <v>#N/A</v>
      </c>
      <c r="AS126"/>
      <c r="AW126" t="e">
        <f>VLOOKUP(AV126,Sheet2!$E$2:$I$222,3,FALSE)</f>
        <v>#N/A</v>
      </c>
      <c r="AX126" t="e">
        <f>VLOOKUP(AV126,Sheet2!$E$2:$I$222,4,FALSE)</f>
        <v>#N/A</v>
      </c>
      <c r="AY126" t="e">
        <f>VLOOKUP(AV126,Sheet2!$E$2:$I$222,5,FALSE)</f>
        <v>#N/A</v>
      </c>
      <c r="AZ126"/>
      <c r="BD126" t="e">
        <f>VLOOKUP(BC126,Sheet2!$E$2:$I$222,3,FALSE)</f>
        <v>#N/A</v>
      </c>
      <c r="BE126" t="e">
        <f>VLOOKUP(BC126,Sheet2!$E$2:$I$222,4,FALSE)</f>
        <v>#N/A</v>
      </c>
      <c r="BF126" t="e">
        <f>VLOOKUP(BC126,Sheet2!$E$2:$I$222,5,FALSE)</f>
        <v>#N/A</v>
      </c>
      <c r="BG126"/>
      <c r="BK126" t="e">
        <f>VLOOKUP(BJ126,Sheet2!$E$2:$I$222,3,FALSE)</f>
        <v>#N/A</v>
      </c>
      <c r="BL126" t="e">
        <f>VLOOKUP(BJ126,Sheet2!$E$2:$I$222,4,FALSE)</f>
        <v>#N/A</v>
      </c>
      <c r="BM126" t="e">
        <f>VLOOKUP(BJ126,Sheet2!$E$2:$I$222,5,FALSE)</f>
        <v>#N/A</v>
      </c>
      <c r="BN126"/>
      <c r="BR126" t="e">
        <f>VLOOKUP(BQ126,Sheet2!$E$2:$I$222,3,FALSE)</f>
        <v>#N/A</v>
      </c>
      <c r="BS126" t="e">
        <f>VLOOKUP(BQ126,Sheet2!$E$2:$I$222,4,FALSE)</f>
        <v>#N/A</v>
      </c>
      <c r="BT126" t="e">
        <f>VLOOKUP(BQ126,Sheet2!$E$2:$I$222,5,FALSE)</f>
        <v>#N/A</v>
      </c>
      <c r="BU126"/>
      <c r="BY126" t="e">
        <f>VLOOKUP(BX126,Sheet2!$E$2:$I$222,3,FALSE)</f>
        <v>#N/A</v>
      </c>
      <c r="BZ126" t="e">
        <f>VLOOKUP(BX126,Sheet2!$E$2:$I$222,4,FALSE)</f>
        <v>#N/A</v>
      </c>
      <c r="CA126" t="e">
        <f>VLOOKUP(BX126,Sheet2!$E$2:$I$222,5,FALSE)</f>
        <v>#N/A</v>
      </c>
      <c r="CB126"/>
      <c r="CF126" t="e">
        <f>VLOOKUP(CE126,Sheet2!$E$2:$I$222,3,FALSE)</f>
        <v>#N/A</v>
      </c>
      <c r="CG126" t="e">
        <f>VLOOKUP(CE126,Sheet2!$E$2:$I$222,4,FALSE)</f>
        <v>#N/A</v>
      </c>
      <c r="CH126" t="e">
        <f>VLOOKUP(CE126,Sheet2!$E$2:$I$222,5,FALSE)</f>
        <v>#N/A</v>
      </c>
      <c r="CI126"/>
      <c r="CM126" t="e">
        <f>VLOOKUP(CL126,Sheet2!$E$2:$I$222,3,FALSE)</f>
        <v>#N/A</v>
      </c>
      <c r="CN126" t="e">
        <f>VLOOKUP(CL126,Sheet2!$E$2:$I$222,4,FALSE)</f>
        <v>#N/A</v>
      </c>
      <c r="CO126" t="e">
        <f>VLOOKUP(CL126,Sheet2!$E$2:$I$222,5,FALSE)</f>
        <v>#N/A</v>
      </c>
      <c r="CP126"/>
      <c r="CT126" t="e">
        <f>VLOOKUP(CS126,Sheet2!$E$2:$I$222,3,FALSE)</f>
        <v>#N/A</v>
      </c>
      <c r="CU126" t="e">
        <f>VLOOKUP(CS126,Sheet2!$E$2:$I$222,4,FALSE)</f>
        <v>#N/A</v>
      </c>
      <c r="CV126" t="e">
        <f>VLOOKUP(CS126,Sheet2!$E$2:$I$222,5,FALSE)</f>
        <v>#N/A</v>
      </c>
      <c r="CW126"/>
      <c r="DA126" t="e">
        <f>VLOOKUP(CZ126,Sheet2!$E$2:$I$222,3,FALSE)</f>
        <v>#N/A</v>
      </c>
      <c r="DB126" t="e">
        <f>VLOOKUP(CZ126,Sheet2!$E$2:$I$222,4,FALSE)</f>
        <v>#N/A</v>
      </c>
      <c r="DC126" t="e">
        <f>VLOOKUP(CZ126,Sheet2!$E$2:$I$222,5,FALSE)</f>
        <v>#N/A</v>
      </c>
      <c r="DD126"/>
      <c r="DH126" t="e">
        <f>VLOOKUP(DG126,Sheet2!$E$2:$I$222,3,FALSE)</f>
        <v>#N/A</v>
      </c>
      <c r="DI126" t="e">
        <f>VLOOKUP(DG126,Sheet2!$E$2:$I$222,4,FALSE)</f>
        <v>#N/A</v>
      </c>
      <c r="DJ126" t="e">
        <f>VLOOKUP(DG126,Sheet2!$E$2:$I$222,5,FALSE)</f>
        <v>#N/A</v>
      </c>
    </row>
    <row r="127" spans="1:114" x14ac:dyDescent="0.25">
      <c r="A127">
        <v>131</v>
      </c>
      <c r="C127">
        <v>13194</v>
      </c>
      <c r="D127">
        <v>3194</v>
      </c>
      <c r="E127">
        <v>37.777949999999997</v>
      </c>
      <c r="F127">
        <v>-122.40921</v>
      </c>
      <c r="G127" t="s">
        <v>156</v>
      </c>
      <c r="H127" t="s">
        <v>2585</v>
      </c>
      <c r="I127" t="s">
        <v>4909</v>
      </c>
      <c r="J127" t="s">
        <v>4950</v>
      </c>
      <c r="K127" t="s">
        <v>4968</v>
      </c>
      <c r="Q127" t="s">
        <v>5924</v>
      </c>
      <c r="S127" t="s">
        <v>6035</v>
      </c>
      <c r="X127">
        <f t="shared" si="1"/>
        <v>1</v>
      </c>
      <c r="Y127" t="s">
        <v>6824</v>
      </c>
      <c r="Z127" t="s">
        <v>6880</v>
      </c>
      <c r="AA127" s="59" t="s">
        <v>6896</v>
      </c>
      <c r="AB127" t="str">
        <f>VLOOKUP($AA127,Sheet2!$E$2:$I$222,3,FALSE)</f>
        <v>To Fisherman's Wharf</v>
      </c>
      <c r="AC127" t="str">
        <f>VLOOKUP($AA127,Sheet2!$E$2:$I$222,4,FALSE)</f>
        <v>Beach &amp; Polk</v>
      </c>
      <c r="AD127" t="str">
        <f>VLOOKUP($AA127,Sheet2!$E$2:$I$222,5,FALSE)</f>
        <v>Daily ~ 5:30am-12:30am</v>
      </c>
      <c r="AI127" t="e">
        <f>VLOOKUP(AH127,Sheet2!$E$2:$I$222,3,FALSE)</f>
        <v>#N/A</v>
      </c>
      <c r="AJ127" t="e">
        <f>VLOOKUP(AH127,Sheet2!$E$2:$I$222,4,FALSE)</f>
        <v>#N/A</v>
      </c>
      <c r="AK127" t="e">
        <f>VLOOKUP(AH127,Sheet2!$E$2:$I$222,5,FALSE)</f>
        <v>#N/A</v>
      </c>
      <c r="AL127"/>
      <c r="AP127" t="e">
        <f>VLOOKUP(AO127,Sheet2!$E$2:$I$222,3,FALSE)</f>
        <v>#N/A</v>
      </c>
      <c r="AQ127" t="e">
        <f>VLOOKUP(AO127,Sheet2!$E$2:$I$222,4,FALSE)</f>
        <v>#N/A</v>
      </c>
      <c r="AR127" t="e">
        <f>VLOOKUP(AO127,Sheet2!$E$2:$I$222,5,FALSE)</f>
        <v>#N/A</v>
      </c>
      <c r="AS127"/>
      <c r="AW127" t="e">
        <f>VLOOKUP(AV127,Sheet2!$E$2:$I$222,3,FALSE)</f>
        <v>#N/A</v>
      </c>
      <c r="AX127" t="e">
        <f>VLOOKUP(AV127,Sheet2!$E$2:$I$222,4,FALSE)</f>
        <v>#N/A</v>
      </c>
      <c r="AY127" t="e">
        <f>VLOOKUP(AV127,Sheet2!$E$2:$I$222,5,FALSE)</f>
        <v>#N/A</v>
      </c>
      <c r="AZ127"/>
      <c r="BD127" t="e">
        <f>VLOOKUP(BC127,Sheet2!$E$2:$I$222,3,FALSE)</f>
        <v>#N/A</v>
      </c>
      <c r="BE127" t="e">
        <f>VLOOKUP(BC127,Sheet2!$E$2:$I$222,4,FALSE)</f>
        <v>#N/A</v>
      </c>
      <c r="BF127" t="e">
        <f>VLOOKUP(BC127,Sheet2!$E$2:$I$222,5,FALSE)</f>
        <v>#N/A</v>
      </c>
      <c r="BG127"/>
      <c r="BK127" t="e">
        <f>VLOOKUP(BJ127,Sheet2!$E$2:$I$222,3,FALSE)</f>
        <v>#N/A</v>
      </c>
      <c r="BL127" t="e">
        <f>VLOOKUP(BJ127,Sheet2!$E$2:$I$222,4,FALSE)</f>
        <v>#N/A</v>
      </c>
      <c r="BM127" t="e">
        <f>VLOOKUP(BJ127,Sheet2!$E$2:$I$222,5,FALSE)</f>
        <v>#N/A</v>
      </c>
      <c r="BN127"/>
      <c r="BR127" t="e">
        <f>VLOOKUP(BQ127,Sheet2!$E$2:$I$222,3,FALSE)</f>
        <v>#N/A</v>
      </c>
      <c r="BS127" t="e">
        <f>VLOOKUP(BQ127,Sheet2!$E$2:$I$222,4,FALSE)</f>
        <v>#N/A</v>
      </c>
      <c r="BT127" t="e">
        <f>VLOOKUP(BQ127,Sheet2!$E$2:$I$222,5,FALSE)</f>
        <v>#N/A</v>
      </c>
      <c r="BU127"/>
      <c r="BY127" t="e">
        <f>VLOOKUP(BX127,Sheet2!$E$2:$I$222,3,FALSE)</f>
        <v>#N/A</v>
      </c>
      <c r="BZ127" t="e">
        <f>VLOOKUP(BX127,Sheet2!$E$2:$I$222,4,FALSE)</f>
        <v>#N/A</v>
      </c>
      <c r="CA127" t="e">
        <f>VLOOKUP(BX127,Sheet2!$E$2:$I$222,5,FALSE)</f>
        <v>#N/A</v>
      </c>
      <c r="CB127"/>
      <c r="CF127" t="e">
        <f>VLOOKUP(CE127,Sheet2!$E$2:$I$222,3,FALSE)</f>
        <v>#N/A</v>
      </c>
      <c r="CG127" t="e">
        <f>VLOOKUP(CE127,Sheet2!$E$2:$I$222,4,FALSE)</f>
        <v>#N/A</v>
      </c>
      <c r="CH127" t="e">
        <f>VLOOKUP(CE127,Sheet2!$E$2:$I$222,5,FALSE)</f>
        <v>#N/A</v>
      </c>
      <c r="CI127"/>
      <c r="CM127" t="e">
        <f>VLOOKUP(CL127,Sheet2!$E$2:$I$222,3,FALSE)</f>
        <v>#N/A</v>
      </c>
      <c r="CN127" t="e">
        <f>VLOOKUP(CL127,Sheet2!$E$2:$I$222,4,FALSE)</f>
        <v>#N/A</v>
      </c>
      <c r="CO127" t="e">
        <f>VLOOKUP(CL127,Sheet2!$E$2:$I$222,5,FALSE)</f>
        <v>#N/A</v>
      </c>
      <c r="CP127"/>
      <c r="CT127" t="e">
        <f>VLOOKUP(CS127,Sheet2!$E$2:$I$222,3,FALSE)</f>
        <v>#N/A</v>
      </c>
      <c r="CU127" t="e">
        <f>VLOOKUP(CS127,Sheet2!$E$2:$I$222,4,FALSE)</f>
        <v>#N/A</v>
      </c>
      <c r="CV127" t="e">
        <f>VLOOKUP(CS127,Sheet2!$E$2:$I$222,5,FALSE)</f>
        <v>#N/A</v>
      </c>
      <c r="CW127"/>
      <c r="DA127" t="e">
        <f>VLOOKUP(CZ127,Sheet2!$E$2:$I$222,3,FALSE)</f>
        <v>#N/A</v>
      </c>
      <c r="DB127" t="e">
        <f>VLOOKUP(CZ127,Sheet2!$E$2:$I$222,4,FALSE)</f>
        <v>#N/A</v>
      </c>
      <c r="DC127" t="e">
        <f>VLOOKUP(CZ127,Sheet2!$E$2:$I$222,5,FALSE)</f>
        <v>#N/A</v>
      </c>
      <c r="DD127"/>
      <c r="DH127" t="e">
        <f>VLOOKUP(DG127,Sheet2!$E$2:$I$222,3,FALSE)</f>
        <v>#N/A</v>
      </c>
      <c r="DI127" t="e">
        <f>VLOOKUP(DG127,Sheet2!$E$2:$I$222,4,FALSE)</f>
        <v>#N/A</v>
      </c>
      <c r="DJ127" t="e">
        <f>VLOOKUP(DG127,Sheet2!$E$2:$I$222,5,FALSE)</f>
        <v>#N/A</v>
      </c>
    </row>
    <row r="128" spans="1:114" x14ac:dyDescent="0.25">
      <c r="A128">
        <v>132</v>
      </c>
      <c r="C128">
        <v>13195</v>
      </c>
      <c r="D128">
        <v>3195</v>
      </c>
      <c r="E128">
        <v>37.779170000000001</v>
      </c>
      <c r="F128">
        <v>-122.41074</v>
      </c>
      <c r="G128" t="s">
        <v>157</v>
      </c>
      <c r="H128" t="s">
        <v>2586</v>
      </c>
      <c r="I128" t="s">
        <v>4907</v>
      </c>
      <c r="J128" t="s">
        <v>4946</v>
      </c>
      <c r="K128" t="s">
        <v>4964</v>
      </c>
      <c r="Q128" t="s">
        <v>5924</v>
      </c>
      <c r="S128" t="s">
        <v>6035</v>
      </c>
      <c r="X128">
        <f t="shared" si="1"/>
        <v>1</v>
      </c>
      <c r="Y128" t="s">
        <v>6824</v>
      </c>
      <c r="Z128" t="s">
        <v>6880</v>
      </c>
      <c r="AA128" s="59" t="s">
        <v>6896</v>
      </c>
      <c r="AB128" t="str">
        <f>VLOOKUP($AA128,Sheet2!$E$2:$I$222,3,FALSE)</f>
        <v>To Fisherman's Wharf</v>
      </c>
      <c r="AC128" t="str">
        <f>VLOOKUP($AA128,Sheet2!$E$2:$I$222,4,FALSE)</f>
        <v>Beach &amp; Polk</v>
      </c>
      <c r="AD128" t="str">
        <f>VLOOKUP($AA128,Sheet2!$E$2:$I$222,5,FALSE)</f>
        <v>Daily ~ 5:30am-12:30am</v>
      </c>
      <c r="AI128" t="e">
        <f>VLOOKUP(AH128,Sheet2!$E$2:$I$222,3,FALSE)</f>
        <v>#N/A</v>
      </c>
      <c r="AJ128" t="e">
        <f>VLOOKUP(AH128,Sheet2!$E$2:$I$222,4,FALSE)</f>
        <v>#N/A</v>
      </c>
      <c r="AK128" t="e">
        <f>VLOOKUP(AH128,Sheet2!$E$2:$I$222,5,FALSE)</f>
        <v>#N/A</v>
      </c>
      <c r="AL128"/>
      <c r="AP128" t="e">
        <f>VLOOKUP(AO128,Sheet2!$E$2:$I$222,3,FALSE)</f>
        <v>#N/A</v>
      </c>
      <c r="AQ128" t="e">
        <f>VLOOKUP(AO128,Sheet2!$E$2:$I$222,4,FALSE)</f>
        <v>#N/A</v>
      </c>
      <c r="AR128" t="e">
        <f>VLOOKUP(AO128,Sheet2!$E$2:$I$222,5,FALSE)</f>
        <v>#N/A</v>
      </c>
      <c r="AS128"/>
      <c r="AW128" t="e">
        <f>VLOOKUP(AV128,Sheet2!$E$2:$I$222,3,FALSE)</f>
        <v>#N/A</v>
      </c>
      <c r="AX128" t="e">
        <f>VLOOKUP(AV128,Sheet2!$E$2:$I$222,4,FALSE)</f>
        <v>#N/A</v>
      </c>
      <c r="AY128" t="e">
        <f>VLOOKUP(AV128,Sheet2!$E$2:$I$222,5,FALSE)</f>
        <v>#N/A</v>
      </c>
      <c r="AZ128"/>
      <c r="BD128" t="e">
        <f>VLOOKUP(BC128,Sheet2!$E$2:$I$222,3,FALSE)</f>
        <v>#N/A</v>
      </c>
      <c r="BE128" t="e">
        <f>VLOOKUP(BC128,Sheet2!$E$2:$I$222,4,FALSE)</f>
        <v>#N/A</v>
      </c>
      <c r="BF128" t="e">
        <f>VLOOKUP(BC128,Sheet2!$E$2:$I$222,5,FALSE)</f>
        <v>#N/A</v>
      </c>
      <c r="BG128"/>
      <c r="BK128" t="e">
        <f>VLOOKUP(BJ128,Sheet2!$E$2:$I$222,3,FALSE)</f>
        <v>#N/A</v>
      </c>
      <c r="BL128" t="e">
        <f>VLOOKUP(BJ128,Sheet2!$E$2:$I$222,4,FALSE)</f>
        <v>#N/A</v>
      </c>
      <c r="BM128" t="e">
        <f>VLOOKUP(BJ128,Sheet2!$E$2:$I$222,5,FALSE)</f>
        <v>#N/A</v>
      </c>
      <c r="BN128"/>
      <c r="BR128" t="e">
        <f>VLOOKUP(BQ128,Sheet2!$E$2:$I$222,3,FALSE)</f>
        <v>#N/A</v>
      </c>
      <c r="BS128" t="e">
        <f>VLOOKUP(BQ128,Sheet2!$E$2:$I$222,4,FALSE)</f>
        <v>#N/A</v>
      </c>
      <c r="BT128" t="e">
        <f>VLOOKUP(BQ128,Sheet2!$E$2:$I$222,5,FALSE)</f>
        <v>#N/A</v>
      </c>
      <c r="BU128"/>
      <c r="BY128" t="e">
        <f>VLOOKUP(BX128,Sheet2!$E$2:$I$222,3,FALSE)</f>
        <v>#N/A</v>
      </c>
      <c r="BZ128" t="e">
        <f>VLOOKUP(BX128,Sheet2!$E$2:$I$222,4,FALSE)</f>
        <v>#N/A</v>
      </c>
      <c r="CA128" t="e">
        <f>VLOOKUP(BX128,Sheet2!$E$2:$I$222,5,FALSE)</f>
        <v>#N/A</v>
      </c>
      <c r="CB128"/>
      <c r="CF128" t="e">
        <f>VLOOKUP(CE128,Sheet2!$E$2:$I$222,3,FALSE)</f>
        <v>#N/A</v>
      </c>
      <c r="CG128" t="e">
        <f>VLOOKUP(CE128,Sheet2!$E$2:$I$222,4,FALSE)</f>
        <v>#N/A</v>
      </c>
      <c r="CH128" t="e">
        <f>VLOOKUP(CE128,Sheet2!$E$2:$I$222,5,FALSE)</f>
        <v>#N/A</v>
      </c>
      <c r="CI128"/>
      <c r="CM128" t="e">
        <f>VLOOKUP(CL128,Sheet2!$E$2:$I$222,3,FALSE)</f>
        <v>#N/A</v>
      </c>
      <c r="CN128" t="e">
        <f>VLOOKUP(CL128,Sheet2!$E$2:$I$222,4,FALSE)</f>
        <v>#N/A</v>
      </c>
      <c r="CO128" t="e">
        <f>VLOOKUP(CL128,Sheet2!$E$2:$I$222,5,FALSE)</f>
        <v>#N/A</v>
      </c>
      <c r="CP128"/>
      <c r="CT128" t="e">
        <f>VLOOKUP(CS128,Sheet2!$E$2:$I$222,3,FALSE)</f>
        <v>#N/A</v>
      </c>
      <c r="CU128" t="e">
        <f>VLOOKUP(CS128,Sheet2!$E$2:$I$222,4,FALSE)</f>
        <v>#N/A</v>
      </c>
      <c r="CV128" t="e">
        <f>VLOOKUP(CS128,Sheet2!$E$2:$I$222,5,FALSE)</f>
        <v>#N/A</v>
      </c>
      <c r="CW128"/>
      <c r="DA128" t="e">
        <f>VLOOKUP(CZ128,Sheet2!$E$2:$I$222,3,FALSE)</f>
        <v>#N/A</v>
      </c>
      <c r="DB128" t="e">
        <f>VLOOKUP(CZ128,Sheet2!$E$2:$I$222,4,FALSE)</f>
        <v>#N/A</v>
      </c>
      <c r="DC128" t="e">
        <f>VLOOKUP(CZ128,Sheet2!$E$2:$I$222,5,FALSE)</f>
        <v>#N/A</v>
      </c>
      <c r="DD128"/>
      <c r="DH128" t="e">
        <f>VLOOKUP(DG128,Sheet2!$E$2:$I$222,3,FALSE)</f>
        <v>#N/A</v>
      </c>
      <c r="DI128" t="e">
        <f>VLOOKUP(DG128,Sheet2!$E$2:$I$222,4,FALSE)</f>
        <v>#N/A</v>
      </c>
      <c r="DJ128" t="e">
        <f>VLOOKUP(DG128,Sheet2!$E$2:$I$222,5,FALSE)</f>
        <v>#N/A</v>
      </c>
    </row>
    <row r="129" spans="1:114" x14ac:dyDescent="0.25">
      <c r="A129">
        <v>133</v>
      </c>
      <c r="C129">
        <v>13196</v>
      </c>
      <c r="D129">
        <v>3196</v>
      </c>
      <c r="E129">
        <v>37.780410000000003</v>
      </c>
      <c r="F129">
        <v>-122.41231000000001</v>
      </c>
      <c r="G129" t="s">
        <v>158</v>
      </c>
      <c r="H129" t="s">
        <v>2587</v>
      </c>
      <c r="I129" t="s">
        <v>4925</v>
      </c>
      <c r="J129" t="s">
        <v>4950</v>
      </c>
      <c r="K129" t="s">
        <v>4985</v>
      </c>
      <c r="M129" t="s">
        <v>5109</v>
      </c>
      <c r="P129" t="s">
        <v>5267</v>
      </c>
      <c r="Q129" t="s">
        <v>5924</v>
      </c>
      <c r="S129" t="s">
        <v>6035</v>
      </c>
      <c r="X129">
        <f t="shared" si="1"/>
        <v>1</v>
      </c>
      <c r="Y129" t="s">
        <v>6824</v>
      </c>
      <c r="Z129" t="s">
        <v>6880</v>
      </c>
      <c r="AA129" s="59" t="s">
        <v>6896</v>
      </c>
      <c r="AB129" t="str">
        <f>VLOOKUP($AA129,Sheet2!$E$2:$I$222,3,FALSE)</f>
        <v>To Fisherman's Wharf</v>
      </c>
      <c r="AC129" t="str">
        <f>VLOOKUP($AA129,Sheet2!$E$2:$I$222,4,FALSE)</f>
        <v>Beach &amp; Polk</v>
      </c>
      <c r="AD129" t="str">
        <f>VLOOKUP($AA129,Sheet2!$E$2:$I$222,5,FALSE)</f>
        <v>Daily ~ 5:30am-12:30am</v>
      </c>
      <c r="AI129" t="e">
        <f>VLOOKUP(AH129,Sheet2!$E$2:$I$222,3,FALSE)</f>
        <v>#N/A</v>
      </c>
      <c r="AJ129" t="e">
        <f>VLOOKUP(AH129,Sheet2!$E$2:$I$222,4,FALSE)</f>
        <v>#N/A</v>
      </c>
      <c r="AK129" t="e">
        <f>VLOOKUP(AH129,Sheet2!$E$2:$I$222,5,FALSE)</f>
        <v>#N/A</v>
      </c>
      <c r="AL129"/>
      <c r="AP129" t="e">
        <f>VLOOKUP(AO129,Sheet2!$E$2:$I$222,3,FALSE)</f>
        <v>#N/A</v>
      </c>
      <c r="AQ129" t="e">
        <f>VLOOKUP(AO129,Sheet2!$E$2:$I$222,4,FALSE)</f>
        <v>#N/A</v>
      </c>
      <c r="AR129" t="e">
        <f>VLOOKUP(AO129,Sheet2!$E$2:$I$222,5,FALSE)</f>
        <v>#N/A</v>
      </c>
      <c r="AS129"/>
      <c r="AW129" t="e">
        <f>VLOOKUP(AV129,Sheet2!$E$2:$I$222,3,FALSE)</f>
        <v>#N/A</v>
      </c>
      <c r="AX129" t="e">
        <f>VLOOKUP(AV129,Sheet2!$E$2:$I$222,4,FALSE)</f>
        <v>#N/A</v>
      </c>
      <c r="AY129" t="e">
        <f>VLOOKUP(AV129,Sheet2!$E$2:$I$222,5,FALSE)</f>
        <v>#N/A</v>
      </c>
      <c r="AZ129"/>
      <c r="BD129" t="e">
        <f>VLOOKUP(BC129,Sheet2!$E$2:$I$222,3,FALSE)</f>
        <v>#N/A</v>
      </c>
      <c r="BE129" t="e">
        <f>VLOOKUP(BC129,Sheet2!$E$2:$I$222,4,FALSE)</f>
        <v>#N/A</v>
      </c>
      <c r="BF129" t="e">
        <f>VLOOKUP(BC129,Sheet2!$E$2:$I$222,5,FALSE)</f>
        <v>#N/A</v>
      </c>
      <c r="BG129"/>
      <c r="BK129" t="e">
        <f>VLOOKUP(BJ129,Sheet2!$E$2:$I$222,3,FALSE)</f>
        <v>#N/A</v>
      </c>
      <c r="BL129" t="e">
        <f>VLOOKUP(BJ129,Sheet2!$E$2:$I$222,4,FALSE)</f>
        <v>#N/A</v>
      </c>
      <c r="BM129" t="e">
        <f>VLOOKUP(BJ129,Sheet2!$E$2:$I$222,5,FALSE)</f>
        <v>#N/A</v>
      </c>
      <c r="BN129"/>
      <c r="BR129" t="e">
        <f>VLOOKUP(BQ129,Sheet2!$E$2:$I$222,3,FALSE)</f>
        <v>#N/A</v>
      </c>
      <c r="BS129" t="e">
        <f>VLOOKUP(BQ129,Sheet2!$E$2:$I$222,4,FALSE)</f>
        <v>#N/A</v>
      </c>
      <c r="BT129" t="e">
        <f>VLOOKUP(BQ129,Sheet2!$E$2:$I$222,5,FALSE)</f>
        <v>#N/A</v>
      </c>
      <c r="BU129"/>
      <c r="BY129" t="e">
        <f>VLOOKUP(BX129,Sheet2!$E$2:$I$222,3,FALSE)</f>
        <v>#N/A</v>
      </c>
      <c r="BZ129" t="e">
        <f>VLOOKUP(BX129,Sheet2!$E$2:$I$222,4,FALSE)</f>
        <v>#N/A</v>
      </c>
      <c r="CA129" t="e">
        <f>VLOOKUP(BX129,Sheet2!$E$2:$I$222,5,FALSE)</f>
        <v>#N/A</v>
      </c>
      <c r="CB129"/>
      <c r="CF129" t="e">
        <f>VLOOKUP(CE129,Sheet2!$E$2:$I$222,3,FALSE)</f>
        <v>#N/A</v>
      </c>
      <c r="CG129" t="e">
        <f>VLOOKUP(CE129,Sheet2!$E$2:$I$222,4,FALSE)</f>
        <v>#N/A</v>
      </c>
      <c r="CH129" t="e">
        <f>VLOOKUP(CE129,Sheet2!$E$2:$I$222,5,FALSE)</f>
        <v>#N/A</v>
      </c>
      <c r="CI129"/>
      <c r="CM129" t="e">
        <f>VLOOKUP(CL129,Sheet2!$E$2:$I$222,3,FALSE)</f>
        <v>#N/A</v>
      </c>
      <c r="CN129" t="e">
        <f>VLOOKUP(CL129,Sheet2!$E$2:$I$222,4,FALSE)</f>
        <v>#N/A</v>
      </c>
      <c r="CO129" t="e">
        <f>VLOOKUP(CL129,Sheet2!$E$2:$I$222,5,FALSE)</f>
        <v>#N/A</v>
      </c>
      <c r="CP129"/>
      <c r="CT129" t="e">
        <f>VLOOKUP(CS129,Sheet2!$E$2:$I$222,3,FALSE)</f>
        <v>#N/A</v>
      </c>
      <c r="CU129" t="e">
        <f>VLOOKUP(CS129,Sheet2!$E$2:$I$222,4,FALSE)</f>
        <v>#N/A</v>
      </c>
      <c r="CV129" t="e">
        <f>VLOOKUP(CS129,Sheet2!$E$2:$I$222,5,FALSE)</f>
        <v>#N/A</v>
      </c>
      <c r="CW129"/>
      <c r="DA129" t="e">
        <f>VLOOKUP(CZ129,Sheet2!$E$2:$I$222,3,FALSE)</f>
        <v>#N/A</v>
      </c>
      <c r="DB129" t="e">
        <f>VLOOKUP(CZ129,Sheet2!$E$2:$I$222,4,FALSE)</f>
        <v>#N/A</v>
      </c>
      <c r="DC129" t="e">
        <f>VLOOKUP(CZ129,Sheet2!$E$2:$I$222,5,FALSE)</f>
        <v>#N/A</v>
      </c>
      <c r="DD129"/>
      <c r="DH129" t="e">
        <f>VLOOKUP(DG129,Sheet2!$E$2:$I$222,3,FALSE)</f>
        <v>#N/A</v>
      </c>
      <c r="DI129" t="e">
        <f>VLOOKUP(DG129,Sheet2!$E$2:$I$222,4,FALSE)</f>
        <v>#N/A</v>
      </c>
      <c r="DJ129" t="e">
        <f>VLOOKUP(DG129,Sheet2!$E$2:$I$222,5,FALSE)</f>
        <v>#N/A</v>
      </c>
    </row>
    <row r="130" spans="1:114" x14ac:dyDescent="0.25">
      <c r="A130">
        <v>134</v>
      </c>
      <c r="C130">
        <v>13197</v>
      </c>
      <c r="D130">
        <v>3197</v>
      </c>
      <c r="E130">
        <v>37.772199999999998</v>
      </c>
      <c r="F130">
        <v>-122.40201</v>
      </c>
      <c r="G130" t="s">
        <v>159</v>
      </c>
      <c r="H130" t="s">
        <v>2588</v>
      </c>
      <c r="I130" t="s">
        <v>4912</v>
      </c>
      <c r="J130" t="s">
        <v>4946</v>
      </c>
      <c r="K130" t="s">
        <v>4986</v>
      </c>
      <c r="P130" t="s">
        <v>5267</v>
      </c>
      <c r="Q130" t="s">
        <v>5924</v>
      </c>
      <c r="S130" t="s">
        <v>6035</v>
      </c>
      <c r="X130">
        <f t="shared" ref="X130:X193" si="2">COUNTA(Y130,AF130,AM130,AT130,BA130,BH130,BO130,BV130,CC130,CJ130,CQ130,CX130,DE130)</f>
        <v>1</v>
      </c>
      <c r="Y130" t="s">
        <v>6824</v>
      </c>
      <c r="Z130" t="s">
        <v>6880</v>
      </c>
      <c r="AA130" s="59" t="s">
        <v>6896</v>
      </c>
      <c r="AB130" t="str">
        <f>VLOOKUP($AA130,Sheet2!$E$2:$I$222,3,FALSE)</f>
        <v>To Fisherman's Wharf</v>
      </c>
      <c r="AC130" t="str">
        <f>VLOOKUP($AA130,Sheet2!$E$2:$I$222,4,FALSE)</f>
        <v>Beach &amp; Polk</v>
      </c>
      <c r="AD130" t="str">
        <f>VLOOKUP($AA130,Sheet2!$E$2:$I$222,5,FALSE)</f>
        <v>Daily ~ 5:30am-12:30am</v>
      </c>
      <c r="AI130" t="e">
        <f>VLOOKUP(AH130,Sheet2!$E$2:$I$222,3,FALSE)</f>
        <v>#N/A</v>
      </c>
      <c r="AJ130" t="e">
        <f>VLOOKUP(AH130,Sheet2!$E$2:$I$222,4,FALSE)</f>
        <v>#N/A</v>
      </c>
      <c r="AK130" t="e">
        <f>VLOOKUP(AH130,Sheet2!$E$2:$I$222,5,FALSE)</f>
        <v>#N/A</v>
      </c>
      <c r="AL130"/>
      <c r="AP130" t="e">
        <f>VLOOKUP(AO130,Sheet2!$E$2:$I$222,3,FALSE)</f>
        <v>#N/A</v>
      </c>
      <c r="AQ130" t="e">
        <f>VLOOKUP(AO130,Sheet2!$E$2:$I$222,4,FALSE)</f>
        <v>#N/A</v>
      </c>
      <c r="AR130" t="e">
        <f>VLOOKUP(AO130,Sheet2!$E$2:$I$222,5,FALSE)</f>
        <v>#N/A</v>
      </c>
      <c r="AS130"/>
      <c r="AW130" t="e">
        <f>VLOOKUP(AV130,Sheet2!$E$2:$I$222,3,FALSE)</f>
        <v>#N/A</v>
      </c>
      <c r="AX130" t="e">
        <f>VLOOKUP(AV130,Sheet2!$E$2:$I$222,4,FALSE)</f>
        <v>#N/A</v>
      </c>
      <c r="AY130" t="e">
        <f>VLOOKUP(AV130,Sheet2!$E$2:$I$222,5,FALSE)</f>
        <v>#N/A</v>
      </c>
      <c r="AZ130"/>
      <c r="BD130" t="e">
        <f>VLOOKUP(BC130,Sheet2!$E$2:$I$222,3,FALSE)</f>
        <v>#N/A</v>
      </c>
      <c r="BE130" t="e">
        <f>VLOOKUP(BC130,Sheet2!$E$2:$I$222,4,FALSE)</f>
        <v>#N/A</v>
      </c>
      <c r="BF130" t="e">
        <f>VLOOKUP(BC130,Sheet2!$E$2:$I$222,5,FALSE)</f>
        <v>#N/A</v>
      </c>
      <c r="BG130"/>
      <c r="BK130" t="e">
        <f>VLOOKUP(BJ130,Sheet2!$E$2:$I$222,3,FALSE)</f>
        <v>#N/A</v>
      </c>
      <c r="BL130" t="e">
        <f>VLOOKUP(BJ130,Sheet2!$E$2:$I$222,4,FALSE)</f>
        <v>#N/A</v>
      </c>
      <c r="BM130" t="e">
        <f>VLOOKUP(BJ130,Sheet2!$E$2:$I$222,5,FALSE)</f>
        <v>#N/A</v>
      </c>
      <c r="BN130"/>
      <c r="BR130" t="e">
        <f>VLOOKUP(BQ130,Sheet2!$E$2:$I$222,3,FALSE)</f>
        <v>#N/A</v>
      </c>
      <c r="BS130" t="e">
        <f>VLOOKUP(BQ130,Sheet2!$E$2:$I$222,4,FALSE)</f>
        <v>#N/A</v>
      </c>
      <c r="BT130" t="e">
        <f>VLOOKUP(BQ130,Sheet2!$E$2:$I$222,5,FALSE)</f>
        <v>#N/A</v>
      </c>
      <c r="BU130"/>
      <c r="BY130" t="e">
        <f>VLOOKUP(BX130,Sheet2!$E$2:$I$222,3,FALSE)</f>
        <v>#N/A</v>
      </c>
      <c r="BZ130" t="e">
        <f>VLOOKUP(BX130,Sheet2!$E$2:$I$222,4,FALSE)</f>
        <v>#N/A</v>
      </c>
      <c r="CA130" t="e">
        <f>VLOOKUP(BX130,Sheet2!$E$2:$I$222,5,FALSE)</f>
        <v>#N/A</v>
      </c>
      <c r="CB130"/>
      <c r="CF130" t="e">
        <f>VLOOKUP(CE130,Sheet2!$E$2:$I$222,3,FALSE)</f>
        <v>#N/A</v>
      </c>
      <c r="CG130" t="e">
        <f>VLOOKUP(CE130,Sheet2!$E$2:$I$222,4,FALSE)</f>
        <v>#N/A</v>
      </c>
      <c r="CH130" t="e">
        <f>VLOOKUP(CE130,Sheet2!$E$2:$I$222,5,FALSE)</f>
        <v>#N/A</v>
      </c>
      <c r="CI130"/>
      <c r="CM130" t="e">
        <f>VLOOKUP(CL130,Sheet2!$E$2:$I$222,3,FALSE)</f>
        <v>#N/A</v>
      </c>
      <c r="CN130" t="e">
        <f>VLOOKUP(CL130,Sheet2!$E$2:$I$222,4,FALSE)</f>
        <v>#N/A</v>
      </c>
      <c r="CO130" t="e">
        <f>VLOOKUP(CL130,Sheet2!$E$2:$I$222,5,FALSE)</f>
        <v>#N/A</v>
      </c>
      <c r="CP130"/>
      <c r="CT130" t="e">
        <f>VLOOKUP(CS130,Sheet2!$E$2:$I$222,3,FALSE)</f>
        <v>#N/A</v>
      </c>
      <c r="CU130" t="e">
        <f>VLOOKUP(CS130,Sheet2!$E$2:$I$222,4,FALSE)</f>
        <v>#N/A</v>
      </c>
      <c r="CV130" t="e">
        <f>VLOOKUP(CS130,Sheet2!$E$2:$I$222,5,FALSE)</f>
        <v>#N/A</v>
      </c>
      <c r="CW130"/>
      <c r="DA130" t="e">
        <f>VLOOKUP(CZ130,Sheet2!$E$2:$I$222,3,FALSE)</f>
        <v>#N/A</v>
      </c>
      <c r="DB130" t="e">
        <f>VLOOKUP(CZ130,Sheet2!$E$2:$I$222,4,FALSE)</f>
        <v>#N/A</v>
      </c>
      <c r="DC130" t="e">
        <f>VLOOKUP(CZ130,Sheet2!$E$2:$I$222,5,FALSE)</f>
        <v>#N/A</v>
      </c>
      <c r="DD130"/>
      <c r="DH130" t="e">
        <f>VLOOKUP(DG130,Sheet2!$E$2:$I$222,3,FALSE)</f>
        <v>#N/A</v>
      </c>
      <c r="DI130" t="e">
        <f>VLOOKUP(DG130,Sheet2!$E$2:$I$222,4,FALSE)</f>
        <v>#N/A</v>
      </c>
      <c r="DJ130" t="e">
        <f>VLOOKUP(DG130,Sheet2!$E$2:$I$222,5,FALSE)</f>
        <v>#N/A</v>
      </c>
    </row>
    <row r="131" spans="1:114" x14ac:dyDescent="0.25">
      <c r="A131">
        <v>135</v>
      </c>
      <c r="C131">
        <v>13201</v>
      </c>
      <c r="D131">
        <v>3201</v>
      </c>
      <c r="E131">
        <v>37.77373</v>
      </c>
      <c r="F131">
        <v>-122.46585</v>
      </c>
      <c r="G131" t="s">
        <v>160</v>
      </c>
      <c r="H131" t="s">
        <v>2589</v>
      </c>
      <c r="I131" t="s">
        <v>4907</v>
      </c>
      <c r="J131" t="s">
        <v>4946</v>
      </c>
      <c r="K131" t="s">
        <v>4987</v>
      </c>
      <c r="L131" t="s">
        <v>5108</v>
      </c>
      <c r="N131" t="s">
        <v>5147</v>
      </c>
      <c r="Q131" t="s">
        <v>5924</v>
      </c>
      <c r="R131">
        <v>571</v>
      </c>
      <c r="S131" t="s">
        <v>6028</v>
      </c>
      <c r="X131">
        <f t="shared" si="2"/>
        <v>1</v>
      </c>
      <c r="Y131" t="s">
        <v>6830</v>
      </c>
      <c r="Z131" t="s">
        <v>6879</v>
      </c>
      <c r="AB131" t="e">
        <f>VLOOKUP($AA131,Sheet2!$E$2:$I$222,3,FALSE)</f>
        <v>#N/A</v>
      </c>
      <c r="AC131" t="e">
        <f>VLOOKUP($AA131,Sheet2!$E$2:$I$222,4,FALSE)</f>
        <v>#N/A</v>
      </c>
      <c r="AD131" t="e">
        <f>VLOOKUP($AA131,Sheet2!$E$2:$I$222,5,FALSE)</f>
        <v>#N/A</v>
      </c>
      <c r="AI131" t="e">
        <f>VLOOKUP(AH131,Sheet2!$E$2:$I$222,3,FALSE)</f>
        <v>#N/A</v>
      </c>
      <c r="AJ131" t="e">
        <f>VLOOKUP(AH131,Sheet2!$E$2:$I$222,4,FALSE)</f>
        <v>#N/A</v>
      </c>
      <c r="AK131" t="e">
        <f>VLOOKUP(AH131,Sheet2!$E$2:$I$222,5,FALSE)</f>
        <v>#N/A</v>
      </c>
      <c r="AL131"/>
      <c r="AP131" t="e">
        <f>VLOOKUP(AO131,Sheet2!$E$2:$I$222,3,FALSE)</f>
        <v>#N/A</v>
      </c>
      <c r="AQ131" t="e">
        <f>VLOOKUP(AO131,Sheet2!$E$2:$I$222,4,FALSE)</f>
        <v>#N/A</v>
      </c>
      <c r="AR131" t="e">
        <f>VLOOKUP(AO131,Sheet2!$E$2:$I$222,5,FALSE)</f>
        <v>#N/A</v>
      </c>
      <c r="AS131"/>
      <c r="AW131" t="e">
        <f>VLOOKUP(AV131,Sheet2!$E$2:$I$222,3,FALSE)</f>
        <v>#N/A</v>
      </c>
      <c r="AX131" t="e">
        <f>VLOOKUP(AV131,Sheet2!$E$2:$I$222,4,FALSE)</f>
        <v>#N/A</v>
      </c>
      <c r="AY131" t="e">
        <f>VLOOKUP(AV131,Sheet2!$E$2:$I$222,5,FALSE)</f>
        <v>#N/A</v>
      </c>
      <c r="AZ131"/>
      <c r="BD131" t="e">
        <f>VLOOKUP(BC131,Sheet2!$E$2:$I$222,3,FALSE)</f>
        <v>#N/A</v>
      </c>
      <c r="BE131" t="e">
        <f>VLOOKUP(BC131,Sheet2!$E$2:$I$222,4,FALSE)</f>
        <v>#N/A</v>
      </c>
      <c r="BF131" t="e">
        <f>VLOOKUP(BC131,Sheet2!$E$2:$I$222,5,FALSE)</f>
        <v>#N/A</v>
      </c>
      <c r="BG131"/>
      <c r="BK131" t="e">
        <f>VLOOKUP(BJ131,Sheet2!$E$2:$I$222,3,FALSE)</f>
        <v>#N/A</v>
      </c>
      <c r="BL131" t="e">
        <f>VLOOKUP(BJ131,Sheet2!$E$2:$I$222,4,FALSE)</f>
        <v>#N/A</v>
      </c>
      <c r="BM131" t="e">
        <f>VLOOKUP(BJ131,Sheet2!$E$2:$I$222,5,FALSE)</f>
        <v>#N/A</v>
      </c>
      <c r="BN131"/>
      <c r="BR131" t="e">
        <f>VLOOKUP(BQ131,Sheet2!$E$2:$I$222,3,FALSE)</f>
        <v>#N/A</v>
      </c>
      <c r="BS131" t="e">
        <f>VLOOKUP(BQ131,Sheet2!$E$2:$I$222,4,FALSE)</f>
        <v>#N/A</v>
      </c>
      <c r="BT131" t="e">
        <f>VLOOKUP(BQ131,Sheet2!$E$2:$I$222,5,FALSE)</f>
        <v>#N/A</v>
      </c>
      <c r="BU131"/>
      <c r="BY131" t="e">
        <f>VLOOKUP(BX131,Sheet2!$E$2:$I$222,3,FALSE)</f>
        <v>#N/A</v>
      </c>
      <c r="BZ131" t="e">
        <f>VLOOKUP(BX131,Sheet2!$E$2:$I$222,4,FALSE)</f>
        <v>#N/A</v>
      </c>
      <c r="CA131" t="e">
        <f>VLOOKUP(BX131,Sheet2!$E$2:$I$222,5,FALSE)</f>
        <v>#N/A</v>
      </c>
      <c r="CB131"/>
      <c r="CF131" t="e">
        <f>VLOOKUP(CE131,Sheet2!$E$2:$I$222,3,FALSE)</f>
        <v>#N/A</v>
      </c>
      <c r="CG131" t="e">
        <f>VLOOKUP(CE131,Sheet2!$E$2:$I$222,4,FALSE)</f>
        <v>#N/A</v>
      </c>
      <c r="CH131" t="e">
        <f>VLOOKUP(CE131,Sheet2!$E$2:$I$222,5,FALSE)</f>
        <v>#N/A</v>
      </c>
      <c r="CI131"/>
      <c r="CM131" t="e">
        <f>VLOOKUP(CL131,Sheet2!$E$2:$I$222,3,FALSE)</f>
        <v>#N/A</v>
      </c>
      <c r="CN131" t="e">
        <f>VLOOKUP(CL131,Sheet2!$E$2:$I$222,4,FALSE)</f>
        <v>#N/A</v>
      </c>
      <c r="CO131" t="e">
        <f>VLOOKUP(CL131,Sheet2!$E$2:$I$222,5,FALSE)</f>
        <v>#N/A</v>
      </c>
      <c r="CP131"/>
      <c r="CT131" t="e">
        <f>VLOOKUP(CS131,Sheet2!$E$2:$I$222,3,FALSE)</f>
        <v>#N/A</v>
      </c>
      <c r="CU131" t="e">
        <f>VLOOKUP(CS131,Sheet2!$E$2:$I$222,4,FALSE)</f>
        <v>#N/A</v>
      </c>
      <c r="CV131" t="e">
        <f>VLOOKUP(CS131,Sheet2!$E$2:$I$222,5,FALSE)</f>
        <v>#N/A</v>
      </c>
      <c r="CW131"/>
      <c r="DA131" t="e">
        <f>VLOOKUP(CZ131,Sheet2!$E$2:$I$222,3,FALSE)</f>
        <v>#N/A</v>
      </c>
      <c r="DB131" t="e">
        <f>VLOOKUP(CZ131,Sheet2!$E$2:$I$222,4,FALSE)</f>
        <v>#N/A</v>
      </c>
      <c r="DC131" t="e">
        <f>VLOOKUP(CZ131,Sheet2!$E$2:$I$222,5,FALSE)</f>
        <v>#N/A</v>
      </c>
      <c r="DD131"/>
      <c r="DH131" t="e">
        <f>VLOOKUP(DG131,Sheet2!$E$2:$I$222,3,FALSE)</f>
        <v>#N/A</v>
      </c>
      <c r="DI131" t="e">
        <f>VLOOKUP(DG131,Sheet2!$E$2:$I$222,4,FALSE)</f>
        <v>#N/A</v>
      </c>
      <c r="DJ131" t="e">
        <f>VLOOKUP(DG131,Sheet2!$E$2:$I$222,5,FALSE)</f>
        <v>#N/A</v>
      </c>
    </row>
    <row r="132" spans="1:114" x14ac:dyDescent="0.25">
      <c r="A132">
        <v>136</v>
      </c>
      <c r="C132">
        <v>13202</v>
      </c>
      <c r="D132">
        <v>3202</v>
      </c>
      <c r="E132">
        <v>37.773530000000001</v>
      </c>
      <c r="F132">
        <v>-122.46594</v>
      </c>
      <c r="G132" t="s">
        <v>160</v>
      </c>
      <c r="H132" t="s">
        <v>2589</v>
      </c>
      <c r="I132" t="s">
        <v>4919</v>
      </c>
      <c r="J132" t="s">
        <v>4946</v>
      </c>
      <c r="K132" t="s">
        <v>4988</v>
      </c>
      <c r="L132" t="s">
        <v>5108</v>
      </c>
      <c r="N132" t="s">
        <v>5148</v>
      </c>
      <c r="Q132" t="s">
        <v>5924</v>
      </c>
      <c r="R132">
        <v>572</v>
      </c>
      <c r="S132" t="s">
        <v>6029</v>
      </c>
      <c r="X132">
        <f t="shared" si="2"/>
        <v>1</v>
      </c>
      <c r="Y132" t="s">
        <v>6830</v>
      </c>
      <c r="Z132" t="s">
        <v>6881</v>
      </c>
      <c r="AB132" t="e">
        <f>VLOOKUP($AA132,Sheet2!$E$2:$I$222,3,FALSE)</f>
        <v>#N/A</v>
      </c>
      <c r="AC132" t="e">
        <f>VLOOKUP($AA132,Sheet2!$E$2:$I$222,4,FALSE)</f>
        <v>#N/A</v>
      </c>
      <c r="AD132" t="e">
        <f>VLOOKUP($AA132,Sheet2!$E$2:$I$222,5,FALSE)</f>
        <v>#N/A</v>
      </c>
      <c r="AI132" t="e">
        <f>VLOOKUP(AH132,Sheet2!$E$2:$I$222,3,FALSE)</f>
        <v>#N/A</v>
      </c>
      <c r="AJ132" t="e">
        <f>VLOOKUP(AH132,Sheet2!$E$2:$I$222,4,FALSE)</f>
        <v>#N/A</v>
      </c>
      <c r="AK132" t="e">
        <f>VLOOKUP(AH132,Sheet2!$E$2:$I$222,5,FALSE)</f>
        <v>#N/A</v>
      </c>
      <c r="AL132"/>
      <c r="AP132" t="e">
        <f>VLOOKUP(AO132,Sheet2!$E$2:$I$222,3,FALSE)</f>
        <v>#N/A</v>
      </c>
      <c r="AQ132" t="e">
        <f>VLOOKUP(AO132,Sheet2!$E$2:$I$222,4,FALSE)</f>
        <v>#N/A</v>
      </c>
      <c r="AR132" t="e">
        <f>VLOOKUP(AO132,Sheet2!$E$2:$I$222,5,FALSE)</f>
        <v>#N/A</v>
      </c>
      <c r="AS132"/>
      <c r="AW132" t="e">
        <f>VLOOKUP(AV132,Sheet2!$E$2:$I$222,3,FALSE)</f>
        <v>#N/A</v>
      </c>
      <c r="AX132" t="e">
        <f>VLOOKUP(AV132,Sheet2!$E$2:$I$222,4,FALSE)</f>
        <v>#N/A</v>
      </c>
      <c r="AY132" t="e">
        <f>VLOOKUP(AV132,Sheet2!$E$2:$I$222,5,FALSE)</f>
        <v>#N/A</v>
      </c>
      <c r="AZ132"/>
      <c r="BD132" t="e">
        <f>VLOOKUP(BC132,Sheet2!$E$2:$I$222,3,FALSE)</f>
        <v>#N/A</v>
      </c>
      <c r="BE132" t="e">
        <f>VLOOKUP(BC132,Sheet2!$E$2:$I$222,4,FALSE)</f>
        <v>#N/A</v>
      </c>
      <c r="BF132" t="e">
        <f>VLOOKUP(BC132,Sheet2!$E$2:$I$222,5,FALSE)</f>
        <v>#N/A</v>
      </c>
      <c r="BG132"/>
      <c r="BK132" t="e">
        <f>VLOOKUP(BJ132,Sheet2!$E$2:$I$222,3,FALSE)</f>
        <v>#N/A</v>
      </c>
      <c r="BL132" t="e">
        <f>VLOOKUP(BJ132,Sheet2!$E$2:$I$222,4,FALSE)</f>
        <v>#N/A</v>
      </c>
      <c r="BM132" t="e">
        <f>VLOOKUP(BJ132,Sheet2!$E$2:$I$222,5,FALSE)</f>
        <v>#N/A</v>
      </c>
      <c r="BN132"/>
      <c r="BR132" t="e">
        <f>VLOOKUP(BQ132,Sheet2!$E$2:$I$222,3,FALSE)</f>
        <v>#N/A</v>
      </c>
      <c r="BS132" t="e">
        <f>VLOOKUP(BQ132,Sheet2!$E$2:$I$222,4,FALSE)</f>
        <v>#N/A</v>
      </c>
      <c r="BT132" t="e">
        <f>VLOOKUP(BQ132,Sheet2!$E$2:$I$222,5,FALSE)</f>
        <v>#N/A</v>
      </c>
      <c r="BU132"/>
      <c r="BY132" t="e">
        <f>VLOOKUP(BX132,Sheet2!$E$2:$I$222,3,FALSE)</f>
        <v>#N/A</v>
      </c>
      <c r="BZ132" t="e">
        <f>VLOOKUP(BX132,Sheet2!$E$2:$I$222,4,FALSE)</f>
        <v>#N/A</v>
      </c>
      <c r="CA132" t="e">
        <f>VLOOKUP(BX132,Sheet2!$E$2:$I$222,5,FALSE)</f>
        <v>#N/A</v>
      </c>
      <c r="CB132"/>
      <c r="CF132" t="e">
        <f>VLOOKUP(CE132,Sheet2!$E$2:$I$222,3,FALSE)</f>
        <v>#N/A</v>
      </c>
      <c r="CG132" t="e">
        <f>VLOOKUP(CE132,Sheet2!$E$2:$I$222,4,FALSE)</f>
        <v>#N/A</v>
      </c>
      <c r="CH132" t="e">
        <f>VLOOKUP(CE132,Sheet2!$E$2:$I$222,5,FALSE)</f>
        <v>#N/A</v>
      </c>
      <c r="CI132"/>
      <c r="CM132" t="e">
        <f>VLOOKUP(CL132,Sheet2!$E$2:$I$222,3,FALSE)</f>
        <v>#N/A</v>
      </c>
      <c r="CN132" t="e">
        <f>VLOOKUP(CL132,Sheet2!$E$2:$I$222,4,FALSE)</f>
        <v>#N/A</v>
      </c>
      <c r="CO132" t="e">
        <f>VLOOKUP(CL132,Sheet2!$E$2:$I$222,5,FALSE)</f>
        <v>#N/A</v>
      </c>
      <c r="CP132"/>
      <c r="CT132" t="e">
        <f>VLOOKUP(CS132,Sheet2!$E$2:$I$222,3,FALSE)</f>
        <v>#N/A</v>
      </c>
      <c r="CU132" t="e">
        <f>VLOOKUP(CS132,Sheet2!$E$2:$I$222,4,FALSE)</f>
        <v>#N/A</v>
      </c>
      <c r="CV132" t="e">
        <f>VLOOKUP(CS132,Sheet2!$E$2:$I$222,5,FALSE)</f>
        <v>#N/A</v>
      </c>
      <c r="CW132"/>
      <c r="DA132" t="e">
        <f>VLOOKUP(CZ132,Sheet2!$E$2:$I$222,3,FALSE)</f>
        <v>#N/A</v>
      </c>
      <c r="DB132" t="e">
        <f>VLOOKUP(CZ132,Sheet2!$E$2:$I$222,4,FALSE)</f>
        <v>#N/A</v>
      </c>
      <c r="DC132" t="e">
        <f>VLOOKUP(CZ132,Sheet2!$E$2:$I$222,5,FALSE)</f>
        <v>#N/A</v>
      </c>
      <c r="DD132"/>
      <c r="DH132" t="e">
        <f>VLOOKUP(DG132,Sheet2!$E$2:$I$222,3,FALSE)</f>
        <v>#N/A</v>
      </c>
      <c r="DI132" t="e">
        <f>VLOOKUP(DG132,Sheet2!$E$2:$I$222,4,FALSE)</f>
        <v>#N/A</v>
      </c>
      <c r="DJ132" t="e">
        <f>VLOOKUP(DG132,Sheet2!$E$2:$I$222,5,FALSE)</f>
        <v>#N/A</v>
      </c>
    </row>
    <row r="133" spans="1:114" x14ac:dyDescent="0.25">
      <c r="A133">
        <v>137</v>
      </c>
      <c r="C133">
        <v>13203</v>
      </c>
      <c r="D133">
        <v>3203</v>
      </c>
      <c r="E133">
        <v>37.771459999999998</v>
      </c>
      <c r="F133">
        <v>-122.40576</v>
      </c>
      <c r="G133" t="s">
        <v>161</v>
      </c>
      <c r="H133" t="s">
        <v>2590</v>
      </c>
      <c r="I133" t="s">
        <v>4921</v>
      </c>
      <c r="J133" t="s">
        <v>4946</v>
      </c>
      <c r="K133" t="s">
        <v>4989</v>
      </c>
      <c r="M133" t="s">
        <v>5109</v>
      </c>
      <c r="Q133" t="s">
        <v>5924</v>
      </c>
      <c r="S133" t="s">
        <v>6036</v>
      </c>
      <c r="X133">
        <f t="shared" si="2"/>
        <v>1</v>
      </c>
      <c r="Y133" t="s">
        <v>6824</v>
      </c>
      <c r="Z133" t="s">
        <v>6882</v>
      </c>
      <c r="AA133" s="59" t="s">
        <v>6904</v>
      </c>
      <c r="AB133" t="str">
        <f>VLOOKUP($AA133,Sheet2!$E$2:$I$222,3,FALSE)</f>
        <v>To Hunter's Point</v>
      </c>
      <c r="AC133" t="str">
        <f>VLOOKUP($AA133,Sheet2!$E$2:$I$222,4,FALSE)</f>
        <v>Galvez &amp; Robinson</v>
      </c>
      <c r="AD133" t="str">
        <f>VLOOKUP($AA133,Sheet2!$E$2:$I$222,5,FALSE)</f>
        <v>Daily ~ 5:30am-12am</v>
      </c>
      <c r="AI133" t="e">
        <f>VLOOKUP(AH133,Sheet2!$E$2:$I$222,3,FALSE)</f>
        <v>#N/A</v>
      </c>
      <c r="AJ133" t="e">
        <f>VLOOKUP(AH133,Sheet2!$E$2:$I$222,4,FALSE)</f>
        <v>#N/A</v>
      </c>
      <c r="AK133" t="e">
        <f>VLOOKUP(AH133,Sheet2!$E$2:$I$222,5,FALSE)</f>
        <v>#N/A</v>
      </c>
      <c r="AL133"/>
      <c r="AP133" t="e">
        <f>VLOOKUP(AO133,Sheet2!$E$2:$I$222,3,FALSE)</f>
        <v>#N/A</v>
      </c>
      <c r="AQ133" t="e">
        <f>VLOOKUP(AO133,Sheet2!$E$2:$I$222,4,FALSE)</f>
        <v>#N/A</v>
      </c>
      <c r="AR133" t="e">
        <f>VLOOKUP(AO133,Sheet2!$E$2:$I$222,5,FALSE)</f>
        <v>#N/A</v>
      </c>
      <c r="AS133"/>
      <c r="AW133" t="e">
        <f>VLOOKUP(AV133,Sheet2!$E$2:$I$222,3,FALSE)</f>
        <v>#N/A</v>
      </c>
      <c r="AX133" t="e">
        <f>VLOOKUP(AV133,Sheet2!$E$2:$I$222,4,FALSE)</f>
        <v>#N/A</v>
      </c>
      <c r="AY133" t="e">
        <f>VLOOKUP(AV133,Sheet2!$E$2:$I$222,5,FALSE)</f>
        <v>#N/A</v>
      </c>
      <c r="AZ133"/>
      <c r="BD133" t="e">
        <f>VLOOKUP(BC133,Sheet2!$E$2:$I$222,3,FALSE)</f>
        <v>#N/A</v>
      </c>
      <c r="BE133" t="e">
        <f>VLOOKUP(BC133,Sheet2!$E$2:$I$222,4,FALSE)</f>
        <v>#N/A</v>
      </c>
      <c r="BF133" t="e">
        <f>VLOOKUP(BC133,Sheet2!$E$2:$I$222,5,FALSE)</f>
        <v>#N/A</v>
      </c>
      <c r="BG133"/>
      <c r="BK133" t="e">
        <f>VLOOKUP(BJ133,Sheet2!$E$2:$I$222,3,FALSE)</f>
        <v>#N/A</v>
      </c>
      <c r="BL133" t="e">
        <f>VLOOKUP(BJ133,Sheet2!$E$2:$I$222,4,FALSE)</f>
        <v>#N/A</v>
      </c>
      <c r="BM133" t="e">
        <f>VLOOKUP(BJ133,Sheet2!$E$2:$I$222,5,FALSE)</f>
        <v>#N/A</v>
      </c>
      <c r="BN133"/>
      <c r="BR133" t="e">
        <f>VLOOKUP(BQ133,Sheet2!$E$2:$I$222,3,FALSE)</f>
        <v>#N/A</v>
      </c>
      <c r="BS133" t="e">
        <f>VLOOKUP(BQ133,Sheet2!$E$2:$I$222,4,FALSE)</f>
        <v>#N/A</v>
      </c>
      <c r="BT133" t="e">
        <f>VLOOKUP(BQ133,Sheet2!$E$2:$I$222,5,FALSE)</f>
        <v>#N/A</v>
      </c>
      <c r="BU133"/>
      <c r="BY133" t="e">
        <f>VLOOKUP(BX133,Sheet2!$E$2:$I$222,3,FALSE)</f>
        <v>#N/A</v>
      </c>
      <c r="BZ133" t="e">
        <f>VLOOKUP(BX133,Sheet2!$E$2:$I$222,4,FALSE)</f>
        <v>#N/A</v>
      </c>
      <c r="CA133" t="e">
        <f>VLOOKUP(BX133,Sheet2!$E$2:$I$222,5,FALSE)</f>
        <v>#N/A</v>
      </c>
      <c r="CB133"/>
      <c r="CF133" t="e">
        <f>VLOOKUP(CE133,Sheet2!$E$2:$I$222,3,FALSE)</f>
        <v>#N/A</v>
      </c>
      <c r="CG133" t="e">
        <f>VLOOKUP(CE133,Sheet2!$E$2:$I$222,4,FALSE)</f>
        <v>#N/A</v>
      </c>
      <c r="CH133" t="e">
        <f>VLOOKUP(CE133,Sheet2!$E$2:$I$222,5,FALSE)</f>
        <v>#N/A</v>
      </c>
      <c r="CI133"/>
      <c r="CM133" t="e">
        <f>VLOOKUP(CL133,Sheet2!$E$2:$I$222,3,FALSE)</f>
        <v>#N/A</v>
      </c>
      <c r="CN133" t="e">
        <f>VLOOKUP(CL133,Sheet2!$E$2:$I$222,4,FALSE)</f>
        <v>#N/A</v>
      </c>
      <c r="CO133" t="e">
        <f>VLOOKUP(CL133,Sheet2!$E$2:$I$222,5,FALSE)</f>
        <v>#N/A</v>
      </c>
      <c r="CP133"/>
      <c r="CT133" t="e">
        <f>VLOOKUP(CS133,Sheet2!$E$2:$I$222,3,FALSE)</f>
        <v>#N/A</v>
      </c>
      <c r="CU133" t="e">
        <f>VLOOKUP(CS133,Sheet2!$E$2:$I$222,4,FALSE)</f>
        <v>#N/A</v>
      </c>
      <c r="CV133" t="e">
        <f>VLOOKUP(CS133,Sheet2!$E$2:$I$222,5,FALSE)</f>
        <v>#N/A</v>
      </c>
      <c r="CW133"/>
      <c r="DA133" t="e">
        <f>VLOOKUP(CZ133,Sheet2!$E$2:$I$222,3,FALSE)</f>
        <v>#N/A</v>
      </c>
      <c r="DB133" t="e">
        <f>VLOOKUP(CZ133,Sheet2!$E$2:$I$222,4,FALSE)</f>
        <v>#N/A</v>
      </c>
      <c r="DC133" t="e">
        <f>VLOOKUP(CZ133,Sheet2!$E$2:$I$222,5,FALSE)</f>
        <v>#N/A</v>
      </c>
      <c r="DD133"/>
      <c r="DH133" t="e">
        <f>VLOOKUP(DG133,Sheet2!$E$2:$I$222,3,FALSE)</f>
        <v>#N/A</v>
      </c>
      <c r="DI133" t="e">
        <f>VLOOKUP(DG133,Sheet2!$E$2:$I$222,4,FALSE)</f>
        <v>#N/A</v>
      </c>
      <c r="DJ133" t="e">
        <f>VLOOKUP(DG133,Sheet2!$E$2:$I$222,5,FALSE)</f>
        <v>#N/A</v>
      </c>
    </row>
    <row r="134" spans="1:114" x14ac:dyDescent="0.25">
      <c r="A134">
        <v>138</v>
      </c>
      <c r="C134">
        <v>13204</v>
      </c>
      <c r="D134">
        <v>3204</v>
      </c>
      <c r="E134">
        <v>37.772579999999998</v>
      </c>
      <c r="F134">
        <v>-122.4072</v>
      </c>
      <c r="G134" t="s">
        <v>162</v>
      </c>
      <c r="H134" t="s">
        <v>2591</v>
      </c>
      <c r="I134" t="s">
        <v>4910</v>
      </c>
      <c r="J134" t="s">
        <v>4946</v>
      </c>
      <c r="K134" t="s">
        <v>4990</v>
      </c>
      <c r="Q134" t="s">
        <v>5924</v>
      </c>
      <c r="S134" t="s">
        <v>6036</v>
      </c>
      <c r="X134">
        <f t="shared" si="2"/>
        <v>1</v>
      </c>
      <c r="Y134" t="s">
        <v>6824</v>
      </c>
      <c r="Z134" t="s">
        <v>6882</v>
      </c>
      <c r="AA134" s="59" t="s">
        <v>6904</v>
      </c>
      <c r="AB134" t="str">
        <f>VLOOKUP($AA134,Sheet2!$E$2:$I$222,3,FALSE)</f>
        <v>To Hunter's Point</v>
      </c>
      <c r="AC134" t="str">
        <f>VLOOKUP($AA134,Sheet2!$E$2:$I$222,4,FALSE)</f>
        <v>Galvez &amp; Robinson</v>
      </c>
      <c r="AD134" t="str">
        <f>VLOOKUP($AA134,Sheet2!$E$2:$I$222,5,FALSE)</f>
        <v>Daily ~ 5:30am-12am</v>
      </c>
      <c r="AI134" t="e">
        <f>VLOOKUP(AH134,Sheet2!$E$2:$I$222,3,FALSE)</f>
        <v>#N/A</v>
      </c>
      <c r="AJ134" t="e">
        <f>VLOOKUP(AH134,Sheet2!$E$2:$I$222,4,FALSE)</f>
        <v>#N/A</v>
      </c>
      <c r="AK134" t="e">
        <f>VLOOKUP(AH134,Sheet2!$E$2:$I$222,5,FALSE)</f>
        <v>#N/A</v>
      </c>
      <c r="AL134"/>
      <c r="AP134" t="e">
        <f>VLOOKUP(AO134,Sheet2!$E$2:$I$222,3,FALSE)</f>
        <v>#N/A</v>
      </c>
      <c r="AQ134" t="e">
        <f>VLOOKUP(AO134,Sheet2!$E$2:$I$222,4,FALSE)</f>
        <v>#N/A</v>
      </c>
      <c r="AR134" t="e">
        <f>VLOOKUP(AO134,Sheet2!$E$2:$I$222,5,FALSE)</f>
        <v>#N/A</v>
      </c>
      <c r="AS134"/>
      <c r="AW134" t="e">
        <f>VLOOKUP(AV134,Sheet2!$E$2:$I$222,3,FALSE)</f>
        <v>#N/A</v>
      </c>
      <c r="AX134" t="e">
        <f>VLOOKUP(AV134,Sheet2!$E$2:$I$222,4,FALSE)</f>
        <v>#N/A</v>
      </c>
      <c r="AY134" t="e">
        <f>VLOOKUP(AV134,Sheet2!$E$2:$I$222,5,FALSE)</f>
        <v>#N/A</v>
      </c>
      <c r="AZ134"/>
      <c r="BD134" t="e">
        <f>VLOOKUP(BC134,Sheet2!$E$2:$I$222,3,FALSE)</f>
        <v>#N/A</v>
      </c>
      <c r="BE134" t="e">
        <f>VLOOKUP(BC134,Sheet2!$E$2:$I$222,4,FALSE)</f>
        <v>#N/A</v>
      </c>
      <c r="BF134" t="e">
        <f>VLOOKUP(BC134,Sheet2!$E$2:$I$222,5,FALSE)</f>
        <v>#N/A</v>
      </c>
      <c r="BG134"/>
      <c r="BK134" t="e">
        <f>VLOOKUP(BJ134,Sheet2!$E$2:$I$222,3,FALSE)</f>
        <v>#N/A</v>
      </c>
      <c r="BL134" t="e">
        <f>VLOOKUP(BJ134,Sheet2!$E$2:$I$222,4,FALSE)</f>
        <v>#N/A</v>
      </c>
      <c r="BM134" t="e">
        <f>VLOOKUP(BJ134,Sheet2!$E$2:$I$222,5,FALSE)</f>
        <v>#N/A</v>
      </c>
      <c r="BN134"/>
      <c r="BR134" t="e">
        <f>VLOOKUP(BQ134,Sheet2!$E$2:$I$222,3,FALSE)</f>
        <v>#N/A</v>
      </c>
      <c r="BS134" t="e">
        <f>VLOOKUP(BQ134,Sheet2!$E$2:$I$222,4,FALSE)</f>
        <v>#N/A</v>
      </c>
      <c r="BT134" t="e">
        <f>VLOOKUP(BQ134,Sheet2!$E$2:$I$222,5,FALSE)</f>
        <v>#N/A</v>
      </c>
      <c r="BU134"/>
      <c r="BY134" t="e">
        <f>VLOOKUP(BX134,Sheet2!$E$2:$I$222,3,FALSE)</f>
        <v>#N/A</v>
      </c>
      <c r="BZ134" t="e">
        <f>VLOOKUP(BX134,Sheet2!$E$2:$I$222,4,FALSE)</f>
        <v>#N/A</v>
      </c>
      <c r="CA134" t="e">
        <f>VLOOKUP(BX134,Sheet2!$E$2:$I$222,5,FALSE)</f>
        <v>#N/A</v>
      </c>
      <c r="CB134"/>
      <c r="CF134" t="e">
        <f>VLOOKUP(CE134,Sheet2!$E$2:$I$222,3,FALSE)</f>
        <v>#N/A</v>
      </c>
      <c r="CG134" t="e">
        <f>VLOOKUP(CE134,Sheet2!$E$2:$I$222,4,FALSE)</f>
        <v>#N/A</v>
      </c>
      <c r="CH134" t="e">
        <f>VLOOKUP(CE134,Sheet2!$E$2:$I$222,5,FALSE)</f>
        <v>#N/A</v>
      </c>
      <c r="CI134"/>
      <c r="CM134" t="e">
        <f>VLOOKUP(CL134,Sheet2!$E$2:$I$222,3,FALSE)</f>
        <v>#N/A</v>
      </c>
      <c r="CN134" t="e">
        <f>VLOOKUP(CL134,Sheet2!$E$2:$I$222,4,FALSE)</f>
        <v>#N/A</v>
      </c>
      <c r="CO134" t="e">
        <f>VLOOKUP(CL134,Sheet2!$E$2:$I$222,5,FALSE)</f>
        <v>#N/A</v>
      </c>
      <c r="CP134"/>
      <c r="CT134" t="e">
        <f>VLOOKUP(CS134,Sheet2!$E$2:$I$222,3,FALSE)</f>
        <v>#N/A</v>
      </c>
      <c r="CU134" t="e">
        <f>VLOOKUP(CS134,Sheet2!$E$2:$I$222,4,FALSE)</f>
        <v>#N/A</v>
      </c>
      <c r="CV134" t="e">
        <f>VLOOKUP(CS134,Sheet2!$E$2:$I$222,5,FALSE)</f>
        <v>#N/A</v>
      </c>
      <c r="CW134"/>
      <c r="DA134" t="e">
        <f>VLOOKUP(CZ134,Sheet2!$E$2:$I$222,3,FALSE)</f>
        <v>#N/A</v>
      </c>
      <c r="DB134" t="e">
        <f>VLOOKUP(CZ134,Sheet2!$E$2:$I$222,4,FALSE)</f>
        <v>#N/A</v>
      </c>
      <c r="DC134" t="e">
        <f>VLOOKUP(CZ134,Sheet2!$E$2:$I$222,5,FALSE)</f>
        <v>#N/A</v>
      </c>
      <c r="DD134"/>
      <c r="DH134" t="e">
        <f>VLOOKUP(DG134,Sheet2!$E$2:$I$222,3,FALSE)</f>
        <v>#N/A</v>
      </c>
      <c r="DI134" t="e">
        <f>VLOOKUP(DG134,Sheet2!$E$2:$I$222,4,FALSE)</f>
        <v>#N/A</v>
      </c>
      <c r="DJ134" t="e">
        <f>VLOOKUP(DG134,Sheet2!$E$2:$I$222,5,FALSE)</f>
        <v>#N/A</v>
      </c>
    </row>
    <row r="135" spans="1:114" x14ac:dyDescent="0.25">
      <c r="A135">
        <v>139</v>
      </c>
      <c r="C135">
        <v>13205</v>
      </c>
      <c r="D135">
        <v>3205</v>
      </c>
      <c r="E135">
        <v>37.77469</v>
      </c>
      <c r="F135">
        <v>-122.40982</v>
      </c>
      <c r="G135" t="s">
        <v>163</v>
      </c>
      <c r="H135" t="s">
        <v>2592</v>
      </c>
      <c r="I135" t="s">
        <v>4911</v>
      </c>
      <c r="J135" t="s">
        <v>4950</v>
      </c>
      <c r="K135" t="s">
        <v>4985</v>
      </c>
      <c r="Q135" t="s">
        <v>5924</v>
      </c>
      <c r="S135" t="s">
        <v>6036</v>
      </c>
      <c r="X135">
        <f t="shared" si="2"/>
        <v>1</v>
      </c>
      <c r="Y135" t="s">
        <v>6824</v>
      </c>
      <c r="Z135" t="s">
        <v>6882</v>
      </c>
      <c r="AA135" s="59" t="s">
        <v>6904</v>
      </c>
      <c r="AB135" t="str">
        <f>VLOOKUP($AA135,Sheet2!$E$2:$I$222,3,FALSE)</f>
        <v>To Hunter's Point</v>
      </c>
      <c r="AC135" t="str">
        <f>VLOOKUP($AA135,Sheet2!$E$2:$I$222,4,FALSE)</f>
        <v>Galvez &amp; Robinson</v>
      </c>
      <c r="AD135" t="str">
        <f>VLOOKUP($AA135,Sheet2!$E$2:$I$222,5,FALSE)</f>
        <v>Daily ~ 5:30am-12am</v>
      </c>
      <c r="AI135" t="e">
        <f>VLOOKUP(AH135,Sheet2!$E$2:$I$222,3,FALSE)</f>
        <v>#N/A</v>
      </c>
      <c r="AJ135" t="e">
        <f>VLOOKUP(AH135,Sheet2!$E$2:$I$222,4,FALSE)</f>
        <v>#N/A</v>
      </c>
      <c r="AK135" t="e">
        <f>VLOOKUP(AH135,Sheet2!$E$2:$I$222,5,FALSE)</f>
        <v>#N/A</v>
      </c>
      <c r="AL135"/>
      <c r="AP135" t="e">
        <f>VLOOKUP(AO135,Sheet2!$E$2:$I$222,3,FALSE)</f>
        <v>#N/A</v>
      </c>
      <c r="AQ135" t="e">
        <f>VLOOKUP(AO135,Sheet2!$E$2:$I$222,4,FALSE)</f>
        <v>#N/A</v>
      </c>
      <c r="AR135" t="e">
        <f>VLOOKUP(AO135,Sheet2!$E$2:$I$222,5,FALSE)</f>
        <v>#N/A</v>
      </c>
      <c r="AS135"/>
      <c r="AW135" t="e">
        <f>VLOOKUP(AV135,Sheet2!$E$2:$I$222,3,FALSE)</f>
        <v>#N/A</v>
      </c>
      <c r="AX135" t="e">
        <f>VLOOKUP(AV135,Sheet2!$E$2:$I$222,4,FALSE)</f>
        <v>#N/A</v>
      </c>
      <c r="AY135" t="e">
        <f>VLOOKUP(AV135,Sheet2!$E$2:$I$222,5,FALSE)</f>
        <v>#N/A</v>
      </c>
      <c r="AZ135"/>
      <c r="BD135" t="e">
        <f>VLOOKUP(BC135,Sheet2!$E$2:$I$222,3,FALSE)</f>
        <v>#N/A</v>
      </c>
      <c r="BE135" t="e">
        <f>VLOOKUP(BC135,Sheet2!$E$2:$I$222,4,FALSE)</f>
        <v>#N/A</v>
      </c>
      <c r="BF135" t="e">
        <f>VLOOKUP(BC135,Sheet2!$E$2:$I$222,5,FALSE)</f>
        <v>#N/A</v>
      </c>
      <c r="BG135"/>
      <c r="BK135" t="e">
        <f>VLOOKUP(BJ135,Sheet2!$E$2:$I$222,3,FALSE)</f>
        <v>#N/A</v>
      </c>
      <c r="BL135" t="e">
        <f>VLOOKUP(BJ135,Sheet2!$E$2:$I$222,4,FALSE)</f>
        <v>#N/A</v>
      </c>
      <c r="BM135" t="e">
        <f>VLOOKUP(BJ135,Sheet2!$E$2:$I$222,5,FALSE)</f>
        <v>#N/A</v>
      </c>
      <c r="BN135"/>
      <c r="BR135" t="e">
        <f>VLOOKUP(BQ135,Sheet2!$E$2:$I$222,3,FALSE)</f>
        <v>#N/A</v>
      </c>
      <c r="BS135" t="e">
        <f>VLOOKUP(BQ135,Sheet2!$E$2:$I$222,4,FALSE)</f>
        <v>#N/A</v>
      </c>
      <c r="BT135" t="e">
        <f>VLOOKUP(BQ135,Sheet2!$E$2:$I$222,5,FALSE)</f>
        <v>#N/A</v>
      </c>
      <c r="BU135"/>
      <c r="BY135" t="e">
        <f>VLOOKUP(BX135,Sheet2!$E$2:$I$222,3,FALSE)</f>
        <v>#N/A</v>
      </c>
      <c r="BZ135" t="e">
        <f>VLOOKUP(BX135,Sheet2!$E$2:$I$222,4,FALSE)</f>
        <v>#N/A</v>
      </c>
      <c r="CA135" t="e">
        <f>VLOOKUP(BX135,Sheet2!$E$2:$I$222,5,FALSE)</f>
        <v>#N/A</v>
      </c>
      <c r="CB135"/>
      <c r="CF135" t="e">
        <f>VLOOKUP(CE135,Sheet2!$E$2:$I$222,3,FALSE)</f>
        <v>#N/A</v>
      </c>
      <c r="CG135" t="e">
        <f>VLOOKUP(CE135,Sheet2!$E$2:$I$222,4,FALSE)</f>
        <v>#N/A</v>
      </c>
      <c r="CH135" t="e">
        <f>VLOOKUP(CE135,Sheet2!$E$2:$I$222,5,FALSE)</f>
        <v>#N/A</v>
      </c>
      <c r="CI135"/>
      <c r="CM135" t="e">
        <f>VLOOKUP(CL135,Sheet2!$E$2:$I$222,3,FALSE)</f>
        <v>#N/A</v>
      </c>
      <c r="CN135" t="e">
        <f>VLOOKUP(CL135,Sheet2!$E$2:$I$222,4,FALSE)</f>
        <v>#N/A</v>
      </c>
      <c r="CO135" t="e">
        <f>VLOOKUP(CL135,Sheet2!$E$2:$I$222,5,FALSE)</f>
        <v>#N/A</v>
      </c>
      <c r="CP135"/>
      <c r="CT135" t="e">
        <f>VLOOKUP(CS135,Sheet2!$E$2:$I$222,3,FALSE)</f>
        <v>#N/A</v>
      </c>
      <c r="CU135" t="e">
        <f>VLOOKUP(CS135,Sheet2!$E$2:$I$222,4,FALSE)</f>
        <v>#N/A</v>
      </c>
      <c r="CV135" t="e">
        <f>VLOOKUP(CS135,Sheet2!$E$2:$I$222,5,FALSE)</f>
        <v>#N/A</v>
      </c>
      <c r="CW135"/>
      <c r="DA135" t="e">
        <f>VLOOKUP(CZ135,Sheet2!$E$2:$I$222,3,FALSE)</f>
        <v>#N/A</v>
      </c>
      <c r="DB135" t="e">
        <f>VLOOKUP(CZ135,Sheet2!$E$2:$I$222,4,FALSE)</f>
        <v>#N/A</v>
      </c>
      <c r="DC135" t="e">
        <f>VLOOKUP(CZ135,Sheet2!$E$2:$I$222,5,FALSE)</f>
        <v>#N/A</v>
      </c>
      <c r="DD135"/>
      <c r="DH135" t="e">
        <f>VLOOKUP(DG135,Sheet2!$E$2:$I$222,3,FALSE)</f>
        <v>#N/A</v>
      </c>
      <c r="DI135" t="e">
        <f>VLOOKUP(DG135,Sheet2!$E$2:$I$222,4,FALSE)</f>
        <v>#N/A</v>
      </c>
      <c r="DJ135" t="e">
        <f>VLOOKUP(DG135,Sheet2!$E$2:$I$222,5,FALSE)</f>
        <v>#N/A</v>
      </c>
    </row>
    <row r="136" spans="1:114" x14ac:dyDescent="0.25">
      <c r="A136">
        <v>140</v>
      </c>
      <c r="C136">
        <v>13206</v>
      </c>
      <c r="D136">
        <v>3206</v>
      </c>
      <c r="E136">
        <v>37.773479999999999</v>
      </c>
      <c r="F136">
        <v>-122.40831</v>
      </c>
      <c r="G136" t="s">
        <v>164</v>
      </c>
      <c r="H136" t="s">
        <v>2593</v>
      </c>
      <c r="I136" t="s">
        <v>4911</v>
      </c>
      <c r="J136" t="s">
        <v>4946</v>
      </c>
      <c r="K136" t="s">
        <v>4966</v>
      </c>
      <c r="Q136" t="s">
        <v>5924</v>
      </c>
      <c r="S136" t="s">
        <v>6036</v>
      </c>
      <c r="X136">
        <f t="shared" si="2"/>
        <v>1</v>
      </c>
      <c r="Y136" t="s">
        <v>6824</v>
      </c>
      <c r="Z136" t="s">
        <v>6882</v>
      </c>
      <c r="AA136" s="59" t="s">
        <v>6904</v>
      </c>
      <c r="AB136" t="str">
        <f>VLOOKUP($AA136,Sheet2!$E$2:$I$222,3,FALSE)</f>
        <v>To Hunter's Point</v>
      </c>
      <c r="AC136" t="str">
        <f>VLOOKUP($AA136,Sheet2!$E$2:$I$222,4,FALSE)</f>
        <v>Galvez &amp; Robinson</v>
      </c>
      <c r="AD136" t="str">
        <f>VLOOKUP($AA136,Sheet2!$E$2:$I$222,5,FALSE)</f>
        <v>Daily ~ 5:30am-12am</v>
      </c>
      <c r="AI136" t="e">
        <f>VLOOKUP(AH136,Sheet2!$E$2:$I$222,3,FALSE)</f>
        <v>#N/A</v>
      </c>
      <c r="AJ136" t="e">
        <f>VLOOKUP(AH136,Sheet2!$E$2:$I$222,4,FALSE)</f>
        <v>#N/A</v>
      </c>
      <c r="AK136" t="e">
        <f>VLOOKUP(AH136,Sheet2!$E$2:$I$222,5,FALSE)</f>
        <v>#N/A</v>
      </c>
      <c r="AL136"/>
      <c r="AP136" t="e">
        <f>VLOOKUP(AO136,Sheet2!$E$2:$I$222,3,FALSE)</f>
        <v>#N/A</v>
      </c>
      <c r="AQ136" t="e">
        <f>VLOOKUP(AO136,Sheet2!$E$2:$I$222,4,FALSE)</f>
        <v>#N/A</v>
      </c>
      <c r="AR136" t="e">
        <f>VLOOKUP(AO136,Sheet2!$E$2:$I$222,5,FALSE)</f>
        <v>#N/A</v>
      </c>
      <c r="AS136"/>
      <c r="AW136" t="e">
        <f>VLOOKUP(AV136,Sheet2!$E$2:$I$222,3,FALSE)</f>
        <v>#N/A</v>
      </c>
      <c r="AX136" t="e">
        <f>VLOOKUP(AV136,Sheet2!$E$2:$I$222,4,FALSE)</f>
        <v>#N/A</v>
      </c>
      <c r="AY136" t="e">
        <f>VLOOKUP(AV136,Sheet2!$E$2:$I$222,5,FALSE)</f>
        <v>#N/A</v>
      </c>
      <c r="AZ136"/>
      <c r="BD136" t="e">
        <f>VLOOKUP(BC136,Sheet2!$E$2:$I$222,3,FALSE)</f>
        <v>#N/A</v>
      </c>
      <c r="BE136" t="e">
        <f>VLOOKUP(BC136,Sheet2!$E$2:$I$222,4,FALSE)</f>
        <v>#N/A</v>
      </c>
      <c r="BF136" t="e">
        <f>VLOOKUP(BC136,Sheet2!$E$2:$I$222,5,FALSE)</f>
        <v>#N/A</v>
      </c>
      <c r="BG136"/>
      <c r="BK136" t="e">
        <f>VLOOKUP(BJ136,Sheet2!$E$2:$I$222,3,FALSE)</f>
        <v>#N/A</v>
      </c>
      <c r="BL136" t="e">
        <f>VLOOKUP(BJ136,Sheet2!$E$2:$I$222,4,FALSE)</f>
        <v>#N/A</v>
      </c>
      <c r="BM136" t="e">
        <f>VLOOKUP(BJ136,Sheet2!$E$2:$I$222,5,FALSE)</f>
        <v>#N/A</v>
      </c>
      <c r="BN136"/>
      <c r="BR136" t="e">
        <f>VLOOKUP(BQ136,Sheet2!$E$2:$I$222,3,FALSE)</f>
        <v>#N/A</v>
      </c>
      <c r="BS136" t="e">
        <f>VLOOKUP(BQ136,Sheet2!$E$2:$I$222,4,FALSE)</f>
        <v>#N/A</v>
      </c>
      <c r="BT136" t="e">
        <f>VLOOKUP(BQ136,Sheet2!$E$2:$I$222,5,FALSE)</f>
        <v>#N/A</v>
      </c>
      <c r="BU136"/>
      <c r="BY136" t="e">
        <f>VLOOKUP(BX136,Sheet2!$E$2:$I$222,3,FALSE)</f>
        <v>#N/A</v>
      </c>
      <c r="BZ136" t="e">
        <f>VLOOKUP(BX136,Sheet2!$E$2:$I$222,4,FALSE)</f>
        <v>#N/A</v>
      </c>
      <c r="CA136" t="e">
        <f>VLOOKUP(BX136,Sheet2!$E$2:$I$222,5,FALSE)</f>
        <v>#N/A</v>
      </c>
      <c r="CB136"/>
      <c r="CF136" t="e">
        <f>VLOOKUP(CE136,Sheet2!$E$2:$I$222,3,FALSE)</f>
        <v>#N/A</v>
      </c>
      <c r="CG136" t="e">
        <f>VLOOKUP(CE136,Sheet2!$E$2:$I$222,4,FALSE)</f>
        <v>#N/A</v>
      </c>
      <c r="CH136" t="e">
        <f>VLOOKUP(CE136,Sheet2!$E$2:$I$222,5,FALSE)</f>
        <v>#N/A</v>
      </c>
      <c r="CI136"/>
      <c r="CM136" t="e">
        <f>VLOOKUP(CL136,Sheet2!$E$2:$I$222,3,FALSE)</f>
        <v>#N/A</v>
      </c>
      <c r="CN136" t="e">
        <f>VLOOKUP(CL136,Sheet2!$E$2:$I$222,4,FALSE)</f>
        <v>#N/A</v>
      </c>
      <c r="CO136" t="e">
        <f>VLOOKUP(CL136,Sheet2!$E$2:$I$222,5,FALSE)</f>
        <v>#N/A</v>
      </c>
      <c r="CP136"/>
      <c r="CT136" t="e">
        <f>VLOOKUP(CS136,Sheet2!$E$2:$I$222,3,FALSE)</f>
        <v>#N/A</v>
      </c>
      <c r="CU136" t="e">
        <f>VLOOKUP(CS136,Sheet2!$E$2:$I$222,4,FALSE)</f>
        <v>#N/A</v>
      </c>
      <c r="CV136" t="e">
        <f>VLOOKUP(CS136,Sheet2!$E$2:$I$222,5,FALSE)</f>
        <v>#N/A</v>
      </c>
      <c r="CW136"/>
      <c r="DA136" t="e">
        <f>VLOOKUP(CZ136,Sheet2!$E$2:$I$222,3,FALSE)</f>
        <v>#N/A</v>
      </c>
      <c r="DB136" t="e">
        <f>VLOOKUP(CZ136,Sheet2!$E$2:$I$222,4,FALSE)</f>
        <v>#N/A</v>
      </c>
      <c r="DC136" t="e">
        <f>VLOOKUP(CZ136,Sheet2!$E$2:$I$222,5,FALSE)</f>
        <v>#N/A</v>
      </c>
      <c r="DD136"/>
      <c r="DH136" t="e">
        <f>VLOOKUP(DG136,Sheet2!$E$2:$I$222,3,FALSE)</f>
        <v>#N/A</v>
      </c>
      <c r="DI136" t="e">
        <f>VLOOKUP(DG136,Sheet2!$E$2:$I$222,4,FALSE)</f>
        <v>#N/A</v>
      </c>
      <c r="DJ136" t="e">
        <f>VLOOKUP(DG136,Sheet2!$E$2:$I$222,5,FALSE)</f>
        <v>#N/A</v>
      </c>
    </row>
    <row r="137" spans="1:114" x14ac:dyDescent="0.25">
      <c r="A137">
        <v>141</v>
      </c>
      <c r="C137">
        <v>13208</v>
      </c>
      <c r="D137">
        <v>3208</v>
      </c>
      <c r="E137">
        <v>37.777189999999997</v>
      </c>
      <c r="F137">
        <v>-122.41296</v>
      </c>
      <c r="G137" t="s">
        <v>165</v>
      </c>
      <c r="H137" t="s">
        <v>2594</v>
      </c>
      <c r="I137" t="s">
        <v>4911</v>
      </c>
      <c r="J137" t="s">
        <v>4950</v>
      </c>
      <c r="K137" t="s">
        <v>4991</v>
      </c>
      <c r="Q137" t="s">
        <v>5924</v>
      </c>
      <c r="R137">
        <v>1197</v>
      </c>
      <c r="S137" t="s">
        <v>6036</v>
      </c>
      <c r="T137" t="s">
        <v>6695</v>
      </c>
      <c r="X137">
        <f t="shared" si="2"/>
        <v>1</v>
      </c>
      <c r="Y137" t="s">
        <v>6824</v>
      </c>
      <c r="Z137" t="s">
        <v>6882</v>
      </c>
      <c r="AA137" s="59" t="s">
        <v>6904</v>
      </c>
      <c r="AB137" t="str">
        <f>VLOOKUP($AA137,Sheet2!$E$2:$I$222,3,FALSE)</f>
        <v>To Hunter's Point</v>
      </c>
      <c r="AC137" t="str">
        <f>VLOOKUP($AA137,Sheet2!$E$2:$I$222,4,FALSE)</f>
        <v>Galvez &amp; Robinson</v>
      </c>
      <c r="AD137" t="str">
        <f>VLOOKUP($AA137,Sheet2!$E$2:$I$222,5,FALSE)</f>
        <v>Daily ~ 5:30am-12am</v>
      </c>
      <c r="AI137" t="e">
        <f>VLOOKUP(AH137,Sheet2!$E$2:$I$222,3,FALSE)</f>
        <v>#N/A</v>
      </c>
      <c r="AJ137" t="e">
        <f>VLOOKUP(AH137,Sheet2!$E$2:$I$222,4,FALSE)</f>
        <v>#N/A</v>
      </c>
      <c r="AK137" t="e">
        <f>VLOOKUP(AH137,Sheet2!$E$2:$I$222,5,FALSE)</f>
        <v>#N/A</v>
      </c>
      <c r="AL137"/>
      <c r="AP137" t="e">
        <f>VLOOKUP(AO137,Sheet2!$E$2:$I$222,3,FALSE)</f>
        <v>#N/A</v>
      </c>
      <c r="AQ137" t="e">
        <f>VLOOKUP(AO137,Sheet2!$E$2:$I$222,4,FALSE)</f>
        <v>#N/A</v>
      </c>
      <c r="AR137" t="e">
        <f>VLOOKUP(AO137,Sheet2!$E$2:$I$222,5,FALSE)</f>
        <v>#N/A</v>
      </c>
      <c r="AS137"/>
      <c r="AW137" t="e">
        <f>VLOOKUP(AV137,Sheet2!$E$2:$I$222,3,FALSE)</f>
        <v>#N/A</v>
      </c>
      <c r="AX137" t="e">
        <f>VLOOKUP(AV137,Sheet2!$E$2:$I$222,4,FALSE)</f>
        <v>#N/A</v>
      </c>
      <c r="AY137" t="e">
        <f>VLOOKUP(AV137,Sheet2!$E$2:$I$222,5,FALSE)</f>
        <v>#N/A</v>
      </c>
      <c r="AZ137"/>
      <c r="BD137" t="e">
        <f>VLOOKUP(BC137,Sheet2!$E$2:$I$222,3,FALSE)</f>
        <v>#N/A</v>
      </c>
      <c r="BE137" t="e">
        <f>VLOOKUP(BC137,Sheet2!$E$2:$I$222,4,FALSE)</f>
        <v>#N/A</v>
      </c>
      <c r="BF137" t="e">
        <f>VLOOKUP(BC137,Sheet2!$E$2:$I$222,5,FALSE)</f>
        <v>#N/A</v>
      </c>
      <c r="BG137"/>
      <c r="BK137" t="e">
        <f>VLOOKUP(BJ137,Sheet2!$E$2:$I$222,3,FALSE)</f>
        <v>#N/A</v>
      </c>
      <c r="BL137" t="e">
        <f>VLOOKUP(BJ137,Sheet2!$E$2:$I$222,4,FALSE)</f>
        <v>#N/A</v>
      </c>
      <c r="BM137" t="e">
        <f>VLOOKUP(BJ137,Sheet2!$E$2:$I$222,5,FALSE)</f>
        <v>#N/A</v>
      </c>
      <c r="BN137"/>
      <c r="BR137" t="e">
        <f>VLOOKUP(BQ137,Sheet2!$E$2:$I$222,3,FALSE)</f>
        <v>#N/A</v>
      </c>
      <c r="BS137" t="e">
        <f>VLOOKUP(BQ137,Sheet2!$E$2:$I$222,4,FALSE)</f>
        <v>#N/A</v>
      </c>
      <c r="BT137" t="e">
        <f>VLOOKUP(BQ137,Sheet2!$E$2:$I$222,5,FALSE)</f>
        <v>#N/A</v>
      </c>
      <c r="BU137"/>
      <c r="BY137" t="e">
        <f>VLOOKUP(BX137,Sheet2!$E$2:$I$222,3,FALSE)</f>
        <v>#N/A</v>
      </c>
      <c r="BZ137" t="e">
        <f>VLOOKUP(BX137,Sheet2!$E$2:$I$222,4,FALSE)</f>
        <v>#N/A</v>
      </c>
      <c r="CA137" t="e">
        <f>VLOOKUP(BX137,Sheet2!$E$2:$I$222,5,FALSE)</f>
        <v>#N/A</v>
      </c>
      <c r="CB137"/>
      <c r="CF137" t="e">
        <f>VLOOKUP(CE137,Sheet2!$E$2:$I$222,3,FALSE)</f>
        <v>#N/A</v>
      </c>
      <c r="CG137" t="e">
        <f>VLOOKUP(CE137,Sheet2!$E$2:$I$222,4,FALSE)</f>
        <v>#N/A</v>
      </c>
      <c r="CH137" t="e">
        <f>VLOOKUP(CE137,Sheet2!$E$2:$I$222,5,FALSE)</f>
        <v>#N/A</v>
      </c>
      <c r="CI137"/>
      <c r="CM137" t="e">
        <f>VLOOKUP(CL137,Sheet2!$E$2:$I$222,3,FALSE)</f>
        <v>#N/A</v>
      </c>
      <c r="CN137" t="e">
        <f>VLOOKUP(CL137,Sheet2!$E$2:$I$222,4,FALSE)</f>
        <v>#N/A</v>
      </c>
      <c r="CO137" t="e">
        <f>VLOOKUP(CL137,Sheet2!$E$2:$I$222,5,FALSE)</f>
        <v>#N/A</v>
      </c>
      <c r="CP137"/>
      <c r="CT137" t="e">
        <f>VLOOKUP(CS137,Sheet2!$E$2:$I$222,3,FALSE)</f>
        <v>#N/A</v>
      </c>
      <c r="CU137" t="e">
        <f>VLOOKUP(CS137,Sheet2!$E$2:$I$222,4,FALSE)</f>
        <v>#N/A</v>
      </c>
      <c r="CV137" t="e">
        <f>VLOOKUP(CS137,Sheet2!$E$2:$I$222,5,FALSE)</f>
        <v>#N/A</v>
      </c>
      <c r="CW137"/>
      <c r="DA137" t="e">
        <f>VLOOKUP(CZ137,Sheet2!$E$2:$I$222,3,FALSE)</f>
        <v>#N/A</v>
      </c>
      <c r="DB137" t="e">
        <f>VLOOKUP(CZ137,Sheet2!$E$2:$I$222,4,FALSE)</f>
        <v>#N/A</v>
      </c>
      <c r="DC137" t="e">
        <f>VLOOKUP(CZ137,Sheet2!$E$2:$I$222,5,FALSE)</f>
        <v>#N/A</v>
      </c>
      <c r="DD137"/>
      <c r="DH137" t="e">
        <f>VLOOKUP(DG137,Sheet2!$E$2:$I$222,3,FALSE)</f>
        <v>#N/A</v>
      </c>
      <c r="DI137" t="e">
        <f>VLOOKUP(DG137,Sheet2!$E$2:$I$222,4,FALSE)</f>
        <v>#N/A</v>
      </c>
      <c r="DJ137" t="e">
        <f>VLOOKUP(DG137,Sheet2!$E$2:$I$222,5,FALSE)</f>
        <v>#N/A</v>
      </c>
    </row>
    <row r="138" spans="1:114" x14ac:dyDescent="0.25">
      <c r="A138">
        <v>142</v>
      </c>
      <c r="C138">
        <v>13209</v>
      </c>
      <c r="D138">
        <v>3209</v>
      </c>
      <c r="E138">
        <v>37.778390000000002</v>
      </c>
      <c r="F138">
        <v>-122.41446999999999</v>
      </c>
      <c r="G138" t="s">
        <v>166</v>
      </c>
      <c r="H138" t="s">
        <v>2595</v>
      </c>
      <c r="I138" t="s">
        <v>4911</v>
      </c>
      <c r="J138" t="s">
        <v>4946</v>
      </c>
      <c r="K138" t="s">
        <v>4966</v>
      </c>
      <c r="N138" t="s">
        <v>5149</v>
      </c>
      <c r="P138" t="s">
        <v>5267</v>
      </c>
      <c r="Q138" t="s">
        <v>5924</v>
      </c>
      <c r="R138">
        <v>1196</v>
      </c>
      <c r="S138" t="s">
        <v>6037</v>
      </c>
      <c r="X138">
        <f t="shared" si="2"/>
        <v>2</v>
      </c>
      <c r="Y138" t="s">
        <v>6824</v>
      </c>
      <c r="Z138" t="s">
        <v>6882</v>
      </c>
      <c r="AA138" s="59" t="s">
        <v>6904</v>
      </c>
      <c r="AB138" t="str">
        <f>VLOOKUP($AA138,Sheet2!$E$2:$I$222,3,FALSE)</f>
        <v>To Hunter's Point</v>
      </c>
      <c r="AC138" t="str">
        <f>VLOOKUP($AA138,Sheet2!$E$2:$I$222,4,FALSE)</f>
        <v>Galvez &amp; Robinson</v>
      </c>
      <c r="AD138" t="str">
        <f>VLOOKUP($AA138,Sheet2!$E$2:$I$222,5,FALSE)</f>
        <v>Daily ~ 5:30am-12am</v>
      </c>
      <c r="AF138" t="s">
        <v>6878</v>
      </c>
      <c r="AG138" t="s">
        <v>6882</v>
      </c>
      <c r="AH138" s="59" t="s">
        <v>6975</v>
      </c>
      <c r="AI138" t="str">
        <f>VLOOKUP(AH138,Sheet2!$E$2:$I$222,3,FALSE)</f>
        <v>To Caltrain Station</v>
      </c>
      <c r="AJ138" t="str">
        <f>VLOOKUP(AH138,Sheet2!$E$2:$I$222,4,FALSE)</f>
        <v>4th St. &amp; Townsend</v>
      </c>
      <c r="AK138" t="str">
        <f>VLOOKUP(AH138,Sheet2!$E$2:$I$222,5,FALSE)</f>
        <v>M-F Only ~ 7-10am &amp; 4-7pm</v>
      </c>
      <c r="AL138"/>
      <c r="AP138" t="e">
        <f>VLOOKUP(AO138,Sheet2!$E$2:$I$222,3,FALSE)</f>
        <v>#N/A</v>
      </c>
      <c r="AQ138" t="e">
        <f>VLOOKUP(AO138,Sheet2!$E$2:$I$222,4,FALSE)</f>
        <v>#N/A</v>
      </c>
      <c r="AR138" t="e">
        <f>VLOOKUP(AO138,Sheet2!$E$2:$I$222,5,FALSE)</f>
        <v>#N/A</v>
      </c>
      <c r="AS138"/>
      <c r="AW138" t="e">
        <f>VLOOKUP(AV138,Sheet2!$E$2:$I$222,3,FALSE)</f>
        <v>#N/A</v>
      </c>
      <c r="AX138" t="e">
        <f>VLOOKUP(AV138,Sheet2!$E$2:$I$222,4,FALSE)</f>
        <v>#N/A</v>
      </c>
      <c r="AY138" t="e">
        <f>VLOOKUP(AV138,Sheet2!$E$2:$I$222,5,FALSE)</f>
        <v>#N/A</v>
      </c>
      <c r="AZ138"/>
      <c r="BD138" t="e">
        <f>VLOOKUP(BC138,Sheet2!$E$2:$I$222,3,FALSE)</f>
        <v>#N/A</v>
      </c>
      <c r="BE138" t="e">
        <f>VLOOKUP(BC138,Sheet2!$E$2:$I$222,4,FALSE)</f>
        <v>#N/A</v>
      </c>
      <c r="BF138" t="e">
        <f>VLOOKUP(BC138,Sheet2!$E$2:$I$222,5,FALSE)</f>
        <v>#N/A</v>
      </c>
      <c r="BG138"/>
      <c r="BK138" t="e">
        <f>VLOOKUP(BJ138,Sheet2!$E$2:$I$222,3,FALSE)</f>
        <v>#N/A</v>
      </c>
      <c r="BL138" t="e">
        <f>VLOOKUP(BJ138,Sheet2!$E$2:$I$222,4,FALSE)</f>
        <v>#N/A</v>
      </c>
      <c r="BM138" t="e">
        <f>VLOOKUP(BJ138,Sheet2!$E$2:$I$222,5,FALSE)</f>
        <v>#N/A</v>
      </c>
      <c r="BN138"/>
      <c r="BR138" t="e">
        <f>VLOOKUP(BQ138,Sheet2!$E$2:$I$222,3,FALSE)</f>
        <v>#N/A</v>
      </c>
      <c r="BS138" t="e">
        <f>VLOOKUP(BQ138,Sheet2!$E$2:$I$222,4,FALSE)</f>
        <v>#N/A</v>
      </c>
      <c r="BT138" t="e">
        <f>VLOOKUP(BQ138,Sheet2!$E$2:$I$222,5,FALSE)</f>
        <v>#N/A</v>
      </c>
      <c r="BU138"/>
      <c r="BY138" t="e">
        <f>VLOOKUP(BX138,Sheet2!$E$2:$I$222,3,FALSE)</f>
        <v>#N/A</v>
      </c>
      <c r="BZ138" t="e">
        <f>VLOOKUP(BX138,Sheet2!$E$2:$I$222,4,FALSE)</f>
        <v>#N/A</v>
      </c>
      <c r="CA138" t="e">
        <f>VLOOKUP(BX138,Sheet2!$E$2:$I$222,5,FALSE)</f>
        <v>#N/A</v>
      </c>
      <c r="CB138"/>
      <c r="CF138" t="e">
        <f>VLOOKUP(CE138,Sheet2!$E$2:$I$222,3,FALSE)</f>
        <v>#N/A</v>
      </c>
      <c r="CG138" t="e">
        <f>VLOOKUP(CE138,Sheet2!$E$2:$I$222,4,FALSE)</f>
        <v>#N/A</v>
      </c>
      <c r="CH138" t="e">
        <f>VLOOKUP(CE138,Sheet2!$E$2:$I$222,5,FALSE)</f>
        <v>#N/A</v>
      </c>
      <c r="CI138"/>
      <c r="CM138" t="e">
        <f>VLOOKUP(CL138,Sheet2!$E$2:$I$222,3,FALSE)</f>
        <v>#N/A</v>
      </c>
      <c r="CN138" t="e">
        <f>VLOOKUP(CL138,Sheet2!$E$2:$I$222,4,FALSE)</f>
        <v>#N/A</v>
      </c>
      <c r="CO138" t="e">
        <f>VLOOKUP(CL138,Sheet2!$E$2:$I$222,5,FALSE)</f>
        <v>#N/A</v>
      </c>
      <c r="CP138"/>
      <c r="CT138" t="e">
        <f>VLOOKUP(CS138,Sheet2!$E$2:$I$222,3,FALSE)</f>
        <v>#N/A</v>
      </c>
      <c r="CU138" t="e">
        <f>VLOOKUP(CS138,Sheet2!$E$2:$I$222,4,FALSE)</f>
        <v>#N/A</v>
      </c>
      <c r="CV138" t="e">
        <f>VLOOKUP(CS138,Sheet2!$E$2:$I$222,5,FALSE)</f>
        <v>#N/A</v>
      </c>
      <c r="CW138"/>
      <c r="DA138" t="e">
        <f>VLOOKUP(CZ138,Sheet2!$E$2:$I$222,3,FALSE)</f>
        <v>#N/A</v>
      </c>
      <c r="DB138" t="e">
        <f>VLOOKUP(CZ138,Sheet2!$E$2:$I$222,4,FALSE)</f>
        <v>#N/A</v>
      </c>
      <c r="DC138" t="e">
        <f>VLOOKUP(CZ138,Sheet2!$E$2:$I$222,5,FALSE)</f>
        <v>#N/A</v>
      </c>
      <c r="DD138"/>
      <c r="DH138" t="e">
        <f>VLOOKUP(DG138,Sheet2!$E$2:$I$222,3,FALSE)</f>
        <v>#N/A</v>
      </c>
      <c r="DI138" t="e">
        <f>VLOOKUP(DG138,Sheet2!$E$2:$I$222,4,FALSE)</f>
        <v>#N/A</v>
      </c>
      <c r="DJ138" t="e">
        <f>VLOOKUP(DG138,Sheet2!$E$2:$I$222,5,FALSE)</f>
        <v>#N/A</v>
      </c>
    </row>
    <row r="139" spans="1:114" x14ac:dyDescent="0.25">
      <c r="A139">
        <v>143</v>
      </c>
      <c r="C139">
        <v>13210</v>
      </c>
      <c r="D139">
        <v>3210</v>
      </c>
      <c r="E139">
        <v>37.770119999999999</v>
      </c>
      <c r="F139">
        <v>-122.40406</v>
      </c>
      <c r="G139" t="s">
        <v>167</v>
      </c>
      <c r="H139" t="s">
        <v>2596</v>
      </c>
      <c r="I139" t="s">
        <v>4910</v>
      </c>
      <c r="J139" t="s">
        <v>4948</v>
      </c>
      <c r="Q139" t="s">
        <v>5924</v>
      </c>
      <c r="S139" t="s">
        <v>6036</v>
      </c>
      <c r="X139">
        <f t="shared" si="2"/>
        <v>1</v>
      </c>
      <c r="Y139" t="s">
        <v>6824</v>
      </c>
      <c r="Z139" t="s">
        <v>6882</v>
      </c>
      <c r="AA139" s="59" t="s">
        <v>6904</v>
      </c>
      <c r="AB139" t="str">
        <f>VLOOKUP($AA139,Sheet2!$E$2:$I$222,3,FALSE)</f>
        <v>To Hunter's Point</v>
      </c>
      <c r="AC139" t="str">
        <f>VLOOKUP($AA139,Sheet2!$E$2:$I$222,4,FALSE)</f>
        <v>Galvez &amp; Robinson</v>
      </c>
      <c r="AD139" t="str">
        <f>VLOOKUP($AA139,Sheet2!$E$2:$I$222,5,FALSE)</f>
        <v>Daily ~ 5:30am-12am</v>
      </c>
      <c r="AI139" t="e">
        <f>VLOOKUP(AH139,Sheet2!$E$2:$I$222,3,FALSE)</f>
        <v>#N/A</v>
      </c>
      <c r="AJ139" t="e">
        <f>VLOOKUP(AH139,Sheet2!$E$2:$I$222,4,FALSE)</f>
        <v>#N/A</v>
      </c>
      <c r="AK139" t="e">
        <f>VLOOKUP(AH139,Sheet2!$E$2:$I$222,5,FALSE)</f>
        <v>#N/A</v>
      </c>
      <c r="AL139"/>
      <c r="AP139" t="e">
        <f>VLOOKUP(AO139,Sheet2!$E$2:$I$222,3,FALSE)</f>
        <v>#N/A</v>
      </c>
      <c r="AQ139" t="e">
        <f>VLOOKUP(AO139,Sheet2!$E$2:$I$222,4,FALSE)</f>
        <v>#N/A</v>
      </c>
      <c r="AR139" t="e">
        <f>VLOOKUP(AO139,Sheet2!$E$2:$I$222,5,FALSE)</f>
        <v>#N/A</v>
      </c>
      <c r="AS139"/>
      <c r="AW139" t="e">
        <f>VLOOKUP(AV139,Sheet2!$E$2:$I$222,3,FALSE)</f>
        <v>#N/A</v>
      </c>
      <c r="AX139" t="e">
        <f>VLOOKUP(AV139,Sheet2!$E$2:$I$222,4,FALSE)</f>
        <v>#N/A</v>
      </c>
      <c r="AY139" t="e">
        <f>VLOOKUP(AV139,Sheet2!$E$2:$I$222,5,FALSE)</f>
        <v>#N/A</v>
      </c>
      <c r="AZ139"/>
      <c r="BD139" t="e">
        <f>VLOOKUP(BC139,Sheet2!$E$2:$I$222,3,FALSE)</f>
        <v>#N/A</v>
      </c>
      <c r="BE139" t="e">
        <f>VLOOKUP(BC139,Sheet2!$E$2:$I$222,4,FALSE)</f>
        <v>#N/A</v>
      </c>
      <c r="BF139" t="e">
        <f>VLOOKUP(BC139,Sheet2!$E$2:$I$222,5,FALSE)</f>
        <v>#N/A</v>
      </c>
      <c r="BG139"/>
      <c r="BK139" t="e">
        <f>VLOOKUP(BJ139,Sheet2!$E$2:$I$222,3,FALSE)</f>
        <v>#N/A</v>
      </c>
      <c r="BL139" t="e">
        <f>VLOOKUP(BJ139,Sheet2!$E$2:$I$222,4,FALSE)</f>
        <v>#N/A</v>
      </c>
      <c r="BM139" t="e">
        <f>VLOOKUP(BJ139,Sheet2!$E$2:$I$222,5,FALSE)</f>
        <v>#N/A</v>
      </c>
      <c r="BN139"/>
      <c r="BR139" t="e">
        <f>VLOOKUP(BQ139,Sheet2!$E$2:$I$222,3,FALSE)</f>
        <v>#N/A</v>
      </c>
      <c r="BS139" t="e">
        <f>VLOOKUP(BQ139,Sheet2!$E$2:$I$222,4,FALSE)</f>
        <v>#N/A</v>
      </c>
      <c r="BT139" t="e">
        <f>VLOOKUP(BQ139,Sheet2!$E$2:$I$222,5,FALSE)</f>
        <v>#N/A</v>
      </c>
      <c r="BU139"/>
      <c r="BY139" t="e">
        <f>VLOOKUP(BX139,Sheet2!$E$2:$I$222,3,FALSE)</f>
        <v>#N/A</v>
      </c>
      <c r="BZ139" t="e">
        <f>VLOOKUP(BX139,Sheet2!$E$2:$I$222,4,FALSE)</f>
        <v>#N/A</v>
      </c>
      <c r="CA139" t="e">
        <f>VLOOKUP(BX139,Sheet2!$E$2:$I$222,5,FALSE)</f>
        <v>#N/A</v>
      </c>
      <c r="CB139"/>
      <c r="CF139" t="e">
        <f>VLOOKUP(CE139,Sheet2!$E$2:$I$222,3,FALSE)</f>
        <v>#N/A</v>
      </c>
      <c r="CG139" t="e">
        <f>VLOOKUP(CE139,Sheet2!$E$2:$I$222,4,FALSE)</f>
        <v>#N/A</v>
      </c>
      <c r="CH139" t="e">
        <f>VLOOKUP(CE139,Sheet2!$E$2:$I$222,5,FALSE)</f>
        <v>#N/A</v>
      </c>
      <c r="CI139"/>
      <c r="CM139" t="e">
        <f>VLOOKUP(CL139,Sheet2!$E$2:$I$222,3,FALSE)</f>
        <v>#N/A</v>
      </c>
      <c r="CN139" t="e">
        <f>VLOOKUP(CL139,Sheet2!$E$2:$I$222,4,FALSE)</f>
        <v>#N/A</v>
      </c>
      <c r="CO139" t="e">
        <f>VLOOKUP(CL139,Sheet2!$E$2:$I$222,5,FALSE)</f>
        <v>#N/A</v>
      </c>
      <c r="CP139"/>
      <c r="CT139" t="e">
        <f>VLOOKUP(CS139,Sheet2!$E$2:$I$222,3,FALSE)</f>
        <v>#N/A</v>
      </c>
      <c r="CU139" t="e">
        <f>VLOOKUP(CS139,Sheet2!$E$2:$I$222,4,FALSE)</f>
        <v>#N/A</v>
      </c>
      <c r="CV139" t="e">
        <f>VLOOKUP(CS139,Sheet2!$E$2:$I$222,5,FALSE)</f>
        <v>#N/A</v>
      </c>
      <c r="CW139"/>
      <c r="DA139" t="e">
        <f>VLOOKUP(CZ139,Sheet2!$E$2:$I$222,3,FALSE)</f>
        <v>#N/A</v>
      </c>
      <c r="DB139" t="e">
        <f>VLOOKUP(CZ139,Sheet2!$E$2:$I$222,4,FALSE)</f>
        <v>#N/A</v>
      </c>
      <c r="DC139" t="e">
        <f>VLOOKUP(CZ139,Sheet2!$E$2:$I$222,5,FALSE)</f>
        <v>#N/A</v>
      </c>
      <c r="DD139"/>
      <c r="DH139" t="e">
        <f>VLOOKUP(DG139,Sheet2!$E$2:$I$222,3,FALSE)</f>
        <v>#N/A</v>
      </c>
      <c r="DI139" t="e">
        <f>VLOOKUP(DG139,Sheet2!$E$2:$I$222,4,FALSE)</f>
        <v>#N/A</v>
      </c>
      <c r="DJ139" t="e">
        <f>VLOOKUP(DG139,Sheet2!$E$2:$I$222,5,FALSE)</f>
        <v>#N/A</v>
      </c>
    </row>
    <row r="140" spans="1:114" x14ac:dyDescent="0.25">
      <c r="A140">
        <v>144</v>
      </c>
      <c r="C140">
        <v>13211</v>
      </c>
      <c r="D140">
        <v>3211</v>
      </c>
      <c r="E140">
        <v>37.764299999999999</v>
      </c>
      <c r="F140">
        <v>-122.46626999999999</v>
      </c>
      <c r="G140" t="s">
        <v>168</v>
      </c>
      <c r="H140" t="s">
        <v>2597</v>
      </c>
      <c r="I140" t="s">
        <v>4907</v>
      </c>
      <c r="J140" t="s">
        <v>4946</v>
      </c>
      <c r="K140" t="s">
        <v>4979</v>
      </c>
      <c r="N140" t="s">
        <v>5150</v>
      </c>
      <c r="Q140" t="s">
        <v>5924</v>
      </c>
      <c r="R140">
        <v>1366</v>
      </c>
      <c r="S140" t="s">
        <v>6028</v>
      </c>
      <c r="X140">
        <f t="shared" si="2"/>
        <v>1</v>
      </c>
      <c r="Y140" t="s">
        <v>6830</v>
      </c>
      <c r="Z140" t="s">
        <v>6879</v>
      </c>
      <c r="AB140" t="e">
        <f>VLOOKUP($AA140,Sheet2!$E$2:$I$222,3,FALSE)</f>
        <v>#N/A</v>
      </c>
      <c r="AC140" t="e">
        <f>VLOOKUP($AA140,Sheet2!$E$2:$I$222,4,FALSE)</f>
        <v>#N/A</v>
      </c>
      <c r="AD140" t="e">
        <f>VLOOKUP($AA140,Sheet2!$E$2:$I$222,5,FALSE)</f>
        <v>#N/A</v>
      </c>
      <c r="AI140" t="e">
        <f>VLOOKUP(AH140,Sheet2!$E$2:$I$222,3,FALSE)</f>
        <v>#N/A</v>
      </c>
      <c r="AJ140" t="e">
        <f>VLOOKUP(AH140,Sheet2!$E$2:$I$222,4,FALSE)</f>
        <v>#N/A</v>
      </c>
      <c r="AK140" t="e">
        <f>VLOOKUP(AH140,Sheet2!$E$2:$I$222,5,FALSE)</f>
        <v>#N/A</v>
      </c>
      <c r="AL140"/>
      <c r="AP140" t="e">
        <f>VLOOKUP(AO140,Sheet2!$E$2:$I$222,3,FALSE)</f>
        <v>#N/A</v>
      </c>
      <c r="AQ140" t="e">
        <f>VLOOKUP(AO140,Sheet2!$E$2:$I$222,4,FALSE)</f>
        <v>#N/A</v>
      </c>
      <c r="AR140" t="e">
        <f>VLOOKUP(AO140,Sheet2!$E$2:$I$222,5,FALSE)</f>
        <v>#N/A</v>
      </c>
      <c r="AS140"/>
      <c r="AW140" t="e">
        <f>VLOOKUP(AV140,Sheet2!$E$2:$I$222,3,FALSE)</f>
        <v>#N/A</v>
      </c>
      <c r="AX140" t="e">
        <f>VLOOKUP(AV140,Sheet2!$E$2:$I$222,4,FALSE)</f>
        <v>#N/A</v>
      </c>
      <c r="AY140" t="e">
        <f>VLOOKUP(AV140,Sheet2!$E$2:$I$222,5,FALSE)</f>
        <v>#N/A</v>
      </c>
      <c r="AZ140"/>
      <c r="BD140" t="e">
        <f>VLOOKUP(BC140,Sheet2!$E$2:$I$222,3,FALSE)</f>
        <v>#N/A</v>
      </c>
      <c r="BE140" t="e">
        <f>VLOOKUP(BC140,Sheet2!$E$2:$I$222,4,FALSE)</f>
        <v>#N/A</v>
      </c>
      <c r="BF140" t="e">
        <f>VLOOKUP(BC140,Sheet2!$E$2:$I$222,5,FALSE)</f>
        <v>#N/A</v>
      </c>
      <c r="BG140"/>
      <c r="BK140" t="e">
        <f>VLOOKUP(BJ140,Sheet2!$E$2:$I$222,3,FALSE)</f>
        <v>#N/A</v>
      </c>
      <c r="BL140" t="e">
        <f>VLOOKUP(BJ140,Sheet2!$E$2:$I$222,4,FALSE)</f>
        <v>#N/A</v>
      </c>
      <c r="BM140" t="e">
        <f>VLOOKUP(BJ140,Sheet2!$E$2:$I$222,5,FALSE)</f>
        <v>#N/A</v>
      </c>
      <c r="BN140"/>
      <c r="BR140" t="e">
        <f>VLOOKUP(BQ140,Sheet2!$E$2:$I$222,3,FALSE)</f>
        <v>#N/A</v>
      </c>
      <c r="BS140" t="e">
        <f>VLOOKUP(BQ140,Sheet2!$E$2:$I$222,4,FALSE)</f>
        <v>#N/A</v>
      </c>
      <c r="BT140" t="e">
        <f>VLOOKUP(BQ140,Sheet2!$E$2:$I$222,5,FALSE)</f>
        <v>#N/A</v>
      </c>
      <c r="BU140"/>
      <c r="BY140" t="e">
        <f>VLOOKUP(BX140,Sheet2!$E$2:$I$222,3,FALSE)</f>
        <v>#N/A</v>
      </c>
      <c r="BZ140" t="e">
        <f>VLOOKUP(BX140,Sheet2!$E$2:$I$222,4,FALSE)</f>
        <v>#N/A</v>
      </c>
      <c r="CA140" t="e">
        <f>VLOOKUP(BX140,Sheet2!$E$2:$I$222,5,FALSE)</f>
        <v>#N/A</v>
      </c>
      <c r="CB140"/>
      <c r="CF140" t="e">
        <f>VLOOKUP(CE140,Sheet2!$E$2:$I$222,3,FALSE)</f>
        <v>#N/A</v>
      </c>
      <c r="CG140" t="e">
        <f>VLOOKUP(CE140,Sheet2!$E$2:$I$222,4,FALSE)</f>
        <v>#N/A</v>
      </c>
      <c r="CH140" t="e">
        <f>VLOOKUP(CE140,Sheet2!$E$2:$I$222,5,FALSE)</f>
        <v>#N/A</v>
      </c>
      <c r="CI140"/>
      <c r="CM140" t="e">
        <f>VLOOKUP(CL140,Sheet2!$E$2:$I$222,3,FALSE)</f>
        <v>#N/A</v>
      </c>
      <c r="CN140" t="e">
        <f>VLOOKUP(CL140,Sheet2!$E$2:$I$222,4,FALSE)</f>
        <v>#N/A</v>
      </c>
      <c r="CO140" t="e">
        <f>VLOOKUP(CL140,Sheet2!$E$2:$I$222,5,FALSE)</f>
        <v>#N/A</v>
      </c>
      <c r="CP140"/>
      <c r="CT140" t="e">
        <f>VLOOKUP(CS140,Sheet2!$E$2:$I$222,3,FALSE)</f>
        <v>#N/A</v>
      </c>
      <c r="CU140" t="e">
        <f>VLOOKUP(CS140,Sheet2!$E$2:$I$222,4,FALSE)</f>
        <v>#N/A</v>
      </c>
      <c r="CV140" t="e">
        <f>VLOOKUP(CS140,Sheet2!$E$2:$I$222,5,FALSE)</f>
        <v>#N/A</v>
      </c>
      <c r="CW140"/>
      <c r="DA140" t="e">
        <f>VLOOKUP(CZ140,Sheet2!$E$2:$I$222,3,FALSE)</f>
        <v>#N/A</v>
      </c>
      <c r="DB140" t="e">
        <f>VLOOKUP(CZ140,Sheet2!$E$2:$I$222,4,FALSE)</f>
        <v>#N/A</v>
      </c>
      <c r="DC140" t="e">
        <f>VLOOKUP(CZ140,Sheet2!$E$2:$I$222,5,FALSE)</f>
        <v>#N/A</v>
      </c>
      <c r="DD140"/>
      <c r="DH140" t="e">
        <f>VLOOKUP(DG140,Sheet2!$E$2:$I$222,3,FALSE)</f>
        <v>#N/A</v>
      </c>
      <c r="DI140" t="e">
        <f>VLOOKUP(DG140,Sheet2!$E$2:$I$222,4,FALSE)</f>
        <v>#N/A</v>
      </c>
      <c r="DJ140" t="e">
        <f>VLOOKUP(DG140,Sheet2!$E$2:$I$222,5,FALSE)</f>
        <v>#N/A</v>
      </c>
    </row>
    <row r="141" spans="1:114" x14ac:dyDescent="0.25">
      <c r="A141">
        <v>145</v>
      </c>
      <c r="C141">
        <v>13212</v>
      </c>
      <c r="D141">
        <v>3212</v>
      </c>
      <c r="E141">
        <v>37.763888000000001</v>
      </c>
      <c r="F141">
        <v>-122.466245</v>
      </c>
      <c r="G141" t="s">
        <v>168</v>
      </c>
      <c r="H141" t="s">
        <v>2597</v>
      </c>
      <c r="I141" t="s">
        <v>4908</v>
      </c>
      <c r="J141" t="s">
        <v>4948</v>
      </c>
      <c r="N141" t="s">
        <v>5151</v>
      </c>
      <c r="Q141" t="s">
        <v>5925</v>
      </c>
      <c r="R141">
        <v>83</v>
      </c>
      <c r="S141" t="s">
        <v>6038</v>
      </c>
      <c r="X141">
        <f t="shared" si="2"/>
        <v>2</v>
      </c>
      <c r="Y141" t="s">
        <v>4943</v>
      </c>
      <c r="Z141" t="s">
        <v>6879</v>
      </c>
      <c r="AB141" t="e">
        <f>VLOOKUP($AA141,Sheet2!$E$2:$I$222,3,FALSE)</f>
        <v>#N/A</v>
      </c>
      <c r="AC141" t="e">
        <f>VLOOKUP($AA141,Sheet2!$E$2:$I$222,4,FALSE)</f>
        <v>#N/A</v>
      </c>
      <c r="AD141" t="e">
        <f>VLOOKUP($AA141,Sheet2!$E$2:$I$222,5,FALSE)</f>
        <v>#N/A</v>
      </c>
      <c r="AF141" t="s">
        <v>6859</v>
      </c>
      <c r="AG141" t="s">
        <v>6879</v>
      </c>
      <c r="AH141" s="59" t="s">
        <v>6944</v>
      </c>
      <c r="AI141" t="str">
        <f>VLOOKUP(AH141,Sheet2!$E$2:$I$222,3,FALSE)</f>
        <v>To Caltrain Station</v>
      </c>
      <c r="AJ141" t="str">
        <f>VLOOKUP(AH141,Sheet2!$E$2:$I$222,4,FALSE)</f>
        <v>Late Night Only (Daily ~1am-5am)</v>
      </c>
      <c r="AK141" t="str">
        <f>VLOOKUP(AH141,Sheet2!$E$2:$I$222,5,FALSE)</f>
        <v>Sat ~ 1am-6am | Sun ~ 1am-8am</v>
      </c>
      <c r="AL141"/>
      <c r="AP141" t="e">
        <f>VLOOKUP(AO141,Sheet2!$E$2:$I$222,3,FALSE)</f>
        <v>#N/A</v>
      </c>
      <c r="AQ141" t="e">
        <f>VLOOKUP(AO141,Sheet2!$E$2:$I$222,4,FALSE)</f>
        <v>#N/A</v>
      </c>
      <c r="AR141" t="e">
        <f>VLOOKUP(AO141,Sheet2!$E$2:$I$222,5,FALSE)</f>
        <v>#N/A</v>
      </c>
      <c r="AS141"/>
      <c r="AW141" t="e">
        <f>VLOOKUP(AV141,Sheet2!$E$2:$I$222,3,FALSE)</f>
        <v>#N/A</v>
      </c>
      <c r="AX141" t="e">
        <f>VLOOKUP(AV141,Sheet2!$E$2:$I$222,4,FALSE)</f>
        <v>#N/A</v>
      </c>
      <c r="AY141" t="e">
        <f>VLOOKUP(AV141,Sheet2!$E$2:$I$222,5,FALSE)</f>
        <v>#N/A</v>
      </c>
      <c r="AZ141"/>
      <c r="BD141" t="e">
        <f>VLOOKUP(BC141,Sheet2!$E$2:$I$222,3,FALSE)</f>
        <v>#N/A</v>
      </c>
      <c r="BE141" t="e">
        <f>VLOOKUP(BC141,Sheet2!$E$2:$I$222,4,FALSE)</f>
        <v>#N/A</v>
      </c>
      <c r="BF141" t="e">
        <f>VLOOKUP(BC141,Sheet2!$E$2:$I$222,5,FALSE)</f>
        <v>#N/A</v>
      </c>
      <c r="BG141"/>
      <c r="BK141" t="e">
        <f>VLOOKUP(BJ141,Sheet2!$E$2:$I$222,3,FALSE)</f>
        <v>#N/A</v>
      </c>
      <c r="BL141" t="e">
        <f>VLOOKUP(BJ141,Sheet2!$E$2:$I$222,4,FALSE)</f>
        <v>#N/A</v>
      </c>
      <c r="BM141" t="e">
        <f>VLOOKUP(BJ141,Sheet2!$E$2:$I$222,5,FALSE)</f>
        <v>#N/A</v>
      </c>
      <c r="BN141"/>
      <c r="BR141" t="e">
        <f>VLOOKUP(BQ141,Sheet2!$E$2:$I$222,3,FALSE)</f>
        <v>#N/A</v>
      </c>
      <c r="BS141" t="e">
        <f>VLOOKUP(BQ141,Sheet2!$E$2:$I$222,4,FALSE)</f>
        <v>#N/A</v>
      </c>
      <c r="BT141" t="e">
        <f>VLOOKUP(BQ141,Sheet2!$E$2:$I$222,5,FALSE)</f>
        <v>#N/A</v>
      </c>
      <c r="BU141"/>
      <c r="BY141" t="e">
        <f>VLOOKUP(BX141,Sheet2!$E$2:$I$222,3,FALSE)</f>
        <v>#N/A</v>
      </c>
      <c r="BZ141" t="e">
        <f>VLOOKUP(BX141,Sheet2!$E$2:$I$222,4,FALSE)</f>
        <v>#N/A</v>
      </c>
      <c r="CA141" t="e">
        <f>VLOOKUP(BX141,Sheet2!$E$2:$I$222,5,FALSE)</f>
        <v>#N/A</v>
      </c>
      <c r="CB141"/>
      <c r="CF141" t="e">
        <f>VLOOKUP(CE141,Sheet2!$E$2:$I$222,3,FALSE)</f>
        <v>#N/A</v>
      </c>
      <c r="CG141" t="e">
        <f>VLOOKUP(CE141,Sheet2!$E$2:$I$222,4,FALSE)</f>
        <v>#N/A</v>
      </c>
      <c r="CH141" t="e">
        <f>VLOOKUP(CE141,Sheet2!$E$2:$I$222,5,FALSE)</f>
        <v>#N/A</v>
      </c>
      <c r="CI141"/>
      <c r="CM141" t="e">
        <f>VLOOKUP(CL141,Sheet2!$E$2:$I$222,3,FALSE)</f>
        <v>#N/A</v>
      </c>
      <c r="CN141" t="e">
        <f>VLOOKUP(CL141,Sheet2!$E$2:$I$222,4,FALSE)</f>
        <v>#N/A</v>
      </c>
      <c r="CO141" t="e">
        <f>VLOOKUP(CL141,Sheet2!$E$2:$I$222,5,FALSE)</f>
        <v>#N/A</v>
      </c>
      <c r="CP141"/>
      <c r="CT141" t="e">
        <f>VLOOKUP(CS141,Sheet2!$E$2:$I$222,3,FALSE)</f>
        <v>#N/A</v>
      </c>
      <c r="CU141" t="e">
        <f>VLOOKUP(CS141,Sheet2!$E$2:$I$222,4,FALSE)</f>
        <v>#N/A</v>
      </c>
      <c r="CV141" t="e">
        <f>VLOOKUP(CS141,Sheet2!$E$2:$I$222,5,FALSE)</f>
        <v>#N/A</v>
      </c>
      <c r="CW141"/>
      <c r="DA141" t="e">
        <f>VLOOKUP(CZ141,Sheet2!$E$2:$I$222,3,FALSE)</f>
        <v>#N/A</v>
      </c>
      <c r="DB141" t="e">
        <f>VLOOKUP(CZ141,Sheet2!$E$2:$I$222,4,FALSE)</f>
        <v>#N/A</v>
      </c>
      <c r="DC141" t="e">
        <f>VLOOKUP(CZ141,Sheet2!$E$2:$I$222,5,FALSE)</f>
        <v>#N/A</v>
      </c>
      <c r="DD141"/>
      <c r="DH141" t="e">
        <f>VLOOKUP(DG141,Sheet2!$E$2:$I$222,3,FALSE)</f>
        <v>#N/A</v>
      </c>
      <c r="DI141" t="e">
        <f>VLOOKUP(DG141,Sheet2!$E$2:$I$222,4,FALSE)</f>
        <v>#N/A</v>
      </c>
      <c r="DJ141" t="e">
        <f>VLOOKUP(DG141,Sheet2!$E$2:$I$222,5,FALSE)</f>
        <v>#N/A</v>
      </c>
    </row>
    <row r="142" spans="1:114" x14ac:dyDescent="0.25">
      <c r="A142">
        <v>146</v>
      </c>
      <c r="C142">
        <v>13213</v>
      </c>
      <c r="D142">
        <v>3213</v>
      </c>
      <c r="E142">
        <v>37.763820000000003</v>
      </c>
      <c r="F142">
        <v>-122.46637</v>
      </c>
      <c r="G142" t="s">
        <v>168</v>
      </c>
      <c r="H142" t="s">
        <v>2597</v>
      </c>
      <c r="I142" t="s">
        <v>4913</v>
      </c>
      <c r="J142" t="s">
        <v>4946</v>
      </c>
      <c r="K142" t="s">
        <v>4966</v>
      </c>
      <c r="Q142" t="s">
        <v>5924</v>
      </c>
      <c r="S142" t="s">
        <v>6029</v>
      </c>
      <c r="X142">
        <f t="shared" si="2"/>
        <v>1</v>
      </c>
      <c r="Y142" t="s">
        <v>6830</v>
      </c>
      <c r="Z142" t="s">
        <v>6881</v>
      </c>
      <c r="AB142" t="e">
        <f>VLOOKUP($AA142,Sheet2!$E$2:$I$222,3,FALSE)</f>
        <v>#N/A</v>
      </c>
      <c r="AC142" t="e">
        <f>VLOOKUP($AA142,Sheet2!$E$2:$I$222,4,FALSE)</f>
        <v>#N/A</v>
      </c>
      <c r="AD142" t="e">
        <f>VLOOKUP($AA142,Sheet2!$E$2:$I$222,5,FALSE)</f>
        <v>#N/A</v>
      </c>
      <c r="AI142" t="e">
        <f>VLOOKUP(AH142,Sheet2!$E$2:$I$222,3,FALSE)</f>
        <v>#N/A</v>
      </c>
      <c r="AJ142" t="e">
        <f>VLOOKUP(AH142,Sheet2!$E$2:$I$222,4,FALSE)</f>
        <v>#N/A</v>
      </c>
      <c r="AK142" t="e">
        <f>VLOOKUP(AH142,Sheet2!$E$2:$I$222,5,FALSE)</f>
        <v>#N/A</v>
      </c>
      <c r="AL142"/>
      <c r="AP142" t="e">
        <f>VLOOKUP(AO142,Sheet2!$E$2:$I$222,3,FALSE)</f>
        <v>#N/A</v>
      </c>
      <c r="AQ142" t="e">
        <f>VLOOKUP(AO142,Sheet2!$E$2:$I$222,4,FALSE)</f>
        <v>#N/A</v>
      </c>
      <c r="AR142" t="e">
        <f>VLOOKUP(AO142,Sheet2!$E$2:$I$222,5,FALSE)</f>
        <v>#N/A</v>
      </c>
      <c r="AS142"/>
      <c r="AW142" t="e">
        <f>VLOOKUP(AV142,Sheet2!$E$2:$I$222,3,FALSE)</f>
        <v>#N/A</v>
      </c>
      <c r="AX142" t="e">
        <f>VLOOKUP(AV142,Sheet2!$E$2:$I$222,4,FALSE)</f>
        <v>#N/A</v>
      </c>
      <c r="AY142" t="e">
        <f>VLOOKUP(AV142,Sheet2!$E$2:$I$222,5,FALSE)</f>
        <v>#N/A</v>
      </c>
      <c r="AZ142"/>
      <c r="BD142" t="e">
        <f>VLOOKUP(BC142,Sheet2!$E$2:$I$222,3,FALSE)</f>
        <v>#N/A</v>
      </c>
      <c r="BE142" t="e">
        <f>VLOOKUP(BC142,Sheet2!$E$2:$I$222,4,FALSE)</f>
        <v>#N/A</v>
      </c>
      <c r="BF142" t="e">
        <f>VLOOKUP(BC142,Sheet2!$E$2:$I$222,5,FALSE)</f>
        <v>#N/A</v>
      </c>
      <c r="BG142"/>
      <c r="BK142" t="e">
        <f>VLOOKUP(BJ142,Sheet2!$E$2:$I$222,3,FALSE)</f>
        <v>#N/A</v>
      </c>
      <c r="BL142" t="e">
        <f>VLOOKUP(BJ142,Sheet2!$E$2:$I$222,4,FALSE)</f>
        <v>#N/A</v>
      </c>
      <c r="BM142" t="e">
        <f>VLOOKUP(BJ142,Sheet2!$E$2:$I$222,5,FALSE)</f>
        <v>#N/A</v>
      </c>
      <c r="BN142"/>
      <c r="BR142" t="e">
        <f>VLOOKUP(BQ142,Sheet2!$E$2:$I$222,3,FALSE)</f>
        <v>#N/A</v>
      </c>
      <c r="BS142" t="e">
        <f>VLOOKUP(BQ142,Sheet2!$E$2:$I$222,4,FALSE)</f>
        <v>#N/A</v>
      </c>
      <c r="BT142" t="e">
        <f>VLOOKUP(BQ142,Sheet2!$E$2:$I$222,5,FALSE)</f>
        <v>#N/A</v>
      </c>
      <c r="BU142"/>
      <c r="BY142" t="e">
        <f>VLOOKUP(BX142,Sheet2!$E$2:$I$222,3,FALSE)</f>
        <v>#N/A</v>
      </c>
      <c r="BZ142" t="e">
        <f>VLOOKUP(BX142,Sheet2!$E$2:$I$222,4,FALSE)</f>
        <v>#N/A</v>
      </c>
      <c r="CA142" t="e">
        <f>VLOOKUP(BX142,Sheet2!$E$2:$I$222,5,FALSE)</f>
        <v>#N/A</v>
      </c>
      <c r="CB142"/>
      <c r="CF142" t="e">
        <f>VLOOKUP(CE142,Sheet2!$E$2:$I$222,3,FALSE)</f>
        <v>#N/A</v>
      </c>
      <c r="CG142" t="e">
        <f>VLOOKUP(CE142,Sheet2!$E$2:$I$222,4,FALSE)</f>
        <v>#N/A</v>
      </c>
      <c r="CH142" t="e">
        <f>VLOOKUP(CE142,Sheet2!$E$2:$I$222,5,FALSE)</f>
        <v>#N/A</v>
      </c>
      <c r="CI142"/>
      <c r="CM142" t="e">
        <f>VLOOKUP(CL142,Sheet2!$E$2:$I$222,3,FALSE)</f>
        <v>#N/A</v>
      </c>
      <c r="CN142" t="e">
        <f>VLOOKUP(CL142,Sheet2!$E$2:$I$222,4,FALSE)</f>
        <v>#N/A</v>
      </c>
      <c r="CO142" t="e">
        <f>VLOOKUP(CL142,Sheet2!$E$2:$I$222,5,FALSE)</f>
        <v>#N/A</v>
      </c>
      <c r="CP142"/>
      <c r="CT142" t="e">
        <f>VLOOKUP(CS142,Sheet2!$E$2:$I$222,3,FALSE)</f>
        <v>#N/A</v>
      </c>
      <c r="CU142" t="e">
        <f>VLOOKUP(CS142,Sheet2!$E$2:$I$222,4,FALSE)</f>
        <v>#N/A</v>
      </c>
      <c r="CV142" t="e">
        <f>VLOOKUP(CS142,Sheet2!$E$2:$I$222,5,FALSE)</f>
        <v>#N/A</v>
      </c>
      <c r="CW142"/>
      <c r="DA142" t="e">
        <f>VLOOKUP(CZ142,Sheet2!$E$2:$I$222,3,FALSE)</f>
        <v>#N/A</v>
      </c>
      <c r="DB142" t="e">
        <f>VLOOKUP(CZ142,Sheet2!$E$2:$I$222,4,FALSE)</f>
        <v>#N/A</v>
      </c>
      <c r="DC142" t="e">
        <f>VLOOKUP(CZ142,Sheet2!$E$2:$I$222,5,FALSE)</f>
        <v>#N/A</v>
      </c>
      <c r="DD142"/>
      <c r="DH142" t="e">
        <f>VLOOKUP(DG142,Sheet2!$E$2:$I$222,3,FALSE)</f>
        <v>#N/A</v>
      </c>
      <c r="DI142" t="e">
        <f>VLOOKUP(DG142,Sheet2!$E$2:$I$222,4,FALSE)</f>
        <v>#N/A</v>
      </c>
      <c r="DJ142" t="e">
        <f>VLOOKUP(DG142,Sheet2!$E$2:$I$222,5,FALSE)</f>
        <v>#N/A</v>
      </c>
    </row>
    <row r="143" spans="1:114" x14ac:dyDescent="0.25">
      <c r="A143">
        <v>147</v>
      </c>
      <c r="C143">
        <v>13214</v>
      </c>
      <c r="D143">
        <v>3214</v>
      </c>
      <c r="E143">
        <v>37.76202</v>
      </c>
      <c r="F143">
        <v>-122.4661</v>
      </c>
      <c r="G143" t="s">
        <v>169</v>
      </c>
      <c r="H143" t="s">
        <v>2598</v>
      </c>
      <c r="I143" t="s">
        <v>4908</v>
      </c>
      <c r="J143" t="s">
        <v>4946</v>
      </c>
      <c r="K143" t="s">
        <v>4964</v>
      </c>
      <c r="M143" t="s">
        <v>5109</v>
      </c>
      <c r="N143" t="s">
        <v>5152</v>
      </c>
      <c r="Q143" t="s">
        <v>5924</v>
      </c>
      <c r="R143">
        <v>394</v>
      </c>
      <c r="S143" t="s">
        <v>6039</v>
      </c>
      <c r="X143">
        <f t="shared" si="2"/>
        <v>3</v>
      </c>
      <c r="Y143" t="s">
        <v>6835</v>
      </c>
      <c r="Z143" t="s">
        <v>6880</v>
      </c>
      <c r="AA143" s="59" t="s">
        <v>6905</v>
      </c>
      <c r="AB143" t="str">
        <f>VLOOKUP($AA143,Sheet2!$E$2:$I$222,3,FALSE)</f>
        <v>To Downtown</v>
      </c>
      <c r="AC143" t="str">
        <f>VLOOKUP($AA143,Sheet2!$E$2:$I$222,4,FALSE)</f>
        <v>Steuart &amp; Market</v>
      </c>
      <c r="AD143" t="str">
        <f>VLOOKUP($AA143,Sheet2!$E$2:$I$222,5,FALSE)</f>
        <v>Daily ~ 6am-12:30am</v>
      </c>
      <c r="AF143" t="s">
        <v>6834</v>
      </c>
      <c r="AG143" t="s">
        <v>6879</v>
      </c>
      <c r="AI143" t="e">
        <f>VLOOKUP(AH143,Sheet2!$E$2:$I$222,3,FALSE)</f>
        <v>#N/A</v>
      </c>
      <c r="AJ143" t="e">
        <f>VLOOKUP(AH143,Sheet2!$E$2:$I$222,4,FALSE)</f>
        <v>#N/A</v>
      </c>
      <c r="AK143" t="e">
        <f>VLOOKUP(AH143,Sheet2!$E$2:$I$222,5,FALSE)</f>
        <v>#N/A</v>
      </c>
      <c r="AL143"/>
      <c r="AM143" t="s">
        <v>6830</v>
      </c>
      <c r="AN143" t="s">
        <v>6879</v>
      </c>
      <c r="AP143" t="e">
        <f>VLOOKUP(AO143,Sheet2!$E$2:$I$222,3,FALSE)</f>
        <v>#N/A</v>
      </c>
      <c r="AQ143" t="e">
        <f>VLOOKUP(AO143,Sheet2!$E$2:$I$222,4,FALSE)</f>
        <v>#N/A</v>
      </c>
      <c r="AR143" t="e">
        <f>VLOOKUP(AO143,Sheet2!$E$2:$I$222,5,FALSE)</f>
        <v>#N/A</v>
      </c>
      <c r="AS143"/>
      <c r="AW143" t="e">
        <f>VLOOKUP(AV143,Sheet2!$E$2:$I$222,3,FALSE)</f>
        <v>#N/A</v>
      </c>
      <c r="AX143" t="e">
        <f>VLOOKUP(AV143,Sheet2!$E$2:$I$222,4,FALSE)</f>
        <v>#N/A</v>
      </c>
      <c r="AY143" t="e">
        <f>VLOOKUP(AV143,Sheet2!$E$2:$I$222,5,FALSE)</f>
        <v>#N/A</v>
      </c>
      <c r="AZ143"/>
      <c r="BD143" t="e">
        <f>VLOOKUP(BC143,Sheet2!$E$2:$I$222,3,FALSE)</f>
        <v>#N/A</v>
      </c>
      <c r="BE143" t="e">
        <f>VLOOKUP(BC143,Sheet2!$E$2:$I$222,4,FALSE)</f>
        <v>#N/A</v>
      </c>
      <c r="BF143" t="e">
        <f>VLOOKUP(BC143,Sheet2!$E$2:$I$222,5,FALSE)</f>
        <v>#N/A</v>
      </c>
      <c r="BG143"/>
      <c r="BK143" t="e">
        <f>VLOOKUP(BJ143,Sheet2!$E$2:$I$222,3,FALSE)</f>
        <v>#N/A</v>
      </c>
      <c r="BL143" t="e">
        <f>VLOOKUP(BJ143,Sheet2!$E$2:$I$222,4,FALSE)</f>
        <v>#N/A</v>
      </c>
      <c r="BM143" t="e">
        <f>VLOOKUP(BJ143,Sheet2!$E$2:$I$222,5,FALSE)</f>
        <v>#N/A</v>
      </c>
      <c r="BN143"/>
      <c r="BR143" t="e">
        <f>VLOOKUP(BQ143,Sheet2!$E$2:$I$222,3,FALSE)</f>
        <v>#N/A</v>
      </c>
      <c r="BS143" t="e">
        <f>VLOOKUP(BQ143,Sheet2!$E$2:$I$222,4,FALSE)</f>
        <v>#N/A</v>
      </c>
      <c r="BT143" t="e">
        <f>VLOOKUP(BQ143,Sheet2!$E$2:$I$222,5,FALSE)</f>
        <v>#N/A</v>
      </c>
      <c r="BU143"/>
      <c r="BY143" t="e">
        <f>VLOOKUP(BX143,Sheet2!$E$2:$I$222,3,FALSE)</f>
        <v>#N/A</v>
      </c>
      <c r="BZ143" t="e">
        <f>VLOOKUP(BX143,Sheet2!$E$2:$I$222,4,FALSE)</f>
        <v>#N/A</v>
      </c>
      <c r="CA143" t="e">
        <f>VLOOKUP(BX143,Sheet2!$E$2:$I$222,5,FALSE)</f>
        <v>#N/A</v>
      </c>
      <c r="CB143"/>
      <c r="CF143" t="e">
        <f>VLOOKUP(CE143,Sheet2!$E$2:$I$222,3,FALSE)</f>
        <v>#N/A</v>
      </c>
      <c r="CG143" t="e">
        <f>VLOOKUP(CE143,Sheet2!$E$2:$I$222,4,FALSE)</f>
        <v>#N/A</v>
      </c>
      <c r="CH143" t="e">
        <f>VLOOKUP(CE143,Sheet2!$E$2:$I$222,5,FALSE)</f>
        <v>#N/A</v>
      </c>
      <c r="CI143"/>
      <c r="CM143" t="e">
        <f>VLOOKUP(CL143,Sheet2!$E$2:$I$222,3,FALSE)</f>
        <v>#N/A</v>
      </c>
      <c r="CN143" t="e">
        <f>VLOOKUP(CL143,Sheet2!$E$2:$I$222,4,FALSE)</f>
        <v>#N/A</v>
      </c>
      <c r="CO143" t="e">
        <f>VLOOKUP(CL143,Sheet2!$E$2:$I$222,5,FALSE)</f>
        <v>#N/A</v>
      </c>
      <c r="CP143"/>
      <c r="CT143" t="e">
        <f>VLOOKUP(CS143,Sheet2!$E$2:$I$222,3,FALSE)</f>
        <v>#N/A</v>
      </c>
      <c r="CU143" t="e">
        <f>VLOOKUP(CS143,Sheet2!$E$2:$I$222,4,FALSE)</f>
        <v>#N/A</v>
      </c>
      <c r="CV143" t="e">
        <f>VLOOKUP(CS143,Sheet2!$E$2:$I$222,5,FALSE)</f>
        <v>#N/A</v>
      </c>
      <c r="CW143"/>
      <c r="DA143" t="e">
        <f>VLOOKUP(CZ143,Sheet2!$E$2:$I$222,3,FALSE)</f>
        <v>#N/A</v>
      </c>
      <c r="DB143" t="e">
        <f>VLOOKUP(CZ143,Sheet2!$E$2:$I$222,4,FALSE)</f>
        <v>#N/A</v>
      </c>
      <c r="DC143" t="e">
        <f>VLOOKUP(CZ143,Sheet2!$E$2:$I$222,5,FALSE)</f>
        <v>#N/A</v>
      </c>
      <c r="DD143"/>
      <c r="DH143" t="e">
        <f>VLOOKUP(DG143,Sheet2!$E$2:$I$222,3,FALSE)</f>
        <v>#N/A</v>
      </c>
      <c r="DI143" t="e">
        <f>VLOOKUP(DG143,Sheet2!$E$2:$I$222,4,FALSE)</f>
        <v>#N/A</v>
      </c>
      <c r="DJ143" t="e">
        <f>VLOOKUP(DG143,Sheet2!$E$2:$I$222,5,FALSE)</f>
        <v>#N/A</v>
      </c>
    </row>
    <row r="144" spans="1:114" x14ac:dyDescent="0.25">
      <c r="A144">
        <v>148</v>
      </c>
      <c r="C144">
        <v>13215</v>
      </c>
      <c r="D144">
        <v>3215</v>
      </c>
      <c r="E144">
        <v>37.761780000000002</v>
      </c>
      <c r="F144">
        <v>-122.46621</v>
      </c>
      <c r="G144" t="s">
        <v>169</v>
      </c>
      <c r="H144" t="s">
        <v>2598</v>
      </c>
      <c r="I144" t="s">
        <v>4913</v>
      </c>
      <c r="J144" t="s">
        <v>4946</v>
      </c>
      <c r="K144" t="s">
        <v>4992</v>
      </c>
      <c r="L144" t="s">
        <v>5108</v>
      </c>
      <c r="M144" t="s">
        <v>5109</v>
      </c>
      <c r="N144" t="s">
        <v>5153</v>
      </c>
      <c r="Q144" t="s">
        <v>5924</v>
      </c>
      <c r="R144">
        <v>395</v>
      </c>
      <c r="S144" t="s">
        <v>6040</v>
      </c>
      <c r="X144">
        <f t="shared" si="2"/>
        <v>5</v>
      </c>
      <c r="Y144" t="s">
        <v>6835</v>
      </c>
      <c r="Z144" t="s">
        <v>6882</v>
      </c>
      <c r="AA144" s="59" t="s">
        <v>6906</v>
      </c>
      <c r="AB144" t="str">
        <f>VLOOKUP($AA144,Sheet2!$E$2:$I$222,3,FALSE)</f>
        <v>To Sunset District</v>
      </c>
      <c r="AC144" t="str">
        <f>VLOOKUP($AA144,Sheet2!$E$2:$I$222,4,FALSE)</f>
        <v>14th Av. &amp; Quintara</v>
      </c>
      <c r="AD144" t="str">
        <f>VLOOKUP($AA144,Sheet2!$E$2:$I$222,5,FALSE)</f>
        <v>Daily ~ 6am-12:30am</v>
      </c>
      <c r="AF144" t="s">
        <v>6834</v>
      </c>
      <c r="AG144" t="s">
        <v>6881</v>
      </c>
      <c r="AI144" t="e">
        <f>VLOOKUP(AH144,Sheet2!$E$2:$I$222,3,FALSE)</f>
        <v>#N/A</v>
      </c>
      <c r="AJ144" t="e">
        <f>VLOOKUP(AH144,Sheet2!$E$2:$I$222,4,FALSE)</f>
        <v>#N/A</v>
      </c>
      <c r="AK144" t="e">
        <f>VLOOKUP(AH144,Sheet2!$E$2:$I$222,5,FALSE)</f>
        <v>#N/A</v>
      </c>
      <c r="AL144"/>
      <c r="AM144" t="s">
        <v>6830</v>
      </c>
      <c r="AN144" t="s">
        <v>6881</v>
      </c>
      <c r="AP144" t="e">
        <f>VLOOKUP(AO144,Sheet2!$E$2:$I$222,3,FALSE)</f>
        <v>#N/A</v>
      </c>
      <c r="AQ144" t="e">
        <f>VLOOKUP(AO144,Sheet2!$E$2:$I$222,4,FALSE)</f>
        <v>#N/A</v>
      </c>
      <c r="AR144" t="e">
        <f>VLOOKUP(AO144,Sheet2!$E$2:$I$222,5,FALSE)</f>
        <v>#N/A</v>
      </c>
      <c r="AS144"/>
      <c r="AT144" t="s">
        <v>6839</v>
      </c>
      <c r="AU144" t="s">
        <v>6880</v>
      </c>
      <c r="AV144" s="59" t="s">
        <v>6912</v>
      </c>
      <c r="AW144" t="str">
        <f>VLOOKUP(AV144,Sheet2!$E$2:$I$222,3,FALSE)</f>
        <v>To Inner Sunset District</v>
      </c>
      <c r="AX144" t="str">
        <f>VLOOKUP(AV144,Sheet2!$E$2:$I$222,4,FALSE)</f>
        <v>Judah &amp; 9th Av.</v>
      </c>
      <c r="AY144" t="str">
        <f>VLOOKUP(AV144,Sheet2!$E$2:$I$222,5,FALSE)</f>
        <v>M-F ~ 6am-11pm | Sat-Sun ~ 8am-11pm</v>
      </c>
      <c r="AZ144"/>
      <c r="BA144" t="s">
        <v>6839</v>
      </c>
      <c r="BB144" t="s">
        <v>6882</v>
      </c>
      <c r="BC144" s="59" t="s">
        <v>6909</v>
      </c>
      <c r="BD144" t="str">
        <f>VLOOKUP(BC144,Sheet2!$E$2:$I$222,3,FALSE)</f>
        <v>To Parkside District</v>
      </c>
      <c r="BE144" t="str">
        <f>VLOOKUP(BC144,Sheet2!$E$2:$I$222,4,FALSE)</f>
        <v>Vicente &amp; 30th Av.</v>
      </c>
      <c r="BF144" t="str">
        <f>VLOOKUP(BC144,Sheet2!$E$2:$I$222,5,FALSE)</f>
        <v>M-F ~ 6am-11pm | Sat-Sun ~ 8am-11pm</v>
      </c>
      <c r="BG144"/>
      <c r="BK144" t="e">
        <f>VLOOKUP(BJ144,Sheet2!$E$2:$I$222,3,FALSE)</f>
        <v>#N/A</v>
      </c>
      <c r="BL144" t="e">
        <f>VLOOKUP(BJ144,Sheet2!$E$2:$I$222,4,FALSE)</f>
        <v>#N/A</v>
      </c>
      <c r="BM144" t="e">
        <f>VLOOKUP(BJ144,Sheet2!$E$2:$I$222,5,FALSE)</f>
        <v>#N/A</v>
      </c>
      <c r="BN144"/>
      <c r="BR144" t="e">
        <f>VLOOKUP(BQ144,Sheet2!$E$2:$I$222,3,FALSE)</f>
        <v>#N/A</v>
      </c>
      <c r="BS144" t="e">
        <f>VLOOKUP(BQ144,Sheet2!$E$2:$I$222,4,FALSE)</f>
        <v>#N/A</v>
      </c>
      <c r="BT144" t="e">
        <f>VLOOKUP(BQ144,Sheet2!$E$2:$I$222,5,FALSE)</f>
        <v>#N/A</v>
      </c>
      <c r="BU144"/>
      <c r="BY144" t="e">
        <f>VLOOKUP(BX144,Sheet2!$E$2:$I$222,3,FALSE)</f>
        <v>#N/A</v>
      </c>
      <c r="BZ144" t="e">
        <f>VLOOKUP(BX144,Sheet2!$E$2:$I$222,4,FALSE)</f>
        <v>#N/A</v>
      </c>
      <c r="CA144" t="e">
        <f>VLOOKUP(BX144,Sheet2!$E$2:$I$222,5,FALSE)</f>
        <v>#N/A</v>
      </c>
      <c r="CB144"/>
      <c r="CF144" t="e">
        <f>VLOOKUP(CE144,Sheet2!$E$2:$I$222,3,FALSE)</f>
        <v>#N/A</v>
      </c>
      <c r="CG144" t="e">
        <f>VLOOKUP(CE144,Sheet2!$E$2:$I$222,4,FALSE)</f>
        <v>#N/A</v>
      </c>
      <c r="CH144" t="e">
        <f>VLOOKUP(CE144,Sheet2!$E$2:$I$222,5,FALSE)</f>
        <v>#N/A</v>
      </c>
      <c r="CI144"/>
      <c r="CM144" t="e">
        <f>VLOOKUP(CL144,Sheet2!$E$2:$I$222,3,FALSE)</f>
        <v>#N/A</v>
      </c>
      <c r="CN144" t="e">
        <f>VLOOKUP(CL144,Sheet2!$E$2:$I$222,4,FALSE)</f>
        <v>#N/A</v>
      </c>
      <c r="CO144" t="e">
        <f>VLOOKUP(CL144,Sheet2!$E$2:$I$222,5,FALSE)</f>
        <v>#N/A</v>
      </c>
      <c r="CP144"/>
      <c r="CT144" t="e">
        <f>VLOOKUP(CS144,Sheet2!$E$2:$I$222,3,FALSE)</f>
        <v>#N/A</v>
      </c>
      <c r="CU144" t="e">
        <f>VLOOKUP(CS144,Sheet2!$E$2:$I$222,4,FALSE)</f>
        <v>#N/A</v>
      </c>
      <c r="CV144" t="e">
        <f>VLOOKUP(CS144,Sheet2!$E$2:$I$222,5,FALSE)</f>
        <v>#N/A</v>
      </c>
      <c r="CW144"/>
      <c r="DA144" t="e">
        <f>VLOOKUP(CZ144,Sheet2!$E$2:$I$222,3,FALSE)</f>
        <v>#N/A</v>
      </c>
      <c r="DB144" t="e">
        <f>VLOOKUP(CZ144,Sheet2!$E$2:$I$222,4,FALSE)</f>
        <v>#N/A</v>
      </c>
      <c r="DC144" t="e">
        <f>VLOOKUP(CZ144,Sheet2!$E$2:$I$222,5,FALSE)</f>
        <v>#N/A</v>
      </c>
      <c r="DD144"/>
      <c r="DH144" t="e">
        <f>VLOOKUP(DG144,Sheet2!$E$2:$I$222,3,FALSE)</f>
        <v>#N/A</v>
      </c>
      <c r="DI144" t="e">
        <f>VLOOKUP(DG144,Sheet2!$E$2:$I$222,4,FALSE)</f>
        <v>#N/A</v>
      </c>
      <c r="DJ144" t="e">
        <f>VLOOKUP(DG144,Sheet2!$E$2:$I$222,5,FALSE)</f>
        <v>#N/A</v>
      </c>
    </row>
    <row r="145" spans="1:114" x14ac:dyDescent="0.25">
      <c r="A145">
        <v>149</v>
      </c>
      <c r="C145">
        <v>13216</v>
      </c>
      <c r="D145">
        <v>3216</v>
      </c>
      <c r="E145">
        <v>37.760480000000001</v>
      </c>
      <c r="F145">
        <v>-122.46611</v>
      </c>
      <c r="G145" t="s">
        <v>170</v>
      </c>
      <c r="H145" t="s">
        <v>2599</v>
      </c>
      <c r="I145" t="s">
        <v>4919</v>
      </c>
      <c r="J145" t="s">
        <v>4946</v>
      </c>
      <c r="K145" t="s">
        <v>4993</v>
      </c>
      <c r="N145" t="s">
        <v>5154</v>
      </c>
      <c r="Q145" t="s">
        <v>5924</v>
      </c>
      <c r="R145">
        <v>1019</v>
      </c>
      <c r="S145" t="s">
        <v>6041</v>
      </c>
      <c r="X145">
        <f t="shared" si="2"/>
        <v>4</v>
      </c>
      <c r="Y145" t="s">
        <v>6835</v>
      </c>
      <c r="Z145" t="s">
        <v>6882</v>
      </c>
      <c r="AA145" s="59" t="s">
        <v>6906</v>
      </c>
      <c r="AB145" t="str">
        <f>VLOOKUP($AA145,Sheet2!$E$2:$I$222,3,FALSE)</f>
        <v>To Sunset District</v>
      </c>
      <c r="AC145" t="str">
        <f>VLOOKUP($AA145,Sheet2!$E$2:$I$222,4,FALSE)</f>
        <v>14th Av. &amp; Quintara</v>
      </c>
      <c r="AD145" t="str">
        <f>VLOOKUP($AA145,Sheet2!$E$2:$I$222,5,FALSE)</f>
        <v>Daily ~ 6am-12:30am</v>
      </c>
      <c r="AF145" t="s">
        <v>6834</v>
      </c>
      <c r="AG145" t="s">
        <v>6881</v>
      </c>
      <c r="AI145" t="e">
        <f>VLOOKUP(AH145,Sheet2!$E$2:$I$222,3,FALSE)</f>
        <v>#N/A</v>
      </c>
      <c r="AJ145" t="e">
        <f>VLOOKUP(AH145,Sheet2!$E$2:$I$222,4,FALSE)</f>
        <v>#N/A</v>
      </c>
      <c r="AK145" t="e">
        <f>VLOOKUP(AH145,Sheet2!$E$2:$I$222,5,FALSE)</f>
        <v>#N/A</v>
      </c>
      <c r="AL145"/>
      <c r="AM145" t="s">
        <v>6830</v>
      </c>
      <c r="AN145" t="s">
        <v>6881</v>
      </c>
      <c r="AP145" t="e">
        <f>VLOOKUP(AO145,Sheet2!$E$2:$I$222,3,FALSE)</f>
        <v>#N/A</v>
      </c>
      <c r="AQ145" t="e">
        <f>VLOOKUP(AO145,Sheet2!$E$2:$I$222,4,FALSE)</f>
        <v>#N/A</v>
      </c>
      <c r="AR145" t="e">
        <f>VLOOKUP(AO145,Sheet2!$E$2:$I$222,5,FALSE)</f>
        <v>#N/A</v>
      </c>
      <c r="AS145"/>
      <c r="AT145" t="s">
        <v>6839</v>
      </c>
      <c r="AU145" t="s">
        <v>6882</v>
      </c>
      <c r="AV145" s="59" t="s">
        <v>6909</v>
      </c>
      <c r="AW145" t="str">
        <f>VLOOKUP(AV145,Sheet2!$E$2:$I$222,3,FALSE)</f>
        <v>To Parkside District</v>
      </c>
      <c r="AX145" t="str">
        <f>VLOOKUP(AV145,Sheet2!$E$2:$I$222,4,FALSE)</f>
        <v>Vicente &amp; 30th Av.</v>
      </c>
      <c r="AY145" t="str">
        <f>VLOOKUP(AV145,Sheet2!$E$2:$I$222,5,FALSE)</f>
        <v>M-F ~ 6am-11pm | Sat-Sun ~ 8am-11pm</v>
      </c>
      <c r="AZ145"/>
      <c r="BD145" t="e">
        <f>VLOOKUP(BC145,Sheet2!$E$2:$I$222,3,FALSE)</f>
        <v>#N/A</v>
      </c>
      <c r="BE145" t="e">
        <f>VLOOKUP(BC145,Sheet2!$E$2:$I$222,4,FALSE)</f>
        <v>#N/A</v>
      </c>
      <c r="BF145" t="e">
        <f>VLOOKUP(BC145,Sheet2!$E$2:$I$222,5,FALSE)</f>
        <v>#N/A</v>
      </c>
      <c r="BG145"/>
      <c r="BK145" t="e">
        <f>VLOOKUP(BJ145,Sheet2!$E$2:$I$222,3,FALSE)</f>
        <v>#N/A</v>
      </c>
      <c r="BL145" t="e">
        <f>VLOOKUP(BJ145,Sheet2!$E$2:$I$222,4,FALSE)</f>
        <v>#N/A</v>
      </c>
      <c r="BM145" t="e">
        <f>VLOOKUP(BJ145,Sheet2!$E$2:$I$222,5,FALSE)</f>
        <v>#N/A</v>
      </c>
      <c r="BN145"/>
      <c r="BR145" t="e">
        <f>VLOOKUP(BQ145,Sheet2!$E$2:$I$222,3,FALSE)</f>
        <v>#N/A</v>
      </c>
      <c r="BS145" t="e">
        <f>VLOOKUP(BQ145,Sheet2!$E$2:$I$222,4,FALSE)</f>
        <v>#N/A</v>
      </c>
      <c r="BT145" t="e">
        <f>VLOOKUP(BQ145,Sheet2!$E$2:$I$222,5,FALSE)</f>
        <v>#N/A</v>
      </c>
      <c r="BU145"/>
      <c r="BY145" t="e">
        <f>VLOOKUP(BX145,Sheet2!$E$2:$I$222,3,FALSE)</f>
        <v>#N/A</v>
      </c>
      <c r="BZ145" t="e">
        <f>VLOOKUP(BX145,Sheet2!$E$2:$I$222,4,FALSE)</f>
        <v>#N/A</v>
      </c>
      <c r="CA145" t="e">
        <f>VLOOKUP(BX145,Sheet2!$E$2:$I$222,5,FALSE)</f>
        <v>#N/A</v>
      </c>
      <c r="CB145"/>
      <c r="CF145" t="e">
        <f>VLOOKUP(CE145,Sheet2!$E$2:$I$222,3,FALSE)</f>
        <v>#N/A</v>
      </c>
      <c r="CG145" t="e">
        <f>VLOOKUP(CE145,Sheet2!$E$2:$I$222,4,FALSE)</f>
        <v>#N/A</v>
      </c>
      <c r="CH145" t="e">
        <f>VLOOKUP(CE145,Sheet2!$E$2:$I$222,5,FALSE)</f>
        <v>#N/A</v>
      </c>
      <c r="CI145"/>
      <c r="CM145" t="e">
        <f>VLOOKUP(CL145,Sheet2!$E$2:$I$222,3,FALSE)</f>
        <v>#N/A</v>
      </c>
      <c r="CN145" t="e">
        <f>VLOOKUP(CL145,Sheet2!$E$2:$I$222,4,FALSE)</f>
        <v>#N/A</v>
      </c>
      <c r="CO145" t="e">
        <f>VLOOKUP(CL145,Sheet2!$E$2:$I$222,5,FALSE)</f>
        <v>#N/A</v>
      </c>
      <c r="CP145"/>
      <c r="CT145" t="e">
        <f>VLOOKUP(CS145,Sheet2!$E$2:$I$222,3,FALSE)</f>
        <v>#N/A</v>
      </c>
      <c r="CU145" t="e">
        <f>VLOOKUP(CS145,Sheet2!$E$2:$I$222,4,FALSE)</f>
        <v>#N/A</v>
      </c>
      <c r="CV145" t="e">
        <f>VLOOKUP(CS145,Sheet2!$E$2:$I$222,5,FALSE)</f>
        <v>#N/A</v>
      </c>
      <c r="CW145"/>
      <c r="DA145" t="e">
        <f>VLOOKUP(CZ145,Sheet2!$E$2:$I$222,3,FALSE)</f>
        <v>#N/A</v>
      </c>
      <c r="DB145" t="e">
        <f>VLOOKUP(CZ145,Sheet2!$E$2:$I$222,4,FALSE)</f>
        <v>#N/A</v>
      </c>
      <c r="DC145" t="e">
        <f>VLOOKUP(CZ145,Sheet2!$E$2:$I$222,5,FALSE)</f>
        <v>#N/A</v>
      </c>
      <c r="DD145"/>
      <c r="DH145" t="e">
        <f>VLOOKUP(DG145,Sheet2!$E$2:$I$222,3,FALSE)</f>
        <v>#N/A</v>
      </c>
      <c r="DI145" t="e">
        <f>VLOOKUP(DG145,Sheet2!$E$2:$I$222,4,FALSE)</f>
        <v>#N/A</v>
      </c>
      <c r="DJ145" t="e">
        <f>VLOOKUP(DG145,Sheet2!$E$2:$I$222,5,FALSE)</f>
        <v>#N/A</v>
      </c>
    </row>
    <row r="146" spans="1:114" x14ac:dyDescent="0.25">
      <c r="A146">
        <v>150</v>
      </c>
      <c r="C146">
        <v>13217</v>
      </c>
      <c r="D146">
        <v>3217</v>
      </c>
      <c r="E146">
        <v>37.760179999999998</v>
      </c>
      <c r="F146">
        <v>-122.46598</v>
      </c>
      <c r="G146" t="s">
        <v>170</v>
      </c>
      <c r="H146" t="s">
        <v>2599</v>
      </c>
      <c r="I146" t="s">
        <v>4908</v>
      </c>
      <c r="J146" t="s">
        <v>4946</v>
      </c>
      <c r="K146" t="s">
        <v>4966</v>
      </c>
      <c r="N146" t="s">
        <v>5155</v>
      </c>
      <c r="Q146" t="s">
        <v>5924</v>
      </c>
      <c r="R146">
        <v>1020</v>
      </c>
      <c r="S146" t="s">
        <v>6039</v>
      </c>
      <c r="X146">
        <f t="shared" si="2"/>
        <v>3</v>
      </c>
      <c r="Y146" t="s">
        <v>6835</v>
      </c>
      <c r="Z146" t="s">
        <v>6880</v>
      </c>
      <c r="AA146" s="59" t="s">
        <v>6905</v>
      </c>
      <c r="AB146" t="str">
        <f>VLOOKUP($AA146,Sheet2!$E$2:$I$222,3,FALSE)</f>
        <v>To Downtown</v>
      </c>
      <c r="AC146" t="str">
        <f>VLOOKUP($AA146,Sheet2!$E$2:$I$222,4,FALSE)</f>
        <v>Steuart &amp; Market</v>
      </c>
      <c r="AD146" t="str">
        <f>VLOOKUP($AA146,Sheet2!$E$2:$I$222,5,FALSE)</f>
        <v>Daily ~ 6am-12:30am</v>
      </c>
      <c r="AF146" t="s">
        <v>6834</v>
      </c>
      <c r="AG146" t="s">
        <v>6879</v>
      </c>
      <c r="AI146" t="e">
        <f>VLOOKUP(AH146,Sheet2!$E$2:$I$222,3,FALSE)</f>
        <v>#N/A</v>
      </c>
      <c r="AJ146" t="e">
        <f>VLOOKUP(AH146,Sheet2!$E$2:$I$222,4,FALSE)</f>
        <v>#N/A</v>
      </c>
      <c r="AK146" t="e">
        <f>VLOOKUP(AH146,Sheet2!$E$2:$I$222,5,FALSE)</f>
        <v>#N/A</v>
      </c>
      <c r="AL146"/>
      <c r="AM146" t="s">
        <v>6830</v>
      </c>
      <c r="AN146" t="s">
        <v>6879</v>
      </c>
      <c r="AP146" t="e">
        <f>VLOOKUP(AO146,Sheet2!$E$2:$I$222,3,FALSE)</f>
        <v>#N/A</v>
      </c>
      <c r="AQ146" t="e">
        <f>VLOOKUP(AO146,Sheet2!$E$2:$I$222,4,FALSE)</f>
        <v>#N/A</v>
      </c>
      <c r="AR146" t="e">
        <f>VLOOKUP(AO146,Sheet2!$E$2:$I$222,5,FALSE)</f>
        <v>#N/A</v>
      </c>
      <c r="AS146"/>
      <c r="AW146" t="e">
        <f>VLOOKUP(AV146,Sheet2!$E$2:$I$222,3,FALSE)</f>
        <v>#N/A</v>
      </c>
      <c r="AX146" t="e">
        <f>VLOOKUP(AV146,Sheet2!$E$2:$I$222,4,FALSE)</f>
        <v>#N/A</v>
      </c>
      <c r="AY146" t="e">
        <f>VLOOKUP(AV146,Sheet2!$E$2:$I$222,5,FALSE)</f>
        <v>#N/A</v>
      </c>
      <c r="AZ146"/>
      <c r="BD146" t="e">
        <f>VLOOKUP(BC146,Sheet2!$E$2:$I$222,3,FALSE)</f>
        <v>#N/A</v>
      </c>
      <c r="BE146" t="e">
        <f>VLOOKUP(BC146,Sheet2!$E$2:$I$222,4,FALSE)</f>
        <v>#N/A</v>
      </c>
      <c r="BF146" t="e">
        <f>VLOOKUP(BC146,Sheet2!$E$2:$I$222,5,FALSE)</f>
        <v>#N/A</v>
      </c>
      <c r="BG146"/>
      <c r="BK146" t="e">
        <f>VLOOKUP(BJ146,Sheet2!$E$2:$I$222,3,FALSE)</f>
        <v>#N/A</v>
      </c>
      <c r="BL146" t="e">
        <f>VLOOKUP(BJ146,Sheet2!$E$2:$I$222,4,FALSE)</f>
        <v>#N/A</v>
      </c>
      <c r="BM146" t="e">
        <f>VLOOKUP(BJ146,Sheet2!$E$2:$I$222,5,FALSE)</f>
        <v>#N/A</v>
      </c>
      <c r="BN146"/>
      <c r="BR146" t="e">
        <f>VLOOKUP(BQ146,Sheet2!$E$2:$I$222,3,FALSE)</f>
        <v>#N/A</v>
      </c>
      <c r="BS146" t="e">
        <f>VLOOKUP(BQ146,Sheet2!$E$2:$I$222,4,FALSE)</f>
        <v>#N/A</v>
      </c>
      <c r="BT146" t="e">
        <f>VLOOKUP(BQ146,Sheet2!$E$2:$I$222,5,FALSE)</f>
        <v>#N/A</v>
      </c>
      <c r="BU146"/>
      <c r="BY146" t="e">
        <f>VLOOKUP(BX146,Sheet2!$E$2:$I$222,3,FALSE)</f>
        <v>#N/A</v>
      </c>
      <c r="BZ146" t="e">
        <f>VLOOKUP(BX146,Sheet2!$E$2:$I$222,4,FALSE)</f>
        <v>#N/A</v>
      </c>
      <c r="CA146" t="e">
        <f>VLOOKUP(BX146,Sheet2!$E$2:$I$222,5,FALSE)</f>
        <v>#N/A</v>
      </c>
      <c r="CB146"/>
      <c r="CF146" t="e">
        <f>VLOOKUP(CE146,Sheet2!$E$2:$I$222,3,FALSE)</f>
        <v>#N/A</v>
      </c>
      <c r="CG146" t="e">
        <f>VLOOKUP(CE146,Sheet2!$E$2:$I$222,4,FALSE)</f>
        <v>#N/A</v>
      </c>
      <c r="CH146" t="e">
        <f>VLOOKUP(CE146,Sheet2!$E$2:$I$222,5,FALSE)</f>
        <v>#N/A</v>
      </c>
      <c r="CI146"/>
      <c r="CM146" t="e">
        <f>VLOOKUP(CL146,Sheet2!$E$2:$I$222,3,FALSE)</f>
        <v>#N/A</v>
      </c>
      <c r="CN146" t="e">
        <f>VLOOKUP(CL146,Sheet2!$E$2:$I$222,4,FALSE)</f>
        <v>#N/A</v>
      </c>
      <c r="CO146" t="e">
        <f>VLOOKUP(CL146,Sheet2!$E$2:$I$222,5,FALSE)</f>
        <v>#N/A</v>
      </c>
      <c r="CP146"/>
      <c r="CT146" t="e">
        <f>VLOOKUP(CS146,Sheet2!$E$2:$I$222,3,FALSE)</f>
        <v>#N/A</v>
      </c>
      <c r="CU146" t="e">
        <f>VLOOKUP(CS146,Sheet2!$E$2:$I$222,4,FALSE)</f>
        <v>#N/A</v>
      </c>
      <c r="CV146" t="e">
        <f>VLOOKUP(CS146,Sheet2!$E$2:$I$222,5,FALSE)</f>
        <v>#N/A</v>
      </c>
      <c r="CW146"/>
      <c r="DA146" t="e">
        <f>VLOOKUP(CZ146,Sheet2!$E$2:$I$222,3,FALSE)</f>
        <v>#N/A</v>
      </c>
      <c r="DB146" t="e">
        <f>VLOOKUP(CZ146,Sheet2!$E$2:$I$222,4,FALSE)</f>
        <v>#N/A</v>
      </c>
      <c r="DC146" t="e">
        <f>VLOOKUP(CZ146,Sheet2!$E$2:$I$222,5,FALSE)</f>
        <v>#N/A</v>
      </c>
      <c r="DD146"/>
      <c r="DH146" t="e">
        <f>VLOOKUP(DG146,Sheet2!$E$2:$I$222,3,FALSE)</f>
        <v>#N/A</v>
      </c>
      <c r="DI146" t="e">
        <f>VLOOKUP(DG146,Sheet2!$E$2:$I$222,4,FALSE)</f>
        <v>#N/A</v>
      </c>
      <c r="DJ146" t="e">
        <f>VLOOKUP(DG146,Sheet2!$E$2:$I$222,5,FALSE)</f>
        <v>#N/A</v>
      </c>
    </row>
    <row r="147" spans="1:114" x14ac:dyDescent="0.25">
      <c r="A147">
        <v>151</v>
      </c>
      <c r="C147">
        <v>13218</v>
      </c>
      <c r="D147">
        <v>3218</v>
      </c>
      <c r="E147">
        <v>37.758589999999998</v>
      </c>
      <c r="F147">
        <v>-122.46599000000001</v>
      </c>
      <c r="G147" t="s">
        <v>171</v>
      </c>
      <c r="H147" t="s">
        <v>2600</v>
      </c>
      <c r="I147" t="s">
        <v>4919</v>
      </c>
      <c r="J147" t="s">
        <v>4951</v>
      </c>
      <c r="K147" t="s">
        <v>4993</v>
      </c>
      <c r="L147" t="s">
        <v>5108</v>
      </c>
      <c r="N147" t="s">
        <v>5156</v>
      </c>
      <c r="Q147" t="s">
        <v>5924</v>
      </c>
      <c r="R147">
        <v>1052</v>
      </c>
      <c r="S147" t="s">
        <v>6041</v>
      </c>
      <c r="X147">
        <f t="shared" si="2"/>
        <v>4</v>
      </c>
      <c r="Y147" t="s">
        <v>6835</v>
      </c>
      <c r="Z147" t="s">
        <v>6882</v>
      </c>
      <c r="AA147" s="59" t="s">
        <v>6906</v>
      </c>
      <c r="AB147" t="str">
        <f>VLOOKUP($AA147,Sheet2!$E$2:$I$222,3,FALSE)</f>
        <v>To Sunset District</v>
      </c>
      <c r="AC147" t="str">
        <f>VLOOKUP($AA147,Sheet2!$E$2:$I$222,4,FALSE)</f>
        <v>14th Av. &amp; Quintara</v>
      </c>
      <c r="AD147" t="str">
        <f>VLOOKUP($AA147,Sheet2!$E$2:$I$222,5,FALSE)</f>
        <v>Daily ~ 6am-12:30am</v>
      </c>
      <c r="AF147" t="s">
        <v>6834</v>
      </c>
      <c r="AG147" t="s">
        <v>6881</v>
      </c>
      <c r="AI147" t="e">
        <f>VLOOKUP(AH147,Sheet2!$E$2:$I$222,3,FALSE)</f>
        <v>#N/A</v>
      </c>
      <c r="AJ147" t="e">
        <f>VLOOKUP(AH147,Sheet2!$E$2:$I$222,4,FALSE)</f>
        <v>#N/A</v>
      </c>
      <c r="AK147" t="e">
        <f>VLOOKUP(AH147,Sheet2!$E$2:$I$222,5,FALSE)</f>
        <v>#N/A</v>
      </c>
      <c r="AL147"/>
      <c r="AM147" t="s">
        <v>6830</v>
      </c>
      <c r="AN147" t="s">
        <v>6881</v>
      </c>
      <c r="AP147" t="e">
        <f>VLOOKUP(AO147,Sheet2!$E$2:$I$222,3,FALSE)</f>
        <v>#N/A</v>
      </c>
      <c r="AQ147" t="e">
        <f>VLOOKUP(AO147,Sheet2!$E$2:$I$222,4,FALSE)</f>
        <v>#N/A</v>
      </c>
      <c r="AR147" t="e">
        <f>VLOOKUP(AO147,Sheet2!$E$2:$I$222,5,FALSE)</f>
        <v>#N/A</v>
      </c>
      <c r="AS147"/>
      <c r="AT147" t="s">
        <v>6839</v>
      </c>
      <c r="AU147" t="s">
        <v>6882</v>
      </c>
      <c r="AV147" s="59" t="s">
        <v>6909</v>
      </c>
      <c r="AW147" t="str">
        <f>VLOOKUP(AV147,Sheet2!$E$2:$I$222,3,FALSE)</f>
        <v>To Parkside District</v>
      </c>
      <c r="AX147" t="str">
        <f>VLOOKUP(AV147,Sheet2!$E$2:$I$222,4,FALSE)</f>
        <v>Vicente &amp; 30th Av.</v>
      </c>
      <c r="AY147" t="str">
        <f>VLOOKUP(AV147,Sheet2!$E$2:$I$222,5,FALSE)</f>
        <v>M-F ~ 6am-11pm | Sat-Sun ~ 8am-11pm</v>
      </c>
      <c r="AZ147"/>
      <c r="BD147" t="e">
        <f>VLOOKUP(BC147,Sheet2!$E$2:$I$222,3,FALSE)</f>
        <v>#N/A</v>
      </c>
      <c r="BE147" t="e">
        <f>VLOOKUP(BC147,Sheet2!$E$2:$I$222,4,FALSE)</f>
        <v>#N/A</v>
      </c>
      <c r="BF147" t="e">
        <f>VLOOKUP(BC147,Sheet2!$E$2:$I$222,5,FALSE)</f>
        <v>#N/A</v>
      </c>
      <c r="BG147"/>
      <c r="BK147" t="e">
        <f>VLOOKUP(BJ147,Sheet2!$E$2:$I$222,3,FALSE)</f>
        <v>#N/A</v>
      </c>
      <c r="BL147" t="e">
        <f>VLOOKUP(BJ147,Sheet2!$E$2:$I$222,4,FALSE)</f>
        <v>#N/A</v>
      </c>
      <c r="BM147" t="e">
        <f>VLOOKUP(BJ147,Sheet2!$E$2:$I$222,5,FALSE)</f>
        <v>#N/A</v>
      </c>
      <c r="BN147"/>
      <c r="BR147" t="e">
        <f>VLOOKUP(BQ147,Sheet2!$E$2:$I$222,3,FALSE)</f>
        <v>#N/A</v>
      </c>
      <c r="BS147" t="e">
        <f>VLOOKUP(BQ147,Sheet2!$E$2:$I$222,4,FALSE)</f>
        <v>#N/A</v>
      </c>
      <c r="BT147" t="e">
        <f>VLOOKUP(BQ147,Sheet2!$E$2:$I$222,5,FALSE)</f>
        <v>#N/A</v>
      </c>
      <c r="BU147"/>
      <c r="BY147" t="e">
        <f>VLOOKUP(BX147,Sheet2!$E$2:$I$222,3,FALSE)</f>
        <v>#N/A</v>
      </c>
      <c r="BZ147" t="e">
        <f>VLOOKUP(BX147,Sheet2!$E$2:$I$222,4,FALSE)</f>
        <v>#N/A</v>
      </c>
      <c r="CA147" t="e">
        <f>VLOOKUP(BX147,Sheet2!$E$2:$I$222,5,FALSE)</f>
        <v>#N/A</v>
      </c>
      <c r="CB147"/>
      <c r="CF147" t="e">
        <f>VLOOKUP(CE147,Sheet2!$E$2:$I$222,3,FALSE)</f>
        <v>#N/A</v>
      </c>
      <c r="CG147" t="e">
        <f>VLOOKUP(CE147,Sheet2!$E$2:$I$222,4,FALSE)</f>
        <v>#N/A</v>
      </c>
      <c r="CH147" t="e">
        <f>VLOOKUP(CE147,Sheet2!$E$2:$I$222,5,FALSE)</f>
        <v>#N/A</v>
      </c>
      <c r="CI147"/>
      <c r="CM147" t="e">
        <f>VLOOKUP(CL147,Sheet2!$E$2:$I$222,3,FALSE)</f>
        <v>#N/A</v>
      </c>
      <c r="CN147" t="e">
        <f>VLOOKUP(CL147,Sheet2!$E$2:$I$222,4,FALSE)</f>
        <v>#N/A</v>
      </c>
      <c r="CO147" t="e">
        <f>VLOOKUP(CL147,Sheet2!$E$2:$I$222,5,FALSE)</f>
        <v>#N/A</v>
      </c>
      <c r="CP147"/>
      <c r="CT147" t="e">
        <f>VLOOKUP(CS147,Sheet2!$E$2:$I$222,3,FALSE)</f>
        <v>#N/A</v>
      </c>
      <c r="CU147" t="e">
        <f>VLOOKUP(CS147,Sheet2!$E$2:$I$222,4,FALSE)</f>
        <v>#N/A</v>
      </c>
      <c r="CV147" t="e">
        <f>VLOOKUP(CS147,Sheet2!$E$2:$I$222,5,FALSE)</f>
        <v>#N/A</v>
      </c>
      <c r="CW147"/>
      <c r="DA147" t="e">
        <f>VLOOKUP(CZ147,Sheet2!$E$2:$I$222,3,FALSE)</f>
        <v>#N/A</v>
      </c>
      <c r="DB147" t="e">
        <f>VLOOKUP(CZ147,Sheet2!$E$2:$I$222,4,FALSE)</f>
        <v>#N/A</v>
      </c>
      <c r="DC147" t="e">
        <f>VLOOKUP(CZ147,Sheet2!$E$2:$I$222,5,FALSE)</f>
        <v>#N/A</v>
      </c>
      <c r="DD147"/>
      <c r="DH147" t="e">
        <f>VLOOKUP(DG147,Sheet2!$E$2:$I$222,3,FALSE)</f>
        <v>#N/A</v>
      </c>
      <c r="DI147" t="e">
        <f>VLOOKUP(DG147,Sheet2!$E$2:$I$222,4,FALSE)</f>
        <v>#N/A</v>
      </c>
      <c r="DJ147" t="e">
        <f>VLOOKUP(DG147,Sheet2!$E$2:$I$222,5,FALSE)</f>
        <v>#N/A</v>
      </c>
    </row>
    <row r="148" spans="1:114" x14ac:dyDescent="0.25">
      <c r="A148">
        <v>152</v>
      </c>
      <c r="C148">
        <v>13219</v>
      </c>
      <c r="D148">
        <v>3219</v>
      </c>
      <c r="E148">
        <v>37.758310000000002</v>
      </c>
      <c r="F148">
        <v>-122.46585</v>
      </c>
      <c r="G148" t="s">
        <v>171</v>
      </c>
      <c r="H148" t="s">
        <v>2600</v>
      </c>
      <c r="I148" t="s">
        <v>4908</v>
      </c>
      <c r="J148" t="s">
        <v>4946</v>
      </c>
      <c r="K148" t="s">
        <v>4994</v>
      </c>
      <c r="L148" t="s">
        <v>5108</v>
      </c>
      <c r="Q148" t="s">
        <v>5924</v>
      </c>
      <c r="S148" t="s">
        <v>6042</v>
      </c>
      <c r="X148">
        <f t="shared" si="2"/>
        <v>1</v>
      </c>
      <c r="Y148" t="s">
        <v>6835</v>
      </c>
      <c r="Z148" t="s">
        <v>6880</v>
      </c>
      <c r="AA148" s="59" t="s">
        <v>6905</v>
      </c>
      <c r="AB148" t="str">
        <f>VLOOKUP($AA148,Sheet2!$E$2:$I$222,3,FALSE)</f>
        <v>To Downtown</v>
      </c>
      <c r="AC148" t="str">
        <f>VLOOKUP($AA148,Sheet2!$E$2:$I$222,4,FALSE)</f>
        <v>Steuart &amp; Market</v>
      </c>
      <c r="AD148" t="str">
        <f>VLOOKUP($AA148,Sheet2!$E$2:$I$222,5,FALSE)</f>
        <v>Daily ~ 6am-12:30am</v>
      </c>
      <c r="AI148" t="e">
        <f>VLOOKUP(AH148,Sheet2!$E$2:$I$222,3,FALSE)</f>
        <v>#N/A</v>
      </c>
      <c r="AJ148" t="e">
        <f>VLOOKUP(AH148,Sheet2!$E$2:$I$222,4,FALSE)</f>
        <v>#N/A</v>
      </c>
      <c r="AK148" t="e">
        <f>VLOOKUP(AH148,Sheet2!$E$2:$I$222,5,FALSE)</f>
        <v>#N/A</v>
      </c>
      <c r="AL148"/>
      <c r="AP148" t="e">
        <f>VLOOKUP(AO148,Sheet2!$E$2:$I$222,3,FALSE)</f>
        <v>#N/A</v>
      </c>
      <c r="AQ148" t="e">
        <f>VLOOKUP(AO148,Sheet2!$E$2:$I$222,4,FALSE)</f>
        <v>#N/A</v>
      </c>
      <c r="AR148" t="e">
        <f>VLOOKUP(AO148,Sheet2!$E$2:$I$222,5,FALSE)</f>
        <v>#N/A</v>
      </c>
      <c r="AS148"/>
      <c r="AW148" t="e">
        <f>VLOOKUP(AV148,Sheet2!$E$2:$I$222,3,FALSE)</f>
        <v>#N/A</v>
      </c>
      <c r="AX148" t="e">
        <f>VLOOKUP(AV148,Sheet2!$E$2:$I$222,4,FALSE)</f>
        <v>#N/A</v>
      </c>
      <c r="AY148" t="e">
        <f>VLOOKUP(AV148,Sheet2!$E$2:$I$222,5,FALSE)</f>
        <v>#N/A</v>
      </c>
      <c r="AZ148"/>
      <c r="BD148" t="e">
        <f>VLOOKUP(BC148,Sheet2!$E$2:$I$222,3,FALSE)</f>
        <v>#N/A</v>
      </c>
      <c r="BE148" t="e">
        <f>VLOOKUP(BC148,Sheet2!$E$2:$I$222,4,FALSE)</f>
        <v>#N/A</v>
      </c>
      <c r="BF148" t="e">
        <f>VLOOKUP(BC148,Sheet2!$E$2:$I$222,5,FALSE)</f>
        <v>#N/A</v>
      </c>
      <c r="BG148"/>
      <c r="BK148" t="e">
        <f>VLOOKUP(BJ148,Sheet2!$E$2:$I$222,3,FALSE)</f>
        <v>#N/A</v>
      </c>
      <c r="BL148" t="e">
        <f>VLOOKUP(BJ148,Sheet2!$E$2:$I$222,4,FALSE)</f>
        <v>#N/A</v>
      </c>
      <c r="BM148" t="e">
        <f>VLOOKUP(BJ148,Sheet2!$E$2:$I$222,5,FALSE)</f>
        <v>#N/A</v>
      </c>
      <c r="BN148"/>
      <c r="BR148" t="e">
        <f>VLOOKUP(BQ148,Sheet2!$E$2:$I$222,3,FALSE)</f>
        <v>#N/A</v>
      </c>
      <c r="BS148" t="e">
        <f>VLOOKUP(BQ148,Sheet2!$E$2:$I$222,4,FALSE)</f>
        <v>#N/A</v>
      </c>
      <c r="BT148" t="e">
        <f>VLOOKUP(BQ148,Sheet2!$E$2:$I$222,5,FALSE)</f>
        <v>#N/A</v>
      </c>
      <c r="BU148"/>
      <c r="BY148" t="e">
        <f>VLOOKUP(BX148,Sheet2!$E$2:$I$222,3,FALSE)</f>
        <v>#N/A</v>
      </c>
      <c r="BZ148" t="e">
        <f>VLOOKUP(BX148,Sheet2!$E$2:$I$222,4,FALSE)</f>
        <v>#N/A</v>
      </c>
      <c r="CA148" t="e">
        <f>VLOOKUP(BX148,Sheet2!$E$2:$I$222,5,FALSE)</f>
        <v>#N/A</v>
      </c>
      <c r="CB148"/>
      <c r="CF148" t="e">
        <f>VLOOKUP(CE148,Sheet2!$E$2:$I$222,3,FALSE)</f>
        <v>#N/A</v>
      </c>
      <c r="CG148" t="e">
        <f>VLOOKUP(CE148,Sheet2!$E$2:$I$222,4,FALSE)</f>
        <v>#N/A</v>
      </c>
      <c r="CH148" t="e">
        <f>VLOOKUP(CE148,Sheet2!$E$2:$I$222,5,FALSE)</f>
        <v>#N/A</v>
      </c>
      <c r="CI148"/>
      <c r="CM148" t="e">
        <f>VLOOKUP(CL148,Sheet2!$E$2:$I$222,3,FALSE)</f>
        <v>#N/A</v>
      </c>
      <c r="CN148" t="e">
        <f>VLOOKUP(CL148,Sheet2!$E$2:$I$222,4,FALSE)</f>
        <v>#N/A</v>
      </c>
      <c r="CO148" t="e">
        <f>VLOOKUP(CL148,Sheet2!$E$2:$I$222,5,FALSE)</f>
        <v>#N/A</v>
      </c>
      <c r="CP148"/>
      <c r="CT148" t="e">
        <f>VLOOKUP(CS148,Sheet2!$E$2:$I$222,3,FALSE)</f>
        <v>#N/A</v>
      </c>
      <c r="CU148" t="e">
        <f>VLOOKUP(CS148,Sheet2!$E$2:$I$222,4,FALSE)</f>
        <v>#N/A</v>
      </c>
      <c r="CV148" t="e">
        <f>VLOOKUP(CS148,Sheet2!$E$2:$I$222,5,FALSE)</f>
        <v>#N/A</v>
      </c>
      <c r="CW148"/>
      <c r="DA148" t="e">
        <f>VLOOKUP(CZ148,Sheet2!$E$2:$I$222,3,FALSE)</f>
        <v>#N/A</v>
      </c>
      <c r="DB148" t="e">
        <f>VLOOKUP(CZ148,Sheet2!$E$2:$I$222,4,FALSE)</f>
        <v>#N/A</v>
      </c>
      <c r="DC148" t="e">
        <f>VLOOKUP(CZ148,Sheet2!$E$2:$I$222,5,FALSE)</f>
        <v>#N/A</v>
      </c>
      <c r="DD148"/>
      <c r="DH148" t="e">
        <f>VLOOKUP(DG148,Sheet2!$E$2:$I$222,3,FALSE)</f>
        <v>#N/A</v>
      </c>
      <c r="DI148" t="e">
        <f>VLOOKUP(DG148,Sheet2!$E$2:$I$222,4,FALSE)</f>
        <v>#N/A</v>
      </c>
      <c r="DJ148" t="e">
        <f>VLOOKUP(DG148,Sheet2!$E$2:$I$222,5,FALSE)</f>
        <v>#N/A</v>
      </c>
    </row>
    <row r="149" spans="1:114" x14ac:dyDescent="0.25">
      <c r="A149">
        <v>153</v>
      </c>
      <c r="C149">
        <v>13220</v>
      </c>
      <c r="D149">
        <v>3220</v>
      </c>
      <c r="E149">
        <v>37.765790000000003</v>
      </c>
      <c r="F149">
        <v>-122.46638</v>
      </c>
      <c r="G149" t="s">
        <v>172</v>
      </c>
      <c r="H149" t="s">
        <v>2601</v>
      </c>
      <c r="I149" t="s">
        <v>4908</v>
      </c>
      <c r="J149" t="s">
        <v>4946</v>
      </c>
      <c r="K149" t="s">
        <v>4967</v>
      </c>
      <c r="N149" t="s">
        <v>5157</v>
      </c>
      <c r="Q149" t="s">
        <v>5924</v>
      </c>
      <c r="R149">
        <v>147</v>
      </c>
      <c r="S149" t="s">
        <v>6028</v>
      </c>
      <c r="X149">
        <f t="shared" si="2"/>
        <v>1</v>
      </c>
      <c r="Y149" t="s">
        <v>6830</v>
      </c>
      <c r="Z149" t="s">
        <v>6879</v>
      </c>
      <c r="AB149" t="e">
        <f>VLOOKUP($AA149,Sheet2!$E$2:$I$222,3,FALSE)</f>
        <v>#N/A</v>
      </c>
      <c r="AC149" t="e">
        <f>VLOOKUP($AA149,Sheet2!$E$2:$I$222,4,FALSE)</f>
        <v>#N/A</v>
      </c>
      <c r="AD149" t="e">
        <f>VLOOKUP($AA149,Sheet2!$E$2:$I$222,5,FALSE)</f>
        <v>#N/A</v>
      </c>
      <c r="AI149" t="e">
        <f>VLOOKUP(AH149,Sheet2!$E$2:$I$222,3,FALSE)</f>
        <v>#N/A</v>
      </c>
      <c r="AJ149" t="e">
        <f>VLOOKUP(AH149,Sheet2!$E$2:$I$222,4,FALSE)</f>
        <v>#N/A</v>
      </c>
      <c r="AK149" t="e">
        <f>VLOOKUP(AH149,Sheet2!$E$2:$I$222,5,FALSE)</f>
        <v>#N/A</v>
      </c>
      <c r="AL149"/>
      <c r="AP149" t="e">
        <f>VLOOKUP(AO149,Sheet2!$E$2:$I$222,3,FALSE)</f>
        <v>#N/A</v>
      </c>
      <c r="AQ149" t="e">
        <f>VLOOKUP(AO149,Sheet2!$E$2:$I$222,4,FALSE)</f>
        <v>#N/A</v>
      </c>
      <c r="AR149" t="e">
        <f>VLOOKUP(AO149,Sheet2!$E$2:$I$222,5,FALSE)</f>
        <v>#N/A</v>
      </c>
      <c r="AS149"/>
      <c r="AW149" t="e">
        <f>VLOOKUP(AV149,Sheet2!$E$2:$I$222,3,FALSE)</f>
        <v>#N/A</v>
      </c>
      <c r="AX149" t="e">
        <f>VLOOKUP(AV149,Sheet2!$E$2:$I$222,4,FALSE)</f>
        <v>#N/A</v>
      </c>
      <c r="AY149" t="e">
        <f>VLOOKUP(AV149,Sheet2!$E$2:$I$222,5,FALSE)</f>
        <v>#N/A</v>
      </c>
      <c r="AZ149"/>
      <c r="BD149" t="e">
        <f>VLOOKUP(BC149,Sheet2!$E$2:$I$222,3,FALSE)</f>
        <v>#N/A</v>
      </c>
      <c r="BE149" t="e">
        <f>VLOOKUP(BC149,Sheet2!$E$2:$I$222,4,FALSE)</f>
        <v>#N/A</v>
      </c>
      <c r="BF149" t="e">
        <f>VLOOKUP(BC149,Sheet2!$E$2:$I$222,5,FALSE)</f>
        <v>#N/A</v>
      </c>
      <c r="BG149"/>
      <c r="BK149" t="e">
        <f>VLOOKUP(BJ149,Sheet2!$E$2:$I$222,3,FALSE)</f>
        <v>#N/A</v>
      </c>
      <c r="BL149" t="e">
        <f>VLOOKUP(BJ149,Sheet2!$E$2:$I$222,4,FALSE)</f>
        <v>#N/A</v>
      </c>
      <c r="BM149" t="e">
        <f>VLOOKUP(BJ149,Sheet2!$E$2:$I$222,5,FALSE)</f>
        <v>#N/A</v>
      </c>
      <c r="BN149"/>
      <c r="BR149" t="e">
        <f>VLOOKUP(BQ149,Sheet2!$E$2:$I$222,3,FALSE)</f>
        <v>#N/A</v>
      </c>
      <c r="BS149" t="e">
        <f>VLOOKUP(BQ149,Sheet2!$E$2:$I$222,4,FALSE)</f>
        <v>#N/A</v>
      </c>
      <c r="BT149" t="e">
        <f>VLOOKUP(BQ149,Sheet2!$E$2:$I$222,5,FALSE)</f>
        <v>#N/A</v>
      </c>
      <c r="BU149"/>
      <c r="BY149" t="e">
        <f>VLOOKUP(BX149,Sheet2!$E$2:$I$222,3,FALSE)</f>
        <v>#N/A</v>
      </c>
      <c r="BZ149" t="e">
        <f>VLOOKUP(BX149,Sheet2!$E$2:$I$222,4,FALSE)</f>
        <v>#N/A</v>
      </c>
      <c r="CA149" t="e">
        <f>VLOOKUP(BX149,Sheet2!$E$2:$I$222,5,FALSE)</f>
        <v>#N/A</v>
      </c>
      <c r="CB149"/>
      <c r="CF149" t="e">
        <f>VLOOKUP(CE149,Sheet2!$E$2:$I$222,3,FALSE)</f>
        <v>#N/A</v>
      </c>
      <c r="CG149" t="e">
        <f>VLOOKUP(CE149,Sheet2!$E$2:$I$222,4,FALSE)</f>
        <v>#N/A</v>
      </c>
      <c r="CH149" t="e">
        <f>VLOOKUP(CE149,Sheet2!$E$2:$I$222,5,FALSE)</f>
        <v>#N/A</v>
      </c>
      <c r="CI149"/>
      <c r="CM149" t="e">
        <f>VLOOKUP(CL149,Sheet2!$E$2:$I$222,3,FALSE)</f>
        <v>#N/A</v>
      </c>
      <c r="CN149" t="e">
        <f>VLOOKUP(CL149,Sheet2!$E$2:$I$222,4,FALSE)</f>
        <v>#N/A</v>
      </c>
      <c r="CO149" t="e">
        <f>VLOOKUP(CL149,Sheet2!$E$2:$I$222,5,FALSE)</f>
        <v>#N/A</v>
      </c>
      <c r="CP149"/>
      <c r="CT149" t="e">
        <f>VLOOKUP(CS149,Sheet2!$E$2:$I$222,3,FALSE)</f>
        <v>#N/A</v>
      </c>
      <c r="CU149" t="e">
        <f>VLOOKUP(CS149,Sheet2!$E$2:$I$222,4,FALSE)</f>
        <v>#N/A</v>
      </c>
      <c r="CV149" t="e">
        <f>VLOOKUP(CS149,Sheet2!$E$2:$I$222,5,FALSE)</f>
        <v>#N/A</v>
      </c>
      <c r="CW149"/>
      <c r="DA149" t="e">
        <f>VLOOKUP(CZ149,Sheet2!$E$2:$I$222,3,FALSE)</f>
        <v>#N/A</v>
      </c>
      <c r="DB149" t="e">
        <f>VLOOKUP(CZ149,Sheet2!$E$2:$I$222,4,FALSE)</f>
        <v>#N/A</v>
      </c>
      <c r="DC149" t="e">
        <f>VLOOKUP(CZ149,Sheet2!$E$2:$I$222,5,FALSE)</f>
        <v>#N/A</v>
      </c>
      <c r="DD149"/>
      <c r="DH149" t="e">
        <f>VLOOKUP(DG149,Sheet2!$E$2:$I$222,3,FALSE)</f>
        <v>#N/A</v>
      </c>
      <c r="DI149" t="e">
        <f>VLOOKUP(DG149,Sheet2!$E$2:$I$222,4,FALSE)</f>
        <v>#N/A</v>
      </c>
      <c r="DJ149" t="e">
        <f>VLOOKUP(DG149,Sheet2!$E$2:$I$222,5,FALSE)</f>
        <v>#N/A</v>
      </c>
    </row>
    <row r="150" spans="1:114" x14ac:dyDescent="0.25">
      <c r="A150">
        <v>154</v>
      </c>
      <c r="C150">
        <v>13221</v>
      </c>
      <c r="D150">
        <v>3221</v>
      </c>
      <c r="E150">
        <v>37.765630000000002</v>
      </c>
      <c r="F150">
        <v>-122.46648</v>
      </c>
      <c r="G150" t="s">
        <v>172</v>
      </c>
      <c r="H150" t="s">
        <v>2601</v>
      </c>
      <c r="I150" t="s">
        <v>4913</v>
      </c>
      <c r="J150" t="s">
        <v>4946</v>
      </c>
      <c r="K150" t="s">
        <v>4995</v>
      </c>
      <c r="L150" t="s">
        <v>5108</v>
      </c>
      <c r="N150" t="s">
        <v>5158</v>
      </c>
      <c r="Q150" t="s">
        <v>5924</v>
      </c>
      <c r="R150">
        <v>146</v>
      </c>
      <c r="S150" t="s">
        <v>6029</v>
      </c>
      <c r="X150">
        <f t="shared" si="2"/>
        <v>1</v>
      </c>
      <c r="Y150" t="s">
        <v>6830</v>
      </c>
      <c r="Z150" t="s">
        <v>6881</v>
      </c>
      <c r="AB150" t="e">
        <f>VLOOKUP($AA150,Sheet2!$E$2:$I$222,3,FALSE)</f>
        <v>#N/A</v>
      </c>
      <c r="AC150" t="e">
        <f>VLOOKUP($AA150,Sheet2!$E$2:$I$222,4,FALSE)</f>
        <v>#N/A</v>
      </c>
      <c r="AD150" t="e">
        <f>VLOOKUP($AA150,Sheet2!$E$2:$I$222,5,FALSE)</f>
        <v>#N/A</v>
      </c>
      <c r="AI150" t="e">
        <f>VLOOKUP(AH150,Sheet2!$E$2:$I$222,3,FALSE)</f>
        <v>#N/A</v>
      </c>
      <c r="AJ150" t="e">
        <f>VLOOKUP(AH150,Sheet2!$E$2:$I$222,4,FALSE)</f>
        <v>#N/A</v>
      </c>
      <c r="AK150" t="e">
        <f>VLOOKUP(AH150,Sheet2!$E$2:$I$222,5,FALSE)</f>
        <v>#N/A</v>
      </c>
      <c r="AL150"/>
      <c r="AP150" t="e">
        <f>VLOOKUP(AO150,Sheet2!$E$2:$I$222,3,FALSE)</f>
        <v>#N/A</v>
      </c>
      <c r="AQ150" t="e">
        <f>VLOOKUP(AO150,Sheet2!$E$2:$I$222,4,FALSE)</f>
        <v>#N/A</v>
      </c>
      <c r="AR150" t="e">
        <f>VLOOKUP(AO150,Sheet2!$E$2:$I$222,5,FALSE)</f>
        <v>#N/A</v>
      </c>
      <c r="AS150"/>
      <c r="AW150" t="e">
        <f>VLOOKUP(AV150,Sheet2!$E$2:$I$222,3,FALSE)</f>
        <v>#N/A</v>
      </c>
      <c r="AX150" t="e">
        <f>VLOOKUP(AV150,Sheet2!$E$2:$I$222,4,FALSE)</f>
        <v>#N/A</v>
      </c>
      <c r="AY150" t="e">
        <f>VLOOKUP(AV150,Sheet2!$E$2:$I$222,5,FALSE)</f>
        <v>#N/A</v>
      </c>
      <c r="AZ150"/>
      <c r="BD150" t="e">
        <f>VLOOKUP(BC150,Sheet2!$E$2:$I$222,3,FALSE)</f>
        <v>#N/A</v>
      </c>
      <c r="BE150" t="e">
        <f>VLOOKUP(BC150,Sheet2!$E$2:$I$222,4,FALSE)</f>
        <v>#N/A</v>
      </c>
      <c r="BF150" t="e">
        <f>VLOOKUP(BC150,Sheet2!$E$2:$I$222,5,FALSE)</f>
        <v>#N/A</v>
      </c>
      <c r="BG150"/>
      <c r="BK150" t="e">
        <f>VLOOKUP(BJ150,Sheet2!$E$2:$I$222,3,FALSE)</f>
        <v>#N/A</v>
      </c>
      <c r="BL150" t="e">
        <f>VLOOKUP(BJ150,Sheet2!$E$2:$I$222,4,FALSE)</f>
        <v>#N/A</v>
      </c>
      <c r="BM150" t="e">
        <f>VLOOKUP(BJ150,Sheet2!$E$2:$I$222,5,FALSE)</f>
        <v>#N/A</v>
      </c>
      <c r="BN150"/>
      <c r="BR150" t="e">
        <f>VLOOKUP(BQ150,Sheet2!$E$2:$I$222,3,FALSE)</f>
        <v>#N/A</v>
      </c>
      <c r="BS150" t="e">
        <f>VLOOKUP(BQ150,Sheet2!$E$2:$I$222,4,FALSE)</f>
        <v>#N/A</v>
      </c>
      <c r="BT150" t="e">
        <f>VLOOKUP(BQ150,Sheet2!$E$2:$I$222,5,FALSE)</f>
        <v>#N/A</v>
      </c>
      <c r="BU150"/>
      <c r="BY150" t="e">
        <f>VLOOKUP(BX150,Sheet2!$E$2:$I$222,3,FALSE)</f>
        <v>#N/A</v>
      </c>
      <c r="BZ150" t="e">
        <f>VLOOKUP(BX150,Sheet2!$E$2:$I$222,4,FALSE)</f>
        <v>#N/A</v>
      </c>
      <c r="CA150" t="e">
        <f>VLOOKUP(BX150,Sheet2!$E$2:$I$222,5,FALSE)</f>
        <v>#N/A</v>
      </c>
      <c r="CB150"/>
      <c r="CF150" t="e">
        <f>VLOOKUP(CE150,Sheet2!$E$2:$I$222,3,FALSE)</f>
        <v>#N/A</v>
      </c>
      <c r="CG150" t="e">
        <f>VLOOKUP(CE150,Sheet2!$E$2:$I$222,4,FALSE)</f>
        <v>#N/A</v>
      </c>
      <c r="CH150" t="e">
        <f>VLOOKUP(CE150,Sheet2!$E$2:$I$222,5,FALSE)</f>
        <v>#N/A</v>
      </c>
      <c r="CI150"/>
      <c r="CM150" t="e">
        <f>VLOOKUP(CL150,Sheet2!$E$2:$I$222,3,FALSE)</f>
        <v>#N/A</v>
      </c>
      <c r="CN150" t="e">
        <f>VLOOKUP(CL150,Sheet2!$E$2:$I$222,4,FALSE)</f>
        <v>#N/A</v>
      </c>
      <c r="CO150" t="e">
        <f>VLOOKUP(CL150,Sheet2!$E$2:$I$222,5,FALSE)</f>
        <v>#N/A</v>
      </c>
      <c r="CP150"/>
      <c r="CT150" t="e">
        <f>VLOOKUP(CS150,Sheet2!$E$2:$I$222,3,FALSE)</f>
        <v>#N/A</v>
      </c>
      <c r="CU150" t="e">
        <f>VLOOKUP(CS150,Sheet2!$E$2:$I$222,4,FALSE)</f>
        <v>#N/A</v>
      </c>
      <c r="CV150" t="e">
        <f>VLOOKUP(CS150,Sheet2!$E$2:$I$222,5,FALSE)</f>
        <v>#N/A</v>
      </c>
      <c r="CW150"/>
      <c r="DA150" t="e">
        <f>VLOOKUP(CZ150,Sheet2!$E$2:$I$222,3,FALSE)</f>
        <v>#N/A</v>
      </c>
      <c r="DB150" t="e">
        <f>VLOOKUP(CZ150,Sheet2!$E$2:$I$222,4,FALSE)</f>
        <v>#N/A</v>
      </c>
      <c r="DC150" t="e">
        <f>VLOOKUP(CZ150,Sheet2!$E$2:$I$222,5,FALSE)</f>
        <v>#N/A</v>
      </c>
      <c r="DD150"/>
      <c r="DH150" t="e">
        <f>VLOOKUP(DG150,Sheet2!$E$2:$I$222,3,FALSE)</f>
        <v>#N/A</v>
      </c>
      <c r="DI150" t="e">
        <f>VLOOKUP(DG150,Sheet2!$E$2:$I$222,4,FALSE)</f>
        <v>#N/A</v>
      </c>
      <c r="DJ150" t="e">
        <f>VLOOKUP(DG150,Sheet2!$E$2:$I$222,5,FALSE)</f>
        <v>#N/A</v>
      </c>
    </row>
    <row r="151" spans="1:114" x14ac:dyDescent="0.25">
      <c r="A151">
        <v>155</v>
      </c>
      <c r="C151">
        <v>13222</v>
      </c>
      <c r="D151">
        <v>3222</v>
      </c>
      <c r="E151">
        <v>37.756700000000002</v>
      </c>
      <c r="F151">
        <v>-122.46586000000001</v>
      </c>
      <c r="G151" t="s">
        <v>173</v>
      </c>
      <c r="H151" t="s">
        <v>2602</v>
      </c>
      <c r="I151" t="s">
        <v>4919</v>
      </c>
      <c r="J151" t="s">
        <v>4946</v>
      </c>
      <c r="K151" t="s">
        <v>4966</v>
      </c>
      <c r="Q151" t="s">
        <v>5924</v>
      </c>
      <c r="S151" t="s">
        <v>6043</v>
      </c>
      <c r="X151">
        <f t="shared" si="2"/>
        <v>1</v>
      </c>
      <c r="Y151" t="s">
        <v>6835</v>
      </c>
      <c r="Z151" t="s">
        <v>6882</v>
      </c>
      <c r="AA151" s="59" t="s">
        <v>6906</v>
      </c>
      <c r="AB151" t="str">
        <f>VLOOKUP($AA151,Sheet2!$E$2:$I$222,3,FALSE)</f>
        <v>To Sunset District</v>
      </c>
      <c r="AC151" t="str">
        <f>VLOOKUP($AA151,Sheet2!$E$2:$I$222,4,FALSE)</f>
        <v>14th Av. &amp; Quintara</v>
      </c>
      <c r="AD151" t="str">
        <f>VLOOKUP($AA151,Sheet2!$E$2:$I$222,5,FALSE)</f>
        <v>Daily ~ 6am-12:30am</v>
      </c>
      <c r="AI151" t="e">
        <f>VLOOKUP(AH151,Sheet2!$E$2:$I$222,3,FALSE)</f>
        <v>#N/A</v>
      </c>
      <c r="AJ151" t="e">
        <f>VLOOKUP(AH151,Sheet2!$E$2:$I$222,4,FALSE)</f>
        <v>#N/A</v>
      </c>
      <c r="AK151" t="e">
        <f>VLOOKUP(AH151,Sheet2!$E$2:$I$222,5,FALSE)</f>
        <v>#N/A</v>
      </c>
      <c r="AL151"/>
      <c r="AP151" t="e">
        <f>VLOOKUP(AO151,Sheet2!$E$2:$I$222,3,FALSE)</f>
        <v>#N/A</v>
      </c>
      <c r="AQ151" t="e">
        <f>VLOOKUP(AO151,Sheet2!$E$2:$I$222,4,FALSE)</f>
        <v>#N/A</v>
      </c>
      <c r="AR151" t="e">
        <f>VLOOKUP(AO151,Sheet2!$E$2:$I$222,5,FALSE)</f>
        <v>#N/A</v>
      </c>
      <c r="AS151"/>
      <c r="AW151" t="e">
        <f>VLOOKUP(AV151,Sheet2!$E$2:$I$222,3,FALSE)</f>
        <v>#N/A</v>
      </c>
      <c r="AX151" t="e">
        <f>VLOOKUP(AV151,Sheet2!$E$2:$I$222,4,FALSE)</f>
        <v>#N/A</v>
      </c>
      <c r="AY151" t="e">
        <f>VLOOKUP(AV151,Sheet2!$E$2:$I$222,5,FALSE)</f>
        <v>#N/A</v>
      </c>
      <c r="AZ151"/>
      <c r="BD151" t="e">
        <f>VLOOKUP(BC151,Sheet2!$E$2:$I$222,3,FALSE)</f>
        <v>#N/A</v>
      </c>
      <c r="BE151" t="e">
        <f>VLOOKUP(BC151,Sheet2!$E$2:$I$222,4,FALSE)</f>
        <v>#N/A</v>
      </c>
      <c r="BF151" t="e">
        <f>VLOOKUP(BC151,Sheet2!$E$2:$I$222,5,FALSE)</f>
        <v>#N/A</v>
      </c>
      <c r="BG151"/>
      <c r="BK151" t="e">
        <f>VLOOKUP(BJ151,Sheet2!$E$2:$I$222,3,FALSE)</f>
        <v>#N/A</v>
      </c>
      <c r="BL151" t="e">
        <f>VLOOKUP(BJ151,Sheet2!$E$2:$I$222,4,FALSE)</f>
        <v>#N/A</v>
      </c>
      <c r="BM151" t="e">
        <f>VLOOKUP(BJ151,Sheet2!$E$2:$I$222,5,FALSE)</f>
        <v>#N/A</v>
      </c>
      <c r="BN151"/>
      <c r="BR151" t="e">
        <f>VLOOKUP(BQ151,Sheet2!$E$2:$I$222,3,FALSE)</f>
        <v>#N/A</v>
      </c>
      <c r="BS151" t="e">
        <f>VLOOKUP(BQ151,Sheet2!$E$2:$I$222,4,FALSE)</f>
        <v>#N/A</v>
      </c>
      <c r="BT151" t="e">
        <f>VLOOKUP(BQ151,Sheet2!$E$2:$I$222,5,FALSE)</f>
        <v>#N/A</v>
      </c>
      <c r="BU151"/>
      <c r="BY151" t="e">
        <f>VLOOKUP(BX151,Sheet2!$E$2:$I$222,3,FALSE)</f>
        <v>#N/A</v>
      </c>
      <c r="BZ151" t="e">
        <f>VLOOKUP(BX151,Sheet2!$E$2:$I$222,4,FALSE)</f>
        <v>#N/A</v>
      </c>
      <c r="CA151" t="e">
        <f>VLOOKUP(BX151,Sheet2!$E$2:$I$222,5,FALSE)</f>
        <v>#N/A</v>
      </c>
      <c r="CB151"/>
      <c r="CF151" t="e">
        <f>VLOOKUP(CE151,Sheet2!$E$2:$I$222,3,FALSE)</f>
        <v>#N/A</v>
      </c>
      <c r="CG151" t="e">
        <f>VLOOKUP(CE151,Sheet2!$E$2:$I$222,4,FALSE)</f>
        <v>#N/A</v>
      </c>
      <c r="CH151" t="e">
        <f>VLOOKUP(CE151,Sheet2!$E$2:$I$222,5,FALSE)</f>
        <v>#N/A</v>
      </c>
      <c r="CI151"/>
      <c r="CM151" t="e">
        <f>VLOOKUP(CL151,Sheet2!$E$2:$I$222,3,FALSE)</f>
        <v>#N/A</v>
      </c>
      <c r="CN151" t="e">
        <f>VLOOKUP(CL151,Sheet2!$E$2:$I$222,4,FALSE)</f>
        <v>#N/A</v>
      </c>
      <c r="CO151" t="e">
        <f>VLOOKUP(CL151,Sheet2!$E$2:$I$222,5,FALSE)</f>
        <v>#N/A</v>
      </c>
      <c r="CP151"/>
      <c r="CT151" t="e">
        <f>VLOOKUP(CS151,Sheet2!$E$2:$I$222,3,FALSE)</f>
        <v>#N/A</v>
      </c>
      <c r="CU151" t="e">
        <f>VLOOKUP(CS151,Sheet2!$E$2:$I$222,4,FALSE)</f>
        <v>#N/A</v>
      </c>
      <c r="CV151" t="e">
        <f>VLOOKUP(CS151,Sheet2!$E$2:$I$222,5,FALSE)</f>
        <v>#N/A</v>
      </c>
      <c r="CW151"/>
      <c r="DA151" t="e">
        <f>VLOOKUP(CZ151,Sheet2!$E$2:$I$222,3,FALSE)</f>
        <v>#N/A</v>
      </c>
      <c r="DB151" t="e">
        <f>VLOOKUP(CZ151,Sheet2!$E$2:$I$222,4,FALSE)</f>
        <v>#N/A</v>
      </c>
      <c r="DC151" t="e">
        <f>VLOOKUP(CZ151,Sheet2!$E$2:$I$222,5,FALSE)</f>
        <v>#N/A</v>
      </c>
      <c r="DD151"/>
      <c r="DH151" t="e">
        <f>VLOOKUP(DG151,Sheet2!$E$2:$I$222,3,FALSE)</f>
        <v>#N/A</v>
      </c>
      <c r="DI151" t="e">
        <f>VLOOKUP(DG151,Sheet2!$E$2:$I$222,4,FALSE)</f>
        <v>#N/A</v>
      </c>
      <c r="DJ151" t="e">
        <f>VLOOKUP(DG151,Sheet2!$E$2:$I$222,5,FALSE)</f>
        <v>#N/A</v>
      </c>
    </row>
    <row r="152" spans="1:114" x14ac:dyDescent="0.25">
      <c r="A152">
        <v>156</v>
      </c>
      <c r="C152">
        <v>13223</v>
      </c>
      <c r="D152">
        <v>3223</v>
      </c>
      <c r="E152">
        <v>37.756459999999997</v>
      </c>
      <c r="F152">
        <v>-122.46572</v>
      </c>
      <c r="G152" t="s">
        <v>173</v>
      </c>
      <c r="H152" t="s">
        <v>2602</v>
      </c>
      <c r="I152" t="s">
        <v>4908</v>
      </c>
      <c r="J152" t="s">
        <v>4946</v>
      </c>
      <c r="K152" t="s">
        <v>4996</v>
      </c>
      <c r="L152" t="s">
        <v>5108</v>
      </c>
      <c r="N152" t="s">
        <v>5159</v>
      </c>
      <c r="Q152" t="s">
        <v>5924</v>
      </c>
      <c r="R152">
        <v>1158</v>
      </c>
      <c r="S152" t="s">
        <v>6042</v>
      </c>
      <c r="X152">
        <f t="shared" si="2"/>
        <v>1</v>
      </c>
      <c r="Y152" t="s">
        <v>6835</v>
      </c>
      <c r="Z152" t="s">
        <v>6880</v>
      </c>
      <c r="AA152" s="59" t="s">
        <v>6905</v>
      </c>
      <c r="AB152" t="str">
        <f>VLOOKUP($AA152,Sheet2!$E$2:$I$222,3,FALSE)</f>
        <v>To Downtown</v>
      </c>
      <c r="AC152" t="str">
        <f>VLOOKUP($AA152,Sheet2!$E$2:$I$222,4,FALSE)</f>
        <v>Steuart &amp; Market</v>
      </c>
      <c r="AD152" t="str">
        <f>VLOOKUP($AA152,Sheet2!$E$2:$I$222,5,FALSE)</f>
        <v>Daily ~ 6am-12:30am</v>
      </c>
      <c r="AI152" t="e">
        <f>VLOOKUP(AH152,Sheet2!$E$2:$I$222,3,FALSE)</f>
        <v>#N/A</v>
      </c>
      <c r="AJ152" t="e">
        <f>VLOOKUP(AH152,Sheet2!$E$2:$I$222,4,FALSE)</f>
        <v>#N/A</v>
      </c>
      <c r="AK152" t="e">
        <f>VLOOKUP(AH152,Sheet2!$E$2:$I$222,5,FALSE)</f>
        <v>#N/A</v>
      </c>
      <c r="AL152"/>
      <c r="AP152" t="e">
        <f>VLOOKUP(AO152,Sheet2!$E$2:$I$222,3,FALSE)</f>
        <v>#N/A</v>
      </c>
      <c r="AQ152" t="e">
        <f>VLOOKUP(AO152,Sheet2!$E$2:$I$222,4,FALSE)</f>
        <v>#N/A</v>
      </c>
      <c r="AR152" t="e">
        <f>VLOOKUP(AO152,Sheet2!$E$2:$I$222,5,FALSE)</f>
        <v>#N/A</v>
      </c>
      <c r="AS152"/>
      <c r="AW152" t="e">
        <f>VLOOKUP(AV152,Sheet2!$E$2:$I$222,3,FALSE)</f>
        <v>#N/A</v>
      </c>
      <c r="AX152" t="e">
        <f>VLOOKUP(AV152,Sheet2!$E$2:$I$222,4,FALSE)</f>
        <v>#N/A</v>
      </c>
      <c r="AY152" t="e">
        <f>VLOOKUP(AV152,Sheet2!$E$2:$I$222,5,FALSE)</f>
        <v>#N/A</v>
      </c>
      <c r="AZ152"/>
      <c r="BD152" t="e">
        <f>VLOOKUP(BC152,Sheet2!$E$2:$I$222,3,FALSE)</f>
        <v>#N/A</v>
      </c>
      <c r="BE152" t="e">
        <f>VLOOKUP(BC152,Sheet2!$E$2:$I$222,4,FALSE)</f>
        <v>#N/A</v>
      </c>
      <c r="BF152" t="e">
        <f>VLOOKUP(BC152,Sheet2!$E$2:$I$222,5,FALSE)</f>
        <v>#N/A</v>
      </c>
      <c r="BG152"/>
      <c r="BK152" t="e">
        <f>VLOOKUP(BJ152,Sheet2!$E$2:$I$222,3,FALSE)</f>
        <v>#N/A</v>
      </c>
      <c r="BL152" t="e">
        <f>VLOOKUP(BJ152,Sheet2!$E$2:$I$222,4,FALSE)</f>
        <v>#N/A</v>
      </c>
      <c r="BM152" t="e">
        <f>VLOOKUP(BJ152,Sheet2!$E$2:$I$222,5,FALSE)</f>
        <v>#N/A</v>
      </c>
      <c r="BN152"/>
      <c r="BR152" t="e">
        <f>VLOOKUP(BQ152,Sheet2!$E$2:$I$222,3,FALSE)</f>
        <v>#N/A</v>
      </c>
      <c r="BS152" t="e">
        <f>VLOOKUP(BQ152,Sheet2!$E$2:$I$222,4,FALSE)</f>
        <v>#N/A</v>
      </c>
      <c r="BT152" t="e">
        <f>VLOOKUP(BQ152,Sheet2!$E$2:$I$222,5,FALSE)</f>
        <v>#N/A</v>
      </c>
      <c r="BU152"/>
      <c r="BY152" t="e">
        <f>VLOOKUP(BX152,Sheet2!$E$2:$I$222,3,FALSE)</f>
        <v>#N/A</v>
      </c>
      <c r="BZ152" t="e">
        <f>VLOOKUP(BX152,Sheet2!$E$2:$I$222,4,FALSE)</f>
        <v>#N/A</v>
      </c>
      <c r="CA152" t="e">
        <f>VLOOKUP(BX152,Sheet2!$E$2:$I$222,5,FALSE)</f>
        <v>#N/A</v>
      </c>
      <c r="CB152"/>
      <c r="CF152" t="e">
        <f>VLOOKUP(CE152,Sheet2!$E$2:$I$222,3,FALSE)</f>
        <v>#N/A</v>
      </c>
      <c r="CG152" t="e">
        <f>VLOOKUP(CE152,Sheet2!$E$2:$I$222,4,FALSE)</f>
        <v>#N/A</v>
      </c>
      <c r="CH152" t="e">
        <f>VLOOKUP(CE152,Sheet2!$E$2:$I$222,5,FALSE)</f>
        <v>#N/A</v>
      </c>
      <c r="CI152"/>
      <c r="CM152" t="e">
        <f>VLOOKUP(CL152,Sheet2!$E$2:$I$222,3,FALSE)</f>
        <v>#N/A</v>
      </c>
      <c r="CN152" t="e">
        <f>VLOOKUP(CL152,Sheet2!$E$2:$I$222,4,FALSE)</f>
        <v>#N/A</v>
      </c>
      <c r="CO152" t="e">
        <f>VLOOKUP(CL152,Sheet2!$E$2:$I$222,5,FALSE)</f>
        <v>#N/A</v>
      </c>
      <c r="CP152"/>
      <c r="CT152" t="e">
        <f>VLOOKUP(CS152,Sheet2!$E$2:$I$222,3,FALSE)</f>
        <v>#N/A</v>
      </c>
      <c r="CU152" t="e">
        <f>VLOOKUP(CS152,Sheet2!$E$2:$I$222,4,FALSE)</f>
        <v>#N/A</v>
      </c>
      <c r="CV152" t="e">
        <f>VLOOKUP(CS152,Sheet2!$E$2:$I$222,5,FALSE)</f>
        <v>#N/A</v>
      </c>
      <c r="CW152"/>
      <c r="DA152" t="e">
        <f>VLOOKUP(CZ152,Sheet2!$E$2:$I$222,3,FALSE)</f>
        <v>#N/A</v>
      </c>
      <c r="DB152" t="e">
        <f>VLOOKUP(CZ152,Sheet2!$E$2:$I$222,4,FALSE)</f>
        <v>#N/A</v>
      </c>
      <c r="DC152" t="e">
        <f>VLOOKUP(CZ152,Sheet2!$E$2:$I$222,5,FALSE)</f>
        <v>#N/A</v>
      </c>
      <c r="DD152"/>
      <c r="DH152" t="e">
        <f>VLOOKUP(DG152,Sheet2!$E$2:$I$222,3,FALSE)</f>
        <v>#N/A</v>
      </c>
      <c r="DI152" t="e">
        <f>VLOOKUP(DG152,Sheet2!$E$2:$I$222,4,FALSE)</f>
        <v>#N/A</v>
      </c>
      <c r="DJ152" t="e">
        <f>VLOOKUP(DG152,Sheet2!$E$2:$I$222,5,FALSE)</f>
        <v>#N/A</v>
      </c>
    </row>
    <row r="153" spans="1:114" x14ac:dyDescent="0.25">
      <c r="A153">
        <v>157</v>
      </c>
      <c r="C153">
        <v>13224</v>
      </c>
      <c r="D153">
        <v>3224</v>
      </c>
      <c r="E153">
        <v>37.754899999999999</v>
      </c>
      <c r="F153">
        <v>-122.46577000000001</v>
      </c>
      <c r="G153" t="s">
        <v>174</v>
      </c>
      <c r="H153" t="s">
        <v>2603</v>
      </c>
      <c r="I153" t="s">
        <v>4919</v>
      </c>
      <c r="J153" t="s">
        <v>4946</v>
      </c>
      <c r="K153" t="s">
        <v>4979</v>
      </c>
      <c r="Q153" t="s">
        <v>5924</v>
      </c>
      <c r="S153" t="s">
        <v>6043</v>
      </c>
      <c r="X153">
        <f t="shared" si="2"/>
        <v>1</v>
      </c>
      <c r="Y153" t="s">
        <v>6835</v>
      </c>
      <c r="Z153" t="s">
        <v>6882</v>
      </c>
      <c r="AA153" s="59" t="s">
        <v>6906</v>
      </c>
      <c r="AB153" t="str">
        <f>VLOOKUP($AA153,Sheet2!$E$2:$I$222,3,FALSE)</f>
        <v>To Sunset District</v>
      </c>
      <c r="AC153" t="str">
        <f>VLOOKUP($AA153,Sheet2!$E$2:$I$222,4,FALSE)</f>
        <v>14th Av. &amp; Quintara</v>
      </c>
      <c r="AD153" t="str">
        <f>VLOOKUP($AA153,Sheet2!$E$2:$I$222,5,FALSE)</f>
        <v>Daily ~ 6am-12:30am</v>
      </c>
      <c r="AI153" t="e">
        <f>VLOOKUP(AH153,Sheet2!$E$2:$I$222,3,FALSE)</f>
        <v>#N/A</v>
      </c>
      <c r="AJ153" t="e">
        <f>VLOOKUP(AH153,Sheet2!$E$2:$I$222,4,FALSE)</f>
        <v>#N/A</v>
      </c>
      <c r="AK153" t="e">
        <f>VLOOKUP(AH153,Sheet2!$E$2:$I$222,5,FALSE)</f>
        <v>#N/A</v>
      </c>
      <c r="AL153"/>
      <c r="AP153" t="e">
        <f>VLOOKUP(AO153,Sheet2!$E$2:$I$222,3,FALSE)</f>
        <v>#N/A</v>
      </c>
      <c r="AQ153" t="e">
        <f>VLOOKUP(AO153,Sheet2!$E$2:$I$222,4,FALSE)</f>
        <v>#N/A</v>
      </c>
      <c r="AR153" t="e">
        <f>VLOOKUP(AO153,Sheet2!$E$2:$I$222,5,FALSE)</f>
        <v>#N/A</v>
      </c>
      <c r="AS153"/>
      <c r="AW153" t="e">
        <f>VLOOKUP(AV153,Sheet2!$E$2:$I$222,3,FALSE)</f>
        <v>#N/A</v>
      </c>
      <c r="AX153" t="e">
        <f>VLOOKUP(AV153,Sheet2!$E$2:$I$222,4,FALSE)</f>
        <v>#N/A</v>
      </c>
      <c r="AY153" t="e">
        <f>VLOOKUP(AV153,Sheet2!$E$2:$I$222,5,FALSE)</f>
        <v>#N/A</v>
      </c>
      <c r="AZ153"/>
      <c r="BD153" t="e">
        <f>VLOOKUP(BC153,Sheet2!$E$2:$I$222,3,FALSE)</f>
        <v>#N/A</v>
      </c>
      <c r="BE153" t="e">
        <f>VLOOKUP(BC153,Sheet2!$E$2:$I$222,4,FALSE)</f>
        <v>#N/A</v>
      </c>
      <c r="BF153" t="e">
        <f>VLOOKUP(BC153,Sheet2!$E$2:$I$222,5,FALSE)</f>
        <v>#N/A</v>
      </c>
      <c r="BG153"/>
      <c r="BK153" t="e">
        <f>VLOOKUP(BJ153,Sheet2!$E$2:$I$222,3,FALSE)</f>
        <v>#N/A</v>
      </c>
      <c r="BL153" t="e">
        <f>VLOOKUP(BJ153,Sheet2!$E$2:$I$222,4,FALSE)</f>
        <v>#N/A</v>
      </c>
      <c r="BM153" t="e">
        <f>VLOOKUP(BJ153,Sheet2!$E$2:$I$222,5,FALSE)</f>
        <v>#N/A</v>
      </c>
      <c r="BN153"/>
      <c r="BR153" t="e">
        <f>VLOOKUP(BQ153,Sheet2!$E$2:$I$222,3,FALSE)</f>
        <v>#N/A</v>
      </c>
      <c r="BS153" t="e">
        <f>VLOOKUP(BQ153,Sheet2!$E$2:$I$222,4,FALSE)</f>
        <v>#N/A</v>
      </c>
      <c r="BT153" t="e">
        <f>VLOOKUP(BQ153,Sheet2!$E$2:$I$222,5,FALSE)</f>
        <v>#N/A</v>
      </c>
      <c r="BU153"/>
      <c r="BY153" t="e">
        <f>VLOOKUP(BX153,Sheet2!$E$2:$I$222,3,FALSE)</f>
        <v>#N/A</v>
      </c>
      <c r="BZ153" t="e">
        <f>VLOOKUP(BX153,Sheet2!$E$2:$I$222,4,FALSE)</f>
        <v>#N/A</v>
      </c>
      <c r="CA153" t="e">
        <f>VLOOKUP(BX153,Sheet2!$E$2:$I$222,5,FALSE)</f>
        <v>#N/A</v>
      </c>
      <c r="CB153"/>
      <c r="CF153" t="e">
        <f>VLOOKUP(CE153,Sheet2!$E$2:$I$222,3,FALSE)</f>
        <v>#N/A</v>
      </c>
      <c r="CG153" t="e">
        <f>VLOOKUP(CE153,Sheet2!$E$2:$I$222,4,FALSE)</f>
        <v>#N/A</v>
      </c>
      <c r="CH153" t="e">
        <f>VLOOKUP(CE153,Sheet2!$E$2:$I$222,5,FALSE)</f>
        <v>#N/A</v>
      </c>
      <c r="CI153"/>
      <c r="CM153" t="e">
        <f>VLOOKUP(CL153,Sheet2!$E$2:$I$222,3,FALSE)</f>
        <v>#N/A</v>
      </c>
      <c r="CN153" t="e">
        <f>VLOOKUP(CL153,Sheet2!$E$2:$I$222,4,FALSE)</f>
        <v>#N/A</v>
      </c>
      <c r="CO153" t="e">
        <f>VLOOKUP(CL153,Sheet2!$E$2:$I$222,5,FALSE)</f>
        <v>#N/A</v>
      </c>
      <c r="CP153"/>
      <c r="CT153" t="e">
        <f>VLOOKUP(CS153,Sheet2!$E$2:$I$222,3,FALSE)</f>
        <v>#N/A</v>
      </c>
      <c r="CU153" t="e">
        <f>VLOOKUP(CS153,Sheet2!$E$2:$I$222,4,FALSE)</f>
        <v>#N/A</v>
      </c>
      <c r="CV153" t="e">
        <f>VLOOKUP(CS153,Sheet2!$E$2:$I$222,5,FALSE)</f>
        <v>#N/A</v>
      </c>
      <c r="CW153"/>
      <c r="DA153" t="e">
        <f>VLOOKUP(CZ153,Sheet2!$E$2:$I$222,3,FALSE)</f>
        <v>#N/A</v>
      </c>
      <c r="DB153" t="e">
        <f>VLOOKUP(CZ153,Sheet2!$E$2:$I$222,4,FALSE)</f>
        <v>#N/A</v>
      </c>
      <c r="DC153" t="e">
        <f>VLOOKUP(CZ153,Sheet2!$E$2:$I$222,5,FALSE)</f>
        <v>#N/A</v>
      </c>
      <c r="DD153"/>
      <c r="DH153" t="e">
        <f>VLOOKUP(DG153,Sheet2!$E$2:$I$222,3,FALSE)</f>
        <v>#N/A</v>
      </c>
      <c r="DI153" t="e">
        <f>VLOOKUP(DG153,Sheet2!$E$2:$I$222,4,FALSE)</f>
        <v>#N/A</v>
      </c>
      <c r="DJ153" t="e">
        <f>VLOOKUP(DG153,Sheet2!$E$2:$I$222,5,FALSE)</f>
        <v>#N/A</v>
      </c>
    </row>
    <row r="154" spans="1:114" x14ac:dyDescent="0.25">
      <c r="A154">
        <v>158</v>
      </c>
      <c r="C154">
        <v>13225</v>
      </c>
      <c r="D154">
        <v>3225</v>
      </c>
      <c r="E154">
        <v>37.754600000000003</v>
      </c>
      <c r="F154">
        <v>-122.46559000000001</v>
      </c>
      <c r="G154" t="s">
        <v>174</v>
      </c>
      <c r="H154" t="s">
        <v>2603</v>
      </c>
      <c r="I154" t="s">
        <v>4908</v>
      </c>
      <c r="J154" t="s">
        <v>4946</v>
      </c>
      <c r="K154" t="s">
        <v>4966</v>
      </c>
      <c r="Q154" t="s">
        <v>5924</v>
      </c>
      <c r="S154" t="s">
        <v>6042</v>
      </c>
      <c r="X154">
        <f t="shared" si="2"/>
        <v>1</v>
      </c>
      <c r="Y154" t="s">
        <v>6835</v>
      </c>
      <c r="Z154" t="s">
        <v>6880</v>
      </c>
      <c r="AA154" s="59" t="s">
        <v>6905</v>
      </c>
      <c r="AB154" t="str">
        <f>VLOOKUP($AA154,Sheet2!$E$2:$I$222,3,FALSE)</f>
        <v>To Downtown</v>
      </c>
      <c r="AC154" t="str">
        <f>VLOOKUP($AA154,Sheet2!$E$2:$I$222,4,FALSE)</f>
        <v>Steuart &amp; Market</v>
      </c>
      <c r="AD154" t="str">
        <f>VLOOKUP($AA154,Sheet2!$E$2:$I$222,5,FALSE)</f>
        <v>Daily ~ 6am-12:30am</v>
      </c>
      <c r="AI154" t="e">
        <f>VLOOKUP(AH154,Sheet2!$E$2:$I$222,3,FALSE)</f>
        <v>#N/A</v>
      </c>
      <c r="AJ154" t="e">
        <f>VLOOKUP(AH154,Sheet2!$E$2:$I$222,4,FALSE)</f>
        <v>#N/A</v>
      </c>
      <c r="AK154" t="e">
        <f>VLOOKUP(AH154,Sheet2!$E$2:$I$222,5,FALSE)</f>
        <v>#N/A</v>
      </c>
      <c r="AL154"/>
      <c r="AP154" t="e">
        <f>VLOOKUP(AO154,Sheet2!$E$2:$I$222,3,FALSE)</f>
        <v>#N/A</v>
      </c>
      <c r="AQ154" t="e">
        <f>VLOOKUP(AO154,Sheet2!$E$2:$I$222,4,FALSE)</f>
        <v>#N/A</v>
      </c>
      <c r="AR154" t="e">
        <f>VLOOKUP(AO154,Sheet2!$E$2:$I$222,5,FALSE)</f>
        <v>#N/A</v>
      </c>
      <c r="AS154"/>
      <c r="AW154" t="e">
        <f>VLOOKUP(AV154,Sheet2!$E$2:$I$222,3,FALSE)</f>
        <v>#N/A</v>
      </c>
      <c r="AX154" t="e">
        <f>VLOOKUP(AV154,Sheet2!$E$2:$I$222,4,FALSE)</f>
        <v>#N/A</v>
      </c>
      <c r="AY154" t="e">
        <f>VLOOKUP(AV154,Sheet2!$E$2:$I$222,5,FALSE)</f>
        <v>#N/A</v>
      </c>
      <c r="AZ154"/>
      <c r="BD154" t="e">
        <f>VLOOKUP(BC154,Sheet2!$E$2:$I$222,3,FALSE)</f>
        <v>#N/A</v>
      </c>
      <c r="BE154" t="e">
        <f>VLOOKUP(BC154,Sheet2!$E$2:$I$222,4,FALSE)</f>
        <v>#N/A</v>
      </c>
      <c r="BF154" t="e">
        <f>VLOOKUP(BC154,Sheet2!$E$2:$I$222,5,FALSE)</f>
        <v>#N/A</v>
      </c>
      <c r="BG154"/>
      <c r="BK154" t="e">
        <f>VLOOKUP(BJ154,Sheet2!$E$2:$I$222,3,FALSE)</f>
        <v>#N/A</v>
      </c>
      <c r="BL154" t="e">
        <f>VLOOKUP(BJ154,Sheet2!$E$2:$I$222,4,FALSE)</f>
        <v>#N/A</v>
      </c>
      <c r="BM154" t="e">
        <f>VLOOKUP(BJ154,Sheet2!$E$2:$I$222,5,FALSE)</f>
        <v>#N/A</v>
      </c>
      <c r="BN154"/>
      <c r="BR154" t="e">
        <f>VLOOKUP(BQ154,Sheet2!$E$2:$I$222,3,FALSE)</f>
        <v>#N/A</v>
      </c>
      <c r="BS154" t="e">
        <f>VLOOKUP(BQ154,Sheet2!$E$2:$I$222,4,FALSE)</f>
        <v>#N/A</v>
      </c>
      <c r="BT154" t="e">
        <f>VLOOKUP(BQ154,Sheet2!$E$2:$I$222,5,FALSE)</f>
        <v>#N/A</v>
      </c>
      <c r="BU154"/>
      <c r="BY154" t="e">
        <f>VLOOKUP(BX154,Sheet2!$E$2:$I$222,3,FALSE)</f>
        <v>#N/A</v>
      </c>
      <c r="BZ154" t="e">
        <f>VLOOKUP(BX154,Sheet2!$E$2:$I$222,4,FALSE)</f>
        <v>#N/A</v>
      </c>
      <c r="CA154" t="e">
        <f>VLOOKUP(BX154,Sheet2!$E$2:$I$222,5,FALSE)</f>
        <v>#N/A</v>
      </c>
      <c r="CB154"/>
      <c r="CF154" t="e">
        <f>VLOOKUP(CE154,Sheet2!$E$2:$I$222,3,FALSE)</f>
        <v>#N/A</v>
      </c>
      <c r="CG154" t="e">
        <f>VLOOKUP(CE154,Sheet2!$E$2:$I$222,4,FALSE)</f>
        <v>#N/A</v>
      </c>
      <c r="CH154" t="e">
        <f>VLOOKUP(CE154,Sheet2!$E$2:$I$222,5,FALSE)</f>
        <v>#N/A</v>
      </c>
      <c r="CI154"/>
      <c r="CM154" t="e">
        <f>VLOOKUP(CL154,Sheet2!$E$2:$I$222,3,FALSE)</f>
        <v>#N/A</v>
      </c>
      <c r="CN154" t="e">
        <f>VLOOKUP(CL154,Sheet2!$E$2:$I$222,4,FALSE)</f>
        <v>#N/A</v>
      </c>
      <c r="CO154" t="e">
        <f>VLOOKUP(CL154,Sheet2!$E$2:$I$222,5,FALSE)</f>
        <v>#N/A</v>
      </c>
      <c r="CP154"/>
      <c r="CT154" t="e">
        <f>VLOOKUP(CS154,Sheet2!$E$2:$I$222,3,FALSE)</f>
        <v>#N/A</v>
      </c>
      <c r="CU154" t="e">
        <f>VLOOKUP(CS154,Sheet2!$E$2:$I$222,4,FALSE)</f>
        <v>#N/A</v>
      </c>
      <c r="CV154" t="e">
        <f>VLOOKUP(CS154,Sheet2!$E$2:$I$222,5,FALSE)</f>
        <v>#N/A</v>
      </c>
      <c r="CW154"/>
      <c r="DA154" t="e">
        <f>VLOOKUP(CZ154,Sheet2!$E$2:$I$222,3,FALSE)</f>
        <v>#N/A</v>
      </c>
      <c r="DB154" t="e">
        <f>VLOOKUP(CZ154,Sheet2!$E$2:$I$222,4,FALSE)</f>
        <v>#N/A</v>
      </c>
      <c r="DC154" t="e">
        <f>VLOOKUP(CZ154,Sheet2!$E$2:$I$222,5,FALSE)</f>
        <v>#N/A</v>
      </c>
      <c r="DD154"/>
      <c r="DH154" t="e">
        <f>VLOOKUP(DG154,Sheet2!$E$2:$I$222,3,FALSE)</f>
        <v>#N/A</v>
      </c>
      <c r="DI154" t="e">
        <f>VLOOKUP(DG154,Sheet2!$E$2:$I$222,4,FALSE)</f>
        <v>#N/A</v>
      </c>
      <c r="DJ154" t="e">
        <f>VLOOKUP(DG154,Sheet2!$E$2:$I$222,5,FALSE)</f>
        <v>#N/A</v>
      </c>
    </row>
    <row r="155" spans="1:114" x14ac:dyDescent="0.25">
      <c r="A155">
        <v>159</v>
      </c>
      <c r="C155">
        <v>13226</v>
      </c>
      <c r="D155">
        <v>3226</v>
      </c>
      <c r="E155">
        <v>37.752980000000001</v>
      </c>
      <c r="F155">
        <v>-122.46563999999999</v>
      </c>
      <c r="G155" t="s">
        <v>175</v>
      </c>
      <c r="H155" t="s">
        <v>2604</v>
      </c>
      <c r="I155" t="s">
        <v>4919</v>
      </c>
      <c r="J155" t="s">
        <v>4948</v>
      </c>
      <c r="Q155" t="s">
        <v>5924</v>
      </c>
      <c r="S155" t="s">
        <v>6043</v>
      </c>
      <c r="X155">
        <f t="shared" si="2"/>
        <v>1</v>
      </c>
      <c r="Y155" t="s">
        <v>6835</v>
      </c>
      <c r="Z155" t="s">
        <v>6882</v>
      </c>
      <c r="AA155" s="59" t="s">
        <v>6906</v>
      </c>
      <c r="AB155" t="str">
        <f>VLOOKUP($AA155,Sheet2!$E$2:$I$222,3,FALSE)</f>
        <v>To Sunset District</v>
      </c>
      <c r="AC155" t="str">
        <f>VLOOKUP($AA155,Sheet2!$E$2:$I$222,4,FALSE)</f>
        <v>14th Av. &amp; Quintara</v>
      </c>
      <c r="AD155" t="str">
        <f>VLOOKUP($AA155,Sheet2!$E$2:$I$222,5,FALSE)</f>
        <v>Daily ~ 6am-12:30am</v>
      </c>
      <c r="AI155" t="e">
        <f>VLOOKUP(AH155,Sheet2!$E$2:$I$222,3,FALSE)</f>
        <v>#N/A</v>
      </c>
      <c r="AJ155" t="e">
        <f>VLOOKUP(AH155,Sheet2!$E$2:$I$222,4,FALSE)</f>
        <v>#N/A</v>
      </c>
      <c r="AK155" t="e">
        <f>VLOOKUP(AH155,Sheet2!$E$2:$I$222,5,FALSE)</f>
        <v>#N/A</v>
      </c>
      <c r="AL155"/>
      <c r="AP155" t="e">
        <f>VLOOKUP(AO155,Sheet2!$E$2:$I$222,3,FALSE)</f>
        <v>#N/A</v>
      </c>
      <c r="AQ155" t="e">
        <f>VLOOKUP(AO155,Sheet2!$E$2:$I$222,4,FALSE)</f>
        <v>#N/A</v>
      </c>
      <c r="AR155" t="e">
        <f>VLOOKUP(AO155,Sheet2!$E$2:$I$222,5,FALSE)</f>
        <v>#N/A</v>
      </c>
      <c r="AS155"/>
      <c r="AW155" t="e">
        <f>VLOOKUP(AV155,Sheet2!$E$2:$I$222,3,FALSE)</f>
        <v>#N/A</v>
      </c>
      <c r="AX155" t="e">
        <f>VLOOKUP(AV155,Sheet2!$E$2:$I$222,4,FALSE)</f>
        <v>#N/A</v>
      </c>
      <c r="AY155" t="e">
        <f>VLOOKUP(AV155,Sheet2!$E$2:$I$222,5,FALSE)</f>
        <v>#N/A</v>
      </c>
      <c r="AZ155"/>
      <c r="BD155" t="e">
        <f>VLOOKUP(BC155,Sheet2!$E$2:$I$222,3,FALSE)</f>
        <v>#N/A</v>
      </c>
      <c r="BE155" t="e">
        <f>VLOOKUP(BC155,Sheet2!$E$2:$I$222,4,FALSE)</f>
        <v>#N/A</v>
      </c>
      <c r="BF155" t="e">
        <f>VLOOKUP(BC155,Sheet2!$E$2:$I$222,5,FALSE)</f>
        <v>#N/A</v>
      </c>
      <c r="BG155"/>
      <c r="BK155" t="e">
        <f>VLOOKUP(BJ155,Sheet2!$E$2:$I$222,3,FALSE)</f>
        <v>#N/A</v>
      </c>
      <c r="BL155" t="e">
        <f>VLOOKUP(BJ155,Sheet2!$E$2:$I$222,4,FALSE)</f>
        <v>#N/A</v>
      </c>
      <c r="BM155" t="e">
        <f>VLOOKUP(BJ155,Sheet2!$E$2:$I$222,5,FALSE)</f>
        <v>#N/A</v>
      </c>
      <c r="BN155"/>
      <c r="BR155" t="e">
        <f>VLOOKUP(BQ155,Sheet2!$E$2:$I$222,3,FALSE)</f>
        <v>#N/A</v>
      </c>
      <c r="BS155" t="e">
        <f>VLOOKUP(BQ155,Sheet2!$E$2:$I$222,4,FALSE)</f>
        <v>#N/A</v>
      </c>
      <c r="BT155" t="e">
        <f>VLOOKUP(BQ155,Sheet2!$E$2:$I$222,5,FALSE)</f>
        <v>#N/A</v>
      </c>
      <c r="BU155"/>
      <c r="BY155" t="e">
        <f>VLOOKUP(BX155,Sheet2!$E$2:$I$222,3,FALSE)</f>
        <v>#N/A</v>
      </c>
      <c r="BZ155" t="e">
        <f>VLOOKUP(BX155,Sheet2!$E$2:$I$222,4,FALSE)</f>
        <v>#N/A</v>
      </c>
      <c r="CA155" t="e">
        <f>VLOOKUP(BX155,Sheet2!$E$2:$I$222,5,FALSE)</f>
        <v>#N/A</v>
      </c>
      <c r="CB155"/>
      <c r="CF155" t="e">
        <f>VLOOKUP(CE155,Sheet2!$E$2:$I$222,3,FALSE)</f>
        <v>#N/A</v>
      </c>
      <c r="CG155" t="e">
        <f>VLOOKUP(CE155,Sheet2!$E$2:$I$222,4,FALSE)</f>
        <v>#N/A</v>
      </c>
      <c r="CH155" t="e">
        <f>VLOOKUP(CE155,Sheet2!$E$2:$I$222,5,FALSE)</f>
        <v>#N/A</v>
      </c>
      <c r="CI155"/>
      <c r="CM155" t="e">
        <f>VLOOKUP(CL155,Sheet2!$E$2:$I$222,3,FALSE)</f>
        <v>#N/A</v>
      </c>
      <c r="CN155" t="e">
        <f>VLOOKUP(CL155,Sheet2!$E$2:$I$222,4,FALSE)</f>
        <v>#N/A</v>
      </c>
      <c r="CO155" t="e">
        <f>VLOOKUP(CL155,Sheet2!$E$2:$I$222,5,FALSE)</f>
        <v>#N/A</v>
      </c>
      <c r="CP155"/>
      <c r="CT155" t="e">
        <f>VLOOKUP(CS155,Sheet2!$E$2:$I$222,3,FALSE)</f>
        <v>#N/A</v>
      </c>
      <c r="CU155" t="e">
        <f>VLOOKUP(CS155,Sheet2!$E$2:$I$222,4,FALSE)</f>
        <v>#N/A</v>
      </c>
      <c r="CV155" t="e">
        <f>VLOOKUP(CS155,Sheet2!$E$2:$I$222,5,FALSE)</f>
        <v>#N/A</v>
      </c>
      <c r="CW155"/>
      <c r="DA155" t="e">
        <f>VLOOKUP(CZ155,Sheet2!$E$2:$I$222,3,FALSE)</f>
        <v>#N/A</v>
      </c>
      <c r="DB155" t="e">
        <f>VLOOKUP(CZ155,Sheet2!$E$2:$I$222,4,FALSE)</f>
        <v>#N/A</v>
      </c>
      <c r="DC155" t="e">
        <f>VLOOKUP(CZ155,Sheet2!$E$2:$I$222,5,FALSE)</f>
        <v>#N/A</v>
      </c>
      <c r="DD155"/>
      <c r="DH155" t="e">
        <f>VLOOKUP(DG155,Sheet2!$E$2:$I$222,3,FALSE)</f>
        <v>#N/A</v>
      </c>
      <c r="DI155" t="e">
        <f>VLOOKUP(DG155,Sheet2!$E$2:$I$222,4,FALSE)</f>
        <v>#N/A</v>
      </c>
      <c r="DJ155" t="e">
        <f>VLOOKUP(DG155,Sheet2!$E$2:$I$222,5,FALSE)</f>
        <v>#N/A</v>
      </c>
    </row>
    <row r="156" spans="1:114" x14ac:dyDescent="0.25">
      <c r="A156">
        <v>160</v>
      </c>
      <c r="C156">
        <v>13229</v>
      </c>
      <c r="D156">
        <v>3229</v>
      </c>
      <c r="E156">
        <v>37.825150000000001</v>
      </c>
      <c r="F156">
        <v>-122.37009</v>
      </c>
      <c r="G156" t="s">
        <v>176</v>
      </c>
      <c r="H156" t="s">
        <v>2605</v>
      </c>
      <c r="I156" t="s">
        <v>4919</v>
      </c>
      <c r="J156" t="s">
        <v>4947</v>
      </c>
      <c r="Q156" t="s">
        <v>5924</v>
      </c>
      <c r="S156" t="s">
        <v>6044</v>
      </c>
      <c r="X156">
        <f t="shared" si="2"/>
        <v>1</v>
      </c>
      <c r="Y156" t="s">
        <v>6836</v>
      </c>
      <c r="Z156" t="s">
        <v>6880</v>
      </c>
      <c r="AA156" s="59" t="s">
        <v>6907</v>
      </c>
      <c r="AB156" t="str">
        <f>VLOOKUP($AA156,Sheet2!$E$2:$I$222,3,FALSE)</f>
        <v>To SF Downtown</v>
      </c>
      <c r="AC156" t="str">
        <f>VLOOKUP($AA156,Sheet2!$E$2:$I$222,4,FALSE)</f>
        <v>Transbay Terminal</v>
      </c>
      <c r="AD156" t="str">
        <f>VLOOKUP($AA156,Sheet2!$E$2:$I$222,5,FALSE)</f>
        <v>24 Hours Daily</v>
      </c>
      <c r="AI156" t="e">
        <f>VLOOKUP(AH156,Sheet2!$E$2:$I$222,3,FALSE)</f>
        <v>#N/A</v>
      </c>
      <c r="AJ156" t="e">
        <f>VLOOKUP(AH156,Sheet2!$E$2:$I$222,4,FALSE)</f>
        <v>#N/A</v>
      </c>
      <c r="AK156" t="e">
        <f>VLOOKUP(AH156,Sheet2!$E$2:$I$222,5,FALSE)</f>
        <v>#N/A</v>
      </c>
      <c r="AL156"/>
      <c r="AP156" t="e">
        <f>VLOOKUP(AO156,Sheet2!$E$2:$I$222,3,FALSE)</f>
        <v>#N/A</v>
      </c>
      <c r="AQ156" t="e">
        <f>VLOOKUP(AO156,Sheet2!$E$2:$I$222,4,FALSE)</f>
        <v>#N/A</v>
      </c>
      <c r="AR156" t="e">
        <f>VLOOKUP(AO156,Sheet2!$E$2:$I$222,5,FALSE)</f>
        <v>#N/A</v>
      </c>
      <c r="AS156"/>
      <c r="AW156" t="e">
        <f>VLOOKUP(AV156,Sheet2!$E$2:$I$222,3,FALSE)</f>
        <v>#N/A</v>
      </c>
      <c r="AX156" t="e">
        <f>VLOOKUP(AV156,Sheet2!$E$2:$I$222,4,FALSE)</f>
        <v>#N/A</v>
      </c>
      <c r="AY156" t="e">
        <f>VLOOKUP(AV156,Sheet2!$E$2:$I$222,5,FALSE)</f>
        <v>#N/A</v>
      </c>
      <c r="AZ156"/>
      <c r="BD156" t="e">
        <f>VLOOKUP(BC156,Sheet2!$E$2:$I$222,3,FALSE)</f>
        <v>#N/A</v>
      </c>
      <c r="BE156" t="e">
        <f>VLOOKUP(BC156,Sheet2!$E$2:$I$222,4,FALSE)</f>
        <v>#N/A</v>
      </c>
      <c r="BF156" t="e">
        <f>VLOOKUP(BC156,Sheet2!$E$2:$I$222,5,FALSE)</f>
        <v>#N/A</v>
      </c>
      <c r="BG156"/>
      <c r="BK156" t="e">
        <f>VLOOKUP(BJ156,Sheet2!$E$2:$I$222,3,FALSE)</f>
        <v>#N/A</v>
      </c>
      <c r="BL156" t="e">
        <f>VLOOKUP(BJ156,Sheet2!$E$2:$I$222,4,FALSE)</f>
        <v>#N/A</v>
      </c>
      <c r="BM156" t="e">
        <f>VLOOKUP(BJ156,Sheet2!$E$2:$I$222,5,FALSE)</f>
        <v>#N/A</v>
      </c>
      <c r="BN156"/>
      <c r="BR156" t="e">
        <f>VLOOKUP(BQ156,Sheet2!$E$2:$I$222,3,FALSE)</f>
        <v>#N/A</v>
      </c>
      <c r="BS156" t="e">
        <f>VLOOKUP(BQ156,Sheet2!$E$2:$I$222,4,FALSE)</f>
        <v>#N/A</v>
      </c>
      <c r="BT156" t="e">
        <f>VLOOKUP(BQ156,Sheet2!$E$2:$I$222,5,FALSE)</f>
        <v>#N/A</v>
      </c>
      <c r="BU156"/>
      <c r="BY156" t="e">
        <f>VLOOKUP(BX156,Sheet2!$E$2:$I$222,3,FALSE)</f>
        <v>#N/A</v>
      </c>
      <c r="BZ156" t="e">
        <f>VLOOKUP(BX156,Sheet2!$E$2:$I$222,4,FALSE)</f>
        <v>#N/A</v>
      </c>
      <c r="CA156" t="e">
        <f>VLOOKUP(BX156,Sheet2!$E$2:$I$222,5,FALSE)</f>
        <v>#N/A</v>
      </c>
      <c r="CB156"/>
      <c r="CF156" t="e">
        <f>VLOOKUP(CE156,Sheet2!$E$2:$I$222,3,FALSE)</f>
        <v>#N/A</v>
      </c>
      <c r="CG156" t="e">
        <f>VLOOKUP(CE156,Sheet2!$E$2:$I$222,4,FALSE)</f>
        <v>#N/A</v>
      </c>
      <c r="CH156" t="e">
        <f>VLOOKUP(CE156,Sheet2!$E$2:$I$222,5,FALSE)</f>
        <v>#N/A</v>
      </c>
      <c r="CI156"/>
      <c r="CM156" t="e">
        <f>VLOOKUP(CL156,Sheet2!$E$2:$I$222,3,FALSE)</f>
        <v>#N/A</v>
      </c>
      <c r="CN156" t="e">
        <f>VLOOKUP(CL156,Sheet2!$E$2:$I$222,4,FALSE)</f>
        <v>#N/A</v>
      </c>
      <c r="CO156" t="e">
        <f>VLOOKUP(CL156,Sheet2!$E$2:$I$222,5,FALSE)</f>
        <v>#N/A</v>
      </c>
      <c r="CP156"/>
      <c r="CT156" t="e">
        <f>VLOOKUP(CS156,Sheet2!$E$2:$I$222,3,FALSE)</f>
        <v>#N/A</v>
      </c>
      <c r="CU156" t="e">
        <f>VLOOKUP(CS156,Sheet2!$E$2:$I$222,4,FALSE)</f>
        <v>#N/A</v>
      </c>
      <c r="CV156" t="e">
        <f>VLOOKUP(CS156,Sheet2!$E$2:$I$222,5,FALSE)</f>
        <v>#N/A</v>
      </c>
      <c r="CW156"/>
      <c r="DA156" t="e">
        <f>VLOOKUP(CZ156,Sheet2!$E$2:$I$222,3,FALSE)</f>
        <v>#N/A</v>
      </c>
      <c r="DB156" t="e">
        <f>VLOOKUP(CZ156,Sheet2!$E$2:$I$222,4,FALSE)</f>
        <v>#N/A</v>
      </c>
      <c r="DC156" t="e">
        <f>VLOOKUP(CZ156,Sheet2!$E$2:$I$222,5,FALSE)</f>
        <v>#N/A</v>
      </c>
      <c r="DD156"/>
      <c r="DH156" t="e">
        <f>VLOOKUP(DG156,Sheet2!$E$2:$I$222,3,FALSE)</f>
        <v>#N/A</v>
      </c>
      <c r="DI156" t="e">
        <f>VLOOKUP(DG156,Sheet2!$E$2:$I$222,4,FALSE)</f>
        <v>#N/A</v>
      </c>
      <c r="DJ156" t="e">
        <f>VLOOKUP(DG156,Sheet2!$E$2:$I$222,5,FALSE)</f>
        <v>#N/A</v>
      </c>
    </row>
    <row r="157" spans="1:114" x14ac:dyDescent="0.25">
      <c r="A157">
        <v>161</v>
      </c>
      <c r="C157">
        <v>13230</v>
      </c>
      <c r="D157">
        <v>3230</v>
      </c>
      <c r="E157">
        <v>37.752679999999998</v>
      </c>
      <c r="F157">
        <v>-122.46653000000001</v>
      </c>
      <c r="G157" t="s">
        <v>177</v>
      </c>
      <c r="H157" t="s">
        <v>2606</v>
      </c>
      <c r="I157" t="s">
        <v>4908</v>
      </c>
      <c r="J157" t="s">
        <v>4948</v>
      </c>
      <c r="Q157" t="s">
        <v>5924</v>
      </c>
      <c r="S157" t="s">
        <v>6042</v>
      </c>
      <c r="X157">
        <f t="shared" si="2"/>
        <v>1</v>
      </c>
      <c r="Y157" t="s">
        <v>6835</v>
      </c>
      <c r="Z157" t="s">
        <v>6880</v>
      </c>
      <c r="AA157" s="59" t="s">
        <v>6905</v>
      </c>
      <c r="AB157" t="str">
        <f>VLOOKUP($AA157,Sheet2!$E$2:$I$222,3,FALSE)</f>
        <v>To Downtown</v>
      </c>
      <c r="AC157" t="str">
        <f>VLOOKUP($AA157,Sheet2!$E$2:$I$222,4,FALSE)</f>
        <v>Steuart &amp; Market</v>
      </c>
      <c r="AD157" t="str">
        <f>VLOOKUP($AA157,Sheet2!$E$2:$I$222,5,FALSE)</f>
        <v>Daily ~ 6am-12:30am</v>
      </c>
      <c r="AI157" t="e">
        <f>VLOOKUP(AH157,Sheet2!$E$2:$I$222,3,FALSE)</f>
        <v>#N/A</v>
      </c>
      <c r="AJ157" t="e">
        <f>VLOOKUP(AH157,Sheet2!$E$2:$I$222,4,FALSE)</f>
        <v>#N/A</v>
      </c>
      <c r="AK157" t="e">
        <f>VLOOKUP(AH157,Sheet2!$E$2:$I$222,5,FALSE)</f>
        <v>#N/A</v>
      </c>
      <c r="AL157"/>
      <c r="AP157" t="e">
        <f>VLOOKUP(AO157,Sheet2!$E$2:$I$222,3,FALSE)</f>
        <v>#N/A</v>
      </c>
      <c r="AQ157" t="e">
        <f>VLOOKUP(AO157,Sheet2!$E$2:$I$222,4,FALSE)</f>
        <v>#N/A</v>
      </c>
      <c r="AR157" t="e">
        <f>VLOOKUP(AO157,Sheet2!$E$2:$I$222,5,FALSE)</f>
        <v>#N/A</v>
      </c>
      <c r="AS157"/>
      <c r="AW157" t="e">
        <f>VLOOKUP(AV157,Sheet2!$E$2:$I$222,3,FALSE)</f>
        <v>#N/A</v>
      </c>
      <c r="AX157" t="e">
        <f>VLOOKUP(AV157,Sheet2!$E$2:$I$222,4,FALSE)</f>
        <v>#N/A</v>
      </c>
      <c r="AY157" t="e">
        <f>VLOOKUP(AV157,Sheet2!$E$2:$I$222,5,FALSE)</f>
        <v>#N/A</v>
      </c>
      <c r="AZ157"/>
      <c r="BD157" t="e">
        <f>VLOOKUP(BC157,Sheet2!$E$2:$I$222,3,FALSE)</f>
        <v>#N/A</v>
      </c>
      <c r="BE157" t="e">
        <f>VLOOKUP(BC157,Sheet2!$E$2:$I$222,4,FALSE)</f>
        <v>#N/A</v>
      </c>
      <c r="BF157" t="e">
        <f>VLOOKUP(BC157,Sheet2!$E$2:$I$222,5,FALSE)</f>
        <v>#N/A</v>
      </c>
      <c r="BG157"/>
      <c r="BK157" t="e">
        <f>VLOOKUP(BJ157,Sheet2!$E$2:$I$222,3,FALSE)</f>
        <v>#N/A</v>
      </c>
      <c r="BL157" t="e">
        <f>VLOOKUP(BJ157,Sheet2!$E$2:$I$222,4,FALSE)</f>
        <v>#N/A</v>
      </c>
      <c r="BM157" t="e">
        <f>VLOOKUP(BJ157,Sheet2!$E$2:$I$222,5,FALSE)</f>
        <v>#N/A</v>
      </c>
      <c r="BN157"/>
      <c r="BR157" t="e">
        <f>VLOOKUP(BQ157,Sheet2!$E$2:$I$222,3,FALSE)</f>
        <v>#N/A</v>
      </c>
      <c r="BS157" t="e">
        <f>VLOOKUP(BQ157,Sheet2!$E$2:$I$222,4,FALSE)</f>
        <v>#N/A</v>
      </c>
      <c r="BT157" t="e">
        <f>VLOOKUP(BQ157,Sheet2!$E$2:$I$222,5,FALSE)</f>
        <v>#N/A</v>
      </c>
      <c r="BU157"/>
      <c r="BY157" t="e">
        <f>VLOOKUP(BX157,Sheet2!$E$2:$I$222,3,FALSE)</f>
        <v>#N/A</v>
      </c>
      <c r="BZ157" t="e">
        <f>VLOOKUP(BX157,Sheet2!$E$2:$I$222,4,FALSE)</f>
        <v>#N/A</v>
      </c>
      <c r="CA157" t="e">
        <f>VLOOKUP(BX157,Sheet2!$E$2:$I$222,5,FALSE)</f>
        <v>#N/A</v>
      </c>
      <c r="CB157"/>
      <c r="CF157" t="e">
        <f>VLOOKUP(CE157,Sheet2!$E$2:$I$222,3,FALSE)</f>
        <v>#N/A</v>
      </c>
      <c r="CG157" t="e">
        <f>VLOOKUP(CE157,Sheet2!$E$2:$I$222,4,FALSE)</f>
        <v>#N/A</v>
      </c>
      <c r="CH157" t="e">
        <f>VLOOKUP(CE157,Sheet2!$E$2:$I$222,5,FALSE)</f>
        <v>#N/A</v>
      </c>
      <c r="CI157"/>
      <c r="CM157" t="e">
        <f>VLOOKUP(CL157,Sheet2!$E$2:$I$222,3,FALSE)</f>
        <v>#N/A</v>
      </c>
      <c r="CN157" t="e">
        <f>VLOOKUP(CL157,Sheet2!$E$2:$I$222,4,FALSE)</f>
        <v>#N/A</v>
      </c>
      <c r="CO157" t="e">
        <f>VLOOKUP(CL157,Sheet2!$E$2:$I$222,5,FALSE)</f>
        <v>#N/A</v>
      </c>
      <c r="CP157"/>
      <c r="CT157" t="e">
        <f>VLOOKUP(CS157,Sheet2!$E$2:$I$222,3,FALSE)</f>
        <v>#N/A</v>
      </c>
      <c r="CU157" t="e">
        <f>VLOOKUP(CS157,Sheet2!$E$2:$I$222,4,FALSE)</f>
        <v>#N/A</v>
      </c>
      <c r="CV157" t="e">
        <f>VLOOKUP(CS157,Sheet2!$E$2:$I$222,5,FALSE)</f>
        <v>#N/A</v>
      </c>
      <c r="CW157"/>
      <c r="DA157" t="e">
        <f>VLOOKUP(CZ157,Sheet2!$E$2:$I$222,3,FALSE)</f>
        <v>#N/A</v>
      </c>
      <c r="DB157" t="e">
        <f>VLOOKUP(CZ157,Sheet2!$E$2:$I$222,4,FALSE)</f>
        <v>#N/A</v>
      </c>
      <c r="DC157" t="e">
        <f>VLOOKUP(CZ157,Sheet2!$E$2:$I$222,5,FALSE)</f>
        <v>#N/A</v>
      </c>
      <c r="DD157"/>
      <c r="DH157" t="e">
        <f>VLOOKUP(DG157,Sheet2!$E$2:$I$222,3,FALSE)</f>
        <v>#N/A</v>
      </c>
      <c r="DI157" t="e">
        <f>VLOOKUP(DG157,Sheet2!$E$2:$I$222,4,FALSE)</f>
        <v>#N/A</v>
      </c>
      <c r="DJ157" t="e">
        <f>VLOOKUP(DG157,Sheet2!$E$2:$I$222,5,FALSE)</f>
        <v>#N/A</v>
      </c>
    </row>
    <row r="158" spans="1:114" x14ac:dyDescent="0.25">
      <c r="A158">
        <v>162</v>
      </c>
      <c r="C158">
        <v>13231</v>
      </c>
      <c r="D158">
        <v>3231</v>
      </c>
      <c r="E158">
        <v>37.750799999999998</v>
      </c>
      <c r="F158">
        <v>-122.46641</v>
      </c>
      <c r="G158" t="s">
        <v>178</v>
      </c>
      <c r="H158" t="s">
        <v>2607</v>
      </c>
      <c r="I158" t="s">
        <v>4908</v>
      </c>
      <c r="J158" t="s">
        <v>4948</v>
      </c>
      <c r="Q158" t="s">
        <v>5924</v>
      </c>
      <c r="S158" t="s">
        <v>6042</v>
      </c>
      <c r="X158">
        <f t="shared" si="2"/>
        <v>1</v>
      </c>
      <c r="Y158" t="s">
        <v>6835</v>
      </c>
      <c r="Z158" t="s">
        <v>6880</v>
      </c>
      <c r="AA158" s="59" t="s">
        <v>6905</v>
      </c>
      <c r="AB158" t="str">
        <f>VLOOKUP($AA158,Sheet2!$E$2:$I$222,3,FALSE)</f>
        <v>To Downtown</v>
      </c>
      <c r="AC158" t="str">
        <f>VLOOKUP($AA158,Sheet2!$E$2:$I$222,4,FALSE)</f>
        <v>Steuart &amp; Market</v>
      </c>
      <c r="AD158" t="str">
        <f>VLOOKUP($AA158,Sheet2!$E$2:$I$222,5,FALSE)</f>
        <v>Daily ~ 6am-12:30am</v>
      </c>
      <c r="AI158" t="e">
        <f>VLOOKUP(AH158,Sheet2!$E$2:$I$222,3,FALSE)</f>
        <v>#N/A</v>
      </c>
      <c r="AJ158" t="e">
        <f>VLOOKUP(AH158,Sheet2!$E$2:$I$222,4,FALSE)</f>
        <v>#N/A</v>
      </c>
      <c r="AK158" t="e">
        <f>VLOOKUP(AH158,Sheet2!$E$2:$I$222,5,FALSE)</f>
        <v>#N/A</v>
      </c>
      <c r="AL158"/>
      <c r="AP158" t="e">
        <f>VLOOKUP(AO158,Sheet2!$E$2:$I$222,3,FALSE)</f>
        <v>#N/A</v>
      </c>
      <c r="AQ158" t="e">
        <f>VLOOKUP(AO158,Sheet2!$E$2:$I$222,4,FALSE)</f>
        <v>#N/A</v>
      </c>
      <c r="AR158" t="e">
        <f>VLOOKUP(AO158,Sheet2!$E$2:$I$222,5,FALSE)</f>
        <v>#N/A</v>
      </c>
      <c r="AS158"/>
      <c r="AW158" t="e">
        <f>VLOOKUP(AV158,Sheet2!$E$2:$I$222,3,FALSE)</f>
        <v>#N/A</v>
      </c>
      <c r="AX158" t="e">
        <f>VLOOKUP(AV158,Sheet2!$E$2:$I$222,4,FALSE)</f>
        <v>#N/A</v>
      </c>
      <c r="AY158" t="e">
        <f>VLOOKUP(AV158,Sheet2!$E$2:$I$222,5,FALSE)</f>
        <v>#N/A</v>
      </c>
      <c r="AZ158"/>
      <c r="BD158" t="e">
        <f>VLOOKUP(BC158,Sheet2!$E$2:$I$222,3,FALSE)</f>
        <v>#N/A</v>
      </c>
      <c r="BE158" t="e">
        <f>VLOOKUP(BC158,Sheet2!$E$2:$I$222,4,FALSE)</f>
        <v>#N/A</v>
      </c>
      <c r="BF158" t="e">
        <f>VLOOKUP(BC158,Sheet2!$E$2:$I$222,5,FALSE)</f>
        <v>#N/A</v>
      </c>
      <c r="BG158"/>
      <c r="BK158" t="e">
        <f>VLOOKUP(BJ158,Sheet2!$E$2:$I$222,3,FALSE)</f>
        <v>#N/A</v>
      </c>
      <c r="BL158" t="e">
        <f>VLOOKUP(BJ158,Sheet2!$E$2:$I$222,4,FALSE)</f>
        <v>#N/A</v>
      </c>
      <c r="BM158" t="e">
        <f>VLOOKUP(BJ158,Sheet2!$E$2:$I$222,5,FALSE)</f>
        <v>#N/A</v>
      </c>
      <c r="BN158"/>
      <c r="BR158" t="e">
        <f>VLOOKUP(BQ158,Sheet2!$E$2:$I$222,3,FALSE)</f>
        <v>#N/A</v>
      </c>
      <c r="BS158" t="e">
        <f>VLOOKUP(BQ158,Sheet2!$E$2:$I$222,4,FALSE)</f>
        <v>#N/A</v>
      </c>
      <c r="BT158" t="e">
        <f>VLOOKUP(BQ158,Sheet2!$E$2:$I$222,5,FALSE)</f>
        <v>#N/A</v>
      </c>
      <c r="BU158"/>
      <c r="BY158" t="e">
        <f>VLOOKUP(BX158,Sheet2!$E$2:$I$222,3,FALSE)</f>
        <v>#N/A</v>
      </c>
      <c r="BZ158" t="e">
        <f>VLOOKUP(BX158,Sheet2!$E$2:$I$222,4,FALSE)</f>
        <v>#N/A</v>
      </c>
      <c r="CA158" t="e">
        <f>VLOOKUP(BX158,Sheet2!$E$2:$I$222,5,FALSE)</f>
        <v>#N/A</v>
      </c>
      <c r="CB158"/>
      <c r="CF158" t="e">
        <f>VLOOKUP(CE158,Sheet2!$E$2:$I$222,3,FALSE)</f>
        <v>#N/A</v>
      </c>
      <c r="CG158" t="e">
        <f>VLOOKUP(CE158,Sheet2!$E$2:$I$222,4,FALSE)</f>
        <v>#N/A</v>
      </c>
      <c r="CH158" t="e">
        <f>VLOOKUP(CE158,Sheet2!$E$2:$I$222,5,FALSE)</f>
        <v>#N/A</v>
      </c>
      <c r="CI158"/>
      <c r="CM158" t="e">
        <f>VLOOKUP(CL158,Sheet2!$E$2:$I$222,3,FALSE)</f>
        <v>#N/A</v>
      </c>
      <c r="CN158" t="e">
        <f>VLOOKUP(CL158,Sheet2!$E$2:$I$222,4,FALSE)</f>
        <v>#N/A</v>
      </c>
      <c r="CO158" t="e">
        <f>VLOOKUP(CL158,Sheet2!$E$2:$I$222,5,FALSE)</f>
        <v>#N/A</v>
      </c>
      <c r="CP158"/>
      <c r="CT158" t="e">
        <f>VLOOKUP(CS158,Sheet2!$E$2:$I$222,3,FALSE)</f>
        <v>#N/A</v>
      </c>
      <c r="CU158" t="e">
        <f>VLOOKUP(CS158,Sheet2!$E$2:$I$222,4,FALSE)</f>
        <v>#N/A</v>
      </c>
      <c r="CV158" t="e">
        <f>VLOOKUP(CS158,Sheet2!$E$2:$I$222,5,FALSE)</f>
        <v>#N/A</v>
      </c>
      <c r="CW158"/>
      <c r="DA158" t="e">
        <f>VLOOKUP(CZ158,Sheet2!$E$2:$I$222,3,FALSE)</f>
        <v>#N/A</v>
      </c>
      <c r="DB158" t="e">
        <f>VLOOKUP(CZ158,Sheet2!$E$2:$I$222,4,FALSE)</f>
        <v>#N/A</v>
      </c>
      <c r="DC158" t="e">
        <f>VLOOKUP(CZ158,Sheet2!$E$2:$I$222,5,FALSE)</f>
        <v>#N/A</v>
      </c>
      <c r="DD158"/>
      <c r="DH158" t="e">
        <f>VLOOKUP(DG158,Sheet2!$E$2:$I$222,3,FALSE)</f>
        <v>#N/A</v>
      </c>
      <c r="DI158" t="e">
        <f>VLOOKUP(DG158,Sheet2!$E$2:$I$222,4,FALSE)</f>
        <v>#N/A</v>
      </c>
      <c r="DJ158" t="e">
        <f>VLOOKUP(DG158,Sheet2!$E$2:$I$222,5,FALSE)</f>
        <v>#N/A</v>
      </c>
    </row>
    <row r="159" spans="1:114" x14ac:dyDescent="0.25">
      <c r="A159">
        <v>163</v>
      </c>
      <c r="C159">
        <v>13232</v>
      </c>
      <c r="D159">
        <v>3232</v>
      </c>
      <c r="E159">
        <v>37.750860000000003</v>
      </c>
      <c r="F159">
        <v>-122.46653999999999</v>
      </c>
      <c r="G159" t="s">
        <v>178</v>
      </c>
      <c r="H159" t="s">
        <v>2607</v>
      </c>
      <c r="I159" t="s">
        <v>4913</v>
      </c>
      <c r="J159" t="s">
        <v>4948</v>
      </c>
      <c r="Q159" t="s">
        <v>5924</v>
      </c>
      <c r="S159" t="s">
        <v>6043</v>
      </c>
      <c r="X159">
        <f t="shared" si="2"/>
        <v>1</v>
      </c>
      <c r="Y159" t="s">
        <v>6835</v>
      </c>
      <c r="Z159" t="s">
        <v>6882</v>
      </c>
      <c r="AA159" s="59" t="s">
        <v>6906</v>
      </c>
      <c r="AB159" t="str">
        <f>VLOOKUP($AA159,Sheet2!$E$2:$I$222,3,FALSE)</f>
        <v>To Sunset District</v>
      </c>
      <c r="AC159" t="str">
        <f>VLOOKUP($AA159,Sheet2!$E$2:$I$222,4,FALSE)</f>
        <v>14th Av. &amp; Quintara</v>
      </c>
      <c r="AD159" t="str">
        <f>VLOOKUP($AA159,Sheet2!$E$2:$I$222,5,FALSE)</f>
        <v>Daily ~ 6am-12:30am</v>
      </c>
      <c r="AI159" t="e">
        <f>VLOOKUP(AH159,Sheet2!$E$2:$I$222,3,FALSE)</f>
        <v>#N/A</v>
      </c>
      <c r="AJ159" t="e">
        <f>VLOOKUP(AH159,Sheet2!$E$2:$I$222,4,FALSE)</f>
        <v>#N/A</v>
      </c>
      <c r="AK159" t="e">
        <f>VLOOKUP(AH159,Sheet2!$E$2:$I$222,5,FALSE)</f>
        <v>#N/A</v>
      </c>
      <c r="AL159"/>
      <c r="AP159" t="e">
        <f>VLOOKUP(AO159,Sheet2!$E$2:$I$222,3,FALSE)</f>
        <v>#N/A</v>
      </c>
      <c r="AQ159" t="e">
        <f>VLOOKUP(AO159,Sheet2!$E$2:$I$222,4,FALSE)</f>
        <v>#N/A</v>
      </c>
      <c r="AR159" t="e">
        <f>VLOOKUP(AO159,Sheet2!$E$2:$I$222,5,FALSE)</f>
        <v>#N/A</v>
      </c>
      <c r="AS159"/>
      <c r="AW159" t="e">
        <f>VLOOKUP(AV159,Sheet2!$E$2:$I$222,3,FALSE)</f>
        <v>#N/A</v>
      </c>
      <c r="AX159" t="e">
        <f>VLOOKUP(AV159,Sheet2!$E$2:$I$222,4,FALSE)</f>
        <v>#N/A</v>
      </c>
      <c r="AY159" t="e">
        <f>VLOOKUP(AV159,Sheet2!$E$2:$I$222,5,FALSE)</f>
        <v>#N/A</v>
      </c>
      <c r="AZ159"/>
      <c r="BD159" t="e">
        <f>VLOOKUP(BC159,Sheet2!$E$2:$I$222,3,FALSE)</f>
        <v>#N/A</v>
      </c>
      <c r="BE159" t="e">
        <f>VLOOKUP(BC159,Sheet2!$E$2:$I$222,4,FALSE)</f>
        <v>#N/A</v>
      </c>
      <c r="BF159" t="e">
        <f>VLOOKUP(BC159,Sheet2!$E$2:$I$222,5,FALSE)</f>
        <v>#N/A</v>
      </c>
      <c r="BG159"/>
      <c r="BK159" t="e">
        <f>VLOOKUP(BJ159,Sheet2!$E$2:$I$222,3,FALSE)</f>
        <v>#N/A</v>
      </c>
      <c r="BL159" t="e">
        <f>VLOOKUP(BJ159,Sheet2!$E$2:$I$222,4,FALSE)</f>
        <v>#N/A</v>
      </c>
      <c r="BM159" t="e">
        <f>VLOOKUP(BJ159,Sheet2!$E$2:$I$222,5,FALSE)</f>
        <v>#N/A</v>
      </c>
      <c r="BN159"/>
      <c r="BR159" t="e">
        <f>VLOOKUP(BQ159,Sheet2!$E$2:$I$222,3,FALSE)</f>
        <v>#N/A</v>
      </c>
      <c r="BS159" t="e">
        <f>VLOOKUP(BQ159,Sheet2!$E$2:$I$222,4,FALSE)</f>
        <v>#N/A</v>
      </c>
      <c r="BT159" t="e">
        <f>VLOOKUP(BQ159,Sheet2!$E$2:$I$222,5,FALSE)</f>
        <v>#N/A</v>
      </c>
      <c r="BU159"/>
      <c r="BY159" t="e">
        <f>VLOOKUP(BX159,Sheet2!$E$2:$I$222,3,FALSE)</f>
        <v>#N/A</v>
      </c>
      <c r="BZ159" t="e">
        <f>VLOOKUP(BX159,Sheet2!$E$2:$I$222,4,FALSE)</f>
        <v>#N/A</v>
      </c>
      <c r="CA159" t="e">
        <f>VLOOKUP(BX159,Sheet2!$E$2:$I$222,5,FALSE)</f>
        <v>#N/A</v>
      </c>
      <c r="CB159"/>
      <c r="CF159" t="e">
        <f>VLOOKUP(CE159,Sheet2!$E$2:$I$222,3,FALSE)</f>
        <v>#N/A</v>
      </c>
      <c r="CG159" t="e">
        <f>VLOOKUP(CE159,Sheet2!$E$2:$I$222,4,FALSE)</f>
        <v>#N/A</v>
      </c>
      <c r="CH159" t="e">
        <f>VLOOKUP(CE159,Sheet2!$E$2:$I$222,5,FALSE)</f>
        <v>#N/A</v>
      </c>
      <c r="CI159"/>
      <c r="CM159" t="e">
        <f>VLOOKUP(CL159,Sheet2!$E$2:$I$222,3,FALSE)</f>
        <v>#N/A</v>
      </c>
      <c r="CN159" t="e">
        <f>VLOOKUP(CL159,Sheet2!$E$2:$I$222,4,FALSE)</f>
        <v>#N/A</v>
      </c>
      <c r="CO159" t="e">
        <f>VLOOKUP(CL159,Sheet2!$E$2:$I$222,5,FALSE)</f>
        <v>#N/A</v>
      </c>
      <c r="CP159"/>
      <c r="CT159" t="e">
        <f>VLOOKUP(CS159,Sheet2!$E$2:$I$222,3,FALSE)</f>
        <v>#N/A</v>
      </c>
      <c r="CU159" t="e">
        <f>VLOOKUP(CS159,Sheet2!$E$2:$I$222,4,FALSE)</f>
        <v>#N/A</v>
      </c>
      <c r="CV159" t="e">
        <f>VLOOKUP(CS159,Sheet2!$E$2:$I$222,5,FALSE)</f>
        <v>#N/A</v>
      </c>
      <c r="CW159"/>
      <c r="DA159" t="e">
        <f>VLOOKUP(CZ159,Sheet2!$E$2:$I$222,3,FALSE)</f>
        <v>#N/A</v>
      </c>
      <c r="DB159" t="e">
        <f>VLOOKUP(CZ159,Sheet2!$E$2:$I$222,4,FALSE)</f>
        <v>#N/A</v>
      </c>
      <c r="DC159" t="e">
        <f>VLOOKUP(CZ159,Sheet2!$E$2:$I$222,5,FALSE)</f>
        <v>#N/A</v>
      </c>
      <c r="DD159"/>
      <c r="DH159" t="e">
        <f>VLOOKUP(DG159,Sheet2!$E$2:$I$222,3,FALSE)</f>
        <v>#N/A</v>
      </c>
      <c r="DI159" t="e">
        <f>VLOOKUP(DG159,Sheet2!$E$2:$I$222,4,FALSE)</f>
        <v>#N/A</v>
      </c>
      <c r="DJ159" t="e">
        <f>VLOOKUP(DG159,Sheet2!$E$2:$I$222,5,FALSE)</f>
        <v>#N/A</v>
      </c>
    </row>
    <row r="160" spans="1:114" x14ac:dyDescent="0.25">
      <c r="A160">
        <v>164</v>
      </c>
      <c r="C160">
        <v>13233</v>
      </c>
      <c r="D160">
        <v>3233</v>
      </c>
      <c r="E160">
        <v>37.749189999999999</v>
      </c>
      <c r="F160">
        <v>-122.4663</v>
      </c>
      <c r="G160" t="s">
        <v>179</v>
      </c>
      <c r="H160" t="s">
        <v>2608</v>
      </c>
      <c r="I160" t="s">
        <v>4907</v>
      </c>
      <c r="J160" t="s">
        <v>4948</v>
      </c>
      <c r="Q160" t="s">
        <v>5924</v>
      </c>
      <c r="S160" t="s">
        <v>6042</v>
      </c>
      <c r="X160">
        <f t="shared" si="2"/>
        <v>1</v>
      </c>
      <c r="Y160" t="s">
        <v>6835</v>
      </c>
      <c r="Z160" t="s">
        <v>6880</v>
      </c>
      <c r="AA160" s="59" t="s">
        <v>6905</v>
      </c>
      <c r="AB160" t="str">
        <f>VLOOKUP($AA160,Sheet2!$E$2:$I$222,3,FALSE)</f>
        <v>To Downtown</v>
      </c>
      <c r="AC160" t="str">
        <f>VLOOKUP($AA160,Sheet2!$E$2:$I$222,4,FALSE)</f>
        <v>Steuart &amp; Market</v>
      </c>
      <c r="AD160" t="str">
        <f>VLOOKUP($AA160,Sheet2!$E$2:$I$222,5,FALSE)</f>
        <v>Daily ~ 6am-12:30am</v>
      </c>
      <c r="AI160" t="e">
        <f>VLOOKUP(AH160,Sheet2!$E$2:$I$222,3,FALSE)</f>
        <v>#N/A</v>
      </c>
      <c r="AJ160" t="e">
        <f>VLOOKUP(AH160,Sheet2!$E$2:$I$222,4,FALSE)</f>
        <v>#N/A</v>
      </c>
      <c r="AK160" t="e">
        <f>VLOOKUP(AH160,Sheet2!$E$2:$I$222,5,FALSE)</f>
        <v>#N/A</v>
      </c>
      <c r="AL160"/>
      <c r="AP160" t="e">
        <f>VLOOKUP(AO160,Sheet2!$E$2:$I$222,3,FALSE)</f>
        <v>#N/A</v>
      </c>
      <c r="AQ160" t="e">
        <f>VLOOKUP(AO160,Sheet2!$E$2:$I$222,4,FALSE)</f>
        <v>#N/A</v>
      </c>
      <c r="AR160" t="e">
        <f>VLOOKUP(AO160,Sheet2!$E$2:$I$222,5,FALSE)</f>
        <v>#N/A</v>
      </c>
      <c r="AS160"/>
      <c r="AW160" t="e">
        <f>VLOOKUP(AV160,Sheet2!$E$2:$I$222,3,FALSE)</f>
        <v>#N/A</v>
      </c>
      <c r="AX160" t="e">
        <f>VLOOKUP(AV160,Sheet2!$E$2:$I$222,4,FALSE)</f>
        <v>#N/A</v>
      </c>
      <c r="AY160" t="e">
        <f>VLOOKUP(AV160,Sheet2!$E$2:$I$222,5,FALSE)</f>
        <v>#N/A</v>
      </c>
      <c r="AZ160"/>
      <c r="BD160" t="e">
        <f>VLOOKUP(BC160,Sheet2!$E$2:$I$222,3,FALSE)</f>
        <v>#N/A</v>
      </c>
      <c r="BE160" t="e">
        <f>VLOOKUP(BC160,Sheet2!$E$2:$I$222,4,FALSE)</f>
        <v>#N/A</v>
      </c>
      <c r="BF160" t="e">
        <f>VLOOKUP(BC160,Sheet2!$E$2:$I$222,5,FALSE)</f>
        <v>#N/A</v>
      </c>
      <c r="BG160"/>
      <c r="BK160" t="e">
        <f>VLOOKUP(BJ160,Sheet2!$E$2:$I$222,3,FALSE)</f>
        <v>#N/A</v>
      </c>
      <c r="BL160" t="e">
        <f>VLOOKUP(BJ160,Sheet2!$E$2:$I$222,4,FALSE)</f>
        <v>#N/A</v>
      </c>
      <c r="BM160" t="e">
        <f>VLOOKUP(BJ160,Sheet2!$E$2:$I$222,5,FALSE)</f>
        <v>#N/A</v>
      </c>
      <c r="BN160"/>
      <c r="BR160" t="e">
        <f>VLOOKUP(BQ160,Sheet2!$E$2:$I$222,3,FALSE)</f>
        <v>#N/A</v>
      </c>
      <c r="BS160" t="e">
        <f>VLOOKUP(BQ160,Sheet2!$E$2:$I$222,4,FALSE)</f>
        <v>#N/A</v>
      </c>
      <c r="BT160" t="e">
        <f>VLOOKUP(BQ160,Sheet2!$E$2:$I$222,5,FALSE)</f>
        <v>#N/A</v>
      </c>
      <c r="BU160"/>
      <c r="BY160" t="e">
        <f>VLOOKUP(BX160,Sheet2!$E$2:$I$222,3,FALSE)</f>
        <v>#N/A</v>
      </c>
      <c r="BZ160" t="e">
        <f>VLOOKUP(BX160,Sheet2!$E$2:$I$222,4,FALSE)</f>
        <v>#N/A</v>
      </c>
      <c r="CA160" t="e">
        <f>VLOOKUP(BX160,Sheet2!$E$2:$I$222,5,FALSE)</f>
        <v>#N/A</v>
      </c>
      <c r="CB160"/>
      <c r="CF160" t="e">
        <f>VLOOKUP(CE160,Sheet2!$E$2:$I$222,3,FALSE)</f>
        <v>#N/A</v>
      </c>
      <c r="CG160" t="e">
        <f>VLOOKUP(CE160,Sheet2!$E$2:$I$222,4,FALSE)</f>
        <v>#N/A</v>
      </c>
      <c r="CH160" t="e">
        <f>VLOOKUP(CE160,Sheet2!$E$2:$I$222,5,FALSE)</f>
        <v>#N/A</v>
      </c>
      <c r="CI160"/>
      <c r="CM160" t="e">
        <f>VLOOKUP(CL160,Sheet2!$E$2:$I$222,3,FALSE)</f>
        <v>#N/A</v>
      </c>
      <c r="CN160" t="e">
        <f>VLOOKUP(CL160,Sheet2!$E$2:$I$222,4,FALSE)</f>
        <v>#N/A</v>
      </c>
      <c r="CO160" t="e">
        <f>VLOOKUP(CL160,Sheet2!$E$2:$I$222,5,FALSE)</f>
        <v>#N/A</v>
      </c>
      <c r="CP160"/>
      <c r="CT160" t="e">
        <f>VLOOKUP(CS160,Sheet2!$E$2:$I$222,3,FALSE)</f>
        <v>#N/A</v>
      </c>
      <c r="CU160" t="e">
        <f>VLOOKUP(CS160,Sheet2!$E$2:$I$222,4,FALSE)</f>
        <v>#N/A</v>
      </c>
      <c r="CV160" t="e">
        <f>VLOOKUP(CS160,Sheet2!$E$2:$I$222,5,FALSE)</f>
        <v>#N/A</v>
      </c>
      <c r="CW160"/>
      <c r="DA160" t="e">
        <f>VLOOKUP(CZ160,Sheet2!$E$2:$I$222,3,FALSE)</f>
        <v>#N/A</v>
      </c>
      <c r="DB160" t="e">
        <f>VLOOKUP(CZ160,Sheet2!$E$2:$I$222,4,FALSE)</f>
        <v>#N/A</v>
      </c>
      <c r="DC160" t="e">
        <f>VLOOKUP(CZ160,Sheet2!$E$2:$I$222,5,FALSE)</f>
        <v>#N/A</v>
      </c>
      <c r="DD160"/>
      <c r="DH160" t="e">
        <f>VLOOKUP(DG160,Sheet2!$E$2:$I$222,3,FALSE)</f>
        <v>#N/A</v>
      </c>
      <c r="DI160" t="e">
        <f>VLOOKUP(DG160,Sheet2!$E$2:$I$222,4,FALSE)</f>
        <v>#N/A</v>
      </c>
      <c r="DJ160" t="e">
        <f>VLOOKUP(DG160,Sheet2!$E$2:$I$222,5,FALSE)</f>
        <v>#N/A</v>
      </c>
    </row>
    <row r="161" spans="1:114" x14ac:dyDescent="0.25">
      <c r="A161">
        <v>165</v>
      </c>
      <c r="C161">
        <v>13234</v>
      </c>
      <c r="D161">
        <v>3234</v>
      </c>
      <c r="E161">
        <v>37.749200000000002</v>
      </c>
      <c r="F161">
        <v>-122.46643</v>
      </c>
      <c r="G161" t="s">
        <v>179</v>
      </c>
      <c r="H161" t="s">
        <v>2608</v>
      </c>
      <c r="I161" t="s">
        <v>4919</v>
      </c>
      <c r="J161" t="s">
        <v>4948</v>
      </c>
      <c r="Q161" t="s">
        <v>5924</v>
      </c>
      <c r="S161" t="s">
        <v>6043</v>
      </c>
      <c r="X161">
        <f t="shared" si="2"/>
        <v>1</v>
      </c>
      <c r="Y161" t="s">
        <v>6835</v>
      </c>
      <c r="Z161" t="s">
        <v>6882</v>
      </c>
      <c r="AA161" s="59" t="s">
        <v>6906</v>
      </c>
      <c r="AB161" t="str">
        <f>VLOOKUP($AA161,Sheet2!$E$2:$I$222,3,FALSE)</f>
        <v>To Sunset District</v>
      </c>
      <c r="AC161" t="str">
        <f>VLOOKUP($AA161,Sheet2!$E$2:$I$222,4,FALSE)</f>
        <v>14th Av. &amp; Quintara</v>
      </c>
      <c r="AD161" t="str">
        <f>VLOOKUP($AA161,Sheet2!$E$2:$I$222,5,FALSE)</f>
        <v>Daily ~ 6am-12:30am</v>
      </c>
      <c r="AI161" t="e">
        <f>VLOOKUP(AH161,Sheet2!$E$2:$I$222,3,FALSE)</f>
        <v>#N/A</v>
      </c>
      <c r="AJ161" t="e">
        <f>VLOOKUP(AH161,Sheet2!$E$2:$I$222,4,FALSE)</f>
        <v>#N/A</v>
      </c>
      <c r="AK161" t="e">
        <f>VLOOKUP(AH161,Sheet2!$E$2:$I$222,5,FALSE)</f>
        <v>#N/A</v>
      </c>
      <c r="AL161"/>
      <c r="AP161" t="e">
        <f>VLOOKUP(AO161,Sheet2!$E$2:$I$222,3,FALSE)</f>
        <v>#N/A</v>
      </c>
      <c r="AQ161" t="e">
        <f>VLOOKUP(AO161,Sheet2!$E$2:$I$222,4,FALSE)</f>
        <v>#N/A</v>
      </c>
      <c r="AR161" t="e">
        <f>VLOOKUP(AO161,Sheet2!$E$2:$I$222,5,FALSE)</f>
        <v>#N/A</v>
      </c>
      <c r="AS161"/>
      <c r="AW161" t="e">
        <f>VLOOKUP(AV161,Sheet2!$E$2:$I$222,3,FALSE)</f>
        <v>#N/A</v>
      </c>
      <c r="AX161" t="e">
        <f>VLOOKUP(AV161,Sheet2!$E$2:$I$222,4,FALSE)</f>
        <v>#N/A</v>
      </c>
      <c r="AY161" t="e">
        <f>VLOOKUP(AV161,Sheet2!$E$2:$I$222,5,FALSE)</f>
        <v>#N/A</v>
      </c>
      <c r="AZ161"/>
      <c r="BD161" t="e">
        <f>VLOOKUP(BC161,Sheet2!$E$2:$I$222,3,FALSE)</f>
        <v>#N/A</v>
      </c>
      <c r="BE161" t="e">
        <f>VLOOKUP(BC161,Sheet2!$E$2:$I$222,4,FALSE)</f>
        <v>#N/A</v>
      </c>
      <c r="BF161" t="e">
        <f>VLOOKUP(BC161,Sheet2!$E$2:$I$222,5,FALSE)</f>
        <v>#N/A</v>
      </c>
      <c r="BG161"/>
      <c r="BK161" t="e">
        <f>VLOOKUP(BJ161,Sheet2!$E$2:$I$222,3,FALSE)</f>
        <v>#N/A</v>
      </c>
      <c r="BL161" t="e">
        <f>VLOOKUP(BJ161,Sheet2!$E$2:$I$222,4,FALSE)</f>
        <v>#N/A</v>
      </c>
      <c r="BM161" t="e">
        <f>VLOOKUP(BJ161,Sheet2!$E$2:$I$222,5,FALSE)</f>
        <v>#N/A</v>
      </c>
      <c r="BN161"/>
      <c r="BR161" t="e">
        <f>VLOOKUP(BQ161,Sheet2!$E$2:$I$222,3,FALSE)</f>
        <v>#N/A</v>
      </c>
      <c r="BS161" t="e">
        <f>VLOOKUP(BQ161,Sheet2!$E$2:$I$222,4,FALSE)</f>
        <v>#N/A</v>
      </c>
      <c r="BT161" t="e">
        <f>VLOOKUP(BQ161,Sheet2!$E$2:$I$222,5,FALSE)</f>
        <v>#N/A</v>
      </c>
      <c r="BU161"/>
      <c r="BY161" t="e">
        <f>VLOOKUP(BX161,Sheet2!$E$2:$I$222,3,FALSE)</f>
        <v>#N/A</v>
      </c>
      <c r="BZ161" t="e">
        <f>VLOOKUP(BX161,Sheet2!$E$2:$I$222,4,FALSE)</f>
        <v>#N/A</v>
      </c>
      <c r="CA161" t="e">
        <f>VLOOKUP(BX161,Sheet2!$E$2:$I$222,5,FALSE)</f>
        <v>#N/A</v>
      </c>
      <c r="CB161"/>
      <c r="CF161" t="e">
        <f>VLOOKUP(CE161,Sheet2!$E$2:$I$222,3,FALSE)</f>
        <v>#N/A</v>
      </c>
      <c r="CG161" t="e">
        <f>VLOOKUP(CE161,Sheet2!$E$2:$I$222,4,FALSE)</f>
        <v>#N/A</v>
      </c>
      <c r="CH161" t="e">
        <f>VLOOKUP(CE161,Sheet2!$E$2:$I$222,5,FALSE)</f>
        <v>#N/A</v>
      </c>
      <c r="CI161"/>
      <c r="CM161" t="e">
        <f>VLOOKUP(CL161,Sheet2!$E$2:$I$222,3,FALSE)</f>
        <v>#N/A</v>
      </c>
      <c r="CN161" t="e">
        <f>VLOOKUP(CL161,Sheet2!$E$2:$I$222,4,FALSE)</f>
        <v>#N/A</v>
      </c>
      <c r="CO161" t="e">
        <f>VLOOKUP(CL161,Sheet2!$E$2:$I$222,5,FALSE)</f>
        <v>#N/A</v>
      </c>
      <c r="CP161"/>
      <c r="CT161" t="e">
        <f>VLOOKUP(CS161,Sheet2!$E$2:$I$222,3,FALSE)</f>
        <v>#N/A</v>
      </c>
      <c r="CU161" t="e">
        <f>VLOOKUP(CS161,Sheet2!$E$2:$I$222,4,FALSE)</f>
        <v>#N/A</v>
      </c>
      <c r="CV161" t="e">
        <f>VLOOKUP(CS161,Sheet2!$E$2:$I$222,5,FALSE)</f>
        <v>#N/A</v>
      </c>
      <c r="CW161"/>
      <c r="DA161" t="e">
        <f>VLOOKUP(CZ161,Sheet2!$E$2:$I$222,3,FALSE)</f>
        <v>#N/A</v>
      </c>
      <c r="DB161" t="e">
        <f>VLOOKUP(CZ161,Sheet2!$E$2:$I$222,4,FALSE)</f>
        <v>#N/A</v>
      </c>
      <c r="DC161" t="e">
        <f>VLOOKUP(CZ161,Sheet2!$E$2:$I$222,5,FALSE)</f>
        <v>#N/A</v>
      </c>
      <c r="DD161"/>
      <c r="DH161" t="e">
        <f>VLOOKUP(DG161,Sheet2!$E$2:$I$222,3,FALSE)</f>
        <v>#N/A</v>
      </c>
      <c r="DI161" t="e">
        <f>VLOOKUP(DG161,Sheet2!$E$2:$I$222,4,FALSE)</f>
        <v>#N/A</v>
      </c>
      <c r="DJ161" t="e">
        <f>VLOOKUP(DG161,Sheet2!$E$2:$I$222,5,FALSE)</f>
        <v>#N/A</v>
      </c>
    </row>
    <row r="162" spans="1:114" x14ac:dyDescent="0.25">
      <c r="A162">
        <v>166</v>
      </c>
      <c r="C162">
        <v>13235</v>
      </c>
      <c r="D162">
        <v>3235</v>
      </c>
      <c r="E162">
        <v>37.770009999999999</v>
      </c>
      <c r="F162">
        <v>-122.41155999999999</v>
      </c>
      <c r="G162" t="s">
        <v>180</v>
      </c>
      <c r="H162" t="s">
        <v>2609</v>
      </c>
      <c r="I162" t="s">
        <v>4912</v>
      </c>
      <c r="J162" t="s">
        <v>4946</v>
      </c>
      <c r="K162" t="s">
        <v>4989</v>
      </c>
      <c r="Q162" t="s">
        <v>5924</v>
      </c>
      <c r="S162" t="s">
        <v>6045</v>
      </c>
      <c r="X162">
        <f t="shared" si="2"/>
        <v>2</v>
      </c>
      <c r="Y162" t="s">
        <v>6809</v>
      </c>
      <c r="Z162" t="s">
        <v>6879</v>
      </c>
      <c r="AB162" t="e">
        <f>VLOOKUP($AA162,Sheet2!$E$2:$I$222,3,FALSE)</f>
        <v>#N/A</v>
      </c>
      <c r="AC162" t="e">
        <f>VLOOKUP($AA162,Sheet2!$E$2:$I$222,4,FALSE)</f>
        <v>#N/A</v>
      </c>
      <c r="AD162" t="e">
        <f>VLOOKUP($AA162,Sheet2!$E$2:$I$222,5,FALSE)</f>
        <v>#N/A</v>
      </c>
      <c r="AF162" t="s">
        <v>5049</v>
      </c>
      <c r="AG162" t="s">
        <v>6879</v>
      </c>
      <c r="AI162" t="e">
        <f>VLOOKUP(AH162,Sheet2!$E$2:$I$222,3,FALSE)</f>
        <v>#N/A</v>
      </c>
      <c r="AJ162" t="e">
        <f>VLOOKUP(AH162,Sheet2!$E$2:$I$222,4,FALSE)</f>
        <v>#N/A</v>
      </c>
      <c r="AK162" t="e">
        <f>VLOOKUP(AH162,Sheet2!$E$2:$I$222,5,FALSE)</f>
        <v>#N/A</v>
      </c>
      <c r="AL162"/>
      <c r="AP162" t="e">
        <f>VLOOKUP(AO162,Sheet2!$E$2:$I$222,3,FALSE)</f>
        <v>#N/A</v>
      </c>
      <c r="AQ162" t="e">
        <f>VLOOKUP(AO162,Sheet2!$E$2:$I$222,4,FALSE)</f>
        <v>#N/A</v>
      </c>
      <c r="AR162" t="e">
        <f>VLOOKUP(AO162,Sheet2!$E$2:$I$222,5,FALSE)</f>
        <v>#N/A</v>
      </c>
      <c r="AS162"/>
      <c r="AW162" t="e">
        <f>VLOOKUP(AV162,Sheet2!$E$2:$I$222,3,FALSE)</f>
        <v>#N/A</v>
      </c>
      <c r="AX162" t="e">
        <f>VLOOKUP(AV162,Sheet2!$E$2:$I$222,4,FALSE)</f>
        <v>#N/A</v>
      </c>
      <c r="AY162" t="e">
        <f>VLOOKUP(AV162,Sheet2!$E$2:$I$222,5,FALSE)</f>
        <v>#N/A</v>
      </c>
      <c r="AZ162"/>
      <c r="BD162" t="e">
        <f>VLOOKUP(BC162,Sheet2!$E$2:$I$222,3,FALSE)</f>
        <v>#N/A</v>
      </c>
      <c r="BE162" t="e">
        <f>VLOOKUP(BC162,Sheet2!$E$2:$I$222,4,FALSE)</f>
        <v>#N/A</v>
      </c>
      <c r="BF162" t="e">
        <f>VLOOKUP(BC162,Sheet2!$E$2:$I$222,5,FALSE)</f>
        <v>#N/A</v>
      </c>
      <c r="BG162"/>
      <c r="BK162" t="e">
        <f>VLOOKUP(BJ162,Sheet2!$E$2:$I$222,3,FALSE)</f>
        <v>#N/A</v>
      </c>
      <c r="BL162" t="e">
        <f>VLOOKUP(BJ162,Sheet2!$E$2:$I$222,4,FALSE)</f>
        <v>#N/A</v>
      </c>
      <c r="BM162" t="e">
        <f>VLOOKUP(BJ162,Sheet2!$E$2:$I$222,5,FALSE)</f>
        <v>#N/A</v>
      </c>
      <c r="BN162"/>
      <c r="BR162" t="e">
        <f>VLOOKUP(BQ162,Sheet2!$E$2:$I$222,3,FALSE)</f>
        <v>#N/A</v>
      </c>
      <c r="BS162" t="e">
        <f>VLOOKUP(BQ162,Sheet2!$E$2:$I$222,4,FALSE)</f>
        <v>#N/A</v>
      </c>
      <c r="BT162" t="e">
        <f>VLOOKUP(BQ162,Sheet2!$E$2:$I$222,5,FALSE)</f>
        <v>#N/A</v>
      </c>
      <c r="BU162"/>
      <c r="BY162" t="e">
        <f>VLOOKUP(BX162,Sheet2!$E$2:$I$222,3,FALSE)</f>
        <v>#N/A</v>
      </c>
      <c r="BZ162" t="e">
        <f>VLOOKUP(BX162,Sheet2!$E$2:$I$222,4,FALSE)</f>
        <v>#N/A</v>
      </c>
      <c r="CA162" t="e">
        <f>VLOOKUP(BX162,Sheet2!$E$2:$I$222,5,FALSE)</f>
        <v>#N/A</v>
      </c>
      <c r="CB162"/>
      <c r="CF162" t="e">
        <f>VLOOKUP(CE162,Sheet2!$E$2:$I$222,3,FALSE)</f>
        <v>#N/A</v>
      </c>
      <c r="CG162" t="e">
        <f>VLOOKUP(CE162,Sheet2!$E$2:$I$222,4,FALSE)</f>
        <v>#N/A</v>
      </c>
      <c r="CH162" t="e">
        <f>VLOOKUP(CE162,Sheet2!$E$2:$I$222,5,FALSE)</f>
        <v>#N/A</v>
      </c>
      <c r="CI162"/>
      <c r="CM162" t="e">
        <f>VLOOKUP(CL162,Sheet2!$E$2:$I$222,3,FALSE)</f>
        <v>#N/A</v>
      </c>
      <c r="CN162" t="e">
        <f>VLOOKUP(CL162,Sheet2!$E$2:$I$222,4,FALSE)</f>
        <v>#N/A</v>
      </c>
      <c r="CO162" t="e">
        <f>VLOOKUP(CL162,Sheet2!$E$2:$I$222,5,FALSE)</f>
        <v>#N/A</v>
      </c>
      <c r="CP162"/>
      <c r="CT162" t="e">
        <f>VLOOKUP(CS162,Sheet2!$E$2:$I$222,3,FALSE)</f>
        <v>#N/A</v>
      </c>
      <c r="CU162" t="e">
        <f>VLOOKUP(CS162,Sheet2!$E$2:$I$222,4,FALSE)</f>
        <v>#N/A</v>
      </c>
      <c r="CV162" t="e">
        <f>VLOOKUP(CS162,Sheet2!$E$2:$I$222,5,FALSE)</f>
        <v>#N/A</v>
      </c>
      <c r="CW162"/>
      <c r="DA162" t="e">
        <f>VLOOKUP(CZ162,Sheet2!$E$2:$I$222,3,FALSE)</f>
        <v>#N/A</v>
      </c>
      <c r="DB162" t="e">
        <f>VLOOKUP(CZ162,Sheet2!$E$2:$I$222,4,FALSE)</f>
        <v>#N/A</v>
      </c>
      <c r="DC162" t="e">
        <f>VLOOKUP(CZ162,Sheet2!$E$2:$I$222,5,FALSE)</f>
        <v>#N/A</v>
      </c>
      <c r="DD162"/>
      <c r="DH162" t="e">
        <f>VLOOKUP(DG162,Sheet2!$E$2:$I$222,3,FALSE)</f>
        <v>#N/A</v>
      </c>
      <c r="DI162" t="e">
        <f>VLOOKUP(DG162,Sheet2!$E$2:$I$222,4,FALSE)</f>
        <v>#N/A</v>
      </c>
      <c r="DJ162" t="e">
        <f>VLOOKUP(DG162,Sheet2!$E$2:$I$222,5,FALSE)</f>
        <v>#N/A</v>
      </c>
    </row>
    <row r="163" spans="1:114" x14ac:dyDescent="0.25">
      <c r="A163">
        <v>169</v>
      </c>
      <c r="C163">
        <v>13238</v>
      </c>
      <c r="D163">
        <v>3238</v>
      </c>
      <c r="E163">
        <v>37.770850000000003</v>
      </c>
      <c r="F163">
        <v>-122.41262999999999</v>
      </c>
      <c r="G163" t="s">
        <v>181</v>
      </c>
      <c r="H163" t="s">
        <v>2610</v>
      </c>
      <c r="I163" t="s">
        <v>4912</v>
      </c>
      <c r="J163" t="s">
        <v>4949</v>
      </c>
      <c r="K163" t="s">
        <v>4997</v>
      </c>
      <c r="N163" t="s">
        <v>5160</v>
      </c>
      <c r="Q163" t="s">
        <v>5924</v>
      </c>
      <c r="R163">
        <v>775</v>
      </c>
      <c r="S163" t="s">
        <v>6046</v>
      </c>
      <c r="X163">
        <f t="shared" si="2"/>
        <v>5</v>
      </c>
      <c r="Y163" t="s">
        <v>6809</v>
      </c>
      <c r="Z163" t="s">
        <v>6879</v>
      </c>
      <c r="AB163" t="e">
        <f>VLOOKUP($AA163,Sheet2!$E$2:$I$222,3,FALSE)</f>
        <v>#N/A</v>
      </c>
      <c r="AC163" t="e">
        <f>VLOOKUP($AA163,Sheet2!$E$2:$I$222,4,FALSE)</f>
        <v>#N/A</v>
      </c>
      <c r="AD163" t="e">
        <f>VLOOKUP($AA163,Sheet2!$E$2:$I$222,5,FALSE)</f>
        <v>#N/A</v>
      </c>
      <c r="AF163" t="s">
        <v>6869</v>
      </c>
      <c r="AG163" t="s">
        <v>6880</v>
      </c>
      <c r="AH163" s="59" t="s">
        <v>6954</v>
      </c>
      <c r="AI163" t="str">
        <f>VLOOKUP(AH163,Sheet2!$E$2:$I$222,3,FALSE)</f>
        <v>To Downtown</v>
      </c>
      <c r="AJ163" t="str">
        <f>VLOOKUP(AH163,Sheet2!$E$2:$I$222,4,FALSE)</f>
        <v>Main &amp; Mission</v>
      </c>
      <c r="AK163" t="str">
        <f>VLOOKUP(AH163,Sheet2!$E$2:$I$222,5,FALSE)</f>
        <v>M-F ~ 6am-5:30pm</v>
      </c>
      <c r="AL163"/>
      <c r="AM163" t="s">
        <v>6846</v>
      </c>
      <c r="AN163" t="s">
        <v>6882</v>
      </c>
      <c r="AO163" s="59" t="s">
        <v>6917</v>
      </c>
      <c r="AP163" t="str">
        <f>VLOOKUP(AO163,Sheet2!$E$2:$I$222,3,FALSE)</f>
        <v>To Mission District</v>
      </c>
      <c r="AQ163" t="str">
        <f>VLOOKUP(AO163,Sheet2!$E$2:$I$222,4,FALSE)</f>
        <v>24th St. BART</v>
      </c>
      <c r="AR163" t="str">
        <f>VLOOKUP(AO163,Sheet2!$E$2:$I$222,5,FALSE)</f>
        <v>Daily ~ 6am-12am</v>
      </c>
      <c r="AS163"/>
      <c r="AT163" t="s">
        <v>6827</v>
      </c>
      <c r="AU163" t="s">
        <v>6880</v>
      </c>
      <c r="AV163" s="59" t="s">
        <v>6898</v>
      </c>
      <c r="AW163" t="str">
        <f>VLOOKUP(AV163,Sheet2!$E$2:$I$222,3,FALSE)</f>
        <v>To Fisherman's Wharf</v>
      </c>
      <c r="AX163" t="str">
        <f>VLOOKUP(AV163,Sheet2!$E$2:$I$222,4,FALSE)</f>
        <v>Powell &amp; Beach</v>
      </c>
      <c r="AY163" t="str">
        <f>VLOOKUP(AV163,Sheet2!$E$2:$I$222,5,FALSE)</f>
        <v>Daily ~ 6am-12:30am</v>
      </c>
      <c r="AZ163"/>
      <c r="BA163" t="s">
        <v>5049</v>
      </c>
      <c r="BB163" t="s">
        <v>6879</v>
      </c>
      <c r="BD163" t="e">
        <f>VLOOKUP(BC163,Sheet2!$E$2:$I$222,3,FALSE)</f>
        <v>#N/A</v>
      </c>
      <c r="BE163" t="e">
        <f>VLOOKUP(BC163,Sheet2!$E$2:$I$222,4,FALSE)</f>
        <v>#N/A</v>
      </c>
      <c r="BF163" t="e">
        <f>VLOOKUP(BC163,Sheet2!$E$2:$I$222,5,FALSE)</f>
        <v>#N/A</v>
      </c>
      <c r="BG163"/>
      <c r="BK163" t="e">
        <f>VLOOKUP(BJ163,Sheet2!$E$2:$I$222,3,FALSE)</f>
        <v>#N/A</v>
      </c>
      <c r="BL163" t="e">
        <f>VLOOKUP(BJ163,Sheet2!$E$2:$I$222,4,FALSE)</f>
        <v>#N/A</v>
      </c>
      <c r="BM163" t="e">
        <f>VLOOKUP(BJ163,Sheet2!$E$2:$I$222,5,FALSE)</f>
        <v>#N/A</v>
      </c>
      <c r="BN163"/>
      <c r="BR163" t="e">
        <f>VLOOKUP(BQ163,Sheet2!$E$2:$I$222,3,FALSE)</f>
        <v>#N/A</v>
      </c>
      <c r="BS163" t="e">
        <f>VLOOKUP(BQ163,Sheet2!$E$2:$I$222,4,FALSE)</f>
        <v>#N/A</v>
      </c>
      <c r="BT163" t="e">
        <f>VLOOKUP(BQ163,Sheet2!$E$2:$I$222,5,FALSE)</f>
        <v>#N/A</v>
      </c>
      <c r="BU163"/>
      <c r="BY163" t="e">
        <f>VLOOKUP(BX163,Sheet2!$E$2:$I$222,3,FALSE)</f>
        <v>#N/A</v>
      </c>
      <c r="BZ163" t="e">
        <f>VLOOKUP(BX163,Sheet2!$E$2:$I$222,4,FALSE)</f>
        <v>#N/A</v>
      </c>
      <c r="CA163" t="e">
        <f>VLOOKUP(BX163,Sheet2!$E$2:$I$222,5,FALSE)</f>
        <v>#N/A</v>
      </c>
      <c r="CB163"/>
      <c r="CF163" t="e">
        <f>VLOOKUP(CE163,Sheet2!$E$2:$I$222,3,FALSE)</f>
        <v>#N/A</v>
      </c>
      <c r="CG163" t="e">
        <f>VLOOKUP(CE163,Sheet2!$E$2:$I$222,4,FALSE)</f>
        <v>#N/A</v>
      </c>
      <c r="CH163" t="e">
        <f>VLOOKUP(CE163,Sheet2!$E$2:$I$222,5,FALSE)</f>
        <v>#N/A</v>
      </c>
      <c r="CI163"/>
      <c r="CM163" t="e">
        <f>VLOOKUP(CL163,Sheet2!$E$2:$I$222,3,FALSE)</f>
        <v>#N/A</v>
      </c>
      <c r="CN163" t="e">
        <f>VLOOKUP(CL163,Sheet2!$E$2:$I$222,4,FALSE)</f>
        <v>#N/A</v>
      </c>
      <c r="CO163" t="e">
        <f>VLOOKUP(CL163,Sheet2!$E$2:$I$222,5,FALSE)</f>
        <v>#N/A</v>
      </c>
      <c r="CP163"/>
      <c r="CT163" t="e">
        <f>VLOOKUP(CS163,Sheet2!$E$2:$I$222,3,FALSE)</f>
        <v>#N/A</v>
      </c>
      <c r="CU163" t="e">
        <f>VLOOKUP(CS163,Sheet2!$E$2:$I$222,4,FALSE)</f>
        <v>#N/A</v>
      </c>
      <c r="CV163" t="e">
        <f>VLOOKUP(CS163,Sheet2!$E$2:$I$222,5,FALSE)</f>
        <v>#N/A</v>
      </c>
      <c r="CW163"/>
      <c r="DA163" t="e">
        <f>VLOOKUP(CZ163,Sheet2!$E$2:$I$222,3,FALSE)</f>
        <v>#N/A</v>
      </c>
      <c r="DB163" t="e">
        <f>VLOOKUP(CZ163,Sheet2!$E$2:$I$222,4,FALSE)</f>
        <v>#N/A</v>
      </c>
      <c r="DC163" t="e">
        <f>VLOOKUP(CZ163,Sheet2!$E$2:$I$222,5,FALSE)</f>
        <v>#N/A</v>
      </c>
      <c r="DD163"/>
      <c r="DH163" t="e">
        <f>VLOOKUP(DG163,Sheet2!$E$2:$I$222,3,FALSE)</f>
        <v>#N/A</v>
      </c>
      <c r="DI163" t="e">
        <f>VLOOKUP(DG163,Sheet2!$E$2:$I$222,4,FALSE)</f>
        <v>#N/A</v>
      </c>
      <c r="DJ163" t="e">
        <f>VLOOKUP(DG163,Sheet2!$E$2:$I$222,5,FALSE)</f>
        <v>#N/A</v>
      </c>
    </row>
    <row r="164" spans="1:114" x14ac:dyDescent="0.25">
      <c r="A164">
        <v>170</v>
      </c>
      <c r="C164">
        <v>13239</v>
      </c>
      <c r="D164">
        <v>3239</v>
      </c>
      <c r="E164">
        <v>37.770359999999997</v>
      </c>
      <c r="F164">
        <v>-122.41227000000001</v>
      </c>
      <c r="G164" t="s">
        <v>181</v>
      </c>
      <c r="H164" t="s">
        <v>2610</v>
      </c>
      <c r="I164" t="s">
        <v>4911</v>
      </c>
      <c r="J164" t="s">
        <v>4950</v>
      </c>
      <c r="K164" t="s">
        <v>4958</v>
      </c>
      <c r="N164" t="s">
        <v>5161</v>
      </c>
      <c r="Q164" t="s">
        <v>5924</v>
      </c>
      <c r="R164">
        <v>1223</v>
      </c>
      <c r="S164" t="s">
        <v>6047</v>
      </c>
      <c r="X164">
        <f t="shared" si="2"/>
        <v>5</v>
      </c>
      <c r="Y164" t="s">
        <v>6809</v>
      </c>
      <c r="Z164" t="s">
        <v>6881</v>
      </c>
      <c r="AB164" t="e">
        <f>VLOOKUP($AA164,Sheet2!$E$2:$I$222,3,FALSE)</f>
        <v>#N/A</v>
      </c>
      <c r="AC164" t="e">
        <f>VLOOKUP($AA164,Sheet2!$E$2:$I$222,4,FALSE)</f>
        <v>#N/A</v>
      </c>
      <c r="AD164" t="e">
        <f>VLOOKUP($AA164,Sheet2!$E$2:$I$222,5,FALSE)</f>
        <v>#N/A</v>
      </c>
      <c r="AF164" t="s">
        <v>6869</v>
      </c>
      <c r="AG164" t="s">
        <v>6882</v>
      </c>
      <c r="AH164" s="59" t="s">
        <v>6985</v>
      </c>
      <c r="AI164" t="str">
        <f>VLOOKUP(AH164,Sheet2!$E$2:$I$222,3,FALSE)</f>
        <v>To Sunnydale</v>
      </c>
      <c r="AJ164" t="str">
        <f>VLOOKUP(AH164,Sheet2!$E$2:$I$222,4,FALSE)</f>
        <v>Geneva &amp; Schwerin</v>
      </c>
      <c r="AK164" t="str">
        <f>VLOOKUP(AH164,Sheet2!$E$2:$I$222,5,FALSE)</f>
        <v>M-F ~ 6am-6pm</v>
      </c>
      <c r="AL164"/>
      <c r="AM164" t="s">
        <v>6829</v>
      </c>
      <c r="AN164" t="s">
        <v>6882</v>
      </c>
      <c r="AO164" s="59" t="s">
        <v>6931</v>
      </c>
      <c r="AP164" t="str">
        <f>VLOOKUP(AO164,Sheet2!$E$2:$I$222,3,FALSE)</f>
        <v>To Mission District</v>
      </c>
      <c r="AQ164" t="str">
        <f>VLOOKUP(AO164,Sheet2!$E$2:$I$222,4,FALSE)</f>
        <v>Cesar Chavez &amp; Mission</v>
      </c>
      <c r="AR164" t="str">
        <f>VLOOKUP(AO164,Sheet2!$E$2:$I$222,5,FALSE)</f>
        <v>Daily ~ 5:30am-1am</v>
      </c>
      <c r="AS164"/>
      <c r="AT164" t="s">
        <v>6827</v>
      </c>
      <c r="AU164" t="s">
        <v>6882</v>
      </c>
      <c r="AV164" s="59" t="s">
        <v>6956</v>
      </c>
      <c r="AW164" t="str">
        <f>VLOOKUP(AV164,Sheet2!$E$2:$I$222,3,FALSE)</f>
        <v>To Caltrain Station</v>
      </c>
      <c r="AX164" t="str">
        <f>VLOOKUP(AV164,Sheet2!$E$2:$I$222,4,FALSE)</f>
        <v>4th St. &amp; Townsend</v>
      </c>
      <c r="AY164" t="str">
        <f>VLOOKUP(AV164,Sheet2!$E$2:$I$222,5,FALSE)</f>
        <v>Daily ~ 6am-12:30am</v>
      </c>
      <c r="AZ164"/>
      <c r="BA164" t="s">
        <v>5049</v>
      </c>
      <c r="BB164" t="s">
        <v>6881</v>
      </c>
      <c r="BD164" t="e">
        <f>VLOOKUP(BC164,Sheet2!$E$2:$I$222,3,FALSE)</f>
        <v>#N/A</v>
      </c>
      <c r="BE164" t="e">
        <f>VLOOKUP(BC164,Sheet2!$E$2:$I$222,4,FALSE)</f>
        <v>#N/A</v>
      </c>
      <c r="BF164" t="e">
        <f>VLOOKUP(BC164,Sheet2!$E$2:$I$222,5,FALSE)</f>
        <v>#N/A</v>
      </c>
      <c r="BG164"/>
      <c r="BK164" t="e">
        <f>VLOOKUP(BJ164,Sheet2!$E$2:$I$222,3,FALSE)</f>
        <v>#N/A</v>
      </c>
      <c r="BL164" t="e">
        <f>VLOOKUP(BJ164,Sheet2!$E$2:$I$222,4,FALSE)</f>
        <v>#N/A</v>
      </c>
      <c r="BM164" t="e">
        <f>VLOOKUP(BJ164,Sheet2!$E$2:$I$222,5,FALSE)</f>
        <v>#N/A</v>
      </c>
      <c r="BN164"/>
      <c r="BR164" t="e">
        <f>VLOOKUP(BQ164,Sheet2!$E$2:$I$222,3,FALSE)</f>
        <v>#N/A</v>
      </c>
      <c r="BS164" t="e">
        <f>VLOOKUP(BQ164,Sheet2!$E$2:$I$222,4,FALSE)</f>
        <v>#N/A</v>
      </c>
      <c r="BT164" t="e">
        <f>VLOOKUP(BQ164,Sheet2!$E$2:$I$222,5,FALSE)</f>
        <v>#N/A</v>
      </c>
      <c r="BU164"/>
      <c r="BY164" t="e">
        <f>VLOOKUP(BX164,Sheet2!$E$2:$I$222,3,FALSE)</f>
        <v>#N/A</v>
      </c>
      <c r="BZ164" t="e">
        <f>VLOOKUP(BX164,Sheet2!$E$2:$I$222,4,FALSE)</f>
        <v>#N/A</v>
      </c>
      <c r="CA164" t="e">
        <f>VLOOKUP(BX164,Sheet2!$E$2:$I$222,5,FALSE)</f>
        <v>#N/A</v>
      </c>
      <c r="CB164"/>
      <c r="CF164" t="e">
        <f>VLOOKUP(CE164,Sheet2!$E$2:$I$222,3,FALSE)</f>
        <v>#N/A</v>
      </c>
      <c r="CG164" t="e">
        <f>VLOOKUP(CE164,Sheet2!$E$2:$I$222,4,FALSE)</f>
        <v>#N/A</v>
      </c>
      <c r="CH164" t="e">
        <f>VLOOKUP(CE164,Sheet2!$E$2:$I$222,5,FALSE)</f>
        <v>#N/A</v>
      </c>
      <c r="CI164"/>
      <c r="CM164" t="e">
        <f>VLOOKUP(CL164,Sheet2!$E$2:$I$222,3,FALSE)</f>
        <v>#N/A</v>
      </c>
      <c r="CN164" t="e">
        <f>VLOOKUP(CL164,Sheet2!$E$2:$I$222,4,FALSE)</f>
        <v>#N/A</v>
      </c>
      <c r="CO164" t="e">
        <f>VLOOKUP(CL164,Sheet2!$E$2:$I$222,5,FALSE)</f>
        <v>#N/A</v>
      </c>
      <c r="CP164"/>
      <c r="CT164" t="e">
        <f>VLOOKUP(CS164,Sheet2!$E$2:$I$222,3,FALSE)</f>
        <v>#N/A</v>
      </c>
      <c r="CU164" t="e">
        <f>VLOOKUP(CS164,Sheet2!$E$2:$I$222,4,FALSE)</f>
        <v>#N/A</v>
      </c>
      <c r="CV164" t="e">
        <f>VLOOKUP(CS164,Sheet2!$E$2:$I$222,5,FALSE)</f>
        <v>#N/A</v>
      </c>
      <c r="CW164"/>
      <c r="DA164" t="e">
        <f>VLOOKUP(CZ164,Sheet2!$E$2:$I$222,3,FALSE)</f>
        <v>#N/A</v>
      </c>
      <c r="DB164" t="e">
        <f>VLOOKUP(CZ164,Sheet2!$E$2:$I$222,4,FALSE)</f>
        <v>#N/A</v>
      </c>
      <c r="DC164" t="e">
        <f>VLOOKUP(CZ164,Sheet2!$E$2:$I$222,5,FALSE)</f>
        <v>#N/A</v>
      </c>
      <c r="DD164"/>
      <c r="DH164" t="e">
        <f>VLOOKUP(DG164,Sheet2!$E$2:$I$222,3,FALSE)</f>
        <v>#N/A</v>
      </c>
      <c r="DI164" t="e">
        <f>VLOOKUP(DG164,Sheet2!$E$2:$I$222,4,FALSE)</f>
        <v>#N/A</v>
      </c>
      <c r="DJ164" t="e">
        <f>VLOOKUP(DG164,Sheet2!$E$2:$I$222,5,FALSE)</f>
        <v>#N/A</v>
      </c>
    </row>
    <row r="165" spans="1:114" x14ac:dyDescent="0.25">
      <c r="A165">
        <v>171</v>
      </c>
      <c r="C165">
        <v>13240</v>
      </c>
      <c r="D165">
        <v>3240</v>
      </c>
      <c r="E165">
        <v>37.773330000000001</v>
      </c>
      <c r="F165">
        <v>-122.41573</v>
      </c>
      <c r="G165" t="s">
        <v>182</v>
      </c>
      <c r="H165" t="s">
        <v>2611</v>
      </c>
      <c r="I165" t="s">
        <v>4912</v>
      </c>
      <c r="J165" t="s">
        <v>4946</v>
      </c>
      <c r="K165" t="s">
        <v>4966</v>
      </c>
      <c r="Q165" t="s">
        <v>5924</v>
      </c>
      <c r="R165">
        <v>1159</v>
      </c>
      <c r="S165" t="s">
        <v>6048</v>
      </c>
      <c r="X165">
        <f t="shared" si="2"/>
        <v>3</v>
      </c>
      <c r="Y165" t="s">
        <v>6809</v>
      </c>
      <c r="Z165" t="s">
        <v>6879</v>
      </c>
      <c r="AB165" t="e">
        <f>VLOOKUP($AA165,Sheet2!$E$2:$I$222,3,FALSE)</f>
        <v>#N/A</v>
      </c>
      <c r="AC165" t="e">
        <f>VLOOKUP($AA165,Sheet2!$E$2:$I$222,4,FALSE)</f>
        <v>#N/A</v>
      </c>
      <c r="AD165" t="e">
        <f>VLOOKUP($AA165,Sheet2!$E$2:$I$222,5,FALSE)</f>
        <v>#N/A</v>
      </c>
      <c r="AF165" t="s">
        <v>6827</v>
      </c>
      <c r="AG165" t="s">
        <v>6880</v>
      </c>
      <c r="AH165" s="59" t="s">
        <v>6898</v>
      </c>
      <c r="AI165" t="str">
        <f>VLOOKUP(AH165,Sheet2!$E$2:$I$222,3,FALSE)</f>
        <v>To Fisherman's Wharf</v>
      </c>
      <c r="AJ165" t="str">
        <f>VLOOKUP(AH165,Sheet2!$E$2:$I$222,4,FALSE)</f>
        <v>Powell &amp; Beach</v>
      </c>
      <c r="AK165" t="str">
        <f>VLOOKUP(AH165,Sheet2!$E$2:$I$222,5,FALSE)</f>
        <v>Daily ~ 6am-12:30am</v>
      </c>
      <c r="AL165"/>
      <c r="AM165" t="s">
        <v>5049</v>
      </c>
      <c r="AN165" t="s">
        <v>6879</v>
      </c>
      <c r="AP165" t="e">
        <f>VLOOKUP(AO165,Sheet2!$E$2:$I$222,3,FALSE)</f>
        <v>#N/A</v>
      </c>
      <c r="AQ165" t="e">
        <f>VLOOKUP(AO165,Sheet2!$E$2:$I$222,4,FALSE)</f>
        <v>#N/A</v>
      </c>
      <c r="AR165" t="e">
        <f>VLOOKUP(AO165,Sheet2!$E$2:$I$222,5,FALSE)</f>
        <v>#N/A</v>
      </c>
      <c r="AS165"/>
      <c r="AW165" t="e">
        <f>VLOOKUP(AV165,Sheet2!$E$2:$I$222,3,FALSE)</f>
        <v>#N/A</v>
      </c>
      <c r="AX165" t="e">
        <f>VLOOKUP(AV165,Sheet2!$E$2:$I$222,4,FALSE)</f>
        <v>#N/A</v>
      </c>
      <c r="AY165" t="e">
        <f>VLOOKUP(AV165,Sheet2!$E$2:$I$222,5,FALSE)</f>
        <v>#N/A</v>
      </c>
      <c r="AZ165"/>
      <c r="BD165" t="e">
        <f>VLOOKUP(BC165,Sheet2!$E$2:$I$222,3,FALSE)</f>
        <v>#N/A</v>
      </c>
      <c r="BE165" t="e">
        <f>VLOOKUP(BC165,Sheet2!$E$2:$I$222,4,FALSE)</f>
        <v>#N/A</v>
      </c>
      <c r="BF165" t="e">
        <f>VLOOKUP(BC165,Sheet2!$E$2:$I$222,5,FALSE)</f>
        <v>#N/A</v>
      </c>
      <c r="BG165"/>
      <c r="BK165" t="e">
        <f>VLOOKUP(BJ165,Sheet2!$E$2:$I$222,3,FALSE)</f>
        <v>#N/A</v>
      </c>
      <c r="BL165" t="e">
        <f>VLOOKUP(BJ165,Sheet2!$E$2:$I$222,4,FALSE)</f>
        <v>#N/A</v>
      </c>
      <c r="BM165" t="e">
        <f>VLOOKUP(BJ165,Sheet2!$E$2:$I$222,5,FALSE)</f>
        <v>#N/A</v>
      </c>
      <c r="BN165"/>
      <c r="BR165" t="e">
        <f>VLOOKUP(BQ165,Sheet2!$E$2:$I$222,3,FALSE)</f>
        <v>#N/A</v>
      </c>
      <c r="BS165" t="e">
        <f>VLOOKUP(BQ165,Sheet2!$E$2:$I$222,4,FALSE)</f>
        <v>#N/A</v>
      </c>
      <c r="BT165" t="e">
        <f>VLOOKUP(BQ165,Sheet2!$E$2:$I$222,5,FALSE)</f>
        <v>#N/A</v>
      </c>
      <c r="BU165"/>
      <c r="BY165" t="e">
        <f>VLOOKUP(BX165,Sheet2!$E$2:$I$222,3,FALSE)</f>
        <v>#N/A</v>
      </c>
      <c r="BZ165" t="e">
        <f>VLOOKUP(BX165,Sheet2!$E$2:$I$222,4,FALSE)</f>
        <v>#N/A</v>
      </c>
      <c r="CA165" t="e">
        <f>VLOOKUP(BX165,Sheet2!$E$2:$I$222,5,FALSE)</f>
        <v>#N/A</v>
      </c>
      <c r="CB165"/>
      <c r="CF165" t="e">
        <f>VLOOKUP(CE165,Sheet2!$E$2:$I$222,3,FALSE)</f>
        <v>#N/A</v>
      </c>
      <c r="CG165" t="e">
        <f>VLOOKUP(CE165,Sheet2!$E$2:$I$222,4,FALSE)</f>
        <v>#N/A</v>
      </c>
      <c r="CH165" t="e">
        <f>VLOOKUP(CE165,Sheet2!$E$2:$I$222,5,FALSE)</f>
        <v>#N/A</v>
      </c>
      <c r="CI165"/>
      <c r="CM165" t="e">
        <f>VLOOKUP(CL165,Sheet2!$E$2:$I$222,3,FALSE)</f>
        <v>#N/A</v>
      </c>
      <c r="CN165" t="e">
        <f>VLOOKUP(CL165,Sheet2!$E$2:$I$222,4,FALSE)</f>
        <v>#N/A</v>
      </c>
      <c r="CO165" t="e">
        <f>VLOOKUP(CL165,Sheet2!$E$2:$I$222,5,FALSE)</f>
        <v>#N/A</v>
      </c>
      <c r="CP165"/>
      <c r="CT165" t="e">
        <f>VLOOKUP(CS165,Sheet2!$E$2:$I$222,3,FALSE)</f>
        <v>#N/A</v>
      </c>
      <c r="CU165" t="e">
        <f>VLOOKUP(CS165,Sheet2!$E$2:$I$222,4,FALSE)</f>
        <v>#N/A</v>
      </c>
      <c r="CV165" t="e">
        <f>VLOOKUP(CS165,Sheet2!$E$2:$I$222,5,FALSE)</f>
        <v>#N/A</v>
      </c>
      <c r="CW165"/>
      <c r="DA165" t="e">
        <f>VLOOKUP(CZ165,Sheet2!$E$2:$I$222,3,FALSE)</f>
        <v>#N/A</v>
      </c>
      <c r="DB165" t="e">
        <f>VLOOKUP(CZ165,Sheet2!$E$2:$I$222,4,FALSE)</f>
        <v>#N/A</v>
      </c>
      <c r="DC165" t="e">
        <f>VLOOKUP(CZ165,Sheet2!$E$2:$I$222,5,FALSE)</f>
        <v>#N/A</v>
      </c>
      <c r="DD165"/>
      <c r="DH165" t="e">
        <f>VLOOKUP(DG165,Sheet2!$E$2:$I$222,3,FALSE)</f>
        <v>#N/A</v>
      </c>
      <c r="DI165" t="e">
        <f>VLOOKUP(DG165,Sheet2!$E$2:$I$222,4,FALSE)</f>
        <v>#N/A</v>
      </c>
      <c r="DJ165" t="e">
        <f>VLOOKUP(DG165,Sheet2!$E$2:$I$222,5,FALSE)</f>
        <v>#N/A</v>
      </c>
    </row>
    <row r="166" spans="1:114" x14ac:dyDescent="0.25">
      <c r="A166">
        <v>172</v>
      </c>
      <c r="C166">
        <v>13241</v>
      </c>
      <c r="D166">
        <v>3241</v>
      </c>
      <c r="E166">
        <v>37.772829999999999</v>
      </c>
      <c r="F166">
        <v>-122.41538</v>
      </c>
      <c r="G166" t="s">
        <v>182</v>
      </c>
      <c r="H166" t="s">
        <v>2611</v>
      </c>
      <c r="I166" t="s">
        <v>4911</v>
      </c>
      <c r="J166" t="s">
        <v>4946</v>
      </c>
      <c r="K166" t="s">
        <v>4966</v>
      </c>
      <c r="Q166" t="s">
        <v>5924</v>
      </c>
      <c r="R166">
        <v>1505</v>
      </c>
      <c r="S166" t="s">
        <v>6049</v>
      </c>
      <c r="X166">
        <f t="shared" si="2"/>
        <v>3</v>
      </c>
      <c r="Y166" t="s">
        <v>6809</v>
      </c>
      <c r="Z166" t="s">
        <v>6881</v>
      </c>
      <c r="AB166" t="e">
        <f>VLOOKUP($AA166,Sheet2!$E$2:$I$222,3,FALSE)</f>
        <v>#N/A</v>
      </c>
      <c r="AC166" t="e">
        <f>VLOOKUP($AA166,Sheet2!$E$2:$I$222,4,FALSE)</f>
        <v>#N/A</v>
      </c>
      <c r="AD166" t="e">
        <f>VLOOKUP($AA166,Sheet2!$E$2:$I$222,5,FALSE)</f>
        <v>#N/A</v>
      </c>
      <c r="AF166" t="s">
        <v>6827</v>
      </c>
      <c r="AG166" t="s">
        <v>6882</v>
      </c>
      <c r="AH166" s="59" t="s">
        <v>6956</v>
      </c>
      <c r="AI166" t="str">
        <f>VLOOKUP(AH166,Sheet2!$E$2:$I$222,3,FALSE)</f>
        <v>To Caltrain Station</v>
      </c>
      <c r="AJ166" t="str">
        <f>VLOOKUP(AH166,Sheet2!$E$2:$I$222,4,FALSE)</f>
        <v>4th St. &amp; Townsend</v>
      </c>
      <c r="AK166" t="str">
        <f>VLOOKUP(AH166,Sheet2!$E$2:$I$222,5,FALSE)</f>
        <v>Daily ~ 6am-12:30am</v>
      </c>
      <c r="AL166"/>
      <c r="AM166" t="s">
        <v>5049</v>
      </c>
      <c r="AN166" t="s">
        <v>6881</v>
      </c>
      <c r="AP166" t="e">
        <f>VLOOKUP(AO166,Sheet2!$E$2:$I$222,3,FALSE)</f>
        <v>#N/A</v>
      </c>
      <c r="AQ166" t="e">
        <f>VLOOKUP(AO166,Sheet2!$E$2:$I$222,4,FALSE)</f>
        <v>#N/A</v>
      </c>
      <c r="AR166" t="e">
        <f>VLOOKUP(AO166,Sheet2!$E$2:$I$222,5,FALSE)</f>
        <v>#N/A</v>
      </c>
      <c r="AS166"/>
      <c r="AW166" t="e">
        <f>VLOOKUP(AV166,Sheet2!$E$2:$I$222,3,FALSE)</f>
        <v>#N/A</v>
      </c>
      <c r="AX166" t="e">
        <f>VLOOKUP(AV166,Sheet2!$E$2:$I$222,4,FALSE)</f>
        <v>#N/A</v>
      </c>
      <c r="AY166" t="e">
        <f>VLOOKUP(AV166,Sheet2!$E$2:$I$222,5,FALSE)</f>
        <v>#N/A</v>
      </c>
      <c r="AZ166"/>
      <c r="BD166" t="e">
        <f>VLOOKUP(BC166,Sheet2!$E$2:$I$222,3,FALSE)</f>
        <v>#N/A</v>
      </c>
      <c r="BE166" t="e">
        <f>VLOOKUP(BC166,Sheet2!$E$2:$I$222,4,FALSE)</f>
        <v>#N/A</v>
      </c>
      <c r="BF166" t="e">
        <f>VLOOKUP(BC166,Sheet2!$E$2:$I$222,5,FALSE)</f>
        <v>#N/A</v>
      </c>
      <c r="BG166"/>
      <c r="BK166" t="e">
        <f>VLOOKUP(BJ166,Sheet2!$E$2:$I$222,3,FALSE)</f>
        <v>#N/A</v>
      </c>
      <c r="BL166" t="e">
        <f>VLOOKUP(BJ166,Sheet2!$E$2:$I$222,4,FALSE)</f>
        <v>#N/A</v>
      </c>
      <c r="BM166" t="e">
        <f>VLOOKUP(BJ166,Sheet2!$E$2:$I$222,5,FALSE)</f>
        <v>#N/A</v>
      </c>
      <c r="BN166"/>
      <c r="BR166" t="e">
        <f>VLOOKUP(BQ166,Sheet2!$E$2:$I$222,3,FALSE)</f>
        <v>#N/A</v>
      </c>
      <c r="BS166" t="e">
        <f>VLOOKUP(BQ166,Sheet2!$E$2:$I$222,4,FALSE)</f>
        <v>#N/A</v>
      </c>
      <c r="BT166" t="e">
        <f>VLOOKUP(BQ166,Sheet2!$E$2:$I$222,5,FALSE)</f>
        <v>#N/A</v>
      </c>
      <c r="BU166"/>
      <c r="BY166" t="e">
        <f>VLOOKUP(BX166,Sheet2!$E$2:$I$222,3,FALSE)</f>
        <v>#N/A</v>
      </c>
      <c r="BZ166" t="e">
        <f>VLOOKUP(BX166,Sheet2!$E$2:$I$222,4,FALSE)</f>
        <v>#N/A</v>
      </c>
      <c r="CA166" t="e">
        <f>VLOOKUP(BX166,Sheet2!$E$2:$I$222,5,FALSE)</f>
        <v>#N/A</v>
      </c>
      <c r="CB166"/>
      <c r="CF166" t="e">
        <f>VLOOKUP(CE166,Sheet2!$E$2:$I$222,3,FALSE)</f>
        <v>#N/A</v>
      </c>
      <c r="CG166" t="e">
        <f>VLOOKUP(CE166,Sheet2!$E$2:$I$222,4,FALSE)</f>
        <v>#N/A</v>
      </c>
      <c r="CH166" t="e">
        <f>VLOOKUP(CE166,Sheet2!$E$2:$I$222,5,FALSE)</f>
        <v>#N/A</v>
      </c>
      <c r="CI166"/>
      <c r="CM166" t="e">
        <f>VLOOKUP(CL166,Sheet2!$E$2:$I$222,3,FALSE)</f>
        <v>#N/A</v>
      </c>
      <c r="CN166" t="e">
        <f>VLOOKUP(CL166,Sheet2!$E$2:$I$222,4,FALSE)</f>
        <v>#N/A</v>
      </c>
      <c r="CO166" t="e">
        <f>VLOOKUP(CL166,Sheet2!$E$2:$I$222,5,FALSE)</f>
        <v>#N/A</v>
      </c>
      <c r="CP166"/>
      <c r="CT166" t="e">
        <f>VLOOKUP(CS166,Sheet2!$E$2:$I$222,3,FALSE)</f>
        <v>#N/A</v>
      </c>
      <c r="CU166" t="e">
        <f>VLOOKUP(CS166,Sheet2!$E$2:$I$222,4,FALSE)</f>
        <v>#N/A</v>
      </c>
      <c r="CV166" t="e">
        <f>VLOOKUP(CS166,Sheet2!$E$2:$I$222,5,FALSE)</f>
        <v>#N/A</v>
      </c>
      <c r="CW166"/>
      <c r="DA166" t="e">
        <f>VLOOKUP(CZ166,Sheet2!$E$2:$I$222,3,FALSE)</f>
        <v>#N/A</v>
      </c>
      <c r="DB166" t="e">
        <f>VLOOKUP(CZ166,Sheet2!$E$2:$I$222,4,FALSE)</f>
        <v>#N/A</v>
      </c>
      <c r="DC166" t="e">
        <f>VLOOKUP(CZ166,Sheet2!$E$2:$I$222,5,FALSE)</f>
        <v>#N/A</v>
      </c>
      <c r="DD166"/>
      <c r="DH166" t="e">
        <f>VLOOKUP(DG166,Sheet2!$E$2:$I$222,3,FALSE)</f>
        <v>#N/A</v>
      </c>
      <c r="DI166" t="e">
        <f>VLOOKUP(DG166,Sheet2!$E$2:$I$222,4,FALSE)</f>
        <v>#N/A</v>
      </c>
      <c r="DJ166" t="e">
        <f>VLOOKUP(DG166,Sheet2!$E$2:$I$222,5,FALSE)</f>
        <v>#N/A</v>
      </c>
    </row>
    <row r="167" spans="1:114" x14ac:dyDescent="0.25">
      <c r="A167">
        <v>174</v>
      </c>
      <c r="C167">
        <v>13243</v>
      </c>
      <c r="D167">
        <v>3243</v>
      </c>
      <c r="E167">
        <v>37.773899999999998</v>
      </c>
      <c r="F167">
        <v>-122.41668</v>
      </c>
      <c r="G167" t="s">
        <v>183</v>
      </c>
      <c r="H167" t="s">
        <v>2612</v>
      </c>
      <c r="I167" t="s">
        <v>4911</v>
      </c>
      <c r="J167" t="s">
        <v>4946</v>
      </c>
      <c r="K167" t="s">
        <v>4963</v>
      </c>
      <c r="N167" t="s">
        <v>5162</v>
      </c>
      <c r="Q167" t="s">
        <v>5924</v>
      </c>
      <c r="R167" t="s">
        <v>5939</v>
      </c>
      <c r="S167" t="s">
        <v>6049</v>
      </c>
      <c r="X167">
        <f t="shared" si="2"/>
        <v>3</v>
      </c>
      <c r="Y167" t="s">
        <v>6809</v>
      </c>
      <c r="Z167" t="s">
        <v>6881</v>
      </c>
      <c r="AB167" t="e">
        <f>VLOOKUP($AA167,Sheet2!$E$2:$I$222,3,FALSE)</f>
        <v>#N/A</v>
      </c>
      <c r="AC167" t="e">
        <f>VLOOKUP($AA167,Sheet2!$E$2:$I$222,4,FALSE)</f>
        <v>#N/A</v>
      </c>
      <c r="AD167" t="e">
        <f>VLOOKUP($AA167,Sheet2!$E$2:$I$222,5,FALSE)</f>
        <v>#N/A</v>
      </c>
      <c r="AF167" t="s">
        <v>6827</v>
      </c>
      <c r="AG167" t="s">
        <v>6882</v>
      </c>
      <c r="AH167" s="59" t="s">
        <v>6956</v>
      </c>
      <c r="AI167" t="str">
        <f>VLOOKUP(AH167,Sheet2!$E$2:$I$222,3,FALSE)</f>
        <v>To Caltrain Station</v>
      </c>
      <c r="AJ167" t="str">
        <f>VLOOKUP(AH167,Sheet2!$E$2:$I$222,4,FALSE)</f>
        <v>4th St. &amp; Townsend</v>
      </c>
      <c r="AK167" t="str">
        <f>VLOOKUP(AH167,Sheet2!$E$2:$I$222,5,FALSE)</f>
        <v>Daily ~ 6am-12:30am</v>
      </c>
      <c r="AL167"/>
      <c r="AM167" t="s">
        <v>5049</v>
      </c>
      <c r="AN167" t="s">
        <v>6881</v>
      </c>
      <c r="AP167" t="e">
        <f>VLOOKUP(AO167,Sheet2!$E$2:$I$222,3,FALSE)</f>
        <v>#N/A</v>
      </c>
      <c r="AQ167" t="e">
        <f>VLOOKUP(AO167,Sheet2!$E$2:$I$222,4,FALSE)</f>
        <v>#N/A</v>
      </c>
      <c r="AR167" t="e">
        <f>VLOOKUP(AO167,Sheet2!$E$2:$I$222,5,FALSE)</f>
        <v>#N/A</v>
      </c>
      <c r="AS167"/>
      <c r="AW167" t="e">
        <f>VLOOKUP(AV167,Sheet2!$E$2:$I$222,3,FALSE)</f>
        <v>#N/A</v>
      </c>
      <c r="AX167" t="e">
        <f>VLOOKUP(AV167,Sheet2!$E$2:$I$222,4,FALSE)</f>
        <v>#N/A</v>
      </c>
      <c r="AY167" t="e">
        <f>VLOOKUP(AV167,Sheet2!$E$2:$I$222,5,FALSE)</f>
        <v>#N/A</v>
      </c>
      <c r="AZ167"/>
      <c r="BD167" t="e">
        <f>VLOOKUP(BC167,Sheet2!$E$2:$I$222,3,FALSE)</f>
        <v>#N/A</v>
      </c>
      <c r="BE167" t="e">
        <f>VLOOKUP(BC167,Sheet2!$E$2:$I$222,4,FALSE)</f>
        <v>#N/A</v>
      </c>
      <c r="BF167" t="e">
        <f>VLOOKUP(BC167,Sheet2!$E$2:$I$222,5,FALSE)</f>
        <v>#N/A</v>
      </c>
      <c r="BG167"/>
      <c r="BK167" t="e">
        <f>VLOOKUP(BJ167,Sheet2!$E$2:$I$222,3,FALSE)</f>
        <v>#N/A</v>
      </c>
      <c r="BL167" t="e">
        <f>VLOOKUP(BJ167,Sheet2!$E$2:$I$222,4,FALSE)</f>
        <v>#N/A</v>
      </c>
      <c r="BM167" t="e">
        <f>VLOOKUP(BJ167,Sheet2!$E$2:$I$222,5,FALSE)</f>
        <v>#N/A</v>
      </c>
      <c r="BN167"/>
      <c r="BR167" t="e">
        <f>VLOOKUP(BQ167,Sheet2!$E$2:$I$222,3,FALSE)</f>
        <v>#N/A</v>
      </c>
      <c r="BS167" t="e">
        <f>VLOOKUP(BQ167,Sheet2!$E$2:$I$222,4,FALSE)</f>
        <v>#N/A</v>
      </c>
      <c r="BT167" t="e">
        <f>VLOOKUP(BQ167,Sheet2!$E$2:$I$222,5,FALSE)</f>
        <v>#N/A</v>
      </c>
      <c r="BU167"/>
      <c r="BY167" t="e">
        <f>VLOOKUP(BX167,Sheet2!$E$2:$I$222,3,FALSE)</f>
        <v>#N/A</v>
      </c>
      <c r="BZ167" t="e">
        <f>VLOOKUP(BX167,Sheet2!$E$2:$I$222,4,FALSE)</f>
        <v>#N/A</v>
      </c>
      <c r="CA167" t="e">
        <f>VLOOKUP(BX167,Sheet2!$E$2:$I$222,5,FALSE)</f>
        <v>#N/A</v>
      </c>
      <c r="CB167"/>
      <c r="CF167" t="e">
        <f>VLOOKUP(CE167,Sheet2!$E$2:$I$222,3,FALSE)</f>
        <v>#N/A</v>
      </c>
      <c r="CG167" t="e">
        <f>VLOOKUP(CE167,Sheet2!$E$2:$I$222,4,FALSE)</f>
        <v>#N/A</v>
      </c>
      <c r="CH167" t="e">
        <f>VLOOKUP(CE167,Sheet2!$E$2:$I$222,5,FALSE)</f>
        <v>#N/A</v>
      </c>
      <c r="CI167"/>
      <c r="CM167" t="e">
        <f>VLOOKUP(CL167,Sheet2!$E$2:$I$222,3,FALSE)</f>
        <v>#N/A</v>
      </c>
      <c r="CN167" t="e">
        <f>VLOOKUP(CL167,Sheet2!$E$2:$I$222,4,FALSE)</f>
        <v>#N/A</v>
      </c>
      <c r="CO167" t="e">
        <f>VLOOKUP(CL167,Sheet2!$E$2:$I$222,5,FALSE)</f>
        <v>#N/A</v>
      </c>
      <c r="CP167"/>
      <c r="CT167" t="e">
        <f>VLOOKUP(CS167,Sheet2!$E$2:$I$222,3,FALSE)</f>
        <v>#N/A</v>
      </c>
      <c r="CU167" t="e">
        <f>VLOOKUP(CS167,Sheet2!$E$2:$I$222,4,FALSE)</f>
        <v>#N/A</v>
      </c>
      <c r="CV167" t="e">
        <f>VLOOKUP(CS167,Sheet2!$E$2:$I$222,5,FALSE)</f>
        <v>#N/A</v>
      </c>
      <c r="CW167"/>
      <c r="DA167" t="e">
        <f>VLOOKUP(CZ167,Sheet2!$E$2:$I$222,3,FALSE)</f>
        <v>#N/A</v>
      </c>
      <c r="DB167" t="e">
        <f>VLOOKUP(CZ167,Sheet2!$E$2:$I$222,4,FALSE)</f>
        <v>#N/A</v>
      </c>
      <c r="DC167" t="e">
        <f>VLOOKUP(CZ167,Sheet2!$E$2:$I$222,5,FALSE)</f>
        <v>#N/A</v>
      </c>
      <c r="DD167"/>
      <c r="DH167" t="e">
        <f>VLOOKUP(DG167,Sheet2!$E$2:$I$222,3,FALSE)</f>
        <v>#N/A</v>
      </c>
      <c r="DI167" t="e">
        <f>VLOOKUP(DG167,Sheet2!$E$2:$I$222,4,FALSE)</f>
        <v>#N/A</v>
      </c>
      <c r="DJ167" t="e">
        <f>VLOOKUP(DG167,Sheet2!$E$2:$I$222,5,FALSE)</f>
        <v>#N/A</v>
      </c>
    </row>
    <row r="168" spans="1:114" x14ac:dyDescent="0.25">
      <c r="A168">
        <v>175</v>
      </c>
      <c r="C168">
        <v>13244</v>
      </c>
      <c r="D168">
        <v>3244</v>
      </c>
      <c r="E168">
        <v>37.775500000000001</v>
      </c>
      <c r="F168">
        <v>-122.41852</v>
      </c>
      <c r="G168" t="s">
        <v>184</v>
      </c>
      <c r="H168" t="s">
        <v>2613</v>
      </c>
      <c r="I168" t="s">
        <v>4909</v>
      </c>
      <c r="J168" t="s">
        <v>4947</v>
      </c>
      <c r="M168" t="s">
        <v>5109</v>
      </c>
      <c r="Q168" t="s">
        <v>5924</v>
      </c>
      <c r="S168" t="s">
        <v>6050</v>
      </c>
      <c r="X168">
        <f t="shared" si="2"/>
        <v>2</v>
      </c>
      <c r="Y168" t="s">
        <v>6809</v>
      </c>
      <c r="Z168" t="s">
        <v>6879</v>
      </c>
      <c r="AB168" t="e">
        <f>VLOOKUP($AA168,Sheet2!$E$2:$I$222,3,FALSE)</f>
        <v>#N/A</v>
      </c>
      <c r="AC168" t="e">
        <f>VLOOKUP($AA168,Sheet2!$E$2:$I$222,4,FALSE)</f>
        <v>#N/A</v>
      </c>
      <c r="AD168" t="e">
        <f>VLOOKUP($AA168,Sheet2!$E$2:$I$222,5,FALSE)</f>
        <v>#N/A</v>
      </c>
      <c r="AF168" t="s">
        <v>6869</v>
      </c>
      <c r="AG168" t="s">
        <v>6880</v>
      </c>
      <c r="AH168" s="59" t="s">
        <v>6954</v>
      </c>
      <c r="AI168" t="str">
        <f>VLOOKUP(AH168,Sheet2!$E$2:$I$222,3,FALSE)</f>
        <v>To Downtown</v>
      </c>
      <c r="AJ168" t="str">
        <f>VLOOKUP(AH168,Sheet2!$E$2:$I$222,4,FALSE)</f>
        <v>Main &amp; Mission</v>
      </c>
      <c r="AK168" t="str">
        <f>VLOOKUP(AH168,Sheet2!$E$2:$I$222,5,FALSE)</f>
        <v>M-F ~ 6am-5:30pm</v>
      </c>
      <c r="AL168"/>
      <c r="AP168" t="e">
        <f>VLOOKUP(AO168,Sheet2!$E$2:$I$222,3,FALSE)</f>
        <v>#N/A</v>
      </c>
      <c r="AQ168" t="e">
        <f>VLOOKUP(AO168,Sheet2!$E$2:$I$222,4,FALSE)</f>
        <v>#N/A</v>
      </c>
      <c r="AR168" t="e">
        <f>VLOOKUP(AO168,Sheet2!$E$2:$I$222,5,FALSE)</f>
        <v>#N/A</v>
      </c>
      <c r="AS168"/>
      <c r="AW168" t="e">
        <f>VLOOKUP(AV168,Sheet2!$E$2:$I$222,3,FALSE)</f>
        <v>#N/A</v>
      </c>
      <c r="AX168" t="e">
        <f>VLOOKUP(AV168,Sheet2!$E$2:$I$222,4,FALSE)</f>
        <v>#N/A</v>
      </c>
      <c r="AY168" t="e">
        <f>VLOOKUP(AV168,Sheet2!$E$2:$I$222,5,FALSE)</f>
        <v>#N/A</v>
      </c>
      <c r="AZ168"/>
      <c r="BD168" t="e">
        <f>VLOOKUP(BC168,Sheet2!$E$2:$I$222,3,FALSE)</f>
        <v>#N/A</v>
      </c>
      <c r="BE168" t="e">
        <f>VLOOKUP(BC168,Sheet2!$E$2:$I$222,4,FALSE)</f>
        <v>#N/A</v>
      </c>
      <c r="BF168" t="e">
        <f>VLOOKUP(BC168,Sheet2!$E$2:$I$222,5,FALSE)</f>
        <v>#N/A</v>
      </c>
      <c r="BG168"/>
      <c r="BK168" t="e">
        <f>VLOOKUP(BJ168,Sheet2!$E$2:$I$222,3,FALSE)</f>
        <v>#N/A</v>
      </c>
      <c r="BL168" t="e">
        <f>VLOOKUP(BJ168,Sheet2!$E$2:$I$222,4,FALSE)</f>
        <v>#N/A</v>
      </c>
      <c r="BM168" t="e">
        <f>VLOOKUP(BJ168,Sheet2!$E$2:$I$222,5,FALSE)</f>
        <v>#N/A</v>
      </c>
      <c r="BN168"/>
      <c r="BR168" t="e">
        <f>VLOOKUP(BQ168,Sheet2!$E$2:$I$222,3,FALSE)</f>
        <v>#N/A</v>
      </c>
      <c r="BS168" t="e">
        <f>VLOOKUP(BQ168,Sheet2!$E$2:$I$222,4,FALSE)</f>
        <v>#N/A</v>
      </c>
      <c r="BT168" t="e">
        <f>VLOOKUP(BQ168,Sheet2!$E$2:$I$222,5,FALSE)</f>
        <v>#N/A</v>
      </c>
      <c r="BU168"/>
      <c r="BY168" t="e">
        <f>VLOOKUP(BX168,Sheet2!$E$2:$I$222,3,FALSE)</f>
        <v>#N/A</v>
      </c>
      <c r="BZ168" t="e">
        <f>VLOOKUP(BX168,Sheet2!$E$2:$I$222,4,FALSE)</f>
        <v>#N/A</v>
      </c>
      <c r="CA168" t="e">
        <f>VLOOKUP(BX168,Sheet2!$E$2:$I$222,5,FALSE)</f>
        <v>#N/A</v>
      </c>
      <c r="CB168"/>
      <c r="CF168" t="e">
        <f>VLOOKUP(CE168,Sheet2!$E$2:$I$222,3,FALSE)</f>
        <v>#N/A</v>
      </c>
      <c r="CG168" t="e">
        <f>VLOOKUP(CE168,Sheet2!$E$2:$I$222,4,FALSE)</f>
        <v>#N/A</v>
      </c>
      <c r="CH168" t="e">
        <f>VLOOKUP(CE168,Sheet2!$E$2:$I$222,5,FALSE)</f>
        <v>#N/A</v>
      </c>
      <c r="CI168"/>
      <c r="CM168" t="e">
        <f>VLOOKUP(CL168,Sheet2!$E$2:$I$222,3,FALSE)</f>
        <v>#N/A</v>
      </c>
      <c r="CN168" t="e">
        <f>VLOOKUP(CL168,Sheet2!$E$2:$I$222,4,FALSE)</f>
        <v>#N/A</v>
      </c>
      <c r="CO168" t="e">
        <f>VLOOKUP(CL168,Sheet2!$E$2:$I$222,5,FALSE)</f>
        <v>#N/A</v>
      </c>
      <c r="CP168"/>
      <c r="CT168" t="e">
        <f>VLOOKUP(CS168,Sheet2!$E$2:$I$222,3,FALSE)</f>
        <v>#N/A</v>
      </c>
      <c r="CU168" t="e">
        <f>VLOOKUP(CS168,Sheet2!$E$2:$I$222,4,FALSE)</f>
        <v>#N/A</v>
      </c>
      <c r="CV168" t="e">
        <f>VLOOKUP(CS168,Sheet2!$E$2:$I$222,5,FALSE)</f>
        <v>#N/A</v>
      </c>
      <c r="CW168"/>
      <c r="DA168" t="e">
        <f>VLOOKUP(CZ168,Sheet2!$E$2:$I$222,3,FALSE)</f>
        <v>#N/A</v>
      </c>
      <c r="DB168" t="e">
        <f>VLOOKUP(CZ168,Sheet2!$E$2:$I$222,4,FALSE)</f>
        <v>#N/A</v>
      </c>
      <c r="DC168" t="e">
        <f>VLOOKUP(CZ168,Sheet2!$E$2:$I$222,5,FALSE)</f>
        <v>#N/A</v>
      </c>
      <c r="DD168"/>
      <c r="DH168" t="e">
        <f>VLOOKUP(DG168,Sheet2!$E$2:$I$222,3,FALSE)</f>
        <v>#N/A</v>
      </c>
      <c r="DI168" t="e">
        <f>VLOOKUP(DG168,Sheet2!$E$2:$I$222,4,FALSE)</f>
        <v>#N/A</v>
      </c>
      <c r="DJ168" t="e">
        <f>VLOOKUP(DG168,Sheet2!$E$2:$I$222,5,FALSE)</f>
        <v>#N/A</v>
      </c>
    </row>
    <row r="169" spans="1:114" x14ac:dyDescent="0.25">
      <c r="A169">
        <v>176</v>
      </c>
      <c r="C169">
        <v>13245</v>
      </c>
      <c r="D169">
        <v>3245</v>
      </c>
      <c r="E169">
        <v>37.775300000000001</v>
      </c>
      <c r="F169">
        <v>-122.41845000000001</v>
      </c>
      <c r="G169" t="s">
        <v>184</v>
      </c>
      <c r="H169" t="s">
        <v>2613</v>
      </c>
      <c r="I169" t="s">
        <v>4911</v>
      </c>
      <c r="J169" t="s">
        <v>4946</v>
      </c>
      <c r="K169" t="s">
        <v>4960</v>
      </c>
      <c r="M169" t="s">
        <v>5109</v>
      </c>
      <c r="N169" t="s">
        <v>5163</v>
      </c>
      <c r="Q169" t="s">
        <v>5924</v>
      </c>
      <c r="R169">
        <v>2187</v>
      </c>
      <c r="S169" t="s">
        <v>6051</v>
      </c>
      <c r="X169">
        <f t="shared" si="2"/>
        <v>2</v>
      </c>
      <c r="Y169" t="s">
        <v>6809</v>
      </c>
      <c r="Z169" t="s">
        <v>6881</v>
      </c>
      <c r="AB169" t="e">
        <f>VLOOKUP($AA169,Sheet2!$E$2:$I$222,3,FALSE)</f>
        <v>#N/A</v>
      </c>
      <c r="AC169" t="e">
        <f>VLOOKUP($AA169,Sheet2!$E$2:$I$222,4,FALSE)</f>
        <v>#N/A</v>
      </c>
      <c r="AD169" t="e">
        <f>VLOOKUP($AA169,Sheet2!$E$2:$I$222,5,FALSE)</f>
        <v>#N/A</v>
      </c>
      <c r="AF169" t="s">
        <v>6869</v>
      </c>
      <c r="AG169" t="s">
        <v>6882</v>
      </c>
      <c r="AH169" s="59" t="s">
        <v>6985</v>
      </c>
      <c r="AI169" t="str">
        <f>VLOOKUP(AH169,Sheet2!$E$2:$I$222,3,FALSE)</f>
        <v>To Sunnydale</v>
      </c>
      <c r="AJ169" t="str">
        <f>VLOOKUP(AH169,Sheet2!$E$2:$I$222,4,FALSE)</f>
        <v>Geneva &amp; Schwerin</v>
      </c>
      <c r="AK169" t="str">
        <f>VLOOKUP(AH169,Sheet2!$E$2:$I$222,5,FALSE)</f>
        <v>M-F ~ 6am-6pm</v>
      </c>
      <c r="AL169"/>
      <c r="AP169" t="e">
        <f>VLOOKUP(AO169,Sheet2!$E$2:$I$222,3,FALSE)</f>
        <v>#N/A</v>
      </c>
      <c r="AQ169" t="e">
        <f>VLOOKUP(AO169,Sheet2!$E$2:$I$222,4,FALSE)</f>
        <v>#N/A</v>
      </c>
      <c r="AR169" t="e">
        <f>VLOOKUP(AO169,Sheet2!$E$2:$I$222,5,FALSE)</f>
        <v>#N/A</v>
      </c>
      <c r="AS169"/>
      <c r="AW169" t="e">
        <f>VLOOKUP(AV169,Sheet2!$E$2:$I$222,3,FALSE)</f>
        <v>#N/A</v>
      </c>
      <c r="AX169" t="e">
        <f>VLOOKUP(AV169,Sheet2!$E$2:$I$222,4,FALSE)</f>
        <v>#N/A</v>
      </c>
      <c r="AY169" t="e">
        <f>VLOOKUP(AV169,Sheet2!$E$2:$I$222,5,FALSE)</f>
        <v>#N/A</v>
      </c>
      <c r="AZ169"/>
      <c r="BD169" t="e">
        <f>VLOOKUP(BC169,Sheet2!$E$2:$I$222,3,FALSE)</f>
        <v>#N/A</v>
      </c>
      <c r="BE169" t="e">
        <f>VLOOKUP(BC169,Sheet2!$E$2:$I$222,4,FALSE)</f>
        <v>#N/A</v>
      </c>
      <c r="BF169" t="e">
        <f>VLOOKUP(BC169,Sheet2!$E$2:$I$222,5,FALSE)</f>
        <v>#N/A</v>
      </c>
      <c r="BG169"/>
      <c r="BK169" t="e">
        <f>VLOOKUP(BJ169,Sheet2!$E$2:$I$222,3,FALSE)</f>
        <v>#N/A</v>
      </c>
      <c r="BL169" t="e">
        <f>VLOOKUP(BJ169,Sheet2!$E$2:$I$222,4,FALSE)</f>
        <v>#N/A</v>
      </c>
      <c r="BM169" t="e">
        <f>VLOOKUP(BJ169,Sheet2!$E$2:$I$222,5,FALSE)</f>
        <v>#N/A</v>
      </c>
      <c r="BN169"/>
      <c r="BR169" t="e">
        <f>VLOOKUP(BQ169,Sheet2!$E$2:$I$222,3,FALSE)</f>
        <v>#N/A</v>
      </c>
      <c r="BS169" t="e">
        <f>VLOOKUP(BQ169,Sheet2!$E$2:$I$222,4,FALSE)</f>
        <v>#N/A</v>
      </c>
      <c r="BT169" t="e">
        <f>VLOOKUP(BQ169,Sheet2!$E$2:$I$222,5,FALSE)</f>
        <v>#N/A</v>
      </c>
      <c r="BU169"/>
      <c r="BY169" t="e">
        <f>VLOOKUP(BX169,Sheet2!$E$2:$I$222,3,FALSE)</f>
        <v>#N/A</v>
      </c>
      <c r="BZ169" t="e">
        <f>VLOOKUP(BX169,Sheet2!$E$2:$I$222,4,FALSE)</f>
        <v>#N/A</v>
      </c>
      <c r="CA169" t="e">
        <f>VLOOKUP(BX169,Sheet2!$E$2:$I$222,5,FALSE)</f>
        <v>#N/A</v>
      </c>
      <c r="CB169"/>
      <c r="CF169" t="e">
        <f>VLOOKUP(CE169,Sheet2!$E$2:$I$222,3,FALSE)</f>
        <v>#N/A</v>
      </c>
      <c r="CG169" t="e">
        <f>VLOOKUP(CE169,Sheet2!$E$2:$I$222,4,FALSE)</f>
        <v>#N/A</v>
      </c>
      <c r="CH169" t="e">
        <f>VLOOKUP(CE169,Sheet2!$E$2:$I$222,5,FALSE)</f>
        <v>#N/A</v>
      </c>
      <c r="CI169"/>
      <c r="CM169" t="e">
        <f>VLOOKUP(CL169,Sheet2!$E$2:$I$222,3,FALSE)</f>
        <v>#N/A</v>
      </c>
      <c r="CN169" t="e">
        <f>VLOOKUP(CL169,Sheet2!$E$2:$I$222,4,FALSE)</f>
        <v>#N/A</v>
      </c>
      <c r="CO169" t="e">
        <f>VLOOKUP(CL169,Sheet2!$E$2:$I$222,5,FALSE)</f>
        <v>#N/A</v>
      </c>
      <c r="CP169"/>
      <c r="CT169" t="e">
        <f>VLOOKUP(CS169,Sheet2!$E$2:$I$222,3,FALSE)</f>
        <v>#N/A</v>
      </c>
      <c r="CU169" t="e">
        <f>VLOOKUP(CS169,Sheet2!$E$2:$I$222,4,FALSE)</f>
        <v>#N/A</v>
      </c>
      <c r="CV169" t="e">
        <f>VLOOKUP(CS169,Sheet2!$E$2:$I$222,5,FALSE)</f>
        <v>#N/A</v>
      </c>
      <c r="CW169"/>
      <c r="DA169" t="e">
        <f>VLOOKUP(CZ169,Sheet2!$E$2:$I$222,3,FALSE)</f>
        <v>#N/A</v>
      </c>
      <c r="DB169" t="e">
        <f>VLOOKUP(CZ169,Sheet2!$E$2:$I$222,4,FALSE)</f>
        <v>#N/A</v>
      </c>
      <c r="DC169" t="e">
        <f>VLOOKUP(CZ169,Sheet2!$E$2:$I$222,5,FALSE)</f>
        <v>#N/A</v>
      </c>
      <c r="DD169"/>
      <c r="DH169" t="e">
        <f>VLOOKUP(DG169,Sheet2!$E$2:$I$222,3,FALSE)</f>
        <v>#N/A</v>
      </c>
      <c r="DI169" t="e">
        <f>VLOOKUP(DG169,Sheet2!$E$2:$I$222,4,FALSE)</f>
        <v>#N/A</v>
      </c>
      <c r="DJ169" t="e">
        <f>VLOOKUP(DG169,Sheet2!$E$2:$I$222,5,FALSE)</f>
        <v>#N/A</v>
      </c>
    </row>
    <row r="170" spans="1:114" x14ac:dyDescent="0.25">
      <c r="A170">
        <v>177</v>
      </c>
      <c r="C170">
        <v>13247</v>
      </c>
      <c r="D170">
        <v>3247</v>
      </c>
      <c r="E170">
        <v>37.748869999999997</v>
      </c>
      <c r="F170">
        <v>-122.47074000000001</v>
      </c>
      <c r="G170" t="s">
        <v>185</v>
      </c>
      <c r="H170" t="s">
        <v>2614</v>
      </c>
      <c r="I170" t="s">
        <v>4926</v>
      </c>
      <c r="J170" t="s">
        <v>4948</v>
      </c>
      <c r="M170" t="s">
        <v>5109</v>
      </c>
      <c r="Q170" t="s">
        <v>5924</v>
      </c>
      <c r="R170" t="s">
        <v>5940</v>
      </c>
      <c r="S170" t="s">
        <v>6052</v>
      </c>
      <c r="T170" t="s">
        <v>6696</v>
      </c>
      <c r="X170">
        <f t="shared" si="2"/>
        <v>2</v>
      </c>
      <c r="Y170" t="s">
        <v>6835</v>
      </c>
      <c r="Z170" t="s">
        <v>6880</v>
      </c>
      <c r="AA170" s="59" t="s">
        <v>6905</v>
      </c>
      <c r="AB170" t="str">
        <f>VLOOKUP($AA170,Sheet2!$E$2:$I$222,3,FALSE)</f>
        <v>To Downtown</v>
      </c>
      <c r="AC170" t="str">
        <f>VLOOKUP($AA170,Sheet2!$E$2:$I$222,4,FALSE)</f>
        <v>Steuart &amp; Market</v>
      </c>
      <c r="AD170" t="str">
        <f>VLOOKUP($AA170,Sheet2!$E$2:$I$222,5,FALSE)</f>
        <v>Daily ~ 6am-12:30am</v>
      </c>
      <c r="AF170" t="s">
        <v>6835</v>
      </c>
      <c r="AG170" t="s">
        <v>6882</v>
      </c>
      <c r="AH170" s="59" t="s">
        <v>6906</v>
      </c>
      <c r="AI170" t="str">
        <f>VLOOKUP(AH170,Sheet2!$E$2:$I$222,3,FALSE)</f>
        <v>To Sunset District</v>
      </c>
      <c r="AJ170" t="str">
        <f>VLOOKUP(AH170,Sheet2!$E$2:$I$222,4,FALSE)</f>
        <v>14th Av. &amp; Quintara</v>
      </c>
      <c r="AK170" t="str">
        <f>VLOOKUP(AH170,Sheet2!$E$2:$I$222,5,FALSE)</f>
        <v>Daily ~ 6am-12:30am</v>
      </c>
      <c r="AL170"/>
      <c r="AP170" t="e">
        <f>VLOOKUP(AO170,Sheet2!$E$2:$I$222,3,FALSE)</f>
        <v>#N/A</v>
      </c>
      <c r="AQ170" t="e">
        <f>VLOOKUP(AO170,Sheet2!$E$2:$I$222,4,FALSE)</f>
        <v>#N/A</v>
      </c>
      <c r="AR170" t="e">
        <f>VLOOKUP(AO170,Sheet2!$E$2:$I$222,5,FALSE)</f>
        <v>#N/A</v>
      </c>
      <c r="AS170"/>
      <c r="AW170" t="e">
        <f>VLOOKUP(AV170,Sheet2!$E$2:$I$222,3,FALSE)</f>
        <v>#N/A</v>
      </c>
      <c r="AX170" t="e">
        <f>VLOOKUP(AV170,Sheet2!$E$2:$I$222,4,FALSE)</f>
        <v>#N/A</v>
      </c>
      <c r="AY170" t="e">
        <f>VLOOKUP(AV170,Sheet2!$E$2:$I$222,5,FALSE)</f>
        <v>#N/A</v>
      </c>
      <c r="AZ170"/>
      <c r="BD170" t="e">
        <f>VLOOKUP(BC170,Sheet2!$E$2:$I$222,3,FALSE)</f>
        <v>#N/A</v>
      </c>
      <c r="BE170" t="e">
        <f>VLOOKUP(BC170,Sheet2!$E$2:$I$222,4,FALSE)</f>
        <v>#N/A</v>
      </c>
      <c r="BF170" t="e">
        <f>VLOOKUP(BC170,Sheet2!$E$2:$I$222,5,FALSE)</f>
        <v>#N/A</v>
      </c>
      <c r="BG170"/>
      <c r="BK170" t="e">
        <f>VLOOKUP(BJ170,Sheet2!$E$2:$I$222,3,FALSE)</f>
        <v>#N/A</v>
      </c>
      <c r="BL170" t="e">
        <f>VLOOKUP(BJ170,Sheet2!$E$2:$I$222,4,FALSE)</f>
        <v>#N/A</v>
      </c>
      <c r="BM170" t="e">
        <f>VLOOKUP(BJ170,Sheet2!$E$2:$I$222,5,FALSE)</f>
        <v>#N/A</v>
      </c>
      <c r="BN170"/>
      <c r="BR170" t="e">
        <f>VLOOKUP(BQ170,Sheet2!$E$2:$I$222,3,FALSE)</f>
        <v>#N/A</v>
      </c>
      <c r="BS170" t="e">
        <f>VLOOKUP(BQ170,Sheet2!$E$2:$I$222,4,FALSE)</f>
        <v>#N/A</v>
      </c>
      <c r="BT170" t="e">
        <f>VLOOKUP(BQ170,Sheet2!$E$2:$I$222,5,FALSE)</f>
        <v>#N/A</v>
      </c>
      <c r="BU170"/>
      <c r="BY170" t="e">
        <f>VLOOKUP(BX170,Sheet2!$E$2:$I$222,3,FALSE)</f>
        <v>#N/A</v>
      </c>
      <c r="BZ170" t="e">
        <f>VLOOKUP(BX170,Sheet2!$E$2:$I$222,4,FALSE)</f>
        <v>#N/A</v>
      </c>
      <c r="CA170" t="e">
        <f>VLOOKUP(BX170,Sheet2!$E$2:$I$222,5,FALSE)</f>
        <v>#N/A</v>
      </c>
      <c r="CB170"/>
      <c r="CF170" t="e">
        <f>VLOOKUP(CE170,Sheet2!$E$2:$I$222,3,FALSE)</f>
        <v>#N/A</v>
      </c>
      <c r="CG170" t="e">
        <f>VLOOKUP(CE170,Sheet2!$E$2:$I$222,4,FALSE)</f>
        <v>#N/A</v>
      </c>
      <c r="CH170" t="e">
        <f>VLOOKUP(CE170,Sheet2!$E$2:$I$222,5,FALSE)</f>
        <v>#N/A</v>
      </c>
      <c r="CI170"/>
      <c r="CM170" t="e">
        <f>VLOOKUP(CL170,Sheet2!$E$2:$I$222,3,FALSE)</f>
        <v>#N/A</v>
      </c>
      <c r="CN170" t="e">
        <f>VLOOKUP(CL170,Sheet2!$E$2:$I$222,4,FALSE)</f>
        <v>#N/A</v>
      </c>
      <c r="CO170" t="e">
        <f>VLOOKUP(CL170,Sheet2!$E$2:$I$222,5,FALSE)</f>
        <v>#N/A</v>
      </c>
      <c r="CP170"/>
      <c r="CT170" t="e">
        <f>VLOOKUP(CS170,Sheet2!$E$2:$I$222,3,FALSE)</f>
        <v>#N/A</v>
      </c>
      <c r="CU170" t="e">
        <f>VLOOKUP(CS170,Sheet2!$E$2:$I$222,4,FALSE)</f>
        <v>#N/A</v>
      </c>
      <c r="CV170" t="e">
        <f>VLOOKUP(CS170,Sheet2!$E$2:$I$222,5,FALSE)</f>
        <v>#N/A</v>
      </c>
      <c r="CW170"/>
      <c r="DA170" t="e">
        <f>VLOOKUP(CZ170,Sheet2!$E$2:$I$222,3,FALSE)</f>
        <v>#N/A</v>
      </c>
      <c r="DB170" t="e">
        <f>VLOOKUP(CZ170,Sheet2!$E$2:$I$222,4,FALSE)</f>
        <v>#N/A</v>
      </c>
      <c r="DC170" t="e">
        <f>VLOOKUP(CZ170,Sheet2!$E$2:$I$222,5,FALSE)</f>
        <v>#N/A</v>
      </c>
      <c r="DD170"/>
      <c r="DH170" t="e">
        <f>VLOOKUP(DG170,Sheet2!$E$2:$I$222,3,FALSE)</f>
        <v>#N/A</v>
      </c>
      <c r="DI170" t="e">
        <f>VLOOKUP(DG170,Sheet2!$E$2:$I$222,4,FALSE)</f>
        <v>#N/A</v>
      </c>
      <c r="DJ170" t="e">
        <f>VLOOKUP(DG170,Sheet2!$E$2:$I$222,5,FALSE)</f>
        <v>#N/A</v>
      </c>
    </row>
    <row r="171" spans="1:114" x14ac:dyDescent="0.25">
      <c r="A171">
        <v>178</v>
      </c>
      <c r="C171">
        <v>13248</v>
      </c>
      <c r="D171">
        <v>3248</v>
      </c>
      <c r="E171">
        <v>37.74503</v>
      </c>
      <c r="F171">
        <v>-122.47029999999999</v>
      </c>
      <c r="G171" t="s">
        <v>186</v>
      </c>
      <c r="H171" t="s">
        <v>2615</v>
      </c>
      <c r="I171" t="s">
        <v>4908</v>
      </c>
      <c r="J171" t="s">
        <v>4948</v>
      </c>
      <c r="N171" t="s">
        <v>5164</v>
      </c>
      <c r="Q171" t="s">
        <v>5924</v>
      </c>
      <c r="R171">
        <v>678</v>
      </c>
      <c r="S171" t="s">
        <v>6053</v>
      </c>
      <c r="T171" t="s">
        <v>6697</v>
      </c>
      <c r="X171">
        <f t="shared" si="2"/>
        <v>2</v>
      </c>
      <c r="Y171" t="s">
        <v>6837</v>
      </c>
      <c r="Z171" t="s">
        <v>6881</v>
      </c>
      <c r="AB171" t="e">
        <f>VLOOKUP($AA171,Sheet2!$E$2:$I$222,3,FALSE)</f>
        <v>#N/A</v>
      </c>
      <c r="AC171" t="e">
        <f>VLOOKUP($AA171,Sheet2!$E$2:$I$222,4,FALSE)</f>
        <v>#N/A</v>
      </c>
      <c r="AD171" t="e">
        <f>VLOOKUP($AA171,Sheet2!$E$2:$I$222,5,FALSE)</f>
        <v>#N/A</v>
      </c>
      <c r="AF171" t="s">
        <v>6839</v>
      </c>
      <c r="AG171" t="s">
        <v>6880</v>
      </c>
      <c r="AH171" s="59" t="s">
        <v>6912</v>
      </c>
      <c r="AI171" t="str">
        <f>VLOOKUP(AH171,Sheet2!$E$2:$I$222,3,FALSE)</f>
        <v>To Inner Sunset District</v>
      </c>
      <c r="AJ171" t="str">
        <f>VLOOKUP(AH171,Sheet2!$E$2:$I$222,4,FALSE)</f>
        <v>Judah &amp; 9th Av.</v>
      </c>
      <c r="AK171" t="str">
        <f>VLOOKUP(AH171,Sheet2!$E$2:$I$222,5,FALSE)</f>
        <v>M-F ~ 6am-11pm | Sat-Sun ~ 8am-11pm</v>
      </c>
      <c r="AL171"/>
      <c r="AP171" t="e">
        <f>VLOOKUP(AO171,Sheet2!$E$2:$I$222,3,FALSE)</f>
        <v>#N/A</v>
      </c>
      <c r="AQ171" t="e">
        <f>VLOOKUP(AO171,Sheet2!$E$2:$I$222,4,FALSE)</f>
        <v>#N/A</v>
      </c>
      <c r="AR171" t="e">
        <f>VLOOKUP(AO171,Sheet2!$E$2:$I$222,5,FALSE)</f>
        <v>#N/A</v>
      </c>
      <c r="AS171"/>
      <c r="AW171" t="e">
        <f>VLOOKUP(AV171,Sheet2!$E$2:$I$222,3,FALSE)</f>
        <v>#N/A</v>
      </c>
      <c r="AX171" t="e">
        <f>VLOOKUP(AV171,Sheet2!$E$2:$I$222,4,FALSE)</f>
        <v>#N/A</v>
      </c>
      <c r="AY171" t="e">
        <f>VLOOKUP(AV171,Sheet2!$E$2:$I$222,5,FALSE)</f>
        <v>#N/A</v>
      </c>
      <c r="AZ171"/>
      <c r="BD171" t="e">
        <f>VLOOKUP(BC171,Sheet2!$E$2:$I$222,3,FALSE)</f>
        <v>#N/A</v>
      </c>
      <c r="BE171" t="e">
        <f>VLOOKUP(BC171,Sheet2!$E$2:$I$222,4,FALSE)</f>
        <v>#N/A</v>
      </c>
      <c r="BF171" t="e">
        <f>VLOOKUP(BC171,Sheet2!$E$2:$I$222,5,FALSE)</f>
        <v>#N/A</v>
      </c>
      <c r="BG171"/>
      <c r="BK171" t="e">
        <f>VLOOKUP(BJ171,Sheet2!$E$2:$I$222,3,FALSE)</f>
        <v>#N/A</v>
      </c>
      <c r="BL171" t="e">
        <f>VLOOKUP(BJ171,Sheet2!$E$2:$I$222,4,FALSE)</f>
        <v>#N/A</v>
      </c>
      <c r="BM171" t="e">
        <f>VLOOKUP(BJ171,Sheet2!$E$2:$I$222,5,FALSE)</f>
        <v>#N/A</v>
      </c>
      <c r="BN171"/>
      <c r="BR171" t="e">
        <f>VLOOKUP(BQ171,Sheet2!$E$2:$I$222,3,FALSE)</f>
        <v>#N/A</v>
      </c>
      <c r="BS171" t="e">
        <f>VLOOKUP(BQ171,Sheet2!$E$2:$I$222,4,FALSE)</f>
        <v>#N/A</v>
      </c>
      <c r="BT171" t="e">
        <f>VLOOKUP(BQ171,Sheet2!$E$2:$I$222,5,FALSE)</f>
        <v>#N/A</v>
      </c>
      <c r="BU171"/>
      <c r="BY171" t="e">
        <f>VLOOKUP(BX171,Sheet2!$E$2:$I$222,3,FALSE)</f>
        <v>#N/A</v>
      </c>
      <c r="BZ171" t="e">
        <f>VLOOKUP(BX171,Sheet2!$E$2:$I$222,4,FALSE)</f>
        <v>#N/A</v>
      </c>
      <c r="CA171" t="e">
        <f>VLOOKUP(BX171,Sheet2!$E$2:$I$222,5,FALSE)</f>
        <v>#N/A</v>
      </c>
      <c r="CB171"/>
      <c r="CF171" t="e">
        <f>VLOOKUP(CE171,Sheet2!$E$2:$I$222,3,FALSE)</f>
        <v>#N/A</v>
      </c>
      <c r="CG171" t="e">
        <f>VLOOKUP(CE171,Sheet2!$E$2:$I$222,4,FALSE)</f>
        <v>#N/A</v>
      </c>
      <c r="CH171" t="e">
        <f>VLOOKUP(CE171,Sheet2!$E$2:$I$222,5,FALSE)</f>
        <v>#N/A</v>
      </c>
      <c r="CI171"/>
      <c r="CM171" t="e">
        <f>VLOOKUP(CL171,Sheet2!$E$2:$I$222,3,FALSE)</f>
        <v>#N/A</v>
      </c>
      <c r="CN171" t="e">
        <f>VLOOKUP(CL171,Sheet2!$E$2:$I$222,4,FALSE)</f>
        <v>#N/A</v>
      </c>
      <c r="CO171" t="e">
        <f>VLOOKUP(CL171,Sheet2!$E$2:$I$222,5,FALSE)</f>
        <v>#N/A</v>
      </c>
      <c r="CP171"/>
      <c r="CT171" t="e">
        <f>VLOOKUP(CS171,Sheet2!$E$2:$I$222,3,FALSE)</f>
        <v>#N/A</v>
      </c>
      <c r="CU171" t="e">
        <f>VLOOKUP(CS171,Sheet2!$E$2:$I$222,4,FALSE)</f>
        <v>#N/A</v>
      </c>
      <c r="CV171" t="e">
        <f>VLOOKUP(CS171,Sheet2!$E$2:$I$222,5,FALSE)</f>
        <v>#N/A</v>
      </c>
      <c r="CW171"/>
      <c r="DA171" t="e">
        <f>VLOOKUP(CZ171,Sheet2!$E$2:$I$222,3,FALSE)</f>
        <v>#N/A</v>
      </c>
      <c r="DB171" t="e">
        <f>VLOOKUP(CZ171,Sheet2!$E$2:$I$222,4,FALSE)</f>
        <v>#N/A</v>
      </c>
      <c r="DC171" t="e">
        <f>VLOOKUP(CZ171,Sheet2!$E$2:$I$222,5,FALSE)</f>
        <v>#N/A</v>
      </c>
      <c r="DD171"/>
      <c r="DH171" t="e">
        <f>VLOOKUP(DG171,Sheet2!$E$2:$I$222,3,FALSE)</f>
        <v>#N/A</v>
      </c>
      <c r="DI171" t="e">
        <f>VLOOKUP(DG171,Sheet2!$E$2:$I$222,4,FALSE)</f>
        <v>#N/A</v>
      </c>
      <c r="DJ171" t="e">
        <f>VLOOKUP(DG171,Sheet2!$E$2:$I$222,5,FALSE)</f>
        <v>#N/A</v>
      </c>
    </row>
    <row r="172" spans="1:114" x14ac:dyDescent="0.25">
      <c r="A172">
        <v>179</v>
      </c>
      <c r="C172">
        <v>13249</v>
      </c>
      <c r="D172">
        <v>3249</v>
      </c>
      <c r="E172">
        <v>37.743400000000001</v>
      </c>
      <c r="F172">
        <v>-122.47029999999999</v>
      </c>
      <c r="G172" t="s">
        <v>187</v>
      </c>
      <c r="H172" t="s">
        <v>2616</v>
      </c>
      <c r="I172" t="s">
        <v>4919</v>
      </c>
      <c r="J172" t="s">
        <v>4948</v>
      </c>
      <c r="Q172" t="s">
        <v>5924</v>
      </c>
      <c r="S172" t="s">
        <v>6054</v>
      </c>
      <c r="X172">
        <f t="shared" si="2"/>
        <v>1</v>
      </c>
      <c r="Y172" t="s">
        <v>6837</v>
      </c>
      <c r="Z172" t="s">
        <v>6879</v>
      </c>
      <c r="AB172" t="e">
        <f>VLOOKUP($AA172,Sheet2!$E$2:$I$222,3,FALSE)</f>
        <v>#N/A</v>
      </c>
      <c r="AC172" t="e">
        <f>VLOOKUP($AA172,Sheet2!$E$2:$I$222,4,FALSE)</f>
        <v>#N/A</v>
      </c>
      <c r="AD172" t="e">
        <f>VLOOKUP($AA172,Sheet2!$E$2:$I$222,5,FALSE)</f>
        <v>#N/A</v>
      </c>
      <c r="AI172" t="e">
        <f>VLOOKUP(AH172,Sheet2!$E$2:$I$222,3,FALSE)</f>
        <v>#N/A</v>
      </c>
      <c r="AJ172" t="e">
        <f>VLOOKUP(AH172,Sheet2!$E$2:$I$222,4,FALSE)</f>
        <v>#N/A</v>
      </c>
      <c r="AK172" t="e">
        <f>VLOOKUP(AH172,Sheet2!$E$2:$I$222,5,FALSE)</f>
        <v>#N/A</v>
      </c>
      <c r="AL172"/>
      <c r="AP172" t="e">
        <f>VLOOKUP(AO172,Sheet2!$E$2:$I$222,3,FALSE)</f>
        <v>#N/A</v>
      </c>
      <c r="AQ172" t="e">
        <f>VLOOKUP(AO172,Sheet2!$E$2:$I$222,4,FALSE)</f>
        <v>#N/A</v>
      </c>
      <c r="AR172" t="e">
        <f>VLOOKUP(AO172,Sheet2!$E$2:$I$222,5,FALSE)</f>
        <v>#N/A</v>
      </c>
      <c r="AS172"/>
      <c r="AW172" t="e">
        <f>VLOOKUP(AV172,Sheet2!$E$2:$I$222,3,FALSE)</f>
        <v>#N/A</v>
      </c>
      <c r="AX172" t="e">
        <f>VLOOKUP(AV172,Sheet2!$E$2:$I$222,4,FALSE)</f>
        <v>#N/A</v>
      </c>
      <c r="AY172" t="e">
        <f>VLOOKUP(AV172,Sheet2!$E$2:$I$222,5,FALSE)</f>
        <v>#N/A</v>
      </c>
      <c r="AZ172"/>
      <c r="BD172" t="e">
        <f>VLOOKUP(BC172,Sheet2!$E$2:$I$222,3,FALSE)</f>
        <v>#N/A</v>
      </c>
      <c r="BE172" t="e">
        <f>VLOOKUP(BC172,Sheet2!$E$2:$I$222,4,FALSE)</f>
        <v>#N/A</v>
      </c>
      <c r="BF172" t="e">
        <f>VLOOKUP(BC172,Sheet2!$E$2:$I$222,5,FALSE)</f>
        <v>#N/A</v>
      </c>
      <c r="BG172"/>
      <c r="BK172" t="e">
        <f>VLOOKUP(BJ172,Sheet2!$E$2:$I$222,3,FALSE)</f>
        <v>#N/A</v>
      </c>
      <c r="BL172" t="e">
        <f>VLOOKUP(BJ172,Sheet2!$E$2:$I$222,4,FALSE)</f>
        <v>#N/A</v>
      </c>
      <c r="BM172" t="e">
        <f>VLOOKUP(BJ172,Sheet2!$E$2:$I$222,5,FALSE)</f>
        <v>#N/A</v>
      </c>
      <c r="BN172"/>
      <c r="BR172" t="e">
        <f>VLOOKUP(BQ172,Sheet2!$E$2:$I$222,3,FALSE)</f>
        <v>#N/A</v>
      </c>
      <c r="BS172" t="e">
        <f>VLOOKUP(BQ172,Sheet2!$E$2:$I$222,4,FALSE)</f>
        <v>#N/A</v>
      </c>
      <c r="BT172" t="e">
        <f>VLOOKUP(BQ172,Sheet2!$E$2:$I$222,5,FALSE)</f>
        <v>#N/A</v>
      </c>
      <c r="BU172"/>
      <c r="BY172" t="e">
        <f>VLOOKUP(BX172,Sheet2!$E$2:$I$222,3,FALSE)</f>
        <v>#N/A</v>
      </c>
      <c r="BZ172" t="e">
        <f>VLOOKUP(BX172,Sheet2!$E$2:$I$222,4,FALSE)</f>
        <v>#N/A</v>
      </c>
      <c r="CA172" t="e">
        <f>VLOOKUP(BX172,Sheet2!$E$2:$I$222,5,FALSE)</f>
        <v>#N/A</v>
      </c>
      <c r="CB172"/>
      <c r="CF172" t="e">
        <f>VLOOKUP(CE172,Sheet2!$E$2:$I$222,3,FALSE)</f>
        <v>#N/A</v>
      </c>
      <c r="CG172" t="e">
        <f>VLOOKUP(CE172,Sheet2!$E$2:$I$222,4,FALSE)</f>
        <v>#N/A</v>
      </c>
      <c r="CH172" t="e">
        <f>VLOOKUP(CE172,Sheet2!$E$2:$I$222,5,FALSE)</f>
        <v>#N/A</v>
      </c>
      <c r="CI172"/>
      <c r="CM172" t="e">
        <f>VLOOKUP(CL172,Sheet2!$E$2:$I$222,3,FALSE)</f>
        <v>#N/A</v>
      </c>
      <c r="CN172" t="e">
        <f>VLOOKUP(CL172,Sheet2!$E$2:$I$222,4,FALSE)</f>
        <v>#N/A</v>
      </c>
      <c r="CO172" t="e">
        <f>VLOOKUP(CL172,Sheet2!$E$2:$I$222,5,FALSE)</f>
        <v>#N/A</v>
      </c>
      <c r="CP172"/>
      <c r="CT172" t="e">
        <f>VLOOKUP(CS172,Sheet2!$E$2:$I$222,3,FALSE)</f>
        <v>#N/A</v>
      </c>
      <c r="CU172" t="e">
        <f>VLOOKUP(CS172,Sheet2!$E$2:$I$222,4,FALSE)</f>
        <v>#N/A</v>
      </c>
      <c r="CV172" t="e">
        <f>VLOOKUP(CS172,Sheet2!$E$2:$I$222,5,FALSE)</f>
        <v>#N/A</v>
      </c>
      <c r="CW172"/>
      <c r="DA172" t="e">
        <f>VLOOKUP(CZ172,Sheet2!$E$2:$I$222,3,FALSE)</f>
        <v>#N/A</v>
      </c>
      <c r="DB172" t="e">
        <f>VLOOKUP(CZ172,Sheet2!$E$2:$I$222,4,FALSE)</f>
        <v>#N/A</v>
      </c>
      <c r="DC172" t="e">
        <f>VLOOKUP(CZ172,Sheet2!$E$2:$I$222,5,FALSE)</f>
        <v>#N/A</v>
      </c>
      <c r="DD172"/>
      <c r="DH172" t="e">
        <f>VLOOKUP(DG172,Sheet2!$E$2:$I$222,3,FALSE)</f>
        <v>#N/A</v>
      </c>
      <c r="DI172" t="e">
        <f>VLOOKUP(DG172,Sheet2!$E$2:$I$222,4,FALSE)</f>
        <v>#N/A</v>
      </c>
      <c r="DJ172" t="e">
        <f>VLOOKUP(DG172,Sheet2!$E$2:$I$222,5,FALSE)</f>
        <v>#N/A</v>
      </c>
    </row>
    <row r="173" spans="1:114" x14ac:dyDescent="0.25">
      <c r="A173">
        <v>180</v>
      </c>
      <c r="C173">
        <v>13250</v>
      </c>
      <c r="D173">
        <v>3250</v>
      </c>
      <c r="E173">
        <v>37.743169999999999</v>
      </c>
      <c r="F173">
        <v>-122.47017</v>
      </c>
      <c r="G173" t="s">
        <v>187</v>
      </c>
      <c r="H173" t="s">
        <v>2616</v>
      </c>
      <c r="I173" t="s">
        <v>4908</v>
      </c>
      <c r="J173" t="s">
        <v>4948</v>
      </c>
      <c r="Q173" t="s">
        <v>5924</v>
      </c>
      <c r="S173" t="s">
        <v>6055</v>
      </c>
      <c r="X173">
        <f t="shared" si="2"/>
        <v>1</v>
      </c>
      <c r="Y173" t="s">
        <v>6837</v>
      </c>
      <c r="Z173" t="s">
        <v>6881</v>
      </c>
      <c r="AB173" t="e">
        <f>VLOOKUP($AA173,Sheet2!$E$2:$I$222,3,FALSE)</f>
        <v>#N/A</v>
      </c>
      <c r="AC173" t="e">
        <f>VLOOKUP($AA173,Sheet2!$E$2:$I$222,4,FALSE)</f>
        <v>#N/A</v>
      </c>
      <c r="AD173" t="e">
        <f>VLOOKUP($AA173,Sheet2!$E$2:$I$222,5,FALSE)</f>
        <v>#N/A</v>
      </c>
      <c r="AI173" t="e">
        <f>VLOOKUP(AH173,Sheet2!$E$2:$I$222,3,FALSE)</f>
        <v>#N/A</v>
      </c>
      <c r="AJ173" t="e">
        <f>VLOOKUP(AH173,Sheet2!$E$2:$I$222,4,FALSE)</f>
        <v>#N/A</v>
      </c>
      <c r="AK173" t="e">
        <f>VLOOKUP(AH173,Sheet2!$E$2:$I$222,5,FALSE)</f>
        <v>#N/A</v>
      </c>
      <c r="AL173"/>
      <c r="AP173" t="e">
        <f>VLOOKUP(AO173,Sheet2!$E$2:$I$222,3,FALSE)</f>
        <v>#N/A</v>
      </c>
      <c r="AQ173" t="e">
        <f>VLOOKUP(AO173,Sheet2!$E$2:$I$222,4,FALSE)</f>
        <v>#N/A</v>
      </c>
      <c r="AR173" t="e">
        <f>VLOOKUP(AO173,Sheet2!$E$2:$I$222,5,FALSE)</f>
        <v>#N/A</v>
      </c>
      <c r="AS173"/>
      <c r="AW173" t="e">
        <f>VLOOKUP(AV173,Sheet2!$E$2:$I$222,3,FALSE)</f>
        <v>#N/A</v>
      </c>
      <c r="AX173" t="e">
        <f>VLOOKUP(AV173,Sheet2!$E$2:$I$222,4,FALSE)</f>
        <v>#N/A</v>
      </c>
      <c r="AY173" t="e">
        <f>VLOOKUP(AV173,Sheet2!$E$2:$I$222,5,FALSE)</f>
        <v>#N/A</v>
      </c>
      <c r="AZ173"/>
      <c r="BD173" t="e">
        <f>VLOOKUP(BC173,Sheet2!$E$2:$I$222,3,FALSE)</f>
        <v>#N/A</v>
      </c>
      <c r="BE173" t="e">
        <f>VLOOKUP(BC173,Sheet2!$E$2:$I$222,4,FALSE)</f>
        <v>#N/A</v>
      </c>
      <c r="BF173" t="e">
        <f>VLOOKUP(BC173,Sheet2!$E$2:$I$222,5,FALSE)</f>
        <v>#N/A</v>
      </c>
      <c r="BG173"/>
      <c r="BK173" t="e">
        <f>VLOOKUP(BJ173,Sheet2!$E$2:$I$222,3,FALSE)</f>
        <v>#N/A</v>
      </c>
      <c r="BL173" t="e">
        <f>VLOOKUP(BJ173,Sheet2!$E$2:$I$222,4,FALSE)</f>
        <v>#N/A</v>
      </c>
      <c r="BM173" t="e">
        <f>VLOOKUP(BJ173,Sheet2!$E$2:$I$222,5,FALSE)</f>
        <v>#N/A</v>
      </c>
      <c r="BN173"/>
      <c r="BR173" t="e">
        <f>VLOOKUP(BQ173,Sheet2!$E$2:$I$222,3,FALSE)</f>
        <v>#N/A</v>
      </c>
      <c r="BS173" t="e">
        <f>VLOOKUP(BQ173,Sheet2!$E$2:$I$222,4,FALSE)</f>
        <v>#N/A</v>
      </c>
      <c r="BT173" t="e">
        <f>VLOOKUP(BQ173,Sheet2!$E$2:$I$222,5,FALSE)</f>
        <v>#N/A</v>
      </c>
      <c r="BU173"/>
      <c r="BY173" t="e">
        <f>VLOOKUP(BX173,Sheet2!$E$2:$I$222,3,FALSE)</f>
        <v>#N/A</v>
      </c>
      <c r="BZ173" t="e">
        <f>VLOOKUP(BX173,Sheet2!$E$2:$I$222,4,FALSE)</f>
        <v>#N/A</v>
      </c>
      <c r="CA173" t="e">
        <f>VLOOKUP(BX173,Sheet2!$E$2:$I$222,5,FALSE)</f>
        <v>#N/A</v>
      </c>
      <c r="CB173"/>
      <c r="CF173" t="e">
        <f>VLOOKUP(CE173,Sheet2!$E$2:$I$222,3,FALSE)</f>
        <v>#N/A</v>
      </c>
      <c r="CG173" t="e">
        <f>VLOOKUP(CE173,Sheet2!$E$2:$I$222,4,FALSE)</f>
        <v>#N/A</v>
      </c>
      <c r="CH173" t="e">
        <f>VLOOKUP(CE173,Sheet2!$E$2:$I$222,5,FALSE)</f>
        <v>#N/A</v>
      </c>
      <c r="CI173"/>
      <c r="CM173" t="e">
        <f>VLOOKUP(CL173,Sheet2!$E$2:$I$222,3,FALSE)</f>
        <v>#N/A</v>
      </c>
      <c r="CN173" t="e">
        <f>VLOOKUP(CL173,Sheet2!$E$2:$I$222,4,FALSE)</f>
        <v>#N/A</v>
      </c>
      <c r="CO173" t="e">
        <f>VLOOKUP(CL173,Sheet2!$E$2:$I$222,5,FALSE)</f>
        <v>#N/A</v>
      </c>
      <c r="CP173"/>
      <c r="CT173" t="e">
        <f>VLOOKUP(CS173,Sheet2!$E$2:$I$222,3,FALSE)</f>
        <v>#N/A</v>
      </c>
      <c r="CU173" t="e">
        <f>VLOOKUP(CS173,Sheet2!$E$2:$I$222,4,FALSE)</f>
        <v>#N/A</v>
      </c>
      <c r="CV173" t="e">
        <f>VLOOKUP(CS173,Sheet2!$E$2:$I$222,5,FALSE)</f>
        <v>#N/A</v>
      </c>
      <c r="CW173"/>
      <c r="DA173" t="e">
        <f>VLOOKUP(CZ173,Sheet2!$E$2:$I$222,3,FALSE)</f>
        <v>#N/A</v>
      </c>
      <c r="DB173" t="e">
        <f>VLOOKUP(CZ173,Sheet2!$E$2:$I$222,4,FALSE)</f>
        <v>#N/A</v>
      </c>
      <c r="DC173" t="e">
        <f>VLOOKUP(CZ173,Sheet2!$E$2:$I$222,5,FALSE)</f>
        <v>#N/A</v>
      </c>
      <c r="DD173"/>
      <c r="DH173" t="e">
        <f>VLOOKUP(DG173,Sheet2!$E$2:$I$222,3,FALSE)</f>
        <v>#N/A</v>
      </c>
      <c r="DI173" t="e">
        <f>VLOOKUP(DG173,Sheet2!$E$2:$I$222,4,FALSE)</f>
        <v>#N/A</v>
      </c>
      <c r="DJ173" t="e">
        <f>VLOOKUP(DG173,Sheet2!$E$2:$I$222,5,FALSE)</f>
        <v>#N/A</v>
      </c>
    </row>
    <row r="174" spans="1:114" x14ac:dyDescent="0.25">
      <c r="A174">
        <v>181</v>
      </c>
      <c r="C174">
        <v>13251</v>
      </c>
      <c r="D174">
        <v>3251</v>
      </c>
      <c r="E174">
        <v>37.741599999999998</v>
      </c>
      <c r="F174">
        <v>-122.47004</v>
      </c>
      <c r="G174" t="s">
        <v>188</v>
      </c>
      <c r="H174" t="s">
        <v>2617</v>
      </c>
      <c r="I174" t="s">
        <v>4907</v>
      </c>
      <c r="J174" t="s">
        <v>4947</v>
      </c>
      <c r="Q174" t="s">
        <v>5924</v>
      </c>
      <c r="S174" t="s">
        <v>6055</v>
      </c>
      <c r="X174">
        <f t="shared" si="2"/>
        <v>1</v>
      </c>
      <c r="Y174" t="s">
        <v>6837</v>
      </c>
      <c r="Z174" t="s">
        <v>6881</v>
      </c>
      <c r="AB174" t="e">
        <f>VLOOKUP($AA174,Sheet2!$E$2:$I$222,3,FALSE)</f>
        <v>#N/A</v>
      </c>
      <c r="AC174" t="e">
        <f>VLOOKUP($AA174,Sheet2!$E$2:$I$222,4,FALSE)</f>
        <v>#N/A</v>
      </c>
      <c r="AD174" t="e">
        <f>VLOOKUP($AA174,Sheet2!$E$2:$I$222,5,FALSE)</f>
        <v>#N/A</v>
      </c>
      <c r="AI174" t="e">
        <f>VLOOKUP(AH174,Sheet2!$E$2:$I$222,3,FALSE)</f>
        <v>#N/A</v>
      </c>
      <c r="AJ174" t="e">
        <f>VLOOKUP(AH174,Sheet2!$E$2:$I$222,4,FALSE)</f>
        <v>#N/A</v>
      </c>
      <c r="AK174" t="e">
        <f>VLOOKUP(AH174,Sheet2!$E$2:$I$222,5,FALSE)</f>
        <v>#N/A</v>
      </c>
      <c r="AL174"/>
      <c r="AP174" t="e">
        <f>VLOOKUP(AO174,Sheet2!$E$2:$I$222,3,FALSE)</f>
        <v>#N/A</v>
      </c>
      <c r="AQ174" t="e">
        <f>VLOOKUP(AO174,Sheet2!$E$2:$I$222,4,FALSE)</f>
        <v>#N/A</v>
      </c>
      <c r="AR174" t="e">
        <f>VLOOKUP(AO174,Sheet2!$E$2:$I$222,5,FALSE)</f>
        <v>#N/A</v>
      </c>
      <c r="AS174"/>
      <c r="AW174" t="e">
        <f>VLOOKUP(AV174,Sheet2!$E$2:$I$222,3,FALSE)</f>
        <v>#N/A</v>
      </c>
      <c r="AX174" t="e">
        <f>VLOOKUP(AV174,Sheet2!$E$2:$I$222,4,FALSE)</f>
        <v>#N/A</v>
      </c>
      <c r="AY174" t="e">
        <f>VLOOKUP(AV174,Sheet2!$E$2:$I$222,5,FALSE)</f>
        <v>#N/A</v>
      </c>
      <c r="AZ174"/>
      <c r="BD174" t="e">
        <f>VLOOKUP(BC174,Sheet2!$E$2:$I$222,3,FALSE)</f>
        <v>#N/A</v>
      </c>
      <c r="BE174" t="e">
        <f>VLOOKUP(BC174,Sheet2!$E$2:$I$222,4,FALSE)</f>
        <v>#N/A</v>
      </c>
      <c r="BF174" t="e">
        <f>VLOOKUP(BC174,Sheet2!$E$2:$I$222,5,FALSE)</f>
        <v>#N/A</v>
      </c>
      <c r="BG174"/>
      <c r="BK174" t="e">
        <f>VLOOKUP(BJ174,Sheet2!$E$2:$I$222,3,FALSE)</f>
        <v>#N/A</v>
      </c>
      <c r="BL174" t="e">
        <f>VLOOKUP(BJ174,Sheet2!$E$2:$I$222,4,FALSE)</f>
        <v>#N/A</v>
      </c>
      <c r="BM174" t="e">
        <f>VLOOKUP(BJ174,Sheet2!$E$2:$I$222,5,FALSE)</f>
        <v>#N/A</v>
      </c>
      <c r="BN174"/>
      <c r="BR174" t="e">
        <f>VLOOKUP(BQ174,Sheet2!$E$2:$I$222,3,FALSE)</f>
        <v>#N/A</v>
      </c>
      <c r="BS174" t="e">
        <f>VLOOKUP(BQ174,Sheet2!$E$2:$I$222,4,FALSE)</f>
        <v>#N/A</v>
      </c>
      <c r="BT174" t="e">
        <f>VLOOKUP(BQ174,Sheet2!$E$2:$I$222,5,FALSE)</f>
        <v>#N/A</v>
      </c>
      <c r="BU174"/>
      <c r="BY174" t="e">
        <f>VLOOKUP(BX174,Sheet2!$E$2:$I$222,3,FALSE)</f>
        <v>#N/A</v>
      </c>
      <c r="BZ174" t="e">
        <f>VLOOKUP(BX174,Sheet2!$E$2:$I$222,4,FALSE)</f>
        <v>#N/A</v>
      </c>
      <c r="CA174" t="e">
        <f>VLOOKUP(BX174,Sheet2!$E$2:$I$222,5,FALSE)</f>
        <v>#N/A</v>
      </c>
      <c r="CB174"/>
      <c r="CF174" t="e">
        <f>VLOOKUP(CE174,Sheet2!$E$2:$I$222,3,FALSE)</f>
        <v>#N/A</v>
      </c>
      <c r="CG174" t="e">
        <f>VLOOKUP(CE174,Sheet2!$E$2:$I$222,4,FALSE)</f>
        <v>#N/A</v>
      </c>
      <c r="CH174" t="e">
        <f>VLOOKUP(CE174,Sheet2!$E$2:$I$222,5,FALSE)</f>
        <v>#N/A</v>
      </c>
      <c r="CI174"/>
      <c r="CM174" t="e">
        <f>VLOOKUP(CL174,Sheet2!$E$2:$I$222,3,FALSE)</f>
        <v>#N/A</v>
      </c>
      <c r="CN174" t="e">
        <f>VLOOKUP(CL174,Sheet2!$E$2:$I$222,4,FALSE)</f>
        <v>#N/A</v>
      </c>
      <c r="CO174" t="e">
        <f>VLOOKUP(CL174,Sheet2!$E$2:$I$222,5,FALSE)</f>
        <v>#N/A</v>
      </c>
      <c r="CP174"/>
      <c r="CT174" t="e">
        <f>VLOOKUP(CS174,Sheet2!$E$2:$I$222,3,FALSE)</f>
        <v>#N/A</v>
      </c>
      <c r="CU174" t="e">
        <f>VLOOKUP(CS174,Sheet2!$E$2:$I$222,4,FALSE)</f>
        <v>#N/A</v>
      </c>
      <c r="CV174" t="e">
        <f>VLOOKUP(CS174,Sheet2!$E$2:$I$222,5,FALSE)</f>
        <v>#N/A</v>
      </c>
      <c r="CW174"/>
      <c r="DA174" t="e">
        <f>VLOOKUP(CZ174,Sheet2!$E$2:$I$222,3,FALSE)</f>
        <v>#N/A</v>
      </c>
      <c r="DB174" t="e">
        <f>VLOOKUP(CZ174,Sheet2!$E$2:$I$222,4,FALSE)</f>
        <v>#N/A</v>
      </c>
      <c r="DC174" t="e">
        <f>VLOOKUP(CZ174,Sheet2!$E$2:$I$222,5,FALSE)</f>
        <v>#N/A</v>
      </c>
      <c r="DD174"/>
      <c r="DH174" t="e">
        <f>VLOOKUP(DG174,Sheet2!$E$2:$I$222,3,FALSE)</f>
        <v>#N/A</v>
      </c>
      <c r="DI174" t="e">
        <f>VLOOKUP(DG174,Sheet2!$E$2:$I$222,4,FALSE)</f>
        <v>#N/A</v>
      </c>
      <c r="DJ174" t="e">
        <f>VLOOKUP(DG174,Sheet2!$E$2:$I$222,5,FALSE)</f>
        <v>#N/A</v>
      </c>
    </row>
    <row r="175" spans="1:114" x14ac:dyDescent="0.25">
      <c r="A175">
        <v>182</v>
      </c>
      <c r="C175">
        <v>13252</v>
      </c>
      <c r="D175">
        <v>3252</v>
      </c>
      <c r="E175">
        <v>37.741529999999997</v>
      </c>
      <c r="F175">
        <v>-122.47018</v>
      </c>
      <c r="G175" t="s">
        <v>188</v>
      </c>
      <c r="H175" t="s">
        <v>2617</v>
      </c>
      <c r="I175" t="s">
        <v>4919</v>
      </c>
      <c r="J175" t="s">
        <v>4948</v>
      </c>
      <c r="Q175" t="s">
        <v>5924</v>
      </c>
      <c r="S175" t="s">
        <v>6054</v>
      </c>
      <c r="X175">
        <f t="shared" si="2"/>
        <v>1</v>
      </c>
      <c r="Y175" t="s">
        <v>6837</v>
      </c>
      <c r="Z175" t="s">
        <v>6879</v>
      </c>
      <c r="AB175" t="e">
        <f>VLOOKUP($AA175,Sheet2!$E$2:$I$222,3,FALSE)</f>
        <v>#N/A</v>
      </c>
      <c r="AC175" t="e">
        <f>VLOOKUP($AA175,Sheet2!$E$2:$I$222,4,FALSE)</f>
        <v>#N/A</v>
      </c>
      <c r="AD175" t="e">
        <f>VLOOKUP($AA175,Sheet2!$E$2:$I$222,5,FALSE)</f>
        <v>#N/A</v>
      </c>
      <c r="AI175" t="e">
        <f>VLOOKUP(AH175,Sheet2!$E$2:$I$222,3,FALSE)</f>
        <v>#N/A</v>
      </c>
      <c r="AJ175" t="e">
        <f>VLOOKUP(AH175,Sheet2!$E$2:$I$222,4,FALSE)</f>
        <v>#N/A</v>
      </c>
      <c r="AK175" t="e">
        <f>VLOOKUP(AH175,Sheet2!$E$2:$I$222,5,FALSE)</f>
        <v>#N/A</v>
      </c>
      <c r="AL175"/>
      <c r="AP175" t="e">
        <f>VLOOKUP(AO175,Sheet2!$E$2:$I$222,3,FALSE)</f>
        <v>#N/A</v>
      </c>
      <c r="AQ175" t="e">
        <f>VLOOKUP(AO175,Sheet2!$E$2:$I$222,4,FALSE)</f>
        <v>#N/A</v>
      </c>
      <c r="AR175" t="e">
        <f>VLOOKUP(AO175,Sheet2!$E$2:$I$222,5,FALSE)</f>
        <v>#N/A</v>
      </c>
      <c r="AS175"/>
      <c r="AW175" t="e">
        <f>VLOOKUP(AV175,Sheet2!$E$2:$I$222,3,FALSE)</f>
        <v>#N/A</v>
      </c>
      <c r="AX175" t="e">
        <f>VLOOKUP(AV175,Sheet2!$E$2:$I$222,4,FALSE)</f>
        <v>#N/A</v>
      </c>
      <c r="AY175" t="e">
        <f>VLOOKUP(AV175,Sheet2!$E$2:$I$222,5,FALSE)</f>
        <v>#N/A</v>
      </c>
      <c r="AZ175"/>
      <c r="BD175" t="e">
        <f>VLOOKUP(BC175,Sheet2!$E$2:$I$222,3,FALSE)</f>
        <v>#N/A</v>
      </c>
      <c r="BE175" t="e">
        <f>VLOOKUP(BC175,Sheet2!$E$2:$I$222,4,FALSE)</f>
        <v>#N/A</v>
      </c>
      <c r="BF175" t="e">
        <f>VLOOKUP(BC175,Sheet2!$E$2:$I$222,5,FALSE)</f>
        <v>#N/A</v>
      </c>
      <c r="BG175"/>
      <c r="BK175" t="e">
        <f>VLOOKUP(BJ175,Sheet2!$E$2:$I$222,3,FALSE)</f>
        <v>#N/A</v>
      </c>
      <c r="BL175" t="e">
        <f>VLOOKUP(BJ175,Sheet2!$E$2:$I$222,4,FALSE)</f>
        <v>#N/A</v>
      </c>
      <c r="BM175" t="e">
        <f>VLOOKUP(BJ175,Sheet2!$E$2:$I$222,5,FALSE)</f>
        <v>#N/A</v>
      </c>
      <c r="BN175"/>
      <c r="BR175" t="e">
        <f>VLOOKUP(BQ175,Sheet2!$E$2:$I$222,3,FALSE)</f>
        <v>#N/A</v>
      </c>
      <c r="BS175" t="e">
        <f>VLOOKUP(BQ175,Sheet2!$E$2:$I$222,4,FALSE)</f>
        <v>#N/A</v>
      </c>
      <c r="BT175" t="e">
        <f>VLOOKUP(BQ175,Sheet2!$E$2:$I$222,5,FALSE)</f>
        <v>#N/A</v>
      </c>
      <c r="BU175"/>
      <c r="BY175" t="e">
        <f>VLOOKUP(BX175,Sheet2!$E$2:$I$222,3,FALSE)</f>
        <v>#N/A</v>
      </c>
      <c r="BZ175" t="e">
        <f>VLOOKUP(BX175,Sheet2!$E$2:$I$222,4,FALSE)</f>
        <v>#N/A</v>
      </c>
      <c r="CA175" t="e">
        <f>VLOOKUP(BX175,Sheet2!$E$2:$I$222,5,FALSE)</f>
        <v>#N/A</v>
      </c>
      <c r="CB175"/>
      <c r="CF175" t="e">
        <f>VLOOKUP(CE175,Sheet2!$E$2:$I$222,3,FALSE)</f>
        <v>#N/A</v>
      </c>
      <c r="CG175" t="e">
        <f>VLOOKUP(CE175,Sheet2!$E$2:$I$222,4,FALSE)</f>
        <v>#N/A</v>
      </c>
      <c r="CH175" t="e">
        <f>VLOOKUP(CE175,Sheet2!$E$2:$I$222,5,FALSE)</f>
        <v>#N/A</v>
      </c>
      <c r="CI175"/>
      <c r="CM175" t="e">
        <f>VLOOKUP(CL175,Sheet2!$E$2:$I$222,3,FALSE)</f>
        <v>#N/A</v>
      </c>
      <c r="CN175" t="e">
        <f>VLOOKUP(CL175,Sheet2!$E$2:$I$222,4,FALSE)</f>
        <v>#N/A</v>
      </c>
      <c r="CO175" t="e">
        <f>VLOOKUP(CL175,Sheet2!$E$2:$I$222,5,FALSE)</f>
        <v>#N/A</v>
      </c>
      <c r="CP175"/>
      <c r="CT175" t="e">
        <f>VLOOKUP(CS175,Sheet2!$E$2:$I$222,3,FALSE)</f>
        <v>#N/A</v>
      </c>
      <c r="CU175" t="e">
        <f>VLOOKUP(CS175,Sheet2!$E$2:$I$222,4,FALSE)</f>
        <v>#N/A</v>
      </c>
      <c r="CV175" t="e">
        <f>VLOOKUP(CS175,Sheet2!$E$2:$I$222,5,FALSE)</f>
        <v>#N/A</v>
      </c>
      <c r="CW175"/>
      <c r="DA175" t="e">
        <f>VLOOKUP(CZ175,Sheet2!$E$2:$I$222,3,FALSE)</f>
        <v>#N/A</v>
      </c>
      <c r="DB175" t="e">
        <f>VLOOKUP(CZ175,Sheet2!$E$2:$I$222,4,FALSE)</f>
        <v>#N/A</v>
      </c>
      <c r="DC175" t="e">
        <f>VLOOKUP(CZ175,Sheet2!$E$2:$I$222,5,FALSE)</f>
        <v>#N/A</v>
      </c>
      <c r="DD175"/>
      <c r="DH175" t="e">
        <f>VLOOKUP(DG175,Sheet2!$E$2:$I$222,3,FALSE)</f>
        <v>#N/A</v>
      </c>
      <c r="DI175" t="e">
        <f>VLOOKUP(DG175,Sheet2!$E$2:$I$222,4,FALSE)</f>
        <v>#N/A</v>
      </c>
      <c r="DJ175" t="e">
        <f>VLOOKUP(DG175,Sheet2!$E$2:$I$222,5,FALSE)</f>
        <v>#N/A</v>
      </c>
    </row>
    <row r="176" spans="1:114" x14ac:dyDescent="0.25">
      <c r="A176">
        <v>183</v>
      </c>
      <c r="C176">
        <v>13253</v>
      </c>
      <c r="D176">
        <v>3253</v>
      </c>
      <c r="E176">
        <v>37.76728</v>
      </c>
      <c r="F176">
        <v>-122.43716999999999</v>
      </c>
      <c r="G176" t="s">
        <v>189</v>
      </c>
      <c r="H176" t="s">
        <v>2618</v>
      </c>
      <c r="I176" t="s">
        <v>4917</v>
      </c>
      <c r="J176" t="s">
        <v>4947</v>
      </c>
      <c r="Q176" t="s">
        <v>5924</v>
      </c>
      <c r="S176" t="s">
        <v>6056</v>
      </c>
      <c r="X176">
        <f t="shared" si="2"/>
        <v>1</v>
      </c>
      <c r="Y176" t="s">
        <v>6838</v>
      </c>
      <c r="Z176" t="s">
        <v>6879</v>
      </c>
      <c r="AB176" t="e">
        <f>VLOOKUP($AA176,Sheet2!$E$2:$I$222,3,FALSE)</f>
        <v>#N/A</v>
      </c>
      <c r="AC176" t="e">
        <f>VLOOKUP($AA176,Sheet2!$E$2:$I$222,4,FALSE)</f>
        <v>#N/A</v>
      </c>
      <c r="AD176" t="e">
        <f>VLOOKUP($AA176,Sheet2!$E$2:$I$222,5,FALSE)</f>
        <v>#N/A</v>
      </c>
      <c r="AI176" t="e">
        <f>VLOOKUP(AH176,Sheet2!$E$2:$I$222,3,FALSE)</f>
        <v>#N/A</v>
      </c>
      <c r="AJ176" t="e">
        <f>VLOOKUP(AH176,Sheet2!$E$2:$I$222,4,FALSE)</f>
        <v>#N/A</v>
      </c>
      <c r="AK176" t="e">
        <f>VLOOKUP(AH176,Sheet2!$E$2:$I$222,5,FALSE)</f>
        <v>#N/A</v>
      </c>
      <c r="AL176"/>
      <c r="AP176" t="e">
        <f>VLOOKUP(AO176,Sheet2!$E$2:$I$222,3,FALSE)</f>
        <v>#N/A</v>
      </c>
      <c r="AQ176" t="e">
        <f>VLOOKUP(AO176,Sheet2!$E$2:$I$222,4,FALSE)</f>
        <v>#N/A</v>
      </c>
      <c r="AR176" t="e">
        <f>VLOOKUP(AO176,Sheet2!$E$2:$I$222,5,FALSE)</f>
        <v>#N/A</v>
      </c>
      <c r="AS176"/>
      <c r="AW176" t="e">
        <f>VLOOKUP(AV176,Sheet2!$E$2:$I$222,3,FALSE)</f>
        <v>#N/A</v>
      </c>
      <c r="AX176" t="e">
        <f>VLOOKUP(AV176,Sheet2!$E$2:$I$222,4,FALSE)</f>
        <v>#N/A</v>
      </c>
      <c r="AY176" t="e">
        <f>VLOOKUP(AV176,Sheet2!$E$2:$I$222,5,FALSE)</f>
        <v>#N/A</v>
      </c>
      <c r="AZ176"/>
      <c r="BD176" t="e">
        <f>VLOOKUP(BC176,Sheet2!$E$2:$I$222,3,FALSE)</f>
        <v>#N/A</v>
      </c>
      <c r="BE176" t="e">
        <f>VLOOKUP(BC176,Sheet2!$E$2:$I$222,4,FALSE)</f>
        <v>#N/A</v>
      </c>
      <c r="BF176" t="e">
        <f>VLOOKUP(BC176,Sheet2!$E$2:$I$222,5,FALSE)</f>
        <v>#N/A</v>
      </c>
      <c r="BG176"/>
      <c r="BK176" t="e">
        <f>VLOOKUP(BJ176,Sheet2!$E$2:$I$222,3,FALSE)</f>
        <v>#N/A</v>
      </c>
      <c r="BL176" t="e">
        <f>VLOOKUP(BJ176,Sheet2!$E$2:$I$222,4,FALSE)</f>
        <v>#N/A</v>
      </c>
      <c r="BM176" t="e">
        <f>VLOOKUP(BJ176,Sheet2!$E$2:$I$222,5,FALSE)</f>
        <v>#N/A</v>
      </c>
      <c r="BN176"/>
      <c r="BR176" t="e">
        <f>VLOOKUP(BQ176,Sheet2!$E$2:$I$222,3,FALSE)</f>
        <v>#N/A</v>
      </c>
      <c r="BS176" t="e">
        <f>VLOOKUP(BQ176,Sheet2!$E$2:$I$222,4,FALSE)</f>
        <v>#N/A</v>
      </c>
      <c r="BT176" t="e">
        <f>VLOOKUP(BQ176,Sheet2!$E$2:$I$222,5,FALSE)</f>
        <v>#N/A</v>
      </c>
      <c r="BU176"/>
      <c r="BY176" t="e">
        <f>VLOOKUP(BX176,Sheet2!$E$2:$I$222,3,FALSE)</f>
        <v>#N/A</v>
      </c>
      <c r="BZ176" t="e">
        <f>VLOOKUP(BX176,Sheet2!$E$2:$I$222,4,FALSE)</f>
        <v>#N/A</v>
      </c>
      <c r="CA176" t="e">
        <f>VLOOKUP(BX176,Sheet2!$E$2:$I$222,5,FALSE)</f>
        <v>#N/A</v>
      </c>
      <c r="CB176"/>
      <c r="CF176" t="e">
        <f>VLOOKUP(CE176,Sheet2!$E$2:$I$222,3,FALSE)</f>
        <v>#N/A</v>
      </c>
      <c r="CG176" t="e">
        <f>VLOOKUP(CE176,Sheet2!$E$2:$I$222,4,FALSE)</f>
        <v>#N/A</v>
      </c>
      <c r="CH176" t="e">
        <f>VLOOKUP(CE176,Sheet2!$E$2:$I$222,5,FALSE)</f>
        <v>#N/A</v>
      </c>
      <c r="CI176"/>
      <c r="CM176" t="e">
        <f>VLOOKUP(CL176,Sheet2!$E$2:$I$222,3,FALSE)</f>
        <v>#N/A</v>
      </c>
      <c r="CN176" t="e">
        <f>VLOOKUP(CL176,Sheet2!$E$2:$I$222,4,FALSE)</f>
        <v>#N/A</v>
      </c>
      <c r="CO176" t="e">
        <f>VLOOKUP(CL176,Sheet2!$E$2:$I$222,5,FALSE)</f>
        <v>#N/A</v>
      </c>
      <c r="CP176"/>
      <c r="CT176" t="e">
        <f>VLOOKUP(CS176,Sheet2!$E$2:$I$222,3,FALSE)</f>
        <v>#N/A</v>
      </c>
      <c r="CU176" t="e">
        <f>VLOOKUP(CS176,Sheet2!$E$2:$I$222,4,FALSE)</f>
        <v>#N/A</v>
      </c>
      <c r="CV176" t="e">
        <f>VLOOKUP(CS176,Sheet2!$E$2:$I$222,5,FALSE)</f>
        <v>#N/A</v>
      </c>
      <c r="CW176"/>
      <c r="DA176" t="e">
        <f>VLOOKUP(CZ176,Sheet2!$E$2:$I$222,3,FALSE)</f>
        <v>#N/A</v>
      </c>
      <c r="DB176" t="e">
        <f>VLOOKUP(CZ176,Sheet2!$E$2:$I$222,4,FALSE)</f>
        <v>#N/A</v>
      </c>
      <c r="DC176" t="e">
        <f>VLOOKUP(CZ176,Sheet2!$E$2:$I$222,5,FALSE)</f>
        <v>#N/A</v>
      </c>
      <c r="DD176"/>
      <c r="DH176" t="e">
        <f>VLOOKUP(DG176,Sheet2!$E$2:$I$222,3,FALSE)</f>
        <v>#N/A</v>
      </c>
      <c r="DI176" t="e">
        <f>VLOOKUP(DG176,Sheet2!$E$2:$I$222,4,FALSE)</f>
        <v>#N/A</v>
      </c>
      <c r="DJ176" t="e">
        <f>VLOOKUP(DG176,Sheet2!$E$2:$I$222,5,FALSE)</f>
        <v>#N/A</v>
      </c>
    </row>
    <row r="177" spans="1:114" x14ac:dyDescent="0.25">
      <c r="A177">
        <v>184</v>
      </c>
      <c r="C177">
        <v>13254</v>
      </c>
      <c r="D177">
        <v>3254</v>
      </c>
      <c r="E177">
        <v>37.767769999999999</v>
      </c>
      <c r="F177">
        <v>-122.42936</v>
      </c>
      <c r="G177" t="s">
        <v>190</v>
      </c>
      <c r="H177" t="s">
        <v>2619</v>
      </c>
      <c r="I177" t="s">
        <v>4920</v>
      </c>
      <c r="J177" t="s">
        <v>4946</v>
      </c>
      <c r="K177" t="s">
        <v>4979</v>
      </c>
      <c r="M177" t="s">
        <v>5109</v>
      </c>
      <c r="Q177" t="s">
        <v>5924</v>
      </c>
      <c r="S177" t="s">
        <v>6056</v>
      </c>
      <c r="X177">
        <f t="shared" si="2"/>
        <v>1</v>
      </c>
      <c r="Y177" t="s">
        <v>6838</v>
      </c>
      <c r="Z177" t="s">
        <v>6879</v>
      </c>
      <c r="AB177" t="e">
        <f>VLOOKUP($AA177,Sheet2!$E$2:$I$222,3,FALSE)</f>
        <v>#N/A</v>
      </c>
      <c r="AC177" t="e">
        <f>VLOOKUP($AA177,Sheet2!$E$2:$I$222,4,FALSE)</f>
        <v>#N/A</v>
      </c>
      <c r="AD177" t="e">
        <f>VLOOKUP($AA177,Sheet2!$E$2:$I$222,5,FALSE)</f>
        <v>#N/A</v>
      </c>
      <c r="AI177" t="e">
        <f>VLOOKUP(AH177,Sheet2!$E$2:$I$222,3,FALSE)</f>
        <v>#N/A</v>
      </c>
      <c r="AJ177" t="e">
        <f>VLOOKUP(AH177,Sheet2!$E$2:$I$222,4,FALSE)</f>
        <v>#N/A</v>
      </c>
      <c r="AK177" t="e">
        <f>VLOOKUP(AH177,Sheet2!$E$2:$I$222,5,FALSE)</f>
        <v>#N/A</v>
      </c>
      <c r="AL177"/>
      <c r="AP177" t="e">
        <f>VLOOKUP(AO177,Sheet2!$E$2:$I$222,3,FALSE)</f>
        <v>#N/A</v>
      </c>
      <c r="AQ177" t="e">
        <f>VLOOKUP(AO177,Sheet2!$E$2:$I$222,4,FALSE)</f>
        <v>#N/A</v>
      </c>
      <c r="AR177" t="e">
        <f>VLOOKUP(AO177,Sheet2!$E$2:$I$222,5,FALSE)</f>
        <v>#N/A</v>
      </c>
      <c r="AS177"/>
      <c r="AW177" t="e">
        <f>VLOOKUP(AV177,Sheet2!$E$2:$I$222,3,FALSE)</f>
        <v>#N/A</v>
      </c>
      <c r="AX177" t="e">
        <f>VLOOKUP(AV177,Sheet2!$E$2:$I$222,4,FALSE)</f>
        <v>#N/A</v>
      </c>
      <c r="AY177" t="e">
        <f>VLOOKUP(AV177,Sheet2!$E$2:$I$222,5,FALSE)</f>
        <v>#N/A</v>
      </c>
      <c r="AZ177"/>
      <c r="BD177" t="e">
        <f>VLOOKUP(BC177,Sheet2!$E$2:$I$222,3,FALSE)</f>
        <v>#N/A</v>
      </c>
      <c r="BE177" t="e">
        <f>VLOOKUP(BC177,Sheet2!$E$2:$I$222,4,FALSE)</f>
        <v>#N/A</v>
      </c>
      <c r="BF177" t="e">
        <f>VLOOKUP(BC177,Sheet2!$E$2:$I$222,5,FALSE)</f>
        <v>#N/A</v>
      </c>
      <c r="BG177"/>
      <c r="BK177" t="e">
        <f>VLOOKUP(BJ177,Sheet2!$E$2:$I$222,3,FALSE)</f>
        <v>#N/A</v>
      </c>
      <c r="BL177" t="e">
        <f>VLOOKUP(BJ177,Sheet2!$E$2:$I$222,4,FALSE)</f>
        <v>#N/A</v>
      </c>
      <c r="BM177" t="e">
        <f>VLOOKUP(BJ177,Sheet2!$E$2:$I$222,5,FALSE)</f>
        <v>#N/A</v>
      </c>
      <c r="BN177"/>
      <c r="BR177" t="e">
        <f>VLOOKUP(BQ177,Sheet2!$E$2:$I$222,3,FALSE)</f>
        <v>#N/A</v>
      </c>
      <c r="BS177" t="e">
        <f>VLOOKUP(BQ177,Sheet2!$E$2:$I$222,4,FALSE)</f>
        <v>#N/A</v>
      </c>
      <c r="BT177" t="e">
        <f>VLOOKUP(BQ177,Sheet2!$E$2:$I$222,5,FALSE)</f>
        <v>#N/A</v>
      </c>
      <c r="BU177"/>
      <c r="BY177" t="e">
        <f>VLOOKUP(BX177,Sheet2!$E$2:$I$222,3,FALSE)</f>
        <v>#N/A</v>
      </c>
      <c r="BZ177" t="e">
        <f>VLOOKUP(BX177,Sheet2!$E$2:$I$222,4,FALSE)</f>
        <v>#N/A</v>
      </c>
      <c r="CA177" t="e">
        <f>VLOOKUP(BX177,Sheet2!$E$2:$I$222,5,FALSE)</f>
        <v>#N/A</v>
      </c>
      <c r="CB177"/>
      <c r="CF177" t="e">
        <f>VLOOKUP(CE177,Sheet2!$E$2:$I$222,3,FALSE)</f>
        <v>#N/A</v>
      </c>
      <c r="CG177" t="e">
        <f>VLOOKUP(CE177,Sheet2!$E$2:$I$222,4,FALSE)</f>
        <v>#N/A</v>
      </c>
      <c r="CH177" t="e">
        <f>VLOOKUP(CE177,Sheet2!$E$2:$I$222,5,FALSE)</f>
        <v>#N/A</v>
      </c>
      <c r="CI177"/>
      <c r="CM177" t="e">
        <f>VLOOKUP(CL177,Sheet2!$E$2:$I$222,3,FALSE)</f>
        <v>#N/A</v>
      </c>
      <c r="CN177" t="e">
        <f>VLOOKUP(CL177,Sheet2!$E$2:$I$222,4,FALSE)</f>
        <v>#N/A</v>
      </c>
      <c r="CO177" t="e">
        <f>VLOOKUP(CL177,Sheet2!$E$2:$I$222,5,FALSE)</f>
        <v>#N/A</v>
      </c>
      <c r="CP177"/>
      <c r="CT177" t="e">
        <f>VLOOKUP(CS177,Sheet2!$E$2:$I$222,3,FALSE)</f>
        <v>#N/A</v>
      </c>
      <c r="CU177" t="e">
        <f>VLOOKUP(CS177,Sheet2!$E$2:$I$222,4,FALSE)</f>
        <v>#N/A</v>
      </c>
      <c r="CV177" t="e">
        <f>VLOOKUP(CS177,Sheet2!$E$2:$I$222,5,FALSE)</f>
        <v>#N/A</v>
      </c>
      <c r="CW177"/>
      <c r="DA177" t="e">
        <f>VLOOKUP(CZ177,Sheet2!$E$2:$I$222,3,FALSE)</f>
        <v>#N/A</v>
      </c>
      <c r="DB177" t="e">
        <f>VLOOKUP(CZ177,Sheet2!$E$2:$I$222,4,FALSE)</f>
        <v>#N/A</v>
      </c>
      <c r="DC177" t="e">
        <f>VLOOKUP(CZ177,Sheet2!$E$2:$I$222,5,FALSE)</f>
        <v>#N/A</v>
      </c>
      <c r="DD177"/>
      <c r="DH177" t="e">
        <f>VLOOKUP(DG177,Sheet2!$E$2:$I$222,3,FALSE)</f>
        <v>#N/A</v>
      </c>
      <c r="DI177" t="e">
        <f>VLOOKUP(DG177,Sheet2!$E$2:$I$222,4,FALSE)</f>
        <v>#N/A</v>
      </c>
      <c r="DJ177" t="e">
        <f>VLOOKUP(DG177,Sheet2!$E$2:$I$222,5,FALSE)</f>
        <v>#N/A</v>
      </c>
    </row>
    <row r="178" spans="1:114" x14ac:dyDescent="0.25">
      <c r="A178">
        <v>185</v>
      </c>
      <c r="C178">
        <v>13255</v>
      </c>
      <c r="D178">
        <v>3255</v>
      </c>
      <c r="E178">
        <v>37.767670000000003</v>
      </c>
      <c r="F178">
        <v>-122.42913</v>
      </c>
      <c r="G178" t="s">
        <v>190</v>
      </c>
      <c r="H178" t="s">
        <v>2619</v>
      </c>
      <c r="I178" t="s">
        <v>4918</v>
      </c>
      <c r="J178" t="s">
        <v>4946</v>
      </c>
      <c r="K178" t="s">
        <v>4969</v>
      </c>
      <c r="M178" t="s">
        <v>5109</v>
      </c>
      <c r="N178" t="s">
        <v>5165</v>
      </c>
      <c r="Q178" t="s">
        <v>5924</v>
      </c>
      <c r="R178">
        <v>1534</v>
      </c>
      <c r="S178" t="s">
        <v>6057</v>
      </c>
      <c r="T178" t="s">
        <v>6698</v>
      </c>
      <c r="X178">
        <f t="shared" si="2"/>
        <v>2</v>
      </c>
      <c r="Y178" t="s">
        <v>6838</v>
      </c>
      <c r="Z178" t="s">
        <v>6879</v>
      </c>
      <c r="AB178" t="e">
        <f>VLOOKUP($AA178,Sheet2!$E$2:$I$222,3,FALSE)</f>
        <v>#N/A</v>
      </c>
      <c r="AC178" t="e">
        <f>VLOOKUP($AA178,Sheet2!$E$2:$I$222,4,FALSE)</f>
        <v>#N/A</v>
      </c>
      <c r="AD178" t="e">
        <f>VLOOKUP($AA178,Sheet2!$E$2:$I$222,5,FALSE)</f>
        <v>#N/A</v>
      </c>
      <c r="AF178" t="s">
        <v>6838</v>
      </c>
      <c r="AG178" t="s">
        <v>6882</v>
      </c>
      <c r="AH178" s="59" t="s">
        <v>6908</v>
      </c>
      <c r="AI178" t="str">
        <f>VLOOKUP(AH178,Sheet2!$E$2:$I$222,3,FALSE)</f>
        <v>To Twin Peaks</v>
      </c>
      <c r="AJ178" t="str">
        <f>VLOOKUP(AH178,Sheet2!$E$2:$I$222,4,FALSE)</f>
        <v>Parkridge &amp; Burnett</v>
      </c>
      <c r="AK178" t="str">
        <f>VLOOKUP(AH178,Sheet2!$E$2:$I$222,5,FALSE)</f>
        <v>M-F ~ 6am-11pm | Sat-Sun ~ 8am-11pm</v>
      </c>
      <c r="AL178"/>
      <c r="AP178" t="e">
        <f>VLOOKUP(AO178,Sheet2!$E$2:$I$222,3,FALSE)</f>
        <v>#N/A</v>
      </c>
      <c r="AQ178" t="e">
        <f>VLOOKUP(AO178,Sheet2!$E$2:$I$222,4,FALSE)</f>
        <v>#N/A</v>
      </c>
      <c r="AR178" t="e">
        <f>VLOOKUP(AO178,Sheet2!$E$2:$I$222,5,FALSE)</f>
        <v>#N/A</v>
      </c>
      <c r="AS178"/>
      <c r="AW178" t="e">
        <f>VLOOKUP(AV178,Sheet2!$E$2:$I$222,3,FALSE)</f>
        <v>#N/A</v>
      </c>
      <c r="AX178" t="e">
        <f>VLOOKUP(AV178,Sheet2!$E$2:$I$222,4,FALSE)</f>
        <v>#N/A</v>
      </c>
      <c r="AY178" t="e">
        <f>VLOOKUP(AV178,Sheet2!$E$2:$I$222,5,FALSE)</f>
        <v>#N/A</v>
      </c>
      <c r="AZ178"/>
      <c r="BD178" t="e">
        <f>VLOOKUP(BC178,Sheet2!$E$2:$I$222,3,FALSE)</f>
        <v>#N/A</v>
      </c>
      <c r="BE178" t="e">
        <f>VLOOKUP(BC178,Sheet2!$E$2:$I$222,4,FALSE)</f>
        <v>#N/A</v>
      </c>
      <c r="BF178" t="e">
        <f>VLOOKUP(BC178,Sheet2!$E$2:$I$222,5,FALSE)</f>
        <v>#N/A</v>
      </c>
      <c r="BG178"/>
      <c r="BK178" t="e">
        <f>VLOOKUP(BJ178,Sheet2!$E$2:$I$222,3,FALSE)</f>
        <v>#N/A</v>
      </c>
      <c r="BL178" t="e">
        <f>VLOOKUP(BJ178,Sheet2!$E$2:$I$222,4,FALSE)</f>
        <v>#N/A</v>
      </c>
      <c r="BM178" t="e">
        <f>VLOOKUP(BJ178,Sheet2!$E$2:$I$222,5,FALSE)</f>
        <v>#N/A</v>
      </c>
      <c r="BN178"/>
      <c r="BR178" t="e">
        <f>VLOOKUP(BQ178,Sheet2!$E$2:$I$222,3,FALSE)</f>
        <v>#N/A</v>
      </c>
      <c r="BS178" t="e">
        <f>VLOOKUP(BQ178,Sheet2!$E$2:$I$222,4,FALSE)</f>
        <v>#N/A</v>
      </c>
      <c r="BT178" t="e">
        <f>VLOOKUP(BQ178,Sheet2!$E$2:$I$222,5,FALSE)</f>
        <v>#N/A</v>
      </c>
      <c r="BU178"/>
      <c r="BY178" t="e">
        <f>VLOOKUP(BX178,Sheet2!$E$2:$I$222,3,FALSE)</f>
        <v>#N/A</v>
      </c>
      <c r="BZ178" t="e">
        <f>VLOOKUP(BX178,Sheet2!$E$2:$I$222,4,FALSE)</f>
        <v>#N/A</v>
      </c>
      <c r="CA178" t="e">
        <f>VLOOKUP(BX178,Sheet2!$E$2:$I$222,5,FALSE)</f>
        <v>#N/A</v>
      </c>
      <c r="CB178"/>
      <c r="CF178" t="e">
        <f>VLOOKUP(CE178,Sheet2!$E$2:$I$222,3,FALSE)</f>
        <v>#N/A</v>
      </c>
      <c r="CG178" t="e">
        <f>VLOOKUP(CE178,Sheet2!$E$2:$I$222,4,FALSE)</f>
        <v>#N/A</v>
      </c>
      <c r="CH178" t="e">
        <f>VLOOKUP(CE178,Sheet2!$E$2:$I$222,5,FALSE)</f>
        <v>#N/A</v>
      </c>
      <c r="CI178"/>
      <c r="CM178" t="e">
        <f>VLOOKUP(CL178,Sheet2!$E$2:$I$222,3,FALSE)</f>
        <v>#N/A</v>
      </c>
      <c r="CN178" t="e">
        <f>VLOOKUP(CL178,Sheet2!$E$2:$I$222,4,FALSE)</f>
        <v>#N/A</v>
      </c>
      <c r="CO178" t="e">
        <f>VLOOKUP(CL178,Sheet2!$E$2:$I$222,5,FALSE)</f>
        <v>#N/A</v>
      </c>
      <c r="CP178"/>
      <c r="CT178" t="e">
        <f>VLOOKUP(CS178,Sheet2!$E$2:$I$222,3,FALSE)</f>
        <v>#N/A</v>
      </c>
      <c r="CU178" t="e">
        <f>VLOOKUP(CS178,Sheet2!$E$2:$I$222,4,FALSE)</f>
        <v>#N/A</v>
      </c>
      <c r="CV178" t="e">
        <f>VLOOKUP(CS178,Sheet2!$E$2:$I$222,5,FALSE)</f>
        <v>#N/A</v>
      </c>
      <c r="CW178"/>
      <c r="DA178" t="e">
        <f>VLOOKUP(CZ178,Sheet2!$E$2:$I$222,3,FALSE)</f>
        <v>#N/A</v>
      </c>
      <c r="DB178" t="e">
        <f>VLOOKUP(CZ178,Sheet2!$E$2:$I$222,4,FALSE)</f>
        <v>#N/A</v>
      </c>
      <c r="DC178" t="e">
        <f>VLOOKUP(CZ178,Sheet2!$E$2:$I$222,5,FALSE)</f>
        <v>#N/A</v>
      </c>
      <c r="DD178"/>
      <c r="DH178" t="e">
        <f>VLOOKUP(DG178,Sheet2!$E$2:$I$222,3,FALSE)</f>
        <v>#N/A</v>
      </c>
      <c r="DI178" t="e">
        <f>VLOOKUP(DG178,Sheet2!$E$2:$I$222,4,FALSE)</f>
        <v>#N/A</v>
      </c>
      <c r="DJ178" t="e">
        <f>VLOOKUP(DG178,Sheet2!$E$2:$I$222,5,FALSE)</f>
        <v>#N/A</v>
      </c>
    </row>
    <row r="179" spans="1:114" x14ac:dyDescent="0.25">
      <c r="A179">
        <v>186</v>
      </c>
      <c r="C179">
        <v>13256</v>
      </c>
      <c r="D179">
        <v>3256</v>
      </c>
      <c r="E179">
        <v>37.767380000000003</v>
      </c>
      <c r="F179">
        <v>-122.43584</v>
      </c>
      <c r="G179" t="s">
        <v>191</v>
      </c>
      <c r="H179" t="s">
        <v>2620</v>
      </c>
      <c r="I179" t="s">
        <v>4920</v>
      </c>
      <c r="J179" t="s">
        <v>4947</v>
      </c>
      <c r="Q179" t="s">
        <v>5924</v>
      </c>
      <c r="S179" t="s">
        <v>6056</v>
      </c>
      <c r="X179">
        <f t="shared" si="2"/>
        <v>1</v>
      </c>
      <c r="Y179" t="s">
        <v>6838</v>
      </c>
      <c r="Z179" t="s">
        <v>6879</v>
      </c>
      <c r="AB179" t="e">
        <f>VLOOKUP($AA179,Sheet2!$E$2:$I$222,3,FALSE)</f>
        <v>#N/A</v>
      </c>
      <c r="AC179" t="e">
        <f>VLOOKUP($AA179,Sheet2!$E$2:$I$222,4,FALSE)</f>
        <v>#N/A</v>
      </c>
      <c r="AD179" t="e">
        <f>VLOOKUP($AA179,Sheet2!$E$2:$I$222,5,FALSE)</f>
        <v>#N/A</v>
      </c>
      <c r="AI179" t="e">
        <f>VLOOKUP(AH179,Sheet2!$E$2:$I$222,3,FALSE)</f>
        <v>#N/A</v>
      </c>
      <c r="AJ179" t="e">
        <f>VLOOKUP(AH179,Sheet2!$E$2:$I$222,4,FALSE)</f>
        <v>#N/A</v>
      </c>
      <c r="AK179" t="e">
        <f>VLOOKUP(AH179,Sheet2!$E$2:$I$222,5,FALSE)</f>
        <v>#N/A</v>
      </c>
      <c r="AL179"/>
      <c r="AP179" t="e">
        <f>VLOOKUP(AO179,Sheet2!$E$2:$I$222,3,FALSE)</f>
        <v>#N/A</v>
      </c>
      <c r="AQ179" t="e">
        <f>VLOOKUP(AO179,Sheet2!$E$2:$I$222,4,FALSE)</f>
        <v>#N/A</v>
      </c>
      <c r="AR179" t="e">
        <f>VLOOKUP(AO179,Sheet2!$E$2:$I$222,5,FALSE)</f>
        <v>#N/A</v>
      </c>
      <c r="AS179"/>
      <c r="AW179" t="e">
        <f>VLOOKUP(AV179,Sheet2!$E$2:$I$222,3,FALSE)</f>
        <v>#N/A</v>
      </c>
      <c r="AX179" t="e">
        <f>VLOOKUP(AV179,Sheet2!$E$2:$I$222,4,FALSE)</f>
        <v>#N/A</v>
      </c>
      <c r="AY179" t="e">
        <f>VLOOKUP(AV179,Sheet2!$E$2:$I$222,5,FALSE)</f>
        <v>#N/A</v>
      </c>
      <c r="AZ179"/>
      <c r="BD179" t="e">
        <f>VLOOKUP(BC179,Sheet2!$E$2:$I$222,3,FALSE)</f>
        <v>#N/A</v>
      </c>
      <c r="BE179" t="e">
        <f>VLOOKUP(BC179,Sheet2!$E$2:$I$222,4,FALSE)</f>
        <v>#N/A</v>
      </c>
      <c r="BF179" t="e">
        <f>VLOOKUP(BC179,Sheet2!$E$2:$I$222,5,FALSE)</f>
        <v>#N/A</v>
      </c>
      <c r="BG179"/>
      <c r="BK179" t="e">
        <f>VLOOKUP(BJ179,Sheet2!$E$2:$I$222,3,FALSE)</f>
        <v>#N/A</v>
      </c>
      <c r="BL179" t="e">
        <f>VLOOKUP(BJ179,Sheet2!$E$2:$I$222,4,FALSE)</f>
        <v>#N/A</v>
      </c>
      <c r="BM179" t="e">
        <f>VLOOKUP(BJ179,Sheet2!$E$2:$I$222,5,FALSE)</f>
        <v>#N/A</v>
      </c>
      <c r="BN179"/>
      <c r="BR179" t="e">
        <f>VLOOKUP(BQ179,Sheet2!$E$2:$I$222,3,FALSE)</f>
        <v>#N/A</v>
      </c>
      <c r="BS179" t="e">
        <f>VLOOKUP(BQ179,Sheet2!$E$2:$I$222,4,FALSE)</f>
        <v>#N/A</v>
      </c>
      <c r="BT179" t="e">
        <f>VLOOKUP(BQ179,Sheet2!$E$2:$I$222,5,FALSE)</f>
        <v>#N/A</v>
      </c>
      <c r="BU179"/>
      <c r="BY179" t="e">
        <f>VLOOKUP(BX179,Sheet2!$E$2:$I$222,3,FALSE)</f>
        <v>#N/A</v>
      </c>
      <c r="BZ179" t="e">
        <f>VLOOKUP(BX179,Sheet2!$E$2:$I$222,4,FALSE)</f>
        <v>#N/A</v>
      </c>
      <c r="CA179" t="e">
        <f>VLOOKUP(BX179,Sheet2!$E$2:$I$222,5,FALSE)</f>
        <v>#N/A</v>
      </c>
      <c r="CB179"/>
      <c r="CF179" t="e">
        <f>VLOOKUP(CE179,Sheet2!$E$2:$I$222,3,FALSE)</f>
        <v>#N/A</v>
      </c>
      <c r="CG179" t="e">
        <f>VLOOKUP(CE179,Sheet2!$E$2:$I$222,4,FALSE)</f>
        <v>#N/A</v>
      </c>
      <c r="CH179" t="e">
        <f>VLOOKUP(CE179,Sheet2!$E$2:$I$222,5,FALSE)</f>
        <v>#N/A</v>
      </c>
      <c r="CI179"/>
      <c r="CM179" t="e">
        <f>VLOOKUP(CL179,Sheet2!$E$2:$I$222,3,FALSE)</f>
        <v>#N/A</v>
      </c>
      <c r="CN179" t="e">
        <f>VLOOKUP(CL179,Sheet2!$E$2:$I$222,4,FALSE)</f>
        <v>#N/A</v>
      </c>
      <c r="CO179" t="e">
        <f>VLOOKUP(CL179,Sheet2!$E$2:$I$222,5,FALSE)</f>
        <v>#N/A</v>
      </c>
      <c r="CP179"/>
      <c r="CT179" t="e">
        <f>VLOOKUP(CS179,Sheet2!$E$2:$I$222,3,FALSE)</f>
        <v>#N/A</v>
      </c>
      <c r="CU179" t="e">
        <f>VLOOKUP(CS179,Sheet2!$E$2:$I$222,4,FALSE)</f>
        <v>#N/A</v>
      </c>
      <c r="CV179" t="e">
        <f>VLOOKUP(CS179,Sheet2!$E$2:$I$222,5,FALSE)</f>
        <v>#N/A</v>
      </c>
      <c r="CW179"/>
      <c r="DA179" t="e">
        <f>VLOOKUP(CZ179,Sheet2!$E$2:$I$222,3,FALSE)</f>
        <v>#N/A</v>
      </c>
      <c r="DB179" t="e">
        <f>VLOOKUP(CZ179,Sheet2!$E$2:$I$222,4,FALSE)</f>
        <v>#N/A</v>
      </c>
      <c r="DC179" t="e">
        <f>VLOOKUP(CZ179,Sheet2!$E$2:$I$222,5,FALSE)</f>
        <v>#N/A</v>
      </c>
      <c r="DD179"/>
      <c r="DH179" t="e">
        <f>VLOOKUP(DG179,Sheet2!$E$2:$I$222,3,FALSE)</f>
        <v>#N/A</v>
      </c>
      <c r="DI179" t="e">
        <f>VLOOKUP(DG179,Sheet2!$E$2:$I$222,4,FALSE)</f>
        <v>#N/A</v>
      </c>
      <c r="DJ179" t="e">
        <f>VLOOKUP(DG179,Sheet2!$E$2:$I$222,5,FALSE)</f>
        <v>#N/A</v>
      </c>
    </row>
    <row r="180" spans="1:114" x14ac:dyDescent="0.25">
      <c r="A180">
        <v>187</v>
      </c>
      <c r="C180">
        <v>13257</v>
      </c>
      <c r="D180">
        <v>3257</v>
      </c>
      <c r="E180">
        <v>37.76728</v>
      </c>
      <c r="F180">
        <v>-122.43577999999999</v>
      </c>
      <c r="G180" t="s">
        <v>191</v>
      </c>
      <c r="H180" t="s">
        <v>2620</v>
      </c>
      <c r="I180" t="s">
        <v>4918</v>
      </c>
      <c r="J180" t="s">
        <v>4947</v>
      </c>
      <c r="Q180" t="s">
        <v>5924</v>
      </c>
      <c r="S180" t="s">
        <v>6058</v>
      </c>
      <c r="X180">
        <f t="shared" si="2"/>
        <v>1</v>
      </c>
      <c r="Y180" t="s">
        <v>6838</v>
      </c>
      <c r="Z180" t="s">
        <v>6882</v>
      </c>
      <c r="AA180" s="59" t="s">
        <v>6908</v>
      </c>
      <c r="AB180" t="str">
        <f>VLOOKUP($AA180,Sheet2!$E$2:$I$222,3,FALSE)</f>
        <v>To Twin Peaks</v>
      </c>
      <c r="AC180" t="str">
        <f>VLOOKUP($AA180,Sheet2!$E$2:$I$222,4,FALSE)</f>
        <v>Parkridge &amp; Burnett</v>
      </c>
      <c r="AD180" t="str">
        <f>VLOOKUP($AA180,Sheet2!$E$2:$I$222,5,FALSE)</f>
        <v>M-F ~ 6am-11pm | Sat-Sun ~ 8am-11pm</v>
      </c>
      <c r="AI180" t="e">
        <f>VLOOKUP(AH180,Sheet2!$E$2:$I$222,3,FALSE)</f>
        <v>#N/A</v>
      </c>
      <c r="AJ180" t="e">
        <f>VLOOKUP(AH180,Sheet2!$E$2:$I$222,4,FALSE)</f>
        <v>#N/A</v>
      </c>
      <c r="AK180" t="e">
        <f>VLOOKUP(AH180,Sheet2!$E$2:$I$222,5,FALSE)</f>
        <v>#N/A</v>
      </c>
      <c r="AL180"/>
      <c r="AP180" t="e">
        <f>VLOOKUP(AO180,Sheet2!$E$2:$I$222,3,FALSE)</f>
        <v>#N/A</v>
      </c>
      <c r="AQ180" t="e">
        <f>VLOOKUP(AO180,Sheet2!$E$2:$I$222,4,FALSE)</f>
        <v>#N/A</v>
      </c>
      <c r="AR180" t="e">
        <f>VLOOKUP(AO180,Sheet2!$E$2:$I$222,5,FALSE)</f>
        <v>#N/A</v>
      </c>
      <c r="AS180"/>
      <c r="AW180" t="e">
        <f>VLOOKUP(AV180,Sheet2!$E$2:$I$222,3,FALSE)</f>
        <v>#N/A</v>
      </c>
      <c r="AX180" t="e">
        <f>VLOOKUP(AV180,Sheet2!$E$2:$I$222,4,FALSE)</f>
        <v>#N/A</v>
      </c>
      <c r="AY180" t="e">
        <f>VLOOKUP(AV180,Sheet2!$E$2:$I$222,5,FALSE)</f>
        <v>#N/A</v>
      </c>
      <c r="AZ180"/>
      <c r="BD180" t="e">
        <f>VLOOKUP(BC180,Sheet2!$E$2:$I$222,3,FALSE)</f>
        <v>#N/A</v>
      </c>
      <c r="BE180" t="e">
        <f>VLOOKUP(BC180,Sheet2!$E$2:$I$222,4,FALSE)</f>
        <v>#N/A</v>
      </c>
      <c r="BF180" t="e">
        <f>VLOOKUP(BC180,Sheet2!$E$2:$I$222,5,FALSE)</f>
        <v>#N/A</v>
      </c>
      <c r="BG180"/>
      <c r="BK180" t="e">
        <f>VLOOKUP(BJ180,Sheet2!$E$2:$I$222,3,FALSE)</f>
        <v>#N/A</v>
      </c>
      <c r="BL180" t="e">
        <f>VLOOKUP(BJ180,Sheet2!$E$2:$I$222,4,FALSE)</f>
        <v>#N/A</v>
      </c>
      <c r="BM180" t="e">
        <f>VLOOKUP(BJ180,Sheet2!$E$2:$I$222,5,FALSE)</f>
        <v>#N/A</v>
      </c>
      <c r="BN180"/>
      <c r="BR180" t="e">
        <f>VLOOKUP(BQ180,Sheet2!$E$2:$I$222,3,FALSE)</f>
        <v>#N/A</v>
      </c>
      <c r="BS180" t="e">
        <f>VLOOKUP(BQ180,Sheet2!$E$2:$I$222,4,FALSE)</f>
        <v>#N/A</v>
      </c>
      <c r="BT180" t="e">
        <f>VLOOKUP(BQ180,Sheet2!$E$2:$I$222,5,FALSE)</f>
        <v>#N/A</v>
      </c>
      <c r="BU180"/>
      <c r="BY180" t="e">
        <f>VLOOKUP(BX180,Sheet2!$E$2:$I$222,3,FALSE)</f>
        <v>#N/A</v>
      </c>
      <c r="BZ180" t="e">
        <f>VLOOKUP(BX180,Sheet2!$E$2:$I$222,4,FALSE)</f>
        <v>#N/A</v>
      </c>
      <c r="CA180" t="e">
        <f>VLOOKUP(BX180,Sheet2!$E$2:$I$222,5,FALSE)</f>
        <v>#N/A</v>
      </c>
      <c r="CB180"/>
      <c r="CF180" t="e">
        <f>VLOOKUP(CE180,Sheet2!$E$2:$I$222,3,FALSE)</f>
        <v>#N/A</v>
      </c>
      <c r="CG180" t="e">
        <f>VLOOKUP(CE180,Sheet2!$E$2:$I$222,4,FALSE)</f>
        <v>#N/A</v>
      </c>
      <c r="CH180" t="e">
        <f>VLOOKUP(CE180,Sheet2!$E$2:$I$222,5,FALSE)</f>
        <v>#N/A</v>
      </c>
      <c r="CI180"/>
      <c r="CM180" t="e">
        <f>VLOOKUP(CL180,Sheet2!$E$2:$I$222,3,FALSE)</f>
        <v>#N/A</v>
      </c>
      <c r="CN180" t="e">
        <f>VLOOKUP(CL180,Sheet2!$E$2:$I$222,4,FALSE)</f>
        <v>#N/A</v>
      </c>
      <c r="CO180" t="e">
        <f>VLOOKUP(CL180,Sheet2!$E$2:$I$222,5,FALSE)</f>
        <v>#N/A</v>
      </c>
      <c r="CP180"/>
      <c r="CT180" t="e">
        <f>VLOOKUP(CS180,Sheet2!$E$2:$I$222,3,FALSE)</f>
        <v>#N/A</v>
      </c>
      <c r="CU180" t="e">
        <f>VLOOKUP(CS180,Sheet2!$E$2:$I$222,4,FALSE)</f>
        <v>#N/A</v>
      </c>
      <c r="CV180" t="e">
        <f>VLOOKUP(CS180,Sheet2!$E$2:$I$222,5,FALSE)</f>
        <v>#N/A</v>
      </c>
      <c r="CW180"/>
      <c r="DA180" t="e">
        <f>VLOOKUP(CZ180,Sheet2!$E$2:$I$222,3,FALSE)</f>
        <v>#N/A</v>
      </c>
      <c r="DB180" t="e">
        <f>VLOOKUP(CZ180,Sheet2!$E$2:$I$222,4,FALSE)</f>
        <v>#N/A</v>
      </c>
      <c r="DC180" t="e">
        <f>VLOOKUP(CZ180,Sheet2!$E$2:$I$222,5,FALSE)</f>
        <v>#N/A</v>
      </c>
      <c r="DD180"/>
      <c r="DH180" t="e">
        <f>VLOOKUP(DG180,Sheet2!$E$2:$I$222,3,FALSE)</f>
        <v>#N/A</v>
      </c>
      <c r="DI180" t="e">
        <f>VLOOKUP(DG180,Sheet2!$E$2:$I$222,4,FALSE)</f>
        <v>#N/A</v>
      </c>
      <c r="DJ180" t="e">
        <f>VLOOKUP(DG180,Sheet2!$E$2:$I$222,5,FALSE)</f>
        <v>#N/A</v>
      </c>
    </row>
    <row r="181" spans="1:114" x14ac:dyDescent="0.25">
      <c r="A181">
        <v>188</v>
      </c>
      <c r="C181">
        <v>13258</v>
      </c>
      <c r="D181">
        <v>3258</v>
      </c>
      <c r="E181">
        <v>37.767510000000001</v>
      </c>
      <c r="F181">
        <v>-122.43326999999999</v>
      </c>
      <c r="G181" t="s">
        <v>192</v>
      </c>
      <c r="H181" t="s">
        <v>2621</v>
      </c>
      <c r="I181" t="s">
        <v>4917</v>
      </c>
      <c r="J181" t="s">
        <v>4948</v>
      </c>
      <c r="Q181" t="s">
        <v>5924</v>
      </c>
      <c r="S181" t="s">
        <v>6056</v>
      </c>
      <c r="X181">
        <f t="shared" si="2"/>
        <v>1</v>
      </c>
      <c r="Y181" t="s">
        <v>6838</v>
      </c>
      <c r="Z181" t="s">
        <v>6879</v>
      </c>
      <c r="AB181" t="e">
        <f>VLOOKUP($AA181,Sheet2!$E$2:$I$222,3,FALSE)</f>
        <v>#N/A</v>
      </c>
      <c r="AC181" t="e">
        <f>VLOOKUP($AA181,Sheet2!$E$2:$I$222,4,FALSE)</f>
        <v>#N/A</v>
      </c>
      <c r="AD181" t="e">
        <f>VLOOKUP($AA181,Sheet2!$E$2:$I$222,5,FALSE)</f>
        <v>#N/A</v>
      </c>
      <c r="AI181" t="e">
        <f>VLOOKUP(AH181,Sheet2!$E$2:$I$222,3,FALSE)</f>
        <v>#N/A</v>
      </c>
      <c r="AJ181" t="e">
        <f>VLOOKUP(AH181,Sheet2!$E$2:$I$222,4,FALSE)</f>
        <v>#N/A</v>
      </c>
      <c r="AK181" t="e">
        <f>VLOOKUP(AH181,Sheet2!$E$2:$I$222,5,FALSE)</f>
        <v>#N/A</v>
      </c>
      <c r="AL181"/>
      <c r="AP181" t="e">
        <f>VLOOKUP(AO181,Sheet2!$E$2:$I$222,3,FALSE)</f>
        <v>#N/A</v>
      </c>
      <c r="AQ181" t="e">
        <f>VLOOKUP(AO181,Sheet2!$E$2:$I$222,4,FALSE)</f>
        <v>#N/A</v>
      </c>
      <c r="AR181" t="e">
        <f>VLOOKUP(AO181,Sheet2!$E$2:$I$222,5,FALSE)</f>
        <v>#N/A</v>
      </c>
      <c r="AS181"/>
      <c r="AW181" t="e">
        <f>VLOOKUP(AV181,Sheet2!$E$2:$I$222,3,FALSE)</f>
        <v>#N/A</v>
      </c>
      <c r="AX181" t="e">
        <f>VLOOKUP(AV181,Sheet2!$E$2:$I$222,4,FALSE)</f>
        <v>#N/A</v>
      </c>
      <c r="AY181" t="e">
        <f>VLOOKUP(AV181,Sheet2!$E$2:$I$222,5,FALSE)</f>
        <v>#N/A</v>
      </c>
      <c r="AZ181"/>
      <c r="BD181" t="e">
        <f>VLOOKUP(BC181,Sheet2!$E$2:$I$222,3,FALSE)</f>
        <v>#N/A</v>
      </c>
      <c r="BE181" t="e">
        <f>VLOOKUP(BC181,Sheet2!$E$2:$I$222,4,FALSE)</f>
        <v>#N/A</v>
      </c>
      <c r="BF181" t="e">
        <f>VLOOKUP(BC181,Sheet2!$E$2:$I$222,5,FALSE)</f>
        <v>#N/A</v>
      </c>
      <c r="BG181"/>
      <c r="BK181" t="e">
        <f>VLOOKUP(BJ181,Sheet2!$E$2:$I$222,3,FALSE)</f>
        <v>#N/A</v>
      </c>
      <c r="BL181" t="e">
        <f>VLOOKUP(BJ181,Sheet2!$E$2:$I$222,4,FALSE)</f>
        <v>#N/A</v>
      </c>
      <c r="BM181" t="e">
        <f>VLOOKUP(BJ181,Sheet2!$E$2:$I$222,5,FALSE)</f>
        <v>#N/A</v>
      </c>
      <c r="BN181"/>
      <c r="BR181" t="e">
        <f>VLOOKUP(BQ181,Sheet2!$E$2:$I$222,3,FALSE)</f>
        <v>#N/A</v>
      </c>
      <c r="BS181" t="e">
        <f>VLOOKUP(BQ181,Sheet2!$E$2:$I$222,4,FALSE)</f>
        <v>#N/A</v>
      </c>
      <c r="BT181" t="e">
        <f>VLOOKUP(BQ181,Sheet2!$E$2:$I$222,5,FALSE)</f>
        <v>#N/A</v>
      </c>
      <c r="BU181"/>
      <c r="BY181" t="e">
        <f>VLOOKUP(BX181,Sheet2!$E$2:$I$222,3,FALSE)</f>
        <v>#N/A</v>
      </c>
      <c r="BZ181" t="e">
        <f>VLOOKUP(BX181,Sheet2!$E$2:$I$222,4,FALSE)</f>
        <v>#N/A</v>
      </c>
      <c r="CA181" t="e">
        <f>VLOOKUP(BX181,Sheet2!$E$2:$I$222,5,FALSE)</f>
        <v>#N/A</v>
      </c>
      <c r="CB181"/>
      <c r="CF181" t="e">
        <f>VLOOKUP(CE181,Sheet2!$E$2:$I$222,3,FALSE)</f>
        <v>#N/A</v>
      </c>
      <c r="CG181" t="e">
        <f>VLOOKUP(CE181,Sheet2!$E$2:$I$222,4,FALSE)</f>
        <v>#N/A</v>
      </c>
      <c r="CH181" t="e">
        <f>VLOOKUP(CE181,Sheet2!$E$2:$I$222,5,FALSE)</f>
        <v>#N/A</v>
      </c>
      <c r="CI181"/>
      <c r="CM181" t="e">
        <f>VLOOKUP(CL181,Sheet2!$E$2:$I$222,3,FALSE)</f>
        <v>#N/A</v>
      </c>
      <c r="CN181" t="e">
        <f>VLOOKUP(CL181,Sheet2!$E$2:$I$222,4,FALSE)</f>
        <v>#N/A</v>
      </c>
      <c r="CO181" t="e">
        <f>VLOOKUP(CL181,Sheet2!$E$2:$I$222,5,FALSE)</f>
        <v>#N/A</v>
      </c>
      <c r="CP181"/>
      <c r="CT181" t="e">
        <f>VLOOKUP(CS181,Sheet2!$E$2:$I$222,3,FALSE)</f>
        <v>#N/A</v>
      </c>
      <c r="CU181" t="e">
        <f>VLOOKUP(CS181,Sheet2!$E$2:$I$222,4,FALSE)</f>
        <v>#N/A</v>
      </c>
      <c r="CV181" t="e">
        <f>VLOOKUP(CS181,Sheet2!$E$2:$I$222,5,FALSE)</f>
        <v>#N/A</v>
      </c>
      <c r="CW181"/>
      <c r="DA181" t="e">
        <f>VLOOKUP(CZ181,Sheet2!$E$2:$I$222,3,FALSE)</f>
        <v>#N/A</v>
      </c>
      <c r="DB181" t="e">
        <f>VLOOKUP(CZ181,Sheet2!$E$2:$I$222,4,FALSE)</f>
        <v>#N/A</v>
      </c>
      <c r="DC181" t="e">
        <f>VLOOKUP(CZ181,Sheet2!$E$2:$I$222,5,FALSE)</f>
        <v>#N/A</v>
      </c>
      <c r="DD181"/>
      <c r="DH181" t="e">
        <f>VLOOKUP(DG181,Sheet2!$E$2:$I$222,3,FALSE)</f>
        <v>#N/A</v>
      </c>
      <c r="DI181" t="e">
        <f>VLOOKUP(DG181,Sheet2!$E$2:$I$222,4,FALSE)</f>
        <v>#N/A</v>
      </c>
      <c r="DJ181" t="e">
        <f>VLOOKUP(DG181,Sheet2!$E$2:$I$222,5,FALSE)</f>
        <v>#N/A</v>
      </c>
    </row>
    <row r="182" spans="1:114" x14ac:dyDescent="0.25">
      <c r="A182">
        <v>189</v>
      </c>
      <c r="C182">
        <v>13259</v>
      </c>
      <c r="D182">
        <v>3259</v>
      </c>
      <c r="E182">
        <v>37.767400000000002</v>
      </c>
      <c r="F182">
        <v>-122.43356</v>
      </c>
      <c r="G182" t="s">
        <v>192</v>
      </c>
      <c r="H182" t="s">
        <v>2621</v>
      </c>
      <c r="I182" t="s">
        <v>4918</v>
      </c>
      <c r="J182" t="s">
        <v>4948</v>
      </c>
      <c r="Q182" t="s">
        <v>5924</v>
      </c>
      <c r="S182" t="s">
        <v>6058</v>
      </c>
      <c r="X182">
        <f t="shared" si="2"/>
        <v>1</v>
      </c>
      <c r="Y182" t="s">
        <v>6838</v>
      </c>
      <c r="Z182" t="s">
        <v>6882</v>
      </c>
      <c r="AA182" s="59" t="s">
        <v>6908</v>
      </c>
      <c r="AB182" t="str">
        <f>VLOOKUP($AA182,Sheet2!$E$2:$I$222,3,FALSE)</f>
        <v>To Twin Peaks</v>
      </c>
      <c r="AC182" t="str">
        <f>VLOOKUP($AA182,Sheet2!$E$2:$I$222,4,FALSE)</f>
        <v>Parkridge &amp; Burnett</v>
      </c>
      <c r="AD182" t="str">
        <f>VLOOKUP($AA182,Sheet2!$E$2:$I$222,5,FALSE)</f>
        <v>M-F ~ 6am-11pm | Sat-Sun ~ 8am-11pm</v>
      </c>
      <c r="AI182" t="e">
        <f>VLOOKUP(AH182,Sheet2!$E$2:$I$222,3,FALSE)</f>
        <v>#N/A</v>
      </c>
      <c r="AJ182" t="e">
        <f>VLOOKUP(AH182,Sheet2!$E$2:$I$222,4,FALSE)</f>
        <v>#N/A</v>
      </c>
      <c r="AK182" t="e">
        <f>VLOOKUP(AH182,Sheet2!$E$2:$I$222,5,FALSE)</f>
        <v>#N/A</v>
      </c>
      <c r="AL182"/>
      <c r="AP182" t="e">
        <f>VLOOKUP(AO182,Sheet2!$E$2:$I$222,3,FALSE)</f>
        <v>#N/A</v>
      </c>
      <c r="AQ182" t="e">
        <f>VLOOKUP(AO182,Sheet2!$E$2:$I$222,4,FALSE)</f>
        <v>#N/A</v>
      </c>
      <c r="AR182" t="e">
        <f>VLOOKUP(AO182,Sheet2!$E$2:$I$222,5,FALSE)</f>
        <v>#N/A</v>
      </c>
      <c r="AS182"/>
      <c r="AW182" t="e">
        <f>VLOOKUP(AV182,Sheet2!$E$2:$I$222,3,FALSE)</f>
        <v>#N/A</v>
      </c>
      <c r="AX182" t="e">
        <f>VLOOKUP(AV182,Sheet2!$E$2:$I$222,4,FALSE)</f>
        <v>#N/A</v>
      </c>
      <c r="AY182" t="e">
        <f>VLOOKUP(AV182,Sheet2!$E$2:$I$222,5,FALSE)</f>
        <v>#N/A</v>
      </c>
      <c r="AZ182"/>
      <c r="BD182" t="e">
        <f>VLOOKUP(BC182,Sheet2!$E$2:$I$222,3,FALSE)</f>
        <v>#N/A</v>
      </c>
      <c r="BE182" t="e">
        <f>VLOOKUP(BC182,Sheet2!$E$2:$I$222,4,FALSE)</f>
        <v>#N/A</v>
      </c>
      <c r="BF182" t="e">
        <f>VLOOKUP(BC182,Sheet2!$E$2:$I$222,5,FALSE)</f>
        <v>#N/A</v>
      </c>
      <c r="BG182"/>
      <c r="BK182" t="e">
        <f>VLOOKUP(BJ182,Sheet2!$E$2:$I$222,3,FALSE)</f>
        <v>#N/A</v>
      </c>
      <c r="BL182" t="e">
        <f>VLOOKUP(BJ182,Sheet2!$E$2:$I$222,4,FALSE)</f>
        <v>#N/A</v>
      </c>
      <c r="BM182" t="e">
        <f>VLOOKUP(BJ182,Sheet2!$E$2:$I$222,5,FALSE)</f>
        <v>#N/A</v>
      </c>
      <c r="BN182"/>
      <c r="BR182" t="e">
        <f>VLOOKUP(BQ182,Sheet2!$E$2:$I$222,3,FALSE)</f>
        <v>#N/A</v>
      </c>
      <c r="BS182" t="e">
        <f>VLOOKUP(BQ182,Sheet2!$E$2:$I$222,4,FALSE)</f>
        <v>#N/A</v>
      </c>
      <c r="BT182" t="e">
        <f>VLOOKUP(BQ182,Sheet2!$E$2:$I$222,5,FALSE)</f>
        <v>#N/A</v>
      </c>
      <c r="BU182"/>
      <c r="BY182" t="e">
        <f>VLOOKUP(BX182,Sheet2!$E$2:$I$222,3,FALSE)</f>
        <v>#N/A</v>
      </c>
      <c r="BZ182" t="e">
        <f>VLOOKUP(BX182,Sheet2!$E$2:$I$222,4,FALSE)</f>
        <v>#N/A</v>
      </c>
      <c r="CA182" t="e">
        <f>VLOOKUP(BX182,Sheet2!$E$2:$I$222,5,FALSE)</f>
        <v>#N/A</v>
      </c>
      <c r="CB182"/>
      <c r="CF182" t="e">
        <f>VLOOKUP(CE182,Sheet2!$E$2:$I$222,3,FALSE)</f>
        <v>#N/A</v>
      </c>
      <c r="CG182" t="e">
        <f>VLOOKUP(CE182,Sheet2!$E$2:$I$222,4,FALSE)</f>
        <v>#N/A</v>
      </c>
      <c r="CH182" t="e">
        <f>VLOOKUP(CE182,Sheet2!$E$2:$I$222,5,FALSE)</f>
        <v>#N/A</v>
      </c>
      <c r="CI182"/>
      <c r="CM182" t="e">
        <f>VLOOKUP(CL182,Sheet2!$E$2:$I$222,3,FALSE)</f>
        <v>#N/A</v>
      </c>
      <c r="CN182" t="e">
        <f>VLOOKUP(CL182,Sheet2!$E$2:$I$222,4,FALSE)</f>
        <v>#N/A</v>
      </c>
      <c r="CO182" t="e">
        <f>VLOOKUP(CL182,Sheet2!$E$2:$I$222,5,FALSE)</f>
        <v>#N/A</v>
      </c>
      <c r="CP182"/>
      <c r="CT182" t="e">
        <f>VLOOKUP(CS182,Sheet2!$E$2:$I$222,3,FALSE)</f>
        <v>#N/A</v>
      </c>
      <c r="CU182" t="e">
        <f>VLOOKUP(CS182,Sheet2!$E$2:$I$222,4,FALSE)</f>
        <v>#N/A</v>
      </c>
      <c r="CV182" t="e">
        <f>VLOOKUP(CS182,Sheet2!$E$2:$I$222,5,FALSE)</f>
        <v>#N/A</v>
      </c>
      <c r="CW182"/>
      <c r="DA182" t="e">
        <f>VLOOKUP(CZ182,Sheet2!$E$2:$I$222,3,FALSE)</f>
        <v>#N/A</v>
      </c>
      <c r="DB182" t="e">
        <f>VLOOKUP(CZ182,Sheet2!$E$2:$I$222,4,FALSE)</f>
        <v>#N/A</v>
      </c>
      <c r="DC182" t="e">
        <f>VLOOKUP(CZ182,Sheet2!$E$2:$I$222,5,FALSE)</f>
        <v>#N/A</v>
      </c>
      <c r="DD182"/>
      <c r="DH182" t="e">
        <f>VLOOKUP(DG182,Sheet2!$E$2:$I$222,3,FALSE)</f>
        <v>#N/A</v>
      </c>
      <c r="DI182" t="e">
        <f>VLOOKUP(DG182,Sheet2!$E$2:$I$222,4,FALSE)</f>
        <v>#N/A</v>
      </c>
      <c r="DJ182" t="e">
        <f>VLOOKUP(DG182,Sheet2!$E$2:$I$222,5,FALSE)</f>
        <v>#N/A</v>
      </c>
    </row>
    <row r="183" spans="1:114" x14ac:dyDescent="0.25">
      <c r="A183">
        <v>190</v>
      </c>
      <c r="C183">
        <v>13260</v>
      </c>
      <c r="D183">
        <v>3260</v>
      </c>
      <c r="E183">
        <v>37.767670000000003</v>
      </c>
      <c r="F183">
        <v>-122.431105</v>
      </c>
      <c r="G183" t="s">
        <v>193</v>
      </c>
      <c r="H183" t="s">
        <v>2622</v>
      </c>
      <c r="I183" t="s">
        <v>4917</v>
      </c>
      <c r="J183" t="s">
        <v>4948</v>
      </c>
      <c r="Q183" t="s">
        <v>5924</v>
      </c>
      <c r="S183" t="s">
        <v>6056</v>
      </c>
      <c r="X183">
        <f t="shared" si="2"/>
        <v>1</v>
      </c>
      <c r="Y183" t="s">
        <v>6838</v>
      </c>
      <c r="Z183" t="s">
        <v>6879</v>
      </c>
      <c r="AB183" t="e">
        <f>VLOOKUP($AA183,Sheet2!$E$2:$I$222,3,FALSE)</f>
        <v>#N/A</v>
      </c>
      <c r="AC183" t="e">
        <f>VLOOKUP($AA183,Sheet2!$E$2:$I$222,4,FALSE)</f>
        <v>#N/A</v>
      </c>
      <c r="AD183" t="e">
        <f>VLOOKUP($AA183,Sheet2!$E$2:$I$222,5,FALSE)</f>
        <v>#N/A</v>
      </c>
      <c r="AI183" t="e">
        <f>VLOOKUP(AH183,Sheet2!$E$2:$I$222,3,FALSE)</f>
        <v>#N/A</v>
      </c>
      <c r="AJ183" t="e">
        <f>VLOOKUP(AH183,Sheet2!$E$2:$I$222,4,FALSE)</f>
        <v>#N/A</v>
      </c>
      <c r="AK183" t="e">
        <f>VLOOKUP(AH183,Sheet2!$E$2:$I$222,5,FALSE)</f>
        <v>#N/A</v>
      </c>
      <c r="AL183"/>
      <c r="AP183" t="e">
        <f>VLOOKUP(AO183,Sheet2!$E$2:$I$222,3,FALSE)</f>
        <v>#N/A</v>
      </c>
      <c r="AQ183" t="e">
        <f>VLOOKUP(AO183,Sheet2!$E$2:$I$222,4,FALSE)</f>
        <v>#N/A</v>
      </c>
      <c r="AR183" t="e">
        <f>VLOOKUP(AO183,Sheet2!$E$2:$I$222,5,FALSE)</f>
        <v>#N/A</v>
      </c>
      <c r="AS183"/>
      <c r="AW183" t="e">
        <f>VLOOKUP(AV183,Sheet2!$E$2:$I$222,3,FALSE)</f>
        <v>#N/A</v>
      </c>
      <c r="AX183" t="e">
        <f>VLOOKUP(AV183,Sheet2!$E$2:$I$222,4,FALSE)</f>
        <v>#N/A</v>
      </c>
      <c r="AY183" t="e">
        <f>VLOOKUP(AV183,Sheet2!$E$2:$I$222,5,FALSE)</f>
        <v>#N/A</v>
      </c>
      <c r="AZ183"/>
      <c r="BD183" t="e">
        <f>VLOOKUP(BC183,Sheet2!$E$2:$I$222,3,FALSE)</f>
        <v>#N/A</v>
      </c>
      <c r="BE183" t="e">
        <f>VLOOKUP(BC183,Sheet2!$E$2:$I$222,4,FALSE)</f>
        <v>#N/A</v>
      </c>
      <c r="BF183" t="e">
        <f>VLOOKUP(BC183,Sheet2!$E$2:$I$222,5,FALSE)</f>
        <v>#N/A</v>
      </c>
      <c r="BG183"/>
      <c r="BK183" t="e">
        <f>VLOOKUP(BJ183,Sheet2!$E$2:$I$222,3,FALSE)</f>
        <v>#N/A</v>
      </c>
      <c r="BL183" t="e">
        <f>VLOOKUP(BJ183,Sheet2!$E$2:$I$222,4,FALSE)</f>
        <v>#N/A</v>
      </c>
      <c r="BM183" t="e">
        <f>VLOOKUP(BJ183,Sheet2!$E$2:$I$222,5,FALSE)</f>
        <v>#N/A</v>
      </c>
      <c r="BN183"/>
      <c r="BR183" t="e">
        <f>VLOOKUP(BQ183,Sheet2!$E$2:$I$222,3,FALSE)</f>
        <v>#N/A</v>
      </c>
      <c r="BS183" t="e">
        <f>VLOOKUP(BQ183,Sheet2!$E$2:$I$222,4,FALSE)</f>
        <v>#N/A</v>
      </c>
      <c r="BT183" t="e">
        <f>VLOOKUP(BQ183,Sheet2!$E$2:$I$222,5,FALSE)</f>
        <v>#N/A</v>
      </c>
      <c r="BU183"/>
      <c r="BY183" t="e">
        <f>VLOOKUP(BX183,Sheet2!$E$2:$I$222,3,FALSE)</f>
        <v>#N/A</v>
      </c>
      <c r="BZ183" t="e">
        <f>VLOOKUP(BX183,Sheet2!$E$2:$I$222,4,FALSE)</f>
        <v>#N/A</v>
      </c>
      <c r="CA183" t="e">
        <f>VLOOKUP(BX183,Sheet2!$E$2:$I$222,5,FALSE)</f>
        <v>#N/A</v>
      </c>
      <c r="CB183"/>
      <c r="CF183" t="e">
        <f>VLOOKUP(CE183,Sheet2!$E$2:$I$222,3,FALSE)</f>
        <v>#N/A</v>
      </c>
      <c r="CG183" t="e">
        <f>VLOOKUP(CE183,Sheet2!$E$2:$I$222,4,FALSE)</f>
        <v>#N/A</v>
      </c>
      <c r="CH183" t="e">
        <f>VLOOKUP(CE183,Sheet2!$E$2:$I$222,5,FALSE)</f>
        <v>#N/A</v>
      </c>
      <c r="CI183"/>
      <c r="CM183" t="e">
        <f>VLOOKUP(CL183,Sheet2!$E$2:$I$222,3,FALSE)</f>
        <v>#N/A</v>
      </c>
      <c r="CN183" t="e">
        <f>VLOOKUP(CL183,Sheet2!$E$2:$I$222,4,FALSE)</f>
        <v>#N/A</v>
      </c>
      <c r="CO183" t="e">
        <f>VLOOKUP(CL183,Sheet2!$E$2:$I$222,5,FALSE)</f>
        <v>#N/A</v>
      </c>
      <c r="CP183"/>
      <c r="CT183" t="e">
        <f>VLOOKUP(CS183,Sheet2!$E$2:$I$222,3,FALSE)</f>
        <v>#N/A</v>
      </c>
      <c r="CU183" t="e">
        <f>VLOOKUP(CS183,Sheet2!$E$2:$I$222,4,FALSE)</f>
        <v>#N/A</v>
      </c>
      <c r="CV183" t="e">
        <f>VLOOKUP(CS183,Sheet2!$E$2:$I$222,5,FALSE)</f>
        <v>#N/A</v>
      </c>
      <c r="CW183"/>
      <c r="DA183" t="e">
        <f>VLOOKUP(CZ183,Sheet2!$E$2:$I$222,3,FALSE)</f>
        <v>#N/A</v>
      </c>
      <c r="DB183" t="e">
        <f>VLOOKUP(CZ183,Sheet2!$E$2:$I$222,4,FALSE)</f>
        <v>#N/A</v>
      </c>
      <c r="DC183" t="e">
        <f>VLOOKUP(CZ183,Sheet2!$E$2:$I$222,5,FALSE)</f>
        <v>#N/A</v>
      </c>
      <c r="DD183"/>
      <c r="DH183" t="e">
        <f>VLOOKUP(DG183,Sheet2!$E$2:$I$222,3,FALSE)</f>
        <v>#N/A</v>
      </c>
      <c r="DI183" t="e">
        <f>VLOOKUP(DG183,Sheet2!$E$2:$I$222,4,FALSE)</f>
        <v>#N/A</v>
      </c>
      <c r="DJ183" t="e">
        <f>VLOOKUP(DG183,Sheet2!$E$2:$I$222,5,FALSE)</f>
        <v>#N/A</v>
      </c>
    </row>
    <row r="184" spans="1:114" x14ac:dyDescent="0.25">
      <c r="A184">
        <v>191</v>
      </c>
      <c r="C184">
        <v>13261</v>
      </c>
      <c r="D184">
        <v>3261</v>
      </c>
      <c r="E184">
        <v>37.76755</v>
      </c>
      <c r="F184">
        <v>-122.43134999999999</v>
      </c>
      <c r="G184" t="s">
        <v>193</v>
      </c>
      <c r="H184" t="s">
        <v>2622</v>
      </c>
      <c r="I184" t="s">
        <v>4927</v>
      </c>
      <c r="J184" t="s">
        <v>4948</v>
      </c>
      <c r="Q184" t="s">
        <v>5924</v>
      </c>
      <c r="S184" t="s">
        <v>6058</v>
      </c>
      <c r="X184">
        <f t="shared" si="2"/>
        <v>1</v>
      </c>
      <c r="Y184" t="s">
        <v>6838</v>
      </c>
      <c r="Z184" t="s">
        <v>6882</v>
      </c>
      <c r="AA184" s="59" t="s">
        <v>6908</v>
      </c>
      <c r="AB184" t="str">
        <f>VLOOKUP($AA184,Sheet2!$E$2:$I$222,3,FALSE)</f>
        <v>To Twin Peaks</v>
      </c>
      <c r="AC184" t="str">
        <f>VLOOKUP($AA184,Sheet2!$E$2:$I$222,4,FALSE)</f>
        <v>Parkridge &amp; Burnett</v>
      </c>
      <c r="AD184" t="str">
        <f>VLOOKUP($AA184,Sheet2!$E$2:$I$222,5,FALSE)</f>
        <v>M-F ~ 6am-11pm | Sat-Sun ~ 8am-11pm</v>
      </c>
      <c r="AI184" t="e">
        <f>VLOOKUP(AH184,Sheet2!$E$2:$I$222,3,FALSE)</f>
        <v>#N/A</v>
      </c>
      <c r="AJ184" t="e">
        <f>VLOOKUP(AH184,Sheet2!$E$2:$I$222,4,FALSE)</f>
        <v>#N/A</v>
      </c>
      <c r="AK184" t="e">
        <f>VLOOKUP(AH184,Sheet2!$E$2:$I$222,5,FALSE)</f>
        <v>#N/A</v>
      </c>
      <c r="AL184"/>
      <c r="AP184" t="e">
        <f>VLOOKUP(AO184,Sheet2!$E$2:$I$222,3,FALSE)</f>
        <v>#N/A</v>
      </c>
      <c r="AQ184" t="e">
        <f>VLOOKUP(AO184,Sheet2!$E$2:$I$222,4,FALSE)</f>
        <v>#N/A</v>
      </c>
      <c r="AR184" t="e">
        <f>VLOOKUP(AO184,Sheet2!$E$2:$I$222,5,FALSE)</f>
        <v>#N/A</v>
      </c>
      <c r="AS184"/>
      <c r="AW184" t="e">
        <f>VLOOKUP(AV184,Sheet2!$E$2:$I$222,3,FALSE)</f>
        <v>#N/A</v>
      </c>
      <c r="AX184" t="e">
        <f>VLOOKUP(AV184,Sheet2!$E$2:$I$222,4,FALSE)</f>
        <v>#N/A</v>
      </c>
      <c r="AY184" t="e">
        <f>VLOOKUP(AV184,Sheet2!$E$2:$I$222,5,FALSE)</f>
        <v>#N/A</v>
      </c>
      <c r="AZ184"/>
      <c r="BD184" t="e">
        <f>VLOOKUP(BC184,Sheet2!$E$2:$I$222,3,FALSE)</f>
        <v>#N/A</v>
      </c>
      <c r="BE184" t="e">
        <f>VLOOKUP(BC184,Sheet2!$E$2:$I$222,4,FALSE)</f>
        <v>#N/A</v>
      </c>
      <c r="BF184" t="e">
        <f>VLOOKUP(BC184,Sheet2!$E$2:$I$222,5,FALSE)</f>
        <v>#N/A</v>
      </c>
      <c r="BG184"/>
      <c r="BK184" t="e">
        <f>VLOOKUP(BJ184,Sheet2!$E$2:$I$222,3,FALSE)</f>
        <v>#N/A</v>
      </c>
      <c r="BL184" t="e">
        <f>VLOOKUP(BJ184,Sheet2!$E$2:$I$222,4,FALSE)</f>
        <v>#N/A</v>
      </c>
      <c r="BM184" t="e">
        <f>VLOOKUP(BJ184,Sheet2!$E$2:$I$222,5,FALSE)</f>
        <v>#N/A</v>
      </c>
      <c r="BN184"/>
      <c r="BR184" t="e">
        <f>VLOOKUP(BQ184,Sheet2!$E$2:$I$222,3,FALSE)</f>
        <v>#N/A</v>
      </c>
      <c r="BS184" t="e">
        <f>VLOOKUP(BQ184,Sheet2!$E$2:$I$222,4,FALSE)</f>
        <v>#N/A</v>
      </c>
      <c r="BT184" t="e">
        <f>VLOOKUP(BQ184,Sheet2!$E$2:$I$222,5,FALSE)</f>
        <v>#N/A</v>
      </c>
      <c r="BU184"/>
      <c r="BY184" t="e">
        <f>VLOOKUP(BX184,Sheet2!$E$2:$I$222,3,FALSE)</f>
        <v>#N/A</v>
      </c>
      <c r="BZ184" t="e">
        <f>VLOOKUP(BX184,Sheet2!$E$2:$I$222,4,FALSE)</f>
        <v>#N/A</v>
      </c>
      <c r="CA184" t="e">
        <f>VLOOKUP(BX184,Sheet2!$E$2:$I$222,5,FALSE)</f>
        <v>#N/A</v>
      </c>
      <c r="CB184"/>
      <c r="CF184" t="e">
        <f>VLOOKUP(CE184,Sheet2!$E$2:$I$222,3,FALSE)</f>
        <v>#N/A</v>
      </c>
      <c r="CG184" t="e">
        <f>VLOOKUP(CE184,Sheet2!$E$2:$I$222,4,FALSE)</f>
        <v>#N/A</v>
      </c>
      <c r="CH184" t="e">
        <f>VLOOKUP(CE184,Sheet2!$E$2:$I$222,5,FALSE)</f>
        <v>#N/A</v>
      </c>
      <c r="CI184"/>
      <c r="CM184" t="e">
        <f>VLOOKUP(CL184,Sheet2!$E$2:$I$222,3,FALSE)</f>
        <v>#N/A</v>
      </c>
      <c r="CN184" t="e">
        <f>VLOOKUP(CL184,Sheet2!$E$2:$I$222,4,FALSE)</f>
        <v>#N/A</v>
      </c>
      <c r="CO184" t="e">
        <f>VLOOKUP(CL184,Sheet2!$E$2:$I$222,5,FALSE)</f>
        <v>#N/A</v>
      </c>
      <c r="CP184"/>
      <c r="CT184" t="e">
        <f>VLOOKUP(CS184,Sheet2!$E$2:$I$222,3,FALSE)</f>
        <v>#N/A</v>
      </c>
      <c r="CU184" t="e">
        <f>VLOOKUP(CS184,Sheet2!$E$2:$I$222,4,FALSE)</f>
        <v>#N/A</v>
      </c>
      <c r="CV184" t="e">
        <f>VLOOKUP(CS184,Sheet2!$E$2:$I$222,5,FALSE)</f>
        <v>#N/A</v>
      </c>
      <c r="CW184"/>
      <c r="DA184" t="e">
        <f>VLOOKUP(CZ184,Sheet2!$E$2:$I$222,3,FALSE)</f>
        <v>#N/A</v>
      </c>
      <c r="DB184" t="e">
        <f>VLOOKUP(CZ184,Sheet2!$E$2:$I$222,4,FALSE)</f>
        <v>#N/A</v>
      </c>
      <c r="DC184" t="e">
        <f>VLOOKUP(CZ184,Sheet2!$E$2:$I$222,5,FALSE)</f>
        <v>#N/A</v>
      </c>
      <c r="DD184"/>
      <c r="DH184" t="e">
        <f>VLOOKUP(DG184,Sheet2!$E$2:$I$222,3,FALSE)</f>
        <v>#N/A</v>
      </c>
      <c r="DI184" t="e">
        <f>VLOOKUP(DG184,Sheet2!$E$2:$I$222,4,FALSE)</f>
        <v>#N/A</v>
      </c>
      <c r="DJ184" t="e">
        <f>VLOOKUP(DG184,Sheet2!$E$2:$I$222,5,FALSE)</f>
        <v>#N/A</v>
      </c>
    </row>
    <row r="185" spans="1:114" x14ac:dyDescent="0.25">
      <c r="A185">
        <v>192</v>
      </c>
      <c r="C185">
        <v>13262</v>
      </c>
      <c r="D185">
        <v>3262</v>
      </c>
      <c r="E185">
        <v>37.754109999999997</v>
      </c>
      <c r="F185">
        <v>-122.47217000000001</v>
      </c>
      <c r="G185" t="s">
        <v>194</v>
      </c>
      <c r="H185" t="s">
        <v>2623</v>
      </c>
      <c r="I185" t="s">
        <v>4913</v>
      </c>
      <c r="J185" t="s">
        <v>4948</v>
      </c>
      <c r="Q185" t="s">
        <v>5924</v>
      </c>
      <c r="S185" t="s">
        <v>6059</v>
      </c>
      <c r="X185">
        <f t="shared" si="2"/>
        <v>1</v>
      </c>
      <c r="Y185" t="s">
        <v>6839</v>
      </c>
      <c r="Z185" t="s">
        <v>6882</v>
      </c>
      <c r="AA185" s="59" t="s">
        <v>6909</v>
      </c>
      <c r="AB185" t="str">
        <f>VLOOKUP($AA185,Sheet2!$E$2:$I$222,3,FALSE)</f>
        <v>To Parkside District</v>
      </c>
      <c r="AC185" t="str">
        <f>VLOOKUP($AA185,Sheet2!$E$2:$I$222,4,FALSE)</f>
        <v>Vicente &amp; 30th Av.</v>
      </c>
      <c r="AD185" t="str">
        <f>VLOOKUP($AA185,Sheet2!$E$2:$I$222,5,FALSE)</f>
        <v>M-F ~ 6am-11pm | Sat-Sun ~ 8am-11pm</v>
      </c>
      <c r="AI185" t="e">
        <f>VLOOKUP(AH185,Sheet2!$E$2:$I$222,3,FALSE)</f>
        <v>#N/A</v>
      </c>
      <c r="AJ185" t="e">
        <f>VLOOKUP(AH185,Sheet2!$E$2:$I$222,4,FALSE)</f>
        <v>#N/A</v>
      </c>
      <c r="AK185" t="e">
        <f>VLOOKUP(AH185,Sheet2!$E$2:$I$222,5,FALSE)</f>
        <v>#N/A</v>
      </c>
      <c r="AL185"/>
      <c r="AP185" t="e">
        <f>VLOOKUP(AO185,Sheet2!$E$2:$I$222,3,FALSE)</f>
        <v>#N/A</v>
      </c>
      <c r="AQ185" t="e">
        <f>VLOOKUP(AO185,Sheet2!$E$2:$I$222,4,FALSE)</f>
        <v>#N/A</v>
      </c>
      <c r="AR185" t="e">
        <f>VLOOKUP(AO185,Sheet2!$E$2:$I$222,5,FALSE)</f>
        <v>#N/A</v>
      </c>
      <c r="AS185"/>
      <c r="AW185" t="e">
        <f>VLOOKUP(AV185,Sheet2!$E$2:$I$222,3,FALSE)</f>
        <v>#N/A</v>
      </c>
      <c r="AX185" t="e">
        <f>VLOOKUP(AV185,Sheet2!$E$2:$I$222,4,FALSE)</f>
        <v>#N/A</v>
      </c>
      <c r="AY185" t="e">
        <f>VLOOKUP(AV185,Sheet2!$E$2:$I$222,5,FALSE)</f>
        <v>#N/A</v>
      </c>
      <c r="AZ185"/>
      <c r="BD185" t="e">
        <f>VLOOKUP(BC185,Sheet2!$E$2:$I$222,3,FALSE)</f>
        <v>#N/A</v>
      </c>
      <c r="BE185" t="e">
        <f>VLOOKUP(BC185,Sheet2!$E$2:$I$222,4,FALSE)</f>
        <v>#N/A</v>
      </c>
      <c r="BF185" t="e">
        <f>VLOOKUP(BC185,Sheet2!$E$2:$I$222,5,FALSE)</f>
        <v>#N/A</v>
      </c>
      <c r="BG185"/>
      <c r="BK185" t="e">
        <f>VLOOKUP(BJ185,Sheet2!$E$2:$I$222,3,FALSE)</f>
        <v>#N/A</v>
      </c>
      <c r="BL185" t="e">
        <f>VLOOKUP(BJ185,Sheet2!$E$2:$I$222,4,FALSE)</f>
        <v>#N/A</v>
      </c>
      <c r="BM185" t="e">
        <f>VLOOKUP(BJ185,Sheet2!$E$2:$I$222,5,FALSE)</f>
        <v>#N/A</v>
      </c>
      <c r="BN185"/>
      <c r="BR185" t="e">
        <f>VLOOKUP(BQ185,Sheet2!$E$2:$I$222,3,FALSE)</f>
        <v>#N/A</v>
      </c>
      <c r="BS185" t="e">
        <f>VLOOKUP(BQ185,Sheet2!$E$2:$I$222,4,FALSE)</f>
        <v>#N/A</v>
      </c>
      <c r="BT185" t="e">
        <f>VLOOKUP(BQ185,Sheet2!$E$2:$I$222,5,FALSE)</f>
        <v>#N/A</v>
      </c>
      <c r="BU185"/>
      <c r="BY185" t="e">
        <f>VLOOKUP(BX185,Sheet2!$E$2:$I$222,3,FALSE)</f>
        <v>#N/A</v>
      </c>
      <c r="BZ185" t="e">
        <f>VLOOKUP(BX185,Sheet2!$E$2:$I$222,4,FALSE)</f>
        <v>#N/A</v>
      </c>
      <c r="CA185" t="e">
        <f>VLOOKUP(BX185,Sheet2!$E$2:$I$222,5,FALSE)</f>
        <v>#N/A</v>
      </c>
      <c r="CB185"/>
      <c r="CF185" t="e">
        <f>VLOOKUP(CE185,Sheet2!$E$2:$I$222,3,FALSE)</f>
        <v>#N/A</v>
      </c>
      <c r="CG185" t="e">
        <f>VLOOKUP(CE185,Sheet2!$E$2:$I$222,4,FALSE)</f>
        <v>#N/A</v>
      </c>
      <c r="CH185" t="e">
        <f>VLOOKUP(CE185,Sheet2!$E$2:$I$222,5,FALSE)</f>
        <v>#N/A</v>
      </c>
      <c r="CI185"/>
      <c r="CM185" t="e">
        <f>VLOOKUP(CL185,Sheet2!$E$2:$I$222,3,FALSE)</f>
        <v>#N/A</v>
      </c>
      <c r="CN185" t="e">
        <f>VLOOKUP(CL185,Sheet2!$E$2:$I$222,4,FALSE)</f>
        <v>#N/A</v>
      </c>
      <c r="CO185" t="e">
        <f>VLOOKUP(CL185,Sheet2!$E$2:$I$222,5,FALSE)</f>
        <v>#N/A</v>
      </c>
      <c r="CP185"/>
      <c r="CT185" t="e">
        <f>VLOOKUP(CS185,Sheet2!$E$2:$I$222,3,FALSE)</f>
        <v>#N/A</v>
      </c>
      <c r="CU185" t="e">
        <f>VLOOKUP(CS185,Sheet2!$E$2:$I$222,4,FALSE)</f>
        <v>#N/A</v>
      </c>
      <c r="CV185" t="e">
        <f>VLOOKUP(CS185,Sheet2!$E$2:$I$222,5,FALSE)</f>
        <v>#N/A</v>
      </c>
      <c r="CW185"/>
      <c r="DA185" t="e">
        <f>VLOOKUP(CZ185,Sheet2!$E$2:$I$222,3,FALSE)</f>
        <v>#N/A</v>
      </c>
      <c r="DB185" t="e">
        <f>VLOOKUP(CZ185,Sheet2!$E$2:$I$222,4,FALSE)</f>
        <v>#N/A</v>
      </c>
      <c r="DC185" t="e">
        <f>VLOOKUP(CZ185,Sheet2!$E$2:$I$222,5,FALSE)</f>
        <v>#N/A</v>
      </c>
      <c r="DD185"/>
      <c r="DH185" t="e">
        <f>VLOOKUP(DG185,Sheet2!$E$2:$I$222,3,FALSE)</f>
        <v>#N/A</v>
      </c>
      <c r="DI185" t="e">
        <f>VLOOKUP(DG185,Sheet2!$E$2:$I$222,4,FALSE)</f>
        <v>#N/A</v>
      </c>
      <c r="DJ185" t="e">
        <f>VLOOKUP(DG185,Sheet2!$E$2:$I$222,5,FALSE)</f>
        <v>#N/A</v>
      </c>
    </row>
    <row r="186" spans="1:114" x14ac:dyDescent="0.25">
      <c r="A186">
        <v>193</v>
      </c>
      <c r="C186">
        <v>13263</v>
      </c>
      <c r="D186">
        <v>3263</v>
      </c>
      <c r="E186">
        <v>37.752679999999998</v>
      </c>
      <c r="F186">
        <v>-122.47206</v>
      </c>
      <c r="G186" t="s">
        <v>195</v>
      </c>
      <c r="H186" t="s">
        <v>2624</v>
      </c>
      <c r="I186" t="s">
        <v>4919</v>
      </c>
      <c r="J186" t="s">
        <v>4948</v>
      </c>
      <c r="Q186" t="s">
        <v>5924</v>
      </c>
      <c r="S186" t="s">
        <v>6059</v>
      </c>
      <c r="X186">
        <f t="shared" si="2"/>
        <v>1</v>
      </c>
      <c r="Y186" t="s">
        <v>6839</v>
      </c>
      <c r="Z186" t="s">
        <v>6882</v>
      </c>
      <c r="AA186" s="59" t="s">
        <v>6909</v>
      </c>
      <c r="AB186" t="str">
        <f>VLOOKUP($AA186,Sheet2!$E$2:$I$222,3,FALSE)</f>
        <v>To Parkside District</v>
      </c>
      <c r="AC186" t="str">
        <f>VLOOKUP($AA186,Sheet2!$E$2:$I$222,4,FALSE)</f>
        <v>Vicente &amp; 30th Av.</v>
      </c>
      <c r="AD186" t="str">
        <f>VLOOKUP($AA186,Sheet2!$E$2:$I$222,5,FALSE)</f>
        <v>M-F ~ 6am-11pm | Sat-Sun ~ 8am-11pm</v>
      </c>
      <c r="AI186" t="e">
        <f>VLOOKUP(AH186,Sheet2!$E$2:$I$222,3,FALSE)</f>
        <v>#N/A</v>
      </c>
      <c r="AJ186" t="e">
        <f>VLOOKUP(AH186,Sheet2!$E$2:$I$222,4,FALSE)</f>
        <v>#N/A</v>
      </c>
      <c r="AK186" t="e">
        <f>VLOOKUP(AH186,Sheet2!$E$2:$I$222,5,FALSE)</f>
        <v>#N/A</v>
      </c>
      <c r="AL186"/>
      <c r="AP186" t="e">
        <f>VLOOKUP(AO186,Sheet2!$E$2:$I$222,3,FALSE)</f>
        <v>#N/A</v>
      </c>
      <c r="AQ186" t="e">
        <f>VLOOKUP(AO186,Sheet2!$E$2:$I$222,4,FALSE)</f>
        <v>#N/A</v>
      </c>
      <c r="AR186" t="e">
        <f>VLOOKUP(AO186,Sheet2!$E$2:$I$222,5,FALSE)</f>
        <v>#N/A</v>
      </c>
      <c r="AS186"/>
      <c r="AW186" t="e">
        <f>VLOOKUP(AV186,Sheet2!$E$2:$I$222,3,FALSE)</f>
        <v>#N/A</v>
      </c>
      <c r="AX186" t="e">
        <f>VLOOKUP(AV186,Sheet2!$E$2:$I$222,4,FALSE)</f>
        <v>#N/A</v>
      </c>
      <c r="AY186" t="e">
        <f>VLOOKUP(AV186,Sheet2!$E$2:$I$222,5,FALSE)</f>
        <v>#N/A</v>
      </c>
      <c r="AZ186"/>
      <c r="BD186" t="e">
        <f>VLOOKUP(BC186,Sheet2!$E$2:$I$222,3,FALSE)</f>
        <v>#N/A</v>
      </c>
      <c r="BE186" t="e">
        <f>VLOOKUP(BC186,Sheet2!$E$2:$I$222,4,FALSE)</f>
        <v>#N/A</v>
      </c>
      <c r="BF186" t="e">
        <f>VLOOKUP(BC186,Sheet2!$E$2:$I$222,5,FALSE)</f>
        <v>#N/A</v>
      </c>
      <c r="BG186"/>
      <c r="BK186" t="e">
        <f>VLOOKUP(BJ186,Sheet2!$E$2:$I$222,3,FALSE)</f>
        <v>#N/A</v>
      </c>
      <c r="BL186" t="e">
        <f>VLOOKUP(BJ186,Sheet2!$E$2:$I$222,4,FALSE)</f>
        <v>#N/A</v>
      </c>
      <c r="BM186" t="e">
        <f>VLOOKUP(BJ186,Sheet2!$E$2:$I$222,5,FALSE)</f>
        <v>#N/A</v>
      </c>
      <c r="BN186"/>
      <c r="BR186" t="e">
        <f>VLOOKUP(BQ186,Sheet2!$E$2:$I$222,3,FALSE)</f>
        <v>#N/A</v>
      </c>
      <c r="BS186" t="e">
        <f>VLOOKUP(BQ186,Sheet2!$E$2:$I$222,4,FALSE)</f>
        <v>#N/A</v>
      </c>
      <c r="BT186" t="e">
        <f>VLOOKUP(BQ186,Sheet2!$E$2:$I$222,5,FALSE)</f>
        <v>#N/A</v>
      </c>
      <c r="BU186"/>
      <c r="BY186" t="e">
        <f>VLOOKUP(BX186,Sheet2!$E$2:$I$222,3,FALSE)</f>
        <v>#N/A</v>
      </c>
      <c r="BZ186" t="e">
        <f>VLOOKUP(BX186,Sheet2!$E$2:$I$222,4,FALSE)</f>
        <v>#N/A</v>
      </c>
      <c r="CA186" t="e">
        <f>VLOOKUP(BX186,Sheet2!$E$2:$I$222,5,FALSE)</f>
        <v>#N/A</v>
      </c>
      <c r="CB186"/>
      <c r="CF186" t="e">
        <f>VLOOKUP(CE186,Sheet2!$E$2:$I$222,3,FALSE)</f>
        <v>#N/A</v>
      </c>
      <c r="CG186" t="e">
        <f>VLOOKUP(CE186,Sheet2!$E$2:$I$222,4,FALSE)</f>
        <v>#N/A</v>
      </c>
      <c r="CH186" t="e">
        <f>VLOOKUP(CE186,Sheet2!$E$2:$I$222,5,FALSE)</f>
        <v>#N/A</v>
      </c>
      <c r="CI186"/>
      <c r="CM186" t="e">
        <f>VLOOKUP(CL186,Sheet2!$E$2:$I$222,3,FALSE)</f>
        <v>#N/A</v>
      </c>
      <c r="CN186" t="e">
        <f>VLOOKUP(CL186,Sheet2!$E$2:$I$222,4,FALSE)</f>
        <v>#N/A</v>
      </c>
      <c r="CO186" t="e">
        <f>VLOOKUP(CL186,Sheet2!$E$2:$I$222,5,FALSE)</f>
        <v>#N/A</v>
      </c>
      <c r="CP186"/>
      <c r="CT186" t="e">
        <f>VLOOKUP(CS186,Sheet2!$E$2:$I$222,3,FALSE)</f>
        <v>#N/A</v>
      </c>
      <c r="CU186" t="e">
        <f>VLOOKUP(CS186,Sheet2!$E$2:$I$222,4,FALSE)</f>
        <v>#N/A</v>
      </c>
      <c r="CV186" t="e">
        <f>VLOOKUP(CS186,Sheet2!$E$2:$I$222,5,FALSE)</f>
        <v>#N/A</v>
      </c>
      <c r="CW186"/>
      <c r="DA186" t="e">
        <f>VLOOKUP(CZ186,Sheet2!$E$2:$I$222,3,FALSE)</f>
        <v>#N/A</v>
      </c>
      <c r="DB186" t="e">
        <f>VLOOKUP(CZ186,Sheet2!$E$2:$I$222,4,FALSE)</f>
        <v>#N/A</v>
      </c>
      <c r="DC186" t="e">
        <f>VLOOKUP(CZ186,Sheet2!$E$2:$I$222,5,FALSE)</f>
        <v>#N/A</v>
      </c>
      <c r="DD186"/>
      <c r="DH186" t="e">
        <f>VLOOKUP(DG186,Sheet2!$E$2:$I$222,3,FALSE)</f>
        <v>#N/A</v>
      </c>
      <c r="DI186" t="e">
        <f>VLOOKUP(DG186,Sheet2!$E$2:$I$222,4,FALSE)</f>
        <v>#N/A</v>
      </c>
      <c r="DJ186" t="e">
        <f>VLOOKUP(DG186,Sheet2!$E$2:$I$222,5,FALSE)</f>
        <v>#N/A</v>
      </c>
    </row>
    <row r="187" spans="1:114" x14ac:dyDescent="0.25">
      <c r="A187">
        <v>194</v>
      </c>
      <c r="C187">
        <v>13264</v>
      </c>
      <c r="D187">
        <v>3264</v>
      </c>
      <c r="E187">
        <v>37.750810000000001</v>
      </c>
      <c r="F187">
        <v>-122.47196</v>
      </c>
      <c r="G187" t="s">
        <v>196</v>
      </c>
      <c r="H187" t="s">
        <v>2625</v>
      </c>
      <c r="I187" t="s">
        <v>4919</v>
      </c>
      <c r="J187" t="s">
        <v>4948</v>
      </c>
      <c r="Q187" t="s">
        <v>5924</v>
      </c>
      <c r="S187" t="s">
        <v>6059</v>
      </c>
      <c r="X187">
        <f t="shared" si="2"/>
        <v>1</v>
      </c>
      <c r="Y187" t="s">
        <v>6839</v>
      </c>
      <c r="Z187" t="s">
        <v>6882</v>
      </c>
      <c r="AA187" s="59" t="s">
        <v>6909</v>
      </c>
      <c r="AB187" t="str">
        <f>VLOOKUP($AA187,Sheet2!$E$2:$I$222,3,FALSE)</f>
        <v>To Parkside District</v>
      </c>
      <c r="AC187" t="str">
        <f>VLOOKUP($AA187,Sheet2!$E$2:$I$222,4,FALSE)</f>
        <v>Vicente &amp; 30th Av.</v>
      </c>
      <c r="AD187" t="str">
        <f>VLOOKUP($AA187,Sheet2!$E$2:$I$222,5,FALSE)</f>
        <v>M-F ~ 6am-11pm | Sat-Sun ~ 8am-11pm</v>
      </c>
      <c r="AI187" t="e">
        <f>VLOOKUP(AH187,Sheet2!$E$2:$I$222,3,FALSE)</f>
        <v>#N/A</v>
      </c>
      <c r="AJ187" t="e">
        <f>VLOOKUP(AH187,Sheet2!$E$2:$I$222,4,FALSE)</f>
        <v>#N/A</v>
      </c>
      <c r="AK187" t="e">
        <f>VLOOKUP(AH187,Sheet2!$E$2:$I$222,5,FALSE)</f>
        <v>#N/A</v>
      </c>
      <c r="AL187"/>
      <c r="AP187" t="e">
        <f>VLOOKUP(AO187,Sheet2!$E$2:$I$222,3,FALSE)</f>
        <v>#N/A</v>
      </c>
      <c r="AQ187" t="e">
        <f>VLOOKUP(AO187,Sheet2!$E$2:$I$222,4,FALSE)</f>
        <v>#N/A</v>
      </c>
      <c r="AR187" t="e">
        <f>VLOOKUP(AO187,Sheet2!$E$2:$I$222,5,FALSE)</f>
        <v>#N/A</v>
      </c>
      <c r="AS187"/>
      <c r="AW187" t="e">
        <f>VLOOKUP(AV187,Sheet2!$E$2:$I$222,3,FALSE)</f>
        <v>#N/A</v>
      </c>
      <c r="AX187" t="e">
        <f>VLOOKUP(AV187,Sheet2!$E$2:$I$222,4,FALSE)</f>
        <v>#N/A</v>
      </c>
      <c r="AY187" t="e">
        <f>VLOOKUP(AV187,Sheet2!$E$2:$I$222,5,FALSE)</f>
        <v>#N/A</v>
      </c>
      <c r="AZ187"/>
      <c r="BD187" t="e">
        <f>VLOOKUP(BC187,Sheet2!$E$2:$I$222,3,FALSE)</f>
        <v>#N/A</v>
      </c>
      <c r="BE187" t="e">
        <f>VLOOKUP(BC187,Sheet2!$E$2:$I$222,4,FALSE)</f>
        <v>#N/A</v>
      </c>
      <c r="BF187" t="e">
        <f>VLOOKUP(BC187,Sheet2!$E$2:$I$222,5,FALSE)</f>
        <v>#N/A</v>
      </c>
      <c r="BG187"/>
      <c r="BK187" t="e">
        <f>VLOOKUP(BJ187,Sheet2!$E$2:$I$222,3,FALSE)</f>
        <v>#N/A</v>
      </c>
      <c r="BL187" t="e">
        <f>VLOOKUP(BJ187,Sheet2!$E$2:$I$222,4,FALSE)</f>
        <v>#N/A</v>
      </c>
      <c r="BM187" t="e">
        <f>VLOOKUP(BJ187,Sheet2!$E$2:$I$222,5,FALSE)</f>
        <v>#N/A</v>
      </c>
      <c r="BN187"/>
      <c r="BR187" t="e">
        <f>VLOOKUP(BQ187,Sheet2!$E$2:$I$222,3,FALSE)</f>
        <v>#N/A</v>
      </c>
      <c r="BS187" t="e">
        <f>VLOOKUP(BQ187,Sheet2!$E$2:$I$222,4,FALSE)</f>
        <v>#N/A</v>
      </c>
      <c r="BT187" t="e">
        <f>VLOOKUP(BQ187,Sheet2!$E$2:$I$222,5,FALSE)</f>
        <v>#N/A</v>
      </c>
      <c r="BU187"/>
      <c r="BY187" t="e">
        <f>VLOOKUP(BX187,Sheet2!$E$2:$I$222,3,FALSE)</f>
        <v>#N/A</v>
      </c>
      <c r="BZ187" t="e">
        <f>VLOOKUP(BX187,Sheet2!$E$2:$I$222,4,FALSE)</f>
        <v>#N/A</v>
      </c>
      <c r="CA187" t="e">
        <f>VLOOKUP(BX187,Sheet2!$E$2:$I$222,5,FALSE)</f>
        <v>#N/A</v>
      </c>
      <c r="CB187"/>
      <c r="CF187" t="e">
        <f>VLOOKUP(CE187,Sheet2!$E$2:$I$222,3,FALSE)</f>
        <v>#N/A</v>
      </c>
      <c r="CG187" t="e">
        <f>VLOOKUP(CE187,Sheet2!$E$2:$I$222,4,FALSE)</f>
        <v>#N/A</v>
      </c>
      <c r="CH187" t="e">
        <f>VLOOKUP(CE187,Sheet2!$E$2:$I$222,5,FALSE)</f>
        <v>#N/A</v>
      </c>
      <c r="CI187"/>
      <c r="CM187" t="e">
        <f>VLOOKUP(CL187,Sheet2!$E$2:$I$222,3,FALSE)</f>
        <v>#N/A</v>
      </c>
      <c r="CN187" t="e">
        <f>VLOOKUP(CL187,Sheet2!$E$2:$I$222,4,FALSE)</f>
        <v>#N/A</v>
      </c>
      <c r="CO187" t="e">
        <f>VLOOKUP(CL187,Sheet2!$E$2:$I$222,5,FALSE)</f>
        <v>#N/A</v>
      </c>
      <c r="CP187"/>
      <c r="CT187" t="e">
        <f>VLOOKUP(CS187,Sheet2!$E$2:$I$222,3,FALSE)</f>
        <v>#N/A</v>
      </c>
      <c r="CU187" t="e">
        <f>VLOOKUP(CS187,Sheet2!$E$2:$I$222,4,FALSE)</f>
        <v>#N/A</v>
      </c>
      <c r="CV187" t="e">
        <f>VLOOKUP(CS187,Sheet2!$E$2:$I$222,5,FALSE)</f>
        <v>#N/A</v>
      </c>
      <c r="CW187"/>
      <c r="DA187" t="e">
        <f>VLOOKUP(CZ187,Sheet2!$E$2:$I$222,3,FALSE)</f>
        <v>#N/A</v>
      </c>
      <c r="DB187" t="e">
        <f>VLOOKUP(CZ187,Sheet2!$E$2:$I$222,4,FALSE)</f>
        <v>#N/A</v>
      </c>
      <c r="DC187" t="e">
        <f>VLOOKUP(CZ187,Sheet2!$E$2:$I$222,5,FALSE)</f>
        <v>#N/A</v>
      </c>
      <c r="DD187"/>
      <c r="DH187" t="e">
        <f>VLOOKUP(DG187,Sheet2!$E$2:$I$222,3,FALSE)</f>
        <v>#N/A</v>
      </c>
      <c r="DI187" t="e">
        <f>VLOOKUP(DG187,Sheet2!$E$2:$I$222,4,FALSE)</f>
        <v>#N/A</v>
      </c>
      <c r="DJ187" t="e">
        <f>VLOOKUP(DG187,Sheet2!$E$2:$I$222,5,FALSE)</f>
        <v>#N/A</v>
      </c>
    </row>
    <row r="188" spans="1:114" x14ac:dyDescent="0.25">
      <c r="A188">
        <v>195</v>
      </c>
      <c r="C188">
        <v>13265</v>
      </c>
      <c r="D188">
        <v>3265</v>
      </c>
      <c r="E188">
        <v>37.748910000000002</v>
      </c>
      <c r="F188">
        <v>-122.47183</v>
      </c>
      <c r="G188" t="s">
        <v>197</v>
      </c>
      <c r="H188" t="s">
        <v>2626</v>
      </c>
      <c r="I188" t="s">
        <v>4919</v>
      </c>
      <c r="J188" t="s">
        <v>4948</v>
      </c>
      <c r="Q188" t="s">
        <v>5924</v>
      </c>
      <c r="S188" t="s">
        <v>6059</v>
      </c>
      <c r="X188">
        <f t="shared" si="2"/>
        <v>1</v>
      </c>
      <c r="Y188" t="s">
        <v>6839</v>
      </c>
      <c r="Z188" t="s">
        <v>6882</v>
      </c>
      <c r="AA188" s="59" t="s">
        <v>6909</v>
      </c>
      <c r="AB188" t="str">
        <f>VLOOKUP($AA188,Sheet2!$E$2:$I$222,3,FALSE)</f>
        <v>To Parkside District</v>
      </c>
      <c r="AC188" t="str">
        <f>VLOOKUP($AA188,Sheet2!$E$2:$I$222,4,FALSE)</f>
        <v>Vicente &amp; 30th Av.</v>
      </c>
      <c r="AD188" t="str">
        <f>VLOOKUP($AA188,Sheet2!$E$2:$I$222,5,FALSE)</f>
        <v>M-F ~ 6am-11pm | Sat-Sun ~ 8am-11pm</v>
      </c>
      <c r="AI188" t="e">
        <f>VLOOKUP(AH188,Sheet2!$E$2:$I$222,3,FALSE)</f>
        <v>#N/A</v>
      </c>
      <c r="AJ188" t="e">
        <f>VLOOKUP(AH188,Sheet2!$E$2:$I$222,4,FALSE)</f>
        <v>#N/A</v>
      </c>
      <c r="AK188" t="e">
        <f>VLOOKUP(AH188,Sheet2!$E$2:$I$222,5,FALSE)</f>
        <v>#N/A</v>
      </c>
      <c r="AL188"/>
      <c r="AP188" t="e">
        <f>VLOOKUP(AO188,Sheet2!$E$2:$I$222,3,FALSE)</f>
        <v>#N/A</v>
      </c>
      <c r="AQ188" t="e">
        <f>VLOOKUP(AO188,Sheet2!$E$2:$I$222,4,FALSE)</f>
        <v>#N/A</v>
      </c>
      <c r="AR188" t="e">
        <f>VLOOKUP(AO188,Sheet2!$E$2:$I$222,5,FALSE)</f>
        <v>#N/A</v>
      </c>
      <c r="AS188"/>
      <c r="AW188" t="e">
        <f>VLOOKUP(AV188,Sheet2!$E$2:$I$222,3,FALSE)</f>
        <v>#N/A</v>
      </c>
      <c r="AX188" t="e">
        <f>VLOOKUP(AV188,Sheet2!$E$2:$I$222,4,FALSE)</f>
        <v>#N/A</v>
      </c>
      <c r="AY188" t="e">
        <f>VLOOKUP(AV188,Sheet2!$E$2:$I$222,5,FALSE)</f>
        <v>#N/A</v>
      </c>
      <c r="AZ188"/>
      <c r="BD188" t="e">
        <f>VLOOKUP(BC188,Sheet2!$E$2:$I$222,3,FALSE)</f>
        <v>#N/A</v>
      </c>
      <c r="BE188" t="e">
        <f>VLOOKUP(BC188,Sheet2!$E$2:$I$222,4,FALSE)</f>
        <v>#N/A</v>
      </c>
      <c r="BF188" t="e">
        <f>VLOOKUP(BC188,Sheet2!$E$2:$I$222,5,FALSE)</f>
        <v>#N/A</v>
      </c>
      <c r="BG188"/>
      <c r="BK188" t="e">
        <f>VLOOKUP(BJ188,Sheet2!$E$2:$I$222,3,FALSE)</f>
        <v>#N/A</v>
      </c>
      <c r="BL188" t="e">
        <f>VLOOKUP(BJ188,Sheet2!$E$2:$I$222,4,FALSE)</f>
        <v>#N/A</v>
      </c>
      <c r="BM188" t="e">
        <f>VLOOKUP(BJ188,Sheet2!$E$2:$I$222,5,FALSE)</f>
        <v>#N/A</v>
      </c>
      <c r="BN188"/>
      <c r="BR188" t="e">
        <f>VLOOKUP(BQ188,Sheet2!$E$2:$I$222,3,FALSE)</f>
        <v>#N/A</v>
      </c>
      <c r="BS188" t="e">
        <f>VLOOKUP(BQ188,Sheet2!$E$2:$I$222,4,FALSE)</f>
        <v>#N/A</v>
      </c>
      <c r="BT188" t="e">
        <f>VLOOKUP(BQ188,Sheet2!$E$2:$I$222,5,FALSE)</f>
        <v>#N/A</v>
      </c>
      <c r="BU188"/>
      <c r="BY188" t="e">
        <f>VLOOKUP(BX188,Sheet2!$E$2:$I$222,3,FALSE)</f>
        <v>#N/A</v>
      </c>
      <c r="BZ188" t="e">
        <f>VLOOKUP(BX188,Sheet2!$E$2:$I$222,4,FALSE)</f>
        <v>#N/A</v>
      </c>
      <c r="CA188" t="e">
        <f>VLOOKUP(BX188,Sheet2!$E$2:$I$222,5,FALSE)</f>
        <v>#N/A</v>
      </c>
      <c r="CB188"/>
      <c r="CF188" t="e">
        <f>VLOOKUP(CE188,Sheet2!$E$2:$I$222,3,FALSE)</f>
        <v>#N/A</v>
      </c>
      <c r="CG188" t="e">
        <f>VLOOKUP(CE188,Sheet2!$E$2:$I$222,4,FALSE)</f>
        <v>#N/A</v>
      </c>
      <c r="CH188" t="e">
        <f>VLOOKUP(CE188,Sheet2!$E$2:$I$222,5,FALSE)</f>
        <v>#N/A</v>
      </c>
      <c r="CI188"/>
      <c r="CM188" t="e">
        <f>VLOOKUP(CL188,Sheet2!$E$2:$I$222,3,FALSE)</f>
        <v>#N/A</v>
      </c>
      <c r="CN188" t="e">
        <f>VLOOKUP(CL188,Sheet2!$E$2:$I$222,4,FALSE)</f>
        <v>#N/A</v>
      </c>
      <c r="CO188" t="e">
        <f>VLOOKUP(CL188,Sheet2!$E$2:$I$222,5,FALSE)</f>
        <v>#N/A</v>
      </c>
      <c r="CP188"/>
      <c r="CT188" t="e">
        <f>VLOOKUP(CS188,Sheet2!$E$2:$I$222,3,FALSE)</f>
        <v>#N/A</v>
      </c>
      <c r="CU188" t="e">
        <f>VLOOKUP(CS188,Sheet2!$E$2:$I$222,4,FALSE)</f>
        <v>#N/A</v>
      </c>
      <c r="CV188" t="e">
        <f>VLOOKUP(CS188,Sheet2!$E$2:$I$222,5,FALSE)</f>
        <v>#N/A</v>
      </c>
      <c r="CW188"/>
      <c r="DA188" t="e">
        <f>VLOOKUP(CZ188,Sheet2!$E$2:$I$222,3,FALSE)</f>
        <v>#N/A</v>
      </c>
      <c r="DB188" t="e">
        <f>VLOOKUP(CZ188,Sheet2!$E$2:$I$222,4,FALSE)</f>
        <v>#N/A</v>
      </c>
      <c r="DC188" t="e">
        <f>VLOOKUP(CZ188,Sheet2!$E$2:$I$222,5,FALSE)</f>
        <v>#N/A</v>
      </c>
      <c r="DD188"/>
      <c r="DH188" t="e">
        <f>VLOOKUP(DG188,Sheet2!$E$2:$I$222,3,FALSE)</f>
        <v>#N/A</v>
      </c>
      <c r="DI188" t="e">
        <f>VLOOKUP(DG188,Sheet2!$E$2:$I$222,4,FALSE)</f>
        <v>#N/A</v>
      </c>
      <c r="DJ188" t="e">
        <f>VLOOKUP(DG188,Sheet2!$E$2:$I$222,5,FALSE)</f>
        <v>#N/A</v>
      </c>
    </row>
    <row r="189" spans="1:114" x14ac:dyDescent="0.25">
      <c r="A189">
        <v>196</v>
      </c>
      <c r="C189">
        <v>13266</v>
      </c>
      <c r="D189">
        <v>3266</v>
      </c>
      <c r="E189">
        <v>37.743124000000002</v>
      </c>
      <c r="F189">
        <v>-122.47129700000001</v>
      </c>
      <c r="G189" t="s">
        <v>198</v>
      </c>
      <c r="H189" t="s">
        <v>2627</v>
      </c>
      <c r="I189" t="s">
        <v>4908</v>
      </c>
      <c r="J189" t="s">
        <v>4948</v>
      </c>
      <c r="N189" t="s">
        <v>5166</v>
      </c>
      <c r="Q189" t="s">
        <v>5926</v>
      </c>
      <c r="R189">
        <v>290</v>
      </c>
      <c r="S189" t="s">
        <v>6060</v>
      </c>
      <c r="X189">
        <f t="shared" si="2"/>
        <v>2</v>
      </c>
      <c r="Y189" t="s">
        <v>6840</v>
      </c>
      <c r="Z189" t="s">
        <v>6882</v>
      </c>
      <c r="AA189" s="59" t="s">
        <v>6910</v>
      </c>
      <c r="AB189" t="str">
        <f>VLOOKUP($AA189,Sheet2!$E$2:$I$222,3,FALSE)</f>
        <v>To SF Zoo</v>
      </c>
      <c r="AC189" t="str">
        <f>VLOOKUP($AA189,Sheet2!$E$2:$I$222,4,FALSE)</f>
        <v>46th Av. &amp; Wawona</v>
      </c>
      <c r="AD189" t="str">
        <f>VLOOKUP($AA189,Sheet2!$E$2:$I$222,5,FALSE)</f>
        <v>Daily ~ 6am-12:30am</v>
      </c>
      <c r="AF189" t="s">
        <v>5935</v>
      </c>
      <c r="AG189" t="s">
        <v>6881</v>
      </c>
      <c r="AH189" s="59" t="s">
        <v>6986</v>
      </c>
      <c r="AI189" t="str">
        <f>VLOOKUP(AH189,Sheet2!$E$2:$I$222,3,FALSE)</f>
        <v>To SF Zoo</v>
      </c>
      <c r="AJ189" t="str">
        <f>VLOOKUP(AH189,Sheet2!$E$2:$I$222,4,FALSE)</f>
        <v>46th Av. &amp; Wawona</v>
      </c>
      <c r="AK189" t="str">
        <f>VLOOKUP(AH189,Sheet2!$E$2:$I$222,5,FALSE)</f>
        <v>Late Night Only: Daily ~ 1am-5am</v>
      </c>
      <c r="AL189"/>
      <c r="AP189" t="e">
        <f>VLOOKUP(AO189,Sheet2!$E$2:$I$222,3,FALSE)</f>
        <v>#N/A</v>
      </c>
      <c r="AQ189" t="e">
        <f>VLOOKUP(AO189,Sheet2!$E$2:$I$222,4,FALSE)</f>
        <v>#N/A</v>
      </c>
      <c r="AR189" t="e">
        <f>VLOOKUP(AO189,Sheet2!$E$2:$I$222,5,FALSE)</f>
        <v>#N/A</v>
      </c>
      <c r="AS189"/>
      <c r="AW189" t="e">
        <f>VLOOKUP(AV189,Sheet2!$E$2:$I$222,3,FALSE)</f>
        <v>#N/A</v>
      </c>
      <c r="AX189" t="e">
        <f>VLOOKUP(AV189,Sheet2!$E$2:$I$222,4,FALSE)</f>
        <v>#N/A</v>
      </c>
      <c r="AY189" t="e">
        <f>VLOOKUP(AV189,Sheet2!$E$2:$I$222,5,FALSE)</f>
        <v>#N/A</v>
      </c>
      <c r="AZ189"/>
      <c r="BD189" t="e">
        <f>VLOOKUP(BC189,Sheet2!$E$2:$I$222,3,FALSE)</f>
        <v>#N/A</v>
      </c>
      <c r="BE189" t="e">
        <f>VLOOKUP(BC189,Sheet2!$E$2:$I$222,4,FALSE)</f>
        <v>#N/A</v>
      </c>
      <c r="BF189" t="e">
        <f>VLOOKUP(BC189,Sheet2!$E$2:$I$222,5,FALSE)</f>
        <v>#N/A</v>
      </c>
      <c r="BG189"/>
      <c r="BK189" t="e">
        <f>VLOOKUP(BJ189,Sheet2!$E$2:$I$222,3,FALSE)</f>
        <v>#N/A</v>
      </c>
      <c r="BL189" t="e">
        <f>VLOOKUP(BJ189,Sheet2!$E$2:$I$222,4,FALSE)</f>
        <v>#N/A</v>
      </c>
      <c r="BM189" t="e">
        <f>VLOOKUP(BJ189,Sheet2!$E$2:$I$222,5,FALSE)</f>
        <v>#N/A</v>
      </c>
      <c r="BN189"/>
      <c r="BR189" t="e">
        <f>VLOOKUP(BQ189,Sheet2!$E$2:$I$222,3,FALSE)</f>
        <v>#N/A</v>
      </c>
      <c r="BS189" t="e">
        <f>VLOOKUP(BQ189,Sheet2!$E$2:$I$222,4,FALSE)</f>
        <v>#N/A</v>
      </c>
      <c r="BT189" t="e">
        <f>VLOOKUP(BQ189,Sheet2!$E$2:$I$222,5,FALSE)</f>
        <v>#N/A</v>
      </c>
      <c r="BU189"/>
      <c r="BY189" t="e">
        <f>VLOOKUP(BX189,Sheet2!$E$2:$I$222,3,FALSE)</f>
        <v>#N/A</v>
      </c>
      <c r="BZ189" t="e">
        <f>VLOOKUP(BX189,Sheet2!$E$2:$I$222,4,FALSE)</f>
        <v>#N/A</v>
      </c>
      <c r="CA189" t="e">
        <f>VLOOKUP(BX189,Sheet2!$E$2:$I$222,5,FALSE)</f>
        <v>#N/A</v>
      </c>
      <c r="CB189"/>
      <c r="CF189" t="e">
        <f>VLOOKUP(CE189,Sheet2!$E$2:$I$222,3,FALSE)</f>
        <v>#N/A</v>
      </c>
      <c r="CG189" t="e">
        <f>VLOOKUP(CE189,Sheet2!$E$2:$I$222,4,FALSE)</f>
        <v>#N/A</v>
      </c>
      <c r="CH189" t="e">
        <f>VLOOKUP(CE189,Sheet2!$E$2:$I$222,5,FALSE)</f>
        <v>#N/A</v>
      </c>
      <c r="CI189"/>
      <c r="CM189" t="e">
        <f>VLOOKUP(CL189,Sheet2!$E$2:$I$222,3,FALSE)</f>
        <v>#N/A</v>
      </c>
      <c r="CN189" t="e">
        <f>VLOOKUP(CL189,Sheet2!$E$2:$I$222,4,FALSE)</f>
        <v>#N/A</v>
      </c>
      <c r="CO189" t="e">
        <f>VLOOKUP(CL189,Sheet2!$E$2:$I$222,5,FALSE)</f>
        <v>#N/A</v>
      </c>
      <c r="CP189"/>
      <c r="CT189" t="e">
        <f>VLOOKUP(CS189,Sheet2!$E$2:$I$222,3,FALSE)</f>
        <v>#N/A</v>
      </c>
      <c r="CU189" t="e">
        <f>VLOOKUP(CS189,Sheet2!$E$2:$I$222,4,FALSE)</f>
        <v>#N/A</v>
      </c>
      <c r="CV189" t="e">
        <f>VLOOKUP(CS189,Sheet2!$E$2:$I$222,5,FALSE)</f>
        <v>#N/A</v>
      </c>
      <c r="CW189"/>
      <c r="DA189" t="e">
        <f>VLOOKUP(CZ189,Sheet2!$E$2:$I$222,3,FALSE)</f>
        <v>#N/A</v>
      </c>
      <c r="DB189" t="e">
        <f>VLOOKUP(CZ189,Sheet2!$E$2:$I$222,4,FALSE)</f>
        <v>#N/A</v>
      </c>
      <c r="DC189" t="e">
        <f>VLOOKUP(CZ189,Sheet2!$E$2:$I$222,5,FALSE)</f>
        <v>#N/A</v>
      </c>
      <c r="DD189"/>
      <c r="DH189" t="e">
        <f>VLOOKUP(DG189,Sheet2!$E$2:$I$222,3,FALSE)</f>
        <v>#N/A</v>
      </c>
      <c r="DI189" t="e">
        <f>VLOOKUP(DG189,Sheet2!$E$2:$I$222,4,FALSE)</f>
        <v>#N/A</v>
      </c>
      <c r="DJ189" t="e">
        <f>VLOOKUP(DG189,Sheet2!$E$2:$I$222,5,FALSE)</f>
        <v>#N/A</v>
      </c>
    </row>
    <row r="190" spans="1:114" x14ac:dyDescent="0.25">
      <c r="A190">
        <v>197</v>
      </c>
      <c r="C190">
        <v>13267</v>
      </c>
      <c r="D190">
        <v>3267</v>
      </c>
      <c r="E190">
        <v>37.743068999999998</v>
      </c>
      <c r="F190">
        <v>-122.471405</v>
      </c>
      <c r="G190" t="s">
        <v>198</v>
      </c>
      <c r="H190" t="s">
        <v>2627</v>
      </c>
      <c r="I190" t="s">
        <v>4913</v>
      </c>
      <c r="J190" t="s">
        <v>4948</v>
      </c>
      <c r="N190" t="s">
        <v>5167</v>
      </c>
      <c r="Q190" t="s">
        <v>5926</v>
      </c>
      <c r="R190">
        <v>291</v>
      </c>
      <c r="S190" t="s">
        <v>6061</v>
      </c>
      <c r="X190">
        <f t="shared" si="2"/>
        <v>2</v>
      </c>
      <c r="Y190" t="s">
        <v>6840</v>
      </c>
      <c r="Z190" t="s">
        <v>6880</v>
      </c>
      <c r="AA190" s="59" t="s">
        <v>6911</v>
      </c>
      <c r="AB190" t="str">
        <f>VLOOKUP($AA190,Sheet2!$E$2:$I$222,3,FALSE)</f>
        <v>To Downtown</v>
      </c>
      <c r="AC190" t="str">
        <f>VLOOKUP($AA190,Sheet2!$E$2:$I$222,4,FALSE)</f>
        <v>Embarcadero Station</v>
      </c>
      <c r="AD190" t="str">
        <f>VLOOKUP($AA190,Sheet2!$E$2:$I$222,5,FALSE)</f>
        <v>Daily ~ 6am-12:30am</v>
      </c>
      <c r="AF190" t="s">
        <v>5935</v>
      </c>
      <c r="AG190" t="s">
        <v>6879</v>
      </c>
      <c r="AH190" s="59" t="s">
        <v>6987</v>
      </c>
      <c r="AI190" t="str">
        <f>VLOOKUP(AH190,Sheet2!$E$2:$I$222,3,FALSE)</f>
        <v>To Downtown</v>
      </c>
      <c r="AJ190" t="str">
        <f>VLOOKUP(AH190,Sheet2!$E$2:$I$222,4,FALSE)</f>
        <v>Late Night Only (Daily ~ 1am-5am)</v>
      </c>
      <c r="AK190" t="str">
        <f>VLOOKUP(AH190,Sheet2!$E$2:$I$222,5,FALSE)</f>
        <v>Sat ~ 1am-6am | Sun ~ 1am-8am</v>
      </c>
      <c r="AL190"/>
      <c r="AP190" t="e">
        <f>VLOOKUP(AO190,Sheet2!$E$2:$I$222,3,FALSE)</f>
        <v>#N/A</v>
      </c>
      <c r="AQ190" t="e">
        <f>VLOOKUP(AO190,Sheet2!$E$2:$I$222,4,FALSE)</f>
        <v>#N/A</v>
      </c>
      <c r="AR190" t="e">
        <f>VLOOKUP(AO190,Sheet2!$E$2:$I$222,5,FALSE)</f>
        <v>#N/A</v>
      </c>
      <c r="AS190"/>
      <c r="AW190" t="e">
        <f>VLOOKUP(AV190,Sheet2!$E$2:$I$222,3,FALSE)</f>
        <v>#N/A</v>
      </c>
      <c r="AX190" t="e">
        <f>VLOOKUP(AV190,Sheet2!$E$2:$I$222,4,FALSE)</f>
        <v>#N/A</v>
      </c>
      <c r="AY190" t="e">
        <f>VLOOKUP(AV190,Sheet2!$E$2:$I$222,5,FALSE)</f>
        <v>#N/A</v>
      </c>
      <c r="AZ190"/>
      <c r="BD190" t="e">
        <f>VLOOKUP(BC190,Sheet2!$E$2:$I$222,3,FALSE)</f>
        <v>#N/A</v>
      </c>
      <c r="BE190" t="e">
        <f>VLOOKUP(BC190,Sheet2!$E$2:$I$222,4,FALSE)</f>
        <v>#N/A</v>
      </c>
      <c r="BF190" t="e">
        <f>VLOOKUP(BC190,Sheet2!$E$2:$I$222,5,FALSE)</f>
        <v>#N/A</v>
      </c>
      <c r="BG190"/>
      <c r="BK190" t="e">
        <f>VLOOKUP(BJ190,Sheet2!$E$2:$I$222,3,FALSE)</f>
        <v>#N/A</v>
      </c>
      <c r="BL190" t="e">
        <f>VLOOKUP(BJ190,Sheet2!$E$2:$I$222,4,FALSE)</f>
        <v>#N/A</v>
      </c>
      <c r="BM190" t="e">
        <f>VLOOKUP(BJ190,Sheet2!$E$2:$I$222,5,FALSE)</f>
        <v>#N/A</v>
      </c>
      <c r="BN190"/>
      <c r="BR190" t="e">
        <f>VLOOKUP(BQ190,Sheet2!$E$2:$I$222,3,FALSE)</f>
        <v>#N/A</v>
      </c>
      <c r="BS190" t="e">
        <f>VLOOKUP(BQ190,Sheet2!$E$2:$I$222,4,FALSE)</f>
        <v>#N/A</v>
      </c>
      <c r="BT190" t="e">
        <f>VLOOKUP(BQ190,Sheet2!$E$2:$I$222,5,FALSE)</f>
        <v>#N/A</v>
      </c>
      <c r="BU190"/>
      <c r="BY190" t="e">
        <f>VLOOKUP(BX190,Sheet2!$E$2:$I$222,3,FALSE)</f>
        <v>#N/A</v>
      </c>
      <c r="BZ190" t="e">
        <f>VLOOKUP(BX190,Sheet2!$E$2:$I$222,4,FALSE)</f>
        <v>#N/A</v>
      </c>
      <c r="CA190" t="e">
        <f>VLOOKUP(BX190,Sheet2!$E$2:$I$222,5,FALSE)</f>
        <v>#N/A</v>
      </c>
      <c r="CB190"/>
      <c r="CF190" t="e">
        <f>VLOOKUP(CE190,Sheet2!$E$2:$I$222,3,FALSE)</f>
        <v>#N/A</v>
      </c>
      <c r="CG190" t="e">
        <f>VLOOKUP(CE190,Sheet2!$E$2:$I$222,4,FALSE)</f>
        <v>#N/A</v>
      </c>
      <c r="CH190" t="e">
        <f>VLOOKUP(CE190,Sheet2!$E$2:$I$222,5,FALSE)</f>
        <v>#N/A</v>
      </c>
      <c r="CI190"/>
      <c r="CM190" t="e">
        <f>VLOOKUP(CL190,Sheet2!$E$2:$I$222,3,FALSE)</f>
        <v>#N/A</v>
      </c>
      <c r="CN190" t="e">
        <f>VLOOKUP(CL190,Sheet2!$E$2:$I$222,4,FALSE)</f>
        <v>#N/A</v>
      </c>
      <c r="CO190" t="e">
        <f>VLOOKUP(CL190,Sheet2!$E$2:$I$222,5,FALSE)</f>
        <v>#N/A</v>
      </c>
      <c r="CP190"/>
      <c r="CT190" t="e">
        <f>VLOOKUP(CS190,Sheet2!$E$2:$I$222,3,FALSE)</f>
        <v>#N/A</v>
      </c>
      <c r="CU190" t="e">
        <f>VLOOKUP(CS190,Sheet2!$E$2:$I$222,4,FALSE)</f>
        <v>#N/A</v>
      </c>
      <c r="CV190" t="e">
        <f>VLOOKUP(CS190,Sheet2!$E$2:$I$222,5,FALSE)</f>
        <v>#N/A</v>
      </c>
      <c r="CW190"/>
      <c r="DA190" t="e">
        <f>VLOOKUP(CZ190,Sheet2!$E$2:$I$222,3,FALSE)</f>
        <v>#N/A</v>
      </c>
      <c r="DB190" t="e">
        <f>VLOOKUP(CZ190,Sheet2!$E$2:$I$222,4,FALSE)</f>
        <v>#N/A</v>
      </c>
      <c r="DC190" t="e">
        <f>VLOOKUP(CZ190,Sheet2!$E$2:$I$222,5,FALSE)</f>
        <v>#N/A</v>
      </c>
      <c r="DD190"/>
      <c r="DH190" t="e">
        <f>VLOOKUP(DG190,Sheet2!$E$2:$I$222,3,FALSE)</f>
        <v>#N/A</v>
      </c>
      <c r="DI190" t="e">
        <f>VLOOKUP(DG190,Sheet2!$E$2:$I$222,4,FALSE)</f>
        <v>#N/A</v>
      </c>
      <c r="DJ190" t="e">
        <f>VLOOKUP(DG190,Sheet2!$E$2:$I$222,5,FALSE)</f>
        <v>#N/A</v>
      </c>
    </row>
    <row r="191" spans="1:114" x14ac:dyDescent="0.25">
      <c r="A191">
        <v>200</v>
      </c>
      <c r="C191">
        <v>13270</v>
      </c>
      <c r="D191">
        <v>3270</v>
      </c>
      <c r="E191">
        <v>37.736370000000001</v>
      </c>
      <c r="F191">
        <v>-122.47028</v>
      </c>
      <c r="G191" t="s">
        <v>199</v>
      </c>
      <c r="H191" t="s">
        <v>2628</v>
      </c>
      <c r="I191" t="s">
        <v>4911</v>
      </c>
      <c r="J191" t="s">
        <v>4947</v>
      </c>
      <c r="Q191" t="s">
        <v>5924</v>
      </c>
      <c r="S191" t="s">
        <v>6062</v>
      </c>
      <c r="X191">
        <f t="shared" si="2"/>
        <v>1</v>
      </c>
      <c r="Y191" t="s">
        <v>6841</v>
      </c>
      <c r="Z191" t="s">
        <v>6881</v>
      </c>
      <c r="AB191" t="e">
        <f>VLOOKUP($AA191,Sheet2!$E$2:$I$222,3,FALSE)</f>
        <v>#N/A</v>
      </c>
      <c r="AC191" t="e">
        <f>VLOOKUP($AA191,Sheet2!$E$2:$I$222,4,FALSE)</f>
        <v>#N/A</v>
      </c>
      <c r="AD191" t="e">
        <f>VLOOKUP($AA191,Sheet2!$E$2:$I$222,5,FALSE)</f>
        <v>#N/A</v>
      </c>
      <c r="AI191" t="e">
        <f>VLOOKUP(AH191,Sheet2!$E$2:$I$222,3,FALSE)</f>
        <v>#N/A</v>
      </c>
      <c r="AJ191" t="e">
        <f>VLOOKUP(AH191,Sheet2!$E$2:$I$222,4,FALSE)</f>
        <v>#N/A</v>
      </c>
      <c r="AK191" t="e">
        <f>VLOOKUP(AH191,Sheet2!$E$2:$I$222,5,FALSE)</f>
        <v>#N/A</v>
      </c>
      <c r="AL191"/>
      <c r="AP191" t="e">
        <f>VLOOKUP(AO191,Sheet2!$E$2:$I$222,3,FALSE)</f>
        <v>#N/A</v>
      </c>
      <c r="AQ191" t="e">
        <f>VLOOKUP(AO191,Sheet2!$E$2:$I$222,4,FALSE)</f>
        <v>#N/A</v>
      </c>
      <c r="AR191" t="e">
        <f>VLOOKUP(AO191,Sheet2!$E$2:$I$222,5,FALSE)</f>
        <v>#N/A</v>
      </c>
      <c r="AS191"/>
      <c r="AW191" t="e">
        <f>VLOOKUP(AV191,Sheet2!$E$2:$I$222,3,FALSE)</f>
        <v>#N/A</v>
      </c>
      <c r="AX191" t="e">
        <f>VLOOKUP(AV191,Sheet2!$E$2:$I$222,4,FALSE)</f>
        <v>#N/A</v>
      </c>
      <c r="AY191" t="e">
        <f>VLOOKUP(AV191,Sheet2!$E$2:$I$222,5,FALSE)</f>
        <v>#N/A</v>
      </c>
      <c r="AZ191"/>
      <c r="BD191" t="e">
        <f>VLOOKUP(BC191,Sheet2!$E$2:$I$222,3,FALSE)</f>
        <v>#N/A</v>
      </c>
      <c r="BE191" t="e">
        <f>VLOOKUP(BC191,Sheet2!$E$2:$I$222,4,FALSE)</f>
        <v>#N/A</v>
      </c>
      <c r="BF191" t="e">
        <f>VLOOKUP(BC191,Sheet2!$E$2:$I$222,5,FALSE)</f>
        <v>#N/A</v>
      </c>
      <c r="BG191"/>
      <c r="BK191" t="e">
        <f>VLOOKUP(BJ191,Sheet2!$E$2:$I$222,3,FALSE)</f>
        <v>#N/A</v>
      </c>
      <c r="BL191" t="e">
        <f>VLOOKUP(BJ191,Sheet2!$E$2:$I$222,4,FALSE)</f>
        <v>#N/A</v>
      </c>
      <c r="BM191" t="e">
        <f>VLOOKUP(BJ191,Sheet2!$E$2:$I$222,5,FALSE)</f>
        <v>#N/A</v>
      </c>
      <c r="BN191"/>
      <c r="BR191" t="e">
        <f>VLOOKUP(BQ191,Sheet2!$E$2:$I$222,3,FALSE)</f>
        <v>#N/A</v>
      </c>
      <c r="BS191" t="e">
        <f>VLOOKUP(BQ191,Sheet2!$E$2:$I$222,4,FALSE)</f>
        <v>#N/A</v>
      </c>
      <c r="BT191" t="e">
        <f>VLOOKUP(BQ191,Sheet2!$E$2:$I$222,5,FALSE)</f>
        <v>#N/A</v>
      </c>
      <c r="BU191"/>
      <c r="BY191" t="e">
        <f>VLOOKUP(BX191,Sheet2!$E$2:$I$222,3,FALSE)</f>
        <v>#N/A</v>
      </c>
      <c r="BZ191" t="e">
        <f>VLOOKUP(BX191,Sheet2!$E$2:$I$222,4,FALSE)</f>
        <v>#N/A</v>
      </c>
      <c r="CA191" t="e">
        <f>VLOOKUP(BX191,Sheet2!$E$2:$I$222,5,FALSE)</f>
        <v>#N/A</v>
      </c>
      <c r="CB191"/>
      <c r="CF191" t="e">
        <f>VLOOKUP(CE191,Sheet2!$E$2:$I$222,3,FALSE)</f>
        <v>#N/A</v>
      </c>
      <c r="CG191" t="e">
        <f>VLOOKUP(CE191,Sheet2!$E$2:$I$222,4,FALSE)</f>
        <v>#N/A</v>
      </c>
      <c r="CH191" t="e">
        <f>VLOOKUP(CE191,Sheet2!$E$2:$I$222,5,FALSE)</f>
        <v>#N/A</v>
      </c>
      <c r="CI191"/>
      <c r="CM191" t="e">
        <f>VLOOKUP(CL191,Sheet2!$E$2:$I$222,3,FALSE)</f>
        <v>#N/A</v>
      </c>
      <c r="CN191" t="e">
        <f>VLOOKUP(CL191,Sheet2!$E$2:$I$222,4,FALSE)</f>
        <v>#N/A</v>
      </c>
      <c r="CO191" t="e">
        <f>VLOOKUP(CL191,Sheet2!$E$2:$I$222,5,FALSE)</f>
        <v>#N/A</v>
      </c>
      <c r="CP191"/>
      <c r="CT191" t="e">
        <f>VLOOKUP(CS191,Sheet2!$E$2:$I$222,3,FALSE)</f>
        <v>#N/A</v>
      </c>
      <c r="CU191" t="e">
        <f>VLOOKUP(CS191,Sheet2!$E$2:$I$222,4,FALSE)</f>
        <v>#N/A</v>
      </c>
      <c r="CV191" t="e">
        <f>VLOOKUP(CS191,Sheet2!$E$2:$I$222,5,FALSE)</f>
        <v>#N/A</v>
      </c>
      <c r="CW191"/>
      <c r="DA191" t="e">
        <f>VLOOKUP(CZ191,Sheet2!$E$2:$I$222,3,FALSE)</f>
        <v>#N/A</v>
      </c>
      <c r="DB191" t="e">
        <f>VLOOKUP(CZ191,Sheet2!$E$2:$I$222,4,FALSE)</f>
        <v>#N/A</v>
      </c>
      <c r="DC191" t="e">
        <f>VLOOKUP(CZ191,Sheet2!$E$2:$I$222,5,FALSE)</f>
        <v>#N/A</v>
      </c>
      <c r="DD191"/>
      <c r="DH191" t="e">
        <f>VLOOKUP(DG191,Sheet2!$E$2:$I$222,3,FALSE)</f>
        <v>#N/A</v>
      </c>
      <c r="DI191" t="e">
        <f>VLOOKUP(DG191,Sheet2!$E$2:$I$222,4,FALSE)</f>
        <v>#N/A</v>
      </c>
      <c r="DJ191" t="e">
        <f>VLOOKUP(DG191,Sheet2!$E$2:$I$222,5,FALSE)</f>
        <v>#N/A</v>
      </c>
    </row>
    <row r="192" spans="1:114" x14ac:dyDescent="0.25">
      <c r="A192">
        <v>201</v>
      </c>
      <c r="C192">
        <v>13272</v>
      </c>
      <c r="D192">
        <v>3272</v>
      </c>
      <c r="E192">
        <v>37.758110000000002</v>
      </c>
      <c r="F192">
        <v>-122.47367</v>
      </c>
      <c r="G192" t="s">
        <v>200</v>
      </c>
      <c r="H192" t="s">
        <v>2629</v>
      </c>
      <c r="I192" t="s">
        <v>4928</v>
      </c>
      <c r="J192" t="s">
        <v>4947</v>
      </c>
      <c r="Q192" t="s">
        <v>5924</v>
      </c>
      <c r="S192" t="s">
        <v>6063</v>
      </c>
      <c r="X192">
        <f t="shared" si="2"/>
        <v>1</v>
      </c>
      <c r="Y192" t="s">
        <v>6839</v>
      </c>
      <c r="Z192" t="s">
        <v>6880</v>
      </c>
      <c r="AA192" s="59" t="s">
        <v>6912</v>
      </c>
      <c r="AB192" t="str">
        <f>VLOOKUP($AA192,Sheet2!$E$2:$I$222,3,FALSE)</f>
        <v>To Inner Sunset District</v>
      </c>
      <c r="AC192" t="str">
        <f>VLOOKUP($AA192,Sheet2!$E$2:$I$222,4,FALSE)</f>
        <v>Judah &amp; 9th Av.</v>
      </c>
      <c r="AD192" t="str">
        <f>VLOOKUP($AA192,Sheet2!$E$2:$I$222,5,FALSE)</f>
        <v>M-F ~ 6am-11pm | Sat-Sun ~ 8am-11pm</v>
      </c>
      <c r="AI192" t="e">
        <f>VLOOKUP(AH192,Sheet2!$E$2:$I$222,3,FALSE)</f>
        <v>#N/A</v>
      </c>
      <c r="AJ192" t="e">
        <f>VLOOKUP(AH192,Sheet2!$E$2:$I$222,4,FALSE)</f>
        <v>#N/A</v>
      </c>
      <c r="AK192" t="e">
        <f>VLOOKUP(AH192,Sheet2!$E$2:$I$222,5,FALSE)</f>
        <v>#N/A</v>
      </c>
      <c r="AL192"/>
      <c r="AP192" t="e">
        <f>VLOOKUP(AO192,Sheet2!$E$2:$I$222,3,FALSE)</f>
        <v>#N/A</v>
      </c>
      <c r="AQ192" t="e">
        <f>VLOOKUP(AO192,Sheet2!$E$2:$I$222,4,FALSE)</f>
        <v>#N/A</v>
      </c>
      <c r="AR192" t="e">
        <f>VLOOKUP(AO192,Sheet2!$E$2:$I$222,5,FALSE)</f>
        <v>#N/A</v>
      </c>
      <c r="AS192"/>
      <c r="AW192" t="e">
        <f>VLOOKUP(AV192,Sheet2!$E$2:$I$222,3,FALSE)</f>
        <v>#N/A</v>
      </c>
      <c r="AX192" t="e">
        <f>VLOOKUP(AV192,Sheet2!$E$2:$I$222,4,FALSE)</f>
        <v>#N/A</v>
      </c>
      <c r="AY192" t="e">
        <f>VLOOKUP(AV192,Sheet2!$E$2:$I$222,5,FALSE)</f>
        <v>#N/A</v>
      </c>
      <c r="AZ192"/>
      <c r="BD192" t="e">
        <f>VLOOKUP(BC192,Sheet2!$E$2:$I$222,3,FALSE)</f>
        <v>#N/A</v>
      </c>
      <c r="BE192" t="e">
        <f>VLOOKUP(BC192,Sheet2!$E$2:$I$222,4,FALSE)</f>
        <v>#N/A</v>
      </c>
      <c r="BF192" t="e">
        <f>VLOOKUP(BC192,Sheet2!$E$2:$I$222,5,FALSE)</f>
        <v>#N/A</v>
      </c>
      <c r="BG192"/>
      <c r="BK192" t="e">
        <f>VLOOKUP(BJ192,Sheet2!$E$2:$I$222,3,FALSE)</f>
        <v>#N/A</v>
      </c>
      <c r="BL192" t="e">
        <f>VLOOKUP(BJ192,Sheet2!$E$2:$I$222,4,FALSE)</f>
        <v>#N/A</v>
      </c>
      <c r="BM192" t="e">
        <f>VLOOKUP(BJ192,Sheet2!$E$2:$I$222,5,FALSE)</f>
        <v>#N/A</v>
      </c>
      <c r="BN192"/>
      <c r="BR192" t="e">
        <f>VLOOKUP(BQ192,Sheet2!$E$2:$I$222,3,FALSE)</f>
        <v>#N/A</v>
      </c>
      <c r="BS192" t="e">
        <f>VLOOKUP(BQ192,Sheet2!$E$2:$I$222,4,FALSE)</f>
        <v>#N/A</v>
      </c>
      <c r="BT192" t="e">
        <f>VLOOKUP(BQ192,Sheet2!$E$2:$I$222,5,FALSE)</f>
        <v>#N/A</v>
      </c>
      <c r="BU192"/>
      <c r="BY192" t="e">
        <f>VLOOKUP(BX192,Sheet2!$E$2:$I$222,3,FALSE)</f>
        <v>#N/A</v>
      </c>
      <c r="BZ192" t="e">
        <f>VLOOKUP(BX192,Sheet2!$E$2:$I$222,4,FALSE)</f>
        <v>#N/A</v>
      </c>
      <c r="CA192" t="e">
        <f>VLOOKUP(BX192,Sheet2!$E$2:$I$222,5,FALSE)</f>
        <v>#N/A</v>
      </c>
      <c r="CB192"/>
      <c r="CF192" t="e">
        <f>VLOOKUP(CE192,Sheet2!$E$2:$I$222,3,FALSE)</f>
        <v>#N/A</v>
      </c>
      <c r="CG192" t="e">
        <f>VLOOKUP(CE192,Sheet2!$E$2:$I$222,4,FALSE)</f>
        <v>#N/A</v>
      </c>
      <c r="CH192" t="e">
        <f>VLOOKUP(CE192,Sheet2!$E$2:$I$222,5,FALSE)</f>
        <v>#N/A</v>
      </c>
      <c r="CI192"/>
      <c r="CM192" t="e">
        <f>VLOOKUP(CL192,Sheet2!$E$2:$I$222,3,FALSE)</f>
        <v>#N/A</v>
      </c>
      <c r="CN192" t="e">
        <f>VLOOKUP(CL192,Sheet2!$E$2:$I$222,4,FALSE)</f>
        <v>#N/A</v>
      </c>
      <c r="CO192" t="e">
        <f>VLOOKUP(CL192,Sheet2!$E$2:$I$222,5,FALSE)</f>
        <v>#N/A</v>
      </c>
      <c r="CP192"/>
      <c r="CT192" t="e">
        <f>VLOOKUP(CS192,Sheet2!$E$2:$I$222,3,FALSE)</f>
        <v>#N/A</v>
      </c>
      <c r="CU192" t="e">
        <f>VLOOKUP(CS192,Sheet2!$E$2:$I$222,4,FALSE)</f>
        <v>#N/A</v>
      </c>
      <c r="CV192" t="e">
        <f>VLOOKUP(CS192,Sheet2!$E$2:$I$222,5,FALSE)</f>
        <v>#N/A</v>
      </c>
      <c r="CW192"/>
      <c r="DA192" t="e">
        <f>VLOOKUP(CZ192,Sheet2!$E$2:$I$222,3,FALSE)</f>
        <v>#N/A</v>
      </c>
      <c r="DB192" t="e">
        <f>VLOOKUP(CZ192,Sheet2!$E$2:$I$222,4,FALSE)</f>
        <v>#N/A</v>
      </c>
      <c r="DC192" t="e">
        <f>VLOOKUP(CZ192,Sheet2!$E$2:$I$222,5,FALSE)</f>
        <v>#N/A</v>
      </c>
      <c r="DD192"/>
      <c r="DH192" t="e">
        <f>VLOOKUP(DG192,Sheet2!$E$2:$I$222,3,FALSE)</f>
        <v>#N/A</v>
      </c>
      <c r="DI192" t="e">
        <f>VLOOKUP(DG192,Sheet2!$E$2:$I$222,4,FALSE)</f>
        <v>#N/A</v>
      </c>
      <c r="DJ192" t="e">
        <f>VLOOKUP(DG192,Sheet2!$E$2:$I$222,5,FALSE)</f>
        <v>#N/A</v>
      </c>
    </row>
    <row r="193" spans="1:114" x14ac:dyDescent="0.25">
      <c r="A193">
        <v>202</v>
      </c>
      <c r="C193">
        <v>13273</v>
      </c>
      <c r="D193">
        <v>3273</v>
      </c>
      <c r="E193">
        <v>37.759300000000003</v>
      </c>
      <c r="F193">
        <v>-122.47369999999999</v>
      </c>
      <c r="G193" t="s">
        <v>200</v>
      </c>
      <c r="H193" t="s">
        <v>2629</v>
      </c>
      <c r="I193" t="s">
        <v>4919</v>
      </c>
      <c r="J193" t="s">
        <v>4947</v>
      </c>
      <c r="Q193" t="s">
        <v>5924</v>
      </c>
      <c r="S193" t="s">
        <v>6059</v>
      </c>
      <c r="X193">
        <f t="shared" si="2"/>
        <v>1</v>
      </c>
      <c r="Y193" t="s">
        <v>6839</v>
      </c>
      <c r="Z193" t="s">
        <v>6882</v>
      </c>
      <c r="AA193" s="59" t="s">
        <v>6909</v>
      </c>
      <c r="AB193" t="str">
        <f>VLOOKUP($AA193,Sheet2!$E$2:$I$222,3,FALSE)</f>
        <v>To Parkside District</v>
      </c>
      <c r="AC193" t="str">
        <f>VLOOKUP($AA193,Sheet2!$E$2:$I$222,4,FALSE)</f>
        <v>Vicente &amp; 30th Av.</v>
      </c>
      <c r="AD193" t="str">
        <f>VLOOKUP($AA193,Sheet2!$E$2:$I$222,5,FALSE)</f>
        <v>M-F ~ 6am-11pm | Sat-Sun ~ 8am-11pm</v>
      </c>
      <c r="AI193" t="e">
        <f>VLOOKUP(AH193,Sheet2!$E$2:$I$222,3,FALSE)</f>
        <v>#N/A</v>
      </c>
      <c r="AJ193" t="e">
        <f>VLOOKUP(AH193,Sheet2!$E$2:$I$222,4,FALSE)</f>
        <v>#N/A</v>
      </c>
      <c r="AK193" t="e">
        <f>VLOOKUP(AH193,Sheet2!$E$2:$I$222,5,FALSE)</f>
        <v>#N/A</v>
      </c>
      <c r="AL193"/>
      <c r="AP193" t="e">
        <f>VLOOKUP(AO193,Sheet2!$E$2:$I$222,3,FALSE)</f>
        <v>#N/A</v>
      </c>
      <c r="AQ193" t="e">
        <f>VLOOKUP(AO193,Sheet2!$E$2:$I$222,4,FALSE)</f>
        <v>#N/A</v>
      </c>
      <c r="AR193" t="e">
        <f>VLOOKUP(AO193,Sheet2!$E$2:$I$222,5,FALSE)</f>
        <v>#N/A</v>
      </c>
      <c r="AS193"/>
      <c r="AW193" t="e">
        <f>VLOOKUP(AV193,Sheet2!$E$2:$I$222,3,FALSE)</f>
        <v>#N/A</v>
      </c>
      <c r="AX193" t="e">
        <f>VLOOKUP(AV193,Sheet2!$E$2:$I$222,4,FALSE)</f>
        <v>#N/A</v>
      </c>
      <c r="AY193" t="e">
        <f>VLOOKUP(AV193,Sheet2!$E$2:$I$222,5,FALSE)</f>
        <v>#N/A</v>
      </c>
      <c r="AZ193"/>
      <c r="BD193" t="e">
        <f>VLOOKUP(BC193,Sheet2!$E$2:$I$222,3,FALSE)</f>
        <v>#N/A</v>
      </c>
      <c r="BE193" t="e">
        <f>VLOOKUP(BC193,Sheet2!$E$2:$I$222,4,FALSE)</f>
        <v>#N/A</v>
      </c>
      <c r="BF193" t="e">
        <f>VLOOKUP(BC193,Sheet2!$E$2:$I$222,5,FALSE)</f>
        <v>#N/A</v>
      </c>
      <c r="BG193"/>
      <c r="BK193" t="e">
        <f>VLOOKUP(BJ193,Sheet2!$E$2:$I$222,3,FALSE)</f>
        <v>#N/A</v>
      </c>
      <c r="BL193" t="e">
        <f>VLOOKUP(BJ193,Sheet2!$E$2:$I$222,4,FALSE)</f>
        <v>#N/A</v>
      </c>
      <c r="BM193" t="e">
        <f>VLOOKUP(BJ193,Sheet2!$E$2:$I$222,5,FALSE)</f>
        <v>#N/A</v>
      </c>
      <c r="BN193"/>
      <c r="BR193" t="e">
        <f>VLOOKUP(BQ193,Sheet2!$E$2:$I$222,3,FALSE)</f>
        <v>#N/A</v>
      </c>
      <c r="BS193" t="e">
        <f>VLOOKUP(BQ193,Sheet2!$E$2:$I$222,4,FALSE)</f>
        <v>#N/A</v>
      </c>
      <c r="BT193" t="e">
        <f>VLOOKUP(BQ193,Sheet2!$E$2:$I$222,5,FALSE)</f>
        <v>#N/A</v>
      </c>
      <c r="BU193"/>
      <c r="BY193" t="e">
        <f>VLOOKUP(BX193,Sheet2!$E$2:$I$222,3,FALSE)</f>
        <v>#N/A</v>
      </c>
      <c r="BZ193" t="e">
        <f>VLOOKUP(BX193,Sheet2!$E$2:$I$222,4,FALSE)</f>
        <v>#N/A</v>
      </c>
      <c r="CA193" t="e">
        <f>VLOOKUP(BX193,Sheet2!$E$2:$I$222,5,FALSE)</f>
        <v>#N/A</v>
      </c>
      <c r="CB193"/>
      <c r="CF193" t="e">
        <f>VLOOKUP(CE193,Sheet2!$E$2:$I$222,3,FALSE)</f>
        <v>#N/A</v>
      </c>
      <c r="CG193" t="e">
        <f>VLOOKUP(CE193,Sheet2!$E$2:$I$222,4,FALSE)</f>
        <v>#N/A</v>
      </c>
      <c r="CH193" t="e">
        <f>VLOOKUP(CE193,Sheet2!$E$2:$I$222,5,FALSE)</f>
        <v>#N/A</v>
      </c>
      <c r="CI193"/>
      <c r="CM193" t="e">
        <f>VLOOKUP(CL193,Sheet2!$E$2:$I$222,3,FALSE)</f>
        <v>#N/A</v>
      </c>
      <c r="CN193" t="e">
        <f>VLOOKUP(CL193,Sheet2!$E$2:$I$222,4,FALSE)</f>
        <v>#N/A</v>
      </c>
      <c r="CO193" t="e">
        <f>VLOOKUP(CL193,Sheet2!$E$2:$I$222,5,FALSE)</f>
        <v>#N/A</v>
      </c>
      <c r="CP193"/>
      <c r="CT193" t="e">
        <f>VLOOKUP(CS193,Sheet2!$E$2:$I$222,3,FALSE)</f>
        <v>#N/A</v>
      </c>
      <c r="CU193" t="e">
        <f>VLOOKUP(CS193,Sheet2!$E$2:$I$222,4,FALSE)</f>
        <v>#N/A</v>
      </c>
      <c r="CV193" t="e">
        <f>VLOOKUP(CS193,Sheet2!$E$2:$I$222,5,FALSE)</f>
        <v>#N/A</v>
      </c>
      <c r="CW193"/>
      <c r="DA193" t="e">
        <f>VLOOKUP(CZ193,Sheet2!$E$2:$I$222,3,FALSE)</f>
        <v>#N/A</v>
      </c>
      <c r="DB193" t="e">
        <f>VLOOKUP(CZ193,Sheet2!$E$2:$I$222,4,FALSE)</f>
        <v>#N/A</v>
      </c>
      <c r="DC193" t="e">
        <f>VLOOKUP(CZ193,Sheet2!$E$2:$I$222,5,FALSE)</f>
        <v>#N/A</v>
      </c>
      <c r="DD193"/>
      <c r="DH193" t="e">
        <f>VLOOKUP(DG193,Sheet2!$E$2:$I$222,3,FALSE)</f>
        <v>#N/A</v>
      </c>
      <c r="DI193" t="e">
        <f>VLOOKUP(DG193,Sheet2!$E$2:$I$222,4,FALSE)</f>
        <v>#N/A</v>
      </c>
      <c r="DJ193" t="e">
        <f>VLOOKUP(DG193,Sheet2!$E$2:$I$222,5,FALSE)</f>
        <v>#N/A</v>
      </c>
    </row>
    <row r="194" spans="1:114" x14ac:dyDescent="0.25">
      <c r="A194">
        <v>203</v>
      </c>
      <c r="C194">
        <v>13275</v>
      </c>
      <c r="D194">
        <v>3275</v>
      </c>
      <c r="E194">
        <v>37.756970000000003</v>
      </c>
      <c r="F194">
        <v>-122.47351</v>
      </c>
      <c r="G194" t="s">
        <v>201</v>
      </c>
      <c r="H194" t="s">
        <v>2630</v>
      </c>
      <c r="I194" t="s">
        <v>4919</v>
      </c>
      <c r="J194" t="s">
        <v>4947</v>
      </c>
      <c r="Q194" t="s">
        <v>5924</v>
      </c>
      <c r="S194" t="s">
        <v>6059</v>
      </c>
      <c r="X194">
        <f t="shared" ref="X194:X257" si="3">COUNTA(Y194,AF194,AM194,AT194,BA194,BH194,BO194,BV194,CC194,CJ194,CQ194,CX194,DE194)</f>
        <v>1</v>
      </c>
      <c r="Y194" t="s">
        <v>6839</v>
      </c>
      <c r="Z194" t="s">
        <v>6882</v>
      </c>
      <c r="AA194" s="59" t="s">
        <v>6909</v>
      </c>
      <c r="AB194" t="str">
        <f>VLOOKUP($AA194,Sheet2!$E$2:$I$222,3,FALSE)</f>
        <v>To Parkside District</v>
      </c>
      <c r="AC194" t="str">
        <f>VLOOKUP($AA194,Sheet2!$E$2:$I$222,4,FALSE)</f>
        <v>Vicente &amp; 30th Av.</v>
      </c>
      <c r="AD194" t="str">
        <f>VLOOKUP($AA194,Sheet2!$E$2:$I$222,5,FALSE)</f>
        <v>M-F ~ 6am-11pm | Sat-Sun ~ 8am-11pm</v>
      </c>
      <c r="AI194" t="e">
        <f>VLOOKUP(AH194,Sheet2!$E$2:$I$222,3,FALSE)</f>
        <v>#N/A</v>
      </c>
      <c r="AJ194" t="e">
        <f>VLOOKUP(AH194,Sheet2!$E$2:$I$222,4,FALSE)</f>
        <v>#N/A</v>
      </c>
      <c r="AK194" t="e">
        <f>VLOOKUP(AH194,Sheet2!$E$2:$I$222,5,FALSE)</f>
        <v>#N/A</v>
      </c>
      <c r="AL194"/>
      <c r="AP194" t="e">
        <f>VLOOKUP(AO194,Sheet2!$E$2:$I$222,3,FALSE)</f>
        <v>#N/A</v>
      </c>
      <c r="AQ194" t="e">
        <f>VLOOKUP(AO194,Sheet2!$E$2:$I$222,4,FALSE)</f>
        <v>#N/A</v>
      </c>
      <c r="AR194" t="e">
        <f>VLOOKUP(AO194,Sheet2!$E$2:$I$222,5,FALSE)</f>
        <v>#N/A</v>
      </c>
      <c r="AS194"/>
      <c r="AW194" t="e">
        <f>VLOOKUP(AV194,Sheet2!$E$2:$I$222,3,FALSE)</f>
        <v>#N/A</v>
      </c>
      <c r="AX194" t="e">
        <f>VLOOKUP(AV194,Sheet2!$E$2:$I$222,4,FALSE)</f>
        <v>#N/A</v>
      </c>
      <c r="AY194" t="e">
        <f>VLOOKUP(AV194,Sheet2!$E$2:$I$222,5,FALSE)</f>
        <v>#N/A</v>
      </c>
      <c r="AZ194"/>
      <c r="BD194" t="e">
        <f>VLOOKUP(BC194,Sheet2!$E$2:$I$222,3,FALSE)</f>
        <v>#N/A</v>
      </c>
      <c r="BE194" t="e">
        <f>VLOOKUP(BC194,Sheet2!$E$2:$I$222,4,FALSE)</f>
        <v>#N/A</v>
      </c>
      <c r="BF194" t="e">
        <f>VLOOKUP(BC194,Sheet2!$E$2:$I$222,5,FALSE)</f>
        <v>#N/A</v>
      </c>
      <c r="BG194"/>
      <c r="BK194" t="e">
        <f>VLOOKUP(BJ194,Sheet2!$E$2:$I$222,3,FALSE)</f>
        <v>#N/A</v>
      </c>
      <c r="BL194" t="e">
        <f>VLOOKUP(BJ194,Sheet2!$E$2:$I$222,4,FALSE)</f>
        <v>#N/A</v>
      </c>
      <c r="BM194" t="e">
        <f>VLOOKUP(BJ194,Sheet2!$E$2:$I$222,5,FALSE)</f>
        <v>#N/A</v>
      </c>
      <c r="BN194"/>
      <c r="BR194" t="e">
        <f>VLOOKUP(BQ194,Sheet2!$E$2:$I$222,3,FALSE)</f>
        <v>#N/A</v>
      </c>
      <c r="BS194" t="e">
        <f>VLOOKUP(BQ194,Sheet2!$E$2:$I$222,4,FALSE)</f>
        <v>#N/A</v>
      </c>
      <c r="BT194" t="e">
        <f>VLOOKUP(BQ194,Sheet2!$E$2:$I$222,5,FALSE)</f>
        <v>#N/A</v>
      </c>
      <c r="BU194"/>
      <c r="BY194" t="e">
        <f>VLOOKUP(BX194,Sheet2!$E$2:$I$222,3,FALSE)</f>
        <v>#N/A</v>
      </c>
      <c r="BZ194" t="e">
        <f>VLOOKUP(BX194,Sheet2!$E$2:$I$222,4,FALSE)</f>
        <v>#N/A</v>
      </c>
      <c r="CA194" t="e">
        <f>VLOOKUP(BX194,Sheet2!$E$2:$I$222,5,FALSE)</f>
        <v>#N/A</v>
      </c>
      <c r="CB194"/>
      <c r="CF194" t="e">
        <f>VLOOKUP(CE194,Sheet2!$E$2:$I$222,3,FALSE)</f>
        <v>#N/A</v>
      </c>
      <c r="CG194" t="e">
        <f>VLOOKUP(CE194,Sheet2!$E$2:$I$222,4,FALSE)</f>
        <v>#N/A</v>
      </c>
      <c r="CH194" t="e">
        <f>VLOOKUP(CE194,Sheet2!$E$2:$I$222,5,FALSE)</f>
        <v>#N/A</v>
      </c>
      <c r="CI194"/>
      <c r="CM194" t="e">
        <f>VLOOKUP(CL194,Sheet2!$E$2:$I$222,3,FALSE)</f>
        <v>#N/A</v>
      </c>
      <c r="CN194" t="e">
        <f>VLOOKUP(CL194,Sheet2!$E$2:$I$222,4,FALSE)</f>
        <v>#N/A</v>
      </c>
      <c r="CO194" t="e">
        <f>VLOOKUP(CL194,Sheet2!$E$2:$I$222,5,FALSE)</f>
        <v>#N/A</v>
      </c>
      <c r="CP194"/>
      <c r="CT194" t="e">
        <f>VLOOKUP(CS194,Sheet2!$E$2:$I$222,3,FALSE)</f>
        <v>#N/A</v>
      </c>
      <c r="CU194" t="e">
        <f>VLOOKUP(CS194,Sheet2!$E$2:$I$222,4,FALSE)</f>
        <v>#N/A</v>
      </c>
      <c r="CV194" t="e">
        <f>VLOOKUP(CS194,Sheet2!$E$2:$I$222,5,FALSE)</f>
        <v>#N/A</v>
      </c>
      <c r="CW194"/>
      <c r="DA194" t="e">
        <f>VLOOKUP(CZ194,Sheet2!$E$2:$I$222,3,FALSE)</f>
        <v>#N/A</v>
      </c>
      <c r="DB194" t="e">
        <f>VLOOKUP(CZ194,Sheet2!$E$2:$I$222,4,FALSE)</f>
        <v>#N/A</v>
      </c>
      <c r="DC194" t="e">
        <f>VLOOKUP(CZ194,Sheet2!$E$2:$I$222,5,FALSE)</f>
        <v>#N/A</v>
      </c>
      <c r="DD194"/>
      <c r="DH194" t="e">
        <f>VLOOKUP(DG194,Sheet2!$E$2:$I$222,3,FALSE)</f>
        <v>#N/A</v>
      </c>
      <c r="DI194" t="e">
        <f>VLOOKUP(DG194,Sheet2!$E$2:$I$222,4,FALSE)</f>
        <v>#N/A</v>
      </c>
      <c r="DJ194" t="e">
        <f>VLOOKUP(DG194,Sheet2!$E$2:$I$222,5,FALSE)</f>
        <v>#N/A</v>
      </c>
    </row>
    <row r="195" spans="1:114" x14ac:dyDescent="0.25">
      <c r="A195">
        <v>204</v>
      </c>
      <c r="C195">
        <v>13276</v>
      </c>
      <c r="D195">
        <v>3276</v>
      </c>
      <c r="E195">
        <v>37.756300000000003</v>
      </c>
      <c r="F195">
        <v>-122.47360999999999</v>
      </c>
      <c r="G195" t="s">
        <v>202</v>
      </c>
      <c r="H195" t="s">
        <v>2631</v>
      </c>
      <c r="I195" t="s">
        <v>4928</v>
      </c>
      <c r="J195" t="s">
        <v>4947</v>
      </c>
      <c r="Q195" t="s">
        <v>5924</v>
      </c>
      <c r="S195" t="s">
        <v>6063</v>
      </c>
      <c r="X195">
        <f t="shared" si="3"/>
        <v>1</v>
      </c>
      <c r="Y195" t="s">
        <v>6839</v>
      </c>
      <c r="Z195" t="s">
        <v>6880</v>
      </c>
      <c r="AA195" s="59" t="s">
        <v>6912</v>
      </c>
      <c r="AB195" t="str">
        <f>VLOOKUP($AA195,Sheet2!$E$2:$I$222,3,FALSE)</f>
        <v>To Inner Sunset District</v>
      </c>
      <c r="AC195" t="str">
        <f>VLOOKUP($AA195,Sheet2!$E$2:$I$222,4,FALSE)</f>
        <v>Judah &amp; 9th Av.</v>
      </c>
      <c r="AD195" t="str">
        <f>VLOOKUP($AA195,Sheet2!$E$2:$I$222,5,FALSE)</f>
        <v>M-F ~ 6am-11pm | Sat-Sun ~ 8am-11pm</v>
      </c>
      <c r="AI195" t="e">
        <f>VLOOKUP(AH195,Sheet2!$E$2:$I$222,3,FALSE)</f>
        <v>#N/A</v>
      </c>
      <c r="AJ195" t="e">
        <f>VLOOKUP(AH195,Sheet2!$E$2:$I$222,4,FALSE)</f>
        <v>#N/A</v>
      </c>
      <c r="AK195" t="e">
        <f>VLOOKUP(AH195,Sheet2!$E$2:$I$222,5,FALSE)</f>
        <v>#N/A</v>
      </c>
      <c r="AL195"/>
      <c r="AP195" t="e">
        <f>VLOOKUP(AO195,Sheet2!$E$2:$I$222,3,FALSE)</f>
        <v>#N/A</v>
      </c>
      <c r="AQ195" t="e">
        <f>VLOOKUP(AO195,Sheet2!$E$2:$I$222,4,FALSE)</f>
        <v>#N/A</v>
      </c>
      <c r="AR195" t="e">
        <f>VLOOKUP(AO195,Sheet2!$E$2:$I$222,5,FALSE)</f>
        <v>#N/A</v>
      </c>
      <c r="AS195"/>
      <c r="AW195" t="e">
        <f>VLOOKUP(AV195,Sheet2!$E$2:$I$222,3,FALSE)</f>
        <v>#N/A</v>
      </c>
      <c r="AX195" t="e">
        <f>VLOOKUP(AV195,Sheet2!$E$2:$I$222,4,FALSE)</f>
        <v>#N/A</v>
      </c>
      <c r="AY195" t="e">
        <f>VLOOKUP(AV195,Sheet2!$E$2:$I$222,5,FALSE)</f>
        <v>#N/A</v>
      </c>
      <c r="AZ195"/>
      <c r="BD195" t="e">
        <f>VLOOKUP(BC195,Sheet2!$E$2:$I$222,3,FALSE)</f>
        <v>#N/A</v>
      </c>
      <c r="BE195" t="e">
        <f>VLOOKUP(BC195,Sheet2!$E$2:$I$222,4,FALSE)</f>
        <v>#N/A</v>
      </c>
      <c r="BF195" t="e">
        <f>VLOOKUP(BC195,Sheet2!$E$2:$I$222,5,FALSE)</f>
        <v>#N/A</v>
      </c>
      <c r="BG195"/>
      <c r="BK195" t="e">
        <f>VLOOKUP(BJ195,Sheet2!$E$2:$I$222,3,FALSE)</f>
        <v>#N/A</v>
      </c>
      <c r="BL195" t="e">
        <f>VLOOKUP(BJ195,Sheet2!$E$2:$I$222,4,FALSE)</f>
        <v>#N/A</v>
      </c>
      <c r="BM195" t="e">
        <f>VLOOKUP(BJ195,Sheet2!$E$2:$I$222,5,FALSE)</f>
        <v>#N/A</v>
      </c>
      <c r="BN195"/>
      <c r="BR195" t="e">
        <f>VLOOKUP(BQ195,Sheet2!$E$2:$I$222,3,FALSE)</f>
        <v>#N/A</v>
      </c>
      <c r="BS195" t="e">
        <f>VLOOKUP(BQ195,Sheet2!$E$2:$I$222,4,FALSE)</f>
        <v>#N/A</v>
      </c>
      <c r="BT195" t="e">
        <f>VLOOKUP(BQ195,Sheet2!$E$2:$I$222,5,FALSE)</f>
        <v>#N/A</v>
      </c>
      <c r="BU195"/>
      <c r="BY195" t="e">
        <f>VLOOKUP(BX195,Sheet2!$E$2:$I$222,3,FALSE)</f>
        <v>#N/A</v>
      </c>
      <c r="BZ195" t="e">
        <f>VLOOKUP(BX195,Sheet2!$E$2:$I$222,4,FALSE)</f>
        <v>#N/A</v>
      </c>
      <c r="CA195" t="e">
        <f>VLOOKUP(BX195,Sheet2!$E$2:$I$222,5,FALSE)</f>
        <v>#N/A</v>
      </c>
      <c r="CB195"/>
      <c r="CF195" t="e">
        <f>VLOOKUP(CE195,Sheet2!$E$2:$I$222,3,FALSE)</f>
        <v>#N/A</v>
      </c>
      <c r="CG195" t="e">
        <f>VLOOKUP(CE195,Sheet2!$E$2:$I$222,4,FALSE)</f>
        <v>#N/A</v>
      </c>
      <c r="CH195" t="e">
        <f>VLOOKUP(CE195,Sheet2!$E$2:$I$222,5,FALSE)</f>
        <v>#N/A</v>
      </c>
      <c r="CI195"/>
      <c r="CM195" t="e">
        <f>VLOOKUP(CL195,Sheet2!$E$2:$I$222,3,FALSE)</f>
        <v>#N/A</v>
      </c>
      <c r="CN195" t="e">
        <f>VLOOKUP(CL195,Sheet2!$E$2:$I$222,4,FALSE)</f>
        <v>#N/A</v>
      </c>
      <c r="CO195" t="e">
        <f>VLOOKUP(CL195,Sheet2!$E$2:$I$222,5,FALSE)</f>
        <v>#N/A</v>
      </c>
      <c r="CP195"/>
      <c r="CT195" t="e">
        <f>VLOOKUP(CS195,Sheet2!$E$2:$I$222,3,FALSE)</f>
        <v>#N/A</v>
      </c>
      <c r="CU195" t="e">
        <f>VLOOKUP(CS195,Sheet2!$E$2:$I$222,4,FALSE)</f>
        <v>#N/A</v>
      </c>
      <c r="CV195" t="e">
        <f>VLOOKUP(CS195,Sheet2!$E$2:$I$222,5,FALSE)</f>
        <v>#N/A</v>
      </c>
      <c r="CW195"/>
      <c r="DA195" t="e">
        <f>VLOOKUP(CZ195,Sheet2!$E$2:$I$222,3,FALSE)</f>
        <v>#N/A</v>
      </c>
      <c r="DB195" t="e">
        <f>VLOOKUP(CZ195,Sheet2!$E$2:$I$222,4,FALSE)</f>
        <v>#N/A</v>
      </c>
      <c r="DC195" t="e">
        <f>VLOOKUP(CZ195,Sheet2!$E$2:$I$222,5,FALSE)</f>
        <v>#N/A</v>
      </c>
      <c r="DD195"/>
      <c r="DH195" t="e">
        <f>VLOOKUP(DG195,Sheet2!$E$2:$I$222,3,FALSE)</f>
        <v>#N/A</v>
      </c>
      <c r="DI195" t="e">
        <f>VLOOKUP(DG195,Sheet2!$E$2:$I$222,4,FALSE)</f>
        <v>#N/A</v>
      </c>
      <c r="DJ195" t="e">
        <f>VLOOKUP(DG195,Sheet2!$E$2:$I$222,5,FALSE)</f>
        <v>#N/A</v>
      </c>
    </row>
    <row r="196" spans="1:114" x14ac:dyDescent="0.25">
      <c r="A196">
        <v>205</v>
      </c>
      <c r="C196">
        <v>13277</v>
      </c>
      <c r="D196">
        <v>3277</v>
      </c>
      <c r="E196">
        <v>37.756360000000001</v>
      </c>
      <c r="F196">
        <v>-122.47368</v>
      </c>
      <c r="G196" t="s">
        <v>202</v>
      </c>
      <c r="H196" t="s">
        <v>2631</v>
      </c>
      <c r="I196" t="s">
        <v>4919</v>
      </c>
      <c r="J196" t="s">
        <v>4947</v>
      </c>
      <c r="Q196" t="s">
        <v>5924</v>
      </c>
      <c r="S196" t="s">
        <v>6059</v>
      </c>
      <c r="X196">
        <f t="shared" si="3"/>
        <v>1</v>
      </c>
      <c r="Y196" t="s">
        <v>6839</v>
      </c>
      <c r="Z196" t="s">
        <v>6882</v>
      </c>
      <c r="AA196" s="59" t="s">
        <v>6909</v>
      </c>
      <c r="AB196" t="str">
        <f>VLOOKUP($AA196,Sheet2!$E$2:$I$222,3,FALSE)</f>
        <v>To Parkside District</v>
      </c>
      <c r="AC196" t="str">
        <f>VLOOKUP($AA196,Sheet2!$E$2:$I$222,4,FALSE)</f>
        <v>Vicente &amp; 30th Av.</v>
      </c>
      <c r="AD196" t="str">
        <f>VLOOKUP($AA196,Sheet2!$E$2:$I$222,5,FALSE)</f>
        <v>M-F ~ 6am-11pm | Sat-Sun ~ 8am-11pm</v>
      </c>
      <c r="AI196" t="e">
        <f>VLOOKUP(AH196,Sheet2!$E$2:$I$222,3,FALSE)</f>
        <v>#N/A</v>
      </c>
      <c r="AJ196" t="e">
        <f>VLOOKUP(AH196,Sheet2!$E$2:$I$222,4,FALSE)</f>
        <v>#N/A</v>
      </c>
      <c r="AK196" t="e">
        <f>VLOOKUP(AH196,Sheet2!$E$2:$I$222,5,FALSE)</f>
        <v>#N/A</v>
      </c>
      <c r="AL196"/>
      <c r="AP196" t="e">
        <f>VLOOKUP(AO196,Sheet2!$E$2:$I$222,3,FALSE)</f>
        <v>#N/A</v>
      </c>
      <c r="AQ196" t="e">
        <f>VLOOKUP(AO196,Sheet2!$E$2:$I$222,4,FALSE)</f>
        <v>#N/A</v>
      </c>
      <c r="AR196" t="e">
        <f>VLOOKUP(AO196,Sheet2!$E$2:$I$222,5,FALSE)</f>
        <v>#N/A</v>
      </c>
      <c r="AS196"/>
      <c r="AW196" t="e">
        <f>VLOOKUP(AV196,Sheet2!$E$2:$I$222,3,FALSE)</f>
        <v>#N/A</v>
      </c>
      <c r="AX196" t="e">
        <f>VLOOKUP(AV196,Sheet2!$E$2:$I$222,4,FALSE)</f>
        <v>#N/A</v>
      </c>
      <c r="AY196" t="e">
        <f>VLOOKUP(AV196,Sheet2!$E$2:$I$222,5,FALSE)</f>
        <v>#N/A</v>
      </c>
      <c r="AZ196"/>
      <c r="BD196" t="e">
        <f>VLOOKUP(BC196,Sheet2!$E$2:$I$222,3,FALSE)</f>
        <v>#N/A</v>
      </c>
      <c r="BE196" t="e">
        <f>VLOOKUP(BC196,Sheet2!$E$2:$I$222,4,FALSE)</f>
        <v>#N/A</v>
      </c>
      <c r="BF196" t="e">
        <f>VLOOKUP(BC196,Sheet2!$E$2:$I$222,5,FALSE)</f>
        <v>#N/A</v>
      </c>
      <c r="BG196"/>
      <c r="BK196" t="e">
        <f>VLOOKUP(BJ196,Sheet2!$E$2:$I$222,3,FALSE)</f>
        <v>#N/A</v>
      </c>
      <c r="BL196" t="e">
        <f>VLOOKUP(BJ196,Sheet2!$E$2:$I$222,4,FALSE)</f>
        <v>#N/A</v>
      </c>
      <c r="BM196" t="e">
        <f>VLOOKUP(BJ196,Sheet2!$E$2:$I$222,5,FALSE)</f>
        <v>#N/A</v>
      </c>
      <c r="BN196"/>
      <c r="BR196" t="e">
        <f>VLOOKUP(BQ196,Sheet2!$E$2:$I$222,3,FALSE)</f>
        <v>#N/A</v>
      </c>
      <c r="BS196" t="e">
        <f>VLOOKUP(BQ196,Sheet2!$E$2:$I$222,4,FALSE)</f>
        <v>#N/A</v>
      </c>
      <c r="BT196" t="e">
        <f>VLOOKUP(BQ196,Sheet2!$E$2:$I$222,5,FALSE)</f>
        <v>#N/A</v>
      </c>
      <c r="BU196"/>
      <c r="BY196" t="e">
        <f>VLOOKUP(BX196,Sheet2!$E$2:$I$222,3,FALSE)</f>
        <v>#N/A</v>
      </c>
      <c r="BZ196" t="e">
        <f>VLOOKUP(BX196,Sheet2!$E$2:$I$222,4,FALSE)</f>
        <v>#N/A</v>
      </c>
      <c r="CA196" t="e">
        <f>VLOOKUP(BX196,Sheet2!$E$2:$I$222,5,FALSE)</f>
        <v>#N/A</v>
      </c>
      <c r="CB196"/>
      <c r="CF196" t="e">
        <f>VLOOKUP(CE196,Sheet2!$E$2:$I$222,3,FALSE)</f>
        <v>#N/A</v>
      </c>
      <c r="CG196" t="e">
        <f>VLOOKUP(CE196,Sheet2!$E$2:$I$222,4,FALSE)</f>
        <v>#N/A</v>
      </c>
      <c r="CH196" t="e">
        <f>VLOOKUP(CE196,Sheet2!$E$2:$I$222,5,FALSE)</f>
        <v>#N/A</v>
      </c>
      <c r="CI196"/>
      <c r="CM196" t="e">
        <f>VLOOKUP(CL196,Sheet2!$E$2:$I$222,3,FALSE)</f>
        <v>#N/A</v>
      </c>
      <c r="CN196" t="e">
        <f>VLOOKUP(CL196,Sheet2!$E$2:$I$222,4,FALSE)</f>
        <v>#N/A</v>
      </c>
      <c r="CO196" t="e">
        <f>VLOOKUP(CL196,Sheet2!$E$2:$I$222,5,FALSE)</f>
        <v>#N/A</v>
      </c>
      <c r="CP196"/>
      <c r="CT196" t="e">
        <f>VLOOKUP(CS196,Sheet2!$E$2:$I$222,3,FALSE)</f>
        <v>#N/A</v>
      </c>
      <c r="CU196" t="e">
        <f>VLOOKUP(CS196,Sheet2!$E$2:$I$222,4,FALSE)</f>
        <v>#N/A</v>
      </c>
      <c r="CV196" t="e">
        <f>VLOOKUP(CS196,Sheet2!$E$2:$I$222,5,FALSE)</f>
        <v>#N/A</v>
      </c>
      <c r="CW196"/>
      <c r="DA196" t="e">
        <f>VLOOKUP(CZ196,Sheet2!$E$2:$I$222,3,FALSE)</f>
        <v>#N/A</v>
      </c>
      <c r="DB196" t="e">
        <f>VLOOKUP(CZ196,Sheet2!$E$2:$I$222,4,FALSE)</f>
        <v>#N/A</v>
      </c>
      <c r="DC196" t="e">
        <f>VLOOKUP(CZ196,Sheet2!$E$2:$I$222,5,FALSE)</f>
        <v>#N/A</v>
      </c>
      <c r="DD196"/>
      <c r="DH196" t="e">
        <f>VLOOKUP(DG196,Sheet2!$E$2:$I$222,3,FALSE)</f>
        <v>#N/A</v>
      </c>
      <c r="DI196" t="e">
        <f>VLOOKUP(DG196,Sheet2!$E$2:$I$222,4,FALSE)</f>
        <v>#N/A</v>
      </c>
      <c r="DJ196" t="e">
        <f>VLOOKUP(DG196,Sheet2!$E$2:$I$222,5,FALSE)</f>
        <v>#N/A</v>
      </c>
    </row>
    <row r="197" spans="1:114" x14ac:dyDescent="0.25">
      <c r="A197">
        <v>206</v>
      </c>
      <c r="C197">
        <v>13278</v>
      </c>
      <c r="D197">
        <v>3278</v>
      </c>
      <c r="E197">
        <v>37.754249999999999</v>
      </c>
      <c r="F197">
        <v>-122.47320999999999</v>
      </c>
      <c r="G197" t="s">
        <v>203</v>
      </c>
      <c r="H197" t="s">
        <v>2632</v>
      </c>
      <c r="I197" t="s">
        <v>4908</v>
      </c>
      <c r="J197" t="s">
        <v>4948</v>
      </c>
      <c r="Q197" t="s">
        <v>5924</v>
      </c>
      <c r="S197" t="s">
        <v>6063</v>
      </c>
      <c r="X197">
        <f t="shared" si="3"/>
        <v>1</v>
      </c>
      <c r="Y197" t="s">
        <v>6839</v>
      </c>
      <c r="Z197" t="s">
        <v>6880</v>
      </c>
      <c r="AA197" s="59" t="s">
        <v>6912</v>
      </c>
      <c r="AB197" t="str">
        <f>VLOOKUP($AA197,Sheet2!$E$2:$I$222,3,FALSE)</f>
        <v>To Inner Sunset District</v>
      </c>
      <c r="AC197" t="str">
        <f>VLOOKUP($AA197,Sheet2!$E$2:$I$222,4,FALSE)</f>
        <v>Judah &amp; 9th Av.</v>
      </c>
      <c r="AD197" t="str">
        <f>VLOOKUP($AA197,Sheet2!$E$2:$I$222,5,FALSE)</f>
        <v>M-F ~ 6am-11pm | Sat-Sun ~ 8am-11pm</v>
      </c>
      <c r="AI197" t="e">
        <f>VLOOKUP(AH197,Sheet2!$E$2:$I$222,3,FALSE)</f>
        <v>#N/A</v>
      </c>
      <c r="AJ197" t="e">
        <f>VLOOKUP(AH197,Sheet2!$E$2:$I$222,4,FALSE)</f>
        <v>#N/A</v>
      </c>
      <c r="AK197" t="e">
        <f>VLOOKUP(AH197,Sheet2!$E$2:$I$222,5,FALSE)</f>
        <v>#N/A</v>
      </c>
      <c r="AL197"/>
      <c r="AP197" t="e">
        <f>VLOOKUP(AO197,Sheet2!$E$2:$I$222,3,FALSE)</f>
        <v>#N/A</v>
      </c>
      <c r="AQ197" t="e">
        <f>VLOOKUP(AO197,Sheet2!$E$2:$I$222,4,FALSE)</f>
        <v>#N/A</v>
      </c>
      <c r="AR197" t="e">
        <f>VLOOKUP(AO197,Sheet2!$E$2:$I$222,5,FALSE)</f>
        <v>#N/A</v>
      </c>
      <c r="AS197"/>
      <c r="AW197" t="e">
        <f>VLOOKUP(AV197,Sheet2!$E$2:$I$222,3,FALSE)</f>
        <v>#N/A</v>
      </c>
      <c r="AX197" t="e">
        <f>VLOOKUP(AV197,Sheet2!$E$2:$I$222,4,FALSE)</f>
        <v>#N/A</v>
      </c>
      <c r="AY197" t="e">
        <f>VLOOKUP(AV197,Sheet2!$E$2:$I$222,5,FALSE)</f>
        <v>#N/A</v>
      </c>
      <c r="AZ197"/>
      <c r="BD197" t="e">
        <f>VLOOKUP(BC197,Sheet2!$E$2:$I$222,3,FALSE)</f>
        <v>#N/A</v>
      </c>
      <c r="BE197" t="e">
        <f>VLOOKUP(BC197,Sheet2!$E$2:$I$222,4,FALSE)</f>
        <v>#N/A</v>
      </c>
      <c r="BF197" t="e">
        <f>VLOOKUP(BC197,Sheet2!$E$2:$I$222,5,FALSE)</f>
        <v>#N/A</v>
      </c>
      <c r="BG197"/>
      <c r="BK197" t="e">
        <f>VLOOKUP(BJ197,Sheet2!$E$2:$I$222,3,FALSE)</f>
        <v>#N/A</v>
      </c>
      <c r="BL197" t="e">
        <f>VLOOKUP(BJ197,Sheet2!$E$2:$I$222,4,FALSE)</f>
        <v>#N/A</v>
      </c>
      <c r="BM197" t="e">
        <f>VLOOKUP(BJ197,Sheet2!$E$2:$I$222,5,FALSE)</f>
        <v>#N/A</v>
      </c>
      <c r="BN197"/>
      <c r="BR197" t="e">
        <f>VLOOKUP(BQ197,Sheet2!$E$2:$I$222,3,FALSE)</f>
        <v>#N/A</v>
      </c>
      <c r="BS197" t="e">
        <f>VLOOKUP(BQ197,Sheet2!$E$2:$I$222,4,FALSE)</f>
        <v>#N/A</v>
      </c>
      <c r="BT197" t="e">
        <f>VLOOKUP(BQ197,Sheet2!$E$2:$I$222,5,FALSE)</f>
        <v>#N/A</v>
      </c>
      <c r="BU197"/>
      <c r="BY197" t="e">
        <f>VLOOKUP(BX197,Sheet2!$E$2:$I$222,3,FALSE)</f>
        <v>#N/A</v>
      </c>
      <c r="BZ197" t="e">
        <f>VLOOKUP(BX197,Sheet2!$E$2:$I$222,4,FALSE)</f>
        <v>#N/A</v>
      </c>
      <c r="CA197" t="e">
        <f>VLOOKUP(BX197,Sheet2!$E$2:$I$222,5,FALSE)</f>
        <v>#N/A</v>
      </c>
      <c r="CB197"/>
      <c r="CF197" t="e">
        <f>VLOOKUP(CE197,Sheet2!$E$2:$I$222,3,FALSE)</f>
        <v>#N/A</v>
      </c>
      <c r="CG197" t="e">
        <f>VLOOKUP(CE197,Sheet2!$E$2:$I$222,4,FALSE)</f>
        <v>#N/A</v>
      </c>
      <c r="CH197" t="e">
        <f>VLOOKUP(CE197,Sheet2!$E$2:$I$222,5,FALSE)</f>
        <v>#N/A</v>
      </c>
      <c r="CI197"/>
      <c r="CM197" t="e">
        <f>VLOOKUP(CL197,Sheet2!$E$2:$I$222,3,FALSE)</f>
        <v>#N/A</v>
      </c>
      <c r="CN197" t="e">
        <f>VLOOKUP(CL197,Sheet2!$E$2:$I$222,4,FALSE)</f>
        <v>#N/A</v>
      </c>
      <c r="CO197" t="e">
        <f>VLOOKUP(CL197,Sheet2!$E$2:$I$222,5,FALSE)</f>
        <v>#N/A</v>
      </c>
      <c r="CP197"/>
      <c r="CT197" t="e">
        <f>VLOOKUP(CS197,Sheet2!$E$2:$I$222,3,FALSE)</f>
        <v>#N/A</v>
      </c>
      <c r="CU197" t="e">
        <f>VLOOKUP(CS197,Sheet2!$E$2:$I$222,4,FALSE)</f>
        <v>#N/A</v>
      </c>
      <c r="CV197" t="e">
        <f>VLOOKUP(CS197,Sheet2!$E$2:$I$222,5,FALSE)</f>
        <v>#N/A</v>
      </c>
      <c r="CW197"/>
      <c r="DA197" t="e">
        <f>VLOOKUP(CZ197,Sheet2!$E$2:$I$222,3,FALSE)</f>
        <v>#N/A</v>
      </c>
      <c r="DB197" t="e">
        <f>VLOOKUP(CZ197,Sheet2!$E$2:$I$222,4,FALSE)</f>
        <v>#N/A</v>
      </c>
      <c r="DC197" t="e">
        <f>VLOOKUP(CZ197,Sheet2!$E$2:$I$222,5,FALSE)</f>
        <v>#N/A</v>
      </c>
      <c r="DD197"/>
      <c r="DH197" t="e">
        <f>VLOOKUP(DG197,Sheet2!$E$2:$I$222,3,FALSE)</f>
        <v>#N/A</v>
      </c>
      <c r="DI197" t="e">
        <f>VLOOKUP(DG197,Sheet2!$E$2:$I$222,4,FALSE)</f>
        <v>#N/A</v>
      </c>
      <c r="DJ197" t="e">
        <f>VLOOKUP(DG197,Sheet2!$E$2:$I$222,5,FALSE)</f>
        <v>#N/A</v>
      </c>
    </row>
    <row r="198" spans="1:114" x14ac:dyDescent="0.25">
      <c r="A198">
        <v>207</v>
      </c>
      <c r="C198">
        <v>13279</v>
      </c>
      <c r="D198">
        <v>3279</v>
      </c>
      <c r="E198">
        <v>37.752400000000002</v>
      </c>
      <c r="F198">
        <v>-122.47309</v>
      </c>
      <c r="G198" t="s">
        <v>204</v>
      </c>
      <c r="H198" t="s">
        <v>2633</v>
      </c>
      <c r="I198" t="s">
        <v>4908</v>
      </c>
      <c r="J198" t="s">
        <v>4948</v>
      </c>
      <c r="Q198" t="s">
        <v>5924</v>
      </c>
      <c r="S198" t="s">
        <v>6063</v>
      </c>
      <c r="X198">
        <f t="shared" si="3"/>
        <v>1</v>
      </c>
      <c r="Y198" t="s">
        <v>6839</v>
      </c>
      <c r="Z198" t="s">
        <v>6880</v>
      </c>
      <c r="AA198" s="59" t="s">
        <v>6912</v>
      </c>
      <c r="AB198" t="str">
        <f>VLOOKUP($AA198,Sheet2!$E$2:$I$222,3,FALSE)</f>
        <v>To Inner Sunset District</v>
      </c>
      <c r="AC198" t="str">
        <f>VLOOKUP($AA198,Sheet2!$E$2:$I$222,4,FALSE)</f>
        <v>Judah &amp; 9th Av.</v>
      </c>
      <c r="AD198" t="str">
        <f>VLOOKUP($AA198,Sheet2!$E$2:$I$222,5,FALSE)</f>
        <v>M-F ~ 6am-11pm | Sat-Sun ~ 8am-11pm</v>
      </c>
      <c r="AI198" t="e">
        <f>VLOOKUP(AH198,Sheet2!$E$2:$I$222,3,FALSE)</f>
        <v>#N/A</v>
      </c>
      <c r="AJ198" t="e">
        <f>VLOOKUP(AH198,Sheet2!$E$2:$I$222,4,FALSE)</f>
        <v>#N/A</v>
      </c>
      <c r="AK198" t="e">
        <f>VLOOKUP(AH198,Sheet2!$E$2:$I$222,5,FALSE)</f>
        <v>#N/A</v>
      </c>
      <c r="AL198"/>
      <c r="AP198" t="e">
        <f>VLOOKUP(AO198,Sheet2!$E$2:$I$222,3,FALSE)</f>
        <v>#N/A</v>
      </c>
      <c r="AQ198" t="e">
        <f>VLOOKUP(AO198,Sheet2!$E$2:$I$222,4,FALSE)</f>
        <v>#N/A</v>
      </c>
      <c r="AR198" t="e">
        <f>VLOOKUP(AO198,Sheet2!$E$2:$I$222,5,FALSE)</f>
        <v>#N/A</v>
      </c>
      <c r="AS198"/>
      <c r="AW198" t="e">
        <f>VLOOKUP(AV198,Sheet2!$E$2:$I$222,3,FALSE)</f>
        <v>#N/A</v>
      </c>
      <c r="AX198" t="e">
        <f>VLOOKUP(AV198,Sheet2!$E$2:$I$222,4,FALSE)</f>
        <v>#N/A</v>
      </c>
      <c r="AY198" t="e">
        <f>VLOOKUP(AV198,Sheet2!$E$2:$I$222,5,FALSE)</f>
        <v>#N/A</v>
      </c>
      <c r="AZ198"/>
      <c r="BD198" t="e">
        <f>VLOOKUP(BC198,Sheet2!$E$2:$I$222,3,FALSE)</f>
        <v>#N/A</v>
      </c>
      <c r="BE198" t="e">
        <f>VLOOKUP(BC198,Sheet2!$E$2:$I$222,4,FALSE)</f>
        <v>#N/A</v>
      </c>
      <c r="BF198" t="e">
        <f>VLOOKUP(BC198,Sheet2!$E$2:$I$222,5,FALSE)</f>
        <v>#N/A</v>
      </c>
      <c r="BG198"/>
      <c r="BK198" t="e">
        <f>VLOOKUP(BJ198,Sheet2!$E$2:$I$222,3,FALSE)</f>
        <v>#N/A</v>
      </c>
      <c r="BL198" t="e">
        <f>VLOOKUP(BJ198,Sheet2!$E$2:$I$222,4,FALSE)</f>
        <v>#N/A</v>
      </c>
      <c r="BM198" t="e">
        <f>VLOOKUP(BJ198,Sheet2!$E$2:$I$222,5,FALSE)</f>
        <v>#N/A</v>
      </c>
      <c r="BN198"/>
      <c r="BR198" t="e">
        <f>VLOOKUP(BQ198,Sheet2!$E$2:$I$222,3,FALSE)</f>
        <v>#N/A</v>
      </c>
      <c r="BS198" t="e">
        <f>VLOOKUP(BQ198,Sheet2!$E$2:$I$222,4,FALSE)</f>
        <v>#N/A</v>
      </c>
      <c r="BT198" t="e">
        <f>VLOOKUP(BQ198,Sheet2!$E$2:$I$222,5,FALSE)</f>
        <v>#N/A</v>
      </c>
      <c r="BU198"/>
      <c r="BY198" t="e">
        <f>VLOOKUP(BX198,Sheet2!$E$2:$I$222,3,FALSE)</f>
        <v>#N/A</v>
      </c>
      <c r="BZ198" t="e">
        <f>VLOOKUP(BX198,Sheet2!$E$2:$I$222,4,FALSE)</f>
        <v>#N/A</v>
      </c>
      <c r="CA198" t="e">
        <f>VLOOKUP(BX198,Sheet2!$E$2:$I$222,5,FALSE)</f>
        <v>#N/A</v>
      </c>
      <c r="CB198"/>
      <c r="CF198" t="e">
        <f>VLOOKUP(CE198,Sheet2!$E$2:$I$222,3,FALSE)</f>
        <v>#N/A</v>
      </c>
      <c r="CG198" t="e">
        <f>VLOOKUP(CE198,Sheet2!$E$2:$I$222,4,FALSE)</f>
        <v>#N/A</v>
      </c>
      <c r="CH198" t="e">
        <f>VLOOKUP(CE198,Sheet2!$E$2:$I$222,5,FALSE)</f>
        <v>#N/A</v>
      </c>
      <c r="CI198"/>
      <c r="CM198" t="e">
        <f>VLOOKUP(CL198,Sheet2!$E$2:$I$222,3,FALSE)</f>
        <v>#N/A</v>
      </c>
      <c r="CN198" t="e">
        <f>VLOOKUP(CL198,Sheet2!$E$2:$I$222,4,FALSE)</f>
        <v>#N/A</v>
      </c>
      <c r="CO198" t="e">
        <f>VLOOKUP(CL198,Sheet2!$E$2:$I$222,5,FALSE)</f>
        <v>#N/A</v>
      </c>
      <c r="CP198"/>
      <c r="CT198" t="e">
        <f>VLOOKUP(CS198,Sheet2!$E$2:$I$222,3,FALSE)</f>
        <v>#N/A</v>
      </c>
      <c r="CU198" t="e">
        <f>VLOOKUP(CS198,Sheet2!$E$2:$I$222,4,FALSE)</f>
        <v>#N/A</v>
      </c>
      <c r="CV198" t="e">
        <f>VLOOKUP(CS198,Sheet2!$E$2:$I$222,5,FALSE)</f>
        <v>#N/A</v>
      </c>
      <c r="CW198"/>
      <c r="DA198" t="e">
        <f>VLOOKUP(CZ198,Sheet2!$E$2:$I$222,3,FALSE)</f>
        <v>#N/A</v>
      </c>
      <c r="DB198" t="e">
        <f>VLOOKUP(CZ198,Sheet2!$E$2:$I$222,4,FALSE)</f>
        <v>#N/A</v>
      </c>
      <c r="DC198" t="e">
        <f>VLOOKUP(CZ198,Sheet2!$E$2:$I$222,5,FALSE)</f>
        <v>#N/A</v>
      </c>
      <c r="DD198"/>
      <c r="DH198" t="e">
        <f>VLOOKUP(DG198,Sheet2!$E$2:$I$222,3,FALSE)</f>
        <v>#N/A</v>
      </c>
      <c r="DI198" t="e">
        <f>VLOOKUP(DG198,Sheet2!$E$2:$I$222,4,FALSE)</f>
        <v>#N/A</v>
      </c>
      <c r="DJ198" t="e">
        <f>VLOOKUP(DG198,Sheet2!$E$2:$I$222,5,FALSE)</f>
        <v>#N/A</v>
      </c>
    </row>
    <row r="199" spans="1:114" x14ac:dyDescent="0.25">
      <c r="A199">
        <v>208</v>
      </c>
      <c r="C199">
        <v>13280</v>
      </c>
      <c r="D199">
        <v>3280</v>
      </c>
      <c r="E199">
        <v>37.750540000000001</v>
      </c>
      <c r="F199">
        <v>-122.47295</v>
      </c>
      <c r="G199" t="s">
        <v>205</v>
      </c>
      <c r="H199" t="s">
        <v>2634</v>
      </c>
      <c r="I199" t="s">
        <v>4908</v>
      </c>
      <c r="J199" t="s">
        <v>4948</v>
      </c>
      <c r="Q199" t="s">
        <v>5924</v>
      </c>
      <c r="S199" t="s">
        <v>6063</v>
      </c>
      <c r="X199">
        <f t="shared" si="3"/>
        <v>1</v>
      </c>
      <c r="Y199" t="s">
        <v>6839</v>
      </c>
      <c r="Z199" t="s">
        <v>6880</v>
      </c>
      <c r="AA199" s="59" t="s">
        <v>6912</v>
      </c>
      <c r="AB199" t="str">
        <f>VLOOKUP($AA199,Sheet2!$E$2:$I$222,3,FALSE)</f>
        <v>To Inner Sunset District</v>
      </c>
      <c r="AC199" t="str">
        <f>VLOOKUP($AA199,Sheet2!$E$2:$I$222,4,FALSE)</f>
        <v>Judah &amp; 9th Av.</v>
      </c>
      <c r="AD199" t="str">
        <f>VLOOKUP($AA199,Sheet2!$E$2:$I$222,5,FALSE)</f>
        <v>M-F ~ 6am-11pm | Sat-Sun ~ 8am-11pm</v>
      </c>
      <c r="AI199" t="e">
        <f>VLOOKUP(AH199,Sheet2!$E$2:$I$222,3,FALSE)</f>
        <v>#N/A</v>
      </c>
      <c r="AJ199" t="e">
        <f>VLOOKUP(AH199,Sheet2!$E$2:$I$222,4,FALSE)</f>
        <v>#N/A</v>
      </c>
      <c r="AK199" t="e">
        <f>VLOOKUP(AH199,Sheet2!$E$2:$I$222,5,FALSE)</f>
        <v>#N/A</v>
      </c>
      <c r="AL199"/>
      <c r="AP199" t="e">
        <f>VLOOKUP(AO199,Sheet2!$E$2:$I$222,3,FALSE)</f>
        <v>#N/A</v>
      </c>
      <c r="AQ199" t="e">
        <f>VLOOKUP(AO199,Sheet2!$E$2:$I$222,4,FALSE)</f>
        <v>#N/A</v>
      </c>
      <c r="AR199" t="e">
        <f>VLOOKUP(AO199,Sheet2!$E$2:$I$222,5,FALSE)</f>
        <v>#N/A</v>
      </c>
      <c r="AS199"/>
      <c r="AW199" t="e">
        <f>VLOOKUP(AV199,Sheet2!$E$2:$I$222,3,FALSE)</f>
        <v>#N/A</v>
      </c>
      <c r="AX199" t="e">
        <f>VLOOKUP(AV199,Sheet2!$E$2:$I$222,4,FALSE)</f>
        <v>#N/A</v>
      </c>
      <c r="AY199" t="e">
        <f>VLOOKUP(AV199,Sheet2!$E$2:$I$222,5,FALSE)</f>
        <v>#N/A</v>
      </c>
      <c r="AZ199"/>
      <c r="BD199" t="e">
        <f>VLOOKUP(BC199,Sheet2!$E$2:$I$222,3,FALSE)</f>
        <v>#N/A</v>
      </c>
      <c r="BE199" t="e">
        <f>VLOOKUP(BC199,Sheet2!$E$2:$I$222,4,FALSE)</f>
        <v>#N/A</v>
      </c>
      <c r="BF199" t="e">
        <f>VLOOKUP(BC199,Sheet2!$E$2:$I$222,5,FALSE)</f>
        <v>#N/A</v>
      </c>
      <c r="BG199"/>
      <c r="BK199" t="e">
        <f>VLOOKUP(BJ199,Sheet2!$E$2:$I$222,3,FALSE)</f>
        <v>#N/A</v>
      </c>
      <c r="BL199" t="e">
        <f>VLOOKUP(BJ199,Sheet2!$E$2:$I$222,4,FALSE)</f>
        <v>#N/A</v>
      </c>
      <c r="BM199" t="e">
        <f>VLOOKUP(BJ199,Sheet2!$E$2:$I$222,5,FALSE)</f>
        <v>#N/A</v>
      </c>
      <c r="BN199"/>
      <c r="BR199" t="e">
        <f>VLOOKUP(BQ199,Sheet2!$E$2:$I$222,3,FALSE)</f>
        <v>#N/A</v>
      </c>
      <c r="BS199" t="e">
        <f>VLOOKUP(BQ199,Sheet2!$E$2:$I$222,4,FALSE)</f>
        <v>#N/A</v>
      </c>
      <c r="BT199" t="e">
        <f>VLOOKUP(BQ199,Sheet2!$E$2:$I$222,5,FALSE)</f>
        <v>#N/A</v>
      </c>
      <c r="BU199"/>
      <c r="BY199" t="e">
        <f>VLOOKUP(BX199,Sheet2!$E$2:$I$222,3,FALSE)</f>
        <v>#N/A</v>
      </c>
      <c r="BZ199" t="e">
        <f>VLOOKUP(BX199,Sheet2!$E$2:$I$222,4,FALSE)</f>
        <v>#N/A</v>
      </c>
      <c r="CA199" t="e">
        <f>VLOOKUP(BX199,Sheet2!$E$2:$I$222,5,FALSE)</f>
        <v>#N/A</v>
      </c>
      <c r="CB199"/>
      <c r="CF199" t="e">
        <f>VLOOKUP(CE199,Sheet2!$E$2:$I$222,3,FALSE)</f>
        <v>#N/A</v>
      </c>
      <c r="CG199" t="e">
        <f>VLOOKUP(CE199,Sheet2!$E$2:$I$222,4,FALSE)</f>
        <v>#N/A</v>
      </c>
      <c r="CH199" t="e">
        <f>VLOOKUP(CE199,Sheet2!$E$2:$I$222,5,FALSE)</f>
        <v>#N/A</v>
      </c>
      <c r="CI199"/>
      <c r="CM199" t="e">
        <f>VLOOKUP(CL199,Sheet2!$E$2:$I$222,3,FALSE)</f>
        <v>#N/A</v>
      </c>
      <c r="CN199" t="e">
        <f>VLOOKUP(CL199,Sheet2!$E$2:$I$222,4,FALSE)</f>
        <v>#N/A</v>
      </c>
      <c r="CO199" t="e">
        <f>VLOOKUP(CL199,Sheet2!$E$2:$I$222,5,FALSE)</f>
        <v>#N/A</v>
      </c>
      <c r="CP199"/>
      <c r="CT199" t="e">
        <f>VLOOKUP(CS199,Sheet2!$E$2:$I$222,3,FALSE)</f>
        <v>#N/A</v>
      </c>
      <c r="CU199" t="e">
        <f>VLOOKUP(CS199,Sheet2!$E$2:$I$222,4,FALSE)</f>
        <v>#N/A</v>
      </c>
      <c r="CV199" t="e">
        <f>VLOOKUP(CS199,Sheet2!$E$2:$I$222,5,FALSE)</f>
        <v>#N/A</v>
      </c>
      <c r="CW199"/>
      <c r="DA199" t="e">
        <f>VLOOKUP(CZ199,Sheet2!$E$2:$I$222,3,FALSE)</f>
        <v>#N/A</v>
      </c>
      <c r="DB199" t="e">
        <f>VLOOKUP(CZ199,Sheet2!$E$2:$I$222,4,FALSE)</f>
        <v>#N/A</v>
      </c>
      <c r="DC199" t="e">
        <f>VLOOKUP(CZ199,Sheet2!$E$2:$I$222,5,FALSE)</f>
        <v>#N/A</v>
      </c>
      <c r="DD199"/>
      <c r="DH199" t="e">
        <f>VLOOKUP(DG199,Sheet2!$E$2:$I$222,3,FALSE)</f>
        <v>#N/A</v>
      </c>
      <c r="DI199" t="e">
        <f>VLOOKUP(DG199,Sheet2!$E$2:$I$222,4,FALSE)</f>
        <v>#N/A</v>
      </c>
      <c r="DJ199" t="e">
        <f>VLOOKUP(DG199,Sheet2!$E$2:$I$222,5,FALSE)</f>
        <v>#N/A</v>
      </c>
    </row>
    <row r="200" spans="1:114" x14ac:dyDescent="0.25">
      <c r="A200">
        <v>209</v>
      </c>
      <c r="C200">
        <v>13281</v>
      </c>
      <c r="D200">
        <v>3281</v>
      </c>
      <c r="E200">
        <v>37.765689999999999</v>
      </c>
      <c r="F200">
        <v>-122.410349</v>
      </c>
      <c r="G200" t="s">
        <v>206</v>
      </c>
      <c r="H200" t="s">
        <v>2635</v>
      </c>
      <c r="I200" t="s">
        <v>4915</v>
      </c>
      <c r="J200" t="s">
        <v>4946</v>
      </c>
      <c r="K200" t="s">
        <v>4962</v>
      </c>
      <c r="M200" t="s">
        <v>5109</v>
      </c>
      <c r="N200" t="s">
        <v>5168</v>
      </c>
      <c r="Q200" t="s">
        <v>5924</v>
      </c>
      <c r="R200">
        <v>94</v>
      </c>
      <c r="S200" t="s">
        <v>6064</v>
      </c>
      <c r="X200">
        <f t="shared" si="3"/>
        <v>3</v>
      </c>
      <c r="Y200" t="s">
        <v>6820</v>
      </c>
      <c r="Z200" t="s">
        <v>6879</v>
      </c>
      <c r="AB200" t="e">
        <f>VLOOKUP($AA200,Sheet2!$E$2:$I$222,3,FALSE)</f>
        <v>#N/A</v>
      </c>
      <c r="AC200" t="e">
        <f>VLOOKUP($AA200,Sheet2!$E$2:$I$222,4,FALSE)</f>
        <v>#N/A</v>
      </c>
      <c r="AD200" t="e">
        <f>VLOOKUP($AA200,Sheet2!$E$2:$I$222,5,FALSE)</f>
        <v>#N/A</v>
      </c>
      <c r="AF200" t="s">
        <v>6842</v>
      </c>
      <c r="AG200" t="s">
        <v>6879</v>
      </c>
      <c r="AI200" t="e">
        <f>VLOOKUP(AH200,Sheet2!$E$2:$I$222,3,FALSE)</f>
        <v>#N/A</v>
      </c>
      <c r="AJ200" t="e">
        <f>VLOOKUP(AH200,Sheet2!$E$2:$I$222,4,FALSE)</f>
        <v>#N/A</v>
      </c>
      <c r="AK200" t="e">
        <f>VLOOKUP(AH200,Sheet2!$E$2:$I$222,5,FALSE)</f>
        <v>#N/A</v>
      </c>
      <c r="AL200"/>
      <c r="AM200" t="s">
        <v>6876</v>
      </c>
      <c r="AN200" t="s">
        <v>6880</v>
      </c>
      <c r="AO200" s="59" t="s">
        <v>6971</v>
      </c>
      <c r="AP200" t="str">
        <f>VLOOKUP(AO200,Sheet2!$E$2:$I$222,3,FALSE)</f>
        <v>To UCSF Mission Bay</v>
      </c>
      <c r="AQ200" t="str">
        <f>VLOOKUP(AO200,Sheet2!$E$2:$I$222,4,FALSE)</f>
        <v>3rd St. &amp; Mission Bay</v>
      </c>
      <c r="AR200" t="str">
        <f>VLOOKUP(AO200,Sheet2!$E$2:$I$222,5,FALSE)</f>
        <v>Daily ~ 6am-12am</v>
      </c>
      <c r="AS200"/>
      <c r="AW200" t="e">
        <f>VLOOKUP(AV200,Sheet2!$E$2:$I$222,3,FALSE)</f>
        <v>#N/A</v>
      </c>
      <c r="AX200" t="e">
        <f>VLOOKUP(AV200,Sheet2!$E$2:$I$222,4,FALSE)</f>
        <v>#N/A</v>
      </c>
      <c r="AY200" t="e">
        <f>VLOOKUP(AV200,Sheet2!$E$2:$I$222,5,FALSE)</f>
        <v>#N/A</v>
      </c>
      <c r="AZ200"/>
      <c r="BD200" t="e">
        <f>VLOOKUP(BC200,Sheet2!$E$2:$I$222,3,FALSE)</f>
        <v>#N/A</v>
      </c>
      <c r="BE200" t="e">
        <f>VLOOKUP(BC200,Sheet2!$E$2:$I$222,4,FALSE)</f>
        <v>#N/A</v>
      </c>
      <c r="BF200" t="e">
        <f>VLOOKUP(BC200,Sheet2!$E$2:$I$222,5,FALSE)</f>
        <v>#N/A</v>
      </c>
      <c r="BG200"/>
      <c r="BK200" t="e">
        <f>VLOOKUP(BJ200,Sheet2!$E$2:$I$222,3,FALSE)</f>
        <v>#N/A</v>
      </c>
      <c r="BL200" t="e">
        <f>VLOOKUP(BJ200,Sheet2!$E$2:$I$222,4,FALSE)</f>
        <v>#N/A</v>
      </c>
      <c r="BM200" t="e">
        <f>VLOOKUP(BJ200,Sheet2!$E$2:$I$222,5,FALSE)</f>
        <v>#N/A</v>
      </c>
      <c r="BN200"/>
      <c r="BR200" t="e">
        <f>VLOOKUP(BQ200,Sheet2!$E$2:$I$222,3,FALSE)</f>
        <v>#N/A</v>
      </c>
      <c r="BS200" t="e">
        <f>VLOOKUP(BQ200,Sheet2!$E$2:$I$222,4,FALSE)</f>
        <v>#N/A</v>
      </c>
      <c r="BT200" t="e">
        <f>VLOOKUP(BQ200,Sheet2!$E$2:$I$222,5,FALSE)</f>
        <v>#N/A</v>
      </c>
      <c r="BU200"/>
      <c r="BY200" t="e">
        <f>VLOOKUP(BX200,Sheet2!$E$2:$I$222,3,FALSE)</f>
        <v>#N/A</v>
      </c>
      <c r="BZ200" t="e">
        <f>VLOOKUP(BX200,Sheet2!$E$2:$I$222,4,FALSE)</f>
        <v>#N/A</v>
      </c>
      <c r="CA200" t="e">
        <f>VLOOKUP(BX200,Sheet2!$E$2:$I$222,5,FALSE)</f>
        <v>#N/A</v>
      </c>
      <c r="CB200"/>
      <c r="CF200" t="e">
        <f>VLOOKUP(CE200,Sheet2!$E$2:$I$222,3,FALSE)</f>
        <v>#N/A</v>
      </c>
      <c r="CG200" t="e">
        <f>VLOOKUP(CE200,Sheet2!$E$2:$I$222,4,FALSE)</f>
        <v>#N/A</v>
      </c>
      <c r="CH200" t="e">
        <f>VLOOKUP(CE200,Sheet2!$E$2:$I$222,5,FALSE)</f>
        <v>#N/A</v>
      </c>
      <c r="CI200"/>
      <c r="CM200" t="e">
        <f>VLOOKUP(CL200,Sheet2!$E$2:$I$222,3,FALSE)</f>
        <v>#N/A</v>
      </c>
      <c r="CN200" t="e">
        <f>VLOOKUP(CL200,Sheet2!$E$2:$I$222,4,FALSE)</f>
        <v>#N/A</v>
      </c>
      <c r="CO200" t="e">
        <f>VLOOKUP(CL200,Sheet2!$E$2:$I$222,5,FALSE)</f>
        <v>#N/A</v>
      </c>
      <c r="CP200"/>
      <c r="CT200" t="e">
        <f>VLOOKUP(CS200,Sheet2!$E$2:$I$222,3,FALSE)</f>
        <v>#N/A</v>
      </c>
      <c r="CU200" t="e">
        <f>VLOOKUP(CS200,Sheet2!$E$2:$I$222,4,FALSE)</f>
        <v>#N/A</v>
      </c>
      <c r="CV200" t="e">
        <f>VLOOKUP(CS200,Sheet2!$E$2:$I$222,5,FALSE)</f>
        <v>#N/A</v>
      </c>
      <c r="CW200"/>
      <c r="DA200" t="e">
        <f>VLOOKUP(CZ200,Sheet2!$E$2:$I$222,3,FALSE)</f>
        <v>#N/A</v>
      </c>
      <c r="DB200" t="e">
        <f>VLOOKUP(CZ200,Sheet2!$E$2:$I$222,4,FALSE)</f>
        <v>#N/A</v>
      </c>
      <c r="DC200" t="e">
        <f>VLOOKUP(CZ200,Sheet2!$E$2:$I$222,5,FALSE)</f>
        <v>#N/A</v>
      </c>
      <c r="DD200"/>
      <c r="DH200" t="e">
        <f>VLOOKUP(DG200,Sheet2!$E$2:$I$222,3,FALSE)</f>
        <v>#N/A</v>
      </c>
      <c r="DI200" t="e">
        <f>VLOOKUP(DG200,Sheet2!$E$2:$I$222,4,FALSE)</f>
        <v>#N/A</v>
      </c>
      <c r="DJ200" t="e">
        <f>VLOOKUP(DG200,Sheet2!$E$2:$I$222,5,FALSE)</f>
        <v>#N/A</v>
      </c>
    </row>
    <row r="201" spans="1:114" x14ac:dyDescent="0.25">
      <c r="A201">
        <v>210</v>
      </c>
      <c r="C201">
        <v>13282</v>
      </c>
      <c r="D201">
        <v>3282</v>
      </c>
      <c r="E201">
        <v>37.765582000000002</v>
      </c>
      <c r="F201">
        <v>-122.40974799999999</v>
      </c>
      <c r="G201" t="s">
        <v>206</v>
      </c>
      <c r="H201" t="s">
        <v>2635</v>
      </c>
      <c r="I201" t="s">
        <v>4916</v>
      </c>
      <c r="J201" t="s">
        <v>4946</v>
      </c>
      <c r="K201" t="s">
        <v>4998</v>
      </c>
      <c r="M201" t="s">
        <v>5109</v>
      </c>
      <c r="N201" t="s">
        <v>5169</v>
      </c>
      <c r="Q201" t="s">
        <v>5924</v>
      </c>
      <c r="R201">
        <v>292</v>
      </c>
      <c r="S201" t="s">
        <v>6065</v>
      </c>
      <c r="X201">
        <f t="shared" si="3"/>
        <v>3</v>
      </c>
      <c r="Y201" t="s">
        <v>6820</v>
      </c>
      <c r="Z201" t="s">
        <v>6881</v>
      </c>
      <c r="AB201" t="e">
        <f>VLOOKUP($AA201,Sheet2!$E$2:$I$222,3,FALSE)</f>
        <v>#N/A</v>
      </c>
      <c r="AC201" t="e">
        <f>VLOOKUP($AA201,Sheet2!$E$2:$I$222,4,FALSE)</f>
        <v>#N/A</v>
      </c>
      <c r="AD201" t="e">
        <f>VLOOKUP($AA201,Sheet2!$E$2:$I$222,5,FALSE)</f>
        <v>#N/A</v>
      </c>
      <c r="AF201" t="s">
        <v>6842</v>
      </c>
      <c r="AG201" t="s">
        <v>6881</v>
      </c>
      <c r="AI201" t="e">
        <f>VLOOKUP(AH201,Sheet2!$E$2:$I$222,3,FALSE)</f>
        <v>#N/A</v>
      </c>
      <c r="AJ201" t="e">
        <f>VLOOKUP(AH201,Sheet2!$E$2:$I$222,4,FALSE)</f>
        <v>#N/A</v>
      </c>
      <c r="AK201" t="e">
        <f>VLOOKUP(AH201,Sheet2!$E$2:$I$222,5,FALSE)</f>
        <v>#N/A</v>
      </c>
      <c r="AL201"/>
      <c r="AM201" t="s">
        <v>6876</v>
      </c>
      <c r="AN201" t="s">
        <v>6882</v>
      </c>
      <c r="AO201" s="59" t="s">
        <v>6970</v>
      </c>
      <c r="AP201" t="str">
        <f>VLOOKUP(AO201,Sheet2!$E$2:$I$222,3,FALSE)</f>
        <v>To 16th Street BART</v>
      </c>
      <c r="AQ201" t="str">
        <f>VLOOKUP(AO201,Sheet2!$E$2:$I$222,4,FALSE)</f>
        <v>16th St. &amp; Mission</v>
      </c>
      <c r="AR201" t="str">
        <f>VLOOKUP(AO201,Sheet2!$E$2:$I$222,5,FALSE)</f>
        <v>Daily ~ 6am-12am</v>
      </c>
      <c r="AS201"/>
      <c r="AW201" t="e">
        <f>VLOOKUP(AV201,Sheet2!$E$2:$I$222,3,FALSE)</f>
        <v>#N/A</v>
      </c>
      <c r="AX201" t="e">
        <f>VLOOKUP(AV201,Sheet2!$E$2:$I$222,4,FALSE)</f>
        <v>#N/A</v>
      </c>
      <c r="AY201" t="e">
        <f>VLOOKUP(AV201,Sheet2!$E$2:$I$222,5,FALSE)</f>
        <v>#N/A</v>
      </c>
      <c r="AZ201"/>
      <c r="BD201" t="e">
        <f>VLOOKUP(BC201,Sheet2!$E$2:$I$222,3,FALSE)</f>
        <v>#N/A</v>
      </c>
      <c r="BE201" t="e">
        <f>VLOOKUP(BC201,Sheet2!$E$2:$I$222,4,FALSE)</f>
        <v>#N/A</v>
      </c>
      <c r="BF201" t="e">
        <f>VLOOKUP(BC201,Sheet2!$E$2:$I$222,5,FALSE)</f>
        <v>#N/A</v>
      </c>
      <c r="BG201"/>
      <c r="BK201" t="e">
        <f>VLOOKUP(BJ201,Sheet2!$E$2:$I$222,3,FALSE)</f>
        <v>#N/A</v>
      </c>
      <c r="BL201" t="e">
        <f>VLOOKUP(BJ201,Sheet2!$E$2:$I$222,4,FALSE)</f>
        <v>#N/A</v>
      </c>
      <c r="BM201" t="e">
        <f>VLOOKUP(BJ201,Sheet2!$E$2:$I$222,5,FALSE)</f>
        <v>#N/A</v>
      </c>
      <c r="BN201"/>
      <c r="BR201" t="e">
        <f>VLOOKUP(BQ201,Sheet2!$E$2:$I$222,3,FALSE)</f>
        <v>#N/A</v>
      </c>
      <c r="BS201" t="e">
        <f>VLOOKUP(BQ201,Sheet2!$E$2:$I$222,4,FALSE)</f>
        <v>#N/A</v>
      </c>
      <c r="BT201" t="e">
        <f>VLOOKUP(BQ201,Sheet2!$E$2:$I$222,5,FALSE)</f>
        <v>#N/A</v>
      </c>
      <c r="BU201"/>
      <c r="BY201" t="e">
        <f>VLOOKUP(BX201,Sheet2!$E$2:$I$222,3,FALSE)</f>
        <v>#N/A</v>
      </c>
      <c r="BZ201" t="e">
        <f>VLOOKUP(BX201,Sheet2!$E$2:$I$222,4,FALSE)</f>
        <v>#N/A</v>
      </c>
      <c r="CA201" t="e">
        <f>VLOOKUP(BX201,Sheet2!$E$2:$I$222,5,FALSE)</f>
        <v>#N/A</v>
      </c>
      <c r="CB201"/>
      <c r="CF201" t="e">
        <f>VLOOKUP(CE201,Sheet2!$E$2:$I$222,3,FALSE)</f>
        <v>#N/A</v>
      </c>
      <c r="CG201" t="e">
        <f>VLOOKUP(CE201,Sheet2!$E$2:$I$222,4,FALSE)</f>
        <v>#N/A</v>
      </c>
      <c r="CH201" t="e">
        <f>VLOOKUP(CE201,Sheet2!$E$2:$I$222,5,FALSE)</f>
        <v>#N/A</v>
      </c>
      <c r="CI201"/>
      <c r="CM201" t="e">
        <f>VLOOKUP(CL201,Sheet2!$E$2:$I$222,3,FALSE)</f>
        <v>#N/A</v>
      </c>
      <c r="CN201" t="e">
        <f>VLOOKUP(CL201,Sheet2!$E$2:$I$222,4,FALSE)</f>
        <v>#N/A</v>
      </c>
      <c r="CO201" t="e">
        <f>VLOOKUP(CL201,Sheet2!$E$2:$I$222,5,FALSE)</f>
        <v>#N/A</v>
      </c>
      <c r="CP201"/>
      <c r="CT201" t="e">
        <f>VLOOKUP(CS201,Sheet2!$E$2:$I$222,3,FALSE)</f>
        <v>#N/A</v>
      </c>
      <c r="CU201" t="e">
        <f>VLOOKUP(CS201,Sheet2!$E$2:$I$222,4,FALSE)</f>
        <v>#N/A</v>
      </c>
      <c r="CV201" t="e">
        <f>VLOOKUP(CS201,Sheet2!$E$2:$I$222,5,FALSE)</f>
        <v>#N/A</v>
      </c>
      <c r="CW201"/>
      <c r="DA201" t="e">
        <f>VLOOKUP(CZ201,Sheet2!$E$2:$I$222,3,FALSE)</f>
        <v>#N/A</v>
      </c>
      <c r="DB201" t="e">
        <f>VLOOKUP(CZ201,Sheet2!$E$2:$I$222,4,FALSE)</f>
        <v>#N/A</v>
      </c>
      <c r="DC201" t="e">
        <f>VLOOKUP(CZ201,Sheet2!$E$2:$I$222,5,FALSE)</f>
        <v>#N/A</v>
      </c>
      <c r="DD201"/>
      <c r="DH201" t="e">
        <f>VLOOKUP(DG201,Sheet2!$E$2:$I$222,3,FALSE)</f>
        <v>#N/A</v>
      </c>
      <c r="DI201" t="e">
        <f>VLOOKUP(DG201,Sheet2!$E$2:$I$222,4,FALSE)</f>
        <v>#N/A</v>
      </c>
      <c r="DJ201" t="e">
        <f>VLOOKUP(DG201,Sheet2!$E$2:$I$222,5,FALSE)</f>
        <v>#N/A</v>
      </c>
    </row>
    <row r="202" spans="1:114" x14ac:dyDescent="0.25">
      <c r="A202">
        <v>211</v>
      </c>
      <c r="C202">
        <v>13283</v>
      </c>
      <c r="D202">
        <v>3283</v>
      </c>
      <c r="E202">
        <v>37.764578999999998</v>
      </c>
      <c r="F202">
        <v>-122.428523</v>
      </c>
      <c r="G202" t="s">
        <v>207</v>
      </c>
      <c r="H202" t="s">
        <v>2636</v>
      </c>
      <c r="I202" t="s">
        <v>4917</v>
      </c>
      <c r="J202" t="s">
        <v>4946</v>
      </c>
      <c r="K202" t="s">
        <v>4966</v>
      </c>
      <c r="Q202" t="s">
        <v>5924</v>
      </c>
      <c r="S202" t="s">
        <v>6006</v>
      </c>
      <c r="X202">
        <f t="shared" si="3"/>
        <v>1</v>
      </c>
      <c r="Y202" t="s">
        <v>6820</v>
      </c>
      <c r="Z202" t="s">
        <v>6879</v>
      </c>
      <c r="AB202" t="e">
        <f>VLOOKUP($AA202,Sheet2!$E$2:$I$222,3,FALSE)</f>
        <v>#N/A</v>
      </c>
      <c r="AC202" t="e">
        <f>VLOOKUP($AA202,Sheet2!$E$2:$I$222,4,FALSE)</f>
        <v>#N/A</v>
      </c>
      <c r="AD202" t="e">
        <f>VLOOKUP($AA202,Sheet2!$E$2:$I$222,5,FALSE)</f>
        <v>#N/A</v>
      </c>
      <c r="AI202" t="e">
        <f>VLOOKUP(AH202,Sheet2!$E$2:$I$222,3,FALSE)</f>
        <v>#N/A</v>
      </c>
      <c r="AJ202" t="e">
        <f>VLOOKUP(AH202,Sheet2!$E$2:$I$222,4,FALSE)</f>
        <v>#N/A</v>
      </c>
      <c r="AK202" t="e">
        <f>VLOOKUP(AH202,Sheet2!$E$2:$I$222,5,FALSE)</f>
        <v>#N/A</v>
      </c>
      <c r="AL202"/>
      <c r="AP202" t="e">
        <f>VLOOKUP(AO202,Sheet2!$E$2:$I$222,3,FALSE)</f>
        <v>#N/A</v>
      </c>
      <c r="AQ202" t="e">
        <f>VLOOKUP(AO202,Sheet2!$E$2:$I$222,4,FALSE)</f>
        <v>#N/A</v>
      </c>
      <c r="AR202" t="e">
        <f>VLOOKUP(AO202,Sheet2!$E$2:$I$222,5,FALSE)</f>
        <v>#N/A</v>
      </c>
      <c r="AS202"/>
      <c r="AW202" t="e">
        <f>VLOOKUP(AV202,Sheet2!$E$2:$I$222,3,FALSE)</f>
        <v>#N/A</v>
      </c>
      <c r="AX202" t="e">
        <f>VLOOKUP(AV202,Sheet2!$E$2:$I$222,4,FALSE)</f>
        <v>#N/A</v>
      </c>
      <c r="AY202" t="e">
        <f>VLOOKUP(AV202,Sheet2!$E$2:$I$222,5,FALSE)</f>
        <v>#N/A</v>
      </c>
      <c r="AZ202"/>
      <c r="BD202" t="e">
        <f>VLOOKUP(BC202,Sheet2!$E$2:$I$222,3,FALSE)</f>
        <v>#N/A</v>
      </c>
      <c r="BE202" t="e">
        <f>VLOOKUP(BC202,Sheet2!$E$2:$I$222,4,FALSE)</f>
        <v>#N/A</v>
      </c>
      <c r="BF202" t="e">
        <f>VLOOKUP(BC202,Sheet2!$E$2:$I$222,5,FALSE)</f>
        <v>#N/A</v>
      </c>
      <c r="BG202"/>
      <c r="BK202" t="e">
        <f>VLOOKUP(BJ202,Sheet2!$E$2:$I$222,3,FALSE)</f>
        <v>#N/A</v>
      </c>
      <c r="BL202" t="e">
        <f>VLOOKUP(BJ202,Sheet2!$E$2:$I$222,4,FALSE)</f>
        <v>#N/A</v>
      </c>
      <c r="BM202" t="e">
        <f>VLOOKUP(BJ202,Sheet2!$E$2:$I$222,5,FALSE)</f>
        <v>#N/A</v>
      </c>
      <c r="BN202"/>
      <c r="BR202" t="e">
        <f>VLOOKUP(BQ202,Sheet2!$E$2:$I$222,3,FALSE)</f>
        <v>#N/A</v>
      </c>
      <c r="BS202" t="e">
        <f>VLOOKUP(BQ202,Sheet2!$E$2:$I$222,4,FALSE)</f>
        <v>#N/A</v>
      </c>
      <c r="BT202" t="e">
        <f>VLOOKUP(BQ202,Sheet2!$E$2:$I$222,5,FALSE)</f>
        <v>#N/A</v>
      </c>
      <c r="BU202"/>
      <c r="BY202" t="e">
        <f>VLOOKUP(BX202,Sheet2!$E$2:$I$222,3,FALSE)</f>
        <v>#N/A</v>
      </c>
      <c r="BZ202" t="e">
        <f>VLOOKUP(BX202,Sheet2!$E$2:$I$222,4,FALSE)</f>
        <v>#N/A</v>
      </c>
      <c r="CA202" t="e">
        <f>VLOOKUP(BX202,Sheet2!$E$2:$I$222,5,FALSE)</f>
        <v>#N/A</v>
      </c>
      <c r="CB202"/>
      <c r="CF202" t="e">
        <f>VLOOKUP(CE202,Sheet2!$E$2:$I$222,3,FALSE)</f>
        <v>#N/A</v>
      </c>
      <c r="CG202" t="e">
        <f>VLOOKUP(CE202,Sheet2!$E$2:$I$222,4,FALSE)</f>
        <v>#N/A</v>
      </c>
      <c r="CH202" t="e">
        <f>VLOOKUP(CE202,Sheet2!$E$2:$I$222,5,FALSE)</f>
        <v>#N/A</v>
      </c>
      <c r="CI202"/>
      <c r="CM202" t="e">
        <f>VLOOKUP(CL202,Sheet2!$E$2:$I$222,3,FALSE)</f>
        <v>#N/A</v>
      </c>
      <c r="CN202" t="e">
        <f>VLOOKUP(CL202,Sheet2!$E$2:$I$222,4,FALSE)</f>
        <v>#N/A</v>
      </c>
      <c r="CO202" t="e">
        <f>VLOOKUP(CL202,Sheet2!$E$2:$I$222,5,FALSE)</f>
        <v>#N/A</v>
      </c>
      <c r="CP202"/>
      <c r="CT202" t="e">
        <f>VLOOKUP(CS202,Sheet2!$E$2:$I$222,3,FALSE)</f>
        <v>#N/A</v>
      </c>
      <c r="CU202" t="e">
        <f>VLOOKUP(CS202,Sheet2!$E$2:$I$222,4,FALSE)</f>
        <v>#N/A</v>
      </c>
      <c r="CV202" t="e">
        <f>VLOOKUP(CS202,Sheet2!$E$2:$I$222,5,FALSE)</f>
        <v>#N/A</v>
      </c>
      <c r="CW202"/>
      <c r="DA202" t="e">
        <f>VLOOKUP(CZ202,Sheet2!$E$2:$I$222,3,FALSE)</f>
        <v>#N/A</v>
      </c>
      <c r="DB202" t="e">
        <f>VLOOKUP(CZ202,Sheet2!$E$2:$I$222,4,FALSE)</f>
        <v>#N/A</v>
      </c>
      <c r="DC202" t="e">
        <f>VLOOKUP(CZ202,Sheet2!$E$2:$I$222,5,FALSE)</f>
        <v>#N/A</v>
      </c>
      <c r="DD202"/>
      <c r="DH202" t="e">
        <f>VLOOKUP(DG202,Sheet2!$E$2:$I$222,3,FALSE)</f>
        <v>#N/A</v>
      </c>
      <c r="DI202" t="e">
        <f>VLOOKUP(DG202,Sheet2!$E$2:$I$222,4,FALSE)</f>
        <v>#N/A</v>
      </c>
      <c r="DJ202" t="e">
        <f>VLOOKUP(DG202,Sheet2!$E$2:$I$222,5,FALSE)</f>
        <v>#N/A</v>
      </c>
    </row>
    <row r="203" spans="1:114" x14ac:dyDescent="0.25">
      <c r="A203">
        <v>212</v>
      </c>
      <c r="C203">
        <v>13284</v>
      </c>
      <c r="D203">
        <v>3284</v>
      </c>
      <c r="E203">
        <v>37.764730999999998</v>
      </c>
      <c r="F203">
        <v>-122.42615600000001</v>
      </c>
      <c r="G203" t="s">
        <v>208</v>
      </c>
      <c r="H203" t="s">
        <v>2637</v>
      </c>
      <c r="I203" t="s">
        <v>4917</v>
      </c>
      <c r="J203" t="s">
        <v>4948</v>
      </c>
      <c r="N203" t="s">
        <v>5170</v>
      </c>
      <c r="Q203" t="s">
        <v>5924</v>
      </c>
      <c r="R203">
        <v>877</v>
      </c>
      <c r="S203" t="s">
        <v>6006</v>
      </c>
      <c r="X203">
        <f t="shared" si="3"/>
        <v>1</v>
      </c>
      <c r="Y203" t="s">
        <v>6820</v>
      </c>
      <c r="Z203" t="s">
        <v>6879</v>
      </c>
      <c r="AB203" t="e">
        <f>VLOOKUP($AA203,Sheet2!$E$2:$I$222,3,FALSE)</f>
        <v>#N/A</v>
      </c>
      <c r="AC203" t="e">
        <f>VLOOKUP($AA203,Sheet2!$E$2:$I$222,4,FALSE)</f>
        <v>#N/A</v>
      </c>
      <c r="AD203" t="e">
        <f>VLOOKUP($AA203,Sheet2!$E$2:$I$222,5,FALSE)</f>
        <v>#N/A</v>
      </c>
      <c r="AI203" t="e">
        <f>VLOOKUP(AH203,Sheet2!$E$2:$I$222,3,FALSE)</f>
        <v>#N/A</v>
      </c>
      <c r="AJ203" t="e">
        <f>VLOOKUP(AH203,Sheet2!$E$2:$I$222,4,FALSE)</f>
        <v>#N/A</v>
      </c>
      <c r="AK203" t="e">
        <f>VLOOKUP(AH203,Sheet2!$E$2:$I$222,5,FALSE)</f>
        <v>#N/A</v>
      </c>
      <c r="AL203"/>
      <c r="AP203" t="e">
        <f>VLOOKUP(AO203,Sheet2!$E$2:$I$222,3,FALSE)</f>
        <v>#N/A</v>
      </c>
      <c r="AQ203" t="e">
        <f>VLOOKUP(AO203,Sheet2!$E$2:$I$222,4,FALSE)</f>
        <v>#N/A</v>
      </c>
      <c r="AR203" t="e">
        <f>VLOOKUP(AO203,Sheet2!$E$2:$I$222,5,FALSE)</f>
        <v>#N/A</v>
      </c>
      <c r="AS203"/>
      <c r="AW203" t="e">
        <f>VLOOKUP(AV203,Sheet2!$E$2:$I$222,3,FALSE)</f>
        <v>#N/A</v>
      </c>
      <c r="AX203" t="e">
        <f>VLOOKUP(AV203,Sheet2!$E$2:$I$222,4,FALSE)</f>
        <v>#N/A</v>
      </c>
      <c r="AY203" t="e">
        <f>VLOOKUP(AV203,Sheet2!$E$2:$I$222,5,FALSE)</f>
        <v>#N/A</v>
      </c>
      <c r="AZ203"/>
      <c r="BD203" t="e">
        <f>VLOOKUP(BC203,Sheet2!$E$2:$I$222,3,FALSE)</f>
        <v>#N/A</v>
      </c>
      <c r="BE203" t="e">
        <f>VLOOKUP(BC203,Sheet2!$E$2:$I$222,4,FALSE)</f>
        <v>#N/A</v>
      </c>
      <c r="BF203" t="e">
        <f>VLOOKUP(BC203,Sheet2!$E$2:$I$222,5,FALSE)</f>
        <v>#N/A</v>
      </c>
      <c r="BG203"/>
      <c r="BK203" t="e">
        <f>VLOOKUP(BJ203,Sheet2!$E$2:$I$222,3,FALSE)</f>
        <v>#N/A</v>
      </c>
      <c r="BL203" t="e">
        <f>VLOOKUP(BJ203,Sheet2!$E$2:$I$222,4,FALSE)</f>
        <v>#N/A</v>
      </c>
      <c r="BM203" t="e">
        <f>VLOOKUP(BJ203,Sheet2!$E$2:$I$222,5,FALSE)</f>
        <v>#N/A</v>
      </c>
      <c r="BN203"/>
      <c r="BR203" t="e">
        <f>VLOOKUP(BQ203,Sheet2!$E$2:$I$222,3,FALSE)</f>
        <v>#N/A</v>
      </c>
      <c r="BS203" t="e">
        <f>VLOOKUP(BQ203,Sheet2!$E$2:$I$222,4,FALSE)</f>
        <v>#N/A</v>
      </c>
      <c r="BT203" t="e">
        <f>VLOOKUP(BQ203,Sheet2!$E$2:$I$222,5,FALSE)</f>
        <v>#N/A</v>
      </c>
      <c r="BU203"/>
      <c r="BY203" t="e">
        <f>VLOOKUP(BX203,Sheet2!$E$2:$I$222,3,FALSE)</f>
        <v>#N/A</v>
      </c>
      <c r="BZ203" t="e">
        <f>VLOOKUP(BX203,Sheet2!$E$2:$I$222,4,FALSE)</f>
        <v>#N/A</v>
      </c>
      <c r="CA203" t="e">
        <f>VLOOKUP(BX203,Sheet2!$E$2:$I$222,5,FALSE)</f>
        <v>#N/A</v>
      </c>
      <c r="CB203"/>
      <c r="CF203" t="e">
        <f>VLOOKUP(CE203,Sheet2!$E$2:$I$222,3,FALSE)</f>
        <v>#N/A</v>
      </c>
      <c r="CG203" t="e">
        <f>VLOOKUP(CE203,Sheet2!$E$2:$I$222,4,FALSE)</f>
        <v>#N/A</v>
      </c>
      <c r="CH203" t="e">
        <f>VLOOKUP(CE203,Sheet2!$E$2:$I$222,5,FALSE)</f>
        <v>#N/A</v>
      </c>
      <c r="CI203"/>
      <c r="CM203" t="e">
        <f>VLOOKUP(CL203,Sheet2!$E$2:$I$222,3,FALSE)</f>
        <v>#N/A</v>
      </c>
      <c r="CN203" t="e">
        <f>VLOOKUP(CL203,Sheet2!$E$2:$I$222,4,FALSE)</f>
        <v>#N/A</v>
      </c>
      <c r="CO203" t="e">
        <f>VLOOKUP(CL203,Sheet2!$E$2:$I$222,5,FALSE)</f>
        <v>#N/A</v>
      </c>
      <c r="CP203"/>
      <c r="CT203" t="e">
        <f>VLOOKUP(CS203,Sheet2!$E$2:$I$222,3,FALSE)</f>
        <v>#N/A</v>
      </c>
      <c r="CU203" t="e">
        <f>VLOOKUP(CS203,Sheet2!$E$2:$I$222,4,FALSE)</f>
        <v>#N/A</v>
      </c>
      <c r="CV203" t="e">
        <f>VLOOKUP(CS203,Sheet2!$E$2:$I$222,5,FALSE)</f>
        <v>#N/A</v>
      </c>
      <c r="CW203"/>
      <c r="DA203" t="e">
        <f>VLOOKUP(CZ203,Sheet2!$E$2:$I$222,3,FALSE)</f>
        <v>#N/A</v>
      </c>
      <c r="DB203" t="e">
        <f>VLOOKUP(CZ203,Sheet2!$E$2:$I$222,4,FALSE)</f>
        <v>#N/A</v>
      </c>
      <c r="DC203" t="e">
        <f>VLOOKUP(CZ203,Sheet2!$E$2:$I$222,5,FALSE)</f>
        <v>#N/A</v>
      </c>
      <c r="DD203"/>
      <c r="DH203" t="e">
        <f>VLOOKUP(DG203,Sheet2!$E$2:$I$222,3,FALSE)</f>
        <v>#N/A</v>
      </c>
      <c r="DI203" t="e">
        <f>VLOOKUP(DG203,Sheet2!$E$2:$I$222,4,FALSE)</f>
        <v>#N/A</v>
      </c>
      <c r="DJ203" t="e">
        <f>VLOOKUP(DG203,Sheet2!$E$2:$I$222,5,FALSE)</f>
        <v>#N/A</v>
      </c>
    </row>
    <row r="204" spans="1:114" x14ac:dyDescent="0.25">
      <c r="A204">
        <v>213</v>
      </c>
      <c r="C204">
        <v>13285</v>
      </c>
      <c r="D204">
        <v>3285</v>
      </c>
      <c r="E204">
        <v>37.764575000000001</v>
      </c>
      <c r="F204">
        <v>-122.426579</v>
      </c>
      <c r="G204" t="s">
        <v>208</v>
      </c>
      <c r="H204" t="s">
        <v>2637</v>
      </c>
      <c r="I204" t="s">
        <v>4918</v>
      </c>
      <c r="J204" t="s">
        <v>4946</v>
      </c>
      <c r="K204" t="s">
        <v>4964</v>
      </c>
      <c r="N204" t="s">
        <v>5171</v>
      </c>
      <c r="Q204" t="s">
        <v>5924</v>
      </c>
      <c r="R204">
        <v>396</v>
      </c>
      <c r="S204" t="s">
        <v>6007</v>
      </c>
      <c r="X204">
        <f t="shared" si="3"/>
        <v>1</v>
      </c>
      <c r="Y204" t="s">
        <v>6820</v>
      </c>
      <c r="Z204" t="s">
        <v>6881</v>
      </c>
      <c r="AB204" t="e">
        <f>VLOOKUP($AA204,Sheet2!$E$2:$I$222,3,FALSE)</f>
        <v>#N/A</v>
      </c>
      <c r="AC204" t="e">
        <f>VLOOKUP($AA204,Sheet2!$E$2:$I$222,4,FALSE)</f>
        <v>#N/A</v>
      </c>
      <c r="AD204" t="e">
        <f>VLOOKUP($AA204,Sheet2!$E$2:$I$222,5,FALSE)</f>
        <v>#N/A</v>
      </c>
      <c r="AI204" t="e">
        <f>VLOOKUP(AH204,Sheet2!$E$2:$I$222,3,FALSE)</f>
        <v>#N/A</v>
      </c>
      <c r="AJ204" t="e">
        <f>VLOOKUP(AH204,Sheet2!$E$2:$I$222,4,FALSE)</f>
        <v>#N/A</v>
      </c>
      <c r="AK204" t="e">
        <f>VLOOKUP(AH204,Sheet2!$E$2:$I$222,5,FALSE)</f>
        <v>#N/A</v>
      </c>
      <c r="AL204"/>
      <c r="AP204" t="e">
        <f>VLOOKUP(AO204,Sheet2!$E$2:$I$222,3,FALSE)</f>
        <v>#N/A</v>
      </c>
      <c r="AQ204" t="e">
        <f>VLOOKUP(AO204,Sheet2!$E$2:$I$222,4,FALSE)</f>
        <v>#N/A</v>
      </c>
      <c r="AR204" t="e">
        <f>VLOOKUP(AO204,Sheet2!$E$2:$I$222,5,FALSE)</f>
        <v>#N/A</v>
      </c>
      <c r="AS204"/>
      <c r="AW204" t="e">
        <f>VLOOKUP(AV204,Sheet2!$E$2:$I$222,3,FALSE)</f>
        <v>#N/A</v>
      </c>
      <c r="AX204" t="e">
        <f>VLOOKUP(AV204,Sheet2!$E$2:$I$222,4,FALSE)</f>
        <v>#N/A</v>
      </c>
      <c r="AY204" t="e">
        <f>VLOOKUP(AV204,Sheet2!$E$2:$I$222,5,FALSE)</f>
        <v>#N/A</v>
      </c>
      <c r="AZ204"/>
      <c r="BD204" t="e">
        <f>VLOOKUP(BC204,Sheet2!$E$2:$I$222,3,FALSE)</f>
        <v>#N/A</v>
      </c>
      <c r="BE204" t="e">
        <f>VLOOKUP(BC204,Sheet2!$E$2:$I$222,4,FALSE)</f>
        <v>#N/A</v>
      </c>
      <c r="BF204" t="e">
        <f>VLOOKUP(BC204,Sheet2!$E$2:$I$222,5,FALSE)</f>
        <v>#N/A</v>
      </c>
      <c r="BG204"/>
      <c r="BK204" t="e">
        <f>VLOOKUP(BJ204,Sheet2!$E$2:$I$222,3,FALSE)</f>
        <v>#N/A</v>
      </c>
      <c r="BL204" t="e">
        <f>VLOOKUP(BJ204,Sheet2!$E$2:$I$222,4,FALSE)</f>
        <v>#N/A</v>
      </c>
      <c r="BM204" t="e">
        <f>VLOOKUP(BJ204,Sheet2!$E$2:$I$222,5,FALSE)</f>
        <v>#N/A</v>
      </c>
      <c r="BN204"/>
      <c r="BR204" t="e">
        <f>VLOOKUP(BQ204,Sheet2!$E$2:$I$222,3,FALSE)</f>
        <v>#N/A</v>
      </c>
      <c r="BS204" t="e">
        <f>VLOOKUP(BQ204,Sheet2!$E$2:$I$222,4,FALSE)</f>
        <v>#N/A</v>
      </c>
      <c r="BT204" t="e">
        <f>VLOOKUP(BQ204,Sheet2!$E$2:$I$222,5,FALSE)</f>
        <v>#N/A</v>
      </c>
      <c r="BU204"/>
      <c r="BY204" t="e">
        <f>VLOOKUP(BX204,Sheet2!$E$2:$I$222,3,FALSE)</f>
        <v>#N/A</v>
      </c>
      <c r="BZ204" t="e">
        <f>VLOOKUP(BX204,Sheet2!$E$2:$I$222,4,FALSE)</f>
        <v>#N/A</v>
      </c>
      <c r="CA204" t="e">
        <f>VLOOKUP(BX204,Sheet2!$E$2:$I$222,5,FALSE)</f>
        <v>#N/A</v>
      </c>
      <c r="CB204"/>
      <c r="CF204" t="e">
        <f>VLOOKUP(CE204,Sheet2!$E$2:$I$222,3,FALSE)</f>
        <v>#N/A</v>
      </c>
      <c r="CG204" t="e">
        <f>VLOOKUP(CE204,Sheet2!$E$2:$I$222,4,FALSE)</f>
        <v>#N/A</v>
      </c>
      <c r="CH204" t="e">
        <f>VLOOKUP(CE204,Sheet2!$E$2:$I$222,5,FALSE)</f>
        <v>#N/A</v>
      </c>
      <c r="CI204"/>
      <c r="CM204" t="e">
        <f>VLOOKUP(CL204,Sheet2!$E$2:$I$222,3,FALSE)</f>
        <v>#N/A</v>
      </c>
      <c r="CN204" t="e">
        <f>VLOOKUP(CL204,Sheet2!$E$2:$I$222,4,FALSE)</f>
        <v>#N/A</v>
      </c>
      <c r="CO204" t="e">
        <f>VLOOKUP(CL204,Sheet2!$E$2:$I$222,5,FALSE)</f>
        <v>#N/A</v>
      </c>
      <c r="CP204"/>
      <c r="CT204" t="e">
        <f>VLOOKUP(CS204,Sheet2!$E$2:$I$222,3,FALSE)</f>
        <v>#N/A</v>
      </c>
      <c r="CU204" t="e">
        <f>VLOOKUP(CS204,Sheet2!$E$2:$I$222,4,FALSE)</f>
        <v>#N/A</v>
      </c>
      <c r="CV204" t="e">
        <f>VLOOKUP(CS204,Sheet2!$E$2:$I$222,5,FALSE)</f>
        <v>#N/A</v>
      </c>
      <c r="CW204"/>
      <c r="DA204" t="e">
        <f>VLOOKUP(CZ204,Sheet2!$E$2:$I$222,3,FALSE)</f>
        <v>#N/A</v>
      </c>
      <c r="DB204" t="e">
        <f>VLOOKUP(CZ204,Sheet2!$E$2:$I$222,4,FALSE)</f>
        <v>#N/A</v>
      </c>
      <c r="DC204" t="e">
        <f>VLOOKUP(CZ204,Sheet2!$E$2:$I$222,5,FALSE)</f>
        <v>#N/A</v>
      </c>
      <c r="DD204"/>
      <c r="DH204" t="e">
        <f>VLOOKUP(DG204,Sheet2!$E$2:$I$222,3,FALSE)</f>
        <v>#N/A</v>
      </c>
      <c r="DI204" t="e">
        <f>VLOOKUP(DG204,Sheet2!$E$2:$I$222,4,FALSE)</f>
        <v>#N/A</v>
      </c>
      <c r="DJ204" t="e">
        <f>VLOOKUP(DG204,Sheet2!$E$2:$I$222,5,FALSE)</f>
        <v>#N/A</v>
      </c>
    </row>
    <row r="205" spans="1:114" x14ac:dyDescent="0.25">
      <c r="A205">
        <v>214</v>
      </c>
      <c r="C205">
        <v>13286</v>
      </c>
      <c r="D205">
        <v>3286</v>
      </c>
      <c r="E205">
        <v>37.764853000000002</v>
      </c>
      <c r="F205">
        <v>-122.423959</v>
      </c>
      <c r="G205" t="s">
        <v>209</v>
      </c>
      <c r="H205" t="s">
        <v>2638</v>
      </c>
      <c r="I205" t="s">
        <v>4917</v>
      </c>
      <c r="J205" t="s">
        <v>4946</v>
      </c>
      <c r="K205" t="s">
        <v>4966</v>
      </c>
      <c r="Q205" t="s">
        <v>5924</v>
      </c>
      <c r="S205" t="s">
        <v>6006</v>
      </c>
      <c r="X205">
        <f t="shared" si="3"/>
        <v>1</v>
      </c>
      <c r="Y205" t="s">
        <v>6820</v>
      </c>
      <c r="Z205" t="s">
        <v>6879</v>
      </c>
      <c r="AB205" t="e">
        <f>VLOOKUP($AA205,Sheet2!$E$2:$I$222,3,FALSE)</f>
        <v>#N/A</v>
      </c>
      <c r="AC205" t="e">
        <f>VLOOKUP($AA205,Sheet2!$E$2:$I$222,4,FALSE)</f>
        <v>#N/A</v>
      </c>
      <c r="AD205" t="e">
        <f>VLOOKUP($AA205,Sheet2!$E$2:$I$222,5,FALSE)</f>
        <v>#N/A</v>
      </c>
      <c r="AI205" t="e">
        <f>VLOOKUP(AH205,Sheet2!$E$2:$I$222,3,FALSE)</f>
        <v>#N/A</v>
      </c>
      <c r="AJ205" t="e">
        <f>VLOOKUP(AH205,Sheet2!$E$2:$I$222,4,FALSE)</f>
        <v>#N/A</v>
      </c>
      <c r="AK205" t="e">
        <f>VLOOKUP(AH205,Sheet2!$E$2:$I$222,5,FALSE)</f>
        <v>#N/A</v>
      </c>
      <c r="AL205"/>
      <c r="AP205" t="e">
        <f>VLOOKUP(AO205,Sheet2!$E$2:$I$222,3,FALSE)</f>
        <v>#N/A</v>
      </c>
      <c r="AQ205" t="e">
        <f>VLOOKUP(AO205,Sheet2!$E$2:$I$222,4,FALSE)</f>
        <v>#N/A</v>
      </c>
      <c r="AR205" t="e">
        <f>VLOOKUP(AO205,Sheet2!$E$2:$I$222,5,FALSE)</f>
        <v>#N/A</v>
      </c>
      <c r="AS205"/>
      <c r="AW205" t="e">
        <f>VLOOKUP(AV205,Sheet2!$E$2:$I$222,3,FALSE)</f>
        <v>#N/A</v>
      </c>
      <c r="AX205" t="e">
        <f>VLOOKUP(AV205,Sheet2!$E$2:$I$222,4,FALSE)</f>
        <v>#N/A</v>
      </c>
      <c r="AY205" t="e">
        <f>VLOOKUP(AV205,Sheet2!$E$2:$I$222,5,FALSE)</f>
        <v>#N/A</v>
      </c>
      <c r="AZ205"/>
      <c r="BD205" t="e">
        <f>VLOOKUP(BC205,Sheet2!$E$2:$I$222,3,FALSE)</f>
        <v>#N/A</v>
      </c>
      <c r="BE205" t="e">
        <f>VLOOKUP(BC205,Sheet2!$E$2:$I$222,4,FALSE)</f>
        <v>#N/A</v>
      </c>
      <c r="BF205" t="e">
        <f>VLOOKUP(BC205,Sheet2!$E$2:$I$222,5,FALSE)</f>
        <v>#N/A</v>
      </c>
      <c r="BG205"/>
      <c r="BK205" t="e">
        <f>VLOOKUP(BJ205,Sheet2!$E$2:$I$222,3,FALSE)</f>
        <v>#N/A</v>
      </c>
      <c r="BL205" t="e">
        <f>VLOOKUP(BJ205,Sheet2!$E$2:$I$222,4,FALSE)</f>
        <v>#N/A</v>
      </c>
      <c r="BM205" t="e">
        <f>VLOOKUP(BJ205,Sheet2!$E$2:$I$222,5,FALSE)</f>
        <v>#N/A</v>
      </c>
      <c r="BN205"/>
      <c r="BR205" t="e">
        <f>VLOOKUP(BQ205,Sheet2!$E$2:$I$222,3,FALSE)</f>
        <v>#N/A</v>
      </c>
      <c r="BS205" t="e">
        <f>VLOOKUP(BQ205,Sheet2!$E$2:$I$222,4,FALSE)</f>
        <v>#N/A</v>
      </c>
      <c r="BT205" t="e">
        <f>VLOOKUP(BQ205,Sheet2!$E$2:$I$222,5,FALSE)</f>
        <v>#N/A</v>
      </c>
      <c r="BU205"/>
      <c r="BY205" t="e">
        <f>VLOOKUP(BX205,Sheet2!$E$2:$I$222,3,FALSE)</f>
        <v>#N/A</v>
      </c>
      <c r="BZ205" t="e">
        <f>VLOOKUP(BX205,Sheet2!$E$2:$I$222,4,FALSE)</f>
        <v>#N/A</v>
      </c>
      <c r="CA205" t="e">
        <f>VLOOKUP(BX205,Sheet2!$E$2:$I$222,5,FALSE)</f>
        <v>#N/A</v>
      </c>
      <c r="CB205"/>
      <c r="CF205" t="e">
        <f>VLOOKUP(CE205,Sheet2!$E$2:$I$222,3,FALSE)</f>
        <v>#N/A</v>
      </c>
      <c r="CG205" t="e">
        <f>VLOOKUP(CE205,Sheet2!$E$2:$I$222,4,FALSE)</f>
        <v>#N/A</v>
      </c>
      <c r="CH205" t="e">
        <f>VLOOKUP(CE205,Sheet2!$E$2:$I$222,5,FALSE)</f>
        <v>#N/A</v>
      </c>
      <c r="CI205"/>
      <c r="CM205" t="e">
        <f>VLOOKUP(CL205,Sheet2!$E$2:$I$222,3,FALSE)</f>
        <v>#N/A</v>
      </c>
      <c r="CN205" t="e">
        <f>VLOOKUP(CL205,Sheet2!$E$2:$I$222,4,FALSE)</f>
        <v>#N/A</v>
      </c>
      <c r="CO205" t="e">
        <f>VLOOKUP(CL205,Sheet2!$E$2:$I$222,5,FALSE)</f>
        <v>#N/A</v>
      </c>
      <c r="CP205"/>
      <c r="CT205" t="e">
        <f>VLOOKUP(CS205,Sheet2!$E$2:$I$222,3,FALSE)</f>
        <v>#N/A</v>
      </c>
      <c r="CU205" t="e">
        <f>VLOOKUP(CS205,Sheet2!$E$2:$I$222,4,FALSE)</f>
        <v>#N/A</v>
      </c>
      <c r="CV205" t="e">
        <f>VLOOKUP(CS205,Sheet2!$E$2:$I$222,5,FALSE)</f>
        <v>#N/A</v>
      </c>
      <c r="CW205"/>
      <c r="DA205" t="e">
        <f>VLOOKUP(CZ205,Sheet2!$E$2:$I$222,3,FALSE)</f>
        <v>#N/A</v>
      </c>
      <c r="DB205" t="e">
        <f>VLOOKUP(CZ205,Sheet2!$E$2:$I$222,4,FALSE)</f>
        <v>#N/A</v>
      </c>
      <c r="DC205" t="e">
        <f>VLOOKUP(CZ205,Sheet2!$E$2:$I$222,5,FALSE)</f>
        <v>#N/A</v>
      </c>
      <c r="DD205"/>
      <c r="DH205" t="e">
        <f>VLOOKUP(DG205,Sheet2!$E$2:$I$222,3,FALSE)</f>
        <v>#N/A</v>
      </c>
      <c r="DI205" t="e">
        <f>VLOOKUP(DG205,Sheet2!$E$2:$I$222,4,FALSE)</f>
        <v>#N/A</v>
      </c>
      <c r="DJ205" t="e">
        <f>VLOOKUP(DG205,Sheet2!$E$2:$I$222,5,FALSE)</f>
        <v>#N/A</v>
      </c>
    </row>
    <row r="206" spans="1:114" x14ac:dyDescent="0.25">
      <c r="A206">
        <v>215</v>
      </c>
      <c r="C206">
        <v>13287</v>
      </c>
      <c r="D206">
        <v>3287</v>
      </c>
      <c r="E206">
        <v>37.764719999999997</v>
      </c>
      <c r="F206">
        <v>-122.424256</v>
      </c>
      <c r="G206" t="s">
        <v>209</v>
      </c>
      <c r="H206" t="s">
        <v>2638</v>
      </c>
      <c r="I206" t="s">
        <v>4918</v>
      </c>
      <c r="J206" t="s">
        <v>4946</v>
      </c>
      <c r="K206" t="s">
        <v>4966</v>
      </c>
      <c r="Q206" t="s">
        <v>5924</v>
      </c>
      <c r="S206" t="s">
        <v>6007</v>
      </c>
      <c r="X206">
        <f t="shared" si="3"/>
        <v>1</v>
      </c>
      <c r="Y206" t="s">
        <v>6820</v>
      </c>
      <c r="Z206" t="s">
        <v>6881</v>
      </c>
      <c r="AB206" t="e">
        <f>VLOOKUP($AA206,Sheet2!$E$2:$I$222,3,FALSE)</f>
        <v>#N/A</v>
      </c>
      <c r="AC206" t="e">
        <f>VLOOKUP($AA206,Sheet2!$E$2:$I$222,4,FALSE)</f>
        <v>#N/A</v>
      </c>
      <c r="AD206" t="e">
        <f>VLOOKUP($AA206,Sheet2!$E$2:$I$222,5,FALSE)</f>
        <v>#N/A</v>
      </c>
      <c r="AI206" t="e">
        <f>VLOOKUP(AH206,Sheet2!$E$2:$I$222,3,FALSE)</f>
        <v>#N/A</v>
      </c>
      <c r="AJ206" t="e">
        <f>VLOOKUP(AH206,Sheet2!$E$2:$I$222,4,FALSE)</f>
        <v>#N/A</v>
      </c>
      <c r="AK206" t="e">
        <f>VLOOKUP(AH206,Sheet2!$E$2:$I$222,5,FALSE)</f>
        <v>#N/A</v>
      </c>
      <c r="AL206"/>
      <c r="AP206" t="e">
        <f>VLOOKUP(AO206,Sheet2!$E$2:$I$222,3,FALSE)</f>
        <v>#N/A</v>
      </c>
      <c r="AQ206" t="e">
        <f>VLOOKUP(AO206,Sheet2!$E$2:$I$222,4,FALSE)</f>
        <v>#N/A</v>
      </c>
      <c r="AR206" t="e">
        <f>VLOOKUP(AO206,Sheet2!$E$2:$I$222,5,FALSE)</f>
        <v>#N/A</v>
      </c>
      <c r="AS206"/>
      <c r="AW206" t="e">
        <f>VLOOKUP(AV206,Sheet2!$E$2:$I$222,3,FALSE)</f>
        <v>#N/A</v>
      </c>
      <c r="AX206" t="e">
        <f>VLOOKUP(AV206,Sheet2!$E$2:$I$222,4,FALSE)</f>
        <v>#N/A</v>
      </c>
      <c r="AY206" t="e">
        <f>VLOOKUP(AV206,Sheet2!$E$2:$I$222,5,FALSE)</f>
        <v>#N/A</v>
      </c>
      <c r="AZ206"/>
      <c r="BD206" t="e">
        <f>VLOOKUP(BC206,Sheet2!$E$2:$I$222,3,FALSE)</f>
        <v>#N/A</v>
      </c>
      <c r="BE206" t="e">
        <f>VLOOKUP(BC206,Sheet2!$E$2:$I$222,4,FALSE)</f>
        <v>#N/A</v>
      </c>
      <c r="BF206" t="e">
        <f>VLOOKUP(BC206,Sheet2!$E$2:$I$222,5,FALSE)</f>
        <v>#N/A</v>
      </c>
      <c r="BG206"/>
      <c r="BK206" t="e">
        <f>VLOOKUP(BJ206,Sheet2!$E$2:$I$222,3,FALSE)</f>
        <v>#N/A</v>
      </c>
      <c r="BL206" t="e">
        <f>VLOOKUP(BJ206,Sheet2!$E$2:$I$222,4,FALSE)</f>
        <v>#N/A</v>
      </c>
      <c r="BM206" t="e">
        <f>VLOOKUP(BJ206,Sheet2!$E$2:$I$222,5,FALSE)</f>
        <v>#N/A</v>
      </c>
      <c r="BN206"/>
      <c r="BR206" t="e">
        <f>VLOOKUP(BQ206,Sheet2!$E$2:$I$222,3,FALSE)</f>
        <v>#N/A</v>
      </c>
      <c r="BS206" t="e">
        <f>VLOOKUP(BQ206,Sheet2!$E$2:$I$222,4,FALSE)</f>
        <v>#N/A</v>
      </c>
      <c r="BT206" t="e">
        <f>VLOOKUP(BQ206,Sheet2!$E$2:$I$222,5,FALSE)</f>
        <v>#N/A</v>
      </c>
      <c r="BU206"/>
      <c r="BY206" t="e">
        <f>VLOOKUP(BX206,Sheet2!$E$2:$I$222,3,FALSE)</f>
        <v>#N/A</v>
      </c>
      <c r="BZ206" t="e">
        <f>VLOOKUP(BX206,Sheet2!$E$2:$I$222,4,FALSE)</f>
        <v>#N/A</v>
      </c>
      <c r="CA206" t="e">
        <f>VLOOKUP(BX206,Sheet2!$E$2:$I$222,5,FALSE)</f>
        <v>#N/A</v>
      </c>
      <c r="CB206"/>
      <c r="CF206" t="e">
        <f>VLOOKUP(CE206,Sheet2!$E$2:$I$222,3,FALSE)</f>
        <v>#N/A</v>
      </c>
      <c r="CG206" t="e">
        <f>VLOOKUP(CE206,Sheet2!$E$2:$I$222,4,FALSE)</f>
        <v>#N/A</v>
      </c>
      <c r="CH206" t="e">
        <f>VLOOKUP(CE206,Sheet2!$E$2:$I$222,5,FALSE)</f>
        <v>#N/A</v>
      </c>
      <c r="CI206"/>
      <c r="CM206" t="e">
        <f>VLOOKUP(CL206,Sheet2!$E$2:$I$222,3,FALSE)</f>
        <v>#N/A</v>
      </c>
      <c r="CN206" t="e">
        <f>VLOOKUP(CL206,Sheet2!$E$2:$I$222,4,FALSE)</f>
        <v>#N/A</v>
      </c>
      <c r="CO206" t="e">
        <f>VLOOKUP(CL206,Sheet2!$E$2:$I$222,5,FALSE)</f>
        <v>#N/A</v>
      </c>
      <c r="CP206"/>
      <c r="CT206" t="e">
        <f>VLOOKUP(CS206,Sheet2!$E$2:$I$222,3,FALSE)</f>
        <v>#N/A</v>
      </c>
      <c r="CU206" t="e">
        <f>VLOOKUP(CS206,Sheet2!$E$2:$I$222,4,FALSE)</f>
        <v>#N/A</v>
      </c>
      <c r="CV206" t="e">
        <f>VLOOKUP(CS206,Sheet2!$E$2:$I$222,5,FALSE)</f>
        <v>#N/A</v>
      </c>
      <c r="CW206"/>
      <c r="DA206" t="e">
        <f>VLOOKUP(CZ206,Sheet2!$E$2:$I$222,3,FALSE)</f>
        <v>#N/A</v>
      </c>
      <c r="DB206" t="e">
        <f>VLOOKUP(CZ206,Sheet2!$E$2:$I$222,4,FALSE)</f>
        <v>#N/A</v>
      </c>
      <c r="DC206" t="e">
        <f>VLOOKUP(CZ206,Sheet2!$E$2:$I$222,5,FALSE)</f>
        <v>#N/A</v>
      </c>
      <c r="DD206"/>
      <c r="DH206" t="e">
        <f>VLOOKUP(DG206,Sheet2!$E$2:$I$222,3,FALSE)</f>
        <v>#N/A</v>
      </c>
      <c r="DI206" t="e">
        <f>VLOOKUP(DG206,Sheet2!$E$2:$I$222,4,FALSE)</f>
        <v>#N/A</v>
      </c>
      <c r="DJ206" t="e">
        <f>VLOOKUP(DG206,Sheet2!$E$2:$I$222,5,FALSE)</f>
        <v>#N/A</v>
      </c>
    </row>
    <row r="207" spans="1:114" x14ac:dyDescent="0.25">
      <c r="A207">
        <v>216</v>
      </c>
      <c r="C207">
        <v>13288</v>
      </c>
      <c r="D207">
        <v>3288</v>
      </c>
      <c r="E207">
        <v>37.765523000000002</v>
      </c>
      <c r="F207">
        <v>-122.412976</v>
      </c>
      <c r="G207" t="s">
        <v>210</v>
      </c>
      <c r="H207" t="s">
        <v>2639</v>
      </c>
      <c r="I207" t="s">
        <v>4917</v>
      </c>
      <c r="J207" t="s">
        <v>4946</v>
      </c>
      <c r="K207" t="s">
        <v>4966</v>
      </c>
      <c r="N207" t="s">
        <v>5172</v>
      </c>
      <c r="Q207" t="s">
        <v>5924</v>
      </c>
      <c r="R207">
        <v>878</v>
      </c>
      <c r="S207" t="s">
        <v>6064</v>
      </c>
      <c r="X207">
        <f t="shared" si="3"/>
        <v>3</v>
      </c>
      <c r="Y207" t="s">
        <v>6820</v>
      </c>
      <c r="Z207" t="s">
        <v>6879</v>
      </c>
      <c r="AB207" t="e">
        <f>VLOOKUP($AA207,Sheet2!$E$2:$I$222,3,FALSE)</f>
        <v>#N/A</v>
      </c>
      <c r="AC207" t="e">
        <f>VLOOKUP($AA207,Sheet2!$E$2:$I$222,4,FALSE)</f>
        <v>#N/A</v>
      </c>
      <c r="AD207" t="e">
        <f>VLOOKUP($AA207,Sheet2!$E$2:$I$222,5,FALSE)</f>
        <v>#N/A</v>
      </c>
      <c r="AF207" t="s">
        <v>6842</v>
      </c>
      <c r="AG207" t="s">
        <v>6879</v>
      </c>
      <c r="AI207" t="e">
        <f>VLOOKUP(AH207,Sheet2!$E$2:$I$222,3,FALSE)</f>
        <v>#N/A</v>
      </c>
      <c r="AJ207" t="e">
        <f>VLOOKUP(AH207,Sheet2!$E$2:$I$222,4,FALSE)</f>
        <v>#N/A</v>
      </c>
      <c r="AK207" t="e">
        <f>VLOOKUP(AH207,Sheet2!$E$2:$I$222,5,FALSE)</f>
        <v>#N/A</v>
      </c>
      <c r="AL207"/>
      <c r="AM207" t="s">
        <v>6876</v>
      </c>
      <c r="AN207" t="s">
        <v>6880</v>
      </c>
      <c r="AO207" s="59" t="s">
        <v>6971</v>
      </c>
      <c r="AP207" t="str">
        <f>VLOOKUP(AO207,Sheet2!$E$2:$I$222,3,FALSE)</f>
        <v>To UCSF Mission Bay</v>
      </c>
      <c r="AQ207" t="str">
        <f>VLOOKUP(AO207,Sheet2!$E$2:$I$222,4,FALSE)</f>
        <v>3rd St. &amp; Mission Bay</v>
      </c>
      <c r="AR207" t="str">
        <f>VLOOKUP(AO207,Sheet2!$E$2:$I$222,5,FALSE)</f>
        <v>Daily ~ 6am-12am</v>
      </c>
      <c r="AS207"/>
      <c r="AW207" t="e">
        <f>VLOOKUP(AV207,Sheet2!$E$2:$I$222,3,FALSE)</f>
        <v>#N/A</v>
      </c>
      <c r="AX207" t="e">
        <f>VLOOKUP(AV207,Sheet2!$E$2:$I$222,4,FALSE)</f>
        <v>#N/A</v>
      </c>
      <c r="AY207" t="e">
        <f>VLOOKUP(AV207,Sheet2!$E$2:$I$222,5,FALSE)</f>
        <v>#N/A</v>
      </c>
      <c r="AZ207"/>
      <c r="BD207" t="e">
        <f>VLOOKUP(BC207,Sheet2!$E$2:$I$222,3,FALSE)</f>
        <v>#N/A</v>
      </c>
      <c r="BE207" t="e">
        <f>VLOOKUP(BC207,Sheet2!$E$2:$I$222,4,FALSE)</f>
        <v>#N/A</v>
      </c>
      <c r="BF207" t="e">
        <f>VLOOKUP(BC207,Sheet2!$E$2:$I$222,5,FALSE)</f>
        <v>#N/A</v>
      </c>
      <c r="BG207"/>
      <c r="BK207" t="e">
        <f>VLOOKUP(BJ207,Sheet2!$E$2:$I$222,3,FALSE)</f>
        <v>#N/A</v>
      </c>
      <c r="BL207" t="e">
        <f>VLOOKUP(BJ207,Sheet2!$E$2:$I$222,4,FALSE)</f>
        <v>#N/A</v>
      </c>
      <c r="BM207" t="e">
        <f>VLOOKUP(BJ207,Sheet2!$E$2:$I$222,5,FALSE)</f>
        <v>#N/A</v>
      </c>
      <c r="BN207"/>
      <c r="BR207" t="e">
        <f>VLOOKUP(BQ207,Sheet2!$E$2:$I$222,3,FALSE)</f>
        <v>#N/A</v>
      </c>
      <c r="BS207" t="e">
        <f>VLOOKUP(BQ207,Sheet2!$E$2:$I$222,4,FALSE)</f>
        <v>#N/A</v>
      </c>
      <c r="BT207" t="e">
        <f>VLOOKUP(BQ207,Sheet2!$E$2:$I$222,5,FALSE)</f>
        <v>#N/A</v>
      </c>
      <c r="BU207"/>
      <c r="BY207" t="e">
        <f>VLOOKUP(BX207,Sheet2!$E$2:$I$222,3,FALSE)</f>
        <v>#N/A</v>
      </c>
      <c r="BZ207" t="e">
        <f>VLOOKUP(BX207,Sheet2!$E$2:$I$222,4,FALSE)</f>
        <v>#N/A</v>
      </c>
      <c r="CA207" t="e">
        <f>VLOOKUP(BX207,Sheet2!$E$2:$I$222,5,FALSE)</f>
        <v>#N/A</v>
      </c>
      <c r="CB207"/>
      <c r="CF207" t="e">
        <f>VLOOKUP(CE207,Sheet2!$E$2:$I$222,3,FALSE)</f>
        <v>#N/A</v>
      </c>
      <c r="CG207" t="e">
        <f>VLOOKUP(CE207,Sheet2!$E$2:$I$222,4,FALSE)</f>
        <v>#N/A</v>
      </c>
      <c r="CH207" t="e">
        <f>VLOOKUP(CE207,Sheet2!$E$2:$I$222,5,FALSE)</f>
        <v>#N/A</v>
      </c>
      <c r="CI207"/>
      <c r="CM207" t="e">
        <f>VLOOKUP(CL207,Sheet2!$E$2:$I$222,3,FALSE)</f>
        <v>#N/A</v>
      </c>
      <c r="CN207" t="e">
        <f>VLOOKUP(CL207,Sheet2!$E$2:$I$222,4,FALSE)</f>
        <v>#N/A</v>
      </c>
      <c r="CO207" t="e">
        <f>VLOOKUP(CL207,Sheet2!$E$2:$I$222,5,FALSE)</f>
        <v>#N/A</v>
      </c>
      <c r="CP207"/>
      <c r="CT207" t="e">
        <f>VLOOKUP(CS207,Sheet2!$E$2:$I$222,3,FALSE)</f>
        <v>#N/A</v>
      </c>
      <c r="CU207" t="e">
        <f>VLOOKUP(CS207,Sheet2!$E$2:$I$222,4,FALSE)</f>
        <v>#N/A</v>
      </c>
      <c r="CV207" t="e">
        <f>VLOOKUP(CS207,Sheet2!$E$2:$I$222,5,FALSE)</f>
        <v>#N/A</v>
      </c>
      <c r="CW207"/>
      <c r="DA207" t="e">
        <f>VLOOKUP(CZ207,Sheet2!$E$2:$I$222,3,FALSE)</f>
        <v>#N/A</v>
      </c>
      <c r="DB207" t="e">
        <f>VLOOKUP(CZ207,Sheet2!$E$2:$I$222,4,FALSE)</f>
        <v>#N/A</v>
      </c>
      <c r="DC207" t="e">
        <f>VLOOKUP(CZ207,Sheet2!$E$2:$I$222,5,FALSE)</f>
        <v>#N/A</v>
      </c>
      <c r="DD207"/>
      <c r="DH207" t="e">
        <f>VLOOKUP(DG207,Sheet2!$E$2:$I$222,3,FALSE)</f>
        <v>#N/A</v>
      </c>
      <c r="DI207" t="e">
        <f>VLOOKUP(DG207,Sheet2!$E$2:$I$222,4,FALSE)</f>
        <v>#N/A</v>
      </c>
      <c r="DJ207" t="e">
        <f>VLOOKUP(DG207,Sheet2!$E$2:$I$222,5,FALSE)</f>
        <v>#N/A</v>
      </c>
    </row>
    <row r="208" spans="1:114" x14ac:dyDescent="0.25">
      <c r="A208">
        <v>217</v>
      </c>
      <c r="C208">
        <v>13289</v>
      </c>
      <c r="D208">
        <v>3289</v>
      </c>
      <c r="E208">
        <v>37.765377000000001</v>
      </c>
      <c r="F208">
        <v>-122.41329</v>
      </c>
      <c r="G208" t="s">
        <v>210</v>
      </c>
      <c r="H208" t="s">
        <v>2639</v>
      </c>
      <c r="I208" t="s">
        <v>4918</v>
      </c>
      <c r="J208" t="s">
        <v>4946</v>
      </c>
      <c r="K208" t="s">
        <v>4966</v>
      </c>
      <c r="Q208" t="s">
        <v>5924</v>
      </c>
      <c r="S208" t="s">
        <v>6065</v>
      </c>
      <c r="X208">
        <f t="shared" si="3"/>
        <v>3</v>
      </c>
      <c r="Y208" t="s">
        <v>6820</v>
      </c>
      <c r="Z208" t="s">
        <v>6881</v>
      </c>
      <c r="AB208" t="e">
        <f>VLOOKUP($AA208,Sheet2!$E$2:$I$222,3,FALSE)</f>
        <v>#N/A</v>
      </c>
      <c r="AC208" t="e">
        <f>VLOOKUP($AA208,Sheet2!$E$2:$I$222,4,FALSE)</f>
        <v>#N/A</v>
      </c>
      <c r="AD208" t="e">
        <f>VLOOKUP($AA208,Sheet2!$E$2:$I$222,5,FALSE)</f>
        <v>#N/A</v>
      </c>
      <c r="AF208" t="s">
        <v>6842</v>
      </c>
      <c r="AG208" t="s">
        <v>6881</v>
      </c>
      <c r="AI208" t="e">
        <f>VLOOKUP(AH208,Sheet2!$E$2:$I$222,3,FALSE)</f>
        <v>#N/A</v>
      </c>
      <c r="AJ208" t="e">
        <f>VLOOKUP(AH208,Sheet2!$E$2:$I$222,4,FALSE)</f>
        <v>#N/A</v>
      </c>
      <c r="AK208" t="e">
        <f>VLOOKUP(AH208,Sheet2!$E$2:$I$222,5,FALSE)</f>
        <v>#N/A</v>
      </c>
      <c r="AL208"/>
      <c r="AM208" t="s">
        <v>6876</v>
      </c>
      <c r="AN208" t="s">
        <v>6882</v>
      </c>
      <c r="AO208" s="59" t="s">
        <v>6970</v>
      </c>
      <c r="AP208" t="str">
        <f>VLOOKUP(AO208,Sheet2!$E$2:$I$222,3,FALSE)</f>
        <v>To 16th Street BART</v>
      </c>
      <c r="AQ208" t="str">
        <f>VLOOKUP(AO208,Sheet2!$E$2:$I$222,4,FALSE)</f>
        <v>16th St. &amp; Mission</v>
      </c>
      <c r="AR208" t="str">
        <f>VLOOKUP(AO208,Sheet2!$E$2:$I$222,5,FALSE)</f>
        <v>Daily ~ 6am-12am</v>
      </c>
      <c r="AS208"/>
      <c r="AW208" t="e">
        <f>VLOOKUP(AV208,Sheet2!$E$2:$I$222,3,FALSE)</f>
        <v>#N/A</v>
      </c>
      <c r="AX208" t="e">
        <f>VLOOKUP(AV208,Sheet2!$E$2:$I$222,4,FALSE)</f>
        <v>#N/A</v>
      </c>
      <c r="AY208" t="e">
        <f>VLOOKUP(AV208,Sheet2!$E$2:$I$222,5,FALSE)</f>
        <v>#N/A</v>
      </c>
      <c r="AZ208"/>
      <c r="BD208" t="e">
        <f>VLOOKUP(BC208,Sheet2!$E$2:$I$222,3,FALSE)</f>
        <v>#N/A</v>
      </c>
      <c r="BE208" t="e">
        <f>VLOOKUP(BC208,Sheet2!$E$2:$I$222,4,FALSE)</f>
        <v>#N/A</v>
      </c>
      <c r="BF208" t="e">
        <f>VLOOKUP(BC208,Sheet2!$E$2:$I$222,5,FALSE)</f>
        <v>#N/A</v>
      </c>
      <c r="BG208"/>
      <c r="BK208" t="e">
        <f>VLOOKUP(BJ208,Sheet2!$E$2:$I$222,3,FALSE)</f>
        <v>#N/A</v>
      </c>
      <c r="BL208" t="e">
        <f>VLOOKUP(BJ208,Sheet2!$E$2:$I$222,4,FALSE)</f>
        <v>#N/A</v>
      </c>
      <c r="BM208" t="e">
        <f>VLOOKUP(BJ208,Sheet2!$E$2:$I$222,5,FALSE)</f>
        <v>#N/A</v>
      </c>
      <c r="BN208"/>
      <c r="BR208" t="e">
        <f>VLOOKUP(BQ208,Sheet2!$E$2:$I$222,3,FALSE)</f>
        <v>#N/A</v>
      </c>
      <c r="BS208" t="e">
        <f>VLOOKUP(BQ208,Sheet2!$E$2:$I$222,4,FALSE)</f>
        <v>#N/A</v>
      </c>
      <c r="BT208" t="e">
        <f>VLOOKUP(BQ208,Sheet2!$E$2:$I$222,5,FALSE)</f>
        <v>#N/A</v>
      </c>
      <c r="BU208"/>
      <c r="BY208" t="e">
        <f>VLOOKUP(BX208,Sheet2!$E$2:$I$222,3,FALSE)</f>
        <v>#N/A</v>
      </c>
      <c r="BZ208" t="e">
        <f>VLOOKUP(BX208,Sheet2!$E$2:$I$222,4,FALSE)</f>
        <v>#N/A</v>
      </c>
      <c r="CA208" t="e">
        <f>VLOOKUP(BX208,Sheet2!$E$2:$I$222,5,FALSE)</f>
        <v>#N/A</v>
      </c>
      <c r="CB208"/>
      <c r="CF208" t="e">
        <f>VLOOKUP(CE208,Sheet2!$E$2:$I$222,3,FALSE)</f>
        <v>#N/A</v>
      </c>
      <c r="CG208" t="e">
        <f>VLOOKUP(CE208,Sheet2!$E$2:$I$222,4,FALSE)</f>
        <v>#N/A</v>
      </c>
      <c r="CH208" t="e">
        <f>VLOOKUP(CE208,Sheet2!$E$2:$I$222,5,FALSE)</f>
        <v>#N/A</v>
      </c>
      <c r="CI208"/>
      <c r="CM208" t="e">
        <f>VLOOKUP(CL208,Sheet2!$E$2:$I$222,3,FALSE)</f>
        <v>#N/A</v>
      </c>
      <c r="CN208" t="e">
        <f>VLOOKUP(CL208,Sheet2!$E$2:$I$222,4,FALSE)</f>
        <v>#N/A</v>
      </c>
      <c r="CO208" t="e">
        <f>VLOOKUP(CL208,Sheet2!$E$2:$I$222,5,FALSE)</f>
        <v>#N/A</v>
      </c>
      <c r="CP208"/>
      <c r="CT208" t="e">
        <f>VLOOKUP(CS208,Sheet2!$E$2:$I$222,3,FALSE)</f>
        <v>#N/A</v>
      </c>
      <c r="CU208" t="e">
        <f>VLOOKUP(CS208,Sheet2!$E$2:$I$222,4,FALSE)</f>
        <v>#N/A</v>
      </c>
      <c r="CV208" t="e">
        <f>VLOOKUP(CS208,Sheet2!$E$2:$I$222,5,FALSE)</f>
        <v>#N/A</v>
      </c>
      <c r="CW208"/>
      <c r="DA208" t="e">
        <f>VLOOKUP(CZ208,Sheet2!$E$2:$I$222,3,FALSE)</f>
        <v>#N/A</v>
      </c>
      <c r="DB208" t="e">
        <f>VLOOKUP(CZ208,Sheet2!$E$2:$I$222,4,FALSE)</f>
        <v>#N/A</v>
      </c>
      <c r="DC208" t="e">
        <f>VLOOKUP(CZ208,Sheet2!$E$2:$I$222,5,FALSE)</f>
        <v>#N/A</v>
      </c>
      <c r="DD208"/>
      <c r="DH208" t="e">
        <f>VLOOKUP(DG208,Sheet2!$E$2:$I$222,3,FALSE)</f>
        <v>#N/A</v>
      </c>
      <c r="DI208" t="e">
        <f>VLOOKUP(DG208,Sheet2!$E$2:$I$222,4,FALSE)</f>
        <v>#N/A</v>
      </c>
      <c r="DJ208" t="e">
        <f>VLOOKUP(DG208,Sheet2!$E$2:$I$222,5,FALSE)</f>
        <v>#N/A</v>
      </c>
    </row>
    <row r="209" spans="1:114" x14ac:dyDescent="0.25">
      <c r="A209">
        <v>219</v>
      </c>
      <c r="C209">
        <v>13291</v>
      </c>
      <c r="D209">
        <v>3291</v>
      </c>
      <c r="E209">
        <v>37.765123000000003</v>
      </c>
      <c r="F209">
        <v>-122.419498</v>
      </c>
      <c r="G209" t="s">
        <v>211</v>
      </c>
      <c r="H209" t="s">
        <v>2640</v>
      </c>
      <c r="I209" t="s">
        <v>4917</v>
      </c>
      <c r="J209" t="s">
        <v>4946</v>
      </c>
      <c r="K209" t="s">
        <v>4986</v>
      </c>
      <c r="M209" t="s">
        <v>5109</v>
      </c>
      <c r="N209" t="s">
        <v>5173</v>
      </c>
      <c r="Q209" t="s">
        <v>5924</v>
      </c>
      <c r="R209">
        <v>82</v>
      </c>
      <c r="S209" t="s">
        <v>6066</v>
      </c>
      <c r="X209">
        <f t="shared" si="3"/>
        <v>2</v>
      </c>
      <c r="Y209" t="s">
        <v>6820</v>
      </c>
      <c r="Z209" t="s">
        <v>6879</v>
      </c>
      <c r="AB209" t="e">
        <f>VLOOKUP($AA209,Sheet2!$E$2:$I$222,3,FALSE)</f>
        <v>#N/A</v>
      </c>
      <c r="AC209" t="e">
        <f>VLOOKUP($AA209,Sheet2!$E$2:$I$222,4,FALSE)</f>
        <v>#N/A</v>
      </c>
      <c r="AD209" t="e">
        <f>VLOOKUP($AA209,Sheet2!$E$2:$I$222,5,FALSE)</f>
        <v>#N/A</v>
      </c>
      <c r="AF209" t="s">
        <v>6876</v>
      </c>
      <c r="AG209" t="s">
        <v>6880</v>
      </c>
      <c r="AH209" s="59" t="s">
        <v>6971</v>
      </c>
      <c r="AI209" t="str">
        <f>VLOOKUP(AH209,Sheet2!$E$2:$I$222,3,FALSE)</f>
        <v>To UCSF Mission Bay</v>
      </c>
      <c r="AJ209" t="str">
        <f>VLOOKUP(AH209,Sheet2!$E$2:$I$222,4,FALSE)</f>
        <v>3rd St. &amp; Mission Bay</v>
      </c>
      <c r="AK209" t="str">
        <f>VLOOKUP(AH209,Sheet2!$E$2:$I$222,5,FALSE)</f>
        <v>Daily ~ 6am-12am</v>
      </c>
      <c r="AL209"/>
      <c r="AP209" t="e">
        <f>VLOOKUP(AO209,Sheet2!$E$2:$I$222,3,FALSE)</f>
        <v>#N/A</v>
      </c>
      <c r="AQ209" t="e">
        <f>VLOOKUP(AO209,Sheet2!$E$2:$I$222,4,FALSE)</f>
        <v>#N/A</v>
      </c>
      <c r="AR209" t="e">
        <f>VLOOKUP(AO209,Sheet2!$E$2:$I$222,5,FALSE)</f>
        <v>#N/A</v>
      </c>
      <c r="AS209"/>
      <c r="AW209" t="e">
        <f>VLOOKUP(AV209,Sheet2!$E$2:$I$222,3,FALSE)</f>
        <v>#N/A</v>
      </c>
      <c r="AX209" t="e">
        <f>VLOOKUP(AV209,Sheet2!$E$2:$I$222,4,FALSE)</f>
        <v>#N/A</v>
      </c>
      <c r="AY209" t="e">
        <f>VLOOKUP(AV209,Sheet2!$E$2:$I$222,5,FALSE)</f>
        <v>#N/A</v>
      </c>
      <c r="AZ209"/>
      <c r="BD209" t="e">
        <f>VLOOKUP(BC209,Sheet2!$E$2:$I$222,3,FALSE)</f>
        <v>#N/A</v>
      </c>
      <c r="BE209" t="e">
        <f>VLOOKUP(BC209,Sheet2!$E$2:$I$222,4,FALSE)</f>
        <v>#N/A</v>
      </c>
      <c r="BF209" t="e">
        <f>VLOOKUP(BC209,Sheet2!$E$2:$I$222,5,FALSE)</f>
        <v>#N/A</v>
      </c>
      <c r="BG209"/>
      <c r="BK209" t="e">
        <f>VLOOKUP(BJ209,Sheet2!$E$2:$I$222,3,FALSE)</f>
        <v>#N/A</v>
      </c>
      <c r="BL209" t="e">
        <f>VLOOKUP(BJ209,Sheet2!$E$2:$I$222,4,FALSE)</f>
        <v>#N/A</v>
      </c>
      <c r="BM209" t="e">
        <f>VLOOKUP(BJ209,Sheet2!$E$2:$I$222,5,FALSE)</f>
        <v>#N/A</v>
      </c>
      <c r="BN209"/>
      <c r="BR209" t="e">
        <f>VLOOKUP(BQ209,Sheet2!$E$2:$I$222,3,FALSE)</f>
        <v>#N/A</v>
      </c>
      <c r="BS209" t="e">
        <f>VLOOKUP(BQ209,Sheet2!$E$2:$I$222,4,FALSE)</f>
        <v>#N/A</v>
      </c>
      <c r="BT209" t="e">
        <f>VLOOKUP(BQ209,Sheet2!$E$2:$I$222,5,FALSE)</f>
        <v>#N/A</v>
      </c>
      <c r="BU209"/>
      <c r="BY209" t="e">
        <f>VLOOKUP(BX209,Sheet2!$E$2:$I$222,3,FALSE)</f>
        <v>#N/A</v>
      </c>
      <c r="BZ209" t="e">
        <f>VLOOKUP(BX209,Sheet2!$E$2:$I$222,4,FALSE)</f>
        <v>#N/A</v>
      </c>
      <c r="CA209" t="e">
        <f>VLOOKUP(BX209,Sheet2!$E$2:$I$222,5,FALSE)</f>
        <v>#N/A</v>
      </c>
      <c r="CB209"/>
      <c r="CF209" t="e">
        <f>VLOOKUP(CE209,Sheet2!$E$2:$I$222,3,FALSE)</f>
        <v>#N/A</v>
      </c>
      <c r="CG209" t="e">
        <f>VLOOKUP(CE209,Sheet2!$E$2:$I$222,4,FALSE)</f>
        <v>#N/A</v>
      </c>
      <c r="CH209" t="e">
        <f>VLOOKUP(CE209,Sheet2!$E$2:$I$222,5,FALSE)</f>
        <v>#N/A</v>
      </c>
      <c r="CI209"/>
      <c r="CM209" t="e">
        <f>VLOOKUP(CL209,Sheet2!$E$2:$I$222,3,FALSE)</f>
        <v>#N/A</v>
      </c>
      <c r="CN209" t="e">
        <f>VLOOKUP(CL209,Sheet2!$E$2:$I$222,4,FALSE)</f>
        <v>#N/A</v>
      </c>
      <c r="CO209" t="e">
        <f>VLOOKUP(CL209,Sheet2!$E$2:$I$222,5,FALSE)</f>
        <v>#N/A</v>
      </c>
      <c r="CP209"/>
      <c r="CT209" t="e">
        <f>VLOOKUP(CS209,Sheet2!$E$2:$I$222,3,FALSE)</f>
        <v>#N/A</v>
      </c>
      <c r="CU209" t="e">
        <f>VLOOKUP(CS209,Sheet2!$E$2:$I$222,4,FALSE)</f>
        <v>#N/A</v>
      </c>
      <c r="CV209" t="e">
        <f>VLOOKUP(CS209,Sheet2!$E$2:$I$222,5,FALSE)</f>
        <v>#N/A</v>
      </c>
      <c r="CW209"/>
      <c r="DA209" t="e">
        <f>VLOOKUP(CZ209,Sheet2!$E$2:$I$222,3,FALSE)</f>
        <v>#N/A</v>
      </c>
      <c r="DB209" t="e">
        <f>VLOOKUP(CZ209,Sheet2!$E$2:$I$222,4,FALSE)</f>
        <v>#N/A</v>
      </c>
      <c r="DC209" t="e">
        <f>VLOOKUP(CZ209,Sheet2!$E$2:$I$222,5,FALSE)</f>
        <v>#N/A</v>
      </c>
      <c r="DD209"/>
      <c r="DH209" t="e">
        <f>VLOOKUP(DG209,Sheet2!$E$2:$I$222,3,FALSE)</f>
        <v>#N/A</v>
      </c>
      <c r="DI209" t="e">
        <f>VLOOKUP(DG209,Sheet2!$E$2:$I$222,4,FALSE)</f>
        <v>#N/A</v>
      </c>
      <c r="DJ209" t="e">
        <f>VLOOKUP(DG209,Sheet2!$E$2:$I$222,5,FALSE)</f>
        <v>#N/A</v>
      </c>
    </row>
    <row r="210" spans="1:114" x14ac:dyDescent="0.25">
      <c r="A210">
        <v>220</v>
      </c>
      <c r="C210">
        <v>13292</v>
      </c>
      <c r="D210">
        <v>3292</v>
      </c>
      <c r="E210">
        <v>37.76502</v>
      </c>
      <c r="F210">
        <v>-122.41928</v>
      </c>
      <c r="G210" t="s">
        <v>211</v>
      </c>
      <c r="H210" t="s">
        <v>2640</v>
      </c>
      <c r="I210" t="s">
        <v>4916</v>
      </c>
      <c r="J210" t="s">
        <v>4946</v>
      </c>
      <c r="K210" t="s">
        <v>4984</v>
      </c>
      <c r="P210" t="s">
        <v>5267</v>
      </c>
      <c r="Q210" t="s">
        <v>5924</v>
      </c>
      <c r="S210" t="s">
        <v>6067</v>
      </c>
      <c r="X210">
        <f t="shared" si="3"/>
        <v>1</v>
      </c>
      <c r="Y210" t="s">
        <v>6842</v>
      </c>
      <c r="Z210" t="s">
        <v>6881</v>
      </c>
      <c r="AB210" t="e">
        <f>VLOOKUP($AA210,Sheet2!$E$2:$I$222,3,FALSE)</f>
        <v>#N/A</v>
      </c>
      <c r="AC210" t="e">
        <f>VLOOKUP($AA210,Sheet2!$E$2:$I$222,4,FALSE)</f>
        <v>#N/A</v>
      </c>
      <c r="AD210" t="e">
        <f>VLOOKUP($AA210,Sheet2!$E$2:$I$222,5,FALSE)</f>
        <v>#N/A</v>
      </c>
      <c r="AI210" t="e">
        <f>VLOOKUP(AH210,Sheet2!$E$2:$I$222,3,FALSE)</f>
        <v>#N/A</v>
      </c>
      <c r="AJ210" t="e">
        <f>VLOOKUP(AH210,Sheet2!$E$2:$I$222,4,FALSE)</f>
        <v>#N/A</v>
      </c>
      <c r="AK210" t="e">
        <f>VLOOKUP(AH210,Sheet2!$E$2:$I$222,5,FALSE)</f>
        <v>#N/A</v>
      </c>
      <c r="AL210"/>
      <c r="AP210" t="e">
        <f>VLOOKUP(AO210,Sheet2!$E$2:$I$222,3,FALSE)</f>
        <v>#N/A</v>
      </c>
      <c r="AQ210" t="e">
        <f>VLOOKUP(AO210,Sheet2!$E$2:$I$222,4,FALSE)</f>
        <v>#N/A</v>
      </c>
      <c r="AR210" t="e">
        <f>VLOOKUP(AO210,Sheet2!$E$2:$I$222,5,FALSE)</f>
        <v>#N/A</v>
      </c>
      <c r="AS210"/>
      <c r="AW210" t="e">
        <f>VLOOKUP(AV210,Sheet2!$E$2:$I$222,3,FALSE)</f>
        <v>#N/A</v>
      </c>
      <c r="AX210" t="e">
        <f>VLOOKUP(AV210,Sheet2!$E$2:$I$222,4,FALSE)</f>
        <v>#N/A</v>
      </c>
      <c r="AY210" t="e">
        <f>VLOOKUP(AV210,Sheet2!$E$2:$I$222,5,FALSE)</f>
        <v>#N/A</v>
      </c>
      <c r="AZ210"/>
      <c r="BD210" t="e">
        <f>VLOOKUP(BC210,Sheet2!$E$2:$I$222,3,FALSE)</f>
        <v>#N/A</v>
      </c>
      <c r="BE210" t="e">
        <f>VLOOKUP(BC210,Sheet2!$E$2:$I$222,4,FALSE)</f>
        <v>#N/A</v>
      </c>
      <c r="BF210" t="e">
        <f>VLOOKUP(BC210,Sheet2!$E$2:$I$222,5,FALSE)</f>
        <v>#N/A</v>
      </c>
      <c r="BG210"/>
      <c r="BK210" t="e">
        <f>VLOOKUP(BJ210,Sheet2!$E$2:$I$222,3,FALSE)</f>
        <v>#N/A</v>
      </c>
      <c r="BL210" t="e">
        <f>VLOOKUP(BJ210,Sheet2!$E$2:$I$222,4,FALSE)</f>
        <v>#N/A</v>
      </c>
      <c r="BM210" t="e">
        <f>VLOOKUP(BJ210,Sheet2!$E$2:$I$222,5,FALSE)</f>
        <v>#N/A</v>
      </c>
      <c r="BN210"/>
      <c r="BR210" t="e">
        <f>VLOOKUP(BQ210,Sheet2!$E$2:$I$222,3,FALSE)</f>
        <v>#N/A</v>
      </c>
      <c r="BS210" t="e">
        <f>VLOOKUP(BQ210,Sheet2!$E$2:$I$222,4,FALSE)</f>
        <v>#N/A</v>
      </c>
      <c r="BT210" t="e">
        <f>VLOOKUP(BQ210,Sheet2!$E$2:$I$222,5,FALSE)</f>
        <v>#N/A</v>
      </c>
      <c r="BU210"/>
      <c r="BY210" t="e">
        <f>VLOOKUP(BX210,Sheet2!$E$2:$I$222,3,FALSE)</f>
        <v>#N/A</v>
      </c>
      <c r="BZ210" t="e">
        <f>VLOOKUP(BX210,Sheet2!$E$2:$I$222,4,FALSE)</f>
        <v>#N/A</v>
      </c>
      <c r="CA210" t="e">
        <f>VLOOKUP(BX210,Sheet2!$E$2:$I$222,5,FALSE)</f>
        <v>#N/A</v>
      </c>
      <c r="CB210"/>
      <c r="CF210" t="e">
        <f>VLOOKUP(CE210,Sheet2!$E$2:$I$222,3,FALSE)</f>
        <v>#N/A</v>
      </c>
      <c r="CG210" t="e">
        <f>VLOOKUP(CE210,Sheet2!$E$2:$I$222,4,FALSE)</f>
        <v>#N/A</v>
      </c>
      <c r="CH210" t="e">
        <f>VLOOKUP(CE210,Sheet2!$E$2:$I$222,5,FALSE)</f>
        <v>#N/A</v>
      </c>
      <c r="CI210"/>
      <c r="CM210" t="e">
        <f>VLOOKUP(CL210,Sheet2!$E$2:$I$222,3,FALSE)</f>
        <v>#N/A</v>
      </c>
      <c r="CN210" t="e">
        <f>VLOOKUP(CL210,Sheet2!$E$2:$I$222,4,FALSE)</f>
        <v>#N/A</v>
      </c>
      <c r="CO210" t="e">
        <f>VLOOKUP(CL210,Sheet2!$E$2:$I$222,5,FALSE)</f>
        <v>#N/A</v>
      </c>
      <c r="CP210"/>
      <c r="CT210" t="e">
        <f>VLOOKUP(CS210,Sheet2!$E$2:$I$222,3,FALSE)</f>
        <v>#N/A</v>
      </c>
      <c r="CU210" t="e">
        <f>VLOOKUP(CS210,Sheet2!$E$2:$I$222,4,FALSE)</f>
        <v>#N/A</v>
      </c>
      <c r="CV210" t="e">
        <f>VLOOKUP(CS210,Sheet2!$E$2:$I$222,5,FALSE)</f>
        <v>#N/A</v>
      </c>
      <c r="CW210"/>
      <c r="DA210" t="e">
        <f>VLOOKUP(CZ210,Sheet2!$E$2:$I$222,3,FALSE)</f>
        <v>#N/A</v>
      </c>
      <c r="DB210" t="e">
        <f>VLOOKUP(CZ210,Sheet2!$E$2:$I$222,4,FALSE)</f>
        <v>#N/A</v>
      </c>
      <c r="DC210" t="e">
        <f>VLOOKUP(CZ210,Sheet2!$E$2:$I$222,5,FALSE)</f>
        <v>#N/A</v>
      </c>
      <c r="DD210"/>
      <c r="DH210" t="e">
        <f>VLOOKUP(DG210,Sheet2!$E$2:$I$222,3,FALSE)</f>
        <v>#N/A</v>
      </c>
      <c r="DI210" t="e">
        <f>VLOOKUP(DG210,Sheet2!$E$2:$I$222,4,FALSE)</f>
        <v>#N/A</v>
      </c>
      <c r="DJ210" t="e">
        <f>VLOOKUP(DG210,Sheet2!$E$2:$I$222,5,FALSE)</f>
        <v>#N/A</v>
      </c>
    </row>
    <row r="211" spans="1:114" x14ac:dyDescent="0.25">
      <c r="A211">
        <v>221</v>
      </c>
      <c r="C211">
        <v>13293</v>
      </c>
      <c r="D211">
        <v>3293</v>
      </c>
      <c r="E211">
        <v>37.764983000000001</v>
      </c>
      <c r="F211">
        <v>-122.41983500000001</v>
      </c>
      <c r="G211" t="s">
        <v>211</v>
      </c>
      <c r="H211" t="s">
        <v>2640</v>
      </c>
      <c r="I211" t="s">
        <v>4918</v>
      </c>
      <c r="J211" t="s">
        <v>4946</v>
      </c>
      <c r="K211" t="s">
        <v>4999</v>
      </c>
      <c r="M211" t="s">
        <v>5109</v>
      </c>
      <c r="N211" t="s">
        <v>5174</v>
      </c>
      <c r="Q211" t="s">
        <v>5924</v>
      </c>
      <c r="R211">
        <v>343</v>
      </c>
      <c r="S211" t="s">
        <v>6068</v>
      </c>
      <c r="X211">
        <f t="shared" si="3"/>
        <v>3</v>
      </c>
      <c r="Y211" t="s">
        <v>6820</v>
      </c>
      <c r="Z211" t="s">
        <v>6881</v>
      </c>
      <c r="AB211" t="e">
        <f>VLOOKUP($AA211,Sheet2!$E$2:$I$222,3,FALSE)</f>
        <v>#N/A</v>
      </c>
      <c r="AC211" t="e">
        <f>VLOOKUP($AA211,Sheet2!$E$2:$I$222,4,FALSE)</f>
        <v>#N/A</v>
      </c>
      <c r="AD211" t="e">
        <f>VLOOKUP($AA211,Sheet2!$E$2:$I$222,5,FALSE)</f>
        <v>#N/A</v>
      </c>
      <c r="AF211" t="s">
        <v>6876</v>
      </c>
      <c r="AG211" t="s">
        <v>6880</v>
      </c>
      <c r="AH211" s="59" t="s">
        <v>6971</v>
      </c>
      <c r="AI211" t="str">
        <f>VLOOKUP(AH211,Sheet2!$E$2:$I$222,3,FALSE)</f>
        <v>To UCSF Mission Bay</v>
      </c>
      <c r="AJ211" t="str">
        <f>VLOOKUP(AH211,Sheet2!$E$2:$I$222,4,FALSE)</f>
        <v>3rd St. &amp; Mission Bay</v>
      </c>
      <c r="AK211" t="str">
        <f>VLOOKUP(AH211,Sheet2!$E$2:$I$222,5,FALSE)</f>
        <v>Daily ~ 6am-12am</v>
      </c>
      <c r="AL211"/>
      <c r="AM211" t="s">
        <v>6876</v>
      </c>
      <c r="AN211" t="s">
        <v>6882</v>
      </c>
      <c r="AO211" s="59" t="s">
        <v>6970</v>
      </c>
      <c r="AP211" t="str">
        <f>VLOOKUP(AO211,Sheet2!$E$2:$I$222,3,FALSE)</f>
        <v>To 16th Street BART</v>
      </c>
      <c r="AQ211" t="str">
        <f>VLOOKUP(AO211,Sheet2!$E$2:$I$222,4,FALSE)</f>
        <v>16th St. &amp; Mission</v>
      </c>
      <c r="AR211" t="str">
        <f>VLOOKUP(AO211,Sheet2!$E$2:$I$222,5,FALSE)</f>
        <v>Daily ~ 6am-12am</v>
      </c>
      <c r="AS211"/>
      <c r="AW211" t="e">
        <f>VLOOKUP(AV211,Sheet2!$E$2:$I$222,3,FALSE)</f>
        <v>#N/A</v>
      </c>
      <c r="AX211" t="e">
        <f>VLOOKUP(AV211,Sheet2!$E$2:$I$222,4,FALSE)</f>
        <v>#N/A</v>
      </c>
      <c r="AY211" t="e">
        <f>VLOOKUP(AV211,Sheet2!$E$2:$I$222,5,FALSE)</f>
        <v>#N/A</v>
      </c>
      <c r="AZ211"/>
      <c r="BD211" t="e">
        <f>VLOOKUP(BC211,Sheet2!$E$2:$I$222,3,FALSE)</f>
        <v>#N/A</v>
      </c>
      <c r="BE211" t="e">
        <f>VLOOKUP(BC211,Sheet2!$E$2:$I$222,4,FALSE)</f>
        <v>#N/A</v>
      </c>
      <c r="BF211" t="e">
        <f>VLOOKUP(BC211,Sheet2!$E$2:$I$222,5,FALSE)</f>
        <v>#N/A</v>
      </c>
      <c r="BG211"/>
      <c r="BK211" t="e">
        <f>VLOOKUP(BJ211,Sheet2!$E$2:$I$222,3,FALSE)</f>
        <v>#N/A</v>
      </c>
      <c r="BL211" t="e">
        <f>VLOOKUP(BJ211,Sheet2!$E$2:$I$222,4,FALSE)</f>
        <v>#N/A</v>
      </c>
      <c r="BM211" t="e">
        <f>VLOOKUP(BJ211,Sheet2!$E$2:$I$222,5,FALSE)</f>
        <v>#N/A</v>
      </c>
      <c r="BN211"/>
      <c r="BR211" t="e">
        <f>VLOOKUP(BQ211,Sheet2!$E$2:$I$222,3,FALSE)</f>
        <v>#N/A</v>
      </c>
      <c r="BS211" t="e">
        <f>VLOOKUP(BQ211,Sheet2!$E$2:$I$222,4,FALSE)</f>
        <v>#N/A</v>
      </c>
      <c r="BT211" t="e">
        <f>VLOOKUP(BQ211,Sheet2!$E$2:$I$222,5,FALSE)</f>
        <v>#N/A</v>
      </c>
      <c r="BU211"/>
      <c r="BY211" t="e">
        <f>VLOOKUP(BX211,Sheet2!$E$2:$I$222,3,FALSE)</f>
        <v>#N/A</v>
      </c>
      <c r="BZ211" t="e">
        <f>VLOOKUP(BX211,Sheet2!$E$2:$I$222,4,FALSE)</f>
        <v>#N/A</v>
      </c>
      <c r="CA211" t="e">
        <f>VLOOKUP(BX211,Sheet2!$E$2:$I$222,5,FALSE)</f>
        <v>#N/A</v>
      </c>
      <c r="CB211"/>
      <c r="CF211" t="e">
        <f>VLOOKUP(CE211,Sheet2!$E$2:$I$222,3,FALSE)</f>
        <v>#N/A</v>
      </c>
      <c r="CG211" t="e">
        <f>VLOOKUP(CE211,Sheet2!$E$2:$I$222,4,FALSE)</f>
        <v>#N/A</v>
      </c>
      <c r="CH211" t="e">
        <f>VLOOKUP(CE211,Sheet2!$E$2:$I$222,5,FALSE)</f>
        <v>#N/A</v>
      </c>
      <c r="CI211"/>
      <c r="CM211" t="e">
        <f>VLOOKUP(CL211,Sheet2!$E$2:$I$222,3,FALSE)</f>
        <v>#N/A</v>
      </c>
      <c r="CN211" t="e">
        <f>VLOOKUP(CL211,Sheet2!$E$2:$I$222,4,FALSE)</f>
        <v>#N/A</v>
      </c>
      <c r="CO211" t="e">
        <f>VLOOKUP(CL211,Sheet2!$E$2:$I$222,5,FALSE)</f>
        <v>#N/A</v>
      </c>
      <c r="CP211"/>
      <c r="CT211" t="e">
        <f>VLOOKUP(CS211,Sheet2!$E$2:$I$222,3,FALSE)</f>
        <v>#N/A</v>
      </c>
      <c r="CU211" t="e">
        <f>VLOOKUP(CS211,Sheet2!$E$2:$I$222,4,FALSE)</f>
        <v>#N/A</v>
      </c>
      <c r="CV211" t="e">
        <f>VLOOKUP(CS211,Sheet2!$E$2:$I$222,5,FALSE)</f>
        <v>#N/A</v>
      </c>
      <c r="CW211"/>
      <c r="DA211" t="e">
        <f>VLOOKUP(CZ211,Sheet2!$E$2:$I$222,3,FALSE)</f>
        <v>#N/A</v>
      </c>
      <c r="DB211" t="e">
        <f>VLOOKUP(CZ211,Sheet2!$E$2:$I$222,4,FALSE)</f>
        <v>#N/A</v>
      </c>
      <c r="DC211" t="e">
        <f>VLOOKUP(CZ211,Sheet2!$E$2:$I$222,5,FALSE)</f>
        <v>#N/A</v>
      </c>
      <c r="DD211"/>
      <c r="DH211" t="e">
        <f>VLOOKUP(DG211,Sheet2!$E$2:$I$222,3,FALSE)</f>
        <v>#N/A</v>
      </c>
      <c r="DI211" t="e">
        <f>VLOOKUP(DG211,Sheet2!$E$2:$I$222,4,FALSE)</f>
        <v>#N/A</v>
      </c>
      <c r="DJ211" t="e">
        <f>VLOOKUP(DG211,Sheet2!$E$2:$I$222,5,FALSE)</f>
        <v>#N/A</v>
      </c>
    </row>
    <row r="212" spans="1:114" x14ac:dyDescent="0.25">
      <c r="A212">
        <v>222</v>
      </c>
      <c r="C212">
        <v>13295</v>
      </c>
      <c r="D212">
        <v>3295</v>
      </c>
      <c r="E212">
        <v>37.765825</v>
      </c>
      <c r="F212">
        <v>-122.40812200000001</v>
      </c>
      <c r="G212" t="s">
        <v>212</v>
      </c>
      <c r="H212" t="s">
        <v>2641</v>
      </c>
      <c r="I212" t="s">
        <v>4920</v>
      </c>
      <c r="J212" t="s">
        <v>4946</v>
      </c>
      <c r="K212" t="s">
        <v>5000</v>
      </c>
      <c r="M212" t="s">
        <v>5109</v>
      </c>
      <c r="N212" t="s">
        <v>5175</v>
      </c>
      <c r="Q212" t="s">
        <v>5924</v>
      </c>
      <c r="R212">
        <v>596</v>
      </c>
      <c r="S212" t="s">
        <v>6064</v>
      </c>
      <c r="X212">
        <f t="shared" si="3"/>
        <v>3</v>
      </c>
      <c r="Y212" t="s">
        <v>6820</v>
      </c>
      <c r="Z212" t="s">
        <v>6879</v>
      </c>
      <c r="AB212" t="e">
        <f>VLOOKUP($AA212,Sheet2!$E$2:$I$222,3,FALSE)</f>
        <v>#N/A</v>
      </c>
      <c r="AC212" t="e">
        <f>VLOOKUP($AA212,Sheet2!$E$2:$I$222,4,FALSE)</f>
        <v>#N/A</v>
      </c>
      <c r="AD212" t="e">
        <f>VLOOKUP($AA212,Sheet2!$E$2:$I$222,5,FALSE)</f>
        <v>#N/A</v>
      </c>
      <c r="AF212" t="s">
        <v>6842</v>
      </c>
      <c r="AG212" t="s">
        <v>6879</v>
      </c>
      <c r="AI212" t="e">
        <f>VLOOKUP(AH212,Sheet2!$E$2:$I$222,3,FALSE)</f>
        <v>#N/A</v>
      </c>
      <c r="AJ212" t="e">
        <f>VLOOKUP(AH212,Sheet2!$E$2:$I$222,4,FALSE)</f>
        <v>#N/A</v>
      </c>
      <c r="AK212" t="e">
        <f>VLOOKUP(AH212,Sheet2!$E$2:$I$222,5,FALSE)</f>
        <v>#N/A</v>
      </c>
      <c r="AL212"/>
      <c r="AM212" t="s">
        <v>6876</v>
      </c>
      <c r="AN212" t="s">
        <v>6880</v>
      </c>
      <c r="AO212" s="59" t="s">
        <v>6971</v>
      </c>
      <c r="AP212" t="str">
        <f>VLOOKUP(AO212,Sheet2!$E$2:$I$222,3,FALSE)</f>
        <v>To UCSF Mission Bay</v>
      </c>
      <c r="AQ212" t="str">
        <f>VLOOKUP(AO212,Sheet2!$E$2:$I$222,4,FALSE)</f>
        <v>3rd St. &amp; Mission Bay</v>
      </c>
      <c r="AR212" t="str">
        <f>VLOOKUP(AO212,Sheet2!$E$2:$I$222,5,FALSE)</f>
        <v>Daily ~ 6am-12am</v>
      </c>
      <c r="AS212"/>
      <c r="AW212" t="e">
        <f>VLOOKUP(AV212,Sheet2!$E$2:$I$222,3,FALSE)</f>
        <v>#N/A</v>
      </c>
      <c r="AX212" t="e">
        <f>VLOOKUP(AV212,Sheet2!$E$2:$I$222,4,FALSE)</f>
        <v>#N/A</v>
      </c>
      <c r="AY212" t="e">
        <f>VLOOKUP(AV212,Sheet2!$E$2:$I$222,5,FALSE)</f>
        <v>#N/A</v>
      </c>
      <c r="AZ212"/>
      <c r="BD212" t="e">
        <f>VLOOKUP(BC212,Sheet2!$E$2:$I$222,3,FALSE)</f>
        <v>#N/A</v>
      </c>
      <c r="BE212" t="e">
        <f>VLOOKUP(BC212,Sheet2!$E$2:$I$222,4,FALSE)</f>
        <v>#N/A</v>
      </c>
      <c r="BF212" t="e">
        <f>VLOOKUP(BC212,Sheet2!$E$2:$I$222,5,FALSE)</f>
        <v>#N/A</v>
      </c>
      <c r="BG212"/>
      <c r="BK212" t="e">
        <f>VLOOKUP(BJ212,Sheet2!$E$2:$I$222,3,FALSE)</f>
        <v>#N/A</v>
      </c>
      <c r="BL212" t="e">
        <f>VLOOKUP(BJ212,Sheet2!$E$2:$I$222,4,FALSE)</f>
        <v>#N/A</v>
      </c>
      <c r="BM212" t="e">
        <f>VLOOKUP(BJ212,Sheet2!$E$2:$I$222,5,FALSE)</f>
        <v>#N/A</v>
      </c>
      <c r="BN212"/>
      <c r="BR212" t="e">
        <f>VLOOKUP(BQ212,Sheet2!$E$2:$I$222,3,FALSE)</f>
        <v>#N/A</v>
      </c>
      <c r="BS212" t="e">
        <f>VLOOKUP(BQ212,Sheet2!$E$2:$I$222,4,FALSE)</f>
        <v>#N/A</v>
      </c>
      <c r="BT212" t="e">
        <f>VLOOKUP(BQ212,Sheet2!$E$2:$I$222,5,FALSE)</f>
        <v>#N/A</v>
      </c>
      <c r="BU212"/>
      <c r="BY212" t="e">
        <f>VLOOKUP(BX212,Sheet2!$E$2:$I$222,3,FALSE)</f>
        <v>#N/A</v>
      </c>
      <c r="BZ212" t="e">
        <f>VLOOKUP(BX212,Sheet2!$E$2:$I$222,4,FALSE)</f>
        <v>#N/A</v>
      </c>
      <c r="CA212" t="e">
        <f>VLOOKUP(BX212,Sheet2!$E$2:$I$222,5,FALSE)</f>
        <v>#N/A</v>
      </c>
      <c r="CB212"/>
      <c r="CF212" t="e">
        <f>VLOOKUP(CE212,Sheet2!$E$2:$I$222,3,FALSE)</f>
        <v>#N/A</v>
      </c>
      <c r="CG212" t="e">
        <f>VLOOKUP(CE212,Sheet2!$E$2:$I$222,4,FALSE)</f>
        <v>#N/A</v>
      </c>
      <c r="CH212" t="e">
        <f>VLOOKUP(CE212,Sheet2!$E$2:$I$222,5,FALSE)</f>
        <v>#N/A</v>
      </c>
      <c r="CI212"/>
      <c r="CM212" t="e">
        <f>VLOOKUP(CL212,Sheet2!$E$2:$I$222,3,FALSE)</f>
        <v>#N/A</v>
      </c>
      <c r="CN212" t="e">
        <f>VLOOKUP(CL212,Sheet2!$E$2:$I$222,4,FALSE)</f>
        <v>#N/A</v>
      </c>
      <c r="CO212" t="e">
        <f>VLOOKUP(CL212,Sheet2!$E$2:$I$222,5,FALSE)</f>
        <v>#N/A</v>
      </c>
      <c r="CP212"/>
      <c r="CT212" t="e">
        <f>VLOOKUP(CS212,Sheet2!$E$2:$I$222,3,FALSE)</f>
        <v>#N/A</v>
      </c>
      <c r="CU212" t="e">
        <f>VLOOKUP(CS212,Sheet2!$E$2:$I$222,4,FALSE)</f>
        <v>#N/A</v>
      </c>
      <c r="CV212" t="e">
        <f>VLOOKUP(CS212,Sheet2!$E$2:$I$222,5,FALSE)</f>
        <v>#N/A</v>
      </c>
      <c r="CW212"/>
      <c r="DA212" t="e">
        <f>VLOOKUP(CZ212,Sheet2!$E$2:$I$222,3,FALSE)</f>
        <v>#N/A</v>
      </c>
      <c r="DB212" t="e">
        <f>VLOOKUP(CZ212,Sheet2!$E$2:$I$222,4,FALSE)</f>
        <v>#N/A</v>
      </c>
      <c r="DC212" t="e">
        <f>VLOOKUP(CZ212,Sheet2!$E$2:$I$222,5,FALSE)</f>
        <v>#N/A</v>
      </c>
      <c r="DD212"/>
      <c r="DH212" t="e">
        <f>VLOOKUP(DG212,Sheet2!$E$2:$I$222,3,FALSE)</f>
        <v>#N/A</v>
      </c>
      <c r="DI212" t="e">
        <f>VLOOKUP(DG212,Sheet2!$E$2:$I$222,4,FALSE)</f>
        <v>#N/A</v>
      </c>
      <c r="DJ212" t="e">
        <f>VLOOKUP(DG212,Sheet2!$E$2:$I$222,5,FALSE)</f>
        <v>#N/A</v>
      </c>
    </row>
    <row r="213" spans="1:114" x14ac:dyDescent="0.25">
      <c r="A213">
        <v>223</v>
      </c>
      <c r="C213">
        <v>13296</v>
      </c>
      <c r="D213">
        <v>3296</v>
      </c>
      <c r="E213">
        <v>37.765701</v>
      </c>
      <c r="F213">
        <v>-122.40773</v>
      </c>
      <c r="G213" t="s">
        <v>212</v>
      </c>
      <c r="H213" t="s">
        <v>2641</v>
      </c>
      <c r="I213" t="s">
        <v>4918</v>
      </c>
      <c r="J213" t="s">
        <v>4946</v>
      </c>
      <c r="K213" t="s">
        <v>4958</v>
      </c>
      <c r="N213" t="s">
        <v>5176</v>
      </c>
      <c r="Q213" t="s">
        <v>5924</v>
      </c>
      <c r="R213">
        <v>575</v>
      </c>
      <c r="S213" t="s">
        <v>6065</v>
      </c>
      <c r="X213">
        <f t="shared" si="3"/>
        <v>3</v>
      </c>
      <c r="Y213" t="s">
        <v>6820</v>
      </c>
      <c r="Z213" t="s">
        <v>6881</v>
      </c>
      <c r="AB213" t="e">
        <f>VLOOKUP($AA213,Sheet2!$E$2:$I$222,3,FALSE)</f>
        <v>#N/A</v>
      </c>
      <c r="AC213" t="e">
        <f>VLOOKUP($AA213,Sheet2!$E$2:$I$222,4,FALSE)</f>
        <v>#N/A</v>
      </c>
      <c r="AD213" t="e">
        <f>VLOOKUP($AA213,Sheet2!$E$2:$I$222,5,FALSE)</f>
        <v>#N/A</v>
      </c>
      <c r="AF213" t="s">
        <v>6842</v>
      </c>
      <c r="AG213" t="s">
        <v>6881</v>
      </c>
      <c r="AI213" t="e">
        <f>VLOOKUP(AH213,Sheet2!$E$2:$I$222,3,FALSE)</f>
        <v>#N/A</v>
      </c>
      <c r="AJ213" t="e">
        <f>VLOOKUP(AH213,Sheet2!$E$2:$I$222,4,FALSE)</f>
        <v>#N/A</v>
      </c>
      <c r="AK213" t="e">
        <f>VLOOKUP(AH213,Sheet2!$E$2:$I$222,5,FALSE)</f>
        <v>#N/A</v>
      </c>
      <c r="AL213"/>
      <c r="AM213" t="s">
        <v>6876</v>
      </c>
      <c r="AN213" t="s">
        <v>6882</v>
      </c>
      <c r="AO213" s="59" t="s">
        <v>6970</v>
      </c>
      <c r="AP213" t="str">
        <f>VLOOKUP(AO213,Sheet2!$E$2:$I$222,3,FALSE)</f>
        <v>To 16th Street BART</v>
      </c>
      <c r="AQ213" t="str">
        <f>VLOOKUP(AO213,Sheet2!$E$2:$I$222,4,FALSE)</f>
        <v>16th St. &amp; Mission</v>
      </c>
      <c r="AR213" t="str">
        <f>VLOOKUP(AO213,Sheet2!$E$2:$I$222,5,FALSE)</f>
        <v>Daily ~ 6am-12am</v>
      </c>
      <c r="AS213"/>
      <c r="AW213" t="e">
        <f>VLOOKUP(AV213,Sheet2!$E$2:$I$222,3,FALSE)</f>
        <v>#N/A</v>
      </c>
      <c r="AX213" t="e">
        <f>VLOOKUP(AV213,Sheet2!$E$2:$I$222,4,FALSE)</f>
        <v>#N/A</v>
      </c>
      <c r="AY213" t="e">
        <f>VLOOKUP(AV213,Sheet2!$E$2:$I$222,5,FALSE)</f>
        <v>#N/A</v>
      </c>
      <c r="AZ213"/>
      <c r="BD213" t="e">
        <f>VLOOKUP(BC213,Sheet2!$E$2:$I$222,3,FALSE)</f>
        <v>#N/A</v>
      </c>
      <c r="BE213" t="e">
        <f>VLOOKUP(BC213,Sheet2!$E$2:$I$222,4,FALSE)</f>
        <v>#N/A</v>
      </c>
      <c r="BF213" t="e">
        <f>VLOOKUP(BC213,Sheet2!$E$2:$I$222,5,FALSE)</f>
        <v>#N/A</v>
      </c>
      <c r="BG213"/>
      <c r="BK213" t="e">
        <f>VLOOKUP(BJ213,Sheet2!$E$2:$I$222,3,FALSE)</f>
        <v>#N/A</v>
      </c>
      <c r="BL213" t="e">
        <f>VLOOKUP(BJ213,Sheet2!$E$2:$I$222,4,FALSE)</f>
        <v>#N/A</v>
      </c>
      <c r="BM213" t="e">
        <f>VLOOKUP(BJ213,Sheet2!$E$2:$I$222,5,FALSE)</f>
        <v>#N/A</v>
      </c>
      <c r="BN213"/>
      <c r="BR213" t="e">
        <f>VLOOKUP(BQ213,Sheet2!$E$2:$I$222,3,FALSE)</f>
        <v>#N/A</v>
      </c>
      <c r="BS213" t="e">
        <f>VLOOKUP(BQ213,Sheet2!$E$2:$I$222,4,FALSE)</f>
        <v>#N/A</v>
      </c>
      <c r="BT213" t="e">
        <f>VLOOKUP(BQ213,Sheet2!$E$2:$I$222,5,FALSE)</f>
        <v>#N/A</v>
      </c>
      <c r="BU213"/>
      <c r="BY213" t="e">
        <f>VLOOKUP(BX213,Sheet2!$E$2:$I$222,3,FALSE)</f>
        <v>#N/A</v>
      </c>
      <c r="BZ213" t="e">
        <f>VLOOKUP(BX213,Sheet2!$E$2:$I$222,4,FALSE)</f>
        <v>#N/A</v>
      </c>
      <c r="CA213" t="e">
        <f>VLOOKUP(BX213,Sheet2!$E$2:$I$222,5,FALSE)</f>
        <v>#N/A</v>
      </c>
      <c r="CB213"/>
      <c r="CF213" t="e">
        <f>VLOOKUP(CE213,Sheet2!$E$2:$I$222,3,FALSE)</f>
        <v>#N/A</v>
      </c>
      <c r="CG213" t="e">
        <f>VLOOKUP(CE213,Sheet2!$E$2:$I$222,4,FALSE)</f>
        <v>#N/A</v>
      </c>
      <c r="CH213" t="e">
        <f>VLOOKUP(CE213,Sheet2!$E$2:$I$222,5,FALSE)</f>
        <v>#N/A</v>
      </c>
      <c r="CI213"/>
      <c r="CM213" t="e">
        <f>VLOOKUP(CL213,Sheet2!$E$2:$I$222,3,FALSE)</f>
        <v>#N/A</v>
      </c>
      <c r="CN213" t="e">
        <f>VLOOKUP(CL213,Sheet2!$E$2:$I$222,4,FALSE)</f>
        <v>#N/A</v>
      </c>
      <c r="CO213" t="e">
        <f>VLOOKUP(CL213,Sheet2!$E$2:$I$222,5,FALSE)</f>
        <v>#N/A</v>
      </c>
      <c r="CP213"/>
      <c r="CT213" t="e">
        <f>VLOOKUP(CS213,Sheet2!$E$2:$I$222,3,FALSE)</f>
        <v>#N/A</v>
      </c>
      <c r="CU213" t="e">
        <f>VLOOKUP(CS213,Sheet2!$E$2:$I$222,4,FALSE)</f>
        <v>#N/A</v>
      </c>
      <c r="CV213" t="e">
        <f>VLOOKUP(CS213,Sheet2!$E$2:$I$222,5,FALSE)</f>
        <v>#N/A</v>
      </c>
      <c r="CW213"/>
      <c r="DA213" t="e">
        <f>VLOOKUP(CZ213,Sheet2!$E$2:$I$222,3,FALSE)</f>
        <v>#N/A</v>
      </c>
      <c r="DB213" t="e">
        <f>VLOOKUP(CZ213,Sheet2!$E$2:$I$222,4,FALSE)</f>
        <v>#N/A</v>
      </c>
      <c r="DC213" t="e">
        <f>VLOOKUP(CZ213,Sheet2!$E$2:$I$222,5,FALSE)</f>
        <v>#N/A</v>
      </c>
      <c r="DD213"/>
      <c r="DH213" t="e">
        <f>VLOOKUP(DG213,Sheet2!$E$2:$I$222,3,FALSE)</f>
        <v>#N/A</v>
      </c>
      <c r="DI213" t="e">
        <f>VLOOKUP(DG213,Sheet2!$E$2:$I$222,4,FALSE)</f>
        <v>#N/A</v>
      </c>
      <c r="DJ213" t="e">
        <f>VLOOKUP(DG213,Sheet2!$E$2:$I$222,5,FALSE)</f>
        <v>#N/A</v>
      </c>
    </row>
    <row r="214" spans="1:114" x14ac:dyDescent="0.25">
      <c r="A214">
        <v>224</v>
      </c>
      <c r="C214">
        <v>13297</v>
      </c>
      <c r="D214">
        <v>3297</v>
      </c>
      <c r="E214">
        <v>37.765841999999999</v>
      </c>
      <c r="F214">
        <v>-122.40527299999999</v>
      </c>
      <c r="G214" t="s">
        <v>213</v>
      </c>
      <c r="H214" t="s">
        <v>2642</v>
      </c>
      <c r="I214" t="s">
        <v>4916</v>
      </c>
      <c r="J214" t="s">
        <v>4946</v>
      </c>
      <c r="K214" t="s">
        <v>4961</v>
      </c>
      <c r="Q214" t="s">
        <v>5924</v>
      </c>
      <c r="S214" t="s">
        <v>6069</v>
      </c>
      <c r="X214">
        <f t="shared" si="3"/>
        <v>2</v>
      </c>
      <c r="Y214" t="s">
        <v>6820</v>
      </c>
      <c r="Z214" t="s">
        <v>6881</v>
      </c>
      <c r="AB214" t="e">
        <f>VLOOKUP($AA214,Sheet2!$E$2:$I$222,3,FALSE)</f>
        <v>#N/A</v>
      </c>
      <c r="AC214" t="e">
        <f>VLOOKUP($AA214,Sheet2!$E$2:$I$222,4,FALSE)</f>
        <v>#N/A</v>
      </c>
      <c r="AD214" t="e">
        <f>VLOOKUP($AA214,Sheet2!$E$2:$I$222,5,FALSE)</f>
        <v>#N/A</v>
      </c>
      <c r="AF214" t="s">
        <v>6876</v>
      </c>
      <c r="AG214" t="s">
        <v>6882</v>
      </c>
      <c r="AH214" s="59" t="s">
        <v>6970</v>
      </c>
      <c r="AI214" t="str">
        <f>VLOOKUP(AH214,Sheet2!$E$2:$I$222,3,FALSE)</f>
        <v>To 16th Street BART</v>
      </c>
      <c r="AJ214" t="str">
        <f>VLOOKUP(AH214,Sheet2!$E$2:$I$222,4,FALSE)</f>
        <v>16th St. &amp; Mission</v>
      </c>
      <c r="AK214" t="str">
        <f>VLOOKUP(AH214,Sheet2!$E$2:$I$222,5,FALSE)</f>
        <v>Daily ~ 6am-12am</v>
      </c>
      <c r="AL214"/>
      <c r="AP214" t="e">
        <f>VLOOKUP(AO214,Sheet2!$E$2:$I$222,3,FALSE)</f>
        <v>#N/A</v>
      </c>
      <c r="AQ214" t="e">
        <f>VLOOKUP(AO214,Sheet2!$E$2:$I$222,4,FALSE)</f>
        <v>#N/A</v>
      </c>
      <c r="AR214" t="e">
        <f>VLOOKUP(AO214,Sheet2!$E$2:$I$222,5,FALSE)</f>
        <v>#N/A</v>
      </c>
      <c r="AS214"/>
      <c r="AW214" t="e">
        <f>VLOOKUP(AV214,Sheet2!$E$2:$I$222,3,FALSE)</f>
        <v>#N/A</v>
      </c>
      <c r="AX214" t="e">
        <f>VLOOKUP(AV214,Sheet2!$E$2:$I$222,4,FALSE)</f>
        <v>#N/A</v>
      </c>
      <c r="AY214" t="e">
        <f>VLOOKUP(AV214,Sheet2!$E$2:$I$222,5,FALSE)</f>
        <v>#N/A</v>
      </c>
      <c r="AZ214"/>
      <c r="BD214" t="e">
        <f>VLOOKUP(BC214,Sheet2!$E$2:$I$222,3,FALSE)</f>
        <v>#N/A</v>
      </c>
      <c r="BE214" t="e">
        <f>VLOOKUP(BC214,Sheet2!$E$2:$I$222,4,FALSE)</f>
        <v>#N/A</v>
      </c>
      <c r="BF214" t="e">
        <f>VLOOKUP(BC214,Sheet2!$E$2:$I$222,5,FALSE)</f>
        <v>#N/A</v>
      </c>
      <c r="BG214"/>
      <c r="BK214" t="e">
        <f>VLOOKUP(BJ214,Sheet2!$E$2:$I$222,3,FALSE)</f>
        <v>#N/A</v>
      </c>
      <c r="BL214" t="e">
        <f>VLOOKUP(BJ214,Sheet2!$E$2:$I$222,4,FALSE)</f>
        <v>#N/A</v>
      </c>
      <c r="BM214" t="e">
        <f>VLOOKUP(BJ214,Sheet2!$E$2:$I$222,5,FALSE)</f>
        <v>#N/A</v>
      </c>
      <c r="BN214"/>
      <c r="BR214" t="e">
        <f>VLOOKUP(BQ214,Sheet2!$E$2:$I$222,3,FALSE)</f>
        <v>#N/A</v>
      </c>
      <c r="BS214" t="e">
        <f>VLOOKUP(BQ214,Sheet2!$E$2:$I$222,4,FALSE)</f>
        <v>#N/A</v>
      </c>
      <c r="BT214" t="e">
        <f>VLOOKUP(BQ214,Sheet2!$E$2:$I$222,5,FALSE)</f>
        <v>#N/A</v>
      </c>
      <c r="BU214"/>
      <c r="BY214" t="e">
        <f>VLOOKUP(BX214,Sheet2!$E$2:$I$222,3,FALSE)</f>
        <v>#N/A</v>
      </c>
      <c r="BZ214" t="e">
        <f>VLOOKUP(BX214,Sheet2!$E$2:$I$222,4,FALSE)</f>
        <v>#N/A</v>
      </c>
      <c r="CA214" t="e">
        <f>VLOOKUP(BX214,Sheet2!$E$2:$I$222,5,FALSE)</f>
        <v>#N/A</v>
      </c>
      <c r="CB214"/>
      <c r="CF214" t="e">
        <f>VLOOKUP(CE214,Sheet2!$E$2:$I$222,3,FALSE)</f>
        <v>#N/A</v>
      </c>
      <c r="CG214" t="e">
        <f>VLOOKUP(CE214,Sheet2!$E$2:$I$222,4,FALSE)</f>
        <v>#N/A</v>
      </c>
      <c r="CH214" t="e">
        <f>VLOOKUP(CE214,Sheet2!$E$2:$I$222,5,FALSE)</f>
        <v>#N/A</v>
      </c>
      <c r="CI214"/>
      <c r="CM214" t="e">
        <f>VLOOKUP(CL214,Sheet2!$E$2:$I$222,3,FALSE)</f>
        <v>#N/A</v>
      </c>
      <c r="CN214" t="e">
        <f>VLOOKUP(CL214,Sheet2!$E$2:$I$222,4,FALSE)</f>
        <v>#N/A</v>
      </c>
      <c r="CO214" t="e">
        <f>VLOOKUP(CL214,Sheet2!$E$2:$I$222,5,FALSE)</f>
        <v>#N/A</v>
      </c>
      <c r="CP214"/>
      <c r="CT214" t="e">
        <f>VLOOKUP(CS214,Sheet2!$E$2:$I$222,3,FALSE)</f>
        <v>#N/A</v>
      </c>
      <c r="CU214" t="e">
        <f>VLOOKUP(CS214,Sheet2!$E$2:$I$222,4,FALSE)</f>
        <v>#N/A</v>
      </c>
      <c r="CV214" t="e">
        <f>VLOOKUP(CS214,Sheet2!$E$2:$I$222,5,FALSE)</f>
        <v>#N/A</v>
      </c>
      <c r="CW214"/>
      <c r="DA214" t="e">
        <f>VLOOKUP(CZ214,Sheet2!$E$2:$I$222,3,FALSE)</f>
        <v>#N/A</v>
      </c>
      <c r="DB214" t="e">
        <f>VLOOKUP(CZ214,Sheet2!$E$2:$I$222,4,FALSE)</f>
        <v>#N/A</v>
      </c>
      <c r="DC214" t="e">
        <f>VLOOKUP(CZ214,Sheet2!$E$2:$I$222,5,FALSE)</f>
        <v>#N/A</v>
      </c>
      <c r="DD214"/>
      <c r="DH214" t="e">
        <f>VLOOKUP(DG214,Sheet2!$E$2:$I$222,3,FALSE)</f>
        <v>#N/A</v>
      </c>
      <c r="DI214" t="e">
        <f>VLOOKUP(DG214,Sheet2!$E$2:$I$222,4,FALSE)</f>
        <v>#N/A</v>
      </c>
      <c r="DJ214" t="e">
        <f>VLOOKUP(DG214,Sheet2!$E$2:$I$222,5,FALSE)</f>
        <v>#N/A</v>
      </c>
    </row>
    <row r="215" spans="1:114" x14ac:dyDescent="0.25">
      <c r="A215">
        <v>225</v>
      </c>
      <c r="C215">
        <v>13299</v>
      </c>
      <c r="D215">
        <v>3299</v>
      </c>
      <c r="E215">
        <v>37.765217999999997</v>
      </c>
      <c r="F215">
        <v>-122.416048</v>
      </c>
      <c r="G215" t="s">
        <v>214</v>
      </c>
      <c r="H215" t="s">
        <v>2643</v>
      </c>
      <c r="I215" t="s">
        <v>4916</v>
      </c>
      <c r="J215" t="s">
        <v>4946</v>
      </c>
      <c r="K215" t="s">
        <v>4966</v>
      </c>
      <c r="N215" t="s">
        <v>5177</v>
      </c>
      <c r="Q215" t="s">
        <v>5924</v>
      </c>
      <c r="R215">
        <v>1449</v>
      </c>
      <c r="S215" t="s">
        <v>6065</v>
      </c>
      <c r="X215">
        <f t="shared" si="3"/>
        <v>3</v>
      </c>
      <c r="Y215" t="s">
        <v>6820</v>
      </c>
      <c r="Z215" t="s">
        <v>6881</v>
      </c>
      <c r="AB215" t="e">
        <f>VLOOKUP($AA215,Sheet2!$E$2:$I$222,3,FALSE)</f>
        <v>#N/A</v>
      </c>
      <c r="AC215" t="e">
        <f>VLOOKUP($AA215,Sheet2!$E$2:$I$222,4,FALSE)</f>
        <v>#N/A</v>
      </c>
      <c r="AD215" t="e">
        <f>VLOOKUP($AA215,Sheet2!$E$2:$I$222,5,FALSE)</f>
        <v>#N/A</v>
      </c>
      <c r="AF215" t="s">
        <v>6842</v>
      </c>
      <c r="AG215" t="s">
        <v>6881</v>
      </c>
      <c r="AI215" t="e">
        <f>VLOOKUP(AH215,Sheet2!$E$2:$I$222,3,FALSE)</f>
        <v>#N/A</v>
      </c>
      <c r="AJ215" t="e">
        <f>VLOOKUP(AH215,Sheet2!$E$2:$I$222,4,FALSE)</f>
        <v>#N/A</v>
      </c>
      <c r="AK215" t="e">
        <f>VLOOKUP(AH215,Sheet2!$E$2:$I$222,5,FALSE)</f>
        <v>#N/A</v>
      </c>
      <c r="AL215"/>
      <c r="AM215" t="s">
        <v>6876</v>
      </c>
      <c r="AN215" t="s">
        <v>6882</v>
      </c>
      <c r="AO215" s="59" t="s">
        <v>6970</v>
      </c>
      <c r="AP215" t="str">
        <f>VLOOKUP(AO215,Sheet2!$E$2:$I$222,3,FALSE)</f>
        <v>To 16th Street BART</v>
      </c>
      <c r="AQ215" t="str">
        <f>VLOOKUP(AO215,Sheet2!$E$2:$I$222,4,FALSE)</f>
        <v>16th St. &amp; Mission</v>
      </c>
      <c r="AR215" t="str">
        <f>VLOOKUP(AO215,Sheet2!$E$2:$I$222,5,FALSE)</f>
        <v>Daily ~ 6am-12am</v>
      </c>
      <c r="AS215"/>
      <c r="AW215" t="e">
        <f>VLOOKUP(AV215,Sheet2!$E$2:$I$222,3,FALSE)</f>
        <v>#N/A</v>
      </c>
      <c r="AX215" t="e">
        <f>VLOOKUP(AV215,Sheet2!$E$2:$I$222,4,FALSE)</f>
        <v>#N/A</v>
      </c>
      <c r="AY215" t="e">
        <f>VLOOKUP(AV215,Sheet2!$E$2:$I$222,5,FALSE)</f>
        <v>#N/A</v>
      </c>
      <c r="AZ215"/>
      <c r="BD215" t="e">
        <f>VLOOKUP(BC215,Sheet2!$E$2:$I$222,3,FALSE)</f>
        <v>#N/A</v>
      </c>
      <c r="BE215" t="e">
        <f>VLOOKUP(BC215,Sheet2!$E$2:$I$222,4,FALSE)</f>
        <v>#N/A</v>
      </c>
      <c r="BF215" t="e">
        <f>VLOOKUP(BC215,Sheet2!$E$2:$I$222,5,FALSE)</f>
        <v>#N/A</v>
      </c>
      <c r="BG215"/>
      <c r="BK215" t="e">
        <f>VLOOKUP(BJ215,Sheet2!$E$2:$I$222,3,FALSE)</f>
        <v>#N/A</v>
      </c>
      <c r="BL215" t="e">
        <f>VLOOKUP(BJ215,Sheet2!$E$2:$I$222,4,FALSE)</f>
        <v>#N/A</v>
      </c>
      <c r="BM215" t="e">
        <f>VLOOKUP(BJ215,Sheet2!$E$2:$I$222,5,FALSE)</f>
        <v>#N/A</v>
      </c>
      <c r="BN215"/>
      <c r="BR215" t="e">
        <f>VLOOKUP(BQ215,Sheet2!$E$2:$I$222,3,FALSE)</f>
        <v>#N/A</v>
      </c>
      <c r="BS215" t="e">
        <f>VLOOKUP(BQ215,Sheet2!$E$2:$I$222,4,FALSE)</f>
        <v>#N/A</v>
      </c>
      <c r="BT215" t="e">
        <f>VLOOKUP(BQ215,Sheet2!$E$2:$I$222,5,FALSE)</f>
        <v>#N/A</v>
      </c>
      <c r="BU215"/>
      <c r="BY215" t="e">
        <f>VLOOKUP(BX215,Sheet2!$E$2:$I$222,3,FALSE)</f>
        <v>#N/A</v>
      </c>
      <c r="BZ215" t="e">
        <f>VLOOKUP(BX215,Sheet2!$E$2:$I$222,4,FALSE)</f>
        <v>#N/A</v>
      </c>
      <c r="CA215" t="e">
        <f>VLOOKUP(BX215,Sheet2!$E$2:$I$222,5,FALSE)</f>
        <v>#N/A</v>
      </c>
      <c r="CB215"/>
      <c r="CF215" t="e">
        <f>VLOOKUP(CE215,Sheet2!$E$2:$I$222,3,FALSE)</f>
        <v>#N/A</v>
      </c>
      <c r="CG215" t="e">
        <f>VLOOKUP(CE215,Sheet2!$E$2:$I$222,4,FALSE)</f>
        <v>#N/A</v>
      </c>
      <c r="CH215" t="e">
        <f>VLOOKUP(CE215,Sheet2!$E$2:$I$222,5,FALSE)</f>
        <v>#N/A</v>
      </c>
      <c r="CI215"/>
      <c r="CM215" t="e">
        <f>VLOOKUP(CL215,Sheet2!$E$2:$I$222,3,FALSE)</f>
        <v>#N/A</v>
      </c>
      <c r="CN215" t="e">
        <f>VLOOKUP(CL215,Sheet2!$E$2:$I$222,4,FALSE)</f>
        <v>#N/A</v>
      </c>
      <c r="CO215" t="e">
        <f>VLOOKUP(CL215,Sheet2!$E$2:$I$222,5,FALSE)</f>
        <v>#N/A</v>
      </c>
      <c r="CP215"/>
      <c r="CT215" t="e">
        <f>VLOOKUP(CS215,Sheet2!$E$2:$I$222,3,FALSE)</f>
        <v>#N/A</v>
      </c>
      <c r="CU215" t="e">
        <f>VLOOKUP(CS215,Sheet2!$E$2:$I$222,4,FALSE)</f>
        <v>#N/A</v>
      </c>
      <c r="CV215" t="e">
        <f>VLOOKUP(CS215,Sheet2!$E$2:$I$222,5,FALSE)</f>
        <v>#N/A</v>
      </c>
      <c r="CW215"/>
      <c r="DA215" t="e">
        <f>VLOOKUP(CZ215,Sheet2!$E$2:$I$222,3,FALSE)</f>
        <v>#N/A</v>
      </c>
      <c r="DB215" t="e">
        <f>VLOOKUP(CZ215,Sheet2!$E$2:$I$222,4,FALSE)</f>
        <v>#N/A</v>
      </c>
      <c r="DC215" t="e">
        <f>VLOOKUP(CZ215,Sheet2!$E$2:$I$222,5,FALSE)</f>
        <v>#N/A</v>
      </c>
      <c r="DD215"/>
      <c r="DH215" t="e">
        <f>VLOOKUP(DG215,Sheet2!$E$2:$I$222,3,FALSE)</f>
        <v>#N/A</v>
      </c>
      <c r="DI215" t="e">
        <f>VLOOKUP(DG215,Sheet2!$E$2:$I$222,4,FALSE)</f>
        <v>#N/A</v>
      </c>
      <c r="DJ215" t="e">
        <f>VLOOKUP(DG215,Sheet2!$E$2:$I$222,5,FALSE)</f>
        <v>#N/A</v>
      </c>
    </row>
    <row r="216" spans="1:114" x14ac:dyDescent="0.25">
      <c r="A216">
        <v>226</v>
      </c>
      <c r="C216">
        <v>13300</v>
      </c>
      <c r="D216">
        <v>3300</v>
      </c>
      <c r="E216">
        <v>37.764986999999998</v>
      </c>
      <c r="F216">
        <v>-122.421746</v>
      </c>
      <c r="G216" t="s">
        <v>215</v>
      </c>
      <c r="H216" t="s">
        <v>2644</v>
      </c>
      <c r="I216" t="s">
        <v>4917</v>
      </c>
      <c r="J216" t="s">
        <v>4946</v>
      </c>
      <c r="K216" t="s">
        <v>4959</v>
      </c>
      <c r="N216" t="s">
        <v>5178</v>
      </c>
      <c r="Q216" t="s">
        <v>5924</v>
      </c>
      <c r="R216">
        <v>1198</v>
      </c>
      <c r="S216" t="s">
        <v>6006</v>
      </c>
      <c r="X216">
        <f t="shared" si="3"/>
        <v>1</v>
      </c>
      <c r="Y216" t="s">
        <v>6820</v>
      </c>
      <c r="Z216" t="s">
        <v>6879</v>
      </c>
      <c r="AB216" t="e">
        <f>VLOOKUP($AA216,Sheet2!$E$2:$I$222,3,FALSE)</f>
        <v>#N/A</v>
      </c>
      <c r="AC216" t="e">
        <f>VLOOKUP($AA216,Sheet2!$E$2:$I$222,4,FALSE)</f>
        <v>#N/A</v>
      </c>
      <c r="AD216" t="e">
        <f>VLOOKUP($AA216,Sheet2!$E$2:$I$222,5,FALSE)</f>
        <v>#N/A</v>
      </c>
      <c r="AI216" t="e">
        <f>VLOOKUP(AH216,Sheet2!$E$2:$I$222,3,FALSE)</f>
        <v>#N/A</v>
      </c>
      <c r="AJ216" t="e">
        <f>VLOOKUP(AH216,Sheet2!$E$2:$I$222,4,FALSE)</f>
        <v>#N/A</v>
      </c>
      <c r="AK216" t="e">
        <f>VLOOKUP(AH216,Sheet2!$E$2:$I$222,5,FALSE)</f>
        <v>#N/A</v>
      </c>
      <c r="AL216"/>
      <c r="AP216" t="e">
        <f>VLOOKUP(AO216,Sheet2!$E$2:$I$222,3,FALSE)</f>
        <v>#N/A</v>
      </c>
      <c r="AQ216" t="e">
        <f>VLOOKUP(AO216,Sheet2!$E$2:$I$222,4,FALSE)</f>
        <v>#N/A</v>
      </c>
      <c r="AR216" t="e">
        <f>VLOOKUP(AO216,Sheet2!$E$2:$I$222,5,FALSE)</f>
        <v>#N/A</v>
      </c>
      <c r="AS216"/>
      <c r="AW216" t="e">
        <f>VLOOKUP(AV216,Sheet2!$E$2:$I$222,3,FALSE)</f>
        <v>#N/A</v>
      </c>
      <c r="AX216" t="e">
        <f>VLOOKUP(AV216,Sheet2!$E$2:$I$222,4,FALSE)</f>
        <v>#N/A</v>
      </c>
      <c r="AY216" t="e">
        <f>VLOOKUP(AV216,Sheet2!$E$2:$I$222,5,FALSE)</f>
        <v>#N/A</v>
      </c>
      <c r="AZ216"/>
      <c r="BD216" t="e">
        <f>VLOOKUP(BC216,Sheet2!$E$2:$I$222,3,FALSE)</f>
        <v>#N/A</v>
      </c>
      <c r="BE216" t="e">
        <f>VLOOKUP(BC216,Sheet2!$E$2:$I$222,4,FALSE)</f>
        <v>#N/A</v>
      </c>
      <c r="BF216" t="e">
        <f>VLOOKUP(BC216,Sheet2!$E$2:$I$222,5,FALSE)</f>
        <v>#N/A</v>
      </c>
      <c r="BG216"/>
      <c r="BK216" t="e">
        <f>VLOOKUP(BJ216,Sheet2!$E$2:$I$222,3,FALSE)</f>
        <v>#N/A</v>
      </c>
      <c r="BL216" t="e">
        <f>VLOOKUP(BJ216,Sheet2!$E$2:$I$222,4,FALSE)</f>
        <v>#N/A</v>
      </c>
      <c r="BM216" t="e">
        <f>VLOOKUP(BJ216,Sheet2!$E$2:$I$222,5,FALSE)</f>
        <v>#N/A</v>
      </c>
      <c r="BN216"/>
      <c r="BR216" t="e">
        <f>VLOOKUP(BQ216,Sheet2!$E$2:$I$222,3,FALSE)</f>
        <v>#N/A</v>
      </c>
      <c r="BS216" t="e">
        <f>VLOOKUP(BQ216,Sheet2!$E$2:$I$222,4,FALSE)</f>
        <v>#N/A</v>
      </c>
      <c r="BT216" t="e">
        <f>VLOOKUP(BQ216,Sheet2!$E$2:$I$222,5,FALSE)</f>
        <v>#N/A</v>
      </c>
      <c r="BU216"/>
      <c r="BY216" t="e">
        <f>VLOOKUP(BX216,Sheet2!$E$2:$I$222,3,FALSE)</f>
        <v>#N/A</v>
      </c>
      <c r="BZ216" t="e">
        <f>VLOOKUP(BX216,Sheet2!$E$2:$I$222,4,FALSE)</f>
        <v>#N/A</v>
      </c>
      <c r="CA216" t="e">
        <f>VLOOKUP(BX216,Sheet2!$E$2:$I$222,5,FALSE)</f>
        <v>#N/A</v>
      </c>
      <c r="CB216"/>
      <c r="CF216" t="e">
        <f>VLOOKUP(CE216,Sheet2!$E$2:$I$222,3,FALSE)</f>
        <v>#N/A</v>
      </c>
      <c r="CG216" t="e">
        <f>VLOOKUP(CE216,Sheet2!$E$2:$I$222,4,FALSE)</f>
        <v>#N/A</v>
      </c>
      <c r="CH216" t="e">
        <f>VLOOKUP(CE216,Sheet2!$E$2:$I$222,5,FALSE)</f>
        <v>#N/A</v>
      </c>
      <c r="CI216"/>
      <c r="CM216" t="e">
        <f>VLOOKUP(CL216,Sheet2!$E$2:$I$222,3,FALSE)</f>
        <v>#N/A</v>
      </c>
      <c r="CN216" t="e">
        <f>VLOOKUP(CL216,Sheet2!$E$2:$I$222,4,FALSE)</f>
        <v>#N/A</v>
      </c>
      <c r="CO216" t="e">
        <f>VLOOKUP(CL216,Sheet2!$E$2:$I$222,5,FALSE)</f>
        <v>#N/A</v>
      </c>
      <c r="CP216"/>
      <c r="CT216" t="e">
        <f>VLOOKUP(CS216,Sheet2!$E$2:$I$222,3,FALSE)</f>
        <v>#N/A</v>
      </c>
      <c r="CU216" t="e">
        <f>VLOOKUP(CS216,Sheet2!$E$2:$I$222,4,FALSE)</f>
        <v>#N/A</v>
      </c>
      <c r="CV216" t="e">
        <f>VLOOKUP(CS216,Sheet2!$E$2:$I$222,5,FALSE)</f>
        <v>#N/A</v>
      </c>
      <c r="CW216"/>
      <c r="DA216" t="e">
        <f>VLOOKUP(CZ216,Sheet2!$E$2:$I$222,3,FALSE)</f>
        <v>#N/A</v>
      </c>
      <c r="DB216" t="e">
        <f>VLOOKUP(CZ216,Sheet2!$E$2:$I$222,4,FALSE)</f>
        <v>#N/A</v>
      </c>
      <c r="DC216" t="e">
        <f>VLOOKUP(CZ216,Sheet2!$E$2:$I$222,5,FALSE)</f>
        <v>#N/A</v>
      </c>
      <c r="DD216"/>
      <c r="DH216" t="e">
        <f>VLOOKUP(DG216,Sheet2!$E$2:$I$222,3,FALSE)</f>
        <v>#N/A</v>
      </c>
      <c r="DI216" t="e">
        <f>VLOOKUP(DG216,Sheet2!$E$2:$I$222,4,FALSE)</f>
        <v>#N/A</v>
      </c>
      <c r="DJ216" t="e">
        <f>VLOOKUP(DG216,Sheet2!$E$2:$I$222,5,FALSE)</f>
        <v>#N/A</v>
      </c>
    </row>
    <row r="217" spans="1:114" x14ac:dyDescent="0.25">
      <c r="A217">
        <v>227</v>
      </c>
      <c r="C217">
        <v>13301</v>
      </c>
      <c r="D217">
        <v>3301</v>
      </c>
      <c r="E217">
        <v>37.764848999999998</v>
      </c>
      <c r="F217">
        <v>-122.422056</v>
      </c>
      <c r="G217" t="s">
        <v>215</v>
      </c>
      <c r="H217" t="s">
        <v>2644</v>
      </c>
      <c r="I217" t="s">
        <v>4918</v>
      </c>
      <c r="J217" t="s">
        <v>4946</v>
      </c>
      <c r="K217" t="s">
        <v>4961</v>
      </c>
      <c r="N217" t="s">
        <v>5179</v>
      </c>
      <c r="Q217" t="s">
        <v>5924</v>
      </c>
      <c r="R217">
        <v>544</v>
      </c>
      <c r="S217" t="s">
        <v>6007</v>
      </c>
      <c r="X217">
        <f t="shared" si="3"/>
        <v>1</v>
      </c>
      <c r="Y217" t="s">
        <v>6820</v>
      </c>
      <c r="Z217" t="s">
        <v>6881</v>
      </c>
      <c r="AB217" t="e">
        <f>VLOOKUP($AA217,Sheet2!$E$2:$I$222,3,FALSE)</f>
        <v>#N/A</v>
      </c>
      <c r="AC217" t="e">
        <f>VLOOKUP($AA217,Sheet2!$E$2:$I$222,4,FALSE)</f>
        <v>#N/A</v>
      </c>
      <c r="AD217" t="e">
        <f>VLOOKUP($AA217,Sheet2!$E$2:$I$222,5,FALSE)</f>
        <v>#N/A</v>
      </c>
      <c r="AI217" t="e">
        <f>VLOOKUP(AH217,Sheet2!$E$2:$I$222,3,FALSE)</f>
        <v>#N/A</v>
      </c>
      <c r="AJ217" t="e">
        <f>VLOOKUP(AH217,Sheet2!$E$2:$I$222,4,FALSE)</f>
        <v>#N/A</v>
      </c>
      <c r="AK217" t="e">
        <f>VLOOKUP(AH217,Sheet2!$E$2:$I$222,5,FALSE)</f>
        <v>#N/A</v>
      </c>
      <c r="AL217"/>
      <c r="AP217" t="e">
        <f>VLOOKUP(AO217,Sheet2!$E$2:$I$222,3,FALSE)</f>
        <v>#N/A</v>
      </c>
      <c r="AQ217" t="e">
        <f>VLOOKUP(AO217,Sheet2!$E$2:$I$222,4,FALSE)</f>
        <v>#N/A</v>
      </c>
      <c r="AR217" t="e">
        <f>VLOOKUP(AO217,Sheet2!$E$2:$I$222,5,FALSE)</f>
        <v>#N/A</v>
      </c>
      <c r="AS217"/>
      <c r="AW217" t="e">
        <f>VLOOKUP(AV217,Sheet2!$E$2:$I$222,3,FALSE)</f>
        <v>#N/A</v>
      </c>
      <c r="AX217" t="e">
        <f>VLOOKUP(AV217,Sheet2!$E$2:$I$222,4,FALSE)</f>
        <v>#N/A</v>
      </c>
      <c r="AY217" t="e">
        <f>VLOOKUP(AV217,Sheet2!$E$2:$I$222,5,FALSE)</f>
        <v>#N/A</v>
      </c>
      <c r="AZ217"/>
      <c r="BD217" t="e">
        <f>VLOOKUP(BC217,Sheet2!$E$2:$I$222,3,FALSE)</f>
        <v>#N/A</v>
      </c>
      <c r="BE217" t="e">
        <f>VLOOKUP(BC217,Sheet2!$E$2:$I$222,4,FALSE)</f>
        <v>#N/A</v>
      </c>
      <c r="BF217" t="e">
        <f>VLOOKUP(BC217,Sheet2!$E$2:$I$222,5,FALSE)</f>
        <v>#N/A</v>
      </c>
      <c r="BG217"/>
      <c r="BK217" t="e">
        <f>VLOOKUP(BJ217,Sheet2!$E$2:$I$222,3,FALSE)</f>
        <v>#N/A</v>
      </c>
      <c r="BL217" t="e">
        <f>VLOOKUP(BJ217,Sheet2!$E$2:$I$222,4,FALSE)</f>
        <v>#N/A</v>
      </c>
      <c r="BM217" t="e">
        <f>VLOOKUP(BJ217,Sheet2!$E$2:$I$222,5,FALSE)</f>
        <v>#N/A</v>
      </c>
      <c r="BN217"/>
      <c r="BR217" t="e">
        <f>VLOOKUP(BQ217,Sheet2!$E$2:$I$222,3,FALSE)</f>
        <v>#N/A</v>
      </c>
      <c r="BS217" t="e">
        <f>VLOOKUP(BQ217,Sheet2!$E$2:$I$222,4,FALSE)</f>
        <v>#N/A</v>
      </c>
      <c r="BT217" t="e">
        <f>VLOOKUP(BQ217,Sheet2!$E$2:$I$222,5,FALSE)</f>
        <v>#N/A</v>
      </c>
      <c r="BU217"/>
      <c r="BY217" t="e">
        <f>VLOOKUP(BX217,Sheet2!$E$2:$I$222,3,FALSE)</f>
        <v>#N/A</v>
      </c>
      <c r="BZ217" t="e">
        <f>VLOOKUP(BX217,Sheet2!$E$2:$I$222,4,FALSE)</f>
        <v>#N/A</v>
      </c>
      <c r="CA217" t="e">
        <f>VLOOKUP(BX217,Sheet2!$E$2:$I$222,5,FALSE)</f>
        <v>#N/A</v>
      </c>
      <c r="CB217"/>
      <c r="CF217" t="e">
        <f>VLOOKUP(CE217,Sheet2!$E$2:$I$222,3,FALSE)</f>
        <v>#N/A</v>
      </c>
      <c r="CG217" t="e">
        <f>VLOOKUP(CE217,Sheet2!$E$2:$I$222,4,FALSE)</f>
        <v>#N/A</v>
      </c>
      <c r="CH217" t="e">
        <f>VLOOKUP(CE217,Sheet2!$E$2:$I$222,5,FALSE)</f>
        <v>#N/A</v>
      </c>
      <c r="CI217"/>
      <c r="CM217" t="e">
        <f>VLOOKUP(CL217,Sheet2!$E$2:$I$222,3,FALSE)</f>
        <v>#N/A</v>
      </c>
      <c r="CN217" t="e">
        <f>VLOOKUP(CL217,Sheet2!$E$2:$I$222,4,FALSE)</f>
        <v>#N/A</v>
      </c>
      <c r="CO217" t="e">
        <f>VLOOKUP(CL217,Sheet2!$E$2:$I$222,5,FALSE)</f>
        <v>#N/A</v>
      </c>
      <c r="CP217"/>
      <c r="CT217" t="e">
        <f>VLOOKUP(CS217,Sheet2!$E$2:$I$222,3,FALSE)</f>
        <v>#N/A</v>
      </c>
      <c r="CU217" t="e">
        <f>VLOOKUP(CS217,Sheet2!$E$2:$I$222,4,FALSE)</f>
        <v>#N/A</v>
      </c>
      <c r="CV217" t="e">
        <f>VLOOKUP(CS217,Sheet2!$E$2:$I$222,5,FALSE)</f>
        <v>#N/A</v>
      </c>
      <c r="CW217"/>
      <c r="DA217" t="e">
        <f>VLOOKUP(CZ217,Sheet2!$E$2:$I$222,3,FALSE)</f>
        <v>#N/A</v>
      </c>
      <c r="DB217" t="e">
        <f>VLOOKUP(CZ217,Sheet2!$E$2:$I$222,4,FALSE)</f>
        <v>#N/A</v>
      </c>
      <c r="DC217" t="e">
        <f>VLOOKUP(CZ217,Sheet2!$E$2:$I$222,5,FALSE)</f>
        <v>#N/A</v>
      </c>
      <c r="DD217"/>
      <c r="DH217" t="e">
        <f>VLOOKUP(DG217,Sheet2!$E$2:$I$222,3,FALSE)</f>
        <v>#N/A</v>
      </c>
      <c r="DI217" t="e">
        <f>VLOOKUP(DG217,Sheet2!$E$2:$I$222,4,FALSE)</f>
        <v>#N/A</v>
      </c>
      <c r="DJ217" t="e">
        <f>VLOOKUP(DG217,Sheet2!$E$2:$I$222,5,FALSE)</f>
        <v>#N/A</v>
      </c>
    </row>
    <row r="218" spans="1:114" x14ac:dyDescent="0.25">
      <c r="A218">
        <v>228</v>
      </c>
      <c r="C218">
        <v>13302</v>
      </c>
      <c r="D218">
        <v>3302</v>
      </c>
      <c r="E218">
        <v>37.766075000000001</v>
      </c>
      <c r="F218">
        <v>-122.404831</v>
      </c>
      <c r="G218" t="s">
        <v>216</v>
      </c>
      <c r="H218" t="s">
        <v>2645</v>
      </c>
      <c r="I218" t="s">
        <v>4920</v>
      </c>
      <c r="J218" t="s">
        <v>4946</v>
      </c>
      <c r="K218" t="s">
        <v>4961</v>
      </c>
      <c r="Q218" t="s">
        <v>5924</v>
      </c>
      <c r="S218" t="s">
        <v>6066</v>
      </c>
      <c r="X218">
        <f t="shared" si="3"/>
        <v>2</v>
      </c>
      <c r="Y218" t="s">
        <v>6820</v>
      </c>
      <c r="Z218" t="s">
        <v>6879</v>
      </c>
      <c r="AB218" t="e">
        <f>VLOOKUP($AA218,Sheet2!$E$2:$I$222,3,FALSE)</f>
        <v>#N/A</v>
      </c>
      <c r="AC218" t="e">
        <f>VLOOKUP($AA218,Sheet2!$E$2:$I$222,4,FALSE)</f>
        <v>#N/A</v>
      </c>
      <c r="AD218" t="e">
        <f>VLOOKUP($AA218,Sheet2!$E$2:$I$222,5,FALSE)</f>
        <v>#N/A</v>
      </c>
      <c r="AF218" t="s">
        <v>6876</v>
      </c>
      <c r="AG218" t="s">
        <v>6880</v>
      </c>
      <c r="AH218" s="59" t="s">
        <v>6971</v>
      </c>
      <c r="AI218" t="str">
        <f>VLOOKUP(AH218,Sheet2!$E$2:$I$222,3,FALSE)</f>
        <v>To UCSF Mission Bay</v>
      </c>
      <c r="AJ218" t="str">
        <f>VLOOKUP(AH218,Sheet2!$E$2:$I$222,4,FALSE)</f>
        <v>3rd St. &amp; Mission Bay</v>
      </c>
      <c r="AK218" t="str">
        <f>VLOOKUP(AH218,Sheet2!$E$2:$I$222,5,FALSE)</f>
        <v>Daily ~ 6am-12am</v>
      </c>
      <c r="AL218"/>
      <c r="AP218" t="e">
        <f>VLOOKUP(AO218,Sheet2!$E$2:$I$222,3,FALSE)</f>
        <v>#N/A</v>
      </c>
      <c r="AQ218" t="e">
        <f>VLOOKUP(AO218,Sheet2!$E$2:$I$222,4,FALSE)</f>
        <v>#N/A</v>
      </c>
      <c r="AR218" t="e">
        <f>VLOOKUP(AO218,Sheet2!$E$2:$I$222,5,FALSE)</f>
        <v>#N/A</v>
      </c>
      <c r="AS218"/>
      <c r="AW218" t="e">
        <f>VLOOKUP(AV218,Sheet2!$E$2:$I$222,3,FALSE)</f>
        <v>#N/A</v>
      </c>
      <c r="AX218" t="e">
        <f>VLOOKUP(AV218,Sheet2!$E$2:$I$222,4,FALSE)</f>
        <v>#N/A</v>
      </c>
      <c r="AY218" t="e">
        <f>VLOOKUP(AV218,Sheet2!$E$2:$I$222,5,FALSE)</f>
        <v>#N/A</v>
      </c>
      <c r="AZ218"/>
      <c r="BD218" t="e">
        <f>VLOOKUP(BC218,Sheet2!$E$2:$I$222,3,FALSE)</f>
        <v>#N/A</v>
      </c>
      <c r="BE218" t="e">
        <f>VLOOKUP(BC218,Sheet2!$E$2:$I$222,4,FALSE)</f>
        <v>#N/A</v>
      </c>
      <c r="BF218" t="e">
        <f>VLOOKUP(BC218,Sheet2!$E$2:$I$222,5,FALSE)</f>
        <v>#N/A</v>
      </c>
      <c r="BG218"/>
      <c r="BK218" t="e">
        <f>VLOOKUP(BJ218,Sheet2!$E$2:$I$222,3,FALSE)</f>
        <v>#N/A</v>
      </c>
      <c r="BL218" t="e">
        <f>VLOOKUP(BJ218,Sheet2!$E$2:$I$222,4,FALSE)</f>
        <v>#N/A</v>
      </c>
      <c r="BM218" t="e">
        <f>VLOOKUP(BJ218,Sheet2!$E$2:$I$222,5,FALSE)</f>
        <v>#N/A</v>
      </c>
      <c r="BN218"/>
      <c r="BR218" t="e">
        <f>VLOOKUP(BQ218,Sheet2!$E$2:$I$222,3,FALSE)</f>
        <v>#N/A</v>
      </c>
      <c r="BS218" t="e">
        <f>VLOOKUP(BQ218,Sheet2!$E$2:$I$222,4,FALSE)</f>
        <v>#N/A</v>
      </c>
      <c r="BT218" t="e">
        <f>VLOOKUP(BQ218,Sheet2!$E$2:$I$222,5,FALSE)</f>
        <v>#N/A</v>
      </c>
      <c r="BU218"/>
      <c r="BY218" t="e">
        <f>VLOOKUP(BX218,Sheet2!$E$2:$I$222,3,FALSE)</f>
        <v>#N/A</v>
      </c>
      <c r="BZ218" t="e">
        <f>VLOOKUP(BX218,Sheet2!$E$2:$I$222,4,FALSE)</f>
        <v>#N/A</v>
      </c>
      <c r="CA218" t="e">
        <f>VLOOKUP(BX218,Sheet2!$E$2:$I$222,5,FALSE)</f>
        <v>#N/A</v>
      </c>
      <c r="CB218"/>
      <c r="CF218" t="e">
        <f>VLOOKUP(CE218,Sheet2!$E$2:$I$222,3,FALSE)</f>
        <v>#N/A</v>
      </c>
      <c r="CG218" t="e">
        <f>VLOOKUP(CE218,Sheet2!$E$2:$I$222,4,FALSE)</f>
        <v>#N/A</v>
      </c>
      <c r="CH218" t="e">
        <f>VLOOKUP(CE218,Sheet2!$E$2:$I$222,5,FALSE)</f>
        <v>#N/A</v>
      </c>
      <c r="CI218"/>
      <c r="CM218" t="e">
        <f>VLOOKUP(CL218,Sheet2!$E$2:$I$222,3,FALSE)</f>
        <v>#N/A</v>
      </c>
      <c r="CN218" t="e">
        <f>VLOOKUP(CL218,Sheet2!$E$2:$I$222,4,FALSE)</f>
        <v>#N/A</v>
      </c>
      <c r="CO218" t="e">
        <f>VLOOKUP(CL218,Sheet2!$E$2:$I$222,5,FALSE)</f>
        <v>#N/A</v>
      </c>
      <c r="CP218"/>
      <c r="CT218" t="e">
        <f>VLOOKUP(CS218,Sheet2!$E$2:$I$222,3,FALSE)</f>
        <v>#N/A</v>
      </c>
      <c r="CU218" t="e">
        <f>VLOOKUP(CS218,Sheet2!$E$2:$I$222,4,FALSE)</f>
        <v>#N/A</v>
      </c>
      <c r="CV218" t="e">
        <f>VLOOKUP(CS218,Sheet2!$E$2:$I$222,5,FALSE)</f>
        <v>#N/A</v>
      </c>
      <c r="CW218"/>
      <c r="DA218" t="e">
        <f>VLOOKUP(CZ218,Sheet2!$E$2:$I$222,3,FALSE)</f>
        <v>#N/A</v>
      </c>
      <c r="DB218" t="e">
        <f>VLOOKUP(CZ218,Sheet2!$E$2:$I$222,4,FALSE)</f>
        <v>#N/A</v>
      </c>
      <c r="DC218" t="e">
        <f>VLOOKUP(CZ218,Sheet2!$E$2:$I$222,5,FALSE)</f>
        <v>#N/A</v>
      </c>
      <c r="DD218"/>
      <c r="DH218" t="e">
        <f>VLOOKUP(DG218,Sheet2!$E$2:$I$222,3,FALSE)</f>
        <v>#N/A</v>
      </c>
      <c r="DI218" t="e">
        <f>VLOOKUP(DG218,Sheet2!$E$2:$I$222,4,FALSE)</f>
        <v>#N/A</v>
      </c>
      <c r="DJ218" t="e">
        <f>VLOOKUP(DG218,Sheet2!$E$2:$I$222,5,FALSE)</f>
        <v>#N/A</v>
      </c>
    </row>
    <row r="219" spans="1:114" x14ac:dyDescent="0.25">
      <c r="A219">
        <v>229</v>
      </c>
      <c r="C219">
        <v>13304</v>
      </c>
      <c r="D219">
        <v>3304</v>
      </c>
      <c r="E219">
        <v>37.746980000000001</v>
      </c>
      <c r="F219">
        <v>-122.47391</v>
      </c>
      <c r="G219" t="s">
        <v>217</v>
      </c>
      <c r="H219" t="s">
        <v>2646</v>
      </c>
      <c r="I219" t="s">
        <v>4919</v>
      </c>
      <c r="J219" t="s">
        <v>4948</v>
      </c>
      <c r="N219" t="s">
        <v>5180</v>
      </c>
      <c r="Q219" t="s">
        <v>5924</v>
      </c>
      <c r="R219">
        <v>1087</v>
      </c>
      <c r="S219" t="s">
        <v>6054</v>
      </c>
      <c r="X219">
        <f t="shared" si="3"/>
        <v>1</v>
      </c>
      <c r="Y219" t="s">
        <v>6837</v>
      </c>
      <c r="Z219" t="s">
        <v>6879</v>
      </c>
      <c r="AB219" t="e">
        <f>VLOOKUP($AA219,Sheet2!$E$2:$I$222,3,FALSE)</f>
        <v>#N/A</v>
      </c>
      <c r="AC219" t="e">
        <f>VLOOKUP($AA219,Sheet2!$E$2:$I$222,4,FALSE)</f>
        <v>#N/A</v>
      </c>
      <c r="AD219" t="e">
        <f>VLOOKUP($AA219,Sheet2!$E$2:$I$222,5,FALSE)</f>
        <v>#N/A</v>
      </c>
      <c r="AI219" t="e">
        <f>VLOOKUP(AH219,Sheet2!$E$2:$I$222,3,FALSE)</f>
        <v>#N/A</v>
      </c>
      <c r="AJ219" t="e">
        <f>VLOOKUP(AH219,Sheet2!$E$2:$I$222,4,FALSE)</f>
        <v>#N/A</v>
      </c>
      <c r="AK219" t="e">
        <f>VLOOKUP(AH219,Sheet2!$E$2:$I$222,5,FALSE)</f>
        <v>#N/A</v>
      </c>
      <c r="AL219"/>
      <c r="AP219" t="e">
        <f>VLOOKUP(AO219,Sheet2!$E$2:$I$222,3,FALSE)</f>
        <v>#N/A</v>
      </c>
      <c r="AQ219" t="e">
        <f>VLOOKUP(AO219,Sheet2!$E$2:$I$222,4,FALSE)</f>
        <v>#N/A</v>
      </c>
      <c r="AR219" t="e">
        <f>VLOOKUP(AO219,Sheet2!$E$2:$I$222,5,FALSE)</f>
        <v>#N/A</v>
      </c>
      <c r="AS219"/>
      <c r="AW219" t="e">
        <f>VLOOKUP(AV219,Sheet2!$E$2:$I$222,3,FALSE)</f>
        <v>#N/A</v>
      </c>
      <c r="AX219" t="e">
        <f>VLOOKUP(AV219,Sheet2!$E$2:$I$222,4,FALSE)</f>
        <v>#N/A</v>
      </c>
      <c r="AY219" t="e">
        <f>VLOOKUP(AV219,Sheet2!$E$2:$I$222,5,FALSE)</f>
        <v>#N/A</v>
      </c>
      <c r="AZ219"/>
      <c r="BD219" t="e">
        <f>VLOOKUP(BC219,Sheet2!$E$2:$I$222,3,FALSE)</f>
        <v>#N/A</v>
      </c>
      <c r="BE219" t="e">
        <f>VLOOKUP(BC219,Sheet2!$E$2:$I$222,4,FALSE)</f>
        <v>#N/A</v>
      </c>
      <c r="BF219" t="e">
        <f>VLOOKUP(BC219,Sheet2!$E$2:$I$222,5,FALSE)</f>
        <v>#N/A</v>
      </c>
      <c r="BG219"/>
      <c r="BK219" t="e">
        <f>VLOOKUP(BJ219,Sheet2!$E$2:$I$222,3,FALSE)</f>
        <v>#N/A</v>
      </c>
      <c r="BL219" t="e">
        <f>VLOOKUP(BJ219,Sheet2!$E$2:$I$222,4,FALSE)</f>
        <v>#N/A</v>
      </c>
      <c r="BM219" t="e">
        <f>VLOOKUP(BJ219,Sheet2!$E$2:$I$222,5,FALSE)</f>
        <v>#N/A</v>
      </c>
      <c r="BN219"/>
      <c r="BR219" t="e">
        <f>VLOOKUP(BQ219,Sheet2!$E$2:$I$222,3,FALSE)</f>
        <v>#N/A</v>
      </c>
      <c r="BS219" t="e">
        <f>VLOOKUP(BQ219,Sheet2!$E$2:$I$222,4,FALSE)</f>
        <v>#N/A</v>
      </c>
      <c r="BT219" t="e">
        <f>VLOOKUP(BQ219,Sheet2!$E$2:$I$222,5,FALSE)</f>
        <v>#N/A</v>
      </c>
      <c r="BU219"/>
      <c r="BY219" t="e">
        <f>VLOOKUP(BX219,Sheet2!$E$2:$I$222,3,FALSE)</f>
        <v>#N/A</v>
      </c>
      <c r="BZ219" t="e">
        <f>VLOOKUP(BX219,Sheet2!$E$2:$I$222,4,FALSE)</f>
        <v>#N/A</v>
      </c>
      <c r="CA219" t="e">
        <f>VLOOKUP(BX219,Sheet2!$E$2:$I$222,5,FALSE)</f>
        <v>#N/A</v>
      </c>
      <c r="CB219"/>
      <c r="CF219" t="e">
        <f>VLOOKUP(CE219,Sheet2!$E$2:$I$222,3,FALSE)</f>
        <v>#N/A</v>
      </c>
      <c r="CG219" t="e">
        <f>VLOOKUP(CE219,Sheet2!$E$2:$I$222,4,FALSE)</f>
        <v>#N/A</v>
      </c>
      <c r="CH219" t="e">
        <f>VLOOKUP(CE219,Sheet2!$E$2:$I$222,5,FALSE)</f>
        <v>#N/A</v>
      </c>
      <c r="CI219"/>
      <c r="CM219" t="e">
        <f>VLOOKUP(CL219,Sheet2!$E$2:$I$222,3,FALSE)</f>
        <v>#N/A</v>
      </c>
      <c r="CN219" t="e">
        <f>VLOOKUP(CL219,Sheet2!$E$2:$I$222,4,FALSE)</f>
        <v>#N/A</v>
      </c>
      <c r="CO219" t="e">
        <f>VLOOKUP(CL219,Sheet2!$E$2:$I$222,5,FALSE)</f>
        <v>#N/A</v>
      </c>
      <c r="CP219"/>
      <c r="CT219" t="e">
        <f>VLOOKUP(CS219,Sheet2!$E$2:$I$222,3,FALSE)</f>
        <v>#N/A</v>
      </c>
      <c r="CU219" t="e">
        <f>VLOOKUP(CS219,Sheet2!$E$2:$I$222,4,FALSE)</f>
        <v>#N/A</v>
      </c>
      <c r="CV219" t="e">
        <f>VLOOKUP(CS219,Sheet2!$E$2:$I$222,5,FALSE)</f>
        <v>#N/A</v>
      </c>
      <c r="CW219"/>
      <c r="DA219" t="e">
        <f>VLOOKUP(CZ219,Sheet2!$E$2:$I$222,3,FALSE)</f>
        <v>#N/A</v>
      </c>
      <c r="DB219" t="e">
        <f>VLOOKUP(CZ219,Sheet2!$E$2:$I$222,4,FALSE)</f>
        <v>#N/A</v>
      </c>
      <c r="DC219" t="e">
        <f>VLOOKUP(CZ219,Sheet2!$E$2:$I$222,5,FALSE)</f>
        <v>#N/A</v>
      </c>
      <c r="DD219"/>
      <c r="DH219" t="e">
        <f>VLOOKUP(DG219,Sheet2!$E$2:$I$222,3,FALSE)</f>
        <v>#N/A</v>
      </c>
      <c r="DI219" t="e">
        <f>VLOOKUP(DG219,Sheet2!$E$2:$I$222,4,FALSE)</f>
        <v>#N/A</v>
      </c>
      <c r="DJ219" t="e">
        <f>VLOOKUP(DG219,Sheet2!$E$2:$I$222,5,FALSE)</f>
        <v>#N/A</v>
      </c>
    </row>
    <row r="220" spans="1:114" x14ac:dyDescent="0.25">
      <c r="A220">
        <v>230</v>
      </c>
      <c r="C220">
        <v>13305</v>
      </c>
      <c r="D220">
        <v>3305</v>
      </c>
      <c r="E220">
        <v>37.746749999999999</v>
      </c>
      <c r="F220">
        <v>-122.47373</v>
      </c>
      <c r="G220" t="s">
        <v>217</v>
      </c>
      <c r="H220" t="s">
        <v>2646</v>
      </c>
      <c r="I220" t="s">
        <v>4908</v>
      </c>
      <c r="J220" t="s">
        <v>4948</v>
      </c>
      <c r="N220" t="s">
        <v>5181</v>
      </c>
      <c r="Q220" t="s">
        <v>5924</v>
      </c>
      <c r="R220">
        <v>1199</v>
      </c>
      <c r="S220" t="s">
        <v>6055</v>
      </c>
      <c r="X220">
        <f t="shared" si="3"/>
        <v>1</v>
      </c>
      <c r="Y220" t="s">
        <v>6837</v>
      </c>
      <c r="Z220" t="s">
        <v>6881</v>
      </c>
      <c r="AB220" t="e">
        <f>VLOOKUP($AA220,Sheet2!$E$2:$I$222,3,FALSE)</f>
        <v>#N/A</v>
      </c>
      <c r="AC220" t="e">
        <f>VLOOKUP($AA220,Sheet2!$E$2:$I$222,4,FALSE)</f>
        <v>#N/A</v>
      </c>
      <c r="AD220" t="e">
        <f>VLOOKUP($AA220,Sheet2!$E$2:$I$222,5,FALSE)</f>
        <v>#N/A</v>
      </c>
      <c r="AI220" t="e">
        <f>VLOOKUP(AH220,Sheet2!$E$2:$I$222,3,FALSE)</f>
        <v>#N/A</v>
      </c>
      <c r="AJ220" t="e">
        <f>VLOOKUP(AH220,Sheet2!$E$2:$I$222,4,FALSE)</f>
        <v>#N/A</v>
      </c>
      <c r="AK220" t="e">
        <f>VLOOKUP(AH220,Sheet2!$E$2:$I$222,5,FALSE)</f>
        <v>#N/A</v>
      </c>
      <c r="AL220"/>
      <c r="AP220" t="e">
        <f>VLOOKUP(AO220,Sheet2!$E$2:$I$222,3,FALSE)</f>
        <v>#N/A</v>
      </c>
      <c r="AQ220" t="e">
        <f>VLOOKUP(AO220,Sheet2!$E$2:$I$222,4,FALSE)</f>
        <v>#N/A</v>
      </c>
      <c r="AR220" t="e">
        <f>VLOOKUP(AO220,Sheet2!$E$2:$I$222,5,FALSE)</f>
        <v>#N/A</v>
      </c>
      <c r="AS220"/>
      <c r="AW220" t="e">
        <f>VLOOKUP(AV220,Sheet2!$E$2:$I$222,3,FALSE)</f>
        <v>#N/A</v>
      </c>
      <c r="AX220" t="e">
        <f>VLOOKUP(AV220,Sheet2!$E$2:$I$222,4,FALSE)</f>
        <v>#N/A</v>
      </c>
      <c r="AY220" t="e">
        <f>VLOOKUP(AV220,Sheet2!$E$2:$I$222,5,FALSE)</f>
        <v>#N/A</v>
      </c>
      <c r="AZ220"/>
      <c r="BD220" t="e">
        <f>VLOOKUP(BC220,Sheet2!$E$2:$I$222,3,FALSE)</f>
        <v>#N/A</v>
      </c>
      <c r="BE220" t="e">
        <f>VLOOKUP(BC220,Sheet2!$E$2:$I$222,4,FALSE)</f>
        <v>#N/A</v>
      </c>
      <c r="BF220" t="e">
        <f>VLOOKUP(BC220,Sheet2!$E$2:$I$222,5,FALSE)</f>
        <v>#N/A</v>
      </c>
      <c r="BG220"/>
      <c r="BK220" t="e">
        <f>VLOOKUP(BJ220,Sheet2!$E$2:$I$222,3,FALSE)</f>
        <v>#N/A</v>
      </c>
      <c r="BL220" t="e">
        <f>VLOOKUP(BJ220,Sheet2!$E$2:$I$222,4,FALSE)</f>
        <v>#N/A</v>
      </c>
      <c r="BM220" t="e">
        <f>VLOOKUP(BJ220,Sheet2!$E$2:$I$222,5,FALSE)</f>
        <v>#N/A</v>
      </c>
      <c r="BN220"/>
      <c r="BR220" t="e">
        <f>VLOOKUP(BQ220,Sheet2!$E$2:$I$222,3,FALSE)</f>
        <v>#N/A</v>
      </c>
      <c r="BS220" t="e">
        <f>VLOOKUP(BQ220,Sheet2!$E$2:$I$222,4,FALSE)</f>
        <v>#N/A</v>
      </c>
      <c r="BT220" t="e">
        <f>VLOOKUP(BQ220,Sheet2!$E$2:$I$222,5,FALSE)</f>
        <v>#N/A</v>
      </c>
      <c r="BU220"/>
      <c r="BY220" t="e">
        <f>VLOOKUP(BX220,Sheet2!$E$2:$I$222,3,FALSE)</f>
        <v>#N/A</v>
      </c>
      <c r="BZ220" t="e">
        <f>VLOOKUP(BX220,Sheet2!$E$2:$I$222,4,FALSE)</f>
        <v>#N/A</v>
      </c>
      <c r="CA220" t="e">
        <f>VLOOKUP(BX220,Sheet2!$E$2:$I$222,5,FALSE)</f>
        <v>#N/A</v>
      </c>
      <c r="CB220"/>
      <c r="CF220" t="e">
        <f>VLOOKUP(CE220,Sheet2!$E$2:$I$222,3,FALSE)</f>
        <v>#N/A</v>
      </c>
      <c r="CG220" t="e">
        <f>VLOOKUP(CE220,Sheet2!$E$2:$I$222,4,FALSE)</f>
        <v>#N/A</v>
      </c>
      <c r="CH220" t="e">
        <f>VLOOKUP(CE220,Sheet2!$E$2:$I$222,5,FALSE)</f>
        <v>#N/A</v>
      </c>
      <c r="CI220"/>
      <c r="CM220" t="e">
        <f>VLOOKUP(CL220,Sheet2!$E$2:$I$222,3,FALSE)</f>
        <v>#N/A</v>
      </c>
      <c r="CN220" t="e">
        <f>VLOOKUP(CL220,Sheet2!$E$2:$I$222,4,FALSE)</f>
        <v>#N/A</v>
      </c>
      <c r="CO220" t="e">
        <f>VLOOKUP(CL220,Sheet2!$E$2:$I$222,5,FALSE)</f>
        <v>#N/A</v>
      </c>
      <c r="CP220"/>
      <c r="CT220" t="e">
        <f>VLOOKUP(CS220,Sheet2!$E$2:$I$222,3,FALSE)</f>
        <v>#N/A</v>
      </c>
      <c r="CU220" t="e">
        <f>VLOOKUP(CS220,Sheet2!$E$2:$I$222,4,FALSE)</f>
        <v>#N/A</v>
      </c>
      <c r="CV220" t="e">
        <f>VLOOKUP(CS220,Sheet2!$E$2:$I$222,5,FALSE)</f>
        <v>#N/A</v>
      </c>
      <c r="CW220"/>
      <c r="DA220" t="e">
        <f>VLOOKUP(CZ220,Sheet2!$E$2:$I$222,3,FALSE)</f>
        <v>#N/A</v>
      </c>
      <c r="DB220" t="e">
        <f>VLOOKUP(CZ220,Sheet2!$E$2:$I$222,4,FALSE)</f>
        <v>#N/A</v>
      </c>
      <c r="DC220" t="e">
        <f>VLOOKUP(CZ220,Sheet2!$E$2:$I$222,5,FALSE)</f>
        <v>#N/A</v>
      </c>
      <c r="DD220"/>
      <c r="DH220" t="e">
        <f>VLOOKUP(DG220,Sheet2!$E$2:$I$222,3,FALSE)</f>
        <v>#N/A</v>
      </c>
      <c r="DI220" t="e">
        <f>VLOOKUP(DG220,Sheet2!$E$2:$I$222,4,FALSE)</f>
        <v>#N/A</v>
      </c>
      <c r="DJ220" t="e">
        <f>VLOOKUP(DG220,Sheet2!$E$2:$I$222,5,FALSE)</f>
        <v>#N/A</v>
      </c>
    </row>
    <row r="221" spans="1:114" x14ac:dyDescent="0.25">
      <c r="A221">
        <v>231</v>
      </c>
      <c r="C221">
        <v>13306</v>
      </c>
      <c r="D221">
        <v>3306</v>
      </c>
      <c r="E221">
        <v>37.745109999999997</v>
      </c>
      <c r="F221">
        <v>-122.47374000000001</v>
      </c>
      <c r="G221" t="s">
        <v>218</v>
      </c>
      <c r="H221" t="s">
        <v>2647</v>
      </c>
      <c r="I221" t="s">
        <v>4919</v>
      </c>
      <c r="J221" t="s">
        <v>4948</v>
      </c>
      <c r="Q221" t="s">
        <v>5924</v>
      </c>
      <c r="S221" t="s">
        <v>6054</v>
      </c>
      <c r="X221">
        <f t="shared" si="3"/>
        <v>1</v>
      </c>
      <c r="Y221" t="s">
        <v>6837</v>
      </c>
      <c r="Z221" t="s">
        <v>6879</v>
      </c>
      <c r="AB221" t="e">
        <f>VLOOKUP($AA221,Sheet2!$E$2:$I$222,3,FALSE)</f>
        <v>#N/A</v>
      </c>
      <c r="AC221" t="e">
        <f>VLOOKUP($AA221,Sheet2!$E$2:$I$222,4,FALSE)</f>
        <v>#N/A</v>
      </c>
      <c r="AD221" t="e">
        <f>VLOOKUP($AA221,Sheet2!$E$2:$I$222,5,FALSE)</f>
        <v>#N/A</v>
      </c>
      <c r="AI221" t="e">
        <f>VLOOKUP(AH221,Sheet2!$E$2:$I$222,3,FALSE)</f>
        <v>#N/A</v>
      </c>
      <c r="AJ221" t="e">
        <f>VLOOKUP(AH221,Sheet2!$E$2:$I$222,4,FALSE)</f>
        <v>#N/A</v>
      </c>
      <c r="AK221" t="e">
        <f>VLOOKUP(AH221,Sheet2!$E$2:$I$222,5,FALSE)</f>
        <v>#N/A</v>
      </c>
      <c r="AL221"/>
      <c r="AP221" t="e">
        <f>VLOOKUP(AO221,Sheet2!$E$2:$I$222,3,FALSE)</f>
        <v>#N/A</v>
      </c>
      <c r="AQ221" t="e">
        <f>VLOOKUP(AO221,Sheet2!$E$2:$I$222,4,FALSE)</f>
        <v>#N/A</v>
      </c>
      <c r="AR221" t="e">
        <f>VLOOKUP(AO221,Sheet2!$E$2:$I$222,5,FALSE)</f>
        <v>#N/A</v>
      </c>
      <c r="AS221"/>
      <c r="AW221" t="e">
        <f>VLOOKUP(AV221,Sheet2!$E$2:$I$222,3,FALSE)</f>
        <v>#N/A</v>
      </c>
      <c r="AX221" t="e">
        <f>VLOOKUP(AV221,Sheet2!$E$2:$I$222,4,FALSE)</f>
        <v>#N/A</v>
      </c>
      <c r="AY221" t="e">
        <f>VLOOKUP(AV221,Sheet2!$E$2:$I$222,5,FALSE)</f>
        <v>#N/A</v>
      </c>
      <c r="AZ221"/>
      <c r="BD221" t="e">
        <f>VLOOKUP(BC221,Sheet2!$E$2:$I$222,3,FALSE)</f>
        <v>#N/A</v>
      </c>
      <c r="BE221" t="e">
        <f>VLOOKUP(BC221,Sheet2!$E$2:$I$222,4,FALSE)</f>
        <v>#N/A</v>
      </c>
      <c r="BF221" t="e">
        <f>VLOOKUP(BC221,Sheet2!$E$2:$I$222,5,FALSE)</f>
        <v>#N/A</v>
      </c>
      <c r="BG221"/>
      <c r="BK221" t="e">
        <f>VLOOKUP(BJ221,Sheet2!$E$2:$I$222,3,FALSE)</f>
        <v>#N/A</v>
      </c>
      <c r="BL221" t="e">
        <f>VLOOKUP(BJ221,Sheet2!$E$2:$I$222,4,FALSE)</f>
        <v>#N/A</v>
      </c>
      <c r="BM221" t="e">
        <f>VLOOKUP(BJ221,Sheet2!$E$2:$I$222,5,FALSE)</f>
        <v>#N/A</v>
      </c>
      <c r="BN221"/>
      <c r="BR221" t="e">
        <f>VLOOKUP(BQ221,Sheet2!$E$2:$I$222,3,FALSE)</f>
        <v>#N/A</v>
      </c>
      <c r="BS221" t="e">
        <f>VLOOKUP(BQ221,Sheet2!$E$2:$I$222,4,FALSE)</f>
        <v>#N/A</v>
      </c>
      <c r="BT221" t="e">
        <f>VLOOKUP(BQ221,Sheet2!$E$2:$I$222,5,FALSE)</f>
        <v>#N/A</v>
      </c>
      <c r="BU221"/>
      <c r="BY221" t="e">
        <f>VLOOKUP(BX221,Sheet2!$E$2:$I$222,3,FALSE)</f>
        <v>#N/A</v>
      </c>
      <c r="BZ221" t="e">
        <f>VLOOKUP(BX221,Sheet2!$E$2:$I$222,4,FALSE)</f>
        <v>#N/A</v>
      </c>
      <c r="CA221" t="e">
        <f>VLOOKUP(BX221,Sheet2!$E$2:$I$222,5,FALSE)</f>
        <v>#N/A</v>
      </c>
      <c r="CB221"/>
      <c r="CF221" t="e">
        <f>VLOOKUP(CE221,Sheet2!$E$2:$I$222,3,FALSE)</f>
        <v>#N/A</v>
      </c>
      <c r="CG221" t="e">
        <f>VLOOKUP(CE221,Sheet2!$E$2:$I$222,4,FALSE)</f>
        <v>#N/A</v>
      </c>
      <c r="CH221" t="e">
        <f>VLOOKUP(CE221,Sheet2!$E$2:$I$222,5,FALSE)</f>
        <v>#N/A</v>
      </c>
      <c r="CI221"/>
      <c r="CM221" t="e">
        <f>VLOOKUP(CL221,Sheet2!$E$2:$I$222,3,FALSE)</f>
        <v>#N/A</v>
      </c>
      <c r="CN221" t="e">
        <f>VLOOKUP(CL221,Sheet2!$E$2:$I$222,4,FALSE)</f>
        <v>#N/A</v>
      </c>
      <c r="CO221" t="e">
        <f>VLOOKUP(CL221,Sheet2!$E$2:$I$222,5,FALSE)</f>
        <v>#N/A</v>
      </c>
      <c r="CP221"/>
      <c r="CT221" t="e">
        <f>VLOOKUP(CS221,Sheet2!$E$2:$I$222,3,FALSE)</f>
        <v>#N/A</v>
      </c>
      <c r="CU221" t="e">
        <f>VLOOKUP(CS221,Sheet2!$E$2:$I$222,4,FALSE)</f>
        <v>#N/A</v>
      </c>
      <c r="CV221" t="e">
        <f>VLOOKUP(CS221,Sheet2!$E$2:$I$222,5,FALSE)</f>
        <v>#N/A</v>
      </c>
      <c r="CW221"/>
      <c r="DA221" t="e">
        <f>VLOOKUP(CZ221,Sheet2!$E$2:$I$222,3,FALSE)</f>
        <v>#N/A</v>
      </c>
      <c r="DB221" t="e">
        <f>VLOOKUP(CZ221,Sheet2!$E$2:$I$222,4,FALSE)</f>
        <v>#N/A</v>
      </c>
      <c r="DC221" t="e">
        <f>VLOOKUP(CZ221,Sheet2!$E$2:$I$222,5,FALSE)</f>
        <v>#N/A</v>
      </c>
      <c r="DD221"/>
      <c r="DH221" t="e">
        <f>VLOOKUP(DG221,Sheet2!$E$2:$I$222,3,FALSE)</f>
        <v>#N/A</v>
      </c>
      <c r="DI221" t="e">
        <f>VLOOKUP(DG221,Sheet2!$E$2:$I$222,4,FALSE)</f>
        <v>#N/A</v>
      </c>
      <c r="DJ221" t="e">
        <f>VLOOKUP(DG221,Sheet2!$E$2:$I$222,5,FALSE)</f>
        <v>#N/A</v>
      </c>
    </row>
    <row r="222" spans="1:114" x14ac:dyDescent="0.25">
      <c r="A222">
        <v>232</v>
      </c>
      <c r="C222">
        <v>13307</v>
      </c>
      <c r="D222">
        <v>3307</v>
      </c>
      <c r="E222">
        <v>37.761760000000002</v>
      </c>
      <c r="F222">
        <v>-122.44768000000001</v>
      </c>
      <c r="G222" t="s">
        <v>219</v>
      </c>
      <c r="H222" t="s">
        <v>2648</v>
      </c>
      <c r="I222" t="s">
        <v>4917</v>
      </c>
      <c r="J222" t="s">
        <v>4948</v>
      </c>
      <c r="Q222" t="s">
        <v>5924</v>
      </c>
      <c r="S222" t="s">
        <v>6056</v>
      </c>
      <c r="X222">
        <f t="shared" si="3"/>
        <v>1</v>
      </c>
      <c r="Y222" t="s">
        <v>6838</v>
      </c>
      <c r="Z222" t="s">
        <v>6879</v>
      </c>
      <c r="AB222" t="e">
        <f>VLOOKUP($AA222,Sheet2!$E$2:$I$222,3,FALSE)</f>
        <v>#N/A</v>
      </c>
      <c r="AC222" t="e">
        <f>VLOOKUP($AA222,Sheet2!$E$2:$I$222,4,FALSE)</f>
        <v>#N/A</v>
      </c>
      <c r="AD222" t="e">
        <f>VLOOKUP($AA222,Sheet2!$E$2:$I$222,5,FALSE)</f>
        <v>#N/A</v>
      </c>
      <c r="AI222" t="e">
        <f>VLOOKUP(AH222,Sheet2!$E$2:$I$222,3,FALSE)</f>
        <v>#N/A</v>
      </c>
      <c r="AJ222" t="e">
        <f>VLOOKUP(AH222,Sheet2!$E$2:$I$222,4,FALSE)</f>
        <v>#N/A</v>
      </c>
      <c r="AK222" t="e">
        <f>VLOOKUP(AH222,Sheet2!$E$2:$I$222,5,FALSE)</f>
        <v>#N/A</v>
      </c>
      <c r="AL222"/>
      <c r="AP222" t="e">
        <f>VLOOKUP(AO222,Sheet2!$E$2:$I$222,3,FALSE)</f>
        <v>#N/A</v>
      </c>
      <c r="AQ222" t="e">
        <f>VLOOKUP(AO222,Sheet2!$E$2:$I$222,4,FALSE)</f>
        <v>#N/A</v>
      </c>
      <c r="AR222" t="e">
        <f>VLOOKUP(AO222,Sheet2!$E$2:$I$222,5,FALSE)</f>
        <v>#N/A</v>
      </c>
      <c r="AS222"/>
      <c r="AW222" t="e">
        <f>VLOOKUP(AV222,Sheet2!$E$2:$I$222,3,FALSE)</f>
        <v>#N/A</v>
      </c>
      <c r="AX222" t="e">
        <f>VLOOKUP(AV222,Sheet2!$E$2:$I$222,4,FALSE)</f>
        <v>#N/A</v>
      </c>
      <c r="AY222" t="e">
        <f>VLOOKUP(AV222,Sheet2!$E$2:$I$222,5,FALSE)</f>
        <v>#N/A</v>
      </c>
      <c r="AZ222"/>
      <c r="BD222" t="e">
        <f>VLOOKUP(BC222,Sheet2!$E$2:$I$222,3,FALSE)</f>
        <v>#N/A</v>
      </c>
      <c r="BE222" t="e">
        <f>VLOOKUP(BC222,Sheet2!$E$2:$I$222,4,FALSE)</f>
        <v>#N/A</v>
      </c>
      <c r="BF222" t="e">
        <f>VLOOKUP(BC222,Sheet2!$E$2:$I$222,5,FALSE)</f>
        <v>#N/A</v>
      </c>
      <c r="BG222"/>
      <c r="BK222" t="e">
        <f>VLOOKUP(BJ222,Sheet2!$E$2:$I$222,3,FALSE)</f>
        <v>#N/A</v>
      </c>
      <c r="BL222" t="e">
        <f>VLOOKUP(BJ222,Sheet2!$E$2:$I$222,4,FALSE)</f>
        <v>#N/A</v>
      </c>
      <c r="BM222" t="e">
        <f>VLOOKUP(BJ222,Sheet2!$E$2:$I$222,5,FALSE)</f>
        <v>#N/A</v>
      </c>
      <c r="BN222"/>
      <c r="BR222" t="e">
        <f>VLOOKUP(BQ222,Sheet2!$E$2:$I$222,3,FALSE)</f>
        <v>#N/A</v>
      </c>
      <c r="BS222" t="e">
        <f>VLOOKUP(BQ222,Sheet2!$E$2:$I$222,4,FALSE)</f>
        <v>#N/A</v>
      </c>
      <c r="BT222" t="e">
        <f>VLOOKUP(BQ222,Sheet2!$E$2:$I$222,5,FALSE)</f>
        <v>#N/A</v>
      </c>
      <c r="BU222"/>
      <c r="BY222" t="e">
        <f>VLOOKUP(BX222,Sheet2!$E$2:$I$222,3,FALSE)</f>
        <v>#N/A</v>
      </c>
      <c r="BZ222" t="e">
        <f>VLOOKUP(BX222,Sheet2!$E$2:$I$222,4,FALSE)</f>
        <v>#N/A</v>
      </c>
      <c r="CA222" t="e">
        <f>VLOOKUP(BX222,Sheet2!$E$2:$I$222,5,FALSE)</f>
        <v>#N/A</v>
      </c>
      <c r="CB222"/>
      <c r="CF222" t="e">
        <f>VLOOKUP(CE222,Sheet2!$E$2:$I$222,3,FALSE)</f>
        <v>#N/A</v>
      </c>
      <c r="CG222" t="e">
        <f>VLOOKUP(CE222,Sheet2!$E$2:$I$222,4,FALSE)</f>
        <v>#N/A</v>
      </c>
      <c r="CH222" t="e">
        <f>VLOOKUP(CE222,Sheet2!$E$2:$I$222,5,FALSE)</f>
        <v>#N/A</v>
      </c>
      <c r="CI222"/>
      <c r="CM222" t="e">
        <f>VLOOKUP(CL222,Sheet2!$E$2:$I$222,3,FALSE)</f>
        <v>#N/A</v>
      </c>
      <c r="CN222" t="e">
        <f>VLOOKUP(CL222,Sheet2!$E$2:$I$222,4,FALSE)</f>
        <v>#N/A</v>
      </c>
      <c r="CO222" t="e">
        <f>VLOOKUP(CL222,Sheet2!$E$2:$I$222,5,FALSE)</f>
        <v>#N/A</v>
      </c>
      <c r="CP222"/>
      <c r="CT222" t="e">
        <f>VLOOKUP(CS222,Sheet2!$E$2:$I$222,3,FALSE)</f>
        <v>#N/A</v>
      </c>
      <c r="CU222" t="e">
        <f>VLOOKUP(CS222,Sheet2!$E$2:$I$222,4,FALSE)</f>
        <v>#N/A</v>
      </c>
      <c r="CV222" t="e">
        <f>VLOOKUP(CS222,Sheet2!$E$2:$I$222,5,FALSE)</f>
        <v>#N/A</v>
      </c>
      <c r="CW222"/>
      <c r="DA222" t="e">
        <f>VLOOKUP(CZ222,Sheet2!$E$2:$I$222,3,FALSE)</f>
        <v>#N/A</v>
      </c>
      <c r="DB222" t="e">
        <f>VLOOKUP(CZ222,Sheet2!$E$2:$I$222,4,FALSE)</f>
        <v>#N/A</v>
      </c>
      <c r="DC222" t="e">
        <f>VLOOKUP(CZ222,Sheet2!$E$2:$I$222,5,FALSE)</f>
        <v>#N/A</v>
      </c>
      <c r="DD222"/>
      <c r="DH222" t="e">
        <f>VLOOKUP(DG222,Sheet2!$E$2:$I$222,3,FALSE)</f>
        <v>#N/A</v>
      </c>
      <c r="DI222" t="e">
        <f>VLOOKUP(DG222,Sheet2!$E$2:$I$222,4,FALSE)</f>
        <v>#N/A</v>
      </c>
      <c r="DJ222" t="e">
        <f>VLOOKUP(DG222,Sheet2!$E$2:$I$222,5,FALSE)</f>
        <v>#N/A</v>
      </c>
    </row>
    <row r="223" spans="1:114" x14ac:dyDescent="0.25">
      <c r="A223">
        <v>233</v>
      </c>
      <c r="C223">
        <v>13309</v>
      </c>
      <c r="D223">
        <v>3309</v>
      </c>
      <c r="E223">
        <v>37.761859999999999</v>
      </c>
      <c r="F223">
        <v>-122.44663</v>
      </c>
      <c r="G223" t="s">
        <v>220</v>
      </c>
      <c r="H223" t="s">
        <v>2649</v>
      </c>
      <c r="I223" t="s">
        <v>4917</v>
      </c>
      <c r="J223" t="s">
        <v>4948</v>
      </c>
      <c r="Q223" t="s">
        <v>5924</v>
      </c>
      <c r="S223" t="s">
        <v>6056</v>
      </c>
      <c r="X223">
        <f t="shared" si="3"/>
        <v>1</v>
      </c>
      <c r="Y223" t="s">
        <v>6838</v>
      </c>
      <c r="Z223" t="s">
        <v>6879</v>
      </c>
      <c r="AB223" t="e">
        <f>VLOOKUP($AA223,Sheet2!$E$2:$I$222,3,FALSE)</f>
        <v>#N/A</v>
      </c>
      <c r="AC223" t="e">
        <f>VLOOKUP($AA223,Sheet2!$E$2:$I$222,4,FALSE)</f>
        <v>#N/A</v>
      </c>
      <c r="AD223" t="e">
        <f>VLOOKUP($AA223,Sheet2!$E$2:$I$222,5,FALSE)</f>
        <v>#N/A</v>
      </c>
      <c r="AI223" t="e">
        <f>VLOOKUP(AH223,Sheet2!$E$2:$I$222,3,FALSE)</f>
        <v>#N/A</v>
      </c>
      <c r="AJ223" t="e">
        <f>VLOOKUP(AH223,Sheet2!$E$2:$I$222,4,FALSE)</f>
        <v>#N/A</v>
      </c>
      <c r="AK223" t="e">
        <f>VLOOKUP(AH223,Sheet2!$E$2:$I$222,5,FALSE)</f>
        <v>#N/A</v>
      </c>
      <c r="AL223"/>
      <c r="AP223" t="e">
        <f>VLOOKUP(AO223,Sheet2!$E$2:$I$222,3,FALSE)</f>
        <v>#N/A</v>
      </c>
      <c r="AQ223" t="e">
        <f>VLOOKUP(AO223,Sheet2!$E$2:$I$222,4,FALSE)</f>
        <v>#N/A</v>
      </c>
      <c r="AR223" t="e">
        <f>VLOOKUP(AO223,Sheet2!$E$2:$I$222,5,FALSE)</f>
        <v>#N/A</v>
      </c>
      <c r="AS223"/>
      <c r="AW223" t="e">
        <f>VLOOKUP(AV223,Sheet2!$E$2:$I$222,3,FALSE)</f>
        <v>#N/A</v>
      </c>
      <c r="AX223" t="e">
        <f>VLOOKUP(AV223,Sheet2!$E$2:$I$222,4,FALSE)</f>
        <v>#N/A</v>
      </c>
      <c r="AY223" t="e">
        <f>VLOOKUP(AV223,Sheet2!$E$2:$I$222,5,FALSE)</f>
        <v>#N/A</v>
      </c>
      <c r="AZ223"/>
      <c r="BD223" t="e">
        <f>VLOOKUP(BC223,Sheet2!$E$2:$I$222,3,FALSE)</f>
        <v>#N/A</v>
      </c>
      <c r="BE223" t="e">
        <f>VLOOKUP(BC223,Sheet2!$E$2:$I$222,4,FALSE)</f>
        <v>#N/A</v>
      </c>
      <c r="BF223" t="e">
        <f>VLOOKUP(BC223,Sheet2!$E$2:$I$222,5,FALSE)</f>
        <v>#N/A</v>
      </c>
      <c r="BG223"/>
      <c r="BK223" t="e">
        <f>VLOOKUP(BJ223,Sheet2!$E$2:$I$222,3,FALSE)</f>
        <v>#N/A</v>
      </c>
      <c r="BL223" t="e">
        <f>VLOOKUP(BJ223,Sheet2!$E$2:$I$222,4,FALSE)</f>
        <v>#N/A</v>
      </c>
      <c r="BM223" t="e">
        <f>VLOOKUP(BJ223,Sheet2!$E$2:$I$222,5,FALSE)</f>
        <v>#N/A</v>
      </c>
      <c r="BN223"/>
      <c r="BR223" t="e">
        <f>VLOOKUP(BQ223,Sheet2!$E$2:$I$222,3,FALSE)</f>
        <v>#N/A</v>
      </c>
      <c r="BS223" t="e">
        <f>VLOOKUP(BQ223,Sheet2!$E$2:$I$222,4,FALSE)</f>
        <v>#N/A</v>
      </c>
      <c r="BT223" t="e">
        <f>VLOOKUP(BQ223,Sheet2!$E$2:$I$222,5,FALSE)</f>
        <v>#N/A</v>
      </c>
      <c r="BU223"/>
      <c r="BY223" t="e">
        <f>VLOOKUP(BX223,Sheet2!$E$2:$I$222,3,FALSE)</f>
        <v>#N/A</v>
      </c>
      <c r="BZ223" t="e">
        <f>VLOOKUP(BX223,Sheet2!$E$2:$I$222,4,FALSE)</f>
        <v>#N/A</v>
      </c>
      <c r="CA223" t="e">
        <f>VLOOKUP(BX223,Sheet2!$E$2:$I$222,5,FALSE)</f>
        <v>#N/A</v>
      </c>
      <c r="CB223"/>
      <c r="CF223" t="e">
        <f>VLOOKUP(CE223,Sheet2!$E$2:$I$222,3,FALSE)</f>
        <v>#N/A</v>
      </c>
      <c r="CG223" t="e">
        <f>VLOOKUP(CE223,Sheet2!$E$2:$I$222,4,FALSE)</f>
        <v>#N/A</v>
      </c>
      <c r="CH223" t="e">
        <f>VLOOKUP(CE223,Sheet2!$E$2:$I$222,5,FALSE)</f>
        <v>#N/A</v>
      </c>
      <c r="CI223"/>
      <c r="CM223" t="e">
        <f>VLOOKUP(CL223,Sheet2!$E$2:$I$222,3,FALSE)</f>
        <v>#N/A</v>
      </c>
      <c r="CN223" t="e">
        <f>VLOOKUP(CL223,Sheet2!$E$2:$I$222,4,FALSE)</f>
        <v>#N/A</v>
      </c>
      <c r="CO223" t="e">
        <f>VLOOKUP(CL223,Sheet2!$E$2:$I$222,5,FALSE)</f>
        <v>#N/A</v>
      </c>
      <c r="CP223"/>
      <c r="CT223" t="e">
        <f>VLOOKUP(CS223,Sheet2!$E$2:$I$222,3,FALSE)</f>
        <v>#N/A</v>
      </c>
      <c r="CU223" t="e">
        <f>VLOOKUP(CS223,Sheet2!$E$2:$I$222,4,FALSE)</f>
        <v>#N/A</v>
      </c>
      <c r="CV223" t="e">
        <f>VLOOKUP(CS223,Sheet2!$E$2:$I$222,5,FALSE)</f>
        <v>#N/A</v>
      </c>
      <c r="CW223"/>
      <c r="DA223" t="e">
        <f>VLOOKUP(CZ223,Sheet2!$E$2:$I$222,3,FALSE)</f>
        <v>#N/A</v>
      </c>
      <c r="DB223" t="e">
        <f>VLOOKUP(CZ223,Sheet2!$E$2:$I$222,4,FALSE)</f>
        <v>#N/A</v>
      </c>
      <c r="DC223" t="e">
        <f>VLOOKUP(CZ223,Sheet2!$E$2:$I$222,5,FALSE)</f>
        <v>#N/A</v>
      </c>
      <c r="DD223"/>
      <c r="DH223" t="e">
        <f>VLOOKUP(DG223,Sheet2!$E$2:$I$222,3,FALSE)</f>
        <v>#N/A</v>
      </c>
      <c r="DI223" t="e">
        <f>VLOOKUP(DG223,Sheet2!$E$2:$I$222,4,FALSE)</f>
        <v>#N/A</v>
      </c>
      <c r="DJ223" t="e">
        <f>VLOOKUP(DG223,Sheet2!$E$2:$I$222,5,FALSE)</f>
        <v>#N/A</v>
      </c>
    </row>
    <row r="224" spans="1:114" x14ac:dyDescent="0.25">
      <c r="A224">
        <v>234</v>
      </c>
      <c r="C224">
        <v>13310</v>
      </c>
      <c r="D224">
        <v>3310</v>
      </c>
      <c r="E224">
        <v>37.761679999999998</v>
      </c>
      <c r="F224">
        <v>-122.44898000000001</v>
      </c>
      <c r="G224" t="s">
        <v>221</v>
      </c>
      <c r="H224" t="s">
        <v>2650</v>
      </c>
      <c r="I224" t="s">
        <v>4917</v>
      </c>
      <c r="J224" t="s">
        <v>4948</v>
      </c>
      <c r="Q224" t="s">
        <v>5924</v>
      </c>
      <c r="S224" t="s">
        <v>6056</v>
      </c>
      <c r="X224">
        <f t="shared" si="3"/>
        <v>1</v>
      </c>
      <c r="Y224" t="s">
        <v>6838</v>
      </c>
      <c r="Z224" t="s">
        <v>6879</v>
      </c>
      <c r="AB224" t="e">
        <f>VLOOKUP($AA224,Sheet2!$E$2:$I$222,3,FALSE)</f>
        <v>#N/A</v>
      </c>
      <c r="AC224" t="e">
        <f>VLOOKUP($AA224,Sheet2!$E$2:$I$222,4,FALSE)</f>
        <v>#N/A</v>
      </c>
      <c r="AD224" t="e">
        <f>VLOOKUP($AA224,Sheet2!$E$2:$I$222,5,FALSE)</f>
        <v>#N/A</v>
      </c>
      <c r="AI224" t="e">
        <f>VLOOKUP(AH224,Sheet2!$E$2:$I$222,3,FALSE)</f>
        <v>#N/A</v>
      </c>
      <c r="AJ224" t="e">
        <f>VLOOKUP(AH224,Sheet2!$E$2:$I$222,4,FALSE)</f>
        <v>#N/A</v>
      </c>
      <c r="AK224" t="e">
        <f>VLOOKUP(AH224,Sheet2!$E$2:$I$222,5,FALSE)</f>
        <v>#N/A</v>
      </c>
      <c r="AL224"/>
      <c r="AP224" t="e">
        <f>VLOOKUP(AO224,Sheet2!$E$2:$I$222,3,FALSE)</f>
        <v>#N/A</v>
      </c>
      <c r="AQ224" t="e">
        <f>VLOOKUP(AO224,Sheet2!$E$2:$I$222,4,FALSE)</f>
        <v>#N/A</v>
      </c>
      <c r="AR224" t="e">
        <f>VLOOKUP(AO224,Sheet2!$E$2:$I$222,5,FALSE)</f>
        <v>#N/A</v>
      </c>
      <c r="AS224"/>
      <c r="AW224" t="e">
        <f>VLOOKUP(AV224,Sheet2!$E$2:$I$222,3,FALSE)</f>
        <v>#N/A</v>
      </c>
      <c r="AX224" t="e">
        <f>VLOOKUP(AV224,Sheet2!$E$2:$I$222,4,FALSE)</f>
        <v>#N/A</v>
      </c>
      <c r="AY224" t="e">
        <f>VLOOKUP(AV224,Sheet2!$E$2:$I$222,5,FALSE)</f>
        <v>#N/A</v>
      </c>
      <c r="AZ224"/>
      <c r="BD224" t="e">
        <f>VLOOKUP(BC224,Sheet2!$E$2:$I$222,3,FALSE)</f>
        <v>#N/A</v>
      </c>
      <c r="BE224" t="e">
        <f>VLOOKUP(BC224,Sheet2!$E$2:$I$222,4,FALSE)</f>
        <v>#N/A</v>
      </c>
      <c r="BF224" t="e">
        <f>VLOOKUP(BC224,Sheet2!$E$2:$I$222,5,FALSE)</f>
        <v>#N/A</v>
      </c>
      <c r="BG224"/>
      <c r="BK224" t="e">
        <f>VLOOKUP(BJ224,Sheet2!$E$2:$I$222,3,FALSE)</f>
        <v>#N/A</v>
      </c>
      <c r="BL224" t="e">
        <f>VLOOKUP(BJ224,Sheet2!$E$2:$I$222,4,FALSE)</f>
        <v>#N/A</v>
      </c>
      <c r="BM224" t="e">
        <f>VLOOKUP(BJ224,Sheet2!$E$2:$I$222,5,FALSE)</f>
        <v>#N/A</v>
      </c>
      <c r="BN224"/>
      <c r="BR224" t="e">
        <f>VLOOKUP(BQ224,Sheet2!$E$2:$I$222,3,FALSE)</f>
        <v>#N/A</v>
      </c>
      <c r="BS224" t="e">
        <f>VLOOKUP(BQ224,Sheet2!$E$2:$I$222,4,FALSE)</f>
        <v>#N/A</v>
      </c>
      <c r="BT224" t="e">
        <f>VLOOKUP(BQ224,Sheet2!$E$2:$I$222,5,FALSE)</f>
        <v>#N/A</v>
      </c>
      <c r="BU224"/>
      <c r="BY224" t="e">
        <f>VLOOKUP(BX224,Sheet2!$E$2:$I$222,3,FALSE)</f>
        <v>#N/A</v>
      </c>
      <c r="BZ224" t="e">
        <f>VLOOKUP(BX224,Sheet2!$E$2:$I$222,4,FALSE)</f>
        <v>#N/A</v>
      </c>
      <c r="CA224" t="e">
        <f>VLOOKUP(BX224,Sheet2!$E$2:$I$222,5,FALSE)</f>
        <v>#N/A</v>
      </c>
      <c r="CB224"/>
      <c r="CF224" t="e">
        <f>VLOOKUP(CE224,Sheet2!$E$2:$I$222,3,FALSE)</f>
        <v>#N/A</v>
      </c>
      <c r="CG224" t="e">
        <f>VLOOKUP(CE224,Sheet2!$E$2:$I$222,4,FALSE)</f>
        <v>#N/A</v>
      </c>
      <c r="CH224" t="e">
        <f>VLOOKUP(CE224,Sheet2!$E$2:$I$222,5,FALSE)</f>
        <v>#N/A</v>
      </c>
      <c r="CI224"/>
      <c r="CM224" t="e">
        <f>VLOOKUP(CL224,Sheet2!$E$2:$I$222,3,FALSE)</f>
        <v>#N/A</v>
      </c>
      <c r="CN224" t="e">
        <f>VLOOKUP(CL224,Sheet2!$E$2:$I$222,4,FALSE)</f>
        <v>#N/A</v>
      </c>
      <c r="CO224" t="e">
        <f>VLOOKUP(CL224,Sheet2!$E$2:$I$222,5,FALSE)</f>
        <v>#N/A</v>
      </c>
      <c r="CP224"/>
      <c r="CT224" t="e">
        <f>VLOOKUP(CS224,Sheet2!$E$2:$I$222,3,FALSE)</f>
        <v>#N/A</v>
      </c>
      <c r="CU224" t="e">
        <f>VLOOKUP(CS224,Sheet2!$E$2:$I$222,4,FALSE)</f>
        <v>#N/A</v>
      </c>
      <c r="CV224" t="e">
        <f>VLOOKUP(CS224,Sheet2!$E$2:$I$222,5,FALSE)</f>
        <v>#N/A</v>
      </c>
      <c r="CW224"/>
      <c r="DA224" t="e">
        <f>VLOOKUP(CZ224,Sheet2!$E$2:$I$222,3,FALSE)</f>
        <v>#N/A</v>
      </c>
      <c r="DB224" t="e">
        <f>VLOOKUP(CZ224,Sheet2!$E$2:$I$222,4,FALSE)</f>
        <v>#N/A</v>
      </c>
      <c r="DC224" t="e">
        <f>VLOOKUP(CZ224,Sheet2!$E$2:$I$222,5,FALSE)</f>
        <v>#N/A</v>
      </c>
      <c r="DD224"/>
      <c r="DH224" t="e">
        <f>VLOOKUP(DG224,Sheet2!$E$2:$I$222,3,FALSE)</f>
        <v>#N/A</v>
      </c>
      <c r="DI224" t="e">
        <f>VLOOKUP(DG224,Sheet2!$E$2:$I$222,4,FALSE)</f>
        <v>#N/A</v>
      </c>
      <c r="DJ224" t="e">
        <f>VLOOKUP(DG224,Sheet2!$E$2:$I$222,5,FALSE)</f>
        <v>#N/A</v>
      </c>
    </row>
    <row r="225" spans="1:114" x14ac:dyDescent="0.25">
      <c r="A225">
        <v>235</v>
      </c>
      <c r="C225">
        <v>13311</v>
      </c>
      <c r="D225">
        <v>3311</v>
      </c>
      <c r="E225">
        <v>37.762520000000002</v>
      </c>
      <c r="F225">
        <v>-122.434866</v>
      </c>
      <c r="G225" t="s">
        <v>222</v>
      </c>
      <c r="H225" t="s">
        <v>2651</v>
      </c>
      <c r="I225" t="s">
        <v>4917</v>
      </c>
      <c r="J225" t="s">
        <v>4950</v>
      </c>
      <c r="K225" t="s">
        <v>4964</v>
      </c>
      <c r="M225" t="s">
        <v>5109</v>
      </c>
      <c r="Q225" t="s">
        <v>5924</v>
      </c>
      <c r="R225">
        <v>2002</v>
      </c>
      <c r="S225" t="s">
        <v>6070</v>
      </c>
      <c r="T225" t="s">
        <v>6688</v>
      </c>
      <c r="X225">
        <f t="shared" si="3"/>
        <v>2</v>
      </c>
      <c r="Y225" t="s">
        <v>6843</v>
      </c>
      <c r="Z225" t="s">
        <v>6879</v>
      </c>
      <c r="AB225" t="e">
        <f>VLOOKUP($AA225,Sheet2!$E$2:$I$222,3,FALSE)</f>
        <v>#N/A</v>
      </c>
      <c r="AC225" t="e">
        <f>VLOOKUP($AA225,Sheet2!$E$2:$I$222,4,FALSE)</f>
        <v>#N/A</v>
      </c>
      <c r="AD225" t="e">
        <f>VLOOKUP($AA225,Sheet2!$E$2:$I$222,5,FALSE)</f>
        <v>#N/A</v>
      </c>
      <c r="AF225" t="s">
        <v>6843</v>
      </c>
      <c r="AG225" t="s">
        <v>6881</v>
      </c>
      <c r="AI225" t="e">
        <f>VLOOKUP(AH225,Sheet2!$E$2:$I$222,3,FALSE)</f>
        <v>#N/A</v>
      </c>
      <c r="AJ225" t="e">
        <f>VLOOKUP(AH225,Sheet2!$E$2:$I$222,4,FALSE)</f>
        <v>#N/A</v>
      </c>
      <c r="AK225" t="e">
        <f>VLOOKUP(AH225,Sheet2!$E$2:$I$222,5,FALSE)</f>
        <v>#N/A</v>
      </c>
      <c r="AL225"/>
      <c r="AP225" t="e">
        <f>VLOOKUP(AO225,Sheet2!$E$2:$I$222,3,FALSE)</f>
        <v>#N/A</v>
      </c>
      <c r="AQ225" t="e">
        <f>VLOOKUP(AO225,Sheet2!$E$2:$I$222,4,FALSE)</f>
        <v>#N/A</v>
      </c>
      <c r="AR225" t="e">
        <f>VLOOKUP(AO225,Sheet2!$E$2:$I$222,5,FALSE)</f>
        <v>#N/A</v>
      </c>
      <c r="AS225"/>
      <c r="AW225" t="e">
        <f>VLOOKUP(AV225,Sheet2!$E$2:$I$222,3,FALSE)</f>
        <v>#N/A</v>
      </c>
      <c r="AX225" t="e">
        <f>VLOOKUP(AV225,Sheet2!$E$2:$I$222,4,FALSE)</f>
        <v>#N/A</v>
      </c>
      <c r="AY225" t="e">
        <f>VLOOKUP(AV225,Sheet2!$E$2:$I$222,5,FALSE)</f>
        <v>#N/A</v>
      </c>
      <c r="AZ225"/>
      <c r="BD225" t="e">
        <f>VLOOKUP(BC225,Sheet2!$E$2:$I$222,3,FALSE)</f>
        <v>#N/A</v>
      </c>
      <c r="BE225" t="e">
        <f>VLOOKUP(BC225,Sheet2!$E$2:$I$222,4,FALSE)</f>
        <v>#N/A</v>
      </c>
      <c r="BF225" t="e">
        <f>VLOOKUP(BC225,Sheet2!$E$2:$I$222,5,FALSE)</f>
        <v>#N/A</v>
      </c>
      <c r="BG225"/>
      <c r="BK225" t="e">
        <f>VLOOKUP(BJ225,Sheet2!$E$2:$I$222,3,FALSE)</f>
        <v>#N/A</v>
      </c>
      <c r="BL225" t="e">
        <f>VLOOKUP(BJ225,Sheet2!$E$2:$I$222,4,FALSE)</f>
        <v>#N/A</v>
      </c>
      <c r="BM225" t="e">
        <f>VLOOKUP(BJ225,Sheet2!$E$2:$I$222,5,FALSE)</f>
        <v>#N/A</v>
      </c>
      <c r="BN225"/>
      <c r="BR225" t="e">
        <f>VLOOKUP(BQ225,Sheet2!$E$2:$I$222,3,FALSE)</f>
        <v>#N/A</v>
      </c>
      <c r="BS225" t="e">
        <f>VLOOKUP(BQ225,Sheet2!$E$2:$I$222,4,FALSE)</f>
        <v>#N/A</v>
      </c>
      <c r="BT225" t="e">
        <f>VLOOKUP(BQ225,Sheet2!$E$2:$I$222,5,FALSE)</f>
        <v>#N/A</v>
      </c>
      <c r="BU225"/>
      <c r="BY225" t="e">
        <f>VLOOKUP(BX225,Sheet2!$E$2:$I$222,3,FALSE)</f>
        <v>#N/A</v>
      </c>
      <c r="BZ225" t="e">
        <f>VLOOKUP(BX225,Sheet2!$E$2:$I$222,4,FALSE)</f>
        <v>#N/A</v>
      </c>
      <c r="CA225" t="e">
        <f>VLOOKUP(BX225,Sheet2!$E$2:$I$222,5,FALSE)</f>
        <v>#N/A</v>
      </c>
      <c r="CB225"/>
      <c r="CF225" t="e">
        <f>VLOOKUP(CE225,Sheet2!$E$2:$I$222,3,FALSE)</f>
        <v>#N/A</v>
      </c>
      <c r="CG225" t="e">
        <f>VLOOKUP(CE225,Sheet2!$E$2:$I$222,4,FALSE)</f>
        <v>#N/A</v>
      </c>
      <c r="CH225" t="e">
        <f>VLOOKUP(CE225,Sheet2!$E$2:$I$222,5,FALSE)</f>
        <v>#N/A</v>
      </c>
      <c r="CI225"/>
      <c r="CM225" t="e">
        <f>VLOOKUP(CL225,Sheet2!$E$2:$I$222,3,FALSE)</f>
        <v>#N/A</v>
      </c>
      <c r="CN225" t="e">
        <f>VLOOKUP(CL225,Sheet2!$E$2:$I$222,4,FALSE)</f>
        <v>#N/A</v>
      </c>
      <c r="CO225" t="e">
        <f>VLOOKUP(CL225,Sheet2!$E$2:$I$222,5,FALSE)</f>
        <v>#N/A</v>
      </c>
      <c r="CP225"/>
      <c r="CT225" t="e">
        <f>VLOOKUP(CS225,Sheet2!$E$2:$I$222,3,FALSE)</f>
        <v>#N/A</v>
      </c>
      <c r="CU225" t="e">
        <f>VLOOKUP(CS225,Sheet2!$E$2:$I$222,4,FALSE)</f>
        <v>#N/A</v>
      </c>
      <c r="CV225" t="e">
        <f>VLOOKUP(CS225,Sheet2!$E$2:$I$222,5,FALSE)</f>
        <v>#N/A</v>
      </c>
      <c r="CW225"/>
      <c r="DA225" t="e">
        <f>VLOOKUP(CZ225,Sheet2!$E$2:$I$222,3,FALSE)</f>
        <v>#N/A</v>
      </c>
      <c r="DB225" t="e">
        <f>VLOOKUP(CZ225,Sheet2!$E$2:$I$222,4,FALSE)</f>
        <v>#N/A</v>
      </c>
      <c r="DC225" t="e">
        <f>VLOOKUP(CZ225,Sheet2!$E$2:$I$222,5,FALSE)</f>
        <v>#N/A</v>
      </c>
      <c r="DD225"/>
      <c r="DH225" t="e">
        <f>VLOOKUP(DG225,Sheet2!$E$2:$I$222,3,FALSE)</f>
        <v>#N/A</v>
      </c>
      <c r="DI225" t="e">
        <f>VLOOKUP(DG225,Sheet2!$E$2:$I$222,4,FALSE)</f>
        <v>#N/A</v>
      </c>
      <c r="DJ225" t="e">
        <f>VLOOKUP(DG225,Sheet2!$E$2:$I$222,5,FALSE)</f>
        <v>#N/A</v>
      </c>
    </row>
    <row r="226" spans="1:114" x14ac:dyDescent="0.25">
      <c r="A226">
        <v>236</v>
      </c>
      <c r="C226">
        <v>13312</v>
      </c>
      <c r="D226">
        <v>3312</v>
      </c>
      <c r="E226">
        <v>37.764904000000001</v>
      </c>
      <c r="F226">
        <v>-122.40145099999999</v>
      </c>
      <c r="G226" t="s">
        <v>223</v>
      </c>
      <c r="H226" t="s">
        <v>2652</v>
      </c>
      <c r="I226" t="s">
        <v>4920</v>
      </c>
      <c r="J226" t="s">
        <v>4946</v>
      </c>
      <c r="K226" t="s">
        <v>4961</v>
      </c>
      <c r="Q226" t="s">
        <v>5924</v>
      </c>
      <c r="S226" t="s">
        <v>6006</v>
      </c>
      <c r="X226">
        <f t="shared" si="3"/>
        <v>1</v>
      </c>
      <c r="Y226" t="s">
        <v>6820</v>
      </c>
      <c r="Z226" t="s">
        <v>6879</v>
      </c>
      <c r="AB226" t="e">
        <f>VLOOKUP($AA226,Sheet2!$E$2:$I$222,3,FALSE)</f>
        <v>#N/A</v>
      </c>
      <c r="AC226" t="e">
        <f>VLOOKUP($AA226,Sheet2!$E$2:$I$222,4,FALSE)</f>
        <v>#N/A</v>
      </c>
      <c r="AD226" t="e">
        <f>VLOOKUP($AA226,Sheet2!$E$2:$I$222,5,FALSE)</f>
        <v>#N/A</v>
      </c>
      <c r="AI226" t="e">
        <f>VLOOKUP(AH226,Sheet2!$E$2:$I$222,3,FALSE)</f>
        <v>#N/A</v>
      </c>
      <c r="AJ226" t="e">
        <f>VLOOKUP(AH226,Sheet2!$E$2:$I$222,4,FALSE)</f>
        <v>#N/A</v>
      </c>
      <c r="AK226" t="e">
        <f>VLOOKUP(AH226,Sheet2!$E$2:$I$222,5,FALSE)</f>
        <v>#N/A</v>
      </c>
      <c r="AL226"/>
      <c r="AP226" t="e">
        <f>VLOOKUP(AO226,Sheet2!$E$2:$I$222,3,FALSE)</f>
        <v>#N/A</v>
      </c>
      <c r="AQ226" t="e">
        <f>VLOOKUP(AO226,Sheet2!$E$2:$I$222,4,FALSE)</f>
        <v>#N/A</v>
      </c>
      <c r="AR226" t="e">
        <f>VLOOKUP(AO226,Sheet2!$E$2:$I$222,5,FALSE)</f>
        <v>#N/A</v>
      </c>
      <c r="AS226"/>
      <c r="AW226" t="e">
        <f>VLOOKUP(AV226,Sheet2!$E$2:$I$222,3,FALSE)</f>
        <v>#N/A</v>
      </c>
      <c r="AX226" t="e">
        <f>VLOOKUP(AV226,Sheet2!$E$2:$I$222,4,FALSE)</f>
        <v>#N/A</v>
      </c>
      <c r="AY226" t="e">
        <f>VLOOKUP(AV226,Sheet2!$E$2:$I$222,5,FALSE)</f>
        <v>#N/A</v>
      </c>
      <c r="AZ226"/>
      <c r="BD226" t="e">
        <f>VLOOKUP(BC226,Sheet2!$E$2:$I$222,3,FALSE)</f>
        <v>#N/A</v>
      </c>
      <c r="BE226" t="e">
        <f>VLOOKUP(BC226,Sheet2!$E$2:$I$222,4,FALSE)</f>
        <v>#N/A</v>
      </c>
      <c r="BF226" t="e">
        <f>VLOOKUP(BC226,Sheet2!$E$2:$I$222,5,FALSE)</f>
        <v>#N/A</v>
      </c>
      <c r="BG226"/>
      <c r="BK226" t="e">
        <f>VLOOKUP(BJ226,Sheet2!$E$2:$I$222,3,FALSE)</f>
        <v>#N/A</v>
      </c>
      <c r="BL226" t="e">
        <f>VLOOKUP(BJ226,Sheet2!$E$2:$I$222,4,FALSE)</f>
        <v>#N/A</v>
      </c>
      <c r="BM226" t="e">
        <f>VLOOKUP(BJ226,Sheet2!$E$2:$I$222,5,FALSE)</f>
        <v>#N/A</v>
      </c>
      <c r="BN226"/>
      <c r="BR226" t="e">
        <f>VLOOKUP(BQ226,Sheet2!$E$2:$I$222,3,FALSE)</f>
        <v>#N/A</v>
      </c>
      <c r="BS226" t="e">
        <f>VLOOKUP(BQ226,Sheet2!$E$2:$I$222,4,FALSE)</f>
        <v>#N/A</v>
      </c>
      <c r="BT226" t="e">
        <f>VLOOKUP(BQ226,Sheet2!$E$2:$I$222,5,FALSE)</f>
        <v>#N/A</v>
      </c>
      <c r="BU226"/>
      <c r="BY226" t="e">
        <f>VLOOKUP(BX226,Sheet2!$E$2:$I$222,3,FALSE)</f>
        <v>#N/A</v>
      </c>
      <c r="BZ226" t="e">
        <f>VLOOKUP(BX226,Sheet2!$E$2:$I$222,4,FALSE)</f>
        <v>#N/A</v>
      </c>
      <c r="CA226" t="e">
        <f>VLOOKUP(BX226,Sheet2!$E$2:$I$222,5,FALSE)</f>
        <v>#N/A</v>
      </c>
      <c r="CB226"/>
      <c r="CF226" t="e">
        <f>VLOOKUP(CE226,Sheet2!$E$2:$I$222,3,FALSE)</f>
        <v>#N/A</v>
      </c>
      <c r="CG226" t="e">
        <f>VLOOKUP(CE226,Sheet2!$E$2:$I$222,4,FALSE)</f>
        <v>#N/A</v>
      </c>
      <c r="CH226" t="e">
        <f>VLOOKUP(CE226,Sheet2!$E$2:$I$222,5,FALSE)</f>
        <v>#N/A</v>
      </c>
      <c r="CI226"/>
      <c r="CM226" t="e">
        <f>VLOOKUP(CL226,Sheet2!$E$2:$I$222,3,FALSE)</f>
        <v>#N/A</v>
      </c>
      <c r="CN226" t="e">
        <f>VLOOKUP(CL226,Sheet2!$E$2:$I$222,4,FALSE)</f>
        <v>#N/A</v>
      </c>
      <c r="CO226" t="e">
        <f>VLOOKUP(CL226,Sheet2!$E$2:$I$222,5,FALSE)</f>
        <v>#N/A</v>
      </c>
      <c r="CP226"/>
      <c r="CT226" t="e">
        <f>VLOOKUP(CS226,Sheet2!$E$2:$I$222,3,FALSE)</f>
        <v>#N/A</v>
      </c>
      <c r="CU226" t="e">
        <f>VLOOKUP(CS226,Sheet2!$E$2:$I$222,4,FALSE)</f>
        <v>#N/A</v>
      </c>
      <c r="CV226" t="e">
        <f>VLOOKUP(CS226,Sheet2!$E$2:$I$222,5,FALSE)</f>
        <v>#N/A</v>
      </c>
      <c r="CW226"/>
      <c r="DA226" t="e">
        <f>VLOOKUP(CZ226,Sheet2!$E$2:$I$222,3,FALSE)</f>
        <v>#N/A</v>
      </c>
      <c r="DB226" t="e">
        <f>VLOOKUP(CZ226,Sheet2!$E$2:$I$222,4,FALSE)</f>
        <v>#N/A</v>
      </c>
      <c r="DC226" t="e">
        <f>VLOOKUP(CZ226,Sheet2!$E$2:$I$222,5,FALSE)</f>
        <v>#N/A</v>
      </c>
      <c r="DD226"/>
      <c r="DH226" t="e">
        <f>VLOOKUP(DG226,Sheet2!$E$2:$I$222,3,FALSE)</f>
        <v>#N/A</v>
      </c>
      <c r="DI226" t="e">
        <f>VLOOKUP(DG226,Sheet2!$E$2:$I$222,4,FALSE)</f>
        <v>#N/A</v>
      </c>
      <c r="DJ226" t="e">
        <f>VLOOKUP(DG226,Sheet2!$E$2:$I$222,5,FALSE)</f>
        <v>#N/A</v>
      </c>
    </row>
    <row r="227" spans="1:114" x14ac:dyDescent="0.25">
      <c r="A227">
        <v>237</v>
      </c>
      <c r="C227">
        <v>13313</v>
      </c>
      <c r="D227">
        <v>3313</v>
      </c>
      <c r="E227">
        <v>37.764788000000003</v>
      </c>
      <c r="F227">
        <v>-122.40175000000001</v>
      </c>
      <c r="G227" t="s">
        <v>223</v>
      </c>
      <c r="H227" t="s">
        <v>2652</v>
      </c>
      <c r="I227" t="s">
        <v>4918</v>
      </c>
      <c r="J227" t="s">
        <v>4948</v>
      </c>
      <c r="Q227" t="s">
        <v>5924</v>
      </c>
      <c r="S227" t="s">
        <v>6071</v>
      </c>
      <c r="X227">
        <f t="shared" si="3"/>
        <v>2</v>
      </c>
      <c r="Y227" t="s">
        <v>6808</v>
      </c>
      <c r="Z227" t="s">
        <v>6881</v>
      </c>
      <c r="AB227" t="e">
        <f>VLOOKUP($AA227,Sheet2!$E$2:$I$222,3,FALSE)</f>
        <v>#N/A</v>
      </c>
      <c r="AC227" t="e">
        <f>VLOOKUP($AA227,Sheet2!$E$2:$I$222,4,FALSE)</f>
        <v>#N/A</v>
      </c>
      <c r="AD227" t="e">
        <f>VLOOKUP($AA227,Sheet2!$E$2:$I$222,5,FALSE)</f>
        <v>#N/A</v>
      </c>
      <c r="AF227" t="s">
        <v>6820</v>
      </c>
      <c r="AG227" t="s">
        <v>6881</v>
      </c>
      <c r="AI227" t="e">
        <f>VLOOKUP(AH227,Sheet2!$E$2:$I$222,3,FALSE)</f>
        <v>#N/A</v>
      </c>
      <c r="AJ227" t="e">
        <f>VLOOKUP(AH227,Sheet2!$E$2:$I$222,4,FALSE)</f>
        <v>#N/A</v>
      </c>
      <c r="AK227" t="e">
        <f>VLOOKUP(AH227,Sheet2!$E$2:$I$222,5,FALSE)</f>
        <v>#N/A</v>
      </c>
      <c r="AL227"/>
      <c r="AP227" t="e">
        <f>VLOOKUP(AO227,Sheet2!$E$2:$I$222,3,FALSE)</f>
        <v>#N/A</v>
      </c>
      <c r="AQ227" t="e">
        <f>VLOOKUP(AO227,Sheet2!$E$2:$I$222,4,FALSE)</f>
        <v>#N/A</v>
      </c>
      <c r="AR227" t="e">
        <f>VLOOKUP(AO227,Sheet2!$E$2:$I$222,5,FALSE)</f>
        <v>#N/A</v>
      </c>
      <c r="AS227"/>
      <c r="AW227" t="e">
        <f>VLOOKUP(AV227,Sheet2!$E$2:$I$222,3,FALSE)</f>
        <v>#N/A</v>
      </c>
      <c r="AX227" t="e">
        <f>VLOOKUP(AV227,Sheet2!$E$2:$I$222,4,FALSE)</f>
        <v>#N/A</v>
      </c>
      <c r="AY227" t="e">
        <f>VLOOKUP(AV227,Sheet2!$E$2:$I$222,5,FALSE)</f>
        <v>#N/A</v>
      </c>
      <c r="AZ227"/>
      <c r="BD227" t="e">
        <f>VLOOKUP(BC227,Sheet2!$E$2:$I$222,3,FALSE)</f>
        <v>#N/A</v>
      </c>
      <c r="BE227" t="e">
        <f>VLOOKUP(BC227,Sheet2!$E$2:$I$222,4,FALSE)</f>
        <v>#N/A</v>
      </c>
      <c r="BF227" t="e">
        <f>VLOOKUP(BC227,Sheet2!$E$2:$I$222,5,FALSE)</f>
        <v>#N/A</v>
      </c>
      <c r="BG227"/>
      <c r="BK227" t="e">
        <f>VLOOKUP(BJ227,Sheet2!$E$2:$I$222,3,FALSE)</f>
        <v>#N/A</v>
      </c>
      <c r="BL227" t="e">
        <f>VLOOKUP(BJ227,Sheet2!$E$2:$I$222,4,FALSE)</f>
        <v>#N/A</v>
      </c>
      <c r="BM227" t="e">
        <f>VLOOKUP(BJ227,Sheet2!$E$2:$I$222,5,FALSE)</f>
        <v>#N/A</v>
      </c>
      <c r="BN227"/>
      <c r="BR227" t="e">
        <f>VLOOKUP(BQ227,Sheet2!$E$2:$I$222,3,FALSE)</f>
        <v>#N/A</v>
      </c>
      <c r="BS227" t="e">
        <f>VLOOKUP(BQ227,Sheet2!$E$2:$I$222,4,FALSE)</f>
        <v>#N/A</v>
      </c>
      <c r="BT227" t="e">
        <f>VLOOKUP(BQ227,Sheet2!$E$2:$I$222,5,FALSE)</f>
        <v>#N/A</v>
      </c>
      <c r="BU227"/>
      <c r="BY227" t="e">
        <f>VLOOKUP(BX227,Sheet2!$E$2:$I$222,3,FALSE)</f>
        <v>#N/A</v>
      </c>
      <c r="BZ227" t="e">
        <f>VLOOKUP(BX227,Sheet2!$E$2:$I$222,4,FALSE)</f>
        <v>#N/A</v>
      </c>
      <c r="CA227" t="e">
        <f>VLOOKUP(BX227,Sheet2!$E$2:$I$222,5,FALSE)</f>
        <v>#N/A</v>
      </c>
      <c r="CB227"/>
      <c r="CF227" t="e">
        <f>VLOOKUP(CE227,Sheet2!$E$2:$I$222,3,FALSE)</f>
        <v>#N/A</v>
      </c>
      <c r="CG227" t="e">
        <f>VLOOKUP(CE227,Sheet2!$E$2:$I$222,4,FALSE)</f>
        <v>#N/A</v>
      </c>
      <c r="CH227" t="e">
        <f>VLOOKUP(CE227,Sheet2!$E$2:$I$222,5,FALSE)</f>
        <v>#N/A</v>
      </c>
      <c r="CI227"/>
      <c r="CM227" t="e">
        <f>VLOOKUP(CL227,Sheet2!$E$2:$I$222,3,FALSE)</f>
        <v>#N/A</v>
      </c>
      <c r="CN227" t="e">
        <f>VLOOKUP(CL227,Sheet2!$E$2:$I$222,4,FALSE)</f>
        <v>#N/A</v>
      </c>
      <c r="CO227" t="e">
        <f>VLOOKUP(CL227,Sheet2!$E$2:$I$222,5,FALSE)</f>
        <v>#N/A</v>
      </c>
      <c r="CP227"/>
      <c r="CT227" t="e">
        <f>VLOOKUP(CS227,Sheet2!$E$2:$I$222,3,FALSE)</f>
        <v>#N/A</v>
      </c>
      <c r="CU227" t="e">
        <f>VLOOKUP(CS227,Sheet2!$E$2:$I$222,4,FALSE)</f>
        <v>#N/A</v>
      </c>
      <c r="CV227" t="e">
        <f>VLOOKUP(CS227,Sheet2!$E$2:$I$222,5,FALSE)</f>
        <v>#N/A</v>
      </c>
      <c r="CW227"/>
      <c r="DA227" t="e">
        <f>VLOOKUP(CZ227,Sheet2!$E$2:$I$222,3,FALSE)</f>
        <v>#N/A</v>
      </c>
      <c r="DB227" t="e">
        <f>VLOOKUP(CZ227,Sheet2!$E$2:$I$222,4,FALSE)</f>
        <v>#N/A</v>
      </c>
      <c r="DC227" t="e">
        <f>VLOOKUP(CZ227,Sheet2!$E$2:$I$222,5,FALSE)</f>
        <v>#N/A</v>
      </c>
      <c r="DD227"/>
      <c r="DH227" t="e">
        <f>VLOOKUP(DG227,Sheet2!$E$2:$I$222,3,FALSE)</f>
        <v>#N/A</v>
      </c>
      <c r="DI227" t="e">
        <f>VLOOKUP(DG227,Sheet2!$E$2:$I$222,4,FALSE)</f>
        <v>#N/A</v>
      </c>
      <c r="DJ227" t="e">
        <f>VLOOKUP(DG227,Sheet2!$E$2:$I$222,5,FALSE)</f>
        <v>#N/A</v>
      </c>
    </row>
    <row r="228" spans="1:114" x14ac:dyDescent="0.25">
      <c r="A228">
        <v>238</v>
      </c>
      <c r="C228">
        <v>13314</v>
      </c>
      <c r="D228">
        <v>3314</v>
      </c>
      <c r="E228">
        <v>37.7624</v>
      </c>
      <c r="F228">
        <v>-122.43754</v>
      </c>
      <c r="G228" t="s">
        <v>224</v>
      </c>
      <c r="H228" t="s">
        <v>2653</v>
      </c>
      <c r="I228" t="s">
        <v>4920</v>
      </c>
      <c r="J228" t="s">
        <v>4947</v>
      </c>
      <c r="Q228" t="s">
        <v>5924</v>
      </c>
      <c r="S228" t="s">
        <v>6058</v>
      </c>
      <c r="X228">
        <f t="shared" si="3"/>
        <v>1</v>
      </c>
      <c r="Y228" t="s">
        <v>6838</v>
      </c>
      <c r="Z228" t="s">
        <v>6882</v>
      </c>
      <c r="AA228" s="59" t="s">
        <v>6908</v>
      </c>
      <c r="AB228" t="str">
        <f>VLOOKUP($AA228,Sheet2!$E$2:$I$222,3,FALSE)</f>
        <v>To Twin Peaks</v>
      </c>
      <c r="AC228" t="str">
        <f>VLOOKUP($AA228,Sheet2!$E$2:$I$222,4,FALSE)</f>
        <v>Parkridge &amp; Burnett</v>
      </c>
      <c r="AD228" t="str">
        <f>VLOOKUP($AA228,Sheet2!$E$2:$I$222,5,FALSE)</f>
        <v>M-F ~ 6am-11pm | Sat-Sun ~ 8am-11pm</v>
      </c>
      <c r="AI228" t="e">
        <f>VLOOKUP(AH228,Sheet2!$E$2:$I$222,3,FALSE)</f>
        <v>#N/A</v>
      </c>
      <c r="AJ228" t="e">
        <f>VLOOKUP(AH228,Sheet2!$E$2:$I$222,4,FALSE)</f>
        <v>#N/A</v>
      </c>
      <c r="AK228" t="e">
        <f>VLOOKUP(AH228,Sheet2!$E$2:$I$222,5,FALSE)</f>
        <v>#N/A</v>
      </c>
      <c r="AL228"/>
      <c r="AP228" t="e">
        <f>VLOOKUP(AO228,Sheet2!$E$2:$I$222,3,FALSE)</f>
        <v>#N/A</v>
      </c>
      <c r="AQ228" t="e">
        <f>VLOOKUP(AO228,Sheet2!$E$2:$I$222,4,FALSE)</f>
        <v>#N/A</v>
      </c>
      <c r="AR228" t="e">
        <f>VLOOKUP(AO228,Sheet2!$E$2:$I$222,5,FALSE)</f>
        <v>#N/A</v>
      </c>
      <c r="AS228"/>
      <c r="AW228" t="e">
        <f>VLOOKUP(AV228,Sheet2!$E$2:$I$222,3,FALSE)</f>
        <v>#N/A</v>
      </c>
      <c r="AX228" t="e">
        <f>VLOOKUP(AV228,Sheet2!$E$2:$I$222,4,FALSE)</f>
        <v>#N/A</v>
      </c>
      <c r="AY228" t="e">
        <f>VLOOKUP(AV228,Sheet2!$E$2:$I$222,5,FALSE)</f>
        <v>#N/A</v>
      </c>
      <c r="AZ228"/>
      <c r="BD228" t="e">
        <f>VLOOKUP(BC228,Sheet2!$E$2:$I$222,3,FALSE)</f>
        <v>#N/A</v>
      </c>
      <c r="BE228" t="e">
        <f>VLOOKUP(BC228,Sheet2!$E$2:$I$222,4,FALSE)</f>
        <v>#N/A</v>
      </c>
      <c r="BF228" t="e">
        <f>VLOOKUP(BC228,Sheet2!$E$2:$I$222,5,FALSE)</f>
        <v>#N/A</v>
      </c>
      <c r="BG228"/>
      <c r="BK228" t="e">
        <f>VLOOKUP(BJ228,Sheet2!$E$2:$I$222,3,FALSE)</f>
        <v>#N/A</v>
      </c>
      <c r="BL228" t="e">
        <f>VLOOKUP(BJ228,Sheet2!$E$2:$I$222,4,FALSE)</f>
        <v>#N/A</v>
      </c>
      <c r="BM228" t="e">
        <f>VLOOKUP(BJ228,Sheet2!$E$2:$I$222,5,FALSE)</f>
        <v>#N/A</v>
      </c>
      <c r="BN228"/>
      <c r="BR228" t="e">
        <f>VLOOKUP(BQ228,Sheet2!$E$2:$I$222,3,FALSE)</f>
        <v>#N/A</v>
      </c>
      <c r="BS228" t="e">
        <f>VLOOKUP(BQ228,Sheet2!$E$2:$I$222,4,FALSE)</f>
        <v>#N/A</v>
      </c>
      <c r="BT228" t="e">
        <f>VLOOKUP(BQ228,Sheet2!$E$2:$I$222,5,FALSE)</f>
        <v>#N/A</v>
      </c>
      <c r="BU228"/>
      <c r="BY228" t="e">
        <f>VLOOKUP(BX228,Sheet2!$E$2:$I$222,3,FALSE)</f>
        <v>#N/A</v>
      </c>
      <c r="BZ228" t="e">
        <f>VLOOKUP(BX228,Sheet2!$E$2:$I$222,4,FALSE)</f>
        <v>#N/A</v>
      </c>
      <c r="CA228" t="e">
        <f>VLOOKUP(BX228,Sheet2!$E$2:$I$222,5,FALSE)</f>
        <v>#N/A</v>
      </c>
      <c r="CB228"/>
      <c r="CF228" t="e">
        <f>VLOOKUP(CE228,Sheet2!$E$2:$I$222,3,FALSE)</f>
        <v>#N/A</v>
      </c>
      <c r="CG228" t="e">
        <f>VLOOKUP(CE228,Sheet2!$E$2:$I$222,4,FALSE)</f>
        <v>#N/A</v>
      </c>
      <c r="CH228" t="e">
        <f>VLOOKUP(CE228,Sheet2!$E$2:$I$222,5,FALSE)</f>
        <v>#N/A</v>
      </c>
      <c r="CI228"/>
      <c r="CM228" t="e">
        <f>VLOOKUP(CL228,Sheet2!$E$2:$I$222,3,FALSE)</f>
        <v>#N/A</v>
      </c>
      <c r="CN228" t="e">
        <f>VLOOKUP(CL228,Sheet2!$E$2:$I$222,4,FALSE)</f>
        <v>#N/A</v>
      </c>
      <c r="CO228" t="e">
        <f>VLOOKUP(CL228,Sheet2!$E$2:$I$222,5,FALSE)</f>
        <v>#N/A</v>
      </c>
      <c r="CP228"/>
      <c r="CT228" t="e">
        <f>VLOOKUP(CS228,Sheet2!$E$2:$I$222,3,FALSE)</f>
        <v>#N/A</v>
      </c>
      <c r="CU228" t="e">
        <f>VLOOKUP(CS228,Sheet2!$E$2:$I$222,4,FALSE)</f>
        <v>#N/A</v>
      </c>
      <c r="CV228" t="e">
        <f>VLOOKUP(CS228,Sheet2!$E$2:$I$222,5,FALSE)</f>
        <v>#N/A</v>
      </c>
      <c r="CW228"/>
      <c r="DA228" t="e">
        <f>VLOOKUP(CZ228,Sheet2!$E$2:$I$222,3,FALSE)</f>
        <v>#N/A</v>
      </c>
      <c r="DB228" t="e">
        <f>VLOOKUP(CZ228,Sheet2!$E$2:$I$222,4,FALSE)</f>
        <v>#N/A</v>
      </c>
      <c r="DC228" t="e">
        <f>VLOOKUP(CZ228,Sheet2!$E$2:$I$222,5,FALSE)</f>
        <v>#N/A</v>
      </c>
      <c r="DD228"/>
      <c r="DH228" t="e">
        <f>VLOOKUP(DG228,Sheet2!$E$2:$I$222,3,FALSE)</f>
        <v>#N/A</v>
      </c>
      <c r="DI228" t="e">
        <f>VLOOKUP(DG228,Sheet2!$E$2:$I$222,4,FALSE)</f>
        <v>#N/A</v>
      </c>
      <c r="DJ228" t="e">
        <f>VLOOKUP(DG228,Sheet2!$E$2:$I$222,5,FALSE)</f>
        <v>#N/A</v>
      </c>
    </row>
    <row r="229" spans="1:114" x14ac:dyDescent="0.25">
      <c r="A229">
        <v>239</v>
      </c>
      <c r="C229">
        <v>13315</v>
      </c>
      <c r="D229">
        <v>3315</v>
      </c>
      <c r="E229">
        <v>37.764722999999996</v>
      </c>
      <c r="F229">
        <v>-122.403527</v>
      </c>
      <c r="G229" t="s">
        <v>225</v>
      </c>
      <c r="H229" t="s">
        <v>2654</v>
      </c>
      <c r="I229" t="s">
        <v>4920</v>
      </c>
      <c r="J229" t="s">
        <v>4946</v>
      </c>
      <c r="K229" t="s">
        <v>4969</v>
      </c>
      <c r="Q229" t="s">
        <v>5924</v>
      </c>
      <c r="S229" t="s">
        <v>6006</v>
      </c>
      <c r="T229" t="s">
        <v>6699</v>
      </c>
      <c r="X229">
        <f t="shared" si="3"/>
        <v>1</v>
      </c>
      <c r="Y229" t="s">
        <v>6820</v>
      </c>
      <c r="Z229" t="s">
        <v>6879</v>
      </c>
      <c r="AB229" t="e">
        <f>VLOOKUP($AA229,Sheet2!$E$2:$I$222,3,FALSE)</f>
        <v>#N/A</v>
      </c>
      <c r="AC229" t="e">
        <f>VLOOKUP($AA229,Sheet2!$E$2:$I$222,4,FALSE)</f>
        <v>#N/A</v>
      </c>
      <c r="AD229" t="e">
        <f>VLOOKUP($AA229,Sheet2!$E$2:$I$222,5,FALSE)</f>
        <v>#N/A</v>
      </c>
      <c r="AI229" t="e">
        <f>VLOOKUP(AH229,Sheet2!$E$2:$I$222,3,FALSE)</f>
        <v>#N/A</v>
      </c>
      <c r="AJ229" t="e">
        <f>VLOOKUP(AH229,Sheet2!$E$2:$I$222,4,FALSE)</f>
        <v>#N/A</v>
      </c>
      <c r="AK229" t="e">
        <f>VLOOKUP(AH229,Sheet2!$E$2:$I$222,5,FALSE)</f>
        <v>#N/A</v>
      </c>
      <c r="AL229"/>
      <c r="AP229" t="e">
        <f>VLOOKUP(AO229,Sheet2!$E$2:$I$222,3,FALSE)</f>
        <v>#N/A</v>
      </c>
      <c r="AQ229" t="e">
        <f>VLOOKUP(AO229,Sheet2!$E$2:$I$222,4,FALSE)</f>
        <v>#N/A</v>
      </c>
      <c r="AR229" t="e">
        <f>VLOOKUP(AO229,Sheet2!$E$2:$I$222,5,FALSE)</f>
        <v>#N/A</v>
      </c>
      <c r="AS229"/>
      <c r="AW229" t="e">
        <f>VLOOKUP(AV229,Sheet2!$E$2:$I$222,3,FALSE)</f>
        <v>#N/A</v>
      </c>
      <c r="AX229" t="e">
        <f>VLOOKUP(AV229,Sheet2!$E$2:$I$222,4,FALSE)</f>
        <v>#N/A</v>
      </c>
      <c r="AY229" t="e">
        <f>VLOOKUP(AV229,Sheet2!$E$2:$I$222,5,FALSE)</f>
        <v>#N/A</v>
      </c>
      <c r="AZ229"/>
      <c r="BD229" t="e">
        <f>VLOOKUP(BC229,Sheet2!$E$2:$I$222,3,FALSE)</f>
        <v>#N/A</v>
      </c>
      <c r="BE229" t="e">
        <f>VLOOKUP(BC229,Sheet2!$E$2:$I$222,4,FALSE)</f>
        <v>#N/A</v>
      </c>
      <c r="BF229" t="e">
        <f>VLOOKUP(BC229,Sheet2!$E$2:$I$222,5,FALSE)</f>
        <v>#N/A</v>
      </c>
      <c r="BG229"/>
      <c r="BK229" t="e">
        <f>VLOOKUP(BJ229,Sheet2!$E$2:$I$222,3,FALSE)</f>
        <v>#N/A</v>
      </c>
      <c r="BL229" t="e">
        <f>VLOOKUP(BJ229,Sheet2!$E$2:$I$222,4,FALSE)</f>
        <v>#N/A</v>
      </c>
      <c r="BM229" t="e">
        <f>VLOOKUP(BJ229,Sheet2!$E$2:$I$222,5,FALSE)</f>
        <v>#N/A</v>
      </c>
      <c r="BN229"/>
      <c r="BR229" t="e">
        <f>VLOOKUP(BQ229,Sheet2!$E$2:$I$222,3,FALSE)</f>
        <v>#N/A</v>
      </c>
      <c r="BS229" t="e">
        <f>VLOOKUP(BQ229,Sheet2!$E$2:$I$222,4,FALSE)</f>
        <v>#N/A</v>
      </c>
      <c r="BT229" t="e">
        <f>VLOOKUP(BQ229,Sheet2!$E$2:$I$222,5,FALSE)</f>
        <v>#N/A</v>
      </c>
      <c r="BU229"/>
      <c r="BY229" t="e">
        <f>VLOOKUP(BX229,Sheet2!$E$2:$I$222,3,FALSE)</f>
        <v>#N/A</v>
      </c>
      <c r="BZ229" t="e">
        <f>VLOOKUP(BX229,Sheet2!$E$2:$I$222,4,FALSE)</f>
        <v>#N/A</v>
      </c>
      <c r="CA229" t="e">
        <f>VLOOKUP(BX229,Sheet2!$E$2:$I$222,5,FALSE)</f>
        <v>#N/A</v>
      </c>
      <c r="CB229"/>
      <c r="CF229" t="e">
        <f>VLOOKUP(CE229,Sheet2!$E$2:$I$222,3,FALSE)</f>
        <v>#N/A</v>
      </c>
      <c r="CG229" t="e">
        <f>VLOOKUP(CE229,Sheet2!$E$2:$I$222,4,FALSE)</f>
        <v>#N/A</v>
      </c>
      <c r="CH229" t="e">
        <f>VLOOKUP(CE229,Sheet2!$E$2:$I$222,5,FALSE)</f>
        <v>#N/A</v>
      </c>
      <c r="CI229"/>
      <c r="CM229" t="e">
        <f>VLOOKUP(CL229,Sheet2!$E$2:$I$222,3,FALSE)</f>
        <v>#N/A</v>
      </c>
      <c r="CN229" t="e">
        <f>VLOOKUP(CL229,Sheet2!$E$2:$I$222,4,FALSE)</f>
        <v>#N/A</v>
      </c>
      <c r="CO229" t="e">
        <f>VLOOKUP(CL229,Sheet2!$E$2:$I$222,5,FALSE)</f>
        <v>#N/A</v>
      </c>
      <c r="CP229"/>
      <c r="CT229" t="e">
        <f>VLOOKUP(CS229,Sheet2!$E$2:$I$222,3,FALSE)</f>
        <v>#N/A</v>
      </c>
      <c r="CU229" t="e">
        <f>VLOOKUP(CS229,Sheet2!$E$2:$I$222,4,FALSE)</f>
        <v>#N/A</v>
      </c>
      <c r="CV229" t="e">
        <f>VLOOKUP(CS229,Sheet2!$E$2:$I$222,5,FALSE)</f>
        <v>#N/A</v>
      </c>
      <c r="CW229"/>
      <c r="DA229" t="e">
        <f>VLOOKUP(CZ229,Sheet2!$E$2:$I$222,3,FALSE)</f>
        <v>#N/A</v>
      </c>
      <c r="DB229" t="e">
        <f>VLOOKUP(CZ229,Sheet2!$E$2:$I$222,4,FALSE)</f>
        <v>#N/A</v>
      </c>
      <c r="DC229" t="e">
        <f>VLOOKUP(CZ229,Sheet2!$E$2:$I$222,5,FALSE)</f>
        <v>#N/A</v>
      </c>
      <c r="DD229"/>
      <c r="DH229" t="e">
        <f>VLOOKUP(DG229,Sheet2!$E$2:$I$222,3,FALSE)</f>
        <v>#N/A</v>
      </c>
      <c r="DI229" t="e">
        <f>VLOOKUP(DG229,Sheet2!$E$2:$I$222,4,FALSE)</f>
        <v>#N/A</v>
      </c>
      <c r="DJ229" t="e">
        <f>VLOOKUP(DG229,Sheet2!$E$2:$I$222,5,FALSE)</f>
        <v>#N/A</v>
      </c>
    </row>
    <row r="230" spans="1:114" x14ac:dyDescent="0.25">
      <c r="A230">
        <v>240</v>
      </c>
      <c r="C230">
        <v>13317</v>
      </c>
      <c r="D230">
        <v>3317</v>
      </c>
      <c r="E230">
        <v>37.764752000000001</v>
      </c>
      <c r="F230">
        <v>-122.403954</v>
      </c>
      <c r="G230" t="s">
        <v>225</v>
      </c>
      <c r="H230" t="s">
        <v>2655</v>
      </c>
      <c r="I230" t="s">
        <v>4917</v>
      </c>
      <c r="J230" t="s">
        <v>4948</v>
      </c>
      <c r="Q230" t="s">
        <v>5924</v>
      </c>
      <c r="S230" t="s">
        <v>6006</v>
      </c>
      <c r="X230">
        <f t="shared" si="3"/>
        <v>1</v>
      </c>
      <c r="Y230" t="s">
        <v>6820</v>
      </c>
      <c r="Z230" t="s">
        <v>6879</v>
      </c>
      <c r="AB230" t="e">
        <f>VLOOKUP($AA230,Sheet2!$E$2:$I$222,3,FALSE)</f>
        <v>#N/A</v>
      </c>
      <c r="AC230" t="e">
        <f>VLOOKUP($AA230,Sheet2!$E$2:$I$222,4,FALSE)</f>
        <v>#N/A</v>
      </c>
      <c r="AD230" t="e">
        <f>VLOOKUP($AA230,Sheet2!$E$2:$I$222,5,FALSE)</f>
        <v>#N/A</v>
      </c>
      <c r="AI230" t="e">
        <f>VLOOKUP(AH230,Sheet2!$E$2:$I$222,3,FALSE)</f>
        <v>#N/A</v>
      </c>
      <c r="AJ230" t="e">
        <f>VLOOKUP(AH230,Sheet2!$E$2:$I$222,4,FALSE)</f>
        <v>#N/A</v>
      </c>
      <c r="AK230" t="e">
        <f>VLOOKUP(AH230,Sheet2!$E$2:$I$222,5,FALSE)</f>
        <v>#N/A</v>
      </c>
      <c r="AL230"/>
      <c r="AP230" t="e">
        <f>VLOOKUP(AO230,Sheet2!$E$2:$I$222,3,FALSE)</f>
        <v>#N/A</v>
      </c>
      <c r="AQ230" t="e">
        <f>VLOOKUP(AO230,Sheet2!$E$2:$I$222,4,FALSE)</f>
        <v>#N/A</v>
      </c>
      <c r="AR230" t="e">
        <f>VLOOKUP(AO230,Sheet2!$E$2:$I$222,5,FALSE)</f>
        <v>#N/A</v>
      </c>
      <c r="AS230"/>
      <c r="AW230" t="e">
        <f>VLOOKUP(AV230,Sheet2!$E$2:$I$222,3,FALSE)</f>
        <v>#N/A</v>
      </c>
      <c r="AX230" t="e">
        <f>VLOOKUP(AV230,Sheet2!$E$2:$I$222,4,FALSE)</f>
        <v>#N/A</v>
      </c>
      <c r="AY230" t="e">
        <f>VLOOKUP(AV230,Sheet2!$E$2:$I$222,5,FALSE)</f>
        <v>#N/A</v>
      </c>
      <c r="AZ230"/>
      <c r="BD230" t="e">
        <f>VLOOKUP(BC230,Sheet2!$E$2:$I$222,3,FALSE)</f>
        <v>#N/A</v>
      </c>
      <c r="BE230" t="e">
        <f>VLOOKUP(BC230,Sheet2!$E$2:$I$222,4,FALSE)</f>
        <v>#N/A</v>
      </c>
      <c r="BF230" t="e">
        <f>VLOOKUP(BC230,Sheet2!$E$2:$I$222,5,FALSE)</f>
        <v>#N/A</v>
      </c>
      <c r="BG230"/>
      <c r="BK230" t="e">
        <f>VLOOKUP(BJ230,Sheet2!$E$2:$I$222,3,FALSE)</f>
        <v>#N/A</v>
      </c>
      <c r="BL230" t="e">
        <f>VLOOKUP(BJ230,Sheet2!$E$2:$I$222,4,FALSE)</f>
        <v>#N/A</v>
      </c>
      <c r="BM230" t="e">
        <f>VLOOKUP(BJ230,Sheet2!$E$2:$I$222,5,FALSE)</f>
        <v>#N/A</v>
      </c>
      <c r="BN230"/>
      <c r="BR230" t="e">
        <f>VLOOKUP(BQ230,Sheet2!$E$2:$I$222,3,FALSE)</f>
        <v>#N/A</v>
      </c>
      <c r="BS230" t="e">
        <f>VLOOKUP(BQ230,Sheet2!$E$2:$I$222,4,FALSE)</f>
        <v>#N/A</v>
      </c>
      <c r="BT230" t="e">
        <f>VLOOKUP(BQ230,Sheet2!$E$2:$I$222,5,FALSE)</f>
        <v>#N/A</v>
      </c>
      <c r="BU230"/>
      <c r="BY230" t="e">
        <f>VLOOKUP(BX230,Sheet2!$E$2:$I$222,3,FALSE)</f>
        <v>#N/A</v>
      </c>
      <c r="BZ230" t="e">
        <f>VLOOKUP(BX230,Sheet2!$E$2:$I$222,4,FALSE)</f>
        <v>#N/A</v>
      </c>
      <c r="CA230" t="e">
        <f>VLOOKUP(BX230,Sheet2!$E$2:$I$222,5,FALSE)</f>
        <v>#N/A</v>
      </c>
      <c r="CB230"/>
      <c r="CF230" t="e">
        <f>VLOOKUP(CE230,Sheet2!$E$2:$I$222,3,FALSE)</f>
        <v>#N/A</v>
      </c>
      <c r="CG230" t="e">
        <f>VLOOKUP(CE230,Sheet2!$E$2:$I$222,4,FALSE)</f>
        <v>#N/A</v>
      </c>
      <c r="CH230" t="e">
        <f>VLOOKUP(CE230,Sheet2!$E$2:$I$222,5,FALSE)</f>
        <v>#N/A</v>
      </c>
      <c r="CI230"/>
      <c r="CM230" t="e">
        <f>VLOOKUP(CL230,Sheet2!$E$2:$I$222,3,FALSE)</f>
        <v>#N/A</v>
      </c>
      <c r="CN230" t="e">
        <f>VLOOKUP(CL230,Sheet2!$E$2:$I$222,4,FALSE)</f>
        <v>#N/A</v>
      </c>
      <c r="CO230" t="e">
        <f>VLOOKUP(CL230,Sheet2!$E$2:$I$222,5,FALSE)</f>
        <v>#N/A</v>
      </c>
      <c r="CP230"/>
      <c r="CT230" t="e">
        <f>VLOOKUP(CS230,Sheet2!$E$2:$I$222,3,FALSE)</f>
        <v>#N/A</v>
      </c>
      <c r="CU230" t="e">
        <f>VLOOKUP(CS230,Sheet2!$E$2:$I$222,4,FALSE)</f>
        <v>#N/A</v>
      </c>
      <c r="CV230" t="e">
        <f>VLOOKUP(CS230,Sheet2!$E$2:$I$222,5,FALSE)</f>
        <v>#N/A</v>
      </c>
      <c r="CW230"/>
      <c r="DA230" t="e">
        <f>VLOOKUP(CZ230,Sheet2!$E$2:$I$222,3,FALSE)</f>
        <v>#N/A</v>
      </c>
      <c r="DB230" t="e">
        <f>VLOOKUP(CZ230,Sheet2!$E$2:$I$222,4,FALSE)</f>
        <v>#N/A</v>
      </c>
      <c r="DC230" t="e">
        <f>VLOOKUP(CZ230,Sheet2!$E$2:$I$222,5,FALSE)</f>
        <v>#N/A</v>
      </c>
      <c r="DD230"/>
      <c r="DH230" t="e">
        <f>VLOOKUP(DG230,Sheet2!$E$2:$I$222,3,FALSE)</f>
        <v>#N/A</v>
      </c>
      <c r="DI230" t="e">
        <f>VLOOKUP(DG230,Sheet2!$E$2:$I$222,4,FALSE)</f>
        <v>#N/A</v>
      </c>
      <c r="DJ230" t="e">
        <f>VLOOKUP(DG230,Sheet2!$E$2:$I$222,5,FALSE)</f>
        <v>#N/A</v>
      </c>
    </row>
    <row r="231" spans="1:114" x14ac:dyDescent="0.25">
      <c r="A231">
        <v>243</v>
      </c>
      <c r="C231">
        <v>13321</v>
      </c>
      <c r="D231">
        <v>3321</v>
      </c>
      <c r="E231">
        <v>37.762991999999997</v>
      </c>
      <c r="F231">
        <v>-122.388925</v>
      </c>
      <c r="G231" t="s">
        <v>226</v>
      </c>
      <c r="H231" t="s">
        <v>2656</v>
      </c>
      <c r="I231" t="s">
        <v>4918</v>
      </c>
      <c r="J231" t="s">
        <v>4946</v>
      </c>
      <c r="K231" t="s">
        <v>4966</v>
      </c>
      <c r="Q231" t="s">
        <v>5924</v>
      </c>
      <c r="S231" t="s">
        <v>6007</v>
      </c>
      <c r="X231">
        <f t="shared" si="3"/>
        <v>1</v>
      </c>
      <c r="Y231" t="s">
        <v>6820</v>
      </c>
      <c r="Z231" t="s">
        <v>6881</v>
      </c>
      <c r="AB231" t="e">
        <f>VLOOKUP($AA231,Sheet2!$E$2:$I$222,3,FALSE)</f>
        <v>#N/A</v>
      </c>
      <c r="AC231" t="e">
        <f>VLOOKUP($AA231,Sheet2!$E$2:$I$222,4,FALSE)</f>
        <v>#N/A</v>
      </c>
      <c r="AD231" t="e">
        <f>VLOOKUP($AA231,Sheet2!$E$2:$I$222,5,FALSE)</f>
        <v>#N/A</v>
      </c>
      <c r="AI231" t="e">
        <f>VLOOKUP(AH231,Sheet2!$E$2:$I$222,3,FALSE)</f>
        <v>#N/A</v>
      </c>
      <c r="AJ231" t="e">
        <f>VLOOKUP(AH231,Sheet2!$E$2:$I$222,4,FALSE)</f>
        <v>#N/A</v>
      </c>
      <c r="AK231" t="e">
        <f>VLOOKUP(AH231,Sheet2!$E$2:$I$222,5,FALSE)</f>
        <v>#N/A</v>
      </c>
      <c r="AL231"/>
      <c r="AP231" t="e">
        <f>VLOOKUP(AO231,Sheet2!$E$2:$I$222,3,FALSE)</f>
        <v>#N/A</v>
      </c>
      <c r="AQ231" t="e">
        <f>VLOOKUP(AO231,Sheet2!$E$2:$I$222,4,FALSE)</f>
        <v>#N/A</v>
      </c>
      <c r="AR231" t="e">
        <f>VLOOKUP(AO231,Sheet2!$E$2:$I$222,5,FALSE)</f>
        <v>#N/A</v>
      </c>
      <c r="AS231"/>
      <c r="AW231" t="e">
        <f>VLOOKUP(AV231,Sheet2!$E$2:$I$222,3,FALSE)</f>
        <v>#N/A</v>
      </c>
      <c r="AX231" t="e">
        <f>VLOOKUP(AV231,Sheet2!$E$2:$I$222,4,FALSE)</f>
        <v>#N/A</v>
      </c>
      <c r="AY231" t="e">
        <f>VLOOKUP(AV231,Sheet2!$E$2:$I$222,5,FALSE)</f>
        <v>#N/A</v>
      </c>
      <c r="AZ231"/>
      <c r="BD231" t="e">
        <f>VLOOKUP(BC231,Sheet2!$E$2:$I$222,3,FALSE)</f>
        <v>#N/A</v>
      </c>
      <c r="BE231" t="e">
        <f>VLOOKUP(BC231,Sheet2!$E$2:$I$222,4,FALSE)</f>
        <v>#N/A</v>
      </c>
      <c r="BF231" t="e">
        <f>VLOOKUP(BC231,Sheet2!$E$2:$I$222,5,FALSE)</f>
        <v>#N/A</v>
      </c>
      <c r="BG231"/>
      <c r="BK231" t="e">
        <f>VLOOKUP(BJ231,Sheet2!$E$2:$I$222,3,FALSE)</f>
        <v>#N/A</v>
      </c>
      <c r="BL231" t="e">
        <f>VLOOKUP(BJ231,Sheet2!$E$2:$I$222,4,FALSE)</f>
        <v>#N/A</v>
      </c>
      <c r="BM231" t="e">
        <f>VLOOKUP(BJ231,Sheet2!$E$2:$I$222,5,FALSE)</f>
        <v>#N/A</v>
      </c>
      <c r="BN231"/>
      <c r="BR231" t="e">
        <f>VLOOKUP(BQ231,Sheet2!$E$2:$I$222,3,FALSE)</f>
        <v>#N/A</v>
      </c>
      <c r="BS231" t="e">
        <f>VLOOKUP(BQ231,Sheet2!$E$2:$I$222,4,FALSE)</f>
        <v>#N/A</v>
      </c>
      <c r="BT231" t="e">
        <f>VLOOKUP(BQ231,Sheet2!$E$2:$I$222,5,FALSE)</f>
        <v>#N/A</v>
      </c>
      <c r="BU231"/>
      <c r="BY231" t="e">
        <f>VLOOKUP(BX231,Sheet2!$E$2:$I$222,3,FALSE)</f>
        <v>#N/A</v>
      </c>
      <c r="BZ231" t="e">
        <f>VLOOKUP(BX231,Sheet2!$E$2:$I$222,4,FALSE)</f>
        <v>#N/A</v>
      </c>
      <c r="CA231" t="e">
        <f>VLOOKUP(BX231,Sheet2!$E$2:$I$222,5,FALSE)</f>
        <v>#N/A</v>
      </c>
      <c r="CB231"/>
      <c r="CF231" t="e">
        <f>VLOOKUP(CE231,Sheet2!$E$2:$I$222,3,FALSE)</f>
        <v>#N/A</v>
      </c>
      <c r="CG231" t="e">
        <f>VLOOKUP(CE231,Sheet2!$E$2:$I$222,4,FALSE)</f>
        <v>#N/A</v>
      </c>
      <c r="CH231" t="e">
        <f>VLOOKUP(CE231,Sheet2!$E$2:$I$222,5,FALSE)</f>
        <v>#N/A</v>
      </c>
      <c r="CI231"/>
      <c r="CM231" t="e">
        <f>VLOOKUP(CL231,Sheet2!$E$2:$I$222,3,FALSE)</f>
        <v>#N/A</v>
      </c>
      <c r="CN231" t="e">
        <f>VLOOKUP(CL231,Sheet2!$E$2:$I$222,4,FALSE)</f>
        <v>#N/A</v>
      </c>
      <c r="CO231" t="e">
        <f>VLOOKUP(CL231,Sheet2!$E$2:$I$222,5,FALSE)</f>
        <v>#N/A</v>
      </c>
      <c r="CP231"/>
      <c r="CT231" t="e">
        <f>VLOOKUP(CS231,Sheet2!$E$2:$I$222,3,FALSE)</f>
        <v>#N/A</v>
      </c>
      <c r="CU231" t="e">
        <f>VLOOKUP(CS231,Sheet2!$E$2:$I$222,4,FALSE)</f>
        <v>#N/A</v>
      </c>
      <c r="CV231" t="e">
        <f>VLOOKUP(CS231,Sheet2!$E$2:$I$222,5,FALSE)</f>
        <v>#N/A</v>
      </c>
      <c r="CW231"/>
      <c r="DA231" t="e">
        <f>VLOOKUP(CZ231,Sheet2!$E$2:$I$222,3,FALSE)</f>
        <v>#N/A</v>
      </c>
      <c r="DB231" t="e">
        <f>VLOOKUP(CZ231,Sheet2!$E$2:$I$222,4,FALSE)</f>
        <v>#N/A</v>
      </c>
      <c r="DC231" t="e">
        <f>VLOOKUP(CZ231,Sheet2!$E$2:$I$222,5,FALSE)</f>
        <v>#N/A</v>
      </c>
      <c r="DD231"/>
      <c r="DH231" t="e">
        <f>VLOOKUP(DG231,Sheet2!$E$2:$I$222,3,FALSE)</f>
        <v>#N/A</v>
      </c>
      <c r="DI231" t="e">
        <f>VLOOKUP(DG231,Sheet2!$E$2:$I$222,4,FALSE)</f>
        <v>#N/A</v>
      </c>
      <c r="DJ231" t="e">
        <f>VLOOKUP(DG231,Sheet2!$E$2:$I$222,5,FALSE)</f>
        <v>#N/A</v>
      </c>
    </row>
    <row r="232" spans="1:114" x14ac:dyDescent="0.25">
      <c r="A232">
        <v>244</v>
      </c>
      <c r="C232">
        <v>13322</v>
      </c>
      <c r="D232">
        <v>3322</v>
      </c>
      <c r="E232">
        <v>37.76135</v>
      </c>
      <c r="F232">
        <v>-122.4282</v>
      </c>
      <c r="G232" t="s">
        <v>227</v>
      </c>
      <c r="H232" t="s">
        <v>2657</v>
      </c>
      <c r="I232" t="s">
        <v>4917</v>
      </c>
      <c r="J232" t="s">
        <v>4946</v>
      </c>
      <c r="K232" t="s">
        <v>4966</v>
      </c>
      <c r="N232" t="s">
        <v>5182</v>
      </c>
      <c r="P232" t="s">
        <v>5267</v>
      </c>
      <c r="Q232" t="s">
        <v>5924</v>
      </c>
      <c r="R232">
        <v>1200</v>
      </c>
      <c r="S232" t="s">
        <v>6072</v>
      </c>
      <c r="X232">
        <f t="shared" si="3"/>
        <v>1</v>
      </c>
      <c r="Y232" t="s">
        <v>6842</v>
      </c>
      <c r="Z232" t="s">
        <v>6879</v>
      </c>
      <c r="AB232" t="e">
        <f>VLOOKUP($AA232,Sheet2!$E$2:$I$222,3,FALSE)</f>
        <v>#N/A</v>
      </c>
      <c r="AC232" t="e">
        <f>VLOOKUP($AA232,Sheet2!$E$2:$I$222,4,FALSE)</f>
        <v>#N/A</v>
      </c>
      <c r="AD232" t="e">
        <f>VLOOKUP($AA232,Sheet2!$E$2:$I$222,5,FALSE)</f>
        <v>#N/A</v>
      </c>
      <c r="AI232" t="e">
        <f>VLOOKUP(AH232,Sheet2!$E$2:$I$222,3,FALSE)</f>
        <v>#N/A</v>
      </c>
      <c r="AJ232" t="e">
        <f>VLOOKUP(AH232,Sheet2!$E$2:$I$222,4,FALSE)</f>
        <v>#N/A</v>
      </c>
      <c r="AK232" t="e">
        <f>VLOOKUP(AH232,Sheet2!$E$2:$I$222,5,FALSE)</f>
        <v>#N/A</v>
      </c>
      <c r="AL232"/>
      <c r="AP232" t="e">
        <f>VLOOKUP(AO232,Sheet2!$E$2:$I$222,3,FALSE)</f>
        <v>#N/A</v>
      </c>
      <c r="AQ232" t="e">
        <f>VLOOKUP(AO232,Sheet2!$E$2:$I$222,4,FALSE)</f>
        <v>#N/A</v>
      </c>
      <c r="AR232" t="e">
        <f>VLOOKUP(AO232,Sheet2!$E$2:$I$222,5,FALSE)</f>
        <v>#N/A</v>
      </c>
      <c r="AS232"/>
      <c r="AW232" t="e">
        <f>VLOOKUP(AV232,Sheet2!$E$2:$I$222,3,FALSE)</f>
        <v>#N/A</v>
      </c>
      <c r="AX232" t="e">
        <f>VLOOKUP(AV232,Sheet2!$E$2:$I$222,4,FALSE)</f>
        <v>#N/A</v>
      </c>
      <c r="AY232" t="e">
        <f>VLOOKUP(AV232,Sheet2!$E$2:$I$222,5,FALSE)</f>
        <v>#N/A</v>
      </c>
      <c r="AZ232"/>
      <c r="BD232" t="e">
        <f>VLOOKUP(BC232,Sheet2!$E$2:$I$222,3,FALSE)</f>
        <v>#N/A</v>
      </c>
      <c r="BE232" t="e">
        <f>VLOOKUP(BC232,Sheet2!$E$2:$I$222,4,FALSE)</f>
        <v>#N/A</v>
      </c>
      <c r="BF232" t="e">
        <f>VLOOKUP(BC232,Sheet2!$E$2:$I$222,5,FALSE)</f>
        <v>#N/A</v>
      </c>
      <c r="BG232"/>
      <c r="BK232" t="e">
        <f>VLOOKUP(BJ232,Sheet2!$E$2:$I$222,3,FALSE)</f>
        <v>#N/A</v>
      </c>
      <c r="BL232" t="e">
        <f>VLOOKUP(BJ232,Sheet2!$E$2:$I$222,4,FALSE)</f>
        <v>#N/A</v>
      </c>
      <c r="BM232" t="e">
        <f>VLOOKUP(BJ232,Sheet2!$E$2:$I$222,5,FALSE)</f>
        <v>#N/A</v>
      </c>
      <c r="BN232"/>
      <c r="BR232" t="e">
        <f>VLOOKUP(BQ232,Sheet2!$E$2:$I$222,3,FALSE)</f>
        <v>#N/A</v>
      </c>
      <c r="BS232" t="e">
        <f>VLOOKUP(BQ232,Sheet2!$E$2:$I$222,4,FALSE)</f>
        <v>#N/A</v>
      </c>
      <c r="BT232" t="e">
        <f>VLOOKUP(BQ232,Sheet2!$E$2:$I$222,5,FALSE)</f>
        <v>#N/A</v>
      </c>
      <c r="BU232"/>
      <c r="BY232" t="e">
        <f>VLOOKUP(BX232,Sheet2!$E$2:$I$222,3,FALSE)</f>
        <v>#N/A</v>
      </c>
      <c r="BZ232" t="e">
        <f>VLOOKUP(BX232,Sheet2!$E$2:$I$222,4,FALSE)</f>
        <v>#N/A</v>
      </c>
      <c r="CA232" t="e">
        <f>VLOOKUP(BX232,Sheet2!$E$2:$I$222,5,FALSE)</f>
        <v>#N/A</v>
      </c>
      <c r="CB232"/>
      <c r="CF232" t="e">
        <f>VLOOKUP(CE232,Sheet2!$E$2:$I$222,3,FALSE)</f>
        <v>#N/A</v>
      </c>
      <c r="CG232" t="e">
        <f>VLOOKUP(CE232,Sheet2!$E$2:$I$222,4,FALSE)</f>
        <v>#N/A</v>
      </c>
      <c r="CH232" t="e">
        <f>VLOOKUP(CE232,Sheet2!$E$2:$I$222,5,FALSE)</f>
        <v>#N/A</v>
      </c>
      <c r="CI232"/>
      <c r="CM232" t="e">
        <f>VLOOKUP(CL232,Sheet2!$E$2:$I$222,3,FALSE)</f>
        <v>#N/A</v>
      </c>
      <c r="CN232" t="e">
        <f>VLOOKUP(CL232,Sheet2!$E$2:$I$222,4,FALSE)</f>
        <v>#N/A</v>
      </c>
      <c r="CO232" t="e">
        <f>VLOOKUP(CL232,Sheet2!$E$2:$I$222,5,FALSE)</f>
        <v>#N/A</v>
      </c>
      <c r="CP232"/>
      <c r="CT232" t="e">
        <f>VLOOKUP(CS232,Sheet2!$E$2:$I$222,3,FALSE)</f>
        <v>#N/A</v>
      </c>
      <c r="CU232" t="e">
        <f>VLOOKUP(CS232,Sheet2!$E$2:$I$222,4,FALSE)</f>
        <v>#N/A</v>
      </c>
      <c r="CV232" t="e">
        <f>VLOOKUP(CS232,Sheet2!$E$2:$I$222,5,FALSE)</f>
        <v>#N/A</v>
      </c>
      <c r="CW232"/>
      <c r="DA232" t="e">
        <f>VLOOKUP(CZ232,Sheet2!$E$2:$I$222,3,FALSE)</f>
        <v>#N/A</v>
      </c>
      <c r="DB232" t="e">
        <f>VLOOKUP(CZ232,Sheet2!$E$2:$I$222,4,FALSE)</f>
        <v>#N/A</v>
      </c>
      <c r="DC232" t="e">
        <f>VLOOKUP(CZ232,Sheet2!$E$2:$I$222,5,FALSE)</f>
        <v>#N/A</v>
      </c>
      <c r="DD232"/>
      <c r="DH232" t="e">
        <f>VLOOKUP(DG232,Sheet2!$E$2:$I$222,3,FALSE)</f>
        <v>#N/A</v>
      </c>
      <c r="DI232" t="e">
        <f>VLOOKUP(DG232,Sheet2!$E$2:$I$222,4,FALSE)</f>
        <v>#N/A</v>
      </c>
      <c r="DJ232" t="e">
        <f>VLOOKUP(DG232,Sheet2!$E$2:$I$222,5,FALSE)</f>
        <v>#N/A</v>
      </c>
    </row>
    <row r="233" spans="1:114" x14ac:dyDescent="0.25">
      <c r="A233">
        <v>245</v>
      </c>
      <c r="C233">
        <v>13323</v>
      </c>
      <c r="D233">
        <v>3323</v>
      </c>
      <c r="E233">
        <v>37.761270000000003</v>
      </c>
      <c r="F233">
        <v>-122.42795</v>
      </c>
      <c r="G233" t="s">
        <v>227</v>
      </c>
      <c r="H233" t="s">
        <v>2657</v>
      </c>
      <c r="I233" t="s">
        <v>4916</v>
      </c>
      <c r="J233" t="s">
        <v>4946</v>
      </c>
      <c r="K233" t="s">
        <v>4966</v>
      </c>
      <c r="N233" t="s">
        <v>5183</v>
      </c>
      <c r="P233" t="s">
        <v>5267</v>
      </c>
      <c r="Q233" t="s">
        <v>5924</v>
      </c>
      <c r="R233">
        <v>545</v>
      </c>
      <c r="S233" t="s">
        <v>6067</v>
      </c>
      <c r="X233">
        <f t="shared" si="3"/>
        <v>1</v>
      </c>
      <c r="Y233" t="s">
        <v>6842</v>
      </c>
      <c r="Z233" t="s">
        <v>6881</v>
      </c>
      <c r="AB233" t="e">
        <f>VLOOKUP($AA233,Sheet2!$E$2:$I$222,3,FALSE)</f>
        <v>#N/A</v>
      </c>
      <c r="AC233" t="e">
        <f>VLOOKUP($AA233,Sheet2!$E$2:$I$222,4,FALSE)</f>
        <v>#N/A</v>
      </c>
      <c r="AD233" t="e">
        <f>VLOOKUP($AA233,Sheet2!$E$2:$I$222,5,FALSE)</f>
        <v>#N/A</v>
      </c>
      <c r="AI233" t="e">
        <f>VLOOKUP(AH233,Sheet2!$E$2:$I$222,3,FALSE)</f>
        <v>#N/A</v>
      </c>
      <c r="AJ233" t="e">
        <f>VLOOKUP(AH233,Sheet2!$E$2:$I$222,4,FALSE)</f>
        <v>#N/A</v>
      </c>
      <c r="AK233" t="e">
        <f>VLOOKUP(AH233,Sheet2!$E$2:$I$222,5,FALSE)</f>
        <v>#N/A</v>
      </c>
      <c r="AL233"/>
      <c r="AP233" t="e">
        <f>VLOOKUP(AO233,Sheet2!$E$2:$I$222,3,FALSE)</f>
        <v>#N/A</v>
      </c>
      <c r="AQ233" t="e">
        <f>VLOOKUP(AO233,Sheet2!$E$2:$I$222,4,FALSE)</f>
        <v>#N/A</v>
      </c>
      <c r="AR233" t="e">
        <f>VLOOKUP(AO233,Sheet2!$E$2:$I$222,5,FALSE)</f>
        <v>#N/A</v>
      </c>
      <c r="AS233"/>
      <c r="AW233" t="e">
        <f>VLOOKUP(AV233,Sheet2!$E$2:$I$222,3,FALSE)</f>
        <v>#N/A</v>
      </c>
      <c r="AX233" t="e">
        <f>VLOOKUP(AV233,Sheet2!$E$2:$I$222,4,FALSE)</f>
        <v>#N/A</v>
      </c>
      <c r="AY233" t="e">
        <f>VLOOKUP(AV233,Sheet2!$E$2:$I$222,5,FALSE)</f>
        <v>#N/A</v>
      </c>
      <c r="AZ233"/>
      <c r="BD233" t="e">
        <f>VLOOKUP(BC233,Sheet2!$E$2:$I$222,3,FALSE)</f>
        <v>#N/A</v>
      </c>
      <c r="BE233" t="e">
        <f>VLOOKUP(BC233,Sheet2!$E$2:$I$222,4,FALSE)</f>
        <v>#N/A</v>
      </c>
      <c r="BF233" t="e">
        <f>VLOOKUP(BC233,Sheet2!$E$2:$I$222,5,FALSE)</f>
        <v>#N/A</v>
      </c>
      <c r="BG233"/>
      <c r="BK233" t="e">
        <f>VLOOKUP(BJ233,Sheet2!$E$2:$I$222,3,FALSE)</f>
        <v>#N/A</v>
      </c>
      <c r="BL233" t="e">
        <f>VLOOKUP(BJ233,Sheet2!$E$2:$I$222,4,FALSE)</f>
        <v>#N/A</v>
      </c>
      <c r="BM233" t="e">
        <f>VLOOKUP(BJ233,Sheet2!$E$2:$I$222,5,FALSE)</f>
        <v>#N/A</v>
      </c>
      <c r="BN233"/>
      <c r="BR233" t="e">
        <f>VLOOKUP(BQ233,Sheet2!$E$2:$I$222,3,FALSE)</f>
        <v>#N/A</v>
      </c>
      <c r="BS233" t="e">
        <f>VLOOKUP(BQ233,Sheet2!$E$2:$I$222,4,FALSE)</f>
        <v>#N/A</v>
      </c>
      <c r="BT233" t="e">
        <f>VLOOKUP(BQ233,Sheet2!$E$2:$I$222,5,FALSE)</f>
        <v>#N/A</v>
      </c>
      <c r="BU233"/>
      <c r="BY233" t="e">
        <f>VLOOKUP(BX233,Sheet2!$E$2:$I$222,3,FALSE)</f>
        <v>#N/A</v>
      </c>
      <c r="BZ233" t="e">
        <f>VLOOKUP(BX233,Sheet2!$E$2:$I$222,4,FALSE)</f>
        <v>#N/A</v>
      </c>
      <c r="CA233" t="e">
        <f>VLOOKUP(BX233,Sheet2!$E$2:$I$222,5,FALSE)</f>
        <v>#N/A</v>
      </c>
      <c r="CB233"/>
      <c r="CF233" t="e">
        <f>VLOOKUP(CE233,Sheet2!$E$2:$I$222,3,FALSE)</f>
        <v>#N/A</v>
      </c>
      <c r="CG233" t="e">
        <f>VLOOKUP(CE233,Sheet2!$E$2:$I$222,4,FALSE)</f>
        <v>#N/A</v>
      </c>
      <c r="CH233" t="e">
        <f>VLOOKUP(CE233,Sheet2!$E$2:$I$222,5,FALSE)</f>
        <v>#N/A</v>
      </c>
      <c r="CI233"/>
      <c r="CM233" t="e">
        <f>VLOOKUP(CL233,Sheet2!$E$2:$I$222,3,FALSE)</f>
        <v>#N/A</v>
      </c>
      <c r="CN233" t="e">
        <f>VLOOKUP(CL233,Sheet2!$E$2:$I$222,4,FALSE)</f>
        <v>#N/A</v>
      </c>
      <c r="CO233" t="e">
        <f>VLOOKUP(CL233,Sheet2!$E$2:$I$222,5,FALSE)</f>
        <v>#N/A</v>
      </c>
      <c r="CP233"/>
      <c r="CT233" t="e">
        <f>VLOOKUP(CS233,Sheet2!$E$2:$I$222,3,FALSE)</f>
        <v>#N/A</v>
      </c>
      <c r="CU233" t="e">
        <f>VLOOKUP(CS233,Sheet2!$E$2:$I$222,4,FALSE)</f>
        <v>#N/A</v>
      </c>
      <c r="CV233" t="e">
        <f>VLOOKUP(CS233,Sheet2!$E$2:$I$222,5,FALSE)</f>
        <v>#N/A</v>
      </c>
      <c r="CW233"/>
      <c r="DA233" t="e">
        <f>VLOOKUP(CZ233,Sheet2!$E$2:$I$222,3,FALSE)</f>
        <v>#N/A</v>
      </c>
      <c r="DB233" t="e">
        <f>VLOOKUP(CZ233,Sheet2!$E$2:$I$222,4,FALSE)</f>
        <v>#N/A</v>
      </c>
      <c r="DC233" t="e">
        <f>VLOOKUP(CZ233,Sheet2!$E$2:$I$222,5,FALSE)</f>
        <v>#N/A</v>
      </c>
      <c r="DD233"/>
      <c r="DH233" t="e">
        <f>VLOOKUP(DG233,Sheet2!$E$2:$I$222,3,FALSE)</f>
        <v>#N/A</v>
      </c>
      <c r="DI233" t="e">
        <f>VLOOKUP(DG233,Sheet2!$E$2:$I$222,4,FALSE)</f>
        <v>#N/A</v>
      </c>
      <c r="DJ233" t="e">
        <f>VLOOKUP(DG233,Sheet2!$E$2:$I$222,5,FALSE)</f>
        <v>#N/A</v>
      </c>
    </row>
    <row r="234" spans="1:114" x14ac:dyDescent="0.25">
      <c r="A234">
        <v>246</v>
      </c>
      <c r="C234">
        <v>13324</v>
      </c>
      <c r="D234">
        <v>3324</v>
      </c>
      <c r="E234">
        <v>37.76258</v>
      </c>
      <c r="F234">
        <v>-122.397352</v>
      </c>
      <c r="G234" t="s">
        <v>228</v>
      </c>
      <c r="H234" t="s">
        <v>2658</v>
      </c>
      <c r="I234" t="s">
        <v>4917</v>
      </c>
      <c r="J234" t="s">
        <v>4946</v>
      </c>
      <c r="K234" t="s">
        <v>4966</v>
      </c>
      <c r="N234" t="s">
        <v>5184</v>
      </c>
      <c r="Q234" t="s">
        <v>5924</v>
      </c>
      <c r="R234">
        <v>293</v>
      </c>
      <c r="S234" t="s">
        <v>6006</v>
      </c>
      <c r="X234">
        <f t="shared" si="3"/>
        <v>1</v>
      </c>
      <c r="Y234" t="s">
        <v>6820</v>
      </c>
      <c r="Z234" t="s">
        <v>6879</v>
      </c>
      <c r="AB234" t="e">
        <f>VLOOKUP($AA234,Sheet2!$E$2:$I$222,3,FALSE)</f>
        <v>#N/A</v>
      </c>
      <c r="AC234" t="e">
        <f>VLOOKUP($AA234,Sheet2!$E$2:$I$222,4,FALSE)</f>
        <v>#N/A</v>
      </c>
      <c r="AD234" t="e">
        <f>VLOOKUP($AA234,Sheet2!$E$2:$I$222,5,FALSE)</f>
        <v>#N/A</v>
      </c>
      <c r="AI234" t="e">
        <f>VLOOKUP(AH234,Sheet2!$E$2:$I$222,3,FALSE)</f>
        <v>#N/A</v>
      </c>
      <c r="AJ234" t="e">
        <f>VLOOKUP(AH234,Sheet2!$E$2:$I$222,4,FALSE)</f>
        <v>#N/A</v>
      </c>
      <c r="AK234" t="e">
        <f>VLOOKUP(AH234,Sheet2!$E$2:$I$222,5,FALSE)</f>
        <v>#N/A</v>
      </c>
      <c r="AL234"/>
      <c r="AP234" t="e">
        <f>VLOOKUP(AO234,Sheet2!$E$2:$I$222,3,FALSE)</f>
        <v>#N/A</v>
      </c>
      <c r="AQ234" t="e">
        <f>VLOOKUP(AO234,Sheet2!$E$2:$I$222,4,FALSE)</f>
        <v>#N/A</v>
      </c>
      <c r="AR234" t="e">
        <f>VLOOKUP(AO234,Sheet2!$E$2:$I$222,5,FALSE)</f>
        <v>#N/A</v>
      </c>
      <c r="AS234"/>
      <c r="AW234" t="e">
        <f>VLOOKUP(AV234,Sheet2!$E$2:$I$222,3,FALSE)</f>
        <v>#N/A</v>
      </c>
      <c r="AX234" t="e">
        <f>VLOOKUP(AV234,Sheet2!$E$2:$I$222,4,FALSE)</f>
        <v>#N/A</v>
      </c>
      <c r="AY234" t="e">
        <f>VLOOKUP(AV234,Sheet2!$E$2:$I$222,5,FALSE)</f>
        <v>#N/A</v>
      </c>
      <c r="AZ234"/>
      <c r="BD234" t="e">
        <f>VLOOKUP(BC234,Sheet2!$E$2:$I$222,3,FALSE)</f>
        <v>#N/A</v>
      </c>
      <c r="BE234" t="e">
        <f>VLOOKUP(BC234,Sheet2!$E$2:$I$222,4,FALSE)</f>
        <v>#N/A</v>
      </c>
      <c r="BF234" t="e">
        <f>VLOOKUP(BC234,Sheet2!$E$2:$I$222,5,FALSE)</f>
        <v>#N/A</v>
      </c>
      <c r="BG234"/>
      <c r="BK234" t="e">
        <f>VLOOKUP(BJ234,Sheet2!$E$2:$I$222,3,FALSE)</f>
        <v>#N/A</v>
      </c>
      <c r="BL234" t="e">
        <f>VLOOKUP(BJ234,Sheet2!$E$2:$I$222,4,FALSE)</f>
        <v>#N/A</v>
      </c>
      <c r="BM234" t="e">
        <f>VLOOKUP(BJ234,Sheet2!$E$2:$I$222,5,FALSE)</f>
        <v>#N/A</v>
      </c>
      <c r="BN234"/>
      <c r="BR234" t="e">
        <f>VLOOKUP(BQ234,Sheet2!$E$2:$I$222,3,FALSE)</f>
        <v>#N/A</v>
      </c>
      <c r="BS234" t="e">
        <f>VLOOKUP(BQ234,Sheet2!$E$2:$I$222,4,FALSE)</f>
        <v>#N/A</v>
      </c>
      <c r="BT234" t="e">
        <f>VLOOKUP(BQ234,Sheet2!$E$2:$I$222,5,FALSE)</f>
        <v>#N/A</v>
      </c>
      <c r="BU234"/>
      <c r="BY234" t="e">
        <f>VLOOKUP(BX234,Sheet2!$E$2:$I$222,3,FALSE)</f>
        <v>#N/A</v>
      </c>
      <c r="BZ234" t="e">
        <f>VLOOKUP(BX234,Sheet2!$E$2:$I$222,4,FALSE)</f>
        <v>#N/A</v>
      </c>
      <c r="CA234" t="e">
        <f>VLOOKUP(BX234,Sheet2!$E$2:$I$222,5,FALSE)</f>
        <v>#N/A</v>
      </c>
      <c r="CB234"/>
      <c r="CF234" t="e">
        <f>VLOOKUP(CE234,Sheet2!$E$2:$I$222,3,FALSE)</f>
        <v>#N/A</v>
      </c>
      <c r="CG234" t="e">
        <f>VLOOKUP(CE234,Sheet2!$E$2:$I$222,4,FALSE)</f>
        <v>#N/A</v>
      </c>
      <c r="CH234" t="e">
        <f>VLOOKUP(CE234,Sheet2!$E$2:$I$222,5,FALSE)</f>
        <v>#N/A</v>
      </c>
      <c r="CI234"/>
      <c r="CM234" t="e">
        <f>VLOOKUP(CL234,Sheet2!$E$2:$I$222,3,FALSE)</f>
        <v>#N/A</v>
      </c>
      <c r="CN234" t="e">
        <f>VLOOKUP(CL234,Sheet2!$E$2:$I$222,4,FALSE)</f>
        <v>#N/A</v>
      </c>
      <c r="CO234" t="e">
        <f>VLOOKUP(CL234,Sheet2!$E$2:$I$222,5,FALSE)</f>
        <v>#N/A</v>
      </c>
      <c r="CP234"/>
      <c r="CT234" t="e">
        <f>VLOOKUP(CS234,Sheet2!$E$2:$I$222,3,FALSE)</f>
        <v>#N/A</v>
      </c>
      <c r="CU234" t="e">
        <f>VLOOKUP(CS234,Sheet2!$E$2:$I$222,4,FALSE)</f>
        <v>#N/A</v>
      </c>
      <c r="CV234" t="e">
        <f>VLOOKUP(CS234,Sheet2!$E$2:$I$222,5,FALSE)</f>
        <v>#N/A</v>
      </c>
      <c r="CW234"/>
      <c r="DA234" t="e">
        <f>VLOOKUP(CZ234,Sheet2!$E$2:$I$222,3,FALSE)</f>
        <v>#N/A</v>
      </c>
      <c r="DB234" t="e">
        <f>VLOOKUP(CZ234,Sheet2!$E$2:$I$222,4,FALSE)</f>
        <v>#N/A</v>
      </c>
      <c r="DC234" t="e">
        <f>VLOOKUP(CZ234,Sheet2!$E$2:$I$222,5,FALSE)</f>
        <v>#N/A</v>
      </c>
      <c r="DD234"/>
      <c r="DH234" t="e">
        <f>VLOOKUP(DG234,Sheet2!$E$2:$I$222,3,FALSE)</f>
        <v>#N/A</v>
      </c>
      <c r="DI234" t="e">
        <f>VLOOKUP(DG234,Sheet2!$E$2:$I$222,4,FALSE)</f>
        <v>#N/A</v>
      </c>
      <c r="DJ234" t="e">
        <f>VLOOKUP(DG234,Sheet2!$E$2:$I$222,5,FALSE)</f>
        <v>#N/A</v>
      </c>
    </row>
    <row r="235" spans="1:114" x14ac:dyDescent="0.25">
      <c r="A235">
        <v>247</v>
      </c>
      <c r="C235">
        <v>13325</v>
      </c>
      <c r="D235">
        <v>3325</v>
      </c>
      <c r="E235">
        <v>37.760910000000003</v>
      </c>
      <c r="F235">
        <v>-122.43550999999999</v>
      </c>
      <c r="G235" t="s">
        <v>229</v>
      </c>
      <c r="H235" t="s">
        <v>2659</v>
      </c>
      <c r="I235" t="s">
        <v>4920</v>
      </c>
      <c r="J235" t="s">
        <v>4946</v>
      </c>
      <c r="K235" t="s">
        <v>5001</v>
      </c>
      <c r="M235" t="s">
        <v>5109</v>
      </c>
      <c r="N235" t="s">
        <v>5185</v>
      </c>
      <c r="Q235" t="s">
        <v>5924</v>
      </c>
      <c r="R235">
        <v>517</v>
      </c>
      <c r="S235" t="s">
        <v>6072</v>
      </c>
      <c r="X235">
        <f t="shared" si="3"/>
        <v>1</v>
      </c>
      <c r="Y235" t="s">
        <v>6842</v>
      </c>
      <c r="Z235" t="s">
        <v>6879</v>
      </c>
      <c r="AB235" t="e">
        <f>VLOOKUP($AA235,Sheet2!$E$2:$I$222,3,FALSE)</f>
        <v>#N/A</v>
      </c>
      <c r="AC235" t="e">
        <f>VLOOKUP($AA235,Sheet2!$E$2:$I$222,4,FALSE)</f>
        <v>#N/A</v>
      </c>
      <c r="AD235" t="e">
        <f>VLOOKUP($AA235,Sheet2!$E$2:$I$222,5,FALSE)</f>
        <v>#N/A</v>
      </c>
      <c r="AI235" t="e">
        <f>VLOOKUP(AH235,Sheet2!$E$2:$I$222,3,FALSE)</f>
        <v>#N/A</v>
      </c>
      <c r="AJ235" t="e">
        <f>VLOOKUP(AH235,Sheet2!$E$2:$I$222,4,FALSE)</f>
        <v>#N/A</v>
      </c>
      <c r="AK235" t="e">
        <f>VLOOKUP(AH235,Sheet2!$E$2:$I$222,5,FALSE)</f>
        <v>#N/A</v>
      </c>
      <c r="AL235"/>
      <c r="AP235" t="e">
        <f>VLOOKUP(AO235,Sheet2!$E$2:$I$222,3,FALSE)</f>
        <v>#N/A</v>
      </c>
      <c r="AQ235" t="e">
        <f>VLOOKUP(AO235,Sheet2!$E$2:$I$222,4,FALSE)</f>
        <v>#N/A</v>
      </c>
      <c r="AR235" t="e">
        <f>VLOOKUP(AO235,Sheet2!$E$2:$I$222,5,FALSE)</f>
        <v>#N/A</v>
      </c>
      <c r="AS235"/>
      <c r="AW235" t="e">
        <f>VLOOKUP(AV235,Sheet2!$E$2:$I$222,3,FALSE)</f>
        <v>#N/A</v>
      </c>
      <c r="AX235" t="e">
        <f>VLOOKUP(AV235,Sheet2!$E$2:$I$222,4,FALSE)</f>
        <v>#N/A</v>
      </c>
      <c r="AY235" t="e">
        <f>VLOOKUP(AV235,Sheet2!$E$2:$I$222,5,FALSE)</f>
        <v>#N/A</v>
      </c>
      <c r="AZ235"/>
      <c r="BD235" t="e">
        <f>VLOOKUP(BC235,Sheet2!$E$2:$I$222,3,FALSE)</f>
        <v>#N/A</v>
      </c>
      <c r="BE235" t="e">
        <f>VLOOKUP(BC235,Sheet2!$E$2:$I$222,4,FALSE)</f>
        <v>#N/A</v>
      </c>
      <c r="BF235" t="e">
        <f>VLOOKUP(BC235,Sheet2!$E$2:$I$222,5,FALSE)</f>
        <v>#N/A</v>
      </c>
      <c r="BG235"/>
      <c r="BK235" t="e">
        <f>VLOOKUP(BJ235,Sheet2!$E$2:$I$222,3,FALSE)</f>
        <v>#N/A</v>
      </c>
      <c r="BL235" t="e">
        <f>VLOOKUP(BJ235,Sheet2!$E$2:$I$222,4,FALSE)</f>
        <v>#N/A</v>
      </c>
      <c r="BM235" t="e">
        <f>VLOOKUP(BJ235,Sheet2!$E$2:$I$222,5,FALSE)</f>
        <v>#N/A</v>
      </c>
      <c r="BN235"/>
      <c r="BR235" t="e">
        <f>VLOOKUP(BQ235,Sheet2!$E$2:$I$222,3,FALSE)</f>
        <v>#N/A</v>
      </c>
      <c r="BS235" t="e">
        <f>VLOOKUP(BQ235,Sheet2!$E$2:$I$222,4,FALSE)</f>
        <v>#N/A</v>
      </c>
      <c r="BT235" t="e">
        <f>VLOOKUP(BQ235,Sheet2!$E$2:$I$222,5,FALSE)</f>
        <v>#N/A</v>
      </c>
      <c r="BU235"/>
      <c r="BY235" t="e">
        <f>VLOOKUP(BX235,Sheet2!$E$2:$I$222,3,FALSE)</f>
        <v>#N/A</v>
      </c>
      <c r="BZ235" t="e">
        <f>VLOOKUP(BX235,Sheet2!$E$2:$I$222,4,FALSE)</f>
        <v>#N/A</v>
      </c>
      <c r="CA235" t="e">
        <f>VLOOKUP(BX235,Sheet2!$E$2:$I$222,5,FALSE)</f>
        <v>#N/A</v>
      </c>
      <c r="CB235"/>
      <c r="CF235" t="e">
        <f>VLOOKUP(CE235,Sheet2!$E$2:$I$222,3,FALSE)</f>
        <v>#N/A</v>
      </c>
      <c r="CG235" t="e">
        <f>VLOOKUP(CE235,Sheet2!$E$2:$I$222,4,FALSE)</f>
        <v>#N/A</v>
      </c>
      <c r="CH235" t="e">
        <f>VLOOKUP(CE235,Sheet2!$E$2:$I$222,5,FALSE)</f>
        <v>#N/A</v>
      </c>
      <c r="CI235"/>
      <c r="CM235" t="e">
        <f>VLOOKUP(CL235,Sheet2!$E$2:$I$222,3,FALSE)</f>
        <v>#N/A</v>
      </c>
      <c r="CN235" t="e">
        <f>VLOOKUP(CL235,Sheet2!$E$2:$I$222,4,FALSE)</f>
        <v>#N/A</v>
      </c>
      <c r="CO235" t="e">
        <f>VLOOKUP(CL235,Sheet2!$E$2:$I$222,5,FALSE)</f>
        <v>#N/A</v>
      </c>
      <c r="CP235"/>
      <c r="CT235" t="e">
        <f>VLOOKUP(CS235,Sheet2!$E$2:$I$222,3,FALSE)</f>
        <v>#N/A</v>
      </c>
      <c r="CU235" t="e">
        <f>VLOOKUP(CS235,Sheet2!$E$2:$I$222,4,FALSE)</f>
        <v>#N/A</v>
      </c>
      <c r="CV235" t="e">
        <f>VLOOKUP(CS235,Sheet2!$E$2:$I$222,5,FALSE)</f>
        <v>#N/A</v>
      </c>
      <c r="CW235"/>
      <c r="DA235" t="e">
        <f>VLOOKUP(CZ235,Sheet2!$E$2:$I$222,3,FALSE)</f>
        <v>#N/A</v>
      </c>
      <c r="DB235" t="e">
        <f>VLOOKUP(CZ235,Sheet2!$E$2:$I$222,4,FALSE)</f>
        <v>#N/A</v>
      </c>
      <c r="DC235" t="e">
        <f>VLOOKUP(CZ235,Sheet2!$E$2:$I$222,5,FALSE)</f>
        <v>#N/A</v>
      </c>
      <c r="DD235"/>
      <c r="DH235" t="e">
        <f>VLOOKUP(DG235,Sheet2!$E$2:$I$222,3,FALSE)</f>
        <v>#N/A</v>
      </c>
      <c r="DI235" t="e">
        <f>VLOOKUP(DG235,Sheet2!$E$2:$I$222,4,FALSE)</f>
        <v>#N/A</v>
      </c>
      <c r="DJ235" t="e">
        <f>VLOOKUP(DG235,Sheet2!$E$2:$I$222,5,FALSE)</f>
        <v>#N/A</v>
      </c>
    </row>
    <row r="236" spans="1:114" x14ac:dyDescent="0.25">
      <c r="A236">
        <v>248</v>
      </c>
      <c r="C236">
        <v>13326</v>
      </c>
      <c r="D236">
        <v>3326</v>
      </c>
      <c r="E236">
        <v>37.760869999999997</v>
      </c>
      <c r="F236">
        <v>-122.43458</v>
      </c>
      <c r="G236" t="s">
        <v>229</v>
      </c>
      <c r="H236" t="s">
        <v>2659</v>
      </c>
      <c r="I236" t="s">
        <v>4916</v>
      </c>
      <c r="J236" t="s">
        <v>4946</v>
      </c>
      <c r="K236" t="s">
        <v>4984</v>
      </c>
      <c r="M236" t="s">
        <v>5109</v>
      </c>
      <c r="N236" t="s">
        <v>5186</v>
      </c>
      <c r="Q236" t="s">
        <v>5924</v>
      </c>
      <c r="R236">
        <v>518</v>
      </c>
      <c r="S236" t="s">
        <v>6067</v>
      </c>
      <c r="X236">
        <f t="shared" si="3"/>
        <v>1</v>
      </c>
      <c r="Y236" t="s">
        <v>6842</v>
      </c>
      <c r="Z236" t="s">
        <v>6881</v>
      </c>
      <c r="AB236" t="e">
        <f>VLOOKUP($AA236,Sheet2!$E$2:$I$222,3,FALSE)</f>
        <v>#N/A</v>
      </c>
      <c r="AC236" t="e">
        <f>VLOOKUP($AA236,Sheet2!$E$2:$I$222,4,FALSE)</f>
        <v>#N/A</v>
      </c>
      <c r="AD236" t="e">
        <f>VLOOKUP($AA236,Sheet2!$E$2:$I$222,5,FALSE)</f>
        <v>#N/A</v>
      </c>
      <c r="AI236" t="e">
        <f>VLOOKUP(AH236,Sheet2!$E$2:$I$222,3,FALSE)</f>
        <v>#N/A</v>
      </c>
      <c r="AJ236" t="e">
        <f>VLOOKUP(AH236,Sheet2!$E$2:$I$222,4,FALSE)</f>
        <v>#N/A</v>
      </c>
      <c r="AK236" t="e">
        <f>VLOOKUP(AH236,Sheet2!$E$2:$I$222,5,FALSE)</f>
        <v>#N/A</v>
      </c>
      <c r="AL236"/>
      <c r="AP236" t="e">
        <f>VLOOKUP(AO236,Sheet2!$E$2:$I$222,3,FALSE)</f>
        <v>#N/A</v>
      </c>
      <c r="AQ236" t="e">
        <f>VLOOKUP(AO236,Sheet2!$E$2:$I$222,4,FALSE)</f>
        <v>#N/A</v>
      </c>
      <c r="AR236" t="e">
        <f>VLOOKUP(AO236,Sheet2!$E$2:$I$222,5,FALSE)</f>
        <v>#N/A</v>
      </c>
      <c r="AS236"/>
      <c r="AW236" t="e">
        <f>VLOOKUP(AV236,Sheet2!$E$2:$I$222,3,FALSE)</f>
        <v>#N/A</v>
      </c>
      <c r="AX236" t="e">
        <f>VLOOKUP(AV236,Sheet2!$E$2:$I$222,4,FALSE)</f>
        <v>#N/A</v>
      </c>
      <c r="AY236" t="e">
        <f>VLOOKUP(AV236,Sheet2!$E$2:$I$222,5,FALSE)</f>
        <v>#N/A</v>
      </c>
      <c r="AZ236"/>
      <c r="BD236" t="e">
        <f>VLOOKUP(BC236,Sheet2!$E$2:$I$222,3,FALSE)</f>
        <v>#N/A</v>
      </c>
      <c r="BE236" t="e">
        <f>VLOOKUP(BC236,Sheet2!$E$2:$I$222,4,FALSE)</f>
        <v>#N/A</v>
      </c>
      <c r="BF236" t="e">
        <f>VLOOKUP(BC236,Sheet2!$E$2:$I$222,5,FALSE)</f>
        <v>#N/A</v>
      </c>
      <c r="BG236"/>
      <c r="BK236" t="e">
        <f>VLOOKUP(BJ236,Sheet2!$E$2:$I$222,3,FALSE)</f>
        <v>#N/A</v>
      </c>
      <c r="BL236" t="e">
        <f>VLOOKUP(BJ236,Sheet2!$E$2:$I$222,4,FALSE)</f>
        <v>#N/A</v>
      </c>
      <c r="BM236" t="e">
        <f>VLOOKUP(BJ236,Sheet2!$E$2:$I$222,5,FALSE)</f>
        <v>#N/A</v>
      </c>
      <c r="BN236"/>
      <c r="BR236" t="e">
        <f>VLOOKUP(BQ236,Sheet2!$E$2:$I$222,3,FALSE)</f>
        <v>#N/A</v>
      </c>
      <c r="BS236" t="e">
        <f>VLOOKUP(BQ236,Sheet2!$E$2:$I$222,4,FALSE)</f>
        <v>#N/A</v>
      </c>
      <c r="BT236" t="e">
        <f>VLOOKUP(BQ236,Sheet2!$E$2:$I$222,5,FALSE)</f>
        <v>#N/A</v>
      </c>
      <c r="BU236"/>
      <c r="BY236" t="e">
        <f>VLOOKUP(BX236,Sheet2!$E$2:$I$222,3,FALSE)</f>
        <v>#N/A</v>
      </c>
      <c r="BZ236" t="e">
        <f>VLOOKUP(BX236,Sheet2!$E$2:$I$222,4,FALSE)</f>
        <v>#N/A</v>
      </c>
      <c r="CA236" t="e">
        <f>VLOOKUP(BX236,Sheet2!$E$2:$I$222,5,FALSE)</f>
        <v>#N/A</v>
      </c>
      <c r="CB236"/>
      <c r="CF236" t="e">
        <f>VLOOKUP(CE236,Sheet2!$E$2:$I$222,3,FALSE)</f>
        <v>#N/A</v>
      </c>
      <c r="CG236" t="e">
        <f>VLOOKUP(CE236,Sheet2!$E$2:$I$222,4,FALSE)</f>
        <v>#N/A</v>
      </c>
      <c r="CH236" t="e">
        <f>VLOOKUP(CE236,Sheet2!$E$2:$I$222,5,FALSE)</f>
        <v>#N/A</v>
      </c>
      <c r="CI236"/>
      <c r="CM236" t="e">
        <f>VLOOKUP(CL236,Sheet2!$E$2:$I$222,3,FALSE)</f>
        <v>#N/A</v>
      </c>
      <c r="CN236" t="e">
        <f>VLOOKUP(CL236,Sheet2!$E$2:$I$222,4,FALSE)</f>
        <v>#N/A</v>
      </c>
      <c r="CO236" t="e">
        <f>VLOOKUP(CL236,Sheet2!$E$2:$I$222,5,FALSE)</f>
        <v>#N/A</v>
      </c>
      <c r="CP236"/>
      <c r="CT236" t="e">
        <f>VLOOKUP(CS236,Sheet2!$E$2:$I$222,3,FALSE)</f>
        <v>#N/A</v>
      </c>
      <c r="CU236" t="e">
        <f>VLOOKUP(CS236,Sheet2!$E$2:$I$222,4,FALSE)</f>
        <v>#N/A</v>
      </c>
      <c r="CV236" t="e">
        <f>VLOOKUP(CS236,Sheet2!$E$2:$I$222,5,FALSE)</f>
        <v>#N/A</v>
      </c>
      <c r="CW236"/>
      <c r="DA236" t="e">
        <f>VLOOKUP(CZ236,Sheet2!$E$2:$I$222,3,FALSE)</f>
        <v>#N/A</v>
      </c>
      <c r="DB236" t="e">
        <f>VLOOKUP(CZ236,Sheet2!$E$2:$I$222,4,FALSE)</f>
        <v>#N/A</v>
      </c>
      <c r="DC236" t="e">
        <f>VLOOKUP(CZ236,Sheet2!$E$2:$I$222,5,FALSE)</f>
        <v>#N/A</v>
      </c>
      <c r="DD236"/>
      <c r="DH236" t="e">
        <f>VLOOKUP(DG236,Sheet2!$E$2:$I$222,3,FALSE)</f>
        <v>#N/A</v>
      </c>
      <c r="DI236" t="e">
        <f>VLOOKUP(DG236,Sheet2!$E$2:$I$222,4,FALSE)</f>
        <v>#N/A</v>
      </c>
      <c r="DJ236" t="e">
        <f>VLOOKUP(DG236,Sheet2!$E$2:$I$222,5,FALSE)</f>
        <v>#N/A</v>
      </c>
    </row>
    <row r="237" spans="1:114" x14ac:dyDescent="0.25">
      <c r="A237">
        <v>249</v>
      </c>
      <c r="C237">
        <v>13327</v>
      </c>
      <c r="D237">
        <v>3327</v>
      </c>
      <c r="E237">
        <v>37.760240000000003</v>
      </c>
      <c r="F237">
        <v>-122.44370000000001</v>
      </c>
      <c r="G237" t="s">
        <v>230</v>
      </c>
      <c r="H237" t="s">
        <v>2660</v>
      </c>
      <c r="I237" t="s">
        <v>4920</v>
      </c>
      <c r="J237" t="s">
        <v>4946</v>
      </c>
      <c r="K237" t="s">
        <v>5002</v>
      </c>
      <c r="Q237" t="s">
        <v>5924</v>
      </c>
      <c r="S237" t="s">
        <v>6072</v>
      </c>
      <c r="X237">
        <f t="shared" si="3"/>
        <v>1</v>
      </c>
      <c r="Y237" t="s">
        <v>6842</v>
      </c>
      <c r="Z237" t="s">
        <v>6879</v>
      </c>
      <c r="AB237" t="e">
        <f>VLOOKUP($AA237,Sheet2!$E$2:$I$222,3,FALSE)</f>
        <v>#N/A</v>
      </c>
      <c r="AC237" t="e">
        <f>VLOOKUP($AA237,Sheet2!$E$2:$I$222,4,FALSE)</f>
        <v>#N/A</v>
      </c>
      <c r="AD237" t="e">
        <f>VLOOKUP($AA237,Sheet2!$E$2:$I$222,5,FALSE)</f>
        <v>#N/A</v>
      </c>
      <c r="AI237" t="e">
        <f>VLOOKUP(AH237,Sheet2!$E$2:$I$222,3,FALSE)</f>
        <v>#N/A</v>
      </c>
      <c r="AJ237" t="e">
        <f>VLOOKUP(AH237,Sheet2!$E$2:$I$222,4,FALSE)</f>
        <v>#N/A</v>
      </c>
      <c r="AK237" t="e">
        <f>VLOOKUP(AH237,Sheet2!$E$2:$I$222,5,FALSE)</f>
        <v>#N/A</v>
      </c>
      <c r="AL237"/>
      <c r="AP237" t="e">
        <f>VLOOKUP(AO237,Sheet2!$E$2:$I$222,3,FALSE)</f>
        <v>#N/A</v>
      </c>
      <c r="AQ237" t="e">
        <f>VLOOKUP(AO237,Sheet2!$E$2:$I$222,4,FALSE)</f>
        <v>#N/A</v>
      </c>
      <c r="AR237" t="e">
        <f>VLOOKUP(AO237,Sheet2!$E$2:$I$222,5,FALSE)</f>
        <v>#N/A</v>
      </c>
      <c r="AS237"/>
      <c r="AW237" t="e">
        <f>VLOOKUP(AV237,Sheet2!$E$2:$I$222,3,FALSE)</f>
        <v>#N/A</v>
      </c>
      <c r="AX237" t="e">
        <f>VLOOKUP(AV237,Sheet2!$E$2:$I$222,4,FALSE)</f>
        <v>#N/A</v>
      </c>
      <c r="AY237" t="e">
        <f>VLOOKUP(AV237,Sheet2!$E$2:$I$222,5,FALSE)</f>
        <v>#N/A</v>
      </c>
      <c r="AZ237"/>
      <c r="BD237" t="e">
        <f>VLOOKUP(BC237,Sheet2!$E$2:$I$222,3,FALSE)</f>
        <v>#N/A</v>
      </c>
      <c r="BE237" t="e">
        <f>VLOOKUP(BC237,Sheet2!$E$2:$I$222,4,FALSE)</f>
        <v>#N/A</v>
      </c>
      <c r="BF237" t="e">
        <f>VLOOKUP(BC237,Sheet2!$E$2:$I$222,5,FALSE)</f>
        <v>#N/A</v>
      </c>
      <c r="BG237"/>
      <c r="BK237" t="e">
        <f>VLOOKUP(BJ237,Sheet2!$E$2:$I$222,3,FALSE)</f>
        <v>#N/A</v>
      </c>
      <c r="BL237" t="e">
        <f>VLOOKUP(BJ237,Sheet2!$E$2:$I$222,4,FALSE)</f>
        <v>#N/A</v>
      </c>
      <c r="BM237" t="e">
        <f>VLOOKUP(BJ237,Sheet2!$E$2:$I$222,5,FALSE)</f>
        <v>#N/A</v>
      </c>
      <c r="BN237"/>
      <c r="BR237" t="e">
        <f>VLOOKUP(BQ237,Sheet2!$E$2:$I$222,3,FALSE)</f>
        <v>#N/A</v>
      </c>
      <c r="BS237" t="e">
        <f>VLOOKUP(BQ237,Sheet2!$E$2:$I$222,4,FALSE)</f>
        <v>#N/A</v>
      </c>
      <c r="BT237" t="e">
        <f>VLOOKUP(BQ237,Sheet2!$E$2:$I$222,5,FALSE)</f>
        <v>#N/A</v>
      </c>
      <c r="BU237"/>
      <c r="BY237" t="e">
        <f>VLOOKUP(BX237,Sheet2!$E$2:$I$222,3,FALSE)</f>
        <v>#N/A</v>
      </c>
      <c r="BZ237" t="e">
        <f>VLOOKUP(BX237,Sheet2!$E$2:$I$222,4,FALSE)</f>
        <v>#N/A</v>
      </c>
      <c r="CA237" t="e">
        <f>VLOOKUP(BX237,Sheet2!$E$2:$I$222,5,FALSE)</f>
        <v>#N/A</v>
      </c>
      <c r="CB237"/>
      <c r="CF237" t="e">
        <f>VLOOKUP(CE237,Sheet2!$E$2:$I$222,3,FALSE)</f>
        <v>#N/A</v>
      </c>
      <c r="CG237" t="e">
        <f>VLOOKUP(CE237,Sheet2!$E$2:$I$222,4,FALSE)</f>
        <v>#N/A</v>
      </c>
      <c r="CH237" t="e">
        <f>VLOOKUP(CE237,Sheet2!$E$2:$I$222,5,FALSE)</f>
        <v>#N/A</v>
      </c>
      <c r="CI237"/>
      <c r="CM237" t="e">
        <f>VLOOKUP(CL237,Sheet2!$E$2:$I$222,3,FALSE)</f>
        <v>#N/A</v>
      </c>
      <c r="CN237" t="e">
        <f>VLOOKUP(CL237,Sheet2!$E$2:$I$222,4,FALSE)</f>
        <v>#N/A</v>
      </c>
      <c r="CO237" t="e">
        <f>VLOOKUP(CL237,Sheet2!$E$2:$I$222,5,FALSE)</f>
        <v>#N/A</v>
      </c>
      <c r="CP237"/>
      <c r="CT237" t="e">
        <f>VLOOKUP(CS237,Sheet2!$E$2:$I$222,3,FALSE)</f>
        <v>#N/A</v>
      </c>
      <c r="CU237" t="e">
        <f>VLOOKUP(CS237,Sheet2!$E$2:$I$222,4,FALSE)</f>
        <v>#N/A</v>
      </c>
      <c r="CV237" t="e">
        <f>VLOOKUP(CS237,Sheet2!$E$2:$I$222,5,FALSE)</f>
        <v>#N/A</v>
      </c>
      <c r="CW237"/>
      <c r="DA237" t="e">
        <f>VLOOKUP(CZ237,Sheet2!$E$2:$I$222,3,FALSE)</f>
        <v>#N/A</v>
      </c>
      <c r="DB237" t="e">
        <f>VLOOKUP(CZ237,Sheet2!$E$2:$I$222,4,FALSE)</f>
        <v>#N/A</v>
      </c>
      <c r="DC237" t="e">
        <f>VLOOKUP(CZ237,Sheet2!$E$2:$I$222,5,FALSE)</f>
        <v>#N/A</v>
      </c>
      <c r="DD237"/>
      <c r="DH237" t="e">
        <f>VLOOKUP(DG237,Sheet2!$E$2:$I$222,3,FALSE)</f>
        <v>#N/A</v>
      </c>
      <c r="DI237" t="e">
        <f>VLOOKUP(DG237,Sheet2!$E$2:$I$222,4,FALSE)</f>
        <v>#N/A</v>
      </c>
      <c r="DJ237" t="e">
        <f>VLOOKUP(DG237,Sheet2!$E$2:$I$222,5,FALSE)</f>
        <v>#N/A</v>
      </c>
    </row>
    <row r="238" spans="1:114" x14ac:dyDescent="0.25">
      <c r="A238">
        <v>250</v>
      </c>
      <c r="C238">
        <v>13328</v>
      </c>
      <c r="D238">
        <v>3328</v>
      </c>
      <c r="E238">
        <v>37.760240000000003</v>
      </c>
      <c r="F238">
        <v>-122.44349</v>
      </c>
      <c r="G238" t="s">
        <v>230</v>
      </c>
      <c r="H238" t="s">
        <v>2660</v>
      </c>
      <c r="I238" t="s">
        <v>4918</v>
      </c>
      <c r="J238" t="s">
        <v>4946</v>
      </c>
      <c r="K238" t="s">
        <v>4966</v>
      </c>
      <c r="Q238" t="s">
        <v>5924</v>
      </c>
      <c r="S238" t="s">
        <v>6067</v>
      </c>
      <c r="X238">
        <f t="shared" si="3"/>
        <v>1</v>
      </c>
      <c r="Y238" t="s">
        <v>6842</v>
      </c>
      <c r="Z238" t="s">
        <v>6881</v>
      </c>
      <c r="AB238" t="e">
        <f>VLOOKUP($AA238,Sheet2!$E$2:$I$222,3,FALSE)</f>
        <v>#N/A</v>
      </c>
      <c r="AC238" t="e">
        <f>VLOOKUP($AA238,Sheet2!$E$2:$I$222,4,FALSE)</f>
        <v>#N/A</v>
      </c>
      <c r="AD238" t="e">
        <f>VLOOKUP($AA238,Sheet2!$E$2:$I$222,5,FALSE)</f>
        <v>#N/A</v>
      </c>
      <c r="AI238" t="e">
        <f>VLOOKUP(AH238,Sheet2!$E$2:$I$222,3,FALSE)</f>
        <v>#N/A</v>
      </c>
      <c r="AJ238" t="e">
        <f>VLOOKUP(AH238,Sheet2!$E$2:$I$222,4,FALSE)</f>
        <v>#N/A</v>
      </c>
      <c r="AK238" t="e">
        <f>VLOOKUP(AH238,Sheet2!$E$2:$I$222,5,FALSE)</f>
        <v>#N/A</v>
      </c>
      <c r="AL238"/>
      <c r="AP238" t="e">
        <f>VLOOKUP(AO238,Sheet2!$E$2:$I$222,3,FALSE)</f>
        <v>#N/A</v>
      </c>
      <c r="AQ238" t="e">
        <f>VLOOKUP(AO238,Sheet2!$E$2:$I$222,4,FALSE)</f>
        <v>#N/A</v>
      </c>
      <c r="AR238" t="e">
        <f>VLOOKUP(AO238,Sheet2!$E$2:$I$222,5,FALSE)</f>
        <v>#N/A</v>
      </c>
      <c r="AS238"/>
      <c r="AW238" t="e">
        <f>VLOOKUP(AV238,Sheet2!$E$2:$I$222,3,FALSE)</f>
        <v>#N/A</v>
      </c>
      <c r="AX238" t="e">
        <f>VLOOKUP(AV238,Sheet2!$E$2:$I$222,4,FALSE)</f>
        <v>#N/A</v>
      </c>
      <c r="AY238" t="e">
        <f>VLOOKUP(AV238,Sheet2!$E$2:$I$222,5,FALSE)</f>
        <v>#N/A</v>
      </c>
      <c r="AZ238"/>
      <c r="BD238" t="e">
        <f>VLOOKUP(BC238,Sheet2!$E$2:$I$222,3,FALSE)</f>
        <v>#N/A</v>
      </c>
      <c r="BE238" t="e">
        <f>VLOOKUP(BC238,Sheet2!$E$2:$I$222,4,FALSE)</f>
        <v>#N/A</v>
      </c>
      <c r="BF238" t="e">
        <f>VLOOKUP(BC238,Sheet2!$E$2:$I$222,5,FALSE)</f>
        <v>#N/A</v>
      </c>
      <c r="BG238"/>
      <c r="BK238" t="e">
        <f>VLOOKUP(BJ238,Sheet2!$E$2:$I$222,3,FALSE)</f>
        <v>#N/A</v>
      </c>
      <c r="BL238" t="e">
        <f>VLOOKUP(BJ238,Sheet2!$E$2:$I$222,4,FALSE)</f>
        <v>#N/A</v>
      </c>
      <c r="BM238" t="e">
        <f>VLOOKUP(BJ238,Sheet2!$E$2:$I$222,5,FALSE)</f>
        <v>#N/A</v>
      </c>
      <c r="BN238"/>
      <c r="BR238" t="e">
        <f>VLOOKUP(BQ238,Sheet2!$E$2:$I$222,3,FALSE)</f>
        <v>#N/A</v>
      </c>
      <c r="BS238" t="e">
        <f>VLOOKUP(BQ238,Sheet2!$E$2:$I$222,4,FALSE)</f>
        <v>#N/A</v>
      </c>
      <c r="BT238" t="e">
        <f>VLOOKUP(BQ238,Sheet2!$E$2:$I$222,5,FALSE)</f>
        <v>#N/A</v>
      </c>
      <c r="BU238"/>
      <c r="BY238" t="e">
        <f>VLOOKUP(BX238,Sheet2!$E$2:$I$222,3,FALSE)</f>
        <v>#N/A</v>
      </c>
      <c r="BZ238" t="e">
        <f>VLOOKUP(BX238,Sheet2!$E$2:$I$222,4,FALSE)</f>
        <v>#N/A</v>
      </c>
      <c r="CA238" t="e">
        <f>VLOOKUP(BX238,Sheet2!$E$2:$I$222,5,FALSE)</f>
        <v>#N/A</v>
      </c>
      <c r="CB238"/>
      <c r="CF238" t="e">
        <f>VLOOKUP(CE238,Sheet2!$E$2:$I$222,3,FALSE)</f>
        <v>#N/A</v>
      </c>
      <c r="CG238" t="e">
        <f>VLOOKUP(CE238,Sheet2!$E$2:$I$222,4,FALSE)</f>
        <v>#N/A</v>
      </c>
      <c r="CH238" t="e">
        <f>VLOOKUP(CE238,Sheet2!$E$2:$I$222,5,FALSE)</f>
        <v>#N/A</v>
      </c>
      <c r="CI238"/>
      <c r="CM238" t="e">
        <f>VLOOKUP(CL238,Sheet2!$E$2:$I$222,3,FALSE)</f>
        <v>#N/A</v>
      </c>
      <c r="CN238" t="e">
        <f>VLOOKUP(CL238,Sheet2!$E$2:$I$222,4,FALSE)</f>
        <v>#N/A</v>
      </c>
      <c r="CO238" t="e">
        <f>VLOOKUP(CL238,Sheet2!$E$2:$I$222,5,FALSE)</f>
        <v>#N/A</v>
      </c>
      <c r="CP238"/>
      <c r="CT238" t="e">
        <f>VLOOKUP(CS238,Sheet2!$E$2:$I$222,3,FALSE)</f>
        <v>#N/A</v>
      </c>
      <c r="CU238" t="e">
        <f>VLOOKUP(CS238,Sheet2!$E$2:$I$222,4,FALSE)</f>
        <v>#N/A</v>
      </c>
      <c r="CV238" t="e">
        <f>VLOOKUP(CS238,Sheet2!$E$2:$I$222,5,FALSE)</f>
        <v>#N/A</v>
      </c>
      <c r="CW238"/>
      <c r="DA238" t="e">
        <f>VLOOKUP(CZ238,Sheet2!$E$2:$I$222,3,FALSE)</f>
        <v>#N/A</v>
      </c>
      <c r="DB238" t="e">
        <f>VLOOKUP(CZ238,Sheet2!$E$2:$I$222,4,FALSE)</f>
        <v>#N/A</v>
      </c>
      <c r="DC238" t="e">
        <f>VLOOKUP(CZ238,Sheet2!$E$2:$I$222,5,FALSE)</f>
        <v>#N/A</v>
      </c>
      <c r="DD238"/>
      <c r="DH238" t="e">
        <f>VLOOKUP(DG238,Sheet2!$E$2:$I$222,3,FALSE)</f>
        <v>#N/A</v>
      </c>
      <c r="DI238" t="e">
        <f>VLOOKUP(DG238,Sheet2!$E$2:$I$222,4,FALSE)</f>
        <v>#N/A</v>
      </c>
      <c r="DJ238" t="e">
        <f>VLOOKUP(DG238,Sheet2!$E$2:$I$222,5,FALSE)</f>
        <v>#N/A</v>
      </c>
    </row>
    <row r="239" spans="1:114" x14ac:dyDescent="0.25">
      <c r="A239">
        <v>251</v>
      </c>
      <c r="C239">
        <v>13329</v>
      </c>
      <c r="D239">
        <v>3329</v>
      </c>
      <c r="E239">
        <v>37.7607</v>
      </c>
      <c r="F239">
        <v>-122.43733</v>
      </c>
      <c r="G239" t="s">
        <v>231</v>
      </c>
      <c r="H239" t="s">
        <v>2661</v>
      </c>
      <c r="I239" t="s">
        <v>4918</v>
      </c>
      <c r="J239" t="s">
        <v>4946</v>
      </c>
      <c r="K239" t="s">
        <v>5003</v>
      </c>
      <c r="Q239" t="s">
        <v>5924</v>
      </c>
      <c r="R239">
        <v>1367</v>
      </c>
      <c r="S239" t="s">
        <v>6067</v>
      </c>
      <c r="X239">
        <f t="shared" si="3"/>
        <v>1</v>
      </c>
      <c r="Y239" t="s">
        <v>6842</v>
      </c>
      <c r="Z239" t="s">
        <v>6881</v>
      </c>
      <c r="AB239" t="e">
        <f>VLOOKUP($AA239,Sheet2!$E$2:$I$222,3,FALSE)</f>
        <v>#N/A</v>
      </c>
      <c r="AC239" t="e">
        <f>VLOOKUP($AA239,Sheet2!$E$2:$I$222,4,FALSE)</f>
        <v>#N/A</v>
      </c>
      <c r="AD239" t="e">
        <f>VLOOKUP($AA239,Sheet2!$E$2:$I$222,5,FALSE)</f>
        <v>#N/A</v>
      </c>
      <c r="AI239" t="e">
        <f>VLOOKUP(AH239,Sheet2!$E$2:$I$222,3,FALSE)</f>
        <v>#N/A</v>
      </c>
      <c r="AJ239" t="e">
        <f>VLOOKUP(AH239,Sheet2!$E$2:$I$222,4,FALSE)</f>
        <v>#N/A</v>
      </c>
      <c r="AK239" t="e">
        <f>VLOOKUP(AH239,Sheet2!$E$2:$I$222,5,FALSE)</f>
        <v>#N/A</v>
      </c>
      <c r="AL239"/>
      <c r="AP239" t="e">
        <f>VLOOKUP(AO239,Sheet2!$E$2:$I$222,3,FALSE)</f>
        <v>#N/A</v>
      </c>
      <c r="AQ239" t="e">
        <f>VLOOKUP(AO239,Sheet2!$E$2:$I$222,4,FALSE)</f>
        <v>#N/A</v>
      </c>
      <c r="AR239" t="e">
        <f>VLOOKUP(AO239,Sheet2!$E$2:$I$222,5,FALSE)</f>
        <v>#N/A</v>
      </c>
      <c r="AS239"/>
      <c r="AW239" t="e">
        <f>VLOOKUP(AV239,Sheet2!$E$2:$I$222,3,FALSE)</f>
        <v>#N/A</v>
      </c>
      <c r="AX239" t="e">
        <f>VLOOKUP(AV239,Sheet2!$E$2:$I$222,4,FALSE)</f>
        <v>#N/A</v>
      </c>
      <c r="AY239" t="e">
        <f>VLOOKUP(AV239,Sheet2!$E$2:$I$222,5,FALSE)</f>
        <v>#N/A</v>
      </c>
      <c r="AZ239"/>
      <c r="BD239" t="e">
        <f>VLOOKUP(BC239,Sheet2!$E$2:$I$222,3,FALSE)</f>
        <v>#N/A</v>
      </c>
      <c r="BE239" t="e">
        <f>VLOOKUP(BC239,Sheet2!$E$2:$I$222,4,FALSE)</f>
        <v>#N/A</v>
      </c>
      <c r="BF239" t="e">
        <f>VLOOKUP(BC239,Sheet2!$E$2:$I$222,5,FALSE)</f>
        <v>#N/A</v>
      </c>
      <c r="BG239"/>
      <c r="BK239" t="e">
        <f>VLOOKUP(BJ239,Sheet2!$E$2:$I$222,3,FALSE)</f>
        <v>#N/A</v>
      </c>
      <c r="BL239" t="e">
        <f>VLOOKUP(BJ239,Sheet2!$E$2:$I$222,4,FALSE)</f>
        <v>#N/A</v>
      </c>
      <c r="BM239" t="e">
        <f>VLOOKUP(BJ239,Sheet2!$E$2:$I$222,5,FALSE)</f>
        <v>#N/A</v>
      </c>
      <c r="BN239"/>
      <c r="BR239" t="e">
        <f>VLOOKUP(BQ239,Sheet2!$E$2:$I$222,3,FALSE)</f>
        <v>#N/A</v>
      </c>
      <c r="BS239" t="e">
        <f>VLOOKUP(BQ239,Sheet2!$E$2:$I$222,4,FALSE)</f>
        <v>#N/A</v>
      </c>
      <c r="BT239" t="e">
        <f>VLOOKUP(BQ239,Sheet2!$E$2:$I$222,5,FALSE)</f>
        <v>#N/A</v>
      </c>
      <c r="BU239"/>
      <c r="BY239" t="e">
        <f>VLOOKUP(BX239,Sheet2!$E$2:$I$222,3,FALSE)</f>
        <v>#N/A</v>
      </c>
      <c r="BZ239" t="e">
        <f>VLOOKUP(BX239,Sheet2!$E$2:$I$222,4,FALSE)</f>
        <v>#N/A</v>
      </c>
      <c r="CA239" t="e">
        <f>VLOOKUP(BX239,Sheet2!$E$2:$I$222,5,FALSE)</f>
        <v>#N/A</v>
      </c>
      <c r="CB239"/>
      <c r="CF239" t="e">
        <f>VLOOKUP(CE239,Sheet2!$E$2:$I$222,3,FALSE)</f>
        <v>#N/A</v>
      </c>
      <c r="CG239" t="e">
        <f>VLOOKUP(CE239,Sheet2!$E$2:$I$222,4,FALSE)</f>
        <v>#N/A</v>
      </c>
      <c r="CH239" t="e">
        <f>VLOOKUP(CE239,Sheet2!$E$2:$I$222,5,FALSE)</f>
        <v>#N/A</v>
      </c>
      <c r="CI239"/>
      <c r="CM239" t="e">
        <f>VLOOKUP(CL239,Sheet2!$E$2:$I$222,3,FALSE)</f>
        <v>#N/A</v>
      </c>
      <c r="CN239" t="e">
        <f>VLOOKUP(CL239,Sheet2!$E$2:$I$222,4,FALSE)</f>
        <v>#N/A</v>
      </c>
      <c r="CO239" t="e">
        <f>VLOOKUP(CL239,Sheet2!$E$2:$I$222,5,FALSE)</f>
        <v>#N/A</v>
      </c>
      <c r="CP239"/>
      <c r="CT239" t="e">
        <f>VLOOKUP(CS239,Sheet2!$E$2:$I$222,3,FALSE)</f>
        <v>#N/A</v>
      </c>
      <c r="CU239" t="e">
        <f>VLOOKUP(CS239,Sheet2!$E$2:$I$222,4,FALSE)</f>
        <v>#N/A</v>
      </c>
      <c r="CV239" t="e">
        <f>VLOOKUP(CS239,Sheet2!$E$2:$I$222,5,FALSE)</f>
        <v>#N/A</v>
      </c>
      <c r="CW239"/>
      <c r="DA239" t="e">
        <f>VLOOKUP(CZ239,Sheet2!$E$2:$I$222,3,FALSE)</f>
        <v>#N/A</v>
      </c>
      <c r="DB239" t="e">
        <f>VLOOKUP(CZ239,Sheet2!$E$2:$I$222,4,FALSE)</f>
        <v>#N/A</v>
      </c>
      <c r="DC239" t="e">
        <f>VLOOKUP(CZ239,Sheet2!$E$2:$I$222,5,FALSE)</f>
        <v>#N/A</v>
      </c>
      <c r="DD239"/>
      <c r="DH239" t="e">
        <f>VLOOKUP(DG239,Sheet2!$E$2:$I$222,3,FALSE)</f>
        <v>#N/A</v>
      </c>
      <c r="DI239" t="e">
        <f>VLOOKUP(DG239,Sheet2!$E$2:$I$222,4,FALSE)</f>
        <v>#N/A</v>
      </c>
      <c r="DJ239" t="e">
        <f>VLOOKUP(DG239,Sheet2!$E$2:$I$222,5,FALSE)</f>
        <v>#N/A</v>
      </c>
    </row>
    <row r="240" spans="1:114" x14ac:dyDescent="0.25">
      <c r="A240">
        <v>252</v>
      </c>
      <c r="C240">
        <v>13330</v>
      </c>
      <c r="D240">
        <v>3330</v>
      </c>
      <c r="E240">
        <v>37.761450000000004</v>
      </c>
      <c r="F240">
        <v>-122.42652</v>
      </c>
      <c r="G240" t="s">
        <v>232</v>
      </c>
      <c r="H240" t="s">
        <v>2662</v>
      </c>
      <c r="I240" t="s">
        <v>4920</v>
      </c>
      <c r="J240" t="s">
        <v>4946</v>
      </c>
      <c r="K240" t="s">
        <v>4966</v>
      </c>
      <c r="N240" t="s">
        <v>5187</v>
      </c>
      <c r="P240" t="s">
        <v>5267</v>
      </c>
      <c r="Q240" t="s">
        <v>5924</v>
      </c>
      <c r="R240">
        <v>880</v>
      </c>
      <c r="S240" t="s">
        <v>6072</v>
      </c>
      <c r="X240">
        <f t="shared" si="3"/>
        <v>1</v>
      </c>
      <c r="Y240" t="s">
        <v>6842</v>
      </c>
      <c r="Z240" t="s">
        <v>6879</v>
      </c>
      <c r="AB240" t="e">
        <f>VLOOKUP($AA240,Sheet2!$E$2:$I$222,3,FALSE)</f>
        <v>#N/A</v>
      </c>
      <c r="AC240" t="e">
        <f>VLOOKUP($AA240,Sheet2!$E$2:$I$222,4,FALSE)</f>
        <v>#N/A</v>
      </c>
      <c r="AD240" t="e">
        <f>VLOOKUP($AA240,Sheet2!$E$2:$I$222,5,FALSE)</f>
        <v>#N/A</v>
      </c>
      <c r="AI240" t="e">
        <f>VLOOKUP(AH240,Sheet2!$E$2:$I$222,3,FALSE)</f>
        <v>#N/A</v>
      </c>
      <c r="AJ240" t="e">
        <f>VLOOKUP(AH240,Sheet2!$E$2:$I$222,4,FALSE)</f>
        <v>#N/A</v>
      </c>
      <c r="AK240" t="e">
        <f>VLOOKUP(AH240,Sheet2!$E$2:$I$222,5,FALSE)</f>
        <v>#N/A</v>
      </c>
      <c r="AL240"/>
      <c r="AP240" t="e">
        <f>VLOOKUP(AO240,Sheet2!$E$2:$I$222,3,FALSE)</f>
        <v>#N/A</v>
      </c>
      <c r="AQ240" t="e">
        <f>VLOOKUP(AO240,Sheet2!$E$2:$I$222,4,FALSE)</f>
        <v>#N/A</v>
      </c>
      <c r="AR240" t="e">
        <f>VLOOKUP(AO240,Sheet2!$E$2:$I$222,5,FALSE)</f>
        <v>#N/A</v>
      </c>
      <c r="AS240"/>
      <c r="AW240" t="e">
        <f>VLOOKUP(AV240,Sheet2!$E$2:$I$222,3,FALSE)</f>
        <v>#N/A</v>
      </c>
      <c r="AX240" t="e">
        <f>VLOOKUP(AV240,Sheet2!$E$2:$I$222,4,FALSE)</f>
        <v>#N/A</v>
      </c>
      <c r="AY240" t="e">
        <f>VLOOKUP(AV240,Sheet2!$E$2:$I$222,5,FALSE)</f>
        <v>#N/A</v>
      </c>
      <c r="AZ240"/>
      <c r="BD240" t="e">
        <f>VLOOKUP(BC240,Sheet2!$E$2:$I$222,3,FALSE)</f>
        <v>#N/A</v>
      </c>
      <c r="BE240" t="e">
        <f>VLOOKUP(BC240,Sheet2!$E$2:$I$222,4,FALSE)</f>
        <v>#N/A</v>
      </c>
      <c r="BF240" t="e">
        <f>VLOOKUP(BC240,Sheet2!$E$2:$I$222,5,FALSE)</f>
        <v>#N/A</v>
      </c>
      <c r="BG240"/>
      <c r="BK240" t="e">
        <f>VLOOKUP(BJ240,Sheet2!$E$2:$I$222,3,FALSE)</f>
        <v>#N/A</v>
      </c>
      <c r="BL240" t="e">
        <f>VLOOKUP(BJ240,Sheet2!$E$2:$I$222,4,FALSE)</f>
        <v>#N/A</v>
      </c>
      <c r="BM240" t="e">
        <f>VLOOKUP(BJ240,Sheet2!$E$2:$I$222,5,FALSE)</f>
        <v>#N/A</v>
      </c>
      <c r="BN240"/>
      <c r="BR240" t="e">
        <f>VLOOKUP(BQ240,Sheet2!$E$2:$I$222,3,FALSE)</f>
        <v>#N/A</v>
      </c>
      <c r="BS240" t="e">
        <f>VLOOKUP(BQ240,Sheet2!$E$2:$I$222,4,FALSE)</f>
        <v>#N/A</v>
      </c>
      <c r="BT240" t="e">
        <f>VLOOKUP(BQ240,Sheet2!$E$2:$I$222,5,FALSE)</f>
        <v>#N/A</v>
      </c>
      <c r="BU240"/>
      <c r="BY240" t="e">
        <f>VLOOKUP(BX240,Sheet2!$E$2:$I$222,3,FALSE)</f>
        <v>#N/A</v>
      </c>
      <c r="BZ240" t="e">
        <f>VLOOKUP(BX240,Sheet2!$E$2:$I$222,4,FALSE)</f>
        <v>#N/A</v>
      </c>
      <c r="CA240" t="e">
        <f>VLOOKUP(BX240,Sheet2!$E$2:$I$222,5,FALSE)</f>
        <v>#N/A</v>
      </c>
      <c r="CB240"/>
      <c r="CF240" t="e">
        <f>VLOOKUP(CE240,Sheet2!$E$2:$I$222,3,FALSE)</f>
        <v>#N/A</v>
      </c>
      <c r="CG240" t="e">
        <f>VLOOKUP(CE240,Sheet2!$E$2:$I$222,4,FALSE)</f>
        <v>#N/A</v>
      </c>
      <c r="CH240" t="e">
        <f>VLOOKUP(CE240,Sheet2!$E$2:$I$222,5,FALSE)</f>
        <v>#N/A</v>
      </c>
      <c r="CI240"/>
      <c r="CM240" t="e">
        <f>VLOOKUP(CL240,Sheet2!$E$2:$I$222,3,FALSE)</f>
        <v>#N/A</v>
      </c>
      <c r="CN240" t="e">
        <f>VLOOKUP(CL240,Sheet2!$E$2:$I$222,4,FALSE)</f>
        <v>#N/A</v>
      </c>
      <c r="CO240" t="e">
        <f>VLOOKUP(CL240,Sheet2!$E$2:$I$222,5,FALSE)</f>
        <v>#N/A</v>
      </c>
      <c r="CP240"/>
      <c r="CT240" t="e">
        <f>VLOOKUP(CS240,Sheet2!$E$2:$I$222,3,FALSE)</f>
        <v>#N/A</v>
      </c>
      <c r="CU240" t="e">
        <f>VLOOKUP(CS240,Sheet2!$E$2:$I$222,4,FALSE)</f>
        <v>#N/A</v>
      </c>
      <c r="CV240" t="e">
        <f>VLOOKUP(CS240,Sheet2!$E$2:$I$222,5,FALSE)</f>
        <v>#N/A</v>
      </c>
      <c r="CW240"/>
      <c r="DA240" t="e">
        <f>VLOOKUP(CZ240,Sheet2!$E$2:$I$222,3,FALSE)</f>
        <v>#N/A</v>
      </c>
      <c r="DB240" t="e">
        <f>VLOOKUP(CZ240,Sheet2!$E$2:$I$222,4,FALSE)</f>
        <v>#N/A</v>
      </c>
      <c r="DC240" t="e">
        <f>VLOOKUP(CZ240,Sheet2!$E$2:$I$222,5,FALSE)</f>
        <v>#N/A</v>
      </c>
      <c r="DD240"/>
      <c r="DH240" t="e">
        <f>VLOOKUP(DG240,Sheet2!$E$2:$I$222,3,FALSE)</f>
        <v>#N/A</v>
      </c>
      <c r="DI240" t="e">
        <f>VLOOKUP(DG240,Sheet2!$E$2:$I$222,4,FALSE)</f>
        <v>#N/A</v>
      </c>
      <c r="DJ240" t="e">
        <f>VLOOKUP(DG240,Sheet2!$E$2:$I$222,5,FALSE)</f>
        <v>#N/A</v>
      </c>
    </row>
    <row r="241" spans="1:114" x14ac:dyDescent="0.25">
      <c r="A241">
        <v>253</v>
      </c>
      <c r="C241">
        <v>13331</v>
      </c>
      <c r="D241">
        <v>3331</v>
      </c>
      <c r="E241">
        <v>37.761380000000003</v>
      </c>
      <c r="F241">
        <v>-122.42631</v>
      </c>
      <c r="G241" t="s">
        <v>232</v>
      </c>
      <c r="H241" t="s">
        <v>2662</v>
      </c>
      <c r="I241" t="s">
        <v>4916</v>
      </c>
      <c r="J241" t="s">
        <v>4946</v>
      </c>
      <c r="K241" t="s">
        <v>4996</v>
      </c>
      <c r="P241" t="s">
        <v>5267</v>
      </c>
      <c r="Q241" t="s">
        <v>5924</v>
      </c>
      <c r="S241" t="s">
        <v>6067</v>
      </c>
      <c r="X241">
        <f t="shared" si="3"/>
        <v>1</v>
      </c>
      <c r="Y241" t="s">
        <v>6842</v>
      </c>
      <c r="Z241" t="s">
        <v>6881</v>
      </c>
      <c r="AB241" t="e">
        <f>VLOOKUP($AA241,Sheet2!$E$2:$I$222,3,FALSE)</f>
        <v>#N/A</v>
      </c>
      <c r="AC241" t="e">
        <f>VLOOKUP($AA241,Sheet2!$E$2:$I$222,4,FALSE)</f>
        <v>#N/A</v>
      </c>
      <c r="AD241" t="e">
        <f>VLOOKUP($AA241,Sheet2!$E$2:$I$222,5,FALSE)</f>
        <v>#N/A</v>
      </c>
      <c r="AI241" t="e">
        <f>VLOOKUP(AH241,Sheet2!$E$2:$I$222,3,FALSE)</f>
        <v>#N/A</v>
      </c>
      <c r="AJ241" t="e">
        <f>VLOOKUP(AH241,Sheet2!$E$2:$I$222,4,FALSE)</f>
        <v>#N/A</v>
      </c>
      <c r="AK241" t="e">
        <f>VLOOKUP(AH241,Sheet2!$E$2:$I$222,5,FALSE)</f>
        <v>#N/A</v>
      </c>
      <c r="AL241"/>
      <c r="AP241" t="e">
        <f>VLOOKUP(AO241,Sheet2!$E$2:$I$222,3,FALSE)</f>
        <v>#N/A</v>
      </c>
      <c r="AQ241" t="e">
        <f>VLOOKUP(AO241,Sheet2!$E$2:$I$222,4,FALSE)</f>
        <v>#N/A</v>
      </c>
      <c r="AR241" t="e">
        <f>VLOOKUP(AO241,Sheet2!$E$2:$I$222,5,FALSE)</f>
        <v>#N/A</v>
      </c>
      <c r="AS241"/>
      <c r="AW241" t="e">
        <f>VLOOKUP(AV241,Sheet2!$E$2:$I$222,3,FALSE)</f>
        <v>#N/A</v>
      </c>
      <c r="AX241" t="e">
        <f>VLOOKUP(AV241,Sheet2!$E$2:$I$222,4,FALSE)</f>
        <v>#N/A</v>
      </c>
      <c r="AY241" t="e">
        <f>VLOOKUP(AV241,Sheet2!$E$2:$I$222,5,FALSE)</f>
        <v>#N/A</v>
      </c>
      <c r="AZ241"/>
      <c r="BD241" t="e">
        <f>VLOOKUP(BC241,Sheet2!$E$2:$I$222,3,FALSE)</f>
        <v>#N/A</v>
      </c>
      <c r="BE241" t="e">
        <f>VLOOKUP(BC241,Sheet2!$E$2:$I$222,4,FALSE)</f>
        <v>#N/A</v>
      </c>
      <c r="BF241" t="e">
        <f>VLOOKUP(BC241,Sheet2!$E$2:$I$222,5,FALSE)</f>
        <v>#N/A</v>
      </c>
      <c r="BG241"/>
      <c r="BK241" t="e">
        <f>VLOOKUP(BJ241,Sheet2!$E$2:$I$222,3,FALSE)</f>
        <v>#N/A</v>
      </c>
      <c r="BL241" t="e">
        <f>VLOOKUP(BJ241,Sheet2!$E$2:$I$222,4,FALSE)</f>
        <v>#N/A</v>
      </c>
      <c r="BM241" t="e">
        <f>VLOOKUP(BJ241,Sheet2!$E$2:$I$222,5,FALSE)</f>
        <v>#N/A</v>
      </c>
      <c r="BN241"/>
      <c r="BR241" t="e">
        <f>VLOOKUP(BQ241,Sheet2!$E$2:$I$222,3,FALSE)</f>
        <v>#N/A</v>
      </c>
      <c r="BS241" t="e">
        <f>VLOOKUP(BQ241,Sheet2!$E$2:$I$222,4,FALSE)</f>
        <v>#N/A</v>
      </c>
      <c r="BT241" t="e">
        <f>VLOOKUP(BQ241,Sheet2!$E$2:$I$222,5,FALSE)</f>
        <v>#N/A</v>
      </c>
      <c r="BU241"/>
      <c r="BY241" t="e">
        <f>VLOOKUP(BX241,Sheet2!$E$2:$I$222,3,FALSE)</f>
        <v>#N/A</v>
      </c>
      <c r="BZ241" t="e">
        <f>VLOOKUP(BX241,Sheet2!$E$2:$I$222,4,FALSE)</f>
        <v>#N/A</v>
      </c>
      <c r="CA241" t="e">
        <f>VLOOKUP(BX241,Sheet2!$E$2:$I$222,5,FALSE)</f>
        <v>#N/A</v>
      </c>
      <c r="CB241"/>
      <c r="CF241" t="e">
        <f>VLOOKUP(CE241,Sheet2!$E$2:$I$222,3,FALSE)</f>
        <v>#N/A</v>
      </c>
      <c r="CG241" t="e">
        <f>VLOOKUP(CE241,Sheet2!$E$2:$I$222,4,FALSE)</f>
        <v>#N/A</v>
      </c>
      <c r="CH241" t="e">
        <f>VLOOKUP(CE241,Sheet2!$E$2:$I$222,5,FALSE)</f>
        <v>#N/A</v>
      </c>
      <c r="CI241"/>
      <c r="CM241" t="e">
        <f>VLOOKUP(CL241,Sheet2!$E$2:$I$222,3,FALSE)</f>
        <v>#N/A</v>
      </c>
      <c r="CN241" t="e">
        <f>VLOOKUP(CL241,Sheet2!$E$2:$I$222,4,FALSE)</f>
        <v>#N/A</v>
      </c>
      <c r="CO241" t="e">
        <f>VLOOKUP(CL241,Sheet2!$E$2:$I$222,5,FALSE)</f>
        <v>#N/A</v>
      </c>
      <c r="CP241"/>
      <c r="CT241" t="e">
        <f>VLOOKUP(CS241,Sheet2!$E$2:$I$222,3,FALSE)</f>
        <v>#N/A</v>
      </c>
      <c r="CU241" t="e">
        <f>VLOOKUP(CS241,Sheet2!$E$2:$I$222,4,FALSE)</f>
        <v>#N/A</v>
      </c>
      <c r="CV241" t="e">
        <f>VLOOKUP(CS241,Sheet2!$E$2:$I$222,5,FALSE)</f>
        <v>#N/A</v>
      </c>
      <c r="CW241"/>
      <c r="DA241" t="e">
        <f>VLOOKUP(CZ241,Sheet2!$E$2:$I$222,3,FALSE)</f>
        <v>#N/A</v>
      </c>
      <c r="DB241" t="e">
        <f>VLOOKUP(CZ241,Sheet2!$E$2:$I$222,4,FALSE)</f>
        <v>#N/A</v>
      </c>
      <c r="DC241" t="e">
        <f>VLOOKUP(CZ241,Sheet2!$E$2:$I$222,5,FALSE)</f>
        <v>#N/A</v>
      </c>
      <c r="DD241"/>
      <c r="DH241" t="e">
        <f>VLOOKUP(DG241,Sheet2!$E$2:$I$222,3,FALSE)</f>
        <v>#N/A</v>
      </c>
      <c r="DI241" t="e">
        <f>VLOOKUP(DG241,Sheet2!$E$2:$I$222,4,FALSE)</f>
        <v>#N/A</v>
      </c>
      <c r="DJ241" t="e">
        <f>VLOOKUP(DG241,Sheet2!$E$2:$I$222,5,FALSE)</f>
        <v>#N/A</v>
      </c>
    </row>
    <row r="242" spans="1:114" x14ac:dyDescent="0.25">
      <c r="A242">
        <v>254</v>
      </c>
      <c r="C242">
        <v>13332</v>
      </c>
      <c r="D242">
        <v>3332</v>
      </c>
      <c r="E242">
        <v>37.760739999999998</v>
      </c>
      <c r="F242">
        <v>-122.43814</v>
      </c>
      <c r="G242" t="s">
        <v>233</v>
      </c>
      <c r="H242" t="s">
        <v>2663</v>
      </c>
      <c r="I242" t="s">
        <v>4917</v>
      </c>
      <c r="J242" t="s">
        <v>4946</v>
      </c>
      <c r="K242" t="s">
        <v>4966</v>
      </c>
      <c r="Q242" t="s">
        <v>5924</v>
      </c>
      <c r="S242" t="s">
        <v>6072</v>
      </c>
      <c r="X242">
        <f t="shared" si="3"/>
        <v>1</v>
      </c>
      <c r="Y242" t="s">
        <v>6842</v>
      </c>
      <c r="Z242" t="s">
        <v>6879</v>
      </c>
      <c r="AB242" t="e">
        <f>VLOOKUP($AA242,Sheet2!$E$2:$I$222,3,FALSE)</f>
        <v>#N/A</v>
      </c>
      <c r="AC242" t="e">
        <f>VLOOKUP($AA242,Sheet2!$E$2:$I$222,4,FALSE)</f>
        <v>#N/A</v>
      </c>
      <c r="AD242" t="e">
        <f>VLOOKUP($AA242,Sheet2!$E$2:$I$222,5,FALSE)</f>
        <v>#N/A</v>
      </c>
      <c r="AI242" t="e">
        <f>VLOOKUP(AH242,Sheet2!$E$2:$I$222,3,FALSE)</f>
        <v>#N/A</v>
      </c>
      <c r="AJ242" t="e">
        <f>VLOOKUP(AH242,Sheet2!$E$2:$I$222,4,FALSE)</f>
        <v>#N/A</v>
      </c>
      <c r="AK242" t="e">
        <f>VLOOKUP(AH242,Sheet2!$E$2:$I$222,5,FALSE)</f>
        <v>#N/A</v>
      </c>
      <c r="AL242"/>
      <c r="AP242" t="e">
        <f>VLOOKUP(AO242,Sheet2!$E$2:$I$222,3,FALSE)</f>
        <v>#N/A</v>
      </c>
      <c r="AQ242" t="e">
        <f>VLOOKUP(AO242,Sheet2!$E$2:$I$222,4,FALSE)</f>
        <v>#N/A</v>
      </c>
      <c r="AR242" t="e">
        <f>VLOOKUP(AO242,Sheet2!$E$2:$I$222,5,FALSE)</f>
        <v>#N/A</v>
      </c>
      <c r="AS242"/>
      <c r="AW242" t="e">
        <f>VLOOKUP(AV242,Sheet2!$E$2:$I$222,3,FALSE)</f>
        <v>#N/A</v>
      </c>
      <c r="AX242" t="e">
        <f>VLOOKUP(AV242,Sheet2!$E$2:$I$222,4,FALSE)</f>
        <v>#N/A</v>
      </c>
      <c r="AY242" t="e">
        <f>VLOOKUP(AV242,Sheet2!$E$2:$I$222,5,FALSE)</f>
        <v>#N/A</v>
      </c>
      <c r="AZ242"/>
      <c r="BD242" t="e">
        <f>VLOOKUP(BC242,Sheet2!$E$2:$I$222,3,FALSE)</f>
        <v>#N/A</v>
      </c>
      <c r="BE242" t="e">
        <f>VLOOKUP(BC242,Sheet2!$E$2:$I$222,4,FALSE)</f>
        <v>#N/A</v>
      </c>
      <c r="BF242" t="e">
        <f>VLOOKUP(BC242,Sheet2!$E$2:$I$222,5,FALSE)</f>
        <v>#N/A</v>
      </c>
      <c r="BG242"/>
      <c r="BK242" t="e">
        <f>VLOOKUP(BJ242,Sheet2!$E$2:$I$222,3,FALSE)</f>
        <v>#N/A</v>
      </c>
      <c r="BL242" t="e">
        <f>VLOOKUP(BJ242,Sheet2!$E$2:$I$222,4,FALSE)</f>
        <v>#N/A</v>
      </c>
      <c r="BM242" t="e">
        <f>VLOOKUP(BJ242,Sheet2!$E$2:$I$222,5,FALSE)</f>
        <v>#N/A</v>
      </c>
      <c r="BN242"/>
      <c r="BR242" t="e">
        <f>VLOOKUP(BQ242,Sheet2!$E$2:$I$222,3,FALSE)</f>
        <v>#N/A</v>
      </c>
      <c r="BS242" t="e">
        <f>VLOOKUP(BQ242,Sheet2!$E$2:$I$222,4,FALSE)</f>
        <v>#N/A</v>
      </c>
      <c r="BT242" t="e">
        <f>VLOOKUP(BQ242,Sheet2!$E$2:$I$222,5,FALSE)</f>
        <v>#N/A</v>
      </c>
      <c r="BU242"/>
      <c r="BY242" t="e">
        <f>VLOOKUP(BX242,Sheet2!$E$2:$I$222,3,FALSE)</f>
        <v>#N/A</v>
      </c>
      <c r="BZ242" t="e">
        <f>VLOOKUP(BX242,Sheet2!$E$2:$I$222,4,FALSE)</f>
        <v>#N/A</v>
      </c>
      <c r="CA242" t="e">
        <f>VLOOKUP(BX242,Sheet2!$E$2:$I$222,5,FALSE)</f>
        <v>#N/A</v>
      </c>
      <c r="CB242"/>
      <c r="CF242" t="e">
        <f>VLOOKUP(CE242,Sheet2!$E$2:$I$222,3,FALSE)</f>
        <v>#N/A</v>
      </c>
      <c r="CG242" t="e">
        <f>VLOOKUP(CE242,Sheet2!$E$2:$I$222,4,FALSE)</f>
        <v>#N/A</v>
      </c>
      <c r="CH242" t="e">
        <f>VLOOKUP(CE242,Sheet2!$E$2:$I$222,5,FALSE)</f>
        <v>#N/A</v>
      </c>
      <c r="CI242"/>
      <c r="CM242" t="e">
        <f>VLOOKUP(CL242,Sheet2!$E$2:$I$222,3,FALSE)</f>
        <v>#N/A</v>
      </c>
      <c r="CN242" t="e">
        <f>VLOOKUP(CL242,Sheet2!$E$2:$I$222,4,FALSE)</f>
        <v>#N/A</v>
      </c>
      <c r="CO242" t="e">
        <f>VLOOKUP(CL242,Sheet2!$E$2:$I$222,5,FALSE)</f>
        <v>#N/A</v>
      </c>
      <c r="CP242"/>
      <c r="CT242" t="e">
        <f>VLOOKUP(CS242,Sheet2!$E$2:$I$222,3,FALSE)</f>
        <v>#N/A</v>
      </c>
      <c r="CU242" t="e">
        <f>VLOOKUP(CS242,Sheet2!$E$2:$I$222,4,FALSE)</f>
        <v>#N/A</v>
      </c>
      <c r="CV242" t="e">
        <f>VLOOKUP(CS242,Sheet2!$E$2:$I$222,5,FALSE)</f>
        <v>#N/A</v>
      </c>
      <c r="CW242"/>
      <c r="DA242" t="e">
        <f>VLOOKUP(CZ242,Sheet2!$E$2:$I$222,3,FALSE)</f>
        <v>#N/A</v>
      </c>
      <c r="DB242" t="e">
        <f>VLOOKUP(CZ242,Sheet2!$E$2:$I$222,4,FALSE)</f>
        <v>#N/A</v>
      </c>
      <c r="DC242" t="e">
        <f>VLOOKUP(CZ242,Sheet2!$E$2:$I$222,5,FALSE)</f>
        <v>#N/A</v>
      </c>
      <c r="DD242"/>
      <c r="DH242" t="e">
        <f>VLOOKUP(DG242,Sheet2!$E$2:$I$222,3,FALSE)</f>
        <v>#N/A</v>
      </c>
      <c r="DI242" t="e">
        <f>VLOOKUP(DG242,Sheet2!$E$2:$I$222,4,FALSE)</f>
        <v>#N/A</v>
      </c>
      <c r="DJ242" t="e">
        <f>VLOOKUP(DG242,Sheet2!$E$2:$I$222,5,FALSE)</f>
        <v>#N/A</v>
      </c>
    </row>
    <row r="243" spans="1:114" x14ac:dyDescent="0.25">
      <c r="A243">
        <v>255</v>
      </c>
      <c r="C243">
        <v>13333</v>
      </c>
      <c r="D243">
        <v>3333</v>
      </c>
      <c r="E243">
        <v>37.761589999999998</v>
      </c>
      <c r="F243">
        <v>-122.42415</v>
      </c>
      <c r="G243" t="s">
        <v>234</v>
      </c>
      <c r="H243" t="s">
        <v>2664</v>
      </c>
      <c r="I243" t="s">
        <v>4920</v>
      </c>
      <c r="J243" t="s">
        <v>4946</v>
      </c>
      <c r="K243" t="s">
        <v>4966</v>
      </c>
      <c r="N243" t="s">
        <v>5188</v>
      </c>
      <c r="Q243" t="s">
        <v>5924</v>
      </c>
      <c r="R243">
        <v>881</v>
      </c>
      <c r="S243" t="s">
        <v>6072</v>
      </c>
      <c r="X243">
        <f t="shared" si="3"/>
        <v>1</v>
      </c>
      <c r="Y243" t="s">
        <v>6842</v>
      </c>
      <c r="Z243" t="s">
        <v>6879</v>
      </c>
      <c r="AB243" t="e">
        <f>VLOOKUP($AA243,Sheet2!$E$2:$I$222,3,FALSE)</f>
        <v>#N/A</v>
      </c>
      <c r="AC243" t="e">
        <f>VLOOKUP($AA243,Sheet2!$E$2:$I$222,4,FALSE)</f>
        <v>#N/A</v>
      </c>
      <c r="AD243" t="e">
        <f>VLOOKUP($AA243,Sheet2!$E$2:$I$222,5,FALSE)</f>
        <v>#N/A</v>
      </c>
      <c r="AI243" t="e">
        <f>VLOOKUP(AH243,Sheet2!$E$2:$I$222,3,FALSE)</f>
        <v>#N/A</v>
      </c>
      <c r="AJ243" t="e">
        <f>VLOOKUP(AH243,Sheet2!$E$2:$I$222,4,FALSE)</f>
        <v>#N/A</v>
      </c>
      <c r="AK243" t="e">
        <f>VLOOKUP(AH243,Sheet2!$E$2:$I$222,5,FALSE)</f>
        <v>#N/A</v>
      </c>
      <c r="AL243"/>
      <c r="AP243" t="e">
        <f>VLOOKUP(AO243,Sheet2!$E$2:$I$222,3,FALSE)</f>
        <v>#N/A</v>
      </c>
      <c r="AQ243" t="e">
        <f>VLOOKUP(AO243,Sheet2!$E$2:$I$222,4,FALSE)</f>
        <v>#N/A</v>
      </c>
      <c r="AR243" t="e">
        <f>VLOOKUP(AO243,Sheet2!$E$2:$I$222,5,FALSE)</f>
        <v>#N/A</v>
      </c>
      <c r="AS243"/>
      <c r="AW243" t="e">
        <f>VLOOKUP(AV243,Sheet2!$E$2:$I$222,3,FALSE)</f>
        <v>#N/A</v>
      </c>
      <c r="AX243" t="e">
        <f>VLOOKUP(AV243,Sheet2!$E$2:$I$222,4,FALSE)</f>
        <v>#N/A</v>
      </c>
      <c r="AY243" t="e">
        <f>VLOOKUP(AV243,Sheet2!$E$2:$I$222,5,FALSE)</f>
        <v>#N/A</v>
      </c>
      <c r="AZ243"/>
      <c r="BD243" t="e">
        <f>VLOOKUP(BC243,Sheet2!$E$2:$I$222,3,FALSE)</f>
        <v>#N/A</v>
      </c>
      <c r="BE243" t="e">
        <f>VLOOKUP(BC243,Sheet2!$E$2:$I$222,4,FALSE)</f>
        <v>#N/A</v>
      </c>
      <c r="BF243" t="e">
        <f>VLOOKUP(BC243,Sheet2!$E$2:$I$222,5,FALSE)</f>
        <v>#N/A</v>
      </c>
      <c r="BG243"/>
      <c r="BK243" t="e">
        <f>VLOOKUP(BJ243,Sheet2!$E$2:$I$222,3,FALSE)</f>
        <v>#N/A</v>
      </c>
      <c r="BL243" t="e">
        <f>VLOOKUP(BJ243,Sheet2!$E$2:$I$222,4,FALSE)</f>
        <v>#N/A</v>
      </c>
      <c r="BM243" t="e">
        <f>VLOOKUP(BJ243,Sheet2!$E$2:$I$222,5,FALSE)</f>
        <v>#N/A</v>
      </c>
      <c r="BN243"/>
      <c r="BR243" t="e">
        <f>VLOOKUP(BQ243,Sheet2!$E$2:$I$222,3,FALSE)</f>
        <v>#N/A</v>
      </c>
      <c r="BS243" t="e">
        <f>VLOOKUP(BQ243,Sheet2!$E$2:$I$222,4,FALSE)</f>
        <v>#N/A</v>
      </c>
      <c r="BT243" t="e">
        <f>VLOOKUP(BQ243,Sheet2!$E$2:$I$222,5,FALSE)</f>
        <v>#N/A</v>
      </c>
      <c r="BU243"/>
      <c r="BY243" t="e">
        <f>VLOOKUP(BX243,Sheet2!$E$2:$I$222,3,FALSE)</f>
        <v>#N/A</v>
      </c>
      <c r="BZ243" t="e">
        <f>VLOOKUP(BX243,Sheet2!$E$2:$I$222,4,FALSE)</f>
        <v>#N/A</v>
      </c>
      <c r="CA243" t="e">
        <f>VLOOKUP(BX243,Sheet2!$E$2:$I$222,5,FALSE)</f>
        <v>#N/A</v>
      </c>
      <c r="CB243"/>
      <c r="CF243" t="e">
        <f>VLOOKUP(CE243,Sheet2!$E$2:$I$222,3,FALSE)</f>
        <v>#N/A</v>
      </c>
      <c r="CG243" t="e">
        <f>VLOOKUP(CE243,Sheet2!$E$2:$I$222,4,FALSE)</f>
        <v>#N/A</v>
      </c>
      <c r="CH243" t="e">
        <f>VLOOKUP(CE243,Sheet2!$E$2:$I$222,5,FALSE)</f>
        <v>#N/A</v>
      </c>
      <c r="CI243"/>
      <c r="CM243" t="e">
        <f>VLOOKUP(CL243,Sheet2!$E$2:$I$222,3,FALSE)</f>
        <v>#N/A</v>
      </c>
      <c r="CN243" t="e">
        <f>VLOOKUP(CL243,Sheet2!$E$2:$I$222,4,FALSE)</f>
        <v>#N/A</v>
      </c>
      <c r="CO243" t="e">
        <f>VLOOKUP(CL243,Sheet2!$E$2:$I$222,5,FALSE)</f>
        <v>#N/A</v>
      </c>
      <c r="CP243"/>
      <c r="CT243" t="e">
        <f>VLOOKUP(CS243,Sheet2!$E$2:$I$222,3,FALSE)</f>
        <v>#N/A</v>
      </c>
      <c r="CU243" t="e">
        <f>VLOOKUP(CS243,Sheet2!$E$2:$I$222,4,FALSE)</f>
        <v>#N/A</v>
      </c>
      <c r="CV243" t="e">
        <f>VLOOKUP(CS243,Sheet2!$E$2:$I$222,5,FALSE)</f>
        <v>#N/A</v>
      </c>
      <c r="CW243"/>
      <c r="DA243" t="e">
        <f>VLOOKUP(CZ243,Sheet2!$E$2:$I$222,3,FALSE)</f>
        <v>#N/A</v>
      </c>
      <c r="DB243" t="e">
        <f>VLOOKUP(CZ243,Sheet2!$E$2:$I$222,4,FALSE)</f>
        <v>#N/A</v>
      </c>
      <c r="DC243" t="e">
        <f>VLOOKUP(CZ243,Sheet2!$E$2:$I$222,5,FALSE)</f>
        <v>#N/A</v>
      </c>
      <c r="DD243"/>
      <c r="DH243" t="e">
        <f>VLOOKUP(DG243,Sheet2!$E$2:$I$222,3,FALSE)</f>
        <v>#N/A</v>
      </c>
      <c r="DI243" t="e">
        <f>VLOOKUP(DG243,Sheet2!$E$2:$I$222,4,FALSE)</f>
        <v>#N/A</v>
      </c>
      <c r="DJ243" t="e">
        <f>VLOOKUP(DG243,Sheet2!$E$2:$I$222,5,FALSE)</f>
        <v>#N/A</v>
      </c>
    </row>
    <row r="244" spans="1:114" x14ac:dyDescent="0.25">
      <c r="A244">
        <v>256</v>
      </c>
      <c r="C244">
        <v>13334</v>
      </c>
      <c r="D244">
        <v>3334</v>
      </c>
      <c r="E244">
        <v>37.761539999999997</v>
      </c>
      <c r="F244">
        <v>-122.4234</v>
      </c>
      <c r="G244" t="s">
        <v>234</v>
      </c>
      <c r="H244" t="s">
        <v>2664</v>
      </c>
      <c r="I244" t="s">
        <v>4916</v>
      </c>
      <c r="J244" t="s">
        <v>4946</v>
      </c>
      <c r="K244" t="s">
        <v>4966</v>
      </c>
      <c r="N244" t="s">
        <v>5189</v>
      </c>
      <c r="Q244" t="s">
        <v>5924</v>
      </c>
      <c r="R244">
        <v>882</v>
      </c>
      <c r="S244" t="s">
        <v>6067</v>
      </c>
      <c r="X244">
        <f t="shared" si="3"/>
        <v>1</v>
      </c>
      <c r="Y244" t="s">
        <v>6842</v>
      </c>
      <c r="Z244" t="s">
        <v>6881</v>
      </c>
      <c r="AB244" t="e">
        <f>VLOOKUP($AA244,Sheet2!$E$2:$I$222,3,FALSE)</f>
        <v>#N/A</v>
      </c>
      <c r="AC244" t="e">
        <f>VLOOKUP($AA244,Sheet2!$E$2:$I$222,4,FALSE)</f>
        <v>#N/A</v>
      </c>
      <c r="AD244" t="e">
        <f>VLOOKUP($AA244,Sheet2!$E$2:$I$222,5,FALSE)</f>
        <v>#N/A</v>
      </c>
      <c r="AI244" t="e">
        <f>VLOOKUP(AH244,Sheet2!$E$2:$I$222,3,FALSE)</f>
        <v>#N/A</v>
      </c>
      <c r="AJ244" t="e">
        <f>VLOOKUP(AH244,Sheet2!$E$2:$I$222,4,FALSE)</f>
        <v>#N/A</v>
      </c>
      <c r="AK244" t="e">
        <f>VLOOKUP(AH244,Sheet2!$E$2:$I$222,5,FALSE)</f>
        <v>#N/A</v>
      </c>
      <c r="AL244"/>
      <c r="AP244" t="e">
        <f>VLOOKUP(AO244,Sheet2!$E$2:$I$222,3,FALSE)</f>
        <v>#N/A</v>
      </c>
      <c r="AQ244" t="e">
        <f>VLOOKUP(AO244,Sheet2!$E$2:$I$222,4,FALSE)</f>
        <v>#N/A</v>
      </c>
      <c r="AR244" t="e">
        <f>VLOOKUP(AO244,Sheet2!$E$2:$I$222,5,FALSE)</f>
        <v>#N/A</v>
      </c>
      <c r="AS244"/>
      <c r="AW244" t="e">
        <f>VLOOKUP(AV244,Sheet2!$E$2:$I$222,3,FALSE)</f>
        <v>#N/A</v>
      </c>
      <c r="AX244" t="e">
        <f>VLOOKUP(AV244,Sheet2!$E$2:$I$222,4,FALSE)</f>
        <v>#N/A</v>
      </c>
      <c r="AY244" t="e">
        <f>VLOOKUP(AV244,Sheet2!$E$2:$I$222,5,FALSE)</f>
        <v>#N/A</v>
      </c>
      <c r="AZ244"/>
      <c r="BD244" t="e">
        <f>VLOOKUP(BC244,Sheet2!$E$2:$I$222,3,FALSE)</f>
        <v>#N/A</v>
      </c>
      <c r="BE244" t="e">
        <f>VLOOKUP(BC244,Sheet2!$E$2:$I$222,4,FALSE)</f>
        <v>#N/A</v>
      </c>
      <c r="BF244" t="e">
        <f>VLOOKUP(BC244,Sheet2!$E$2:$I$222,5,FALSE)</f>
        <v>#N/A</v>
      </c>
      <c r="BG244"/>
      <c r="BK244" t="e">
        <f>VLOOKUP(BJ244,Sheet2!$E$2:$I$222,3,FALSE)</f>
        <v>#N/A</v>
      </c>
      <c r="BL244" t="e">
        <f>VLOOKUP(BJ244,Sheet2!$E$2:$I$222,4,FALSE)</f>
        <v>#N/A</v>
      </c>
      <c r="BM244" t="e">
        <f>VLOOKUP(BJ244,Sheet2!$E$2:$I$222,5,FALSE)</f>
        <v>#N/A</v>
      </c>
      <c r="BN244"/>
      <c r="BR244" t="e">
        <f>VLOOKUP(BQ244,Sheet2!$E$2:$I$222,3,FALSE)</f>
        <v>#N/A</v>
      </c>
      <c r="BS244" t="e">
        <f>VLOOKUP(BQ244,Sheet2!$E$2:$I$222,4,FALSE)</f>
        <v>#N/A</v>
      </c>
      <c r="BT244" t="e">
        <f>VLOOKUP(BQ244,Sheet2!$E$2:$I$222,5,FALSE)</f>
        <v>#N/A</v>
      </c>
      <c r="BU244"/>
      <c r="BY244" t="e">
        <f>VLOOKUP(BX244,Sheet2!$E$2:$I$222,3,FALSE)</f>
        <v>#N/A</v>
      </c>
      <c r="BZ244" t="e">
        <f>VLOOKUP(BX244,Sheet2!$E$2:$I$222,4,FALSE)</f>
        <v>#N/A</v>
      </c>
      <c r="CA244" t="e">
        <f>VLOOKUP(BX244,Sheet2!$E$2:$I$222,5,FALSE)</f>
        <v>#N/A</v>
      </c>
      <c r="CB244"/>
      <c r="CF244" t="e">
        <f>VLOOKUP(CE244,Sheet2!$E$2:$I$222,3,FALSE)</f>
        <v>#N/A</v>
      </c>
      <c r="CG244" t="e">
        <f>VLOOKUP(CE244,Sheet2!$E$2:$I$222,4,FALSE)</f>
        <v>#N/A</v>
      </c>
      <c r="CH244" t="e">
        <f>VLOOKUP(CE244,Sheet2!$E$2:$I$222,5,FALSE)</f>
        <v>#N/A</v>
      </c>
      <c r="CI244"/>
      <c r="CM244" t="e">
        <f>VLOOKUP(CL244,Sheet2!$E$2:$I$222,3,FALSE)</f>
        <v>#N/A</v>
      </c>
      <c r="CN244" t="e">
        <f>VLOOKUP(CL244,Sheet2!$E$2:$I$222,4,FALSE)</f>
        <v>#N/A</v>
      </c>
      <c r="CO244" t="e">
        <f>VLOOKUP(CL244,Sheet2!$E$2:$I$222,5,FALSE)</f>
        <v>#N/A</v>
      </c>
      <c r="CP244"/>
      <c r="CT244" t="e">
        <f>VLOOKUP(CS244,Sheet2!$E$2:$I$222,3,FALSE)</f>
        <v>#N/A</v>
      </c>
      <c r="CU244" t="e">
        <f>VLOOKUP(CS244,Sheet2!$E$2:$I$222,4,FALSE)</f>
        <v>#N/A</v>
      </c>
      <c r="CV244" t="e">
        <f>VLOOKUP(CS244,Sheet2!$E$2:$I$222,5,FALSE)</f>
        <v>#N/A</v>
      </c>
      <c r="CW244"/>
      <c r="DA244" t="e">
        <f>VLOOKUP(CZ244,Sheet2!$E$2:$I$222,3,FALSE)</f>
        <v>#N/A</v>
      </c>
      <c r="DB244" t="e">
        <f>VLOOKUP(CZ244,Sheet2!$E$2:$I$222,4,FALSE)</f>
        <v>#N/A</v>
      </c>
      <c r="DC244" t="e">
        <f>VLOOKUP(CZ244,Sheet2!$E$2:$I$222,5,FALSE)</f>
        <v>#N/A</v>
      </c>
      <c r="DD244"/>
      <c r="DH244" t="e">
        <f>VLOOKUP(DG244,Sheet2!$E$2:$I$222,3,FALSE)</f>
        <v>#N/A</v>
      </c>
      <c r="DI244" t="e">
        <f>VLOOKUP(DG244,Sheet2!$E$2:$I$222,4,FALSE)</f>
        <v>#N/A</v>
      </c>
      <c r="DJ244" t="e">
        <f>VLOOKUP(DG244,Sheet2!$E$2:$I$222,5,FALSE)</f>
        <v>#N/A</v>
      </c>
    </row>
    <row r="245" spans="1:114" x14ac:dyDescent="0.25">
      <c r="A245">
        <v>257</v>
      </c>
      <c r="C245">
        <v>13335</v>
      </c>
      <c r="D245">
        <v>3335</v>
      </c>
      <c r="E245">
        <v>37.760550000000002</v>
      </c>
      <c r="F245">
        <v>-122.44123</v>
      </c>
      <c r="G245" t="s">
        <v>235</v>
      </c>
      <c r="H245" t="s">
        <v>2665</v>
      </c>
      <c r="I245" t="s">
        <v>4920</v>
      </c>
      <c r="J245" t="s">
        <v>4946</v>
      </c>
      <c r="K245" t="s">
        <v>4966</v>
      </c>
      <c r="Q245" t="s">
        <v>5924</v>
      </c>
      <c r="S245" t="s">
        <v>6072</v>
      </c>
      <c r="X245">
        <f t="shared" si="3"/>
        <v>1</v>
      </c>
      <c r="Y245" t="s">
        <v>6842</v>
      </c>
      <c r="Z245" t="s">
        <v>6879</v>
      </c>
      <c r="AB245" t="e">
        <f>VLOOKUP($AA245,Sheet2!$E$2:$I$222,3,FALSE)</f>
        <v>#N/A</v>
      </c>
      <c r="AC245" t="e">
        <f>VLOOKUP($AA245,Sheet2!$E$2:$I$222,4,FALSE)</f>
        <v>#N/A</v>
      </c>
      <c r="AD245" t="e">
        <f>VLOOKUP($AA245,Sheet2!$E$2:$I$222,5,FALSE)</f>
        <v>#N/A</v>
      </c>
      <c r="AI245" t="e">
        <f>VLOOKUP(AH245,Sheet2!$E$2:$I$222,3,FALSE)</f>
        <v>#N/A</v>
      </c>
      <c r="AJ245" t="e">
        <f>VLOOKUP(AH245,Sheet2!$E$2:$I$222,4,FALSE)</f>
        <v>#N/A</v>
      </c>
      <c r="AK245" t="e">
        <f>VLOOKUP(AH245,Sheet2!$E$2:$I$222,5,FALSE)</f>
        <v>#N/A</v>
      </c>
      <c r="AL245"/>
      <c r="AP245" t="e">
        <f>VLOOKUP(AO245,Sheet2!$E$2:$I$222,3,FALSE)</f>
        <v>#N/A</v>
      </c>
      <c r="AQ245" t="e">
        <f>VLOOKUP(AO245,Sheet2!$E$2:$I$222,4,FALSE)</f>
        <v>#N/A</v>
      </c>
      <c r="AR245" t="e">
        <f>VLOOKUP(AO245,Sheet2!$E$2:$I$222,5,FALSE)</f>
        <v>#N/A</v>
      </c>
      <c r="AS245"/>
      <c r="AW245" t="e">
        <f>VLOOKUP(AV245,Sheet2!$E$2:$I$222,3,FALSE)</f>
        <v>#N/A</v>
      </c>
      <c r="AX245" t="e">
        <f>VLOOKUP(AV245,Sheet2!$E$2:$I$222,4,FALSE)</f>
        <v>#N/A</v>
      </c>
      <c r="AY245" t="e">
        <f>VLOOKUP(AV245,Sheet2!$E$2:$I$222,5,FALSE)</f>
        <v>#N/A</v>
      </c>
      <c r="AZ245"/>
      <c r="BD245" t="e">
        <f>VLOOKUP(BC245,Sheet2!$E$2:$I$222,3,FALSE)</f>
        <v>#N/A</v>
      </c>
      <c r="BE245" t="e">
        <f>VLOOKUP(BC245,Sheet2!$E$2:$I$222,4,FALSE)</f>
        <v>#N/A</v>
      </c>
      <c r="BF245" t="e">
        <f>VLOOKUP(BC245,Sheet2!$E$2:$I$222,5,FALSE)</f>
        <v>#N/A</v>
      </c>
      <c r="BG245"/>
      <c r="BK245" t="e">
        <f>VLOOKUP(BJ245,Sheet2!$E$2:$I$222,3,FALSE)</f>
        <v>#N/A</v>
      </c>
      <c r="BL245" t="e">
        <f>VLOOKUP(BJ245,Sheet2!$E$2:$I$222,4,FALSE)</f>
        <v>#N/A</v>
      </c>
      <c r="BM245" t="e">
        <f>VLOOKUP(BJ245,Sheet2!$E$2:$I$222,5,FALSE)</f>
        <v>#N/A</v>
      </c>
      <c r="BN245"/>
      <c r="BR245" t="e">
        <f>VLOOKUP(BQ245,Sheet2!$E$2:$I$222,3,FALSE)</f>
        <v>#N/A</v>
      </c>
      <c r="BS245" t="e">
        <f>VLOOKUP(BQ245,Sheet2!$E$2:$I$222,4,FALSE)</f>
        <v>#N/A</v>
      </c>
      <c r="BT245" t="e">
        <f>VLOOKUP(BQ245,Sheet2!$E$2:$I$222,5,FALSE)</f>
        <v>#N/A</v>
      </c>
      <c r="BU245"/>
      <c r="BY245" t="e">
        <f>VLOOKUP(BX245,Sheet2!$E$2:$I$222,3,FALSE)</f>
        <v>#N/A</v>
      </c>
      <c r="BZ245" t="e">
        <f>VLOOKUP(BX245,Sheet2!$E$2:$I$222,4,FALSE)</f>
        <v>#N/A</v>
      </c>
      <c r="CA245" t="e">
        <f>VLOOKUP(BX245,Sheet2!$E$2:$I$222,5,FALSE)</f>
        <v>#N/A</v>
      </c>
      <c r="CB245"/>
      <c r="CF245" t="e">
        <f>VLOOKUP(CE245,Sheet2!$E$2:$I$222,3,FALSE)</f>
        <v>#N/A</v>
      </c>
      <c r="CG245" t="e">
        <f>VLOOKUP(CE245,Sheet2!$E$2:$I$222,4,FALSE)</f>
        <v>#N/A</v>
      </c>
      <c r="CH245" t="e">
        <f>VLOOKUP(CE245,Sheet2!$E$2:$I$222,5,FALSE)</f>
        <v>#N/A</v>
      </c>
      <c r="CI245"/>
      <c r="CM245" t="e">
        <f>VLOOKUP(CL245,Sheet2!$E$2:$I$222,3,FALSE)</f>
        <v>#N/A</v>
      </c>
      <c r="CN245" t="e">
        <f>VLOOKUP(CL245,Sheet2!$E$2:$I$222,4,FALSE)</f>
        <v>#N/A</v>
      </c>
      <c r="CO245" t="e">
        <f>VLOOKUP(CL245,Sheet2!$E$2:$I$222,5,FALSE)</f>
        <v>#N/A</v>
      </c>
      <c r="CP245"/>
      <c r="CT245" t="e">
        <f>VLOOKUP(CS245,Sheet2!$E$2:$I$222,3,FALSE)</f>
        <v>#N/A</v>
      </c>
      <c r="CU245" t="e">
        <f>VLOOKUP(CS245,Sheet2!$E$2:$I$222,4,FALSE)</f>
        <v>#N/A</v>
      </c>
      <c r="CV245" t="e">
        <f>VLOOKUP(CS245,Sheet2!$E$2:$I$222,5,FALSE)</f>
        <v>#N/A</v>
      </c>
      <c r="CW245"/>
      <c r="DA245" t="e">
        <f>VLOOKUP(CZ245,Sheet2!$E$2:$I$222,3,FALSE)</f>
        <v>#N/A</v>
      </c>
      <c r="DB245" t="e">
        <f>VLOOKUP(CZ245,Sheet2!$E$2:$I$222,4,FALSE)</f>
        <v>#N/A</v>
      </c>
      <c r="DC245" t="e">
        <f>VLOOKUP(CZ245,Sheet2!$E$2:$I$222,5,FALSE)</f>
        <v>#N/A</v>
      </c>
      <c r="DD245"/>
      <c r="DH245" t="e">
        <f>VLOOKUP(DG245,Sheet2!$E$2:$I$222,3,FALSE)</f>
        <v>#N/A</v>
      </c>
      <c r="DI245" t="e">
        <f>VLOOKUP(DG245,Sheet2!$E$2:$I$222,4,FALSE)</f>
        <v>#N/A</v>
      </c>
      <c r="DJ245" t="e">
        <f>VLOOKUP(DG245,Sheet2!$E$2:$I$222,5,FALSE)</f>
        <v>#N/A</v>
      </c>
    </row>
    <row r="246" spans="1:114" x14ac:dyDescent="0.25">
      <c r="A246">
        <v>258</v>
      </c>
      <c r="C246">
        <v>13336</v>
      </c>
      <c r="D246">
        <v>3336</v>
      </c>
      <c r="E246">
        <v>37.7605</v>
      </c>
      <c r="F246">
        <v>-122.44059</v>
      </c>
      <c r="G246" t="s">
        <v>235</v>
      </c>
      <c r="H246" t="s">
        <v>2665</v>
      </c>
      <c r="I246" t="s">
        <v>4916</v>
      </c>
      <c r="J246" t="s">
        <v>4946</v>
      </c>
      <c r="K246" t="s">
        <v>4966</v>
      </c>
      <c r="Q246" t="s">
        <v>5924</v>
      </c>
      <c r="S246" t="s">
        <v>6067</v>
      </c>
      <c r="X246">
        <f t="shared" si="3"/>
        <v>1</v>
      </c>
      <c r="Y246" t="s">
        <v>6842</v>
      </c>
      <c r="Z246" t="s">
        <v>6881</v>
      </c>
      <c r="AB246" t="e">
        <f>VLOOKUP($AA246,Sheet2!$E$2:$I$222,3,FALSE)</f>
        <v>#N/A</v>
      </c>
      <c r="AC246" t="e">
        <f>VLOOKUP($AA246,Sheet2!$E$2:$I$222,4,FALSE)</f>
        <v>#N/A</v>
      </c>
      <c r="AD246" t="e">
        <f>VLOOKUP($AA246,Sheet2!$E$2:$I$222,5,FALSE)</f>
        <v>#N/A</v>
      </c>
      <c r="AI246" t="e">
        <f>VLOOKUP(AH246,Sheet2!$E$2:$I$222,3,FALSE)</f>
        <v>#N/A</v>
      </c>
      <c r="AJ246" t="e">
        <f>VLOOKUP(AH246,Sheet2!$E$2:$I$222,4,FALSE)</f>
        <v>#N/A</v>
      </c>
      <c r="AK246" t="e">
        <f>VLOOKUP(AH246,Sheet2!$E$2:$I$222,5,FALSE)</f>
        <v>#N/A</v>
      </c>
      <c r="AL246"/>
      <c r="AP246" t="e">
        <f>VLOOKUP(AO246,Sheet2!$E$2:$I$222,3,FALSE)</f>
        <v>#N/A</v>
      </c>
      <c r="AQ246" t="e">
        <f>VLOOKUP(AO246,Sheet2!$E$2:$I$222,4,FALSE)</f>
        <v>#N/A</v>
      </c>
      <c r="AR246" t="e">
        <f>VLOOKUP(AO246,Sheet2!$E$2:$I$222,5,FALSE)</f>
        <v>#N/A</v>
      </c>
      <c r="AS246"/>
      <c r="AW246" t="e">
        <f>VLOOKUP(AV246,Sheet2!$E$2:$I$222,3,FALSE)</f>
        <v>#N/A</v>
      </c>
      <c r="AX246" t="e">
        <f>VLOOKUP(AV246,Sheet2!$E$2:$I$222,4,FALSE)</f>
        <v>#N/A</v>
      </c>
      <c r="AY246" t="e">
        <f>VLOOKUP(AV246,Sheet2!$E$2:$I$222,5,FALSE)</f>
        <v>#N/A</v>
      </c>
      <c r="AZ246"/>
      <c r="BD246" t="e">
        <f>VLOOKUP(BC246,Sheet2!$E$2:$I$222,3,FALSE)</f>
        <v>#N/A</v>
      </c>
      <c r="BE246" t="e">
        <f>VLOOKUP(BC246,Sheet2!$E$2:$I$222,4,FALSE)</f>
        <v>#N/A</v>
      </c>
      <c r="BF246" t="e">
        <f>VLOOKUP(BC246,Sheet2!$E$2:$I$222,5,FALSE)</f>
        <v>#N/A</v>
      </c>
      <c r="BG246"/>
      <c r="BK246" t="e">
        <f>VLOOKUP(BJ246,Sheet2!$E$2:$I$222,3,FALSE)</f>
        <v>#N/A</v>
      </c>
      <c r="BL246" t="e">
        <f>VLOOKUP(BJ246,Sheet2!$E$2:$I$222,4,FALSE)</f>
        <v>#N/A</v>
      </c>
      <c r="BM246" t="e">
        <f>VLOOKUP(BJ246,Sheet2!$E$2:$I$222,5,FALSE)</f>
        <v>#N/A</v>
      </c>
      <c r="BN246"/>
      <c r="BR246" t="e">
        <f>VLOOKUP(BQ246,Sheet2!$E$2:$I$222,3,FALSE)</f>
        <v>#N/A</v>
      </c>
      <c r="BS246" t="e">
        <f>VLOOKUP(BQ246,Sheet2!$E$2:$I$222,4,FALSE)</f>
        <v>#N/A</v>
      </c>
      <c r="BT246" t="e">
        <f>VLOOKUP(BQ246,Sheet2!$E$2:$I$222,5,FALSE)</f>
        <v>#N/A</v>
      </c>
      <c r="BU246"/>
      <c r="BY246" t="e">
        <f>VLOOKUP(BX246,Sheet2!$E$2:$I$222,3,FALSE)</f>
        <v>#N/A</v>
      </c>
      <c r="BZ246" t="e">
        <f>VLOOKUP(BX246,Sheet2!$E$2:$I$222,4,FALSE)</f>
        <v>#N/A</v>
      </c>
      <c r="CA246" t="e">
        <f>VLOOKUP(BX246,Sheet2!$E$2:$I$222,5,FALSE)</f>
        <v>#N/A</v>
      </c>
      <c r="CB246"/>
      <c r="CF246" t="e">
        <f>VLOOKUP(CE246,Sheet2!$E$2:$I$222,3,FALSE)</f>
        <v>#N/A</v>
      </c>
      <c r="CG246" t="e">
        <f>VLOOKUP(CE246,Sheet2!$E$2:$I$222,4,FALSE)</f>
        <v>#N/A</v>
      </c>
      <c r="CH246" t="e">
        <f>VLOOKUP(CE246,Sheet2!$E$2:$I$222,5,FALSE)</f>
        <v>#N/A</v>
      </c>
      <c r="CI246"/>
      <c r="CM246" t="e">
        <f>VLOOKUP(CL246,Sheet2!$E$2:$I$222,3,FALSE)</f>
        <v>#N/A</v>
      </c>
      <c r="CN246" t="e">
        <f>VLOOKUP(CL246,Sheet2!$E$2:$I$222,4,FALSE)</f>
        <v>#N/A</v>
      </c>
      <c r="CO246" t="e">
        <f>VLOOKUP(CL246,Sheet2!$E$2:$I$222,5,FALSE)</f>
        <v>#N/A</v>
      </c>
      <c r="CP246"/>
      <c r="CT246" t="e">
        <f>VLOOKUP(CS246,Sheet2!$E$2:$I$222,3,FALSE)</f>
        <v>#N/A</v>
      </c>
      <c r="CU246" t="e">
        <f>VLOOKUP(CS246,Sheet2!$E$2:$I$222,4,FALSE)</f>
        <v>#N/A</v>
      </c>
      <c r="CV246" t="e">
        <f>VLOOKUP(CS246,Sheet2!$E$2:$I$222,5,FALSE)</f>
        <v>#N/A</v>
      </c>
      <c r="CW246"/>
      <c r="DA246" t="e">
        <f>VLOOKUP(CZ246,Sheet2!$E$2:$I$222,3,FALSE)</f>
        <v>#N/A</v>
      </c>
      <c r="DB246" t="e">
        <f>VLOOKUP(CZ246,Sheet2!$E$2:$I$222,4,FALSE)</f>
        <v>#N/A</v>
      </c>
      <c r="DC246" t="e">
        <f>VLOOKUP(CZ246,Sheet2!$E$2:$I$222,5,FALSE)</f>
        <v>#N/A</v>
      </c>
      <c r="DD246"/>
      <c r="DH246" t="e">
        <f>VLOOKUP(DG246,Sheet2!$E$2:$I$222,3,FALSE)</f>
        <v>#N/A</v>
      </c>
      <c r="DI246" t="e">
        <f>VLOOKUP(DG246,Sheet2!$E$2:$I$222,4,FALSE)</f>
        <v>#N/A</v>
      </c>
      <c r="DJ246" t="e">
        <f>VLOOKUP(DG246,Sheet2!$E$2:$I$222,5,FALSE)</f>
        <v>#N/A</v>
      </c>
    </row>
    <row r="247" spans="1:114" x14ac:dyDescent="0.25">
      <c r="A247">
        <v>259</v>
      </c>
      <c r="C247">
        <v>13337</v>
      </c>
      <c r="D247">
        <v>3337</v>
      </c>
      <c r="E247">
        <v>37.762873999999996</v>
      </c>
      <c r="F247">
        <v>-122.39084800000001</v>
      </c>
      <c r="G247" t="s">
        <v>236</v>
      </c>
      <c r="H247" t="s">
        <v>2666</v>
      </c>
      <c r="I247" t="s">
        <v>4918</v>
      </c>
      <c r="J247" t="s">
        <v>4946</v>
      </c>
      <c r="K247" t="s">
        <v>4961</v>
      </c>
      <c r="Q247" t="s">
        <v>5924</v>
      </c>
      <c r="S247" t="s">
        <v>6007</v>
      </c>
      <c r="X247">
        <f t="shared" si="3"/>
        <v>1</v>
      </c>
      <c r="Y247" t="s">
        <v>6820</v>
      </c>
      <c r="Z247" t="s">
        <v>6881</v>
      </c>
      <c r="AB247" t="e">
        <f>VLOOKUP($AA247,Sheet2!$E$2:$I$222,3,FALSE)</f>
        <v>#N/A</v>
      </c>
      <c r="AC247" t="e">
        <f>VLOOKUP($AA247,Sheet2!$E$2:$I$222,4,FALSE)</f>
        <v>#N/A</v>
      </c>
      <c r="AD247" t="e">
        <f>VLOOKUP($AA247,Sheet2!$E$2:$I$222,5,FALSE)</f>
        <v>#N/A</v>
      </c>
      <c r="AI247" t="e">
        <f>VLOOKUP(AH247,Sheet2!$E$2:$I$222,3,FALSE)</f>
        <v>#N/A</v>
      </c>
      <c r="AJ247" t="e">
        <f>VLOOKUP(AH247,Sheet2!$E$2:$I$222,4,FALSE)</f>
        <v>#N/A</v>
      </c>
      <c r="AK247" t="e">
        <f>VLOOKUP(AH247,Sheet2!$E$2:$I$222,5,FALSE)</f>
        <v>#N/A</v>
      </c>
      <c r="AL247"/>
      <c r="AP247" t="e">
        <f>VLOOKUP(AO247,Sheet2!$E$2:$I$222,3,FALSE)</f>
        <v>#N/A</v>
      </c>
      <c r="AQ247" t="e">
        <f>VLOOKUP(AO247,Sheet2!$E$2:$I$222,4,FALSE)</f>
        <v>#N/A</v>
      </c>
      <c r="AR247" t="e">
        <f>VLOOKUP(AO247,Sheet2!$E$2:$I$222,5,FALSE)</f>
        <v>#N/A</v>
      </c>
      <c r="AS247"/>
      <c r="AW247" t="e">
        <f>VLOOKUP(AV247,Sheet2!$E$2:$I$222,3,FALSE)</f>
        <v>#N/A</v>
      </c>
      <c r="AX247" t="e">
        <f>VLOOKUP(AV247,Sheet2!$E$2:$I$222,4,FALSE)</f>
        <v>#N/A</v>
      </c>
      <c r="AY247" t="e">
        <f>VLOOKUP(AV247,Sheet2!$E$2:$I$222,5,FALSE)</f>
        <v>#N/A</v>
      </c>
      <c r="AZ247"/>
      <c r="BD247" t="e">
        <f>VLOOKUP(BC247,Sheet2!$E$2:$I$222,3,FALSE)</f>
        <v>#N/A</v>
      </c>
      <c r="BE247" t="e">
        <f>VLOOKUP(BC247,Sheet2!$E$2:$I$222,4,FALSE)</f>
        <v>#N/A</v>
      </c>
      <c r="BF247" t="e">
        <f>VLOOKUP(BC247,Sheet2!$E$2:$I$222,5,FALSE)</f>
        <v>#N/A</v>
      </c>
      <c r="BG247"/>
      <c r="BK247" t="e">
        <f>VLOOKUP(BJ247,Sheet2!$E$2:$I$222,3,FALSE)</f>
        <v>#N/A</v>
      </c>
      <c r="BL247" t="e">
        <f>VLOOKUP(BJ247,Sheet2!$E$2:$I$222,4,FALSE)</f>
        <v>#N/A</v>
      </c>
      <c r="BM247" t="e">
        <f>VLOOKUP(BJ247,Sheet2!$E$2:$I$222,5,FALSE)</f>
        <v>#N/A</v>
      </c>
      <c r="BN247"/>
      <c r="BR247" t="e">
        <f>VLOOKUP(BQ247,Sheet2!$E$2:$I$222,3,FALSE)</f>
        <v>#N/A</v>
      </c>
      <c r="BS247" t="e">
        <f>VLOOKUP(BQ247,Sheet2!$E$2:$I$222,4,FALSE)</f>
        <v>#N/A</v>
      </c>
      <c r="BT247" t="e">
        <f>VLOOKUP(BQ247,Sheet2!$E$2:$I$222,5,FALSE)</f>
        <v>#N/A</v>
      </c>
      <c r="BU247"/>
      <c r="BY247" t="e">
        <f>VLOOKUP(BX247,Sheet2!$E$2:$I$222,3,FALSE)</f>
        <v>#N/A</v>
      </c>
      <c r="BZ247" t="e">
        <f>VLOOKUP(BX247,Sheet2!$E$2:$I$222,4,FALSE)</f>
        <v>#N/A</v>
      </c>
      <c r="CA247" t="e">
        <f>VLOOKUP(BX247,Sheet2!$E$2:$I$222,5,FALSE)</f>
        <v>#N/A</v>
      </c>
      <c r="CB247"/>
      <c r="CF247" t="e">
        <f>VLOOKUP(CE247,Sheet2!$E$2:$I$222,3,FALSE)</f>
        <v>#N/A</v>
      </c>
      <c r="CG247" t="e">
        <f>VLOOKUP(CE247,Sheet2!$E$2:$I$222,4,FALSE)</f>
        <v>#N/A</v>
      </c>
      <c r="CH247" t="e">
        <f>VLOOKUP(CE247,Sheet2!$E$2:$I$222,5,FALSE)</f>
        <v>#N/A</v>
      </c>
      <c r="CI247"/>
      <c r="CM247" t="e">
        <f>VLOOKUP(CL247,Sheet2!$E$2:$I$222,3,FALSE)</f>
        <v>#N/A</v>
      </c>
      <c r="CN247" t="e">
        <f>VLOOKUP(CL247,Sheet2!$E$2:$I$222,4,FALSE)</f>
        <v>#N/A</v>
      </c>
      <c r="CO247" t="e">
        <f>VLOOKUP(CL247,Sheet2!$E$2:$I$222,5,FALSE)</f>
        <v>#N/A</v>
      </c>
      <c r="CP247"/>
      <c r="CT247" t="e">
        <f>VLOOKUP(CS247,Sheet2!$E$2:$I$222,3,FALSE)</f>
        <v>#N/A</v>
      </c>
      <c r="CU247" t="e">
        <f>VLOOKUP(CS247,Sheet2!$E$2:$I$222,4,FALSE)</f>
        <v>#N/A</v>
      </c>
      <c r="CV247" t="e">
        <f>VLOOKUP(CS247,Sheet2!$E$2:$I$222,5,FALSE)</f>
        <v>#N/A</v>
      </c>
      <c r="CW247"/>
      <c r="DA247" t="e">
        <f>VLOOKUP(CZ247,Sheet2!$E$2:$I$222,3,FALSE)</f>
        <v>#N/A</v>
      </c>
      <c r="DB247" t="e">
        <f>VLOOKUP(CZ247,Sheet2!$E$2:$I$222,4,FALSE)</f>
        <v>#N/A</v>
      </c>
      <c r="DC247" t="e">
        <f>VLOOKUP(CZ247,Sheet2!$E$2:$I$222,5,FALSE)</f>
        <v>#N/A</v>
      </c>
      <c r="DD247"/>
      <c r="DH247" t="e">
        <f>VLOOKUP(DG247,Sheet2!$E$2:$I$222,3,FALSE)</f>
        <v>#N/A</v>
      </c>
      <c r="DI247" t="e">
        <f>VLOOKUP(DG247,Sheet2!$E$2:$I$222,4,FALSE)</f>
        <v>#N/A</v>
      </c>
      <c r="DJ247" t="e">
        <f>VLOOKUP(DG247,Sheet2!$E$2:$I$222,5,FALSE)</f>
        <v>#N/A</v>
      </c>
    </row>
    <row r="248" spans="1:114" x14ac:dyDescent="0.25">
      <c r="A248">
        <v>260</v>
      </c>
      <c r="C248">
        <v>13338</v>
      </c>
      <c r="D248">
        <v>3338</v>
      </c>
      <c r="E248">
        <v>37.761859999999999</v>
      </c>
      <c r="F248">
        <v>-122.41977</v>
      </c>
      <c r="G248" t="s">
        <v>237</v>
      </c>
      <c r="H248" t="s">
        <v>2667</v>
      </c>
      <c r="I248" t="s">
        <v>4920</v>
      </c>
      <c r="J248" t="s">
        <v>4946</v>
      </c>
      <c r="K248" t="s">
        <v>4966</v>
      </c>
      <c r="M248" t="s">
        <v>5109</v>
      </c>
      <c r="P248" t="s">
        <v>5267</v>
      </c>
      <c r="Q248" t="s">
        <v>5924</v>
      </c>
      <c r="S248" t="s">
        <v>6072</v>
      </c>
      <c r="X248">
        <f t="shared" si="3"/>
        <v>1</v>
      </c>
      <c r="Y248" t="s">
        <v>6842</v>
      </c>
      <c r="Z248" t="s">
        <v>6879</v>
      </c>
      <c r="AB248" t="e">
        <f>VLOOKUP($AA248,Sheet2!$E$2:$I$222,3,FALSE)</f>
        <v>#N/A</v>
      </c>
      <c r="AC248" t="e">
        <f>VLOOKUP($AA248,Sheet2!$E$2:$I$222,4,FALSE)</f>
        <v>#N/A</v>
      </c>
      <c r="AD248" t="e">
        <f>VLOOKUP($AA248,Sheet2!$E$2:$I$222,5,FALSE)</f>
        <v>#N/A</v>
      </c>
      <c r="AI248" t="e">
        <f>VLOOKUP(AH248,Sheet2!$E$2:$I$222,3,FALSE)</f>
        <v>#N/A</v>
      </c>
      <c r="AJ248" t="e">
        <f>VLOOKUP(AH248,Sheet2!$E$2:$I$222,4,FALSE)</f>
        <v>#N/A</v>
      </c>
      <c r="AK248" t="e">
        <f>VLOOKUP(AH248,Sheet2!$E$2:$I$222,5,FALSE)</f>
        <v>#N/A</v>
      </c>
      <c r="AL248"/>
      <c r="AP248" t="e">
        <f>VLOOKUP(AO248,Sheet2!$E$2:$I$222,3,FALSE)</f>
        <v>#N/A</v>
      </c>
      <c r="AQ248" t="e">
        <f>VLOOKUP(AO248,Sheet2!$E$2:$I$222,4,FALSE)</f>
        <v>#N/A</v>
      </c>
      <c r="AR248" t="e">
        <f>VLOOKUP(AO248,Sheet2!$E$2:$I$222,5,FALSE)</f>
        <v>#N/A</v>
      </c>
      <c r="AS248"/>
      <c r="AW248" t="e">
        <f>VLOOKUP(AV248,Sheet2!$E$2:$I$222,3,FALSE)</f>
        <v>#N/A</v>
      </c>
      <c r="AX248" t="e">
        <f>VLOOKUP(AV248,Sheet2!$E$2:$I$222,4,FALSE)</f>
        <v>#N/A</v>
      </c>
      <c r="AY248" t="e">
        <f>VLOOKUP(AV248,Sheet2!$E$2:$I$222,5,FALSE)</f>
        <v>#N/A</v>
      </c>
      <c r="AZ248"/>
      <c r="BD248" t="e">
        <f>VLOOKUP(BC248,Sheet2!$E$2:$I$222,3,FALSE)</f>
        <v>#N/A</v>
      </c>
      <c r="BE248" t="e">
        <f>VLOOKUP(BC248,Sheet2!$E$2:$I$222,4,FALSE)</f>
        <v>#N/A</v>
      </c>
      <c r="BF248" t="e">
        <f>VLOOKUP(BC248,Sheet2!$E$2:$I$222,5,FALSE)</f>
        <v>#N/A</v>
      </c>
      <c r="BG248"/>
      <c r="BK248" t="e">
        <f>VLOOKUP(BJ248,Sheet2!$E$2:$I$222,3,FALSE)</f>
        <v>#N/A</v>
      </c>
      <c r="BL248" t="e">
        <f>VLOOKUP(BJ248,Sheet2!$E$2:$I$222,4,FALSE)</f>
        <v>#N/A</v>
      </c>
      <c r="BM248" t="e">
        <f>VLOOKUP(BJ248,Sheet2!$E$2:$I$222,5,FALSE)</f>
        <v>#N/A</v>
      </c>
      <c r="BN248"/>
      <c r="BR248" t="e">
        <f>VLOOKUP(BQ248,Sheet2!$E$2:$I$222,3,FALSE)</f>
        <v>#N/A</v>
      </c>
      <c r="BS248" t="e">
        <f>VLOOKUP(BQ248,Sheet2!$E$2:$I$222,4,FALSE)</f>
        <v>#N/A</v>
      </c>
      <c r="BT248" t="e">
        <f>VLOOKUP(BQ248,Sheet2!$E$2:$I$222,5,FALSE)</f>
        <v>#N/A</v>
      </c>
      <c r="BU248"/>
      <c r="BY248" t="e">
        <f>VLOOKUP(BX248,Sheet2!$E$2:$I$222,3,FALSE)</f>
        <v>#N/A</v>
      </c>
      <c r="BZ248" t="e">
        <f>VLOOKUP(BX248,Sheet2!$E$2:$I$222,4,FALSE)</f>
        <v>#N/A</v>
      </c>
      <c r="CA248" t="e">
        <f>VLOOKUP(BX248,Sheet2!$E$2:$I$222,5,FALSE)</f>
        <v>#N/A</v>
      </c>
      <c r="CB248"/>
      <c r="CF248" t="e">
        <f>VLOOKUP(CE248,Sheet2!$E$2:$I$222,3,FALSE)</f>
        <v>#N/A</v>
      </c>
      <c r="CG248" t="e">
        <f>VLOOKUP(CE248,Sheet2!$E$2:$I$222,4,FALSE)</f>
        <v>#N/A</v>
      </c>
      <c r="CH248" t="e">
        <f>VLOOKUP(CE248,Sheet2!$E$2:$I$222,5,FALSE)</f>
        <v>#N/A</v>
      </c>
      <c r="CI248"/>
      <c r="CM248" t="e">
        <f>VLOOKUP(CL248,Sheet2!$E$2:$I$222,3,FALSE)</f>
        <v>#N/A</v>
      </c>
      <c r="CN248" t="e">
        <f>VLOOKUP(CL248,Sheet2!$E$2:$I$222,4,FALSE)</f>
        <v>#N/A</v>
      </c>
      <c r="CO248" t="e">
        <f>VLOOKUP(CL248,Sheet2!$E$2:$I$222,5,FALSE)</f>
        <v>#N/A</v>
      </c>
      <c r="CP248"/>
      <c r="CT248" t="e">
        <f>VLOOKUP(CS248,Sheet2!$E$2:$I$222,3,FALSE)</f>
        <v>#N/A</v>
      </c>
      <c r="CU248" t="e">
        <f>VLOOKUP(CS248,Sheet2!$E$2:$I$222,4,FALSE)</f>
        <v>#N/A</v>
      </c>
      <c r="CV248" t="e">
        <f>VLOOKUP(CS248,Sheet2!$E$2:$I$222,5,FALSE)</f>
        <v>#N/A</v>
      </c>
      <c r="CW248"/>
      <c r="DA248" t="e">
        <f>VLOOKUP(CZ248,Sheet2!$E$2:$I$222,3,FALSE)</f>
        <v>#N/A</v>
      </c>
      <c r="DB248" t="e">
        <f>VLOOKUP(CZ248,Sheet2!$E$2:$I$222,4,FALSE)</f>
        <v>#N/A</v>
      </c>
      <c r="DC248" t="e">
        <f>VLOOKUP(CZ248,Sheet2!$E$2:$I$222,5,FALSE)</f>
        <v>#N/A</v>
      </c>
      <c r="DD248"/>
      <c r="DH248" t="e">
        <f>VLOOKUP(DG248,Sheet2!$E$2:$I$222,3,FALSE)</f>
        <v>#N/A</v>
      </c>
      <c r="DI248" t="e">
        <f>VLOOKUP(DG248,Sheet2!$E$2:$I$222,4,FALSE)</f>
        <v>#N/A</v>
      </c>
      <c r="DJ248" t="e">
        <f>VLOOKUP(DG248,Sheet2!$E$2:$I$222,5,FALSE)</f>
        <v>#N/A</v>
      </c>
    </row>
    <row r="249" spans="1:114" x14ac:dyDescent="0.25">
      <c r="A249">
        <v>261</v>
      </c>
      <c r="C249">
        <v>13339</v>
      </c>
      <c r="D249">
        <v>3339</v>
      </c>
      <c r="E249">
        <v>37.759819999999998</v>
      </c>
      <c r="F249">
        <v>-122.4444</v>
      </c>
      <c r="G249" t="s">
        <v>238</v>
      </c>
      <c r="H249" t="s">
        <v>2668</v>
      </c>
      <c r="I249" t="s">
        <v>4917</v>
      </c>
      <c r="J249" t="s">
        <v>4948</v>
      </c>
      <c r="Q249" t="s">
        <v>5924</v>
      </c>
      <c r="R249">
        <v>917</v>
      </c>
      <c r="S249" t="s">
        <v>6072</v>
      </c>
      <c r="X249">
        <f t="shared" si="3"/>
        <v>1</v>
      </c>
      <c r="Y249" t="s">
        <v>6842</v>
      </c>
      <c r="Z249" t="s">
        <v>6879</v>
      </c>
      <c r="AB249" t="e">
        <f>VLOOKUP($AA249,Sheet2!$E$2:$I$222,3,FALSE)</f>
        <v>#N/A</v>
      </c>
      <c r="AC249" t="e">
        <f>VLOOKUP($AA249,Sheet2!$E$2:$I$222,4,FALSE)</f>
        <v>#N/A</v>
      </c>
      <c r="AD249" t="e">
        <f>VLOOKUP($AA249,Sheet2!$E$2:$I$222,5,FALSE)</f>
        <v>#N/A</v>
      </c>
      <c r="AI249" t="e">
        <f>VLOOKUP(AH249,Sheet2!$E$2:$I$222,3,FALSE)</f>
        <v>#N/A</v>
      </c>
      <c r="AJ249" t="e">
        <f>VLOOKUP(AH249,Sheet2!$E$2:$I$222,4,FALSE)</f>
        <v>#N/A</v>
      </c>
      <c r="AK249" t="e">
        <f>VLOOKUP(AH249,Sheet2!$E$2:$I$222,5,FALSE)</f>
        <v>#N/A</v>
      </c>
      <c r="AL249"/>
      <c r="AP249" t="e">
        <f>VLOOKUP(AO249,Sheet2!$E$2:$I$222,3,FALSE)</f>
        <v>#N/A</v>
      </c>
      <c r="AQ249" t="e">
        <f>VLOOKUP(AO249,Sheet2!$E$2:$I$222,4,FALSE)</f>
        <v>#N/A</v>
      </c>
      <c r="AR249" t="e">
        <f>VLOOKUP(AO249,Sheet2!$E$2:$I$222,5,FALSE)</f>
        <v>#N/A</v>
      </c>
      <c r="AS249"/>
      <c r="AW249" t="e">
        <f>VLOOKUP(AV249,Sheet2!$E$2:$I$222,3,FALSE)</f>
        <v>#N/A</v>
      </c>
      <c r="AX249" t="e">
        <f>VLOOKUP(AV249,Sheet2!$E$2:$I$222,4,FALSE)</f>
        <v>#N/A</v>
      </c>
      <c r="AY249" t="e">
        <f>VLOOKUP(AV249,Sheet2!$E$2:$I$222,5,FALSE)</f>
        <v>#N/A</v>
      </c>
      <c r="AZ249"/>
      <c r="BD249" t="e">
        <f>VLOOKUP(BC249,Sheet2!$E$2:$I$222,3,FALSE)</f>
        <v>#N/A</v>
      </c>
      <c r="BE249" t="e">
        <f>VLOOKUP(BC249,Sheet2!$E$2:$I$222,4,FALSE)</f>
        <v>#N/A</v>
      </c>
      <c r="BF249" t="e">
        <f>VLOOKUP(BC249,Sheet2!$E$2:$I$222,5,FALSE)</f>
        <v>#N/A</v>
      </c>
      <c r="BG249"/>
      <c r="BK249" t="e">
        <f>VLOOKUP(BJ249,Sheet2!$E$2:$I$222,3,FALSE)</f>
        <v>#N/A</v>
      </c>
      <c r="BL249" t="e">
        <f>VLOOKUP(BJ249,Sheet2!$E$2:$I$222,4,FALSE)</f>
        <v>#N/A</v>
      </c>
      <c r="BM249" t="e">
        <f>VLOOKUP(BJ249,Sheet2!$E$2:$I$222,5,FALSE)</f>
        <v>#N/A</v>
      </c>
      <c r="BN249"/>
      <c r="BR249" t="e">
        <f>VLOOKUP(BQ249,Sheet2!$E$2:$I$222,3,FALSE)</f>
        <v>#N/A</v>
      </c>
      <c r="BS249" t="e">
        <f>VLOOKUP(BQ249,Sheet2!$E$2:$I$222,4,FALSE)</f>
        <v>#N/A</v>
      </c>
      <c r="BT249" t="e">
        <f>VLOOKUP(BQ249,Sheet2!$E$2:$I$222,5,FALSE)</f>
        <v>#N/A</v>
      </c>
      <c r="BU249"/>
      <c r="BY249" t="e">
        <f>VLOOKUP(BX249,Sheet2!$E$2:$I$222,3,FALSE)</f>
        <v>#N/A</v>
      </c>
      <c r="BZ249" t="e">
        <f>VLOOKUP(BX249,Sheet2!$E$2:$I$222,4,FALSE)</f>
        <v>#N/A</v>
      </c>
      <c r="CA249" t="e">
        <f>VLOOKUP(BX249,Sheet2!$E$2:$I$222,5,FALSE)</f>
        <v>#N/A</v>
      </c>
      <c r="CB249"/>
      <c r="CF249" t="e">
        <f>VLOOKUP(CE249,Sheet2!$E$2:$I$222,3,FALSE)</f>
        <v>#N/A</v>
      </c>
      <c r="CG249" t="e">
        <f>VLOOKUP(CE249,Sheet2!$E$2:$I$222,4,FALSE)</f>
        <v>#N/A</v>
      </c>
      <c r="CH249" t="e">
        <f>VLOOKUP(CE249,Sheet2!$E$2:$I$222,5,FALSE)</f>
        <v>#N/A</v>
      </c>
      <c r="CI249"/>
      <c r="CM249" t="e">
        <f>VLOOKUP(CL249,Sheet2!$E$2:$I$222,3,FALSE)</f>
        <v>#N/A</v>
      </c>
      <c r="CN249" t="e">
        <f>VLOOKUP(CL249,Sheet2!$E$2:$I$222,4,FALSE)</f>
        <v>#N/A</v>
      </c>
      <c r="CO249" t="e">
        <f>VLOOKUP(CL249,Sheet2!$E$2:$I$222,5,FALSE)</f>
        <v>#N/A</v>
      </c>
      <c r="CP249"/>
      <c r="CT249" t="e">
        <f>VLOOKUP(CS249,Sheet2!$E$2:$I$222,3,FALSE)</f>
        <v>#N/A</v>
      </c>
      <c r="CU249" t="e">
        <f>VLOOKUP(CS249,Sheet2!$E$2:$I$222,4,FALSE)</f>
        <v>#N/A</v>
      </c>
      <c r="CV249" t="e">
        <f>VLOOKUP(CS249,Sheet2!$E$2:$I$222,5,FALSE)</f>
        <v>#N/A</v>
      </c>
      <c r="CW249"/>
      <c r="DA249" t="e">
        <f>VLOOKUP(CZ249,Sheet2!$E$2:$I$222,3,FALSE)</f>
        <v>#N/A</v>
      </c>
      <c r="DB249" t="e">
        <f>VLOOKUP(CZ249,Sheet2!$E$2:$I$222,4,FALSE)</f>
        <v>#N/A</v>
      </c>
      <c r="DC249" t="e">
        <f>VLOOKUP(CZ249,Sheet2!$E$2:$I$222,5,FALSE)</f>
        <v>#N/A</v>
      </c>
      <c r="DD249"/>
      <c r="DH249" t="e">
        <f>VLOOKUP(DG249,Sheet2!$E$2:$I$222,3,FALSE)</f>
        <v>#N/A</v>
      </c>
      <c r="DI249" t="e">
        <f>VLOOKUP(DG249,Sheet2!$E$2:$I$222,4,FALSE)</f>
        <v>#N/A</v>
      </c>
      <c r="DJ249" t="e">
        <f>VLOOKUP(DG249,Sheet2!$E$2:$I$222,5,FALSE)</f>
        <v>#N/A</v>
      </c>
    </row>
    <row r="250" spans="1:114" x14ac:dyDescent="0.25">
      <c r="A250">
        <v>262</v>
      </c>
      <c r="C250">
        <v>13340</v>
      </c>
      <c r="D250">
        <v>3340</v>
      </c>
      <c r="E250">
        <v>37.761069999999997</v>
      </c>
      <c r="F250">
        <v>-122.43263</v>
      </c>
      <c r="G250" t="s">
        <v>239</v>
      </c>
      <c r="H250" t="s">
        <v>2669</v>
      </c>
      <c r="I250" t="s">
        <v>4917</v>
      </c>
      <c r="J250" t="s">
        <v>4948</v>
      </c>
      <c r="Q250" t="s">
        <v>5924</v>
      </c>
      <c r="S250" t="s">
        <v>6072</v>
      </c>
      <c r="X250">
        <f t="shared" si="3"/>
        <v>1</v>
      </c>
      <c r="Y250" t="s">
        <v>6842</v>
      </c>
      <c r="Z250" t="s">
        <v>6879</v>
      </c>
      <c r="AB250" t="e">
        <f>VLOOKUP($AA250,Sheet2!$E$2:$I$222,3,FALSE)</f>
        <v>#N/A</v>
      </c>
      <c r="AC250" t="e">
        <f>VLOOKUP($AA250,Sheet2!$E$2:$I$222,4,FALSE)</f>
        <v>#N/A</v>
      </c>
      <c r="AD250" t="e">
        <f>VLOOKUP($AA250,Sheet2!$E$2:$I$222,5,FALSE)</f>
        <v>#N/A</v>
      </c>
      <c r="AI250" t="e">
        <f>VLOOKUP(AH250,Sheet2!$E$2:$I$222,3,FALSE)</f>
        <v>#N/A</v>
      </c>
      <c r="AJ250" t="e">
        <f>VLOOKUP(AH250,Sheet2!$E$2:$I$222,4,FALSE)</f>
        <v>#N/A</v>
      </c>
      <c r="AK250" t="e">
        <f>VLOOKUP(AH250,Sheet2!$E$2:$I$222,5,FALSE)</f>
        <v>#N/A</v>
      </c>
      <c r="AL250"/>
      <c r="AP250" t="e">
        <f>VLOOKUP(AO250,Sheet2!$E$2:$I$222,3,FALSE)</f>
        <v>#N/A</v>
      </c>
      <c r="AQ250" t="e">
        <f>VLOOKUP(AO250,Sheet2!$E$2:$I$222,4,FALSE)</f>
        <v>#N/A</v>
      </c>
      <c r="AR250" t="e">
        <f>VLOOKUP(AO250,Sheet2!$E$2:$I$222,5,FALSE)</f>
        <v>#N/A</v>
      </c>
      <c r="AS250"/>
      <c r="AW250" t="e">
        <f>VLOOKUP(AV250,Sheet2!$E$2:$I$222,3,FALSE)</f>
        <v>#N/A</v>
      </c>
      <c r="AX250" t="e">
        <f>VLOOKUP(AV250,Sheet2!$E$2:$I$222,4,FALSE)</f>
        <v>#N/A</v>
      </c>
      <c r="AY250" t="e">
        <f>VLOOKUP(AV250,Sheet2!$E$2:$I$222,5,FALSE)</f>
        <v>#N/A</v>
      </c>
      <c r="AZ250"/>
      <c r="BD250" t="e">
        <f>VLOOKUP(BC250,Sheet2!$E$2:$I$222,3,FALSE)</f>
        <v>#N/A</v>
      </c>
      <c r="BE250" t="e">
        <f>VLOOKUP(BC250,Sheet2!$E$2:$I$222,4,FALSE)</f>
        <v>#N/A</v>
      </c>
      <c r="BF250" t="e">
        <f>VLOOKUP(BC250,Sheet2!$E$2:$I$222,5,FALSE)</f>
        <v>#N/A</v>
      </c>
      <c r="BG250"/>
      <c r="BK250" t="e">
        <f>VLOOKUP(BJ250,Sheet2!$E$2:$I$222,3,FALSE)</f>
        <v>#N/A</v>
      </c>
      <c r="BL250" t="e">
        <f>VLOOKUP(BJ250,Sheet2!$E$2:$I$222,4,FALSE)</f>
        <v>#N/A</v>
      </c>
      <c r="BM250" t="e">
        <f>VLOOKUP(BJ250,Sheet2!$E$2:$I$222,5,FALSE)</f>
        <v>#N/A</v>
      </c>
      <c r="BN250"/>
      <c r="BR250" t="e">
        <f>VLOOKUP(BQ250,Sheet2!$E$2:$I$222,3,FALSE)</f>
        <v>#N/A</v>
      </c>
      <c r="BS250" t="e">
        <f>VLOOKUP(BQ250,Sheet2!$E$2:$I$222,4,FALSE)</f>
        <v>#N/A</v>
      </c>
      <c r="BT250" t="e">
        <f>VLOOKUP(BQ250,Sheet2!$E$2:$I$222,5,FALSE)</f>
        <v>#N/A</v>
      </c>
      <c r="BU250"/>
      <c r="BY250" t="e">
        <f>VLOOKUP(BX250,Sheet2!$E$2:$I$222,3,FALSE)</f>
        <v>#N/A</v>
      </c>
      <c r="BZ250" t="e">
        <f>VLOOKUP(BX250,Sheet2!$E$2:$I$222,4,FALSE)</f>
        <v>#N/A</v>
      </c>
      <c r="CA250" t="e">
        <f>VLOOKUP(BX250,Sheet2!$E$2:$I$222,5,FALSE)</f>
        <v>#N/A</v>
      </c>
      <c r="CB250"/>
      <c r="CF250" t="e">
        <f>VLOOKUP(CE250,Sheet2!$E$2:$I$222,3,FALSE)</f>
        <v>#N/A</v>
      </c>
      <c r="CG250" t="e">
        <f>VLOOKUP(CE250,Sheet2!$E$2:$I$222,4,FALSE)</f>
        <v>#N/A</v>
      </c>
      <c r="CH250" t="e">
        <f>VLOOKUP(CE250,Sheet2!$E$2:$I$222,5,FALSE)</f>
        <v>#N/A</v>
      </c>
      <c r="CI250"/>
      <c r="CM250" t="e">
        <f>VLOOKUP(CL250,Sheet2!$E$2:$I$222,3,FALSE)</f>
        <v>#N/A</v>
      </c>
      <c r="CN250" t="e">
        <f>VLOOKUP(CL250,Sheet2!$E$2:$I$222,4,FALSE)</f>
        <v>#N/A</v>
      </c>
      <c r="CO250" t="e">
        <f>VLOOKUP(CL250,Sheet2!$E$2:$I$222,5,FALSE)</f>
        <v>#N/A</v>
      </c>
      <c r="CP250"/>
      <c r="CT250" t="e">
        <f>VLOOKUP(CS250,Sheet2!$E$2:$I$222,3,FALSE)</f>
        <v>#N/A</v>
      </c>
      <c r="CU250" t="e">
        <f>VLOOKUP(CS250,Sheet2!$E$2:$I$222,4,FALSE)</f>
        <v>#N/A</v>
      </c>
      <c r="CV250" t="e">
        <f>VLOOKUP(CS250,Sheet2!$E$2:$I$222,5,FALSE)</f>
        <v>#N/A</v>
      </c>
      <c r="CW250"/>
      <c r="DA250" t="e">
        <f>VLOOKUP(CZ250,Sheet2!$E$2:$I$222,3,FALSE)</f>
        <v>#N/A</v>
      </c>
      <c r="DB250" t="e">
        <f>VLOOKUP(CZ250,Sheet2!$E$2:$I$222,4,FALSE)</f>
        <v>#N/A</v>
      </c>
      <c r="DC250" t="e">
        <f>VLOOKUP(CZ250,Sheet2!$E$2:$I$222,5,FALSE)</f>
        <v>#N/A</v>
      </c>
      <c r="DD250"/>
      <c r="DH250" t="e">
        <f>VLOOKUP(DG250,Sheet2!$E$2:$I$222,3,FALSE)</f>
        <v>#N/A</v>
      </c>
      <c r="DI250" t="e">
        <f>VLOOKUP(DG250,Sheet2!$E$2:$I$222,4,FALSE)</f>
        <v>#N/A</v>
      </c>
      <c r="DJ250" t="e">
        <f>VLOOKUP(DG250,Sheet2!$E$2:$I$222,5,FALSE)</f>
        <v>#N/A</v>
      </c>
    </row>
    <row r="251" spans="1:114" x14ac:dyDescent="0.25">
      <c r="A251">
        <v>263</v>
      </c>
      <c r="C251">
        <v>13341</v>
      </c>
      <c r="D251">
        <v>3341</v>
      </c>
      <c r="E251">
        <v>37.760980000000004</v>
      </c>
      <c r="F251">
        <v>-122.43295000000001</v>
      </c>
      <c r="G251" t="s">
        <v>239</v>
      </c>
      <c r="H251" t="s">
        <v>2669</v>
      </c>
      <c r="I251" t="s">
        <v>4918</v>
      </c>
      <c r="J251" t="s">
        <v>4948</v>
      </c>
      <c r="Q251" t="s">
        <v>5924</v>
      </c>
      <c r="S251" t="s">
        <v>6067</v>
      </c>
      <c r="X251">
        <f t="shared" si="3"/>
        <v>1</v>
      </c>
      <c r="Y251" t="s">
        <v>6842</v>
      </c>
      <c r="Z251" t="s">
        <v>6881</v>
      </c>
      <c r="AB251" t="e">
        <f>VLOOKUP($AA251,Sheet2!$E$2:$I$222,3,FALSE)</f>
        <v>#N/A</v>
      </c>
      <c r="AC251" t="e">
        <f>VLOOKUP($AA251,Sheet2!$E$2:$I$222,4,FALSE)</f>
        <v>#N/A</v>
      </c>
      <c r="AD251" t="e">
        <f>VLOOKUP($AA251,Sheet2!$E$2:$I$222,5,FALSE)</f>
        <v>#N/A</v>
      </c>
      <c r="AI251" t="e">
        <f>VLOOKUP(AH251,Sheet2!$E$2:$I$222,3,FALSE)</f>
        <v>#N/A</v>
      </c>
      <c r="AJ251" t="e">
        <f>VLOOKUP(AH251,Sheet2!$E$2:$I$222,4,FALSE)</f>
        <v>#N/A</v>
      </c>
      <c r="AK251" t="e">
        <f>VLOOKUP(AH251,Sheet2!$E$2:$I$222,5,FALSE)</f>
        <v>#N/A</v>
      </c>
      <c r="AL251"/>
      <c r="AP251" t="e">
        <f>VLOOKUP(AO251,Sheet2!$E$2:$I$222,3,FALSE)</f>
        <v>#N/A</v>
      </c>
      <c r="AQ251" t="e">
        <f>VLOOKUP(AO251,Sheet2!$E$2:$I$222,4,FALSE)</f>
        <v>#N/A</v>
      </c>
      <c r="AR251" t="e">
        <f>VLOOKUP(AO251,Sheet2!$E$2:$I$222,5,FALSE)</f>
        <v>#N/A</v>
      </c>
      <c r="AS251"/>
      <c r="AW251" t="e">
        <f>VLOOKUP(AV251,Sheet2!$E$2:$I$222,3,FALSE)</f>
        <v>#N/A</v>
      </c>
      <c r="AX251" t="e">
        <f>VLOOKUP(AV251,Sheet2!$E$2:$I$222,4,FALSE)</f>
        <v>#N/A</v>
      </c>
      <c r="AY251" t="e">
        <f>VLOOKUP(AV251,Sheet2!$E$2:$I$222,5,FALSE)</f>
        <v>#N/A</v>
      </c>
      <c r="AZ251"/>
      <c r="BD251" t="e">
        <f>VLOOKUP(BC251,Sheet2!$E$2:$I$222,3,FALSE)</f>
        <v>#N/A</v>
      </c>
      <c r="BE251" t="e">
        <f>VLOOKUP(BC251,Sheet2!$E$2:$I$222,4,FALSE)</f>
        <v>#N/A</v>
      </c>
      <c r="BF251" t="e">
        <f>VLOOKUP(BC251,Sheet2!$E$2:$I$222,5,FALSE)</f>
        <v>#N/A</v>
      </c>
      <c r="BG251"/>
      <c r="BK251" t="e">
        <f>VLOOKUP(BJ251,Sheet2!$E$2:$I$222,3,FALSE)</f>
        <v>#N/A</v>
      </c>
      <c r="BL251" t="e">
        <f>VLOOKUP(BJ251,Sheet2!$E$2:$I$222,4,FALSE)</f>
        <v>#N/A</v>
      </c>
      <c r="BM251" t="e">
        <f>VLOOKUP(BJ251,Sheet2!$E$2:$I$222,5,FALSE)</f>
        <v>#N/A</v>
      </c>
      <c r="BN251"/>
      <c r="BR251" t="e">
        <f>VLOOKUP(BQ251,Sheet2!$E$2:$I$222,3,FALSE)</f>
        <v>#N/A</v>
      </c>
      <c r="BS251" t="e">
        <f>VLOOKUP(BQ251,Sheet2!$E$2:$I$222,4,FALSE)</f>
        <v>#N/A</v>
      </c>
      <c r="BT251" t="e">
        <f>VLOOKUP(BQ251,Sheet2!$E$2:$I$222,5,FALSE)</f>
        <v>#N/A</v>
      </c>
      <c r="BU251"/>
      <c r="BY251" t="e">
        <f>VLOOKUP(BX251,Sheet2!$E$2:$I$222,3,FALSE)</f>
        <v>#N/A</v>
      </c>
      <c r="BZ251" t="e">
        <f>VLOOKUP(BX251,Sheet2!$E$2:$I$222,4,FALSE)</f>
        <v>#N/A</v>
      </c>
      <c r="CA251" t="e">
        <f>VLOOKUP(BX251,Sheet2!$E$2:$I$222,5,FALSE)</f>
        <v>#N/A</v>
      </c>
      <c r="CB251"/>
      <c r="CF251" t="e">
        <f>VLOOKUP(CE251,Sheet2!$E$2:$I$222,3,FALSE)</f>
        <v>#N/A</v>
      </c>
      <c r="CG251" t="e">
        <f>VLOOKUP(CE251,Sheet2!$E$2:$I$222,4,FALSE)</f>
        <v>#N/A</v>
      </c>
      <c r="CH251" t="e">
        <f>VLOOKUP(CE251,Sheet2!$E$2:$I$222,5,FALSE)</f>
        <v>#N/A</v>
      </c>
      <c r="CI251"/>
      <c r="CM251" t="e">
        <f>VLOOKUP(CL251,Sheet2!$E$2:$I$222,3,FALSE)</f>
        <v>#N/A</v>
      </c>
      <c r="CN251" t="e">
        <f>VLOOKUP(CL251,Sheet2!$E$2:$I$222,4,FALSE)</f>
        <v>#N/A</v>
      </c>
      <c r="CO251" t="e">
        <f>VLOOKUP(CL251,Sheet2!$E$2:$I$222,5,FALSE)</f>
        <v>#N/A</v>
      </c>
      <c r="CP251"/>
      <c r="CT251" t="e">
        <f>VLOOKUP(CS251,Sheet2!$E$2:$I$222,3,FALSE)</f>
        <v>#N/A</v>
      </c>
      <c r="CU251" t="e">
        <f>VLOOKUP(CS251,Sheet2!$E$2:$I$222,4,FALSE)</f>
        <v>#N/A</v>
      </c>
      <c r="CV251" t="e">
        <f>VLOOKUP(CS251,Sheet2!$E$2:$I$222,5,FALSE)</f>
        <v>#N/A</v>
      </c>
      <c r="CW251"/>
      <c r="DA251" t="e">
        <f>VLOOKUP(CZ251,Sheet2!$E$2:$I$222,3,FALSE)</f>
        <v>#N/A</v>
      </c>
      <c r="DB251" t="e">
        <f>VLOOKUP(CZ251,Sheet2!$E$2:$I$222,4,FALSE)</f>
        <v>#N/A</v>
      </c>
      <c r="DC251" t="e">
        <f>VLOOKUP(CZ251,Sheet2!$E$2:$I$222,5,FALSE)</f>
        <v>#N/A</v>
      </c>
      <c r="DD251"/>
      <c r="DH251" t="e">
        <f>VLOOKUP(DG251,Sheet2!$E$2:$I$222,3,FALSE)</f>
        <v>#N/A</v>
      </c>
      <c r="DI251" t="e">
        <f>VLOOKUP(DG251,Sheet2!$E$2:$I$222,4,FALSE)</f>
        <v>#N/A</v>
      </c>
      <c r="DJ251" t="e">
        <f>VLOOKUP(DG251,Sheet2!$E$2:$I$222,5,FALSE)</f>
        <v>#N/A</v>
      </c>
    </row>
    <row r="252" spans="1:114" x14ac:dyDescent="0.25">
      <c r="A252">
        <v>264</v>
      </c>
      <c r="C252">
        <v>13342</v>
      </c>
      <c r="D252">
        <v>3342</v>
      </c>
      <c r="E252">
        <v>37.762827999999999</v>
      </c>
      <c r="F252">
        <v>-122.39347100000001</v>
      </c>
      <c r="G252" t="s">
        <v>240</v>
      </c>
      <c r="H252" t="s">
        <v>2670</v>
      </c>
      <c r="I252" t="s">
        <v>4917</v>
      </c>
      <c r="J252" t="s">
        <v>4946</v>
      </c>
      <c r="K252" t="s">
        <v>4966</v>
      </c>
      <c r="P252" t="s">
        <v>5267</v>
      </c>
      <c r="Q252" t="s">
        <v>5924</v>
      </c>
      <c r="S252" t="s">
        <v>6006</v>
      </c>
      <c r="X252">
        <f t="shared" si="3"/>
        <v>1</v>
      </c>
      <c r="Y252" t="s">
        <v>6820</v>
      </c>
      <c r="Z252" t="s">
        <v>6879</v>
      </c>
      <c r="AB252" t="e">
        <f>VLOOKUP($AA252,Sheet2!$E$2:$I$222,3,FALSE)</f>
        <v>#N/A</v>
      </c>
      <c r="AC252" t="e">
        <f>VLOOKUP($AA252,Sheet2!$E$2:$I$222,4,FALSE)</f>
        <v>#N/A</v>
      </c>
      <c r="AD252" t="e">
        <f>VLOOKUP($AA252,Sheet2!$E$2:$I$222,5,FALSE)</f>
        <v>#N/A</v>
      </c>
      <c r="AI252" t="e">
        <f>VLOOKUP(AH252,Sheet2!$E$2:$I$222,3,FALSE)</f>
        <v>#N/A</v>
      </c>
      <c r="AJ252" t="e">
        <f>VLOOKUP(AH252,Sheet2!$E$2:$I$222,4,FALSE)</f>
        <v>#N/A</v>
      </c>
      <c r="AK252" t="e">
        <f>VLOOKUP(AH252,Sheet2!$E$2:$I$222,5,FALSE)</f>
        <v>#N/A</v>
      </c>
      <c r="AL252"/>
      <c r="AP252" t="e">
        <f>VLOOKUP(AO252,Sheet2!$E$2:$I$222,3,FALSE)</f>
        <v>#N/A</v>
      </c>
      <c r="AQ252" t="e">
        <f>VLOOKUP(AO252,Sheet2!$E$2:$I$222,4,FALSE)</f>
        <v>#N/A</v>
      </c>
      <c r="AR252" t="e">
        <f>VLOOKUP(AO252,Sheet2!$E$2:$I$222,5,FALSE)</f>
        <v>#N/A</v>
      </c>
      <c r="AS252"/>
      <c r="AW252" t="e">
        <f>VLOOKUP(AV252,Sheet2!$E$2:$I$222,3,FALSE)</f>
        <v>#N/A</v>
      </c>
      <c r="AX252" t="e">
        <f>VLOOKUP(AV252,Sheet2!$E$2:$I$222,4,FALSE)</f>
        <v>#N/A</v>
      </c>
      <c r="AY252" t="e">
        <f>VLOOKUP(AV252,Sheet2!$E$2:$I$222,5,FALSE)</f>
        <v>#N/A</v>
      </c>
      <c r="AZ252"/>
      <c r="BD252" t="e">
        <f>VLOOKUP(BC252,Sheet2!$E$2:$I$222,3,FALSE)</f>
        <v>#N/A</v>
      </c>
      <c r="BE252" t="e">
        <f>VLOOKUP(BC252,Sheet2!$E$2:$I$222,4,FALSE)</f>
        <v>#N/A</v>
      </c>
      <c r="BF252" t="e">
        <f>VLOOKUP(BC252,Sheet2!$E$2:$I$222,5,FALSE)</f>
        <v>#N/A</v>
      </c>
      <c r="BG252"/>
      <c r="BK252" t="e">
        <f>VLOOKUP(BJ252,Sheet2!$E$2:$I$222,3,FALSE)</f>
        <v>#N/A</v>
      </c>
      <c r="BL252" t="e">
        <f>VLOOKUP(BJ252,Sheet2!$E$2:$I$222,4,FALSE)</f>
        <v>#N/A</v>
      </c>
      <c r="BM252" t="e">
        <f>VLOOKUP(BJ252,Sheet2!$E$2:$I$222,5,FALSE)</f>
        <v>#N/A</v>
      </c>
      <c r="BN252"/>
      <c r="BR252" t="e">
        <f>VLOOKUP(BQ252,Sheet2!$E$2:$I$222,3,FALSE)</f>
        <v>#N/A</v>
      </c>
      <c r="BS252" t="e">
        <f>VLOOKUP(BQ252,Sheet2!$E$2:$I$222,4,FALSE)</f>
        <v>#N/A</v>
      </c>
      <c r="BT252" t="e">
        <f>VLOOKUP(BQ252,Sheet2!$E$2:$I$222,5,FALSE)</f>
        <v>#N/A</v>
      </c>
      <c r="BU252"/>
      <c r="BY252" t="e">
        <f>VLOOKUP(BX252,Sheet2!$E$2:$I$222,3,FALSE)</f>
        <v>#N/A</v>
      </c>
      <c r="BZ252" t="e">
        <f>VLOOKUP(BX252,Sheet2!$E$2:$I$222,4,FALSE)</f>
        <v>#N/A</v>
      </c>
      <c r="CA252" t="e">
        <f>VLOOKUP(BX252,Sheet2!$E$2:$I$222,5,FALSE)</f>
        <v>#N/A</v>
      </c>
      <c r="CB252"/>
      <c r="CF252" t="e">
        <f>VLOOKUP(CE252,Sheet2!$E$2:$I$222,3,FALSE)</f>
        <v>#N/A</v>
      </c>
      <c r="CG252" t="e">
        <f>VLOOKUP(CE252,Sheet2!$E$2:$I$222,4,FALSE)</f>
        <v>#N/A</v>
      </c>
      <c r="CH252" t="e">
        <f>VLOOKUP(CE252,Sheet2!$E$2:$I$222,5,FALSE)</f>
        <v>#N/A</v>
      </c>
      <c r="CI252"/>
      <c r="CM252" t="e">
        <f>VLOOKUP(CL252,Sheet2!$E$2:$I$222,3,FALSE)</f>
        <v>#N/A</v>
      </c>
      <c r="CN252" t="e">
        <f>VLOOKUP(CL252,Sheet2!$E$2:$I$222,4,FALSE)</f>
        <v>#N/A</v>
      </c>
      <c r="CO252" t="e">
        <f>VLOOKUP(CL252,Sheet2!$E$2:$I$222,5,FALSE)</f>
        <v>#N/A</v>
      </c>
      <c r="CP252"/>
      <c r="CT252" t="e">
        <f>VLOOKUP(CS252,Sheet2!$E$2:$I$222,3,FALSE)</f>
        <v>#N/A</v>
      </c>
      <c r="CU252" t="e">
        <f>VLOOKUP(CS252,Sheet2!$E$2:$I$222,4,FALSE)</f>
        <v>#N/A</v>
      </c>
      <c r="CV252" t="e">
        <f>VLOOKUP(CS252,Sheet2!$E$2:$I$222,5,FALSE)</f>
        <v>#N/A</v>
      </c>
      <c r="CW252"/>
      <c r="DA252" t="e">
        <f>VLOOKUP(CZ252,Sheet2!$E$2:$I$222,3,FALSE)</f>
        <v>#N/A</v>
      </c>
      <c r="DB252" t="e">
        <f>VLOOKUP(CZ252,Sheet2!$E$2:$I$222,4,FALSE)</f>
        <v>#N/A</v>
      </c>
      <c r="DC252" t="e">
        <f>VLOOKUP(CZ252,Sheet2!$E$2:$I$222,5,FALSE)</f>
        <v>#N/A</v>
      </c>
      <c r="DD252"/>
      <c r="DH252" t="e">
        <f>VLOOKUP(DG252,Sheet2!$E$2:$I$222,3,FALSE)</f>
        <v>#N/A</v>
      </c>
      <c r="DI252" t="e">
        <f>VLOOKUP(DG252,Sheet2!$E$2:$I$222,4,FALSE)</f>
        <v>#N/A</v>
      </c>
      <c r="DJ252" t="e">
        <f>VLOOKUP(DG252,Sheet2!$E$2:$I$222,5,FALSE)</f>
        <v>#N/A</v>
      </c>
    </row>
    <row r="253" spans="1:114" x14ac:dyDescent="0.25">
      <c r="A253">
        <v>265</v>
      </c>
      <c r="C253">
        <v>13343</v>
      </c>
      <c r="D253">
        <v>3343</v>
      </c>
      <c r="E253">
        <v>37.762732</v>
      </c>
      <c r="F253">
        <v>-122.39322</v>
      </c>
      <c r="G253" t="s">
        <v>240</v>
      </c>
      <c r="H253" t="s">
        <v>2670</v>
      </c>
      <c r="I253" t="s">
        <v>4916</v>
      </c>
      <c r="J253" t="s">
        <v>4946</v>
      </c>
      <c r="K253" t="s">
        <v>4966</v>
      </c>
      <c r="N253" t="s">
        <v>5190</v>
      </c>
      <c r="Q253" t="s">
        <v>5924</v>
      </c>
      <c r="R253">
        <v>1506</v>
      </c>
      <c r="S253" t="s">
        <v>6007</v>
      </c>
      <c r="X253">
        <f t="shared" si="3"/>
        <v>1</v>
      </c>
      <c r="Y253" t="s">
        <v>6820</v>
      </c>
      <c r="Z253" t="s">
        <v>6881</v>
      </c>
      <c r="AB253" t="e">
        <f>VLOOKUP($AA253,Sheet2!$E$2:$I$222,3,FALSE)</f>
        <v>#N/A</v>
      </c>
      <c r="AC253" t="e">
        <f>VLOOKUP($AA253,Sheet2!$E$2:$I$222,4,FALSE)</f>
        <v>#N/A</v>
      </c>
      <c r="AD253" t="e">
        <f>VLOOKUP($AA253,Sheet2!$E$2:$I$222,5,FALSE)</f>
        <v>#N/A</v>
      </c>
      <c r="AI253" t="e">
        <f>VLOOKUP(AH253,Sheet2!$E$2:$I$222,3,FALSE)</f>
        <v>#N/A</v>
      </c>
      <c r="AJ253" t="e">
        <f>VLOOKUP(AH253,Sheet2!$E$2:$I$222,4,FALSE)</f>
        <v>#N/A</v>
      </c>
      <c r="AK253" t="e">
        <f>VLOOKUP(AH253,Sheet2!$E$2:$I$222,5,FALSE)</f>
        <v>#N/A</v>
      </c>
      <c r="AL253"/>
      <c r="AP253" t="e">
        <f>VLOOKUP(AO253,Sheet2!$E$2:$I$222,3,FALSE)</f>
        <v>#N/A</v>
      </c>
      <c r="AQ253" t="e">
        <f>VLOOKUP(AO253,Sheet2!$E$2:$I$222,4,FALSE)</f>
        <v>#N/A</v>
      </c>
      <c r="AR253" t="e">
        <f>VLOOKUP(AO253,Sheet2!$E$2:$I$222,5,FALSE)</f>
        <v>#N/A</v>
      </c>
      <c r="AS253"/>
      <c r="AW253" t="e">
        <f>VLOOKUP(AV253,Sheet2!$E$2:$I$222,3,FALSE)</f>
        <v>#N/A</v>
      </c>
      <c r="AX253" t="e">
        <f>VLOOKUP(AV253,Sheet2!$E$2:$I$222,4,FALSE)</f>
        <v>#N/A</v>
      </c>
      <c r="AY253" t="e">
        <f>VLOOKUP(AV253,Sheet2!$E$2:$I$222,5,FALSE)</f>
        <v>#N/A</v>
      </c>
      <c r="AZ253"/>
      <c r="BD253" t="e">
        <f>VLOOKUP(BC253,Sheet2!$E$2:$I$222,3,FALSE)</f>
        <v>#N/A</v>
      </c>
      <c r="BE253" t="e">
        <f>VLOOKUP(BC253,Sheet2!$E$2:$I$222,4,FALSE)</f>
        <v>#N/A</v>
      </c>
      <c r="BF253" t="e">
        <f>VLOOKUP(BC253,Sheet2!$E$2:$I$222,5,FALSE)</f>
        <v>#N/A</v>
      </c>
      <c r="BG253"/>
      <c r="BK253" t="e">
        <f>VLOOKUP(BJ253,Sheet2!$E$2:$I$222,3,FALSE)</f>
        <v>#N/A</v>
      </c>
      <c r="BL253" t="e">
        <f>VLOOKUP(BJ253,Sheet2!$E$2:$I$222,4,FALSE)</f>
        <v>#N/A</v>
      </c>
      <c r="BM253" t="e">
        <f>VLOOKUP(BJ253,Sheet2!$E$2:$I$222,5,FALSE)</f>
        <v>#N/A</v>
      </c>
      <c r="BN253"/>
      <c r="BR253" t="e">
        <f>VLOOKUP(BQ253,Sheet2!$E$2:$I$222,3,FALSE)</f>
        <v>#N/A</v>
      </c>
      <c r="BS253" t="e">
        <f>VLOOKUP(BQ253,Sheet2!$E$2:$I$222,4,FALSE)</f>
        <v>#N/A</v>
      </c>
      <c r="BT253" t="e">
        <f>VLOOKUP(BQ253,Sheet2!$E$2:$I$222,5,FALSE)</f>
        <v>#N/A</v>
      </c>
      <c r="BU253"/>
      <c r="BY253" t="e">
        <f>VLOOKUP(BX253,Sheet2!$E$2:$I$222,3,FALSE)</f>
        <v>#N/A</v>
      </c>
      <c r="BZ253" t="e">
        <f>VLOOKUP(BX253,Sheet2!$E$2:$I$222,4,FALSE)</f>
        <v>#N/A</v>
      </c>
      <c r="CA253" t="e">
        <f>VLOOKUP(BX253,Sheet2!$E$2:$I$222,5,FALSE)</f>
        <v>#N/A</v>
      </c>
      <c r="CB253"/>
      <c r="CF253" t="e">
        <f>VLOOKUP(CE253,Sheet2!$E$2:$I$222,3,FALSE)</f>
        <v>#N/A</v>
      </c>
      <c r="CG253" t="e">
        <f>VLOOKUP(CE253,Sheet2!$E$2:$I$222,4,FALSE)</f>
        <v>#N/A</v>
      </c>
      <c r="CH253" t="e">
        <f>VLOOKUP(CE253,Sheet2!$E$2:$I$222,5,FALSE)</f>
        <v>#N/A</v>
      </c>
      <c r="CI253"/>
      <c r="CM253" t="e">
        <f>VLOOKUP(CL253,Sheet2!$E$2:$I$222,3,FALSE)</f>
        <v>#N/A</v>
      </c>
      <c r="CN253" t="e">
        <f>VLOOKUP(CL253,Sheet2!$E$2:$I$222,4,FALSE)</f>
        <v>#N/A</v>
      </c>
      <c r="CO253" t="e">
        <f>VLOOKUP(CL253,Sheet2!$E$2:$I$222,5,FALSE)</f>
        <v>#N/A</v>
      </c>
      <c r="CP253"/>
      <c r="CT253" t="e">
        <f>VLOOKUP(CS253,Sheet2!$E$2:$I$222,3,FALSE)</f>
        <v>#N/A</v>
      </c>
      <c r="CU253" t="e">
        <f>VLOOKUP(CS253,Sheet2!$E$2:$I$222,4,FALSE)</f>
        <v>#N/A</v>
      </c>
      <c r="CV253" t="e">
        <f>VLOOKUP(CS253,Sheet2!$E$2:$I$222,5,FALSE)</f>
        <v>#N/A</v>
      </c>
      <c r="CW253"/>
      <c r="DA253" t="e">
        <f>VLOOKUP(CZ253,Sheet2!$E$2:$I$222,3,FALSE)</f>
        <v>#N/A</v>
      </c>
      <c r="DB253" t="e">
        <f>VLOOKUP(CZ253,Sheet2!$E$2:$I$222,4,FALSE)</f>
        <v>#N/A</v>
      </c>
      <c r="DC253" t="e">
        <f>VLOOKUP(CZ253,Sheet2!$E$2:$I$222,5,FALSE)</f>
        <v>#N/A</v>
      </c>
      <c r="DD253"/>
      <c r="DH253" t="e">
        <f>VLOOKUP(DG253,Sheet2!$E$2:$I$222,3,FALSE)</f>
        <v>#N/A</v>
      </c>
      <c r="DI253" t="e">
        <f>VLOOKUP(DG253,Sheet2!$E$2:$I$222,4,FALSE)</f>
        <v>#N/A</v>
      </c>
      <c r="DJ253" t="e">
        <f>VLOOKUP(DG253,Sheet2!$E$2:$I$222,5,FALSE)</f>
        <v>#N/A</v>
      </c>
    </row>
    <row r="254" spans="1:114" x14ac:dyDescent="0.25">
      <c r="A254">
        <v>266</v>
      </c>
      <c r="C254">
        <v>13344</v>
      </c>
      <c r="D254">
        <v>3344</v>
      </c>
      <c r="E254">
        <v>37.761209999999998</v>
      </c>
      <c r="F254">
        <v>-122.43043</v>
      </c>
      <c r="G254" t="s">
        <v>241</v>
      </c>
      <c r="H254" t="s">
        <v>2671</v>
      </c>
      <c r="I254" t="s">
        <v>4917</v>
      </c>
      <c r="J254" t="s">
        <v>4946</v>
      </c>
      <c r="K254" t="s">
        <v>5004</v>
      </c>
      <c r="Q254" t="s">
        <v>5924</v>
      </c>
      <c r="S254" t="s">
        <v>6072</v>
      </c>
      <c r="X254">
        <f t="shared" si="3"/>
        <v>1</v>
      </c>
      <c r="Y254" t="s">
        <v>6842</v>
      </c>
      <c r="Z254" t="s">
        <v>6879</v>
      </c>
      <c r="AB254" t="e">
        <f>VLOOKUP($AA254,Sheet2!$E$2:$I$222,3,FALSE)</f>
        <v>#N/A</v>
      </c>
      <c r="AC254" t="e">
        <f>VLOOKUP($AA254,Sheet2!$E$2:$I$222,4,FALSE)</f>
        <v>#N/A</v>
      </c>
      <c r="AD254" t="e">
        <f>VLOOKUP($AA254,Sheet2!$E$2:$I$222,5,FALSE)</f>
        <v>#N/A</v>
      </c>
      <c r="AI254" t="e">
        <f>VLOOKUP(AH254,Sheet2!$E$2:$I$222,3,FALSE)</f>
        <v>#N/A</v>
      </c>
      <c r="AJ254" t="e">
        <f>VLOOKUP(AH254,Sheet2!$E$2:$I$222,4,FALSE)</f>
        <v>#N/A</v>
      </c>
      <c r="AK254" t="e">
        <f>VLOOKUP(AH254,Sheet2!$E$2:$I$222,5,FALSE)</f>
        <v>#N/A</v>
      </c>
      <c r="AL254"/>
      <c r="AP254" t="e">
        <f>VLOOKUP(AO254,Sheet2!$E$2:$I$222,3,FALSE)</f>
        <v>#N/A</v>
      </c>
      <c r="AQ254" t="e">
        <f>VLOOKUP(AO254,Sheet2!$E$2:$I$222,4,FALSE)</f>
        <v>#N/A</v>
      </c>
      <c r="AR254" t="e">
        <f>VLOOKUP(AO254,Sheet2!$E$2:$I$222,5,FALSE)</f>
        <v>#N/A</v>
      </c>
      <c r="AS254"/>
      <c r="AW254" t="e">
        <f>VLOOKUP(AV254,Sheet2!$E$2:$I$222,3,FALSE)</f>
        <v>#N/A</v>
      </c>
      <c r="AX254" t="e">
        <f>VLOOKUP(AV254,Sheet2!$E$2:$I$222,4,FALSE)</f>
        <v>#N/A</v>
      </c>
      <c r="AY254" t="e">
        <f>VLOOKUP(AV254,Sheet2!$E$2:$I$222,5,FALSE)</f>
        <v>#N/A</v>
      </c>
      <c r="AZ254"/>
      <c r="BD254" t="e">
        <f>VLOOKUP(BC254,Sheet2!$E$2:$I$222,3,FALSE)</f>
        <v>#N/A</v>
      </c>
      <c r="BE254" t="e">
        <f>VLOOKUP(BC254,Sheet2!$E$2:$I$222,4,FALSE)</f>
        <v>#N/A</v>
      </c>
      <c r="BF254" t="e">
        <f>VLOOKUP(BC254,Sheet2!$E$2:$I$222,5,FALSE)</f>
        <v>#N/A</v>
      </c>
      <c r="BG254"/>
      <c r="BK254" t="e">
        <f>VLOOKUP(BJ254,Sheet2!$E$2:$I$222,3,FALSE)</f>
        <v>#N/A</v>
      </c>
      <c r="BL254" t="e">
        <f>VLOOKUP(BJ254,Sheet2!$E$2:$I$222,4,FALSE)</f>
        <v>#N/A</v>
      </c>
      <c r="BM254" t="e">
        <f>VLOOKUP(BJ254,Sheet2!$E$2:$I$222,5,FALSE)</f>
        <v>#N/A</v>
      </c>
      <c r="BN254"/>
      <c r="BR254" t="e">
        <f>VLOOKUP(BQ254,Sheet2!$E$2:$I$222,3,FALSE)</f>
        <v>#N/A</v>
      </c>
      <c r="BS254" t="e">
        <f>VLOOKUP(BQ254,Sheet2!$E$2:$I$222,4,FALSE)</f>
        <v>#N/A</v>
      </c>
      <c r="BT254" t="e">
        <f>VLOOKUP(BQ254,Sheet2!$E$2:$I$222,5,FALSE)</f>
        <v>#N/A</v>
      </c>
      <c r="BU254"/>
      <c r="BY254" t="e">
        <f>VLOOKUP(BX254,Sheet2!$E$2:$I$222,3,FALSE)</f>
        <v>#N/A</v>
      </c>
      <c r="BZ254" t="e">
        <f>VLOOKUP(BX254,Sheet2!$E$2:$I$222,4,FALSE)</f>
        <v>#N/A</v>
      </c>
      <c r="CA254" t="e">
        <f>VLOOKUP(BX254,Sheet2!$E$2:$I$222,5,FALSE)</f>
        <v>#N/A</v>
      </c>
      <c r="CB254"/>
      <c r="CF254" t="e">
        <f>VLOOKUP(CE254,Sheet2!$E$2:$I$222,3,FALSE)</f>
        <v>#N/A</v>
      </c>
      <c r="CG254" t="e">
        <f>VLOOKUP(CE254,Sheet2!$E$2:$I$222,4,FALSE)</f>
        <v>#N/A</v>
      </c>
      <c r="CH254" t="e">
        <f>VLOOKUP(CE254,Sheet2!$E$2:$I$222,5,FALSE)</f>
        <v>#N/A</v>
      </c>
      <c r="CI254"/>
      <c r="CM254" t="e">
        <f>VLOOKUP(CL254,Sheet2!$E$2:$I$222,3,FALSE)</f>
        <v>#N/A</v>
      </c>
      <c r="CN254" t="e">
        <f>VLOOKUP(CL254,Sheet2!$E$2:$I$222,4,FALSE)</f>
        <v>#N/A</v>
      </c>
      <c r="CO254" t="e">
        <f>VLOOKUP(CL254,Sheet2!$E$2:$I$222,5,FALSE)</f>
        <v>#N/A</v>
      </c>
      <c r="CP254"/>
      <c r="CT254" t="e">
        <f>VLOOKUP(CS254,Sheet2!$E$2:$I$222,3,FALSE)</f>
        <v>#N/A</v>
      </c>
      <c r="CU254" t="e">
        <f>VLOOKUP(CS254,Sheet2!$E$2:$I$222,4,FALSE)</f>
        <v>#N/A</v>
      </c>
      <c r="CV254" t="e">
        <f>VLOOKUP(CS254,Sheet2!$E$2:$I$222,5,FALSE)</f>
        <v>#N/A</v>
      </c>
      <c r="CW254"/>
      <c r="DA254" t="e">
        <f>VLOOKUP(CZ254,Sheet2!$E$2:$I$222,3,FALSE)</f>
        <v>#N/A</v>
      </c>
      <c r="DB254" t="e">
        <f>VLOOKUP(CZ254,Sheet2!$E$2:$I$222,4,FALSE)</f>
        <v>#N/A</v>
      </c>
      <c r="DC254" t="e">
        <f>VLOOKUP(CZ254,Sheet2!$E$2:$I$222,5,FALSE)</f>
        <v>#N/A</v>
      </c>
      <c r="DD254"/>
      <c r="DH254" t="e">
        <f>VLOOKUP(DG254,Sheet2!$E$2:$I$222,3,FALSE)</f>
        <v>#N/A</v>
      </c>
      <c r="DI254" t="e">
        <f>VLOOKUP(DG254,Sheet2!$E$2:$I$222,4,FALSE)</f>
        <v>#N/A</v>
      </c>
      <c r="DJ254" t="e">
        <f>VLOOKUP(DG254,Sheet2!$E$2:$I$222,5,FALSE)</f>
        <v>#N/A</v>
      </c>
    </row>
    <row r="255" spans="1:114" x14ac:dyDescent="0.25">
      <c r="A255">
        <v>267</v>
      </c>
      <c r="C255">
        <v>13345</v>
      </c>
      <c r="D255">
        <v>3345</v>
      </c>
      <c r="E255">
        <v>37.761099999999999</v>
      </c>
      <c r="F255">
        <v>-122.43073</v>
      </c>
      <c r="G255" t="s">
        <v>241</v>
      </c>
      <c r="H255" t="s">
        <v>2671</v>
      </c>
      <c r="I255" t="s">
        <v>4918</v>
      </c>
      <c r="J255" t="s">
        <v>4946</v>
      </c>
      <c r="K255" t="s">
        <v>4995</v>
      </c>
      <c r="Q255" t="s">
        <v>5924</v>
      </c>
      <c r="S255" t="s">
        <v>6067</v>
      </c>
      <c r="X255">
        <f t="shared" si="3"/>
        <v>1</v>
      </c>
      <c r="Y255" t="s">
        <v>6842</v>
      </c>
      <c r="Z255" t="s">
        <v>6881</v>
      </c>
      <c r="AB255" t="e">
        <f>VLOOKUP($AA255,Sheet2!$E$2:$I$222,3,FALSE)</f>
        <v>#N/A</v>
      </c>
      <c r="AC255" t="e">
        <f>VLOOKUP($AA255,Sheet2!$E$2:$I$222,4,FALSE)</f>
        <v>#N/A</v>
      </c>
      <c r="AD255" t="e">
        <f>VLOOKUP($AA255,Sheet2!$E$2:$I$222,5,FALSE)</f>
        <v>#N/A</v>
      </c>
      <c r="AI255" t="e">
        <f>VLOOKUP(AH255,Sheet2!$E$2:$I$222,3,FALSE)</f>
        <v>#N/A</v>
      </c>
      <c r="AJ255" t="e">
        <f>VLOOKUP(AH255,Sheet2!$E$2:$I$222,4,FALSE)</f>
        <v>#N/A</v>
      </c>
      <c r="AK255" t="e">
        <f>VLOOKUP(AH255,Sheet2!$E$2:$I$222,5,FALSE)</f>
        <v>#N/A</v>
      </c>
      <c r="AL255"/>
      <c r="AP255" t="e">
        <f>VLOOKUP(AO255,Sheet2!$E$2:$I$222,3,FALSE)</f>
        <v>#N/A</v>
      </c>
      <c r="AQ255" t="e">
        <f>VLOOKUP(AO255,Sheet2!$E$2:$I$222,4,FALSE)</f>
        <v>#N/A</v>
      </c>
      <c r="AR255" t="e">
        <f>VLOOKUP(AO255,Sheet2!$E$2:$I$222,5,FALSE)</f>
        <v>#N/A</v>
      </c>
      <c r="AS255"/>
      <c r="AW255" t="e">
        <f>VLOOKUP(AV255,Sheet2!$E$2:$I$222,3,FALSE)</f>
        <v>#N/A</v>
      </c>
      <c r="AX255" t="e">
        <f>VLOOKUP(AV255,Sheet2!$E$2:$I$222,4,FALSE)</f>
        <v>#N/A</v>
      </c>
      <c r="AY255" t="e">
        <f>VLOOKUP(AV255,Sheet2!$E$2:$I$222,5,FALSE)</f>
        <v>#N/A</v>
      </c>
      <c r="AZ255"/>
      <c r="BD255" t="e">
        <f>VLOOKUP(BC255,Sheet2!$E$2:$I$222,3,FALSE)</f>
        <v>#N/A</v>
      </c>
      <c r="BE255" t="e">
        <f>VLOOKUP(BC255,Sheet2!$E$2:$I$222,4,FALSE)</f>
        <v>#N/A</v>
      </c>
      <c r="BF255" t="e">
        <f>VLOOKUP(BC255,Sheet2!$E$2:$I$222,5,FALSE)</f>
        <v>#N/A</v>
      </c>
      <c r="BG255"/>
      <c r="BK255" t="e">
        <f>VLOOKUP(BJ255,Sheet2!$E$2:$I$222,3,FALSE)</f>
        <v>#N/A</v>
      </c>
      <c r="BL255" t="e">
        <f>VLOOKUP(BJ255,Sheet2!$E$2:$I$222,4,FALSE)</f>
        <v>#N/A</v>
      </c>
      <c r="BM255" t="e">
        <f>VLOOKUP(BJ255,Sheet2!$E$2:$I$222,5,FALSE)</f>
        <v>#N/A</v>
      </c>
      <c r="BN255"/>
      <c r="BR255" t="e">
        <f>VLOOKUP(BQ255,Sheet2!$E$2:$I$222,3,FALSE)</f>
        <v>#N/A</v>
      </c>
      <c r="BS255" t="e">
        <f>VLOOKUP(BQ255,Sheet2!$E$2:$I$222,4,FALSE)</f>
        <v>#N/A</v>
      </c>
      <c r="BT255" t="e">
        <f>VLOOKUP(BQ255,Sheet2!$E$2:$I$222,5,FALSE)</f>
        <v>#N/A</v>
      </c>
      <c r="BU255"/>
      <c r="BY255" t="e">
        <f>VLOOKUP(BX255,Sheet2!$E$2:$I$222,3,FALSE)</f>
        <v>#N/A</v>
      </c>
      <c r="BZ255" t="e">
        <f>VLOOKUP(BX255,Sheet2!$E$2:$I$222,4,FALSE)</f>
        <v>#N/A</v>
      </c>
      <c r="CA255" t="e">
        <f>VLOOKUP(BX255,Sheet2!$E$2:$I$222,5,FALSE)</f>
        <v>#N/A</v>
      </c>
      <c r="CB255"/>
      <c r="CF255" t="e">
        <f>VLOOKUP(CE255,Sheet2!$E$2:$I$222,3,FALSE)</f>
        <v>#N/A</v>
      </c>
      <c r="CG255" t="e">
        <f>VLOOKUP(CE255,Sheet2!$E$2:$I$222,4,FALSE)</f>
        <v>#N/A</v>
      </c>
      <c r="CH255" t="e">
        <f>VLOOKUP(CE255,Sheet2!$E$2:$I$222,5,FALSE)</f>
        <v>#N/A</v>
      </c>
      <c r="CI255"/>
      <c r="CM255" t="e">
        <f>VLOOKUP(CL255,Sheet2!$E$2:$I$222,3,FALSE)</f>
        <v>#N/A</v>
      </c>
      <c r="CN255" t="e">
        <f>VLOOKUP(CL255,Sheet2!$E$2:$I$222,4,FALSE)</f>
        <v>#N/A</v>
      </c>
      <c r="CO255" t="e">
        <f>VLOOKUP(CL255,Sheet2!$E$2:$I$222,5,FALSE)</f>
        <v>#N/A</v>
      </c>
      <c r="CP255"/>
      <c r="CT255" t="e">
        <f>VLOOKUP(CS255,Sheet2!$E$2:$I$222,3,FALSE)</f>
        <v>#N/A</v>
      </c>
      <c r="CU255" t="e">
        <f>VLOOKUP(CS255,Sheet2!$E$2:$I$222,4,FALSE)</f>
        <v>#N/A</v>
      </c>
      <c r="CV255" t="e">
        <f>VLOOKUP(CS255,Sheet2!$E$2:$I$222,5,FALSE)</f>
        <v>#N/A</v>
      </c>
      <c r="CW255"/>
      <c r="DA255" t="e">
        <f>VLOOKUP(CZ255,Sheet2!$E$2:$I$222,3,FALSE)</f>
        <v>#N/A</v>
      </c>
      <c r="DB255" t="e">
        <f>VLOOKUP(CZ255,Sheet2!$E$2:$I$222,4,FALSE)</f>
        <v>#N/A</v>
      </c>
      <c r="DC255" t="e">
        <f>VLOOKUP(CZ255,Sheet2!$E$2:$I$222,5,FALSE)</f>
        <v>#N/A</v>
      </c>
      <c r="DD255"/>
      <c r="DH255" t="e">
        <f>VLOOKUP(DG255,Sheet2!$E$2:$I$222,3,FALSE)</f>
        <v>#N/A</v>
      </c>
      <c r="DI255" t="e">
        <f>VLOOKUP(DG255,Sheet2!$E$2:$I$222,4,FALSE)</f>
        <v>#N/A</v>
      </c>
      <c r="DJ255" t="e">
        <f>VLOOKUP(DG255,Sheet2!$E$2:$I$222,5,FALSE)</f>
        <v>#N/A</v>
      </c>
    </row>
    <row r="256" spans="1:114" x14ac:dyDescent="0.25">
      <c r="A256">
        <v>268</v>
      </c>
      <c r="C256">
        <v>13346</v>
      </c>
      <c r="D256">
        <v>3346</v>
      </c>
      <c r="E256">
        <v>37.762701</v>
      </c>
      <c r="F256">
        <v>-122.395422</v>
      </c>
      <c r="G256" t="s">
        <v>242</v>
      </c>
      <c r="H256" t="s">
        <v>2672</v>
      </c>
      <c r="I256" t="s">
        <v>4917</v>
      </c>
      <c r="J256" t="s">
        <v>4946</v>
      </c>
      <c r="K256" t="s">
        <v>4966</v>
      </c>
      <c r="N256" t="s">
        <v>5191</v>
      </c>
      <c r="Q256" t="s">
        <v>5924</v>
      </c>
      <c r="R256">
        <v>1507</v>
      </c>
      <c r="S256" t="s">
        <v>6006</v>
      </c>
      <c r="X256">
        <f t="shared" si="3"/>
        <v>1</v>
      </c>
      <c r="Y256" t="s">
        <v>6820</v>
      </c>
      <c r="Z256" t="s">
        <v>6879</v>
      </c>
      <c r="AB256" t="e">
        <f>VLOOKUP($AA256,Sheet2!$E$2:$I$222,3,FALSE)</f>
        <v>#N/A</v>
      </c>
      <c r="AC256" t="e">
        <f>VLOOKUP($AA256,Sheet2!$E$2:$I$222,4,FALSE)</f>
        <v>#N/A</v>
      </c>
      <c r="AD256" t="e">
        <f>VLOOKUP($AA256,Sheet2!$E$2:$I$222,5,FALSE)</f>
        <v>#N/A</v>
      </c>
      <c r="AI256" t="e">
        <f>VLOOKUP(AH256,Sheet2!$E$2:$I$222,3,FALSE)</f>
        <v>#N/A</v>
      </c>
      <c r="AJ256" t="e">
        <f>VLOOKUP(AH256,Sheet2!$E$2:$I$222,4,FALSE)</f>
        <v>#N/A</v>
      </c>
      <c r="AK256" t="e">
        <f>VLOOKUP(AH256,Sheet2!$E$2:$I$222,5,FALSE)</f>
        <v>#N/A</v>
      </c>
      <c r="AL256"/>
      <c r="AP256" t="e">
        <f>VLOOKUP(AO256,Sheet2!$E$2:$I$222,3,FALSE)</f>
        <v>#N/A</v>
      </c>
      <c r="AQ256" t="e">
        <f>VLOOKUP(AO256,Sheet2!$E$2:$I$222,4,FALSE)</f>
        <v>#N/A</v>
      </c>
      <c r="AR256" t="e">
        <f>VLOOKUP(AO256,Sheet2!$E$2:$I$222,5,FALSE)</f>
        <v>#N/A</v>
      </c>
      <c r="AS256"/>
      <c r="AW256" t="e">
        <f>VLOOKUP(AV256,Sheet2!$E$2:$I$222,3,FALSE)</f>
        <v>#N/A</v>
      </c>
      <c r="AX256" t="e">
        <f>VLOOKUP(AV256,Sheet2!$E$2:$I$222,4,FALSE)</f>
        <v>#N/A</v>
      </c>
      <c r="AY256" t="e">
        <f>VLOOKUP(AV256,Sheet2!$E$2:$I$222,5,FALSE)</f>
        <v>#N/A</v>
      </c>
      <c r="AZ256"/>
      <c r="BD256" t="e">
        <f>VLOOKUP(BC256,Sheet2!$E$2:$I$222,3,FALSE)</f>
        <v>#N/A</v>
      </c>
      <c r="BE256" t="e">
        <f>VLOOKUP(BC256,Sheet2!$E$2:$I$222,4,FALSE)</f>
        <v>#N/A</v>
      </c>
      <c r="BF256" t="e">
        <f>VLOOKUP(BC256,Sheet2!$E$2:$I$222,5,FALSE)</f>
        <v>#N/A</v>
      </c>
      <c r="BG256"/>
      <c r="BK256" t="e">
        <f>VLOOKUP(BJ256,Sheet2!$E$2:$I$222,3,FALSE)</f>
        <v>#N/A</v>
      </c>
      <c r="BL256" t="e">
        <f>VLOOKUP(BJ256,Sheet2!$E$2:$I$222,4,FALSE)</f>
        <v>#N/A</v>
      </c>
      <c r="BM256" t="e">
        <f>VLOOKUP(BJ256,Sheet2!$E$2:$I$222,5,FALSE)</f>
        <v>#N/A</v>
      </c>
      <c r="BN256"/>
      <c r="BR256" t="e">
        <f>VLOOKUP(BQ256,Sheet2!$E$2:$I$222,3,FALSE)</f>
        <v>#N/A</v>
      </c>
      <c r="BS256" t="e">
        <f>VLOOKUP(BQ256,Sheet2!$E$2:$I$222,4,FALSE)</f>
        <v>#N/A</v>
      </c>
      <c r="BT256" t="e">
        <f>VLOOKUP(BQ256,Sheet2!$E$2:$I$222,5,FALSE)</f>
        <v>#N/A</v>
      </c>
      <c r="BU256"/>
      <c r="BY256" t="e">
        <f>VLOOKUP(BX256,Sheet2!$E$2:$I$222,3,FALSE)</f>
        <v>#N/A</v>
      </c>
      <c r="BZ256" t="e">
        <f>VLOOKUP(BX256,Sheet2!$E$2:$I$222,4,FALSE)</f>
        <v>#N/A</v>
      </c>
      <c r="CA256" t="e">
        <f>VLOOKUP(BX256,Sheet2!$E$2:$I$222,5,FALSE)</f>
        <v>#N/A</v>
      </c>
      <c r="CB256"/>
      <c r="CF256" t="e">
        <f>VLOOKUP(CE256,Sheet2!$E$2:$I$222,3,FALSE)</f>
        <v>#N/A</v>
      </c>
      <c r="CG256" t="e">
        <f>VLOOKUP(CE256,Sheet2!$E$2:$I$222,4,FALSE)</f>
        <v>#N/A</v>
      </c>
      <c r="CH256" t="e">
        <f>VLOOKUP(CE256,Sheet2!$E$2:$I$222,5,FALSE)</f>
        <v>#N/A</v>
      </c>
      <c r="CI256"/>
      <c r="CM256" t="e">
        <f>VLOOKUP(CL256,Sheet2!$E$2:$I$222,3,FALSE)</f>
        <v>#N/A</v>
      </c>
      <c r="CN256" t="e">
        <f>VLOOKUP(CL256,Sheet2!$E$2:$I$222,4,FALSE)</f>
        <v>#N/A</v>
      </c>
      <c r="CO256" t="e">
        <f>VLOOKUP(CL256,Sheet2!$E$2:$I$222,5,FALSE)</f>
        <v>#N/A</v>
      </c>
      <c r="CP256"/>
      <c r="CT256" t="e">
        <f>VLOOKUP(CS256,Sheet2!$E$2:$I$222,3,FALSE)</f>
        <v>#N/A</v>
      </c>
      <c r="CU256" t="e">
        <f>VLOOKUP(CS256,Sheet2!$E$2:$I$222,4,FALSE)</f>
        <v>#N/A</v>
      </c>
      <c r="CV256" t="e">
        <f>VLOOKUP(CS256,Sheet2!$E$2:$I$222,5,FALSE)</f>
        <v>#N/A</v>
      </c>
      <c r="CW256"/>
      <c r="DA256" t="e">
        <f>VLOOKUP(CZ256,Sheet2!$E$2:$I$222,3,FALSE)</f>
        <v>#N/A</v>
      </c>
      <c r="DB256" t="e">
        <f>VLOOKUP(CZ256,Sheet2!$E$2:$I$222,4,FALSE)</f>
        <v>#N/A</v>
      </c>
      <c r="DC256" t="e">
        <f>VLOOKUP(CZ256,Sheet2!$E$2:$I$222,5,FALSE)</f>
        <v>#N/A</v>
      </c>
      <c r="DD256"/>
      <c r="DH256" t="e">
        <f>VLOOKUP(DG256,Sheet2!$E$2:$I$222,3,FALSE)</f>
        <v>#N/A</v>
      </c>
      <c r="DI256" t="e">
        <f>VLOOKUP(DG256,Sheet2!$E$2:$I$222,4,FALSE)</f>
        <v>#N/A</v>
      </c>
      <c r="DJ256" t="e">
        <f>VLOOKUP(DG256,Sheet2!$E$2:$I$222,5,FALSE)</f>
        <v>#N/A</v>
      </c>
    </row>
    <row r="257" spans="1:114" x14ac:dyDescent="0.25">
      <c r="A257">
        <v>269</v>
      </c>
      <c r="C257">
        <v>13347</v>
      </c>
      <c r="D257">
        <v>3347</v>
      </c>
      <c r="E257">
        <v>37.762621000000003</v>
      </c>
      <c r="F257">
        <v>-122.39516</v>
      </c>
      <c r="G257" t="s">
        <v>242</v>
      </c>
      <c r="H257" t="s">
        <v>2672</v>
      </c>
      <c r="I257" t="s">
        <v>4916</v>
      </c>
      <c r="J257" t="s">
        <v>4946</v>
      </c>
      <c r="K257" t="s">
        <v>4966</v>
      </c>
      <c r="Q257" t="s">
        <v>5924</v>
      </c>
      <c r="S257" t="s">
        <v>6007</v>
      </c>
      <c r="X257">
        <f t="shared" si="3"/>
        <v>1</v>
      </c>
      <c r="Y257" t="s">
        <v>6820</v>
      </c>
      <c r="Z257" t="s">
        <v>6881</v>
      </c>
      <c r="AB257" t="e">
        <f>VLOOKUP($AA257,Sheet2!$E$2:$I$222,3,FALSE)</f>
        <v>#N/A</v>
      </c>
      <c r="AC257" t="e">
        <f>VLOOKUP($AA257,Sheet2!$E$2:$I$222,4,FALSE)</f>
        <v>#N/A</v>
      </c>
      <c r="AD257" t="e">
        <f>VLOOKUP($AA257,Sheet2!$E$2:$I$222,5,FALSE)</f>
        <v>#N/A</v>
      </c>
      <c r="AI257" t="e">
        <f>VLOOKUP(AH257,Sheet2!$E$2:$I$222,3,FALSE)</f>
        <v>#N/A</v>
      </c>
      <c r="AJ257" t="e">
        <f>VLOOKUP(AH257,Sheet2!$E$2:$I$222,4,FALSE)</f>
        <v>#N/A</v>
      </c>
      <c r="AK257" t="e">
        <f>VLOOKUP(AH257,Sheet2!$E$2:$I$222,5,FALSE)</f>
        <v>#N/A</v>
      </c>
      <c r="AL257"/>
      <c r="AP257" t="e">
        <f>VLOOKUP(AO257,Sheet2!$E$2:$I$222,3,FALSE)</f>
        <v>#N/A</v>
      </c>
      <c r="AQ257" t="e">
        <f>VLOOKUP(AO257,Sheet2!$E$2:$I$222,4,FALSE)</f>
        <v>#N/A</v>
      </c>
      <c r="AR257" t="e">
        <f>VLOOKUP(AO257,Sheet2!$E$2:$I$222,5,FALSE)</f>
        <v>#N/A</v>
      </c>
      <c r="AS257"/>
      <c r="AW257" t="e">
        <f>VLOOKUP(AV257,Sheet2!$E$2:$I$222,3,FALSE)</f>
        <v>#N/A</v>
      </c>
      <c r="AX257" t="e">
        <f>VLOOKUP(AV257,Sheet2!$E$2:$I$222,4,FALSE)</f>
        <v>#N/A</v>
      </c>
      <c r="AY257" t="e">
        <f>VLOOKUP(AV257,Sheet2!$E$2:$I$222,5,FALSE)</f>
        <v>#N/A</v>
      </c>
      <c r="AZ257"/>
      <c r="BD257" t="e">
        <f>VLOOKUP(BC257,Sheet2!$E$2:$I$222,3,FALSE)</f>
        <v>#N/A</v>
      </c>
      <c r="BE257" t="e">
        <f>VLOOKUP(BC257,Sheet2!$E$2:$I$222,4,FALSE)</f>
        <v>#N/A</v>
      </c>
      <c r="BF257" t="e">
        <f>VLOOKUP(BC257,Sheet2!$E$2:$I$222,5,FALSE)</f>
        <v>#N/A</v>
      </c>
      <c r="BG257"/>
      <c r="BK257" t="e">
        <f>VLOOKUP(BJ257,Sheet2!$E$2:$I$222,3,FALSE)</f>
        <v>#N/A</v>
      </c>
      <c r="BL257" t="e">
        <f>VLOOKUP(BJ257,Sheet2!$E$2:$I$222,4,FALSE)</f>
        <v>#N/A</v>
      </c>
      <c r="BM257" t="e">
        <f>VLOOKUP(BJ257,Sheet2!$E$2:$I$222,5,FALSE)</f>
        <v>#N/A</v>
      </c>
      <c r="BN257"/>
      <c r="BR257" t="e">
        <f>VLOOKUP(BQ257,Sheet2!$E$2:$I$222,3,FALSE)</f>
        <v>#N/A</v>
      </c>
      <c r="BS257" t="e">
        <f>VLOOKUP(BQ257,Sheet2!$E$2:$I$222,4,FALSE)</f>
        <v>#N/A</v>
      </c>
      <c r="BT257" t="e">
        <f>VLOOKUP(BQ257,Sheet2!$E$2:$I$222,5,FALSE)</f>
        <v>#N/A</v>
      </c>
      <c r="BU257"/>
      <c r="BY257" t="e">
        <f>VLOOKUP(BX257,Sheet2!$E$2:$I$222,3,FALSE)</f>
        <v>#N/A</v>
      </c>
      <c r="BZ257" t="e">
        <f>VLOOKUP(BX257,Sheet2!$E$2:$I$222,4,FALSE)</f>
        <v>#N/A</v>
      </c>
      <c r="CA257" t="e">
        <f>VLOOKUP(BX257,Sheet2!$E$2:$I$222,5,FALSE)</f>
        <v>#N/A</v>
      </c>
      <c r="CB257"/>
      <c r="CF257" t="e">
        <f>VLOOKUP(CE257,Sheet2!$E$2:$I$222,3,FALSE)</f>
        <v>#N/A</v>
      </c>
      <c r="CG257" t="e">
        <f>VLOOKUP(CE257,Sheet2!$E$2:$I$222,4,FALSE)</f>
        <v>#N/A</v>
      </c>
      <c r="CH257" t="e">
        <f>VLOOKUP(CE257,Sheet2!$E$2:$I$222,5,FALSE)</f>
        <v>#N/A</v>
      </c>
      <c r="CI257"/>
      <c r="CM257" t="e">
        <f>VLOOKUP(CL257,Sheet2!$E$2:$I$222,3,FALSE)</f>
        <v>#N/A</v>
      </c>
      <c r="CN257" t="e">
        <f>VLOOKUP(CL257,Sheet2!$E$2:$I$222,4,FALSE)</f>
        <v>#N/A</v>
      </c>
      <c r="CO257" t="e">
        <f>VLOOKUP(CL257,Sheet2!$E$2:$I$222,5,FALSE)</f>
        <v>#N/A</v>
      </c>
      <c r="CP257"/>
      <c r="CT257" t="e">
        <f>VLOOKUP(CS257,Sheet2!$E$2:$I$222,3,FALSE)</f>
        <v>#N/A</v>
      </c>
      <c r="CU257" t="e">
        <f>VLOOKUP(CS257,Sheet2!$E$2:$I$222,4,FALSE)</f>
        <v>#N/A</v>
      </c>
      <c r="CV257" t="e">
        <f>VLOOKUP(CS257,Sheet2!$E$2:$I$222,5,FALSE)</f>
        <v>#N/A</v>
      </c>
      <c r="CW257"/>
      <c r="DA257" t="e">
        <f>VLOOKUP(CZ257,Sheet2!$E$2:$I$222,3,FALSE)</f>
        <v>#N/A</v>
      </c>
      <c r="DB257" t="e">
        <f>VLOOKUP(CZ257,Sheet2!$E$2:$I$222,4,FALSE)</f>
        <v>#N/A</v>
      </c>
      <c r="DC257" t="e">
        <f>VLOOKUP(CZ257,Sheet2!$E$2:$I$222,5,FALSE)</f>
        <v>#N/A</v>
      </c>
      <c r="DD257"/>
      <c r="DH257" t="e">
        <f>VLOOKUP(DG257,Sheet2!$E$2:$I$222,3,FALSE)</f>
        <v>#N/A</v>
      </c>
      <c r="DI257" t="e">
        <f>VLOOKUP(DG257,Sheet2!$E$2:$I$222,4,FALSE)</f>
        <v>#N/A</v>
      </c>
      <c r="DJ257" t="e">
        <f>VLOOKUP(DG257,Sheet2!$E$2:$I$222,5,FALSE)</f>
        <v>#N/A</v>
      </c>
    </row>
    <row r="258" spans="1:114" x14ac:dyDescent="0.25">
      <c r="A258">
        <v>270</v>
      </c>
      <c r="C258">
        <v>13348</v>
      </c>
      <c r="D258">
        <v>3348</v>
      </c>
      <c r="E258">
        <v>37.761420000000001</v>
      </c>
      <c r="F258">
        <v>-122.42165</v>
      </c>
      <c r="G258" t="s">
        <v>243</v>
      </c>
      <c r="H258" t="s">
        <v>2673</v>
      </c>
      <c r="I258" t="s">
        <v>4920</v>
      </c>
      <c r="J258" t="s">
        <v>4946</v>
      </c>
      <c r="K258" t="s">
        <v>4966</v>
      </c>
      <c r="N258" t="s">
        <v>5192</v>
      </c>
      <c r="Q258" t="s">
        <v>5924</v>
      </c>
      <c r="R258">
        <v>198</v>
      </c>
      <c r="S258" t="s">
        <v>6072</v>
      </c>
      <c r="X258">
        <f t="shared" ref="X258:X321" si="4">COUNTA(Y258,AF258,AM258,AT258,BA258,BH258,BO258,BV258,CC258,CJ258,CQ258,CX258,DE258)</f>
        <v>1</v>
      </c>
      <c r="Y258" t="s">
        <v>6842</v>
      </c>
      <c r="Z258" t="s">
        <v>6879</v>
      </c>
      <c r="AB258" t="e">
        <f>VLOOKUP($AA258,Sheet2!$E$2:$I$222,3,FALSE)</f>
        <v>#N/A</v>
      </c>
      <c r="AC258" t="e">
        <f>VLOOKUP($AA258,Sheet2!$E$2:$I$222,4,FALSE)</f>
        <v>#N/A</v>
      </c>
      <c r="AD258" t="e">
        <f>VLOOKUP($AA258,Sheet2!$E$2:$I$222,5,FALSE)</f>
        <v>#N/A</v>
      </c>
      <c r="AI258" t="e">
        <f>VLOOKUP(AH258,Sheet2!$E$2:$I$222,3,FALSE)</f>
        <v>#N/A</v>
      </c>
      <c r="AJ258" t="e">
        <f>VLOOKUP(AH258,Sheet2!$E$2:$I$222,4,FALSE)</f>
        <v>#N/A</v>
      </c>
      <c r="AK258" t="e">
        <f>VLOOKUP(AH258,Sheet2!$E$2:$I$222,5,FALSE)</f>
        <v>#N/A</v>
      </c>
      <c r="AL258"/>
      <c r="AP258" t="e">
        <f>VLOOKUP(AO258,Sheet2!$E$2:$I$222,3,FALSE)</f>
        <v>#N/A</v>
      </c>
      <c r="AQ258" t="e">
        <f>VLOOKUP(AO258,Sheet2!$E$2:$I$222,4,FALSE)</f>
        <v>#N/A</v>
      </c>
      <c r="AR258" t="e">
        <f>VLOOKUP(AO258,Sheet2!$E$2:$I$222,5,FALSE)</f>
        <v>#N/A</v>
      </c>
      <c r="AS258"/>
      <c r="AW258" t="e">
        <f>VLOOKUP(AV258,Sheet2!$E$2:$I$222,3,FALSE)</f>
        <v>#N/A</v>
      </c>
      <c r="AX258" t="e">
        <f>VLOOKUP(AV258,Sheet2!$E$2:$I$222,4,FALSE)</f>
        <v>#N/A</v>
      </c>
      <c r="AY258" t="e">
        <f>VLOOKUP(AV258,Sheet2!$E$2:$I$222,5,FALSE)</f>
        <v>#N/A</v>
      </c>
      <c r="AZ258"/>
      <c r="BD258" t="e">
        <f>VLOOKUP(BC258,Sheet2!$E$2:$I$222,3,FALSE)</f>
        <v>#N/A</v>
      </c>
      <c r="BE258" t="e">
        <f>VLOOKUP(BC258,Sheet2!$E$2:$I$222,4,FALSE)</f>
        <v>#N/A</v>
      </c>
      <c r="BF258" t="e">
        <f>VLOOKUP(BC258,Sheet2!$E$2:$I$222,5,FALSE)</f>
        <v>#N/A</v>
      </c>
      <c r="BG258"/>
      <c r="BK258" t="e">
        <f>VLOOKUP(BJ258,Sheet2!$E$2:$I$222,3,FALSE)</f>
        <v>#N/A</v>
      </c>
      <c r="BL258" t="e">
        <f>VLOOKUP(BJ258,Sheet2!$E$2:$I$222,4,FALSE)</f>
        <v>#N/A</v>
      </c>
      <c r="BM258" t="e">
        <f>VLOOKUP(BJ258,Sheet2!$E$2:$I$222,5,FALSE)</f>
        <v>#N/A</v>
      </c>
      <c r="BN258"/>
      <c r="BR258" t="e">
        <f>VLOOKUP(BQ258,Sheet2!$E$2:$I$222,3,FALSE)</f>
        <v>#N/A</v>
      </c>
      <c r="BS258" t="e">
        <f>VLOOKUP(BQ258,Sheet2!$E$2:$I$222,4,FALSE)</f>
        <v>#N/A</v>
      </c>
      <c r="BT258" t="e">
        <f>VLOOKUP(BQ258,Sheet2!$E$2:$I$222,5,FALSE)</f>
        <v>#N/A</v>
      </c>
      <c r="BU258"/>
      <c r="BY258" t="e">
        <f>VLOOKUP(BX258,Sheet2!$E$2:$I$222,3,FALSE)</f>
        <v>#N/A</v>
      </c>
      <c r="BZ258" t="e">
        <f>VLOOKUP(BX258,Sheet2!$E$2:$I$222,4,FALSE)</f>
        <v>#N/A</v>
      </c>
      <c r="CA258" t="e">
        <f>VLOOKUP(BX258,Sheet2!$E$2:$I$222,5,FALSE)</f>
        <v>#N/A</v>
      </c>
      <c r="CB258"/>
      <c r="CF258" t="e">
        <f>VLOOKUP(CE258,Sheet2!$E$2:$I$222,3,FALSE)</f>
        <v>#N/A</v>
      </c>
      <c r="CG258" t="e">
        <f>VLOOKUP(CE258,Sheet2!$E$2:$I$222,4,FALSE)</f>
        <v>#N/A</v>
      </c>
      <c r="CH258" t="e">
        <f>VLOOKUP(CE258,Sheet2!$E$2:$I$222,5,FALSE)</f>
        <v>#N/A</v>
      </c>
      <c r="CI258"/>
      <c r="CM258" t="e">
        <f>VLOOKUP(CL258,Sheet2!$E$2:$I$222,3,FALSE)</f>
        <v>#N/A</v>
      </c>
      <c r="CN258" t="e">
        <f>VLOOKUP(CL258,Sheet2!$E$2:$I$222,4,FALSE)</f>
        <v>#N/A</v>
      </c>
      <c r="CO258" t="e">
        <f>VLOOKUP(CL258,Sheet2!$E$2:$I$222,5,FALSE)</f>
        <v>#N/A</v>
      </c>
      <c r="CP258"/>
      <c r="CT258" t="e">
        <f>VLOOKUP(CS258,Sheet2!$E$2:$I$222,3,FALSE)</f>
        <v>#N/A</v>
      </c>
      <c r="CU258" t="e">
        <f>VLOOKUP(CS258,Sheet2!$E$2:$I$222,4,FALSE)</f>
        <v>#N/A</v>
      </c>
      <c r="CV258" t="e">
        <f>VLOOKUP(CS258,Sheet2!$E$2:$I$222,5,FALSE)</f>
        <v>#N/A</v>
      </c>
      <c r="CW258"/>
      <c r="DA258" t="e">
        <f>VLOOKUP(CZ258,Sheet2!$E$2:$I$222,3,FALSE)</f>
        <v>#N/A</v>
      </c>
      <c r="DB258" t="e">
        <f>VLOOKUP(CZ258,Sheet2!$E$2:$I$222,4,FALSE)</f>
        <v>#N/A</v>
      </c>
      <c r="DC258" t="e">
        <f>VLOOKUP(CZ258,Sheet2!$E$2:$I$222,5,FALSE)</f>
        <v>#N/A</v>
      </c>
      <c r="DD258"/>
      <c r="DH258" t="e">
        <f>VLOOKUP(DG258,Sheet2!$E$2:$I$222,3,FALSE)</f>
        <v>#N/A</v>
      </c>
      <c r="DI258" t="e">
        <f>VLOOKUP(DG258,Sheet2!$E$2:$I$222,4,FALSE)</f>
        <v>#N/A</v>
      </c>
      <c r="DJ258" t="e">
        <f>VLOOKUP(DG258,Sheet2!$E$2:$I$222,5,FALSE)</f>
        <v>#N/A</v>
      </c>
    </row>
    <row r="259" spans="1:114" x14ac:dyDescent="0.25">
      <c r="A259">
        <v>271</v>
      </c>
      <c r="C259">
        <v>13349</v>
      </c>
      <c r="D259">
        <v>3349</v>
      </c>
      <c r="E259">
        <v>37.761679999999998</v>
      </c>
      <c r="F259">
        <v>-122.42122000000001</v>
      </c>
      <c r="G259" t="s">
        <v>243</v>
      </c>
      <c r="H259" t="s">
        <v>2673</v>
      </c>
      <c r="I259" t="s">
        <v>4916</v>
      </c>
      <c r="J259" t="s">
        <v>4946</v>
      </c>
      <c r="K259" t="s">
        <v>4966</v>
      </c>
      <c r="N259" t="s">
        <v>5193</v>
      </c>
      <c r="Q259" t="s">
        <v>5924</v>
      </c>
      <c r="R259">
        <v>829</v>
      </c>
      <c r="S259" t="s">
        <v>6067</v>
      </c>
      <c r="X259">
        <f t="shared" si="4"/>
        <v>1</v>
      </c>
      <c r="Y259" t="s">
        <v>6842</v>
      </c>
      <c r="Z259" t="s">
        <v>6881</v>
      </c>
      <c r="AB259" t="e">
        <f>VLOOKUP($AA259,Sheet2!$E$2:$I$222,3,FALSE)</f>
        <v>#N/A</v>
      </c>
      <c r="AC259" t="e">
        <f>VLOOKUP($AA259,Sheet2!$E$2:$I$222,4,FALSE)</f>
        <v>#N/A</v>
      </c>
      <c r="AD259" t="e">
        <f>VLOOKUP($AA259,Sheet2!$E$2:$I$222,5,FALSE)</f>
        <v>#N/A</v>
      </c>
      <c r="AI259" t="e">
        <f>VLOOKUP(AH259,Sheet2!$E$2:$I$222,3,FALSE)</f>
        <v>#N/A</v>
      </c>
      <c r="AJ259" t="e">
        <f>VLOOKUP(AH259,Sheet2!$E$2:$I$222,4,FALSE)</f>
        <v>#N/A</v>
      </c>
      <c r="AK259" t="e">
        <f>VLOOKUP(AH259,Sheet2!$E$2:$I$222,5,FALSE)</f>
        <v>#N/A</v>
      </c>
      <c r="AL259"/>
      <c r="AP259" t="e">
        <f>VLOOKUP(AO259,Sheet2!$E$2:$I$222,3,FALSE)</f>
        <v>#N/A</v>
      </c>
      <c r="AQ259" t="e">
        <f>VLOOKUP(AO259,Sheet2!$E$2:$I$222,4,FALSE)</f>
        <v>#N/A</v>
      </c>
      <c r="AR259" t="e">
        <f>VLOOKUP(AO259,Sheet2!$E$2:$I$222,5,FALSE)</f>
        <v>#N/A</v>
      </c>
      <c r="AS259"/>
      <c r="AW259" t="e">
        <f>VLOOKUP(AV259,Sheet2!$E$2:$I$222,3,FALSE)</f>
        <v>#N/A</v>
      </c>
      <c r="AX259" t="e">
        <f>VLOOKUP(AV259,Sheet2!$E$2:$I$222,4,FALSE)</f>
        <v>#N/A</v>
      </c>
      <c r="AY259" t="e">
        <f>VLOOKUP(AV259,Sheet2!$E$2:$I$222,5,FALSE)</f>
        <v>#N/A</v>
      </c>
      <c r="AZ259"/>
      <c r="BD259" t="e">
        <f>VLOOKUP(BC259,Sheet2!$E$2:$I$222,3,FALSE)</f>
        <v>#N/A</v>
      </c>
      <c r="BE259" t="e">
        <f>VLOOKUP(BC259,Sheet2!$E$2:$I$222,4,FALSE)</f>
        <v>#N/A</v>
      </c>
      <c r="BF259" t="e">
        <f>VLOOKUP(BC259,Sheet2!$E$2:$I$222,5,FALSE)</f>
        <v>#N/A</v>
      </c>
      <c r="BG259"/>
      <c r="BK259" t="e">
        <f>VLOOKUP(BJ259,Sheet2!$E$2:$I$222,3,FALSE)</f>
        <v>#N/A</v>
      </c>
      <c r="BL259" t="e">
        <f>VLOOKUP(BJ259,Sheet2!$E$2:$I$222,4,FALSE)</f>
        <v>#N/A</v>
      </c>
      <c r="BM259" t="e">
        <f>VLOOKUP(BJ259,Sheet2!$E$2:$I$222,5,FALSE)</f>
        <v>#N/A</v>
      </c>
      <c r="BN259"/>
      <c r="BR259" t="e">
        <f>VLOOKUP(BQ259,Sheet2!$E$2:$I$222,3,FALSE)</f>
        <v>#N/A</v>
      </c>
      <c r="BS259" t="e">
        <f>VLOOKUP(BQ259,Sheet2!$E$2:$I$222,4,FALSE)</f>
        <v>#N/A</v>
      </c>
      <c r="BT259" t="e">
        <f>VLOOKUP(BQ259,Sheet2!$E$2:$I$222,5,FALSE)</f>
        <v>#N/A</v>
      </c>
      <c r="BU259"/>
      <c r="BY259" t="e">
        <f>VLOOKUP(BX259,Sheet2!$E$2:$I$222,3,FALSE)</f>
        <v>#N/A</v>
      </c>
      <c r="BZ259" t="e">
        <f>VLOOKUP(BX259,Sheet2!$E$2:$I$222,4,FALSE)</f>
        <v>#N/A</v>
      </c>
      <c r="CA259" t="e">
        <f>VLOOKUP(BX259,Sheet2!$E$2:$I$222,5,FALSE)</f>
        <v>#N/A</v>
      </c>
      <c r="CB259"/>
      <c r="CF259" t="e">
        <f>VLOOKUP(CE259,Sheet2!$E$2:$I$222,3,FALSE)</f>
        <v>#N/A</v>
      </c>
      <c r="CG259" t="e">
        <f>VLOOKUP(CE259,Sheet2!$E$2:$I$222,4,FALSE)</f>
        <v>#N/A</v>
      </c>
      <c r="CH259" t="e">
        <f>VLOOKUP(CE259,Sheet2!$E$2:$I$222,5,FALSE)</f>
        <v>#N/A</v>
      </c>
      <c r="CI259"/>
      <c r="CM259" t="e">
        <f>VLOOKUP(CL259,Sheet2!$E$2:$I$222,3,FALSE)</f>
        <v>#N/A</v>
      </c>
      <c r="CN259" t="e">
        <f>VLOOKUP(CL259,Sheet2!$E$2:$I$222,4,FALSE)</f>
        <v>#N/A</v>
      </c>
      <c r="CO259" t="e">
        <f>VLOOKUP(CL259,Sheet2!$E$2:$I$222,5,FALSE)</f>
        <v>#N/A</v>
      </c>
      <c r="CP259"/>
      <c r="CT259" t="e">
        <f>VLOOKUP(CS259,Sheet2!$E$2:$I$222,3,FALSE)</f>
        <v>#N/A</v>
      </c>
      <c r="CU259" t="e">
        <f>VLOOKUP(CS259,Sheet2!$E$2:$I$222,4,FALSE)</f>
        <v>#N/A</v>
      </c>
      <c r="CV259" t="e">
        <f>VLOOKUP(CS259,Sheet2!$E$2:$I$222,5,FALSE)</f>
        <v>#N/A</v>
      </c>
      <c r="CW259"/>
      <c r="DA259" t="e">
        <f>VLOOKUP(CZ259,Sheet2!$E$2:$I$222,3,FALSE)</f>
        <v>#N/A</v>
      </c>
      <c r="DB259" t="e">
        <f>VLOOKUP(CZ259,Sheet2!$E$2:$I$222,4,FALSE)</f>
        <v>#N/A</v>
      </c>
      <c r="DC259" t="e">
        <f>VLOOKUP(CZ259,Sheet2!$E$2:$I$222,5,FALSE)</f>
        <v>#N/A</v>
      </c>
      <c r="DD259"/>
      <c r="DH259" t="e">
        <f>VLOOKUP(DG259,Sheet2!$E$2:$I$222,3,FALSE)</f>
        <v>#N/A</v>
      </c>
      <c r="DI259" t="e">
        <f>VLOOKUP(DG259,Sheet2!$E$2:$I$222,4,FALSE)</f>
        <v>#N/A</v>
      </c>
      <c r="DJ259" t="e">
        <f>VLOOKUP(DG259,Sheet2!$E$2:$I$222,5,FALSE)</f>
        <v>#N/A</v>
      </c>
    </row>
    <row r="260" spans="1:114" x14ac:dyDescent="0.25">
      <c r="A260">
        <v>272</v>
      </c>
      <c r="C260">
        <v>13352</v>
      </c>
      <c r="D260">
        <v>3352</v>
      </c>
      <c r="E260">
        <v>37.72587</v>
      </c>
      <c r="F260">
        <v>-122.4752</v>
      </c>
      <c r="G260" t="s">
        <v>244</v>
      </c>
      <c r="H260" t="s">
        <v>2674</v>
      </c>
      <c r="I260" t="s">
        <v>4919</v>
      </c>
      <c r="J260" t="s">
        <v>4946</v>
      </c>
      <c r="K260" t="s">
        <v>4961</v>
      </c>
      <c r="M260" t="s">
        <v>5109</v>
      </c>
      <c r="P260" t="s">
        <v>5267</v>
      </c>
      <c r="Q260" t="s">
        <v>5924</v>
      </c>
      <c r="S260" t="s">
        <v>6073</v>
      </c>
      <c r="T260" t="s">
        <v>6688</v>
      </c>
      <c r="X260">
        <f t="shared" si="4"/>
        <v>2</v>
      </c>
      <c r="Y260" t="s">
        <v>6818</v>
      </c>
      <c r="Z260" t="s">
        <v>6880</v>
      </c>
      <c r="AA260" s="59" t="s">
        <v>6893</v>
      </c>
      <c r="AB260" t="str">
        <f>VLOOKUP($AA260,Sheet2!$E$2:$I$222,3,FALSE)</f>
        <v>To Richmond District</v>
      </c>
      <c r="AC260" t="str">
        <f>VLOOKUP($AA260,Sheet2!$E$2:$I$222,4,FALSE)</f>
        <v>Legion Of Honor</v>
      </c>
      <c r="AD260" t="str">
        <f>VLOOKUP($AA260,Sheet2!$E$2:$I$222,5,FALSE)</f>
        <v>Daily ~ 5:30am-12am</v>
      </c>
      <c r="AF260" t="s">
        <v>6818</v>
      </c>
      <c r="AG260" t="s">
        <v>6882</v>
      </c>
      <c r="AH260" s="59" t="s">
        <v>6894</v>
      </c>
      <c r="AI260" t="str">
        <f>VLOOKUP(AH260,Sheet2!$E$2:$I$222,3,FALSE)</f>
        <v>To Stonestown</v>
      </c>
      <c r="AJ260" t="str">
        <f>VLOOKUP(AH260,Sheet2!$E$2:$I$222,4,FALSE)</f>
        <v>19th Av. &amp; Buckingham</v>
      </c>
      <c r="AK260" t="str">
        <f>VLOOKUP(AH260,Sheet2!$E$2:$I$222,5,FALSE)</f>
        <v>Daily ~ 5:30am-12am</v>
      </c>
      <c r="AL260"/>
      <c r="AP260" t="e">
        <f>VLOOKUP(AO260,Sheet2!$E$2:$I$222,3,FALSE)</f>
        <v>#N/A</v>
      </c>
      <c r="AQ260" t="e">
        <f>VLOOKUP(AO260,Sheet2!$E$2:$I$222,4,FALSE)</f>
        <v>#N/A</v>
      </c>
      <c r="AR260" t="e">
        <f>VLOOKUP(AO260,Sheet2!$E$2:$I$222,5,FALSE)</f>
        <v>#N/A</v>
      </c>
      <c r="AS260"/>
      <c r="AW260" t="e">
        <f>VLOOKUP(AV260,Sheet2!$E$2:$I$222,3,FALSE)</f>
        <v>#N/A</v>
      </c>
      <c r="AX260" t="e">
        <f>VLOOKUP(AV260,Sheet2!$E$2:$I$222,4,FALSE)</f>
        <v>#N/A</v>
      </c>
      <c r="AY260" t="e">
        <f>VLOOKUP(AV260,Sheet2!$E$2:$I$222,5,FALSE)</f>
        <v>#N/A</v>
      </c>
      <c r="AZ260"/>
      <c r="BD260" t="e">
        <f>VLOOKUP(BC260,Sheet2!$E$2:$I$222,3,FALSE)</f>
        <v>#N/A</v>
      </c>
      <c r="BE260" t="e">
        <f>VLOOKUP(BC260,Sheet2!$E$2:$I$222,4,FALSE)</f>
        <v>#N/A</v>
      </c>
      <c r="BF260" t="e">
        <f>VLOOKUP(BC260,Sheet2!$E$2:$I$222,5,FALSE)</f>
        <v>#N/A</v>
      </c>
      <c r="BG260"/>
      <c r="BK260" t="e">
        <f>VLOOKUP(BJ260,Sheet2!$E$2:$I$222,3,FALSE)</f>
        <v>#N/A</v>
      </c>
      <c r="BL260" t="e">
        <f>VLOOKUP(BJ260,Sheet2!$E$2:$I$222,4,FALSE)</f>
        <v>#N/A</v>
      </c>
      <c r="BM260" t="e">
        <f>VLOOKUP(BJ260,Sheet2!$E$2:$I$222,5,FALSE)</f>
        <v>#N/A</v>
      </c>
      <c r="BN260"/>
      <c r="BR260" t="e">
        <f>VLOOKUP(BQ260,Sheet2!$E$2:$I$222,3,FALSE)</f>
        <v>#N/A</v>
      </c>
      <c r="BS260" t="e">
        <f>VLOOKUP(BQ260,Sheet2!$E$2:$I$222,4,FALSE)</f>
        <v>#N/A</v>
      </c>
      <c r="BT260" t="e">
        <f>VLOOKUP(BQ260,Sheet2!$E$2:$I$222,5,FALSE)</f>
        <v>#N/A</v>
      </c>
      <c r="BU260"/>
      <c r="BY260" t="e">
        <f>VLOOKUP(BX260,Sheet2!$E$2:$I$222,3,FALSE)</f>
        <v>#N/A</v>
      </c>
      <c r="BZ260" t="e">
        <f>VLOOKUP(BX260,Sheet2!$E$2:$I$222,4,FALSE)</f>
        <v>#N/A</v>
      </c>
      <c r="CA260" t="e">
        <f>VLOOKUP(BX260,Sheet2!$E$2:$I$222,5,FALSE)</f>
        <v>#N/A</v>
      </c>
      <c r="CB260"/>
      <c r="CF260" t="e">
        <f>VLOOKUP(CE260,Sheet2!$E$2:$I$222,3,FALSE)</f>
        <v>#N/A</v>
      </c>
      <c r="CG260" t="e">
        <f>VLOOKUP(CE260,Sheet2!$E$2:$I$222,4,FALSE)</f>
        <v>#N/A</v>
      </c>
      <c r="CH260" t="e">
        <f>VLOOKUP(CE260,Sheet2!$E$2:$I$222,5,FALSE)</f>
        <v>#N/A</v>
      </c>
      <c r="CI260"/>
      <c r="CM260" t="e">
        <f>VLOOKUP(CL260,Sheet2!$E$2:$I$222,3,FALSE)</f>
        <v>#N/A</v>
      </c>
      <c r="CN260" t="e">
        <f>VLOOKUP(CL260,Sheet2!$E$2:$I$222,4,FALSE)</f>
        <v>#N/A</v>
      </c>
      <c r="CO260" t="e">
        <f>VLOOKUP(CL260,Sheet2!$E$2:$I$222,5,FALSE)</f>
        <v>#N/A</v>
      </c>
      <c r="CP260"/>
      <c r="CT260" t="e">
        <f>VLOOKUP(CS260,Sheet2!$E$2:$I$222,3,FALSE)</f>
        <v>#N/A</v>
      </c>
      <c r="CU260" t="e">
        <f>VLOOKUP(CS260,Sheet2!$E$2:$I$222,4,FALSE)</f>
        <v>#N/A</v>
      </c>
      <c r="CV260" t="e">
        <f>VLOOKUP(CS260,Sheet2!$E$2:$I$222,5,FALSE)</f>
        <v>#N/A</v>
      </c>
      <c r="CW260"/>
      <c r="DA260" t="e">
        <f>VLOOKUP(CZ260,Sheet2!$E$2:$I$222,3,FALSE)</f>
        <v>#N/A</v>
      </c>
      <c r="DB260" t="e">
        <f>VLOOKUP(CZ260,Sheet2!$E$2:$I$222,4,FALSE)</f>
        <v>#N/A</v>
      </c>
      <c r="DC260" t="e">
        <f>VLOOKUP(CZ260,Sheet2!$E$2:$I$222,5,FALSE)</f>
        <v>#N/A</v>
      </c>
      <c r="DD260"/>
      <c r="DH260" t="e">
        <f>VLOOKUP(DG260,Sheet2!$E$2:$I$222,3,FALSE)</f>
        <v>#N/A</v>
      </c>
      <c r="DI260" t="e">
        <f>VLOOKUP(DG260,Sheet2!$E$2:$I$222,4,FALSE)</f>
        <v>#N/A</v>
      </c>
      <c r="DJ260" t="e">
        <f>VLOOKUP(DG260,Sheet2!$E$2:$I$222,5,FALSE)</f>
        <v>#N/A</v>
      </c>
    </row>
    <row r="261" spans="1:114" x14ac:dyDescent="0.25">
      <c r="A261">
        <v>273</v>
      </c>
      <c r="C261">
        <v>13354</v>
      </c>
      <c r="D261">
        <v>3354</v>
      </c>
      <c r="E261">
        <v>37.731209999999997</v>
      </c>
      <c r="F261">
        <v>-122.47498</v>
      </c>
      <c r="G261" t="s">
        <v>245</v>
      </c>
      <c r="H261" t="s">
        <v>2675</v>
      </c>
      <c r="I261" t="s">
        <v>4919</v>
      </c>
      <c r="J261" t="s">
        <v>4946</v>
      </c>
      <c r="K261" t="s">
        <v>4964</v>
      </c>
      <c r="Q261" t="s">
        <v>5924</v>
      </c>
      <c r="S261" t="s">
        <v>6074</v>
      </c>
      <c r="X261">
        <f t="shared" si="4"/>
        <v>2</v>
      </c>
      <c r="Y261" t="s">
        <v>6806</v>
      </c>
      <c r="Z261" t="s">
        <v>6881</v>
      </c>
      <c r="AB261" t="e">
        <f>VLOOKUP($AA261,Sheet2!$E$2:$I$222,3,FALSE)</f>
        <v>#N/A</v>
      </c>
      <c r="AC261" t="e">
        <f>VLOOKUP($AA261,Sheet2!$E$2:$I$222,4,FALSE)</f>
        <v>#N/A</v>
      </c>
      <c r="AD261" t="e">
        <f>VLOOKUP($AA261,Sheet2!$E$2:$I$222,5,FALSE)</f>
        <v>#N/A</v>
      </c>
      <c r="AF261" t="s">
        <v>6810</v>
      </c>
      <c r="AG261" t="s">
        <v>6879</v>
      </c>
      <c r="AI261" t="e">
        <f>VLOOKUP(AH261,Sheet2!$E$2:$I$222,3,FALSE)</f>
        <v>#N/A</v>
      </c>
      <c r="AJ261" t="e">
        <f>VLOOKUP(AH261,Sheet2!$E$2:$I$222,4,FALSE)</f>
        <v>#N/A</v>
      </c>
      <c r="AK261" t="e">
        <f>VLOOKUP(AH261,Sheet2!$E$2:$I$222,5,FALSE)</f>
        <v>#N/A</v>
      </c>
      <c r="AL261"/>
      <c r="AP261" t="e">
        <f>VLOOKUP(AO261,Sheet2!$E$2:$I$222,3,FALSE)</f>
        <v>#N/A</v>
      </c>
      <c r="AQ261" t="e">
        <f>VLOOKUP(AO261,Sheet2!$E$2:$I$222,4,FALSE)</f>
        <v>#N/A</v>
      </c>
      <c r="AR261" t="e">
        <f>VLOOKUP(AO261,Sheet2!$E$2:$I$222,5,FALSE)</f>
        <v>#N/A</v>
      </c>
      <c r="AS261"/>
      <c r="AW261" t="e">
        <f>VLOOKUP(AV261,Sheet2!$E$2:$I$222,3,FALSE)</f>
        <v>#N/A</v>
      </c>
      <c r="AX261" t="e">
        <f>VLOOKUP(AV261,Sheet2!$E$2:$I$222,4,FALSE)</f>
        <v>#N/A</v>
      </c>
      <c r="AY261" t="e">
        <f>VLOOKUP(AV261,Sheet2!$E$2:$I$222,5,FALSE)</f>
        <v>#N/A</v>
      </c>
      <c r="AZ261"/>
      <c r="BD261" t="e">
        <f>VLOOKUP(BC261,Sheet2!$E$2:$I$222,3,FALSE)</f>
        <v>#N/A</v>
      </c>
      <c r="BE261" t="e">
        <f>VLOOKUP(BC261,Sheet2!$E$2:$I$222,4,FALSE)</f>
        <v>#N/A</v>
      </c>
      <c r="BF261" t="e">
        <f>VLOOKUP(BC261,Sheet2!$E$2:$I$222,5,FALSE)</f>
        <v>#N/A</v>
      </c>
      <c r="BG261"/>
      <c r="BK261" t="e">
        <f>VLOOKUP(BJ261,Sheet2!$E$2:$I$222,3,FALSE)</f>
        <v>#N/A</v>
      </c>
      <c r="BL261" t="e">
        <f>VLOOKUP(BJ261,Sheet2!$E$2:$I$222,4,FALSE)</f>
        <v>#N/A</v>
      </c>
      <c r="BM261" t="e">
        <f>VLOOKUP(BJ261,Sheet2!$E$2:$I$222,5,FALSE)</f>
        <v>#N/A</v>
      </c>
      <c r="BN261"/>
      <c r="BR261" t="e">
        <f>VLOOKUP(BQ261,Sheet2!$E$2:$I$222,3,FALSE)</f>
        <v>#N/A</v>
      </c>
      <c r="BS261" t="e">
        <f>VLOOKUP(BQ261,Sheet2!$E$2:$I$222,4,FALSE)</f>
        <v>#N/A</v>
      </c>
      <c r="BT261" t="e">
        <f>VLOOKUP(BQ261,Sheet2!$E$2:$I$222,5,FALSE)</f>
        <v>#N/A</v>
      </c>
      <c r="BU261"/>
      <c r="BY261" t="e">
        <f>VLOOKUP(BX261,Sheet2!$E$2:$I$222,3,FALSE)</f>
        <v>#N/A</v>
      </c>
      <c r="BZ261" t="e">
        <f>VLOOKUP(BX261,Sheet2!$E$2:$I$222,4,FALSE)</f>
        <v>#N/A</v>
      </c>
      <c r="CA261" t="e">
        <f>VLOOKUP(BX261,Sheet2!$E$2:$I$222,5,FALSE)</f>
        <v>#N/A</v>
      </c>
      <c r="CB261"/>
      <c r="CF261" t="e">
        <f>VLOOKUP(CE261,Sheet2!$E$2:$I$222,3,FALSE)</f>
        <v>#N/A</v>
      </c>
      <c r="CG261" t="e">
        <f>VLOOKUP(CE261,Sheet2!$E$2:$I$222,4,FALSE)</f>
        <v>#N/A</v>
      </c>
      <c r="CH261" t="e">
        <f>VLOOKUP(CE261,Sheet2!$E$2:$I$222,5,FALSE)</f>
        <v>#N/A</v>
      </c>
      <c r="CI261"/>
      <c r="CM261" t="e">
        <f>VLOOKUP(CL261,Sheet2!$E$2:$I$222,3,FALSE)</f>
        <v>#N/A</v>
      </c>
      <c r="CN261" t="e">
        <f>VLOOKUP(CL261,Sheet2!$E$2:$I$222,4,FALSE)</f>
        <v>#N/A</v>
      </c>
      <c r="CO261" t="e">
        <f>VLOOKUP(CL261,Sheet2!$E$2:$I$222,5,FALSE)</f>
        <v>#N/A</v>
      </c>
      <c r="CP261"/>
      <c r="CT261" t="e">
        <f>VLOOKUP(CS261,Sheet2!$E$2:$I$222,3,FALSE)</f>
        <v>#N/A</v>
      </c>
      <c r="CU261" t="e">
        <f>VLOOKUP(CS261,Sheet2!$E$2:$I$222,4,FALSE)</f>
        <v>#N/A</v>
      </c>
      <c r="CV261" t="e">
        <f>VLOOKUP(CS261,Sheet2!$E$2:$I$222,5,FALSE)</f>
        <v>#N/A</v>
      </c>
      <c r="CW261"/>
      <c r="DA261" t="e">
        <f>VLOOKUP(CZ261,Sheet2!$E$2:$I$222,3,FALSE)</f>
        <v>#N/A</v>
      </c>
      <c r="DB261" t="e">
        <f>VLOOKUP(CZ261,Sheet2!$E$2:$I$222,4,FALSE)</f>
        <v>#N/A</v>
      </c>
      <c r="DC261" t="e">
        <f>VLOOKUP(CZ261,Sheet2!$E$2:$I$222,5,FALSE)</f>
        <v>#N/A</v>
      </c>
      <c r="DD261"/>
      <c r="DH261" t="e">
        <f>VLOOKUP(DG261,Sheet2!$E$2:$I$222,3,FALSE)</f>
        <v>#N/A</v>
      </c>
      <c r="DI261" t="e">
        <f>VLOOKUP(DG261,Sheet2!$E$2:$I$222,4,FALSE)</f>
        <v>#N/A</v>
      </c>
      <c r="DJ261" t="e">
        <f>VLOOKUP(DG261,Sheet2!$E$2:$I$222,5,FALSE)</f>
        <v>#N/A</v>
      </c>
    </row>
    <row r="262" spans="1:114" x14ac:dyDescent="0.25">
      <c r="A262">
        <v>274</v>
      </c>
      <c r="C262">
        <v>13355</v>
      </c>
      <c r="D262">
        <v>3355</v>
      </c>
      <c r="E262">
        <v>37.730969999999999</v>
      </c>
      <c r="F262">
        <v>-122.47472</v>
      </c>
      <c r="G262" t="s">
        <v>245</v>
      </c>
      <c r="H262" t="s">
        <v>2675</v>
      </c>
      <c r="I262" t="s">
        <v>4908</v>
      </c>
      <c r="J262" t="s">
        <v>4946</v>
      </c>
      <c r="K262" t="s">
        <v>4964</v>
      </c>
      <c r="Q262" t="s">
        <v>5924</v>
      </c>
      <c r="S262" t="s">
        <v>6075</v>
      </c>
      <c r="X262">
        <f t="shared" si="4"/>
        <v>2</v>
      </c>
      <c r="Y262" t="s">
        <v>6806</v>
      </c>
      <c r="Z262" t="s">
        <v>6879</v>
      </c>
      <c r="AB262" t="e">
        <f>VLOOKUP($AA262,Sheet2!$E$2:$I$222,3,FALSE)</f>
        <v>#N/A</v>
      </c>
      <c r="AC262" t="e">
        <f>VLOOKUP($AA262,Sheet2!$E$2:$I$222,4,FALSE)</f>
        <v>#N/A</v>
      </c>
      <c r="AD262" t="e">
        <f>VLOOKUP($AA262,Sheet2!$E$2:$I$222,5,FALSE)</f>
        <v>#N/A</v>
      </c>
      <c r="AF262" t="s">
        <v>6810</v>
      </c>
      <c r="AG262" t="s">
        <v>6881</v>
      </c>
      <c r="AI262" t="e">
        <f>VLOOKUP(AH262,Sheet2!$E$2:$I$222,3,FALSE)</f>
        <v>#N/A</v>
      </c>
      <c r="AJ262" t="e">
        <f>VLOOKUP(AH262,Sheet2!$E$2:$I$222,4,FALSE)</f>
        <v>#N/A</v>
      </c>
      <c r="AK262" t="e">
        <f>VLOOKUP(AH262,Sheet2!$E$2:$I$222,5,FALSE)</f>
        <v>#N/A</v>
      </c>
      <c r="AL262"/>
      <c r="AP262" t="e">
        <f>VLOOKUP(AO262,Sheet2!$E$2:$I$222,3,FALSE)</f>
        <v>#N/A</v>
      </c>
      <c r="AQ262" t="e">
        <f>VLOOKUP(AO262,Sheet2!$E$2:$I$222,4,FALSE)</f>
        <v>#N/A</v>
      </c>
      <c r="AR262" t="e">
        <f>VLOOKUP(AO262,Sheet2!$E$2:$I$222,5,FALSE)</f>
        <v>#N/A</v>
      </c>
      <c r="AS262"/>
      <c r="AW262" t="e">
        <f>VLOOKUP(AV262,Sheet2!$E$2:$I$222,3,FALSE)</f>
        <v>#N/A</v>
      </c>
      <c r="AX262" t="e">
        <f>VLOOKUP(AV262,Sheet2!$E$2:$I$222,4,FALSE)</f>
        <v>#N/A</v>
      </c>
      <c r="AY262" t="e">
        <f>VLOOKUP(AV262,Sheet2!$E$2:$I$222,5,FALSE)</f>
        <v>#N/A</v>
      </c>
      <c r="AZ262"/>
      <c r="BD262" t="e">
        <f>VLOOKUP(BC262,Sheet2!$E$2:$I$222,3,FALSE)</f>
        <v>#N/A</v>
      </c>
      <c r="BE262" t="e">
        <f>VLOOKUP(BC262,Sheet2!$E$2:$I$222,4,FALSE)</f>
        <v>#N/A</v>
      </c>
      <c r="BF262" t="e">
        <f>VLOOKUP(BC262,Sheet2!$E$2:$I$222,5,FALSE)</f>
        <v>#N/A</v>
      </c>
      <c r="BG262"/>
      <c r="BK262" t="e">
        <f>VLOOKUP(BJ262,Sheet2!$E$2:$I$222,3,FALSE)</f>
        <v>#N/A</v>
      </c>
      <c r="BL262" t="e">
        <f>VLOOKUP(BJ262,Sheet2!$E$2:$I$222,4,FALSE)</f>
        <v>#N/A</v>
      </c>
      <c r="BM262" t="e">
        <f>VLOOKUP(BJ262,Sheet2!$E$2:$I$222,5,FALSE)</f>
        <v>#N/A</v>
      </c>
      <c r="BN262"/>
      <c r="BR262" t="e">
        <f>VLOOKUP(BQ262,Sheet2!$E$2:$I$222,3,FALSE)</f>
        <v>#N/A</v>
      </c>
      <c r="BS262" t="e">
        <f>VLOOKUP(BQ262,Sheet2!$E$2:$I$222,4,FALSE)</f>
        <v>#N/A</v>
      </c>
      <c r="BT262" t="e">
        <f>VLOOKUP(BQ262,Sheet2!$E$2:$I$222,5,FALSE)</f>
        <v>#N/A</v>
      </c>
      <c r="BU262"/>
      <c r="BY262" t="e">
        <f>VLOOKUP(BX262,Sheet2!$E$2:$I$222,3,FALSE)</f>
        <v>#N/A</v>
      </c>
      <c r="BZ262" t="e">
        <f>VLOOKUP(BX262,Sheet2!$E$2:$I$222,4,FALSE)</f>
        <v>#N/A</v>
      </c>
      <c r="CA262" t="e">
        <f>VLOOKUP(BX262,Sheet2!$E$2:$I$222,5,FALSE)</f>
        <v>#N/A</v>
      </c>
      <c r="CB262"/>
      <c r="CF262" t="e">
        <f>VLOOKUP(CE262,Sheet2!$E$2:$I$222,3,FALSE)</f>
        <v>#N/A</v>
      </c>
      <c r="CG262" t="e">
        <f>VLOOKUP(CE262,Sheet2!$E$2:$I$222,4,FALSE)</f>
        <v>#N/A</v>
      </c>
      <c r="CH262" t="e">
        <f>VLOOKUP(CE262,Sheet2!$E$2:$I$222,5,FALSE)</f>
        <v>#N/A</v>
      </c>
      <c r="CI262"/>
      <c r="CM262" t="e">
        <f>VLOOKUP(CL262,Sheet2!$E$2:$I$222,3,FALSE)</f>
        <v>#N/A</v>
      </c>
      <c r="CN262" t="e">
        <f>VLOOKUP(CL262,Sheet2!$E$2:$I$222,4,FALSE)</f>
        <v>#N/A</v>
      </c>
      <c r="CO262" t="e">
        <f>VLOOKUP(CL262,Sheet2!$E$2:$I$222,5,FALSE)</f>
        <v>#N/A</v>
      </c>
      <c r="CP262"/>
      <c r="CT262" t="e">
        <f>VLOOKUP(CS262,Sheet2!$E$2:$I$222,3,FALSE)</f>
        <v>#N/A</v>
      </c>
      <c r="CU262" t="e">
        <f>VLOOKUP(CS262,Sheet2!$E$2:$I$222,4,FALSE)</f>
        <v>#N/A</v>
      </c>
      <c r="CV262" t="e">
        <f>VLOOKUP(CS262,Sheet2!$E$2:$I$222,5,FALSE)</f>
        <v>#N/A</v>
      </c>
      <c r="CW262"/>
      <c r="DA262" t="e">
        <f>VLOOKUP(CZ262,Sheet2!$E$2:$I$222,3,FALSE)</f>
        <v>#N/A</v>
      </c>
      <c r="DB262" t="e">
        <f>VLOOKUP(CZ262,Sheet2!$E$2:$I$222,4,FALSE)</f>
        <v>#N/A</v>
      </c>
      <c r="DC262" t="e">
        <f>VLOOKUP(CZ262,Sheet2!$E$2:$I$222,5,FALSE)</f>
        <v>#N/A</v>
      </c>
      <c r="DD262"/>
      <c r="DH262" t="e">
        <f>VLOOKUP(DG262,Sheet2!$E$2:$I$222,3,FALSE)</f>
        <v>#N/A</v>
      </c>
      <c r="DI262" t="e">
        <f>VLOOKUP(DG262,Sheet2!$E$2:$I$222,4,FALSE)</f>
        <v>#N/A</v>
      </c>
      <c r="DJ262" t="e">
        <f>VLOOKUP(DG262,Sheet2!$E$2:$I$222,5,FALSE)</f>
        <v>#N/A</v>
      </c>
    </row>
    <row r="263" spans="1:114" x14ac:dyDescent="0.25">
      <c r="A263">
        <v>275</v>
      </c>
      <c r="C263">
        <v>13356</v>
      </c>
      <c r="D263">
        <v>3356</v>
      </c>
      <c r="E263">
        <v>37.721589999999999</v>
      </c>
      <c r="F263">
        <v>-122.47498</v>
      </c>
      <c r="G263" t="s">
        <v>246</v>
      </c>
      <c r="H263" t="s">
        <v>2492</v>
      </c>
      <c r="I263" t="s">
        <v>4919</v>
      </c>
      <c r="J263" t="s">
        <v>4946</v>
      </c>
      <c r="K263" t="s">
        <v>4962</v>
      </c>
      <c r="M263" t="s">
        <v>5109</v>
      </c>
      <c r="Q263" t="s">
        <v>5924</v>
      </c>
      <c r="S263" t="s">
        <v>6076</v>
      </c>
      <c r="W263" t="s">
        <v>7474</v>
      </c>
      <c r="X263">
        <f t="shared" si="4"/>
        <v>5</v>
      </c>
      <c r="Y263" t="s">
        <v>6806</v>
      </c>
      <c r="Z263" t="s">
        <v>6881</v>
      </c>
      <c r="AB263" t="e">
        <f>VLOOKUP($AA263,Sheet2!$E$2:$I$222,3,FALSE)</f>
        <v>#N/A</v>
      </c>
      <c r="AC263" t="e">
        <f>VLOOKUP($AA263,Sheet2!$E$2:$I$222,4,FALSE)</f>
        <v>#N/A</v>
      </c>
      <c r="AD263" t="e">
        <f>VLOOKUP($AA263,Sheet2!$E$2:$I$222,5,FALSE)</f>
        <v>#N/A</v>
      </c>
      <c r="AF263" t="s">
        <v>6851</v>
      </c>
      <c r="AG263" t="s">
        <v>6882</v>
      </c>
      <c r="AH263" s="59" t="s">
        <v>6924</v>
      </c>
      <c r="AI263" t="str">
        <f>VLOOKUP(AH263,Sheet2!$E$2:$I$222,3,FALSE)</f>
        <v>To Balboa Park BART</v>
      </c>
      <c r="AJ263" t="str">
        <f>VLOOKUP(AH263,Sheet2!$E$2:$I$222,4,FALSE)</f>
        <v>Geneva &amp; San Jose</v>
      </c>
      <c r="AK263" t="str">
        <f>VLOOKUP(AH263,Sheet2!$E$2:$I$222,5,FALSE)</f>
        <v>M-F ~ 7am-7pm</v>
      </c>
      <c r="AL263"/>
      <c r="AM263" t="s">
        <v>6812</v>
      </c>
      <c r="AN263" t="s">
        <v>6881</v>
      </c>
      <c r="AP263" t="e">
        <f>VLOOKUP(AO263,Sheet2!$E$2:$I$222,3,FALSE)</f>
        <v>#N/A</v>
      </c>
      <c r="AQ263" t="e">
        <f>VLOOKUP(AO263,Sheet2!$E$2:$I$222,4,FALSE)</f>
        <v>#N/A</v>
      </c>
      <c r="AR263" t="e">
        <f>VLOOKUP(AO263,Sheet2!$E$2:$I$222,5,FALSE)</f>
        <v>#N/A</v>
      </c>
      <c r="AS263"/>
      <c r="AT263" t="s">
        <v>6841</v>
      </c>
      <c r="AU263" t="s">
        <v>6881</v>
      </c>
      <c r="AW263" t="e">
        <f>VLOOKUP(AV263,Sheet2!$E$2:$I$222,3,FALSE)</f>
        <v>#N/A</v>
      </c>
      <c r="AX263" t="e">
        <f>VLOOKUP(AV263,Sheet2!$E$2:$I$222,4,FALSE)</f>
        <v>#N/A</v>
      </c>
      <c r="AY263" t="e">
        <f>VLOOKUP(AV263,Sheet2!$E$2:$I$222,5,FALSE)</f>
        <v>#N/A</v>
      </c>
      <c r="AZ263"/>
      <c r="BA263" t="s">
        <v>6810</v>
      </c>
      <c r="BB263" t="s">
        <v>6879</v>
      </c>
      <c r="BD263" t="e">
        <f>VLOOKUP(BC263,Sheet2!$E$2:$I$222,3,FALSE)</f>
        <v>#N/A</v>
      </c>
      <c r="BE263" t="e">
        <f>VLOOKUP(BC263,Sheet2!$E$2:$I$222,4,FALSE)</f>
        <v>#N/A</v>
      </c>
      <c r="BF263" t="e">
        <f>VLOOKUP(BC263,Sheet2!$E$2:$I$222,5,FALSE)</f>
        <v>#N/A</v>
      </c>
      <c r="BG263"/>
      <c r="BK263" t="e">
        <f>VLOOKUP(BJ263,Sheet2!$E$2:$I$222,3,FALSE)</f>
        <v>#N/A</v>
      </c>
      <c r="BL263" t="e">
        <f>VLOOKUP(BJ263,Sheet2!$E$2:$I$222,4,FALSE)</f>
        <v>#N/A</v>
      </c>
      <c r="BM263" t="e">
        <f>VLOOKUP(BJ263,Sheet2!$E$2:$I$222,5,FALSE)</f>
        <v>#N/A</v>
      </c>
      <c r="BN263"/>
      <c r="BR263" t="e">
        <f>VLOOKUP(BQ263,Sheet2!$E$2:$I$222,3,FALSE)</f>
        <v>#N/A</v>
      </c>
      <c r="BS263" t="e">
        <f>VLOOKUP(BQ263,Sheet2!$E$2:$I$222,4,FALSE)</f>
        <v>#N/A</v>
      </c>
      <c r="BT263" t="e">
        <f>VLOOKUP(BQ263,Sheet2!$E$2:$I$222,5,FALSE)</f>
        <v>#N/A</v>
      </c>
      <c r="BU263"/>
      <c r="BY263" t="e">
        <f>VLOOKUP(BX263,Sheet2!$E$2:$I$222,3,FALSE)</f>
        <v>#N/A</v>
      </c>
      <c r="BZ263" t="e">
        <f>VLOOKUP(BX263,Sheet2!$E$2:$I$222,4,FALSE)</f>
        <v>#N/A</v>
      </c>
      <c r="CA263" t="e">
        <f>VLOOKUP(BX263,Sheet2!$E$2:$I$222,5,FALSE)</f>
        <v>#N/A</v>
      </c>
      <c r="CB263"/>
      <c r="CF263" t="e">
        <f>VLOOKUP(CE263,Sheet2!$E$2:$I$222,3,FALSE)</f>
        <v>#N/A</v>
      </c>
      <c r="CG263" t="e">
        <f>VLOOKUP(CE263,Sheet2!$E$2:$I$222,4,FALSE)</f>
        <v>#N/A</v>
      </c>
      <c r="CH263" t="e">
        <f>VLOOKUP(CE263,Sheet2!$E$2:$I$222,5,FALSE)</f>
        <v>#N/A</v>
      </c>
      <c r="CI263"/>
      <c r="CM263" t="e">
        <f>VLOOKUP(CL263,Sheet2!$E$2:$I$222,3,FALSE)</f>
        <v>#N/A</v>
      </c>
      <c r="CN263" t="e">
        <f>VLOOKUP(CL263,Sheet2!$E$2:$I$222,4,FALSE)</f>
        <v>#N/A</v>
      </c>
      <c r="CO263" t="e">
        <f>VLOOKUP(CL263,Sheet2!$E$2:$I$222,5,FALSE)</f>
        <v>#N/A</v>
      </c>
      <c r="CP263"/>
      <c r="CT263" t="e">
        <f>VLOOKUP(CS263,Sheet2!$E$2:$I$222,3,FALSE)</f>
        <v>#N/A</v>
      </c>
      <c r="CU263" t="e">
        <f>VLOOKUP(CS263,Sheet2!$E$2:$I$222,4,FALSE)</f>
        <v>#N/A</v>
      </c>
      <c r="CV263" t="e">
        <f>VLOOKUP(CS263,Sheet2!$E$2:$I$222,5,FALSE)</f>
        <v>#N/A</v>
      </c>
      <c r="CW263"/>
      <c r="DA263" t="e">
        <f>VLOOKUP(CZ263,Sheet2!$E$2:$I$222,3,FALSE)</f>
        <v>#N/A</v>
      </c>
      <c r="DB263" t="e">
        <f>VLOOKUP(CZ263,Sheet2!$E$2:$I$222,4,FALSE)</f>
        <v>#N/A</v>
      </c>
      <c r="DC263" t="e">
        <f>VLOOKUP(CZ263,Sheet2!$E$2:$I$222,5,FALSE)</f>
        <v>#N/A</v>
      </c>
      <c r="DD263"/>
      <c r="DH263" t="e">
        <f>VLOOKUP(DG263,Sheet2!$E$2:$I$222,3,FALSE)</f>
        <v>#N/A</v>
      </c>
      <c r="DI263" t="e">
        <f>VLOOKUP(DG263,Sheet2!$E$2:$I$222,4,FALSE)</f>
        <v>#N/A</v>
      </c>
      <c r="DJ263" t="e">
        <f>VLOOKUP(DG263,Sheet2!$E$2:$I$222,5,FALSE)</f>
        <v>#N/A</v>
      </c>
    </row>
    <row r="264" spans="1:114" x14ac:dyDescent="0.25">
      <c r="A264">
        <v>276</v>
      </c>
      <c r="C264">
        <v>13357</v>
      </c>
      <c r="D264">
        <v>3357</v>
      </c>
      <c r="E264">
        <v>37.720939999999999</v>
      </c>
      <c r="F264">
        <v>-122.475004</v>
      </c>
      <c r="G264" t="s">
        <v>61</v>
      </c>
      <c r="H264" t="s">
        <v>2492</v>
      </c>
      <c r="I264" t="s">
        <v>4908</v>
      </c>
      <c r="J264" t="s">
        <v>4947</v>
      </c>
      <c r="Q264" t="s">
        <v>5924</v>
      </c>
      <c r="S264" t="s">
        <v>6077</v>
      </c>
      <c r="X264">
        <f t="shared" si="4"/>
        <v>1</v>
      </c>
      <c r="Y264" t="s">
        <v>6812</v>
      </c>
      <c r="Z264" t="s">
        <v>6881</v>
      </c>
      <c r="AB264" t="e">
        <f>VLOOKUP($AA264,Sheet2!$E$2:$I$222,3,FALSE)</f>
        <v>#N/A</v>
      </c>
      <c r="AC264" t="e">
        <f>VLOOKUP($AA264,Sheet2!$E$2:$I$222,4,FALSE)</f>
        <v>#N/A</v>
      </c>
      <c r="AD264" t="e">
        <f>VLOOKUP($AA264,Sheet2!$E$2:$I$222,5,FALSE)</f>
        <v>#N/A</v>
      </c>
      <c r="AI264" t="e">
        <f>VLOOKUP(AH264,Sheet2!$E$2:$I$222,3,FALSE)</f>
        <v>#N/A</v>
      </c>
      <c r="AJ264" t="e">
        <f>VLOOKUP(AH264,Sheet2!$E$2:$I$222,4,FALSE)</f>
        <v>#N/A</v>
      </c>
      <c r="AK264" t="e">
        <f>VLOOKUP(AH264,Sheet2!$E$2:$I$222,5,FALSE)</f>
        <v>#N/A</v>
      </c>
      <c r="AL264"/>
      <c r="AP264" t="e">
        <f>VLOOKUP(AO264,Sheet2!$E$2:$I$222,3,FALSE)</f>
        <v>#N/A</v>
      </c>
      <c r="AQ264" t="e">
        <f>VLOOKUP(AO264,Sheet2!$E$2:$I$222,4,FALSE)</f>
        <v>#N/A</v>
      </c>
      <c r="AR264" t="e">
        <f>VLOOKUP(AO264,Sheet2!$E$2:$I$222,5,FALSE)</f>
        <v>#N/A</v>
      </c>
      <c r="AS264"/>
      <c r="AW264" t="e">
        <f>VLOOKUP(AV264,Sheet2!$E$2:$I$222,3,FALSE)</f>
        <v>#N/A</v>
      </c>
      <c r="AX264" t="e">
        <f>VLOOKUP(AV264,Sheet2!$E$2:$I$222,4,FALSE)</f>
        <v>#N/A</v>
      </c>
      <c r="AY264" t="e">
        <f>VLOOKUP(AV264,Sheet2!$E$2:$I$222,5,FALSE)</f>
        <v>#N/A</v>
      </c>
      <c r="AZ264"/>
      <c r="BD264" t="e">
        <f>VLOOKUP(BC264,Sheet2!$E$2:$I$222,3,FALSE)</f>
        <v>#N/A</v>
      </c>
      <c r="BE264" t="e">
        <f>VLOOKUP(BC264,Sheet2!$E$2:$I$222,4,FALSE)</f>
        <v>#N/A</v>
      </c>
      <c r="BF264" t="e">
        <f>VLOOKUP(BC264,Sheet2!$E$2:$I$222,5,FALSE)</f>
        <v>#N/A</v>
      </c>
      <c r="BG264"/>
      <c r="BK264" t="e">
        <f>VLOOKUP(BJ264,Sheet2!$E$2:$I$222,3,FALSE)</f>
        <v>#N/A</v>
      </c>
      <c r="BL264" t="e">
        <f>VLOOKUP(BJ264,Sheet2!$E$2:$I$222,4,FALSE)</f>
        <v>#N/A</v>
      </c>
      <c r="BM264" t="e">
        <f>VLOOKUP(BJ264,Sheet2!$E$2:$I$222,5,FALSE)</f>
        <v>#N/A</v>
      </c>
      <c r="BN264"/>
      <c r="BR264" t="e">
        <f>VLOOKUP(BQ264,Sheet2!$E$2:$I$222,3,FALSE)</f>
        <v>#N/A</v>
      </c>
      <c r="BS264" t="e">
        <f>VLOOKUP(BQ264,Sheet2!$E$2:$I$222,4,FALSE)</f>
        <v>#N/A</v>
      </c>
      <c r="BT264" t="e">
        <f>VLOOKUP(BQ264,Sheet2!$E$2:$I$222,5,FALSE)</f>
        <v>#N/A</v>
      </c>
      <c r="BU264"/>
      <c r="BY264" t="e">
        <f>VLOOKUP(BX264,Sheet2!$E$2:$I$222,3,FALSE)</f>
        <v>#N/A</v>
      </c>
      <c r="BZ264" t="e">
        <f>VLOOKUP(BX264,Sheet2!$E$2:$I$222,4,FALSE)</f>
        <v>#N/A</v>
      </c>
      <c r="CA264" t="e">
        <f>VLOOKUP(BX264,Sheet2!$E$2:$I$222,5,FALSE)</f>
        <v>#N/A</v>
      </c>
      <c r="CB264"/>
      <c r="CF264" t="e">
        <f>VLOOKUP(CE264,Sheet2!$E$2:$I$222,3,FALSE)</f>
        <v>#N/A</v>
      </c>
      <c r="CG264" t="e">
        <f>VLOOKUP(CE264,Sheet2!$E$2:$I$222,4,FALSE)</f>
        <v>#N/A</v>
      </c>
      <c r="CH264" t="e">
        <f>VLOOKUP(CE264,Sheet2!$E$2:$I$222,5,FALSE)</f>
        <v>#N/A</v>
      </c>
      <c r="CI264"/>
      <c r="CM264" t="e">
        <f>VLOOKUP(CL264,Sheet2!$E$2:$I$222,3,FALSE)</f>
        <v>#N/A</v>
      </c>
      <c r="CN264" t="e">
        <f>VLOOKUP(CL264,Sheet2!$E$2:$I$222,4,FALSE)</f>
        <v>#N/A</v>
      </c>
      <c r="CO264" t="e">
        <f>VLOOKUP(CL264,Sheet2!$E$2:$I$222,5,FALSE)</f>
        <v>#N/A</v>
      </c>
      <c r="CP264"/>
      <c r="CT264" t="e">
        <f>VLOOKUP(CS264,Sheet2!$E$2:$I$222,3,FALSE)</f>
        <v>#N/A</v>
      </c>
      <c r="CU264" t="e">
        <f>VLOOKUP(CS264,Sheet2!$E$2:$I$222,4,FALSE)</f>
        <v>#N/A</v>
      </c>
      <c r="CV264" t="e">
        <f>VLOOKUP(CS264,Sheet2!$E$2:$I$222,5,FALSE)</f>
        <v>#N/A</v>
      </c>
      <c r="CW264"/>
      <c r="DA264" t="e">
        <f>VLOOKUP(CZ264,Sheet2!$E$2:$I$222,3,FALSE)</f>
        <v>#N/A</v>
      </c>
      <c r="DB264" t="e">
        <f>VLOOKUP(CZ264,Sheet2!$E$2:$I$222,4,FALSE)</f>
        <v>#N/A</v>
      </c>
      <c r="DC264" t="e">
        <f>VLOOKUP(CZ264,Sheet2!$E$2:$I$222,5,FALSE)</f>
        <v>#N/A</v>
      </c>
      <c r="DD264"/>
      <c r="DH264" t="e">
        <f>VLOOKUP(DG264,Sheet2!$E$2:$I$222,3,FALSE)</f>
        <v>#N/A</v>
      </c>
      <c r="DI264" t="e">
        <f>VLOOKUP(DG264,Sheet2!$E$2:$I$222,4,FALSE)</f>
        <v>#N/A</v>
      </c>
      <c r="DJ264" t="e">
        <f>VLOOKUP(DG264,Sheet2!$E$2:$I$222,5,FALSE)</f>
        <v>#N/A</v>
      </c>
    </row>
    <row r="265" spans="1:114" x14ac:dyDescent="0.25">
      <c r="A265">
        <v>277</v>
      </c>
      <c r="C265">
        <v>13358</v>
      </c>
      <c r="D265">
        <v>3358</v>
      </c>
      <c r="E265">
        <v>37.720889999999997</v>
      </c>
      <c r="F265">
        <v>-122.47501</v>
      </c>
      <c r="G265" t="s">
        <v>61</v>
      </c>
      <c r="H265" t="s">
        <v>2676</v>
      </c>
      <c r="I265" t="s">
        <v>4919</v>
      </c>
      <c r="J265" t="s">
        <v>4950</v>
      </c>
      <c r="K265" t="s">
        <v>4972</v>
      </c>
      <c r="M265" t="s">
        <v>5109</v>
      </c>
      <c r="N265" t="s">
        <v>5194</v>
      </c>
      <c r="Q265" t="s">
        <v>5924</v>
      </c>
      <c r="S265" t="s">
        <v>6078</v>
      </c>
      <c r="T265" t="s">
        <v>6700</v>
      </c>
      <c r="X265">
        <f t="shared" si="4"/>
        <v>1</v>
      </c>
      <c r="Y265" t="s">
        <v>6844</v>
      </c>
      <c r="Z265" t="s">
        <v>6881</v>
      </c>
      <c r="AB265" t="e">
        <f>VLOOKUP($AA265,Sheet2!$E$2:$I$222,3,FALSE)</f>
        <v>#N/A</v>
      </c>
      <c r="AC265" t="e">
        <f>VLOOKUP($AA265,Sheet2!$E$2:$I$222,4,FALSE)</f>
        <v>#N/A</v>
      </c>
      <c r="AD265" t="e">
        <f>VLOOKUP($AA265,Sheet2!$E$2:$I$222,5,FALSE)</f>
        <v>#N/A</v>
      </c>
      <c r="AI265" t="e">
        <f>VLOOKUP(AH265,Sheet2!$E$2:$I$222,3,FALSE)</f>
        <v>#N/A</v>
      </c>
      <c r="AJ265" t="e">
        <f>VLOOKUP(AH265,Sheet2!$E$2:$I$222,4,FALSE)</f>
        <v>#N/A</v>
      </c>
      <c r="AK265" t="e">
        <f>VLOOKUP(AH265,Sheet2!$E$2:$I$222,5,FALSE)</f>
        <v>#N/A</v>
      </c>
      <c r="AL265"/>
      <c r="AP265" t="e">
        <f>VLOOKUP(AO265,Sheet2!$E$2:$I$222,3,FALSE)</f>
        <v>#N/A</v>
      </c>
      <c r="AQ265" t="e">
        <f>VLOOKUP(AO265,Sheet2!$E$2:$I$222,4,FALSE)</f>
        <v>#N/A</v>
      </c>
      <c r="AR265" t="e">
        <f>VLOOKUP(AO265,Sheet2!$E$2:$I$222,5,FALSE)</f>
        <v>#N/A</v>
      </c>
      <c r="AS265"/>
      <c r="AW265" t="e">
        <f>VLOOKUP(AV265,Sheet2!$E$2:$I$222,3,FALSE)</f>
        <v>#N/A</v>
      </c>
      <c r="AX265" t="e">
        <f>VLOOKUP(AV265,Sheet2!$E$2:$I$222,4,FALSE)</f>
        <v>#N/A</v>
      </c>
      <c r="AY265" t="e">
        <f>VLOOKUP(AV265,Sheet2!$E$2:$I$222,5,FALSE)</f>
        <v>#N/A</v>
      </c>
      <c r="AZ265"/>
      <c r="BD265" t="e">
        <f>VLOOKUP(BC265,Sheet2!$E$2:$I$222,3,FALSE)</f>
        <v>#N/A</v>
      </c>
      <c r="BE265" t="e">
        <f>VLOOKUP(BC265,Sheet2!$E$2:$I$222,4,FALSE)</f>
        <v>#N/A</v>
      </c>
      <c r="BF265" t="e">
        <f>VLOOKUP(BC265,Sheet2!$E$2:$I$222,5,FALSE)</f>
        <v>#N/A</v>
      </c>
      <c r="BG265"/>
      <c r="BK265" t="e">
        <f>VLOOKUP(BJ265,Sheet2!$E$2:$I$222,3,FALSE)</f>
        <v>#N/A</v>
      </c>
      <c r="BL265" t="e">
        <f>VLOOKUP(BJ265,Sheet2!$E$2:$I$222,4,FALSE)</f>
        <v>#N/A</v>
      </c>
      <c r="BM265" t="e">
        <f>VLOOKUP(BJ265,Sheet2!$E$2:$I$222,5,FALSE)</f>
        <v>#N/A</v>
      </c>
      <c r="BN265"/>
      <c r="BR265" t="e">
        <f>VLOOKUP(BQ265,Sheet2!$E$2:$I$222,3,FALSE)</f>
        <v>#N/A</v>
      </c>
      <c r="BS265" t="e">
        <f>VLOOKUP(BQ265,Sheet2!$E$2:$I$222,4,FALSE)</f>
        <v>#N/A</v>
      </c>
      <c r="BT265" t="e">
        <f>VLOOKUP(BQ265,Sheet2!$E$2:$I$222,5,FALSE)</f>
        <v>#N/A</v>
      </c>
      <c r="BU265"/>
      <c r="BY265" t="e">
        <f>VLOOKUP(BX265,Sheet2!$E$2:$I$222,3,FALSE)</f>
        <v>#N/A</v>
      </c>
      <c r="BZ265" t="e">
        <f>VLOOKUP(BX265,Sheet2!$E$2:$I$222,4,FALSE)</f>
        <v>#N/A</v>
      </c>
      <c r="CA265" t="e">
        <f>VLOOKUP(BX265,Sheet2!$E$2:$I$222,5,FALSE)</f>
        <v>#N/A</v>
      </c>
      <c r="CB265"/>
      <c r="CF265" t="e">
        <f>VLOOKUP(CE265,Sheet2!$E$2:$I$222,3,FALSE)</f>
        <v>#N/A</v>
      </c>
      <c r="CG265" t="e">
        <f>VLOOKUP(CE265,Sheet2!$E$2:$I$222,4,FALSE)</f>
        <v>#N/A</v>
      </c>
      <c r="CH265" t="e">
        <f>VLOOKUP(CE265,Sheet2!$E$2:$I$222,5,FALSE)</f>
        <v>#N/A</v>
      </c>
      <c r="CI265"/>
      <c r="CM265" t="e">
        <f>VLOOKUP(CL265,Sheet2!$E$2:$I$222,3,FALSE)</f>
        <v>#N/A</v>
      </c>
      <c r="CN265" t="e">
        <f>VLOOKUP(CL265,Sheet2!$E$2:$I$222,4,FALSE)</f>
        <v>#N/A</v>
      </c>
      <c r="CO265" t="e">
        <f>VLOOKUP(CL265,Sheet2!$E$2:$I$222,5,FALSE)</f>
        <v>#N/A</v>
      </c>
      <c r="CP265"/>
      <c r="CT265" t="e">
        <f>VLOOKUP(CS265,Sheet2!$E$2:$I$222,3,FALSE)</f>
        <v>#N/A</v>
      </c>
      <c r="CU265" t="e">
        <f>VLOOKUP(CS265,Sheet2!$E$2:$I$222,4,FALSE)</f>
        <v>#N/A</v>
      </c>
      <c r="CV265" t="e">
        <f>VLOOKUP(CS265,Sheet2!$E$2:$I$222,5,FALSE)</f>
        <v>#N/A</v>
      </c>
      <c r="CW265"/>
      <c r="DA265" t="e">
        <f>VLOOKUP(CZ265,Sheet2!$E$2:$I$222,3,FALSE)</f>
        <v>#N/A</v>
      </c>
      <c r="DB265" t="e">
        <f>VLOOKUP(CZ265,Sheet2!$E$2:$I$222,4,FALSE)</f>
        <v>#N/A</v>
      </c>
      <c r="DC265" t="e">
        <f>VLOOKUP(CZ265,Sheet2!$E$2:$I$222,5,FALSE)</f>
        <v>#N/A</v>
      </c>
      <c r="DD265"/>
      <c r="DH265" t="e">
        <f>VLOOKUP(DG265,Sheet2!$E$2:$I$222,3,FALSE)</f>
        <v>#N/A</v>
      </c>
      <c r="DI265" t="e">
        <f>VLOOKUP(DG265,Sheet2!$E$2:$I$222,4,FALSE)</f>
        <v>#N/A</v>
      </c>
      <c r="DJ265" t="e">
        <f>VLOOKUP(DG265,Sheet2!$E$2:$I$222,5,FALSE)</f>
        <v>#N/A</v>
      </c>
    </row>
    <row r="266" spans="1:114" x14ac:dyDescent="0.25">
      <c r="A266">
        <v>278</v>
      </c>
      <c r="C266">
        <v>13359</v>
      </c>
      <c r="D266">
        <v>3359</v>
      </c>
      <c r="E266">
        <v>37.763680000000001</v>
      </c>
      <c r="F266">
        <v>-122.47731</v>
      </c>
      <c r="G266" t="s">
        <v>247</v>
      </c>
      <c r="H266" t="s">
        <v>2677</v>
      </c>
      <c r="I266" t="s">
        <v>4919</v>
      </c>
      <c r="J266" t="s">
        <v>4946</v>
      </c>
      <c r="K266" t="s">
        <v>4966</v>
      </c>
      <c r="N266" t="s">
        <v>5195</v>
      </c>
      <c r="Q266" t="s">
        <v>5924</v>
      </c>
      <c r="R266">
        <v>1088</v>
      </c>
      <c r="S266" t="s">
        <v>6074</v>
      </c>
      <c r="X266">
        <f t="shared" si="4"/>
        <v>2</v>
      </c>
      <c r="Y266" t="s">
        <v>6806</v>
      </c>
      <c r="Z266" t="s">
        <v>6881</v>
      </c>
      <c r="AB266" t="e">
        <f>VLOOKUP($AA266,Sheet2!$E$2:$I$222,3,FALSE)</f>
        <v>#N/A</v>
      </c>
      <c r="AC266" t="e">
        <f>VLOOKUP($AA266,Sheet2!$E$2:$I$222,4,FALSE)</f>
        <v>#N/A</v>
      </c>
      <c r="AD266" t="e">
        <f>VLOOKUP($AA266,Sheet2!$E$2:$I$222,5,FALSE)</f>
        <v>#N/A</v>
      </c>
      <c r="AF266" t="s">
        <v>6810</v>
      </c>
      <c r="AG266" t="s">
        <v>6879</v>
      </c>
      <c r="AI266" t="e">
        <f>VLOOKUP(AH266,Sheet2!$E$2:$I$222,3,FALSE)</f>
        <v>#N/A</v>
      </c>
      <c r="AJ266" t="e">
        <f>VLOOKUP(AH266,Sheet2!$E$2:$I$222,4,FALSE)</f>
        <v>#N/A</v>
      </c>
      <c r="AK266" t="e">
        <f>VLOOKUP(AH266,Sheet2!$E$2:$I$222,5,FALSE)</f>
        <v>#N/A</v>
      </c>
      <c r="AL266"/>
      <c r="AP266" t="e">
        <f>VLOOKUP(AO266,Sheet2!$E$2:$I$222,3,FALSE)</f>
        <v>#N/A</v>
      </c>
      <c r="AQ266" t="e">
        <f>VLOOKUP(AO266,Sheet2!$E$2:$I$222,4,FALSE)</f>
        <v>#N/A</v>
      </c>
      <c r="AR266" t="e">
        <f>VLOOKUP(AO266,Sheet2!$E$2:$I$222,5,FALSE)</f>
        <v>#N/A</v>
      </c>
      <c r="AS266"/>
      <c r="AW266" t="e">
        <f>VLOOKUP(AV266,Sheet2!$E$2:$I$222,3,FALSE)</f>
        <v>#N/A</v>
      </c>
      <c r="AX266" t="e">
        <f>VLOOKUP(AV266,Sheet2!$E$2:$I$222,4,FALSE)</f>
        <v>#N/A</v>
      </c>
      <c r="AY266" t="e">
        <f>VLOOKUP(AV266,Sheet2!$E$2:$I$222,5,FALSE)</f>
        <v>#N/A</v>
      </c>
      <c r="AZ266"/>
      <c r="BD266" t="e">
        <f>VLOOKUP(BC266,Sheet2!$E$2:$I$222,3,FALSE)</f>
        <v>#N/A</v>
      </c>
      <c r="BE266" t="e">
        <f>VLOOKUP(BC266,Sheet2!$E$2:$I$222,4,FALSE)</f>
        <v>#N/A</v>
      </c>
      <c r="BF266" t="e">
        <f>VLOOKUP(BC266,Sheet2!$E$2:$I$222,5,FALSE)</f>
        <v>#N/A</v>
      </c>
      <c r="BG266"/>
      <c r="BK266" t="e">
        <f>VLOOKUP(BJ266,Sheet2!$E$2:$I$222,3,FALSE)</f>
        <v>#N/A</v>
      </c>
      <c r="BL266" t="e">
        <f>VLOOKUP(BJ266,Sheet2!$E$2:$I$222,4,FALSE)</f>
        <v>#N/A</v>
      </c>
      <c r="BM266" t="e">
        <f>VLOOKUP(BJ266,Sheet2!$E$2:$I$222,5,FALSE)</f>
        <v>#N/A</v>
      </c>
      <c r="BN266"/>
      <c r="BR266" t="e">
        <f>VLOOKUP(BQ266,Sheet2!$E$2:$I$222,3,FALSE)</f>
        <v>#N/A</v>
      </c>
      <c r="BS266" t="e">
        <f>VLOOKUP(BQ266,Sheet2!$E$2:$I$222,4,FALSE)</f>
        <v>#N/A</v>
      </c>
      <c r="BT266" t="e">
        <f>VLOOKUP(BQ266,Sheet2!$E$2:$I$222,5,FALSE)</f>
        <v>#N/A</v>
      </c>
      <c r="BU266"/>
      <c r="BY266" t="e">
        <f>VLOOKUP(BX266,Sheet2!$E$2:$I$222,3,FALSE)</f>
        <v>#N/A</v>
      </c>
      <c r="BZ266" t="e">
        <f>VLOOKUP(BX266,Sheet2!$E$2:$I$222,4,FALSE)</f>
        <v>#N/A</v>
      </c>
      <c r="CA266" t="e">
        <f>VLOOKUP(BX266,Sheet2!$E$2:$I$222,5,FALSE)</f>
        <v>#N/A</v>
      </c>
      <c r="CB266"/>
      <c r="CF266" t="e">
        <f>VLOOKUP(CE266,Sheet2!$E$2:$I$222,3,FALSE)</f>
        <v>#N/A</v>
      </c>
      <c r="CG266" t="e">
        <f>VLOOKUP(CE266,Sheet2!$E$2:$I$222,4,FALSE)</f>
        <v>#N/A</v>
      </c>
      <c r="CH266" t="e">
        <f>VLOOKUP(CE266,Sheet2!$E$2:$I$222,5,FALSE)</f>
        <v>#N/A</v>
      </c>
      <c r="CI266"/>
      <c r="CM266" t="e">
        <f>VLOOKUP(CL266,Sheet2!$E$2:$I$222,3,FALSE)</f>
        <v>#N/A</v>
      </c>
      <c r="CN266" t="e">
        <f>VLOOKUP(CL266,Sheet2!$E$2:$I$222,4,FALSE)</f>
        <v>#N/A</v>
      </c>
      <c r="CO266" t="e">
        <f>VLOOKUP(CL266,Sheet2!$E$2:$I$222,5,FALSE)</f>
        <v>#N/A</v>
      </c>
      <c r="CP266"/>
      <c r="CT266" t="e">
        <f>VLOOKUP(CS266,Sheet2!$E$2:$I$222,3,FALSE)</f>
        <v>#N/A</v>
      </c>
      <c r="CU266" t="e">
        <f>VLOOKUP(CS266,Sheet2!$E$2:$I$222,4,FALSE)</f>
        <v>#N/A</v>
      </c>
      <c r="CV266" t="e">
        <f>VLOOKUP(CS266,Sheet2!$E$2:$I$222,5,FALSE)</f>
        <v>#N/A</v>
      </c>
      <c r="CW266"/>
      <c r="DA266" t="e">
        <f>VLOOKUP(CZ266,Sheet2!$E$2:$I$222,3,FALSE)</f>
        <v>#N/A</v>
      </c>
      <c r="DB266" t="e">
        <f>VLOOKUP(CZ266,Sheet2!$E$2:$I$222,4,FALSE)</f>
        <v>#N/A</v>
      </c>
      <c r="DC266" t="e">
        <f>VLOOKUP(CZ266,Sheet2!$E$2:$I$222,5,FALSE)</f>
        <v>#N/A</v>
      </c>
      <c r="DD266"/>
      <c r="DH266" t="e">
        <f>VLOOKUP(DG266,Sheet2!$E$2:$I$222,3,FALSE)</f>
        <v>#N/A</v>
      </c>
      <c r="DI266" t="e">
        <f>VLOOKUP(DG266,Sheet2!$E$2:$I$222,4,FALSE)</f>
        <v>#N/A</v>
      </c>
      <c r="DJ266" t="e">
        <f>VLOOKUP(DG266,Sheet2!$E$2:$I$222,5,FALSE)</f>
        <v>#N/A</v>
      </c>
    </row>
    <row r="267" spans="1:114" x14ac:dyDescent="0.25">
      <c r="A267">
        <v>279</v>
      </c>
      <c r="C267">
        <v>13360</v>
      </c>
      <c r="D267">
        <v>3360</v>
      </c>
      <c r="E267">
        <v>37.76343</v>
      </c>
      <c r="F267">
        <v>-122.47704</v>
      </c>
      <c r="G267" t="s">
        <v>247</v>
      </c>
      <c r="H267" t="s">
        <v>2677</v>
      </c>
      <c r="I267" t="s">
        <v>4908</v>
      </c>
      <c r="J267" t="s">
        <v>4946</v>
      </c>
      <c r="K267" t="s">
        <v>4966</v>
      </c>
      <c r="N267" t="s">
        <v>5196</v>
      </c>
      <c r="Q267" t="s">
        <v>5924</v>
      </c>
      <c r="R267">
        <v>1160</v>
      </c>
      <c r="S267" t="s">
        <v>6075</v>
      </c>
      <c r="X267">
        <f t="shared" si="4"/>
        <v>2</v>
      </c>
      <c r="Y267" t="s">
        <v>6806</v>
      </c>
      <c r="Z267" t="s">
        <v>6879</v>
      </c>
      <c r="AB267" t="e">
        <f>VLOOKUP($AA267,Sheet2!$E$2:$I$222,3,FALSE)</f>
        <v>#N/A</v>
      </c>
      <c r="AC267" t="e">
        <f>VLOOKUP($AA267,Sheet2!$E$2:$I$222,4,FALSE)</f>
        <v>#N/A</v>
      </c>
      <c r="AD267" t="e">
        <f>VLOOKUP($AA267,Sheet2!$E$2:$I$222,5,FALSE)</f>
        <v>#N/A</v>
      </c>
      <c r="AF267" t="s">
        <v>6810</v>
      </c>
      <c r="AG267" t="s">
        <v>6881</v>
      </c>
      <c r="AI267" t="e">
        <f>VLOOKUP(AH267,Sheet2!$E$2:$I$222,3,FALSE)</f>
        <v>#N/A</v>
      </c>
      <c r="AJ267" t="e">
        <f>VLOOKUP(AH267,Sheet2!$E$2:$I$222,4,FALSE)</f>
        <v>#N/A</v>
      </c>
      <c r="AK267" t="e">
        <f>VLOOKUP(AH267,Sheet2!$E$2:$I$222,5,FALSE)</f>
        <v>#N/A</v>
      </c>
      <c r="AL267"/>
      <c r="AP267" t="e">
        <f>VLOOKUP(AO267,Sheet2!$E$2:$I$222,3,FALSE)</f>
        <v>#N/A</v>
      </c>
      <c r="AQ267" t="e">
        <f>VLOOKUP(AO267,Sheet2!$E$2:$I$222,4,FALSE)</f>
        <v>#N/A</v>
      </c>
      <c r="AR267" t="e">
        <f>VLOOKUP(AO267,Sheet2!$E$2:$I$222,5,FALSE)</f>
        <v>#N/A</v>
      </c>
      <c r="AS267"/>
      <c r="AW267" t="e">
        <f>VLOOKUP(AV267,Sheet2!$E$2:$I$222,3,FALSE)</f>
        <v>#N/A</v>
      </c>
      <c r="AX267" t="e">
        <f>VLOOKUP(AV267,Sheet2!$E$2:$I$222,4,FALSE)</f>
        <v>#N/A</v>
      </c>
      <c r="AY267" t="e">
        <f>VLOOKUP(AV267,Sheet2!$E$2:$I$222,5,FALSE)</f>
        <v>#N/A</v>
      </c>
      <c r="AZ267"/>
      <c r="BD267" t="e">
        <f>VLOOKUP(BC267,Sheet2!$E$2:$I$222,3,FALSE)</f>
        <v>#N/A</v>
      </c>
      <c r="BE267" t="e">
        <f>VLOOKUP(BC267,Sheet2!$E$2:$I$222,4,FALSE)</f>
        <v>#N/A</v>
      </c>
      <c r="BF267" t="e">
        <f>VLOOKUP(BC267,Sheet2!$E$2:$I$222,5,FALSE)</f>
        <v>#N/A</v>
      </c>
      <c r="BG267"/>
      <c r="BK267" t="e">
        <f>VLOOKUP(BJ267,Sheet2!$E$2:$I$222,3,FALSE)</f>
        <v>#N/A</v>
      </c>
      <c r="BL267" t="e">
        <f>VLOOKUP(BJ267,Sheet2!$E$2:$I$222,4,FALSE)</f>
        <v>#N/A</v>
      </c>
      <c r="BM267" t="e">
        <f>VLOOKUP(BJ267,Sheet2!$E$2:$I$222,5,FALSE)</f>
        <v>#N/A</v>
      </c>
      <c r="BN267"/>
      <c r="BR267" t="e">
        <f>VLOOKUP(BQ267,Sheet2!$E$2:$I$222,3,FALSE)</f>
        <v>#N/A</v>
      </c>
      <c r="BS267" t="e">
        <f>VLOOKUP(BQ267,Sheet2!$E$2:$I$222,4,FALSE)</f>
        <v>#N/A</v>
      </c>
      <c r="BT267" t="e">
        <f>VLOOKUP(BQ267,Sheet2!$E$2:$I$222,5,FALSE)</f>
        <v>#N/A</v>
      </c>
      <c r="BU267"/>
      <c r="BY267" t="e">
        <f>VLOOKUP(BX267,Sheet2!$E$2:$I$222,3,FALSE)</f>
        <v>#N/A</v>
      </c>
      <c r="BZ267" t="e">
        <f>VLOOKUP(BX267,Sheet2!$E$2:$I$222,4,FALSE)</f>
        <v>#N/A</v>
      </c>
      <c r="CA267" t="e">
        <f>VLOOKUP(BX267,Sheet2!$E$2:$I$222,5,FALSE)</f>
        <v>#N/A</v>
      </c>
      <c r="CB267"/>
      <c r="CF267" t="e">
        <f>VLOOKUP(CE267,Sheet2!$E$2:$I$222,3,FALSE)</f>
        <v>#N/A</v>
      </c>
      <c r="CG267" t="e">
        <f>VLOOKUP(CE267,Sheet2!$E$2:$I$222,4,FALSE)</f>
        <v>#N/A</v>
      </c>
      <c r="CH267" t="e">
        <f>VLOOKUP(CE267,Sheet2!$E$2:$I$222,5,FALSE)</f>
        <v>#N/A</v>
      </c>
      <c r="CI267"/>
      <c r="CM267" t="e">
        <f>VLOOKUP(CL267,Sheet2!$E$2:$I$222,3,FALSE)</f>
        <v>#N/A</v>
      </c>
      <c r="CN267" t="e">
        <f>VLOOKUP(CL267,Sheet2!$E$2:$I$222,4,FALSE)</f>
        <v>#N/A</v>
      </c>
      <c r="CO267" t="e">
        <f>VLOOKUP(CL267,Sheet2!$E$2:$I$222,5,FALSE)</f>
        <v>#N/A</v>
      </c>
      <c r="CP267"/>
      <c r="CT267" t="e">
        <f>VLOOKUP(CS267,Sheet2!$E$2:$I$222,3,FALSE)</f>
        <v>#N/A</v>
      </c>
      <c r="CU267" t="e">
        <f>VLOOKUP(CS267,Sheet2!$E$2:$I$222,4,FALSE)</f>
        <v>#N/A</v>
      </c>
      <c r="CV267" t="e">
        <f>VLOOKUP(CS267,Sheet2!$E$2:$I$222,5,FALSE)</f>
        <v>#N/A</v>
      </c>
      <c r="CW267"/>
      <c r="DA267" t="e">
        <f>VLOOKUP(CZ267,Sheet2!$E$2:$I$222,3,FALSE)</f>
        <v>#N/A</v>
      </c>
      <c r="DB267" t="e">
        <f>VLOOKUP(CZ267,Sheet2!$E$2:$I$222,4,FALSE)</f>
        <v>#N/A</v>
      </c>
      <c r="DC267" t="e">
        <f>VLOOKUP(CZ267,Sheet2!$E$2:$I$222,5,FALSE)</f>
        <v>#N/A</v>
      </c>
      <c r="DD267"/>
      <c r="DH267" t="e">
        <f>VLOOKUP(DG267,Sheet2!$E$2:$I$222,3,FALSE)</f>
        <v>#N/A</v>
      </c>
      <c r="DI267" t="e">
        <f>VLOOKUP(DG267,Sheet2!$E$2:$I$222,4,FALSE)</f>
        <v>#N/A</v>
      </c>
      <c r="DJ267" t="e">
        <f>VLOOKUP(DG267,Sheet2!$E$2:$I$222,5,FALSE)</f>
        <v>#N/A</v>
      </c>
    </row>
    <row r="268" spans="1:114" x14ac:dyDescent="0.25">
      <c r="A268">
        <v>280</v>
      </c>
      <c r="C268">
        <v>13361</v>
      </c>
      <c r="D268">
        <v>3361</v>
      </c>
      <c r="E268">
        <v>37.716889000000002</v>
      </c>
      <c r="F268">
        <v>-122.472275</v>
      </c>
      <c r="G268" t="s">
        <v>248</v>
      </c>
      <c r="H268" t="s">
        <v>2678</v>
      </c>
      <c r="I268" t="s">
        <v>4909</v>
      </c>
      <c r="J268" t="s">
        <v>4948</v>
      </c>
      <c r="Q268" t="s">
        <v>5927</v>
      </c>
      <c r="S268" t="s">
        <v>6079</v>
      </c>
      <c r="W268" t="s">
        <v>7474</v>
      </c>
      <c r="X268">
        <f t="shared" si="4"/>
        <v>1</v>
      </c>
      <c r="Y268" t="s">
        <v>6844</v>
      </c>
      <c r="Z268" t="s">
        <v>6879</v>
      </c>
      <c r="AB268" t="e">
        <f>VLOOKUP($AA268,Sheet2!$E$2:$I$222,3,FALSE)</f>
        <v>#N/A</v>
      </c>
      <c r="AC268" t="e">
        <f>VLOOKUP($AA268,Sheet2!$E$2:$I$222,4,FALSE)</f>
        <v>#N/A</v>
      </c>
      <c r="AD268" t="e">
        <f>VLOOKUP($AA268,Sheet2!$E$2:$I$222,5,FALSE)</f>
        <v>#N/A</v>
      </c>
      <c r="AI268" t="e">
        <f>VLOOKUP(AH268,Sheet2!$E$2:$I$222,3,FALSE)</f>
        <v>#N/A</v>
      </c>
      <c r="AJ268" t="e">
        <f>VLOOKUP(AH268,Sheet2!$E$2:$I$222,4,FALSE)</f>
        <v>#N/A</v>
      </c>
      <c r="AK268" t="e">
        <f>VLOOKUP(AH268,Sheet2!$E$2:$I$222,5,FALSE)</f>
        <v>#N/A</v>
      </c>
      <c r="AL268"/>
      <c r="AP268" t="e">
        <f>VLOOKUP(AO268,Sheet2!$E$2:$I$222,3,FALSE)</f>
        <v>#N/A</v>
      </c>
      <c r="AQ268" t="e">
        <f>VLOOKUP(AO268,Sheet2!$E$2:$I$222,4,FALSE)</f>
        <v>#N/A</v>
      </c>
      <c r="AR268" t="e">
        <f>VLOOKUP(AO268,Sheet2!$E$2:$I$222,5,FALSE)</f>
        <v>#N/A</v>
      </c>
      <c r="AS268"/>
      <c r="AW268" t="e">
        <f>VLOOKUP(AV268,Sheet2!$E$2:$I$222,3,FALSE)</f>
        <v>#N/A</v>
      </c>
      <c r="AX268" t="e">
        <f>VLOOKUP(AV268,Sheet2!$E$2:$I$222,4,FALSE)</f>
        <v>#N/A</v>
      </c>
      <c r="AY268" t="e">
        <f>VLOOKUP(AV268,Sheet2!$E$2:$I$222,5,FALSE)</f>
        <v>#N/A</v>
      </c>
      <c r="AZ268"/>
      <c r="BD268" t="e">
        <f>VLOOKUP(BC268,Sheet2!$E$2:$I$222,3,FALSE)</f>
        <v>#N/A</v>
      </c>
      <c r="BE268" t="e">
        <f>VLOOKUP(BC268,Sheet2!$E$2:$I$222,4,FALSE)</f>
        <v>#N/A</v>
      </c>
      <c r="BF268" t="e">
        <f>VLOOKUP(BC268,Sheet2!$E$2:$I$222,5,FALSE)</f>
        <v>#N/A</v>
      </c>
      <c r="BG268"/>
      <c r="BK268" t="e">
        <f>VLOOKUP(BJ268,Sheet2!$E$2:$I$222,3,FALSE)</f>
        <v>#N/A</v>
      </c>
      <c r="BL268" t="e">
        <f>VLOOKUP(BJ268,Sheet2!$E$2:$I$222,4,FALSE)</f>
        <v>#N/A</v>
      </c>
      <c r="BM268" t="e">
        <f>VLOOKUP(BJ268,Sheet2!$E$2:$I$222,5,FALSE)</f>
        <v>#N/A</v>
      </c>
      <c r="BN268"/>
      <c r="BR268" t="e">
        <f>VLOOKUP(BQ268,Sheet2!$E$2:$I$222,3,FALSE)</f>
        <v>#N/A</v>
      </c>
      <c r="BS268" t="e">
        <f>VLOOKUP(BQ268,Sheet2!$E$2:$I$222,4,FALSE)</f>
        <v>#N/A</v>
      </c>
      <c r="BT268" t="e">
        <f>VLOOKUP(BQ268,Sheet2!$E$2:$I$222,5,FALSE)</f>
        <v>#N/A</v>
      </c>
      <c r="BU268"/>
      <c r="BY268" t="e">
        <f>VLOOKUP(BX268,Sheet2!$E$2:$I$222,3,FALSE)</f>
        <v>#N/A</v>
      </c>
      <c r="BZ268" t="e">
        <f>VLOOKUP(BX268,Sheet2!$E$2:$I$222,4,FALSE)</f>
        <v>#N/A</v>
      </c>
      <c r="CA268" t="e">
        <f>VLOOKUP(BX268,Sheet2!$E$2:$I$222,5,FALSE)</f>
        <v>#N/A</v>
      </c>
      <c r="CB268"/>
      <c r="CF268" t="e">
        <f>VLOOKUP(CE268,Sheet2!$E$2:$I$222,3,FALSE)</f>
        <v>#N/A</v>
      </c>
      <c r="CG268" t="e">
        <f>VLOOKUP(CE268,Sheet2!$E$2:$I$222,4,FALSE)</f>
        <v>#N/A</v>
      </c>
      <c r="CH268" t="e">
        <f>VLOOKUP(CE268,Sheet2!$E$2:$I$222,5,FALSE)</f>
        <v>#N/A</v>
      </c>
      <c r="CI268"/>
      <c r="CM268" t="e">
        <f>VLOOKUP(CL268,Sheet2!$E$2:$I$222,3,FALSE)</f>
        <v>#N/A</v>
      </c>
      <c r="CN268" t="e">
        <f>VLOOKUP(CL268,Sheet2!$E$2:$I$222,4,FALSE)</f>
        <v>#N/A</v>
      </c>
      <c r="CO268" t="e">
        <f>VLOOKUP(CL268,Sheet2!$E$2:$I$222,5,FALSE)</f>
        <v>#N/A</v>
      </c>
      <c r="CP268"/>
      <c r="CT268" t="e">
        <f>VLOOKUP(CS268,Sheet2!$E$2:$I$222,3,FALSE)</f>
        <v>#N/A</v>
      </c>
      <c r="CU268" t="e">
        <f>VLOOKUP(CS268,Sheet2!$E$2:$I$222,4,FALSE)</f>
        <v>#N/A</v>
      </c>
      <c r="CV268" t="e">
        <f>VLOOKUP(CS268,Sheet2!$E$2:$I$222,5,FALSE)</f>
        <v>#N/A</v>
      </c>
      <c r="CW268"/>
      <c r="DA268" t="e">
        <f>VLOOKUP(CZ268,Sheet2!$E$2:$I$222,3,FALSE)</f>
        <v>#N/A</v>
      </c>
      <c r="DB268" t="e">
        <f>VLOOKUP(CZ268,Sheet2!$E$2:$I$222,4,FALSE)</f>
        <v>#N/A</v>
      </c>
      <c r="DC268" t="e">
        <f>VLOOKUP(CZ268,Sheet2!$E$2:$I$222,5,FALSE)</f>
        <v>#N/A</v>
      </c>
      <c r="DD268"/>
      <c r="DH268" t="e">
        <f>VLOOKUP(DG268,Sheet2!$E$2:$I$222,3,FALSE)</f>
        <v>#N/A</v>
      </c>
      <c r="DI268" t="e">
        <f>VLOOKUP(DG268,Sheet2!$E$2:$I$222,4,FALSE)</f>
        <v>#N/A</v>
      </c>
      <c r="DJ268" t="e">
        <f>VLOOKUP(DG268,Sheet2!$E$2:$I$222,5,FALSE)</f>
        <v>#N/A</v>
      </c>
    </row>
    <row r="269" spans="1:114" x14ac:dyDescent="0.25">
      <c r="A269">
        <v>281</v>
      </c>
      <c r="C269">
        <v>13362</v>
      </c>
      <c r="D269">
        <v>3362</v>
      </c>
      <c r="E269">
        <v>37.718049999999998</v>
      </c>
      <c r="F269">
        <v>-122.47318</v>
      </c>
      <c r="G269" t="s">
        <v>249</v>
      </c>
      <c r="H269" t="s">
        <v>2678</v>
      </c>
      <c r="I269" t="s">
        <v>4912</v>
      </c>
      <c r="J269" t="s">
        <v>4946</v>
      </c>
      <c r="K269" t="s">
        <v>4961</v>
      </c>
      <c r="Q269" t="s">
        <v>5924</v>
      </c>
      <c r="S269" t="s">
        <v>6080</v>
      </c>
      <c r="X269">
        <f t="shared" si="4"/>
        <v>1</v>
      </c>
      <c r="Y269" t="s">
        <v>6806</v>
      </c>
      <c r="Z269" t="s">
        <v>6879</v>
      </c>
      <c r="AB269" t="e">
        <f>VLOOKUP($AA269,Sheet2!$E$2:$I$222,3,FALSE)</f>
        <v>#N/A</v>
      </c>
      <c r="AC269" t="e">
        <f>VLOOKUP($AA269,Sheet2!$E$2:$I$222,4,FALSE)</f>
        <v>#N/A</v>
      </c>
      <c r="AD269" t="e">
        <f>VLOOKUP($AA269,Sheet2!$E$2:$I$222,5,FALSE)</f>
        <v>#N/A</v>
      </c>
      <c r="AI269" t="e">
        <f>VLOOKUP(AH269,Sheet2!$E$2:$I$222,3,FALSE)</f>
        <v>#N/A</v>
      </c>
      <c r="AJ269" t="e">
        <f>VLOOKUP(AH269,Sheet2!$E$2:$I$222,4,FALSE)</f>
        <v>#N/A</v>
      </c>
      <c r="AK269" t="e">
        <f>VLOOKUP(AH269,Sheet2!$E$2:$I$222,5,FALSE)</f>
        <v>#N/A</v>
      </c>
      <c r="AL269"/>
      <c r="AP269" t="e">
        <f>VLOOKUP(AO269,Sheet2!$E$2:$I$222,3,FALSE)</f>
        <v>#N/A</v>
      </c>
      <c r="AQ269" t="e">
        <f>VLOOKUP(AO269,Sheet2!$E$2:$I$222,4,FALSE)</f>
        <v>#N/A</v>
      </c>
      <c r="AR269" t="e">
        <f>VLOOKUP(AO269,Sheet2!$E$2:$I$222,5,FALSE)</f>
        <v>#N/A</v>
      </c>
      <c r="AS269"/>
      <c r="AW269" t="e">
        <f>VLOOKUP(AV269,Sheet2!$E$2:$I$222,3,FALSE)</f>
        <v>#N/A</v>
      </c>
      <c r="AX269" t="e">
        <f>VLOOKUP(AV269,Sheet2!$E$2:$I$222,4,FALSE)</f>
        <v>#N/A</v>
      </c>
      <c r="AY269" t="e">
        <f>VLOOKUP(AV269,Sheet2!$E$2:$I$222,5,FALSE)</f>
        <v>#N/A</v>
      </c>
      <c r="AZ269"/>
      <c r="BD269" t="e">
        <f>VLOOKUP(BC269,Sheet2!$E$2:$I$222,3,FALSE)</f>
        <v>#N/A</v>
      </c>
      <c r="BE269" t="e">
        <f>VLOOKUP(BC269,Sheet2!$E$2:$I$222,4,FALSE)</f>
        <v>#N/A</v>
      </c>
      <c r="BF269" t="e">
        <f>VLOOKUP(BC269,Sheet2!$E$2:$I$222,5,FALSE)</f>
        <v>#N/A</v>
      </c>
      <c r="BG269"/>
      <c r="BK269" t="e">
        <f>VLOOKUP(BJ269,Sheet2!$E$2:$I$222,3,FALSE)</f>
        <v>#N/A</v>
      </c>
      <c r="BL269" t="e">
        <f>VLOOKUP(BJ269,Sheet2!$E$2:$I$222,4,FALSE)</f>
        <v>#N/A</v>
      </c>
      <c r="BM269" t="e">
        <f>VLOOKUP(BJ269,Sheet2!$E$2:$I$222,5,FALSE)</f>
        <v>#N/A</v>
      </c>
      <c r="BN269"/>
      <c r="BR269" t="e">
        <f>VLOOKUP(BQ269,Sheet2!$E$2:$I$222,3,FALSE)</f>
        <v>#N/A</v>
      </c>
      <c r="BS269" t="e">
        <f>VLOOKUP(BQ269,Sheet2!$E$2:$I$222,4,FALSE)</f>
        <v>#N/A</v>
      </c>
      <c r="BT269" t="e">
        <f>VLOOKUP(BQ269,Sheet2!$E$2:$I$222,5,FALSE)</f>
        <v>#N/A</v>
      </c>
      <c r="BU269"/>
      <c r="BY269" t="e">
        <f>VLOOKUP(BX269,Sheet2!$E$2:$I$222,3,FALSE)</f>
        <v>#N/A</v>
      </c>
      <c r="BZ269" t="e">
        <f>VLOOKUP(BX269,Sheet2!$E$2:$I$222,4,FALSE)</f>
        <v>#N/A</v>
      </c>
      <c r="CA269" t="e">
        <f>VLOOKUP(BX269,Sheet2!$E$2:$I$222,5,FALSE)</f>
        <v>#N/A</v>
      </c>
      <c r="CB269"/>
      <c r="CF269" t="e">
        <f>VLOOKUP(CE269,Sheet2!$E$2:$I$222,3,FALSE)</f>
        <v>#N/A</v>
      </c>
      <c r="CG269" t="e">
        <f>VLOOKUP(CE269,Sheet2!$E$2:$I$222,4,FALSE)</f>
        <v>#N/A</v>
      </c>
      <c r="CH269" t="e">
        <f>VLOOKUP(CE269,Sheet2!$E$2:$I$222,5,FALSE)</f>
        <v>#N/A</v>
      </c>
      <c r="CI269"/>
      <c r="CM269" t="e">
        <f>VLOOKUP(CL269,Sheet2!$E$2:$I$222,3,FALSE)</f>
        <v>#N/A</v>
      </c>
      <c r="CN269" t="e">
        <f>VLOOKUP(CL269,Sheet2!$E$2:$I$222,4,FALSE)</f>
        <v>#N/A</v>
      </c>
      <c r="CO269" t="e">
        <f>VLOOKUP(CL269,Sheet2!$E$2:$I$222,5,FALSE)</f>
        <v>#N/A</v>
      </c>
      <c r="CP269"/>
      <c r="CT269" t="e">
        <f>VLOOKUP(CS269,Sheet2!$E$2:$I$222,3,FALSE)</f>
        <v>#N/A</v>
      </c>
      <c r="CU269" t="e">
        <f>VLOOKUP(CS269,Sheet2!$E$2:$I$222,4,FALSE)</f>
        <v>#N/A</v>
      </c>
      <c r="CV269" t="e">
        <f>VLOOKUP(CS269,Sheet2!$E$2:$I$222,5,FALSE)</f>
        <v>#N/A</v>
      </c>
      <c r="CW269"/>
      <c r="DA269" t="e">
        <f>VLOOKUP(CZ269,Sheet2!$E$2:$I$222,3,FALSE)</f>
        <v>#N/A</v>
      </c>
      <c r="DB269" t="e">
        <f>VLOOKUP(CZ269,Sheet2!$E$2:$I$222,4,FALSE)</f>
        <v>#N/A</v>
      </c>
      <c r="DC269" t="e">
        <f>VLOOKUP(CZ269,Sheet2!$E$2:$I$222,5,FALSE)</f>
        <v>#N/A</v>
      </c>
      <c r="DD269"/>
      <c r="DH269" t="e">
        <f>VLOOKUP(DG269,Sheet2!$E$2:$I$222,3,FALSE)</f>
        <v>#N/A</v>
      </c>
      <c r="DI269" t="e">
        <f>VLOOKUP(DG269,Sheet2!$E$2:$I$222,4,FALSE)</f>
        <v>#N/A</v>
      </c>
      <c r="DJ269" t="e">
        <f>VLOOKUP(DG269,Sheet2!$E$2:$I$222,5,FALSE)</f>
        <v>#N/A</v>
      </c>
    </row>
    <row r="270" spans="1:114" x14ac:dyDescent="0.25">
      <c r="A270">
        <v>282</v>
      </c>
      <c r="C270">
        <v>13363</v>
      </c>
      <c r="D270">
        <v>3363</v>
      </c>
      <c r="E270">
        <v>37.717323</v>
      </c>
      <c r="F270">
        <v>-122.47297</v>
      </c>
      <c r="G270" t="s">
        <v>249</v>
      </c>
      <c r="H270" t="s">
        <v>2678</v>
      </c>
      <c r="I270" t="s">
        <v>4910</v>
      </c>
      <c r="J270" t="s">
        <v>4948</v>
      </c>
      <c r="N270" t="s">
        <v>5197</v>
      </c>
      <c r="Q270" t="s">
        <v>5924</v>
      </c>
      <c r="R270">
        <v>105</v>
      </c>
      <c r="S270" t="s">
        <v>6081</v>
      </c>
      <c r="X270">
        <f t="shared" si="4"/>
        <v>1</v>
      </c>
      <c r="Y270" t="s">
        <v>6806</v>
      </c>
      <c r="Z270" t="s">
        <v>6881</v>
      </c>
      <c r="AB270" t="e">
        <f>VLOOKUP($AA270,Sheet2!$E$2:$I$222,3,FALSE)</f>
        <v>#N/A</v>
      </c>
      <c r="AC270" t="e">
        <f>VLOOKUP($AA270,Sheet2!$E$2:$I$222,4,FALSE)</f>
        <v>#N/A</v>
      </c>
      <c r="AD270" t="e">
        <f>VLOOKUP($AA270,Sheet2!$E$2:$I$222,5,FALSE)</f>
        <v>#N/A</v>
      </c>
      <c r="AI270" t="e">
        <f>VLOOKUP(AH270,Sheet2!$E$2:$I$222,3,FALSE)</f>
        <v>#N/A</v>
      </c>
      <c r="AJ270" t="e">
        <f>VLOOKUP(AH270,Sheet2!$E$2:$I$222,4,FALSE)</f>
        <v>#N/A</v>
      </c>
      <c r="AK270" t="e">
        <f>VLOOKUP(AH270,Sheet2!$E$2:$I$222,5,FALSE)</f>
        <v>#N/A</v>
      </c>
      <c r="AL270"/>
      <c r="AP270" t="e">
        <f>VLOOKUP(AO270,Sheet2!$E$2:$I$222,3,FALSE)</f>
        <v>#N/A</v>
      </c>
      <c r="AQ270" t="e">
        <f>VLOOKUP(AO270,Sheet2!$E$2:$I$222,4,FALSE)</f>
        <v>#N/A</v>
      </c>
      <c r="AR270" t="e">
        <f>VLOOKUP(AO270,Sheet2!$E$2:$I$222,5,FALSE)</f>
        <v>#N/A</v>
      </c>
      <c r="AS270"/>
      <c r="AW270" t="e">
        <f>VLOOKUP(AV270,Sheet2!$E$2:$I$222,3,FALSE)</f>
        <v>#N/A</v>
      </c>
      <c r="AX270" t="e">
        <f>VLOOKUP(AV270,Sheet2!$E$2:$I$222,4,FALSE)</f>
        <v>#N/A</v>
      </c>
      <c r="AY270" t="e">
        <f>VLOOKUP(AV270,Sheet2!$E$2:$I$222,5,FALSE)</f>
        <v>#N/A</v>
      </c>
      <c r="AZ270"/>
      <c r="BD270" t="e">
        <f>VLOOKUP(BC270,Sheet2!$E$2:$I$222,3,FALSE)</f>
        <v>#N/A</v>
      </c>
      <c r="BE270" t="e">
        <f>VLOOKUP(BC270,Sheet2!$E$2:$I$222,4,FALSE)</f>
        <v>#N/A</v>
      </c>
      <c r="BF270" t="e">
        <f>VLOOKUP(BC270,Sheet2!$E$2:$I$222,5,FALSE)</f>
        <v>#N/A</v>
      </c>
      <c r="BG270"/>
      <c r="BK270" t="e">
        <f>VLOOKUP(BJ270,Sheet2!$E$2:$I$222,3,FALSE)</f>
        <v>#N/A</v>
      </c>
      <c r="BL270" t="e">
        <f>VLOOKUP(BJ270,Sheet2!$E$2:$I$222,4,FALSE)</f>
        <v>#N/A</v>
      </c>
      <c r="BM270" t="e">
        <f>VLOOKUP(BJ270,Sheet2!$E$2:$I$222,5,FALSE)</f>
        <v>#N/A</v>
      </c>
      <c r="BN270"/>
      <c r="BR270" t="e">
        <f>VLOOKUP(BQ270,Sheet2!$E$2:$I$222,3,FALSE)</f>
        <v>#N/A</v>
      </c>
      <c r="BS270" t="e">
        <f>VLOOKUP(BQ270,Sheet2!$E$2:$I$222,4,FALSE)</f>
        <v>#N/A</v>
      </c>
      <c r="BT270" t="e">
        <f>VLOOKUP(BQ270,Sheet2!$E$2:$I$222,5,FALSE)</f>
        <v>#N/A</v>
      </c>
      <c r="BU270"/>
      <c r="BY270" t="e">
        <f>VLOOKUP(BX270,Sheet2!$E$2:$I$222,3,FALSE)</f>
        <v>#N/A</v>
      </c>
      <c r="BZ270" t="e">
        <f>VLOOKUP(BX270,Sheet2!$E$2:$I$222,4,FALSE)</f>
        <v>#N/A</v>
      </c>
      <c r="CA270" t="e">
        <f>VLOOKUP(BX270,Sheet2!$E$2:$I$222,5,FALSE)</f>
        <v>#N/A</v>
      </c>
      <c r="CB270"/>
      <c r="CF270" t="e">
        <f>VLOOKUP(CE270,Sheet2!$E$2:$I$222,3,FALSE)</f>
        <v>#N/A</v>
      </c>
      <c r="CG270" t="e">
        <f>VLOOKUP(CE270,Sheet2!$E$2:$I$222,4,FALSE)</f>
        <v>#N/A</v>
      </c>
      <c r="CH270" t="e">
        <f>VLOOKUP(CE270,Sheet2!$E$2:$I$222,5,FALSE)</f>
        <v>#N/A</v>
      </c>
      <c r="CI270"/>
      <c r="CM270" t="e">
        <f>VLOOKUP(CL270,Sheet2!$E$2:$I$222,3,FALSE)</f>
        <v>#N/A</v>
      </c>
      <c r="CN270" t="e">
        <f>VLOOKUP(CL270,Sheet2!$E$2:$I$222,4,FALSE)</f>
        <v>#N/A</v>
      </c>
      <c r="CO270" t="e">
        <f>VLOOKUP(CL270,Sheet2!$E$2:$I$222,5,FALSE)</f>
        <v>#N/A</v>
      </c>
      <c r="CP270"/>
      <c r="CT270" t="e">
        <f>VLOOKUP(CS270,Sheet2!$E$2:$I$222,3,FALSE)</f>
        <v>#N/A</v>
      </c>
      <c r="CU270" t="e">
        <f>VLOOKUP(CS270,Sheet2!$E$2:$I$222,4,FALSE)</f>
        <v>#N/A</v>
      </c>
      <c r="CV270" t="e">
        <f>VLOOKUP(CS270,Sheet2!$E$2:$I$222,5,FALSE)</f>
        <v>#N/A</v>
      </c>
      <c r="CW270"/>
      <c r="DA270" t="e">
        <f>VLOOKUP(CZ270,Sheet2!$E$2:$I$222,3,FALSE)</f>
        <v>#N/A</v>
      </c>
      <c r="DB270" t="e">
        <f>VLOOKUP(CZ270,Sheet2!$E$2:$I$222,4,FALSE)</f>
        <v>#N/A</v>
      </c>
      <c r="DC270" t="e">
        <f>VLOOKUP(CZ270,Sheet2!$E$2:$I$222,5,FALSE)</f>
        <v>#N/A</v>
      </c>
      <c r="DD270"/>
      <c r="DH270" t="e">
        <f>VLOOKUP(DG270,Sheet2!$E$2:$I$222,3,FALSE)</f>
        <v>#N/A</v>
      </c>
      <c r="DI270" t="e">
        <f>VLOOKUP(DG270,Sheet2!$E$2:$I$222,4,FALSE)</f>
        <v>#N/A</v>
      </c>
      <c r="DJ270" t="e">
        <f>VLOOKUP(DG270,Sheet2!$E$2:$I$222,5,FALSE)</f>
        <v>#N/A</v>
      </c>
    </row>
    <row r="271" spans="1:114" x14ac:dyDescent="0.25">
      <c r="A271">
        <v>283</v>
      </c>
      <c r="C271">
        <v>13364</v>
      </c>
      <c r="D271">
        <v>3364</v>
      </c>
      <c r="E271">
        <v>37.761580000000002</v>
      </c>
      <c r="F271">
        <v>-122.47687000000001</v>
      </c>
      <c r="G271" t="s">
        <v>250</v>
      </c>
      <c r="H271" t="s">
        <v>2679</v>
      </c>
      <c r="I271" t="s">
        <v>4908</v>
      </c>
      <c r="J271" t="s">
        <v>4946</v>
      </c>
      <c r="K271" t="s">
        <v>4969</v>
      </c>
      <c r="Q271" t="s">
        <v>5924</v>
      </c>
      <c r="S271" t="s">
        <v>6082</v>
      </c>
      <c r="X271">
        <f t="shared" si="4"/>
        <v>3</v>
      </c>
      <c r="Y271" t="s">
        <v>6806</v>
      </c>
      <c r="Z271" t="s">
        <v>6879</v>
      </c>
      <c r="AB271" t="e">
        <f>VLOOKUP($AA271,Sheet2!$E$2:$I$222,3,FALSE)</f>
        <v>#N/A</v>
      </c>
      <c r="AC271" t="e">
        <f>VLOOKUP($AA271,Sheet2!$E$2:$I$222,4,FALSE)</f>
        <v>#N/A</v>
      </c>
      <c r="AD271" t="e">
        <f>VLOOKUP($AA271,Sheet2!$E$2:$I$222,5,FALSE)</f>
        <v>#N/A</v>
      </c>
      <c r="AF271" t="s">
        <v>6851</v>
      </c>
      <c r="AG271" t="s">
        <v>6880</v>
      </c>
      <c r="AH271" s="59" t="s">
        <v>6923</v>
      </c>
      <c r="AI271" t="str">
        <f>VLOOKUP(AH271,Sheet2!$E$2:$I$222,3,FALSE)</f>
        <v>To Richmond District</v>
      </c>
      <c r="AJ271" t="str">
        <f>VLOOKUP(AH271,Sheet2!$E$2:$I$222,4,FALSE)</f>
        <v>California &amp; 6th Av.</v>
      </c>
      <c r="AK271" t="str">
        <f>VLOOKUP(AH271,Sheet2!$E$2:$I$222,5,FALSE)</f>
        <v>M-F ~ 7am-7pm</v>
      </c>
      <c r="AL271"/>
      <c r="AM271" t="s">
        <v>6810</v>
      </c>
      <c r="AN271" t="s">
        <v>6881</v>
      </c>
      <c r="AP271" t="e">
        <f>VLOOKUP(AO271,Sheet2!$E$2:$I$222,3,FALSE)</f>
        <v>#N/A</v>
      </c>
      <c r="AQ271" t="e">
        <f>VLOOKUP(AO271,Sheet2!$E$2:$I$222,4,FALSE)</f>
        <v>#N/A</v>
      </c>
      <c r="AR271" t="e">
        <f>VLOOKUP(AO271,Sheet2!$E$2:$I$222,5,FALSE)</f>
        <v>#N/A</v>
      </c>
      <c r="AS271"/>
      <c r="AW271" t="e">
        <f>VLOOKUP(AV271,Sheet2!$E$2:$I$222,3,FALSE)</f>
        <v>#N/A</v>
      </c>
      <c r="AX271" t="e">
        <f>VLOOKUP(AV271,Sheet2!$E$2:$I$222,4,FALSE)</f>
        <v>#N/A</v>
      </c>
      <c r="AY271" t="e">
        <f>VLOOKUP(AV271,Sheet2!$E$2:$I$222,5,FALSE)</f>
        <v>#N/A</v>
      </c>
      <c r="AZ271"/>
      <c r="BD271" t="e">
        <f>VLOOKUP(BC271,Sheet2!$E$2:$I$222,3,FALSE)</f>
        <v>#N/A</v>
      </c>
      <c r="BE271" t="e">
        <f>VLOOKUP(BC271,Sheet2!$E$2:$I$222,4,FALSE)</f>
        <v>#N/A</v>
      </c>
      <c r="BF271" t="e">
        <f>VLOOKUP(BC271,Sheet2!$E$2:$I$222,5,FALSE)</f>
        <v>#N/A</v>
      </c>
      <c r="BG271"/>
      <c r="BK271" t="e">
        <f>VLOOKUP(BJ271,Sheet2!$E$2:$I$222,3,FALSE)</f>
        <v>#N/A</v>
      </c>
      <c r="BL271" t="e">
        <f>VLOOKUP(BJ271,Sheet2!$E$2:$I$222,4,FALSE)</f>
        <v>#N/A</v>
      </c>
      <c r="BM271" t="e">
        <f>VLOOKUP(BJ271,Sheet2!$E$2:$I$222,5,FALSE)</f>
        <v>#N/A</v>
      </c>
      <c r="BN271"/>
      <c r="BR271" t="e">
        <f>VLOOKUP(BQ271,Sheet2!$E$2:$I$222,3,FALSE)</f>
        <v>#N/A</v>
      </c>
      <c r="BS271" t="e">
        <f>VLOOKUP(BQ271,Sheet2!$E$2:$I$222,4,FALSE)</f>
        <v>#N/A</v>
      </c>
      <c r="BT271" t="e">
        <f>VLOOKUP(BQ271,Sheet2!$E$2:$I$222,5,FALSE)</f>
        <v>#N/A</v>
      </c>
      <c r="BU271"/>
      <c r="BY271" t="e">
        <f>VLOOKUP(BX271,Sheet2!$E$2:$I$222,3,FALSE)</f>
        <v>#N/A</v>
      </c>
      <c r="BZ271" t="e">
        <f>VLOOKUP(BX271,Sheet2!$E$2:$I$222,4,FALSE)</f>
        <v>#N/A</v>
      </c>
      <c r="CA271" t="e">
        <f>VLOOKUP(BX271,Sheet2!$E$2:$I$222,5,FALSE)</f>
        <v>#N/A</v>
      </c>
      <c r="CB271"/>
      <c r="CF271" t="e">
        <f>VLOOKUP(CE271,Sheet2!$E$2:$I$222,3,FALSE)</f>
        <v>#N/A</v>
      </c>
      <c r="CG271" t="e">
        <f>VLOOKUP(CE271,Sheet2!$E$2:$I$222,4,FALSE)</f>
        <v>#N/A</v>
      </c>
      <c r="CH271" t="e">
        <f>VLOOKUP(CE271,Sheet2!$E$2:$I$222,5,FALSE)</f>
        <v>#N/A</v>
      </c>
      <c r="CI271"/>
      <c r="CM271" t="e">
        <f>VLOOKUP(CL271,Sheet2!$E$2:$I$222,3,FALSE)</f>
        <v>#N/A</v>
      </c>
      <c r="CN271" t="e">
        <f>VLOOKUP(CL271,Sheet2!$E$2:$I$222,4,FALSE)</f>
        <v>#N/A</v>
      </c>
      <c r="CO271" t="e">
        <f>VLOOKUP(CL271,Sheet2!$E$2:$I$222,5,FALSE)</f>
        <v>#N/A</v>
      </c>
      <c r="CP271"/>
      <c r="CT271" t="e">
        <f>VLOOKUP(CS271,Sheet2!$E$2:$I$222,3,FALSE)</f>
        <v>#N/A</v>
      </c>
      <c r="CU271" t="e">
        <f>VLOOKUP(CS271,Sheet2!$E$2:$I$222,4,FALSE)</f>
        <v>#N/A</v>
      </c>
      <c r="CV271" t="e">
        <f>VLOOKUP(CS271,Sheet2!$E$2:$I$222,5,FALSE)</f>
        <v>#N/A</v>
      </c>
      <c r="CW271"/>
      <c r="DA271" t="e">
        <f>VLOOKUP(CZ271,Sheet2!$E$2:$I$222,3,FALSE)</f>
        <v>#N/A</v>
      </c>
      <c r="DB271" t="e">
        <f>VLOOKUP(CZ271,Sheet2!$E$2:$I$222,4,FALSE)</f>
        <v>#N/A</v>
      </c>
      <c r="DC271" t="e">
        <f>VLOOKUP(CZ271,Sheet2!$E$2:$I$222,5,FALSE)</f>
        <v>#N/A</v>
      </c>
      <c r="DD271"/>
      <c r="DH271" t="e">
        <f>VLOOKUP(DG271,Sheet2!$E$2:$I$222,3,FALSE)</f>
        <v>#N/A</v>
      </c>
      <c r="DI271" t="e">
        <f>VLOOKUP(DG271,Sheet2!$E$2:$I$222,4,FALSE)</f>
        <v>#N/A</v>
      </c>
      <c r="DJ271" t="e">
        <f>VLOOKUP(DG271,Sheet2!$E$2:$I$222,5,FALSE)</f>
        <v>#N/A</v>
      </c>
    </row>
    <row r="272" spans="1:114" x14ac:dyDescent="0.25">
      <c r="A272">
        <v>284</v>
      </c>
      <c r="C272">
        <v>13365</v>
      </c>
      <c r="D272">
        <v>3365</v>
      </c>
      <c r="E272">
        <v>37.761400000000002</v>
      </c>
      <c r="F272">
        <v>-122.47711</v>
      </c>
      <c r="G272" t="s">
        <v>250</v>
      </c>
      <c r="H272" t="s">
        <v>2679</v>
      </c>
      <c r="I272" t="s">
        <v>4913</v>
      </c>
      <c r="J272" t="s">
        <v>4946</v>
      </c>
      <c r="K272" t="s">
        <v>4979</v>
      </c>
      <c r="N272" t="s">
        <v>5198</v>
      </c>
      <c r="Q272" t="s">
        <v>5924</v>
      </c>
      <c r="R272">
        <v>92</v>
      </c>
      <c r="S272" t="s">
        <v>6083</v>
      </c>
      <c r="X272">
        <f t="shared" si="4"/>
        <v>3</v>
      </c>
      <c r="Y272" t="s">
        <v>6806</v>
      </c>
      <c r="Z272" t="s">
        <v>6881</v>
      </c>
      <c r="AB272" t="e">
        <f>VLOOKUP($AA272,Sheet2!$E$2:$I$222,3,FALSE)</f>
        <v>#N/A</v>
      </c>
      <c r="AC272" t="e">
        <f>VLOOKUP($AA272,Sheet2!$E$2:$I$222,4,FALSE)</f>
        <v>#N/A</v>
      </c>
      <c r="AD272" t="e">
        <f>VLOOKUP($AA272,Sheet2!$E$2:$I$222,5,FALSE)</f>
        <v>#N/A</v>
      </c>
      <c r="AF272" t="s">
        <v>6851</v>
      </c>
      <c r="AG272" t="s">
        <v>6882</v>
      </c>
      <c r="AH272" s="59" t="s">
        <v>6924</v>
      </c>
      <c r="AI272" t="str">
        <f>VLOOKUP(AH272,Sheet2!$E$2:$I$222,3,FALSE)</f>
        <v>To Balboa Park BART</v>
      </c>
      <c r="AJ272" t="str">
        <f>VLOOKUP(AH272,Sheet2!$E$2:$I$222,4,FALSE)</f>
        <v>Geneva &amp; San Jose</v>
      </c>
      <c r="AK272" t="str">
        <f>VLOOKUP(AH272,Sheet2!$E$2:$I$222,5,FALSE)</f>
        <v>M-F ~ 7am-7pm</v>
      </c>
      <c r="AL272"/>
      <c r="AM272" t="s">
        <v>6810</v>
      </c>
      <c r="AN272" t="s">
        <v>6879</v>
      </c>
      <c r="AP272" t="e">
        <f>VLOOKUP(AO272,Sheet2!$E$2:$I$222,3,FALSE)</f>
        <v>#N/A</v>
      </c>
      <c r="AQ272" t="e">
        <f>VLOOKUP(AO272,Sheet2!$E$2:$I$222,4,FALSE)</f>
        <v>#N/A</v>
      </c>
      <c r="AR272" t="e">
        <f>VLOOKUP(AO272,Sheet2!$E$2:$I$222,5,FALSE)</f>
        <v>#N/A</v>
      </c>
      <c r="AS272"/>
      <c r="AW272" t="e">
        <f>VLOOKUP(AV272,Sheet2!$E$2:$I$222,3,FALSE)</f>
        <v>#N/A</v>
      </c>
      <c r="AX272" t="e">
        <f>VLOOKUP(AV272,Sheet2!$E$2:$I$222,4,FALSE)</f>
        <v>#N/A</v>
      </c>
      <c r="AY272" t="e">
        <f>VLOOKUP(AV272,Sheet2!$E$2:$I$222,5,FALSE)</f>
        <v>#N/A</v>
      </c>
      <c r="AZ272"/>
      <c r="BD272" t="e">
        <f>VLOOKUP(BC272,Sheet2!$E$2:$I$222,3,FALSE)</f>
        <v>#N/A</v>
      </c>
      <c r="BE272" t="e">
        <f>VLOOKUP(BC272,Sheet2!$E$2:$I$222,4,FALSE)</f>
        <v>#N/A</v>
      </c>
      <c r="BF272" t="e">
        <f>VLOOKUP(BC272,Sheet2!$E$2:$I$222,5,FALSE)</f>
        <v>#N/A</v>
      </c>
      <c r="BG272"/>
      <c r="BK272" t="e">
        <f>VLOOKUP(BJ272,Sheet2!$E$2:$I$222,3,FALSE)</f>
        <v>#N/A</v>
      </c>
      <c r="BL272" t="e">
        <f>VLOOKUP(BJ272,Sheet2!$E$2:$I$222,4,FALSE)</f>
        <v>#N/A</v>
      </c>
      <c r="BM272" t="e">
        <f>VLOOKUP(BJ272,Sheet2!$E$2:$I$222,5,FALSE)</f>
        <v>#N/A</v>
      </c>
      <c r="BN272"/>
      <c r="BR272" t="e">
        <f>VLOOKUP(BQ272,Sheet2!$E$2:$I$222,3,FALSE)</f>
        <v>#N/A</v>
      </c>
      <c r="BS272" t="e">
        <f>VLOOKUP(BQ272,Sheet2!$E$2:$I$222,4,FALSE)</f>
        <v>#N/A</v>
      </c>
      <c r="BT272" t="e">
        <f>VLOOKUP(BQ272,Sheet2!$E$2:$I$222,5,FALSE)</f>
        <v>#N/A</v>
      </c>
      <c r="BU272"/>
      <c r="BY272" t="e">
        <f>VLOOKUP(BX272,Sheet2!$E$2:$I$222,3,FALSE)</f>
        <v>#N/A</v>
      </c>
      <c r="BZ272" t="e">
        <f>VLOOKUP(BX272,Sheet2!$E$2:$I$222,4,FALSE)</f>
        <v>#N/A</v>
      </c>
      <c r="CA272" t="e">
        <f>VLOOKUP(BX272,Sheet2!$E$2:$I$222,5,FALSE)</f>
        <v>#N/A</v>
      </c>
      <c r="CB272"/>
      <c r="CF272" t="e">
        <f>VLOOKUP(CE272,Sheet2!$E$2:$I$222,3,FALSE)</f>
        <v>#N/A</v>
      </c>
      <c r="CG272" t="e">
        <f>VLOOKUP(CE272,Sheet2!$E$2:$I$222,4,FALSE)</f>
        <v>#N/A</v>
      </c>
      <c r="CH272" t="e">
        <f>VLOOKUP(CE272,Sheet2!$E$2:$I$222,5,FALSE)</f>
        <v>#N/A</v>
      </c>
      <c r="CI272"/>
      <c r="CM272" t="e">
        <f>VLOOKUP(CL272,Sheet2!$E$2:$I$222,3,FALSE)</f>
        <v>#N/A</v>
      </c>
      <c r="CN272" t="e">
        <f>VLOOKUP(CL272,Sheet2!$E$2:$I$222,4,FALSE)</f>
        <v>#N/A</v>
      </c>
      <c r="CO272" t="e">
        <f>VLOOKUP(CL272,Sheet2!$E$2:$I$222,5,FALSE)</f>
        <v>#N/A</v>
      </c>
      <c r="CP272"/>
      <c r="CT272" t="e">
        <f>VLOOKUP(CS272,Sheet2!$E$2:$I$222,3,FALSE)</f>
        <v>#N/A</v>
      </c>
      <c r="CU272" t="e">
        <f>VLOOKUP(CS272,Sheet2!$E$2:$I$222,4,FALSE)</f>
        <v>#N/A</v>
      </c>
      <c r="CV272" t="e">
        <f>VLOOKUP(CS272,Sheet2!$E$2:$I$222,5,FALSE)</f>
        <v>#N/A</v>
      </c>
      <c r="CW272"/>
      <c r="DA272" t="e">
        <f>VLOOKUP(CZ272,Sheet2!$E$2:$I$222,3,FALSE)</f>
        <v>#N/A</v>
      </c>
      <c r="DB272" t="e">
        <f>VLOOKUP(CZ272,Sheet2!$E$2:$I$222,4,FALSE)</f>
        <v>#N/A</v>
      </c>
      <c r="DC272" t="e">
        <f>VLOOKUP(CZ272,Sheet2!$E$2:$I$222,5,FALSE)</f>
        <v>#N/A</v>
      </c>
      <c r="DD272"/>
      <c r="DH272" t="e">
        <f>VLOOKUP(DG272,Sheet2!$E$2:$I$222,3,FALSE)</f>
        <v>#N/A</v>
      </c>
      <c r="DI272" t="e">
        <f>VLOOKUP(DG272,Sheet2!$E$2:$I$222,4,FALSE)</f>
        <v>#N/A</v>
      </c>
      <c r="DJ272" t="e">
        <f>VLOOKUP(DG272,Sheet2!$E$2:$I$222,5,FALSE)</f>
        <v>#N/A</v>
      </c>
    </row>
    <row r="273" spans="1:114" x14ac:dyDescent="0.25">
      <c r="A273" t="s">
        <v>60</v>
      </c>
      <c r="C273">
        <v>13366</v>
      </c>
      <c r="D273">
        <v>3366</v>
      </c>
      <c r="E273">
        <v>37.760150000000003</v>
      </c>
      <c r="F273">
        <v>-122.47671</v>
      </c>
      <c r="G273" t="s">
        <v>251</v>
      </c>
      <c r="H273" t="s">
        <v>2680</v>
      </c>
      <c r="I273" t="s">
        <v>4907</v>
      </c>
      <c r="J273" t="s">
        <v>4946</v>
      </c>
      <c r="K273" t="s">
        <v>4966</v>
      </c>
      <c r="P273" t="s">
        <v>5267</v>
      </c>
      <c r="Q273" t="s">
        <v>5924</v>
      </c>
      <c r="S273" t="s">
        <v>6075</v>
      </c>
      <c r="X273">
        <f t="shared" si="4"/>
        <v>2</v>
      </c>
      <c r="Y273" t="s">
        <v>6806</v>
      </c>
      <c r="Z273" t="s">
        <v>6879</v>
      </c>
      <c r="AB273" t="e">
        <f>VLOOKUP($AA273,Sheet2!$E$2:$I$222,3,FALSE)</f>
        <v>#N/A</v>
      </c>
      <c r="AC273" t="e">
        <f>VLOOKUP($AA273,Sheet2!$E$2:$I$222,4,FALSE)</f>
        <v>#N/A</v>
      </c>
      <c r="AD273" t="e">
        <f>VLOOKUP($AA273,Sheet2!$E$2:$I$222,5,FALSE)</f>
        <v>#N/A</v>
      </c>
      <c r="AF273" t="s">
        <v>6810</v>
      </c>
      <c r="AG273" t="s">
        <v>6881</v>
      </c>
      <c r="AI273" t="e">
        <f>VLOOKUP(AH273,Sheet2!$E$2:$I$222,3,FALSE)</f>
        <v>#N/A</v>
      </c>
      <c r="AJ273" t="e">
        <f>VLOOKUP(AH273,Sheet2!$E$2:$I$222,4,FALSE)</f>
        <v>#N/A</v>
      </c>
      <c r="AK273" t="e">
        <f>VLOOKUP(AH273,Sheet2!$E$2:$I$222,5,FALSE)</f>
        <v>#N/A</v>
      </c>
      <c r="AL273"/>
      <c r="AP273" t="e">
        <f>VLOOKUP(AO273,Sheet2!$E$2:$I$222,3,FALSE)</f>
        <v>#N/A</v>
      </c>
      <c r="AQ273" t="e">
        <f>VLOOKUP(AO273,Sheet2!$E$2:$I$222,4,FALSE)</f>
        <v>#N/A</v>
      </c>
      <c r="AR273" t="e">
        <f>VLOOKUP(AO273,Sheet2!$E$2:$I$222,5,FALSE)</f>
        <v>#N/A</v>
      </c>
      <c r="AS273"/>
      <c r="AW273" t="e">
        <f>VLOOKUP(AV273,Sheet2!$E$2:$I$222,3,FALSE)</f>
        <v>#N/A</v>
      </c>
      <c r="AX273" t="e">
        <f>VLOOKUP(AV273,Sheet2!$E$2:$I$222,4,FALSE)</f>
        <v>#N/A</v>
      </c>
      <c r="AY273" t="e">
        <f>VLOOKUP(AV273,Sheet2!$E$2:$I$222,5,FALSE)</f>
        <v>#N/A</v>
      </c>
      <c r="AZ273"/>
      <c r="BD273" t="e">
        <f>VLOOKUP(BC273,Sheet2!$E$2:$I$222,3,FALSE)</f>
        <v>#N/A</v>
      </c>
      <c r="BE273" t="e">
        <f>VLOOKUP(BC273,Sheet2!$E$2:$I$222,4,FALSE)</f>
        <v>#N/A</v>
      </c>
      <c r="BF273" t="e">
        <f>VLOOKUP(BC273,Sheet2!$E$2:$I$222,5,FALSE)</f>
        <v>#N/A</v>
      </c>
      <c r="BG273"/>
      <c r="BK273" t="e">
        <f>VLOOKUP(BJ273,Sheet2!$E$2:$I$222,3,FALSE)</f>
        <v>#N/A</v>
      </c>
      <c r="BL273" t="e">
        <f>VLOOKUP(BJ273,Sheet2!$E$2:$I$222,4,FALSE)</f>
        <v>#N/A</v>
      </c>
      <c r="BM273" t="e">
        <f>VLOOKUP(BJ273,Sheet2!$E$2:$I$222,5,FALSE)</f>
        <v>#N/A</v>
      </c>
      <c r="BN273"/>
      <c r="BR273" t="e">
        <f>VLOOKUP(BQ273,Sheet2!$E$2:$I$222,3,FALSE)</f>
        <v>#N/A</v>
      </c>
      <c r="BS273" t="e">
        <f>VLOOKUP(BQ273,Sheet2!$E$2:$I$222,4,FALSE)</f>
        <v>#N/A</v>
      </c>
      <c r="BT273" t="e">
        <f>VLOOKUP(BQ273,Sheet2!$E$2:$I$222,5,FALSE)</f>
        <v>#N/A</v>
      </c>
      <c r="BU273"/>
      <c r="BY273" t="e">
        <f>VLOOKUP(BX273,Sheet2!$E$2:$I$222,3,FALSE)</f>
        <v>#N/A</v>
      </c>
      <c r="BZ273" t="e">
        <f>VLOOKUP(BX273,Sheet2!$E$2:$I$222,4,FALSE)</f>
        <v>#N/A</v>
      </c>
      <c r="CA273" t="e">
        <f>VLOOKUP(BX273,Sheet2!$E$2:$I$222,5,FALSE)</f>
        <v>#N/A</v>
      </c>
      <c r="CB273"/>
      <c r="CF273" t="e">
        <f>VLOOKUP(CE273,Sheet2!$E$2:$I$222,3,FALSE)</f>
        <v>#N/A</v>
      </c>
      <c r="CG273" t="e">
        <f>VLOOKUP(CE273,Sheet2!$E$2:$I$222,4,FALSE)</f>
        <v>#N/A</v>
      </c>
      <c r="CH273" t="e">
        <f>VLOOKUP(CE273,Sheet2!$E$2:$I$222,5,FALSE)</f>
        <v>#N/A</v>
      </c>
      <c r="CI273"/>
      <c r="CM273" t="e">
        <f>VLOOKUP(CL273,Sheet2!$E$2:$I$222,3,FALSE)</f>
        <v>#N/A</v>
      </c>
      <c r="CN273" t="e">
        <f>VLOOKUP(CL273,Sheet2!$E$2:$I$222,4,FALSE)</f>
        <v>#N/A</v>
      </c>
      <c r="CO273" t="e">
        <f>VLOOKUP(CL273,Sheet2!$E$2:$I$222,5,FALSE)</f>
        <v>#N/A</v>
      </c>
      <c r="CP273"/>
      <c r="CT273" t="e">
        <f>VLOOKUP(CS273,Sheet2!$E$2:$I$222,3,FALSE)</f>
        <v>#N/A</v>
      </c>
      <c r="CU273" t="e">
        <f>VLOOKUP(CS273,Sheet2!$E$2:$I$222,4,FALSE)</f>
        <v>#N/A</v>
      </c>
      <c r="CV273" t="e">
        <f>VLOOKUP(CS273,Sheet2!$E$2:$I$222,5,FALSE)</f>
        <v>#N/A</v>
      </c>
      <c r="CW273"/>
      <c r="DA273" t="e">
        <f>VLOOKUP(CZ273,Sheet2!$E$2:$I$222,3,FALSE)</f>
        <v>#N/A</v>
      </c>
      <c r="DB273" t="e">
        <f>VLOOKUP(CZ273,Sheet2!$E$2:$I$222,4,FALSE)</f>
        <v>#N/A</v>
      </c>
      <c r="DC273" t="e">
        <f>VLOOKUP(CZ273,Sheet2!$E$2:$I$222,5,FALSE)</f>
        <v>#N/A</v>
      </c>
      <c r="DD273"/>
      <c r="DH273" t="e">
        <f>VLOOKUP(DG273,Sheet2!$E$2:$I$222,3,FALSE)</f>
        <v>#N/A</v>
      </c>
      <c r="DI273" t="e">
        <f>VLOOKUP(DG273,Sheet2!$E$2:$I$222,4,FALSE)</f>
        <v>#N/A</v>
      </c>
      <c r="DJ273" t="e">
        <f>VLOOKUP(DG273,Sheet2!$E$2:$I$222,5,FALSE)</f>
        <v>#N/A</v>
      </c>
    </row>
    <row r="274" spans="1:114" x14ac:dyDescent="0.25">
      <c r="A274">
        <v>286</v>
      </c>
      <c r="C274">
        <v>13367</v>
      </c>
      <c r="D274">
        <v>3367</v>
      </c>
      <c r="E274">
        <v>37.759950000000003</v>
      </c>
      <c r="F274">
        <v>-122.47695</v>
      </c>
      <c r="G274" t="s">
        <v>251</v>
      </c>
      <c r="H274" t="s">
        <v>2680</v>
      </c>
      <c r="I274" t="s">
        <v>4919</v>
      </c>
      <c r="J274" t="s">
        <v>4946</v>
      </c>
      <c r="K274" t="s">
        <v>4974</v>
      </c>
      <c r="P274" t="s">
        <v>5267</v>
      </c>
      <c r="Q274" t="s">
        <v>5924</v>
      </c>
      <c r="S274" t="s">
        <v>6074</v>
      </c>
      <c r="X274">
        <f t="shared" si="4"/>
        <v>2</v>
      </c>
      <c r="Y274" t="s">
        <v>6806</v>
      </c>
      <c r="Z274" t="s">
        <v>6881</v>
      </c>
      <c r="AB274" t="e">
        <f>VLOOKUP($AA274,Sheet2!$E$2:$I$222,3,FALSE)</f>
        <v>#N/A</v>
      </c>
      <c r="AC274" t="e">
        <f>VLOOKUP($AA274,Sheet2!$E$2:$I$222,4,FALSE)</f>
        <v>#N/A</v>
      </c>
      <c r="AD274" t="e">
        <f>VLOOKUP($AA274,Sheet2!$E$2:$I$222,5,FALSE)</f>
        <v>#N/A</v>
      </c>
      <c r="AF274" t="s">
        <v>6810</v>
      </c>
      <c r="AG274" t="s">
        <v>6879</v>
      </c>
      <c r="AI274" t="e">
        <f>VLOOKUP(AH274,Sheet2!$E$2:$I$222,3,FALSE)</f>
        <v>#N/A</v>
      </c>
      <c r="AJ274" t="e">
        <f>VLOOKUP(AH274,Sheet2!$E$2:$I$222,4,FALSE)</f>
        <v>#N/A</v>
      </c>
      <c r="AK274" t="e">
        <f>VLOOKUP(AH274,Sheet2!$E$2:$I$222,5,FALSE)</f>
        <v>#N/A</v>
      </c>
      <c r="AL274"/>
      <c r="AP274" t="e">
        <f>VLOOKUP(AO274,Sheet2!$E$2:$I$222,3,FALSE)</f>
        <v>#N/A</v>
      </c>
      <c r="AQ274" t="e">
        <f>VLOOKUP(AO274,Sheet2!$E$2:$I$222,4,FALSE)</f>
        <v>#N/A</v>
      </c>
      <c r="AR274" t="e">
        <f>VLOOKUP(AO274,Sheet2!$E$2:$I$222,5,FALSE)</f>
        <v>#N/A</v>
      </c>
      <c r="AS274"/>
      <c r="AW274" t="e">
        <f>VLOOKUP(AV274,Sheet2!$E$2:$I$222,3,FALSE)</f>
        <v>#N/A</v>
      </c>
      <c r="AX274" t="e">
        <f>VLOOKUP(AV274,Sheet2!$E$2:$I$222,4,FALSE)</f>
        <v>#N/A</v>
      </c>
      <c r="AY274" t="e">
        <f>VLOOKUP(AV274,Sheet2!$E$2:$I$222,5,FALSE)</f>
        <v>#N/A</v>
      </c>
      <c r="AZ274"/>
      <c r="BD274" t="e">
        <f>VLOOKUP(BC274,Sheet2!$E$2:$I$222,3,FALSE)</f>
        <v>#N/A</v>
      </c>
      <c r="BE274" t="e">
        <f>VLOOKUP(BC274,Sheet2!$E$2:$I$222,4,FALSE)</f>
        <v>#N/A</v>
      </c>
      <c r="BF274" t="e">
        <f>VLOOKUP(BC274,Sheet2!$E$2:$I$222,5,FALSE)</f>
        <v>#N/A</v>
      </c>
      <c r="BG274"/>
      <c r="BK274" t="e">
        <f>VLOOKUP(BJ274,Sheet2!$E$2:$I$222,3,FALSE)</f>
        <v>#N/A</v>
      </c>
      <c r="BL274" t="e">
        <f>VLOOKUP(BJ274,Sheet2!$E$2:$I$222,4,FALSE)</f>
        <v>#N/A</v>
      </c>
      <c r="BM274" t="e">
        <f>VLOOKUP(BJ274,Sheet2!$E$2:$I$222,5,FALSE)</f>
        <v>#N/A</v>
      </c>
      <c r="BN274"/>
      <c r="BR274" t="e">
        <f>VLOOKUP(BQ274,Sheet2!$E$2:$I$222,3,FALSE)</f>
        <v>#N/A</v>
      </c>
      <c r="BS274" t="e">
        <f>VLOOKUP(BQ274,Sheet2!$E$2:$I$222,4,FALSE)</f>
        <v>#N/A</v>
      </c>
      <c r="BT274" t="e">
        <f>VLOOKUP(BQ274,Sheet2!$E$2:$I$222,5,FALSE)</f>
        <v>#N/A</v>
      </c>
      <c r="BU274"/>
      <c r="BY274" t="e">
        <f>VLOOKUP(BX274,Sheet2!$E$2:$I$222,3,FALSE)</f>
        <v>#N/A</v>
      </c>
      <c r="BZ274" t="e">
        <f>VLOOKUP(BX274,Sheet2!$E$2:$I$222,4,FALSE)</f>
        <v>#N/A</v>
      </c>
      <c r="CA274" t="e">
        <f>VLOOKUP(BX274,Sheet2!$E$2:$I$222,5,FALSE)</f>
        <v>#N/A</v>
      </c>
      <c r="CB274"/>
      <c r="CF274" t="e">
        <f>VLOOKUP(CE274,Sheet2!$E$2:$I$222,3,FALSE)</f>
        <v>#N/A</v>
      </c>
      <c r="CG274" t="e">
        <f>VLOOKUP(CE274,Sheet2!$E$2:$I$222,4,FALSE)</f>
        <v>#N/A</v>
      </c>
      <c r="CH274" t="e">
        <f>VLOOKUP(CE274,Sheet2!$E$2:$I$222,5,FALSE)</f>
        <v>#N/A</v>
      </c>
      <c r="CI274"/>
      <c r="CM274" t="e">
        <f>VLOOKUP(CL274,Sheet2!$E$2:$I$222,3,FALSE)</f>
        <v>#N/A</v>
      </c>
      <c r="CN274" t="e">
        <f>VLOOKUP(CL274,Sheet2!$E$2:$I$222,4,FALSE)</f>
        <v>#N/A</v>
      </c>
      <c r="CO274" t="e">
        <f>VLOOKUP(CL274,Sheet2!$E$2:$I$222,5,FALSE)</f>
        <v>#N/A</v>
      </c>
      <c r="CP274"/>
      <c r="CT274" t="e">
        <f>VLOOKUP(CS274,Sheet2!$E$2:$I$222,3,FALSE)</f>
        <v>#N/A</v>
      </c>
      <c r="CU274" t="e">
        <f>VLOOKUP(CS274,Sheet2!$E$2:$I$222,4,FALSE)</f>
        <v>#N/A</v>
      </c>
      <c r="CV274" t="e">
        <f>VLOOKUP(CS274,Sheet2!$E$2:$I$222,5,FALSE)</f>
        <v>#N/A</v>
      </c>
      <c r="CW274"/>
      <c r="DA274" t="e">
        <f>VLOOKUP(CZ274,Sheet2!$E$2:$I$222,3,FALSE)</f>
        <v>#N/A</v>
      </c>
      <c r="DB274" t="e">
        <f>VLOOKUP(CZ274,Sheet2!$E$2:$I$222,4,FALSE)</f>
        <v>#N/A</v>
      </c>
      <c r="DC274" t="e">
        <f>VLOOKUP(CZ274,Sheet2!$E$2:$I$222,5,FALSE)</f>
        <v>#N/A</v>
      </c>
      <c r="DD274"/>
      <c r="DH274" t="e">
        <f>VLOOKUP(DG274,Sheet2!$E$2:$I$222,3,FALSE)</f>
        <v>#N/A</v>
      </c>
      <c r="DI274" t="e">
        <f>VLOOKUP(DG274,Sheet2!$E$2:$I$222,4,FALSE)</f>
        <v>#N/A</v>
      </c>
      <c r="DJ274" t="e">
        <f>VLOOKUP(DG274,Sheet2!$E$2:$I$222,5,FALSE)</f>
        <v>#N/A</v>
      </c>
    </row>
    <row r="275" spans="1:114" x14ac:dyDescent="0.25">
      <c r="A275">
        <v>287</v>
      </c>
      <c r="C275">
        <v>13368</v>
      </c>
      <c r="D275">
        <v>3368</v>
      </c>
      <c r="E275">
        <v>37.757860000000001</v>
      </c>
      <c r="F275">
        <v>-122.47654</v>
      </c>
      <c r="G275" t="s">
        <v>252</v>
      </c>
      <c r="H275" t="s">
        <v>2681</v>
      </c>
      <c r="I275" t="s">
        <v>4908</v>
      </c>
      <c r="J275" t="s">
        <v>4946</v>
      </c>
      <c r="K275" t="s">
        <v>4979</v>
      </c>
      <c r="Q275" t="s">
        <v>5924</v>
      </c>
      <c r="S275" t="s">
        <v>6075</v>
      </c>
      <c r="X275">
        <f t="shared" si="4"/>
        <v>2</v>
      </c>
      <c r="Y275" t="s">
        <v>6806</v>
      </c>
      <c r="Z275" t="s">
        <v>6879</v>
      </c>
      <c r="AB275" t="e">
        <f>VLOOKUP($AA275,Sheet2!$E$2:$I$222,3,FALSE)</f>
        <v>#N/A</v>
      </c>
      <c r="AC275" t="e">
        <f>VLOOKUP($AA275,Sheet2!$E$2:$I$222,4,FALSE)</f>
        <v>#N/A</v>
      </c>
      <c r="AD275" t="e">
        <f>VLOOKUP($AA275,Sheet2!$E$2:$I$222,5,FALSE)</f>
        <v>#N/A</v>
      </c>
      <c r="AF275" t="s">
        <v>6810</v>
      </c>
      <c r="AG275" t="s">
        <v>6881</v>
      </c>
      <c r="AI275" t="e">
        <f>VLOOKUP(AH275,Sheet2!$E$2:$I$222,3,FALSE)</f>
        <v>#N/A</v>
      </c>
      <c r="AJ275" t="e">
        <f>VLOOKUP(AH275,Sheet2!$E$2:$I$222,4,FALSE)</f>
        <v>#N/A</v>
      </c>
      <c r="AK275" t="e">
        <f>VLOOKUP(AH275,Sheet2!$E$2:$I$222,5,FALSE)</f>
        <v>#N/A</v>
      </c>
      <c r="AL275"/>
      <c r="AP275" t="e">
        <f>VLOOKUP(AO275,Sheet2!$E$2:$I$222,3,FALSE)</f>
        <v>#N/A</v>
      </c>
      <c r="AQ275" t="e">
        <f>VLOOKUP(AO275,Sheet2!$E$2:$I$222,4,FALSE)</f>
        <v>#N/A</v>
      </c>
      <c r="AR275" t="e">
        <f>VLOOKUP(AO275,Sheet2!$E$2:$I$222,5,FALSE)</f>
        <v>#N/A</v>
      </c>
      <c r="AS275"/>
      <c r="AW275" t="e">
        <f>VLOOKUP(AV275,Sheet2!$E$2:$I$222,3,FALSE)</f>
        <v>#N/A</v>
      </c>
      <c r="AX275" t="e">
        <f>VLOOKUP(AV275,Sheet2!$E$2:$I$222,4,FALSE)</f>
        <v>#N/A</v>
      </c>
      <c r="AY275" t="e">
        <f>VLOOKUP(AV275,Sheet2!$E$2:$I$222,5,FALSE)</f>
        <v>#N/A</v>
      </c>
      <c r="AZ275"/>
      <c r="BD275" t="e">
        <f>VLOOKUP(BC275,Sheet2!$E$2:$I$222,3,FALSE)</f>
        <v>#N/A</v>
      </c>
      <c r="BE275" t="e">
        <f>VLOOKUP(BC275,Sheet2!$E$2:$I$222,4,FALSE)</f>
        <v>#N/A</v>
      </c>
      <c r="BF275" t="e">
        <f>VLOOKUP(BC275,Sheet2!$E$2:$I$222,5,FALSE)</f>
        <v>#N/A</v>
      </c>
      <c r="BG275"/>
      <c r="BK275" t="e">
        <f>VLOOKUP(BJ275,Sheet2!$E$2:$I$222,3,FALSE)</f>
        <v>#N/A</v>
      </c>
      <c r="BL275" t="e">
        <f>VLOOKUP(BJ275,Sheet2!$E$2:$I$222,4,FALSE)</f>
        <v>#N/A</v>
      </c>
      <c r="BM275" t="e">
        <f>VLOOKUP(BJ275,Sheet2!$E$2:$I$222,5,FALSE)</f>
        <v>#N/A</v>
      </c>
      <c r="BN275"/>
      <c r="BR275" t="e">
        <f>VLOOKUP(BQ275,Sheet2!$E$2:$I$222,3,FALSE)</f>
        <v>#N/A</v>
      </c>
      <c r="BS275" t="e">
        <f>VLOOKUP(BQ275,Sheet2!$E$2:$I$222,4,FALSE)</f>
        <v>#N/A</v>
      </c>
      <c r="BT275" t="e">
        <f>VLOOKUP(BQ275,Sheet2!$E$2:$I$222,5,FALSE)</f>
        <v>#N/A</v>
      </c>
      <c r="BU275"/>
      <c r="BY275" t="e">
        <f>VLOOKUP(BX275,Sheet2!$E$2:$I$222,3,FALSE)</f>
        <v>#N/A</v>
      </c>
      <c r="BZ275" t="e">
        <f>VLOOKUP(BX275,Sheet2!$E$2:$I$222,4,FALSE)</f>
        <v>#N/A</v>
      </c>
      <c r="CA275" t="e">
        <f>VLOOKUP(BX275,Sheet2!$E$2:$I$222,5,FALSE)</f>
        <v>#N/A</v>
      </c>
      <c r="CB275"/>
      <c r="CF275" t="e">
        <f>VLOOKUP(CE275,Sheet2!$E$2:$I$222,3,FALSE)</f>
        <v>#N/A</v>
      </c>
      <c r="CG275" t="e">
        <f>VLOOKUP(CE275,Sheet2!$E$2:$I$222,4,FALSE)</f>
        <v>#N/A</v>
      </c>
      <c r="CH275" t="e">
        <f>VLOOKUP(CE275,Sheet2!$E$2:$I$222,5,FALSE)</f>
        <v>#N/A</v>
      </c>
      <c r="CI275"/>
      <c r="CM275" t="e">
        <f>VLOOKUP(CL275,Sheet2!$E$2:$I$222,3,FALSE)</f>
        <v>#N/A</v>
      </c>
      <c r="CN275" t="e">
        <f>VLOOKUP(CL275,Sheet2!$E$2:$I$222,4,FALSE)</f>
        <v>#N/A</v>
      </c>
      <c r="CO275" t="e">
        <f>VLOOKUP(CL275,Sheet2!$E$2:$I$222,5,FALSE)</f>
        <v>#N/A</v>
      </c>
      <c r="CP275"/>
      <c r="CT275" t="e">
        <f>VLOOKUP(CS275,Sheet2!$E$2:$I$222,3,FALSE)</f>
        <v>#N/A</v>
      </c>
      <c r="CU275" t="e">
        <f>VLOOKUP(CS275,Sheet2!$E$2:$I$222,4,FALSE)</f>
        <v>#N/A</v>
      </c>
      <c r="CV275" t="e">
        <f>VLOOKUP(CS275,Sheet2!$E$2:$I$222,5,FALSE)</f>
        <v>#N/A</v>
      </c>
      <c r="CW275"/>
      <c r="DA275" t="e">
        <f>VLOOKUP(CZ275,Sheet2!$E$2:$I$222,3,FALSE)</f>
        <v>#N/A</v>
      </c>
      <c r="DB275" t="e">
        <f>VLOOKUP(CZ275,Sheet2!$E$2:$I$222,4,FALSE)</f>
        <v>#N/A</v>
      </c>
      <c r="DC275" t="e">
        <f>VLOOKUP(CZ275,Sheet2!$E$2:$I$222,5,FALSE)</f>
        <v>#N/A</v>
      </c>
      <c r="DD275"/>
      <c r="DH275" t="e">
        <f>VLOOKUP(DG275,Sheet2!$E$2:$I$222,3,FALSE)</f>
        <v>#N/A</v>
      </c>
      <c r="DI275" t="e">
        <f>VLOOKUP(DG275,Sheet2!$E$2:$I$222,4,FALSE)</f>
        <v>#N/A</v>
      </c>
      <c r="DJ275" t="e">
        <f>VLOOKUP(DG275,Sheet2!$E$2:$I$222,5,FALSE)</f>
        <v>#N/A</v>
      </c>
    </row>
    <row r="276" spans="1:114" x14ac:dyDescent="0.25">
      <c r="A276">
        <v>288</v>
      </c>
      <c r="C276">
        <v>13369</v>
      </c>
      <c r="D276">
        <v>3369</v>
      </c>
      <c r="E276">
        <v>37.757660000000001</v>
      </c>
      <c r="F276">
        <v>-122.47678999999999</v>
      </c>
      <c r="G276" t="s">
        <v>252</v>
      </c>
      <c r="H276" t="s">
        <v>2681</v>
      </c>
      <c r="I276" t="s">
        <v>4913</v>
      </c>
      <c r="J276" t="s">
        <v>4946</v>
      </c>
      <c r="K276" t="s">
        <v>4966</v>
      </c>
      <c r="Q276" t="s">
        <v>5924</v>
      </c>
      <c r="S276" t="s">
        <v>6074</v>
      </c>
      <c r="X276">
        <f t="shared" si="4"/>
        <v>2</v>
      </c>
      <c r="Y276" t="s">
        <v>6806</v>
      </c>
      <c r="Z276" t="s">
        <v>6881</v>
      </c>
      <c r="AB276" t="e">
        <f>VLOOKUP($AA276,Sheet2!$E$2:$I$222,3,FALSE)</f>
        <v>#N/A</v>
      </c>
      <c r="AC276" t="e">
        <f>VLOOKUP($AA276,Sheet2!$E$2:$I$222,4,FALSE)</f>
        <v>#N/A</v>
      </c>
      <c r="AD276" t="e">
        <f>VLOOKUP($AA276,Sheet2!$E$2:$I$222,5,FALSE)</f>
        <v>#N/A</v>
      </c>
      <c r="AF276" t="s">
        <v>6810</v>
      </c>
      <c r="AG276" t="s">
        <v>6879</v>
      </c>
      <c r="AI276" t="e">
        <f>VLOOKUP(AH276,Sheet2!$E$2:$I$222,3,FALSE)</f>
        <v>#N/A</v>
      </c>
      <c r="AJ276" t="e">
        <f>VLOOKUP(AH276,Sheet2!$E$2:$I$222,4,FALSE)</f>
        <v>#N/A</v>
      </c>
      <c r="AK276" t="e">
        <f>VLOOKUP(AH276,Sheet2!$E$2:$I$222,5,FALSE)</f>
        <v>#N/A</v>
      </c>
      <c r="AL276"/>
      <c r="AP276" t="e">
        <f>VLOOKUP(AO276,Sheet2!$E$2:$I$222,3,FALSE)</f>
        <v>#N/A</v>
      </c>
      <c r="AQ276" t="e">
        <f>VLOOKUP(AO276,Sheet2!$E$2:$I$222,4,FALSE)</f>
        <v>#N/A</v>
      </c>
      <c r="AR276" t="e">
        <f>VLOOKUP(AO276,Sheet2!$E$2:$I$222,5,FALSE)</f>
        <v>#N/A</v>
      </c>
      <c r="AS276"/>
      <c r="AW276" t="e">
        <f>VLOOKUP(AV276,Sheet2!$E$2:$I$222,3,FALSE)</f>
        <v>#N/A</v>
      </c>
      <c r="AX276" t="e">
        <f>VLOOKUP(AV276,Sheet2!$E$2:$I$222,4,FALSE)</f>
        <v>#N/A</v>
      </c>
      <c r="AY276" t="e">
        <f>VLOOKUP(AV276,Sheet2!$E$2:$I$222,5,FALSE)</f>
        <v>#N/A</v>
      </c>
      <c r="AZ276"/>
      <c r="BD276" t="e">
        <f>VLOOKUP(BC276,Sheet2!$E$2:$I$222,3,FALSE)</f>
        <v>#N/A</v>
      </c>
      <c r="BE276" t="e">
        <f>VLOOKUP(BC276,Sheet2!$E$2:$I$222,4,FALSE)</f>
        <v>#N/A</v>
      </c>
      <c r="BF276" t="e">
        <f>VLOOKUP(BC276,Sheet2!$E$2:$I$222,5,FALSE)</f>
        <v>#N/A</v>
      </c>
      <c r="BG276"/>
      <c r="BK276" t="e">
        <f>VLOOKUP(BJ276,Sheet2!$E$2:$I$222,3,FALSE)</f>
        <v>#N/A</v>
      </c>
      <c r="BL276" t="e">
        <f>VLOOKUP(BJ276,Sheet2!$E$2:$I$222,4,FALSE)</f>
        <v>#N/A</v>
      </c>
      <c r="BM276" t="e">
        <f>VLOOKUP(BJ276,Sheet2!$E$2:$I$222,5,FALSE)</f>
        <v>#N/A</v>
      </c>
      <c r="BN276"/>
      <c r="BR276" t="e">
        <f>VLOOKUP(BQ276,Sheet2!$E$2:$I$222,3,FALSE)</f>
        <v>#N/A</v>
      </c>
      <c r="BS276" t="e">
        <f>VLOOKUP(BQ276,Sheet2!$E$2:$I$222,4,FALSE)</f>
        <v>#N/A</v>
      </c>
      <c r="BT276" t="e">
        <f>VLOOKUP(BQ276,Sheet2!$E$2:$I$222,5,FALSE)</f>
        <v>#N/A</v>
      </c>
      <c r="BU276"/>
      <c r="BY276" t="e">
        <f>VLOOKUP(BX276,Sheet2!$E$2:$I$222,3,FALSE)</f>
        <v>#N/A</v>
      </c>
      <c r="BZ276" t="e">
        <f>VLOOKUP(BX276,Sheet2!$E$2:$I$222,4,FALSE)</f>
        <v>#N/A</v>
      </c>
      <c r="CA276" t="e">
        <f>VLOOKUP(BX276,Sheet2!$E$2:$I$222,5,FALSE)</f>
        <v>#N/A</v>
      </c>
      <c r="CB276"/>
      <c r="CF276" t="e">
        <f>VLOOKUP(CE276,Sheet2!$E$2:$I$222,3,FALSE)</f>
        <v>#N/A</v>
      </c>
      <c r="CG276" t="e">
        <f>VLOOKUP(CE276,Sheet2!$E$2:$I$222,4,FALSE)</f>
        <v>#N/A</v>
      </c>
      <c r="CH276" t="e">
        <f>VLOOKUP(CE276,Sheet2!$E$2:$I$222,5,FALSE)</f>
        <v>#N/A</v>
      </c>
      <c r="CI276"/>
      <c r="CM276" t="e">
        <f>VLOOKUP(CL276,Sheet2!$E$2:$I$222,3,FALSE)</f>
        <v>#N/A</v>
      </c>
      <c r="CN276" t="e">
        <f>VLOOKUP(CL276,Sheet2!$E$2:$I$222,4,FALSE)</f>
        <v>#N/A</v>
      </c>
      <c r="CO276" t="e">
        <f>VLOOKUP(CL276,Sheet2!$E$2:$I$222,5,FALSE)</f>
        <v>#N/A</v>
      </c>
      <c r="CP276"/>
      <c r="CT276" t="e">
        <f>VLOOKUP(CS276,Sheet2!$E$2:$I$222,3,FALSE)</f>
        <v>#N/A</v>
      </c>
      <c r="CU276" t="e">
        <f>VLOOKUP(CS276,Sheet2!$E$2:$I$222,4,FALSE)</f>
        <v>#N/A</v>
      </c>
      <c r="CV276" t="e">
        <f>VLOOKUP(CS276,Sheet2!$E$2:$I$222,5,FALSE)</f>
        <v>#N/A</v>
      </c>
      <c r="CW276"/>
      <c r="DA276" t="e">
        <f>VLOOKUP(CZ276,Sheet2!$E$2:$I$222,3,FALSE)</f>
        <v>#N/A</v>
      </c>
      <c r="DB276" t="e">
        <f>VLOOKUP(CZ276,Sheet2!$E$2:$I$222,4,FALSE)</f>
        <v>#N/A</v>
      </c>
      <c r="DC276" t="e">
        <f>VLOOKUP(CZ276,Sheet2!$E$2:$I$222,5,FALSE)</f>
        <v>#N/A</v>
      </c>
      <c r="DD276"/>
      <c r="DH276" t="e">
        <f>VLOOKUP(DG276,Sheet2!$E$2:$I$222,3,FALSE)</f>
        <v>#N/A</v>
      </c>
      <c r="DI276" t="e">
        <f>VLOOKUP(DG276,Sheet2!$E$2:$I$222,4,FALSE)</f>
        <v>#N/A</v>
      </c>
      <c r="DJ276" t="e">
        <f>VLOOKUP(DG276,Sheet2!$E$2:$I$222,5,FALSE)</f>
        <v>#N/A</v>
      </c>
    </row>
    <row r="277" spans="1:114" x14ac:dyDescent="0.25">
      <c r="A277">
        <v>290</v>
      </c>
      <c r="C277">
        <v>13371</v>
      </c>
      <c r="D277">
        <v>3371</v>
      </c>
      <c r="E277">
        <v>37.765079999999998</v>
      </c>
      <c r="F277">
        <v>-122.47741000000001</v>
      </c>
      <c r="G277" t="s">
        <v>253</v>
      </c>
      <c r="H277" t="s">
        <v>2682</v>
      </c>
      <c r="I277" t="s">
        <v>4913</v>
      </c>
      <c r="J277" t="s">
        <v>4946</v>
      </c>
      <c r="K277" t="s">
        <v>5002</v>
      </c>
      <c r="M277" t="s">
        <v>5109</v>
      </c>
      <c r="Q277" t="s">
        <v>5924</v>
      </c>
      <c r="S277" t="s">
        <v>6083</v>
      </c>
      <c r="X277">
        <f t="shared" si="4"/>
        <v>3</v>
      </c>
      <c r="Y277" t="s">
        <v>6806</v>
      </c>
      <c r="Z277" t="s">
        <v>6881</v>
      </c>
      <c r="AB277" t="e">
        <f>VLOOKUP($AA277,Sheet2!$E$2:$I$222,3,FALSE)</f>
        <v>#N/A</v>
      </c>
      <c r="AC277" t="e">
        <f>VLOOKUP($AA277,Sheet2!$E$2:$I$222,4,FALSE)</f>
        <v>#N/A</v>
      </c>
      <c r="AD277" t="e">
        <f>VLOOKUP($AA277,Sheet2!$E$2:$I$222,5,FALSE)</f>
        <v>#N/A</v>
      </c>
      <c r="AF277" t="s">
        <v>6851</v>
      </c>
      <c r="AG277" t="s">
        <v>6882</v>
      </c>
      <c r="AH277" s="59" t="s">
        <v>6924</v>
      </c>
      <c r="AI277" t="str">
        <f>VLOOKUP(AH277,Sheet2!$E$2:$I$222,3,FALSE)</f>
        <v>To Balboa Park BART</v>
      </c>
      <c r="AJ277" t="str">
        <f>VLOOKUP(AH277,Sheet2!$E$2:$I$222,4,FALSE)</f>
        <v>Geneva &amp; San Jose</v>
      </c>
      <c r="AK277" t="str">
        <f>VLOOKUP(AH277,Sheet2!$E$2:$I$222,5,FALSE)</f>
        <v>M-F ~ 7am-7pm</v>
      </c>
      <c r="AL277"/>
      <c r="AM277" t="s">
        <v>6810</v>
      </c>
      <c r="AN277" t="s">
        <v>6879</v>
      </c>
      <c r="AP277" t="e">
        <f>VLOOKUP(AO277,Sheet2!$E$2:$I$222,3,FALSE)</f>
        <v>#N/A</v>
      </c>
      <c r="AQ277" t="e">
        <f>VLOOKUP(AO277,Sheet2!$E$2:$I$222,4,FALSE)</f>
        <v>#N/A</v>
      </c>
      <c r="AR277" t="e">
        <f>VLOOKUP(AO277,Sheet2!$E$2:$I$222,5,FALSE)</f>
        <v>#N/A</v>
      </c>
      <c r="AS277"/>
      <c r="AW277" t="e">
        <f>VLOOKUP(AV277,Sheet2!$E$2:$I$222,3,FALSE)</f>
        <v>#N/A</v>
      </c>
      <c r="AX277" t="e">
        <f>VLOOKUP(AV277,Sheet2!$E$2:$I$222,4,FALSE)</f>
        <v>#N/A</v>
      </c>
      <c r="AY277" t="e">
        <f>VLOOKUP(AV277,Sheet2!$E$2:$I$222,5,FALSE)</f>
        <v>#N/A</v>
      </c>
      <c r="AZ277"/>
      <c r="BD277" t="e">
        <f>VLOOKUP(BC277,Sheet2!$E$2:$I$222,3,FALSE)</f>
        <v>#N/A</v>
      </c>
      <c r="BE277" t="e">
        <f>VLOOKUP(BC277,Sheet2!$E$2:$I$222,4,FALSE)</f>
        <v>#N/A</v>
      </c>
      <c r="BF277" t="e">
        <f>VLOOKUP(BC277,Sheet2!$E$2:$I$222,5,FALSE)</f>
        <v>#N/A</v>
      </c>
      <c r="BG277"/>
      <c r="BK277" t="e">
        <f>VLOOKUP(BJ277,Sheet2!$E$2:$I$222,3,FALSE)</f>
        <v>#N/A</v>
      </c>
      <c r="BL277" t="e">
        <f>VLOOKUP(BJ277,Sheet2!$E$2:$I$222,4,FALSE)</f>
        <v>#N/A</v>
      </c>
      <c r="BM277" t="e">
        <f>VLOOKUP(BJ277,Sheet2!$E$2:$I$222,5,FALSE)</f>
        <v>#N/A</v>
      </c>
      <c r="BN277"/>
      <c r="BR277" t="e">
        <f>VLOOKUP(BQ277,Sheet2!$E$2:$I$222,3,FALSE)</f>
        <v>#N/A</v>
      </c>
      <c r="BS277" t="e">
        <f>VLOOKUP(BQ277,Sheet2!$E$2:$I$222,4,FALSE)</f>
        <v>#N/A</v>
      </c>
      <c r="BT277" t="e">
        <f>VLOOKUP(BQ277,Sheet2!$E$2:$I$222,5,FALSE)</f>
        <v>#N/A</v>
      </c>
      <c r="BU277"/>
      <c r="BY277" t="e">
        <f>VLOOKUP(BX277,Sheet2!$E$2:$I$222,3,FALSE)</f>
        <v>#N/A</v>
      </c>
      <c r="BZ277" t="e">
        <f>VLOOKUP(BX277,Sheet2!$E$2:$I$222,4,FALSE)</f>
        <v>#N/A</v>
      </c>
      <c r="CA277" t="e">
        <f>VLOOKUP(BX277,Sheet2!$E$2:$I$222,5,FALSE)</f>
        <v>#N/A</v>
      </c>
      <c r="CB277"/>
      <c r="CF277" t="e">
        <f>VLOOKUP(CE277,Sheet2!$E$2:$I$222,3,FALSE)</f>
        <v>#N/A</v>
      </c>
      <c r="CG277" t="e">
        <f>VLOOKUP(CE277,Sheet2!$E$2:$I$222,4,FALSE)</f>
        <v>#N/A</v>
      </c>
      <c r="CH277" t="e">
        <f>VLOOKUP(CE277,Sheet2!$E$2:$I$222,5,FALSE)</f>
        <v>#N/A</v>
      </c>
      <c r="CI277"/>
      <c r="CM277" t="e">
        <f>VLOOKUP(CL277,Sheet2!$E$2:$I$222,3,FALSE)</f>
        <v>#N/A</v>
      </c>
      <c r="CN277" t="e">
        <f>VLOOKUP(CL277,Sheet2!$E$2:$I$222,4,FALSE)</f>
        <v>#N/A</v>
      </c>
      <c r="CO277" t="e">
        <f>VLOOKUP(CL277,Sheet2!$E$2:$I$222,5,FALSE)</f>
        <v>#N/A</v>
      </c>
      <c r="CP277"/>
      <c r="CT277" t="e">
        <f>VLOOKUP(CS277,Sheet2!$E$2:$I$222,3,FALSE)</f>
        <v>#N/A</v>
      </c>
      <c r="CU277" t="e">
        <f>VLOOKUP(CS277,Sheet2!$E$2:$I$222,4,FALSE)</f>
        <v>#N/A</v>
      </c>
      <c r="CV277" t="e">
        <f>VLOOKUP(CS277,Sheet2!$E$2:$I$222,5,FALSE)</f>
        <v>#N/A</v>
      </c>
      <c r="CW277"/>
      <c r="DA277" t="e">
        <f>VLOOKUP(CZ277,Sheet2!$E$2:$I$222,3,FALSE)</f>
        <v>#N/A</v>
      </c>
      <c r="DB277" t="e">
        <f>VLOOKUP(CZ277,Sheet2!$E$2:$I$222,4,FALSE)</f>
        <v>#N/A</v>
      </c>
      <c r="DC277" t="e">
        <f>VLOOKUP(CZ277,Sheet2!$E$2:$I$222,5,FALSE)</f>
        <v>#N/A</v>
      </c>
      <c r="DD277"/>
      <c r="DH277" t="e">
        <f>VLOOKUP(DG277,Sheet2!$E$2:$I$222,3,FALSE)</f>
        <v>#N/A</v>
      </c>
      <c r="DI277" t="e">
        <f>VLOOKUP(DG277,Sheet2!$E$2:$I$222,4,FALSE)</f>
        <v>#N/A</v>
      </c>
      <c r="DJ277" t="e">
        <f>VLOOKUP(DG277,Sheet2!$E$2:$I$222,5,FALSE)</f>
        <v>#N/A</v>
      </c>
    </row>
    <row r="278" spans="1:114" x14ac:dyDescent="0.25">
      <c r="A278">
        <v>291</v>
      </c>
      <c r="C278">
        <v>13372</v>
      </c>
      <c r="D278">
        <v>3372</v>
      </c>
      <c r="E278">
        <v>37.756219999999999</v>
      </c>
      <c r="F278">
        <v>-122.47669</v>
      </c>
      <c r="G278" t="s">
        <v>254</v>
      </c>
      <c r="H278" t="s">
        <v>2683</v>
      </c>
      <c r="I278" t="s">
        <v>4919</v>
      </c>
      <c r="J278" t="s">
        <v>4946</v>
      </c>
      <c r="K278" t="s">
        <v>4979</v>
      </c>
      <c r="Q278" t="s">
        <v>5924</v>
      </c>
      <c r="S278" t="s">
        <v>6074</v>
      </c>
      <c r="X278">
        <f t="shared" si="4"/>
        <v>2</v>
      </c>
      <c r="Y278" t="s">
        <v>6806</v>
      </c>
      <c r="Z278" t="s">
        <v>6881</v>
      </c>
      <c r="AB278" t="e">
        <f>VLOOKUP($AA278,Sheet2!$E$2:$I$222,3,FALSE)</f>
        <v>#N/A</v>
      </c>
      <c r="AC278" t="e">
        <f>VLOOKUP($AA278,Sheet2!$E$2:$I$222,4,FALSE)</f>
        <v>#N/A</v>
      </c>
      <c r="AD278" t="e">
        <f>VLOOKUP($AA278,Sheet2!$E$2:$I$222,5,FALSE)</f>
        <v>#N/A</v>
      </c>
      <c r="AF278" t="s">
        <v>6810</v>
      </c>
      <c r="AG278" t="s">
        <v>6879</v>
      </c>
      <c r="AI278" t="e">
        <f>VLOOKUP(AH278,Sheet2!$E$2:$I$222,3,FALSE)</f>
        <v>#N/A</v>
      </c>
      <c r="AJ278" t="e">
        <f>VLOOKUP(AH278,Sheet2!$E$2:$I$222,4,FALSE)</f>
        <v>#N/A</v>
      </c>
      <c r="AK278" t="e">
        <f>VLOOKUP(AH278,Sheet2!$E$2:$I$222,5,FALSE)</f>
        <v>#N/A</v>
      </c>
      <c r="AL278"/>
      <c r="AP278" t="e">
        <f>VLOOKUP(AO278,Sheet2!$E$2:$I$222,3,FALSE)</f>
        <v>#N/A</v>
      </c>
      <c r="AQ278" t="e">
        <f>VLOOKUP(AO278,Sheet2!$E$2:$I$222,4,FALSE)</f>
        <v>#N/A</v>
      </c>
      <c r="AR278" t="e">
        <f>VLOOKUP(AO278,Sheet2!$E$2:$I$222,5,FALSE)</f>
        <v>#N/A</v>
      </c>
      <c r="AS278"/>
      <c r="AW278" t="e">
        <f>VLOOKUP(AV278,Sheet2!$E$2:$I$222,3,FALSE)</f>
        <v>#N/A</v>
      </c>
      <c r="AX278" t="e">
        <f>VLOOKUP(AV278,Sheet2!$E$2:$I$222,4,FALSE)</f>
        <v>#N/A</v>
      </c>
      <c r="AY278" t="e">
        <f>VLOOKUP(AV278,Sheet2!$E$2:$I$222,5,FALSE)</f>
        <v>#N/A</v>
      </c>
      <c r="AZ278"/>
      <c r="BD278" t="e">
        <f>VLOOKUP(BC278,Sheet2!$E$2:$I$222,3,FALSE)</f>
        <v>#N/A</v>
      </c>
      <c r="BE278" t="e">
        <f>VLOOKUP(BC278,Sheet2!$E$2:$I$222,4,FALSE)</f>
        <v>#N/A</v>
      </c>
      <c r="BF278" t="e">
        <f>VLOOKUP(BC278,Sheet2!$E$2:$I$222,5,FALSE)</f>
        <v>#N/A</v>
      </c>
      <c r="BG278"/>
      <c r="BK278" t="e">
        <f>VLOOKUP(BJ278,Sheet2!$E$2:$I$222,3,FALSE)</f>
        <v>#N/A</v>
      </c>
      <c r="BL278" t="e">
        <f>VLOOKUP(BJ278,Sheet2!$E$2:$I$222,4,FALSE)</f>
        <v>#N/A</v>
      </c>
      <c r="BM278" t="e">
        <f>VLOOKUP(BJ278,Sheet2!$E$2:$I$222,5,FALSE)</f>
        <v>#N/A</v>
      </c>
      <c r="BN278"/>
      <c r="BR278" t="e">
        <f>VLOOKUP(BQ278,Sheet2!$E$2:$I$222,3,FALSE)</f>
        <v>#N/A</v>
      </c>
      <c r="BS278" t="e">
        <f>VLOOKUP(BQ278,Sheet2!$E$2:$I$222,4,FALSE)</f>
        <v>#N/A</v>
      </c>
      <c r="BT278" t="e">
        <f>VLOOKUP(BQ278,Sheet2!$E$2:$I$222,5,FALSE)</f>
        <v>#N/A</v>
      </c>
      <c r="BU278"/>
      <c r="BY278" t="e">
        <f>VLOOKUP(BX278,Sheet2!$E$2:$I$222,3,FALSE)</f>
        <v>#N/A</v>
      </c>
      <c r="BZ278" t="e">
        <f>VLOOKUP(BX278,Sheet2!$E$2:$I$222,4,FALSE)</f>
        <v>#N/A</v>
      </c>
      <c r="CA278" t="e">
        <f>VLOOKUP(BX278,Sheet2!$E$2:$I$222,5,FALSE)</f>
        <v>#N/A</v>
      </c>
      <c r="CB278"/>
      <c r="CF278" t="e">
        <f>VLOOKUP(CE278,Sheet2!$E$2:$I$222,3,FALSE)</f>
        <v>#N/A</v>
      </c>
      <c r="CG278" t="e">
        <f>VLOOKUP(CE278,Sheet2!$E$2:$I$222,4,FALSE)</f>
        <v>#N/A</v>
      </c>
      <c r="CH278" t="e">
        <f>VLOOKUP(CE278,Sheet2!$E$2:$I$222,5,FALSE)</f>
        <v>#N/A</v>
      </c>
      <c r="CI278"/>
      <c r="CM278" t="e">
        <f>VLOOKUP(CL278,Sheet2!$E$2:$I$222,3,FALSE)</f>
        <v>#N/A</v>
      </c>
      <c r="CN278" t="e">
        <f>VLOOKUP(CL278,Sheet2!$E$2:$I$222,4,FALSE)</f>
        <v>#N/A</v>
      </c>
      <c r="CO278" t="e">
        <f>VLOOKUP(CL278,Sheet2!$E$2:$I$222,5,FALSE)</f>
        <v>#N/A</v>
      </c>
      <c r="CP278"/>
      <c r="CT278" t="e">
        <f>VLOOKUP(CS278,Sheet2!$E$2:$I$222,3,FALSE)</f>
        <v>#N/A</v>
      </c>
      <c r="CU278" t="e">
        <f>VLOOKUP(CS278,Sheet2!$E$2:$I$222,4,FALSE)</f>
        <v>#N/A</v>
      </c>
      <c r="CV278" t="e">
        <f>VLOOKUP(CS278,Sheet2!$E$2:$I$222,5,FALSE)</f>
        <v>#N/A</v>
      </c>
      <c r="CW278"/>
      <c r="DA278" t="e">
        <f>VLOOKUP(CZ278,Sheet2!$E$2:$I$222,3,FALSE)</f>
        <v>#N/A</v>
      </c>
      <c r="DB278" t="e">
        <f>VLOOKUP(CZ278,Sheet2!$E$2:$I$222,4,FALSE)</f>
        <v>#N/A</v>
      </c>
      <c r="DC278" t="e">
        <f>VLOOKUP(CZ278,Sheet2!$E$2:$I$222,5,FALSE)</f>
        <v>#N/A</v>
      </c>
      <c r="DD278"/>
      <c r="DH278" t="e">
        <f>VLOOKUP(DG278,Sheet2!$E$2:$I$222,3,FALSE)</f>
        <v>#N/A</v>
      </c>
      <c r="DI278" t="e">
        <f>VLOOKUP(DG278,Sheet2!$E$2:$I$222,4,FALSE)</f>
        <v>#N/A</v>
      </c>
      <c r="DJ278" t="e">
        <f>VLOOKUP(DG278,Sheet2!$E$2:$I$222,5,FALSE)</f>
        <v>#N/A</v>
      </c>
    </row>
    <row r="279" spans="1:114" x14ac:dyDescent="0.25">
      <c r="A279">
        <v>292</v>
      </c>
      <c r="C279">
        <v>13373</v>
      </c>
      <c r="D279">
        <v>3373</v>
      </c>
      <c r="E279">
        <v>37.755989999999997</v>
      </c>
      <c r="F279">
        <v>-122.47642</v>
      </c>
      <c r="G279" t="s">
        <v>254</v>
      </c>
      <c r="H279" t="s">
        <v>2683</v>
      </c>
      <c r="I279" t="s">
        <v>4908</v>
      </c>
      <c r="J279" t="s">
        <v>4946</v>
      </c>
      <c r="K279" t="s">
        <v>4966</v>
      </c>
      <c r="Q279" t="s">
        <v>5924</v>
      </c>
      <c r="S279" t="s">
        <v>6075</v>
      </c>
      <c r="X279">
        <f t="shared" si="4"/>
        <v>2</v>
      </c>
      <c r="Y279" t="s">
        <v>6806</v>
      </c>
      <c r="Z279" t="s">
        <v>6879</v>
      </c>
      <c r="AB279" t="e">
        <f>VLOOKUP($AA279,Sheet2!$E$2:$I$222,3,FALSE)</f>
        <v>#N/A</v>
      </c>
      <c r="AC279" t="e">
        <f>VLOOKUP($AA279,Sheet2!$E$2:$I$222,4,FALSE)</f>
        <v>#N/A</v>
      </c>
      <c r="AD279" t="e">
        <f>VLOOKUP($AA279,Sheet2!$E$2:$I$222,5,FALSE)</f>
        <v>#N/A</v>
      </c>
      <c r="AF279" t="s">
        <v>6810</v>
      </c>
      <c r="AG279" t="s">
        <v>6881</v>
      </c>
      <c r="AI279" t="e">
        <f>VLOOKUP(AH279,Sheet2!$E$2:$I$222,3,FALSE)</f>
        <v>#N/A</v>
      </c>
      <c r="AJ279" t="e">
        <f>VLOOKUP(AH279,Sheet2!$E$2:$I$222,4,FALSE)</f>
        <v>#N/A</v>
      </c>
      <c r="AK279" t="e">
        <f>VLOOKUP(AH279,Sheet2!$E$2:$I$222,5,FALSE)</f>
        <v>#N/A</v>
      </c>
      <c r="AL279"/>
      <c r="AP279" t="e">
        <f>VLOOKUP(AO279,Sheet2!$E$2:$I$222,3,FALSE)</f>
        <v>#N/A</v>
      </c>
      <c r="AQ279" t="e">
        <f>VLOOKUP(AO279,Sheet2!$E$2:$I$222,4,FALSE)</f>
        <v>#N/A</v>
      </c>
      <c r="AR279" t="e">
        <f>VLOOKUP(AO279,Sheet2!$E$2:$I$222,5,FALSE)</f>
        <v>#N/A</v>
      </c>
      <c r="AS279"/>
      <c r="AW279" t="e">
        <f>VLOOKUP(AV279,Sheet2!$E$2:$I$222,3,FALSE)</f>
        <v>#N/A</v>
      </c>
      <c r="AX279" t="e">
        <f>VLOOKUP(AV279,Sheet2!$E$2:$I$222,4,FALSE)</f>
        <v>#N/A</v>
      </c>
      <c r="AY279" t="e">
        <f>VLOOKUP(AV279,Sheet2!$E$2:$I$222,5,FALSE)</f>
        <v>#N/A</v>
      </c>
      <c r="AZ279"/>
      <c r="BD279" t="e">
        <f>VLOOKUP(BC279,Sheet2!$E$2:$I$222,3,FALSE)</f>
        <v>#N/A</v>
      </c>
      <c r="BE279" t="e">
        <f>VLOOKUP(BC279,Sheet2!$E$2:$I$222,4,FALSE)</f>
        <v>#N/A</v>
      </c>
      <c r="BF279" t="e">
        <f>VLOOKUP(BC279,Sheet2!$E$2:$I$222,5,FALSE)</f>
        <v>#N/A</v>
      </c>
      <c r="BG279"/>
      <c r="BK279" t="e">
        <f>VLOOKUP(BJ279,Sheet2!$E$2:$I$222,3,FALSE)</f>
        <v>#N/A</v>
      </c>
      <c r="BL279" t="e">
        <f>VLOOKUP(BJ279,Sheet2!$E$2:$I$222,4,FALSE)</f>
        <v>#N/A</v>
      </c>
      <c r="BM279" t="e">
        <f>VLOOKUP(BJ279,Sheet2!$E$2:$I$222,5,FALSE)</f>
        <v>#N/A</v>
      </c>
      <c r="BN279"/>
      <c r="BR279" t="e">
        <f>VLOOKUP(BQ279,Sheet2!$E$2:$I$222,3,FALSE)</f>
        <v>#N/A</v>
      </c>
      <c r="BS279" t="e">
        <f>VLOOKUP(BQ279,Sheet2!$E$2:$I$222,4,FALSE)</f>
        <v>#N/A</v>
      </c>
      <c r="BT279" t="e">
        <f>VLOOKUP(BQ279,Sheet2!$E$2:$I$222,5,FALSE)</f>
        <v>#N/A</v>
      </c>
      <c r="BU279"/>
      <c r="BY279" t="e">
        <f>VLOOKUP(BX279,Sheet2!$E$2:$I$222,3,FALSE)</f>
        <v>#N/A</v>
      </c>
      <c r="BZ279" t="e">
        <f>VLOOKUP(BX279,Sheet2!$E$2:$I$222,4,FALSE)</f>
        <v>#N/A</v>
      </c>
      <c r="CA279" t="e">
        <f>VLOOKUP(BX279,Sheet2!$E$2:$I$222,5,FALSE)</f>
        <v>#N/A</v>
      </c>
      <c r="CB279"/>
      <c r="CF279" t="e">
        <f>VLOOKUP(CE279,Sheet2!$E$2:$I$222,3,FALSE)</f>
        <v>#N/A</v>
      </c>
      <c r="CG279" t="e">
        <f>VLOOKUP(CE279,Sheet2!$E$2:$I$222,4,FALSE)</f>
        <v>#N/A</v>
      </c>
      <c r="CH279" t="e">
        <f>VLOOKUP(CE279,Sheet2!$E$2:$I$222,5,FALSE)</f>
        <v>#N/A</v>
      </c>
      <c r="CI279"/>
      <c r="CM279" t="e">
        <f>VLOOKUP(CL279,Sheet2!$E$2:$I$222,3,FALSE)</f>
        <v>#N/A</v>
      </c>
      <c r="CN279" t="e">
        <f>VLOOKUP(CL279,Sheet2!$E$2:$I$222,4,FALSE)</f>
        <v>#N/A</v>
      </c>
      <c r="CO279" t="e">
        <f>VLOOKUP(CL279,Sheet2!$E$2:$I$222,5,FALSE)</f>
        <v>#N/A</v>
      </c>
      <c r="CP279"/>
      <c r="CT279" t="e">
        <f>VLOOKUP(CS279,Sheet2!$E$2:$I$222,3,FALSE)</f>
        <v>#N/A</v>
      </c>
      <c r="CU279" t="e">
        <f>VLOOKUP(CS279,Sheet2!$E$2:$I$222,4,FALSE)</f>
        <v>#N/A</v>
      </c>
      <c r="CV279" t="e">
        <f>VLOOKUP(CS279,Sheet2!$E$2:$I$222,5,FALSE)</f>
        <v>#N/A</v>
      </c>
      <c r="CW279"/>
      <c r="DA279" t="e">
        <f>VLOOKUP(CZ279,Sheet2!$E$2:$I$222,3,FALSE)</f>
        <v>#N/A</v>
      </c>
      <c r="DB279" t="e">
        <f>VLOOKUP(CZ279,Sheet2!$E$2:$I$222,4,FALSE)</f>
        <v>#N/A</v>
      </c>
      <c r="DC279" t="e">
        <f>VLOOKUP(CZ279,Sheet2!$E$2:$I$222,5,FALSE)</f>
        <v>#N/A</v>
      </c>
      <c r="DD279"/>
      <c r="DH279" t="e">
        <f>VLOOKUP(DG279,Sheet2!$E$2:$I$222,3,FALSE)</f>
        <v>#N/A</v>
      </c>
      <c r="DI279" t="e">
        <f>VLOOKUP(DG279,Sheet2!$E$2:$I$222,4,FALSE)</f>
        <v>#N/A</v>
      </c>
      <c r="DJ279" t="e">
        <f>VLOOKUP(DG279,Sheet2!$E$2:$I$222,5,FALSE)</f>
        <v>#N/A</v>
      </c>
    </row>
    <row r="280" spans="1:114" x14ac:dyDescent="0.25">
      <c r="A280" t="s">
        <v>60</v>
      </c>
      <c r="C280">
        <v>13374</v>
      </c>
      <c r="D280">
        <v>3374</v>
      </c>
      <c r="E280">
        <v>37.75412</v>
      </c>
      <c r="F280">
        <v>-122.47629000000001</v>
      </c>
      <c r="G280" t="s">
        <v>255</v>
      </c>
      <c r="H280" t="s">
        <v>2684</v>
      </c>
      <c r="I280" t="s">
        <v>4908</v>
      </c>
      <c r="J280" t="s">
        <v>4946</v>
      </c>
      <c r="K280" t="s">
        <v>4966</v>
      </c>
      <c r="P280" t="s">
        <v>5267</v>
      </c>
      <c r="Q280" t="s">
        <v>5924</v>
      </c>
      <c r="S280" t="s">
        <v>6082</v>
      </c>
      <c r="X280">
        <f t="shared" si="4"/>
        <v>3</v>
      </c>
      <c r="Y280" t="s">
        <v>6806</v>
      </c>
      <c r="Z280" t="s">
        <v>6879</v>
      </c>
      <c r="AB280" t="e">
        <f>VLOOKUP($AA280,Sheet2!$E$2:$I$222,3,FALSE)</f>
        <v>#N/A</v>
      </c>
      <c r="AC280" t="e">
        <f>VLOOKUP($AA280,Sheet2!$E$2:$I$222,4,FALSE)</f>
        <v>#N/A</v>
      </c>
      <c r="AD280" t="e">
        <f>VLOOKUP($AA280,Sheet2!$E$2:$I$222,5,FALSE)</f>
        <v>#N/A</v>
      </c>
      <c r="AF280" t="s">
        <v>6851</v>
      </c>
      <c r="AG280" t="s">
        <v>6880</v>
      </c>
      <c r="AH280" s="59" t="s">
        <v>6923</v>
      </c>
      <c r="AI280" t="str">
        <f>VLOOKUP(AH280,Sheet2!$E$2:$I$222,3,FALSE)</f>
        <v>To Richmond District</v>
      </c>
      <c r="AJ280" t="str">
        <f>VLOOKUP(AH280,Sheet2!$E$2:$I$222,4,FALSE)</f>
        <v>California &amp; 6th Av.</v>
      </c>
      <c r="AK280" t="str">
        <f>VLOOKUP(AH280,Sheet2!$E$2:$I$222,5,FALSE)</f>
        <v>M-F ~ 7am-7pm</v>
      </c>
      <c r="AL280"/>
      <c r="AM280" t="s">
        <v>6810</v>
      </c>
      <c r="AN280" t="s">
        <v>6881</v>
      </c>
      <c r="AP280" t="e">
        <f>VLOOKUP(AO280,Sheet2!$E$2:$I$222,3,FALSE)</f>
        <v>#N/A</v>
      </c>
      <c r="AQ280" t="e">
        <f>VLOOKUP(AO280,Sheet2!$E$2:$I$222,4,FALSE)</f>
        <v>#N/A</v>
      </c>
      <c r="AR280" t="e">
        <f>VLOOKUP(AO280,Sheet2!$E$2:$I$222,5,FALSE)</f>
        <v>#N/A</v>
      </c>
      <c r="AS280"/>
      <c r="AW280" t="e">
        <f>VLOOKUP(AV280,Sheet2!$E$2:$I$222,3,FALSE)</f>
        <v>#N/A</v>
      </c>
      <c r="AX280" t="e">
        <f>VLOOKUP(AV280,Sheet2!$E$2:$I$222,4,FALSE)</f>
        <v>#N/A</v>
      </c>
      <c r="AY280" t="e">
        <f>VLOOKUP(AV280,Sheet2!$E$2:$I$222,5,FALSE)</f>
        <v>#N/A</v>
      </c>
      <c r="AZ280"/>
      <c r="BD280" t="e">
        <f>VLOOKUP(BC280,Sheet2!$E$2:$I$222,3,FALSE)</f>
        <v>#N/A</v>
      </c>
      <c r="BE280" t="e">
        <f>VLOOKUP(BC280,Sheet2!$E$2:$I$222,4,FALSE)</f>
        <v>#N/A</v>
      </c>
      <c r="BF280" t="e">
        <f>VLOOKUP(BC280,Sheet2!$E$2:$I$222,5,FALSE)</f>
        <v>#N/A</v>
      </c>
      <c r="BG280"/>
      <c r="BK280" t="e">
        <f>VLOOKUP(BJ280,Sheet2!$E$2:$I$222,3,FALSE)</f>
        <v>#N/A</v>
      </c>
      <c r="BL280" t="e">
        <f>VLOOKUP(BJ280,Sheet2!$E$2:$I$222,4,FALSE)</f>
        <v>#N/A</v>
      </c>
      <c r="BM280" t="e">
        <f>VLOOKUP(BJ280,Sheet2!$E$2:$I$222,5,FALSE)</f>
        <v>#N/A</v>
      </c>
      <c r="BN280"/>
      <c r="BR280" t="e">
        <f>VLOOKUP(BQ280,Sheet2!$E$2:$I$222,3,FALSE)</f>
        <v>#N/A</v>
      </c>
      <c r="BS280" t="e">
        <f>VLOOKUP(BQ280,Sheet2!$E$2:$I$222,4,FALSE)</f>
        <v>#N/A</v>
      </c>
      <c r="BT280" t="e">
        <f>VLOOKUP(BQ280,Sheet2!$E$2:$I$222,5,FALSE)</f>
        <v>#N/A</v>
      </c>
      <c r="BU280"/>
      <c r="BY280" t="e">
        <f>VLOOKUP(BX280,Sheet2!$E$2:$I$222,3,FALSE)</f>
        <v>#N/A</v>
      </c>
      <c r="BZ280" t="e">
        <f>VLOOKUP(BX280,Sheet2!$E$2:$I$222,4,FALSE)</f>
        <v>#N/A</v>
      </c>
      <c r="CA280" t="e">
        <f>VLOOKUP(BX280,Sheet2!$E$2:$I$222,5,FALSE)</f>
        <v>#N/A</v>
      </c>
      <c r="CB280"/>
      <c r="CF280" t="e">
        <f>VLOOKUP(CE280,Sheet2!$E$2:$I$222,3,FALSE)</f>
        <v>#N/A</v>
      </c>
      <c r="CG280" t="e">
        <f>VLOOKUP(CE280,Sheet2!$E$2:$I$222,4,FALSE)</f>
        <v>#N/A</v>
      </c>
      <c r="CH280" t="e">
        <f>VLOOKUP(CE280,Sheet2!$E$2:$I$222,5,FALSE)</f>
        <v>#N/A</v>
      </c>
      <c r="CI280"/>
      <c r="CM280" t="e">
        <f>VLOOKUP(CL280,Sheet2!$E$2:$I$222,3,FALSE)</f>
        <v>#N/A</v>
      </c>
      <c r="CN280" t="e">
        <f>VLOOKUP(CL280,Sheet2!$E$2:$I$222,4,FALSE)</f>
        <v>#N/A</v>
      </c>
      <c r="CO280" t="e">
        <f>VLOOKUP(CL280,Sheet2!$E$2:$I$222,5,FALSE)</f>
        <v>#N/A</v>
      </c>
      <c r="CP280"/>
      <c r="CT280" t="e">
        <f>VLOOKUP(CS280,Sheet2!$E$2:$I$222,3,FALSE)</f>
        <v>#N/A</v>
      </c>
      <c r="CU280" t="e">
        <f>VLOOKUP(CS280,Sheet2!$E$2:$I$222,4,FALSE)</f>
        <v>#N/A</v>
      </c>
      <c r="CV280" t="e">
        <f>VLOOKUP(CS280,Sheet2!$E$2:$I$222,5,FALSE)</f>
        <v>#N/A</v>
      </c>
      <c r="CW280"/>
      <c r="DA280" t="e">
        <f>VLOOKUP(CZ280,Sheet2!$E$2:$I$222,3,FALSE)</f>
        <v>#N/A</v>
      </c>
      <c r="DB280" t="e">
        <f>VLOOKUP(CZ280,Sheet2!$E$2:$I$222,4,FALSE)</f>
        <v>#N/A</v>
      </c>
      <c r="DC280" t="e">
        <f>VLOOKUP(CZ280,Sheet2!$E$2:$I$222,5,FALSE)</f>
        <v>#N/A</v>
      </c>
      <c r="DD280"/>
      <c r="DH280" t="e">
        <f>VLOOKUP(DG280,Sheet2!$E$2:$I$222,3,FALSE)</f>
        <v>#N/A</v>
      </c>
      <c r="DI280" t="e">
        <f>VLOOKUP(DG280,Sheet2!$E$2:$I$222,4,FALSE)</f>
        <v>#N/A</v>
      </c>
      <c r="DJ280" t="e">
        <f>VLOOKUP(DG280,Sheet2!$E$2:$I$222,5,FALSE)</f>
        <v>#N/A</v>
      </c>
    </row>
    <row r="281" spans="1:114" x14ac:dyDescent="0.25">
      <c r="A281">
        <v>294</v>
      </c>
      <c r="C281">
        <v>13375</v>
      </c>
      <c r="D281">
        <v>3375</v>
      </c>
      <c r="E281">
        <v>37.753920000000001</v>
      </c>
      <c r="F281">
        <v>-122.47653</v>
      </c>
      <c r="G281" t="s">
        <v>255</v>
      </c>
      <c r="H281" t="s">
        <v>2684</v>
      </c>
      <c r="I281" t="s">
        <v>4913</v>
      </c>
      <c r="J281" t="s">
        <v>4946</v>
      </c>
      <c r="K281" t="s">
        <v>4966</v>
      </c>
      <c r="P281" t="s">
        <v>5267</v>
      </c>
      <c r="Q281" t="s">
        <v>5924</v>
      </c>
      <c r="S281" t="s">
        <v>6083</v>
      </c>
      <c r="X281">
        <f t="shared" si="4"/>
        <v>3</v>
      </c>
      <c r="Y281" t="s">
        <v>6806</v>
      </c>
      <c r="Z281" t="s">
        <v>6881</v>
      </c>
      <c r="AB281" t="e">
        <f>VLOOKUP($AA281,Sheet2!$E$2:$I$222,3,FALSE)</f>
        <v>#N/A</v>
      </c>
      <c r="AC281" t="e">
        <f>VLOOKUP($AA281,Sheet2!$E$2:$I$222,4,FALSE)</f>
        <v>#N/A</v>
      </c>
      <c r="AD281" t="e">
        <f>VLOOKUP($AA281,Sheet2!$E$2:$I$222,5,FALSE)</f>
        <v>#N/A</v>
      </c>
      <c r="AF281" t="s">
        <v>6851</v>
      </c>
      <c r="AG281" t="s">
        <v>6882</v>
      </c>
      <c r="AH281" s="59" t="s">
        <v>6924</v>
      </c>
      <c r="AI281" t="str">
        <f>VLOOKUP(AH281,Sheet2!$E$2:$I$222,3,FALSE)</f>
        <v>To Balboa Park BART</v>
      </c>
      <c r="AJ281" t="str">
        <f>VLOOKUP(AH281,Sheet2!$E$2:$I$222,4,FALSE)</f>
        <v>Geneva &amp; San Jose</v>
      </c>
      <c r="AK281" t="str">
        <f>VLOOKUP(AH281,Sheet2!$E$2:$I$222,5,FALSE)</f>
        <v>M-F ~ 7am-7pm</v>
      </c>
      <c r="AL281"/>
      <c r="AM281" t="s">
        <v>6810</v>
      </c>
      <c r="AN281" t="s">
        <v>6879</v>
      </c>
      <c r="AP281" t="e">
        <f>VLOOKUP(AO281,Sheet2!$E$2:$I$222,3,FALSE)</f>
        <v>#N/A</v>
      </c>
      <c r="AQ281" t="e">
        <f>VLOOKUP(AO281,Sheet2!$E$2:$I$222,4,FALSE)</f>
        <v>#N/A</v>
      </c>
      <c r="AR281" t="e">
        <f>VLOOKUP(AO281,Sheet2!$E$2:$I$222,5,FALSE)</f>
        <v>#N/A</v>
      </c>
      <c r="AS281"/>
      <c r="AW281" t="e">
        <f>VLOOKUP(AV281,Sheet2!$E$2:$I$222,3,FALSE)</f>
        <v>#N/A</v>
      </c>
      <c r="AX281" t="e">
        <f>VLOOKUP(AV281,Sheet2!$E$2:$I$222,4,FALSE)</f>
        <v>#N/A</v>
      </c>
      <c r="AY281" t="e">
        <f>VLOOKUP(AV281,Sheet2!$E$2:$I$222,5,FALSE)</f>
        <v>#N/A</v>
      </c>
      <c r="AZ281"/>
      <c r="BD281" t="e">
        <f>VLOOKUP(BC281,Sheet2!$E$2:$I$222,3,FALSE)</f>
        <v>#N/A</v>
      </c>
      <c r="BE281" t="e">
        <f>VLOOKUP(BC281,Sheet2!$E$2:$I$222,4,FALSE)</f>
        <v>#N/A</v>
      </c>
      <c r="BF281" t="e">
        <f>VLOOKUP(BC281,Sheet2!$E$2:$I$222,5,FALSE)</f>
        <v>#N/A</v>
      </c>
      <c r="BG281"/>
      <c r="BK281" t="e">
        <f>VLOOKUP(BJ281,Sheet2!$E$2:$I$222,3,FALSE)</f>
        <v>#N/A</v>
      </c>
      <c r="BL281" t="e">
        <f>VLOOKUP(BJ281,Sheet2!$E$2:$I$222,4,FALSE)</f>
        <v>#N/A</v>
      </c>
      <c r="BM281" t="e">
        <f>VLOOKUP(BJ281,Sheet2!$E$2:$I$222,5,FALSE)</f>
        <v>#N/A</v>
      </c>
      <c r="BN281"/>
      <c r="BR281" t="e">
        <f>VLOOKUP(BQ281,Sheet2!$E$2:$I$222,3,FALSE)</f>
        <v>#N/A</v>
      </c>
      <c r="BS281" t="e">
        <f>VLOOKUP(BQ281,Sheet2!$E$2:$I$222,4,FALSE)</f>
        <v>#N/A</v>
      </c>
      <c r="BT281" t="e">
        <f>VLOOKUP(BQ281,Sheet2!$E$2:$I$222,5,FALSE)</f>
        <v>#N/A</v>
      </c>
      <c r="BU281"/>
      <c r="BY281" t="e">
        <f>VLOOKUP(BX281,Sheet2!$E$2:$I$222,3,FALSE)</f>
        <v>#N/A</v>
      </c>
      <c r="BZ281" t="e">
        <f>VLOOKUP(BX281,Sheet2!$E$2:$I$222,4,FALSE)</f>
        <v>#N/A</v>
      </c>
      <c r="CA281" t="e">
        <f>VLOOKUP(BX281,Sheet2!$E$2:$I$222,5,FALSE)</f>
        <v>#N/A</v>
      </c>
      <c r="CB281"/>
      <c r="CF281" t="e">
        <f>VLOOKUP(CE281,Sheet2!$E$2:$I$222,3,FALSE)</f>
        <v>#N/A</v>
      </c>
      <c r="CG281" t="e">
        <f>VLOOKUP(CE281,Sheet2!$E$2:$I$222,4,FALSE)</f>
        <v>#N/A</v>
      </c>
      <c r="CH281" t="e">
        <f>VLOOKUP(CE281,Sheet2!$E$2:$I$222,5,FALSE)</f>
        <v>#N/A</v>
      </c>
      <c r="CI281"/>
      <c r="CM281" t="e">
        <f>VLOOKUP(CL281,Sheet2!$E$2:$I$222,3,FALSE)</f>
        <v>#N/A</v>
      </c>
      <c r="CN281" t="e">
        <f>VLOOKUP(CL281,Sheet2!$E$2:$I$222,4,FALSE)</f>
        <v>#N/A</v>
      </c>
      <c r="CO281" t="e">
        <f>VLOOKUP(CL281,Sheet2!$E$2:$I$222,5,FALSE)</f>
        <v>#N/A</v>
      </c>
      <c r="CP281"/>
      <c r="CT281" t="e">
        <f>VLOOKUP(CS281,Sheet2!$E$2:$I$222,3,FALSE)</f>
        <v>#N/A</v>
      </c>
      <c r="CU281" t="e">
        <f>VLOOKUP(CS281,Sheet2!$E$2:$I$222,4,FALSE)</f>
        <v>#N/A</v>
      </c>
      <c r="CV281" t="e">
        <f>VLOOKUP(CS281,Sheet2!$E$2:$I$222,5,FALSE)</f>
        <v>#N/A</v>
      </c>
      <c r="CW281"/>
      <c r="DA281" t="e">
        <f>VLOOKUP(CZ281,Sheet2!$E$2:$I$222,3,FALSE)</f>
        <v>#N/A</v>
      </c>
      <c r="DB281" t="e">
        <f>VLOOKUP(CZ281,Sheet2!$E$2:$I$222,4,FALSE)</f>
        <v>#N/A</v>
      </c>
      <c r="DC281" t="e">
        <f>VLOOKUP(CZ281,Sheet2!$E$2:$I$222,5,FALSE)</f>
        <v>#N/A</v>
      </c>
      <c r="DD281"/>
      <c r="DH281" t="e">
        <f>VLOOKUP(DG281,Sheet2!$E$2:$I$222,3,FALSE)</f>
        <v>#N/A</v>
      </c>
      <c r="DI281" t="e">
        <f>VLOOKUP(DG281,Sheet2!$E$2:$I$222,4,FALSE)</f>
        <v>#N/A</v>
      </c>
      <c r="DJ281" t="e">
        <f>VLOOKUP(DG281,Sheet2!$E$2:$I$222,5,FALSE)</f>
        <v>#N/A</v>
      </c>
    </row>
    <row r="282" spans="1:114" x14ac:dyDescent="0.25">
      <c r="A282">
        <v>295</v>
      </c>
      <c r="C282">
        <v>13376</v>
      </c>
      <c r="D282">
        <v>3376</v>
      </c>
      <c r="E282">
        <v>37.716200000000001</v>
      </c>
      <c r="F282">
        <v>-122.47167</v>
      </c>
      <c r="G282" t="s">
        <v>256</v>
      </c>
      <c r="H282" t="s">
        <v>2685</v>
      </c>
      <c r="I282" t="s">
        <v>4919</v>
      </c>
      <c r="J282" t="s">
        <v>4948</v>
      </c>
      <c r="Q282" t="s">
        <v>5927</v>
      </c>
      <c r="S282" t="s">
        <v>6084</v>
      </c>
      <c r="W282" t="s">
        <v>7474</v>
      </c>
      <c r="X282">
        <f t="shared" si="4"/>
        <v>1</v>
      </c>
      <c r="Y282" t="s">
        <v>6844</v>
      </c>
      <c r="Z282" t="s">
        <v>6881</v>
      </c>
      <c r="AB282" t="e">
        <f>VLOOKUP($AA282,Sheet2!$E$2:$I$222,3,FALSE)</f>
        <v>#N/A</v>
      </c>
      <c r="AC282" t="e">
        <f>VLOOKUP($AA282,Sheet2!$E$2:$I$222,4,FALSE)</f>
        <v>#N/A</v>
      </c>
      <c r="AD282" t="e">
        <f>VLOOKUP($AA282,Sheet2!$E$2:$I$222,5,FALSE)</f>
        <v>#N/A</v>
      </c>
      <c r="AI282" t="e">
        <f>VLOOKUP(AH282,Sheet2!$E$2:$I$222,3,FALSE)</f>
        <v>#N/A</v>
      </c>
      <c r="AJ282" t="e">
        <f>VLOOKUP(AH282,Sheet2!$E$2:$I$222,4,FALSE)</f>
        <v>#N/A</v>
      </c>
      <c r="AK282" t="e">
        <f>VLOOKUP(AH282,Sheet2!$E$2:$I$222,5,FALSE)</f>
        <v>#N/A</v>
      </c>
      <c r="AL282"/>
      <c r="AP282" t="e">
        <f>VLOOKUP(AO282,Sheet2!$E$2:$I$222,3,FALSE)</f>
        <v>#N/A</v>
      </c>
      <c r="AQ282" t="e">
        <f>VLOOKUP(AO282,Sheet2!$E$2:$I$222,4,FALSE)</f>
        <v>#N/A</v>
      </c>
      <c r="AR282" t="e">
        <f>VLOOKUP(AO282,Sheet2!$E$2:$I$222,5,FALSE)</f>
        <v>#N/A</v>
      </c>
      <c r="AS282"/>
      <c r="AW282" t="e">
        <f>VLOOKUP(AV282,Sheet2!$E$2:$I$222,3,FALSE)</f>
        <v>#N/A</v>
      </c>
      <c r="AX282" t="e">
        <f>VLOOKUP(AV282,Sheet2!$E$2:$I$222,4,FALSE)</f>
        <v>#N/A</v>
      </c>
      <c r="AY282" t="e">
        <f>VLOOKUP(AV282,Sheet2!$E$2:$I$222,5,FALSE)</f>
        <v>#N/A</v>
      </c>
      <c r="AZ282"/>
      <c r="BD282" t="e">
        <f>VLOOKUP(BC282,Sheet2!$E$2:$I$222,3,FALSE)</f>
        <v>#N/A</v>
      </c>
      <c r="BE282" t="e">
        <f>VLOOKUP(BC282,Sheet2!$E$2:$I$222,4,FALSE)</f>
        <v>#N/A</v>
      </c>
      <c r="BF282" t="e">
        <f>VLOOKUP(BC282,Sheet2!$E$2:$I$222,5,FALSE)</f>
        <v>#N/A</v>
      </c>
      <c r="BG282"/>
      <c r="BK282" t="e">
        <f>VLOOKUP(BJ282,Sheet2!$E$2:$I$222,3,FALSE)</f>
        <v>#N/A</v>
      </c>
      <c r="BL282" t="e">
        <f>VLOOKUP(BJ282,Sheet2!$E$2:$I$222,4,FALSE)</f>
        <v>#N/A</v>
      </c>
      <c r="BM282" t="e">
        <f>VLOOKUP(BJ282,Sheet2!$E$2:$I$222,5,FALSE)</f>
        <v>#N/A</v>
      </c>
      <c r="BN282"/>
      <c r="BR282" t="e">
        <f>VLOOKUP(BQ282,Sheet2!$E$2:$I$222,3,FALSE)</f>
        <v>#N/A</v>
      </c>
      <c r="BS282" t="e">
        <f>VLOOKUP(BQ282,Sheet2!$E$2:$I$222,4,FALSE)</f>
        <v>#N/A</v>
      </c>
      <c r="BT282" t="e">
        <f>VLOOKUP(BQ282,Sheet2!$E$2:$I$222,5,FALSE)</f>
        <v>#N/A</v>
      </c>
      <c r="BU282"/>
      <c r="BY282" t="e">
        <f>VLOOKUP(BX282,Sheet2!$E$2:$I$222,3,FALSE)</f>
        <v>#N/A</v>
      </c>
      <c r="BZ282" t="e">
        <f>VLOOKUP(BX282,Sheet2!$E$2:$I$222,4,FALSE)</f>
        <v>#N/A</v>
      </c>
      <c r="CA282" t="e">
        <f>VLOOKUP(BX282,Sheet2!$E$2:$I$222,5,FALSE)</f>
        <v>#N/A</v>
      </c>
      <c r="CB282"/>
      <c r="CF282" t="e">
        <f>VLOOKUP(CE282,Sheet2!$E$2:$I$222,3,FALSE)</f>
        <v>#N/A</v>
      </c>
      <c r="CG282" t="e">
        <f>VLOOKUP(CE282,Sheet2!$E$2:$I$222,4,FALSE)</f>
        <v>#N/A</v>
      </c>
      <c r="CH282" t="e">
        <f>VLOOKUP(CE282,Sheet2!$E$2:$I$222,5,FALSE)</f>
        <v>#N/A</v>
      </c>
      <c r="CI282"/>
      <c r="CM282" t="e">
        <f>VLOOKUP(CL282,Sheet2!$E$2:$I$222,3,FALSE)</f>
        <v>#N/A</v>
      </c>
      <c r="CN282" t="e">
        <f>VLOOKUP(CL282,Sheet2!$E$2:$I$222,4,FALSE)</f>
        <v>#N/A</v>
      </c>
      <c r="CO282" t="e">
        <f>VLOOKUP(CL282,Sheet2!$E$2:$I$222,5,FALSE)</f>
        <v>#N/A</v>
      </c>
      <c r="CP282"/>
      <c r="CT282" t="e">
        <f>VLOOKUP(CS282,Sheet2!$E$2:$I$222,3,FALSE)</f>
        <v>#N/A</v>
      </c>
      <c r="CU282" t="e">
        <f>VLOOKUP(CS282,Sheet2!$E$2:$I$222,4,FALSE)</f>
        <v>#N/A</v>
      </c>
      <c r="CV282" t="e">
        <f>VLOOKUP(CS282,Sheet2!$E$2:$I$222,5,FALSE)</f>
        <v>#N/A</v>
      </c>
      <c r="CW282"/>
      <c r="DA282" t="e">
        <f>VLOOKUP(CZ282,Sheet2!$E$2:$I$222,3,FALSE)</f>
        <v>#N/A</v>
      </c>
      <c r="DB282" t="e">
        <f>VLOOKUP(CZ282,Sheet2!$E$2:$I$222,4,FALSE)</f>
        <v>#N/A</v>
      </c>
      <c r="DC282" t="e">
        <f>VLOOKUP(CZ282,Sheet2!$E$2:$I$222,5,FALSE)</f>
        <v>#N/A</v>
      </c>
      <c r="DD282"/>
      <c r="DH282" t="e">
        <f>VLOOKUP(DG282,Sheet2!$E$2:$I$222,3,FALSE)</f>
        <v>#N/A</v>
      </c>
      <c r="DI282" t="e">
        <f>VLOOKUP(DG282,Sheet2!$E$2:$I$222,4,FALSE)</f>
        <v>#N/A</v>
      </c>
      <c r="DJ282" t="e">
        <f>VLOOKUP(DG282,Sheet2!$E$2:$I$222,5,FALSE)</f>
        <v>#N/A</v>
      </c>
    </row>
    <row r="283" spans="1:114" x14ac:dyDescent="0.25">
      <c r="A283">
        <v>296</v>
      </c>
      <c r="C283">
        <v>13377</v>
      </c>
      <c r="D283">
        <v>3377</v>
      </c>
      <c r="E283">
        <v>37.732790000000001</v>
      </c>
      <c r="F283">
        <v>-122.4751</v>
      </c>
      <c r="G283" t="s">
        <v>257</v>
      </c>
      <c r="H283" t="s">
        <v>2686</v>
      </c>
      <c r="I283" t="s">
        <v>4919</v>
      </c>
      <c r="J283" t="s">
        <v>4947</v>
      </c>
      <c r="Q283" t="s">
        <v>5924</v>
      </c>
      <c r="S283" t="s">
        <v>6074</v>
      </c>
      <c r="X283">
        <f t="shared" si="4"/>
        <v>2</v>
      </c>
      <c r="Y283" t="s">
        <v>6806</v>
      </c>
      <c r="Z283" t="s">
        <v>6881</v>
      </c>
      <c r="AB283" t="e">
        <f>VLOOKUP($AA283,Sheet2!$E$2:$I$222,3,FALSE)</f>
        <v>#N/A</v>
      </c>
      <c r="AC283" t="e">
        <f>VLOOKUP($AA283,Sheet2!$E$2:$I$222,4,FALSE)</f>
        <v>#N/A</v>
      </c>
      <c r="AD283" t="e">
        <f>VLOOKUP($AA283,Sheet2!$E$2:$I$222,5,FALSE)</f>
        <v>#N/A</v>
      </c>
      <c r="AF283" t="s">
        <v>6810</v>
      </c>
      <c r="AG283" t="s">
        <v>6879</v>
      </c>
      <c r="AI283" t="e">
        <f>VLOOKUP(AH283,Sheet2!$E$2:$I$222,3,FALSE)</f>
        <v>#N/A</v>
      </c>
      <c r="AJ283" t="e">
        <f>VLOOKUP(AH283,Sheet2!$E$2:$I$222,4,FALSE)</f>
        <v>#N/A</v>
      </c>
      <c r="AK283" t="e">
        <f>VLOOKUP(AH283,Sheet2!$E$2:$I$222,5,FALSE)</f>
        <v>#N/A</v>
      </c>
      <c r="AL283"/>
      <c r="AP283" t="e">
        <f>VLOOKUP(AO283,Sheet2!$E$2:$I$222,3,FALSE)</f>
        <v>#N/A</v>
      </c>
      <c r="AQ283" t="e">
        <f>VLOOKUP(AO283,Sheet2!$E$2:$I$222,4,FALSE)</f>
        <v>#N/A</v>
      </c>
      <c r="AR283" t="e">
        <f>VLOOKUP(AO283,Sheet2!$E$2:$I$222,5,FALSE)</f>
        <v>#N/A</v>
      </c>
      <c r="AS283"/>
      <c r="AW283" t="e">
        <f>VLOOKUP(AV283,Sheet2!$E$2:$I$222,3,FALSE)</f>
        <v>#N/A</v>
      </c>
      <c r="AX283" t="e">
        <f>VLOOKUP(AV283,Sheet2!$E$2:$I$222,4,FALSE)</f>
        <v>#N/A</v>
      </c>
      <c r="AY283" t="e">
        <f>VLOOKUP(AV283,Sheet2!$E$2:$I$222,5,FALSE)</f>
        <v>#N/A</v>
      </c>
      <c r="AZ283"/>
      <c r="BD283" t="e">
        <f>VLOOKUP(BC283,Sheet2!$E$2:$I$222,3,FALSE)</f>
        <v>#N/A</v>
      </c>
      <c r="BE283" t="e">
        <f>VLOOKUP(BC283,Sheet2!$E$2:$I$222,4,FALSE)</f>
        <v>#N/A</v>
      </c>
      <c r="BF283" t="e">
        <f>VLOOKUP(BC283,Sheet2!$E$2:$I$222,5,FALSE)</f>
        <v>#N/A</v>
      </c>
      <c r="BG283"/>
      <c r="BK283" t="e">
        <f>VLOOKUP(BJ283,Sheet2!$E$2:$I$222,3,FALSE)</f>
        <v>#N/A</v>
      </c>
      <c r="BL283" t="e">
        <f>VLOOKUP(BJ283,Sheet2!$E$2:$I$222,4,FALSE)</f>
        <v>#N/A</v>
      </c>
      <c r="BM283" t="e">
        <f>VLOOKUP(BJ283,Sheet2!$E$2:$I$222,5,FALSE)</f>
        <v>#N/A</v>
      </c>
      <c r="BN283"/>
      <c r="BR283" t="e">
        <f>VLOOKUP(BQ283,Sheet2!$E$2:$I$222,3,FALSE)</f>
        <v>#N/A</v>
      </c>
      <c r="BS283" t="e">
        <f>VLOOKUP(BQ283,Sheet2!$E$2:$I$222,4,FALSE)</f>
        <v>#N/A</v>
      </c>
      <c r="BT283" t="e">
        <f>VLOOKUP(BQ283,Sheet2!$E$2:$I$222,5,FALSE)</f>
        <v>#N/A</v>
      </c>
      <c r="BU283"/>
      <c r="BY283" t="e">
        <f>VLOOKUP(BX283,Sheet2!$E$2:$I$222,3,FALSE)</f>
        <v>#N/A</v>
      </c>
      <c r="BZ283" t="e">
        <f>VLOOKUP(BX283,Sheet2!$E$2:$I$222,4,FALSE)</f>
        <v>#N/A</v>
      </c>
      <c r="CA283" t="e">
        <f>VLOOKUP(BX283,Sheet2!$E$2:$I$222,5,FALSE)</f>
        <v>#N/A</v>
      </c>
      <c r="CB283"/>
      <c r="CF283" t="e">
        <f>VLOOKUP(CE283,Sheet2!$E$2:$I$222,3,FALSE)</f>
        <v>#N/A</v>
      </c>
      <c r="CG283" t="e">
        <f>VLOOKUP(CE283,Sheet2!$E$2:$I$222,4,FALSE)</f>
        <v>#N/A</v>
      </c>
      <c r="CH283" t="e">
        <f>VLOOKUP(CE283,Sheet2!$E$2:$I$222,5,FALSE)</f>
        <v>#N/A</v>
      </c>
      <c r="CI283"/>
      <c r="CM283" t="e">
        <f>VLOOKUP(CL283,Sheet2!$E$2:$I$222,3,FALSE)</f>
        <v>#N/A</v>
      </c>
      <c r="CN283" t="e">
        <f>VLOOKUP(CL283,Sheet2!$E$2:$I$222,4,FALSE)</f>
        <v>#N/A</v>
      </c>
      <c r="CO283" t="e">
        <f>VLOOKUP(CL283,Sheet2!$E$2:$I$222,5,FALSE)</f>
        <v>#N/A</v>
      </c>
      <c r="CP283"/>
      <c r="CT283" t="e">
        <f>VLOOKUP(CS283,Sheet2!$E$2:$I$222,3,FALSE)</f>
        <v>#N/A</v>
      </c>
      <c r="CU283" t="e">
        <f>VLOOKUP(CS283,Sheet2!$E$2:$I$222,4,FALSE)</f>
        <v>#N/A</v>
      </c>
      <c r="CV283" t="e">
        <f>VLOOKUP(CS283,Sheet2!$E$2:$I$222,5,FALSE)</f>
        <v>#N/A</v>
      </c>
      <c r="CW283"/>
      <c r="DA283" t="e">
        <f>VLOOKUP(CZ283,Sheet2!$E$2:$I$222,3,FALSE)</f>
        <v>#N/A</v>
      </c>
      <c r="DB283" t="e">
        <f>VLOOKUP(CZ283,Sheet2!$E$2:$I$222,4,FALSE)</f>
        <v>#N/A</v>
      </c>
      <c r="DC283" t="e">
        <f>VLOOKUP(CZ283,Sheet2!$E$2:$I$222,5,FALSE)</f>
        <v>#N/A</v>
      </c>
      <c r="DD283"/>
      <c r="DH283" t="e">
        <f>VLOOKUP(DG283,Sheet2!$E$2:$I$222,3,FALSE)</f>
        <v>#N/A</v>
      </c>
      <c r="DI283" t="e">
        <f>VLOOKUP(DG283,Sheet2!$E$2:$I$222,4,FALSE)</f>
        <v>#N/A</v>
      </c>
      <c r="DJ283" t="e">
        <f>VLOOKUP(DG283,Sheet2!$E$2:$I$222,5,FALSE)</f>
        <v>#N/A</v>
      </c>
    </row>
    <row r="284" spans="1:114" x14ac:dyDescent="0.25">
      <c r="A284">
        <v>297</v>
      </c>
      <c r="C284">
        <v>13378</v>
      </c>
      <c r="D284">
        <v>3378</v>
      </c>
      <c r="E284">
        <v>37.732120000000002</v>
      </c>
      <c r="F284">
        <v>-122.4748</v>
      </c>
      <c r="G284" t="s">
        <v>257</v>
      </c>
      <c r="H284" t="s">
        <v>2686</v>
      </c>
      <c r="I284" t="s">
        <v>4908</v>
      </c>
      <c r="J284" t="s">
        <v>4947</v>
      </c>
      <c r="Q284" t="s">
        <v>5924</v>
      </c>
      <c r="S284" t="s">
        <v>6075</v>
      </c>
      <c r="X284">
        <f t="shared" si="4"/>
        <v>2</v>
      </c>
      <c r="Y284" t="s">
        <v>6806</v>
      </c>
      <c r="Z284" t="s">
        <v>6879</v>
      </c>
      <c r="AB284" t="e">
        <f>VLOOKUP($AA284,Sheet2!$E$2:$I$222,3,FALSE)</f>
        <v>#N/A</v>
      </c>
      <c r="AC284" t="e">
        <f>VLOOKUP($AA284,Sheet2!$E$2:$I$222,4,FALSE)</f>
        <v>#N/A</v>
      </c>
      <c r="AD284" t="e">
        <f>VLOOKUP($AA284,Sheet2!$E$2:$I$222,5,FALSE)</f>
        <v>#N/A</v>
      </c>
      <c r="AF284" t="s">
        <v>6810</v>
      </c>
      <c r="AG284" t="s">
        <v>6881</v>
      </c>
      <c r="AI284" t="e">
        <f>VLOOKUP(AH284,Sheet2!$E$2:$I$222,3,FALSE)</f>
        <v>#N/A</v>
      </c>
      <c r="AJ284" t="e">
        <f>VLOOKUP(AH284,Sheet2!$E$2:$I$222,4,FALSE)</f>
        <v>#N/A</v>
      </c>
      <c r="AK284" t="e">
        <f>VLOOKUP(AH284,Sheet2!$E$2:$I$222,5,FALSE)</f>
        <v>#N/A</v>
      </c>
      <c r="AL284"/>
      <c r="AP284" t="e">
        <f>VLOOKUP(AO284,Sheet2!$E$2:$I$222,3,FALSE)</f>
        <v>#N/A</v>
      </c>
      <c r="AQ284" t="e">
        <f>VLOOKUP(AO284,Sheet2!$E$2:$I$222,4,FALSE)</f>
        <v>#N/A</v>
      </c>
      <c r="AR284" t="e">
        <f>VLOOKUP(AO284,Sheet2!$E$2:$I$222,5,FALSE)</f>
        <v>#N/A</v>
      </c>
      <c r="AS284"/>
      <c r="AW284" t="e">
        <f>VLOOKUP(AV284,Sheet2!$E$2:$I$222,3,FALSE)</f>
        <v>#N/A</v>
      </c>
      <c r="AX284" t="e">
        <f>VLOOKUP(AV284,Sheet2!$E$2:$I$222,4,FALSE)</f>
        <v>#N/A</v>
      </c>
      <c r="AY284" t="e">
        <f>VLOOKUP(AV284,Sheet2!$E$2:$I$222,5,FALSE)</f>
        <v>#N/A</v>
      </c>
      <c r="AZ284"/>
      <c r="BD284" t="e">
        <f>VLOOKUP(BC284,Sheet2!$E$2:$I$222,3,FALSE)</f>
        <v>#N/A</v>
      </c>
      <c r="BE284" t="e">
        <f>VLOOKUP(BC284,Sheet2!$E$2:$I$222,4,FALSE)</f>
        <v>#N/A</v>
      </c>
      <c r="BF284" t="e">
        <f>VLOOKUP(BC284,Sheet2!$E$2:$I$222,5,FALSE)</f>
        <v>#N/A</v>
      </c>
      <c r="BG284"/>
      <c r="BK284" t="e">
        <f>VLOOKUP(BJ284,Sheet2!$E$2:$I$222,3,FALSE)</f>
        <v>#N/A</v>
      </c>
      <c r="BL284" t="e">
        <f>VLOOKUP(BJ284,Sheet2!$E$2:$I$222,4,FALSE)</f>
        <v>#N/A</v>
      </c>
      <c r="BM284" t="e">
        <f>VLOOKUP(BJ284,Sheet2!$E$2:$I$222,5,FALSE)</f>
        <v>#N/A</v>
      </c>
      <c r="BN284"/>
      <c r="BR284" t="e">
        <f>VLOOKUP(BQ284,Sheet2!$E$2:$I$222,3,FALSE)</f>
        <v>#N/A</v>
      </c>
      <c r="BS284" t="e">
        <f>VLOOKUP(BQ284,Sheet2!$E$2:$I$222,4,FALSE)</f>
        <v>#N/A</v>
      </c>
      <c r="BT284" t="e">
        <f>VLOOKUP(BQ284,Sheet2!$E$2:$I$222,5,FALSE)</f>
        <v>#N/A</v>
      </c>
      <c r="BU284"/>
      <c r="BY284" t="e">
        <f>VLOOKUP(BX284,Sheet2!$E$2:$I$222,3,FALSE)</f>
        <v>#N/A</v>
      </c>
      <c r="BZ284" t="e">
        <f>VLOOKUP(BX284,Sheet2!$E$2:$I$222,4,FALSE)</f>
        <v>#N/A</v>
      </c>
      <c r="CA284" t="e">
        <f>VLOOKUP(BX284,Sheet2!$E$2:$I$222,5,FALSE)</f>
        <v>#N/A</v>
      </c>
      <c r="CB284"/>
      <c r="CF284" t="e">
        <f>VLOOKUP(CE284,Sheet2!$E$2:$I$222,3,FALSE)</f>
        <v>#N/A</v>
      </c>
      <c r="CG284" t="e">
        <f>VLOOKUP(CE284,Sheet2!$E$2:$I$222,4,FALSE)</f>
        <v>#N/A</v>
      </c>
      <c r="CH284" t="e">
        <f>VLOOKUP(CE284,Sheet2!$E$2:$I$222,5,FALSE)</f>
        <v>#N/A</v>
      </c>
      <c r="CI284"/>
      <c r="CM284" t="e">
        <f>VLOOKUP(CL284,Sheet2!$E$2:$I$222,3,FALSE)</f>
        <v>#N/A</v>
      </c>
      <c r="CN284" t="e">
        <f>VLOOKUP(CL284,Sheet2!$E$2:$I$222,4,FALSE)</f>
        <v>#N/A</v>
      </c>
      <c r="CO284" t="e">
        <f>VLOOKUP(CL284,Sheet2!$E$2:$I$222,5,FALSE)</f>
        <v>#N/A</v>
      </c>
      <c r="CP284"/>
      <c r="CT284" t="e">
        <f>VLOOKUP(CS284,Sheet2!$E$2:$I$222,3,FALSE)</f>
        <v>#N/A</v>
      </c>
      <c r="CU284" t="e">
        <f>VLOOKUP(CS284,Sheet2!$E$2:$I$222,4,FALSE)</f>
        <v>#N/A</v>
      </c>
      <c r="CV284" t="e">
        <f>VLOOKUP(CS284,Sheet2!$E$2:$I$222,5,FALSE)</f>
        <v>#N/A</v>
      </c>
      <c r="CW284"/>
      <c r="DA284" t="e">
        <f>VLOOKUP(CZ284,Sheet2!$E$2:$I$222,3,FALSE)</f>
        <v>#N/A</v>
      </c>
      <c r="DB284" t="e">
        <f>VLOOKUP(CZ284,Sheet2!$E$2:$I$222,4,FALSE)</f>
        <v>#N/A</v>
      </c>
      <c r="DC284" t="e">
        <f>VLOOKUP(CZ284,Sheet2!$E$2:$I$222,5,FALSE)</f>
        <v>#N/A</v>
      </c>
      <c r="DD284"/>
      <c r="DH284" t="e">
        <f>VLOOKUP(DG284,Sheet2!$E$2:$I$222,3,FALSE)</f>
        <v>#N/A</v>
      </c>
      <c r="DI284" t="e">
        <f>VLOOKUP(DG284,Sheet2!$E$2:$I$222,4,FALSE)</f>
        <v>#N/A</v>
      </c>
      <c r="DJ284" t="e">
        <f>VLOOKUP(DG284,Sheet2!$E$2:$I$222,5,FALSE)</f>
        <v>#N/A</v>
      </c>
    </row>
    <row r="285" spans="1:114" x14ac:dyDescent="0.25">
      <c r="A285">
        <v>298</v>
      </c>
      <c r="C285">
        <v>13379</v>
      </c>
      <c r="D285">
        <v>3379</v>
      </c>
      <c r="E285">
        <v>37.752719999999997</v>
      </c>
      <c r="F285">
        <v>-122.47619</v>
      </c>
      <c r="G285" t="s">
        <v>258</v>
      </c>
      <c r="H285" t="s">
        <v>2687</v>
      </c>
      <c r="I285" t="s">
        <v>4907</v>
      </c>
      <c r="J285" t="s">
        <v>4946</v>
      </c>
      <c r="K285" t="s">
        <v>4967</v>
      </c>
      <c r="Q285" t="s">
        <v>5924</v>
      </c>
      <c r="S285" t="s">
        <v>6075</v>
      </c>
      <c r="X285">
        <f t="shared" si="4"/>
        <v>2</v>
      </c>
      <c r="Y285" t="s">
        <v>6806</v>
      </c>
      <c r="Z285" t="s">
        <v>6879</v>
      </c>
      <c r="AB285" t="e">
        <f>VLOOKUP($AA285,Sheet2!$E$2:$I$222,3,FALSE)</f>
        <v>#N/A</v>
      </c>
      <c r="AC285" t="e">
        <f>VLOOKUP($AA285,Sheet2!$E$2:$I$222,4,FALSE)</f>
        <v>#N/A</v>
      </c>
      <c r="AD285" t="e">
        <f>VLOOKUP($AA285,Sheet2!$E$2:$I$222,5,FALSE)</f>
        <v>#N/A</v>
      </c>
      <c r="AF285" t="s">
        <v>6810</v>
      </c>
      <c r="AG285" t="s">
        <v>6881</v>
      </c>
      <c r="AI285" t="e">
        <f>VLOOKUP(AH285,Sheet2!$E$2:$I$222,3,FALSE)</f>
        <v>#N/A</v>
      </c>
      <c r="AJ285" t="e">
        <f>VLOOKUP(AH285,Sheet2!$E$2:$I$222,4,FALSE)</f>
        <v>#N/A</v>
      </c>
      <c r="AK285" t="e">
        <f>VLOOKUP(AH285,Sheet2!$E$2:$I$222,5,FALSE)</f>
        <v>#N/A</v>
      </c>
      <c r="AL285"/>
      <c r="AP285" t="e">
        <f>VLOOKUP(AO285,Sheet2!$E$2:$I$222,3,FALSE)</f>
        <v>#N/A</v>
      </c>
      <c r="AQ285" t="e">
        <f>VLOOKUP(AO285,Sheet2!$E$2:$I$222,4,FALSE)</f>
        <v>#N/A</v>
      </c>
      <c r="AR285" t="e">
        <f>VLOOKUP(AO285,Sheet2!$E$2:$I$222,5,FALSE)</f>
        <v>#N/A</v>
      </c>
      <c r="AS285"/>
      <c r="AW285" t="e">
        <f>VLOOKUP(AV285,Sheet2!$E$2:$I$222,3,FALSE)</f>
        <v>#N/A</v>
      </c>
      <c r="AX285" t="e">
        <f>VLOOKUP(AV285,Sheet2!$E$2:$I$222,4,FALSE)</f>
        <v>#N/A</v>
      </c>
      <c r="AY285" t="e">
        <f>VLOOKUP(AV285,Sheet2!$E$2:$I$222,5,FALSE)</f>
        <v>#N/A</v>
      </c>
      <c r="AZ285"/>
      <c r="BD285" t="e">
        <f>VLOOKUP(BC285,Sheet2!$E$2:$I$222,3,FALSE)</f>
        <v>#N/A</v>
      </c>
      <c r="BE285" t="e">
        <f>VLOOKUP(BC285,Sheet2!$E$2:$I$222,4,FALSE)</f>
        <v>#N/A</v>
      </c>
      <c r="BF285" t="e">
        <f>VLOOKUP(BC285,Sheet2!$E$2:$I$222,5,FALSE)</f>
        <v>#N/A</v>
      </c>
      <c r="BG285"/>
      <c r="BK285" t="e">
        <f>VLOOKUP(BJ285,Sheet2!$E$2:$I$222,3,FALSE)</f>
        <v>#N/A</v>
      </c>
      <c r="BL285" t="e">
        <f>VLOOKUP(BJ285,Sheet2!$E$2:$I$222,4,FALSE)</f>
        <v>#N/A</v>
      </c>
      <c r="BM285" t="e">
        <f>VLOOKUP(BJ285,Sheet2!$E$2:$I$222,5,FALSE)</f>
        <v>#N/A</v>
      </c>
      <c r="BN285"/>
      <c r="BR285" t="e">
        <f>VLOOKUP(BQ285,Sheet2!$E$2:$I$222,3,FALSE)</f>
        <v>#N/A</v>
      </c>
      <c r="BS285" t="e">
        <f>VLOOKUP(BQ285,Sheet2!$E$2:$I$222,4,FALSE)</f>
        <v>#N/A</v>
      </c>
      <c r="BT285" t="e">
        <f>VLOOKUP(BQ285,Sheet2!$E$2:$I$222,5,FALSE)</f>
        <v>#N/A</v>
      </c>
      <c r="BU285"/>
      <c r="BY285" t="e">
        <f>VLOOKUP(BX285,Sheet2!$E$2:$I$222,3,FALSE)</f>
        <v>#N/A</v>
      </c>
      <c r="BZ285" t="e">
        <f>VLOOKUP(BX285,Sheet2!$E$2:$I$222,4,FALSE)</f>
        <v>#N/A</v>
      </c>
      <c r="CA285" t="e">
        <f>VLOOKUP(BX285,Sheet2!$E$2:$I$222,5,FALSE)</f>
        <v>#N/A</v>
      </c>
      <c r="CB285"/>
      <c r="CF285" t="e">
        <f>VLOOKUP(CE285,Sheet2!$E$2:$I$222,3,FALSE)</f>
        <v>#N/A</v>
      </c>
      <c r="CG285" t="e">
        <f>VLOOKUP(CE285,Sheet2!$E$2:$I$222,4,FALSE)</f>
        <v>#N/A</v>
      </c>
      <c r="CH285" t="e">
        <f>VLOOKUP(CE285,Sheet2!$E$2:$I$222,5,FALSE)</f>
        <v>#N/A</v>
      </c>
      <c r="CI285"/>
      <c r="CM285" t="e">
        <f>VLOOKUP(CL285,Sheet2!$E$2:$I$222,3,FALSE)</f>
        <v>#N/A</v>
      </c>
      <c r="CN285" t="e">
        <f>VLOOKUP(CL285,Sheet2!$E$2:$I$222,4,FALSE)</f>
        <v>#N/A</v>
      </c>
      <c r="CO285" t="e">
        <f>VLOOKUP(CL285,Sheet2!$E$2:$I$222,5,FALSE)</f>
        <v>#N/A</v>
      </c>
      <c r="CP285"/>
      <c r="CT285" t="e">
        <f>VLOOKUP(CS285,Sheet2!$E$2:$I$222,3,FALSE)</f>
        <v>#N/A</v>
      </c>
      <c r="CU285" t="e">
        <f>VLOOKUP(CS285,Sheet2!$E$2:$I$222,4,FALSE)</f>
        <v>#N/A</v>
      </c>
      <c r="CV285" t="e">
        <f>VLOOKUP(CS285,Sheet2!$E$2:$I$222,5,FALSE)</f>
        <v>#N/A</v>
      </c>
      <c r="CW285"/>
      <c r="DA285" t="e">
        <f>VLOOKUP(CZ285,Sheet2!$E$2:$I$222,3,FALSE)</f>
        <v>#N/A</v>
      </c>
      <c r="DB285" t="e">
        <f>VLOOKUP(CZ285,Sheet2!$E$2:$I$222,4,FALSE)</f>
        <v>#N/A</v>
      </c>
      <c r="DC285" t="e">
        <f>VLOOKUP(CZ285,Sheet2!$E$2:$I$222,5,FALSE)</f>
        <v>#N/A</v>
      </c>
      <c r="DD285"/>
      <c r="DH285" t="e">
        <f>VLOOKUP(DG285,Sheet2!$E$2:$I$222,3,FALSE)</f>
        <v>#N/A</v>
      </c>
      <c r="DI285" t="e">
        <f>VLOOKUP(DG285,Sheet2!$E$2:$I$222,4,FALSE)</f>
        <v>#N/A</v>
      </c>
      <c r="DJ285" t="e">
        <f>VLOOKUP(DG285,Sheet2!$E$2:$I$222,5,FALSE)</f>
        <v>#N/A</v>
      </c>
    </row>
    <row r="286" spans="1:114" x14ac:dyDescent="0.25">
      <c r="A286">
        <v>299</v>
      </c>
      <c r="C286">
        <v>13380</v>
      </c>
      <c r="D286">
        <v>3380</v>
      </c>
      <c r="E286">
        <v>37.75206</v>
      </c>
      <c r="F286">
        <v>-122.4764</v>
      </c>
      <c r="G286" t="s">
        <v>258</v>
      </c>
      <c r="H286" t="s">
        <v>2687</v>
      </c>
      <c r="I286" t="s">
        <v>4913</v>
      </c>
      <c r="J286" t="s">
        <v>4946</v>
      </c>
      <c r="K286" t="s">
        <v>4966</v>
      </c>
      <c r="Q286" t="s">
        <v>5924</v>
      </c>
      <c r="S286" t="s">
        <v>6074</v>
      </c>
      <c r="X286">
        <f t="shared" si="4"/>
        <v>2</v>
      </c>
      <c r="Y286" t="s">
        <v>6806</v>
      </c>
      <c r="Z286" t="s">
        <v>6881</v>
      </c>
      <c r="AB286" t="e">
        <f>VLOOKUP($AA286,Sheet2!$E$2:$I$222,3,FALSE)</f>
        <v>#N/A</v>
      </c>
      <c r="AC286" t="e">
        <f>VLOOKUP($AA286,Sheet2!$E$2:$I$222,4,FALSE)</f>
        <v>#N/A</v>
      </c>
      <c r="AD286" t="e">
        <f>VLOOKUP($AA286,Sheet2!$E$2:$I$222,5,FALSE)</f>
        <v>#N/A</v>
      </c>
      <c r="AF286" t="s">
        <v>6810</v>
      </c>
      <c r="AG286" t="s">
        <v>6879</v>
      </c>
      <c r="AI286" t="e">
        <f>VLOOKUP(AH286,Sheet2!$E$2:$I$222,3,FALSE)</f>
        <v>#N/A</v>
      </c>
      <c r="AJ286" t="e">
        <f>VLOOKUP(AH286,Sheet2!$E$2:$I$222,4,FALSE)</f>
        <v>#N/A</v>
      </c>
      <c r="AK286" t="e">
        <f>VLOOKUP(AH286,Sheet2!$E$2:$I$222,5,FALSE)</f>
        <v>#N/A</v>
      </c>
      <c r="AL286"/>
      <c r="AP286" t="e">
        <f>VLOOKUP(AO286,Sheet2!$E$2:$I$222,3,FALSE)</f>
        <v>#N/A</v>
      </c>
      <c r="AQ286" t="e">
        <f>VLOOKUP(AO286,Sheet2!$E$2:$I$222,4,FALSE)</f>
        <v>#N/A</v>
      </c>
      <c r="AR286" t="e">
        <f>VLOOKUP(AO286,Sheet2!$E$2:$I$222,5,FALSE)</f>
        <v>#N/A</v>
      </c>
      <c r="AS286"/>
      <c r="AW286" t="e">
        <f>VLOOKUP(AV286,Sheet2!$E$2:$I$222,3,FALSE)</f>
        <v>#N/A</v>
      </c>
      <c r="AX286" t="e">
        <f>VLOOKUP(AV286,Sheet2!$E$2:$I$222,4,FALSE)</f>
        <v>#N/A</v>
      </c>
      <c r="AY286" t="e">
        <f>VLOOKUP(AV286,Sheet2!$E$2:$I$222,5,FALSE)</f>
        <v>#N/A</v>
      </c>
      <c r="AZ286"/>
      <c r="BD286" t="e">
        <f>VLOOKUP(BC286,Sheet2!$E$2:$I$222,3,FALSE)</f>
        <v>#N/A</v>
      </c>
      <c r="BE286" t="e">
        <f>VLOOKUP(BC286,Sheet2!$E$2:$I$222,4,FALSE)</f>
        <v>#N/A</v>
      </c>
      <c r="BF286" t="e">
        <f>VLOOKUP(BC286,Sheet2!$E$2:$I$222,5,FALSE)</f>
        <v>#N/A</v>
      </c>
      <c r="BG286"/>
      <c r="BK286" t="e">
        <f>VLOOKUP(BJ286,Sheet2!$E$2:$I$222,3,FALSE)</f>
        <v>#N/A</v>
      </c>
      <c r="BL286" t="e">
        <f>VLOOKUP(BJ286,Sheet2!$E$2:$I$222,4,FALSE)</f>
        <v>#N/A</v>
      </c>
      <c r="BM286" t="e">
        <f>VLOOKUP(BJ286,Sheet2!$E$2:$I$222,5,FALSE)</f>
        <v>#N/A</v>
      </c>
      <c r="BN286"/>
      <c r="BR286" t="e">
        <f>VLOOKUP(BQ286,Sheet2!$E$2:$I$222,3,FALSE)</f>
        <v>#N/A</v>
      </c>
      <c r="BS286" t="e">
        <f>VLOOKUP(BQ286,Sheet2!$E$2:$I$222,4,FALSE)</f>
        <v>#N/A</v>
      </c>
      <c r="BT286" t="e">
        <f>VLOOKUP(BQ286,Sheet2!$E$2:$I$222,5,FALSE)</f>
        <v>#N/A</v>
      </c>
      <c r="BU286"/>
      <c r="BY286" t="e">
        <f>VLOOKUP(BX286,Sheet2!$E$2:$I$222,3,FALSE)</f>
        <v>#N/A</v>
      </c>
      <c r="BZ286" t="e">
        <f>VLOOKUP(BX286,Sheet2!$E$2:$I$222,4,FALSE)</f>
        <v>#N/A</v>
      </c>
      <c r="CA286" t="e">
        <f>VLOOKUP(BX286,Sheet2!$E$2:$I$222,5,FALSE)</f>
        <v>#N/A</v>
      </c>
      <c r="CB286"/>
      <c r="CF286" t="e">
        <f>VLOOKUP(CE286,Sheet2!$E$2:$I$222,3,FALSE)</f>
        <v>#N/A</v>
      </c>
      <c r="CG286" t="e">
        <f>VLOOKUP(CE286,Sheet2!$E$2:$I$222,4,FALSE)</f>
        <v>#N/A</v>
      </c>
      <c r="CH286" t="e">
        <f>VLOOKUP(CE286,Sheet2!$E$2:$I$222,5,FALSE)</f>
        <v>#N/A</v>
      </c>
      <c r="CI286"/>
      <c r="CM286" t="e">
        <f>VLOOKUP(CL286,Sheet2!$E$2:$I$222,3,FALSE)</f>
        <v>#N/A</v>
      </c>
      <c r="CN286" t="e">
        <f>VLOOKUP(CL286,Sheet2!$E$2:$I$222,4,FALSE)</f>
        <v>#N/A</v>
      </c>
      <c r="CO286" t="e">
        <f>VLOOKUP(CL286,Sheet2!$E$2:$I$222,5,FALSE)</f>
        <v>#N/A</v>
      </c>
      <c r="CP286"/>
      <c r="CT286" t="e">
        <f>VLOOKUP(CS286,Sheet2!$E$2:$I$222,3,FALSE)</f>
        <v>#N/A</v>
      </c>
      <c r="CU286" t="e">
        <f>VLOOKUP(CS286,Sheet2!$E$2:$I$222,4,FALSE)</f>
        <v>#N/A</v>
      </c>
      <c r="CV286" t="e">
        <f>VLOOKUP(CS286,Sheet2!$E$2:$I$222,5,FALSE)</f>
        <v>#N/A</v>
      </c>
      <c r="CW286"/>
      <c r="DA286" t="e">
        <f>VLOOKUP(CZ286,Sheet2!$E$2:$I$222,3,FALSE)</f>
        <v>#N/A</v>
      </c>
      <c r="DB286" t="e">
        <f>VLOOKUP(CZ286,Sheet2!$E$2:$I$222,4,FALSE)</f>
        <v>#N/A</v>
      </c>
      <c r="DC286" t="e">
        <f>VLOOKUP(CZ286,Sheet2!$E$2:$I$222,5,FALSE)</f>
        <v>#N/A</v>
      </c>
      <c r="DD286"/>
      <c r="DH286" t="e">
        <f>VLOOKUP(DG286,Sheet2!$E$2:$I$222,3,FALSE)</f>
        <v>#N/A</v>
      </c>
      <c r="DI286" t="e">
        <f>VLOOKUP(DG286,Sheet2!$E$2:$I$222,4,FALSE)</f>
        <v>#N/A</v>
      </c>
      <c r="DJ286" t="e">
        <f>VLOOKUP(DG286,Sheet2!$E$2:$I$222,5,FALSE)</f>
        <v>#N/A</v>
      </c>
    </row>
    <row r="287" spans="1:114" x14ac:dyDescent="0.25">
      <c r="A287">
        <v>300</v>
      </c>
      <c r="C287">
        <v>13381</v>
      </c>
      <c r="D287">
        <v>3381</v>
      </c>
      <c r="E287">
        <v>37.750399999999999</v>
      </c>
      <c r="F287">
        <v>-122.47602999999999</v>
      </c>
      <c r="G287" t="s">
        <v>259</v>
      </c>
      <c r="H287" t="s">
        <v>2688</v>
      </c>
      <c r="I287" t="s">
        <v>4908</v>
      </c>
      <c r="J287" t="s">
        <v>4946</v>
      </c>
      <c r="K287" t="s">
        <v>4966</v>
      </c>
      <c r="Q287" t="s">
        <v>5924</v>
      </c>
      <c r="S287" t="s">
        <v>6075</v>
      </c>
      <c r="X287">
        <f t="shared" si="4"/>
        <v>2</v>
      </c>
      <c r="Y287" t="s">
        <v>6806</v>
      </c>
      <c r="Z287" t="s">
        <v>6879</v>
      </c>
      <c r="AB287" t="e">
        <f>VLOOKUP($AA287,Sheet2!$E$2:$I$222,3,FALSE)</f>
        <v>#N/A</v>
      </c>
      <c r="AC287" t="e">
        <f>VLOOKUP($AA287,Sheet2!$E$2:$I$222,4,FALSE)</f>
        <v>#N/A</v>
      </c>
      <c r="AD287" t="e">
        <f>VLOOKUP($AA287,Sheet2!$E$2:$I$222,5,FALSE)</f>
        <v>#N/A</v>
      </c>
      <c r="AF287" t="s">
        <v>6810</v>
      </c>
      <c r="AG287" t="s">
        <v>6881</v>
      </c>
      <c r="AI287" t="e">
        <f>VLOOKUP(AH287,Sheet2!$E$2:$I$222,3,FALSE)</f>
        <v>#N/A</v>
      </c>
      <c r="AJ287" t="e">
        <f>VLOOKUP(AH287,Sheet2!$E$2:$I$222,4,FALSE)</f>
        <v>#N/A</v>
      </c>
      <c r="AK287" t="e">
        <f>VLOOKUP(AH287,Sheet2!$E$2:$I$222,5,FALSE)</f>
        <v>#N/A</v>
      </c>
      <c r="AL287"/>
      <c r="AP287" t="e">
        <f>VLOOKUP(AO287,Sheet2!$E$2:$I$222,3,FALSE)</f>
        <v>#N/A</v>
      </c>
      <c r="AQ287" t="e">
        <f>VLOOKUP(AO287,Sheet2!$E$2:$I$222,4,FALSE)</f>
        <v>#N/A</v>
      </c>
      <c r="AR287" t="e">
        <f>VLOOKUP(AO287,Sheet2!$E$2:$I$222,5,FALSE)</f>
        <v>#N/A</v>
      </c>
      <c r="AS287"/>
      <c r="AW287" t="e">
        <f>VLOOKUP(AV287,Sheet2!$E$2:$I$222,3,FALSE)</f>
        <v>#N/A</v>
      </c>
      <c r="AX287" t="e">
        <f>VLOOKUP(AV287,Sheet2!$E$2:$I$222,4,FALSE)</f>
        <v>#N/A</v>
      </c>
      <c r="AY287" t="e">
        <f>VLOOKUP(AV287,Sheet2!$E$2:$I$222,5,FALSE)</f>
        <v>#N/A</v>
      </c>
      <c r="AZ287"/>
      <c r="BD287" t="e">
        <f>VLOOKUP(BC287,Sheet2!$E$2:$I$222,3,FALSE)</f>
        <v>#N/A</v>
      </c>
      <c r="BE287" t="e">
        <f>VLOOKUP(BC287,Sheet2!$E$2:$I$222,4,FALSE)</f>
        <v>#N/A</v>
      </c>
      <c r="BF287" t="e">
        <f>VLOOKUP(BC287,Sheet2!$E$2:$I$222,5,FALSE)</f>
        <v>#N/A</v>
      </c>
      <c r="BG287"/>
      <c r="BK287" t="e">
        <f>VLOOKUP(BJ287,Sheet2!$E$2:$I$222,3,FALSE)</f>
        <v>#N/A</v>
      </c>
      <c r="BL287" t="e">
        <f>VLOOKUP(BJ287,Sheet2!$E$2:$I$222,4,FALSE)</f>
        <v>#N/A</v>
      </c>
      <c r="BM287" t="e">
        <f>VLOOKUP(BJ287,Sheet2!$E$2:$I$222,5,FALSE)</f>
        <v>#N/A</v>
      </c>
      <c r="BN287"/>
      <c r="BR287" t="e">
        <f>VLOOKUP(BQ287,Sheet2!$E$2:$I$222,3,FALSE)</f>
        <v>#N/A</v>
      </c>
      <c r="BS287" t="e">
        <f>VLOOKUP(BQ287,Sheet2!$E$2:$I$222,4,FALSE)</f>
        <v>#N/A</v>
      </c>
      <c r="BT287" t="e">
        <f>VLOOKUP(BQ287,Sheet2!$E$2:$I$222,5,FALSE)</f>
        <v>#N/A</v>
      </c>
      <c r="BU287"/>
      <c r="BY287" t="e">
        <f>VLOOKUP(BX287,Sheet2!$E$2:$I$222,3,FALSE)</f>
        <v>#N/A</v>
      </c>
      <c r="BZ287" t="e">
        <f>VLOOKUP(BX287,Sheet2!$E$2:$I$222,4,FALSE)</f>
        <v>#N/A</v>
      </c>
      <c r="CA287" t="e">
        <f>VLOOKUP(BX287,Sheet2!$E$2:$I$222,5,FALSE)</f>
        <v>#N/A</v>
      </c>
      <c r="CB287"/>
      <c r="CF287" t="e">
        <f>VLOOKUP(CE287,Sheet2!$E$2:$I$222,3,FALSE)</f>
        <v>#N/A</v>
      </c>
      <c r="CG287" t="e">
        <f>VLOOKUP(CE287,Sheet2!$E$2:$I$222,4,FALSE)</f>
        <v>#N/A</v>
      </c>
      <c r="CH287" t="e">
        <f>VLOOKUP(CE287,Sheet2!$E$2:$I$222,5,FALSE)</f>
        <v>#N/A</v>
      </c>
      <c r="CI287"/>
      <c r="CM287" t="e">
        <f>VLOOKUP(CL287,Sheet2!$E$2:$I$222,3,FALSE)</f>
        <v>#N/A</v>
      </c>
      <c r="CN287" t="e">
        <f>VLOOKUP(CL287,Sheet2!$E$2:$I$222,4,FALSE)</f>
        <v>#N/A</v>
      </c>
      <c r="CO287" t="e">
        <f>VLOOKUP(CL287,Sheet2!$E$2:$I$222,5,FALSE)</f>
        <v>#N/A</v>
      </c>
      <c r="CP287"/>
      <c r="CT287" t="e">
        <f>VLOOKUP(CS287,Sheet2!$E$2:$I$222,3,FALSE)</f>
        <v>#N/A</v>
      </c>
      <c r="CU287" t="e">
        <f>VLOOKUP(CS287,Sheet2!$E$2:$I$222,4,FALSE)</f>
        <v>#N/A</v>
      </c>
      <c r="CV287" t="e">
        <f>VLOOKUP(CS287,Sheet2!$E$2:$I$222,5,FALSE)</f>
        <v>#N/A</v>
      </c>
      <c r="CW287"/>
      <c r="DA287" t="e">
        <f>VLOOKUP(CZ287,Sheet2!$E$2:$I$222,3,FALSE)</f>
        <v>#N/A</v>
      </c>
      <c r="DB287" t="e">
        <f>VLOOKUP(CZ287,Sheet2!$E$2:$I$222,4,FALSE)</f>
        <v>#N/A</v>
      </c>
      <c r="DC287" t="e">
        <f>VLOOKUP(CZ287,Sheet2!$E$2:$I$222,5,FALSE)</f>
        <v>#N/A</v>
      </c>
      <c r="DD287"/>
      <c r="DH287" t="e">
        <f>VLOOKUP(DG287,Sheet2!$E$2:$I$222,3,FALSE)</f>
        <v>#N/A</v>
      </c>
      <c r="DI287" t="e">
        <f>VLOOKUP(DG287,Sheet2!$E$2:$I$222,4,FALSE)</f>
        <v>#N/A</v>
      </c>
      <c r="DJ287" t="e">
        <f>VLOOKUP(DG287,Sheet2!$E$2:$I$222,5,FALSE)</f>
        <v>#N/A</v>
      </c>
    </row>
    <row r="288" spans="1:114" x14ac:dyDescent="0.25">
      <c r="A288">
        <v>301</v>
      </c>
      <c r="C288">
        <v>13382</v>
      </c>
      <c r="D288">
        <v>3382</v>
      </c>
      <c r="E288">
        <v>37.7502</v>
      </c>
      <c r="F288">
        <v>-122.47627</v>
      </c>
      <c r="G288" t="s">
        <v>259</v>
      </c>
      <c r="H288" t="s">
        <v>2688</v>
      </c>
      <c r="I288" t="s">
        <v>4913</v>
      </c>
      <c r="J288" t="s">
        <v>4946</v>
      </c>
      <c r="K288" t="s">
        <v>4966</v>
      </c>
      <c r="Q288" t="s">
        <v>5924</v>
      </c>
      <c r="S288" t="s">
        <v>6074</v>
      </c>
      <c r="X288">
        <f t="shared" si="4"/>
        <v>2</v>
      </c>
      <c r="Y288" t="s">
        <v>6806</v>
      </c>
      <c r="Z288" t="s">
        <v>6881</v>
      </c>
      <c r="AB288" t="e">
        <f>VLOOKUP($AA288,Sheet2!$E$2:$I$222,3,FALSE)</f>
        <v>#N/A</v>
      </c>
      <c r="AC288" t="e">
        <f>VLOOKUP($AA288,Sheet2!$E$2:$I$222,4,FALSE)</f>
        <v>#N/A</v>
      </c>
      <c r="AD288" t="e">
        <f>VLOOKUP($AA288,Sheet2!$E$2:$I$222,5,FALSE)</f>
        <v>#N/A</v>
      </c>
      <c r="AF288" t="s">
        <v>6810</v>
      </c>
      <c r="AG288" t="s">
        <v>6879</v>
      </c>
      <c r="AI288" t="e">
        <f>VLOOKUP(AH288,Sheet2!$E$2:$I$222,3,FALSE)</f>
        <v>#N/A</v>
      </c>
      <c r="AJ288" t="e">
        <f>VLOOKUP(AH288,Sheet2!$E$2:$I$222,4,FALSE)</f>
        <v>#N/A</v>
      </c>
      <c r="AK288" t="e">
        <f>VLOOKUP(AH288,Sheet2!$E$2:$I$222,5,FALSE)</f>
        <v>#N/A</v>
      </c>
      <c r="AL288"/>
      <c r="AP288" t="e">
        <f>VLOOKUP(AO288,Sheet2!$E$2:$I$222,3,FALSE)</f>
        <v>#N/A</v>
      </c>
      <c r="AQ288" t="e">
        <f>VLOOKUP(AO288,Sheet2!$E$2:$I$222,4,FALSE)</f>
        <v>#N/A</v>
      </c>
      <c r="AR288" t="e">
        <f>VLOOKUP(AO288,Sheet2!$E$2:$I$222,5,FALSE)</f>
        <v>#N/A</v>
      </c>
      <c r="AS288"/>
      <c r="AW288" t="e">
        <f>VLOOKUP(AV288,Sheet2!$E$2:$I$222,3,FALSE)</f>
        <v>#N/A</v>
      </c>
      <c r="AX288" t="e">
        <f>VLOOKUP(AV288,Sheet2!$E$2:$I$222,4,FALSE)</f>
        <v>#N/A</v>
      </c>
      <c r="AY288" t="e">
        <f>VLOOKUP(AV288,Sheet2!$E$2:$I$222,5,FALSE)</f>
        <v>#N/A</v>
      </c>
      <c r="AZ288"/>
      <c r="BD288" t="e">
        <f>VLOOKUP(BC288,Sheet2!$E$2:$I$222,3,FALSE)</f>
        <v>#N/A</v>
      </c>
      <c r="BE288" t="e">
        <f>VLOOKUP(BC288,Sheet2!$E$2:$I$222,4,FALSE)</f>
        <v>#N/A</v>
      </c>
      <c r="BF288" t="e">
        <f>VLOOKUP(BC288,Sheet2!$E$2:$I$222,5,FALSE)</f>
        <v>#N/A</v>
      </c>
      <c r="BG288"/>
      <c r="BK288" t="e">
        <f>VLOOKUP(BJ288,Sheet2!$E$2:$I$222,3,FALSE)</f>
        <v>#N/A</v>
      </c>
      <c r="BL288" t="e">
        <f>VLOOKUP(BJ288,Sheet2!$E$2:$I$222,4,FALSE)</f>
        <v>#N/A</v>
      </c>
      <c r="BM288" t="e">
        <f>VLOOKUP(BJ288,Sheet2!$E$2:$I$222,5,FALSE)</f>
        <v>#N/A</v>
      </c>
      <c r="BN288"/>
      <c r="BR288" t="e">
        <f>VLOOKUP(BQ288,Sheet2!$E$2:$I$222,3,FALSE)</f>
        <v>#N/A</v>
      </c>
      <c r="BS288" t="e">
        <f>VLOOKUP(BQ288,Sheet2!$E$2:$I$222,4,FALSE)</f>
        <v>#N/A</v>
      </c>
      <c r="BT288" t="e">
        <f>VLOOKUP(BQ288,Sheet2!$E$2:$I$222,5,FALSE)</f>
        <v>#N/A</v>
      </c>
      <c r="BU288"/>
      <c r="BY288" t="e">
        <f>VLOOKUP(BX288,Sheet2!$E$2:$I$222,3,FALSE)</f>
        <v>#N/A</v>
      </c>
      <c r="BZ288" t="e">
        <f>VLOOKUP(BX288,Sheet2!$E$2:$I$222,4,FALSE)</f>
        <v>#N/A</v>
      </c>
      <c r="CA288" t="e">
        <f>VLOOKUP(BX288,Sheet2!$E$2:$I$222,5,FALSE)</f>
        <v>#N/A</v>
      </c>
      <c r="CB288"/>
      <c r="CF288" t="e">
        <f>VLOOKUP(CE288,Sheet2!$E$2:$I$222,3,FALSE)</f>
        <v>#N/A</v>
      </c>
      <c r="CG288" t="e">
        <f>VLOOKUP(CE288,Sheet2!$E$2:$I$222,4,FALSE)</f>
        <v>#N/A</v>
      </c>
      <c r="CH288" t="e">
        <f>VLOOKUP(CE288,Sheet2!$E$2:$I$222,5,FALSE)</f>
        <v>#N/A</v>
      </c>
      <c r="CI288"/>
      <c r="CM288" t="e">
        <f>VLOOKUP(CL288,Sheet2!$E$2:$I$222,3,FALSE)</f>
        <v>#N/A</v>
      </c>
      <c r="CN288" t="e">
        <f>VLOOKUP(CL288,Sheet2!$E$2:$I$222,4,FALSE)</f>
        <v>#N/A</v>
      </c>
      <c r="CO288" t="e">
        <f>VLOOKUP(CL288,Sheet2!$E$2:$I$222,5,FALSE)</f>
        <v>#N/A</v>
      </c>
      <c r="CP288"/>
      <c r="CT288" t="e">
        <f>VLOOKUP(CS288,Sheet2!$E$2:$I$222,3,FALSE)</f>
        <v>#N/A</v>
      </c>
      <c r="CU288" t="e">
        <f>VLOOKUP(CS288,Sheet2!$E$2:$I$222,4,FALSE)</f>
        <v>#N/A</v>
      </c>
      <c r="CV288" t="e">
        <f>VLOOKUP(CS288,Sheet2!$E$2:$I$222,5,FALSE)</f>
        <v>#N/A</v>
      </c>
      <c r="CW288"/>
      <c r="DA288" t="e">
        <f>VLOOKUP(CZ288,Sheet2!$E$2:$I$222,3,FALSE)</f>
        <v>#N/A</v>
      </c>
      <c r="DB288" t="e">
        <f>VLOOKUP(CZ288,Sheet2!$E$2:$I$222,4,FALSE)</f>
        <v>#N/A</v>
      </c>
      <c r="DC288" t="e">
        <f>VLOOKUP(CZ288,Sheet2!$E$2:$I$222,5,FALSE)</f>
        <v>#N/A</v>
      </c>
      <c r="DD288"/>
      <c r="DH288" t="e">
        <f>VLOOKUP(DG288,Sheet2!$E$2:$I$222,3,FALSE)</f>
        <v>#N/A</v>
      </c>
      <c r="DI288" t="e">
        <f>VLOOKUP(DG288,Sheet2!$E$2:$I$222,4,FALSE)</f>
        <v>#N/A</v>
      </c>
      <c r="DJ288" t="e">
        <f>VLOOKUP(DG288,Sheet2!$E$2:$I$222,5,FALSE)</f>
        <v>#N/A</v>
      </c>
    </row>
    <row r="289" spans="1:114" x14ac:dyDescent="0.25">
      <c r="A289">
        <v>302</v>
      </c>
      <c r="C289">
        <v>13383</v>
      </c>
      <c r="D289">
        <v>3383</v>
      </c>
      <c r="E289">
        <v>37.748530000000002</v>
      </c>
      <c r="F289">
        <v>-122.4759</v>
      </c>
      <c r="G289" t="s">
        <v>260</v>
      </c>
      <c r="H289" t="s">
        <v>2689</v>
      </c>
      <c r="I289" t="s">
        <v>4908</v>
      </c>
      <c r="J289" t="s">
        <v>4946</v>
      </c>
      <c r="K289" t="s">
        <v>4966</v>
      </c>
      <c r="N289" t="s">
        <v>5199</v>
      </c>
      <c r="Q289" t="s">
        <v>5924</v>
      </c>
      <c r="R289">
        <v>621</v>
      </c>
      <c r="S289" t="s">
        <v>6082</v>
      </c>
      <c r="X289">
        <f t="shared" si="4"/>
        <v>3</v>
      </c>
      <c r="Y289" t="s">
        <v>6806</v>
      </c>
      <c r="Z289" t="s">
        <v>6879</v>
      </c>
      <c r="AB289" t="e">
        <f>VLOOKUP($AA289,Sheet2!$E$2:$I$222,3,FALSE)</f>
        <v>#N/A</v>
      </c>
      <c r="AC289" t="e">
        <f>VLOOKUP($AA289,Sheet2!$E$2:$I$222,4,FALSE)</f>
        <v>#N/A</v>
      </c>
      <c r="AD289" t="e">
        <f>VLOOKUP($AA289,Sheet2!$E$2:$I$222,5,FALSE)</f>
        <v>#N/A</v>
      </c>
      <c r="AF289" t="s">
        <v>6851</v>
      </c>
      <c r="AG289" t="s">
        <v>6880</v>
      </c>
      <c r="AH289" s="59" t="s">
        <v>6923</v>
      </c>
      <c r="AI289" t="str">
        <f>VLOOKUP(AH289,Sheet2!$E$2:$I$222,3,FALSE)</f>
        <v>To Richmond District</v>
      </c>
      <c r="AJ289" t="str">
        <f>VLOOKUP(AH289,Sheet2!$E$2:$I$222,4,FALSE)</f>
        <v>California &amp; 6th Av.</v>
      </c>
      <c r="AK289" t="str">
        <f>VLOOKUP(AH289,Sheet2!$E$2:$I$222,5,FALSE)</f>
        <v>M-F ~ 7am-7pm</v>
      </c>
      <c r="AL289"/>
      <c r="AM289" t="s">
        <v>6810</v>
      </c>
      <c r="AN289" t="s">
        <v>6881</v>
      </c>
      <c r="AP289" t="e">
        <f>VLOOKUP(AO289,Sheet2!$E$2:$I$222,3,FALSE)</f>
        <v>#N/A</v>
      </c>
      <c r="AQ289" t="e">
        <f>VLOOKUP(AO289,Sheet2!$E$2:$I$222,4,FALSE)</f>
        <v>#N/A</v>
      </c>
      <c r="AR289" t="e">
        <f>VLOOKUP(AO289,Sheet2!$E$2:$I$222,5,FALSE)</f>
        <v>#N/A</v>
      </c>
      <c r="AS289"/>
      <c r="AW289" t="e">
        <f>VLOOKUP(AV289,Sheet2!$E$2:$I$222,3,FALSE)</f>
        <v>#N/A</v>
      </c>
      <c r="AX289" t="e">
        <f>VLOOKUP(AV289,Sheet2!$E$2:$I$222,4,FALSE)</f>
        <v>#N/A</v>
      </c>
      <c r="AY289" t="e">
        <f>VLOOKUP(AV289,Sheet2!$E$2:$I$222,5,FALSE)</f>
        <v>#N/A</v>
      </c>
      <c r="AZ289"/>
      <c r="BD289" t="e">
        <f>VLOOKUP(BC289,Sheet2!$E$2:$I$222,3,FALSE)</f>
        <v>#N/A</v>
      </c>
      <c r="BE289" t="e">
        <f>VLOOKUP(BC289,Sheet2!$E$2:$I$222,4,FALSE)</f>
        <v>#N/A</v>
      </c>
      <c r="BF289" t="e">
        <f>VLOOKUP(BC289,Sheet2!$E$2:$I$222,5,FALSE)</f>
        <v>#N/A</v>
      </c>
      <c r="BG289"/>
      <c r="BK289" t="e">
        <f>VLOOKUP(BJ289,Sheet2!$E$2:$I$222,3,FALSE)</f>
        <v>#N/A</v>
      </c>
      <c r="BL289" t="e">
        <f>VLOOKUP(BJ289,Sheet2!$E$2:$I$222,4,FALSE)</f>
        <v>#N/A</v>
      </c>
      <c r="BM289" t="e">
        <f>VLOOKUP(BJ289,Sheet2!$E$2:$I$222,5,FALSE)</f>
        <v>#N/A</v>
      </c>
      <c r="BN289"/>
      <c r="BR289" t="e">
        <f>VLOOKUP(BQ289,Sheet2!$E$2:$I$222,3,FALSE)</f>
        <v>#N/A</v>
      </c>
      <c r="BS289" t="e">
        <f>VLOOKUP(BQ289,Sheet2!$E$2:$I$222,4,FALSE)</f>
        <v>#N/A</v>
      </c>
      <c r="BT289" t="e">
        <f>VLOOKUP(BQ289,Sheet2!$E$2:$I$222,5,FALSE)</f>
        <v>#N/A</v>
      </c>
      <c r="BU289"/>
      <c r="BY289" t="e">
        <f>VLOOKUP(BX289,Sheet2!$E$2:$I$222,3,FALSE)</f>
        <v>#N/A</v>
      </c>
      <c r="BZ289" t="e">
        <f>VLOOKUP(BX289,Sheet2!$E$2:$I$222,4,FALSE)</f>
        <v>#N/A</v>
      </c>
      <c r="CA289" t="e">
        <f>VLOOKUP(BX289,Sheet2!$E$2:$I$222,5,FALSE)</f>
        <v>#N/A</v>
      </c>
      <c r="CB289"/>
      <c r="CF289" t="e">
        <f>VLOOKUP(CE289,Sheet2!$E$2:$I$222,3,FALSE)</f>
        <v>#N/A</v>
      </c>
      <c r="CG289" t="e">
        <f>VLOOKUP(CE289,Sheet2!$E$2:$I$222,4,FALSE)</f>
        <v>#N/A</v>
      </c>
      <c r="CH289" t="e">
        <f>VLOOKUP(CE289,Sheet2!$E$2:$I$222,5,FALSE)</f>
        <v>#N/A</v>
      </c>
      <c r="CI289"/>
      <c r="CM289" t="e">
        <f>VLOOKUP(CL289,Sheet2!$E$2:$I$222,3,FALSE)</f>
        <v>#N/A</v>
      </c>
      <c r="CN289" t="e">
        <f>VLOOKUP(CL289,Sheet2!$E$2:$I$222,4,FALSE)</f>
        <v>#N/A</v>
      </c>
      <c r="CO289" t="e">
        <f>VLOOKUP(CL289,Sheet2!$E$2:$I$222,5,FALSE)</f>
        <v>#N/A</v>
      </c>
      <c r="CP289"/>
      <c r="CT289" t="e">
        <f>VLOOKUP(CS289,Sheet2!$E$2:$I$222,3,FALSE)</f>
        <v>#N/A</v>
      </c>
      <c r="CU289" t="e">
        <f>VLOOKUP(CS289,Sheet2!$E$2:$I$222,4,FALSE)</f>
        <v>#N/A</v>
      </c>
      <c r="CV289" t="e">
        <f>VLOOKUP(CS289,Sheet2!$E$2:$I$222,5,FALSE)</f>
        <v>#N/A</v>
      </c>
      <c r="CW289"/>
      <c r="DA289" t="e">
        <f>VLOOKUP(CZ289,Sheet2!$E$2:$I$222,3,FALSE)</f>
        <v>#N/A</v>
      </c>
      <c r="DB289" t="e">
        <f>VLOOKUP(CZ289,Sheet2!$E$2:$I$222,4,FALSE)</f>
        <v>#N/A</v>
      </c>
      <c r="DC289" t="e">
        <f>VLOOKUP(CZ289,Sheet2!$E$2:$I$222,5,FALSE)</f>
        <v>#N/A</v>
      </c>
      <c r="DD289"/>
      <c r="DH289" t="e">
        <f>VLOOKUP(DG289,Sheet2!$E$2:$I$222,3,FALSE)</f>
        <v>#N/A</v>
      </c>
      <c r="DI289" t="e">
        <f>VLOOKUP(DG289,Sheet2!$E$2:$I$222,4,FALSE)</f>
        <v>#N/A</v>
      </c>
      <c r="DJ289" t="e">
        <f>VLOOKUP(DG289,Sheet2!$E$2:$I$222,5,FALSE)</f>
        <v>#N/A</v>
      </c>
    </row>
    <row r="290" spans="1:114" x14ac:dyDescent="0.25">
      <c r="A290">
        <v>303</v>
      </c>
      <c r="C290">
        <v>13384</v>
      </c>
      <c r="D290">
        <v>3384</v>
      </c>
      <c r="E290">
        <v>37.7483</v>
      </c>
      <c r="F290">
        <v>-122.47614</v>
      </c>
      <c r="G290" t="s">
        <v>260</v>
      </c>
      <c r="H290" t="s">
        <v>2689</v>
      </c>
      <c r="I290" t="s">
        <v>4913</v>
      </c>
      <c r="J290" t="s">
        <v>4946</v>
      </c>
      <c r="K290" t="s">
        <v>4967</v>
      </c>
      <c r="N290" t="s">
        <v>5200</v>
      </c>
      <c r="Q290" t="s">
        <v>5924</v>
      </c>
      <c r="R290">
        <v>622</v>
      </c>
      <c r="S290" t="s">
        <v>6083</v>
      </c>
      <c r="X290">
        <f t="shared" si="4"/>
        <v>3</v>
      </c>
      <c r="Y290" t="s">
        <v>6806</v>
      </c>
      <c r="Z290" t="s">
        <v>6881</v>
      </c>
      <c r="AB290" t="e">
        <f>VLOOKUP($AA290,Sheet2!$E$2:$I$222,3,FALSE)</f>
        <v>#N/A</v>
      </c>
      <c r="AC290" t="e">
        <f>VLOOKUP($AA290,Sheet2!$E$2:$I$222,4,FALSE)</f>
        <v>#N/A</v>
      </c>
      <c r="AD290" t="e">
        <f>VLOOKUP($AA290,Sheet2!$E$2:$I$222,5,FALSE)</f>
        <v>#N/A</v>
      </c>
      <c r="AF290" t="s">
        <v>6851</v>
      </c>
      <c r="AG290" t="s">
        <v>6882</v>
      </c>
      <c r="AH290" s="59" t="s">
        <v>6924</v>
      </c>
      <c r="AI290" t="str">
        <f>VLOOKUP(AH290,Sheet2!$E$2:$I$222,3,FALSE)</f>
        <v>To Balboa Park BART</v>
      </c>
      <c r="AJ290" t="str">
        <f>VLOOKUP(AH290,Sheet2!$E$2:$I$222,4,FALSE)</f>
        <v>Geneva &amp; San Jose</v>
      </c>
      <c r="AK290" t="str">
        <f>VLOOKUP(AH290,Sheet2!$E$2:$I$222,5,FALSE)</f>
        <v>M-F ~ 7am-7pm</v>
      </c>
      <c r="AL290"/>
      <c r="AM290" t="s">
        <v>6810</v>
      </c>
      <c r="AN290" t="s">
        <v>6879</v>
      </c>
      <c r="AP290" t="e">
        <f>VLOOKUP(AO290,Sheet2!$E$2:$I$222,3,FALSE)</f>
        <v>#N/A</v>
      </c>
      <c r="AQ290" t="e">
        <f>VLOOKUP(AO290,Sheet2!$E$2:$I$222,4,FALSE)</f>
        <v>#N/A</v>
      </c>
      <c r="AR290" t="e">
        <f>VLOOKUP(AO290,Sheet2!$E$2:$I$222,5,FALSE)</f>
        <v>#N/A</v>
      </c>
      <c r="AS290"/>
      <c r="AW290" t="e">
        <f>VLOOKUP(AV290,Sheet2!$E$2:$I$222,3,FALSE)</f>
        <v>#N/A</v>
      </c>
      <c r="AX290" t="e">
        <f>VLOOKUP(AV290,Sheet2!$E$2:$I$222,4,FALSE)</f>
        <v>#N/A</v>
      </c>
      <c r="AY290" t="e">
        <f>VLOOKUP(AV290,Sheet2!$E$2:$I$222,5,FALSE)</f>
        <v>#N/A</v>
      </c>
      <c r="AZ290"/>
      <c r="BD290" t="e">
        <f>VLOOKUP(BC290,Sheet2!$E$2:$I$222,3,FALSE)</f>
        <v>#N/A</v>
      </c>
      <c r="BE290" t="e">
        <f>VLOOKUP(BC290,Sheet2!$E$2:$I$222,4,FALSE)</f>
        <v>#N/A</v>
      </c>
      <c r="BF290" t="e">
        <f>VLOOKUP(BC290,Sheet2!$E$2:$I$222,5,FALSE)</f>
        <v>#N/A</v>
      </c>
      <c r="BG290"/>
      <c r="BK290" t="e">
        <f>VLOOKUP(BJ290,Sheet2!$E$2:$I$222,3,FALSE)</f>
        <v>#N/A</v>
      </c>
      <c r="BL290" t="e">
        <f>VLOOKUP(BJ290,Sheet2!$E$2:$I$222,4,FALSE)</f>
        <v>#N/A</v>
      </c>
      <c r="BM290" t="e">
        <f>VLOOKUP(BJ290,Sheet2!$E$2:$I$222,5,FALSE)</f>
        <v>#N/A</v>
      </c>
      <c r="BN290"/>
      <c r="BR290" t="e">
        <f>VLOOKUP(BQ290,Sheet2!$E$2:$I$222,3,FALSE)</f>
        <v>#N/A</v>
      </c>
      <c r="BS290" t="e">
        <f>VLOOKUP(BQ290,Sheet2!$E$2:$I$222,4,FALSE)</f>
        <v>#N/A</v>
      </c>
      <c r="BT290" t="e">
        <f>VLOOKUP(BQ290,Sheet2!$E$2:$I$222,5,FALSE)</f>
        <v>#N/A</v>
      </c>
      <c r="BU290"/>
      <c r="BY290" t="e">
        <f>VLOOKUP(BX290,Sheet2!$E$2:$I$222,3,FALSE)</f>
        <v>#N/A</v>
      </c>
      <c r="BZ290" t="e">
        <f>VLOOKUP(BX290,Sheet2!$E$2:$I$222,4,FALSE)</f>
        <v>#N/A</v>
      </c>
      <c r="CA290" t="e">
        <f>VLOOKUP(BX290,Sheet2!$E$2:$I$222,5,FALSE)</f>
        <v>#N/A</v>
      </c>
      <c r="CB290"/>
      <c r="CF290" t="e">
        <f>VLOOKUP(CE290,Sheet2!$E$2:$I$222,3,FALSE)</f>
        <v>#N/A</v>
      </c>
      <c r="CG290" t="e">
        <f>VLOOKUP(CE290,Sheet2!$E$2:$I$222,4,FALSE)</f>
        <v>#N/A</v>
      </c>
      <c r="CH290" t="e">
        <f>VLOOKUP(CE290,Sheet2!$E$2:$I$222,5,FALSE)</f>
        <v>#N/A</v>
      </c>
      <c r="CI290"/>
      <c r="CM290" t="e">
        <f>VLOOKUP(CL290,Sheet2!$E$2:$I$222,3,FALSE)</f>
        <v>#N/A</v>
      </c>
      <c r="CN290" t="e">
        <f>VLOOKUP(CL290,Sheet2!$E$2:$I$222,4,FALSE)</f>
        <v>#N/A</v>
      </c>
      <c r="CO290" t="e">
        <f>VLOOKUP(CL290,Sheet2!$E$2:$I$222,5,FALSE)</f>
        <v>#N/A</v>
      </c>
      <c r="CP290"/>
      <c r="CT290" t="e">
        <f>VLOOKUP(CS290,Sheet2!$E$2:$I$222,3,FALSE)</f>
        <v>#N/A</v>
      </c>
      <c r="CU290" t="e">
        <f>VLOOKUP(CS290,Sheet2!$E$2:$I$222,4,FALSE)</f>
        <v>#N/A</v>
      </c>
      <c r="CV290" t="e">
        <f>VLOOKUP(CS290,Sheet2!$E$2:$I$222,5,FALSE)</f>
        <v>#N/A</v>
      </c>
      <c r="CW290"/>
      <c r="DA290" t="e">
        <f>VLOOKUP(CZ290,Sheet2!$E$2:$I$222,3,FALSE)</f>
        <v>#N/A</v>
      </c>
      <c r="DB290" t="e">
        <f>VLOOKUP(CZ290,Sheet2!$E$2:$I$222,4,FALSE)</f>
        <v>#N/A</v>
      </c>
      <c r="DC290" t="e">
        <f>VLOOKUP(CZ290,Sheet2!$E$2:$I$222,5,FALSE)</f>
        <v>#N/A</v>
      </c>
      <c r="DD290"/>
      <c r="DH290" t="e">
        <f>VLOOKUP(DG290,Sheet2!$E$2:$I$222,3,FALSE)</f>
        <v>#N/A</v>
      </c>
      <c r="DI290" t="e">
        <f>VLOOKUP(DG290,Sheet2!$E$2:$I$222,4,FALSE)</f>
        <v>#N/A</v>
      </c>
      <c r="DJ290" t="e">
        <f>VLOOKUP(DG290,Sheet2!$E$2:$I$222,5,FALSE)</f>
        <v>#N/A</v>
      </c>
    </row>
    <row r="291" spans="1:114" x14ac:dyDescent="0.25">
      <c r="A291">
        <v>304</v>
      </c>
      <c r="C291">
        <v>13385</v>
      </c>
      <c r="D291">
        <v>3385</v>
      </c>
      <c r="E291">
        <v>37.714281999999997</v>
      </c>
      <c r="F291">
        <v>-122.469618</v>
      </c>
      <c r="G291" t="s">
        <v>261</v>
      </c>
      <c r="H291" t="s">
        <v>2690</v>
      </c>
      <c r="I291" t="s">
        <v>4912</v>
      </c>
      <c r="J291" t="s">
        <v>4948</v>
      </c>
      <c r="Q291" t="s">
        <v>5927</v>
      </c>
      <c r="S291" t="s">
        <v>6079</v>
      </c>
      <c r="W291" t="s">
        <v>7474</v>
      </c>
      <c r="X291">
        <f t="shared" si="4"/>
        <v>1</v>
      </c>
      <c r="Y291" t="s">
        <v>6844</v>
      </c>
      <c r="Z291" t="s">
        <v>6879</v>
      </c>
      <c r="AB291" t="e">
        <f>VLOOKUP($AA291,Sheet2!$E$2:$I$222,3,FALSE)</f>
        <v>#N/A</v>
      </c>
      <c r="AC291" t="e">
        <f>VLOOKUP($AA291,Sheet2!$E$2:$I$222,4,FALSE)</f>
        <v>#N/A</v>
      </c>
      <c r="AD291" t="e">
        <f>VLOOKUP($AA291,Sheet2!$E$2:$I$222,5,FALSE)</f>
        <v>#N/A</v>
      </c>
      <c r="AI291" t="e">
        <f>VLOOKUP(AH291,Sheet2!$E$2:$I$222,3,FALSE)</f>
        <v>#N/A</v>
      </c>
      <c r="AJ291" t="e">
        <f>VLOOKUP(AH291,Sheet2!$E$2:$I$222,4,FALSE)</f>
        <v>#N/A</v>
      </c>
      <c r="AK291" t="e">
        <f>VLOOKUP(AH291,Sheet2!$E$2:$I$222,5,FALSE)</f>
        <v>#N/A</v>
      </c>
      <c r="AL291"/>
      <c r="AP291" t="e">
        <f>VLOOKUP(AO291,Sheet2!$E$2:$I$222,3,FALSE)</f>
        <v>#N/A</v>
      </c>
      <c r="AQ291" t="e">
        <f>VLOOKUP(AO291,Sheet2!$E$2:$I$222,4,FALSE)</f>
        <v>#N/A</v>
      </c>
      <c r="AR291" t="e">
        <f>VLOOKUP(AO291,Sheet2!$E$2:$I$222,5,FALSE)</f>
        <v>#N/A</v>
      </c>
      <c r="AS291"/>
      <c r="AW291" t="e">
        <f>VLOOKUP(AV291,Sheet2!$E$2:$I$222,3,FALSE)</f>
        <v>#N/A</v>
      </c>
      <c r="AX291" t="e">
        <f>VLOOKUP(AV291,Sheet2!$E$2:$I$222,4,FALSE)</f>
        <v>#N/A</v>
      </c>
      <c r="AY291" t="e">
        <f>VLOOKUP(AV291,Sheet2!$E$2:$I$222,5,FALSE)</f>
        <v>#N/A</v>
      </c>
      <c r="AZ291"/>
      <c r="BD291" t="e">
        <f>VLOOKUP(BC291,Sheet2!$E$2:$I$222,3,FALSE)</f>
        <v>#N/A</v>
      </c>
      <c r="BE291" t="e">
        <f>VLOOKUP(BC291,Sheet2!$E$2:$I$222,4,FALSE)</f>
        <v>#N/A</v>
      </c>
      <c r="BF291" t="e">
        <f>VLOOKUP(BC291,Sheet2!$E$2:$I$222,5,FALSE)</f>
        <v>#N/A</v>
      </c>
      <c r="BG291"/>
      <c r="BK291" t="e">
        <f>VLOOKUP(BJ291,Sheet2!$E$2:$I$222,3,FALSE)</f>
        <v>#N/A</v>
      </c>
      <c r="BL291" t="e">
        <f>VLOOKUP(BJ291,Sheet2!$E$2:$I$222,4,FALSE)</f>
        <v>#N/A</v>
      </c>
      <c r="BM291" t="e">
        <f>VLOOKUP(BJ291,Sheet2!$E$2:$I$222,5,FALSE)</f>
        <v>#N/A</v>
      </c>
      <c r="BN291"/>
      <c r="BR291" t="e">
        <f>VLOOKUP(BQ291,Sheet2!$E$2:$I$222,3,FALSE)</f>
        <v>#N/A</v>
      </c>
      <c r="BS291" t="e">
        <f>VLOOKUP(BQ291,Sheet2!$E$2:$I$222,4,FALSE)</f>
        <v>#N/A</v>
      </c>
      <c r="BT291" t="e">
        <f>VLOOKUP(BQ291,Sheet2!$E$2:$I$222,5,FALSE)</f>
        <v>#N/A</v>
      </c>
      <c r="BU291"/>
      <c r="BY291" t="e">
        <f>VLOOKUP(BX291,Sheet2!$E$2:$I$222,3,FALSE)</f>
        <v>#N/A</v>
      </c>
      <c r="BZ291" t="e">
        <f>VLOOKUP(BX291,Sheet2!$E$2:$I$222,4,FALSE)</f>
        <v>#N/A</v>
      </c>
      <c r="CA291" t="e">
        <f>VLOOKUP(BX291,Sheet2!$E$2:$I$222,5,FALSE)</f>
        <v>#N/A</v>
      </c>
      <c r="CB291"/>
      <c r="CF291" t="e">
        <f>VLOOKUP(CE291,Sheet2!$E$2:$I$222,3,FALSE)</f>
        <v>#N/A</v>
      </c>
      <c r="CG291" t="e">
        <f>VLOOKUP(CE291,Sheet2!$E$2:$I$222,4,FALSE)</f>
        <v>#N/A</v>
      </c>
      <c r="CH291" t="e">
        <f>VLOOKUP(CE291,Sheet2!$E$2:$I$222,5,FALSE)</f>
        <v>#N/A</v>
      </c>
      <c r="CI291"/>
      <c r="CM291" t="e">
        <f>VLOOKUP(CL291,Sheet2!$E$2:$I$222,3,FALSE)</f>
        <v>#N/A</v>
      </c>
      <c r="CN291" t="e">
        <f>VLOOKUP(CL291,Sheet2!$E$2:$I$222,4,FALSE)</f>
        <v>#N/A</v>
      </c>
      <c r="CO291" t="e">
        <f>VLOOKUP(CL291,Sheet2!$E$2:$I$222,5,FALSE)</f>
        <v>#N/A</v>
      </c>
      <c r="CP291"/>
      <c r="CT291" t="e">
        <f>VLOOKUP(CS291,Sheet2!$E$2:$I$222,3,FALSE)</f>
        <v>#N/A</v>
      </c>
      <c r="CU291" t="e">
        <f>VLOOKUP(CS291,Sheet2!$E$2:$I$222,4,FALSE)</f>
        <v>#N/A</v>
      </c>
      <c r="CV291" t="e">
        <f>VLOOKUP(CS291,Sheet2!$E$2:$I$222,5,FALSE)</f>
        <v>#N/A</v>
      </c>
      <c r="CW291"/>
      <c r="DA291" t="e">
        <f>VLOOKUP(CZ291,Sheet2!$E$2:$I$222,3,FALSE)</f>
        <v>#N/A</v>
      </c>
      <c r="DB291" t="e">
        <f>VLOOKUP(CZ291,Sheet2!$E$2:$I$222,4,FALSE)</f>
        <v>#N/A</v>
      </c>
      <c r="DC291" t="e">
        <f>VLOOKUP(CZ291,Sheet2!$E$2:$I$222,5,FALSE)</f>
        <v>#N/A</v>
      </c>
      <c r="DD291"/>
      <c r="DH291" t="e">
        <f>VLOOKUP(DG291,Sheet2!$E$2:$I$222,3,FALSE)</f>
        <v>#N/A</v>
      </c>
      <c r="DI291" t="e">
        <f>VLOOKUP(DG291,Sheet2!$E$2:$I$222,4,FALSE)</f>
        <v>#N/A</v>
      </c>
      <c r="DJ291" t="e">
        <f>VLOOKUP(DG291,Sheet2!$E$2:$I$222,5,FALSE)</f>
        <v>#N/A</v>
      </c>
    </row>
    <row r="292" spans="1:114" x14ac:dyDescent="0.25">
      <c r="A292">
        <v>305</v>
      </c>
      <c r="C292">
        <v>13387</v>
      </c>
      <c r="D292">
        <v>3387</v>
      </c>
      <c r="E292">
        <v>37.714443000000003</v>
      </c>
      <c r="F292">
        <v>-122.469998</v>
      </c>
      <c r="G292" t="s">
        <v>261</v>
      </c>
      <c r="H292" t="s">
        <v>2690</v>
      </c>
      <c r="I292" t="s">
        <v>4919</v>
      </c>
      <c r="J292" t="s">
        <v>4948</v>
      </c>
      <c r="Q292" t="s">
        <v>5927</v>
      </c>
      <c r="S292" t="s">
        <v>6084</v>
      </c>
      <c r="W292" t="s">
        <v>7474</v>
      </c>
      <c r="X292">
        <f t="shared" si="4"/>
        <v>1</v>
      </c>
      <c r="Y292" t="s">
        <v>6844</v>
      </c>
      <c r="Z292" t="s">
        <v>6881</v>
      </c>
      <c r="AB292" t="e">
        <f>VLOOKUP($AA292,Sheet2!$E$2:$I$222,3,FALSE)</f>
        <v>#N/A</v>
      </c>
      <c r="AC292" t="e">
        <f>VLOOKUP($AA292,Sheet2!$E$2:$I$222,4,FALSE)</f>
        <v>#N/A</v>
      </c>
      <c r="AD292" t="e">
        <f>VLOOKUP($AA292,Sheet2!$E$2:$I$222,5,FALSE)</f>
        <v>#N/A</v>
      </c>
      <c r="AI292" t="e">
        <f>VLOOKUP(AH292,Sheet2!$E$2:$I$222,3,FALSE)</f>
        <v>#N/A</v>
      </c>
      <c r="AJ292" t="e">
        <f>VLOOKUP(AH292,Sheet2!$E$2:$I$222,4,FALSE)</f>
        <v>#N/A</v>
      </c>
      <c r="AK292" t="e">
        <f>VLOOKUP(AH292,Sheet2!$E$2:$I$222,5,FALSE)</f>
        <v>#N/A</v>
      </c>
      <c r="AL292"/>
      <c r="AP292" t="e">
        <f>VLOOKUP(AO292,Sheet2!$E$2:$I$222,3,FALSE)</f>
        <v>#N/A</v>
      </c>
      <c r="AQ292" t="e">
        <f>VLOOKUP(AO292,Sheet2!$E$2:$I$222,4,FALSE)</f>
        <v>#N/A</v>
      </c>
      <c r="AR292" t="e">
        <f>VLOOKUP(AO292,Sheet2!$E$2:$I$222,5,FALSE)</f>
        <v>#N/A</v>
      </c>
      <c r="AS292"/>
      <c r="AW292" t="e">
        <f>VLOOKUP(AV292,Sheet2!$E$2:$I$222,3,FALSE)</f>
        <v>#N/A</v>
      </c>
      <c r="AX292" t="e">
        <f>VLOOKUP(AV292,Sheet2!$E$2:$I$222,4,FALSE)</f>
        <v>#N/A</v>
      </c>
      <c r="AY292" t="e">
        <f>VLOOKUP(AV292,Sheet2!$E$2:$I$222,5,FALSE)</f>
        <v>#N/A</v>
      </c>
      <c r="AZ292"/>
      <c r="BD292" t="e">
        <f>VLOOKUP(BC292,Sheet2!$E$2:$I$222,3,FALSE)</f>
        <v>#N/A</v>
      </c>
      <c r="BE292" t="e">
        <f>VLOOKUP(BC292,Sheet2!$E$2:$I$222,4,FALSE)</f>
        <v>#N/A</v>
      </c>
      <c r="BF292" t="e">
        <f>VLOOKUP(BC292,Sheet2!$E$2:$I$222,5,FALSE)</f>
        <v>#N/A</v>
      </c>
      <c r="BG292"/>
      <c r="BK292" t="e">
        <f>VLOOKUP(BJ292,Sheet2!$E$2:$I$222,3,FALSE)</f>
        <v>#N/A</v>
      </c>
      <c r="BL292" t="e">
        <f>VLOOKUP(BJ292,Sheet2!$E$2:$I$222,4,FALSE)</f>
        <v>#N/A</v>
      </c>
      <c r="BM292" t="e">
        <f>VLOOKUP(BJ292,Sheet2!$E$2:$I$222,5,FALSE)</f>
        <v>#N/A</v>
      </c>
      <c r="BN292"/>
      <c r="BR292" t="e">
        <f>VLOOKUP(BQ292,Sheet2!$E$2:$I$222,3,FALSE)</f>
        <v>#N/A</v>
      </c>
      <c r="BS292" t="e">
        <f>VLOOKUP(BQ292,Sheet2!$E$2:$I$222,4,FALSE)</f>
        <v>#N/A</v>
      </c>
      <c r="BT292" t="e">
        <f>VLOOKUP(BQ292,Sheet2!$E$2:$I$222,5,FALSE)</f>
        <v>#N/A</v>
      </c>
      <c r="BU292"/>
      <c r="BY292" t="e">
        <f>VLOOKUP(BX292,Sheet2!$E$2:$I$222,3,FALSE)</f>
        <v>#N/A</v>
      </c>
      <c r="BZ292" t="e">
        <f>VLOOKUP(BX292,Sheet2!$E$2:$I$222,4,FALSE)</f>
        <v>#N/A</v>
      </c>
      <c r="CA292" t="e">
        <f>VLOOKUP(BX292,Sheet2!$E$2:$I$222,5,FALSE)</f>
        <v>#N/A</v>
      </c>
      <c r="CB292"/>
      <c r="CF292" t="e">
        <f>VLOOKUP(CE292,Sheet2!$E$2:$I$222,3,FALSE)</f>
        <v>#N/A</v>
      </c>
      <c r="CG292" t="e">
        <f>VLOOKUP(CE292,Sheet2!$E$2:$I$222,4,FALSE)</f>
        <v>#N/A</v>
      </c>
      <c r="CH292" t="e">
        <f>VLOOKUP(CE292,Sheet2!$E$2:$I$222,5,FALSE)</f>
        <v>#N/A</v>
      </c>
      <c r="CI292"/>
      <c r="CM292" t="e">
        <f>VLOOKUP(CL292,Sheet2!$E$2:$I$222,3,FALSE)</f>
        <v>#N/A</v>
      </c>
      <c r="CN292" t="e">
        <f>VLOOKUP(CL292,Sheet2!$E$2:$I$222,4,FALSE)</f>
        <v>#N/A</v>
      </c>
      <c r="CO292" t="e">
        <f>VLOOKUP(CL292,Sheet2!$E$2:$I$222,5,FALSE)</f>
        <v>#N/A</v>
      </c>
      <c r="CP292"/>
      <c r="CT292" t="e">
        <f>VLOOKUP(CS292,Sheet2!$E$2:$I$222,3,FALSE)</f>
        <v>#N/A</v>
      </c>
      <c r="CU292" t="e">
        <f>VLOOKUP(CS292,Sheet2!$E$2:$I$222,4,FALSE)</f>
        <v>#N/A</v>
      </c>
      <c r="CV292" t="e">
        <f>VLOOKUP(CS292,Sheet2!$E$2:$I$222,5,FALSE)</f>
        <v>#N/A</v>
      </c>
      <c r="CW292"/>
      <c r="DA292" t="e">
        <f>VLOOKUP(CZ292,Sheet2!$E$2:$I$222,3,FALSE)</f>
        <v>#N/A</v>
      </c>
      <c r="DB292" t="e">
        <f>VLOOKUP(CZ292,Sheet2!$E$2:$I$222,4,FALSE)</f>
        <v>#N/A</v>
      </c>
      <c r="DC292" t="e">
        <f>VLOOKUP(CZ292,Sheet2!$E$2:$I$222,5,FALSE)</f>
        <v>#N/A</v>
      </c>
      <c r="DD292"/>
      <c r="DH292" t="e">
        <f>VLOOKUP(DG292,Sheet2!$E$2:$I$222,3,FALSE)</f>
        <v>#N/A</v>
      </c>
      <c r="DI292" t="e">
        <f>VLOOKUP(DG292,Sheet2!$E$2:$I$222,4,FALSE)</f>
        <v>#N/A</v>
      </c>
      <c r="DJ292" t="e">
        <f>VLOOKUP(DG292,Sheet2!$E$2:$I$222,5,FALSE)</f>
        <v>#N/A</v>
      </c>
    </row>
    <row r="293" spans="1:114" x14ac:dyDescent="0.25">
      <c r="A293">
        <v>306</v>
      </c>
      <c r="C293">
        <v>13388</v>
      </c>
      <c r="D293">
        <v>3388</v>
      </c>
      <c r="E293">
        <v>37.746670000000002</v>
      </c>
      <c r="F293">
        <v>-122.47577</v>
      </c>
      <c r="G293" t="s">
        <v>262</v>
      </c>
      <c r="H293" t="s">
        <v>2691</v>
      </c>
      <c r="I293" t="s">
        <v>4908</v>
      </c>
      <c r="J293" t="s">
        <v>4946</v>
      </c>
      <c r="K293" t="s">
        <v>4961</v>
      </c>
      <c r="Q293" t="s">
        <v>5924</v>
      </c>
      <c r="S293" t="s">
        <v>6075</v>
      </c>
      <c r="X293">
        <f t="shared" si="4"/>
        <v>2</v>
      </c>
      <c r="Y293" t="s">
        <v>6806</v>
      </c>
      <c r="Z293" t="s">
        <v>6879</v>
      </c>
      <c r="AB293" t="e">
        <f>VLOOKUP($AA293,Sheet2!$E$2:$I$222,3,FALSE)</f>
        <v>#N/A</v>
      </c>
      <c r="AC293" t="e">
        <f>VLOOKUP($AA293,Sheet2!$E$2:$I$222,4,FALSE)</f>
        <v>#N/A</v>
      </c>
      <c r="AD293" t="e">
        <f>VLOOKUP($AA293,Sheet2!$E$2:$I$222,5,FALSE)</f>
        <v>#N/A</v>
      </c>
      <c r="AF293" t="s">
        <v>6810</v>
      </c>
      <c r="AG293" t="s">
        <v>6881</v>
      </c>
      <c r="AI293" t="e">
        <f>VLOOKUP(AH293,Sheet2!$E$2:$I$222,3,FALSE)</f>
        <v>#N/A</v>
      </c>
      <c r="AJ293" t="e">
        <f>VLOOKUP(AH293,Sheet2!$E$2:$I$222,4,FALSE)</f>
        <v>#N/A</v>
      </c>
      <c r="AK293" t="e">
        <f>VLOOKUP(AH293,Sheet2!$E$2:$I$222,5,FALSE)</f>
        <v>#N/A</v>
      </c>
      <c r="AL293"/>
      <c r="AP293" t="e">
        <f>VLOOKUP(AO293,Sheet2!$E$2:$I$222,3,FALSE)</f>
        <v>#N/A</v>
      </c>
      <c r="AQ293" t="e">
        <f>VLOOKUP(AO293,Sheet2!$E$2:$I$222,4,FALSE)</f>
        <v>#N/A</v>
      </c>
      <c r="AR293" t="e">
        <f>VLOOKUP(AO293,Sheet2!$E$2:$I$222,5,FALSE)</f>
        <v>#N/A</v>
      </c>
      <c r="AS293"/>
      <c r="AW293" t="e">
        <f>VLOOKUP(AV293,Sheet2!$E$2:$I$222,3,FALSE)</f>
        <v>#N/A</v>
      </c>
      <c r="AX293" t="e">
        <f>VLOOKUP(AV293,Sheet2!$E$2:$I$222,4,FALSE)</f>
        <v>#N/A</v>
      </c>
      <c r="AY293" t="e">
        <f>VLOOKUP(AV293,Sheet2!$E$2:$I$222,5,FALSE)</f>
        <v>#N/A</v>
      </c>
      <c r="AZ293"/>
      <c r="BD293" t="e">
        <f>VLOOKUP(BC293,Sheet2!$E$2:$I$222,3,FALSE)</f>
        <v>#N/A</v>
      </c>
      <c r="BE293" t="e">
        <f>VLOOKUP(BC293,Sheet2!$E$2:$I$222,4,FALSE)</f>
        <v>#N/A</v>
      </c>
      <c r="BF293" t="e">
        <f>VLOOKUP(BC293,Sheet2!$E$2:$I$222,5,FALSE)</f>
        <v>#N/A</v>
      </c>
      <c r="BG293"/>
      <c r="BK293" t="e">
        <f>VLOOKUP(BJ293,Sheet2!$E$2:$I$222,3,FALSE)</f>
        <v>#N/A</v>
      </c>
      <c r="BL293" t="e">
        <f>VLOOKUP(BJ293,Sheet2!$E$2:$I$222,4,FALSE)</f>
        <v>#N/A</v>
      </c>
      <c r="BM293" t="e">
        <f>VLOOKUP(BJ293,Sheet2!$E$2:$I$222,5,FALSE)</f>
        <v>#N/A</v>
      </c>
      <c r="BN293"/>
      <c r="BR293" t="e">
        <f>VLOOKUP(BQ293,Sheet2!$E$2:$I$222,3,FALSE)</f>
        <v>#N/A</v>
      </c>
      <c r="BS293" t="e">
        <f>VLOOKUP(BQ293,Sheet2!$E$2:$I$222,4,FALSE)</f>
        <v>#N/A</v>
      </c>
      <c r="BT293" t="e">
        <f>VLOOKUP(BQ293,Sheet2!$E$2:$I$222,5,FALSE)</f>
        <v>#N/A</v>
      </c>
      <c r="BU293"/>
      <c r="BY293" t="e">
        <f>VLOOKUP(BX293,Sheet2!$E$2:$I$222,3,FALSE)</f>
        <v>#N/A</v>
      </c>
      <c r="BZ293" t="e">
        <f>VLOOKUP(BX293,Sheet2!$E$2:$I$222,4,FALSE)</f>
        <v>#N/A</v>
      </c>
      <c r="CA293" t="e">
        <f>VLOOKUP(BX293,Sheet2!$E$2:$I$222,5,FALSE)</f>
        <v>#N/A</v>
      </c>
      <c r="CB293"/>
      <c r="CF293" t="e">
        <f>VLOOKUP(CE293,Sheet2!$E$2:$I$222,3,FALSE)</f>
        <v>#N/A</v>
      </c>
      <c r="CG293" t="e">
        <f>VLOOKUP(CE293,Sheet2!$E$2:$I$222,4,FALSE)</f>
        <v>#N/A</v>
      </c>
      <c r="CH293" t="e">
        <f>VLOOKUP(CE293,Sheet2!$E$2:$I$222,5,FALSE)</f>
        <v>#N/A</v>
      </c>
      <c r="CI293"/>
      <c r="CM293" t="e">
        <f>VLOOKUP(CL293,Sheet2!$E$2:$I$222,3,FALSE)</f>
        <v>#N/A</v>
      </c>
      <c r="CN293" t="e">
        <f>VLOOKUP(CL293,Sheet2!$E$2:$I$222,4,FALSE)</f>
        <v>#N/A</v>
      </c>
      <c r="CO293" t="e">
        <f>VLOOKUP(CL293,Sheet2!$E$2:$I$222,5,FALSE)</f>
        <v>#N/A</v>
      </c>
      <c r="CP293"/>
      <c r="CT293" t="e">
        <f>VLOOKUP(CS293,Sheet2!$E$2:$I$222,3,FALSE)</f>
        <v>#N/A</v>
      </c>
      <c r="CU293" t="e">
        <f>VLOOKUP(CS293,Sheet2!$E$2:$I$222,4,FALSE)</f>
        <v>#N/A</v>
      </c>
      <c r="CV293" t="e">
        <f>VLOOKUP(CS293,Sheet2!$E$2:$I$222,5,FALSE)</f>
        <v>#N/A</v>
      </c>
      <c r="CW293"/>
      <c r="DA293" t="e">
        <f>VLOOKUP(CZ293,Sheet2!$E$2:$I$222,3,FALSE)</f>
        <v>#N/A</v>
      </c>
      <c r="DB293" t="e">
        <f>VLOOKUP(CZ293,Sheet2!$E$2:$I$222,4,FALSE)</f>
        <v>#N/A</v>
      </c>
      <c r="DC293" t="e">
        <f>VLOOKUP(CZ293,Sheet2!$E$2:$I$222,5,FALSE)</f>
        <v>#N/A</v>
      </c>
      <c r="DD293"/>
      <c r="DH293" t="e">
        <f>VLOOKUP(DG293,Sheet2!$E$2:$I$222,3,FALSE)</f>
        <v>#N/A</v>
      </c>
      <c r="DI293" t="e">
        <f>VLOOKUP(DG293,Sheet2!$E$2:$I$222,4,FALSE)</f>
        <v>#N/A</v>
      </c>
      <c r="DJ293" t="e">
        <f>VLOOKUP(DG293,Sheet2!$E$2:$I$222,5,FALSE)</f>
        <v>#N/A</v>
      </c>
    </row>
    <row r="294" spans="1:114" x14ac:dyDescent="0.25">
      <c r="A294">
        <v>307</v>
      </c>
      <c r="C294">
        <v>13389</v>
      </c>
      <c r="D294">
        <v>3389</v>
      </c>
      <c r="E294">
        <v>37.746470000000002</v>
      </c>
      <c r="F294">
        <v>-122.47601</v>
      </c>
      <c r="G294" t="s">
        <v>262</v>
      </c>
      <c r="H294" t="s">
        <v>2691</v>
      </c>
      <c r="I294" t="s">
        <v>4913</v>
      </c>
      <c r="J294" t="s">
        <v>4946</v>
      </c>
      <c r="K294" t="s">
        <v>4966</v>
      </c>
      <c r="Q294" t="s">
        <v>5924</v>
      </c>
      <c r="S294" t="s">
        <v>6074</v>
      </c>
      <c r="X294">
        <f t="shared" si="4"/>
        <v>2</v>
      </c>
      <c r="Y294" t="s">
        <v>6806</v>
      </c>
      <c r="Z294" t="s">
        <v>6881</v>
      </c>
      <c r="AB294" t="e">
        <f>VLOOKUP($AA294,Sheet2!$E$2:$I$222,3,FALSE)</f>
        <v>#N/A</v>
      </c>
      <c r="AC294" t="e">
        <f>VLOOKUP($AA294,Sheet2!$E$2:$I$222,4,FALSE)</f>
        <v>#N/A</v>
      </c>
      <c r="AD294" t="e">
        <f>VLOOKUP($AA294,Sheet2!$E$2:$I$222,5,FALSE)</f>
        <v>#N/A</v>
      </c>
      <c r="AF294" t="s">
        <v>6810</v>
      </c>
      <c r="AG294" t="s">
        <v>6879</v>
      </c>
      <c r="AI294" t="e">
        <f>VLOOKUP(AH294,Sheet2!$E$2:$I$222,3,FALSE)</f>
        <v>#N/A</v>
      </c>
      <c r="AJ294" t="e">
        <f>VLOOKUP(AH294,Sheet2!$E$2:$I$222,4,FALSE)</f>
        <v>#N/A</v>
      </c>
      <c r="AK294" t="e">
        <f>VLOOKUP(AH294,Sheet2!$E$2:$I$222,5,FALSE)</f>
        <v>#N/A</v>
      </c>
      <c r="AL294"/>
      <c r="AP294" t="e">
        <f>VLOOKUP(AO294,Sheet2!$E$2:$I$222,3,FALSE)</f>
        <v>#N/A</v>
      </c>
      <c r="AQ294" t="e">
        <f>VLOOKUP(AO294,Sheet2!$E$2:$I$222,4,FALSE)</f>
        <v>#N/A</v>
      </c>
      <c r="AR294" t="e">
        <f>VLOOKUP(AO294,Sheet2!$E$2:$I$222,5,FALSE)</f>
        <v>#N/A</v>
      </c>
      <c r="AS294"/>
      <c r="AW294" t="e">
        <f>VLOOKUP(AV294,Sheet2!$E$2:$I$222,3,FALSE)</f>
        <v>#N/A</v>
      </c>
      <c r="AX294" t="e">
        <f>VLOOKUP(AV294,Sheet2!$E$2:$I$222,4,FALSE)</f>
        <v>#N/A</v>
      </c>
      <c r="AY294" t="e">
        <f>VLOOKUP(AV294,Sheet2!$E$2:$I$222,5,FALSE)</f>
        <v>#N/A</v>
      </c>
      <c r="AZ294"/>
      <c r="BD294" t="e">
        <f>VLOOKUP(BC294,Sheet2!$E$2:$I$222,3,FALSE)</f>
        <v>#N/A</v>
      </c>
      <c r="BE294" t="e">
        <f>VLOOKUP(BC294,Sheet2!$E$2:$I$222,4,FALSE)</f>
        <v>#N/A</v>
      </c>
      <c r="BF294" t="e">
        <f>VLOOKUP(BC294,Sheet2!$E$2:$I$222,5,FALSE)</f>
        <v>#N/A</v>
      </c>
      <c r="BG294"/>
      <c r="BK294" t="e">
        <f>VLOOKUP(BJ294,Sheet2!$E$2:$I$222,3,FALSE)</f>
        <v>#N/A</v>
      </c>
      <c r="BL294" t="e">
        <f>VLOOKUP(BJ294,Sheet2!$E$2:$I$222,4,FALSE)</f>
        <v>#N/A</v>
      </c>
      <c r="BM294" t="e">
        <f>VLOOKUP(BJ294,Sheet2!$E$2:$I$222,5,FALSE)</f>
        <v>#N/A</v>
      </c>
      <c r="BN294"/>
      <c r="BR294" t="e">
        <f>VLOOKUP(BQ294,Sheet2!$E$2:$I$222,3,FALSE)</f>
        <v>#N/A</v>
      </c>
      <c r="BS294" t="e">
        <f>VLOOKUP(BQ294,Sheet2!$E$2:$I$222,4,FALSE)</f>
        <v>#N/A</v>
      </c>
      <c r="BT294" t="e">
        <f>VLOOKUP(BQ294,Sheet2!$E$2:$I$222,5,FALSE)</f>
        <v>#N/A</v>
      </c>
      <c r="BU294"/>
      <c r="BY294" t="e">
        <f>VLOOKUP(BX294,Sheet2!$E$2:$I$222,3,FALSE)</f>
        <v>#N/A</v>
      </c>
      <c r="BZ294" t="e">
        <f>VLOOKUP(BX294,Sheet2!$E$2:$I$222,4,FALSE)</f>
        <v>#N/A</v>
      </c>
      <c r="CA294" t="e">
        <f>VLOOKUP(BX294,Sheet2!$E$2:$I$222,5,FALSE)</f>
        <v>#N/A</v>
      </c>
      <c r="CB294"/>
      <c r="CF294" t="e">
        <f>VLOOKUP(CE294,Sheet2!$E$2:$I$222,3,FALSE)</f>
        <v>#N/A</v>
      </c>
      <c r="CG294" t="e">
        <f>VLOOKUP(CE294,Sheet2!$E$2:$I$222,4,FALSE)</f>
        <v>#N/A</v>
      </c>
      <c r="CH294" t="e">
        <f>VLOOKUP(CE294,Sheet2!$E$2:$I$222,5,FALSE)</f>
        <v>#N/A</v>
      </c>
      <c r="CI294"/>
      <c r="CM294" t="e">
        <f>VLOOKUP(CL294,Sheet2!$E$2:$I$222,3,FALSE)</f>
        <v>#N/A</v>
      </c>
      <c r="CN294" t="e">
        <f>VLOOKUP(CL294,Sheet2!$E$2:$I$222,4,FALSE)</f>
        <v>#N/A</v>
      </c>
      <c r="CO294" t="e">
        <f>VLOOKUP(CL294,Sheet2!$E$2:$I$222,5,FALSE)</f>
        <v>#N/A</v>
      </c>
      <c r="CP294"/>
      <c r="CT294" t="e">
        <f>VLOOKUP(CS294,Sheet2!$E$2:$I$222,3,FALSE)</f>
        <v>#N/A</v>
      </c>
      <c r="CU294" t="e">
        <f>VLOOKUP(CS294,Sheet2!$E$2:$I$222,4,FALSE)</f>
        <v>#N/A</v>
      </c>
      <c r="CV294" t="e">
        <f>VLOOKUP(CS294,Sheet2!$E$2:$I$222,5,FALSE)</f>
        <v>#N/A</v>
      </c>
      <c r="CW294"/>
      <c r="DA294" t="e">
        <f>VLOOKUP(CZ294,Sheet2!$E$2:$I$222,3,FALSE)</f>
        <v>#N/A</v>
      </c>
      <c r="DB294" t="e">
        <f>VLOOKUP(CZ294,Sheet2!$E$2:$I$222,4,FALSE)</f>
        <v>#N/A</v>
      </c>
      <c r="DC294" t="e">
        <f>VLOOKUP(CZ294,Sheet2!$E$2:$I$222,5,FALSE)</f>
        <v>#N/A</v>
      </c>
      <c r="DD294"/>
      <c r="DH294" t="e">
        <f>VLOOKUP(DG294,Sheet2!$E$2:$I$222,3,FALSE)</f>
        <v>#N/A</v>
      </c>
      <c r="DI294" t="e">
        <f>VLOOKUP(DG294,Sheet2!$E$2:$I$222,4,FALSE)</f>
        <v>#N/A</v>
      </c>
      <c r="DJ294" t="e">
        <f>VLOOKUP(DG294,Sheet2!$E$2:$I$222,5,FALSE)</f>
        <v>#N/A</v>
      </c>
    </row>
    <row r="295" spans="1:114" x14ac:dyDescent="0.25">
      <c r="A295">
        <v>308</v>
      </c>
      <c r="C295">
        <v>13390</v>
      </c>
      <c r="D295">
        <v>3390</v>
      </c>
      <c r="E295">
        <v>37.734999999999999</v>
      </c>
      <c r="F295">
        <v>-122.47499000000001</v>
      </c>
      <c r="G295" t="s">
        <v>263</v>
      </c>
      <c r="H295" t="s">
        <v>2692</v>
      </c>
      <c r="I295" t="s">
        <v>4913</v>
      </c>
      <c r="J295" t="s">
        <v>4946</v>
      </c>
      <c r="K295" t="s">
        <v>4982</v>
      </c>
      <c r="M295" t="s">
        <v>5109</v>
      </c>
      <c r="Q295" t="s">
        <v>5924</v>
      </c>
      <c r="S295" t="s">
        <v>6083</v>
      </c>
      <c r="X295">
        <f t="shared" si="4"/>
        <v>3</v>
      </c>
      <c r="Y295" t="s">
        <v>6806</v>
      </c>
      <c r="Z295" t="s">
        <v>6881</v>
      </c>
      <c r="AB295" t="e">
        <f>VLOOKUP($AA295,Sheet2!$E$2:$I$222,3,FALSE)</f>
        <v>#N/A</v>
      </c>
      <c r="AC295" t="e">
        <f>VLOOKUP($AA295,Sheet2!$E$2:$I$222,4,FALSE)</f>
        <v>#N/A</v>
      </c>
      <c r="AD295" t="e">
        <f>VLOOKUP($AA295,Sheet2!$E$2:$I$222,5,FALSE)</f>
        <v>#N/A</v>
      </c>
      <c r="AF295" t="s">
        <v>6851</v>
      </c>
      <c r="AG295" t="s">
        <v>6882</v>
      </c>
      <c r="AH295" s="59" t="s">
        <v>6924</v>
      </c>
      <c r="AI295" t="str">
        <f>VLOOKUP(AH295,Sheet2!$E$2:$I$222,3,FALSE)</f>
        <v>To Balboa Park BART</v>
      </c>
      <c r="AJ295" t="str">
        <f>VLOOKUP(AH295,Sheet2!$E$2:$I$222,4,FALSE)</f>
        <v>Geneva &amp; San Jose</v>
      </c>
      <c r="AK295" t="str">
        <f>VLOOKUP(AH295,Sheet2!$E$2:$I$222,5,FALSE)</f>
        <v>M-F ~ 7am-7pm</v>
      </c>
      <c r="AL295"/>
      <c r="AM295" t="s">
        <v>6810</v>
      </c>
      <c r="AN295" t="s">
        <v>6879</v>
      </c>
      <c r="AP295" t="e">
        <f>VLOOKUP(AO295,Sheet2!$E$2:$I$222,3,FALSE)</f>
        <v>#N/A</v>
      </c>
      <c r="AQ295" t="e">
        <f>VLOOKUP(AO295,Sheet2!$E$2:$I$222,4,FALSE)</f>
        <v>#N/A</v>
      </c>
      <c r="AR295" t="e">
        <f>VLOOKUP(AO295,Sheet2!$E$2:$I$222,5,FALSE)</f>
        <v>#N/A</v>
      </c>
      <c r="AS295"/>
      <c r="AW295" t="e">
        <f>VLOOKUP(AV295,Sheet2!$E$2:$I$222,3,FALSE)</f>
        <v>#N/A</v>
      </c>
      <c r="AX295" t="e">
        <f>VLOOKUP(AV295,Sheet2!$E$2:$I$222,4,FALSE)</f>
        <v>#N/A</v>
      </c>
      <c r="AY295" t="e">
        <f>VLOOKUP(AV295,Sheet2!$E$2:$I$222,5,FALSE)</f>
        <v>#N/A</v>
      </c>
      <c r="AZ295"/>
      <c r="BD295" t="e">
        <f>VLOOKUP(BC295,Sheet2!$E$2:$I$222,3,FALSE)</f>
        <v>#N/A</v>
      </c>
      <c r="BE295" t="e">
        <f>VLOOKUP(BC295,Sheet2!$E$2:$I$222,4,FALSE)</f>
        <v>#N/A</v>
      </c>
      <c r="BF295" t="e">
        <f>VLOOKUP(BC295,Sheet2!$E$2:$I$222,5,FALSE)</f>
        <v>#N/A</v>
      </c>
      <c r="BG295"/>
      <c r="BK295" t="e">
        <f>VLOOKUP(BJ295,Sheet2!$E$2:$I$222,3,FALSE)</f>
        <v>#N/A</v>
      </c>
      <c r="BL295" t="e">
        <f>VLOOKUP(BJ295,Sheet2!$E$2:$I$222,4,FALSE)</f>
        <v>#N/A</v>
      </c>
      <c r="BM295" t="e">
        <f>VLOOKUP(BJ295,Sheet2!$E$2:$I$222,5,FALSE)</f>
        <v>#N/A</v>
      </c>
      <c r="BN295"/>
      <c r="BR295" t="e">
        <f>VLOOKUP(BQ295,Sheet2!$E$2:$I$222,3,FALSE)</f>
        <v>#N/A</v>
      </c>
      <c r="BS295" t="e">
        <f>VLOOKUP(BQ295,Sheet2!$E$2:$I$222,4,FALSE)</f>
        <v>#N/A</v>
      </c>
      <c r="BT295" t="e">
        <f>VLOOKUP(BQ295,Sheet2!$E$2:$I$222,5,FALSE)</f>
        <v>#N/A</v>
      </c>
      <c r="BU295"/>
      <c r="BY295" t="e">
        <f>VLOOKUP(BX295,Sheet2!$E$2:$I$222,3,FALSE)</f>
        <v>#N/A</v>
      </c>
      <c r="BZ295" t="e">
        <f>VLOOKUP(BX295,Sheet2!$E$2:$I$222,4,FALSE)</f>
        <v>#N/A</v>
      </c>
      <c r="CA295" t="e">
        <f>VLOOKUP(BX295,Sheet2!$E$2:$I$222,5,FALSE)</f>
        <v>#N/A</v>
      </c>
      <c r="CB295"/>
      <c r="CF295" t="e">
        <f>VLOOKUP(CE295,Sheet2!$E$2:$I$222,3,FALSE)</f>
        <v>#N/A</v>
      </c>
      <c r="CG295" t="e">
        <f>VLOOKUP(CE295,Sheet2!$E$2:$I$222,4,FALSE)</f>
        <v>#N/A</v>
      </c>
      <c r="CH295" t="e">
        <f>VLOOKUP(CE295,Sheet2!$E$2:$I$222,5,FALSE)</f>
        <v>#N/A</v>
      </c>
      <c r="CI295"/>
      <c r="CM295" t="e">
        <f>VLOOKUP(CL295,Sheet2!$E$2:$I$222,3,FALSE)</f>
        <v>#N/A</v>
      </c>
      <c r="CN295" t="e">
        <f>VLOOKUP(CL295,Sheet2!$E$2:$I$222,4,FALSE)</f>
        <v>#N/A</v>
      </c>
      <c r="CO295" t="e">
        <f>VLOOKUP(CL295,Sheet2!$E$2:$I$222,5,FALSE)</f>
        <v>#N/A</v>
      </c>
      <c r="CP295"/>
      <c r="CT295" t="e">
        <f>VLOOKUP(CS295,Sheet2!$E$2:$I$222,3,FALSE)</f>
        <v>#N/A</v>
      </c>
      <c r="CU295" t="e">
        <f>VLOOKUP(CS295,Sheet2!$E$2:$I$222,4,FALSE)</f>
        <v>#N/A</v>
      </c>
      <c r="CV295" t="e">
        <f>VLOOKUP(CS295,Sheet2!$E$2:$I$222,5,FALSE)</f>
        <v>#N/A</v>
      </c>
      <c r="CW295"/>
      <c r="DA295" t="e">
        <f>VLOOKUP(CZ295,Sheet2!$E$2:$I$222,3,FALSE)</f>
        <v>#N/A</v>
      </c>
      <c r="DB295" t="e">
        <f>VLOOKUP(CZ295,Sheet2!$E$2:$I$222,4,FALSE)</f>
        <v>#N/A</v>
      </c>
      <c r="DC295" t="e">
        <f>VLOOKUP(CZ295,Sheet2!$E$2:$I$222,5,FALSE)</f>
        <v>#N/A</v>
      </c>
      <c r="DD295"/>
      <c r="DH295" t="e">
        <f>VLOOKUP(DG295,Sheet2!$E$2:$I$222,3,FALSE)</f>
        <v>#N/A</v>
      </c>
      <c r="DI295" t="e">
        <f>VLOOKUP(DG295,Sheet2!$E$2:$I$222,4,FALSE)</f>
        <v>#N/A</v>
      </c>
      <c r="DJ295" t="e">
        <f>VLOOKUP(DG295,Sheet2!$E$2:$I$222,5,FALSE)</f>
        <v>#N/A</v>
      </c>
    </row>
    <row r="296" spans="1:114" x14ac:dyDescent="0.25">
      <c r="A296">
        <v>309</v>
      </c>
      <c r="C296">
        <v>13391</v>
      </c>
      <c r="D296">
        <v>3391</v>
      </c>
      <c r="E296">
        <v>37.734200000000001</v>
      </c>
      <c r="F296">
        <v>-122.47521</v>
      </c>
      <c r="G296" t="s">
        <v>263</v>
      </c>
      <c r="H296" t="s">
        <v>2692</v>
      </c>
      <c r="I296" t="s">
        <v>4907</v>
      </c>
      <c r="J296" t="s">
        <v>4946</v>
      </c>
      <c r="K296" t="s">
        <v>4966</v>
      </c>
      <c r="M296" t="s">
        <v>5109</v>
      </c>
      <c r="Q296" t="s">
        <v>5924</v>
      </c>
      <c r="S296" t="s">
        <v>6082</v>
      </c>
      <c r="X296">
        <f t="shared" si="4"/>
        <v>3</v>
      </c>
      <c r="Y296" t="s">
        <v>6806</v>
      </c>
      <c r="Z296" t="s">
        <v>6879</v>
      </c>
      <c r="AB296" t="e">
        <f>VLOOKUP($AA296,Sheet2!$E$2:$I$222,3,FALSE)</f>
        <v>#N/A</v>
      </c>
      <c r="AC296" t="e">
        <f>VLOOKUP($AA296,Sheet2!$E$2:$I$222,4,FALSE)</f>
        <v>#N/A</v>
      </c>
      <c r="AD296" t="e">
        <f>VLOOKUP($AA296,Sheet2!$E$2:$I$222,5,FALSE)</f>
        <v>#N/A</v>
      </c>
      <c r="AF296" t="s">
        <v>6851</v>
      </c>
      <c r="AG296" t="s">
        <v>6880</v>
      </c>
      <c r="AH296" s="59" t="s">
        <v>6923</v>
      </c>
      <c r="AI296" t="str">
        <f>VLOOKUP(AH296,Sheet2!$E$2:$I$222,3,FALSE)</f>
        <v>To Richmond District</v>
      </c>
      <c r="AJ296" t="str">
        <f>VLOOKUP(AH296,Sheet2!$E$2:$I$222,4,FALSE)</f>
        <v>California &amp; 6th Av.</v>
      </c>
      <c r="AK296" t="str">
        <f>VLOOKUP(AH296,Sheet2!$E$2:$I$222,5,FALSE)</f>
        <v>M-F ~ 7am-7pm</v>
      </c>
      <c r="AL296"/>
      <c r="AM296" t="s">
        <v>6810</v>
      </c>
      <c r="AN296" t="s">
        <v>6881</v>
      </c>
      <c r="AP296" t="e">
        <f>VLOOKUP(AO296,Sheet2!$E$2:$I$222,3,FALSE)</f>
        <v>#N/A</v>
      </c>
      <c r="AQ296" t="e">
        <f>VLOOKUP(AO296,Sheet2!$E$2:$I$222,4,FALSE)</f>
        <v>#N/A</v>
      </c>
      <c r="AR296" t="e">
        <f>VLOOKUP(AO296,Sheet2!$E$2:$I$222,5,FALSE)</f>
        <v>#N/A</v>
      </c>
      <c r="AS296"/>
      <c r="AW296" t="e">
        <f>VLOOKUP(AV296,Sheet2!$E$2:$I$222,3,FALSE)</f>
        <v>#N/A</v>
      </c>
      <c r="AX296" t="e">
        <f>VLOOKUP(AV296,Sheet2!$E$2:$I$222,4,FALSE)</f>
        <v>#N/A</v>
      </c>
      <c r="AY296" t="e">
        <f>VLOOKUP(AV296,Sheet2!$E$2:$I$222,5,FALSE)</f>
        <v>#N/A</v>
      </c>
      <c r="AZ296"/>
      <c r="BD296" t="e">
        <f>VLOOKUP(BC296,Sheet2!$E$2:$I$222,3,FALSE)</f>
        <v>#N/A</v>
      </c>
      <c r="BE296" t="e">
        <f>VLOOKUP(BC296,Sheet2!$E$2:$I$222,4,FALSE)</f>
        <v>#N/A</v>
      </c>
      <c r="BF296" t="e">
        <f>VLOOKUP(BC296,Sheet2!$E$2:$I$222,5,FALSE)</f>
        <v>#N/A</v>
      </c>
      <c r="BG296"/>
      <c r="BK296" t="e">
        <f>VLOOKUP(BJ296,Sheet2!$E$2:$I$222,3,FALSE)</f>
        <v>#N/A</v>
      </c>
      <c r="BL296" t="e">
        <f>VLOOKUP(BJ296,Sheet2!$E$2:$I$222,4,FALSE)</f>
        <v>#N/A</v>
      </c>
      <c r="BM296" t="e">
        <f>VLOOKUP(BJ296,Sheet2!$E$2:$I$222,5,FALSE)</f>
        <v>#N/A</v>
      </c>
      <c r="BN296"/>
      <c r="BR296" t="e">
        <f>VLOOKUP(BQ296,Sheet2!$E$2:$I$222,3,FALSE)</f>
        <v>#N/A</v>
      </c>
      <c r="BS296" t="e">
        <f>VLOOKUP(BQ296,Sheet2!$E$2:$I$222,4,FALSE)</f>
        <v>#N/A</v>
      </c>
      <c r="BT296" t="e">
        <f>VLOOKUP(BQ296,Sheet2!$E$2:$I$222,5,FALSE)</f>
        <v>#N/A</v>
      </c>
      <c r="BU296"/>
      <c r="BY296" t="e">
        <f>VLOOKUP(BX296,Sheet2!$E$2:$I$222,3,FALSE)</f>
        <v>#N/A</v>
      </c>
      <c r="BZ296" t="e">
        <f>VLOOKUP(BX296,Sheet2!$E$2:$I$222,4,FALSE)</f>
        <v>#N/A</v>
      </c>
      <c r="CA296" t="e">
        <f>VLOOKUP(BX296,Sheet2!$E$2:$I$222,5,FALSE)</f>
        <v>#N/A</v>
      </c>
      <c r="CB296"/>
      <c r="CF296" t="e">
        <f>VLOOKUP(CE296,Sheet2!$E$2:$I$222,3,FALSE)</f>
        <v>#N/A</v>
      </c>
      <c r="CG296" t="e">
        <f>VLOOKUP(CE296,Sheet2!$E$2:$I$222,4,FALSE)</f>
        <v>#N/A</v>
      </c>
      <c r="CH296" t="e">
        <f>VLOOKUP(CE296,Sheet2!$E$2:$I$222,5,FALSE)</f>
        <v>#N/A</v>
      </c>
      <c r="CI296"/>
      <c r="CM296" t="e">
        <f>VLOOKUP(CL296,Sheet2!$E$2:$I$222,3,FALSE)</f>
        <v>#N/A</v>
      </c>
      <c r="CN296" t="e">
        <f>VLOOKUP(CL296,Sheet2!$E$2:$I$222,4,FALSE)</f>
        <v>#N/A</v>
      </c>
      <c r="CO296" t="e">
        <f>VLOOKUP(CL296,Sheet2!$E$2:$I$222,5,FALSE)</f>
        <v>#N/A</v>
      </c>
      <c r="CP296"/>
      <c r="CT296" t="e">
        <f>VLOOKUP(CS296,Sheet2!$E$2:$I$222,3,FALSE)</f>
        <v>#N/A</v>
      </c>
      <c r="CU296" t="e">
        <f>VLOOKUP(CS296,Sheet2!$E$2:$I$222,4,FALSE)</f>
        <v>#N/A</v>
      </c>
      <c r="CV296" t="e">
        <f>VLOOKUP(CS296,Sheet2!$E$2:$I$222,5,FALSE)</f>
        <v>#N/A</v>
      </c>
      <c r="CW296"/>
      <c r="DA296" t="e">
        <f>VLOOKUP(CZ296,Sheet2!$E$2:$I$222,3,FALSE)</f>
        <v>#N/A</v>
      </c>
      <c r="DB296" t="e">
        <f>VLOOKUP(CZ296,Sheet2!$E$2:$I$222,4,FALSE)</f>
        <v>#N/A</v>
      </c>
      <c r="DC296" t="e">
        <f>VLOOKUP(CZ296,Sheet2!$E$2:$I$222,5,FALSE)</f>
        <v>#N/A</v>
      </c>
      <c r="DD296"/>
      <c r="DH296" t="e">
        <f>VLOOKUP(DG296,Sheet2!$E$2:$I$222,3,FALSE)</f>
        <v>#N/A</v>
      </c>
      <c r="DI296" t="e">
        <f>VLOOKUP(DG296,Sheet2!$E$2:$I$222,4,FALSE)</f>
        <v>#N/A</v>
      </c>
      <c r="DJ296" t="e">
        <f>VLOOKUP(DG296,Sheet2!$E$2:$I$222,5,FALSE)</f>
        <v>#N/A</v>
      </c>
    </row>
    <row r="297" spans="1:114" x14ac:dyDescent="0.25">
      <c r="A297">
        <v>310</v>
      </c>
      <c r="C297">
        <v>13392</v>
      </c>
      <c r="D297">
        <v>3392</v>
      </c>
      <c r="E297">
        <v>37.745240000000003</v>
      </c>
      <c r="F297">
        <v>-122.47566999999999</v>
      </c>
      <c r="G297" t="s">
        <v>264</v>
      </c>
      <c r="H297" t="s">
        <v>2693</v>
      </c>
      <c r="I297" t="s">
        <v>4907</v>
      </c>
      <c r="J297" t="s">
        <v>4946</v>
      </c>
      <c r="K297" t="s">
        <v>4966</v>
      </c>
      <c r="Q297" t="s">
        <v>5924</v>
      </c>
      <c r="S297" t="s">
        <v>6075</v>
      </c>
      <c r="X297">
        <f t="shared" si="4"/>
        <v>2</v>
      </c>
      <c r="Y297" t="s">
        <v>6806</v>
      </c>
      <c r="Z297" t="s">
        <v>6879</v>
      </c>
      <c r="AB297" t="e">
        <f>VLOOKUP($AA297,Sheet2!$E$2:$I$222,3,FALSE)</f>
        <v>#N/A</v>
      </c>
      <c r="AC297" t="e">
        <f>VLOOKUP($AA297,Sheet2!$E$2:$I$222,4,FALSE)</f>
        <v>#N/A</v>
      </c>
      <c r="AD297" t="e">
        <f>VLOOKUP($AA297,Sheet2!$E$2:$I$222,5,FALSE)</f>
        <v>#N/A</v>
      </c>
      <c r="AF297" t="s">
        <v>6810</v>
      </c>
      <c r="AG297" t="s">
        <v>6881</v>
      </c>
      <c r="AI297" t="e">
        <f>VLOOKUP(AH297,Sheet2!$E$2:$I$222,3,FALSE)</f>
        <v>#N/A</v>
      </c>
      <c r="AJ297" t="e">
        <f>VLOOKUP(AH297,Sheet2!$E$2:$I$222,4,FALSE)</f>
        <v>#N/A</v>
      </c>
      <c r="AK297" t="e">
        <f>VLOOKUP(AH297,Sheet2!$E$2:$I$222,5,FALSE)</f>
        <v>#N/A</v>
      </c>
      <c r="AL297"/>
      <c r="AP297" t="e">
        <f>VLOOKUP(AO297,Sheet2!$E$2:$I$222,3,FALSE)</f>
        <v>#N/A</v>
      </c>
      <c r="AQ297" t="e">
        <f>VLOOKUP(AO297,Sheet2!$E$2:$I$222,4,FALSE)</f>
        <v>#N/A</v>
      </c>
      <c r="AR297" t="e">
        <f>VLOOKUP(AO297,Sheet2!$E$2:$I$222,5,FALSE)</f>
        <v>#N/A</v>
      </c>
      <c r="AS297"/>
      <c r="AW297" t="e">
        <f>VLOOKUP(AV297,Sheet2!$E$2:$I$222,3,FALSE)</f>
        <v>#N/A</v>
      </c>
      <c r="AX297" t="e">
        <f>VLOOKUP(AV297,Sheet2!$E$2:$I$222,4,FALSE)</f>
        <v>#N/A</v>
      </c>
      <c r="AY297" t="e">
        <f>VLOOKUP(AV297,Sheet2!$E$2:$I$222,5,FALSE)</f>
        <v>#N/A</v>
      </c>
      <c r="AZ297"/>
      <c r="BD297" t="e">
        <f>VLOOKUP(BC297,Sheet2!$E$2:$I$222,3,FALSE)</f>
        <v>#N/A</v>
      </c>
      <c r="BE297" t="e">
        <f>VLOOKUP(BC297,Sheet2!$E$2:$I$222,4,FALSE)</f>
        <v>#N/A</v>
      </c>
      <c r="BF297" t="e">
        <f>VLOOKUP(BC297,Sheet2!$E$2:$I$222,5,FALSE)</f>
        <v>#N/A</v>
      </c>
      <c r="BG297"/>
      <c r="BK297" t="e">
        <f>VLOOKUP(BJ297,Sheet2!$E$2:$I$222,3,FALSE)</f>
        <v>#N/A</v>
      </c>
      <c r="BL297" t="e">
        <f>VLOOKUP(BJ297,Sheet2!$E$2:$I$222,4,FALSE)</f>
        <v>#N/A</v>
      </c>
      <c r="BM297" t="e">
        <f>VLOOKUP(BJ297,Sheet2!$E$2:$I$222,5,FALSE)</f>
        <v>#N/A</v>
      </c>
      <c r="BN297"/>
      <c r="BR297" t="e">
        <f>VLOOKUP(BQ297,Sheet2!$E$2:$I$222,3,FALSE)</f>
        <v>#N/A</v>
      </c>
      <c r="BS297" t="e">
        <f>VLOOKUP(BQ297,Sheet2!$E$2:$I$222,4,FALSE)</f>
        <v>#N/A</v>
      </c>
      <c r="BT297" t="e">
        <f>VLOOKUP(BQ297,Sheet2!$E$2:$I$222,5,FALSE)</f>
        <v>#N/A</v>
      </c>
      <c r="BU297"/>
      <c r="BY297" t="e">
        <f>VLOOKUP(BX297,Sheet2!$E$2:$I$222,3,FALSE)</f>
        <v>#N/A</v>
      </c>
      <c r="BZ297" t="e">
        <f>VLOOKUP(BX297,Sheet2!$E$2:$I$222,4,FALSE)</f>
        <v>#N/A</v>
      </c>
      <c r="CA297" t="e">
        <f>VLOOKUP(BX297,Sheet2!$E$2:$I$222,5,FALSE)</f>
        <v>#N/A</v>
      </c>
      <c r="CB297"/>
      <c r="CF297" t="e">
        <f>VLOOKUP(CE297,Sheet2!$E$2:$I$222,3,FALSE)</f>
        <v>#N/A</v>
      </c>
      <c r="CG297" t="e">
        <f>VLOOKUP(CE297,Sheet2!$E$2:$I$222,4,FALSE)</f>
        <v>#N/A</v>
      </c>
      <c r="CH297" t="e">
        <f>VLOOKUP(CE297,Sheet2!$E$2:$I$222,5,FALSE)</f>
        <v>#N/A</v>
      </c>
      <c r="CI297"/>
      <c r="CM297" t="e">
        <f>VLOOKUP(CL297,Sheet2!$E$2:$I$222,3,FALSE)</f>
        <v>#N/A</v>
      </c>
      <c r="CN297" t="e">
        <f>VLOOKUP(CL297,Sheet2!$E$2:$I$222,4,FALSE)</f>
        <v>#N/A</v>
      </c>
      <c r="CO297" t="e">
        <f>VLOOKUP(CL297,Sheet2!$E$2:$I$222,5,FALSE)</f>
        <v>#N/A</v>
      </c>
      <c r="CP297"/>
      <c r="CT297" t="e">
        <f>VLOOKUP(CS297,Sheet2!$E$2:$I$222,3,FALSE)</f>
        <v>#N/A</v>
      </c>
      <c r="CU297" t="e">
        <f>VLOOKUP(CS297,Sheet2!$E$2:$I$222,4,FALSE)</f>
        <v>#N/A</v>
      </c>
      <c r="CV297" t="e">
        <f>VLOOKUP(CS297,Sheet2!$E$2:$I$222,5,FALSE)</f>
        <v>#N/A</v>
      </c>
      <c r="CW297"/>
      <c r="DA297" t="e">
        <f>VLOOKUP(CZ297,Sheet2!$E$2:$I$222,3,FALSE)</f>
        <v>#N/A</v>
      </c>
      <c r="DB297" t="e">
        <f>VLOOKUP(CZ297,Sheet2!$E$2:$I$222,4,FALSE)</f>
        <v>#N/A</v>
      </c>
      <c r="DC297" t="e">
        <f>VLOOKUP(CZ297,Sheet2!$E$2:$I$222,5,FALSE)</f>
        <v>#N/A</v>
      </c>
      <c r="DD297"/>
      <c r="DH297" t="e">
        <f>VLOOKUP(DG297,Sheet2!$E$2:$I$222,3,FALSE)</f>
        <v>#N/A</v>
      </c>
      <c r="DI297" t="e">
        <f>VLOOKUP(DG297,Sheet2!$E$2:$I$222,4,FALSE)</f>
        <v>#N/A</v>
      </c>
      <c r="DJ297" t="e">
        <f>VLOOKUP(DG297,Sheet2!$E$2:$I$222,5,FALSE)</f>
        <v>#N/A</v>
      </c>
    </row>
    <row r="298" spans="1:114" x14ac:dyDescent="0.25">
      <c r="A298">
        <v>311</v>
      </c>
      <c r="C298">
        <v>13393</v>
      </c>
      <c r="D298">
        <v>3393</v>
      </c>
      <c r="E298">
        <v>37.745069999999998</v>
      </c>
      <c r="F298">
        <v>-122.4759</v>
      </c>
      <c r="G298" t="s">
        <v>264</v>
      </c>
      <c r="H298" t="s">
        <v>2693</v>
      </c>
      <c r="I298" t="s">
        <v>4919</v>
      </c>
      <c r="J298" t="s">
        <v>4946</v>
      </c>
      <c r="K298" t="s">
        <v>4966</v>
      </c>
      <c r="Q298" t="s">
        <v>5924</v>
      </c>
      <c r="S298" t="s">
        <v>6074</v>
      </c>
      <c r="X298">
        <f t="shared" si="4"/>
        <v>2</v>
      </c>
      <c r="Y298" t="s">
        <v>6806</v>
      </c>
      <c r="Z298" t="s">
        <v>6881</v>
      </c>
      <c r="AB298" t="e">
        <f>VLOOKUP($AA298,Sheet2!$E$2:$I$222,3,FALSE)</f>
        <v>#N/A</v>
      </c>
      <c r="AC298" t="e">
        <f>VLOOKUP($AA298,Sheet2!$E$2:$I$222,4,FALSE)</f>
        <v>#N/A</v>
      </c>
      <c r="AD298" t="e">
        <f>VLOOKUP($AA298,Sheet2!$E$2:$I$222,5,FALSE)</f>
        <v>#N/A</v>
      </c>
      <c r="AF298" t="s">
        <v>6810</v>
      </c>
      <c r="AG298" t="s">
        <v>6879</v>
      </c>
      <c r="AI298" t="e">
        <f>VLOOKUP(AH298,Sheet2!$E$2:$I$222,3,FALSE)</f>
        <v>#N/A</v>
      </c>
      <c r="AJ298" t="e">
        <f>VLOOKUP(AH298,Sheet2!$E$2:$I$222,4,FALSE)</f>
        <v>#N/A</v>
      </c>
      <c r="AK298" t="e">
        <f>VLOOKUP(AH298,Sheet2!$E$2:$I$222,5,FALSE)</f>
        <v>#N/A</v>
      </c>
      <c r="AL298"/>
      <c r="AP298" t="e">
        <f>VLOOKUP(AO298,Sheet2!$E$2:$I$222,3,FALSE)</f>
        <v>#N/A</v>
      </c>
      <c r="AQ298" t="e">
        <f>VLOOKUP(AO298,Sheet2!$E$2:$I$222,4,FALSE)</f>
        <v>#N/A</v>
      </c>
      <c r="AR298" t="e">
        <f>VLOOKUP(AO298,Sheet2!$E$2:$I$222,5,FALSE)</f>
        <v>#N/A</v>
      </c>
      <c r="AS298"/>
      <c r="AW298" t="e">
        <f>VLOOKUP(AV298,Sheet2!$E$2:$I$222,3,FALSE)</f>
        <v>#N/A</v>
      </c>
      <c r="AX298" t="e">
        <f>VLOOKUP(AV298,Sheet2!$E$2:$I$222,4,FALSE)</f>
        <v>#N/A</v>
      </c>
      <c r="AY298" t="e">
        <f>VLOOKUP(AV298,Sheet2!$E$2:$I$222,5,FALSE)</f>
        <v>#N/A</v>
      </c>
      <c r="AZ298"/>
      <c r="BD298" t="e">
        <f>VLOOKUP(BC298,Sheet2!$E$2:$I$222,3,FALSE)</f>
        <v>#N/A</v>
      </c>
      <c r="BE298" t="e">
        <f>VLOOKUP(BC298,Sheet2!$E$2:$I$222,4,FALSE)</f>
        <v>#N/A</v>
      </c>
      <c r="BF298" t="e">
        <f>VLOOKUP(BC298,Sheet2!$E$2:$I$222,5,FALSE)</f>
        <v>#N/A</v>
      </c>
      <c r="BG298"/>
      <c r="BK298" t="e">
        <f>VLOOKUP(BJ298,Sheet2!$E$2:$I$222,3,FALSE)</f>
        <v>#N/A</v>
      </c>
      <c r="BL298" t="e">
        <f>VLOOKUP(BJ298,Sheet2!$E$2:$I$222,4,FALSE)</f>
        <v>#N/A</v>
      </c>
      <c r="BM298" t="e">
        <f>VLOOKUP(BJ298,Sheet2!$E$2:$I$222,5,FALSE)</f>
        <v>#N/A</v>
      </c>
      <c r="BN298"/>
      <c r="BR298" t="e">
        <f>VLOOKUP(BQ298,Sheet2!$E$2:$I$222,3,FALSE)</f>
        <v>#N/A</v>
      </c>
      <c r="BS298" t="e">
        <f>VLOOKUP(BQ298,Sheet2!$E$2:$I$222,4,FALSE)</f>
        <v>#N/A</v>
      </c>
      <c r="BT298" t="e">
        <f>VLOOKUP(BQ298,Sheet2!$E$2:$I$222,5,FALSE)</f>
        <v>#N/A</v>
      </c>
      <c r="BU298"/>
      <c r="BY298" t="e">
        <f>VLOOKUP(BX298,Sheet2!$E$2:$I$222,3,FALSE)</f>
        <v>#N/A</v>
      </c>
      <c r="BZ298" t="e">
        <f>VLOOKUP(BX298,Sheet2!$E$2:$I$222,4,FALSE)</f>
        <v>#N/A</v>
      </c>
      <c r="CA298" t="e">
        <f>VLOOKUP(BX298,Sheet2!$E$2:$I$222,5,FALSE)</f>
        <v>#N/A</v>
      </c>
      <c r="CB298"/>
      <c r="CF298" t="e">
        <f>VLOOKUP(CE298,Sheet2!$E$2:$I$222,3,FALSE)</f>
        <v>#N/A</v>
      </c>
      <c r="CG298" t="e">
        <f>VLOOKUP(CE298,Sheet2!$E$2:$I$222,4,FALSE)</f>
        <v>#N/A</v>
      </c>
      <c r="CH298" t="e">
        <f>VLOOKUP(CE298,Sheet2!$E$2:$I$222,5,FALSE)</f>
        <v>#N/A</v>
      </c>
      <c r="CI298"/>
      <c r="CM298" t="e">
        <f>VLOOKUP(CL298,Sheet2!$E$2:$I$222,3,FALSE)</f>
        <v>#N/A</v>
      </c>
      <c r="CN298" t="e">
        <f>VLOOKUP(CL298,Sheet2!$E$2:$I$222,4,FALSE)</f>
        <v>#N/A</v>
      </c>
      <c r="CO298" t="e">
        <f>VLOOKUP(CL298,Sheet2!$E$2:$I$222,5,FALSE)</f>
        <v>#N/A</v>
      </c>
      <c r="CP298"/>
      <c r="CT298" t="e">
        <f>VLOOKUP(CS298,Sheet2!$E$2:$I$222,3,FALSE)</f>
        <v>#N/A</v>
      </c>
      <c r="CU298" t="e">
        <f>VLOOKUP(CS298,Sheet2!$E$2:$I$222,4,FALSE)</f>
        <v>#N/A</v>
      </c>
      <c r="CV298" t="e">
        <f>VLOOKUP(CS298,Sheet2!$E$2:$I$222,5,FALSE)</f>
        <v>#N/A</v>
      </c>
      <c r="CW298"/>
      <c r="DA298" t="e">
        <f>VLOOKUP(CZ298,Sheet2!$E$2:$I$222,3,FALSE)</f>
        <v>#N/A</v>
      </c>
      <c r="DB298" t="e">
        <f>VLOOKUP(CZ298,Sheet2!$E$2:$I$222,4,FALSE)</f>
        <v>#N/A</v>
      </c>
      <c r="DC298" t="e">
        <f>VLOOKUP(CZ298,Sheet2!$E$2:$I$222,5,FALSE)</f>
        <v>#N/A</v>
      </c>
      <c r="DD298"/>
      <c r="DH298" t="e">
        <f>VLOOKUP(DG298,Sheet2!$E$2:$I$222,3,FALSE)</f>
        <v>#N/A</v>
      </c>
      <c r="DI298" t="e">
        <f>VLOOKUP(DG298,Sheet2!$E$2:$I$222,4,FALSE)</f>
        <v>#N/A</v>
      </c>
      <c r="DJ298" t="e">
        <f>VLOOKUP(DG298,Sheet2!$E$2:$I$222,5,FALSE)</f>
        <v>#N/A</v>
      </c>
    </row>
    <row r="299" spans="1:114" x14ac:dyDescent="0.25">
      <c r="A299">
        <v>312</v>
      </c>
      <c r="C299">
        <v>13394</v>
      </c>
      <c r="D299">
        <v>3394</v>
      </c>
      <c r="E299">
        <v>37.743310000000001</v>
      </c>
      <c r="F299">
        <v>-122.47554</v>
      </c>
      <c r="G299" t="s">
        <v>265</v>
      </c>
      <c r="H299" t="s">
        <v>2694</v>
      </c>
      <c r="I299" t="s">
        <v>4907</v>
      </c>
      <c r="J299" t="s">
        <v>4946</v>
      </c>
      <c r="K299" t="s">
        <v>4969</v>
      </c>
      <c r="N299" t="s">
        <v>5201</v>
      </c>
      <c r="Q299" t="s">
        <v>5924</v>
      </c>
      <c r="R299">
        <v>294</v>
      </c>
      <c r="S299" t="s">
        <v>6082</v>
      </c>
      <c r="X299">
        <f t="shared" si="4"/>
        <v>3</v>
      </c>
      <c r="Y299" t="s">
        <v>6806</v>
      </c>
      <c r="Z299" t="s">
        <v>6879</v>
      </c>
      <c r="AB299" t="e">
        <f>VLOOKUP($AA299,Sheet2!$E$2:$I$222,3,FALSE)</f>
        <v>#N/A</v>
      </c>
      <c r="AC299" t="e">
        <f>VLOOKUP($AA299,Sheet2!$E$2:$I$222,4,FALSE)</f>
        <v>#N/A</v>
      </c>
      <c r="AD299" t="e">
        <f>VLOOKUP($AA299,Sheet2!$E$2:$I$222,5,FALSE)</f>
        <v>#N/A</v>
      </c>
      <c r="AF299" t="s">
        <v>6851</v>
      </c>
      <c r="AG299" t="s">
        <v>6880</v>
      </c>
      <c r="AH299" s="59" t="s">
        <v>6923</v>
      </c>
      <c r="AI299" t="str">
        <f>VLOOKUP(AH299,Sheet2!$E$2:$I$222,3,FALSE)</f>
        <v>To Richmond District</v>
      </c>
      <c r="AJ299" t="str">
        <f>VLOOKUP(AH299,Sheet2!$E$2:$I$222,4,FALSE)</f>
        <v>California &amp; 6th Av.</v>
      </c>
      <c r="AK299" t="str">
        <f>VLOOKUP(AH299,Sheet2!$E$2:$I$222,5,FALSE)</f>
        <v>M-F ~ 7am-7pm</v>
      </c>
      <c r="AL299"/>
      <c r="AM299" t="s">
        <v>6810</v>
      </c>
      <c r="AN299" t="s">
        <v>6881</v>
      </c>
      <c r="AP299" t="e">
        <f>VLOOKUP(AO299,Sheet2!$E$2:$I$222,3,FALSE)</f>
        <v>#N/A</v>
      </c>
      <c r="AQ299" t="e">
        <f>VLOOKUP(AO299,Sheet2!$E$2:$I$222,4,FALSE)</f>
        <v>#N/A</v>
      </c>
      <c r="AR299" t="e">
        <f>VLOOKUP(AO299,Sheet2!$E$2:$I$222,5,FALSE)</f>
        <v>#N/A</v>
      </c>
      <c r="AS299"/>
      <c r="AW299" t="e">
        <f>VLOOKUP(AV299,Sheet2!$E$2:$I$222,3,FALSE)</f>
        <v>#N/A</v>
      </c>
      <c r="AX299" t="e">
        <f>VLOOKUP(AV299,Sheet2!$E$2:$I$222,4,FALSE)</f>
        <v>#N/A</v>
      </c>
      <c r="AY299" t="e">
        <f>VLOOKUP(AV299,Sheet2!$E$2:$I$222,5,FALSE)</f>
        <v>#N/A</v>
      </c>
      <c r="AZ299"/>
      <c r="BD299" t="e">
        <f>VLOOKUP(BC299,Sheet2!$E$2:$I$222,3,FALSE)</f>
        <v>#N/A</v>
      </c>
      <c r="BE299" t="e">
        <f>VLOOKUP(BC299,Sheet2!$E$2:$I$222,4,FALSE)</f>
        <v>#N/A</v>
      </c>
      <c r="BF299" t="e">
        <f>VLOOKUP(BC299,Sheet2!$E$2:$I$222,5,FALSE)</f>
        <v>#N/A</v>
      </c>
      <c r="BG299"/>
      <c r="BK299" t="e">
        <f>VLOOKUP(BJ299,Sheet2!$E$2:$I$222,3,FALSE)</f>
        <v>#N/A</v>
      </c>
      <c r="BL299" t="e">
        <f>VLOOKUP(BJ299,Sheet2!$E$2:$I$222,4,FALSE)</f>
        <v>#N/A</v>
      </c>
      <c r="BM299" t="e">
        <f>VLOOKUP(BJ299,Sheet2!$E$2:$I$222,5,FALSE)</f>
        <v>#N/A</v>
      </c>
      <c r="BN299"/>
      <c r="BR299" t="e">
        <f>VLOOKUP(BQ299,Sheet2!$E$2:$I$222,3,FALSE)</f>
        <v>#N/A</v>
      </c>
      <c r="BS299" t="e">
        <f>VLOOKUP(BQ299,Sheet2!$E$2:$I$222,4,FALSE)</f>
        <v>#N/A</v>
      </c>
      <c r="BT299" t="e">
        <f>VLOOKUP(BQ299,Sheet2!$E$2:$I$222,5,FALSE)</f>
        <v>#N/A</v>
      </c>
      <c r="BU299"/>
      <c r="BY299" t="e">
        <f>VLOOKUP(BX299,Sheet2!$E$2:$I$222,3,FALSE)</f>
        <v>#N/A</v>
      </c>
      <c r="BZ299" t="e">
        <f>VLOOKUP(BX299,Sheet2!$E$2:$I$222,4,FALSE)</f>
        <v>#N/A</v>
      </c>
      <c r="CA299" t="e">
        <f>VLOOKUP(BX299,Sheet2!$E$2:$I$222,5,FALSE)</f>
        <v>#N/A</v>
      </c>
      <c r="CB299"/>
      <c r="CF299" t="e">
        <f>VLOOKUP(CE299,Sheet2!$E$2:$I$222,3,FALSE)</f>
        <v>#N/A</v>
      </c>
      <c r="CG299" t="e">
        <f>VLOOKUP(CE299,Sheet2!$E$2:$I$222,4,FALSE)</f>
        <v>#N/A</v>
      </c>
      <c r="CH299" t="e">
        <f>VLOOKUP(CE299,Sheet2!$E$2:$I$222,5,FALSE)</f>
        <v>#N/A</v>
      </c>
      <c r="CI299"/>
      <c r="CM299" t="e">
        <f>VLOOKUP(CL299,Sheet2!$E$2:$I$222,3,FALSE)</f>
        <v>#N/A</v>
      </c>
      <c r="CN299" t="e">
        <f>VLOOKUP(CL299,Sheet2!$E$2:$I$222,4,FALSE)</f>
        <v>#N/A</v>
      </c>
      <c r="CO299" t="e">
        <f>VLOOKUP(CL299,Sheet2!$E$2:$I$222,5,FALSE)</f>
        <v>#N/A</v>
      </c>
      <c r="CP299"/>
      <c r="CT299" t="e">
        <f>VLOOKUP(CS299,Sheet2!$E$2:$I$222,3,FALSE)</f>
        <v>#N/A</v>
      </c>
      <c r="CU299" t="e">
        <f>VLOOKUP(CS299,Sheet2!$E$2:$I$222,4,FALSE)</f>
        <v>#N/A</v>
      </c>
      <c r="CV299" t="e">
        <f>VLOOKUP(CS299,Sheet2!$E$2:$I$222,5,FALSE)</f>
        <v>#N/A</v>
      </c>
      <c r="CW299"/>
      <c r="DA299" t="e">
        <f>VLOOKUP(CZ299,Sheet2!$E$2:$I$222,3,FALSE)</f>
        <v>#N/A</v>
      </c>
      <c r="DB299" t="e">
        <f>VLOOKUP(CZ299,Sheet2!$E$2:$I$222,4,FALSE)</f>
        <v>#N/A</v>
      </c>
      <c r="DC299" t="e">
        <f>VLOOKUP(CZ299,Sheet2!$E$2:$I$222,5,FALSE)</f>
        <v>#N/A</v>
      </c>
      <c r="DD299"/>
      <c r="DH299" t="e">
        <f>VLOOKUP(DG299,Sheet2!$E$2:$I$222,3,FALSE)</f>
        <v>#N/A</v>
      </c>
      <c r="DI299" t="e">
        <f>VLOOKUP(DG299,Sheet2!$E$2:$I$222,4,FALSE)</f>
        <v>#N/A</v>
      </c>
      <c r="DJ299" t="e">
        <f>VLOOKUP(DG299,Sheet2!$E$2:$I$222,5,FALSE)</f>
        <v>#N/A</v>
      </c>
    </row>
    <row r="300" spans="1:114" x14ac:dyDescent="0.25">
      <c r="A300">
        <v>313</v>
      </c>
      <c r="C300">
        <v>13395</v>
      </c>
      <c r="D300">
        <v>3395</v>
      </c>
      <c r="E300">
        <v>37.743180000000002</v>
      </c>
      <c r="F300">
        <v>-122.47578</v>
      </c>
      <c r="G300" t="s">
        <v>265</v>
      </c>
      <c r="H300" t="s">
        <v>2694</v>
      </c>
      <c r="I300" t="s">
        <v>4919</v>
      </c>
      <c r="J300" t="s">
        <v>4946</v>
      </c>
      <c r="K300" t="s">
        <v>4976</v>
      </c>
      <c r="N300" t="s">
        <v>5202</v>
      </c>
      <c r="Q300" t="s">
        <v>5924</v>
      </c>
      <c r="R300">
        <v>99</v>
      </c>
      <c r="S300" t="s">
        <v>6083</v>
      </c>
      <c r="X300">
        <f t="shared" si="4"/>
        <v>3</v>
      </c>
      <c r="Y300" t="s">
        <v>6806</v>
      </c>
      <c r="Z300" t="s">
        <v>6881</v>
      </c>
      <c r="AB300" t="e">
        <f>VLOOKUP($AA300,Sheet2!$E$2:$I$222,3,FALSE)</f>
        <v>#N/A</v>
      </c>
      <c r="AC300" t="e">
        <f>VLOOKUP($AA300,Sheet2!$E$2:$I$222,4,FALSE)</f>
        <v>#N/A</v>
      </c>
      <c r="AD300" t="e">
        <f>VLOOKUP($AA300,Sheet2!$E$2:$I$222,5,FALSE)</f>
        <v>#N/A</v>
      </c>
      <c r="AF300" t="s">
        <v>6851</v>
      </c>
      <c r="AG300" t="s">
        <v>6882</v>
      </c>
      <c r="AH300" s="59" t="s">
        <v>6924</v>
      </c>
      <c r="AI300" t="str">
        <f>VLOOKUP(AH300,Sheet2!$E$2:$I$222,3,FALSE)</f>
        <v>To Balboa Park BART</v>
      </c>
      <c r="AJ300" t="str">
        <f>VLOOKUP(AH300,Sheet2!$E$2:$I$222,4,FALSE)</f>
        <v>Geneva &amp; San Jose</v>
      </c>
      <c r="AK300" t="str">
        <f>VLOOKUP(AH300,Sheet2!$E$2:$I$222,5,FALSE)</f>
        <v>M-F ~ 7am-7pm</v>
      </c>
      <c r="AL300"/>
      <c r="AM300" t="s">
        <v>6810</v>
      </c>
      <c r="AN300" t="s">
        <v>6879</v>
      </c>
      <c r="AP300" t="e">
        <f>VLOOKUP(AO300,Sheet2!$E$2:$I$222,3,FALSE)</f>
        <v>#N/A</v>
      </c>
      <c r="AQ300" t="e">
        <f>VLOOKUP(AO300,Sheet2!$E$2:$I$222,4,FALSE)</f>
        <v>#N/A</v>
      </c>
      <c r="AR300" t="e">
        <f>VLOOKUP(AO300,Sheet2!$E$2:$I$222,5,FALSE)</f>
        <v>#N/A</v>
      </c>
      <c r="AS300"/>
      <c r="AW300" t="e">
        <f>VLOOKUP(AV300,Sheet2!$E$2:$I$222,3,FALSE)</f>
        <v>#N/A</v>
      </c>
      <c r="AX300" t="e">
        <f>VLOOKUP(AV300,Sheet2!$E$2:$I$222,4,FALSE)</f>
        <v>#N/A</v>
      </c>
      <c r="AY300" t="e">
        <f>VLOOKUP(AV300,Sheet2!$E$2:$I$222,5,FALSE)</f>
        <v>#N/A</v>
      </c>
      <c r="AZ300"/>
      <c r="BD300" t="e">
        <f>VLOOKUP(BC300,Sheet2!$E$2:$I$222,3,FALSE)</f>
        <v>#N/A</v>
      </c>
      <c r="BE300" t="e">
        <f>VLOOKUP(BC300,Sheet2!$E$2:$I$222,4,FALSE)</f>
        <v>#N/A</v>
      </c>
      <c r="BF300" t="e">
        <f>VLOOKUP(BC300,Sheet2!$E$2:$I$222,5,FALSE)</f>
        <v>#N/A</v>
      </c>
      <c r="BG300"/>
      <c r="BK300" t="e">
        <f>VLOOKUP(BJ300,Sheet2!$E$2:$I$222,3,FALSE)</f>
        <v>#N/A</v>
      </c>
      <c r="BL300" t="e">
        <f>VLOOKUP(BJ300,Sheet2!$E$2:$I$222,4,FALSE)</f>
        <v>#N/A</v>
      </c>
      <c r="BM300" t="e">
        <f>VLOOKUP(BJ300,Sheet2!$E$2:$I$222,5,FALSE)</f>
        <v>#N/A</v>
      </c>
      <c r="BN300"/>
      <c r="BR300" t="e">
        <f>VLOOKUP(BQ300,Sheet2!$E$2:$I$222,3,FALSE)</f>
        <v>#N/A</v>
      </c>
      <c r="BS300" t="e">
        <f>VLOOKUP(BQ300,Sheet2!$E$2:$I$222,4,FALSE)</f>
        <v>#N/A</v>
      </c>
      <c r="BT300" t="e">
        <f>VLOOKUP(BQ300,Sheet2!$E$2:$I$222,5,FALSE)</f>
        <v>#N/A</v>
      </c>
      <c r="BU300"/>
      <c r="BY300" t="e">
        <f>VLOOKUP(BX300,Sheet2!$E$2:$I$222,3,FALSE)</f>
        <v>#N/A</v>
      </c>
      <c r="BZ300" t="e">
        <f>VLOOKUP(BX300,Sheet2!$E$2:$I$222,4,FALSE)</f>
        <v>#N/A</v>
      </c>
      <c r="CA300" t="e">
        <f>VLOOKUP(BX300,Sheet2!$E$2:$I$222,5,FALSE)</f>
        <v>#N/A</v>
      </c>
      <c r="CB300"/>
      <c r="CF300" t="e">
        <f>VLOOKUP(CE300,Sheet2!$E$2:$I$222,3,FALSE)</f>
        <v>#N/A</v>
      </c>
      <c r="CG300" t="e">
        <f>VLOOKUP(CE300,Sheet2!$E$2:$I$222,4,FALSE)</f>
        <v>#N/A</v>
      </c>
      <c r="CH300" t="e">
        <f>VLOOKUP(CE300,Sheet2!$E$2:$I$222,5,FALSE)</f>
        <v>#N/A</v>
      </c>
      <c r="CI300"/>
      <c r="CM300" t="e">
        <f>VLOOKUP(CL300,Sheet2!$E$2:$I$222,3,FALSE)</f>
        <v>#N/A</v>
      </c>
      <c r="CN300" t="e">
        <f>VLOOKUP(CL300,Sheet2!$E$2:$I$222,4,FALSE)</f>
        <v>#N/A</v>
      </c>
      <c r="CO300" t="e">
        <f>VLOOKUP(CL300,Sheet2!$E$2:$I$222,5,FALSE)</f>
        <v>#N/A</v>
      </c>
      <c r="CP300"/>
      <c r="CT300" t="e">
        <f>VLOOKUP(CS300,Sheet2!$E$2:$I$222,3,FALSE)</f>
        <v>#N/A</v>
      </c>
      <c r="CU300" t="e">
        <f>VLOOKUP(CS300,Sheet2!$E$2:$I$222,4,FALSE)</f>
        <v>#N/A</v>
      </c>
      <c r="CV300" t="e">
        <f>VLOOKUP(CS300,Sheet2!$E$2:$I$222,5,FALSE)</f>
        <v>#N/A</v>
      </c>
      <c r="CW300"/>
      <c r="DA300" t="e">
        <f>VLOOKUP(CZ300,Sheet2!$E$2:$I$222,3,FALSE)</f>
        <v>#N/A</v>
      </c>
      <c r="DB300" t="e">
        <f>VLOOKUP(CZ300,Sheet2!$E$2:$I$222,4,FALSE)</f>
        <v>#N/A</v>
      </c>
      <c r="DC300" t="e">
        <f>VLOOKUP(CZ300,Sheet2!$E$2:$I$222,5,FALSE)</f>
        <v>#N/A</v>
      </c>
      <c r="DD300"/>
      <c r="DH300" t="e">
        <f>VLOOKUP(DG300,Sheet2!$E$2:$I$222,3,FALSE)</f>
        <v>#N/A</v>
      </c>
      <c r="DI300" t="e">
        <f>VLOOKUP(DG300,Sheet2!$E$2:$I$222,4,FALSE)</f>
        <v>#N/A</v>
      </c>
      <c r="DJ300" t="e">
        <f>VLOOKUP(DG300,Sheet2!$E$2:$I$222,5,FALSE)</f>
        <v>#N/A</v>
      </c>
    </row>
    <row r="301" spans="1:114" x14ac:dyDescent="0.25">
      <c r="A301">
        <v>314</v>
      </c>
      <c r="C301">
        <v>13396</v>
      </c>
      <c r="D301">
        <v>3396</v>
      </c>
      <c r="E301">
        <v>37.741489999999999</v>
      </c>
      <c r="F301">
        <v>-122.47543</v>
      </c>
      <c r="G301" t="s">
        <v>266</v>
      </c>
      <c r="H301" t="s">
        <v>2695</v>
      </c>
      <c r="I301" t="s">
        <v>4907</v>
      </c>
      <c r="J301" t="s">
        <v>4946</v>
      </c>
      <c r="K301" t="s">
        <v>4966</v>
      </c>
      <c r="Q301" t="s">
        <v>5924</v>
      </c>
      <c r="S301" t="s">
        <v>6075</v>
      </c>
      <c r="X301">
        <f t="shared" si="4"/>
        <v>2</v>
      </c>
      <c r="Y301" t="s">
        <v>6806</v>
      </c>
      <c r="Z301" t="s">
        <v>6879</v>
      </c>
      <c r="AB301" t="e">
        <f>VLOOKUP($AA301,Sheet2!$E$2:$I$222,3,FALSE)</f>
        <v>#N/A</v>
      </c>
      <c r="AC301" t="e">
        <f>VLOOKUP($AA301,Sheet2!$E$2:$I$222,4,FALSE)</f>
        <v>#N/A</v>
      </c>
      <c r="AD301" t="e">
        <f>VLOOKUP($AA301,Sheet2!$E$2:$I$222,5,FALSE)</f>
        <v>#N/A</v>
      </c>
      <c r="AF301" t="s">
        <v>6810</v>
      </c>
      <c r="AG301" t="s">
        <v>6881</v>
      </c>
      <c r="AI301" t="e">
        <f>VLOOKUP(AH301,Sheet2!$E$2:$I$222,3,FALSE)</f>
        <v>#N/A</v>
      </c>
      <c r="AJ301" t="e">
        <f>VLOOKUP(AH301,Sheet2!$E$2:$I$222,4,FALSE)</f>
        <v>#N/A</v>
      </c>
      <c r="AK301" t="e">
        <f>VLOOKUP(AH301,Sheet2!$E$2:$I$222,5,FALSE)</f>
        <v>#N/A</v>
      </c>
      <c r="AL301"/>
      <c r="AP301" t="e">
        <f>VLOOKUP(AO301,Sheet2!$E$2:$I$222,3,FALSE)</f>
        <v>#N/A</v>
      </c>
      <c r="AQ301" t="e">
        <f>VLOOKUP(AO301,Sheet2!$E$2:$I$222,4,FALSE)</f>
        <v>#N/A</v>
      </c>
      <c r="AR301" t="e">
        <f>VLOOKUP(AO301,Sheet2!$E$2:$I$222,5,FALSE)</f>
        <v>#N/A</v>
      </c>
      <c r="AS301"/>
      <c r="AW301" t="e">
        <f>VLOOKUP(AV301,Sheet2!$E$2:$I$222,3,FALSE)</f>
        <v>#N/A</v>
      </c>
      <c r="AX301" t="e">
        <f>VLOOKUP(AV301,Sheet2!$E$2:$I$222,4,FALSE)</f>
        <v>#N/A</v>
      </c>
      <c r="AY301" t="e">
        <f>VLOOKUP(AV301,Sheet2!$E$2:$I$222,5,FALSE)</f>
        <v>#N/A</v>
      </c>
      <c r="AZ301"/>
      <c r="BD301" t="e">
        <f>VLOOKUP(BC301,Sheet2!$E$2:$I$222,3,FALSE)</f>
        <v>#N/A</v>
      </c>
      <c r="BE301" t="e">
        <f>VLOOKUP(BC301,Sheet2!$E$2:$I$222,4,FALSE)</f>
        <v>#N/A</v>
      </c>
      <c r="BF301" t="e">
        <f>VLOOKUP(BC301,Sheet2!$E$2:$I$222,5,FALSE)</f>
        <v>#N/A</v>
      </c>
      <c r="BG301"/>
      <c r="BK301" t="e">
        <f>VLOOKUP(BJ301,Sheet2!$E$2:$I$222,3,FALSE)</f>
        <v>#N/A</v>
      </c>
      <c r="BL301" t="e">
        <f>VLOOKUP(BJ301,Sheet2!$E$2:$I$222,4,FALSE)</f>
        <v>#N/A</v>
      </c>
      <c r="BM301" t="e">
        <f>VLOOKUP(BJ301,Sheet2!$E$2:$I$222,5,FALSE)</f>
        <v>#N/A</v>
      </c>
      <c r="BN301"/>
      <c r="BR301" t="e">
        <f>VLOOKUP(BQ301,Sheet2!$E$2:$I$222,3,FALSE)</f>
        <v>#N/A</v>
      </c>
      <c r="BS301" t="e">
        <f>VLOOKUP(BQ301,Sheet2!$E$2:$I$222,4,FALSE)</f>
        <v>#N/A</v>
      </c>
      <c r="BT301" t="e">
        <f>VLOOKUP(BQ301,Sheet2!$E$2:$I$222,5,FALSE)</f>
        <v>#N/A</v>
      </c>
      <c r="BU301"/>
      <c r="BY301" t="e">
        <f>VLOOKUP(BX301,Sheet2!$E$2:$I$222,3,FALSE)</f>
        <v>#N/A</v>
      </c>
      <c r="BZ301" t="e">
        <f>VLOOKUP(BX301,Sheet2!$E$2:$I$222,4,FALSE)</f>
        <v>#N/A</v>
      </c>
      <c r="CA301" t="e">
        <f>VLOOKUP(BX301,Sheet2!$E$2:$I$222,5,FALSE)</f>
        <v>#N/A</v>
      </c>
      <c r="CB301"/>
      <c r="CF301" t="e">
        <f>VLOOKUP(CE301,Sheet2!$E$2:$I$222,3,FALSE)</f>
        <v>#N/A</v>
      </c>
      <c r="CG301" t="e">
        <f>VLOOKUP(CE301,Sheet2!$E$2:$I$222,4,FALSE)</f>
        <v>#N/A</v>
      </c>
      <c r="CH301" t="e">
        <f>VLOOKUP(CE301,Sheet2!$E$2:$I$222,5,FALSE)</f>
        <v>#N/A</v>
      </c>
      <c r="CI301"/>
      <c r="CM301" t="e">
        <f>VLOOKUP(CL301,Sheet2!$E$2:$I$222,3,FALSE)</f>
        <v>#N/A</v>
      </c>
      <c r="CN301" t="e">
        <f>VLOOKUP(CL301,Sheet2!$E$2:$I$222,4,FALSE)</f>
        <v>#N/A</v>
      </c>
      <c r="CO301" t="e">
        <f>VLOOKUP(CL301,Sheet2!$E$2:$I$222,5,FALSE)</f>
        <v>#N/A</v>
      </c>
      <c r="CP301"/>
      <c r="CT301" t="e">
        <f>VLOOKUP(CS301,Sheet2!$E$2:$I$222,3,FALSE)</f>
        <v>#N/A</v>
      </c>
      <c r="CU301" t="e">
        <f>VLOOKUP(CS301,Sheet2!$E$2:$I$222,4,FALSE)</f>
        <v>#N/A</v>
      </c>
      <c r="CV301" t="e">
        <f>VLOOKUP(CS301,Sheet2!$E$2:$I$222,5,FALSE)</f>
        <v>#N/A</v>
      </c>
      <c r="CW301"/>
      <c r="DA301" t="e">
        <f>VLOOKUP(CZ301,Sheet2!$E$2:$I$222,3,FALSE)</f>
        <v>#N/A</v>
      </c>
      <c r="DB301" t="e">
        <f>VLOOKUP(CZ301,Sheet2!$E$2:$I$222,4,FALSE)</f>
        <v>#N/A</v>
      </c>
      <c r="DC301" t="e">
        <f>VLOOKUP(CZ301,Sheet2!$E$2:$I$222,5,FALSE)</f>
        <v>#N/A</v>
      </c>
      <c r="DD301"/>
      <c r="DH301" t="e">
        <f>VLOOKUP(DG301,Sheet2!$E$2:$I$222,3,FALSE)</f>
        <v>#N/A</v>
      </c>
      <c r="DI301" t="e">
        <f>VLOOKUP(DG301,Sheet2!$E$2:$I$222,4,FALSE)</f>
        <v>#N/A</v>
      </c>
      <c r="DJ301" t="e">
        <f>VLOOKUP(DG301,Sheet2!$E$2:$I$222,5,FALSE)</f>
        <v>#N/A</v>
      </c>
    </row>
    <row r="302" spans="1:114" x14ac:dyDescent="0.25">
      <c r="A302">
        <v>315</v>
      </c>
      <c r="C302">
        <v>13397</v>
      </c>
      <c r="D302">
        <v>3397</v>
      </c>
      <c r="E302">
        <v>37.741289999999999</v>
      </c>
      <c r="F302">
        <v>-122.47568</v>
      </c>
      <c r="G302" t="s">
        <v>266</v>
      </c>
      <c r="H302" t="s">
        <v>2695</v>
      </c>
      <c r="I302" t="s">
        <v>4919</v>
      </c>
      <c r="J302" t="s">
        <v>4946</v>
      </c>
      <c r="K302" t="s">
        <v>4979</v>
      </c>
      <c r="Q302" t="s">
        <v>5924</v>
      </c>
      <c r="S302" t="s">
        <v>6074</v>
      </c>
      <c r="X302">
        <f t="shared" si="4"/>
        <v>2</v>
      </c>
      <c r="Y302" t="s">
        <v>6806</v>
      </c>
      <c r="Z302" t="s">
        <v>6881</v>
      </c>
      <c r="AB302" t="e">
        <f>VLOOKUP($AA302,Sheet2!$E$2:$I$222,3,FALSE)</f>
        <v>#N/A</v>
      </c>
      <c r="AC302" t="e">
        <f>VLOOKUP($AA302,Sheet2!$E$2:$I$222,4,FALSE)</f>
        <v>#N/A</v>
      </c>
      <c r="AD302" t="e">
        <f>VLOOKUP($AA302,Sheet2!$E$2:$I$222,5,FALSE)</f>
        <v>#N/A</v>
      </c>
      <c r="AF302" t="s">
        <v>6810</v>
      </c>
      <c r="AG302" t="s">
        <v>6879</v>
      </c>
      <c r="AI302" t="e">
        <f>VLOOKUP(AH302,Sheet2!$E$2:$I$222,3,FALSE)</f>
        <v>#N/A</v>
      </c>
      <c r="AJ302" t="e">
        <f>VLOOKUP(AH302,Sheet2!$E$2:$I$222,4,FALSE)</f>
        <v>#N/A</v>
      </c>
      <c r="AK302" t="e">
        <f>VLOOKUP(AH302,Sheet2!$E$2:$I$222,5,FALSE)</f>
        <v>#N/A</v>
      </c>
      <c r="AL302"/>
      <c r="AP302" t="e">
        <f>VLOOKUP(AO302,Sheet2!$E$2:$I$222,3,FALSE)</f>
        <v>#N/A</v>
      </c>
      <c r="AQ302" t="e">
        <f>VLOOKUP(AO302,Sheet2!$E$2:$I$222,4,FALSE)</f>
        <v>#N/A</v>
      </c>
      <c r="AR302" t="e">
        <f>VLOOKUP(AO302,Sheet2!$E$2:$I$222,5,FALSE)</f>
        <v>#N/A</v>
      </c>
      <c r="AS302"/>
      <c r="AW302" t="e">
        <f>VLOOKUP(AV302,Sheet2!$E$2:$I$222,3,FALSE)</f>
        <v>#N/A</v>
      </c>
      <c r="AX302" t="e">
        <f>VLOOKUP(AV302,Sheet2!$E$2:$I$222,4,FALSE)</f>
        <v>#N/A</v>
      </c>
      <c r="AY302" t="e">
        <f>VLOOKUP(AV302,Sheet2!$E$2:$I$222,5,FALSE)</f>
        <v>#N/A</v>
      </c>
      <c r="AZ302"/>
      <c r="BD302" t="e">
        <f>VLOOKUP(BC302,Sheet2!$E$2:$I$222,3,FALSE)</f>
        <v>#N/A</v>
      </c>
      <c r="BE302" t="e">
        <f>VLOOKUP(BC302,Sheet2!$E$2:$I$222,4,FALSE)</f>
        <v>#N/A</v>
      </c>
      <c r="BF302" t="e">
        <f>VLOOKUP(BC302,Sheet2!$E$2:$I$222,5,FALSE)</f>
        <v>#N/A</v>
      </c>
      <c r="BG302"/>
      <c r="BK302" t="e">
        <f>VLOOKUP(BJ302,Sheet2!$E$2:$I$222,3,FALSE)</f>
        <v>#N/A</v>
      </c>
      <c r="BL302" t="e">
        <f>VLOOKUP(BJ302,Sheet2!$E$2:$I$222,4,FALSE)</f>
        <v>#N/A</v>
      </c>
      <c r="BM302" t="e">
        <f>VLOOKUP(BJ302,Sheet2!$E$2:$I$222,5,FALSE)</f>
        <v>#N/A</v>
      </c>
      <c r="BN302"/>
      <c r="BR302" t="e">
        <f>VLOOKUP(BQ302,Sheet2!$E$2:$I$222,3,FALSE)</f>
        <v>#N/A</v>
      </c>
      <c r="BS302" t="e">
        <f>VLOOKUP(BQ302,Sheet2!$E$2:$I$222,4,FALSE)</f>
        <v>#N/A</v>
      </c>
      <c r="BT302" t="e">
        <f>VLOOKUP(BQ302,Sheet2!$E$2:$I$222,5,FALSE)</f>
        <v>#N/A</v>
      </c>
      <c r="BU302"/>
      <c r="BY302" t="e">
        <f>VLOOKUP(BX302,Sheet2!$E$2:$I$222,3,FALSE)</f>
        <v>#N/A</v>
      </c>
      <c r="BZ302" t="e">
        <f>VLOOKUP(BX302,Sheet2!$E$2:$I$222,4,FALSE)</f>
        <v>#N/A</v>
      </c>
      <c r="CA302" t="e">
        <f>VLOOKUP(BX302,Sheet2!$E$2:$I$222,5,FALSE)</f>
        <v>#N/A</v>
      </c>
      <c r="CB302"/>
      <c r="CF302" t="e">
        <f>VLOOKUP(CE302,Sheet2!$E$2:$I$222,3,FALSE)</f>
        <v>#N/A</v>
      </c>
      <c r="CG302" t="e">
        <f>VLOOKUP(CE302,Sheet2!$E$2:$I$222,4,FALSE)</f>
        <v>#N/A</v>
      </c>
      <c r="CH302" t="e">
        <f>VLOOKUP(CE302,Sheet2!$E$2:$I$222,5,FALSE)</f>
        <v>#N/A</v>
      </c>
      <c r="CI302"/>
      <c r="CM302" t="e">
        <f>VLOOKUP(CL302,Sheet2!$E$2:$I$222,3,FALSE)</f>
        <v>#N/A</v>
      </c>
      <c r="CN302" t="e">
        <f>VLOOKUP(CL302,Sheet2!$E$2:$I$222,4,FALSE)</f>
        <v>#N/A</v>
      </c>
      <c r="CO302" t="e">
        <f>VLOOKUP(CL302,Sheet2!$E$2:$I$222,5,FALSE)</f>
        <v>#N/A</v>
      </c>
      <c r="CP302"/>
      <c r="CT302" t="e">
        <f>VLOOKUP(CS302,Sheet2!$E$2:$I$222,3,FALSE)</f>
        <v>#N/A</v>
      </c>
      <c r="CU302" t="e">
        <f>VLOOKUP(CS302,Sheet2!$E$2:$I$222,4,FALSE)</f>
        <v>#N/A</v>
      </c>
      <c r="CV302" t="e">
        <f>VLOOKUP(CS302,Sheet2!$E$2:$I$222,5,FALSE)</f>
        <v>#N/A</v>
      </c>
      <c r="CW302"/>
      <c r="DA302" t="e">
        <f>VLOOKUP(CZ302,Sheet2!$E$2:$I$222,3,FALSE)</f>
        <v>#N/A</v>
      </c>
      <c r="DB302" t="e">
        <f>VLOOKUP(CZ302,Sheet2!$E$2:$I$222,4,FALSE)</f>
        <v>#N/A</v>
      </c>
      <c r="DC302" t="e">
        <f>VLOOKUP(CZ302,Sheet2!$E$2:$I$222,5,FALSE)</f>
        <v>#N/A</v>
      </c>
      <c r="DD302"/>
      <c r="DH302" t="e">
        <f>VLOOKUP(DG302,Sheet2!$E$2:$I$222,3,FALSE)</f>
        <v>#N/A</v>
      </c>
      <c r="DI302" t="e">
        <f>VLOOKUP(DG302,Sheet2!$E$2:$I$222,4,FALSE)</f>
        <v>#N/A</v>
      </c>
      <c r="DJ302" t="e">
        <f>VLOOKUP(DG302,Sheet2!$E$2:$I$222,5,FALSE)</f>
        <v>#N/A</v>
      </c>
    </row>
    <row r="303" spans="1:114" x14ac:dyDescent="0.25">
      <c r="A303">
        <v>316</v>
      </c>
      <c r="C303">
        <v>13398</v>
      </c>
      <c r="D303">
        <v>3398</v>
      </c>
      <c r="E303">
        <v>37.739199999999997</v>
      </c>
      <c r="F303">
        <v>-122.47528</v>
      </c>
      <c r="G303" t="s">
        <v>267</v>
      </c>
      <c r="H303" t="s">
        <v>2696</v>
      </c>
      <c r="I303" t="s">
        <v>4908</v>
      </c>
      <c r="J303" t="s">
        <v>4947</v>
      </c>
      <c r="N303" t="s">
        <v>5203</v>
      </c>
      <c r="Q303" t="s">
        <v>5924</v>
      </c>
      <c r="R303">
        <v>623</v>
      </c>
      <c r="S303" t="s">
        <v>6075</v>
      </c>
      <c r="X303">
        <f t="shared" si="4"/>
        <v>2</v>
      </c>
      <c r="Y303" t="s">
        <v>6806</v>
      </c>
      <c r="Z303" t="s">
        <v>6879</v>
      </c>
      <c r="AB303" t="e">
        <f>VLOOKUP($AA303,Sheet2!$E$2:$I$222,3,FALSE)</f>
        <v>#N/A</v>
      </c>
      <c r="AC303" t="e">
        <f>VLOOKUP($AA303,Sheet2!$E$2:$I$222,4,FALSE)</f>
        <v>#N/A</v>
      </c>
      <c r="AD303" t="e">
        <f>VLOOKUP($AA303,Sheet2!$E$2:$I$222,5,FALSE)</f>
        <v>#N/A</v>
      </c>
      <c r="AF303" t="s">
        <v>6810</v>
      </c>
      <c r="AG303" t="s">
        <v>6881</v>
      </c>
      <c r="AI303" t="e">
        <f>VLOOKUP(AH303,Sheet2!$E$2:$I$222,3,FALSE)</f>
        <v>#N/A</v>
      </c>
      <c r="AJ303" t="e">
        <f>VLOOKUP(AH303,Sheet2!$E$2:$I$222,4,FALSE)</f>
        <v>#N/A</v>
      </c>
      <c r="AK303" t="e">
        <f>VLOOKUP(AH303,Sheet2!$E$2:$I$222,5,FALSE)</f>
        <v>#N/A</v>
      </c>
      <c r="AL303"/>
      <c r="AP303" t="e">
        <f>VLOOKUP(AO303,Sheet2!$E$2:$I$222,3,FALSE)</f>
        <v>#N/A</v>
      </c>
      <c r="AQ303" t="e">
        <f>VLOOKUP(AO303,Sheet2!$E$2:$I$222,4,FALSE)</f>
        <v>#N/A</v>
      </c>
      <c r="AR303" t="e">
        <f>VLOOKUP(AO303,Sheet2!$E$2:$I$222,5,FALSE)</f>
        <v>#N/A</v>
      </c>
      <c r="AS303"/>
      <c r="AW303" t="e">
        <f>VLOOKUP(AV303,Sheet2!$E$2:$I$222,3,FALSE)</f>
        <v>#N/A</v>
      </c>
      <c r="AX303" t="e">
        <f>VLOOKUP(AV303,Sheet2!$E$2:$I$222,4,FALSE)</f>
        <v>#N/A</v>
      </c>
      <c r="AY303" t="e">
        <f>VLOOKUP(AV303,Sheet2!$E$2:$I$222,5,FALSE)</f>
        <v>#N/A</v>
      </c>
      <c r="AZ303"/>
      <c r="BD303" t="e">
        <f>VLOOKUP(BC303,Sheet2!$E$2:$I$222,3,FALSE)</f>
        <v>#N/A</v>
      </c>
      <c r="BE303" t="e">
        <f>VLOOKUP(BC303,Sheet2!$E$2:$I$222,4,FALSE)</f>
        <v>#N/A</v>
      </c>
      <c r="BF303" t="e">
        <f>VLOOKUP(BC303,Sheet2!$E$2:$I$222,5,FALSE)</f>
        <v>#N/A</v>
      </c>
      <c r="BG303"/>
      <c r="BK303" t="e">
        <f>VLOOKUP(BJ303,Sheet2!$E$2:$I$222,3,FALSE)</f>
        <v>#N/A</v>
      </c>
      <c r="BL303" t="e">
        <f>VLOOKUP(BJ303,Sheet2!$E$2:$I$222,4,FALSE)</f>
        <v>#N/A</v>
      </c>
      <c r="BM303" t="e">
        <f>VLOOKUP(BJ303,Sheet2!$E$2:$I$222,5,FALSE)</f>
        <v>#N/A</v>
      </c>
      <c r="BN303"/>
      <c r="BR303" t="e">
        <f>VLOOKUP(BQ303,Sheet2!$E$2:$I$222,3,FALSE)</f>
        <v>#N/A</v>
      </c>
      <c r="BS303" t="e">
        <f>VLOOKUP(BQ303,Sheet2!$E$2:$I$222,4,FALSE)</f>
        <v>#N/A</v>
      </c>
      <c r="BT303" t="e">
        <f>VLOOKUP(BQ303,Sheet2!$E$2:$I$222,5,FALSE)</f>
        <v>#N/A</v>
      </c>
      <c r="BU303"/>
      <c r="BY303" t="e">
        <f>VLOOKUP(BX303,Sheet2!$E$2:$I$222,3,FALSE)</f>
        <v>#N/A</v>
      </c>
      <c r="BZ303" t="e">
        <f>VLOOKUP(BX303,Sheet2!$E$2:$I$222,4,FALSE)</f>
        <v>#N/A</v>
      </c>
      <c r="CA303" t="e">
        <f>VLOOKUP(BX303,Sheet2!$E$2:$I$222,5,FALSE)</f>
        <v>#N/A</v>
      </c>
      <c r="CB303"/>
      <c r="CF303" t="e">
        <f>VLOOKUP(CE303,Sheet2!$E$2:$I$222,3,FALSE)</f>
        <v>#N/A</v>
      </c>
      <c r="CG303" t="e">
        <f>VLOOKUP(CE303,Sheet2!$E$2:$I$222,4,FALSE)</f>
        <v>#N/A</v>
      </c>
      <c r="CH303" t="e">
        <f>VLOOKUP(CE303,Sheet2!$E$2:$I$222,5,FALSE)</f>
        <v>#N/A</v>
      </c>
      <c r="CI303"/>
      <c r="CM303" t="e">
        <f>VLOOKUP(CL303,Sheet2!$E$2:$I$222,3,FALSE)</f>
        <v>#N/A</v>
      </c>
      <c r="CN303" t="e">
        <f>VLOOKUP(CL303,Sheet2!$E$2:$I$222,4,FALSE)</f>
        <v>#N/A</v>
      </c>
      <c r="CO303" t="e">
        <f>VLOOKUP(CL303,Sheet2!$E$2:$I$222,5,FALSE)</f>
        <v>#N/A</v>
      </c>
      <c r="CP303"/>
      <c r="CT303" t="e">
        <f>VLOOKUP(CS303,Sheet2!$E$2:$I$222,3,FALSE)</f>
        <v>#N/A</v>
      </c>
      <c r="CU303" t="e">
        <f>VLOOKUP(CS303,Sheet2!$E$2:$I$222,4,FALSE)</f>
        <v>#N/A</v>
      </c>
      <c r="CV303" t="e">
        <f>VLOOKUP(CS303,Sheet2!$E$2:$I$222,5,FALSE)</f>
        <v>#N/A</v>
      </c>
      <c r="CW303"/>
      <c r="DA303" t="e">
        <f>VLOOKUP(CZ303,Sheet2!$E$2:$I$222,3,FALSE)</f>
        <v>#N/A</v>
      </c>
      <c r="DB303" t="e">
        <f>VLOOKUP(CZ303,Sheet2!$E$2:$I$222,4,FALSE)</f>
        <v>#N/A</v>
      </c>
      <c r="DC303" t="e">
        <f>VLOOKUP(CZ303,Sheet2!$E$2:$I$222,5,FALSE)</f>
        <v>#N/A</v>
      </c>
      <c r="DD303"/>
      <c r="DH303" t="e">
        <f>VLOOKUP(DG303,Sheet2!$E$2:$I$222,3,FALSE)</f>
        <v>#N/A</v>
      </c>
      <c r="DI303" t="e">
        <f>VLOOKUP(DG303,Sheet2!$E$2:$I$222,4,FALSE)</f>
        <v>#N/A</v>
      </c>
      <c r="DJ303" t="e">
        <f>VLOOKUP(DG303,Sheet2!$E$2:$I$222,5,FALSE)</f>
        <v>#N/A</v>
      </c>
    </row>
    <row r="304" spans="1:114" x14ac:dyDescent="0.25">
      <c r="A304">
        <v>317</v>
      </c>
      <c r="C304">
        <v>13399</v>
      </c>
      <c r="D304">
        <v>3399</v>
      </c>
      <c r="E304">
        <v>37.73901</v>
      </c>
      <c r="F304">
        <v>-122.47553000000001</v>
      </c>
      <c r="G304" t="s">
        <v>267</v>
      </c>
      <c r="H304" t="s">
        <v>2696</v>
      </c>
      <c r="I304" t="s">
        <v>4913</v>
      </c>
      <c r="J304" t="s">
        <v>4946</v>
      </c>
      <c r="K304" t="s">
        <v>4966</v>
      </c>
      <c r="N304" t="s">
        <v>5204</v>
      </c>
      <c r="Q304" t="s">
        <v>5924</v>
      </c>
      <c r="R304">
        <v>652</v>
      </c>
      <c r="S304" t="s">
        <v>6074</v>
      </c>
      <c r="X304">
        <f t="shared" si="4"/>
        <v>2</v>
      </c>
      <c r="Y304" t="s">
        <v>6806</v>
      </c>
      <c r="Z304" t="s">
        <v>6881</v>
      </c>
      <c r="AB304" t="e">
        <f>VLOOKUP($AA304,Sheet2!$E$2:$I$222,3,FALSE)</f>
        <v>#N/A</v>
      </c>
      <c r="AC304" t="e">
        <f>VLOOKUP($AA304,Sheet2!$E$2:$I$222,4,FALSE)</f>
        <v>#N/A</v>
      </c>
      <c r="AD304" t="e">
        <f>VLOOKUP($AA304,Sheet2!$E$2:$I$222,5,FALSE)</f>
        <v>#N/A</v>
      </c>
      <c r="AF304" t="s">
        <v>6810</v>
      </c>
      <c r="AG304" t="s">
        <v>6879</v>
      </c>
      <c r="AI304" t="e">
        <f>VLOOKUP(AH304,Sheet2!$E$2:$I$222,3,FALSE)</f>
        <v>#N/A</v>
      </c>
      <c r="AJ304" t="e">
        <f>VLOOKUP(AH304,Sheet2!$E$2:$I$222,4,FALSE)</f>
        <v>#N/A</v>
      </c>
      <c r="AK304" t="e">
        <f>VLOOKUP(AH304,Sheet2!$E$2:$I$222,5,FALSE)</f>
        <v>#N/A</v>
      </c>
      <c r="AL304"/>
      <c r="AP304" t="e">
        <f>VLOOKUP(AO304,Sheet2!$E$2:$I$222,3,FALSE)</f>
        <v>#N/A</v>
      </c>
      <c r="AQ304" t="e">
        <f>VLOOKUP(AO304,Sheet2!$E$2:$I$222,4,FALSE)</f>
        <v>#N/A</v>
      </c>
      <c r="AR304" t="e">
        <f>VLOOKUP(AO304,Sheet2!$E$2:$I$222,5,FALSE)</f>
        <v>#N/A</v>
      </c>
      <c r="AS304"/>
      <c r="AW304" t="e">
        <f>VLOOKUP(AV304,Sheet2!$E$2:$I$222,3,FALSE)</f>
        <v>#N/A</v>
      </c>
      <c r="AX304" t="e">
        <f>VLOOKUP(AV304,Sheet2!$E$2:$I$222,4,FALSE)</f>
        <v>#N/A</v>
      </c>
      <c r="AY304" t="e">
        <f>VLOOKUP(AV304,Sheet2!$E$2:$I$222,5,FALSE)</f>
        <v>#N/A</v>
      </c>
      <c r="AZ304"/>
      <c r="BD304" t="e">
        <f>VLOOKUP(BC304,Sheet2!$E$2:$I$222,3,FALSE)</f>
        <v>#N/A</v>
      </c>
      <c r="BE304" t="e">
        <f>VLOOKUP(BC304,Sheet2!$E$2:$I$222,4,FALSE)</f>
        <v>#N/A</v>
      </c>
      <c r="BF304" t="e">
        <f>VLOOKUP(BC304,Sheet2!$E$2:$I$222,5,FALSE)</f>
        <v>#N/A</v>
      </c>
      <c r="BG304"/>
      <c r="BK304" t="e">
        <f>VLOOKUP(BJ304,Sheet2!$E$2:$I$222,3,FALSE)</f>
        <v>#N/A</v>
      </c>
      <c r="BL304" t="e">
        <f>VLOOKUP(BJ304,Sheet2!$E$2:$I$222,4,FALSE)</f>
        <v>#N/A</v>
      </c>
      <c r="BM304" t="e">
        <f>VLOOKUP(BJ304,Sheet2!$E$2:$I$222,5,FALSE)</f>
        <v>#N/A</v>
      </c>
      <c r="BN304"/>
      <c r="BR304" t="e">
        <f>VLOOKUP(BQ304,Sheet2!$E$2:$I$222,3,FALSE)</f>
        <v>#N/A</v>
      </c>
      <c r="BS304" t="e">
        <f>VLOOKUP(BQ304,Sheet2!$E$2:$I$222,4,FALSE)</f>
        <v>#N/A</v>
      </c>
      <c r="BT304" t="e">
        <f>VLOOKUP(BQ304,Sheet2!$E$2:$I$222,5,FALSE)</f>
        <v>#N/A</v>
      </c>
      <c r="BU304"/>
      <c r="BY304" t="e">
        <f>VLOOKUP(BX304,Sheet2!$E$2:$I$222,3,FALSE)</f>
        <v>#N/A</v>
      </c>
      <c r="BZ304" t="e">
        <f>VLOOKUP(BX304,Sheet2!$E$2:$I$222,4,FALSE)</f>
        <v>#N/A</v>
      </c>
      <c r="CA304" t="e">
        <f>VLOOKUP(BX304,Sheet2!$E$2:$I$222,5,FALSE)</f>
        <v>#N/A</v>
      </c>
      <c r="CB304"/>
      <c r="CF304" t="e">
        <f>VLOOKUP(CE304,Sheet2!$E$2:$I$222,3,FALSE)</f>
        <v>#N/A</v>
      </c>
      <c r="CG304" t="e">
        <f>VLOOKUP(CE304,Sheet2!$E$2:$I$222,4,FALSE)</f>
        <v>#N/A</v>
      </c>
      <c r="CH304" t="e">
        <f>VLOOKUP(CE304,Sheet2!$E$2:$I$222,5,FALSE)</f>
        <v>#N/A</v>
      </c>
      <c r="CI304"/>
      <c r="CM304" t="e">
        <f>VLOOKUP(CL304,Sheet2!$E$2:$I$222,3,FALSE)</f>
        <v>#N/A</v>
      </c>
      <c r="CN304" t="e">
        <f>VLOOKUP(CL304,Sheet2!$E$2:$I$222,4,FALSE)</f>
        <v>#N/A</v>
      </c>
      <c r="CO304" t="e">
        <f>VLOOKUP(CL304,Sheet2!$E$2:$I$222,5,FALSE)</f>
        <v>#N/A</v>
      </c>
      <c r="CP304"/>
      <c r="CT304" t="e">
        <f>VLOOKUP(CS304,Sheet2!$E$2:$I$222,3,FALSE)</f>
        <v>#N/A</v>
      </c>
      <c r="CU304" t="e">
        <f>VLOOKUP(CS304,Sheet2!$E$2:$I$222,4,FALSE)</f>
        <v>#N/A</v>
      </c>
      <c r="CV304" t="e">
        <f>VLOOKUP(CS304,Sheet2!$E$2:$I$222,5,FALSE)</f>
        <v>#N/A</v>
      </c>
      <c r="CW304"/>
      <c r="DA304" t="e">
        <f>VLOOKUP(CZ304,Sheet2!$E$2:$I$222,3,FALSE)</f>
        <v>#N/A</v>
      </c>
      <c r="DB304" t="e">
        <f>VLOOKUP(CZ304,Sheet2!$E$2:$I$222,4,FALSE)</f>
        <v>#N/A</v>
      </c>
      <c r="DC304" t="e">
        <f>VLOOKUP(CZ304,Sheet2!$E$2:$I$222,5,FALSE)</f>
        <v>#N/A</v>
      </c>
      <c r="DD304"/>
      <c r="DH304" t="e">
        <f>VLOOKUP(DG304,Sheet2!$E$2:$I$222,3,FALSE)</f>
        <v>#N/A</v>
      </c>
      <c r="DI304" t="e">
        <f>VLOOKUP(DG304,Sheet2!$E$2:$I$222,4,FALSE)</f>
        <v>#N/A</v>
      </c>
      <c r="DJ304" t="e">
        <f>VLOOKUP(DG304,Sheet2!$E$2:$I$222,5,FALSE)</f>
        <v>#N/A</v>
      </c>
    </row>
    <row r="305" spans="1:114" x14ac:dyDescent="0.25">
      <c r="A305">
        <v>318</v>
      </c>
      <c r="C305">
        <v>13400</v>
      </c>
      <c r="D305">
        <v>3400</v>
      </c>
      <c r="E305">
        <v>37.737569999999998</v>
      </c>
      <c r="F305">
        <v>-122.47542</v>
      </c>
      <c r="G305" t="s">
        <v>268</v>
      </c>
      <c r="H305" t="s">
        <v>2697</v>
      </c>
      <c r="I305" t="s">
        <v>4919</v>
      </c>
      <c r="J305" t="s">
        <v>4946</v>
      </c>
      <c r="K305" t="s">
        <v>4966</v>
      </c>
      <c r="P305" t="s">
        <v>5267</v>
      </c>
      <c r="Q305" t="s">
        <v>5924</v>
      </c>
      <c r="S305" t="s">
        <v>6074</v>
      </c>
      <c r="X305">
        <f t="shared" si="4"/>
        <v>2</v>
      </c>
      <c r="Y305" t="s">
        <v>6806</v>
      </c>
      <c r="Z305" t="s">
        <v>6881</v>
      </c>
      <c r="AB305" t="e">
        <f>VLOOKUP($AA305,Sheet2!$E$2:$I$222,3,FALSE)</f>
        <v>#N/A</v>
      </c>
      <c r="AC305" t="e">
        <f>VLOOKUP($AA305,Sheet2!$E$2:$I$222,4,FALSE)</f>
        <v>#N/A</v>
      </c>
      <c r="AD305" t="e">
        <f>VLOOKUP($AA305,Sheet2!$E$2:$I$222,5,FALSE)</f>
        <v>#N/A</v>
      </c>
      <c r="AF305" t="s">
        <v>6810</v>
      </c>
      <c r="AG305" t="s">
        <v>6879</v>
      </c>
      <c r="AI305" t="e">
        <f>VLOOKUP(AH305,Sheet2!$E$2:$I$222,3,FALSE)</f>
        <v>#N/A</v>
      </c>
      <c r="AJ305" t="e">
        <f>VLOOKUP(AH305,Sheet2!$E$2:$I$222,4,FALSE)</f>
        <v>#N/A</v>
      </c>
      <c r="AK305" t="e">
        <f>VLOOKUP(AH305,Sheet2!$E$2:$I$222,5,FALSE)</f>
        <v>#N/A</v>
      </c>
      <c r="AL305"/>
      <c r="AP305" t="e">
        <f>VLOOKUP(AO305,Sheet2!$E$2:$I$222,3,FALSE)</f>
        <v>#N/A</v>
      </c>
      <c r="AQ305" t="e">
        <f>VLOOKUP(AO305,Sheet2!$E$2:$I$222,4,FALSE)</f>
        <v>#N/A</v>
      </c>
      <c r="AR305" t="e">
        <f>VLOOKUP(AO305,Sheet2!$E$2:$I$222,5,FALSE)</f>
        <v>#N/A</v>
      </c>
      <c r="AS305"/>
      <c r="AW305" t="e">
        <f>VLOOKUP(AV305,Sheet2!$E$2:$I$222,3,FALSE)</f>
        <v>#N/A</v>
      </c>
      <c r="AX305" t="e">
        <f>VLOOKUP(AV305,Sheet2!$E$2:$I$222,4,FALSE)</f>
        <v>#N/A</v>
      </c>
      <c r="AY305" t="e">
        <f>VLOOKUP(AV305,Sheet2!$E$2:$I$222,5,FALSE)</f>
        <v>#N/A</v>
      </c>
      <c r="AZ305"/>
      <c r="BD305" t="e">
        <f>VLOOKUP(BC305,Sheet2!$E$2:$I$222,3,FALSE)</f>
        <v>#N/A</v>
      </c>
      <c r="BE305" t="e">
        <f>VLOOKUP(BC305,Sheet2!$E$2:$I$222,4,FALSE)</f>
        <v>#N/A</v>
      </c>
      <c r="BF305" t="e">
        <f>VLOOKUP(BC305,Sheet2!$E$2:$I$222,5,FALSE)</f>
        <v>#N/A</v>
      </c>
      <c r="BG305"/>
      <c r="BK305" t="e">
        <f>VLOOKUP(BJ305,Sheet2!$E$2:$I$222,3,FALSE)</f>
        <v>#N/A</v>
      </c>
      <c r="BL305" t="e">
        <f>VLOOKUP(BJ305,Sheet2!$E$2:$I$222,4,FALSE)</f>
        <v>#N/A</v>
      </c>
      <c r="BM305" t="e">
        <f>VLOOKUP(BJ305,Sheet2!$E$2:$I$222,5,FALSE)</f>
        <v>#N/A</v>
      </c>
      <c r="BN305"/>
      <c r="BR305" t="e">
        <f>VLOOKUP(BQ305,Sheet2!$E$2:$I$222,3,FALSE)</f>
        <v>#N/A</v>
      </c>
      <c r="BS305" t="e">
        <f>VLOOKUP(BQ305,Sheet2!$E$2:$I$222,4,FALSE)</f>
        <v>#N/A</v>
      </c>
      <c r="BT305" t="e">
        <f>VLOOKUP(BQ305,Sheet2!$E$2:$I$222,5,FALSE)</f>
        <v>#N/A</v>
      </c>
      <c r="BU305"/>
      <c r="BY305" t="e">
        <f>VLOOKUP(BX305,Sheet2!$E$2:$I$222,3,FALSE)</f>
        <v>#N/A</v>
      </c>
      <c r="BZ305" t="e">
        <f>VLOOKUP(BX305,Sheet2!$E$2:$I$222,4,FALSE)</f>
        <v>#N/A</v>
      </c>
      <c r="CA305" t="e">
        <f>VLOOKUP(BX305,Sheet2!$E$2:$I$222,5,FALSE)</f>
        <v>#N/A</v>
      </c>
      <c r="CB305"/>
      <c r="CF305" t="e">
        <f>VLOOKUP(CE305,Sheet2!$E$2:$I$222,3,FALSE)</f>
        <v>#N/A</v>
      </c>
      <c r="CG305" t="e">
        <f>VLOOKUP(CE305,Sheet2!$E$2:$I$222,4,FALSE)</f>
        <v>#N/A</v>
      </c>
      <c r="CH305" t="e">
        <f>VLOOKUP(CE305,Sheet2!$E$2:$I$222,5,FALSE)</f>
        <v>#N/A</v>
      </c>
      <c r="CI305"/>
      <c r="CM305" t="e">
        <f>VLOOKUP(CL305,Sheet2!$E$2:$I$222,3,FALSE)</f>
        <v>#N/A</v>
      </c>
      <c r="CN305" t="e">
        <f>VLOOKUP(CL305,Sheet2!$E$2:$I$222,4,FALSE)</f>
        <v>#N/A</v>
      </c>
      <c r="CO305" t="e">
        <f>VLOOKUP(CL305,Sheet2!$E$2:$I$222,5,FALSE)</f>
        <v>#N/A</v>
      </c>
      <c r="CP305"/>
      <c r="CT305" t="e">
        <f>VLOOKUP(CS305,Sheet2!$E$2:$I$222,3,FALSE)</f>
        <v>#N/A</v>
      </c>
      <c r="CU305" t="e">
        <f>VLOOKUP(CS305,Sheet2!$E$2:$I$222,4,FALSE)</f>
        <v>#N/A</v>
      </c>
      <c r="CV305" t="e">
        <f>VLOOKUP(CS305,Sheet2!$E$2:$I$222,5,FALSE)</f>
        <v>#N/A</v>
      </c>
      <c r="CW305"/>
      <c r="DA305" t="e">
        <f>VLOOKUP(CZ305,Sheet2!$E$2:$I$222,3,FALSE)</f>
        <v>#N/A</v>
      </c>
      <c r="DB305" t="e">
        <f>VLOOKUP(CZ305,Sheet2!$E$2:$I$222,4,FALSE)</f>
        <v>#N/A</v>
      </c>
      <c r="DC305" t="e">
        <f>VLOOKUP(CZ305,Sheet2!$E$2:$I$222,5,FALSE)</f>
        <v>#N/A</v>
      </c>
      <c r="DD305"/>
      <c r="DH305" t="e">
        <f>VLOOKUP(DG305,Sheet2!$E$2:$I$222,3,FALSE)</f>
        <v>#N/A</v>
      </c>
      <c r="DI305" t="e">
        <f>VLOOKUP(DG305,Sheet2!$E$2:$I$222,4,FALSE)</f>
        <v>#N/A</v>
      </c>
      <c r="DJ305" t="e">
        <f>VLOOKUP(DG305,Sheet2!$E$2:$I$222,5,FALSE)</f>
        <v>#N/A</v>
      </c>
    </row>
    <row r="306" spans="1:114" x14ac:dyDescent="0.25">
      <c r="A306">
        <v>319</v>
      </c>
      <c r="C306">
        <v>13401</v>
      </c>
      <c r="D306">
        <v>3401</v>
      </c>
      <c r="E306">
        <v>37.737340000000003</v>
      </c>
      <c r="F306">
        <v>-122.47515</v>
      </c>
      <c r="G306" t="s">
        <v>268</v>
      </c>
      <c r="H306" t="s">
        <v>2697</v>
      </c>
      <c r="I306" t="s">
        <v>4908</v>
      </c>
      <c r="J306" t="s">
        <v>4946</v>
      </c>
      <c r="K306" t="s">
        <v>4966</v>
      </c>
      <c r="P306" t="s">
        <v>5267</v>
      </c>
      <c r="Q306" t="s">
        <v>5924</v>
      </c>
      <c r="S306" t="s">
        <v>6075</v>
      </c>
      <c r="X306">
        <f t="shared" si="4"/>
        <v>2</v>
      </c>
      <c r="Y306" t="s">
        <v>6806</v>
      </c>
      <c r="Z306" t="s">
        <v>6879</v>
      </c>
      <c r="AB306" t="e">
        <f>VLOOKUP($AA306,Sheet2!$E$2:$I$222,3,FALSE)</f>
        <v>#N/A</v>
      </c>
      <c r="AC306" t="e">
        <f>VLOOKUP($AA306,Sheet2!$E$2:$I$222,4,FALSE)</f>
        <v>#N/A</v>
      </c>
      <c r="AD306" t="e">
        <f>VLOOKUP($AA306,Sheet2!$E$2:$I$222,5,FALSE)</f>
        <v>#N/A</v>
      </c>
      <c r="AF306" t="s">
        <v>6810</v>
      </c>
      <c r="AG306" t="s">
        <v>6881</v>
      </c>
      <c r="AI306" t="e">
        <f>VLOOKUP(AH306,Sheet2!$E$2:$I$222,3,FALSE)</f>
        <v>#N/A</v>
      </c>
      <c r="AJ306" t="e">
        <f>VLOOKUP(AH306,Sheet2!$E$2:$I$222,4,FALSE)</f>
        <v>#N/A</v>
      </c>
      <c r="AK306" t="e">
        <f>VLOOKUP(AH306,Sheet2!$E$2:$I$222,5,FALSE)</f>
        <v>#N/A</v>
      </c>
      <c r="AL306"/>
      <c r="AP306" t="e">
        <f>VLOOKUP(AO306,Sheet2!$E$2:$I$222,3,FALSE)</f>
        <v>#N/A</v>
      </c>
      <c r="AQ306" t="e">
        <f>VLOOKUP(AO306,Sheet2!$E$2:$I$222,4,FALSE)</f>
        <v>#N/A</v>
      </c>
      <c r="AR306" t="e">
        <f>VLOOKUP(AO306,Sheet2!$E$2:$I$222,5,FALSE)</f>
        <v>#N/A</v>
      </c>
      <c r="AS306"/>
      <c r="AW306" t="e">
        <f>VLOOKUP(AV306,Sheet2!$E$2:$I$222,3,FALSE)</f>
        <v>#N/A</v>
      </c>
      <c r="AX306" t="e">
        <f>VLOOKUP(AV306,Sheet2!$E$2:$I$222,4,FALSE)</f>
        <v>#N/A</v>
      </c>
      <c r="AY306" t="e">
        <f>VLOOKUP(AV306,Sheet2!$E$2:$I$222,5,FALSE)</f>
        <v>#N/A</v>
      </c>
      <c r="AZ306"/>
      <c r="BD306" t="e">
        <f>VLOOKUP(BC306,Sheet2!$E$2:$I$222,3,FALSE)</f>
        <v>#N/A</v>
      </c>
      <c r="BE306" t="e">
        <f>VLOOKUP(BC306,Sheet2!$E$2:$I$222,4,FALSE)</f>
        <v>#N/A</v>
      </c>
      <c r="BF306" t="e">
        <f>VLOOKUP(BC306,Sheet2!$E$2:$I$222,5,FALSE)</f>
        <v>#N/A</v>
      </c>
      <c r="BG306"/>
      <c r="BK306" t="e">
        <f>VLOOKUP(BJ306,Sheet2!$E$2:$I$222,3,FALSE)</f>
        <v>#N/A</v>
      </c>
      <c r="BL306" t="e">
        <f>VLOOKUP(BJ306,Sheet2!$E$2:$I$222,4,FALSE)</f>
        <v>#N/A</v>
      </c>
      <c r="BM306" t="e">
        <f>VLOOKUP(BJ306,Sheet2!$E$2:$I$222,5,FALSE)</f>
        <v>#N/A</v>
      </c>
      <c r="BN306"/>
      <c r="BR306" t="e">
        <f>VLOOKUP(BQ306,Sheet2!$E$2:$I$222,3,FALSE)</f>
        <v>#N/A</v>
      </c>
      <c r="BS306" t="e">
        <f>VLOOKUP(BQ306,Sheet2!$E$2:$I$222,4,FALSE)</f>
        <v>#N/A</v>
      </c>
      <c r="BT306" t="e">
        <f>VLOOKUP(BQ306,Sheet2!$E$2:$I$222,5,FALSE)</f>
        <v>#N/A</v>
      </c>
      <c r="BU306"/>
      <c r="BY306" t="e">
        <f>VLOOKUP(BX306,Sheet2!$E$2:$I$222,3,FALSE)</f>
        <v>#N/A</v>
      </c>
      <c r="BZ306" t="e">
        <f>VLOOKUP(BX306,Sheet2!$E$2:$I$222,4,FALSE)</f>
        <v>#N/A</v>
      </c>
      <c r="CA306" t="e">
        <f>VLOOKUP(BX306,Sheet2!$E$2:$I$222,5,FALSE)</f>
        <v>#N/A</v>
      </c>
      <c r="CB306"/>
      <c r="CF306" t="e">
        <f>VLOOKUP(CE306,Sheet2!$E$2:$I$222,3,FALSE)</f>
        <v>#N/A</v>
      </c>
      <c r="CG306" t="e">
        <f>VLOOKUP(CE306,Sheet2!$E$2:$I$222,4,FALSE)</f>
        <v>#N/A</v>
      </c>
      <c r="CH306" t="e">
        <f>VLOOKUP(CE306,Sheet2!$E$2:$I$222,5,FALSE)</f>
        <v>#N/A</v>
      </c>
      <c r="CI306"/>
      <c r="CM306" t="e">
        <f>VLOOKUP(CL306,Sheet2!$E$2:$I$222,3,FALSE)</f>
        <v>#N/A</v>
      </c>
      <c r="CN306" t="e">
        <f>VLOOKUP(CL306,Sheet2!$E$2:$I$222,4,FALSE)</f>
        <v>#N/A</v>
      </c>
      <c r="CO306" t="e">
        <f>VLOOKUP(CL306,Sheet2!$E$2:$I$222,5,FALSE)</f>
        <v>#N/A</v>
      </c>
      <c r="CP306"/>
      <c r="CT306" t="e">
        <f>VLOOKUP(CS306,Sheet2!$E$2:$I$222,3,FALSE)</f>
        <v>#N/A</v>
      </c>
      <c r="CU306" t="e">
        <f>VLOOKUP(CS306,Sheet2!$E$2:$I$222,4,FALSE)</f>
        <v>#N/A</v>
      </c>
      <c r="CV306" t="e">
        <f>VLOOKUP(CS306,Sheet2!$E$2:$I$222,5,FALSE)</f>
        <v>#N/A</v>
      </c>
      <c r="CW306"/>
      <c r="DA306" t="e">
        <f>VLOOKUP(CZ306,Sheet2!$E$2:$I$222,3,FALSE)</f>
        <v>#N/A</v>
      </c>
      <c r="DB306" t="e">
        <f>VLOOKUP(CZ306,Sheet2!$E$2:$I$222,4,FALSE)</f>
        <v>#N/A</v>
      </c>
      <c r="DC306" t="e">
        <f>VLOOKUP(CZ306,Sheet2!$E$2:$I$222,5,FALSE)</f>
        <v>#N/A</v>
      </c>
      <c r="DD306"/>
      <c r="DH306" t="e">
        <f>VLOOKUP(DG306,Sheet2!$E$2:$I$222,3,FALSE)</f>
        <v>#N/A</v>
      </c>
      <c r="DI306" t="e">
        <f>VLOOKUP(DG306,Sheet2!$E$2:$I$222,4,FALSE)</f>
        <v>#N/A</v>
      </c>
      <c r="DJ306" t="e">
        <f>VLOOKUP(DG306,Sheet2!$E$2:$I$222,5,FALSE)</f>
        <v>#N/A</v>
      </c>
    </row>
    <row r="307" spans="1:114" x14ac:dyDescent="0.25">
      <c r="A307">
        <v>320</v>
      </c>
      <c r="C307">
        <v>13402</v>
      </c>
      <c r="D307">
        <v>3402</v>
      </c>
      <c r="E307">
        <v>37.72719</v>
      </c>
      <c r="F307">
        <v>-122.47468000000001</v>
      </c>
      <c r="G307" t="s">
        <v>269</v>
      </c>
      <c r="H307" t="s">
        <v>2698</v>
      </c>
      <c r="I307" t="s">
        <v>4907</v>
      </c>
      <c r="J307" t="s">
        <v>4947</v>
      </c>
      <c r="N307" t="s">
        <v>5205</v>
      </c>
      <c r="P307" t="s">
        <v>5267</v>
      </c>
      <c r="Q307" t="s">
        <v>5924</v>
      </c>
      <c r="R307">
        <v>681</v>
      </c>
      <c r="S307" t="s">
        <v>6085</v>
      </c>
      <c r="W307" t="s">
        <v>7474</v>
      </c>
      <c r="X307">
        <f t="shared" si="4"/>
        <v>3</v>
      </c>
      <c r="Y307" t="s">
        <v>6806</v>
      </c>
      <c r="Z307" t="s">
        <v>6879</v>
      </c>
      <c r="AB307" t="e">
        <f>VLOOKUP($AA307,Sheet2!$E$2:$I$222,3,FALSE)</f>
        <v>#N/A</v>
      </c>
      <c r="AC307" t="e">
        <f>VLOOKUP($AA307,Sheet2!$E$2:$I$222,4,FALSE)</f>
        <v>#N/A</v>
      </c>
      <c r="AD307" t="e">
        <f>VLOOKUP($AA307,Sheet2!$E$2:$I$222,5,FALSE)</f>
        <v>#N/A</v>
      </c>
      <c r="AF307" t="s">
        <v>6851</v>
      </c>
      <c r="AG307" t="s">
        <v>6880</v>
      </c>
      <c r="AH307" s="59" t="s">
        <v>6923</v>
      </c>
      <c r="AI307" t="str">
        <f>VLOOKUP(AH307,Sheet2!$E$2:$I$222,3,FALSE)</f>
        <v>To Richmond District</v>
      </c>
      <c r="AJ307" t="str">
        <f>VLOOKUP(AH307,Sheet2!$E$2:$I$222,4,FALSE)</f>
        <v>California &amp; 6th Av.</v>
      </c>
      <c r="AK307" t="str">
        <f>VLOOKUP(AH307,Sheet2!$E$2:$I$222,5,FALSE)</f>
        <v>M-F ~ 7am-7pm</v>
      </c>
      <c r="AL307"/>
      <c r="AM307" t="s">
        <v>6810</v>
      </c>
      <c r="AN307" t="s">
        <v>6881</v>
      </c>
      <c r="AP307" t="e">
        <f>VLOOKUP(AO307,Sheet2!$E$2:$I$222,3,FALSE)</f>
        <v>#N/A</v>
      </c>
      <c r="AQ307" t="e">
        <f>VLOOKUP(AO307,Sheet2!$E$2:$I$222,4,FALSE)</f>
        <v>#N/A</v>
      </c>
      <c r="AR307" t="e">
        <f>VLOOKUP(AO307,Sheet2!$E$2:$I$222,5,FALSE)</f>
        <v>#N/A</v>
      </c>
      <c r="AS307"/>
      <c r="AW307" t="e">
        <f>VLOOKUP(AV307,Sheet2!$E$2:$I$222,3,FALSE)</f>
        <v>#N/A</v>
      </c>
      <c r="AX307" t="e">
        <f>VLOOKUP(AV307,Sheet2!$E$2:$I$222,4,FALSE)</f>
        <v>#N/A</v>
      </c>
      <c r="AY307" t="e">
        <f>VLOOKUP(AV307,Sheet2!$E$2:$I$222,5,FALSE)</f>
        <v>#N/A</v>
      </c>
      <c r="AZ307"/>
      <c r="BD307" t="e">
        <f>VLOOKUP(BC307,Sheet2!$E$2:$I$222,3,FALSE)</f>
        <v>#N/A</v>
      </c>
      <c r="BE307" t="e">
        <f>VLOOKUP(BC307,Sheet2!$E$2:$I$222,4,FALSE)</f>
        <v>#N/A</v>
      </c>
      <c r="BF307" t="e">
        <f>VLOOKUP(BC307,Sheet2!$E$2:$I$222,5,FALSE)</f>
        <v>#N/A</v>
      </c>
      <c r="BG307"/>
      <c r="BK307" t="e">
        <f>VLOOKUP(BJ307,Sheet2!$E$2:$I$222,3,FALSE)</f>
        <v>#N/A</v>
      </c>
      <c r="BL307" t="e">
        <f>VLOOKUP(BJ307,Sheet2!$E$2:$I$222,4,FALSE)</f>
        <v>#N/A</v>
      </c>
      <c r="BM307" t="e">
        <f>VLOOKUP(BJ307,Sheet2!$E$2:$I$222,5,FALSE)</f>
        <v>#N/A</v>
      </c>
      <c r="BN307"/>
      <c r="BR307" t="e">
        <f>VLOOKUP(BQ307,Sheet2!$E$2:$I$222,3,FALSE)</f>
        <v>#N/A</v>
      </c>
      <c r="BS307" t="e">
        <f>VLOOKUP(BQ307,Sheet2!$E$2:$I$222,4,FALSE)</f>
        <v>#N/A</v>
      </c>
      <c r="BT307" t="e">
        <f>VLOOKUP(BQ307,Sheet2!$E$2:$I$222,5,FALSE)</f>
        <v>#N/A</v>
      </c>
      <c r="BU307"/>
      <c r="BY307" t="e">
        <f>VLOOKUP(BX307,Sheet2!$E$2:$I$222,3,FALSE)</f>
        <v>#N/A</v>
      </c>
      <c r="BZ307" t="e">
        <f>VLOOKUP(BX307,Sheet2!$E$2:$I$222,4,FALSE)</f>
        <v>#N/A</v>
      </c>
      <c r="CA307" t="e">
        <f>VLOOKUP(BX307,Sheet2!$E$2:$I$222,5,FALSE)</f>
        <v>#N/A</v>
      </c>
      <c r="CB307"/>
      <c r="CF307" t="e">
        <f>VLOOKUP(CE307,Sheet2!$E$2:$I$222,3,FALSE)</f>
        <v>#N/A</v>
      </c>
      <c r="CG307" t="e">
        <f>VLOOKUP(CE307,Sheet2!$E$2:$I$222,4,FALSE)</f>
        <v>#N/A</v>
      </c>
      <c r="CH307" t="e">
        <f>VLOOKUP(CE307,Sheet2!$E$2:$I$222,5,FALSE)</f>
        <v>#N/A</v>
      </c>
      <c r="CI307"/>
      <c r="CM307" t="e">
        <f>VLOOKUP(CL307,Sheet2!$E$2:$I$222,3,FALSE)</f>
        <v>#N/A</v>
      </c>
      <c r="CN307" t="e">
        <f>VLOOKUP(CL307,Sheet2!$E$2:$I$222,4,FALSE)</f>
        <v>#N/A</v>
      </c>
      <c r="CO307" t="e">
        <f>VLOOKUP(CL307,Sheet2!$E$2:$I$222,5,FALSE)</f>
        <v>#N/A</v>
      </c>
      <c r="CP307"/>
      <c r="CT307" t="e">
        <f>VLOOKUP(CS307,Sheet2!$E$2:$I$222,3,FALSE)</f>
        <v>#N/A</v>
      </c>
      <c r="CU307" t="e">
        <f>VLOOKUP(CS307,Sheet2!$E$2:$I$222,4,FALSE)</f>
        <v>#N/A</v>
      </c>
      <c r="CV307" t="e">
        <f>VLOOKUP(CS307,Sheet2!$E$2:$I$222,5,FALSE)</f>
        <v>#N/A</v>
      </c>
      <c r="CW307"/>
      <c r="DA307" t="e">
        <f>VLOOKUP(CZ307,Sheet2!$E$2:$I$222,3,FALSE)</f>
        <v>#N/A</v>
      </c>
      <c r="DB307" t="e">
        <f>VLOOKUP(CZ307,Sheet2!$E$2:$I$222,4,FALSE)</f>
        <v>#N/A</v>
      </c>
      <c r="DC307" t="e">
        <f>VLOOKUP(CZ307,Sheet2!$E$2:$I$222,5,FALSE)</f>
        <v>#N/A</v>
      </c>
      <c r="DD307"/>
      <c r="DH307" t="e">
        <f>VLOOKUP(DG307,Sheet2!$E$2:$I$222,3,FALSE)</f>
        <v>#N/A</v>
      </c>
      <c r="DI307" t="e">
        <f>VLOOKUP(DG307,Sheet2!$E$2:$I$222,4,FALSE)</f>
        <v>#N/A</v>
      </c>
      <c r="DJ307" t="e">
        <f>VLOOKUP(DG307,Sheet2!$E$2:$I$222,5,FALSE)</f>
        <v>#N/A</v>
      </c>
    </row>
    <row r="308" spans="1:114" x14ac:dyDescent="0.25">
      <c r="A308">
        <v>321</v>
      </c>
      <c r="C308">
        <v>13403</v>
      </c>
      <c r="D308">
        <v>3403</v>
      </c>
      <c r="E308">
        <v>37.727260000000001</v>
      </c>
      <c r="F308">
        <v>-122.47511</v>
      </c>
      <c r="G308" t="s">
        <v>269</v>
      </c>
      <c r="H308" t="s">
        <v>2699</v>
      </c>
      <c r="I308" t="s">
        <v>4919</v>
      </c>
      <c r="J308" t="s">
        <v>4950</v>
      </c>
      <c r="K308" t="s">
        <v>4972</v>
      </c>
      <c r="N308" t="s">
        <v>5206</v>
      </c>
      <c r="Q308" t="s">
        <v>5924</v>
      </c>
      <c r="R308">
        <v>1403</v>
      </c>
      <c r="S308" t="s">
        <v>6078</v>
      </c>
      <c r="T308" t="s">
        <v>6700</v>
      </c>
      <c r="X308">
        <f t="shared" si="4"/>
        <v>1</v>
      </c>
      <c r="Y308" t="s">
        <v>6844</v>
      </c>
      <c r="Z308" t="s">
        <v>6881</v>
      </c>
      <c r="AB308" t="e">
        <f>VLOOKUP($AA308,Sheet2!$E$2:$I$222,3,FALSE)</f>
        <v>#N/A</v>
      </c>
      <c r="AC308" t="e">
        <f>VLOOKUP($AA308,Sheet2!$E$2:$I$222,4,FALSE)</f>
        <v>#N/A</v>
      </c>
      <c r="AD308" t="e">
        <f>VLOOKUP($AA308,Sheet2!$E$2:$I$222,5,FALSE)</f>
        <v>#N/A</v>
      </c>
      <c r="AI308" t="e">
        <f>VLOOKUP(AH308,Sheet2!$E$2:$I$222,3,FALSE)</f>
        <v>#N/A</v>
      </c>
      <c r="AJ308" t="e">
        <f>VLOOKUP(AH308,Sheet2!$E$2:$I$222,4,FALSE)</f>
        <v>#N/A</v>
      </c>
      <c r="AK308" t="e">
        <f>VLOOKUP(AH308,Sheet2!$E$2:$I$222,5,FALSE)</f>
        <v>#N/A</v>
      </c>
      <c r="AL308"/>
      <c r="AP308" t="e">
        <f>VLOOKUP(AO308,Sheet2!$E$2:$I$222,3,FALSE)</f>
        <v>#N/A</v>
      </c>
      <c r="AQ308" t="e">
        <f>VLOOKUP(AO308,Sheet2!$E$2:$I$222,4,FALSE)</f>
        <v>#N/A</v>
      </c>
      <c r="AR308" t="e">
        <f>VLOOKUP(AO308,Sheet2!$E$2:$I$222,5,FALSE)</f>
        <v>#N/A</v>
      </c>
      <c r="AS308"/>
      <c r="AW308" t="e">
        <f>VLOOKUP(AV308,Sheet2!$E$2:$I$222,3,FALSE)</f>
        <v>#N/A</v>
      </c>
      <c r="AX308" t="e">
        <f>VLOOKUP(AV308,Sheet2!$E$2:$I$222,4,FALSE)</f>
        <v>#N/A</v>
      </c>
      <c r="AY308" t="e">
        <f>VLOOKUP(AV308,Sheet2!$E$2:$I$222,5,FALSE)</f>
        <v>#N/A</v>
      </c>
      <c r="AZ308"/>
      <c r="BD308" t="e">
        <f>VLOOKUP(BC308,Sheet2!$E$2:$I$222,3,FALSE)</f>
        <v>#N/A</v>
      </c>
      <c r="BE308" t="e">
        <f>VLOOKUP(BC308,Sheet2!$E$2:$I$222,4,FALSE)</f>
        <v>#N/A</v>
      </c>
      <c r="BF308" t="e">
        <f>VLOOKUP(BC308,Sheet2!$E$2:$I$222,5,FALSE)</f>
        <v>#N/A</v>
      </c>
      <c r="BG308"/>
      <c r="BK308" t="e">
        <f>VLOOKUP(BJ308,Sheet2!$E$2:$I$222,3,FALSE)</f>
        <v>#N/A</v>
      </c>
      <c r="BL308" t="e">
        <f>VLOOKUP(BJ308,Sheet2!$E$2:$I$222,4,FALSE)</f>
        <v>#N/A</v>
      </c>
      <c r="BM308" t="e">
        <f>VLOOKUP(BJ308,Sheet2!$E$2:$I$222,5,FALSE)</f>
        <v>#N/A</v>
      </c>
      <c r="BN308"/>
      <c r="BR308" t="e">
        <f>VLOOKUP(BQ308,Sheet2!$E$2:$I$222,3,FALSE)</f>
        <v>#N/A</v>
      </c>
      <c r="BS308" t="e">
        <f>VLOOKUP(BQ308,Sheet2!$E$2:$I$222,4,FALSE)</f>
        <v>#N/A</v>
      </c>
      <c r="BT308" t="e">
        <f>VLOOKUP(BQ308,Sheet2!$E$2:$I$222,5,FALSE)</f>
        <v>#N/A</v>
      </c>
      <c r="BU308"/>
      <c r="BY308" t="e">
        <f>VLOOKUP(BX308,Sheet2!$E$2:$I$222,3,FALSE)</f>
        <v>#N/A</v>
      </c>
      <c r="BZ308" t="e">
        <f>VLOOKUP(BX308,Sheet2!$E$2:$I$222,4,FALSE)</f>
        <v>#N/A</v>
      </c>
      <c r="CA308" t="e">
        <f>VLOOKUP(BX308,Sheet2!$E$2:$I$222,5,FALSE)</f>
        <v>#N/A</v>
      </c>
      <c r="CB308"/>
      <c r="CF308" t="e">
        <f>VLOOKUP(CE308,Sheet2!$E$2:$I$222,3,FALSE)</f>
        <v>#N/A</v>
      </c>
      <c r="CG308" t="e">
        <f>VLOOKUP(CE308,Sheet2!$E$2:$I$222,4,FALSE)</f>
        <v>#N/A</v>
      </c>
      <c r="CH308" t="e">
        <f>VLOOKUP(CE308,Sheet2!$E$2:$I$222,5,FALSE)</f>
        <v>#N/A</v>
      </c>
      <c r="CI308"/>
      <c r="CM308" t="e">
        <f>VLOOKUP(CL308,Sheet2!$E$2:$I$222,3,FALSE)</f>
        <v>#N/A</v>
      </c>
      <c r="CN308" t="e">
        <f>VLOOKUP(CL308,Sheet2!$E$2:$I$222,4,FALSE)</f>
        <v>#N/A</v>
      </c>
      <c r="CO308" t="e">
        <f>VLOOKUP(CL308,Sheet2!$E$2:$I$222,5,FALSE)</f>
        <v>#N/A</v>
      </c>
      <c r="CP308"/>
      <c r="CT308" t="e">
        <f>VLOOKUP(CS308,Sheet2!$E$2:$I$222,3,FALSE)</f>
        <v>#N/A</v>
      </c>
      <c r="CU308" t="e">
        <f>VLOOKUP(CS308,Sheet2!$E$2:$I$222,4,FALSE)</f>
        <v>#N/A</v>
      </c>
      <c r="CV308" t="e">
        <f>VLOOKUP(CS308,Sheet2!$E$2:$I$222,5,FALSE)</f>
        <v>#N/A</v>
      </c>
      <c r="CW308"/>
      <c r="DA308" t="e">
        <f>VLOOKUP(CZ308,Sheet2!$E$2:$I$222,3,FALSE)</f>
        <v>#N/A</v>
      </c>
      <c r="DB308" t="e">
        <f>VLOOKUP(CZ308,Sheet2!$E$2:$I$222,4,FALSE)</f>
        <v>#N/A</v>
      </c>
      <c r="DC308" t="e">
        <f>VLOOKUP(CZ308,Sheet2!$E$2:$I$222,5,FALSE)</f>
        <v>#N/A</v>
      </c>
      <c r="DD308"/>
      <c r="DH308" t="e">
        <f>VLOOKUP(DG308,Sheet2!$E$2:$I$222,3,FALSE)</f>
        <v>#N/A</v>
      </c>
      <c r="DI308" t="e">
        <f>VLOOKUP(DG308,Sheet2!$E$2:$I$222,4,FALSE)</f>
        <v>#N/A</v>
      </c>
      <c r="DJ308" t="e">
        <f>VLOOKUP(DG308,Sheet2!$E$2:$I$222,5,FALSE)</f>
        <v>#N/A</v>
      </c>
    </row>
    <row r="309" spans="1:114" x14ac:dyDescent="0.25">
      <c r="A309">
        <v>322</v>
      </c>
      <c r="C309">
        <v>13404</v>
      </c>
      <c r="D309">
        <v>3404</v>
      </c>
      <c r="E309">
        <v>37.730420000000002</v>
      </c>
      <c r="F309">
        <v>-122.47588</v>
      </c>
      <c r="G309" t="s">
        <v>270</v>
      </c>
      <c r="H309" t="s">
        <v>2700</v>
      </c>
      <c r="I309" t="s">
        <v>4907</v>
      </c>
      <c r="J309" t="s">
        <v>4947</v>
      </c>
      <c r="Q309" t="s">
        <v>5924</v>
      </c>
      <c r="R309" t="s">
        <v>5941</v>
      </c>
      <c r="S309" t="s">
        <v>6086</v>
      </c>
      <c r="X309">
        <f t="shared" si="4"/>
        <v>1</v>
      </c>
      <c r="Y309" t="s">
        <v>6841</v>
      </c>
      <c r="Z309" t="s">
        <v>6879</v>
      </c>
      <c r="AB309" t="e">
        <f>VLOOKUP($AA309,Sheet2!$E$2:$I$222,3,FALSE)</f>
        <v>#N/A</v>
      </c>
      <c r="AC309" t="e">
        <f>VLOOKUP($AA309,Sheet2!$E$2:$I$222,4,FALSE)</f>
        <v>#N/A</v>
      </c>
      <c r="AD309" t="e">
        <f>VLOOKUP($AA309,Sheet2!$E$2:$I$222,5,FALSE)</f>
        <v>#N/A</v>
      </c>
      <c r="AI309" t="e">
        <f>VLOOKUP(AH309,Sheet2!$E$2:$I$222,3,FALSE)</f>
        <v>#N/A</v>
      </c>
      <c r="AJ309" t="e">
        <f>VLOOKUP(AH309,Sheet2!$E$2:$I$222,4,FALSE)</f>
        <v>#N/A</v>
      </c>
      <c r="AK309" t="e">
        <f>VLOOKUP(AH309,Sheet2!$E$2:$I$222,5,FALSE)</f>
        <v>#N/A</v>
      </c>
      <c r="AL309"/>
      <c r="AP309" t="e">
        <f>VLOOKUP(AO309,Sheet2!$E$2:$I$222,3,FALSE)</f>
        <v>#N/A</v>
      </c>
      <c r="AQ309" t="e">
        <f>VLOOKUP(AO309,Sheet2!$E$2:$I$222,4,FALSE)</f>
        <v>#N/A</v>
      </c>
      <c r="AR309" t="e">
        <f>VLOOKUP(AO309,Sheet2!$E$2:$I$222,5,FALSE)</f>
        <v>#N/A</v>
      </c>
      <c r="AS309"/>
      <c r="AW309" t="e">
        <f>VLOOKUP(AV309,Sheet2!$E$2:$I$222,3,FALSE)</f>
        <v>#N/A</v>
      </c>
      <c r="AX309" t="e">
        <f>VLOOKUP(AV309,Sheet2!$E$2:$I$222,4,FALSE)</f>
        <v>#N/A</v>
      </c>
      <c r="AY309" t="e">
        <f>VLOOKUP(AV309,Sheet2!$E$2:$I$222,5,FALSE)</f>
        <v>#N/A</v>
      </c>
      <c r="AZ309"/>
      <c r="BD309" t="e">
        <f>VLOOKUP(BC309,Sheet2!$E$2:$I$222,3,FALSE)</f>
        <v>#N/A</v>
      </c>
      <c r="BE309" t="e">
        <f>VLOOKUP(BC309,Sheet2!$E$2:$I$222,4,FALSE)</f>
        <v>#N/A</v>
      </c>
      <c r="BF309" t="e">
        <f>VLOOKUP(BC309,Sheet2!$E$2:$I$222,5,FALSE)</f>
        <v>#N/A</v>
      </c>
      <c r="BG309"/>
      <c r="BK309" t="e">
        <f>VLOOKUP(BJ309,Sheet2!$E$2:$I$222,3,FALSE)</f>
        <v>#N/A</v>
      </c>
      <c r="BL309" t="e">
        <f>VLOOKUP(BJ309,Sheet2!$E$2:$I$222,4,FALSE)</f>
        <v>#N/A</v>
      </c>
      <c r="BM309" t="e">
        <f>VLOOKUP(BJ309,Sheet2!$E$2:$I$222,5,FALSE)</f>
        <v>#N/A</v>
      </c>
      <c r="BN309"/>
      <c r="BR309" t="e">
        <f>VLOOKUP(BQ309,Sheet2!$E$2:$I$222,3,FALSE)</f>
        <v>#N/A</v>
      </c>
      <c r="BS309" t="e">
        <f>VLOOKUP(BQ309,Sheet2!$E$2:$I$222,4,FALSE)</f>
        <v>#N/A</v>
      </c>
      <c r="BT309" t="e">
        <f>VLOOKUP(BQ309,Sheet2!$E$2:$I$222,5,FALSE)</f>
        <v>#N/A</v>
      </c>
      <c r="BU309"/>
      <c r="BY309" t="e">
        <f>VLOOKUP(BX309,Sheet2!$E$2:$I$222,3,FALSE)</f>
        <v>#N/A</v>
      </c>
      <c r="BZ309" t="e">
        <f>VLOOKUP(BX309,Sheet2!$E$2:$I$222,4,FALSE)</f>
        <v>#N/A</v>
      </c>
      <c r="CA309" t="e">
        <f>VLOOKUP(BX309,Sheet2!$E$2:$I$222,5,FALSE)</f>
        <v>#N/A</v>
      </c>
      <c r="CB309"/>
      <c r="CF309" t="e">
        <f>VLOOKUP(CE309,Sheet2!$E$2:$I$222,3,FALSE)</f>
        <v>#N/A</v>
      </c>
      <c r="CG309" t="e">
        <f>VLOOKUP(CE309,Sheet2!$E$2:$I$222,4,FALSE)</f>
        <v>#N/A</v>
      </c>
      <c r="CH309" t="e">
        <f>VLOOKUP(CE309,Sheet2!$E$2:$I$222,5,FALSE)</f>
        <v>#N/A</v>
      </c>
      <c r="CI309"/>
      <c r="CM309" t="e">
        <f>VLOOKUP(CL309,Sheet2!$E$2:$I$222,3,FALSE)</f>
        <v>#N/A</v>
      </c>
      <c r="CN309" t="e">
        <f>VLOOKUP(CL309,Sheet2!$E$2:$I$222,4,FALSE)</f>
        <v>#N/A</v>
      </c>
      <c r="CO309" t="e">
        <f>VLOOKUP(CL309,Sheet2!$E$2:$I$222,5,FALSE)</f>
        <v>#N/A</v>
      </c>
      <c r="CP309"/>
      <c r="CT309" t="e">
        <f>VLOOKUP(CS309,Sheet2!$E$2:$I$222,3,FALSE)</f>
        <v>#N/A</v>
      </c>
      <c r="CU309" t="e">
        <f>VLOOKUP(CS309,Sheet2!$E$2:$I$222,4,FALSE)</f>
        <v>#N/A</v>
      </c>
      <c r="CV309" t="e">
        <f>VLOOKUP(CS309,Sheet2!$E$2:$I$222,5,FALSE)</f>
        <v>#N/A</v>
      </c>
      <c r="CW309"/>
      <c r="DA309" t="e">
        <f>VLOOKUP(CZ309,Sheet2!$E$2:$I$222,3,FALSE)</f>
        <v>#N/A</v>
      </c>
      <c r="DB309" t="e">
        <f>VLOOKUP(CZ309,Sheet2!$E$2:$I$222,4,FALSE)</f>
        <v>#N/A</v>
      </c>
      <c r="DC309" t="e">
        <f>VLOOKUP(CZ309,Sheet2!$E$2:$I$222,5,FALSE)</f>
        <v>#N/A</v>
      </c>
      <c r="DD309"/>
      <c r="DH309" t="e">
        <f>VLOOKUP(DG309,Sheet2!$E$2:$I$222,3,FALSE)</f>
        <v>#N/A</v>
      </c>
      <c r="DI309" t="e">
        <f>VLOOKUP(DG309,Sheet2!$E$2:$I$222,4,FALSE)</f>
        <v>#N/A</v>
      </c>
      <c r="DJ309" t="e">
        <f>VLOOKUP(DG309,Sheet2!$E$2:$I$222,5,FALSE)</f>
        <v>#N/A</v>
      </c>
    </row>
    <row r="310" spans="1:114" x14ac:dyDescent="0.25">
      <c r="A310">
        <v>323</v>
      </c>
      <c r="C310">
        <v>13405</v>
      </c>
      <c r="D310">
        <v>3405</v>
      </c>
      <c r="E310">
        <v>37.730269999999997</v>
      </c>
      <c r="F310">
        <v>-122.47602999999999</v>
      </c>
      <c r="G310" t="s">
        <v>270</v>
      </c>
      <c r="H310" t="s">
        <v>2700</v>
      </c>
      <c r="I310" t="s">
        <v>4919</v>
      </c>
      <c r="J310" t="s">
        <v>4947</v>
      </c>
      <c r="Q310" t="s">
        <v>5924</v>
      </c>
      <c r="S310" t="s">
        <v>6062</v>
      </c>
      <c r="X310">
        <f t="shared" si="4"/>
        <v>1</v>
      </c>
      <c r="Y310" t="s">
        <v>6841</v>
      </c>
      <c r="Z310" t="s">
        <v>6881</v>
      </c>
      <c r="AB310" t="e">
        <f>VLOOKUP($AA310,Sheet2!$E$2:$I$222,3,FALSE)</f>
        <v>#N/A</v>
      </c>
      <c r="AC310" t="e">
        <f>VLOOKUP($AA310,Sheet2!$E$2:$I$222,4,FALSE)</f>
        <v>#N/A</v>
      </c>
      <c r="AD310" t="e">
        <f>VLOOKUP($AA310,Sheet2!$E$2:$I$222,5,FALSE)</f>
        <v>#N/A</v>
      </c>
      <c r="AI310" t="e">
        <f>VLOOKUP(AH310,Sheet2!$E$2:$I$222,3,FALSE)</f>
        <v>#N/A</v>
      </c>
      <c r="AJ310" t="e">
        <f>VLOOKUP(AH310,Sheet2!$E$2:$I$222,4,FALSE)</f>
        <v>#N/A</v>
      </c>
      <c r="AK310" t="e">
        <f>VLOOKUP(AH310,Sheet2!$E$2:$I$222,5,FALSE)</f>
        <v>#N/A</v>
      </c>
      <c r="AL310"/>
      <c r="AP310" t="e">
        <f>VLOOKUP(AO310,Sheet2!$E$2:$I$222,3,FALSE)</f>
        <v>#N/A</v>
      </c>
      <c r="AQ310" t="e">
        <f>VLOOKUP(AO310,Sheet2!$E$2:$I$222,4,FALSE)</f>
        <v>#N/A</v>
      </c>
      <c r="AR310" t="e">
        <f>VLOOKUP(AO310,Sheet2!$E$2:$I$222,5,FALSE)</f>
        <v>#N/A</v>
      </c>
      <c r="AS310"/>
      <c r="AW310" t="e">
        <f>VLOOKUP(AV310,Sheet2!$E$2:$I$222,3,FALSE)</f>
        <v>#N/A</v>
      </c>
      <c r="AX310" t="e">
        <f>VLOOKUP(AV310,Sheet2!$E$2:$I$222,4,FALSE)</f>
        <v>#N/A</v>
      </c>
      <c r="AY310" t="e">
        <f>VLOOKUP(AV310,Sheet2!$E$2:$I$222,5,FALSE)</f>
        <v>#N/A</v>
      </c>
      <c r="AZ310"/>
      <c r="BD310" t="e">
        <f>VLOOKUP(BC310,Sheet2!$E$2:$I$222,3,FALSE)</f>
        <v>#N/A</v>
      </c>
      <c r="BE310" t="e">
        <f>VLOOKUP(BC310,Sheet2!$E$2:$I$222,4,FALSE)</f>
        <v>#N/A</v>
      </c>
      <c r="BF310" t="e">
        <f>VLOOKUP(BC310,Sheet2!$E$2:$I$222,5,FALSE)</f>
        <v>#N/A</v>
      </c>
      <c r="BG310"/>
      <c r="BK310" t="e">
        <f>VLOOKUP(BJ310,Sheet2!$E$2:$I$222,3,FALSE)</f>
        <v>#N/A</v>
      </c>
      <c r="BL310" t="e">
        <f>VLOOKUP(BJ310,Sheet2!$E$2:$I$222,4,FALSE)</f>
        <v>#N/A</v>
      </c>
      <c r="BM310" t="e">
        <f>VLOOKUP(BJ310,Sheet2!$E$2:$I$222,5,FALSE)</f>
        <v>#N/A</v>
      </c>
      <c r="BN310"/>
      <c r="BR310" t="e">
        <f>VLOOKUP(BQ310,Sheet2!$E$2:$I$222,3,FALSE)</f>
        <v>#N/A</v>
      </c>
      <c r="BS310" t="e">
        <f>VLOOKUP(BQ310,Sheet2!$E$2:$I$222,4,FALSE)</f>
        <v>#N/A</v>
      </c>
      <c r="BT310" t="e">
        <f>VLOOKUP(BQ310,Sheet2!$E$2:$I$222,5,FALSE)</f>
        <v>#N/A</v>
      </c>
      <c r="BU310"/>
      <c r="BY310" t="e">
        <f>VLOOKUP(BX310,Sheet2!$E$2:$I$222,3,FALSE)</f>
        <v>#N/A</v>
      </c>
      <c r="BZ310" t="e">
        <f>VLOOKUP(BX310,Sheet2!$E$2:$I$222,4,FALSE)</f>
        <v>#N/A</v>
      </c>
      <c r="CA310" t="e">
        <f>VLOOKUP(BX310,Sheet2!$E$2:$I$222,5,FALSE)</f>
        <v>#N/A</v>
      </c>
      <c r="CB310"/>
      <c r="CF310" t="e">
        <f>VLOOKUP(CE310,Sheet2!$E$2:$I$222,3,FALSE)</f>
        <v>#N/A</v>
      </c>
      <c r="CG310" t="e">
        <f>VLOOKUP(CE310,Sheet2!$E$2:$I$222,4,FALSE)</f>
        <v>#N/A</v>
      </c>
      <c r="CH310" t="e">
        <f>VLOOKUP(CE310,Sheet2!$E$2:$I$222,5,FALSE)</f>
        <v>#N/A</v>
      </c>
      <c r="CI310"/>
      <c r="CM310" t="e">
        <f>VLOOKUP(CL310,Sheet2!$E$2:$I$222,3,FALSE)</f>
        <v>#N/A</v>
      </c>
      <c r="CN310" t="e">
        <f>VLOOKUP(CL310,Sheet2!$E$2:$I$222,4,FALSE)</f>
        <v>#N/A</v>
      </c>
      <c r="CO310" t="e">
        <f>VLOOKUP(CL310,Sheet2!$E$2:$I$222,5,FALSE)</f>
        <v>#N/A</v>
      </c>
      <c r="CP310"/>
      <c r="CT310" t="e">
        <f>VLOOKUP(CS310,Sheet2!$E$2:$I$222,3,FALSE)</f>
        <v>#N/A</v>
      </c>
      <c r="CU310" t="e">
        <f>VLOOKUP(CS310,Sheet2!$E$2:$I$222,4,FALSE)</f>
        <v>#N/A</v>
      </c>
      <c r="CV310" t="e">
        <f>VLOOKUP(CS310,Sheet2!$E$2:$I$222,5,FALSE)</f>
        <v>#N/A</v>
      </c>
      <c r="CW310"/>
      <c r="DA310" t="e">
        <f>VLOOKUP(CZ310,Sheet2!$E$2:$I$222,3,FALSE)</f>
        <v>#N/A</v>
      </c>
      <c r="DB310" t="e">
        <f>VLOOKUP(CZ310,Sheet2!$E$2:$I$222,4,FALSE)</f>
        <v>#N/A</v>
      </c>
      <c r="DC310" t="e">
        <f>VLOOKUP(CZ310,Sheet2!$E$2:$I$222,5,FALSE)</f>
        <v>#N/A</v>
      </c>
      <c r="DD310"/>
      <c r="DH310" t="e">
        <f>VLOOKUP(DG310,Sheet2!$E$2:$I$222,3,FALSE)</f>
        <v>#N/A</v>
      </c>
      <c r="DI310" t="e">
        <f>VLOOKUP(DG310,Sheet2!$E$2:$I$222,4,FALSE)</f>
        <v>#N/A</v>
      </c>
      <c r="DJ310" t="e">
        <f>VLOOKUP(DG310,Sheet2!$E$2:$I$222,5,FALSE)</f>
        <v>#N/A</v>
      </c>
    </row>
    <row r="311" spans="1:114" x14ac:dyDescent="0.25">
      <c r="A311">
        <v>324</v>
      </c>
      <c r="C311">
        <v>13406</v>
      </c>
      <c r="D311">
        <v>3406</v>
      </c>
      <c r="E311">
        <v>37.728870000000001</v>
      </c>
      <c r="F311">
        <v>-122.47568</v>
      </c>
      <c r="G311" t="s">
        <v>271</v>
      </c>
      <c r="H311" t="s">
        <v>2701</v>
      </c>
      <c r="I311" t="s">
        <v>4923</v>
      </c>
      <c r="J311" t="s">
        <v>4946</v>
      </c>
      <c r="K311" t="s">
        <v>5005</v>
      </c>
      <c r="M311" t="s">
        <v>5109</v>
      </c>
      <c r="Q311" t="s">
        <v>5924</v>
      </c>
      <c r="S311" t="s">
        <v>6086</v>
      </c>
      <c r="X311">
        <f t="shared" si="4"/>
        <v>1</v>
      </c>
      <c r="Y311" t="s">
        <v>6841</v>
      </c>
      <c r="Z311" t="s">
        <v>6879</v>
      </c>
      <c r="AB311" t="e">
        <f>VLOOKUP($AA311,Sheet2!$E$2:$I$222,3,FALSE)</f>
        <v>#N/A</v>
      </c>
      <c r="AC311" t="e">
        <f>VLOOKUP($AA311,Sheet2!$E$2:$I$222,4,FALSE)</f>
        <v>#N/A</v>
      </c>
      <c r="AD311" t="e">
        <f>VLOOKUP($AA311,Sheet2!$E$2:$I$222,5,FALSE)</f>
        <v>#N/A</v>
      </c>
      <c r="AI311" t="e">
        <f>VLOOKUP(AH311,Sheet2!$E$2:$I$222,3,FALSE)</f>
        <v>#N/A</v>
      </c>
      <c r="AJ311" t="e">
        <f>VLOOKUP(AH311,Sheet2!$E$2:$I$222,4,FALSE)</f>
        <v>#N/A</v>
      </c>
      <c r="AK311" t="e">
        <f>VLOOKUP(AH311,Sheet2!$E$2:$I$222,5,FALSE)</f>
        <v>#N/A</v>
      </c>
      <c r="AL311"/>
      <c r="AP311" t="e">
        <f>VLOOKUP(AO311,Sheet2!$E$2:$I$222,3,FALSE)</f>
        <v>#N/A</v>
      </c>
      <c r="AQ311" t="e">
        <f>VLOOKUP(AO311,Sheet2!$E$2:$I$222,4,FALSE)</f>
        <v>#N/A</v>
      </c>
      <c r="AR311" t="e">
        <f>VLOOKUP(AO311,Sheet2!$E$2:$I$222,5,FALSE)</f>
        <v>#N/A</v>
      </c>
      <c r="AS311"/>
      <c r="AW311" t="e">
        <f>VLOOKUP(AV311,Sheet2!$E$2:$I$222,3,FALSE)</f>
        <v>#N/A</v>
      </c>
      <c r="AX311" t="e">
        <f>VLOOKUP(AV311,Sheet2!$E$2:$I$222,4,FALSE)</f>
        <v>#N/A</v>
      </c>
      <c r="AY311" t="e">
        <f>VLOOKUP(AV311,Sheet2!$E$2:$I$222,5,FALSE)</f>
        <v>#N/A</v>
      </c>
      <c r="AZ311"/>
      <c r="BD311" t="e">
        <f>VLOOKUP(BC311,Sheet2!$E$2:$I$222,3,FALSE)</f>
        <v>#N/A</v>
      </c>
      <c r="BE311" t="e">
        <f>VLOOKUP(BC311,Sheet2!$E$2:$I$222,4,FALSE)</f>
        <v>#N/A</v>
      </c>
      <c r="BF311" t="e">
        <f>VLOOKUP(BC311,Sheet2!$E$2:$I$222,5,FALSE)</f>
        <v>#N/A</v>
      </c>
      <c r="BG311"/>
      <c r="BK311" t="e">
        <f>VLOOKUP(BJ311,Sheet2!$E$2:$I$222,3,FALSE)</f>
        <v>#N/A</v>
      </c>
      <c r="BL311" t="e">
        <f>VLOOKUP(BJ311,Sheet2!$E$2:$I$222,4,FALSE)</f>
        <v>#N/A</v>
      </c>
      <c r="BM311" t="e">
        <f>VLOOKUP(BJ311,Sheet2!$E$2:$I$222,5,FALSE)</f>
        <v>#N/A</v>
      </c>
      <c r="BN311"/>
      <c r="BR311" t="e">
        <f>VLOOKUP(BQ311,Sheet2!$E$2:$I$222,3,FALSE)</f>
        <v>#N/A</v>
      </c>
      <c r="BS311" t="e">
        <f>VLOOKUP(BQ311,Sheet2!$E$2:$I$222,4,FALSE)</f>
        <v>#N/A</v>
      </c>
      <c r="BT311" t="e">
        <f>VLOOKUP(BQ311,Sheet2!$E$2:$I$222,5,FALSE)</f>
        <v>#N/A</v>
      </c>
      <c r="BU311"/>
      <c r="BY311" t="e">
        <f>VLOOKUP(BX311,Sheet2!$E$2:$I$222,3,FALSE)</f>
        <v>#N/A</v>
      </c>
      <c r="BZ311" t="e">
        <f>VLOOKUP(BX311,Sheet2!$E$2:$I$222,4,FALSE)</f>
        <v>#N/A</v>
      </c>
      <c r="CA311" t="e">
        <f>VLOOKUP(BX311,Sheet2!$E$2:$I$222,5,FALSE)</f>
        <v>#N/A</v>
      </c>
      <c r="CB311"/>
      <c r="CF311" t="e">
        <f>VLOOKUP(CE311,Sheet2!$E$2:$I$222,3,FALSE)</f>
        <v>#N/A</v>
      </c>
      <c r="CG311" t="e">
        <f>VLOOKUP(CE311,Sheet2!$E$2:$I$222,4,FALSE)</f>
        <v>#N/A</v>
      </c>
      <c r="CH311" t="e">
        <f>VLOOKUP(CE311,Sheet2!$E$2:$I$222,5,FALSE)</f>
        <v>#N/A</v>
      </c>
      <c r="CI311"/>
      <c r="CM311" t="e">
        <f>VLOOKUP(CL311,Sheet2!$E$2:$I$222,3,FALSE)</f>
        <v>#N/A</v>
      </c>
      <c r="CN311" t="e">
        <f>VLOOKUP(CL311,Sheet2!$E$2:$I$222,4,FALSE)</f>
        <v>#N/A</v>
      </c>
      <c r="CO311" t="e">
        <f>VLOOKUP(CL311,Sheet2!$E$2:$I$222,5,FALSE)</f>
        <v>#N/A</v>
      </c>
      <c r="CP311"/>
      <c r="CT311" t="e">
        <f>VLOOKUP(CS311,Sheet2!$E$2:$I$222,3,FALSE)</f>
        <v>#N/A</v>
      </c>
      <c r="CU311" t="e">
        <f>VLOOKUP(CS311,Sheet2!$E$2:$I$222,4,FALSE)</f>
        <v>#N/A</v>
      </c>
      <c r="CV311" t="e">
        <f>VLOOKUP(CS311,Sheet2!$E$2:$I$222,5,FALSE)</f>
        <v>#N/A</v>
      </c>
      <c r="CW311"/>
      <c r="DA311" t="e">
        <f>VLOOKUP(CZ311,Sheet2!$E$2:$I$222,3,FALSE)</f>
        <v>#N/A</v>
      </c>
      <c r="DB311" t="e">
        <f>VLOOKUP(CZ311,Sheet2!$E$2:$I$222,4,FALSE)</f>
        <v>#N/A</v>
      </c>
      <c r="DC311" t="e">
        <f>VLOOKUP(CZ311,Sheet2!$E$2:$I$222,5,FALSE)</f>
        <v>#N/A</v>
      </c>
      <c r="DD311"/>
      <c r="DH311" t="e">
        <f>VLOOKUP(DG311,Sheet2!$E$2:$I$222,3,FALSE)</f>
        <v>#N/A</v>
      </c>
      <c r="DI311" t="e">
        <f>VLOOKUP(DG311,Sheet2!$E$2:$I$222,4,FALSE)</f>
        <v>#N/A</v>
      </c>
      <c r="DJ311" t="e">
        <f>VLOOKUP(DG311,Sheet2!$E$2:$I$222,5,FALSE)</f>
        <v>#N/A</v>
      </c>
    </row>
    <row r="312" spans="1:114" x14ac:dyDescent="0.25">
      <c r="A312">
        <v>325</v>
      </c>
      <c r="C312">
        <v>13408</v>
      </c>
      <c r="D312">
        <v>3408</v>
      </c>
      <c r="E312">
        <v>37.726669999999999</v>
      </c>
      <c r="F312">
        <v>-122.47599</v>
      </c>
      <c r="G312" t="s">
        <v>272</v>
      </c>
      <c r="H312" t="s">
        <v>2702</v>
      </c>
      <c r="I312" t="s">
        <v>4908</v>
      </c>
      <c r="J312" t="s">
        <v>4947</v>
      </c>
      <c r="Q312" t="s">
        <v>5924</v>
      </c>
      <c r="S312" t="s">
        <v>6087</v>
      </c>
      <c r="X312">
        <f t="shared" si="4"/>
        <v>2</v>
      </c>
      <c r="Y312" t="s">
        <v>6818</v>
      </c>
      <c r="Z312" t="s">
        <v>6880</v>
      </c>
      <c r="AA312" s="59" t="s">
        <v>6893</v>
      </c>
      <c r="AB312" t="str">
        <f>VLOOKUP($AA312,Sheet2!$E$2:$I$222,3,FALSE)</f>
        <v>To Richmond District</v>
      </c>
      <c r="AC312" t="str">
        <f>VLOOKUP($AA312,Sheet2!$E$2:$I$222,4,FALSE)</f>
        <v>Legion Of Honor</v>
      </c>
      <c r="AD312" t="str">
        <f>VLOOKUP($AA312,Sheet2!$E$2:$I$222,5,FALSE)</f>
        <v>Daily ~ 5:30am-12am</v>
      </c>
      <c r="AF312" t="s">
        <v>6841</v>
      </c>
      <c r="AG312" t="s">
        <v>6879</v>
      </c>
      <c r="AI312" t="e">
        <f>VLOOKUP(AH312,Sheet2!$E$2:$I$222,3,FALSE)</f>
        <v>#N/A</v>
      </c>
      <c r="AJ312" t="e">
        <f>VLOOKUP(AH312,Sheet2!$E$2:$I$222,4,FALSE)</f>
        <v>#N/A</v>
      </c>
      <c r="AK312" t="e">
        <f>VLOOKUP(AH312,Sheet2!$E$2:$I$222,5,FALSE)</f>
        <v>#N/A</v>
      </c>
      <c r="AL312"/>
      <c r="AP312" t="e">
        <f>VLOOKUP(AO312,Sheet2!$E$2:$I$222,3,FALSE)</f>
        <v>#N/A</v>
      </c>
      <c r="AQ312" t="e">
        <f>VLOOKUP(AO312,Sheet2!$E$2:$I$222,4,FALSE)</f>
        <v>#N/A</v>
      </c>
      <c r="AR312" t="e">
        <f>VLOOKUP(AO312,Sheet2!$E$2:$I$222,5,FALSE)</f>
        <v>#N/A</v>
      </c>
      <c r="AS312"/>
      <c r="AW312" t="e">
        <f>VLOOKUP(AV312,Sheet2!$E$2:$I$222,3,FALSE)</f>
        <v>#N/A</v>
      </c>
      <c r="AX312" t="e">
        <f>VLOOKUP(AV312,Sheet2!$E$2:$I$222,4,FALSE)</f>
        <v>#N/A</v>
      </c>
      <c r="AY312" t="e">
        <f>VLOOKUP(AV312,Sheet2!$E$2:$I$222,5,FALSE)</f>
        <v>#N/A</v>
      </c>
      <c r="AZ312"/>
      <c r="BD312" t="e">
        <f>VLOOKUP(BC312,Sheet2!$E$2:$I$222,3,FALSE)</f>
        <v>#N/A</v>
      </c>
      <c r="BE312" t="e">
        <f>VLOOKUP(BC312,Sheet2!$E$2:$I$222,4,FALSE)</f>
        <v>#N/A</v>
      </c>
      <c r="BF312" t="e">
        <f>VLOOKUP(BC312,Sheet2!$E$2:$I$222,5,FALSE)</f>
        <v>#N/A</v>
      </c>
      <c r="BG312"/>
      <c r="BK312" t="e">
        <f>VLOOKUP(BJ312,Sheet2!$E$2:$I$222,3,FALSE)</f>
        <v>#N/A</v>
      </c>
      <c r="BL312" t="e">
        <f>VLOOKUP(BJ312,Sheet2!$E$2:$I$222,4,FALSE)</f>
        <v>#N/A</v>
      </c>
      <c r="BM312" t="e">
        <f>VLOOKUP(BJ312,Sheet2!$E$2:$I$222,5,FALSE)</f>
        <v>#N/A</v>
      </c>
      <c r="BN312"/>
      <c r="BR312" t="e">
        <f>VLOOKUP(BQ312,Sheet2!$E$2:$I$222,3,FALSE)</f>
        <v>#N/A</v>
      </c>
      <c r="BS312" t="e">
        <f>VLOOKUP(BQ312,Sheet2!$E$2:$I$222,4,FALSE)</f>
        <v>#N/A</v>
      </c>
      <c r="BT312" t="e">
        <f>VLOOKUP(BQ312,Sheet2!$E$2:$I$222,5,FALSE)</f>
        <v>#N/A</v>
      </c>
      <c r="BU312"/>
      <c r="BY312" t="e">
        <f>VLOOKUP(BX312,Sheet2!$E$2:$I$222,3,FALSE)</f>
        <v>#N/A</v>
      </c>
      <c r="BZ312" t="e">
        <f>VLOOKUP(BX312,Sheet2!$E$2:$I$222,4,FALSE)</f>
        <v>#N/A</v>
      </c>
      <c r="CA312" t="e">
        <f>VLOOKUP(BX312,Sheet2!$E$2:$I$222,5,FALSE)</f>
        <v>#N/A</v>
      </c>
      <c r="CB312"/>
      <c r="CF312" t="e">
        <f>VLOOKUP(CE312,Sheet2!$E$2:$I$222,3,FALSE)</f>
        <v>#N/A</v>
      </c>
      <c r="CG312" t="e">
        <f>VLOOKUP(CE312,Sheet2!$E$2:$I$222,4,FALSE)</f>
        <v>#N/A</v>
      </c>
      <c r="CH312" t="e">
        <f>VLOOKUP(CE312,Sheet2!$E$2:$I$222,5,FALSE)</f>
        <v>#N/A</v>
      </c>
      <c r="CI312"/>
      <c r="CM312" t="e">
        <f>VLOOKUP(CL312,Sheet2!$E$2:$I$222,3,FALSE)</f>
        <v>#N/A</v>
      </c>
      <c r="CN312" t="e">
        <f>VLOOKUP(CL312,Sheet2!$E$2:$I$222,4,FALSE)</f>
        <v>#N/A</v>
      </c>
      <c r="CO312" t="e">
        <f>VLOOKUP(CL312,Sheet2!$E$2:$I$222,5,FALSE)</f>
        <v>#N/A</v>
      </c>
      <c r="CP312"/>
      <c r="CT312" t="e">
        <f>VLOOKUP(CS312,Sheet2!$E$2:$I$222,3,FALSE)</f>
        <v>#N/A</v>
      </c>
      <c r="CU312" t="e">
        <f>VLOOKUP(CS312,Sheet2!$E$2:$I$222,4,FALSE)</f>
        <v>#N/A</v>
      </c>
      <c r="CV312" t="e">
        <f>VLOOKUP(CS312,Sheet2!$E$2:$I$222,5,FALSE)</f>
        <v>#N/A</v>
      </c>
      <c r="CW312"/>
      <c r="DA312" t="e">
        <f>VLOOKUP(CZ312,Sheet2!$E$2:$I$222,3,FALSE)</f>
        <v>#N/A</v>
      </c>
      <c r="DB312" t="e">
        <f>VLOOKUP(CZ312,Sheet2!$E$2:$I$222,4,FALSE)</f>
        <v>#N/A</v>
      </c>
      <c r="DC312" t="e">
        <f>VLOOKUP(CZ312,Sheet2!$E$2:$I$222,5,FALSE)</f>
        <v>#N/A</v>
      </c>
      <c r="DD312"/>
      <c r="DH312" t="e">
        <f>VLOOKUP(DG312,Sheet2!$E$2:$I$222,3,FALSE)</f>
        <v>#N/A</v>
      </c>
      <c r="DI312" t="e">
        <f>VLOOKUP(DG312,Sheet2!$E$2:$I$222,4,FALSE)</f>
        <v>#N/A</v>
      </c>
      <c r="DJ312" t="e">
        <f>VLOOKUP(DG312,Sheet2!$E$2:$I$222,5,FALSE)</f>
        <v>#N/A</v>
      </c>
    </row>
    <row r="313" spans="1:114" x14ac:dyDescent="0.25">
      <c r="A313">
        <v>326</v>
      </c>
      <c r="C313">
        <v>13409</v>
      </c>
      <c r="D313">
        <v>3409</v>
      </c>
      <c r="E313">
        <v>37.72634</v>
      </c>
      <c r="F313">
        <v>-122.47613</v>
      </c>
      <c r="G313" t="s">
        <v>272</v>
      </c>
      <c r="H313" t="s">
        <v>2702</v>
      </c>
      <c r="I313" t="s">
        <v>4913</v>
      </c>
      <c r="J313" t="s">
        <v>4947</v>
      </c>
      <c r="Q313" t="s">
        <v>5924</v>
      </c>
      <c r="S313" t="s">
        <v>6062</v>
      </c>
      <c r="X313">
        <f t="shared" si="4"/>
        <v>1</v>
      </c>
      <c r="Y313" t="s">
        <v>6841</v>
      </c>
      <c r="Z313" t="s">
        <v>6881</v>
      </c>
      <c r="AB313" t="e">
        <f>VLOOKUP($AA313,Sheet2!$E$2:$I$222,3,FALSE)</f>
        <v>#N/A</v>
      </c>
      <c r="AC313" t="e">
        <f>VLOOKUP($AA313,Sheet2!$E$2:$I$222,4,FALSE)</f>
        <v>#N/A</v>
      </c>
      <c r="AD313" t="e">
        <f>VLOOKUP($AA313,Sheet2!$E$2:$I$222,5,FALSE)</f>
        <v>#N/A</v>
      </c>
      <c r="AI313" t="e">
        <f>VLOOKUP(AH313,Sheet2!$E$2:$I$222,3,FALSE)</f>
        <v>#N/A</v>
      </c>
      <c r="AJ313" t="e">
        <f>VLOOKUP(AH313,Sheet2!$E$2:$I$222,4,FALSE)</f>
        <v>#N/A</v>
      </c>
      <c r="AK313" t="e">
        <f>VLOOKUP(AH313,Sheet2!$E$2:$I$222,5,FALSE)</f>
        <v>#N/A</v>
      </c>
      <c r="AL313"/>
      <c r="AP313" t="e">
        <f>VLOOKUP(AO313,Sheet2!$E$2:$I$222,3,FALSE)</f>
        <v>#N/A</v>
      </c>
      <c r="AQ313" t="e">
        <f>VLOOKUP(AO313,Sheet2!$E$2:$I$222,4,FALSE)</f>
        <v>#N/A</v>
      </c>
      <c r="AR313" t="e">
        <f>VLOOKUP(AO313,Sheet2!$E$2:$I$222,5,FALSE)</f>
        <v>#N/A</v>
      </c>
      <c r="AS313"/>
      <c r="AW313" t="e">
        <f>VLOOKUP(AV313,Sheet2!$E$2:$I$222,3,FALSE)</f>
        <v>#N/A</v>
      </c>
      <c r="AX313" t="e">
        <f>VLOOKUP(AV313,Sheet2!$E$2:$I$222,4,FALSE)</f>
        <v>#N/A</v>
      </c>
      <c r="AY313" t="e">
        <f>VLOOKUP(AV313,Sheet2!$E$2:$I$222,5,FALSE)</f>
        <v>#N/A</v>
      </c>
      <c r="AZ313"/>
      <c r="BD313" t="e">
        <f>VLOOKUP(BC313,Sheet2!$E$2:$I$222,3,FALSE)</f>
        <v>#N/A</v>
      </c>
      <c r="BE313" t="e">
        <f>VLOOKUP(BC313,Sheet2!$E$2:$I$222,4,FALSE)</f>
        <v>#N/A</v>
      </c>
      <c r="BF313" t="e">
        <f>VLOOKUP(BC313,Sheet2!$E$2:$I$222,5,FALSE)</f>
        <v>#N/A</v>
      </c>
      <c r="BG313"/>
      <c r="BK313" t="e">
        <f>VLOOKUP(BJ313,Sheet2!$E$2:$I$222,3,FALSE)</f>
        <v>#N/A</v>
      </c>
      <c r="BL313" t="e">
        <f>VLOOKUP(BJ313,Sheet2!$E$2:$I$222,4,FALSE)</f>
        <v>#N/A</v>
      </c>
      <c r="BM313" t="e">
        <f>VLOOKUP(BJ313,Sheet2!$E$2:$I$222,5,FALSE)</f>
        <v>#N/A</v>
      </c>
      <c r="BN313"/>
      <c r="BR313" t="e">
        <f>VLOOKUP(BQ313,Sheet2!$E$2:$I$222,3,FALSE)</f>
        <v>#N/A</v>
      </c>
      <c r="BS313" t="e">
        <f>VLOOKUP(BQ313,Sheet2!$E$2:$I$222,4,FALSE)</f>
        <v>#N/A</v>
      </c>
      <c r="BT313" t="e">
        <f>VLOOKUP(BQ313,Sheet2!$E$2:$I$222,5,FALSE)</f>
        <v>#N/A</v>
      </c>
      <c r="BU313"/>
      <c r="BY313" t="e">
        <f>VLOOKUP(BX313,Sheet2!$E$2:$I$222,3,FALSE)</f>
        <v>#N/A</v>
      </c>
      <c r="BZ313" t="e">
        <f>VLOOKUP(BX313,Sheet2!$E$2:$I$222,4,FALSE)</f>
        <v>#N/A</v>
      </c>
      <c r="CA313" t="e">
        <f>VLOOKUP(BX313,Sheet2!$E$2:$I$222,5,FALSE)</f>
        <v>#N/A</v>
      </c>
      <c r="CB313"/>
      <c r="CF313" t="e">
        <f>VLOOKUP(CE313,Sheet2!$E$2:$I$222,3,FALSE)</f>
        <v>#N/A</v>
      </c>
      <c r="CG313" t="e">
        <f>VLOOKUP(CE313,Sheet2!$E$2:$I$222,4,FALSE)</f>
        <v>#N/A</v>
      </c>
      <c r="CH313" t="e">
        <f>VLOOKUP(CE313,Sheet2!$E$2:$I$222,5,FALSE)</f>
        <v>#N/A</v>
      </c>
      <c r="CI313"/>
      <c r="CM313" t="e">
        <f>VLOOKUP(CL313,Sheet2!$E$2:$I$222,3,FALSE)</f>
        <v>#N/A</v>
      </c>
      <c r="CN313" t="e">
        <f>VLOOKUP(CL313,Sheet2!$E$2:$I$222,4,FALSE)</f>
        <v>#N/A</v>
      </c>
      <c r="CO313" t="e">
        <f>VLOOKUP(CL313,Sheet2!$E$2:$I$222,5,FALSE)</f>
        <v>#N/A</v>
      </c>
      <c r="CP313"/>
      <c r="CT313" t="e">
        <f>VLOOKUP(CS313,Sheet2!$E$2:$I$222,3,FALSE)</f>
        <v>#N/A</v>
      </c>
      <c r="CU313" t="e">
        <f>VLOOKUP(CS313,Sheet2!$E$2:$I$222,4,FALSE)</f>
        <v>#N/A</v>
      </c>
      <c r="CV313" t="e">
        <f>VLOOKUP(CS313,Sheet2!$E$2:$I$222,5,FALSE)</f>
        <v>#N/A</v>
      </c>
      <c r="CW313"/>
      <c r="DA313" t="e">
        <f>VLOOKUP(CZ313,Sheet2!$E$2:$I$222,3,FALSE)</f>
        <v>#N/A</v>
      </c>
      <c r="DB313" t="e">
        <f>VLOOKUP(CZ313,Sheet2!$E$2:$I$222,4,FALSE)</f>
        <v>#N/A</v>
      </c>
      <c r="DC313" t="e">
        <f>VLOOKUP(CZ313,Sheet2!$E$2:$I$222,5,FALSE)</f>
        <v>#N/A</v>
      </c>
      <c r="DD313"/>
      <c r="DH313" t="e">
        <f>VLOOKUP(DG313,Sheet2!$E$2:$I$222,3,FALSE)</f>
        <v>#N/A</v>
      </c>
      <c r="DI313" t="e">
        <f>VLOOKUP(DG313,Sheet2!$E$2:$I$222,4,FALSE)</f>
        <v>#N/A</v>
      </c>
      <c r="DJ313" t="e">
        <f>VLOOKUP(DG313,Sheet2!$E$2:$I$222,5,FALSE)</f>
        <v>#N/A</v>
      </c>
    </row>
    <row r="314" spans="1:114" x14ac:dyDescent="0.25">
      <c r="A314">
        <v>327</v>
      </c>
      <c r="C314">
        <v>13410</v>
      </c>
      <c r="D314">
        <v>3410</v>
      </c>
      <c r="E314">
        <v>37.760497000000001</v>
      </c>
      <c r="F314">
        <v>-122.389358</v>
      </c>
      <c r="G314" t="s">
        <v>273</v>
      </c>
      <c r="H314" t="s">
        <v>2703</v>
      </c>
      <c r="I314" t="s">
        <v>4920</v>
      </c>
      <c r="J314" t="s">
        <v>4946</v>
      </c>
      <c r="K314" t="s">
        <v>5006</v>
      </c>
      <c r="M314" t="s">
        <v>5109</v>
      </c>
      <c r="Q314" t="s">
        <v>5924</v>
      </c>
      <c r="R314">
        <v>576</v>
      </c>
      <c r="S314" t="s">
        <v>6088</v>
      </c>
      <c r="T314" t="s">
        <v>6688</v>
      </c>
      <c r="X314">
        <f t="shared" si="4"/>
        <v>2</v>
      </c>
      <c r="Y314" t="s">
        <v>6820</v>
      </c>
      <c r="Z314" t="s">
        <v>6879</v>
      </c>
      <c r="AB314" t="e">
        <f>VLOOKUP($AA314,Sheet2!$E$2:$I$222,3,FALSE)</f>
        <v>#N/A</v>
      </c>
      <c r="AC314" t="e">
        <f>VLOOKUP($AA314,Sheet2!$E$2:$I$222,4,FALSE)</f>
        <v>#N/A</v>
      </c>
      <c r="AD314" t="e">
        <f>VLOOKUP($AA314,Sheet2!$E$2:$I$222,5,FALSE)</f>
        <v>#N/A</v>
      </c>
      <c r="AF314" t="s">
        <v>6820</v>
      </c>
      <c r="AG314" t="s">
        <v>6881</v>
      </c>
      <c r="AI314" t="e">
        <f>VLOOKUP(AH314,Sheet2!$E$2:$I$222,3,FALSE)</f>
        <v>#N/A</v>
      </c>
      <c r="AJ314" t="e">
        <f>VLOOKUP(AH314,Sheet2!$E$2:$I$222,4,FALSE)</f>
        <v>#N/A</v>
      </c>
      <c r="AK314" t="e">
        <f>VLOOKUP(AH314,Sheet2!$E$2:$I$222,5,FALSE)</f>
        <v>#N/A</v>
      </c>
      <c r="AL314"/>
      <c r="AP314" t="e">
        <f>VLOOKUP(AO314,Sheet2!$E$2:$I$222,3,FALSE)</f>
        <v>#N/A</v>
      </c>
      <c r="AQ314" t="e">
        <f>VLOOKUP(AO314,Sheet2!$E$2:$I$222,4,FALSE)</f>
        <v>#N/A</v>
      </c>
      <c r="AR314" t="e">
        <f>VLOOKUP(AO314,Sheet2!$E$2:$I$222,5,FALSE)</f>
        <v>#N/A</v>
      </c>
      <c r="AS314"/>
      <c r="AW314" t="e">
        <f>VLOOKUP(AV314,Sheet2!$E$2:$I$222,3,FALSE)</f>
        <v>#N/A</v>
      </c>
      <c r="AX314" t="e">
        <f>VLOOKUP(AV314,Sheet2!$E$2:$I$222,4,FALSE)</f>
        <v>#N/A</v>
      </c>
      <c r="AY314" t="e">
        <f>VLOOKUP(AV314,Sheet2!$E$2:$I$222,5,FALSE)</f>
        <v>#N/A</v>
      </c>
      <c r="AZ314"/>
      <c r="BD314" t="e">
        <f>VLOOKUP(BC314,Sheet2!$E$2:$I$222,3,FALSE)</f>
        <v>#N/A</v>
      </c>
      <c r="BE314" t="e">
        <f>VLOOKUP(BC314,Sheet2!$E$2:$I$222,4,FALSE)</f>
        <v>#N/A</v>
      </c>
      <c r="BF314" t="e">
        <f>VLOOKUP(BC314,Sheet2!$E$2:$I$222,5,FALSE)</f>
        <v>#N/A</v>
      </c>
      <c r="BG314"/>
      <c r="BK314" t="e">
        <f>VLOOKUP(BJ314,Sheet2!$E$2:$I$222,3,FALSE)</f>
        <v>#N/A</v>
      </c>
      <c r="BL314" t="e">
        <f>VLOOKUP(BJ314,Sheet2!$E$2:$I$222,4,FALSE)</f>
        <v>#N/A</v>
      </c>
      <c r="BM314" t="e">
        <f>VLOOKUP(BJ314,Sheet2!$E$2:$I$222,5,FALSE)</f>
        <v>#N/A</v>
      </c>
      <c r="BN314"/>
      <c r="BR314" t="e">
        <f>VLOOKUP(BQ314,Sheet2!$E$2:$I$222,3,FALSE)</f>
        <v>#N/A</v>
      </c>
      <c r="BS314" t="e">
        <f>VLOOKUP(BQ314,Sheet2!$E$2:$I$222,4,FALSE)</f>
        <v>#N/A</v>
      </c>
      <c r="BT314" t="e">
        <f>VLOOKUP(BQ314,Sheet2!$E$2:$I$222,5,FALSE)</f>
        <v>#N/A</v>
      </c>
      <c r="BU314"/>
      <c r="BY314" t="e">
        <f>VLOOKUP(BX314,Sheet2!$E$2:$I$222,3,FALSE)</f>
        <v>#N/A</v>
      </c>
      <c r="BZ314" t="e">
        <f>VLOOKUP(BX314,Sheet2!$E$2:$I$222,4,FALSE)</f>
        <v>#N/A</v>
      </c>
      <c r="CA314" t="e">
        <f>VLOOKUP(BX314,Sheet2!$E$2:$I$222,5,FALSE)</f>
        <v>#N/A</v>
      </c>
      <c r="CB314"/>
      <c r="CF314" t="e">
        <f>VLOOKUP(CE314,Sheet2!$E$2:$I$222,3,FALSE)</f>
        <v>#N/A</v>
      </c>
      <c r="CG314" t="e">
        <f>VLOOKUP(CE314,Sheet2!$E$2:$I$222,4,FALSE)</f>
        <v>#N/A</v>
      </c>
      <c r="CH314" t="e">
        <f>VLOOKUP(CE314,Sheet2!$E$2:$I$222,5,FALSE)</f>
        <v>#N/A</v>
      </c>
      <c r="CI314"/>
      <c r="CM314" t="e">
        <f>VLOOKUP(CL314,Sheet2!$E$2:$I$222,3,FALSE)</f>
        <v>#N/A</v>
      </c>
      <c r="CN314" t="e">
        <f>VLOOKUP(CL314,Sheet2!$E$2:$I$222,4,FALSE)</f>
        <v>#N/A</v>
      </c>
      <c r="CO314" t="e">
        <f>VLOOKUP(CL314,Sheet2!$E$2:$I$222,5,FALSE)</f>
        <v>#N/A</v>
      </c>
      <c r="CP314"/>
      <c r="CT314" t="e">
        <f>VLOOKUP(CS314,Sheet2!$E$2:$I$222,3,FALSE)</f>
        <v>#N/A</v>
      </c>
      <c r="CU314" t="e">
        <f>VLOOKUP(CS314,Sheet2!$E$2:$I$222,4,FALSE)</f>
        <v>#N/A</v>
      </c>
      <c r="CV314" t="e">
        <f>VLOOKUP(CS314,Sheet2!$E$2:$I$222,5,FALSE)</f>
        <v>#N/A</v>
      </c>
      <c r="CW314"/>
      <c r="DA314" t="e">
        <f>VLOOKUP(CZ314,Sheet2!$E$2:$I$222,3,FALSE)</f>
        <v>#N/A</v>
      </c>
      <c r="DB314" t="e">
        <f>VLOOKUP(CZ314,Sheet2!$E$2:$I$222,4,FALSE)</f>
        <v>#N/A</v>
      </c>
      <c r="DC314" t="e">
        <f>VLOOKUP(CZ314,Sheet2!$E$2:$I$222,5,FALSE)</f>
        <v>#N/A</v>
      </c>
      <c r="DD314"/>
      <c r="DH314" t="e">
        <f>VLOOKUP(DG314,Sheet2!$E$2:$I$222,3,FALSE)</f>
        <v>#N/A</v>
      </c>
      <c r="DI314" t="e">
        <f>VLOOKUP(DG314,Sheet2!$E$2:$I$222,4,FALSE)</f>
        <v>#N/A</v>
      </c>
      <c r="DJ314" t="e">
        <f>VLOOKUP(DG314,Sheet2!$E$2:$I$222,5,FALSE)</f>
        <v>#N/A</v>
      </c>
    </row>
    <row r="315" spans="1:114" x14ac:dyDescent="0.25">
      <c r="A315">
        <v>328</v>
      </c>
      <c r="C315">
        <v>13411</v>
      </c>
      <c r="D315">
        <v>3411</v>
      </c>
      <c r="E315">
        <v>37.760469999999998</v>
      </c>
      <c r="F315">
        <v>-122.38815</v>
      </c>
      <c r="G315" t="s">
        <v>273</v>
      </c>
      <c r="H315" t="s">
        <v>2703</v>
      </c>
      <c r="I315" t="s">
        <v>4916</v>
      </c>
      <c r="J315" t="s">
        <v>4946</v>
      </c>
      <c r="K315" t="s">
        <v>4967</v>
      </c>
      <c r="M315" t="s">
        <v>5109</v>
      </c>
      <c r="Q315" t="s">
        <v>5924</v>
      </c>
      <c r="S315" t="s">
        <v>6089</v>
      </c>
      <c r="T315" t="s">
        <v>6688</v>
      </c>
      <c r="X315">
        <f t="shared" si="4"/>
        <v>2</v>
      </c>
      <c r="Y315" t="s">
        <v>6837</v>
      </c>
      <c r="Z315" t="s">
        <v>6879</v>
      </c>
      <c r="AB315" t="e">
        <f>VLOOKUP($AA315,Sheet2!$E$2:$I$222,3,FALSE)</f>
        <v>#N/A</v>
      </c>
      <c r="AC315" t="e">
        <f>VLOOKUP($AA315,Sheet2!$E$2:$I$222,4,FALSE)</f>
        <v>#N/A</v>
      </c>
      <c r="AD315" t="e">
        <f>VLOOKUP($AA315,Sheet2!$E$2:$I$222,5,FALSE)</f>
        <v>#N/A</v>
      </c>
      <c r="AF315" t="s">
        <v>6837</v>
      </c>
      <c r="AG315" t="s">
        <v>6881</v>
      </c>
      <c r="AI315" t="e">
        <f>VLOOKUP(AH315,Sheet2!$E$2:$I$222,3,FALSE)</f>
        <v>#N/A</v>
      </c>
      <c r="AJ315" t="e">
        <f>VLOOKUP(AH315,Sheet2!$E$2:$I$222,4,FALSE)</f>
        <v>#N/A</v>
      </c>
      <c r="AK315" t="e">
        <f>VLOOKUP(AH315,Sheet2!$E$2:$I$222,5,FALSE)</f>
        <v>#N/A</v>
      </c>
      <c r="AL315"/>
      <c r="AP315" t="e">
        <f>VLOOKUP(AO315,Sheet2!$E$2:$I$222,3,FALSE)</f>
        <v>#N/A</v>
      </c>
      <c r="AQ315" t="e">
        <f>VLOOKUP(AO315,Sheet2!$E$2:$I$222,4,FALSE)</f>
        <v>#N/A</v>
      </c>
      <c r="AR315" t="e">
        <f>VLOOKUP(AO315,Sheet2!$E$2:$I$222,5,FALSE)</f>
        <v>#N/A</v>
      </c>
      <c r="AS315"/>
      <c r="AW315" t="e">
        <f>VLOOKUP(AV315,Sheet2!$E$2:$I$222,3,FALSE)</f>
        <v>#N/A</v>
      </c>
      <c r="AX315" t="e">
        <f>VLOOKUP(AV315,Sheet2!$E$2:$I$222,4,FALSE)</f>
        <v>#N/A</v>
      </c>
      <c r="AY315" t="e">
        <f>VLOOKUP(AV315,Sheet2!$E$2:$I$222,5,FALSE)</f>
        <v>#N/A</v>
      </c>
      <c r="AZ315"/>
      <c r="BD315" t="e">
        <f>VLOOKUP(BC315,Sheet2!$E$2:$I$222,3,FALSE)</f>
        <v>#N/A</v>
      </c>
      <c r="BE315" t="e">
        <f>VLOOKUP(BC315,Sheet2!$E$2:$I$222,4,FALSE)</f>
        <v>#N/A</v>
      </c>
      <c r="BF315" t="e">
        <f>VLOOKUP(BC315,Sheet2!$E$2:$I$222,5,FALSE)</f>
        <v>#N/A</v>
      </c>
      <c r="BG315"/>
      <c r="BK315" t="e">
        <f>VLOOKUP(BJ315,Sheet2!$E$2:$I$222,3,FALSE)</f>
        <v>#N/A</v>
      </c>
      <c r="BL315" t="e">
        <f>VLOOKUP(BJ315,Sheet2!$E$2:$I$222,4,FALSE)</f>
        <v>#N/A</v>
      </c>
      <c r="BM315" t="e">
        <f>VLOOKUP(BJ315,Sheet2!$E$2:$I$222,5,FALSE)</f>
        <v>#N/A</v>
      </c>
      <c r="BN315"/>
      <c r="BR315" t="e">
        <f>VLOOKUP(BQ315,Sheet2!$E$2:$I$222,3,FALSE)</f>
        <v>#N/A</v>
      </c>
      <c r="BS315" t="e">
        <f>VLOOKUP(BQ315,Sheet2!$E$2:$I$222,4,FALSE)</f>
        <v>#N/A</v>
      </c>
      <c r="BT315" t="e">
        <f>VLOOKUP(BQ315,Sheet2!$E$2:$I$222,5,FALSE)</f>
        <v>#N/A</v>
      </c>
      <c r="BU315"/>
      <c r="BY315" t="e">
        <f>VLOOKUP(BX315,Sheet2!$E$2:$I$222,3,FALSE)</f>
        <v>#N/A</v>
      </c>
      <c r="BZ315" t="e">
        <f>VLOOKUP(BX315,Sheet2!$E$2:$I$222,4,FALSE)</f>
        <v>#N/A</v>
      </c>
      <c r="CA315" t="e">
        <f>VLOOKUP(BX315,Sheet2!$E$2:$I$222,5,FALSE)</f>
        <v>#N/A</v>
      </c>
      <c r="CB315"/>
      <c r="CF315" t="e">
        <f>VLOOKUP(CE315,Sheet2!$E$2:$I$222,3,FALSE)</f>
        <v>#N/A</v>
      </c>
      <c r="CG315" t="e">
        <f>VLOOKUP(CE315,Sheet2!$E$2:$I$222,4,FALSE)</f>
        <v>#N/A</v>
      </c>
      <c r="CH315" t="e">
        <f>VLOOKUP(CE315,Sheet2!$E$2:$I$222,5,FALSE)</f>
        <v>#N/A</v>
      </c>
      <c r="CI315"/>
      <c r="CM315" t="e">
        <f>VLOOKUP(CL315,Sheet2!$E$2:$I$222,3,FALSE)</f>
        <v>#N/A</v>
      </c>
      <c r="CN315" t="e">
        <f>VLOOKUP(CL315,Sheet2!$E$2:$I$222,4,FALSE)</f>
        <v>#N/A</v>
      </c>
      <c r="CO315" t="e">
        <f>VLOOKUP(CL315,Sheet2!$E$2:$I$222,5,FALSE)</f>
        <v>#N/A</v>
      </c>
      <c r="CP315"/>
      <c r="CT315" t="e">
        <f>VLOOKUP(CS315,Sheet2!$E$2:$I$222,3,FALSE)</f>
        <v>#N/A</v>
      </c>
      <c r="CU315" t="e">
        <f>VLOOKUP(CS315,Sheet2!$E$2:$I$222,4,FALSE)</f>
        <v>#N/A</v>
      </c>
      <c r="CV315" t="e">
        <f>VLOOKUP(CS315,Sheet2!$E$2:$I$222,5,FALSE)</f>
        <v>#N/A</v>
      </c>
      <c r="CW315"/>
      <c r="DA315" t="e">
        <f>VLOOKUP(CZ315,Sheet2!$E$2:$I$222,3,FALSE)</f>
        <v>#N/A</v>
      </c>
      <c r="DB315" t="e">
        <f>VLOOKUP(CZ315,Sheet2!$E$2:$I$222,4,FALSE)</f>
        <v>#N/A</v>
      </c>
      <c r="DC315" t="e">
        <f>VLOOKUP(CZ315,Sheet2!$E$2:$I$222,5,FALSE)</f>
        <v>#N/A</v>
      </c>
      <c r="DD315"/>
      <c r="DH315" t="e">
        <f>VLOOKUP(DG315,Sheet2!$E$2:$I$222,3,FALSE)</f>
        <v>#N/A</v>
      </c>
      <c r="DI315" t="e">
        <f>VLOOKUP(DG315,Sheet2!$E$2:$I$222,4,FALSE)</f>
        <v>#N/A</v>
      </c>
      <c r="DJ315" t="e">
        <f>VLOOKUP(DG315,Sheet2!$E$2:$I$222,5,FALSE)</f>
        <v>#N/A</v>
      </c>
    </row>
    <row r="316" spans="1:114" x14ac:dyDescent="0.25">
      <c r="A316">
        <v>329</v>
      </c>
      <c r="C316">
        <v>13412</v>
      </c>
      <c r="D316">
        <v>3412</v>
      </c>
      <c r="E316">
        <v>37.75996</v>
      </c>
      <c r="F316">
        <v>-122.39807999999999</v>
      </c>
      <c r="G316" t="s">
        <v>274</v>
      </c>
      <c r="H316" t="s">
        <v>2704</v>
      </c>
      <c r="I316" t="s">
        <v>4917</v>
      </c>
      <c r="J316" t="s">
        <v>4947</v>
      </c>
      <c r="Q316" t="s">
        <v>5924</v>
      </c>
      <c r="S316" t="s">
        <v>5985</v>
      </c>
      <c r="X316">
        <f t="shared" si="4"/>
        <v>1</v>
      </c>
      <c r="Y316" t="s">
        <v>6808</v>
      </c>
      <c r="Z316" t="s">
        <v>6881</v>
      </c>
      <c r="AB316" t="e">
        <f>VLOOKUP($AA316,Sheet2!$E$2:$I$222,3,FALSE)</f>
        <v>#N/A</v>
      </c>
      <c r="AC316" t="e">
        <f>VLOOKUP($AA316,Sheet2!$E$2:$I$222,4,FALSE)</f>
        <v>#N/A</v>
      </c>
      <c r="AD316" t="e">
        <f>VLOOKUP($AA316,Sheet2!$E$2:$I$222,5,FALSE)</f>
        <v>#N/A</v>
      </c>
      <c r="AI316" t="e">
        <f>VLOOKUP(AH316,Sheet2!$E$2:$I$222,3,FALSE)</f>
        <v>#N/A</v>
      </c>
      <c r="AJ316" t="e">
        <f>VLOOKUP(AH316,Sheet2!$E$2:$I$222,4,FALSE)</f>
        <v>#N/A</v>
      </c>
      <c r="AK316" t="e">
        <f>VLOOKUP(AH316,Sheet2!$E$2:$I$222,5,FALSE)</f>
        <v>#N/A</v>
      </c>
      <c r="AL316"/>
      <c r="AP316" t="e">
        <f>VLOOKUP(AO316,Sheet2!$E$2:$I$222,3,FALSE)</f>
        <v>#N/A</v>
      </c>
      <c r="AQ316" t="e">
        <f>VLOOKUP(AO316,Sheet2!$E$2:$I$222,4,FALSE)</f>
        <v>#N/A</v>
      </c>
      <c r="AR316" t="e">
        <f>VLOOKUP(AO316,Sheet2!$E$2:$I$222,5,FALSE)</f>
        <v>#N/A</v>
      </c>
      <c r="AS316"/>
      <c r="AW316" t="e">
        <f>VLOOKUP(AV316,Sheet2!$E$2:$I$222,3,FALSE)</f>
        <v>#N/A</v>
      </c>
      <c r="AX316" t="e">
        <f>VLOOKUP(AV316,Sheet2!$E$2:$I$222,4,FALSE)</f>
        <v>#N/A</v>
      </c>
      <c r="AY316" t="e">
        <f>VLOOKUP(AV316,Sheet2!$E$2:$I$222,5,FALSE)</f>
        <v>#N/A</v>
      </c>
      <c r="AZ316"/>
      <c r="BD316" t="e">
        <f>VLOOKUP(BC316,Sheet2!$E$2:$I$222,3,FALSE)</f>
        <v>#N/A</v>
      </c>
      <c r="BE316" t="e">
        <f>VLOOKUP(BC316,Sheet2!$E$2:$I$222,4,FALSE)</f>
        <v>#N/A</v>
      </c>
      <c r="BF316" t="e">
        <f>VLOOKUP(BC316,Sheet2!$E$2:$I$222,5,FALSE)</f>
        <v>#N/A</v>
      </c>
      <c r="BG316"/>
      <c r="BK316" t="e">
        <f>VLOOKUP(BJ316,Sheet2!$E$2:$I$222,3,FALSE)</f>
        <v>#N/A</v>
      </c>
      <c r="BL316" t="e">
        <f>VLOOKUP(BJ316,Sheet2!$E$2:$I$222,4,FALSE)</f>
        <v>#N/A</v>
      </c>
      <c r="BM316" t="e">
        <f>VLOOKUP(BJ316,Sheet2!$E$2:$I$222,5,FALSE)</f>
        <v>#N/A</v>
      </c>
      <c r="BN316"/>
      <c r="BR316" t="e">
        <f>VLOOKUP(BQ316,Sheet2!$E$2:$I$222,3,FALSE)</f>
        <v>#N/A</v>
      </c>
      <c r="BS316" t="e">
        <f>VLOOKUP(BQ316,Sheet2!$E$2:$I$222,4,FALSE)</f>
        <v>#N/A</v>
      </c>
      <c r="BT316" t="e">
        <f>VLOOKUP(BQ316,Sheet2!$E$2:$I$222,5,FALSE)</f>
        <v>#N/A</v>
      </c>
      <c r="BU316"/>
      <c r="BY316" t="e">
        <f>VLOOKUP(BX316,Sheet2!$E$2:$I$222,3,FALSE)</f>
        <v>#N/A</v>
      </c>
      <c r="BZ316" t="e">
        <f>VLOOKUP(BX316,Sheet2!$E$2:$I$222,4,FALSE)</f>
        <v>#N/A</v>
      </c>
      <c r="CA316" t="e">
        <f>VLOOKUP(BX316,Sheet2!$E$2:$I$222,5,FALSE)</f>
        <v>#N/A</v>
      </c>
      <c r="CB316"/>
      <c r="CF316" t="e">
        <f>VLOOKUP(CE316,Sheet2!$E$2:$I$222,3,FALSE)</f>
        <v>#N/A</v>
      </c>
      <c r="CG316" t="e">
        <f>VLOOKUP(CE316,Sheet2!$E$2:$I$222,4,FALSE)</f>
        <v>#N/A</v>
      </c>
      <c r="CH316" t="e">
        <f>VLOOKUP(CE316,Sheet2!$E$2:$I$222,5,FALSE)</f>
        <v>#N/A</v>
      </c>
      <c r="CI316"/>
      <c r="CM316" t="e">
        <f>VLOOKUP(CL316,Sheet2!$E$2:$I$222,3,FALSE)</f>
        <v>#N/A</v>
      </c>
      <c r="CN316" t="e">
        <f>VLOOKUP(CL316,Sheet2!$E$2:$I$222,4,FALSE)</f>
        <v>#N/A</v>
      </c>
      <c r="CO316" t="e">
        <f>VLOOKUP(CL316,Sheet2!$E$2:$I$222,5,FALSE)</f>
        <v>#N/A</v>
      </c>
      <c r="CP316"/>
      <c r="CT316" t="e">
        <f>VLOOKUP(CS316,Sheet2!$E$2:$I$222,3,FALSE)</f>
        <v>#N/A</v>
      </c>
      <c r="CU316" t="e">
        <f>VLOOKUP(CS316,Sheet2!$E$2:$I$222,4,FALSE)</f>
        <v>#N/A</v>
      </c>
      <c r="CV316" t="e">
        <f>VLOOKUP(CS316,Sheet2!$E$2:$I$222,5,FALSE)</f>
        <v>#N/A</v>
      </c>
      <c r="CW316"/>
      <c r="DA316" t="e">
        <f>VLOOKUP(CZ316,Sheet2!$E$2:$I$222,3,FALSE)</f>
        <v>#N/A</v>
      </c>
      <c r="DB316" t="e">
        <f>VLOOKUP(CZ316,Sheet2!$E$2:$I$222,4,FALSE)</f>
        <v>#N/A</v>
      </c>
      <c r="DC316" t="e">
        <f>VLOOKUP(CZ316,Sheet2!$E$2:$I$222,5,FALSE)</f>
        <v>#N/A</v>
      </c>
      <c r="DD316"/>
      <c r="DH316" t="e">
        <f>VLOOKUP(DG316,Sheet2!$E$2:$I$222,3,FALSE)</f>
        <v>#N/A</v>
      </c>
      <c r="DI316" t="e">
        <f>VLOOKUP(DG316,Sheet2!$E$2:$I$222,4,FALSE)</f>
        <v>#N/A</v>
      </c>
      <c r="DJ316" t="e">
        <f>VLOOKUP(DG316,Sheet2!$E$2:$I$222,5,FALSE)</f>
        <v>#N/A</v>
      </c>
    </row>
    <row r="317" spans="1:114" x14ac:dyDescent="0.25">
      <c r="A317">
        <v>330</v>
      </c>
      <c r="C317">
        <v>13413</v>
      </c>
      <c r="D317">
        <v>3413</v>
      </c>
      <c r="E317">
        <v>37.759869999999999</v>
      </c>
      <c r="F317">
        <v>-122.39836</v>
      </c>
      <c r="G317" t="s">
        <v>274</v>
      </c>
      <c r="H317" t="s">
        <v>2704</v>
      </c>
      <c r="I317" t="s">
        <v>4918</v>
      </c>
      <c r="J317" t="s">
        <v>4947</v>
      </c>
      <c r="Q317" t="s">
        <v>5924</v>
      </c>
      <c r="S317" t="s">
        <v>5984</v>
      </c>
      <c r="X317">
        <f t="shared" si="4"/>
        <v>1</v>
      </c>
      <c r="Y317" t="s">
        <v>6808</v>
      </c>
      <c r="Z317" t="s">
        <v>6879</v>
      </c>
      <c r="AB317" t="e">
        <f>VLOOKUP($AA317,Sheet2!$E$2:$I$222,3,FALSE)</f>
        <v>#N/A</v>
      </c>
      <c r="AC317" t="e">
        <f>VLOOKUP($AA317,Sheet2!$E$2:$I$222,4,FALSE)</f>
        <v>#N/A</v>
      </c>
      <c r="AD317" t="e">
        <f>VLOOKUP($AA317,Sheet2!$E$2:$I$222,5,FALSE)</f>
        <v>#N/A</v>
      </c>
      <c r="AI317" t="e">
        <f>VLOOKUP(AH317,Sheet2!$E$2:$I$222,3,FALSE)</f>
        <v>#N/A</v>
      </c>
      <c r="AJ317" t="e">
        <f>VLOOKUP(AH317,Sheet2!$E$2:$I$222,4,FALSE)</f>
        <v>#N/A</v>
      </c>
      <c r="AK317" t="e">
        <f>VLOOKUP(AH317,Sheet2!$E$2:$I$222,5,FALSE)</f>
        <v>#N/A</v>
      </c>
      <c r="AL317"/>
      <c r="AP317" t="e">
        <f>VLOOKUP(AO317,Sheet2!$E$2:$I$222,3,FALSE)</f>
        <v>#N/A</v>
      </c>
      <c r="AQ317" t="e">
        <f>VLOOKUP(AO317,Sheet2!$E$2:$I$222,4,FALSE)</f>
        <v>#N/A</v>
      </c>
      <c r="AR317" t="e">
        <f>VLOOKUP(AO317,Sheet2!$E$2:$I$222,5,FALSE)</f>
        <v>#N/A</v>
      </c>
      <c r="AS317"/>
      <c r="AW317" t="e">
        <f>VLOOKUP(AV317,Sheet2!$E$2:$I$222,3,FALSE)</f>
        <v>#N/A</v>
      </c>
      <c r="AX317" t="e">
        <f>VLOOKUP(AV317,Sheet2!$E$2:$I$222,4,FALSE)</f>
        <v>#N/A</v>
      </c>
      <c r="AY317" t="e">
        <f>VLOOKUP(AV317,Sheet2!$E$2:$I$222,5,FALSE)</f>
        <v>#N/A</v>
      </c>
      <c r="AZ317"/>
      <c r="BD317" t="e">
        <f>VLOOKUP(BC317,Sheet2!$E$2:$I$222,3,FALSE)</f>
        <v>#N/A</v>
      </c>
      <c r="BE317" t="e">
        <f>VLOOKUP(BC317,Sheet2!$E$2:$I$222,4,FALSE)</f>
        <v>#N/A</v>
      </c>
      <c r="BF317" t="e">
        <f>VLOOKUP(BC317,Sheet2!$E$2:$I$222,5,FALSE)</f>
        <v>#N/A</v>
      </c>
      <c r="BG317"/>
      <c r="BK317" t="e">
        <f>VLOOKUP(BJ317,Sheet2!$E$2:$I$222,3,FALSE)</f>
        <v>#N/A</v>
      </c>
      <c r="BL317" t="e">
        <f>VLOOKUP(BJ317,Sheet2!$E$2:$I$222,4,FALSE)</f>
        <v>#N/A</v>
      </c>
      <c r="BM317" t="e">
        <f>VLOOKUP(BJ317,Sheet2!$E$2:$I$222,5,FALSE)</f>
        <v>#N/A</v>
      </c>
      <c r="BN317"/>
      <c r="BR317" t="e">
        <f>VLOOKUP(BQ317,Sheet2!$E$2:$I$222,3,FALSE)</f>
        <v>#N/A</v>
      </c>
      <c r="BS317" t="e">
        <f>VLOOKUP(BQ317,Sheet2!$E$2:$I$222,4,FALSE)</f>
        <v>#N/A</v>
      </c>
      <c r="BT317" t="e">
        <f>VLOOKUP(BQ317,Sheet2!$E$2:$I$222,5,FALSE)</f>
        <v>#N/A</v>
      </c>
      <c r="BU317"/>
      <c r="BY317" t="e">
        <f>VLOOKUP(BX317,Sheet2!$E$2:$I$222,3,FALSE)</f>
        <v>#N/A</v>
      </c>
      <c r="BZ317" t="e">
        <f>VLOOKUP(BX317,Sheet2!$E$2:$I$222,4,FALSE)</f>
        <v>#N/A</v>
      </c>
      <c r="CA317" t="e">
        <f>VLOOKUP(BX317,Sheet2!$E$2:$I$222,5,FALSE)</f>
        <v>#N/A</v>
      </c>
      <c r="CB317"/>
      <c r="CF317" t="e">
        <f>VLOOKUP(CE317,Sheet2!$E$2:$I$222,3,FALSE)</f>
        <v>#N/A</v>
      </c>
      <c r="CG317" t="e">
        <f>VLOOKUP(CE317,Sheet2!$E$2:$I$222,4,FALSE)</f>
        <v>#N/A</v>
      </c>
      <c r="CH317" t="e">
        <f>VLOOKUP(CE317,Sheet2!$E$2:$I$222,5,FALSE)</f>
        <v>#N/A</v>
      </c>
      <c r="CI317"/>
      <c r="CM317" t="e">
        <f>VLOOKUP(CL317,Sheet2!$E$2:$I$222,3,FALSE)</f>
        <v>#N/A</v>
      </c>
      <c r="CN317" t="e">
        <f>VLOOKUP(CL317,Sheet2!$E$2:$I$222,4,FALSE)</f>
        <v>#N/A</v>
      </c>
      <c r="CO317" t="e">
        <f>VLOOKUP(CL317,Sheet2!$E$2:$I$222,5,FALSE)</f>
        <v>#N/A</v>
      </c>
      <c r="CP317"/>
      <c r="CT317" t="e">
        <f>VLOOKUP(CS317,Sheet2!$E$2:$I$222,3,FALSE)</f>
        <v>#N/A</v>
      </c>
      <c r="CU317" t="e">
        <f>VLOOKUP(CS317,Sheet2!$E$2:$I$222,4,FALSE)</f>
        <v>#N/A</v>
      </c>
      <c r="CV317" t="e">
        <f>VLOOKUP(CS317,Sheet2!$E$2:$I$222,5,FALSE)</f>
        <v>#N/A</v>
      </c>
      <c r="CW317"/>
      <c r="DA317" t="e">
        <f>VLOOKUP(CZ317,Sheet2!$E$2:$I$222,3,FALSE)</f>
        <v>#N/A</v>
      </c>
      <c r="DB317" t="e">
        <f>VLOOKUP(CZ317,Sheet2!$E$2:$I$222,4,FALSE)</f>
        <v>#N/A</v>
      </c>
      <c r="DC317" t="e">
        <f>VLOOKUP(CZ317,Sheet2!$E$2:$I$222,5,FALSE)</f>
        <v>#N/A</v>
      </c>
      <c r="DD317"/>
      <c r="DH317" t="e">
        <f>VLOOKUP(DG317,Sheet2!$E$2:$I$222,3,FALSE)</f>
        <v>#N/A</v>
      </c>
      <c r="DI317" t="e">
        <f>VLOOKUP(DG317,Sheet2!$E$2:$I$222,4,FALSE)</f>
        <v>#N/A</v>
      </c>
      <c r="DJ317" t="e">
        <f>VLOOKUP(DG317,Sheet2!$E$2:$I$222,5,FALSE)</f>
        <v>#N/A</v>
      </c>
    </row>
    <row r="318" spans="1:114" x14ac:dyDescent="0.25">
      <c r="A318">
        <v>331</v>
      </c>
      <c r="C318">
        <v>13414</v>
      </c>
      <c r="D318">
        <v>3414</v>
      </c>
      <c r="E318">
        <v>37.757629999999999</v>
      </c>
      <c r="F318">
        <v>-122.43606</v>
      </c>
      <c r="G318" t="s">
        <v>275</v>
      </c>
      <c r="H318" t="s">
        <v>2705</v>
      </c>
      <c r="I318" t="s">
        <v>4920</v>
      </c>
      <c r="J318" t="s">
        <v>4947</v>
      </c>
      <c r="Q318" t="s">
        <v>5924</v>
      </c>
      <c r="S318" t="s">
        <v>6012</v>
      </c>
      <c r="X318">
        <f t="shared" si="4"/>
        <v>1</v>
      </c>
      <c r="Y318" t="s">
        <v>6825</v>
      </c>
      <c r="Z318" t="s">
        <v>6882</v>
      </c>
      <c r="AA318" s="59" t="s">
        <v>6897</v>
      </c>
      <c r="AB318" t="str">
        <f>VLOOKUP($AA318,Sheet2!$E$2:$I$222,3,FALSE)</f>
        <v>To Glen Park Station (BART)</v>
      </c>
      <c r="AC318" t="str">
        <f>VLOOKUP($AA318,Sheet2!$E$2:$I$222,4,FALSE)</f>
        <v>Diamond Heights District</v>
      </c>
      <c r="AD318" t="str">
        <f>VLOOKUP($AA318,Sheet2!$E$2:$I$222,5,FALSE)</f>
        <v>M-F ~ 7am-11pm | Sat-Sun ~ 8am-11pm</v>
      </c>
      <c r="AI318" t="e">
        <f>VLOOKUP(AH318,Sheet2!$E$2:$I$222,3,FALSE)</f>
        <v>#N/A</v>
      </c>
      <c r="AJ318" t="e">
        <f>VLOOKUP(AH318,Sheet2!$E$2:$I$222,4,FALSE)</f>
        <v>#N/A</v>
      </c>
      <c r="AK318" t="e">
        <f>VLOOKUP(AH318,Sheet2!$E$2:$I$222,5,FALSE)</f>
        <v>#N/A</v>
      </c>
      <c r="AL318"/>
      <c r="AP318" t="e">
        <f>VLOOKUP(AO318,Sheet2!$E$2:$I$222,3,FALSE)</f>
        <v>#N/A</v>
      </c>
      <c r="AQ318" t="e">
        <f>VLOOKUP(AO318,Sheet2!$E$2:$I$222,4,FALSE)</f>
        <v>#N/A</v>
      </c>
      <c r="AR318" t="e">
        <f>VLOOKUP(AO318,Sheet2!$E$2:$I$222,5,FALSE)</f>
        <v>#N/A</v>
      </c>
      <c r="AS318"/>
      <c r="AW318" t="e">
        <f>VLOOKUP(AV318,Sheet2!$E$2:$I$222,3,FALSE)</f>
        <v>#N/A</v>
      </c>
      <c r="AX318" t="e">
        <f>VLOOKUP(AV318,Sheet2!$E$2:$I$222,4,FALSE)</f>
        <v>#N/A</v>
      </c>
      <c r="AY318" t="e">
        <f>VLOOKUP(AV318,Sheet2!$E$2:$I$222,5,FALSE)</f>
        <v>#N/A</v>
      </c>
      <c r="AZ318"/>
      <c r="BD318" t="e">
        <f>VLOOKUP(BC318,Sheet2!$E$2:$I$222,3,FALSE)</f>
        <v>#N/A</v>
      </c>
      <c r="BE318" t="e">
        <f>VLOOKUP(BC318,Sheet2!$E$2:$I$222,4,FALSE)</f>
        <v>#N/A</v>
      </c>
      <c r="BF318" t="e">
        <f>VLOOKUP(BC318,Sheet2!$E$2:$I$222,5,FALSE)</f>
        <v>#N/A</v>
      </c>
      <c r="BG318"/>
      <c r="BK318" t="e">
        <f>VLOOKUP(BJ318,Sheet2!$E$2:$I$222,3,FALSE)</f>
        <v>#N/A</v>
      </c>
      <c r="BL318" t="e">
        <f>VLOOKUP(BJ318,Sheet2!$E$2:$I$222,4,FALSE)</f>
        <v>#N/A</v>
      </c>
      <c r="BM318" t="e">
        <f>VLOOKUP(BJ318,Sheet2!$E$2:$I$222,5,FALSE)</f>
        <v>#N/A</v>
      </c>
      <c r="BN318"/>
      <c r="BR318" t="e">
        <f>VLOOKUP(BQ318,Sheet2!$E$2:$I$222,3,FALSE)</f>
        <v>#N/A</v>
      </c>
      <c r="BS318" t="e">
        <f>VLOOKUP(BQ318,Sheet2!$E$2:$I$222,4,FALSE)</f>
        <v>#N/A</v>
      </c>
      <c r="BT318" t="e">
        <f>VLOOKUP(BQ318,Sheet2!$E$2:$I$222,5,FALSE)</f>
        <v>#N/A</v>
      </c>
      <c r="BU318"/>
      <c r="BY318" t="e">
        <f>VLOOKUP(BX318,Sheet2!$E$2:$I$222,3,FALSE)</f>
        <v>#N/A</v>
      </c>
      <c r="BZ318" t="e">
        <f>VLOOKUP(BX318,Sheet2!$E$2:$I$222,4,FALSE)</f>
        <v>#N/A</v>
      </c>
      <c r="CA318" t="e">
        <f>VLOOKUP(BX318,Sheet2!$E$2:$I$222,5,FALSE)</f>
        <v>#N/A</v>
      </c>
      <c r="CB318"/>
      <c r="CF318" t="e">
        <f>VLOOKUP(CE318,Sheet2!$E$2:$I$222,3,FALSE)</f>
        <v>#N/A</v>
      </c>
      <c r="CG318" t="e">
        <f>VLOOKUP(CE318,Sheet2!$E$2:$I$222,4,FALSE)</f>
        <v>#N/A</v>
      </c>
      <c r="CH318" t="e">
        <f>VLOOKUP(CE318,Sheet2!$E$2:$I$222,5,FALSE)</f>
        <v>#N/A</v>
      </c>
      <c r="CI318"/>
      <c r="CM318" t="e">
        <f>VLOOKUP(CL318,Sheet2!$E$2:$I$222,3,FALSE)</f>
        <v>#N/A</v>
      </c>
      <c r="CN318" t="e">
        <f>VLOOKUP(CL318,Sheet2!$E$2:$I$222,4,FALSE)</f>
        <v>#N/A</v>
      </c>
      <c r="CO318" t="e">
        <f>VLOOKUP(CL318,Sheet2!$E$2:$I$222,5,FALSE)</f>
        <v>#N/A</v>
      </c>
      <c r="CP318"/>
      <c r="CT318" t="e">
        <f>VLOOKUP(CS318,Sheet2!$E$2:$I$222,3,FALSE)</f>
        <v>#N/A</v>
      </c>
      <c r="CU318" t="e">
        <f>VLOOKUP(CS318,Sheet2!$E$2:$I$222,4,FALSE)</f>
        <v>#N/A</v>
      </c>
      <c r="CV318" t="e">
        <f>VLOOKUP(CS318,Sheet2!$E$2:$I$222,5,FALSE)</f>
        <v>#N/A</v>
      </c>
      <c r="CW318"/>
      <c r="DA318" t="e">
        <f>VLOOKUP(CZ318,Sheet2!$E$2:$I$222,3,FALSE)</f>
        <v>#N/A</v>
      </c>
      <c r="DB318" t="e">
        <f>VLOOKUP(CZ318,Sheet2!$E$2:$I$222,4,FALSE)</f>
        <v>#N/A</v>
      </c>
      <c r="DC318" t="e">
        <f>VLOOKUP(CZ318,Sheet2!$E$2:$I$222,5,FALSE)</f>
        <v>#N/A</v>
      </c>
      <c r="DD318"/>
      <c r="DH318" t="e">
        <f>VLOOKUP(DG318,Sheet2!$E$2:$I$222,3,FALSE)</f>
        <v>#N/A</v>
      </c>
      <c r="DI318" t="e">
        <f>VLOOKUP(DG318,Sheet2!$E$2:$I$222,4,FALSE)</f>
        <v>#N/A</v>
      </c>
      <c r="DJ318" t="e">
        <f>VLOOKUP(DG318,Sheet2!$E$2:$I$222,5,FALSE)</f>
        <v>#N/A</v>
      </c>
    </row>
    <row r="319" spans="1:114" x14ac:dyDescent="0.25">
      <c r="A319">
        <v>332</v>
      </c>
      <c r="C319">
        <v>13415</v>
      </c>
      <c r="D319">
        <v>3415</v>
      </c>
      <c r="E319">
        <v>37.75752</v>
      </c>
      <c r="F319">
        <v>-122.43783999999999</v>
      </c>
      <c r="G319" t="s">
        <v>276</v>
      </c>
      <c r="H319" t="s">
        <v>2706</v>
      </c>
      <c r="I319" t="s">
        <v>4917</v>
      </c>
      <c r="J319" t="s">
        <v>4948</v>
      </c>
      <c r="Q319" t="s">
        <v>5924</v>
      </c>
      <c r="S319" t="s">
        <v>6012</v>
      </c>
      <c r="X319">
        <f t="shared" si="4"/>
        <v>1</v>
      </c>
      <c r="Y319" t="s">
        <v>6825</v>
      </c>
      <c r="Z319" t="s">
        <v>6882</v>
      </c>
      <c r="AA319" s="59" t="s">
        <v>6897</v>
      </c>
      <c r="AB319" t="str">
        <f>VLOOKUP($AA319,Sheet2!$E$2:$I$222,3,FALSE)</f>
        <v>To Glen Park Station (BART)</v>
      </c>
      <c r="AC319" t="str">
        <f>VLOOKUP($AA319,Sheet2!$E$2:$I$222,4,FALSE)</f>
        <v>Diamond Heights District</v>
      </c>
      <c r="AD319" t="str">
        <f>VLOOKUP($AA319,Sheet2!$E$2:$I$222,5,FALSE)</f>
        <v>M-F ~ 7am-11pm | Sat-Sun ~ 8am-11pm</v>
      </c>
      <c r="AI319" t="e">
        <f>VLOOKUP(AH319,Sheet2!$E$2:$I$222,3,FALSE)</f>
        <v>#N/A</v>
      </c>
      <c r="AJ319" t="e">
        <f>VLOOKUP(AH319,Sheet2!$E$2:$I$222,4,FALSE)</f>
        <v>#N/A</v>
      </c>
      <c r="AK319" t="e">
        <f>VLOOKUP(AH319,Sheet2!$E$2:$I$222,5,FALSE)</f>
        <v>#N/A</v>
      </c>
      <c r="AL319"/>
      <c r="AP319" t="e">
        <f>VLOOKUP(AO319,Sheet2!$E$2:$I$222,3,FALSE)</f>
        <v>#N/A</v>
      </c>
      <c r="AQ319" t="e">
        <f>VLOOKUP(AO319,Sheet2!$E$2:$I$222,4,FALSE)</f>
        <v>#N/A</v>
      </c>
      <c r="AR319" t="e">
        <f>VLOOKUP(AO319,Sheet2!$E$2:$I$222,5,FALSE)</f>
        <v>#N/A</v>
      </c>
      <c r="AS319"/>
      <c r="AW319" t="e">
        <f>VLOOKUP(AV319,Sheet2!$E$2:$I$222,3,FALSE)</f>
        <v>#N/A</v>
      </c>
      <c r="AX319" t="e">
        <f>VLOOKUP(AV319,Sheet2!$E$2:$I$222,4,FALSE)</f>
        <v>#N/A</v>
      </c>
      <c r="AY319" t="e">
        <f>VLOOKUP(AV319,Sheet2!$E$2:$I$222,5,FALSE)</f>
        <v>#N/A</v>
      </c>
      <c r="AZ319"/>
      <c r="BD319" t="e">
        <f>VLOOKUP(BC319,Sheet2!$E$2:$I$222,3,FALSE)</f>
        <v>#N/A</v>
      </c>
      <c r="BE319" t="e">
        <f>VLOOKUP(BC319,Sheet2!$E$2:$I$222,4,FALSE)</f>
        <v>#N/A</v>
      </c>
      <c r="BF319" t="e">
        <f>VLOOKUP(BC319,Sheet2!$E$2:$I$222,5,FALSE)</f>
        <v>#N/A</v>
      </c>
      <c r="BG319"/>
      <c r="BK319" t="e">
        <f>VLOOKUP(BJ319,Sheet2!$E$2:$I$222,3,FALSE)</f>
        <v>#N/A</v>
      </c>
      <c r="BL319" t="e">
        <f>VLOOKUP(BJ319,Sheet2!$E$2:$I$222,4,FALSE)</f>
        <v>#N/A</v>
      </c>
      <c r="BM319" t="e">
        <f>VLOOKUP(BJ319,Sheet2!$E$2:$I$222,5,FALSE)</f>
        <v>#N/A</v>
      </c>
      <c r="BN319"/>
      <c r="BR319" t="e">
        <f>VLOOKUP(BQ319,Sheet2!$E$2:$I$222,3,FALSE)</f>
        <v>#N/A</v>
      </c>
      <c r="BS319" t="e">
        <f>VLOOKUP(BQ319,Sheet2!$E$2:$I$222,4,FALSE)</f>
        <v>#N/A</v>
      </c>
      <c r="BT319" t="e">
        <f>VLOOKUP(BQ319,Sheet2!$E$2:$I$222,5,FALSE)</f>
        <v>#N/A</v>
      </c>
      <c r="BU319"/>
      <c r="BY319" t="e">
        <f>VLOOKUP(BX319,Sheet2!$E$2:$I$222,3,FALSE)</f>
        <v>#N/A</v>
      </c>
      <c r="BZ319" t="e">
        <f>VLOOKUP(BX319,Sheet2!$E$2:$I$222,4,FALSE)</f>
        <v>#N/A</v>
      </c>
      <c r="CA319" t="e">
        <f>VLOOKUP(BX319,Sheet2!$E$2:$I$222,5,FALSE)</f>
        <v>#N/A</v>
      </c>
      <c r="CB319"/>
      <c r="CF319" t="e">
        <f>VLOOKUP(CE319,Sheet2!$E$2:$I$222,3,FALSE)</f>
        <v>#N/A</v>
      </c>
      <c r="CG319" t="e">
        <f>VLOOKUP(CE319,Sheet2!$E$2:$I$222,4,FALSE)</f>
        <v>#N/A</v>
      </c>
      <c r="CH319" t="e">
        <f>VLOOKUP(CE319,Sheet2!$E$2:$I$222,5,FALSE)</f>
        <v>#N/A</v>
      </c>
      <c r="CI319"/>
      <c r="CM319" t="e">
        <f>VLOOKUP(CL319,Sheet2!$E$2:$I$222,3,FALSE)</f>
        <v>#N/A</v>
      </c>
      <c r="CN319" t="e">
        <f>VLOOKUP(CL319,Sheet2!$E$2:$I$222,4,FALSE)</f>
        <v>#N/A</v>
      </c>
      <c r="CO319" t="e">
        <f>VLOOKUP(CL319,Sheet2!$E$2:$I$222,5,FALSE)</f>
        <v>#N/A</v>
      </c>
      <c r="CP319"/>
      <c r="CT319" t="e">
        <f>VLOOKUP(CS319,Sheet2!$E$2:$I$222,3,FALSE)</f>
        <v>#N/A</v>
      </c>
      <c r="CU319" t="e">
        <f>VLOOKUP(CS319,Sheet2!$E$2:$I$222,4,FALSE)</f>
        <v>#N/A</v>
      </c>
      <c r="CV319" t="e">
        <f>VLOOKUP(CS319,Sheet2!$E$2:$I$222,5,FALSE)</f>
        <v>#N/A</v>
      </c>
      <c r="CW319"/>
      <c r="DA319" t="e">
        <f>VLOOKUP(CZ319,Sheet2!$E$2:$I$222,3,FALSE)</f>
        <v>#N/A</v>
      </c>
      <c r="DB319" t="e">
        <f>VLOOKUP(CZ319,Sheet2!$E$2:$I$222,4,FALSE)</f>
        <v>#N/A</v>
      </c>
      <c r="DC319" t="e">
        <f>VLOOKUP(CZ319,Sheet2!$E$2:$I$222,5,FALSE)</f>
        <v>#N/A</v>
      </c>
      <c r="DD319"/>
      <c r="DH319" t="e">
        <f>VLOOKUP(DG319,Sheet2!$E$2:$I$222,3,FALSE)</f>
        <v>#N/A</v>
      </c>
      <c r="DI319" t="e">
        <f>VLOOKUP(DG319,Sheet2!$E$2:$I$222,4,FALSE)</f>
        <v>#N/A</v>
      </c>
      <c r="DJ319" t="e">
        <f>VLOOKUP(DG319,Sheet2!$E$2:$I$222,5,FALSE)</f>
        <v>#N/A</v>
      </c>
    </row>
    <row r="320" spans="1:114" x14ac:dyDescent="0.25">
      <c r="A320">
        <v>333</v>
      </c>
      <c r="C320">
        <v>13424</v>
      </c>
      <c r="D320">
        <v>3424</v>
      </c>
      <c r="E320">
        <v>37.755360000000003</v>
      </c>
      <c r="F320">
        <v>-122.43901</v>
      </c>
      <c r="G320" t="s">
        <v>277</v>
      </c>
      <c r="H320" t="s">
        <v>2707</v>
      </c>
      <c r="I320" t="s">
        <v>4918</v>
      </c>
      <c r="J320" t="s">
        <v>4948</v>
      </c>
      <c r="Q320" t="s">
        <v>5924</v>
      </c>
      <c r="S320" t="s">
        <v>6054</v>
      </c>
      <c r="X320">
        <f t="shared" si="4"/>
        <v>1</v>
      </c>
      <c r="Y320" t="s">
        <v>6837</v>
      </c>
      <c r="Z320" t="s">
        <v>6879</v>
      </c>
      <c r="AB320" t="e">
        <f>VLOOKUP($AA320,Sheet2!$E$2:$I$222,3,FALSE)</f>
        <v>#N/A</v>
      </c>
      <c r="AC320" t="e">
        <f>VLOOKUP($AA320,Sheet2!$E$2:$I$222,4,FALSE)</f>
        <v>#N/A</v>
      </c>
      <c r="AD320" t="e">
        <f>VLOOKUP($AA320,Sheet2!$E$2:$I$222,5,FALSE)</f>
        <v>#N/A</v>
      </c>
      <c r="AI320" t="e">
        <f>VLOOKUP(AH320,Sheet2!$E$2:$I$222,3,FALSE)</f>
        <v>#N/A</v>
      </c>
      <c r="AJ320" t="e">
        <f>VLOOKUP(AH320,Sheet2!$E$2:$I$222,4,FALSE)</f>
        <v>#N/A</v>
      </c>
      <c r="AK320" t="e">
        <f>VLOOKUP(AH320,Sheet2!$E$2:$I$222,5,FALSE)</f>
        <v>#N/A</v>
      </c>
      <c r="AL320"/>
      <c r="AP320" t="e">
        <f>VLOOKUP(AO320,Sheet2!$E$2:$I$222,3,FALSE)</f>
        <v>#N/A</v>
      </c>
      <c r="AQ320" t="e">
        <f>VLOOKUP(AO320,Sheet2!$E$2:$I$222,4,FALSE)</f>
        <v>#N/A</v>
      </c>
      <c r="AR320" t="e">
        <f>VLOOKUP(AO320,Sheet2!$E$2:$I$222,5,FALSE)</f>
        <v>#N/A</v>
      </c>
      <c r="AS320"/>
      <c r="AW320" t="e">
        <f>VLOOKUP(AV320,Sheet2!$E$2:$I$222,3,FALSE)</f>
        <v>#N/A</v>
      </c>
      <c r="AX320" t="e">
        <f>VLOOKUP(AV320,Sheet2!$E$2:$I$222,4,FALSE)</f>
        <v>#N/A</v>
      </c>
      <c r="AY320" t="e">
        <f>VLOOKUP(AV320,Sheet2!$E$2:$I$222,5,FALSE)</f>
        <v>#N/A</v>
      </c>
      <c r="AZ320"/>
      <c r="BD320" t="e">
        <f>VLOOKUP(BC320,Sheet2!$E$2:$I$222,3,FALSE)</f>
        <v>#N/A</v>
      </c>
      <c r="BE320" t="e">
        <f>VLOOKUP(BC320,Sheet2!$E$2:$I$222,4,FALSE)</f>
        <v>#N/A</v>
      </c>
      <c r="BF320" t="e">
        <f>VLOOKUP(BC320,Sheet2!$E$2:$I$222,5,FALSE)</f>
        <v>#N/A</v>
      </c>
      <c r="BG320"/>
      <c r="BK320" t="e">
        <f>VLOOKUP(BJ320,Sheet2!$E$2:$I$222,3,FALSE)</f>
        <v>#N/A</v>
      </c>
      <c r="BL320" t="e">
        <f>VLOOKUP(BJ320,Sheet2!$E$2:$I$222,4,FALSE)</f>
        <v>#N/A</v>
      </c>
      <c r="BM320" t="e">
        <f>VLOOKUP(BJ320,Sheet2!$E$2:$I$222,5,FALSE)</f>
        <v>#N/A</v>
      </c>
      <c r="BN320"/>
      <c r="BR320" t="e">
        <f>VLOOKUP(BQ320,Sheet2!$E$2:$I$222,3,FALSE)</f>
        <v>#N/A</v>
      </c>
      <c r="BS320" t="e">
        <f>VLOOKUP(BQ320,Sheet2!$E$2:$I$222,4,FALSE)</f>
        <v>#N/A</v>
      </c>
      <c r="BT320" t="e">
        <f>VLOOKUP(BQ320,Sheet2!$E$2:$I$222,5,FALSE)</f>
        <v>#N/A</v>
      </c>
      <c r="BU320"/>
      <c r="BY320" t="e">
        <f>VLOOKUP(BX320,Sheet2!$E$2:$I$222,3,FALSE)</f>
        <v>#N/A</v>
      </c>
      <c r="BZ320" t="e">
        <f>VLOOKUP(BX320,Sheet2!$E$2:$I$222,4,FALSE)</f>
        <v>#N/A</v>
      </c>
      <c r="CA320" t="e">
        <f>VLOOKUP(BX320,Sheet2!$E$2:$I$222,5,FALSE)</f>
        <v>#N/A</v>
      </c>
      <c r="CB320"/>
      <c r="CF320" t="e">
        <f>VLOOKUP(CE320,Sheet2!$E$2:$I$222,3,FALSE)</f>
        <v>#N/A</v>
      </c>
      <c r="CG320" t="e">
        <f>VLOOKUP(CE320,Sheet2!$E$2:$I$222,4,FALSE)</f>
        <v>#N/A</v>
      </c>
      <c r="CH320" t="e">
        <f>VLOOKUP(CE320,Sheet2!$E$2:$I$222,5,FALSE)</f>
        <v>#N/A</v>
      </c>
      <c r="CI320"/>
      <c r="CM320" t="e">
        <f>VLOOKUP(CL320,Sheet2!$E$2:$I$222,3,FALSE)</f>
        <v>#N/A</v>
      </c>
      <c r="CN320" t="e">
        <f>VLOOKUP(CL320,Sheet2!$E$2:$I$222,4,FALSE)</f>
        <v>#N/A</v>
      </c>
      <c r="CO320" t="e">
        <f>VLOOKUP(CL320,Sheet2!$E$2:$I$222,5,FALSE)</f>
        <v>#N/A</v>
      </c>
      <c r="CP320"/>
      <c r="CT320" t="e">
        <f>VLOOKUP(CS320,Sheet2!$E$2:$I$222,3,FALSE)</f>
        <v>#N/A</v>
      </c>
      <c r="CU320" t="e">
        <f>VLOOKUP(CS320,Sheet2!$E$2:$I$222,4,FALSE)</f>
        <v>#N/A</v>
      </c>
      <c r="CV320" t="e">
        <f>VLOOKUP(CS320,Sheet2!$E$2:$I$222,5,FALSE)</f>
        <v>#N/A</v>
      </c>
      <c r="CW320"/>
      <c r="DA320" t="e">
        <f>VLOOKUP(CZ320,Sheet2!$E$2:$I$222,3,FALSE)</f>
        <v>#N/A</v>
      </c>
      <c r="DB320" t="e">
        <f>VLOOKUP(CZ320,Sheet2!$E$2:$I$222,4,FALSE)</f>
        <v>#N/A</v>
      </c>
      <c r="DC320" t="e">
        <f>VLOOKUP(CZ320,Sheet2!$E$2:$I$222,5,FALSE)</f>
        <v>#N/A</v>
      </c>
      <c r="DD320"/>
      <c r="DH320" t="e">
        <f>VLOOKUP(DG320,Sheet2!$E$2:$I$222,3,FALSE)</f>
        <v>#N/A</v>
      </c>
      <c r="DI320" t="e">
        <f>VLOOKUP(DG320,Sheet2!$E$2:$I$222,4,FALSE)</f>
        <v>#N/A</v>
      </c>
      <c r="DJ320" t="e">
        <f>VLOOKUP(DG320,Sheet2!$E$2:$I$222,5,FALSE)</f>
        <v>#N/A</v>
      </c>
    </row>
    <row r="321" spans="1:114" x14ac:dyDescent="0.25">
      <c r="A321">
        <v>334</v>
      </c>
      <c r="C321">
        <v>13425</v>
      </c>
      <c r="D321">
        <v>3425</v>
      </c>
      <c r="E321">
        <v>37.763739999999999</v>
      </c>
      <c r="F321">
        <v>-122.4803</v>
      </c>
      <c r="G321" t="s">
        <v>278</v>
      </c>
      <c r="H321" t="s">
        <v>2708</v>
      </c>
      <c r="I321" t="s">
        <v>4907</v>
      </c>
      <c r="J321" t="s">
        <v>4946</v>
      </c>
      <c r="K321" t="s">
        <v>4988</v>
      </c>
      <c r="L321" t="s">
        <v>5108</v>
      </c>
      <c r="N321" t="s">
        <v>5207</v>
      </c>
      <c r="Q321" t="s">
        <v>5924</v>
      </c>
      <c r="R321">
        <v>247</v>
      </c>
      <c r="S321" t="s">
        <v>6090</v>
      </c>
      <c r="X321">
        <f t="shared" si="4"/>
        <v>2</v>
      </c>
      <c r="Y321" t="s">
        <v>6845</v>
      </c>
      <c r="Z321" t="s">
        <v>6880</v>
      </c>
      <c r="AA321" s="59" t="s">
        <v>6913</v>
      </c>
      <c r="AB321" t="str">
        <f>VLOOKUP($AA321,Sheet2!$E$2:$I$222,3,FALSE)</f>
        <v>To Downtown</v>
      </c>
      <c r="AC321" t="str">
        <f>VLOOKUP($AA321,Sheet2!$E$2:$I$222,4,FALSE)</f>
        <v>Ferry Plaza</v>
      </c>
      <c r="AD321" t="str">
        <f>VLOOKUP($AA321,Sheet2!$E$2:$I$222,5,FALSE)</f>
        <v>AM Only: M-F ~ 6:30am-8:30am</v>
      </c>
      <c r="AF321" t="s">
        <v>6863</v>
      </c>
      <c r="AG321" t="s">
        <v>6880</v>
      </c>
      <c r="AH321" s="59" t="s">
        <v>6948</v>
      </c>
      <c r="AI321" t="str">
        <f>VLOOKUP(AH321,Sheet2!$E$2:$I$222,3,FALSE)</f>
        <v>To Downtown</v>
      </c>
      <c r="AJ321" t="str">
        <f>VLOOKUP(AH321,Sheet2!$E$2:$I$222,4,FALSE)</f>
        <v>Ferry Plaza</v>
      </c>
      <c r="AK321" t="str">
        <f>VLOOKUP(AH321,Sheet2!$E$2:$I$222,5,FALSE)</f>
        <v>Daily ~ 6am-12:30am</v>
      </c>
      <c r="AL321"/>
      <c r="AP321" t="e">
        <f>VLOOKUP(AO321,Sheet2!$E$2:$I$222,3,FALSE)</f>
        <v>#N/A</v>
      </c>
      <c r="AQ321" t="e">
        <f>VLOOKUP(AO321,Sheet2!$E$2:$I$222,4,FALSE)</f>
        <v>#N/A</v>
      </c>
      <c r="AR321" t="e">
        <f>VLOOKUP(AO321,Sheet2!$E$2:$I$222,5,FALSE)</f>
        <v>#N/A</v>
      </c>
      <c r="AS321"/>
      <c r="AW321" t="e">
        <f>VLOOKUP(AV321,Sheet2!$E$2:$I$222,3,FALSE)</f>
        <v>#N/A</v>
      </c>
      <c r="AX321" t="e">
        <f>VLOOKUP(AV321,Sheet2!$E$2:$I$222,4,FALSE)</f>
        <v>#N/A</v>
      </c>
      <c r="AY321" t="e">
        <f>VLOOKUP(AV321,Sheet2!$E$2:$I$222,5,FALSE)</f>
        <v>#N/A</v>
      </c>
      <c r="AZ321"/>
      <c r="BD321" t="e">
        <f>VLOOKUP(BC321,Sheet2!$E$2:$I$222,3,FALSE)</f>
        <v>#N/A</v>
      </c>
      <c r="BE321" t="e">
        <f>VLOOKUP(BC321,Sheet2!$E$2:$I$222,4,FALSE)</f>
        <v>#N/A</v>
      </c>
      <c r="BF321" t="e">
        <f>VLOOKUP(BC321,Sheet2!$E$2:$I$222,5,FALSE)</f>
        <v>#N/A</v>
      </c>
      <c r="BG321"/>
      <c r="BK321" t="e">
        <f>VLOOKUP(BJ321,Sheet2!$E$2:$I$222,3,FALSE)</f>
        <v>#N/A</v>
      </c>
      <c r="BL321" t="e">
        <f>VLOOKUP(BJ321,Sheet2!$E$2:$I$222,4,FALSE)</f>
        <v>#N/A</v>
      </c>
      <c r="BM321" t="e">
        <f>VLOOKUP(BJ321,Sheet2!$E$2:$I$222,5,FALSE)</f>
        <v>#N/A</v>
      </c>
      <c r="BN321"/>
      <c r="BR321" t="e">
        <f>VLOOKUP(BQ321,Sheet2!$E$2:$I$222,3,FALSE)</f>
        <v>#N/A</v>
      </c>
      <c r="BS321" t="e">
        <f>VLOOKUP(BQ321,Sheet2!$E$2:$I$222,4,FALSE)</f>
        <v>#N/A</v>
      </c>
      <c r="BT321" t="e">
        <f>VLOOKUP(BQ321,Sheet2!$E$2:$I$222,5,FALSE)</f>
        <v>#N/A</v>
      </c>
      <c r="BU321"/>
      <c r="BY321" t="e">
        <f>VLOOKUP(BX321,Sheet2!$E$2:$I$222,3,FALSE)</f>
        <v>#N/A</v>
      </c>
      <c r="BZ321" t="e">
        <f>VLOOKUP(BX321,Sheet2!$E$2:$I$222,4,FALSE)</f>
        <v>#N/A</v>
      </c>
      <c r="CA321" t="e">
        <f>VLOOKUP(BX321,Sheet2!$E$2:$I$222,5,FALSE)</f>
        <v>#N/A</v>
      </c>
      <c r="CB321"/>
      <c r="CF321" t="e">
        <f>VLOOKUP(CE321,Sheet2!$E$2:$I$222,3,FALSE)</f>
        <v>#N/A</v>
      </c>
      <c r="CG321" t="e">
        <f>VLOOKUP(CE321,Sheet2!$E$2:$I$222,4,FALSE)</f>
        <v>#N/A</v>
      </c>
      <c r="CH321" t="e">
        <f>VLOOKUP(CE321,Sheet2!$E$2:$I$222,5,FALSE)</f>
        <v>#N/A</v>
      </c>
      <c r="CI321"/>
      <c r="CM321" t="e">
        <f>VLOOKUP(CL321,Sheet2!$E$2:$I$222,3,FALSE)</f>
        <v>#N/A</v>
      </c>
      <c r="CN321" t="e">
        <f>VLOOKUP(CL321,Sheet2!$E$2:$I$222,4,FALSE)</f>
        <v>#N/A</v>
      </c>
      <c r="CO321" t="e">
        <f>VLOOKUP(CL321,Sheet2!$E$2:$I$222,5,FALSE)</f>
        <v>#N/A</v>
      </c>
      <c r="CP321"/>
      <c r="CT321" t="e">
        <f>VLOOKUP(CS321,Sheet2!$E$2:$I$222,3,FALSE)</f>
        <v>#N/A</v>
      </c>
      <c r="CU321" t="e">
        <f>VLOOKUP(CS321,Sheet2!$E$2:$I$222,4,FALSE)</f>
        <v>#N/A</v>
      </c>
      <c r="CV321" t="e">
        <f>VLOOKUP(CS321,Sheet2!$E$2:$I$222,5,FALSE)</f>
        <v>#N/A</v>
      </c>
      <c r="CW321"/>
      <c r="DA321" t="e">
        <f>VLOOKUP(CZ321,Sheet2!$E$2:$I$222,3,FALSE)</f>
        <v>#N/A</v>
      </c>
      <c r="DB321" t="e">
        <f>VLOOKUP(CZ321,Sheet2!$E$2:$I$222,4,FALSE)</f>
        <v>#N/A</v>
      </c>
      <c r="DC321" t="e">
        <f>VLOOKUP(CZ321,Sheet2!$E$2:$I$222,5,FALSE)</f>
        <v>#N/A</v>
      </c>
      <c r="DD321"/>
      <c r="DH321" t="e">
        <f>VLOOKUP(DG321,Sheet2!$E$2:$I$222,3,FALSE)</f>
        <v>#N/A</v>
      </c>
      <c r="DI321" t="e">
        <f>VLOOKUP(DG321,Sheet2!$E$2:$I$222,4,FALSE)</f>
        <v>#N/A</v>
      </c>
      <c r="DJ321" t="e">
        <f>VLOOKUP(DG321,Sheet2!$E$2:$I$222,5,FALSE)</f>
        <v>#N/A</v>
      </c>
    </row>
    <row r="322" spans="1:114" x14ac:dyDescent="0.25">
      <c r="A322">
        <v>335</v>
      </c>
      <c r="C322">
        <v>13426</v>
      </c>
      <c r="D322">
        <v>3426</v>
      </c>
      <c r="E322">
        <v>37.76144</v>
      </c>
      <c r="F322">
        <v>-122.48016</v>
      </c>
      <c r="G322" t="s">
        <v>279</v>
      </c>
      <c r="H322" t="s">
        <v>2709</v>
      </c>
      <c r="I322" t="s">
        <v>4908</v>
      </c>
      <c r="J322" t="s">
        <v>4948</v>
      </c>
      <c r="N322" t="s">
        <v>5208</v>
      </c>
      <c r="Q322" t="s">
        <v>5924</v>
      </c>
      <c r="R322">
        <v>597</v>
      </c>
      <c r="S322" t="s">
        <v>6090</v>
      </c>
      <c r="X322">
        <f t="shared" ref="X322:X385" si="5">COUNTA(Y322,AF322,AM322,AT322,BA322,BH322,BO322,BV322,CC322,CJ322,CQ322,CX322,DE322)</f>
        <v>2</v>
      </c>
      <c r="Y322" t="s">
        <v>6845</v>
      </c>
      <c r="Z322" t="s">
        <v>6880</v>
      </c>
      <c r="AA322" s="59" t="s">
        <v>6913</v>
      </c>
      <c r="AB322" t="str">
        <f>VLOOKUP($AA322,Sheet2!$E$2:$I$222,3,FALSE)</f>
        <v>To Downtown</v>
      </c>
      <c r="AC322" t="str">
        <f>VLOOKUP($AA322,Sheet2!$E$2:$I$222,4,FALSE)</f>
        <v>Ferry Plaza</v>
      </c>
      <c r="AD322" t="str">
        <f>VLOOKUP($AA322,Sheet2!$E$2:$I$222,5,FALSE)</f>
        <v>AM Only: M-F ~ 6:30am-8:30am</v>
      </c>
      <c r="AF322" t="s">
        <v>6863</v>
      </c>
      <c r="AG322" t="s">
        <v>6880</v>
      </c>
      <c r="AH322" s="59" t="s">
        <v>6948</v>
      </c>
      <c r="AI322" t="str">
        <f>VLOOKUP(AH322,Sheet2!$E$2:$I$222,3,FALSE)</f>
        <v>To Downtown</v>
      </c>
      <c r="AJ322" t="str">
        <f>VLOOKUP(AH322,Sheet2!$E$2:$I$222,4,FALSE)</f>
        <v>Ferry Plaza</v>
      </c>
      <c r="AK322" t="str">
        <f>VLOOKUP(AH322,Sheet2!$E$2:$I$222,5,FALSE)</f>
        <v>Daily ~ 6am-12:30am</v>
      </c>
      <c r="AL322"/>
      <c r="AP322" t="e">
        <f>VLOOKUP(AO322,Sheet2!$E$2:$I$222,3,FALSE)</f>
        <v>#N/A</v>
      </c>
      <c r="AQ322" t="e">
        <f>VLOOKUP(AO322,Sheet2!$E$2:$I$222,4,FALSE)</f>
        <v>#N/A</v>
      </c>
      <c r="AR322" t="e">
        <f>VLOOKUP(AO322,Sheet2!$E$2:$I$222,5,FALSE)</f>
        <v>#N/A</v>
      </c>
      <c r="AS322"/>
      <c r="AW322" t="e">
        <f>VLOOKUP(AV322,Sheet2!$E$2:$I$222,3,FALSE)</f>
        <v>#N/A</v>
      </c>
      <c r="AX322" t="e">
        <f>VLOOKUP(AV322,Sheet2!$E$2:$I$222,4,FALSE)</f>
        <v>#N/A</v>
      </c>
      <c r="AY322" t="e">
        <f>VLOOKUP(AV322,Sheet2!$E$2:$I$222,5,FALSE)</f>
        <v>#N/A</v>
      </c>
      <c r="AZ322"/>
      <c r="BD322" t="e">
        <f>VLOOKUP(BC322,Sheet2!$E$2:$I$222,3,FALSE)</f>
        <v>#N/A</v>
      </c>
      <c r="BE322" t="e">
        <f>VLOOKUP(BC322,Sheet2!$E$2:$I$222,4,FALSE)</f>
        <v>#N/A</v>
      </c>
      <c r="BF322" t="e">
        <f>VLOOKUP(BC322,Sheet2!$E$2:$I$222,5,FALSE)</f>
        <v>#N/A</v>
      </c>
      <c r="BG322"/>
      <c r="BK322" t="e">
        <f>VLOOKUP(BJ322,Sheet2!$E$2:$I$222,3,FALSE)</f>
        <v>#N/A</v>
      </c>
      <c r="BL322" t="e">
        <f>VLOOKUP(BJ322,Sheet2!$E$2:$I$222,4,FALSE)</f>
        <v>#N/A</v>
      </c>
      <c r="BM322" t="e">
        <f>VLOOKUP(BJ322,Sheet2!$E$2:$I$222,5,FALSE)</f>
        <v>#N/A</v>
      </c>
      <c r="BN322"/>
      <c r="BR322" t="e">
        <f>VLOOKUP(BQ322,Sheet2!$E$2:$I$222,3,FALSE)</f>
        <v>#N/A</v>
      </c>
      <c r="BS322" t="e">
        <f>VLOOKUP(BQ322,Sheet2!$E$2:$I$222,4,FALSE)</f>
        <v>#N/A</v>
      </c>
      <c r="BT322" t="e">
        <f>VLOOKUP(BQ322,Sheet2!$E$2:$I$222,5,FALSE)</f>
        <v>#N/A</v>
      </c>
      <c r="BU322"/>
      <c r="BY322" t="e">
        <f>VLOOKUP(BX322,Sheet2!$E$2:$I$222,3,FALSE)</f>
        <v>#N/A</v>
      </c>
      <c r="BZ322" t="e">
        <f>VLOOKUP(BX322,Sheet2!$E$2:$I$222,4,FALSE)</f>
        <v>#N/A</v>
      </c>
      <c r="CA322" t="e">
        <f>VLOOKUP(BX322,Sheet2!$E$2:$I$222,5,FALSE)</f>
        <v>#N/A</v>
      </c>
      <c r="CB322"/>
      <c r="CF322" t="e">
        <f>VLOOKUP(CE322,Sheet2!$E$2:$I$222,3,FALSE)</f>
        <v>#N/A</v>
      </c>
      <c r="CG322" t="e">
        <f>VLOOKUP(CE322,Sheet2!$E$2:$I$222,4,FALSE)</f>
        <v>#N/A</v>
      </c>
      <c r="CH322" t="e">
        <f>VLOOKUP(CE322,Sheet2!$E$2:$I$222,5,FALSE)</f>
        <v>#N/A</v>
      </c>
      <c r="CI322"/>
      <c r="CM322" t="e">
        <f>VLOOKUP(CL322,Sheet2!$E$2:$I$222,3,FALSE)</f>
        <v>#N/A</v>
      </c>
      <c r="CN322" t="e">
        <f>VLOOKUP(CL322,Sheet2!$E$2:$I$222,4,FALSE)</f>
        <v>#N/A</v>
      </c>
      <c r="CO322" t="e">
        <f>VLOOKUP(CL322,Sheet2!$E$2:$I$222,5,FALSE)</f>
        <v>#N/A</v>
      </c>
      <c r="CP322"/>
      <c r="CT322" t="e">
        <f>VLOOKUP(CS322,Sheet2!$E$2:$I$222,3,FALSE)</f>
        <v>#N/A</v>
      </c>
      <c r="CU322" t="e">
        <f>VLOOKUP(CS322,Sheet2!$E$2:$I$222,4,FALSE)</f>
        <v>#N/A</v>
      </c>
      <c r="CV322" t="e">
        <f>VLOOKUP(CS322,Sheet2!$E$2:$I$222,5,FALSE)</f>
        <v>#N/A</v>
      </c>
      <c r="CW322"/>
      <c r="DA322" t="e">
        <f>VLOOKUP(CZ322,Sheet2!$E$2:$I$222,3,FALSE)</f>
        <v>#N/A</v>
      </c>
      <c r="DB322" t="e">
        <f>VLOOKUP(CZ322,Sheet2!$E$2:$I$222,4,FALSE)</f>
        <v>#N/A</v>
      </c>
      <c r="DC322" t="e">
        <f>VLOOKUP(CZ322,Sheet2!$E$2:$I$222,5,FALSE)</f>
        <v>#N/A</v>
      </c>
      <c r="DD322"/>
      <c r="DH322" t="e">
        <f>VLOOKUP(DG322,Sheet2!$E$2:$I$222,3,FALSE)</f>
        <v>#N/A</v>
      </c>
      <c r="DI322" t="e">
        <f>VLOOKUP(DG322,Sheet2!$E$2:$I$222,4,FALSE)</f>
        <v>#N/A</v>
      </c>
      <c r="DJ322" t="e">
        <f>VLOOKUP(DG322,Sheet2!$E$2:$I$222,5,FALSE)</f>
        <v>#N/A</v>
      </c>
    </row>
    <row r="323" spans="1:114" x14ac:dyDescent="0.25">
      <c r="A323">
        <v>336</v>
      </c>
      <c r="C323">
        <v>13427</v>
      </c>
      <c r="D323">
        <v>3427</v>
      </c>
      <c r="E323">
        <v>37.759569999999997</v>
      </c>
      <c r="F323">
        <v>-122.48003</v>
      </c>
      <c r="G323" t="s">
        <v>280</v>
      </c>
      <c r="H323" t="s">
        <v>2710</v>
      </c>
      <c r="I323" t="s">
        <v>4908</v>
      </c>
      <c r="J323" t="s">
        <v>4948</v>
      </c>
      <c r="Q323" t="s">
        <v>5924</v>
      </c>
      <c r="S323" t="s">
        <v>6090</v>
      </c>
      <c r="X323">
        <f t="shared" si="5"/>
        <v>2</v>
      </c>
      <c r="Y323" t="s">
        <v>6845</v>
      </c>
      <c r="Z323" t="s">
        <v>6880</v>
      </c>
      <c r="AA323" s="59" t="s">
        <v>6913</v>
      </c>
      <c r="AB323" t="str">
        <f>VLOOKUP($AA323,Sheet2!$E$2:$I$222,3,FALSE)</f>
        <v>To Downtown</v>
      </c>
      <c r="AC323" t="str">
        <f>VLOOKUP($AA323,Sheet2!$E$2:$I$222,4,FALSE)</f>
        <v>Ferry Plaza</v>
      </c>
      <c r="AD323" t="str">
        <f>VLOOKUP($AA323,Sheet2!$E$2:$I$222,5,FALSE)</f>
        <v>AM Only: M-F ~ 6:30am-8:30am</v>
      </c>
      <c r="AF323" t="s">
        <v>6863</v>
      </c>
      <c r="AG323" t="s">
        <v>6880</v>
      </c>
      <c r="AH323" s="59" t="s">
        <v>6948</v>
      </c>
      <c r="AI323" t="str">
        <f>VLOOKUP(AH323,Sheet2!$E$2:$I$222,3,FALSE)</f>
        <v>To Downtown</v>
      </c>
      <c r="AJ323" t="str">
        <f>VLOOKUP(AH323,Sheet2!$E$2:$I$222,4,FALSE)</f>
        <v>Ferry Plaza</v>
      </c>
      <c r="AK323" t="str">
        <f>VLOOKUP(AH323,Sheet2!$E$2:$I$222,5,FALSE)</f>
        <v>Daily ~ 6am-12:30am</v>
      </c>
      <c r="AL323"/>
      <c r="AP323" t="e">
        <f>VLOOKUP(AO323,Sheet2!$E$2:$I$222,3,FALSE)</f>
        <v>#N/A</v>
      </c>
      <c r="AQ323" t="e">
        <f>VLOOKUP(AO323,Sheet2!$E$2:$I$222,4,FALSE)</f>
        <v>#N/A</v>
      </c>
      <c r="AR323" t="e">
        <f>VLOOKUP(AO323,Sheet2!$E$2:$I$222,5,FALSE)</f>
        <v>#N/A</v>
      </c>
      <c r="AS323"/>
      <c r="AW323" t="e">
        <f>VLOOKUP(AV323,Sheet2!$E$2:$I$222,3,FALSE)</f>
        <v>#N/A</v>
      </c>
      <c r="AX323" t="e">
        <f>VLOOKUP(AV323,Sheet2!$E$2:$I$222,4,FALSE)</f>
        <v>#N/A</v>
      </c>
      <c r="AY323" t="e">
        <f>VLOOKUP(AV323,Sheet2!$E$2:$I$222,5,FALSE)</f>
        <v>#N/A</v>
      </c>
      <c r="AZ323"/>
      <c r="BD323" t="e">
        <f>VLOOKUP(BC323,Sheet2!$E$2:$I$222,3,FALSE)</f>
        <v>#N/A</v>
      </c>
      <c r="BE323" t="e">
        <f>VLOOKUP(BC323,Sheet2!$E$2:$I$222,4,FALSE)</f>
        <v>#N/A</v>
      </c>
      <c r="BF323" t="e">
        <f>VLOOKUP(BC323,Sheet2!$E$2:$I$222,5,FALSE)</f>
        <v>#N/A</v>
      </c>
      <c r="BG323"/>
      <c r="BK323" t="e">
        <f>VLOOKUP(BJ323,Sheet2!$E$2:$I$222,3,FALSE)</f>
        <v>#N/A</v>
      </c>
      <c r="BL323" t="e">
        <f>VLOOKUP(BJ323,Sheet2!$E$2:$I$222,4,FALSE)</f>
        <v>#N/A</v>
      </c>
      <c r="BM323" t="e">
        <f>VLOOKUP(BJ323,Sheet2!$E$2:$I$222,5,FALSE)</f>
        <v>#N/A</v>
      </c>
      <c r="BN323"/>
      <c r="BR323" t="e">
        <f>VLOOKUP(BQ323,Sheet2!$E$2:$I$222,3,FALSE)</f>
        <v>#N/A</v>
      </c>
      <c r="BS323" t="e">
        <f>VLOOKUP(BQ323,Sheet2!$E$2:$I$222,4,FALSE)</f>
        <v>#N/A</v>
      </c>
      <c r="BT323" t="e">
        <f>VLOOKUP(BQ323,Sheet2!$E$2:$I$222,5,FALSE)</f>
        <v>#N/A</v>
      </c>
      <c r="BU323"/>
      <c r="BY323" t="e">
        <f>VLOOKUP(BX323,Sheet2!$E$2:$I$222,3,FALSE)</f>
        <v>#N/A</v>
      </c>
      <c r="BZ323" t="e">
        <f>VLOOKUP(BX323,Sheet2!$E$2:$I$222,4,FALSE)</f>
        <v>#N/A</v>
      </c>
      <c r="CA323" t="e">
        <f>VLOOKUP(BX323,Sheet2!$E$2:$I$222,5,FALSE)</f>
        <v>#N/A</v>
      </c>
      <c r="CB323"/>
      <c r="CF323" t="e">
        <f>VLOOKUP(CE323,Sheet2!$E$2:$I$222,3,FALSE)</f>
        <v>#N/A</v>
      </c>
      <c r="CG323" t="e">
        <f>VLOOKUP(CE323,Sheet2!$E$2:$I$222,4,FALSE)</f>
        <v>#N/A</v>
      </c>
      <c r="CH323" t="e">
        <f>VLOOKUP(CE323,Sheet2!$E$2:$I$222,5,FALSE)</f>
        <v>#N/A</v>
      </c>
      <c r="CI323"/>
      <c r="CM323" t="e">
        <f>VLOOKUP(CL323,Sheet2!$E$2:$I$222,3,FALSE)</f>
        <v>#N/A</v>
      </c>
      <c r="CN323" t="e">
        <f>VLOOKUP(CL323,Sheet2!$E$2:$I$222,4,FALSE)</f>
        <v>#N/A</v>
      </c>
      <c r="CO323" t="e">
        <f>VLOOKUP(CL323,Sheet2!$E$2:$I$222,5,FALSE)</f>
        <v>#N/A</v>
      </c>
      <c r="CP323"/>
      <c r="CT323" t="e">
        <f>VLOOKUP(CS323,Sheet2!$E$2:$I$222,3,FALSE)</f>
        <v>#N/A</v>
      </c>
      <c r="CU323" t="e">
        <f>VLOOKUP(CS323,Sheet2!$E$2:$I$222,4,FALSE)</f>
        <v>#N/A</v>
      </c>
      <c r="CV323" t="e">
        <f>VLOOKUP(CS323,Sheet2!$E$2:$I$222,5,FALSE)</f>
        <v>#N/A</v>
      </c>
      <c r="CW323"/>
      <c r="DA323" t="e">
        <f>VLOOKUP(CZ323,Sheet2!$E$2:$I$222,3,FALSE)</f>
        <v>#N/A</v>
      </c>
      <c r="DB323" t="e">
        <f>VLOOKUP(CZ323,Sheet2!$E$2:$I$222,4,FALSE)</f>
        <v>#N/A</v>
      </c>
      <c r="DC323" t="e">
        <f>VLOOKUP(CZ323,Sheet2!$E$2:$I$222,5,FALSE)</f>
        <v>#N/A</v>
      </c>
      <c r="DD323"/>
      <c r="DH323" t="e">
        <f>VLOOKUP(DG323,Sheet2!$E$2:$I$222,3,FALSE)</f>
        <v>#N/A</v>
      </c>
      <c r="DI323" t="e">
        <f>VLOOKUP(DG323,Sheet2!$E$2:$I$222,4,FALSE)</f>
        <v>#N/A</v>
      </c>
      <c r="DJ323" t="e">
        <f>VLOOKUP(DG323,Sheet2!$E$2:$I$222,5,FALSE)</f>
        <v>#N/A</v>
      </c>
    </row>
    <row r="324" spans="1:114" x14ac:dyDescent="0.25">
      <c r="A324">
        <v>337</v>
      </c>
      <c r="C324">
        <v>13428</v>
      </c>
      <c r="D324">
        <v>3428</v>
      </c>
      <c r="E324">
        <v>37.757710000000003</v>
      </c>
      <c r="F324">
        <v>-122.4799</v>
      </c>
      <c r="G324" t="s">
        <v>281</v>
      </c>
      <c r="H324" t="s">
        <v>2711</v>
      </c>
      <c r="I324" t="s">
        <v>4908</v>
      </c>
      <c r="J324" t="s">
        <v>4947</v>
      </c>
      <c r="Q324" t="s">
        <v>5924</v>
      </c>
      <c r="S324" t="s">
        <v>6090</v>
      </c>
      <c r="X324">
        <f t="shared" si="5"/>
        <v>2</v>
      </c>
      <c r="Y324" t="s">
        <v>6845</v>
      </c>
      <c r="Z324" t="s">
        <v>6880</v>
      </c>
      <c r="AA324" s="59" t="s">
        <v>6913</v>
      </c>
      <c r="AB324" t="str">
        <f>VLOOKUP($AA324,Sheet2!$E$2:$I$222,3,FALSE)</f>
        <v>To Downtown</v>
      </c>
      <c r="AC324" t="str">
        <f>VLOOKUP($AA324,Sheet2!$E$2:$I$222,4,FALSE)</f>
        <v>Ferry Plaza</v>
      </c>
      <c r="AD324" t="str">
        <f>VLOOKUP($AA324,Sheet2!$E$2:$I$222,5,FALSE)</f>
        <v>AM Only: M-F ~ 6:30am-8:30am</v>
      </c>
      <c r="AF324" t="s">
        <v>6863</v>
      </c>
      <c r="AG324" t="s">
        <v>6880</v>
      </c>
      <c r="AH324" s="59" t="s">
        <v>6948</v>
      </c>
      <c r="AI324" t="str">
        <f>VLOOKUP(AH324,Sheet2!$E$2:$I$222,3,FALSE)</f>
        <v>To Downtown</v>
      </c>
      <c r="AJ324" t="str">
        <f>VLOOKUP(AH324,Sheet2!$E$2:$I$222,4,FALSE)</f>
        <v>Ferry Plaza</v>
      </c>
      <c r="AK324" t="str">
        <f>VLOOKUP(AH324,Sheet2!$E$2:$I$222,5,FALSE)</f>
        <v>Daily ~ 6am-12:30am</v>
      </c>
      <c r="AL324"/>
      <c r="AP324" t="e">
        <f>VLOOKUP(AO324,Sheet2!$E$2:$I$222,3,FALSE)</f>
        <v>#N/A</v>
      </c>
      <c r="AQ324" t="e">
        <f>VLOOKUP(AO324,Sheet2!$E$2:$I$222,4,FALSE)</f>
        <v>#N/A</v>
      </c>
      <c r="AR324" t="e">
        <f>VLOOKUP(AO324,Sheet2!$E$2:$I$222,5,FALSE)</f>
        <v>#N/A</v>
      </c>
      <c r="AS324"/>
      <c r="AW324" t="e">
        <f>VLOOKUP(AV324,Sheet2!$E$2:$I$222,3,FALSE)</f>
        <v>#N/A</v>
      </c>
      <c r="AX324" t="e">
        <f>VLOOKUP(AV324,Sheet2!$E$2:$I$222,4,FALSE)</f>
        <v>#N/A</v>
      </c>
      <c r="AY324" t="e">
        <f>VLOOKUP(AV324,Sheet2!$E$2:$I$222,5,FALSE)</f>
        <v>#N/A</v>
      </c>
      <c r="AZ324"/>
      <c r="BD324" t="e">
        <f>VLOOKUP(BC324,Sheet2!$E$2:$I$222,3,FALSE)</f>
        <v>#N/A</v>
      </c>
      <c r="BE324" t="e">
        <f>VLOOKUP(BC324,Sheet2!$E$2:$I$222,4,FALSE)</f>
        <v>#N/A</v>
      </c>
      <c r="BF324" t="e">
        <f>VLOOKUP(BC324,Sheet2!$E$2:$I$222,5,FALSE)</f>
        <v>#N/A</v>
      </c>
      <c r="BG324"/>
      <c r="BK324" t="e">
        <f>VLOOKUP(BJ324,Sheet2!$E$2:$I$222,3,FALSE)</f>
        <v>#N/A</v>
      </c>
      <c r="BL324" t="e">
        <f>VLOOKUP(BJ324,Sheet2!$E$2:$I$222,4,FALSE)</f>
        <v>#N/A</v>
      </c>
      <c r="BM324" t="e">
        <f>VLOOKUP(BJ324,Sheet2!$E$2:$I$222,5,FALSE)</f>
        <v>#N/A</v>
      </c>
      <c r="BN324"/>
      <c r="BR324" t="e">
        <f>VLOOKUP(BQ324,Sheet2!$E$2:$I$222,3,FALSE)</f>
        <v>#N/A</v>
      </c>
      <c r="BS324" t="e">
        <f>VLOOKUP(BQ324,Sheet2!$E$2:$I$222,4,FALSE)</f>
        <v>#N/A</v>
      </c>
      <c r="BT324" t="e">
        <f>VLOOKUP(BQ324,Sheet2!$E$2:$I$222,5,FALSE)</f>
        <v>#N/A</v>
      </c>
      <c r="BU324"/>
      <c r="BY324" t="e">
        <f>VLOOKUP(BX324,Sheet2!$E$2:$I$222,3,FALSE)</f>
        <v>#N/A</v>
      </c>
      <c r="BZ324" t="e">
        <f>VLOOKUP(BX324,Sheet2!$E$2:$I$222,4,FALSE)</f>
        <v>#N/A</v>
      </c>
      <c r="CA324" t="e">
        <f>VLOOKUP(BX324,Sheet2!$E$2:$I$222,5,FALSE)</f>
        <v>#N/A</v>
      </c>
      <c r="CB324"/>
      <c r="CF324" t="e">
        <f>VLOOKUP(CE324,Sheet2!$E$2:$I$222,3,FALSE)</f>
        <v>#N/A</v>
      </c>
      <c r="CG324" t="e">
        <f>VLOOKUP(CE324,Sheet2!$E$2:$I$222,4,FALSE)</f>
        <v>#N/A</v>
      </c>
      <c r="CH324" t="e">
        <f>VLOOKUP(CE324,Sheet2!$E$2:$I$222,5,FALSE)</f>
        <v>#N/A</v>
      </c>
      <c r="CI324"/>
      <c r="CM324" t="e">
        <f>VLOOKUP(CL324,Sheet2!$E$2:$I$222,3,FALSE)</f>
        <v>#N/A</v>
      </c>
      <c r="CN324" t="e">
        <f>VLOOKUP(CL324,Sheet2!$E$2:$I$222,4,FALSE)</f>
        <v>#N/A</v>
      </c>
      <c r="CO324" t="e">
        <f>VLOOKUP(CL324,Sheet2!$E$2:$I$222,5,FALSE)</f>
        <v>#N/A</v>
      </c>
      <c r="CP324"/>
      <c r="CT324" t="e">
        <f>VLOOKUP(CS324,Sheet2!$E$2:$I$222,3,FALSE)</f>
        <v>#N/A</v>
      </c>
      <c r="CU324" t="e">
        <f>VLOOKUP(CS324,Sheet2!$E$2:$I$222,4,FALSE)</f>
        <v>#N/A</v>
      </c>
      <c r="CV324" t="e">
        <f>VLOOKUP(CS324,Sheet2!$E$2:$I$222,5,FALSE)</f>
        <v>#N/A</v>
      </c>
      <c r="CW324"/>
      <c r="DA324" t="e">
        <f>VLOOKUP(CZ324,Sheet2!$E$2:$I$222,3,FALSE)</f>
        <v>#N/A</v>
      </c>
      <c r="DB324" t="e">
        <f>VLOOKUP(CZ324,Sheet2!$E$2:$I$222,4,FALSE)</f>
        <v>#N/A</v>
      </c>
      <c r="DC324" t="e">
        <f>VLOOKUP(CZ324,Sheet2!$E$2:$I$222,5,FALSE)</f>
        <v>#N/A</v>
      </c>
      <c r="DD324"/>
      <c r="DH324" t="e">
        <f>VLOOKUP(DG324,Sheet2!$E$2:$I$222,3,FALSE)</f>
        <v>#N/A</v>
      </c>
      <c r="DI324" t="e">
        <f>VLOOKUP(DG324,Sheet2!$E$2:$I$222,4,FALSE)</f>
        <v>#N/A</v>
      </c>
      <c r="DJ324" t="e">
        <f>VLOOKUP(DG324,Sheet2!$E$2:$I$222,5,FALSE)</f>
        <v>#N/A</v>
      </c>
    </row>
    <row r="325" spans="1:114" x14ac:dyDescent="0.25">
      <c r="A325">
        <v>338</v>
      </c>
      <c r="C325">
        <v>13429</v>
      </c>
      <c r="D325">
        <v>3429</v>
      </c>
      <c r="E325">
        <v>37.765169999999998</v>
      </c>
      <c r="F325">
        <v>-122.48041000000001</v>
      </c>
      <c r="G325" t="s">
        <v>282</v>
      </c>
      <c r="H325" t="s">
        <v>2712</v>
      </c>
      <c r="I325" t="s">
        <v>4908</v>
      </c>
      <c r="J325" t="s">
        <v>4948</v>
      </c>
      <c r="Q325" t="s">
        <v>5924</v>
      </c>
      <c r="S325" t="s">
        <v>6090</v>
      </c>
      <c r="X325">
        <f t="shared" si="5"/>
        <v>2</v>
      </c>
      <c r="Y325" t="s">
        <v>6845</v>
      </c>
      <c r="Z325" t="s">
        <v>6880</v>
      </c>
      <c r="AA325" s="59" t="s">
        <v>6913</v>
      </c>
      <c r="AB325" t="str">
        <f>VLOOKUP($AA325,Sheet2!$E$2:$I$222,3,FALSE)</f>
        <v>To Downtown</v>
      </c>
      <c r="AC325" t="str">
        <f>VLOOKUP($AA325,Sheet2!$E$2:$I$222,4,FALSE)</f>
        <v>Ferry Plaza</v>
      </c>
      <c r="AD325" t="str">
        <f>VLOOKUP($AA325,Sheet2!$E$2:$I$222,5,FALSE)</f>
        <v>AM Only: M-F ~ 6:30am-8:30am</v>
      </c>
      <c r="AF325" t="s">
        <v>6863</v>
      </c>
      <c r="AG325" t="s">
        <v>6880</v>
      </c>
      <c r="AH325" s="59" t="s">
        <v>6948</v>
      </c>
      <c r="AI325" t="str">
        <f>VLOOKUP(AH325,Sheet2!$E$2:$I$222,3,FALSE)</f>
        <v>To Downtown</v>
      </c>
      <c r="AJ325" t="str">
        <f>VLOOKUP(AH325,Sheet2!$E$2:$I$222,4,FALSE)</f>
        <v>Ferry Plaza</v>
      </c>
      <c r="AK325" t="str">
        <f>VLOOKUP(AH325,Sheet2!$E$2:$I$222,5,FALSE)</f>
        <v>Daily ~ 6am-12:30am</v>
      </c>
      <c r="AL325"/>
      <c r="AP325" t="e">
        <f>VLOOKUP(AO325,Sheet2!$E$2:$I$222,3,FALSE)</f>
        <v>#N/A</v>
      </c>
      <c r="AQ325" t="e">
        <f>VLOOKUP(AO325,Sheet2!$E$2:$I$222,4,FALSE)</f>
        <v>#N/A</v>
      </c>
      <c r="AR325" t="e">
        <f>VLOOKUP(AO325,Sheet2!$E$2:$I$222,5,FALSE)</f>
        <v>#N/A</v>
      </c>
      <c r="AS325"/>
      <c r="AW325" t="e">
        <f>VLOOKUP(AV325,Sheet2!$E$2:$I$222,3,FALSE)</f>
        <v>#N/A</v>
      </c>
      <c r="AX325" t="e">
        <f>VLOOKUP(AV325,Sheet2!$E$2:$I$222,4,FALSE)</f>
        <v>#N/A</v>
      </c>
      <c r="AY325" t="e">
        <f>VLOOKUP(AV325,Sheet2!$E$2:$I$222,5,FALSE)</f>
        <v>#N/A</v>
      </c>
      <c r="AZ325"/>
      <c r="BD325" t="e">
        <f>VLOOKUP(BC325,Sheet2!$E$2:$I$222,3,FALSE)</f>
        <v>#N/A</v>
      </c>
      <c r="BE325" t="e">
        <f>VLOOKUP(BC325,Sheet2!$E$2:$I$222,4,FALSE)</f>
        <v>#N/A</v>
      </c>
      <c r="BF325" t="e">
        <f>VLOOKUP(BC325,Sheet2!$E$2:$I$222,5,FALSE)</f>
        <v>#N/A</v>
      </c>
      <c r="BG325"/>
      <c r="BK325" t="e">
        <f>VLOOKUP(BJ325,Sheet2!$E$2:$I$222,3,FALSE)</f>
        <v>#N/A</v>
      </c>
      <c r="BL325" t="e">
        <f>VLOOKUP(BJ325,Sheet2!$E$2:$I$222,4,FALSE)</f>
        <v>#N/A</v>
      </c>
      <c r="BM325" t="e">
        <f>VLOOKUP(BJ325,Sheet2!$E$2:$I$222,5,FALSE)</f>
        <v>#N/A</v>
      </c>
      <c r="BN325"/>
      <c r="BR325" t="e">
        <f>VLOOKUP(BQ325,Sheet2!$E$2:$I$222,3,FALSE)</f>
        <v>#N/A</v>
      </c>
      <c r="BS325" t="e">
        <f>VLOOKUP(BQ325,Sheet2!$E$2:$I$222,4,FALSE)</f>
        <v>#N/A</v>
      </c>
      <c r="BT325" t="e">
        <f>VLOOKUP(BQ325,Sheet2!$E$2:$I$222,5,FALSE)</f>
        <v>#N/A</v>
      </c>
      <c r="BU325"/>
      <c r="BY325" t="e">
        <f>VLOOKUP(BX325,Sheet2!$E$2:$I$222,3,FALSE)</f>
        <v>#N/A</v>
      </c>
      <c r="BZ325" t="e">
        <f>VLOOKUP(BX325,Sheet2!$E$2:$I$222,4,FALSE)</f>
        <v>#N/A</v>
      </c>
      <c r="CA325" t="e">
        <f>VLOOKUP(BX325,Sheet2!$E$2:$I$222,5,FALSE)</f>
        <v>#N/A</v>
      </c>
      <c r="CB325"/>
      <c r="CF325" t="e">
        <f>VLOOKUP(CE325,Sheet2!$E$2:$I$222,3,FALSE)</f>
        <v>#N/A</v>
      </c>
      <c r="CG325" t="e">
        <f>VLOOKUP(CE325,Sheet2!$E$2:$I$222,4,FALSE)</f>
        <v>#N/A</v>
      </c>
      <c r="CH325" t="e">
        <f>VLOOKUP(CE325,Sheet2!$E$2:$I$222,5,FALSE)</f>
        <v>#N/A</v>
      </c>
      <c r="CI325"/>
      <c r="CM325" t="e">
        <f>VLOOKUP(CL325,Sheet2!$E$2:$I$222,3,FALSE)</f>
        <v>#N/A</v>
      </c>
      <c r="CN325" t="e">
        <f>VLOOKUP(CL325,Sheet2!$E$2:$I$222,4,FALSE)</f>
        <v>#N/A</v>
      </c>
      <c r="CO325" t="e">
        <f>VLOOKUP(CL325,Sheet2!$E$2:$I$222,5,FALSE)</f>
        <v>#N/A</v>
      </c>
      <c r="CP325"/>
      <c r="CT325" t="e">
        <f>VLOOKUP(CS325,Sheet2!$E$2:$I$222,3,FALSE)</f>
        <v>#N/A</v>
      </c>
      <c r="CU325" t="e">
        <f>VLOOKUP(CS325,Sheet2!$E$2:$I$222,4,FALSE)</f>
        <v>#N/A</v>
      </c>
      <c r="CV325" t="e">
        <f>VLOOKUP(CS325,Sheet2!$E$2:$I$222,5,FALSE)</f>
        <v>#N/A</v>
      </c>
      <c r="CW325"/>
      <c r="DA325" t="e">
        <f>VLOOKUP(CZ325,Sheet2!$E$2:$I$222,3,FALSE)</f>
        <v>#N/A</v>
      </c>
      <c r="DB325" t="e">
        <f>VLOOKUP(CZ325,Sheet2!$E$2:$I$222,4,FALSE)</f>
        <v>#N/A</v>
      </c>
      <c r="DC325" t="e">
        <f>VLOOKUP(CZ325,Sheet2!$E$2:$I$222,5,FALSE)</f>
        <v>#N/A</v>
      </c>
      <c r="DD325"/>
      <c r="DH325" t="e">
        <f>VLOOKUP(DG325,Sheet2!$E$2:$I$222,3,FALSE)</f>
        <v>#N/A</v>
      </c>
      <c r="DI325" t="e">
        <f>VLOOKUP(DG325,Sheet2!$E$2:$I$222,4,FALSE)</f>
        <v>#N/A</v>
      </c>
      <c r="DJ325" t="e">
        <f>VLOOKUP(DG325,Sheet2!$E$2:$I$222,5,FALSE)</f>
        <v>#N/A</v>
      </c>
    </row>
    <row r="326" spans="1:114" x14ac:dyDescent="0.25">
      <c r="A326">
        <v>339</v>
      </c>
      <c r="C326">
        <v>13430</v>
      </c>
      <c r="D326">
        <v>3430</v>
      </c>
      <c r="E326">
        <v>37.755850000000002</v>
      </c>
      <c r="F326">
        <v>-122.47977</v>
      </c>
      <c r="G326" t="s">
        <v>283</v>
      </c>
      <c r="H326" t="s">
        <v>2713</v>
      </c>
      <c r="I326" t="s">
        <v>4908</v>
      </c>
      <c r="J326" t="s">
        <v>4947</v>
      </c>
      <c r="Q326" t="s">
        <v>5924</v>
      </c>
      <c r="S326" t="s">
        <v>6090</v>
      </c>
      <c r="X326">
        <f t="shared" si="5"/>
        <v>2</v>
      </c>
      <c r="Y326" t="s">
        <v>6845</v>
      </c>
      <c r="Z326" t="s">
        <v>6880</v>
      </c>
      <c r="AA326" s="59" t="s">
        <v>6913</v>
      </c>
      <c r="AB326" t="str">
        <f>VLOOKUP($AA326,Sheet2!$E$2:$I$222,3,FALSE)</f>
        <v>To Downtown</v>
      </c>
      <c r="AC326" t="str">
        <f>VLOOKUP($AA326,Sheet2!$E$2:$I$222,4,FALSE)</f>
        <v>Ferry Plaza</v>
      </c>
      <c r="AD326" t="str">
        <f>VLOOKUP($AA326,Sheet2!$E$2:$I$222,5,FALSE)</f>
        <v>AM Only: M-F ~ 6:30am-8:30am</v>
      </c>
      <c r="AF326" t="s">
        <v>6863</v>
      </c>
      <c r="AG326" t="s">
        <v>6880</v>
      </c>
      <c r="AH326" s="59" t="s">
        <v>6948</v>
      </c>
      <c r="AI326" t="str">
        <f>VLOOKUP(AH326,Sheet2!$E$2:$I$222,3,FALSE)</f>
        <v>To Downtown</v>
      </c>
      <c r="AJ326" t="str">
        <f>VLOOKUP(AH326,Sheet2!$E$2:$I$222,4,FALSE)</f>
        <v>Ferry Plaza</v>
      </c>
      <c r="AK326" t="str">
        <f>VLOOKUP(AH326,Sheet2!$E$2:$I$222,5,FALSE)</f>
        <v>Daily ~ 6am-12:30am</v>
      </c>
      <c r="AL326"/>
      <c r="AP326" t="e">
        <f>VLOOKUP(AO326,Sheet2!$E$2:$I$222,3,FALSE)</f>
        <v>#N/A</v>
      </c>
      <c r="AQ326" t="e">
        <f>VLOOKUP(AO326,Sheet2!$E$2:$I$222,4,FALSE)</f>
        <v>#N/A</v>
      </c>
      <c r="AR326" t="e">
        <f>VLOOKUP(AO326,Sheet2!$E$2:$I$222,5,FALSE)</f>
        <v>#N/A</v>
      </c>
      <c r="AS326"/>
      <c r="AW326" t="e">
        <f>VLOOKUP(AV326,Sheet2!$E$2:$I$222,3,FALSE)</f>
        <v>#N/A</v>
      </c>
      <c r="AX326" t="e">
        <f>VLOOKUP(AV326,Sheet2!$E$2:$I$222,4,FALSE)</f>
        <v>#N/A</v>
      </c>
      <c r="AY326" t="e">
        <f>VLOOKUP(AV326,Sheet2!$E$2:$I$222,5,FALSE)</f>
        <v>#N/A</v>
      </c>
      <c r="AZ326"/>
      <c r="BD326" t="e">
        <f>VLOOKUP(BC326,Sheet2!$E$2:$I$222,3,FALSE)</f>
        <v>#N/A</v>
      </c>
      <c r="BE326" t="e">
        <f>VLOOKUP(BC326,Sheet2!$E$2:$I$222,4,FALSE)</f>
        <v>#N/A</v>
      </c>
      <c r="BF326" t="e">
        <f>VLOOKUP(BC326,Sheet2!$E$2:$I$222,5,FALSE)</f>
        <v>#N/A</v>
      </c>
      <c r="BG326"/>
      <c r="BK326" t="e">
        <f>VLOOKUP(BJ326,Sheet2!$E$2:$I$222,3,FALSE)</f>
        <v>#N/A</v>
      </c>
      <c r="BL326" t="e">
        <f>VLOOKUP(BJ326,Sheet2!$E$2:$I$222,4,FALSE)</f>
        <v>#N/A</v>
      </c>
      <c r="BM326" t="e">
        <f>VLOOKUP(BJ326,Sheet2!$E$2:$I$222,5,FALSE)</f>
        <v>#N/A</v>
      </c>
      <c r="BN326"/>
      <c r="BR326" t="e">
        <f>VLOOKUP(BQ326,Sheet2!$E$2:$I$222,3,FALSE)</f>
        <v>#N/A</v>
      </c>
      <c r="BS326" t="e">
        <f>VLOOKUP(BQ326,Sheet2!$E$2:$I$222,4,FALSE)</f>
        <v>#N/A</v>
      </c>
      <c r="BT326" t="e">
        <f>VLOOKUP(BQ326,Sheet2!$E$2:$I$222,5,FALSE)</f>
        <v>#N/A</v>
      </c>
      <c r="BU326"/>
      <c r="BY326" t="e">
        <f>VLOOKUP(BX326,Sheet2!$E$2:$I$222,3,FALSE)</f>
        <v>#N/A</v>
      </c>
      <c r="BZ326" t="e">
        <f>VLOOKUP(BX326,Sheet2!$E$2:$I$222,4,FALSE)</f>
        <v>#N/A</v>
      </c>
      <c r="CA326" t="e">
        <f>VLOOKUP(BX326,Sheet2!$E$2:$I$222,5,FALSE)</f>
        <v>#N/A</v>
      </c>
      <c r="CB326"/>
      <c r="CF326" t="e">
        <f>VLOOKUP(CE326,Sheet2!$E$2:$I$222,3,FALSE)</f>
        <v>#N/A</v>
      </c>
      <c r="CG326" t="e">
        <f>VLOOKUP(CE326,Sheet2!$E$2:$I$222,4,FALSE)</f>
        <v>#N/A</v>
      </c>
      <c r="CH326" t="e">
        <f>VLOOKUP(CE326,Sheet2!$E$2:$I$222,5,FALSE)</f>
        <v>#N/A</v>
      </c>
      <c r="CI326"/>
      <c r="CM326" t="e">
        <f>VLOOKUP(CL326,Sheet2!$E$2:$I$222,3,FALSE)</f>
        <v>#N/A</v>
      </c>
      <c r="CN326" t="e">
        <f>VLOOKUP(CL326,Sheet2!$E$2:$I$222,4,FALSE)</f>
        <v>#N/A</v>
      </c>
      <c r="CO326" t="e">
        <f>VLOOKUP(CL326,Sheet2!$E$2:$I$222,5,FALSE)</f>
        <v>#N/A</v>
      </c>
      <c r="CP326"/>
      <c r="CT326" t="e">
        <f>VLOOKUP(CS326,Sheet2!$E$2:$I$222,3,FALSE)</f>
        <v>#N/A</v>
      </c>
      <c r="CU326" t="e">
        <f>VLOOKUP(CS326,Sheet2!$E$2:$I$222,4,FALSE)</f>
        <v>#N/A</v>
      </c>
      <c r="CV326" t="e">
        <f>VLOOKUP(CS326,Sheet2!$E$2:$I$222,5,FALSE)</f>
        <v>#N/A</v>
      </c>
      <c r="CW326"/>
      <c r="DA326" t="e">
        <f>VLOOKUP(CZ326,Sheet2!$E$2:$I$222,3,FALSE)</f>
        <v>#N/A</v>
      </c>
      <c r="DB326" t="e">
        <f>VLOOKUP(CZ326,Sheet2!$E$2:$I$222,4,FALSE)</f>
        <v>#N/A</v>
      </c>
      <c r="DC326" t="e">
        <f>VLOOKUP(CZ326,Sheet2!$E$2:$I$222,5,FALSE)</f>
        <v>#N/A</v>
      </c>
      <c r="DD326"/>
      <c r="DH326" t="e">
        <f>VLOOKUP(DG326,Sheet2!$E$2:$I$222,3,FALSE)</f>
        <v>#N/A</v>
      </c>
      <c r="DI326" t="e">
        <f>VLOOKUP(DG326,Sheet2!$E$2:$I$222,4,FALSE)</f>
        <v>#N/A</v>
      </c>
      <c r="DJ326" t="e">
        <f>VLOOKUP(DG326,Sheet2!$E$2:$I$222,5,FALSE)</f>
        <v>#N/A</v>
      </c>
    </row>
    <row r="327" spans="1:114" x14ac:dyDescent="0.25">
      <c r="A327">
        <v>340</v>
      </c>
      <c r="C327">
        <v>13431</v>
      </c>
      <c r="D327">
        <v>3431</v>
      </c>
      <c r="E327">
        <v>37.754339999999999</v>
      </c>
      <c r="F327">
        <v>-122.47966</v>
      </c>
      <c r="G327" t="s">
        <v>284</v>
      </c>
      <c r="H327" t="s">
        <v>2714</v>
      </c>
      <c r="I327" t="s">
        <v>4908</v>
      </c>
      <c r="J327" t="s">
        <v>4946</v>
      </c>
      <c r="K327" t="s">
        <v>4969</v>
      </c>
      <c r="L327" t="s">
        <v>5108</v>
      </c>
      <c r="Q327" t="s">
        <v>5924</v>
      </c>
      <c r="R327" t="s">
        <v>5267</v>
      </c>
      <c r="S327" t="s">
        <v>6090</v>
      </c>
      <c r="X327">
        <f t="shared" si="5"/>
        <v>2</v>
      </c>
      <c r="Y327" t="s">
        <v>6845</v>
      </c>
      <c r="Z327" t="s">
        <v>6880</v>
      </c>
      <c r="AA327" s="59" t="s">
        <v>6913</v>
      </c>
      <c r="AB327" t="str">
        <f>VLOOKUP($AA327,Sheet2!$E$2:$I$222,3,FALSE)</f>
        <v>To Downtown</v>
      </c>
      <c r="AC327" t="str">
        <f>VLOOKUP($AA327,Sheet2!$E$2:$I$222,4,FALSE)</f>
        <v>Ferry Plaza</v>
      </c>
      <c r="AD327" t="str">
        <f>VLOOKUP($AA327,Sheet2!$E$2:$I$222,5,FALSE)</f>
        <v>AM Only: M-F ~ 6:30am-8:30am</v>
      </c>
      <c r="AF327" t="s">
        <v>6863</v>
      </c>
      <c r="AG327" t="s">
        <v>6880</v>
      </c>
      <c r="AH327" s="59" t="s">
        <v>6948</v>
      </c>
      <c r="AI327" t="str">
        <f>VLOOKUP(AH327,Sheet2!$E$2:$I$222,3,FALSE)</f>
        <v>To Downtown</v>
      </c>
      <c r="AJ327" t="str">
        <f>VLOOKUP(AH327,Sheet2!$E$2:$I$222,4,FALSE)</f>
        <v>Ferry Plaza</v>
      </c>
      <c r="AK327" t="str">
        <f>VLOOKUP(AH327,Sheet2!$E$2:$I$222,5,FALSE)</f>
        <v>Daily ~ 6am-12:30am</v>
      </c>
      <c r="AL327"/>
      <c r="AP327" t="e">
        <f>VLOOKUP(AO327,Sheet2!$E$2:$I$222,3,FALSE)</f>
        <v>#N/A</v>
      </c>
      <c r="AQ327" t="e">
        <f>VLOOKUP(AO327,Sheet2!$E$2:$I$222,4,FALSE)</f>
        <v>#N/A</v>
      </c>
      <c r="AR327" t="e">
        <f>VLOOKUP(AO327,Sheet2!$E$2:$I$222,5,FALSE)</f>
        <v>#N/A</v>
      </c>
      <c r="AS327"/>
      <c r="AW327" t="e">
        <f>VLOOKUP(AV327,Sheet2!$E$2:$I$222,3,FALSE)</f>
        <v>#N/A</v>
      </c>
      <c r="AX327" t="e">
        <f>VLOOKUP(AV327,Sheet2!$E$2:$I$222,4,FALSE)</f>
        <v>#N/A</v>
      </c>
      <c r="AY327" t="e">
        <f>VLOOKUP(AV327,Sheet2!$E$2:$I$222,5,FALSE)</f>
        <v>#N/A</v>
      </c>
      <c r="AZ327"/>
      <c r="BD327" t="e">
        <f>VLOOKUP(BC327,Sheet2!$E$2:$I$222,3,FALSE)</f>
        <v>#N/A</v>
      </c>
      <c r="BE327" t="e">
        <f>VLOOKUP(BC327,Sheet2!$E$2:$I$222,4,FALSE)</f>
        <v>#N/A</v>
      </c>
      <c r="BF327" t="e">
        <f>VLOOKUP(BC327,Sheet2!$E$2:$I$222,5,FALSE)</f>
        <v>#N/A</v>
      </c>
      <c r="BG327"/>
      <c r="BK327" t="e">
        <f>VLOOKUP(BJ327,Sheet2!$E$2:$I$222,3,FALSE)</f>
        <v>#N/A</v>
      </c>
      <c r="BL327" t="e">
        <f>VLOOKUP(BJ327,Sheet2!$E$2:$I$222,4,FALSE)</f>
        <v>#N/A</v>
      </c>
      <c r="BM327" t="e">
        <f>VLOOKUP(BJ327,Sheet2!$E$2:$I$222,5,FALSE)</f>
        <v>#N/A</v>
      </c>
      <c r="BN327"/>
      <c r="BR327" t="e">
        <f>VLOOKUP(BQ327,Sheet2!$E$2:$I$222,3,FALSE)</f>
        <v>#N/A</v>
      </c>
      <c r="BS327" t="e">
        <f>VLOOKUP(BQ327,Sheet2!$E$2:$I$222,4,FALSE)</f>
        <v>#N/A</v>
      </c>
      <c r="BT327" t="e">
        <f>VLOOKUP(BQ327,Sheet2!$E$2:$I$222,5,FALSE)</f>
        <v>#N/A</v>
      </c>
      <c r="BU327"/>
      <c r="BY327" t="e">
        <f>VLOOKUP(BX327,Sheet2!$E$2:$I$222,3,FALSE)</f>
        <v>#N/A</v>
      </c>
      <c r="BZ327" t="e">
        <f>VLOOKUP(BX327,Sheet2!$E$2:$I$222,4,FALSE)</f>
        <v>#N/A</v>
      </c>
      <c r="CA327" t="e">
        <f>VLOOKUP(BX327,Sheet2!$E$2:$I$222,5,FALSE)</f>
        <v>#N/A</v>
      </c>
      <c r="CB327"/>
      <c r="CF327" t="e">
        <f>VLOOKUP(CE327,Sheet2!$E$2:$I$222,3,FALSE)</f>
        <v>#N/A</v>
      </c>
      <c r="CG327" t="e">
        <f>VLOOKUP(CE327,Sheet2!$E$2:$I$222,4,FALSE)</f>
        <v>#N/A</v>
      </c>
      <c r="CH327" t="e">
        <f>VLOOKUP(CE327,Sheet2!$E$2:$I$222,5,FALSE)</f>
        <v>#N/A</v>
      </c>
      <c r="CI327"/>
      <c r="CM327" t="e">
        <f>VLOOKUP(CL327,Sheet2!$E$2:$I$222,3,FALSE)</f>
        <v>#N/A</v>
      </c>
      <c r="CN327" t="e">
        <f>VLOOKUP(CL327,Sheet2!$E$2:$I$222,4,FALSE)</f>
        <v>#N/A</v>
      </c>
      <c r="CO327" t="e">
        <f>VLOOKUP(CL327,Sheet2!$E$2:$I$222,5,FALSE)</f>
        <v>#N/A</v>
      </c>
      <c r="CP327"/>
      <c r="CT327" t="e">
        <f>VLOOKUP(CS327,Sheet2!$E$2:$I$222,3,FALSE)</f>
        <v>#N/A</v>
      </c>
      <c r="CU327" t="e">
        <f>VLOOKUP(CS327,Sheet2!$E$2:$I$222,4,FALSE)</f>
        <v>#N/A</v>
      </c>
      <c r="CV327" t="e">
        <f>VLOOKUP(CS327,Sheet2!$E$2:$I$222,5,FALSE)</f>
        <v>#N/A</v>
      </c>
      <c r="CW327"/>
      <c r="DA327" t="e">
        <f>VLOOKUP(CZ327,Sheet2!$E$2:$I$222,3,FALSE)</f>
        <v>#N/A</v>
      </c>
      <c r="DB327" t="e">
        <f>VLOOKUP(CZ327,Sheet2!$E$2:$I$222,4,FALSE)</f>
        <v>#N/A</v>
      </c>
      <c r="DC327" t="e">
        <f>VLOOKUP(CZ327,Sheet2!$E$2:$I$222,5,FALSE)</f>
        <v>#N/A</v>
      </c>
      <c r="DD327"/>
      <c r="DH327" t="e">
        <f>VLOOKUP(DG327,Sheet2!$E$2:$I$222,3,FALSE)</f>
        <v>#N/A</v>
      </c>
      <c r="DI327" t="e">
        <f>VLOOKUP(DG327,Sheet2!$E$2:$I$222,4,FALSE)</f>
        <v>#N/A</v>
      </c>
      <c r="DJ327" t="e">
        <f>VLOOKUP(DG327,Sheet2!$E$2:$I$222,5,FALSE)</f>
        <v>#N/A</v>
      </c>
    </row>
    <row r="328" spans="1:114" x14ac:dyDescent="0.25">
      <c r="A328">
        <v>341</v>
      </c>
      <c r="C328">
        <v>13432</v>
      </c>
      <c r="D328">
        <v>3432</v>
      </c>
      <c r="E328">
        <v>37.758009999999999</v>
      </c>
      <c r="F328">
        <v>-122.38809000000001</v>
      </c>
      <c r="G328" t="s">
        <v>285</v>
      </c>
      <c r="H328" t="s">
        <v>2715</v>
      </c>
      <c r="I328" t="s">
        <v>4917</v>
      </c>
      <c r="J328" t="s">
        <v>4948</v>
      </c>
      <c r="Q328" t="s">
        <v>5924</v>
      </c>
      <c r="S328" t="s">
        <v>6055</v>
      </c>
      <c r="X328">
        <f t="shared" si="5"/>
        <v>1</v>
      </c>
      <c r="Y328" t="s">
        <v>6837</v>
      </c>
      <c r="Z328" t="s">
        <v>6881</v>
      </c>
      <c r="AB328" t="e">
        <f>VLOOKUP($AA328,Sheet2!$E$2:$I$222,3,FALSE)</f>
        <v>#N/A</v>
      </c>
      <c r="AC328" t="e">
        <f>VLOOKUP($AA328,Sheet2!$E$2:$I$222,4,FALSE)</f>
        <v>#N/A</v>
      </c>
      <c r="AD328" t="e">
        <f>VLOOKUP($AA328,Sheet2!$E$2:$I$222,5,FALSE)</f>
        <v>#N/A</v>
      </c>
      <c r="AI328" t="e">
        <f>VLOOKUP(AH328,Sheet2!$E$2:$I$222,3,FALSE)</f>
        <v>#N/A</v>
      </c>
      <c r="AJ328" t="e">
        <f>VLOOKUP(AH328,Sheet2!$E$2:$I$222,4,FALSE)</f>
        <v>#N/A</v>
      </c>
      <c r="AK328" t="e">
        <f>VLOOKUP(AH328,Sheet2!$E$2:$I$222,5,FALSE)</f>
        <v>#N/A</v>
      </c>
      <c r="AL328"/>
      <c r="AP328" t="e">
        <f>VLOOKUP(AO328,Sheet2!$E$2:$I$222,3,FALSE)</f>
        <v>#N/A</v>
      </c>
      <c r="AQ328" t="e">
        <f>VLOOKUP(AO328,Sheet2!$E$2:$I$222,4,FALSE)</f>
        <v>#N/A</v>
      </c>
      <c r="AR328" t="e">
        <f>VLOOKUP(AO328,Sheet2!$E$2:$I$222,5,FALSE)</f>
        <v>#N/A</v>
      </c>
      <c r="AS328"/>
      <c r="AW328" t="e">
        <f>VLOOKUP(AV328,Sheet2!$E$2:$I$222,3,FALSE)</f>
        <v>#N/A</v>
      </c>
      <c r="AX328" t="e">
        <f>VLOOKUP(AV328,Sheet2!$E$2:$I$222,4,FALSE)</f>
        <v>#N/A</v>
      </c>
      <c r="AY328" t="e">
        <f>VLOOKUP(AV328,Sheet2!$E$2:$I$222,5,FALSE)</f>
        <v>#N/A</v>
      </c>
      <c r="AZ328"/>
      <c r="BD328" t="e">
        <f>VLOOKUP(BC328,Sheet2!$E$2:$I$222,3,FALSE)</f>
        <v>#N/A</v>
      </c>
      <c r="BE328" t="e">
        <f>VLOOKUP(BC328,Sheet2!$E$2:$I$222,4,FALSE)</f>
        <v>#N/A</v>
      </c>
      <c r="BF328" t="e">
        <f>VLOOKUP(BC328,Sheet2!$E$2:$I$222,5,FALSE)</f>
        <v>#N/A</v>
      </c>
      <c r="BG328"/>
      <c r="BK328" t="e">
        <f>VLOOKUP(BJ328,Sheet2!$E$2:$I$222,3,FALSE)</f>
        <v>#N/A</v>
      </c>
      <c r="BL328" t="e">
        <f>VLOOKUP(BJ328,Sheet2!$E$2:$I$222,4,FALSE)</f>
        <v>#N/A</v>
      </c>
      <c r="BM328" t="e">
        <f>VLOOKUP(BJ328,Sheet2!$E$2:$I$222,5,FALSE)</f>
        <v>#N/A</v>
      </c>
      <c r="BN328"/>
      <c r="BR328" t="e">
        <f>VLOOKUP(BQ328,Sheet2!$E$2:$I$222,3,FALSE)</f>
        <v>#N/A</v>
      </c>
      <c r="BS328" t="e">
        <f>VLOOKUP(BQ328,Sheet2!$E$2:$I$222,4,FALSE)</f>
        <v>#N/A</v>
      </c>
      <c r="BT328" t="e">
        <f>VLOOKUP(BQ328,Sheet2!$E$2:$I$222,5,FALSE)</f>
        <v>#N/A</v>
      </c>
      <c r="BU328"/>
      <c r="BY328" t="e">
        <f>VLOOKUP(BX328,Sheet2!$E$2:$I$222,3,FALSE)</f>
        <v>#N/A</v>
      </c>
      <c r="BZ328" t="e">
        <f>VLOOKUP(BX328,Sheet2!$E$2:$I$222,4,FALSE)</f>
        <v>#N/A</v>
      </c>
      <c r="CA328" t="e">
        <f>VLOOKUP(BX328,Sheet2!$E$2:$I$222,5,FALSE)</f>
        <v>#N/A</v>
      </c>
      <c r="CB328"/>
      <c r="CF328" t="e">
        <f>VLOOKUP(CE328,Sheet2!$E$2:$I$222,3,FALSE)</f>
        <v>#N/A</v>
      </c>
      <c r="CG328" t="e">
        <f>VLOOKUP(CE328,Sheet2!$E$2:$I$222,4,FALSE)</f>
        <v>#N/A</v>
      </c>
      <c r="CH328" t="e">
        <f>VLOOKUP(CE328,Sheet2!$E$2:$I$222,5,FALSE)</f>
        <v>#N/A</v>
      </c>
      <c r="CI328"/>
      <c r="CM328" t="e">
        <f>VLOOKUP(CL328,Sheet2!$E$2:$I$222,3,FALSE)</f>
        <v>#N/A</v>
      </c>
      <c r="CN328" t="e">
        <f>VLOOKUP(CL328,Sheet2!$E$2:$I$222,4,FALSE)</f>
        <v>#N/A</v>
      </c>
      <c r="CO328" t="e">
        <f>VLOOKUP(CL328,Sheet2!$E$2:$I$222,5,FALSE)</f>
        <v>#N/A</v>
      </c>
      <c r="CP328"/>
      <c r="CT328" t="e">
        <f>VLOOKUP(CS328,Sheet2!$E$2:$I$222,3,FALSE)</f>
        <v>#N/A</v>
      </c>
      <c r="CU328" t="e">
        <f>VLOOKUP(CS328,Sheet2!$E$2:$I$222,4,FALSE)</f>
        <v>#N/A</v>
      </c>
      <c r="CV328" t="e">
        <f>VLOOKUP(CS328,Sheet2!$E$2:$I$222,5,FALSE)</f>
        <v>#N/A</v>
      </c>
      <c r="CW328"/>
      <c r="DA328" t="e">
        <f>VLOOKUP(CZ328,Sheet2!$E$2:$I$222,3,FALSE)</f>
        <v>#N/A</v>
      </c>
      <c r="DB328" t="e">
        <f>VLOOKUP(CZ328,Sheet2!$E$2:$I$222,4,FALSE)</f>
        <v>#N/A</v>
      </c>
      <c r="DC328" t="e">
        <f>VLOOKUP(CZ328,Sheet2!$E$2:$I$222,5,FALSE)</f>
        <v>#N/A</v>
      </c>
      <c r="DD328"/>
      <c r="DH328" t="e">
        <f>VLOOKUP(DG328,Sheet2!$E$2:$I$222,3,FALSE)</f>
        <v>#N/A</v>
      </c>
      <c r="DI328" t="e">
        <f>VLOOKUP(DG328,Sheet2!$E$2:$I$222,4,FALSE)</f>
        <v>#N/A</v>
      </c>
      <c r="DJ328" t="e">
        <f>VLOOKUP(DG328,Sheet2!$E$2:$I$222,5,FALSE)</f>
        <v>#N/A</v>
      </c>
    </row>
    <row r="329" spans="1:114" x14ac:dyDescent="0.25">
      <c r="A329">
        <v>342</v>
      </c>
      <c r="C329">
        <v>13435</v>
      </c>
      <c r="D329">
        <v>3435</v>
      </c>
      <c r="E329">
        <v>37.757759999999998</v>
      </c>
      <c r="F329">
        <v>-122.39219</v>
      </c>
      <c r="G329" t="s">
        <v>286</v>
      </c>
      <c r="H329" t="s">
        <v>2716</v>
      </c>
      <c r="I329" t="s">
        <v>4917</v>
      </c>
      <c r="J329" t="s">
        <v>4946</v>
      </c>
      <c r="K329" t="s">
        <v>4964</v>
      </c>
      <c r="M329" t="s">
        <v>5109</v>
      </c>
      <c r="Q329" t="s">
        <v>5924</v>
      </c>
      <c r="S329" t="s">
        <v>6055</v>
      </c>
      <c r="X329">
        <f t="shared" si="5"/>
        <v>1</v>
      </c>
      <c r="Y329" t="s">
        <v>6837</v>
      </c>
      <c r="Z329" t="s">
        <v>6881</v>
      </c>
      <c r="AB329" t="e">
        <f>VLOOKUP($AA329,Sheet2!$E$2:$I$222,3,FALSE)</f>
        <v>#N/A</v>
      </c>
      <c r="AC329" t="e">
        <f>VLOOKUP($AA329,Sheet2!$E$2:$I$222,4,FALSE)</f>
        <v>#N/A</v>
      </c>
      <c r="AD329" t="e">
        <f>VLOOKUP($AA329,Sheet2!$E$2:$I$222,5,FALSE)</f>
        <v>#N/A</v>
      </c>
      <c r="AI329" t="e">
        <f>VLOOKUP(AH329,Sheet2!$E$2:$I$222,3,FALSE)</f>
        <v>#N/A</v>
      </c>
      <c r="AJ329" t="e">
        <f>VLOOKUP(AH329,Sheet2!$E$2:$I$222,4,FALSE)</f>
        <v>#N/A</v>
      </c>
      <c r="AK329" t="e">
        <f>VLOOKUP(AH329,Sheet2!$E$2:$I$222,5,FALSE)</f>
        <v>#N/A</v>
      </c>
      <c r="AL329"/>
      <c r="AP329" t="e">
        <f>VLOOKUP(AO329,Sheet2!$E$2:$I$222,3,FALSE)</f>
        <v>#N/A</v>
      </c>
      <c r="AQ329" t="e">
        <f>VLOOKUP(AO329,Sheet2!$E$2:$I$222,4,FALSE)</f>
        <v>#N/A</v>
      </c>
      <c r="AR329" t="e">
        <f>VLOOKUP(AO329,Sheet2!$E$2:$I$222,5,FALSE)</f>
        <v>#N/A</v>
      </c>
      <c r="AS329"/>
      <c r="AW329" t="e">
        <f>VLOOKUP(AV329,Sheet2!$E$2:$I$222,3,FALSE)</f>
        <v>#N/A</v>
      </c>
      <c r="AX329" t="e">
        <f>VLOOKUP(AV329,Sheet2!$E$2:$I$222,4,FALSE)</f>
        <v>#N/A</v>
      </c>
      <c r="AY329" t="e">
        <f>VLOOKUP(AV329,Sheet2!$E$2:$I$222,5,FALSE)</f>
        <v>#N/A</v>
      </c>
      <c r="AZ329"/>
      <c r="BD329" t="e">
        <f>VLOOKUP(BC329,Sheet2!$E$2:$I$222,3,FALSE)</f>
        <v>#N/A</v>
      </c>
      <c r="BE329" t="e">
        <f>VLOOKUP(BC329,Sheet2!$E$2:$I$222,4,FALSE)</f>
        <v>#N/A</v>
      </c>
      <c r="BF329" t="e">
        <f>VLOOKUP(BC329,Sheet2!$E$2:$I$222,5,FALSE)</f>
        <v>#N/A</v>
      </c>
      <c r="BG329"/>
      <c r="BK329" t="e">
        <f>VLOOKUP(BJ329,Sheet2!$E$2:$I$222,3,FALSE)</f>
        <v>#N/A</v>
      </c>
      <c r="BL329" t="e">
        <f>VLOOKUP(BJ329,Sheet2!$E$2:$I$222,4,FALSE)</f>
        <v>#N/A</v>
      </c>
      <c r="BM329" t="e">
        <f>VLOOKUP(BJ329,Sheet2!$E$2:$I$222,5,FALSE)</f>
        <v>#N/A</v>
      </c>
      <c r="BN329"/>
      <c r="BR329" t="e">
        <f>VLOOKUP(BQ329,Sheet2!$E$2:$I$222,3,FALSE)</f>
        <v>#N/A</v>
      </c>
      <c r="BS329" t="e">
        <f>VLOOKUP(BQ329,Sheet2!$E$2:$I$222,4,FALSE)</f>
        <v>#N/A</v>
      </c>
      <c r="BT329" t="e">
        <f>VLOOKUP(BQ329,Sheet2!$E$2:$I$222,5,FALSE)</f>
        <v>#N/A</v>
      </c>
      <c r="BU329"/>
      <c r="BY329" t="e">
        <f>VLOOKUP(BX329,Sheet2!$E$2:$I$222,3,FALSE)</f>
        <v>#N/A</v>
      </c>
      <c r="BZ329" t="e">
        <f>VLOOKUP(BX329,Sheet2!$E$2:$I$222,4,FALSE)</f>
        <v>#N/A</v>
      </c>
      <c r="CA329" t="e">
        <f>VLOOKUP(BX329,Sheet2!$E$2:$I$222,5,FALSE)</f>
        <v>#N/A</v>
      </c>
      <c r="CB329"/>
      <c r="CF329" t="e">
        <f>VLOOKUP(CE329,Sheet2!$E$2:$I$222,3,FALSE)</f>
        <v>#N/A</v>
      </c>
      <c r="CG329" t="e">
        <f>VLOOKUP(CE329,Sheet2!$E$2:$I$222,4,FALSE)</f>
        <v>#N/A</v>
      </c>
      <c r="CH329" t="e">
        <f>VLOOKUP(CE329,Sheet2!$E$2:$I$222,5,FALSE)</f>
        <v>#N/A</v>
      </c>
      <c r="CI329"/>
      <c r="CM329" t="e">
        <f>VLOOKUP(CL329,Sheet2!$E$2:$I$222,3,FALSE)</f>
        <v>#N/A</v>
      </c>
      <c r="CN329" t="e">
        <f>VLOOKUP(CL329,Sheet2!$E$2:$I$222,4,FALSE)</f>
        <v>#N/A</v>
      </c>
      <c r="CO329" t="e">
        <f>VLOOKUP(CL329,Sheet2!$E$2:$I$222,5,FALSE)</f>
        <v>#N/A</v>
      </c>
      <c r="CP329"/>
      <c r="CT329" t="e">
        <f>VLOOKUP(CS329,Sheet2!$E$2:$I$222,3,FALSE)</f>
        <v>#N/A</v>
      </c>
      <c r="CU329" t="e">
        <f>VLOOKUP(CS329,Sheet2!$E$2:$I$222,4,FALSE)</f>
        <v>#N/A</v>
      </c>
      <c r="CV329" t="e">
        <f>VLOOKUP(CS329,Sheet2!$E$2:$I$222,5,FALSE)</f>
        <v>#N/A</v>
      </c>
      <c r="CW329"/>
      <c r="DA329" t="e">
        <f>VLOOKUP(CZ329,Sheet2!$E$2:$I$222,3,FALSE)</f>
        <v>#N/A</v>
      </c>
      <c r="DB329" t="e">
        <f>VLOOKUP(CZ329,Sheet2!$E$2:$I$222,4,FALSE)</f>
        <v>#N/A</v>
      </c>
      <c r="DC329" t="e">
        <f>VLOOKUP(CZ329,Sheet2!$E$2:$I$222,5,FALSE)</f>
        <v>#N/A</v>
      </c>
      <c r="DD329"/>
      <c r="DH329" t="e">
        <f>VLOOKUP(DG329,Sheet2!$E$2:$I$222,3,FALSE)</f>
        <v>#N/A</v>
      </c>
      <c r="DI329" t="e">
        <f>VLOOKUP(DG329,Sheet2!$E$2:$I$222,4,FALSE)</f>
        <v>#N/A</v>
      </c>
      <c r="DJ329" t="e">
        <f>VLOOKUP(DG329,Sheet2!$E$2:$I$222,5,FALSE)</f>
        <v>#N/A</v>
      </c>
    </row>
    <row r="330" spans="1:114" x14ac:dyDescent="0.25">
      <c r="A330">
        <v>343</v>
      </c>
      <c r="C330">
        <v>13436</v>
      </c>
      <c r="D330">
        <v>3436</v>
      </c>
      <c r="E330">
        <v>37.757869999999997</v>
      </c>
      <c r="F330">
        <v>-122.39008</v>
      </c>
      <c r="G330" t="s">
        <v>287</v>
      </c>
      <c r="H330" t="s">
        <v>2717</v>
      </c>
      <c r="I330" t="s">
        <v>4917</v>
      </c>
      <c r="J330" t="s">
        <v>4947</v>
      </c>
      <c r="Q330" t="s">
        <v>5924</v>
      </c>
      <c r="S330" t="s">
        <v>6055</v>
      </c>
      <c r="X330">
        <f t="shared" si="5"/>
        <v>1</v>
      </c>
      <c r="Y330" t="s">
        <v>6837</v>
      </c>
      <c r="Z330" t="s">
        <v>6881</v>
      </c>
      <c r="AB330" t="e">
        <f>VLOOKUP($AA330,Sheet2!$E$2:$I$222,3,FALSE)</f>
        <v>#N/A</v>
      </c>
      <c r="AC330" t="e">
        <f>VLOOKUP($AA330,Sheet2!$E$2:$I$222,4,FALSE)</f>
        <v>#N/A</v>
      </c>
      <c r="AD330" t="e">
        <f>VLOOKUP($AA330,Sheet2!$E$2:$I$222,5,FALSE)</f>
        <v>#N/A</v>
      </c>
      <c r="AI330" t="e">
        <f>VLOOKUP(AH330,Sheet2!$E$2:$I$222,3,FALSE)</f>
        <v>#N/A</v>
      </c>
      <c r="AJ330" t="e">
        <f>VLOOKUP(AH330,Sheet2!$E$2:$I$222,4,FALSE)</f>
        <v>#N/A</v>
      </c>
      <c r="AK330" t="e">
        <f>VLOOKUP(AH330,Sheet2!$E$2:$I$222,5,FALSE)</f>
        <v>#N/A</v>
      </c>
      <c r="AL330"/>
      <c r="AP330" t="e">
        <f>VLOOKUP(AO330,Sheet2!$E$2:$I$222,3,FALSE)</f>
        <v>#N/A</v>
      </c>
      <c r="AQ330" t="e">
        <f>VLOOKUP(AO330,Sheet2!$E$2:$I$222,4,FALSE)</f>
        <v>#N/A</v>
      </c>
      <c r="AR330" t="e">
        <f>VLOOKUP(AO330,Sheet2!$E$2:$I$222,5,FALSE)</f>
        <v>#N/A</v>
      </c>
      <c r="AS330"/>
      <c r="AW330" t="e">
        <f>VLOOKUP(AV330,Sheet2!$E$2:$I$222,3,FALSE)</f>
        <v>#N/A</v>
      </c>
      <c r="AX330" t="e">
        <f>VLOOKUP(AV330,Sheet2!$E$2:$I$222,4,FALSE)</f>
        <v>#N/A</v>
      </c>
      <c r="AY330" t="e">
        <f>VLOOKUP(AV330,Sheet2!$E$2:$I$222,5,FALSE)</f>
        <v>#N/A</v>
      </c>
      <c r="AZ330"/>
      <c r="BD330" t="e">
        <f>VLOOKUP(BC330,Sheet2!$E$2:$I$222,3,FALSE)</f>
        <v>#N/A</v>
      </c>
      <c r="BE330" t="e">
        <f>VLOOKUP(BC330,Sheet2!$E$2:$I$222,4,FALSE)</f>
        <v>#N/A</v>
      </c>
      <c r="BF330" t="e">
        <f>VLOOKUP(BC330,Sheet2!$E$2:$I$222,5,FALSE)</f>
        <v>#N/A</v>
      </c>
      <c r="BG330"/>
      <c r="BK330" t="e">
        <f>VLOOKUP(BJ330,Sheet2!$E$2:$I$222,3,FALSE)</f>
        <v>#N/A</v>
      </c>
      <c r="BL330" t="e">
        <f>VLOOKUP(BJ330,Sheet2!$E$2:$I$222,4,FALSE)</f>
        <v>#N/A</v>
      </c>
      <c r="BM330" t="e">
        <f>VLOOKUP(BJ330,Sheet2!$E$2:$I$222,5,FALSE)</f>
        <v>#N/A</v>
      </c>
      <c r="BN330"/>
      <c r="BR330" t="e">
        <f>VLOOKUP(BQ330,Sheet2!$E$2:$I$222,3,FALSE)</f>
        <v>#N/A</v>
      </c>
      <c r="BS330" t="e">
        <f>VLOOKUP(BQ330,Sheet2!$E$2:$I$222,4,FALSE)</f>
        <v>#N/A</v>
      </c>
      <c r="BT330" t="e">
        <f>VLOOKUP(BQ330,Sheet2!$E$2:$I$222,5,FALSE)</f>
        <v>#N/A</v>
      </c>
      <c r="BU330"/>
      <c r="BY330" t="e">
        <f>VLOOKUP(BX330,Sheet2!$E$2:$I$222,3,FALSE)</f>
        <v>#N/A</v>
      </c>
      <c r="BZ330" t="e">
        <f>VLOOKUP(BX330,Sheet2!$E$2:$I$222,4,FALSE)</f>
        <v>#N/A</v>
      </c>
      <c r="CA330" t="e">
        <f>VLOOKUP(BX330,Sheet2!$E$2:$I$222,5,FALSE)</f>
        <v>#N/A</v>
      </c>
      <c r="CB330"/>
      <c r="CF330" t="e">
        <f>VLOOKUP(CE330,Sheet2!$E$2:$I$222,3,FALSE)</f>
        <v>#N/A</v>
      </c>
      <c r="CG330" t="e">
        <f>VLOOKUP(CE330,Sheet2!$E$2:$I$222,4,FALSE)</f>
        <v>#N/A</v>
      </c>
      <c r="CH330" t="e">
        <f>VLOOKUP(CE330,Sheet2!$E$2:$I$222,5,FALSE)</f>
        <v>#N/A</v>
      </c>
      <c r="CI330"/>
      <c r="CM330" t="e">
        <f>VLOOKUP(CL330,Sheet2!$E$2:$I$222,3,FALSE)</f>
        <v>#N/A</v>
      </c>
      <c r="CN330" t="e">
        <f>VLOOKUP(CL330,Sheet2!$E$2:$I$222,4,FALSE)</f>
        <v>#N/A</v>
      </c>
      <c r="CO330" t="e">
        <f>VLOOKUP(CL330,Sheet2!$E$2:$I$222,5,FALSE)</f>
        <v>#N/A</v>
      </c>
      <c r="CP330"/>
      <c r="CT330" t="e">
        <f>VLOOKUP(CS330,Sheet2!$E$2:$I$222,3,FALSE)</f>
        <v>#N/A</v>
      </c>
      <c r="CU330" t="e">
        <f>VLOOKUP(CS330,Sheet2!$E$2:$I$222,4,FALSE)</f>
        <v>#N/A</v>
      </c>
      <c r="CV330" t="e">
        <f>VLOOKUP(CS330,Sheet2!$E$2:$I$222,5,FALSE)</f>
        <v>#N/A</v>
      </c>
      <c r="CW330"/>
      <c r="DA330" t="e">
        <f>VLOOKUP(CZ330,Sheet2!$E$2:$I$222,3,FALSE)</f>
        <v>#N/A</v>
      </c>
      <c r="DB330" t="e">
        <f>VLOOKUP(CZ330,Sheet2!$E$2:$I$222,4,FALSE)</f>
        <v>#N/A</v>
      </c>
      <c r="DC330" t="e">
        <f>VLOOKUP(CZ330,Sheet2!$E$2:$I$222,5,FALSE)</f>
        <v>#N/A</v>
      </c>
      <c r="DD330"/>
      <c r="DH330" t="e">
        <f>VLOOKUP(DG330,Sheet2!$E$2:$I$222,3,FALSE)</f>
        <v>#N/A</v>
      </c>
      <c r="DI330" t="e">
        <f>VLOOKUP(DG330,Sheet2!$E$2:$I$222,4,FALSE)</f>
        <v>#N/A</v>
      </c>
      <c r="DJ330" t="e">
        <f>VLOOKUP(DG330,Sheet2!$E$2:$I$222,5,FALSE)</f>
        <v>#N/A</v>
      </c>
    </row>
    <row r="331" spans="1:114" x14ac:dyDescent="0.25">
      <c r="A331">
        <v>344</v>
      </c>
      <c r="C331">
        <v>13437</v>
      </c>
      <c r="D331">
        <v>3437</v>
      </c>
      <c r="E331">
        <v>37.75779</v>
      </c>
      <c r="F331">
        <v>-122.39</v>
      </c>
      <c r="G331" t="s">
        <v>287</v>
      </c>
      <c r="H331" t="s">
        <v>2717</v>
      </c>
      <c r="I331" t="s">
        <v>4916</v>
      </c>
      <c r="J331" t="s">
        <v>4948</v>
      </c>
      <c r="Q331" t="s">
        <v>5924</v>
      </c>
      <c r="S331" t="s">
        <v>6054</v>
      </c>
      <c r="X331">
        <f t="shared" si="5"/>
        <v>1</v>
      </c>
      <c r="Y331" t="s">
        <v>6837</v>
      </c>
      <c r="Z331" t="s">
        <v>6879</v>
      </c>
      <c r="AB331" t="e">
        <f>VLOOKUP($AA331,Sheet2!$E$2:$I$222,3,FALSE)</f>
        <v>#N/A</v>
      </c>
      <c r="AC331" t="e">
        <f>VLOOKUP($AA331,Sheet2!$E$2:$I$222,4,FALSE)</f>
        <v>#N/A</v>
      </c>
      <c r="AD331" t="e">
        <f>VLOOKUP($AA331,Sheet2!$E$2:$I$222,5,FALSE)</f>
        <v>#N/A</v>
      </c>
      <c r="AI331" t="e">
        <f>VLOOKUP(AH331,Sheet2!$E$2:$I$222,3,FALSE)</f>
        <v>#N/A</v>
      </c>
      <c r="AJ331" t="e">
        <f>VLOOKUP(AH331,Sheet2!$E$2:$I$222,4,FALSE)</f>
        <v>#N/A</v>
      </c>
      <c r="AK331" t="e">
        <f>VLOOKUP(AH331,Sheet2!$E$2:$I$222,5,FALSE)</f>
        <v>#N/A</v>
      </c>
      <c r="AL331"/>
      <c r="AP331" t="e">
        <f>VLOOKUP(AO331,Sheet2!$E$2:$I$222,3,FALSE)</f>
        <v>#N/A</v>
      </c>
      <c r="AQ331" t="e">
        <f>VLOOKUP(AO331,Sheet2!$E$2:$I$222,4,FALSE)</f>
        <v>#N/A</v>
      </c>
      <c r="AR331" t="e">
        <f>VLOOKUP(AO331,Sheet2!$E$2:$I$222,5,FALSE)</f>
        <v>#N/A</v>
      </c>
      <c r="AS331"/>
      <c r="AW331" t="e">
        <f>VLOOKUP(AV331,Sheet2!$E$2:$I$222,3,FALSE)</f>
        <v>#N/A</v>
      </c>
      <c r="AX331" t="e">
        <f>VLOOKUP(AV331,Sheet2!$E$2:$I$222,4,FALSE)</f>
        <v>#N/A</v>
      </c>
      <c r="AY331" t="e">
        <f>VLOOKUP(AV331,Sheet2!$E$2:$I$222,5,FALSE)</f>
        <v>#N/A</v>
      </c>
      <c r="AZ331"/>
      <c r="BD331" t="e">
        <f>VLOOKUP(BC331,Sheet2!$E$2:$I$222,3,FALSE)</f>
        <v>#N/A</v>
      </c>
      <c r="BE331" t="e">
        <f>VLOOKUP(BC331,Sheet2!$E$2:$I$222,4,FALSE)</f>
        <v>#N/A</v>
      </c>
      <c r="BF331" t="e">
        <f>VLOOKUP(BC331,Sheet2!$E$2:$I$222,5,FALSE)</f>
        <v>#N/A</v>
      </c>
      <c r="BG331"/>
      <c r="BK331" t="e">
        <f>VLOOKUP(BJ331,Sheet2!$E$2:$I$222,3,FALSE)</f>
        <v>#N/A</v>
      </c>
      <c r="BL331" t="e">
        <f>VLOOKUP(BJ331,Sheet2!$E$2:$I$222,4,FALSE)</f>
        <v>#N/A</v>
      </c>
      <c r="BM331" t="e">
        <f>VLOOKUP(BJ331,Sheet2!$E$2:$I$222,5,FALSE)</f>
        <v>#N/A</v>
      </c>
      <c r="BN331"/>
      <c r="BR331" t="e">
        <f>VLOOKUP(BQ331,Sheet2!$E$2:$I$222,3,FALSE)</f>
        <v>#N/A</v>
      </c>
      <c r="BS331" t="e">
        <f>VLOOKUP(BQ331,Sheet2!$E$2:$I$222,4,FALSE)</f>
        <v>#N/A</v>
      </c>
      <c r="BT331" t="e">
        <f>VLOOKUP(BQ331,Sheet2!$E$2:$I$222,5,FALSE)</f>
        <v>#N/A</v>
      </c>
      <c r="BU331"/>
      <c r="BY331" t="e">
        <f>VLOOKUP(BX331,Sheet2!$E$2:$I$222,3,FALSE)</f>
        <v>#N/A</v>
      </c>
      <c r="BZ331" t="e">
        <f>VLOOKUP(BX331,Sheet2!$E$2:$I$222,4,FALSE)</f>
        <v>#N/A</v>
      </c>
      <c r="CA331" t="e">
        <f>VLOOKUP(BX331,Sheet2!$E$2:$I$222,5,FALSE)</f>
        <v>#N/A</v>
      </c>
      <c r="CB331"/>
      <c r="CF331" t="e">
        <f>VLOOKUP(CE331,Sheet2!$E$2:$I$222,3,FALSE)</f>
        <v>#N/A</v>
      </c>
      <c r="CG331" t="e">
        <f>VLOOKUP(CE331,Sheet2!$E$2:$I$222,4,FALSE)</f>
        <v>#N/A</v>
      </c>
      <c r="CH331" t="e">
        <f>VLOOKUP(CE331,Sheet2!$E$2:$I$222,5,FALSE)</f>
        <v>#N/A</v>
      </c>
      <c r="CI331"/>
      <c r="CM331" t="e">
        <f>VLOOKUP(CL331,Sheet2!$E$2:$I$222,3,FALSE)</f>
        <v>#N/A</v>
      </c>
      <c r="CN331" t="e">
        <f>VLOOKUP(CL331,Sheet2!$E$2:$I$222,4,FALSE)</f>
        <v>#N/A</v>
      </c>
      <c r="CO331" t="e">
        <f>VLOOKUP(CL331,Sheet2!$E$2:$I$222,5,FALSE)</f>
        <v>#N/A</v>
      </c>
      <c r="CP331"/>
      <c r="CT331" t="e">
        <f>VLOOKUP(CS331,Sheet2!$E$2:$I$222,3,FALSE)</f>
        <v>#N/A</v>
      </c>
      <c r="CU331" t="e">
        <f>VLOOKUP(CS331,Sheet2!$E$2:$I$222,4,FALSE)</f>
        <v>#N/A</v>
      </c>
      <c r="CV331" t="e">
        <f>VLOOKUP(CS331,Sheet2!$E$2:$I$222,5,FALSE)</f>
        <v>#N/A</v>
      </c>
      <c r="CW331"/>
      <c r="DA331" t="e">
        <f>VLOOKUP(CZ331,Sheet2!$E$2:$I$222,3,FALSE)</f>
        <v>#N/A</v>
      </c>
      <c r="DB331" t="e">
        <f>VLOOKUP(CZ331,Sheet2!$E$2:$I$222,4,FALSE)</f>
        <v>#N/A</v>
      </c>
      <c r="DC331" t="e">
        <f>VLOOKUP(CZ331,Sheet2!$E$2:$I$222,5,FALSE)</f>
        <v>#N/A</v>
      </c>
      <c r="DD331"/>
      <c r="DH331" t="e">
        <f>VLOOKUP(DG331,Sheet2!$E$2:$I$222,3,FALSE)</f>
        <v>#N/A</v>
      </c>
      <c r="DI331" t="e">
        <f>VLOOKUP(DG331,Sheet2!$E$2:$I$222,4,FALSE)</f>
        <v>#N/A</v>
      </c>
      <c r="DJ331" t="e">
        <f>VLOOKUP(DG331,Sheet2!$E$2:$I$222,5,FALSE)</f>
        <v>#N/A</v>
      </c>
    </row>
    <row r="332" spans="1:114" x14ac:dyDescent="0.25">
      <c r="A332">
        <v>345</v>
      </c>
      <c r="C332">
        <v>13439</v>
      </c>
      <c r="D332">
        <v>3439</v>
      </c>
      <c r="E332">
        <v>37.757649999999998</v>
      </c>
      <c r="F332">
        <v>-122.39278</v>
      </c>
      <c r="G332" t="s">
        <v>288</v>
      </c>
      <c r="H332" t="s">
        <v>2718</v>
      </c>
      <c r="I332" t="s">
        <v>4916</v>
      </c>
      <c r="J332" t="s">
        <v>4946</v>
      </c>
      <c r="K332" t="s">
        <v>4964</v>
      </c>
      <c r="M332" t="s">
        <v>5109</v>
      </c>
      <c r="Q332" t="s">
        <v>5924</v>
      </c>
      <c r="S332" t="s">
        <v>6054</v>
      </c>
      <c r="X332">
        <f t="shared" si="5"/>
        <v>1</v>
      </c>
      <c r="Y332" t="s">
        <v>6837</v>
      </c>
      <c r="Z332" t="s">
        <v>6879</v>
      </c>
      <c r="AB332" t="e">
        <f>VLOOKUP($AA332,Sheet2!$E$2:$I$222,3,FALSE)</f>
        <v>#N/A</v>
      </c>
      <c r="AC332" t="e">
        <f>VLOOKUP($AA332,Sheet2!$E$2:$I$222,4,FALSE)</f>
        <v>#N/A</v>
      </c>
      <c r="AD332" t="e">
        <f>VLOOKUP($AA332,Sheet2!$E$2:$I$222,5,FALSE)</f>
        <v>#N/A</v>
      </c>
      <c r="AI332" t="e">
        <f>VLOOKUP(AH332,Sheet2!$E$2:$I$222,3,FALSE)</f>
        <v>#N/A</v>
      </c>
      <c r="AJ332" t="e">
        <f>VLOOKUP(AH332,Sheet2!$E$2:$I$222,4,FALSE)</f>
        <v>#N/A</v>
      </c>
      <c r="AK332" t="e">
        <f>VLOOKUP(AH332,Sheet2!$E$2:$I$222,5,FALSE)</f>
        <v>#N/A</v>
      </c>
      <c r="AL332"/>
      <c r="AP332" t="e">
        <f>VLOOKUP(AO332,Sheet2!$E$2:$I$222,3,FALSE)</f>
        <v>#N/A</v>
      </c>
      <c r="AQ332" t="e">
        <f>VLOOKUP(AO332,Sheet2!$E$2:$I$222,4,FALSE)</f>
        <v>#N/A</v>
      </c>
      <c r="AR332" t="e">
        <f>VLOOKUP(AO332,Sheet2!$E$2:$I$222,5,FALSE)</f>
        <v>#N/A</v>
      </c>
      <c r="AS332"/>
      <c r="AW332" t="e">
        <f>VLOOKUP(AV332,Sheet2!$E$2:$I$222,3,FALSE)</f>
        <v>#N/A</v>
      </c>
      <c r="AX332" t="e">
        <f>VLOOKUP(AV332,Sheet2!$E$2:$I$222,4,FALSE)</f>
        <v>#N/A</v>
      </c>
      <c r="AY332" t="e">
        <f>VLOOKUP(AV332,Sheet2!$E$2:$I$222,5,FALSE)</f>
        <v>#N/A</v>
      </c>
      <c r="AZ332"/>
      <c r="BD332" t="e">
        <f>VLOOKUP(BC332,Sheet2!$E$2:$I$222,3,FALSE)</f>
        <v>#N/A</v>
      </c>
      <c r="BE332" t="e">
        <f>VLOOKUP(BC332,Sheet2!$E$2:$I$222,4,FALSE)</f>
        <v>#N/A</v>
      </c>
      <c r="BF332" t="e">
        <f>VLOOKUP(BC332,Sheet2!$E$2:$I$222,5,FALSE)</f>
        <v>#N/A</v>
      </c>
      <c r="BG332"/>
      <c r="BK332" t="e">
        <f>VLOOKUP(BJ332,Sheet2!$E$2:$I$222,3,FALSE)</f>
        <v>#N/A</v>
      </c>
      <c r="BL332" t="e">
        <f>VLOOKUP(BJ332,Sheet2!$E$2:$I$222,4,FALSE)</f>
        <v>#N/A</v>
      </c>
      <c r="BM332" t="e">
        <f>VLOOKUP(BJ332,Sheet2!$E$2:$I$222,5,FALSE)</f>
        <v>#N/A</v>
      </c>
      <c r="BN332"/>
      <c r="BR332" t="e">
        <f>VLOOKUP(BQ332,Sheet2!$E$2:$I$222,3,FALSE)</f>
        <v>#N/A</v>
      </c>
      <c r="BS332" t="e">
        <f>VLOOKUP(BQ332,Sheet2!$E$2:$I$222,4,FALSE)</f>
        <v>#N/A</v>
      </c>
      <c r="BT332" t="e">
        <f>VLOOKUP(BQ332,Sheet2!$E$2:$I$222,5,FALSE)</f>
        <v>#N/A</v>
      </c>
      <c r="BU332"/>
      <c r="BY332" t="e">
        <f>VLOOKUP(BX332,Sheet2!$E$2:$I$222,3,FALSE)</f>
        <v>#N/A</v>
      </c>
      <c r="BZ332" t="e">
        <f>VLOOKUP(BX332,Sheet2!$E$2:$I$222,4,FALSE)</f>
        <v>#N/A</v>
      </c>
      <c r="CA332" t="e">
        <f>VLOOKUP(BX332,Sheet2!$E$2:$I$222,5,FALSE)</f>
        <v>#N/A</v>
      </c>
      <c r="CB332"/>
      <c r="CF332" t="e">
        <f>VLOOKUP(CE332,Sheet2!$E$2:$I$222,3,FALSE)</f>
        <v>#N/A</v>
      </c>
      <c r="CG332" t="e">
        <f>VLOOKUP(CE332,Sheet2!$E$2:$I$222,4,FALSE)</f>
        <v>#N/A</v>
      </c>
      <c r="CH332" t="e">
        <f>VLOOKUP(CE332,Sheet2!$E$2:$I$222,5,FALSE)</f>
        <v>#N/A</v>
      </c>
      <c r="CI332"/>
      <c r="CM332" t="e">
        <f>VLOOKUP(CL332,Sheet2!$E$2:$I$222,3,FALSE)</f>
        <v>#N/A</v>
      </c>
      <c r="CN332" t="e">
        <f>VLOOKUP(CL332,Sheet2!$E$2:$I$222,4,FALSE)</f>
        <v>#N/A</v>
      </c>
      <c r="CO332" t="e">
        <f>VLOOKUP(CL332,Sheet2!$E$2:$I$222,5,FALSE)</f>
        <v>#N/A</v>
      </c>
      <c r="CP332"/>
      <c r="CT332" t="e">
        <f>VLOOKUP(CS332,Sheet2!$E$2:$I$222,3,FALSE)</f>
        <v>#N/A</v>
      </c>
      <c r="CU332" t="e">
        <f>VLOOKUP(CS332,Sheet2!$E$2:$I$222,4,FALSE)</f>
        <v>#N/A</v>
      </c>
      <c r="CV332" t="e">
        <f>VLOOKUP(CS332,Sheet2!$E$2:$I$222,5,FALSE)</f>
        <v>#N/A</v>
      </c>
      <c r="CW332"/>
      <c r="DA332" t="e">
        <f>VLOOKUP(CZ332,Sheet2!$E$2:$I$222,3,FALSE)</f>
        <v>#N/A</v>
      </c>
      <c r="DB332" t="e">
        <f>VLOOKUP(CZ332,Sheet2!$E$2:$I$222,4,FALSE)</f>
        <v>#N/A</v>
      </c>
      <c r="DC332" t="e">
        <f>VLOOKUP(CZ332,Sheet2!$E$2:$I$222,5,FALSE)</f>
        <v>#N/A</v>
      </c>
      <c r="DD332"/>
      <c r="DH332" t="e">
        <f>VLOOKUP(DG332,Sheet2!$E$2:$I$222,3,FALSE)</f>
        <v>#N/A</v>
      </c>
      <c r="DI332" t="e">
        <f>VLOOKUP(DG332,Sheet2!$E$2:$I$222,4,FALSE)</f>
        <v>#N/A</v>
      </c>
      <c r="DJ332" t="e">
        <f>VLOOKUP(DG332,Sheet2!$E$2:$I$222,5,FALSE)</f>
        <v>#N/A</v>
      </c>
    </row>
    <row r="333" spans="1:114" x14ac:dyDescent="0.25">
      <c r="A333">
        <v>346</v>
      </c>
      <c r="C333">
        <v>13441</v>
      </c>
      <c r="D333">
        <v>3441</v>
      </c>
      <c r="E333">
        <v>37.763069999999999</v>
      </c>
      <c r="F333">
        <v>-122.48145</v>
      </c>
      <c r="G333" t="s">
        <v>289</v>
      </c>
      <c r="H333" t="s">
        <v>2719</v>
      </c>
      <c r="I333" t="s">
        <v>4913</v>
      </c>
      <c r="J333" t="s">
        <v>4946</v>
      </c>
      <c r="K333" t="s">
        <v>4966</v>
      </c>
      <c r="N333" t="s">
        <v>5209</v>
      </c>
      <c r="Q333" t="s">
        <v>5924</v>
      </c>
      <c r="R333">
        <v>624</v>
      </c>
      <c r="S333" t="s">
        <v>6091</v>
      </c>
      <c r="X333">
        <f t="shared" si="5"/>
        <v>2</v>
      </c>
      <c r="Y333" t="s">
        <v>6845</v>
      </c>
      <c r="Z333" t="s">
        <v>6882</v>
      </c>
      <c r="AA333" s="59" t="s">
        <v>6914</v>
      </c>
      <c r="AB333" t="str">
        <f>VLOOKUP($AA333,Sheet2!$E$2:$I$222,3,FALSE)</f>
        <v>To Ocean Beach</v>
      </c>
      <c r="AC333" t="str">
        <f>VLOOKUP($AA333,Sheet2!$E$2:$I$222,4,FALSE)</f>
        <v>48th Av. &amp; Ortega</v>
      </c>
      <c r="AD333" t="str">
        <f>VLOOKUP($AA333,Sheet2!$E$2:$I$222,5,FALSE)</f>
        <v>PM Only: M-F ~ 4pm-6pm</v>
      </c>
      <c r="AF333" t="s">
        <v>6863</v>
      </c>
      <c r="AG333" t="s">
        <v>6882</v>
      </c>
      <c r="AH333" s="59" t="s">
        <v>6947</v>
      </c>
      <c r="AI333" t="str">
        <f>VLOOKUP(AH333,Sheet2!$E$2:$I$222,3,FALSE)</f>
        <v>To Ocean Beach</v>
      </c>
      <c r="AJ333" t="str">
        <f>VLOOKUP(AH333,Sheet2!$E$2:$I$222,4,FALSE)</f>
        <v>48th Av. &amp; Ortega</v>
      </c>
      <c r="AK333" t="str">
        <f>VLOOKUP(AH333,Sheet2!$E$2:$I$222,5,FALSE)</f>
        <v>Daily ~ 6am-12am</v>
      </c>
      <c r="AL333"/>
      <c r="AP333" t="e">
        <f>VLOOKUP(AO333,Sheet2!$E$2:$I$222,3,FALSE)</f>
        <v>#N/A</v>
      </c>
      <c r="AQ333" t="e">
        <f>VLOOKUP(AO333,Sheet2!$E$2:$I$222,4,FALSE)</f>
        <v>#N/A</v>
      </c>
      <c r="AR333" t="e">
        <f>VLOOKUP(AO333,Sheet2!$E$2:$I$222,5,FALSE)</f>
        <v>#N/A</v>
      </c>
      <c r="AS333"/>
      <c r="AW333" t="e">
        <f>VLOOKUP(AV333,Sheet2!$E$2:$I$222,3,FALSE)</f>
        <v>#N/A</v>
      </c>
      <c r="AX333" t="e">
        <f>VLOOKUP(AV333,Sheet2!$E$2:$I$222,4,FALSE)</f>
        <v>#N/A</v>
      </c>
      <c r="AY333" t="e">
        <f>VLOOKUP(AV333,Sheet2!$E$2:$I$222,5,FALSE)</f>
        <v>#N/A</v>
      </c>
      <c r="AZ333"/>
      <c r="BD333" t="e">
        <f>VLOOKUP(BC333,Sheet2!$E$2:$I$222,3,FALSE)</f>
        <v>#N/A</v>
      </c>
      <c r="BE333" t="e">
        <f>VLOOKUP(BC333,Sheet2!$E$2:$I$222,4,FALSE)</f>
        <v>#N/A</v>
      </c>
      <c r="BF333" t="e">
        <f>VLOOKUP(BC333,Sheet2!$E$2:$I$222,5,FALSE)</f>
        <v>#N/A</v>
      </c>
      <c r="BG333"/>
      <c r="BK333" t="e">
        <f>VLOOKUP(BJ333,Sheet2!$E$2:$I$222,3,FALSE)</f>
        <v>#N/A</v>
      </c>
      <c r="BL333" t="e">
        <f>VLOOKUP(BJ333,Sheet2!$E$2:$I$222,4,FALSE)</f>
        <v>#N/A</v>
      </c>
      <c r="BM333" t="e">
        <f>VLOOKUP(BJ333,Sheet2!$E$2:$I$222,5,FALSE)</f>
        <v>#N/A</v>
      </c>
      <c r="BN333"/>
      <c r="BR333" t="e">
        <f>VLOOKUP(BQ333,Sheet2!$E$2:$I$222,3,FALSE)</f>
        <v>#N/A</v>
      </c>
      <c r="BS333" t="e">
        <f>VLOOKUP(BQ333,Sheet2!$E$2:$I$222,4,FALSE)</f>
        <v>#N/A</v>
      </c>
      <c r="BT333" t="e">
        <f>VLOOKUP(BQ333,Sheet2!$E$2:$I$222,5,FALSE)</f>
        <v>#N/A</v>
      </c>
      <c r="BU333"/>
      <c r="BY333" t="e">
        <f>VLOOKUP(BX333,Sheet2!$E$2:$I$222,3,FALSE)</f>
        <v>#N/A</v>
      </c>
      <c r="BZ333" t="e">
        <f>VLOOKUP(BX333,Sheet2!$E$2:$I$222,4,FALSE)</f>
        <v>#N/A</v>
      </c>
      <c r="CA333" t="e">
        <f>VLOOKUP(BX333,Sheet2!$E$2:$I$222,5,FALSE)</f>
        <v>#N/A</v>
      </c>
      <c r="CB333"/>
      <c r="CF333" t="e">
        <f>VLOOKUP(CE333,Sheet2!$E$2:$I$222,3,FALSE)</f>
        <v>#N/A</v>
      </c>
      <c r="CG333" t="e">
        <f>VLOOKUP(CE333,Sheet2!$E$2:$I$222,4,FALSE)</f>
        <v>#N/A</v>
      </c>
      <c r="CH333" t="e">
        <f>VLOOKUP(CE333,Sheet2!$E$2:$I$222,5,FALSE)</f>
        <v>#N/A</v>
      </c>
      <c r="CI333"/>
      <c r="CM333" t="e">
        <f>VLOOKUP(CL333,Sheet2!$E$2:$I$222,3,FALSE)</f>
        <v>#N/A</v>
      </c>
      <c r="CN333" t="e">
        <f>VLOOKUP(CL333,Sheet2!$E$2:$I$222,4,FALSE)</f>
        <v>#N/A</v>
      </c>
      <c r="CO333" t="e">
        <f>VLOOKUP(CL333,Sheet2!$E$2:$I$222,5,FALSE)</f>
        <v>#N/A</v>
      </c>
      <c r="CP333"/>
      <c r="CT333" t="e">
        <f>VLOOKUP(CS333,Sheet2!$E$2:$I$222,3,FALSE)</f>
        <v>#N/A</v>
      </c>
      <c r="CU333" t="e">
        <f>VLOOKUP(CS333,Sheet2!$E$2:$I$222,4,FALSE)</f>
        <v>#N/A</v>
      </c>
      <c r="CV333" t="e">
        <f>VLOOKUP(CS333,Sheet2!$E$2:$I$222,5,FALSE)</f>
        <v>#N/A</v>
      </c>
      <c r="CW333"/>
      <c r="DA333" t="e">
        <f>VLOOKUP(CZ333,Sheet2!$E$2:$I$222,3,FALSE)</f>
        <v>#N/A</v>
      </c>
      <c r="DB333" t="e">
        <f>VLOOKUP(CZ333,Sheet2!$E$2:$I$222,4,FALSE)</f>
        <v>#N/A</v>
      </c>
      <c r="DC333" t="e">
        <f>VLOOKUP(CZ333,Sheet2!$E$2:$I$222,5,FALSE)</f>
        <v>#N/A</v>
      </c>
      <c r="DD333"/>
      <c r="DH333" t="e">
        <f>VLOOKUP(DG333,Sheet2!$E$2:$I$222,3,FALSE)</f>
        <v>#N/A</v>
      </c>
      <c r="DI333" t="e">
        <f>VLOOKUP(DG333,Sheet2!$E$2:$I$222,4,FALSE)</f>
        <v>#N/A</v>
      </c>
      <c r="DJ333" t="e">
        <f>VLOOKUP(DG333,Sheet2!$E$2:$I$222,5,FALSE)</f>
        <v>#N/A</v>
      </c>
    </row>
    <row r="334" spans="1:114" x14ac:dyDescent="0.25">
      <c r="A334">
        <v>347</v>
      </c>
      <c r="C334">
        <v>13442</v>
      </c>
      <c r="D334">
        <v>3442</v>
      </c>
      <c r="E334">
        <v>37.761620000000001</v>
      </c>
      <c r="F334">
        <v>-122.48132</v>
      </c>
      <c r="G334" t="s">
        <v>290</v>
      </c>
      <c r="H334" t="s">
        <v>2720</v>
      </c>
      <c r="I334" t="s">
        <v>4919</v>
      </c>
      <c r="J334" t="s">
        <v>4948</v>
      </c>
      <c r="Q334" t="s">
        <v>5924</v>
      </c>
      <c r="S334" t="s">
        <v>6091</v>
      </c>
      <c r="X334">
        <f t="shared" si="5"/>
        <v>2</v>
      </c>
      <c r="Y334" t="s">
        <v>6845</v>
      </c>
      <c r="Z334" t="s">
        <v>6882</v>
      </c>
      <c r="AA334" s="59" t="s">
        <v>6914</v>
      </c>
      <c r="AB334" t="str">
        <f>VLOOKUP($AA334,Sheet2!$E$2:$I$222,3,FALSE)</f>
        <v>To Ocean Beach</v>
      </c>
      <c r="AC334" t="str">
        <f>VLOOKUP($AA334,Sheet2!$E$2:$I$222,4,FALSE)</f>
        <v>48th Av. &amp; Ortega</v>
      </c>
      <c r="AD334" t="str">
        <f>VLOOKUP($AA334,Sheet2!$E$2:$I$222,5,FALSE)</f>
        <v>PM Only: M-F ~ 4pm-6pm</v>
      </c>
      <c r="AF334" t="s">
        <v>6863</v>
      </c>
      <c r="AG334" t="s">
        <v>6882</v>
      </c>
      <c r="AH334" s="59" t="s">
        <v>6947</v>
      </c>
      <c r="AI334" t="str">
        <f>VLOOKUP(AH334,Sheet2!$E$2:$I$222,3,FALSE)</f>
        <v>To Ocean Beach</v>
      </c>
      <c r="AJ334" t="str">
        <f>VLOOKUP(AH334,Sheet2!$E$2:$I$222,4,FALSE)</f>
        <v>48th Av. &amp; Ortega</v>
      </c>
      <c r="AK334" t="str">
        <f>VLOOKUP(AH334,Sheet2!$E$2:$I$222,5,FALSE)</f>
        <v>Daily ~ 6am-12am</v>
      </c>
      <c r="AL334"/>
      <c r="AP334" t="e">
        <f>VLOOKUP(AO334,Sheet2!$E$2:$I$222,3,FALSE)</f>
        <v>#N/A</v>
      </c>
      <c r="AQ334" t="e">
        <f>VLOOKUP(AO334,Sheet2!$E$2:$I$222,4,FALSE)</f>
        <v>#N/A</v>
      </c>
      <c r="AR334" t="e">
        <f>VLOOKUP(AO334,Sheet2!$E$2:$I$222,5,FALSE)</f>
        <v>#N/A</v>
      </c>
      <c r="AS334"/>
      <c r="AW334" t="e">
        <f>VLOOKUP(AV334,Sheet2!$E$2:$I$222,3,FALSE)</f>
        <v>#N/A</v>
      </c>
      <c r="AX334" t="e">
        <f>VLOOKUP(AV334,Sheet2!$E$2:$I$222,4,FALSE)</f>
        <v>#N/A</v>
      </c>
      <c r="AY334" t="e">
        <f>VLOOKUP(AV334,Sheet2!$E$2:$I$222,5,FALSE)</f>
        <v>#N/A</v>
      </c>
      <c r="AZ334"/>
      <c r="BD334" t="e">
        <f>VLOOKUP(BC334,Sheet2!$E$2:$I$222,3,FALSE)</f>
        <v>#N/A</v>
      </c>
      <c r="BE334" t="e">
        <f>VLOOKUP(BC334,Sheet2!$E$2:$I$222,4,FALSE)</f>
        <v>#N/A</v>
      </c>
      <c r="BF334" t="e">
        <f>VLOOKUP(BC334,Sheet2!$E$2:$I$222,5,FALSE)</f>
        <v>#N/A</v>
      </c>
      <c r="BG334"/>
      <c r="BK334" t="e">
        <f>VLOOKUP(BJ334,Sheet2!$E$2:$I$222,3,FALSE)</f>
        <v>#N/A</v>
      </c>
      <c r="BL334" t="e">
        <f>VLOOKUP(BJ334,Sheet2!$E$2:$I$222,4,FALSE)</f>
        <v>#N/A</v>
      </c>
      <c r="BM334" t="e">
        <f>VLOOKUP(BJ334,Sheet2!$E$2:$I$222,5,FALSE)</f>
        <v>#N/A</v>
      </c>
      <c r="BN334"/>
      <c r="BR334" t="e">
        <f>VLOOKUP(BQ334,Sheet2!$E$2:$I$222,3,FALSE)</f>
        <v>#N/A</v>
      </c>
      <c r="BS334" t="e">
        <f>VLOOKUP(BQ334,Sheet2!$E$2:$I$222,4,FALSE)</f>
        <v>#N/A</v>
      </c>
      <c r="BT334" t="e">
        <f>VLOOKUP(BQ334,Sheet2!$E$2:$I$222,5,FALSE)</f>
        <v>#N/A</v>
      </c>
      <c r="BU334"/>
      <c r="BY334" t="e">
        <f>VLOOKUP(BX334,Sheet2!$E$2:$I$222,3,FALSE)</f>
        <v>#N/A</v>
      </c>
      <c r="BZ334" t="e">
        <f>VLOOKUP(BX334,Sheet2!$E$2:$I$222,4,FALSE)</f>
        <v>#N/A</v>
      </c>
      <c r="CA334" t="e">
        <f>VLOOKUP(BX334,Sheet2!$E$2:$I$222,5,FALSE)</f>
        <v>#N/A</v>
      </c>
      <c r="CB334"/>
      <c r="CF334" t="e">
        <f>VLOOKUP(CE334,Sheet2!$E$2:$I$222,3,FALSE)</f>
        <v>#N/A</v>
      </c>
      <c r="CG334" t="e">
        <f>VLOOKUP(CE334,Sheet2!$E$2:$I$222,4,FALSE)</f>
        <v>#N/A</v>
      </c>
      <c r="CH334" t="e">
        <f>VLOOKUP(CE334,Sheet2!$E$2:$I$222,5,FALSE)</f>
        <v>#N/A</v>
      </c>
      <c r="CI334"/>
      <c r="CM334" t="e">
        <f>VLOOKUP(CL334,Sheet2!$E$2:$I$222,3,FALSE)</f>
        <v>#N/A</v>
      </c>
      <c r="CN334" t="e">
        <f>VLOOKUP(CL334,Sheet2!$E$2:$I$222,4,FALSE)</f>
        <v>#N/A</v>
      </c>
      <c r="CO334" t="e">
        <f>VLOOKUP(CL334,Sheet2!$E$2:$I$222,5,FALSE)</f>
        <v>#N/A</v>
      </c>
      <c r="CP334"/>
      <c r="CT334" t="e">
        <f>VLOOKUP(CS334,Sheet2!$E$2:$I$222,3,FALSE)</f>
        <v>#N/A</v>
      </c>
      <c r="CU334" t="e">
        <f>VLOOKUP(CS334,Sheet2!$E$2:$I$222,4,FALSE)</f>
        <v>#N/A</v>
      </c>
      <c r="CV334" t="e">
        <f>VLOOKUP(CS334,Sheet2!$E$2:$I$222,5,FALSE)</f>
        <v>#N/A</v>
      </c>
      <c r="CW334"/>
      <c r="DA334" t="e">
        <f>VLOOKUP(CZ334,Sheet2!$E$2:$I$222,3,FALSE)</f>
        <v>#N/A</v>
      </c>
      <c r="DB334" t="e">
        <f>VLOOKUP(CZ334,Sheet2!$E$2:$I$222,4,FALSE)</f>
        <v>#N/A</v>
      </c>
      <c r="DC334" t="e">
        <f>VLOOKUP(CZ334,Sheet2!$E$2:$I$222,5,FALSE)</f>
        <v>#N/A</v>
      </c>
      <c r="DD334"/>
      <c r="DH334" t="e">
        <f>VLOOKUP(DG334,Sheet2!$E$2:$I$222,3,FALSE)</f>
        <v>#N/A</v>
      </c>
      <c r="DI334" t="e">
        <f>VLOOKUP(DG334,Sheet2!$E$2:$I$222,4,FALSE)</f>
        <v>#N/A</v>
      </c>
      <c r="DJ334" t="e">
        <f>VLOOKUP(DG334,Sheet2!$E$2:$I$222,5,FALSE)</f>
        <v>#N/A</v>
      </c>
    </row>
    <row r="335" spans="1:114" x14ac:dyDescent="0.25">
      <c r="A335">
        <v>348</v>
      </c>
      <c r="C335">
        <v>13443</v>
      </c>
      <c r="D335">
        <v>3443</v>
      </c>
      <c r="E335">
        <v>37.759749999999997</v>
      </c>
      <c r="F335">
        <v>-122.48119</v>
      </c>
      <c r="G335" t="s">
        <v>291</v>
      </c>
      <c r="H335" t="s">
        <v>2721</v>
      </c>
      <c r="I335" t="s">
        <v>4919</v>
      </c>
      <c r="J335" t="s">
        <v>4952</v>
      </c>
      <c r="Q335" t="s">
        <v>5924</v>
      </c>
      <c r="S335" t="s">
        <v>6091</v>
      </c>
      <c r="X335">
        <f t="shared" si="5"/>
        <v>2</v>
      </c>
      <c r="Y335" t="s">
        <v>6845</v>
      </c>
      <c r="Z335" t="s">
        <v>6882</v>
      </c>
      <c r="AA335" s="59" t="s">
        <v>6914</v>
      </c>
      <c r="AB335" t="str">
        <f>VLOOKUP($AA335,Sheet2!$E$2:$I$222,3,FALSE)</f>
        <v>To Ocean Beach</v>
      </c>
      <c r="AC335" t="str">
        <f>VLOOKUP($AA335,Sheet2!$E$2:$I$222,4,FALSE)</f>
        <v>48th Av. &amp; Ortega</v>
      </c>
      <c r="AD335" t="str">
        <f>VLOOKUP($AA335,Sheet2!$E$2:$I$222,5,FALSE)</f>
        <v>PM Only: M-F ~ 4pm-6pm</v>
      </c>
      <c r="AF335" t="s">
        <v>6863</v>
      </c>
      <c r="AG335" t="s">
        <v>6882</v>
      </c>
      <c r="AH335" s="59" t="s">
        <v>6947</v>
      </c>
      <c r="AI335" t="str">
        <f>VLOOKUP(AH335,Sheet2!$E$2:$I$222,3,FALSE)</f>
        <v>To Ocean Beach</v>
      </c>
      <c r="AJ335" t="str">
        <f>VLOOKUP(AH335,Sheet2!$E$2:$I$222,4,FALSE)</f>
        <v>48th Av. &amp; Ortega</v>
      </c>
      <c r="AK335" t="str">
        <f>VLOOKUP(AH335,Sheet2!$E$2:$I$222,5,FALSE)</f>
        <v>Daily ~ 6am-12am</v>
      </c>
      <c r="AL335"/>
      <c r="AP335" t="e">
        <f>VLOOKUP(AO335,Sheet2!$E$2:$I$222,3,FALSE)</f>
        <v>#N/A</v>
      </c>
      <c r="AQ335" t="e">
        <f>VLOOKUP(AO335,Sheet2!$E$2:$I$222,4,FALSE)</f>
        <v>#N/A</v>
      </c>
      <c r="AR335" t="e">
        <f>VLOOKUP(AO335,Sheet2!$E$2:$I$222,5,FALSE)</f>
        <v>#N/A</v>
      </c>
      <c r="AS335"/>
      <c r="AW335" t="e">
        <f>VLOOKUP(AV335,Sheet2!$E$2:$I$222,3,FALSE)</f>
        <v>#N/A</v>
      </c>
      <c r="AX335" t="e">
        <f>VLOOKUP(AV335,Sheet2!$E$2:$I$222,4,FALSE)</f>
        <v>#N/A</v>
      </c>
      <c r="AY335" t="e">
        <f>VLOOKUP(AV335,Sheet2!$E$2:$I$222,5,FALSE)</f>
        <v>#N/A</v>
      </c>
      <c r="AZ335"/>
      <c r="BD335" t="e">
        <f>VLOOKUP(BC335,Sheet2!$E$2:$I$222,3,FALSE)</f>
        <v>#N/A</v>
      </c>
      <c r="BE335" t="e">
        <f>VLOOKUP(BC335,Sheet2!$E$2:$I$222,4,FALSE)</f>
        <v>#N/A</v>
      </c>
      <c r="BF335" t="e">
        <f>VLOOKUP(BC335,Sheet2!$E$2:$I$222,5,FALSE)</f>
        <v>#N/A</v>
      </c>
      <c r="BG335"/>
      <c r="BK335" t="e">
        <f>VLOOKUP(BJ335,Sheet2!$E$2:$I$222,3,FALSE)</f>
        <v>#N/A</v>
      </c>
      <c r="BL335" t="e">
        <f>VLOOKUP(BJ335,Sheet2!$E$2:$I$222,4,FALSE)</f>
        <v>#N/A</v>
      </c>
      <c r="BM335" t="e">
        <f>VLOOKUP(BJ335,Sheet2!$E$2:$I$222,5,FALSE)</f>
        <v>#N/A</v>
      </c>
      <c r="BN335"/>
      <c r="BR335" t="e">
        <f>VLOOKUP(BQ335,Sheet2!$E$2:$I$222,3,FALSE)</f>
        <v>#N/A</v>
      </c>
      <c r="BS335" t="e">
        <f>VLOOKUP(BQ335,Sheet2!$E$2:$I$222,4,FALSE)</f>
        <v>#N/A</v>
      </c>
      <c r="BT335" t="e">
        <f>VLOOKUP(BQ335,Sheet2!$E$2:$I$222,5,FALSE)</f>
        <v>#N/A</v>
      </c>
      <c r="BU335"/>
      <c r="BY335" t="e">
        <f>VLOOKUP(BX335,Sheet2!$E$2:$I$222,3,FALSE)</f>
        <v>#N/A</v>
      </c>
      <c r="BZ335" t="e">
        <f>VLOOKUP(BX335,Sheet2!$E$2:$I$222,4,FALSE)</f>
        <v>#N/A</v>
      </c>
      <c r="CA335" t="e">
        <f>VLOOKUP(BX335,Sheet2!$E$2:$I$222,5,FALSE)</f>
        <v>#N/A</v>
      </c>
      <c r="CB335"/>
      <c r="CF335" t="e">
        <f>VLOOKUP(CE335,Sheet2!$E$2:$I$222,3,FALSE)</f>
        <v>#N/A</v>
      </c>
      <c r="CG335" t="e">
        <f>VLOOKUP(CE335,Sheet2!$E$2:$I$222,4,FALSE)</f>
        <v>#N/A</v>
      </c>
      <c r="CH335" t="e">
        <f>VLOOKUP(CE335,Sheet2!$E$2:$I$222,5,FALSE)</f>
        <v>#N/A</v>
      </c>
      <c r="CI335"/>
      <c r="CM335" t="e">
        <f>VLOOKUP(CL335,Sheet2!$E$2:$I$222,3,FALSE)</f>
        <v>#N/A</v>
      </c>
      <c r="CN335" t="e">
        <f>VLOOKUP(CL335,Sheet2!$E$2:$I$222,4,FALSE)</f>
        <v>#N/A</v>
      </c>
      <c r="CO335" t="e">
        <f>VLOOKUP(CL335,Sheet2!$E$2:$I$222,5,FALSE)</f>
        <v>#N/A</v>
      </c>
      <c r="CP335"/>
      <c r="CT335" t="e">
        <f>VLOOKUP(CS335,Sheet2!$E$2:$I$222,3,FALSE)</f>
        <v>#N/A</v>
      </c>
      <c r="CU335" t="e">
        <f>VLOOKUP(CS335,Sheet2!$E$2:$I$222,4,FALSE)</f>
        <v>#N/A</v>
      </c>
      <c r="CV335" t="e">
        <f>VLOOKUP(CS335,Sheet2!$E$2:$I$222,5,FALSE)</f>
        <v>#N/A</v>
      </c>
      <c r="CW335"/>
      <c r="DA335" t="e">
        <f>VLOOKUP(CZ335,Sheet2!$E$2:$I$222,3,FALSE)</f>
        <v>#N/A</v>
      </c>
      <c r="DB335" t="e">
        <f>VLOOKUP(CZ335,Sheet2!$E$2:$I$222,4,FALSE)</f>
        <v>#N/A</v>
      </c>
      <c r="DC335" t="e">
        <f>VLOOKUP(CZ335,Sheet2!$E$2:$I$222,5,FALSE)</f>
        <v>#N/A</v>
      </c>
      <c r="DD335"/>
      <c r="DH335" t="e">
        <f>VLOOKUP(DG335,Sheet2!$E$2:$I$222,3,FALSE)</f>
        <v>#N/A</v>
      </c>
      <c r="DI335" t="e">
        <f>VLOOKUP(DG335,Sheet2!$E$2:$I$222,4,FALSE)</f>
        <v>#N/A</v>
      </c>
      <c r="DJ335" t="e">
        <f>VLOOKUP(DG335,Sheet2!$E$2:$I$222,5,FALSE)</f>
        <v>#N/A</v>
      </c>
    </row>
    <row r="336" spans="1:114" x14ac:dyDescent="0.25">
      <c r="A336">
        <v>349</v>
      </c>
      <c r="C336">
        <v>13444</v>
      </c>
      <c r="D336">
        <v>3444</v>
      </c>
      <c r="E336">
        <v>37.757899999999999</v>
      </c>
      <c r="F336">
        <v>-122.48106</v>
      </c>
      <c r="G336" t="s">
        <v>292</v>
      </c>
      <c r="H336" t="s">
        <v>2722</v>
      </c>
      <c r="I336" t="s">
        <v>4919</v>
      </c>
      <c r="J336" t="s">
        <v>4948</v>
      </c>
      <c r="Q336" t="s">
        <v>5924</v>
      </c>
      <c r="S336" t="s">
        <v>6091</v>
      </c>
      <c r="X336">
        <f t="shared" si="5"/>
        <v>2</v>
      </c>
      <c r="Y336" t="s">
        <v>6845</v>
      </c>
      <c r="Z336" t="s">
        <v>6882</v>
      </c>
      <c r="AA336" s="59" t="s">
        <v>6914</v>
      </c>
      <c r="AB336" t="str">
        <f>VLOOKUP($AA336,Sheet2!$E$2:$I$222,3,FALSE)</f>
        <v>To Ocean Beach</v>
      </c>
      <c r="AC336" t="str">
        <f>VLOOKUP($AA336,Sheet2!$E$2:$I$222,4,FALSE)</f>
        <v>48th Av. &amp; Ortega</v>
      </c>
      <c r="AD336" t="str">
        <f>VLOOKUP($AA336,Sheet2!$E$2:$I$222,5,FALSE)</f>
        <v>PM Only: M-F ~ 4pm-6pm</v>
      </c>
      <c r="AF336" t="s">
        <v>6863</v>
      </c>
      <c r="AG336" t="s">
        <v>6882</v>
      </c>
      <c r="AH336" s="59" t="s">
        <v>6947</v>
      </c>
      <c r="AI336" t="str">
        <f>VLOOKUP(AH336,Sheet2!$E$2:$I$222,3,FALSE)</f>
        <v>To Ocean Beach</v>
      </c>
      <c r="AJ336" t="str">
        <f>VLOOKUP(AH336,Sheet2!$E$2:$I$222,4,FALSE)</f>
        <v>48th Av. &amp; Ortega</v>
      </c>
      <c r="AK336" t="str">
        <f>VLOOKUP(AH336,Sheet2!$E$2:$I$222,5,FALSE)</f>
        <v>Daily ~ 6am-12am</v>
      </c>
      <c r="AL336"/>
      <c r="AP336" t="e">
        <f>VLOOKUP(AO336,Sheet2!$E$2:$I$222,3,FALSE)</f>
        <v>#N/A</v>
      </c>
      <c r="AQ336" t="e">
        <f>VLOOKUP(AO336,Sheet2!$E$2:$I$222,4,FALSE)</f>
        <v>#N/A</v>
      </c>
      <c r="AR336" t="e">
        <f>VLOOKUP(AO336,Sheet2!$E$2:$I$222,5,FALSE)</f>
        <v>#N/A</v>
      </c>
      <c r="AS336"/>
      <c r="AW336" t="e">
        <f>VLOOKUP(AV336,Sheet2!$E$2:$I$222,3,FALSE)</f>
        <v>#N/A</v>
      </c>
      <c r="AX336" t="e">
        <f>VLOOKUP(AV336,Sheet2!$E$2:$I$222,4,FALSE)</f>
        <v>#N/A</v>
      </c>
      <c r="AY336" t="e">
        <f>VLOOKUP(AV336,Sheet2!$E$2:$I$222,5,FALSE)</f>
        <v>#N/A</v>
      </c>
      <c r="AZ336"/>
      <c r="BD336" t="e">
        <f>VLOOKUP(BC336,Sheet2!$E$2:$I$222,3,FALSE)</f>
        <v>#N/A</v>
      </c>
      <c r="BE336" t="e">
        <f>VLOOKUP(BC336,Sheet2!$E$2:$I$222,4,FALSE)</f>
        <v>#N/A</v>
      </c>
      <c r="BF336" t="e">
        <f>VLOOKUP(BC336,Sheet2!$E$2:$I$222,5,FALSE)</f>
        <v>#N/A</v>
      </c>
      <c r="BG336"/>
      <c r="BK336" t="e">
        <f>VLOOKUP(BJ336,Sheet2!$E$2:$I$222,3,FALSE)</f>
        <v>#N/A</v>
      </c>
      <c r="BL336" t="e">
        <f>VLOOKUP(BJ336,Sheet2!$E$2:$I$222,4,FALSE)</f>
        <v>#N/A</v>
      </c>
      <c r="BM336" t="e">
        <f>VLOOKUP(BJ336,Sheet2!$E$2:$I$222,5,FALSE)</f>
        <v>#N/A</v>
      </c>
      <c r="BN336"/>
      <c r="BR336" t="e">
        <f>VLOOKUP(BQ336,Sheet2!$E$2:$I$222,3,FALSE)</f>
        <v>#N/A</v>
      </c>
      <c r="BS336" t="e">
        <f>VLOOKUP(BQ336,Sheet2!$E$2:$I$222,4,FALSE)</f>
        <v>#N/A</v>
      </c>
      <c r="BT336" t="e">
        <f>VLOOKUP(BQ336,Sheet2!$E$2:$I$222,5,FALSE)</f>
        <v>#N/A</v>
      </c>
      <c r="BU336"/>
      <c r="BY336" t="e">
        <f>VLOOKUP(BX336,Sheet2!$E$2:$I$222,3,FALSE)</f>
        <v>#N/A</v>
      </c>
      <c r="BZ336" t="e">
        <f>VLOOKUP(BX336,Sheet2!$E$2:$I$222,4,FALSE)</f>
        <v>#N/A</v>
      </c>
      <c r="CA336" t="e">
        <f>VLOOKUP(BX336,Sheet2!$E$2:$I$222,5,FALSE)</f>
        <v>#N/A</v>
      </c>
      <c r="CB336"/>
      <c r="CF336" t="e">
        <f>VLOOKUP(CE336,Sheet2!$E$2:$I$222,3,FALSE)</f>
        <v>#N/A</v>
      </c>
      <c r="CG336" t="e">
        <f>VLOOKUP(CE336,Sheet2!$E$2:$I$222,4,FALSE)</f>
        <v>#N/A</v>
      </c>
      <c r="CH336" t="e">
        <f>VLOOKUP(CE336,Sheet2!$E$2:$I$222,5,FALSE)</f>
        <v>#N/A</v>
      </c>
      <c r="CI336"/>
      <c r="CM336" t="e">
        <f>VLOOKUP(CL336,Sheet2!$E$2:$I$222,3,FALSE)</f>
        <v>#N/A</v>
      </c>
      <c r="CN336" t="e">
        <f>VLOOKUP(CL336,Sheet2!$E$2:$I$222,4,FALSE)</f>
        <v>#N/A</v>
      </c>
      <c r="CO336" t="e">
        <f>VLOOKUP(CL336,Sheet2!$E$2:$I$222,5,FALSE)</f>
        <v>#N/A</v>
      </c>
      <c r="CP336"/>
      <c r="CT336" t="e">
        <f>VLOOKUP(CS336,Sheet2!$E$2:$I$222,3,FALSE)</f>
        <v>#N/A</v>
      </c>
      <c r="CU336" t="e">
        <f>VLOOKUP(CS336,Sheet2!$E$2:$I$222,4,FALSE)</f>
        <v>#N/A</v>
      </c>
      <c r="CV336" t="e">
        <f>VLOOKUP(CS336,Sheet2!$E$2:$I$222,5,FALSE)</f>
        <v>#N/A</v>
      </c>
      <c r="CW336"/>
      <c r="DA336" t="e">
        <f>VLOOKUP(CZ336,Sheet2!$E$2:$I$222,3,FALSE)</f>
        <v>#N/A</v>
      </c>
      <c r="DB336" t="e">
        <f>VLOOKUP(CZ336,Sheet2!$E$2:$I$222,4,FALSE)</f>
        <v>#N/A</v>
      </c>
      <c r="DC336" t="e">
        <f>VLOOKUP(CZ336,Sheet2!$E$2:$I$222,5,FALSE)</f>
        <v>#N/A</v>
      </c>
      <c r="DD336"/>
      <c r="DH336" t="e">
        <f>VLOOKUP(DG336,Sheet2!$E$2:$I$222,3,FALSE)</f>
        <v>#N/A</v>
      </c>
      <c r="DI336" t="e">
        <f>VLOOKUP(DG336,Sheet2!$E$2:$I$222,4,FALSE)</f>
        <v>#N/A</v>
      </c>
      <c r="DJ336" t="e">
        <f>VLOOKUP(DG336,Sheet2!$E$2:$I$222,5,FALSE)</f>
        <v>#N/A</v>
      </c>
    </row>
    <row r="337" spans="1:114" x14ac:dyDescent="0.25">
      <c r="A337">
        <v>350</v>
      </c>
      <c r="C337">
        <v>13445</v>
      </c>
      <c r="D337">
        <v>3445</v>
      </c>
      <c r="E337">
        <v>37.764949999999999</v>
      </c>
      <c r="F337">
        <v>-122.48156</v>
      </c>
      <c r="G337" t="s">
        <v>293</v>
      </c>
      <c r="H337" t="s">
        <v>2723</v>
      </c>
      <c r="I337" t="s">
        <v>4919</v>
      </c>
      <c r="J337" t="s">
        <v>4947</v>
      </c>
      <c r="Q337" t="s">
        <v>5924</v>
      </c>
      <c r="S337" t="s">
        <v>6091</v>
      </c>
      <c r="X337">
        <f t="shared" si="5"/>
        <v>2</v>
      </c>
      <c r="Y337" t="s">
        <v>6845</v>
      </c>
      <c r="Z337" t="s">
        <v>6882</v>
      </c>
      <c r="AA337" s="59" t="s">
        <v>6914</v>
      </c>
      <c r="AB337" t="str">
        <f>VLOOKUP($AA337,Sheet2!$E$2:$I$222,3,FALSE)</f>
        <v>To Ocean Beach</v>
      </c>
      <c r="AC337" t="str">
        <f>VLOOKUP($AA337,Sheet2!$E$2:$I$222,4,FALSE)</f>
        <v>48th Av. &amp; Ortega</v>
      </c>
      <c r="AD337" t="str">
        <f>VLOOKUP($AA337,Sheet2!$E$2:$I$222,5,FALSE)</f>
        <v>PM Only: M-F ~ 4pm-6pm</v>
      </c>
      <c r="AF337" t="s">
        <v>6863</v>
      </c>
      <c r="AG337" t="s">
        <v>6882</v>
      </c>
      <c r="AH337" s="59" t="s">
        <v>6947</v>
      </c>
      <c r="AI337" t="str">
        <f>VLOOKUP(AH337,Sheet2!$E$2:$I$222,3,FALSE)</f>
        <v>To Ocean Beach</v>
      </c>
      <c r="AJ337" t="str">
        <f>VLOOKUP(AH337,Sheet2!$E$2:$I$222,4,FALSE)</f>
        <v>48th Av. &amp; Ortega</v>
      </c>
      <c r="AK337" t="str">
        <f>VLOOKUP(AH337,Sheet2!$E$2:$I$222,5,FALSE)</f>
        <v>Daily ~ 6am-12am</v>
      </c>
      <c r="AL337"/>
      <c r="AP337" t="e">
        <f>VLOOKUP(AO337,Sheet2!$E$2:$I$222,3,FALSE)</f>
        <v>#N/A</v>
      </c>
      <c r="AQ337" t="e">
        <f>VLOOKUP(AO337,Sheet2!$E$2:$I$222,4,FALSE)</f>
        <v>#N/A</v>
      </c>
      <c r="AR337" t="e">
        <f>VLOOKUP(AO337,Sheet2!$E$2:$I$222,5,FALSE)</f>
        <v>#N/A</v>
      </c>
      <c r="AS337"/>
      <c r="AW337" t="e">
        <f>VLOOKUP(AV337,Sheet2!$E$2:$I$222,3,FALSE)</f>
        <v>#N/A</v>
      </c>
      <c r="AX337" t="e">
        <f>VLOOKUP(AV337,Sheet2!$E$2:$I$222,4,FALSE)</f>
        <v>#N/A</v>
      </c>
      <c r="AY337" t="e">
        <f>VLOOKUP(AV337,Sheet2!$E$2:$I$222,5,FALSE)</f>
        <v>#N/A</v>
      </c>
      <c r="AZ337"/>
      <c r="BD337" t="e">
        <f>VLOOKUP(BC337,Sheet2!$E$2:$I$222,3,FALSE)</f>
        <v>#N/A</v>
      </c>
      <c r="BE337" t="e">
        <f>VLOOKUP(BC337,Sheet2!$E$2:$I$222,4,FALSE)</f>
        <v>#N/A</v>
      </c>
      <c r="BF337" t="e">
        <f>VLOOKUP(BC337,Sheet2!$E$2:$I$222,5,FALSE)</f>
        <v>#N/A</v>
      </c>
      <c r="BG337"/>
      <c r="BK337" t="e">
        <f>VLOOKUP(BJ337,Sheet2!$E$2:$I$222,3,FALSE)</f>
        <v>#N/A</v>
      </c>
      <c r="BL337" t="e">
        <f>VLOOKUP(BJ337,Sheet2!$E$2:$I$222,4,FALSE)</f>
        <v>#N/A</v>
      </c>
      <c r="BM337" t="e">
        <f>VLOOKUP(BJ337,Sheet2!$E$2:$I$222,5,FALSE)</f>
        <v>#N/A</v>
      </c>
      <c r="BN337"/>
      <c r="BR337" t="e">
        <f>VLOOKUP(BQ337,Sheet2!$E$2:$I$222,3,FALSE)</f>
        <v>#N/A</v>
      </c>
      <c r="BS337" t="e">
        <f>VLOOKUP(BQ337,Sheet2!$E$2:$I$222,4,FALSE)</f>
        <v>#N/A</v>
      </c>
      <c r="BT337" t="e">
        <f>VLOOKUP(BQ337,Sheet2!$E$2:$I$222,5,FALSE)</f>
        <v>#N/A</v>
      </c>
      <c r="BU337"/>
      <c r="BY337" t="e">
        <f>VLOOKUP(BX337,Sheet2!$E$2:$I$222,3,FALSE)</f>
        <v>#N/A</v>
      </c>
      <c r="BZ337" t="e">
        <f>VLOOKUP(BX337,Sheet2!$E$2:$I$222,4,FALSE)</f>
        <v>#N/A</v>
      </c>
      <c r="CA337" t="e">
        <f>VLOOKUP(BX337,Sheet2!$E$2:$I$222,5,FALSE)</f>
        <v>#N/A</v>
      </c>
      <c r="CB337"/>
      <c r="CF337" t="e">
        <f>VLOOKUP(CE337,Sheet2!$E$2:$I$222,3,FALSE)</f>
        <v>#N/A</v>
      </c>
      <c r="CG337" t="e">
        <f>VLOOKUP(CE337,Sheet2!$E$2:$I$222,4,FALSE)</f>
        <v>#N/A</v>
      </c>
      <c r="CH337" t="e">
        <f>VLOOKUP(CE337,Sheet2!$E$2:$I$222,5,FALSE)</f>
        <v>#N/A</v>
      </c>
      <c r="CI337"/>
      <c r="CM337" t="e">
        <f>VLOOKUP(CL337,Sheet2!$E$2:$I$222,3,FALSE)</f>
        <v>#N/A</v>
      </c>
      <c r="CN337" t="e">
        <f>VLOOKUP(CL337,Sheet2!$E$2:$I$222,4,FALSE)</f>
        <v>#N/A</v>
      </c>
      <c r="CO337" t="e">
        <f>VLOOKUP(CL337,Sheet2!$E$2:$I$222,5,FALSE)</f>
        <v>#N/A</v>
      </c>
      <c r="CP337"/>
      <c r="CT337" t="e">
        <f>VLOOKUP(CS337,Sheet2!$E$2:$I$222,3,FALSE)</f>
        <v>#N/A</v>
      </c>
      <c r="CU337" t="e">
        <f>VLOOKUP(CS337,Sheet2!$E$2:$I$222,4,FALSE)</f>
        <v>#N/A</v>
      </c>
      <c r="CV337" t="e">
        <f>VLOOKUP(CS337,Sheet2!$E$2:$I$222,5,FALSE)</f>
        <v>#N/A</v>
      </c>
      <c r="CW337"/>
      <c r="DA337" t="e">
        <f>VLOOKUP(CZ337,Sheet2!$E$2:$I$222,3,FALSE)</f>
        <v>#N/A</v>
      </c>
      <c r="DB337" t="e">
        <f>VLOOKUP(CZ337,Sheet2!$E$2:$I$222,4,FALSE)</f>
        <v>#N/A</v>
      </c>
      <c r="DC337" t="e">
        <f>VLOOKUP(CZ337,Sheet2!$E$2:$I$222,5,FALSE)</f>
        <v>#N/A</v>
      </c>
      <c r="DD337"/>
      <c r="DH337" t="e">
        <f>VLOOKUP(DG337,Sheet2!$E$2:$I$222,3,FALSE)</f>
        <v>#N/A</v>
      </c>
      <c r="DI337" t="e">
        <f>VLOOKUP(DG337,Sheet2!$E$2:$I$222,4,FALSE)</f>
        <v>#N/A</v>
      </c>
      <c r="DJ337" t="e">
        <f>VLOOKUP(DG337,Sheet2!$E$2:$I$222,5,FALSE)</f>
        <v>#N/A</v>
      </c>
    </row>
    <row r="338" spans="1:114" x14ac:dyDescent="0.25">
      <c r="A338">
        <v>351</v>
      </c>
      <c r="C338">
        <v>13446</v>
      </c>
      <c r="D338">
        <v>3446</v>
      </c>
      <c r="E338">
        <v>37.756</v>
      </c>
      <c r="F338">
        <v>-122.48095000000001</v>
      </c>
      <c r="G338" t="s">
        <v>294</v>
      </c>
      <c r="H338" t="s">
        <v>2724</v>
      </c>
      <c r="I338" t="s">
        <v>4919</v>
      </c>
      <c r="J338" t="s">
        <v>4948</v>
      </c>
      <c r="N338" t="s">
        <v>5210</v>
      </c>
      <c r="Q338" t="s">
        <v>5924</v>
      </c>
      <c r="R338">
        <v>1203</v>
      </c>
      <c r="S338" t="s">
        <v>6091</v>
      </c>
      <c r="X338">
        <f t="shared" si="5"/>
        <v>2</v>
      </c>
      <c r="Y338" t="s">
        <v>6845</v>
      </c>
      <c r="Z338" t="s">
        <v>6882</v>
      </c>
      <c r="AA338" s="59" t="s">
        <v>6914</v>
      </c>
      <c r="AB338" t="str">
        <f>VLOOKUP($AA338,Sheet2!$E$2:$I$222,3,FALSE)</f>
        <v>To Ocean Beach</v>
      </c>
      <c r="AC338" t="str">
        <f>VLOOKUP($AA338,Sheet2!$E$2:$I$222,4,FALSE)</f>
        <v>48th Av. &amp; Ortega</v>
      </c>
      <c r="AD338" t="str">
        <f>VLOOKUP($AA338,Sheet2!$E$2:$I$222,5,FALSE)</f>
        <v>PM Only: M-F ~ 4pm-6pm</v>
      </c>
      <c r="AF338" t="s">
        <v>6863</v>
      </c>
      <c r="AG338" t="s">
        <v>6882</v>
      </c>
      <c r="AH338" s="59" t="s">
        <v>6947</v>
      </c>
      <c r="AI338" t="str">
        <f>VLOOKUP(AH338,Sheet2!$E$2:$I$222,3,FALSE)</f>
        <v>To Ocean Beach</v>
      </c>
      <c r="AJ338" t="str">
        <f>VLOOKUP(AH338,Sheet2!$E$2:$I$222,4,FALSE)</f>
        <v>48th Av. &amp; Ortega</v>
      </c>
      <c r="AK338" t="str">
        <f>VLOOKUP(AH338,Sheet2!$E$2:$I$222,5,FALSE)</f>
        <v>Daily ~ 6am-12am</v>
      </c>
      <c r="AL338"/>
      <c r="AP338" t="e">
        <f>VLOOKUP(AO338,Sheet2!$E$2:$I$222,3,FALSE)</f>
        <v>#N/A</v>
      </c>
      <c r="AQ338" t="e">
        <f>VLOOKUP(AO338,Sheet2!$E$2:$I$222,4,FALSE)</f>
        <v>#N/A</v>
      </c>
      <c r="AR338" t="e">
        <f>VLOOKUP(AO338,Sheet2!$E$2:$I$222,5,FALSE)</f>
        <v>#N/A</v>
      </c>
      <c r="AS338"/>
      <c r="AW338" t="e">
        <f>VLOOKUP(AV338,Sheet2!$E$2:$I$222,3,FALSE)</f>
        <v>#N/A</v>
      </c>
      <c r="AX338" t="e">
        <f>VLOOKUP(AV338,Sheet2!$E$2:$I$222,4,FALSE)</f>
        <v>#N/A</v>
      </c>
      <c r="AY338" t="e">
        <f>VLOOKUP(AV338,Sheet2!$E$2:$I$222,5,FALSE)</f>
        <v>#N/A</v>
      </c>
      <c r="AZ338"/>
      <c r="BD338" t="e">
        <f>VLOOKUP(BC338,Sheet2!$E$2:$I$222,3,FALSE)</f>
        <v>#N/A</v>
      </c>
      <c r="BE338" t="e">
        <f>VLOOKUP(BC338,Sheet2!$E$2:$I$222,4,FALSE)</f>
        <v>#N/A</v>
      </c>
      <c r="BF338" t="e">
        <f>VLOOKUP(BC338,Sheet2!$E$2:$I$222,5,FALSE)</f>
        <v>#N/A</v>
      </c>
      <c r="BG338"/>
      <c r="BK338" t="e">
        <f>VLOOKUP(BJ338,Sheet2!$E$2:$I$222,3,FALSE)</f>
        <v>#N/A</v>
      </c>
      <c r="BL338" t="e">
        <f>VLOOKUP(BJ338,Sheet2!$E$2:$I$222,4,FALSE)</f>
        <v>#N/A</v>
      </c>
      <c r="BM338" t="e">
        <f>VLOOKUP(BJ338,Sheet2!$E$2:$I$222,5,FALSE)</f>
        <v>#N/A</v>
      </c>
      <c r="BN338"/>
      <c r="BR338" t="e">
        <f>VLOOKUP(BQ338,Sheet2!$E$2:$I$222,3,FALSE)</f>
        <v>#N/A</v>
      </c>
      <c r="BS338" t="e">
        <f>VLOOKUP(BQ338,Sheet2!$E$2:$I$222,4,FALSE)</f>
        <v>#N/A</v>
      </c>
      <c r="BT338" t="e">
        <f>VLOOKUP(BQ338,Sheet2!$E$2:$I$222,5,FALSE)</f>
        <v>#N/A</v>
      </c>
      <c r="BU338"/>
      <c r="BY338" t="e">
        <f>VLOOKUP(BX338,Sheet2!$E$2:$I$222,3,FALSE)</f>
        <v>#N/A</v>
      </c>
      <c r="BZ338" t="e">
        <f>VLOOKUP(BX338,Sheet2!$E$2:$I$222,4,FALSE)</f>
        <v>#N/A</v>
      </c>
      <c r="CA338" t="e">
        <f>VLOOKUP(BX338,Sheet2!$E$2:$I$222,5,FALSE)</f>
        <v>#N/A</v>
      </c>
      <c r="CB338"/>
      <c r="CF338" t="e">
        <f>VLOOKUP(CE338,Sheet2!$E$2:$I$222,3,FALSE)</f>
        <v>#N/A</v>
      </c>
      <c r="CG338" t="e">
        <f>VLOOKUP(CE338,Sheet2!$E$2:$I$222,4,FALSE)</f>
        <v>#N/A</v>
      </c>
      <c r="CH338" t="e">
        <f>VLOOKUP(CE338,Sheet2!$E$2:$I$222,5,FALSE)</f>
        <v>#N/A</v>
      </c>
      <c r="CI338"/>
      <c r="CM338" t="e">
        <f>VLOOKUP(CL338,Sheet2!$E$2:$I$222,3,FALSE)</f>
        <v>#N/A</v>
      </c>
      <c r="CN338" t="e">
        <f>VLOOKUP(CL338,Sheet2!$E$2:$I$222,4,FALSE)</f>
        <v>#N/A</v>
      </c>
      <c r="CO338" t="e">
        <f>VLOOKUP(CL338,Sheet2!$E$2:$I$222,5,FALSE)</f>
        <v>#N/A</v>
      </c>
      <c r="CP338"/>
      <c r="CT338" t="e">
        <f>VLOOKUP(CS338,Sheet2!$E$2:$I$222,3,FALSE)</f>
        <v>#N/A</v>
      </c>
      <c r="CU338" t="e">
        <f>VLOOKUP(CS338,Sheet2!$E$2:$I$222,4,FALSE)</f>
        <v>#N/A</v>
      </c>
      <c r="CV338" t="e">
        <f>VLOOKUP(CS338,Sheet2!$E$2:$I$222,5,FALSE)</f>
        <v>#N/A</v>
      </c>
      <c r="CW338"/>
      <c r="DA338" t="e">
        <f>VLOOKUP(CZ338,Sheet2!$E$2:$I$222,3,FALSE)</f>
        <v>#N/A</v>
      </c>
      <c r="DB338" t="e">
        <f>VLOOKUP(CZ338,Sheet2!$E$2:$I$222,4,FALSE)</f>
        <v>#N/A</v>
      </c>
      <c r="DC338" t="e">
        <f>VLOOKUP(CZ338,Sheet2!$E$2:$I$222,5,FALSE)</f>
        <v>#N/A</v>
      </c>
      <c r="DD338"/>
      <c r="DH338" t="e">
        <f>VLOOKUP(DG338,Sheet2!$E$2:$I$222,3,FALSE)</f>
        <v>#N/A</v>
      </c>
      <c r="DI338" t="e">
        <f>VLOOKUP(DG338,Sheet2!$E$2:$I$222,4,FALSE)</f>
        <v>#N/A</v>
      </c>
      <c r="DJ338" t="e">
        <f>VLOOKUP(DG338,Sheet2!$E$2:$I$222,5,FALSE)</f>
        <v>#N/A</v>
      </c>
    </row>
    <row r="339" spans="1:114" x14ac:dyDescent="0.25">
      <c r="A339">
        <v>352</v>
      </c>
      <c r="C339">
        <v>13447</v>
      </c>
      <c r="D339">
        <v>3447</v>
      </c>
      <c r="E339">
        <v>37.754179999999998</v>
      </c>
      <c r="F339">
        <v>-122.48083</v>
      </c>
      <c r="G339" t="s">
        <v>295</v>
      </c>
      <c r="H339" t="s">
        <v>2725</v>
      </c>
      <c r="I339" t="s">
        <v>4919</v>
      </c>
      <c r="J339" t="s">
        <v>4948</v>
      </c>
      <c r="Q339" t="s">
        <v>5924</v>
      </c>
      <c r="S339" t="s">
        <v>6091</v>
      </c>
      <c r="X339">
        <f t="shared" si="5"/>
        <v>2</v>
      </c>
      <c r="Y339" t="s">
        <v>6845</v>
      </c>
      <c r="Z339" t="s">
        <v>6882</v>
      </c>
      <c r="AA339" s="59" t="s">
        <v>6914</v>
      </c>
      <c r="AB339" t="str">
        <f>VLOOKUP($AA339,Sheet2!$E$2:$I$222,3,FALSE)</f>
        <v>To Ocean Beach</v>
      </c>
      <c r="AC339" t="str">
        <f>VLOOKUP($AA339,Sheet2!$E$2:$I$222,4,FALSE)</f>
        <v>48th Av. &amp; Ortega</v>
      </c>
      <c r="AD339" t="str">
        <f>VLOOKUP($AA339,Sheet2!$E$2:$I$222,5,FALSE)</f>
        <v>PM Only: M-F ~ 4pm-6pm</v>
      </c>
      <c r="AF339" t="s">
        <v>6863</v>
      </c>
      <c r="AG339" t="s">
        <v>6882</v>
      </c>
      <c r="AH339" s="59" t="s">
        <v>6947</v>
      </c>
      <c r="AI339" t="str">
        <f>VLOOKUP(AH339,Sheet2!$E$2:$I$222,3,FALSE)</f>
        <v>To Ocean Beach</v>
      </c>
      <c r="AJ339" t="str">
        <f>VLOOKUP(AH339,Sheet2!$E$2:$I$222,4,FALSE)</f>
        <v>48th Av. &amp; Ortega</v>
      </c>
      <c r="AK339" t="str">
        <f>VLOOKUP(AH339,Sheet2!$E$2:$I$222,5,FALSE)</f>
        <v>Daily ~ 6am-12am</v>
      </c>
      <c r="AL339"/>
      <c r="AP339" t="e">
        <f>VLOOKUP(AO339,Sheet2!$E$2:$I$222,3,FALSE)</f>
        <v>#N/A</v>
      </c>
      <c r="AQ339" t="e">
        <f>VLOOKUP(AO339,Sheet2!$E$2:$I$222,4,FALSE)</f>
        <v>#N/A</v>
      </c>
      <c r="AR339" t="e">
        <f>VLOOKUP(AO339,Sheet2!$E$2:$I$222,5,FALSE)</f>
        <v>#N/A</v>
      </c>
      <c r="AS339"/>
      <c r="AW339" t="e">
        <f>VLOOKUP(AV339,Sheet2!$E$2:$I$222,3,FALSE)</f>
        <v>#N/A</v>
      </c>
      <c r="AX339" t="e">
        <f>VLOOKUP(AV339,Sheet2!$E$2:$I$222,4,FALSE)</f>
        <v>#N/A</v>
      </c>
      <c r="AY339" t="e">
        <f>VLOOKUP(AV339,Sheet2!$E$2:$I$222,5,FALSE)</f>
        <v>#N/A</v>
      </c>
      <c r="AZ339"/>
      <c r="BD339" t="e">
        <f>VLOOKUP(BC339,Sheet2!$E$2:$I$222,3,FALSE)</f>
        <v>#N/A</v>
      </c>
      <c r="BE339" t="e">
        <f>VLOOKUP(BC339,Sheet2!$E$2:$I$222,4,FALSE)</f>
        <v>#N/A</v>
      </c>
      <c r="BF339" t="e">
        <f>VLOOKUP(BC339,Sheet2!$E$2:$I$222,5,FALSE)</f>
        <v>#N/A</v>
      </c>
      <c r="BG339"/>
      <c r="BK339" t="e">
        <f>VLOOKUP(BJ339,Sheet2!$E$2:$I$222,3,FALSE)</f>
        <v>#N/A</v>
      </c>
      <c r="BL339" t="e">
        <f>VLOOKUP(BJ339,Sheet2!$E$2:$I$222,4,FALSE)</f>
        <v>#N/A</v>
      </c>
      <c r="BM339" t="e">
        <f>VLOOKUP(BJ339,Sheet2!$E$2:$I$222,5,FALSE)</f>
        <v>#N/A</v>
      </c>
      <c r="BN339"/>
      <c r="BR339" t="e">
        <f>VLOOKUP(BQ339,Sheet2!$E$2:$I$222,3,FALSE)</f>
        <v>#N/A</v>
      </c>
      <c r="BS339" t="e">
        <f>VLOOKUP(BQ339,Sheet2!$E$2:$I$222,4,FALSE)</f>
        <v>#N/A</v>
      </c>
      <c r="BT339" t="e">
        <f>VLOOKUP(BQ339,Sheet2!$E$2:$I$222,5,FALSE)</f>
        <v>#N/A</v>
      </c>
      <c r="BU339"/>
      <c r="BY339" t="e">
        <f>VLOOKUP(BX339,Sheet2!$E$2:$I$222,3,FALSE)</f>
        <v>#N/A</v>
      </c>
      <c r="BZ339" t="e">
        <f>VLOOKUP(BX339,Sheet2!$E$2:$I$222,4,FALSE)</f>
        <v>#N/A</v>
      </c>
      <c r="CA339" t="e">
        <f>VLOOKUP(BX339,Sheet2!$E$2:$I$222,5,FALSE)</f>
        <v>#N/A</v>
      </c>
      <c r="CB339"/>
      <c r="CF339" t="e">
        <f>VLOOKUP(CE339,Sheet2!$E$2:$I$222,3,FALSE)</f>
        <v>#N/A</v>
      </c>
      <c r="CG339" t="e">
        <f>VLOOKUP(CE339,Sheet2!$E$2:$I$222,4,FALSE)</f>
        <v>#N/A</v>
      </c>
      <c r="CH339" t="e">
        <f>VLOOKUP(CE339,Sheet2!$E$2:$I$222,5,FALSE)</f>
        <v>#N/A</v>
      </c>
      <c r="CI339"/>
      <c r="CM339" t="e">
        <f>VLOOKUP(CL339,Sheet2!$E$2:$I$222,3,FALSE)</f>
        <v>#N/A</v>
      </c>
      <c r="CN339" t="e">
        <f>VLOOKUP(CL339,Sheet2!$E$2:$I$222,4,FALSE)</f>
        <v>#N/A</v>
      </c>
      <c r="CO339" t="e">
        <f>VLOOKUP(CL339,Sheet2!$E$2:$I$222,5,FALSE)</f>
        <v>#N/A</v>
      </c>
      <c r="CP339"/>
      <c r="CT339" t="e">
        <f>VLOOKUP(CS339,Sheet2!$E$2:$I$222,3,FALSE)</f>
        <v>#N/A</v>
      </c>
      <c r="CU339" t="e">
        <f>VLOOKUP(CS339,Sheet2!$E$2:$I$222,4,FALSE)</f>
        <v>#N/A</v>
      </c>
      <c r="CV339" t="e">
        <f>VLOOKUP(CS339,Sheet2!$E$2:$I$222,5,FALSE)</f>
        <v>#N/A</v>
      </c>
      <c r="CW339"/>
      <c r="DA339" t="e">
        <f>VLOOKUP(CZ339,Sheet2!$E$2:$I$222,3,FALSE)</f>
        <v>#N/A</v>
      </c>
      <c r="DB339" t="e">
        <f>VLOOKUP(CZ339,Sheet2!$E$2:$I$222,4,FALSE)</f>
        <v>#N/A</v>
      </c>
      <c r="DC339" t="e">
        <f>VLOOKUP(CZ339,Sheet2!$E$2:$I$222,5,FALSE)</f>
        <v>#N/A</v>
      </c>
      <c r="DD339"/>
      <c r="DH339" t="e">
        <f>VLOOKUP(DG339,Sheet2!$E$2:$I$222,3,FALSE)</f>
        <v>#N/A</v>
      </c>
      <c r="DI339" t="e">
        <f>VLOOKUP(DG339,Sheet2!$E$2:$I$222,4,FALSE)</f>
        <v>#N/A</v>
      </c>
      <c r="DJ339" t="e">
        <f>VLOOKUP(DG339,Sheet2!$E$2:$I$222,5,FALSE)</f>
        <v>#N/A</v>
      </c>
    </row>
    <row r="340" spans="1:114" x14ac:dyDescent="0.25">
      <c r="A340">
        <v>353</v>
      </c>
      <c r="C340">
        <v>13448</v>
      </c>
      <c r="D340">
        <v>3448</v>
      </c>
      <c r="E340">
        <v>37.752690000000001</v>
      </c>
      <c r="F340">
        <v>-122.43668</v>
      </c>
      <c r="G340" t="s">
        <v>296</v>
      </c>
      <c r="H340" t="s">
        <v>2726</v>
      </c>
      <c r="I340" t="s">
        <v>4918</v>
      </c>
      <c r="J340" t="s">
        <v>4948</v>
      </c>
      <c r="Q340" t="s">
        <v>5924</v>
      </c>
      <c r="S340" t="s">
        <v>6012</v>
      </c>
      <c r="X340">
        <f t="shared" si="5"/>
        <v>1</v>
      </c>
      <c r="Y340" t="s">
        <v>6825</v>
      </c>
      <c r="Z340" t="s">
        <v>6882</v>
      </c>
      <c r="AA340" s="59" t="s">
        <v>6897</v>
      </c>
      <c r="AB340" t="str">
        <f>VLOOKUP($AA340,Sheet2!$E$2:$I$222,3,FALSE)</f>
        <v>To Glen Park Station (BART)</v>
      </c>
      <c r="AC340" t="str">
        <f>VLOOKUP($AA340,Sheet2!$E$2:$I$222,4,FALSE)</f>
        <v>Diamond Heights District</v>
      </c>
      <c r="AD340" t="str">
        <f>VLOOKUP($AA340,Sheet2!$E$2:$I$222,5,FALSE)</f>
        <v>M-F ~ 7am-11pm | Sat-Sun ~ 8am-11pm</v>
      </c>
      <c r="AI340" t="e">
        <f>VLOOKUP(AH340,Sheet2!$E$2:$I$222,3,FALSE)</f>
        <v>#N/A</v>
      </c>
      <c r="AJ340" t="e">
        <f>VLOOKUP(AH340,Sheet2!$E$2:$I$222,4,FALSE)</f>
        <v>#N/A</v>
      </c>
      <c r="AK340" t="e">
        <f>VLOOKUP(AH340,Sheet2!$E$2:$I$222,5,FALSE)</f>
        <v>#N/A</v>
      </c>
      <c r="AL340"/>
      <c r="AP340" t="e">
        <f>VLOOKUP(AO340,Sheet2!$E$2:$I$222,3,FALSE)</f>
        <v>#N/A</v>
      </c>
      <c r="AQ340" t="e">
        <f>VLOOKUP(AO340,Sheet2!$E$2:$I$222,4,FALSE)</f>
        <v>#N/A</v>
      </c>
      <c r="AR340" t="e">
        <f>VLOOKUP(AO340,Sheet2!$E$2:$I$222,5,FALSE)</f>
        <v>#N/A</v>
      </c>
      <c r="AS340"/>
      <c r="AW340" t="e">
        <f>VLOOKUP(AV340,Sheet2!$E$2:$I$222,3,FALSE)</f>
        <v>#N/A</v>
      </c>
      <c r="AX340" t="e">
        <f>VLOOKUP(AV340,Sheet2!$E$2:$I$222,4,FALSE)</f>
        <v>#N/A</v>
      </c>
      <c r="AY340" t="e">
        <f>VLOOKUP(AV340,Sheet2!$E$2:$I$222,5,FALSE)</f>
        <v>#N/A</v>
      </c>
      <c r="AZ340"/>
      <c r="BD340" t="e">
        <f>VLOOKUP(BC340,Sheet2!$E$2:$I$222,3,FALSE)</f>
        <v>#N/A</v>
      </c>
      <c r="BE340" t="e">
        <f>VLOOKUP(BC340,Sheet2!$E$2:$I$222,4,FALSE)</f>
        <v>#N/A</v>
      </c>
      <c r="BF340" t="e">
        <f>VLOOKUP(BC340,Sheet2!$E$2:$I$222,5,FALSE)</f>
        <v>#N/A</v>
      </c>
      <c r="BG340"/>
      <c r="BK340" t="e">
        <f>VLOOKUP(BJ340,Sheet2!$E$2:$I$222,3,FALSE)</f>
        <v>#N/A</v>
      </c>
      <c r="BL340" t="e">
        <f>VLOOKUP(BJ340,Sheet2!$E$2:$I$222,4,FALSE)</f>
        <v>#N/A</v>
      </c>
      <c r="BM340" t="e">
        <f>VLOOKUP(BJ340,Sheet2!$E$2:$I$222,5,FALSE)</f>
        <v>#N/A</v>
      </c>
      <c r="BN340"/>
      <c r="BR340" t="e">
        <f>VLOOKUP(BQ340,Sheet2!$E$2:$I$222,3,FALSE)</f>
        <v>#N/A</v>
      </c>
      <c r="BS340" t="e">
        <f>VLOOKUP(BQ340,Sheet2!$E$2:$I$222,4,FALSE)</f>
        <v>#N/A</v>
      </c>
      <c r="BT340" t="e">
        <f>VLOOKUP(BQ340,Sheet2!$E$2:$I$222,5,FALSE)</f>
        <v>#N/A</v>
      </c>
      <c r="BU340"/>
      <c r="BY340" t="e">
        <f>VLOOKUP(BX340,Sheet2!$E$2:$I$222,3,FALSE)</f>
        <v>#N/A</v>
      </c>
      <c r="BZ340" t="e">
        <f>VLOOKUP(BX340,Sheet2!$E$2:$I$222,4,FALSE)</f>
        <v>#N/A</v>
      </c>
      <c r="CA340" t="e">
        <f>VLOOKUP(BX340,Sheet2!$E$2:$I$222,5,FALSE)</f>
        <v>#N/A</v>
      </c>
      <c r="CB340"/>
      <c r="CF340" t="e">
        <f>VLOOKUP(CE340,Sheet2!$E$2:$I$222,3,FALSE)</f>
        <v>#N/A</v>
      </c>
      <c r="CG340" t="e">
        <f>VLOOKUP(CE340,Sheet2!$E$2:$I$222,4,FALSE)</f>
        <v>#N/A</v>
      </c>
      <c r="CH340" t="e">
        <f>VLOOKUP(CE340,Sheet2!$E$2:$I$222,5,FALSE)</f>
        <v>#N/A</v>
      </c>
      <c r="CI340"/>
      <c r="CM340" t="e">
        <f>VLOOKUP(CL340,Sheet2!$E$2:$I$222,3,FALSE)</f>
        <v>#N/A</v>
      </c>
      <c r="CN340" t="e">
        <f>VLOOKUP(CL340,Sheet2!$E$2:$I$222,4,FALSE)</f>
        <v>#N/A</v>
      </c>
      <c r="CO340" t="e">
        <f>VLOOKUP(CL340,Sheet2!$E$2:$I$222,5,FALSE)</f>
        <v>#N/A</v>
      </c>
      <c r="CP340"/>
      <c r="CT340" t="e">
        <f>VLOOKUP(CS340,Sheet2!$E$2:$I$222,3,FALSE)</f>
        <v>#N/A</v>
      </c>
      <c r="CU340" t="e">
        <f>VLOOKUP(CS340,Sheet2!$E$2:$I$222,4,FALSE)</f>
        <v>#N/A</v>
      </c>
      <c r="CV340" t="e">
        <f>VLOOKUP(CS340,Sheet2!$E$2:$I$222,5,FALSE)</f>
        <v>#N/A</v>
      </c>
      <c r="CW340"/>
      <c r="DA340" t="e">
        <f>VLOOKUP(CZ340,Sheet2!$E$2:$I$222,3,FALSE)</f>
        <v>#N/A</v>
      </c>
      <c r="DB340" t="e">
        <f>VLOOKUP(CZ340,Sheet2!$E$2:$I$222,4,FALSE)</f>
        <v>#N/A</v>
      </c>
      <c r="DC340" t="e">
        <f>VLOOKUP(CZ340,Sheet2!$E$2:$I$222,5,FALSE)</f>
        <v>#N/A</v>
      </c>
      <c r="DD340"/>
      <c r="DH340" t="e">
        <f>VLOOKUP(DG340,Sheet2!$E$2:$I$222,3,FALSE)</f>
        <v>#N/A</v>
      </c>
      <c r="DI340" t="e">
        <f>VLOOKUP(DG340,Sheet2!$E$2:$I$222,4,FALSE)</f>
        <v>#N/A</v>
      </c>
      <c r="DJ340" t="e">
        <f>VLOOKUP(DG340,Sheet2!$E$2:$I$222,5,FALSE)</f>
        <v>#N/A</v>
      </c>
    </row>
    <row r="341" spans="1:114" x14ac:dyDescent="0.25">
      <c r="A341">
        <v>354</v>
      </c>
      <c r="C341">
        <v>13449</v>
      </c>
      <c r="D341">
        <v>3449</v>
      </c>
      <c r="E341">
        <v>37.752749999999999</v>
      </c>
      <c r="F341">
        <v>-122.43738999999999</v>
      </c>
      <c r="G341" t="s">
        <v>297</v>
      </c>
      <c r="H341" t="s">
        <v>2727</v>
      </c>
      <c r="I341" t="s">
        <v>4908</v>
      </c>
      <c r="J341" t="s">
        <v>4948</v>
      </c>
      <c r="Q341" t="s">
        <v>5924</v>
      </c>
      <c r="S341" t="s">
        <v>6092</v>
      </c>
      <c r="X341">
        <f t="shared" si="5"/>
        <v>1</v>
      </c>
      <c r="Y341" t="s">
        <v>6825</v>
      </c>
      <c r="Z341" t="s">
        <v>6880</v>
      </c>
      <c r="AA341" s="59" t="s">
        <v>6915</v>
      </c>
      <c r="AB341" t="str">
        <f>VLOOKUP($AA341,Sheet2!$E$2:$I$222,3,FALSE)</f>
        <v>To Castro Station</v>
      </c>
      <c r="AC341" t="str">
        <f>VLOOKUP($AA341,Sheet2!$E$2:$I$222,4,FALSE)</f>
        <v>Market &amp; Castro</v>
      </c>
      <c r="AD341" t="str">
        <f>VLOOKUP($AA341,Sheet2!$E$2:$I$222,5,FALSE)</f>
        <v>M-F ~ 7a-11am | Sat-Sun ~ 8a-11pm</v>
      </c>
      <c r="AI341" t="e">
        <f>VLOOKUP(AH341,Sheet2!$E$2:$I$222,3,FALSE)</f>
        <v>#N/A</v>
      </c>
      <c r="AJ341" t="e">
        <f>VLOOKUP(AH341,Sheet2!$E$2:$I$222,4,FALSE)</f>
        <v>#N/A</v>
      </c>
      <c r="AK341" t="e">
        <f>VLOOKUP(AH341,Sheet2!$E$2:$I$222,5,FALSE)</f>
        <v>#N/A</v>
      </c>
      <c r="AL341"/>
      <c r="AP341" t="e">
        <f>VLOOKUP(AO341,Sheet2!$E$2:$I$222,3,FALSE)</f>
        <v>#N/A</v>
      </c>
      <c r="AQ341" t="e">
        <f>VLOOKUP(AO341,Sheet2!$E$2:$I$222,4,FALSE)</f>
        <v>#N/A</v>
      </c>
      <c r="AR341" t="e">
        <f>VLOOKUP(AO341,Sheet2!$E$2:$I$222,5,FALSE)</f>
        <v>#N/A</v>
      </c>
      <c r="AS341"/>
      <c r="AW341" t="e">
        <f>VLOOKUP(AV341,Sheet2!$E$2:$I$222,3,FALSE)</f>
        <v>#N/A</v>
      </c>
      <c r="AX341" t="e">
        <f>VLOOKUP(AV341,Sheet2!$E$2:$I$222,4,FALSE)</f>
        <v>#N/A</v>
      </c>
      <c r="AY341" t="e">
        <f>VLOOKUP(AV341,Sheet2!$E$2:$I$222,5,FALSE)</f>
        <v>#N/A</v>
      </c>
      <c r="AZ341"/>
      <c r="BD341" t="e">
        <f>VLOOKUP(BC341,Sheet2!$E$2:$I$222,3,FALSE)</f>
        <v>#N/A</v>
      </c>
      <c r="BE341" t="e">
        <f>VLOOKUP(BC341,Sheet2!$E$2:$I$222,4,FALSE)</f>
        <v>#N/A</v>
      </c>
      <c r="BF341" t="e">
        <f>VLOOKUP(BC341,Sheet2!$E$2:$I$222,5,FALSE)</f>
        <v>#N/A</v>
      </c>
      <c r="BG341"/>
      <c r="BK341" t="e">
        <f>VLOOKUP(BJ341,Sheet2!$E$2:$I$222,3,FALSE)</f>
        <v>#N/A</v>
      </c>
      <c r="BL341" t="e">
        <f>VLOOKUP(BJ341,Sheet2!$E$2:$I$222,4,FALSE)</f>
        <v>#N/A</v>
      </c>
      <c r="BM341" t="e">
        <f>VLOOKUP(BJ341,Sheet2!$E$2:$I$222,5,FALSE)</f>
        <v>#N/A</v>
      </c>
      <c r="BN341"/>
      <c r="BR341" t="e">
        <f>VLOOKUP(BQ341,Sheet2!$E$2:$I$222,3,FALSE)</f>
        <v>#N/A</v>
      </c>
      <c r="BS341" t="e">
        <f>VLOOKUP(BQ341,Sheet2!$E$2:$I$222,4,FALSE)</f>
        <v>#N/A</v>
      </c>
      <c r="BT341" t="e">
        <f>VLOOKUP(BQ341,Sheet2!$E$2:$I$222,5,FALSE)</f>
        <v>#N/A</v>
      </c>
      <c r="BU341"/>
      <c r="BY341" t="e">
        <f>VLOOKUP(BX341,Sheet2!$E$2:$I$222,3,FALSE)</f>
        <v>#N/A</v>
      </c>
      <c r="BZ341" t="e">
        <f>VLOOKUP(BX341,Sheet2!$E$2:$I$222,4,FALSE)</f>
        <v>#N/A</v>
      </c>
      <c r="CA341" t="e">
        <f>VLOOKUP(BX341,Sheet2!$E$2:$I$222,5,FALSE)</f>
        <v>#N/A</v>
      </c>
      <c r="CB341"/>
      <c r="CF341" t="e">
        <f>VLOOKUP(CE341,Sheet2!$E$2:$I$222,3,FALSE)</f>
        <v>#N/A</v>
      </c>
      <c r="CG341" t="e">
        <f>VLOOKUP(CE341,Sheet2!$E$2:$I$222,4,FALSE)</f>
        <v>#N/A</v>
      </c>
      <c r="CH341" t="e">
        <f>VLOOKUP(CE341,Sheet2!$E$2:$I$222,5,FALSE)</f>
        <v>#N/A</v>
      </c>
      <c r="CI341"/>
      <c r="CM341" t="e">
        <f>VLOOKUP(CL341,Sheet2!$E$2:$I$222,3,FALSE)</f>
        <v>#N/A</v>
      </c>
      <c r="CN341" t="e">
        <f>VLOOKUP(CL341,Sheet2!$E$2:$I$222,4,FALSE)</f>
        <v>#N/A</v>
      </c>
      <c r="CO341" t="e">
        <f>VLOOKUP(CL341,Sheet2!$E$2:$I$222,5,FALSE)</f>
        <v>#N/A</v>
      </c>
      <c r="CP341"/>
      <c r="CT341" t="e">
        <f>VLOOKUP(CS341,Sheet2!$E$2:$I$222,3,FALSE)</f>
        <v>#N/A</v>
      </c>
      <c r="CU341" t="e">
        <f>VLOOKUP(CS341,Sheet2!$E$2:$I$222,4,FALSE)</f>
        <v>#N/A</v>
      </c>
      <c r="CV341" t="e">
        <f>VLOOKUP(CS341,Sheet2!$E$2:$I$222,5,FALSE)</f>
        <v>#N/A</v>
      </c>
      <c r="CW341"/>
      <c r="DA341" t="e">
        <f>VLOOKUP(CZ341,Sheet2!$E$2:$I$222,3,FALSE)</f>
        <v>#N/A</v>
      </c>
      <c r="DB341" t="e">
        <f>VLOOKUP(CZ341,Sheet2!$E$2:$I$222,4,FALSE)</f>
        <v>#N/A</v>
      </c>
      <c r="DC341" t="e">
        <f>VLOOKUP(CZ341,Sheet2!$E$2:$I$222,5,FALSE)</f>
        <v>#N/A</v>
      </c>
      <c r="DD341"/>
      <c r="DH341" t="e">
        <f>VLOOKUP(DG341,Sheet2!$E$2:$I$222,3,FALSE)</f>
        <v>#N/A</v>
      </c>
      <c r="DI341" t="e">
        <f>VLOOKUP(DG341,Sheet2!$E$2:$I$222,4,FALSE)</f>
        <v>#N/A</v>
      </c>
      <c r="DJ341" t="e">
        <f>VLOOKUP(DG341,Sheet2!$E$2:$I$222,5,FALSE)</f>
        <v>#N/A</v>
      </c>
    </row>
    <row r="342" spans="1:114" x14ac:dyDescent="0.25">
      <c r="A342">
        <v>355</v>
      </c>
      <c r="C342">
        <v>13450</v>
      </c>
      <c r="D342">
        <v>3450</v>
      </c>
      <c r="E342">
        <v>37.754447999999996</v>
      </c>
      <c r="F342">
        <v>-122.40266800000001</v>
      </c>
      <c r="G342" t="s">
        <v>298</v>
      </c>
      <c r="H342" t="s">
        <v>2728</v>
      </c>
      <c r="I342" t="s">
        <v>4918</v>
      </c>
      <c r="J342" t="s">
        <v>4947</v>
      </c>
      <c r="Q342" t="s">
        <v>5924</v>
      </c>
      <c r="S342" t="s">
        <v>6093</v>
      </c>
      <c r="X342">
        <f t="shared" si="5"/>
        <v>2</v>
      </c>
      <c r="Y342" t="s">
        <v>6808</v>
      </c>
      <c r="Z342" t="s">
        <v>6879</v>
      </c>
      <c r="AB342" t="e">
        <f>VLOOKUP($AA342,Sheet2!$E$2:$I$222,3,FALSE)</f>
        <v>#N/A</v>
      </c>
      <c r="AC342" t="e">
        <f>VLOOKUP($AA342,Sheet2!$E$2:$I$222,4,FALSE)</f>
        <v>#N/A</v>
      </c>
      <c r="AD342" t="e">
        <f>VLOOKUP($AA342,Sheet2!$E$2:$I$222,5,FALSE)</f>
        <v>#N/A</v>
      </c>
      <c r="AF342" t="s">
        <v>6837</v>
      </c>
      <c r="AG342" t="s">
        <v>6879</v>
      </c>
      <c r="AI342" t="e">
        <f>VLOOKUP(AH342,Sheet2!$E$2:$I$222,3,FALSE)</f>
        <v>#N/A</v>
      </c>
      <c r="AJ342" t="e">
        <f>VLOOKUP(AH342,Sheet2!$E$2:$I$222,4,FALSE)</f>
        <v>#N/A</v>
      </c>
      <c r="AK342" t="e">
        <f>VLOOKUP(AH342,Sheet2!$E$2:$I$222,5,FALSE)</f>
        <v>#N/A</v>
      </c>
      <c r="AL342"/>
      <c r="AP342" t="e">
        <f>VLOOKUP(AO342,Sheet2!$E$2:$I$222,3,FALSE)</f>
        <v>#N/A</v>
      </c>
      <c r="AQ342" t="e">
        <f>VLOOKUP(AO342,Sheet2!$E$2:$I$222,4,FALSE)</f>
        <v>#N/A</v>
      </c>
      <c r="AR342" t="e">
        <f>VLOOKUP(AO342,Sheet2!$E$2:$I$222,5,FALSE)</f>
        <v>#N/A</v>
      </c>
      <c r="AS342"/>
      <c r="AW342" t="e">
        <f>VLOOKUP(AV342,Sheet2!$E$2:$I$222,3,FALSE)</f>
        <v>#N/A</v>
      </c>
      <c r="AX342" t="e">
        <f>VLOOKUP(AV342,Sheet2!$E$2:$I$222,4,FALSE)</f>
        <v>#N/A</v>
      </c>
      <c r="AY342" t="e">
        <f>VLOOKUP(AV342,Sheet2!$E$2:$I$222,5,FALSE)</f>
        <v>#N/A</v>
      </c>
      <c r="AZ342"/>
      <c r="BD342" t="e">
        <f>VLOOKUP(BC342,Sheet2!$E$2:$I$222,3,FALSE)</f>
        <v>#N/A</v>
      </c>
      <c r="BE342" t="e">
        <f>VLOOKUP(BC342,Sheet2!$E$2:$I$222,4,FALSE)</f>
        <v>#N/A</v>
      </c>
      <c r="BF342" t="e">
        <f>VLOOKUP(BC342,Sheet2!$E$2:$I$222,5,FALSE)</f>
        <v>#N/A</v>
      </c>
      <c r="BG342"/>
      <c r="BK342" t="e">
        <f>VLOOKUP(BJ342,Sheet2!$E$2:$I$222,3,FALSE)</f>
        <v>#N/A</v>
      </c>
      <c r="BL342" t="e">
        <f>VLOOKUP(BJ342,Sheet2!$E$2:$I$222,4,FALSE)</f>
        <v>#N/A</v>
      </c>
      <c r="BM342" t="e">
        <f>VLOOKUP(BJ342,Sheet2!$E$2:$I$222,5,FALSE)</f>
        <v>#N/A</v>
      </c>
      <c r="BN342"/>
      <c r="BR342" t="e">
        <f>VLOOKUP(BQ342,Sheet2!$E$2:$I$222,3,FALSE)</f>
        <v>#N/A</v>
      </c>
      <c r="BS342" t="e">
        <f>VLOOKUP(BQ342,Sheet2!$E$2:$I$222,4,FALSE)</f>
        <v>#N/A</v>
      </c>
      <c r="BT342" t="e">
        <f>VLOOKUP(BQ342,Sheet2!$E$2:$I$222,5,FALSE)</f>
        <v>#N/A</v>
      </c>
      <c r="BU342"/>
      <c r="BY342" t="e">
        <f>VLOOKUP(BX342,Sheet2!$E$2:$I$222,3,FALSE)</f>
        <v>#N/A</v>
      </c>
      <c r="BZ342" t="e">
        <f>VLOOKUP(BX342,Sheet2!$E$2:$I$222,4,FALSE)</f>
        <v>#N/A</v>
      </c>
      <c r="CA342" t="e">
        <f>VLOOKUP(BX342,Sheet2!$E$2:$I$222,5,FALSE)</f>
        <v>#N/A</v>
      </c>
      <c r="CB342"/>
      <c r="CF342" t="e">
        <f>VLOOKUP(CE342,Sheet2!$E$2:$I$222,3,FALSE)</f>
        <v>#N/A</v>
      </c>
      <c r="CG342" t="e">
        <f>VLOOKUP(CE342,Sheet2!$E$2:$I$222,4,FALSE)</f>
        <v>#N/A</v>
      </c>
      <c r="CH342" t="e">
        <f>VLOOKUP(CE342,Sheet2!$E$2:$I$222,5,FALSE)</f>
        <v>#N/A</v>
      </c>
      <c r="CI342"/>
      <c r="CM342" t="e">
        <f>VLOOKUP(CL342,Sheet2!$E$2:$I$222,3,FALSE)</f>
        <v>#N/A</v>
      </c>
      <c r="CN342" t="e">
        <f>VLOOKUP(CL342,Sheet2!$E$2:$I$222,4,FALSE)</f>
        <v>#N/A</v>
      </c>
      <c r="CO342" t="e">
        <f>VLOOKUP(CL342,Sheet2!$E$2:$I$222,5,FALSE)</f>
        <v>#N/A</v>
      </c>
      <c r="CP342"/>
      <c r="CT342" t="e">
        <f>VLOOKUP(CS342,Sheet2!$E$2:$I$222,3,FALSE)</f>
        <v>#N/A</v>
      </c>
      <c r="CU342" t="e">
        <f>VLOOKUP(CS342,Sheet2!$E$2:$I$222,4,FALSE)</f>
        <v>#N/A</v>
      </c>
      <c r="CV342" t="e">
        <f>VLOOKUP(CS342,Sheet2!$E$2:$I$222,5,FALSE)</f>
        <v>#N/A</v>
      </c>
      <c r="CW342"/>
      <c r="DA342" t="e">
        <f>VLOOKUP(CZ342,Sheet2!$E$2:$I$222,3,FALSE)</f>
        <v>#N/A</v>
      </c>
      <c r="DB342" t="e">
        <f>VLOOKUP(CZ342,Sheet2!$E$2:$I$222,4,FALSE)</f>
        <v>#N/A</v>
      </c>
      <c r="DC342" t="e">
        <f>VLOOKUP(CZ342,Sheet2!$E$2:$I$222,5,FALSE)</f>
        <v>#N/A</v>
      </c>
      <c r="DD342"/>
      <c r="DH342" t="e">
        <f>VLOOKUP(DG342,Sheet2!$E$2:$I$222,3,FALSE)</f>
        <v>#N/A</v>
      </c>
      <c r="DI342" t="e">
        <f>VLOOKUP(DG342,Sheet2!$E$2:$I$222,4,FALSE)</f>
        <v>#N/A</v>
      </c>
      <c r="DJ342" t="e">
        <f>VLOOKUP(DG342,Sheet2!$E$2:$I$222,5,FALSE)</f>
        <v>#N/A</v>
      </c>
    </row>
    <row r="343" spans="1:114" x14ac:dyDescent="0.25">
      <c r="A343">
        <v>356</v>
      </c>
      <c r="C343">
        <v>13452</v>
      </c>
      <c r="D343">
        <v>3452</v>
      </c>
      <c r="E343">
        <v>37.754519999999999</v>
      </c>
      <c r="F343">
        <v>-122.40175000000001</v>
      </c>
      <c r="G343" t="s">
        <v>299</v>
      </c>
      <c r="H343" t="s">
        <v>2729</v>
      </c>
      <c r="I343" t="s">
        <v>4918</v>
      </c>
      <c r="J343" t="s">
        <v>4948</v>
      </c>
      <c r="Q343" t="s">
        <v>5924</v>
      </c>
      <c r="S343" t="s">
        <v>6094</v>
      </c>
      <c r="X343">
        <f t="shared" si="5"/>
        <v>3</v>
      </c>
      <c r="Y343" t="s">
        <v>6808</v>
      </c>
      <c r="Z343" t="s">
        <v>6879</v>
      </c>
      <c r="AB343" t="e">
        <f>VLOOKUP($AA343,Sheet2!$E$2:$I$222,3,FALSE)</f>
        <v>#N/A</v>
      </c>
      <c r="AC343" t="e">
        <f>VLOOKUP($AA343,Sheet2!$E$2:$I$222,4,FALSE)</f>
        <v>#N/A</v>
      </c>
      <c r="AD343" t="e">
        <f>VLOOKUP($AA343,Sheet2!$E$2:$I$222,5,FALSE)</f>
        <v>#N/A</v>
      </c>
      <c r="AF343" t="s">
        <v>6824</v>
      </c>
      <c r="AG343" t="s">
        <v>6880</v>
      </c>
      <c r="AH343" s="59" t="s">
        <v>6896</v>
      </c>
      <c r="AI343" t="str">
        <f>VLOOKUP(AH343,Sheet2!$E$2:$I$222,3,FALSE)</f>
        <v>To Fisherman's Wharf</v>
      </c>
      <c r="AJ343" t="str">
        <f>VLOOKUP(AH343,Sheet2!$E$2:$I$222,4,FALSE)</f>
        <v>Beach &amp; Polk</v>
      </c>
      <c r="AK343" t="str">
        <f>VLOOKUP(AH343,Sheet2!$E$2:$I$222,5,FALSE)</f>
        <v>Daily ~ 5:30am-12:30am</v>
      </c>
      <c r="AL343"/>
      <c r="AM343" t="s">
        <v>6837</v>
      </c>
      <c r="AN343" t="s">
        <v>6879</v>
      </c>
      <c r="AP343" t="e">
        <f>VLOOKUP(AO343,Sheet2!$E$2:$I$222,3,FALSE)</f>
        <v>#N/A</v>
      </c>
      <c r="AQ343" t="e">
        <f>VLOOKUP(AO343,Sheet2!$E$2:$I$222,4,FALSE)</f>
        <v>#N/A</v>
      </c>
      <c r="AR343" t="e">
        <f>VLOOKUP(AO343,Sheet2!$E$2:$I$222,5,FALSE)</f>
        <v>#N/A</v>
      </c>
      <c r="AS343"/>
      <c r="AW343" t="e">
        <f>VLOOKUP(AV343,Sheet2!$E$2:$I$222,3,FALSE)</f>
        <v>#N/A</v>
      </c>
      <c r="AX343" t="e">
        <f>VLOOKUP(AV343,Sheet2!$E$2:$I$222,4,FALSE)</f>
        <v>#N/A</v>
      </c>
      <c r="AY343" t="e">
        <f>VLOOKUP(AV343,Sheet2!$E$2:$I$222,5,FALSE)</f>
        <v>#N/A</v>
      </c>
      <c r="AZ343"/>
      <c r="BD343" t="e">
        <f>VLOOKUP(BC343,Sheet2!$E$2:$I$222,3,FALSE)</f>
        <v>#N/A</v>
      </c>
      <c r="BE343" t="e">
        <f>VLOOKUP(BC343,Sheet2!$E$2:$I$222,4,FALSE)</f>
        <v>#N/A</v>
      </c>
      <c r="BF343" t="e">
        <f>VLOOKUP(BC343,Sheet2!$E$2:$I$222,5,FALSE)</f>
        <v>#N/A</v>
      </c>
      <c r="BG343"/>
      <c r="BK343" t="e">
        <f>VLOOKUP(BJ343,Sheet2!$E$2:$I$222,3,FALSE)</f>
        <v>#N/A</v>
      </c>
      <c r="BL343" t="e">
        <f>VLOOKUP(BJ343,Sheet2!$E$2:$I$222,4,FALSE)</f>
        <v>#N/A</v>
      </c>
      <c r="BM343" t="e">
        <f>VLOOKUP(BJ343,Sheet2!$E$2:$I$222,5,FALSE)</f>
        <v>#N/A</v>
      </c>
      <c r="BN343"/>
      <c r="BR343" t="e">
        <f>VLOOKUP(BQ343,Sheet2!$E$2:$I$222,3,FALSE)</f>
        <v>#N/A</v>
      </c>
      <c r="BS343" t="e">
        <f>VLOOKUP(BQ343,Sheet2!$E$2:$I$222,4,FALSE)</f>
        <v>#N/A</v>
      </c>
      <c r="BT343" t="e">
        <f>VLOOKUP(BQ343,Sheet2!$E$2:$I$222,5,FALSE)</f>
        <v>#N/A</v>
      </c>
      <c r="BU343"/>
      <c r="BY343" t="e">
        <f>VLOOKUP(BX343,Sheet2!$E$2:$I$222,3,FALSE)</f>
        <v>#N/A</v>
      </c>
      <c r="BZ343" t="e">
        <f>VLOOKUP(BX343,Sheet2!$E$2:$I$222,4,FALSE)</f>
        <v>#N/A</v>
      </c>
      <c r="CA343" t="e">
        <f>VLOOKUP(BX343,Sheet2!$E$2:$I$222,5,FALSE)</f>
        <v>#N/A</v>
      </c>
      <c r="CB343"/>
      <c r="CF343" t="e">
        <f>VLOOKUP(CE343,Sheet2!$E$2:$I$222,3,FALSE)</f>
        <v>#N/A</v>
      </c>
      <c r="CG343" t="e">
        <f>VLOOKUP(CE343,Sheet2!$E$2:$I$222,4,FALSE)</f>
        <v>#N/A</v>
      </c>
      <c r="CH343" t="e">
        <f>VLOOKUP(CE343,Sheet2!$E$2:$I$222,5,FALSE)</f>
        <v>#N/A</v>
      </c>
      <c r="CI343"/>
      <c r="CM343" t="e">
        <f>VLOOKUP(CL343,Sheet2!$E$2:$I$222,3,FALSE)</f>
        <v>#N/A</v>
      </c>
      <c r="CN343" t="e">
        <f>VLOOKUP(CL343,Sheet2!$E$2:$I$222,4,FALSE)</f>
        <v>#N/A</v>
      </c>
      <c r="CO343" t="e">
        <f>VLOOKUP(CL343,Sheet2!$E$2:$I$222,5,FALSE)</f>
        <v>#N/A</v>
      </c>
      <c r="CP343"/>
      <c r="CT343" t="e">
        <f>VLOOKUP(CS343,Sheet2!$E$2:$I$222,3,FALSE)</f>
        <v>#N/A</v>
      </c>
      <c r="CU343" t="e">
        <f>VLOOKUP(CS343,Sheet2!$E$2:$I$222,4,FALSE)</f>
        <v>#N/A</v>
      </c>
      <c r="CV343" t="e">
        <f>VLOOKUP(CS343,Sheet2!$E$2:$I$222,5,FALSE)</f>
        <v>#N/A</v>
      </c>
      <c r="CW343"/>
      <c r="DA343" t="e">
        <f>VLOOKUP(CZ343,Sheet2!$E$2:$I$222,3,FALSE)</f>
        <v>#N/A</v>
      </c>
      <c r="DB343" t="e">
        <f>VLOOKUP(CZ343,Sheet2!$E$2:$I$222,4,FALSE)</f>
        <v>#N/A</v>
      </c>
      <c r="DC343" t="e">
        <f>VLOOKUP(CZ343,Sheet2!$E$2:$I$222,5,FALSE)</f>
        <v>#N/A</v>
      </c>
      <c r="DD343"/>
      <c r="DH343" t="e">
        <f>VLOOKUP(DG343,Sheet2!$E$2:$I$222,3,FALSE)</f>
        <v>#N/A</v>
      </c>
      <c r="DI343" t="e">
        <f>VLOOKUP(DG343,Sheet2!$E$2:$I$222,4,FALSE)</f>
        <v>#N/A</v>
      </c>
      <c r="DJ343" t="e">
        <f>VLOOKUP(DG343,Sheet2!$E$2:$I$222,5,FALSE)</f>
        <v>#N/A</v>
      </c>
    </row>
    <row r="344" spans="1:114" x14ac:dyDescent="0.25">
      <c r="A344">
        <v>357</v>
      </c>
      <c r="C344">
        <v>13453</v>
      </c>
      <c r="D344">
        <v>3453</v>
      </c>
      <c r="E344">
        <v>37.754420000000003</v>
      </c>
      <c r="F344">
        <v>-122.40494</v>
      </c>
      <c r="G344" t="s">
        <v>300</v>
      </c>
      <c r="H344" t="s">
        <v>2730</v>
      </c>
      <c r="I344" t="s">
        <v>4917</v>
      </c>
      <c r="J344" t="s">
        <v>4946</v>
      </c>
      <c r="K344" t="s">
        <v>4966</v>
      </c>
      <c r="Q344" t="s">
        <v>5924</v>
      </c>
      <c r="R344">
        <v>179</v>
      </c>
      <c r="S344" t="s">
        <v>6095</v>
      </c>
      <c r="X344">
        <f t="shared" si="5"/>
        <v>2</v>
      </c>
      <c r="Y344" t="s">
        <v>6808</v>
      </c>
      <c r="Z344" t="s">
        <v>6881</v>
      </c>
      <c r="AB344" t="e">
        <f>VLOOKUP($AA344,Sheet2!$E$2:$I$222,3,FALSE)</f>
        <v>#N/A</v>
      </c>
      <c r="AC344" t="e">
        <f>VLOOKUP($AA344,Sheet2!$E$2:$I$222,4,FALSE)</f>
        <v>#N/A</v>
      </c>
      <c r="AD344" t="e">
        <f>VLOOKUP($AA344,Sheet2!$E$2:$I$222,5,FALSE)</f>
        <v>#N/A</v>
      </c>
      <c r="AF344" t="s">
        <v>6837</v>
      </c>
      <c r="AG344" t="s">
        <v>6881</v>
      </c>
      <c r="AI344" t="e">
        <f>VLOOKUP(AH344,Sheet2!$E$2:$I$222,3,FALSE)</f>
        <v>#N/A</v>
      </c>
      <c r="AJ344" t="e">
        <f>VLOOKUP(AH344,Sheet2!$E$2:$I$222,4,FALSE)</f>
        <v>#N/A</v>
      </c>
      <c r="AK344" t="e">
        <f>VLOOKUP(AH344,Sheet2!$E$2:$I$222,5,FALSE)</f>
        <v>#N/A</v>
      </c>
      <c r="AL344"/>
      <c r="AP344" t="e">
        <f>VLOOKUP(AO344,Sheet2!$E$2:$I$222,3,FALSE)</f>
        <v>#N/A</v>
      </c>
      <c r="AQ344" t="e">
        <f>VLOOKUP(AO344,Sheet2!$E$2:$I$222,4,FALSE)</f>
        <v>#N/A</v>
      </c>
      <c r="AR344" t="e">
        <f>VLOOKUP(AO344,Sheet2!$E$2:$I$222,5,FALSE)</f>
        <v>#N/A</v>
      </c>
      <c r="AS344"/>
      <c r="AW344" t="e">
        <f>VLOOKUP(AV344,Sheet2!$E$2:$I$222,3,FALSE)</f>
        <v>#N/A</v>
      </c>
      <c r="AX344" t="e">
        <f>VLOOKUP(AV344,Sheet2!$E$2:$I$222,4,FALSE)</f>
        <v>#N/A</v>
      </c>
      <c r="AY344" t="e">
        <f>VLOOKUP(AV344,Sheet2!$E$2:$I$222,5,FALSE)</f>
        <v>#N/A</v>
      </c>
      <c r="AZ344"/>
      <c r="BD344" t="e">
        <f>VLOOKUP(BC344,Sheet2!$E$2:$I$222,3,FALSE)</f>
        <v>#N/A</v>
      </c>
      <c r="BE344" t="e">
        <f>VLOOKUP(BC344,Sheet2!$E$2:$I$222,4,FALSE)</f>
        <v>#N/A</v>
      </c>
      <c r="BF344" t="e">
        <f>VLOOKUP(BC344,Sheet2!$E$2:$I$222,5,FALSE)</f>
        <v>#N/A</v>
      </c>
      <c r="BG344"/>
      <c r="BK344" t="e">
        <f>VLOOKUP(BJ344,Sheet2!$E$2:$I$222,3,FALSE)</f>
        <v>#N/A</v>
      </c>
      <c r="BL344" t="e">
        <f>VLOOKUP(BJ344,Sheet2!$E$2:$I$222,4,FALSE)</f>
        <v>#N/A</v>
      </c>
      <c r="BM344" t="e">
        <f>VLOOKUP(BJ344,Sheet2!$E$2:$I$222,5,FALSE)</f>
        <v>#N/A</v>
      </c>
      <c r="BN344"/>
      <c r="BR344" t="e">
        <f>VLOOKUP(BQ344,Sheet2!$E$2:$I$222,3,FALSE)</f>
        <v>#N/A</v>
      </c>
      <c r="BS344" t="e">
        <f>VLOOKUP(BQ344,Sheet2!$E$2:$I$222,4,FALSE)</f>
        <v>#N/A</v>
      </c>
      <c r="BT344" t="e">
        <f>VLOOKUP(BQ344,Sheet2!$E$2:$I$222,5,FALSE)</f>
        <v>#N/A</v>
      </c>
      <c r="BU344"/>
      <c r="BY344" t="e">
        <f>VLOOKUP(BX344,Sheet2!$E$2:$I$222,3,FALSE)</f>
        <v>#N/A</v>
      </c>
      <c r="BZ344" t="e">
        <f>VLOOKUP(BX344,Sheet2!$E$2:$I$222,4,FALSE)</f>
        <v>#N/A</v>
      </c>
      <c r="CA344" t="e">
        <f>VLOOKUP(BX344,Sheet2!$E$2:$I$222,5,FALSE)</f>
        <v>#N/A</v>
      </c>
      <c r="CB344"/>
      <c r="CF344" t="e">
        <f>VLOOKUP(CE344,Sheet2!$E$2:$I$222,3,FALSE)</f>
        <v>#N/A</v>
      </c>
      <c r="CG344" t="e">
        <f>VLOOKUP(CE344,Sheet2!$E$2:$I$222,4,FALSE)</f>
        <v>#N/A</v>
      </c>
      <c r="CH344" t="e">
        <f>VLOOKUP(CE344,Sheet2!$E$2:$I$222,5,FALSE)</f>
        <v>#N/A</v>
      </c>
      <c r="CI344"/>
      <c r="CM344" t="e">
        <f>VLOOKUP(CL344,Sheet2!$E$2:$I$222,3,FALSE)</f>
        <v>#N/A</v>
      </c>
      <c r="CN344" t="e">
        <f>VLOOKUP(CL344,Sheet2!$E$2:$I$222,4,FALSE)</f>
        <v>#N/A</v>
      </c>
      <c r="CO344" t="e">
        <f>VLOOKUP(CL344,Sheet2!$E$2:$I$222,5,FALSE)</f>
        <v>#N/A</v>
      </c>
      <c r="CP344"/>
      <c r="CT344" t="e">
        <f>VLOOKUP(CS344,Sheet2!$E$2:$I$222,3,FALSE)</f>
        <v>#N/A</v>
      </c>
      <c r="CU344" t="e">
        <f>VLOOKUP(CS344,Sheet2!$E$2:$I$222,4,FALSE)</f>
        <v>#N/A</v>
      </c>
      <c r="CV344" t="e">
        <f>VLOOKUP(CS344,Sheet2!$E$2:$I$222,5,FALSE)</f>
        <v>#N/A</v>
      </c>
      <c r="CW344"/>
      <c r="DA344" t="e">
        <f>VLOOKUP(CZ344,Sheet2!$E$2:$I$222,3,FALSE)</f>
        <v>#N/A</v>
      </c>
      <c r="DB344" t="e">
        <f>VLOOKUP(CZ344,Sheet2!$E$2:$I$222,4,FALSE)</f>
        <v>#N/A</v>
      </c>
      <c r="DC344" t="e">
        <f>VLOOKUP(CZ344,Sheet2!$E$2:$I$222,5,FALSE)</f>
        <v>#N/A</v>
      </c>
      <c r="DD344"/>
      <c r="DH344" t="e">
        <f>VLOOKUP(DG344,Sheet2!$E$2:$I$222,3,FALSE)</f>
        <v>#N/A</v>
      </c>
      <c r="DI344" t="e">
        <f>VLOOKUP(DG344,Sheet2!$E$2:$I$222,4,FALSE)</f>
        <v>#N/A</v>
      </c>
      <c r="DJ344" t="e">
        <f>VLOOKUP(DG344,Sheet2!$E$2:$I$222,5,FALSE)</f>
        <v>#N/A</v>
      </c>
    </row>
    <row r="345" spans="1:114" x14ac:dyDescent="0.25">
      <c r="A345">
        <v>358</v>
      </c>
      <c r="C345">
        <v>13454</v>
      </c>
      <c r="D345">
        <v>3454</v>
      </c>
      <c r="E345">
        <v>37.754309999999997</v>
      </c>
      <c r="F345">
        <v>-122.40514</v>
      </c>
      <c r="G345" t="s">
        <v>300</v>
      </c>
      <c r="H345" t="s">
        <v>2730</v>
      </c>
      <c r="I345" t="s">
        <v>4916</v>
      </c>
      <c r="J345" t="s">
        <v>4953</v>
      </c>
      <c r="K345" t="s">
        <v>4966</v>
      </c>
      <c r="Q345" t="s">
        <v>5924</v>
      </c>
      <c r="R345">
        <v>682</v>
      </c>
      <c r="S345" t="s">
        <v>6093</v>
      </c>
      <c r="X345">
        <f t="shared" si="5"/>
        <v>2</v>
      </c>
      <c r="Y345" t="s">
        <v>6808</v>
      </c>
      <c r="Z345" t="s">
        <v>6879</v>
      </c>
      <c r="AB345" t="e">
        <f>VLOOKUP($AA345,Sheet2!$E$2:$I$222,3,FALSE)</f>
        <v>#N/A</v>
      </c>
      <c r="AC345" t="e">
        <f>VLOOKUP($AA345,Sheet2!$E$2:$I$222,4,FALSE)</f>
        <v>#N/A</v>
      </c>
      <c r="AD345" t="e">
        <f>VLOOKUP($AA345,Sheet2!$E$2:$I$222,5,FALSE)</f>
        <v>#N/A</v>
      </c>
      <c r="AF345" t="s">
        <v>6837</v>
      </c>
      <c r="AG345" t="s">
        <v>6879</v>
      </c>
      <c r="AI345" t="e">
        <f>VLOOKUP(AH345,Sheet2!$E$2:$I$222,3,FALSE)</f>
        <v>#N/A</v>
      </c>
      <c r="AJ345" t="e">
        <f>VLOOKUP(AH345,Sheet2!$E$2:$I$222,4,FALSE)</f>
        <v>#N/A</v>
      </c>
      <c r="AK345" t="e">
        <f>VLOOKUP(AH345,Sheet2!$E$2:$I$222,5,FALSE)</f>
        <v>#N/A</v>
      </c>
      <c r="AL345"/>
      <c r="AP345" t="e">
        <f>VLOOKUP(AO345,Sheet2!$E$2:$I$222,3,FALSE)</f>
        <v>#N/A</v>
      </c>
      <c r="AQ345" t="e">
        <f>VLOOKUP(AO345,Sheet2!$E$2:$I$222,4,FALSE)</f>
        <v>#N/A</v>
      </c>
      <c r="AR345" t="e">
        <f>VLOOKUP(AO345,Sheet2!$E$2:$I$222,5,FALSE)</f>
        <v>#N/A</v>
      </c>
      <c r="AS345"/>
      <c r="AW345" t="e">
        <f>VLOOKUP(AV345,Sheet2!$E$2:$I$222,3,FALSE)</f>
        <v>#N/A</v>
      </c>
      <c r="AX345" t="e">
        <f>VLOOKUP(AV345,Sheet2!$E$2:$I$222,4,FALSE)</f>
        <v>#N/A</v>
      </c>
      <c r="AY345" t="e">
        <f>VLOOKUP(AV345,Sheet2!$E$2:$I$222,5,FALSE)</f>
        <v>#N/A</v>
      </c>
      <c r="AZ345"/>
      <c r="BD345" t="e">
        <f>VLOOKUP(BC345,Sheet2!$E$2:$I$222,3,FALSE)</f>
        <v>#N/A</v>
      </c>
      <c r="BE345" t="e">
        <f>VLOOKUP(BC345,Sheet2!$E$2:$I$222,4,FALSE)</f>
        <v>#N/A</v>
      </c>
      <c r="BF345" t="e">
        <f>VLOOKUP(BC345,Sheet2!$E$2:$I$222,5,FALSE)</f>
        <v>#N/A</v>
      </c>
      <c r="BG345"/>
      <c r="BK345" t="e">
        <f>VLOOKUP(BJ345,Sheet2!$E$2:$I$222,3,FALSE)</f>
        <v>#N/A</v>
      </c>
      <c r="BL345" t="e">
        <f>VLOOKUP(BJ345,Sheet2!$E$2:$I$222,4,FALSE)</f>
        <v>#N/A</v>
      </c>
      <c r="BM345" t="e">
        <f>VLOOKUP(BJ345,Sheet2!$E$2:$I$222,5,FALSE)</f>
        <v>#N/A</v>
      </c>
      <c r="BN345"/>
      <c r="BR345" t="e">
        <f>VLOOKUP(BQ345,Sheet2!$E$2:$I$222,3,FALSE)</f>
        <v>#N/A</v>
      </c>
      <c r="BS345" t="e">
        <f>VLOOKUP(BQ345,Sheet2!$E$2:$I$222,4,FALSE)</f>
        <v>#N/A</v>
      </c>
      <c r="BT345" t="e">
        <f>VLOOKUP(BQ345,Sheet2!$E$2:$I$222,5,FALSE)</f>
        <v>#N/A</v>
      </c>
      <c r="BU345"/>
      <c r="BY345" t="e">
        <f>VLOOKUP(BX345,Sheet2!$E$2:$I$222,3,FALSE)</f>
        <v>#N/A</v>
      </c>
      <c r="BZ345" t="e">
        <f>VLOOKUP(BX345,Sheet2!$E$2:$I$222,4,FALSE)</f>
        <v>#N/A</v>
      </c>
      <c r="CA345" t="e">
        <f>VLOOKUP(BX345,Sheet2!$E$2:$I$222,5,FALSE)</f>
        <v>#N/A</v>
      </c>
      <c r="CB345"/>
      <c r="CF345" t="e">
        <f>VLOOKUP(CE345,Sheet2!$E$2:$I$222,3,FALSE)</f>
        <v>#N/A</v>
      </c>
      <c r="CG345" t="e">
        <f>VLOOKUP(CE345,Sheet2!$E$2:$I$222,4,FALSE)</f>
        <v>#N/A</v>
      </c>
      <c r="CH345" t="e">
        <f>VLOOKUP(CE345,Sheet2!$E$2:$I$222,5,FALSE)</f>
        <v>#N/A</v>
      </c>
      <c r="CI345"/>
      <c r="CM345" t="e">
        <f>VLOOKUP(CL345,Sheet2!$E$2:$I$222,3,FALSE)</f>
        <v>#N/A</v>
      </c>
      <c r="CN345" t="e">
        <f>VLOOKUP(CL345,Sheet2!$E$2:$I$222,4,FALSE)</f>
        <v>#N/A</v>
      </c>
      <c r="CO345" t="e">
        <f>VLOOKUP(CL345,Sheet2!$E$2:$I$222,5,FALSE)</f>
        <v>#N/A</v>
      </c>
      <c r="CP345"/>
      <c r="CT345" t="e">
        <f>VLOOKUP(CS345,Sheet2!$E$2:$I$222,3,FALSE)</f>
        <v>#N/A</v>
      </c>
      <c r="CU345" t="e">
        <f>VLOOKUP(CS345,Sheet2!$E$2:$I$222,4,FALSE)</f>
        <v>#N/A</v>
      </c>
      <c r="CV345" t="e">
        <f>VLOOKUP(CS345,Sheet2!$E$2:$I$222,5,FALSE)</f>
        <v>#N/A</v>
      </c>
      <c r="CW345"/>
      <c r="DA345" t="e">
        <f>VLOOKUP(CZ345,Sheet2!$E$2:$I$222,3,FALSE)</f>
        <v>#N/A</v>
      </c>
      <c r="DB345" t="e">
        <f>VLOOKUP(CZ345,Sheet2!$E$2:$I$222,4,FALSE)</f>
        <v>#N/A</v>
      </c>
      <c r="DC345" t="e">
        <f>VLOOKUP(CZ345,Sheet2!$E$2:$I$222,5,FALSE)</f>
        <v>#N/A</v>
      </c>
      <c r="DD345"/>
      <c r="DH345" t="e">
        <f>VLOOKUP(DG345,Sheet2!$E$2:$I$222,3,FALSE)</f>
        <v>#N/A</v>
      </c>
      <c r="DI345" t="e">
        <f>VLOOKUP(DG345,Sheet2!$E$2:$I$222,4,FALSE)</f>
        <v>#N/A</v>
      </c>
      <c r="DJ345" t="e">
        <f>VLOOKUP(DG345,Sheet2!$E$2:$I$222,5,FALSE)</f>
        <v>#N/A</v>
      </c>
    </row>
    <row r="346" spans="1:114" x14ac:dyDescent="0.25">
      <c r="A346">
        <v>359</v>
      </c>
      <c r="C346">
        <v>13455</v>
      </c>
      <c r="D346">
        <v>3455</v>
      </c>
      <c r="E346">
        <v>37.754480000000001</v>
      </c>
      <c r="F346">
        <v>-122.40391</v>
      </c>
      <c r="G346" t="s">
        <v>301</v>
      </c>
      <c r="H346" t="s">
        <v>2731</v>
      </c>
      <c r="I346" t="s">
        <v>4919</v>
      </c>
      <c r="J346" t="s">
        <v>4946</v>
      </c>
      <c r="K346" t="s">
        <v>4966</v>
      </c>
      <c r="Q346" t="s">
        <v>5924</v>
      </c>
      <c r="R346">
        <v>683</v>
      </c>
      <c r="S346" t="s">
        <v>6095</v>
      </c>
      <c r="X346">
        <f t="shared" si="5"/>
        <v>2</v>
      </c>
      <c r="Y346" t="s">
        <v>6808</v>
      </c>
      <c r="Z346" t="s">
        <v>6881</v>
      </c>
      <c r="AB346" t="e">
        <f>VLOOKUP($AA346,Sheet2!$E$2:$I$222,3,FALSE)</f>
        <v>#N/A</v>
      </c>
      <c r="AC346" t="e">
        <f>VLOOKUP($AA346,Sheet2!$E$2:$I$222,4,FALSE)</f>
        <v>#N/A</v>
      </c>
      <c r="AD346" t="e">
        <f>VLOOKUP($AA346,Sheet2!$E$2:$I$222,5,FALSE)</f>
        <v>#N/A</v>
      </c>
      <c r="AF346" t="s">
        <v>6837</v>
      </c>
      <c r="AG346" t="s">
        <v>6881</v>
      </c>
      <c r="AI346" t="e">
        <f>VLOOKUP(AH346,Sheet2!$E$2:$I$222,3,FALSE)</f>
        <v>#N/A</v>
      </c>
      <c r="AJ346" t="e">
        <f>VLOOKUP(AH346,Sheet2!$E$2:$I$222,4,FALSE)</f>
        <v>#N/A</v>
      </c>
      <c r="AK346" t="e">
        <f>VLOOKUP(AH346,Sheet2!$E$2:$I$222,5,FALSE)</f>
        <v>#N/A</v>
      </c>
      <c r="AL346"/>
      <c r="AP346" t="e">
        <f>VLOOKUP(AO346,Sheet2!$E$2:$I$222,3,FALSE)</f>
        <v>#N/A</v>
      </c>
      <c r="AQ346" t="e">
        <f>VLOOKUP(AO346,Sheet2!$E$2:$I$222,4,FALSE)</f>
        <v>#N/A</v>
      </c>
      <c r="AR346" t="e">
        <f>VLOOKUP(AO346,Sheet2!$E$2:$I$222,5,FALSE)</f>
        <v>#N/A</v>
      </c>
      <c r="AS346"/>
      <c r="AW346" t="e">
        <f>VLOOKUP(AV346,Sheet2!$E$2:$I$222,3,FALSE)</f>
        <v>#N/A</v>
      </c>
      <c r="AX346" t="e">
        <f>VLOOKUP(AV346,Sheet2!$E$2:$I$222,4,FALSE)</f>
        <v>#N/A</v>
      </c>
      <c r="AY346" t="e">
        <f>VLOOKUP(AV346,Sheet2!$E$2:$I$222,5,FALSE)</f>
        <v>#N/A</v>
      </c>
      <c r="AZ346"/>
      <c r="BD346" t="e">
        <f>VLOOKUP(BC346,Sheet2!$E$2:$I$222,3,FALSE)</f>
        <v>#N/A</v>
      </c>
      <c r="BE346" t="e">
        <f>VLOOKUP(BC346,Sheet2!$E$2:$I$222,4,FALSE)</f>
        <v>#N/A</v>
      </c>
      <c r="BF346" t="e">
        <f>VLOOKUP(BC346,Sheet2!$E$2:$I$222,5,FALSE)</f>
        <v>#N/A</v>
      </c>
      <c r="BG346"/>
      <c r="BK346" t="e">
        <f>VLOOKUP(BJ346,Sheet2!$E$2:$I$222,3,FALSE)</f>
        <v>#N/A</v>
      </c>
      <c r="BL346" t="e">
        <f>VLOOKUP(BJ346,Sheet2!$E$2:$I$222,4,FALSE)</f>
        <v>#N/A</v>
      </c>
      <c r="BM346" t="e">
        <f>VLOOKUP(BJ346,Sheet2!$E$2:$I$222,5,FALSE)</f>
        <v>#N/A</v>
      </c>
      <c r="BN346"/>
      <c r="BR346" t="e">
        <f>VLOOKUP(BQ346,Sheet2!$E$2:$I$222,3,FALSE)</f>
        <v>#N/A</v>
      </c>
      <c r="BS346" t="e">
        <f>VLOOKUP(BQ346,Sheet2!$E$2:$I$222,4,FALSE)</f>
        <v>#N/A</v>
      </c>
      <c r="BT346" t="e">
        <f>VLOOKUP(BQ346,Sheet2!$E$2:$I$222,5,FALSE)</f>
        <v>#N/A</v>
      </c>
      <c r="BU346"/>
      <c r="BY346" t="e">
        <f>VLOOKUP(BX346,Sheet2!$E$2:$I$222,3,FALSE)</f>
        <v>#N/A</v>
      </c>
      <c r="BZ346" t="e">
        <f>VLOOKUP(BX346,Sheet2!$E$2:$I$222,4,FALSE)</f>
        <v>#N/A</v>
      </c>
      <c r="CA346" t="e">
        <f>VLOOKUP(BX346,Sheet2!$E$2:$I$222,5,FALSE)</f>
        <v>#N/A</v>
      </c>
      <c r="CB346"/>
      <c r="CF346" t="e">
        <f>VLOOKUP(CE346,Sheet2!$E$2:$I$222,3,FALSE)</f>
        <v>#N/A</v>
      </c>
      <c r="CG346" t="e">
        <f>VLOOKUP(CE346,Sheet2!$E$2:$I$222,4,FALSE)</f>
        <v>#N/A</v>
      </c>
      <c r="CH346" t="e">
        <f>VLOOKUP(CE346,Sheet2!$E$2:$I$222,5,FALSE)</f>
        <v>#N/A</v>
      </c>
      <c r="CI346"/>
      <c r="CM346" t="e">
        <f>VLOOKUP(CL346,Sheet2!$E$2:$I$222,3,FALSE)</f>
        <v>#N/A</v>
      </c>
      <c r="CN346" t="e">
        <f>VLOOKUP(CL346,Sheet2!$E$2:$I$222,4,FALSE)</f>
        <v>#N/A</v>
      </c>
      <c r="CO346" t="e">
        <f>VLOOKUP(CL346,Sheet2!$E$2:$I$222,5,FALSE)</f>
        <v>#N/A</v>
      </c>
      <c r="CP346"/>
      <c r="CT346" t="e">
        <f>VLOOKUP(CS346,Sheet2!$E$2:$I$222,3,FALSE)</f>
        <v>#N/A</v>
      </c>
      <c r="CU346" t="e">
        <f>VLOOKUP(CS346,Sheet2!$E$2:$I$222,4,FALSE)</f>
        <v>#N/A</v>
      </c>
      <c r="CV346" t="e">
        <f>VLOOKUP(CS346,Sheet2!$E$2:$I$222,5,FALSE)</f>
        <v>#N/A</v>
      </c>
      <c r="CW346"/>
      <c r="DA346" t="e">
        <f>VLOOKUP(CZ346,Sheet2!$E$2:$I$222,3,FALSE)</f>
        <v>#N/A</v>
      </c>
      <c r="DB346" t="e">
        <f>VLOOKUP(CZ346,Sheet2!$E$2:$I$222,4,FALSE)</f>
        <v>#N/A</v>
      </c>
      <c r="DC346" t="e">
        <f>VLOOKUP(CZ346,Sheet2!$E$2:$I$222,5,FALSE)</f>
        <v>#N/A</v>
      </c>
      <c r="DD346"/>
      <c r="DH346" t="e">
        <f>VLOOKUP(DG346,Sheet2!$E$2:$I$222,3,FALSE)</f>
        <v>#N/A</v>
      </c>
      <c r="DI346" t="e">
        <f>VLOOKUP(DG346,Sheet2!$E$2:$I$222,4,FALSE)</f>
        <v>#N/A</v>
      </c>
      <c r="DJ346" t="e">
        <f>VLOOKUP(DG346,Sheet2!$E$2:$I$222,5,FALSE)</f>
        <v>#N/A</v>
      </c>
    </row>
    <row r="347" spans="1:114" x14ac:dyDescent="0.25">
      <c r="A347">
        <v>360</v>
      </c>
      <c r="C347">
        <v>13456</v>
      </c>
      <c r="D347">
        <v>3456</v>
      </c>
      <c r="E347">
        <v>37.754399999999997</v>
      </c>
      <c r="F347">
        <v>-122.40367000000001</v>
      </c>
      <c r="G347" t="s">
        <v>301</v>
      </c>
      <c r="H347" t="s">
        <v>2731</v>
      </c>
      <c r="I347" t="s">
        <v>4918</v>
      </c>
      <c r="J347" t="s">
        <v>4946</v>
      </c>
      <c r="K347" t="s">
        <v>4966</v>
      </c>
      <c r="N347" t="s">
        <v>5211</v>
      </c>
      <c r="Q347" t="s">
        <v>5924</v>
      </c>
      <c r="R347">
        <v>1161</v>
      </c>
      <c r="S347" t="s">
        <v>6093</v>
      </c>
      <c r="X347">
        <f t="shared" si="5"/>
        <v>2</v>
      </c>
      <c r="Y347" t="s">
        <v>6808</v>
      </c>
      <c r="Z347" t="s">
        <v>6879</v>
      </c>
      <c r="AB347" t="e">
        <f>VLOOKUP($AA347,Sheet2!$E$2:$I$222,3,FALSE)</f>
        <v>#N/A</v>
      </c>
      <c r="AC347" t="e">
        <f>VLOOKUP($AA347,Sheet2!$E$2:$I$222,4,FALSE)</f>
        <v>#N/A</v>
      </c>
      <c r="AD347" t="e">
        <f>VLOOKUP($AA347,Sheet2!$E$2:$I$222,5,FALSE)</f>
        <v>#N/A</v>
      </c>
      <c r="AF347" t="s">
        <v>6837</v>
      </c>
      <c r="AG347" t="s">
        <v>6879</v>
      </c>
      <c r="AI347" t="e">
        <f>VLOOKUP(AH347,Sheet2!$E$2:$I$222,3,FALSE)</f>
        <v>#N/A</v>
      </c>
      <c r="AJ347" t="e">
        <f>VLOOKUP(AH347,Sheet2!$E$2:$I$222,4,FALSE)</f>
        <v>#N/A</v>
      </c>
      <c r="AK347" t="e">
        <f>VLOOKUP(AH347,Sheet2!$E$2:$I$222,5,FALSE)</f>
        <v>#N/A</v>
      </c>
      <c r="AL347"/>
      <c r="AP347" t="e">
        <f>VLOOKUP(AO347,Sheet2!$E$2:$I$222,3,FALSE)</f>
        <v>#N/A</v>
      </c>
      <c r="AQ347" t="e">
        <f>VLOOKUP(AO347,Sheet2!$E$2:$I$222,4,FALSE)</f>
        <v>#N/A</v>
      </c>
      <c r="AR347" t="e">
        <f>VLOOKUP(AO347,Sheet2!$E$2:$I$222,5,FALSE)</f>
        <v>#N/A</v>
      </c>
      <c r="AS347"/>
      <c r="AW347" t="e">
        <f>VLOOKUP(AV347,Sheet2!$E$2:$I$222,3,FALSE)</f>
        <v>#N/A</v>
      </c>
      <c r="AX347" t="e">
        <f>VLOOKUP(AV347,Sheet2!$E$2:$I$222,4,FALSE)</f>
        <v>#N/A</v>
      </c>
      <c r="AY347" t="e">
        <f>VLOOKUP(AV347,Sheet2!$E$2:$I$222,5,FALSE)</f>
        <v>#N/A</v>
      </c>
      <c r="AZ347"/>
      <c r="BD347" t="e">
        <f>VLOOKUP(BC347,Sheet2!$E$2:$I$222,3,FALSE)</f>
        <v>#N/A</v>
      </c>
      <c r="BE347" t="e">
        <f>VLOOKUP(BC347,Sheet2!$E$2:$I$222,4,FALSE)</f>
        <v>#N/A</v>
      </c>
      <c r="BF347" t="e">
        <f>VLOOKUP(BC347,Sheet2!$E$2:$I$222,5,FALSE)</f>
        <v>#N/A</v>
      </c>
      <c r="BG347"/>
      <c r="BK347" t="e">
        <f>VLOOKUP(BJ347,Sheet2!$E$2:$I$222,3,FALSE)</f>
        <v>#N/A</v>
      </c>
      <c r="BL347" t="e">
        <f>VLOOKUP(BJ347,Sheet2!$E$2:$I$222,4,FALSE)</f>
        <v>#N/A</v>
      </c>
      <c r="BM347" t="e">
        <f>VLOOKUP(BJ347,Sheet2!$E$2:$I$222,5,FALSE)</f>
        <v>#N/A</v>
      </c>
      <c r="BN347"/>
      <c r="BR347" t="e">
        <f>VLOOKUP(BQ347,Sheet2!$E$2:$I$222,3,FALSE)</f>
        <v>#N/A</v>
      </c>
      <c r="BS347" t="e">
        <f>VLOOKUP(BQ347,Sheet2!$E$2:$I$222,4,FALSE)</f>
        <v>#N/A</v>
      </c>
      <c r="BT347" t="e">
        <f>VLOOKUP(BQ347,Sheet2!$E$2:$I$222,5,FALSE)</f>
        <v>#N/A</v>
      </c>
      <c r="BU347"/>
      <c r="BY347" t="e">
        <f>VLOOKUP(BX347,Sheet2!$E$2:$I$222,3,FALSE)</f>
        <v>#N/A</v>
      </c>
      <c r="BZ347" t="e">
        <f>VLOOKUP(BX347,Sheet2!$E$2:$I$222,4,FALSE)</f>
        <v>#N/A</v>
      </c>
      <c r="CA347" t="e">
        <f>VLOOKUP(BX347,Sheet2!$E$2:$I$222,5,FALSE)</f>
        <v>#N/A</v>
      </c>
      <c r="CB347"/>
      <c r="CF347" t="e">
        <f>VLOOKUP(CE347,Sheet2!$E$2:$I$222,3,FALSE)</f>
        <v>#N/A</v>
      </c>
      <c r="CG347" t="e">
        <f>VLOOKUP(CE347,Sheet2!$E$2:$I$222,4,FALSE)</f>
        <v>#N/A</v>
      </c>
      <c r="CH347" t="e">
        <f>VLOOKUP(CE347,Sheet2!$E$2:$I$222,5,FALSE)</f>
        <v>#N/A</v>
      </c>
      <c r="CI347"/>
      <c r="CM347" t="e">
        <f>VLOOKUP(CL347,Sheet2!$E$2:$I$222,3,FALSE)</f>
        <v>#N/A</v>
      </c>
      <c r="CN347" t="e">
        <f>VLOOKUP(CL347,Sheet2!$E$2:$I$222,4,FALSE)</f>
        <v>#N/A</v>
      </c>
      <c r="CO347" t="e">
        <f>VLOOKUP(CL347,Sheet2!$E$2:$I$222,5,FALSE)</f>
        <v>#N/A</v>
      </c>
      <c r="CP347"/>
      <c r="CT347" t="e">
        <f>VLOOKUP(CS347,Sheet2!$E$2:$I$222,3,FALSE)</f>
        <v>#N/A</v>
      </c>
      <c r="CU347" t="e">
        <f>VLOOKUP(CS347,Sheet2!$E$2:$I$222,4,FALSE)</f>
        <v>#N/A</v>
      </c>
      <c r="CV347" t="e">
        <f>VLOOKUP(CS347,Sheet2!$E$2:$I$222,5,FALSE)</f>
        <v>#N/A</v>
      </c>
      <c r="CW347"/>
      <c r="DA347" t="e">
        <f>VLOOKUP(CZ347,Sheet2!$E$2:$I$222,3,FALSE)</f>
        <v>#N/A</v>
      </c>
      <c r="DB347" t="e">
        <f>VLOOKUP(CZ347,Sheet2!$E$2:$I$222,4,FALSE)</f>
        <v>#N/A</v>
      </c>
      <c r="DC347" t="e">
        <f>VLOOKUP(CZ347,Sheet2!$E$2:$I$222,5,FALSE)</f>
        <v>#N/A</v>
      </c>
      <c r="DD347"/>
      <c r="DH347" t="e">
        <f>VLOOKUP(DG347,Sheet2!$E$2:$I$222,3,FALSE)</f>
        <v>#N/A</v>
      </c>
      <c r="DI347" t="e">
        <f>VLOOKUP(DG347,Sheet2!$E$2:$I$222,4,FALSE)</f>
        <v>#N/A</v>
      </c>
      <c r="DJ347" t="e">
        <f>VLOOKUP(DG347,Sheet2!$E$2:$I$222,5,FALSE)</f>
        <v>#N/A</v>
      </c>
    </row>
    <row r="348" spans="1:114" x14ac:dyDescent="0.25">
      <c r="A348">
        <v>361</v>
      </c>
      <c r="C348">
        <v>13457</v>
      </c>
      <c r="D348">
        <v>3457</v>
      </c>
      <c r="E348">
        <v>37.754809999999999</v>
      </c>
      <c r="F348">
        <v>-122.39856</v>
      </c>
      <c r="G348" t="s">
        <v>302</v>
      </c>
      <c r="H348" t="s">
        <v>2732</v>
      </c>
      <c r="I348" t="s">
        <v>4917</v>
      </c>
      <c r="J348" t="s">
        <v>4947</v>
      </c>
      <c r="Q348" t="s">
        <v>5924</v>
      </c>
      <c r="S348" t="s">
        <v>5984</v>
      </c>
      <c r="X348">
        <f t="shared" si="5"/>
        <v>1</v>
      </c>
      <c r="Y348" t="s">
        <v>6808</v>
      </c>
      <c r="Z348" t="s">
        <v>6879</v>
      </c>
      <c r="AB348" t="e">
        <f>VLOOKUP($AA348,Sheet2!$E$2:$I$222,3,FALSE)</f>
        <v>#N/A</v>
      </c>
      <c r="AC348" t="e">
        <f>VLOOKUP($AA348,Sheet2!$E$2:$I$222,4,FALSE)</f>
        <v>#N/A</v>
      </c>
      <c r="AD348" t="e">
        <f>VLOOKUP($AA348,Sheet2!$E$2:$I$222,5,FALSE)</f>
        <v>#N/A</v>
      </c>
      <c r="AI348" t="e">
        <f>VLOOKUP(AH348,Sheet2!$E$2:$I$222,3,FALSE)</f>
        <v>#N/A</v>
      </c>
      <c r="AJ348" t="e">
        <f>VLOOKUP(AH348,Sheet2!$E$2:$I$222,4,FALSE)</f>
        <v>#N/A</v>
      </c>
      <c r="AK348" t="e">
        <f>VLOOKUP(AH348,Sheet2!$E$2:$I$222,5,FALSE)</f>
        <v>#N/A</v>
      </c>
      <c r="AL348"/>
      <c r="AP348" t="e">
        <f>VLOOKUP(AO348,Sheet2!$E$2:$I$222,3,FALSE)</f>
        <v>#N/A</v>
      </c>
      <c r="AQ348" t="e">
        <f>VLOOKUP(AO348,Sheet2!$E$2:$I$222,4,FALSE)</f>
        <v>#N/A</v>
      </c>
      <c r="AR348" t="e">
        <f>VLOOKUP(AO348,Sheet2!$E$2:$I$222,5,FALSE)</f>
        <v>#N/A</v>
      </c>
      <c r="AS348"/>
      <c r="AW348" t="e">
        <f>VLOOKUP(AV348,Sheet2!$E$2:$I$222,3,FALSE)</f>
        <v>#N/A</v>
      </c>
      <c r="AX348" t="e">
        <f>VLOOKUP(AV348,Sheet2!$E$2:$I$222,4,FALSE)</f>
        <v>#N/A</v>
      </c>
      <c r="AY348" t="e">
        <f>VLOOKUP(AV348,Sheet2!$E$2:$I$222,5,FALSE)</f>
        <v>#N/A</v>
      </c>
      <c r="AZ348"/>
      <c r="BD348" t="e">
        <f>VLOOKUP(BC348,Sheet2!$E$2:$I$222,3,FALSE)</f>
        <v>#N/A</v>
      </c>
      <c r="BE348" t="e">
        <f>VLOOKUP(BC348,Sheet2!$E$2:$I$222,4,FALSE)</f>
        <v>#N/A</v>
      </c>
      <c r="BF348" t="e">
        <f>VLOOKUP(BC348,Sheet2!$E$2:$I$222,5,FALSE)</f>
        <v>#N/A</v>
      </c>
      <c r="BG348"/>
      <c r="BK348" t="e">
        <f>VLOOKUP(BJ348,Sheet2!$E$2:$I$222,3,FALSE)</f>
        <v>#N/A</v>
      </c>
      <c r="BL348" t="e">
        <f>VLOOKUP(BJ348,Sheet2!$E$2:$I$222,4,FALSE)</f>
        <v>#N/A</v>
      </c>
      <c r="BM348" t="e">
        <f>VLOOKUP(BJ348,Sheet2!$E$2:$I$222,5,FALSE)</f>
        <v>#N/A</v>
      </c>
      <c r="BN348"/>
      <c r="BR348" t="e">
        <f>VLOOKUP(BQ348,Sheet2!$E$2:$I$222,3,FALSE)</f>
        <v>#N/A</v>
      </c>
      <c r="BS348" t="e">
        <f>VLOOKUP(BQ348,Sheet2!$E$2:$I$222,4,FALSE)</f>
        <v>#N/A</v>
      </c>
      <c r="BT348" t="e">
        <f>VLOOKUP(BQ348,Sheet2!$E$2:$I$222,5,FALSE)</f>
        <v>#N/A</v>
      </c>
      <c r="BU348"/>
      <c r="BY348" t="e">
        <f>VLOOKUP(BX348,Sheet2!$E$2:$I$222,3,FALSE)</f>
        <v>#N/A</v>
      </c>
      <c r="BZ348" t="e">
        <f>VLOOKUP(BX348,Sheet2!$E$2:$I$222,4,FALSE)</f>
        <v>#N/A</v>
      </c>
      <c r="CA348" t="e">
        <f>VLOOKUP(BX348,Sheet2!$E$2:$I$222,5,FALSE)</f>
        <v>#N/A</v>
      </c>
      <c r="CB348"/>
      <c r="CF348" t="e">
        <f>VLOOKUP(CE348,Sheet2!$E$2:$I$222,3,FALSE)</f>
        <v>#N/A</v>
      </c>
      <c r="CG348" t="e">
        <f>VLOOKUP(CE348,Sheet2!$E$2:$I$222,4,FALSE)</f>
        <v>#N/A</v>
      </c>
      <c r="CH348" t="e">
        <f>VLOOKUP(CE348,Sheet2!$E$2:$I$222,5,FALSE)</f>
        <v>#N/A</v>
      </c>
      <c r="CI348"/>
      <c r="CM348" t="e">
        <f>VLOOKUP(CL348,Sheet2!$E$2:$I$222,3,FALSE)</f>
        <v>#N/A</v>
      </c>
      <c r="CN348" t="e">
        <f>VLOOKUP(CL348,Sheet2!$E$2:$I$222,4,FALSE)</f>
        <v>#N/A</v>
      </c>
      <c r="CO348" t="e">
        <f>VLOOKUP(CL348,Sheet2!$E$2:$I$222,5,FALSE)</f>
        <v>#N/A</v>
      </c>
      <c r="CP348"/>
      <c r="CT348" t="e">
        <f>VLOOKUP(CS348,Sheet2!$E$2:$I$222,3,FALSE)</f>
        <v>#N/A</v>
      </c>
      <c r="CU348" t="e">
        <f>VLOOKUP(CS348,Sheet2!$E$2:$I$222,4,FALSE)</f>
        <v>#N/A</v>
      </c>
      <c r="CV348" t="e">
        <f>VLOOKUP(CS348,Sheet2!$E$2:$I$222,5,FALSE)</f>
        <v>#N/A</v>
      </c>
      <c r="CW348"/>
      <c r="DA348" t="e">
        <f>VLOOKUP(CZ348,Sheet2!$E$2:$I$222,3,FALSE)</f>
        <v>#N/A</v>
      </c>
      <c r="DB348" t="e">
        <f>VLOOKUP(CZ348,Sheet2!$E$2:$I$222,4,FALSE)</f>
        <v>#N/A</v>
      </c>
      <c r="DC348" t="e">
        <f>VLOOKUP(CZ348,Sheet2!$E$2:$I$222,5,FALSE)</f>
        <v>#N/A</v>
      </c>
      <c r="DD348"/>
      <c r="DH348" t="e">
        <f>VLOOKUP(DG348,Sheet2!$E$2:$I$222,3,FALSE)</f>
        <v>#N/A</v>
      </c>
      <c r="DI348" t="e">
        <f>VLOOKUP(DG348,Sheet2!$E$2:$I$222,4,FALSE)</f>
        <v>#N/A</v>
      </c>
      <c r="DJ348" t="e">
        <f>VLOOKUP(DG348,Sheet2!$E$2:$I$222,5,FALSE)</f>
        <v>#N/A</v>
      </c>
    </row>
    <row r="349" spans="1:114" x14ac:dyDescent="0.25">
      <c r="A349">
        <v>362</v>
      </c>
      <c r="C349">
        <v>13458</v>
      </c>
      <c r="D349">
        <v>3458</v>
      </c>
      <c r="E349">
        <v>37.752830000000003</v>
      </c>
      <c r="F349">
        <v>-122.40947</v>
      </c>
      <c r="G349" t="s">
        <v>303</v>
      </c>
      <c r="H349" t="s">
        <v>2733</v>
      </c>
      <c r="I349" t="s">
        <v>4920</v>
      </c>
      <c r="J349" t="s">
        <v>4946</v>
      </c>
      <c r="K349" t="s">
        <v>4996</v>
      </c>
      <c r="N349" t="s">
        <v>5212</v>
      </c>
      <c r="Q349" t="s">
        <v>5924</v>
      </c>
      <c r="R349">
        <v>684</v>
      </c>
      <c r="S349" t="s">
        <v>6055</v>
      </c>
      <c r="X349">
        <f t="shared" si="5"/>
        <v>1</v>
      </c>
      <c r="Y349" t="s">
        <v>6837</v>
      </c>
      <c r="Z349" t="s">
        <v>6881</v>
      </c>
      <c r="AB349" t="e">
        <f>VLOOKUP($AA349,Sheet2!$E$2:$I$222,3,FALSE)</f>
        <v>#N/A</v>
      </c>
      <c r="AC349" t="e">
        <f>VLOOKUP($AA349,Sheet2!$E$2:$I$222,4,FALSE)</f>
        <v>#N/A</v>
      </c>
      <c r="AD349" t="e">
        <f>VLOOKUP($AA349,Sheet2!$E$2:$I$222,5,FALSE)</f>
        <v>#N/A</v>
      </c>
      <c r="AI349" t="e">
        <f>VLOOKUP(AH349,Sheet2!$E$2:$I$222,3,FALSE)</f>
        <v>#N/A</v>
      </c>
      <c r="AJ349" t="e">
        <f>VLOOKUP(AH349,Sheet2!$E$2:$I$222,4,FALSE)</f>
        <v>#N/A</v>
      </c>
      <c r="AK349" t="e">
        <f>VLOOKUP(AH349,Sheet2!$E$2:$I$222,5,FALSE)</f>
        <v>#N/A</v>
      </c>
      <c r="AL349"/>
      <c r="AP349" t="e">
        <f>VLOOKUP(AO349,Sheet2!$E$2:$I$222,3,FALSE)</f>
        <v>#N/A</v>
      </c>
      <c r="AQ349" t="e">
        <f>VLOOKUP(AO349,Sheet2!$E$2:$I$222,4,FALSE)</f>
        <v>#N/A</v>
      </c>
      <c r="AR349" t="e">
        <f>VLOOKUP(AO349,Sheet2!$E$2:$I$222,5,FALSE)</f>
        <v>#N/A</v>
      </c>
      <c r="AS349"/>
      <c r="AW349" t="e">
        <f>VLOOKUP(AV349,Sheet2!$E$2:$I$222,3,FALSE)</f>
        <v>#N/A</v>
      </c>
      <c r="AX349" t="e">
        <f>VLOOKUP(AV349,Sheet2!$E$2:$I$222,4,FALSE)</f>
        <v>#N/A</v>
      </c>
      <c r="AY349" t="e">
        <f>VLOOKUP(AV349,Sheet2!$E$2:$I$222,5,FALSE)</f>
        <v>#N/A</v>
      </c>
      <c r="AZ349"/>
      <c r="BD349" t="e">
        <f>VLOOKUP(BC349,Sheet2!$E$2:$I$222,3,FALSE)</f>
        <v>#N/A</v>
      </c>
      <c r="BE349" t="e">
        <f>VLOOKUP(BC349,Sheet2!$E$2:$I$222,4,FALSE)</f>
        <v>#N/A</v>
      </c>
      <c r="BF349" t="e">
        <f>VLOOKUP(BC349,Sheet2!$E$2:$I$222,5,FALSE)</f>
        <v>#N/A</v>
      </c>
      <c r="BG349"/>
      <c r="BK349" t="e">
        <f>VLOOKUP(BJ349,Sheet2!$E$2:$I$222,3,FALSE)</f>
        <v>#N/A</v>
      </c>
      <c r="BL349" t="e">
        <f>VLOOKUP(BJ349,Sheet2!$E$2:$I$222,4,FALSE)</f>
        <v>#N/A</v>
      </c>
      <c r="BM349" t="e">
        <f>VLOOKUP(BJ349,Sheet2!$E$2:$I$222,5,FALSE)</f>
        <v>#N/A</v>
      </c>
      <c r="BN349"/>
      <c r="BR349" t="e">
        <f>VLOOKUP(BQ349,Sheet2!$E$2:$I$222,3,FALSE)</f>
        <v>#N/A</v>
      </c>
      <c r="BS349" t="e">
        <f>VLOOKUP(BQ349,Sheet2!$E$2:$I$222,4,FALSE)</f>
        <v>#N/A</v>
      </c>
      <c r="BT349" t="e">
        <f>VLOOKUP(BQ349,Sheet2!$E$2:$I$222,5,FALSE)</f>
        <v>#N/A</v>
      </c>
      <c r="BU349"/>
      <c r="BY349" t="e">
        <f>VLOOKUP(BX349,Sheet2!$E$2:$I$222,3,FALSE)</f>
        <v>#N/A</v>
      </c>
      <c r="BZ349" t="e">
        <f>VLOOKUP(BX349,Sheet2!$E$2:$I$222,4,FALSE)</f>
        <v>#N/A</v>
      </c>
      <c r="CA349" t="e">
        <f>VLOOKUP(BX349,Sheet2!$E$2:$I$222,5,FALSE)</f>
        <v>#N/A</v>
      </c>
      <c r="CB349"/>
      <c r="CF349" t="e">
        <f>VLOOKUP(CE349,Sheet2!$E$2:$I$222,3,FALSE)</f>
        <v>#N/A</v>
      </c>
      <c r="CG349" t="e">
        <f>VLOOKUP(CE349,Sheet2!$E$2:$I$222,4,FALSE)</f>
        <v>#N/A</v>
      </c>
      <c r="CH349" t="e">
        <f>VLOOKUP(CE349,Sheet2!$E$2:$I$222,5,FALSE)</f>
        <v>#N/A</v>
      </c>
      <c r="CI349"/>
      <c r="CM349" t="e">
        <f>VLOOKUP(CL349,Sheet2!$E$2:$I$222,3,FALSE)</f>
        <v>#N/A</v>
      </c>
      <c r="CN349" t="e">
        <f>VLOOKUP(CL349,Sheet2!$E$2:$I$222,4,FALSE)</f>
        <v>#N/A</v>
      </c>
      <c r="CO349" t="e">
        <f>VLOOKUP(CL349,Sheet2!$E$2:$I$222,5,FALSE)</f>
        <v>#N/A</v>
      </c>
      <c r="CP349"/>
      <c r="CT349" t="e">
        <f>VLOOKUP(CS349,Sheet2!$E$2:$I$222,3,FALSE)</f>
        <v>#N/A</v>
      </c>
      <c r="CU349" t="e">
        <f>VLOOKUP(CS349,Sheet2!$E$2:$I$222,4,FALSE)</f>
        <v>#N/A</v>
      </c>
      <c r="CV349" t="e">
        <f>VLOOKUP(CS349,Sheet2!$E$2:$I$222,5,FALSE)</f>
        <v>#N/A</v>
      </c>
      <c r="CW349"/>
      <c r="DA349" t="e">
        <f>VLOOKUP(CZ349,Sheet2!$E$2:$I$222,3,FALSE)</f>
        <v>#N/A</v>
      </c>
      <c r="DB349" t="e">
        <f>VLOOKUP(CZ349,Sheet2!$E$2:$I$222,4,FALSE)</f>
        <v>#N/A</v>
      </c>
      <c r="DC349" t="e">
        <f>VLOOKUP(CZ349,Sheet2!$E$2:$I$222,5,FALSE)</f>
        <v>#N/A</v>
      </c>
      <c r="DD349"/>
      <c r="DH349" t="e">
        <f>VLOOKUP(DG349,Sheet2!$E$2:$I$222,3,FALSE)</f>
        <v>#N/A</v>
      </c>
      <c r="DI349" t="e">
        <f>VLOOKUP(DG349,Sheet2!$E$2:$I$222,4,FALSE)</f>
        <v>#N/A</v>
      </c>
      <c r="DJ349" t="e">
        <f>VLOOKUP(DG349,Sheet2!$E$2:$I$222,5,FALSE)</f>
        <v>#N/A</v>
      </c>
    </row>
    <row r="350" spans="1:114" x14ac:dyDescent="0.25">
      <c r="A350">
        <v>363</v>
      </c>
      <c r="C350">
        <v>13459</v>
      </c>
      <c r="D350">
        <v>3459</v>
      </c>
      <c r="E350">
        <v>37.752780000000001</v>
      </c>
      <c r="F350">
        <v>-122.40877999999999</v>
      </c>
      <c r="G350" t="s">
        <v>303</v>
      </c>
      <c r="H350" t="s">
        <v>2733</v>
      </c>
      <c r="I350" t="s">
        <v>4916</v>
      </c>
      <c r="J350" t="s">
        <v>4946</v>
      </c>
      <c r="K350" t="s">
        <v>4996</v>
      </c>
      <c r="N350" t="s">
        <v>5213</v>
      </c>
      <c r="Q350" t="s">
        <v>5924</v>
      </c>
      <c r="R350">
        <v>685</v>
      </c>
      <c r="S350" t="s">
        <v>6054</v>
      </c>
      <c r="X350">
        <f t="shared" si="5"/>
        <v>1</v>
      </c>
      <c r="Y350" t="s">
        <v>6837</v>
      </c>
      <c r="Z350" t="s">
        <v>6879</v>
      </c>
      <c r="AB350" t="e">
        <f>VLOOKUP($AA350,Sheet2!$E$2:$I$222,3,FALSE)</f>
        <v>#N/A</v>
      </c>
      <c r="AC350" t="e">
        <f>VLOOKUP($AA350,Sheet2!$E$2:$I$222,4,FALSE)</f>
        <v>#N/A</v>
      </c>
      <c r="AD350" t="e">
        <f>VLOOKUP($AA350,Sheet2!$E$2:$I$222,5,FALSE)</f>
        <v>#N/A</v>
      </c>
      <c r="AI350" t="e">
        <f>VLOOKUP(AH350,Sheet2!$E$2:$I$222,3,FALSE)</f>
        <v>#N/A</v>
      </c>
      <c r="AJ350" t="e">
        <f>VLOOKUP(AH350,Sheet2!$E$2:$I$222,4,FALSE)</f>
        <v>#N/A</v>
      </c>
      <c r="AK350" t="e">
        <f>VLOOKUP(AH350,Sheet2!$E$2:$I$222,5,FALSE)</f>
        <v>#N/A</v>
      </c>
      <c r="AL350"/>
      <c r="AP350" t="e">
        <f>VLOOKUP(AO350,Sheet2!$E$2:$I$222,3,FALSE)</f>
        <v>#N/A</v>
      </c>
      <c r="AQ350" t="e">
        <f>VLOOKUP(AO350,Sheet2!$E$2:$I$222,4,FALSE)</f>
        <v>#N/A</v>
      </c>
      <c r="AR350" t="e">
        <f>VLOOKUP(AO350,Sheet2!$E$2:$I$222,5,FALSE)</f>
        <v>#N/A</v>
      </c>
      <c r="AS350"/>
      <c r="AW350" t="e">
        <f>VLOOKUP(AV350,Sheet2!$E$2:$I$222,3,FALSE)</f>
        <v>#N/A</v>
      </c>
      <c r="AX350" t="e">
        <f>VLOOKUP(AV350,Sheet2!$E$2:$I$222,4,FALSE)</f>
        <v>#N/A</v>
      </c>
      <c r="AY350" t="e">
        <f>VLOOKUP(AV350,Sheet2!$E$2:$I$222,5,FALSE)</f>
        <v>#N/A</v>
      </c>
      <c r="AZ350"/>
      <c r="BD350" t="e">
        <f>VLOOKUP(BC350,Sheet2!$E$2:$I$222,3,FALSE)</f>
        <v>#N/A</v>
      </c>
      <c r="BE350" t="e">
        <f>VLOOKUP(BC350,Sheet2!$E$2:$I$222,4,FALSE)</f>
        <v>#N/A</v>
      </c>
      <c r="BF350" t="e">
        <f>VLOOKUP(BC350,Sheet2!$E$2:$I$222,5,FALSE)</f>
        <v>#N/A</v>
      </c>
      <c r="BG350"/>
      <c r="BK350" t="e">
        <f>VLOOKUP(BJ350,Sheet2!$E$2:$I$222,3,FALSE)</f>
        <v>#N/A</v>
      </c>
      <c r="BL350" t="e">
        <f>VLOOKUP(BJ350,Sheet2!$E$2:$I$222,4,FALSE)</f>
        <v>#N/A</v>
      </c>
      <c r="BM350" t="e">
        <f>VLOOKUP(BJ350,Sheet2!$E$2:$I$222,5,FALSE)</f>
        <v>#N/A</v>
      </c>
      <c r="BN350"/>
      <c r="BR350" t="e">
        <f>VLOOKUP(BQ350,Sheet2!$E$2:$I$222,3,FALSE)</f>
        <v>#N/A</v>
      </c>
      <c r="BS350" t="e">
        <f>VLOOKUP(BQ350,Sheet2!$E$2:$I$222,4,FALSE)</f>
        <v>#N/A</v>
      </c>
      <c r="BT350" t="e">
        <f>VLOOKUP(BQ350,Sheet2!$E$2:$I$222,5,FALSE)</f>
        <v>#N/A</v>
      </c>
      <c r="BU350"/>
      <c r="BY350" t="e">
        <f>VLOOKUP(BX350,Sheet2!$E$2:$I$222,3,FALSE)</f>
        <v>#N/A</v>
      </c>
      <c r="BZ350" t="e">
        <f>VLOOKUP(BX350,Sheet2!$E$2:$I$222,4,FALSE)</f>
        <v>#N/A</v>
      </c>
      <c r="CA350" t="e">
        <f>VLOOKUP(BX350,Sheet2!$E$2:$I$222,5,FALSE)</f>
        <v>#N/A</v>
      </c>
      <c r="CB350"/>
      <c r="CF350" t="e">
        <f>VLOOKUP(CE350,Sheet2!$E$2:$I$222,3,FALSE)</f>
        <v>#N/A</v>
      </c>
      <c r="CG350" t="e">
        <f>VLOOKUP(CE350,Sheet2!$E$2:$I$222,4,FALSE)</f>
        <v>#N/A</v>
      </c>
      <c r="CH350" t="e">
        <f>VLOOKUP(CE350,Sheet2!$E$2:$I$222,5,FALSE)</f>
        <v>#N/A</v>
      </c>
      <c r="CI350"/>
      <c r="CM350" t="e">
        <f>VLOOKUP(CL350,Sheet2!$E$2:$I$222,3,FALSE)</f>
        <v>#N/A</v>
      </c>
      <c r="CN350" t="e">
        <f>VLOOKUP(CL350,Sheet2!$E$2:$I$222,4,FALSE)</f>
        <v>#N/A</v>
      </c>
      <c r="CO350" t="e">
        <f>VLOOKUP(CL350,Sheet2!$E$2:$I$222,5,FALSE)</f>
        <v>#N/A</v>
      </c>
      <c r="CP350"/>
      <c r="CT350" t="e">
        <f>VLOOKUP(CS350,Sheet2!$E$2:$I$222,3,FALSE)</f>
        <v>#N/A</v>
      </c>
      <c r="CU350" t="e">
        <f>VLOOKUP(CS350,Sheet2!$E$2:$I$222,4,FALSE)</f>
        <v>#N/A</v>
      </c>
      <c r="CV350" t="e">
        <f>VLOOKUP(CS350,Sheet2!$E$2:$I$222,5,FALSE)</f>
        <v>#N/A</v>
      </c>
      <c r="CW350"/>
      <c r="DA350" t="e">
        <f>VLOOKUP(CZ350,Sheet2!$E$2:$I$222,3,FALSE)</f>
        <v>#N/A</v>
      </c>
      <c r="DB350" t="e">
        <f>VLOOKUP(CZ350,Sheet2!$E$2:$I$222,4,FALSE)</f>
        <v>#N/A</v>
      </c>
      <c r="DC350" t="e">
        <f>VLOOKUP(CZ350,Sheet2!$E$2:$I$222,5,FALSE)</f>
        <v>#N/A</v>
      </c>
      <c r="DD350"/>
      <c r="DH350" t="e">
        <f>VLOOKUP(DG350,Sheet2!$E$2:$I$222,3,FALSE)</f>
        <v>#N/A</v>
      </c>
      <c r="DI350" t="e">
        <f>VLOOKUP(DG350,Sheet2!$E$2:$I$222,4,FALSE)</f>
        <v>#N/A</v>
      </c>
      <c r="DJ350" t="e">
        <f>VLOOKUP(DG350,Sheet2!$E$2:$I$222,5,FALSE)</f>
        <v>#N/A</v>
      </c>
    </row>
    <row r="351" spans="1:114" x14ac:dyDescent="0.25">
      <c r="A351">
        <v>364</v>
      </c>
      <c r="C351">
        <v>13460</v>
      </c>
      <c r="D351">
        <v>3460</v>
      </c>
      <c r="E351">
        <v>37.751739999999998</v>
      </c>
      <c r="F351">
        <v>-122.42729</v>
      </c>
      <c r="G351" t="s">
        <v>304</v>
      </c>
      <c r="H351" t="s">
        <v>2734</v>
      </c>
      <c r="I351" t="s">
        <v>4917</v>
      </c>
      <c r="J351" t="s">
        <v>4949</v>
      </c>
      <c r="K351" t="s">
        <v>4985</v>
      </c>
      <c r="N351" t="s">
        <v>5214</v>
      </c>
      <c r="P351" t="s">
        <v>5267</v>
      </c>
      <c r="Q351" t="s">
        <v>5924</v>
      </c>
      <c r="R351">
        <v>397</v>
      </c>
      <c r="S351" t="s">
        <v>6055</v>
      </c>
      <c r="X351">
        <f t="shared" si="5"/>
        <v>1</v>
      </c>
      <c r="Y351" t="s">
        <v>6837</v>
      </c>
      <c r="Z351" t="s">
        <v>6881</v>
      </c>
      <c r="AB351" t="e">
        <f>VLOOKUP($AA351,Sheet2!$E$2:$I$222,3,FALSE)</f>
        <v>#N/A</v>
      </c>
      <c r="AC351" t="e">
        <f>VLOOKUP($AA351,Sheet2!$E$2:$I$222,4,FALSE)</f>
        <v>#N/A</v>
      </c>
      <c r="AD351" t="e">
        <f>VLOOKUP($AA351,Sheet2!$E$2:$I$222,5,FALSE)</f>
        <v>#N/A</v>
      </c>
      <c r="AI351" t="e">
        <f>VLOOKUP(AH351,Sheet2!$E$2:$I$222,3,FALSE)</f>
        <v>#N/A</v>
      </c>
      <c r="AJ351" t="e">
        <f>VLOOKUP(AH351,Sheet2!$E$2:$I$222,4,FALSE)</f>
        <v>#N/A</v>
      </c>
      <c r="AK351" t="e">
        <f>VLOOKUP(AH351,Sheet2!$E$2:$I$222,5,FALSE)</f>
        <v>#N/A</v>
      </c>
      <c r="AL351"/>
      <c r="AP351" t="e">
        <f>VLOOKUP(AO351,Sheet2!$E$2:$I$222,3,FALSE)</f>
        <v>#N/A</v>
      </c>
      <c r="AQ351" t="e">
        <f>VLOOKUP(AO351,Sheet2!$E$2:$I$222,4,FALSE)</f>
        <v>#N/A</v>
      </c>
      <c r="AR351" t="e">
        <f>VLOOKUP(AO351,Sheet2!$E$2:$I$222,5,FALSE)</f>
        <v>#N/A</v>
      </c>
      <c r="AS351"/>
      <c r="AW351" t="e">
        <f>VLOOKUP(AV351,Sheet2!$E$2:$I$222,3,FALSE)</f>
        <v>#N/A</v>
      </c>
      <c r="AX351" t="e">
        <f>VLOOKUP(AV351,Sheet2!$E$2:$I$222,4,FALSE)</f>
        <v>#N/A</v>
      </c>
      <c r="AY351" t="e">
        <f>VLOOKUP(AV351,Sheet2!$E$2:$I$222,5,FALSE)</f>
        <v>#N/A</v>
      </c>
      <c r="AZ351"/>
      <c r="BD351" t="e">
        <f>VLOOKUP(BC351,Sheet2!$E$2:$I$222,3,FALSE)</f>
        <v>#N/A</v>
      </c>
      <c r="BE351" t="e">
        <f>VLOOKUP(BC351,Sheet2!$E$2:$I$222,4,FALSE)</f>
        <v>#N/A</v>
      </c>
      <c r="BF351" t="e">
        <f>VLOOKUP(BC351,Sheet2!$E$2:$I$222,5,FALSE)</f>
        <v>#N/A</v>
      </c>
      <c r="BG351"/>
      <c r="BK351" t="e">
        <f>VLOOKUP(BJ351,Sheet2!$E$2:$I$222,3,FALSE)</f>
        <v>#N/A</v>
      </c>
      <c r="BL351" t="e">
        <f>VLOOKUP(BJ351,Sheet2!$E$2:$I$222,4,FALSE)</f>
        <v>#N/A</v>
      </c>
      <c r="BM351" t="e">
        <f>VLOOKUP(BJ351,Sheet2!$E$2:$I$222,5,FALSE)</f>
        <v>#N/A</v>
      </c>
      <c r="BN351"/>
      <c r="BR351" t="e">
        <f>VLOOKUP(BQ351,Sheet2!$E$2:$I$222,3,FALSE)</f>
        <v>#N/A</v>
      </c>
      <c r="BS351" t="e">
        <f>VLOOKUP(BQ351,Sheet2!$E$2:$I$222,4,FALSE)</f>
        <v>#N/A</v>
      </c>
      <c r="BT351" t="e">
        <f>VLOOKUP(BQ351,Sheet2!$E$2:$I$222,5,FALSE)</f>
        <v>#N/A</v>
      </c>
      <c r="BU351"/>
      <c r="BY351" t="e">
        <f>VLOOKUP(BX351,Sheet2!$E$2:$I$222,3,FALSE)</f>
        <v>#N/A</v>
      </c>
      <c r="BZ351" t="e">
        <f>VLOOKUP(BX351,Sheet2!$E$2:$I$222,4,FALSE)</f>
        <v>#N/A</v>
      </c>
      <c r="CA351" t="e">
        <f>VLOOKUP(BX351,Sheet2!$E$2:$I$222,5,FALSE)</f>
        <v>#N/A</v>
      </c>
      <c r="CB351"/>
      <c r="CF351" t="e">
        <f>VLOOKUP(CE351,Sheet2!$E$2:$I$222,3,FALSE)</f>
        <v>#N/A</v>
      </c>
      <c r="CG351" t="e">
        <f>VLOOKUP(CE351,Sheet2!$E$2:$I$222,4,FALSE)</f>
        <v>#N/A</v>
      </c>
      <c r="CH351" t="e">
        <f>VLOOKUP(CE351,Sheet2!$E$2:$I$222,5,FALSE)</f>
        <v>#N/A</v>
      </c>
      <c r="CI351"/>
      <c r="CM351" t="e">
        <f>VLOOKUP(CL351,Sheet2!$E$2:$I$222,3,FALSE)</f>
        <v>#N/A</v>
      </c>
      <c r="CN351" t="e">
        <f>VLOOKUP(CL351,Sheet2!$E$2:$I$222,4,FALSE)</f>
        <v>#N/A</v>
      </c>
      <c r="CO351" t="e">
        <f>VLOOKUP(CL351,Sheet2!$E$2:$I$222,5,FALSE)</f>
        <v>#N/A</v>
      </c>
      <c r="CP351"/>
      <c r="CT351" t="e">
        <f>VLOOKUP(CS351,Sheet2!$E$2:$I$222,3,FALSE)</f>
        <v>#N/A</v>
      </c>
      <c r="CU351" t="e">
        <f>VLOOKUP(CS351,Sheet2!$E$2:$I$222,4,FALSE)</f>
        <v>#N/A</v>
      </c>
      <c r="CV351" t="e">
        <f>VLOOKUP(CS351,Sheet2!$E$2:$I$222,5,FALSE)</f>
        <v>#N/A</v>
      </c>
      <c r="CW351"/>
      <c r="DA351" t="e">
        <f>VLOOKUP(CZ351,Sheet2!$E$2:$I$222,3,FALSE)</f>
        <v>#N/A</v>
      </c>
      <c r="DB351" t="e">
        <f>VLOOKUP(CZ351,Sheet2!$E$2:$I$222,4,FALSE)</f>
        <v>#N/A</v>
      </c>
      <c r="DC351" t="e">
        <f>VLOOKUP(CZ351,Sheet2!$E$2:$I$222,5,FALSE)</f>
        <v>#N/A</v>
      </c>
      <c r="DD351"/>
      <c r="DH351" t="e">
        <f>VLOOKUP(DG351,Sheet2!$E$2:$I$222,3,FALSE)</f>
        <v>#N/A</v>
      </c>
      <c r="DI351" t="e">
        <f>VLOOKUP(DG351,Sheet2!$E$2:$I$222,4,FALSE)</f>
        <v>#N/A</v>
      </c>
      <c r="DJ351" t="e">
        <f>VLOOKUP(DG351,Sheet2!$E$2:$I$222,5,FALSE)</f>
        <v>#N/A</v>
      </c>
    </row>
    <row r="352" spans="1:114" x14ac:dyDescent="0.25">
      <c r="A352">
        <v>365</v>
      </c>
      <c r="C352">
        <v>13461</v>
      </c>
      <c r="D352">
        <v>3461</v>
      </c>
      <c r="E352">
        <v>37.751640000000002</v>
      </c>
      <c r="F352">
        <v>-122.42759</v>
      </c>
      <c r="G352" t="s">
        <v>304</v>
      </c>
      <c r="H352" t="s">
        <v>2734</v>
      </c>
      <c r="I352" t="s">
        <v>4918</v>
      </c>
      <c r="J352" t="s">
        <v>4946</v>
      </c>
      <c r="K352" t="s">
        <v>4967</v>
      </c>
      <c r="N352" t="s">
        <v>5215</v>
      </c>
      <c r="P352" t="s">
        <v>5267</v>
      </c>
      <c r="Q352" t="s">
        <v>5924</v>
      </c>
      <c r="R352">
        <v>398</v>
      </c>
      <c r="S352" t="s">
        <v>6054</v>
      </c>
      <c r="X352">
        <f t="shared" si="5"/>
        <v>1</v>
      </c>
      <c r="Y352" t="s">
        <v>6837</v>
      </c>
      <c r="Z352" t="s">
        <v>6879</v>
      </c>
      <c r="AB352" t="e">
        <f>VLOOKUP($AA352,Sheet2!$E$2:$I$222,3,FALSE)</f>
        <v>#N/A</v>
      </c>
      <c r="AC352" t="e">
        <f>VLOOKUP($AA352,Sheet2!$E$2:$I$222,4,FALSE)</f>
        <v>#N/A</v>
      </c>
      <c r="AD352" t="e">
        <f>VLOOKUP($AA352,Sheet2!$E$2:$I$222,5,FALSE)</f>
        <v>#N/A</v>
      </c>
      <c r="AI352" t="e">
        <f>VLOOKUP(AH352,Sheet2!$E$2:$I$222,3,FALSE)</f>
        <v>#N/A</v>
      </c>
      <c r="AJ352" t="e">
        <f>VLOOKUP(AH352,Sheet2!$E$2:$I$222,4,FALSE)</f>
        <v>#N/A</v>
      </c>
      <c r="AK352" t="e">
        <f>VLOOKUP(AH352,Sheet2!$E$2:$I$222,5,FALSE)</f>
        <v>#N/A</v>
      </c>
      <c r="AL352"/>
      <c r="AP352" t="e">
        <f>VLOOKUP(AO352,Sheet2!$E$2:$I$222,3,FALSE)</f>
        <v>#N/A</v>
      </c>
      <c r="AQ352" t="e">
        <f>VLOOKUP(AO352,Sheet2!$E$2:$I$222,4,FALSE)</f>
        <v>#N/A</v>
      </c>
      <c r="AR352" t="e">
        <f>VLOOKUP(AO352,Sheet2!$E$2:$I$222,5,FALSE)</f>
        <v>#N/A</v>
      </c>
      <c r="AS352"/>
      <c r="AW352" t="e">
        <f>VLOOKUP(AV352,Sheet2!$E$2:$I$222,3,FALSE)</f>
        <v>#N/A</v>
      </c>
      <c r="AX352" t="e">
        <f>VLOOKUP(AV352,Sheet2!$E$2:$I$222,4,FALSE)</f>
        <v>#N/A</v>
      </c>
      <c r="AY352" t="e">
        <f>VLOOKUP(AV352,Sheet2!$E$2:$I$222,5,FALSE)</f>
        <v>#N/A</v>
      </c>
      <c r="AZ352"/>
      <c r="BD352" t="e">
        <f>VLOOKUP(BC352,Sheet2!$E$2:$I$222,3,FALSE)</f>
        <v>#N/A</v>
      </c>
      <c r="BE352" t="e">
        <f>VLOOKUP(BC352,Sheet2!$E$2:$I$222,4,FALSE)</f>
        <v>#N/A</v>
      </c>
      <c r="BF352" t="e">
        <f>VLOOKUP(BC352,Sheet2!$E$2:$I$222,5,FALSE)</f>
        <v>#N/A</v>
      </c>
      <c r="BG352"/>
      <c r="BK352" t="e">
        <f>VLOOKUP(BJ352,Sheet2!$E$2:$I$222,3,FALSE)</f>
        <v>#N/A</v>
      </c>
      <c r="BL352" t="e">
        <f>VLOOKUP(BJ352,Sheet2!$E$2:$I$222,4,FALSE)</f>
        <v>#N/A</v>
      </c>
      <c r="BM352" t="e">
        <f>VLOOKUP(BJ352,Sheet2!$E$2:$I$222,5,FALSE)</f>
        <v>#N/A</v>
      </c>
      <c r="BN352"/>
      <c r="BR352" t="e">
        <f>VLOOKUP(BQ352,Sheet2!$E$2:$I$222,3,FALSE)</f>
        <v>#N/A</v>
      </c>
      <c r="BS352" t="e">
        <f>VLOOKUP(BQ352,Sheet2!$E$2:$I$222,4,FALSE)</f>
        <v>#N/A</v>
      </c>
      <c r="BT352" t="e">
        <f>VLOOKUP(BQ352,Sheet2!$E$2:$I$222,5,FALSE)</f>
        <v>#N/A</v>
      </c>
      <c r="BU352"/>
      <c r="BY352" t="e">
        <f>VLOOKUP(BX352,Sheet2!$E$2:$I$222,3,FALSE)</f>
        <v>#N/A</v>
      </c>
      <c r="BZ352" t="e">
        <f>VLOOKUP(BX352,Sheet2!$E$2:$I$222,4,FALSE)</f>
        <v>#N/A</v>
      </c>
      <c r="CA352" t="e">
        <f>VLOOKUP(BX352,Sheet2!$E$2:$I$222,5,FALSE)</f>
        <v>#N/A</v>
      </c>
      <c r="CB352"/>
      <c r="CF352" t="e">
        <f>VLOOKUP(CE352,Sheet2!$E$2:$I$222,3,FALSE)</f>
        <v>#N/A</v>
      </c>
      <c r="CG352" t="e">
        <f>VLOOKUP(CE352,Sheet2!$E$2:$I$222,4,FALSE)</f>
        <v>#N/A</v>
      </c>
      <c r="CH352" t="e">
        <f>VLOOKUP(CE352,Sheet2!$E$2:$I$222,5,FALSE)</f>
        <v>#N/A</v>
      </c>
      <c r="CI352"/>
      <c r="CM352" t="e">
        <f>VLOOKUP(CL352,Sheet2!$E$2:$I$222,3,FALSE)</f>
        <v>#N/A</v>
      </c>
      <c r="CN352" t="e">
        <f>VLOOKUP(CL352,Sheet2!$E$2:$I$222,4,FALSE)</f>
        <v>#N/A</v>
      </c>
      <c r="CO352" t="e">
        <f>VLOOKUP(CL352,Sheet2!$E$2:$I$222,5,FALSE)</f>
        <v>#N/A</v>
      </c>
      <c r="CP352"/>
      <c r="CT352" t="e">
        <f>VLOOKUP(CS352,Sheet2!$E$2:$I$222,3,FALSE)</f>
        <v>#N/A</v>
      </c>
      <c r="CU352" t="e">
        <f>VLOOKUP(CS352,Sheet2!$E$2:$I$222,4,FALSE)</f>
        <v>#N/A</v>
      </c>
      <c r="CV352" t="e">
        <f>VLOOKUP(CS352,Sheet2!$E$2:$I$222,5,FALSE)</f>
        <v>#N/A</v>
      </c>
      <c r="CW352"/>
      <c r="DA352" t="e">
        <f>VLOOKUP(CZ352,Sheet2!$E$2:$I$222,3,FALSE)</f>
        <v>#N/A</v>
      </c>
      <c r="DB352" t="e">
        <f>VLOOKUP(CZ352,Sheet2!$E$2:$I$222,4,FALSE)</f>
        <v>#N/A</v>
      </c>
      <c r="DC352" t="e">
        <f>VLOOKUP(CZ352,Sheet2!$E$2:$I$222,5,FALSE)</f>
        <v>#N/A</v>
      </c>
      <c r="DD352"/>
      <c r="DH352" t="e">
        <f>VLOOKUP(DG352,Sheet2!$E$2:$I$222,3,FALSE)</f>
        <v>#N/A</v>
      </c>
      <c r="DI352" t="e">
        <f>VLOOKUP(DG352,Sheet2!$E$2:$I$222,4,FALSE)</f>
        <v>#N/A</v>
      </c>
      <c r="DJ352" t="e">
        <f>VLOOKUP(DG352,Sheet2!$E$2:$I$222,5,FALSE)</f>
        <v>#N/A</v>
      </c>
    </row>
    <row r="353" spans="1:114" x14ac:dyDescent="0.25">
      <c r="A353">
        <v>366</v>
      </c>
      <c r="C353">
        <v>13462</v>
      </c>
      <c r="D353">
        <v>3462</v>
      </c>
      <c r="E353">
        <v>37.75132</v>
      </c>
      <c r="F353">
        <v>-122.43444</v>
      </c>
      <c r="G353" t="s">
        <v>305</v>
      </c>
      <c r="H353" t="s">
        <v>2735</v>
      </c>
      <c r="I353" t="s">
        <v>4920</v>
      </c>
      <c r="J353" t="s">
        <v>4946</v>
      </c>
      <c r="K353" t="s">
        <v>4974</v>
      </c>
      <c r="M353" t="s">
        <v>5109</v>
      </c>
      <c r="Q353" t="s">
        <v>5924</v>
      </c>
      <c r="S353" t="s">
        <v>6055</v>
      </c>
      <c r="X353">
        <f t="shared" si="5"/>
        <v>1</v>
      </c>
      <c r="Y353" t="s">
        <v>6837</v>
      </c>
      <c r="Z353" t="s">
        <v>6881</v>
      </c>
      <c r="AB353" t="e">
        <f>VLOOKUP($AA353,Sheet2!$E$2:$I$222,3,FALSE)</f>
        <v>#N/A</v>
      </c>
      <c r="AC353" t="e">
        <f>VLOOKUP($AA353,Sheet2!$E$2:$I$222,4,FALSE)</f>
        <v>#N/A</v>
      </c>
      <c r="AD353" t="e">
        <f>VLOOKUP($AA353,Sheet2!$E$2:$I$222,5,FALSE)</f>
        <v>#N/A</v>
      </c>
      <c r="AI353" t="e">
        <f>VLOOKUP(AH353,Sheet2!$E$2:$I$222,3,FALSE)</f>
        <v>#N/A</v>
      </c>
      <c r="AJ353" t="e">
        <f>VLOOKUP(AH353,Sheet2!$E$2:$I$222,4,FALSE)</f>
        <v>#N/A</v>
      </c>
      <c r="AK353" t="e">
        <f>VLOOKUP(AH353,Sheet2!$E$2:$I$222,5,FALSE)</f>
        <v>#N/A</v>
      </c>
      <c r="AL353"/>
      <c r="AP353" t="e">
        <f>VLOOKUP(AO353,Sheet2!$E$2:$I$222,3,FALSE)</f>
        <v>#N/A</v>
      </c>
      <c r="AQ353" t="e">
        <f>VLOOKUP(AO353,Sheet2!$E$2:$I$222,4,FALSE)</f>
        <v>#N/A</v>
      </c>
      <c r="AR353" t="e">
        <f>VLOOKUP(AO353,Sheet2!$E$2:$I$222,5,FALSE)</f>
        <v>#N/A</v>
      </c>
      <c r="AS353"/>
      <c r="AW353" t="e">
        <f>VLOOKUP(AV353,Sheet2!$E$2:$I$222,3,FALSE)</f>
        <v>#N/A</v>
      </c>
      <c r="AX353" t="e">
        <f>VLOOKUP(AV353,Sheet2!$E$2:$I$222,4,FALSE)</f>
        <v>#N/A</v>
      </c>
      <c r="AY353" t="e">
        <f>VLOOKUP(AV353,Sheet2!$E$2:$I$222,5,FALSE)</f>
        <v>#N/A</v>
      </c>
      <c r="AZ353"/>
      <c r="BD353" t="e">
        <f>VLOOKUP(BC353,Sheet2!$E$2:$I$222,3,FALSE)</f>
        <v>#N/A</v>
      </c>
      <c r="BE353" t="e">
        <f>VLOOKUP(BC353,Sheet2!$E$2:$I$222,4,FALSE)</f>
        <v>#N/A</v>
      </c>
      <c r="BF353" t="e">
        <f>VLOOKUP(BC353,Sheet2!$E$2:$I$222,5,FALSE)</f>
        <v>#N/A</v>
      </c>
      <c r="BG353"/>
      <c r="BK353" t="e">
        <f>VLOOKUP(BJ353,Sheet2!$E$2:$I$222,3,FALSE)</f>
        <v>#N/A</v>
      </c>
      <c r="BL353" t="e">
        <f>VLOOKUP(BJ353,Sheet2!$E$2:$I$222,4,FALSE)</f>
        <v>#N/A</v>
      </c>
      <c r="BM353" t="e">
        <f>VLOOKUP(BJ353,Sheet2!$E$2:$I$222,5,FALSE)</f>
        <v>#N/A</v>
      </c>
      <c r="BN353"/>
      <c r="BR353" t="e">
        <f>VLOOKUP(BQ353,Sheet2!$E$2:$I$222,3,FALSE)</f>
        <v>#N/A</v>
      </c>
      <c r="BS353" t="e">
        <f>VLOOKUP(BQ353,Sheet2!$E$2:$I$222,4,FALSE)</f>
        <v>#N/A</v>
      </c>
      <c r="BT353" t="e">
        <f>VLOOKUP(BQ353,Sheet2!$E$2:$I$222,5,FALSE)</f>
        <v>#N/A</v>
      </c>
      <c r="BU353"/>
      <c r="BY353" t="e">
        <f>VLOOKUP(BX353,Sheet2!$E$2:$I$222,3,FALSE)</f>
        <v>#N/A</v>
      </c>
      <c r="BZ353" t="e">
        <f>VLOOKUP(BX353,Sheet2!$E$2:$I$222,4,FALSE)</f>
        <v>#N/A</v>
      </c>
      <c r="CA353" t="e">
        <f>VLOOKUP(BX353,Sheet2!$E$2:$I$222,5,FALSE)</f>
        <v>#N/A</v>
      </c>
      <c r="CB353"/>
      <c r="CF353" t="e">
        <f>VLOOKUP(CE353,Sheet2!$E$2:$I$222,3,FALSE)</f>
        <v>#N/A</v>
      </c>
      <c r="CG353" t="e">
        <f>VLOOKUP(CE353,Sheet2!$E$2:$I$222,4,FALSE)</f>
        <v>#N/A</v>
      </c>
      <c r="CH353" t="e">
        <f>VLOOKUP(CE353,Sheet2!$E$2:$I$222,5,FALSE)</f>
        <v>#N/A</v>
      </c>
      <c r="CI353"/>
      <c r="CM353" t="e">
        <f>VLOOKUP(CL353,Sheet2!$E$2:$I$222,3,FALSE)</f>
        <v>#N/A</v>
      </c>
      <c r="CN353" t="e">
        <f>VLOOKUP(CL353,Sheet2!$E$2:$I$222,4,FALSE)</f>
        <v>#N/A</v>
      </c>
      <c r="CO353" t="e">
        <f>VLOOKUP(CL353,Sheet2!$E$2:$I$222,5,FALSE)</f>
        <v>#N/A</v>
      </c>
      <c r="CP353"/>
      <c r="CT353" t="e">
        <f>VLOOKUP(CS353,Sheet2!$E$2:$I$222,3,FALSE)</f>
        <v>#N/A</v>
      </c>
      <c r="CU353" t="e">
        <f>VLOOKUP(CS353,Sheet2!$E$2:$I$222,4,FALSE)</f>
        <v>#N/A</v>
      </c>
      <c r="CV353" t="e">
        <f>VLOOKUP(CS353,Sheet2!$E$2:$I$222,5,FALSE)</f>
        <v>#N/A</v>
      </c>
      <c r="CW353"/>
      <c r="DA353" t="e">
        <f>VLOOKUP(CZ353,Sheet2!$E$2:$I$222,3,FALSE)</f>
        <v>#N/A</v>
      </c>
      <c r="DB353" t="e">
        <f>VLOOKUP(CZ353,Sheet2!$E$2:$I$222,4,FALSE)</f>
        <v>#N/A</v>
      </c>
      <c r="DC353" t="e">
        <f>VLOOKUP(CZ353,Sheet2!$E$2:$I$222,5,FALSE)</f>
        <v>#N/A</v>
      </c>
      <c r="DD353"/>
      <c r="DH353" t="e">
        <f>VLOOKUP(DG353,Sheet2!$E$2:$I$222,3,FALSE)</f>
        <v>#N/A</v>
      </c>
      <c r="DI353" t="e">
        <f>VLOOKUP(DG353,Sheet2!$E$2:$I$222,4,FALSE)</f>
        <v>#N/A</v>
      </c>
      <c r="DJ353" t="e">
        <f>VLOOKUP(DG353,Sheet2!$E$2:$I$222,5,FALSE)</f>
        <v>#N/A</v>
      </c>
    </row>
    <row r="354" spans="1:114" x14ac:dyDescent="0.25">
      <c r="A354">
        <v>367</v>
      </c>
      <c r="C354">
        <v>13463</v>
      </c>
      <c r="D354">
        <v>3463</v>
      </c>
      <c r="E354">
        <v>37.751269999999998</v>
      </c>
      <c r="F354">
        <v>-122.43375</v>
      </c>
      <c r="G354" t="s">
        <v>305</v>
      </c>
      <c r="H354" t="s">
        <v>2735</v>
      </c>
      <c r="I354" t="s">
        <v>4916</v>
      </c>
      <c r="J354" t="s">
        <v>4949</v>
      </c>
      <c r="K354" t="s">
        <v>4968</v>
      </c>
      <c r="L354" t="s">
        <v>5108</v>
      </c>
      <c r="M354" t="s">
        <v>5109</v>
      </c>
      <c r="N354" t="s">
        <v>5216</v>
      </c>
      <c r="Q354" t="s">
        <v>5924</v>
      </c>
      <c r="R354">
        <v>469</v>
      </c>
      <c r="S354" t="s">
        <v>6054</v>
      </c>
      <c r="X354">
        <f t="shared" si="5"/>
        <v>1</v>
      </c>
      <c r="Y354" t="s">
        <v>6837</v>
      </c>
      <c r="Z354" t="s">
        <v>6879</v>
      </c>
      <c r="AB354" t="e">
        <f>VLOOKUP($AA354,Sheet2!$E$2:$I$222,3,FALSE)</f>
        <v>#N/A</v>
      </c>
      <c r="AC354" t="e">
        <f>VLOOKUP($AA354,Sheet2!$E$2:$I$222,4,FALSE)</f>
        <v>#N/A</v>
      </c>
      <c r="AD354" t="e">
        <f>VLOOKUP($AA354,Sheet2!$E$2:$I$222,5,FALSE)</f>
        <v>#N/A</v>
      </c>
      <c r="AI354" t="e">
        <f>VLOOKUP(AH354,Sheet2!$E$2:$I$222,3,FALSE)</f>
        <v>#N/A</v>
      </c>
      <c r="AJ354" t="e">
        <f>VLOOKUP(AH354,Sheet2!$E$2:$I$222,4,FALSE)</f>
        <v>#N/A</v>
      </c>
      <c r="AK354" t="e">
        <f>VLOOKUP(AH354,Sheet2!$E$2:$I$222,5,FALSE)</f>
        <v>#N/A</v>
      </c>
      <c r="AL354"/>
      <c r="AP354" t="e">
        <f>VLOOKUP(AO354,Sheet2!$E$2:$I$222,3,FALSE)</f>
        <v>#N/A</v>
      </c>
      <c r="AQ354" t="e">
        <f>VLOOKUP(AO354,Sheet2!$E$2:$I$222,4,FALSE)</f>
        <v>#N/A</v>
      </c>
      <c r="AR354" t="e">
        <f>VLOOKUP(AO354,Sheet2!$E$2:$I$222,5,FALSE)</f>
        <v>#N/A</v>
      </c>
      <c r="AS354"/>
      <c r="AW354" t="e">
        <f>VLOOKUP(AV354,Sheet2!$E$2:$I$222,3,FALSE)</f>
        <v>#N/A</v>
      </c>
      <c r="AX354" t="e">
        <f>VLOOKUP(AV354,Sheet2!$E$2:$I$222,4,FALSE)</f>
        <v>#N/A</v>
      </c>
      <c r="AY354" t="e">
        <f>VLOOKUP(AV354,Sheet2!$E$2:$I$222,5,FALSE)</f>
        <v>#N/A</v>
      </c>
      <c r="AZ354"/>
      <c r="BD354" t="e">
        <f>VLOOKUP(BC354,Sheet2!$E$2:$I$222,3,FALSE)</f>
        <v>#N/A</v>
      </c>
      <c r="BE354" t="e">
        <f>VLOOKUP(BC354,Sheet2!$E$2:$I$222,4,FALSE)</f>
        <v>#N/A</v>
      </c>
      <c r="BF354" t="e">
        <f>VLOOKUP(BC354,Sheet2!$E$2:$I$222,5,FALSE)</f>
        <v>#N/A</v>
      </c>
      <c r="BG354"/>
      <c r="BK354" t="e">
        <f>VLOOKUP(BJ354,Sheet2!$E$2:$I$222,3,FALSE)</f>
        <v>#N/A</v>
      </c>
      <c r="BL354" t="e">
        <f>VLOOKUP(BJ354,Sheet2!$E$2:$I$222,4,FALSE)</f>
        <v>#N/A</v>
      </c>
      <c r="BM354" t="e">
        <f>VLOOKUP(BJ354,Sheet2!$E$2:$I$222,5,FALSE)</f>
        <v>#N/A</v>
      </c>
      <c r="BN354"/>
      <c r="BR354" t="e">
        <f>VLOOKUP(BQ354,Sheet2!$E$2:$I$222,3,FALSE)</f>
        <v>#N/A</v>
      </c>
      <c r="BS354" t="e">
        <f>VLOOKUP(BQ354,Sheet2!$E$2:$I$222,4,FALSE)</f>
        <v>#N/A</v>
      </c>
      <c r="BT354" t="e">
        <f>VLOOKUP(BQ354,Sheet2!$E$2:$I$222,5,FALSE)</f>
        <v>#N/A</v>
      </c>
      <c r="BU354"/>
      <c r="BY354" t="e">
        <f>VLOOKUP(BX354,Sheet2!$E$2:$I$222,3,FALSE)</f>
        <v>#N/A</v>
      </c>
      <c r="BZ354" t="e">
        <f>VLOOKUP(BX354,Sheet2!$E$2:$I$222,4,FALSE)</f>
        <v>#N/A</v>
      </c>
      <c r="CA354" t="e">
        <f>VLOOKUP(BX354,Sheet2!$E$2:$I$222,5,FALSE)</f>
        <v>#N/A</v>
      </c>
      <c r="CB354"/>
      <c r="CF354" t="e">
        <f>VLOOKUP(CE354,Sheet2!$E$2:$I$222,3,FALSE)</f>
        <v>#N/A</v>
      </c>
      <c r="CG354" t="e">
        <f>VLOOKUP(CE354,Sheet2!$E$2:$I$222,4,FALSE)</f>
        <v>#N/A</v>
      </c>
      <c r="CH354" t="e">
        <f>VLOOKUP(CE354,Sheet2!$E$2:$I$222,5,FALSE)</f>
        <v>#N/A</v>
      </c>
      <c r="CI354"/>
      <c r="CM354" t="e">
        <f>VLOOKUP(CL354,Sheet2!$E$2:$I$222,3,FALSE)</f>
        <v>#N/A</v>
      </c>
      <c r="CN354" t="e">
        <f>VLOOKUP(CL354,Sheet2!$E$2:$I$222,4,FALSE)</f>
        <v>#N/A</v>
      </c>
      <c r="CO354" t="e">
        <f>VLOOKUP(CL354,Sheet2!$E$2:$I$222,5,FALSE)</f>
        <v>#N/A</v>
      </c>
      <c r="CP354"/>
      <c r="CT354" t="e">
        <f>VLOOKUP(CS354,Sheet2!$E$2:$I$222,3,FALSE)</f>
        <v>#N/A</v>
      </c>
      <c r="CU354" t="e">
        <f>VLOOKUP(CS354,Sheet2!$E$2:$I$222,4,FALSE)</f>
        <v>#N/A</v>
      </c>
      <c r="CV354" t="e">
        <f>VLOOKUP(CS354,Sheet2!$E$2:$I$222,5,FALSE)</f>
        <v>#N/A</v>
      </c>
      <c r="CW354"/>
      <c r="DA354" t="e">
        <f>VLOOKUP(CZ354,Sheet2!$E$2:$I$222,3,FALSE)</f>
        <v>#N/A</v>
      </c>
      <c r="DB354" t="e">
        <f>VLOOKUP(CZ354,Sheet2!$E$2:$I$222,4,FALSE)</f>
        <v>#N/A</v>
      </c>
      <c r="DC354" t="e">
        <f>VLOOKUP(CZ354,Sheet2!$E$2:$I$222,5,FALSE)</f>
        <v>#N/A</v>
      </c>
      <c r="DD354"/>
      <c r="DH354" t="e">
        <f>VLOOKUP(DG354,Sheet2!$E$2:$I$222,3,FALSE)</f>
        <v>#N/A</v>
      </c>
      <c r="DI354" t="e">
        <f>VLOOKUP(DG354,Sheet2!$E$2:$I$222,4,FALSE)</f>
        <v>#N/A</v>
      </c>
      <c r="DJ354" t="e">
        <f>VLOOKUP(DG354,Sheet2!$E$2:$I$222,5,FALSE)</f>
        <v>#N/A</v>
      </c>
    </row>
    <row r="355" spans="1:114" x14ac:dyDescent="0.25">
      <c r="A355">
        <v>368</v>
      </c>
      <c r="C355">
        <v>13464</v>
      </c>
      <c r="D355">
        <v>3464</v>
      </c>
      <c r="E355">
        <v>37.751199999999997</v>
      </c>
      <c r="F355">
        <v>-122.43613999999999</v>
      </c>
      <c r="G355" t="s">
        <v>306</v>
      </c>
      <c r="H355" t="s">
        <v>2736</v>
      </c>
      <c r="I355" t="s">
        <v>4917</v>
      </c>
      <c r="J355" t="s">
        <v>4948</v>
      </c>
      <c r="Q355" t="s">
        <v>5924</v>
      </c>
      <c r="S355" t="s">
        <v>6055</v>
      </c>
      <c r="X355">
        <f t="shared" si="5"/>
        <v>1</v>
      </c>
      <c r="Y355" t="s">
        <v>6837</v>
      </c>
      <c r="Z355" t="s">
        <v>6881</v>
      </c>
      <c r="AB355" t="e">
        <f>VLOOKUP($AA355,Sheet2!$E$2:$I$222,3,FALSE)</f>
        <v>#N/A</v>
      </c>
      <c r="AC355" t="e">
        <f>VLOOKUP($AA355,Sheet2!$E$2:$I$222,4,FALSE)</f>
        <v>#N/A</v>
      </c>
      <c r="AD355" t="e">
        <f>VLOOKUP($AA355,Sheet2!$E$2:$I$222,5,FALSE)</f>
        <v>#N/A</v>
      </c>
      <c r="AI355" t="e">
        <f>VLOOKUP(AH355,Sheet2!$E$2:$I$222,3,FALSE)</f>
        <v>#N/A</v>
      </c>
      <c r="AJ355" t="e">
        <f>VLOOKUP(AH355,Sheet2!$E$2:$I$222,4,FALSE)</f>
        <v>#N/A</v>
      </c>
      <c r="AK355" t="e">
        <f>VLOOKUP(AH355,Sheet2!$E$2:$I$222,5,FALSE)</f>
        <v>#N/A</v>
      </c>
      <c r="AL355"/>
      <c r="AP355" t="e">
        <f>VLOOKUP(AO355,Sheet2!$E$2:$I$222,3,FALSE)</f>
        <v>#N/A</v>
      </c>
      <c r="AQ355" t="e">
        <f>VLOOKUP(AO355,Sheet2!$E$2:$I$222,4,FALSE)</f>
        <v>#N/A</v>
      </c>
      <c r="AR355" t="e">
        <f>VLOOKUP(AO355,Sheet2!$E$2:$I$222,5,FALSE)</f>
        <v>#N/A</v>
      </c>
      <c r="AS355"/>
      <c r="AW355" t="e">
        <f>VLOOKUP(AV355,Sheet2!$E$2:$I$222,3,FALSE)</f>
        <v>#N/A</v>
      </c>
      <c r="AX355" t="e">
        <f>VLOOKUP(AV355,Sheet2!$E$2:$I$222,4,FALSE)</f>
        <v>#N/A</v>
      </c>
      <c r="AY355" t="e">
        <f>VLOOKUP(AV355,Sheet2!$E$2:$I$222,5,FALSE)</f>
        <v>#N/A</v>
      </c>
      <c r="AZ355"/>
      <c r="BD355" t="e">
        <f>VLOOKUP(BC355,Sheet2!$E$2:$I$222,3,FALSE)</f>
        <v>#N/A</v>
      </c>
      <c r="BE355" t="e">
        <f>VLOOKUP(BC355,Sheet2!$E$2:$I$222,4,FALSE)</f>
        <v>#N/A</v>
      </c>
      <c r="BF355" t="e">
        <f>VLOOKUP(BC355,Sheet2!$E$2:$I$222,5,FALSE)</f>
        <v>#N/A</v>
      </c>
      <c r="BG355"/>
      <c r="BK355" t="e">
        <f>VLOOKUP(BJ355,Sheet2!$E$2:$I$222,3,FALSE)</f>
        <v>#N/A</v>
      </c>
      <c r="BL355" t="e">
        <f>VLOOKUP(BJ355,Sheet2!$E$2:$I$222,4,FALSE)</f>
        <v>#N/A</v>
      </c>
      <c r="BM355" t="e">
        <f>VLOOKUP(BJ355,Sheet2!$E$2:$I$222,5,FALSE)</f>
        <v>#N/A</v>
      </c>
      <c r="BN355"/>
      <c r="BR355" t="e">
        <f>VLOOKUP(BQ355,Sheet2!$E$2:$I$222,3,FALSE)</f>
        <v>#N/A</v>
      </c>
      <c r="BS355" t="e">
        <f>VLOOKUP(BQ355,Sheet2!$E$2:$I$222,4,FALSE)</f>
        <v>#N/A</v>
      </c>
      <c r="BT355" t="e">
        <f>VLOOKUP(BQ355,Sheet2!$E$2:$I$222,5,FALSE)</f>
        <v>#N/A</v>
      </c>
      <c r="BU355"/>
      <c r="BY355" t="e">
        <f>VLOOKUP(BX355,Sheet2!$E$2:$I$222,3,FALSE)</f>
        <v>#N/A</v>
      </c>
      <c r="BZ355" t="e">
        <f>VLOOKUP(BX355,Sheet2!$E$2:$I$222,4,FALSE)</f>
        <v>#N/A</v>
      </c>
      <c r="CA355" t="e">
        <f>VLOOKUP(BX355,Sheet2!$E$2:$I$222,5,FALSE)</f>
        <v>#N/A</v>
      </c>
      <c r="CB355"/>
      <c r="CF355" t="e">
        <f>VLOOKUP(CE355,Sheet2!$E$2:$I$222,3,FALSE)</f>
        <v>#N/A</v>
      </c>
      <c r="CG355" t="e">
        <f>VLOOKUP(CE355,Sheet2!$E$2:$I$222,4,FALSE)</f>
        <v>#N/A</v>
      </c>
      <c r="CH355" t="e">
        <f>VLOOKUP(CE355,Sheet2!$E$2:$I$222,5,FALSE)</f>
        <v>#N/A</v>
      </c>
      <c r="CI355"/>
      <c r="CM355" t="e">
        <f>VLOOKUP(CL355,Sheet2!$E$2:$I$222,3,FALSE)</f>
        <v>#N/A</v>
      </c>
      <c r="CN355" t="e">
        <f>VLOOKUP(CL355,Sheet2!$E$2:$I$222,4,FALSE)</f>
        <v>#N/A</v>
      </c>
      <c r="CO355" t="e">
        <f>VLOOKUP(CL355,Sheet2!$E$2:$I$222,5,FALSE)</f>
        <v>#N/A</v>
      </c>
      <c r="CP355"/>
      <c r="CT355" t="e">
        <f>VLOOKUP(CS355,Sheet2!$E$2:$I$222,3,FALSE)</f>
        <v>#N/A</v>
      </c>
      <c r="CU355" t="e">
        <f>VLOOKUP(CS355,Sheet2!$E$2:$I$222,4,FALSE)</f>
        <v>#N/A</v>
      </c>
      <c r="CV355" t="e">
        <f>VLOOKUP(CS355,Sheet2!$E$2:$I$222,5,FALSE)</f>
        <v>#N/A</v>
      </c>
      <c r="CW355"/>
      <c r="DA355" t="e">
        <f>VLOOKUP(CZ355,Sheet2!$E$2:$I$222,3,FALSE)</f>
        <v>#N/A</v>
      </c>
      <c r="DB355" t="e">
        <f>VLOOKUP(CZ355,Sheet2!$E$2:$I$222,4,FALSE)</f>
        <v>#N/A</v>
      </c>
      <c r="DC355" t="e">
        <f>VLOOKUP(CZ355,Sheet2!$E$2:$I$222,5,FALSE)</f>
        <v>#N/A</v>
      </c>
      <c r="DD355"/>
      <c r="DH355" t="e">
        <f>VLOOKUP(DG355,Sheet2!$E$2:$I$222,3,FALSE)</f>
        <v>#N/A</v>
      </c>
      <c r="DI355" t="e">
        <f>VLOOKUP(DG355,Sheet2!$E$2:$I$222,4,FALSE)</f>
        <v>#N/A</v>
      </c>
      <c r="DJ355" t="e">
        <f>VLOOKUP(DG355,Sheet2!$E$2:$I$222,5,FALSE)</f>
        <v>#N/A</v>
      </c>
    </row>
    <row r="356" spans="1:114" x14ac:dyDescent="0.25">
      <c r="A356">
        <v>369</v>
      </c>
      <c r="C356">
        <v>13465</v>
      </c>
      <c r="D356">
        <v>3465</v>
      </c>
      <c r="E356">
        <v>37.751100000000001</v>
      </c>
      <c r="F356">
        <v>-122.43644999999999</v>
      </c>
      <c r="G356" t="s">
        <v>306</v>
      </c>
      <c r="H356" t="s">
        <v>2736</v>
      </c>
      <c r="I356" t="s">
        <v>4918</v>
      </c>
      <c r="J356" t="s">
        <v>4946</v>
      </c>
      <c r="K356" t="s">
        <v>4966</v>
      </c>
      <c r="N356" t="s">
        <v>5217</v>
      </c>
      <c r="Q356" t="s">
        <v>5924</v>
      </c>
      <c r="R356">
        <v>470</v>
      </c>
      <c r="S356" t="s">
        <v>6054</v>
      </c>
      <c r="X356">
        <f t="shared" si="5"/>
        <v>1</v>
      </c>
      <c r="Y356" t="s">
        <v>6837</v>
      </c>
      <c r="Z356" t="s">
        <v>6879</v>
      </c>
      <c r="AB356" t="e">
        <f>VLOOKUP($AA356,Sheet2!$E$2:$I$222,3,FALSE)</f>
        <v>#N/A</v>
      </c>
      <c r="AC356" t="e">
        <f>VLOOKUP($AA356,Sheet2!$E$2:$I$222,4,FALSE)</f>
        <v>#N/A</v>
      </c>
      <c r="AD356" t="e">
        <f>VLOOKUP($AA356,Sheet2!$E$2:$I$222,5,FALSE)</f>
        <v>#N/A</v>
      </c>
      <c r="AI356" t="e">
        <f>VLOOKUP(AH356,Sheet2!$E$2:$I$222,3,FALSE)</f>
        <v>#N/A</v>
      </c>
      <c r="AJ356" t="e">
        <f>VLOOKUP(AH356,Sheet2!$E$2:$I$222,4,FALSE)</f>
        <v>#N/A</v>
      </c>
      <c r="AK356" t="e">
        <f>VLOOKUP(AH356,Sheet2!$E$2:$I$222,5,FALSE)</f>
        <v>#N/A</v>
      </c>
      <c r="AL356"/>
      <c r="AP356" t="e">
        <f>VLOOKUP(AO356,Sheet2!$E$2:$I$222,3,FALSE)</f>
        <v>#N/A</v>
      </c>
      <c r="AQ356" t="e">
        <f>VLOOKUP(AO356,Sheet2!$E$2:$I$222,4,FALSE)</f>
        <v>#N/A</v>
      </c>
      <c r="AR356" t="e">
        <f>VLOOKUP(AO356,Sheet2!$E$2:$I$222,5,FALSE)</f>
        <v>#N/A</v>
      </c>
      <c r="AS356"/>
      <c r="AW356" t="e">
        <f>VLOOKUP(AV356,Sheet2!$E$2:$I$222,3,FALSE)</f>
        <v>#N/A</v>
      </c>
      <c r="AX356" t="e">
        <f>VLOOKUP(AV356,Sheet2!$E$2:$I$222,4,FALSE)</f>
        <v>#N/A</v>
      </c>
      <c r="AY356" t="e">
        <f>VLOOKUP(AV356,Sheet2!$E$2:$I$222,5,FALSE)</f>
        <v>#N/A</v>
      </c>
      <c r="AZ356"/>
      <c r="BD356" t="e">
        <f>VLOOKUP(BC356,Sheet2!$E$2:$I$222,3,FALSE)</f>
        <v>#N/A</v>
      </c>
      <c r="BE356" t="e">
        <f>VLOOKUP(BC356,Sheet2!$E$2:$I$222,4,FALSE)</f>
        <v>#N/A</v>
      </c>
      <c r="BF356" t="e">
        <f>VLOOKUP(BC356,Sheet2!$E$2:$I$222,5,FALSE)</f>
        <v>#N/A</v>
      </c>
      <c r="BG356"/>
      <c r="BK356" t="e">
        <f>VLOOKUP(BJ356,Sheet2!$E$2:$I$222,3,FALSE)</f>
        <v>#N/A</v>
      </c>
      <c r="BL356" t="e">
        <f>VLOOKUP(BJ356,Sheet2!$E$2:$I$222,4,FALSE)</f>
        <v>#N/A</v>
      </c>
      <c r="BM356" t="e">
        <f>VLOOKUP(BJ356,Sheet2!$E$2:$I$222,5,FALSE)</f>
        <v>#N/A</v>
      </c>
      <c r="BN356"/>
      <c r="BR356" t="e">
        <f>VLOOKUP(BQ356,Sheet2!$E$2:$I$222,3,FALSE)</f>
        <v>#N/A</v>
      </c>
      <c r="BS356" t="e">
        <f>VLOOKUP(BQ356,Sheet2!$E$2:$I$222,4,FALSE)</f>
        <v>#N/A</v>
      </c>
      <c r="BT356" t="e">
        <f>VLOOKUP(BQ356,Sheet2!$E$2:$I$222,5,FALSE)</f>
        <v>#N/A</v>
      </c>
      <c r="BU356"/>
      <c r="BY356" t="e">
        <f>VLOOKUP(BX356,Sheet2!$E$2:$I$222,3,FALSE)</f>
        <v>#N/A</v>
      </c>
      <c r="BZ356" t="e">
        <f>VLOOKUP(BX356,Sheet2!$E$2:$I$222,4,FALSE)</f>
        <v>#N/A</v>
      </c>
      <c r="CA356" t="e">
        <f>VLOOKUP(BX356,Sheet2!$E$2:$I$222,5,FALSE)</f>
        <v>#N/A</v>
      </c>
      <c r="CB356"/>
      <c r="CF356" t="e">
        <f>VLOOKUP(CE356,Sheet2!$E$2:$I$222,3,FALSE)</f>
        <v>#N/A</v>
      </c>
      <c r="CG356" t="e">
        <f>VLOOKUP(CE356,Sheet2!$E$2:$I$222,4,FALSE)</f>
        <v>#N/A</v>
      </c>
      <c r="CH356" t="e">
        <f>VLOOKUP(CE356,Sheet2!$E$2:$I$222,5,FALSE)</f>
        <v>#N/A</v>
      </c>
      <c r="CI356"/>
      <c r="CM356" t="e">
        <f>VLOOKUP(CL356,Sheet2!$E$2:$I$222,3,FALSE)</f>
        <v>#N/A</v>
      </c>
      <c r="CN356" t="e">
        <f>VLOOKUP(CL356,Sheet2!$E$2:$I$222,4,FALSE)</f>
        <v>#N/A</v>
      </c>
      <c r="CO356" t="e">
        <f>VLOOKUP(CL356,Sheet2!$E$2:$I$222,5,FALSE)</f>
        <v>#N/A</v>
      </c>
      <c r="CP356"/>
      <c r="CT356" t="e">
        <f>VLOOKUP(CS356,Sheet2!$E$2:$I$222,3,FALSE)</f>
        <v>#N/A</v>
      </c>
      <c r="CU356" t="e">
        <f>VLOOKUP(CS356,Sheet2!$E$2:$I$222,4,FALSE)</f>
        <v>#N/A</v>
      </c>
      <c r="CV356" t="e">
        <f>VLOOKUP(CS356,Sheet2!$E$2:$I$222,5,FALSE)</f>
        <v>#N/A</v>
      </c>
      <c r="CW356"/>
      <c r="DA356" t="e">
        <f>VLOOKUP(CZ356,Sheet2!$E$2:$I$222,3,FALSE)</f>
        <v>#N/A</v>
      </c>
      <c r="DB356" t="e">
        <f>VLOOKUP(CZ356,Sheet2!$E$2:$I$222,4,FALSE)</f>
        <v>#N/A</v>
      </c>
      <c r="DC356" t="e">
        <f>VLOOKUP(CZ356,Sheet2!$E$2:$I$222,5,FALSE)</f>
        <v>#N/A</v>
      </c>
      <c r="DD356"/>
      <c r="DH356" t="e">
        <f>VLOOKUP(DG356,Sheet2!$E$2:$I$222,3,FALSE)</f>
        <v>#N/A</v>
      </c>
      <c r="DI356" t="e">
        <f>VLOOKUP(DG356,Sheet2!$E$2:$I$222,4,FALSE)</f>
        <v>#N/A</v>
      </c>
      <c r="DJ356" t="e">
        <f>VLOOKUP(DG356,Sheet2!$E$2:$I$222,5,FALSE)</f>
        <v>#N/A</v>
      </c>
    </row>
    <row r="357" spans="1:114" x14ac:dyDescent="0.25">
      <c r="A357">
        <v>370</v>
      </c>
      <c r="C357">
        <v>13466</v>
      </c>
      <c r="D357">
        <v>3466</v>
      </c>
      <c r="E357">
        <v>37.751849999999997</v>
      </c>
      <c r="F357">
        <v>-122.42559</v>
      </c>
      <c r="G357" t="s">
        <v>307</v>
      </c>
      <c r="H357" t="s">
        <v>2737</v>
      </c>
      <c r="I357" t="s">
        <v>4920</v>
      </c>
      <c r="J357" t="s">
        <v>4946</v>
      </c>
      <c r="K357" t="s">
        <v>4966</v>
      </c>
      <c r="N357" t="s">
        <v>5218</v>
      </c>
      <c r="Q357" t="s">
        <v>5924</v>
      </c>
      <c r="R357">
        <v>217</v>
      </c>
      <c r="S357" t="s">
        <v>6055</v>
      </c>
      <c r="X357">
        <f t="shared" si="5"/>
        <v>1</v>
      </c>
      <c r="Y357" t="s">
        <v>6837</v>
      </c>
      <c r="Z357" t="s">
        <v>6881</v>
      </c>
      <c r="AB357" t="e">
        <f>VLOOKUP($AA357,Sheet2!$E$2:$I$222,3,FALSE)</f>
        <v>#N/A</v>
      </c>
      <c r="AC357" t="e">
        <f>VLOOKUP($AA357,Sheet2!$E$2:$I$222,4,FALSE)</f>
        <v>#N/A</v>
      </c>
      <c r="AD357" t="e">
        <f>VLOOKUP($AA357,Sheet2!$E$2:$I$222,5,FALSE)</f>
        <v>#N/A</v>
      </c>
      <c r="AI357" t="e">
        <f>VLOOKUP(AH357,Sheet2!$E$2:$I$222,3,FALSE)</f>
        <v>#N/A</v>
      </c>
      <c r="AJ357" t="e">
        <f>VLOOKUP(AH357,Sheet2!$E$2:$I$222,4,FALSE)</f>
        <v>#N/A</v>
      </c>
      <c r="AK357" t="e">
        <f>VLOOKUP(AH357,Sheet2!$E$2:$I$222,5,FALSE)</f>
        <v>#N/A</v>
      </c>
      <c r="AL357"/>
      <c r="AP357" t="e">
        <f>VLOOKUP(AO357,Sheet2!$E$2:$I$222,3,FALSE)</f>
        <v>#N/A</v>
      </c>
      <c r="AQ357" t="e">
        <f>VLOOKUP(AO357,Sheet2!$E$2:$I$222,4,FALSE)</f>
        <v>#N/A</v>
      </c>
      <c r="AR357" t="e">
        <f>VLOOKUP(AO357,Sheet2!$E$2:$I$222,5,FALSE)</f>
        <v>#N/A</v>
      </c>
      <c r="AS357"/>
      <c r="AW357" t="e">
        <f>VLOOKUP(AV357,Sheet2!$E$2:$I$222,3,FALSE)</f>
        <v>#N/A</v>
      </c>
      <c r="AX357" t="e">
        <f>VLOOKUP(AV357,Sheet2!$E$2:$I$222,4,FALSE)</f>
        <v>#N/A</v>
      </c>
      <c r="AY357" t="e">
        <f>VLOOKUP(AV357,Sheet2!$E$2:$I$222,5,FALSE)</f>
        <v>#N/A</v>
      </c>
      <c r="AZ357"/>
      <c r="BD357" t="e">
        <f>VLOOKUP(BC357,Sheet2!$E$2:$I$222,3,FALSE)</f>
        <v>#N/A</v>
      </c>
      <c r="BE357" t="e">
        <f>VLOOKUP(BC357,Sheet2!$E$2:$I$222,4,FALSE)</f>
        <v>#N/A</v>
      </c>
      <c r="BF357" t="e">
        <f>VLOOKUP(BC357,Sheet2!$E$2:$I$222,5,FALSE)</f>
        <v>#N/A</v>
      </c>
      <c r="BG357"/>
      <c r="BK357" t="e">
        <f>VLOOKUP(BJ357,Sheet2!$E$2:$I$222,3,FALSE)</f>
        <v>#N/A</v>
      </c>
      <c r="BL357" t="e">
        <f>VLOOKUP(BJ357,Sheet2!$E$2:$I$222,4,FALSE)</f>
        <v>#N/A</v>
      </c>
      <c r="BM357" t="e">
        <f>VLOOKUP(BJ357,Sheet2!$E$2:$I$222,5,FALSE)</f>
        <v>#N/A</v>
      </c>
      <c r="BN357"/>
      <c r="BR357" t="e">
        <f>VLOOKUP(BQ357,Sheet2!$E$2:$I$222,3,FALSE)</f>
        <v>#N/A</v>
      </c>
      <c r="BS357" t="e">
        <f>VLOOKUP(BQ357,Sheet2!$E$2:$I$222,4,FALSE)</f>
        <v>#N/A</v>
      </c>
      <c r="BT357" t="e">
        <f>VLOOKUP(BQ357,Sheet2!$E$2:$I$222,5,FALSE)</f>
        <v>#N/A</v>
      </c>
      <c r="BU357"/>
      <c r="BY357" t="e">
        <f>VLOOKUP(BX357,Sheet2!$E$2:$I$222,3,FALSE)</f>
        <v>#N/A</v>
      </c>
      <c r="BZ357" t="e">
        <f>VLOOKUP(BX357,Sheet2!$E$2:$I$222,4,FALSE)</f>
        <v>#N/A</v>
      </c>
      <c r="CA357" t="e">
        <f>VLOOKUP(BX357,Sheet2!$E$2:$I$222,5,FALSE)</f>
        <v>#N/A</v>
      </c>
      <c r="CB357"/>
      <c r="CF357" t="e">
        <f>VLOOKUP(CE357,Sheet2!$E$2:$I$222,3,FALSE)</f>
        <v>#N/A</v>
      </c>
      <c r="CG357" t="e">
        <f>VLOOKUP(CE357,Sheet2!$E$2:$I$222,4,FALSE)</f>
        <v>#N/A</v>
      </c>
      <c r="CH357" t="e">
        <f>VLOOKUP(CE357,Sheet2!$E$2:$I$222,5,FALSE)</f>
        <v>#N/A</v>
      </c>
      <c r="CI357"/>
      <c r="CM357" t="e">
        <f>VLOOKUP(CL357,Sheet2!$E$2:$I$222,3,FALSE)</f>
        <v>#N/A</v>
      </c>
      <c r="CN357" t="e">
        <f>VLOOKUP(CL357,Sheet2!$E$2:$I$222,4,FALSE)</f>
        <v>#N/A</v>
      </c>
      <c r="CO357" t="e">
        <f>VLOOKUP(CL357,Sheet2!$E$2:$I$222,5,FALSE)</f>
        <v>#N/A</v>
      </c>
      <c r="CP357"/>
      <c r="CT357" t="e">
        <f>VLOOKUP(CS357,Sheet2!$E$2:$I$222,3,FALSE)</f>
        <v>#N/A</v>
      </c>
      <c r="CU357" t="e">
        <f>VLOOKUP(CS357,Sheet2!$E$2:$I$222,4,FALSE)</f>
        <v>#N/A</v>
      </c>
      <c r="CV357" t="e">
        <f>VLOOKUP(CS357,Sheet2!$E$2:$I$222,5,FALSE)</f>
        <v>#N/A</v>
      </c>
      <c r="CW357"/>
      <c r="DA357" t="e">
        <f>VLOOKUP(CZ357,Sheet2!$E$2:$I$222,3,FALSE)</f>
        <v>#N/A</v>
      </c>
      <c r="DB357" t="e">
        <f>VLOOKUP(CZ357,Sheet2!$E$2:$I$222,4,FALSE)</f>
        <v>#N/A</v>
      </c>
      <c r="DC357" t="e">
        <f>VLOOKUP(CZ357,Sheet2!$E$2:$I$222,5,FALSE)</f>
        <v>#N/A</v>
      </c>
      <c r="DD357"/>
      <c r="DH357" t="e">
        <f>VLOOKUP(DG357,Sheet2!$E$2:$I$222,3,FALSE)</f>
        <v>#N/A</v>
      </c>
      <c r="DI357" t="e">
        <f>VLOOKUP(DG357,Sheet2!$E$2:$I$222,4,FALSE)</f>
        <v>#N/A</v>
      </c>
      <c r="DJ357" t="e">
        <f>VLOOKUP(DG357,Sheet2!$E$2:$I$222,5,FALSE)</f>
        <v>#N/A</v>
      </c>
    </row>
    <row r="358" spans="1:114" x14ac:dyDescent="0.25">
      <c r="A358">
        <v>371</v>
      </c>
      <c r="C358">
        <v>13467</v>
      </c>
      <c r="D358">
        <v>3467</v>
      </c>
      <c r="E358">
        <v>37.751779999999997</v>
      </c>
      <c r="F358">
        <v>-122.42537</v>
      </c>
      <c r="G358" t="s">
        <v>307</v>
      </c>
      <c r="H358" t="s">
        <v>2737</v>
      </c>
      <c r="I358" t="s">
        <v>4918</v>
      </c>
      <c r="J358" t="s">
        <v>4946</v>
      </c>
      <c r="K358" t="s">
        <v>4966</v>
      </c>
      <c r="Q358" t="s">
        <v>5924</v>
      </c>
      <c r="S358" t="s">
        <v>6054</v>
      </c>
      <c r="X358">
        <f t="shared" si="5"/>
        <v>1</v>
      </c>
      <c r="Y358" t="s">
        <v>6837</v>
      </c>
      <c r="Z358" t="s">
        <v>6879</v>
      </c>
      <c r="AB358" t="e">
        <f>VLOOKUP($AA358,Sheet2!$E$2:$I$222,3,FALSE)</f>
        <v>#N/A</v>
      </c>
      <c r="AC358" t="e">
        <f>VLOOKUP($AA358,Sheet2!$E$2:$I$222,4,FALSE)</f>
        <v>#N/A</v>
      </c>
      <c r="AD358" t="e">
        <f>VLOOKUP($AA358,Sheet2!$E$2:$I$222,5,FALSE)</f>
        <v>#N/A</v>
      </c>
      <c r="AI358" t="e">
        <f>VLOOKUP(AH358,Sheet2!$E$2:$I$222,3,FALSE)</f>
        <v>#N/A</v>
      </c>
      <c r="AJ358" t="e">
        <f>VLOOKUP(AH358,Sheet2!$E$2:$I$222,4,FALSE)</f>
        <v>#N/A</v>
      </c>
      <c r="AK358" t="e">
        <f>VLOOKUP(AH358,Sheet2!$E$2:$I$222,5,FALSE)</f>
        <v>#N/A</v>
      </c>
      <c r="AL358"/>
      <c r="AP358" t="e">
        <f>VLOOKUP(AO358,Sheet2!$E$2:$I$222,3,FALSE)</f>
        <v>#N/A</v>
      </c>
      <c r="AQ358" t="e">
        <f>VLOOKUP(AO358,Sheet2!$E$2:$I$222,4,FALSE)</f>
        <v>#N/A</v>
      </c>
      <c r="AR358" t="e">
        <f>VLOOKUP(AO358,Sheet2!$E$2:$I$222,5,FALSE)</f>
        <v>#N/A</v>
      </c>
      <c r="AS358"/>
      <c r="AW358" t="e">
        <f>VLOOKUP(AV358,Sheet2!$E$2:$I$222,3,FALSE)</f>
        <v>#N/A</v>
      </c>
      <c r="AX358" t="e">
        <f>VLOOKUP(AV358,Sheet2!$E$2:$I$222,4,FALSE)</f>
        <v>#N/A</v>
      </c>
      <c r="AY358" t="e">
        <f>VLOOKUP(AV358,Sheet2!$E$2:$I$222,5,FALSE)</f>
        <v>#N/A</v>
      </c>
      <c r="AZ358"/>
      <c r="BD358" t="e">
        <f>VLOOKUP(BC358,Sheet2!$E$2:$I$222,3,FALSE)</f>
        <v>#N/A</v>
      </c>
      <c r="BE358" t="e">
        <f>VLOOKUP(BC358,Sheet2!$E$2:$I$222,4,FALSE)</f>
        <v>#N/A</v>
      </c>
      <c r="BF358" t="e">
        <f>VLOOKUP(BC358,Sheet2!$E$2:$I$222,5,FALSE)</f>
        <v>#N/A</v>
      </c>
      <c r="BG358"/>
      <c r="BK358" t="e">
        <f>VLOOKUP(BJ358,Sheet2!$E$2:$I$222,3,FALSE)</f>
        <v>#N/A</v>
      </c>
      <c r="BL358" t="e">
        <f>VLOOKUP(BJ358,Sheet2!$E$2:$I$222,4,FALSE)</f>
        <v>#N/A</v>
      </c>
      <c r="BM358" t="e">
        <f>VLOOKUP(BJ358,Sheet2!$E$2:$I$222,5,FALSE)</f>
        <v>#N/A</v>
      </c>
      <c r="BN358"/>
      <c r="BR358" t="e">
        <f>VLOOKUP(BQ358,Sheet2!$E$2:$I$222,3,FALSE)</f>
        <v>#N/A</v>
      </c>
      <c r="BS358" t="e">
        <f>VLOOKUP(BQ358,Sheet2!$E$2:$I$222,4,FALSE)</f>
        <v>#N/A</v>
      </c>
      <c r="BT358" t="e">
        <f>VLOOKUP(BQ358,Sheet2!$E$2:$I$222,5,FALSE)</f>
        <v>#N/A</v>
      </c>
      <c r="BU358"/>
      <c r="BY358" t="e">
        <f>VLOOKUP(BX358,Sheet2!$E$2:$I$222,3,FALSE)</f>
        <v>#N/A</v>
      </c>
      <c r="BZ358" t="e">
        <f>VLOOKUP(BX358,Sheet2!$E$2:$I$222,4,FALSE)</f>
        <v>#N/A</v>
      </c>
      <c r="CA358" t="e">
        <f>VLOOKUP(BX358,Sheet2!$E$2:$I$222,5,FALSE)</f>
        <v>#N/A</v>
      </c>
      <c r="CB358"/>
      <c r="CF358" t="e">
        <f>VLOOKUP(CE358,Sheet2!$E$2:$I$222,3,FALSE)</f>
        <v>#N/A</v>
      </c>
      <c r="CG358" t="e">
        <f>VLOOKUP(CE358,Sheet2!$E$2:$I$222,4,FALSE)</f>
        <v>#N/A</v>
      </c>
      <c r="CH358" t="e">
        <f>VLOOKUP(CE358,Sheet2!$E$2:$I$222,5,FALSE)</f>
        <v>#N/A</v>
      </c>
      <c r="CI358"/>
      <c r="CM358" t="e">
        <f>VLOOKUP(CL358,Sheet2!$E$2:$I$222,3,FALSE)</f>
        <v>#N/A</v>
      </c>
      <c r="CN358" t="e">
        <f>VLOOKUP(CL358,Sheet2!$E$2:$I$222,4,FALSE)</f>
        <v>#N/A</v>
      </c>
      <c r="CO358" t="e">
        <f>VLOOKUP(CL358,Sheet2!$E$2:$I$222,5,FALSE)</f>
        <v>#N/A</v>
      </c>
      <c r="CP358"/>
      <c r="CT358" t="e">
        <f>VLOOKUP(CS358,Sheet2!$E$2:$I$222,3,FALSE)</f>
        <v>#N/A</v>
      </c>
      <c r="CU358" t="e">
        <f>VLOOKUP(CS358,Sheet2!$E$2:$I$222,4,FALSE)</f>
        <v>#N/A</v>
      </c>
      <c r="CV358" t="e">
        <f>VLOOKUP(CS358,Sheet2!$E$2:$I$222,5,FALSE)</f>
        <v>#N/A</v>
      </c>
      <c r="CW358"/>
      <c r="DA358" t="e">
        <f>VLOOKUP(CZ358,Sheet2!$E$2:$I$222,3,FALSE)</f>
        <v>#N/A</v>
      </c>
      <c r="DB358" t="e">
        <f>VLOOKUP(CZ358,Sheet2!$E$2:$I$222,4,FALSE)</f>
        <v>#N/A</v>
      </c>
      <c r="DC358" t="e">
        <f>VLOOKUP(CZ358,Sheet2!$E$2:$I$222,5,FALSE)</f>
        <v>#N/A</v>
      </c>
      <c r="DD358"/>
      <c r="DH358" t="e">
        <f>VLOOKUP(DG358,Sheet2!$E$2:$I$222,3,FALSE)</f>
        <v>#N/A</v>
      </c>
      <c r="DI358" t="e">
        <f>VLOOKUP(DG358,Sheet2!$E$2:$I$222,4,FALSE)</f>
        <v>#N/A</v>
      </c>
      <c r="DJ358" t="e">
        <f>VLOOKUP(DG358,Sheet2!$E$2:$I$222,5,FALSE)</f>
        <v>#N/A</v>
      </c>
    </row>
    <row r="359" spans="1:114" x14ac:dyDescent="0.25">
      <c r="A359">
        <v>372</v>
      </c>
      <c r="C359">
        <v>13468</v>
      </c>
      <c r="D359">
        <v>3468</v>
      </c>
      <c r="E359">
        <v>37.751080000000002</v>
      </c>
      <c r="F359">
        <v>-122.43835</v>
      </c>
      <c r="G359" t="s">
        <v>308</v>
      </c>
      <c r="H359" t="s">
        <v>2738</v>
      </c>
      <c r="I359" t="s">
        <v>4917</v>
      </c>
      <c r="J359" t="s">
        <v>4946</v>
      </c>
      <c r="K359" t="s">
        <v>4969</v>
      </c>
      <c r="Q359" t="s">
        <v>5924</v>
      </c>
      <c r="S359" t="s">
        <v>6055</v>
      </c>
      <c r="X359">
        <f t="shared" si="5"/>
        <v>1</v>
      </c>
      <c r="Y359" t="s">
        <v>6837</v>
      </c>
      <c r="Z359" t="s">
        <v>6881</v>
      </c>
      <c r="AB359" t="e">
        <f>VLOOKUP($AA359,Sheet2!$E$2:$I$222,3,FALSE)</f>
        <v>#N/A</v>
      </c>
      <c r="AC359" t="e">
        <f>VLOOKUP($AA359,Sheet2!$E$2:$I$222,4,FALSE)</f>
        <v>#N/A</v>
      </c>
      <c r="AD359" t="e">
        <f>VLOOKUP($AA359,Sheet2!$E$2:$I$222,5,FALSE)</f>
        <v>#N/A</v>
      </c>
      <c r="AI359" t="e">
        <f>VLOOKUP(AH359,Sheet2!$E$2:$I$222,3,FALSE)</f>
        <v>#N/A</v>
      </c>
      <c r="AJ359" t="e">
        <f>VLOOKUP(AH359,Sheet2!$E$2:$I$222,4,FALSE)</f>
        <v>#N/A</v>
      </c>
      <c r="AK359" t="e">
        <f>VLOOKUP(AH359,Sheet2!$E$2:$I$222,5,FALSE)</f>
        <v>#N/A</v>
      </c>
      <c r="AL359"/>
      <c r="AP359" t="e">
        <f>VLOOKUP(AO359,Sheet2!$E$2:$I$222,3,FALSE)</f>
        <v>#N/A</v>
      </c>
      <c r="AQ359" t="e">
        <f>VLOOKUP(AO359,Sheet2!$E$2:$I$222,4,FALSE)</f>
        <v>#N/A</v>
      </c>
      <c r="AR359" t="e">
        <f>VLOOKUP(AO359,Sheet2!$E$2:$I$222,5,FALSE)</f>
        <v>#N/A</v>
      </c>
      <c r="AS359"/>
      <c r="AW359" t="e">
        <f>VLOOKUP(AV359,Sheet2!$E$2:$I$222,3,FALSE)</f>
        <v>#N/A</v>
      </c>
      <c r="AX359" t="e">
        <f>VLOOKUP(AV359,Sheet2!$E$2:$I$222,4,FALSE)</f>
        <v>#N/A</v>
      </c>
      <c r="AY359" t="e">
        <f>VLOOKUP(AV359,Sheet2!$E$2:$I$222,5,FALSE)</f>
        <v>#N/A</v>
      </c>
      <c r="AZ359"/>
      <c r="BD359" t="e">
        <f>VLOOKUP(BC359,Sheet2!$E$2:$I$222,3,FALSE)</f>
        <v>#N/A</v>
      </c>
      <c r="BE359" t="e">
        <f>VLOOKUP(BC359,Sheet2!$E$2:$I$222,4,FALSE)</f>
        <v>#N/A</v>
      </c>
      <c r="BF359" t="e">
        <f>VLOOKUP(BC359,Sheet2!$E$2:$I$222,5,FALSE)</f>
        <v>#N/A</v>
      </c>
      <c r="BG359"/>
      <c r="BK359" t="e">
        <f>VLOOKUP(BJ359,Sheet2!$E$2:$I$222,3,FALSE)</f>
        <v>#N/A</v>
      </c>
      <c r="BL359" t="e">
        <f>VLOOKUP(BJ359,Sheet2!$E$2:$I$222,4,FALSE)</f>
        <v>#N/A</v>
      </c>
      <c r="BM359" t="e">
        <f>VLOOKUP(BJ359,Sheet2!$E$2:$I$222,5,FALSE)</f>
        <v>#N/A</v>
      </c>
      <c r="BN359"/>
      <c r="BR359" t="e">
        <f>VLOOKUP(BQ359,Sheet2!$E$2:$I$222,3,FALSE)</f>
        <v>#N/A</v>
      </c>
      <c r="BS359" t="e">
        <f>VLOOKUP(BQ359,Sheet2!$E$2:$I$222,4,FALSE)</f>
        <v>#N/A</v>
      </c>
      <c r="BT359" t="e">
        <f>VLOOKUP(BQ359,Sheet2!$E$2:$I$222,5,FALSE)</f>
        <v>#N/A</v>
      </c>
      <c r="BU359"/>
      <c r="BY359" t="e">
        <f>VLOOKUP(BX359,Sheet2!$E$2:$I$222,3,FALSE)</f>
        <v>#N/A</v>
      </c>
      <c r="BZ359" t="e">
        <f>VLOOKUP(BX359,Sheet2!$E$2:$I$222,4,FALSE)</f>
        <v>#N/A</v>
      </c>
      <c r="CA359" t="e">
        <f>VLOOKUP(BX359,Sheet2!$E$2:$I$222,5,FALSE)</f>
        <v>#N/A</v>
      </c>
      <c r="CB359"/>
      <c r="CF359" t="e">
        <f>VLOOKUP(CE359,Sheet2!$E$2:$I$222,3,FALSE)</f>
        <v>#N/A</v>
      </c>
      <c r="CG359" t="e">
        <f>VLOOKUP(CE359,Sheet2!$E$2:$I$222,4,FALSE)</f>
        <v>#N/A</v>
      </c>
      <c r="CH359" t="e">
        <f>VLOOKUP(CE359,Sheet2!$E$2:$I$222,5,FALSE)</f>
        <v>#N/A</v>
      </c>
      <c r="CI359"/>
      <c r="CM359" t="e">
        <f>VLOOKUP(CL359,Sheet2!$E$2:$I$222,3,FALSE)</f>
        <v>#N/A</v>
      </c>
      <c r="CN359" t="e">
        <f>VLOOKUP(CL359,Sheet2!$E$2:$I$222,4,FALSE)</f>
        <v>#N/A</v>
      </c>
      <c r="CO359" t="e">
        <f>VLOOKUP(CL359,Sheet2!$E$2:$I$222,5,FALSE)</f>
        <v>#N/A</v>
      </c>
      <c r="CP359"/>
      <c r="CT359" t="e">
        <f>VLOOKUP(CS359,Sheet2!$E$2:$I$222,3,FALSE)</f>
        <v>#N/A</v>
      </c>
      <c r="CU359" t="e">
        <f>VLOOKUP(CS359,Sheet2!$E$2:$I$222,4,FALSE)</f>
        <v>#N/A</v>
      </c>
      <c r="CV359" t="e">
        <f>VLOOKUP(CS359,Sheet2!$E$2:$I$222,5,FALSE)</f>
        <v>#N/A</v>
      </c>
      <c r="CW359"/>
      <c r="DA359" t="e">
        <f>VLOOKUP(CZ359,Sheet2!$E$2:$I$222,3,FALSE)</f>
        <v>#N/A</v>
      </c>
      <c r="DB359" t="e">
        <f>VLOOKUP(CZ359,Sheet2!$E$2:$I$222,4,FALSE)</f>
        <v>#N/A</v>
      </c>
      <c r="DC359" t="e">
        <f>VLOOKUP(CZ359,Sheet2!$E$2:$I$222,5,FALSE)</f>
        <v>#N/A</v>
      </c>
      <c r="DD359"/>
      <c r="DH359" t="e">
        <f>VLOOKUP(DG359,Sheet2!$E$2:$I$222,3,FALSE)</f>
        <v>#N/A</v>
      </c>
      <c r="DI359" t="e">
        <f>VLOOKUP(DG359,Sheet2!$E$2:$I$222,4,FALSE)</f>
        <v>#N/A</v>
      </c>
      <c r="DJ359" t="e">
        <f>VLOOKUP(DG359,Sheet2!$E$2:$I$222,5,FALSE)</f>
        <v>#N/A</v>
      </c>
    </row>
    <row r="360" spans="1:114" x14ac:dyDescent="0.25">
      <c r="A360">
        <v>373</v>
      </c>
      <c r="C360">
        <v>13469</v>
      </c>
      <c r="D360">
        <v>3469</v>
      </c>
      <c r="E360">
        <v>37.75253</v>
      </c>
      <c r="F360">
        <v>-122.41442000000001</v>
      </c>
      <c r="G360" t="s">
        <v>309</v>
      </c>
      <c r="H360" t="s">
        <v>2739</v>
      </c>
      <c r="I360" t="s">
        <v>4920</v>
      </c>
      <c r="J360" t="s">
        <v>4946</v>
      </c>
      <c r="K360" t="s">
        <v>4996</v>
      </c>
      <c r="N360" t="s">
        <v>5219</v>
      </c>
      <c r="Q360" t="s">
        <v>5924</v>
      </c>
      <c r="R360">
        <v>416</v>
      </c>
      <c r="S360" t="s">
        <v>6096</v>
      </c>
      <c r="X360">
        <f t="shared" si="5"/>
        <v>2</v>
      </c>
      <c r="Y360" t="s">
        <v>6837</v>
      </c>
      <c r="Z360" t="s">
        <v>6881</v>
      </c>
      <c r="AB360" t="e">
        <f>VLOOKUP($AA360,Sheet2!$E$2:$I$222,3,FALSE)</f>
        <v>#N/A</v>
      </c>
      <c r="AC360" t="e">
        <f>VLOOKUP($AA360,Sheet2!$E$2:$I$222,4,FALSE)</f>
        <v>#N/A</v>
      </c>
      <c r="AD360" t="e">
        <f>VLOOKUP($AA360,Sheet2!$E$2:$I$222,5,FALSE)</f>
        <v>#N/A</v>
      </c>
      <c r="AF360" t="s">
        <v>6853</v>
      </c>
      <c r="AG360" t="s">
        <v>6880</v>
      </c>
      <c r="AH360" s="59" t="s">
        <v>6928</v>
      </c>
      <c r="AI360" t="str">
        <f>VLOOKUP(AH360,Sheet2!$E$2:$I$222,3,FALSE)</f>
        <v>To 24th Street BART</v>
      </c>
      <c r="AJ360" t="str">
        <f>VLOOKUP(AH360,Sheet2!$E$2:$I$222,4,FALSE)</f>
        <v>Mission &amp; 24th St.</v>
      </c>
      <c r="AK360" t="str">
        <f>VLOOKUP(AH360,Sheet2!$E$2:$I$222,5,FALSE)</f>
        <v>M-F ~ 6am-11pm | Sat-Sun ~ 8am-11pm</v>
      </c>
      <c r="AL360"/>
      <c r="AP360" t="e">
        <f>VLOOKUP(AO360,Sheet2!$E$2:$I$222,3,FALSE)</f>
        <v>#N/A</v>
      </c>
      <c r="AQ360" t="e">
        <f>VLOOKUP(AO360,Sheet2!$E$2:$I$222,4,FALSE)</f>
        <v>#N/A</v>
      </c>
      <c r="AR360" t="e">
        <f>VLOOKUP(AO360,Sheet2!$E$2:$I$222,5,FALSE)</f>
        <v>#N/A</v>
      </c>
      <c r="AS360"/>
      <c r="AW360" t="e">
        <f>VLOOKUP(AV360,Sheet2!$E$2:$I$222,3,FALSE)</f>
        <v>#N/A</v>
      </c>
      <c r="AX360" t="e">
        <f>VLOOKUP(AV360,Sheet2!$E$2:$I$222,4,FALSE)</f>
        <v>#N/A</v>
      </c>
      <c r="AY360" t="e">
        <f>VLOOKUP(AV360,Sheet2!$E$2:$I$222,5,FALSE)</f>
        <v>#N/A</v>
      </c>
      <c r="AZ360"/>
      <c r="BD360" t="e">
        <f>VLOOKUP(BC360,Sheet2!$E$2:$I$222,3,FALSE)</f>
        <v>#N/A</v>
      </c>
      <c r="BE360" t="e">
        <f>VLOOKUP(BC360,Sheet2!$E$2:$I$222,4,FALSE)</f>
        <v>#N/A</v>
      </c>
      <c r="BF360" t="e">
        <f>VLOOKUP(BC360,Sheet2!$E$2:$I$222,5,FALSE)</f>
        <v>#N/A</v>
      </c>
      <c r="BG360"/>
      <c r="BK360" t="e">
        <f>VLOOKUP(BJ360,Sheet2!$E$2:$I$222,3,FALSE)</f>
        <v>#N/A</v>
      </c>
      <c r="BL360" t="e">
        <f>VLOOKUP(BJ360,Sheet2!$E$2:$I$222,4,FALSE)</f>
        <v>#N/A</v>
      </c>
      <c r="BM360" t="e">
        <f>VLOOKUP(BJ360,Sheet2!$E$2:$I$222,5,FALSE)</f>
        <v>#N/A</v>
      </c>
      <c r="BN360"/>
      <c r="BR360" t="e">
        <f>VLOOKUP(BQ360,Sheet2!$E$2:$I$222,3,FALSE)</f>
        <v>#N/A</v>
      </c>
      <c r="BS360" t="e">
        <f>VLOOKUP(BQ360,Sheet2!$E$2:$I$222,4,FALSE)</f>
        <v>#N/A</v>
      </c>
      <c r="BT360" t="e">
        <f>VLOOKUP(BQ360,Sheet2!$E$2:$I$222,5,FALSE)</f>
        <v>#N/A</v>
      </c>
      <c r="BU360"/>
      <c r="BY360" t="e">
        <f>VLOOKUP(BX360,Sheet2!$E$2:$I$222,3,FALSE)</f>
        <v>#N/A</v>
      </c>
      <c r="BZ360" t="e">
        <f>VLOOKUP(BX360,Sheet2!$E$2:$I$222,4,FALSE)</f>
        <v>#N/A</v>
      </c>
      <c r="CA360" t="e">
        <f>VLOOKUP(BX360,Sheet2!$E$2:$I$222,5,FALSE)</f>
        <v>#N/A</v>
      </c>
      <c r="CB360"/>
      <c r="CF360" t="e">
        <f>VLOOKUP(CE360,Sheet2!$E$2:$I$222,3,FALSE)</f>
        <v>#N/A</v>
      </c>
      <c r="CG360" t="e">
        <f>VLOOKUP(CE360,Sheet2!$E$2:$I$222,4,FALSE)</f>
        <v>#N/A</v>
      </c>
      <c r="CH360" t="e">
        <f>VLOOKUP(CE360,Sheet2!$E$2:$I$222,5,FALSE)</f>
        <v>#N/A</v>
      </c>
      <c r="CI360"/>
      <c r="CM360" t="e">
        <f>VLOOKUP(CL360,Sheet2!$E$2:$I$222,3,FALSE)</f>
        <v>#N/A</v>
      </c>
      <c r="CN360" t="e">
        <f>VLOOKUP(CL360,Sheet2!$E$2:$I$222,4,FALSE)</f>
        <v>#N/A</v>
      </c>
      <c r="CO360" t="e">
        <f>VLOOKUP(CL360,Sheet2!$E$2:$I$222,5,FALSE)</f>
        <v>#N/A</v>
      </c>
      <c r="CP360"/>
      <c r="CT360" t="e">
        <f>VLOOKUP(CS360,Sheet2!$E$2:$I$222,3,FALSE)</f>
        <v>#N/A</v>
      </c>
      <c r="CU360" t="e">
        <f>VLOOKUP(CS360,Sheet2!$E$2:$I$222,4,FALSE)</f>
        <v>#N/A</v>
      </c>
      <c r="CV360" t="e">
        <f>VLOOKUP(CS360,Sheet2!$E$2:$I$222,5,FALSE)</f>
        <v>#N/A</v>
      </c>
      <c r="CW360"/>
      <c r="DA360" t="e">
        <f>VLOOKUP(CZ360,Sheet2!$E$2:$I$222,3,FALSE)</f>
        <v>#N/A</v>
      </c>
      <c r="DB360" t="e">
        <f>VLOOKUP(CZ360,Sheet2!$E$2:$I$222,4,FALSE)</f>
        <v>#N/A</v>
      </c>
      <c r="DC360" t="e">
        <f>VLOOKUP(CZ360,Sheet2!$E$2:$I$222,5,FALSE)</f>
        <v>#N/A</v>
      </c>
      <c r="DD360"/>
      <c r="DH360" t="e">
        <f>VLOOKUP(DG360,Sheet2!$E$2:$I$222,3,FALSE)</f>
        <v>#N/A</v>
      </c>
      <c r="DI360" t="e">
        <f>VLOOKUP(DG360,Sheet2!$E$2:$I$222,4,FALSE)</f>
        <v>#N/A</v>
      </c>
      <c r="DJ360" t="e">
        <f>VLOOKUP(DG360,Sheet2!$E$2:$I$222,5,FALSE)</f>
        <v>#N/A</v>
      </c>
    </row>
    <row r="361" spans="1:114" x14ac:dyDescent="0.25">
      <c r="A361">
        <v>374</v>
      </c>
      <c r="C361">
        <v>13470</v>
      </c>
      <c r="D361">
        <v>3470</v>
      </c>
      <c r="E361">
        <v>37.752479999999998</v>
      </c>
      <c r="F361">
        <v>-122.41369</v>
      </c>
      <c r="G361" t="s">
        <v>309</v>
      </c>
      <c r="H361" t="s">
        <v>2739</v>
      </c>
      <c r="I361" t="s">
        <v>4916</v>
      </c>
      <c r="J361" t="s">
        <v>4946</v>
      </c>
      <c r="K361" t="s">
        <v>4984</v>
      </c>
      <c r="N361" t="s">
        <v>5220</v>
      </c>
      <c r="Q361" t="s">
        <v>5924</v>
      </c>
      <c r="R361">
        <v>1453</v>
      </c>
      <c r="S361" t="s">
        <v>6054</v>
      </c>
      <c r="X361">
        <f t="shared" si="5"/>
        <v>1</v>
      </c>
      <c r="Y361" t="s">
        <v>6837</v>
      </c>
      <c r="Z361" t="s">
        <v>6879</v>
      </c>
      <c r="AB361" t="e">
        <f>VLOOKUP($AA361,Sheet2!$E$2:$I$222,3,FALSE)</f>
        <v>#N/A</v>
      </c>
      <c r="AC361" t="e">
        <f>VLOOKUP($AA361,Sheet2!$E$2:$I$222,4,FALSE)</f>
        <v>#N/A</v>
      </c>
      <c r="AD361" t="e">
        <f>VLOOKUP($AA361,Sheet2!$E$2:$I$222,5,FALSE)</f>
        <v>#N/A</v>
      </c>
      <c r="AI361" t="e">
        <f>VLOOKUP(AH361,Sheet2!$E$2:$I$222,3,FALSE)</f>
        <v>#N/A</v>
      </c>
      <c r="AJ361" t="e">
        <f>VLOOKUP(AH361,Sheet2!$E$2:$I$222,4,FALSE)</f>
        <v>#N/A</v>
      </c>
      <c r="AK361" t="e">
        <f>VLOOKUP(AH361,Sheet2!$E$2:$I$222,5,FALSE)</f>
        <v>#N/A</v>
      </c>
      <c r="AL361"/>
      <c r="AP361" t="e">
        <f>VLOOKUP(AO361,Sheet2!$E$2:$I$222,3,FALSE)</f>
        <v>#N/A</v>
      </c>
      <c r="AQ361" t="e">
        <f>VLOOKUP(AO361,Sheet2!$E$2:$I$222,4,FALSE)</f>
        <v>#N/A</v>
      </c>
      <c r="AR361" t="e">
        <f>VLOOKUP(AO361,Sheet2!$E$2:$I$222,5,FALSE)</f>
        <v>#N/A</v>
      </c>
      <c r="AS361"/>
      <c r="AW361" t="e">
        <f>VLOOKUP(AV361,Sheet2!$E$2:$I$222,3,FALSE)</f>
        <v>#N/A</v>
      </c>
      <c r="AX361" t="e">
        <f>VLOOKUP(AV361,Sheet2!$E$2:$I$222,4,FALSE)</f>
        <v>#N/A</v>
      </c>
      <c r="AY361" t="e">
        <f>VLOOKUP(AV361,Sheet2!$E$2:$I$222,5,FALSE)</f>
        <v>#N/A</v>
      </c>
      <c r="AZ361"/>
      <c r="BD361" t="e">
        <f>VLOOKUP(BC361,Sheet2!$E$2:$I$222,3,FALSE)</f>
        <v>#N/A</v>
      </c>
      <c r="BE361" t="e">
        <f>VLOOKUP(BC361,Sheet2!$E$2:$I$222,4,FALSE)</f>
        <v>#N/A</v>
      </c>
      <c r="BF361" t="e">
        <f>VLOOKUP(BC361,Sheet2!$E$2:$I$222,5,FALSE)</f>
        <v>#N/A</v>
      </c>
      <c r="BG361"/>
      <c r="BK361" t="e">
        <f>VLOOKUP(BJ361,Sheet2!$E$2:$I$222,3,FALSE)</f>
        <v>#N/A</v>
      </c>
      <c r="BL361" t="e">
        <f>VLOOKUP(BJ361,Sheet2!$E$2:$I$222,4,FALSE)</f>
        <v>#N/A</v>
      </c>
      <c r="BM361" t="e">
        <f>VLOOKUP(BJ361,Sheet2!$E$2:$I$222,5,FALSE)</f>
        <v>#N/A</v>
      </c>
      <c r="BN361"/>
      <c r="BR361" t="e">
        <f>VLOOKUP(BQ361,Sheet2!$E$2:$I$222,3,FALSE)</f>
        <v>#N/A</v>
      </c>
      <c r="BS361" t="e">
        <f>VLOOKUP(BQ361,Sheet2!$E$2:$I$222,4,FALSE)</f>
        <v>#N/A</v>
      </c>
      <c r="BT361" t="e">
        <f>VLOOKUP(BQ361,Sheet2!$E$2:$I$222,5,FALSE)</f>
        <v>#N/A</v>
      </c>
      <c r="BU361"/>
      <c r="BY361" t="e">
        <f>VLOOKUP(BX361,Sheet2!$E$2:$I$222,3,FALSE)</f>
        <v>#N/A</v>
      </c>
      <c r="BZ361" t="e">
        <f>VLOOKUP(BX361,Sheet2!$E$2:$I$222,4,FALSE)</f>
        <v>#N/A</v>
      </c>
      <c r="CA361" t="e">
        <f>VLOOKUP(BX361,Sheet2!$E$2:$I$222,5,FALSE)</f>
        <v>#N/A</v>
      </c>
      <c r="CB361"/>
      <c r="CF361" t="e">
        <f>VLOOKUP(CE361,Sheet2!$E$2:$I$222,3,FALSE)</f>
        <v>#N/A</v>
      </c>
      <c r="CG361" t="e">
        <f>VLOOKUP(CE361,Sheet2!$E$2:$I$222,4,FALSE)</f>
        <v>#N/A</v>
      </c>
      <c r="CH361" t="e">
        <f>VLOOKUP(CE361,Sheet2!$E$2:$I$222,5,FALSE)</f>
        <v>#N/A</v>
      </c>
      <c r="CI361"/>
      <c r="CM361" t="e">
        <f>VLOOKUP(CL361,Sheet2!$E$2:$I$222,3,FALSE)</f>
        <v>#N/A</v>
      </c>
      <c r="CN361" t="e">
        <f>VLOOKUP(CL361,Sheet2!$E$2:$I$222,4,FALSE)</f>
        <v>#N/A</v>
      </c>
      <c r="CO361" t="e">
        <f>VLOOKUP(CL361,Sheet2!$E$2:$I$222,5,FALSE)</f>
        <v>#N/A</v>
      </c>
      <c r="CP361"/>
      <c r="CT361" t="e">
        <f>VLOOKUP(CS361,Sheet2!$E$2:$I$222,3,FALSE)</f>
        <v>#N/A</v>
      </c>
      <c r="CU361" t="e">
        <f>VLOOKUP(CS361,Sheet2!$E$2:$I$222,4,FALSE)</f>
        <v>#N/A</v>
      </c>
      <c r="CV361" t="e">
        <f>VLOOKUP(CS361,Sheet2!$E$2:$I$222,5,FALSE)</f>
        <v>#N/A</v>
      </c>
      <c r="CW361"/>
      <c r="DA361" t="e">
        <f>VLOOKUP(CZ361,Sheet2!$E$2:$I$222,3,FALSE)</f>
        <v>#N/A</v>
      </c>
      <c r="DB361" t="e">
        <f>VLOOKUP(CZ361,Sheet2!$E$2:$I$222,4,FALSE)</f>
        <v>#N/A</v>
      </c>
      <c r="DC361" t="e">
        <f>VLOOKUP(CZ361,Sheet2!$E$2:$I$222,5,FALSE)</f>
        <v>#N/A</v>
      </c>
      <c r="DD361"/>
      <c r="DH361" t="e">
        <f>VLOOKUP(DG361,Sheet2!$E$2:$I$222,3,FALSE)</f>
        <v>#N/A</v>
      </c>
      <c r="DI361" t="e">
        <f>VLOOKUP(DG361,Sheet2!$E$2:$I$222,4,FALSE)</f>
        <v>#N/A</v>
      </c>
      <c r="DJ361" t="e">
        <f>VLOOKUP(DG361,Sheet2!$E$2:$I$222,5,FALSE)</f>
        <v>#N/A</v>
      </c>
    </row>
    <row r="362" spans="1:114" x14ac:dyDescent="0.25">
      <c r="A362">
        <v>375</v>
      </c>
      <c r="C362">
        <v>13471</v>
      </c>
      <c r="D362">
        <v>3471</v>
      </c>
      <c r="E362">
        <v>37.752020000000002</v>
      </c>
      <c r="F362">
        <v>-122.42273</v>
      </c>
      <c r="G362" t="s">
        <v>310</v>
      </c>
      <c r="H362" t="s">
        <v>2740</v>
      </c>
      <c r="I362" t="s">
        <v>4917</v>
      </c>
      <c r="J362" t="s">
        <v>4946</v>
      </c>
      <c r="K362" t="s">
        <v>4966</v>
      </c>
      <c r="P362" t="s">
        <v>5267</v>
      </c>
      <c r="Q362" t="s">
        <v>5924</v>
      </c>
      <c r="S362" t="s">
        <v>6055</v>
      </c>
      <c r="X362">
        <f t="shared" si="5"/>
        <v>1</v>
      </c>
      <c r="Y362" t="s">
        <v>6837</v>
      </c>
      <c r="Z362" t="s">
        <v>6881</v>
      </c>
      <c r="AB362" t="e">
        <f>VLOOKUP($AA362,Sheet2!$E$2:$I$222,3,FALSE)</f>
        <v>#N/A</v>
      </c>
      <c r="AC362" t="e">
        <f>VLOOKUP($AA362,Sheet2!$E$2:$I$222,4,FALSE)</f>
        <v>#N/A</v>
      </c>
      <c r="AD362" t="e">
        <f>VLOOKUP($AA362,Sheet2!$E$2:$I$222,5,FALSE)</f>
        <v>#N/A</v>
      </c>
      <c r="AI362" t="e">
        <f>VLOOKUP(AH362,Sheet2!$E$2:$I$222,3,FALSE)</f>
        <v>#N/A</v>
      </c>
      <c r="AJ362" t="e">
        <f>VLOOKUP(AH362,Sheet2!$E$2:$I$222,4,FALSE)</f>
        <v>#N/A</v>
      </c>
      <c r="AK362" t="e">
        <f>VLOOKUP(AH362,Sheet2!$E$2:$I$222,5,FALSE)</f>
        <v>#N/A</v>
      </c>
      <c r="AL362"/>
      <c r="AP362" t="e">
        <f>VLOOKUP(AO362,Sheet2!$E$2:$I$222,3,FALSE)</f>
        <v>#N/A</v>
      </c>
      <c r="AQ362" t="e">
        <f>VLOOKUP(AO362,Sheet2!$E$2:$I$222,4,FALSE)</f>
        <v>#N/A</v>
      </c>
      <c r="AR362" t="e">
        <f>VLOOKUP(AO362,Sheet2!$E$2:$I$222,5,FALSE)</f>
        <v>#N/A</v>
      </c>
      <c r="AS362"/>
      <c r="AW362" t="e">
        <f>VLOOKUP(AV362,Sheet2!$E$2:$I$222,3,FALSE)</f>
        <v>#N/A</v>
      </c>
      <c r="AX362" t="e">
        <f>VLOOKUP(AV362,Sheet2!$E$2:$I$222,4,FALSE)</f>
        <v>#N/A</v>
      </c>
      <c r="AY362" t="e">
        <f>VLOOKUP(AV362,Sheet2!$E$2:$I$222,5,FALSE)</f>
        <v>#N/A</v>
      </c>
      <c r="AZ362"/>
      <c r="BD362" t="e">
        <f>VLOOKUP(BC362,Sheet2!$E$2:$I$222,3,FALSE)</f>
        <v>#N/A</v>
      </c>
      <c r="BE362" t="e">
        <f>VLOOKUP(BC362,Sheet2!$E$2:$I$222,4,FALSE)</f>
        <v>#N/A</v>
      </c>
      <c r="BF362" t="e">
        <f>VLOOKUP(BC362,Sheet2!$E$2:$I$222,5,FALSE)</f>
        <v>#N/A</v>
      </c>
      <c r="BG362"/>
      <c r="BK362" t="e">
        <f>VLOOKUP(BJ362,Sheet2!$E$2:$I$222,3,FALSE)</f>
        <v>#N/A</v>
      </c>
      <c r="BL362" t="e">
        <f>VLOOKUP(BJ362,Sheet2!$E$2:$I$222,4,FALSE)</f>
        <v>#N/A</v>
      </c>
      <c r="BM362" t="e">
        <f>VLOOKUP(BJ362,Sheet2!$E$2:$I$222,5,FALSE)</f>
        <v>#N/A</v>
      </c>
      <c r="BN362"/>
      <c r="BR362" t="e">
        <f>VLOOKUP(BQ362,Sheet2!$E$2:$I$222,3,FALSE)</f>
        <v>#N/A</v>
      </c>
      <c r="BS362" t="e">
        <f>VLOOKUP(BQ362,Sheet2!$E$2:$I$222,4,FALSE)</f>
        <v>#N/A</v>
      </c>
      <c r="BT362" t="e">
        <f>VLOOKUP(BQ362,Sheet2!$E$2:$I$222,5,FALSE)</f>
        <v>#N/A</v>
      </c>
      <c r="BU362"/>
      <c r="BY362" t="e">
        <f>VLOOKUP(BX362,Sheet2!$E$2:$I$222,3,FALSE)</f>
        <v>#N/A</v>
      </c>
      <c r="BZ362" t="e">
        <f>VLOOKUP(BX362,Sheet2!$E$2:$I$222,4,FALSE)</f>
        <v>#N/A</v>
      </c>
      <c r="CA362" t="e">
        <f>VLOOKUP(BX362,Sheet2!$E$2:$I$222,5,FALSE)</f>
        <v>#N/A</v>
      </c>
      <c r="CB362"/>
      <c r="CF362" t="e">
        <f>VLOOKUP(CE362,Sheet2!$E$2:$I$222,3,FALSE)</f>
        <v>#N/A</v>
      </c>
      <c r="CG362" t="e">
        <f>VLOOKUP(CE362,Sheet2!$E$2:$I$222,4,FALSE)</f>
        <v>#N/A</v>
      </c>
      <c r="CH362" t="e">
        <f>VLOOKUP(CE362,Sheet2!$E$2:$I$222,5,FALSE)</f>
        <v>#N/A</v>
      </c>
      <c r="CI362"/>
      <c r="CM362" t="e">
        <f>VLOOKUP(CL362,Sheet2!$E$2:$I$222,3,FALSE)</f>
        <v>#N/A</v>
      </c>
      <c r="CN362" t="e">
        <f>VLOOKUP(CL362,Sheet2!$E$2:$I$222,4,FALSE)</f>
        <v>#N/A</v>
      </c>
      <c r="CO362" t="e">
        <f>VLOOKUP(CL362,Sheet2!$E$2:$I$222,5,FALSE)</f>
        <v>#N/A</v>
      </c>
      <c r="CP362"/>
      <c r="CT362" t="e">
        <f>VLOOKUP(CS362,Sheet2!$E$2:$I$222,3,FALSE)</f>
        <v>#N/A</v>
      </c>
      <c r="CU362" t="e">
        <f>VLOOKUP(CS362,Sheet2!$E$2:$I$222,4,FALSE)</f>
        <v>#N/A</v>
      </c>
      <c r="CV362" t="e">
        <f>VLOOKUP(CS362,Sheet2!$E$2:$I$222,5,FALSE)</f>
        <v>#N/A</v>
      </c>
      <c r="CW362"/>
      <c r="DA362" t="e">
        <f>VLOOKUP(CZ362,Sheet2!$E$2:$I$222,3,FALSE)</f>
        <v>#N/A</v>
      </c>
      <c r="DB362" t="e">
        <f>VLOOKUP(CZ362,Sheet2!$E$2:$I$222,4,FALSE)</f>
        <v>#N/A</v>
      </c>
      <c r="DC362" t="e">
        <f>VLOOKUP(CZ362,Sheet2!$E$2:$I$222,5,FALSE)</f>
        <v>#N/A</v>
      </c>
      <c r="DD362"/>
      <c r="DH362" t="e">
        <f>VLOOKUP(DG362,Sheet2!$E$2:$I$222,3,FALSE)</f>
        <v>#N/A</v>
      </c>
      <c r="DI362" t="e">
        <f>VLOOKUP(DG362,Sheet2!$E$2:$I$222,4,FALSE)</f>
        <v>#N/A</v>
      </c>
      <c r="DJ362" t="e">
        <f>VLOOKUP(DG362,Sheet2!$E$2:$I$222,5,FALSE)</f>
        <v>#N/A</v>
      </c>
    </row>
    <row r="363" spans="1:114" x14ac:dyDescent="0.25">
      <c r="A363">
        <v>376</v>
      </c>
      <c r="C363">
        <v>13472</v>
      </c>
      <c r="D363">
        <v>3472</v>
      </c>
      <c r="E363">
        <v>37.751919999999998</v>
      </c>
      <c r="F363">
        <v>-122.42303</v>
      </c>
      <c r="G363" t="s">
        <v>310</v>
      </c>
      <c r="H363" t="s">
        <v>2740</v>
      </c>
      <c r="I363" t="s">
        <v>4918</v>
      </c>
      <c r="J363" t="s">
        <v>4946</v>
      </c>
      <c r="K363" t="s">
        <v>4966</v>
      </c>
      <c r="N363" t="s">
        <v>5221</v>
      </c>
      <c r="Q363" t="s">
        <v>5924</v>
      </c>
      <c r="R363">
        <v>365</v>
      </c>
      <c r="S363" t="s">
        <v>6054</v>
      </c>
      <c r="X363">
        <f t="shared" si="5"/>
        <v>1</v>
      </c>
      <c r="Y363" t="s">
        <v>6837</v>
      </c>
      <c r="Z363" t="s">
        <v>6879</v>
      </c>
      <c r="AB363" t="e">
        <f>VLOOKUP($AA363,Sheet2!$E$2:$I$222,3,FALSE)</f>
        <v>#N/A</v>
      </c>
      <c r="AC363" t="e">
        <f>VLOOKUP($AA363,Sheet2!$E$2:$I$222,4,FALSE)</f>
        <v>#N/A</v>
      </c>
      <c r="AD363" t="e">
        <f>VLOOKUP($AA363,Sheet2!$E$2:$I$222,5,FALSE)</f>
        <v>#N/A</v>
      </c>
      <c r="AI363" t="e">
        <f>VLOOKUP(AH363,Sheet2!$E$2:$I$222,3,FALSE)</f>
        <v>#N/A</v>
      </c>
      <c r="AJ363" t="e">
        <f>VLOOKUP(AH363,Sheet2!$E$2:$I$222,4,FALSE)</f>
        <v>#N/A</v>
      </c>
      <c r="AK363" t="e">
        <f>VLOOKUP(AH363,Sheet2!$E$2:$I$222,5,FALSE)</f>
        <v>#N/A</v>
      </c>
      <c r="AL363"/>
      <c r="AP363" t="e">
        <f>VLOOKUP(AO363,Sheet2!$E$2:$I$222,3,FALSE)</f>
        <v>#N/A</v>
      </c>
      <c r="AQ363" t="e">
        <f>VLOOKUP(AO363,Sheet2!$E$2:$I$222,4,FALSE)</f>
        <v>#N/A</v>
      </c>
      <c r="AR363" t="e">
        <f>VLOOKUP(AO363,Sheet2!$E$2:$I$222,5,FALSE)</f>
        <v>#N/A</v>
      </c>
      <c r="AS363"/>
      <c r="AW363" t="e">
        <f>VLOOKUP(AV363,Sheet2!$E$2:$I$222,3,FALSE)</f>
        <v>#N/A</v>
      </c>
      <c r="AX363" t="e">
        <f>VLOOKUP(AV363,Sheet2!$E$2:$I$222,4,FALSE)</f>
        <v>#N/A</v>
      </c>
      <c r="AY363" t="e">
        <f>VLOOKUP(AV363,Sheet2!$E$2:$I$222,5,FALSE)</f>
        <v>#N/A</v>
      </c>
      <c r="AZ363"/>
      <c r="BD363" t="e">
        <f>VLOOKUP(BC363,Sheet2!$E$2:$I$222,3,FALSE)</f>
        <v>#N/A</v>
      </c>
      <c r="BE363" t="e">
        <f>VLOOKUP(BC363,Sheet2!$E$2:$I$222,4,FALSE)</f>
        <v>#N/A</v>
      </c>
      <c r="BF363" t="e">
        <f>VLOOKUP(BC363,Sheet2!$E$2:$I$222,5,FALSE)</f>
        <v>#N/A</v>
      </c>
      <c r="BG363"/>
      <c r="BK363" t="e">
        <f>VLOOKUP(BJ363,Sheet2!$E$2:$I$222,3,FALSE)</f>
        <v>#N/A</v>
      </c>
      <c r="BL363" t="e">
        <f>VLOOKUP(BJ363,Sheet2!$E$2:$I$222,4,FALSE)</f>
        <v>#N/A</v>
      </c>
      <c r="BM363" t="e">
        <f>VLOOKUP(BJ363,Sheet2!$E$2:$I$222,5,FALSE)</f>
        <v>#N/A</v>
      </c>
      <c r="BN363"/>
      <c r="BR363" t="e">
        <f>VLOOKUP(BQ363,Sheet2!$E$2:$I$222,3,FALSE)</f>
        <v>#N/A</v>
      </c>
      <c r="BS363" t="e">
        <f>VLOOKUP(BQ363,Sheet2!$E$2:$I$222,4,FALSE)</f>
        <v>#N/A</v>
      </c>
      <c r="BT363" t="e">
        <f>VLOOKUP(BQ363,Sheet2!$E$2:$I$222,5,FALSE)</f>
        <v>#N/A</v>
      </c>
      <c r="BU363"/>
      <c r="BY363" t="e">
        <f>VLOOKUP(BX363,Sheet2!$E$2:$I$222,3,FALSE)</f>
        <v>#N/A</v>
      </c>
      <c r="BZ363" t="e">
        <f>VLOOKUP(BX363,Sheet2!$E$2:$I$222,4,FALSE)</f>
        <v>#N/A</v>
      </c>
      <c r="CA363" t="e">
        <f>VLOOKUP(BX363,Sheet2!$E$2:$I$222,5,FALSE)</f>
        <v>#N/A</v>
      </c>
      <c r="CB363"/>
      <c r="CF363" t="e">
        <f>VLOOKUP(CE363,Sheet2!$E$2:$I$222,3,FALSE)</f>
        <v>#N/A</v>
      </c>
      <c r="CG363" t="e">
        <f>VLOOKUP(CE363,Sheet2!$E$2:$I$222,4,FALSE)</f>
        <v>#N/A</v>
      </c>
      <c r="CH363" t="e">
        <f>VLOOKUP(CE363,Sheet2!$E$2:$I$222,5,FALSE)</f>
        <v>#N/A</v>
      </c>
      <c r="CI363"/>
      <c r="CM363" t="e">
        <f>VLOOKUP(CL363,Sheet2!$E$2:$I$222,3,FALSE)</f>
        <v>#N/A</v>
      </c>
      <c r="CN363" t="e">
        <f>VLOOKUP(CL363,Sheet2!$E$2:$I$222,4,FALSE)</f>
        <v>#N/A</v>
      </c>
      <c r="CO363" t="e">
        <f>VLOOKUP(CL363,Sheet2!$E$2:$I$222,5,FALSE)</f>
        <v>#N/A</v>
      </c>
      <c r="CP363"/>
      <c r="CT363" t="e">
        <f>VLOOKUP(CS363,Sheet2!$E$2:$I$222,3,FALSE)</f>
        <v>#N/A</v>
      </c>
      <c r="CU363" t="e">
        <f>VLOOKUP(CS363,Sheet2!$E$2:$I$222,4,FALSE)</f>
        <v>#N/A</v>
      </c>
      <c r="CV363" t="e">
        <f>VLOOKUP(CS363,Sheet2!$E$2:$I$222,5,FALSE)</f>
        <v>#N/A</v>
      </c>
      <c r="CW363"/>
      <c r="DA363" t="e">
        <f>VLOOKUP(CZ363,Sheet2!$E$2:$I$222,3,FALSE)</f>
        <v>#N/A</v>
      </c>
      <c r="DB363" t="e">
        <f>VLOOKUP(CZ363,Sheet2!$E$2:$I$222,4,FALSE)</f>
        <v>#N/A</v>
      </c>
      <c r="DC363" t="e">
        <f>VLOOKUP(CZ363,Sheet2!$E$2:$I$222,5,FALSE)</f>
        <v>#N/A</v>
      </c>
      <c r="DD363"/>
      <c r="DH363" t="e">
        <f>VLOOKUP(DG363,Sheet2!$E$2:$I$222,3,FALSE)</f>
        <v>#N/A</v>
      </c>
      <c r="DI363" t="e">
        <f>VLOOKUP(DG363,Sheet2!$E$2:$I$222,4,FALSE)</f>
        <v>#N/A</v>
      </c>
      <c r="DJ363" t="e">
        <f>VLOOKUP(DG363,Sheet2!$E$2:$I$222,5,FALSE)</f>
        <v>#N/A</v>
      </c>
    </row>
    <row r="364" spans="1:114" x14ac:dyDescent="0.25">
      <c r="A364">
        <v>377</v>
      </c>
      <c r="C364">
        <v>13473</v>
      </c>
      <c r="D364">
        <v>3473</v>
      </c>
      <c r="E364">
        <v>37.752670000000002</v>
      </c>
      <c r="F364">
        <v>-122.41222999999999</v>
      </c>
      <c r="G364" t="s">
        <v>311</v>
      </c>
      <c r="H364" t="s">
        <v>2741</v>
      </c>
      <c r="I364" t="s">
        <v>4920</v>
      </c>
      <c r="J364" t="s">
        <v>4946</v>
      </c>
      <c r="K364" t="s">
        <v>4996</v>
      </c>
      <c r="Q364" t="s">
        <v>5924</v>
      </c>
      <c r="S364" t="s">
        <v>6055</v>
      </c>
      <c r="X364">
        <f t="shared" si="5"/>
        <v>1</v>
      </c>
      <c r="Y364" t="s">
        <v>6837</v>
      </c>
      <c r="Z364" t="s">
        <v>6881</v>
      </c>
      <c r="AB364" t="e">
        <f>VLOOKUP($AA364,Sheet2!$E$2:$I$222,3,FALSE)</f>
        <v>#N/A</v>
      </c>
      <c r="AC364" t="e">
        <f>VLOOKUP($AA364,Sheet2!$E$2:$I$222,4,FALSE)</f>
        <v>#N/A</v>
      </c>
      <c r="AD364" t="e">
        <f>VLOOKUP($AA364,Sheet2!$E$2:$I$222,5,FALSE)</f>
        <v>#N/A</v>
      </c>
      <c r="AI364" t="e">
        <f>VLOOKUP(AH364,Sheet2!$E$2:$I$222,3,FALSE)</f>
        <v>#N/A</v>
      </c>
      <c r="AJ364" t="e">
        <f>VLOOKUP(AH364,Sheet2!$E$2:$I$222,4,FALSE)</f>
        <v>#N/A</v>
      </c>
      <c r="AK364" t="e">
        <f>VLOOKUP(AH364,Sheet2!$E$2:$I$222,5,FALSE)</f>
        <v>#N/A</v>
      </c>
      <c r="AL364"/>
      <c r="AP364" t="e">
        <f>VLOOKUP(AO364,Sheet2!$E$2:$I$222,3,FALSE)</f>
        <v>#N/A</v>
      </c>
      <c r="AQ364" t="e">
        <f>VLOOKUP(AO364,Sheet2!$E$2:$I$222,4,FALSE)</f>
        <v>#N/A</v>
      </c>
      <c r="AR364" t="e">
        <f>VLOOKUP(AO364,Sheet2!$E$2:$I$222,5,FALSE)</f>
        <v>#N/A</v>
      </c>
      <c r="AS364"/>
      <c r="AW364" t="e">
        <f>VLOOKUP(AV364,Sheet2!$E$2:$I$222,3,FALSE)</f>
        <v>#N/A</v>
      </c>
      <c r="AX364" t="e">
        <f>VLOOKUP(AV364,Sheet2!$E$2:$I$222,4,FALSE)</f>
        <v>#N/A</v>
      </c>
      <c r="AY364" t="e">
        <f>VLOOKUP(AV364,Sheet2!$E$2:$I$222,5,FALSE)</f>
        <v>#N/A</v>
      </c>
      <c r="AZ364"/>
      <c r="BD364" t="e">
        <f>VLOOKUP(BC364,Sheet2!$E$2:$I$222,3,FALSE)</f>
        <v>#N/A</v>
      </c>
      <c r="BE364" t="e">
        <f>VLOOKUP(BC364,Sheet2!$E$2:$I$222,4,FALSE)</f>
        <v>#N/A</v>
      </c>
      <c r="BF364" t="e">
        <f>VLOOKUP(BC364,Sheet2!$E$2:$I$222,5,FALSE)</f>
        <v>#N/A</v>
      </c>
      <c r="BG364"/>
      <c r="BK364" t="e">
        <f>VLOOKUP(BJ364,Sheet2!$E$2:$I$222,3,FALSE)</f>
        <v>#N/A</v>
      </c>
      <c r="BL364" t="e">
        <f>VLOOKUP(BJ364,Sheet2!$E$2:$I$222,4,FALSE)</f>
        <v>#N/A</v>
      </c>
      <c r="BM364" t="e">
        <f>VLOOKUP(BJ364,Sheet2!$E$2:$I$222,5,FALSE)</f>
        <v>#N/A</v>
      </c>
      <c r="BN364"/>
      <c r="BR364" t="e">
        <f>VLOOKUP(BQ364,Sheet2!$E$2:$I$222,3,FALSE)</f>
        <v>#N/A</v>
      </c>
      <c r="BS364" t="e">
        <f>VLOOKUP(BQ364,Sheet2!$E$2:$I$222,4,FALSE)</f>
        <v>#N/A</v>
      </c>
      <c r="BT364" t="e">
        <f>VLOOKUP(BQ364,Sheet2!$E$2:$I$222,5,FALSE)</f>
        <v>#N/A</v>
      </c>
      <c r="BU364"/>
      <c r="BY364" t="e">
        <f>VLOOKUP(BX364,Sheet2!$E$2:$I$222,3,FALSE)</f>
        <v>#N/A</v>
      </c>
      <c r="BZ364" t="e">
        <f>VLOOKUP(BX364,Sheet2!$E$2:$I$222,4,FALSE)</f>
        <v>#N/A</v>
      </c>
      <c r="CA364" t="e">
        <f>VLOOKUP(BX364,Sheet2!$E$2:$I$222,5,FALSE)</f>
        <v>#N/A</v>
      </c>
      <c r="CB364"/>
      <c r="CF364" t="e">
        <f>VLOOKUP(CE364,Sheet2!$E$2:$I$222,3,FALSE)</f>
        <v>#N/A</v>
      </c>
      <c r="CG364" t="e">
        <f>VLOOKUP(CE364,Sheet2!$E$2:$I$222,4,FALSE)</f>
        <v>#N/A</v>
      </c>
      <c r="CH364" t="e">
        <f>VLOOKUP(CE364,Sheet2!$E$2:$I$222,5,FALSE)</f>
        <v>#N/A</v>
      </c>
      <c r="CI364"/>
      <c r="CM364" t="e">
        <f>VLOOKUP(CL364,Sheet2!$E$2:$I$222,3,FALSE)</f>
        <v>#N/A</v>
      </c>
      <c r="CN364" t="e">
        <f>VLOOKUP(CL364,Sheet2!$E$2:$I$222,4,FALSE)</f>
        <v>#N/A</v>
      </c>
      <c r="CO364" t="e">
        <f>VLOOKUP(CL364,Sheet2!$E$2:$I$222,5,FALSE)</f>
        <v>#N/A</v>
      </c>
      <c r="CP364"/>
      <c r="CT364" t="e">
        <f>VLOOKUP(CS364,Sheet2!$E$2:$I$222,3,FALSE)</f>
        <v>#N/A</v>
      </c>
      <c r="CU364" t="e">
        <f>VLOOKUP(CS364,Sheet2!$E$2:$I$222,4,FALSE)</f>
        <v>#N/A</v>
      </c>
      <c r="CV364" t="e">
        <f>VLOOKUP(CS364,Sheet2!$E$2:$I$222,5,FALSE)</f>
        <v>#N/A</v>
      </c>
      <c r="CW364"/>
      <c r="DA364" t="e">
        <f>VLOOKUP(CZ364,Sheet2!$E$2:$I$222,3,FALSE)</f>
        <v>#N/A</v>
      </c>
      <c r="DB364" t="e">
        <f>VLOOKUP(CZ364,Sheet2!$E$2:$I$222,4,FALSE)</f>
        <v>#N/A</v>
      </c>
      <c r="DC364" t="e">
        <f>VLOOKUP(CZ364,Sheet2!$E$2:$I$222,5,FALSE)</f>
        <v>#N/A</v>
      </c>
      <c r="DD364"/>
      <c r="DH364" t="e">
        <f>VLOOKUP(DG364,Sheet2!$E$2:$I$222,3,FALSE)</f>
        <v>#N/A</v>
      </c>
      <c r="DI364" t="e">
        <f>VLOOKUP(DG364,Sheet2!$E$2:$I$222,4,FALSE)</f>
        <v>#N/A</v>
      </c>
      <c r="DJ364" t="e">
        <f>VLOOKUP(DG364,Sheet2!$E$2:$I$222,5,FALSE)</f>
        <v>#N/A</v>
      </c>
    </row>
    <row r="365" spans="1:114" x14ac:dyDescent="0.25">
      <c r="A365">
        <v>378</v>
      </c>
      <c r="C365">
        <v>13474</v>
      </c>
      <c r="D365">
        <v>3474</v>
      </c>
      <c r="E365">
        <v>37.752609999999997</v>
      </c>
      <c r="F365">
        <v>-122.41157</v>
      </c>
      <c r="G365" t="s">
        <v>311</v>
      </c>
      <c r="H365" t="s">
        <v>2741</v>
      </c>
      <c r="I365" t="s">
        <v>4916</v>
      </c>
      <c r="J365" t="s">
        <v>4946</v>
      </c>
      <c r="K365" t="s">
        <v>4969</v>
      </c>
      <c r="Q365" t="s">
        <v>5924</v>
      </c>
      <c r="S365" t="s">
        <v>6054</v>
      </c>
      <c r="X365">
        <f t="shared" si="5"/>
        <v>1</v>
      </c>
      <c r="Y365" t="s">
        <v>6837</v>
      </c>
      <c r="Z365" t="s">
        <v>6879</v>
      </c>
      <c r="AB365" t="e">
        <f>VLOOKUP($AA365,Sheet2!$E$2:$I$222,3,FALSE)</f>
        <v>#N/A</v>
      </c>
      <c r="AC365" t="e">
        <f>VLOOKUP($AA365,Sheet2!$E$2:$I$222,4,FALSE)</f>
        <v>#N/A</v>
      </c>
      <c r="AD365" t="e">
        <f>VLOOKUP($AA365,Sheet2!$E$2:$I$222,5,FALSE)</f>
        <v>#N/A</v>
      </c>
      <c r="AI365" t="e">
        <f>VLOOKUP(AH365,Sheet2!$E$2:$I$222,3,FALSE)</f>
        <v>#N/A</v>
      </c>
      <c r="AJ365" t="e">
        <f>VLOOKUP(AH365,Sheet2!$E$2:$I$222,4,FALSE)</f>
        <v>#N/A</v>
      </c>
      <c r="AK365" t="e">
        <f>VLOOKUP(AH365,Sheet2!$E$2:$I$222,5,FALSE)</f>
        <v>#N/A</v>
      </c>
      <c r="AL365"/>
      <c r="AP365" t="e">
        <f>VLOOKUP(AO365,Sheet2!$E$2:$I$222,3,FALSE)</f>
        <v>#N/A</v>
      </c>
      <c r="AQ365" t="e">
        <f>VLOOKUP(AO365,Sheet2!$E$2:$I$222,4,FALSE)</f>
        <v>#N/A</v>
      </c>
      <c r="AR365" t="e">
        <f>VLOOKUP(AO365,Sheet2!$E$2:$I$222,5,FALSE)</f>
        <v>#N/A</v>
      </c>
      <c r="AS365"/>
      <c r="AW365" t="e">
        <f>VLOOKUP(AV365,Sheet2!$E$2:$I$222,3,FALSE)</f>
        <v>#N/A</v>
      </c>
      <c r="AX365" t="e">
        <f>VLOOKUP(AV365,Sheet2!$E$2:$I$222,4,FALSE)</f>
        <v>#N/A</v>
      </c>
      <c r="AY365" t="e">
        <f>VLOOKUP(AV365,Sheet2!$E$2:$I$222,5,FALSE)</f>
        <v>#N/A</v>
      </c>
      <c r="AZ365"/>
      <c r="BD365" t="e">
        <f>VLOOKUP(BC365,Sheet2!$E$2:$I$222,3,FALSE)</f>
        <v>#N/A</v>
      </c>
      <c r="BE365" t="e">
        <f>VLOOKUP(BC365,Sheet2!$E$2:$I$222,4,FALSE)</f>
        <v>#N/A</v>
      </c>
      <c r="BF365" t="e">
        <f>VLOOKUP(BC365,Sheet2!$E$2:$I$222,5,FALSE)</f>
        <v>#N/A</v>
      </c>
      <c r="BG365"/>
      <c r="BK365" t="e">
        <f>VLOOKUP(BJ365,Sheet2!$E$2:$I$222,3,FALSE)</f>
        <v>#N/A</v>
      </c>
      <c r="BL365" t="e">
        <f>VLOOKUP(BJ365,Sheet2!$E$2:$I$222,4,FALSE)</f>
        <v>#N/A</v>
      </c>
      <c r="BM365" t="e">
        <f>VLOOKUP(BJ365,Sheet2!$E$2:$I$222,5,FALSE)</f>
        <v>#N/A</v>
      </c>
      <c r="BN365"/>
      <c r="BR365" t="e">
        <f>VLOOKUP(BQ365,Sheet2!$E$2:$I$222,3,FALSE)</f>
        <v>#N/A</v>
      </c>
      <c r="BS365" t="e">
        <f>VLOOKUP(BQ365,Sheet2!$E$2:$I$222,4,FALSE)</f>
        <v>#N/A</v>
      </c>
      <c r="BT365" t="e">
        <f>VLOOKUP(BQ365,Sheet2!$E$2:$I$222,5,FALSE)</f>
        <v>#N/A</v>
      </c>
      <c r="BU365"/>
      <c r="BY365" t="e">
        <f>VLOOKUP(BX365,Sheet2!$E$2:$I$222,3,FALSE)</f>
        <v>#N/A</v>
      </c>
      <c r="BZ365" t="e">
        <f>VLOOKUP(BX365,Sheet2!$E$2:$I$222,4,FALSE)</f>
        <v>#N/A</v>
      </c>
      <c r="CA365" t="e">
        <f>VLOOKUP(BX365,Sheet2!$E$2:$I$222,5,FALSE)</f>
        <v>#N/A</v>
      </c>
      <c r="CB365"/>
      <c r="CF365" t="e">
        <f>VLOOKUP(CE365,Sheet2!$E$2:$I$222,3,FALSE)</f>
        <v>#N/A</v>
      </c>
      <c r="CG365" t="e">
        <f>VLOOKUP(CE365,Sheet2!$E$2:$I$222,4,FALSE)</f>
        <v>#N/A</v>
      </c>
      <c r="CH365" t="e">
        <f>VLOOKUP(CE365,Sheet2!$E$2:$I$222,5,FALSE)</f>
        <v>#N/A</v>
      </c>
      <c r="CI365"/>
      <c r="CM365" t="e">
        <f>VLOOKUP(CL365,Sheet2!$E$2:$I$222,3,FALSE)</f>
        <v>#N/A</v>
      </c>
      <c r="CN365" t="e">
        <f>VLOOKUP(CL365,Sheet2!$E$2:$I$222,4,FALSE)</f>
        <v>#N/A</v>
      </c>
      <c r="CO365" t="e">
        <f>VLOOKUP(CL365,Sheet2!$E$2:$I$222,5,FALSE)</f>
        <v>#N/A</v>
      </c>
      <c r="CP365"/>
      <c r="CT365" t="e">
        <f>VLOOKUP(CS365,Sheet2!$E$2:$I$222,3,FALSE)</f>
        <v>#N/A</v>
      </c>
      <c r="CU365" t="e">
        <f>VLOOKUP(CS365,Sheet2!$E$2:$I$222,4,FALSE)</f>
        <v>#N/A</v>
      </c>
      <c r="CV365" t="e">
        <f>VLOOKUP(CS365,Sheet2!$E$2:$I$222,5,FALSE)</f>
        <v>#N/A</v>
      </c>
      <c r="CW365"/>
      <c r="DA365" t="e">
        <f>VLOOKUP(CZ365,Sheet2!$E$2:$I$222,3,FALSE)</f>
        <v>#N/A</v>
      </c>
      <c r="DB365" t="e">
        <f>VLOOKUP(CZ365,Sheet2!$E$2:$I$222,4,FALSE)</f>
        <v>#N/A</v>
      </c>
      <c r="DC365" t="e">
        <f>VLOOKUP(CZ365,Sheet2!$E$2:$I$222,5,FALSE)</f>
        <v>#N/A</v>
      </c>
      <c r="DD365"/>
      <c r="DH365" t="e">
        <f>VLOOKUP(DG365,Sheet2!$E$2:$I$222,3,FALSE)</f>
        <v>#N/A</v>
      </c>
      <c r="DI365" t="e">
        <f>VLOOKUP(DG365,Sheet2!$E$2:$I$222,4,FALSE)</f>
        <v>#N/A</v>
      </c>
      <c r="DJ365" t="e">
        <f>VLOOKUP(DG365,Sheet2!$E$2:$I$222,5,FALSE)</f>
        <v>#N/A</v>
      </c>
    </row>
    <row r="366" spans="1:114" x14ac:dyDescent="0.25">
      <c r="A366">
        <v>379</v>
      </c>
      <c r="C366">
        <v>13475</v>
      </c>
      <c r="D366">
        <v>3475</v>
      </c>
      <c r="E366">
        <v>37.75094</v>
      </c>
      <c r="F366">
        <v>-122.44052000000001</v>
      </c>
      <c r="G366" t="s">
        <v>312</v>
      </c>
      <c r="H366" t="s">
        <v>2742</v>
      </c>
      <c r="I366" t="s">
        <v>4917</v>
      </c>
      <c r="J366" t="s">
        <v>4947</v>
      </c>
      <c r="Q366" t="s">
        <v>5924</v>
      </c>
      <c r="S366" t="s">
        <v>6055</v>
      </c>
      <c r="X366">
        <f t="shared" si="5"/>
        <v>1</v>
      </c>
      <c r="Y366" t="s">
        <v>6837</v>
      </c>
      <c r="Z366" t="s">
        <v>6881</v>
      </c>
      <c r="AB366" t="e">
        <f>VLOOKUP($AA366,Sheet2!$E$2:$I$222,3,FALSE)</f>
        <v>#N/A</v>
      </c>
      <c r="AC366" t="e">
        <f>VLOOKUP($AA366,Sheet2!$E$2:$I$222,4,FALSE)</f>
        <v>#N/A</v>
      </c>
      <c r="AD366" t="e">
        <f>VLOOKUP($AA366,Sheet2!$E$2:$I$222,5,FALSE)</f>
        <v>#N/A</v>
      </c>
      <c r="AI366" t="e">
        <f>VLOOKUP(AH366,Sheet2!$E$2:$I$222,3,FALSE)</f>
        <v>#N/A</v>
      </c>
      <c r="AJ366" t="e">
        <f>VLOOKUP(AH366,Sheet2!$E$2:$I$222,4,FALSE)</f>
        <v>#N/A</v>
      </c>
      <c r="AK366" t="e">
        <f>VLOOKUP(AH366,Sheet2!$E$2:$I$222,5,FALSE)</f>
        <v>#N/A</v>
      </c>
      <c r="AL366"/>
      <c r="AP366" t="e">
        <f>VLOOKUP(AO366,Sheet2!$E$2:$I$222,3,FALSE)</f>
        <v>#N/A</v>
      </c>
      <c r="AQ366" t="e">
        <f>VLOOKUP(AO366,Sheet2!$E$2:$I$222,4,FALSE)</f>
        <v>#N/A</v>
      </c>
      <c r="AR366" t="e">
        <f>VLOOKUP(AO366,Sheet2!$E$2:$I$222,5,FALSE)</f>
        <v>#N/A</v>
      </c>
      <c r="AS366"/>
      <c r="AW366" t="e">
        <f>VLOOKUP(AV366,Sheet2!$E$2:$I$222,3,FALSE)</f>
        <v>#N/A</v>
      </c>
      <c r="AX366" t="e">
        <f>VLOOKUP(AV366,Sheet2!$E$2:$I$222,4,FALSE)</f>
        <v>#N/A</v>
      </c>
      <c r="AY366" t="e">
        <f>VLOOKUP(AV366,Sheet2!$E$2:$I$222,5,FALSE)</f>
        <v>#N/A</v>
      </c>
      <c r="AZ366"/>
      <c r="BD366" t="e">
        <f>VLOOKUP(BC366,Sheet2!$E$2:$I$222,3,FALSE)</f>
        <v>#N/A</v>
      </c>
      <c r="BE366" t="e">
        <f>VLOOKUP(BC366,Sheet2!$E$2:$I$222,4,FALSE)</f>
        <v>#N/A</v>
      </c>
      <c r="BF366" t="e">
        <f>VLOOKUP(BC366,Sheet2!$E$2:$I$222,5,FALSE)</f>
        <v>#N/A</v>
      </c>
      <c r="BG366"/>
      <c r="BK366" t="e">
        <f>VLOOKUP(BJ366,Sheet2!$E$2:$I$222,3,FALSE)</f>
        <v>#N/A</v>
      </c>
      <c r="BL366" t="e">
        <f>VLOOKUP(BJ366,Sheet2!$E$2:$I$222,4,FALSE)</f>
        <v>#N/A</v>
      </c>
      <c r="BM366" t="e">
        <f>VLOOKUP(BJ366,Sheet2!$E$2:$I$222,5,FALSE)</f>
        <v>#N/A</v>
      </c>
      <c r="BN366"/>
      <c r="BR366" t="e">
        <f>VLOOKUP(BQ366,Sheet2!$E$2:$I$222,3,FALSE)</f>
        <v>#N/A</v>
      </c>
      <c r="BS366" t="e">
        <f>VLOOKUP(BQ366,Sheet2!$E$2:$I$222,4,FALSE)</f>
        <v>#N/A</v>
      </c>
      <c r="BT366" t="e">
        <f>VLOOKUP(BQ366,Sheet2!$E$2:$I$222,5,FALSE)</f>
        <v>#N/A</v>
      </c>
      <c r="BU366"/>
      <c r="BY366" t="e">
        <f>VLOOKUP(BX366,Sheet2!$E$2:$I$222,3,FALSE)</f>
        <v>#N/A</v>
      </c>
      <c r="BZ366" t="e">
        <f>VLOOKUP(BX366,Sheet2!$E$2:$I$222,4,FALSE)</f>
        <v>#N/A</v>
      </c>
      <c r="CA366" t="e">
        <f>VLOOKUP(BX366,Sheet2!$E$2:$I$222,5,FALSE)</f>
        <v>#N/A</v>
      </c>
      <c r="CB366"/>
      <c r="CF366" t="e">
        <f>VLOOKUP(CE366,Sheet2!$E$2:$I$222,3,FALSE)</f>
        <v>#N/A</v>
      </c>
      <c r="CG366" t="e">
        <f>VLOOKUP(CE366,Sheet2!$E$2:$I$222,4,FALSE)</f>
        <v>#N/A</v>
      </c>
      <c r="CH366" t="e">
        <f>VLOOKUP(CE366,Sheet2!$E$2:$I$222,5,FALSE)</f>
        <v>#N/A</v>
      </c>
      <c r="CI366"/>
      <c r="CM366" t="e">
        <f>VLOOKUP(CL366,Sheet2!$E$2:$I$222,3,FALSE)</f>
        <v>#N/A</v>
      </c>
      <c r="CN366" t="e">
        <f>VLOOKUP(CL366,Sheet2!$E$2:$I$222,4,FALSE)</f>
        <v>#N/A</v>
      </c>
      <c r="CO366" t="e">
        <f>VLOOKUP(CL366,Sheet2!$E$2:$I$222,5,FALSE)</f>
        <v>#N/A</v>
      </c>
      <c r="CP366"/>
      <c r="CT366" t="e">
        <f>VLOOKUP(CS366,Sheet2!$E$2:$I$222,3,FALSE)</f>
        <v>#N/A</v>
      </c>
      <c r="CU366" t="e">
        <f>VLOOKUP(CS366,Sheet2!$E$2:$I$222,4,FALSE)</f>
        <v>#N/A</v>
      </c>
      <c r="CV366" t="e">
        <f>VLOOKUP(CS366,Sheet2!$E$2:$I$222,5,FALSE)</f>
        <v>#N/A</v>
      </c>
      <c r="CW366"/>
      <c r="DA366" t="e">
        <f>VLOOKUP(CZ366,Sheet2!$E$2:$I$222,3,FALSE)</f>
        <v>#N/A</v>
      </c>
      <c r="DB366" t="e">
        <f>VLOOKUP(CZ366,Sheet2!$E$2:$I$222,4,FALSE)</f>
        <v>#N/A</v>
      </c>
      <c r="DC366" t="e">
        <f>VLOOKUP(CZ366,Sheet2!$E$2:$I$222,5,FALSE)</f>
        <v>#N/A</v>
      </c>
      <c r="DD366"/>
      <c r="DH366" t="e">
        <f>VLOOKUP(DG366,Sheet2!$E$2:$I$222,3,FALSE)</f>
        <v>#N/A</v>
      </c>
      <c r="DI366" t="e">
        <f>VLOOKUP(DG366,Sheet2!$E$2:$I$222,4,FALSE)</f>
        <v>#N/A</v>
      </c>
      <c r="DJ366" t="e">
        <f>VLOOKUP(DG366,Sheet2!$E$2:$I$222,5,FALSE)</f>
        <v>#N/A</v>
      </c>
    </row>
    <row r="367" spans="1:114" x14ac:dyDescent="0.25">
      <c r="A367">
        <v>380</v>
      </c>
      <c r="C367">
        <v>13476</v>
      </c>
      <c r="D367">
        <v>3476</v>
      </c>
      <c r="E367">
        <v>37.752290000000002</v>
      </c>
      <c r="F367">
        <v>-122.41828</v>
      </c>
      <c r="G367" t="s">
        <v>313</v>
      </c>
      <c r="H367" t="s">
        <v>2743</v>
      </c>
      <c r="I367" t="s">
        <v>4917</v>
      </c>
      <c r="J367" t="s">
        <v>4946</v>
      </c>
      <c r="K367" t="s">
        <v>5007</v>
      </c>
      <c r="M367" t="s">
        <v>5109</v>
      </c>
      <c r="N367" t="s">
        <v>5222</v>
      </c>
      <c r="Q367" t="s">
        <v>5924</v>
      </c>
      <c r="R367">
        <v>344</v>
      </c>
      <c r="S367" t="s">
        <v>6097</v>
      </c>
      <c r="T367" t="s">
        <v>6701</v>
      </c>
      <c r="X367">
        <f t="shared" si="5"/>
        <v>5</v>
      </c>
      <c r="Y367" t="s">
        <v>6846</v>
      </c>
      <c r="Z367" t="s">
        <v>6880</v>
      </c>
      <c r="AA367" s="59" t="s">
        <v>6916</v>
      </c>
      <c r="AB367" t="str">
        <f>VLOOKUP($AA367,Sheet2!$E$2:$I$222,3,FALSE)</f>
        <v>To Pacific Heights</v>
      </c>
      <c r="AC367" t="str">
        <f>VLOOKUP($AA367,Sheet2!$E$2:$I$222,4,FALSE)</f>
        <v>via Downtown</v>
      </c>
      <c r="AD367" t="str">
        <f>VLOOKUP($AA367,Sheet2!$E$2:$I$222,5,FALSE)</f>
        <v>Daily ~ 5:30am-11:30am</v>
      </c>
      <c r="AF367" t="s">
        <v>6846</v>
      </c>
      <c r="AG367" t="s">
        <v>6882</v>
      </c>
      <c r="AH367" s="59" t="s">
        <v>6917</v>
      </c>
      <c r="AI367" t="str">
        <f>VLOOKUP(AH367,Sheet2!$E$2:$I$222,3,FALSE)</f>
        <v>To Mission District</v>
      </c>
      <c r="AJ367" t="str">
        <f>VLOOKUP(AH367,Sheet2!$E$2:$I$222,4,FALSE)</f>
        <v>24th St. BART</v>
      </c>
      <c r="AK367" t="str">
        <f>VLOOKUP(AH367,Sheet2!$E$2:$I$222,5,FALSE)</f>
        <v>Daily ~ 6am-12am</v>
      </c>
      <c r="AL367"/>
      <c r="AM367" t="s">
        <v>6837</v>
      </c>
      <c r="AN367" t="s">
        <v>6881</v>
      </c>
      <c r="AP367" t="e">
        <f>VLOOKUP(AO367,Sheet2!$E$2:$I$222,3,FALSE)</f>
        <v>#N/A</v>
      </c>
      <c r="AQ367" t="e">
        <f>VLOOKUP(AO367,Sheet2!$E$2:$I$222,4,FALSE)</f>
        <v>#N/A</v>
      </c>
      <c r="AR367" t="e">
        <f>VLOOKUP(AO367,Sheet2!$E$2:$I$222,5,FALSE)</f>
        <v>#N/A</v>
      </c>
      <c r="AS367"/>
      <c r="AT367" t="s">
        <v>6853</v>
      </c>
      <c r="AU367" t="s">
        <v>6880</v>
      </c>
      <c r="AV367" s="59" t="s">
        <v>6928</v>
      </c>
      <c r="AW367" t="str">
        <f>VLOOKUP(AV367,Sheet2!$E$2:$I$222,3,FALSE)</f>
        <v>To 24th Street BART</v>
      </c>
      <c r="AX367" t="str">
        <f>VLOOKUP(AV367,Sheet2!$E$2:$I$222,4,FALSE)</f>
        <v>Mission &amp; 24th St.</v>
      </c>
      <c r="AY367" t="str">
        <f>VLOOKUP(AV367,Sheet2!$E$2:$I$222,5,FALSE)</f>
        <v>M-F ~ 6am-11pm | Sat-Sun ~ 8am-11pm</v>
      </c>
      <c r="AZ367"/>
      <c r="BA367" t="s">
        <v>6853</v>
      </c>
      <c r="BB367" t="s">
        <v>6882</v>
      </c>
      <c r="BC367" s="59" t="s">
        <v>6927</v>
      </c>
      <c r="BD367" t="str">
        <f>VLOOKUP(BC367,Sheet2!$E$2:$I$222,3,FALSE)</f>
        <v>To Alemany Farmer’s Market</v>
      </c>
      <c r="BE367" t="str">
        <f>VLOOKUP(BC367,Sheet2!$E$2:$I$222,4,FALSE)</f>
        <v>Alemany &amp; Ellsworth</v>
      </c>
      <c r="BF367" t="str">
        <f>VLOOKUP(BC367,Sheet2!$E$2:$I$222,5,FALSE)</f>
        <v>M-F ~ 6am-11pm | Sat-Sun ~ 8am-11pm</v>
      </c>
      <c r="BG367"/>
      <c r="BK367" t="e">
        <f>VLOOKUP(BJ367,Sheet2!$E$2:$I$222,3,FALSE)</f>
        <v>#N/A</v>
      </c>
      <c r="BL367" t="e">
        <f>VLOOKUP(BJ367,Sheet2!$E$2:$I$222,4,FALSE)</f>
        <v>#N/A</v>
      </c>
      <c r="BM367" t="e">
        <f>VLOOKUP(BJ367,Sheet2!$E$2:$I$222,5,FALSE)</f>
        <v>#N/A</v>
      </c>
      <c r="BN367"/>
      <c r="BR367" t="e">
        <f>VLOOKUP(BQ367,Sheet2!$E$2:$I$222,3,FALSE)</f>
        <v>#N/A</v>
      </c>
      <c r="BS367" t="e">
        <f>VLOOKUP(BQ367,Sheet2!$E$2:$I$222,4,FALSE)</f>
        <v>#N/A</v>
      </c>
      <c r="BT367" t="e">
        <f>VLOOKUP(BQ367,Sheet2!$E$2:$I$222,5,FALSE)</f>
        <v>#N/A</v>
      </c>
      <c r="BU367"/>
      <c r="BY367" t="e">
        <f>VLOOKUP(BX367,Sheet2!$E$2:$I$222,3,FALSE)</f>
        <v>#N/A</v>
      </c>
      <c r="BZ367" t="e">
        <f>VLOOKUP(BX367,Sheet2!$E$2:$I$222,4,FALSE)</f>
        <v>#N/A</v>
      </c>
      <c r="CA367" t="e">
        <f>VLOOKUP(BX367,Sheet2!$E$2:$I$222,5,FALSE)</f>
        <v>#N/A</v>
      </c>
      <c r="CB367"/>
      <c r="CF367" t="e">
        <f>VLOOKUP(CE367,Sheet2!$E$2:$I$222,3,FALSE)</f>
        <v>#N/A</v>
      </c>
      <c r="CG367" t="e">
        <f>VLOOKUP(CE367,Sheet2!$E$2:$I$222,4,FALSE)</f>
        <v>#N/A</v>
      </c>
      <c r="CH367" t="e">
        <f>VLOOKUP(CE367,Sheet2!$E$2:$I$222,5,FALSE)</f>
        <v>#N/A</v>
      </c>
      <c r="CI367"/>
      <c r="CM367" t="e">
        <f>VLOOKUP(CL367,Sheet2!$E$2:$I$222,3,FALSE)</f>
        <v>#N/A</v>
      </c>
      <c r="CN367" t="e">
        <f>VLOOKUP(CL367,Sheet2!$E$2:$I$222,4,FALSE)</f>
        <v>#N/A</v>
      </c>
      <c r="CO367" t="e">
        <f>VLOOKUP(CL367,Sheet2!$E$2:$I$222,5,FALSE)</f>
        <v>#N/A</v>
      </c>
      <c r="CP367"/>
      <c r="CT367" t="e">
        <f>VLOOKUP(CS367,Sheet2!$E$2:$I$222,3,FALSE)</f>
        <v>#N/A</v>
      </c>
      <c r="CU367" t="e">
        <f>VLOOKUP(CS367,Sheet2!$E$2:$I$222,4,FALSE)</f>
        <v>#N/A</v>
      </c>
      <c r="CV367" t="e">
        <f>VLOOKUP(CS367,Sheet2!$E$2:$I$222,5,FALSE)</f>
        <v>#N/A</v>
      </c>
      <c r="CW367"/>
      <c r="DA367" t="e">
        <f>VLOOKUP(CZ367,Sheet2!$E$2:$I$222,3,FALSE)</f>
        <v>#N/A</v>
      </c>
      <c r="DB367" t="e">
        <f>VLOOKUP(CZ367,Sheet2!$E$2:$I$222,4,FALSE)</f>
        <v>#N/A</v>
      </c>
      <c r="DC367" t="e">
        <f>VLOOKUP(CZ367,Sheet2!$E$2:$I$222,5,FALSE)</f>
        <v>#N/A</v>
      </c>
      <c r="DD367"/>
      <c r="DH367" t="e">
        <f>VLOOKUP(DG367,Sheet2!$E$2:$I$222,3,FALSE)</f>
        <v>#N/A</v>
      </c>
      <c r="DI367" t="e">
        <f>VLOOKUP(DG367,Sheet2!$E$2:$I$222,4,FALSE)</f>
        <v>#N/A</v>
      </c>
      <c r="DJ367" t="e">
        <f>VLOOKUP(DG367,Sheet2!$E$2:$I$222,5,FALSE)</f>
        <v>#N/A</v>
      </c>
    </row>
    <row r="368" spans="1:114" x14ac:dyDescent="0.25">
      <c r="A368">
        <v>381</v>
      </c>
      <c r="C368">
        <v>13477</v>
      </c>
      <c r="D368">
        <v>3477</v>
      </c>
      <c r="E368">
        <v>37.752200000000002</v>
      </c>
      <c r="F368">
        <v>-122.41861</v>
      </c>
      <c r="G368" t="s">
        <v>313</v>
      </c>
      <c r="H368" t="s">
        <v>2743</v>
      </c>
      <c r="I368" t="s">
        <v>4918</v>
      </c>
      <c r="J368" t="s">
        <v>4946</v>
      </c>
      <c r="K368" t="s">
        <v>5008</v>
      </c>
      <c r="M368" t="s">
        <v>5109</v>
      </c>
      <c r="N368" t="s">
        <v>5223</v>
      </c>
      <c r="Q368" t="s">
        <v>5924</v>
      </c>
      <c r="R368">
        <v>345</v>
      </c>
      <c r="S368" t="s">
        <v>6098</v>
      </c>
      <c r="X368">
        <f t="shared" si="5"/>
        <v>2</v>
      </c>
      <c r="Y368" t="s">
        <v>6846</v>
      </c>
      <c r="Z368" t="s">
        <v>6882</v>
      </c>
      <c r="AA368" s="59" t="s">
        <v>6917</v>
      </c>
      <c r="AB368" t="str">
        <f>VLOOKUP($AA368,Sheet2!$E$2:$I$222,3,FALSE)</f>
        <v>To Mission District</v>
      </c>
      <c r="AC368" t="str">
        <f>VLOOKUP($AA368,Sheet2!$E$2:$I$222,4,FALSE)</f>
        <v>24th St. BART</v>
      </c>
      <c r="AD368" t="str">
        <f>VLOOKUP($AA368,Sheet2!$E$2:$I$222,5,FALSE)</f>
        <v>Daily ~ 6am-12am</v>
      </c>
      <c r="AF368" t="s">
        <v>6837</v>
      </c>
      <c r="AG368" t="s">
        <v>6879</v>
      </c>
      <c r="AI368" t="e">
        <f>VLOOKUP(AH368,Sheet2!$E$2:$I$222,3,FALSE)</f>
        <v>#N/A</v>
      </c>
      <c r="AJ368" t="e">
        <f>VLOOKUP(AH368,Sheet2!$E$2:$I$222,4,FALSE)</f>
        <v>#N/A</v>
      </c>
      <c r="AK368" t="e">
        <f>VLOOKUP(AH368,Sheet2!$E$2:$I$222,5,FALSE)</f>
        <v>#N/A</v>
      </c>
      <c r="AL368"/>
      <c r="AP368" t="e">
        <f>VLOOKUP(AO368,Sheet2!$E$2:$I$222,3,FALSE)</f>
        <v>#N/A</v>
      </c>
      <c r="AQ368" t="e">
        <f>VLOOKUP(AO368,Sheet2!$E$2:$I$222,4,FALSE)</f>
        <v>#N/A</v>
      </c>
      <c r="AR368" t="e">
        <f>VLOOKUP(AO368,Sheet2!$E$2:$I$222,5,FALSE)</f>
        <v>#N/A</v>
      </c>
      <c r="AS368"/>
      <c r="AW368" t="e">
        <f>VLOOKUP(AV368,Sheet2!$E$2:$I$222,3,FALSE)</f>
        <v>#N/A</v>
      </c>
      <c r="AX368" t="e">
        <f>VLOOKUP(AV368,Sheet2!$E$2:$I$222,4,FALSE)</f>
        <v>#N/A</v>
      </c>
      <c r="AY368" t="e">
        <f>VLOOKUP(AV368,Sheet2!$E$2:$I$222,5,FALSE)</f>
        <v>#N/A</v>
      </c>
      <c r="AZ368"/>
      <c r="BD368" t="e">
        <f>VLOOKUP(BC368,Sheet2!$E$2:$I$222,3,FALSE)</f>
        <v>#N/A</v>
      </c>
      <c r="BE368" t="e">
        <f>VLOOKUP(BC368,Sheet2!$E$2:$I$222,4,FALSE)</f>
        <v>#N/A</v>
      </c>
      <c r="BF368" t="e">
        <f>VLOOKUP(BC368,Sheet2!$E$2:$I$222,5,FALSE)</f>
        <v>#N/A</v>
      </c>
      <c r="BG368"/>
      <c r="BK368" t="e">
        <f>VLOOKUP(BJ368,Sheet2!$E$2:$I$222,3,FALSE)</f>
        <v>#N/A</v>
      </c>
      <c r="BL368" t="e">
        <f>VLOOKUP(BJ368,Sheet2!$E$2:$I$222,4,FALSE)</f>
        <v>#N/A</v>
      </c>
      <c r="BM368" t="e">
        <f>VLOOKUP(BJ368,Sheet2!$E$2:$I$222,5,FALSE)</f>
        <v>#N/A</v>
      </c>
      <c r="BN368"/>
      <c r="BR368" t="e">
        <f>VLOOKUP(BQ368,Sheet2!$E$2:$I$222,3,FALSE)</f>
        <v>#N/A</v>
      </c>
      <c r="BS368" t="e">
        <f>VLOOKUP(BQ368,Sheet2!$E$2:$I$222,4,FALSE)</f>
        <v>#N/A</v>
      </c>
      <c r="BT368" t="e">
        <f>VLOOKUP(BQ368,Sheet2!$E$2:$I$222,5,FALSE)</f>
        <v>#N/A</v>
      </c>
      <c r="BU368"/>
      <c r="BY368" t="e">
        <f>VLOOKUP(BX368,Sheet2!$E$2:$I$222,3,FALSE)</f>
        <v>#N/A</v>
      </c>
      <c r="BZ368" t="e">
        <f>VLOOKUP(BX368,Sheet2!$E$2:$I$222,4,FALSE)</f>
        <v>#N/A</v>
      </c>
      <c r="CA368" t="e">
        <f>VLOOKUP(BX368,Sheet2!$E$2:$I$222,5,FALSE)</f>
        <v>#N/A</v>
      </c>
      <c r="CB368"/>
      <c r="CF368" t="e">
        <f>VLOOKUP(CE368,Sheet2!$E$2:$I$222,3,FALSE)</f>
        <v>#N/A</v>
      </c>
      <c r="CG368" t="e">
        <f>VLOOKUP(CE368,Sheet2!$E$2:$I$222,4,FALSE)</f>
        <v>#N/A</v>
      </c>
      <c r="CH368" t="e">
        <f>VLOOKUP(CE368,Sheet2!$E$2:$I$222,5,FALSE)</f>
        <v>#N/A</v>
      </c>
      <c r="CI368"/>
      <c r="CM368" t="e">
        <f>VLOOKUP(CL368,Sheet2!$E$2:$I$222,3,FALSE)</f>
        <v>#N/A</v>
      </c>
      <c r="CN368" t="e">
        <f>VLOOKUP(CL368,Sheet2!$E$2:$I$222,4,FALSE)</f>
        <v>#N/A</v>
      </c>
      <c r="CO368" t="e">
        <f>VLOOKUP(CL368,Sheet2!$E$2:$I$222,5,FALSE)</f>
        <v>#N/A</v>
      </c>
      <c r="CP368"/>
      <c r="CT368" t="e">
        <f>VLOOKUP(CS368,Sheet2!$E$2:$I$222,3,FALSE)</f>
        <v>#N/A</v>
      </c>
      <c r="CU368" t="e">
        <f>VLOOKUP(CS368,Sheet2!$E$2:$I$222,4,FALSE)</f>
        <v>#N/A</v>
      </c>
      <c r="CV368" t="e">
        <f>VLOOKUP(CS368,Sheet2!$E$2:$I$222,5,FALSE)</f>
        <v>#N/A</v>
      </c>
      <c r="CW368"/>
      <c r="DA368" t="e">
        <f>VLOOKUP(CZ368,Sheet2!$E$2:$I$222,3,FALSE)</f>
        <v>#N/A</v>
      </c>
      <c r="DB368" t="e">
        <f>VLOOKUP(CZ368,Sheet2!$E$2:$I$222,4,FALSE)</f>
        <v>#N/A</v>
      </c>
      <c r="DC368" t="e">
        <f>VLOOKUP(CZ368,Sheet2!$E$2:$I$222,5,FALSE)</f>
        <v>#N/A</v>
      </c>
      <c r="DD368"/>
      <c r="DH368" t="e">
        <f>VLOOKUP(DG368,Sheet2!$E$2:$I$222,3,FALSE)</f>
        <v>#N/A</v>
      </c>
      <c r="DI368" t="e">
        <f>VLOOKUP(DG368,Sheet2!$E$2:$I$222,4,FALSE)</f>
        <v>#N/A</v>
      </c>
      <c r="DJ368" t="e">
        <f>VLOOKUP(DG368,Sheet2!$E$2:$I$222,5,FALSE)</f>
        <v>#N/A</v>
      </c>
    </row>
    <row r="369" spans="1:114" x14ac:dyDescent="0.25">
      <c r="A369">
        <v>382</v>
      </c>
      <c r="C369">
        <v>13478</v>
      </c>
      <c r="D369">
        <v>3478</v>
      </c>
      <c r="E369">
        <v>37.751480000000001</v>
      </c>
      <c r="F369">
        <v>-122.43172</v>
      </c>
      <c r="G369" t="s">
        <v>314</v>
      </c>
      <c r="H369" t="s">
        <v>2744</v>
      </c>
      <c r="I369" t="s">
        <v>4917</v>
      </c>
      <c r="J369" t="s">
        <v>4946</v>
      </c>
      <c r="K369" t="s">
        <v>4979</v>
      </c>
      <c r="P369" t="s">
        <v>5267</v>
      </c>
      <c r="Q369" t="s">
        <v>5924</v>
      </c>
      <c r="S369" t="s">
        <v>6055</v>
      </c>
      <c r="X369">
        <f t="shared" si="5"/>
        <v>1</v>
      </c>
      <c r="Y369" t="s">
        <v>6837</v>
      </c>
      <c r="Z369" t="s">
        <v>6881</v>
      </c>
      <c r="AB369" t="e">
        <f>VLOOKUP($AA369,Sheet2!$E$2:$I$222,3,FALSE)</f>
        <v>#N/A</v>
      </c>
      <c r="AC369" t="e">
        <f>VLOOKUP($AA369,Sheet2!$E$2:$I$222,4,FALSE)</f>
        <v>#N/A</v>
      </c>
      <c r="AD369" t="e">
        <f>VLOOKUP($AA369,Sheet2!$E$2:$I$222,5,FALSE)</f>
        <v>#N/A</v>
      </c>
      <c r="AI369" t="e">
        <f>VLOOKUP(AH369,Sheet2!$E$2:$I$222,3,FALSE)</f>
        <v>#N/A</v>
      </c>
      <c r="AJ369" t="e">
        <f>VLOOKUP(AH369,Sheet2!$E$2:$I$222,4,FALSE)</f>
        <v>#N/A</v>
      </c>
      <c r="AK369" t="e">
        <f>VLOOKUP(AH369,Sheet2!$E$2:$I$222,5,FALSE)</f>
        <v>#N/A</v>
      </c>
      <c r="AL369"/>
      <c r="AP369" t="e">
        <f>VLOOKUP(AO369,Sheet2!$E$2:$I$222,3,FALSE)</f>
        <v>#N/A</v>
      </c>
      <c r="AQ369" t="e">
        <f>VLOOKUP(AO369,Sheet2!$E$2:$I$222,4,FALSE)</f>
        <v>#N/A</v>
      </c>
      <c r="AR369" t="e">
        <f>VLOOKUP(AO369,Sheet2!$E$2:$I$222,5,FALSE)</f>
        <v>#N/A</v>
      </c>
      <c r="AS369"/>
      <c r="AW369" t="e">
        <f>VLOOKUP(AV369,Sheet2!$E$2:$I$222,3,FALSE)</f>
        <v>#N/A</v>
      </c>
      <c r="AX369" t="e">
        <f>VLOOKUP(AV369,Sheet2!$E$2:$I$222,4,FALSE)</f>
        <v>#N/A</v>
      </c>
      <c r="AY369" t="e">
        <f>VLOOKUP(AV369,Sheet2!$E$2:$I$222,5,FALSE)</f>
        <v>#N/A</v>
      </c>
      <c r="AZ369"/>
      <c r="BD369" t="e">
        <f>VLOOKUP(BC369,Sheet2!$E$2:$I$222,3,FALSE)</f>
        <v>#N/A</v>
      </c>
      <c r="BE369" t="e">
        <f>VLOOKUP(BC369,Sheet2!$E$2:$I$222,4,FALSE)</f>
        <v>#N/A</v>
      </c>
      <c r="BF369" t="e">
        <f>VLOOKUP(BC369,Sheet2!$E$2:$I$222,5,FALSE)</f>
        <v>#N/A</v>
      </c>
      <c r="BG369"/>
      <c r="BK369" t="e">
        <f>VLOOKUP(BJ369,Sheet2!$E$2:$I$222,3,FALSE)</f>
        <v>#N/A</v>
      </c>
      <c r="BL369" t="e">
        <f>VLOOKUP(BJ369,Sheet2!$E$2:$I$222,4,FALSE)</f>
        <v>#N/A</v>
      </c>
      <c r="BM369" t="e">
        <f>VLOOKUP(BJ369,Sheet2!$E$2:$I$222,5,FALSE)</f>
        <v>#N/A</v>
      </c>
      <c r="BN369"/>
      <c r="BR369" t="e">
        <f>VLOOKUP(BQ369,Sheet2!$E$2:$I$222,3,FALSE)</f>
        <v>#N/A</v>
      </c>
      <c r="BS369" t="e">
        <f>VLOOKUP(BQ369,Sheet2!$E$2:$I$222,4,FALSE)</f>
        <v>#N/A</v>
      </c>
      <c r="BT369" t="e">
        <f>VLOOKUP(BQ369,Sheet2!$E$2:$I$222,5,FALSE)</f>
        <v>#N/A</v>
      </c>
      <c r="BU369"/>
      <c r="BY369" t="e">
        <f>VLOOKUP(BX369,Sheet2!$E$2:$I$222,3,FALSE)</f>
        <v>#N/A</v>
      </c>
      <c r="BZ369" t="e">
        <f>VLOOKUP(BX369,Sheet2!$E$2:$I$222,4,FALSE)</f>
        <v>#N/A</v>
      </c>
      <c r="CA369" t="e">
        <f>VLOOKUP(BX369,Sheet2!$E$2:$I$222,5,FALSE)</f>
        <v>#N/A</v>
      </c>
      <c r="CB369"/>
      <c r="CF369" t="e">
        <f>VLOOKUP(CE369,Sheet2!$E$2:$I$222,3,FALSE)</f>
        <v>#N/A</v>
      </c>
      <c r="CG369" t="e">
        <f>VLOOKUP(CE369,Sheet2!$E$2:$I$222,4,FALSE)</f>
        <v>#N/A</v>
      </c>
      <c r="CH369" t="e">
        <f>VLOOKUP(CE369,Sheet2!$E$2:$I$222,5,FALSE)</f>
        <v>#N/A</v>
      </c>
      <c r="CI369"/>
      <c r="CM369" t="e">
        <f>VLOOKUP(CL369,Sheet2!$E$2:$I$222,3,FALSE)</f>
        <v>#N/A</v>
      </c>
      <c r="CN369" t="e">
        <f>VLOOKUP(CL369,Sheet2!$E$2:$I$222,4,FALSE)</f>
        <v>#N/A</v>
      </c>
      <c r="CO369" t="e">
        <f>VLOOKUP(CL369,Sheet2!$E$2:$I$222,5,FALSE)</f>
        <v>#N/A</v>
      </c>
      <c r="CP369"/>
      <c r="CT369" t="e">
        <f>VLOOKUP(CS369,Sheet2!$E$2:$I$222,3,FALSE)</f>
        <v>#N/A</v>
      </c>
      <c r="CU369" t="e">
        <f>VLOOKUP(CS369,Sheet2!$E$2:$I$222,4,FALSE)</f>
        <v>#N/A</v>
      </c>
      <c r="CV369" t="e">
        <f>VLOOKUP(CS369,Sheet2!$E$2:$I$222,5,FALSE)</f>
        <v>#N/A</v>
      </c>
      <c r="CW369"/>
      <c r="DA369" t="e">
        <f>VLOOKUP(CZ369,Sheet2!$E$2:$I$222,3,FALSE)</f>
        <v>#N/A</v>
      </c>
      <c r="DB369" t="e">
        <f>VLOOKUP(CZ369,Sheet2!$E$2:$I$222,4,FALSE)</f>
        <v>#N/A</v>
      </c>
      <c r="DC369" t="e">
        <f>VLOOKUP(CZ369,Sheet2!$E$2:$I$222,5,FALSE)</f>
        <v>#N/A</v>
      </c>
      <c r="DD369"/>
      <c r="DH369" t="e">
        <f>VLOOKUP(DG369,Sheet2!$E$2:$I$222,3,FALSE)</f>
        <v>#N/A</v>
      </c>
      <c r="DI369" t="e">
        <f>VLOOKUP(DG369,Sheet2!$E$2:$I$222,4,FALSE)</f>
        <v>#N/A</v>
      </c>
      <c r="DJ369" t="e">
        <f>VLOOKUP(DG369,Sheet2!$E$2:$I$222,5,FALSE)</f>
        <v>#N/A</v>
      </c>
    </row>
    <row r="370" spans="1:114" x14ac:dyDescent="0.25">
      <c r="A370">
        <v>383</v>
      </c>
      <c r="C370">
        <v>13480</v>
      </c>
      <c r="D370">
        <v>3480</v>
      </c>
      <c r="E370">
        <v>37.752989999999997</v>
      </c>
      <c r="F370">
        <v>-122.40669</v>
      </c>
      <c r="G370" t="s">
        <v>315</v>
      </c>
      <c r="H370" t="s">
        <v>2745</v>
      </c>
      <c r="I370" t="s">
        <v>4920</v>
      </c>
      <c r="J370" t="s">
        <v>4946</v>
      </c>
      <c r="K370" t="s">
        <v>4996</v>
      </c>
      <c r="Q370" t="s">
        <v>5924</v>
      </c>
      <c r="S370" t="s">
        <v>6055</v>
      </c>
      <c r="X370">
        <f t="shared" si="5"/>
        <v>1</v>
      </c>
      <c r="Y370" t="s">
        <v>6837</v>
      </c>
      <c r="Z370" t="s">
        <v>6881</v>
      </c>
      <c r="AB370" t="e">
        <f>VLOOKUP($AA370,Sheet2!$E$2:$I$222,3,FALSE)</f>
        <v>#N/A</v>
      </c>
      <c r="AC370" t="e">
        <f>VLOOKUP($AA370,Sheet2!$E$2:$I$222,4,FALSE)</f>
        <v>#N/A</v>
      </c>
      <c r="AD370" t="e">
        <f>VLOOKUP($AA370,Sheet2!$E$2:$I$222,5,FALSE)</f>
        <v>#N/A</v>
      </c>
      <c r="AI370" t="e">
        <f>VLOOKUP(AH370,Sheet2!$E$2:$I$222,3,FALSE)</f>
        <v>#N/A</v>
      </c>
      <c r="AJ370" t="e">
        <f>VLOOKUP(AH370,Sheet2!$E$2:$I$222,4,FALSE)</f>
        <v>#N/A</v>
      </c>
      <c r="AK370" t="e">
        <f>VLOOKUP(AH370,Sheet2!$E$2:$I$222,5,FALSE)</f>
        <v>#N/A</v>
      </c>
      <c r="AL370"/>
      <c r="AP370" t="e">
        <f>VLOOKUP(AO370,Sheet2!$E$2:$I$222,3,FALSE)</f>
        <v>#N/A</v>
      </c>
      <c r="AQ370" t="e">
        <f>VLOOKUP(AO370,Sheet2!$E$2:$I$222,4,FALSE)</f>
        <v>#N/A</v>
      </c>
      <c r="AR370" t="e">
        <f>VLOOKUP(AO370,Sheet2!$E$2:$I$222,5,FALSE)</f>
        <v>#N/A</v>
      </c>
      <c r="AS370"/>
      <c r="AW370" t="e">
        <f>VLOOKUP(AV370,Sheet2!$E$2:$I$222,3,FALSE)</f>
        <v>#N/A</v>
      </c>
      <c r="AX370" t="e">
        <f>VLOOKUP(AV370,Sheet2!$E$2:$I$222,4,FALSE)</f>
        <v>#N/A</v>
      </c>
      <c r="AY370" t="e">
        <f>VLOOKUP(AV370,Sheet2!$E$2:$I$222,5,FALSE)</f>
        <v>#N/A</v>
      </c>
      <c r="AZ370"/>
      <c r="BD370" t="e">
        <f>VLOOKUP(BC370,Sheet2!$E$2:$I$222,3,FALSE)</f>
        <v>#N/A</v>
      </c>
      <c r="BE370" t="e">
        <f>VLOOKUP(BC370,Sheet2!$E$2:$I$222,4,FALSE)</f>
        <v>#N/A</v>
      </c>
      <c r="BF370" t="e">
        <f>VLOOKUP(BC370,Sheet2!$E$2:$I$222,5,FALSE)</f>
        <v>#N/A</v>
      </c>
      <c r="BG370"/>
      <c r="BK370" t="e">
        <f>VLOOKUP(BJ370,Sheet2!$E$2:$I$222,3,FALSE)</f>
        <v>#N/A</v>
      </c>
      <c r="BL370" t="e">
        <f>VLOOKUP(BJ370,Sheet2!$E$2:$I$222,4,FALSE)</f>
        <v>#N/A</v>
      </c>
      <c r="BM370" t="e">
        <f>VLOOKUP(BJ370,Sheet2!$E$2:$I$222,5,FALSE)</f>
        <v>#N/A</v>
      </c>
      <c r="BN370"/>
      <c r="BR370" t="e">
        <f>VLOOKUP(BQ370,Sheet2!$E$2:$I$222,3,FALSE)</f>
        <v>#N/A</v>
      </c>
      <c r="BS370" t="e">
        <f>VLOOKUP(BQ370,Sheet2!$E$2:$I$222,4,FALSE)</f>
        <v>#N/A</v>
      </c>
      <c r="BT370" t="e">
        <f>VLOOKUP(BQ370,Sheet2!$E$2:$I$222,5,FALSE)</f>
        <v>#N/A</v>
      </c>
      <c r="BU370"/>
      <c r="BY370" t="e">
        <f>VLOOKUP(BX370,Sheet2!$E$2:$I$222,3,FALSE)</f>
        <v>#N/A</v>
      </c>
      <c r="BZ370" t="e">
        <f>VLOOKUP(BX370,Sheet2!$E$2:$I$222,4,FALSE)</f>
        <v>#N/A</v>
      </c>
      <c r="CA370" t="e">
        <f>VLOOKUP(BX370,Sheet2!$E$2:$I$222,5,FALSE)</f>
        <v>#N/A</v>
      </c>
      <c r="CB370"/>
      <c r="CF370" t="e">
        <f>VLOOKUP(CE370,Sheet2!$E$2:$I$222,3,FALSE)</f>
        <v>#N/A</v>
      </c>
      <c r="CG370" t="e">
        <f>VLOOKUP(CE370,Sheet2!$E$2:$I$222,4,FALSE)</f>
        <v>#N/A</v>
      </c>
      <c r="CH370" t="e">
        <f>VLOOKUP(CE370,Sheet2!$E$2:$I$222,5,FALSE)</f>
        <v>#N/A</v>
      </c>
      <c r="CI370"/>
      <c r="CM370" t="e">
        <f>VLOOKUP(CL370,Sheet2!$E$2:$I$222,3,FALSE)</f>
        <v>#N/A</v>
      </c>
      <c r="CN370" t="e">
        <f>VLOOKUP(CL370,Sheet2!$E$2:$I$222,4,FALSE)</f>
        <v>#N/A</v>
      </c>
      <c r="CO370" t="e">
        <f>VLOOKUP(CL370,Sheet2!$E$2:$I$222,5,FALSE)</f>
        <v>#N/A</v>
      </c>
      <c r="CP370"/>
      <c r="CT370" t="e">
        <f>VLOOKUP(CS370,Sheet2!$E$2:$I$222,3,FALSE)</f>
        <v>#N/A</v>
      </c>
      <c r="CU370" t="e">
        <f>VLOOKUP(CS370,Sheet2!$E$2:$I$222,4,FALSE)</f>
        <v>#N/A</v>
      </c>
      <c r="CV370" t="e">
        <f>VLOOKUP(CS370,Sheet2!$E$2:$I$222,5,FALSE)</f>
        <v>#N/A</v>
      </c>
      <c r="CW370"/>
      <c r="DA370" t="e">
        <f>VLOOKUP(CZ370,Sheet2!$E$2:$I$222,3,FALSE)</f>
        <v>#N/A</v>
      </c>
      <c r="DB370" t="e">
        <f>VLOOKUP(CZ370,Sheet2!$E$2:$I$222,4,FALSE)</f>
        <v>#N/A</v>
      </c>
      <c r="DC370" t="e">
        <f>VLOOKUP(CZ370,Sheet2!$E$2:$I$222,5,FALSE)</f>
        <v>#N/A</v>
      </c>
      <c r="DD370"/>
      <c r="DH370" t="e">
        <f>VLOOKUP(DG370,Sheet2!$E$2:$I$222,3,FALSE)</f>
        <v>#N/A</v>
      </c>
      <c r="DI370" t="e">
        <f>VLOOKUP(DG370,Sheet2!$E$2:$I$222,4,FALSE)</f>
        <v>#N/A</v>
      </c>
      <c r="DJ370" t="e">
        <f>VLOOKUP(DG370,Sheet2!$E$2:$I$222,5,FALSE)</f>
        <v>#N/A</v>
      </c>
    </row>
    <row r="371" spans="1:114" x14ac:dyDescent="0.25">
      <c r="A371">
        <v>384</v>
      </c>
      <c r="C371">
        <v>13481</v>
      </c>
      <c r="D371">
        <v>3481</v>
      </c>
      <c r="E371">
        <v>37.751609999999999</v>
      </c>
      <c r="F371">
        <v>-122.4295</v>
      </c>
      <c r="G371" t="s">
        <v>316</v>
      </c>
      <c r="H371" t="s">
        <v>2746</v>
      </c>
      <c r="I371" t="s">
        <v>4917</v>
      </c>
      <c r="J371" t="s">
        <v>4948</v>
      </c>
      <c r="Q371" t="s">
        <v>5924</v>
      </c>
      <c r="S371" t="s">
        <v>6055</v>
      </c>
      <c r="X371">
        <f t="shared" si="5"/>
        <v>1</v>
      </c>
      <c r="Y371" t="s">
        <v>6837</v>
      </c>
      <c r="Z371" t="s">
        <v>6881</v>
      </c>
      <c r="AB371" t="e">
        <f>VLOOKUP($AA371,Sheet2!$E$2:$I$222,3,FALSE)</f>
        <v>#N/A</v>
      </c>
      <c r="AC371" t="e">
        <f>VLOOKUP($AA371,Sheet2!$E$2:$I$222,4,FALSE)</f>
        <v>#N/A</v>
      </c>
      <c r="AD371" t="e">
        <f>VLOOKUP($AA371,Sheet2!$E$2:$I$222,5,FALSE)</f>
        <v>#N/A</v>
      </c>
      <c r="AI371" t="e">
        <f>VLOOKUP(AH371,Sheet2!$E$2:$I$222,3,FALSE)</f>
        <v>#N/A</v>
      </c>
      <c r="AJ371" t="e">
        <f>VLOOKUP(AH371,Sheet2!$E$2:$I$222,4,FALSE)</f>
        <v>#N/A</v>
      </c>
      <c r="AK371" t="e">
        <f>VLOOKUP(AH371,Sheet2!$E$2:$I$222,5,FALSE)</f>
        <v>#N/A</v>
      </c>
      <c r="AL371"/>
      <c r="AP371" t="e">
        <f>VLOOKUP(AO371,Sheet2!$E$2:$I$222,3,FALSE)</f>
        <v>#N/A</v>
      </c>
      <c r="AQ371" t="e">
        <f>VLOOKUP(AO371,Sheet2!$E$2:$I$222,4,FALSE)</f>
        <v>#N/A</v>
      </c>
      <c r="AR371" t="e">
        <f>VLOOKUP(AO371,Sheet2!$E$2:$I$222,5,FALSE)</f>
        <v>#N/A</v>
      </c>
      <c r="AS371"/>
      <c r="AW371" t="e">
        <f>VLOOKUP(AV371,Sheet2!$E$2:$I$222,3,FALSE)</f>
        <v>#N/A</v>
      </c>
      <c r="AX371" t="e">
        <f>VLOOKUP(AV371,Sheet2!$E$2:$I$222,4,FALSE)</f>
        <v>#N/A</v>
      </c>
      <c r="AY371" t="e">
        <f>VLOOKUP(AV371,Sheet2!$E$2:$I$222,5,FALSE)</f>
        <v>#N/A</v>
      </c>
      <c r="AZ371"/>
      <c r="BD371" t="e">
        <f>VLOOKUP(BC371,Sheet2!$E$2:$I$222,3,FALSE)</f>
        <v>#N/A</v>
      </c>
      <c r="BE371" t="e">
        <f>VLOOKUP(BC371,Sheet2!$E$2:$I$222,4,FALSE)</f>
        <v>#N/A</v>
      </c>
      <c r="BF371" t="e">
        <f>VLOOKUP(BC371,Sheet2!$E$2:$I$222,5,FALSE)</f>
        <v>#N/A</v>
      </c>
      <c r="BG371"/>
      <c r="BK371" t="e">
        <f>VLOOKUP(BJ371,Sheet2!$E$2:$I$222,3,FALSE)</f>
        <v>#N/A</v>
      </c>
      <c r="BL371" t="e">
        <f>VLOOKUP(BJ371,Sheet2!$E$2:$I$222,4,FALSE)</f>
        <v>#N/A</v>
      </c>
      <c r="BM371" t="e">
        <f>VLOOKUP(BJ371,Sheet2!$E$2:$I$222,5,FALSE)</f>
        <v>#N/A</v>
      </c>
      <c r="BN371"/>
      <c r="BR371" t="e">
        <f>VLOOKUP(BQ371,Sheet2!$E$2:$I$222,3,FALSE)</f>
        <v>#N/A</v>
      </c>
      <c r="BS371" t="e">
        <f>VLOOKUP(BQ371,Sheet2!$E$2:$I$222,4,FALSE)</f>
        <v>#N/A</v>
      </c>
      <c r="BT371" t="e">
        <f>VLOOKUP(BQ371,Sheet2!$E$2:$I$222,5,FALSE)</f>
        <v>#N/A</v>
      </c>
      <c r="BU371"/>
      <c r="BY371" t="e">
        <f>VLOOKUP(BX371,Sheet2!$E$2:$I$222,3,FALSE)</f>
        <v>#N/A</v>
      </c>
      <c r="BZ371" t="e">
        <f>VLOOKUP(BX371,Sheet2!$E$2:$I$222,4,FALSE)</f>
        <v>#N/A</v>
      </c>
      <c r="CA371" t="e">
        <f>VLOOKUP(BX371,Sheet2!$E$2:$I$222,5,FALSE)</f>
        <v>#N/A</v>
      </c>
      <c r="CB371"/>
      <c r="CF371" t="e">
        <f>VLOOKUP(CE371,Sheet2!$E$2:$I$222,3,FALSE)</f>
        <v>#N/A</v>
      </c>
      <c r="CG371" t="e">
        <f>VLOOKUP(CE371,Sheet2!$E$2:$I$222,4,FALSE)</f>
        <v>#N/A</v>
      </c>
      <c r="CH371" t="e">
        <f>VLOOKUP(CE371,Sheet2!$E$2:$I$222,5,FALSE)</f>
        <v>#N/A</v>
      </c>
      <c r="CI371"/>
      <c r="CM371" t="e">
        <f>VLOOKUP(CL371,Sheet2!$E$2:$I$222,3,FALSE)</f>
        <v>#N/A</v>
      </c>
      <c r="CN371" t="e">
        <f>VLOOKUP(CL371,Sheet2!$E$2:$I$222,4,FALSE)</f>
        <v>#N/A</v>
      </c>
      <c r="CO371" t="e">
        <f>VLOOKUP(CL371,Sheet2!$E$2:$I$222,5,FALSE)</f>
        <v>#N/A</v>
      </c>
      <c r="CP371"/>
      <c r="CT371" t="e">
        <f>VLOOKUP(CS371,Sheet2!$E$2:$I$222,3,FALSE)</f>
        <v>#N/A</v>
      </c>
      <c r="CU371" t="e">
        <f>VLOOKUP(CS371,Sheet2!$E$2:$I$222,4,FALSE)</f>
        <v>#N/A</v>
      </c>
      <c r="CV371" t="e">
        <f>VLOOKUP(CS371,Sheet2!$E$2:$I$222,5,FALSE)</f>
        <v>#N/A</v>
      </c>
      <c r="CW371"/>
      <c r="DA371" t="e">
        <f>VLOOKUP(CZ371,Sheet2!$E$2:$I$222,3,FALSE)</f>
        <v>#N/A</v>
      </c>
      <c r="DB371" t="e">
        <f>VLOOKUP(CZ371,Sheet2!$E$2:$I$222,4,FALSE)</f>
        <v>#N/A</v>
      </c>
      <c r="DC371" t="e">
        <f>VLOOKUP(CZ371,Sheet2!$E$2:$I$222,5,FALSE)</f>
        <v>#N/A</v>
      </c>
      <c r="DD371"/>
      <c r="DH371" t="e">
        <f>VLOOKUP(DG371,Sheet2!$E$2:$I$222,3,FALSE)</f>
        <v>#N/A</v>
      </c>
      <c r="DI371" t="e">
        <f>VLOOKUP(DG371,Sheet2!$E$2:$I$222,4,FALSE)</f>
        <v>#N/A</v>
      </c>
      <c r="DJ371" t="e">
        <f>VLOOKUP(DG371,Sheet2!$E$2:$I$222,5,FALSE)</f>
        <v>#N/A</v>
      </c>
    </row>
    <row r="372" spans="1:114" x14ac:dyDescent="0.25">
      <c r="A372">
        <v>385</v>
      </c>
      <c r="C372">
        <v>13482</v>
      </c>
      <c r="D372">
        <v>3482</v>
      </c>
      <c r="E372">
        <v>37.751519999999999</v>
      </c>
      <c r="F372">
        <v>-122.4298</v>
      </c>
      <c r="G372" t="s">
        <v>316</v>
      </c>
      <c r="H372" t="s">
        <v>2746</v>
      </c>
      <c r="I372" t="s">
        <v>4918</v>
      </c>
      <c r="J372" t="s">
        <v>4948</v>
      </c>
      <c r="Q372" t="s">
        <v>5924</v>
      </c>
      <c r="S372" t="s">
        <v>6054</v>
      </c>
      <c r="X372">
        <f t="shared" si="5"/>
        <v>1</v>
      </c>
      <c r="Y372" t="s">
        <v>6837</v>
      </c>
      <c r="Z372" t="s">
        <v>6879</v>
      </c>
      <c r="AB372" t="e">
        <f>VLOOKUP($AA372,Sheet2!$E$2:$I$222,3,FALSE)</f>
        <v>#N/A</v>
      </c>
      <c r="AC372" t="e">
        <f>VLOOKUP($AA372,Sheet2!$E$2:$I$222,4,FALSE)</f>
        <v>#N/A</v>
      </c>
      <c r="AD372" t="e">
        <f>VLOOKUP($AA372,Sheet2!$E$2:$I$222,5,FALSE)</f>
        <v>#N/A</v>
      </c>
      <c r="AI372" t="e">
        <f>VLOOKUP(AH372,Sheet2!$E$2:$I$222,3,FALSE)</f>
        <v>#N/A</v>
      </c>
      <c r="AJ372" t="e">
        <f>VLOOKUP(AH372,Sheet2!$E$2:$I$222,4,FALSE)</f>
        <v>#N/A</v>
      </c>
      <c r="AK372" t="e">
        <f>VLOOKUP(AH372,Sheet2!$E$2:$I$222,5,FALSE)</f>
        <v>#N/A</v>
      </c>
      <c r="AL372"/>
      <c r="AP372" t="e">
        <f>VLOOKUP(AO372,Sheet2!$E$2:$I$222,3,FALSE)</f>
        <v>#N/A</v>
      </c>
      <c r="AQ372" t="e">
        <f>VLOOKUP(AO372,Sheet2!$E$2:$I$222,4,FALSE)</f>
        <v>#N/A</v>
      </c>
      <c r="AR372" t="e">
        <f>VLOOKUP(AO372,Sheet2!$E$2:$I$222,5,FALSE)</f>
        <v>#N/A</v>
      </c>
      <c r="AS372"/>
      <c r="AW372" t="e">
        <f>VLOOKUP(AV372,Sheet2!$E$2:$I$222,3,FALSE)</f>
        <v>#N/A</v>
      </c>
      <c r="AX372" t="e">
        <f>VLOOKUP(AV372,Sheet2!$E$2:$I$222,4,FALSE)</f>
        <v>#N/A</v>
      </c>
      <c r="AY372" t="e">
        <f>VLOOKUP(AV372,Sheet2!$E$2:$I$222,5,FALSE)</f>
        <v>#N/A</v>
      </c>
      <c r="AZ372"/>
      <c r="BD372" t="e">
        <f>VLOOKUP(BC372,Sheet2!$E$2:$I$222,3,FALSE)</f>
        <v>#N/A</v>
      </c>
      <c r="BE372" t="e">
        <f>VLOOKUP(BC372,Sheet2!$E$2:$I$222,4,FALSE)</f>
        <v>#N/A</v>
      </c>
      <c r="BF372" t="e">
        <f>VLOOKUP(BC372,Sheet2!$E$2:$I$222,5,FALSE)</f>
        <v>#N/A</v>
      </c>
      <c r="BG372"/>
      <c r="BK372" t="e">
        <f>VLOOKUP(BJ372,Sheet2!$E$2:$I$222,3,FALSE)</f>
        <v>#N/A</v>
      </c>
      <c r="BL372" t="e">
        <f>VLOOKUP(BJ372,Sheet2!$E$2:$I$222,4,FALSE)</f>
        <v>#N/A</v>
      </c>
      <c r="BM372" t="e">
        <f>VLOOKUP(BJ372,Sheet2!$E$2:$I$222,5,FALSE)</f>
        <v>#N/A</v>
      </c>
      <c r="BN372"/>
      <c r="BR372" t="e">
        <f>VLOOKUP(BQ372,Sheet2!$E$2:$I$222,3,FALSE)</f>
        <v>#N/A</v>
      </c>
      <c r="BS372" t="e">
        <f>VLOOKUP(BQ372,Sheet2!$E$2:$I$222,4,FALSE)</f>
        <v>#N/A</v>
      </c>
      <c r="BT372" t="e">
        <f>VLOOKUP(BQ372,Sheet2!$E$2:$I$222,5,FALSE)</f>
        <v>#N/A</v>
      </c>
      <c r="BU372"/>
      <c r="BY372" t="e">
        <f>VLOOKUP(BX372,Sheet2!$E$2:$I$222,3,FALSE)</f>
        <v>#N/A</v>
      </c>
      <c r="BZ372" t="e">
        <f>VLOOKUP(BX372,Sheet2!$E$2:$I$222,4,FALSE)</f>
        <v>#N/A</v>
      </c>
      <c r="CA372" t="e">
        <f>VLOOKUP(BX372,Sheet2!$E$2:$I$222,5,FALSE)</f>
        <v>#N/A</v>
      </c>
      <c r="CB372"/>
      <c r="CF372" t="e">
        <f>VLOOKUP(CE372,Sheet2!$E$2:$I$222,3,FALSE)</f>
        <v>#N/A</v>
      </c>
      <c r="CG372" t="e">
        <f>VLOOKUP(CE372,Sheet2!$E$2:$I$222,4,FALSE)</f>
        <v>#N/A</v>
      </c>
      <c r="CH372" t="e">
        <f>VLOOKUP(CE372,Sheet2!$E$2:$I$222,5,FALSE)</f>
        <v>#N/A</v>
      </c>
      <c r="CI372"/>
      <c r="CM372" t="e">
        <f>VLOOKUP(CL372,Sheet2!$E$2:$I$222,3,FALSE)</f>
        <v>#N/A</v>
      </c>
      <c r="CN372" t="e">
        <f>VLOOKUP(CL372,Sheet2!$E$2:$I$222,4,FALSE)</f>
        <v>#N/A</v>
      </c>
      <c r="CO372" t="e">
        <f>VLOOKUP(CL372,Sheet2!$E$2:$I$222,5,FALSE)</f>
        <v>#N/A</v>
      </c>
      <c r="CP372"/>
      <c r="CT372" t="e">
        <f>VLOOKUP(CS372,Sheet2!$E$2:$I$222,3,FALSE)</f>
        <v>#N/A</v>
      </c>
      <c r="CU372" t="e">
        <f>VLOOKUP(CS372,Sheet2!$E$2:$I$222,4,FALSE)</f>
        <v>#N/A</v>
      </c>
      <c r="CV372" t="e">
        <f>VLOOKUP(CS372,Sheet2!$E$2:$I$222,5,FALSE)</f>
        <v>#N/A</v>
      </c>
      <c r="CW372"/>
      <c r="DA372" t="e">
        <f>VLOOKUP(CZ372,Sheet2!$E$2:$I$222,3,FALSE)</f>
        <v>#N/A</v>
      </c>
      <c r="DB372" t="e">
        <f>VLOOKUP(CZ372,Sheet2!$E$2:$I$222,4,FALSE)</f>
        <v>#N/A</v>
      </c>
      <c r="DC372" t="e">
        <f>VLOOKUP(CZ372,Sheet2!$E$2:$I$222,5,FALSE)</f>
        <v>#N/A</v>
      </c>
      <c r="DD372"/>
      <c r="DH372" t="e">
        <f>VLOOKUP(DG372,Sheet2!$E$2:$I$222,3,FALSE)</f>
        <v>#N/A</v>
      </c>
      <c r="DI372" t="e">
        <f>VLOOKUP(DG372,Sheet2!$E$2:$I$222,4,FALSE)</f>
        <v>#N/A</v>
      </c>
      <c r="DJ372" t="e">
        <f>VLOOKUP(DG372,Sheet2!$E$2:$I$222,5,FALSE)</f>
        <v>#N/A</v>
      </c>
    </row>
    <row r="373" spans="1:114" x14ac:dyDescent="0.25">
      <c r="A373">
        <v>386</v>
      </c>
      <c r="C373">
        <v>13483</v>
      </c>
      <c r="D373">
        <v>3483</v>
      </c>
      <c r="E373">
        <v>37.752420000000001</v>
      </c>
      <c r="F373">
        <v>-122.41609</v>
      </c>
      <c r="G373" t="s">
        <v>317</v>
      </c>
      <c r="H373" t="s">
        <v>2747</v>
      </c>
      <c r="I373" t="s">
        <v>4917</v>
      </c>
      <c r="J373" t="s">
        <v>4948</v>
      </c>
      <c r="Q373" t="s">
        <v>5924</v>
      </c>
      <c r="S373" t="s">
        <v>6096</v>
      </c>
      <c r="X373">
        <f t="shared" si="5"/>
        <v>2</v>
      </c>
      <c r="Y373" t="s">
        <v>6837</v>
      </c>
      <c r="Z373" t="s">
        <v>6881</v>
      </c>
      <c r="AB373" t="e">
        <f>VLOOKUP($AA373,Sheet2!$E$2:$I$222,3,FALSE)</f>
        <v>#N/A</v>
      </c>
      <c r="AC373" t="e">
        <f>VLOOKUP($AA373,Sheet2!$E$2:$I$222,4,FALSE)</f>
        <v>#N/A</v>
      </c>
      <c r="AD373" t="e">
        <f>VLOOKUP($AA373,Sheet2!$E$2:$I$222,5,FALSE)</f>
        <v>#N/A</v>
      </c>
      <c r="AF373" t="s">
        <v>6853</v>
      </c>
      <c r="AG373" t="s">
        <v>6880</v>
      </c>
      <c r="AH373" s="59" t="s">
        <v>6928</v>
      </c>
      <c r="AI373" t="str">
        <f>VLOOKUP(AH373,Sheet2!$E$2:$I$222,3,FALSE)</f>
        <v>To 24th Street BART</v>
      </c>
      <c r="AJ373" t="str">
        <f>VLOOKUP(AH373,Sheet2!$E$2:$I$222,4,FALSE)</f>
        <v>Mission &amp; 24th St.</v>
      </c>
      <c r="AK373" t="str">
        <f>VLOOKUP(AH373,Sheet2!$E$2:$I$222,5,FALSE)</f>
        <v>M-F ~ 6am-11pm | Sat-Sun ~ 8am-11pm</v>
      </c>
      <c r="AL373"/>
      <c r="AP373" t="e">
        <f>VLOOKUP(AO373,Sheet2!$E$2:$I$222,3,FALSE)</f>
        <v>#N/A</v>
      </c>
      <c r="AQ373" t="e">
        <f>VLOOKUP(AO373,Sheet2!$E$2:$I$222,4,FALSE)</f>
        <v>#N/A</v>
      </c>
      <c r="AR373" t="e">
        <f>VLOOKUP(AO373,Sheet2!$E$2:$I$222,5,FALSE)</f>
        <v>#N/A</v>
      </c>
      <c r="AS373"/>
      <c r="AW373" t="e">
        <f>VLOOKUP(AV373,Sheet2!$E$2:$I$222,3,FALSE)</f>
        <v>#N/A</v>
      </c>
      <c r="AX373" t="e">
        <f>VLOOKUP(AV373,Sheet2!$E$2:$I$222,4,FALSE)</f>
        <v>#N/A</v>
      </c>
      <c r="AY373" t="e">
        <f>VLOOKUP(AV373,Sheet2!$E$2:$I$222,5,FALSE)</f>
        <v>#N/A</v>
      </c>
      <c r="AZ373"/>
      <c r="BD373" t="e">
        <f>VLOOKUP(BC373,Sheet2!$E$2:$I$222,3,FALSE)</f>
        <v>#N/A</v>
      </c>
      <c r="BE373" t="e">
        <f>VLOOKUP(BC373,Sheet2!$E$2:$I$222,4,FALSE)</f>
        <v>#N/A</v>
      </c>
      <c r="BF373" t="e">
        <f>VLOOKUP(BC373,Sheet2!$E$2:$I$222,5,FALSE)</f>
        <v>#N/A</v>
      </c>
      <c r="BG373"/>
      <c r="BK373" t="e">
        <f>VLOOKUP(BJ373,Sheet2!$E$2:$I$222,3,FALSE)</f>
        <v>#N/A</v>
      </c>
      <c r="BL373" t="e">
        <f>VLOOKUP(BJ373,Sheet2!$E$2:$I$222,4,FALSE)</f>
        <v>#N/A</v>
      </c>
      <c r="BM373" t="e">
        <f>VLOOKUP(BJ373,Sheet2!$E$2:$I$222,5,FALSE)</f>
        <v>#N/A</v>
      </c>
      <c r="BN373"/>
      <c r="BR373" t="e">
        <f>VLOOKUP(BQ373,Sheet2!$E$2:$I$222,3,FALSE)</f>
        <v>#N/A</v>
      </c>
      <c r="BS373" t="e">
        <f>VLOOKUP(BQ373,Sheet2!$E$2:$I$222,4,FALSE)</f>
        <v>#N/A</v>
      </c>
      <c r="BT373" t="e">
        <f>VLOOKUP(BQ373,Sheet2!$E$2:$I$222,5,FALSE)</f>
        <v>#N/A</v>
      </c>
      <c r="BU373"/>
      <c r="BY373" t="e">
        <f>VLOOKUP(BX373,Sheet2!$E$2:$I$222,3,FALSE)</f>
        <v>#N/A</v>
      </c>
      <c r="BZ373" t="e">
        <f>VLOOKUP(BX373,Sheet2!$E$2:$I$222,4,FALSE)</f>
        <v>#N/A</v>
      </c>
      <c r="CA373" t="e">
        <f>VLOOKUP(BX373,Sheet2!$E$2:$I$222,5,FALSE)</f>
        <v>#N/A</v>
      </c>
      <c r="CB373"/>
      <c r="CF373" t="e">
        <f>VLOOKUP(CE373,Sheet2!$E$2:$I$222,3,FALSE)</f>
        <v>#N/A</v>
      </c>
      <c r="CG373" t="e">
        <f>VLOOKUP(CE373,Sheet2!$E$2:$I$222,4,FALSE)</f>
        <v>#N/A</v>
      </c>
      <c r="CH373" t="e">
        <f>VLOOKUP(CE373,Sheet2!$E$2:$I$222,5,FALSE)</f>
        <v>#N/A</v>
      </c>
      <c r="CI373"/>
      <c r="CM373" t="e">
        <f>VLOOKUP(CL373,Sheet2!$E$2:$I$222,3,FALSE)</f>
        <v>#N/A</v>
      </c>
      <c r="CN373" t="e">
        <f>VLOOKUP(CL373,Sheet2!$E$2:$I$222,4,FALSE)</f>
        <v>#N/A</v>
      </c>
      <c r="CO373" t="e">
        <f>VLOOKUP(CL373,Sheet2!$E$2:$I$222,5,FALSE)</f>
        <v>#N/A</v>
      </c>
      <c r="CP373"/>
      <c r="CT373" t="e">
        <f>VLOOKUP(CS373,Sheet2!$E$2:$I$222,3,FALSE)</f>
        <v>#N/A</v>
      </c>
      <c r="CU373" t="e">
        <f>VLOOKUP(CS373,Sheet2!$E$2:$I$222,4,FALSE)</f>
        <v>#N/A</v>
      </c>
      <c r="CV373" t="e">
        <f>VLOOKUP(CS373,Sheet2!$E$2:$I$222,5,FALSE)</f>
        <v>#N/A</v>
      </c>
      <c r="CW373"/>
      <c r="DA373" t="e">
        <f>VLOOKUP(CZ373,Sheet2!$E$2:$I$222,3,FALSE)</f>
        <v>#N/A</v>
      </c>
      <c r="DB373" t="e">
        <f>VLOOKUP(CZ373,Sheet2!$E$2:$I$222,4,FALSE)</f>
        <v>#N/A</v>
      </c>
      <c r="DC373" t="e">
        <f>VLOOKUP(CZ373,Sheet2!$E$2:$I$222,5,FALSE)</f>
        <v>#N/A</v>
      </c>
      <c r="DD373"/>
      <c r="DH373" t="e">
        <f>VLOOKUP(DG373,Sheet2!$E$2:$I$222,3,FALSE)</f>
        <v>#N/A</v>
      </c>
      <c r="DI373" t="e">
        <f>VLOOKUP(DG373,Sheet2!$E$2:$I$222,4,FALSE)</f>
        <v>#N/A</v>
      </c>
      <c r="DJ373" t="e">
        <f>VLOOKUP(DG373,Sheet2!$E$2:$I$222,5,FALSE)</f>
        <v>#N/A</v>
      </c>
    </row>
    <row r="374" spans="1:114" x14ac:dyDescent="0.25">
      <c r="A374">
        <v>387</v>
      </c>
      <c r="C374">
        <v>13484</v>
      </c>
      <c r="D374">
        <v>3484</v>
      </c>
      <c r="E374">
        <v>37.752330000000001</v>
      </c>
      <c r="F374">
        <v>-122.41641</v>
      </c>
      <c r="G374" t="s">
        <v>317</v>
      </c>
      <c r="H374" t="s">
        <v>2747</v>
      </c>
      <c r="I374" t="s">
        <v>4918</v>
      </c>
      <c r="J374" t="s">
        <v>4948</v>
      </c>
      <c r="Q374" t="s">
        <v>5924</v>
      </c>
      <c r="S374" t="s">
        <v>6054</v>
      </c>
      <c r="X374">
        <f t="shared" si="5"/>
        <v>1</v>
      </c>
      <c r="Y374" t="s">
        <v>6837</v>
      </c>
      <c r="Z374" t="s">
        <v>6879</v>
      </c>
      <c r="AB374" t="e">
        <f>VLOOKUP($AA374,Sheet2!$E$2:$I$222,3,FALSE)</f>
        <v>#N/A</v>
      </c>
      <c r="AC374" t="e">
        <f>VLOOKUP($AA374,Sheet2!$E$2:$I$222,4,FALSE)</f>
        <v>#N/A</v>
      </c>
      <c r="AD374" t="e">
        <f>VLOOKUP($AA374,Sheet2!$E$2:$I$222,5,FALSE)</f>
        <v>#N/A</v>
      </c>
      <c r="AI374" t="e">
        <f>VLOOKUP(AH374,Sheet2!$E$2:$I$222,3,FALSE)</f>
        <v>#N/A</v>
      </c>
      <c r="AJ374" t="e">
        <f>VLOOKUP(AH374,Sheet2!$E$2:$I$222,4,FALSE)</f>
        <v>#N/A</v>
      </c>
      <c r="AK374" t="e">
        <f>VLOOKUP(AH374,Sheet2!$E$2:$I$222,5,FALSE)</f>
        <v>#N/A</v>
      </c>
      <c r="AL374"/>
      <c r="AP374" t="e">
        <f>VLOOKUP(AO374,Sheet2!$E$2:$I$222,3,FALSE)</f>
        <v>#N/A</v>
      </c>
      <c r="AQ374" t="e">
        <f>VLOOKUP(AO374,Sheet2!$E$2:$I$222,4,FALSE)</f>
        <v>#N/A</v>
      </c>
      <c r="AR374" t="e">
        <f>VLOOKUP(AO374,Sheet2!$E$2:$I$222,5,FALSE)</f>
        <v>#N/A</v>
      </c>
      <c r="AS374"/>
      <c r="AW374" t="e">
        <f>VLOOKUP(AV374,Sheet2!$E$2:$I$222,3,FALSE)</f>
        <v>#N/A</v>
      </c>
      <c r="AX374" t="e">
        <f>VLOOKUP(AV374,Sheet2!$E$2:$I$222,4,FALSE)</f>
        <v>#N/A</v>
      </c>
      <c r="AY374" t="e">
        <f>VLOOKUP(AV374,Sheet2!$E$2:$I$222,5,FALSE)</f>
        <v>#N/A</v>
      </c>
      <c r="AZ374"/>
      <c r="BD374" t="e">
        <f>VLOOKUP(BC374,Sheet2!$E$2:$I$222,3,FALSE)</f>
        <v>#N/A</v>
      </c>
      <c r="BE374" t="e">
        <f>VLOOKUP(BC374,Sheet2!$E$2:$I$222,4,FALSE)</f>
        <v>#N/A</v>
      </c>
      <c r="BF374" t="e">
        <f>VLOOKUP(BC374,Sheet2!$E$2:$I$222,5,FALSE)</f>
        <v>#N/A</v>
      </c>
      <c r="BG374"/>
      <c r="BK374" t="e">
        <f>VLOOKUP(BJ374,Sheet2!$E$2:$I$222,3,FALSE)</f>
        <v>#N/A</v>
      </c>
      <c r="BL374" t="e">
        <f>VLOOKUP(BJ374,Sheet2!$E$2:$I$222,4,FALSE)</f>
        <v>#N/A</v>
      </c>
      <c r="BM374" t="e">
        <f>VLOOKUP(BJ374,Sheet2!$E$2:$I$222,5,FALSE)</f>
        <v>#N/A</v>
      </c>
      <c r="BN374"/>
      <c r="BR374" t="e">
        <f>VLOOKUP(BQ374,Sheet2!$E$2:$I$222,3,FALSE)</f>
        <v>#N/A</v>
      </c>
      <c r="BS374" t="e">
        <f>VLOOKUP(BQ374,Sheet2!$E$2:$I$222,4,FALSE)</f>
        <v>#N/A</v>
      </c>
      <c r="BT374" t="e">
        <f>VLOOKUP(BQ374,Sheet2!$E$2:$I$222,5,FALSE)</f>
        <v>#N/A</v>
      </c>
      <c r="BU374"/>
      <c r="BY374" t="e">
        <f>VLOOKUP(BX374,Sheet2!$E$2:$I$222,3,FALSE)</f>
        <v>#N/A</v>
      </c>
      <c r="BZ374" t="e">
        <f>VLOOKUP(BX374,Sheet2!$E$2:$I$222,4,FALSE)</f>
        <v>#N/A</v>
      </c>
      <c r="CA374" t="e">
        <f>VLOOKUP(BX374,Sheet2!$E$2:$I$222,5,FALSE)</f>
        <v>#N/A</v>
      </c>
      <c r="CB374"/>
      <c r="CF374" t="e">
        <f>VLOOKUP(CE374,Sheet2!$E$2:$I$222,3,FALSE)</f>
        <v>#N/A</v>
      </c>
      <c r="CG374" t="e">
        <f>VLOOKUP(CE374,Sheet2!$E$2:$I$222,4,FALSE)</f>
        <v>#N/A</v>
      </c>
      <c r="CH374" t="e">
        <f>VLOOKUP(CE374,Sheet2!$E$2:$I$222,5,FALSE)</f>
        <v>#N/A</v>
      </c>
      <c r="CI374"/>
      <c r="CM374" t="e">
        <f>VLOOKUP(CL374,Sheet2!$E$2:$I$222,3,FALSE)</f>
        <v>#N/A</v>
      </c>
      <c r="CN374" t="e">
        <f>VLOOKUP(CL374,Sheet2!$E$2:$I$222,4,FALSE)</f>
        <v>#N/A</v>
      </c>
      <c r="CO374" t="e">
        <f>VLOOKUP(CL374,Sheet2!$E$2:$I$222,5,FALSE)</f>
        <v>#N/A</v>
      </c>
      <c r="CP374"/>
      <c r="CT374" t="e">
        <f>VLOOKUP(CS374,Sheet2!$E$2:$I$222,3,FALSE)</f>
        <v>#N/A</v>
      </c>
      <c r="CU374" t="e">
        <f>VLOOKUP(CS374,Sheet2!$E$2:$I$222,4,FALSE)</f>
        <v>#N/A</v>
      </c>
      <c r="CV374" t="e">
        <f>VLOOKUP(CS374,Sheet2!$E$2:$I$222,5,FALSE)</f>
        <v>#N/A</v>
      </c>
      <c r="CW374"/>
      <c r="DA374" t="e">
        <f>VLOOKUP(CZ374,Sheet2!$E$2:$I$222,3,FALSE)</f>
        <v>#N/A</v>
      </c>
      <c r="DB374" t="e">
        <f>VLOOKUP(CZ374,Sheet2!$E$2:$I$222,4,FALSE)</f>
        <v>#N/A</v>
      </c>
      <c r="DC374" t="e">
        <f>VLOOKUP(CZ374,Sheet2!$E$2:$I$222,5,FALSE)</f>
        <v>#N/A</v>
      </c>
      <c r="DD374"/>
      <c r="DH374" t="e">
        <f>VLOOKUP(DG374,Sheet2!$E$2:$I$222,3,FALSE)</f>
        <v>#N/A</v>
      </c>
      <c r="DI374" t="e">
        <f>VLOOKUP(DG374,Sheet2!$E$2:$I$222,4,FALSE)</f>
        <v>#N/A</v>
      </c>
      <c r="DJ374" t="e">
        <f>VLOOKUP(DG374,Sheet2!$E$2:$I$222,5,FALSE)</f>
        <v>#N/A</v>
      </c>
    </row>
    <row r="375" spans="1:114" x14ac:dyDescent="0.25">
      <c r="A375">
        <v>388</v>
      </c>
      <c r="C375">
        <v>13485</v>
      </c>
      <c r="D375">
        <v>3485</v>
      </c>
      <c r="E375">
        <v>37.752160000000003</v>
      </c>
      <c r="F375">
        <v>-122.42052</v>
      </c>
      <c r="G375" t="s">
        <v>318</v>
      </c>
      <c r="H375" t="s">
        <v>2748</v>
      </c>
      <c r="I375" t="s">
        <v>4917</v>
      </c>
      <c r="J375" t="s">
        <v>4946</v>
      </c>
      <c r="K375" t="s">
        <v>4967</v>
      </c>
      <c r="Q375" t="s">
        <v>5924</v>
      </c>
      <c r="S375" t="s">
        <v>6055</v>
      </c>
      <c r="X375">
        <f t="shared" si="5"/>
        <v>1</v>
      </c>
      <c r="Y375" t="s">
        <v>6837</v>
      </c>
      <c r="Z375" t="s">
        <v>6881</v>
      </c>
      <c r="AB375" t="e">
        <f>VLOOKUP($AA375,Sheet2!$E$2:$I$222,3,FALSE)</f>
        <v>#N/A</v>
      </c>
      <c r="AC375" t="e">
        <f>VLOOKUP($AA375,Sheet2!$E$2:$I$222,4,FALSE)</f>
        <v>#N/A</v>
      </c>
      <c r="AD375" t="e">
        <f>VLOOKUP($AA375,Sheet2!$E$2:$I$222,5,FALSE)</f>
        <v>#N/A</v>
      </c>
      <c r="AI375" t="e">
        <f>VLOOKUP(AH375,Sheet2!$E$2:$I$222,3,FALSE)</f>
        <v>#N/A</v>
      </c>
      <c r="AJ375" t="e">
        <f>VLOOKUP(AH375,Sheet2!$E$2:$I$222,4,FALSE)</f>
        <v>#N/A</v>
      </c>
      <c r="AK375" t="e">
        <f>VLOOKUP(AH375,Sheet2!$E$2:$I$222,5,FALSE)</f>
        <v>#N/A</v>
      </c>
      <c r="AL375"/>
      <c r="AP375" t="e">
        <f>VLOOKUP(AO375,Sheet2!$E$2:$I$222,3,FALSE)</f>
        <v>#N/A</v>
      </c>
      <c r="AQ375" t="e">
        <f>VLOOKUP(AO375,Sheet2!$E$2:$I$222,4,FALSE)</f>
        <v>#N/A</v>
      </c>
      <c r="AR375" t="e">
        <f>VLOOKUP(AO375,Sheet2!$E$2:$I$222,5,FALSE)</f>
        <v>#N/A</v>
      </c>
      <c r="AS375"/>
      <c r="AW375" t="e">
        <f>VLOOKUP(AV375,Sheet2!$E$2:$I$222,3,FALSE)</f>
        <v>#N/A</v>
      </c>
      <c r="AX375" t="e">
        <f>VLOOKUP(AV375,Sheet2!$E$2:$I$222,4,FALSE)</f>
        <v>#N/A</v>
      </c>
      <c r="AY375" t="e">
        <f>VLOOKUP(AV375,Sheet2!$E$2:$I$222,5,FALSE)</f>
        <v>#N/A</v>
      </c>
      <c r="AZ375"/>
      <c r="BD375" t="e">
        <f>VLOOKUP(BC375,Sheet2!$E$2:$I$222,3,FALSE)</f>
        <v>#N/A</v>
      </c>
      <c r="BE375" t="e">
        <f>VLOOKUP(BC375,Sheet2!$E$2:$I$222,4,FALSE)</f>
        <v>#N/A</v>
      </c>
      <c r="BF375" t="e">
        <f>VLOOKUP(BC375,Sheet2!$E$2:$I$222,5,FALSE)</f>
        <v>#N/A</v>
      </c>
      <c r="BG375"/>
      <c r="BK375" t="e">
        <f>VLOOKUP(BJ375,Sheet2!$E$2:$I$222,3,FALSE)</f>
        <v>#N/A</v>
      </c>
      <c r="BL375" t="e">
        <f>VLOOKUP(BJ375,Sheet2!$E$2:$I$222,4,FALSE)</f>
        <v>#N/A</v>
      </c>
      <c r="BM375" t="e">
        <f>VLOOKUP(BJ375,Sheet2!$E$2:$I$222,5,FALSE)</f>
        <v>#N/A</v>
      </c>
      <c r="BN375"/>
      <c r="BR375" t="e">
        <f>VLOOKUP(BQ375,Sheet2!$E$2:$I$222,3,FALSE)</f>
        <v>#N/A</v>
      </c>
      <c r="BS375" t="e">
        <f>VLOOKUP(BQ375,Sheet2!$E$2:$I$222,4,FALSE)</f>
        <v>#N/A</v>
      </c>
      <c r="BT375" t="e">
        <f>VLOOKUP(BQ375,Sheet2!$E$2:$I$222,5,FALSE)</f>
        <v>#N/A</v>
      </c>
      <c r="BU375"/>
      <c r="BY375" t="e">
        <f>VLOOKUP(BX375,Sheet2!$E$2:$I$222,3,FALSE)</f>
        <v>#N/A</v>
      </c>
      <c r="BZ375" t="e">
        <f>VLOOKUP(BX375,Sheet2!$E$2:$I$222,4,FALSE)</f>
        <v>#N/A</v>
      </c>
      <c r="CA375" t="e">
        <f>VLOOKUP(BX375,Sheet2!$E$2:$I$222,5,FALSE)</f>
        <v>#N/A</v>
      </c>
      <c r="CB375"/>
      <c r="CF375" t="e">
        <f>VLOOKUP(CE375,Sheet2!$E$2:$I$222,3,FALSE)</f>
        <v>#N/A</v>
      </c>
      <c r="CG375" t="e">
        <f>VLOOKUP(CE375,Sheet2!$E$2:$I$222,4,FALSE)</f>
        <v>#N/A</v>
      </c>
      <c r="CH375" t="e">
        <f>VLOOKUP(CE375,Sheet2!$E$2:$I$222,5,FALSE)</f>
        <v>#N/A</v>
      </c>
      <c r="CI375"/>
      <c r="CM375" t="e">
        <f>VLOOKUP(CL375,Sheet2!$E$2:$I$222,3,FALSE)</f>
        <v>#N/A</v>
      </c>
      <c r="CN375" t="e">
        <f>VLOOKUP(CL375,Sheet2!$E$2:$I$222,4,FALSE)</f>
        <v>#N/A</v>
      </c>
      <c r="CO375" t="e">
        <f>VLOOKUP(CL375,Sheet2!$E$2:$I$222,5,FALSE)</f>
        <v>#N/A</v>
      </c>
      <c r="CP375"/>
      <c r="CT375" t="e">
        <f>VLOOKUP(CS375,Sheet2!$E$2:$I$222,3,FALSE)</f>
        <v>#N/A</v>
      </c>
      <c r="CU375" t="e">
        <f>VLOOKUP(CS375,Sheet2!$E$2:$I$222,4,FALSE)</f>
        <v>#N/A</v>
      </c>
      <c r="CV375" t="e">
        <f>VLOOKUP(CS375,Sheet2!$E$2:$I$222,5,FALSE)</f>
        <v>#N/A</v>
      </c>
      <c r="CW375"/>
      <c r="DA375" t="e">
        <f>VLOOKUP(CZ375,Sheet2!$E$2:$I$222,3,FALSE)</f>
        <v>#N/A</v>
      </c>
      <c r="DB375" t="e">
        <f>VLOOKUP(CZ375,Sheet2!$E$2:$I$222,4,FALSE)</f>
        <v>#N/A</v>
      </c>
      <c r="DC375" t="e">
        <f>VLOOKUP(CZ375,Sheet2!$E$2:$I$222,5,FALSE)</f>
        <v>#N/A</v>
      </c>
      <c r="DD375"/>
      <c r="DH375" t="e">
        <f>VLOOKUP(DG375,Sheet2!$E$2:$I$222,3,FALSE)</f>
        <v>#N/A</v>
      </c>
      <c r="DI375" t="e">
        <f>VLOOKUP(DG375,Sheet2!$E$2:$I$222,4,FALSE)</f>
        <v>#N/A</v>
      </c>
      <c r="DJ375" t="e">
        <f>VLOOKUP(DG375,Sheet2!$E$2:$I$222,5,FALSE)</f>
        <v>#N/A</v>
      </c>
    </row>
    <row r="376" spans="1:114" x14ac:dyDescent="0.25">
      <c r="A376">
        <v>389</v>
      </c>
      <c r="C376">
        <v>13486</v>
      </c>
      <c r="D376">
        <v>3486</v>
      </c>
      <c r="E376">
        <v>37.752099999999999</v>
      </c>
      <c r="F376">
        <v>-122.42019000000001</v>
      </c>
      <c r="G376" t="s">
        <v>318</v>
      </c>
      <c r="H376" t="s">
        <v>2748</v>
      </c>
      <c r="I376" t="s">
        <v>4916</v>
      </c>
      <c r="J376" t="s">
        <v>4946</v>
      </c>
      <c r="K376" t="s">
        <v>5009</v>
      </c>
      <c r="N376" t="s">
        <v>5224</v>
      </c>
      <c r="Q376" t="s">
        <v>5924</v>
      </c>
      <c r="R376">
        <v>778</v>
      </c>
      <c r="S376" t="s">
        <v>6098</v>
      </c>
      <c r="X376">
        <f t="shared" si="5"/>
        <v>2</v>
      </c>
      <c r="Y376" t="s">
        <v>6846</v>
      </c>
      <c r="Z376" t="s">
        <v>6882</v>
      </c>
      <c r="AA376" s="59" t="s">
        <v>6917</v>
      </c>
      <c r="AB376" t="str">
        <f>VLOOKUP($AA376,Sheet2!$E$2:$I$222,3,FALSE)</f>
        <v>To Mission District</v>
      </c>
      <c r="AC376" t="str">
        <f>VLOOKUP($AA376,Sheet2!$E$2:$I$222,4,FALSE)</f>
        <v>24th St. BART</v>
      </c>
      <c r="AD376" t="str">
        <f>VLOOKUP($AA376,Sheet2!$E$2:$I$222,5,FALSE)</f>
        <v>Daily ~ 6am-12am</v>
      </c>
      <c r="AF376" t="s">
        <v>6837</v>
      </c>
      <c r="AG376" t="s">
        <v>6879</v>
      </c>
      <c r="AI376" t="e">
        <f>VLOOKUP(AH376,Sheet2!$E$2:$I$222,3,FALSE)</f>
        <v>#N/A</v>
      </c>
      <c r="AJ376" t="e">
        <f>VLOOKUP(AH376,Sheet2!$E$2:$I$222,4,FALSE)</f>
        <v>#N/A</v>
      </c>
      <c r="AK376" t="e">
        <f>VLOOKUP(AH376,Sheet2!$E$2:$I$222,5,FALSE)</f>
        <v>#N/A</v>
      </c>
      <c r="AL376"/>
      <c r="AP376" t="e">
        <f>VLOOKUP(AO376,Sheet2!$E$2:$I$222,3,FALSE)</f>
        <v>#N/A</v>
      </c>
      <c r="AQ376" t="e">
        <f>VLOOKUP(AO376,Sheet2!$E$2:$I$222,4,FALSE)</f>
        <v>#N/A</v>
      </c>
      <c r="AR376" t="e">
        <f>VLOOKUP(AO376,Sheet2!$E$2:$I$222,5,FALSE)</f>
        <v>#N/A</v>
      </c>
      <c r="AS376"/>
      <c r="AW376" t="e">
        <f>VLOOKUP(AV376,Sheet2!$E$2:$I$222,3,FALSE)</f>
        <v>#N/A</v>
      </c>
      <c r="AX376" t="e">
        <f>VLOOKUP(AV376,Sheet2!$E$2:$I$222,4,FALSE)</f>
        <v>#N/A</v>
      </c>
      <c r="AY376" t="e">
        <f>VLOOKUP(AV376,Sheet2!$E$2:$I$222,5,FALSE)</f>
        <v>#N/A</v>
      </c>
      <c r="AZ376"/>
      <c r="BD376" t="e">
        <f>VLOOKUP(BC376,Sheet2!$E$2:$I$222,3,FALSE)</f>
        <v>#N/A</v>
      </c>
      <c r="BE376" t="e">
        <f>VLOOKUP(BC376,Sheet2!$E$2:$I$222,4,FALSE)</f>
        <v>#N/A</v>
      </c>
      <c r="BF376" t="e">
        <f>VLOOKUP(BC376,Sheet2!$E$2:$I$222,5,FALSE)</f>
        <v>#N/A</v>
      </c>
      <c r="BG376"/>
      <c r="BK376" t="e">
        <f>VLOOKUP(BJ376,Sheet2!$E$2:$I$222,3,FALSE)</f>
        <v>#N/A</v>
      </c>
      <c r="BL376" t="e">
        <f>VLOOKUP(BJ376,Sheet2!$E$2:$I$222,4,FALSE)</f>
        <v>#N/A</v>
      </c>
      <c r="BM376" t="e">
        <f>VLOOKUP(BJ376,Sheet2!$E$2:$I$222,5,FALSE)</f>
        <v>#N/A</v>
      </c>
      <c r="BN376"/>
      <c r="BR376" t="e">
        <f>VLOOKUP(BQ376,Sheet2!$E$2:$I$222,3,FALSE)</f>
        <v>#N/A</v>
      </c>
      <c r="BS376" t="e">
        <f>VLOOKUP(BQ376,Sheet2!$E$2:$I$222,4,FALSE)</f>
        <v>#N/A</v>
      </c>
      <c r="BT376" t="e">
        <f>VLOOKUP(BQ376,Sheet2!$E$2:$I$222,5,FALSE)</f>
        <v>#N/A</v>
      </c>
      <c r="BU376"/>
      <c r="BY376" t="e">
        <f>VLOOKUP(BX376,Sheet2!$E$2:$I$222,3,FALSE)</f>
        <v>#N/A</v>
      </c>
      <c r="BZ376" t="e">
        <f>VLOOKUP(BX376,Sheet2!$E$2:$I$222,4,FALSE)</f>
        <v>#N/A</v>
      </c>
      <c r="CA376" t="e">
        <f>VLOOKUP(BX376,Sheet2!$E$2:$I$222,5,FALSE)</f>
        <v>#N/A</v>
      </c>
      <c r="CB376"/>
      <c r="CF376" t="e">
        <f>VLOOKUP(CE376,Sheet2!$E$2:$I$222,3,FALSE)</f>
        <v>#N/A</v>
      </c>
      <c r="CG376" t="e">
        <f>VLOOKUP(CE376,Sheet2!$E$2:$I$222,4,FALSE)</f>
        <v>#N/A</v>
      </c>
      <c r="CH376" t="e">
        <f>VLOOKUP(CE376,Sheet2!$E$2:$I$222,5,FALSE)</f>
        <v>#N/A</v>
      </c>
      <c r="CI376"/>
      <c r="CM376" t="e">
        <f>VLOOKUP(CL376,Sheet2!$E$2:$I$222,3,FALSE)</f>
        <v>#N/A</v>
      </c>
      <c r="CN376" t="e">
        <f>VLOOKUP(CL376,Sheet2!$E$2:$I$222,4,FALSE)</f>
        <v>#N/A</v>
      </c>
      <c r="CO376" t="e">
        <f>VLOOKUP(CL376,Sheet2!$E$2:$I$222,5,FALSE)</f>
        <v>#N/A</v>
      </c>
      <c r="CP376"/>
      <c r="CT376" t="e">
        <f>VLOOKUP(CS376,Sheet2!$E$2:$I$222,3,FALSE)</f>
        <v>#N/A</v>
      </c>
      <c r="CU376" t="e">
        <f>VLOOKUP(CS376,Sheet2!$E$2:$I$222,4,FALSE)</f>
        <v>#N/A</v>
      </c>
      <c r="CV376" t="e">
        <f>VLOOKUP(CS376,Sheet2!$E$2:$I$222,5,FALSE)</f>
        <v>#N/A</v>
      </c>
      <c r="CW376"/>
      <c r="DA376" t="e">
        <f>VLOOKUP(CZ376,Sheet2!$E$2:$I$222,3,FALSE)</f>
        <v>#N/A</v>
      </c>
      <c r="DB376" t="e">
        <f>VLOOKUP(CZ376,Sheet2!$E$2:$I$222,4,FALSE)</f>
        <v>#N/A</v>
      </c>
      <c r="DC376" t="e">
        <f>VLOOKUP(CZ376,Sheet2!$E$2:$I$222,5,FALSE)</f>
        <v>#N/A</v>
      </c>
      <c r="DD376"/>
      <c r="DH376" t="e">
        <f>VLOOKUP(DG376,Sheet2!$E$2:$I$222,3,FALSE)</f>
        <v>#N/A</v>
      </c>
      <c r="DI376" t="e">
        <f>VLOOKUP(DG376,Sheet2!$E$2:$I$222,4,FALSE)</f>
        <v>#N/A</v>
      </c>
      <c r="DJ376" t="e">
        <f>VLOOKUP(DG376,Sheet2!$E$2:$I$222,5,FALSE)</f>
        <v>#N/A</v>
      </c>
    </row>
    <row r="377" spans="1:114" x14ac:dyDescent="0.25">
      <c r="A377">
        <v>390</v>
      </c>
      <c r="C377">
        <v>13489</v>
      </c>
      <c r="D377">
        <v>3489</v>
      </c>
      <c r="E377">
        <v>37.776409999999998</v>
      </c>
      <c r="F377">
        <v>-122.48453000000001</v>
      </c>
      <c r="G377" t="s">
        <v>319</v>
      </c>
      <c r="H377" t="s">
        <v>2749</v>
      </c>
      <c r="I377" t="s">
        <v>4919</v>
      </c>
      <c r="J377" t="s">
        <v>4946</v>
      </c>
      <c r="K377" t="s">
        <v>4964</v>
      </c>
      <c r="N377" t="s">
        <v>5225</v>
      </c>
      <c r="Q377" t="s">
        <v>5924</v>
      </c>
      <c r="R377">
        <v>218</v>
      </c>
      <c r="S377" t="s">
        <v>6077</v>
      </c>
      <c r="X377">
        <f t="shared" si="5"/>
        <v>1</v>
      </c>
      <c r="Y377" t="s">
        <v>6812</v>
      </c>
      <c r="Z377" t="s">
        <v>6881</v>
      </c>
      <c r="AB377" t="e">
        <f>VLOOKUP($AA377,Sheet2!$E$2:$I$222,3,FALSE)</f>
        <v>#N/A</v>
      </c>
      <c r="AC377" t="e">
        <f>VLOOKUP($AA377,Sheet2!$E$2:$I$222,4,FALSE)</f>
        <v>#N/A</v>
      </c>
      <c r="AD377" t="e">
        <f>VLOOKUP($AA377,Sheet2!$E$2:$I$222,5,FALSE)</f>
        <v>#N/A</v>
      </c>
      <c r="AI377" t="e">
        <f>VLOOKUP(AH377,Sheet2!$E$2:$I$222,3,FALSE)</f>
        <v>#N/A</v>
      </c>
      <c r="AJ377" t="e">
        <f>VLOOKUP(AH377,Sheet2!$E$2:$I$222,4,FALSE)</f>
        <v>#N/A</v>
      </c>
      <c r="AK377" t="e">
        <f>VLOOKUP(AH377,Sheet2!$E$2:$I$222,5,FALSE)</f>
        <v>#N/A</v>
      </c>
      <c r="AL377"/>
      <c r="AP377" t="e">
        <f>VLOOKUP(AO377,Sheet2!$E$2:$I$222,3,FALSE)</f>
        <v>#N/A</v>
      </c>
      <c r="AQ377" t="e">
        <f>VLOOKUP(AO377,Sheet2!$E$2:$I$222,4,FALSE)</f>
        <v>#N/A</v>
      </c>
      <c r="AR377" t="e">
        <f>VLOOKUP(AO377,Sheet2!$E$2:$I$222,5,FALSE)</f>
        <v>#N/A</v>
      </c>
      <c r="AS377"/>
      <c r="AW377" t="e">
        <f>VLOOKUP(AV377,Sheet2!$E$2:$I$222,3,FALSE)</f>
        <v>#N/A</v>
      </c>
      <c r="AX377" t="e">
        <f>VLOOKUP(AV377,Sheet2!$E$2:$I$222,4,FALSE)</f>
        <v>#N/A</v>
      </c>
      <c r="AY377" t="e">
        <f>VLOOKUP(AV377,Sheet2!$E$2:$I$222,5,FALSE)</f>
        <v>#N/A</v>
      </c>
      <c r="AZ377"/>
      <c r="BD377" t="e">
        <f>VLOOKUP(BC377,Sheet2!$E$2:$I$222,3,FALSE)</f>
        <v>#N/A</v>
      </c>
      <c r="BE377" t="e">
        <f>VLOOKUP(BC377,Sheet2!$E$2:$I$222,4,FALSE)</f>
        <v>#N/A</v>
      </c>
      <c r="BF377" t="e">
        <f>VLOOKUP(BC377,Sheet2!$E$2:$I$222,5,FALSE)</f>
        <v>#N/A</v>
      </c>
      <c r="BG377"/>
      <c r="BK377" t="e">
        <f>VLOOKUP(BJ377,Sheet2!$E$2:$I$222,3,FALSE)</f>
        <v>#N/A</v>
      </c>
      <c r="BL377" t="e">
        <f>VLOOKUP(BJ377,Sheet2!$E$2:$I$222,4,FALSE)</f>
        <v>#N/A</v>
      </c>
      <c r="BM377" t="e">
        <f>VLOOKUP(BJ377,Sheet2!$E$2:$I$222,5,FALSE)</f>
        <v>#N/A</v>
      </c>
      <c r="BN377"/>
      <c r="BR377" t="e">
        <f>VLOOKUP(BQ377,Sheet2!$E$2:$I$222,3,FALSE)</f>
        <v>#N/A</v>
      </c>
      <c r="BS377" t="e">
        <f>VLOOKUP(BQ377,Sheet2!$E$2:$I$222,4,FALSE)</f>
        <v>#N/A</v>
      </c>
      <c r="BT377" t="e">
        <f>VLOOKUP(BQ377,Sheet2!$E$2:$I$222,5,FALSE)</f>
        <v>#N/A</v>
      </c>
      <c r="BU377"/>
      <c r="BY377" t="e">
        <f>VLOOKUP(BX377,Sheet2!$E$2:$I$222,3,FALSE)</f>
        <v>#N/A</v>
      </c>
      <c r="BZ377" t="e">
        <f>VLOOKUP(BX377,Sheet2!$E$2:$I$222,4,FALSE)</f>
        <v>#N/A</v>
      </c>
      <c r="CA377" t="e">
        <f>VLOOKUP(BX377,Sheet2!$E$2:$I$222,5,FALSE)</f>
        <v>#N/A</v>
      </c>
      <c r="CB377"/>
      <c r="CF377" t="e">
        <f>VLOOKUP(CE377,Sheet2!$E$2:$I$222,3,FALSE)</f>
        <v>#N/A</v>
      </c>
      <c r="CG377" t="e">
        <f>VLOOKUP(CE377,Sheet2!$E$2:$I$222,4,FALSE)</f>
        <v>#N/A</v>
      </c>
      <c r="CH377" t="e">
        <f>VLOOKUP(CE377,Sheet2!$E$2:$I$222,5,FALSE)</f>
        <v>#N/A</v>
      </c>
      <c r="CI377"/>
      <c r="CM377" t="e">
        <f>VLOOKUP(CL377,Sheet2!$E$2:$I$222,3,FALSE)</f>
        <v>#N/A</v>
      </c>
      <c r="CN377" t="e">
        <f>VLOOKUP(CL377,Sheet2!$E$2:$I$222,4,FALSE)</f>
        <v>#N/A</v>
      </c>
      <c r="CO377" t="e">
        <f>VLOOKUP(CL377,Sheet2!$E$2:$I$222,5,FALSE)</f>
        <v>#N/A</v>
      </c>
      <c r="CP377"/>
      <c r="CT377" t="e">
        <f>VLOOKUP(CS377,Sheet2!$E$2:$I$222,3,FALSE)</f>
        <v>#N/A</v>
      </c>
      <c r="CU377" t="e">
        <f>VLOOKUP(CS377,Sheet2!$E$2:$I$222,4,FALSE)</f>
        <v>#N/A</v>
      </c>
      <c r="CV377" t="e">
        <f>VLOOKUP(CS377,Sheet2!$E$2:$I$222,5,FALSE)</f>
        <v>#N/A</v>
      </c>
      <c r="CW377"/>
      <c r="DA377" t="e">
        <f>VLOOKUP(CZ377,Sheet2!$E$2:$I$222,3,FALSE)</f>
        <v>#N/A</v>
      </c>
      <c r="DB377" t="e">
        <f>VLOOKUP(CZ377,Sheet2!$E$2:$I$222,4,FALSE)</f>
        <v>#N/A</v>
      </c>
      <c r="DC377" t="e">
        <f>VLOOKUP(CZ377,Sheet2!$E$2:$I$222,5,FALSE)</f>
        <v>#N/A</v>
      </c>
      <c r="DD377"/>
      <c r="DH377" t="e">
        <f>VLOOKUP(DG377,Sheet2!$E$2:$I$222,3,FALSE)</f>
        <v>#N/A</v>
      </c>
      <c r="DI377" t="e">
        <f>VLOOKUP(DG377,Sheet2!$E$2:$I$222,4,FALSE)</f>
        <v>#N/A</v>
      </c>
      <c r="DJ377" t="e">
        <f>VLOOKUP(DG377,Sheet2!$E$2:$I$222,5,FALSE)</f>
        <v>#N/A</v>
      </c>
    </row>
    <row r="378" spans="1:114" x14ac:dyDescent="0.25">
      <c r="A378">
        <v>391</v>
      </c>
      <c r="C378">
        <v>13490</v>
      </c>
      <c r="D378">
        <v>3490</v>
      </c>
      <c r="E378">
        <v>37.776179999999997</v>
      </c>
      <c r="F378">
        <v>-122.48438</v>
      </c>
      <c r="G378" t="s">
        <v>319</v>
      </c>
      <c r="H378" t="s">
        <v>2749</v>
      </c>
      <c r="I378" t="s">
        <v>4908</v>
      </c>
      <c r="J378" t="s">
        <v>4946</v>
      </c>
      <c r="K378" t="s">
        <v>4964</v>
      </c>
      <c r="Q378" t="s">
        <v>5924</v>
      </c>
      <c r="S378" t="s">
        <v>6099</v>
      </c>
      <c r="X378">
        <f t="shared" si="5"/>
        <v>1</v>
      </c>
      <c r="Y378" t="s">
        <v>6812</v>
      </c>
      <c r="Z378" t="s">
        <v>6879</v>
      </c>
      <c r="AB378" t="e">
        <f>VLOOKUP($AA378,Sheet2!$E$2:$I$222,3,FALSE)</f>
        <v>#N/A</v>
      </c>
      <c r="AC378" t="e">
        <f>VLOOKUP($AA378,Sheet2!$E$2:$I$222,4,FALSE)</f>
        <v>#N/A</v>
      </c>
      <c r="AD378" t="e">
        <f>VLOOKUP($AA378,Sheet2!$E$2:$I$222,5,FALSE)</f>
        <v>#N/A</v>
      </c>
      <c r="AI378" t="e">
        <f>VLOOKUP(AH378,Sheet2!$E$2:$I$222,3,FALSE)</f>
        <v>#N/A</v>
      </c>
      <c r="AJ378" t="e">
        <f>VLOOKUP(AH378,Sheet2!$E$2:$I$222,4,FALSE)</f>
        <v>#N/A</v>
      </c>
      <c r="AK378" t="e">
        <f>VLOOKUP(AH378,Sheet2!$E$2:$I$222,5,FALSE)</f>
        <v>#N/A</v>
      </c>
      <c r="AL378"/>
      <c r="AP378" t="e">
        <f>VLOOKUP(AO378,Sheet2!$E$2:$I$222,3,FALSE)</f>
        <v>#N/A</v>
      </c>
      <c r="AQ378" t="e">
        <f>VLOOKUP(AO378,Sheet2!$E$2:$I$222,4,FALSE)</f>
        <v>#N/A</v>
      </c>
      <c r="AR378" t="e">
        <f>VLOOKUP(AO378,Sheet2!$E$2:$I$222,5,FALSE)</f>
        <v>#N/A</v>
      </c>
      <c r="AS378"/>
      <c r="AW378" t="e">
        <f>VLOOKUP(AV378,Sheet2!$E$2:$I$222,3,FALSE)</f>
        <v>#N/A</v>
      </c>
      <c r="AX378" t="e">
        <f>VLOOKUP(AV378,Sheet2!$E$2:$I$222,4,FALSE)</f>
        <v>#N/A</v>
      </c>
      <c r="AY378" t="e">
        <f>VLOOKUP(AV378,Sheet2!$E$2:$I$222,5,FALSE)</f>
        <v>#N/A</v>
      </c>
      <c r="AZ378"/>
      <c r="BD378" t="e">
        <f>VLOOKUP(BC378,Sheet2!$E$2:$I$222,3,FALSE)</f>
        <v>#N/A</v>
      </c>
      <c r="BE378" t="e">
        <f>VLOOKUP(BC378,Sheet2!$E$2:$I$222,4,FALSE)</f>
        <v>#N/A</v>
      </c>
      <c r="BF378" t="e">
        <f>VLOOKUP(BC378,Sheet2!$E$2:$I$222,5,FALSE)</f>
        <v>#N/A</v>
      </c>
      <c r="BG378"/>
      <c r="BK378" t="e">
        <f>VLOOKUP(BJ378,Sheet2!$E$2:$I$222,3,FALSE)</f>
        <v>#N/A</v>
      </c>
      <c r="BL378" t="e">
        <f>VLOOKUP(BJ378,Sheet2!$E$2:$I$222,4,FALSE)</f>
        <v>#N/A</v>
      </c>
      <c r="BM378" t="e">
        <f>VLOOKUP(BJ378,Sheet2!$E$2:$I$222,5,FALSE)</f>
        <v>#N/A</v>
      </c>
      <c r="BN378"/>
      <c r="BR378" t="e">
        <f>VLOOKUP(BQ378,Sheet2!$E$2:$I$222,3,FALSE)</f>
        <v>#N/A</v>
      </c>
      <c r="BS378" t="e">
        <f>VLOOKUP(BQ378,Sheet2!$E$2:$I$222,4,FALSE)</f>
        <v>#N/A</v>
      </c>
      <c r="BT378" t="e">
        <f>VLOOKUP(BQ378,Sheet2!$E$2:$I$222,5,FALSE)</f>
        <v>#N/A</v>
      </c>
      <c r="BU378"/>
      <c r="BY378" t="e">
        <f>VLOOKUP(BX378,Sheet2!$E$2:$I$222,3,FALSE)</f>
        <v>#N/A</v>
      </c>
      <c r="BZ378" t="e">
        <f>VLOOKUP(BX378,Sheet2!$E$2:$I$222,4,FALSE)</f>
        <v>#N/A</v>
      </c>
      <c r="CA378" t="e">
        <f>VLOOKUP(BX378,Sheet2!$E$2:$I$222,5,FALSE)</f>
        <v>#N/A</v>
      </c>
      <c r="CB378"/>
      <c r="CF378" t="e">
        <f>VLOOKUP(CE378,Sheet2!$E$2:$I$222,3,FALSE)</f>
        <v>#N/A</v>
      </c>
      <c r="CG378" t="e">
        <f>VLOOKUP(CE378,Sheet2!$E$2:$I$222,4,FALSE)</f>
        <v>#N/A</v>
      </c>
      <c r="CH378" t="e">
        <f>VLOOKUP(CE378,Sheet2!$E$2:$I$222,5,FALSE)</f>
        <v>#N/A</v>
      </c>
      <c r="CI378"/>
      <c r="CM378" t="e">
        <f>VLOOKUP(CL378,Sheet2!$E$2:$I$222,3,FALSE)</f>
        <v>#N/A</v>
      </c>
      <c r="CN378" t="e">
        <f>VLOOKUP(CL378,Sheet2!$E$2:$I$222,4,FALSE)</f>
        <v>#N/A</v>
      </c>
      <c r="CO378" t="e">
        <f>VLOOKUP(CL378,Sheet2!$E$2:$I$222,5,FALSE)</f>
        <v>#N/A</v>
      </c>
      <c r="CP378"/>
      <c r="CT378" t="e">
        <f>VLOOKUP(CS378,Sheet2!$E$2:$I$222,3,FALSE)</f>
        <v>#N/A</v>
      </c>
      <c r="CU378" t="e">
        <f>VLOOKUP(CS378,Sheet2!$E$2:$I$222,4,FALSE)</f>
        <v>#N/A</v>
      </c>
      <c r="CV378" t="e">
        <f>VLOOKUP(CS378,Sheet2!$E$2:$I$222,5,FALSE)</f>
        <v>#N/A</v>
      </c>
      <c r="CW378"/>
      <c r="DA378" t="e">
        <f>VLOOKUP(CZ378,Sheet2!$E$2:$I$222,3,FALSE)</f>
        <v>#N/A</v>
      </c>
      <c r="DB378" t="e">
        <f>VLOOKUP(CZ378,Sheet2!$E$2:$I$222,4,FALSE)</f>
        <v>#N/A</v>
      </c>
      <c r="DC378" t="e">
        <f>VLOOKUP(CZ378,Sheet2!$E$2:$I$222,5,FALSE)</f>
        <v>#N/A</v>
      </c>
      <c r="DD378"/>
      <c r="DH378" t="e">
        <f>VLOOKUP(DG378,Sheet2!$E$2:$I$222,3,FALSE)</f>
        <v>#N/A</v>
      </c>
      <c r="DI378" t="e">
        <f>VLOOKUP(DG378,Sheet2!$E$2:$I$222,4,FALSE)</f>
        <v>#N/A</v>
      </c>
      <c r="DJ378" t="e">
        <f>VLOOKUP(DG378,Sheet2!$E$2:$I$222,5,FALSE)</f>
        <v>#N/A</v>
      </c>
    </row>
    <row r="379" spans="1:114" x14ac:dyDescent="0.25">
      <c r="A379">
        <v>392</v>
      </c>
      <c r="C379">
        <v>13491</v>
      </c>
      <c r="D379">
        <v>3491</v>
      </c>
      <c r="E379">
        <v>37.783999999999999</v>
      </c>
      <c r="F379">
        <v>-122.48509</v>
      </c>
      <c r="G379" t="s">
        <v>320</v>
      </c>
      <c r="H379" t="s">
        <v>2750</v>
      </c>
      <c r="I379" t="s">
        <v>4919</v>
      </c>
      <c r="J379" t="s">
        <v>4946</v>
      </c>
      <c r="K379" t="s">
        <v>5003</v>
      </c>
      <c r="M379" t="s">
        <v>5109</v>
      </c>
      <c r="N379" t="s">
        <v>5226</v>
      </c>
      <c r="Q379" t="s">
        <v>5924</v>
      </c>
      <c r="R379">
        <v>295</v>
      </c>
      <c r="S379" t="s">
        <v>6077</v>
      </c>
      <c r="X379">
        <f t="shared" si="5"/>
        <v>1</v>
      </c>
      <c r="Y379" t="s">
        <v>6812</v>
      </c>
      <c r="Z379" t="s">
        <v>6881</v>
      </c>
      <c r="AB379" t="e">
        <f>VLOOKUP($AA379,Sheet2!$E$2:$I$222,3,FALSE)</f>
        <v>#N/A</v>
      </c>
      <c r="AC379" t="e">
        <f>VLOOKUP($AA379,Sheet2!$E$2:$I$222,4,FALSE)</f>
        <v>#N/A</v>
      </c>
      <c r="AD379" t="e">
        <f>VLOOKUP($AA379,Sheet2!$E$2:$I$222,5,FALSE)</f>
        <v>#N/A</v>
      </c>
      <c r="AI379" t="e">
        <f>VLOOKUP(AH379,Sheet2!$E$2:$I$222,3,FALSE)</f>
        <v>#N/A</v>
      </c>
      <c r="AJ379" t="e">
        <f>VLOOKUP(AH379,Sheet2!$E$2:$I$222,4,FALSE)</f>
        <v>#N/A</v>
      </c>
      <c r="AK379" t="e">
        <f>VLOOKUP(AH379,Sheet2!$E$2:$I$222,5,FALSE)</f>
        <v>#N/A</v>
      </c>
      <c r="AL379"/>
      <c r="AP379" t="e">
        <f>VLOOKUP(AO379,Sheet2!$E$2:$I$222,3,FALSE)</f>
        <v>#N/A</v>
      </c>
      <c r="AQ379" t="e">
        <f>VLOOKUP(AO379,Sheet2!$E$2:$I$222,4,FALSE)</f>
        <v>#N/A</v>
      </c>
      <c r="AR379" t="e">
        <f>VLOOKUP(AO379,Sheet2!$E$2:$I$222,5,FALSE)</f>
        <v>#N/A</v>
      </c>
      <c r="AS379"/>
      <c r="AW379" t="e">
        <f>VLOOKUP(AV379,Sheet2!$E$2:$I$222,3,FALSE)</f>
        <v>#N/A</v>
      </c>
      <c r="AX379" t="e">
        <f>VLOOKUP(AV379,Sheet2!$E$2:$I$222,4,FALSE)</f>
        <v>#N/A</v>
      </c>
      <c r="AY379" t="e">
        <f>VLOOKUP(AV379,Sheet2!$E$2:$I$222,5,FALSE)</f>
        <v>#N/A</v>
      </c>
      <c r="AZ379"/>
      <c r="BD379" t="e">
        <f>VLOOKUP(BC379,Sheet2!$E$2:$I$222,3,FALSE)</f>
        <v>#N/A</v>
      </c>
      <c r="BE379" t="e">
        <f>VLOOKUP(BC379,Sheet2!$E$2:$I$222,4,FALSE)</f>
        <v>#N/A</v>
      </c>
      <c r="BF379" t="e">
        <f>VLOOKUP(BC379,Sheet2!$E$2:$I$222,5,FALSE)</f>
        <v>#N/A</v>
      </c>
      <c r="BG379"/>
      <c r="BK379" t="e">
        <f>VLOOKUP(BJ379,Sheet2!$E$2:$I$222,3,FALSE)</f>
        <v>#N/A</v>
      </c>
      <c r="BL379" t="e">
        <f>VLOOKUP(BJ379,Sheet2!$E$2:$I$222,4,FALSE)</f>
        <v>#N/A</v>
      </c>
      <c r="BM379" t="e">
        <f>VLOOKUP(BJ379,Sheet2!$E$2:$I$222,5,FALSE)</f>
        <v>#N/A</v>
      </c>
      <c r="BN379"/>
      <c r="BR379" t="e">
        <f>VLOOKUP(BQ379,Sheet2!$E$2:$I$222,3,FALSE)</f>
        <v>#N/A</v>
      </c>
      <c r="BS379" t="e">
        <f>VLOOKUP(BQ379,Sheet2!$E$2:$I$222,4,FALSE)</f>
        <v>#N/A</v>
      </c>
      <c r="BT379" t="e">
        <f>VLOOKUP(BQ379,Sheet2!$E$2:$I$222,5,FALSE)</f>
        <v>#N/A</v>
      </c>
      <c r="BU379"/>
      <c r="BY379" t="e">
        <f>VLOOKUP(BX379,Sheet2!$E$2:$I$222,3,FALSE)</f>
        <v>#N/A</v>
      </c>
      <c r="BZ379" t="e">
        <f>VLOOKUP(BX379,Sheet2!$E$2:$I$222,4,FALSE)</f>
        <v>#N/A</v>
      </c>
      <c r="CA379" t="e">
        <f>VLOOKUP(BX379,Sheet2!$E$2:$I$222,5,FALSE)</f>
        <v>#N/A</v>
      </c>
      <c r="CB379"/>
      <c r="CF379" t="e">
        <f>VLOOKUP(CE379,Sheet2!$E$2:$I$222,3,FALSE)</f>
        <v>#N/A</v>
      </c>
      <c r="CG379" t="e">
        <f>VLOOKUP(CE379,Sheet2!$E$2:$I$222,4,FALSE)</f>
        <v>#N/A</v>
      </c>
      <c r="CH379" t="e">
        <f>VLOOKUP(CE379,Sheet2!$E$2:$I$222,5,FALSE)</f>
        <v>#N/A</v>
      </c>
      <c r="CI379"/>
      <c r="CM379" t="e">
        <f>VLOOKUP(CL379,Sheet2!$E$2:$I$222,3,FALSE)</f>
        <v>#N/A</v>
      </c>
      <c r="CN379" t="e">
        <f>VLOOKUP(CL379,Sheet2!$E$2:$I$222,4,FALSE)</f>
        <v>#N/A</v>
      </c>
      <c r="CO379" t="e">
        <f>VLOOKUP(CL379,Sheet2!$E$2:$I$222,5,FALSE)</f>
        <v>#N/A</v>
      </c>
      <c r="CP379"/>
      <c r="CT379" t="e">
        <f>VLOOKUP(CS379,Sheet2!$E$2:$I$222,3,FALSE)</f>
        <v>#N/A</v>
      </c>
      <c r="CU379" t="e">
        <f>VLOOKUP(CS379,Sheet2!$E$2:$I$222,4,FALSE)</f>
        <v>#N/A</v>
      </c>
      <c r="CV379" t="e">
        <f>VLOOKUP(CS379,Sheet2!$E$2:$I$222,5,FALSE)</f>
        <v>#N/A</v>
      </c>
      <c r="CW379"/>
      <c r="DA379" t="e">
        <f>VLOOKUP(CZ379,Sheet2!$E$2:$I$222,3,FALSE)</f>
        <v>#N/A</v>
      </c>
      <c r="DB379" t="e">
        <f>VLOOKUP(CZ379,Sheet2!$E$2:$I$222,4,FALSE)</f>
        <v>#N/A</v>
      </c>
      <c r="DC379" t="e">
        <f>VLOOKUP(CZ379,Sheet2!$E$2:$I$222,5,FALSE)</f>
        <v>#N/A</v>
      </c>
      <c r="DD379"/>
      <c r="DH379" t="e">
        <f>VLOOKUP(DG379,Sheet2!$E$2:$I$222,3,FALSE)</f>
        <v>#N/A</v>
      </c>
      <c r="DI379" t="e">
        <f>VLOOKUP(DG379,Sheet2!$E$2:$I$222,4,FALSE)</f>
        <v>#N/A</v>
      </c>
      <c r="DJ379" t="e">
        <f>VLOOKUP(DG379,Sheet2!$E$2:$I$222,5,FALSE)</f>
        <v>#N/A</v>
      </c>
    </row>
    <row r="380" spans="1:114" x14ac:dyDescent="0.25">
      <c r="A380">
        <v>393</v>
      </c>
      <c r="C380">
        <v>13492</v>
      </c>
      <c r="D380">
        <v>3492</v>
      </c>
      <c r="E380">
        <v>37.783760000000001</v>
      </c>
      <c r="F380">
        <v>-122.48492</v>
      </c>
      <c r="G380" t="s">
        <v>321</v>
      </c>
      <c r="H380" t="s">
        <v>2750</v>
      </c>
      <c r="I380" t="s">
        <v>4908</v>
      </c>
      <c r="J380" t="s">
        <v>4946</v>
      </c>
      <c r="K380" t="s">
        <v>5004</v>
      </c>
      <c r="Q380" t="s">
        <v>5924</v>
      </c>
      <c r="S380" t="s">
        <v>6099</v>
      </c>
      <c r="X380">
        <f t="shared" si="5"/>
        <v>1</v>
      </c>
      <c r="Y380" t="s">
        <v>6812</v>
      </c>
      <c r="Z380" t="s">
        <v>6879</v>
      </c>
      <c r="AB380" t="e">
        <f>VLOOKUP($AA380,Sheet2!$E$2:$I$222,3,FALSE)</f>
        <v>#N/A</v>
      </c>
      <c r="AC380" t="e">
        <f>VLOOKUP($AA380,Sheet2!$E$2:$I$222,4,FALSE)</f>
        <v>#N/A</v>
      </c>
      <c r="AD380" t="e">
        <f>VLOOKUP($AA380,Sheet2!$E$2:$I$222,5,FALSE)</f>
        <v>#N/A</v>
      </c>
      <c r="AI380" t="e">
        <f>VLOOKUP(AH380,Sheet2!$E$2:$I$222,3,FALSE)</f>
        <v>#N/A</v>
      </c>
      <c r="AJ380" t="e">
        <f>VLOOKUP(AH380,Sheet2!$E$2:$I$222,4,FALSE)</f>
        <v>#N/A</v>
      </c>
      <c r="AK380" t="e">
        <f>VLOOKUP(AH380,Sheet2!$E$2:$I$222,5,FALSE)</f>
        <v>#N/A</v>
      </c>
      <c r="AL380"/>
      <c r="AP380" t="e">
        <f>VLOOKUP(AO380,Sheet2!$E$2:$I$222,3,FALSE)</f>
        <v>#N/A</v>
      </c>
      <c r="AQ380" t="e">
        <f>VLOOKUP(AO380,Sheet2!$E$2:$I$222,4,FALSE)</f>
        <v>#N/A</v>
      </c>
      <c r="AR380" t="e">
        <f>VLOOKUP(AO380,Sheet2!$E$2:$I$222,5,FALSE)</f>
        <v>#N/A</v>
      </c>
      <c r="AS380"/>
      <c r="AW380" t="e">
        <f>VLOOKUP(AV380,Sheet2!$E$2:$I$222,3,FALSE)</f>
        <v>#N/A</v>
      </c>
      <c r="AX380" t="e">
        <f>VLOOKUP(AV380,Sheet2!$E$2:$I$222,4,FALSE)</f>
        <v>#N/A</v>
      </c>
      <c r="AY380" t="e">
        <f>VLOOKUP(AV380,Sheet2!$E$2:$I$222,5,FALSE)</f>
        <v>#N/A</v>
      </c>
      <c r="AZ380"/>
      <c r="BD380" t="e">
        <f>VLOOKUP(BC380,Sheet2!$E$2:$I$222,3,FALSE)</f>
        <v>#N/A</v>
      </c>
      <c r="BE380" t="e">
        <f>VLOOKUP(BC380,Sheet2!$E$2:$I$222,4,FALSE)</f>
        <v>#N/A</v>
      </c>
      <c r="BF380" t="e">
        <f>VLOOKUP(BC380,Sheet2!$E$2:$I$222,5,FALSE)</f>
        <v>#N/A</v>
      </c>
      <c r="BG380"/>
      <c r="BK380" t="e">
        <f>VLOOKUP(BJ380,Sheet2!$E$2:$I$222,3,FALSE)</f>
        <v>#N/A</v>
      </c>
      <c r="BL380" t="e">
        <f>VLOOKUP(BJ380,Sheet2!$E$2:$I$222,4,FALSE)</f>
        <v>#N/A</v>
      </c>
      <c r="BM380" t="e">
        <f>VLOOKUP(BJ380,Sheet2!$E$2:$I$222,5,FALSE)</f>
        <v>#N/A</v>
      </c>
      <c r="BN380"/>
      <c r="BR380" t="e">
        <f>VLOOKUP(BQ380,Sheet2!$E$2:$I$222,3,FALSE)</f>
        <v>#N/A</v>
      </c>
      <c r="BS380" t="e">
        <f>VLOOKUP(BQ380,Sheet2!$E$2:$I$222,4,FALSE)</f>
        <v>#N/A</v>
      </c>
      <c r="BT380" t="e">
        <f>VLOOKUP(BQ380,Sheet2!$E$2:$I$222,5,FALSE)</f>
        <v>#N/A</v>
      </c>
      <c r="BU380"/>
      <c r="BY380" t="e">
        <f>VLOOKUP(BX380,Sheet2!$E$2:$I$222,3,FALSE)</f>
        <v>#N/A</v>
      </c>
      <c r="BZ380" t="e">
        <f>VLOOKUP(BX380,Sheet2!$E$2:$I$222,4,FALSE)</f>
        <v>#N/A</v>
      </c>
      <c r="CA380" t="e">
        <f>VLOOKUP(BX380,Sheet2!$E$2:$I$222,5,FALSE)</f>
        <v>#N/A</v>
      </c>
      <c r="CB380"/>
      <c r="CF380" t="e">
        <f>VLOOKUP(CE380,Sheet2!$E$2:$I$222,3,FALSE)</f>
        <v>#N/A</v>
      </c>
      <c r="CG380" t="e">
        <f>VLOOKUP(CE380,Sheet2!$E$2:$I$222,4,FALSE)</f>
        <v>#N/A</v>
      </c>
      <c r="CH380" t="e">
        <f>VLOOKUP(CE380,Sheet2!$E$2:$I$222,5,FALSE)</f>
        <v>#N/A</v>
      </c>
      <c r="CI380"/>
      <c r="CM380" t="e">
        <f>VLOOKUP(CL380,Sheet2!$E$2:$I$222,3,FALSE)</f>
        <v>#N/A</v>
      </c>
      <c r="CN380" t="e">
        <f>VLOOKUP(CL380,Sheet2!$E$2:$I$222,4,FALSE)</f>
        <v>#N/A</v>
      </c>
      <c r="CO380" t="e">
        <f>VLOOKUP(CL380,Sheet2!$E$2:$I$222,5,FALSE)</f>
        <v>#N/A</v>
      </c>
      <c r="CP380"/>
      <c r="CT380" t="e">
        <f>VLOOKUP(CS380,Sheet2!$E$2:$I$222,3,FALSE)</f>
        <v>#N/A</v>
      </c>
      <c r="CU380" t="e">
        <f>VLOOKUP(CS380,Sheet2!$E$2:$I$222,4,FALSE)</f>
        <v>#N/A</v>
      </c>
      <c r="CV380" t="e">
        <f>VLOOKUP(CS380,Sheet2!$E$2:$I$222,5,FALSE)</f>
        <v>#N/A</v>
      </c>
      <c r="CW380"/>
      <c r="DA380" t="e">
        <f>VLOOKUP(CZ380,Sheet2!$E$2:$I$222,3,FALSE)</f>
        <v>#N/A</v>
      </c>
      <c r="DB380" t="e">
        <f>VLOOKUP(CZ380,Sheet2!$E$2:$I$222,4,FALSE)</f>
        <v>#N/A</v>
      </c>
      <c r="DC380" t="e">
        <f>VLOOKUP(CZ380,Sheet2!$E$2:$I$222,5,FALSE)</f>
        <v>#N/A</v>
      </c>
      <c r="DD380"/>
      <c r="DH380" t="e">
        <f>VLOOKUP(DG380,Sheet2!$E$2:$I$222,3,FALSE)</f>
        <v>#N/A</v>
      </c>
      <c r="DI380" t="e">
        <f>VLOOKUP(DG380,Sheet2!$E$2:$I$222,4,FALSE)</f>
        <v>#N/A</v>
      </c>
      <c r="DJ380" t="e">
        <f>VLOOKUP(DG380,Sheet2!$E$2:$I$222,5,FALSE)</f>
        <v>#N/A</v>
      </c>
    </row>
    <row r="381" spans="1:114" x14ac:dyDescent="0.25">
      <c r="A381">
        <v>394</v>
      </c>
      <c r="C381">
        <v>13495</v>
      </c>
      <c r="D381">
        <v>3495</v>
      </c>
      <c r="E381">
        <v>37.782139999999998</v>
      </c>
      <c r="F381">
        <v>-122.48496</v>
      </c>
      <c r="G381" t="s">
        <v>322</v>
      </c>
      <c r="H381" t="s">
        <v>2751</v>
      </c>
      <c r="I381" t="s">
        <v>4919</v>
      </c>
      <c r="J381" t="s">
        <v>4953</v>
      </c>
      <c r="K381" t="s">
        <v>4961</v>
      </c>
      <c r="N381" t="s">
        <v>5227</v>
      </c>
      <c r="Q381" t="s">
        <v>5924</v>
      </c>
      <c r="R381">
        <v>745</v>
      </c>
      <c r="S381" t="s">
        <v>6077</v>
      </c>
      <c r="X381">
        <f t="shared" si="5"/>
        <v>1</v>
      </c>
      <c r="Y381" t="s">
        <v>6812</v>
      </c>
      <c r="Z381" t="s">
        <v>6881</v>
      </c>
      <c r="AB381" t="e">
        <f>VLOOKUP($AA381,Sheet2!$E$2:$I$222,3,FALSE)</f>
        <v>#N/A</v>
      </c>
      <c r="AC381" t="e">
        <f>VLOOKUP($AA381,Sheet2!$E$2:$I$222,4,FALSE)</f>
        <v>#N/A</v>
      </c>
      <c r="AD381" t="e">
        <f>VLOOKUP($AA381,Sheet2!$E$2:$I$222,5,FALSE)</f>
        <v>#N/A</v>
      </c>
      <c r="AI381" t="e">
        <f>VLOOKUP(AH381,Sheet2!$E$2:$I$222,3,FALSE)</f>
        <v>#N/A</v>
      </c>
      <c r="AJ381" t="e">
        <f>VLOOKUP(AH381,Sheet2!$E$2:$I$222,4,FALSE)</f>
        <v>#N/A</v>
      </c>
      <c r="AK381" t="e">
        <f>VLOOKUP(AH381,Sheet2!$E$2:$I$222,5,FALSE)</f>
        <v>#N/A</v>
      </c>
      <c r="AL381"/>
      <c r="AP381" t="e">
        <f>VLOOKUP(AO381,Sheet2!$E$2:$I$222,3,FALSE)</f>
        <v>#N/A</v>
      </c>
      <c r="AQ381" t="e">
        <f>VLOOKUP(AO381,Sheet2!$E$2:$I$222,4,FALSE)</f>
        <v>#N/A</v>
      </c>
      <c r="AR381" t="e">
        <f>VLOOKUP(AO381,Sheet2!$E$2:$I$222,5,FALSE)</f>
        <v>#N/A</v>
      </c>
      <c r="AS381"/>
      <c r="AW381" t="e">
        <f>VLOOKUP(AV381,Sheet2!$E$2:$I$222,3,FALSE)</f>
        <v>#N/A</v>
      </c>
      <c r="AX381" t="e">
        <f>VLOOKUP(AV381,Sheet2!$E$2:$I$222,4,FALSE)</f>
        <v>#N/A</v>
      </c>
      <c r="AY381" t="e">
        <f>VLOOKUP(AV381,Sheet2!$E$2:$I$222,5,FALSE)</f>
        <v>#N/A</v>
      </c>
      <c r="AZ381"/>
      <c r="BD381" t="e">
        <f>VLOOKUP(BC381,Sheet2!$E$2:$I$222,3,FALSE)</f>
        <v>#N/A</v>
      </c>
      <c r="BE381" t="e">
        <f>VLOOKUP(BC381,Sheet2!$E$2:$I$222,4,FALSE)</f>
        <v>#N/A</v>
      </c>
      <c r="BF381" t="e">
        <f>VLOOKUP(BC381,Sheet2!$E$2:$I$222,5,FALSE)</f>
        <v>#N/A</v>
      </c>
      <c r="BG381"/>
      <c r="BK381" t="e">
        <f>VLOOKUP(BJ381,Sheet2!$E$2:$I$222,3,FALSE)</f>
        <v>#N/A</v>
      </c>
      <c r="BL381" t="e">
        <f>VLOOKUP(BJ381,Sheet2!$E$2:$I$222,4,FALSE)</f>
        <v>#N/A</v>
      </c>
      <c r="BM381" t="e">
        <f>VLOOKUP(BJ381,Sheet2!$E$2:$I$222,5,FALSE)</f>
        <v>#N/A</v>
      </c>
      <c r="BN381"/>
      <c r="BR381" t="e">
        <f>VLOOKUP(BQ381,Sheet2!$E$2:$I$222,3,FALSE)</f>
        <v>#N/A</v>
      </c>
      <c r="BS381" t="e">
        <f>VLOOKUP(BQ381,Sheet2!$E$2:$I$222,4,FALSE)</f>
        <v>#N/A</v>
      </c>
      <c r="BT381" t="e">
        <f>VLOOKUP(BQ381,Sheet2!$E$2:$I$222,5,FALSE)</f>
        <v>#N/A</v>
      </c>
      <c r="BU381"/>
      <c r="BY381" t="e">
        <f>VLOOKUP(BX381,Sheet2!$E$2:$I$222,3,FALSE)</f>
        <v>#N/A</v>
      </c>
      <c r="BZ381" t="e">
        <f>VLOOKUP(BX381,Sheet2!$E$2:$I$222,4,FALSE)</f>
        <v>#N/A</v>
      </c>
      <c r="CA381" t="e">
        <f>VLOOKUP(BX381,Sheet2!$E$2:$I$222,5,FALSE)</f>
        <v>#N/A</v>
      </c>
      <c r="CB381"/>
      <c r="CF381" t="e">
        <f>VLOOKUP(CE381,Sheet2!$E$2:$I$222,3,FALSE)</f>
        <v>#N/A</v>
      </c>
      <c r="CG381" t="e">
        <f>VLOOKUP(CE381,Sheet2!$E$2:$I$222,4,FALSE)</f>
        <v>#N/A</v>
      </c>
      <c r="CH381" t="e">
        <f>VLOOKUP(CE381,Sheet2!$E$2:$I$222,5,FALSE)</f>
        <v>#N/A</v>
      </c>
      <c r="CI381"/>
      <c r="CM381" t="e">
        <f>VLOOKUP(CL381,Sheet2!$E$2:$I$222,3,FALSE)</f>
        <v>#N/A</v>
      </c>
      <c r="CN381" t="e">
        <f>VLOOKUP(CL381,Sheet2!$E$2:$I$222,4,FALSE)</f>
        <v>#N/A</v>
      </c>
      <c r="CO381" t="e">
        <f>VLOOKUP(CL381,Sheet2!$E$2:$I$222,5,FALSE)</f>
        <v>#N/A</v>
      </c>
      <c r="CP381"/>
      <c r="CT381" t="e">
        <f>VLOOKUP(CS381,Sheet2!$E$2:$I$222,3,FALSE)</f>
        <v>#N/A</v>
      </c>
      <c r="CU381" t="e">
        <f>VLOOKUP(CS381,Sheet2!$E$2:$I$222,4,FALSE)</f>
        <v>#N/A</v>
      </c>
      <c r="CV381" t="e">
        <f>VLOOKUP(CS381,Sheet2!$E$2:$I$222,5,FALSE)</f>
        <v>#N/A</v>
      </c>
      <c r="CW381"/>
      <c r="DA381" t="e">
        <f>VLOOKUP(CZ381,Sheet2!$E$2:$I$222,3,FALSE)</f>
        <v>#N/A</v>
      </c>
      <c r="DB381" t="e">
        <f>VLOOKUP(CZ381,Sheet2!$E$2:$I$222,4,FALSE)</f>
        <v>#N/A</v>
      </c>
      <c r="DC381" t="e">
        <f>VLOOKUP(CZ381,Sheet2!$E$2:$I$222,5,FALSE)</f>
        <v>#N/A</v>
      </c>
      <c r="DD381"/>
      <c r="DH381" t="e">
        <f>VLOOKUP(DG381,Sheet2!$E$2:$I$222,3,FALSE)</f>
        <v>#N/A</v>
      </c>
      <c r="DI381" t="e">
        <f>VLOOKUP(DG381,Sheet2!$E$2:$I$222,4,FALSE)</f>
        <v>#N/A</v>
      </c>
      <c r="DJ381" t="e">
        <f>VLOOKUP(DG381,Sheet2!$E$2:$I$222,5,FALSE)</f>
        <v>#N/A</v>
      </c>
    </row>
    <row r="382" spans="1:114" x14ac:dyDescent="0.25">
      <c r="A382">
        <v>395</v>
      </c>
      <c r="C382">
        <v>13496</v>
      </c>
      <c r="D382">
        <v>3496</v>
      </c>
      <c r="E382">
        <v>37.781869999999998</v>
      </c>
      <c r="F382">
        <v>-122.48479</v>
      </c>
      <c r="G382" t="s">
        <v>322</v>
      </c>
      <c r="H382" t="s">
        <v>2751</v>
      </c>
      <c r="I382" t="s">
        <v>4908</v>
      </c>
      <c r="J382" t="s">
        <v>4946</v>
      </c>
      <c r="K382" t="s">
        <v>4961</v>
      </c>
      <c r="Q382" t="s">
        <v>5924</v>
      </c>
      <c r="S382" t="s">
        <v>6099</v>
      </c>
      <c r="X382">
        <f t="shared" si="5"/>
        <v>1</v>
      </c>
      <c r="Y382" t="s">
        <v>6812</v>
      </c>
      <c r="Z382" t="s">
        <v>6879</v>
      </c>
      <c r="AB382" t="e">
        <f>VLOOKUP($AA382,Sheet2!$E$2:$I$222,3,FALSE)</f>
        <v>#N/A</v>
      </c>
      <c r="AC382" t="e">
        <f>VLOOKUP($AA382,Sheet2!$E$2:$I$222,4,FALSE)</f>
        <v>#N/A</v>
      </c>
      <c r="AD382" t="e">
        <f>VLOOKUP($AA382,Sheet2!$E$2:$I$222,5,FALSE)</f>
        <v>#N/A</v>
      </c>
      <c r="AI382" t="e">
        <f>VLOOKUP(AH382,Sheet2!$E$2:$I$222,3,FALSE)</f>
        <v>#N/A</v>
      </c>
      <c r="AJ382" t="e">
        <f>VLOOKUP(AH382,Sheet2!$E$2:$I$222,4,FALSE)</f>
        <v>#N/A</v>
      </c>
      <c r="AK382" t="e">
        <f>VLOOKUP(AH382,Sheet2!$E$2:$I$222,5,FALSE)</f>
        <v>#N/A</v>
      </c>
      <c r="AL382"/>
      <c r="AP382" t="e">
        <f>VLOOKUP(AO382,Sheet2!$E$2:$I$222,3,FALSE)</f>
        <v>#N/A</v>
      </c>
      <c r="AQ382" t="e">
        <f>VLOOKUP(AO382,Sheet2!$E$2:$I$222,4,FALSE)</f>
        <v>#N/A</v>
      </c>
      <c r="AR382" t="e">
        <f>VLOOKUP(AO382,Sheet2!$E$2:$I$222,5,FALSE)</f>
        <v>#N/A</v>
      </c>
      <c r="AS382"/>
      <c r="AW382" t="e">
        <f>VLOOKUP(AV382,Sheet2!$E$2:$I$222,3,FALSE)</f>
        <v>#N/A</v>
      </c>
      <c r="AX382" t="e">
        <f>VLOOKUP(AV382,Sheet2!$E$2:$I$222,4,FALSE)</f>
        <v>#N/A</v>
      </c>
      <c r="AY382" t="e">
        <f>VLOOKUP(AV382,Sheet2!$E$2:$I$222,5,FALSE)</f>
        <v>#N/A</v>
      </c>
      <c r="AZ382"/>
      <c r="BD382" t="e">
        <f>VLOOKUP(BC382,Sheet2!$E$2:$I$222,3,FALSE)</f>
        <v>#N/A</v>
      </c>
      <c r="BE382" t="e">
        <f>VLOOKUP(BC382,Sheet2!$E$2:$I$222,4,FALSE)</f>
        <v>#N/A</v>
      </c>
      <c r="BF382" t="e">
        <f>VLOOKUP(BC382,Sheet2!$E$2:$I$222,5,FALSE)</f>
        <v>#N/A</v>
      </c>
      <c r="BG382"/>
      <c r="BK382" t="e">
        <f>VLOOKUP(BJ382,Sheet2!$E$2:$I$222,3,FALSE)</f>
        <v>#N/A</v>
      </c>
      <c r="BL382" t="e">
        <f>VLOOKUP(BJ382,Sheet2!$E$2:$I$222,4,FALSE)</f>
        <v>#N/A</v>
      </c>
      <c r="BM382" t="e">
        <f>VLOOKUP(BJ382,Sheet2!$E$2:$I$222,5,FALSE)</f>
        <v>#N/A</v>
      </c>
      <c r="BN382"/>
      <c r="BR382" t="e">
        <f>VLOOKUP(BQ382,Sheet2!$E$2:$I$222,3,FALSE)</f>
        <v>#N/A</v>
      </c>
      <c r="BS382" t="e">
        <f>VLOOKUP(BQ382,Sheet2!$E$2:$I$222,4,FALSE)</f>
        <v>#N/A</v>
      </c>
      <c r="BT382" t="e">
        <f>VLOOKUP(BQ382,Sheet2!$E$2:$I$222,5,FALSE)</f>
        <v>#N/A</v>
      </c>
      <c r="BU382"/>
      <c r="BY382" t="e">
        <f>VLOOKUP(BX382,Sheet2!$E$2:$I$222,3,FALSE)</f>
        <v>#N/A</v>
      </c>
      <c r="BZ382" t="e">
        <f>VLOOKUP(BX382,Sheet2!$E$2:$I$222,4,FALSE)</f>
        <v>#N/A</v>
      </c>
      <c r="CA382" t="e">
        <f>VLOOKUP(BX382,Sheet2!$E$2:$I$222,5,FALSE)</f>
        <v>#N/A</v>
      </c>
      <c r="CB382"/>
      <c r="CF382" t="e">
        <f>VLOOKUP(CE382,Sheet2!$E$2:$I$222,3,FALSE)</f>
        <v>#N/A</v>
      </c>
      <c r="CG382" t="e">
        <f>VLOOKUP(CE382,Sheet2!$E$2:$I$222,4,FALSE)</f>
        <v>#N/A</v>
      </c>
      <c r="CH382" t="e">
        <f>VLOOKUP(CE382,Sheet2!$E$2:$I$222,5,FALSE)</f>
        <v>#N/A</v>
      </c>
      <c r="CI382"/>
      <c r="CM382" t="e">
        <f>VLOOKUP(CL382,Sheet2!$E$2:$I$222,3,FALSE)</f>
        <v>#N/A</v>
      </c>
      <c r="CN382" t="e">
        <f>VLOOKUP(CL382,Sheet2!$E$2:$I$222,4,FALSE)</f>
        <v>#N/A</v>
      </c>
      <c r="CO382" t="e">
        <f>VLOOKUP(CL382,Sheet2!$E$2:$I$222,5,FALSE)</f>
        <v>#N/A</v>
      </c>
      <c r="CP382"/>
      <c r="CT382" t="e">
        <f>VLOOKUP(CS382,Sheet2!$E$2:$I$222,3,FALSE)</f>
        <v>#N/A</v>
      </c>
      <c r="CU382" t="e">
        <f>VLOOKUP(CS382,Sheet2!$E$2:$I$222,4,FALSE)</f>
        <v>#N/A</v>
      </c>
      <c r="CV382" t="e">
        <f>VLOOKUP(CS382,Sheet2!$E$2:$I$222,5,FALSE)</f>
        <v>#N/A</v>
      </c>
      <c r="CW382"/>
      <c r="DA382" t="e">
        <f>VLOOKUP(CZ382,Sheet2!$E$2:$I$222,3,FALSE)</f>
        <v>#N/A</v>
      </c>
      <c r="DB382" t="e">
        <f>VLOOKUP(CZ382,Sheet2!$E$2:$I$222,4,FALSE)</f>
        <v>#N/A</v>
      </c>
      <c r="DC382" t="e">
        <f>VLOOKUP(CZ382,Sheet2!$E$2:$I$222,5,FALSE)</f>
        <v>#N/A</v>
      </c>
      <c r="DD382"/>
      <c r="DH382" t="e">
        <f>VLOOKUP(DG382,Sheet2!$E$2:$I$222,3,FALSE)</f>
        <v>#N/A</v>
      </c>
      <c r="DI382" t="e">
        <f>VLOOKUP(DG382,Sheet2!$E$2:$I$222,4,FALSE)</f>
        <v>#N/A</v>
      </c>
      <c r="DJ382" t="e">
        <f>VLOOKUP(DG382,Sheet2!$E$2:$I$222,5,FALSE)</f>
        <v>#N/A</v>
      </c>
    </row>
    <row r="383" spans="1:114" x14ac:dyDescent="0.25">
      <c r="A383">
        <v>396</v>
      </c>
      <c r="C383">
        <v>13497</v>
      </c>
      <c r="D383">
        <v>3497</v>
      </c>
      <c r="E383">
        <v>37.787500000000001</v>
      </c>
      <c r="F383">
        <v>-122.48519</v>
      </c>
      <c r="G383" t="s">
        <v>323</v>
      </c>
      <c r="H383" t="s">
        <v>2752</v>
      </c>
      <c r="I383" t="s">
        <v>4908</v>
      </c>
      <c r="J383" t="s">
        <v>4948</v>
      </c>
      <c r="Q383" t="s">
        <v>5924</v>
      </c>
      <c r="S383" t="s">
        <v>6099</v>
      </c>
      <c r="X383">
        <f t="shared" si="5"/>
        <v>1</v>
      </c>
      <c r="Y383" t="s">
        <v>6812</v>
      </c>
      <c r="Z383" t="s">
        <v>6879</v>
      </c>
      <c r="AB383" t="e">
        <f>VLOOKUP($AA383,Sheet2!$E$2:$I$222,3,FALSE)</f>
        <v>#N/A</v>
      </c>
      <c r="AC383" t="e">
        <f>VLOOKUP($AA383,Sheet2!$E$2:$I$222,4,FALSE)</f>
        <v>#N/A</v>
      </c>
      <c r="AD383" t="e">
        <f>VLOOKUP($AA383,Sheet2!$E$2:$I$222,5,FALSE)</f>
        <v>#N/A</v>
      </c>
      <c r="AI383" t="e">
        <f>VLOOKUP(AH383,Sheet2!$E$2:$I$222,3,FALSE)</f>
        <v>#N/A</v>
      </c>
      <c r="AJ383" t="e">
        <f>VLOOKUP(AH383,Sheet2!$E$2:$I$222,4,FALSE)</f>
        <v>#N/A</v>
      </c>
      <c r="AK383" t="e">
        <f>VLOOKUP(AH383,Sheet2!$E$2:$I$222,5,FALSE)</f>
        <v>#N/A</v>
      </c>
      <c r="AL383"/>
      <c r="AP383" t="e">
        <f>VLOOKUP(AO383,Sheet2!$E$2:$I$222,3,FALSE)</f>
        <v>#N/A</v>
      </c>
      <c r="AQ383" t="e">
        <f>VLOOKUP(AO383,Sheet2!$E$2:$I$222,4,FALSE)</f>
        <v>#N/A</v>
      </c>
      <c r="AR383" t="e">
        <f>VLOOKUP(AO383,Sheet2!$E$2:$I$222,5,FALSE)</f>
        <v>#N/A</v>
      </c>
      <c r="AS383"/>
      <c r="AW383" t="e">
        <f>VLOOKUP(AV383,Sheet2!$E$2:$I$222,3,FALSE)</f>
        <v>#N/A</v>
      </c>
      <c r="AX383" t="e">
        <f>VLOOKUP(AV383,Sheet2!$E$2:$I$222,4,FALSE)</f>
        <v>#N/A</v>
      </c>
      <c r="AY383" t="e">
        <f>VLOOKUP(AV383,Sheet2!$E$2:$I$222,5,FALSE)</f>
        <v>#N/A</v>
      </c>
      <c r="AZ383"/>
      <c r="BD383" t="e">
        <f>VLOOKUP(BC383,Sheet2!$E$2:$I$222,3,FALSE)</f>
        <v>#N/A</v>
      </c>
      <c r="BE383" t="e">
        <f>VLOOKUP(BC383,Sheet2!$E$2:$I$222,4,FALSE)</f>
        <v>#N/A</v>
      </c>
      <c r="BF383" t="e">
        <f>VLOOKUP(BC383,Sheet2!$E$2:$I$222,5,FALSE)</f>
        <v>#N/A</v>
      </c>
      <c r="BG383"/>
      <c r="BK383" t="e">
        <f>VLOOKUP(BJ383,Sheet2!$E$2:$I$222,3,FALSE)</f>
        <v>#N/A</v>
      </c>
      <c r="BL383" t="e">
        <f>VLOOKUP(BJ383,Sheet2!$E$2:$I$222,4,FALSE)</f>
        <v>#N/A</v>
      </c>
      <c r="BM383" t="e">
        <f>VLOOKUP(BJ383,Sheet2!$E$2:$I$222,5,FALSE)</f>
        <v>#N/A</v>
      </c>
      <c r="BN383"/>
      <c r="BR383" t="e">
        <f>VLOOKUP(BQ383,Sheet2!$E$2:$I$222,3,FALSE)</f>
        <v>#N/A</v>
      </c>
      <c r="BS383" t="e">
        <f>VLOOKUP(BQ383,Sheet2!$E$2:$I$222,4,FALSE)</f>
        <v>#N/A</v>
      </c>
      <c r="BT383" t="e">
        <f>VLOOKUP(BQ383,Sheet2!$E$2:$I$222,5,FALSE)</f>
        <v>#N/A</v>
      </c>
      <c r="BU383"/>
      <c r="BY383" t="e">
        <f>VLOOKUP(BX383,Sheet2!$E$2:$I$222,3,FALSE)</f>
        <v>#N/A</v>
      </c>
      <c r="BZ383" t="e">
        <f>VLOOKUP(BX383,Sheet2!$E$2:$I$222,4,FALSE)</f>
        <v>#N/A</v>
      </c>
      <c r="CA383" t="e">
        <f>VLOOKUP(BX383,Sheet2!$E$2:$I$222,5,FALSE)</f>
        <v>#N/A</v>
      </c>
      <c r="CB383"/>
      <c r="CF383" t="e">
        <f>VLOOKUP(CE383,Sheet2!$E$2:$I$222,3,FALSE)</f>
        <v>#N/A</v>
      </c>
      <c r="CG383" t="e">
        <f>VLOOKUP(CE383,Sheet2!$E$2:$I$222,4,FALSE)</f>
        <v>#N/A</v>
      </c>
      <c r="CH383" t="e">
        <f>VLOOKUP(CE383,Sheet2!$E$2:$I$222,5,FALSE)</f>
        <v>#N/A</v>
      </c>
      <c r="CI383"/>
      <c r="CM383" t="e">
        <f>VLOOKUP(CL383,Sheet2!$E$2:$I$222,3,FALSE)</f>
        <v>#N/A</v>
      </c>
      <c r="CN383" t="e">
        <f>VLOOKUP(CL383,Sheet2!$E$2:$I$222,4,FALSE)</f>
        <v>#N/A</v>
      </c>
      <c r="CO383" t="e">
        <f>VLOOKUP(CL383,Sheet2!$E$2:$I$222,5,FALSE)</f>
        <v>#N/A</v>
      </c>
      <c r="CP383"/>
      <c r="CT383" t="e">
        <f>VLOOKUP(CS383,Sheet2!$E$2:$I$222,3,FALSE)</f>
        <v>#N/A</v>
      </c>
      <c r="CU383" t="e">
        <f>VLOOKUP(CS383,Sheet2!$E$2:$I$222,4,FALSE)</f>
        <v>#N/A</v>
      </c>
      <c r="CV383" t="e">
        <f>VLOOKUP(CS383,Sheet2!$E$2:$I$222,5,FALSE)</f>
        <v>#N/A</v>
      </c>
      <c r="CW383"/>
      <c r="DA383" t="e">
        <f>VLOOKUP(CZ383,Sheet2!$E$2:$I$222,3,FALSE)</f>
        <v>#N/A</v>
      </c>
      <c r="DB383" t="e">
        <f>VLOOKUP(CZ383,Sheet2!$E$2:$I$222,4,FALSE)</f>
        <v>#N/A</v>
      </c>
      <c r="DC383" t="e">
        <f>VLOOKUP(CZ383,Sheet2!$E$2:$I$222,5,FALSE)</f>
        <v>#N/A</v>
      </c>
      <c r="DD383"/>
      <c r="DH383" t="e">
        <f>VLOOKUP(DG383,Sheet2!$E$2:$I$222,3,FALSE)</f>
        <v>#N/A</v>
      </c>
      <c r="DI383" t="e">
        <f>VLOOKUP(DG383,Sheet2!$E$2:$I$222,4,FALSE)</f>
        <v>#N/A</v>
      </c>
      <c r="DJ383" t="e">
        <f>VLOOKUP(DG383,Sheet2!$E$2:$I$222,5,FALSE)</f>
        <v>#N/A</v>
      </c>
    </row>
    <row r="384" spans="1:114" x14ac:dyDescent="0.25">
      <c r="A384">
        <v>397</v>
      </c>
      <c r="C384">
        <v>13498</v>
      </c>
      <c r="D384">
        <v>3498</v>
      </c>
      <c r="E384">
        <v>37.78736</v>
      </c>
      <c r="F384">
        <v>-122.48532</v>
      </c>
      <c r="G384" t="s">
        <v>323</v>
      </c>
      <c r="H384" t="s">
        <v>2752</v>
      </c>
      <c r="I384" t="s">
        <v>4913</v>
      </c>
      <c r="J384" t="s">
        <v>4947</v>
      </c>
      <c r="Q384" t="s">
        <v>5924</v>
      </c>
      <c r="S384" t="s">
        <v>6077</v>
      </c>
      <c r="X384">
        <f t="shared" si="5"/>
        <v>1</v>
      </c>
      <c r="Y384" t="s">
        <v>6812</v>
      </c>
      <c r="Z384" t="s">
        <v>6881</v>
      </c>
      <c r="AB384" t="e">
        <f>VLOOKUP($AA384,Sheet2!$E$2:$I$222,3,FALSE)</f>
        <v>#N/A</v>
      </c>
      <c r="AC384" t="e">
        <f>VLOOKUP($AA384,Sheet2!$E$2:$I$222,4,FALSE)</f>
        <v>#N/A</v>
      </c>
      <c r="AD384" t="e">
        <f>VLOOKUP($AA384,Sheet2!$E$2:$I$222,5,FALSE)</f>
        <v>#N/A</v>
      </c>
      <c r="AI384" t="e">
        <f>VLOOKUP(AH384,Sheet2!$E$2:$I$222,3,FALSE)</f>
        <v>#N/A</v>
      </c>
      <c r="AJ384" t="e">
        <f>VLOOKUP(AH384,Sheet2!$E$2:$I$222,4,FALSE)</f>
        <v>#N/A</v>
      </c>
      <c r="AK384" t="e">
        <f>VLOOKUP(AH384,Sheet2!$E$2:$I$222,5,FALSE)</f>
        <v>#N/A</v>
      </c>
      <c r="AL384"/>
      <c r="AP384" t="e">
        <f>VLOOKUP(AO384,Sheet2!$E$2:$I$222,3,FALSE)</f>
        <v>#N/A</v>
      </c>
      <c r="AQ384" t="e">
        <f>VLOOKUP(AO384,Sheet2!$E$2:$I$222,4,FALSE)</f>
        <v>#N/A</v>
      </c>
      <c r="AR384" t="e">
        <f>VLOOKUP(AO384,Sheet2!$E$2:$I$222,5,FALSE)</f>
        <v>#N/A</v>
      </c>
      <c r="AS384"/>
      <c r="AW384" t="e">
        <f>VLOOKUP(AV384,Sheet2!$E$2:$I$222,3,FALSE)</f>
        <v>#N/A</v>
      </c>
      <c r="AX384" t="e">
        <f>VLOOKUP(AV384,Sheet2!$E$2:$I$222,4,FALSE)</f>
        <v>#N/A</v>
      </c>
      <c r="AY384" t="e">
        <f>VLOOKUP(AV384,Sheet2!$E$2:$I$222,5,FALSE)</f>
        <v>#N/A</v>
      </c>
      <c r="AZ384"/>
      <c r="BD384" t="e">
        <f>VLOOKUP(BC384,Sheet2!$E$2:$I$222,3,FALSE)</f>
        <v>#N/A</v>
      </c>
      <c r="BE384" t="e">
        <f>VLOOKUP(BC384,Sheet2!$E$2:$I$222,4,FALSE)</f>
        <v>#N/A</v>
      </c>
      <c r="BF384" t="e">
        <f>VLOOKUP(BC384,Sheet2!$E$2:$I$222,5,FALSE)</f>
        <v>#N/A</v>
      </c>
      <c r="BG384"/>
      <c r="BK384" t="e">
        <f>VLOOKUP(BJ384,Sheet2!$E$2:$I$222,3,FALSE)</f>
        <v>#N/A</v>
      </c>
      <c r="BL384" t="e">
        <f>VLOOKUP(BJ384,Sheet2!$E$2:$I$222,4,FALSE)</f>
        <v>#N/A</v>
      </c>
      <c r="BM384" t="e">
        <f>VLOOKUP(BJ384,Sheet2!$E$2:$I$222,5,FALSE)</f>
        <v>#N/A</v>
      </c>
      <c r="BN384"/>
      <c r="BR384" t="e">
        <f>VLOOKUP(BQ384,Sheet2!$E$2:$I$222,3,FALSE)</f>
        <v>#N/A</v>
      </c>
      <c r="BS384" t="e">
        <f>VLOOKUP(BQ384,Sheet2!$E$2:$I$222,4,FALSE)</f>
        <v>#N/A</v>
      </c>
      <c r="BT384" t="e">
        <f>VLOOKUP(BQ384,Sheet2!$E$2:$I$222,5,FALSE)</f>
        <v>#N/A</v>
      </c>
      <c r="BU384"/>
      <c r="BY384" t="e">
        <f>VLOOKUP(BX384,Sheet2!$E$2:$I$222,3,FALSE)</f>
        <v>#N/A</v>
      </c>
      <c r="BZ384" t="e">
        <f>VLOOKUP(BX384,Sheet2!$E$2:$I$222,4,FALSE)</f>
        <v>#N/A</v>
      </c>
      <c r="CA384" t="e">
        <f>VLOOKUP(BX384,Sheet2!$E$2:$I$222,5,FALSE)</f>
        <v>#N/A</v>
      </c>
      <c r="CB384"/>
      <c r="CF384" t="e">
        <f>VLOOKUP(CE384,Sheet2!$E$2:$I$222,3,FALSE)</f>
        <v>#N/A</v>
      </c>
      <c r="CG384" t="e">
        <f>VLOOKUP(CE384,Sheet2!$E$2:$I$222,4,FALSE)</f>
        <v>#N/A</v>
      </c>
      <c r="CH384" t="e">
        <f>VLOOKUP(CE384,Sheet2!$E$2:$I$222,5,FALSE)</f>
        <v>#N/A</v>
      </c>
      <c r="CI384"/>
      <c r="CM384" t="e">
        <f>VLOOKUP(CL384,Sheet2!$E$2:$I$222,3,FALSE)</f>
        <v>#N/A</v>
      </c>
      <c r="CN384" t="e">
        <f>VLOOKUP(CL384,Sheet2!$E$2:$I$222,4,FALSE)</f>
        <v>#N/A</v>
      </c>
      <c r="CO384" t="e">
        <f>VLOOKUP(CL384,Sheet2!$E$2:$I$222,5,FALSE)</f>
        <v>#N/A</v>
      </c>
      <c r="CP384"/>
      <c r="CT384" t="e">
        <f>VLOOKUP(CS384,Sheet2!$E$2:$I$222,3,FALSE)</f>
        <v>#N/A</v>
      </c>
      <c r="CU384" t="e">
        <f>VLOOKUP(CS384,Sheet2!$E$2:$I$222,4,FALSE)</f>
        <v>#N/A</v>
      </c>
      <c r="CV384" t="e">
        <f>VLOOKUP(CS384,Sheet2!$E$2:$I$222,5,FALSE)</f>
        <v>#N/A</v>
      </c>
      <c r="CW384"/>
      <c r="DA384" t="e">
        <f>VLOOKUP(CZ384,Sheet2!$E$2:$I$222,3,FALSE)</f>
        <v>#N/A</v>
      </c>
      <c r="DB384" t="e">
        <f>VLOOKUP(CZ384,Sheet2!$E$2:$I$222,4,FALSE)</f>
        <v>#N/A</v>
      </c>
      <c r="DC384" t="e">
        <f>VLOOKUP(CZ384,Sheet2!$E$2:$I$222,5,FALSE)</f>
        <v>#N/A</v>
      </c>
      <c r="DD384"/>
      <c r="DH384" t="e">
        <f>VLOOKUP(DG384,Sheet2!$E$2:$I$222,3,FALSE)</f>
        <v>#N/A</v>
      </c>
      <c r="DI384" t="e">
        <f>VLOOKUP(DG384,Sheet2!$E$2:$I$222,4,FALSE)</f>
        <v>#N/A</v>
      </c>
      <c r="DJ384" t="e">
        <f>VLOOKUP(DG384,Sheet2!$E$2:$I$222,5,FALSE)</f>
        <v>#N/A</v>
      </c>
    </row>
    <row r="385" spans="1:114" x14ac:dyDescent="0.25">
      <c r="A385">
        <v>398</v>
      </c>
      <c r="C385">
        <v>13499</v>
      </c>
      <c r="D385">
        <v>3499</v>
      </c>
      <c r="E385">
        <v>37.772689999999997</v>
      </c>
      <c r="F385">
        <v>-122.48428</v>
      </c>
      <c r="G385" t="s">
        <v>324</v>
      </c>
      <c r="H385" t="s">
        <v>2753</v>
      </c>
      <c r="I385" t="s">
        <v>4919</v>
      </c>
      <c r="J385" t="s">
        <v>4948</v>
      </c>
      <c r="Q385" t="s">
        <v>5924</v>
      </c>
      <c r="S385" t="s">
        <v>6077</v>
      </c>
      <c r="X385">
        <f t="shared" si="5"/>
        <v>1</v>
      </c>
      <c r="Y385" t="s">
        <v>6812</v>
      </c>
      <c r="Z385" t="s">
        <v>6881</v>
      </c>
      <c r="AB385" t="e">
        <f>VLOOKUP($AA385,Sheet2!$E$2:$I$222,3,FALSE)</f>
        <v>#N/A</v>
      </c>
      <c r="AC385" t="e">
        <f>VLOOKUP($AA385,Sheet2!$E$2:$I$222,4,FALSE)</f>
        <v>#N/A</v>
      </c>
      <c r="AD385" t="e">
        <f>VLOOKUP($AA385,Sheet2!$E$2:$I$222,5,FALSE)</f>
        <v>#N/A</v>
      </c>
      <c r="AI385" t="e">
        <f>VLOOKUP(AH385,Sheet2!$E$2:$I$222,3,FALSE)</f>
        <v>#N/A</v>
      </c>
      <c r="AJ385" t="e">
        <f>VLOOKUP(AH385,Sheet2!$E$2:$I$222,4,FALSE)</f>
        <v>#N/A</v>
      </c>
      <c r="AK385" t="e">
        <f>VLOOKUP(AH385,Sheet2!$E$2:$I$222,5,FALSE)</f>
        <v>#N/A</v>
      </c>
      <c r="AL385"/>
      <c r="AP385" t="e">
        <f>VLOOKUP(AO385,Sheet2!$E$2:$I$222,3,FALSE)</f>
        <v>#N/A</v>
      </c>
      <c r="AQ385" t="e">
        <f>VLOOKUP(AO385,Sheet2!$E$2:$I$222,4,FALSE)</f>
        <v>#N/A</v>
      </c>
      <c r="AR385" t="e">
        <f>VLOOKUP(AO385,Sheet2!$E$2:$I$222,5,FALSE)</f>
        <v>#N/A</v>
      </c>
      <c r="AS385"/>
      <c r="AW385" t="e">
        <f>VLOOKUP(AV385,Sheet2!$E$2:$I$222,3,FALSE)</f>
        <v>#N/A</v>
      </c>
      <c r="AX385" t="e">
        <f>VLOOKUP(AV385,Sheet2!$E$2:$I$222,4,FALSE)</f>
        <v>#N/A</v>
      </c>
      <c r="AY385" t="e">
        <f>VLOOKUP(AV385,Sheet2!$E$2:$I$222,5,FALSE)</f>
        <v>#N/A</v>
      </c>
      <c r="AZ385"/>
      <c r="BD385" t="e">
        <f>VLOOKUP(BC385,Sheet2!$E$2:$I$222,3,FALSE)</f>
        <v>#N/A</v>
      </c>
      <c r="BE385" t="e">
        <f>VLOOKUP(BC385,Sheet2!$E$2:$I$222,4,FALSE)</f>
        <v>#N/A</v>
      </c>
      <c r="BF385" t="e">
        <f>VLOOKUP(BC385,Sheet2!$E$2:$I$222,5,FALSE)</f>
        <v>#N/A</v>
      </c>
      <c r="BG385"/>
      <c r="BK385" t="e">
        <f>VLOOKUP(BJ385,Sheet2!$E$2:$I$222,3,FALSE)</f>
        <v>#N/A</v>
      </c>
      <c r="BL385" t="e">
        <f>VLOOKUP(BJ385,Sheet2!$E$2:$I$222,4,FALSE)</f>
        <v>#N/A</v>
      </c>
      <c r="BM385" t="e">
        <f>VLOOKUP(BJ385,Sheet2!$E$2:$I$222,5,FALSE)</f>
        <v>#N/A</v>
      </c>
      <c r="BN385"/>
      <c r="BR385" t="e">
        <f>VLOOKUP(BQ385,Sheet2!$E$2:$I$222,3,FALSE)</f>
        <v>#N/A</v>
      </c>
      <c r="BS385" t="e">
        <f>VLOOKUP(BQ385,Sheet2!$E$2:$I$222,4,FALSE)</f>
        <v>#N/A</v>
      </c>
      <c r="BT385" t="e">
        <f>VLOOKUP(BQ385,Sheet2!$E$2:$I$222,5,FALSE)</f>
        <v>#N/A</v>
      </c>
      <c r="BU385"/>
      <c r="BY385" t="e">
        <f>VLOOKUP(BX385,Sheet2!$E$2:$I$222,3,FALSE)</f>
        <v>#N/A</v>
      </c>
      <c r="BZ385" t="e">
        <f>VLOOKUP(BX385,Sheet2!$E$2:$I$222,4,FALSE)</f>
        <v>#N/A</v>
      </c>
      <c r="CA385" t="e">
        <f>VLOOKUP(BX385,Sheet2!$E$2:$I$222,5,FALSE)</f>
        <v>#N/A</v>
      </c>
      <c r="CB385"/>
      <c r="CF385" t="e">
        <f>VLOOKUP(CE385,Sheet2!$E$2:$I$222,3,FALSE)</f>
        <v>#N/A</v>
      </c>
      <c r="CG385" t="e">
        <f>VLOOKUP(CE385,Sheet2!$E$2:$I$222,4,FALSE)</f>
        <v>#N/A</v>
      </c>
      <c r="CH385" t="e">
        <f>VLOOKUP(CE385,Sheet2!$E$2:$I$222,5,FALSE)</f>
        <v>#N/A</v>
      </c>
      <c r="CI385"/>
      <c r="CM385" t="e">
        <f>VLOOKUP(CL385,Sheet2!$E$2:$I$222,3,FALSE)</f>
        <v>#N/A</v>
      </c>
      <c r="CN385" t="e">
        <f>VLOOKUP(CL385,Sheet2!$E$2:$I$222,4,FALSE)</f>
        <v>#N/A</v>
      </c>
      <c r="CO385" t="e">
        <f>VLOOKUP(CL385,Sheet2!$E$2:$I$222,5,FALSE)</f>
        <v>#N/A</v>
      </c>
      <c r="CP385"/>
      <c r="CT385" t="e">
        <f>VLOOKUP(CS385,Sheet2!$E$2:$I$222,3,FALSE)</f>
        <v>#N/A</v>
      </c>
      <c r="CU385" t="e">
        <f>VLOOKUP(CS385,Sheet2!$E$2:$I$222,4,FALSE)</f>
        <v>#N/A</v>
      </c>
      <c r="CV385" t="e">
        <f>VLOOKUP(CS385,Sheet2!$E$2:$I$222,5,FALSE)</f>
        <v>#N/A</v>
      </c>
      <c r="CW385"/>
      <c r="DA385" t="e">
        <f>VLOOKUP(CZ385,Sheet2!$E$2:$I$222,3,FALSE)</f>
        <v>#N/A</v>
      </c>
      <c r="DB385" t="e">
        <f>VLOOKUP(CZ385,Sheet2!$E$2:$I$222,4,FALSE)</f>
        <v>#N/A</v>
      </c>
      <c r="DC385" t="e">
        <f>VLOOKUP(CZ385,Sheet2!$E$2:$I$222,5,FALSE)</f>
        <v>#N/A</v>
      </c>
      <c r="DD385"/>
      <c r="DH385" t="e">
        <f>VLOOKUP(DG385,Sheet2!$E$2:$I$222,3,FALSE)</f>
        <v>#N/A</v>
      </c>
      <c r="DI385" t="e">
        <f>VLOOKUP(DG385,Sheet2!$E$2:$I$222,4,FALSE)</f>
        <v>#N/A</v>
      </c>
      <c r="DJ385" t="e">
        <f>VLOOKUP(DG385,Sheet2!$E$2:$I$222,5,FALSE)</f>
        <v>#N/A</v>
      </c>
    </row>
    <row r="386" spans="1:114" x14ac:dyDescent="0.25">
      <c r="A386">
        <v>399</v>
      </c>
      <c r="C386">
        <v>13500</v>
      </c>
      <c r="D386">
        <v>3500</v>
      </c>
      <c r="E386">
        <v>37.780270000000002</v>
      </c>
      <c r="F386">
        <v>-122.48482</v>
      </c>
      <c r="G386" t="s">
        <v>325</v>
      </c>
      <c r="H386" t="s">
        <v>2754</v>
      </c>
      <c r="I386" t="s">
        <v>4919</v>
      </c>
      <c r="J386" t="s">
        <v>4946</v>
      </c>
      <c r="K386" t="s">
        <v>4969</v>
      </c>
      <c r="N386" t="s">
        <v>5228</v>
      </c>
      <c r="Q386" t="s">
        <v>5924</v>
      </c>
      <c r="R386">
        <v>60</v>
      </c>
      <c r="S386" t="s">
        <v>6077</v>
      </c>
      <c r="X386">
        <f t="shared" ref="X386:X449" si="6">COUNTA(Y386,AF386,AM386,AT386,BA386,BH386,BO386,BV386,CC386,CJ386,CQ386,CX386,DE386)</f>
        <v>1</v>
      </c>
      <c r="Y386" t="s">
        <v>6812</v>
      </c>
      <c r="Z386" t="s">
        <v>6881</v>
      </c>
      <c r="AB386" t="e">
        <f>VLOOKUP($AA386,Sheet2!$E$2:$I$222,3,FALSE)</f>
        <v>#N/A</v>
      </c>
      <c r="AC386" t="e">
        <f>VLOOKUP($AA386,Sheet2!$E$2:$I$222,4,FALSE)</f>
        <v>#N/A</v>
      </c>
      <c r="AD386" t="e">
        <f>VLOOKUP($AA386,Sheet2!$E$2:$I$222,5,FALSE)</f>
        <v>#N/A</v>
      </c>
      <c r="AI386" t="e">
        <f>VLOOKUP(AH386,Sheet2!$E$2:$I$222,3,FALSE)</f>
        <v>#N/A</v>
      </c>
      <c r="AJ386" t="e">
        <f>VLOOKUP(AH386,Sheet2!$E$2:$I$222,4,FALSE)</f>
        <v>#N/A</v>
      </c>
      <c r="AK386" t="e">
        <f>VLOOKUP(AH386,Sheet2!$E$2:$I$222,5,FALSE)</f>
        <v>#N/A</v>
      </c>
      <c r="AL386"/>
      <c r="AP386" t="e">
        <f>VLOOKUP(AO386,Sheet2!$E$2:$I$222,3,FALSE)</f>
        <v>#N/A</v>
      </c>
      <c r="AQ386" t="e">
        <f>VLOOKUP(AO386,Sheet2!$E$2:$I$222,4,FALSE)</f>
        <v>#N/A</v>
      </c>
      <c r="AR386" t="e">
        <f>VLOOKUP(AO386,Sheet2!$E$2:$I$222,5,FALSE)</f>
        <v>#N/A</v>
      </c>
      <c r="AS386"/>
      <c r="AW386" t="e">
        <f>VLOOKUP(AV386,Sheet2!$E$2:$I$222,3,FALSE)</f>
        <v>#N/A</v>
      </c>
      <c r="AX386" t="e">
        <f>VLOOKUP(AV386,Sheet2!$E$2:$I$222,4,FALSE)</f>
        <v>#N/A</v>
      </c>
      <c r="AY386" t="e">
        <f>VLOOKUP(AV386,Sheet2!$E$2:$I$222,5,FALSE)</f>
        <v>#N/A</v>
      </c>
      <c r="AZ386"/>
      <c r="BD386" t="e">
        <f>VLOOKUP(BC386,Sheet2!$E$2:$I$222,3,FALSE)</f>
        <v>#N/A</v>
      </c>
      <c r="BE386" t="e">
        <f>VLOOKUP(BC386,Sheet2!$E$2:$I$222,4,FALSE)</f>
        <v>#N/A</v>
      </c>
      <c r="BF386" t="e">
        <f>VLOOKUP(BC386,Sheet2!$E$2:$I$222,5,FALSE)</f>
        <v>#N/A</v>
      </c>
      <c r="BG386"/>
      <c r="BK386" t="e">
        <f>VLOOKUP(BJ386,Sheet2!$E$2:$I$222,3,FALSE)</f>
        <v>#N/A</v>
      </c>
      <c r="BL386" t="e">
        <f>VLOOKUP(BJ386,Sheet2!$E$2:$I$222,4,FALSE)</f>
        <v>#N/A</v>
      </c>
      <c r="BM386" t="e">
        <f>VLOOKUP(BJ386,Sheet2!$E$2:$I$222,5,FALSE)</f>
        <v>#N/A</v>
      </c>
      <c r="BN386"/>
      <c r="BR386" t="e">
        <f>VLOOKUP(BQ386,Sheet2!$E$2:$I$222,3,FALSE)</f>
        <v>#N/A</v>
      </c>
      <c r="BS386" t="e">
        <f>VLOOKUP(BQ386,Sheet2!$E$2:$I$222,4,FALSE)</f>
        <v>#N/A</v>
      </c>
      <c r="BT386" t="e">
        <f>VLOOKUP(BQ386,Sheet2!$E$2:$I$222,5,FALSE)</f>
        <v>#N/A</v>
      </c>
      <c r="BU386"/>
      <c r="BY386" t="e">
        <f>VLOOKUP(BX386,Sheet2!$E$2:$I$222,3,FALSE)</f>
        <v>#N/A</v>
      </c>
      <c r="BZ386" t="e">
        <f>VLOOKUP(BX386,Sheet2!$E$2:$I$222,4,FALSE)</f>
        <v>#N/A</v>
      </c>
      <c r="CA386" t="e">
        <f>VLOOKUP(BX386,Sheet2!$E$2:$I$222,5,FALSE)</f>
        <v>#N/A</v>
      </c>
      <c r="CB386"/>
      <c r="CF386" t="e">
        <f>VLOOKUP(CE386,Sheet2!$E$2:$I$222,3,FALSE)</f>
        <v>#N/A</v>
      </c>
      <c r="CG386" t="e">
        <f>VLOOKUP(CE386,Sheet2!$E$2:$I$222,4,FALSE)</f>
        <v>#N/A</v>
      </c>
      <c r="CH386" t="e">
        <f>VLOOKUP(CE386,Sheet2!$E$2:$I$222,5,FALSE)</f>
        <v>#N/A</v>
      </c>
      <c r="CI386"/>
      <c r="CM386" t="e">
        <f>VLOOKUP(CL386,Sheet2!$E$2:$I$222,3,FALSE)</f>
        <v>#N/A</v>
      </c>
      <c r="CN386" t="e">
        <f>VLOOKUP(CL386,Sheet2!$E$2:$I$222,4,FALSE)</f>
        <v>#N/A</v>
      </c>
      <c r="CO386" t="e">
        <f>VLOOKUP(CL386,Sheet2!$E$2:$I$222,5,FALSE)</f>
        <v>#N/A</v>
      </c>
      <c r="CP386"/>
      <c r="CT386" t="e">
        <f>VLOOKUP(CS386,Sheet2!$E$2:$I$222,3,FALSE)</f>
        <v>#N/A</v>
      </c>
      <c r="CU386" t="e">
        <f>VLOOKUP(CS386,Sheet2!$E$2:$I$222,4,FALSE)</f>
        <v>#N/A</v>
      </c>
      <c r="CV386" t="e">
        <f>VLOOKUP(CS386,Sheet2!$E$2:$I$222,5,FALSE)</f>
        <v>#N/A</v>
      </c>
      <c r="CW386"/>
      <c r="DA386" t="e">
        <f>VLOOKUP(CZ386,Sheet2!$E$2:$I$222,3,FALSE)</f>
        <v>#N/A</v>
      </c>
      <c r="DB386" t="e">
        <f>VLOOKUP(CZ386,Sheet2!$E$2:$I$222,4,FALSE)</f>
        <v>#N/A</v>
      </c>
      <c r="DC386" t="e">
        <f>VLOOKUP(CZ386,Sheet2!$E$2:$I$222,5,FALSE)</f>
        <v>#N/A</v>
      </c>
      <c r="DD386"/>
      <c r="DH386" t="e">
        <f>VLOOKUP(DG386,Sheet2!$E$2:$I$222,3,FALSE)</f>
        <v>#N/A</v>
      </c>
      <c r="DI386" t="e">
        <f>VLOOKUP(DG386,Sheet2!$E$2:$I$222,4,FALSE)</f>
        <v>#N/A</v>
      </c>
      <c r="DJ386" t="e">
        <f>VLOOKUP(DG386,Sheet2!$E$2:$I$222,5,FALSE)</f>
        <v>#N/A</v>
      </c>
    </row>
    <row r="387" spans="1:114" x14ac:dyDescent="0.25">
      <c r="A387">
        <v>400</v>
      </c>
      <c r="C387">
        <v>13501</v>
      </c>
      <c r="D387">
        <v>3501</v>
      </c>
      <c r="E387">
        <v>37.779910000000001</v>
      </c>
      <c r="F387">
        <v>-122.48464</v>
      </c>
      <c r="G387" t="s">
        <v>325</v>
      </c>
      <c r="H387" t="s">
        <v>2754</v>
      </c>
      <c r="I387" t="s">
        <v>4908</v>
      </c>
      <c r="J387" t="s">
        <v>4946</v>
      </c>
      <c r="K387" t="s">
        <v>4964</v>
      </c>
      <c r="N387" t="s">
        <v>5229</v>
      </c>
      <c r="Q387" t="s">
        <v>5924</v>
      </c>
      <c r="R387">
        <v>296</v>
      </c>
      <c r="S387" t="s">
        <v>6099</v>
      </c>
      <c r="X387">
        <f t="shared" si="6"/>
        <v>1</v>
      </c>
      <c r="Y387" t="s">
        <v>6812</v>
      </c>
      <c r="Z387" t="s">
        <v>6879</v>
      </c>
      <c r="AB387" t="e">
        <f>VLOOKUP($AA387,Sheet2!$E$2:$I$222,3,FALSE)</f>
        <v>#N/A</v>
      </c>
      <c r="AC387" t="e">
        <f>VLOOKUP($AA387,Sheet2!$E$2:$I$222,4,FALSE)</f>
        <v>#N/A</v>
      </c>
      <c r="AD387" t="e">
        <f>VLOOKUP($AA387,Sheet2!$E$2:$I$222,5,FALSE)</f>
        <v>#N/A</v>
      </c>
      <c r="AI387" t="e">
        <f>VLOOKUP(AH387,Sheet2!$E$2:$I$222,3,FALSE)</f>
        <v>#N/A</v>
      </c>
      <c r="AJ387" t="e">
        <f>VLOOKUP(AH387,Sheet2!$E$2:$I$222,4,FALSE)</f>
        <v>#N/A</v>
      </c>
      <c r="AK387" t="e">
        <f>VLOOKUP(AH387,Sheet2!$E$2:$I$222,5,FALSE)</f>
        <v>#N/A</v>
      </c>
      <c r="AL387"/>
      <c r="AP387" t="e">
        <f>VLOOKUP(AO387,Sheet2!$E$2:$I$222,3,FALSE)</f>
        <v>#N/A</v>
      </c>
      <c r="AQ387" t="e">
        <f>VLOOKUP(AO387,Sheet2!$E$2:$I$222,4,FALSE)</f>
        <v>#N/A</v>
      </c>
      <c r="AR387" t="e">
        <f>VLOOKUP(AO387,Sheet2!$E$2:$I$222,5,FALSE)</f>
        <v>#N/A</v>
      </c>
      <c r="AS387"/>
      <c r="AW387" t="e">
        <f>VLOOKUP(AV387,Sheet2!$E$2:$I$222,3,FALSE)</f>
        <v>#N/A</v>
      </c>
      <c r="AX387" t="e">
        <f>VLOOKUP(AV387,Sheet2!$E$2:$I$222,4,FALSE)</f>
        <v>#N/A</v>
      </c>
      <c r="AY387" t="e">
        <f>VLOOKUP(AV387,Sheet2!$E$2:$I$222,5,FALSE)</f>
        <v>#N/A</v>
      </c>
      <c r="AZ387"/>
      <c r="BD387" t="e">
        <f>VLOOKUP(BC387,Sheet2!$E$2:$I$222,3,FALSE)</f>
        <v>#N/A</v>
      </c>
      <c r="BE387" t="e">
        <f>VLOOKUP(BC387,Sheet2!$E$2:$I$222,4,FALSE)</f>
        <v>#N/A</v>
      </c>
      <c r="BF387" t="e">
        <f>VLOOKUP(BC387,Sheet2!$E$2:$I$222,5,FALSE)</f>
        <v>#N/A</v>
      </c>
      <c r="BG387"/>
      <c r="BK387" t="e">
        <f>VLOOKUP(BJ387,Sheet2!$E$2:$I$222,3,FALSE)</f>
        <v>#N/A</v>
      </c>
      <c r="BL387" t="e">
        <f>VLOOKUP(BJ387,Sheet2!$E$2:$I$222,4,FALSE)</f>
        <v>#N/A</v>
      </c>
      <c r="BM387" t="e">
        <f>VLOOKUP(BJ387,Sheet2!$E$2:$I$222,5,FALSE)</f>
        <v>#N/A</v>
      </c>
      <c r="BN387"/>
      <c r="BR387" t="e">
        <f>VLOOKUP(BQ387,Sheet2!$E$2:$I$222,3,FALSE)</f>
        <v>#N/A</v>
      </c>
      <c r="BS387" t="e">
        <f>VLOOKUP(BQ387,Sheet2!$E$2:$I$222,4,FALSE)</f>
        <v>#N/A</v>
      </c>
      <c r="BT387" t="e">
        <f>VLOOKUP(BQ387,Sheet2!$E$2:$I$222,5,FALSE)</f>
        <v>#N/A</v>
      </c>
      <c r="BU387"/>
      <c r="BY387" t="e">
        <f>VLOOKUP(BX387,Sheet2!$E$2:$I$222,3,FALSE)</f>
        <v>#N/A</v>
      </c>
      <c r="BZ387" t="e">
        <f>VLOOKUP(BX387,Sheet2!$E$2:$I$222,4,FALSE)</f>
        <v>#N/A</v>
      </c>
      <c r="CA387" t="e">
        <f>VLOOKUP(BX387,Sheet2!$E$2:$I$222,5,FALSE)</f>
        <v>#N/A</v>
      </c>
      <c r="CB387"/>
      <c r="CF387" t="e">
        <f>VLOOKUP(CE387,Sheet2!$E$2:$I$222,3,FALSE)</f>
        <v>#N/A</v>
      </c>
      <c r="CG387" t="e">
        <f>VLOOKUP(CE387,Sheet2!$E$2:$I$222,4,FALSE)</f>
        <v>#N/A</v>
      </c>
      <c r="CH387" t="e">
        <f>VLOOKUP(CE387,Sheet2!$E$2:$I$222,5,FALSE)</f>
        <v>#N/A</v>
      </c>
      <c r="CI387"/>
      <c r="CM387" t="e">
        <f>VLOOKUP(CL387,Sheet2!$E$2:$I$222,3,FALSE)</f>
        <v>#N/A</v>
      </c>
      <c r="CN387" t="e">
        <f>VLOOKUP(CL387,Sheet2!$E$2:$I$222,4,FALSE)</f>
        <v>#N/A</v>
      </c>
      <c r="CO387" t="e">
        <f>VLOOKUP(CL387,Sheet2!$E$2:$I$222,5,FALSE)</f>
        <v>#N/A</v>
      </c>
      <c r="CP387"/>
      <c r="CT387" t="e">
        <f>VLOOKUP(CS387,Sheet2!$E$2:$I$222,3,FALSE)</f>
        <v>#N/A</v>
      </c>
      <c r="CU387" t="e">
        <f>VLOOKUP(CS387,Sheet2!$E$2:$I$222,4,FALSE)</f>
        <v>#N/A</v>
      </c>
      <c r="CV387" t="e">
        <f>VLOOKUP(CS387,Sheet2!$E$2:$I$222,5,FALSE)</f>
        <v>#N/A</v>
      </c>
      <c r="CW387"/>
      <c r="DA387" t="e">
        <f>VLOOKUP(CZ387,Sheet2!$E$2:$I$222,3,FALSE)</f>
        <v>#N/A</v>
      </c>
      <c r="DB387" t="e">
        <f>VLOOKUP(CZ387,Sheet2!$E$2:$I$222,4,FALSE)</f>
        <v>#N/A</v>
      </c>
      <c r="DC387" t="e">
        <f>VLOOKUP(CZ387,Sheet2!$E$2:$I$222,5,FALSE)</f>
        <v>#N/A</v>
      </c>
      <c r="DD387"/>
      <c r="DH387" t="e">
        <f>VLOOKUP(DG387,Sheet2!$E$2:$I$222,3,FALSE)</f>
        <v>#N/A</v>
      </c>
      <c r="DI387" t="e">
        <f>VLOOKUP(DG387,Sheet2!$E$2:$I$222,4,FALSE)</f>
        <v>#N/A</v>
      </c>
      <c r="DJ387" t="e">
        <f>VLOOKUP(DG387,Sheet2!$E$2:$I$222,5,FALSE)</f>
        <v>#N/A</v>
      </c>
    </row>
    <row r="388" spans="1:114" x14ac:dyDescent="0.25">
      <c r="A388">
        <v>401</v>
      </c>
      <c r="C388">
        <v>13502</v>
      </c>
      <c r="D388">
        <v>3502</v>
      </c>
      <c r="E388">
        <v>37.78586</v>
      </c>
      <c r="F388">
        <v>-122.48522</v>
      </c>
      <c r="G388" t="s">
        <v>326</v>
      </c>
      <c r="H388" t="s">
        <v>2755</v>
      </c>
      <c r="I388" t="s">
        <v>4919</v>
      </c>
      <c r="J388" t="s">
        <v>4947</v>
      </c>
      <c r="Q388" t="s">
        <v>5924</v>
      </c>
      <c r="S388" t="s">
        <v>6077</v>
      </c>
      <c r="X388">
        <f t="shared" si="6"/>
        <v>1</v>
      </c>
      <c r="Y388" t="s">
        <v>6812</v>
      </c>
      <c r="Z388" t="s">
        <v>6881</v>
      </c>
      <c r="AB388" t="e">
        <f>VLOOKUP($AA388,Sheet2!$E$2:$I$222,3,FALSE)</f>
        <v>#N/A</v>
      </c>
      <c r="AC388" t="e">
        <f>VLOOKUP($AA388,Sheet2!$E$2:$I$222,4,FALSE)</f>
        <v>#N/A</v>
      </c>
      <c r="AD388" t="e">
        <f>VLOOKUP($AA388,Sheet2!$E$2:$I$222,5,FALSE)</f>
        <v>#N/A</v>
      </c>
      <c r="AI388" t="e">
        <f>VLOOKUP(AH388,Sheet2!$E$2:$I$222,3,FALSE)</f>
        <v>#N/A</v>
      </c>
      <c r="AJ388" t="e">
        <f>VLOOKUP(AH388,Sheet2!$E$2:$I$222,4,FALSE)</f>
        <v>#N/A</v>
      </c>
      <c r="AK388" t="e">
        <f>VLOOKUP(AH388,Sheet2!$E$2:$I$222,5,FALSE)</f>
        <v>#N/A</v>
      </c>
      <c r="AL388"/>
      <c r="AP388" t="e">
        <f>VLOOKUP(AO388,Sheet2!$E$2:$I$222,3,FALSE)</f>
        <v>#N/A</v>
      </c>
      <c r="AQ388" t="e">
        <f>VLOOKUP(AO388,Sheet2!$E$2:$I$222,4,FALSE)</f>
        <v>#N/A</v>
      </c>
      <c r="AR388" t="e">
        <f>VLOOKUP(AO388,Sheet2!$E$2:$I$222,5,FALSE)</f>
        <v>#N/A</v>
      </c>
      <c r="AS388"/>
      <c r="AW388" t="e">
        <f>VLOOKUP(AV388,Sheet2!$E$2:$I$222,3,FALSE)</f>
        <v>#N/A</v>
      </c>
      <c r="AX388" t="e">
        <f>VLOOKUP(AV388,Sheet2!$E$2:$I$222,4,FALSE)</f>
        <v>#N/A</v>
      </c>
      <c r="AY388" t="e">
        <f>VLOOKUP(AV388,Sheet2!$E$2:$I$222,5,FALSE)</f>
        <v>#N/A</v>
      </c>
      <c r="AZ388"/>
      <c r="BD388" t="e">
        <f>VLOOKUP(BC388,Sheet2!$E$2:$I$222,3,FALSE)</f>
        <v>#N/A</v>
      </c>
      <c r="BE388" t="e">
        <f>VLOOKUP(BC388,Sheet2!$E$2:$I$222,4,FALSE)</f>
        <v>#N/A</v>
      </c>
      <c r="BF388" t="e">
        <f>VLOOKUP(BC388,Sheet2!$E$2:$I$222,5,FALSE)</f>
        <v>#N/A</v>
      </c>
      <c r="BG388"/>
      <c r="BK388" t="e">
        <f>VLOOKUP(BJ388,Sheet2!$E$2:$I$222,3,FALSE)</f>
        <v>#N/A</v>
      </c>
      <c r="BL388" t="e">
        <f>VLOOKUP(BJ388,Sheet2!$E$2:$I$222,4,FALSE)</f>
        <v>#N/A</v>
      </c>
      <c r="BM388" t="e">
        <f>VLOOKUP(BJ388,Sheet2!$E$2:$I$222,5,FALSE)</f>
        <v>#N/A</v>
      </c>
      <c r="BN388"/>
      <c r="BR388" t="e">
        <f>VLOOKUP(BQ388,Sheet2!$E$2:$I$222,3,FALSE)</f>
        <v>#N/A</v>
      </c>
      <c r="BS388" t="e">
        <f>VLOOKUP(BQ388,Sheet2!$E$2:$I$222,4,FALSE)</f>
        <v>#N/A</v>
      </c>
      <c r="BT388" t="e">
        <f>VLOOKUP(BQ388,Sheet2!$E$2:$I$222,5,FALSE)</f>
        <v>#N/A</v>
      </c>
      <c r="BU388"/>
      <c r="BY388" t="e">
        <f>VLOOKUP(BX388,Sheet2!$E$2:$I$222,3,FALSE)</f>
        <v>#N/A</v>
      </c>
      <c r="BZ388" t="e">
        <f>VLOOKUP(BX388,Sheet2!$E$2:$I$222,4,FALSE)</f>
        <v>#N/A</v>
      </c>
      <c r="CA388" t="e">
        <f>VLOOKUP(BX388,Sheet2!$E$2:$I$222,5,FALSE)</f>
        <v>#N/A</v>
      </c>
      <c r="CB388"/>
      <c r="CF388" t="e">
        <f>VLOOKUP(CE388,Sheet2!$E$2:$I$222,3,FALSE)</f>
        <v>#N/A</v>
      </c>
      <c r="CG388" t="e">
        <f>VLOOKUP(CE388,Sheet2!$E$2:$I$222,4,FALSE)</f>
        <v>#N/A</v>
      </c>
      <c r="CH388" t="e">
        <f>VLOOKUP(CE388,Sheet2!$E$2:$I$222,5,FALSE)</f>
        <v>#N/A</v>
      </c>
      <c r="CI388"/>
      <c r="CM388" t="e">
        <f>VLOOKUP(CL388,Sheet2!$E$2:$I$222,3,FALSE)</f>
        <v>#N/A</v>
      </c>
      <c r="CN388" t="e">
        <f>VLOOKUP(CL388,Sheet2!$E$2:$I$222,4,FALSE)</f>
        <v>#N/A</v>
      </c>
      <c r="CO388" t="e">
        <f>VLOOKUP(CL388,Sheet2!$E$2:$I$222,5,FALSE)</f>
        <v>#N/A</v>
      </c>
      <c r="CP388"/>
      <c r="CT388" t="e">
        <f>VLOOKUP(CS388,Sheet2!$E$2:$I$222,3,FALSE)</f>
        <v>#N/A</v>
      </c>
      <c r="CU388" t="e">
        <f>VLOOKUP(CS388,Sheet2!$E$2:$I$222,4,FALSE)</f>
        <v>#N/A</v>
      </c>
      <c r="CV388" t="e">
        <f>VLOOKUP(CS388,Sheet2!$E$2:$I$222,5,FALSE)</f>
        <v>#N/A</v>
      </c>
      <c r="CW388"/>
      <c r="DA388" t="e">
        <f>VLOOKUP(CZ388,Sheet2!$E$2:$I$222,3,FALSE)</f>
        <v>#N/A</v>
      </c>
      <c r="DB388" t="e">
        <f>VLOOKUP(CZ388,Sheet2!$E$2:$I$222,4,FALSE)</f>
        <v>#N/A</v>
      </c>
      <c r="DC388" t="e">
        <f>VLOOKUP(CZ388,Sheet2!$E$2:$I$222,5,FALSE)</f>
        <v>#N/A</v>
      </c>
      <c r="DD388"/>
      <c r="DH388" t="e">
        <f>VLOOKUP(DG388,Sheet2!$E$2:$I$222,3,FALSE)</f>
        <v>#N/A</v>
      </c>
      <c r="DI388" t="e">
        <f>VLOOKUP(DG388,Sheet2!$E$2:$I$222,4,FALSE)</f>
        <v>#N/A</v>
      </c>
      <c r="DJ388" t="e">
        <f>VLOOKUP(DG388,Sheet2!$E$2:$I$222,5,FALSE)</f>
        <v>#N/A</v>
      </c>
    </row>
    <row r="389" spans="1:114" x14ac:dyDescent="0.25">
      <c r="A389">
        <v>402</v>
      </c>
      <c r="C389">
        <v>13503</v>
      </c>
      <c r="D389">
        <v>3503</v>
      </c>
      <c r="E389">
        <v>37.785640000000001</v>
      </c>
      <c r="F389">
        <v>-122.48508</v>
      </c>
      <c r="G389" t="s">
        <v>326</v>
      </c>
      <c r="H389" t="s">
        <v>2755</v>
      </c>
      <c r="I389" t="s">
        <v>4908</v>
      </c>
      <c r="J389" t="s">
        <v>4947</v>
      </c>
      <c r="Q389" t="s">
        <v>5924</v>
      </c>
      <c r="S389" t="s">
        <v>6099</v>
      </c>
      <c r="X389">
        <f t="shared" si="6"/>
        <v>1</v>
      </c>
      <c r="Y389" t="s">
        <v>6812</v>
      </c>
      <c r="Z389" t="s">
        <v>6879</v>
      </c>
      <c r="AB389" t="e">
        <f>VLOOKUP($AA389,Sheet2!$E$2:$I$222,3,FALSE)</f>
        <v>#N/A</v>
      </c>
      <c r="AC389" t="e">
        <f>VLOOKUP($AA389,Sheet2!$E$2:$I$222,4,FALSE)</f>
        <v>#N/A</v>
      </c>
      <c r="AD389" t="e">
        <f>VLOOKUP($AA389,Sheet2!$E$2:$I$222,5,FALSE)</f>
        <v>#N/A</v>
      </c>
      <c r="AI389" t="e">
        <f>VLOOKUP(AH389,Sheet2!$E$2:$I$222,3,FALSE)</f>
        <v>#N/A</v>
      </c>
      <c r="AJ389" t="e">
        <f>VLOOKUP(AH389,Sheet2!$E$2:$I$222,4,FALSE)</f>
        <v>#N/A</v>
      </c>
      <c r="AK389" t="e">
        <f>VLOOKUP(AH389,Sheet2!$E$2:$I$222,5,FALSE)</f>
        <v>#N/A</v>
      </c>
      <c r="AL389"/>
      <c r="AP389" t="e">
        <f>VLOOKUP(AO389,Sheet2!$E$2:$I$222,3,FALSE)</f>
        <v>#N/A</v>
      </c>
      <c r="AQ389" t="e">
        <f>VLOOKUP(AO389,Sheet2!$E$2:$I$222,4,FALSE)</f>
        <v>#N/A</v>
      </c>
      <c r="AR389" t="e">
        <f>VLOOKUP(AO389,Sheet2!$E$2:$I$222,5,FALSE)</f>
        <v>#N/A</v>
      </c>
      <c r="AS389"/>
      <c r="AW389" t="e">
        <f>VLOOKUP(AV389,Sheet2!$E$2:$I$222,3,FALSE)</f>
        <v>#N/A</v>
      </c>
      <c r="AX389" t="e">
        <f>VLOOKUP(AV389,Sheet2!$E$2:$I$222,4,FALSE)</f>
        <v>#N/A</v>
      </c>
      <c r="AY389" t="e">
        <f>VLOOKUP(AV389,Sheet2!$E$2:$I$222,5,FALSE)</f>
        <v>#N/A</v>
      </c>
      <c r="AZ389"/>
      <c r="BD389" t="e">
        <f>VLOOKUP(BC389,Sheet2!$E$2:$I$222,3,FALSE)</f>
        <v>#N/A</v>
      </c>
      <c r="BE389" t="e">
        <f>VLOOKUP(BC389,Sheet2!$E$2:$I$222,4,FALSE)</f>
        <v>#N/A</v>
      </c>
      <c r="BF389" t="e">
        <f>VLOOKUP(BC389,Sheet2!$E$2:$I$222,5,FALSE)</f>
        <v>#N/A</v>
      </c>
      <c r="BG389"/>
      <c r="BK389" t="e">
        <f>VLOOKUP(BJ389,Sheet2!$E$2:$I$222,3,FALSE)</f>
        <v>#N/A</v>
      </c>
      <c r="BL389" t="e">
        <f>VLOOKUP(BJ389,Sheet2!$E$2:$I$222,4,FALSE)</f>
        <v>#N/A</v>
      </c>
      <c r="BM389" t="e">
        <f>VLOOKUP(BJ389,Sheet2!$E$2:$I$222,5,FALSE)</f>
        <v>#N/A</v>
      </c>
      <c r="BN389"/>
      <c r="BR389" t="e">
        <f>VLOOKUP(BQ389,Sheet2!$E$2:$I$222,3,FALSE)</f>
        <v>#N/A</v>
      </c>
      <c r="BS389" t="e">
        <f>VLOOKUP(BQ389,Sheet2!$E$2:$I$222,4,FALSE)</f>
        <v>#N/A</v>
      </c>
      <c r="BT389" t="e">
        <f>VLOOKUP(BQ389,Sheet2!$E$2:$I$222,5,FALSE)</f>
        <v>#N/A</v>
      </c>
      <c r="BU389"/>
      <c r="BY389" t="e">
        <f>VLOOKUP(BX389,Sheet2!$E$2:$I$222,3,FALSE)</f>
        <v>#N/A</v>
      </c>
      <c r="BZ389" t="e">
        <f>VLOOKUP(BX389,Sheet2!$E$2:$I$222,4,FALSE)</f>
        <v>#N/A</v>
      </c>
      <c r="CA389" t="e">
        <f>VLOOKUP(BX389,Sheet2!$E$2:$I$222,5,FALSE)</f>
        <v>#N/A</v>
      </c>
      <c r="CB389"/>
      <c r="CF389" t="e">
        <f>VLOOKUP(CE389,Sheet2!$E$2:$I$222,3,FALSE)</f>
        <v>#N/A</v>
      </c>
      <c r="CG389" t="e">
        <f>VLOOKUP(CE389,Sheet2!$E$2:$I$222,4,FALSE)</f>
        <v>#N/A</v>
      </c>
      <c r="CH389" t="e">
        <f>VLOOKUP(CE389,Sheet2!$E$2:$I$222,5,FALSE)</f>
        <v>#N/A</v>
      </c>
      <c r="CI389"/>
      <c r="CM389" t="e">
        <f>VLOOKUP(CL389,Sheet2!$E$2:$I$222,3,FALSE)</f>
        <v>#N/A</v>
      </c>
      <c r="CN389" t="e">
        <f>VLOOKUP(CL389,Sheet2!$E$2:$I$222,4,FALSE)</f>
        <v>#N/A</v>
      </c>
      <c r="CO389" t="e">
        <f>VLOOKUP(CL389,Sheet2!$E$2:$I$222,5,FALSE)</f>
        <v>#N/A</v>
      </c>
      <c r="CP389"/>
      <c r="CT389" t="e">
        <f>VLOOKUP(CS389,Sheet2!$E$2:$I$222,3,FALSE)</f>
        <v>#N/A</v>
      </c>
      <c r="CU389" t="e">
        <f>VLOOKUP(CS389,Sheet2!$E$2:$I$222,4,FALSE)</f>
        <v>#N/A</v>
      </c>
      <c r="CV389" t="e">
        <f>VLOOKUP(CS389,Sheet2!$E$2:$I$222,5,FALSE)</f>
        <v>#N/A</v>
      </c>
      <c r="CW389"/>
      <c r="DA389" t="e">
        <f>VLOOKUP(CZ389,Sheet2!$E$2:$I$222,3,FALSE)</f>
        <v>#N/A</v>
      </c>
      <c r="DB389" t="e">
        <f>VLOOKUP(CZ389,Sheet2!$E$2:$I$222,4,FALSE)</f>
        <v>#N/A</v>
      </c>
      <c r="DC389" t="e">
        <f>VLOOKUP(CZ389,Sheet2!$E$2:$I$222,5,FALSE)</f>
        <v>#N/A</v>
      </c>
      <c r="DD389"/>
      <c r="DH389" t="e">
        <f>VLOOKUP(DG389,Sheet2!$E$2:$I$222,3,FALSE)</f>
        <v>#N/A</v>
      </c>
      <c r="DI389" t="e">
        <f>VLOOKUP(DG389,Sheet2!$E$2:$I$222,4,FALSE)</f>
        <v>#N/A</v>
      </c>
      <c r="DJ389" t="e">
        <f>VLOOKUP(DG389,Sheet2!$E$2:$I$222,5,FALSE)</f>
        <v>#N/A</v>
      </c>
    </row>
    <row r="390" spans="1:114" x14ac:dyDescent="0.25">
      <c r="A390">
        <v>403</v>
      </c>
      <c r="C390">
        <v>13504</v>
      </c>
      <c r="D390">
        <v>3504</v>
      </c>
      <c r="E390">
        <v>37.752360000000003</v>
      </c>
      <c r="F390">
        <v>-122.39634</v>
      </c>
      <c r="G390" t="s">
        <v>327</v>
      </c>
      <c r="H390" t="s">
        <v>2756</v>
      </c>
      <c r="I390" t="s">
        <v>4917</v>
      </c>
      <c r="J390" t="s">
        <v>4948</v>
      </c>
      <c r="Q390" t="s">
        <v>5924</v>
      </c>
      <c r="S390" t="s">
        <v>6095</v>
      </c>
      <c r="X390">
        <f t="shared" si="6"/>
        <v>2</v>
      </c>
      <c r="Y390" t="s">
        <v>6808</v>
      </c>
      <c r="Z390" t="s">
        <v>6881</v>
      </c>
      <c r="AB390" t="e">
        <f>VLOOKUP($AA390,Sheet2!$E$2:$I$222,3,FALSE)</f>
        <v>#N/A</v>
      </c>
      <c r="AC390" t="e">
        <f>VLOOKUP($AA390,Sheet2!$E$2:$I$222,4,FALSE)</f>
        <v>#N/A</v>
      </c>
      <c r="AD390" t="e">
        <f>VLOOKUP($AA390,Sheet2!$E$2:$I$222,5,FALSE)</f>
        <v>#N/A</v>
      </c>
      <c r="AF390" t="s">
        <v>6837</v>
      </c>
      <c r="AG390" t="s">
        <v>6881</v>
      </c>
      <c r="AI390" t="e">
        <f>VLOOKUP(AH390,Sheet2!$E$2:$I$222,3,FALSE)</f>
        <v>#N/A</v>
      </c>
      <c r="AJ390" t="e">
        <f>VLOOKUP(AH390,Sheet2!$E$2:$I$222,4,FALSE)</f>
        <v>#N/A</v>
      </c>
      <c r="AK390" t="e">
        <f>VLOOKUP(AH390,Sheet2!$E$2:$I$222,5,FALSE)</f>
        <v>#N/A</v>
      </c>
      <c r="AL390"/>
      <c r="AP390" t="e">
        <f>VLOOKUP(AO390,Sheet2!$E$2:$I$222,3,FALSE)</f>
        <v>#N/A</v>
      </c>
      <c r="AQ390" t="e">
        <f>VLOOKUP(AO390,Sheet2!$E$2:$I$222,4,FALSE)</f>
        <v>#N/A</v>
      </c>
      <c r="AR390" t="e">
        <f>VLOOKUP(AO390,Sheet2!$E$2:$I$222,5,FALSE)</f>
        <v>#N/A</v>
      </c>
      <c r="AS390"/>
      <c r="AW390" t="e">
        <f>VLOOKUP(AV390,Sheet2!$E$2:$I$222,3,FALSE)</f>
        <v>#N/A</v>
      </c>
      <c r="AX390" t="e">
        <f>VLOOKUP(AV390,Sheet2!$E$2:$I$222,4,FALSE)</f>
        <v>#N/A</v>
      </c>
      <c r="AY390" t="e">
        <f>VLOOKUP(AV390,Sheet2!$E$2:$I$222,5,FALSE)</f>
        <v>#N/A</v>
      </c>
      <c r="AZ390"/>
      <c r="BD390" t="e">
        <f>VLOOKUP(BC390,Sheet2!$E$2:$I$222,3,FALSE)</f>
        <v>#N/A</v>
      </c>
      <c r="BE390" t="e">
        <f>VLOOKUP(BC390,Sheet2!$E$2:$I$222,4,FALSE)</f>
        <v>#N/A</v>
      </c>
      <c r="BF390" t="e">
        <f>VLOOKUP(BC390,Sheet2!$E$2:$I$222,5,FALSE)</f>
        <v>#N/A</v>
      </c>
      <c r="BG390"/>
      <c r="BK390" t="e">
        <f>VLOOKUP(BJ390,Sheet2!$E$2:$I$222,3,FALSE)</f>
        <v>#N/A</v>
      </c>
      <c r="BL390" t="e">
        <f>VLOOKUP(BJ390,Sheet2!$E$2:$I$222,4,FALSE)</f>
        <v>#N/A</v>
      </c>
      <c r="BM390" t="e">
        <f>VLOOKUP(BJ390,Sheet2!$E$2:$I$222,5,FALSE)</f>
        <v>#N/A</v>
      </c>
      <c r="BN390"/>
      <c r="BR390" t="e">
        <f>VLOOKUP(BQ390,Sheet2!$E$2:$I$222,3,FALSE)</f>
        <v>#N/A</v>
      </c>
      <c r="BS390" t="e">
        <f>VLOOKUP(BQ390,Sheet2!$E$2:$I$222,4,FALSE)</f>
        <v>#N/A</v>
      </c>
      <c r="BT390" t="e">
        <f>VLOOKUP(BQ390,Sheet2!$E$2:$I$222,5,FALSE)</f>
        <v>#N/A</v>
      </c>
      <c r="BU390"/>
      <c r="BY390" t="e">
        <f>VLOOKUP(BX390,Sheet2!$E$2:$I$222,3,FALSE)</f>
        <v>#N/A</v>
      </c>
      <c r="BZ390" t="e">
        <f>VLOOKUP(BX390,Sheet2!$E$2:$I$222,4,FALSE)</f>
        <v>#N/A</v>
      </c>
      <c r="CA390" t="e">
        <f>VLOOKUP(BX390,Sheet2!$E$2:$I$222,5,FALSE)</f>
        <v>#N/A</v>
      </c>
      <c r="CB390"/>
      <c r="CF390" t="e">
        <f>VLOOKUP(CE390,Sheet2!$E$2:$I$222,3,FALSE)</f>
        <v>#N/A</v>
      </c>
      <c r="CG390" t="e">
        <f>VLOOKUP(CE390,Sheet2!$E$2:$I$222,4,FALSE)</f>
        <v>#N/A</v>
      </c>
      <c r="CH390" t="e">
        <f>VLOOKUP(CE390,Sheet2!$E$2:$I$222,5,FALSE)</f>
        <v>#N/A</v>
      </c>
      <c r="CI390"/>
      <c r="CM390" t="e">
        <f>VLOOKUP(CL390,Sheet2!$E$2:$I$222,3,FALSE)</f>
        <v>#N/A</v>
      </c>
      <c r="CN390" t="e">
        <f>VLOOKUP(CL390,Sheet2!$E$2:$I$222,4,FALSE)</f>
        <v>#N/A</v>
      </c>
      <c r="CO390" t="e">
        <f>VLOOKUP(CL390,Sheet2!$E$2:$I$222,5,FALSE)</f>
        <v>#N/A</v>
      </c>
      <c r="CP390"/>
      <c r="CT390" t="e">
        <f>VLOOKUP(CS390,Sheet2!$E$2:$I$222,3,FALSE)</f>
        <v>#N/A</v>
      </c>
      <c r="CU390" t="e">
        <f>VLOOKUP(CS390,Sheet2!$E$2:$I$222,4,FALSE)</f>
        <v>#N/A</v>
      </c>
      <c r="CV390" t="e">
        <f>VLOOKUP(CS390,Sheet2!$E$2:$I$222,5,FALSE)</f>
        <v>#N/A</v>
      </c>
      <c r="CW390"/>
      <c r="DA390" t="e">
        <f>VLOOKUP(CZ390,Sheet2!$E$2:$I$222,3,FALSE)</f>
        <v>#N/A</v>
      </c>
      <c r="DB390" t="e">
        <f>VLOOKUP(CZ390,Sheet2!$E$2:$I$222,4,FALSE)</f>
        <v>#N/A</v>
      </c>
      <c r="DC390" t="e">
        <f>VLOOKUP(CZ390,Sheet2!$E$2:$I$222,5,FALSE)</f>
        <v>#N/A</v>
      </c>
      <c r="DD390"/>
      <c r="DH390" t="e">
        <f>VLOOKUP(DG390,Sheet2!$E$2:$I$222,3,FALSE)</f>
        <v>#N/A</v>
      </c>
      <c r="DI390" t="e">
        <f>VLOOKUP(DG390,Sheet2!$E$2:$I$222,4,FALSE)</f>
        <v>#N/A</v>
      </c>
      <c r="DJ390" t="e">
        <f>VLOOKUP(DG390,Sheet2!$E$2:$I$222,5,FALSE)</f>
        <v>#N/A</v>
      </c>
    </row>
    <row r="391" spans="1:114" x14ac:dyDescent="0.25">
      <c r="A391">
        <v>404</v>
      </c>
      <c r="C391">
        <v>13505</v>
      </c>
      <c r="D391">
        <v>3505</v>
      </c>
      <c r="E391">
        <v>37.752270000000003</v>
      </c>
      <c r="F391">
        <v>-122.39664</v>
      </c>
      <c r="G391" t="s">
        <v>327</v>
      </c>
      <c r="H391" t="s">
        <v>2756</v>
      </c>
      <c r="I391" t="s">
        <v>4918</v>
      </c>
      <c r="J391" t="s">
        <v>4947</v>
      </c>
      <c r="Q391" t="s">
        <v>5924</v>
      </c>
      <c r="S391" t="s">
        <v>6100</v>
      </c>
      <c r="X391">
        <f t="shared" si="6"/>
        <v>3</v>
      </c>
      <c r="Y391" t="s">
        <v>6808</v>
      </c>
      <c r="Z391" t="s">
        <v>6879</v>
      </c>
      <c r="AB391" t="e">
        <f>VLOOKUP($AA391,Sheet2!$E$2:$I$222,3,FALSE)</f>
        <v>#N/A</v>
      </c>
      <c r="AC391" t="e">
        <f>VLOOKUP($AA391,Sheet2!$E$2:$I$222,4,FALSE)</f>
        <v>#N/A</v>
      </c>
      <c r="AD391" t="e">
        <f>VLOOKUP($AA391,Sheet2!$E$2:$I$222,5,FALSE)</f>
        <v>#N/A</v>
      </c>
      <c r="AF391" t="s">
        <v>6824</v>
      </c>
      <c r="AG391" t="s">
        <v>6882</v>
      </c>
      <c r="AH391" s="59" t="s">
        <v>6904</v>
      </c>
      <c r="AI391" t="str">
        <f>VLOOKUP(AH391,Sheet2!$E$2:$I$222,3,FALSE)</f>
        <v>To Hunter's Point</v>
      </c>
      <c r="AJ391" t="str">
        <f>VLOOKUP(AH391,Sheet2!$E$2:$I$222,4,FALSE)</f>
        <v>Galvez &amp; Robinson</v>
      </c>
      <c r="AK391" t="str">
        <f>VLOOKUP(AH391,Sheet2!$E$2:$I$222,5,FALSE)</f>
        <v>Daily ~ 5:30am-12am</v>
      </c>
      <c r="AL391"/>
      <c r="AM391" t="s">
        <v>6837</v>
      </c>
      <c r="AN391" t="s">
        <v>6879</v>
      </c>
      <c r="AP391" t="e">
        <f>VLOOKUP(AO391,Sheet2!$E$2:$I$222,3,FALSE)</f>
        <v>#N/A</v>
      </c>
      <c r="AQ391" t="e">
        <f>VLOOKUP(AO391,Sheet2!$E$2:$I$222,4,FALSE)</f>
        <v>#N/A</v>
      </c>
      <c r="AR391" t="e">
        <f>VLOOKUP(AO391,Sheet2!$E$2:$I$222,5,FALSE)</f>
        <v>#N/A</v>
      </c>
      <c r="AS391"/>
      <c r="AW391" t="e">
        <f>VLOOKUP(AV391,Sheet2!$E$2:$I$222,3,FALSE)</f>
        <v>#N/A</v>
      </c>
      <c r="AX391" t="e">
        <f>VLOOKUP(AV391,Sheet2!$E$2:$I$222,4,FALSE)</f>
        <v>#N/A</v>
      </c>
      <c r="AY391" t="e">
        <f>VLOOKUP(AV391,Sheet2!$E$2:$I$222,5,FALSE)</f>
        <v>#N/A</v>
      </c>
      <c r="AZ391"/>
      <c r="BD391" t="e">
        <f>VLOOKUP(BC391,Sheet2!$E$2:$I$222,3,FALSE)</f>
        <v>#N/A</v>
      </c>
      <c r="BE391" t="e">
        <f>VLOOKUP(BC391,Sheet2!$E$2:$I$222,4,FALSE)</f>
        <v>#N/A</v>
      </c>
      <c r="BF391" t="e">
        <f>VLOOKUP(BC391,Sheet2!$E$2:$I$222,5,FALSE)</f>
        <v>#N/A</v>
      </c>
      <c r="BG391"/>
      <c r="BK391" t="e">
        <f>VLOOKUP(BJ391,Sheet2!$E$2:$I$222,3,FALSE)</f>
        <v>#N/A</v>
      </c>
      <c r="BL391" t="e">
        <f>VLOOKUP(BJ391,Sheet2!$E$2:$I$222,4,FALSE)</f>
        <v>#N/A</v>
      </c>
      <c r="BM391" t="e">
        <f>VLOOKUP(BJ391,Sheet2!$E$2:$I$222,5,FALSE)</f>
        <v>#N/A</v>
      </c>
      <c r="BN391"/>
      <c r="BR391" t="e">
        <f>VLOOKUP(BQ391,Sheet2!$E$2:$I$222,3,FALSE)</f>
        <v>#N/A</v>
      </c>
      <c r="BS391" t="e">
        <f>VLOOKUP(BQ391,Sheet2!$E$2:$I$222,4,FALSE)</f>
        <v>#N/A</v>
      </c>
      <c r="BT391" t="e">
        <f>VLOOKUP(BQ391,Sheet2!$E$2:$I$222,5,FALSE)</f>
        <v>#N/A</v>
      </c>
      <c r="BU391"/>
      <c r="BY391" t="e">
        <f>VLOOKUP(BX391,Sheet2!$E$2:$I$222,3,FALSE)</f>
        <v>#N/A</v>
      </c>
      <c r="BZ391" t="e">
        <f>VLOOKUP(BX391,Sheet2!$E$2:$I$222,4,FALSE)</f>
        <v>#N/A</v>
      </c>
      <c r="CA391" t="e">
        <f>VLOOKUP(BX391,Sheet2!$E$2:$I$222,5,FALSE)</f>
        <v>#N/A</v>
      </c>
      <c r="CB391"/>
      <c r="CF391" t="e">
        <f>VLOOKUP(CE391,Sheet2!$E$2:$I$222,3,FALSE)</f>
        <v>#N/A</v>
      </c>
      <c r="CG391" t="e">
        <f>VLOOKUP(CE391,Sheet2!$E$2:$I$222,4,FALSE)</f>
        <v>#N/A</v>
      </c>
      <c r="CH391" t="e">
        <f>VLOOKUP(CE391,Sheet2!$E$2:$I$222,5,FALSE)</f>
        <v>#N/A</v>
      </c>
      <c r="CI391"/>
      <c r="CM391" t="e">
        <f>VLOOKUP(CL391,Sheet2!$E$2:$I$222,3,FALSE)</f>
        <v>#N/A</v>
      </c>
      <c r="CN391" t="e">
        <f>VLOOKUP(CL391,Sheet2!$E$2:$I$222,4,FALSE)</f>
        <v>#N/A</v>
      </c>
      <c r="CO391" t="e">
        <f>VLOOKUP(CL391,Sheet2!$E$2:$I$222,5,FALSE)</f>
        <v>#N/A</v>
      </c>
      <c r="CP391"/>
      <c r="CT391" t="e">
        <f>VLOOKUP(CS391,Sheet2!$E$2:$I$222,3,FALSE)</f>
        <v>#N/A</v>
      </c>
      <c r="CU391" t="e">
        <f>VLOOKUP(CS391,Sheet2!$E$2:$I$222,4,FALSE)</f>
        <v>#N/A</v>
      </c>
      <c r="CV391" t="e">
        <f>VLOOKUP(CS391,Sheet2!$E$2:$I$222,5,FALSE)</f>
        <v>#N/A</v>
      </c>
      <c r="CW391"/>
      <c r="DA391" t="e">
        <f>VLOOKUP(CZ391,Sheet2!$E$2:$I$222,3,FALSE)</f>
        <v>#N/A</v>
      </c>
      <c r="DB391" t="e">
        <f>VLOOKUP(CZ391,Sheet2!$E$2:$I$222,4,FALSE)</f>
        <v>#N/A</v>
      </c>
      <c r="DC391" t="e">
        <f>VLOOKUP(CZ391,Sheet2!$E$2:$I$222,5,FALSE)</f>
        <v>#N/A</v>
      </c>
      <c r="DD391"/>
      <c r="DH391" t="e">
        <f>VLOOKUP(DG391,Sheet2!$E$2:$I$222,3,FALSE)</f>
        <v>#N/A</v>
      </c>
      <c r="DI391" t="e">
        <f>VLOOKUP(DG391,Sheet2!$E$2:$I$222,4,FALSE)</f>
        <v>#N/A</v>
      </c>
      <c r="DJ391" t="e">
        <f>VLOOKUP(DG391,Sheet2!$E$2:$I$222,5,FALSE)</f>
        <v>#N/A</v>
      </c>
    </row>
    <row r="392" spans="1:114" x14ac:dyDescent="0.25">
      <c r="A392">
        <v>405</v>
      </c>
      <c r="C392">
        <v>13507</v>
      </c>
      <c r="D392">
        <v>3507</v>
      </c>
      <c r="E392">
        <v>37.752650000000003</v>
      </c>
      <c r="F392">
        <v>-122.39481000000001</v>
      </c>
      <c r="G392" t="s">
        <v>328</v>
      </c>
      <c r="H392" t="s">
        <v>2757</v>
      </c>
      <c r="I392" t="s">
        <v>4920</v>
      </c>
      <c r="J392" t="s">
        <v>4948</v>
      </c>
      <c r="Q392" t="s">
        <v>5924</v>
      </c>
      <c r="S392" t="s">
        <v>6095</v>
      </c>
      <c r="X392">
        <f t="shared" si="6"/>
        <v>2</v>
      </c>
      <c r="Y392" t="s">
        <v>6808</v>
      </c>
      <c r="Z392" t="s">
        <v>6881</v>
      </c>
      <c r="AB392" t="e">
        <f>VLOOKUP($AA392,Sheet2!$E$2:$I$222,3,FALSE)</f>
        <v>#N/A</v>
      </c>
      <c r="AC392" t="e">
        <f>VLOOKUP($AA392,Sheet2!$E$2:$I$222,4,FALSE)</f>
        <v>#N/A</v>
      </c>
      <c r="AD392" t="e">
        <f>VLOOKUP($AA392,Sheet2!$E$2:$I$222,5,FALSE)</f>
        <v>#N/A</v>
      </c>
      <c r="AF392" t="s">
        <v>6837</v>
      </c>
      <c r="AG392" t="s">
        <v>6881</v>
      </c>
      <c r="AI392" t="e">
        <f>VLOOKUP(AH392,Sheet2!$E$2:$I$222,3,FALSE)</f>
        <v>#N/A</v>
      </c>
      <c r="AJ392" t="e">
        <f>VLOOKUP(AH392,Sheet2!$E$2:$I$222,4,FALSE)</f>
        <v>#N/A</v>
      </c>
      <c r="AK392" t="e">
        <f>VLOOKUP(AH392,Sheet2!$E$2:$I$222,5,FALSE)</f>
        <v>#N/A</v>
      </c>
      <c r="AL392"/>
      <c r="AP392" t="e">
        <f>VLOOKUP(AO392,Sheet2!$E$2:$I$222,3,FALSE)</f>
        <v>#N/A</v>
      </c>
      <c r="AQ392" t="e">
        <f>VLOOKUP(AO392,Sheet2!$E$2:$I$222,4,FALSE)</f>
        <v>#N/A</v>
      </c>
      <c r="AR392" t="e">
        <f>VLOOKUP(AO392,Sheet2!$E$2:$I$222,5,FALSE)</f>
        <v>#N/A</v>
      </c>
      <c r="AS392"/>
      <c r="AW392" t="e">
        <f>VLOOKUP(AV392,Sheet2!$E$2:$I$222,3,FALSE)</f>
        <v>#N/A</v>
      </c>
      <c r="AX392" t="e">
        <f>VLOOKUP(AV392,Sheet2!$E$2:$I$222,4,FALSE)</f>
        <v>#N/A</v>
      </c>
      <c r="AY392" t="e">
        <f>VLOOKUP(AV392,Sheet2!$E$2:$I$222,5,FALSE)</f>
        <v>#N/A</v>
      </c>
      <c r="AZ392"/>
      <c r="BD392" t="e">
        <f>VLOOKUP(BC392,Sheet2!$E$2:$I$222,3,FALSE)</f>
        <v>#N/A</v>
      </c>
      <c r="BE392" t="e">
        <f>VLOOKUP(BC392,Sheet2!$E$2:$I$222,4,FALSE)</f>
        <v>#N/A</v>
      </c>
      <c r="BF392" t="e">
        <f>VLOOKUP(BC392,Sheet2!$E$2:$I$222,5,FALSE)</f>
        <v>#N/A</v>
      </c>
      <c r="BG392"/>
      <c r="BK392" t="e">
        <f>VLOOKUP(BJ392,Sheet2!$E$2:$I$222,3,FALSE)</f>
        <v>#N/A</v>
      </c>
      <c r="BL392" t="e">
        <f>VLOOKUP(BJ392,Sheet2!$E$2:$I$222,4,FALSE)</f>
        <v>#N/A</v>
      </c>
      <c r="BM392" t="e">
        <f>VLOOKUP(BJ392,Sheet2!$E$2:$I$222,5,FALSE)</f>
        <v>#N/A</v>
      </c>
      <c r="BN392"/>
      <c r="BR392" t="e">
        <f>VLOOKUP(BQ392,Sheet2!$E$2:$I$222,3,FALSE)</f>
        <v>#N/A</v>
      </c>
      <c r="BS392" t="e">
        <f>VLOOKUP(BQ392,Sheet2!$E$2:$I$222,4,FALSE)</f>
        <v>#N/A</v>
      </c>
      <c r="BT392" t="e">
        <f>VLOOKUP(BQ392,Sheet2!$E$2:$I$222,5,FALSE)</f>
        <v>#N/A</v>
      </c>
      <c r="BU392"/>
      <c r="BY392" t="e">
        <f>VLOOKUP(BX392,Sheet2!$E$2:$I$222,3,FALSE)</f>
        <v>#N/A</v>
      </c>
      <c r="BZ392" t="e">
        <f>VLOOKUP(BX392,Sheet2!$E$2:$I$222,4,FALSE)</f>
        <v>#N/A</v>
      </c>
      <c r="CA392" t="e">
        <f>VLOOKUP(BX392,Sheet2!$E$2:$I$222,5,FALSE)</f>
        <v>#N/A</v>
      </c>
      <c r="CB392"/>
      <c r="CF392" t="e">
        <f>VLOOKUP(CE392,Sheet2!$E$2:$I$222,3,FALSE)</f>
        <v>#N/A</v>
      </c>
      <c r="CG392" t="e">
        <f>VLOOKUP(CE392,Sheet2!$E$2:$I$222,4,FALSE)</f>
        <v>#N/A</v>
      </c>
      <c r="CH392" t="e">
        <f>VLOOKUP(CE392,Sheet2!$E$2:$I$222,5,FALSE)</f>
        <v>#N/A</v>
      </c>
      <c r="CI392"/>
      <c r="CM392" t="e">
        <f>VLOOKUP(CL392,Sheet2!$E$2:$I$222,3,FALSE)</f>
        <v>#N/A</v>
      </c>
      <c r="CN392" t="e">
        <f>VLOOKUP(CL392,Sheet2!$E$2:$I$222,4,FALSE)</f>
        <v>#N/A</v>
      </c>
      <c r="CO392" t="e">
        <f>VLOOKUP(CL392,Sheet2!$E$2:$I$222,5,FALSE)</f>
        <v>#N/A</v>
      </c>
      <c r="CP392"/>
      <c r="CT392" t="e">
        <f>VLOOKUP(CS392,Sheet2!$E$2:$I$222,3,FALSE)</f>
        <v>#N/A</v>
      </c>
      <c r="CU392" t="e">
        <f>VLOOKUP(CS392,Sheet2!$E$2:$I$222,4,FALSE)</f>
        <v>#N/A</v>
      </c>
      <c r="CV392" t="e">
        <f>VLOOKUP(CS392,Sheet2!$E$2:$I$222,5,FALSE)</f>
        <v>#N/A</v>
      </c>
      <c r="CW392"/>
      <c r="DA392" t="e">
        <f>VLOOKUP(CZ392,Sheet2!$E$2:$I$222,3,FALSE)</f>
        <v>#N/A</v>
      </c>
      <c r="DB392" t="e">
        <f>VLOOKUP(CZ392,Sheet2!$E$2:$I$222,4,FALSE)</f>
        <v>#N/A</v>
      </c>
      <c r="DC392" t="e">
        <f>VLOOKUP(CZ392,Sheet2!$E$2:$I$222,5,FALSE)</f>
        <v>#N/A</v>
      </c>
      <c r="DD392"/>
      <c r="DH392" t="e">
        <f>VLOOKUP(DG392,Sheet2!$E$2:$I$222,3,FALSE)</f>
        <v>#N/A</v>
      </c>
      <c r="DI392" t="e">
        <f>VLOOKUP(DG392,Sheet2!$E$2:$I$222,4,FALSE)</f>
        <v>#N/A</v>
      </c>
      <c r="DJ392" t="e">
        <f>VLOOKUP(DG392,Sheet2!$E$2:$I$222,5,FALSE)</f>
        <v>#N/A</v>
      </c>
    </row>
    <row r="393" spans="1:114" x14ac:dyDescent="0.25">
      <c r="A393">
        <v>406</v>
      </c>
      <c r="C393">
        <v>13508</v>
      </c>
      <c r="D393">
        <v>3508</v>
      </c>
      <c r="E393">
        <v>37.749310000000001</v>
      </c>
      <c r="F393">
        <v>-122.44092000000001</v>
      </c>
      <c r="G393" t="s">
        <v>329</v>
      </c>
      <c r="H393" t="s">
        <v>2758</v>
      </c>
      <c r="I393" t="s">
        <v>4915</v>
      </c>
      <c r="J393" t="s">
        <v>4947</v>
      </c>
      <c r="Q393" t="s">
        <v>5924</v>
      </c>
      <c r="S393" t="s">
        <v>6101</v>
      </c>
      <c r="X393">
        <f t="shared" si="6"/>
        <v>0</v>
      </c>
      <c r="AB393" t="e">
        <f>VLOOKUP($AA393,Sheet2!$E$2:$I$222,3,FALSE)</f>
        <v>#N/A</v>
      </c>
      <c r="AC393" t="e">
        <f>VLOOKUP($AA393,Sheet2!$E$2:$I$222,4,FALSE)</f>
        <v>#N/A</v>
      </c>
      <c r="AD393" t="e">
        <f>VLOOKUP($AA393,Sheet2!$E$2:$I$222,5,FALSE)</f>
        <v>#N/A</v>
      </c>
      <c r="AI393" t="e">
        <f>VLOOKUP(AH393,Sheet2!$E$2:$I$222,3,FALSE)</f>
        <v>#N/A</v>
      </c>
      <c r="AJ393" t="e">
        <f>VLOOKUP(AH393,Sheet2!$E$2:$I$222,4,FALSE)</f>
        <v>#N/A</v>
      </c>
      <c r="AK393" t="e">
        <f>VLOOKUP(AH393,Sheet2!$E$2:$I$222,5,FALSE)</f>
        <v>#N/A</v>
      </c>
      <c r="AL393"/>
      <c r="AP393" t="e">
        <f>VLOOKUP(AO393,Sheet2!$E$2:$I$222,3,FALSE)</f>
        <v>#N/A</v>
      </c>
      <c r="AQ393" t="e">
        <f>VLOOKUP(AO393,Sheet2!$E$2:$I$222,4,FALSE)</f>
        <v>#N/A</v>
      </c>
      <c r="AR393" t="e">
        <f>VLOOKUP(AO393,Sheet2!$E$2:$I$222,5,FALSE)</f>
        <v>#N/A</v>
      </c>
      <c r="AS393"/>
      <c r="AW393" t="e">
        <f>VLOOKUP(AV393,Sheet2!$E$2:$I$222,3,FALSE)</f>
        <v>#N/A</v>
      </c>
      <c r="AX393" t="e">
        <f>VLOOKUP(AV393,Sheet2!$E$2:$I$222,4,FALSE)</f>
        <v>#N/A</v>
      </c>
      <c r="AY393" t="e">
        <f>VLOOKUP(AV393,Sheet2!$E$2:$I$222,5,FALSE)</f>
        <v>#N/A</v>
      </c>
      <c r="AZ393"/>
      <c r="BD393" t="e">
        <f>VLOOKUP(BC393,Sheet2!$E$2:$I$222,3,FALSE)</f>
        <v>#N/A</v>
      </c>
      <c r="BE393" t="e">
        <f>VLOOKUP(BC393,Sheet2!$E$2:$I$222,4,FALSE)</f>
        <v>#N/A</v>
      </c>
      <c r="BF393" t="e">
        <f>VLOOKUP(BC393,Sheet2!$E$2:$I$222,5,FALSE)</f>
        <v>#N/A</v>
      </c>
      <c r="BG393"/>
      <c r="BK393" t="e">
        <f>VLOOKUP(BJ393,Sheet2!$E$2:$I$222,3,FALSE)</f>
        <v>#N/A</v>
      </c>
      <c r="BL393" t="e">
        <f>VLOOKUP(BJ393,Sheet2!$E$2:$I$222,4,FALSE)</f>
        <v>#N/A</v>
      </c>
      <c r="BM393" t="e">
        <f>VLOOKUP(BJ393,Sheet2!$E$2:$I$222,5,FALSE)</f>
        <v>#N/A</v>
      </c>
      <c r="BN393"/>
      <c r="BR393" t="e">
        <f>VLOOKUP(BQ393,Sheet2!$E$2:$I$222,3,FALSE)</f>
        <v>#N/A</v>
      </c>
      <c r="BS393" t="e">
        <f>VLOOKUP(BQ393,Sheet2!$E$2:$I$222,4,FALSE)</f>
        <v>#N/A</v>
      </c>
      <c r="BT393" t="e">
        <f>VLOOKUP(BQ393,Sheet2!$E$2:$I$222,5,FALSE)</f>
        <v>#N/A</v>
      </c>
      <c r="BU393"/>
      <c r="BY393" t="e">
        <f>VLOOKUP(BX393,Sheet2!$E$2:$I$222,3,FALSE)</f>
        <v>#N/A</v>
      </c>
      <c r="BZ393" t="e">
        <f>VLOOKUP(BX393,Sheet2!$E$2:$I$222,4,FALSE)</f>
        <v>#N/A</v>
      </c>
      <c r="CA393" t="e">
        <f>VLOOKUP(BX393,Sheet2!$E$2:$I$222,5,FALSE)</f>
        <v>#N/A</v>
      </c>
      <c r="CB393"/>
      <c r="CF393" t="e">
        <f>VLOOKUP(CE393,Sheet2!$E$2:$I$222,3,FALSE)</f>
        <v>#N/A</v>
      </c>
      <c r="CG393" t="e">
        <f>VLOOKUP(CE393,Sheet2!$E$2:$I$222,4,FALSE)</f>
        <v>#N/A</v>
      </c>
      <c r="CH393" t="e">
        <f>VLOOKUP(CE393,Sheet2!$E$2:$I$222,5,FALSE)</f>
        <v>#N/A</v>
      </c>
      <c r="CI393"/>
      <c r="CM393" t="e">
        <f>VLOOKUP(CL393,Sheet2!$E$2:$I$222,3,FALSE)</f>
        <v>#N/A</v>
      </c>
      <c r="CN393" t="e">
        <f>VLOOKUP(CL393,Sheet2!$E$2:$I$222,4,FALSE)</f>
        <v>#N/A</v>
      </c>
      <c r="CO393" t="e">
        <f>VLOOKUP(CL393,Sheet2!$E$2:$I$222,5,FALSE)</f>
        <v>#N/A</v>
      </c>
      <c r="CP393"/>
      <c r="CT393" t="e">
        <f>VLOOKUP(CS393,Sheet2!$E$2:$I$222,3,FALSE)</f>
        <v>#N/A</v>
      </c>
      <c r="CU393" t="e">
        <f>VLOOKUP(CS393,Sheet2!$E$2:$I$222,4,FALSE)</f>
        <v>#N/A</v>
      </c>
      <c r="CV393" t="e">
        <f>VLOOKUP(CS393,Sheet2!$E$2:$I$222,5,FALSE)</f>
        <v>#N/A</v>
      </c>
      <c r="CW393"/>
      <c r="DA393" t="e">
        <f>VLOOKUP(CZ393,Sheet2!$E$2:$I$222,3,FALSE)</f>
        <v>#N/A</v>
      </c>
      <c r="DB393" t="e">
        <f>VLOOKUP(CZ393,Sheet2!$E$2:$I$222,4,FALSE)</f>
        <v>#N/A</v>
      </c>
      <c r="DC393" t="e">
        <f>VLOOKUP(CZ393,Sheet2!$E$2:$I$222,5,FALSE)</f>
        <v>#N/A</v>
      </c>
      <c r="DD393"/>
      <c r="DH393" t="e">
        <f>VLOOKUP(DG393,Sheet2!$E$2:$I$222,3,FALSE)</f>
        <v>#N/A</v>
      </c>
      <c r="DI393" t="e">
        <f>VLOOKUP(DG393,Sheet2!$E$2:$I$222,4,FALSE)</f>
        <v>#N/A</v>
      </c>
      <c r="DJ393" t="e">
        <f>VLOOKUP(DG393,Sheet2!$E$2:$I$222,5,FALSE)</f>
        <v>#N/A</v>
      </c>
    </row>
    <row r="394" spans="1:114" x14ac:dyDescent="0.25">
      <c r="A394">
        <v>407</v>
      </c>
      <c r="C394">
        <v>13510</v>
      </c>
      <c r="D394">
        <v>3510</v>
      </c>
      <c r="E394">
        <v>37.749789999999997</v>
      </c>
      <c r="F394">
        <v>-122.43185</v>
      </c>
      <c r="G394" t="s">
        <v>330</v>
      </c>
      <c r="H394" t="s">
        <v>2759</v>
      </c>
      <c r="I394" t="s">
        <v>4918</v>
      </c>
      <c r="J394" t="s">
        <v>4948</v>
      </c>
      <c r="M394" t="s">
        <v>5109</v>
      </c>
      <c r="Q394" t="s">
        <v>5924</v>
      </c>
      <c r="S394" t="s">
        <v>6054</v>
      </c>
      <c r="T394" t="s">
        <v>6702</v>
      </c>
      <c r="X394">
        <f t="shared" si="6"/>
        <v>1</v>
      </c>
      <c r="Y394" t="s">
        <v>6837</v>
      </c>
      <c r="Z394" t="s">
        <v>6879</v>
      </c>
      <c r="AB394" t="e">
        <f>VLOOKUP($AA394,Sheet2!$E$2:$I$222,3,FALSE)</f>
        <v>#N/A</v>
      </c>
      <c r="AC394" t="e">
        <f>VLOOKUP($AA394,Sheet2!$E$2:$I$222,4,FALSE)</f>
        <v>#N/A</v>
      </c>
      <c r="AD394" t="e">
        <f>VLOOKUP($AA394,Sheet2!$E$2:$I$222,5,FALSE)</f>
        <v>#N/A</v>
      </c>
      <c r="AI394" t="e">
        <f>VLOOKUP(AH394,Sheet2!$E$2:$I$222,3,FALSE)</f>
        <v>#N/A</v>
      </c>
      <c r="AJ394" t="e">
        <f>VLOOKUP(AH394,Sheet2!$E$2:$I$222,4,FALSE)</f>
        <v>#N/A</v>
      </c>
      <c r="AK394" t="e">
        <f>VLOOKUP(AH394,Sheet2!$E$2:$I$222,5,FALSE)</f>
        <v>#N/A</v>
      </c>
      <c r="AL394"/>
      <c r="AP394" t="e">
        <f>VLOOKUP(AO394,Sheet2!$E$2:$I$222,3,FALSE)</f>
        <v>#N/A</v>
      </c>
      <c r="AQ394" t="e">
        <f>VLOOKUP(AO394,Sheet2!$E$2:$I$222,4,FALSE)</f>
        <v>#N/A</v>
      </c>
      <c r="AR394" t="e">
        <f>VLOOKUP(AO394,Sheet2!$E$2:$I$222,5,FALSE)</f>
        <v>#N/A</v>
      </c>
      <c r="AS394"/>
      <c r="AW394" t="e">
        <f>VLOOKUP(AV394,Sheet2!$E$2:$I$222,3,FALSE)</f>
        <v>#N/A</v>
      </c>
      <c r="AX394" t="e">
        <f>VLOOKUP(AV394,Sheet2!$E$2:$I$222,4,FALSE)</f>
        <v>#N/A</v>
      </c>
      <c r="AY394" t="e">
        <f>VLOOKUP(AV394,Sheet2!$E$2:$I$222,5,FALSE)</f>
        <v>#N/A</v>
      </c>
      <c r="AZ394"/>
      <c r="BD394" t="e">
        <f>VLOOKUP(BC394,Sheet2!$E$2:$I$222,3,FALSE)</f>
        <v>#N/A</v>
      </c>
      <c r="BE394" t="e">
        <f>VLOOKUP(BC394,Sheet2!$E$2:$I$222,4,FALSE)</f>
        <v>#N/A</v>
      </c>
      <c r="BF394" t="e">
        <f>VLOOKUP(BC394,Sheet2!$E$2:$I$222,5,FALSE)</f>
        <v>#N/A</v>
      </c>
      <c r="BG394"/>
      <c r="BK394" t="e">
        <f>VLOOKUP(BJ394,Sheet2!$E$2:$I$222,3,FALSE)</f>
        <v>#N/A</v>
      </c>
      <c r="BL394" t="e">
        <f>VLOOKUP(BJ394,Sheet2!$E$2:$I$222,4,FALSE)</f>
        <v>#N/A</v>
      </c>
      <c r="BM394" t="e">
        <f>VLOOKUP(BJ394,Sheet2!$E$2:$I$222,5,FALSE)</f>
        <v>#N/A</v>
      </c>
      <c r="BN394"/>
      <c r="BR394" t="e">
        <f>VLOOKUP(BQ394,Sheet2!$E$2:$I$222,3,FALSE)</f>
        <v>#N/A</v>
      </c>
      <c r="BS394" t="e">
        <f>VLOOKUP(BQ394,Sheet2!$E$2:$I$222,4,FALSE)</f>
        <v>#N/A</v>
      </c>
      <c r="BT394" t="e">
        <f>VLOOKUP(BQ394,Sheet2!$E$2:$I$222,5,FALSE)</f>
        <v>#N/A</v>
      </c>
      <c r="BU394"/>
      <c r="BY394" t="e">
        <f>VLOOKUP(BX394,Sheet2!$E$2:$I$222,3,FALSE)</f>
        <v>#N/A</v>
      </c>
      <c r="BZ394" t="e">
        <f>VLOOKUP(BX394,Sheet2!$E$2:$I$222,4,FALSE)</f>
        <v>#N/A</v>
      </c>
      <c r="CA394" t="e">
        <f>VLOOKUP(BX394,Sheet2!$E$2:$I$222,5,FALSE)</f>
        <v>#N/A</v>
      </c>
      <c r="CB394"/>
      <c r="CF394" t="e">
        <f>VLOOKUP(CE394,Sheet2!$E$2:$I$222,3,FALSE)</f>
        <v>#N/A</v>
      </c>
      <c r="CG394" t="e">
        <f>VLOOKUP(CE394,Sheet2!$E$2:$I$222,4,FALSE)</f>
        <v>#N/A</v>
      </c>
      <c r="CH394" t="e">
        <f>VLOOKUP(CE394,Sheet2!$E$2:$I$222,5,FALSE)</f>
        <v>#N/A</v>
      </c>
      <c r="CI394"/>
      <c r="CM394" t="e">
        <f>VLOOKUP(CL394,Sheet2!$E$2:$I$222,3,FALSE)</f>
        <v>#N/A</v>
      </c>
      <c r="CN394" t="e">
        <f>VLOOKUP(CL394,Sheet2!$E$2:$I$222,4,FALSE)</f>
        <v>#N/A</v>
      </c>
      <c r="CO394" t="e">
        <f>VLOOKUP(CL394,Sheet2!$E$2:$I$222,5,FALSE)</f>
        <v>#N/A</v>
      </c>
      <c r="CP394"/>
      <c r="CT394" t="e">
        <f>VLOOKUP(CS394,Sheet2!$E$2:$I$222,3,FALSE)</f>
        <v>#N/A</v>
      </c>
      <c r="CU394" t="e">
        <f>VLOOKUP(CS394,Sheet2!$E$2:$I$222,4,FALSE)</f>
        <v>#N/A</v>
      </c>
      <c r="CV394" t="e">
        <f>VLOOKUP(CS394,Sheet2!$E$2:$I$222,5,FALSE)</f>
        <v>#N/A</v>
      </c>
      <c r="CW394"/>
      <c r="DA394" t="e">
        <f>VLOOKUP(CZ394,Sheet2!$E$2:$I$222,3,FALSE)</f>
        <v>#N/A</v>
      </c>
      <c r="DB394" t="e">
        <f>VLOOKUP(CZ394,Sheet2!$E$2:$I$222,4,FALSE)</f>
        <v>#N/A</v>
      </c>
      <c r="DC394" t="e">
        <f>VLOOKUP(CZ394,Sheet2!$E$2:$I$222,5,FALSE)</f>
        <v>#N/A</v>
      </c>
      <c r="DD394"/>
      <c r="DH394" t="e">
        <f>VLOOKUP(DG394,Sheet2!$E$2:$I$222,3,FALSE)</f>
        <v>#N/A</v>
      </c>
      <c r="DI394" t="e">
        <f>VLOOKUP(DG394,Sheet2!$E$2:$I$222,4,FALSE)</f>
        <v>#N/A</v>
      </c>
      <c r="DJ394" t="e">
        <f>VLOOKUP(DG394,Sheet2!$E$2:$I$222,5,FALSE)</f>
        <v>#N/A</v>
      </c>
    </row>
    <row r="395" spans="1:114" x14ac:dyDescent="0.25">
      <c r="A395">
        <v>408</v>
      </c>
      <c r="C395">
        <v>13511</v>
      </c>
      <c r="D395">
        <v>3511</v>
      </c>
      <c r="E395">
        <v>37.751359999999998</v>
      </c>
      <c r="F395">
        <v>-122.40703000000001</v>
      </c>
      <c r="G395" t="s">
        <v>331</v>
      </c>
      <c r="H395" t="s">
        <v>2760</v>
      </c>
      <c r="I395" t="s">
        <v>4915</v>
      </c>
      <c r="J395" t="s">
        <v>4946</v>
      </c>
      <c r="K395" t="s">
        <v>4962</v>
      </c>
      <c r="M395" t="s">
        <v>5109</v>
      </c>
      <c r="N395" t="s">
        <v>5230</v>
      </c>
      <c r="P395" t="s">
        <v>5267</v>
      </c>
      <c r="Q395" t="s">
        <v>5924</v>
      </c>
      <c r="R395">
        <v>1123</v>
      </c>
      <c r="S395" t="s">
        <v>6102</v>
      </c>
      <c r="T395" t="s">
        <v>6688</v>
      </c>
      <c r="X395">
        <f t="shared" si="6"/>
        <v>2</v>
      </c>
      <c r="Y395" t="s">
        <v>6842</v>
      </c>
      <c r="Z395" t="s">
        <v>6879</v>
      </c>
      <c r="AB395" t="e">
        <f>VLOOKUP($AA395,Sheet2!$E$2:$I$222,3,FALSE)</f>
        <v>#N/A</v>
      </c>
      <c r="AC395" t="e">
        <f>VLOOKUP($AA395,Sheet2!$E$2:$I$222,4,FALSE)</f>
        <v>#N/A</v>
      </c>
      <c r="AD395" t="e">
        <f>VLOOKUP($AA395,Sheet2!$E$2:$I$222,5,FALSE)</f>
        <v>#N/A</v>
      </c>
      <c r="AF395" t="s">
        <v>6842</v>
      </c>
      <c r="AG395" t="s">
        <v>6881</v>
      </c>
      <c r="AI395" t="e">
        <f>VLOOKUP(AH395,Sheet2!$E$2:$I$222,3,FALSE)</f>
        <v>#N/A</v>
      </c>
      <c r="AJ395" t="e">
        <f>VLOOKUP(AH395,Sheet2!$E$2:$I$222,4,FALSE)</f>
        <v>#N/A</v>
      </c>
      <c r="AK395" t="e">
        <f>VLOOKUP(AH395,Sheet2!$E$2:$I$222,5,FALSE)</f>
        <v>#N/A</v>
      </c>
      <c r="AL395"/>
      <c r="AP395" t="e">
        <f>VLOOKUP(AO395,Sheet2!$E$2:$I$222,3,FALSE)</f>
        <v>#N/A</v>
      </c>
      <c r="AQ395" t="e">
        <f>VLOOKUP(AO395,Sheet2!$E$2:$I$222,4,FALSE)</f>
        <v>#N/A</v>
      </c>
      <c r="AR395" t="e">
        <f>VLOOKUP(AO395,Sheet2!$E$2:$I$222,5,FALSE)</f>
        <v>#N/A</v>
      </c>
      <c r="AS395"/>
      <c r="AW395" t="e">
        <f>VLOOKUP(AV395,Sheet2!$E$2:$I$222,3,FALSE)</f>
        <v>#N/A</v>
      </c>
      <c r="AX395" t="e">
        <f>VLOOKUP(AV395,Sheet2!$E$2:$I$222,4,FALSE)</f>
        <v>#N/A</v>
      </c>
      <c r="AY395" t="e">
        <f>VLOOKUP(AV395,Sheet2!$E$2:$I$222,5,FALSE)</f>
        <v>#N/A</v>
      </c>
      <c r="AZ395"/>
      <c r="BD395" t="e">
        <f>VLOOKUP(BC395,Sheet2!$E$2:$I$222,3,FALSE)</f>
        <v>#N/A</v>
      </c>
      <c r="BE395" t="e">
        <f>VLOOKUP(BC395,Sheet2!$E$2:$I$222,4,FALSE)</f>
        <v>#N/A</v>
      </c>
      <c r="BF395" t="e">
        <f>VLOOKUP(BC395,Sheet2!$E$2:$I$222,5,FALSE)</f>
        <v>#N/A</v>
      </c>
      <c r="BG395"/>
      <c r="BK395" t="e">
        <f>VLOOKUP(BJ395,Sheet2!$E$2:$I$222,3,FALSE)</f>
        <v>#N/A</v>
      </c>
      <c r="BL395" t="e">
        <f>VLOOKUP(BJ395,Sheet2!$E$2:$I$222,4,FALSE)</f>
        <v>#N/A</v>
      </c>
      <c r="BM395" t="e">
        <f>VLOOKUP(BJ395,Sheet2!$E$2:$I$222,5,FALSE)</f>
        <v>#N/A</v>
      </c>
      <c r="BN395"/>
      <c r="BR395" t="e">
        <f>VLOOKUP(BQ395,Sheet2!$E$2:$I$222,3,FALSE)</f>
        <v>#N/A</v>
      </c>
      <c r="BS395" t="e">
        <f>VLOOKUP(BQ395,Sheet2!$E$2:$I$222,4,FALSE)</f>
        <v>#N/A</v>
      </c>
      <c r="BT395" t="e">
        <f>VLOOKUP(BQ395,Sheet2!$E$2:$I$222,5,FALSE)</f>
        <v>#N/A</v>
      </c>
      <c r="BU395"/>
      <c r="BY395" t="e">
        <f>VLOOKUP(BX395,Sheet2!$E$2:$I$222,3,FALSE)</f>
        <v>#N/A</v>
      </c>
      <c r="BZ395" t="e">
        <f>VLOOKUP(BX395,Sheet2!$E$2:$I$222,4,FALSE)</f>
        <v>#N/A</v>
      </c>
      <c r="CA395" t="e">
        <f>VLOOKUP(BX395,Sheet2!$E$2:$I$222,5,FALSE)</f>
        <v>#N/A</v>
      </c>
      <c r="CB395"/>
      <c r="CF395" t="e">
        <f>VLOOKUP(CE395,Sheet2!$E$2:$I$222,3,FALSE)</f>
        <v>#N/A</v>
      </c>
      <c r="CG395" t="e">
        <f>VLOOKUP(CE395,Sheet2!$E$2:$I$222,4,FALSE)</f>
        <v>#N/A</v>
      </c>
      <c r="CH395" t="e">
        <f>VLOOKUP(CE395,Sheet2!$E$2:$I$222,5,FALSE)</f>
        <v>#N/A</v>
      </c>
      <c r="CI395"/>
      <c r="CM395" t="e">
        <f>VLOOKUP(CL395,Sheet2!$E$2:$I$222,3,FALSE)</f>
        <v>#N/A</v>
      </c>
      <c r="CN395" t="e">
        <f>VLOOKUP(CL395,Sheet2!$E$2:$I$222,4,FALSE)</f>
        <v>#N/A</v>
      </c>
      <c r="CO395" t="e">
        <f>VLOOKUP(CL395,Sheet2!$E$2:$I$222,5,FALSE)</f>
        <v>#N/A</v>
      </c>
      <c r="CP395"/>
      <c r="CT395" t="e">
        <f>VLOOKUP(CS395,Sheet2!$E$2:$I$222,3,FALSE)</f>
        <v>#N/A</v>
      </c>
      <c r="CU395" t="e">
        <f>VLOOKUP(CS395,Sheet2!$E$2:$I$222,4,FALSE)</f>
        <v>#N/A</v>
      </c>
      <c r="CV395" t="e">
        <f>VLOOKUP(CS395,Sheet2!$E$2:$I$222,5,FALSE)</f>
        <v>#N/A</v>
      </c>
      <c r="CW395"/>
      <c r="DA395" t="e">
        <f>VLOOKUP(CZ395,Sheet2!$E$2:$I$222,3,FALSE)</f>
        <v>#N/A</v>
      </c>
      <c r="DB395" t="e">
        <f>VLOOKUP(CZ395,Sheet2!$E$2:$I$222,4,FALSE)</f>
        <v>#N/A</v>
      </c>
      <c r="DC395" t="e">
        <f>VLOOKUP(CZ395,Sheet2!$E$2:$I$222,5,FALSE)</f>
        <v>#N/A</v>
      </c>
      <c r="DD395"/>
      <c r="DH395" t="e">
        <f>VLOOKUP(DG395,Sheet2!$E$2:$I$222,3,FALSE)</f>
        <v>#N/A</v>
      </c>
      <c r="DI395" t="e">
        <f>VLOOKUP(DG395,Sheet2!$E$2:$I$222,4,FALSE)</f>
        <v>#N/A</v>
      </c>
      <c r="DJ395" t="e">
        <f>VLOOKUP(DG395,Sheet2!$E$2:$I$222,5,FALSE)</f>
        <v>#N/A</v>
      </c>
    </row>
    <row r="396" spans="1:114" x14ac:dyDescent="0.25">
      <c r="A396">
        <v>409</v>
      </c>
      <c r="C396">
        <v>13512</v>
      </c>
      <c r="D396">
        <v>3512</v>
      </c>
      <c r="E396">
        <v>37.75224</v>
      </c>
      <c r="F396">
        <v>-122.39831</v>
      </c>
      <c r="G396" t="s">
        <v>332</v>
      </c>
      <c r="H396" t="s">
        <v>2761</v>
      </c>
      <c r="I396" t="s">
        <v>4917</v>
      </c>
      <c r="J396" t="s">
        <v>4948</v>
      </c>
      <c r="Q396" t="s">
        <v>5924</v>
      </c>
      <c r="S396" t="s">
        <v>6095</v>
      </c>
      <c r="X396">
        <f t="shared" si="6"/>
        <v>2</v>
      </c>
      <c r="Y396" t="s">
        <v>6808</v>
      </c>
      <c r="Z396" t="s">
        <v>6881</v>
      </c>
      <c r="AB396" t="e">
        <f>VLOOKUP($AA396,Sheet2!$E$2:$I$222,3,FALSE)</f>
        <v>#N/A</v>
      </c>
      <c r="AC396" t="e">
        <f>VLOOKUP($AA396,Sheet2!$E$2:$I$222,4,FALSE)</f>
        <v>#N/A</v>
      </c>
      <c r="AD396" t="e">
        <f>VLOOKUP($AA396,Sheet2!$E$2:$I$222,5,FALSE)</f>
        <v>#N/A</v>
      </c>
      <c r="AF396" t="s">
        <v>6837</v>
      </c>
      <c r="AG396" t="s">
        <v>6881</v>
      </c>
      <c r="AI396" t="e">
        <f>VLOOKUP(AH396,Sheet2!$E$2:$I$222,3,FALSE)</f>
        <v>#N/A</v>
      </c>
      <c r="AJ396" t="e">
        <f>VLOOKUP(AH396,Sheet2!$E$2:$I$222,4,FALSE)</f>
        <v>#N/A</v>
      </c>
      <c r="AK396" t="e">
        <f>VLOOKUP(AH396,Sheet2!$E$2:$I$222,5,FALSE)</f>
        <v>#N/A</v>
      </c>
      <c r="AL396"/>
      <c r="AP396" t="e">
        <f>VLOOKUP(AO396,Sheet2!$E$2:$I$222,3,FALSE)</f>
        <v>#N/A</v>
      </c>
      <c r="AQ396" t="e">
        <f>VLOOKUP(AO396,Sheet2!$E$2:$I$222,4,FALSE)</f>
        <v>#N/A</v>
      </c>
      <c r="AR396" t="e">
        <f>VLOOKUP(AO396,Sheet2!$E$2:$I$222,5,FALSE)</f>
        <v>#N/A</v>
      </c>
      <c r="AS396"/>
      <c r="AW396" t="e">
        <f>VLOOKUP(AV396,Sheet2!$E$2:$I$222,3,FALSE)</f>
        <v>#N/A</v>
      </c>
      <c r="AX396" t="e">
        <f>VLOOKUP(AV396,Sheet2!$E$2:$I$222,4,FALSE)</f>
        <v>#N/A</v>
      </c>
      <c r="AY396" t="e">
        <f>VLOOKUP(AV396,Sheet2!$E$2:$I$222,5,FALSE)</f>
        <v>#N/A</v>
      </c>
      <c r="AZ396"/>
      <c r="BD396" t="e">
        <f>VLOOKUP(BC396,Sheet2!$E$2:$I$222,3,FALSE)</f>
        <v>#N/A</v>
      </c>
      <c r="BE396" t="e">
        <f>VLOOKUP(BC396,Sheet2!$E$2:$I$222,4,FALSE)</f>
        <v>#N/A</v>
      </c>
      <c r="BF396" t="e">
        <f>VLOOKUP(BC396,Sheet2!$E$2:$I$222,5,FALSE)</f>
        <v>#N/A</v>
      </c>
      <c r="BG396"/>
      <c r="BK396" t="e">
        <f>VLOOKUP(BJ396,Sheet2!$E$2:$I$222,3,FALSE)</f>
        <v>#N/A</v>
      </c>
      <c r="BL396" t="e">
        <f>VLOOKUP(BJ396,Sheet2!$E$2:$I$222,4,FALSE)</f>
        <v>#N/A</v>
      </c>
      <c r="BM396" t="e">
        <f>VLOOKUP(BJ396,Sheet2!$E$2:$I$222,5,FALSE)</f>
        <v>#N/A</v>
      </c>
      <c r="BN396"/>
      <c r="BR396" t="e">
        <f>VLOOKUP(BQ396,Sheet2!$E$2:$I$222,3,FALSE)</f>
        <v>#N/A</v>
      </c>
      <c r="BS396" t="e">
        <f>VLOOKUP(BQ396,Sheet2!$E$2:$I$222,4,FALSE)</f>
        <v>#N/A</v>
      </c>
      <c r="BT396" t="e">
        <f>VLOOKUP(BQ396,Sheet2!$E$2:$I$222,5,FALSE)</f>
        <v>#N/A</v>
      </c>
      <c r="BU396"/>
      <c r="BY396" t="e">
        <f>VLOOKUP(BX396,Sheet2!$E$2:$I$222,3,FALSE)</f>
        <v>#N/A</v>
      </c>
      <c r="BZ396" t="e">
        <f>VLOOKUP(BX396,Sheet2!$E$2:$I$222,4,FALSE)</f>
        <v>#N/A</v>
      </c>
      <c r="CA396" t="e">
        <f>VLOOKUP(BX396,Sheet2!$E$2:$I$222,5,FALSE)</f>
        <v>#N/A</v>
      </c>
      <c r="CB396"/>
      <c r="CF396" t="e">
        <f>VLOOKUP(CE396,Sheet2!$E$2:$I$222,3,FALSE)</f>
        <v>#N/A</v>
      </c>
      <c r="CG396" t="e">
        <f>VLOOKUP(CE396,Sheet2!$E$2:$I$222,4,FALSE)</f>
        <v>#N/A</v>
      </c>
      <c r="CH396" t="e">
        <f>VLOOKUP(CE396,Sheet2!$E$2:$I$222,5,FALSE)</f>
        <v>#N/A</v>
      </c>
      <c r="CI396"/>
      <c r="CM396" t="e">
        <f>VLOOKUP(CL396,Sheet2!$E$2:$I$222,3,FALSE)</f>
        <v>#N/A</v>
      </c>
      <c r="CN396" t="e">
        <f>VLOOKUP(CL396,Sheet2!$E$2:$I$222,4,FALSE)</f>
        <v>#N/A</v>
      </c>
      <c r="CO396" t="e">
        <f>VLOOKUP(CL396,Sheet2!$E$2:$I$222,5,FALSE)</f>
        <v>#N/A</v>
      </c>
      <c r="CP396"/>
      <c r="CT396" t="e">
        <f>VLOOKUP(CS396,Sheet2!$E$2:$I$222,3,FALSE)</f>
        <v>#N/A</v>
      </c>
      <c r="CU396" t="e">
        <f>VLOOKUP(CS396,Sheet2!$E$2:$I$222,4,FALSE)</f>
        <v>#N/A</v>
      </c>
      <c r="CV396" t="e">
        <f>VLOOKUP(CS396,Sheet2!$E$2:$I$222,5,FALSE)</f>
        <v>#N/A</v>
      </c>
      <c r="CW396"/>
      <c r="DA396" t="e">
        <f>VLOOKUP(CZ396,Sheet2!$E$2:$I$222,3,FALSE)</f>
        <v>#N/A</v>
      </c>
      <c r="DB396" t="e">
        <f>VLOOKUP(CZ396,Sheet2!$E$2:$I$222,4,FALSE)</f>
        <v>#N/A</v>
      </c>
      <c r="DC396" t="e">
        <f>VLOOKUP(CZ396,Sheet2!$E$2:$I$222,5,FALSE)</f>
        <v>#N/A</v>
      </c>
      <c r="DD396"/>
      <c r="DH396" t="e">
        <f>VLOOKUP(DG396,Sheet2!$E$2:$I$222,3,FALSE)</f>
        <v>#N/A</v>
      </c>
      <c r="DI396" t="e">
        <f>VLOOKUP(DG396,Sheet2!$E$2:$I$222,4,FALSE)</f>
        <v>#N/A</v>
      </c>
      <c r="DJ396" t="e">
        <f>VLOOKUP(DG396,Sheet2!$E$2:$I$222,5,FALSE)</f>
        <v>#N/A</v>
      </c>
    </row>
    <row r="397" spans="1:114" x14ac:dyDescent="0.25">
      <c r="A397">
        <v>410</v>
      </c>
      <c r="C397">
        <v>13513</v>
      </c>
      <c r="D397">
        <v>3513</v>
      </c>
      <c r="E397">
        <v>37.752160000000003</v>
      </c>
      <c r="F397">
        <v>-122.39825</v>
      </c>
      <c r="G397" t="s">
        <v>332</v>
      </c>
      <c r="H397" t="s">
        <v>2761</v>
      </c>
      <c r="I397" t="s">
        <v>4916</v>
      </c>
      <c r="J397" t="s">
        <v>4948</v>
      </c>
      <c r="Q397" t="s">
        <v>5924</v>
      </c>
      <c r="S397" t="s">
        <v>6100</v>
      </c>
      <c r="X397">
        <f t="shared" si="6"/>
        <v>3</v>
      </c>
      <c r="Y397" t="s">
        <v>6808</v>
      </c>
      <c r="Z397" t="s">
        <v>6879</v>
      </c>
      <c r="AB397" t="e">
        <f>VLOOKUP($AA397,Sheet2!$E$2:$I$222,3,FALSE)</f>
        <v>#N/A</v>
      </c>
      <c r="AC397" t="e">
        <f>VLOOKUP($AA397,Sheet2!$E$2:$I$222,4,FALSE)</f>
        <v>#N/A</v>
      </c>
      <c r="AD397" t="e">
        <f>VLOOKUP($AA397,Sheet2!$E$2:$I$222,5,FALSE)</f>
        <v>#N/A</v>
      </c>
      <c r="AF397" t="s">
        <v>6824</v>
      </c>
      <c r="AG397" t="s">
        <v>6882</v>
      </c>
      <c r="AH397" s="59" t="s">
        <v>6904</v>
      </c>
      <c r="AI397" t="str">
        <f>VLOOKUP(AH397,Sheet2!$E$2:$I$222,3,FALSE)</f>
        <v>To Hunter's Point</v>
      </c>
      <c r="AJ397" t="str">
        <f>VLOOKUP(AH397,Sheet2!$E$2:$I$222,4,FALSE)</f>
        <v>Galvez &amp; Robinson</v>
      </c>
      <c r="AK397" t="str">
        <f>VLOOKUP(AH397,Sheet2!$E$2:$I$222,5,FALSE)</f>
        <v>Daily ~ 5:30am-12am</v>
      </c>
      <c r="AL397"/>
      <c r="AM397" t="s">
        <v>6837</v>
      </c>
      <c r="AN397" t="s">
        <v>6879</v>
      </c>
      <c r="AP397" t="e">
        <f>VLOOKUP(AO397,Sheet2!$E$2:$I$222,3,FALSE)</f>
        <v>#N/A</v>
      </c>
      <c r="AQ397" t="e">
        <f>VLOOKUP(AO397,Sheet2!$E$2:$I$222,4,FALSE)</f>
        <v>#N/A</v>
      </c>
      <c r="AR397" t="e">
        <f>VLOOKUP(AO397,Sheet2!$E$2:$I$222,5,FALSE)</f>
        <v>#N/A</v>
      </c>
      <c r="AS397"/>
      <c r="AW397" t="e">
        <f>VLOOKUP(AV397,Sheet2!$E$2:$I$222,3,FALSE)</f>
        <v>#N/A</v>
      </c>
      <c r="AX397" t="e">
        <f>VLOOKUP(AV397,Sheet2!$E$2:$I$222,4,FALSE)</f>
        <v>#N/A</v>
      </c>
      <c r="AY397" t="e">
        <f>VLOOKUP(AV397,Sheet2!$E$2:$I$222,5,FALSE)</f>
        <v>#N/A</v>
      </c>
      <c r="AZ397"/>
      <c r="BD397" t="e">
        <f>VLOOKUP(BC397,Sheet2!$E$2:$I$222,3,FALSE)</f>
        <v>#N/A</v>
      </c>
      <c r="BE397" t="e">
        <f>VLOOKUP(BC397,Sheet2!$E$2:$I$222,4,FALSE)</f>
        <v>#N/A</v>
      </c>
      <c r="BF397" t="e">
        <f>VLOOKUP(BC397,Sheet2!$E$2:$I$222,5,FALSE)</f>
        <v>#N/A</v>
      </c>
      <c r="BG397"/>
      <c r="BK397" t="e">
        <f>VLOOKUP(BJ397,Sheet2!$E$2:$I$222,3,FALSE)</f>
        <v>#N/A</v>
      </c>
      <c r="BL397" t="e">
        <f>VLOOKUP(BJ397,Sheet2!$E$2:$I$222,4,FALSE)</f>
        <v>#N/A</v>
      </c>
      <c r="BM397" t="e">
        <f>VLOOKUP(BJ397,Sheet2!$E$2:$I$222,5,FALSE)</f>
        <v>#N/A</v>
      </c>
      <c r="BN397"/>
      <c r="BR397" t="e">
        <f>VLOOKUP(BQ397,Sheet2!$E$2:$I$222,3,FALSE)</f>
        <v>#N/A</v>
      </c>
      <c r="BS397" t="e">
        <f>VLOOKUP(BQ397,Sheet2!$E$2:$I$222,4,FALSE)</f>
        <v>#N/A</v>
      </c>
      <c r="BT397" t="e">
        <f>VLOOKUP(BQ397,Sheet2!$E$2:$I$222,5,FALSE)</f>
        <v>#N/A</v>
      </c>
      <c r="BU397"/>
      <c r="BY397" t="e">
        <f>VLOOKUP(BX397,Sheet2!$E$2:$I$222,3,FALSE)</f>
        <v>#N/A</v>
      </c>
      <c r="BZ397" t="e">
        <f>VLOOKUP(BX397,Sheet2!$E$2:$I$222,4,FALSE)</f>
        <v>#N/A</v>
      </c>
      <c r="CA397" t="e">
        <f>VLOOKUP(BX397,Sheet2!$E$2:$I$222,5,FALSE)</f>
        <v>#N/A</v>
      </c>
      <c r="CB397"/>
      <c r="CF397" t="e">
        <f>VLOOKUP(CE397,Sheet2!$E$2:$I$222,3,FALSE)</f>
        <v>#N/A</v>
      </c>
      <c r="CG397" t="e">
        <f>VLOOKUP(CE397,Sheet2!$E$2:$I$222,4,FALSE)</f>
        <v>#N/A</v>
      </c>
      <c r="CH397" t="e">
        <f>VLOOKUP(CE397,Sheet2!$E$2:$I$222,5,FALSE)</f>
        <v>#N/A</v>
      </c>
      <c r="CI397"/>
      <c r="CM397" t="e">
        <f>VLOOKUP(CL397,Sheet2!$E$2:$I$222,3,FALSE)</f>
        <v>#N/A</v>
      </c>
      <c r="CN397" t="e">
        <f>VLOOKUP(CL397,Sheet2!$E$2:$I$222,4,FALSE)</f>
        <v>#N/A</v>
      </c>
      <c r="CO397" t="e">
        <f>VLOOKUP(CL397,Sheet2!$E$2:$I$222,5,FALSE)</f>
        <v>#N/A</v>
      </c>
      <c r="CP397"/>
      <c r="CT397" t="e">
        <f>VLOOKUP(CS397,Sheet2!$E$2:$I$222,3,FALSE)</f>
        <v>#N/A</v>
      </c>
      <c r="CU397" t="e">
        <f>VLOOKUP(CS397,Sheet2!$E$2:$I$222,4,FALSE)</f>
        <v>#N/A</v>
      </c>
      <c r="CV397" t="e">
        <f>VLOOKUP(CS397,Sheet2!$E$2:$I$222,5,FALSE)</f>
        <v>#N/A</v>
      </c>
      <c r="CW397"/>
      <c r="DA397" t="e">
        <f>VLOOKUP(CZ397,Sheet2!$E$2:$I$222,3,FALSE)</f>
        <v>#N/A</v>
      </c>
      <c r="DB397" t="e">
        <f>VLOOKUP(CZ397,Sheet2!$E$2:$I$222,4,FALSE)</f>
        <v>#N/A</v>
      </c>
      <c r="DC397" t="e">
        <f>VLOOKUP(CZ397,Sheet2!$E$2:$I$222,5,FALSE)</f>
        <v>#N/A</v>
      </c>
      <c r="DD397"/>
      <c r="DH397" t="e">
        <f>VLOOKUP(DG397,Sheet2!$E$2:$I$222,3,FALSE)</f>
        <v>#N/A</v>
      </c>
      <c r="DI397" t="e">
        <f>VLOOKUP(DG397,Sheet2!$E$2:$I$222,4,FALSE)</f>
        <v>#N/A</v>
      </c>
      <c r="DJ397" t="e">
        <f>VLOOKUP(DG397,Sheet2!$E$2:$I$222,5,FALSE)</f>
        <v>#N/A</v>
      </c>
    </row>
    <row r="398" spans="1:114" x14ac:dyDescent="0.25">
      <c r="A398">
        <v>411</v>
      </c>
      <c r="C398">
        <v>13514</v>
      </c>
      <c r="D398">
        <v>3514</v>
      </c>
      <c r="E398">
        <v>37.748150000000003</v>
      </c>
      <c r="F398">
        <v>-122.43362999999999</v>
      </c>
      <c r="G398" t="s">
        <v>333</v>
      </c>
      <c r="H398" t="s">
        <v>2762</v>
      </c>
      <c r="I398" t="s">
        <v>4917</v>
      </c>
      <c r="J398" t="s">
        <v>4948</v>
      </c>
      <c r="Q398" t="s">
        <v>5924</v>
      </c>
      <c r="S398" t="s">
        <v>6103</v>
      </c>
      <c r="X398">
        <f t="shared" si="6"/>
        <v>1</v>
      </c>
      <c r="Y398" t="s">
        <v>6826</v>
      </c>
      <c r="Z398" t="s">
        <v>6879</v>
      </c>
      <c r="AB398" t="e">
        <f>VLOOKUP($AA398,Sheet2!$E$2:$I$222,3,FALSE)</f>
        <v>#N/A</v>
      </c>
      <c r="AC398" t="e">
        <f>VLOOKUP($AA398,Sheet2!$E$2:$I$222,4,FALSE)</f>
        <v>#N/A</v>
      </c>
      <c r="AD398" t="e">
        <f>VLOOKUP($AA398,Sheet2!$E$2:$I$222,5,FALSE)</f>
        <v>#N/A</v>
      </c>
      <c r="AI398" t="e">
        <f>VLOOKUP(AH398,Sheet2!$E$2:$I$222,3,FALSE)</f>
        <v>#N/A</v>
      </c>
      <c r="AJ398" t="e">
        <f>VLOOKUP(AH398,Sheet2!$E$2:$I$222,4,FALSE)</f>
        <v>#N/A</v>
      </c>
      <c r="AK398" t="e">
        <f>VLOOKUP(AH398,Sheet2!$E$2:$I$222,5,FALSE)</f>
        <v>#N/A</v>
      </c>
      <c r="AL398"/>
      <c r="AP398" t="e">
        <f>VLOOKUP(AO398,Sheet2!$E$2:$I$222,3,FALSE)</f>
        <v>#N/A</v>
      </c>
      <c r="AQ398" t="e">
        <f>VLOOKUP(AO398,Sheet2!$E$2:$I$222,4,FALSE)</f>
        <v>#N/A</v>
      </c>
      <c r="AR398" t="e">
        <f>VLOOKUP(AO398,Sheet2!$E$2:$I$222,5,FALSE)</f>
        <v>#N/A</v>
      </c>
      <c r="AS398"/>
      <c r="AW398" t="e">
        <f>VLOOKUP(AV398,Sheet2!$E$2:$I$222,3,FALSE)</f>
        <v>#N/A</v>
      </c>
      <c r="AX398" t="e">
        <f>VLOOKUP(AV398,Sheet2!$E$2:$I$222,4,FALSE)</f>
        <v>#N/A</v>
      </c>
      <c r="AY398" t="e">
        <f>VLOOKUP(AV398,Sheet2!$E$2:$I$222,5,FALSE)</f>
        <v>#N/A</v>
      </c>
      <c r="AZ398"/>
      <c r="BD398" t="e">
        <f>VLOOKUP(BC398,Sheet2!$E$2:$I$222,3,FALSE)</f>
        <v>#N/A</v>
      </c>
      <c r="BE398" t="e">
        <f>VLOOKUP(BC398,Sheet2!$E$2:$I$222,4,FALSE)</f>
        <v>#N/A</v>
      </c>
      <c r="BF398" t="e">
        <f>VLOOKUP(BC398,Sheet2!$E$2:$I$222,5,FALSE)</f>
        <v>#N/A</v>
      </c>
      <c r="BG398"/>
      <c r="BK398" t="e">
        <f>VLOOKUP(BJ398,Sheet2!$E$2:$I$222,3,FALSE)</f>
        <v>#N/A</v>
      </c>
      <c r="BL398" t="e">
        <f>VLOOKUP(BJ398,Sheet2!$E$2:$I$222,4,FALSE)</f>
        <v>#N/A</v>
      </c>
      <c r="BM398" t="e">
        <f>VLOOKUP(BJ398,Sheet2!$E$2:$I$222,5,FALSE)</f>
        <v>#N/A</v>
      </c>
      <c r="BN398"/>
      <c r="BR398" t="e">
        <f>VLOOKUP(BQ398,Sheet2!$E$2:$I$222,3,FALSE)</f>
        <v>#N/A</v>
      </c>
      <c r="BS398" t="e">
        <f>VLOOKUP(BQ398,Sheet2!$E$2:$I$222,4,FALSE)</f>
        <v>#N/A</v>
      </c>
      <c r="BT398" t="e">
        <f>VLOOKUP(BQ398,Sheet2!$E$2:$I$222,5,FALSE)</f>
        <v>#N/A</v>
      </c>
      <c r="BU398"/>
      <c r="BY398" t="e">
        <f>VLOOKUP(BX398,Sheet2!$E$2:$I$222,3,FALSE)</f>
        <v>#N/A</v>
      </c>
      <c r="BZ398" t="e">
        <f>VLOOKUP(BX398,Sheet2!$E$2:$I$222,4,FALSE)</f>
        <v>#N/A</v>
      </c>
      <c r="CA398" t="e">
        <f>VLOOKUP(BX398,Sheet2!$E$2:$I$222,5,FALSE)</f>
        <v>#N/A</v>
      </c>
      <c r="CB398"/>
      <c r="CF398" t="e">
        <f>VLOOKUP(CE398,Sheet2!$E$2:$I$222,3,FALSE)</f>
        <v>#N/A</v>
      </c>
      <c r="CG398" t="e">
        <f>VLOOKUP(CE398,Sheet2!$E$2:$I$222,4,FALSE)</f>
        <v>#N/A</v>
      </c>
      <c r="CH398" t="e">
        <f>VLOOKUP(CE398,Sheet2!$E$2:$I$222,5,FALSE)</f>
        <v>#N/A</v>
      </c>
      <c r="CI398"/>
      <c r="CM398" t="e">
        <f>VLOOKUP(CL398,Sheet2!$E$2:$I$222,3,FALSE)</f>
        <v>#N/A</v>
      </c>
      <c r="CN398" t="e">
        <f>VLOOKUP(CL398,Sheet2!$E$2:$I$222,4,FALSE)</f>
        <v>#N/A</v>
      </c>
      <c r="CO398" t="e">
        <f>VLOOKUP(CL398,Sheet2!$E$2:$I$222,5,FALSE)</f>
        <v>#N/A</v>
      </c>
      <c r="CP398"/>
      <c r="CT398" t="e">
        <f>VLOOKUP(CS398,Sheet2!$E$2:$I$222,3,FALSE)</f>
        <v>#N/A</v>
      </c>
      <c r="CU398" t="e">
        <f>VLOOKUP(CS398,Sheet2!$E$2:$I$222,4,FALSE)</f>
        <v>#N/A</v>
      </c>
      <c r="CV398" t="e">
        <f>VLOOKUP(CS398,Sheet2!$E$2:$I$222,5,FALSE)</f>
        <v>#N/A</v>
      </c>
      <c r="CW398"/>
      <c r="DA398" t="e">
        <f>VLOOKUP(CZ398,Sheet2!$E$2:$I$222,3,FALSE)</f>
        <v>#N/A</v>
      </c>
      <c r="DB398" t="e">
        <f>VLOOKUP(CZ398,Sheet2!$E$2:$I$222,4,FALSE)</f>
        <v>#N/A</v>
      </c>
      <c r="DC398" t="e">
        <f>VLOOKUP(CZ398,Sheet2!$E$2:$I$222,5,FALSE)</f>
        <v>#N/A</v>
      </c>
      <c r="DD398"/>
      <c r="DH398" t="e">
        <f>VLOOKUP(DG398,Sheet2!$E$2:$I$222,3,FALSE)</f>
        <v>#N/A</v>
      </c>
      <c r="DI398" t="e">
        <f>VLOOKUP(DG398,Sheet2!$E$2:$I$222,4,FALSE)</f>
        <v>#N/A</v>
      </c>
      <c r="DJ398" t="e">
        <f>VLOOKUP(DG398,Sheet2!$E$2:$I$222,5,FALSE)</f>
        <v>#N/A</v>
      </c>
    </row>
    <row r="399" spans="1:114" x14ac:dyDescent="0.25">
      <c r="A399">
        <v>412</v>
      </c>
      <c r="C399">
        <v>13516</v>
      </c>
      <c r="D399">
        <v>3516</v>
      </c>
      <c r="E399">
        <v>37.750819999999997</v>
      </c>
      <c r="F399">
        <v>-122.40012</v>
      </c>
      <c r="G399" t="s">
        <v>334</v>
      </c>
      <c r="H399" t="s">
        <v>2763</v>
      </c>
      <c r="I399" t="s">
        <v>4917</v>
      </c>
      <c r="J399" t="s">
        <v>4947</v>
      </c>
      <c r="Q399" t="s">
        <v>5924</v>
      </c>
      <c r="S399" t="s">
        <v>6104</v>
      </c>
      <c r="X399">
        <f t="shared" si="6"/>
        <v>3</v>
      </c>
      <c r="Y399" t="s">
        <v>6808</v>
      </c>
      <c r="Z399" t="s">
        <v>6881</v>
      </c>
      <c r="AB399" t="e">
        <f>VLOOKUP($AA399,Sheet2!$E$2:$I$222,3,FALSE)</f>
        <v>#N/A</v>
      </c>
      <c r="AC399" t="e">
        <f>VLOOKUP($AA399,Sheet2!$E$2:$I$222,4,FALSE)</f>
        <v>#N/A</v>
      </c>
      <c r="AD399" t="e">
        <f>VLOOKUP($AA399,Sheet2!$E$2:$I$222,5,FALSE)</f>
        <v>#N/A</v>
      </c>
      <c r="AF399" t="s">
        <v>6824</v>
      </c>
      <c r="AG399" t="s">
        <v>6880</v>
      </c>
      <c r="AH399" s="59" t="s">
        <v>6896</v>
      </c>
      <c r="AI399" t="str">
        <f>VLOOKUP(AH399,Sheet2!$E$2:$I$222,3,FALSE)</f>
        <v>To Fisherman's Wharf</v>
      </c>
      <c r="AJ399" t="str">
        <f>VLOOKUP(AH399,Sheet2!$E$2:$I$222,4,FALSE)</f>
        <v>Beach &amp; Polk</v>
      </c>
      <c r="AK399" t="str">
        <f>VLOOKUP(AH399,Sheet2!$E$2:$I$222,5,FALSE)</f>
        <v>Daily ~ 5:30am-12:30am</v>
      </c>
      <c r="AL399"/>
      <c r="AM399" t="s">
        <v>6837</v>
      </c>
      <c r="AN399" t="s">
        <v>6881</v>
      </c>
      <c r="AP399" t="e">
        <f>VLOOKUP(AO399,Sheet2!$E$2:$I$222,3,FALSE)</f>
        <v>#N/A</v>
      </c>
      <c r="AQ399" t="e">
        <f>VLOOKUP(AO399,Sheet2!$E$2:$I$222,4,FALSE)</f>
        <v>#N/A</v>
      </c>
      <c r="AR399" t="e">
        <f>VLOOKUP(AO399,Sheet2!$E$2:$I$222,5,FALSE)</f>
        <v>#N/A</v>
      </c>
      <c r="AS399"/>
      <c r="AW399" t="e">
        <f>VLOOKUP(AV399,Sheet2!$E$2:$I$222,3,FALSE)</f>
        <v>#N/A</v>
      </c>
      <c r="AX399" t="e">
        <f>VLOOKUP(AV399,Sheet2!$E$2:$I$222,4,FALSE)</f>
        <v>#N/A</v>
      </c>
      <c r="AY399" t="e">
        <f>VLOOKUP(AV399,Sheet2!$E$2:$I$222,5,FALSE)</f>
        <v>#N/A</v>
      </c>
      <c r="AZ399"/>
      <c r="BD399" t="e">
        <f>VLOOKUP(BC399,Sheet2!$E$2:$I$222,3,FALSE)</f>
        <v>#N/A</v>
      </c>
      <c r="BE399" t="e">
        <f>VLOOKUP(BC399,Sheet2!$E$2:$I$222,4,FALSE)</f>
        <v>#N/A</v>
      </c>
      <c r="BF399" t="e">
        <f>VLOOKUP(BC399,Sheet2!$E$2:$I$222,5,FALSE)</f>
        <v>#N/A</v>
      </c>
      <c r="BG399"/>
      <c r="BK399" t="e">
        <f>VLOOKUP(BJ399,Sheet2!$E$2:$I$222,3,FALSE)</f>
        <v>#N/A</v>
      </c>
      <c r="BL399" t="e">
        <f>VLOOKUP(BJ399,Sheet2!$E$2:$I$222,4,FALSE)</f>
        <v>#N/A</v>
      </c>
      <c r="BM399" t="e">
        <f>VLOOKUP(BJ399,Sheet2!$E$2:$I$222,5,FALSE)</f>
        <v>#N/A</v>
      </c>
      <c r="BN399"/>
      <c r="BR399" t="e">
        <f>VLOOKUP(BQ399,Sheet2!$E$2:$I$222,3,FALSE)</f>
        <v>#N/A</v>
      </c>
      <c r="BS399" t="e">
        <f>VLOOKUP(BQ399,Sheet2!$E$2:$I$222,4,FALSE)</f>
        <v>#N/A</v>
      </c>
      <c r="BT399" t="e">
        <f>VLOOKUP(BQ399,Sheet2!$E$2:$I$222,5,FALSE)</f>
        <v>#N/A</v>
      </c>
      <c r="BU399"/>
      <c r="BY399" t="e">
        <f>VLOOKUP(BX399,Sheet2!$E$2:$I$222,3,FALSE)</f>
        <v>#N/A</v>
      </c>
      <c r="BZ399" t="e">
        <f>VLOOKUP(BX399,Sheet2!$E$2:$I$222,4,FALSE)</f>
        <v>#N/A</v>
      </c>
      <c r="CA399" t="e">
        <f>VLOOKUP(BX399,Sheet2!$E$2:$I$222,5,FALSE)</f>
        <v>#N/A</v>
      </c>
      <c r="CB399"/>
      <c r="CF399" t="e">
        <f>VLOOKUP(CE399,Sheet2!$E$2:$I$222,3,FALSE)</f>
        <v>#N/A</v>
      </c>
      <c r="CG399" t="e">
        <f>VLOOKUP(CE399,Sheet2!$E$2:$I$222,4,FALSE)</f>
        <v>#N/A</v>
      </c>
      <c r="CH399" t="e">
        <f>VLOOKUP(CE399,Sheet2!$E$2:$I$222,5,FALSE)</f>
        <v>#N/A</v>
      </c>
      <c r="CI399"/>
      <c r="CM399" t="e">
        <f>VLOOKUP(CL399,Sheet2!$E$2:$I$222,3,FALSE)</f>
        <v>#N/A</v>
      </c>
      <c r="CN399" t="e">
        <f>VLOOKUP(CL399,Sheet2!$E$2:$I$222,4,FALSE)</f>
        <v>#N/A</v>
      </c>
      <c r="CO399" t="e">
        <f>VLOOKUP(CL399,Sheet2!$E$2:$I$222,5,FALSE)</f>
        <v>#N/A</v>
      </c>
      <c r="CP399"/>
      <c r="CT399" t="e">
        <f>VLOOKUP(CS399,Sheet2!$E$2:$I$222,3,FALSE)</f>
        <v>#N/A</v>
      </c>
      <c r="CU399" t="e">
        <f>VLOOKUP(CS399,Sheet2!$E$2:$I$222,4,FALSE)</f>
        <v>#N/A</v>
      </c>
      <c r="CV399" t="e">
        <f>VLOOKUP(CS399,Sheet2!$E$2:$I$222,5,FALSE)</f>
        <v>#N/A</v>
      </c>
      <c r="CW399"/>
      <c r="DA399" t="e">
        <f>VLOOKUP(CZ399,Sheet2!$E$2:$I$222,3,FALSE)</f>
        <v>#N/A</v>
      </c>
      <c r="DB399" t="e">
        <f>VLOOKUP(CZ399,Sheet2!$E$2:$I$222,4,FALSE)</f>
        <v>#N/A</v>
      </c>
      <c r="DC399" t="e">
        <f>VLOOKUP(CZ399,Sheet2!$E$2:$I$222,5,FALSE)</f>
        <v>#N/A</v>
      </c>
      <c r="DD399"/>
      <c r="DH399" t="e">
        <f>VLOOKUP(DG399,Sheet2!$E$2:$I$222,3,FALSE)</f>
        <v>#N/A</v>
      </c>
      <c r="DI399" t="e">
        <f>VLOOKUP(DG399,Sheet2!$E$2:$I$222,4,FALSE)</f>
        <v>#N/A</v>
      </c>
      <c r="DJ399" t="e">
        <f>VLOOKUP(DG399,Sheet2!$E$2:$I$222,5,FALSE)</f>
        <v>#N/A</v>
      </c>
    </row>
    <row r="400" spans="1:114" x14ac:dyDescent="0.25">
      <c r="A400">
        <v>413</v>
      </c>
      <c r="C400">
        <v>13517</v>
      </c>
      <c r="D400">
        <v>3517</v>
      </c>
      <c r="E400">
        <v>37.750770000000003</v>
      </c>
      <c r="F400">
        <v>-122.40011</v>
      </c>
      <c r="G400" t="s">
        <v>334</v>
      </c>
      <c r="H400" t="s">
        <v>2763</v>
      </c>
      <c r="I400" t="s">
        <v>4916</v>
      </c>
      <c r="J400" t="s">
        <v>4947</v>
      </c>
      <c r="Q400" t="s">
        <v>5924</v>
      </c>
      <c r="S400" t="s">
        <v>6100</v>
      </c>
      <c r="X400">
        <f t="shared" si="6"/>
        <v>3</v>
      </c>
      <c r="Y400" t="s">
        <v>6808</v>
      </c>
      <c r="Z400" t="s">
        <v>6879</v>
      </c>
      <c r="AB400" t="e">
        <f>VLOOKUP($AA400,Sheet2!$E$2:$I$222,3,FALSE)</f>
        <v>#N/A</v>
      </c>
      <c r="AC400" t="e">
        <f>VLOOKUP($AA400,Sheet2!$E$2:$I$222,4,FALSE)</f>
        <v>#N/A</v>
      </c>
      <c r="AD400" t="e">
        <f>VLOOKUP($AA400,Sheet2!$E$2:$I$222,5,FALSE)</f>
        <v>#N/A</v>
      </c>
      <c r="AF400" t="s">
        <v>6824</v>
      </c>
      <c r="AG400" t="s">
        <v>6882</v>
      </c>
      <c r="AH400" s="59" t="s">
        <v>6904</v>
      </c>
      <c r="AI400" t="str">
        <f>VLOOKUP(AH400,Sheet2!$E$2:$I$222,3,FALSE)</f>
        <v>To Hunter's Point</v>
      </c>
      <c r="AJ400" t="str">
        <f>VLOOKUP(AH400,Sheet2!$E$2:$I$222,4,FALSE)</f>
        <v>Galvez &amp; Robinson</v>
      </c>
      <c r="AK400" t="str">
        <f>VLOOKUP(AH400,Sheet2!$E$2:$I$222,5,FALSE)</f>
        <v>Daily ~ 5:30am-12am</v>
      </c>
      <c r="AL400"/>
      <c r="AM400" t="s">
        <v>6837</v>
      </c>
      <c r="AN400" t="s">
        <v>6879</v>
      </c>
      <c r="AP400" t="e">
        <f>VLOOKUP(AO400,Sheet2!$E$2:$I$222,3,FALSE)</f>
        <v>#N/A</v>
      </c>
      <c r="AQ400" t="e">
        <f>VLOOKUP(AO400,Sheet2!$E$2:$I$222,4,FALSE)</f>
        <v>#N/A</v>
      </c>
      <c r="AR400" t="e">
        <f>VLOOKUP(AO400,Sheet2!$E$2:$I$222,5,FALSE)</f>
        <v>#N/A</v>
      </c>
      <c r="AS400"/>
      <c r="AW400" t="e">
        <f>VLOOKUP(AV400,Sheet2!$E$2:$I$222,3,FALSE)</f>
        <v>#N/A</v>
      </c>
      <c r="AX400" t="e">
        <f>VLOOKUP(AV400,Sheet2!$E$2:$I$222,4,FALSE)</f>
        <v>#N/A</v>
      </c>
      <c r="AY400" t="e">
        <f>VLOOKUP(AV400,Sheet2!$E$2:$I$222,5,FALSE)</f>
        <v>#N/A</v>
      </c>
      <c r="AZ400"/>
      <c r="BD400" t="e">
        <f>VLOOKUP(BC400,Sheet2!$E$2:$I$222,3,FALSE)</f>
        <v>#N/A</v>
      </c>
      <c r="BE400" t="e">
        <f>VLOOKUP(BC400,Sheet2!$E$2:$I$222,4,FALSE)</f>
        <v>#N/A</v>
      </c>
      <c r="BF400" t="e">
        <f>VLOOKUP(BC400,Sheet2!$E$2:$I$222,5,FALSE)</f>
        <v>#N/A</v>
      </c>
      <c r="BG400"/>
      <c r="BK400" t="e">
        <f>VLOOKUP(BJ400,Sheet2!$E$2:$I$222,3,FALSE)</f>
        <v>#N/A</v>
      </c>
      <c r="BL400" t="e">
        <f>VLOOKUP(BJ400,Sheet2!$E$2:$I$222,4,FALSE)</f>
        <v>#N/A</v>
      </c>
      <c r="BM400" t="e">
        <f>VLOOKUP(BJ400,Sheet2!$E$2:$I$222,5,FALSE)</f>
        <v>#N/A</v>
      </c>
      <c r="BN400"/>
      <c r="BR400" t="e">
        <f>VLOOKUP(BQ400,Sheet2!$E$2:$I$222,3,FALSE)</f>
        <v>#N/A</v>
      </c>
      <c r="BS400" t="e">
        <f>VLOOKUP(BQ400,Sheet2!$E$2:$I$222,4,FALSE)</f>
        <v>#N/A</v>
      </c>
      <c r="BT400" t="e">
        <f>VLOOKUP(BQ400,Sheet2!$E$2:$I$222,5,FALSE)</f>
        <v>#N/A</v>
      </c>
      <c r="BU400"/>
      <c r="BY400" t="e">
        <f>VLOOKUP(BX400,Sheet2!$E$2:$I$222,3,FALSE)</f>
        <v>#N/A</v>
      </c>
      <c r="BZ400" t="e">
        <f>VLOOKUP(BX400,Sheet2!$E$2:$I$222,4,FALSE)</f>
        <v>#N/A</v>
      </c>
      <c r="CA400" t="e">
        <f>VLOOKUP(BX400,Sheet2!$E$2:$I$222,5,FALSE)</f>
        <v>#N/A</v>
      </c>
      <c r="CB400"/>
      <c r="CF400" t="e">
        <f>VLOOKUP(CE400,Sheet2!$E$2:$I$222,3,FALSE)</f>
        <v>#N/A</v>
      </c>
      <c r="CG400" t="e">
        <f>VLOOKUP(CE400,Sheet2!$E$2:$I$222,4,FALSE)</f>
        <v>#N/A</v>
      </c>
      <c r="CH400" t="e">
        <f>VLOOKUP(CE400,Sheet2!$E$2:$I$222,5,FALSE)</f>
        <v>#N/A</v>
      </c>
      <c r="CI400"/>
      <c r="CM400" t="e">
        <f>VLOOKUP(CL400,Sheet2!$E$2:$I$222,3,FALSE)</f>
        <v>#N/A</v>
      </c>
      <c r="CN400" t="e">
        <f>VLOOKUP(CL400,Sheet2!$E$2:$I$222,4,FALSE)</f>
        <v>#N/A</v>
      </c>
      <c r="CO400" t="e">
        <f>VLOOKUP(CL400,Sheet2!$E$2:$I$222,5,FALSE)</f>
        <v>#N/A</v>
      </c>
      <c r="CP400"/>
      <c r="CT400" t="e">
        <f>VLOOKUP(CS400,Sheet2!$E$2:$I$222,3,FALSE)</f>
        <v>#N/A</v>
      </c>
      <c r="CU400" t="e">
        <f>VLOOKUP(CS400,Sheet2!$E$2:$I$222,4,FALSE)</f>
        <v>#N/A</v>
      </c>
      <c r="CV400" t="e">
        <f>VLOOKUP(CS400,Sheet2!$E$2:$I$222,5,FALSE)</f>
        <v>#N/A</v>
      </c>
      <c r="CW400"/>
      <c r="DA400" t="e">
        <f>VLOOKUP(CZ400,Sheet2!$E$2:$I$222,3,FALSE)</f>
        <v>#N/A</v>
      </c>
      <c r="DB400" t="e">
        <f>VLOOKUP(CZ400,Sheet2!$E$2:$I$222,4,FALSE)</f>
        <v>#N/A</v>
      </c>
      <c r="DC400" t="e">
        <f>VLOOKUP(CZ400,Sheet2!$E$2:$I$222,5,FALSE)</f>
        <v>#N/A</v>
      </c>
      <c r="DD400"/>
      <c r="DH400" t="e">
        <f>VLOOKUP(DG400,Sheet2!$E$2:$I$222,3,FALSE)</f>
        <v>#N/A</v>
      </c>
      <c r="DI400" t="e">
        <f>VLOOKUP(DG400,Sheet2!$E$2:$I$222,4,FALSE)</f>
        <v>#N/A</v>
      </c>
      <c r="DJ400" t="e">
        <f>VLOOKUP(DG400,Sheet2!$E$2:$I$222,5,FALSE)</f>
        <v>#N/A</v>
      </c>
    </row>
    <row r="401" spans="1:114" x14ac:dyDescent="0.25">
      <c r="A401">
        <v>414</v>
      </c>
      <c r="C401">
        <v>13519</v>
      </c>
      <c r="D401">
        <v>3519</v>
      </c>
      <c r="E401">
        <v>37.749029999999998</v>
      </c>
      <c r="F401">
        <v>-122.41762</v>
      </c>
      <c r="G401" t="s">
        <v>335</v>
      </c>
      <c r="H401" t="s">
        <v>2764</v>
      </c>
      <c r="I401" t="s">
        <v>4916</v>
      </c>
      <c r="J401" t="s">
        <v>4946</v>
      </c>
      <c r="K401" t="s">
        <v>4964</v>
      </c>
      <c r="Q401" t="s">
        <v>5924</v>
      </c>
      <c r="S401" t="s">
        <v>6026</v>
      </c>
      <c r="X401">
        <f t="shared" si="6"/>
        <v>1</v>
      </c>
      <c r="Y401" t="s">
        <v>6829</v>
      </c>
      <c r="Z401" t="s">
        <v>6880</v>
      </c>
      <c r="AA401" s="59" t="s">
        <v>6901</v>
      </c>
      <c r="AB401" t="str">
        <f>VLOOKUP($AA401,Sheet2!$E$2:$I$222,3,FALSE)</f>
        <v>To Nob Hill</v>
      </c>
      <c r="AC401" t="str">
        <f>VLOOKUP($AA401,Sheet2!$E$2:$I$222,4,FALSE)</f>
        <v>Jackson &amp; Van Ness</v>
      </c>
      <c r="AD401" t="str">
        <f>VLOOKUP($AA401,Sheet2!$E$2:$I$222,5,FALSE)</f>
        <v>Daily ~ 6am-12:30am</v>
      </c>
      <c r="AI401" t="e">
        <f>VLOOKUP(AH401,Sheet2!$E$2:$I$222,3,FALSE)</f>
        <v>#N/A</v>
      </c>
      <c r="AJ401" t="e">
        <f>VLOOKUP(AH401,Sheet2!$E$2:$I$222,4,FALSE)</f>
        <v>#N/A</v>
      </c>
      <c r="AK401" t="e">
        <f>VLOOKUP(AH401,Sheet2!$E$2:$I$222,5,FALSE)</f>
        <v>#N/A</v>
      </c>
      <c r="AL401"/>
      <c r="AP401" t="e">
        <f>VLOOKUP(AO401,Sheet2!$E$2:$I$222,3,FALSE)</f>
        <v>#N/A</v>
      </c>
      <c r="AQ401" t="e">
        <f>VLOOKUP(AO401,Sheet2!$E$2:$I$222,4,FALSE)</f>
        <v>#N/A</v>
      </c>
      <c r="AR401" t="e">
        <f>VLOOKUP(AO401,Sheet2!$E$2:$I$222,5,FALSE)</f>
        <v>#N/A</v>
      </c>
      <c r="AS401"/>
      <c r="AW401" t="e">
        <f>VLOOKUP(AV401,Sheet2!$E$2:$I$222,3,FALSE)</f>
        <v>#N/A</v>
      </c>
      <c r="AX401" t="e">
        <f>VLOOKUP(AV401,Sheet2!$E$2:$I$222,4,FALSE)</f>
        <v>#N/A</v>
      </c>
      <c r="AY401" t="e">
        <f>VLOOKUP(AV401,Sheet2!$E$2:$I$222,5,FALSE)</f>
        <v>#N/A</v>
      </c>
      <c r="AZ401"/>
      <c r="BD401" t="e">
        <f>VLOOKUP(BC401,Sheet2!$E$2:$I$222,3,FALSE)</f>
        <v>#N/A</v>
      </c>
      <c r="BE401" t="e">
        <f>VLOOKUP(BC401,Sheet2!$E$2:$I$222,4,FALSE)</f>
        <v>#N/A</v>
      </c>
      <c r="BF401" t="e">
        <f>VLOOKUP(BC401,Sheet2!$E$2:$I$222,5,FALSE)</f>
        <v>#N/A</v>
      </c>
      <c r="BG401"/>
      <c r="BK401" t="e">
        <f>VLOOKUP(BJ401,Sheet2!$E$2:$I$222,3,FALSE)</f>
        <v>#N/A</v>
      </c>
      <c r="BL401" t="e">
        <f>VLOOKUP(BJ401,Sheet2!$E$2:$I$222,4,FALSE)</f>
        <v>#N/A</v>
      </c>
      <c r="BM401" t="e">
        <f>VLOOKUP(BJ401,Sheet2!$E$2:$I$222,5,FALSE)</f>
        <v>#N/A</v>
      </c>
      <c r="BN401"/>
      <c r="BR401" t="e">
        <f>VLOOKUP(BQ401,Sheet2!$E$2:$I$222,3,FALSE)</f>
        <v>#N/A</v>
      </c>
      <c r="BS401" t="e">
        <f>VLOOKUP(BQ401,Sheet2!$E$2:$I$222,4,FALSE)</f>
        <v>#N/A</v>
      </c>
      <c r="BT401" t="e">
        <f>VLOOKUP(BQ401,Sheet2!$E$2:$I$222,5,FALSE)</f>
        <v>#N/A</v>
      </c>
      <c r="BU401"/>
      <c r="BY401" t="e">
        <f>VLOOKUP(BX401,Sheet2!$E$2:$I$222,3,FALSE)</f>
        <v>#N/A</v>
      </c>
      <c r="BZ401" t="e">
        <f>VLOOKUP(BX401,Sheet2!$E$2:$I$222,4,FALSE)</f>
        <v>#N/A</v>
      </c>
      <c r="CA401" t="e">
        <f>VLOOKUP(BX401,Sheet2!$E$2:$I$222,5,FALSE)</f>
        <v>#N/A</v>
      </c>
      <c r="CB401"/>
      <c r="CF401" t="e">
        <f>VLOOKUP(CE401,Sheet2!$E$2:$I$222,3,FALSE)</f>
        <v>#N/A</v>
      </c>
      <c r="CG401" t="e">
        <f>VLOOKUP(CE401,Sheet2!$E$2:$I$222,4,FALSE)</f>
        <v>#N/A</v>
      </c>
      <c r="CH401" t="e">
        <f>VLOOKUP(CE401,Sheet2!$E$2:$I$222,5,FALSE)</f>
        <v>#N/A</v>
      </c>
      <c r="CI401"/>
      <c r="CM401" t="e">
        <f>VLOOKUP(CL401,Sheet2!$E$2:$I$222,3,FALSE)</f>
        <v>#N/A</v>
      </c>
      <c r="CN401" t="e">
        <f>VLOOKUP(CL401,Sheet2!$E$2:$I$222,4,FALSE)</f>
        <v>#N/A</v>
      </c>
      <c r="CO401" t="e">
        <f>VLOOKUP(CL401,Sheet2!$E$2:$I$222,5,FALSE)</f>
        <v>#N/A</v>
      </c>
      <c r="CP401"/>
      <c r="CT401" t="e">
        <f>VLOOKUP(CS401,Sheet2!$E$2:$I$222,3,FALSE)</f>
        <v>#N/A</v>
      </c>
      <c r="CU401" t="e">
        <f>VLOOKUP(CS401,Sheet2!$E$2:$I$222,4,FALSE)</f>
        <v>#N/A</v>
      </c>
      <c r="CV401" t="e">
        <f>VLOOKUP(CS401,Sheet2!$E$2:$I$222,5,FALSE)</f>
        <v>#N/A</v>
      </c>
      <c r="CW401"/>
      <c r="DA401" t="e">
        <f>VLOOKUP(CZ401,Sheet2!$E$2:$I$222,3,FALSE)</f>
        <v>#N/A</v>
      </c>
      <c r="DB401" t="e">
        <f>VLOOKUP(CZ401,Sheet2!$E$2:$I$222,4,FALSE)</f>
        <v>#N/A</v>
      </c>
      <c r="DC401" t="e">
        <f>VLOOKUP(CZ401,Sheet2!$E$2:$I$222,5,FALSE)</f>
        <v>#N/A</v>
      </c>
      <c r="DD401"/>
      <c r="DH401" t="e">
        <f>VLOOKUP(DG401,Sheet2!$E$2:$I$222,3,FALSE)</f>
        <v>#N/A</v>
      </c>
      <c r="DI401" t="e">
        <f>VLOOKUP(DG401,Sheet2!$E$2:$I$222,4,FALSE)</f>
        <v>#N/A</v>
      </c>
      <c r="DJ401" t="e">
        <f>VLOOKUP(DG401,Sheet2!$E$2:$I$222,5,FALSE)</f>
        <v>#N/A</v>
      </c>
    </row>
    <row r="402" spans="1:114" x14ac:dyDescent="0.25">
      <c r="A402">
        <v>415</v>
      </c>
      <c r="C402">
        <v>13520</v>
      </c>
      <c r="D402">
        <v>3520</v>
      </c>
      <c r="E402">
        <v>37.748269999999998</v>
      </c>
      <c r="F402">
        <v>-122.43177</v>
      </c>
      <c r="G402" t="s">
        <v>336</v>
      </c>
      <c r="H402" t="s">
        <v>2765</v>
      </c>
      <c r="I402" t="s">
        <v>4920</v>
      </c>
      <c r="J402" t="s">
        <v>4947</v>
      </c>
      <c r="N402" t="s">
        <v>5231</v>
      </c>
      <c r="Q402" t="s">
        <v>5924</v>
      </c>
      <c r="R402">
        <v>1275</v>
      </c>
      <c r="S402" t="s">
        <v>6103</v>
      </c>
      <c r="X402">
        <f t="shared" si="6"/>
        <v>1</v>
      </c>
      <c r="Y402" t="s">
        <v>6826</v>
      </c>
      <c r="Z402" t="s">
        <v>6879</v>
      </c>
      <c r="AB402" t="e">
        <f>VLOOKUP($AA402,Sheet2!$E$2:$I$222,3,FALSE)</f>
        <v>#N/A</v>
      </c>
      <c r="AC402" t="e">
        <f>VLOOKUP($AA402,Sheet2!$E$2:$I$222,4,FALSE)</f>
        <v>#N/A</v>
      </c>
      <c r="AD402" t="e">
        <f>VLOOKUP($AA402,Sheet2!$E$2:$I$222,5,FALSE)</f>
        <v>#N/A</v>
      </c>
      <c r="AI402" t="e">
        <f>VLOOKUP(AH402,Sheet2!$E$2:$I$222,3,FALSE)</f>
        <v>#N/A</v>
      </c>
      <c r="AJ402" t="e">
        <f>VLOOKUP(AH402,Sheet2!$E$2:$I$222,4,FALSE)</f>
        <v>#N/A</v>
      </c>
      <c r="AK402" t="e">
        <f>VLOOKUP(AH402,Sheet2!$E$2:$I$222,5,FALSE)</f>
        <v>#N/A</v>
      </c>
      <c r="AL402"/>
      <c r="AP402" t="e">
        <f>VLOOKUP(AO402,Sheet2!$E$2:$I$222,3,FALSE)</f>
        <v>#N/A</v>
      </c>
      <c r="AQ402" t="e">
        <f>VLOOKUP(AO402,Sheet2!$E$2:$I$222,4,FALSE)</f>
        <v>#N/A</v>
      </c>
      <c r="AR402" t="e">
        <f>VLOOKUP(AO402,Sheet2!$E$2:$I$222,5,FALSE)</f>
        <v>#N/A</v>
      </c>
      <c r="AS402"/>
      <c r="AW402" t="e">
        <f>VLOOKUP(AV402,Sheet2!$E$2:$I$222,3,FALSE)</f>
        <v>#N/A</v>
      </c>
      <c r="AX402" t="e">
        <f>VLOOKUP(AV402,Sheet2!$E$2:$I$222,4,FALSE)</f>
        <v>#N/A</v>
      </c>
      <c r="AY402" t="e">
        <f>VLOOKUP(AV402,Sheet2!$E$2:$I$222,5,FALSE)</f>
        <v>#N/A</v>
      </c>
      <c r="AZ402"/>
      <c r="BD402" t="e">
        <f>VLOOKUP(BC402,Sheet2!$E$2:$I$222,3,FALSE)</f>
        <v>#N/A</v>
      </c>
      <c r="BE402" t="e">
        <f>VLOOKUP(BC402,Sheet2!$E$2:$I$222,4,FALSE)</f>
        <v>#N/A</v>
      </c>
      <c r="BF402" t="e">
        <f>VLOOKUP(BC402,Sheet2!$E$2:$I$222,5,FALSE)</f>
        <v>#N/A</v>
      </c>
      <c r="BG402"/>
      <c r="BK402" t="e">
        <f>VLOOKUP(BJ402,Sheet2!$E$2:$I$222,3,FALSE)</f>
        <v>#N/A</v>
      </c>
      <c r="BL402" t="e">
        <f>VLOOKUP(BJ402,Sheet2!$E$2:$I$222,4,FALSE)</f>
        <v>#N/A</v>
      </c>
      <c r="BM402" t="e">
        <f>VLOOKUP(BJ402,Sheet2!$E$2:$I$222,5,FALSE)</f>
        <v>#N/A</v>
      </c>
      <c r="BN402"/>
      <c r="BR402" t="e">
        <f>VLOOKUP(BQ402,Sheet2!$E$2:$I$222,3,FALSE)</f>
        <v>#N/A</v>
      </c>
      <c r="BS402" t="e">
        <f>VLOOKUP(BQ402,Sheet2!$E$2:$I$222,4,FALSE)</f>
        <v>#N/A</v>
      </c>
      <c r="BT402" t="e">
        <f>VLOOKUP(BQ402,Sheet2!$E$2:$I$222,5,FALSE)</f>
        <v>#N/A</v>
      </c>
      <c r="BU402"/>
      <c r="BY402" t="e">
        <f>VLOOKUP(BX402,Sheet2!$E$2:$I$222,3,FALSE)</f>
        <v>#N/A</v>
      </c>
      <c r="BZ402" t="e">
        <f>VLOOKUP(BX402,Sheet2!$E$2:$I$222,4,FALSE)</f>
        <v>#N/A</v>
      </c>
      <c r="CA402" t="e">
        <f>VLOOKUP(BX402,Sheet2!$E$2:$I$222,5,FALSE)</f>
        <v>#N/A</v>
      </c>
      <c r="CB402"/>
      <c r="CF402" t="e">
        <f>VLOOKUP(CE402,Sheet2!$E$2:$I$222,3,FALSE)</f>
        <v>#N/A</v>
      </c>
      <c r="CG402" t="e">
        <f>VLOOKUP(CE402,Sheet2!$E$2:$I$222,4,FALSE)</f>
        <v>#N/A</v>
      </c>
      <c r="CH402" t="e">
        <f>VLOOKUP(CE402,Sheet2!$E$2:$I$222,5,FALSE)</f>
        <v>#N/A</v>
      </c>
      <c r="CI402"/>
      <c r="CM402" t="e">
        <f>VLOOKUP(CL402,Sheet2!$E$2:$I$222,3,FALSE)</f>
        <v>#N/A</v>
      </c>
      <c r="CN402" t="e">
        <f>VLOOKUP(CL402,Sheet2!$E$2:$I$222,4,FALSE)</f>
        <v>#N/A</v>
      </c>
      <c r="CO402" t="e">
        <f>VLOOKUP(CL402,Sheet2!$E$2:$I$222,5,FALSE)</f>
        <v>#N/A</v>
      </c>
      <c r="CP402"/>
      <c r="CT402" t="e">
        <f>VLOOKUP(CS402,Sheet2!$E$2:$I$222,3,FALSE)</f>
        <v>#N/A</v>
      </c>
      <c r="CU402" t="e">
        <f>VLOOKUP(CS402,Sheet2!$E$2:$I$222,4,FALSE)</f>
        <v>#N/A</v>
      </c>
      <c r="CV402" t="e">
        <f>VLOOKUP(CS402,Sheet2!$E$2:$I$222,5,FALSE)</f>
        <v>#N/A</v>
      </c>
      <c r="CW402"/>
      <c r="DA402" t="e">
        <f>VLOOKUP(CZ402,Sheet2!$E$2:$I$222,3,FALSE)</f>
        <v>#N/A</v>
      </c>
      <c r="DB402" t="e">
        <f>VLOOKUP(CZ402,Sheet2!$E$2:$I$222,4,FALSE)</f>
        <v>#N/A</v>
      </c>
      <c r="DC402" t="e">
        <f>VLOOKUP(CZ402,Sheet2!$E$2:$I$222,5,FALSE)</f>
        <v>#N/A</v>
      </c>
      <c r="DD402"/>
      <c r="DH402" t="e">
        <f>VLOOKUP(DG402,Sheet2!$E$2:$I$222,3,FALSE)</f>
        <v>#N/A</v>
      </c>
      <c r="DI402" t="e">
        <f>VLOOKUP(DG402,Sheet2!$E$2:$I$222,4,FALSE)</f>
        <v>#N/A</v>
      </c>
      <c r="DJ402" t="e">
        <f>VLOOKUP(DG402,Sheet2!$E$2:$I$222,5,FALSE)</f>
        <v>#N/A</v>
      </c>
    </row>
    <row r="403" spans="1:114" x14ac:dyDescent="0.25">
      <c r="A403">
        <v>416</v>
      </c>
      <c r="C403">
        <v>13521</v>
      </c>
      <c r="D403">
        <v>3521</v>
      </c>
      <c r="E403">
        <v>37.748159999999999</v>
      </c>
      <c r="F403">
        <v>-122.43181</v>
      </c>
      <c r="G403" t="s">
        <v>336</v>
      </c>
      <c r="H403" t="s">
        <v>2765</v>
      </c>
      <c r="I403" t="s">
        <v>4918</v>
      </c>
      <c r="J403" t="s">
        <v>4948</v>
      </c>
      <c r="N403" t="s">
        <v>5232</v>
      </c>
      <c r="Q403" t="s">
        <v>5924</v>
      </c>
      <c r="R403">
        <v>1276</v>
      </c>
      <c r="S403" t="s">
        <v>6105</v>
      </c>
      <c r="X403">
        <f t="shared" si="6"/>
        <v>1</v>
      </c>
      <c r="Y403" t="s">
        <v>6826</v>
      </c>
      <c r="Z403" t="s">
        <v>6881</v>
      </c>
      <c r="AB403" t="e">
        <f>VLOOKUP($AA403,Sheet2!$E$2:$I$222,3,FALSE)</f>
        <v>#N/A</v>
      </c>
      <c r="AC403" t="e">
        <f>VLOOKUP($AA403,Sheet2!$E$2:$I$222,4,FALSE)</f>
        <v>#N/A</v>
      </c>
      <c r="AD403" t="e">
        <f>VLOOKUP($AA403,Sheet2!$E$2:$I$222,5,FALSE)</f>
        <v>#N/A</v>
      </c>
      <c r="AI403" t="e">
        <f>VLOOKUP(AH403,Sheet2!$E$2:$I$222,3,FALSE)</f>
        <v>#N/A</v>
      </c>
      <c r="AJ403" t="e">
        <f>VLOOKUP(AH403,Sheet2!$E$2:$I$222,4,FALSE)</f>
        <v>#N/A</v>
      </c>
      <c r="AK403" t="e">
        <f>VLOOKUP(AH403,Sheet2!$E$2:$I$222,5,FALSE)</f>
        <v>#N/A</v>
      </c>
      <c r="AL403"/>
      <c r="AP403" t="e">
        <f>VLOOKUP(AO403,Sheet2!$E$2:$I$222,3,FALSE)</f>
        <v>#N/A</v>
      </c>
      <c r="AQ403" t="e">
        <f>VLOOKUP(AO403,Sheet2!$E$2:$I$222,4,FALSE)</f>
        <v>#N/A</v>
      </c>
      <c r="AR403" t="e">
        <f>VLOOKUP(AO403,Sheet2!$E$2:$I$222,5,FALSE)</f>
        <v>#N/A</v>
      </c>
      <c r="AS403"/>
      <c r="AW403" t="e">
        <f>VLOOKUP(AV403,Sheet2!$E$2:$I$222,3,FALSE)</f>
        <v>#N/A</v>
      </c>
      <c r="AX403" t="e">
        <f>VLOOKUP(AV403,Sheet2!$E$2:$I$222,4,FALSE)</f>
        <v>#N/A</v>
      </c>
      <c r="AY403" t="e">
        <f>VLOOKUP(AV403,Sheet2!$E$2:$I$222,5,FALSE)</f>
        <v>#N/A</v>
      </c>
      <c r="AZ403"/>
      <c r="BD403" t="e">
        <f>VLOOKUP(BC403,Sheet2!$E$2:$I$222,3,FALSE)</f>
        <v>#N/A</v>
      </c>
      <c r="BE403" t="e">
        <f>VLOOKUP(BC403,Sheet2!$E$2:$I$222,4,FALSE)</f>
        <v>#N/A</v>
      </c>
      <c r="BF403" t="e">
        <f>VLOOKUP(BC403,Sheet2!$E$2:$I$222,5,FALSE)</f>
        <v>#N/A</v>
      </c>
      <c r="BG403"/>
      <c r="BK403" t="e">
        <f>VLOOKUP(BJ403,Sheet2!$E$2:$I$222,3,FALSE)</f>
        <v>#N/A</v>
      </c>
      <c r="BL403" t="e">
        <f>VLOOKUP(BJ403,Sheet2!$E$2:$I$222,4,FALSE)</f>
        <v>#N/A</v>
      </c>
      <c r="BM403" t="e">
        <f>VLOOKUP(BJ403,Sheet2!$E$2:$I$222,5,FALSE)</f>
        <v>#N/A</v>
      </c>
      <c r="BN403"/>
      <c r="BR403" t="e">
        <f>VLOOKUP(BQ403,Sheet2!$E$2:$I$222,3,FALSE)</f>
        <v>#N/A</v>
      </c>
      <c r="BS403" t="e">
        <f>VLOOKUP(BQ403,Sheet2!$E$2:$I$222,4,FALSE)</f>
        <v>#N/A</v>
      </c>
      <c r="BT403" t="e">
        <f>VLOOKUP(BQ403,Sheet2!$E$2:$I$222,5,FALSE)</f>
        <v>#N/A</v>
      </c>
      <c r="BU403"/>
      <c r="BY403" t="e">
        <f>VLOOKUP(BX403,Sheet2!$E$2:$I$222,3,FALSE)</f>
        <v>#N/A</v>
      </c>
      <c r="BZ403" t="e">
        <f>VLOOKUP(BX403,Sheet2!$E$2:$I$222,4,FALSE)</f>
        <v>#N/A</v>
      </c>
      <c r="CA403" t="e">
        <f>VLOOKUP(BX403,Sheet2!$E$2:$I$222,5,FALSE)</f>
        <v>#N/A</v>
      </c>
      <c r="CB403"/>
      <c r="CF403" t="e">
        <f>VLOOKUP(CE403,Sheet2!$E$2:$I$222,3,FALSE)</f>
        <v>#N/A</v>
      </c>
      <c r="CG403" t="e">
        <f>VLOOKUP(CE403,Sheet2!$E$2:$I$222,4,FALSE)</f>
        <v>#N/A</v>
      </c>
      <c r="CH403" t="e">
        <f>VLOOKUP(CE403,Sheet2!$E$2:$I$222,5,FALSE)</f>
        <v>#N/A</v>
      </c>
      <c r="CI403"/>
      <c r="CM403" t="e">
        <f>VLOOKUP(CL403,Sheet2!$E$2:$I$222,3,FALSE)</f>
        <v>#N/A</v>
      </c>
      <c r="CN403" t="e">
        <f>VLOOKUP(CL403,Sheet2!$E$2:$I$222,4,FALSE)</f>
        <v>#N/A</v>
      </c>
      <c r="CO403" t="e">
        <f>VLOOKUP(CL403,Sheet2!$E$2:$I$222,5,FALSE)</f>
        <v>#N/A</v>
      </c>
      <c r="CP403"/>
      <c r="CT403" t="e">
        <f>VLOOKUP(CS403,Sheet2!$E$2:$I$222,3,FALSE)</f>
        <v>#N/A</v>
      </c>
      <c r="CU403" t="e">
        <f>VLOOKUP(CS403,Sheet2!$E$2:$I$222,4,FALSE)</f>
        <v>#N/A</v>
      </c>
      <c r="CV403" t="e">
        <f>VLOOKUP(CS403,Sheet2!$E$2:$I$222,5,FALSE)</f>
        <v>#N/A</v>
      </c>
      <c r="CW403"/>
      <c r="DA403" t="e">
        <f>VLOOKUP(CZ403,Sheet2!$E$2:$I$222,3,FALSE)</f>
        <v>#N/A</v>
      </c>
      <c r="DB403" t="e">
        <f>VLOOKUP(CZ403,Sheet2!$E$2:$I$222,4,FALSE)</f>
        <v>#N/A</v>
      </c>
      <c r="DC403" t="e">
        <f>VLOOKUP(CZ403,Sheet2!$E$2:$I$222,5,FALSE)</f>
        <v>#N/A</v>
      </c>
      <c r="DD403"/>
      <c r="DH403" t="e">
        <f>VLOOKUP(DG403,Sheet2!$E$2:$I$222,3,FALSE)</f>
        <v>#N/A</v>
      </c>
      <c r="DI403" t="e">
        <f>VLOOKUP(DG403,Sheet2!$E$2:$I$222,4,FALSE)</f>
        <v>#N/A</v>
      </c>
      <c r="DJ403" t="e">
        <f>VLOOKUP(DG403,Sheet2!$E$2:$I$222,5,FALSE)</f>
        <v>#N/A</v>
      </c>
    </row>
    <row r="404" spans="1:114" x14ac:dyDescent="0.25">
      <c r="A404">
        <v>417</v>
      </c>
      <c r="C404">
        <v>13522</v>
      </c>
      <c r="D404">
        <v>3522</v>
      </c>
      <c r="E404">
        <v>37.75067</v>
      </c>
      <c r="F404">
        <v>-122.4011</v>
      </c>
      <c r="G404" t="s">
        <v>337</v>
      </c>
      <c r="H404" t="s">
        <v>2766</v>
      </c>
      <c r="I404" t="s">
        <v>4917</v>
      </c>
      <c r="J404" t="s">
        <v>4947</v>
      </c>
      <c r="Q404" t="s">
        <v>5924</v>
      </c>
      <c r="S404" t="s">
        <v>6104</v>
      </c>
      <c r="X404">
        <f t="shared" si="6"/>
        <v>3</v>
      </c>
      <c r="Y404" t="s">
        <v>6808</v>
      </c>
      <c r="Z404" t="s">
        <v>6881</v>
      </c>
      <c r="AB404" t="e">
        <f>VLOOKUP($AA404,Sheet2!$E$2:$I$222,3,FALSE)</f>
        <v>#N/A</v>
      </c>
      <c r="AC404" t="e">
        <f>VLOOKUP($AA404,Sheet2!$E$2:$I$222,4,FALSE)</f>
        <v>#N/A</v>
      </c>
      <c r="AD404" t="e">
        <f>VLOOKUP($AA404,Sheet2!$E$2:$I$222,5,FALSE)</f>
        <v>#N/A</v>
      </c>
      <c r="AF404" t="s">
        <v>6824</v>
      </c>
      <c r="AG404" t="s">
        <v>6880</v>
      </c>
      <c r="AH404" s="59" t="s">
        <v>6896</v>
      </c>
      <c r="AI404" t="str">
        <f>VLOOKUP(AH404,Sheet2!$E$2:$I$222,3,FALSE)</f>
        <v>To Fisherman's Wharf</v>
      </c>
      <c r="AJ404" t="str">
        <f>VLOOKUP(AH404,Sheet2!$E$2:$I$222,4,FALSE)</f>
        <v>Beach &amp; Polk</v>
      </c>
      <c r="AK404" t="str">
        <f>VLOOKUP(AH404,Sheet2!$E$2:$I$222,5,FALSE)</f>
        <v>Daily ~ 5:30am-12:30am</v>
      </c>
      <c r="AL404"/>
      <c r="AM404" t="s">
        <v>6837</v>
      </c>
      <c r="AN404" t="s">
        <v>6881</v>
      </c>
      <c r="AP404" t="e">
        <f>VLOOKUP(AO404,Sheet2!$E$2:$I$222,3,FALSE)</f>
        <v>#N/A</v>
      </c>
      <c r="AQ404" t="e">
        <f>VLOOKUP(AO404,Sheet2!$E$2:$I$222,4,FALSE)</f>
        <v>#N/A</v>
      </c>
      <c r="AR404" t="e">
        <f>VLOOKUP(AO404,Sheet2!$E$2:$I$222,5,FALSE)</f>
        <v>#N/A</v>
      </c>
      <c r="AS404"/>
      <c r="AW404" t="e">
        <f>VLOOKUP(AV404,Sheet2!$E$2:$I$222,3,FALSE)</f>
        <v>#N/A</v>
      </c>
      <c r="AX404" t="e">
        <f>VLOOKUP(AV404,Sheet2!$E$2:$I$222,4,FALSE)</f>
        <v>#N/A</v>
      </c>
      <c r="AY404" t="e">
        <f>VLOOKUP(AV404,Sheet2!$E$2:$I$222,5,FALSE)</f>
        <v>#N/A</v>
      </c>
      <c r="AZ404"/>
      <c r="BD404" t="e">
        <f>VLOOKUP(BC404,Sheet2!$E$2:$I$222,3,FALSE)</f>
        <v>#N/A</v>
      </c>
      <c r="BE404" t="e">
        <f>VLOOKUP(BC404,Sheet2!$E$2:$I$222,4,FALSE)</f>
        <v>#N/A</v>
      </c>
      <c r="BF404" t="e">
        <f>VLOOKUP(BC404,Sheet2!$E$2:$I$222,5,FALSE)</f>
        <v>#N/A</v>
      </c>
      <c r="BG404"/>
      <c r="BK404" t="e">
        <f>VLOOKUP(BJ404,Sheet2!$E$2:$I$222,3,FALSE)</f>
        <v>#N/A</v>
      </c>
      <c r="BL404" t="e">
        <f>VLOOKUP(BJ404,Sheet2!$E$2:$I$222,4,FALSE)</f>
        <v>#N/A</v>
      </c>
      <c r="BM404" t="e">
        <f>VLOOKUP(BJ404,Sheet2!$E$2:$I$222,5,FALSE)</f>
        <v>#N/A</v>
      </c>
      <c r="BN404"/>
      <c r="BR404" t="e">
        <f>VLOOKUP(BQ404,Sheet2!$E$2:$I$222,3,FALSE)</f>
        <v>#N/A</v>
      </c>
      <c r="BS404" t="e">
        <f>VLOOKUP(BQ404,Sheet2!$E$2:$I$222,4,FALSE)</f>
        <v>#N/A</v>
      </c>
      <c r="BT404" t="e">
        <f>VLOOKUP(BQ404,Sheet2!$E$2:$I$222,5,FALSE)</f>
        <v>#N/A</v>
      </c>
      <c r="BU404"/>
      <c r="BY404" t="e">
        <f>VLOOKUP(BX404,Sheet2!$E$2:$I$222,3,FALSE)</f>
        <v>#N/A</v>
      </c>
      <c r="BZ404" t="e">
        <f>VLOOKUP(BX404,Sheet2!$E$2:$I$222,4,FALSE)</f>
        <v>#N/A</v>
      </c>
      <c r="CA404" t="e">
        <f>VLOOKUP(BX404,Sheet2!$E$2:$I$222,5,FALSE)</f>
        <v>#N/A</v>
      </c>
      <c r="CB404"/>
      <c r="CF404" t="e">
        <f>VLOOKUP(CE404,Sheet2!$E$2:$I$222,3,FALSE)</f>
        <v>#N/A</v>
      </c>
      <c r="CG404" t="e">
        <f>VLOOKUP(CE404,Sheet2!$E$2:$I$222,4,FALSE)</f>
        <v>#N/A</v>
      </c>
      <c r="CH404" t="e">
        <f>VLOOKUP(CE404,Sheet2!$E$2:$I$222,5,FALSE)</f>
        <v>#N/A</v>
      </c>
      <c r="CI404"/>
      <c r="CM404" t="e">
        <f>VLOOKUP(CL404,Sheet2!$E$2:$I$222,3,FALSE)</f>
        <v>#N/A</v>
      </c>
      <c r="CN404" t="e">
        <f>VLOOKUP(CL404,Sheet2!$E$2:$I$222,4,FALSE)</f>
        <v>#N/A</v>
      </c>
      <c r="CO404" t="e">
        <f>VLOOKUP(CL404,Sheet2!$E$2:$I$222,5,FALSE)</f>
        <v>#N/A</v>
      </c>
      <c r="CP404"/>
      <c r="CT404" t="e">
        <f>VLOOKUP(CS404,Sheet2!$E$2:$I$222,3,FALSE)</f>
        <v>#N/A</v>
      </c>
      <c r="CU404" t="e">
        <f>VLOOKUP(CS404,Sheet2!$E$2:$I$222,4,FALSE)</f>
        <v>#N/A</v>
      </c>
      <c r="CV404" t="e">
        <f>VLOOKUP(CS404,Sheet2!$E$2:$I$222,5,FALSE)</f>
        <v>#N/A</v>
      </c>
      <c r="CW404"/>
      <c r="DA404" t="e">
        <f>VLOOKUP(CZ404,Sheet2!$E$2:$I$222,3,FALSE)</f>
        <v>#N/A</v>
      </c>
      <c r="DB404" t="e">
        <f>VLOOKUP(CZ404,Sheet2!$E$2:$I$222,4,FALSE)</f>
        <v>#N/A</v>
      </c>
      <c r="DC404" t="e">
        <f>VLOOKUP(CZ404,Sheet2!$E$2:$I$222,5,FALSE)</f>
        <v>#N/A</v>
      </c>
      <c r="DD404"/>
      <c r="DH404" t="e">
        <f>VLOOKUP(DG404,Sheet2!$E$2:$I$222,3,FALSE)</f>
        <v>#N/A</v>
      </c>
      <c r="DI404" t="e">
        <f>VLOOKUP(DG404,Sheet2!$E$2:$I$222,4,FALSE)</f>
        <v>#N/A</v>
      </c>
      <c r="DJ404" t="e">
        <f>VLOOKUP(DG404,Sheet2!$E$2:$I$222,5,FALSE)</f>
        <v>#N/A</v>
      </c>
    </row>
    <row r="405" spans="1:114" x14ac:dyDescent="0.25">
      <c r="A405">
        <v>418</v>
      </c>
      <c r="C405">
        <v>13523</v>
      </c>
      <c r="D405">
        <v>3523</v>
      </c>
      <c r="E405">
        <v>37.749130000000001</v>
      </c>
      <c r="F405">
        <v>-122.41611</v>
      </c>
      <c r="G405" t="s">
        <v>338</v>
      </c>
      <c r="H405" t="s">
        <v>2767</v>
      </c>
      <c r="I405" t="s">
        <v>4918</v>
      </c>
      <c r="J405" t="s">
        <v>4947</v>
      </c>
      <c r="Q405" t="s">
        <v>5924</v>
      </c>
      <c r="S405" t="s">
        <v>6026</v>
      </c>
      <c r="X405">
        <f t="shared" si="6"/>
        <v>1</v>
      </c>
      <c r="Y405" t="s">
        <v>6829</v>
      </c>
      <c r="Z405" t="s">
        <v>6880</v>
      </c>
      <c r="AA405" s="59" t="s">
        <v>6901</v>
      </c>
      <c r="AB405" t="str">
        <f>VLOOKUP($AA405,Sheet2!$E$2:$I$222,3,FALSE)</f>
        <v>To Nob Hill</v>
      </c>
      <c r="AC405" t="str">
        <f>VLOOKUP($AA405,Sheet2!$E$2:$I$222,4,FALSE)</f>
        <v>Jackson &amp; Van Ness</v>
      </c>
      <c r="AD405" t="str">
        <f>VLOOKUP($AA405,Sheet2!$E$2:$I$222,5,FALSE)</f>
        <v>Daily ~ 6am-12:30am</v>
      </c>
      <c r="AI405" t="e">
        <f>VLOOKUP(AH405,Sheet2!$E$2:$I$222,3,FALSE)</f>
        <v>#N/A</v>
      </c>
      <c r="AJ405" t="e">
        <f>VLOOKUP(AH405,Sheet2!$E$2:$I$222,4,FALSE)</f>
        <v>#N/A</v>
      </c>
      <c r="AK405" t="e">
        <f>VLOOKUP(AH405,Sheet2!$E$2:$I$222,5,FALSE)</f>
        <v>#N/A</v>
      </c>
      <c r="AL405"/>
      <c r="AP405" t="e">
        <f>VLOOKUP(AO405,Sheet2!$E$2:$I$222,3,FALSE)</f>
        <v>#N/A</v>
      </c>
      <c r="AQ405" t="e">
        <f>VLOOKUP(AO405,Sheet2!$E$2:$I$222,4,FALSE)</f>
        <v>#N/A</v>
      </c>
      <c r="AR405" t="e">
        <f>VLOOKUP(AO405,Sheet2!$E$2:$I$222,5,FALSE)</f>
        <v>#N/A</v>
      </c>
      <c r="AS405"/>
      <c r="AW405" t="e">
        <f>VLOOKUP(AV405,Sheet2!$E$2:$I$222,3,FALSE)</f>
        <v>#N/A</v>
      </c>
      <c r="AX405" t="e">
        <f>VLOOKUP(AV405,Sheet2!$E$2:$I$222,4,FALSE)</f>
        <v>#N/A</v>
      </c>
      <c r="AY405" t="e">
        <f>VLOOKUP(AV405,Sheet2!$E$2:$I$222,5,FALSE)</f>
        <v>#N/A</v>
      </c>
      <c r="AZ405"/>
      <c r="BD405" t="e">
        <f>VLOOKUP(BC405,Sheet2!$E$2:$I$222,3,FALSE)</f>
        <v>#N/A</v>
      </c>
      <c r="BE405" t="e">
        <f>VLOOKUP(BC405,Sheet2!$E$2:$I$222,4,FALSE)</f>
        <v>#N/A</v>
      </c>
      <c r="BF405" t="e">
        <f>VLOOKUP(BC405,Sheet2!$E$2:$I$222,5,FALSE)</f>
        <v>#N/A</v>
      </c>
      <c r="BG405"/>
      <c r="BK405" t="e">
        <f>VLOOKUP(BJ405,Sheet2!$E$2:$I$222,3,FALSE)</f>
        <v>#N/A</v>
      </c>
      <c r="BL405" t="e">
        <f>VLOOKUP(BJ405,Sheet2!$E$2:$I$222,4,FALSE)</f>
        <v>#N/A</v>
      </c>
      <c r="BM405" t="e">
        <f>VLOOKUP(BJ405,Sheet2!$E$2:$I$222,5,FALSE)</f>
        <v>#N/A</v>
      </c>
      <c r="BN405"/>
      <c r="BR405" t="e">
        <f>VLOOKUP(BQ405,Sheet2!$E$2:$I$222,3,FALSE)</f>
        <v>#N/A</v>
      </c>
      <c r="BS405" t="e">
        <f>VLOOKUP(BQ405,Sheet2!$E$2:$I$222,4,FALSE)</f>
        <v>#N/A</v>
      </c>
      <c r="BT405" t="e">
        <f>VLOOKUP(BQ405,Sheet2!$E$2:$I$222,5,FALSE)</f>
        <v>#N/A</v>
      </c>
      <c r="BU405"/>
      <c r="BY405" t="e">
        <f>VLOOKUP(BX405,Sheet2!$E$2:$I$222,3,FALSE)</f>
        <v>#N/A</v>
      </c>
      <c r="BZ405" t="e">
        <f>VLOOKUP(BX405,Sheet2!$E$2:$I$222,4,FALSE)</f>
        <v>#N/A</v>
      </c>
      <c r="CA405" t="e">
        <f>VLOOKUP(BX405,Sheet2!$E$2:$I$222,5,FALSE)</f>
        <v>#N/A</v>
      </c>
      <c r="CB405"/>
      <c r="CF405" t="e">
        <f>VLOOKUP(CE405,Sheet2!$E$2:$I$222,3,FALSE)</f>
        <v>#N/A</v>
      </c>
      <c r="CG405" t="e">
        <f>VLOOKUP(CE405,Sheet2!$E$2:$I$222,4,FALSE)</f>
        <v>#N/A</v>
      </c>
      <c r="CH405" t="e">
        <f>VLOOKUP(CE405,Sheet2!$E$2:$I$222,5,FALSE)</f>
        <v>#N/A</v>
      </c>
      <c r="CI405"/>
      <c r="CM405" t="e">
        <f>VLOOKUP(CL405,Sheet2!$E$2:$I$222,3,FALSE)</f>
        <v>#N/A</v>
      </c>
      <c r="CN405" t="e">
        <f>VLOOKUP(CL405,Sheet2!$E$2:$I$222,4,FALSE)</f>
        <v>#N/A</v>
      </c>
      <c r="CO405" t="e">
        <f>VLOOKUP(CL405,Sheet2!$E$2:$I$222,5,FALSE)</f>
        <v>#N/A</v>
      </c>
      <c r="CP405"/>
      <c r="CT405" t="e">
        <f>VLOOKUP(CS405,Sheet2!$E$2:$I$222,3,FALSE)</f>
        <v>#N/A</v>
      </c>
      <c r="CU405" t="e">
        <f>VLOOKUP(CS405,Sheet2!$E$2:$I$222,4,FALSE)</f>
        <v>#N/A</v>
      </c>
      <c r="CV405" t="e">
        <f>VLOOKUP(CS405,Sheet2!$E$2:$I$222,5,FALSE)</f>
        <v>#N/A</v>
      </c>
      <c r="CW405"/>
      <c r="DA405" t="e">
        <f>VLOOKUP(CZ405,Sheet2!$E$2:$I$222,3,FALSE)</f>
        <v>#N/A</v>
      </c>
      <c r="DB405" t="e">
        <f>VLOOKUP(CZ405,Sheet2!$E$2:$I$222,4,FALSE)</f>
        <v>#N/A</v>
      </c>
      <c r="DC405" t="e">
        <f>VLOOKUP(CZ405,Sheet2!$E$2:$I$222,5,FALSE)</f>
        <v>#N/A</v>
      </c>
      <c r="DD405"/>
      <c r="DH405" t="e">
        <f>VLOOKUP(DG405,Sheet2!$E$2:$I$222,3,FALSE)</f>
        <v>#N/A</v>
      </c>
      <c r="DI405" t="e">
        <f>VLOOKUP(DG405,Sheet2!$E$2:$I$222,4,FALSE)</f>
        <v>#N/A</v>
      </c>
      <c r="DJ405" t="e">
        <f>VLOOKUP(DG405,Sheet2!$E$2:$I$222,5,FALSE)</f>
        <v>#N/A</v>
      </c>
    </row>
    <row r="406" spans="1:114" x14ac:dyDescent="0.25">
      <c r="A406">
        <v>419</v>
      </c>
      <c r="C406">
        <v>13524</v>
      </c>
      <c r="D406">
        <v>3524</v>
      </c>
      <c r="E406">
        <v>37.751049999999999</v>
      </c>
      <c r="F406">
        <v>-122.39884000000001</v>
      </c>
      <c r="G406" t="s">
        <v>339</v>
      </c>
      <c r="H406" t="s">
        <v>2768</v>
      </c>
      <c r="I406" t="s">
        <v>4920</v>
      </c>
      <c r="J406" t="s">
        <v>4948</v>
      </c>
      <c r="Q406" t="s">
        <v>5924</v>
      </c>
      <c r="S406" t="s">
        <v>6104</v>
      </c>
      <c r="X406">
        <f t="shared" si="6"/>
        <v>3</v>
      </c>
      <c r="Y406" t="s">
        <v>6808</v>
      </c>
      <c r="Z406" t="s">
        <v>6881</v>
      </c>
      <c r="AB406" t="e">
        <f>VLOOKUP($AA406,Sheet2!$E$2:$I$222,3,FALSE)</f>
        <v>#N/A</v>
      </c>
      <c r="AC406" t="e">
        <f>VLOOKUP($AA406,Sheet2!$E$2:$I$222,4,FALSE)</f>
        <v>#N/A</v>
      </c>
      <c r="AD406" t="e">
        <f>VLOOKUP($AA406,Sheet2!$E$2:$I$222,5,FALSE)</f>
        <v>#N/A</v>
      </c>
      <c r="AF406" t="s">
        <v>6824</v>
      </c>
      <c r="AG406" t="s">
        <v>6880</v>
      </c>
      <c r="AH406" s="59" t="s">
        <v>6896</v>
      </c>
      <c r="AI406" t="str">
        <f>VLOOKUP(AH406,Sheet2!$E$2:$I$222,3,FALSE)</f>
        <v>To Fisherman's Wharf</v>
      </c>
      <c r="AJ406" t="str">
        <f>VLOOKUP(AH406,Sheet2!$E$2:$I$222,4,FALSE)</f>
        <v>Beach &amp; Polk</v>
      </c>
      <c r="AK406" t="str">
        <f>VLOOKUP(AH406,Sheet2!$E$2:$I$222,5,FALSE)</f>
        <v>Daily ~ 5:30am-12:30am</v>
      </c>
      <c r="AL406"/>
      <c r="AM406" t="s">
        <v>6837</v>
      </c>
      <c r="AN406" t="s">
        <v>6881</v>
      </c>
      <c r="AP406" t="e">
        <f>VLOOKUP(AO406,Sheet2!$E$2:$I$222,3,FALSE)</f>
        <v>#N/A</v>
      </c>
      <c r="AQ406" t="e">
        <f>VLOOKUP(AO406,Sheet2!$E$2:$I$222,4,FALSE)</f>
        <v>#N/A</v>
      </c>
      <c r="AR406" t="e">
        <f>VLOOKUP(AO406,Sheet2!$E$2:$I$222,5,FALSE)</f>
        <v>#N/A</v>
      </c>
      <c r="AS406"/>
      <c r="AW406" t="e">
        <f>VLOOKUP(AV406,Sheet2!$E$2:$I$222,3,FALSE)</f>
        <v>#N/A</v>
      </c>
      <c r="AX406" t="e">
        <f>VLOOKUP(AV406,Sheet2!$E$2:$I$222,4,FALSE)</f>
        <v>#N/A</v>
      </c>
      <c r="AY406" t="e">
        <f>VLOOKUP(AV406,Sheet2!$E$2:$I$222,5,FALSE)</f>
        <v>#N/A</v>
      </c>
      <c r="AZ406"/>
      <c r="BD406" t="e">
        <f>VLOOKUP(BC406,Sheet2!$E$2:$I$222,3,FALSE)</f>
        <v>#N/A</v>
      </c>
      <c r="BE406" t="e">
        <f>VLOOKUP(BC406,Sheet2!$E$2:$I$222,4,FALSE)</f>
        <v>#N/A</v>
      </c>
      <c r="BF406" t="e">
        <f>VLOOKUP(BC406,Sheet2!$E$2:$I$222,5,FALSE)</f>
        <v>#N/A</v>
      </c>
      <c r="BG406"/>
      <c r="BK406" t="e">
        <f>VLOOKUP(BJ406,Sheet2!$E$2:$I$222,3,FALSE)</f>
        <v>#N/A</v>
      </c>
      <c r="BL406" t="e">
        <f>VLOOKUP(BJ406,Sheet2!$E$2:$I$222,4,FALSE)</f>
        <v>#N/A</v>
      </c>
      <c r="BM406" t="e">
        <f>VLOOKUP(BJ406,Sheet2!$E$2:$I$222,5,FALSE)</f>
        <v>#N/A</v>
      </c>
      <c r="BN406"/>
      <c r="BR406" t="e">
        <f>VLOOKUP(BQ406,Sheet2!$E$2:$I$222,3,FALSE)</f>
        <v>#N/A</v>
      </c>
      <c r="BS406" t="e">
        <f>VLOOKUP(BQ406,Sheet2!$E$2:$I$222,4,FALSE)</f>
        <v>#N/A</v>
      </c>
      <c r="BT406" t="e">
        <f>VLOOKUP(BQ406,Sheet2!$E$2:$I$222,5,FALSE)</f>
        <v>#N/A</v>
      </c>
      <c r="BU406"/>
      <c r="BY406" t="e">
        <f>VLOOKUP(BX406,Sheet2!$E$2:$I$222,3,FALSE)</f>
        <v>#N/A</v>
      </c>
      <c r="BZ406" t="e">
        <f>VLOOKUP(BX406,Sheet2!$E$2:$I$222,4,FALSE)</f>
        <v>#N/A</v>
      </c>
      <c r="CA406" t="e">
        <f>VLOOKUP(BX406,Sheet2!$E$2:$I$222,5,FALSE)</f>
        <v>#N/A</v>
      </c>
      <c r="CB406"/>
      <c r="CF406" t="e">
        <f>VLOOKUP(CE406,Sheet2!$E$2:$I$222,3,FALSE)</f>
        <v>#N/A</v>
      </c>
      <c r="CG406" t="e">
        <f>VLOOKUP(CE406,Sheet2!$E$2:$I$222,4,FALSE)</f>
        <v>#N/A</v>
      </c>
      <c r="CH406" t="e">
        <f>VLOOKUP(CE406,Sheet2!$E$2:$I$222,5,FALSE)</f>
        <v>#N/A</v>
      </c>
      <c r="CI406"/>
      <c r="CM406" t="e">
        <f>VLOOKUP(CL406,Sheet2!$E$2:$I$222,3,FALSE)</f>
        <v>#N/A</v>
      </c>
      <c r="CN406" t="e">
        <f>VLOOKUP(CL406,Sheet2!$E$2:$I$222,4,FALSE)</f>
        <v>#N/A</v>
      </c>
      <c r="CO406" t="e">
        <f>VLOOKUP(CL406,Sheet2!$E$2:$I$222,5,FALSE)</f>
        <v>#N/A</v>
      </c>
      <c r="CP406"/>
      <c r="CT406" t="e">
        <f>VLOOKUP(CS406,Sheet2!$E$2:$I$222,3,FALSE)</f>
        <v>#N/A</v>
      </c>
      <c r="CU406" t="e">
        <f>VLOOKUP(CS406,Sheet2!$E$2:$I$222,4,FALSE)</f>
        <v>#N/A</v>
      </c>
      <c r="CV406" t="e">
        <f>VLOOKUP(CS406,Sheet2!$E$2:$I$222,5,FALSE)</f>
        <v>#N/A</v>
      </c>
      <c r="CW406"/>
      <c r="DA406" t="e">
        <f>VLOOKUP(CZ406,Sheet2!$E$2:$I$222,3,FALSE)</f>
        <v>#N/A</v>
      </c>
      <c r="DB406" t="e">
        <f>VLOOKUP(CZ406,Sheet2!$E$2:$I$222,4,FALSE)</f>
        <v>#N/A</v>
      </c>
      <c r="DC406" t="e">
        <f>VLOOKUP(CZ406,Sheet2!$E$2:$I$222,5,FALSE)</f>
        <v>#N/A</v>
      </c>
      <c r="DD406"/>
      <c r="DH406" t="e">
        <f>VLOOKUP(DG406,Sheet2!$E$2:$I$222,3,FALSE)</f>
        <v>#N/A</v>
      </c>
      <c r="DI406" t="e">
        <f>VLOOKUP(DG406,Sheet2!$E$2:$I$222,4,FALSE)</f>
        <v>#N/A</v>
      </c>
      <c r="DJ406" t="e">
        <f>VLOOKUP(DG406,Sheet2!$E$2:$I$222,5,FALSE)</f>
        <v>#N/A</v>
      </c>
    </row>
    <row r="407" spans="1:114" x14ac:dyDescent="0.25">
      <c r="A407">
        <v>420</v>
      </c>
      <c r="C407">
        <v>13525</v>
      </c>
      <c r="D407">
        <v>3525</v>
      </c>
      <c r="E407">
        <v>37.738959999999999</v>
      </c>
      <c r="F407">
        <v>-122.48611</v>
      </c>
      <c r="G407" t="s">
        <v>340</v>
      </c>
      <c r="H407" t="s">
        <v>2769</v>
      </c>
      <c r="I407" t="s">
        <v>4907</v>
      </c>
      <c r="J407" t="s">
        <v>4948</v>
      </c>
      <c r="Q407" t="s">
        <v>5924</v>
      </c>
      <c r="S407" t="s">
        <v>6063</v>
      </c>
      <c r="X407">
        <f t="shared" si="6"/>
        <v>1</v>
      </c>
      <c r="Y407" t="s">
        <v>6839</v>
      </c>
      <c r="Z407" t="s">
        <v>6880</v>
      </c>
      <c r="AA407" s="59" t="s">
        <v>6912</v>
      </c>
      <c r="AB407" t="str">
        <f>VLOOKUP($AA407,Sheet2!$E$2:$I$222,3,FALSE)</f>
        <v>To Inner Sunset District</v>
      </c>
      <c r="AC407" t="str">
        <f>VLOOKUP($AA407,Sheet2!$E$2:$I$222,4,FALSE)</f>
        <v>Judah &amp; 9th Av.</v>
      </c>
      <c r="AD407" t="str">
        <f>VLOOKUP($AA407,Sheet2!$E$2:$I$222,5,FALSE)</f>
        <v>M-F ~ 6am-11pm | Sat-Sun ~ 8am-11pm</v>
      </c>
      <c r="AI407" t="e">
        <f>VLOOKUP(AH407,Sheet2!$E$2:$I$222,3,FALSE)</f>
        <v>#N/A</v>
      </c>
      <c r="AJ407" t="e">
        <f>VLOOKUP(AH407,Sheet2!$E$2:$I$222,4,FALSE)</f>
        <v>#N/A</v>
      </c>
      <c r="AK407" t="e">
        <f>VLOOKUP(AH407,Sheet2!$E$2:$I$222,5,FALSE)</f>
        <v>#N/A</v>
      </c>
      <c r="AL407"/>
      <c r="AP407" t="e">
        <f>VLOOKUP(AO407,Sheet2!$E$2:$I$222,3,FALSE)</f>
        <v>#N/A</v>
      </c>
      <c r="AQ407" t="e">
        <f>VLOOKUP(AO407,Sheet2!$E$2:$I$222,4,FALSE)</f>
        <v>#N/A</v>
      </c>
      <c r="AR407" t="e">
        <f>VLOOKUP(AO407,Sheet2!$E$2:$I$222,5,FALSE)</f>
        <v>#N/A</v>
      </c>
      <c r="AS407"/>
      <c r="AW407" t="e">
        <f>VLOOKUP(AV407,Sheet2!$E$2:$I$222,3,FALSE)</f>
        <v>#N/A</v>
      </c>
      <c r="AX407" t="e">
        <f>VLOOKUP(AV407,Sheet2!$E$2:$I$222,4,FALSE)</f>
        <v>#N/A</v>
      </c>
      <c r="AY407" t="e">
        <f>VLOOKUP(AV407,Sheet2!$E$2:$I$222,5,FALSE)</f>
        <v>#N/A</v>
      </c>
      <c r="AZ407"/>
      <c r="BD407" t="e">
        <f>VLOOKUP(BC407,Sheet2!$E$2:$I$222,3,FALSE)</f>
        <v>#N/A</v>
      </c>
      <c r="BE407" t="e">
        <f>VLOOKUP(BC407,Sheet2!$E$2:$I$222,4,FALSE)</f>
        <v>#N/A</v>
      </c>
      <c r="BF407" t="e">
        <f>VLOOKUP(BC407,Sheet2!$E$2:$I$222,5,FALSE)</f>
        <v>#N/A</v>
      </c>
      <c r="BG407"/>
      <c r="BK407" t="e">
        <f>VLOOKUP(BJ407,Sheet2!$E$2:$I$222,3,FALSE)</f>
        <v>#N/A</v>
      </c>
      <c r="BL407" t="e">
        <f>VLOOKUP(BJ407,Sheet2!$E$2:$I$222,4,FALSE)</f>
        <v>#N/A</v>
      </c>
      <c r="BM407" t="e">
        <f>VLOOKUP(BJ407,Sheet2!$E$2:$I$222,5,FALSE)</f>
        <v>#N/A</v>
      </c>
      <c r="BN407"/>
      <c r="BR407" t="e">
        <f>VLOOKUP(BQ407,Sheet2!$E$2:$I$222,3,FALSE)</f>
        <v>#N/A</v>
      </c>
      <c r="BS407" t="e">
        <f>VLOOKUP(BQ407,Sheet2!$E$2:$I$222,4,FALSE)</f>
        <v>#N/A</v>
      </c>
      <c r="BT407" t="e">
        <f>VLOOKUP(BQ407,Sheet2!$E$2:$I$222,5,FALSE)</f>
        <v>#N/A</v>
      </c>
      <c r="BU407"/>
      <c r="BY407" t="e">
        <f>VLOOKUP(BX407,Sheet2!$E$2:$I$222,3,FALSE)</f>
        <v>#N/A</v>
      </c>
      <c r="BZ407" t="e">
        <f>VLOOKUP(BX407,Sheet2!$E$2:$I$222,4,FALSE)</f>
        <v>#N/A</v>
      </c>
      <c r="CA407" t="e">
        <f>VLOOKUP(BX407,Sheet2!$E$2:$I$222,5,FALSE)</f>
        <v>#N/A</v>
      </c>
      <c r="CB407"/>
      <c r="CF407" t="e">
        <f>VLOOKUP(CE407,Sheet2!$E$2:$I$222,3,FALSE)</f>
        <v>#N/A</v>
      </c>
      <c r="CG407" t="e">
        <f>VLOOKUP(CE407,Sheet2!$E$2:$I$222,4,FALSE)</f>
        <v>#N/A</v>
      </c>
      <c r="CH407" t="e">
        <f>VLOOKUP(CE407,Sheet2!$E$2:$I$222,5,FALSE)</f>
        <v>#N/A</v>
      </c>
      <c r="CI407"/>
      <c r="CM407" t="e">
        <f>VLOOKUP(CL407,Sheet2!$E$2:$I$222,3,FALSE)</f>
        <v>#N/A</v>
      </c>
      <c r="CN407" t="e">
        <f>VLOOKUP(CL407,Sheet2!$E$2:$I$222,4,FALSE)</f>
        <v>#N/A</v>
      </c>
      <c r="CO407" t="e">
        <f>VLOOKUP(CL407,Sheet2!$E$2:$I$222,5,FALSE)</f>
        <v>#N/A</v>
      </c>
      <c r="CP407"/>
      <c r="CT407" t="e">
        <f>VLOOKUP(CS407,Sheet2!$E$2:$I$222,3,FALSE)</f>
        <v>#N/A</v>
      </c>
      <c r="CU407" t="e">
        <f>VLOOKUP(CS407,Sheet2!$E$2:$I$222,4,FALSE)</f>
        <v>#N/A</v>
      </c>
      <c r="CV407" t="e">
        <f>VLOOKUP(CS407,Sheet2!$E$2:$I$222,5,FALSE)</f>
        <v>#N/A</v>
      </c>
      <c r="CW407"/>
      <c r="DA407" t="e">
        <f>VLOOKUP(CZ407,Sheet2!$E$2:$I$222,3,FALSE)</f>
        <v>#N/A</v>
      </c>
      <c r="DB407" t="e">
        <f>VLOOKUP(CZ407,Sheet2!$E$2:$I$222,4,FALSE)</f>
        <v>#N/A</v>
      </c>
      <c r="DC407" t="e">
        <f>VLOOKUP(CZ407,Sheet2!$E$2:$I$222,5,FALSE)</f>
        <v>#N/A</v>
      </c>
      <c r="DD407"/>
      <c r="DH407" t="e">
        <f>VLOOKUP(DG407,Sheet2!$E$2:$I$222,3,FALSE)</f>
        <v>#N/A</v>
      </c>
      <c r="DI407" t="e">
        <f>VLOOKUP(DG407,Sheet2!$E$2:$I$222,4,FALSE)</f>
        <v>#N/A</v>
      </c>
      <c r="DJ407" t="e">
        <f>VLOOKUP(DG407,Sheet2!$E$2:$I$222,5,FALSE)</f>
        <v>#N/A</v>
      </c>
    </row>
    <row r="408" spans="1:114" x14ac:dyDescent="0.25">
      <c r="A408">
        <v>421</v>
      </c>
      <c r="C408">
        <v>13526</v>
      </c>
      <c r="D408">
        <v>3526</v>
      </c>
      <c r="E408">
        <v>37.747990000000001</v>
      </c>
      <c r="F408">
        <v>-122.48779999999999</v>
      </c>
      <c r="G408" t="s">
        <v>341</v>
      </c>
      <c r="H408" t="s">
        <v>2770</v>
      </c>
      <c r="I408" t="s">
        <v>4908</v>
      </c>
      <c r="J408" t="s">
        <v>4948</v>
      </c>
      <c r="Q408" t="s">
        <v>5924</v>
      </c>
      <c r="S408" t="s">
        <v>6063</v>
      </c>
      <c r="X408">
        <f t="shared" si="6"/>
        <v>1</v>
      </c>
      <c r="Y408" t="s">
        <v>6839</v>
      </c>
      <c r="Z408" t="s">
        <v>6880</v>
      </c>
      <c r="AA408" s="59" t="s">
        <v>6912</v>
      </c>
      <c r="AB408" t="str">
        <f>VLOOKUP($AA408,Sheet2!$E$2:$I$222,3,FALSE)</f>
        <v>To Inner Sunset District</v>
      </c>
      <c r="AC408" t="str">
        <f>VLOOKUP($AA408,Sheet2!$E$2:$I$222,4,FALSE)</f>
        <v>Judah &amp; 9th Av.</v>
      </c>
      <c r="AD408" t="str">
        <f>VLOOKUP($AA408,Sheet2!$E$2:$I$222,5,FALSE)</f>
        <v>M-F ~ 6am-11pm | Sat-Sun ~ 8am-11pm</v>
      </c>
      <c r="AI408" t="e">
        <f>VLOOKUP(AH408,Sheet2!$E$2:$I$222,3,FALSE)</f>
        <v>#N/A</v>
      </c>
      <c r="AJ408" t="e">
        <f>VLOOKUP(AH408,Sheet2!$E$2:$I$222,4,FALSE)</f>
        <v>#N/A</v>
      </c>
      <c r="AK408" t="e">
        <f>VLOOKUP(AH408,Sheet2!$E$2:$I$222,5,FALSE)</f>
        <v>#N/A</v>
      </c>
      <c r="AL408"/>
      <c r="AP408" t="e">
        <f>VLOOKUP(AO408,Sheet2!$E$2:$I$222,3,FALSE)</f>
        <v>#N/A</v>
      </c>
      <c r="AQ408" t="e">
        <f>VLOOKUP(AO408,Sheet2!$E$2:$I$222,4,FALSE)</f>
        <v>#N/A</v>
      </c>
      <c r="AR408" t="e">
        <f>VLOOKUP(AO408,Sheet2!$E$2:$I$222,5,FALSE)</f>
        <v>#N/A</v>
      </c>
      <c r="AS408"/>
      <c r="AW408" t="e">
        <f>VLOOKUP(AV408,Sheet2!$E$2:$I$222,3,FALSE)</f>
        <v>#N/A</v>
      </c>
      <c r="AX408" t="e">
        <f>VLOOKUP(AV408,Sheet2!$E$2:$I$222,4,FALSE)</f>
        <v>#N/A</v>
      </c>
      <c r="AY408" t="e">
        <f>VLOOKUP(AV408,Sheet2!$E$2:$I$222,5,FALSE)</f>
        <v>#N/A</v>
      </c>
      <c r="AZ408"/>
      <c r="BD408" t="e">
        <f>VLOOKUP(BC408,Sheet2!$E$2:$I$222,3,FALSE)</f>
        <v>#N/A</v>
      </c>
      <c r="BE408" t="e">
        <f>VLOOKUP(BC408,Sheet2!$E$2:$I$222,4,FALSE)</f>
        <v>#N/A</v>
      </c>
      <c r="BF408" t="e">
        <f>VLOOKUP(BC408,Sheet2!$E$2:$I$222,5,FALSE)</f>
        <v>#N/A</v>
      </c>
      <c r="BG408"/>
      <c r="BK408" t="e">
        <f>VLOOKUP(BJ408,Sheet2!$E$2:$I$222,3,FALSE)</f>
        <v>#N/A</v>
      </c>
      <c r="BL408" t="e">
        <f>VLOOKUP(BJ408,Sheet2!$E$2:$I$222,4,FALSE)</f>
        <v>#N/A</v>
      </c>
      <c r="BM408" t="e">
        <f>VLOOKUP(BJ408,Sheet2!$E$2:$I$222,5,FALSE)</f>
        <v>#N/A</v>
      </c>
      <c r="BN408"/>
      <c r="BR408" t="e">
        <f>VLOOKUP(BQ408,Sheet2!$E$2:$I$222,3,FALSE)</f>
        <v>#N/A</v>
      </c>
      <c r="BS408" t="e">
        <f>VLOOKUP(BQ408,Sheet2!$E$2:$I$222,4,FALSE)</f>
        <v>#N/A</v>
      </c>
      <c r="BT408" t="e">
        <f>VLOOKUP(BQ408,Sheet2!$E$2:$I$222,5,FALSE)</f>
        <v>#N/A</v>
      </c>
      <c r="BU408"/>
      <c r="BY408" t="e">
        <f>VLOOKUP(BX408,Sheet2!$E$2:$I$222,3,FALSE)</f>
        <v>#N/A</v>
      </c>
      <c r="BZ408" t="e">
        <f>VLOOKUP(BX408,Sheet2!$E$2:$I$222,4,FALSE)</f>
        <v>#N/A</v>
      </c>
      <c r="CA408" t="e">
        <f>VLOOKUP(BX408,Sheet2!$E$2:$I$222,5,FALSE)</f>
        <v>#N/A</v>
      </c>
      <c r="CB408"/>
      <c r="CF408" t="e">
        <f>VLOOKUP(CE408,Sheet2!$E$2:$I$222,3,FALSE)</f>
        <v>#N/A</v>
      </c>
      <c r="CG408" t="e">
        <f>VLOOKUP(CE408,Sheet2!$E$2:$I$222,4,FALSE)</f>
        <v>#N/A</v>
      </c>
      <c r="CH408" t="e">
        <f>VLOOKUP(CE408,Sheet2!$E$2:$I$222,5,FALSE)</f>
        <v>#N/A</v>
      </c>
      <c r="CI408"/>
      <c r="CM408" t="e">
        <f>VLOOKUP(CL408,Sheet2!$E$2:$I$222,3,FALSE)</f>
        <v>#N/A</v>
      </c>
      <c r="CN408" t="e">
        <f>VLOOKUP(CL408,Sheet2!$E$2:$I$222,4,FALSE)</f>
        <v>#N/A</v>
      </c>
      <c r="CO408" t="e">
        <f>VLOOKUP(CL408,Sheet2!$E$2:$I$222,5,FALSE)</f>
        <v>#N/A</v>
      </c>
      <c r="CP408"/>
      <c r="CT408" t="e">
        <f>VLOOKUP(CS408,Sheet2!$E$2:$I$222,3,FALSE)</f>
        <v>#N/A</v>
      </c>
      <c r="CU408" t="e">
        <f>VLOOKUP(CS408,Sheet2!$E$2:$I$222,4,FALSE)</f>
        <v>#N/A</v>
      </c>
      <c r="CV408" t="e">
        <f>VLOOKUP(CS408,Sheet2!$E$2:$I$222,5,FALSE)</f>
        <v>#N/A</v>
      </c>
      <c r="CW408"/>
      <c r="DA408" t="e">
        <f>VLOOKUP(CZ408,Sheet2!$E$2:$I$222,3,FALSE)</f>
        <v>#N/A</v>
      </c>
      <c r="DB408" t="e">
        <f>VLOOKUP(CZ408,Sheet2!$E$2:$I$222,4,FALSE)</f>
        <v>#N/A</v>
      </c>
      <c r="DC408" t="e">
        <f>VLOOKUP(CZ408,Sheet2!$E$2:$I$222,5,FALSE)</f>
        <v>#N/A</v>
      </c>
      <c r="DD408"/>
      <c r="DH408" t="e">
        <f>VLOOKUP(DG408,Sheet2!$E$2:$I$222,3,FALSE)</f>
        <v>#N/A</v>
      </c>
      <c r="DI408" t="e">
        <f>VLOOKUP(DG408,Sheet2!$E$2:$I$222,4,FALSE)</f>
        <v>#N/A</v>
      </c>
      <c r="DJ408" t="e">
        <f>VLOOKUP(DG408,Sheet2!$E$2:$I$222,5,FALSE)</f>
        <v>#N/A</v>
      </c>
    </row>
    <row r="409" spans="1:114" x14ac:dyDescent="0.25">
      <c r="A409">
        <v>422</v>
      </c>
      <c r="C409">
        <v>13527</v>
      </c>
      <c r="D409">
        <v>3527</v>
      </c>
      <c r="E409">
        <v>37.747819999999997</v>
      </c>
      <c r="F409">
        <v>-122.48792</v>
      </c>
      <c r="G409" t="s">
        <v>341</v>
      </c>
      <c r="H409" t="s">
        <v>2770</v>
      </c>
      <c r="I409" t="s">
        <v>4913</v>
      </c>
      <c r="J409" t="s">
        <v>4948</v>
      </c>
      <c r="Q409" t="s">
        <v>5924</v>
      </c>
      <c r="S409" t="s">
        <v>6059</v>
      </c>
      <c r="X409">
        <f t="shared" si="6"/>
        <v>1</v>
      </c>
      <c r="Y409" t="s">
        <v>6839</v>
      </c>
      <c r="Z409" t="s">
        <v>6882</v>
      </c>
      <c r="AA409" s="59" t="s">
        <v>6909</v>
      </c>
      <c r="AB409" t="str">
        <f>VLOOKUP($AA409,Sheet2!$E$2:$I$222,3,FALSE)</f>
        <v>To Parkside District</v>
      </c>
      <c r="AC409" t="str">
        <f>VLOOKUP($AA409,Sheet2!$E$2:$I$222,4,FALSE)</f>
        <v>Vicente &amp; 30th Av.</v>
      </c>
      <c r="AD409" t="str">
        <f>VLOOKUP($AA409,Sheet2!$E$2:$I$222,5,FALSE)</f>
        <v>M-F ~ 6am-11pm | Sat-Sun ~ 8am-11pm</v>
      </c>
      <c r="AI409" t="e">
        <f>VLOOKUP(AH409,Sheet2!$E$2:$I$222,3,FALSE)</f>
        <v>#N/A</v>
      </c>
      <c r="AJ409" t="e">
        <f>VLOOKUP(AH409,Sheet2!$E$2:$I$222,4,FALSE)</f>
        <v>#N/A</v>
      </c>
      <c r="AK409" t="e">
        <f>VLOOKUP(AH409,Sheet2!$E$2:$I$222,5,FALSE)</f>
        <v>#N/A</v>
      </c>
      <c r="AL409"/>
      <c r="AP409" t="e">
        <f>VLOOKUP(AO409,Sheet2!$E$2:$I$222,3,FALSE)</f>
        <v>#N/A</v>
      </c>
      <c r="AQ409" t="e">
        <f>VLOOKUP(AO409,Sheet2!$E$2:$I$222,4,FALSE)</f>
        <v>#N/A</v>
      </c>
      <c r="AR409" t="e">
        <f>VLOOKUP(AO409,Sheet2!$E$2:$I$222,5,FALSE)</f>
        <v>#N/A</v>
      </c>
      <c r="AS409"/>
      <c r="AW409" t="e">
        <f>VLOOKUP(AV409,Sheet2!$E$2:$I$222,3,FALSE)</f>
        <v>#N/A</v>
      </c>
      <c r="AX409" t="e">
        <f>VLOOKUP(AV409,Sheet2!$E$2:$I$222,4,FALSE)</f>
        <v>#N/A</v>
      </c>
      <c r="AY409" t="e">
        <f>VLOOKUP(AV409,Sheet2!$E$2:$I$222,5,FALSE)</f>
        <v>#N/A</v>
      </c>
      <c r="AZ409"/>
      <c r="BD409" t="e">
        <f>VLOOKUP(BC409,Sheet2!$E$2:$I$222,3,FALSE)</f>
        <v>#N/A</v>
      </c>
      <c r="BE409" t="e">
        <f>VLOOKUP(BC409,Sheet2!$E$2:$I$222,4,FALSE)</f>
        <v>#N/A</v>
      </c>
      <c r="BF409" t="e">
        <f>VLOOKUP(BC409,Sheet2!$E$2:$I$222,5,FALSE)</f>
        <v>#N/A</v>
      </c>
      <c r="BG409"/>
      <c r="BK409" t="e">
        <f>VLOOKUP(BJ409,Sheet2!$E$2:$I$222,3,FALSE)</f>
        <v>#N/A</v>
      </c>
      <c r="BL409" t="e">
        <f>VLOOKUP(BJ409,Sheet2!$E$2:$I$222,4,FALSE)</f>
        <v>#N/A</v>
      </c>
      <c r="BM409" t="e">
        <f>VLOOKUP(BJ409,Sheet2!$E$2:$I$222,5,FALSE)</f>
        <v>#N/A</v>
      </c>
      <c r="BN409"/>
      <c r="BR409" t="e">
        <f>VLOOKUP(BQ409,Sheet2!$E$2:$I$222,3,FALSE)</f>
        <v>#N/A</v>
      </c>
      <c r="BS409" t="e">
        <f>VLOOKUP(BQ409,Sheet2!$E$2:$I$222,4,FALSE)</f>
        <v>#N/A</v>
      </c>
      <c r="BT409" t="e">
        <f>VLOOKUP(BQ409,Sheet2!$E$2:$I$222,5,FALSE)</f>
        <v>#N/A</v>
      </c>
      <c r="BU409"/>
      <c r="BY409" t="e">
        <f>VLOOKUP(BX409,Sheet2!$E$2:$I$222,3,FALSE)</f>
        <v>#N/A</v>
      </c>
      <c r="BZ409" t="e">
        <f>VLOOKUP(BX409,Sheet2!$E$2:$I$222,4,FALSE)</f>
        <v>#N/A</v>
      </c>
      <c r="CA409" t="e">
        <f>VLOOKUP(BX409,Sheet2!$E$2:$I$222,5,FALSE)</f>
        <v>#N/A</v>
      </c>
      <c r="CB409"/>
      <c r="CF409" t="e">
        <f>VLOOKUP(CE409,Sheet2!$E$2:$I$222,3,FALSE)</f>
        <v>#N/A</v>
      </c>
      <c r="CG409" t="e">
        <f>VLOOKUP(CE409,Sheet2!$E$2:$I$222,4,FALSE)</f>
        <v>#N/A</v>
      </c>
      <c r="CH409" t="e">
        <f>VLOOKUP(CE409,Sheet2!$E$2:$I$222,5,FALSE)</f>
        <v>#N/A</v>
      </c>
      <c r="CI409"/>
      <c r="CM409" t="e">
        <f>VLOOKUP(CL409,Sheet2!$E$2:$I$222,3,FALSE)</f>
        <v>#N/A</v>
      </c>
      <c r="CN409" t="e">
        <f>VLOOKUP(CL409,Sheet2!$E$2:$I$222,4,FALSE)</f>
        <v>#N/A</v>
      </c>
      <c r="CO409" t="e">
        <f>VLOOKUP(CL409,Sheet2!$E$2:$I$222,5,FALSE)</f>
        <v>#N/A</v>
      </c>
      <c r="CP409"/>
      <c r="CT409" t="e">
        <f>VLOOKUP(CS409,Sheet2!$E$2:$I$222,3,FALSE)</f>
        <v>#N/A</v>
      </c>
      <c r="CU409" t="e">
        <f>VLOOKUP(CS409,Sheet2!$E$2:$I$222,4,FALSE)</f>
        <v>#N/A</v>
      </c>
      <c r="CV409" t="e">
        <f>VLOOKUP(CS409,Sheet2!$E$2:$I$222,5,FALSE)</f>
        <v>#N/A</v>
      </c>
      <c r="CW409"/>
      <c r="DA409" t="e">
        <f>VLOOKUP(CZ409,Sheet2!$E$2:$I$222,3,FALSE)</f>
        <v>#N/A</v>
      </c>
      <c r="DB409" t="e">
        <f>VLOOKUP(CZ409,Sheet2!$E$2:$I$222,4,FALSE)</f>
        <v>#N/A</v>
      </c>
      <c r="DC409" t="e">
        <f>VLOOKUP(CZ409,Sheet2!$E$2:$I$222,5,FALSE)</f>
        <v>#N/A</v>
      </c>
      <c r="DD409"/>
      <c r="DH409" t="e">
        <f>VLOOKUP(DG409,Sheet2!$E$2:$I$222,3,FALSE)</f>
        <v>#N/A</v>
      </c>
      <c r="DI409" t="e">
        <f>VLOOKUP(DG409,Sheet2!$E$2:$I$222,4,FALSE)</f>
        <v>#N/A</v>
      </c>
      <c r="DJ409" t="e">
        <f>VLOOKUP(DG409,Sheet2!$E$2:$I$222,5,FALSE)</f>
        <v>#N/A</v>
      </c>
    </row>
    <row r="410" spans="1:114" x14ac:dyDescent="0.25">
      <c r="A410">
        <v>423</v>
      </c>
      <c r="C410">
        <v>13528</v>
      </c>
      <c r="D410">
        <v>3528</v>
      </c>
      <c r="E410">
        <v>37.746360000000003</v>
      </c>
      <c r="F410">
        <v>-122.48779999999999</v>
      </c>
      <c r="G410" t="s">
        <v>342</v>
      </c>
      <c r="H410" t="s">
        <v>2771</v>
      </c>
      <c r="I410" t="s">
        <v>4919</v>
      </c>
      <c r="J410" t="s">
        <v>4948</v>
      </c>
      <c r="Q410" t="s">
        <v>5924</v>
      </c>
      <c r="S410" t="s">
        <v>6059</v>
      </c>
      <c r="X410">
        <f t="shared" si="6"/>
        <v>1</v>
      </c>
      <c r="Y410" t="s">
        <v>6839</v>
      </c>
      <c r="Z410" t="s">
        <v>6882</v>
      </c>
      <c r="AA410" s="59" t="s">
        <v>6909</v>
      </c>
      <c r="AB410" t="str">
        <f>VLOOKUP($AA410,Sheet2!$E$2:$I$222,3,FALSE)</f>
        <v>To Parkside District</v>
      </c>
      <c r="AC410" t="str">
        <f>VLOOKUP($AA410,Sheet2!$E$2:$I$222,4,FALSE)</f>
        <v>Vicente &amp; 30th Av.</v>
      </c>
      <c r="AD410" t="str">
        <f>VLOOKUP($AA410,Sheet2!$E$2:$I$222,5,FALSE)</f>
        <v>M-F ~ 6am-11pm | Sat-Sun ~ 8am-11pm</v>
      </c>
      <c r="AI410" t="e">
        <f>VLOOKUP(AH410,Sheet2!$E$2:$I$222,3,FALSE)</f>
        <v>#N/A</v>
      </c>
      <c r="AJ410" t="e">
        <f>VLOOKUP(AH410,Sheet2!$E$2:$I$222,4,FALSE)</f>
        <v>#N/A</v>
      </c>
      <c r="AK410" t="e">
        <f>VLOOKUP(AH410,Sheet2!$E$2:$I$222,5,FALSE)</f>
        <v>#N/A</v>
      </c>
      <c r="AL410"/>
      <c r="AP410" t="e">
        <f>VLOOKUP(AO410,Sheet2!$E$2:$I$222,3,FALSE)</f>
        <v>#N/A</v>
      </c>
      <c r="AQ410" t="e">
        <f>VLOOKUP(AO410,Sheet2!$E$2:$I$222,4,FALSE)</f>
        <v>#N/A</v>
      </c>
      <c r="AR410" t="e">
        <f>VLOOKUP(AO410,Sheet2!$E$2:$I$222,5,FALSE)</f>
        <v>#N/A</v>
      </c>
      <c r="AS410"/>
      <c r="AW410" t="e">
        <f>VLOOKUP(AV410,Sheet2!$E$2:$I$222,3,FALSE)</f>
        <v>#N/A</v>
      </c>
      <c r="AX410" t="e">
        <f>VLOOKUP(AV410,Sheet2!$E$2:$I$222,4,FALSE)</f>
        <v>#N/A</v>
      </c>
      <c r="AY410" t="e">
        <f>VLOOKUP(AV410,Sheet2!$E$2:$I$222,5,FALSE)</f>
        <v>#N/A</v>
      </c>
      <c r="AZ410"/>
      <c r="BD410" t="e">
        <f>VLOOKUP(BC410,Sheet2!$E$2:$I$222,3,FALSE)</f>
        <v>#N/A</v>
      </c>
      <c r="BE410" t="e">
        <f>VLOOKUP(BC410,Sheet2!$E$2:$I$222,4,FALSE)</f>
        <v>#N/A</v>
      </c>
      <c r="BF410" t="e">
        <f>VLOOKUP(BC410,Sheet2!$E$2:$I$222,5,FALSE)</f>
        <v>#N/A</v>
      </c>
      <c r="BG410"/>
      <c r="BK410" t="e">
        <f>VLOOKUP(BJ410,Sheet2!$E$2:$I$222,3,FALSE)</f>
        <v>#N/A</v>
      </c>
      <c r="BL410" t="e">
        <f>VLOOKUP(BJ410,Sheet2!$E$2:$I$222,4,FALSE)</f>
        <v>#N/A</v>
      </c>
      <c r="BM410" t="e">
        <f>VLOOKUP(BJ410,Sheet2!$E$2:$I$222,5,FALSE)</f>
        <v>#N/A</v>
      </c>
      <c r="BN410"/>
      <c r="BR410" t="e">
        <f>VLOOKUP(BQ410,Sheet2!$E$2:$I$222,3,FALSE)</f>
        <v>#N/A</v>
      </c>
      <c r="BS410" t="e">
        <f>VLOOKUP(BQ410,Sheet2!$E$2:$I$222,4,FALSE)</f>
        <v>#N/A</v>
      </c>
      <c r="BT410" t="e">
        <f>VLOOKUP(BQ410,Sheet2!$E$2:$I$222,5,FALSE)</f>
        <v>#N/A</v>
      </c>
      <c r="BU410"/>
      <c r="BY410" t="e">
        <f>VLOOKUP(BX410,Sheet2!$E$2:$I$222,3,FALSE)</f>
        <v>#N/A</v>
      </c>
      <c r="BZ410" t="e">
        <f>VLOOKUP(BX410,Sheet2!$E$2:$I$222,4,FALSE)</f>
        <v>#N/A</v>
      </c>
      <c r="CA410" t="e">
        <f>VLOOKUP(BX410,Sheet2!$E$2:$I$222,5,FALSE)</f>
        <v>#N/A</v>
      </c>
      <c r="CB410"/>
      <c r="CF410" t="e">
        <f>VLOOKUP(CE410,Sheet2!$E$2:$I$222,3,FALSE)</f>
        <v>#N/A</v>
      </c>
      <c r="CG410" t="e">
        <f>VLOOKUP(CE410,Sheet2!$E$2:$I$222,4,FALSE)</f>
        <v>#N/A</v>
      </c>
      <c r="CH410" t="e">
        <f>VLOOKUP(CE410,Sheet2!$E$2:$I$222,5,FALSE)</f>
        <v>#N/A</v>
      </c>
      <c r="CI410"/>
      <c r="CM410" t="e">
        <f>VLOOKUP(CL410,Sheet2!$E$2:$I$222,3,FALSE)</f>
        <v>#N/A</v>
      </c>
      <c r="CN410" t="e">
        <f>VLOOKUP(CL410,Sheet2!$E$2:$I$222,4,FALSE)</f>
        <v>#N/A</v>
      </c>
      <c r="CO410" t="e">
        <f>VLOOKUP(CL410,Sheet2!$E$2:$I$222,5,FALSE)</f>
        <v>#N/A</v>
      </c>
      <c r="CP410"/>
      <c r="CT410" t="e">
        <f>VLOOKUP(CS410,Sheet2!$E$2:$I$222,3,FALSE)</f>
        <v>#N/A</v>
      </c>
      <c r="CU410" t="e">
        <f>VLOOKUP(CS410,Sheet2!$E$2:$I$222,4,FALSE)</f>
        <v>#N/A</v>
      </c>
      <c r="CV410" t="e">
        <f>VLOOKUP(CS410,Sheet2!$E$2:$I$222,5,FALSE)</f>
        <v>#N/A</v>
      </c>
      <c r="CW410"/>
      <c r="DA410" t="e">
        <f>VLOOKUP(CZ410,Sheet2!$E$2:$I$222,3,FALSE)</f>
        <v>#N/A</v>
      </c>
      <c r="DB410" t="e">
        <f>VLOOKUP(CZ410,Sheet2!$E$2:$I$222,4,FALSE)</f>
        <v>#N/A</v>
      </c>
      <c r="DC410" t="e">
        <f>VLOOKUP(CZ410,Sheet2!$E$2:$I$222,5,FALSE)</f>
        <v>#N/A</v>
      </c>
      <c r="DD410"/>
      <c r="DH410" t="e">
        <f>VLOOKUP(DG410,Sheet2!$E$2:$I$222,3,FALSE)</f>
        <v>#N/A</v>
      </c>
      <c r="DI410" t="e">
        <f>VLOOKUP(DG410,Sheet2!$E$2:$I$222,4,FALSE)</f>
        <v>#N/A</v>
      </c>
      <c r="DJ410" t="e">
        <f>VLOOKUP(DG410,Sheet2!$E$2:$I$222,5,FALSE)</f>
        <v>#N/A</v>
      </c>
    </row>
    <row r="411" spans="1:114" x14ac:dyDescent="0.25">
      <c r="A411">
        <v>424</v>
      </c>
      <c r="C411">
        <v>13529</v>
      </c>
      <c r="D411">
        <v>3529</v>
      </c>
      <c r="E411">
        <v>37.746160000000003</v>
      </c>
      <c r="F411">
        <v>-122.48766999999999</v>
      </c>
      <c r="G411" t="s">
        <v>342</v>
      </c>
      <c r="H411" t="s">
        <v>2771</v>
      </c>
      <c r="I411" t="s">
        <v>4908</v>
      </c>
      <c r="J411" t="s">
        <v>4948</v>
      </c>
      <c r="Q411" t="s">
        <v>5924</v>
      </c>
      <c r="S411" t="s">
        <v>6063</v>
      </c>
      <c r="X411">
        <f t="shared" si="6"/>
        <v>1</v>
      </c>
      <c r="Y411" t="s">
        <v>6839</v>
      </c>
      <c r="Z411" t="s">
        <v>6880</v>
      </c>
      <c r="AA411" s="59" t="s">
        <v>6912</v>
      </c>
      <c r="AB411" t="str">
        <f>VLOOKUP($AA411,Sheet2!$E$2:$I$222,3,FALSE)</f>
        <v>To Inner Sunset District</v>
      </c>
      <c r="AC411" t="str">
        <f>VLOOKUP($AA411,Sheet2!$E$2:$I$222,4,FALSE)</f>
        <v>Judah &amp; 9th Av.</v>
      </c>
      <c r="AD411" t="str">
        <f>VLOOKUP($AA411,Sheet2!$E$2:$I$222,5,FALSE)</f>
        <v>M-F ~ 6am-11pm | Sat-Sun ~ 8am-11pm</v>
      </c>
      <c r="AI411" t="e">
        <f>VLOOKUP(AH411,Sheet2!$E$2:$I$222,3,FALSE)</f>
        <v>#N/A</v>
      </c>
      <c r="AJ411" t="e">
        <f>VLOOKUP(AH411,Sheet2!$E$2:$I$222,4,FALSE)</f>
        <v>#N/A</v>
      </c>
      <c r="AK411" t="e">
        <f>VLOOKUP(AH411,Sheet2!$E$2:$I$222,5,FALSE)</f>
        <v>#N/A</v>
      </c>
      <c r="AL411"/>
      <c r="AP411" t="e">
        <f>VLOOKUP(AO411,Sheet2!$E$2:$I$222,3,FALSE)</f>
        <v>#N/A</v>
      </c>
      <c r="AQ411" t="e">
        <f>VLOOKUP(AO411,Sheet2!$E$2:$I$222,4,FALSE)</f>
        <v>#N/A</v>
      </c>
      <c r="AR411" t="e">
        <f>VLOOKUP(AO411,Sheet2!$E$2:$I$222,5,FALSE)</f>
        <v>#N/A</v>
      </c>
      <c r="AS411"/>
      <c r="AW411" t="e">
        <f>VLOOKUP(AV411,Sheet2!$E$2:$I$222,3,FALSE)</f>
        <v>#N/A</v>
      </c>
      <c r="AX411" t="e">
        <f>VLOOKUP(AV411,Sheet2!$E$2:$I$222,4,FALSE)</f>
        <v>#N/A</v>
      </c>
      <c r="AY411" t="e">
        <f>VLOOKUP(AV411,Sheet2!$E$2:$I$222,5,FALSE)</f>
        <v>#N/A</v>
      </c>
      <c r="AZ411"/>
      <c r="BD411" t="e">
        <f>VLOOKUP(BC411,Sheet2!$E$2:$I$222,3,FALSE)</f>
        <v>#N/A</v>
      </c>
      <c r="BE411" t="e">
        <f>VLOOKUP(BC411,Sheet2!$E$2:$I$222,4,FALSE)</f>
        <v>#N/A</v>
      </c>
      <c r="BF411" t="e">
        <f>VLOOKUP(BC411,Sheet2!$E$2:$I$222,5,FALSE)</f>
        <v>#N/A</v>
      </c>
      <c r="BG411"/>
      <c r="BK411" t="e">
        <f>VLOOKUP(BJ411,Sheet2!$E$2:$I$222,3,FALSE)</f>
        <v>#N/A</v>
      </c>
      <c r="BL411" t="e">
        <f>VLOOKUP(BJ411,Sheet2!$E$2:$I$222,4,FALSE)</f>
        <v>#N/A</v>
      </c>
      <c r="BM411" t="e">
        <f>VLOOKUP(BJ411,Sheet2!$E$2:$I$222,5,FALSE)</f>
        <v>#N/A</v>
      </c>
      <c r="BN411"/>
      <c r="BR411" t="e">
        <f>VLOOKUP(BQ411,Sheet2!$E$2:$I$222,3,FALSE)</f>
        <v>#N/A</v>
      </c>
      <c r="BS411" t="e">
        <f>VLOOKUP(BQ411,Sheet2!$E$2:$I$222,4,FALSE)</f>
        <v>#N/A</v>
      </c>
      <c r="BT411" t="e">
        <f>VLOOKUP(BQ411,Sheet2!$E$2:$I$222,5,FALSE)</f>
        <v>#N/A</v>
      </c>
      <c r="BU411"/>
      <c r="BY411" t="e">
        <f>VLOOKUP(BX411,Sheet2!$E$2:$I$222,3,FALSE)</f>
        <v>#N/A</v>
      </c>
      <c r="BZ411" t="e">
        <f>VLOOKUP(BX411,Sheet2!$E$2:$I$222,4,FALSE)</f>
        <v>#N/A</v>
      </c>
      <c r="CA411" t="e">
        <f>VLOOKUP(BX411,Sheet2!$E$2:$I$222,5,FALSE)</f>
        <v>#N/A</v>
      </c>
      <c r="CB411"/>
      <c r="CF411" t="e">
        <f>VLOOKUP(CE411,Sheet2!$E$2:$I$222,3,FALSE)</f>
        <v>#N/A</v>
      </c>
      <c r="CG411" t="e">
        <f>VLOOKUP(CE411,Sheet2!$E$2:$I$222,4,FALSE)</f>
        <v>#N/A</v>
      </c>
      <c r="CH411" t="e">
        <f>VLOOKUP(CE411,Sheet2!$E$2:$I$222,5,FALSE)</f>
        <v>#N/A</v>
      </c>
      <c r="CI411"/>
      <c r="CM411" t="e">
        <f>VLOOKUP(CL411,Sheet2!$E$2:$I$222,3,FALSE)</f>
        <v>#N/A</v>
      </c>
      <c r="CN411" t="e">
        <f>VLOOKUP(CL411,Sheet2!$E$2:$I$222,4,FALSE)</f>
        <v>#N/A</v>
      </c>
      <c r="CO411" t="e">
        <f>VLOOKUP(CL411,Sheet2!$E$2:$I$222,5,FALSE)</f>
        <v>#N/A</v>
      </c>
      <c r="CP411"/>
      <c r="CT411" t="e">
        <f>VLOOKUP(CS411,Sheet2!$E$2:$I$222,3,FALSE)</f>
        <v>#N/A</v>
      </c>
      <c r="CU411" t="e">
        <f>VLOOKUP(CS411,Sheet2!$E$2:$I$222,4,FALSE)</f>
        <v>#N/A</v>
      </c>
      <c r="CV411" t="e">
        <f>VLOOKUP(CS411,Sheet2!$E$2:$I$222,5,FALSE)</f>
        <v>#N/A</v>
      </c>
      <c r="CW411"/>
      <c r="DA411" t="e">
        <f>VLOOKUP(CZ411,Sheet2!$E$2:$I$222,3,FALSE)</f>
        <v>#N/A</v>
      </c>
      <c r="DB411" t="e">
        <f>VLOOKUP(CZ411,Sheet2!$E$2:$I$222,4,FALSE)</f>
        <v>#N/A</v>
      </c>
      <c r="DC411" t="e">
        <f>VLOOKUP(CZ411,Sheet2!$E$2:$I$222,5,FALSE)</f>
        <v>#N/A</v>
      </c>
      <c r="DD411"/>
      <c r="DH411" t="e">
        <f>VLOOKUP(DG411,Sheet2!$E$2:$I$222,3,FALSE)</f>
        <v>#N/A</v>
      </c>
      <c r="DI411" t="e">
        <f>VLOOKUP(DG411,Sheet2!$E$2:$I$222,4,FALSE)</f>
        <v>#N/A</v>
      </c>
      <c r="DJ411" t="e">
        <f>VLOOKUP(DG411,Sheet2!$E$2:$I$222,5,FALSE)</f>
        <v>#N/A</v>
      </c>
    </row>
    <row r="412" spans="1:114" x14ac:dyDescent="0.25">
      <c r="A412">
        <v>425</v>
      </c>
      <c r="C412">
        <v>13530</v>
      </c>
      <c r="D412">
        <v>3530</v>
      </c>
      <c r="E412">
        <v>37.744509999999998</v>
      </c>
      <c r="F412">
        <v>-122.48765</v>
      </c>
      <c r="G412" t="s">
        <v>343</v>
      </c>
      <c r="H412" t="s">
        <v>2772</v>
      </c>
      <c r="I412" t="s">
        <v>4919</v>
      </c>
      <c r="J412" t="s">
        <v>4948</v>
      </c>
      <c r="Q412" t="s">
        <v>5924</v>
      </c>
      <c r="S412" t="s">
        <v>6059</v>
      </c>
      <c r="X412">
        <f t="shared" si="6"/>
        <v>1</v>
      </c>
      <c r="Y412" t="s">
        <v>6839</v>
      </c>
      <c r="Z412" t="s">
        <v>6882</v>
      </c>
      <c r="AA412" s="59" t="s">
        <v>6909</v>
      </c>
      <c r="AB412" t="str">
        <f>VLOOKUP($AA412,Sheet2!$E$2:$I$222,3,FALSE)</f>
        <v>To Parkside District</v>
      </c>
      <c r="AC412" t="str">
        <f>VLOOKUP($AA412,Sheet2!$E$2:$I$222,4,FALSE)</f>
        <v>Vicente &amp; 30th Av.</v>
      </c>
      <c r="AD412" t="str">
        <f>VLOOKUP($AA412,Sheet2!$E$2:$I$222,5,FALSE)</f>
        <v>M-F ~ 6am-11pm | Sat-Sun ~ 8am-11pm</v>
      </c>
      <c r="AI412" t="e">
        <f>VLOOKUP(AH412,Sheet2!$E$2:$I$222,3,FALSE)</f>
        <v>#N/A</v>
      </c>
      <c r="AJ412" t="e">
        <f>VLOOKUP(AH412,Sheet2!$E$2:$I$222,4,FALSE)</f>
        <v>#N/A</v>
      </c>
      <c r="AK412" t="e">
        <f>VLOOKUP(AH412,Sheet2!$E$2:$I$222,5,FALSE)</f>
        <v>#N/A</v>
      </c>
      <c r="AL412"/>
      <c r="AP412" t="e">
        <f>VLOOKUP(AO412,Sheet2!$E$2:$I$222,3,FALSE)</f>
        <v>#N/A</v>
      </c>
      <c r="AQ412" t="e">
        <f>VLOOKUP(AO412,Sheet2!$E$2:$I$222,4,FALSE)</f>
        <v>#N/A</v>
      </c>
      <c r="AR412" t="e">
        <f>VLOOKUP(AO412,Sheet2!$E$2:$I$222,5,FALSE)</f>
        <v>#N/A</v>
      </c>
      <c r="AS412"/>
      <c r="AW412" t="e">
        <f>VLOOKUP(AV412,Sheet2!$E$2:$I$222,3,FALSE)</f>
        <v>#N/A</v>
      </c>
      <c r="AX412" t="e">
        <f>VLOOKUP(AV412,Sheet2!$E$2:$I$222,4,FALSE)</f>
        <v>#N/A</v>
      </c>
      <c r="AY412" t="e">
        <f>VLOOKUP(AV412,Sheet2!$E$2:$I$222,5,FALSE)</f>
        <v>#N/A</v>
      </c>
      <c r="AZ412"/>
      <c r="BD412" t="e">
        <f>VLOOKUP(BC412,Sheet2!$E$2:$I$222,3,FALSE)</f>
        <v>#N/A</v>
      </c>
      <c r="BE412" t="e">
        <f>VLOOKUP(BC412,Sheet2!$E$2:$I$222,4,FALSE)</f>
        <v>#N/A</v>
      </c>
      <c r="BF412" t="e">
        <f>VLOOKUP(BC412,Sheet2!$E$2:$I$222,5,FALSE)</f>
        <v>#N/A</v>
      </c>
      <c r="BG412"/>
      <c r="BK412" t="e">
        <f>VLOOKUP(BJ412,Sheet2!$E$2:$I$222,3,FALSE)</f>
        <v>#N/A</v>
      </c>
      <c r="BL412" t="e">
        <f>VLOOKUP(BJ412,Sheet2!$E$2:$I$222,4,FALSE)</f>
        <v>#N/A</v>
      </c>
      <c r="BM412" t="e">
        <f>VLOOKUP(BJ412,Sheet2!$E$2:$I$222,5,FALSE)</f>
        <v>#N/A</v>
      </c>
      <c r="BN412"/>
      <c r="BR412" t="e">
        <f>VLOOKUP(BQ412,Sheet2!$E$2:$I$222,3,FALSE)</f>
        <v>#N/A</v>
      </c>
      <c r="BS412" t="e">
        <f>VLOOKUP(BQ412,Sheet2!$E$2:$I$222,4,FALSE)</f>
        <v>#N/A</v>
      </c>
      <c r="BT412" t="e">
        <f>VLOOKUP(BQ412,Sheet2!$E$2:$I$222,5,FALSE)</f>
        <v>#N/A</v>
      </c>
      <c r="BU412"/>
      <c r="BY412" t="e">
        <f>VLOOKUP(BX412,Sheet2!$E$2:$I$222,3,FALSE)</f>
        <v>#N/A</v>
      </c>
      <c r="BZ412" t="e">
        <f>VLOOKUP(BX412,Sheet2!$E$2:$I$222,4,FALSE)</f>
        <v>#N/A</v>
      </c>
      <c r="CA412" t="e">
        <f>VLOOKUP(BX412,Sheet2!$E$2:$I$222,5,FALSE)</f>
        <v>#N/A</v>
      </c>
      <c r="CB412"/>
      <c r="CF412" t="e">
        <f>VLOOKUP(CE412,Sheet2!$E$2:$I$222,3,FALSE)</f>
        <v>#N/A</v>
      </c>
      <c r="CG412" t="e">
        <f>VLOOKUP(CE412,Sheet2!$E$2:$I$222,4,FALSE)</f>
        <v>#N/A</v>
      </c>
      <c r="CH412" t="e">
        <f>VLOOKUP(CE412,Sheet2!$E$2:$I$222,5,FALSE)</f>
        <v>#N/A</v>
      </c>
      <c r="CI412"/>
      <c r="CM412" t="e">
        <f>VLOOKUP(CL412,Sheet2!$E$2:$I$222,3,FALSE)</f>
        <v>#N/A</v>
      </c>
      <c r="CN412" t="e">
        <f>VLOOKUP(CL412,Sheet2!$E$2:$I$222,4,FALSE)</f>
        <v>#N/A</v>
      </c>
      <c r="CO412" t="e">
        <f>VLOOKUP(CL412,Sheet2!$E$2:$I$222,5,FALSE)</f>
        <v>#N/A</v>
      </c>
      <c r="CP412"/>
      <c r="CT412" t="e">
        <f>VLOOKUP(CS412,Sheet2!$E$2:$I$222,3,FALSE)</f>
        <v>#N/A</v>
      </c>
      <c r="CU412" t="e">
        <f>VLOOKUP(CS412,Sheet2!$E$2:$I$222,4,FALSE)</f>
        <v>#N/A</v>
      </c>
      <c r="CV412" t="e">
        <f>VLOOKUP(CS412,Sheet2!$E$2:$I$222,5,FALSE)</f>
        <v>#N/A</v>
      </c>
      <c r="CW412"/>
      <c r="DA412" t="e">
        <f>VLOOKUP(CZ412,Sheet2!$E$2:$I$222,3,FALSE)</f>
        <v>#N/A</v>
      </c>
      <c r="DB412" t="e">
        <f>VLOOKUP(CZ412,Sheet2!$E$2:$I$222,4,FALSE)</f>
        <v>#N/A</v>
      </c>
      <c r="DC412" t="e">
        <f>VLOOKUP(CZ412,Sheet2!$E$2:$I$222,5,FALSE)</f>
        <v>#N/A</v>
      </c>
      <c r="DD412"/>
      <c r="DH412" t="e">
        <f>VLOOKUP(DG412,Sheet2!$E$2:$I$222,3,FALSE)</f>
        <v>#N/A</v>
      </c>
      <c r="DI412" t="e">
        <f>VLOOKUP(DG412,Sheet2!$E$2:$I$222,4,FALSE)</f>
        <v>#N/A</v>
      </c>
      <c r="DJ412" t="e">
        <f>VLOOKUP(DG412,Sheet2!$E$2:$I$222,5,FALSE)</f>
        <v>#N/A</v>
      </c>
    </row>
    <row r="413" spans="1:114" x14ac:dyDescent="0.25">
      <c r="A413">
        <v>426</v>
      </c>
      <c r="C413">
        <v>13531</v>
      </c>
      <c r="D413">
        <v>3531</v>
      </c>
      <c r="E413">
        <v>37.74427</v>
      </c>
      <c r="F413">
        <v>-122.48756</v>
      </c>
      <c r="G413" t="s">
        <v>343</v>
      </c>
      <c r="H413" t="s">
        <v>2772</v>
      </c>
      <c r="I413" t="s">
        <v>4908</v>
      </c>
      <c r="J413" t="s">
        <v>4948</v>
      </c>
      <c r="Q413" t="s">
        <v>5924</v>
      </c>
      <c r="S413" t="s">
        <v>6063</v>
      </c>
      <c r="X413">
        <f t="shared" si="6"/>
        <v>1</v>
      </c>
      <c r="Y413" t="s">
        <v>6839</v>
      </c>
      <c r="Z413" t="s">
        <v>6880</v>
      </c>
      <c r="AA413" s="59" t="s">
        <v>6912</v>
      </c>
      <c r="AB413" t="str">
        <f>VLOOKUP($AA413,Sheet2!$E$2:$I$222,3,FALSE)</f>
        <v>To Inner Sunset District</v>
      </c>
      <c r="AC413" t="str">
        <f>VLOOKUP($AA413,Sheet2!$E$2:$I$222,4,FALSE)</f>
        <v>Judah &amp; 9th Av.</v>
      </c>
      <c r="AD413" t="str">
        <f>VLOOKUP($AA413,Sheet2!$E$2:$I$222,5,FALSE)</f>
        <v>M-F ~ 6am-11pm | Sat-Sun ~ 8am-11pm</v>
      </c>
      <c r="AI413" t="e">
        <f>VLOOKUP(AH413,Sheet2!$E$2:$I$222,3,FALSE)</f>
        <v>#N/A</v>
      </c>
      <c r="AJ413" t="e">
        <f>VLOOKUP(AH413,Sheet2!$E$2:$I$222,4,FALSE)</f>
        <v>#N/A</v>
      </c>
      <c r="AK413" t="e">
        <f>VLOOKUP(AH413,Sheet2!$E$2:$I$222,5,FALSE)</f>
        <v>#N/A</v>
      </c>
      <c r="AL413"/>
      <c r="AP413" t="e">
        <f>VLOOKUP(AO413,Sheet2!$E$2:$I$222,3,FALSE)</f>
        <v>#N/A</v>
      </c>
      <c r="AQ413" t="e">
        <f>VLOOKUP(AO413,Sheet2!$E$2:$I$222,4,FALSE)</f>
        <v>#N/A</v>
      </c>
      <c r="AR413" t="e">
        <f>VLOOKUP(AO413,Sheet2!$E$2:$I$222,5,FALSE)</f>
        <v>#N/A</v>
      </c>
      <c r="AS413"/>
      <c r="AW413" t="e">
        <f>VLOOKUP(AV413,Sheet2!$E$2:$I$222,3,FALSE)</f>
        <v>#N/A</v>
      </c>
      <c r="AX413" t="e">
        <f>VLOOKUP(AV413,Sheet2!$E$2:$I$222,4,FALSE)</f>
        <v>#N/A</v>
      </c>
      <c r="AY413" t="e">
        <f>VLOOKUP(AV413,Sheet2!$E$2:$I$222,5,FALSE)</f>
        <v>#N/A</v>
      </c>
      <c r="AZ413"/>
      <c r="BD413" t="e">
        <f>VLOOKUP(BC413,Sheet2!$E$2:$I$222,3,FALSE)</f>
        <v>#N/A</v>
      </c>
      <c r="BE413" t="e">
        <f>VLOOKUP(BC413,Sheet2!$E$2:$I$222,4,FALSE)</f>
        <v>#N/A</v>
      </c>
      <c r="BF413" t="e">
        <f>VLOOKUP(BC413,Sheet2!$E$2:$I$222,5,FALSE)</f>
        <v>#N/A</v>
      </c>
      <c r="BG413"/>
      <c r="BK413" t="e">
        <f>VLOOKUP(BJ413,Sheet2!$E$2:$I$222,3,FALSE)</f>
        <v>#N/A</v>
      </c>
      <c r="BL413" t="e">
        <f>VLOOKUP(BJ413,Sheet2!$E$2:$I$222,4,FALSE)</f>
        <v>#N/A</v>
      </c>
      <c r="BM413" t="e">
        <f>VLOOKUP(BJ413,Sheet2!$E$2:$I$222,5,FALSE)</f>
        <v>#N/A</v>
      </c>
      <c r="BN413"/>
      <c r="BR413" t="e">
        <f>VLOOKUP(BQ413,Sheet2!$E$2:$I$222,3,FALSE)</f>
        <v>#N/A</v>
      </c>
      <c r="BS413" t="e">
        <f>VLOOKUP(BQ413,Sheet2!$E$2:$I$222,4,FALSE)</f>
        <v>#N/A</v>
      </c>
      <c r="BT413" t="e">
        <f>VLOOKUP(BQ413,Sheet2!$E$2:$I$222,5,FALSE)</f>
        <v>#N/A</v>
      </c>
      <c r="BU413"/>
      <c r="BY413" t="e">
        <f>VLOOKUP(BX413,Sheet2!$E$2:$I$222,3,FALSE)</f>
        <v>#N/A</v>
      </c>
      <c r="BZ413" t="e">
        <f>VLOOKUP(BX413,Sheet2!$E$2:$I$222,4,FALSE)</f>
        <v>#N/A</v>
      </c>
      <c r="CA413" t="e">
        <f>VLOOKUP(BX413,Sheet2!$E$2:$I$222,5,FALSE)</f>
        <v>#N/A</v>
      </c>
      <c r="CB413"/>
      <c r="CF413" t="e">
        <f>VLOOKUP(CE413,Sheet2!$E$2:$I$222,3,FALSE)</f>
        <v>#N/A</v>
      </c>
      <c r="CG413" t="e">
        <f>VLOOKUP(CE413,Sheet2!$E$2:$I$222,4,FALSE)</f>
        <v>#N/A</v>
      </c>
      <c r="CH413" t="e">
        <f>VLOOKUP(CE413,Sheet2!$E$2:$I$222,5,FALSE)</f>
        <v>#N/A</v>
      </c>
      <c r="CI413"/>
      <c r="CM413" t="e">
        <f>VLOOKUP(CL413,Sheet2!$E$2:$I$222,3,FALSE)</f>
        <v>#N/A</v>
      </c>
      <c r="CN413" t="e">
        <f>VLOOKUP(CL413,Sheet2!$E$2:$I$222,4,FALSE)</f>
        <v>#N/A</v>
      </c>
      <c r="CO413" t="e">
        <f>VLOOKUP(CL413,Sheet2!$E$2:$I$222,5,FALSE)</f>
        <v>#N/A</v>
      </c>
      <c r="CP413"/>
      <c r="CT413" t="e">
        <f>VLOOKUP(CS413,Sheet2!$E$2:$I$222,3,FALSE)</f>
        <v>#N/A</v>
      </c>
      <c r="CU413" t="e">
        <f>VLOOKUP(CS413,Sheet2!$E$2:$I$222,4,FALSE)</f>
        <v>#N/A</v>
      </c>
      <c r="CV413" t="e">
        <f>VLOOKUP(CS413,Sheet2!$E$2:$I$222,5,FALSE)</f>
        <v>#N/A</v>
      </c>
      <c r="CW413"/>
      <c r="DA413" t="e">
        <f>VLOOKUP(CZ413,Sheet2!$E$2:$I$222,3,FALSE)</f>
        <v>#N/A</v>
      </c>
      <c r="DB413" t="e">
        <f>VLOOKUP(CZ413,Sheet2!$E$2:$I$222,4,FALSE)</f>
        <v>#N/A</v>
      </c>
      <c r="DC413" t="e">
        <f>VLOOKUP(CZ413,Sheet2!$E$2:$I$222,5,FALSE)</f>
        <v>#N/A</v>
      </c>
      <c r="DD413"/>
      <c r="DH413" t="e">
        <f>VLOOKUP(DG413,Sheet2!$E$2:$I$222,3,FALSE)</f>
        <v>#N/A</v>
      </c>
      <c r="DI413" t="e">
        <f>VLOOKUP(DG413,Sheet2!$E$2:$I$222,4,FALSE)</f>
        <v>#N/A</v>
      </c>
      <c r="DJ413" t="e">
        <f>VLOOKUP(DG413,Sheet2!$E$2:$I$222,5,FALSE)</f>
        <v>#N/A</v>
      </c>
    </row>
    <row r="414" spans="1:114" x14ac:dyDescent="0.25">
      <c r="A414">
        <v>427</v>
      </c>
      <c r="C414">
        <v>13532</v>
      </c>
      <c r="D414">
        <v>3532</v>
      </c>
      <c r="E414">
        <v>37.742780000000003</v>
      </c>
      <c r="F414">
        <v>-122.48753000000001</v>
      </c>
      <c r="G414" t="s">
        <v>344</v>
      </c>
      <c r="H414" t="s">
        <v>2773</v>
      </c>
      <c r="I414" t="s">
        <v>4919</v>
      </c>
      <c r="J414" t="s">
        <v>4948</v>
      </c>
      <c r="Q414" t="s">
        <v>5924</v>
      </c>
      <c r="S414" t="s">
        <v>6059</v>
      </c>
      <c r="X414">
        <f t="shared" si="6"/>
        <v>1</v>
      </c>
      <c r="Y414" t="s">
        <v>6839</v>
      </c>
      <c r="Z414" t="s">
        <v>6882</v>
      </c>
      <c r="AA414" s="59" t="s">
        <v>6909</v>
      </c>
      <c r="AB414" t="str">
        <f>VLOOKUP($AA414,Sheet2!$E$2:$I$222,3,FALSE)</f>
        <v>To Parkside District</v>
      </c>
      <c r="AC414" t="str">
        <f>VLOOKUP($AA414,Sheet2!$E$2:$I$222,4,FALSE)</f>
        <v>Vicente &amp; 30th Av.</v>
      </c>
      <c r="AD414" t="str">
        <f>VLOOKUP($AA414,Sheet2!$E$2:$I$222,5,FALSE)</f>
        <v>M-F ~ 6am-11pm | Sat-Sun ~ 8am-11pm</v>
      </c>
      <c r="AI414" t="e">
        <f>VLOOKUP(AH414,Sheet2!$E$2:$I$222,3,FALSE)</f>
        <v>#N/A</v>
      </c>
      <c r="AJ414" t="e">
        <f>VLOOKUP(AH414,Sheet2!$E$2:$I$222,4,FALSE)</f>
        <v>#N/A</v>
      </c>
      <c r="AK414" t="e">
        <f>VLOOKUP(AH414,Sheet2!$E$2:$I$222,5,FALSE)</f>
        <v>#N/A</v>
      </c>
      <c r="AL414"/>
      <c r="AP414" t="e">
        <f>VLOOKUP(AO414,Sheet2!$E$2:$I$222,3,FALSE)</f>
        <v>#N/A</v>
      </c>
      <c r="AQ414" t="e">
        <f>VLOOKUP(AO414,Sheet2!$E$2:$I$222,4,FALSE)</f>
        <v>#N/A</v>
      </c>
      <c r="AR414" t="e">
        <f>VLOOKUP(AO414,Sheet2!$E$2:$I$222,5,FALSE)</f>
        <v>#N/A</v>
      </c>
      <c r="AS414"/>
      <c r="AW414" t="e">
        <f>VLOOKUP(AV414,Sheet2!$E$2:$I$222,3,FALSE)</f>
        <v>#N/A</v>
      </c>
      <c r="AX414" t="e">
        <f>VLOOKUP(AV414,Sheet2!$E$2:$I$222,4,FALSE)</f>
        <v>#N/A</v>
      </c>
      <c r="AY414" t="e">
        <f>VLOOKUP(AV414,Sheet2!$E$2:$I$222,5,FALSE)</f>
        <v>#N/A</v>
      </c>
      <c r="AZ414"/>
      <c r="BD414" t="e">
        <f>VLOOKUP(BC414,Sheet2!$E$2:$I$222,3,FALSE)</f>
        <v>#N/A</v>
      </c>
      <c r="BE414" t="e">
        <f>VLOOKUP(BC414,Sheet2!$E$2:$I$222,4,FALSE)</f>
        <v>#N/A</v>
      </c>
      <c r="BF414" t="e">
        <f>VLOOKUP(BC414,Sheet2!$E$2:$I$222,5,FALSE)</f>
        <v>#N/A</v>
      </c>
      <c r="BG414"/>
      <c r="BK414" t="e">
        <f>VLOOKUP(BJ414,Sheet2!$E$2:$I$222,3,FALSE)</f>
        <v>#N/A</v>
      </c>
      <c r="BL414" t="e">
        <f>VLOOKUP(BJ414,Sheet2!$E$2:$I$222,4,FALSE)</f>
        <v>#N/A</v>
      </c>
      <c r="BM414" t="e">
        <f>VLOOKUP(BJ414,Sheet2!$E$2:$I$222,5,FALSE)</f>
        <v>#N/A</v>
      </c>
      <c r="BN414"/>
      <c r="BR414" t="e">
        <f>VLOOKUP(BQ414,Sheet2!$E$2:$I$222,3,FALSE)</f>
        <v>#N/A</v>
      </c>
      <c r="BS414" t="e">
        <f>VLOOKUP(BQ414,Sheet2!$E$2:$I$222,4,FALSE)</f>
        <v>#N/A</v>
      </c>
      <c r="BT414" t="e">
        <f>VLOOKUP(BQ414,Sheet2!$E$2:$I$222,5,FALSE)</f>
        <v>#N/A</v>
      </c>
      <c r="BU414"/>
      <c r="BY414" t="e">
        <f>VLOOKUP(BX414,Sheet2!$E$2:$I$222,3,FALSE)</f>
        <v>#N/A</v>
      </c>
      <c r="BZ414" t="e">
        <f>VLOOKUP(BX414,Sheet2!$E$2:$I$222,4,FALSE)</f>
        <v>#N/A</v>
      </c>
      <c r="CA414" t="e">
        <f>VLOOKUP(BX414,Sheet2!$E$2:$I$222,5,FALSE)</f>
        <v>#N/A</v>
      </c>
      <c r="CB414"/>
      <c r="CF414" t="e">
        <f>VLOOKUP(CE414,Sheet2!$E$2:$I$222,3,FALSE)</f>
        <v>#N/A</v>
      </c>
      <c r="CG414" t="e">
        <f>VLOOKUP(CE414,Sheet2!$E$2:$I$222,4,FALSE)</f>
        <v>#N/A</v>
      </c>
      <c r="CH414" t="e">
        <f>VLOOKUP(CE414,Sheet2!$E$2:$I$222,5,FALSE)</f>
        <v>#N/A</v>
      </c>
      <c r="CI414"/>
      <c r="CM414" t="e">
        <f>VLOOKUP(CL414,Sheet2!$E$2:$I$222,3,FALSE)</f>
        <v>#N/A</v>
      </c>
      <c r="CN414" t="e">
        <f>VLOOKUP(CL414,Sheet2!$E$2:$I$222,4,FALSE)</f>
        <v>#N/A</v>
      </c>
      <c r="CO414" t="e">
        <f>VLOOKUP(CL414,Sheet2!$E$2:$I$222,5,FALSE)</f>
        <v>#N/A</v>
      </c>
      <c r="CP414"/>
      <c r="CT414" t="e">
        <f>VLOOKUP(CS414,Sheet2!$E$2:$I$222,3,FALSE)</f>
        <v>#N/A</v>
      </c>
      <c r="CU414" t="e">
        <f>VLOOKUP(CS414,Sheet2!$E$2:$I$222,4,FALSE)</f>
        <v>#N/A</v>
      </c>
      <c r="CV414" t="e">
        <f>VLOOKUP(CS414,Sheet2!$E$2:$I$222,5,FALSE)</f>
        <v>#N/A</v>
      </c>
      <c r="CW414"/>
      <c r="DA414" t="e">
        <f>VLOOKUP(CZ414,Sheet2!$E$2:$I$222,3,FALSE)</f>
        <v>#N/A</v>
      </c>
      <c r="DB414" t="e">
        <f>VLOOKUP(CZ414,Sheet2!$E$2:$I$222,4,FALSE)</f>
        <v>#N/A</v>
      </c>
      <c r="DC414" t="e">
        <f>VLOOKUP(CZ414,Sheet2!$E$2:$I$222,5,FALSE)</f>
        <v>#N/A</v>
      </c>
      <c r="DD414"/>
      <c r="DH414" t="e">
        <f>VLOOKUP(DG414,Sheet2!$E$2:$I$222,3,FALSE)</f>
        <v>#N/A</v>
      </c>
      <c r="DI414" t="e">
        <f>VLOOKUP(DG414,Sheet2!$E$2:$I$222,4,FALSE)</f>
        <v>#N/A</v>
      </c>
      <c r="DJ414" t="e">
        <f>VLOOKUP(DG414,Sheet2!$E$2:$I$222,5,FALSE)</f>
        <v>#N/A</v>
      </c>
    </row>
    <row r="415" spans="1:114" x14ac:dyDescent="0.25">
      <c r="A415">
        <v>428</v>
      </c>
      <c r="C415">
        <v>13533</v>
      </c>
      <c r="D415">
        <v>3533</v>
      </c>
      <c r="E415">
        <v>37.74241</v>
      </c>
      <c r="F415">
        <v>-122.48743</v>
      </c>
      <c r="G415" t="s">
        <v>344</v>
      </c>
      <c r="H415" t="s">
        <v>2773</v>
      </c>
      <c r="I415" t="s">
        <v>4908</v>
      </c>
      <c r="J415" t="s">
        <v>4948</v>
      </c>
      <c r="Q415" t="s">
        <v>5924</v>
      </c>
      <c r="S415" t="s">
        <v>6063</v>
      </c>
      <c r="X415">
        <f t="shared" si="6"/>
        <v>1</v>
      </c>
      <c r="Y415" t="s">
        <v>6839</v>
      </c>
      <c r="Z415" t="s">
        <v>6880</v>
      </c>
      <c r="AA415" s="59" t="s">
        <v>6912</v>
      </c>
      <c r="AB415" t="str">
        <f>VLOOKUP($AA415,Sheet2!$E$2:$I$222,3,FALSE)</f>
        <v>To Inner Sunset District</v>
      </c>
      <c r="AC415" t="str">
        <f>VLOOKUP($AA415,Sheet2!$E$2:$I$222,4,FALSE)</f>
        <v>Judah &amp; 9th Av.</v>
      </c>
      <c r="AD415" t="str">
        <f>VLOOKUP($AA415,Sheet2!$E$2:$I$222,5,FALSE)</f>
        <v>M-F ~ 6am-11pm | Sat-Sun ~ 8am-11pm</v>
      </c>
      <c r="AI415" t="e">
        <f>VLOOKUP(AH415,Sheet2!$E$2:$I$222,3,FALSE)</f>
        <v>#N/A</v>
      </c>
      <c r="AJ415" t="e">
        <f>VLOOKUP(AH415,Sheet2!$E$2:$I$222,4,FALSE)</f>
        <v>#N/A</v>
      </c>
      <c r="AK415" t="e">
        <f>VLOOKUP(AH415,Sheet2!$E$2:$I$222,5,FALSE)</f>
        <v>#N/A</v>
      </c>
      <c r="AL415"/>
      <c r="AP415" t="e">
        <f>VLOOKUP(AO415,Sheet2!$E$2:$I$222,3,FALSE)</f>
        <v>#N/A</v>
      </c>
      <c r="AQ415" t="e">
        <f>VLOOKUP(AO415,Sheet2!$E$2:$I$222,4,FALSE)</f>
        <v>#N/A</v>
      </c>
      <c r="AR415" t="e">
        <f>VLOOKUP(AO415,Sheet2!$E$2:$I$222,5,FALSE)</f>
        <v>#N/A</v>
      </c>
      <c r="AS415"/>
      <c r="AW415" t="e">
        <f>VLOOKUP(AV415,Sheet2!$E$2:$I$222,3,FALSE)</f>
        <v>#N/A</v>
      </c>
      <c r="AX415" t="e">
        <f>VLOOKUP(AV415,Sheet2!$E$2:$I$222,4,FALSE)</f>
        <v>#N/A</v>
      </c>
      <c r="AY415" t="e">
        <f>VLOOKUP(AV415,Sheet2!$E$2:$I$222,5,FALSE)</f>
        <v>#N/A</v>
      </c>
      <c r="AZ415"/>
      <c r="BD415" t="e">
        <f>VLOOKUP(BC415,Sheet2!$E$2:$I$222,3,FALSE)</f>
        <v>#N/A</v>
      </c>
      <c r="BE415" t="e">
        <f>VLOOKUP(BC415,Sheet2!$E$2:$I$222,4,FALSE)</f>
        <v>#N/A</v>
      </c>
      <c r="BF415" t="e">
        <f>VLOOKUP(BC415,Sheet2!$E$2:$I$222,5,FALSE)</f>
        <v>#N/A</v>
      </c>
      <c r="BG415"/>
      <c r="BK415" t="e">
        <f>VLOOKUP(BJ415,Sheet2!$E$2:$I$222,3,FALSE)</f>
        <v>#N/A</v>
      </c>
      <c r="BL415" t="e">
        <f>VLOOKUP(BJ415,Sheet2!$E$2:$I$222,4,FALSE)</f>
        <v>#N/A</v>
      </c>
      <c r="BM415" t="e">
        <f>VLOOKUP(BJ415,Sheet2!$E$2:$I$222,5,FALSE)</f>
        <v>#N/A</v>
      </c>
      <c r="BN415"/>
      <c r="BR415" t="e">
        <f>VLOOKUP(BQ415,Sheet2!$E$2:$I$222,3,FALSE)</f>
        <v>#N/A</v>
      </c>
      <c r="BS415" t="e">
        <f>VLOOKUP(BQ415,Sheet2!$E$2:$I$222,4,FALSE)</f>
        <v>#N/A</v>
      </c>
      <c r="BT415" t="e">
        <f>VLOOKUP(BQ415,Sheet2!$E$2:$I$222,5,FALSE)</f>
        <v>#N/A</v>
      </c>
      <c r="BU415"/>
      <c r="BY415" t="e">
        <f>VLOOKUP(BX415,Sheet2!$E$2:$I$222,3,FALSE)</f>
        <v>#N/A</v>
      </c>
      <c r="BZ415" t="e">
        <f>VLOOKUP(BX415,Sheet2!$E$2:$I$222,4,FALSE)</f>
        <v>#N/A</v>
      </c>
      <c r="CA415" t="e">
        <f>VLOOKUP(BX415,Sheet2!$E$2:$I$222,5,FALSE)</f>
        <v>#N/A</v>
      </c>
      <c r="CB415"/>
      <c r="CF415" t="e">
        <f>VLOOKUP(CE415,Sheet2!$E$2:$I$222,3,FALSE)</f>
        <v>#N/A</v>
      </c>
      <c r="CG415" t="e">
        <f>VLOOKUP(CE415,Sheet2!$E$2:$I$222,4,FALSE)</f>
        <v>#N/A</v>
      </c>
      <c r="CH415" t="e">
        <f>VLOOKUP(CE415,Sheet2!$E$2:$I$222,5,FALSE)</f>
        <v>#N/A</v>
      </c>
      <c r="CI415"/>
      <c r="CM415" t="e">
        <f>VLOOKUP(CL415,Sheet2!$E$2:$I$222,3,FALSE)</f>
        <v>#N/A</v>
      </c>
      <c r="CN415" t="e">
        <f>VLOOKUP(CL415,Sheet2!$E$2:$I$222,4,FALSE)</f>
        <v>#N/A</v>
      </c>
      <c r="CO415" t="e">
        <f>VLOOKUP(CL415,Sheet2!$E$2:$I$222,5,FALSE)</f>
        <v>#N/A</v>
      </c>
      <c r="CP415"/>
      <c r="CT415" t="e">
        <f>VLOOKUP(CS415,Sheet2!$E$2:$I$222,3,FALSE)</f>
        <v>#N/A</v>
      </c>
      <c r="CU415" t="e">
        <f>VLOOKUP(CS415,Sheet2!$E$2:$I$222,4,FALSE)</f>
        <v>#N/A</v>
      </c>
      <c r="CV415" t="e">
        <f>VLOOKUP(CS415,Sheet2!$E$2:$I$222,5,FALSE)</f>
        <v>#N/A</v>
      </c>
      <c r="CW415"/>
      <c r="DA415" t="e">
        <f>VLOOKUP(CZ415,Sheet2!$E$2:$I$222,3,FALSE)</f>
        <v>#N/A</v>
      </c>
      <c r="DB415" t="e">
        <f>VLOOKUP(CZ415,Sheet2!$E$2:$I$222,4,FALSE)</f>
        <v>#N/A</v>
      </c>
      <c r="DC415" t="e">
        <f>VLOOKUP(CZ415,Sheet2!$E$2:$I$222,5,FALSE)</f>
        <v>#N/A</v>
      </c>
      <c r="DD415"/>
      <c r="DH415" t="e">
        <f>VLOOKUP(DG415,Sheet2!$E$2:$I$222,3,FALSE)</f>
        <v>#N/A</v>
      </c>
      <c r="DI415" t="e">
        <f>VLOOKUP(DG415,Sheet2!$E$2:$I$222,4,FALSE)</f>
        <v>#N/A</v>
      </c>
      <c r="DJ415" t="e">
        <f>VLOOKUP(DG415,Sheet2!$E$2:$I$222,5,FALSE)</f>
        <v>#N/A</v>
      </c>
    </row>
    <row r="416" spans="1:114" x14ac:dyDescent="0.25">
      <c r="A416">
        <v>429</v>
      </c>
      <c r="C416">
        <v>13534</v>
      </c>
      <c r="D416">
        <v>3534</v>
      </c>
      <c r="E416">
        <v>37.740769999999998</v>
      </c>
      <c r="F416">
        <v>-122.48739</v>
      </c>
      <c r="G416" t="s">
        <v>345</v>
      </c>
      <c r="H416" t="s">
        <v>2774</v>
      </c>
      <c r="I416" t="s">
        <v>4919</v>
      </c>
      <c r="J416" t="s">
        <v>4948</v>
      </c>
      <c r="Q416" t="s">
        <v>5924</v>
      </c>
      <c r="S416" t="s">
        <v>6059</v>
      </c>
      <c r="X416">
        <f t="shared" si="6"/>
        <v>1</v>
      </c>
      <c r="Y416" t="s">
        <v>6839</v>
      </c>
      <c r="Z416" t="s">
        <v>6882</v>
      </c>
      <c r="AA416" s="59" t="s">
        <v>6909</v>
      </c>
      <c r="AB416" t="str">
        <f>VLOOKUP($AA416,Sheet2!$E$2:$I$222,3,FALSE)</f>
        <v>To Parkside District</v>
      </c>
      <c r="AC416" t="str">
        <f>VLOOKUP($AA416,Sheet2!$E$2:$I$222,4,FALSE)</f>
        <v>Vicente &amp; 30th Av.</v>
      </c>
      <c r="AD416" t="str">
        <f>VLOOKUP($AA416,Sheet2!$E$2:$I$222,5,FALSE)</f>
        <v>M-F ~ 6am-11pm | Sat-Sun ~ 8am-11pm</v>
      </c>
      <c r="AI416" t="e">
        <f>VLOOKUP(AH416,Sheet2!$E$2:$I$222,3,FALSE)</f>
        <v>#N/A</v>
      </c>
      <c r="AJ416" t="e">
        <f>VLOOKUP(AH416,Sheet2!$E$2:$I$222,4,FALSE)</f>
        <v>#N/A</v>
      </c>
      <c r="AK416" t="e">
        <f>VLOOKUP(AH416,Sheet2!$E$2:$I$222,5,FALSE)</f>
        <v>#N/A</v>
      </c>
      <c r="AL416"/>
      <c r="AP416" t="e">
        <f>VLOOKUP(AO416,Sheet2!$E$2:$I$222,3,FALSE)</f>
        <v>#N/A</v>
      </c>
      <c r="AQ416" t="e">
        <f>VLOOKUP(AO416,Sheet2!$E$2:$I$222,4,FALSE)</f>
        <v>#N/A</v>
      </c>
      <c r="AR416" t="e">
        <f>VLOOKUP(AO416,Sheet2!$E$2:$I$222,5,FALSE)</f>
        <v>#N/A</v>
      </c>
      <c r="AS416"/>
      <c r="AW416" t="e">
        <f>VLOOKUP(AV416,Sheet2!$E$2:$I$222,3,FALSE)</f>
        <v>#N/A</v>
      </c>
      <c r="AX416" t="e">
        <f>VLOOKUP(AV416,Sheet2!$E$2:$I$222,4,FALSE)</f>
        <v>#N/A</v>
      </c>
      <c r="AY416" t="e">
        <f>VLOOKUP(AV416,Sheet2!$E$2:$I$222,5,FALSE)</f>
        <v>#N/A</v>
      </c>
      <c r="AZ416"/>
      <c r="BD416" t="e">
        <f>VLOOKUP(BC416,Sheet2!$E$2:$I$222,3,FALSE)</f>
        <v>#N/A</v>
      </c>
      <c r="BE416" t="e">
        <f>VLOOKUP(BC416,Sheet2!$E$2:$I$222,4,FALSE)</f>
        <v>#N/A</v>
      </c>
      <c r="BF416" t="e">
        <f>VLOOKUP(BC416,Sheet2!$E$2:$I$222,5,FALSE)</f>
        <v>#N/A</v>
      </c>
      <c r="BG416"/>
      <c r="BK416" t="e">
        <f>VLOOKUP(BJ416,Sheet2!$E$2:$I$222,3,FALSE)</f>
        <v>#N/A</v>
      </c>
      <c r="BL416" t="e">
        <f>VLOOKUP(BJ416,Sheet2!$E$2:$I$222,4,FALSE)</f>
        <v>#N/A</v>
      </c>
      <c r="BM416" t="e">
        <f>VLOOKUP(BJ416,Sheet2!$E$2:$I$222,5,FALSE)</f>
        <v>#N/A</v>
      </c>
      <c r="BN416"/>
      <c r="BR416" t="e">
        <f>VLOOKUP(BQ416,Sheet2!$E$2:$I$222,3,FALSE)</f>
        <v>#N/A</v>
      </c>
      <c r="BS416" t="e">
        <f>VLOOKUP(BQ416,Sheet2!$E$2:$I$222,4,FALSE)</f>
        <v>#N/A</v>
      </c>
      <c r="BT416" t="e">
        <f>VLOOKUP(BQ416,Sheet2!$E$2:$I$222,5,FALSE)</f>
        <v>#N/A</v>
      </c>
      <c r="BU416"/>
      <c r="BY416" t="e">
        <f>VLOOKUP(BX416,Sheet2!$E$2:$I$222,3,FALSE)</f>
        <v>#N/A</v>
      </c>
      <c r="BZ416" t="e">
        <f>VLOOKUP(BX416,Sheet2!$E$2:$I$222,4,FALSE)</f>
        <v>#N/A</v>
      </c>
      <c r="CA416" t="e">
        <f>VLOOKUP(BX416,Sheet2!$E$2:$I$222,5,FALSE)</f>
        <v>#N/A</v>
      </c>
      <c r="CB416"/>
      <c r="CF416" t="e">
        <f>VLOOKUP(CE416,Sheet2!$E$2:$I$222,3,FALSE)</f>
        <v>#N/A</v>
      </c>
      <c r="CG416" t="e">
        <f>VLOOKUP(CE416,Sheet2!$E$2:$I$222,4,FALSE)</f>
        <v>#N/A</v>
      </c>
      <c r="CH416" t="e">
        <f>VLOOKUP(CE416,Sheet2!$E$2:$I$222,5,FALSE)</f>
        <v>#N/A</v>
      </c>
      <c r="CI416"/>
      <c r="CM416" t="e">
        <f>VLOOKUP(CL416,Sheet2!$E$2:$I$222,3,FALSE)</f>
        <v>#N/A</v>
      </c>
      <c r="CN416" t="e">
        <f>VLOOKUP(CL416,Sheet2!$E$2:$I$222,4,FALSE)</f>
        <v>#N/A</v>
      </c>
      <c r="CO416" t="e">
        <f>VLOOKUP(CL416,Sheet2!$E$2:$I$222,5,FALSE)</f>
        <v>#N/A</v>
      </c>
      <c r="CP416"/>
      <c r="CT416" t="e">
        <f>VLOOKUP(CS416,Sheet2!$E$2:$I$222,3,FALSE)</f>
        <v>#N/A</v>
      </c>
      <c r="CU416" t="e">
        <f>VLOOKUP(CS416,Sheet2!$E$2:$I$222,4,FALSE)</f>
        <v>#N/A</v>
      </c>
      <c r="CV416" t="e">
        <f>VLOOKUP(CS416,Sheet2!$E$2:$I$222,5,FALSE)</f>
        <v>#N/A</v>
      </c>
      <c r="CW416"/>
      <c r="DA416" t="e">
        <f>VLOOKUP(CZ416,Sheet2!$E$2:$I$222,3,FALSE)</f>
        <v>#N/A</v>
      </c>
      <c r="DB416" t="e">
        <f>VLOOKUP(CZ416,Sheet2!$E$2:$I$222,4,FALSE)</f>
        <v>#N/A</v>
      </c>
      <c r="DC416" t="e">
        <f>VLOOKUP(CZ416,Sheet2!$E$2:$I$222,5,FALSE)</f>
        <v>#N/A</v>
      </c>
      <c r="DD416"/>
      <c r="DH416" t="e">
        <f>VLOOKUP(DG416,Sheet2!$E$2:$I$222,3,FALSE)</f>
        <v>#N/A</v>
      </c>
      <c r="DI416" t="e">
        <f>VLOOKUP(DG416,Sheet2!$E$2:$I$222,4,FALSE)</f>
        <v>#N/A</v>
      </c>
      <c r="DJ416" t="e">
        <f>VLOOKUP(DG416,Sheet2!$E$2:$I$222,5,FALSE)</f>
        <v>#N/A</v>
      </c>
    </row>
    <row r="417" spans="1:114" x14ac:dyDescent="0.25">
      <c r="A417">
        <v>430</v>
      </c>
      <c r="C417">
        <v>13535</v>
      </c>
      <c r="D417">
        <v>3535</v>
      </c>
      <c r="E417">
        <v>37.742159000000001</v>
      </c>
      <c r="F417">
        <v>-122.42636899999999</v>
      </c>
      <c r="G417" t="s">
        <v>346</v>
      </c>
      <c r="H417" t="s">
        <v>2775</v>
      </c>
      <c r="I417" t="s">
        <v>4917</v>
      </c>
      <c r="J417" t="s">
        <v>4946</v>
      </c>
      <c r="K417" t="s">
        <v>4966</v>
      </c>
      <c r="Q417" t="s">
        <v>5924</v>
      </c>
      <c r="S417" t="s">
        <v>6103</v>
      </c>
      <c r="X417">
        <f t="shared" si="6"/>
        <v>1</v>
      </c>
      <c r="Y417" t="s">
        <v>6826</v>
      </c>
      <c r="Z417" t="s">
        <v>6879</v>
      </c>
      <c r="AB417" t="e">
        <f>VLOOKUP($AA417,Sheet2!$E$2:$I$222,3,FALSE)</f>
        <v>#N/A</v>
      </c>
      <c r="AC417" t="e">
        <f>VLOOKUP($AA417,Sheet2!$E$2:$I$222,4,FALSE)</f>
        <v>#N/A</v>
      </c>
      <c r="AD417" t="e">
        <f>VLOOKUP($AA417,Sheet2!$E$2:$I$222,5,FALSE)</f>
        <v>#N/A</v>
      </c>
      <c r="AI417" t="e">
        <f>VLOOKUP(AH417,Sheet2!$E$2:$I$222,3,FALSE)</f>
        <v>#N/A</v>
      </c>
      <c r="AJ417" t="e">
        <f>VLOOKUP(AH417,Sheet2!$E$2:$I$222,4,FALSE)</f>
        <v>#N/A</v>
      </c>
      <c r="AK417" t="e">
        <f>VLOOKUP(AH417,Sheet2!$E$2:$I$222,5,FALSE)</f>
        <v>#N/A</v>
      </c>
      <c r="AL417"/>
      <c r="AP417" t="e">
        <f>VLOOKUP(AO417,Sheet2!$E$2:$I$222,3,FALSE)</f>
        <v>#N/A</v>
      </c>
      <c r="AQ417" t="e">
        <f>VLOOKUP(AO417,Sheet2!$E$2:$I$222,4,FALSE)</f>
        <v>#N/A</v>
      </c>
      <c r="AR417" t="e">
        <f>VLOOKUP(AO417,Sheet2!$E$2:$I$222,5,FALSE)</f>
        <v>#N/A</v>
      </c>
      <c r="AS417"/>
      <c r="AW417" t="e">
        <f>VLOOKUP(AV417,Sheet2!$E$2:$I$222,3,FALSE)</f>
        <v>#N/A</v>
      </c>
      <c r="AX417" t="e">
        <f>VLOOKUP(AV417,Sheet2!$E$2:$I$222,4,FALSE)</f>
        <v>#N/A</v>
      </c>
      <c r="AY417" t="e">
        <f>VLOOKUP(AV417,Sheet2!$E$2:$I$222,5,FALSE)</f>
        <v>#N/A</v>
      </c>
      <c r="AZ417"/>
      <c r="BD417" t="e">
        <f>VLOOKUP(BC417,Sheet2!$E$2:$I$222,3,FALSE)</f>
        <v>#N/A</v>
      </c>
      <c r="BE417" t="e">
        <f>VLOOKUP(BC417,Sheet2!$E$2:$I$222,4,FALSE)</f>
        <v>#N/A</v>
      </c>
      <c r="BF417" t="e">
        <f>VLOOKUP(BC417,Sheet2!$E$2:$I$222,5,FALSE)</f>
        <v>#N/A</v>
      </c>
      <c r="BG417"/>
      <c r="BK417" t="e">
        <f>VLOOKUP(BJ417,Sheet2!$E$2:$I$222,3,FALSE)</f>
        <v>#N/A</v>
      </c>
      <c r="BL417" t="e">
        <f>VLOOKUP(BJ417,Sheet2!$E$2:$I$222,4,FALSE)</f>
        <v>#N/A</v>
      </c>
      <c r="BM417" t="e">
        <f>VLOOKUP(BJ417,Sheet2!$E$2:$I$222,5,FALSE)</f>
        <v>#N/A</v>
      </c>
      <c r="BN417"/>
      <c r="BR417" t="e">
        <f>VLOOKUP(BQ417,Sheet2!$E$2:$I$222,3,FALSE)</f>
        <v>#N/A</v>
      </c>
      <c r="BS417" t="e">
        <f>VLOOKUP(BQ417,Sheet2!$E$2:$I$222,4,FALSE)</f>
        <v>#N/A</v>
      </c>
      <c r="BT417" t="e">
        <f>VLOOKUP(BQ417,Sheet2!$E$2:$I$222,5,FALSE)</f>
        <v>#N/A</v>
      </c>
      <c r="BU417"/>
      <c r="BY417" t="e">
        <f>VLOOKUP(BX417,Sheet2!$E$2:$I$222,3,FALSE)</f>
        <v>#N/A</v>
      </c>
      <c r="BZ417" t="e">
        <f>VLOOKUP(BX417,Sheet2!$E$2:$I$222,4,FALSE)</f>
        <v>#N/A</v>
      </c>
      <c r="CA417" t="e">
        <f>VLOOKUP(BX417,Sheet2!$E$2:$I$222,5,FALSE)</f>
        <v>#N/A</v>
      </c>
      <c r="CB417"/>
      <c r="CF417" t="e">
        <f>VLOOKUP(CE417,Sheet2!$E$2:$I$222,3,FALSE)</f>
        <v>#N/A</v>
      </c>
      <c r="CG417" t="e">
        <f>VLOOKUP(CE417,Sheet2!$E$2:$I$222,4,FALSE)</f>
        <v>#N/A</v>
      </c>
      <c r="CH417" t="e">
        <f>VLOOKUP(CE417,Sheet2!$E$2:$I$222,5,FALSE)</f>
        <v>#N/A</v>
      </c>
      <c r="CI417"/>
      <c r="CM417" t="e">
        <f>VLOOKUP(CL417,Sheet2!$E$2:$I$222,3,FALSE)</f>
        <v>#N/A</v>
      </c>
      <c r="CN417" t="e">
        <f>VLOOKUP(CL417,Sheet2!$E$2:$I$222,4,FALSE)</f>
        <v>#N/A</v>
      </c>
      <c r="CO417" t="e">
        <f>VLOOKUP(CL417,Sheet2!$E$2:$I$222,5,FALSE)</f>
        <v>#N/A</v>
      </c>
      <c r="CP417"/>
      <c r="CT417" t="e">
        <f>VLOOKUP(CS417,Sheet2!$E$2:$I$222,3,FALSE)</f>
        <v>#N/A</v>
      </c>
      <c r="CU417" t="e">
        <f>VLOOKUP(CS417,Sheet2!$E$2:$I$222,4,FALSE)</f>
        <v>#N/A</v>
      </c>
      <c r="CV417" t="e">
        <f>VLOOKUP(CS417,Sheet2!$E$2:$I$222,5,FALSE)</f>
        <v>#N/A</v>
      </c>
      <c r="CW417"/>
      <c r="DA417" t="e">
        <f>VLOOKUP(CZ417,Sheet2!$E$2:$I$222,3,FALSE)</f>
        <v>#N/A</v>
      </c>
      <c r="DB417" t="e">
        <f>VLOOKUP(CZ417,Sheet2!$E$2:$I$222,4,FALSE)</f>
        <v>#N/A</v>
      </c>
      <c r="DC417" t="e">
        <f>VLOOKUP(CZ417,Sheet2!$E$2:$I$222,5,FALSE)</f>
        <v>#N/A</v>
      </c>
      <c r="DD417"/>
      <c r="DH417" t="e">
        <f>VLOOKUP(DG417,Sheet2!$E$2:$I$222,3,FALSE)</f>
        <v>#N/A</v>
      </c>
      <c r="DI417" t="e">
        <f>VLOOKUP(DG417,Sheet2!$E$2:$I$222,4,FALSE)</f>
        <v>#N/A</v>
      </c>
      <c r="DJ417" t="e">
        <f>VLOOKUP(DG417,Sheet2!$E$2:$I$222,5,FALSE)</f>
        <v>#N/A</v>
      </c>
    </row>
    <row r="418" spans="1:114" x14ac:dyDescent="0.25">
      <c r="A418">
        <v>431</v>
      </c>
      <c r="C418">
        <v>13536</v>
      </c>
      <c r="D418">
        <v>3536</v>
      </c>
      <c r="E418">
        <v>37.742040000000003</v>
      </c>
      <c r="F418">
        <v>-122.42676</v>
      </c>
      <c r="G418" t="s">
        <v>346</v>
      </c>
      <c r="H418" t="s">
        <v>2775</v>
      </c>
      <c r="I418" t="s">
        <v>4916</v>
      </c>
      <c r="J418" t="s">
        <v>4948</v>
      </c>
      <c r="P418" t="s">
        <v>5267</v>
      </c>
      <c r="Q418" t="s">
        <v>5924</v>
      </c>
      <c r="S418" t="s">
        <v>6105</v>
      </c>
      <c r="X418">
        <f t="shared" si="6"/>
        <v>1</v>
      </c>
      <c r="Y418" t="s">
        <v>6826</v>
      </c>
      <c r="Z418" t="s">
        <v>6881</v>
      </c>
      <c r="AB418" t="e">
        <f>VLOOKUP($AA418,Sheet2!$E$2:$I$222,3,FALSE)</f>
        <v>#N/A</v>
      </c>
      <c r="AC418" t="e">
        <f>VLOOKUP($AA418,Sheet2!$E$2:$I$222,4,FALSE)</f>
        <v>#N/A</v>
      </c>
      <c r="AD418" t="e">
        <f>VLOOKUP($AA418,Sheet2!$E$2:$I$222,5,FALSE)</f>
        <v>#N/A</v>
      </c>
      <c r="AI418" t="e">
        <f>VLOOKUP(AH418,Sheet2!$E$2:$I$222,3,FALSE)</f>
        <v>#N/A</v>
      </c>
      <c r="AJ418" t="e">
        <f>VLOOKUP(AH418,Sheet2!$E$2:$I$222,4,FALSE)</f>
        <v>#N/A</v>
      </c>
      <c r="AK418" t="e">
        <f>VLOOKUP(AH418,Sheet2!$E$2:$I$222,5,FALSE)</f>
        <v>#N/A</v>
      </c>
      <c r="AL418"/>
      <c r="AP418" t="e">
        <f>VLOOKUP(AO418,Sheet2!$E$2:$I$222,3,FALSE)</f>
        <v>#N/A</v>
      </c>
      <c r="AQ418" t="e">
        <f>VLOOKUP(AO418,Sheet2!$E$2:$I$222,4,FALSE)</f>
        <v>#N/A</v>
      </c>
      <c r="AR418" t="e">
        <f>VLOOKUP(AO418,Sheet2!$E$2:$I$222,5,FALSE)</f>
        <v>#N/A</v>
      </c>
      <c r="AS418"/>
      <c r="AW418" t="e">
        <f>VLOOKUP(AV418,Sheet2!$E$2:$I$222,3,FALSE)</f>
        <v>#N/A</v>
      </c>
      <c r="AX418" t="e">
        <f>VLOOKUP(AV418,Sheet2!$E$2:$I$222,4,FALSE)</f>
        <v>#N/A</v>
      </c>
      <c r="AY418" t="e">
        <f>VLOOKUP(AV418,Sheet2!$E$2:$I$222,5,FALSE)</f>
        <v>#N/A</v>
      </c>
      <c r="AZ418"/>
      <c r="BD418" t="e">
        <f>VLOOKUP(BC418,Sheet2!$E$2:$I$222,3,FALSE)</f>
        <v>#N/A</v>
      </c>
      <c r="BE418" t="e">
        <f>VLOOKUP(BC418,Sheet2!$E$2:$I$222,4,FALSE)</f>
        <v>#N/A</v>
      </c>
      <c r="BF418" t="e">
        <f>VLOOKUP(BC418,Sheet2!$E$2:$I$222,5,FALSE)</f>
        <v>#N/A</v>
      </c>
      <c r="BG418"/>
      <c r="BK418" t="e">
        <f>VLOOKUP(BJ418,Sheet2!$E$2:$I$222,3,FALSE)</f>
        <v>#N/A</v>
      </c>
      <c r="BL418" t="e">
        <f>VLOOKUP(BJ418,Sheet2!$E$2:$I$222,4,FALSE)</f>
        <v>#N/A</v>
      </c>
      <c r="BM418" t="e">
        <f>VLOOKUP(BJ418,Sheet2!$E$2:$I$222,5,FALSE)</f>
        <v>#N/A</v>
      </c>
      <c r="BN418"/>
      <c r="BR418" t="e">
        <f>VLOOKUP(BQ418,Sheet2!$E$2:$I$222,3,FALSE)</f>
        <v>#N/A</v>
      </c>
      <c r="BS418" t="e">
        <f>VLOOKUP(BQ418,Sheet2!$E$2:$I$222,4,FALSE)</f>
        <v>#N/A</v>
      </c>
      <c r="BT418" t="e">
        <f>VLOOKUP(BQ418,Sheet2!$E$2:$I$222,5,FALSE)</f>
        <v>#N/A</v>
      </c>
      <c r="BU418"/>
      <c r="BY418" t="e">
        <f>VLOOKUP(BX418,Sheet2!$E$2:$I$222,3,FALSE)</f>
        <v>#N/A</v>
      </c>
      <c r="BZ418" t="e">
        <f>VLOOKUP(BX418,Sheet2!$E$2:$I$222,4,FALSE)</f>
        <v>#N/A</v>
      </c>
      <c r="CA418" t="e">
        <f>VLOOKUP(BX418,Sheet2!$E$2:$I$222,5,FALSE)</f>
        <v>#N/A</v>
      </c>
      <c r="CB418"/>
      <c r="CF418" t="e">
        <f>VLOOKUP(CE418,Sheet2!$E$2:$I$222,3,FALSE)</f>
        <v>#N/A</v>
      </c>
      <c r="CG418" t="e">
        <f>VLOOKUP(CE418,Sheet2!$E$2:$I$222,4,FALSE)</f>
        <v>#N/A</v>
      </c>
      <c r="CH418" t="e">
        <f>VLOOKUP(CE418,Sheet2!$E$2:$I$222,5,FALSE)</f>
        <v>#N/A</v>
      </c>
      <c r="CI418"/>
      <c r="CM418" t="e">
        <f>VLOOKUP(CL418,Sheet2!$E$2:$I$222,3,FALSE)</f>
        <v>#N/A</v>
      </c>
      <c r="CN418" t="e">
        <f>VLOOKUP(CL418,Sheet2!$E$2:$I$222,4,FALSE)</f>
        <v>#N/A</v>
      </c>
      <c r="CO418" t="e">
        <f>VLOOKUP(CL418,Sheet2!$E$2:$I$222,5,FALSE)</f>
        <v>#N/A</v>
      </c>
      <c r="CP418"/>
      <c r="CT418" t="e">
        <f>VLOOKUP(CS418,Sheet2!$E$2:$I$222,3,FALSE)</f>
        <v>#N/A</v>
      </c>
      <c r="CU418" t="e">
        <f>VLOOKUP(CS418,Sheet2!$E$2:$I$222,4,FALSE)</f>
        <v>#N/A</v>
      </c>
      <c r="CV418" t="e">
        <f>VLOOKUP(CS418,Sheet2!$E$2:$I$222,5,FALSE)</f>
        <v>#N/A</v>
      </c>
      <c r="CW418"/>
      <c r="DA418" t="e">
        <f>VLOOKUP(CZ418,Sheet2!$E$2:$I$222,3,FALSE)</f>
        <v>#N/A</v>
      </c>
      <c r="DB418" t="e">
        <f>VLOOKUP(CZ418,Sheet2!$E$2:$I$222,4,FALSE)</f>
        <v>#N/A</v>
      </c>
      <c r="DC418" t="e">
        <f>VLOOKUP(CZ418,Sheet2!$E$2:$I$222,5,FALSE)</f>
        <v>#N/A</v>
      </c>
      <c r="DD418"/>
      <c r="DH418" t="e">
        <f>VLOOKUP(DG418,Sheet2!$E$2:$I$222,3,FALSE)</f>
        <v>#N/A</v>
      </c>
      <c r="DI418" t="e">
        <f>VLOOKUP(DG418,Sheet2!$E$2:$I$222,4,FALSE)</f>
        <v>#N/A</v>
      </c>
      <c r="DJ418" t="e">
        <f>VLOOKUP(DG418,Sheet2!$E$2:$I$222,5,FALSE)</f>
        <v>#N/A</v>
      </c>
    </row>
    <row r="419" spans="1:114" x14ac:dyDescent="0.25">
      <c r="A419">
        <v>432</v>
      </c>
      <c r="C419">
        <v>13537</v>
      </c>
      <c r="D419">
        <v>3537</v>
      </c>
      <c r="E419">
        <v>37.742303999999997</v>
      </c>
      <c r="F419">
        <v>-122.424026</v>
      </c>
      <c r="G419" t="s">
        <v>347</v>
      </c>
      <c r="H419" t="s">
        <v>2776</v>
      </c>
      <c r="I419" t="s">
        <v>4917</v>
      </c>
      <c r="J419" t="s">
        <v>4946</v>
      </c>
      <c r="K419" t="s">
        <v>4966</v>
      </c>
      <c r="Q419" t="s">
        <v>5924</v>
      </c>
      <c r="S419" t="s">
        <v>6106</v>
      </c>
      <c r="W419" t="s">
        <v>7474</v>
      </c>
      <c r="X419">
        <f t="shared" si="6"/>
        <v>3</v>
      </c>
      <c r="Y419" t="s">
        <v>6826</v>
      </c>
      <c r="Z419" t="s">
        <v>6879</v>
      </c>
      <c r="AB419" t="e">
        <f>VLOOKUP($AA419,Sheet2!$E$2:$I$222,3,FALSE)</f>
        <v>#N/A</v>
      </c>
      <c r="AC419" t="e">
        <f>VLOOKUP($AA419,Sheet2!$E$2:$I$222,4,FALSE)</f>
        <v>#N/A</v>
      </c>
      <c r="AD419" t="e">
        <f>VLOOKUP($AA419,Sheet2!$E$2:$I$222,5,FALSE)</f>
        <v>#N/A</v>
      </c>
      <c r="AF419" t="s">
        <v>6833</v>
      </c>
      <c r="AG419" t="s">
        <v>6879</v>
      </c>
      <c r="AI419" t="e">
        <f>VLOOKUP(AH419,Sheet2!$E$2:$I$222,3,FALSE)</f>
        <v>#N/A</v>
      </c>
      <c r="AJ419" t="e">
        <f>VLOOKUP(AH419,Sheet2!$E$2:$I$222,4,FALSE)</f>
        <v>#N/A</v>
      </c>
      <c r="AK419" t="e">
        <f>VLOOKUP(AH419,Sheet2!$E$2:$I$222,5,FALSE)</f>
        <v>#N/A</v>
      </c>
      <c r="AL419"/>
      <c r="AP419" t="e">
        <f>VLOOKUP(AO419,Sheet2!$E$2:$I$222,3,FALSE)</f>
        <v>#N/A</v>
      </c>
      <c r="AQ419" t="e">
        <f>VLOOKUP(AO419,Sheet2!$E$2:$I$222,4,FALSE)</f>
        <v>#N/A</v>
      </c>
      <c r="AR419" t="e">
        <f>VLOOKUP(AO419,Sheet2!$E$2:$I$222,5,FALSE)</f>
        <v>#N/A</v>
      </c>
      <c r="AS419"/>
      <c r="AT419" t="s">
        <v>6858</v>
      </c>
      <c r="AU419" t="s">
        <v>6880</v>
      </c>
      <c r="AV419" s="59" t="s">
        <v>6939</v>
      </c>
      <c r="AW419" t="str">
        <f>VLOOKUP(AV419,Sheet2!$E$2:$I$222,3,FALSE)</f>
        <v>To Downtown</v>
      </c>
      <c r="AX419" t="str">
        <f>VLOOKUP(AV419,Sheet2!$E$2:$I$222,4,FALSE)</f>
        <v>Embarcadero Station</v>
      </c>
      <c r="AY419" t="str">
        <f>VLOOKUP(AV419,Sheet2!$E$2:$I$222,5,FALSE)</f>
        <v>Daily ~ 5am-12am</v>
      </c>
      <c r="AZ419"/>
      <c r="BD419" t="e">
        <f>VLOOKUP(BC419,Sheet2!$E$2:$I$222,3,FALSE)</f>
        <v>#N/A</v>
      </c>
      <c r="BE419" t="e">
        <f>VLOOKUP(BC419,Sheet2!$E$2:$I$222,4,FALSE)</f>
        <v>#N/A</v>
      </c>
      <c r="BF419" t="e">
        <f>VLOOKUP(BC419,Sheet2!$E$2:$I$222,5,FALSE)</f>
        <v>#N/A</v>
      </c>
      <c r="BG419"/>
      <c r="BK419" t="e">
        <f>VLOOKUP(BJ419,Sheet2!$E$2:$I$222,3,FALSE)</f>
        <v>#N/A</v>
      </c>
      <c r="BL419" t="e">
        <f>VLOOKUP(BJ419,Sheet2!$E$2:$I$222,4,FALSE)</f>
        <v>#N/A</v>
      </c>
      <c r="BM419" t="e">
        <f>VLOOKUP(BJ419,Sheet2!$E$2:$I$222,5,FALSE)</f>
        <v>#N/A</v>
      </c>
      <c r="BN419"/>
      <c r="BR419" t="e">
        <f>VLOOKUP(BQ419,Sheet2!$E$2:$I$222,3,FALSE)</f>
        <v>#N/A</v>
      </c>
      <c r="BS419" t="e">
        <f>VLOOKUP(BQ419,Sheet2!$E$2:$I$222,4,FALSE)</f>
        <v>#N/A</v>
      </c>
      <c r="BT419" t="e">
        <f>VLOOKUP(BQ419,Sheet2!$E$2:$I$222,5,FALSE)</f>
        <v>#N/A</v>
      </c>
      <c r="BU419"/>
      <c r="BY419" t="e">
        <f>VLOOKUP(BX419,Sheet2!$E$2:$I$222,3,FALSE)</f>
        <v>#N/A</v>
      </c>
      <c r="BZ419" t="e">
        <f>VLOOKUP(BX419,Sheet2!$E$2:$I$222,4,FALSE)</f>
        <v>#N/A</v>
      </c>
      <c r="CA419" t="e">
        <f>VLOOKUP(BX419,Sheet2!$E$2:$I$222,5,FALSE)</f>
        <v>#N/A</v>
      </c>
      <c r="CB419"/>
      <c r="CF419" t="e">
        <f>VLOOKUP(CE419,Sheet2!$E$2:$I$222,3,FALSE)</f>
        <v>#N/A</v>
      </c>
      <c r="CG419" t="e">
        <f>VLOOKUP(CE419,Sheet2!$E$2:$I$222,4,FALSE)</f>
        <v>#N/A</v>
      </c>
      <c r="CH419" t="e">
        <f>VLOOKUP(CE419,Sheet2!$E$2:$I$222,5,FALSE)</f>
        <v>#N/A</v>
      </c>
      <c r="CI419"/>
      <c r="CM419" t="e">
        <f>VLOOKUP(CL419,Sheet2!$E$2:$I$222,3,FALSE)</f>
        <v>#N/A</v>
      </c>
      <c r="CN419" t="e">
        <f>VLOOKUP(CL419,Sheet2!$E$2:$I$222,4,FALSE)</f>
        <v>#N/A</v>
      </c>
      <c r="CO419" t="e">
        <f>VLOOKUP(CL419,Sheet2!$E$2:$I$222,5,FALSE)</f>
        <v>#N/A</v>
      </c>
      <c r="CP419"/>
      <c r="CT419" t="e">
        <f>VLOOKUP(CS419,Sheet2!$E$2:$I$222,3,FALSE)</f>
        <v>#N/A</v>
      </c>
      <c r="CU419" t="e">
        <f>VLOOKUP(CS419,Sheet2!$E$2:$I$222,4,FALSE)</f>
        <v>#N/A</v>
      </c>
      <c r="CV419" t="e">
        <f>VLOOKUP(CS419,Sheet2!$E$2:$I$222,5,FALSE)</f>
        <v>#N/A</v>
      </c>
      <c r="CW419"/>
      <c r="DA419" t="e">
        <f>VLOOKUP(CZ419,Sheet2!$E$2:$I$222,3,FALSE)</f>
        <v>#N/A</v>
      </c>
      <c r="DB419" t="e">
        <f>VLOOKUP(CZ419,Sheet2!$E$2:$I$222,4,FALSE)</f>
        <v>#N/A</v>
      </c>
      <c r="DC419" t="e">
        <f>VLOOKUP(CZ419,Sheet2!$E$2:$I$222,5,FALSE)</f>
        <v>#N/A</v>
      </c>
      <c r="DD419"/>
      <c r="DH419" t="e">
        <f>VLOOKUP(DG419,Sheet2!$E$2:$I$222,3,FALSE)</f>
        <v>#N/A</v>
      </c>
      <c r="DI419" t="e">
        <f>VLOOKUP(DG419,Sheet2!$E$2:$I$222,4,FALSE)</f>
        <v>#N/A</v>
      </c>
      <c r="DJ419" t="e">
        <f>VLOOKUP(DG419,Sheet2!$E$2:$I$222,5,FALSE)</f>
        <v>#N/A</v>
      </c>
    </row>
    <row r="420" spans="1:114" x14ac:dyDescent="0.25">
      <c r="A420">
        <v>433</v>
      </c>
      <c r="C420">
        <v>13538</v>
      </c>
      <c r="D420">
        <v>3538</v>
      </c>
      <c r="E420">
        <v>37.742170000000002</v>
      </c>
      <c r="F420">
        <v>-122.424457</v>
      </c>
      <c r="G420" t="s">
        <v>347</v>
      </c>
      <c r="H420" t="s">
        <v>2776</v>
      </c>
      <c r="I420" t="s">
        <v>4918</v>
      </c>
      <c r="J420" t="s">
        <v>4946</v>
      </c>
      <c r="K420" t="s">
        <v>4966</v>
      </c>
      <c r="Q420" t="s">
        <v>5924</v>
      </c>
      <c r="S420" t="s">
        <v>6107</v>
      </c>
      <c r="W420" t="s">
        <v>7474</v>
      </c>
      <c r="X420">
        <f t="shared" si="6"/>
        <v>3</v>
      </c>
      <c r="Y420" t="s">
        <v>6826</v>
      </c>
      <c r="Z420" t="s">
        <v>6881</v>
      </c>
      <c r="AB420" t="e">
        <f>VLOOKUP($AA420,Sheet2!$E$2:$I$222,3,FALSE)</f>
        <v>#N/A</v>
      </c>
      <c r="AC420" t="e">
        <f>VLOOKUP($AA420,Sheet2!$E$2:$I$222,4,FALSE)</f>
        <v>#N/A</v>
      </c>
      <c r="AD420" t="e">
        <f>VLOOKUP($AA420,Sheet2!$E$2:$I$222,5,FALSE)</f>
        <v>#N/A</v>
      </c>
      <c r="AF420" t="s">
        <v>6833</v>
      </c>
      <c r="AG420" t="s">
        <v>6881</v>
      </c>
      <c r="AI420" t="e">
        <f>VLOOKUP(AH420,Sheet2!$E$2:$I$222,3,FALSE)</f>
        <v>#N/A</v>
      </c>
      <c r="AJ420" t="e">
        <f>VLOOKUP(AH420,Sheet2!$E$2:$I$222,4,FALSE)</f>
        <v>#N/A</v>
      </c>
      <c r="AK420" t="e">
        <f>VLOOKUP(AH420,Sheet2!$E$2:$I$222,5,FALSE)</f>
        <v>#N/A</v>
      </c>
      <c r="AL420"/>
      <c r="AP420" t="e">
        <f>VLOOKUP(AO420,Sheet2!$E$2:$I$222,3,FALSE)</f>
        <v>#N/A</v>
      </c>
      <c r="AQ420" t="e">
        <f>VLOOKUP(AO420,Sheet2!$E$2:$I$222,4,FALSE)</f>
        <v>#N/A</v>
      </c>
      <c r="AR420" t="e">
        <f>VLOOKUP(AO420,Sheet2!$E$2:$I$222,5,FALSE)</f>
        <v>#N/A</v>
      </c>
      <c r="AS420"/>
      <c r="AT420" t="s">
        <v>6858</v>
      </c>
      <c r="AU420" t="s">
        <v>6882</v>
      </c>
      <c r="AV420" s="59" t="s">
        <v>6949</v>
      </c>
      <c r="AW420" t="str">
        <f>VLOOKUP(AV420,Sheet2!$E$2:$I$222,3,FALSE)</f>
        <v>To Balboa Park Station</v>
      </c>
      <c r="AX420" t="str">
        <f>VLOOKUP(AV420,Sheet2!$E$2:$I$222,4,FALSE)</f>
        <v>San Jose &amp; Geneva</v>
      </c>
      <c r="AY420" t="str">
        <f>VLOOKUP(AV420,Sheet2!$E$2:$I$222,5,FALSE)</f>
        <v>Daily ~ 5am-12am</v>
      </c>
      <c r="AZ420"/>
      <c r="BD420" t="e">
        <f>VLOOKUP(BC420,Sheet2!$E$2:$I$222,3,FALSE)</f>
        <v>#N/A</v>
      </c>
      <c r="BE420" t="e">
        <f>VLOOKUP(BC420,Sheet2!$E$2:$I$222,4,FALSE)</f>
        <v>#N/A</v>
      </c>
      <c r="BF420" t="e">
        <f>VLOOKUP(BC420,Sheet2!$E$2:$I$222,5,FALSE)</f>
        <v>#N/A</v>
      </c>
      <c r="BG420"/>
      <c r="BK420" t="e">
        <f>VLOOKUP(BJ420,Sheet2!$E$2:$I$222,3,FALSE)</f>
        <v>#N/A</v>
      </c>
      <c r="BL420" t="e">
        <f>VLOOKUP(BJ420,Sheet2!$E$2:$I$222,4,FALSE)</f>
        <v>#N/A</v>
      </c>
      <c r="BM420" t="e">
        <f>VLOOKUP(BJ420,Sheet2!$E$2:$I$222,5,FALSE)</f>
        <v>#N/A</v>
      </c>
      <c r="BN420"/>
      <c r="BR420" t="e">
        <f>VLOOKUP(BQ420,Sheet2!$E$2:$I$222,3,FALSE)</f>
        <v>#N/A</v>
      </c>
      <c r="BS420" t="e">
        <f>VLOOKUP(BQ420,Sheet2!$E$2:$I$222,4,FALSE)</f>
        <v>#N/A</v>
      </c>
      <c r="BT420" t="e">
        <f>VLOOKUP(BQ420,Sheet2!$E$2:$I$222,5,FALSE)</f>
        <v>#N/A</v>
      </c>
      <c r="BU420"/>
      <c r="BY420" t="e">
        <f>VLOOKUP(BX420,Sheet2!$E$2:$I$222,3,FALSE)</f>
        <v>#N/A</v>
      </c>
      <c r="BZ420" t="e">
        <f>VLOOKUP(BX420,Sheet2!$E$2:$I$222,4,FALSE)</f>
        <v>#N/A</v>
      </c>
      <c r="CA420" t="e">
        <f>VLOOKUP(BX420,Sheet2!$E$2:$I$222,5,FALSE)</f>
        <v>#N/A</v>
      </c>
      <c r="CB420"/>
      <c r="CF420" t="e">
        <f>VLOOKUP(CE420,Sheet2!$E$2:$I$222,3,FALSE)</f>
        <v>#N/A</v>
      </c>
      <c r="CG420" t="e">
        <f>VLOOKUP(CE420,Sheet2!$E$2:$I$222,4,FALSE)</f>
        <v>#N/A</v>
      </c>
      <c r="CH420" t="e">
        <f>VLOOKUP(CE420,Sheet2!$E$2:$I$222,5,FALSE)</f>
        <v>#N/A</v>
      </c>
      <c r="CI420"/>
      <c r="CM420" t="e">
        <f>VLOOKUP(CL420,Sheet2!$E$2:$I$222,3,FALSE)</f>
        <v>#N/A</v>
      </c>
      <c r="CN420" t="e">
        <f>VLOOKUP(CL420,Sheet2!$E$2:$I$222,4,FALSE)</f>
        <v>#N/A</v>
      </c>
      <c r="CO420" t="e">
        <f>VLOOKUP(CL420,Sheet2!$E$2:$I$222,5,FALSE)</f>
        <v>#N/A</v>
      </c>
      <c r="CP420"/>
      <c r="CT420" t="e">
        <f>VLOOKUP(CS420,Sheet2!$E$2:$I$222,3,FALSE)</f>
        <v>#N/A</v>
      </c>
      <c r="CU420" t="e">
        <f>VLOOKUP(CS420,Sheet2!$E$2:$I$222,4,FALSE)</f>
        <v>#N/A</v>
      </c>
      <c r="CV420" t="e">
        <f>VLOOKUP(CS420,Sheet2!$E$2:$I$222,5,FALSE)</f>
        <v>#N/A</v>
      </c>
      <c r="CW420"/>
      <c r="DA420" t="e">
        <f>VLOOKUP(CZ420,Sheet2!$E$2:$I$222,3,FALSE)</f>
        <v>#N/A</v>
      </c>
      <c r="DB420" t="e">
        <f>VLOOKUP(CZ420,Sheet2!$E$2:$I$222,4,FALSE)</f>
        <v>#N/A</v>
      </c>
      <c r="DC420" t="e">
        <f>VLOOKUP(CZ420,Sheet2!$E$2:$I$222,5,FALSE)</f>
        <v>#N/A</v>
      </c>
      <c r="DD420"/>
      <c r="DH420" t="e">
        <f>VLOOKUP(DG420,Sheet2!$E$2:$I$222,3,FALSE)</f>
        <v>#N/A</v>
      </c>
      <c r="DI420" t="e">
        <f>VLOOKUP(DG420,Sheet2!$E$2:$I$222,4,FALSE)</f>
        <v>#N/A</v>
      </c>
      <c r="DJ420" t="e">
        <f>VLOOKUP(DG420,Sheet2!$E$2:$I$222,5,FALSE)</f>
        <v>#N/A</v>
      </c>
    </row>
    <row r="421" spans="1:114" x14ac:dyDescent="0.25">
      <c r="A421">
        <v>434</v>
      </c>
      <c r="C421">
        <v>13540</v>
      </c>
      <c r="D421">
        <v>3540</v>
      </c>
      <c r="E421">
        <v>37.742400000000004</v>
      </c>
      <c r="F421">
        <v>-122.42238</v>
      </c>
      <c r="G421" t="s">
        <v>348</v>
      </c>
      <c r="H421" t="s">
        <v>2777</v>
      </c>
      <c r="I421" t="s">
        <v>4920</v>
      </c>
      <c r="J421" t="s">
        <v>4946</v>
      </c>
      <c r="K421" t="s">
        <v>5010</v>
      </c>
      <c r="M421" t="s">
        <v>5109</v>
      </c>
      <c r="N421" t="s">
        <v>5233</v>
      </c>
      <c r="Q421" t="s">
        <v>5924</v>
      </c>
      <c r="R421">
        <v>494</v>
      </c>
      <c r="S421" t="s">
        <v>6108</v>
      </c>
      <c r="X421">
        <f t="shared" si="6"/>
        <v>2</v>
      </c>
      <c r="Y421" t="s">
        <v>6826</v>
      </c>
      <c r="Z421" t="s">
        <v>6879</v>
      </c>
      <c r="AB421" t="e">
        <f>VLOOKUP($AA421,Sheet2!$E$2:$I$222,3,FALSE)</f>
        <v>#N/A</v>
      </c>
      <c r="AC421" t="e">
        <f>VLOOKUP($AA421,Sheet2!$E$2:$I$222,4,FALSE)</f>
        <v>#N/A</v>
      </c>
      <c r="AD421" t="e">
        <f>VLOOKUP($AA421,Sheet2!$E$2:$I$222,5,FALSE)</f>
        <v>#N/A</v>
      </c>
      <c r="AF421" t="s">
        <v>6833</v>
      </c>
      <c r="AG421" t="s">
        <v>6879</v>
      </c>
      <c r="AI421" t="e">
        <f>VLOOKUP(AH421,Sheet2!$E$2:$I$222,3,FALSE)</f>
        <v>#N/A</v>
      </c>
      <c r="AJ421" t="e">
        <f>VLOOKUP(AH421,Sheet2!$E$2:$I$222,4,FALSE)</f>
        <v>#N/A</v>
      </c>
      <c r="AK421" t="e">
        <f>VLOOKUP(AH421,Sheet2!$E$2:$I$222,5,FALSE)</f>
        <v>#N/A</v>
      </c>
      <c r="AL421"/>
      <c r="AP421" t="e">
        <f>VLOOKUP(AO421,Sheet2!$E$2:$I$222,3,FALSE)</f>
        <v>#N/A</v>
      </c>
      <c r="AQ421" t="e">
        <f>VLOOKUP(AO421,Sheet2!$E$2:$I$222,4,FALSE)</f>
        <v>#N/A</v>
      </c>
      <c r="AR421" t="e">
        <f>VLOOKUP(AO421,Sheet2!$E$2:$I$222,5,FALSE)</f>
        <v>#N/A</v>
      </c>
      <c r="AS421"/>
      <c r="AW421" t="e">
        <f>VLOOKUP(AV421,Sheet2!$E$2:$I$222,3,FALSE)</f>
        <v>#N/A</v>
      </c>
      <c r="AX421" t="e">
        <f>VLOOKUP(AV421,Sheet2!$E$2:$I$222,4,FALSE)</f>
        <v>#N/A</v>
      </c>
      <c r="AY421" t="e">
        <f>VLOOKUP(AV421,Sheet2!$E$2:$I$222,5,FALSE)</f>
        <v>#N/A</v>
      </c>
      <c r="AZ421"/>
      <c r="BD421" t="e">
        <f>VLOOKUP(BC421,Sheet2!$E$2:$I$222,3,FALSE)</f>
        <v>#N/A</v>
      </c>
      <c r="BE421" t="e">
        <f>VLOOKUP(BC421,Sheet2!$E$2:$I$222,4,FALSE)</f>
        <v>#N/A</v>
      </c>
      <c r="BF421" t="e">
        <f>VLOOKUP(BC421,Sheet2!$E$2:$I$222,5,FALSE)</f>
        <v>#N/A</v>
      </c>
      <c r="BG421"/>
      <c r="BK421" t="e">
        <f>VLOOKUP(BJ421,Sheet2!$E$2:$I$222,3,FALSE)</f>
        <v>#N/A</v>
      </c>
      <c r="BL421" t="e">
        <f>VLOOKUP(BJ421,Sheet2!$E$2:$I$222,4,FALSE)</f>
        <v>#N/A</v>
      </c>
      <c r="BM421" t="e">
        <f>VLOOKUP(BJ421,Sheet2!$E$2:$I$222,5,FALSE)</f>
        <v>#N/A</v>
      </c>
      <c r="BN421"/>
      <c r="BR421" t="e">
        <f>VLOOKUP(BQ421,Sheet2!$E$2:$I$222,3,FALSE)</f>
        <v>#N/A</v>
      </c>
      <c r="BS421" t="e">
        <f>VLOOKUP(BQ421,Sheet2!$E$2:$I$222,4,FALSE)</f>
        <v>#N/A</v>
      </c>
      <c r="BT421" t="e">
        <f>VLOOKUP(BQ421,Sheet2!$E$2:$I$222,5,FALSE)</f>
        <v>#N/A</v>
      </c>
      <c r="BU421"/>
      <c r="BY421" t="e">
        <f>VLOOKUP(BX421,Sheet2!$E$2:$I$222,3,FALSE)</f>
        <v>#N/A</v>
      </c>
      <c r="BZ421" t="e">
        <f>VLOOKUP(BX421,Sheet2!$E$2:$I$222,4,FALSE)</f>
        <v>#N/A</v>
      </c>
      <c r="CA421" t="e">
        <f>VLOOKUP(BX421,Sheet2!$E$2:$I$222,5,FALSE)</f>
        <v>#N/A</v>
      </c>
      <c r="CB421"/>
      <c r="CF421" t="e">
        <f>VLOOKUP(CE421,Sheet2!$E$2:$I$222,3,FALSE)</f>
        <v>#N/A</v>
      </c>
      <c r="CG421" t="e">
        <f>VLOOKUP(CE421,Sheet2!$E$2:$I$222,4,FALSE)</f>
        <v>#N/A</v>
      </c>
      <c r="CH421" t="e">
        <f>VLOOKUP(CE421,Sheet2!$E$2:$I$222,5,FALSE)</f>
        <v>#N/A</v>
      </c>
      <c r="CI421"/>
      <c r="CM421" t="e">
        <f>VLOOKUP(CL421,Sheet2!$E$2:$I$222,3,FALSE)</f>
        <v>#N/A</v>
      </c>
      <c r="CN421" t="e">
        <f>VLOOKUP(CL421,Sheet2!$E$2:$I$222,4,FALSE)</f>
        <v>#N/A</v>
      </c>
      <c r="CO421" t="e">
        <f>VLOOKUP(CL421,Sheet2!$E$2:$I$222,5,FALSE)</f>
        <v>#N/A</v>
      </c>
      <c r="CP421"/>
      <c r="CT421" t="e">
        <f>VLOOKUP(CS421,Sheet2!$E$2:$I$222,3,FALSE)</f>
        <v>#N/A</v>
      </c>
      <c r="CU421" t="e">
        <f>VLOOKUP(CS421,Sheet2!$E$2:$I$222,4,FALSE)</f>
        <v>#N/A</v>
      </c>
      <c r="CV421" t="e">
        <f>VLOOKUP(CS421,Sheet2!$E$2:$I$222,5,FALSE)</f>
        <v>#N/A</v>
      </c>
      <c r="CW421"/>
      <c r="DA421" t="e">
        <f>VLOOKUP(CZ421,Sheet2!$E$2:$I$222,3,FALSE)</f>
        <v>#N/A</v>
      </c>
      <c r="DB421" t="e">
        <f>VLOOKUP(CZ421,Sheet2!$E$2:$I$222,4,FALSE)</f>
        <v>#N/A</v>
      </c>
      <c r="DC421" t="e">
        <f>VLOOKUP(CZ421,Sheet2!$E$2:$I$222,5,FALSE)</f>
        <v>#N/A</v>
      </c>
      <c r="DD421"/>
      <c r="DH421" t="e">
        <f>VLOOKUP(DG421,Sheet2!$E$2:$I$222,3,FALSE)</f>
        <v>#N/A</v>
      </c>
      <c r="DI421" t="e">
        <f>VLOOKUP(DG421,Sheet2!$E$2:$I$222,4,FALSE)</f>
        <v>#N/A</v>
      </c>
      <c r="DJ421" t="e">
        <f>VLOOKUP(DG421,Sheet2!$E$2:$I$222,5,FALSE)</f>
        <v>#N/A</v>
      </c>
    </row>
    <row r="422" spans="1:114" x14ac:dyDescent="0.25">
      <c r="A422">
        <v>435</v>
      </c>
      <c r="C422">
        <v>13541</v>
      </c>
      <c r="D422">
        <v>3541</v>
      </c>
      <c r="E422">
        <v>37.742310000000003</v>
      </c>
      <c r="F422">
        <v>-122.42216999999999</v>
      </c>
      <c r="G422" t="s">
        <v>348</v>
      </c>
      <c r="H422" t="s">
        <v>2777</v>
      </c>
      <c r="I422" t="s">
        <v>4918</v>
      </c>
      <c r="J422" t="s">
        <v>4946</v>
      </c>
      <c r="K422" t="s">
        <v>5002</v>
      </c>
      <c r="M422" t="s">
        <v>5109</v>
      </c>
      <c r="N422" t="s">
        <v>5234</v>
      </c>
      <c r="Q422" t="s">
        <v>5924</v>
      </c>
      <c r="R422">
        <v>918</v>
      </c>
      <c r="S422" t="s">
        <v>6105</v>
      </c>
      <c r="X422">
        <f t="shared" si="6"/>
        <v>1</v>
      </c>
      <c r="Y422" t="s">
        <v>6826</v>
      </c>
      <c r="Z422" t="s">
        <v>6881</v>
      </c>
      <c r="AB422" t="e">
        <f>VLOOKUP($AA422,Sheet2!$E$2:$I$222,3,FALSE)</f>
        <v>#N/A</v>
      </c>
      <c r="AC422" t="e">
        <f>VLOOKUP($AA422,Sheet2!$E$2:$I$222,4,FALSE)</f>
        <v>#N/A</v>
      </c>
      <c r="AD422" t="e">
        <f>VLOOKUP($AA422,Sheet2!$E$2:$I$222,5,FALSE)</f>
        <v>#N/A</v>
      </c>
      <c r="AI422" t="e">
        <f>VLOOKUP(AH422,Sheet2!$E$2:$I$222,3,FALSE)</f>
        <v>#N/A</v>
      </c>
      <c r="AJ422" t="e">
        <f>VLOOKUP(AH422,Sheet2!$E$2:$I$222,4,FALSE)</f>
        <v>#N/A</v>
      </c>
      <c r="AK422" t="e">
        <f>VLOOKUP(AH422,Sheet2!$E$2:$I$222,5,FALSE)</f>
        <v>#N/A</v>
      </c>
      <c r="AL422"/>
      <c r="AP422" t="e">
        <f>VLOOKUP(AO422,Sheet2!$E$2:$I$222,3,FALSE)</f>
        <v>#N/A</v>
      </c>
      <c r="AQ422" t="e">
        <f>VLOOKUP(AO422,Sheet2!$E$2:$I$222,4,FALSE)</f>
        <v>#N/A</v>
      </c>
      <c r="AR422" t="e">
        <f>VLOOKUP(AO422,Sheet2!$E$2:$I$222,5,FALSE)</f>
        <v>#N/A</v>
      </c>
      <c r="AS422"/>
      <c r="AW422" t="e">
        <f>VLOOKUP(AV422,Sheet2!$E$2:$I$222,3,FALSE)</f>
        <v>#N/A</v>
      </c>
      <c r="AX422" t="e">
        <f>VLOOKUP(AV422,Sheet2!$E$2:$I$222,4,FALSE)</f>
        <v>#N/A</v>
      </c>
      <c r="AY422" t="e">
        <f>VLOOKUP(AV422,Sheet2!$E$2:$I$222,5,FALSE)</f>
        <v>#N/A</v>
      </c>
      <c r="AZ422"/>
      <c r="BD422" t="e">
        <f>VLOOKUP(BC422,Sheet2!$E$2:$I$222,3,FALSE)</f>
        <v>#N/A</v>
      </c>
      <c r="BE422" t="e">
        <f>VLOOKUP(BC422,Sheet2!$E$2:$I$222,4,FALSE)</f>
        <v>#N/A</v>
      </c>
      <c r="BF422" t="e">
        <f>VLOOKUP(BC422,Sheet2!$E$2:$I$222,5,FALSE)</f>
        <v>#N/A</v>
      </c>
      <c r="BG422"/>
      <c r="BK422" t="e">
        <f>VLOOKUP(BJ422,Sheet2!$E$2:$I$222,3,FALSE)</f>
        <v>#N/A</v>
      </c>
      <c r="BL422" t="e">
        <f>VLOOKUP(BJ422,Sheet2!$E$2:$I$222,4,FALSE)</f>
        <v>#N/A</v>
      </c>
      <c r="BM422" t="e">
        <f>VLOOKUP(BJ422,Sheet2!$E$2:$I$222,5,FALSE)</f>
        <v>#N/A</v>
      </c>
      <c r="BN422"/>
      <c r="BR422" t="e">
        <f>VLOOKUP(BQ422,Sheet2!$E$2:$I$222,3,FALSE)</f>
        <v>#N/A</v>
      </c>
      <c r="BS422" t="e">
        <f>VLOOKUP(BQ422,Sheet2!$E$2:$I$222,4,FALSE)</f>
        <v>#N/A</v>
      </c>
      <c r="BT422" t="e">
        <f>VLOOKUP(BQ422,Sheet2!$E$2:$I$222,5,FALSE)</f>
        <v>#N/A</v>
      </c>
      <c r="BU422"/>
      <c r="BY422" t="e">
        <f>VLOOKUP(BX422,Sheet2!$E$2:$I$222,3,FALSE)</f>
        <v>#N/A</v>
      </c>
      <c r="BZ422" t="e">
        <f>VLOOKUP(BX422,Sheet2!$E$2:$I$222,4,FALSE)</f>
        <v>#N/A</v>
      </c>
      <c r="CA422" t="e">
        <f>VLOOKUP(BX422,Sheet2!$E$2:$I$222,5,FALSE)</f>
        <v>#N/A</v>
      </c>
      <c r="CB422"/>
      <c r="CF422" t="e">
        <f>VLOOKUP(CE422,Sheet2!$E$2:$I$222,3,FALSE)</f>
        <v>#N/A</v>
      </c>
      <c r="CG422" t="e">
        <f>VLOOKUP(CE422,Sheet2!$E$2:$I$222,4,FALSE)</f>
        <v>#N/A</v>
      </c>
      <c r="CH422" t="e">
        <f>VLOOKUP(CE422,Sheet2!$E$2:$I$222,5,FALSE)</f>
        <v>#N/A</v>
      </c>
      <c r="CI422"/>
      <c r="CM422" t="e">
        <f>VLOOKUP(CL422,Sheet2!$E$2:$I$222,3,FALSE)</f>
        <v>#N/A</v>
      </c>
      <c r="CN422" t="e">
        <f>VLOOKUP(CL422,Sheet2!$E$2:$I$222,4,FALSE)</f>
        <v>#N/A</v>
      </c>
      <c r="CO422" t="e">
        <f>VLOOKUP(CL422,Sheet2!$E$2:$I$222,5,FALSE)</f>
        <v>#N/A</v>
      </c>
      <c r="CP422"/>
      <c r="CT422" t="e">
        <f>VLOOKUP(CS422,Sheet2!$E$2:$I$222,3,FALSE)</f>
        <v>#N/A</v>
      </c>
      <c r="CU422" t="e">
        <f>VLOOKUP(CS422,Sheet2!$E$2:$I$222,4,FALSE)</f>
        <v>#N/A</v>
      </c>
      <c r="CV422" t="e">
        <f>VLOOKUP(CS422,Sheet2!$E$2:$I$222,5,FALSE)</f>
        <v>#N/A</v>
      </c>
      <c r="CW422"/>
      <c r="DA422" t="e">
        <f>VLOOKUP(CZ422,Sheet2!$E$2:$I$222,3,FALSE)</f>
        <v>#N/A</v>
      </c>
      <c r="DB422" t="e">
        <f>VLOOKUP(CZ422,Sheet2!$E$2:$I$222,4,FALSE)</f>
        <v>#N/A</v>
      </c>
      <c r="DC422" t="e">
        <f>VLOOKUP(CZ422,Sheet2!$E$2:$I$222,5,FALSE)</f>
        <v>#N/A</v>
      </c>
      <c r="DD422"/>
      <c r="DH422" t="e">
        <f>VLOOKUP(DG422,Sheet2!$E$2:$I$222,3,FALSE)</f>
        <v>#N/A</v>
      </c>
      <c r="DI422" t="e">
        <f>VLOOKUP(DG422,Sheet2!$E$2:$I$222,4,FALSE)</f>
        <v>#N/A</v>
      </c>
      <c r="DJ422" t="e">
        <f>VLOOKUP(DG422,Sheet2!$E$2:$I$222,5,FALSE)</f>
        <v>#N/A</v>
      </c>
    </row>
    <row r="423" spans="1:114" x14ac:dyDescent="0.25">
      <c r="A423">
        <v>436</v>
      </c>
      <c r="C423">
        <v>13542</v>
      </c>
      <c r="D423">
        <v>3542</v>
      </c>
      <c r="E423">
        <v>37.741880000000002</v>
      </c>
      <c r="F423">
        <v>-122.43079</v>
      </c>
      <c r="G423" t="s">
        <v>349</v>
      </c>
      <c r="H423" t="s">
        <v>2778</v>
      </c>
      <c r="I423" t="s">
        <v>4917</v>
      </c>
      <c r="J423" t="s">
        <v>4948</v>
      </c>
      <c r="Q423" t="s">
        <v>5924</v>
      </c>
      <c r="S423" t="s">
        <v>6103</v>
      </c>
      <c r="X423">
        <f t="shared" si="6"/>
        <v>1</v>
      </c>
      <c r="Y423" t="s">
        <v>6826</v>
      </c>
      <c r="Z423" t="s">
        <v>6879</v>
      </c>
      <c r="AB423" t="e">
        <f>VLOOKUP($AA423,Sheet2!$E$2:$I$222,3,FALSE)</f>
        <v>#N/A</v>
      </c>
      <c r="AC423" t="e">
        <f>VLOOKUP($AA423,Sheet2!$E$2:$I$222,4,FALSE)</f>
        <v>#N/A</v>
      </c>
      <c r="AD423" t="e">
        <f>VLOOKUP($AA423,Sheet2!$E$2:$I$222,5,FALSE)</f>
        <v>#N/A</v>
      </c>
      <c r="AI423" t="e">
        <f>VLOOKUP(AH423,Sheet2!$E$2:$I$222,3,FALSE)</f>
        <v>#N/A</v>
      </c>
      <c r="AJ423" t="e">
        <f>VLOOKUP(AH423,Sheet2!$E$2:$I$222,4,FALSE)</f>
        <v>#N/A</v>
      </c>
      <c r="AK423" t="e">
        <f>VLOOKUP(AH423,Sheet2!$E$2:$I$222,5,FALSE)</f>
        <v>#N/A</v>
      </c>
      <c r="AL423"/>
      <c r="AP423" t="e">
        <f>VLOOKUP(AO423,Sheet2!$E$2:$I$222,3,FALSE)</f>
        <v>#N/A</v>
      </c>
      <c r="AQ423" t="e">
        <f>VLOOKUP(AO423,Sheet2!$E$2:$I$222,4,FALSE)</f>
        <v>#N/A</v>
      </c>
      <c r="AR423" t="e">
        <f>VLOOKUP(AO423,Sheet2!$E$2:$I$222,5,FALSE)</f>
        <v>#N/A</v>
      </c>
      <c r="AS423"/>
      <c r="AW423" t="e">
        <f>VLOOKUP(AV423,Sheet2!$E$2:$I$222,3,FALSE)</f>
        <v>#N/A</v>
      </c>
      <c r="AX423" t="e">
        <f>VLOOKUP(AV423,Sheet2!$E$2:$I$222,4,FALSE)</f>
        <v>#N/A</v>
      </c>
      <c r="AY423" t="e">
        <f>VLOOKUP(AV423,Sheet2!$E$2:$I$222,5,FALSE)</f>
        <v>#N/A</v>
      </c>
      <c r="AZ423"/>
      <c r="BD423" t="e">
        <f>VLOOKUP(BC423,Sheet2!$E$2:$I$222,3,FALSE)</f>
        <v>#N/A</v>
      </c>
      <c r="BE423" t="e">
        <f>VLOOKUP(BC423,Sheet2!$E$2:$I$222,4,FALSE)</f>
        <v>#N/A</v>
      </c>
      <c r="BF423" t="e">
        <f>VLOOKUP(BC423,Sheet2!$E$2:$I$222,5,FALSE)</f>
        <v>#N/A</v>
      </c>
      <c r="BG423"/>
      <c r="BK423" t="e">
        <f>VLOOKUP(BJ423,Sheet2!$E$2:$I$222,3,FALSE)</f>
        <v>#N/A</v>
      </c>
      <c r="BL423" t="e">
        <f>VLOOKUP(BJ423,Sheet2!$E$2:$I$222,4,FALSE)</f>
        <v>#N/A</v>
      </c>
      <c r="BM423" t="e">
        <f>VLOOKUP(BJ423,Sheet2!$E$2:$I$222,5,FALSE)</f>
        <v>#N/A</v>
      </c>
      <c r="BN423"/>
      <c r="BR423" t="e">
        <f>VLOOKUP(BQ423,Sheet2!$E$2:$I$222,3,FALSE)</f>
        <v>#N/A</v>
      </c>
      <c r="BS423" t="e">
        <f>VLOOKUP(BQ423,Sheet2!$E$2:$I$222,4,FALSE)</f>
        <v>#N/A</v>
      </c>
      <c r="BT423" t="e">
        <f>VLOOKUP(BQ423,Sheet2!$E$2:$I$222,5,FALSE)</f>
        <v>#N/A</v>
      </c>
      <c r="BU423"/>
      <c r="BY423" t="e">
        <f>VLOOKUP(BX423,Sheet2!$E$2:$I$222,3,FALSE)</f>
        <v>#N/A</v>
      </c>
      <c r="BZ423" t="e">
        <f>VLOOKUP(BX423,Sheet2!$E$2:$I$222,4,FALSE)</f>
        <v>#N/A</v>
      </c>
      <c r="CA423" t="e">
        <f>VLOOKUP(BX423,Sheet2!$E$2:$I$222,5,FALSE)</f>
        <v>#N/A</v>
      </c>
      <c r="CB423"/>
      <c r="CF423" t="e">
        <f>VLOOKUP(CE423,Sheet2!$E$2:$I$222,3,FALSE)</f>
        <v>#N/A</v>
      </c>
      <c r="CG423" t="e">
        <f>VLOOKUP(CE423,Sheet2!$E$2:$I$222,4,FALSE)</f>
        <v>#N/A</v>
      </c>
      <c r="CH423" t="e">
        <f>VLOOKUP(CE423,Sheet2!$E$2:$I$222,5,FALSE)</f>
        <v>#N/A</v>
      </c>
      <c r="CI423"/>
      <c r="CM423" t="e">
        <f>VLOOKUP(CL423,Sheet2!$E$2:$I$222,3,FALSE)</f>
        <v>#N/A</v>
      </c>
      <c r="CN423" t="e">
        <f>VLOOKUP(CL423,Sheet2!$E$2:$I$222,4,FALSE)</f>
        <v>#N/A</v>
      </c>
      <c r="CO423" t="e">
        <f>VLOOKUP(CL423,Sheet2!$E$2:$I$222,5,FALSE)</f>
        <v>#N/A</v>
      </c>
      <c r="CP423"/>
      <c r="CT423" t="e">
        <f>VLOOKUP(CS423,Sheet2!$E$2:$I$222,3,FALSE)</f>
        <v>#N/A</v>
      </c>
      <c r="CU423" t="e">
        <f>VLOOKUP(CS423,Sheet2!$E$2:$I$222,4,FALSE)</f>
        <v>#N/A</v>
      </c>
      <c r="CV423" t="e">
        <f>VLOOKUP(CS423,Sheet2!$E$2:$I$222,5,FALSE)</f>
        <v>#N/A</v>
      </c>
      <c r="CW423"/>
      <c r="DA423" t="e">
        <f>VLOOKUP(CZ423,Sheet2!$E$2:$I$222,3,FALSE)</f>
        <v>#N/A</v>
      </c>
      <c r="DB423" t="e">
        <f>VLOOKUP(CZ423,Sheet2!$E$2:$I$222,4,FALSE)</f>
        <v>#N/A</v>
      </c>
      <c r="DC423" t="e">
        <f>VLOOKUP(CZ423,Sheet2!$E$2:$I$222,5,FALSE)</f>
        <v>#N/A</v>
      </c>
      <c r="DD423"/>
      <c r="DH423" t="e">
        <f>VLOOKUP(DG423,Sheet2!$E$2:$I$222,3,FALSE)</f>
        <v>#N/A</v>
      </c>
      <c r="DI423" t="e">
        <f>VLOOKUP(DG423,Sheet2!$E$2:$I$222,4,FALSE)</f>
        <v>#N/A</v>
      </c>
      <c r="DJ423" t="e">
        <f>VLOOKUP(DG423,Sheet2!$E$2:$I$222,5,FALSE)</f>
        <v>#N/A</v>
      </c>
    </row>
    <row r="424" spans="1:114" x14ac:dyDescent="0.25">
      <c r="A424">
        <v>437</v>
      </c>
      <c r="C424">
        <v>13543</v>
      </c>
      <c r="D424">
        <v>3543</v>
      </c>
      <c r="E424">
        <v>37.742019999999997</v>
      </c>
      <c r="F424">
        <v>-122.4286</v>
      </c>
      <c r="G424" t="s">
        <v>350</v>
      </c>
      <c r="H424" t="s">
        <v>2779</v>
      </c>
      <c r="I424" t="s">
        <v>4917</v>
      </c>
      <c r="J424" t="s">
        <v>4946</v>
      </c>
      <c r="K424" t="s">
        <v>4966</v>
      </c>
      <c r="P424" t="s">
        <v>5267</v>
      </c>
      <c r="Q424" t="s">
        <v>5924</v>
      </c>
      <c r="S424" t="s">
        <v>6103</v>
      </c>
      <c r="X424">
        <f t="shared" si="6"/>
        <v>1</v>
      </c>
      <c r="Y424" t="s">
        <v>6826</v>
      </c>
      <c r="Z424" t="s">
        <v>6879</v>
      </c>
      <c r="AB424" t="e">
        <f>VLOOKUP($AA424,Sheet2!$E$2:$I$222,3,FALSE)</f>
        <v>#N/A</v>
      </c>
      <c r="AC424" t="e">
        <f>VLOOKUP($AA424,Sheet2!$E$2:$I$222,4,FALSE)</f>
        <v>#N/A</v>
      </c>
      <c r="AD424" t="e">
        <f>VLOOKUP($AA424,Sheet2!$E$2:$I$222,5,FALSE)</f>
        <v>#N/A</v>
      </c>
      <c r="AI424" t="e">
        <f>VLOOKUP(AH424,Sheet2!$E$2:$I$222,3,FALSE)</f>
        <v>#N/A</v>
      </c>
      <c r="AJ424" t="e">
        <f>VLOOKUP(AH424,Sheet2!$E$2:$I$222,4,FALSE)</f>
        <v>#N/A</v>
      </c>
      <c r="AK424" t="e">
        <f>VLOOKUP(AH424,Sheet2!$E$2:$I$222,5,FALSE)</f>
        <v>#N/A</v>
      </c>
      <c r="AL424"/>
      <c r="AP424" t="e">
        <f>VLOOKUP(AO424,Sheet2!$E$2:$I$222,3,FALSE)</f>
        <v>#N/A</v>
      </c>
      <c r="AQ424" t="e">
        <f>VLOOKUP(AO424,Sheet2!$E$2:$I$222,4,FALSE)</f>
        <v>#N/A</v>
      </c>
      <c r="AR424" t="e">
        <f>VLOOKUP(AO424,Sheet2!$E$2:$I$222,5,FALSE)</f>
        <v>#N/A</v>
      </c>
      <c r="AS424"/>
      <c r="AW424" t="e">
        <f>VLOOKUP(AV424,Sheet2!$E$2:$I$222,3,FALSE)</f>
        <v>#N/A</v>
      </c>
      <c r="AX424" t="e">
        <f>VLOOKUP(AV424,Sheet2!$E$2:$I$222,4,FALSE)</f>
        <v>#N/A</v>
      </c>
      <c r="AY424" t="e">
        <f>VLOOKUP(AV424,Sheet2!$E$2:$I$222,5,FALSE)</f>
        <v>#N/A</v>
      </c>
      <c r="AZ424"/>
      <c r="BD424" t="e">
        <f>VLOOKUP(BC424,Sheet2!$E$2:$I$222,3,FALSE)</f>
        <v>#N/A</v>
      </c>
      <c r="BE424" t="e">
        <f>VLOOKUP(BC424,Sheet2!$E$2:$I$222,4,FALSE)</f>
        <v>#N/A</v>
      </c>
      <c r="BF424" t="e">
        <f>VLOOKUP(BC424,Sheet2!$E$2:$I$222,5,FALSE)</f>
        <v>#N/A</v>
      </c>
      <c r="BG424"/>
      <c r="BK424" t="e">
        <f>VLOOKUP(BJ424,Sheet2!$E$2:$I$222,3,FALSE)</f>
        <v>#N/A</v>
      </c>
      <c r="BL424" t="e">
        <f>VLOOKUP(BJ424,Sheet2!$E$2:$I$222,4,FALSE)</f>
        <v>#N/A</v>
      </c>
      <c r="BM424" t="e">
        <f>VLOOKUP(BJ424,Sheet2!$E$2:$I$222,5,FALSE)</f>
        <v>#N/A</v>
      </c>
      <c r="BN424"/>
      <c r="BR424" t="e">
        <f>VLOOKUP(BQ424,Sheet2!$E$2:$I$222,3,FALSE)</f>
        <v>#N/A</v>
      </c>
      <c r="BS424" t="e">
        <f>VLOOKUP(BQ424,Sheet2!$E$2:$I$222,4,FALSE)</f>
        <v>#N/A</v>
      </c>
      <c r="BT424" t="e">
        <f>VLOOKUP(BQ424,Sheet2!$E$2:$I$222,5,FALSE)</f>
        <v>#N/A</v>
      </c>
      <c r="BU424"/>
      <c r="BY424" t="e">
        <f>VLOOKUP(BX424,Sheet2!$E$2:$I$222,3,FALSE)</f>
        <v>#N/A</v>
      </c>
      <c r="BZ424" t="e">
        <f>VLOOKUP(BX424,Sheet2!$E$2:$I$222,4,FALSE)</f>
        <v>#N/A</v>
      </c>
      <c r="CA424" t="e">
        <f>VLOOKUP(BX424,Sheet2!$E$2:$I$222,5,FALSE)</f>
        <v>#N/A</v>
      </c>
      <c r="CB424"/>
      <c r="CF424" t="e">
        <f>VLOOKUP(CE424,Sheet2!$E$2:$I$222,3,FALSE)</f>
        <v>#N/A</v>
      </c>
      <c r="CG424" t="e">
        <f>VLOOKUP(CE424,Sheet2!$E$2:$I$222,4,FALSE)</f>
        <v>#N/A</v>
      </c>
      <c r="CH424" t="e">
        <f>VLOOKUP(CE424,Sheet2!$E$2:$I$222,5,FALSE)</f>
        <v>#N/A</v>
      </c>
      <c r="CI424"/>
      <c r="CM424" t="e">
        <f>VLOOKUP(CL424,Sheet2!$E$2:$I$222,3,FALSE)</f>
        <v>#N/A</v>
      </c>
      <c r="CN424" t="e">
        <f>VLOOKUP(CL424,Sheet2!$E$2:$I$222,4,FALSE)</f>
        <v>#N/A</v>
      </c>
      <c r="CO424" t="e">
        <f>VLOOKUP(CL424,Sheet2!$E$2:$I$222,5,FALSE)</f>
        <v>#N/A</v>
      </c>
      <c r="CP424"/>
      <c r="CT424" t="e">
        <f>VLOOKUP(CS424,Sheet2!$E$2:$I$222,3,FALSE)</f>
        <v>#N/A</v>
      </c>
      <c r="CU424" t="e">
        <f>VLOOKUP(CS424,Sheet2!$E$2:$I$222,4,FALSE)</f>
        <v>#N/A</v>
      </c>
      <c r="CV424" t="e">
        <f>VLOOKUP(CS424,Sheet2!$E$2:$I$222,5,FALSE)</f>
        <v>#N/A</v>
      </c>
      <c r="CW424"/>
      <c r="DA424" t="e">
        <f>VLOOKUP(CZ424,Sheet2!$E$2:$I$222,3,FALSE)</f>
        <v>#N/A</v>
      </c>
      <c r="DB424" t="e">
        <f>VLOOKUP(CZ424,Sheet2!$E$2:$I$222,4,FALSE)</f>
        <v>#N/A</v>
      </c>
      <c r="DC424" t="e">
        <f>VLOOKUP(CZ424,Sheet2!$E$2:$I$222,5,FALSE)</f>
        <v>#N/A</v>
      </c>
      <c r="DD424"/>
      <c r="DH424" t="e">
        <f>VLOOKUP(DG424,Sheet2!$E$2:$I$222,3,FALSE)</f>
        <v>#N/A</v>
      </c>
      <c r="DI424" t="e">
        <f>VLOOKUP(DG424,Sheet2!$E$2:$I$222,4,FALSE)</f>
        <v>#N/A</v>
      </c>
      <c r="DJ424" t="e">
        <f>VLOOKUP(DG424,Sheet2!$E$2:$I$222,5,FALSE)</f>
        <v>#N/A</v>
      </c>
    </row>
    <row r="425" spans="1:114" x14ac:dyDescent="0.25">
      <c r="A425">
        <v>438</v>
      </c>
      <c r="C425">
        <v>13544</v>
      </c>
      <c r="D425">
        <v>3544</v>
      </c>
      <c r="E425">
        <v>37.741909999999997</v>
      </c>
      <c r="F425">
        <v>-122.42901999999999</v>
      </c>
      <c r="G425" t="s">
        <v>350</v>
      </c>
      <c r="H425" t="s">
        <v>2779</v>
      </c>
      <c r="I425" t="s">
        <v>4918</v>
      </c>
      <c r="J425" t="s">
        <v>4948</v>
      </c>
      <c r="Q425" t="s">
        <v>5924</v>
      </c>
      <c r="S425" t="s">
        <v>6105</v>
      </c>
      <c r="X425">
        <f t="shared" si="6"/>
        <v>1</v>
      </c>
      <c r="Y425" t="s">
        <v>6826</v>
      </c>
      <c r="Z425" t="s">
        <v>6881</v>
      </c>
      <c r="AB425" t="e">
        <f>VLOOKUP($AA425,Sheet2!$E$2:$I$222,3,FALSE)</f>
        <v>#N/A</v>
      </c>
      <c r="AC425" t="e">
        <f>VLOOKUP($AA425,Sheet2!$E$2:$I$222,4,FALSE)</f>
        <v>#N/A</v>
      </c>
      <c r="AD425" t="e">
        <f>VLOOKUP($AA425,Sheet2!$E$2:$I$222,5,FALSE)</f>
        <v>#N/A</v>
      </c>
      <c r="AI425" t="e">
        <f>VLOOKUP(AH425,Sheet2!$E$2:$I$222,3,FALSE)</f>
        <v>#N/A</v>
      </c>
      <c r="AJ425" t="e">
        <f>VLOOKUP(AH425,Sheet2!$E$2:$I$222,4,FALSE)</f>
        <v>#N/A</v>
      </c>
      <c r="AK425" t="e">
        <f>VLOOKUP(AH425,Sheet2!$E$2:$I$222,5,FALSE)</f>
        <v>#N/A</v>
      </c>
      <c r="AL425"/>
      <c r="AP425" t="e">
        <f>VLOOKUP(AO425,Sheet2!$E$2:$I$222,3,FALSE)</f>
        <v>#N/A</v>
      </c>
      <c r="AQ425" t="e">
        <f>VLOOKUP(AO425,Sheet2!$E$2:$I$222,4,FALSE)</f>
        <v>#N/A</v>
      </c>
      <c r="AR425" t="e">
        <f>VLOOKUP(AO425,Sheet2!$E$2:$I$222,5,FALSE)</f>
        <v>#N/A</v>
      </c>
      <c r="AS425"/>
      <c r="AW425" t="e">
        <f>VLOOKUP(AV425,Sheet2!$E$2:$I$222,3,FALSE)</f>
        <v>#N/A</v>
      </c>
      <c r="AX425" t="e">
        <f>VLOOKUP(AV425,Sheet2!$E$2:$I$222,4,FALSE)</f>
        <v>#N/A</v>
      </c>
      <c r="AY425" t="e">
        <f>VLOOKUP(AV425,Sheet2!$E$2:$I$222,5,FALSE)</f>
        <v>#N/A</v>
      </c>
      <c r="AZ425"/>
      <c r="BD425" t="e">
        <f>VLOOKUP(BC425,Sheet2!$E$2:$I$222,3,FALSE)</f>
        <v>#N/A</v>
      </c>
      <c r="BE425" t="e">
        <f>VLOOKUP(BC425,Sheet2!$E$2:$I$222,4,FALSE)</f>
        <v>#N/A</v>
      </c>
      <c r="BF425" t="e">
        <f>VLOOKUP(BC425,Sheet2!$E$2:$I$222,5,FALSE)</f>
        <v>#N/A</v>
      </c>
      <c r="BG425"/>
      <c r="BK425" t="e">
        <f>VLOOKUP(BJ425,Sheet2!$E$2:$I$222,3,FALSE)</f>
        <v>#N/A</v>
      </c>
      <c r="BL425" t="e">
        <f>VLOOKUP(BJ425,Sheet2!$E$2:$I$222,4,FALSE)</f>
        <v>#N/A</v>
      </c>
      <c r="BM425" t="e">
        <f>VLOOKUP(BJ425,Sheet2!$E$2:$I$222,5,FALSE)</f>
        <v>#N/A</v>
      </c>
      <c r="BN425"/>
      <c r="BR425" t="e">
        <f>VLOOKUP(BQ425,Sheet2!$E$2:$I$222,3,FALSE)</f>
        <v>#N/A</v>
      </c>
      <c r="BS425" t="e">
        <f>VLOOKUP(BQ425,Sheet2!$E$2:$I$222,4,FALSE)</f>
        <v>#N/A</v>
      </c>
      <c r="BT425" t="e">
        <f>VLOOKUP(BQ425,Sheet2!$E$2:$I$222,5,FALSE)</f>
        <v>#N/A</v>
      </c>
      <c r="BU425"/>
      <c r="BY425" t="e">
        <f>VLOOKUP(BX425,Sheet2!$E$2:$I$222,3,FALSE)</f>
        <v>#N/A</v>
      </c>
      <c r="BZ425" t="e">
        <f>VLOOKUP(BX425,Sheet2!$E$2:$I$222,4,FALSE)</f>
        <v>#N/A</v>
      </c>
      <c r="CA425" t="e">
        <f>VLOOKUP(BX425,Sheet2!$E$2:$I$222,5,FALSE)</f>
        <v>#N/A</v>
      </c>
      <c r="CB425"/>
      <c r="CF425" t="e">
        <f>VLOOKUP(CE425,Sheet2!$E$2:$I$222,3,FALSE)</f>
        <v>#N/A</v>
      </c>
      <c r="CG425" t="e">
        <f>VLOOKUP(CE425,Sheet2!$E$2:$I$222,4,FALSE)</f>
        <v>#N/A</v>
      </c>
      <c r="CH425" t="e">
        <f>VLOOKUP(CE425,Sheet2!$E$2:$I$222,5,FALSE)</f>
        <v>#N/A</v>
      </c>
      <c r="CI425"/>
      <c r="CM425" t="e">
        <f>VLOOKUP(CL425,Sheet2!$E$2:$I$222,3,FALSE)</f>
        <v>#N/A</v>
      </c>
      <c r="CN425" t="e">
        <f>VLOOKUP(CL425,Sheet2!$E$2:$I$222,4,FALSE)</f>
        <v>#N/A</v>
      </c>
      <c r="CO425" t="e">
        <f>VLOOKUP(CL425,Sheet2!$E$2:$I$222,5,FALSE)</f>
        <v>#N/A</v>
      </c>
      <c r="CP425"/>
      <c r="CT425" t="e">
        <f>VLOOKUP(CS425,Sheet2!$E$2:$I$222,3,FALSE)</f>
        <v>#N/A</v>
      </c>
      <c r="CU425" t="e">
        <f>VLOOKUP(CS425,Sheet2!$E$2:$I$222,4,FALSE)</f>
        <v>#N/A</v>
      </c>
      <c r="CV425" t="e">
        <f>VLOOKUP(CS425,Sheet2!$E$2:$I$222,5,FALSE)</f>
        <v>#N/A</v>
      </c>
      <c r="CW425"/>
      <c r="DA425" t="e">
        <f>VLOOKUP(CZ425,Sheet2!$E$2:$I$222,3,FALSE)</f>
        <v>#N/A</v>
      </c>
      <c r="DB425" t="e">
        <f>VLOOKUP(CZ425,Sheet2!$E$2:$I$222,4,FALSE)</f>
        <v>#N/A</v>
      </c>
      <c r="DC425" t="e">
        <f>VLOOKUP(CZ425,Sheet2!$E$2:$I$222,5,FALSE)</f>
        <v>#N/A</v>
      </c>
      <c r="DD425"/>
      <c r="DH425" t="e">
        <f>VLOOKUP(DG425,Sheet2!$E$2:$I$222,3,FALSE)</f>
        <v>#N/A</v>
      </c>
      <c r="DI425" t="e">
        <f>VLOOKUP(DG425,Sheet2!$E$2:$I$222,4,FALSE)</f>
        <v>#N/A</v>
      </c>
      <c r="DJ425" t="e">
        <f>VLOOKUP(DG425,Sheet2!$E$2:$I$222,5,FALSE)</f>
        <v>#N/A</v>
      </c>
    </row>
    <row r="426" spans="1:114" x14ac:dyDescent="0.25">
      <c r="A426">
        <v>440</v>
      </c>
      <c r="C426">
        <v>13546</v>
      </c>
      <c r="D426">
        <v>3546</v>
      </c>
      <c r="E426">
        <v>37.783419000000002</v>
      </c>
      <c r="F426">
        <v>-122.492442</v>
      </c>
      <c r="G426" t="s">
        <v>351</v>
      </c>
      <c r="H426" t="s">
        <v>2780</v>
      </c>
      <c r="I426" t="s">
        <v>4908</v>
      </c>
      <c r="J426" t="s">
        <v>4948</v>
      </c>
      <c r="Q426" t="s">
        <v>5924</v>
      </c>
      <c r="S426" t="s">
        <v>6109</v>
      </c>
      <c r="X426">
        <f t="shared" si="6"/>
        <v>2</v>
      </c>
      <c r="Y426" t="s">
        <v>6847</v>
      </c>
      <c r="Z426" t="s">
        <v>6880</v>
      </c>
      <c r="AA426" s="59" t="s">
        <v>6918</v>
      </c>
      <c r="AB426" t="str">
        <f>VLOOKUP($AA426,Sheet2!$E$2:$I$222,3,FALSE)</f>
        <v>To Downtown</v>
      </c>
      <c r="AC426" t="str">
        <f>VLOOKUP($AA426,Sheet2!$E$2:$I$222,4,FALSE)</f>
        <v>Drumm &amp; Clay</v>
      </c>
      <c r="AD426" t="str">
        <f>VLOOKUP($AA426,Sheet2!$E$2:$I$222,5,FALSE)</f>
        <v>Daily ~ 5am-12;30am</v>
      </c>
      <c r="AF426" t="s">
        <v>6848</v>
      </c>
      <c r="AG426" t="s">
        <v>6880</v>
      </c>
      <c r="AH426" s="59" t="s">
        <v>6921</v>
      </c>
      <c r="AI426" t="str">
        <f>VLOOKUP(AH426,Sheet2!$E$2:$I$222,3,FALSE)</f>
        <v>To Financial District</v>
      </c>
      <c r="AJ426" t="str">
        <f>VLOOKUP(AH426,Sheet2!$E$2:$I$222,4,FALSE)</f>
        <v>Davis &amp; Market</v>
      </c>
      <c r="AK426" t="str">
        <f>VLOOKUP(AH426,Sheet2!$E$2:$I$222,5,FALSE)</f>
        <v>AM Only: M-F ~ 7am-10am</v>
      </c>
      <c r="AL426"/>
      <c r="AP426" t="e">
        <f>VLOOKUP(AO426,Sheet2!$E$2:$I$222,3,FALSE)</f>
        <v>#N/A</v>
      </c>
      <c r="AQ426" t="e">
        <f>VLOOKUP(AO426,Sheet2!$E$2:$I$222,4,FALSE)</f>
        <v>#N/A</v>
      </c>
      <c r="AR426" t="e">
        <f>VLOOKUP(AO426,Sheet2!$E$2:$I$222,5,FALSE)</f>
        <v>#N/A</v>
      </c>
      <c r="AS426"/>
      <c r="AW426" t="e">
        <f>VLOOKUP(AV426,Sheet2!$E$2:$I$222,3,FALSE)</f>
        <v>#N/A</v>
      </c>
      <c r="AX426" t="e">
        <f>VLOOKUP(AV426,Sheet2!$E$2:$I$222,4,FALSE)</f>
        <v>#N/A</v>
      </c>
      <c r="AY426" t="e">
        <f>VLOOKUP(AV426,Sheet2!$E$2:$I$222,5,FALSE)</f>
        <v>#N/A</v>
      </c>
      <c r="AZ426"/>
      <c r="BD426" t="e">
        <f>VLOOKUP(BC426,Sheet2!$E$2:$I$222,3,FALSE)</f>
        <v>#N/A</v>
      </c>
      <c r="BE426" t="e">
        <f>VLOOKUP(BC426,Sheet2!$E$2:$I$222,4,FALSE)</f>
        <v>#N/A</v>
      </c>
      <c r="BF426" t="e">
        <f>VLOOKUP(BC426,Sheet2!$E$2:$I$222,5,FALSE)</f>
        <v>#N/A</v>
      </c>
      <c r="BG426"/>
      <c r="BK426" t="e">
        <f>VLOOKUP(BJ426,Sheet2!$E$2:$I$222,3,FALSE)</f>
        <v>#N/A</v>
      </c>
      <c r="BL426" t="e">
        <f>VLOOKUP(BJ426,Sheet2!$E$2:$I$222,4,FALSE)</f>
        <v>#N/A</v>
      </c>
      <c r="BM426" t="e">
        <f>VLOOKUP(BJ426,Sheet2!$E$2:$I$222,5,FALSE)</f>
        <v>#N/A</v>
      </c>
      <c r="BN426"/>
      <c r="BR426" t="e">
        <f>VLOOKUP(BQ426,Sheet2!$E$2:$I$222,3,FALSE)</f>
        <v>#N/A</v>
      </c>
      <c r="BS426" t="e">
        <f>VLOOKUP(BQ426,Sheet2!$E$2:$I$222,4,FALSE)</f>
        <v>#N/A</v>
      </c>
      <c r="BT426" t="e">
        <f>VLOOKUP(BQ426,Sheet2!$E$2:$I$222,5,FALSE)</f>
        <v>#N/A</v>
      </c>
      <c r="BU426"/>
      <c r="BY426" t="e">
        <f>VLOOKUP(BX426,Sheet2!$E$2:$I$222,3,FALSE)</f>
        <v>#N/A</v>
      </c>
      <c r="BZ426" t="e">
        <f>VLOOKUP(BX426,Sheet2!$E$2:$I$222,4,FALSE)</f>
        <v>#N/A</v>
      </c>
      <c r="CA426" t="e">
        <f>VLOOKUP(BX426,Sheet2!$E$2:$I$222,5,FALSE)</f>
        <v>#N/A</v>
      </c>
      <c r="CB426"/>
      <c r="CF426" t="e">
        <f>VLOOKUP(CE426,Sheet2!$E$2:$I$222,3,FALSE)</f>
        <v>#N/A</v>
      </c>
      <c r="CG426" t="e">
        <f>VLOOKUP(CE426,Sheet2!$E$2:$I$222,4,FALSE)</f>
        <v>#N/A</v>
      </c>
      <c r="CH426" t="e">
        <f>VLOOKUP(CE426,Sheet2!$E$2:$I$222,5,FALSE)</f>
        <v>#N/A</v>
      </c>
      <c r="CI426"/>
      <c r="CM426" t="e">
        <f>VLOOKUP(CL426,Sheet2!$E$2:$I$222,3,FALSE)</f>
        <v>#N/A</v>
      </c>
      <c r="CN426" t="e">
        <f>VLOOKUP(CL426,Sheet2!$E$2:$I$222,4,FALSE)</f>
        <v>#N/A</v>
      </c>
      <c r="CO426" t="e">
        <f>VLOOKUP(CL426,Sheet2!$E$2:$I$222,5,FALSE)</f>
        <v>#N/A</v>
      </c>
      <c r="CP426"/>
      <c r="CT426" t="e">
        <f>VLOOKUP(CS426,Sheet2!$E$2:$I$222,3,FALSE)</f>
        <v>#N/A</v>
      </c>
      <c r="CU426" t="e">
        <f>VLOOKUP(CS426,Sheet2!$E$2:$I$222,4,FALSE)</f>
        <v>#N/A</v>
      </c>
      <c r="CV426" t="e">
        <f>VLOOKUP(CS426,Sheet2!$E$2:$I$222,5,FALSE)</f>
        <v>#N/A</v>
      </c>
      <c r="CW426"/>
      <c r="DA426" t="e">
        <f>VLOOKUP(CZ426,Sheet2!$E$2:$I$222,3,FALSE)</f>
        <v>#N/A</v>
      </c>
      <c r="DB426" t="e">
        <f>VLOOKUP(CZ426,Sheet2!$E$2:$I$222,4,FALSE)</f>
        <v>#N/A</v>
      </c>
      <c r="DC426" t="e">
        <f>VLOOKUP(CZ426,Sheet2!$E$2:$I$222,5,FALSE)</f>
        <v>#N/A</v>
      </c>
      <c r="DD426"/>
      <c r="DH426" t="e">
        <f>VLOOKUP(DG426,Sheet2!$E$2:$I$222,3,FALSE)</f>
        <v>#N/A</v>
      </c>
      <c r="DI426" t="e">
        <f>VLOOKUP(DG426,Sheet2!$E$2:$I$222,4,FALSE)</f>
        <v>#N/A</v>
      </c>
      <c r="DJ426" t="e">
        <f>VLOOKUP(DG426,Sheet2!$E$2:$I$222,5,FALSE)</f>
        <v>#N/A</v>
      </c>
    </row>
    <row r="427" spans="1:114" x14ac:dyDescent="0.25">
      <c r="A427">
        <v>441</v>
      </c>
      <c r="C427">
        <v>13547</v>
      </c>
      <c r="D427">
        <v>3547</v>
      </c>
      <c r="E427">
        <v>37.783231999999998</v>
      </c>
      <c r="F427">
        <v>-122.492538</v>
      </c>
      <c r="G427" t="s">
        <v>351</v>
      </c>
      <c r="H427" t="s">
        <v>2780</v>
      </c>
      <c r="I427" t="s">
        <v>4913</v>
      </c>
      <c r="J427" t="s">
        <v>4946</v>
      </c>
      <c r="K427" t="s">
        <v>4966</v>
      </c>
      <c r="Q427" t="s">
        <v>5924</v>
      </c>
      <c r="S427" t="s">
        <v>6110</v>
      </c>
      <c r="X427">
        <f t="shared" si="6"/>
        <v>2</v>
      </c>
      <c r="Y427" t="s">
        <v>6847</v>
      </c>
      <c r="Z427" t="s">
        <v>6882</v>
      </c>
      <c r="AA427" s="59" t="s">
        <v>6919</v>
      </c>
      <c r="AB427" t="str">
        <f>VLOOKUP($AA427,Sheet2!$E$2:$I$222,3,FALSE)</f>
        <v>To Richmond District</v>
      </c>
      <c r="AC427" t="str">
        <f>VLOOKUP($AA427,Sheet2!$E$2:$I$222,4,FALSE)</f>
        <v>33rd Av. &amp; Geary</v>
      </c>
      <c r="AD427" t="str">
        <f>VLOOKUP($AA427,Sheet2!$E$2:$I$222,5,FALSE)</f>
        <v>Daily ~ 5am-12:30am</v>
      </c>
      <c r="AF427" t="s">
        <v>6848</v>
      </c>
      <c r="AG427" t="s">
        <v>6882</v>
      </c>
      <c r="AH427" s="59" t="s">
        <v>6920</v>
      </c>
      <c r="AI427" t="str">
        <f>VLOOKUP(AH427,Sheet2!$E$2:$I$222,3,FALSE)</f>
        <v>To Richmond District</v>
      </c>
      <c r="AJ427" t="str">
        <f>VLOOKUP(AH427,Sheet2!$E$2:$I$222,4,FALSE)</f>
        <v>33rd Av. &amp; Geary</v>
      </c>
      <c r="AK427" t="str">
        <f>VLOOKUP(AH427,Sheet2!$E$2:$I$222,5,FALSE)</f>
        <v>PM Only: M-F ~ 4pm-7pm</v>
      </c>
      <c r="AL427"/>
      <c r="AP427" t="e">
        <f>VLOOKUP(AO427,Sheet2!$E$2:$I$222,3,FALSE)</f>
        <v>#N/A</v>
      </c>
      <c r="AQ427" t="e">
        <f>VLOOKUP(AO427,Sheet2!$E$2:$I$222,4,FALSE)</f>
        <v>#N/A</v>
      </c>
      <c r="AR427" t="e">
        <f>VLOOKUP(AO427,Sheet2!$E$2:$I$222,5,FALSE)</f>
        <v>#N/A</v>
      </c>
      <c r="AS427"/>
      <c r="AW427" t="e">
        <f>VLOOKUP(AV427,Sheet2!$E$2:$I$222,3,FALSE)</f>
        <v>#N/A</v>
      </c>
      <c r="AX427" t="e">
        <f>VLOOKUP(AV427,Sheet2!$E$2:$I$222,4,FALSE)</f>
        <v>#N/A</v>
      </c>
      <c r="AY427" t="e">
        <f>VLOOKUP(AV427,Sheet2!$E$2:$I$222,5,FALSE)</f>
        <v>#N/A</v>
      </c>
      <c r="AZ427"/>
      <c r="BD427" t="e">
        <f>VLOOKUP(BC427,Sheet2!$E$2:$I$222,3,FALSE)</f>
        <v>#N/A</v>
      </c>
      <c r="BE427" t="e">
        <f>VLOOKUP(BC427,Sheet2!$E$2:$I$222,4,FALSE)</f>
        <v>#N/A</v>
      </c>
      <c r="BF427" t="e">
        <f>VLOOKUP(BC427,Sheet2!$E$2:$I$222,5,FALSE)</f>
        <v>#N/A</v>
      </c>
      <c r="BG427"/>
      <c r="BK427" t="e">
        <f>VLOOKUP(BJ427,Sheet2!$E$2:$I$222,3,FALSE)</f>
        <v>#N/A</v>
      </c>
      <c r="BL427" t="e">
        <f>VLOOKUP(BJ427,Sheet2!$E$2:$I$222,4,FALSE)</f>
        <v>#N/A</v>
      </c>
      <c r="BM427" t="e">
        <f>VLOOKUP(BJ427,Sheet2!$E$2:$I$222,5,FALSE)</f>
        <v>#N/A</v>
      </c>
      <c r="BN427"/>
      <c r="BR427" t="e">
        <f>VLOOKUP(BQ427,Sheet2!$E$2:$I$222,3,FALSE)</f>
        <v>#N/A</v>
      </c>
      <c r="BS427" t="e">
        <f>VLOOKUP(BQ427,Sheet2!$E$2:$I$222,4,FALSE)</f>
        <v>#N/A</v>
      </c>
      <c r="BT427" t="e">
        <f>VLOOKUP(BQ427,Sheet2!$E$2:$I$222,5,FALSE)</f>
        <v>#N/A</v>
      </c>
      <c r="BU427"/>
      <c r="BY427" t="e">
        <f>VLOOKUP(BX427,Sheet2!$E$2:$I$222,3,FALSE)</f>
        <v>#N/A</v>
      </c>
      <c r="BZ427" t="e">
        <f>VLOOKUP(BX427,Sheet2!$E$2:$I$222,4,FALSE)</f>
        <v>#N/A</v>
      </c>
      <c r="CA427" t="e">
        <f>VLOOKUP(BX427,Sheet2!$E$2:$I$222,5,FALSE)</f>
        <v>#N/A</v>
      </c>
      <c r="CB427"/>
      <c r="CF427" t="e">
        <f>VLOOKUP(CE427,Sheet2!$E$2:$I$222,3,FALSE)</f>
        <v>#N/A</v>
      </c>
      <c r="CG427" t="e">
        <f>VLOOKUP(CE427,Sheet2!$E$2:$I$222,4,FALSE)</f>
        <v>#N/A</v>
      </c>
      <c r="CH427" t="e">
        <f>VLOOKUP(CE427,Sheet2!$E$2:$I$222,5,FALSE)</f>
        <v>#N/A</v>
      </c>
      <c r="CI427"/>
      <c r="CM427" t="e">
        <f>VLOOKUP(CL427,Sheet2!$E$2:$I$222,3,FALSE)</f>
        <v>#N/A</v>
      </c>
      <c r="CN427" t="e">
        <f>VLOOKUP(CL427,Sheet2!$E$2:$I$222,4,FALSE)</f>
        <v>#N/A</v>
      </c>
      <c r="CO427" t="e">
        <f>VLOOKUP(CL427,Sheet2!$E$2:$I$222,5,FALSE)</f>
        <v>#N/A</v>
      </c>
      <c r="CP427"/>
      <c r="CT427" t="e">
        <f>VLOOKUP(CS427,Sheet2!$E$2:$I$222,3,FALSE)</f>
        <v>#N/A</v>
      </c>
      <c r="CU427" t="e">
        <f>VLOOKUP(CS427,Sheet2!$E$2:$I$222,4,FALSE)</f>
        <v>#N/A</v>
      </c>
      <c r="CV427" t="e">
        <f>VLOOKUP(CS427,Sheet2!$E$2:$I$222,5,FALSE)</f>
        <v>#N/A</v>
      </c>
      <c r="CW427"/>
      <c r="DA427" t="e">
        <f>VLOOKUP(CZ427,Sheet2!$E$2:$I$222,3,FALSE)</f>
        <v>#N/A</v>
      </c>
      <c r="DB427" t="e">
        <f>VLOOKUP(CZ427,Sheet2!$E$2:$I$222,4,FALSE)</f>
        <v>#N/A</v>
      </c>
      <c r="DC427" t="e">
        <f>VLOOKUP(CZ427,Sheet2!$E$2:$I$222,5,FALSE)</f>
        <v>#N/A</v>
      </c>
      <c r="DD427"/>
      <c r="DH427" t="e">
        <f>VLOOKUP(DG427,Sheet2!$E$2:$I$222,3,FALSE)</f>
        <v>#N/A</v>
      </c>
      <c r="DI427" t="e">
        <f>VLOOKUP(DG427,Sheet2!$E$2:$I$222,4,FALSE)</f>
        <v>#N/A</v>
      </c>
      <c r="DJ427" t="e">
        <f>VLOOKUP(DG427,Sheet2!$E$2:$I$222,5,FALSE)</f>
        <v>#N/A</v>
      </c>
    </row>
    <row r="428" spans="1:114" x14ac:dyDescent="0.25">
      <c r="A428">
        <v>442</v>
      </c>
      <c r="C428">
        <v>13548</v>
      </c>
      <c r="D428">
        <v>3548</v>
      </c>
      <c r="E428">
        <v>37.781995000000002</v>
      </c>
      <c r="F428">
        <v>-122.492335</v>
      </c>
      <c r="G428" t="s">
        <v>352</v>
      </c>
      <c r="H428" t="s">
        <v>2781</v>
      </c>
      <c r="I428" t="s">
        <v>4907</v>
      </c>
      <c r="J428" t="s">
        <v>4946</v>
      </c>
      <c r="K428" t="s">
        <v>4961</v>
      </c>
      <c r="N428" t="s">
        <v>5235</v>
      </c>
      <c r="Q428" t="s">
        <v>5924</v>
      </c>
      <c r="R428">
        <v>519</v>
      </c>
      <c r="S428" t="s">
        <v>6109</v>
      </c>
      <c r="X428">
        <f t="shared" si="6"/>
        <v>2</v>
      </c>
      <c r="Y428" t="s">
        <v>6847</v>
      </c>
      <c r="Z428" t="s">
        <v>6880</v>
      </c>
      <c r="AA428" s="59" t="s">
        <v>6918</v>
      </c>
      <c r="AB428" t="str">
        <f>VLOOKUP($AA428,Sheet2!$E$2:$I$222,3,FALSE)</f>
        <v>To Downtown</v>
      </c>
      <c r="AC428" t="str">
        <f>VLOOKUP($AA428,Sheet2!$E$2:$I$222,4,FALSE)</f>
        <v>Drumm &amp; Clay</v>
      </c>
      <c r="AD428" t="str">
        <f>VLOOKUP($AA428,Sheet2!$E$2:$I$222,5,FALSE)</f>
        <v>Daily ~ 5am-12;30am</v>
      </c>
      <c r="AF428" t="s">
        <v>6848</v>
      </c>
      <c r="AG428" t="s">
        <v>6880</v>
      </c>
      <c r="AH428" s="59" t="s">
        <v>6921</v>
      </c>
      <c r="AI428" t="str">
        <f>VLOOKUP(AH428,Sheet2!$E$2:$I$222,3,FALSE)</f>
        <v>To Financial District</v>
      </c>
      <c r="AJ428" t="str">
        <f>VLOOKUP(AH428,Sheet2!$E$2:$I$222,4,FALSE)</f>
        <v>Davis &amp; Market</v>
      </c>
      <c r="AK428" t="str">
        <f>VLOOKUP(AH428,Sheet2!$E$2:$I$222,5,FALSE)</f>
        <v>AM Only: M-F ~ 7am-10am</v>
      </c>
      <c r="AL428"/>
      <c r="AP428" t="e">
        <f>VLOOKUP(AO428,Sheet2!$E$2:$I$222,3,FALSE)</f>
        <v>#N/A</v>
      </c>
      <c r="AQ428" t="e">
        <f>VLOOKUP(AO428,Sheet2!$E$2:$I$222,4,FALSE)</f>
        <v>#N/A</v>
      </c>
      <c r="AR428" t="e">
        <f>VLOOKUP(AO428,Sheet2!$E$2:$I$222,5,FALSE)</f>
        <v>#N/A</v>
      </c>
      <c r="AS428"/>
      <c r="AW428" t="e">
        <f>VLOOKUP(AV428,Sheet2!$E$2:$I$222,3,FALSE)</f>
        <v>#N/A</v>
      </c>
      <c r="AX428" t="e">
        <f>VLOOKUP(AV428,Sheet2!$E$2:$I$222,4,FALSE)</f>
        <v>#N/A</v>
      </c>
      <c r="AY428" t="e">
        <f>VLOOKUP(AV428,Sheet2!$E$2:$I$222,5,FALSE)</f>
        <v>#N/A</v>
      </c>
      <c r="AZ428"/>
      <c r="BD428" t="e">
        <f>VLOOKUP(BC428,Sheet2!$E$2:$I$222,3,FALSE)</f>
        <v>#N/A</v>
      </c>
      <c r="BE428" t="e">
        <f>VLOOKUP(BC428,Sheet2!$E$2:$I$222,4,FALSE)</f>
        <v>#N/A</v>
      </c>
      <c r="BF428" t="e">
        <f>VLOOKUP(BC428,Sheet2!$E$2:$I$222,5,FALSE)</f>
        <v>#N/A</v>
      </c>
      <c r="BG428"/>
      <c r="BK428" t="e">
        <f>VLOOKUP(BJ428,Sheet2!$E$2:$I$222,3,FALSE)</f>
        <v>#N/A</v>
      </c>
      <c r="BL428" t="e">
        <f>VLOOKUP(BJ428,Sheet2!$E$2:$I$222,4,FALSE)</f>
        <v>#N/A</v>
      </c>
      <c r="BM428" t="e">
        <f>VLOOKUP(BJ428,Sheet2!$E$2:$I$222,5,FALSE)</f>
        <v>#N/A</v>
      </c>
      <c r="BN428"/>
      <c r="BR428" t="e">
        <f>VLOOKUP(BQ428,Sheet2!$E$2:$I$222,3,FALSE)</f>
        <v>#N/A</v>
      </c>
      <c r="BS428" t="e">
        <f>VLOOKUP(BQ428,Sheet2!$E$2:$I$222,4,FALSE)</f>
        <v>#N/A</v>
      </c>
      <c r="BT428" t="e">
        <f>VLOOKUP(BQ428,Sheet2!$E$2:$I$222,5,FALSE)</f>
        <v>#N/A</v>
      </c>
      <c r="BU428"/>
      <c r="BY428" t="e">
        <f>VLOOKUP(BX428,Sheet2!$E$2:$I$222,3,FALSE)</f>
        <v>#N/A</v>
      </c>
      <c r="BZ428" t="e">
        <f>VLOOKUP(BX428,Sheet2!$E$2:$I$222,4,FALSE)</f>
        <v>#N/A</v>
      </c>
      <c r="CA428" t="e">
        <f>VLOOKUP(BX428,Sheet2!$E$2:$I$222,5,FALSE)</f>
        <v>#N/A</v>
      </c>
      <c r="CB428"/>
      <c r="CF428" t="e">
        <f>VLOOKUP(CE428,Sheet2!$E$2:$I$222,3,FALSE)</f>
        <v>#N/A</v>
      </c>
      <c r="CG428" t="e">
        <f>VLOOKUP(CE428,Sheet2!$E$2:$I$222,4,FALSE)</f>
        <v>#N/A</v>
      </c>
      <c r="CH428" t="e">
        <f>VLOOKUP(CE428,Sheet2!$E$2:$I$222,5,FALSE)</f>
        <v>#N/A</v>
      </c>
      <c r="CI428"/>
      <c r="CM428" t="e">
        <f>VLOOKUP(CL428,Sheet2!$E$2:$I$222,3,FALSE)</f>
        <v>#N/A</v>
      </c>
      <c r="CN428" t="e">
        <f>VLOOKUP(CL428,Sheet2!$E$2:$I$222,4,FALSE)</f>
        <v>#N/A</v>
      </c>
      <c r="CO428" t="e">
        <f>VLOOKUP(CL428,Sheet2!$E$2:$I$222,5,FALSE)</f>
        <v>#N/A</v>
      </c>
      <c r="CP428"/>
      <c r="CT428" t="e">
        <f>VLOOKUP(CS428,Sheet2!$E$2:$I$222,3,FALSE)</f>
        <v>#N/A</v>
      </c>
      <c r="CU428" t="e">
        <f>VLOOKUP(CS428,Sheet2!$E$2:$I$222,4,FALSE)</f>
        <v>#N/A</v>
      </c>
      <c r="CV428" t="e">
        <f>VLOOKUP(CS428,Sheet2!$E$2:$I$222,5,FALSE)</f>
        <v>#N/A</v>
      </c>
      <c r="CW428"/>
      <c r="DA428" t="e">
        <f>VLOOKUP(CZ428,Sheet2!$E$2:$I$222,3,FALSE)</f>
        <v>#N/A</v>
      </c>
      <c r="DB428" t="e">
        <f>VLOOKUP(CZ428,Sheet2!$E$2:$I$222,4,FALSE)</f>
        <v>#N/A</v>
      </c>
      <c r="DC428" t="e">
        <f>VLOOKUP(CZ428,Sheet2!$E$2:$I$222,5,FALSE)</f>
        <v>#N/A</v>
      </c>
      <c r="DD428"/>
      <c r="DH428" t="e">
        <f>VLOOKUP(DG428,Sheet2!$E$2:$I$222,3,FALSE)</f>
        <v>#N/A</v>
      </c>
      <c r="DI428" t="e">
        <f>VLOOKUP(DG428,Sheet2!$E$2:$I$222,4,FALSE)</f>
        <v>#N/A</v>
      </c>
      <c r="DJ428" t="e">
        <f>VLOOKUP(DG428,Sheet2!$E$2:$I$222,5,FALSE)</f>
        <v>#N/A</v>
      </c>
    </row>
    <row r="429" spans="1:114" x14ac:dyDescent="0.25">
      <c r="A429">
        <v>443</v>
      </c>
      <c r="C429">
        <v>13549</v>
      </c>
      <c r="D429">
        <v>3549</v>
      </c>
      <c r="E429">
        <v>37.781801999999999</v>
      </c>
      <c r="F429">
        <v>-122.492425</v>
      </c>
      <c r="G429" t="s">
        <v>352</v>
      </c>
      <c r="H429" t="s">
        <v>2781</v>
      </c>
      <c r="I429" t="s">
        <v>4919</v>
      </c>
      <c r="J429" t="s">
        <v>4948</v>
      </c>
      <c r="Q429" t="s">
        <v>5924</v>
      </c>
      <c r="S429" t="s">
        <v>6110</v>
      </c>
      <c r="X429">
        <f t="shared" si="6"/>
        <v>2</v>
      </c>
      <c r="Y429" t="s">
        <v>6847</v>
      </c>
      <c r="Z429" t="s">
        <v>6882</v>
      </c>
      <c r="AA429" s="59" t="s">
        <v>6919</v>
      </c>
      <c r="AB429" t="str">
        <f>VLOOKUP($AA429,Sheet2!$E$2:$I$222,3,FALSE)</f>
        <v>To Richmond District</v>
      </c>
      <c r="AC429" t="str">
        <f>VLOOKUP($AA429,Sheet2!$E$2:$I$222,4,FALSE)</f>
        <v>33rd Av. &amp; Geary</v>
      </c>
      <c r="AD429" t="str">
        <f>VLOOKUP($AA429,Sheet2!$E$2:$I$222,5,FALSE)</f>
        <v>Daily ~ 5am-12:30am</v>
      </c>
      <c r="AF429" t="s">
        <v>6848</v>
      </c>
      <c r="AG429" t="s">
        <v>6882</v>
      </c>
      <c r="AH429" s="59" t="s">
        <v>6920</v>
      </c>
      <c r="AI429" t="str">
        <f>VLOOKUP(AH429,Sheet2!$E$2:$I$222,3,FALSE)</f>
        <v>To Richmond District</v>
      </c>
      <c r="AJ429" t="str">
        <f>VLOOKUP(AH429,Sheet2!$E$2:$I$222,4,FALSE)</f>
        <v>33rd Av. &amp; Geary</v>
      </c>
      <c r="AK429" t="str">
        <f>VLOOKUP(AH429,Sheet2!$E$2:$I$222,5,FALSE)</f>
        <v>PM Only: M-F ~ 4pm-7pm</v>
      </c>
      <c r="AL429"/>
      <c r="AP429" t="e">
        <f>VLOOKUP(AO429,Sheet2!$E$2:$I$222,3,FALSE)</f>
        <v>#N/A</v>
      </c>
      <c r="AQ429" t="e">
        <f>VLOOKUP(AO429,Sheet2!$E$2:$I$222,4,FALSE)</f>
        <v>#N/A</v>
      </c>
      <c r="AR429" t="e">
        <f>VLOOKUP(AO429,Sheet2!$E$2:$I$222,5,FALSE)</f>
        <v>#N/A</v>
      </c>
      <c r="AS429"/>
      <c r="AW429" t="e">
        <f>VLOOKUP(AV429,Sheet2!$E$2:$I$222,3,FALSE)</f>
        <v>#N/A</v>
      </c>
      <c r="AX429" t="e">
        <f>VLOOKUP(AV429,Sheet2!$E$2:$I$222,4,FALSE)</f>
        <v>#N/A</v>
      </c>
      <c r="AY429" t="e">
        <f>VLOOKUP(AV429,Sheet2!$E$2:$I$222,5,FALSE)</f>
        <v>#N/A</v>
      </c>
      <c r="AZ429"/>
      <c r="BD429" t="e">
        <f>VLOOKUP(BC429,Sheet2!$E$2:$I$222,3,FALSE)</f>
        <v>#N/A</v>
      </c>
      <c r="BE429" t="e">
        <f>VLOOKUP(BC429,Sheet2!$E$2:$I$222,4,FALSE)</f>
        <v>#N/A</v>
      </c>
      <c r="BF429" t="e">
        <f>VLOOKUP(BC429,Sheet2!$E$2:$I$222,5,FALSE)</f>
        <v>#N/A</v>
      </c>
      <c r="BG429"/>
      <c r="BK429" t="e">
        <f>VLOOKUP(BJ429,Sheet2!$E$2:$I$222,3,FALSE)</f>
        <v>#N/A</v>
      </c>
      <c r="BL429" t="e">
        <f>VLOOKUP(BJ429,Sheet2!$E$2:$I$222,4,FALSE)</f>
        <v>#N/A</v>
      </c>
      <c r="BM429" t="e">
        <f>VLOOKUP(BJ429,Sheet2!$E$2:$I$222,5,FALSE)</f>
        <v>#N/A</v>
      </c>
      <c r="BN429"/>
      <c r="BR429" t="e">
        <f>VLOOKUP(BQ429,Sheet2!$E$2:$I$222,3,FALSE)</f>
        <v>#N/A</v>
      </c>
      <c r="BS429" t="e">
        <f>VLOOKUP(BQ429,Sheet2!$E$2:$I$222,4,FALSE)</f>
        <v>#N/A</v>
      </c>
      <c r="BT429" t="e">
        <f>VLOOKUP(BQ429,Sheet2!$E$2:$I$222,5,FALSE)</f>
        <v>#N/A</v>
      </c>
      <c r="BU429"/>
      <c r="BY429" t="e">
        <f>VLOOKUP(BX429,Sheet2!$E$2:$I$222,3,FALSE)</f>
        <v>#N/A</v>
      </c>
      <c r="BZ429" t="e">
        <f>VLOOKUP(BX429,Sheet2!$E$2:$I$222,4,FALSE)</f>
        <v>#N/A</v>
      </c>
      <c r="CA429" t="e">
        <f>VLOOKUP(BX429,Sheet2!$E$2:$I$222,5,FALSE)</f>
        <v>#N/A</v>
      </c>
      <c r="CB429"/>
      <c r="CF429" t="e">
        <f>VLOOKUP(CE429,Sheet2!$E$2:$I$222,3,FALSE)</f>
        <v>#N/A</v>
      </c>
      <c r="CG429" t="e">
        <f>VLOOKUP(CE429,Sheet2!$E$2:$I$222,4,FALSE)</f>
        <v>#N/A</v>
      </c>
      <c r="CH429" t="e">
        <f>VLOOKUP(CE429,Sheet2!$E$2:$I$222,5,FALSE)</f>
        <v>#N/A</v>
      </c>
      <c r="CI429"/>
      <c r="CM429" t="e">
        <f>VLOOKUP(CL429,Sheet2!$E$2:$I$222,3,FALSE)</f>
        <v>#N/A</v>
      </c>
      <c r="CN429" t="e">
        <f>VLOOKUP(CL429,Sheet2!$E$2:$I$222,4,FALSE)</f>
        <v>#N/A</v>
      </c>
      <c r="CO429" t="e">
        <f>VLOOKUP(CL429,Sheet2!$E$2:$I$222,5,FALSE)</f>
        <v>#N/A</v>
      </c>
      <c r="CP429"/>
      <c r="CT429" t="e">
        <f>VLOOKUP(CS429,Sheet2!$E$2:$I$222,3,FALSE)</f>
        <v>#N/A</v>
      </c>
      <c r="CU429" t="e">
        <f>VLOOKUP(CS429,Sheet2!$E$2:$I$222,4,FALSE)</f>
        <v>#N/A</v>
      </c>
      <c r="CV429" t="e">
        <f>VLOOKUP(CS429,Sheet2!$E$2:$I$222,5,FALSE)</f>
        <v>#N/A</v>
      </c>
      <c r="CW429"/>
      <c r="DA429" t="e">
        <f>VLOOKUP(CZ429,Sheet2!$E$2:$I$222,3,FALSE)</f>
        <v>#N/A</v>
      </c>
      <c r="DB429" t="e">
        <f>VLOOKUP(CZ429,Sheet2!$E$2:$I$222,4,FALSE)</f>
        <v>#N/A</v>
      </c>
      <c r="DC429" t="e">
        <f>VLOOKUP(CZ429,Sheet2!$E$2:$I$222,5,FALSE)</f>
        <v>#N/A</v>
      </c>
      <c r="DD429"/>
      <c r="DH429" t="e">
        <f>VLOOKUP(DG429,Sheet2!$E$2:$I$222,3,FALSE)</f>
        <v>#N/A</v>
      </c>
      <c r="DI429" t="e">
        <f>VLOOKUP(DG429,Sheet2!$E$2:$I$222,4,FALSE)</f>
        <v>#N/A</v>
      </c>
      <c r="DJ429" t="e">
        <f>VLOOKUP(DG429,Sheet2!$E$2:$I$222,5,FALSE)</f>
        <v>#N/A</v>
      </c>
    </row>
    <row r="430" spans="1:114" x14ac:dyDescent="0.25">
      <c r="A430">
        <v>444</v>
      </c>
      <c r="C430">
        <v>13550</v>
      </c>
      <c r="D430">
        <v>3550</v>
      </c>
      <c r="E430">
        <v>37.779938999999999</v>
      </c>
      <c r="F430">
        <v>-122.492296</v>
      </c>
      <c r="G430" t="s">
        <v>353</v>
      </c>
      <c r="H430" t="s">
        <v>2782</v>
      </c>
      <c r="I430" t="s">
        <v>4919</v>
      </c>
      <c r="J430" t="s">
        <v>4948</v>
      </c>
      <c r="Q430" t="s">
        <v>5924</v>
      </c>
      <c r="S430" t="s">
        <v>6111</v>
      </c>
      <c r="X430">
        <f t="shared" si="6"/>
        <v>1</v>
      </c>
      <c r="Y430" t="s">
        <v>6847</v>
      </c>
      <c r="Z430" t="s">
        <v>6882</v>
      </c>
      <c r="AA430" s="59" t="s">
        <v>6919</v>
      </c>
      <c r="AB430" t="str">
        <f>VLOOKUP($AA430,Sheet2!$E$2:$I$222,3,FALSE)</f>
        <v>To Richmond District</v>
      </c>
      <c r="AC430" t="str">
        <f>VLOOKUP($AA430,Sheet2!$E$2:$I$222,4,FALSE)</f>
        <v>33rd Av. &amp; Geary</v>
      </c>
      <c r="AD430" t="str">
        <f>VLOOKUP($AA430,Sheet2!$E$2:$I$222,5,FALSE)</f>
        <v>Daily ~ 5am-12:30am</v>
      </c>
      <c r="AI430" t="e">
        <f>VLOOKUP(AH430,Sheet2!$E$2:$I$222,3,FALSE)</f>
        <v>#N/A</v>
      </c>
      <c r="AJ430" t="e">
        <f>VLOOKUP(AH430,Sheet2!$E$2:$I$222,4,FALSE)</f>
        <v>#N/A</v>
      </c>
      <c r="AK430" t="e">
        <f>VLOOKUP(AH430,Sheet2!$E$2:$I$222,5,FALSE)</f>
        <v>#N/A</v>
      </c>
      <c r="AL430"/>
      <c r="AP430" t="e">
        <f>VLOOKUP(AO430,Sheet2!$E$2:$I$222,3,FALSE)</f>
        <v>#N/A</v>
      </c>
      <c r="AQ430" t="e">
        <f>VLOOKUP(AO430,Sheet2!$E$2:$I$222,4,FALSE)</f>
        <v>#N/A</v>
      </c>
      <c r="AR430" t="e">
        <f>VLOOKUP(AO430,Sheet2!$E$2:$I$222,5,FALSE)</f>
        <v>#N/A</v>
      </c>
      <c r="AS430"/>
      <c r="AW430" t="e">
        <f>VLOOKUP(AV430,Sheet2!$E$2:$I$222,3,FALSE)</f>
        <v>#N/A</v>
      </c>
      <c r="AX430" t="e">
        <f>VLOOKUP(AV430,Sheet2!$E$2:$I$222,4,FALSE)</f>
        <v>#N/A</v>
      </c>
      <c r="AY430" t="e">
        <f>VLOOKUP(AV430,Sheet2!$E$2:$I$222,5,FALSE)</f>
        <v>#N/A</v>
      </c>
      <c r="AZ430"/>
      <c r="BD430" t="e">
        <f>VLOOKUP(BC430,Sheet2!$E$2:$I$222,3,FALSE)</f>
        <v>#N/A</v>
      </c>
      <c r="BE430" t="e">
        <f>VLOOKUP(BC430,Sheet2!$E$2:$I$222,4,FALSE)</f>
        <v>#N/A</v>
      </c>
      <c r="BF430" t="e">
        <f>VLOOKUP(BC430,Sheet2!$E$2:$I$222,5,FALSE)</f>
        <v>#N/A</v>
      </c>
      <c r="BG430"/>
      <c r="BK430" t="e">
        <f>VLOOKUP(BJ430,Sheet2!$E$2:$I$222,3,FALSE)</f>
        <v>#N/A</v>
      </c>
      <c r="BL430" t="e">
        <f>VLOOKUP(BJ430,Sheet2!$E$2:$I$222,4,FALSE)</f>
        <v>#N/A</v>
      </c>
      <c r="BM430" t="e">
        <f>VLOOKUP(BJ430,Sheet2!$E$2:$I$222,5,FALSE)</f>
        <v>#N/A</v>
      </c>
      <c r="BN430"/>
      <c r="BR430" t="e">
        <f>VLOOKUP(BQ430,Sheet2!$E$2:$I$222,3,FALSE)</f>
        <v>#N/A</v>
      </c>
      <c r="BS430" t="e">
        <f>VLOOKUP(BQ430,Sheet2!$E$2:$I$222,4,FALSE)</f>
        <v>#N/A</v>
      </c>
      <c r="BT430" t="e">
        <f>VLOOKUP(BQ430,Sheet2!$E$2:$I$222,5,FALSE)</f>
        <v>#N/A</v>
      </c>
      <c r="BU430"/>
      <c r="BY430" t="e">
        <f>VLOOKUP(BX430,Sheet2!$E$2:$I$222,3,FALSE)</f>
        <v>#N/A</v>
      </c>
      <c r="BZ430" t="e">
        <f>VLOOKUP(BX430,Sheet2!$E$2:$I$222,4,FALSE)</f>
        <v>#N/A</v>
      </c>
      <c r="CA430" t="e">
        <f>VLOOKUP(BX430,Sheet2!$E$2:$I$222,5,FALSE)</f>
        <v>#N/A</v>
      </c>
      <c r="CB430"/>
      <c r="CF430" t="e">
        <f>VLOOKUP(CE430,Sheet2!$E$2:$I$222,3,FALSE)</f>
        <v>#N/A</v>
      </c>
      <c r="CG430" t="e">
        <f>VLOOKUP(CE430,Sheet2!$E$2:$I$222,4,FALSE)</f>
        <v>#N/A</v>
      </c>
      <c r="CH430" t="e">
        <f>VLOOKUP(CE430,Sheet2!$E$2:$I$222,5,FALSE)</f>
        <v>#N/A</v>
      </c>
      <c r="CI430"/>
      <c r="CM430" t="e">
        <f>VLOOKUP(CL430,Sheet2!$E$2:$I$222,3,FALSE)</f>
        <v>#N/A</v>
      </c>
      <c r="CN430" t="e">
        <f>VLOOKUP(CL430,Sheet2!$E$2:$I$222,4,FALSE)</f>
        <v>#N/A</v>
      </c>
      <c r="CO430" t="e">
        <f>VLOOKUP(CL430,Sheet2!$E$2:$I$222,5,FALSE)</f>
        <v>#N/A</v>
      </c>
      <c r="CP430"/>
      <c r="CT430" t="e">
        <f>VLOOKUP(CS430,Sheet2!$E$2:$I$222,3,FALSE)</f>
        <v>#N/A</v>
      </c>
      <c r="CU430" t="e">
        <f>VLOOKUP(CS430,Sheet2!$E$2:$I$222,4,FALSE)</f>
        <v>#N/A</v>
      </c>
      <c r="CV430" t="e">
        <f>VLOOKUP(CS430,Sheet2!$E$2:$I$222,5,FALSE)</f>
        <v>#N/A</v>
      </c>
      <c r="CW430"/>
      <c r="DA430" t="e">
        <f>VLOOKUP(CZ430,Sheet2!$E$2:$I$222,3,FALSE)</f>
        <v>#N/A</v>
      </c>
      <c r="DB430" t="e">
        <f>VLOOKUP(CZ430,Sheet2!$E$2:$I$222,4,FALSE)</f>
        <v>#N/A</v>
      </c>
      <c r="DC430" t="e">
        <f>VLOOKUP(CZ430,Sheet2!$E$2:$I$222,5,FALSE)</f>
        <v>#N/A</v>
      </c>
      <c r="DD430"/>
      <c r="DH430" t="e">
        <f>VLOOKUP(DG430,Sheet2!$E$2:$I$222,3,FALSE)</f>
        <v>#N/A</v>
      </c>
      <c r="DI430" t="e">
        <f>VLOOKUP(DG430,Sheet2!$E$2:$I$222,4,FALSE)</f>
        <v>#N/A</v>
      </c>
      <c r="DJ430" t="e">
        <f>VLOOKUP(DG430,Sheet2!$E$2:$I$222,5,FALSE)</f>
        <v>#N/A</v>
      </c>
    </row>
    <row r="431" spans="1:114" x14ac:dyDescent="0.25">
      <c r="A431">
        <v>445</v>
      </c>
      <c r="C431">
        <v>13551</v>
      </c>
      <c r="D431">
        <v>3551</v>
      </c>
      <c r="E431">
        <v>37.777920000000002</v>
      </c>
      <c r="F431">
        <v>-122.49324</v>
      </c>
      <c r="G431" t="s">
        <v>354</v>
      </c>
      <c r="H431" t="s">
        <v>2783</v>
      </c>
      <c r="I431" t="s">
        <v>4919</v>
      </c>
      <c r="J431" t="s">
        <v>4948</v>
      </c>
      <c r="Q431" t="s">
        <v>5924</v>
      </c>
      <c r="S431" t="s">
        <v>6112</v>
      </c>
      <c r="T431" t="s">
        <v>6703</v>
      </c>
      <c r="X431">
        <f t="shared" si="6"/>
        <v>2</v>
      </c>
      <c r="Y431" t="s">
        <v>6818</v>
      </c>
      <c r="Z431" t="s">
        <v>6882</v>
      </c>
      <c r="AA431" s="59" t="s">
        <v>6894</v>
      </c>
      <c r="AB431" t="str">
        <f>VLOOKUP($AA431,Sheet2!$E$2:$I$222,3,FALSE)</f>
        <v>To Stonestown</v>
      </c>
      <c r="AC431" t="str">
        <f>VLOOKUP($AA431,Sheet2!$E$2:$I$222,4,FALSE)</f>
        <v>19th Av. &amp; Buckingham</v>
      </c>
      <c r="AD431" t="str">
        <f>VLOOKUP($AA431,Sheet2!$E$2:$I$222,5,FALSE)</f>
        <v>Daily ~ 5:30am-12am</v>
      </c>
      <c r="AF431" t="s">
        <v>6849</v>
      </c>
      <c r="AG431" t="s">
        <v>6881</v>
      </c>
      <c r="AI431" t="e">
        <f>VLOOKUP(AH431,Sheet2!$E$2:$I$222,3,FALSE)</f>
        <v>#N/A</v>
      </c>
      <c r="AJ431" t="e">
        <f>VLOOKUP(AH431,Sheet2!$E$2:$I$222,4,FALSE)</f>
        <v>#N/A</v>
      </c>
      <c r="AK431" t="e">
        <f>VLOOKUP(AH431,Sheet2!$E$2:$I$222,5,FALSE)</f>
        <v>#N/A</v>
      </c>
      <c r="AL431"/>
      <c r="AP431" t="e">
        <f>VLOOKUP(AO431,Sheet2!$E$2:$I$222,3,FALSE)</f>
        <v>#N/A</v>
      </c>
      <c r="AQ431" t="e">
        <f>VLOOKUP(AO431,Sheet2!$E$2:$I$222,4,FALSE)</f>
        <v>#N/A</v>
      </c>
      <c r="AR431" t="e">
        <f>VLOOKUP(AO431,Sheet2!$E$2:$I$222,5,FALSE)</f>
        <v>#N/A</v>
      </c>
      <c r="AS431"/>
      <c r="AW431" t="e">
        <f>VLOOKUP(AV431,Sheet2!$E$2:$I$222,3,FALSE)</f>
        <v>#N/A</v>
      </c>
      <c r="AX431" t="e">
        <f>VLOOKUP(AV431,Sheet2!$E$2:$I$222,4,FALSE)</f>
        <v>#N/A</v>
      </c>
      <c r="AY431" t="e">
        <f>VLOOKUP(AV431,Sheet2!$E$2:$I$222,5,FALSE)</f>
        <v>#N/A</v>
      </c>
      <c r="AZ431"/>
      <c r="BD431" t="e">
        <f>VLOOKUP(BC431,Sheet2!$E$2:$I$222,3,FALSE)</f>
        <v>#N/A</v>
      </c>
      <c r="BE431" t="e">
        <f>VLOOKUP(BC431,Sheet2!$E$2:$I$222,4,FALSE)</f>
        <v>#N/A</v>
      </c>
      <c r="BF431" t="e">
        <f>VLOOKUP(BC431,Sheet2!$E$2:$I$222,5,FALSE)</f>
        <v>#N/A</v>
      </c>
      <c r="BG431"/>
      <c r="BK431" t="e">
        <f>VLOOKUP(BJ431,Sheet2!$E$2:$I$222,3,FALSE)</f>
        <v>#N/A</v>
      </c>
      <c r="BL431" t="e">
        <f>VLOOKUP(BJ431,Sheet2!$E$2:$I$222,4,FALSE)</f>
        <v>#N/A</v>
      </c>
      <c r="BM431" t="e">
        <f>VLOOKUP(BJ431,Sheet2!$E$2:$I$222,5,FALSE)</f>
        <v>#N/A</v>
      </c>
      <c r="BN431"/>
      <c r="BR431" t="e">
        <f>VLOOKUP(BQ431,Sheet2!$E$2:$I$222,3,FALSE)</f>
        <v>#N/A</v>
      </c>
      <c r="BS431" t="e">
        <f>VLOOKUP(BQ431,Sheet2!$E$2:$I$222,4,FALSE)</f>
        <v>#N/A</v>
      </c>
      <c r="BT431" t="e">
        <f>VLOOKUP(BQ431,Sheet2!$E$2:$I$222,5,FALSE)</f>
        <v>#N/A</v>
      </c>
      <c r="BU431"/>
      <c r="BY431" t="e">
        <f>VLOOKUP(BX431,Sheet2!$E$2:$I$222,3,FALSE)</f>
        <v>#N/A</v>
      </c>
      <c r="BZ431" t="e">
        <f>VLOOKUP(BX431,Sheet2!$E$2:$I$222,4,FALSE)</f>
        <v>#N/A</v>
      </c>
      <c r="CA431" t="e">
        <f>VLOOKUP(BX431,Sheet2!$E$2:$I$222,5,FALSE)</f>
        <v>#N/A</v>
      </c>
      <c r="CB431"/>
      <c r="CF431" t="e">
        <f>VLOOKUP(CE431,Sheet2!$E$2:$I$222,3,FALSE)</f>
        <v>#N/A</v>
      </c>
      <c r="CG431" t="e">
        <f>VLOOKUP(CE431,Sheet2!$E$2:$I$222,4,FALSE)</f>
        <v>#N/A</v>
      </c>
      <c r="CH431" t="e">
        <f>VLOOKUP(CE431,Sheet2!$E$2:$I$222,5,FALSE)</f>
        <v>#N/A</v>
      </c>
      <c r="CI431"/>
      <c r="CM431" t="e">
        <f>VLOOKUP(CL431,Sheet2!$E$2:$I$222,3,FALSE)</f>
        <v>#N/A</v>
      </c>
      <c r="CN431" t="e">
        <f>VLOOKUP(CL431,Sheet2!$E$2:$I$222,4,FALSE)</f>
        <v>#N/A</v>
      </c>
      <c r="CO431" t="e">
        <f>VLOOKUP(CL431,Sheet2!$E$2:$I$222,5,FALSE)</f>
        <v>#N/A</v>
      </c>
      <c r="CP431"/>
      <c r="CT431" t="e">
        <f>VLOOKUP(CS431,Sheet2!$E$2:$I$222,3,FALSE)</f>
        <v>#N/A</v>
      </c>
      <c r="CU431" t="e">
        <f>VLOOKUP(CS431,Sheet2!$E$2:$I$222,4,FALSE)</f>
        <v>#N/A</v>
      </c>
      <c r="CV431" t="e">
        <f>VLOOKUP(CS431,Sheet2!$E$2:$I$222,5,FALSE)</f>
        <v>#N/A</v>
      </c>
      <c r="CW431"/>
      <c r="DA431" t="e">
        <f>VLOOKUP(CZ431,Sheet2!$E$2:$I$222,3,FALSE)</f>
        <v>#N/A</v>
      </c>
      <c r="DB431" t="e">
        <f>VLOOKUP(CZ431,Sheet2!$E$2:$I$222,4,FALSE)</f>
        <v>#N/A</v>
      </c>
      <c r="DC431" t="e">
        <f>VLOOKUP(CZ431,Sheet2!$E$2:$I$222,5,FALSE)</f>
        <v>#N/A</v>
      </c>
      <c r="DD431"/>
      <c r="DH431" t="e">
        <f>VLOOKUP(DG431,Sheet2!$E$2:$I$222,3,FALSE)</f>
        <v>#N/A</v>
      </c>
      <c r="DI431" t="e">
        <f>VLOOKUP(DG431,Sheet2!$E$2:$I$222,4,FALSE)</f>
        <v>#N/A</v>
      </c>
      <c r="DJ431" t="e">
        <f>VLOOKUP(DG431,Sheet2!$E$2:$I$222,5,FALSE)</f>
        <v>#N/A</v>
      </c>
    </row>
    <row r="432" spans="1:114" x14ac:dyDescent="0.25">
      <c r="A432">
        <v>446</v>
      </c>
      <c r="C432">
        <v>13552</v>
      </c>
      <c r="D432">
        <v>3552</v>
      </c>
      <c r="E432">
        <v>37.777610000000003</v>
      </c>
      <c r="F432">
        <v>-122.49308000000001</v>
      </c>
      <c r="G432" t="s">
        <v>354</v>
      </c>
      <c r="H432" t="s">
        <v>2783</v>
      </c>
      <c r="I432" t="s">
        <v>4908</v>
      </c>
      <c r="J432" t="s">
        <v>4948</v>
      </c>
      <c r="N432" t="s">
        <v>5236</v>
      </c>
      <c r="Q432" t="s">
        <v>5924</v>
      </c>
      <c r="R432">
        <v>1308</v>
      </c>
      <c r="S432" t="s">
        <v>6113</v>
      </c>
      <c r="X432">
        <f t="shared" si="6"/>
        <v>1</v>
      </c>
      <c r="Y432" t="s">
        <v>6818</v>
      </c>
      <c r="Z432" t="s">
        <v>6880</v>
      </c>
      <c r="AA432" s="59" t="s">
        <v>6893</v>
      </c>
      <c r="AB432" t="str">
        <f>VLOOKUP($AA432,Sheet2!$E$2:$I$222,3,FALSE)</f>
        <v>To Richmond District</v>
      </c>
      <c r="AC432" t="str">
        <f>VLOOKUP($AA432,Sheet2!$E$2:$I$222,4,FALSE)</f>
        <v>Legion Of Honor</v>
      </c>
      <c r="AD432" t="str">
        <f>VLOOKUP($AA432,Sheet2!$E$2:$I$222,5,FALSE)</f>
        <v>Daily ~ 5:30am-12am</v>
      </c>
      <c r="AI432" t="e">
        <f>VLOOKUP(AH432,Sheet2!$E$2:$I$222,3,FALSE)</f>
        <v>#N/A</v>
      </c>
      <c r="AJ432" t="e">
        <f>VLOOKUP(AH432,Sheet2!$E$2:$I$222,4,FALSE)</f>
        <v>#N/A</v>
      </c>
      <c r="AK432" t="e">
        <f>VLOOKUP(AH432,Sheet2!$E$2:$I$222,5,FALSE)</f>
        <v>#N/A</v>
      </c>
      <c r="AL432"/>
      <c r="AP432" t="e">
        <f>VLOOKUP(AO432,Sheet2!$E$2:$I$222,3,FALSE)</f>
        <v>#N/A</v>
      </c>
      <c r="AQ432" t="e">
        <f>VLOOKUP(AO432,Sheet2!$E$2:$I$222,4,FALSE)</f>
        <v>#N/A</v>
      </c>
      <c r="AR432" t="e">
        <f>VLOOKUP(AO432,Sheet2!$E$2:$I$222,5,FALSE)</f>
        <v>#N/A</v>
      </c>
      <c r="AS432"/>
      <c r="AW432" t="e">
        <f>VLOOKUP(AV432,Sheet2!$E$2:$I$222,3,FALSE)</f>
        <v>#N/A</v>
      </c>
      <c r="AX432" t="e">
        <f>VLOOKUP(AV432,Sheet2!$E$2:$I$222,4,FALSE)</f>
        <v>#N/A</v>
      </c>
      <c r="AY432" t="e">
        <f>VLOOKUP(AV432,Sheet2!$E$2:$I$222,5,FALSE)</f>
        <v>#N/A</v>
      </c>
      <c r="AZ432"/>
      <c r="BD432" t="e">
        <f>VLOOKUP(BC432,Sheet2!$E$2:$I$222,3,FALSE)</f>
        <v>#N/A</v>
      </c>
      <c r="BE432" t="e">
        <f>VLOOKUP(BC432,Sheet2!$E$2:$I$222,4,FALSE)</f>
        <v>#N/A</v>
      </c>
      <c r="BF432" t="e">
        <f>VLOOKUP(BC432,Sheet2!$E$2:$I$222,5,FALSE)</f>
        <v>#N/A</v>
      </c>
      <c r="BG432"/>
      <c r="BK432" t="e">
        <f>VLOOKUP(BJ432,Sheet2!$E$2:$I$222,3,FALSE)</f>
        <v>#N/A</v>
      </c>
      <c r="BL432" t="e">
        <f>VLOOKUP(BJ432,Sheet2!$E$2:$I$222,4,FALSE)</f>
        <v>#N/A</v>
      </c>
      <c r="BM432" t="e">
        <f>VLOOKUP(BJ432,Sheet2!$E$2:$I$222,5,FALSE)</f>
        <v>#N/A</v>
      </c>
      <c r="BN432"/>
      <c r="BR432" t="e">
        <f>VLOOKUP(BQ432,Sheet2!$E$2:$I$222,3,FALSE)</f>
        <v>#N/A</v>
      </c>
      <c r="BS432" t="e">
        <f>VLOOKUP(BQ432,Sheet2!$E$2:$I$222,4,FALSE)</f>
        <v>#N/A</v>
      </c>
      <c r="BT432" t="e">
        <f>VLOOKUP(BQ432,Sheet2!$E$2:$I$222,5,FALSE)</f>
        <v>#N/A</v>
      </c>
      <c r="BU432"/>
      <c r="BY432" t="e">
        <f>VLOOKUP(BX432,Sheet2!$E$2:$I$222,3,FALSE)</f>
        <v>#N/A</v>
      </c>
      <c r="BZ432" t="e">
        <f>VLOOKUP(BX432,Sheet2!$E$2:$I$222,4,FALSE)</f>
        <v>#N/A</v>
      </c>
      <c r="CA432" t="e">
        <f>VLOOKUP(BX432,Sheet2!$E$2:$I$222,5,FALSE)</f>
        <v>#N/A</v>
      </c>
      <c r="CB432"/>
      <c r="CF432" t="e">
        <f>VLOOKUP(CE432,Sheet2!$E$2:$I$222,3,FALSE)</f>
        <v>#N/A</v>
      </c>
      <c r="CG432" t="e">
        <f>VLOOKUP(CE432,Sheet2!$E$2:$I$222,4,FALSE)</f>
        <v>#N/A</v>
      </c>
      <c r="CH432" t="e">
        <f>VLOOKUP(CE432,Sheet2!$E$2:$I$222,5,FALSE)</f>
        <v>#N/A</v>
      </c>
      <c r="CI432"/>
      <c r="CM432" t="e">
        <f>VLOOKUP(CL432,Sheet2!$E$2:$I$222,3,FALSE)</f>
        <v>#N/A</v>
      </c>
      <c r="CN432" t="e">
        <f>VLOOKUP(CL432,Sheet2!$E$2:$I$222,4,FALSE)</f>
        <v>#N/A</v>
      </c>
      <c r="CO432" t="e">
        <f>VLOOKUP(CL432,Sheet2!$E$2:$I$222,5,FALSE)</f>
        <v>#N/A</v>
      </c>
      <c r="CP432"/>
      <c r="CT432" t="e">
        <f>VLOOKUP(CS432,Sheet2!$E$2:$I$222,3,FALSE)</f>
        <v>#N/A</v>
      </c>
      <c r="CU432" t="e">
        <f>VLOOKUP(CS432,Sheet2!$E$2:$I$222,4,FALSE)</f>
        <v>#N/A</v>
      </c>
      <c r="CV432" t="e">
        <f>VLOOKUP(CS432,Sheet2!$E$2:$I$222,5,FALSE)</f>
        <v>#N/A</v>
      </c>
      <c r="CW432"/>
      <c r="DA432" t="e">
        <f>VLOOKUP(CZ432,Sheet2!$E$2:$I$222,3,FALSE)</f>
        <v>#N/A</v>
      </c>
      <c r="DB432" t="e">
        <f>VLOOKUP(CZ432,Sheet2!$E$2:$I$222,4,FALSE)</f>
        <v>#N/A</v>
      </c>
      <c r="DC432" t="e">
        <f>VLOOKUP(CZ432,Sheet2!$E$2:$I$222,5,FALSE)</f>
        <v>#N/A</v>
      </c>
      <c r="DD432"/>
      <c r="DH432" t="e">
        <f>VLOOKUP(DG432,Sheet2!$E$2:$I$222,3,FALSE)</f>
        <v>#N/A</v>
      </c>
      <c r="DI432" t="e">
        <f>VLOOKUP(DG432,Sheet2!$E$2:$I$222,4,FALSE)</f>
        <v>#N/A</v>
      </c>
      <c r="DJ432" t="e">
        <f>VLOOKUP(DG432,Sheet2!$E$2:$I$222,5,FALSE)</f>
        <v>#N/A</v>
      </c>
    </row>
    <row r="433" spans="1:114" x14ac:dyDescent="0.25">
      <c r="A433">
        <v>447</v>
      </c>
      <c r="C433">
        <v>13553</v>
      </c>
      <c r="D433">
        <v>3553</v>
      </c>
      <c r="E433">
        <v>37.776090000000003</v>
      </c>
      <c r="F433">
        <v>-122.49301</v>
      </c>
      <c r="G433" t="s">
        <v>355</v>
      </c>
      <c r="H433" t="s">
        <v>2784</v>
      </c>
      <c r="I433" t="s">
        <v>4907</v>
      </c>
      <c r="J433" t="s">
        <v>4948</v>
      </c>
      <c r="Q433" t="s">
        <v>5924</v>
      </c>
      <c r="S433" t="s">
        <v>6113</v>
      </c>
      <c r="X433">
        <f t="shared" si="6"/>
        <v>1</v>
      </c>
      <c r="Y433" t="s">
        <v>6818</v>
      </c>
      <c r="Z433" t="s">
        <v>6880</v>
      </c>
      <c r="AA433" s="59" t="s">
        <v>6893</v>
      </c>
      <c r="AB433" t="str">
        <f>VLOOKUP($AA433,Sheet2!$E$2:$I$222,3,FALSE)</f>
        <v>To Richmond District</v>
      </c>
      <c r="AC433" t="str">
        <f>VLOOKUP($AA433,Sheet2!$E$2:$I$222,4,FALSE)</f>
        <v>Legion Of Honor</v>
      </c>
      <c r="AD433" t="str">
        <f>VLOOKUP($AA433,Sheet2!$E$2:$I$222,5,FALSE)</f>
        <v>Daily ~ 5:30am-12am</v>
      </c>
      <c r="AI433" t="e">
        <f>VLOOKUP(AH433,Sheet2!$E$2:$I$222,3,FALSE)</f>
        <v>#N/A</v>
      </c>
      <c r="AJ433" t="e">
        <f>VLOOKUP(AH433,Sheet2!$E$2:$I$222,4,FALSE)</f>
        <v>#N/A</v>
      </c>
      <c r="AK433" t="e">
        <f>VLOOKUP(AH433,Sheet2!$E$2:$I$222,5,FALSE)</f>
        <v>#N/A</v>
      </c>
      <c r="AL433"/>
      <c r="AP433" t="e">
        <f>VLOOKUP(AO433,Sheet2!$E$2:$I$222,3,FALSE)</f>
        <v>#N/A</v>
      </c>
      <c r="AQ433" t="e">
        <f>VLOOKUP(AO433,Sheet2!$E$2:$I$222,4,FALSE)</f>
        <v>#N/A</v>
      </c>
      <c r="AR433" t="e">
        <f>VLOOKUP(AO433,Sheet2!$E$2:$I$222,5,FALSE)</f>
        <v>#N/A</v>
      </c>
      <c r="AS433"/>
      <c r="AW433" t="e">
        <f>VLOOKUP(AV433,Sheet2!$E$2:$I$222,3,FALSE)</f>
        <v>#N/A</v>
      </c>
      <c r="AX433" t="e">
        <f>VLOOKUP(AV433,Sheet2!$E$2:$I$222,4,FALSE)</f>
        <v>#N/A</v>
      </c>
      <c r="AY433" t="e">
        <f>VLOOKUP(AV433,Sheet2!$E$2:$I$222,5,FALSE)</f>
        <v>#N/A</v>
      </c>
      <c r="AZ433"/>
      <c r="BD433" t="e">
        <f>VLOOKUP(BC433,Sheet2!$E$2:$I$222,3,FALSE)</f>
        <v>#N/A</v>
      </c>
      <c r="BE433" t="e">
        <f>VLOOKUP(BC433,Sheet2!$E$2:$I$222,4,FALSE)</f>
        <v>#N/A</v>
      </c>
      <c r="BF433" t="e">
        <f>VLOOKUP(BC433,Sheet2!$E$2:$I$222,5,FALSE)</f>
        <v>#N/A</v>
      </c>
      <c r="BG433"/>
      <c r="BK433" t="e">
        <f>VLOOKUP(BJ433,Sheet2!$E$2:$I$222,3,FALSE)</f>
        <v>#N/A</v>
      </c>
      <c r="BL433" t="e">
        <f>VLOOKUP(BJ433,Sheet2!$E$2:$I$222,4,FALSE)</f>
        <v>#N/A</v>
      </c>
      <c r="BM433" t="e">
        <f>VLOOKUP(BJ433,Sheet2!$E$2:$I$222,5,FALSE)</f>
        <v>#N/A</v>
      </c>
      <c r="BN433"/>
      <c r="BR433" t="e">
        <f>VLOOKUP(BQ433,Sheet2!$E$2:$I$222,3,FALSE)</f>
        <v>#N/A</v>
      </c>
      <c r="BS433" t="e">
        <f>VLOOKUP(BQ433,Sheet2!$E$2:$I$222,4,FALSE)</f>
        <v>#N/A</v>
      </c>
      <c r="BT433" t="e">
        <f>VLOOKUP(BQ433,Sheet2!$E$2:$I$222,5,FALSE)</f>
        <v>#N/A</v>
      </c>
      <c r="BU433"/>
      <c r="BY433" t="e">
        <f>VLOOKUP(BX433,Sheet2!$E$2:$I$222,3,FALSE)</f>
        <v>#N/A</v>
      </c>
      <c r="BZ433" t="e">
        <f>VLOOKUP(BX433,Sheet2!$E$2:$I$222,4,FALSE)</f>
        <v>#N/A</v>
      </c>
      <c r="CA433" t="e">
        <f>VLOOKUP(BX433,Sheet2!$E$2:$I$222,5,FALSE)</f>
        <v>#N/A</v>
      </c>
      <c r="CB433"/>
      <c r="CF433" t="e">
        <f>VLOOKUP(CE433,Sheet2!$E$2:$I$222,3,FALSE)</f>
        <v>#N/A</v>
      </c>
      <c r="CG433" t="e">
        <f>VLOOKUP(CE433,Sheet2!$E$2:$I$222,4,FALSE)</f>
        <v>#N/A</v>
      </c>
      <c r="CH433" t="e">
        <f>VLOOKUP(CE433,Sheet2!$E$2:$I$222,5,FALSE)</f>
        <v>#N/A</v>
      </c>
      <c r="CI433"/>
      <c r="CM433" t="e">
        <f>VLOOKUP(CL433,Sheet2!$E$2:$I$222,3,FALSE)</f>
        <v>#N/A</v>
      </c>
      <c r="CN433" t="e">
        <f>VLOOKUP(CL433,Sheet2!$E$2:$I$222,4,FALSE)</f>
        <v>#N/A</v>
      </c>
      <c r="CO433" t="e">
        <f>VLOOKUP(CL433,Sheet2!$E$2:$I$222,5,FALSE)</f>
        <v>#N/A</v>
      </c>
      <c r="CP433"/>
      <c r="CT433" t="e">
        <f>VLOOKUP(CS433,Sheet2!$E$2:$I$222,3,FALSE)</f>
        <v>#N/A</v>
      </c>
      <c r="CU433" t="e">
        <f>VLOOKUP(CS433,Sheet2!$E$2:$I$222,4,FALSE)</f>
        <v>#N/A</v>
      </c>
      <c r="CV433" t="e">
        <f>VLOOKUP(CS433,Sheet2!$E$2:$I$222,5,FALSE)</f>
        <v>#N/A</v>
      </c>
      <c r="CW433"/>
      <c r="DA433" t="e">
        <f>VLOOKUP(CZ433,Sheet2!$E$2:$I$222,3,FALSE)</f>
        <v>#N/A</v>
      </c>
      <c r="DB433" t="e">
        <f>VLOOKUP(CZ433,Sheet2!$E$2:$I$222,4,FALSE)</f>
        <v>#N/A</v>
      </c>
      <c r="DC433" t="e">
        <f>VLOOKUP(CZ433,Sheet2!$E$2:$I$222,5,FALSE)</f>
        <v>#N/A</v>
      </c>
      <c r="DD433"/>
      <c r="DH433" t="e">
        <f>VLOOKUP(DG433,Sheet2!$E$2:$I$222,3,FALSE)</f>
        <v>#N/A</v>
      </c>
      <c r="DI433" t="e">
        <f>VLOOKUP(DG433,Sheet2!$E$2:$I$222,4,FALSE)</f>
        <v>#N/A</v>
      </c>
      <c r="DJ433" t="e">
        <f>VLOOKUP(DG433,Sheet2!$E$2:$I$222,5,FALSE)</f>
        <v>#N/A</v>
      </c>
    </row>
    <row r="434" spans="1:114" x14ac:dyDescent="0.25">
      <c r="A434">
        <v>448</v>
      </c>
      <c r="C434">
        <v>13554</v>
      </c>
      <c r="D434">
        <v>3554</v>
      </c>
      <c r="E434">
        <v>37.776029999999999</v>
      </c>
      <c r="F434">
        <v>-122.4931</v>
      </c>
      <c r="G434" t="s">
        <v>355</v>
      </c>
      <c r="H434" t="s">
        <v>2784</v>
      </c>
      <c r="I434" t="s">
        <v>4919</v>
      </c>
      <c r="J434" t="s">
        <v>4946</v>
      </c>
      <c r="K434" t="s">
        <v>4979</v>
      </c>
      <c r="Q434" t="s">
        <v>5924</v>
      </c>
      <c r="S434" t="s">
        <v>6112</v>
      </c>
      <c r="T434" t="s">
        <v>6703</v>
      </c>
      <c r="X434">
        <f t="shared" si="6"/>
        <v>2</v>
      </c>
      <c r="Y434" t="s">
        <v>6818</v>
      </c>
      <c r="Z434" t="s">
        <v>6882</v>
      </c>
      <c r="AA434" s="59" t="s">
        <v>6894</v>
      </c>
      <c r="AB434" t="str">
        <f>VLOOKUP($AA434,Sheet2!$E$2:$I$222,3,FALSE)</f>
        <v>To Stonestown</v>
      </c>
      <c r="AC434" t="str">
        <f>VLOOKUP($AA434,Sheet2!$E$2:$I$222,4,FALSE)</f>
        <v>19th Av. &amp; Buckingham</v>
      </c>
      <c r="AD434" t="str">
        <f>VLOOKUP($AA434,Sheet2!$E$2:$I$222,5,FALSE)</f>
        <v>Daily ~ 5:30am-12am</v>
      </c>
      <c r="AF434" t="s">
        <v>6849</v>
      </c>
      <c r="AG434" t="s">
        <v>6881</v>
      </c>
      <c r="AI434" t="e">
        <f>VLOOKUP(AH434,Sheet2!$E$2:$I$222,3,FALSE)</f>
        <v>#N/A</v>
      </c>
      <c r="AJ434" t="e">
        <f>VLOOKUP(AH434,Sheet2!$E$2:$I$222,4,FALSE)</f>
        <v>#N/A</v>
      </c>
      <c r="AK434" t="e">
        <f>VLOOKUP(AH434,Sheet2!$E$2:$I$222,5,FALSE)</f>
        <v>#N/A</v>
      </c>
      <c r="AL434"/>
      <c r="AP434" t="e">
        <f>VLOOKUP(AO434,Sheet2!$E$2:$I$222,3,FALSE)</f>
        <v>#N/A</v>
      </c>
      <c r="AQ434" t="e">
        <f>VLOOKUP(AO434,Sheet2!$E$2:$I$222,4,FALSE)</f>
        <v>#N/A</v>
      </c>
      <c r="AR434" t="e">
        <f>VLOOKUP(AO434,Sheet2!$E$2:$I$222,5,FALSE)</f>
        <v>#N/A</v>
      </c>
      <c r="AS434"/>
      <c r="AW434" t="e">
        <f>VLOOKUP(AV434,Sheet2!$E$2:$I$222,3,FALSE)</f>
        <v>#N/A</v>
      </c>
      <c r="AX434" t="e">
        <f>VLOOKUP(AV434,Sheet2!$E$2:$I$222,4,FALSE)</f>
        <v>#N/A</v>
      </c>
      <c r="AY434" t="e">
        <f>VLOOKUP(AV434,Sheet2!$E$2:$I$222,5,FALSE)</f>
        <v>#N/A</v>
      </c>
      <c r="AZ434"/>
      <c r="BD434" t="e">
        <f>VLOOKUP(BC434,Sheet2!$E$2:$I$222,3,FALSE)</f>
        <v>#N/A</v>
      </c>
      <c r="BE434" t="e">
        <f>VLOOKUP(BC434,Sheet2!$E$2:$I$222,4,FALSE)</f>
        <v>#N/A</v>
      </c>
      <c r="BF434" t="e">
        <f>VLOOKUP(BC434,Sheet2!$E$2:$I$222,5,FALSE)</f>
        <v>#N/A</v>
      </c>
      <c r="BG434"/>
      <c r="BK434" t="e">
        <f>VLOOKUP(BJ434,Sheet2!$E$2:$I$222,3,FALSE)</f>
        <v>#N/A</v>
      </c>
      <c r="BL434" t="e">
        <f>VLOOKUP(BJ434,Sheet2!$E$2:$I$222,4,FALSE)</f>
        <v>#N/A</v>
      </c>
      <c r="BM434" t="e">
        <f>VLOOKUP(BJ434,Sheet2!$E$2:$I$222,5,FALSE)</f>
        <v>#N/A</v>
      </c>
      <c r="BN434"/>
      <c r="BR434" t="e">
        <f>VLOOKUP(BQ434,Sheet2!$E$2:$I$222,3,FALSE)</f>
        <v>#N/A</v>
      </c>
      <c r="BS434" t="e">
        <f>VLOOKUP(BQ434,Sheet2!$E$2:$I$222,4,FALSE)</f>
        <v>#N/A</v>
      </c>
      <c r="BT434" t="e">
        <f>VLOOKUP(BQ434,Sheet2!$E$2:$I$222,5,FALSE)</f>
        <v>#N/A</v>
      </c>
      <c r="BU434"/>
      <c r="BY434" t="e">
        <f>VLOOKUP(BX434,Sheet2!$E$2:$I$222,3,FALSE)</f>
        <v>#N/A</v>
      </c>
      <c r="BZ434" t="e">
        <f>VLOOKUP(BX434,Sheet2!$E$2:$I$222,4,FALSE)</f>
        <v>#N/A</v>
      </c>
      <c r="CA434" t="e">
        <f>VLOOKUP(BX434,Sheet2!$E$2:$I$222,5,FALSE)</f>
        <v>#N/A</v>
      </c>
      <c r="CB434"/>
      <c r="CF434" t="e">
        <f>VLOOKUP(CE434,Sheet2!$E$2:$I$222,3,FALSE)</f>
        <v>#N/A</v>
      </c>
      <c r="CG434" t="e">
        <f>VLOOKUP(CE434,Sheet2!$E$2:$I$222,4,FALSE)</f>
        <v>#N/A</v>
      </c>
      <c r="CH434" t="e">
        <f>VLOOKUP(CE434,Sheet2!$E$2:$I$222,5,FALSE)</f>
        <v>#N/A</v>
      </c>
      <c r="CI434"/>
      <c r="CM434" t="e">
        <f>VLOOKUP(CL434,Sheet2!$E$2:$I$222,3,FALSE)</f>
        <v>#N/A</v>
      </c>
      <c r="CN434" t="e">
        <f>VLOOKUP(CL434,Sheet2!$E$2:$I$222,4,FALSE)</f>
        <v>#N/A</v>
      </c>
      <c r="CO434" t="e">
        <f>VLOOKUP(CL434,Sheet2!$E$2:$I$222,5,FALSE)</f>
        <v>#N/A</v>
      </c>
      <c r="CP434"/>
      <c r="CT434" t="e">
        <f>VLOOKUP(CS434,Sheet2!$E$2:$I$222,3,FALSE)</f>
        <v>#N/A</v>
      </c>
      <c r="CU434" t="e">
        <f>VLOOKUP(CS434,Sheet2!$E$2:$I$222,4,FALSE)</f>
        <v>#N/A</v>
      </c>
      <c r="CV434" t="e">
        <f>VLOOKUP(CS434,Sheet2!$E$2:$I$222,5,FALSE)</f>
        <v>#N/A</v>
      </c>
      <c r="CW434"/>
      <c r="DA434" t="e">
        <f>VLOOKUP(CZ434,Sheet2!$E$2:$I$222,3,FALSE)</f>
        <v>#N/A</v>
      </c>
      <c r="DB434" t="e">
        <f>VLOOKUP(CZ434,Sheet2!$E$2:$I$222,4,FALSE)</f>
        <v>#N/A</v>
      </c>
      <c r="DC434" t="e">
        <f>VLOOKUP(CZ434,Sheet2!$E$2:$I$222,5,FALSE)</f>
        <v>#N/A</v>
      </c>
      <c r="DD434"/>
      <c r="DH434" t="e">
        <f>VLOOKUP(DG434,Sheet2!$E$2:$I$222,3,FALSE)</f>
        <v>#N/A</v>
      </c>
      <c r="DI434" t="e">
        <f>VLOOKUP(DG434,Sheet2!$E$2:$I$222,4,FALSE)</f>
        <v>#N/A</v>
      </c>
      <c r="DJ434" t="e">
        <f>VLOOKUP(DG434,Sheet2!$E$2:$I$222,5,FALSE)</f>
        <v>#N/A</v>
      </c>
    </row>
    <row r="435" spans="1:114" x14ac:dyDescent="0.25">
      <c r="A435">
        <v>449</v>
      </c>
      <c r="C435">
        <v>13555</v>
      </c>
      <c r="D435">
        <v>3555</v>
      </c>
      <c r="E435">
        <v>37.781500000000001</v>
      </c>
      <c r="F435">
        <v>-122.49337</v>
      </c>
      <c r="G435" t="s">
        <v>356</v>
      </c>
      <c r="H435" t="s">
        <v>2785</v>
      </c>
      <c r="I435" t="s">
        <v>4908</v>
      </c>
      <c r="J435" t="s">
        <v>4946</v>
      </c>
      <c r="K435" t="s">
        <v>4966</v>
      </c>
      <c r="N435" t="s">
        <v>5237</v>
      </c>
      <c r="Q435" t="s">
        <v>5924</v>
      </c>
      <c r="R435">
        <v>1226</v>
      </c>
      <c r="S435" t="s">
        <v>6114</v>
      </c>
      <c r="X435">
        <f t="shared" si="6"/>
        <v>3</v>
      </c>
      <c r="Y435" t="s">
        <v>6847</v>
      </c>
      <c r="Z435" t="s">
        <v>6880</v>
      </c>
      <c r="AA435" s="59" t="s">
        <v>6918</v>
      </c>
      <c r="AB435" t="str">
        <f>VLOOKUP($AA435,Sheet2!$E$2:$I$222,3,FALSE)</f>
        <v>To Downtown</v>
      </c>
      <c r="AC435" t="str">
        <f>VLOOKUP($AA435,Sheet2!$E$2:$I$222,4,FALSE)</f>
        <v>Drumm &amp; Clay</v>
      </c>
      <c r="AD435" t="str">
        <f>VLOOKUP($AA435,Sheet2!$E$2:$I$222,5,FALSE)</f>
        <v>Daily ~ 5am-12;30am</v>
      </c>
      <c r="AF435" t="s">
        <v>6848</v>
      </c>
      <c r="AG435" t="s">
        <v>6880</v>
      </c>
      <c r="AH435" s="59" t="s">
        <v>6921</v>
      </c>
      <c r="AI435" t="str">
        <f>VLOOKUP(AH435,Sheet2!$E$2:$I$222,3,FALSE)</f>
        <v>To Financial District</v>
      </c>
      <c r="AJ435" t="str">
        <f>VLOOKUP(AH435,Sheet2!$E$2:$I$222,4,FALSE)</f>
        <v>Davis &amp; Market</v>
      </c>
      <c r="AK435" t="str">
        <f>VLOOKUP(AH435,Sheet2!$E$2:$I$222,5,FALSE)</f>
        <v>AM Only: M-F ~ 7am-10am</v>
      </c>
      <c r="AL435"/>
      <c r="AM435" t="s">
        <v>6818</v>
      </c>
      <c r="AN435" t="s">
        <v>6880</v>
      </c>
      <c r="AO435" s="59" t="s">
        <v>6893</v>
      </c>
      <c r="AP435" t="str">
        <f>VLOOKUP(AO435,Sheet2!$E$2:$I$222,3,FALSE)</f>
        <v>To Richmond District</v>
      </c>
      <c r="AQ435" t="str">
        <f>VLOOKUP(AO435,Sheet2!$E$2:$I$222,4,FALSE)</f>
        <v>Legion Of Honor</v>
      </c>
      <c r="AR435" t="str">
        <f>VLOOKUP(AO435,Sheet2!$E$2:$I$222,5,FALSE)</f>
        <v>Daily ~ 5:30am-12am</v>
      </c>
      <c r="AS435"/>
      <c r="AW435" t="e">
        <f>VLOOKUP(AV435,Sheet2!$E$2:$I$222,3,FALSE)</f>
        <v>#N/A</v>
      </c>
      <c r="AX435" t="e">
        <f>VLOOKUP(AV435,Sheet2!$E$2:$I$222,4,FALSE)</f>
        <v>#N/A</v>
      </c>
      <c r="AY435" t="e">
        <f>VLOOKUP(AV435,Sheet2!$E$2:$I$222,5,FALSE)</f>
        <v>#N/A</v>
      </c>
      <c r="AZ435"/>
      <c r="BD435" t="e">
        <f>VLOOKUP(BC435,Sheet2!$E$2:$I$222,3,FALSE)</f>
        <v>#N/A</v>
      </c>
      <c r="BE435" t="e">
        <f>VLOOKUP(BC435,Sheet2!$E$2:$I$222,4,FALSE)</f>
        <v>#N/A</v>
      </c>
      <c r="BF435" t="e">
        <f>VLOOKUP(BC435,Sheet2!$E$2:$I$222,5,FALSE)</f>
        <v>#N/A</v>
      </c>
      <c r="BG435"/>
      <c r="BK435" t="e">
        <f>VLOOKUP(BJ435,Sheet2!$E$2:$I$222,3,FALSE)</f>
        <v>#N/A</v>
      </c>
      <c r="BL435" t="e">
        <f>VLOOKUP(BJ435,Sheet2!$E$2:$I$222,4,FALSE)</f>
        <v>#N/A</v>
      </c>
      <c r="BM435" t="e">
        <f>VLOOKUP(BJ435,Sheet2!$E$2:$I$222,5,FALSE)</f>
        <v>#N/A</v>
      </c>
      <c r="BN435"/>
      <c r="BR435" t="e">
        <f>VLOOKUP(BQ435,Sheet2!$E$2:$I$222,3,FALSE)</f>
        <v>#N/A</v>
      </c>
      <c r="BS435" t="e">
        <f>VLOOKUP(BQ435,Sheet2!$E$2:$I$222,4,FALSE)</f>
        <v>#N/A</v>
      </c>
      <c r="BT435" t="e">
        <f>VLOOKUP(BQ435,Sheet2!$E$2:$I$222,5,FALSE)</f>
        <v>#N/A</v>
      </c>
      <c r="BU435"/>
      <c r="BY435" t="e">
        <f>VLOOKUP(BX435,Sheet2!$E$2:$I$222,3,FALSE)</f>
        <v>#N/A</v>
      </c>
      <c r="BZ435" t="e">
        <f>VLOOKUP(BX435,Sheet2!$E$2:$I$222,4,FALSE)</f>
        <v>#N/A</v>
      </c>
      <c r="CA435" t="e">
        <f>VLOOKUP(BX435,Sheet2!$E$2:$I$222,5,FALSE)</f>
        <v>#N/A</v>
      </c>
      <c r="CB435"/>
      <c r="CF435" t="e">
        <f>VLOOKUP(CE435,Sheet2!$E$2:$I$222,3,FALSE)</f>
        <v>#N/A</v>
      </c>
      <c r="CG435" t="e">
        <f>VLOOKUP(CE435,Sheet2!$E$2:$I$222,4,FALSE)</f>
        <v>#N/A</v>
      </c>
      <c r="CH435" t="e">
        <f>VLOOKUP(CE435,Sheet2!$E$2:$I$222,5,FALSE)</f>
        <v>#N/A</v>
      </c>
      <c r="CI435"/>
      <c r="CM435" t="e">
        <f>VLOOKUP(CL435,Sheet2!$E$2:$I$222,3,FALSE)</f>
        <v>#N/A</v>
      </c>
      <c r="CN435" t="e">
        <f>VLOOKUP(CL435,Sheet2!$E$2:$I$222,4,FALSE)</f>
        <v>#N/A</v>
      </c>
      <c r="CO435" t="e">
        <f>VLOOKUP(CL435,Sheet2!$E$2:$I$222,5,FALSE)</f>
        <v>#N/A</v>
      </c>
      <c r="CP435"/>
      <c r="CT435" t="e">
        <f>VLOOKUP(CS435,Sheet2!$E$2:$I$222,3,FALSE)</f>
        <v>#N/A</v>
      </c>
      <c r="CU435" t="e">
        <f>VLOOKUP(CS435,Sheet2!$E$2:$I$222,4,FALSE)</f>
        <v>#N/A</v>
      </c>
      <c r="CV435" t="e">
        <f>VLOOKUP(CS435,Sheet2!$E$2:$I$222,5,FALSE)</f>
        <v>#N/A</v>
      </c>
      <c r="CW435"/>
      <c r="DA435" t="e">
        <f>VLOOKUP(CZ435,Sheet2!$E$2:$I$222,3,FALSE)</f>
        <v>#N/A</v>
      </c>
      <c r="DB435" t="e">
        <f>VLOOKUP(CZ435,Sheet2!$E$2:$I$222,4,FALSE)</f>
        <v>#N/A</v>
      </c>
      <c r="DC435" t="e">
        <f>VLOOKUP(CZ435,Sheet2!$E$2:$I$222,5,FALSE)</f>
        <v>#N/A</v>
      </c>
      <c r="DD435"/>
      <c r="DH435" t="e">
        <f>VLOOKUP(DG435,Sheet2!$E$2:$I$222,3,FALSE)</f>
        <v>#N/A</v>
      </c>
      <c r="DI435" t="e">
        <f>VLOOKUP(DG435,Sheet2!$E$2:$I$222,4,FALSE)</f>
        <v>#N/A</v>
      </c>
      <c r="DJ435" t="e">
        <f>VLOOKUP(DG435,Sheet2!$E$2:$I$222,5,FALSE)</f>
        <v>#N/A</v>
      </c>
    </row>
    <row r="436" spans="1:114" x14ac:dyDescent="0.25">
      <c r="A436">
        <v>450</v>
      </c>
      <c r="C436">
        <v>13556</v>
      </c>
      <c r="D436">
        <v>3556</v>
      </c>
      <c r="E436">
        <v>37.781370000000003</v>
      </c>
      <c r="F436">
        <v>-122.49348000000001</v>
      </c>
      <c r="G436" t="s">
        <v>356</v>
      </c>
      <c r="H436" t="s">
        <v>2785</v>
      </c>
      <c r="I436" t="s">
        <v>4913</v>
      </c>
      <c r="J436" t="s">
        <v>4946</v>
      </c>
      <c r="K436" t="s">
        <v>4996</v>
      </c>
      <c r="Q436" t="s">
        <v>5924</v>
      </c>
      <c r="S436" t="s">
        <v>6115</v>
      </c>
      <c r="X436">
        <f t="shared" si="6"/>
        <v>2</v>
      </c>
      <c r="Y436" t="s">
        <v>6848</v>
      </c>
      <c r="Z436" t="s">
        <v>6882</v>
      </c>
      <c r="AA436" s="59" t="s">
        <v>6920</v>
      </c>
      <c r="AB436" t="str">
        <f>VLOOKUP($AA436,Sheet2!$E$2:$I$222,3,FALSE)</f>
        <v>To Richmond District</v>
      </c>
      <c r="AC436" t="str">
        <f>VLOOKUP($AA436,Sheet2!$E$2:$I$222,4,FALSE)</f>
        <v>33rd Av. &amp; Geary</v>
      </c>
      <c r="AD436" t="str">
        <f>VLOOKUP($AA436,Sheet2!$E$2:$I$222,5,FALSE)</f>
        <v>PM Only: M-F ~ 4pm-7pm</v>
      </c>
      <c r="AF436" t="s">
        <v>6818</v>
      </c>
      <c r="AG436" t="s">
        <v>6882</v>
      </c>
      <c r="AH436" s="59" t="s">
        <v>6894</v>
      </c>
      <c r="AI436" t="str">
        <f>VLOOKUP(AH436,Sheet2!$E$2:$I$222,3,FALSE)</f>
        <v>To Stonestown</v>
      </c>
      <c r="AJ436" t="str">
        <f>VLOOKUP(AH436,Sheet2!$E$2:$I$222,4,FALSE)</f>
        <v>19th Av. &amp; Buckingham</v>
      </c>
      <c r="AK436" t="str">
        <f>VLOOKUP(AH436,Sheet2!$E$2:$I$222,5,FALSE)</f>
        <v>Daily ~ 5:30am-12am</v>
      </c>
      <c r="AL436"/>
      <c r="AP436" t="e">
        <f>VLOOKUP(AO436,Sheet2!$E$2:$I$222,3,FALSE)</f>
        <v>#N/A</v>
      </c>
      <c r="AQ436" t="e">
        <f>VLOOKUP(AO436,Sheet2!$E$2:$I$222,4,FALSE)</f>
        <v>#N/A</v>
      </c>
      <c r="AR436" t="e">
        <f>VLOOKUP(AO436,Sheet2!$E$2:$I$222,5,FALSE)</f>
        <v>#N/A</v>
      </c>
      <c r="AS436"/>
      <c r="AW436" t="e">
        <f>VLOOKUP(AV436,Sheet2!$E$2:$I$222,3,FALSE)</f>
        <v>#N/A</v>
      </c>
      <c r="AX436" t="e">
        <f>VLOOKUP(AV436,Sheet2!$E$2:$I$222,4,FALSE)</f>
        <v>#N/A</v>
      </c>
      <c r="AY436" t="e">
        <f>VLOOKUP(AV436,Sheet2!$E$2:$I$222,5,FALSE)</f>
        <v>#N/A</v>
      </c>
      <c r="AZ436"/>
      <c r="BD436" t="e">
        <f>VLOOKUP(BC436,Sheet2!$E$2:$I$222,3,FALSE)</f>
        <v>#N/A</v>
      </c>
      <c r="BE436" t="e">
        <f>VLOOKUP(BC436,Sheet2!$E$2:$I$222,4,FALSE)</f>
        <v>#N/A</v>
      </c>
      <c r="BF436" t="e">
        <f>VLOOKUP(BC436,Sheet2!$E$2:$I$222,5,FALSE)</f>
        <v>#N/A</v>
      </c>
      <c r="BG436"/>
      <c r="BK436" t="e">
        <f>VLOOKUP(BJ436,Sheet2!$E$2:$I$222,3,FALSE)</f>
        <v>#N/A</v>
      </c>
      <c r="BL436" t="e">
        <f>VLOOKUP(BJ436,Sheet2!$E$2:$I$222,4,FALSE)</f>
        <v>#N/A</v>
      </c>
      <c r="BM436" t="e">
        <f>VLOOKUP(BJ436,Sheet2!$E$2:$I$222,5,FALSE)</f>
        <v>#N/A</v>
      </c>
      <c r="BN436"/>
      <c r="BR436" t="e">
        <f>VLOOKUP(BQ436,Sheet2!$E$2:$I$222,3,FALSE)</f>
        <v>#N/A</v>
      </c>
      <c r="BS436" t="e">
        <f>VLOOKUP(BQ436,Sheet2!$E$2:$I$222,4,FALSE)</f>
        <v>#N/A</v>
      </c>
      <c r="BT436" t="e">
        <f>VLOOKUP(BQ436,Sheet2!$E$2:$I$222,5,FALSE)</f>
        <v>#N/A</v>
      </c>
      <c r="BU436"/>
      <c r="BY436" t="e">
        <f>VLOOKUP(BX436,Sheet2!$E$2:$I$222,3,FALSE)</f>
        <v>#N/A</v>
      </c>
      <c r="BZ436" t="e">
        <f>VLOOKUP(BX436,Sheet2!$E$2:$I$222,4,FALSE)</f>
        <v>#N/A</v>
      </c>
      <c r="CA436" t="e">
        <f>VLOOKUP(BX436,Sheet2!$E$2:$I$222,5,FALSE)</f>
        <v>#N/A</v>
      </c>
      <c r="CB436"/>
      <c r="CF436" t="e">
        <f>VLOOKUP(CE436,Sheet2!$E$2:$I$222,3,FALSE)</f>
        <v>#N/A</v>
      </c>
      <c r="CG436" t="e">
        <f>VLOOKUP(CE436,Sheet2!$E$2:$I$222,4,FALSE)</f>
        <v>#N/A</v>
      </c>
      <c r="CH436" t="e">
        <f>VLOOKUP(CE436,Sheet2!$E$2:$I$222,5,FALSE)</f>
        <v>#N/A</v>
      </c>
      <c r="CI436"/>
      <c r="CM436" t="e">
        <f>VLOOKUP(CL436,Sheet2!$E$2:$I$222,3,FALSE)</f>
        <v>#N/A</v>
      </c>
      <c r="CN436" t="e">
        <f>VLOOKUP(CL436,Sheet2!$E$2:$I$222,4,FALSE)</f>
        <v>#N/A</v>
      </c>
      <c r="CO436" t="e">
        <f>VLOOKUP(CL436,Sheet2!$E$2:$I$222,5,FALSE)</f>
        <v>#N/A</v>
      </c>
      <c r="CP436"/>
      <c r="CT436" t="e">
        <f>VLOOKUP(CS436,Sheet2!$E$2:$I$222,3,FALSE)</f>
        <v>#N/A</v>
      </c>
      <c r="CU436" t="e">
        <f>VLOOKUP(CS436,Sheet2!$E$2:$I$222,4,FALSE)</f>
        <v>#N/A</v>
      </c>
      <c r="CV436" t="e">
        <f>VLOOKUP(CS436,Sheet2!$E$2:$I$222,5,FALSE)</f>
        <v>#N/A</v>
      </c>
      <c r="CW436"/>
      <c r="DA436" t="e">
        <f>VLOOKUP(CZ436,Sheet2!$E$2:$I$222,3,FALSE)</f>
        <v>#N/A</v>
      </c>
      <c r="DB436" t="e">
        <f>VLOOKUP(CZ436,Sheet2!$E$2:$I$222,4,FALSE)</f>
        <v>#N/A</v>
      </c>
      <c r="DC436" t="e">
        <f>VLOOKUP(CZ436,Sheet2!$E$2:$I$222,5,FALSE)</f>
        <v>#N/A</v>
      </c>
      <c r="DD436"/>
      <c r="DH436" t="e">
        <f>VLOOKUP(DG436,Sheet2!$E$2:$I$222,3,FALSE)</f>
        <v>#N/A</v>
      </c>
      <c r="DI436" t="e">
        <f>VLOOKUP(DG436,Sheet2!$E$2:$I$222,4,FALSE)</f>
        <v>#N/A</v>
      </c>
      <c r="DJ436" t="e">
        <f>VLOOKUP(DG436,Sheet2!$E$2:$I$222,5,FALSE)</f>
        <v>#N/A</v>
      </c>
    </row>
    <row r="437" spans="1:114" x14ac:dyDescent="0.25">
      <c r="A437">
        <v>451</v>
      </c>
      <c r="C437">
        <v>13557</v>
      </c>
      <c r="D437">
        <v>3557</v>
      </c>
      <c r="E437">
        <v>37.780053000000002</v>
      </c>
      <c r="F437">
        <v>-122.493267</v>
      </c>
      <c r="G437" t="s">
        <v>357</v>
      </c>
      <c r="H437" t="s">
        <v>2786</v>
      </c>
      <c r="I437" t="s">
        <v>4907</v>
      </c>
      <c r="J437" t="s">
        <v>4948</v>
      </c>
      <c r="M437" t="s">
        <v>5109</v>
      </c>
      <c r="Q437" t="s">
        <v>5924</v>
      </c>
      <c r="S437" t="s">
        <v>6116</v>
      </c>
      <c r="X437">
        <f t="shared" si="6"/>
        <v>1</v>
      </c>
      <c r="Y437" t="s">
        <v>6848</v>
      </c>
      <c r="Z437" t="s">
        <v>6880</v>
      </c>
      <c r="AA437" s="59" t="s">
        <v>6921</v>
      </c>
      <c r="AB437" t="str">
        <f>VLOOKUP($AA437,Sheet2!$E$2:$I$222,3,FALSE)</f>
        <v>To Financial District</v>
      </c>
      <c r="AC437" t="str">
        <f>VLOOKUP($AA437,Sheet2!$E$2:$I$222,4,FALSE)</f>
        <v>Davis &amp; Market</v>
      </c>
      <c r="AD437" t="str">
        <f>VLOOKUP($AA437,Sheet2!$E$2:$I$222,5,FALSE)</f>
        <v>AM Only: M-F ~ 7am-10am</v>
      </c>
      <c r="AI437" t="e">
        <f>VLOOKUP(AH437,Sheet2!$E$2:$I$222,3,FALSE)</f>
        <v>#N/A</v>
      </c>
      <c r="AJ437" t="e">
        <f>VLOOKUP(AH437,Sheet2!$E$2:$I$222,4,FALSE)</f>
        <v>#N/A</v>
      </c>
      <c r="AK437" t="e">
        <f>VLOOKUP(AH437,Sheet2!$E$2:$I$222,5,FALSE)</f>
        <v>#N/A</v>
      </c>
      <c r="AL437"/>
      <c r="AP437" t="e">
        <f>VLOOKUP(AO437,Sheet2!$E$2:$I$222,3,FALSE)</f>
        <v>#N/A</v>
      </c>
      <c r="AQ437" t="e">
        <f>VLOOKUP(AO437,Sheet2!$E$2:$I$222,4,FALSE)</f>
        <v>#N/A</v>
      </c>
      <c r="AR437" t="e">
        <f>VLOOKUP(AO437,Sheet2!$E$2:$I$222,5,FALSE)</f>
        <v>#N/A</v>
      </c>
      <c r="AS437"/>
      <c r="AW437" t="e">
        <f>VLOOKUP(AV437,Sheet2!$E$2:$I$222,3,FALSE)</f>
        <v>#N/A</v>
      </c>
      <c r="AX437" t="e">
        <f>VLOOKUP(AV437,Sheet2!$E$2:$I$222,4,FALSE)</f>
        <v>#N/A</v>
      </c>
      <c r="AY437" t="e">
        <f>VLOOKUP(AV437,Sheet2!$E$2:$I$222,5,FALSE)</f>
        <v>#N/A</v>
      </c>
      <c r="AZ437"/>
      <c r="BD437" t="e">
        <f>VLOOKUP(BC437,Sheet2!$E$2:$I$222,3,FALSE)</f>
        <v>#N/A</v>
      </c>
      <c r="BE437" t="e">
        <f>VLOOKUP(BC437,Sheet2!$E$2:$I$222,4,FALSE)</f>
        <v>#N/A</v>
      </c>
      <c r="BF437" t="e">
        <f>VLOOKUP(BC437,Sheet2!$E$2:$I$222,5,FALSE)</f>
        <v>#N/A</v>
      </c>
      <c r="BG437"/>
      <c r="BK437" t="e">
        <f>VLOOKUP(BJ437,Sheet2!$E$2:$I$222,3,FALSE)</f>
        <v>#N/A</v>
      </c>
      <c r="BL437" t="e">
        <f>VLOOKUP(BJ437,Sheet2!$E$2:$I$222,4,FALSE)</f>
        <v>#N/A</v>
      </c>
      <c r="BM437" t="e">
        <f>VLOOKUP(BJ437,Sheet2!$E$2:$I$222,5,FALSE)</f>
        <v>#N/A</v>
      </c>
      <c r="BN437"/>
      <c r="BR437" t="e">
        <f>VLOOKUP(BQ437,Sheet2!$E$2:$I$222,3,FALSE)</f>
        <v>#N/A</v>
      </c>
      <c r="BS437" t="e">
        <f>VLOOKUP(BQ437,Sheet2!$E$2:$I$222,4,FALSE)</f>
        <v>#N/A</v>
      </c>
      <c r="BT437" t="e">
        <f>VLOOKUP(BQ437,Sheet2!$E$2:$I$222,5,FALSE)</f>
        <v>#N/A</v>
      </c>
      <c r="BU437"/>
      <c r="BY437" t="e">
        <f>VLOOKUP(BX437,Sheet2!$E$2:$I$222,3,FALSE)</f>
        <v>#N/A</v>
      </c>
      <c r="BZ437" t="e">
        <f>VLOOKUP(BX437,Sheet2!$E$2:$I$222,4,FALSE)</f>
        <v>#N/A</v>
      </c>
      <c r="CA437" t="e">
        <f>VLOOKUP(BX437,Sheet2!$E$2:$I$222,5,FALSE)</f>
        <v>#N/A</v>
      </c>
      <c r="CB437"/>
      <c r="CF437" t="e">
        <f>VLOOKUP(CE437,Sheet2!$E$2:$I$222,3,FALSE)</f>
        <v>#N/A</v>
      </c>
      <c r="CG437" t="e">
        <f>VLOOKUP(CE437,Sheet2!$E$2:$I$222,4,FALSE)</f>
        <v>#N/A</v>
      </c>
      <c r="CH437" t="e">
        <f>VLOOKUP(CE437,Sheet2!$E$2:$I$222,5,FALSE)</f>
        <v>#N/A</v>
      </c>
      <c r="CI437"/>
      <c r="CM437" t="e">
        <f>VLOOKUP(CL437,Sheet2!$E$2:$I$222,3,FALSE)</f>
        <v>#N/A</v>
      </c>
      <c r="CN437" t="e">
        <f>VLOOKUP(CL437,Sheet2!$E$2:$I$222,4,FALSE)</f>
        <v>#N/A</v>
      </c>
      <c r="CO437" t="e">
        <f>VLOOKUP(CL437,Sheet2!$E$2:$I$222,5,FALSE)</f>
        <v>#N/A</v>
      </c>
      <c r="CP437"/>
      <c r="CT437" t="e">
        <f>VLOOKUP(CS437,Sheet2!$E$2:$I$222,3,FALSE)</f>
        <v>#N/A</v>
      </c>
      <c r="CU437" t="e">
        <f>VLOOKUP(CS437,Sheet2!$E$2:$I$222,4,FALSE)</f>
        <v>#N/A</v>
      </c>
      <c r="CV437" t="e">
        <f>VLOOKUP(CS437,Sheet2!$E$2:$I$222,5,FALSE)</f>
        <v>#N/A</v>
      </c>
      <c r="CW437"/>
      <c r="DA437" t="e">
        <f>VLOOKUP(CZ437,Sheet2!$E$2:$I$222,3,FALSE)</f>
        <v>#N/A</v>
      </c>
      <c r="DB437" t="e">
        <f>VLOOKUP(CZ437,Sheet2!$E$2:$I$222,4,FALSE)</f>
        <v>#N/A</v>
      </c>
      <c r="DC437" t="e">
        <f>VLOOKUP(CZ437,Sheet2!$E$2:$I$222,5,FALSE)</f>
        <v>#N/A</v>
      </c>
      <c r="DD437"/>
      <c r="DH437" t="e">
        <f>VLOOKUP(DG437,Sheet2!$E$2:$I$222,3,FALSE)</f>
        <v>#N/A</v>
      </c>
      <c r="DI437" t="e">
        <f>VLOOKUP(DG437,Sheet2!$E$2:$I$222,4,FALSE)</f>
        <v>#N/A</v>
      </c>
      <c r="DJ437" t="e">
        <f>VLOOKUP(DG437,Sheet2!$E$2:$I$222,5,FALSE)</f>
        <v>#N/A</v>
      </c>
    </row>
    <row r="438" spans="1:114" x14ac:dyDescent="0.25">
      <c r="A438">
        <v>452</v>
      </c>
      <c r="C438">
        <v>13558</v>
      </c>
      <c r="D438">
        <v>3558</v>
      </c>
      <c r="E438">
        <v>37.779879999999999</v>
      </c>
      <c r="F438">
        <v>-122.49337</v>
      </c>
      <c r="G438" t="s">
        <v>357</v>
      </c>
      <c r="H438" t="s">
        <v>2786</v>
      </c>
      <c r="I438" t="s">
        <v>4919</v>
      </c>
      <c r="J438" t="s">
        <v>4946</v>
      </c>
      <c r="K438" t="s">
        <v>4964</v>
      </c>
      <c r="M438" t="s">
        <v>5109</v>
      </c>
      <c r="N438" t="s">
        <v>5238</v>
      </c>
      <c r="Q438" t="s">
        <v>5924</v>
      </c>
      <c r="R438">
        <v>947</v>
      </c>
      <c r="S438" t="s">
        <v>6115</v>
      </c>
      <c r="X438">
        <f t="shared" si="6"/>
        <v>2</v>
      </c>
      <c r="Y438" t="s">
        <v>6848</v>
      </c>
      <c r="Z438" t="s">
        <v>6882</v>
      </c>
      <c r="AA438" s="59" t="s">
        <v>6920</v>
      </c>
      <c r="AB438" t="str">
        <f>VLOOKUP($AA438,Sheet2!$E$2:$I$222,3,FALSE)</f>
        <v>To Richmond District</v>
      </c>
      <c r="AC438" t="str">
        <f>VLOOKUP($AA438,Sheet2!$E$2:$I$222,4,FALSE)</f>
        <v>33rd Av. &amp; Geary</v>
      </c>
      <c r="AD438" t="str">
        <f>VLOOKUP($AA438,Sheet2!$E$2:$I$222,5,FALSE)</f>
        <v>PM Only: M-F ~ 4pm-7pm</v>
      </c>
      <c r="AF438" t="s">
        <v>6818</v>
      </c>
      <c r="AG438" t="s">
        <v>6882</v>
      </c>
      <c r="AH438" s="59" t="s">
        <v>6894</v>
      </c>
      <c r="AI438" t="str">
        <f>VLOOKUP(AH438,Sheet2!$E$2:$I$222,3,FALSE)</f>
        <v>To Stonestown</v>
      </c>
      <c r="AJ438" t="str">
        <f>VLOOKUP(AH438,Sheet2!$E$2:$I$222,4,FALSE)</f>
        <v>19th Av. &amp; Buckingham</v>
      </c>
      <c r="AK438" t="str">
        <f>VLOOKUP(AH438,Sheet2!$E$2:$I$222,5,FALSE)</f>
        <v>Daily ~ 5:30am-12am</v>
      </c>
      <c r="AL438"/>
      <c r="AP438" t="e">
        <f>VLOOKUP(AO438,Sheet2!$E$2:$I$222,3,FALSE)</f>
        <v>#N/A</v>
      </c>
      <c r="AQ438" t="e">
        <f>VLOOKUP(AO438,Sheet2!$E$2:$I$222,4,FALSE)</f>
        <v>#N/A</v>
      </c>
      <c r="AR438" t="e">
        <f>VLOOKUP(AO438,Sheet2!$E$2:$I$222,5,FALSE)</f>
        <v>#N/A</v>
      </c>
      <c r="AS438"/>
      <c r="AW438" t="e">
        <f>VLOOKUP(AV438,Sheet2!$E$2:$I$222,3,FALSE)</f>
        <v>#N/A</v>
      </c>
      <c r="AX438" t="e">
        <f>VLOOKUP(AV438,Sheet2!$E$2:$I$222,4,FALSE)</f>
        <v>#N/A</v>
      </c>
      <c r="AY438" t="e">
        <f>VLOOKUP(AV438,Sheet2!$E$2:$I$222,5,FALSE)</f>
        <v>#N/A</v>
      </c>
      <c r="AZ438"/>
      <c r="BD438" t="e">
        <f>VLOOKUP(BC438,Sheet2!$E$2:$I$222,3,FALSE)</f>
        <v>#N/A</v>
      </c>
      <c r="BE438" t="e">
        <f>VLOOKUP(BC438,Sheet2!$E$2:$I$222,4,FALSE)</f>
        <v>#N/A</v>
      </c>
      <c r="BF438" t="e">
        <f>VLOOKUP(BC438,Sheet2!$E$2:$I$222,5,FALSE)</f>
        <v>#N/A</v>
      </c>
      <c r="BG438"/>
      <c r="BK438" t="e">
        <f>VLOOKUP(BJ438,Sheet2!$E$2:$I$222,3,FALSE)</f>
        <v>#N/A</v>
      </c>
      <c r="BL438" t="e">
        <f>VLOOKUP(BJ438,Sheet2!$E$2:$I$222,4,FALSE)</f>
        <v>#N/A</v>
      </c>
      <c r="BM438" t="e">
        <f>VLOOKUP(BJ438,Sheet2!$E$2:$I$222,5,FALSE)</f>
        <v>#N/A</v>
      </c>
      <c r="BN438"/>
      <c r="BR438" t="e">
        <f>VLOOKUP(BQ438,Sheet2!$E$2:$I$222,3,FALSE)</f>
        <v>#N/A</v>
      </c>
      <c r="BS438" t="e">
        <f>VLOOKUP(BQ438,Sheet2!$E$2:$I$222,4,FALSE)</f>
        <v>#N/A</v>
      </c>
      <c r="BT438" t="e">
        <f>VLOOKUP(BQ438,Sheet2!$E$2:$I$222,5,FALSE)</f>
        <v>#N/A</v>
      </c>
      <c r="BU438"/>
      <c r="BY438" t="e">
        <f>VLOOKUP(BX438,Sheet2!$E$2:$I$222,3,FALSE)</f>
        <v>#N/A</v>
      </c>
      <c r="BZ438" t="e">
        <f>VLOOKUP(BX438,Sheet2!$E$2:$I$222,4,FALSE)</f>
        <v>#N/A</v>
      </c>
      <c r="CA438" t="e">
        <f>VLOOKUP(BX438,Sheet2!$E$2:$I$222,5,FALSE)</f>
        <v>#N/A</v>
      </c>
      <c r="CB438"/>
      <c r="CF438" t="e">
        <f>VLOOKUP(CE438,Sheet2!$E$2:$I$222,3,FALSE)</f>
        <v>#N/A</v>
      </c>
      <c r="CG438" t="e">
        <f>VLOOKUP(CE438,Sheet2!$E$2:$I$222,4,FALSE)</f>
        <v>#N/A</v>
      </c>
      <c r="CH438" t="e">
        <f>VLOOKUP(CE438,Sheet2!$E$2:$I$222,5,FALSE)</f>
        <v>#N/A</v>
      </c>
      <c r="CI438"/>
      <c r="CM438" t="e">
        <f>VLOOKUP(CL438,Sheet2!$E$2:$I$222,3,FALSE)</f>
        <v>#N/A</v>
      </c>
      <c r="CN438" t="e">
        <f>VLOOKUP(CL438,Sheet2!$E$2:$I$222,4,FALSE)</f>
        <v>#N/A</v>
      </c>
      <c r="CO438" t="e">
        <f>VLOOKUP(CL438,Sheet2!$E$2:$I$222,5,FALSE)</f>
        <v>#N/A</v>
      </c>
      <c r="CP438"/>
      <c r="CT438" t="e">
        <f>VLOOKUP(CS438,Sheet2!$E$2:$I$222,3,FALSE)</f>
        <v>#N/A</v>
      </c>
      <c r="CU438" t="e">
        <f>VLOOKUP(CS438,Sheet2!$E$2:$I$222,4,FALSE)</f>
        <v>#N/A</v>
      </c>
      <c r="CV438" t="e">
        <f>VLOOKUP(CS438,Sheet2!$E$2:$I$222,5,FALSE)</f>
        <v>#N/A</v>
      </c>
      <c r="CW438"/>
      <c r="DA438" t="e">
        <f>VLOOKUP(CZ438,Sheet2!$E$2:$I$222,3,FALSE)</f>
        <v>#N/A</v>
      </c>
      <c r="DB438" t="e">
        <f>VLOOKUP(CZ438,Sheet2!$E$2:$I$222,4,FALSE)</f>
        <v>#N/A</v>
      </c>
      <c r="DC438" t="e">
        <f>VLOOKUP(CZ438,Sheet2!$E$2:$I$222,5,FALSE)</f>
        <v>#N/A</v>
      </c>
      <c r="DD438"/>
      <c r="DH438" t="e">
        <f>VLOOKUP(DG438,Sheet2!$E$2:$I$222,3,FALSE)</f>
        <v>#N/A</v>
      </c>
      <c r="DI438" t="e">
        <f>VLOOKUP(DG438,Sheet2!$E$2:$I$222,4,FALSE)</f>
        <v>#N/A</v>
      </c>
      <c r="DJ438" t="e">
        <f>VLOOKUP(DG438,Sheet2!$E$2:$I$222,5,FALSE)</f>
        <v>#N/A</v>
      </c>
    </row>
    <row r="439" spans="1:114" x14ac:dyDescent="0.25">
      <c r="A439">
        <v>453</v>
      </c>
      <c r="C439">
        <v>13559</v>
      </c>
      <c r="D439">
        <v>3559</v>
      </c>
      <c r="E439">
        <v>37.779530000000001</v>
      </c>
      <c r="F439">
        <v>-122.49323</v>
      </c>
      <c r="G439" t="s">
        <v>357</v>
      </c>
      <c r="H439" t="s">
        <v>2786</v>
      </c>
      <c r="I439" t="s">
        <v>4908</v>
      </c>
      <c r="J439" t="s">
        <v>4947</v>
      </c>
      <c r="M439" t="s">
        <v>5109</v>
      </c>
      <c r="N439" t="s">
        <v>5239</v>
      </c>
      <c r="Q439" t="s">
        <v>5924</v>
      </c>
      <c r="R439">
        <v>948</v>
      </c>
      <c r="S439" t="s">
        <v>6113</v>
      </c>
      <c r="T439" t="s">
        <v>6703</v>
      </c>
      <c r="X439">
        <f t="shared" si="6"/>
        <v>1</v>
      </c>
      <c r="Y439" t="s">
        <v>6818</v>
      </c>
      <c r="Z439" t="s">
        <v>6880</v>
      </c>
      <c r="AA439" s="59" t="s">
        <v>6893</v>
      </c>
      <c r="AB439" t="str">
        <f>VLOOKUP($AA439,Sheet2!$E$2:$I$222,3,FALSE)</f>
        <v>To Richmond District</v>
      </c>
      <c r="AC439" t="str">
        <f>VLOOKUP($AA439,Sheet2!$E$2:$I$222,4,FALSE)</f>
        <v>Legion Of Honor</v>
      </c>
      <c r="AD439" t="str">
        <f>VLOOKUP($AA439,Sheet2!$E$2:$I$222,5,FALSE)</f>
        <v>Daily ~ 5:30am-12am</v>
      </c>
      <c r="AI439" t="e">
        <f>VLOOKUP(AH439,Sheet2!$E$2:$I$222,3,FALSE)</f>
        <v>#N/A</v>
      </c>
      <c r="AJ439" t="e">
        <f>VLOOKUP(AH439,Sheet2!$E$2:$I$222,4,FALSE)</f>
        <v>#N/A</v>
      </c>
      <c r="AK439" t="e">
        <f>VLOOKUP(AH439,Sheet2!$E$2:$I$222,5,FALSE)</f>
        <v>#N/A</v>
      </c>
      <c r="AL439"/>
      <c r="AP439" t="e">
        <f>VLOOKUP(AO439,Sheet2!$E$2:$I$222,3,FALSE)</f>
        <v>#N/A</v>
      </c>
      <c r="AQ439" t="e">
        <f>VLOOKUP(AO439,Sheet2!$E$2:$I$222,4,FALSE)</f>
        <v>#N/A</v>
      </c>
      <c r="AR439" t="e">
        <f>VLOOKUP(AO439,Sheet2!$E$2:$I$222,5,FALSE)</f>
        <v>#N/A</v>
      </c>
      <c r="AS439"/>
      <c r="AW439" t="e">
        <f>VLOOKUP(AV439,Sheet2!$E$2:$I$222,3,FALSE)</f>
        <v>#N/A</v>
      </c>
      <c r="AX439" t="e">
        <f>VLOOKUP(AV439,Sheet2!$E$2:$I$222,4,FALSE)</f>
        <v>#N/A</v>
      </c>
      <c r="AY439" t="e">
        <f>VLOOKUP(AV439,Sheet2!$E$2:$I$222,5,FALSE)</f>
        <v>#N/A</v>
      </c>
      <c r="AZ439"/>
      <c r="BD439" t="e">
        <f>VLOOKUP(BC439,Sheet2!$E$2:$I$222,3,FALSE)</f>
        <v>#N/A</v>
      </c>
      <c r="BE439" t="e">
        <f>VLOOKUP(BC439,Sheet2!$E$2:$I$222,4,FALSE)</f>
        <v>#N/A</v>
      </c>
      <c r="BF439" t="e">
        <f>VLOOKUP(BC439,Sheet2!$E$2:$I$222,5,FALSE)</f>
        <v>#N/A</v>
      </c>
      <c r="BG439"/>
      <c r="BK439" t="e">
        <f>VLOOKUP(BJ439,Sheet2!$E$2:$I$222,3,FALSE)</f>
        <v>#N/A</v>
      </c>
      <c r="BL439" t="e">
        <f>VLOOKUP(BJ439,Sheet2!$E$2:$I$222,4,FALSE)</f>
        <v>#N/A</v>
      </c>
      <c r="BM439" t="e">
        <f>VLOOKUP(BJ439,Sheet2!$E$2:$I$222,5,FALSE)</f>
        <v>#N/A</v>
      </c>
      <c r="BN439"/>
      <c r="BR439" t="e">
        <f>VLOOKUP(BQ439,Sheet2!$E$2:$I$222,3,FALSE)</f>
        <v>#N/A</v>
      </c>
      <c r="BS439" t="e">
        <f>VLOOKUP(BQ439,Sheet2!$E$2:$I$222,4,FALSE)</f>
        <v>#N/A</v>
      </c>
      <c r="BT439" t="e">
        <f>VLOOKUP(BQ439,Sheet2!$E$2:$I$222,5,FALSE)</f>
        <v>#N/A</v>
      </c>
      <c r="BU439"/>
      <c r="BY439" t="e">
        <f>VLOOKUP(BX439,Sheet2!$E$2:$I$222,3,FALSE)</f>
        <v>#N/A</v>
      </c>
      <c r="BZ439" t="e">
        <f>VLOOKUP(BX439,Sheet2!$E$2:$I$222,4,FALSE)</f>
        <v>#N/A</v>
      </c>
      <c r="CA439" t="e">
        <f>VLOOKUP(BX439,Sheet2!$E$2:$I$222,5,FALSE)</f>
        <v>#N/A</v>
      </c>
      <c r="CB439"/>
      <c r="CF439" t="e">
        <f>VLOOKUP(CE439,Sheet2!$E$2:$I$222,3,FALSE)</f>
        <v>#N/A</v>
      </c>
      <c r="CG439" t="e">
        <f>VLOOKUP(CE439,Sheet2!$E$2:$I$222,4,FALSE)</f>
        <v>#N/A</v>
      </c>
      <c r="CH439" t="e">
        <f>VLOOKUP(CE439,Sheet2!$E$2:$I$222,5,FALSE)</f>
        <v>#N/A</v>
      </c>
      <c r="CI439"/>
      <c r="CM439" t="e">
        <f>VLOOKUP(CL439,Sheet2!$E$2:$I$222,3,FALSE)</f>
        <v>#N/A</v>
      </c>
      <c r="CN439" t="e">
        <f>VLOOKUP(CL439,Sheet2!$E$2:$I$222,4,FALSE)</f>
        <v>#N/A</v>
      </c>
      <c r="CO439" t="e">
        <f>VLOOKUP(CL439,Sheet2!$E$2:$I$222,5,FALSE)</f>
        <v>#N/A</v>
      </c>
      <c r="CP439"/>
      <c r="CT439" t="e">
        <f>VLOOKUP(CS439,Sheet2!$E$2:$I$222,3,FALSE)</f>
        <v>#N/A</v>
      </c>
      <c r="CU439" t="e">
        <f>VLOOKUP(CS439,Sheet2!$E$2:$I$222,4,FALSE)</f>
        <v>#N/A</v>
      </c>
      <c r="CV439" t="e">
        <f>VLOOKUP(CS439,Sheet2!$E$2:$I$222,5,FALSE)</f>
        <v>#N/A</v>
      </c>
      <c r="CW439"/>
      <c r="DA439" t="e">
        <f>VLOOKUP(CZ439,Sheet2!$E$2:$I$222,3,FALSE)</f>
        <v>#N/A</v>
      </c>
      <c r="DB439" t="e">
        <f>VLOOKUP(CZ439,Sheet2!$E$2:$I$222,4,FALSE)</f>
        <v>#N/A</v>
      </c>
      <c r="DC439" t="e">
        <f>VLOOKUP(CZ439,Sheet2!$E$2:$I$222,5,FALSE)</f>
        <v>#N/A</v>
      </c>
      <c r="DD439"/>
      <c r="DH439" t="e">
        <f>VLOOKUP(DG439,Sheet2!$E$2:$I$222,3,FALSE)</f>
        <v>#N/A</v>
      </c>
      <c r="DI439" t="e">
        <f>VLOOKUP(DG439,Sheet2!$E$2:$I$222,4,FALSE)</f>
        <v>#N/A</v>
      </c>
      <c r="DJ439" t="e">
        <f>VLOOKUP(DG439,Sheet2!$E$2:$I$222,5,FALSE)</f>
        <v>#N/A</v>
      </c>
    </row>
    <row r="440" spans="1:114" x14ac:dyDescent="0.25">
      <c r="A440">
        <v>454</v>
      </c>
      <c r="C440">
        <v>13560</v>
      </c>
      <c r="D440">
        <v>3560</v>
      </c>
      <c r="E440">
        <v>37.779330000000002</v>
      </c>
      <c r="F440">
        <v>-122.49333</v>
      </c>
      <c r="G440" t="s">
        <v>357</v>
      </c>
      <c r="H440" t="s">
        <v>2786</v>
      </c>
      <c r="I440" t="s">
        <v>4913</v>
      </c>
      <c r="J440" t="s">
        <v>4946</v>
      </c>
      <c r="K440" t="s">
        <v>4964</v>
      </c>
      <c r="M440" t="s">
        <v>5109</v>
      </c>
      <c r="N440" t="s">
        <v>5240</v>
      </c>
      <c r="Q440" t="s">
        <v>5924</v>
      </c>
      <c r="R440">
        <v>1332</v>
      </c>
      <c r="S440" t="s">
        <v>6117</v>
      </c>
      <c r="X440">
        <f t="shared" si="6"/>
        <v>1</v>
      </c>
      <c r="Y440" t="s">
        <v>6849</v>
      </c>
      <c r="Z440" t="s">
        <v>6881</v>
      </c>
      <c r="AB440" t="e">
        <f>VLOOKUP($AA440,Sheet2!$E$2:$I$222,3,FALSE)</f>
        <v>#N/A</v>
      </c>
      <c r="AC440" t="e">
        <f>VLOOKUP($AA440,Sheet2!$E$2:$I$222,4,FALSE)</f>
        <v>#N/A</v>
      </c>
      <c r="AD440" t="e">
        <f>VLOOKUP($AA440,Sheet2!$E$2:$I$222,5,FALSE)</f>
        <v>#N/A</v>
      </c>
      <c r="AI440" t="e">
        <f>VLOOKUP(AH440,Sheet2!$E$2:$I$222,3,FALSE)</f>
        <v>#N/A</v>
      </c>
      <c r="AJ440" t="e">
        <f>VLOOKUP(AH440,Sheet2!$E$2:$I$222,4,FALSE)</f>
        <v>#N/A</v>
      </c>
      <c r="AK440" t="e">
        <f>VLOOKUP(AH440,Sheet2!$E$2:$I$222,5,FALSE)</f>
        <v>#N/A</v>
      </c>
      <c r="AL440"/>
      <c r="AP440" t="e">
        <f>VLOOKUP(AO440,Sheet2!$E$2:$I$222,3,FALSE)</f>
        <v>#N/A</v>
      </c>
      <c r="AQ440" t="e">
        <f>VLOOKUP(AO440,Sheet2!$E$2:$I$222,4,FALSE)</f>
        <v>#N/A</v>
      </c>
      <c r="AR440" t="e">
        <f>VLOOKUP(AO440,Sheet2!$E$2:$I$222,5,FALSE)</f>
        <v>#N/A</v>
      </c>
      <c r="AS440"/>
      <c r="AW440" t="e">
        <f>VLOOKUP(AV440,Sheet2!$E$2:$I$222,3,FALSE)</f>
        <v>#N/A</v>
      </c>
      <c r="AX440" t="e">
        <f>VLOOKUP(AV440,Sheet2!$E$2:$I$222,4,FALSE)</f>
        <v>#N/A</v>
      </c>
      <c r="AY440" t="e">
        <f>VLOOKUP(AV440,Sheet2!$E$2:$I$222,5,FALSE)</f>
        <v>#N/A</v>
      </c>
      <c r="AZ440"/>
      <c r="BD440" t="e">
        <f>VLOOKUP(BC440,Sheet2!$E$2:$I$222,3,FALSE)</f>
        <v>#N/A</v>
      </c>
      <c r="BE440" t="e">
        <f>VLOOKUP(BC440,Sheet2!$E$2:$I$222,4,FALSE)</f>
        <v>#N/A</v>
      </c>
      <c r="BF440" t="e">
        <f>VLOOKUP(BC440,Sheet2!$E$2:$I$222,5,FALSE)</f>
        <v>#N/A</v>
      </c>
      <c r="BG440"/>
      <c r="BK440" t="e">
        <f>VLOOKUP(BJ440,Sheet2!$E$2:$I$222,3,FALSE)</f>
        <v>#N/A</v>
      </c>
      <c r="BL440" t="e">
        <f>VLOOKUP(BJ440,Sheet2!$E$2:$I$222,4,FALSE)</f>
        <v>#N/A</v>
      </c>
      <c r="BM440" t="e">
        <f>VLOOKUP(BJ440,Sheet2!$E$2:$I$222,5,FALSE)</f>
        <v>#N/A</v>
      </c>
      <c r="BN440"/>
      <c r="BR440" t="e">
        <f>VLOOKUP(BQ440,Sheet2!$E$2:$I$222,3,FALSE)</f>
        <v>#N/A</v>
      </c>
      <c r="BS440" t="e">
        <f>VLOOKUP(BQ440,Sheet2!$E$2:$I$222,4,FALSE)</f>
        <v>#N/A</v>
      </c>
      <c r="BT440" t="e">
        <f>VLOOKUP(BQ440,Sheet2!$E$2:$I$222,5,FALSE)</f>
        <v>#N/A</v>
      </c>
      <c r="BU440"/>
      <c r="BY440" t="e">
        <f>VLOOKUP(BX440,Sheet2!$E$2:$I$222,3,FALSE)</f>
        <v>#N/A</v>
      </c>
      <c r="BZ440" t="e">
        <f>VLOOKUP(BX440,Sheet2!$E$2:$I$222,4,FALSE)</f>
        <v>#N/A</v>
      </c>
      <c r="CA440" t="e">
        <f>VLOOKUP(BX440,Sheet2!$E$2:$I$222,5,FALSE)</f>
        <v>#N/A</v>
      </c>
      <c r="CB440"/>
      <c r="CF440" t="e">
        <f>VLOOKUP(CE440,Sheet2!$E$2:$I$222,3,FALSE)</f>
        <v>#N/A</v>
      </c>
      <c r="CG440" t="e">
        <f>VLOOKUP(CE440,Sheet2!$E$2:$I$222,4,FALSE)</f>
        <v>#N/A</v>
      </c>
      <c r="CH440" t="e">
        <f>VLOOKUP(CE440,Sheet2!$E$2:$I$222,5,FALSE)</f>
        <v>#N/A</v>
      </c>
      <c r="CI440"/>
      <c r="CM440" t="e">
        <f>VLOOKUP(CL440,Sheet2!$E$2:$I$222,3,FALSE)</f>
        <v>#N/A</v>
      </c>
      <c r="CN440" t="e">
        <f>VLOOKUP(CL440,Sheet2!$E$2:$I$222,4,FALSE)</f>
        <v>#N/A</v>
      </c>
      <c r="CO440" t="e">
        <f>VLOOKUP(CL440,Sheet2!$E$2:$I$222,5,FALSE)</f>
        <v>#N/A</v>
      </c>
      <c r="CP440"/>
      <c r="CT440" t="e">
        <f>VLOOKUP(CS440,Sheet2!$E$2:$I$222,3,FALSE)</f>
        <v>#N/A</v>
      </c>
      <c r="CU440" t="e">
        <f>VLOOKUP(CS440,Sheet2!$E$2:$I$222,4,FALSE)</f>
        <v>#N/A</v>
      </c>
      <c r="CV440" t="e">
        <f>VLOOKUP(CS440,Sheet2!$E$2:$I$222,5,FALSE)</f>
        <v>#N/A</v>
      </c>
      <c r="CW440"/>
      <c r="DA440" t="e">
        <f>VLOOKUP(CZ440,Sheet2!$E$2:$I$222,3,FALSE)</f>
        <v>#N/A</v>
      </c>
      <c r="DB440" t="e">
        <f>VLOOKUP(CZ440,Sheet2!$E$2:$I$222,4,FALSE)</f>
        <v>#N/A</v>
      </c>
      <c r="DC440" t="e">
        <f>VLOOKUP(CZ440,Sheet2!$E$2:$I$222,5,FALSE)</f>
        <v>#N/A</v>
      </c>
      <c r="DD440"/>
      <c r="DH440" t="e">
        <f>VLOOKUP(DG440,Sheet2!$E$2:$I$222,3,FALSE)</f>
        <v>#N/A</v>
      </c>
      <c r="DI440" t="e">
        <f>VLOOKUP(DG440,Sheet2!$E$2:$I$222,4,FALSE)</f>
        <v>#N/A</v>
      </c>
      <c r="DJ440" t="e">
        <f>VLOOKUP(DG440,Sheet2!$E$2:$I$222,5,FALSE)</f>
        <v>#N/A</v>
      </c>
    </row>
    <row r="441" spans="1:114" x14ac:dyDescent="0.25">
      <c r="A441">
        <v>455</v>
      </c>
      <c r="C441">
        <v>13561</v>
      </c>
      <c r="D441">
        <v>3561</v>
      </c>
      <c r="E441">
        <v>37.764479999999999</v>
      </c>
      <c r="F441">
        <v>-122.49539</v>
      </c>
      <c r="G441" t="s">
        <v>358</v>
      </c>
      <c r="H441" t="s">
        <v>2787</v>
      </c>
      <c r="I441" t="s">
        <v>4908</v>
      </c>
      <c r="J441" t="s">
        <v>4948</v>
      </c>
      <c r="N441" t="s">
        <v>5241</v>
      </c>
      <c r="Q441" t="s">
        <v>5924</v>
      </c>
      <c r="R441">
        <v>1277</v>
      </c>
      <c r="S441" t="s">
        <v>6099</v>
      </c>
      <c r="X441">
        <f t="shared" si="6"/>
        <v>1</v>
      </c>
      <c r="Y441" t="s">
        <v>6812</v>
      </c>
      <c r="Z441" t="s">
        <v>6879</v>
      </c>
      <c r="AB441" t="e">
        <f>VLOOKUP($AA441,Sheet2!$E$2:$I$222,3,FALSE)</f>
        <v>#N/A</v>
      </c>
      <c r="AC441" t="e">
        <f>VLOOKUP($AA441,Sheet2!$E$2:$I$222,4,FALSE)</f>
        <v>#N/A</v>
      </c>
      <c r="AD441" t="e">
        <f>VLOOKUP($AA441,Sheet2!$E$2:$I$222,5,FALSE)</f>
        <v>#N/A</v>
      </c>
      <c r="AI441" t="e">
        <f>VLOOKUP(AH441,Sheet2!$E$2:$I$222,3,FALSE)</f>
        <v>#N/A</v>
      </c>
      <c r="AJ441" t="e">
        <f>VLOOKUP(AH441,Sheet2!$E$2:$I$222,4,FALSE)</f>
        <v>#N/A</v>
      </c>
      <c r="AK441" t="e">
        <f>VLOOKUP(AH441,Sheet2!$E$2:$I$222,5,FALSE)</f>
        <v>#N/A</v>
      </c>
      <c r="AL441"/>
      <c r="AP441" t="e">
        <f>VLOOKUP(AO441,Sheet2!$E$2:$I$222,3,FALSE)</f>
        <v>#N/A</v>
      </c>
      <c r="AQ441" t="e">
        <f>VLOOKUP(AO441,Sheet2!$E$2:$I$222,4,FALSE)</f>
        <v>#N/A</v>
      </c>
      <c r="AR441" t="e">
        <f>VLOOKUP(AO441,Sheet2!$E$2:$I$222,5,FALSE)</f>
        <v>#N/A</v>
      </c>
      <c r="AS441"/>
      <c r="AW441" t="e">
        <f>VLOOKUP(AV441,Sheet2!$E$2:$I$222,3,FALSE)</f>
        <v>#N/A</v>
      </c>
      <c r="AX441" t="e">
        <f>VLOOKUP(AV441,Sheet2!$E$2:$I$222,4,FALSE)</f>
        <v>#N/A</v>
      </c>
      <c r="AY441" t="e">
        <f>VLOOKUP(AV441,Sheet2!$E$2:$I$222,5,FALSE)</f>
        <v>#N/A</v>
      </c>
      <c r="AZ441"/>
      <c r="BD441" t="e">
        <f>VLOOKUP(BC441,Sheet2!$E$2:$I$222,3,FALSE)</f>
        <v>#N/A</v>
      </c>
      <c r="BE441" t="e">
        <f>VLOOKUP(BC441,Sheet2!$E$2:$I$222,4,FALSE)</f>
        <v>#N/A</v>
      </c>
      <c r="BF441" t="e">
        <f>VLOOKUP(BC441,Sheet2!$E$2:$I$222,5,FALSE)</f>
        <v>#N/A</v>
      </c>
      <c r="BG441"/>
      <c r="BK441" t="e">
        <f>VLOOKUP(BJ441,Sheet2!$E$2:$I$222,3,FALSE)</f>
        <v>#N/A</v>
      </c>
      <c r="BL441" t="e">
        <f>VLOOKUP(BJ441,Sheet2!$E$2:$I$222,4,FALSE)</f>
        <v>#N/A</v>
      </c>
      <c r="BM441" t="e">
        <f>VLOOKUP(BJ441,Sheet2!$E$2:$I$222,5,FALSE)</f>
        <v>#N/A</v>
      </c>
      <c r="BN441"/>
      <c r="BR441" t="e">
        <f>VLOOKUP(BQ441,Sheet2!$E$2:$I$222,3,FALSE)</f>
        <v>#N/A</v>
      </c>
      <c r="BS441" t="e">
        <f>VLOOKUP(BQ441,Sheet2!$E$2:$I$222,4,FALSE)</f>
        <v>#N/A</v>
      </c>
      <c r="BT441" t="e">
        <f>VLOOKUP(BQ441,Sheet2!$E$2:$I$222,5,FALSE)</f>
        <v>#N/A</v>
      </c>
      <c r="BU441"/>
      <c r="BY441" t="e">
        <f>VLOOKUP(BX441,Sheet2!$E$2:$I$222,3,FALSE)</f>
        <v>#N/A</v>
      </c>
      <c r="BZ441" t="e">
        <f>VLOOKUP(BX441,Sheet2!$E$2:$I$222,4,FALSE)</f>
        <v>#N/A</v>
      </c>
      <c r="CA441" t="e">
        <f>VLOOKUP(BX441,Sheet2!$E$2:$I$222,5,FALSE)</f>
        <v>#N/A</v>
      </c>
      <c r="CB441"/>
      <c r="CF441" t="e">
        <f>VLOOKUP(CE441,Sheet2!$E$2:$I$222,3,FALSE)</f>
        <v>#N/A</v>
      </c>
      <c r="CG441" t="e">
        <f>VLOOKUP(CE441,Sheet2!$E$2:$I$222,4,FALSE)</f>
        <v>#N/A</v>
      </c>
      <c r="CH441" t="e">
        <f>VLOOKUP(CE441,Sheet2!$E$2:$I$222,5,FALSE)</f>
        <v>#N/A</v>
      </c>
      <c r="CI441"/>
      <c r="CM441" t="e">
        <f>VLOOKUP(CL441,Sheet2!$E$2:$I$222,3,FALSE)</f>
        <v>#N/A</v>
      </c>
      <c r="CN441" t="e">
        <f>VLOOKUP(CL441,Sheet2!$E$2:$I$222,4,FALSE)</f>
        <v>#N/A</v>
      </c>
      <c r="CO441" t="e">
        <f>VLOOKUP(CL441,Sheet2!$E$2:$I$222,5,FALSE)</f>
        <v>#N/A</v>
      </c>
      <c r="CP441"/>
      <c r="CT441" t="e">
        <f>VLOOKUP(CS441,Sheet2!$E$2:$I$222,3,FALSE)</f>
        <v>#N/A</v>
      </c>
      <c r="CU441" t="e">
        <f>VLOOKUP(CS441,Sheet2!$E$2:$I$222,4,FALSE)</f>
        <v>#N/A</v>
      </c>
      <c r="CV441" t="e">
        <f>VLOOKUP(CS441,Sheet2!$E$2:$I$222,5,FALSE)</f>
        <v>#N/A</v>
      </c>
      <c r="CW441"/>
      <c r="DA441" t="e">
        <f>VLOOKUP(CZ441,Sheet2!$E$2:$I$222,3,FALSE)</f>
        <v>#N/A</v>
      </c>
      <c r="DB441" t="e">
        <f>VLOOKUP(CZ441,Sheet2!$E$2:$I$222,4,FALSE)</f>
        <v>#N/A</v>
      </c>
      <c r="DC441" t="e">
        <f>VLOOKUP(CZ441,Sheet2!$E$2:$I$222,5,FALSE)</f>
        <v>#N/A</v>
      </c>
      <c r="DD441"/>
      <c r="DH441" t="e">
        <f>VLOOKUP(DG441,Sheet2!$E$2:$I$222,3,FALSE)</f>
        <v>#N/A</v>
      </c>
      <c r="DI441" t="e">
        <f>VLOOKUP(DG441,Sheet2!$E$2:$I$222,4,FALSE)</f>
        <v>#N/A</v>
      </c>
      <c r="DJ441" t="e">
        <f>VLOOKUP(DG441,Sheet2!$E$2:$I$222,5,FALSE)</f>
        <v>#N/A</v>
      </c>
    </row>
    <row r="442" spans="1:114" x14ac:dyDescent="0.25">
      <c r="A442">
        <v>456</v>
      </c>
      <c r="C442">
        <v>13562</v>
      </c>
      <c r="D442">
        <v>3562</v>
      </c>
      <c r="E442">
        <v>37.764330000000001</v>
      </c>
      <c r="F442">
        <v>-122.49656</v>
      </c>
      <c r="G442" t="s">
        <v>359</v>
      </c>
      <c r="H442" t="s">
        <v>2788</v>
      </c>
      <c r="I442" t="s">
        <v>4913</v>
      </c>
      <c r="J442" t="s">
        <v>4948</v>
      </c>
      <c r="Q442" t="s">
        <v>5924</v>
      </c>
      <c r="S442" t="s">
        <v>6077</v>
      </c>
      <c r="X442">
        <f t="shared" si="6"/>
        <v>1</v>
      </c>
      <c r="Y442" t="s">
        <v>6812</v>
      </c>
      <c r="Z442" t="s">
        <v>6881</v>
      </c>
      <c r="AB442" t="e">
        <f>VLOOKUP($AA442,Sheet2!$E$2:$I$222,3,FALSE)</f>
        <v>#N/A</v>
      </c>
      <c r="AC442" t="e">
        <f>VLOOKUP($AA442,Sheet2!$E$2:$I$222,4,FALSE)</f>
        <v>#N/A</v>
      </c>
      <c r="AD442" t="e">
        <f>VLOOKUP($AA442,Sheet2!$E$2:$I$222,5,FALSE)</f>
        <v>#N/A</v>
      </c>
      <c r="AI442" t="e">
        <f>VLOOKUP(AH442,Sheet2!$E$2:$I$222,3,FALSE)</f>
        <v>#N/A</v>
      </c>
      <c r="AJ442" t="e">
        <f>VLOOKUP(AH442,Sheet2!$E$2:$I$222,4,FALSE)</f>
        <v>#N/A</v>
      </c>
      <c r="AK442" t="e">
        <f>VLOOKUP(AH442,Sheet2!$E$2:$I$222,5,FALSE)</f>
        <v>#N/A</v>
      </c>
      <c r="AL442"/>
      <c r="AP442" t="e">
        <f>VLOOKUP(AO442,Sheet2!$E$2:$I$222,3,FALSE)</f>
        <v>#N/A</v>
      </c>
      <c r="AQ442" t="e">
        <f>VLOOKUP(AO442,Sheet2!$E$2:$I$222,4,FALSE)</f>
        <v>#N/A</v>
      </c>
      <c r="AR442" t="e">
        <f>VLOOKUP(AO442,Sheet2!$E$2:$I$222,5,FALSE)</f>
        <v>#N/A</v>
      </c>
      <c r="AS442"/>
      <c r="AW442" t="e">
        <f>VLOOKUP(AV442,Sheet2!$E$2:$I$222,3,FALSE)</f>
        <v>#N/A</v>
      </c>
      <c r="AX442" t="e">
        <f>VLOOKUP(AV442,Sheet2!$E$2:$I$222,4,FALSE)</f>
        <v>#N/A</v>
      </c>
      <c r="AY442" t="e">
        <f>VLOOKUP(AV442,Sheet2!$E$2:$I$222,5,FALSE)</f>
        <v>#N/A</v>
      </c>
      <c r="AZ442"/>
      <c r="BD442" t="e">
        <f>VLOOKUP(BC442,Sheet2!$E$2:$I$222,3,FALSE)</f>
        <v>#N/A</v>
      </c>
      <c r="BE442" t="e">
        <f>VLOOKUP(BC442,Sheet2!$E$2:$I$222,4,FALSE)</f>
        <v>#N/A</v>
      </c>
      <c r="BF442" t="e">
        <f>VLOOKUP(BC442,Sheet2!$E$2:$I$222,5,FALSE)</f>
        <v>#N/A</v>
      </c>
      <c r="BG442"/>
      <c r="BK442" t="e">
        <f>VLOOKUP(BJ442,Sheet2!$E$2:$I$222,3,FALSE)</f>
        <v>#N/A</v>
      </c>
      <c r="BL442" t="e">
        <f>VLOOKUP(BJ442,Sheet2!$E$2:$I$222,4,FALSE)</f>
        <v>#N/A</v>
      </c>
      <c r="BM442" t="e">
        <f>VLOOKUP(BJ442,Sheet2!$E$2:$I$222,5,FALSE)</f>
        <v>#N/A</v>
      </c>
      <c r="BN442"/>
      <c r="BR442" t="e">
        <f>VLOOKUP(BQ442,Sheet2!$E$2:$I$222,3,FALSE)</f>
        <v>#N/A</v>
      </c>
      <c r="BS442" t="e">
        <f>VLOOKUP(BQ442,Sheet2!$E$2:$I$222,4,FALSE)</f>
        <v>#N/A</v>
      </c>
      <c r="BT442" t="e">
        <f>VLOOKUP(BQ442,Sheet2!$E$2:$I$222,5,FALSE)</f>
        <v>#N/A</v>
      </c>
      <c r="BU442"/>
      <c r="BY442" t="e">
        <f>VLOOKUP(BX442,Sheet2!$E$2:$I$222,3,FALSE)</f>
        <v>#N/A</v>
      </c>
      <c r="BZ442" t="e">
        <f>VLOOKUP(BX442,Sheet2!$E$2:$I$222,4,FALSE)</f>
        <v>#N/A</v>
      </c>
      <c r="CA442" t="e">
        <f>VLOOKUP(BX442,Sheet2!$E$2:$I$222,5,FALSE)</f>
        <v>#N/A</v>
      </c>
      <c r="CB442"/>
      <c r="CF442" t="e">
        <f>VLOOKUP(CE442,Sheet2!$E$2:$I$222,3,FALSE)</f>
        <v>#N/A</v>
      </c>
      <c r="CG442" t="e">
        <f>VLOOKUP(CE442,Sheet2!$E$2:$I$222,4,FALSE)</f>
        <v>#N/A</v>
      </c>
      <c r="CH442" t="e">
        <f>VLOOKUP(CE442,Sheet2!$E$2:$I$222,5,FALSE)</f>
        <v>#N/A</v>
      </c>
      <c r="CI442"/>
      <c r="CM442" t="e">
        <f>VLOOKUP(CL442,Sheet2!$E$2:$I$222,3,FALSE)</f>
        <v>#N/A</v>
      </c>
      <c r="CN442" t="e">
        <f>VLOOKUP(CL442,Sheet2!$E$2:$I$222,4,FALSE)</f>
        <v>#N/A</v>
      </c>
      <c r="CO442" t="e">
        <f>VLOOKUP(CL442,Sheet2!$E$2:$I$222,5,FALSE)</f>
        <v>#N/A</v>
      </c>
      <c r="CP442"/>
      <c r="CT442" t="e">
        <f>VLOOKUP(CS442,Sheet2!$E$2:$I$222,3,FALSE)</f>
        <v>#N/A</v>
      </c>
      <c r="CU442" t="e">
        <f>VLOOKUP(CS442,Sheet2!$E$2:$I$222,4,FALSE)</f>
        <v>#N/A</v>
      </c>
      <c r="CV442" t="e">
        <f>VLOOKUP(CS442,Sheet2!$E$2:$I$222,5,FALSE)</f>
        <v>#N/A</v>
      </c>
      <c r="CW442"/>
      <c r="DA442" t="e">
        <f>VLOOKUP(CZ442,Sheet2!$E$2:$I$222,3,FALSE)</f>
        <v>#N/A</v>
      </c>
      <c r="DB442" t="e">
        <f>VLOOKUP(CZ442,Sheet2!$E$2:$I$222,4,FALSE)</f>
        <v>#N/A</v>
      </c>
      <c r="DC442" t="e">
        <f>VLOOKUP(CZ442,Sheet2!$E$2:$I$222,5,FALSE)</f>
        <v>#N/A</v>
      </c>
      <c r="DD442"/>
      <c r="DH442" t="e">
        <f>VLOOKUP(DG442,Sheet2!$E$2:$I$222,3,FALSE)</f>
        <v>#N/A</v>
      </c>
      <c r="DI442" t="e">
        <f>VLOOKUP(DG442,Sheet2!$E$2:$I$222,4,FALSE)</f>
        <v>#N/A</v>
      </c>
      <c r="DJ442" t="e">
        <f>VLOOKUP(DG442,Sheet2!$E$2:$I$222,5,FALSE)</f>
        <v>#N/A</v>
      </c>
    </row>
    <row r="443" spans="1:114" x14ac:dyDescent="0.25">
      <c r="A443">
        <v>457</v>
      </c>
      <c r="C443">
        <v>13563</v>
      </c>
      <c r="D443">
        <v>3563</v>
      </c>
      <c r="E443">
        <v>37.747579999999999</v>
      </c>
      <c r="F443">
        <v>-122.49745</v>
      </c>
      <c r="G443" t="s">
        <v>360</v>
      </c>
      <c r="H443" t="s">
        <v>2789</v>
      </c>
      <c r="I443" t="s">
        <v>4908</v>
      </c>
      <c r="J443" t="s">
        <v>4947</v>
      </c>
      <c r="Q443" t="s">
        <v>5924</v>
      </c>
      <c r="S443" t="s">
        <v>6055</v>
      </c>
      <c r="X443">
        <f t="shared" si="6"/>
        <v>1</v>
      </c>
      <c r="Y443" t="s">
        <v>6837</v>
      </c>
      <c r="Z443" t="s">
        <v>6881</v>
      </c>
      <c r="AB443" t="e">
        <f>VLOOKUP($AA443,Sheet2!$E$2:$I$222,3,FALSE)</f>
        <v>#N/A</v>
      </c>
      <c r="AC443" t="e">
        <f>VLOOKUP($AA443,Sheet2!$E$2:$I$222,4,FALSE)</f>
        <v>#N/A</v>
      </c>
      <c r="AD443" t="e">
        <f>VLOOKUP($AA443,Sheet2!$E$2:$I$222,5,FALSE)</f>
        <v>#N/A</v>
      </c>
      <c r="AI443" t="e">
        <f>VLOOKUP(AH443,Sheet2!$E$2:$I$222,3,FALSE)</f>
        <v>#N/A</v>
      </c>
      <c r="AJ443" t="e">
        <f>VLOOKUP(AH443,Sheet2!$E$2:$I$222,4,FALSE)</f>
        <v>#N/A</v>
      </c>
      <c r="AK443" t="e">
        <f>VLOOKUP(AH443,Sheet2!$E$2:$I$222,5,FALSE)</f>
        <v>#N/A</v>
      </c>
      <c r="AL443"/>
      <c r="AP443" t="e">
        <f>VLOOKUP(AO443,Sheet2!$E$2:$I$222,3,FALSE)</f>
        <v>#N/A</v>
      </c>
      <c r="AQ443" t="e">
        <f>VLOOKUP(AO443,Sheet2!$E$2:$I$222,4,FALSE)</f>
        <v>#N/A</v>
      </c>
      <c r="AR443" t="e">
        <f>VLOOKUP(AO443,Sheet2!$E$2:$I$222,5,FALSE)</f>
        <v>#N/A</v>
      </c>
      <c r="AS443"/>
      <c r="AW443" t="e">
        <f>VLOOKUP(AV443,Sheet2!$E$2:$I$222,3,FALSE)</f>
        <v>#N/A</v>
      </c>
      <c r="AX443" t="e">
        <f>VLOOKUP(AV443,Sheet2!$E$2:$I$222,4,FALSE)</f>
        <v>#N/A</v>
      </c>
      <c r="AY443" t="e">
        <f>VLOOKUP(AV443,Sheet2!$E$2:$I$222,5,FALSE)</f>
        <v>#N/A</v>
      </c>
      <c r="AZ443"/>
      <c r="BD443" t="e">
        <f>VLOOKUP(BC443,Sheet2!$E$2:$I$222,3,FALSE)</f>
        <v>#N/A</v>
      </c>
      <c r="BE443" t="e">
        <f>VLOOKUP(BC443,Sheet2!$E$2:$I$222,4,FALSE)</f>
        <v>#N/A</v>
      </c>
      <c r="BF443" t="e">
        <f>VLOOKUP(BC443,Sheet2!$E$2:$I$222,5,FALSE)</f>
        <v>#N/A</v>
      </c>
      <c r="BG443"/>
      <c r="BK443" t="e">
        <f>VLOOKUP(BJ443,Sheet2!$E$2:$I$222,3,FALSE)</f>
        <v>#N/A</v>
      </c>
      <c r="BL443" t="e">
        <f>VLOOKUP(BJ443,Sheet2!$E$2:$I$222,4,FALSE)</f>
        <v>#N/A</v>
      </c>
      <c r="BM443" t="e">
        <f>VLOOKUP(BJ443,Sheet2!$E$2:$I$222,5,FALSE)</f>
        <v>#N/A</v>
      </c>
      <c r="BN443"/>
      <c r="BR443" t="e">
        <f>VLOOKUP(BQ443,Sheet2!$E$2:$I$222,3,FALSE)</f>
        <v>#N/A</v>
      </c>
      <c r="BS443" t="e">
        <f>VLOOKUP(BQ443,Sheet2!$E$2:$I$222,4,FALSE)</f>
        <v>#N/A</v>
      </c>
      <c r="BT443" t="e">
        <f>VLOOKUP(BQ443,Sheet2!$E$2:$I$222,5,FALSE)</f>
        <v>#N/A</v>
      </c>
      <c r="BU443"/>
      <c r="BY443" t="e">
        <f>VLOOKUP(BX443,Sheet2!$E$2:$I$222,3,FALSE)</f>
        <v>#N/A</v>
      </c>
      <c r="BZ443" t="e">
        <f>VLOOKUP(BX443,Sheet2!$E$2:$I$222,4,FALSE)</f>
        <v>#N/A</v>
      </c>
      <c r="CA443" t="e">
        <f>VLOOKUP(BX443,Sheet2!$E$2:$I$222,5,FALSE)</f>
        <v>#N/A</v>
      </c>
      <c r="CB443"/>
      <c r="CF443" t="e">
        <f>VLOOKUP(CE443,Sheet2!$E$2:$I$222,3,FALSE)</f>
        <v>#N/A</v>
      </c>
      <c r="CG443" t="e">
        <f>VLOOKUP(CE443,Sheet2!$E$2:$I$222,4,FALSE)</f>
        <v>#N/A</v>
      </c>
      <c r="CH443" t="e">
        <f>VLOOKUP(CE443,Sheet2!$E$2:$I$222,5,FALSE)</f>
        <v>#N/A</v>
      </c>
      <c r="CI443"/>
      <c r="CM443" t="e">
        <f>VLOOKUP(CL443,Sheet2!$E$2:$I$222,3,FALSE)</f>
        <v>#N/A</v>
      </c>
      <c r="CN443" t="e">
        <f>VLOOKUP(CL443,Sheet2!$E$2:$I$222,4,FALSE)</f>
        <v>#N/A</v>
      </c>
      <c r="CO443" t="e">
        <f>VLOOKUP(CL443,Sheet2!$E$2:$I$222,5,FALSE)</f>
        <v>#N/A</v>
      </c>
      <c r="CP443"/>
      <c r="CT443" t="e">
        <f>VLOOKUP(CS443,Sheet2!$E$2:$I$222,3,FALSE)</f>
        <v>#N/A</v>
      </c>
      <c r="CU443" t="e">
        <f>VLOOKUP(CS443,Sheet2!$E$2:$I$222,4,FALSE)</f>
        <v>#N/A</v>
      </c>
      <c r="CV443" t="e">
        <f>VLOOKUP(CS443,Sheet2!$E$2:$I$222,5,FALSE)</f>
        <v>#N/A</v>
      </c>
      <c r="CW443"/>
      <c r="DA443" t="e">
        <f>VLOOKUP(CZ443,Sheet2!$E$2:$I$222,3,FALSE)</f>
        <v>#N/A</v>
      </c>
      <c r="DB443" t="e">
        <f>VLOOKUP(CZ443,Sheet2!$E$2:$I$222,4,FALSE)</f>
        <v>#N/A</v>
      </c>
      <c r="DC443" t="e">
        <f>VLOOKUP(CZ443,Sheet2!$E$2:$I$222,5,FALSE)</f>
        <v>#N/A</v>
      </c>
      <c r="DD443"/>
      <c r="DH443" t="e">
        <f>VLOOKUP(DG443,Sheet2!$E$2:$I$222,3,FALSE)</f>
        <v>#N/A</v>
      </c>
      <c r="DI443" t="e">
        <f>VLOOKUP(DG443,Sheet2!$E$2:$I$222,4,FALSE)</f>
        <v>#N/A</v>
      </c>
      <c r="DJ443" t="e">
        <f>VLOOKUP(DG443,Sheet2!$E$2:$I$222,5,FALSE)</f>
        <v>#N/A</v>
      </c>
    </row>
    <row r="444" spans="1:114" x14ac:dyDescent="0.25">
      <c r="A444">
        <v>458</v>
      </c>
      <c r="C444">
        <v>13564</v>
      </c>
      <c r="D444">
        <v>3564</v>
      </c>
      <c r="E444">
        <v>37.746130000000001</v>
      </c>
      <c r="F444">
        <v>-122.49735</v>
      </c>
      <c r="G444" t="s">
        <v>361</v>
      </c>
      <c r="H444" t="s">
        <v>2790</v>
      </c>
      <c r="I444" t="s">
        <v>4907</v>
      </c>
      <c r="J444" t="s">
        <v>4947</v>
      </c>
      <c r="N444" t="s">
        <v>5242</v>
      </c>
      <c r="Q444" t="s">
        <v>5924</v>
      </c>
      <c r="R444">
        <v>1387</v>
      </c>
      <c r="S444" t="s">
        <v>6055</v>
      </c>
      <c r="X444">
        <f t="shared" si="6"/>
        <v>1</v>
      </c>
      <c r="Y444" t="s">
        <v>6837</v>
      </c>
      <c r="Z444" t="s">
        <v>6881</v>
      </c>
      <c r="AB444" t="e">
        <f>VLOOKUP($AA444,Sheet2!$E$2:$I$222,3,FALSE)</f>
        <v>#N/A</v>
      </c>
      <c r="AC444" t="e">
        <f>VLOOKUP($AA444,Sheet2!$E$2:$I$222,4,FALSE)</f>
        <v>#N/A</v>
      </c>
      <c r="AD444" t="e">
        <f>VLOOKUP($AA444,Sheet2!$E$2:$I$222,5,FALSE)</f>
        <v>#N/A</v>
      </c>
      <c r="AI444" t="e">
        <f>VLOOKUP(AH444,Sheet2!$E$2:$I$222,3,FALSE)</f>
        <v>#N/A</v>
      </c>
      <c r="AJ444" t="e">
        <f>VLOOKUP(AH444,Sheet2!$E$2:$I$222,4,FALSE)</f>
        <v>#N/A</v>
      </c>
      <c r="AK444" t="e">
        <f>VLOOKUP(AH444,Sheet2!$E$2:$I$222,5,FALSE)</f>
        <v>#N/A</v>
      </c>
      <c r="AL444"/>
      <c r="AP444" t="e">
        <f>VLOOKUP(AO444,Sheet2!$E$2:$I$222,3,FALSE)</f>
        <v>#N/A</v>
      </c>
      <c r="AQ444" t="e">
        <f>VLOOKUP(AO444,Sheet2!$E$2:$I$222,4,FALSE)</f>
        <v>#N/A</v>
      </c>
      <c r="AR444" t="e">
        <f>VLOOKUP(AO444,Sheet2!$E$2:$I$222,5,FALSE)</f>
        <v>#N/A</v>
      </c>
      <c r="AS444"/>
      <c r="AW444" t="e">
        <f>VLOOKUP(AV444,Sheet2!$E$2:$I$222,3,FALSE)</f>
        <v>#N/A</v>
      </c>
      <c r="AX444" t="e">
        <f>VLOOKUP(AV444,Sheet2!$E$2:$I$222,4,FALSE)</f>
        <v>#N/A</v>
      </c>
      <c r="AY444" t="e">
        <f>VLOOKUP(AV444,Sheet2!$E$2:$I$222,5,FALSE)</f>
        <v>#N/A</v>
      </c>
      <c r="AZ444"/>
      <c r="BD444" t="e">
        <f>VLOOKUP(BC444,Sheet2!$E$2:$I$222,3,FALSE)</f>
        <v>#N/A</v>
      </c>
      <c r="BE444" t="e">
        <f>VLOOKUP(BC444,Sheet2!$E$2:$I$222,4,FALSE)</f>
        <v>#N/A</v>
      </c>
      <c r="BF444" t="e">
        <f>VLOOKUP(BC444,Sheet2!$E$2:$I$222,5,FALSE)</f>
        <v>#N/A</v>
      </c>
      <c r="BG444"/>
      <c r="BK444" t="e">
        <f>VLOOKUP(BJ444,Sheet2!$E$2:$I$222,3,FALSE)</f>
        <v>#N/A</v>
      </c>
      <c r="BL444" t="e">
        <f>VLOOKUP(BJ444,Sheet2!$E$2:$I$222,4,FALSE)</f>
        <v>#N/A</v>
      </c>
      <c r="BM444" t="e">
        <f>VLOOKUP(BJ444,Sheet2!$E$2:$I$222,5,FALSE)</f>
        <v>#N/A</v>
      </c>
      <c r="BN444"/>
      <c r="BR444" t="e">
        <f>VLOOKUP(BQ444,Sheet2!$E$2:$I$222,3,FALSE)</f>
        <v>#N/A</v>
      </c>
      <c r="BS444" t="e">
        <f>VLOOKUP(BQ444,Sheet2!$E$2:$I$222,4,FALSE)</f>
        <v>#N/A</v>
      </c>
      <c r="BT444" t="e">
        <f>VLOOKUP(BQ444,Sheet2!$E$2:$I$222,5,FALSE)</f>
        <v>#N/A</v>
      </c>
      <c r="BU444"/>
      <c r="BY444" t="e">
        <f>VLOOKUP(BX444,Sheet2!$E$2:$I$222,3,FALSE)</f>
        <v>#N/A</v>
      </c>
      <c r="BZ444" t="e">
        <f>VLOOKUP(BX444,Sheet2!$E$2:$I$222,4,FALSE)</f>
        <v>#N/A</v>
      </c>
      <c r="CA444" t="e">
        <f>VLOOKUP(BX444,Sheet2!$E$2:$I$222,5,FALSE)</f>
        <v>#N/A</v>
      </c>
      <c r="CB444"/>
      <c r="CF444" t="e">
        <f>VLOOKUP(CE444,Sheet2!$E$2:$I$222,3,FALSE)</f>
        <v>#N/A</v>
      </c>
      <c r="CG444" t="e">
        <f>VLOOKUP(CE444,Sheet2!$E$2:$I$222,4,FALSE)</f>
        <v>#N/A</v>
      </c>
      <c r="CH444" t="e">
        <f>VLOOKUP(CE444,Sheet2!$E$2:$I$222,5,FALSE)</f>
        <v>#N/A</v>
      </c>
      <c r="CI444"/>
      <c r="CM444" t="e">
        <f>VLOOKUP(CL444,Sheet2!$E$2:$I$222,3,FALSE)</f>
        <v>#N/A</v>
      </c>
      <c r="CN444" t="e">
        <f>VLOOKUP(CL444,Sheet2!$E$2:$I$222,4,FALSE)</f>
        <v>#N/A</v>
      </c>
      <c r="CO444" t="e">
        <f>VLOOKUP(CL444,Sheet2!$E$2:$I$222,5,FALSE)</f>
        <v>#N/A</v>
      </c>
      <c r="CP444"/>
      <c r="CT444" t="e">
        <f>VLOOKUP(CS444,Sheet2!$E$2:$I$222,3,FALSE)</f>
        <v>#N/A</v>
      </c>
      <c r="CU444" t="e">
        <f>VLOOKUP(CS444,Sheet2!$E$2:$I$222,4,FALSE)</f>
        <v>#N/A</v>
      </c>
      <c r="CV444" t="e">
        <f>VLOOKUP(CS444,Sheet2!$E$2:$I$222,5,FALSE)</f>
        <v>#N/A</v>
      </c>
      <c r="CW444"/>
      <c r="DA444" t="e">
        <f>VLOOKUP(CZ444,Sheet2!$E$2:$I$222,3,FALSE)</f>
        <v>#N/A</v>
      </c>
      <c r="DB444" t="e">
        <f>VLOOKUP(CZ444,Sheet2!$E$2:$I$222,4,FALSE)</f>
        <v>#N/A</v>
      </c>
      <c r="DC444" t="e">
        <f>VLOOKUP(CZ444,Sheet2!$E$2:$I$222,5,FALSE)</f>
        <v>#N/A</v>
      </c>
      <c r="DD444"/>
      <c r="DH444" t="e">
        <f>VLOOKUP(DG444,Sheet2!$E$2:$I$222,3,FALSE)</f>
        <v>#N/A</v>
      </c>
      <c r="DI444" t="e">
        <f>VLOOKUP(DG444,Sheet2!$E$2:$I$222,4,FALSE)</f>
        <v>#N/A</v>
      </c>
      <c r="DJ444" t="e">
        <f>VLOOKUP(DG444,Sheet2!$E$2:$I$222,5,FALSE)</f>
        <v>#N/A</v>
      </c>
    </row>
    <row r="445" spans="1:114" x14ac:dyDescent="0.25">
      <c r="A445">
        <v>459</v>
      </c>
      <c r="C445">
        <v>13565</v>
      </c>
      <c r="D445">
        <v>3565</v>
      </c>
      <c r="E445">
        <v>37.745959999999997</v>
      </c>
      <c r="F445">
        <v>-122.49747000000001</v>
      </c>
      <c r="G445" t="s">
        <v>361</v>
      </c>
      <c r="H445" t="s">
        <v>2790</v>
      </c>
      <c r="I445" t="s">
        <v>4919</v>
      </c>
      <c r="J445" t="s">
        <v>4947</v>
      </c>
      <c r="Q445" t="s">
        <v>5924</v>
      </c>
      <c r="S445" t="s">
        <v>6054</v>
      </c>
      <c r="X445">
        <f t="shared" si="6"/>
        <v>1</v>
      </c>
      <c r="Y445" t="s">
        <v>6837</v>
      </c>
      <c r="Z445" t="s">
        <v>6879</v>
      </c>
      <c r="AB445" t="e">
        <f>VLOOKUP($AA445,Sheet2!$E$2:$I$222,3,FALSE)</f>
        <v>#N/A</v>
      </c>
      <c r="AC445" t="e">
        <f>VLOOKUP($AA445,Sheet2!$E$2:$I$222,4,FALSE)</f>
        <v>#N/A</v>
      </c>
      <c r="AD445" t="e">
        <f>VLOOKUP($AA445,Sheet2!$E$2:$I$222,5,FALSE)</f>
        <v>#N/A</v>
      </c>
      <c r="AI445" t="e">
        <f>VLOOKUP(AH445,Sheet2!$E$2:$I$222,3,FALSE)</f>
        <v>#N/A</v>
      </c>
      <c r="AJ445" t="e">
        <f>VLOOKUP(AH445,Sheet2!$E$2:$I$222,4,FALSE)</f>
        <v>#N/A</v>
      </c>
      <c r="AK445" t="e">
        <f>VLOOKUP(AH445,Sheet2!$E$2:$I$222,5,FALSE)</f>
        <v>#N/A</v>
      </c>
      <c r="AL445"/>
      <c r="AP445" t="e">
        <f>VLOOKUP(AO445,Sheet2!$E$2:$I$222,3,FALSE)</f>
        <v>#N/A</v>
      </c>
      <c r="AQ445" t="e">
        <f>VLOOKUP(AO445,Sheet2!$E$2:$I$222,4,FALSE)</f>
        <v>#N/A</v>
      </c>
      <c r="AR445" t="e">
        <f>VLOOKUP(AO445,Sheet2!$E$2:$I$222,5,FALSE)</f>
        <v>#N/A</v>
      </c>
      <c r="AS445"/>
      <c r="AW445" t="e">
        <f>VLOOKUP(AV445,Sheet2!$E$2:$I$222,3,FALSE)</f>
        <v>#N/A</v>
      </c>
      <c r="AX445" t="e">
        <f>VLOOKUP(AV445,Sheet2!$E$2:$I$222,4,FALSE)</f>
        <v>#N/A</v>
      </c>
      <c r="AY445" t="e">
        <f>VLOOKUP(AV445,Sheet2!$E$2:$I$222,5,FALSE)</f>
        <v>#N/A</v>
      </c>
      <c r="AZ445"/>
      <c r="BD445" t="e">
        <f>VLOOKUP(BC445,Sheet2!$E$2:$I$222,3,FALSE)</f>
        <v>#N/A</v>
      </c>
      <c r="BE445" t="e">
        <f>VLOOKUP(BC445,Sheet2!$E$2:$I$222,4,FALSE)</f>
        <v>#N/A</v>
      </c>
      <c r="BF445" t="e">
        <f>VLOOKUP(BC445,Sheet2!$E$2:$I$222,5,FALSE)</f>
        <v>#N/A</v>
      </c>
      <c r="BG445"/>
      <c r="BK445" t="e">
        <f>VLOOKUP(BJ445,Sheet2!$E$2:$I$222,3,FALSE)</f>
        <v>#N/A</v>
      </c>
      <c r="BL445" t="e">
        <f>VLOOKUP(BJ445,Sheet2!$E$2:$I$222,4,FALSE)</f>
        <v>#N/A</v>
      </c>
      <c r="BM445" t="e">
        <f>VLOOKUP(BJ445,Sheet2!$E$2:$I$222,5,FALSE)</f>
        <v>#N/A</v>
      </c>
      <c r="BN445"/>
      <c r="BR445" t="e">
        <f>VLOOKUP(BQ445,Sheet2!$E$2:$I$222,3,FALSE)</f>
        <v>#N/A</v>
      </c>
      <c r="BS445" t="e">
        <f>VLOOKUP(BQ445,Sheet2!$E$2:$I$222,4,FALSE)</f>
        <v>#N/A</v>
      </c>
      <c r="BT445" t="e">
        <f>VLOOKUP(BQ445,Sheet2!$E$2:$I$222,5,FALSE)</f>
        <v>#N/A</v>
      </c>
      <c r="BU445"/>
      <c r="BY445" t="e">
        <f>VLOOKUP(BX445,Sheet2!$E$2:$I$222,3,FALSE)</f>
        <v>#N/A</v>
      </c>
      <c r="BZ445" t="e">
        <f>VLOOKUP(BX445,Sheet2!$E$2:$I$222,4,FALSE)</f>
        <v>#N/A</v>
      </c>
      <c r="CA445" t="e">
        <f>VLOOKUP(BX445,Sheet2!$E$2:$I$222,5,FALSE)</f>
        <v>#N/A</v>
      </c>
      <c r="CB445"/>
      <c r="CF445" t="e">
        <f>VLOOKUP(CE445,Sheet2!$E$2:$I$222,3,FALSE)</f>
        <v>#N/A</v>
      </c>
      <c r="CG445" t="e">
        <f>VLOOKUP(CE445,Sheet2!$E$2:$I$222,4,FALSE)</f>
        <v>#N/A</v>
      </c>
      <c r="CH445" t="e">
        <f>VLOOKUP(CE445,Sheet2!$E$2:$I$222,5,FALSE)</f>
        <v>#N/A</v>
      </c>
      <c r="CI445"/>
      <c r="CM445" t="e">
        <f>VLOOKUP(CL445,Sheet2!$E$2:$I$222,3,FALSE)</f>
        <v>#N/A</v>
      </c>
      <c r="CN445" t="e">
        <f>VLOOKUP(CL445,Sheet2!$E$2:$I$222,4,FALSE)</f>
        <v>#N/A</v>
      </c>
      <c r="CO445" t="e">
        <f>VLOOKUP(CL445,Sheet2!$E$2:$I$222,5,FALSE)</f>
        <v>#N/A</v>
      </c>
      <c r="CP445"/>
      <c r="CT445" t="e">
        <f>VLOOKUP(CS445,Sheet2!$E$2:$I$222,3,FALSE)</f>
        <v>#N/A</v>
      </c>
      <c r="CU445" t="e">
        <f>VLOOKUP(CS445,Sheet2!$E$2:$I$222,4,FALSE)</f>
        <v>#N/A</v>
      </c>
      <c r="CV445" t="e">
        <f>VLOOKUP(CS445,Sheet2!$E$2:$I$222,5,FALSE)</f>
        <v>#N/A</v>
      </c>
      <c r="CW445"/>
      <c r="DA445" t="e">
        <f>VLOOKUP(CZ445,Sheet2!$E$2:$I$222,3,FALSE)</f>
        <v>#N/A</v>
      </c>
      <c r="DB445" t="e">
        <f>VLOOKUP(CZ445,Sheet2!$E$2:$I$222,4,FALSE)</f>
        <v>#N/A</v>
      </c>
      <c r="DC445" t="e">
        <f>VLOOKUP(CZ445,Sheet2!$E$2:$I$222,5,FALSE)</f>
        <v>#N/A</v>
      </c>
      <c r="DD445"/>
      <c r="DH445" t="e">
        <f>VLOOKUP(DG445,Sheet2!$E$2:$I$222,3,FALSE)</f>
        <v>#N/A</v>
      </c>
      <c r="DI445" t="e">
        <f>VLOOKUP(DG445,Sheet2!$E$2:$I$222,4,FALSE)</f>
        <v>#N/A</v>
      </c>
      <c r="DJ445" t="e">
        <f>VLOOKUP(DG445,Sheet2!$E$2:$I$222,5,FALSE)</f>
        <v>#N/A</v>
      </c>
    </row>
    <row r="446" spans="1:114" x14ac:dyDescent="0.25">
      <c r="A446">
        <v>460</v>
      </c>
      <c r="C446">
        <v>13566</v>
      </c>
      <c r="D446">
        <v>3566</v>
      </c>
      <c r="E446">
        <v>37.78105</v>
      </c>
      <c r="F446">
        <v>-122.50302000000001</v>
      </c>
      <c r="G446" t="s">
        <v>362</v>
      </c>
      <c r="H446" t="s">
        <v>2791</v>
      </c>
      <c r="I446" t="s">
        <v>4908</v>
      </c>
      <c r="J446" t="s">
        <v>4948</v>
      </c>
      <c r="Q446" t="s">
        <v>5924</v>
      </c>
      <c r="S446" t="s">
        <v>6117</v>
      </c>
      <c r="T446" t="s">
        <v>6704</v>
      </c>
      <c r="X446">
        <f t="shared" si="6"/>
        <v>1</v>
      </c>
      <c r="Y446" t="s">
        <v>6849</v>
      </c>
      <c r="Z446" t="s">
        <v>6881</v>
      </c>
      <c r="AB446" t="e">
        <f>VLOOKUP($AA446,Sheet2!$E$2:$I$222,3,FALSE)</f>
        <v>#N/A</v>
      </c>
      <c r="AC446" t="e">
        <f>VLOOKUP($AA446,Sheet2!$E$2:$I$222,4,FALSE)</f>
        <v>#N/A</v>
      </c>
      <c r="AD446" t="e">
        <f>VLOOKUP($AA446,Sheet2!$E$2:$I$222,5,FALSE)</f>
        <v>#N/A</v>
      </c>
      <c r="AI446" t="e">
        <f>VLOOKUP(AH446,Sheet2!$E$2:$I$222,3,FALSE)</f>
        <v>#N/A</v>
      </c>
      <c r="AJ446" t="e">
        <f>VLOOKUP(AH446,Sheet2!$E$2:$I$222,4,FALSE)</f>
        <v>#N/A</v>
      </c>
      <c r="AK446" t="e">
        <f>VLOOKUP(AH446,Sheet2!$E$2:$I$222,5,FALSE)</f>
        <v>#N/A</v>
      </c>
      <c r="AL446"/>
      <c r="AP446" t="e">
        <f>VLOOKUP(AO446,Sheet2!$E$2:$I$222,3,FALSE)</f>
        <v>#N/A</v>
      </c>
      <c r="AQ446" t="e">
        <f>VLOOKUP(AO446,Sheet2!$E$2:$I$222,4,FALSE)</f>
        <v>#N/A</v>
      </c>
      <c r="AR446" t="e">
        <f>VLOOKUP(AO446,Sheet2!$E$2:$I$222,5,FALSE)</f>
        <v>#N/A</v>
      </c>
      <c r="AS446"/>
      <c r="AW446" t="e">
        <f>VLOOKUP(AV446,Sheet2!$E$2:$I$222,3,FALSE)</f>
        <v>#N/A</v>
      </c>
      <c r="AX446" t="e">
        <f>VLOOKUP(AV446,Sheet2!$E$2:$I$222,4,FALSE)</f>
        <v>#N/A</v>
      </c>
      <c r="AY446" t="e">
        <f>VLOOKUP(AV446,Sheet2!$E$2:$I$222,5,FALSE)</f>
        <v>#N/A</v>
      </c>
      <c r="AZ446"/>
      <c r="BD446" t="e">
        <f>VLOOKUP(BC446,Sheet2!$E$2:$I$222,3,FALSE)</f>
        <v>#N/A</v>
      </c>
      <c r="BE446" t="e">
        <f>VLOOKUP(BC446,Sheet2!$E$2:$I$222,4,FALSE)</f>
        <v>#N/A</v>
      </c>
      <c r="BF446" t="e">
        <f>VLOOKUP(BC446,Sheet2!$E$2:$I$222,5,FALSE)</f>
        <v>#N/A</v>
      </c>
      <c r="BG446"/>
      <c r="BK446" t="e">
        <f>VLOOKUP(BJ446,Sheet2!$E$2:$I$222,3,FALSE)</f>
        <v>#N/A</v>
      </c>
      <c r="BL446" t="e">
        <f>VLOOKUP(BJ446,Sheet2!$E$2:$I$222,4,FALSE)</f>
        <v>#N/A</v>
      </c>
      <c r="BM446" t="e">
        <f>VLOOKUP(BJ446,Sheet2!$E$2:$I$222,5,FALSE)</f>
        <v>#N/A</v>
      </c>
      <c r="BN446"/>
      <c r="BR446" t="e">
        <f>VLOOKUP(BQ446,Sheet2!$E$2:$I$222,3,FALSE)</f>
        <v>#N/A</v>
      </c>
      <c r="BS446" t="e">
        <f>VLOOKUP(BQ446,Sheet2!$E$2:$I$222,4,FALSE)</f>
        <v>#N/A</v>
      </c>
      <c r="BT446" t="e">
        <f>VLOOKUP(BQ446,Sheet2!$E$2:$I$222,5,FALSE)</f>
        <v>#N/A</v>
      </c>
      <c r="BU446"/>
      <c r="BY446" t="e">
        <f>VLOOKUP(BX446,Sheet2!$E$2:$I$222,3,FALSE)</f>
        <v>#N/A</v>
      </c>
      <c r="BZ446" t="e">
        <f>VLOOKUP(BX446,Sheet2!$E$2:$I$222,4,FALSE)</f>
        <v>#N/A</v>
      </c>
      <c r="CA446" t="e">
        <f>VLOOKUP(BX446,Sheet2!$E$2:$I$222,5,FALSE)</f>
        <v>#N/A</v>
      </c>
      <c r="CB446"/>
      <c r="CF446" t="e">
        <f>VLOOKUP(CE446,Sheet2!$E$2:$I$222,3,FALSE)</f>
        <v>#N/A</v>
      </c>
      <c r="CG446" t="e">
        <f>VLOOKUP(CE446,Sheet2!$E$2:$I$222,4,FALSE)</f>
        <v>#N/A</v>
      </c>
      <c r="CH446" t="e">
        <f>VLOOKUP(CE446,Sheet2!$E$2:$I$222,5,FALSE)</f>
        <v>#N/A</v>
      </c>
      <c r="CI446"/>
      <c r="CM446" t="e">
        <f>VLOOKUP(CL446,Sheet2!$E$2:$I$222,3,FALSE)</f>
        <v>#N/A</v>
      </c>
      <c r="CN446" t="e">
        <f>VLOOKUP(CL446,Sheet2!$E$2:$I$222,4,FALSE)</f>
        <v>#N/A</v>
      </c>
      <c r="CO446" t="e">
        <f>VLOOKUP(CL446,Sheet2!$E$2:$I$222,5,FALSE)</f>
        <v>#N/A</v>
      </c>
      <c r="CP446"/>
      <c r="CT446" t="e">
        <f>VLOOKUP(CS446,Sheet2!$E$2:$I$222,3,FALSE)</f>
        <v>#N/A</v>
      </c>
      <c r="CU446" t="e">
        <f>VLOOKUP(CS446,Sheet2!$E$2:$I$222,4,FALSE)</f>
        <v>#N/A</v>
      </c>
      <c r="CV446" t="e">
        <f>VLOOKUP(CS446,Sheet2!$E$2:$I$222,5,FALSE)</f>
        <v>#N/A</v>
      </c>
      <c r="CW446"/>
      <c r="DA446" t="e">
        <f>VLOOKUP(CZ446,Sheet2!$E$2:$I$222,3,FALSE)</f>
        <v>#N/A</v>
      </c>
      <c r="DB446" t="e">
        <f>VLOOKUP(CZ446,Sheet2!$E$2:$I$222,4,FALSE)</f>
        <v>#N/A</v>
      </c>
      <c r="DC446" t="e">
        <f>VLOOKUP(CZ446,Sheet2!$E$2:$I$222,5,FALSE)</f>
        <v>#N/A</v>
      </c>
      <c r="DD446"/>
      <c r="DH446" t="e">
        <f>VLOOKUP(DG446,Sheet2!$E$2:$I$222,3,FALSE)</f>
        <v>#N/A</v>
      </c>
      <c r="DI446" t="e">
        <f>VLOOKUP(DG446,Sheet2!$E$2:$I$222,4,FALSE)</f>
        <v>#N/A</v>
      </c>
      <c r="DJ446" t="e">
        <f>VLOOKUP(DG446,Sheet2!$E$2:$I$222,5,FALSE)</f>
        <v>#N/A</v>
      </c>
    </row>
    <row r="447" spans="1:114" x14ac:dyDescent="0.25">
      <c r="A447">
        <v>461</v>
      </c>
      <c r="C447">
        <v>13567</v>
      </c>
      <c r="D447">
        <v>3567</v>
      </c>
      <c r="E447">
        <v>37.780909999999999</v>
      </c>
      <c r="F447">
        <v>-122.50421</v>
      </c>
      <c r="G447" t="s">
        <v>363</v>
      </c>
      <c r="H447" t="s">
        <v>2792</v>
      </c>
      <c r="I447" t="s">
        <v>4913</v>
      </c>
      <c r="J447" t="s">
        <v>4947</v>
      </c>
      <c r="Q447" t="s">
        <v>5924</v>
      </c>
      <c r="S447" t="s">
        <v>6118</v>
      </c>
      <c r="T447" t="s">
        <v>6704</v>
      </c>
      <c r="X447">
        <f t="shared" si="6"/>
        <v>2</v>
      </c>
      <c r="Y447" t="s">
        <v>6849</v>
      </c>
      <c r="Z447" t="s">
        <v>6879</v>
      </c>
      <c r="AB447" t="e">
        <f>VLOOKUP($AA447,Sheet2!$E$2:$I$222,3,FALSE)</f>
        <v>#N/A</v>
      </c>
      <c r="AC447" t="e">
        <f>VLOOKUP($AA447,Sheet2!$E$2:$I$222,4,FALSE)</f>
        <v>#N/A</v>
      </c>
      <c r="AD447" t="e">
        <f>VLOOKUP($AA447,Sheet2!$E$2:$I$222,5,FALSE)</f>
        <v>#N/A</v>
      </c>
      <c r="AF447" t="s">
        <v>6849</v>
      </c>
      <c r="AG447" t="s">
        <v>6881</v>
      </c>
      <c r="AI447" t="e">
        <f>VLOOKUP(AH447,Sheet2!$E$2:$I$222,3,FALSE)</f>
        <v>#N/A</v>
      </c>
      <c r="AJ447" t="e">
        <f>VLOOKUP(AH447,Sheet2!$E$2:$I$222,4,FALSE)</f>
        <v>#N/A</v>
      </c>
      <c r="AK447" t="e">
        <f>VLOOKUP(AH447,Sheet2!$E$2:$I$222,5,FALSE)</f>
        <v>#N/A</v>
      </c>
      <c r="AL447"/>
      <c r="AP447" t="e">
        <f>VLOOKUP(AO447,Sheet2!$E$2:$I$222,3,FALSE)</f>
        <v>#N/A</v>
      </c>
      <c r="AQ447" t="e">
        <f>VLOOKUP(AO447,Sheet2!$E$2:$I$222,4,FALSE)</f>
        <v>#N/A</v>
      </c>
      <c r="AR447" t="e">
        <f>VLOOKUP(AO447,Sheet2!$E$2:$I$222,5,FALSE)</f>
        <v>#N/A</v>
      </c>
      <c r="AS447"/>
      <c r="AW447" t="e">
        <f>VLOOKUP(AV447,Sheet2!$E$2:$I$222,3,FALSE)</f>
        <v>#N/A</v>
      </c>
      <c r="AX447" t="e">
        <f>VLOOKUP(AV447,Sheet2!$E$2:$I$222,4,FALSE)</f>
        <v>#N/A</v>
      </c>
      <c r="AY447" t="e">
        <f>VLOOKUP(AV447,Sheet2!$E$2:$I$222,5,FALSE)</f>
        <v>#N/A</v>
      </c>
      <c r="AZ447"/>
      <c r="BD447" t="e">
        <f>VLOOKUP(BC447,Sheet2!$E$2:$I$222,3,FALSE)</f>
        <v>#N/A</v>
      </c>
      <c r="BE447" t="e">
        <f>VLOOKUP(BC447,Sheet2!$E$2:$I$222,4,FALSE)</f>
        <v>#N/A</v>
      </c>
      <c r="BF447" t="e">
        <f>VLOOKUP(BC447,Sheet2!$E$2:$I$222,5,FALSE)</f>
        <v>#N/A</v>
      </c>
      <c r="BG447"/>
      <c r="BK447" t="e">
        <f>VLOOKUP(BJ447,Sheet2!$E$2:$I$222,3,FALSE)</f>
        <v>#N/A</v>
      </c>
      <c r="BL447" t="e">
        <f>VLOOKUP(BJ447,Sheet2!$E$2:$I$222,4,FALSE)</f>
        <v>#N/A</v>
      </c>
      <c r="BM447" t="e">
        <f>VLOOKUP(BJ447,Sheet2!$E$2:$I$222,5,FALSE)</f>
        <v>#N/A</v>
      </c>
      <c r="BN447"/>
      <c r="BR447" t="e">
        <f>VLOOKUP(BQ447,Sheet2!$E$2:$I$222,3,FALSE)</f>
        <v>#N/A</v>
      </c>
      <c r="BS447" t="e">
        <f>VLOOKUP(BQ447,Sheet2!$E$2:$I$222,4,FALSE)</f>
        <v>#N/A</v>
      </c>
      <c r="BT447" t="e">
        <f>VLOOKUP(BQ447,Sheet2!$E$2:$I$222,5,FALSE)</f>
        <v>#N/A</v>
      </c>
      <c r="BU447"/>
      <c r="BY447" t="e">
        <f>VLOOKUP(BX447,Sheet2!$E$2:$I$222,3,FALSE)</f>
        <v>#N/A</v>
      </c>
      <c r="BZ447" t="e">
        <f>VLOOKUP(BX447,Sheet2!$E$2:$I$222,4,FALSE)</f>
        <v>#N/A</v>
      </c>
      <c r="CA447" t="e">
        <f>VLOOKUP(BX447,Sheet2!$E$2:$I$222,5,FALSE)</f>
        <v>#N/A</v>
      </c>
      <c r="CB447"/>
      <c r="CF447" t="e">
        <f>VLOOKUP(CE447,Sheet2!$E$2:$I$222,3,FALSE)</f>
        <v>#N/A</v>
      </c>
      <c r="CG447" t="e">
        <f>VLOOKUP(CE447,Sheet2!$E$2:$I$222,4,FALSE)</f>
        <v>#N/A</v>
      </c>
      <c r="CH447" t="e">
        <f>VLOOKUP(CE447,Sheet2!$E$2:$I$222,5,FALSE)</f>
        <v>#N/A</v>
      </c>
      <c r="CI447"/>
      <c r="CM447" t="e">
        <f>VLOOKUP(CL447,Sheet2!$E$2:$I$222,3,FALSE)</f>
        <v>#N/A</v>
      </c>
      <c r="CN447" t="e">
        <f>VLOOKUP(CL447,Sheet2!$E$2:$I$222,4,FALSE)</f>
        <v>#N/A</v>
      </c>
      <c r="CO447" t="e">
        <f>VLOOKUP(CL447,Sheet2!$E$2:$I$222,5,FALSE)</f>
        <v>#N/A</v>
      </c>
      <c r="CP447"/>
      <c r="CT447" t="e">
        <f>VLOOKUP(CS447,Sheet2!$E$2:$I$222,3,FALSE)</f>
        <v>#N/A</v>
      </c>
      <c r="CU447" t="e">
        <f>VLOOKUP(CS447,Sheet2!$E$2:$I$222,4,FALSE)</f>
        <v>#N/A</v>
      </c>
      <c r="CV447" t="e">
        <f>VLOOKUP(CS447,Sheet2!$E$2:$I$222,5,FALSE)</f>
        <v>#N/A</v>
      </c>
      <c r="CW447"/>
      <c r="DA447" t="e">
        <f>VLOOKUP(CZ447,Sheet2!$E$2:$I$222,3,FALSE)</f>
        <v>#N/A</v>
      </c>
      <c r="DB447" t="e">
        <f>VLOOKUP(CZ447,Sheet2!$E$2:$I$222,4,FALSE)</f>
        <v>#N/A</v>
      </c>
      <c r="DC447" t="e">
        <f>VLOOKUP(CZ447,Sheet2!$E$2:$I$222,5,FALSE)</f>
        <v>#N/A</v>
      </c>
      <c r="DD447"/>
      <c r="DH447" t="e">
        <f>VLOOKUP(DG447,Sheet2!$E$2:$I$222,3,FALSE)</f>
        <v>#N/A</v>
      </c>
      <c r="DI447" t="e">
        <f>VLOOKUP(DG447,Sheet2!$E$2:$I$222,4,FALSE)</f>
        <v>#N/A</v>
      </c>
      <c r="DJ447" t="e">
        <f>VLOOKUP(DG447,Sheet2!$E$2:$I$222,5,FALSE)</f>
        <v>#N/A</v>
      </c>
    </row>
    <row r="448" spans="1:114" x14ac:dyDescent="0.25">
      <c r="A448">
        <v>462</v>
      </c>
      <c r="C448">
        <v>13568</v>
      </c>
      <c r="D448">
        <v>3568</v>
      </c>
      <c r="E448">
        <v>37.779899999999998</v>
      </c>
      <c r="F448">
        <v>-122.50409000000001</v>
      </c>
      <c r="G448" t="s">
        <v>364</v>
      </c>
      <c r="H448" t="s">
        <v>2793</v>
      </c>
      <c r="I448" t="s">
        <v>4919</v>
      </c>
      <c r="J448" t="s">
        <v>4948</v>
      </c>
      <c r="Q448" t="s">
        <v>5924</v>
      </c>
      <c r="S448" t="s">
        <v>6118</v>
      </c>
      <c r="T448" t="s">
        <v>6704</v>
      </c>
      <c r="X448">
        <f t="shared" si="6"/>
        <v>2</v>
      </c>
      <c r="Y448" t="s">
        <v>6849</v>
      </c>
      <c r="Z448" t="s">
        <v>6879</v>
      </c>
      <c r="AB448" t="e">
        <f>VLOOKUP($AA448,Sheet2!$E$2:$I$222,3,FALSE)</f>
        <v>#N/A</v>
      </c>
      <c r="AC448" t="e">
        <f>VLOOKUP($AA448,Sheet2!$E$2:$I$222,4,FALSE)</f>
        <v>#N/A</v>
      </c>
      <c r="AD448" t="e">
        <f>VLOOKUP($AA448,Sheet2!$E$2:$I$222,5,FALSE)</f>
        <v>#N/A</v>
      </c>
      <c r="AF448" t="s">
        <v>6849</v>
      </c>
      <c r="AG448" t="s">
        <v>6881</v>
      </c>
      <c r="AI448" t="e">
        <f>VLOOKUP(AH448,Sheet2!$E$2:$I$222,3,FALSE)</f>
        <v>#N/A</v>
      </c>
      <c r="AJ448" t="e">
        <f>VLOOKUP(AH448,Sheet2!$E$2:$I$222,4,FALSE)</f>
        <v>#N/A</v>
      </c>
      <c r="AK448" t="e">
        <f>VLOOKUP(AH448,Sheet2!$E$2:$I$222,5,FALSE)</f>
        <v>#N/A</v>
      </c>
      <c r="AL448"/>
      <c r="AP448" t="e">
        <f>VLOOKUP(AO448,Sheet2!$E$2:$I$222,3,FALSE)</f>
        <v>#N/A</v>
      </c>
      <c r="AQ448" t="e">
        <f>VLOOKUP(AO448,Sheet2!$E$2:$I$222,4,FALSE)</f>
        <v>#N/A</v>
      </c>
      <c r="AR448" t="e">
        <f>VLOOKUP(AO448,Sheet2!$E$2:$I$222,5,FALSE)</f>
        <v>#N/A</v>
      </c>
      <c r="AS448"/>
      <c r="AW448" t="e">
        <f>VLOOKUP(AV448,Sheet2!$E$2:$I$222,3,FALSE)</f>
        <v>#N/A</v>
      </c>
      <c r="AX448" t="e">
        <f>VLOOKUP(AV448,Sheet2!$E$2:$I$222,4,FALSE)</f>
        <v>#N/A</v>
      </c>
      <c r="AY448" t="e">
        <f>VLOOKUP(AV448,Sheet2!$E$2:$I$222,5,FALSE)</f>
        <v>#N/A</v>
      </c>
      <c r="AZ448"/>
      <c r="BD448" t="e">
        <f>VLOOKUP(BC448,Sheet2!$E$2:$I$222,3,FALSE)</f>
        <v>#N/A</v>
      </c>
      <c r="BE448" t="e">
        <f>VLOOKUP(BC448,Sheet2!$E$2:$I$222,4,FALSE)</f>
        <v>#N/A</v>
      </c>
      <c r="BF448" t="e">
        <f>VLOOKUP(BC448,Sheet2!$E$2:$I$222,5,FALSE)</f>
        <v>#N/A</v>
      </c>
      <c r="BG448"/>
      <c r="BK448" t="e">
        <f>VLOOKUP(BJ448,Sheet2!$E$2:$I$222,3,FALSE)</f>
        <v>#N/A</v>
      </c>
      <c r="BL448" t="e">
        <f>VLOOKUP(BJ448,Sheet2!$E$2:$I$222,4,FALSE)</f>
        <v>#N/A</v>
      </c>
      <c r="BM448" t="e">
        <f>VLOOKUP(BJ448,Sheet2!$E$2:$I$222,5,FALSE)</f>
        <v>#N/A</v>
      </c>
      <c r="BN448"/>
      <c r="BR448" t="e">
        <f>VLOOKUP(BQ448,Sheet2!$E$2:$I$222,3,FALSE)</f>
        <v>#N/A</v>
      </c>
      <c r="BS448" t="e">
        <f>VLOOKUP(BQ448,Sheet2!$E$2:$I$222,4,FALSE)</f>
        <v>#N/A</v>
      </c>
      <c r="BT448" t="e">
        <f>VLOOKUP(BQ448,Sheet2!$E$2:$I$222,5,FALSE)</f>
        <v>#N/A</v>
      </c>
      <c r="BU448"/>
      <c r="BY448" t="e">
        <f>VLOOKUP(BX448,Sheet2!$E$2:$I$222,3,FALSE)</f>
        <v>#N/A</v>
      </c>
      <c r="BZ448" t="e">
        <f>VLOOKUP(BX448,Sheet2!$E$2:$I$222,4,FALSE)</f>
        <v>#N/A</v>
      </c>
      <c r="CA448" t="e">
        <f>VLOOKUP(BX448,Sheet2!$E$2:$I$222,5,FALSE)</f>
        <v>#N/A</v>
      </c>
      <c r="CB448"/>
      <c r="CF448" t="e">
        <f>VLOOKUP(CE448,Sheet2!$E$2:$I$222,3,FALSE)</f>
        <v>#N/A</v>
      </c>
      <c r="CG448" t="e">
        <f>VLOOKUP(CE448,Sheet2!$E$2:$I$222,4,FALSE)</f>
        <v>#N/A</v>
      </c>
      <c r="CH448" t="e">
        <f>VLOOKUP(CE448,Sheet2!$E$2:$I$222,5,FALSE)</f>
        <v>#N/A</v>
      </c>
      <c r="CI448"/>
      <c r="CM448" t="e">
        <f>VLOOKUP(CL448,Sheet2!$E$2:$I$222,3,FALSE)</f>
        <v>#N/A</v>
      </c>
      <c r="CN448" t="e">
        <f>VLOOKUP(CL448,Sheet2!$E$2:$I$222,4,FALSE)</f>
        <v>#N/A</v>
      </c>
      <c r="CO448" t="e">
        <f>VLOOKUP(CL448,Sheet2!$E$2:$I$222,5,FALSE)</f>
        <v>#N/A</v>
      </c>
      <c r="CP448"/>
      <c r="CT448" t="e">
        <f>VLOOKUP(CS448,Sheet2!$E$2:$I$222,3,FALSE)</f>
        <v>#N/A</v>
      </c>
      <c r="CU448" t="e">
        <f>VLOOKUP(CS448,Sheet2!$E$2:$I$222,4,FALSE)</f>
        <v>#N/A</v>
      </c>
      <c r="CV448" t="e">
        <f>VLOOKUP(CS448,Sheet2!$E$2:$I$222,5,FALSE)</f>
        <v>#N/A</v>
      </c>
      <c r="CW448"/>
      <c r="DA448" t="e">
        <f>VLOOKUP(CZ448,Sheet2!$E$2:$I$222,3,FALSE)</f>
        <v>#N/A</v>
      </c>
      <c r="DB448" t="e">
        <f>VLOOKUP(CZ448,Sheet2!$E$2:$I$222,4,FALSE)</f>
        <v>#N/A</v>
      </c>
      <c r="DC448" t="e">
        <f>VLOOKUP(CZ448,Sheet2!$E$2:$I$222,5,FALSE)</f>
        <v>#N/A</v>
      </c>
      <c r="DD448"/>
      <c r="DH448" t="e">
        <f>VLOOKUP(DG448,Sheet2!$E$2:$I$222,3,FALSE)</f>
        <v>#N/A</v>
      </c>
      <c r="DI448" t="e">
        <f>VLOOKUP(DG448,Sheet2!$E$2:$I$222,4,FALSE)</f>
        <v>#N/A</v>
      </c>
      <c r="DJ448" t="e">
        <f>VLOOKUP(DG448,Sheet2!$E$2:$I$222,5,FALSE)</f>
        <v>#N/A</v>
      </c>
    </row>
    <row r="449" spans="1:114" x14ac:dyDescent="0.25">
      <c r="A449">
        <v>463</v>
      </c>
      <c r="C449">
        <v>13570</v>
      </c>
      <c r="D449">
        <v>3570</v>
      </c>
      <c r="E449">
        <v>37.775170000000003</v>
      </c>
      <c r="F449">
        <v>-122.50586</v>
      </c>
      <c r="G449" t="s">
        <v>365</v>
      </c>
      <c r="H449" t="s">
        <v>2794</v>
      </c>
      <c r="I449" t="s">
        <v>4908</v>
      </c>
      <c r="J449" t="s">
        <v>4948</v>
      </c>
      <c r="Q449" t="s">
        <v>5924</v>
      </c>
      <c r="R449">
        <v>1333</v>
      </c>
      <c r="S449" t="s">
        <v>6001</v>
      </c>
      <c r="X449">
        <f t="shared" si="6"/>
        <v>3</v>
      </c>
      <c r="Y449" t="s">
        <v>6818</v>
      </c>
      <c r="Z449" t="s">
        <v>6880</v>
      </c>
      <c r="AA449" s="59" t="s">
        <v>6893</v>
      </c>
      <c r="AB449" t="str">
        <f>VLOOKUP($AA449,Sheet2!$E$2:$I$222,3,FALSE)</f>
        <v>To Richmond District</v>
      </c>
      <c r="AC449" t="str">
        <f>VLOOKUP($AA449,Sheet2!$E$2:$I$222,4,FALSE)</f>
        <v>Legion Of Honor</v>
      </c>
      <c r="AD449" t="str">
        <f>VLOOKUP($AA449,Sheet2!$E$2:$I$222,5,FALSE)</f>
        <v>Daily ~ 5:30am-12am</v>
      </c>
      <c r="AF449" t="s">
        <v>6816</v>
      </c>
      <c r="AG449" t="s">
        <v>6880</v>
      </c>
      <c r="AH449" s="59" t="s">
        <v>6891</v>
      </c>
      <c r="AI449" t="str">
        <f>VLOOKUP(AH449,Sheet2!$E$2:$I$222,3,FALSE)</f>
        <v>To Ferry Plaza</v>
      </c>
      <c r="AJ449" t="str">
        <f>VLOOKUP(AH449,Sheet2!$E$2:$I$222,4,FALSE)</f>
        <v>Steuart &amp; Market</v>
      </c>
      <c r="AK449" t="str">
        <f>VLOOKUP(AH449,Sheet2!$E$2:$I$222,5,FALSE)</f>
        <v>Daily ~ 5:30am-12am</v>
      </c>
      <c r="AL449"/>
      <c r="AM449" t="s">
        <v>6817</v>
      </c>
      <c r="AN449" t="s">
        <v>6880</v>
      </c>
      <c r="AO449" s="59" t="s">
        <v>6892</v>
      </c>
      <c r="AP449" t="str">
        <f>VLOOKUP(AO449,Sheet2!$E$2:$I$222,3,FALSE)</f>
        <v>To Financial District</v>
      </c>
      <c r="AQ449" t="str">
        <f>VLOOKUP(AO449,Sheet2!$E$2:$I$222,4,FALSE)</f>
        <v>Davis &amp; Market</v>
      </c>
      <c r="AR449" t="str">
        <f>VLOOKUP(AO449,Sheet2!$E$2:$I$222,5,FALSE)</f>
        <v>AM Only: M-F ~ 7am-9am</v>
      </c>
      <c r="AS449"/>
      <c r="AW449" t="e">
        <f>VLOOKUP(AV449,Sheet2!$E$2:$I$222,3,FALSE)</f>
        <v>#N/A</v>
      </c>
      <c r="AX449" t="e">
        <f>VLOOKUP(AV449,Sheet2!$E$2:$I$222,4,FALSE)</f>
        <v>#N/A</v>
      </c>
      <c r="AY449" t="e">
        <f>VLOOKUP(AV449,Sheet2!$E$2:$I$222,5,FALSE)</f>
        <v>#N/A</v>
      </c>
      <c r="AZ449"/>
      <c r="BD449" t="e">
        <f>VLOOKUP(BC449,Sheet2!$E$2:$I$222,3,FALSE)</f>
        <v>#N/A</v>
      </c>
      <c r="BE449" t="e">
        <f>VLOOKUP(BC449,Sheet2!$E$2:$I$222,4,FALSE)</f>
        <v>#N/A</v>
      </c>
      <c r="BF449" t="e">
        <f>VLOOKUP(BC449,Sheet2!$E$2:$I$222,5,FALSE)</f>
        <v>#N/A</v>
      </c>
      <c r="BG449"/>
      <c r="BK449" t="e">
        <f>VLOOKUP(BJ449,Sheet2!$E$2:$I$222,3,FALSE)</f>
        <v>#N/A</v>
      </c>
      <c r="BL449" t="e">
        <f>VLOOKUP(BJ449,Sheet2!$E$2:$I$222,4,FALSE)</f>
        <v>#N/A</v>
      </c>
      <c r="BM449" t="e">
        <f>VLOOKUP(BJ449,Sheet2!$E$2:$I$222,5,FALSE)</f>
        <v>#N/A</v>
      </c>
      <c r="BN449"/>
      <c r="BR449" t="e">
        <f>VLOOKUP(BQ449,Sheet2!$E$2:$I$222,3,FALSE)</f>
        <v>#N/A</v>
      </c>
      <c r="BS449" t="e">
        <f>VLOOKUP(BQ449,Sheet2!$E$2:$I$222,4,FALSE)</f>
        <v>#N/A</v>
      </c>
      <c r="BT449" t="e">
        <f>VLOOKUP(BQ449,Sheet2!$E$2:$I$222,5,FALSE)</f>
        <v>#N/A</v>
      </c>
      <c r="BU449"/>
      <c r="BY449" t="e">
        <f>VLOOKUP(BX449,Sheet2!$E$2:$I$222,3,FALSE)</f>
        <v>#N/A</v>
      </c>
      <c r="BZ449" t="e">
        <f>VLOOKUP(BX449,Sheet2!$E$2:$I$222,4,FALSE)</f>
        <v>#N/A</v>
      </c>
      <c r="CA449" t="e">
        <f>VLOOKUP(BX449,Sheet2!$E$2:$I$222,5,FALSE)</f>
        <v>#N/A</v>
      </c>
      <c r="CB449"/>
      <c r="CF449" t="e">
        <f>VLOOKUP(CE449,Sheet2!$E$2:$I$222,3,FALSE)</f>
        <v>#N/A</v>
      </c>
      <c r="CG449" t="e">
        <f>VLOOKUP(CE449,Sheet2!$E$2:$I$222,4,FALSE)</f>
        <v>#N/A</v>
      </c>
      <c r="CH449" t="e">
        <f>VLOOKUP(CE449,Sheet2!$E$2:$I$222,5,FALSE)</f>
        <v>#N/A</v>
      </c>
      <c r="CI449"/>
      <c r="CM449" t="e">
        <f>VLOOKUP(CL449,Sheet2!$E$2:$I$222,3,FALSE)</f>
        <v>#N/A</v>
      </c>
      <c r="CN449" t="e">
        <f>VLOOKUP(CL449,Sheet2!$E$2:$I$222,4,FALSE)</f>
        <v>#N/A</v>
      </c>
      <c r="CO449" t="e">
        <f>VLOOKUP(CL449,Sheet2!$E$2:$I$222,5,FALSE)</f>
        <v>#N/A</v>
      </c>
      <c r="CP449"/>
      <c r="CT449" t="e">
        <f>VLOOKUP(CS449,Sheet2!$E$2:$I$222,3,FALSE)</f>
        <v>#N/A</v>
      </c>
      <c r="CU449" t="e">
        <f>VLOOKUP(CS449,Sheet2!$E$2:$I$222,4,FALSE)</f>
        <v>#N/A</v>
      </c>
      <c r="CV449" t="e">
        <f>VLOOKUP(CS449,Sheet2!$E$2:$I$222,5,FALSE)</f>
        <v>#N/A</v>
      </c>
      <c r="CW449"/>
      <c r="DA449" t="e">
        <f>VLOOKUP(CZ449,Sheet2!$E$2:$I$222,3,FALSE)</f>
        <v>#N/A</v>
      </c>
      <c r="DB449" t="e">
        <f>VLOOKUP(CZ449,Sheet2!$E$2:$I$222,4,FALSE)</f>
        <v>#N/A</v>
      </c>
      <c r="DC449" t="e">
        <f>VLOOKUP(CZ449,Sheet2!$E$2:$I$222,5,FALSE)</f>
        <v>#N/A</v>
      </c>
      <c r="DD449"/>
      <c r="DH449" t="e">
        <f>VLOOKUP(DG449,Sheet2!$E$2:$I$222,3,FALSE)</f>
        <v>#N/A</v>
      </c>
      <c r="DI449" t="e">
        <f>VLOOKUP(DG449,Sheet2!$E$2:$I$222,4,FALSE)</f>
        <v>#N/A</v>
      </c>
      <c r="DJ449" t="e">
        <f>VLOOKUP(DG449,Sheet2!$E$2:$I$222,5,FALSE)</f>
        <v>#N/A</v>
      </c>
    </row>
    <row r="450" spans="1:114" x14ac:dyDescent="0.25">
      <c r="A450">
        <v>464</v>
      </c>
      <c r="C450">
        <v>13571</v>
      </c>
      <c r="D450">
        <v>3571</v>
      </c>
      <c r="E450">
        <v>37.775219999999997</v>
      </c>
      <c r="F450">
        <v>-122.50595</v>
      </c>
      <c r="G450" t="s">
        <v>365</v>
      </c>
      <c r="H450" t="s">
        <v>2794</v>
      </c>
      <c r="I450" t="s">
        <v>4913</v>
      </c>
      <c r="J450" t="s">
        <v>4946</v>
      </c>
      <c r="K450" t="s">
        <v>4962</v>
      </c>
      <c r="Q450" t="s">
        <v>5924</v>
      </c>
      <c r="S450" t="s">
        <v>6002</v>
      </c>
      <c r="X450">
        <f t="shared" ref="X450:X513" si="7">COUNTA(Y450,AF450,AM450,AT450,BA450,BH450,BO450,BV450,CC450,CJ450,CQ450,CX450,DE450)</f>
        <v>3</v>
      </c>
      <c r="Y450" t="s">
        <v>6818</v>
      </c>
      <c r="Z450" t="s">
        <v>6882</v>
      </c>
      <c r="AA450" s="59" t="s">
        <v>6894</v>
      </c>
      <c r="AB450" t="str">
        <f>VLOOKUP($AA450,Sheet2!$E$2:$I$222,3,FALSE)</f>
        <v>To Stonestown</v>
      </c>
      <c r="AC450" t="str">
        <f>VLOOKUP($AA450,Sheet2!$E$2:$I$222,4,FALSE)</f>
        <v>19th Av. &amp; Buckingham</v>
      </c>
      <c r="AD450" t="str">
        <f>VLOOKUP($AA450,Sheet2!$E$2:$I$222,5,FALSE)</f>
        <v>Daily ~ 5:30am-12am</v>
      </c>
      <c r="AF450" t="s">
        <v>6816</v>
      </c>
      <c r="AG450" t="s">
        <v>6882</v>
      </c>
      <c r="AH450" s="59" t="s">
        <v>6890</v>
      </c>
      <c r="AI450" t="str">
        <f>VLOOKUP(AH450,Sheet2!$E$2:$I$222,3,FALSE)</f>
        <v>To Ocean Beach</v>
      </c>
      <c r="AJ450" t="str">
        <f>VLOOKUP(AH450,Sheet2!$E$2:$I$222,4,FALSE)</f>
        <v>La Playa &amp; Cabrillo</v>
      </c>
      <c r="AK450" t="str">
        <f>VLOOKUP(AH450,Sheet2!$E$2:$I$222,5,FALSE)</f>
        <v>Daily ~ 5:30am-12am</v>
      </c>
      <c r="AL450"/>
      <c r="AM450" t="s">
        <v>6817</v>
      </c>
      <c r="AN450" t="s">
        <v>6882</v>
      </c>
      <c r="AO450" s="59" t="s">
        <v>6983</v>
      </c>
      <c r="AP450" t="str">
        <f>VLOOKUP(AO450,Sheet2!$E$2:$I$222,3,FALSE)</f>
        <v>To Ocean Beach</v>
      </c>
      <c r="AQ450" t="str">
        <f>VLOOKUP(AO450,Sheet2!$E$2:$I$222,4,FALSE)</f>
        <v>La Playa &amp; Cabrillo</v>
      </c>
      <c r="AR450" t="str">
        <f>VLOOKUP(AO450,Sheet2!$E$2:$I$222,5,FALSE)</f>
        <v>PM Only: M-F ~ 4pm-7pm</v>
      </c>
      <c r="AS450"/>
      <c r="AW450" t="e">
        <f>VLOOKUP(AV450,Sheet2!$E$2:$I$222,3,FALSE)</f>
        <v>#N/A</v>
      </c>
      <c r="AX450" t="e">
        <f>VLOOKUP(AV450,Sheet2!$E$2:$I$222,4,FALSE)</f>
        <v>#N/A</v>
      </c>
      <c r="AY450" t="e">
        <f>VLOOKUP(AV450,Sheet2!$E$2:$I$222,5,FALSE)</f>
        <v>#N/A</v>
      </c>
      <c r="AZ450"/>
      <c r="BD450" t="e">
        <f>VLOOKUP(BC450,Sheet2!$E$2:$I$222,3,FALSE)</f>
        <v>#N/A</v>
      </c>
      <c r="BE450" t="e">
        <f>VLOOKUP(BC450,Sheet2!$E$2:$I$222,4,FALSE)</f>
        <v>#N/A</v>
      </c>
      <c r="BF450" t="e">
        <f>VLOOKUP(BC450,Sheet2!$E$2:$I$222,5,FALSE)</f>
        <v>#N/A</v>
      </c>
      <c r="BG450"/>
      <c r="BK450" t="e">
        <f>VLOOKUP(BJ450,Sheet2!$E$2:$I$222,3,FALSE)</f>
        <v>#N/A</v>
      </c>
      <c r="BL450" t="e">
        <f>VLOOKUP(BJ450,Sheet2!$E$2:$I$222,4,FALSE)</f>
        <v>#N/A</v>
      </c>
      <c r="BM450" t="e">
        <f>VLOOKUP(BJ450,Sheet2!$E$2:$I$222,5,FALSE)</f>
        <v>#N/A</v>
      </c>
      <c r="BN450"/>
      <c r="BR450" t="e">
        <f>VLOOKUP(BQ450,Sheet2!$E$2:$I$222,3,FALSE)</f>
        <v>#N/A</v>
      </c>
      <c r="BS450" t="e">
        <f>VLOOKUP(BQ450,Sheet2!$E$2:$I$222,4,FALSE)</f>
        <v>#N/A</v>
      </c>
      <c r="BT450" t="e">
        <f>VLOOKUP(BQ450,Sheet2!$E$2:$I$222,5,FALSE)</f>
        <v>#N/A</v>
      </c>
      <c r="BU450"/>
      <c r="BY450" t="e">
        <f>VLOOKUP(BX450,Sheet2!$E$2:$I$222,3,FALSE)</f>
        <v>#N/A</v>
      </c>
      <c r="BZ450" t="e">
        <f>VLOOKUP(BX450,Sheet2!$E$2:$I$222,4,FALSE)</f>
        <v>#N/A</v>
      </c>
      <c r="CA450" t="e">
        <f>VLOOKUP(BX450,Sheet2!$E$2:$I$222,5,FALSE)</f>
        <v>#N/A</v>
      </c>
      <c r="CB450"/>
      <c r="CF450" t="e">
        <f>VLOOKUP(CE450,Sheet2!$E$2:$I$222,3,FALSE)</f>
        <v>#N/A</v>
      </c>
      <c r="CG450" t="e">
        <f>VLOOKUP(CE450,Sheet2!$E$2:$I$222,4,FALSE)</f>
        <v>#N/A</v>
      </c>
      <c r="CH450" t="e">
        <f>VLOOKUP(CE450,Sheet2!$E$2:$I$222,5,FALSE)</f>
        <v>#N/A</v>
      </c>
      <c r="CI450"/>
      <c r="CM450" t="e">
        <f>VLOOKUP(CL450,Sheet2!$E$2:$I$222,3,FALSE)</f>
        <v>#N/A</v>
      </c>
      <c r="CN450" t="e">
        <f>VLOOKUP(CL450,Sheet2!$E$2:$I$222,4,FALSE)</f>
        <v>#N/A</v>
      </c>
      <c r="CO450" t="e">
        <f>VLOOKUP(CL450,Sheet2!$E$2:$I$222,5,FALSE)</f>
        <v>#N/A</v>
      </c>
      <c r="CP450"/>
      <c r="CT450" t="e">
        <f>VLOOKUP(CS450,Sheet2!$E$2:$I$222,3,FALSE)</f>
        <v>#N/A</v>
      </c>
      <c r="CU450" t="e">
        <f>VLOOKUP(CS450,Sheet2!$E$2:$I$222,4,FALSE)</f>
        <v>#N/A</v>
      </c>
      <c r="CV450" t="e">
        <f>VLOOKUP(CS450,Sheet2!$E$2:$I$222,5,FALSE)</f>
        <v>#N/A</v>
      </c>
      <c r="CW450"/>
      <c r="DA450" t="e">
        <f>VLOOKUP(CZ450,Sheet2!$E$2:$I$222,3,FALSE)</f>
        <v>#N/A</v>
      </c>
      <c r="DB450" t="e">
        <f>VLOOKUP(CZ450,Sheet2!$E$2:$I$222,4,FALSE)</f>
        <v>#N/A</v>
      </c>
      <c r="DC450" t="e">
        <f>VLOOKUP(CZ450,Sheet2!$E$2:$I$222,5,FALSE)</f>
        <v>#N/A</v>
      </c>
      <c r="DD450"/>
      <c r="DH450" t="e">
        <f>VLOOKUP(DG450,Sheet2!$E$2:$I$222,3,FALSE)</f>
        <v>#N/A</v>
      </c>
      <c r="DI450" t="e">
        <f>VLOOKUP(DG450,Sheet2!$E$2:$I$222,4,FALSE)</f>
        <v>#N/A</v>
      </c>
      <c r="DJ450" t="e">
        <f>VLOOKUP(DG450,Sheet2!$E$2:$I$222,5,FALSE)</f>
        <v>#N/A</v>
      </c>
    </row>
    <row r="451" spans="1:114" x14ac:dyDescent="0.25">
      <c r="A451">
        <v>465</v>
      </c>
      <c r="C451">
        <v>13572</v>
      </c>
      <c r="D451">
        <v>3572</v>
      </c>
      <c r="E451">
        <v>37.773629999999997</v>
      </c>
      <c r="F451">
        <v>-122.50570999999999</v>
      </c>
      <c r="G451" t="s">
        <v>366</v>
      </c>
      <c r="H451" t="s">
        <v>2795</v>
      </c>
      <c r="I451" t="s">
        <v>4907</v>
      </c>
      <c r="J451" t="s">
        <v>4948</v>
      </c>
      <c r="Q451" t="s">
        <v>5924</v>
      </c>
      <c r="S451" t="s">
        <v>6001</v>
      </c>
      <c r="X451">
        <f t="shared" si="7"/>
        <v>3</v>
      </c>
      <c r="Y451" t="s">
        <v>6818</v>
      </c>
      <c r="Z451" t="s">
        <v>6880</v>
      </c>
      <c r="AA451" s="59" t="s">
        <v>6893</v>
      </c>
      <c r="AB451" t="str">
        <f>VLOOKUP($AA451,Sheet2!$E$2:$I$222,3,FALSE)</f>
        <v>To Richmond District</v>
      </c>
      <c r="AC451" t="str">
        <f>VLOOKUP($AA451,Sheet2!$E$2:$I$222,4,FALSE)</f>
        <v>Legion Of Honor</v>
      </c>
      <c r="AD451" t="str">
        <f>VLOOKUP($AA451,Sheet2!$E$2:$I$222,5,FALSE)</f>
        <v>Daily ~ 5:30am-12am</v>
      </c>
      <c r="AF451" t="s">
        <v>6816</v>
      </c>
      <c r="AG451" t="s">
        <v>6880</v>
      </c>
      <c r="AH451" s="59" t="s">
        <v>6891</v>
      </c>
      <c r="AI451" t="str">
        <f>VLOOKUP(AH451,Sheet2!$E$2:$I$222,3,FALSE)</f>
        <v>To Ferry Plaza</v>
      </c>
      <c r="AJ451" t="str">
        <f>VLOOKUP(AH451,Sheet2!$E$2:$I$222,4,FALSE)</f>
        <v>Steuart &amp; Market</v>
      </c>
      <c r="AK451" t="str">
        <f>VLOOKUP(AH451,Sheet2!$E$2:$I$222,5,FALSE)</f>
        <v>Daily ~ 5:30am-12am</v>
      </c>
      <c r="AL451"/>
      <c r="AM451" t="s">
        <v>6817</v>
      </c>
      <c r="AN451" t="s">
        <v>6880</v>
      </c>
      <c r="AO451" s="59" t="s">
        <v>6892</v>
      </c>
      <c r="AP451" t="str">
        <f>VLOOKUP(AO451,Sheet2!$E$2:$I$222,3,FALSE)</f>
        <v>To Financial District</v>
      </c>
      <c r="AQ451" t="str">
        <f>VLOOKUP(AO451,Sheet2!$E$2:$I$222,4,FALSE)</f>
        <v>Davis &amp; Market</v>
      </c>
      <c r="AR451" t="str">
        <f>VLOOKUP(AO451,Sheet2!$E$2:$I$222,5,FALSE)</f>
        <v>AM Only: M-F ~ 7am-9am</v>
      </c>
      <c r="AS451"/>
      <c r="AW451" t="e">
        <f>VLOOKUP(AV451,Sheet2!$E$2:$I$222,3,FALSE)</f>
        <v>#N/A</v>
      </c>
      <c r="AX451" t="e">
        <f>VLOOKUP(AV451,Sheet2!$E$2:$I$222,4,FALSE)</f>
        <v>#N/A</v>
      </c>
      <c r="AY451" t="e">
        <f>VLOOKUP(AV451,Sheet2!$E$2:$I$222,5,FALSE)</f>
        <v>#N/A</v>
      </c>
      <c r="AZ451"/>
      <c r="BD451" t="e">
        <f>VLOOKUP(BC451,Sheet2!$E$2:$I$222,3,FALSE)</f>
        <v>#N/A</v>
      </c>
      <c r="BE451" t="e">
        <f>VLOOKUP(BC451,Sheet2!$E$2:$I$222,4,FALSE)</f>
        <v>#N/A</v>
      </c>
      <c r="BF451" t="e">
        <f>VLOOKUP(BC451,Sheet2!$E$2:$I$222,5,FALSE)</f>
        <v>#N/A</v>
      </c>
      <c r="BG451"/>
      <c r="BK451" t="e">
        <f>VLOOKUP(BJ451,Sheet2!$E$2:$I$222,3,FALSE)</f>
        <v>#N/A</v>
      </c>
      <c r="BL451" t="e">
        <f>VLOOKUP(BJ451,Sheet2!$E$2:$I$222,4,FALSE)</f>
        <v>#N/A</v>
      </c>
      <c r="BM451" t="e">
        <f>VLOOKUP(BJ451,Sheet2!$E$2:$I$222,5,FALSE)</f>
        <v>#N/A</v>
      </c>
      <c r="BN451"/>
      <c r="BR451" t="e">
        <f>VLOOKUP(BQ451,Sheet2!$E$2:$I$222,3,FALSE)</f>
        <v>#N/A</v>
      </c>
      <c r="BS451" t="e">
        <f>VLOOKUP(BQ451,Sheet2!$E$2:$I$222,4,FALSE)</f>
        <v>#N/A</v>
      </c>
      <c r="BT451" t="e">
        <f>VLOOKUP(BQ451,Sheet2!$E$2:$I$222,5,FALSE)</f>
        <v>#N/A</v>
      </c>
      <c r="BU451"/>
      <c r="BY451" t="e">
        <f>VLOOKUP(BX451,Sheet2!$E$2:$I$222,3,FALSE)</f>
        <v>#N/A</v>
      </c>
      <c r="BZ451" t="e">
        <f>VLOOKUP(BX451,Sheet2!$E$2:$I$222,4,FALSE)</f>
        <v>#N/A</v>
      </c>
      <c r="CA451" t="e">
        <f>VLOOKUP(BX451,Sheet2!$E$2:$I$222,5,FALSE)</f>
        <v>#N/A</v>
      </c>
      <c r="CB451"/>
      <c r="CF451" t="e">
        <f>VLOOKUP(CE451,Sheet2!$E$2:$I$222,3,FALSE)</f>
        <v>#N/A</v>
      </c>
      <c r="CG451" t="e">
        <f>VLOOKUP(CE451,Sheet2!$E$2:$I$222,4,FALSE)</f>
        <v>#N/A</v>
      </c>
      <c r="CH451" t="e">
        <f>VLOOKUP(CE451,Sheet2!$E$2:$I$222,5,FALSE)</f>
        <v>#N/A</v>
      </c>
      <c r="CI451"/>
      <c r="CM451" t="e">
        <f>VLOOKUP(CL451,Sheet2!$E$2:$I$222,3,FALSE)</f>
        <v>#N/A</v>
      </c>
      <c r="CN451" t="e">
        <f>VLOOKUP(CL451,Sheet2!$E$2:$I$222,4,FALSE)</f>
        <v>#N/A</v>
      </c>
      <c r="CO451" t="e">
        <f>VLOOKUP(CL451,Sheet2!$E$2:$I$222,5,FALSE)</f>
        <v>#N/A</v>
      </c>
      <c r="CP451"/>
      <c r="CT451" t="e">
        <f>VLOOKUP(CS451,Sheet2!$E$2:$I$222,3,FALSE)</f>
        <v>#N/A</v>
      </c>
      <c r="CU451" t="e">
        <f>VLOOKUP(CS451,Sheet2!$E$2:$I$222,4,FALSE)</f>
        <v>#N/A</v>
      </c>
      <c r="CV451" t="e">
        <f>VLOOKUP(CS451,Sheet2!$E$2:$I$222,5,FALSE)</f>
        <v>#N/A</v>
      </c>
      <c r="CW451"/>
      <c r="DA451" t="e">
        <f>VLOOKUP(CZ451,Sheet2!$E$2:$I$222,3,FALSE)</f>
        <v>#N/A</v>
      </c>
      <c r="DB451" t="e">
        <f>VLOOKUP(CZ451,Sheet2!$E$2:$I$222,4,FALSE)</f>
        <v>#N/A</v>
      </c>
      <c r="DC451" t="e">
        <f>VLOOKUP(CZ451,Sheet2!$E$2:$I$222,5,FALSE)</f>
        <v>#N/A</v>
      </c>
      <c r="DD451"/>
      <c r="DH451" t="e">
        <f>VLOOKUP(DG451,Sheet2!$E$2:$I$222,3,FALSE)</f>
        <v>#N/A</v>
      </c>
      <c r="DI451" t="e">
        <f>VLOOKUP(DG451,Sheet2!$E$2:$I$222,4,FALSE)</f>
        <v>#N/A</v>
      </c>
      <c r="DJ451" t="e">
        <f>VLOOKUP(DG451,Sheet2!$E$2:$I$222,5,FALSE)</f>
        <v>#N/A</v>
      </c>
    </row>
    <row r="452" spans="1:114" x14ac:dyDescent="0.25">
      <c r="A452">
        <v>466</v>
      </c>
      <c r="C452">
        <v>13573</v>
      </c>
      <c r="D452">
        <v>3573</v>
      </c>
      <c r="E452">
        <v>37.773589999999999</v>
      </c>
      <c r="F452">
        <v>-122.50581</v>
      </c>
      <c r="G452" t="s">
        <v>366</v>
      </c>
      <c r="H452" t="s">
        <v>2795</v>
      </c>
      <c r="I452" t="s">
        <v>4919</v>
      </c>
      <c r="J452" t="s">
        <v>4948</v>
      </c>
      <c r="Q452" t="s">
        <v>5924</v>
      </c>
      <c r="S452" t="s">
        <v>6002</v>
      </c>
      <c r="X452">
        <f t="shared" si="7"/>
        <v>3</v>
      </c>
      <c r="Y452" t="s">
        <v>6818</v>
      </c>
      <c r="Z452" t="s">
        <v>6882</v>
      </c>
      <c r="AA452" s="59" t="s">
        <v>6894</v>
      </c>
      <c r="AB452" t="str">
        <f>VLOOKUP($AA452,Sheet2!$E$2:$I$222,3,FALSE)</f>
        <v>To Stonestown</v>
      </c>
      <c r="AC452" t="str">
        <f>VLOOKUP($AA452,Sheet2!$E$2:$I$222,4,FALSE)</f>
        <v>19th Av. &amp; Buckingham</v>
      </c>
      <c r="AD452" t="str">
        <f>VLOOKUP($AA452,Sheet2!$E$2:$I$222,5,FALSE)</f>
        <v>Daily ~ 5:30am-12am</v>
      </c>
      <c r="AF452" t="s">
        <v>6816</v>
      </c>
      <c r="AG452" t="s">
        <v>6882</v>
      </c>
      <c r="AH452" s="59" t="s">
        <v>6890</v>
      </c>
      <c r="AI452" t="str">
        <f>VLOOKUP(AH452,Sheet2!$E$2:$I$222,3,FALSE)</f>
        <v>To Ocean Beach</v>
      </c>
      <c r="AJ452" t="str">
        <f>VLOOKUP(AH452,Sheet2!$E$2:$I$222,4,FALSE)</f>
        <v>La Playa &amp; Cabrillo</v>
      </c>
      <c r="AK452" t="str">
        <f>VLOOKUP(AH452,Sheet2!$E$2:$I$222,5,FALSE)</f>
        <v>Daily ~ 5:30am-12am</v>
      </c>
      <c r="AL452"/>
      <c r="AM452" t="s">
        <v>6817</v>
      </c>
      <c r="AN452" t="s">
        <v>6882</v>
      </c>
      <c r="AO452" s="59" t="s">
        <v>6983</v>
      </c>
      <c r="AP452" t="str">
        <f>VLOOKUP(AO452,Sheet2!$E$2:$I$222,3,FALSE)</f>
        <v>To Ocean Beach</v>
      </c>
      <c r="AQ452" t="str">
        <f>VLOOKUP(AO452,Sheet2!$E$2:$I$222,4,FALSE)</f>
        <v>La Playa &amp; Cabrillo</v>
      </c>
      <c r="AR452" t="str">
        <f>VLOOKUP(AO452,Sheet2!$E$2:$I$222,5,FALSE)</f>
        <v>PM Only: M-F ~ 4pm-7pm</v>
      </c>
      <c r="AS452"/>
      <c r="AW452" t="e">
        <f>VLOOKUP(AV452,Sheet2!$E$2:$I$222,3,FALSE)</f>
        <v>#N/A</v>
      </c>
      <c r="AX452" t="e">
        <f>VLOOKUP(AV452,Sheet2!$E$2:$I$222,4,FALSE)</f>
        <v>#N/A</v>
      </c>
      <c r="AY452" t="e">
        <f>VLOOKUP(AV452,Sheet2!$E$2:$I$222,5,FALSE)</f>
        <v>#N/A</v>
      </c>
      <c r="AZ452"/>
      <c r="BD452" t="e">
        <f>VLOOKUP(BC452,Sheet2!$E$2:$I$222,3,FALSE)</f>
        <v>#N/A</v>
      </c>
      <c r="BE452" t="e">
        <f>VLOOKUP(BC452,Sheet2!$E$2:$I$222,4,FALSE)</f>
        <v>#N/A</v>
      </c>
      <c r="BF452" t="e">
        <f>VLOOKUP(BC452,Sheet2!$E$2:$I$222,5,FALSE)</f>
        <v>#N/A</v>
      </c>
      <c r="BG452"/>
      <c r="BK452" t="e">
        <f>VLOOKUP(BJ452,Sheet2!$E$2:$I$222,3,FALSE)</f>
        <v>#N/A</v>
      </c>
      <c r="BL452" t="e">
        <f>VLOOKUP(BJ452,Sheet2!$E$2:$I$222,4,FALSE)</f>
        <v>#N/A</v>
      </c>
      <c r="BM452" t="e">
        <f>VLOOKUP(BJ452,Sheet2!$E$2:$I$222,5,FALSE)</f>
        <v>#N/A</v>
      </c>
      <c r="BN452"/>
      <c r="BR452" t="e">
        <f>VLOOKUP(BQ452,Sheet2!$E$2:$I$222,3,FALSE)</f>
        <v>#N/A</v>
      </c>
      <c r="BS452" t="e">
        <f>VLOOKUP(BQ452,Sheet2!$E$2:$I$222,4,FALSE)</f>
        <v>#N/A</v>
      </c>
      <c r="BT452" t="e">
        <f>VLOOKUP(BQ452,Sheet2!$E$2:$I$222,5,FALSE)</f>
        <v>#N/A</v>
      </c>
      <c r="BU452"/>
      <c r="BY452" t="e">
        <f>VLOOKUP(BX452,Sheet2!$E$2:$I$222,3,FALSE)</f>
        <v>#N/A</v>
      </c>
      <c r="BZ452" t="e">
        <f>VLOOKUP(BX452,Sheet2!$E$2:$I$222,4,FALSE)</f>
        <v>#N/A</v>
      </c>
      <c r="CA452" t="e">
        <f>VLOOKUP(BX452,Sheet2!$E$2:$I$222,5,FALSE)</f>
        <v>#N/A</v>
      </c>
      <c r="CB452"/>
      <c r="CF452" t="e">
        <f>VLOOKUP(CE452,Sheet2!$E$2:$I$222,3,FALSE)</f>
        <v>#N/A</v>
      </c>
      <c r="CG452" t="e">
        <f>VLOOKUP(CE452,Sheet2!$E$2:$I$222,4,FALSE)</f>
        <v>#N/A</v>
      </c>
      <c r="CH452" t="e">
        <f>VLOOKUP(CE452,Sheet2!$E$2:$I$222,5,FALSE)</f>
        <v>#N/A</v>
      </c>
      <c r="CI452"/>
      <c r="CM452" t="e">
        <f>VLOOKUP(CL452,Sheet2!$E$2:$I$222,3,FALSE)</f>
        <v>#N/A</v>
      </c>
      <c r="CN452" t="e">
        <f>VLOOKUP(CL452,Sheet2!$E$2:$I$222,4,FALSE)</f>
        <v>#N/A</v>
      </c>
      <c r="CO452" t="e">
        <f>VLOOKUP(CL452,Sheet2!$E$2:$I$222,5,FALSE)</f>
        <v>#N/A</v>
      </c>
      <c r="CP452"/>
      <c r="CT452" t="e">
        <f>VLOOKUP(CS452,Sheet2!$E$2:$I$222,3,FALSE)</f>
        <v>#N/A</v>
      </c>
      <c r="CU452" t="e">
        <f>VLOOKUP(CS452,Sheet2!$E$2:$I$222,4,FALSE)</f>
        <v>#N/A</v>
      </c>
      <c r="CV452" t="e">
        <f>VLOOKUP(CS452,Sheet2!$E$2:$I$222,5,FALSE)</f>
        <v>#N/A</v>
      </c>
      <c r="CW452"/>
      <c r="DA452" t="e">
        <f>VLOOKUP(CZ452,Sheet2!$E$2:$I$222,3,FALSE)</f>
        <v>#N/A</v>
      </c>
      <c r="DB452" t="e">
        <f>VLOOKUP(CZ452,Sheet2!$E$2:$I$222,4,FALSE)</f>
        <v>#N/A</v>
      </c>
      <c r="DC452" t="e">
        <f>VLOOKUP(CZ452,Sheet2!$E$2:$I$222,5,FALSE)</f>
        <v>#N/A</v>
      </c>
      <c r="DD452"/>
      <c r="DH452" t="e">
        <f>VLOOKUP(DG452,Sheet2!$E$2:$I$222,3,FALSE)</f>
        <v>#N/A</v>
      </c>
      <c r="DI452" t="e">
        <f>VLOOKUP(DG452,Sheet2!$E$2:$I$222,4,FALSE)</f>
        <v>#N/A</v>
      </c>
      <c r="DJ452" t="e">
        <f>VLOOKUP(DG452,Sheet2!$E$2:$I$222,5,FALSE)</f>
        <v>#N/A</v>
      </c>
    </row>
    <row r="453" spans="1:114" x14ac:dyDescent="0.25">
      <c r="A453">
        <v>467</v>
      </c>
      <c r="C453">
        <v>13574</v>
      </c>
      <c r="D453">
        <v>3574</v>
      </c>
      <c r="E453">
        <v>37.7624</v>
      </c>
      <c r="F453">
        <v>-122.5061</v>
      </c>
      <c r="G453" t="s">
        <v>367</v>
      </c>
      <c r="H453" t="s">
        <v>2796</v>
      </c>
      <c r="I453" t="s">
        <v>4919</v>
      </c>
      <c r="J453" t="s">
        <v>4948</v>
      </c>
      <c r="N453" t="s">
        <v>5243</v>
      </c>
      <c r="Q453" t="s">
        <v>5924</v>
      </c>
      <c r="R453">
        <v>1204</v>
      </c>
      <c r="S453" t="s">
        <v>6119</v>
      </c>
      <c r="X453">
        <f t="shared" si="7"/>
        <v>1</v>
      </c>
      <c r="Y453" t="s">
        <v>6818</v>
      </c>
      <c r="Z453" t="s">
        <v>6882</v>
      </c>
      <c r="AA453" s="59" t="s">
        <v>6894</v>
      </c>
      <c r="AB453" t="str">
        <f>VLOOKUP($AA453,Sheet2!$E$2:$I$222,3,FALSE)</f>
        <v>To Stonestown</v>
      </c>
      <c r="AC453" t="str">
        <f>VLOOKUP($AA453,Sheet2!$E$2:$I$222,4,FALSE)</f>
        <v>19th Av. &amp; Buckingham</v>
      </c>
      <c r="AD453" t="str">
        <f>VLOOKUP($AA453,Sheet2!$E$2:$I$222,5,FALSE)</f>
        <v>Daily ~ 5:30am-12am</v>
      </c>
      <c r="AI453" t="e">
        <f>VLOOKUP(AH453,Sheet2!$E$2:$I$222,3,FALSE)</f>
        <v>#N/A</v>
      </c>
      <c r="AJ453" t="e">
        <f>VLOOKUP(AH453,Sheet2!$E$2:$I$222,4,FALSE)</f>
        <v>#N/A</v>
      </c>
      <c r="AK453" t="e">
        <f>VLOOKUP(AH453,Sheet2!$E$2:$I$222,5,FALSE)</f>
        <v>#N/A</v>
      </c>
      <c r="AL453"/>
      <c r="AP453" t="e">
        <f>VLOOKUP(AO453,Sheet2!$E$2:$I$222,3,FALSE)</f>
        <v>#N/A</v>
      </c>
      <c r="AQ453" t="e">
        <f>VLOOKUP(AO453,Sheet2!$E$2:$I$222,4,FALSE)</f>
        <v>#N/A</v>
      </c>
      <c r="AR453" t="e">
        <f>VLOOKUP(AO453,Sheet2!$E$2:$I$222,5,FALSE)</f>
        <v>#N/A</v>
      </c>
      <c r="AS453"/>
      <c r="AW453" t="e">
        <f>VLOOKUP(AV453,Sheet2!$E$2:$I$222,3,FALSE)</f>
        <v>#N/A</v>
      </c>
      <c r="AX453" t="e">
        <f>VLOOKUP(AV453,Sheet2!$E$2:$I$222,4,FALSE)</f>
        <v>#N/A</v>
      </c>
      <c r="AY453" t="e">
        <f>VLOOKUP(AV453,Sheet2!$E$2:$I$222,5,FALSE)</f>
        <v>#N/A</v>
      </c>
      <c r="AZ453"/>
      <c r="BD453" t="e">
        <f>VLOOKUP(BC453,Sheet2!$E$2:$I$222,3,FALSE)</f>
        <v>#N/A</v>
      </c>
      <c r="BE453" t="e">
        <f>VLOOKUP(BC453,Sheet2!$E$2:$I$222,4,FALSE)</f>
        <v>#N/A</v>
      </c>
      <c r="BF453" t="e">
        <f>VLOOKUP(BC453,Sheet2!$E$2:$I$222,5,FALSE)</f>
        <v>#N/A</v>
      </c>
      <c r="BG453"/>
      <c r="BK453" t="e">
        <f>VLOOKUP(BJ453,Sheet2!$E$2:$I$222,3,FALSE)</f>
        <v>#N/A</v>
      </c>
      <c r="BL453" t="e">
        <f>VLOOKUP(BJ453,Sheet2!$E$2:$I$222,4,FALSE)</f>
        <v>#N/A</v>
      </c>
      <c r="BM453" t="e">
        <f>VLOOKUP(BJ453,Sheet2!$E$2:$I$222,5,FALSE)</f>
        <v>#N/A</v>
      </c>
      <c r="BN453"/>
      <c r="BR453" t="e">
        <f>VLOOKUP(BQ453,Sheet2!$E$2:$I$222,3,FALSE)</f>
        <v>#N/A</v>
      </c>
      <c r="BS453" t="e">
        <f>VLOOKUP(BQ453,Sheet2!$E$2:$I$222,4,FALSE)</f>
        <v>#N/A</v>
      </c>
      <c r="BT453" t="e">
        <f>VLOOKUP(BQ453,Sheet2!$E$2:$I$222,5,FALSE)</f>
        <v>#N/A</v>
      </c>
      <c r="BU453"/>
      <c r="BY453" t="e">
        <f>VLOOKUP(BX453,Sheet2!$E$2:$I$222,3,FALSE)</f>
        <v>#N/A</v>
      </c>
      <c r="BZ453" t="e">
        <f>VLOOKUP(BX453,Sheet2!$E$2:$I$222,4,FALSE)</f>
        <v>#N/A</v>
      </c>
      <c r="CA453" t="e">
        <f>VLOOKUP(BX453,Sheet2!$E$2:$I$222,5,FALSE)</f>
        <v>#N/A</v>
      </c>
      <c r="CB453"/>
      <c r="CF453" t="e">
        <f>VLOOKUP(CE453,Sheet2!$E$2:$I$222,3,FALSE)</f>
        <v>#N/A</v>
      </c>
      <c r="CG453" t="e">
        <f>VLOOKUP(CE453,Sheet2!$E$2:$I$222,4,FALSE)</f>
        <v>#N/A</v>
      </c>
      <c r="CH453" t="e">
        <f>VLOOKUP(CE453,Sheet2!$E$2:$I$222,5,FALSE)</f>
        <v>#N/A</v>
      </c>
      <c r="CI453"/>
      <c r="CM453" t="e">
        <f>VLOOKUP(CL453,Sheet2!$E$2:$I$222,3,FALSE)</f>
        <v>#N/A</v>
      </c>
      <c r="CN453" t="e">
        <f>VLOOKUP(CL453,Sheet2!$E$2:$I$222,4,FALSE)</f>
        <v>#N/A</v>
      </c>
      <c r="CO453" t="e">
        <f>VLOOKUP(CL453,Sheet2!$E$2:$I$222,5,FALSE)</f>
        <v>#N/A</v>
      </c>
      <c r="CP453"/>
      <c r="CT453" t="e">
        <f>VLOOKUP(CS453,Sheet2!$E$2:$I$222,3,FALSE)</f>
        <v>#N/A</v>
      </c>
      <c r="CU453" t="e">
        <f>VLOOKUP(CS453,Sheet2!$E$2:$I$222,4,FALSE)</f>
        <v>#N/A</v>
      </c>
      <c r="CV453" t="e">
        <f>VLOOKUP(CS453,Sheet2!$E$2:$I$222,5,FALSE)</f>
        <v>#N/A</v>
      </c>
      <c r="CW453"/>
      <c r="DA453" t="e">
        <f>VLOOKUP(CZ453,Sheet2!$E$2:$I$222,3,FALSE)</f>
        <v>#N/A</v>
      </c>
      <c r="DB453" t="e">
        <f>VLOOKUP(CZ453,Sheet2!$E$2:$I$222,4,FALSE)</f>
        <v>#N/A</v>
      </c>
      <c r="DC453" t="e">
        <f>VLOOKUP(CZ453,Sheet2!$E$2:$I$222,5,FALSE)</f>
        <v>#N/A</v>
      </c>
      <c r="DD453"/>
      <c r="DH453" t="e">
        <f>VLOOKUP(DG453,Sheet2!$E$2:$I$222,3,FALSE)</f>
        <v>#N/A</v>
      </c>
      <c r="DI453" t="e">
        <f>VLOOKUP(DG453,Sheet2!$E$2:$I$222,4,FALSE)</f>
        <v>#N/A</v>
      </c>
      <c r="DJ453" t="e">
        <f>VLOOKUP(DG453,Sheet2!$E$2:$I$222,5,FALSE)</f>
        <v>#N/A</v>
      </c>
    </row>
    <row r="454" spans="1:114" x14ac:dyDescent="0.25">
      <c r="A454">
        <v>468</v>
      </c>
      <c r="C454">
        <v>13575</v>
      </c>
      <c r="D454">
        <v>3575</v>
      </c>
      <c r="E454">
        <v>37.762169999999998</v>
      </c>
      <c r="F454">
        <v>-122.506</v>
      </c>
      <c r="G454" t="s">
        <v>367</v>
      </c>
      <c r="H454" t="s">
        <v>2796</v>
      </c>
      <c r="I454" t="s">
        <v>4908</v>
      </c>
      <c r="J454" t="s">
        <v>4948</v>
      </c>
      <c r="Q454" t="s">
        <v>5924</v>
      </c>
      <c r="S454" t="s">
        <v>6113</v>
      </c>
      <c r="X454">
        <f t="shared" si="7"/>
        <v>1</v>
      </c>
      <c r="Y454" t="s">
        <v>6818</v>
      </c>
      <c r="Z454" t="s">
        <v>6880</v>
      </c>
      <c r="AA454" s="59" t="s">
        <v>6893</v>
      </c>
      <c r="AB454" t="str">
        <f>VLOOKUP($AA454,Sheet2!$E$2:$I$222,3,FALSE)</f>
        <v>To Richmond District</v>
      </c>
      <c r="AC454" t="str">
        <f>VLOOKUP($AA454,Sheet2!$E$2:$I$222,4,FALSE)</f>
        <v>Legion Of Honor</v>
      </c>
      <c r="AD454" t="str">
        <f>VLOOKUP($AA454,Sheet2!$E$2:$I$222,5,FALSE)</f>
        <v>Daily ~ 5:30am-12am</v>
      </c>
      <c r="AI454" t="e">
        <f>VLOOKUP(AH454,Sheet2!$E$2:$I$222,3,FALSE)</f>
        <v>#N/A</v>
      </c>
      <c r="AJ454" t="e">
        <f>VLOOKUP(AH454,Sheet2!$E$2:$I$222,4,FALSE)</f>
        <v>#N/A</v>
      </c>
      <c r="AK454" t="e">
        <f>VLOOKUP(AH454,Sheet2!$E$2:$I$222,5,FALSE)</f>
        <v>#N/A</v>
      </c>
      <c r="AL454"/>
      <c r="AP454" t="e">
        <f>VLOOKUP(AO454,Sheet2!$E$2:$I$222,3,FALSE)</f>
        <v>#N/A</v>
      </c>
      <c r="AQ454" t="e">
        <f>VLOOKUP(AO454,Sheet2!$E$2:$I$222,4,FALSE)</f>
        <v>#N/A</v>
      </c>
      <c r="AR454" t="e">
        <f>VLOOKUP(AO454,Sheet2!$E$2:$I$222,5,FALSE)</f>
        <v>#N/A</v>
      </c>
      <c r="AS454"/>
      <c r="AW454" t="e">
        <f>VLOOKUP(AV454,Sheet2!$E$2:$I$222,3,FALSE)</f>
        <v>#N/A</v>
      </c>
      <c r="AX454" t="e">
        <f>VLOOKUP(AV454,Sheet2!$E$2:$I$222,4,FALSE)</f>
        <v>#N/A</v>
      </c>
      <c r="AY454" t="e">
        <f>VLOOKUP(AV454,Sheet2!$E$2:$I$222,5,FALSE)</f>
        <v>#N/A</v>
      </c>
      <c r="AZ454"/>
      <c r="BD454" t="e">
        <f>VLOOKUP(BC454,Sheet2!$E$2:$I$222,3,FALSE)</f>
        <v>#N/A</v>
      </c>
      <c r="BE454" t="e">
        <f>VLOOKUP(BC454,Sheet2!$E$2:$I$222,4,FALSE)</f>
        <v>#N/A</v>
      </c>
      <c r="BF454" t="e">
        <f>VLOOKUP(BC454,Sheet2!$E$2:$I$222,5,FALSE)</f>
        <v>#N/A</v>
      </c>
      <c r="BG454"/>
      <c r="BK454" t="e">
        <f>VLOOKUP(BJ454,Sheet2!$E$2:$I$222,3,FALSE)</f>
        <v>#N/A</v>
      </c>
      <c r="BL454" t="e">
        <f>VLOOKUP(BJ454,Sheet2!$E$2:$I$222,4,FALSE)</f>
        <v>#N/A</v>
      </c>
      <c r="BM454" t="e">
        <f>VLOOKUP(BJ454,Sheet2!$E$2:$I$222,5,FALSE)</f>
        <v>#N/A</v>
      </c>
      <c r="BN454"/>
      <c r="BR454" t="e">
        <f>VLOOKUP(BQ454,Sheet2!$E$2:$I$222,3,FALSE)</f>
        <v>#N/A</v>
      </c>
      <c r="BS454" t="e">
        <f>VLOOKUP(BQ454,Sheet2!$E$2:$I$222,4,FALSE)</f>
        <v>#N/A</v>
      </c>
      <c r="BT454" t="e">
        <f>VLOOKUP(BQ454,Sheet2!$E$2:$I$222,5,FALSE)</f>
        <v>#N/A</v>
      </c>
      <c r="BU454"/>
      <c r="BY454" t="e">
        <f>VLOOKUP(BX454,Sheet2!$E$2:$I$222,3,FALSE)</f>
        <v>#N/A</v>
      </c>
      <c r="BZ454" t="e">
        <f>VLOOKUP(BX454,Sheet2!$E$2:$I$222,4,FALSE)</f>
        <v>#N/A</v>
      </c>
      <c r="CA454" t="e">
        <f>VLOOKUP(BX454,Sheet2!$E$2:$I$222,5,FALSE)</f>
        <v>#N/A</v>
      </c>
      <c r="CB454"/>
      <c r="CF454" t="e">
        <f>VLOOKUP(CE454,Sheet2!$E$2:$I$222,3,FALSE)</f>
        <v>#N/A</v>
      </c>
      <c r="CG454" t="e">
        <f>VLOOKUP(CE454,Sheet2!$E$2:$I$222,4,FALSE)</f>
        <v>#N/A</v>
      </c>
      <c r="CH454" t="e">
        <f>VLOOKUP(CE454,Sheet2!$E$2:$I$222,5,FALSE)</f>
        <v>#N/A</v>
      </c>
      <c r="CI454"/>
      <c r="CM454" t="e">
        <f>VLOOKUP(CL454,Sheet2!$E$2:$I$222,3,FALSE)</f>
        <v>#N/A</v>
      </c>
      <c r="CN454" t="e">
        <f>VLOOKUP(CL454,Sheet2!$E$2:$I$222,4,FALSE)</f>
        <v>#N/A</v>
      </c>
      <c r="CO454" t="e">
        <f>VLOOKUP(CL454,Sheet2!$E$2:$I$222,5,FALSE)</f>
        <v>#N/A</v>
      </c>
      <c r="CP454"/>
      <c r="CT454" t="e">
        <f>VLOOKUP(CS454,Sheet2!$E$2:$I$222,3,FALSE)</f>
        <v>#N/A</v>
      </c>
      <c r="CU454" t="e">
        <f>VLOOKUP(CS454,Sheet2!$E$2:$I$222,4,FALSE)</f>
        <v>#N/A</v>
      </c>
      <c r="CV454" t="e">
        <f>VLOOKUP(CS454,Sheet2!$E$2:$I$222,5,FALSE)</f>
        <v>#N/A</v>
      </c>
      <c r="CW454"/>
      <c r="DA454" t="e">
        <f>VLOOKUP(CZ454,Sheet2!$E$2:$I$222,3,FALSE)</f>
        <v>#N/A</v>
      </c>
      <c r="DB454" t="e">
        <f>VLOOKUP(CZ454,Sheet2!$E$2:$I$222,4,FALSE)</f>
        <v>#N/A</v>
      </c>
      <c r="DC454" t="e">
        <f>VLOOKUP(CZ454,Sheet2!$E$2:$I$222,5,FALSE)</f>
        <v>#N/A</v>
      </c>
      <c r="DD454"/>
      <c r="DH454" t="e">
        <f>VLOOKUP(DG454,Sheet2!$E$2:$I$222,3,FALSE)</f>
        <v>#N/A</v>
      </c>
      <c r="DI454" t="e">
        <f>VLOOKUP(DG454,Sheet2!$E$2:$I$222,4,FALSE)</f>
        <v>#N/A</v>
      </c>
      <c r="DJ454" t="e">
        <f>VLOOKUP(DG454,Sheet2!$E$2:$I$222,5,FALSE)</f>
        <v>#N/A</v>
      </c>
    </row>
    <row r="455" spans="1:114" x14ac:dyDescent="0.25">
      <c r="A455">
        <v>469</v>
      </c>
      <c r="C455">
        <v>13576</v>
      </c>
      <c r="D455">
        <v>3576</v>
      </c>
      <c r="E455">
        <v>37.760539999999999</v>
      </c>
      <c r="F455">
        <v>-122.50597999999999</v>
      </c>
      <c r="G455" t="s">
        <v>368</v>
      </c>
      <c r="H455" t="s">
        <v>2797</v>
      </c>
      <c r="I455" t="s">
        <v>4919</v>
      </c>
      <c r="J455" t="s">
        <v>4948</v>
      </c>
      <c r="M455" t="s">
        <v>5109</v>
      </c>
      <c r="N455" t="s">
        <v>5244</v>
      </c>
      <c r="Q455" t="s">
        <v>5924</v>
      </c>
      <c r="R455">
        <v>780</v>
      </c>
      <c r="S455" t="s">
        <v>6119</v>
      </c>
      <c r="X455">
        <f t="shared" si="7"/>
        <v>1</v>
      </c>
      <c r="Y455" t="s">
        <v>6818</v>
      </c>
      <c r="Z455" t="s">
        <v>6882</v>
      </c>
      <c r="AA455" s="59" t="s">
        <v>6894</v>
      </c>
      <c r="AB455" t="str">
        <f>VLOOKUP($AA455,Sheet2!$E$2:$I$222,3,FALSE)</f>
        <v>To Stonestown</v>
      </c>
      <c r="AC455" t="str">
        <f>VLOOKUP($AA455,Sheet2!$E$2:$I$222,4,FALSE)</f>
        <v>19th Av. &amp; Buckingham</v>
      </c>
      <c r="AD455" t="str">
        <f>VLOOKUP($AA455,Sheet2!$E$2:$I$222,5,FALSE)</f>
        <v>Daily ~ 5:30am-12am</v>
      </c>
      <c r="AI455" t="e">
        <f>VLOOKUP(AH455,Sheet2!$E$2:$I$222,3,FALSE)</f>
        <v>#N/A</v>
      </c>
      <c r="AJ455" t="e">
        <f>VLOOKUP(AH455,Sheet2!$E$2:$I$222,4,FALSE)</f>
        <v>#N/A</v>
      </c>
      <c r="AK455" t="e">
        <f>VLOOKUP(AH455,Sheet2!$E$2:$I$222,5,FALSE)</f>
        <v>#N/A</v>
      </c>
      <c r="AL455"/>
      <c r="AP455" t="e">
        <f>VLOOKUP(AO455,Sheet2!$E$2:$I$222,3,FALSE)</f>
        <v>#N/A</v>
      </c>
      <c r="AQ455" t="e">
        <f>VLOOKUP(AO455,Sheet2!$E$2:$I$222,4,FALSE)</f>
        <v>#N/A</v>
      </c>
      <c r="AR455" t="e">
        <f>VLOOKUP(AO455,Sheet2!$E$2:$I$222,5,FALSE)</f>
        <v>#N/A</v>
      </c>
      <c r="AS455"/>
      <c r="AW455" t="e">
        <f>VLOOKUP(AV455,Sheet2!$E$2:$I$222,3,FALSE)</f>
        <v>#N/A</v>
      </c>
      <c r="AX455" t="e">
        <f>VLOOKUP(AV455,Sheet2!$E$2:$I$222,4,FALSE)</f>
        <v>#N/A</v>
      </c>
      <c r="AY455" t="e">
        <f>VLOOKUP(AV455,Sheet2!$E$2:$I$222,5,FALSE)</f>
        <v>#N/A</v>
      </c>
      <c r="AZ455"/>
      <c r="BD455" t="e">
        <f>VLOOKUP(BC455,Sheet2!$E$2:$I$222,3,FALSE)</f>
        <v>#N/A</v>
      </c>
      <c r="BE455" t="e">
        <f>VLOOKUP(BC455,Sheet2!$E$2:$I$222,4,FALSE)</f>
        <v>#N/A</v>
      </c>
      <c r="BF455" t="e">
        <f>VLOOKUP(BC455,Sheet2!$E$2:$I$222,5,FALSE)</f>
        <v>#N/A</v>
      </c>
      <c r="BG455"/>
      <c r="BK455" t="e">
        <f>VLOOKUP(BJ455,Sheet2!$E$2:$I$222,3,FALSE)</f>
        <v>#N/A</v>
      </c>
      <c r="BL455" t="e">
        <f>VLOOKUP(BJ455,Sheet2!$E$2:$I$222,4,FALSE)</f>
        <v>#N/A</v>
      </c>
      <c r="BM455" t="e">
        <f>VLOOKUP(BJ455,Sheet2!$E$2:$I$222,5,FALSE)</f>
        <v>#N/A</v>
      </c>
      <c r="BN455"/>
      <c r="BR455" t="e">
        <f>VLOOKUP(BQ455,Sheet2!$E$2:$I$222,3,FALSE)</f>
        <v>#N/A</v>
      </c>
      <c r="BS455" t="e">
        <f>VLOOKUP(BQ455,Sheet2!$E$2:$I$222,4,FALSE)</f>
        <v>#N/A</v>
      </c>
      <c r="BT455" t="e">
        <f>VLOOKUP(BQ455,Sheet2!$E$2:$I$222,5,FALSE)</f>
        <v>#N/A</v>
      </c>
      <c r="BU455"/>
      <c r="BY455" t="e">
        <f>VLOOKUP(BX455,Sheet2!$E$2:$I$222,3,FALSE)</f>
        <v>#N/A</v>
      </c>
      <c r="BZ455" t="e">
        <f>VLOOKUP(BX455,Sheet2!$E$2:$I$222,4,FALSE)</f>
        <v>#N/A</v>
      </c>
      <c r="CA455" t="e">
        <f>VLOOKUP(BX455,Sheet2!$E$2:$I$222,5,FALSE)</f>
        <v>#N/A</v>
      </c>
      <c r="CB455"/>
      <c r="CF455" t="e">
        <f>VLOOKUP(CE455,Sheet2!$E$2:$I$222,3,FALSE)</f>
        <v>#N/A</v>
      </c>
      <c r="CG455" t="e">
        <f>VLOOKUP(CE455,Sheet2!$E$2:$I$222,4,FALSE)</f>
        <v>#N/A</v>
      </c>
      <c r="CH455" t="e">
        <f>VLOOKUP(CE455,Sheet2!$E$2:$I$222,5,FALSE)</f>
        <v>#N/A</v>
      </c>
      <c r="CI455"/>
      <c r="CM455" t="e">
        <f>VLOOKUP(CL455,Sheet2!$E$2:$I$222,3,FALSE)</f>
        <v>#N/A</v>
      </c>
      <c r="CN455" t="e">
        <f>VLOOKUP(CL455,Sheet2!$E$2:$I$222,4,FALSE)</f>
        <v>#N/A</v>
      </c>
      <c r="CO455" t="e">
        <f>VLOOKUP(CL455,Sheet2!$E$2:$I$222,5,FALSE)</f>
        <v>#N/A</v>
      </c>
      <c r="CP455"/>
      <c r="CT455" t="e">
        <f>VLOOKUP(CS455,Sheet2!$E$2:$I$222,3,FALSE)</f>
        <v>#N/A</v>
      </c>
      <c r="CU455" t="e">
        <f>VLOOKUP(CS455,Sheet2!$E$2:$I$222,4,FALSE)</f>
        <v>#N/A</v>
      </c>
      <c r="CV455" t="e">
        <f>VLOOKUP(CS455,Sheet2!$E$2:$I$222,5,FALSE)</f>
        <v>#N/A</v>
      </c>
      <c r="CW455"/>
      <c r="DA455" t="e">
        <f>VLOOKUP(CZ455,Sheet2!$E$2:$I$222,3,FALSE)</f>
        <v>#N/A</v>
      </c>
      <c r="DB455" t="e">
        <f>VLOOKUP(CZ455,Sheet2!$E$2:$I$222,4,FALSE)</f>
        <v>#N/A</v>
      </c>
      <c r="DC455" t="e">
        <f>VLOOKUP(CZ455,Sheet2!$E$2:$I$222,5,FALSE)</f>
        <v>#N/A</v>
      </c>
      <c r="DD455"/>
      <c r="DH455" t="e">
        <f>VLOOKUP(DG455,Sheet2!$E$2:$I$222,3,FALSE)</f>
        <v>#N/A</v>
      </c>
      <c r="DI455" t="e">
        <f>VLOOKUP(DG455,Sheet2!$E$2:$I$222,4,FALSE)</f>
        <v>#N/A</v>
      </c>
      <c r="DJ455" t="e">
        <f>VLOOKUP(DG455,Sheet2!$E$2:$I$222,5,FALSE)</f>
        <v>#N/A</v>
      </c>
    </row>
    <row r="456" spans="1:114" x14ac:dyDescent="0.25">
      <c r="A456">
        <v>470</v>
      </c>
      <c r="C456">
        <v>13577</v>
      </c>
      <c r="D456">
        <v>3577</v>
      </c>
      <c r="E456">
        <v>37.760289999999998</v>
      </c>
      <c r="F456">
        <v>-122.50587</v>
      </c>
      <c r="G456" t="s">
        <v>368</v>
      </c>
      <c r="H456" t="s">
        <v>2797</v>
      </c>
      <c r="I456" t="s">
        <v>4908</v>
      </c>
      <c r="J456" t="s">
        <v>4948</v>
      </c>
      <c r="M456" t="s">
        <v>5109</v>
      </c>
      <c r="N456" t="s">
        <v>5245</v>
      </c>
      <c r="Q456" t="s">
        <v>5924</v>
      </c>
      <c r="R456">
        <v>781</v>
      </c>
      <c r="S456" t="s">
        <v>6113</v>
      </c>
      <c r="X456">
        <f t="shared" si="7"/>
        <v>1</v>
      </c>
      <c r="Y456" t="s">
        <v>6818</v>
      </c>
      <c r="Z456" t="s">
        <v>6880</v>
      </c>
      <c r="AA456" s="59" t="s">
        <v>6893</v>
      </c>
      <c r="AB456" t="str">
        <f>VLOOKUP($AA456,Sheet2!$E$2:$I$222,3,FALSE)</f>
        <v>To Richmond District</v>
      </c>
      <c r="AC456" t="str">
        <f>VLOOKUP($AA456,Sheet2!$E$2:$I$222,4,FALSE)</f>
        <v>Legion Of Honor</v>
      </c>
      <c r="AD456" t="str">
        <f>VLOOKUP($AA456,Sheet2!$E$2:$I$222,5,FALSE)</f>
        <v>Daily ~ 5:30am-12am</v>
      </c>
      <c r="AI456" t="e">
        <f>VLOOKUP(AH456,Sheet2!$E$2:$I$222,3,FALSE)</f>
        <v>#N/A</v>
      </c>
      <c r="AJ456" t="e">
        <f>VLOOKUP(AH456,Sheet2!$E$2:$I$222,4,FALSE)</f>
        <v>#N/A</v>
      </c>
      <c r="AK456" t="e">
        <f>VLOOKUP(AH456,Sheet2!$E$2:$I$222,5,FALSE)</f>
        <v>#N/A</v>
      </c>
      <c r="AL456"/>
      <c r="AP456" t="e">
        <f>VLOOKUP(AO456,Sheet2!$E$2:$I$222,3,FALSE)</f>
        <v>#N/A</v>
      </c>
      <c r="AQ456" t="e">
        <f>VLOOKUP(AO456,Sheet2!$E$2:$I$222,4,FALSE)</f>
        <v>#N/A</v>
      </c>
      <c r="AR456" t="e">
        <f>VLOOKUP(AO456,Sheet2!$E$2:$I$222,5,FALSE)</f>
        <v>#N/A</v>
      </c>
      <c r="AS456"/>
      <c r="AW456" t="e">
        <f>VLOOKUP(AV456,Sheet2!$E$2:$I$222,3,FALSE)</f>
        <v>#N/A</v>
      </c>
      <c r="AX456" t="e">
        <f>VLOOKUP(AV456,Sheet2!$E$2:$I$222,4,FALSE)</f>
        <v>#N/A</v>
      </c>
      <c r="AY456" t="e">
        <f>VLOOKUP(AV456,Sheet2!$E$2:$I$222,5,FALSE)</f>
        <v>#N/A</v>
      </c>
      <c r="AZ456"/>
      <c r="BD456" t="e">
        <f>VLOOKUP(BC456,Sheet2!$E$2:$I$222,3,FALSE)</f>
        <v>#N/A</v>
      </c>
      <c r="BE456" t="e">
        <f>VLOOKUP(BC456,Sheet2!$E$2:$I$222,4,FALSE)</f>
        <v>#N/A</v>
      </c>
      <c r="BF456" t="e">
        <f>VLOOKUP(BC456,Sheet2!$E$2:$I$222,5,FALSE)</f>
        <v>#N/A</v>
      </c>
      <c r="BG456"/>
      <c r="BK456" t="e">
        <f>VLOOKUP(BJ456,Sheet2!$E$2:$I$222,3,FALSE)</f>
        <v>#N/A</v>
      </c>
      <c r="BL456" t="e">
        <f>VLOOKUP(BJ456,Sheet2!$E$2:$I$222,4,FALSE)</f>
        <v>#N/A</v>
      </c>
      <c r="BM456" t="e">
        <f>VLOOKUP(BJ456,Sheet2!$E$2:$I$222,5,FALSE)</f>
        <v>#N/A</v>
      </c>
      <c r="BN456"/>
      <c r="BR456" t="e">
        <f>VLOOKUP(BQ456,Sheet2!$E$2:$I$222,3,FALSE)</f>
        <v>#N/A</v>
      </c>
      <c r="BS456" t="e">
        <f>VLOOKUP(BQ456,Sheet2!$E$2:$I$222,4,FALSE)</f>
        <v>#N/A</v>
      </c>
      <c r="BT456" t="e">
        <f>VLOOKUP(BQ456,Sheet2!$E$2:$I$222,5,FALSE)</f>
        <v>#N/A</v>
      </c>
      <c r="BU456"/>
      <c r="BY456" t="e">
        <f>VLOOKUP(BX456,Sheet2!$E$2:$I$222,3,FALSE)</f>
        <v>#N/A</v>
      </c>
      <c r="BZ456" t="e">
        <f>VLOOKUP(BX456,Sheet2!$E$2:$I$222,4,FALSE)</f>
        <v>#N/A</v>
      </c>
      <c r="CA456" t="e">
        <f>VLOOKUP(BX456,Sheet2!$E$2:$I$222,5,FALSE)</f>
        <v>#N/A</v>
      </c>
      <c r="CB456"/>
      <c r="CF456" t="e">
        <f>VLOOKUP(CE456,Sheet2!$E$2:$I$222,3,FALSE)</f>
        <v>#N/A</v>
      </c>
      <c r="CG456" t="e">
        <f>VLOOKUP(CE456,Sheet2!$E$2:$I$222,4,FALSE)</f>
        <v>#N/A</v>
      </c>
      <c r="CH456" t="e">
        <f>VLOOKUP(CE456,Sheet2!$E$2:$I$222,5,FALSE)</f>
        <v>#N/A</v>
      </c>
      <c r="CI456"/>
      <c r="CM456" t="e">
        <f>VLOOKUP(CL456,Sheet2!$E$2:$I$222,3,FALSE)</f>
        <v>#N/A</v>
      </c>
      <c r="CN456" t="e">
        <f>VLOOKUP(CL456,Sheet2!$E$2:$I$222,4,FALSE)</f>
        <v>#N/A</v>
      </c>
      <c r="CO456" t="e">
        <f>VLOOKUP(CL456,Sheet2!$E$2:$I$222,5,FALSE)</f>
        <v>#N/A</v>
      </c>
      <c r="CP456"/>
      <c r="CT456" t="e">
        <f>VLOOKUP(CS456,Sheet2!$E$2:$I$222,3,FALSE)</f>
        <v>#N/A</v>
      </c>
      <c r="CU456" t="e">
        <f>VLOOKUP(CS456,Sheet2!$E$2:$I$222,4,FALSE)</f>
        <v>#N/A</v>
      </c>
      <c r="CV456" t="e">
        <f>VLOOKUP(CS456,Sheet2!$E$2:$I$222,5,FALSE)</f>
        <v>#N/A</v>
      </c>
      <c r="CW456"/>
      <c r="DA456" t="e">
        <f>VLOOKUP(CZ456,Sheet2!$E$2:$I$222,3,FALSE)</f>
        <v>#N/A</v>
      </c>
      <c r="DB456" t="e">
        <f>VLOOKUP(CZ456,Sheet2!$E$2:$I$222,4,FALSE)</f>
        <v>#N/A</v>
      </c>
      <c r="DC456" t="e">
        <f>VLOOKUP(CZ456,Sheet2!$E$2:$I$222,5,FALSE)</f>
        <v>#N/A</v>
      </c>
      <c r="DD456"/>
      <c r="DH456" t="e">
        <f>VLOOKUP(DG456,Sheet2!$E$2:$I$222,3,FALSE)</f>
        <v>#N/A</v>
      </c>
      <c r="DI456" t="e">
        <f>VLOOKUP(DG456,Sheet2!$E$2:$I$222,4,FALSE)</f>
        <v>#N/A</v>
      </c>
      <c r="DJ456" t="e">
        <f>VLOOKUP(DG456,Sheet2!$E$2:$I$222,5,FALSE)</f>
        <v>#N/A</v>
      </c>
    </row>
    <row r="457" spans="1:114" x14ac:dyDescent="0.25">
      <c r="A457">
        <v>471</v>
      </c>
      <c r="C457">
        <v>13578</v>
      </c>
      <c r="D457">
        <v>3578</v>
      </c>
      <c r="E457">
        <v>37.758690000000001</v>
      </c>
      <c r="F457">
        <v>-122.50586</v>
      </c>
      <c r="G457" t="s">
        <v>369</v>
      </c>
      <c r="H457" t="s">
        <v>2798</v>
      </c>
      <c r="I457" t="s">
        <v>4919</v>
      </c>
      <c r="J457" t="s">
        <v>4948</v>
      </c>
      <c r="Q457" t="s">
        <v>5924</v>
      </c>
      <c r="S457" t="s">
        <v>6119</v>
      </c>
      <c r="X457">
        <f t="shared" si="7"/>
        <v>1</v>
      </c>
      <c r="Y457" t="s">
        <v>6818</v>
      </c>
      <c r="Z457" t="s">
        <v>6882</v>
      </c>
      <c r="AA457" s="59" t="s">
        <v>6894</v>
      </c>
      <c r="AB457" t="str">
        <f>VLOOKUP($AA457,Sheet2!$E$2:$I$222,3,FALSE)</f>
        <v>To Stonestown</v>
      </c>
      <c r="AC457" t="str">
        <f>VLOOKUP($AA457,Sheet2!$E$2:$I$222,4,FALSE)</f>
        <v>19th Av. &amp; Buckingham</v>
      </c>
      <c r="AD457" t="str">
        <f>VLOOKUP($AA457,Sheet2!$E$2:$I$222,5,FALSE)</f>
        <v>Daily ~ 5:30am-12am</v>
      </c>
      <c r="AI457" t="e">
        <f>VLOOKUP(AH457,Sheet2!$E$2:$I$222,3,FALSE)</f>
        <v>#N/A</v>
      </c>
      <c r="AJ457" t="e">
        <f>VLOOKUP(AH457,Sheet2!$E$2:$I$222,4,FALSE)</f>
        <v>#N/A</v>
      </c>
      <c r="AK457" t="e">
        <f>VLOOKUP(AH457,Sheet2!$E$2:$I$222,5,FALSE)</f>
        <v>#N/A</v>
      </c>
      <c r="AL457"/>
      <c r="AP457" t="e">
        <f>VLOOKUP(AO457,Sheet2!$E$2:$I$222,3,FALSE)</f>
        <v>#N/A</v>
      </c>
      <c r="AQ457" t="e">
        <f>VLOOKUP(AO457,Sheet2!$E$2:$I$222,4,FALSE)</f>
        <v>#N/A</v>
      </c>
      <c r="AR457" t="e">
        <f>VLOOKUP(AO457,Sheet2!$E$2:$I$222,5,FALSE)</f>
        <v>#N/A</v>
      </c>
      <c r="AS457"/>
      <c r="AW457" t="e">
        <f>VLOOKUP(AV457,Sheet2!$E$2:$I$222,3,FALSE)</f>
        <v>#N/A</v>
      </c>
      <c r="AX457" t="e">
        <f>VLOOKUP(AV457,Sheet2!$E$2:$I$222,4,FALSE)</f>
        <v>#N/A</v>
      </c>
      <c r="AY457" t="e">
        <f>VLOOKUP(AV457,Sheet2!$E$2:$I$222,5,FALSE)</f>
        <v>#N/A</v>
      </c>
      <c r="AZ457"/>
      <c r="BD457" t="e">
        <f>VLOOKUP(BC457,Sheet2!$E$2:$I$222,3,FALSE)</f>
        <v>#N/A</v>
      </c>
      <c r="BE457" t="e">
        <f>VLOOKUP(BC457,Sheet2!$E$2:$I$222,4,FALSE)</f>
        <v>#N/A</v>
      </c>
      <c r="BF457" t="e">
        <f>VLOOKUP(BC457,Sheet2!$E$2:$I$222,5,FALSE)</f>
        <v>#N/A</v>
      </c>
      <c r="BG457"/>
      <c r="BK457" t="e">
        <f>VLOOKUP(BJ457,Sheet2!$E$2:$I$222,3,FALSE)</f>
        <v>#N/A</v>
      </c>
      <c r="BL457" t="e">
        <f>VLOOKUP(BJ457,Sheet2!$E$2:$I$222,4,FALSE)</f>
        <v>#N/A</v>
      </c>
      <c r="BM457" t="e">
        <f>VLOOKUP(BJ457,Sheet2!$E$2:$I$222,5,FALSE)</f>
        <v>#N/A</v>
      </c>
      <c r="BN457"/>
      <c r="BR457" t="e">
        <f>VLOOKUP(BQ457,Sheet2!$E$2:$I$222,3,FALSE)</f>
        <v>#N/A</v>
      </c>
      <c r="BS457" t="e">
        <f>VLOOKUP(BQ457,Sheet2!$E$2:$I$222,4,FALSE)</f>
        <v>#N/A</v>
      </c>
      <c r="BT457" t="e">
        <f>VLOOKUP(BQ457,Sheet2!$E$2:$I$222,5,FALSE)</f>
        <v>#N/A</v>
      </c>
      <c r="BU457"/>
      <c r="BY457" t="e">
        <f>VLOOKUP(BX457,Sheet2!$E$2:$I$222,3,FALSE)</f>
        <v>#N/A</v>
      </c>
      <c r="BZ457" t="e">
        <f>VLOOKUP(BX457,Sheet2!$E$2:$I$222,4,FALSE)</f>
        <v>#N/A</v>
      </c>
      <c r="CA457" t="e">
        <f>VLOOKUP(BX457,Sheet2!$E$2:$I$222,5,FALSE)</f>
        <v>#N/A</v>
      </c>
      <c r="CB457"/>
      <c r="CF457" t="e">
        <f>VLOOKUP(CE457,Sheet2!$E$2:$I$222,3,FALSE)</f>
        <v>#N/A</v>
      </c>
      <c r="CG457" t="e">
        <f>VLOOKUP(CE457,Sheet2!$E$2:$I$222,4,FALSE)</f>
        <v>#N/A</v>
      </c>
      <c r="CH457" t="e">
        <f>VLOOKUP(CE457,Sheet2!$E$2:$I$222,5,FALSE)</f>
        <v>#N/A</v>
      </c>
      <c r="CI457"/>
      <c r="CM457" t="e">
        <f>VLOOKUP(CL457,Sheet2!$E$2:$I$222,3,FALSE)</f>
        <v>#N/A</v>
      </c>
      <c r="CN457" t="e">
        <f>VLOOKUP(CL457,Sheet2!$E$2:$I$222,4,FALSE)</f>
        <v>#N/A</v>
      </c>
      <c r="CO457" t="e">
        <f>VLOOKUP(CL457,Sheet2!$E$2:$I$222,5,FALSE)</f>
        <v>#N/A</v>
      </c>
      <c r="CP457"/>
      <c r="CT457" t="e">
        <f>VLOOKUP(CS457,Sheet2!$E$2:$I$222,3,FALSE)</f>
        <v>#N/A</v>
      </c>
      <c r="CU457" t="e">
        <f>VLOOKUP(CS457,Sheet2!$E$2:$I$222,4,FALSE)</f>
        <v>#N/A</v>
      </c>
      <c r="CV457" t="e">
        <f>VLOOKUP(CS457,Sheet2!$E$2:$I$222,5,FALSE)</f>
        <v>#N/A</v>
      </c>
      <c r="CW457"/>
      <c r="DA457" t="e">
        <f>VLOOKUP(CZ457,Sheet2!$E$2:$I$222,3,FALSE)</f>
        <v>#N/A</v>
      </c>
      <c r="DB457" t="e">
        <f>VLOOKUP(CZ457,Sheet2!$E$2:$I$222,4,FALSE)</f>
        <v>#N/A</v>
      </c>
      <c r="DC457" t="e">
        <f>VLOOKUP(CZ457,Sheet2!$E$2:$I$222,5,FALSE)</f>
        <v>#N/A</v>
      </c>
      <c r="DD457"/>
      <c r="DH457" t="e">
        <f>VLOOKUP(DG457,Sheet2!$E$2:$I$222,3,FALSE)</f>
        <v>#N/A</v>
      </c>
      <c r="DI457" t="e">
        <f>VLOOKUP(DG457,Sheet2!$E$2:$I$222,4,FALSE)</f>
        <v>#N/A</v>
      </c>
      <c r="DJ457" t="e">
        <f>VLOOKUP(DG457,Sheet2!$E$2:$I$222,5,FALSE)</f>
        <v>#N/A</v>
      </c>
    </row>
    <row r="458" spans="1:114" x14ac:dyDescent="0.25">
      <c r="A458">
        <v>472</v>
      </c>
      <c r="C458">
        <v>13579</v>
      </c>
      <c r="D458">
        <v>3579</v>
      </c>
      <c r="E458">
        <v>37.75844</v>
      </c>
      <c r="F458">
        <v>-122.50573</v>
      </c>
      <c r="G458" t="s">
        <v>369</v>
      </c>
      <c r="H458" t="s">
        <v>2798</v>
      </c>
      <c r="I458" t="s">
        <v>4908</v>
      </c>
      <c r="J458" t="s">
        <v>4948</v>
      </c>
      <c r="Q458" t="s">
        <v>5924</v>
      </c>
      <c r="S458" t="s">
        <v>6113</v>
      </c>
      <c r="X458">
        <f t="shared" si="7"/>
        <v>1</v>
      </c>
      <c r="Y458" t="s">
        <v>6818</v>
      </c>
      <c r="Z458" t="s">
        <v>6880</v>
      </c>
      <c r="AA458" s="59" t="s">
        <v>6893</v>
      </c>
      <c r="AB458" t="str">
        <f>VLOOKUP($AA458,Sheet2!$E$2:$I$222,3,FALSE)</f>
        <v>To Richmond District</v>
      </c>
      <c r="AC458" t="str">
        <f>VLOOKUP($AA458,Sheet2!$E$2:$I$222,4,FALSE)</f>
        <v>Legion Of Honor</v>
      </c>
      <c r="AD458" t="str">
        <f>VLOOKUP($AA458,Sheet2!$E$2:$I$222,5,FALSE)</f>
        <v>Daily ~ 5:30am-12am</v>
      </c>
      <c r="AI458" t="e">
        <f>VLOOKUP(AH458,Sheet2!$E$2:$I$222,3,FALSE)</f>
        <v>#N/A</v>
      </c>
      <c r="AJ458" t="e">
        <f>VLOOKUP(AH458,Sheet2!$E$2:$I$222,4,FALSE)</f>
        <v>#N/A</v>
      </c>
      <c r="AK458" t="e">
        <f>VLOOKUP(AH458,Sheet2!$E$2:$I$222,5,FALSE)</f>
        <v>#N/A</v>
      </c>
      <c r="AL458"/>
      <c r="AP458" t="e">
        <f>VLOOKUP(AO458,Sheet2!$E$2:$I$222,3,FALSE)</f>
        <v>#N/A</v>
      </c>
      <c r="AQ458" t="e">
        <f>VLOOKUP(AO458,Sheet2!$E$2:$I$222,4,FALSE)</f>
        <v>#N/A</v>
      </c>
      <c r="AR458" t="e">
        <f>VLOOKUP(AO458,Sheet2!$E$2:$I$222,5,FALSE)</f>
        <v>#N/A</v>
      </c>
      <c r="AS458"/>
      <c r="AW458" t="e">
        <f>VLOOKUP(AV458,Sheet2!$E$2:$I$222,3,FALSE)</f>
        <v>#N/A</v>
      </c>
      <c r="AX458" t="e">
        <f>VLOOKUP(AV458,Sheet2!$E$2:$I$222,4,FALSE)</f>
        <v>#N/A</v>
      </c>
      <c r="AY458" t="e">
        <f>VLOOKUP(AV458,Sheet2!$E$2:$I$222,5,FALSE)</f>
        <v>#N/A</v>
      </c>
      <c r="AZ458"/>
      <c r="BD458" t="e">
        <f>VLOOKUP(BC458,Sheet2!$E$2:$I$222,3,FALSE)</f>
        <v>#N/A</v>
      </c>
      <c r="BE458" t="e">
        <f>VLOOKUP(BC458,Sheet2!$E$2:$I$222,4,FALSE)</f>
        <v>#N/A</v>
      </c>
      <c r="BF458" t="e">
        <f>VLOOKUP(BC458,Sheet2!$E$2:$I$222,5,FALSE)</f>
        <v>#N/A</v>
      </c>
      <c r="BG458"/>
      <c r="BK458" t="e">
        <f>VLOOKUP(BJ458,Sheet2!$E$2:$I$222,3,FALSE)</f>
        <v>#N/A</v>
      </c>
      <c r="BL458" t="e">
        <f>VLOOKUP(BJ458,Sheet2!$E$2:$I$222,4,FALSE)</f>
        <v>#N/A</v>
      </c>
      <c r="BM458" t="e">
        <f>VLOOKUP(BJ458,Sheet2!$E$2:$I$222,5,FALSE)</f>
        <v>#N/A</v>
      </c>
      <c r="BN458"/>
      <c r="BR458" t="e">
        <f>VLOOKUP(BQ458,Sheet2!$E$2:$I$222,3,FALSE)</f>
        <v>#N/A</v>
      </c>
      <c r="BS458" t="e">
        <f>VLOOKUP(BQ458,Sheet2!$E$2:$I$222,4,FALSE)</f>
        <v>#N/A</v>
      </c>
      <c r="BT458" t="e">
        <f>VLOOKUP(BQ458,Sheet2!$E$2:$I$222,5,FALSE)</f>
        <v>#N/A</v>
      </c>
      <c r="BU458"/>
      <c r="BY458" t="e">
        <f>VLOOKUP(BX458,Sheet2!$E$2:$I$222,3,FALSE)</f>
        <v>#N/A</v>
      </c>
      <c r="BZ458" t="e">
        <f>VLOOKUP(BX458,Sheet2!$E$2:$I$222,4,FALSE)</f>
        <v>#N/A</v>
      </c>
      <c r="CA458" t="e">
        <f>VLOOKUP(BX458,Sheet2!$E$2:$I$222,5,FALSE)</f>
        <v>#N/A</v>
      </c>
      <c r="CB458"/>
      <c r="CF458" t="e">
        <f>VLOOKUP(CE458,Sheet2!$E$2:$I$222,3,FALSE)</f>
        <v>#N/A</v>
      </c>
      <c r="CG458" t="e">
        <f>VLOOKUP(CE458,Sheet2!$E$2:$I$222,4,FALSE)</f>
        <v>#N/A</v>
      </c>
      <c r="CH458" t="e">
        <f>VLOOKUP(CE458,Sheet2!$E$2:$I$222,5,FALSE)</f>
        <v>#N/A</v>
      </c>
      <c r="CI458"/>
      <c r="CM458" t="e">
        <f>VLOOKUP(CL458,Sheet2!$E$2:$I$222,3,FALSE)</f>
        <v>#N/A</v>
      </c>
      <c r="CN458" t="e">
        <f>VLOOKUP(CL458,Sheet2!$E$2:$I$222,4,FALSE)</f>
        <v>#N/A</v>
      </c>
      <c r="CO458" t="e">
        <f>VLOOKUP(CL458,Sheet2!$E$2:$I$222,5,FALSE)</f>
        <v>#N/A</v>
      </c>
      <c r="CP458"/>
      <c r="CT458" t="e">
        <f>VLOOKUP(CS458,Sheet2!$E$2:$I$222,3,FALSE)</f>
        <v>#N/A</v>
      </c>
      <c r="CU458" t="e">
        <f>VLOOKUP(CS458,Sheet2!$E$2:$I$222,4,FALSE)</f>
        <v>#N/A</v>
      </c>
      <c r="CV458" t="e">
        <f>VLOOKUP(CS458,Sheet2!$E$2:$I$222,5,FALSE)</f>
        <v>#N/A</v>
      </c>
      <c r="CW458"/>
      <c r="DA458" t="e">
        <f>VLOOKUP(CZ458,Sheet2!$E$2:$I$222,3,FALSE)</f>
        <v>#N/A</v>
      </c>
      <c r="DB458" t="e">
        <f>VLOOKUP(CZ458,Sheet2!$E$2:$I$222,4,FALSE)</f>
        <v>#N/A</v>
      </c>
      <c r="DC458" t="e">
        <f>VLOOKUP(CZ458,Sheet2!$E$2:$I$222,5,FALSE)</f>
        <v>#N/A</v>
      </c>
      <c r="DD458"/>
      <c r="DH458" t="e">
        <f>VLOOKUP(DG458,Sheet2!$E$2:$I$222,3,FALSE)</f>
        <v>#N/A</v>
      </c>
      <c r="DI458" t="e">
        <f>VLOOKUP(DG458,Sheet2!$E$2:$I$222,4,FALSE)</f>
        <v>#N/A</v>
      </c>
      <c r="DJ458" t="e">
        <f>VLOOKUP(DG458,Sheet2!$E$2:$I$222,5,FALSE)</f>
        <v>#N/A</v>
      </c>
    </row>
    <row r="459" spans="1:114" x14ac:dyDescent="0.25">
      <c r="A459">
        <v>473</v>
      </c>
      <c r="C459">
        <v>13580</v>
      </c>
      <c r="D459">
        <v>3580</v>
      </c>
      <c r="E459">
        <v>37.756810000000002</v>
      </c>
      <c r="F459">
        <v>-122.50573</v>
      </c>
      <c r="G459" t="s">
        <v>370</v>
      </c>
      <c r="H459" t="s">
        <v>2799</v>
      </c>
      <c r="I459" t="s">
        <v>4919</v>
      </c>
      <c r="J459" t="s">
        <v>4948</v>
      </c>
      <c r="Q459" t="s">
        <v>5924</v>
      </c>
      <c r="S459" t="s">
        <v>6119</v>
      </c>
      <c r="X459">
        <f t="shared" si="7"/>
        <v>1</v>
      </c>
      <c r="Y459" t="s">
        <v>6818</v>
      </c>
      <c r="Z459" t="s">
        <v>6882</v>
      </c>
      <c r="AA459" s="59" t="s">
        <v>6894</v>
      </c>
      <c r="AB459" t="str">
        <f>VLOOKUP($AA459,Sheet2!$E$2:$I$222,3,FALSE)</f>
        <v>To Stonestown</v>
      </c>
      <c r="AC459" t="str">
        <f>VLOOKUP($AA459,Sheet2!$E$2:$I$222,4,FALSE)</f>
        <v>19th Av. &amp; Buckingham</v>
      </c>
      <c r="AD459" t="str">
        <f>VLOOKUP($AA459,Sheet2!$E$2:$I$222,5,FALSE)</f>
        <v>Daily ~ 5:30am-12am</v>
      </c>
      <c r="AI459" t="e">
        <f>VLOOKUP(AH459,Sheet2!$E$2:$I$222,3,FALSE)</f>
        <v>#N/A</v>
      </c>
      <c r="AJ459" t="e">
        <f>VLOOKUP(AH459,Sheet2!$E$2:$I$222,4,FALSE)</f>
        <v>#N/A</v>
      </c>
      <c r="AK459" t="e">
        <f>VLOOKUP(AH459,Sheet2!$E$2:$I$222,5,FALSE)</f>
        <v>#N/A</v>
      </c>
      <c r="AL459"/>
      <c r="AP459" t="e">
        <f>VLOOKUP(AO459,Sheet2!$E$2:$I$222,3,FALSE)</f>
        <v>#N/A</v>
      </c>
      <c r="AQ459" t="e">
        <f>VLOOKUP(AO459,Sheet2!$E$2:$I$222,4,FALSE)</f>
        <v>#N/A</v>
      </c>
      <c r="AR459" t="e">
        <f>VLOOKUP(AO459,Sheet2!$E$2:$I$222,5,FALSE)</f>
        <v>#N/A</v>
      </c>
      <c r="AS459"/>
      <c r="AW459" t="e">
        <f>VLOOKUP(AV459,Sheet2!$E$2:$I$222,3,FALSE)</f>
        <v>#N/A</v>
      </c>
      <c r="AX459" t="e">
        <f>VLOOKUP(AV459,Sheet2!$E$2:$I$222,4,FALSE)</f>
        <v>#N/A</v>
      </c>
      <c r="AY459" t="e">
        <f>VLOOKUP(AV459,Sheet2!$E$2:$I$222,5,FALSE)</f>
        <v>#N/A</v>
      </c>
      <c r="AZ459"/>
      <c r="BD459" t="e">
        <f>VLOOKUP(BC459,Sheet2!$E$2:$I$222,3,FALSE)</f>
        <v>#N/A</v>
      </c>
      <c r="BE459" t="e">
        <f>VLOOKUP(BC459,Sheet2!$E$2:$I$222,4,FALSE)</f>
        <v>#N/A</v>
      </c>
      <c r="BF459" t="e">
        <f>VLOOKUP(BC459,Sheet2!$E$2:$I$222,5,FALSE)</f>
        <v>#N/A</v>
      </c>
      <c r="BG459"/>
      <c r="BK459" t="e">
        <f>VLOOKUP(BJ459,Sheet2!$E$2:$I$222,3,FALSE)</f>
        <v>#N/A</v>
      </c>
      <c r="BL459" t="e">
        <f>VLOOKUP(BJ459,Sheet2!$E$2:$I$222,4,FALSE)</f>
        <v>#N/A</v>
      </c>
      <c r="BM459" t="e">
        <f>VLOOKUP(BJ459,Sheet2!$E$2:$I$222,5,FALSE)</f>
        <v>#N/A</v>
      </c>
      <c r="BN459"/>
      <c r="BR459" t="e">
        <f>VLOOKUP(BQ459,Sheet2!$E$2:$I$222,3,FALSE)</f>
        <v>#N/A</v>
      </c>
      <c r="BS459" t="e">
        <f>VLOOKUP(BQ459,Sheet2!$E$2:$I$222,4,FALSE)</f>
        <v>#N/A</v>
      </c>
      <c r="BT459" t="e">
        <f>VLOOKUP(BQ459,Sheet2!$E$2:$I$222,5,FALSE)</f>
        <v>#N/A</v>
      </c>
      <c r="BU459"/>
      <c r="BY459" t="e">
        <f>VLOOKUP(BX459,Sheet2!$E$2:$I$222,3,FALSE)</f>
        <v>#N/A</v>
      </c>
      <c r="BZ459" t="e">
        <f>VLOOKUP(BX459,Sheet2!$E$2:$I$222,4,FALSE)</f>
        <v>#N/A</v>
      </c>
      <c r="CA459" t="e">
        <f>VLOOKUP(BX459,Sheet2!$E$2:$I$222,5,FALSE)</f>
        <v>#N/A</v>
      </c>
      <c r="CB459"/>
      <c r="CF459" t="e">
        <f>VLOOKUP(CE459,Sheet2!$E$2:$I$222,3,FALSE)</f>
        <v>#N/A</v>
      </c>
      <c r="CG459" t="e">
        <f>VLOOKUP(CE459,Sheet2!$E$2:$I$222,4,FALSE)</f>
        <v>#N/A</v>
      </c>
      <c r="CH459" t="e">
        <f>VLOOKUP(CE459,Sheet2!$E$2:$I$222,5,FALSE)</f>
        <v>#N/A</v>
      </c>
      <c r="CI459"/>
      <c r="CM459" t="e">
        <f>VLOOKUP(CL459,Sheet2!$E$2:$I$222,3,FALSE)</f>
        <v>#N/A</v>
      </c>
      <c r="CN459" t="e">
        <f>VLOOKUP(CL459,Sheet2!$E$2:$I$222,4,FALSE)</f>
        <v>#N/A</v>
      </c>
      <c r="CO459" t="e">
        <f>VLOOKUP(CL459,Sheet2!$E$2:$I$222,5,FALSE)</f>
        <v>#N/A</v>
      </c>
      <c r="CP459"/>
      <c r="CT459" t="e">
        <f>VLOOKUP(CS459,Sheet2!$E$2:$I$222,3,FALSE)</f>
        <v>#N/A</v>
      </c>
      <c r="CU459" t="e">
        <f>VLOOKUP(CS459,Sheet2!$E$2:$I$222,4,FALSE)</f>
        <v>#N/A</v>
      </c>
      <c r="CV459" t="e">
        <f>VLOOKUP(CS459,Sheet2!$E$2:$I$222,5,FALSE)</f>
        <v>#N/A</v>
      </c>
      <c r="CW459"/>
      <c r="DA459" t="e">
        <f>VLOOKUP(CZ459,Sheet2!$E$2:$I$222,3,FALSE)</f>
        <v>#N/A</v>
      </c>
      <c r="DB459" t="e">
        <f>VLOOKUP(CZ459,Sheet2!$E$2:$I$222,4,FALSE)</f>
        <v>#N/A</v>
      </c>
      <c r="DC459" t="e">
        <f>VLOOKUP(CZ459,Sheet2!$E$2:$I$222,5,FALSE)</f>
        <v>#N/A</v>
      </c>
      <c r="DD459"/>
      <c r="DH459" t="e">
        <f>VLOOKUP(DG459,Sheet2!$E$2:$I$222,3,FALSE)</f>
        <v>#N/A</v>
      </c>
      <c r="DI459" t="e">
        <f>VLOOKUP(DG459,Sheet2!$E$2:$I$222,4,FALSE)</f>
        <v>#N/A</v>
      </c>
      <c r="DJ459" t="e">
        <f>VLOOKUP(DG459,Sheet2!$E$2:$I$222,5,FALSE)</f>
        <v>#N/A</v>
      </c>
    </row>
    <row r="460" spans="1:114" x14ac:dyDescent="0.25">
      <c r="A460">
        <v>474</v>
      </c>
      <c r="C460">
        <v>13581</v>
      </c>
      <c r="D460">
        <v>3581</v>
      </c>
      <c r="E460">
        <v>37.756570000000004</v>
      </c>
      <c r="F460">
        <v>-122.50561</v>
      </c>
      <c r="G460" t="s">
        <v>370</v>
      </c>
      <c r="H460" t="s">
        <v>2799</v>
      </c>
      <c r="I460" t="s">
        <v>4908</v>
      </c>
      <c r="J460" t="s">
        <v>4948</v>
      </c>
      <c r="Q460" t="s">
        <v>5924</v>
      </c>
      <c r="S460" t="s">
        <v>6113</v>
      </c>
      <c r="X460">
        <f t="shared" si="7"/>
        <v>1</v>
      </c>
      <c r="Y460" t="s">
        <v>6818</v>
      </c>
      <c r="Z460" t="s">
        <v>6880</v>
      </c>
      <c r="AA460" s="59" t="s">
        <v>6893</v>
      </c>
      <c r="AB460" t="str">
        <f>VLOOKUP($AA460,Sheet2!$E$2:$I$222,3,FALSE)</f>
        <v>To Richmond District</v>
      </c>
      <c r="AC460" t="str">
        <f>VLOOKUP($AA460,Sheet2!$E$2:$I$222,4,FALSE)</f>
        <v>Legion Of Honor</v>
      </c>
      <c r="AD460" t="str">
        <f>VLOOKUP($AA460,Sheet2!$E$2:$I$222,5,FALSE)</f>
        <v>Daily ~ 5:30am-12am</v>
      </c>
      <c r="AI460" t="e">
        <f>VLOOKUP(AH460,Sheet2!$E$2:$I$222,3,FALSE)</f>
        <v>#N/A</v>
      </c>
      <c r="AJ460" t="e">
        <f>VLOOKUP(AH460,Sheet2!$E$2:$I$222,4,FALSE)</f>
        <v>#N/A</v>
      </c>
      <c r="AK460" t="e">
        <f>VLOOKUP(AH460,Sheet2!$E$2:$I$222,5,FALSE)</f>
        <v>#N/A</v>
      </c>
      <c r="AL460"/>
      <c r="AP460" t="e">
        <f>VLOOKUP(AO460,Sheet2!$E$2:$I$222,3,FALSE)</f>
        <v>#N/A</v>
      </c>
      <c r="AQ460" t="e">
        <f>VLOOKUP(AO460,Sheet2!$E$2:$I$222,4,FALSE)</f>
        <v>#N/A</v>
      </c>
      <c r="AR460" t="e">
        <f>VLOOKUP(AO460,Sheet2!$E$2:$I$222,5,FALSE)</f>
        <v>#N/A</v>
      </c>
      <c r="AS460"/>
      <c r="AW460" t="e">
        <f>VLOOKUP(AV460,Sheet2!$E$2:$I$222,3,FALSE)</f>
        <v>#N/A</v>
      </c>
      <c r="AX460" t="e">
        <f>VLOOKUP(AV460,Sheet2!$E$2:$I$222,4,FALSE)</f>
        <v>#N/A</v>
      </c>
      <c r="AY460" t="e">
        <f>VLOOKUP(AV460,Sheet2!$E$2:$I$222,5,FALSE)</f>
        <v>#N/A</v>
      </c>
      <c r="AZ460"/>
      <c r="BD460" t="e">
        <f>VLOOKUP(BC460,Sheet2!$E$2:$I$222,3,FALSE)</f>
        <v>#N/A</v>
      </c>
      <c r="BE460" t="e">
        <f>VLOOKUP(BC460,Sheet2!$E$2:$I$222,4,FALSE)</f>
        <v>#N/A</v>
      </c>
      <c r="BF460" t="e">
        <f>VLOOKUP(BC460,Sheet2!$E$2:$I$222,5,FALSE)</f>
        <v>#N/A</v>
      </c>
      <c r="BG460"/>
      <c r="BK460" t="e">
        <f>VLOOKUP(BJ460,Sheet2!$E$2:$I$222,3,FALSE)</f>
        <v>#N/A</v>
      </c>
      <c r="BL460" t="e">
        <f>VLOOKUP(BJ460,Sheet2!$E$2:$I$222,4,FALSE)</f>
        <v>#N/A</v>
      </c>
      <c r="BM460" t="e">
        <f>VLOOKUP(BJ460,Sheet2!$E$2:$I$222,5,FALSE)</f>
        <v>#N/A</v>
      </c>
      <c r="BN460"/>
      <c r="BR460" t="e">
        <f>VLOOKUP(BQ460,Sheet2!$E$2:$I$222,3,FALSE)</f>
        <v>#N/A</v>
      </c>
      <c r="BS460" t="e">
        <f>VLOOKUP(BQ460,Sheet2!$E$2:$I$222,4,FALSE)</f>
        <v>#N/A</v>
      </c>
      <c r="BT460" t="e">
        <f>VLOOKUP(BQ460,Sheet2!$E$2:$I$222,5,FALSE)</f>
        <v>#N/A</v>
      </c>
      <c r="BU460"/>
      <c r="BY460" t="e">
        <f>VLOOKUP(BX460,Sheet2!$E$2:$I$222,3,FALSE)</f>
        <v>#N/A</v>
      </c>
      <c r="BZ460" t="e">
        <f>VLOOKUP(BX460,Sheet2!$E$2:$I$222,4,FALSE)</f>
        <v>#N/A</v>
      </c>
      <c r="CA460" t="e">
        <f>VLOOKUP(BX460,Sheet2!$E$2:$I$222,5,FALSE)</f>
        <v>#N/A</v>
      </c>
      <c r="CB460"/>
      <c r="CF460" t="e">
        <f>VLOOKUP(CE460,Sheet2!$E$2:$I$222,3,FALSE)</f>
        <v>#N/A</v>
      </c>
      <c r="CG460" t="e">
        <f>VLOOKUP(CE460,Sheet2!$E$2:$I$222,4,FALSE)</f>
        <v>#N/A</v>
      </c>
      <c r="CH460" t="e">
        <f>VLOOKUP(CE460,Sheet2!$E$2:$I$222,5,FALSE)</f>
        <v>#N/A</v>
      </c>
      <c r="CI460"/>
      <c r="CM460" t="e">
        <f>VLOOKUP(CL460,Sheet2!$E$2:$I$222,3,FALSE)</f>
        <v>#N/A</v>
      </c>
      <c r="CN460" t="e">
        <f>VLOOKUP(CL460,Sheet2!$E$2:$I$222,4,FALSE)</f>
        <v>#N/A</v>
      </c>
      <c r="CO460" t="e">
        <f>VLOOKUP(CL460,Sheet2!$E$2:$I$222,5,FALSE)</f>
        <v>#N/A</v>
      </c>
      <c r="CP460"/>
      <c r="CT460" t="e">
        <f>VLOOKUP(CS460,Sheet2!$E$2:$I$222,3,FALSE)</f>
        <v>#N/A</v>
      </c>
      <c r="CU460" t="e">
        <f>VLOOKUP(CS460,Sheet2!$E$2:$I$222,4,FALSE)</f>
        <v>#N/A</v>
      </c>
      <c r="CV460" t="e">
        <f>VLOOKUP(CS460,Sheet2!$E$2:$I$222,5,FALSE)</f>
        <v>#N/A</v>
      </c>
      <c r="CW460"/>
      <c r="DA460" t="e">
        <f>VLOOKUP(CZ460,Sheet2!$E$2:$I$222,3,FALSE)</f>
        <v>#N/A</v>
      </c>
      <c r="DB460" t="e">
        <f>VLOOKUP(CZ460,Sheet2!$E$2:$I$222,4,FALSE)</f>
        <v>#N/A</v>
      </c>
      <c r="DC460" t="e">
        <f>VLOOKUP(CZ460,Sheet2!$E$2:$I$222,5,FALSE)</f>
        <v>#N/A</v>
      </c>
      <c r="DD460"/>
      <c r="DH460" t="e">
        <f>VLOOKUP(DG460,Sheet2!$E$2:$I$222,3,FALSE)</f>
        <v>#N/A</v>
      </c>
      <c r="DI460" t="e">
        <f>VLOOKUP(DG460,Sheet2!$E$2:$I$222,4,FALSE)</f>
        <v>#N/A</v>
      </c>
      <c r="DJ460" t="e">
        <f>VLOOKUP(DG460,Sheet2!$E$2:$I$222,5,FALSE)</f>
        <v>#N/A</v>
      </c>
    </row>
    <row r="461" spans="1:114" x14ac:dyDescent="0.25">
      <c r="A461">
        <v>475</v>
      </c>
      <c r="C461">
        <v>13582</v>
      </c>
      <c r="D461">
        <v>3582</v>
      </c>
      <c r="E461">
        <v>37.764029999999998</v>
      </c>
      <c r="F461">
        <v>-122.50614</v>
      </c>
      <c r="G461" t="s">
        <v>371</v>
      </c>
      <c r="H461" t="s">
        <v>2800</v>
      </c>
      <c r="I461" t="s">
        <v>4908</v>
      </c>
      <c r="J461" t="s">
        <v>4948</v>
      </c>
      <c r="Q461" t="s">
        <v>5924</v>
      </c>
      <c r="S461" t="s">
        <v>6113</v>
      </c>
      <c r="X461">
        <f t="shared" si="7"/>
        <v>1</v>
      </c>
      <c r="Y461" t="s">
        <v>6818</v>
      </c>
      <c r="Z461" t="s">
        <v>6880</v>
      </c>
      <c r="AA461" s="59" t="s">
        <v>6893</v>
      </c>
      <c r="AB461" t="str">
        <f>VLOOKUP($AA461,Sheet2!$E$2:$I$222,3,FALSE)</f>
        <v>To Richmond District</v>
      </c>
      <c r="AC461" t="str">
        <f>VLOOKUP($AA461,Sheet2!$E$2:$I$222,4,FALSE)</f>
        <v>Legion Of Honor</v>
      </c>
      <c r="AD461" t="str">
        <f>VLOOKUP($AA461,Sheet2!$E$2:$I$222,5,FALSE)</f>
        <v>Daily ~ 5:30am-12am</v>
      </c>
      <c r="AI461" t="e">
        <f>VLOOKUP(AH461,Sheet2!$E$2:$I$222,3,FALSE)</f>
        <v>#N/A</v>
      </c>
      <c r="AJ461" t="e">
        <f>VLOOKUP(AH461,Sheet2!$E$2:$I$222,4,FALSE)</f>
        <v>#N/A</v>
      </c>
      <c r="AK461" t="e">
        <f>VLOOKUP(AH461,Sheet2!$E$2:$I$222,5,FALSE)</f>
        <v>#N/A</v>
      </c>
      <c r="AL461"/>
      <c r="AP461" t="e">
        <f>VLOOKUP(AO461,Sheet2!$E$2:$I$222,3,FALSE)</f>
        <v>#N/A</v>
      </c>
      <c r="AQ461" t="e">
        <f>VLOOKUP(AO461,Sheet2!$E$2:$I$222,4,FALSE)</f>
        <v>#N/A</v>
      </c>
      <c r="AR461" t="e">
        <f>VLOOKUP(AO461,Sheet2!$E$2:$I$222,5,FALSE)</f>
        <v>#N/A</v>
      </c>
      <c r="AS461"/>
      <c r="AW461" t="e">
        <f>VLOOKUP(AV461,Sheet2!$E$2:$I$222,3,FALSE)</f>
        <v>#N/A</v>
      </c>
      <c r="AX461" t="e">
        <f>VLOOKUP(AV461,Sheet2!$E$2:$I$222,4,FALSE)</f>
        <v>#N/A</v>
      </c>
      <c r="AY461" t="e">
        <f>VLOOKUP(AV461,Sheet2!$E$2:$I$222,5,FALSE)</f>
        <v>#N/A</v>
      </c>
      <c r="AZ461"/>
      <c r="BD461" t="e">
        <f>VLOOKUP(BC461,Sheet2!$E$2:$I$222,3,FALSE)</f>
        <v>#N/A</v>
      </c>
      <c r="BE461" t="e">
        <f>VLOOKUP(BC461,Sheet2!$E$2:$I$222,4,FALSE)</f>
        <v>#N/A</v>
      </c>
      <c r="BF461" t="e">
        <f>VLOOKUP(BC461,Sheet2!$E$2:$I$222,5,FALSE)</f>
        <v>#N/A</v>
      </c>
      <c r="BG461"/>
      <c r="BK461" t="e">
        <f>VLOOKUP(BJ461,Sheet2!$E$2:$I$222,3,FALSE)</f>
        <v>#N/A</v>
      </c>
      <c r="BL461" t="e">
        <f>VLOOKUP(BJ461,Sheet2!$E$2:$I$222,4,FALSE)</f>
        <v>#N/A</v>
      </c>
      <c r="BM461" t="e">
        <f>VLOOKUP(BJ461,Sheet2!$E$2:$I$222,5,FALSE)</f>
        <v>#N/A</v>
      </c>
      <c r="BN461"/>
      <c r="BR461" t="e">
        <f>VLOOKUP(BQ461,Sheet2!$E$2:$I$222,3,FALSE)</f>
        <v>#N/A</v>
      </c>
      <c r="BS461" t="e">
        <f>VLOOKUP(BQ461,Sheet2!$E$2:$I$222,4,FALSE)</f>
        <v>#N/A</v>
      </c>
      <c r="BT461" t="e">
        <f>VLOOKUP(BQ461,Sheet2!$E$2:$I$222,5,FALSE)</f>
        <v>#N/A</v>
      </c>
      <c r="BU461"/>
      <c r="BY461" t="e">
        <f>VLOOKUP(BX461,Sheet2!$E$2:$I$222,3,FALSE)</f>
        <v>#N/A</v>
      </c>
      <c r="BZ461" t="e">
        <f>VLOOKUP(BX461,Sheet2!$E$2:$I$222,4,FALSE)</f>
        <v>#N/A</v>
      </c>
      <c r="CA461" t="e">
        <f>VLOOKUP(BX461,Sheet2!$E$2:$I$222,5,FALSE)</f>
        <v>#N/A</v>
      </c>
      <c r="CB461"/>
      <c r="CF461" t="e">
        <f>VLOOKUP(CE461,Sheet2!$E$2:$I$222,3,FALSE)</f>
        <v>#N/A</v>
      </c>
      <c r="CG461" t="e">
        <f>VLOOKUP(CE461,Sheet2!$E$2:$I$222,4,FALSE)</f>
        <v>#N/A</v>
      </c>
      <c r="CH461" t="e">
        <f>VLOOKUP(CE461,Sheet2!$E$2:$I$222,5,FALSE)</f>
        <v>#N/A</v>
      </c>
      <c r="CI461"/>
      <c r="CM461" t="e">
        <f>VLOOKUP(CL461,Sheet2!$E$2:$I$222,3,FALSE)</f>
        <v>#N/A</v>
      </c>
      <c r="CN461" t="e">
        <f>VLOOKUP(CL461,Sheet2!$E$2:$I$222,4,FALSE)</f>
        <v>#N/A</v>
      </c>
      <c r="CO461" t="e">
        <f>VLOOKUP(CL461,Sheet2!$E$2:$I$222,5,FALSE)</f>
        <v>#N/A</v>
      </c>
      <c r="CP461"/>
      <c r="CT461" t="e">
        <f>VLOOKUP(CS461,Sheet2!$E$2:$I$222,3,FALSE)</f>
        <v>#N/A</v>
      </c>
      <c r="CU461" t="e">
        <f>VLOOKUP(CS461,Sheet2!$E$2:$I$222,4,FALSE)</f>
        <v>#N/A</v>
      </c>
      <c r="CV461" t="e">
        <f>VLOOKUP(CS461,Sheet2!$E$2:$I$222,5,FALSE)</f>
        <v>#N/A</v>
      </c>
      <c r="CW461"/>
      <c r="DA461" t="e">
        <f>VLOOKUP(CZ461,Sheet2!$E$2:$I$222,3,FALSE)</f>
        <v>#N/A</v>
      </c>
      <c r="DB461" t="e">
        <f>VLOOKUP(CZ461,Sheet2!$E$2:$I$222,4,FALSE)</f>
        <v>#N/A</v>
      </c>
      <c r="DC461" t="e">
        <f>VLOOKUP(CZ461,Sheet2!$E$2:$I$222,5,FALSE)</f>
        <v>#N/A</v>
      </c>
      <c r="DD461"/>
      <c r="DH461" t="e">
        <f>VLOOKUP(DG461,Sheet2!$E$2:$I$222,3,FALSE)</f>
        <v>#N/A</v>
      </c>
      <c r="DI461" t="e">
        <f>VLOOKUP(DG461,Sheet2!$E$2:$I$222,4,FALSE)</f>
        <v>#N/A</v>
      </c>
      <c r="DJ461" t="e">
        <f>VLOOKUP(DG461,Sheet2!$E$2:$I$222,5,FALSE)</f>
        <v>#N/A</v>
      </c>
    </row>
    <row r="462" spans="1:114" x14ac:dyDescent="0.25">
      <c r="A462">
        <v>476</v>
      </c>
      <c r="C462">
        <v>13583</v>
      </c>
      <c r="D462">
        <v>3583</v>
      </c>
      <c r="E462">
        <v>37.763959999999997</v>
      </c>
      <c r="F462">
        <v>-122.50622</v>
      </c>
      <c r="G462" t="s">
        <v>371</v>
      </c>
      <c r="H462" t="s">
        <v>2800</v>
      </c>
      <c r="I462" t="s">
        <v>4913</v>
      </c>
      <c r="J462" t="s">
        <v>4948</v>
      </c>
      <c r="N462" t="s">
        <v>5246</v>
      </c>
      <c r="Q462" t="s">
        <v>5924</v>
      </c>
      <c r="R462">
        <v>1205</v>
      </c>
      <c r="S462" t="s">
        <v>6119</v>
      </c>
      <c r="X462">
        <f t="shared" si="7"/>
        <v>1</v>
      </c>
      <c r="Y462" t="s">
        <v>6818</v>
      </c>
      <c r="Z462" t="s">
        <v>6882</v>
      </c>
      <c r="AA462" s="59" t="s">
        <v>6894</v>
      </c>
      <c r="AB462" t="str">
        <f>VLOOKUP($AA462,Sheet2!$E$2:$I$222,3,FALSE)</f>
        <v>To Stonestown</v>
      </c>
      <c r="AC462" t="str">
        <f>VLOOKUP($AA462,Sheet2!$E$2:$I$222,4,FALSE)</f>
        <v>19th Av. &amp; Buckingham</v>
      </c>
      <c r="AD462" t="str">
        <f>VLOOKUP($AA462,Sheet2!$E$2:$I$222,5,FALSE)</f>
        <v>Daily ~ 5:30am-12am</v>
      </c>
      <c r="AI462" t="e">
        <f>VLOOKUP(AH462,Sheet2!$E$2:$I$222,3,FALSE)</f>
        <v>#N/A</v>
      </c>
      <c r="AJ462" t="e">
        <f>VLOOKUP(AH462,Sheet2!$E$2:$I$222,4,FALSE)</f>
        <v>#N/A</v>
      </c>
      <c r="AK462" t="e">
        <f>VLOOKUP(AH462,Sheet2!$E$2:$I$222,5,FALSE)</f>
        <v>#N/A</v>
      </c>
      <c r="AL462"/>
      <c r="AP462" t="e">
        <f>VLOOKUP(AO462,Sheet2!$E$2:$I$222,3,FALSE)</f>
        <v>#N/A</v>
      </c>
      <c r="AQ462" t="e">
        <f>VLOOKUP(AO462,Sheet2!$E$2:$I$222,4,FALSE)</f>
        <v>#N/A</v>
      </c>
      <c r="AR462" t="e">
        <f>VLOOKUP(AO462,Sheet2!$E$2:$I$222,5,FALSE)</f>
        <v>#N/A</v>
      </c>
      <c r="AS462"/>
      <c r="AW462" t="e">
        <f>VLOOKUP(AV462,Sheet2!$E$2:$I$222,3,FALSE)</f>
        <v>#N/A</v>
      </c>
      <c r="AX462" t="e">
        <f>VLOOKUP(AV462,Sheet2!$E$2:$I$222,4,FALSE)</f>
        <v>#N/A</v>
      </c>
      <c r="AY462" t="e">
        <f>VLOOKUP(AV462,Sheet2!$E$2:$I$222,5,FALSE)</f>
        <v>#N/A</v>
      </c>
      <c r="AZ462"/>
      <c r="BD462" t="e">
        <f>VLOOKUP(BC462,Sheet2!$E$2:$I$222,3,FALSE)</f>
        <v>#N/A</v>
      </c>
      <c r="BE462" t="e">
        <f>VLOOKUP(BC462,Sheet2!$E$2:$I$222,4,FALSE)</f>
        <v>#N/A</v>
      </c>
      <c r="BF462" t="e">
        <f>VLOOKUP(BC462,Sheet2!$E$2:$I$222,5,FALSE)</f>
        <v>#N/A</v>
      </c>
      <c r="BG462"/>
      <c r="BK462" t="e">
        <f>VLOOKUP(BJ462,Sheet2!$E$2:$I$222,3,FALSE)</f>
        <v>#N/A</v>
      </c>
      <c r="BL462" t="e">
        <f>VLOOKUP(BJ462,Sheet2!$E$2:$I$222,4,FALSE)</f>
        <v>#N/A</v>
      </c>
      <c r="BM462" t="e">
        <f>VLOOKUP(BJ462,Sheet2!$E$2:$I$222,5,FALSE)</f>
        <v>#N/A</v>
      </c>
      <c r="BN462"/>
      <c r="BR462" t="e">
        <f>VLOOKUP(BQ462,Sheet2!$E$2:$I$222,3,FALSE)</f>
        <v>#N/A</v>
      </c>
      <c r="BS462" t="e">
        <f>VLOOKUP(BQ462,Sheet2!$E$2:$I$222,4,FALSE)</f>
        <v>#N/A</v>
      </c>
      <c r="BT462" t="e">
        <f>VLOOKUP(BQ462,Sheet2!$E$2:$I$222,5,FALSE)</f>
        <v>#N/A</v>
      </c>
      <c r="BU462"/>
      <c r="BY462" t="e">
        <f>VLOOKUP(BX462,Sheet2!$E$2:$I$222,3,FALSE)</f>
        <v>#N/A</v>
      </c>
      <c r="BZ462" t="e">
        <f>VLOOKUP(BX462,Sheet2!$E$2:$I$222,4,FALSE)</f>
        <v>#N/A</v>
      </c>
      <c r="CA462" t="e">
        <f>VLOOKUP(BX462,Sheet2!$E$2:$I$222,5,FALSE)</f>
        <v>#N/A</v>
      </c>
      <c r="CB462"/>
      <c r="CF462" t="e">
        <f>VLOOKUP(CE462,Sheet2!$E$2:$I$222,3,FALSE)</f>
        <v>#N/A</v>
      </c>
      <c r="CG462" t="e">
        <f>VLOOKUP(CE462,Sheet2!$E$2:$I$222,4,FALSE)</f>
        <v>#N/A</v>
      </c>
      <c r="CH462" t="e">
        <f>VLOOKUP(CE462,Sheet2!$E$2:$I$222,5,FALSE)</f>
        <v>#N/A</v>
      </c>
      <c r="CI462"/>
      <c r="CM462" t="e">
        <f>VLOOKUP(CL462,Sheet2!$E$2:$I$222,3,FALSE)</f>
        <v>#N/A</v>
      </c>
      <c r="CN462" t="e">
        <f>VLOOKUP(CL462,Sheet2!$E$2:$I$222,4,FALSE)</f>
        <v>#N/A</v>
      </c>
      <c r="CO462" t="e">
        <f>VLOOKUP(CL462,Sheet2!$E$2:$I$222,5,FALSE)</f>
        <v>#N/A</v>
      </c>
      <c r="CP462"/>
      <c r="CT462" t="e">
        <f>VLOOKUP(CS462,Sheet2!$E$2:$I$222,3,FALSE)</f>
        <v>#N/A</v>
      </c>
      <c r="CU462" t="e">
        <f>VLOOKUP(CS462,Sheet2!$E$2:$I$222,4,FALSE)</f>
        <v>#N/A</v>
      </c>
      <c r="CV462" t="e">
        <f>VLOOKUP(CS462,Sheet2!$E$2:$I$222,5,FALSE)</f>
        <v>#N/A</v>
      </c>
      <c r="CW462"/>
      <c r="DA462" t="e">
        <f>VLOOKUP(CZ462,Sheet2!$E$2:$I$222,3,FALSE)</f>
        <v>#N/A</v>
      </c>
      <c r="DB462" t="e">
        <f>VLOOKUP(CZ462,Sheet2!$E$2:$I$222,4,FALSE)</f>
        <v>#N/A</v>
      </c>
      <c r="DC462" t="e">
        <f>VLOOKUP(CZ462,Sheet2!$E$2:$I$222,5,FALSE)</f>
        <v>#N/A</v>
      </c>
      <c r="DD462"/>
      <c r="DH462" t="e">
        <f>VLOOKUP(DG462,Sheet2!$E$2:$I$222,3,FALSE)</f>
        <v>#N/A</v>
      </c>
      <c r="DI462" t="e">
        <f>VLOOKUP(DG462,Sheet2!$E$2:$I$222,4,FALSE)</f>
        <v>#N/A</v>
      </c>
      <c r="DJ462" t="e">
        <f>VLOOKUP(DG462,Sheet2!$E$2:$I$222,5,FALSE)</f>
        <v>#N/A</v>
      </c>
    </row>
    <row r="463" spans="1:114" x14ac:dyDescent="0.25">
      <c r="A463">
        <v>477</v>
      </c>
      <c r="C463">
        <v>13584</v>
      </c>
      <c r="D463">
        <v>3584</v>
      </c>
      <c r="E463">
        <v>37.754939999999998</v>
      </c>
      <c r="F463">
        <v>-122.50561</v>
      </c>
      <c r="G463" t="s">
        <v>372</v>
      </c>
      <c r="H463" t="s">
        <v>2801</v>
      </c>
      <c r="I463" t="s">
        <v>4919</v>
      </c>
      <c r="J463" t="s">
        <v>4948</v>
      </c>
      <c r="Q463" t="s">
        <v>5924</v>
      </c>
      <c r="S463" t="s">
        <v>6119</v>
      </c>
      <c r="X463">
        <f t="shared" si="7"/>
        <v>1</v>
      </c>
      <c r="Y463" t="s">
        <v>6818</v>
      </c>
      <c r="Z463" t="s">
        <v>6882</v>
      </c>
      <c r="AA463" s="59" t="s">
        <v>6894</v>
      </c>
      <c r="AB463" t="str">
        <f>VLOOKUP($AA463,Sheet2!$E$2:$I$222,3,FALSE)</f>
        <v>To Stonestown</v>
      </c>
      <c r="AC463" t="str">
        <f>VLOOKUP($AA463,Sheet2!$E$2:$I$222,4,FALSE)</f>
        <v>19th Av. &amp; Buckingham</v>
      </c>
      <c r="AD463" t="str">
        <f>VLOOKUP($AA463,Sheet2!$E$2:$I$222,5,FALSE)</f>
        <v>Daily ~ 5:30am-12am</v>
      </c>
      <c r="AI463" t="e">
        <f>VLOOKUP(AH463,Sheet2!$E$2:$I$222,3,FALSE)</f>
        <v>#N/A</v>
      </c>
      <c r="AJ463" t="e">
        <f>VLOOKUP(AH463,Sheet2!$E$2:$I$222,4,FALSE)</f>
        <v>#N/A</v>
      </c>
      <c r="AK463" t="e">
        <f>VLOOKUP(AH463,Sheet2!$E$2:$I$222,5,FALSE)</f>
        <v>#N/A</v>
      </c>
      <c r="AL463"/>
      <c r="AP463" t="e">
        <f>VLOOKUP(AO463,Sheet2!$E$2:$I$222,3,FALSE)</f>
        <v>#N/A</v>
      </c>
      <c r="AQ463" t="e">
        <f>VLOOKUP(AO463,Sheet2!$E$2:$I$222,4,FALSE)</f>
        <v>#N/A</v>
      </c>
      <c r="AR463" t="e">
        <f>VLOOKUP(AO463,Sheet2!$E$2:$I$222,5,FALSE)</f>
        <v>#N/A</v>
      </c>
      <c r="AS463"/>
      <c r="AW463" t="e">
        <f>VLOOKUP(AV463,Sheet2!$E$2:$I$222,3,FALSE)</f>
        <v>#N/A</v>
      </c>
      <c r="AX463" t="e">
        <f>VLOOKUP(AV463,Sheet2!$E$2:$I$222,4,FALSE)</f>
        <v>#N/A</v>
      </c>
      <c r="AY463" t="e">
        <f>VLOOKUP(AV463,Sheet2!$E$2:$I$222,5,FALSE)</f>
        <v>#N/A</v>
      </c>
      <c r="AZ463"/>
      <c r="BD463" t="e">
        <f>VLOOKUP(BC463,Sheet2!$E$2:$I$222,3,FALSE)</f>
        <v>#N/A</v>
      </c>
      <c r="BE463" t="e">
        <f>VLOOKUP(BC463,Sheet2!$E$2:$I$222,4,FALSE)</f>
        <v>#N/A</v>
      </c>
      <c r="BF463" t="e">
        <f>VLOOKUP(BC463,Sheet2!$E$2:$I$222,5,FALSE)</f>
        <v>#N/A</v>
      </c>
      <c r="BG463"/>
      <c r="BK463" t="e">
        <f>VLOOKUP(BJ463,Sheet2!$E$2:$I$222,3,FALSE)</f>
        <v>#N/A</v>
      </c>
      <c r="BL463" t="e">
        <f>VLOOKUP(BJ463,Sheet2!$E$2:$I$222,4,FALSE)</f>
        <v>#N/A</v>
      </c>
      <c r="BM463" t="e">
        <f>VLOOKUP(BJ463,Sheet2!$E$2:$I$222,5,FALSE)</f>
        <v>#N/A</v>
      </c>
      <c r="BN463"/>
      <c r="BR463" t="e">
        <f>VLOOKUP(BQ463,Sheet2!$E$2:$I$222,3,FALSE)</f>
        <v>#N/A</v>
      </c>
      <c r="BS463" t="e">
        <f>VLOOKUP(BQ463,Sheet2!$E$2:$I$222,4,FALSE)</f>
        <v>#N/A</v>
      </c>
      <c r="BT463" t="e">
        <f>VLOOKUP(BQ463,Sheet2!$E$2:$I$222,5,FALSE)</f>
        <v>#N/A</v>
      </c>
      <c r="BU463"/>
      <c r="BY463" t="e">
        <f>VLOOKUP(BX463,Sheet2!$E$2:$I$222,3,FALSE)</f>
        <v>#N/A</v>
      </c>
      <c r="BZ463" t="e">
        <f>VLOOKUP(BX463,Sheet2!$E$2:$I$222,4,FALSE)</f>
        <v>#N/A</v>
      </c>
      <c r="CA463" t="e">
        <f>VLOOKUP(BX463,Sheet2!$E$2:$I$222,5,FALSE)</f>
        <v>#N/A</v>
      </c>
      <c r="CB463"/>
      <c r="CF463" t="e">
        <f>VLOOKUP(CE463,Sheet2!$E$2:$I$222,3,FALSE)</f>
        <v>#N/A</v>
      </c>
      <c r="CG463" t="e">
        <f>VLOOKUP(CE463,Sheet2!$E$2:$I$222,4,FALSE)</f>
        <v>#N/A</v>
      </c>
      <c r="CH463" t="e">
        <f>VLOOKUP(CE463,Sheet2!$E$2:$I$222,5,FALSE)</f>
        <v>#N/A</v>
      </c>
      <c r="CI463"/>
      <c r="CM463" t="e">
        <f>VLOOKUP(CL463,Sheet2!$E$2:$I$222,3,FALSE)</f>
        <v>#N/A</v>
      </c>
      <c r="CN463" t="e">
        <f>VLOOKUP(CL463,Sheet2!$E$2:$I$222,4,FALSE)</f>
        <v>#N/A</v>
      </c>
      <c r="CO463" t="e">
        <f>VLOOKUP(CL463,Sheet2!$E$2:$I$222,5,FALSE)</f>
        <v>#N/A</v>
      </c>
      <c r="CP463"/>
      <c r="CT463" t="e">
        <f>VLOOKUP(CS463,Sheet2!$E$2:$I$222,3,FALSE)</f>
        <v>#N/A</v>
      </c>
      <c r="CU463" t="e">
        <f>VLOOKUP(CS463,Sheet2!$E$2:$I$222,4,FALSE)</f>
        <v>#N/A</v>
      </c>
      <c r="CV463" t="e">
        <f>VLOOKUP(CS463,Sheet2!$E$2:$I$222,5,FALSE)</f>
        <v>#N/A</v>
      </c>
      <c r="CW463"/>
      <c r="DA463" t="e">
        <f>VLOOKUP(CZ463,Sheet2!$E$2:$I$222,3,FALSE)</f>
        <v>#N/A</v>
      </c>
      <c r="DB463" t="e">
        <f>VLOOKUP(CZ463,Sheet2!$E$2:$I$222,4,FALSE)</f>
        <v>#N/A</v>
      </c>
      <c r="DC463" t="e">
        <f>VLOOKUP(CZ463,Sheet2!$E$2:$I$222,5,FALSE)</f>
        <v>#N/A</v>
      </c>
      <c r="DD463"/>
      <c r="DH463" t="e">
        <f>VLOOKUP(DG463,Sheet2!$E$2:$I$222,3,FALSE)</f>
        <v>#N/A</v>
      </c>
      <c r="DI463" t="e">
        <f>VLOOKUP(DG463,Sheet2!$E$2:$I$222,4,FALSE)</f>
        <v>#N/A</v>
      </c>
      <c r="DJ463" t="e">
        <f>VLOOKUP(DG463,Sheet2!$E$2:$I$222,5,FALSE)</f>
        <v>#N/A</v>
      </c>
    </row>
    <row r="464" spans="1:114" x14ac:dyDescent="0.25">
      <c r="A464">
        <v>478</v>
      </c>
      <c r="C464">
        <v>13585</v>
      </c>
      <c r="D464">
        <v>3585</v>
      </c>
      <c r="E464">
        <v>37.754730000000002</v>
      </c>
      <c r="F464">
        <v>-122.50547</v>
      </c>
      <c r="G464" t="s">
        <v>372</v>
      </c>
      <c r="H464" t="s">
        <v>2801</v>
      </c>
      <c r="I464" t="s">
        <v>4908</v>
      </c>
      <c r="J464" t="s">
        <v>4948</v>
      </c>
      <c r="Q464" t="s">
        <v>5924</v>
      </c>
      <c r="S464" t="s">
        <v>6113</v>
      </c>
      <c r="X464">
        <f t="shared" si="7"/>
        <v>1</v>
      </c>
      <c r="Y464" t="s">
        <v>6818</v>
      </c>
      <c r="Z464" t="s">
        <v>6880</v>
      </c>
      <c r="AA464" s="59" t="s">
        <v>6893</v>
      </c>
      <c r="AB464" t="str">
        <f>VLOOKUP($AA464,Sheet2!$E$2:$I$222,3,FALSE)</f>
        <v>To Richmond District</v>
      </c>
      <c r="AC464" t="str">
        <f>VLOOKUP($AA464,Sheet2!$E$2:$I$222,4,FALSE)</f>
        <v>Legion Of Honor</v>
      </c>
      <c r="AD464" t="str">
        <f>VLOOKUP($AA464,Sheet2!$E$2:$I$222,5,FALSE)</f>
        <v>Daily ~ 5:30am-12am</v>
      </c>
      <c r="AI464" t="e">
        <f>VLOOKUP(AH464,Sheet2!$E$2:$I$222,3,FALSE)</f>
        <v>#N/A</v>
      </c>
      <c r="AJ464" t="e">
        <f>VLOOKUP(AH464,Sheet2!$E$2:$I$222,4,FALSE)</f>
        <v>#N/A</v>
      </c>
      <c r="AK464" t="e">
        <f>VLOOKUP(AH464,Sheet2!$E$2:$I$222,5,FALSE)</f>
        <v>#N/A</v>
      </c>
      <c r="AL464"/>
      <c r="AP464" t="e">
        <f>VLOOKUP(AO464,Sheet2!$E$2:$I$222,3,FALSE)</f>
        <v>#N/A</v>
      </c>
      <c r="AQ464" t="e">
        <f>VLOOKUP(AO464,Sheet2!$E$2:$I$222,4,FALSE)</f>
        <v>#N/A</v>
      </c>
      <c r="AR464" t="e">
        <f>VLOOKUP(AO464,Sheet2!$E$2:$I$222,5,FALSE)</f>
        <v>#N/A</v>
      </c>
      <c r="AS464"/>
      <c r="AW464" t="e">
        <f>VLOOKUP(AV464,Sheet2!$E$2:$I$222,3,FALSE)</f>
        <v>#N/A</v>
      </c>
      <c r="AX464" t="e">
        <f>VLOOKUP(AV464,Sheet2!$E$2:$I$222,4,FALSE)</f>
        <v>#N/A</v>
      </c>
      <c r="AY464" t="e">
        <f>VLOOKUP(AV464,Sheet2!$E$2:$I$222,5,FALSE)</f>
        <v>#N/A</v>
      </c>
      <c r="AZ464"/>
      <c r="BD464" t="e">
        <f>VLOOKUP(BC464,Sheet2!$E$2:$I$222,3,FALSE)</f>
        <v>#N/A</v>
      </c>
      <c r="BE464" t="e">
        <f>VLOOKUP(BC464,Sheet2!$E$2:$I$222,4,FALSE)</f>
        <v>#N/A</v>
      </c>
      <c r="BF464" t="e">
        <f>VLOOKUP(BC464,Sheet2!$E$2:$I$222,5,FALSE)</f>
        <v>#N/A</v>
      </c>
      <c r="BG464"/>
      <c r="BK464" t="e">
        <f>VLOOKUP(BJ464,Sheet2!$E$2:$I$222,3,FALSE)</f>
        <v>#N/A</v>
      </c>
      <c r="BL464" t="e">
        <f>VLOOKUP(BJ464,Sheet2!$E$2:$I$222,4,FALSE)</f>
        <v>#N/A</v>
      </c>
      <c r="BM464" t="e">
        <f>VLOOKUP(BJ464,Sheet2!$E$2:$I$222,5,FALSE)</f>
        <v>#N/A</v>
      </c>
      <c r="BN464"/>
      <c r="BR464" t="e">
        <f>VLOOKUP(BQ464,Sheet2!$E$2:$I$222,3,FALSE)</f>
        <v>#N/A</v>
      </c>
      <c r="BS464" t="e">
        <f>VLOOKUP(BQ464,Sheet2!$E$2:$I$222,4,FALSE)</f>
        <v>#N/A</v>
      </c>
      <c r="BT464" t="e">
        <f>VLOOKUP(BQ464,Sheet2!$E$2:$I$222,5,FALSE)</f>
        <v>#N/A</v>
      </c>
      <c r="BU464"/>
      <c r="BY464" t="e">
        <f>VLOOKUP(BX464,Sheet2!$E$2:$I$222,3,FALSE)</f>
        <v>#N/A</v>
      </c>
      <c r="BZ464" t="e">
        <f>VLOOKUP(BX464,Sheet2!$E$2:$I$222,4,FALSE)</f>
        <v>#N/A</v>
      </c>
      <c r="CA464" t="e">
        <f>VLOOKUP(BX464,Sheet2!$E$2:$I$222,5,FALSE)</f>
        <v>#N/A</v>
      </c>
      <c r="CB464"/>
      <c r="CF464" t="e">
        <f>VLOOKUP(CE464,Sheet2!$E$2:$I$222,3,FALSE)</f>
        <v>#N/A</v>
      </c>
      <c r="CG464" t="e">
        <f>VLOOKUP(CE464,Sheet2!$E$2:$I$222,4,FALSE)</f>
        <v>#N/A</v>
      </c>
      <c r="CH464" t="e">
        <f>VLOOKUP(CE464,Sheet2!$E$2:$I$222,5,FALSE)</f>
        <v>#N/A</v>
      </c>
      <c r="CI464"/>
      <c r="CM464" t="e">
        <f>VLOOKUP(CL464,Sheet2!$E$2:$I$222,3,FALSE)</f>
        <v>#N/A</v>
      </c>
      <c r="CN464" t="e">
        <f>VLOOKUP(CL464,Sheet2!$E$2:$I$222,4,FALSE)</f>
        <v>#N/A</v>
      </c>
      <c r="CO464" t="e">
        <f>VLOOKUP(CL464,Sheet2!$E$2:$I$222,5,FALSE)</f>
        <v>#N/A</v>
      </c>
      <c r="CP464"/>
      <c r="CT464" t="e">
        <f>VLOOKUP(CS464,Sheet2!$E$2:$I$222,3,FALSE)</f>
        <v>#N/A</v>
      </c>
      <c r="CU464" t="e">
        <f>VLOOKUP(CS464,Sheet2!$E$2:$I$222,4,FALSE)</f>
        <v>#N/A</v>
      </c>
      <c r="CV464" t="e">
        <f>VLOOKUP(CS464,Sheet2!$E$2:$I$222,5,FALSE)</f>
        <v>#N/A</v>
      </c>
      <c r="CW464"/>
      <c r="DA464" t="e">
        <f>VLOOKUP(CZ464,Sheet2!$E$2:$I$222,3,FALSE)</f>
        <v>#N/A</v>
      </c>
      <c r="DB464" t="e">
        <f>VLOOKUP(CZ464,Sheet2!$E$2:$I$222,4,FALSE)</f>
        <v>#N/A</v>
      </c>
      <c r="DC464" t="e">
        <f>VLOOKUP(CZ464,Sheet2!$E$2:$I$222,5,FALSE)</f>
        <v>#N/A</v>
      </c>
      <c r="DD464"/>
      <c r="DH464" t="e">
        <f>VLOOKUP(DG464,Sheet2!$E$2:$I$222,3,FALSE)</f>
        <v>#N/A</v>
      </c>
      <c r="DI464" t="e">
        <f>VLOOKUP(DG464,Sheet2!$E$2:$I$222,4,FALSE)</f>
        <v>#N/A</v>
      </c>
      <c r="DJ464" t="e">
        <f>VLOOKUP(DG464,Sheet2!$E$2:$I$222,5,FALSE)</f>
        <v>#N/A</v>
      </c>
    </row>
    <row r="465" spans="1:114" x14ac:dyDescent="0.25">
      <c r="A465">
        <v>479</v>
      </c>
      <c r="C465">
        <v>13586</v>
      </c>
      <c r="D465">
        <v>3586</v>
      </c>
      <c r="E465">
        <v>37.752789999999997</v>
      </c>
      <c r="F465">
        <v>-122.50533</v>
      </c>
      <c r="G465" t="s">
        <v>373</v>
      </c>
      <c r="H465" t="s">
        <v>2802</v>
      </c>
      <c r="I465" t="s">
        <v>4908</v>
      </c>
      <c r="J465" t="s">
        <v>4948</v>
      </c>
      <c r="N465" t="s">
        <v>5247</v>
      </c>
      <c r="Q465" t="s">
        <v>5924</v>
      </c>
      <c r="R465">
        <v>782</v>
      </c>
      <c r="S465" t="s">
        <v>6113</v>
      </c>
      <c r="X465">
        <f t="shared" si="7"/>
        <v>1</v>
      </c>
      <c r="Y465" t="s">
        <v>6818</v>
      </c>
      <c r="Z465" t="s">
        <v>6880</v>
      </c>
      <c r="AA465" s="59" t="s">
        <v>6893</v>
      </c>
      <c r="AB465" t="str">
        <f>VLOOKUP($AA465,Sheet2!$E$2:$I$222,3,FALSE)</f>
        <v>To Richmond District</v>
      </c>
      <c r="AC465" t="str">
        <f>VLOOKUP($AA465,Sheet2!$E$2:$I$222,4,FALSE)</f>
        <v>Legion Of Honor</v>
      </c>
      <c r="AD465" t="str">
        <f>VLOOKUP($AA465,Sheet2!$E$2:$I$222,5,FALSE)</f>
        <v>Daily ~ 5:30am-12am</v>
      </c>
      <c r="AI465" t="e">
        <f>VLOOKUP(AH465,Sheet2!$E$2:$I$222,3,FALSE)</f>
        <v>#N/A</v>
      </c>
      <c r="AJ465" t="e">
        <f>VLOOKUP(AH465,Sheet2!$E$2:$I$222,4,FALSE)</f>
        <v>#N/A</v>
      </c>
      <c r="AK465" t="e">
        <f>VLOOKUP(AH465,Sheet2!$E$2:$I$222,5,FALSE)</f>
        <v>#N/A</v>
      </c>
      <c r="AL465"/>
      <c r="AP465" t="e">
        <f>VLOOKUP(AO465,Sheet2!$E$2:$I$222,3,FALSE)</f>
        <v>#N/A</v>
      </c>
      <c r="AQ465" t="e">
        <f>VLOOKUP(AO465,Sheet2!$E$2:$I$222,4,FALSE)</f>
        <v>#N/A</v>
      </c>
      <c r="AR465" t="e">
        <f>VLOOKUP(AO465,Sheet2!$E$2:$I$222,5,FALSE)</f>
        <v>#N/A</v>
      </c>
      <c r="AS465"/>
      <c r="AW465" t="e">
        <f>VLOOKUP(AV465,Sheet2!$E$2:$I$222,3,FALSE)</f>
        <v>#N/A</v>
      </c>
      <c r="AX465" t="e">
        <f>VLOOKUP(AV465,Sheet2!$E$2:$I$222,4,FALSE)</f>
        <v>#N/A</v>
      </c>
      <c r="AY465" t="e">
        <f>VLOOKUP(AV465,Sheet2!$E$2:$I$222,5,FALSE)</f>
        <v>#N/A</v>
      </c>
      <c r="AZ465"/>
      <c r="BD465" t="e">
        <f>VLOOKUP(BC465,Sheet2!$E$2:$I$222,3,FALSE)</f>
        <v>#N/A</v>
      </c>
      <c r="BE465" t="e">
        <f>VLOOKUP(BC465,Sheet2!$E$2:$I$222,4,FALSE)</f>
        <v>#N/A</v>
      </c>
      <c r="BF465" t="e">
        <f>VLOOKUP(BC465,Sheet2!$E$2:$I$222,5,FALSE)</f>
        <v>#N/A</v>
      </c>
      <c r="BG465"/>
      <c r="BK465" t="e">
        <f>VLOOKUP(BJ465,Sheet2!$E$2:$I$222,3,FALSE)</f>
        <v>#N/A</v>
      </c>
      <c r="BL465" t="e">
        <f>VLOOKUP(BJ465,Sheet2!$E$2:$I$222,4,FALSE)</f>
        <v>#N/A</v>
      </c>
      <c r="BM465" t="e">
        <f>VLOOKUP(BJ465,Sheet2!$E$2:$I$222,5,FALSE)</f>
        <v>#N/A</v>
      </c>
      <c r="BN465"/>
      <c r="BR465" t="e">
        <f>VLOOKUP(BQ465,Sheet2!$E$2:$I$222,3,FALSE)</f>
        <v>#N/A</v>
      </c>
      <c r="BS465" t="e">
        <f>VLOOKUP(BQ465,Sheet2!$E$2:$I$222,4,FALSE)</f>
        <v>#N/A</v>
      </c>
      <c r="BT465" t="e">
        <f>VLOOKUP(BQ465,Sheet2!$E$2:$I$222,5,FALSE)</f>
        <v>#N/A</v>
      </c>
      <c r="BU465"/>
      <c r="BY465" t="e">
        <f>VLOOKUP(BX465,Sheet2!$E$2:$I$222,3,FALSE)</f>
        <v>#N/A</v>
      </c>
      <c r="BZ465" t="e">
        <f>VLOOKUP(BX465,Sheet2!$E$2:$I$222,4,FALSE)</f>
        <v>#N/A</v>
      </c>
      <c r="CA465" t="e">
        <f>VLOOKUP(BX465,Sheet2!$E$2:$I$222,5,FALSE)</f>
        <v>#N/A</v>
      </c>
      <c r="CB465"/>
      <c r="CF465" t="e">
        <f>VLOOKUP(CE465,Sheet2!$E$2:$I$222,3,FALSE)</f>
        <v>#N/A</v>
      </c>
      <c r="CG465" t="e">
        <f>VLOOKUP(CE465,Sheet2!$E$2:$I$222,4,FALSE)</f>
        <v>#N/A</v>
      </c>
      <c r="CH465" t="e">
        <f>VLOOKUP(CE465,Sheet2!$E$2:$I$222,5,FALSE)</f>
        <v>#N/A</v>
      </c>
      <c r="CI465"/>
      <c r="CM465" t="e">
        <f>VLOOKUP(CL465,Sheet2!$E$2:$I$222,3,FALSE)</f>
        <v>#N/A</v>
      </c>
      <c r="CN465" t="e">
        <f>VLOOKUP(CL465,Sheet2!$E$2:$I$222,4,FALSE)</f>
        <v>#N/A</v>
      </c>
      <c r="CO465" t="e">
        <f>VLOOKUP(CL465,Sheet2!$E$2:$I$222,5,FALSE)</f>
        <v>#N/A</v>
      </c>
      <c r="CP465"/>
      <c r="CT465" t="e">
        <f>VLOOKUP(CS465,Sheet2!$E$2:$I$222,3,FALSE)</f>
        <v>#N/A</v>
      </c>
      <c r="CU465" t="e">
        <f>VLOOKUP(CS465,Sheet2!$E$2:$I$222,4,FALSE)</f>
        <v>#N/A</v>
      </c>
      <c r="CV465" t="e">
        <f>VLOOKUP(CS465,Sheet2!$E$2:$I$222,5,FALSE)</f>
        <v>#N/A</v>
      </c>
      <c r="CW465"/>
      <c r="DA465" t="e">
        <f>VLOOKUP(CZ465,Sheet2!$E$2:$I$222,3,FALSE)</f>
        <v>#N/A</v>
      </c>
      <c r="DB465" t="e">
        <f>VLOOKUP(CZ465,Sheet2!$E$2:$I$222,4,FALSE)</f>
        <v>#N/A</v>
      </c>
      <c r="DC465" t="e">
        <f>VLOOKUP(CZ465,Sheet2!$E$2:$I$222,5,FALSE)</f>
        <v>#N/A</v>
      </c>
      <c r="DD465"/>
      <c r="DH465" t="e">
        <f>VLOOKUP(DG465,Sheet2!$E$2:$I$222,3,FALSE)</f>
        <v>#N/A</v>
      </c>
      <c r="DI465" t="e">
        <f>VLOOKUP(DG465,Sheet2!$E$2:$I$222,4,FALSE)</f>
        <v>#N/A</v>
      </c>
      <c r="DJ465" t="e">
        <f>VLOOKUP(DG465,Sheet2!$E$2:$I$222,5,FALSE)</f>
        <v>#N/A</v>
      </c>
    </row>
    <row r="466" spans="1:114" x14ac:dyDescent="0.25">
      <c r="A466">
        <v>480</v>
      </c>
      <c r="C466">
        <v>13587</v>
      </c>
      <c r="D466">
        <v>3587</v>
      </c>
      <c r="E466">
        <v>37.752740000000003</v>
      </c>
      <c r="F466">
        <v>-122.50541</v>
      </c>
      <c r="G466" t="s">
        <v>373</v>
      </c>
      <c r="H466" t="s">
        <v>2802</v>
      </c>
      <c r="I466" t="s">
        <v>4913</v>
      </c>
      <c r="J466" t="s">
        <v>4948</v>
      </c>
      <c r="N466" t="s">
        <v>5248</v>
      </c>
      <c r="Q466" t="s">
        <v>5924</v>
      </c>
      <c r="R466">
        <v>887</v>
      </c>
      <c r="S466" t="s">
        <v>6119</v>
      </c>
      <c r="X466">
        <f t="shared" si="7"/>
        <v>1</v>
      </c>
      <c r="Y466" t="s">
        <v>6818</v>
      </c>
      <c r="Z466" t="s">
        <v>6882</v>
      </c>
      <c r="AA466" s="59" t="s">
        <v>6894</v>
      </c>
      <c r="AB466" t="str">
        <f>VLOOKUP($AA466,Sheet2!$E$2:$I$222,3,FALSE)</f>
        <v>To Stonestown</v>
      </c>
      <c r="AC466" t="str">
        <f>VLOOKUP($AA466,Sheet2!$E$2:$I$222,4,FALSE)</f>
        <v>19th Av. &amp; Buckingham</v>
      </c>
      <c r="AD466" t="str">
        <f>VLOOKUP($AA466,Sheet2!$E$2:$I$222,5,FALSE)</f>
        <v>Daily ~ 5:30am-12am</v>
      </c>
      <c r="AI466" t="e">
        <f>VLOOKUP(AH466,Sheet2!$E$2:$I$222,3,FALSE)</f>
        <v>#N/A</v>
      </c>
      <c r="AJ466" t="e">
        <f>VLOOKUP(AH466,Sheet2!$E$2:$I$222,4,FALSE)</f>
        <v>#N/A</v>
      </c>
      <c r="AK466" t="e">
        <f>VLOOKUP(AH466,Sheet2!$E$2:$I$222,5,FALSE)</f>
        <v>#N/A</v>
      </c>
      <c r="AL466"/>
      <c r="AP466" t="e">
        <f>VLOOKUP(AO466,Sheet2!$E$2:$I$222,3,FALSE)</f>
        <v>#N/A</v>
      </c>
      <c r="AQ466" t="e">
        <f>VLOOKUP(AO466,Sheet2!$E$2:$I$222,4,FALSE)</f>
        <v>#N/A</v>
      </c>
      <c r="AR466" t="e">
        <f>VLOOKUP(AO466,Sheet2!$E$2:$I$222,5,FALSE)</f>
        <v>#N/A</v>
      </c>
      <c r="AS466"/>
      <c r="AW466" t="e">
        <f>VLOOKUP(AV466,Sheet2!$E$2:$I$222,3,FALSE)</f>
        <v>#N/A</v>
      </c>
      <c r="AX466" t="e">
        <f>VLOOKUP(AV466,Sheet2!$E$2:$I$222,4,FALSE)</f>
        <v>#N/A</v>
      </c>
      <c r="AY466" t="e">
        <f>VLOOKUP(AV466,Sheet2!$E$2:$I$222,5,FALSE)</f>
        <v>#N/A</v>
      </c>
      <c r="AZ466"/>
      <c r="BD466" t="e">
        <f>VLOOKUP(BC466,Sheet2!$E$2:$I$222,3,FALSE)</f>
        <v>#N/A</v>
      </c>
      <c r="BE466" t="e">
        <f>VLOOKUP(BC466,Sheet2!$E$2:$I$222,4,FALSE)</f>
        <v>#N/A</v>
      </c>
      <c r="BF466" t="e">
        <f>VLOOKUP(BC466,Sheet2!$E$2:$I$222,5,FALSE)</f>
        <v>#N/A</v>
      </c>
      <c r="BG466"/>
      <c r="BK466" t="e">
        <f>VLOOKUP(BJ466,Sheet2!$E$2:$I$222,3,FALSE)</f>
        <v>#N/A</v>
      </c>
      <c r="BL466" t="e">
        <f>VLOOKUP(BJ466,Sheet2!$E$2:$I$222,4,FALSE)</f>
        <v>#N/A</v>
      </c>
      <c r="BM466" t="e">
        <f>VLOOKUP(BJ466,Sheet2!$E$2:$I$222,5,FALSE)</f>
        <v>#N/A</v>
      </c>
      <c r="BN466"/>
      <c r="BR466" t="e">
        <f>VLOOKUP(BQ466,Sheet2!$E$2:$I$222,3,FALSE)</f>
        <v>#N/A</v>
      </c>
      <c r="BS466" t="e">
        <f>VLOOKUP(BQ466,Sheet2!$E$2:$I$222,4,FALSE)</f>
        <v>#N/A</v>
      </c>
      <c r="BT466" t="e">
        <f>VLOOKUP(BQ466,Sheet2!$E$2:$I$222,5,FALSE)</f>
        <v>#N/A</v>
      </c>
      <c r="BU466"/>
      <c r="BY466" t="e">
        <f>VLOOKUP(BX466,Sheet2!$E$2:$I$222,3,FALSE)</f>
        <v>#N/A</v>
      </c>
      <c r="BZ466" t="e">
        <f>VLOOKUP(BX466,Sheet2!$E$2:$I$222,4,FALSE)</f>
        <v>#N/A</v>
      </c>
      <c r="CA466" t="e">
        <f>VLOOKUP(BX466,Sheet2!$E$2:$I$222,5,FALSE)</f>
        <v>#N/A</v>
      </c>
      <c r="CB466"/>
      <c r="CF466" t="e">
        <f>VLOOKUP(CE466,Sheet2!$E$2:$I$222,3,FALSE)</f>
        <v>#N/A</v>
      </c>
      <c r="CG466" t="e">
        <f>VLOOKUP(CE466,Sheet2!$E$2:$I$222,4,FALSE)</f>
        <v>#N/A</v>
      </c>
      <c r="CH466" t="e">
        <f>VLOOKUP(CE466,Sheet2!$E$2:$I$222,5,FALSE)</f>
        <v>#N/A</v>
      </c>
      <c r="CI466"/>
      <c r="CM466" t="e">
        <f>VLOOKUP(CL466,Sheet2!$E$2:$I$222,3,FALSE)</f>
        <v>#N/A</v>
      </c>
      <c r="CN466" t="e">
        <f>VLOOKUP(CL466,Sheet2!$E$2:$I$222,4,FALSE)</f>
        <v>#N/A</v>
      </c>
      <c r="CO466" t="e">
        <f>VLOOKUP(CL466,Sheet2!$E$2:$I$222,5,FALSE)</f>
        <v>#N/A</v>
      </c>
      <c r="CP466"/>
      <c r="CT466" t="e">
        <f>VLOOKUP(CS466,Sheet2!$E$2:$I$222,3,FALSE)</f>
        <v>#N/A</v>
      </c>
      <c r="CU466" t="e">
        <f>VLOOKUP(CS466,Sheet2!$E$2:$I$222,4,FALSE)</f>
        <v>#N/A</v>
      </c>
      <c r="CV466" t="e">
        <f>VLOOKUP(CS466,Sheet2!$E$2:$I$222,5,FALSE)</f>
        <v>#N/A</v>
      </c>
      <c r="CW466"/>
      <c r="DA466" t="e">
        <f>VLOOKUP(CZ466,Sheet2!$E$2:$I$222,3,FALSE)</f>
        <v>#N/A</v>
      </c>
      <c r="DB466" t="e">
        <f>VLOOKUP(CZ466,Sheet2!$E$2:$I$222,4,FALSE)</f>
        <v>#N/A</v>
      </c>
      <c r="DC466" t="e">
        <f>VLOOKUP(CZ466,Sheet2!$E$2:$I$222,5,FALSE)</f>
        <v>#N/A</v>
      </c>
      <c r="DD466"/>
      <c r="DH466" t="e">
        <f>VLOOKUP(DG466,Sheet2!$E$2:$I$222,3,FALSE)</f>
        <v>#N/A</v>
      </c>
      <c r="DI466" t="e">
        <f>VLOOKUP(DG466,Sheet2!$E$2:$I$222,4,FALSE)</f>
        <v>#N/A</v>
      </c>
      <c r="DJ466" t="e">
        <f>VLOOKUP(DG466,Sheet2!$E$2:$I$222,5,FALSE)</f>
        <v>#N/A</v>
      </c>
    </row>
    <row r="467" spans="1:114" x14ac:dyDescent="0.25">
      <c r="A467">
        <v>481</v>
      </c>
      <c r="C467">
        <v>13588</v>
      </c>
      <c r="D467">
        <v>3588</v>
      </c>
      <c r="E467">
        <v>37.75121</v>
      </c>
      <c r="F467">
        <v>-122.50533</v>
      </c>
      <c r="G467" t="s">
        <v>374</v>
      </c>
      <c r="H467" t="s">
        <v>2803</v>
      </c>
      <c r="I467" t="s">
        <v>4919</v>
      </c>
      <c r="J467" t="s">
        <v>4948</v>
      </c>
      <c r="Q467" t="s">
        <v>5924</v>
      </c>
      <c r="S467" t="s">
        <v>6119</v>
      </c>
      <c r="X467">
        <f t="shared" si="7"/>
        <v>1</v>
      </c>
      <c r="Y467" t="s">
        <v>6818</v>
      </c>
      <c r="Z467" t="s">
        <v>6882</v>
      </c>
      <c r="AA467" s="59" t="s">
        <v>6894</v>
      </c>
      <c r="AB467" t="str">
        <f>VLOOKUP($AA467,Sheet2!$E$2:$I$222,3,FALSE)</f>
        <v>To Stonestown</v>
      </c>
      <c r="AC467" t="str">
        <f>VLOOKUP($AA467,Sheet2!$E$2:$I$222,4,FALSE)</f>
        <v>19th Av. &amp; Buckingham</v>
      </c>
      <c r="AD467" t="str">
        <f>VLOOKUP($AA467,Sheet2!$E$2:$I$222,5,FALSE)</f>
        <v>Daily ~ 5:30am-12am</v>
      </c>
      <c r="AI467" t="e">
        <f>VLOOKUP(AH467,Sheet2!$E$2:$I$222,3,FALSE)</f>
        <v>#N/A</v>
      </c>
      <c r="AJ467" t="e">
        <f>VLOOKUP(AH467,Sheet2!$E$2:$I$222,4,FALSE)</f>
        <v>#N/A</v>
      </c>
      <c r="AK467" t="e">
        <f>VLOOKUP(AH467,Sheet2!$E$2:$I$222,5,FALSE)</f>
        <v>#N/A</v>
      </c>
      <c r="AL467"/>
      <c r="AP467" t="e">
        <f>VLOOKUP(AO467,Sheet2!$E$2:$I$222,3,FALSE)</f>
        <v>#N/A</v>
      </c>
      <c r="AQ467" t="e">
        <f>VLOOKUP(AO467,Sheet2!$E$2:$I$222,4,FALSE)</f>
        <v>#N/A</v>
      </c>
      <c r="AR467" t="e">
        <f>VLOOKUP(AO467,Sheet2!$E$2:$I$222,5,FALSE)</f>
        <v>#N/A</v>
      </c>
      <c r="AS467"/>
      <c r="AW467" t="e">
        <f>VLOOKUP(AV467,Sheet2!$E$2:$I$222,3,FALSE)</f>
        <v>#N/A</v>
      </c>
      <c r="AX467" t="e">
        <f>VLOOKUP(AV467,Sheet2!$E$2:$I$222,4,FALSE)</f>
        <v>#N/A</v>
      </c>
      <c r="AY467" t="e">
        <f>VLOOKUP(AV467,Sheet2!$E$2:$I$222,5,FALSE)</f>
        <v>#N/A</v>
      </c>
      <c r="AZ467"/>
      <c r="BD467" t="e">
        <f>VLOOKUP(BC467,Sheet2!$E$2:$I$222,3,FALSE)</f>
        <v>#N/A</v>
      </c>
      <c r="BE467" t="e">
        <f>VLOOKUP(BC467,Sheet2!$E$2:$I$222,4,FALSE)</f>
        <v>#N/A</v>
      </c>
      <c r="BF467" t="e">
        <f>VLOOKUP(BC467,Sheet2!$E$2:$I$222,5,FALSE)</f>
        <v>#N/A</v>
      </c>
      <c r="BG467"/>
      <c r="BK467" t="e">
        <f>VLOOKUP(BJ467,Sheet2!$E$2:$I$222,3,FALSE)</f>
        <v>#N/A</v>
      </c>
      <c r="BL467" t="e">
        <f>VLOOKUP(BJ467,Sheet2!$E$2:$I$222,4,FALSE)</f>
        <v>#N/A</v>
      </c>
      <c r="BM467" t="e">
        <f>VLOOKUP(BJ467,Sheet2!$E$2:$I$222,5,FALSE)</f>
        <v>#N/A</v>
      </c>
      <c r="BN467"/>
      <c r="BR467" t="e">
        <f>VLOOKUP(BQ467,Sheet2!$E$2:$I$222,3,FALSE)</f>
        <v>#N/A</v>
      </c>
      <c r="BS467" t="e">
        <f>VLOOKUP(BQ467,Sheet2!$E$2:$I$222,4,FALSE)</f>
        <v>#N/A</v>
      </c>
      <c r="BT467" t="e">
        <f>VLOOKUP(BQ467,Sheet2!$E$2:$I$222,5,FALSE)</f>
        <v>#N/A</v>
      </c>
      <c r="BU467"/>
      <c r="BY467" t="e">
        <f>VLOOKUP(BX467,Sheet2!$E$2:$I$222,3,FALSE)</f>
        <v>#N/A</v>
      </c>
      <c r="BZ467" t="e">
        <f>VLOOKUP(BX467,Sheet2!$E$2:$I$222,4,FALSE)</f>
        <v>#N/A</v>
      </c>
      <c r="CA467" t="e">
        <f>VLOOKUP(BX467,Sheet2!$E$2:$I$222,5,FALSE)</f>
        <v>#N/A</v>
      </c>
      <c r="CB467"/>
      <c r="CF467" t="e">
        <f>VLOOKUP(CE467,Sheet2!$E$2:$I$222,3,FALSE)</f>
        <v>#N/A</v>
      </c>
      <c r="CG467" t="e">
        <f>VLOOKUP(CE467,Sheet2!$E$2:$I$222,4,FALSE)</f>
        <v>#N/A</v>
      </c>
      <c r="CH467" t="e">
        <f>VLOOKUP(CE467,Sheet2!$E$2:$I$222,5,FALSE)</f>
        <v>#N/A</v>
      </c>
      <c r="CI467"/>
      <c r="CM467" t="e">
        <f>VLOOKUP(CL467,Sheet2!$E$2:$I$222,3,FALSE)</f>
        <v>#N/A</v>
      </c>
      <c r="CN467" t="e">
        <f>VLOOKUP(CL467,Sheet2!$E$2:$I$222,4,FALSE)</f>
        <v>#N/A</v>
      </c>
      <c r="CO467" t="e">
        <f>VLOOKUP(CL467,Sheet2!$E$2:$I$222,5,FALSE)</f>
        <v>#N/A</v>
      </c>
      <c r="CP467"/>
      <c r="CT467" t="e">
        <f>VLOOKUP(CS467,Sheet2!$E$2:$I$222,3,FALSE)</f>
        <v>#N/A</v>
      </c>
      <c r="CU467" t="e">
        <f>VLOOKUP(CS467,Sheet2!$E$2:$I$222,4,FALSE)</f>
        <v>#N/A</v>
      </c>
      <c r="CV467" t="e">
        <f>VLOOKUP(CS467,Sheet2!$E$2:$I$222,5,FALSE)</f>
        <v>#N/A</v>
      </c>
      <c r="CW467"/>
      <c r="DA467" t="e">
        <f>VLOOKUP(CZ467,Sheet2!$E$2:$I$222,3,FALSE)</f>
        <v>#N/A</v>
      </c>
      <c r="DB467" t="e">
        <f>VLOOKUP(CZ467,Sheet2!$E$2:$I$222,4,FALSE)</f>
        <v>#N/A</v>
      </c>
      <c r="DC467" t="e">
        <f>VLOOKUP(CZ467,Sheet2!$E$2:$I$222,5,FALSE)</f>
        <v>#N/A</v>
      </c>
      <c r="DD467"/>
      <c r="DH467" t="e">
        <f>VLOOKUP(DG467,Sheet2!$E$2:$I$222,3,FALSE)</f>
        <v>#N/A</v>
      </c>
      <c r="DI467" t="e">
        <f>VLOOKUP(DG467,Sheet2!$E$2:$I$222,4,FALSE)</f>
        <v>#N/A</v>
      </c>
      <c r="DJ467" t="e">
        <f>VLOOKUP(DG467,Sheet2!$E$2:$I$222,5,FALSE)</f>
        <v>#N/A</v>
      </c>
    </row>
    <row r="468" spans="1:114" x14ac:dyDescent="0.25">
      <c r="A468">
        <v>482</v>
      </c>
      <c r="C468">
        <v>13589</v>
      </c>
      <c r="D468">
        <v>3589</v>
      </c>
      <c r="E468">
        <v>37.750979999999998</v>
      </c>
      <c r="F468">
        <v>-122.50521000000001</v>
      </c>
      <c r="G468" t="s">
        <v>374</v>
      </c>
      <c r="H468" t="s">
        <v>2803</v>
      </c>
      <c r="I468" t="s">
        <v>4908</v>
      </c>
      <c r="J468" t="s">
        <v>4948</v>
      </c>
      <c r="Q468" t="s">
        <v>5924</v>
      </c>
      <c r="S468" t="s">
        <v>6113</v>
      </c>
      <c r="X468">
        <f t="shared" si="7"/>
        <v>1</v>
      </c>
      <c r="Y468" t="s">
        <v>6818</v>
      </c>
      <c r="Z468" t="s">
        <v>6880</v>
      </c>
      <c r="AA468" s="59" t="s">
        <v>6893</v>
      </c>
      <c r="AB468" t="str">
        <f>VLOOKUP($AA468,Sheet2!$E$2:$I$222,3,FALSE)</f>
        <v>To Richmond District</v>
      </c>
      <c r="AC468" t="str">
        <f>VLOOKUP($AA468,Sheet2!$E$2:$I$222,4,FALSE)</f>
        <v>Legion Of Honor</v>
      </c>
      <c r="AD468" t="str">
        <f>VLOOKUP($AA468,Sheet2!$E$2:$I$222,5,FALSE)</f>
        <v>Daily ~ 5:30am-12am</v>
      </c>
      <c r="AI468" t="e">
        <f>VLOOKUP(AH468,Sheet2!$E$2:$I$222,3,FALSE)</f>
        <v>#N/A</v>
      </c>
      <c r="AJ468" t="e">
        <f>VLOOKUP(AH468,Sheet2!$E$2:$I$222,4,FALSE)</f>
        <v>#N/A</v>
      </c>
      <c r="AK468" t="e">
        <f>VLOOKUP(AH468,Sheet2!$E$2:$I$222,5,FALSE)</f>
        <v>#N/A</v>
      </c>
      <c r="AL468"/>
      <c r="AP468" t="e">
        <f>VLOOKUP(AO468,Sheet2!$E$2:$I$222,3,FALSE)</f>
        <v>#N/A</v>
      </c>
      <c r="AQ468" t="e">
        <f>VLOOKUP(AO468,Sheet2!$E$2:$I$222,4,FALSE)</f>
        <v>#N/A</v>
      </c>
      <c r="AR468" t="e">
        <f>VLOOKUP(AO468,Sheet2!$E$2:$I$222,5,FALSE)</f>
        <v>#N/A</v>
      </c>
      <c r="AS468"/>
      <c r="AW468" t="e">
        <f>VLOOKUP(AV468,Sheet2!$E$2:$I$222,3,FALSE)</f>
        <v>#N/A</v>
      </c>
      <c r="AX468" t="e">
        <f>VLOOKUP(AV468,Sheet2!$E$2:$I$222,4,FALSE)</f>
        <v>#N/A</v>
      </c>
      <c r="AY468" t="e">
        <f>VLOOKUP(AV468,Sheet2!$E$2:$I$222,5,FALSE)</f>
        <v>#N/A</v>
      </c>
      <c r="AZ468"/>
      <c r="BD468" t="e">
        <f>VLOOKUP(BC468,Sheet2!$E$2:$I$222,3,FALSE)</f>
        <v>#N/A</v>
      </c>
      <c r="BE468" t="e">
        <f>VLOOKUP(BC468,Sheet2!$E$2:$I$222,4,FALSE)</f>
        <v>#N/A</v>
      </c>
      <c r="BF468" t="e">
        <f>VLOOKUP(BC468,Sheet2!$E$2:$I$222,5,FALSE)</f>
        <v>#N/A</v>
      </c>
      <c r="BG468"/>
      <c r="BK468" t="e">
        <f>VLOOKUP(BJ468,Sheet2!$E$2:$I$222,3,FALSE)</f>
        <v>#N/A</v>
      </c>
      <c r="BL468" t="e">
        <f>VLOOKUP(BJ468,Sheet2!$E$2:$I$222,4,FALSE)</f>
        <v>#N/A</v>
      </c>
      <c r="BM468" t="e">
        <f>VLOOKUP(BJ468,Sheet2!$E$2:$I$222,5,FALSE)</f>
        <v>#N/A</v>
      </c>
      <c r="BN468"/>
      <c r="BR468" t="e">
        <f>VLOOKUP(BQ468,Sheet2!$E$2:$I$222,3,FALSE)</f>
        <v>#N/A</v>
      </c>
      <c r="BS468" t="e">
        <f>VLOOKUP(BQ468,Sheet2!$E$2:$I$222,4,FALSE)</f>
        <v>#N/A</v>
      </c>
      <c r="BT468" t="e">
        <f>VLOOKUP(BQ468,Sheet2!$E$2:$I$222,5,FALSE)</f>
        <v>#N/A</v>
      </c>
      <c r="BU468"/>
      <c r="BY468" t="e">
        <f>VLOOKUP(BX468,Sheet2!$E$2:$I$222,3,FALSE)</f>
        <v>#N/A</v>
      </c>
      <c r="BZ468" t="e">
        <f>VLOOKUP(BX468,Sheet2!$E$2:$I$222,4,FALSE)</f>
        <v>#N/A</v>
      </c>
      <c r="CA468" t="e">
        <f>VLOOKUP(BX468,Sheet2!$E$2:$I$222,5,FALSE)</f>
        <v>#N/A</v>
      </c>
      <c r="CB468"/>
      <c r="CF468" t="e">
        <f>VLOOKUP(CE468,Sheet2!$E$2:$I$222,3,FALSE)</f>
        <v>#N/A</v>
      </c>
      <c r="CG468" t="e">
        <f>VLOOKUP(CE468,Sheet2!$E$2:$I$222,4,FALSE)</f>
        <v>#N/A</v>
      </c>
      <c r="CH468" t="e">
        <f>VLOOKUP(CE468,Sheet2!$E$2:$I$222,5,FALSE)</f>
        <v>#N/A</v>
      </c>
      <c r="CI468"/>
      <c r="CM468" t="e">
        <f>VLOOKUP(CL468,Sheet2!$E$2:$I$222,3,FALSE)</f>
        <v>#N/A</v>
      </c>
      <c r="CN468" t="e">
        <f>VLOOKUP(CL468,Sheet2!$E$2:$I$222,4,FALSE)</f>
        <v>#N/A</v>
      </c>
      <c r="CO468" t="e">
        <f>VLOOKUP(CL468,Sheet2!$E$2:$I$222,5,FALSE)</f>
        <v>#N/A</v>
      </c>
      <c r="CP468"/>
      <c r="CT468" t="e">
        <f>VLOOKUP(CS468,Sheet2!$E$2:$I$222,3,FALSE)</f>
        <v>#N/A</v>
      </c>
      <c r="CU468" t="e">
        <f>VLOOKUP(CS468,Sheet2!$E$2:$I$222,4,FALSE)</f>
        <v>#N/A</v>
      </c>
      <c r="CV468" t="e">
        <f>VLOOKUP(CS468,Sheet2!$E$2:$I$222,5,FALSE)</f>
        <v>#N/A</v>
      </c>
      <c r="CW468"/>
      <c r="DA468" t="e">
        <f>VLOOKUP(CZ468,Sheet2!$E$2:$I$222,3,FALSE)</f>
        <v>#N/A</v>
      </c>
      <c r="DB468" t="e">
        <f>VLOOKUP(CZ468,Sheet2!$E$2:$I$222,4,FALSE)</f>
        <v>#N/A</v>
      </c>
      <c r="DC468" t="e">
        <f>VLOOKUP(CZ468,Sheet2!$E$2:$I$222,5,FALSE)</f>
        <v>#N/A</v>
      </c>
      <c r="DD468"/>
      <c r="DH468" t="e">
        <f>VLOOKUP(DG468,Sheet2!$E$2:$I$222,3,FALSE)</f>
        <v>#N/A</v>
      </c>
      <c r="DI468" t="e">
        <f>VLOOKUP(DG468,Sheet2!$E$2:$I$222,4,FALSE)</f>
        <v>#N/A</v>
      </c>
      <c r="DJ468" t="e">
        <f>VLOOKUP(DG468,Sheet2!$E$2:$I$222,5,FALSE)</f>
        <v>#N/A</v>
      </c>
    </row>
    <row r="469" spans="1:114" x14ac:dyDescent="0.25">
      <c r="A469">
        <v>483</v>
      </c>
      <c r="C469">
        <v>13590</v>
      </c>
      <c r="D469">
        <v>3590</v>
      </c>
      <c r="E469">
        <v>37.74935</v>
      </c>
      <c r="F469">
        <v>-122.5052</v>
      </c>
      <c r="G469" t="s">
        <v>375</v>
      </c>
      <c r="H469" t="s">
        <v>2804</v>
      </c>
      <c r="I469" t="s">
        <v>4919</v>
      </c>
      <c r="J469" t="s">
        <v>4948</v>
      </c>
      <c r="Q469" t="s">
        <v>5924</v>
      </c>
      <c r="S469" t="s">
        <v>6119</v>
      </c>
      <c r="X469">
        <f t="shared" si="7"/>
        <v>1</v>
      </c>
      <c r="Y469" t="s">
        <v>6818</v>
      </c>
      <c r="Z469" t="s">
        <v>6882</v>
      </c>
      <c r="AA469" s="59" t="s">
        <v>6894</v>
      </c>
      <c r="AB469" t="str">
        <f>VLOOKUP($AA469,Sheet2!$E$2:$I$222,3,FALSE)</f>
        <v>To Stonestown</v>
      </c>
      <c r="AC469" t="str">
        <f>VLOOKUP($AA469,Sheet2!$E$2:$I$222,4,FALSE)</f>
        <v>19th Av. &amp; Buckingham</v>
      </c>
      <c r="AD469" t="str">
        <f>VLOOKUP($AA469,Sheet2!$E$2:$I$222,5,FALSE)</f>
        <v>Daily ~ 5:30am-12am</v>
      </c>
      <c r="AI469" t="e">
        <f>VLOOKUP(AH469,Sheet2!$E$2:$I$222,3,FALSE)</f>
        <v>#N/A</v>
      </c>
      <c r="AJ469" t="e">
        <f>VLOOKUP(AH469,Sheet2!$E$2:$I$222,4,FALSE)</f>
        <v>#N/A</v>
      </c>
      <c r="AK469" t="e">
        <f>VLOOKUP(AH469,Sheet2!$E$2:$I$222,5,FALSE)</f>
        <v>#N/A</v>
      </c>
      <c r="AL469"/>
      <c r="AP469" t="e">
        <f>VLOOKUP(AO469,Sheet2!$E$2:$I$222,3,FALSE)</f>
        <v>#N/A</v>
      </c>
      <c r="AQ469" t="e">
        <f>VLOOKUP(AO469,Sheet2!$E$2:$I$222,4,FALSE)</f>
        <v>#N/A</v>
      </c>
      <c r="AR469" t="e">
        <f>VLOOKUP(AO469,Sheet2!$E$2:$I$222,5,FALSE)</f>
        <v>#N/A</v>
      </c>
      <c r="AS469"/>
      <c r="AW469" t="e">
        <f>VLOOKUP(AV469,Sheet2!$E$2:$I$222,3,FALSE)</f>
        <v>#N/A</v>
      </c>
      <c r="AX469" t="e">
        <f>VLOOKUP(AV469,Sheet2!$E$2:$I$222,4,FALSE)</f>
        <v>#N/A</v>
      </c>
      <c r="AY469" t="e">
        <f>VLOOKUP(AV469,Sheet2!$E$2:$I$222,5,FALSE)</f>
        <v>#N/A</v>
      </c>
      <c r="AZ469"/>
      <c r="BD469" t="e">
        <f>VLOOKUP(BC469,Sheet2!$E$2:$I$222,3,FALSE)</f>
        <v>#N/A</v>
      </c>
      <c r="BE469" t="e">
        <f>VLOOKUP(BC469,Sheet2!$E$2:$I$222,4,FALSE)</f>
        <v>#N/A</v>
      </c>
      <c r="BF469" t="e">
        <f>VLOOKUP(BC469,Sheet2!$E$2:$I$222,5,FALSE)</f>
        <v>#N/A</v>
      </c>
      <c r="BG469"/>
      <c r="BK469" t="e">
        <f>VLOOKUP(BJ469,Sheet2!$E$2:$I$222,3,FALSE)</f>
        <v>#N/A</v>
      </c>
      <c r="BL469" t="e">
        <f>VLOOKUP(BJ469,Sheet2!$E$2:$I$222,4,FALSE)</f>
        <v>#N/A</v>
      </c>
      <c r="BM469" t="e">
        <f>VLOOKUP(BJ469,Sheet2!$E$2:$I$222,5,FALSE)</f>
        <v>#N/A</v>
      </c>
      <c r="BN469"/>
      <c r="BR469" t="e">
        <f>VLOOKUP(BQ469,Sheet2!$E$2:$I$222,3,FALSE)</f>
        <v>#N/A</v>
      </c>
      <c r="BS469" t="e">
        <f>VLOOKUP(BQ469,Sheet2!$E$2:$I$222,4,FALSE)</f>
        <v>#N/A</v>
      </c>
      <c r="BT469" t="e">
        <f>VLOOKUP(BQ469,Sheet2!$E$2:$I$222,5,FALSE)</f>
        <v>#N/A</v>
      </c>
      <c r="BU469"/>
      <c r="BY469" t="e">
        <f>VLOOKUP(BX469,Sheet2!$E$2:$I$222,3,FALSE)</f>
        <v>#N/A</v>
      </c>
      <c r="BZ469" t="e">
        <f>VLOOKUP(BX469,Sheet2!$E$2:$I$222,4,FALSE)</f>
        <v>#N/A</v>
      </c>
      <c r="CA469" t="e">
        <f>VLOOKUP(BX469,Sheet2!$E$2:$I$222,5,FALSE)</f>
        <v>#N/A</v>
      </c>
      <c r="CB469"/>
      <c r="CF469" t="e">
        <f>VLOOKUP(CE469,Sheet2!$E$2:$I$222,3,FALSE)</f>
        <v>#N/A</v>
      </c>
      <c r="CG469" t="e">
        <f>VLOOKUP(CE469,Sheet2!$E$2:$I$222,4,FALSE)</f>
        <v>#N/A</v>
      </c>
      <c r="CH469" t="e">
        <f>VLOOKUP(CE469,Sheet2!$E$2:$I$222,5,FALSE)</f>
        <v>#N/A</v>
      </c>
      <c r="CI469"/>
      <c r="CM469" t="e">
        <f>VLOOKUP(CL469,Sheet2!$E$2:$I$222,3,FALSE)</f>
        <v>#N/A</v>
      </c>
      <c r="CN469" t="e">
        <f>VLOOKUP(CL469,Sheet2!$E$2:$I$222,4,FALSE)</f>
        <v>#N/A</v>
      </c>
      <c r="CO469" t="e">
        <f>VLOOKUP(CL469,Sheet2!$E$2:$I$222,5,FALSE)</f>
        <v>#N/A</v>
      </c>
      <c r="CP469"/>
      <c r="CT469" t="e">
        <f>VLOOKUP(CS469,Sheet2!$E$2:$I$222,3,FALSE)</f>
        <v>#N/A</v>
      </c>
      <c r="CU469" t="e">
        <f>VLOOKUP(CS469,Sheet2!$E$2:$I$222,4,FALSE)</f>
        <v>#N/A</v>
      </c>
      <c r="CV469" t="e">
        <f>VLOOKUP(CS469,Sheet2!$E$2:$I$222,5,FALSE)</f>
        <v>#N/A</v>
      </c>
      <c r="CW469"/>
      <c r="DA469" t="e">
        <f>VLOOKUP(CZ469,Sheet2!$E$2:$I$222,3,FALSE)</f>
        <v>#N/A</v>
      </c>
      <c r="DB469" t="e">
        <f>VLOOKUP(CZ469,Sheet2!$E$2:$I$222,4,FALSE)</f>
        <v>#N/A</v>
      </c>
      <c r="DC469" t="e">
        <f>VLOOKUP(CZ469,Sheet2!$E$2:$I$222,5,FALSE)</f>
        <v>#N/A</v>
      </c>
      <c r="DD469"/>
      <c r="DH469" t="e">
        <f>VLOOKUP(DG469,Sheet2!$E$2:$I$222,3,FALSE)</f>
        <v>#N/A</v>
      </c>
      <c r="DI469" t="e">
        <f>VLOOKUP(DG469,Sheet2!$E$2:$I$222,4,FALSE)</f>
        <v>#N/A</v>
      </c>
      <c r="DJ469" t="e">
        <f>VLOOKUP(DG469,Sheet2!$E$2:$I$222,5,FALSE)</f>
        <v>#N/A</v>
      </c>
    </row>
    <row r="470" spans="1:114" x14ac:dyDescent="0.25">
      <c r="A470">
        <v>484</v>
      </c>
      <c r="C470">
        <v>13591</v>
      </c>
      <c r="D470">
        <v>3591</v>
      </c>
      <c r="E470">
        <v>37.749119999999998</v>
      </c>
      <c r="F470">
        <v>-122.50509</v>
      </c>
      <c r="G470" t="s">
        <v>375</v>
      </c>
      <c r="H470" t="s">
        <v>2804</v>
      </c>
      <c r="I470" t="s">
        <v>4908</v>
      </c>
      <c r="J470" t="s">
        <v>4948</v>
      </c>
      <c r="Q470" t="s">
        <v>5924</v>
      </c>
      <c r="S470" t="s">
        <v>6113</v>
      </c>
      <c r="X470">
        <f t="shared" si="7"/>
        <v>1</v>
      </c>
      <c r="Y470" t="s">
        <v>6818</v>
      </c>
      <c r="Z470" t="s">
        <v>6880</v>
      </c>
      <c r="AA470" s="59" t="s">
        <v>6893</v>
      </c>
      <c r="AB470" t="str">
        <f>VLOOKUP($AA470,Sheet2!$E$2:$I$222,3,FALSE)</f>
        <v>To Richmond District</v>
      </c>
      <c r="AC470" t="str">
        <f>VLOOKUP($AA470,Sheet2!$E$2:$I$222,4,FALSE)</f>
        <v>Legion Of Honor</v>
      </c>
      <c r="AD470" t="str">
        <f>VLOOKUP($AA470,Sheet2!$E$2:$I$222,5,FALSE)</f>
        <v>Daily ~ 5:30am-12am</v>
      </c>
      <c r="AI470" t="e">
        <f>VLOOKUP(AH470,Sheet2!$E$2:$I$222,3,FALSE)</f>
        <v>#N/A</v>
      </c>
      <c r="AJ470" t="e">
        <f>VLOOKUP(AH470,Sheet2!$E$2:$I$222,4,FALSE)</f>
        <v>#N/A</v>
      </c>
      <c r="AK470" t="e">
        <f>VLOOKUP(AH470,Sheet2!$E$2:$I$222,5,FALSE)</f>
        <v>#N/A</v>
      </c>
      <c r="AL470"/>
      <c r="AP470" t="e">
        <f>VLOOKUP(AO470,Sheet2!$E$2:$I$222,3,FALSE)</f>
        <v>#N/A</v>
      </c>
      <c r="AQ470" t="e">
        <f>VLOOKUP(AO470,Sheet2!$E$2:$I$222,4,FALSE)</f>
        <v>#N/A</v>
      </c>
      <c r="AR470" t="e">
        <f>VLOOKUP(AO470,Sheet2!$E$2:$I$222,5,FALSE)</f>
        <v>#N/A</v>
      </c>
      <c r="AS470"/>
      <c r="AW470" t="e">
        <f>VLOOKUP(AV470,Sheet2!$E$2:$I$222,3,FALSE)</f>
        <v>#N/A</v>
      </c>
      <c r="AX470" t="e">
        <f>VLOOKUP(AV470,Sheet2!$E$2:$I$222,4,FALSE)</f>
        <v>#N/A</v>
      </c>
      <c r="AY470" t="e">
        <f>VLOOKUP(AV470,Sheet2!$E$2:$I$222,5,FALSE)</f>
        <v>#N/A</v>
      </c>
      <c r="AZ470"/>
      <c r="BD470" t="e">
        <f>VLOOKUP(BC470,Sheet2!$E$2:$I$222,3,FALSE)</f>
        <v>#N/A</v>
      </c>
      <c r="BE470" t="e">
        <f>VLOOKUP(BC470,Sheet2!$E$2:$I$222,4,FALSE)</f>
        <v>#N/A</v>
      </c>
      <c r="BF470" t="e">
        <f>VLOOKUP(BC470,Sheet2!$E$2:$I$222,5,FALSE)</f>
        <v>#N/A</v>
      </c>
      <c r="BG470"/>
      <c r="BK470" t="e">
        <f>VLOOKUP(BJ470,Sheet2!$E$2:$I$222,3,FALSE)</f>
        <v>#N/A</v>
      </c>
      <c r="BL470" t="e">
        <f>VLOOKUP(BJ470,Sheet2!$E$2:$I$222,4,FALSE)</f>
        <v>#N/A</v>
      </c>
      <c r="BM470" t="e">
        <f>VLOOKUP(BJ470,Sheet2!$E$2:$I$222,5,FALSE)</f>
        <v>#N/A</v>
      </c>
      <c r="BN470"/>
      <c r="BR470" t="e">
        <f>VLOOKUP(BQ470,Sheet2!$E$2:$I$222,3,FALSE)</f>
        <v>#N/A</v>
      </c>
      <c r="BS470" t="e">
        <f>VLOOKUP(BQ470,Sheet2!$E$2:$I$222,4,FALSE)</f>
        <v>#N/A</v>
      </c>
      <c r="BT470" t="e">
        <f>VLOOKUP(BQ470,Sheet2!$E$2:$I$222,5,FALSE)</f>
        <v>#N/A</v>
      </c>
      <c r="BU470"/>
      <c r="BY470" t="e">
        <f>VLOOKUP(BX470,Sheet2!$E$2:$I$222,3,FALSE)</f>
        <v>#N/A</v>
      </c>
      <c r="BZ470" t="e">
        <f>VLOOKUP(BX470,Sheet2!$E$2:$I$222,4,FALSE)</f>
        <v>#N/A</v>
      </c>
      <c r="CA470" t="e">
        <f>VLOOKUP(BX470,Sheet2!$E$2:$I$222,5,FALSE)</f>
        <v>#N/A</v>
      </c>
      <c r="CB470"/>
      <c r="CF470" t="e">
        <f>VLOOKUP(CE470,Sheet2!$E$2:$I$222,3,FALSE)</f>
        <v>#N/A</v>
      </c>
      <c r="CG470" t="e">
        <f>VLOOKUP(CE470,Sheet2!$E$2:$I$222,4,FALSE)</f>
        <v>#N/A</v>
      </c>
      <c r="CH470" t="e">
        <f>VLOOKUP(CE470,Sheet2!$E$2:$I$222,5,FALSE)</f>
        <v>#N/A</v>
      </c>
      <c r="CI470"/>
      <c r="CM470" t="e">
        <f>VLOOKUP(CL470,Sheet2!$E$2:$I$222,3,FALSE)</f>
        <v>#N/A</v>
      </c>
      <c r="CN470" t="e">
        <f>VLOOKUP(CL470,Sheet2!$E$2:$I$222,4,FALSE)</f>
        <v>#N/A</v>
      </c>
      <c r="CO470" t="e">
        <f>VLOOKUP(CL470,Sheet2!$E$2:$I$222,5,FALSE)</f>
        <v>#N/A</v>
      </c>
      <c r="CP470"/>
      <c r="CT470" t="e">
        <f>VLOOKUP(CS470,Sheet2!$E$2:$I$222,3,FALSE)</f>
        <v>#N/A</v>
      </c>
      <c r="CU470" t="e">
        <f>VLOOKUP(CS470,Sheet2!$E$2:$I$222,4,FALSE)</f>
        <v>#N/A</v>
      </c>
      <c r="CV470" t="e">
        <f>VLOOKUP(CS470,Sheet2!$E$2:$I$222,5,FALSE)</f>
        <v>#N/A</v>
      </c>
      <c r="CW470"/>
      <c r="DA470" t="e">
        <f>VLOOKUP(CZ470,Sheet2!$E$2:$I$222,3,FALSE)</f>
        <v>#N/A</v>
      </c>
      <c r="DB470" t="e">
        <f>VLOOKUP(CZ470,Sheet2!$E$2:$I$222,4,FALSE)</f>
        <v>#N/A</v>
      </c>
      <c r="DC470" t="e">
        <f>VLOOKUP(CZ470,Sheet2!$E$2:$I$222,5,FALSE)</f>
        <v>#N/A</v>
      </c>
      <c r="DD470"/>
      <c r="DH470" t="e">
        <f>VLOOKUP(DG470,Sheet2!$E$2:$I$222,3,FALSE)</f>
        <v>#N/A</v>
      </c>
      <c r="DI470" t="e">
        <f>VLOOKUP(DG470,Sheet2!$E$2:$I$222,4,FALSE)</f>
        <v>#N/A</v>
      </c>
      <c r="DJ470" t="e">
        <f>VLOOKUP(DG470,Sheet2!$E$2:$I$222,5,FALSE)</f>
        <v>#N/A</v>
      </c>
    </row>
    <row r="471" spans="1:114" x14ac:dyDescent="0.25">
      <c r="A471">
        <v>485</v>
      </c>
      <c r="C471">
        <v>13592</v>
      </c>
      <c r="D471">
        <v>3592</v>
      </c>
      <c r="E471">
        <v>37.747480000000003</v>
      </c>
      <c r="F471">
        <v>-122.50507</v>
      </c>
      <c r="G471" t="s">
        <v>376</v>
      </c>
      <c r="H471" t="s">
        <v>2805</v>
      </c>
      <c r="I471" t="s">
        <v>4919</v>
      </c>
      <c r="J471" t="s">
        <v>4948</v>
      </c>
      <c r="Q471" t="s">
        <v>5924</v>
      </c>
      <c r="S471" t="s">
        <v>6119</v>
      </c>
      <c r="X471">
        <f t="shared" si="7"/>
        <v>1</v>
      </c>
      <c r="Y471" t="s">
        <v>6818</v>
      </c>
      <c r="Z471" t="s">
        <v>6882</v>
      </c>
      <c r="AA471" s="59" t="s">
        <v>6894</v>
      </c>
      <c r="AB471" t="str">
        <f>VLOOKUP($AA471,Sheet2!$E$2:$I$222,3,FALSE)</f>
        <v>To Stonestown</v>
      </c>
      <c r="AC471" t="str">
        <f>VLOOKUP($AA471,Sheet2!$E$2:$I$222,4,FALSE)</f>
        <v>19th Av. &amp; Buckingham</v>
      </c>
      <c r="AD471" t="str">
        <f>VLOOKUP($AA471,Sheet2!$E$2:$I$222,5,FALSE)</f>
        <v>Daily ~ 5:30am-12am</v>
      </c>
      <c r="AI471" t="e">
        <f>VLOOKUP(AH471,Sheet2!$E$2:$I$222,3,FALSE)</f>
        <v>#N/A</v>
      </c>
      <c r="AJ471" t="e">
        <f>VLOOKUP(AH471,Sheet2!$E$2:$I$222,4,FALSE)</f>
        <v>#N/A</v>
      </c>
      <c r="AK471" t="e">
        <f>VLOOKUP(AH471,Sheet2!$E$2:$I$222,5,FALSE)</f>
        <v>#N/A</v>
      </c>
      <c r="AL471"/>
      <c r="AP471" t="e">
        <f>VLOOKUP(AO471,Sheet2!$E$2:$I$222,3,FALSE)</f>
        <v>#N/A</v>
      </c>
      <c r="AQ471" t="e">
        <f>VLOOKUP(AO471,Sheet2!$E$2:$I$222,4,FALSE)</f>
        <v>#N/A</v>
      </c>
      <c r="AR471" t="e">
        <f>VLOOKUP(AO471,Sheet2!$E$2:$I$222,5,FALSE)</f>
        <v>#N/A</v>
      </c>
      <c r="AS471"/>
      <c r="AW471" t="e">
        <f>VLOOKUP(AV471,Sheet2!$E$2:$I$222,3,FALSE)</f>
        <v>#N/A</v>
      </c>
      <c r="AX471" t="e">
        <f>VLOOKUP(AV471,Sheet2!$E$2:$I$222,4,FALSE)</f>
        <v>#N/A</v>
      </c>
      <c r="AY471" t="e">
        <f>VLOOKUP(AV471,Sheet2!$E$2:$I$222,5,FALSE)</f>
        <v>#N/A</v>
      </c>
      <c r="AZ471"/>
      <c r="BD471" t="e">
        <f>VLOOKUP(BC471,Sheet2!$E$2:$I$222,3,FALSE)</f>
        <v>#N/A</v>
      </c>
      <c r="BE471" t="e">
        <f>VLOOKUP(BC471,Sheet2!$E$2:$I$222,4,FALSE)</f>
        <v>#N/A</v>
      </c>
      <c r="BF471" t="e">
        <f>VLOOKUP(BC471,Sheet2!$E$2:$I$222,5,FALSE)</f>
        <v>#N/A</v>
      </c>
      <c r="BG471"/>
      <c r="BK471" t="e">
        <f>VLOOKUP(BJ471,Sheet2!$E$2:$I$222,3,FALSE)</f>
        <v>#N/A</v>
      </c>
      <c r="BL471" t="e">
        <f>VLOOKUP(BJ471,Sheet2!$E$2:$I$222,4,FALSE)</f>
        <v>#N/A</v>
      </c>
      <c r="BM471" t="e">
        <f>VLOOKUP(BJ471,Sheet2!$E$2:$I$222,5,FALSE)</f>
        <v>#N/A</v>
      </c>
      <c r="BN471"/>
      <c r="BR471" t="e">
        <f>VLOOKUP(BQ471,Sheet2!$E$2:$I$222,3,FALSE)</f>
        <v>#N/A</v>
      </c>
      <c r="BS471" t="e">
        <f>VLOOKUP(BQ471,Sheet2!$E$2:$I$222,4,FALSE)</f>
        <v>#N/A</v>
      </c>
      <c r="BT471" t="e">
        <f>VLOOKUP(BQ471,Sheet2!$E$2:$I$222,5,FALSE)</f>
        <v>#N/A</v>
      </c>
      <c r="BU471"/>
      <c r="BY471" t="e">
        <f>VLOOKUP(BX471,Sheet2!$E$2:$I$222,3,FALSE)</f>
        <v>#N/A</v>
      </c>
      <c r="BZ471" t="e">
        <f>VLOOKUP(BX471,Sheet2!$E$2:$I$222,4,FALSE)</f>
        <v>#N/A</v>
      </c>
      <c r="CA471" t="e">
        <f>VLOOKUP(BX471,Sheet2!$E$2:$I$222,5,FALSE)</f>
        <v>#N/A</v>
      </c>
      <c r="CB471"/>
      <c r="CF471" t="e">
        <f>VLOOKUP(CE471,Sheet2!$E$2:$I$222,3,FALSE)</f>
        <v>#N/A</v>
      </c>
      <c r="CG471" t="e">
        <f>VLOOKUP(CE471,Sheet2!$E$2:$I$222,4,FALSE)</f>
        <v>#N/A</v>
      </c>
      <c r="CH471" t="e">
        <f>VLOOKUP(CE471,Sheet2!$E$2:$I$222,5,FALSE)</f>
        <v>#N/A</v>
      </c>
      <c r="CI471"/>
      <c r="CM471" t="e">
        <f>VLOOKUP(CL471,Sheet2!$E$2:$I$222,3,FALSE)</f>
        <v>#N/A</v>
      </c>
      <c r="CN471" t="e">
        <f>VLOOKUP(CL471,Sheet2!$E$2:$I$222,4,FALSE)</f>
        <v>#N/A</v>
      </c>
      <c r="CO471" t="e">
        <f>VLOOKUP(CL471,Sheet2!$E$2:$I$222,5,FALSE)</f>
        <v>#N/A</v>
      </c>
      <c r="CP471"/>
      <c r="CT471" t="e">
        <f>VLOOKUP(CS471,Sheet2!$E$2:$I$222,3,FALSE)</f>
        <v>#N/A</v>
      </c>
      <c r="CU471" t="e">
        <f>VLOOKUP(CS471,Sheet2!$E$2:$I$222,4,FALSE)</f>
        <v>#N/A</v>
      </c>
      <c r="CV471" t="e">
        <f>VLOOKUP(CS471,Sheet2!$E$2:$I$222,5,FALSE)</f>
        <v>#N/A</v>
      </c>
      <c r="CW471"/>
      <c r="DA471" t="e">
        <f>VLOOKUP(CZ471,Sheet2!$E$2:$I$222,3,FALSE)</f>
        <v>#N/A</v>
      </c>
      <c r="DB471" t="e">
        <f>VLOOKUP(CZ471,Sheet2!$E$2:$I$222,4,FALSE)</f>
        <v>#N/A</v>
      </c>
      <c r="DC471" t="e">
        <f>VLOOKUP(CZ471,Sheet2!$E$2:$I$222,5,FALSE)</f>
        <v>#N/A</v>
      </c>
      <c r="DD471"/>
      <c r="DH471" t="e">
        <f>VLOOKUP(DG471,Sheet2!$E$2:$I$222,3,FALSE)</f>
        <v>#N/A</v>
      </c>
      <c r="DI471" t="e">
        <f>VLOOKUP(DG471,Sheet2!$E$2:$I$222,4,FALSE)</f>
        <v>#N/A</v>
      </c>
      <c r="DJ471" t="e">
        <f>VLOOKUP(DG471,Sheet2!$E$2:$I$222,5,FALSE)</f>
        <v>#N/A</v>
      </c>
    </row>
    <row r="472" spans="1:114" x14ac:dyDescent="0.25">
      <c r="A472">
        <v>486</v>
      </c>
      <c r="C472">
        <v>13593</v>
      </c>
      <c r="D472">
        <v>3593</v>
      </c>
      <c r="E472">
        <v>37.747259999999997</v>
      </c>
      <c r="F472">
        <v>-122.50494999999999</v>
      </c>
      <c r="G472" t="s">
        <v>376</v>
      </c>
      <c r="H472" t="s">
        <v>2805</v>
      </c>
      <c r="I472" t="s">
        <v>4908</v>
      </c>
      <c r="J472" t="s">
        <v>4948</v>
      </c>
      <c r="Q472" t="s">
        <v>5924</v>
      </c>
      <c r="S472" t="s">
        <v>6120</v>
      </c>
      <c r="X472">
        <f t="shared" si="7"/>
        <v>2</v>
      </c>
      <c r="Y472" t="s">
        <v>6818</v>
      </c>
      <c r="Z472" t="s">
        <v>6880</v>
      </c>
      <c r="AA472" s="59" t="s">
        <v>6893</v>
      </c>
      <c r="AB472" t="str">
        <f>VLOOKUP($AA472,Sheet2!$E$2:$I$222,3,FALSE)</f>
        <v>To Richmond District</v>
      </c>
      <c r="AC472" t="str">
        <f>VLOOKUP($AA472,Sheet2!$E$2:$I$222,4,FALSE)</f>
        <v>Legion Of Honor</v>
      </c>
      <c r="AD472" t="str">
        <f>VLOOKUP($AA472,Sheet2!$E$2:$I$222,5,FALSE)</f>
        <v>Daily ~ 5:30am-12am</v>
      </c>
      <c r="AF472" t="s">
        <v>6837</v>
      </c>
      <c r="AG472" t="s">
        <v>6879</v>
      </c>
      <c r="AI472" t="e">
        <f>VLOOKUP(AH472,Sheet2!$E$2:$I$222,3,FALSE)</f>
        <v>#N/A</v>
      </c>
      <c r="AJ472" t="e">
        <f>VLOOKUP(AH472,Sheet2!$E$2:$I$222,4,FALSE)</f>
        <v>#N/A</v>
      </c>
      <c r="AK472" t="e">
        <f>VLOOKUP(AH472,Sheet2!$E$2:$I$222,5,FALSE)</f>
        <v>#N/A</v>
      </c>
      <c r="AL472"/>
      <c r="AP472" t="e">
        <f>VLOOKUP(AO472,Sheet2!$E$2:$I$222,3,FALSE)</f>
        <v>#N/A</v>
      </c>
      <c r="AQ472" t="e">
        <f>VLOOKUP(AO472,Sheet2!$E$2:$I$222,4,FALSE)</f>
        <v>#N/A</v>
      </c>
      <c r="AR472" t="e">
        <f>VLOOKUP(AO472,Sheet2!$E$2:$I$222,5,FALSE)</f>
        <v>#N/A</v>
      </c>
      <c r="AS472"/>
      <c r="AW472" t="e">
        <f>VLOOKUP(AV472,Sheet2!$E$2:$I$222,3,FALSE)</f>
        <v>#N/A</v>
      </c>
      <c r="AX472" t="e">
        <f>VLOOKUP(AV472,Sheet2!$E$2:$I$222,4,FALSE)</f>
        <v>#N/A</v>
      </c>
      <c r="AY472" t="e">
        <f>VLOOKUP(AV472,Sheet2!$E$2:$I$222,5,FALSE)</f>
        <v>#N/A</v>
      </c>
      <c r="AZ472"/>
      <c r="BD472" t="e">
        <f>VLOOKUP(BC472,Sheet2!$E$2:$I$222,3,FALSE)</f>
        <v>#N/A</v>
      </c>
      <c r="BE472" t="e">
        <f>VLOOKUP(BC472,Sheet2!$E$2:$I$222,4,FALSE)</f>
        <v>#N/A</v>
      </c>
      <c r="BF472" t="e">
        <f>VLOOKUP(BC472,Sheet2!$E$2:$I$222,5,FALSE)</f>
        <v>#N/A</v>
      </c>
      <c r="BG472"/>
      <c r="BK472" t="e">
        <f>VLOOKUP(BJ472,Sheet2!$E$2:$I$222,3,FALSE)</f>
        <v>#N/A</v>
      </c>
      <c r="BL472" t="e">
        <f>VLOOKUP(BJ472,Sheet2!$E$2:$I$222,4,FALSE)</f>
        <v>#N/A</v>
      </c>
      <c r="BM472" t="e">
        <f>VLOOKUP(BJ472,Sheet2!$E$2:$I$222,5,FALSE)</f>
        <v>#N/A</v>
      </c>
      <c r="BN472"/>
      <c r="BR472" t="e">
        <f>VLOOKUP(BQ472,Sheet2!$E$2:$I$222,3,FALSE)</f>
        <v>#N/A</v>
      </c>
      <c r="BS472" t="e">
        <f>VLOOKUP(BQ472,Sheet2!$E$2:$I$222,4,FALSE)</f>
        <v>#N/A</v>
      </c>
      <c r="BT472" t="e">
        <f>VLOOKUP(BQ472,Sheet2!$E$2:$I$222,5,FALSE)</f>
        <v>#N/A</v>
      </c>
      <c r="BU472"/>
      <c r="BY472" t="e">
        <f>VLOOKUP(BX472,Sheet2!$E$2:$I$222,3,FALSE)</f>
        <v>#N/A</v>
      </c>
      <c r="BZ472" t="e">
        <f>VLOOKUP(BX472,Sheet2!$E$2:$I$222,4,FALSE)</f>
        <v>#N/A</v>
      </c>
      <c r="CA472" t="e">
        <f>VLOOKUP(BX472,Sheet2!$E$2:$I$222,5,FALSE)</f>
        <v>#N/A</v>
      </c>
      <c r="CB472"/>
      <c r="CF472" t="e">
        <f>VLOOKUP(CE472,Sheet2!$E$2:$I$222,3,FALSE)</f>
        <v>#N/A</v>
      </c>
      <c r="CG472" t="e">
        <f>VLOOKUP(CE472,Sheet2!$E$2:$I$222,4,FALSE)</f>
        <v>#N/A</v>
      </c>
      <c r="CH472" t="e">
        <f>VLOOKUP(CE472,Sheet2!$E$2:$I$222,5,FALSE)</f>
        <v>#N/A</v>
      </c>
      <c r="CI472"/>
      <c r="CM472" t="e">
        <f>VLOOKUP(CL472,Sheet2!$E$2:$I$222,3,FALSE)</f>
        <v>#N/A</v>
      </c>
      <c r="CN472" t="e">
        <f>VLOOKUP(CL472,Sheet2!$E$2:$I$222,4,FALSE)</f>
        <v>#N/A</v>
      </c>
      <c r="CO472" t="e">
        <f>VLOOKUP(CL472,Sheet2!$E$2:$I$222,5,FALSE)</f>
        <v>#N/A</v>
      </c>
      <c r="CP472"/>
      <c r="CT472" t="e">
        <f>VLOOKUP(CS472,Sheet2!$E$2:$I$222,3,FALSE)</f>
        <v>#N/A</v>
      </c>
      <c r="CU472" t="e">
        <f>VLOOKUP(CS472,Sheet2!$E$2:$I$222,4,FALSE)</f>
        <v>#N/A</v>
      </c>
      <c r="CV472" t="e">
        <f>VLOOKUP(CS472,Sheet2!$E$2:$I$222,5,FALSE)</f>
        <v>#N/A</v>
      </c>
      <c r="CW472"/>
      <c r="DA472" t="e">
        <f>VLOOKUP(CZ472,Sheet2!$E$2:$I$222,3,FALSE)</f>
        <v>#N/A</v>
      </c>
      <c r="DB472" t="e">
        <f>VLOOKUP(CZ472,Sheet2!$E$2:$I$222,4,FALSE)</f>
        <v>#N/A</v>
      </c>
      <c r="DC472" t="e">
        <f>VLOOKUP(CZ472,Sheet2!$E$2:$I$222,5,FALSE)</f>
        <v>#N/A</v>
      </c>
      <c r="DD472"/>
      <c r="DH472" t="e">
        <f>VLOOKUP(DG472,Sheet2!$E$2:$I$222,3,FALSE)</f>
        <v>#N/A</v>
      </c>
      <c r="DI472" t="e">
        <f>VLOOKUP(DG472,Sheet2!$E$2:$I$222,4,FALSE)</f>
        <v>#N/A</v>
      </c>
      <c r="DJ472" t="e">
        <f>VLOOKUP(DG472,Sheet2!$E$2:$I$222,5,FALSE)</f>
        <v>#N/A</v>
      </c>
    </row>
    <row r="473" spans="1:114" x14ac:dyDescent="0.25">
      <c r="A473">
        <v>487</v>
      </c>
      <c r="C473">
        <v>13594</v>
      </c>
      <c r="D473">
        <v>3594</v>
      </c>
      <c r="E473">
        <v>37.745629999999998</v>
      </c>
      <c r="F473">
        <v>-122.50494999999999</v>
      </c>
      <c r="G473" t="s">
        <v>377</v>
      </c>
      <c r="H473" t="s">
        <v>2806</v>
      </c>
      <c r="I473" t="s">
        <v>4919</v>
      </c>
      <c r="J473" t="s">
        <v>4948</v>
      </c>
      <c r="Q473" t="s">
        <v>5924</v>
      </c>
      <c r="S473" t="s">
        <v>6119</v>
      </c>
      <c r="X473">
        <f t="shared" si="7"/>
        <v>1</v>
      </c>
      <c r="Y473" t="s">
        <v>6818</v>
      </c>
      <c r="Z473" t="s">
        <v>6882</v>
      </c>
      <c r="AA473" s="59" t="s">
        <v>6894</v>
      </c>
      <c r="AB473" t="str">
        <f>VLOOKUP($AA473,Sheet2!$E$2:$I$222,3,FALSE)</f>
        <v>To Stonestown</v>
      </c>
      <c r="AC473" t="str">
        <f>VLOOKUP($AA473,Sheet2!$E$2:$I$222,4,FALSE)</f>
        <v>19th Av. &amp; Buckingham</v>
      </c>
      <c r="AD473" t="str">
        <f>VLOOKUP($AA473,Sheet2!$E$2:$I$222,5,FALSE)</f>
        <v>Daily ~ 5:30am-12am</v>
      </c>
      <c r="AI473" t="e">
        <f>VLOOKUP(AH473,Sheet2!$E$2:$I$222,3,FALSE)</f>
        <v>#N/A</v>
      </c>
      <c r="AJ473" t="e">
        <f>VLOOKUP(AH473,Sheet2!$E$2:$I$222,4,FALSE)</f>
        <v>#N/A</v>
      </c>
      <c r="AK473" t="e">
        <f>VLOOKUP(AH473,Sheet2!$E$2:$I$222,5,FALSE)</f>
        <v>#N/A</v>
      </c>
      <c r="AL473"/>
      <c r="AP473" t="e">
        <f>VLOOKUP(AO473,Sheet2!$E$2:$I$222,3,FALSE)</f>
        <v>#N/A</v>
      </c>
      <c r="AQ473" t="e">
        <f>VLOOKUP(AO473,Sheet2!$E$2:$I$222,4,FALSE)</f>
        <v>#N/A</v>
      </c>
      <c r="AR473" t="e">
        <f>VLOOKUP(AO473,Sheet2!$E$2:$I$222,5,FALSE)</f>
        <v>#N/A</v>
      </c>
      <c r="AS473"/>
      <c r="AW473" t="e">
        <f>VLOOKUP(AV473,Sheet2!$E$2:$I$222,3,FALSE)</f>
        <v>#N/A</v>
      </c>
      <c r="AX473" t="e">
        <f>VLOOKUP(AV473,Sheet2!$E$2:$I$222,4,FALSE)</f>
        <v>#N/A</v>
      </c>
      <c r="AY473" t="e">
        <f>VLOOKUP(AV473,Sheet2!$E$2:$I$222,5,FALSE)</f>
        <v>#N/A</v>
      </c>
      <c r="AZ473"/>
      <c r="BD473" t="e">
        <f>VLOOKUP(BC473,Sheet2!$E$2:$I$222,3,FALSE)</f>
        <v>#N/A</v>
      </c>
      <c r="BE473" t="e">
        <f>VLOOKUP(BC473,Sheet2!$E$2:$I$222,4,FALSE)</f>
        <v>#N/A</v>
      </c>
      <c r="BF473" t="e">
        <f>VLOOKUP(BC473,Sheet2!$E$2:$I$222,5,FALSE)</f>
        <v>#N/A</v>
      </c>
      <c r="BG473"/>
      <c r="BK473" t="e">
        <f>VLOOKUP(BJ473,Sheet2!$E$2:$I$222,3,FALSE)</f>
        <v>#N/A</v>
      </c>
      <c r="BL473" t="e">
        <f>VLOOKUP(BJ473,Sheet2!$E$2:$I$222,4,FALSE)</f>
        <v>#N/A</v>
      </c>
      <c r="BM473" t="e">
        <f>VLOOKUP(BJ473,Sheet2!$E$2:$I$222,5,FALSE)</f>
        <v>#N/A</v>
      </c>
      <c r="BN473"/>
      <c r="BR473" t="e">
        <f>VLOOKUP(BQ473,Sheet2!$E$2:$I$222,3,FALSE)</f>
        <v>#N/A</v>
      </c>
      <c r="BS473" t="e">
        <f>VLOOKUP(BQ473,Sheet2!$E$2:$I$222,4,FALSE)</f>
        <v>#N/A</v>
      </c>
      <c r="BT473" t="e">
        <f>VLOOKUP(BQ473,Sheet2!$E$2:$I$222,5,FALSE)</f>
        <v>#N/A</v>
      </c>
      <c r="BU473"/>
      <c r="BY473" t="e">
        <f>VLOOKUP(BX473,Sheet2!$E$2:$I$222,3,FALSE)</f>
        <v>#N/A</v>
      </c>
      <c r="BZ473" t="e">
        <f>VLOOKUP(BX473,Sheet2!$E$2:$I$222,4,FALSE)</f>
        <v>#N/A</v>
      </c>
      <c r="CA473" t="e">
        <f>VLOOKUP(BX473,Sheet2!$E$2:$I$222,5,FALSE)</f>
        <v>#N/A</v>
      </c>
      <c r="CB473"/>
      <c r="CF473" t="e">
        <f>VLOOKUP(CE473,Sheet2!$E$2:$I$222,3,FALSE)</f>
        <v>#N/A</v>
      </c>
      <c r="CG473" t="e">
        <f>VLOOKUP(CE473,Sheet2!$E$2:$I$222,4,FALSE)</f>
        <v>#N/A</v>
      </c>
      <c r="CH473" t="e">
        <f>VLOOKUP(CE473,Sheet2!$E$2:$I$222,5,FALSE)</f>
        <v>#N/A</v>
      </c>
      <c r="CI473"/>
      <c r="CM473" t="e">
        <f>VLOOKUP(CL473,Sheet2!$E$2:$I$222,3,FALSE)</f>
        <v>#N/A</v>
      </c>
      <c r="CN473" t="e">
        <f>VLOOKUP(CL473,Sheet2!$E$2:$I$222,4,FALSE)</f>
        <v>#N/A</v>
      </c>
      <c r="CO473" t="e">
        <f>VLOOKUP(CL473,Sheet2!$E$2:$I$222,5,FALSE)</f>
        <v>#N/A</v>
      </c>
      <c r="CP473"/>
      <c r="CT473" t="e">
        <f>VLOOKUP(CS473,Sheet2!$E$2:$I$222,3,FALSE)</f>
        <v>#N/A</v>
      </c>
      <c r="CU473" t="e">
        <f>VLOOKUP(CS473,Sheet2!$E$2:$I$222,4,FALSE)</f>
        <v>#N/A</v>
      </c>
      <c r="CV473" t="e">
        <f>VLOOKUP(CS473,Sheet2!$E$2:$I$222,5,FALSE)</f>
        <v>#N/A</v>
      </c>
      <c r="CW473"/>
      <c r="DA473" t="e">
        <f>VLOOKUP(CZ473,Sheet2!$E$2:$I$222,3,FALSE)</f>
        <v>#N/A</v>
      </c>
      <c r="DB473" t="e">
        <f>VLOOKUP(CZ473,Sheet2!$E$2:$I$222,4,FALSE)</f>
        <v>#N/A</v>
      </c>
      <c r="DC473" t="e">
        <f>VLOOKUP(CZ473,Sheet2!$E$2:$I$222,5,FALSE)</f>
        <v>#N/A</v>
      </c>
      <c r="DD473"/>
      <c r="DH473" t="e">
        <f>VLOOKUP(DG473,Sheet2!$E$2:$I$222,3,FALSE)</f>
        <v>#N/A</v>
      </c>
      <c r="DI473" t="e">
        <f>VLOOKUP(DG473,Sheet2!$E$2:$I$222,4,FALSE)</f>
        <v>#N/A</v>
      </c>
      <c r="DJ473" t="e">
        <f>VLOOKUP(DG473,Sheet2!$E$2:$I$222,5,FALSE)</f>
        <v>#N/A</v>
      </c>
    </row>
    <row r="474" spans="1:114" x14ac:dyDescent="0.25">
      <c r="A474">
        <v>488</v>
      </c>
      <c r="C474">
        <v>13595</v>
      </c>
      <c r="D474">
        <v>3595</v>
      </c>
      <c r="E474">
        <v>37.74539</v>
      </c>
      <c r="F474">
        <v>-122.50483</v>
      </c>
      <c r="G474" t="s">
        <v>377</v>
      </c>
      <c r="H474" t="s">
        <v>2806</v>
      </c>
      <c r="I474" t="s">
        <v>4908</v>
      </c>
      <c r="J474" t="s">
        <v>4947</v>
      </c>
      <c r="Q474" t="s">
        <v>5924</v>
      </c>
      <c r="S474" t="s">
        <v>6113</v>
      </c>
      <c r="X474">
        <f t="shared" si="7"/>
        <v>1</v>
      </c>
      <c r="Y474" t="s">
        <v>6818</v>
      </c>
      <c r="Z474" t="s">
        <v>6880</v>
      </c>
      <c r="AA474" s="59" t="s">
        <v>6893</v>
      </c>
      <c r="AB474" t="str">
        <f>VLOOKUP($AA474,Sheet2!$E$2:$I$222,3,FALSE)</f>
        <v>To Richmond District</v>
      </c>
      <c r="AC474" t="str">
        <f>VLOOKUP($AA474,Sheet2!$E$2:$I$222,4,FALSE)</f>
        <v>Legion Of Honor</v>
      </c>
      <c r="AD474" t="str">
        <f>VLOOKUP($AA474,Sheet2!$E$2:$I$222,5,FALSE)</f>
        <v>Daily ~ 5:30am-12am</v>
      </c>
      <c r="AI474" t="e">
        <f>VLOOKUP(AH474,Sheet2!$E$2:$I$222,3,FALSE)</f>
        <v>#N/A</v>
      </c>
      <c r="AJ474" t="e">
        <f>VLOOKUP(AH474,Sheet2!$E$2:$I$222,4,FALSE)</f>
        <v>#N/A</v>
      </c>
      <c r="AK474" t="e">
        <f>VLOOKUP(AH474,Sheet2!$E$2:$I$222,5,FALSE)</f>
        <v>#N/A</v>
      </c>
      <c r="AL474"/>
      <c r="AP474" t="e">
        <f>VLOOKUP(AO474,Sheet2!$E$2:$I$222,3,FALSE)</f>
        <v>#N/A</v>
      </c>
      <c r="AQ474" t="e">
        <f>VLOOKUP(AO474,Sheet2!$E$2:$I$222,4,FALSE)</f>
        <v>#N/A</v>
      </c>
      <c r="AR474" t="e">
        <f>VLOOKUP(AO474,Sheet2!$E$2:$I$222,5,FALSE)</f>
        <v>#N/A</v>
      </c>
      <c r="AS474"/>
      <c r="AW474" t="e">
        <f>VLOOKUP(AV474,Sheet2!$E$2:$I$222,3,FALSE)</f>
        <v>#N/A</v>
      </c>
      <c r="AX474" t="e">
        <f>VLOOKUP(AV474,Sheet2!$E$2:$I$222,4,FALSE)</f>
        <v>#N/A</v>
      </c>
      <c r="AY474" t="e">
        <f>VLOOKUP(AV474,Sheet2!$E$2:$I$222,5,FALSE)</f>
        <v>#N/A</v>
      </c>
      <c r="AZ474"/>
      <c r="BD474" t="e">
        <f>VLOOKUP(BC474,Sheet2!$E$2:$I$222,3,FALSE)</f>
        <v>#N/A</v>
      </c>
      <c r="BE474" t="e">
        <f>VLOOKUP(BC474,Sheet2!$E$2:$I$222,4,FALSE)</f>
        <v>#N/A</v>
      </c>
      <c r="BF474" t="e">
        <f>VLOOKUP(BC474,Sheet2!$E$2:$I$222,5,FALSE)</f>
        <v>#N/A</v>
      </c>
      <c r="BG474"/>
      <c r="BK474" t="e">
        <f>VLOOKUP(BJ474,Sheet2!$E$2:$I$222,3,FALSE)</f>
        <v>#N/A</v>
      </c>
      <c r="BL474" t="e">
        <f>VLOOKUP(BJ474,Sheet2!$E$2:$I$222,4,FALSE)</f>
        <v>#N/A</v>
      </c>
      <c r="BM474" t="e">
        <f>VLOOKUP(BJ474,Sheet2!$E$2:$I$222,5,FALSE)</f>
        <v>#N/A</v>
      </c>
      <c r="BN474"/>
      <c r="BR474" t="e">
        <f>VLOOKUP(BQ474,Sheet2!$E$2:$I$222,3,FALSE)</f>
        <v>#N/A</v>
      </c>
      <c r="BS474" t="e">
        <f>VLOOKUP(BQ474,Sheet2!$E$2:$I$222,4,FALSE)</f>
        <v>#N/A</v>
      </c>
      <c r="BT474" t="e">
        <f>VLOOKUP(BQ474,Sheet2!$E$2:$I$222,5,FALSE)</f>
        <v>#N/A</v>
      </c>
      <c r="BU474"/>
      <c r="BY474" t="e">
        <f>VLOOKUP(BX474,Sheet2!$E$2:$I$222,3,FALSE)</f>
        <v>#N/A</v>
      </c>
      <c r="BZ474" t="e">
        <f>VLOOKUP(BX474,Sheet2!$E$2:$I$222,4,FALSE)</f>
        <v>#N/A</v>
      </c>
      <c r="CA474" t="e">
        <f>VLOOKUP(BX474,Sheet2!$E$2:$I$222,5,FALSE)</f>
        <v>#N/A</v>
      </c>
      <c r="CB474"/>
      <c r="CF474" t="e">
        <f>VLOOKUP(CE474,Sheet2!$E$2:$I$222,3,FALSE)</f>
        <v>#N/A</v>
      </c>
      <c r="CG474" t="e">
        <f>VLOOKUP(CE474,Sheet2!$E$2:$I$222,4,FALSE)</f>
        <v>#N/A</v>
      </c>
      <c r="CH474" t="e">
        <f>VLOOKUP(CE474,Sheet2!$E$2:$I$222,5,FALSE)</f>
        <v>#N/A</v>
      </c>
      <c r="CI474"/>
      <c r="CM474" t="e">
        <f>VLOOKUP(CL474,Sheet2!$E$2:$I$222,3,FALSE)</f>
        <v>#N/A</v>
      </c>
      <c r="CN474" t="e">
        <f>VLOOKUP(CL474,Sheet2!$E$2:$I$222,4,FALSE)</f>
        <v>#N/A</v>
      </c>
      <c r="CO474" t="e">
        <f>VLOOKUP(CL474,Sheet2!$E$2:$I$222,5,FALSE)</f>
        <v>#N/A</v>
      </c>
      <c r="CP474"/>
      <c r="CT474" t="e">
        <f>VLOOKUP(CS474,Sheet2!$E$2:$I$222,3,FALSE)</f>
        <v>#N/A</v>
      </c>
      <c r="CU474" t="e">
        <f>VLOOKUP(CS474,Sheet2!$E$2:$I$222,4,FALSE)</f>
        <v>#N/A</v>
      </c>
      <c r="CV474" t="e">
        <f>VLOOKUP(CS474,Sheet2!$E$2:$I$222,5,FALSE)</f>
        <v>#N/A</v>
      </c>
      <c r="CW474"/>
      <c r="DA474" t="e">
        <f>VLOOKUP(CZ474,Sheet2!$E$2:$I$222,3,FALSE)</f>
        <v>#N/A</v>
      </c>
      <c r="DB474" t="e">
        <f>VLOOKUP(CZ474,Sheet2!$E$2:$I$222,4,FALSE)</f>
        <v>#N/A</v>
      </c>
      <c r="DC474" t="e">
        <f>VLOOKUP(CZ474,Sheet2!$E$2:$I$222,5,FALSE)</f>
        <v>#N/A</v>
      </c>
      <c r="DD474"/>
      <c r="DH474" t="e">
        <f>VLOOKUP(DG474,Sheet2!$E$2:$I$222,3,FALSE)</f>
        <v>#N/A</v>
      </c>
      <c r="DI474" t="e">
        <f>VLOOKUP(DG474,Sheet2!$E$2:$I$222,4,FALSE)</f>
        <v>#N/A</v>
      </c>
      <c r="DJ474" t="e">
        <f>VLOOKUP(DG474,Sheet2!$E$2:$I$222,5,FALSE)</f>
        <v>#N/A</v>
      </c>
    </row>
    <row r="475" spans="1:114" x14ac:dyDescent="0.25">
      <c r="A475">
        <v>489</v>
      </c>
      <c r="C475">
        <v>13596</v>
      </c>
      <c r="D475">
        <v>3596</v>
      </c>
      <c r="E475">
        <v>37.743780000000001</v>
      </c>
      <c r="F475">
        <v>-122.50482</v>
      </c>
      <c r="G475" t="s">
        <v>378</v>
      </c>
      <c r="H475" t="s">
        <v>2807</v>
      </c>
      <c r="I475" t="s">
        <v>4919</v>
      </c>
      <c r="J475" t="s">
        <v>4948</v>
      </c>
      <c r="N475" t="s">
        <v>5249</v>
      </c>
      <c r="Q475" t="s">
        <v>5924</v>
      </c>
      <c r="R475">
        <v>1206</v>
      </c>
      <c r="S475" t="s">
        <v>6119</v>
      </c>
      <c r="X475">
        <f t="shared" si="7"/>
        <v>1</v>
      </c>
      <c r="Y475" t="s">
        <v>6818</v>
      </c>
      <c r="Z475" t="s">
        <v>6882</v>
      </c>
      <c r="AA475" s="59" t="s">
        <v>6894</v>
      </c>
      <c r="AB475" t="str">
        <f>VLOOKUP($AA475,Sheet2!$E$2:$I$222,3,FALSE)</f>
        <v>To Stonestown</v>
      </c>
      <c r="AC475" t="str">
        <f>VLOOKUP($AA475,Sheet2!$E$2:$I$222,4,FALSE)</f>
        <v>19th Av. &amp; Buckingham</v>
      </c>
      <c r="AD475" t="str">
        <f>VLOOKUP($AA475,Sheet2!$E$2:$I$222,5,FALSE)</f>
        <v>Daily ~ 5:30am-12am</v>
      </c>
      <c r="AI475" t="e">
        <f>VLOOKUP(AH475,Sheet2!$E$2:$I$222,3,FALSE)</f>
        <v>#N/A</v>
      </c>
      <c r="AJ475" t="e">
        <f>VLOOKUP(AH475,Sheet2!$E$2:$I$222,4,FALSE)</f>
        <v>#N/A</v>
      </c>
      <c r="AK475" t="e">
        <f>VLOOKUP(AH475,Sheet2!$E$2:$I$222,5,FALSE)</f>
        <v>#N/A</v>
      </c>
      <c r="AL475"/>
      <c r="AP475" t="e">
        <f>VLOOKUP(AO475,Sheet2!$E$2:$I$222,3,FALSE)</f>
        <v>#N/A</v>
      </c>
      <c r="AQ475" t="e">
        <f>VLOOKUP(AO475,Sheet2!$E$2:$I$222,4,FALSE)</f>
        <v>#N/A</v>
      </c>
      <c r="AR475" t="e">
        <f>VLOOKUP(AO475,Sheet2!$E$2:$I$222,5,FALSE)</f>
        <v>#N/A</v>
      </c>
      <c r="AS475"/>
      <c r="AW475" t="e">
        <f>VLOOKUP(AV475,Sheet2!$E$2:$I$222,3,FALSE)</f>
        <v>#N/A</v>
      </c>
      <c r="AX475" t="e">
        <f>VLOOKUP(AV475,Sheet2!$E$2:$I$222,4,FALSE)</f>
        <v>#N/A</v>
      </c>
      <c r="AY475" t="e">
        <f>VLOOKUP(AV475,Sheet2!$E$2:$I$222,5,FALSE)</f>
        <v>#N/A</v>
      </c>
      <c r="AZ475"/>
      <c r="BD475" t="e">
        <f>VLOOKUP(BC475,Sheet2!$E$2:$I$222,3,FALSE)</f>
        <v>#N/A</v>
      </c>
      <c r="BE475" t="e">
        <f>VLOOKUP(BC475,Sheet2!$E$2:$I$222,4,FALSE)</f>
        <v>#N/A</v>
      </c>
      <c r="BF475" t="e">
        <f>VLOOKUP(BC475,Sheet2!$E$2:$I$222,5,FALSE)</f>
        <v>#N/A</v>
      </c>
      <c r="BG475"/>
      <c r="BK475" t="e">
        <f>VLOOKUP(BJ475,Sheet2!$E$2:$I$222,3,FALSE)</f>
        <v>#N/A</v>
      </c>
      <c r="BL475" t="e">
        <f>VLOOKUP(BJ475,Sheet2!$E$2:$I$222,4,FALSE)</f>
        <v>#N/A</v>
      </c>
      <c r="BM475" t="e">
        <f>VLOOKUP(BJ475,Sheet2!$E$2:$I$222,5,FALSE)</f>
        <v>#N/A</v>
      </c>
      <c r="BN475"/>
      <c r="BR475" t="e">
        <f>VLOOKUP(BQ475,Sheet2!$E$2:$I$222,3,FALSE)</f>
        <v>#N/A</v>
      </c>
      <c r="BS475" t="e">
        <f>VLOOKUP(BQ475,Sheet2!$E$2:$I$222,4,FALSE)</f>
        <v>#N/A</v>
      </c>
      <c r="BT475" t="e">
        <f>VLOOKUP(BQ475,Sheet2!$E$2:$I$222,5,FALSE)</f>
        <v>#N/A</v>
      </c>
      <c r="BU475"/>
      <c r="BY475" t="e">
        <f>VLOOKUP(BX475,Sheet2!$E$2:$I$222,3,FALSE)</f>
        <v>#N/A</v>
      </c>
      <c r="BZ475" t="e">
        <f>VLOOKUP(BX475,Sheet2!$E$2:$I$222,4,FALSE)</f>
        <v>#N/A</v>
      </c>
      <c r="CA475" t="e">
        <f>VLOOKUP(BX475,Sheet2!$E$2:$I$222,5,FALSE)</f>
        <v>#N/A</v>
      </c>
      <c r="CB475"/>
      <c r="CF475" t="e">
        <f>VLOOKUP(CE475,Sheet2!$E$2:$I$222,3,FALSE)</f>
        <v>#N/A</v>
      </c>
      <c r="CG475" t="e">
        <f>VLOOKUP(CE475,Sheet2!$E$2:$I$222,4,FALSE)</f>
        <v>#N/A</v>
      </c>
      <c r="CH475" t="e">
        <f>VLOOKUP(CE475,Sheet2!$E$2:$I$222,5,FALSE)</f>
        <v>#N/A</v>
      </c>
      <c r="CI475"/>
      <c r="CM475" t="e">
        <f>VLOOKUP(CL475,Sheet2!$E$2:$I$222,3,FALSE)</f>
        <v>#N/A</v>
      </c>
      <c r="CN475" t="e">
        <f>VLOOKUP(CL475,Sheet2!$E$2:$I$222,4,FALSE)</f>
        <v>#N/A</v>
      </c>
      <c r="CO475" t="e">
        <f>VLOOKUP(CL475,Sheet2!$E$2:$I$222,5,FALSE)</f>
        <v>#N/A</v>
      </c>
      <c r="CP475"/>
      <c r="CT475" t="e">
        <f>VLOOKUP(CS475,Sheet2!$E$2:$I$222,3,FALSE)</f>
        <v>#N/A</v>
      </c>
      <c r="CU475" t="e">
        <f>VLOOKUP(CS475,Sheet2!$E$2:$I$222,4,FALSE)</f>
        <v>#N/A</v>
      </c>
      <c r="CV475" t="e">
        <f>VLOOKUP(CS475,Sheet2!$E$2:$I$222,5,FALSE)</f>
        <v>#N/A</v>
      </c>
      <c r="CW475"/>
      <c r="DA475" t="e">
        <f>VLOOKUP(CZ475,Sheet2!$E$2:$I$222,3,FALSE)</f>
        <v>#N/A</v>
      </c>
      <c r="DB475" t="e">
        <f>VLOOKUP(CZ475,Sheet2!$E$2:$I$222,4,FALSE)</f>
        <v>#N/A</v>
      </c>
      <c r="DC475" t="e">
        <f>VLOOKUP(CZ475,Sheet2!$E$2:$I$222,5,FALSE)</f>
        <v>#N/A</v>
      </c>
      <c r="DD475"/>
      <c r="DH475" t="e">
        <f>VLOOKUP(DG475,Sheet2!$E$2:$I$222,3,FALSE)</f>
        <v>#N/A</v>
      </c>
      <c r="DI475" t="e">
        <f>VLOOKUP(DG475,Sheet2!$E$2:$I$222,4,FALSE)</f>
        <v>#N/A</v>
      </c>
      <c r="DJ475" t="e">
        <f>VLOOKUP(DG475,Sheet2!$E$2:$I$222,5,FALSE)</f>
        <v>#N/A</v>
      </c>
    </row>
    <row r="476" spans="1:114" x14ac:dyDescent="0.25">
      <c r="A476">
        <v>490</v>
      </c>
      <c r="C476">
        <v>13597</v>
      </c>
      <c r="D476">
        <v>3597</v>
      </c>
      <c r="E476">
        <v>37.74353</v>
      </c>
      <c r="F476">
        <v>-122.50467999999999</v>
      </c>
      <c r="G476" t="s">
        <v>378</v>
      </c>
      <c r="H476" t="s">
        <v>2807</v>
      </c>
      <c r="I476" t="s">
        <v>4908</v>
      </c>
      <c r="J476" t="s">
        <v>4947</v>
      </c>
      <c r="Q476" t="s">
        <v>5924</v>
      </c>
      <c r="S476" t="s">
        <v>6113</v>
      </c>
      <c r="X476">
        <f t="shared" si="7"/>
        <v>1</v>
      </c>
      <c r="Y476" t="s">
        <v>6818</v>
      </c>
      <c r="Z476" t="s">
        <v>6880</v>
      </c>
      <c r="AA476" s="59" t="s">
        <v>6893</v>
      </c>
      <c r="AB476" t="str">
        <f>VLOOKUP($AA476,Sheet2!$E$2:$I$222,3,FALSE)</f>
        <v>To Richmond District</v>
      </c>
      <c r="AC476" t="str">
        <f>VLOOKUP($AA476,Sheet2!$E$2:$I$222,4,FALSE)</f>
        <v>Legion Of Honor</v>
      </c>
      <c r="AD476" t="str">
        <f>VLOOKUP($AA476,Sheet2!$E$2:$I$222,5,FALSE)</f>
        <v>Daily ~ 5:30am-12am</v>
      </c>
      <c r="AI476" t="e">
        <f>VLOOKUP(AH476,Sheet2!$E$2:$I$222,3,FALSE)</f>
        <v>#N/A</v>
      </c>
      <c r="AJ476" t="e">
        <f>VLOOKUP(AH476,Sheet2!$E$2:$I$222,4,FALSE)</f>
        <v>#N/A</v>
      </c>
      <c r="AK476" t="e">
        <f>VLOOKUP(AH476,Sheet2!$E$2:$I$222,5,FALSE)</f>
        <v>#N/A</v>
      </c>
      <c r="AL476"/>
      <c r="AP476" t="e">
        <f>VLOOKUP(AO476,Sheet2!$E$2:$I$222,3,FALSE)</f>
        <v>#N/A</v>
      </c>
      <c r="AQ476" t="e">
        <f>VLOOKUP(AO476,Sheet2!$E$2:$I$222,4,FALSE)</f>
        <v>#N/A</v>
      </c>
      <c r="AR476" t="e">
        <f>VLOOKUP(AO476,Sheet2!$E$2:$I$222,5,FALSE)</f>
        <v>#N/A</v>
      </c>
      <c r="AS476"/>
      <c r="AW476" t="e">
        <f>VLOOKUP(AV476,Sheet2!$E$2:$I$222,3,FALSE)</f>
        <v>#N/A</v>
      </c>
      <c r="AX476" t="e">
        <f>VLOOKUP(AV476,Sheet2!$E$2:$I$222,4,FALSE)</f>
        <v>#N/A</v>
      </c>
      <c r="AY476" t="e">
        <f>VLOOKUP(AV476,Sheet2!$E$2:$I$222,5,FALSE)</f>
        <v>#N/A</v>
      </c>
      <c r="AZ476"/>
      <c r="BD476" t="e">
        <f>VLOOKUP(BC476,Sheet2!$E$2:$I$222,3,FALSE)</f>
        <v>#N/A</v>
      </c>
      <c r="BE476" t="e">
        <f>VLOOKUP(BC476,Sheet2!$E$2:$I$222,4,FALSE)</f>
        <v>#N/A</v>
      </c>
      <c r="BF476" t="e">
        <f>VLOOKUP(BC476,Sheet2!$E$2:$I$222,5,FALSE)</f>
        <v>#N/A</v>
      </c>
      <c r="BG476"/>
      <c r="BK476" t="e">
        <f>VLOOKUP(BJ476,Sheet2!$E$2:$I$222,3,FALSE)</f>
        <v>#N/A</v>
      </c>
      <c r="BL476" t="e">
        <f>VLOOKUP(BJ476,Sheet2!$E$2:$I$222,4,FALSE)</f>
        <v>#N/A</v>
      </c>
      <c r="BM476" t="e">
        <f>VLOOKUP(BJ476,Sheet2!$E$2:$I$222,5,FALSE)</f>
        <v>#N/A</v>
      </c>
      <c r="BN476"/>
      <c r="BR476" t="e">
        <f>VLOOKUP(BQ476,Sheet2!$E$2:$I$222,3,FALSE)</f>
        <v>#N/A</v>
      </c>
      <c r="BS476" t="e">
        <f>VLOOKUP(BQ476,Sheet2!$E$2:$I$222,4,FALSE)</f>
        <v>#N/A</v>
      </c>
      <c r="BT476" t="e">
        <f>VLOOKUP(BQ476,Sheet2!$E$2:$I$222,5,FALSE)</f>
        <v>#N/A</v>
      </c>
      <c r="BU476"/>
      <c r="BY476" t="e">
        <f>VLOOKUP(BX476,Sheet2!$E$2:$I$222,3,FALSE)</f>
        <v>#N/A</v>
      </c>
      <c r="BZ476" t="e">
        <f>VLOOKUP(BX476,Sheet2!$E$2:$I$222,4,FALSE)</f>
        <v>#N/A</v>
      </c>
      <c r="CA476" t="e">
        <f>VLOOKUP(BX476,Sheet2!$E$2:$I$222,5,FALSE)</f>
        <v>#N/A</v>
      </c>
      <c r="CB476"/>
      <c r="CF476" t="e">
        <f>VLOOKUP(CE476,Sheet2!$E$2:$I$222,3,FALSE)</f>
        <v>#N/A</v>
      </c>
      <c r="CG476" t="e">
        <f>VLOOKUP(CE476,Sheet2!$E$2:$I$222,4,FALSE)</f>
        <v>#N/A</v>
      </c>
      <c r="CH476" t="e">
        <f>VLOOKUP(CE476,Sheet2!$E$2:$I$222,5,FALSE)</f>
        <v>#N/A</v>
      </c>
      <c r="CI476"/>
      <c r="CM476" t="e">
        <f>VLOOKUP(CL476,Sheet2!$E$2:$I$222,3,FALSE)</f>
        <v>#N/A</v>
      </c>
      <c r="CN476" t="e">
        <f>VLOOKUP(CL476,Sheet2!$E$2:$I$222,4,FALSE)</f>
        <v>#N/A</v>
      </c>
      <c r="CO476" t="e">
        <f>VLOOKUP(CL476,Sheet2!$E$2:$I$222,5,FALSE)</f>
        <v>#N/A</v>
      </c>
      <c r="CP476"/>
      <c r="CT476" t="e">
        <f>VLOOKUP(CS476,Sheet2!$E$2:$I$222,3,FALSE)</f>
        <v>#N/A</v>
      </c>
      <c r="CU476" t="e">
        <f>VLOOKUP(CS476,Sheet2!$E$2:$I$222,4,FALSE)</f>
        <v>#N/A</v>
      </c>
      <c r="CV476" t="e">
        <f>VLOOKUP(CS476,Sheet2!$E$2:$I$222,5,FALSE)</f>
        <v>#N/A</v>
      </c>
      <c r="CW476"/>
      <c r="DA476" t="e">
        <f>VLOOKUP(CZ476,Sheet2!$E$2:$I$222,3,FALSE)</f>
        <v>#N/A</v>
      </c>
      <c r="DB476" t="e">
        <f>VLOOKUP(CZ476,Sheet2!$E$2:$I$222,4,FALSE)</f>
        <v>#N/A</v>
      </c>
      <c r="DC476" t="e">
        <f>VLOOKUP(CZ476,Sheet2!$E$2:$I$222,5,FALSE)</f>
        <v>#N/A</v>
      </c>
      <c r="DD476"/>
      <c r="DH476" t="e">
        <f>VLOOKUP(DG476,Sheet2!$E$2:$I$222,3,FALSE)</f>
        <v>#N/A</v>
      </c>
      <c r="DI476" t="e">
        <f>VLOOKUP(DG476,Sheet2!$E$2:$I$222,4,FALSE)</f>
        <v>#N/A</v>
      </c>
      <c r="DJ476" t="e">
        <f>VLOOKUP(DG476,Sheet2!$E$2:$I$222,5,FALSE)</f>
        <v>#N/A</v>
      </c>
    </row>
    <row r="477" spans="1:114" x14ac:dyDescent="0.25">
      <c r="A477">
        <v>491</v>
      </c>
      <c r="C477">
        <v>13598</v>
      </c>
      <c r="D477">
        <v>3598</v>
      </c>
      <c r="E477">
        <v>37.741900000000001</v>
      </c>
      <c r="F477">
        <v>-122.50467999999999</v>
      </c>
      <c r="G477" t="s">
        <v>379</v>
      </c>
      <c r="H477" t="s">
        <v>2808</v>
      </c>
      <c r="I477" t="s">
        <v>4919</v>
      </c>
      <c r="J477" t="s">
        <v>4948</v>
      </c>
      <c r="N477" t="s">
        <v>5250</v>
      </c>
      <c r="Q477" t="s">
        <v>5924</v>
      </c>
      <c r="R477">
        <v>1346</v>
      </c>
      <c r="S477" t="s">
        <v>6119</v>
      </c>
      <c r="X477">
        <f t="shared" si="7"/>
        <v>1</v>
      </c>
      <c r="Y477" t="s">
        <v>6818</v>
      </c>
      <c r="Z477" t="s">
        <v>6882</v>
      </c>
      <c r="AA477" s="59" t="s">
        <v>6894</v>
      </c>
      <c r="AB477" t="str">
        <f>VLOOKUP($AA477,Sheet2!$E$2:$I$222,3,FALSE)</f>
        <v>To Stonestown</v>
      </c>
      <c r="AC477" t="str">
        <f>VLOOKUP($AA477,Sheet2!$E$2:$I$222,4,FALSE)</f>
        <v>19th Av. &amp; Buckingham</v>
      </c>
      <c r="AD477" t="str">
        <f>VLOOKUP($AA477,Sheet2!$E$2:$I$222,5,FALSE)</f>
        <v>Daily ~ 5:30am-12am</v>
      </c>
      <c r="AI477" t="e">
        <f>VLOOKUP(AH477,Sheet2!$E$2:$I$222,3,FALSE)</f>
        <v>#N/A</v>
      </c>
      <c r="AJ477" t="e">
        <f>VLOOKUP(AH477,Sheet2!$E$2:$I$222,4,FALSE)</f>
        <v>#N/A</v>
      </c>
      <c r="AK477" t="e">
        <f>VLOOKUP(AH477,Sheet2!$E$2:$I$222,5,FALSE)</f>
        <v>#N/A</v>
      </c>
      <c r="AL477"/>
      <c r="AP477" t="e">
        <f>VLOOKUP(AO477,Sheet2!$E$2:$I$222,3,FALSE)</f>
        <v>#N/A</v>
      </c>
      <c r="AQ477" t="e">
        <f>VLOOKUP(AO477,Sheet2!$E$2:$I$222,4,FALSE)</f>
        <v>#N/A</v>
      </c>
      <c r="AR477" t="e">
        <f>VLOOKUP(AO477,Sheet2!$E$2:$I$222,5,FALSE)</f>
        <v>#N/A</v>
      </c>
      <c r="AS477"/>
      <c r="AW477" t="e">
        <f>VLOOKUP(AV477,Sheet2!$E$2:$I$222,3,FALSE)</f>
        <v>#N/A</v>
      </c>
      <c r="AX477" t="e">
        <f>VLOOKUP(AV477,Sheet2!$E$2:$I$222,4,FALSE)</f>
        <v>#N/A</v>
      </c>
      <c r="AY477" t="e">
        <f>VLOOKUP(AV477,Sheet2!$E$2:$I$222,5,FALSE)</f>
        <v>#N/A</v>
      </c>
      <c r="AZ477"/>
      <c r="BD477" t="e">
        <f>VLOOKUP(BC477,Sheet2!$E$2:$I$222,3,FALSE)</f>
        <v>#N/A</v>
      </c>
      <c r="BE477" t="e">
        <f>VLOOKUP(BC477,Sheet2!$E$2:$I$222,4,FALSE)</f>
        <v>#N/A</v>
      </c>
      <c r="BF477" t="e">
        <f>VLOOKUP(BC477,Sheet2!$E$2:$I$222,5,FALSE)</f>
        <v>#N/A</v>
      </c>
      <c r="BG477"/>
      <c r="BK477" t="e">
        <f>VLOOKUP(BJ477,Sheet2!$E$2:$I$222,3,FALSE)</f>
        <v>#N/A</v>
      </c>
      <c r="BL477" t="e">
        <f>VLOOKUP(BJ477,Sheet2!$E$2:$I$222,4,FALSE)</f>
        <v>#N/A</v>
      </c>
      <c r="BM477" t="e">
        <f>VLOOKUP(BJ477,Sheet2!$E$2:$I$222,5,FALSE)</f>
        <v>#N/A</v>
      </c>
      <c r="BN477"/>
      <c r="BR477" t="e">
        <f>VLOOKUP(BQ477,Sheet2!$E$2:$I$222,3,FALSE)</f>
        <v>#N/A</v>
      </c>
      <c r="BS477" t="e">
        <f>VLOOKUP(BQ477,Sheet2!$E$2:$I$222,4,FALSE)</f>
        <v>#N/A</v>
      </c>
      <c r="BT477" t="e">
        <f>VLOOKUP(BQ477,Sheet2!$E$2:$I$222,5,FALSE)</f>
        <v>#N/A</v>
      </c>
      <c r="BU477"/>
      <c r="BY477" t="e">
        <f>VLOOKUP(BX477,Sheet2!$E$2:$I$222,3,FALSE)</f>
        <v>#N/A</v>
      </c>
      <c r="BZ477" t="e">
        <f>VLOOKUP(BX477,Sheet2!$E$2:$I$222,4,FALSE)</f>
        <v>#N/A</v>
      </c>
      <c r="CA477" t="e">
        <f>VLOOKUP(BX477,Sheet2!$E$2:$I$222,5,FALSE)</f>
        <v>#N/A</v>
      </c>
      <c r="CB477"/>
      <c r="CF477" t="e">
        <f>VLOOKUP(CE477,Sheet2!$E$2:$I$222,3,FALSE)</f>
        <v>#N/A</v>
      </c>
      <c r="CG477" t="e">
        <f>VLOOKUP(CE477,Sheet2!$E$2:$I$222,4,FALSE)</f>
        <v>#N/A</v>
      </c>
      <c r="CH477" t="e">
        <f>VLOOKUP(CE477,Sheet2!$E$2:$I$222,5,FALSE)</f>
        <v>#N/A</v>
      </c>
      <c r="CI477"/>
      <c r="CM477" t="e">
        <f>VLOOKUP(CL477,Sheet2!$E$2:$I$222,3,FALSE)</f>
        <v>#N/A</v>
      </c>
      <c r="CN477" t="e">
        <f>VLOOKUP(CL477,Sheet2!$E$2:$I$222,4,FALSE)</f>
        <v>#N/A</v>
      </c>
      <c r="CO477" t="e">
        <f>VLOOKUP(CL477,Sheet2!$E$2:$I$222,5,FALSE)</f>
        <v>#N/A</v>
      </c>
      <c r="CP477"/>
      <c r="CT477" t="e">
        <f>VLOOKUP(CS477,Sheet2!$E$2:$I$222,3,FALSE)</f>
        <v>#N/A</v>
      </c>
      <c r="CU477" t="e">
        <f>VLOOKUP(CS477,Sheet2!$E$2:$I$222,4,FALSE)</f>
        <v>#N/A</v>
      </c>
      <c r="CV477" t="e">
        <f>VLOOKUP(CS477,Sheet2!$E$2:$I$222,5,FALSE)</f>
        <v>#N/A</v>
      </c>
      <c r="CW477"/>
      <c r="DA477" t="e">
        <f>VLOOKUP(CZ477,Sheet2!$E$2:$I$222,3,FALSE)</f>
        <v>#N/A</v>
      </c>
      <c r="DB477" t="e">
        <f>VLOOKUP(CZ477,Sheet2!$E$2:$I$222,4,FALSE)</f>
        <v>#N/A</v>
      </c>
      <c r="DC477" t="e">
        <f>VLOOKUP(CZ477,Sheet2!$E$2:$I$222,5,FALSE)</f>
        <v>#N/A</v>
      </c>
      <c r="DD477"/>
      <c r="DH477" t="e">
        <f>VLOOKUP(DG477,Sheet2!$E$2:$I$222,3,FALSE)</f>
        <v>#N/A</v>
      </c>
      <c r="DI477" t="e">
        <f>VLOOKUP(DG477,Sheet2!$E$2:$I$222,4,FALSE)</f>
        <v>#N/A</v>
      </c>
      <c r="DJ477" t="e">
        <f>VLOOKUP(DG477,Sheet2!$E$2:$I$222,5,FALSE)</f>
        <v>#N/A</v>
      </c>
    </row>
    <row r="478" spans="1:114" x14ac:dyDescent="0.25">
      <c r="A478">
        <v>492</v>
      </c>
      <c r="C478">
        <v>13599</v>
      </c>
      <c r="D478">
        <v>3599</v>
      </c>
      <c r="E478">
        <v>37.741653999999997</v>
      </c>
      <c r="F478">
        <v>-122.50458</v>
      </c>
      <c r="G478" t="s">
        <v>379</v>
      </c>
      <c r="H478" t="s">
        <v>2808</v>
      </c>
      <c r="I478" t="s">
        <v>4908</v>
      </c>
      <c r="J478" t="s">
        <v>4951</v>
      </c>
      <c r="K478" t="s">
        <v>4993</v>
      </c>
      <c r="N478" t="s">
        <v>5251</v>
      </c>
      <c r="Q478" t="s">
        <v>5928</v>
      </c>
      <c r="R478">
        <v>366</v>
      </c>
      <c r="S478" t="s">
        <v>6121</v>
      </c>
      <c r="X478">
        <f t="shared" si="7"/>
        <v>3</v>
      </c>
      <c r="Y478" t="s">
        <v>6818</v>
      </c>
      <c r="Z478" t="s">
        <v>6880</v>
      </c>
      <c r="AA478" s="59" t="s">
        <v>6893</v>
      </c>
      <c r="AB478" t="str">
        <f>VLOOKUP($AA478,Sheet2!$E$2:$I$222,3,FALSE)</f>
        <v>To Richmond District</v>
      </c>
      <c r="AC478" t="str">
        <f>VLOOKUP($AA478,Sheet2!$E$2:$I$222,4,FALSE)</f>
        <v>Legion Of Honor</v>
      </c>
      <c r="AD478" t="str">
        <f>VLOOKUP($AA478,Sheet2!$E$2:$I$222,5,FALSE)</f>
        <v>Daily ~ 5:30am-12am</v>
      </c>
      <c r="AF478" t="s">
        <v>6840</v>
      </c>
      <c r="AG478" t="s">
        <v>6880</v>
      </c>
      <c r="AH478" s="59" t="s">
        <v>6911</v>
      </c>
      <c r="AI478" t="str">
        <f>VLOOKUP(AH478,Sheet2!$E$2:$I$222,3,FALSE)</f>
        <v>To Downtown</v>
      </c>
      <c r="AJ478" t="str">
        <f>VLOOKUP(AH478,Sheet2!$E$2:$I$222,4,FALSE)</f>
        <v>Embarcadero Station</v>
      </c>
      <c r="AK478" t="str">
        <f>VLOOKUP(AH478,Sheet2!$E$2:$I$222,5,FALSE)</f>
        <v>Daily ~ 6am-12:30am</v>
      </c>
      <c r="AL478"/>
      <c r="AM478" t="s">
        <v>5935</v>
      </c>
      <c r="AN478" t="s">
        <v>6879</v>
      </c>
      <c r="AO478" s="59" t="s">
        <v>6987</v>
      </c>
      <c r="AP478" t="str">
        <f>VLOOKUP(AO478,Sheet2!$E$2:$I$222,3,FALSE)</f>
        <v>To Downtown</v>
      </c>
      <c r="AQ478" t="str">
        <f>VLOOKUP(AO478,Sheet2!$E$2:$I$222,4,FALSE)</f>
        <v>Late Night Only (Daily ~ 1am-5am)</v>
      </c>
      <c r="AR478" t="str">
        <f>VLOOKUP(AO478,Sheet2!$E$2:$I$222,5,FALSE)</f>
        <v>Sat ~ 1am-6am | Sun ~ 1am-8am</v>
      </c>
      <c r="AS478"/>
      <c r="AW478" t="e">
        <f>VLOOKUP(AV478,Sheet2!$E$2:$I$222,3,FALSE)</f>
        <v>#N/A</v>
      </c>
      <c r="AX478" t="e">
        <f>VLOOKUP(AV478,Sheet2!$E$2:$I$222,4,FALSE)</f>
        <v>#N/A</v>
      </c>
      <c r="AY478" t="e">
        <f>VLOOKUP(AV478,Sheet2!$E$2:$I$222,5,FALSE)</f>
        <v>#N/A</v>
      </c>
      <c r="AZ478"/>
      <c r="BD478" t="e">
        <f>VLOOKUP(BC478,Sheet2!$E$2:$I$222,3,FALSE)</f>
        <v>#N/A</v>
      </c>
      <c r="BE478" t="e">
        <f>VLOOKUP(BC478,Sheet2!$E$2:$I$222,4,FALSE)</f>
        <v>#N/A</v>
      </c>
      <c r="BF478" t="e">
        <f>VLOOKUP(BC478,Sheet2!$E$2:$I$222,5,FALSE)</f>
        <v>#N/A</v>
      </c>
      <c r="BG478"/>
      <c r="BK478" t="e">
        <f>VLOOKUP(BJ478,Sheet2!$E$2:$I$222,3,FALSE)</f>
        <v>#N/A</v>
      </c>
      <c r="BL478" t="e">
        <f>VLOOKUP(BJ478,Sheet2!$E$2:$I$222,4,FALSE)</f>
        <v>#N/A</v>
      </c>
      <c r="BM478" t="e">
        <f>VLOOKUP(BJ478,Sheet2!$E$2:$I$222,5,FALSE)</f>
        <v>#N/A</v>
      </c>
      <c r="BN478"/>
      <c r="BR478" t="e">
        <f>VLOOKUP(BQ478,Sheet2!$E$2:$I$222,3,FALSE)</f>
        <v>#N/A</v>
      </c>
      <c r="BS478" t="e">
        <f>VLOOKUP(BQ478,Sheet2!$E$2:$I$222,4,FALSE)</f>
        <v>#N/A</v>
      </c>
      <c r="BT478" t="e">
        <f>VLOOKUP(BQ478,Sheet2!$E$2:$I$222,5,FALSE)</f>
        <v>#N/A</v>
      </c>
      <c r="BU478"/>
      <c r="BY478" t="e">
        <f>VLOOKUP(BX478,Sheet2!$E$2:$I$222,3,FALSE)</f>
        <v>#N/A</v>
      </c>
      <c r="BZ478" t="e">
        <f>VLOOKUP(BX478,Sheet2!$E$2:$I$222,4,FALSE)</f>
        <v>#N/A</v>
      </c>
      <c r="CA478" t="e">
        <f>VLOOKUP(BX478,Sheet2!$E$2:$I$222,5,FALSE)</f>
        <v>#N/A</v>
      </c>
      <c r="CB478"/>
      <c r="CF478" t="e">
        <f>VLOOKUP(CE478,Sheet2!$E$2:$I$222,3,FALSE)</f>
        <v>#N/A</v>
      </c>
      <c r="CG478" t="e">
        <f>VLOOKUP(CE478,Sheet2!$E$2:$I$222,4,FALSE)</f>
        <v>#N/A</v>
      </c>
      <c r="CH478" t="e">
        <f>VLOOKUP(CE478,Sheet2!$E$2:$I$222,5,FALSE)</f>
        <v>#N/A</v>
      </c>
      <c r="CI478"/>
      <c r="CM478" t="e">
        <f>VLOOKUP(CL478,Sheet2!$E$2:$I$222,3,FALSE)</f>
        <v>#N/A</v>
      </c>
      <c r="CN478" t="e">
        <f>VLOOKUP(CL478,Sheet2!$E$2:$I$222,4,FALSE)</f>
        <v>#N/A</v>
      </c>
      <c r="CO478" t="e">
        <f>VLOOKUP(CL478,Sheet2!$E$2:$I$222,5,FALSE)</f>
        <v>#N/A</v>
      </c>
      <c r="CP478"/>
      <c r="CT478" t="e">
        <f>VLOOKUP(CS478,Sheet2!$E$2:$I$222,3,FALSE)</f>
        <v>#N/A</v>
      </c>
      <c r="CU478" t="e">
        <f>VLOOKUP(CS478,Sheet2!$E$2:$I$222,4,FALSE)</f>
        <v>#N/A</v>
      </c>
      <c r="CV478" t="e">
        <f>VLOOKUP(CS478,Sheet2!$E$2:$I$222,5,FALSE)</f>
        <v>#N/A</v>
      </c>
      <c r="CW478"/>
      <c r="DA478" t="e">
        <f>VLOOKUP(CZ478,Sheet2!$E$2:$I$222,3,FALSE)</f>
        <v>#N/A</v>
      </c>
      <c r="DB478" t="e">
        <f>VLOOKUP(CZ478,Sheet2!$E$2:$I$222,4,FALSE)</f>
        <v>#N/A</v>
      </c>
      <c r="DC478" t="e">
        <f>VLOOKUP(CZ478,Sheet2!$E$2:$I$222,5,FALSE)</f>
        <v>#N/A</v>
      </c>
      <c r="DD478"/>
      <c r="DH478" t="e">
        <f>VLOOKUP(DG478,Sheet2!$E$2:$I$222,3,FALSE)</f>
        <v>#N/A</v>
      </c>
      <c r="DI478" t="e">
        <f>VLOOKUP(DG478,Sheet2!$E$2:$I$222,4,FALSE)</f>
        <v>#N/A</v>
      </c>
      <c r="DJ478" t="e">
        <f>VLOOKUP(DG478,Sheet2!$E$2:$I$222,5,FALSE)</f>
        <v>#N/A</v>
      </c>
    </row>
    <row r="479" spans="1:114" x14ac:dyDescent="0.25">
      <c r="A479">
        <v>493</v>
      </c>
      <c r="C479">
        <v>13600</v>
      </c>
      <c r="D479">
        <v>3600</v>
      </c>
      <c r="E479">
        <v>37.739998</v>
      </c>
      <c r="F479">
        <v>-122.504537</v>
      </c>
      <c r="G479" t="s">
        <v>380</v>
      </c>
      <c r="H479" t="s">
        <v>2809</v>
      </c>
      <c r="I479" t="s">
        <v>4919</v>
      </c>
      <c r="J479" t="s">
        <v>4948</v>
      </c>
      <c r="Q479" t="s">
        <v>5928</v>
      </c>
      <c r="S479" t="s">
        <v>6122</v>
      </c>
      <c r="X479">
        <f t="shared" si="7"/>
        <v>3</v>
      </c>
      <c r="Y479" t="s">
        <v>6818</v>
      </c>
      <c r="Z479" t="s">
        <v>6882</v>
      </c>
      <c r="AA479" s="59" t="s">
        <v>6894</v>
      </c>
      <c r="AB479" t="str">
        <f>VLOOKUP($AA479,Sheet2!$E$2:$I$222,3,FALSE)</f>
        <v>To Stonestown</v>
      </c>
      <c r="AC479" t="str">
        <f>VLOOKUP($AA479,Sheet2!$E$2:$I$222,4,FALSE)</f>
        <v>19th Av. &amp; Buckingham</v>
      </c>
      <c r="AD479" t="str">
        <f>VLOOKUP($AA479,Sheet2!$E$2:$I$222,5,FALSE)</f>
        <v>Daily ~ 5:30am-12am</v>
      </c>
      <c r="AF479" t="s">
        <v>6840</v>
      </c>
      <c r="AG479" t="s">
        <v>6882</v>
      </c>
      <c r="AH479" s="59" t="s">
        <v>6910</v>
      </c>
      <c r="AI479" t="str">
        <f>VLOOKUP(AH479,Sheet2!$E$2:$I$222,3,FALSE)</f>
        <v>To SF Zoo</v>
      </c>
      <c r="AJ479" t="str">
        <f>VLOOKUP(AH479,Sheet2!$E$2:$I$222,4,FALSE)</f>
        <v>46th Av. &amp; Wawona</v>
      </c>
      <c r="AK479" t="str">
        <f>VLOOKUP(AH479,Sheet2!$E$2:$I$222,5,FALSE)</f>
        <v>Daily ~ 6am-12:30am</v>
      </c>
      <c r="AL479"/>
      <c r="AM479" t="s">
        <v>5935</v>
      </c>
      <c r="AN479" t="s">
        <v>6881</v>
      </c>
      <c r="AO479" s="59" t="s">
        <v>6986</v>
      </c>
      <c r="AP479" t="str">
        <f>VLOOKUP(AO479,Sheet2!$E$2:$I$222,3,FALSE)</f>
        <v>To SF Zoo</v>
      </c>
      <c r="AQ479" t="str">
        <f>VLOOKUP(AO479,Sheet2!$E$2:$I$222,4,FALSE)</f>
        <v>46th Av. &amp; Wawona</v>
      </c>
      <c r="AR479" t="str">
        <f>VLOOKUP(AO479,Sheet2!$E$2:$I$222,5,FALSE)</f>
        <v>Late Night Only: Daily ~ 1am-5am</v>
      </c>
      <c r="AS479"/>
      <c r="AW479" t="e">
        <f>VLOOKUP(AV479,Sheet2!$E$2:$I$222,3,FALSE)</f>
        <v>#N/A</v>
      </c>
      <c r="AX479" t="e">
        <f>VLOOKUP(AV479,Sheet2!$E$2:$I$222,4,FALSE)</f>
        <v>#N/A</v>
      </c>
      <c r="AY479" t="e">
        <f>VLOOKUP(AV479,Sheet2!$E$2:$I$222,5,FALSE)</f>
        <v>#N/A</v>
      </c>
      <c r="AZ479"/>
      <c r="BD479" t="e">
        <f>VLOOKUP(BC479,Sheet2!$E$2:$I$222,3,FALSE)</f>
        <v>#N/A</v>
      </c>
      <c r="BE479" t="e">
        <f>VLOOKUP(BC479,Sheet2!$E$2:$I$222,4,FALSE)</f>
        <v>#N/A</v>
      </c>
      <c r="BF479" t="e">
        <f>VLOOKUP(BC479,Sheet2!$E$2:$I$222,5,FALSE)</f>
        <v>#N/A</v>
      </c>
      <c r="BG479"/>
      <c r="BK479" t="e">
        <f>VLOOKUP(BJ479,Sheet2!$E$2:$I$222,3,FALSE)</f>
        <v>#N/A</v>
      </c>
      <c r="BL479" t="e">
        <f>VLOOKUP(BJ479,Sheet2!$E$2:$I$222,4,FALSE)</f>
        <v>#N/A</v>
      </c>
      <c r="BM479" t="e">
        <f>VLOOKUP(BJ479,Sheet2!$E$2:$I$222,5,FALSE)</f>
        <v>#N/A</v>
      </c>
      <c r="BN479"/>
      <c r="BR479" t="e">
        <f>VLOOKUP(BQ479,Sheet2!$E$2:$I$222,3,FALSE)</f>
        <v>#N/A</v>
      </c>
      <c r="BS479" t="e">
        <f>VLOOKUP(BQ479,Sheet2!$E$2:$I$222,4,FALSE)</f>
        <v>#N/A</v>
      </c>
      <c r="BT479" t="e">
        <f>VLOOKUP(BQ479,Sheet2!$E$2:$I$222,5,FALSE)</f>
        <v>#N/A</v>
      </c>
      <c r="BU479"/>
      <c r="BY479" t="e">
        <f>VLOOKUP(BX479,Sheet2!$E$2:$I$222,3,FALSE)</f>
        <v>#N/A</v>
      </c>
      <c r="BZ479" t="e">
        <f>VLOOKUP(BX479,Sheet2!$E$2:$I$222,4,FALSE)</f>
        <v>#N/A</v>
      </c>
      <c r="CA479" t="e">
        <f>VLOOKUP(BX479,Sheet2!$E$2:$I$222,5,FALSE)</f>
        <v>#N/A</v>
      </c>
      <c r="CB479"/>
      <c r="CF479" t="e">
        <f>VLOOKUP(CE479,Sheet2!$E$2:$I$222,3,FALSE)</f>
        <v>#N/A</v>
      </c>
      <c r="CG479" t="e">
        <f>VLOOKUP(CE479,Sheet2!$E$2:$I$222,4,FALSE)</f>
        <v>#N/A</v>
      </c>
      <c r="CH479" t="e">
        <f>VLOOKUP(CE479,Sheet2!$E$2:$I$222,5,FALSE)</f>
        <v>#N/A</v>
      </c>
      <c r="CI479"/>
      <c r="CM479" t="e">
        <f>VLOOKUP(CL479,Sheet2!$E$2:$I$222,3,FALSE)</f>
        <v>#N/A</v>
      </c>
      <c r="CN479" t="e">
        <f>VLOOKUP(CL479,Sheet2!$E$2:$I$222,4,FALSE)</f>
        <v>#N/A</v>
      </c>
      <c r="CO479" t="e">
        <f>VLOOKUP(CL479,Sheet2!$E$2:$I$222,5,FALSE)</f>
        <v>#N/A</v>
      </c>
      <c r="CP479"/>
      <c r="CT479" t="e">
        <f>VLOOKUP(CS479,Sheet2!$E$2:$I$222,3,FALSE)</f>
        <v>#N/A</v>
      </c>
      <c r="CU479" t="e">
        <f>VLOOKUP(CS479,Sheet2!$E$2:$I$222,4,FALSE)</f>
        <v>#N/A</v>
      </c>
      <c r="CV479" t="e">
        <f>VLOOKUP(CS479,Sheet2!$E$2:$I$222,5,FALSE)</f>
        <v>#N/A</v>
      </c>
      <c r="CW479"/>
      <c r="DA479" t="e">
        <f>VLOOKUP(CZ479,Sheet2!$E$2:$I$222,3,FALSE)</f>
        <v>#N/A</v>
      </c>
      <c r="DB479" t="e">
        <f>VLOOKUP(CZ479,Sheet2!$E$2:$I$222,4,FALSE)</f>
        <v>#N/A</v>
      </c>
      <c r="DC479" t="e">
        <f>VLOOKUP(CZ479,Sheet2!$E$2:$I$222,5,FALSE)</f>
        <v>#N/A</v>
      </c>
      <c r="DD479"/>
      <c r="DH479" t="e">
        <f>VLOOKUP(DG479,Sheet2!$E$2:$I$222,3,FALSE)</f>
        <v>#N/A</v>
      </c>
      <c r="DI479" t="e">
        <f>VLOOKUP(DG479,Sheet2!$E$2:$I$222,4,FALSE)</f>
        <v>#N/A</v>
      </c>
      <c r="DJ479" t="e">
        <f>VLOOKUP(DG479,Sheet2!$E$2:$I$222,5,FALSE)</f>
        <v>#N/A</v>
      </c>
    </row>
    <row r="480" spans="1:114" x14ac:dyDescent="0.25">
      <c r="A480">
        <v>494</v>
      </c>
      <c r="C480">
        <v>13601</v>
      </c>
      <c r="D480">
        <v>3601</v>
      </c>
      <c r="E480">
        <v>37.739789999999999</v>
      </c>
      <c r="F480">
        <v>-122.504426</v>
      </c>
      <c r="G480" t="s">
        <v>380</v>
      </c>
      <c r="H480" t="s">
        <v>2809</v>
      </c>
      <c r="I480" t="s">
        <v>4908</v>
      </c>
      <c r="J480" t="s">
        <v>4948</v>
      </c>
      <c r="Q480" t="s">
        <v>5928</v>
      </c>
      <c r="S480" t="s">
        <v>6121</v>
      </c>
      <c r="X480">
        <f t="shared" si="7"/>
        <v>3</v>
      </c>
      <c r="Y480" t="s">
        <v>6818</v>
      </c>
      <c r="Z480" t="s">
        <v>6880</v>
      </c>
      <c r="AA480" s="59" t="s">
        <v>6893</v>
      </c>
      <c r="AB480" t="str">
        <f>VLOOKUP($AA480,Sheet2!$E$2:$I$222,3,FALSE)</f>
        <v>To Richmond District</v>
      </c>
      <c r="AC480" t="str">
        <f>VLOOKUP($AA480,Sheet2!$E$2:$I$222,4,FALSE)</f>
        <v>Legion Of Honor</v>
      </c>
      <c r="AD480" t="str">
        <f>VLOOKUP($AA480,Sheet2!$E$2:$I$222,5,FALSE)</f>
        <v>Daily ~ 5:30am-12am</v>
      </c>
      <c r="AF480" t="s">
        <v>6840</v>
      </c>
      <c r="AG480" t="s">
        <v>6880</v>
      </c>
      <c r="AH480" s="59" t="s">
        <v>6911</v>
      </c>
      <c r="AI480" t="str">
        <f>VLOOKUP(AH480,Sheet2!$E$2:$I$222,3,FALSE)</f>
        <v>To Downtown</v>
      </c>
      <c r="AJ480" t="str">
        <f>VLOOKUP(AH480,Sheet2!$E$2:$I$222,4,FALSE)</f>
        <v>Embarcadero Station</v>
      </c>
      <c r="AK480" t="str">
        <f>VLOOKUP(AH480,Sheet2!$E$2:$I$222,5,FALSE)</f>
        <v>Daily ~ 6am-12:30am</v>
      </c>
      <c r="AL480"/>
      <c r="AM480" t="s">
        <v>5935</v>
      </c>
      <c r="AN480" t="s">
        <v>6879</v>
      </c>
      <c r="AO480" s="59" t="s">
        <v>6987</v>
      </c>
      <c r="AP480" t="str">
        <f>VLOOKUP(AO480,Sheet2!$E$2:$I$222,3,FALSE)</f>
        <v>To Downtown</v>
      </c>
      <c r="AQ480" t="str">
        <f>VLOOKUP(AO480,Sheet2!$E$2:$I$222,4,FALSE)</f>
        <v>Late Night Only (Daily ~ 1am-5am)</v>
      </c>
      <c r="AR480" t="str">
        <f>VLOOKUP(AO480,Sheet2!$E$2:$I$222,5,FALSE)</f>
        <v>Sat ~ 1am-6am | Sun ~ 1am-8am</v>
      </c>
      <c r="AS480"/>
      <c r="AW480" t="e">
        <f>VLOOKUP(AV480,Sheet2!$E$2:$I$222,3,FALSE)</f>
        <v>#N/A</v>
      </c>
      <c r="AX480" t="e">
        <f>VLOOKUP(AV480,Sheet2!$E$2:$I$222,4,FALSE)</f>
        <v>#N/A</v>
      </c>
      <c r="AY480" t="e">
        <f>VLOOKUP(AV480,Sheet2!$E$2:$I$222,5,FALSE)</f>
        <v>#N/A</v>
      </c>
      <c r="AZ480"/>
      <c r="BD480" t="e">
        <f>VLOOKUP(BC480,Sheet2!$E$2:$I$222,3,FALSE)</f>
        <v>#N/A</v>
      </c>
      <c r="BE480" t="e">
        <f>VLOOKUP(BC480,Sheet2!$E$2:$I$222,4,FALSE)</f>
        <v>#N/A</v>
      </c>
      <c r="BF480" t="e">
        <f>VLOOKUP(BC480,Sheet2!$E$2:$I$222,5,FALSE)</f>
        <v>#N/A</v>
      </c>
      <c r="BG480"/>
      <c r="BK480" t="e">
        <f>VLOOKUP(BJ480,Sheet2!$E$2:$I$222,3,FALSE)</f>
        <v>#N/A</v>
      </c>
      <c r="BL480" t="e">
        <f>VLOOKUP(BJ480,Sheet2!$E$2:$I$222,4,FALSE)</f>
        <v>#N/A</v>
      </c>
      <c r="BM480" t="e">
        <f>VLOOKUP(BJ480,Sheet2!$E$2:$I$222,5,FALSE)</f>
        <v>#N/A</v>
      </c>
      <c r="BN480"/>
      <c r="BR480" t="e">
        <f>VLOOKUP(BQ480,Sheet2!$E$2:$I$222,3,FALSE)</f>
        <v>#N/A</v>
      </c>
      <c r="BS480" t="e">
        <f>VLOOKUP(BQ480,Sheet2!$E$2:$I$222,4,FALSE)</f>
        <v>#N/A</v>
      </c>
      <c r="BT480" t="e">
        <f>VLOOKUP(BQ480,Sheet2!$E$2:$I$222,5,FALSE)</f>
        <v>#N/A</v>
      </c>
      <c r="BU480"/>
      <c r="BY480" t="e">
        <f>VLOOKUP(BX480,Sheet2!$E$2:$I$222,3,FALSE)</f>
        <v>#N/A</v>
      </c>
      <c r="BZ480" t="e">
        <f>VLOOKUP(BX480,Sheet2!$E$2:$I$222,4,FALSE)</f>
        <v>#N/A</v>
      </c>
      <c r="CA480" t="e">
        <f>VLOOKUP(BX480,Sheet2!$E$2:$I$222,5,FALSE)</f>
        <v>#N/A</v>
      </c>
      <c r="CB480"/>
      <c r="CF480" t="e">
        <f>VLOOKUP(CE480,Sheet2!$E$2:$I$222,3,FALSE)</f>
        <v>#N/A</v>
      </c>
      <c r="CG480" t="e">
        <f>VLOOKUP(CE480,Sheet2!$E$2:$I$222,4,FALSE)</f>
        <v>#N/A</v>
      </c>
      <c r="CH480" t="e">
        <f>VLOOKUP(CE480,Sheet2!$E$2:$I$222,5,FALSE)</f>
        <v>#N/A</v>
      </c>
      <c r="CI480"/>
      <c r="CM480" t="e">
        <f>VLOOKUP(CL480,Sheet2!$E$2:$I$222,3,FALSE)</f>
        <v>#N/A</v>
      </c>
      <c r="CN480" t="e">
        <f>VLOOKUP(CL480,Sheet2!$E$2:$I$222,4,FALSE)</f>
        <v>#N/A</v>
      </c>
      <c r="CO480" t="e">
        <f>VLOOKUP(CL480,Sheet2!$E$2:$I$222,5,FALSE)</f>
        <v>#N/A</v>
      </c>
      <c r="CP480"/>
      <c r="CT480" t="e">
        <f>VLOOKUP(CS480,Sheet2!$E$2:$I$222,3,FALSE)</f>
        <v>#N/A</v>
      </c>
      <c r="CU480" t="e">
        <f>VLOOKUP(CS480,Sheet2!$E$2:$I$222,4,FALSE)</f>
        <v>#N/A</v>
      </c>
      <c r="CV480" t="e">
        <f>VLOOKUP(CS480,Sheet2!$E$2:$I$222,5,FALSE)</f>
        <v>#N/A</v>
      </c>
      <c r="CW480"/>
      <c r="DA480" t="e">
        <f>VLOOKUP(CZ480,Sheet2!$E$2:$I$222,3,FALSE)</f>
        <v>#N/A</v>
      </c>
      <c r="DB480" t="e">
        <f>VLOOKUP(CZ480,Sheet2!$E$2:$I$222,4,FALSE)</f>
        <v>#N/A</v>
      </c>
      <c r="DC480" t="e">
        <f>VLOOKUP(CZ480,Sheet2!$E$2:$I$222,5,FALSE)</f>
        <v>#N/A</v>
      </c>
      <c r="DD480"/>
      <c r="DH480" t="e">
        <f>VLOOKUP(DG480,Sheet2!$E$2:$I$222,3,FALSE)</f>
        <v>#N/A</v>
      </c>
      <c r="DI480" t="e">
        <f>VLOOKUP(DG480,Sheet2!$E$2:$I$222,4,FALSE)</f>
        <v>#N/A</v>
      </c>
      <c r="DJ480" t="e">
        <f>VLOOKUP(DG480,Sheet2!$E$2:$I$222,5,FALSE)</f>
        <v>#N/A</v>
      </c>
    </row>
    <row r="481" spans="1:114" x14ac:dyDescent="0.25">
      <c r="A481">
        <v>495</v>
      </c>
      <c r="C481">
        <v>13602</v>
      </c>
      <c r="D481">
        <v>3602</v>
      </c>
      <c r="E481">
        <v>37.738152999999997</v>
      </c>
      <c r="F481">
        <v>-122.504413</v>
      </c>
      <c r="G481" t="s">
        <v>381</v>
      </c>
      <c r="H481" t="s">
        <v>2810</v>
      </c>
      <c r="I481" t="s">
        <v>4919</v>
      </c>
      <c r="J481" t="s">
        <v>4948</v>
      </c>
      <c r="Q481" t="s">
        <v>5928</v>
      </c>
      <c r="S481" t="s">
        <v>6122</v>
      </c>
      <c r="X481">
        <f t="shared" si="7"/>
        <v>3</v>
      </c>
      <c r="Y481" t="s">
        <v>6818</v>
      </c>
      <c r="Z481" t="s">
        <v>6882</v>
      </c>
      <c r="AA481" s="59" t="s">
        <v>6894</v>
      </c>
      <c r="AB481" t="str">
        <f>VLOOKUP($AA481,Sheet2!$E$2:$I$222,3,FALSE)</f>
        <v>To Stonestown</v>
      </c>
      <c r="AC481" t="str">
        <f>VLOOKUP($AA481,Sheet2!$E$2:$I$222,4,FALSE)</f>
        <v>19th Av. &amp; Buckingham</v>
      </c>
      <c r="AD481" t="str">
        <f>VLOOKUP($AA481,Sheet2!$E$2:$I$222,5,FALSE)</f>
        <v>Daily ~ 5:30am-12am</v>
      </c>
      <c r="AF481" t="s">
        <v>6840</v>
      </c>
      <c r="AG481" t="s">
        <v>6882</v>
      </c>
      <c r="AH481" s="59" t="s">
        <v>6910</v>
      </c>
      <c r="AI481" t="str">
        <f>VLOOKUP(AH481,Sheet2!$E$2:$I$222,3,FALSE)</f>
        <v>To SF Zoo</v>
      </c>
      <c r="AJ481" t="str">
        <f>VLOOKUP(AH481,Sheet2!$E$2:$I$222,4,FALSE)</f>
        <v>46th Av. &amp; Wawona</v>
      </c>
      <c r="AK481" t="str">
        <f>VLOOKUP(AH481,Sheet2!$E$2:$I$222,5,FALSE)</f>
        <v>Daily ~ 6am-12:30am</v>
      </c>
      <c r="AL481"/>
      <c r="AM481" t="s">
        <v>5935</v>
      </c>
      <c r="AN481" t="s">
        <v>6881</v>
      </c>
      <c r="AO481" s="59" t="s">
        <v>6986</v>
      </c>
      <c r="AP481" t="str">
        <f>VLOOKUP(AO481,Sheet2!$E$2:$I$222,3,FALSE)</f>
        <v>To SF Zoo</v>
      </c>
      <c r="AQ481" t="str">
        <f>VLOOKUP(AO481,Sheet2!$E$2:$I$222,4,FALSE)</f>
        <v>46th Av. &amp; Wawona</v>
      </c>
      <c r="AR481" t="str">
        <f>VLOOKUP(AO481,Sheet2!$E$2:$I$222,5,FALSE)</f>
        <v>Late Night Only: Daily ~ 1am-5am</v>
      </c>
      <c r="AS481"/>
      <c r="AW481" t="e">
        <f>VLOOKUP(AV481,Sheet2!$E$2:$I$222,3,FALSE)</f>
        <v>#N/A</v>
      </c>
      <c r="AX481" t="e">
        <f>VLOOKUP(AV481,Sheet2!$E$2:$I$222,4,FALSE)</f>
        <v>#N/A</v>
      </c>
      <c r="AY481" t="e">
        <f>VLOOKUP(AV481,Sheet2!$E$2:$I$222,5,FALSE)</f>
        <v>#N/A</v>
      </c>
      <c r="AZ481"/>
      <c r="BD481" t="e">
        <f>VLOOKUP(BC481,Sheet2!$E$2:$I$222,3,FALSE)</f>
        <v>#N/A</v>
      </c>
      <c r="BE481" t="e">
        <f>VLOOKUP(BC481,Sheet2!$E$2:$I$222,4,FALSE)</f>
        <v>#N/A</v>
      </c>
      <c r="BF481" t="e">
        <f>VLOOKUP(BC481,Sheet2!$E$2:$I$222,5,FALSE)</f>
        <v>#N/A</v>
      </c>
      <c r="BG481"/>
      <c r="BK481" t="e">
        <f>VLOOKUP(BJ481,Sheet2!$E$2:$I$222,3,FALSE)</f>
        <v>#N/A</v>
      </c>
      <c r="BL481" t="e">
        <f>VLOOKUP(BJ481,Sheet2!$E$2:$I$222,4,FALSE)</f>
        <v>#N/A</v>
      </c>
      <c r="BM481" t="e">
        <f>VLOOKUP(BJ481,Sheet2!$E$2:$I$222,5,FALSE)</f>
        <v>#N/A</v>
      </c>
      <c r="BN481"/>
      <c r="BR481" t="e">
        <f>VLOOKUP(BQ481,Sheet2!$E$2:$I$222,3,FALSE)</f>
        <v>#N/A</v>
      </c>
      <c r="BS481" t="e">
        <f>VLOOKUP(BQ481,Sheet2!$E$2:$I$222,4,FALSE)</f>
        <v>#N/A</v>
      </c>
      <c r="BT481" t="e">
        <f>VLOOKUP(BQ481,Sheet2!$E$2:$I$222,5,FALSE)</f>
        <v>#N/A</v>
      </c>
      <c r="BU481"/>
      <c r="BY481" t="e">
        <f>VLOOKUP(BX481,Sheet2!$E$2:$I$222,3,FALSE)</f>
        <v>#N/A</v>
      </c>
      <c r="BZ481" t="e">
        <f>VLOOKUP(BX481,Sheet2!$E$2:$I$222,4,FALSE)</f>
        <v>#N/A</v>
      </c>
      <c r="CA481" t="e">
        <f>VLOOKUP(BX481,Sheet2!$E$2:$I$222,5,FALSE)</f>
        <v>#N/A</v>
      </c>
      <c r="CB481"/>
      <c r="CF481" t="e">
        <f>VLOOKUP(CE481,Sheet2!$E$2:$I$222,3,FALSE)</f>
        <v>#N/A</v>
      </c>
      <c r="CG481" t="e">
        <f>VLOOKUP(CE481,Sheet2!$E$2:$I$222,4,FALSE)</f>
        <v>#N/A</v>
      </c>
      <c r="CH481" t="e">
        <f>VLOOKUP(CE481,Sheet2!$E$2:$I$222,5,FALSE)</f>
        <v>#N/A</v>
      </c>
      <c r="CI481"/>
      <c r="CM481" t="e">
        <f>VLOOKUP(CL481,Sheet2!$E$2:$I$222,3,FALSE)</f>
        <v>#N/A</v>
      </c>
      <c r="CN481" t="e">
        <f>VLOOKUP(CL481,Sheet2!$E$2:$I$222,4,FALSE)</f>
        <v>#N/A</v>
      </c>
      <c r="CO481" t="e">
        <f>VLOOKUP(CL481,Sheet2!$E$2:$I$222,5,FALSE)</f>
        <v>#N/A</v>
      </c>
      <c r="CP481"/>
      <c r="CT481" t="e">
        <f>VLOOKUP(CS481,Sheet2!$E$2:$I$222,3,FALSE)</f>
        <v>#N/A</v>
      </c>
      <c r="CU481" t="e">
        <f>VLOOKUP(CS481,Sheet2!$E$2:$I$222,4,FALSE)</f>
        <v>#N/A</v>
      </c>
      <c r="CV481" t="e">
        <f>VLOOKUP(CS481,Sheet2!$E$2:$I$222,5,FALSE)</f>
        <v>#N/A</v>
      </c>
      <c r="CW481"/>
      <c r="DA481" t="e">
        <f>VLOOKUP(CZ481,Sheet2!$E$2:$I$222,3,FALSE)</f>
        <v>#N/A</v>
      </c>
      <c r="DB481" t="e">
        <f>VLOOKUP(CZ481,Sheet2!$E$2:$I$222,4,FALSE)</f>
        <v>#N/A</v>
      </c>
      <c r="DC481" t="e">
        <f>VLOOKUP(CZ481,Sheet2!$E$2:$I$222,5,FALSE)</f>
        <v>#N/A</v>
      </c>
      <c r="DD481"/>
      <c r="DH481" t="e">
        <f>VLOOKUP(DG481,Sheet2!$E$2:$I$222,3,FALSE)</f>
        <v>#N/A</v>
      </c>
      <c r="DI481" t="e">
        <f>VLOOKUP(DG481,Sheet2!$E$2:$I$222,4,FALSE)</f>
        <v>#N/A</v>
      </c>
      <c r="DJ481" t="e">
        <f>VLOOKUP(DG481,Sheet2!$E$2:$I$222,5,FALSE)</f>
        <v>#N/A</v>
      </c>
    </row>
    <row r="482" spans="1:114" x14ac:dyDescent="0.25">
      <c r="A482">
        <v>496</v>
      </c>
      <c r="C482">
        <v>13603</v>
      </c>
      <c r="D482">
        <v>3603</v>
      </c>
      <c r="E482">
        <v>37.737921</v>
      </c>
      <c r="F482">
        <v>-122.504307</v>
      </c>
      <c r="G482" t="s">
        <v>381</v>
      </c>
      <c r="H482" t="s">
        <v>2810</v>
      </c>
      <c r="I482" t="s">
        <v>4908</v>
      </c>
      <c r="J482" t="s">
        <v>4948</v>
      </c>
      <c r="Q482" t="s">
        <v>5928</v>
      </c>
      <c r="S482" t="s">
        <v>6121</v>
      </c>
      <c r="X482">
        <f t="shared" si="7"/>
        <v>3</v>
      </c>
      <c r="Y482" t="s">
        <v>6818</v>
      </c>
      <c r="Z482" t="s">
        <v>6880</v>
      </c>
      <c r="AA482" s="59" t="s">
        <v>6893</v>
      </c>
      <c r="AB482" t="str">
        <f>VLOOKUP($AA482,Sheet2!$E$2:$I$222,3,FALSE)</f>
        <v>To Richmond District</v>
      </c>
      <c r="AC482" t="str">
        <f>VLOOKUP($AA482,Sheet2!$E$2:$I$222,4,FALSE)</f>
        <v>Legion Of Honor</v>
      </c>
      <c r="AD482" t="str">
        <f>VLOOKUP($AA482,Sheet2!$E$2:$I$222,5,FALSE)</f>
        <v>Daily ~ 5:30am-12am</v>
      </c>
      <c r="AF482" t="s">
        <v>6840</v>
      </c>
      <c r="AG482" t="s">
        <v>6880</v>
      </c>
      <c r="AH482" s="59" t="s">
        <v>6911</v>
      </c>
      <c r="AI482" t="str">
        <f>VLOOKUP(AH482,Sheet2!$E$2:$I$222,3,FALSE)</f>
        <v>To Downtown</v>
      </c>
      <c r="AJ482" t="str">
        <f>VLOOKUP(AH482,Sheet2!$E$2:$I$222,4,FALSE)</f>
        <v>Embarcadero Station</v>
      </c>
      <c r="AK482" t="str">
        <f>VLOOKUP(AH482,Sheet2!$E$2:$I$222,5,FALSE)</f>
        <v>Daily ~ 6am-12:30am</v>
      </c>
      <c r="AL482"/>
      <c r="AM482" t="s">
        <v>5935</v>
      </c>
      <c r="AN482" t="s">
        <v>6879</v>
      </c>
      <c r="AO482" s="59" t="s">
        <v>6987</v>
      </c>
      <c r="AP482" t="str">
        <f>VLOOKUP(AO482,Sheet2!$E$2:$I$222,3,FALSE)</f>
        <v>To Downtown</v>
      </c>
      <c r="AQ482" t="str">
        <f>VLOOKUP(AO482,Sheet2!$E$2:$I$222,4,FALSE)</f>
        <v>Late Night Only (Daily ~ 1am-5am)</v>
      </c>
      <c r="AR482" t="str">
        <f>VLOOKUP(AO482,Sheet2!$E$2:$I$222,5,FALSE)</f>
        <v>Sat ~ 1am-6am | Sun ~ 1am-8am</v>
      </c>
      <c r="AS482"/>
      <c r="AW482" t="e">
        <f>VLOOKUP(AV482,Sheet2!$E$2:$I$222,3,FALSE)</f>
        <v>#N/A</v>
      </c>
      <c r="AX482" t="e">
        <f>VLOOKUP(AV482,Sheet2!$E$2:$I$222,4,FALSE)</f>
        <v>#N/A</v>
      </c>
      <c r="AY482" t="e">
        <f>VLOOKUP(AV482,Sheet2!$E$2:$I$222,5,FALSE)</f>
        <v>#N/A</v>
      </c>
      <c r="AZ482"/>
      <c r="BD482" t="e">
        <f>VLOOKUP(BC482,Sheet2!$E$2:$I$222,3,FALSE)</f>
        <v>#N/A</v>
      </c>
      <c r="BE482" t="e">
        <f>VLOOKUP(BC482,Sheet2!$E$2:$I$222,4,FALSE)</f>
        <v>#N/A</v>
      </c>
      <c r="BF482" t="e">
        <f>VLOOKUP(BC482,Sheet2!$E$2:$I$222,5,FALSE)</f>
        <v>#N/A</v>
      </c>
      <c r="BG482"/>
      <c r="BK482" t="e">
        <f>VLOOKUP(BJ482,Sheet2!$E$2:$I$222,3,FALSE)</f>
        <v>#N/A</v>
      </c>
      <c r="BL482" t="e">
        <f>VLOOKUP(BJ482,Sheet2!$E$2:$I$222,4,FALSE)</f>
        <v>#N/A</v>
      </c>
      <c r="BM482" t="e">
        <f>VLOOKUP(BJ482,Sheet2!$E$2:$I$222,5,FALSE)</f>
        <v>#N/A</v>
      </c>
      <c r="BN482"/>
      <c r="BR482" t="e">
        <f>VLOOKUP(BQ482,Sheet2!$E$2:$I$222,3,FALSE)</f>
        <v>#N/A</v>
      </c>
      <c r="BS482" t="e">
        <f>VLOOKUP(BQ482,Sheet2!$E$2:$I$222,4,FALSE)</f>
        <v>#N/A</v>
      </c>
      <c r="BT482" t="e">
        <f>VLOOKUP(BQ482,Sheet2!$E$2:$I$222,5,FALSE)</f>
        <v>#N/A</v>
      </c>
      <c r="BU482"/>
      <c r="BY482" t="e">
        <f>VLOOKUP(BX482,Sheet2!$E$2:$I$222,3,FALSE)</f>
        <v>#N/A</v>
      </c>
      <c r="BZ482" t="e">
        <f>VLOOKUP(BX482,Sheet2!$E$2:$I$222,4,FALSE)</f>
        <v>#N/A</v>
      </c>
      <c r="CA482" t="e">
        <f>VLOOKUP(BX482,Sheet2!$E$2:$I$222,5,FALSE)</f>
        <v>#N/A</v>
      </c>
      <c r="CB482"/>
      <c r="CF482" t="e">
        <f>VLOOKUP(CE482,Sheet2!$E$2:$I$222,3,FALSE)</f>
        <v>#N/A</v>
      </c>
      <c r="CG482" t="e">
        <f>VLOOKUP(CE482,Sheet2!$E$2:$I$222,4,FALSE)</f>
        <v>#N/A</v>
      </c>
      <c r="CH482" t="e">
        <f>VLOOKUP(CE482,Sheet2!$E$2:$I$222,5,FALSE)</f>
        <v>#N/A</v>
      </c>
      <c r="CI482"/>
      <c r="CM482" t="e">
        <f>VLOOKUP(CL482,Sheet2!$E$2:$I$222,3,FALSE)</f>
        <v>#N/A</v>
      </c>
      <c r="CN482" t="e">
        <f>VLOOKUP(CL482,Sheet2!$E$2:$I$222,4,FALSE)</f>
        <v>#N/A</v>
      </c>
      <c r="CO482" t="e">
        <f>VLOOKUP(CL482,Sheet2!$E$2:$I$222,5,FALSE)</f>
        <v>#N/A</v>
      </c>
      <c r="CP482"/>
      <c r="CT482" t="e">
        <f>VLOOKUP(CS482,Sheet2!$E$2:$I$222,3,FALSE)</f>
        <v>#N/A</v>
      </c>
      <c r="CU482" t="e">
        <f>VLOOKUP(CS482,Sheet2!$E$2:$I$222,4,FALSE)</f>
        <v>#N/A</v>
      </c>
      <c r="CV482" t="e">
        <f>VLOOKUP(CS482,Sheet2!$E$2:$I$222,5,FALSE)</f>
        <v>#N/A</v>
      </c>
      <c r="CW482"/>
      <c r="DA482" t="e">
        <f>VLOOKUP(CZ482,Sheet2!$E$2:$I$222,3,FALSE)</f>
        <v>#N/A</v>
      </c>
      <c r="DB482" t="e">
        <f>VLOOKUP(CZ482,Sheet2!$E$2:$I$222,4,FALSE)</f>
        <v>#N/A</v>
      </c>
      <c r="DC482" t="e">
        <f>VLOOKUP(CZ482,Sheet2!$E$2:$I$222,5,FALSE)</f>
        <v>#N/A</v>
      </c>
      <c r="DD482"/>
      <c r="DH482" t="e">
        <f>VLOOKUP(DG482,Sheet2!$E$2:$I$222,3,FALSE)</f>
        <v>#N/A</v>
      </c>
      <c r="DI482" t="e">
        <f>VLOOKUP(DG482,Sheet2!$E$2:$I$222,4,FALSE)</f>
        <v>#N/A</v>
      </c>
      <c r="DJ482" t="e">
        <f>VLOOKUP(DG482,Sheet2!$E$2:$I$222,5,FALSE)</f>
        <v>#N/A</v>
      </c>
    </row>
    <row r="483" spans="1:114" x14ac:dyDescent="0.25">
      <c r="A483">
        <v>497</v>
      </c>
      <c r="C483">
        <v>13604</v>
      </c>
      <c r="D483">
        <v>3604</v>
      </c>
      <c r="E483">
        <v>37.736049999999999</v>
      </c>
      <c r="F483">
        <v>-122.50418000000001</v>
      </c>
      <c r="G483" t="s">
        <v>382</v>
      </c>
      <c r="H483" t="s">
        <v>2811</v>
      </c>
      <c r="I483" t="s">
        <v>4908</v>
      </c>
      <c r="J483" t="s">
        <v>4946</v>
      </c>
      <c r="K483" t="s">
        <v>4966</v>
      </c>
      <c r="M483" t="s">
        <v>5109</v>
      </c>
      <c r="Q483" t="s">
        <v>5924</v>
      </c>
      <c r="S483" t="s">
        <v>6113</v>
      </c>
      <c r="X483">
        <f t="shared" si="7"/>
        <v>1</v>
      </c>
      <c r="Y483" t="s">
        <v>6818</v>
      </c>
      <c r="Z483" t="s">
        <v>6880</v>
      </c>
      <c r="AA483" s="59" t="s">
        <v>6893</v>
      </c>
      <c r="AB483" t="str">
        <f>VLOOKUP($AA483,Sheet2!$E$2:$I$222,3,FALSE)</f>
        <v>To Richmond District</v>
      </c>
      <c r="AC483" t="str">
        <f>VLOOKUP($AA483,Sheet2!$E$2:$I$222,4,FALSE)</f>
        <v>Legion Of Honor</v>
      </c>
      <c r="AD483" t="str">
        <f>VLOOKUP($AA483,Sheet2!$E$2:$I$222,5,FALSE)</f>
        <v>Daily ~ 5:30am-12am</v>
      </c>
      <c r="AI483" t="e">
        <f>VLOOKUP(AH483,Sheet2!$E$2:$I$222,3,FALSE)</f>
        <v>#N/A</v>
      </c>
      <c r="AJ483" t="e">
        <f>VLOOKUP(AH483,Sheet2!$E$2:$I$222,4,FALSE)</f>
        <v>#N/A</v>
      </c>
      <c r="AK483" t="e">
        <f>VLOOKUP(AH483,Sheet2!$E$2:$I$222,5,FALSE)</f>
        <v>#N/A</v>
      </c>
      <c r="AL483"/>
      <c r="AP483" t="e">
        <f>VLOOKUP(AO483,Sheet2!$E$2:$I$222,3,FALSE)</f>
        <v>#N/A</v>
      </c>
      <c r="AQ483" t="e">
        <f>VLOOKUP(AO483,Sheet2!$E$2:$I$222,4,FALSE)</f>
        <v>#N/A</v>
      </c>
      <c r="AR483" t="e">
        <f>VLOOKUP(AO483,Sheet2!$E$2:$I$222,5,FALSE)</f>
        <v>#N/A</v>
      </c>
      <c r="AS483"/>
      <c r="AW483" t="e">
        <f>VLOOKUP(AV483,Sheet2!$E$2:$I$222,3,FALSE)</f>
        <v>#N/A</v>
      </c>
      <c r="AX483" t="e">
        <f>VLOOKUP(AV483,Sheet2!$E$2:$I$222,4,FALSE)</f>
        <v>#N/A</v>
      </c>
      <c r="AY483" t="e">
        <f>VLOOKUP(AV483,Sheet2!$E$2:$I$222,5,FALSE)</f>
        <v>#N/A</v>
      </c>
      <c r="AZ483"/>
      <c r="BD483" t="e">
        <f>VLOOKUP(BC483,Sheet2!$E$2:$I$222,3,FALSE)</f>
        <v>#N/A</v>
      </c>
      <c r="BE483" t="e">
        <f>VLOOKUP(BC483,Sheet2!$E$2:$I$222,4,FALSE)</f>
        <v>#N/A</v>
      </c>
      <c r="BF483" t="e">
        <f>VLOOKUP(BC483,Sheet2!$E$2:$I$222,5,FALSE)</f>
        <v>#N/A</v>
      </c>
      <c r="BG483"/>
      <c r="BK483" t="e">
        <f>VLOOKUP(BJ483,Sheet2!$E$2:$I$222,3,FALSE)</f>
        <v>#N/A</v>
      </c>
      <c r="BL483" t="e">
        <f>VLOOKUP(BJ483,Sheet2!$E$2:$I$222,4,FALSE)</f>
        <v>#N/A</v>
      </c>
      <c r="BM483" t="e">
        <f>VLOOKUP(BJ483,Sheet2!$E$2:$I$222,5,FALSE)</f>
        <v>#N/A</v>
      </c>
      <c r="BN483"/>
      <c r="BR483" t="e">
        <f>VLOOKUP(BQ483,Sheet2!$E$2:$I$222,3,FALSE)</f>
        <v>#N/A</v>
      </c>
      <c r="BS483" t="e">
        <f>VLOOKUP(BQ483,Sheet2!$E$2:$I$222,4,FALSE)</f>
        <v>#N/A</v>
      </c>
      <c r="BT483" t="e">
        <f>VLOOKUP(BQ483,Sheet2!$E$2:$I$222,5,FALSE)</f>
        <v>#N/A</v>
      </c>
      <c r="BU483"/>
      <c r="BY483" t="e">
        <f>VLOOKUP(BX483,Sheet2!$E$2:$I$222,3,FALSE)</f>
        <v>#N/A</v>
      </c>
      <c r="BZ483" t="e">
        <f>VLOOKUP(BX483,Sheet2!$E$2:$I$222,4,FALSE)</f>
        <v>#N/A</v>
      </c>
      <c r="CA483" t="e">
        <f>VLOOKUP(BX483,Sheet2!$E$2:$I$222,5,FALSE)</f>
        <v>#N/A</v>
      </c>
      <c r="CB483"/>
      <c r="CF483" t="e">
        <f>VLOOKUP(CE483,Sheet2!$E$2:$I$222,3,FALSE)</f>
        <v>#N/A</v>
      </c>
      <c r="CG483" t="e">
        <f>VLOOKUP(CE483,Sheet2!$E$2:$I$222,4,FALSE)</f>
        <v>#N/A</v>
      </c>
      <c r="CH483" t="e">
        <f>VLOOKUP(CE483,Sheet2!$E$2:$I$222,5,FALSE)</f>
        <v>#N/A</v>
      </c>
      <c r="CI483"/>
      <c r="CM483" t="e">
        <f>VLOOKUP(CL483,Sheet2!$E$2:$I$222,3,FALSE)</f>
        <v>#N/A</v>
      </c>
      <c r="CN483" t="e">
        <f>VLOOKUP(CL483,Sheet2!$E$2:$I$222,4,FALSE)</f>
        <v>#N/A</v>
      </c>
      <c r="CO483" t="e">
        <f>VLOOKUP(CL483,Sheet2!$E$2:$I$222,5,FALSE)</f>
        <v>#N/A</v>
      </c>
      <c r="CP483"/>
      <c r="CT483" t="e">
        <f>VLOOKUP(CS483,Sheet2!$E$2:$I$222,3,FALSE)</f>
        <v>#N/A</v>
      </c>
      <c r="CU483" t="e">
        <f>VLOOKUP(CS483,Sheet2!$E$2:$I$222,4,FALSE)</f>
        <v>#N/A</v>
      </c>
      <c r="CV483" t="e">
        <f>VLOOKUP(CS483,Sheet2!$E$2:$I$222,5,FALSE)</f>
        <v>#N/A</v>
      </c>
      <c r="CW483"/>
      <c r="DA483" t="e">
        <f>VLOOKUP(CZ483,Sheet2!$E$2:$I$222,3,FALSE)</f>
        <v>#N/A</v>
      </c>
      <c r="DB483" t="e">
        <f>VLOOKUP(CZ483,Sheet2!$E$2:$I$222,4,FALSE)</f>
        <v>#N/A</v>
      </c>
      <c r="DC483" t="e">
        <f>VLOOKUP(CZ483,Sheet2!$E$2:$I$222,5,FALSE)</f>
        <v>#N/A</v>
      </c>
      <c r="DD483"/>
      <c r="DH483" t="e">
        <f>VLOOKUP(DG483,Sheet2!$E$2:$I$222,3,FALSE)</f>
        <v>#N/A</v>
      </c>
      <c r="DI483" t="e">
        <f>VLOOKUP(DG483,Sheet2!$E$2:$I$222,4,FALSE)</f>
        <v>#N/A</v>
      </c>
      <c r="DJ483" t="e">
        <f>VLOOKUP(DG483,Sheet2!$E$2:$I$222,5,FALSE)</f>
        <v>#N/A</v>
      </c>
    </row>
    <row r="484" spans="1:114" x14ac:dyDescent="0.25">
      <c r="A484">
        <v>498</v>
      </c>
      <c r="C484">
        <v>13605</v>
      </c>
      <c r="D484">
        <v>3605</v>
      </c>
      <c r="E484">
        <v>37.752780000000001</v>
      </c>
      <c r="F484">
        <v>-122.50641</v>
      </c>
      <c r="G484" t="s">
        <v>383</v>
      </c>
      <c r="H484" t="s">
        <v>2812</v>
      </c>
      <c r="I484" t="s">
        <v>4908</v>
      </c>
      <c r="J484" t="s">
        <v>4948</v>
      </c>
      <c r="Q484" t="s">
        <v>5924</v>
      </c>
      <c r="S484" t="s">
        <v>6090</v>
      </c>
      <c r="X484">
        <f t="shared" si="7"/>
        <v>2</v>
      </c>
      <c r="Y484" t="s">
        <v>6845</v>
      </c>
      <c r="Z484" t="s">
        <v>6880</v>
      </c>
      <c r="AA484" s="59" t="s">
        <v>6913</v>
      </c>
      <c r="AB484" t="str">
        <f>VLOOKUP($AA484,Sheet2!$E$2:$I$222,3,FALSE)</f>
        <v>To Downtown</v>
      </c>
      <c r="AC484" t="str">
        <f>VLOOKUP($AA484,Sheet2!$E$2:$I$222,4,FALSE)</f>
        <v>Ferry Plaza</v>
      </c>
      <c r="AD484" t="str">
        <f>VLOOKUP($AA484,Sheet2!$E$2:$I$222,5,FALSE)</f>
        <v>AM Only: M-F ~ 6:30am-8:30am</v>
      </c>
      <c r="AF484" t="s">
        <v>6863</v>
      </c>
      <c r="AG484" t="s">
        <v>6880</v>
      </c>
      <c r="AH484" s="59" t="s">
        <v>6948</v>
      </c>
      <c r="AI484" t="str">
        <f>VLOOKUP(AH484,Sheet2!$E$2:$I$222,3,FALSE)</f>
        <v>To Downtown</v>
      </c>
      <c r="AJ484" t="str">
        <f>VLOOKUP(AH484,Sheet2!$E$2:$I$222,4,FALSE)</f>
        <v>Ferry Plaza</v>
      </c>
      <c r="AK484" t="str">
        <f>VLOOKUP(AH484,Sheet2!$E$2:$I$222,5,FALSE)</f>
        <v>Daily ~ 6am-12:30am</v>
      </c>
      <c r="AL484"/>
      <c r="AP484" t="e">
        <f>VLOOKUP(AO484,Sheet2!$E$2:$I$222,3,FALSE)</f>
        <v>#N/A</v>
      </c>
      <c r="AQ484" t="e">
        <f>VLOOKUP(AO484,Sheet2!$E$2:$I$222,4,FALSE)</f>
        <v>#N/A</v>
      </c>
      <c r="AR484" t="e">
        <f>VLOOKUP(AO484,Sheet2!$E$2:$I$222,5,FALSE)</f>
        <v>#N/A</v>
      </c>
      <c r="AS484"/>
      <c r="AW484" t="e">
        <f>VLOOKUP(AV484,Sheet2!$E$2:$I$222,3,FALSE)</f>
        <v>#N/A</v>
      </c>
      <c r="AX484" t="e">
        <f>VLOOKUP(AV484,Sheet2!$E$2:$I$222,4,FALSE)</f>
        <v>#N/A</v>
      </c>
      <c r="AY484" t="e">
        <f>VLOOKUP(AV484,Sheet2!$E$2:$I$222,5,FALSE)</f>
        <v>#N/A</v>
      </c>
      <c r="AZ484"/>
      <c r="BD484" t="e">
        <f>VLOOKUP(BC484,Sheet2!$E$2:$I$222,3,FALSE)</f>
        <v>#N/A</v>
      </c>
      <c r="BE484" t="e">
        <f>VLOOKUP(BC484,Sheet2!$E$2:$I$222,4,FALSE)</f>
        <v>#N/A</v>
      </c>
      <c r="BF484" t="e">
        <f>VLOOKUP(BC484,Sheet2!$E$2:$I$222,5,FALSE)</f>
        <v>#N/A</v>
      </c>
      <c r="BG484"/>
      <c r="BK484" t="e">
        <f>VLOOKUP(BJ484,Sheet2!$E$2:$I$222,3,FALSE)</f>
        <v>#N/A</v>
      </c>
      <c r="BL484" t="e">
        <f>VLOOKUP(BJ484,Sheet2!$E$2:$I$222,4,FALSE)</f>
        <v>#N/A</v>
      </c>
      <c r="BM484" t="e">
        <f>VLOOKUP(BJ484,Sheet2!$E$2:$I$222,5,FALSE)</f>
        <v>#N/A</v>
      </c>
      <c r="BN484"/>
      <c r="BR484" t="e">
        <f>VLOOKUP(BQ484,Sheet2!$E$2:$I$222,3,FALSE)</f>
        <v>#N/A</v>
      </c>
      <c r="BS484" t="e">
        <f>VLOOKUP(BQ484,Sheet2!$E$2:$I$222,4,FALSE)</f>
        <v>#N/A</v>
      </c>
      <c r="BT484" t="e">
        <f>VLOOKUP(BQ484,Sheet2!$E$2:$I$222,5,FALSE)</f>
        <v>#N/A</v>
      </c>
      <c r="BU484"/>
      <c r="BY484" t="e">
        <f>VLOOKUP(BX484,Sheet2!$E$2:$I$222,3,FALSE)</f>
        <v>#N/A</v>
      </c>
      <c r="BZ484" t="e">
        <f>VLOOKUP(BX484,Sheet2!$E$2:$I$222,4,FALSE)</f>
        <v>#N/A</v>
      </c>
      <c r="CA484" t="e">
        <f>VLOOKUP(BX484,Sheet2!$E$2:$I$222,5,FALSE)</f>
        <v>#N/A</v>
      </c>
      <c r="CB484"/>
      <c r="CF484" t="e">
        <f>VLOOKUP(CE484,Sheet2!$E$2:$I$222,3,FALSE)</f>
        <v>#N/A</v>
      </c>
      <c r="CG484" t="e">
        <f>VLOOKUP(CE484,Sheet2!$E$2:$I$222,4,FALSE)</f>
        <v>#N/A</v>
      </c>
      <c r="CH484" t="e">
        <f>VLOOKUP(CE484,Sheet2!$E$2:$I$222,5,FALSE)</f>
        <v>#N/A</v>
      </c>
      <c r="CI484"/>
      <c r="CM484" t="e">
        <f>VLOOKUP(CL484,Sheet2!$E$2:$I$222,3,FALSE)</f>
        <v>#N/A</v>
      </c>
      <c r="CN484" t="e">
        <f>VLOOKUP(CL484,Sheet2!$E$2:$I$222,4,FALSE)</f>
        <v>#N/A</v>
      </c>
      <c r="CO484" t="e">
        <f>VLOOKUP(CL484,Sheet2!$E$2:$I$222,5,FALSE)</f>
        <v>#N/A</v>
      </c>
      <c r="CP484"/>
      <c r="CT484" t="e">
        <f>VLOOKUP(CS484,Sheet2!$E$2:$I$222,3,FALSE)</f>
        <v>#N/A</v>
      </c>
      <c r="CU484" t="e">
        <f>VLOOKUP(CS484,Sheet2!$E$2:$I$222,4,FALSE)</f>
        <v>#N/A</v>
      </c>
      <c r="CV484" t="e">
        <f>VLOOKUP(CS484,Sheet2!$E$2:$I$222,5,FALSE)</f>
        <v>#N/A</v>
      </c>
      <c r="CW484"/>
      <c r="DA484" t="e">
        <f>VLOOKUP(CZ484,Sheet2!$E$2:$I$222,3,FALSE)</f>
        <v>#N/A</v>
      </c>
      <c r="DB484" t="e">
        <f>VLOOKUP(CZ484,Sheet2!$E$2:$I$222,4,FALSE)</f>
        <v>#N/A</v>
      </c>
      <c r="DC484" t="e">
        <f>VLOOKUP(CZ484,Sheet2!$E$2:$I$222,5,FALSE)</f>
        <v>#N/A</v>
      </c>
      <c r="DD484"/>
      <c r="DH484" t="e">
        <f>VLOOKUP(DG484,Sheet2!$E$2:$I$222,3,FALSE)</f>
        <v>#N/A</v>
      </c>
      <c r="DI484" t="e">
        <f>VLOOKUP(DG484,Sheet2!$E$2:$I$222,4,FALSE)</f>
        <v>#N/A</v>
      </c>
      <c r="DJ484" t="e">
        <f>VLOOKUP(DG484,Sheet2!$E$2:$I$222,5,FALSE)</f>
        <v>#N/A</v>
      </c>
    </row>
    <row r="485" spans="1:114" x14ac:dyDescent="0.25">
      <c r="A485">
        <v>499</v>
      </c>
      <c r="C485">
        <v>13606</v>
      </c>
      <c r="D485">
        <v>3606</v>
      </c>
      <c r="E485">
        <v>37.73574</v>
      </c>
      <c r="F485">
        <v>-122.50532</v>
      </c>
      <c r="G485" t="s">
        <v>384</v>
      </c>
      <c r="H485" t="s">
        <v>2813</v>
      </c>
      <c r="I485" t="s">
        <v>4913</v>
      </c>
      <c r="J485" t="s">
        <v>4947</v>
      </c>
      <c r="M485" t="s">
        <v>5109</v>
      </c>
      <c r="Q485" t="s">
        <v>5924</v>
      </c>
      <c r="S485" t="s">
        <v>6119</v>
      </c>
      <c r="X485">
        <f t="shared" si="7"/>
        <v>1</v>
      </c>
      <c r="Y485" t="s">
        <v>6818</v>
      </c>
      <c r="Z485" t="s">
        <v>6882</v>
      </c>
      <c r="AA485" s="59" t="s">
        <v>6894</v>
      </c>
      <c r="AB485" t="str">
        <f>VLOOKUP($AA485,Sheet2!$E$2:$I$222,3,FALSE)</f>
        <v>To Stonestown</v>
      </c>
      <c r="AC485" t="str">
        <f>VLOOKUP($AA485,Sheet2!$E$2:$I$222,4,FALSE)</f>
        <v>19th Av. &amp; Buckingham</v>
      </c>
      <c r="AD485" t="str">
        <f>VLOOKUP($AA485,Sheet2!$E$2:$I$222,5,FALSE)</f>
        <v>Daily ~ 5:30am-12am</v>
      </c>
      <c r="AI485" t="e">
        <f>VLOOKUP(AH485,Sheet2!$E$2:$I$222,3,FALSE)</f>
        <v>#N/A</v>
      </c>
      <c r="AJ485" t="e">
        <f>VLOOKUP(AH485,Sheet2!$E$2:$I$222,4,FALSE)</f>
        <v>#N/A</v>
      </c>
      <c r="AK485" t="e">
        <f>VLOOKUP(AH485,Sheet2!$E$2:$I$222,5,FALSE)</f>
        <v>#N/A</v>
      </c>
      <c r="AL485"/>
      <c r="AP485" t="e">
        <f>VLOOKUP(AO485,Sheet2!$E$2:$I$222,3,FALSE)</f>
        <v>#N/A</v>
      </c>
      <c r="AQ485" t="e">
        <f>VLOOKUP(AO485,Sheet2!$E$2:$I$222,4,FALSE)</f>
        <v>#N/A</v>
      </c>
      <c r="AR485" t="e">
        <f>VLOOKUP(AO485,Sheet2!$E$2:$I$222,5,FALSE)</f>
        <v>#N/A</v>
      </c>
      <c r="AS485"/>
      <c r="AW485" t="e">
        <f>VLOOKUP(AV485,Sheet2!$E$2:$I$222,3,FALSE)</f>
        <v>#N/A</v>
      </c>
      <c r="AX485" t="e">
        <f>VLOOKUP(AV485,Sheet2!$E$2:$I$222,4,FALSE)</f>
        <v>#N/A</v>
      </c>
      <c r="AY485" t="e">
        <f>VLOOKUP(AV485,Sheet2!$E$2:$I$222,5,FALSE)</f>
        <v>#N/A</v>
      </c>
      <c r="AZ485"/>
      <c r="BD485" t="e">
        <f>VLOOKUP(BC485,Sheet2!$E$2:$I$222,3,FALSE)</f>
        <v>#N/A</v>
      </c>
      <c r="BE485" t="e">
        <f>VLOOKUP(BC485,Sheet2!$E$2:$I$222,4,FALSE)</f>
        <v>#N/A</v>
      </c>
      <c r="BF485" t="e">
        <f>VLOOKUP(BC485,Sheet2!$E$2:$I$222,5,FALSE)</f>
        <v>#N/A</v>
      </c>
      <c r="BG485"/>
      <c r="BK485" t="e">
        <f>VLOOKUP(BJ485,Sheet2!$E$2:$I$222,3,FALSE)</f>
        <v>#N/A</v>
      </c>
      <c r="BL485" t="e">
        <f>VLOOKUP(BJ485,Sheet2!$E$2:$I$222,4,FALSE)</f>
        <v>#N/A</v>
      </c>
      <c r="BM485" t="e">
        <f>VLOOKUP(BJ485,Sheet2!$E$2:$I$222,5,FALSE)</f>
        <v>#N/A</v>
      </c>
      <c r="BN485"/>
      <c r="BR485" t="e">
        <f>VLOOKUP(BQ485,Sheet2!$E$2:$I$222,3,FALSE)</f>
        <v>#N/A</v>
      </c>
      <c r="BS485" t="e">
        <f>VLOOKUP(BQ485,Sheet2!$E$2:$I$222,4,FALSE)</f>
        <v>#N/A</v>
      </c>
      <c r="BT485" t="e">
        <f>VLOOKUP(BQ485,Sheet2!$E$2:$I$222,5,FALSE)</f>
        <v>#N/A</v>
      </c>
      <c r="BU485"/>
      <c r="BY485" t="e">
        <f>VLOOKUP(BX485,Sheet2!$E$2:$I$222,3,FALSE)</f>
        <v>#N/A</v>
      </c>
      <c r="BZ485" t="e">
        <f>VLOOKUP(BX485,Sheet2!$E$2:$I$222,4,FALSE)</f>
        <v>#N/A</v>
      </c>
      <c r="CA485" t="e">
        <f>VLOOKUP(BX485,Sheet2!$E$2:$I$222,5,FALSE)</f>
        <v>#N/A</v>
      </c>
      <c r="CB485"/>
      <c r="CF485" t="e">
        <f>VLOOKUP(CE485,Sheet2!$E$2:$I$222,3,FALSE)</f>
        <v>#N/A</v>
      </c>
      <c r="CG485" t="e">
        <f>VLOOKUP(CE485,Sheet2!$E$2:$I$222,4,FALSE)</f>
        <v>#N/A</v>
      </c>
      <c r="CH485" t="e">
        <f>VLOOKUP(CE485,Sheet2!$E$2:$I$222,5,FALSE)</f>
        <v>#N/A</v>
      </c>
      <c r="CI485"/>
      <c r="CM485" t="e">
        <f>VLOOKUP(CL485,Sheet2!$E$2:$I$222,3,FALSE)</f>
        <v>#N/A</v>
      </c>
      <c r="CN485" t="e">
        <f>VLOOKUP(CL485,Sheet2!$E$2:$I$222,4,FALSE)</f>
        <v>#N/A</v>
      </c>
      <c r="CO485" t="e">
        <f>VLOOKUP(CL485,Sheet2!$E$2:$I$222,5,FALSE)</f>
        <v>#N/A</v>
      </c>
      <c r="CP485"/>
      <c r="CT485" t="e">
        <f>VLOOKUP(CS485,Sheet2!$E$2:$I$222,3,FALSE)</f>
        <v>#N/A</v>
      </c>
      <c r="CU485" t="e">
        <f>VLOOKUP(CS485,Sheet2!$E$2:$I$222,4,FALSE)</f>
        <v>#N/A</v>
      </c>
      <c r="CV485" t="e">
        <f>VLOOKUP(CS485,Sheet2!$E$2:$I$222,5,FALSE)</f>
        <v>#N/A</v>
      </c>
      <c r="CW485"/>
      <c r="DA485" t="e">
        <f>VLOOKUP(CZ485,Sheet2!$E$2:$I$222,3,FALSE)</f>
        <v>#N/A</v>
      </c>
      <c r="DB485" t="e">
        <f>VLOOKUP(CZ485,Sheet2!$E$2:$I$222,4,FALSE)</f>
        <v>#N/A</v>
      </c>
      <c r="DC485" t="e">
        <f>VLOOKUP(CZ485,Sheet2!$E$2:$I$222,5,FALSE)</f>
        <v>#N/A</v>
      </c>
      <c r="DD485"/>
      <c r="DH485" t="e">
        <f>VLOOKUP(DG485,Sheet2!$E$2:$I$222,3,FALSE)</f>
        <v>#N/A</v>
      </c>
      <c r="DI485" t="e">
        <f>VLOOKUP(DG485,Sheet2!$E$2:$I$222,4,FALSE)</f>
        <v>#N/A</v>
      </c>
      <c r="DJ485" t="e">
        <f>VLOOKUP(DG485,Sheet2!$E$2:$I$222,5,FALSE)</f>
        <v>#N/A</v>
      </c>
    </row>
    <row r="486" spans="1:114" x14ac:dyDescent="0.25">
      <c r="A486">
        <v>500</v>
      </c>
      <c r="C486">
        <v>13608</v>
      </c>
      <c r="D486">
        <v>3608</v>
      </c>
      <c r="E486">
        <v>37.779380000000003</v>
      </c>
      <c r="F486">
        <v>-122.50946</v>
      </c>
      <c r="G486" t="s">
        <v>385</v>
      </c>
      <c r="H486" t="s">
        <v>2814</v>
      </c>
      <c r="I486" t="s">
        <v>4913</v>
      </c>
      <c r="J486" t="s">
        <v>4946</v>
      </c>
      <c r="K486" t="s">
        <v>5011</v>
      </c>
      <c r="L486" t="s">
        <v>5108</v>
      </c>
      <c r="M486" t="s">
        <v>5109</v>
      </c>
      <c r="Q486" t="s">
        <v>5924</v>
      </c>
      <c r="R486">
        <v>625</v>
      </c>
      <c r="S486" t="s">
        <v>6123</v>
      </c>
      <c r="T486" t="s">
        <v>6705</v>
      </c>
      <c r="X486">
        <f t="shared" si="7"/>
        <v>6</v>
      </c>
      <c r="Y486" t="s">
        <v>6849</v>
      </c>
      <c r="Z486" t="s">
        <v>6879</v>
      </c>
      <c r="AB486" t="e">
        <f>VLOOKUP($AA486,Sheet2!$E$2:$I$222,3,FALSE)</f>
        <v>#N/A</v>
      </c>
      <c r="AC486" t="e">
        <f>VLOOKUP($AA486,Sheet2!$E$2:$I$222,4,FALSE)</f>
        <v>#N/A</v>
      </c>
      <c r="AD486" t="e">
        <f>VLOOKUP($AA486,Sheet2!$E$2:$I$222,5,FALSE)</f>
        <v>#N/A</v>
      </c>
      <c r="AF486" t="s">
        <v>6849</v>
      </c>
      <c r="AG486" t="s">
        <v>6881</v>
      </c>
      <c r="AI486" t="e">
        <f>VLOOKUP(AH486,Sheet2!$E$2:$I$222,3,FALSE)</f>
        <v>#N/A</v>
      </c>
      <c r="AJ486" t="e">
        <f>VLOOKUP(AH486,Sheet2!$E$2:$I$222,4,FALSE)</f>
        <v>#N/A</v>
      </c>
      <c r="AK486" t="e">
        <f>VLOOKUP(AH486,Sheet2!$E$2:$I$222,5,FALSE)</f>
        <v>#N/A</v>
      </c>
      <c r="AL486"/>
      <c r="AM486" t="s">
        <v>6979</v>
      </c>
      <c r="AN486" t="s">
        <v>6880</v>
      </c>
      <c r="AO486" s="59" t="s">
        <v>6993</v>
      </c>
      <c r="AP486" t="str">
        <f>VLOOKUP(AO486,Sheet2!$E$2:$I$222,3,FALSE)</f>
        <v>To Downtown</v>
      </c>
      <c r="AQ486" t="str">
        <f>VLOOKUP(AO486,Sheet2!$E$2:$I$222,4,FALSE)</f>
        <v>Transbay Terminal</v>
      </c>
      <c r="AR486" t="str">
        <f>VLOOKUP(AO486,Sheet2!$E$2:$I$222,5,FALSE)</f>
        <v>M-F ~ 6am-8pm | Sat-Sun ~ 9am-7pm</v>
      </c>
      <c r="AS486"/>
      <c r="AT486" t="s">
        <v>6979</v>
      </c>
      <c r="AU486" t="s">
        <v>6882</v>
      </c>
      <c r="AV486" s="59" t="s">
        <v>6992</v>
      </c>
      <c r="AW486" t="str">
        <f>VLOOKUP(AV486,Sheet2!$E$2:$I$222,3,FALSE)</f>
        <v>To Lands End</v>
      </c>
      <c r="AX486" t="str">
        <f>VLOOKUP(AV486,Sheet2!$E$2:$I$222,4,FALSE)</f>
        <v>48th Av. &amp; Pt. Lobos</v>
      </c>
      <c r="AY486" t="str">
        <f>VLOOKUP(AV486,Sheet2!$E$2:$I$222,5,FALSE)</f>
        <v>M-F ~ 6am-8pm | Sat-Sun ~ 9am-7pm</v>
      </c>
      <c r="AZ486"/>
      <c r="BA486" t="s">
        <v>6980</v>
      </c>
      <c r="BB486" t="s">
        <v>6880</v>
      </c>
      <c r="BC486" s="59" t="s">
        <v>6995</v>
      </c>
      <c r="BD486" t="str">
        <f>VLOOKUP(BC486,Sheet2!$E$2:$I$222,3,FALSE)</f>
        <v>To Financial District</v>
      </c>
      <c r="BE486" t="str">
        <f>VLOOKUP(BC486,Sheet2!$E$2:$I$222,4,FALSE)</f>
        <v>Davis &amp; Market</v>
      </c>
      <c r="BF486" t="str">
        <f>VLOOKUP(BC486,Sheet2!$E$2:$I$222,5,FALSE)</f>
        <v>AM Only: M-F ~ 7am-9am</v>
      </c>
      <c r="BG486"/>
      <c r="BH486" t="s">
        <v>6980</v>
      </c>
      <c r="BI486" t="s">
        <v>6882</v>
      </c>
      <c r="BJ486" s="59" t="s">
        <v>6994</v>
      </c>
      <c r="BK486" t="str">
        <f>VLOOKUP(BJ486,Sheet2!$E$2:$I$222,3,FALSE)</f>
        <v>To Lands End</v>
      </c>
      <c r="BL486" t="str">
        <f>VLOOKUP(BJ486,Sheet2!$E$2:$I$222,4,FALSE)</f>
        <v>48th Av. &amp; Pt. Lobos</v>
      </c>
      <c r="BM486" t="str">
        <f>VLOOKUP(BJ486,Sheet2!$E$2:$I$222,5,FALSE)</f>
        <v>PM Only: M-F ~ 4pm-7pm</v>
      </c>
      <c r="BN486"/>
      <c r="BR486" t="e">
        <f>VLOOKUP(BQ486,Sheet2!$E$2:$I$222,3,FALSE)</f>
        <v>#N/A</v>
      </c>
      <c r="BS486" t="e">
        <f>VLOOKUP(BQ486,Sheet2!$E$2:$I$222,4,FALSE)</f>
        <v>#N/A</v>
      </c>
      <c r="BT486" t="e">
        <f>VLOOKUP(BQ486,Sheet2!$E$2:$I$222,5,FALSE)</f>
        <v>#N/A</v>
      </c>
      <c r="BU486"/>
      <c r="BY486" t="e">
        <f>VLOOKUP(BX486,Sheet2!$E$2:$I$222,3,FALSE)</f>
        <v>#N/A</v>
      </c>
      <c r="BZ486" t="e">
        <f>VLOOKUP(BX486,Sheet2!$E$2:$I$222,4,FALSE)</f>
        <v>#N/A</v>
      </c>
      <c r="CA486" t="e">
        <f>VLOOKUP(BX486,Sheet2!$E$2:$I$222,5,FALSE)</f>
        <v>#N/A</v>
      </c>
      <c r="CB486"/>
      <c r="CF486" t="e">
        <f>VLOOKUP(CE486,Sheet2!$E$2:$I$222,3,FALSE)</f>
        <v>#N/A</v>
      </c>
      <c r="CG486" t="e">
        <f>VLOOKUP(CE486,Sheet2!$E$2:$I$222,4,FALSE)</f>
        <v>#N/A</v>
      </c>
      <c r="CH486" t="e">
        <f>VLOOKUP(CE486,Sheet2!$E$2:$I$222,5,FALSE)</f>
        <v>#N/A</v>
      </c>
      <c r="CI486"/>
      <c r="CM486" t="e">
        <f>VLOOKUP(CL486,Sheet2!$E$2:$I$222,3,FALSE)</f>
        <v>#N/A</v>
      </c>
      <c r="CN486" t="e">
        <f>VLOOKUP(CL486,Sheet2!$E$2:$I$222,4,FALSE)</f>
        <v>#N/A</v>
      </c>
      <c r="CO486" t="e">
        <f>VLOOKUP(CL486,Sheet2!$E$2:$I$222,5,FALSE)</f>
        <v>#N/A</v>
      </c>
      <c r="CP486"/>
      <c r="CT486" t="e">
        <f>VLOOKUP(CS486,Sheet2!$E$2:$I$222,3,FALSE)</f>
        <v>#N/A</v>
      </c>
      <c r="CU486" t="e">
        <f>VLOOKUP(CS486,Sheet2!$E$2:$I$222,4,FALSE)</f>
        <v>#N/A</v>
      </c>
      <c r="CV486" t="e">
        <f>VLOOKUP(CS486,Sheet2!$E$2:$I$222,5,FALSE)</f>
        <v>#N/A</v>
      </c>
      <c r="CW486"/>
      <c r="DA486" t="e">
        <f>VLOOKUP(CZ486,Sheet2!$E$2:$I$222,3,FALSE)</f>
        <v>#N/A</v>
      </c>
      <c r="DB486" t="e">
        <f>VLOOKUP(CZ486,Sheet2!$E$2:$I$222,4,FALSE)</f>
        <v>#N/A</v>
      </c>
      <c r="DC486" t="e">
        <f>VLOOKUP(CZ486,Sheet2!$E$2:$I$222,5,FALSE)</f>
        <v>#N/A</v>
      </c>
      <c r="DD486"/>
      <c r="DH486" t="e">
        <f>VLOOKUP(DG486,Sheet2!$E$2:$I$222,3,FALSE)</f>
        <v>#N/A</v>
      </c>
      <c r="DI486" t="e">
        <f>VLOOKUP(DG486,Sheet2!$E$2:$I$222,4,FALSE)</f>
        <v>#N/A</v>
      </c>
      <c r="DJ486" t="e">
        <f>VLOOKUP(DG486,Sheet2!$E$2:$I$222,5,FALSE)</f>
        <v>#N/A</v>
      </c>
    </row>
    <row r="487" spans="1:114" x14ac:dyDescent="0.25">
      <c r="A487">
        <v>502</v>
      </c>
      <c r="C487">
        <v>13611</v>
      </c>
      <c r="D487">
        <v>3611</v>
      </c>
      <c r="E487">
        <v>37.784350000000003</v>
      </c>
      <c r="F487">
        <v>-122.40841</v>
      </c>
      <c r="G487" t="s">
        <v>386</v>
      </c>
      <c r="H487" t="s">
        <v>2815</v>
      </c>
      <c r="I487" t="s">
        <v>4912</v>
      </c>
      <c r="J487" t="s">
        <v>4946</v>
      </c>
      <c r="K487" t="s">
        <v>4979</v>
      </c>
      <c r="M487" t="s">
        <v>5109</v>
      </c>
      <c r="N487" t="s">
        <v>5252</v>
      </c>
      <c r="Q487" t="s">
        <v>5924</v>
      </c>
      <c r="R487">
        <v>713</v>
      </c>
      <c r="S487" t="s">
        <v>6026</v>
      </c>
      <c r="X487">
        <f t="shared" si="7"/>
        <v>1</v>
      </c>
      <c r="Y487" t="s">
        <v>6829</v>
      </c>
      <c r="Z487" t="s">
        <v>6880</v>
      </c>
      <c r="AA487" s="59" t="s">
        <v>6901</v>
      </c>
      <c r="AB487" t="str">
        <f>VLOOKUP($AA487,Sheet2!$E$2:$I$222,3,FALSE)</f>
        <v>To Nob Hill</v>
      </c>
      <c r="AC487" t="str">
        <f>VLOOKUP($AA487,Sheet2!$E$2:$I$222,4,FALSE)</f>
        <v>Jackson &amp; Van Ness</v>
      </c>
      <c r="AD487" t="str">
        <f>VLOOKUP($AA487,Sheet2!$E$2:$I$222,5,FALSE)</f>
        <v>Daily ~ 6am-12:30am</v>
      </c>
      <c r="AI487" t="e">
        <f>VLOOKUP(AH487,Sheet2!$E$2:$I$222,3,FALSE)</f>
        <v>#N/A</v>
      </c>
      <c r="AJ487" t="e">
        <f>VLOOKUP(AH487,Sheet2!$E$2:$I$222,4,FALSE)</f>
        <v>#N/A</v>
      </c>
      <c r="AK487" t="e">
        <f>VLOOKUP(AH487,Sheet2!$E$2:$I$222,5,FALSE)</f>
        <v>#N/A</v>
      </c>
      <c r="AL487"/>
      <c r="AP487" t="e">
        <f>VLOOKUP(AO487,Sheet2!$E$2:$I$222,3,FALSE)</f>
        <v>#N/A</v>
      </c>
      <c r="AQ487" t="e">
        <f>VLOOKUP(AO487,Sheet2!$E$2:$I$222,4,FALSE)</f>
        <v>#N/A</v>
      </c>
      <c r="AR487" t="e">
        <f>VLOOKUP(AO487,Sheet2!$E$2:$I$222,5,FALSE)</f>
        <v>#N/A</v>
      </c>
      <c r="AS487"/>
      <c r="AW487" t="e">
        <f>VLOOKUP(AV487,Sheet2!$E$2:$I$222,3,FALSE)</f>
        <v>#N/A</v>
      </c>
      <c r="AX487" t="e">
        <f>VLOOKUP(AV487,Sheet2!$E$2:$I$222,4,FALSE)</f>
        <v>#N/A</v>
      </c>
      <c r="AY487" t="e">
        <f>VLOOKUP(AV487,Sheet2!$E$2:$I$222,5,FALSE)</f>
        <v>#N/A</v>
      </c>
      <c r="AZ487"/>
      <c r="BD487" t="e">
        <f>VLOOKUP(BC487,Sheet2!$E$2:$I$222,3,FALSE)</f>
        <v>#N/A</v>
      </c>
      <c r="BE487" t="e">
        <f>VLOOKUP(BC487,Sheet2!$E$2:$I$222,4,FALSE)</f>
        <v>#N/A</v>
      </c>
      <c r="BF487" t="e">
        <f>VLOOKUP(BC487,Sheet2!$E$2:$I$222,5,FALSE)</f>
        <v>#N/A</v>
      </c>
      <c r="BG487"/>
      <c r="BK487" t="e">
        <f>VLOOKUP(BJ487,Sheet2!$E$2:$I$222,3,FALSE)</f>
        <v>#N/A</v>
      </c>
      <c r="BL487" t="e">
        <f>VLOOKUP(BJ487,Sheet2!$E$2:$I$222,4,FALSE)</f>
        <v>#N/A</v>
      </c>
      <c r="BM487" t="e">
        <f>VLOOKUP(BJ487,Sheet2!$E$2:$I$222,5,FALSE)</f>
        <v>#N/A</v>
      </c>
      <c r="BN487"/>
      <c r="BR487" t="e">
        <f>VLOOKUP(BQ487,Sheet2!$E$2:$I$222,3,FALSE)</f>
        <v>#N/A</v>
      </c>
      <c r="BS487" t="e">
        <f>VLOOKUP(BQ487,Sheet2!$E$2:$I$222,4,FALSE)</f>
        <v>#N/A</v>
      </c>
      <c r="BT487" t="e">
        <f>VLOOKUP(BQ487,Sheet2!$E$2:$I$222,5,FALSE)</f>
        <v>#N/A</v>
      </c>
      <c r="BU487"/>
      <c r="BY487" t="e">
        <f>VLOOKUP(BX487,Sheet2!$E$2:$I$222,3,FALSE)</f>
        <v>#N/A</v>
      </c>
      <c r="BZ487" t="e">
        <f>VLOOKUP(BX487,Sheet2!$E$2:$I$222,4,FALSE)</f>
        <v>#N/A</v>
      </c>
      <c r="CA487" t="e">
        <f>VLOOKUP(BX487,Sheet2!$E$2:$I$222,5,FALSE)</f>
        <v>#N/A</v>
      </c>
      <c r="CB487"/>
      <c r="CF487" t="e">
        <f>VLOOKUP(CE487,Sheet2!$E$2:$I$222,3,FALSE)</f>
        <v>#N/A</v>
      </c>
      <c r="CG487" t="e">
        <f>VLOOKUP(CE487,Sheet2!$E$2:$I$222,4,FALSE)</f>
        <v>#N/A</v>
      </c>
      <c r="CH487" t="e">
        <f>VLOOKUP(CE487,Sheet2!$E$2:$I$222,5,FALSE)</f>
        <v>#N/A</v>
      </c>
      <c r="CI487"/>
      <c r="CM487" t="e">
        <f>VLOOKUP(CL487,Sheet2!$E$2:$I$222,3,FALSE)</f>
        <v>#N/A</v>
      </c>
      <c r="CN487" t="e">
        <f>VLOOKUP(CL487,Sheet2!$E$2:$I$222,4,FALSE)</f>
        <v>#N/A</v>
      </c>
      <c r="CO487" t="e">
        <f>VLOOKUP(CL487,Sheet2!$E$2:$I$222,5,FALSE)</f>
        <v>#N/A</v>
      </c>
      <c r="CP487"/>
      <c r="CT487" t="e">
        <f>VLOOKUP(CS487,Sheet2!$E$2:$I$222,3,FALSE)</f>
        <v>#N/A</v>
      </c>
      <c r="CU487" t="e">
        <f>VLOOKUP(CS487,Sheet2!$E$2:$I$222,4,FALSE)</f>
        <v>#N/A</v>
      </c>
      <c r="CV487" t="e">
        <f>VLOOKUP(CS487,Sheet2!$E$2:$I$222,5,FALSE)</f>
        <v>#N/A</v>
      </c>
      <c r="CW487"/>
      <c r="DA487" t="e">
        <f>VLOOKUP(CZ487,Sheet2!$E$2:$I$222,3,FALSE)</f>
        <v>#N/A</v>
      </c>
      <c r="DB487" t="e">
        <f>VLOOKUP(CZ487,Sheet2!$E$2:$I$222,4,FALSE)</f>
        <v>#N/A</v>
      </c>
      <c r="DC487" t="e">
        <f>VLOOKUP(CZ487,Sheet2!$E$2:$I$222,5,FALSE)</f>
        <v>#N/A</v>
      </c>
      <c r="DD487"/>
      <c r="DH487" t="e">
        <f>VLOOKUP(DG487,Sheet2!$E$2:$I$222,3,FALSE)</f>
        <v>#N/A</v>
      </c>
      <c r="DI487" t="e">
        <f>VLOOKUP(DG487,Sheet2!$E$2:$I$222,4,FALSE)</f>
        <v>#N/A</v>
      </c>
      <c r="DJ487" t="e">
        <f>VLOOKUP(DG487,Sheet2!$E$2:$I$222,5,FALSE)</f>
        <v>#N/A</v>
      </c>
    </row>
    <row r="488" spans="1:114" x14ac:dyDescent="0.25">
      <c r="A488">
        <v>503</v>
      </c>
      <c r="C488">
        <v>13612</v>
      </c>
      <c r="D488">
        <v>3612</v>
      </c>
      <c r="E488">
        <v>37.784089999999999</v>
      </c>
      <c r="F488">
        <v>-122.40828999999999</v>
      </c>
      <c r="G488" t="s">
        <v>386</v>
      </c>
      <c r="H488" t="s">
        <v>2815</v>
      </c>
      <c r="I488" t="s">
        <v>4919</v>
      </c>
      <c r="J488" t="s">
        <v>4946</v>
      </c>
      <c r="K488" t="s">
        <v>4966</v>
      </c>
      <c r="M488" t="s">
        <v>5109</v>
      </c>
      <c r="N488" t="s">
        <v>5253</v>
      </c>
      <c r="Q488" t="s">
        <v>5924</v>
      </c>
      <c r="R488">
        <v>714</v>
      </c>
      <c r="S488" t="s">
        <v>6027</v>
      </c>
      <c r="T488" t="s">
        <v>6706</v>
      </c>
      <c r="X488">
        <f t="shared" si="7"/>
        <v>5</v>
      </c>
      <c r="Y488" t="s">
        <v>6815</v>
      </c>
      <c r="Z488" t="s">
        <v>6882</v>
      </c>
      <c r="AA488" s="59" t="s">
        <v>6900</v>
      </c>
      <c r="AB488" t="str">
        <f>VLOOKUP($AA488,Sheet2!$E$2:$I$222,3,FALSE)</f>
        <v>To City College</v>
      </c>
      <c r="AC488" t="str">
        <f>VLOOKUP($AA488,Sheet2!$E$2:$I$222,4,FALSE)</f>
        <v>Daily ~ 8:30am-12am</v>
      </c>
      <c r="AD488" t="str">
        <f>VLOOKUP($AA488,Sheet2!$E$2:$I$222,5,FALSE)</f>
        <v>Except M-F ~ 4pm-7pm: Use 8AX/BX</v>
      </c>
      <c r="AF488" t="s">
        <v>6864</v>
      </c>
      <c r="AG488" t="s">
        <v>6882</v>
      </c>
      <c r="AH488" s="59" t="s">
        <v>6969</v>
      </c>
      <c r="AI488" t="str">
        <f>VLOOKUP(AH488,Sheet2!$E$2:$I$222,3,FALSE)</f>
        <v>To Visitacion Valley</v>
      </c>
      <c r="AJ488" t="str">
        <f>VLOOKUP(AH488,Sheet2!$E$2:$I$222,4,FALSE)</f>
        <v>Geneva &amp; Schwerin</v>
      </c>
      <c r="AK488" t="str">
        <f>VLOOKUP(AH488,Sheet2!$E$2:$I$222,5,FALSE)</f>
        <v>PM Only: M-F ~ 4pm-7pm</v>
      </c>
      <c r="AL488"/>
      <c r="AM488" t="s">
        <v>6877</v>
      </c>
      <c r="AN488" t="s">
        <v>6882</v>
      </c>
      <c r="AO488" s="59" t="s">
        <v>6988</v>
      </c>
      <c r="AP488" t="str">
        <f>VLOOKUP(AO488,Sheet2!$E$2:$I$222,3,FALSE)</f>
        <v>To City College</v>
      </c>
      <c r="AQ488" t="str">
        <f>VLOOKUP(AO488,Sheet2!$E$2:$I$222,4,FALSE)</f>
        <v>Ocean &amp; Phelan</v>
      </c>
      <c r="AR488" t="str">
        <f>VLOOKUP(AO488,Sheet2!$E$2:$I$222,5,FALSE)</f>
        <v>PM Only: M-F ~ 3:30pm-6:30pm</v>
      </c>
      <c r="AS488"/>
      <c r="AT488" t="s">
        <v>6829</v>
      </c>
      <c r="AU488" t="s">
        <v>6882</v>
      </c>
      <c r="AV488" s="59" t="s">
        <v>6931</v>
      </c>
      <c r="AW488" t="str">
        <f>VLOOKUP(AV488,Sheet2!$E$2:$I$222,3,FALSE)</f>
        <v>To Mission District</v>
      </c>
      <c r="AX488" t="str">
        <f>VLOOKUP(AV488,Sheet2!$E$2:$I$222,4,FALSE)</f>
        <v>Cesar Chavez &amp; Mission</v>
      </c>
      <c r="AY488" t="str">
        <f>VLOOKUP(AV488,Sheet2!$E$2:$I$222,5,FALSE)</f>
        <v>Daily ~ 5:30am-1am</v>
      </c>
      <c r="AZ488"/>
      <c r="BA488" t="s">
        <v>6810</v>
      </c>
      <c r="BB488" t="s">
        <v>6881</v>
      </c>
      <c r="BD488" t="e">
        <f>VLOOKUP(BC488,Sheet2!$E$2:$I$222,3,FALSE)</f>
        <v>#N/A</v>
      </c>
      <c r="BE488" t="e">
        <f>VLOOKUP(BC488,Sheet2!$E$2:$I$222,4,FALSE)</f>
        <v>#N/A</v>
      </c>
      <c r="BF488" t="e">
        <f>VLOOKUP(BC488,Sheet2!$E$2:$I$222,5,FALSE)</f>
        <v>#N/A</v>
      </c>
      <c r="BG488"/>
      <c r="BK488" t="e">
        <f>VLOOKUP(BJ488,Sheet2!$E$2:$I$222,3,FALSE)</f>
        <v>#N/A</v>
      </c>
      <c r="BL488" t="e">
        <f>VLOOKUP(BJ488,Sheet2!$E$2:$I$222,4,FALSE)</f>
        <v>#N/A</v>
      </c>
      <c r="BM488" t="e">
        <f>VLOOKUP(BJ488,Sheet2!$E$2:$I$222,5,FALSE)</f>
        <v>#N/A</v>
      </c>
      <c r="BN488"/>
      <c r="BR488" t="e">
        <f>VLOOKUP(BQ488,Sheet2!$E$2:$I$222,3,FALSE)</f>
        <v>#N/A</v>
      </c>
      <c r="BS488" t="e">
        <f>VLOOKUP(BQ488,Sheet2!$E$2:$I$222,4,FALSE)</f>
        <v>#N/A</v>
      </c>
      <c r="BT488" t="e">
        <f>VLOOKUP(BQ488,Sheet2!$E$2:$I$222,5,FALSE)</f>
        <v>#N/A</v>
      </c>
      <c r="BU488"/>
      <c r="BY488" t="e">
        <f>VLOOKUP(BX488,Sheet2!$E$2:$I$222,3,FALSE)</f>
        <v>#N/A</v>
      </c>
      <c r="BZ488" t="e">
        <f>VLOOKUP(BX488,Sheet2!$E$2:$I$222,4,FALSE)</f>
        <v>#N/A</v>
      </c>
      <c r="CA488" t="e">
        <f>VLOOKUP(BX488,Sheet2!$E$2:$I$222,5,FALSE)</f>
        <v>#N/A</v>
      </c>
      <c r="CB488"/>
      <c r="CF488" t="e">
        <f>VLOOKUP(CE488,Sheet2!$E$2:$I$222,3,FALSE)</f>
        <v>#N/A</v>
      </c>
      <c r="CG488" t="e">
        <f>VLOOKUP(CE488,Sheet2!$E$2:$I$222,4,FALSE)</f>
        <v>#N/A</v>
      </c>
      <c r="CH488" t="e">
        <f>VLOOKUP(CE488,Sheet2!$E$2:$I$222,5,FALSE)</f>
        <v>#N/A</v>
      </c>
      <c r="CI488"/>
      <c r="CM488" t="e">
        <f>VLOOKUP(CL488,Sheet2!$E$2:$I$222,3,FALSE)</f>
        <v>#N/A</v>
      </c>
      <c r="CN488" t="e">
        <f>VLOOKUP(CL488,Sheet2!$E$2:$I$222,4,FALSE)</f>
        <v>#N/A</v>
      </c>
      <c r="CO488" t="e">
        <f>VLOOKUP(CL488,Sheet2!$E$2:$I$222,5,FALSE)</f>
        <v>#N/A</v>
      </c>
      <c r="CP488"/>
      <c r="CT488" t="e">
        <f>VLOOKUP(CS488,Sheet2!$E$2:$I$222,3,FALSE)</f>
        <v>#N/A</v>
      </c>
      <c r="CU488" t="e">
        <f>VLOOKUP(CS488,Sheet2!$E$2:$I$222,4,FALSE)</f>
        <v>#N/A</v>
      </c>
      <c r="CV488" t="e">
        <f>VLOOKUP(CS488,Sheet2!$E$2:$I$222,5,FALSE)</f>
        <v>#N/A</v>
      </c>
      <c r="CW488"/>
      <c r="DA488" t="e">
        <f>VLOOKUP(CZ488,Sheet2!$E$2:$I$222,3,FALSE)</f>
        <v>#N/A</v>
      </c>
      <c r="DB488" t="e">
        <f>VLOOKUP(CZ488,Sheet2!$E$2:$I$222,4,FALSE)</f>
        <v>#N/A</v>
      </c>
      <c r="DC488" t="e">
        <f>VLOOKUP(CZ488,Sheet2!$E$2:$I$222,5,FALSE)</f>
        <v>#N/A</v>
      </c>
      <c r="DD488"/>
      <c r="DH488" t="e">
        <f>VLOOKUP(DG488,Sheet2!$E$2:$I$222,3,FALSE)</f>
        <v>#N/A</v>
      </c>
      <c r="DI488" t="e">
        <f>VLOOKUP(DG488,Sheet2!$E$2:$I$222,4,FALSE)</f>
        <v>#N/A</v>
      </c>
      <c r="DJ488" t="e">
        <f>VLOOKUP(DG488,Sheet2!$E$2:$I$222,5,FALSE)</f>
        <v>#N/A</v>
      </c>
    </row>
    <row r="489" spans="1:114" x14ac:dyDescent="0.25">
      <c r="A489">
        <v>504</v>
      </c>
      <c r="C489">
        <v>13613</v>
      </c>
      <c r="D489">
        <v>3613</v>
      </c>
      <c r="E489">
        <v>37.73762</v>
      </c>
      <c r="F489">
        <v>-122.431</v>
      </c>
      <c r="G489" t="s">
        <v>387</v>
      </c>
      <c r="H489" t="s">
        <v>2816</v>
      </c>
      <c r="I489" t="s">
        <v>4923</v>
      </c>
      <c r="J489" t="s">
        <v>4947</v>
      </c>
      <c r="Q489" t="s">
        <v>5924</v>
      </c>
      <c r="S489" t="s">
        <v>6092</v>
      </c>
      <c r="X489">
        <f t="shared" si="7"/>
        <v>1</v>
      </c>
      <c r="Y489" t="s">
        <v>6825</v>
      </c>
      <c r="Z489" t="s">
        <v>6880</v>
      </c>
      <c r="AA489" s="59" t="s">
        <v>6915</v>
      </c>
      <c r="AB489" t="str">
        <f>VLOOKUP($AA489,Sheet2!$E$2:$I$222,3,FALSE)</f>
        <v>To Castro Station</v>
      </c>
      <c r="AC489" t="str">
        <f>VLOOKUP($AA489,Sheet2!$E$2:$I$222,4,FALSE)</f>
        <v>Market &amp; Castro</v>
      </c>
      <c r="AD489" t="str">
        <f>VLOOKUP($AA489,Sheet2!$E$2:$I$222,5,FALSE)</f>
        <v>M-F ~ 7a-11am | Sat-Sun ~ 8a-11pm</v>
      </c>
      <c r="AI489" t="e">
        <f>VLOOKUP(AH489,Sheet2!$E$2:$I$222,3,FALSE)</f>
        <v>#N/A</v>
      </c>
      <c r="AJ489" t="e">
        <f>VLOOKUP(AH489,Sheet2!$E$2:$I$222,4,FALSE)</f>
        <v>#N/A</v>
      </c>
      <c r="AK489" t="e">
        <f>VLOOKUP(AH489,Sheet2!$E$2:$I$222,5,FALSE)</f>
        <v>#N/A</v>
      </c>
      <c r="AL489"/>
      <c r="AP489" t="e">
        <f>VLOOKUP(AO489,Sheet2!$E$2:$I$222,3,FALSE)</f>
        <v>#N/A</v>
      </c>
      <c r="AQ489" t="e">
        <f>VLOOKUP(AO489,Sheet2!$E$2:$I$222,4,FALSE)</f>
        <v>#N/A</v>
      </c>
      <c r="AR489" t="e">
        <f>VLOOKUP(AO489,Sheet2!$E$2:$I$222,5,FALSE)</f>
        <v>#N/A</v>
      </c>
      <c r="AS489"/>
      <c r="AW489" t="e">
        <f>VLOOKUP(AV489,Sheet2!$E$2:$I$222,3,FALSE)</f>
        <v>#N/A</v>
      </c>
      <c r="AX489" t="e">
        <f>VLOOKUP(AV489,Sheet2!$E$2:$I$222,4,FALSE)</f>
        <v>#N/A</v>
      </c>
      <c r="AY489" t="e">
        <f>VLOOKUP(AV489,Sheet2!$E$2:$I$222,5,FALSE)</f>
        <v>#N/A</v>
      </c>
      <c r="AZ489"/>
      <c r="BD489" t="e">
        <f>VLOOKUP(BC489,Sheet2!$E$2:$I$222,3,FALSE)</f>
        <v>#N/A</v>
      </c>
      <c r="BE489" t="e">
        <f>VLOOKUP(BC489,Sheet2!$E$2:$I$222,4,FALSE)</f>
        <v>#N/A</v>
      </c>
      <c r="BF489" t="e">
        <f>VLOOKUP(BC489,Sheet2!$E$2:$I$222,5,FALSE)</f>
        <v>#N/A</v>
      </c>
      <c r="BG489"/>
      <c r="BK489" t="e">
        <f>VLOOKUP(BJ489,Sheet2!$E$2:$I$222,3,FALSE)</f>
        <v>#N/A</v>
      </c>
      <c r="BL489" t="e">
        <f>VLOOKUP(BJ489,Sheet2!$E$2:$I$222,4,FALSE)</f>
        <v>#N/A</v>
      </c>
      <c r="BM489" t="e">
        <f>VLOOKUP(BJ489,Sheet2!$E$2:$I$222,5,FALSE)</f>
        <v>#N/A</v>
      </c>
      <c r="BN489"/>
      <c r="BR489" t="e">
        <f>VLOOKUP(BQ489,Sheet2!$E$2:$I$222,3,FALSE)</f>
        <v>#N/A</v>
      </c>
      <c r="BS489" t="e">
        <f>VLOOKUP(BQ489,Sheet2!$E$2:$I$222,4,FALSE)</f>
        <v>#N/A</v>
      </c>
      <c r="BT489" t="e">
        <f>VLOOKUP(BQ489,Sheet2!$E$2:$I$222,5,FALSE)</f>
        <v>#N/A</v>
      </c>
      <c r="BU489"/>
      <c r="BY489" t="e">
        <f>VLOOKUP(BX489,Sheet2!$E$2:$I$222,3,FALSE)</f>
        <v>#N/A</v>
      </c>
      <c r="BZ489" t="e">
        <f>VLOOKUP(BX489,Sheet2!$E$2:$I$222,4,FALSE)</f>
        <v>#N/A</v>
      </c>
      <c r="CA489" t="e">
        <f>VLOOKUP(BX489,Sheet2!$E$2:$I$222,5,FALSE)</f>
        <v>#N/A</v>
      </c>
      <c r="CB489"/>
      <c r="CF489" t="e">
        <f>VLOOKUP(CE489,Sheet2!$E$2:$I$222,3,FALSE)</f>
        <v>#N/A</v>
      </c>
      <c r="CG489" t="e">
        <f>VLOOKUP(CE489,Sheet2!$E$2:$I$222,4,FALSE)</f>
        <v>#N/A</v>
      </c>
      <c r="CH489" t="e">
        <f>VLOOKUP(CE489,Sheet2!$E$2:$I$222,5,FALSE)</f>
        <v>#N/A</v>
      </c>
      <c r="CI489"/>
      <c r="CM489" t="e">
        <f>VLOOKUP(CL489,Sheet2!$E$2:$I$222,3,FALSE)</f>
        <v>#N/A</v>
      </c>
      <c r="CN489" t="e">
        <f>VLOOKUP(CL489,Sheet2!$E$2:$I$222,4,FALSE)</f>
        <v>#N/A</v>
      </c>
      <c r="CO489" t="e">
        <f>VLOOKUP(CL489,Sheet2!$E$2:$I$222,5,FALSE)</f>
        <v>#N/A</v>
      </c>
      <c r="CP489"/>
      <c r="CT489" t="e">
        <f>VLOOKUP(CS489,Sheet2!$E$2:$I$222,3,FALSE)</f>
        <v>#N/A</v>
      </c>
      <c r="CU489" t="e">
        <f>VLOOKUP(CS489,Sheet2!$E$2:$I$222,4,FALSE)</f>
        <v>#N/A</v>
      </c>
      <c r="CV489" t="e">
        <f>VLOOKUP(CS489,Sheet2!$E$2:$I$222,5,FALSE)</f>
        <v>#N/A</v>
      </c>
      <c r="CW489"/>
      <c r="DA489" t="e">
        <f>VLOOKUP(CZ489,Sheet2!$E$2:$I$222,3,FALSE)</f>
        <v>#N/A</v>
      </c>
      <c r="DB489" t="e">
        <f>VLOOKUP(CZ489,Sheet2!$E$2:$I$222,4,FALSE)</f>
        <v>#N/A</v>
      </c>
      <c r="DC489" t="e">
        <f>VLOOKUP(CZ489,Sheet2!$E$2:$I$222,5,FALSE)</f>
        <v>#N/A</v>
      </c>
      <c r="DD489"/>
      <c r="DH489" t="e">
        <f>VLOOKUP(DG489,Sheet2!$E$2:$I$222,3,FALSE)</f>
        <v>#N/A</v>
      </c>
      <c r="DI489" t="e">
        <f>VLOOKUP(DG489,Sheet2!$E$2:$I$222,4,FALSE)</f>
        <v>#N/A</v>
      </c>
      <c r="DJ489" t="e">
        <f>VLOOKUP(DG489,Sheet2!$E$2:$I$222,5,FALSE)</f>
        <v>#N/A</v>
      </c>
    </row>
    <row r="490" spans="1:114" x14ac:dyDescent="0.25">
      <c r="A490">
        <v>505</v>
      </c>
      <c r="C490">
        <v>13614</v>
      </c>
      <c r="D490">
        <v>3614</v>
      </c>
      <c r="E490">
        <v>37.73809</v>
      </c>
      <c r="F490">
        <v>-122.43291000000001</v>
      </c>
      <c r="G490" t="s">
        <v>388</v>
      </c>
      <c r="H490" t="s">
        <v>2817</v>
      </c>
      <c r="I490" t="s">
        <v>4915</v>
      </c>
      <c r="J490" t="s">
        <v>4947</v>
      </c>
      <c r="Q490" t="s">
        <v>5924</v>
      </c>
      <c r="S490" t="s">
        <v>6092</v>
      </c>
      <c r="X490">
        <f t="shared" si="7"/>
        <v>1</v>
      </c>
      <c r="Y490" t="s">
        <v>6825</v>
      </c>
      <c r="Z490" t="s">
        <v>6880</v>
      </c>
      <c r="AA490" s="59" t="s">
        <v>6915</v>
      </c>
      <c r="AB490" t="str">
        <f>VLOOKUP($AA490,Sheet2!$E$2:$I$222,3,FALSE)</f>
        <v>To Castro Station</v>
      </c>
      <c r="AC490" t="str">
        <f>VLOOKUP($AA490,Sheet2!$E$2:$I$222,4,FALSE)</f>
        <v>Market &amp; Castro</v>
      </c>
      <c r="AD490" t="str">
        <f>VLOOKUP($AA490,Sheet2!$E$2:$I$222,5,FALSE)</f>
        <v>M-F ~ 7a-11am | Sat-Sun ~ 8a-11pm</v>
      </c>
      <c r="AI490" t="e">
        <f>VLOOKUP(AH490,Sheet2!$E$2:$I$222,3,FALSE)</f>
        <v>#N/A</v>
      </c>
      <c r="AJ490" t="e">
        <f>VLOOKUP(AH490,Sheet2!$E$2:$I$222,4,FALSE)</f>
        <v>#N/A</v>
      </c>
      <c r="AK490" t="e">
        <f>VLOOKUP(AH490,Sheet2!$E$2:$I$222,5,FALSE)</f>
        <v>#N/A</v>
      </c>
      <c r="AL490"/>
      <c r="AP490" t="e">
        <f>VLOOKUP(AO490,Sheet2!$E$2:$I$222,3,FALSE)</f>
        <v>#N/A</v>
      </c>
      <c r="AQ490" t="e">
        <f>VLOOKUP(AO490,Sheet2!$E$2:$I$222,4,FALSE)</f>
        <v>#N/A</v>
      </c>
      <c r="AR490" t="e">
        <f>VLOOKUP(AO490,Sheet2!$E$2:$I$222,5,FALSE)</f>
        <v>#N/A</v>
      </c>
      <c r="AS490"/>
      <c r="AW490" t="e">
        <f>VLOOKUP(AV490,Sheet2!$E$2:$I$222,3,FALSE)</f>
        <v>#N/A</v>
      </c>
      <c r="AX490" t="e">
        <f>VLOOKUP(AV490,Sheet2!$E$2:$I$222,4,FALSE)</f>
        <v>#N/A</v>
      </c>
      <c r="AY490" t="e">
        <f>VLOOKUP(AV490,Sheet2!$E$2:$I$222,5,FALSE)</f>
        <v>#N/A</v>
      </c>
      <c r="AZ490"/>
      <c r="BD490" t="e">
        <f>VLOOKUP(BC490,Sheet2!$E$2:$I$222,3,FALSE)</f>
        <v>#N/A</v>
      </c>
      <c r="BE490" t="e">
        <f>VLOOKUP(BC490,Sheet2!$E$2:$I$222,4,FALSE)</f>
        <v>#N/A</v>
      </c>
      <c r="BF490" t="e">
        <f>VLOOKUP(BC490,Sheet2!$E$2:$I$222,5,FALSE)</f>
        <v>#N/A</v>
      </c>
      <c r="BG490"/>
      <c r="BK490" t="e">
        <f>VLOOKUP(BJ490,Sheet2!$E$2:$I$222,3,FALSE)</f>
        <v>#N/A</v>
      </c>
      <c r="BL490" t="e">
        <f>VLOOKUP(BJ490,Sheet2!$E$2:$I$222,4,FALSE)</f>
        <v>#N/A</v>
      </c>
      <c r="BM490" t="e">
        <f>VLOOKUP(BJ490,Sheet2!$E$2:$I$222,5,FALSE)</f>
        <v>#N/A</v>
      </c>
      <c r="BN490"/>
      <c r="BR490" t="e">
        <f>VLOOKUP(BQ490,Sheet2!$E$2:$I$222,3,FALSE)</f>
        <v>#N/A</v>
      </c>
      <c r="BS490" t="e">
        <f>VLOOKUP(BQ490,Sheet2!$E$2:$I$222,4,FALSE)</f>
        <v>#N/A</v>
      </c>
      <c r="BT490" t="e">
        <f>VLOOKUP(BQ490,Sheet2!$E$2:$I$222,5,FALSE)</f>
        <v>#N/A</v>
      </c>
      <c r="BU490"/>
      <c r="BY490" t="e">
        <f>VLOOKUP(BX490,Sheet2!$E$2:$I$222,3,FALSE)</f>
        <v>#N/A</v>
      </c>
      <c r="BZ490" t="e">
        <f>VLOOKUP(BX490,Sheet2!$E$2:$I$222,4,FALSE)</f>
        <v>#N/A</v>
      </c>
      <c r="CA490" t="e">
        <f>VLOOKUP(BX490,Sheet2!$E$2:$I$222,5,FALSE)</f>
        <v>#N/A</v>
      </c>
      <c r="CB490"/>
      <c r="CF490" t="e">
        <f>VLOOKUP(CE490,Sheet2!$E$2:$I$222,3,FALSE)</f>
        <v>#N/A</v>
      </c>
      <c r="CG490" t="e">
        <f>VLOOKUP(CE490,Sheet2!$E$2:$I$222,4,FALSE)</f>
        <v>#N/A</v>
      </c>
      <c r="CH490" t="e">
        <f>VLOOKUP(CE490,Sheet2!$E$2:$I$222,5,FALSE)</f>
        <v>#N/A</v>
      </c>
      <c r="CI490"/>
      <c r="CM490" t="e">
        <f>VLOOKUP(CL490,Sheet2!$E$2:$I$222,3,FALSE)</f>
        <v>#N/A</v>
      </c>
      <c r="CN490" t="e">
        <f>VLOOKUP(CL490,Sheet2!$E$2:$I$222,4,FALSE)</f>
        <v>#N/A</v>
      </c>
      <c r="CO490" t="e">
        <f>VLOOKUP(CL490,Sheet2!$E$2:$I$222,5,FALSE)</f>
        <v>#N/A</v>
      </c>
      <c r="CP490"/>
      <c r="CT490" t="e">
        <f>VLOOKUP(CS490,Sheet2!$E$2:$I$222,3,FALSE)</f>
        <v>#N/A</v>
      </c>
      <c r="CU490" t="e">
        <f>VLOOKUP(CS490,Sheet2!$E$2:$I$222,4,FALSE)</f>
        <v>#N/A</v>
      </c>
      <c r="CV490" t="e">
        <f>VLOOKUP(CS490,Sheet2!$E$2:$I$222,5,FALSE)</f>
        <v>#N/A</v>
      </c>
      <c r="CW490"/>
      <c r="DA490" t="e">
        <f>VLOOKUP(CZ490,Sheet2!$E$2:$I$222,3,FALSE)</f>
        <v>#N/A</v>
      </c>
      <c r="DB490" t="e">
        <f>VLOOKUP(CZ490,Sheet2!$E$2:$I$222,4,FALSE)</f>
        <v>#N/A</v>
      </c>
      <c r="DC490" t="e">
        <f>VLOOKUP(CZ490,Sheet2!$E$2:$I$222,5,FALSE)</f>
        <v>#N/A</v>
      </c>
      <c r="DD490"/>
      <c r="DH490" t="e">
        <f>VLOOKUP(DG490,Sheet2!$E$2:$I$222,3,FALSE)</f>
        <v>#N/A</v>
      </c>
      <c r="DI490" t="e">
        <f>VLOOKUP(DG490,Sheet2!$E$2:$I$222,4,FALSE)</f>
        <v>#N/A</v>
      </c>
      <c r="DJ490" t="e">
        <f>VLOOKUP(DG490,Sheet2!$E$2:$I$222,5,FALSE)</f>
        <v>#N/A</v>
      </c>
    </row>
    <row r="491" spans="1:114" x14ac:dyDescent="0.25">
      <c r="A491">
        <v>506</v>
      </c>
      <c r="C491">
        <v>13615</v>
      </c>
      <c r="D491">
        <v>3615</v>
      </c>
      <c r="E491">
        <v>37.740020000000001</v>
      </c>
      <c r="F491">
        <v>-122.43562</v>
      </c>
      <c r="G491" t="s">
        <v>389</v>
      </c>
      <c r="H491" t="s">
        <v>2818</v>
      </c>
      <c r="I491" t="s">
        <v>4920</v>
      </c>
      <c r="J491" t="s">
        <v>4947</v>
      </c>
      <c r="Q491" t="s">
        <v>5924</v>
      </c>
      <c r="S491" t="s">
        <v>6012</v>
      </c>
      <c r="X491">
        <f t="shared" si="7"/>
        <v>1</v>
      </c>
      <c r="Y491" t="s">
        <v>6825</v>
      </c>
      <c r="Z491" t="s">
        <v>6882</v>
      </c>
      <c r="AA491" s="59" t="s">
        <v>6897</v>
      </c>
      <c r="AB491" t="str">
        <f>VLOOKUP($AA491,Sheet2!$E$2:$I$222,3,FALSE)</f>
        <v>To Glen Park Station (BART)</v>
      </c>
      <c r="AC491" t="str">
        <f>VLOOKUP($AA491,Sheet2!$E$2:$I$222,4,FALSE)</f>
        <v>Diamond Heights District</v>
      </c>
      <c r="AD491" t="str">
        <f>VLOOKUP($AA491,Sheet2!$E$2:$I$222,5,FALSE)</f>
        <v>M-F ~ 7am-11pm | Sat-Sun ~ 8am-11pm</v>
      </c>
      <c r="AI491" t="e">
        <f>VLOOKUP(AH491,Sheet2!$E$2:$I$222,3,FALSE)</f>
        <v>#N/A</v>
      </c>
      <c r="AJ491" t="e">
        <f>VLOOKUP(AH491,Sheet2!$E$2:$I$222,4,FALSE)</f>
        <v>#N/A</v>
      </c>
      <c r="AK491" t="e">
        <f>VLOOKUP(AH491,Sheet2!$E$2:$I$222,5,FALSE)</f>
        <v>#N/A</v>
      </c>
      <c r="AL491"/>
      <c r="AP491" t="e">
        <f>VLOOKUP(AO491,Sheet2!$E$2:$I$222,3,FALSE)</f>
        <v>#N/A</v>
      </c>
      <c r="AQ491" t="e">
        <f>VLOOKUP(AO491,Sheet2!$E$2:$I$222,4,FALSE)</f>
        <v>#N/A</v>
      </c>
      <c r="AR491" t="e">
        <f>VLOOKUP(AO491,Sheet2!$E$2:$I$222,5,FALSE)</f>
        <v>#N/A</v>
      </c>
      <c r="AS491"/>
      <c r="AW491" t="e">
        <f>VLOOKUP(AV491,Sheet2!$E$2:$I$222,3,FALSE)</f>
        <v>#N/A</v>
      </c>
      <c r="AX491" t="e">
        <f>VLOOKUP(AV491,Sheet2!$E$2:$I$222,4,FALSE)</f>
        <v>#N/A</v>
      </c>
      <c r="AY491" t="e">
        <f>VLOOKUP(AV491,Sheet2!$E$2:$I$222,5,FALSE)</f>
        <v>#N/A</v>
      </c>
      <c r="AZ491"/>
      <c r="BD491" t="e">
        <f>VLOOKUP(BC491,Sheet2!$E$2:$I$222,3,FALSE)</f>
        <v>#N/A</v>
      </c>
      <c r="BE491" t="e">
        <f>VLOOKUP(BC491,Sheet2!$E$2:$I$222,4,FALSE)</f>
        <v>#N/A</v>
      </c>
      <c r="BF491" t="e">
        <f>VLOOKUP(BC491,Sheet2!$E$2:$I$222,5,FALSE)</f>
        <v>#N/A</v>
      </c>
      <c r="BG491"/>
      <c r="BK491" t="e">
        <f>VLOOKUP(BJ491,Sheet2!$E$2:$I$222,3,FALSE)</f>
        <v>#N/A</v>
      </c>
      <c r="BL491" t="e">
        <f>VLOOKUP(BJ491,Sheet2!$E$2:$I$222,4,FALSE)</f>
        <v>#N/A</v>
      </c>
      <c r="BM491" t="e">
        <f>VLOOKUP(BJ491,Sheet2!$E$2:$I$222,5,FALSE)</f>
        <v>#N/A</v>
      </c>
      <c r="BN491"/>
      <c r="BR491" t="e">
        <f>VLOOKUP(BQ491,Sheet2!$E$2:$I$222,3,FALSE)</f>
        <v>#N/A</v>
      </c>
      <c r="BS491" t="e">
        <f>VLOOKUP(BQ491,Sheet2!$E$2:$I$222,4,FALSE)</f>
        <v>#N/A</v>
      </c>
      <c r="BT491" t="e">
        <f>VLOOKUP(BQ491,Sheet2!$E$2:$I$222,5,FALSE)</f>
        <v>#N/A</v>
      </c>
      <c r="BU491"/>
      <c r="BY491" t="e">
        <f>VLOOKUP(BX491,Sheet2!$E$2:$I$222,3,FALSE)</f>
        <v>#N/A</v>
      </c>
      <c r="BZ491" t="e">
        <f>VLOOKUP(BX491,Sheet2!$E$2:$I$222,4,FALSE)</f>
        <v>#N/A</v>
      </c>
      <c r="CA491" t="e">
        <f>VLOOKUP(BX491,Sheet2!$E$2:$I$222,5,FALSE)</f>
        <v>#N/A</v>
      </c>
      <c r="CB491"/>
      <c r="CF491" t="e">
        <f>VLOOKUP(CE491,Sheet2!$E$2:$I$222,3,FALSE)</f>
        <v>#N/A</v>
      </c>
      <c r="CG491" t="e">
        <f>VLOOKUP(CE491,Sheet2!$E$2:$I$222,4,FALSE)</f>
        <v>#N/A</v>
      </c>
      <c r="CH491" t="e">
        <f>VLOOKUP(CE491,Sheet2!$E$2:$I$222,5,FALSE)</f>
        <v>#N/A</v>
      </c>
      <c r="CI491"/>
      <c r="CM491" t="e">
        <f>VLOOKUP(CL491,Sheet2!$E$2:$I$222,3,FALSE)</f>
        <v>#N/A</v>
      </c>
      <c r="CN491" t="e">
        <f>VLOOKUP(CL491,Sheet2!$E$2:$I$222,4,FALSE)</f>
        <v>#N/A</v>
      </c>
      <c r="CO491" t="e">
        <f>VLOOKUP(CL491,Sheet2!$E$2:$I$222,5,FALSE)</f>
        <v>#N/A</v>
      </c>
      <c r="CP491"/>
      <c r="CT491" t="e">
        <f>VLOOKUP(CS491,Sheet2!$E$2:$I$222,3,FALSE)</f>
        <v>#N/A</v>
      </c>
      <c r="CU491" t="e">
        <f>VLOOKUP(CS491,Sheet2!$E$2:$I$222,4,FALSE)</f>
        <v>#N/A</v>
      </c>
      <c r="CV491" t="e">
        <f>VLOOKUP(CS491,Sheet2!$E$2:$I$222,5,FALSE)</f>
        <v>#N/A</v>
      </c>
      <c r="CW491"/>
      <c r="DA491" t="e">
        <f>VLOOKUP(CZ491,Sheet2!$E$2:$I$222,3,FALSE)</f>
        <v>#N/A</v>
      </c>
      <c r="DB491" t="e">
        <f>VLOOKUP(CZ491,Sheet2!$E$2:$I$222,4,FALSE)</f>
        <v>#N/A</v>
      </c>
      <c r="DC491" t="e">
        <f>VLOOKUP(CZ491,Sheet2!$E$2:$I$222,5,FALSE)</f>
        <v>#N/A</v>
      </c>
      <c r="DD491"/>
      <c r="DH491" t="e">
        <f>VLOOKUP(DG491,Sheet2!$E$2:$I$222,3,FALSE)</f>
        <v>#N/A</v>
      </c>
      <c r="DI491" t="e">
        <f>VLOOKUP(DG491,Sheet2!$E$2:$I$222,4,FALSE)</f>
        <v>#N/A</v>
      </c>
      <c r="DJ491" t="e">
        <f>VLOOKUP(DG491,Sheet2!$E$2:$I$222,5,FALSE)</f>
        <v>#N/A</v>
      </c>
    </row>
    <row r="492" spans="1:114" x14ac:dyDescent="0.25">
      <c r="A492">
        <v>507</v>
      </c>
      <c r="C492">
        <v>13616</v>
      </c>
      <c r="D492">
        <v>3616</v>
      </c>
      <c r="E492">
        <v>37.739890000000003</v>
      </c>
      <c r="F492">
        <v>-122.43362</v>
      </c>
      <c r="G492" t="s">
        <v>390</v>
      </c>
      <c r="H492" t="s">
        <v>2819</v>
      </c>
      <c r="I492" t="s">
        <v>4908</v>
      </c>
      <c r="J492" t="s">
        <v>4948</v>
      </c>
      <c r="Q492" t="s">
        <v>5924</v>
      </c>
      <c r="S492" t="s">
        <v>6092</v>
      </c>
      <c r="X492">
        <f t="shared" si="7"/>
        <v>1</v>
      </c>
      <c r="Y492" t="s">
        <v>6825</v>
      </c>
      <c r="Z492" t="s">
        <v>6880</v>
      </c>
      <c r="AA492" s="59" t="s">
        <v>6915</v>
      </c>
      <c r="AB492" t="str">
        <f>VLOOKUP($AA492,Sheet2!$E$2:$I$222,3,FALSE)</f>
        <v>To Castro Station</v>
      </c>
      <c r="AC492" t="str">
        <f>VLOOKUP($AA492,Sheet2!$E$2:$I$222,4,FALSE)</f>
        <v>Market &amp; Castro</v>
      </c>
      <c r="AD492" t="str">
        <f>VLOOKUP($AA492,Sheet2!$E$2:$I$222,5,FALSE)</f>
        <v>M-F ~ 7a-11am | Sat-Sun ~ 8a-11pm</v>
      </c>
      <c r="AI492" t="e">
        <f>VLOOKUP(AH492,Sheet2!$E$2:$I$222,3,FALSE)</f>
        <v>#N/A</v>
      </c>
      <c r="AJ492" t="e">
        <f>VLOOKUP(AH492,Sheet2!$E$2:$I$222,4,FALSE)</f>
        <v>#N/A</v>
      </c>
      <c r="AK492" t="e">
        <f>VLOOKUP(AH492,Sheet2!$E$2:$I$222,5,FALSE)</f>
        <v>#N/A</v>
      </c>
      <c r="AL492"/>
      <c r="AP492" t="e">
        <f>VLOOKUP(AO492,Sheet2!$E$2:$I$222,3,FALSE)</f>
        <v>#N/A</v>
      </c>
      <c r="AQ492" t="e">
        <f>VLOOKUP(AO492,Sheet2!$E$2:$I$222,4,FALSE)</f>
        <v>#N/A</v>
      </c>
      <c r="AR492" t="e">
        <f>VLOOKUP(AO492,Sheet2!$E$2:$I$222,5,FALSE)</f>
        <v>#N/A</v>
      </c>
      <c r="AS492"/>
      <c r="AW492" t="e">
        <f>VLOOKUP(AV492,Sheet2!$E$2:$I$222,3,FALSE)</f>
        <v>#N/A</v>
      </c>
      <c r="AX492" t="e">
        <f>VLOOKUP(AV492,Sheet2!$E$2:$I$222,4,FALSE)</f>
        <v>#N/A</v>
      </c>
      <c r="AY492" t="e">
        <f>VLOOKUP(AV492,Sheet2!$E$2:$I$222,5,FALSE)</f>
        <v>#N/A</v>
      </c>
      <c r="AZ492"/>
      <c r="BD492" t="e">
        <f>VLOOKUP(BC492,Sheet2!$E$2:$I$222,3,FALSE)</f>
        <v>#N/A</v>
      </c>
      <c r="BE492" t="e">
        <f>VLOOKUP(BC492,Sheet2!$E$2:$I$222,4,FALSE)</f>
        <v>#N/A</v>
      </c>
      <c r="BF492" t="e">
        <f>VLOOKUP(BC492,Sheet2!$E$2:$I$222,5,FALSE)</f>
        <v>#N/A</v>
      </c>
      <c r="BG492"/>
      <c r="BK492" t="e">
        <f>VLOOKUP(BJ492,Sheet2!$E$2:$I$222,3,FALSE)</f>
        <v>#N/A</v>
      </c>
      <c r="BL492" t="e">
        <f>VLOOKUP(BJ492,Sheet2!$E$2:$I$222,4,FALSE)</f>
        <v>#N/A</v>
      </c>
      <c r="BM492" t="e">
        <f>VLOOKUP(BJ492,Sheet2!$E$2:$I$222,5,FALSE)</f>
        <v>#N/A</v>
      </c>
      <c r="BN492"/>
      <c r="BR492" t="e">
        <f>VLOOKUP(BQ492,Sheet2!$E$2:$I$222,3,FALSE)</f>
        <v>#N/A</v>
      </c>
      <c r="BS492" t="e">
        <f>VLOOKUP(BQ492,Sheet2!$E$2:$I$222,4,FALSE)</f>
        <v>#N/A</v>
      </c>
      <c r="BT492" t="e">
        <f>VLOOKUP(BQ492,Sheet2!$E$2:$I$222,5,FALSE)</f>
        <v>#N/A</v>
      </c>
      <c r="BU492"/>
      <c r="BY492" t="e">
        <f>VLOOKUP(BX492,Sheet2!$E$2:$I$222,3,FALSE)</f>
        <v>#N/A</v>
      </c>
      <c r="BZ492" t="e">
        <f>VLOOKUP(BX492,Sheet2!$E$2:$I$222,4,FALSE)</f>
        <v>#N/A</v>
      </c>
      <c r="CA492" t="e">
        <f>VLOOKUP(BX492,Sheet2!$E$2:$I$222,5,FALSE)</f>
        <v>#N/A</v>
      </c>
      <c r="CB492"/>
      <c r="CF492" t="e">
        <f>VLOOKUP(CE492,Sheet2!$E$2:$I$222,3,FALSE)</f>
        <v>#N/A</v>
      </c>
      <c r="CG492" t="e">
        <f>VLOOKUP(CE492,Sheet2!$E$2:$I$222,4,FALSE)</f>
        <v>#N/A</v>
      </c>
      <c r="CH492" t="e">
        <f>VLOOKUP(CE492,Sheet2!$E$2:$I$222,5,FALSE)</f>
        <v>#N/A</v>
      </c>
      <c r="CI492"/>
      <c r="CM492" t="e">
        <f>VLOOKUP(CL492,Sheet2!$E$2:$I$222,3,FALSE)</f>
        <v>#N/A</v>
      </c>
      <c r="CN492" t="e">
        <f>VLOOKUP(CL492,Sheet2!$E$2:$I$222,4,FALSE)</f>
        <v>#N/A</v>
      </c>
      <c r="CO492" t="e">
        <f>VLOOKUP(CL492,Sheet2!$E$2:$I$222,5,FALSE)</f>
        <v>#N/A</v>
      </c>
      <c r="CP492"/>
      <c r="CT492" t="e">
        <f>VLOOKUP(CS492,Sheet2!$E$2:$I$222,3,FALSE)</f>
        <v>#N/A</v>
      </c>
      <c r="CU492" t="e">
        <f>VLOOKUP(CS492,Sheet2!$E$2:$I$222,4,FALSE)</f>
        <v>#N/A</v>
      </c>
      <c r="CV492" t="e">
        <f>VLOOKUP(CS492,Sheet2!$E$2:$I$222,5,FALSE)</f>
        <v>#N/A</v>
      </c>
      <c r="CW492"/>
      <c r="DA492" t="e">
        <f>VLOOKUP(CZ492,Sheet2!$E$2:$I$222,3,FALSE)</f>
        <v>#N/A</v>
      </c>
      <c r="DB492" t="e">
        <f>VLOOKUP(CZ492,Sheet2!$E$2:$I$222,4,FALSE)</f>
        <v>#N/A</v>
      </c>
      <c r="DC492" t="e">
        <f>VLOOKUP(CZ492,Sheet2!$E$2:$I$222,5,FALSE)</f>
        <v>#N/A</v>
      </c>
      <c r="DD492"/>
      <c r="DH492" t="e">
        <f>VLOOKUP(DG492,Sheet2!$E$2:$I$222,3,FALSE)</f>
        <v>#N/A</v>
      </c>
      <c r="DI492" t="e">
        <f>VLOOKUP(DG492,Sheet2!$E$2:$I$222,4,FALSE)</f>
        <v>#N/A</v>
      </c>
      <c r="DJ492" t="e">
        <f>VLOOKUP(DG492,Sheet2!$E$2:$I$222,5,FALSE)</f>
        <v>#N/A</v>
      </c>
    </row>
    <row r="493" spans="1:114" x14ac:dyDescent="0.25">
      <c r="A493">
        <v>508</v>
      </c>
      <c r="C493">
        <v>13617</v>
      </c>
      <c r="D493">
        <v>3617</v>
      </c>
      <c r="E493">
        <v>37.74015</v>
      </c>
      <c r="F493">
        <v>-122.43427</v>
      </c>
      <c r="G493" t="s">
        <v>391</v>
      </c>
      <c r="H493" t="s">
        <v>2820</v>
      </c>
      <c r="I493" t="s">
        <v>4908</v>
      </c>
      <c r="J493" t="s">
        <v>4948</v>
      </c>
      <c r="Q493" t="s">
        <v>5924</v>
      </c>
      <c r="S493" t="s">
        <v>6092</v>
      </c>
      <c r="X493">
        <f t="shared" si="7"/>
        <v>1</v>
      </c>
      <c r="Y493" t="s">
        <v>6825</v>
      </c>
      <c r="Z493" t="s">
        <v>6880</v>
      </c>
      <c r="AA493" s="59" t="s">
        <v>6915</v>
      </c>
      <c r="AB493" t="str">
        <f>VLOOKUP($AA493,Sheet2!$E$2:$I$222,3,FALSE)</f>
        <v>To Castro Station</v>
      </c>
      <c r="AC493" t="str">
        <f>VLOOKUP($AA493,Sheet2!$E$2:$I$222,4,FALSE)</f>
        <v>Market &amp; Castro</v>
      </c>
      <c r="AD493" t="str">
        <f>VLOOKUP($AA493,Sheet2!$E$2:$I$222,5,FALSE)</f>
        <v>M-F ~ 7a-11am | Sat-Sun ~ 8a-11pm</v>
      </c>
      <c r="AI493" t="e">
        <f>VLOOKUP(AH493,Sheet2!$E$2:$I$222,3,FALSE)</f>
        <v>#N/A</v>
      </c>
      <c r="AJ493" t="e">
        <f>VLOOKUP(AH493,Sheet2!$E$2:$I$222,4,FALSE)</f>
        <v>#N/A</v>
      </c>
      <c r="AK493" t="e">
        <f>VLOOKUP(AH493,Sheet2!$E$2:$I$222,5,FALSE)</f>
        <v>#N/A</v>
      </c>
      <c r="AL493"/>
      <c r="AP493" t="e">
        <f>VLOOKUP(AO493,Sheet2!$E$2:$I$222,3,FALSE)</f>
        <v>#N/A</v>
      </c>
      <c r="AQ493" t="e">
        <f>VLOOKUP(AO493,Sheet2!$E$2:$I$222,4,FALSE)</f>
        <v>#N/A</v>
      </c>
      <c r="AR493" t="e">
        <f>VLOOKUP(AO493,Sheet2!$E$2:$I$222,5,FALSE)</f>
        <v>#N/A</v>
      </c>
      <c r="AS493"/>
      <c r="AW493" t="e">
        <f>VLOOKUP(AV493,Sheet2!$E$2:$I$222,3,FALSE)</f>
        <v>#N/A</v>
      </c>
      <c r="AX493" t="e">
        <f>VLOOKUP(AV493,Sheet2!$E$2:$I$222,4,FALSE)</f>
        <v>#N/A</v>
      </c>
      <c r="AY493" t="e">
        <f>VLOOKUP(AV493,Sheet2!$E$2:$I$222,5,FALSE)</f>
        <v>#N/A</v>
      </c>
      <c r="AZ493"/>
      <c r="BD493" t="e">
        <f>VLOOKUP(BC493,Sheet2!$E$2:$I$222,3,FALSE)</f>
        <v>#N/A</v>
      </c>
      <c r="BE493" t="e">
        <f>VLOOKUP(BC493,Sheet2!$E$2:$I$222,4,FALSE)</f>
        <v>#N/A</v>
      </c>
      <c r="BF493" t="e">
        <f>VLOOKUP(BC493,Sheet2!$E$2:$I$222,5,FALSE)</f>
        <v>#N/A</v>
      </c>
      <c r="BG493"/>
      <c r="BK493" t="e">
        <f>VLOOKUP(BJ493,Sheet2!$E$2:$I$222,3,FALSE)</f>
        <v>#N/A</v>
      </c>
      <c r="BL493" t="e">
        <f>VLOOKUP(BJ493,Sheet2!$E$2:$I$222,4,FALSE)</f>
        <v>#N/A</v>
      </c>
      <c r="BM493" t="e">
        <f>VLOOKUP(BJ493,Sheet2!$E$2:$I$222,5,FALSE)</f>
        <v>#N/A</v>
      </c>
      <c r="BN493"/>
      <c r="BR493" t="e">
        <f>VLOOKUP(BQ493,Sheet2!$E$2:$I$222,3,FALSE)</f>
        <v>#N/A</v>
      </c>
      <c r="BS493" t="e">
        <f>VLOOKUP(BQ493,Sheet2!$E$2:$I$222,4,FALSE)</f>
        <v>#N/A</v>
      </c>
      <c r="BT493" t="e">
        <f>VLOOKUP(BQ493,Sheet2!$E$2:$I$222,5,FALSE)</f>
        <v>#N/A</v>
      </c>
      <c r="BU493"/>
      <c r="BY493" t="e">
        <f>VLOOKUP(BX493,Sheet2!$E$2:$I$222,3,FALSE)</f>
        <v>#N/A</v>
      </c>
      <c r="BZ493" t="e">
        <f>VLOOKUP(BX493,Sheet2!$E$2:$I$222,4,FALSE)</f>
        <v>#N/A</v>
      </c>
      <c r="CA493" t="e">
        <f>VLOOKUP(BX493,Sheet2!$E$2:$I$222,5,FALSE)</f>
        <v>#N/A</v>
      </c>
      <c r="CB493"/>
      <c r="CF493" t="e">
        <f>VLOOKUP(CE493,Sheet2!$E$2:$I$222,3,FALSE)</f>
        <v>#N/A</v>
      </c>
      <c r="CG493" t="e">
        <f>VLOOKUP(CE493,Sheet2!$E$2:$I$222,4,FALSE)</f>
        <v>#N/A</v>
      </c>
      <c r="CH493" t="e">
        <f>VLOOKUP(CE493,Sheet2!$E$2:$I$222,5,FALSE)</f>
        <v>#N/A</v>
      </c>
      <c r="CI493"/>
      <c r="CM493" t="e">
        <f>VLOOKUP(CL493,Sheet2!$E$2:$I$222,3,FALSE)</f>
        <v>#N/A</v>
      </c>
      <c r="CN493" t="e">
        <f>VLOOKUP(CL493,Sheet2!$E$2:$I$222,4,FALSE)</f>
        <v>#N/A</v>
      </c>
      <c r="CO493" t="e">
        <f>VLOOKUP(CL493,Sheet2!$E$2:$I$222,5,FALSE)</f>
        <v>#N/A</v>
      </c>
      <c r="CP493"/>
      <c r="CT493" t="e">
        <f>VLOOKUP(CS493,Sheet2!$E$2:$I$222,3,FALSE)</f>
        <v>#N/A</v>
      </c>
      <c r="CU493" t="e">
        <f>VLOOKUP(CS493,Sheet2!$E$2:$I$222,4,FALSE)</f>
        <v>#N/A</v>
      </c>
      <c r="CV493" t="e">
        <f>VLOOKUP(CS493,Sheet2!$E$2:$I$222,5,FALSE)</f>
        <v>#N/A</v>
      </c>
      <c r="CW493"/>
      <c r="DA493" t="e">
        <f>VLOOKUP(CZ493,Sheet2!$E$2:$I$222,3,FALSE)</f>
        <v>#N/A</v>
      </c>
      <c r="DB493" t="e">
        <f>VLOOKUP(CZ493,Sheet2!$E$2:$I$222,4,FALSE)</f>
        <v>#N/A</v>
      </c>
      <c r="DC493" t="e">
        <f>VLOOKUP(CZ493,Sheet2!$E$2:$I$222,5,FALSE)</f>
        <v>#N/A</v>
      </c>
      <c r="DD493"/>
      <c r="DH493" t="e">
        <f>VLOOKUP(DG493,Sheet2!$E$2:$I$222,3,FALSE)</f>
        <v>#N/A</v>
      </c>
      <c r="DI493" t="e">
        <f>VLOOKUP(DG493,Sheet2!$E$2:$I$222,4,FALSE)</f>
        <v>#N/A</v>
      </c>
      <c r="DJ493" t="e">
        <f>VLOOKUP(DG493,Sheet2!$E$2:$I$222,5,FALSE)</f>
        <v>#N/A</v>
      </c>
    </row>
    <row r="494" spans="1:114" x14ac:dyDescent="0.25">
      <c r="A494">
        <v>509</v>
      </c>
      <c r="C494">
        <v>13618</v>
      </c>
      <c r="D494">
        <v>3618</v>
      </c>
      <c r="E494">
        <v>37.740079999999999</v>
      </c>
      <c r="F494">
        <v>-122.43441</v>
      </c>
      <c r="G494" t="s">
        <v>391</v>
      </c>
      <c r="H494" t="s">
        <v>2820</v>
      </c>
      <c r="I494" t="s">
        <v>4918</v>
      </c>
      <c r="J494" t="s">
        <v>4947</v>
      </c>
      <c r="Q494" t="s">
        <v>5924</v>
      </c>
      <c r="S494" t="s">
        <v>6012</v>
      </c>
      <c r="X494">
        <f t="shared" si="7"/>
        <v>1</v>
      </c>
      <c r="Y494" t="s">
        <v>6825</v>
      </c>
      <c r="Z494" t="s">
        <v>6882</v>
      </c>
      <c r="AA494" s="59" t="s">
        <v>6897</v>
      </c>
      <c r="AB494" t="str">
        <f>VLOOKUP($AA494,Sheet2!$E$2:$I$222,3,FALSE)</f>
        <v>To Glen Park Station (BART)</v>
      </c>
      <c r="AC494" t="str">
        <f>VLOOKUP($AA494,Sheet2!$E$2:$I$222,4,FALSE)</f>
        <v>Diamond Heights District</v>
      </c>
      <c r="AD494" t="str">
        <f>VLOOKUP($AA494,Sheet2!$E$2:$I$222,5,FALSE)</f>
        <v>M-F ~ 7am-11pm | Sat-Sun ~ 8am-11pm</v>
      </c>
      <c r="AI494" t="e">
        <f>VLOOKUP(AH494,Sheet2!$E$2:$I$222,3,FALSE)</f>
        <v>#N/A</v>
      </c>
      <c r="AJ494" t="e">
        <f>VLOOKUP(AH494,Sheet2!$E$2:$I$222,4,FALSE)</f>
        <v>#N/A</v>
      </c>
      <c r="AK494" t="e">
        <f>VLOOKUP(AH494,Sheet2!$E$2:$I$222,5,FALSE)</f>
        <v>#N/A</v>
      </c>
      <c r="AL494"/>
      <c r="AP494" t="e">
        <f>VLOOKUP(AO494,Sheet2!$E$2:$I$222,3,FALSE)</f>
        <v>#N/A</v>
      </c>
      <c r="AQ494" t="e">
        <f>VLOOKUP(AO494,Sheet2!$E$2:$I$222,4,FALSE)</f>
        <v>#N/A</v>
      </c>
      <c r="AR494" t="e">
        <f>VLOOKUP(AO494,Sheet2!$E$2:$I$222,5,FALSE)</f>
        <v>#N/A</v>
      </c>
      <c r="AS494"/>
      <c r="AW494" t="e">
        <f>VLOOKUP(AV494,Sheet2!$E$2:$I$222,3,FALSE)</f>
        <v>#N/A</v>
      </c>
      <c r="AX494" t="e">
        <f>VLOOKUP(AV494,Sheet2!$E$2:$I$222,4,FALSE)</f>
        <v>#N/A</v>
      </c>
      <c r="AY494" t="e">
        <f>VLOOKUP(AV494,Sheet2!$E$2:$I$222,5,FALSE)</f>
        <v>#N/A</v>
      </c>
      <c r="AZ494"/>
      <c r="BD494" t="e">
        <f>VLOOKUP(BC494,Sheet2!$E$2:$I$222,3,FALSE)</f>
        <v>#N/A</v>
      </c>
      <c r="BE494" t="e">
        <f>VLOOKUP(BC494,Sheet2!$E$2:$I$222,4,FALSE)</f>
        <v>#N/A</v>
      </c>
      <c r="BF494" t="e">
        <f>VLOOKUP(BC494,Sheet2!$E$2:$I$222,5,FALSE)</f>
        <v>#N/A</v>
      </c>
      <c r="BG494"/>
      <c r="BK494" t="e">
        <f>VLOOKUP(BJ494,Sheet2!$E$2:$I$222,3,FALSE)</f>
        <v>#N/A</v>
      </c>
      <c r="BL494" t="e">
        <f>VLOOKUP(BJ494,Sheet2!$E$2:$I$222,4,FALSE)</f>
        <v>#N/A</v>
      </c>
      <c r="BM494" t="e">
        <f>VLOOKUP(BJ494,Sheet2!$E$2:$I$222,5,FALSE)</f>
        <v>#N/A</v>
      </c>
      <c r="BN494"/>
      <c r="BR494" t="e">
        <f>VLOOKUP(BQ494,Sheet2!$E$2:$I$222,3,FALSE)</f>
        <v>#N/A</v>
      </c>
      <c r="BS494" t="e">
        <f>VLOOKUP(BQ494,Sheet2!$E$2:$I$222,4,FALSE)</f>
        <v>#N/A</v>
      </c>
      <c r="BT494" t="e">
        <f>VLOOKUP(BQ494,Sheet2!$E$2:$I$222,5,FALSE)</f>
        <v>#N/A</v>
      </c>
      <c r="BU494"/>
      <c r="BY494" t="e">
        <f>VLOOKUP(BX494,Sheet2!$E$2:$I$222,3,FALSE)</f>
        <v>#N/A</v>
      </c>
      <c r="BZ494" t="e">
        <f>VLOOKUP(BX494,Sheet2!$E$2:$I$222,4,FALSE)</f>
        <v>#N/A</v>
      </c>
      <c r="CA494" t="e">
        <f>VLOOKUP(BX494,Sheet2!$E$2:$I$222,5,FALSE)</f>
        <v>#N/A</v>
      </c>
      <c r="CB494"/>
      <c r="CF494" t="e">
        <f>VLOOKUP(CE494,Sheet2!$E$2:$I$222,3,FALSE)</f>
        <v>#N/A</v>
      </c>
      <c r="CG494" t="e">
        <f>VLOOKUP(CE494,Sheet2!$E$2:$I$222,4,FALSE)</f>
        <v>#N/A</v>
      </c>
      <c r="CH494" t="e">
        <f>VLOOKUP(CE494,Sheet2!$E$2:$I$222,5,FALSE)</f>
        <v>#N/A</v>
      </c>
      <c r="CI494"/>
      <c r="CM494" t="e">
        <f>VLOOKUP(CL494,Sheet2!$E$2:$I$222,3,FALSE)</f>
        <v>#N/A</v>
      </c>
      <c r="CN494" t="e">
        <f>VLOOKUP(CL494,Sheet2!$E$2:$I$222,4,FALSE)</f>
        <v>#N/A</v>
      </c>
      <c r="CO494" t="e">
        <f>VLOOKUP(CL494,Sheet2!$E$2:$I$222,5,FALSE)</f>
        <v>#N/A</v>
      </c>
      <c r="CP494"/>
      <c r="CT494" t="e">
        <f>VLOOKUP(CS494,Sheet2!$E$2:$I$222,3,FALSE)</f>
        <v>#N/A</v>
      </c>
      <c r="CU494" t="e">
        <f>VLOOKUP(CS494,Sheet2!$E$2:$I$222,4,FALSE)</f>
        <v>#N/A</v>
      </c>
      <c r="CV494" t="e">
        <f>VLOOKUP(CS494,Sheet2!$E$2:$I$222,5,FALSE)</f>
        <v>#N/A</v>
      </c>
      <c r="CW494"/>
      <c r="DA494" t="e">
        <f>VLOOKUP(CZ494,Sheet2!$E$2:$I$222,3,FALSE)</f>
        <v>#N/A</v>
      </c>
      <c r="DB494" t="e">
        <f>VLOOKUP(CZ494,Sheet2!$E$2:$I$222,4,FALSE)</f>
        <v>#N/A</v>
      </c>
      <c r="DC494" t="e">
        <f>VLOOKUP(CZ494,Sheet2!$E$2:$I$222,5,FALSE)</f>
        <v>#N/A</v>
      </c>
      <c r="DD494"/>
      <c r="DH494" t="e">
        <f>VLOOKUP(DG494,Sheet2!$E$2:$I$222,3,FALSE)</f>
        <v>#N/A</v>
      </c>
      <c r="DI494" t="e">
        <f>VLOOKUP(DG494,Sheet2!$E$2:$I$222,4,FALSE)</f>
        <v>#N/A</v>
      </c>
      <c r="DJ494" t="e">
        <f>VLOOKUP(DG494,Sheet2!$E$2:$I$222,5,FALSE)</f>
        <v>#N/A</v>
      </c>
    </row>
    <row r="495" spans="1:114" x14ac:dyDescent="0.25">
      <c r="A495">
        <v>510</v>
      </c>
      <c r="C495">
        <v>13619</v>
      </c>
      <c r="D495">
        <v>3619</v>
      </c>
      <c r="E495">
        <v>37.708979999999997</v>
      </c>
      <c r="F495">
        <v>-122.39422</v>
      </c>
      <c r="G495" t="s">
        <v>392</v>
      </c>
      <c r="H495" t="s">
        <v>2821</v>
      </c>
      <c r="I495" t="s">
        <v>4917</v>
      </c>
      <c r="J495" t="s">
        <v>4947</v>
      </c>
      <c r="Q495" t="s">
        <v>5924</v>
      </c>
      <c r="S495" t="s">
        <v>6124</v>
      </c>
      <c r="X495">
        <f t="shared" si="7"/>
        <v>1</v>
      </c>
      <c r="Y495" t="s">
        <v>6850</v>
      </c>
      <c r="Z495" t="s">
        <v>6880</v>
      </c>
      <c r="AA495" s="59" t="s">
        <v>6922</v>
      </c>
      <c r="AB495" t="str">
        <f>VLOOKUP($AA495,Sheet2!$E$2:$I$222,3,FALSE)</f>
        <v>To Executive Park</v>
      </c>
      <c r="AC495" t="str">
        <f>VLOOKUP($AA495,Sheet2!$E$2:$I$222,4,FALSE)</f>
        <v>Thomas Mellon &amp; Alana</v>
      </c>
      <c r="AD495" t="str">
        <f>VLOOKUP($AA495,Sheet2!$E$2:$I$222,5,FALSE)</f>
        <v>M-F ~ 7am-9pm | Sat-Sun ~ 8am-9pm</v>
      </c>
      <c r="AI495" t="e">
        <f>VLOOKUP(AH495,Sheet2!$E$2:$I$222,3,FALSE)</f>
        <v>#N/A</v>
      </c>
      <c r="AJ495" t="e">
        <f>VLOOKUP(AH495,Sheet2!$E$2:$I$222,4,FALSE)</f>
        <v>#N/A</v>
      </c>
      <c r="AK495" t="e">
        <f>VLOOKUP(AH495,Sheet2!$E$2:$I$222,5,FALSE)</f>
        <v>#N/A</v>
      </c>
      <c r="AL495"/>
      <c r="AP495" t="e">
        <f>VLOOKUP(AO495,Sheet2!$E$2:$I$222,3,FALSE)</f>
        <v>#N/A</v>
      </c>
      <c r="AQ495" t="e">
        <f>VLOOKUP(AO495,Sheet2!$E$2:$I$222,4,FALSE)</f>
        <v>#N/A</v>
      </c>
      <c r="AR495" t="e">
        <f>VLOOKUP(AO495,Sheet2!$E$2:$I$222,5,FALSE)</f>
        <v>#N/A</v>
      </c>
      <c r="AS495"/>
      <c r="AW495" t="e">
        <f>VLOOKUP(AV495,Sheet2!$E$2:$I$222,3,FALSE)</f>
        <v>#N/A</v>
      </c>
      <c r="AX495" t="e">
        <f>VLOOKUP(AV495,Sheet2!$E$2:$I$222,4,FALSE)</f>
        <v>#N/A</v>
      </c>
      <c r="AY495" t="e">
        <f>VLOOKUP(AV495,Sheet2!$E$2:$I$222,5,FALSE)</f>
        <v>#N/A</v>
      </c>
      <c r="AZ495"/>
      <c r="BD495" t="e">
        <f>VLOOKUP(BC495,Sheet2!$E$2:$I$222,3,FALSE)</f>
        <v>#N/A</v>
      </c>
      <c r="BE495" t="e">
        <f>VLOOKUP(BC495,Sheet2!$E$2:$I$222,4,FALSE)</f>
        <v>#N/A</v>
      </c>
      <c r="BF495" t="e">
        <f>VLOOKUP(BC495,Sheet2!$E$2:$I$222,5,FALSE)</f>
        <v>#N/A</v>
      </c>
      <c r="BG495"/>
      <c r="BK495" t="e">
        <f>VLOOKUP(BJ495,Sheet2!$E$2:$I$222,3,FALSE)</f>
        <v>#N/A</v>
      </c>
      <c r="BL495" t="e">
        <f>VLOOKUP(BJ495,Sheet2!$E$2:$I$222,4,FALSE)</f>
        <v>#N/A</v>
      </c>
      <c r="BM495" t="e">
        <f>VLOOKUP(BJ495,Sheet2!$E$2:$I$222,5,FALSE)</f>
        <v>#N/A</v>
      </c>
      <c r="BN495"/>
      <c r="BR495" t="e">
        <f>VLOOKUP(BQ495,Sheet2!$E$2:$I$222,3,FALSE)</f>
        <v>#N/A</v>
      </c>
      <c r="BS495" t="e">
        <f>VLOOKUP(BQ495,Sheet2!$E$2:$I$222,4,FALSE)</f>
        <v>#N/A</v>
      </c>
      <c r="BT495" t="e">
        <f>VLOOKUP(BQ495,Sheet2!$E$2:$I$222,5,FALSE)</f>
        <v>#N/A</v>
      </c>
      <c r="BU495"/>
      <c r="BY495" t="e">
        <f>VLOOKUP(BX495,Sheet2!$E$2:$I$222,3,FALSE)</f>
        <v>#N/A</v>
      </c>
      <c r="BZ495" t="e">
        <f>VLOOKUP(BX495,Sheet2!$E$2:$I$222,4,FALSE)</f>
        <v>#N/A</v>
      </c>
      <c r="CA495" t="e">
        <f>VLOOKUP(BX495,Sheet2!$E$2:$I$222,5,FALSE)</f>
        <v>#N/A</v>
      </c>
      <c r="CB495"/>
      <c r="CF495" t="e">
        <f>VLOOKUP(CE495,Sheet2!$E$2:$I$222,3,FALSE)</f>
        <v>#N/A</v>
      </c>
      <c r="CG495" t="e">
        <f>VLOOKUP(CE495,Sheet2!$E$2:$I$222,4,FALSE)</f>
        <v>#N/A</v>
      </c>
      <c r="CH495" t="e">
        <f>VLOOKUP(CE495,Sheet2!$E$2:$I$222,5,FALSE)</f>
        <v>#N/A</v>
      </c>
      <c r="CI495"/>
      <c r="CM495" t="e">
        <f>VLOOKUP(CL495,Sheet2!$E$2:$I$222,3,FALSE)</f>
        <v>#N/A</v>
      </c>
      <c r="CN495" t="e">
        <f>VLOOKUP(CL495,Sheet2!$E$2:$I$222,4,FALSE)</f>
        <v>#N/A</v>
      </c>
      <c r="CO495" t="e">
        <f>VLOOKUP(CL495,Sheet2!$E$2:$I$222,5,FALSE)</f>
        <v>#N/A</v>
      </c>
      <c r="CP495"/>
      <c r="CT495" t="e">
        <f>VLOOKUP(CS495,Sheet2!$E$2:$I$222,3,FALSE)</f>
        <v>#N/A</v>
      </c>
      <c r="CU495" t="e">
        <f>VLOOKUP(CS495,Sheet2!$E$2:$I$222,4,FALSE)</f>
        <v>#N/A</v>
      </c>
      <c r="CV495" t="e">
        <f>VLOOKUP(CS495,Sheet2!$E$2:$I$222,5,FALSE)</f>
        <v>#N/A</v>
      </c>
      <c r="CW495"/>
      <c r="DA495" t="e">
        <f>VLOOKUP(CZ495,Sheet2!$E$2:$I$222,3,FALSE)</f>
        <v>#N/A</v>
      </c>
      <c r="DB495" t="e">
        <f>VLOOKUP(CZ495,Sheet2!$E$2:$I$222,4,FALSE)</f>
        <v>#N/A</v>
      </c>
      <c r="DC495" t="e">
        <f>VLOOKUP(CZ495,Sheet2!$E$2:$I$222,5,FALSE)</f>
        <v>#N/A</v>
      </c>
      <c r="DD495"/>
      <c r="DH495" t="e">
        <f>VLOOKUP(DG495,Sheet2!$E$2:$I$222,3,FALSE)</f>
        <v>#N/A</v>
      </c>
      <c r="DI495" t="e">
        <f>VLOOKUP(DG495,Sheet2!$E$2:$I$222,4,FALSE)</f>
        <v>#N/A</v>
      </c>
      <c r="DJ495" t="e">
        <f>VLOOKUP(DG495,Sheet2!$E$2:$I$222,5,FALSE)</f>
        <v>#N/A</v>
      </c>
    </row>
    <row r="496" spans="1:114" x14ac:dyDescent="0.25">
      <c r="A496">
        <v>511</v>
      </c>
      <c r="C496">
        <v>13621</v>
      </c>
      <c r="D496">
        <v>3621</v>
      </c>
      <c r="E496">
        <v>37.71163</v>
      </c>
      <c r="F496">
        <v>-122.4669</v>
      </c>
      <c r="G496" t="s">
        <v>393</v>
      </c>
      <c r="H496" t="s">
        <v>2822</v>
      </c>
      <c r="I496" t="s">
        <v>4917</v>
      </c>
      <c r="J496" t="s">
        <v>4948</v>
      </c>
      <c r="M496" t="s">
        <v>5109</v>
      </c>
      <c r="Q496" t="s">
        <v>5924</v>
      </c>
      <c r="R496">
        <v>600</v>
      </c>
      <c r="S496" t="s">
        <v>6125</v>
      </c>
      <c r="X496">
        <f t="shared" si="7"/>
        <v>2</v>
      </c>
      <c r="Y496" t="s">
        <v>6851</v>
      </c>
      <c r="Z496" t="s">
        <v>6880</v>
      </c>
      <c r="AA496" s="59" t="s">
        <v>6923</v>
      </c>
      <c r="AB496" t="str">
        <f>VLOOKUP($AA496,Sheet2!$E$2:$I$222,3,FALSE)</f>
        <v>To Richmond District</v>
      </c>
      <c r="AC496" t="str">
        <f>VLOOKUP($AA496,Sheet2!$E$2:$I$222,4,FALSE)</f>
        <v>California &amp; 6th Av.</v>
      </c>
      <c r="AD496" t="str">
        <f>VLOOKUP($AA496,Sheet2!$E$2:$I$222,5,FALSE)</f>
        <v>M-F ~ 7am-7pm</v>
      </c>
      <c r="AF496" t="s">
        <v>6811</v>
      </c>
      <c r="AG496" t="s">
        <v>6882</v>
      </c>
      <c r="AH496" s="59" t="s">
        <v>6885</v>
      </c>
      <c r="AI496" t="str">
        <f>VLOOKUP(AH496,Sheet2!$E$2:$I$222,3,FALSE)</f>
        <v>To Daly City BART</v>
      </c>
      <c r="AJ496">
        <f>VLOOKUP(AH496,Sheet2!$E$2:$I$222,4,FALSE)</f>
        <v>0</v>
      </c>
      <c r="AK496" t="str">
        <f>VLOOKUP(AH496,Sheet2!$E$2:$I$222,5,FALSE)</f>
        <v>Daily ~ 6am-12am</v>
      </c>
      <c r="AL496"/>
      <c r="AP496" t="e">
        <f>VLOOKUP(AO496,Sheet2!$E$2:$I$222,3,FALSE)</f>
        <v>#N/A</v>
      </c>
      <c r="AQ496" t="e">
        <f>VLOOKUP(AO496,Sheet2!$E$2:$I$222,4,FALSE)</f>
        <v>#N/A</v>
      </c>
      <c r="AR496" t="e">
        <f>VLOOKUP(AO496,Sheet2!$E$2:$I$222,5,FALSE)</f>
        <v>#N/A</v>
      </c>
      <c r="AS496"/>
      <c r="AW496" t="e">
        <f>VLOOKUP(AV496,Sheet2!$E$2:$I$222,3,FALSE)</f>
        <v>#N/A</v>
      </c>
      <c r="AX496" t="e">
        <f>VLOOKUP(AV496,Sheet2!$E$2:$I$222,4,FALSE)</f>
        <v>#N/A</v>
      </c>
      <c r="AY496" t="e">
        <f>VLOOKUP(AV496,Sheet2!$E$2:$I$222,5,FALSE)</f>
        <v>#N/A</v>
      </c>
      <c r="AZ496"/>
      <c r="BD496" t="e">
        <f>VLOOKUP(BC496,Sheet2!$E$2:$I$222,3,FALSE)</f>
        <v>#N/A</v>
      </c>
      <c r="BE496" t="e">
        <f>VLOOKUP(BC496,Sheet2!$E$2:$I$222,4,FALSE)</f>
        <v>#N/A</v>
      </c>
      <c r="BF496" t="e">
        <f>VLOOKUP(BC496,Sheet2!$E$2:$I$222,5,FALSE)</f>
        <v>#N/A</v>
      </c>
      <c r="BG496"/>
      <c r="BK496" t="e">
        <f>VLOOKUP(BJ496,Sheet2!$E$2:$I$222,3,FALSE)</f>
        <v>#N/A</v>
      </c>
      <c r="BL496" t="e">
        <f>VLOOKUP(BJ496,Sheet2!$E$2:$I$222,4,FALSE)</f>
        <v>#N/A</v>
      </c>
      <c r="BM496" t="e">
        <f>VLOOKUP(BJ496,Sheet2!$E$2:$I$222,5,FALSE)</f>
        <v>#N/A</v>
      </c>
      <c r="BN496"/>
      <c r="BR496" t="e">
        <f>VLOOKUP(BQ496,Sheet2!$E$2:$I$222,3,FALSE)</f>
        <v>#N/A</v>
      </c>
      <c r="BS496" t="e">
        <f>VLOOKUP(BQ496,Sheet2!$E$2:$I$222,4,FALSE)</f>
        <v>#N/A</v>
      </c>
      <c r="BT496" t="e">
        <f>VLOOKUP(BQ496,Sheet2!$E$2:$I$222,5,FALSE)</f>
        <v>#N/A</v>
      </c>
      <c r="BU496"/>
      <c r="BY496" t="e">
        <f>VLOOKUP(BX496,Sheet2!$E$2:$I$222,3,FALSE)</f>
        <v>#N/A</v>
      </c>
      <c r="BZ496" t="e">
        <f>VLOOKUP(BX496,Sheet2!$E$2:$I$222,4,FALSE)</f>
        <v>#N/A</v>
      </c>
      <c r="CA496" t="e">
        <f>VLOOKUP(BX496,Sheet2!$E$2:$I$222,5,FALSE)</f>
        <v>#N/A</v>
      </c>
      <c r="CB496"/>
      <c r="CF496" t="e">
        <f>VLOOKUP(CE496,Sheet2!$E$2:$I$222,3,FALSE)</f>
        <v>#N/A</v>
      </c>
      <c r="CG496" t="e">
        <f>VLOOKUP(CE496,Sheet2!$E$2:$I$222,4,FALSE)</f>
        <v>#N/A</v>
      </c>
      <c r="CH496" t="e">
        <f>VLOOKUP(CE496,Sheet2!$E$2:$I$222,5,FALSE)</f>
        <v>#N/A</v>
      </c>
      <c r="CI496"/>
      <c r="CM496" t="e">
        <f>VLOOKUP(CL496,Sheet2!$E$2:$I$222,3,FALSE)</f>
        <v>#N/A</v>
      </c>
      <c r="CN496" t="e">
        <f>VLOOKUP(CL496,Sheet2!$E$2:$I$222,4,FALSE)</f>
        <v>#N/A</v>
      </c>
      <c r="CO496" t="e">
        <f>VLOOKUP(CL496,Sheet2!$E$2:$I$222,5,FALSE)</f>
        <v>#N/A</v>
      </c>
      <c r="CP496"/>
      <c r="CT496" t="e">
        <f>VLOOKUP(CS496,Sheet2!$E$2:$I$222,3,FALSE)</f>
        <v>#N/A</v>
      </c>
      <c r="CU496" t="e">
        <f>VLOOKUP(CS496,Sheet2!$E$2:$I$222,4,FALSE)</f>
        <v>#N/A</v>
      </c>
      <c r="CV496" t="e">
        <f>VLOOKUP(CS496,Sheet2!$E$2:$I$222,5,FALSE)</f>
        <v>#N/A</v>
      </c>
      <c r="CW496"/>
      <c r="DA496" t="e">
        <f>VLOOKUP(CZ496,Sheet2!$E$2:$I$222,3,FALSE)</f>
        <v>#N/A</v>
      </c>
      <c r="DB496" t="e">
        <f>VLOOKUP(CZ496,Sheet2!$E$2:$I$222,4,FALSE)</f>
        <v>#N/A</v>
      </c>
      <c r="DC496" t="e">
        <f>VLOOKUP(CZ496,Sheet2!$E$2:$I$222,5,FALSE)</f>
        <v>#N/A</v>
      </c>
      <c r="DD496"/>
      <c r="DH496" t="e">
        <f>VLOOKUP(DG496,Sheet2!$E$2:$I$222,3,FALSE)</f>
        <v>#N/A</v>
      </c>
      <c r="DI496" t="e">
        <f>VLOOKUP(DG496,Sheet2!$E$2:$I$222,4,FALSE)</f>
        <v>#N/A</v>
      </c>
      <c r="DJ496" t="e">
        <f>VLOOKUP(DG496,Sheet2!$E$2:$I$222,5,FALSE)</f>
        <v>#N/A</v>
      </c>
    </row>
    <row r="497" spans="1:114" x14ac:dyDescent="0.25">
      <c r="A497">
        <v>512</v>
      </c>
      <c r="C497">
        <v>13622</v>
      </c>
      <c r="D497">
        <v>3622</v>
      </c>
      <c r="E497">
        <v>37.711390000000002</v>
      </c>
      <c r="F497">
        <v>-122.46708</v>
      </c>
      <c r="G497" t="s">
        <v>393</v>
      </c>
      <c r="H497" t="s">
        <v>2823</v>
      </c>
      <c r="I497" t="s">
        <v>4918</v>
      </c>
      <c r="J497" t="s">
        <v>4948</v>
      </c>
      <c r="L497" t="s">
        <v>5108</v>
      </c>
      <c r="M497" t="s">
        <v>5109</v>
      </c>
      <c r="N497" t="s">
        <v>5254</v>
      </c>
      <c r="Q497" t="s">
        <v>5924</v>
      </c>
      <c r="R497">
        <v>598</v>
      </c>
      <c r="S497" t="s">
        <v>5990</v>
      </c>
      <c r="X497">
        <f t="shared" si="7"/>
        <v>1</v>
      </c>
      <c r="Y497" t="s">
        <v>6811</v>
      </c>
      <c r="Z497" t="s">
        <v>6880</v>
      </c>
      <c r="AA497" s="59" t="s">
        <v>6886</v>
      </c>
      <c r="AB497" t="str">
        <f>VLOOKUP($AA497,Sheet2!$E$2:$I$222,3,FALSE)</f>
        <v>To Bayview District</v>
      </c>
      <c r="AC497" t="str">
        <f>VLOOKUP($AA497,Sheet2!$E$2:$I$222,4,FALSE)</f>
        <v>Newhall &amp; Hudson</v>
      </c>
      <c r="AD497" t="str">
        <f>VLOOKUP($AA497,Sheet2!$E$2:$I$222,5,FALSE)</f>
        <v>Daily ~ 6am-12am</v>
      </c>
      <c r="AI497" t="e">
        <f>VLOOKUP(AH497,Sheet2!$E$2:$I$222,3,FALSE)</f>
        <v>#N/A</v>
      </c>
      <c r="AJ497" t="e">
        <f>VLOOKUP(AH497,Sheet2!$E$2:$I$222,4,FALSE)</f>
        <v>#N/A</v>
      </c>
      <c r="AK497" t="e">
        <f>VLOOKUP(AH497,Sheet2!$E$2:$I$222,5,FALSE)</f>
        <v>#N/A</v>
      </c>
      <c r="AL497"/>
      <c r="AP497" t="e">
        <f>VLOOKUP(AO497,Sheet2!$E$2:$I$222,3,FALSE)</f>
        <v>#N/A</v>
      </c>
      <c r="AQ497" t="e">
        <f>VLOOKUP(AO497,Sheet2!$E$2:$I$222,4,FALSE)</f>
        <v>#N/A</v>
      </c>
      <c r="AR497" t="e">
        <f>VLOOKUP(AO497,Sheet2!$E$2:$I$222,5,FALSE)</f>
        <v>#N/A</v>
      </c>
      <c r="AS497"/>
      <c r="AW497" t="e">
        <f>VLOOKUP(AV497,Sheet2!$E$2:$I$222,3,FALSE)</f>
        <v>#N/A</v>
      </c>
      <c r="AX497" t="e">
        <f>VLOOKUP(AV497,Sheet2!$E$2:$I$222,4,FALSE)</f>
        <v>#N/A</v>
      </c>
      <c r="AY497" t="e">
        <f>VLOOKUP(AV497,Sheet2!$E$2:$I$222,5,FALSE)</f>
        <v>#N/A</v>
      </c>
      <c r="AZ497"/>
      <c r="BD497" t="e">
        <f>VLOOKUP(BC497,Sheet2!$E$2:$I$222,3,FALSE)</f>
        <v>#N/A</v>
      </c>
      <c r="BE497" t="e">
        <f>VLOOKUP(BC497,Sheet2!$E$2:$I$222,4,FALSE)</f>
        <v>#N/A</v>
      </c>
      <c r="BF497" t="e">
        <f>VLOOKUP(BC497,Sheet2!$E$2:$I$222,5,FALSE)</f>
        <v>#N/A</v>
      </c>
      <c r="BG497"/>
      <c r="BK497" t="e">
        <f>VLOOKUP(BJ497,Sheet2!$E$2:$I$222,3,FALSE)</f>
        <v>#N/A</v>
      </c>
      <c r="BL497" t="e">
        <f>VLOOKUP(BJ497,Sheet2!$E$2:$I$222,4,FALSE)</f>
        <v>#N/A</v>
      </c>
      <c r="BM497" t="e">
        <f>VLOOKUP(BJ497,Sheet2!$E$2:$I$222,5,FALSE)</f>
        <v>#N/A</v>
      </c>
      <c r="BN497"/>
      <c r="BR497" t="e">
        <f>VLOOKUP(BQ497,Sheet2!$E$2:$I$222,3,FALSE)</f>
        <v>#N/A</v>
      </c>
      <c r="BS497" t="e">
        <f>VLOOKUP(BQ497,Sheet2!$E$2:$I$222,4,FALSE)</f>
        <v>#N/A</v>
      </c>
      <c r="BT497" t="e">
        <f>VLOOKUP(BQ497,Sheet2!$E$2:$I$222,5,FALSE)</f>
        <v>#N/A</v>
      </c>
      <c r="BU497"/>
      <c r="BY497" t="e">
        <f>VLOOKUP(BX497,Sheet2!$E$2:$I$222,3,FALSE)</f>
        <v>#N/A</v>
      </c>
      <c r="BZ497" t="e">
        <f>VLOOKUP(BX497,Sheet2!$E$2:$I$222,4,FALSE)</f>
        <v>#N/A</v>
      </c>
      <c r="CA497" t="e">
        <f>VLOOKUP(BX497,Sheet2!$E$2:$I$222,5,FALSE)</f>
        <v>#N/A</v>
      </c>
      <c r="CB497"/>
      <c r="CF497" t="e">
        <f>VLOOKUP(CE497,Sheet2!$E$2:$I$222,3,FALSE)</f>
        <v>#N/A</v>
      </c>
      <c r="CG497" t="e">
        <f>VLOOKUP(CE497,Sheet2!$E$2:$I$222,4,FALSE)</f>
        <v>#N/A</v>
      </c>
      <c r="CH497" t="e">
        <f>VLOOKUP(CE497,Sheet2!$E$2:$I$222,5,FALSE)</f>
        <v>#N/A</v>
      </c>
      <c r="CI497"/>
      <c r="CM497" t="e">
        <f>VLOOKUP(CL497,Sheet2!$E$2:$I$222,3,FALSE)</f>
        <v>#N/A</v>
      </c>
      <c r="CN497" t="e">
        <f>VLOOKUP(CL497,Sheet2!$E$2:$I$222,4,FALSE)</f>
        <v>#N/A</v>
      </c>
      <c r="CO497" t="e">
        <f>VLOOKUP(CL497,Sheet2!$E$2:$I$222,5,FALSE)</f>
        <v>#N/A</v>
      </c>
      <c r="CP497"/>
      <c r="CT497" t="e">
        <f>VLOOKUP(CS497,Sheet2!$E$2:$I$222,3,FALSE)</f>
        <v>#N/A</v>
      </c>
      <c r="CU497" t="e">
        <f>VLOOKUP(CS497,Sheet2!$E$2:$I$222,4,FALSE)</f>
        <v>#N/A</v>
      </c>
      <c r="CV497" t="e">
        <f>VLOOKUP(CS497,Sheet2!$E$2:$I$222,5,FALSE)</f>
        <v>#N/A</v>
      </c>
      <c r="CW497"/>
      <c r="DA497" t="e">
        <f>VLOOKUP(CZ497,Sheet2!$E$2:$I$222,3,FALSE)</f>
        <v>#N/A</v>
      </c>
      <c r="DB497" t="e">
        <f>VLOOKUP(CZ497,Sheet2!$E$2:$I$222,4,FALSE)</f>
        <v>#N/A</v>
      </c>
      <c r="DC497" t="e">
        <f>VLOOKUP(CZ497,Sheet2!$E$2:$I$222,5,FALSE)</f>
        <v>#N/A</v>
      </c>
      <c r="DD497"/>
      <c r="DH497" t="e">
        <f>VLOOKUP(DG497,Sheet2!$E$2:$I$222,3,FALSE)</f>
        <v>#N/A</v>
      </c>
      <c r="DI497" t="e">
        <f>VLOOKUP(DG497,Sheet2!$E$2:$I$222,4,FALSE)</f>
        <v>#N/A</v>
      </c>
      <c r="DJ497" t="e">
        <f>VLOOKUP(DG497,Sheet2!$E$2:$I$222,5,FALSE)</f>
        <v>#N/A</v>
      </c>
    </row>
    <row r="498" spans="1:114" x14ac:dyDescent="0.25">
      <c r="A498">
        <v>513</v>
      </c>
      <c r="C498">
        <v>13628</v>
      </c>
      <c r="D498">
        <v>3628</v>
      </c>
      <c r="E498">
        <v>37.710459999999998</v>
      </c>
      <c r="F498">
        <v>-122.46924</v>
      </c>
      <c r="G498" t="s">
        <v>394</v>
      </c>
      <c r="H498" t="s">
        <v>2824</v>
      </c>
      <c r="I498" t="s">
        <v>4918</v>
      </c>
      <c r="J498" t="s">
        <v>4947</v>
      </c>
      <c r="Q498" t="s">
        <v>5924</v>
      </c>
      <c r="S498" t="s">
        <v>5990</v>
      </c>
      <c r="X498">
        <f t="shared" si="7"/>
        <v>1</v>
      </c>
      <c r="Y498" t="s">
        <v>6811</v>
      </c>
      <c r="Z498" t="s">
        <v>6880</v>
      </c>
      <c r="AA498" s="59" t="s">
        <v>6886</v>
      </c>
      <c r="AB498" t="str">
        <f>VLOOKUP($AA498,Sheet2!$E$2:$I$222,3,FALSE)</f>
        <v>To Bayview District</v>
      </c>
      <c r="AC498" t="str">
        <f>VLOOKUP($AA498,Sheet2!$E$2:$I$222,4,FALSE)</f>
        <v>Newhall &amp; Hudson</v>
      </c>
      <c r="AD498" t="str">
        <f>VLOOKUP($AA498,Sheet2!$E$2:$I$222,5,FALSE)</f>
        <v>Daily ~ 6am-12am</v>
      </c>
      <c r="AI498" t="e">
        <f>VLOOKUP(AH498,Sheet2!$E$2:$I$222,3,FALSE)</f>
        <v>#N/A</v>
      </c>
      <c r="AJ498" t="e">
        <f>VLOOKUP(AH498,Sheet2!$E$2:$I$222,4,FALSE)</f>
        <v>#N/A</v>
      </c>
      <c r="AK498" t="e">
        <f>VLOOKUP(AH498,Sheet2!$E$2:$I$222,5,FALSE)</f>
        <v>#N/A</v>
      </c>
      <c r="AL498"/>
      <c r="AP498" t="e">
        <f>VLOOKUP(AO498,Sheet2!$E$2:$I$222,3,FALSE)</f>
        <v>#N/A</v>
      </c>
      <c r="AQ498" t="e">
        <f>VLOOKUP(AO498,Sheet2!$E$2:$I$222,4,FALSE)</f>
        <v>#N/A</v>
      </c>
      <c r="AR498" t="e">
        <f>VLOOKUP(AO498,Sheet2!$E$2:$I$222,5,FALSE)</f>
        <v>#N/A</v>
      </c>
      <c r="AS498"/>
      <c r="AW498" t="e">
        <f>VLOOKUP(AV498,Sheet2!$E$2:$I$222,3,FALSE)</f>
        <v>#N/A</v>
      </c>
      <c r="AX498" t="e">
        <f>VLOOKUP(AV498,Sheet2!$E$2:$I$222,4,FALSE)</f>
        <v>#N/A</v>
      </c>
      <c r="AY498" t="e">
        <f>VLOOKUP(AV498,Sheet2!$E$2:$I$222,5,FALSE)</f>
        <v>#N/A</v>
      </c>
      <c r="AZ498"/>
      <c r="BD498" t="e">
        <f>VLOOKUP(BC498,Sheet2!$E$2:$I$222,3,FALSE)</f>
        <v>#N/A</v>
      </c>
      <c r="BE498" t="e">
        <f>VLOOKUP(BC498,Sheet2!$E$2:$I$222,4,FALSE)</f>
        <v>#N/A</v>
      </c>
      <c r="BF498" t="e">
        <f>VLOOKUP(BC498,Sheet2!$E$2:$I$222,5,FALSE)</f>
        <v>#N/A</v>
      </c>
      <c r="BG498"/>
      <c r="BK498" t="e">
        <f>VLOOKUP(BJ498,Sheet2!$E$2:$I$222,3,FALSE)</f>
        <v>#N/A</v>
      </c>
      <c r="BL498" t="e">
        <f>VLOOKUP(BJ498,Sheet2!$E$2:$I$222,4,FALSE)</f>
        <v>#N/A</v>
      </c>
      <c r="BM498" t="e">
        <f>VLOOKUP(BJ498,Sheet2!$E$2:$I$222,5,FALSE)</f>
        <v>#N/A</v>
      </c>
      <c r="BN498"/>
      <c r="BR498" t="e">
        <f>VLOOKUP(BQ498,Sheet2!$E$2:$I$222,3,FALSE)</f>
        <v>#N/A</v>
      </c>
      <c r="BS498" t="e">
        <f>VLOOKUP(BQ498,Sheet2!$E$2:$I$222,4,FALSE)</f>
        <v>#N/A</v>
      </c>
      <c r="BT498" t="e">
        <f>VLOOKUP(BQ498,Sheet2!$E$2:$I$222,5,FALSE)</f>
        <v>#N/A</v>
      </c>
      <c r="BU498"/>
      <c r="BY498" t="e">
        <f>VLOOKUP(BX498,Sheet2!$E$2:$I$222,3,FALSE)</f>
        <v>#N/A</v>
      </c>
      <c r="BZ498" t="e">
        <f>VLOOKUP(BX498,Sheet2!$E$2:$I$222,4,FALSE)</f>
        <v>#N/A</v>
      </c>
      <c r="CA498" t="e">
        <f>VLOOKUP(BX498,Sheet2!$E$2:$I$222,5,FALSE)</f>
        <v>#N/A</v>
      </c>
      <c r="CB498"/>
      <c r="CF498" t="e">
        <f>VLOOKUP(CE498,Sheet2!$E$2:$I$222,3,FALSE)</f>
        <v>#N/A</v>
      </c>
      <c r="CG498" t="e">
        <f>VLOOKUP(CE498,Sheet2!$E$2:$I$222,4,FALSE)</f>
        <v>#N/A</v>
      </c>
      <c r="CH498" t="e">
        <f>VLOOKUP(CE498,Sheet2!$E$2:$I$222,5,FALSE)</f>
        <v>#N/A</v>
      </c>
      <c r="CI498"/>
      <c r="CM498" t="e">
        <f>VLOOKUP(CL498,Sheet2!$E$2:$I$222,3,FALSE)</f>
        <v>#N/A</v>
      </c>
      <c r="CN498" t="e">
        <f>VLOOKUP(CL498,Sheet2!$E$2:$I$222,4,FALSE)</f>
        <v>#N/A</v>
      </c>
      <c r="CO498" t="e">
        <f>VLOOKUP(CL498,Sheet2!$E$2:$I$222,5,FALSE)</f>
        <v>#N/A</v>
      </c>
      <c r="CP498"/>
      <c r="CT498" t="e">
        <f>VLOOKUP(CS498,Sheet2!$E$2:$I$222,3,FALSE)</f>
        <v>#N/A</v>
      </c>
      <c r="CU498" t="e">
        <f>VLOOKUP(CS498,Sheet2!$E$2:$I$222,4,FALSE)</f>
        <v>#N/A</v>
      </c>
      <c r="CV498" t="e">
        <f>VLOOKUP(CS498,Sheet2!$E$2:$I$222,5,FALSE)</f>
        <v>#N/A</v>
      </c>
      <c r="CW498"/>
      <c r="DA498" t="e">
        <f>VLOOKUP(CZ498,Sheet2!$E$2:$I$222,3,FALSE)</f>
        <v>#N/A</v>
      </c>
      <c r="DB498" t="e">
        <f>VLOOKUP(CZ498,Sheet2!$E$2:$I$222,4,FALSE)</f>
        <v>#N/A</v>
      </c>
      <c r="DC498" t="e">
        <f>VLOOKUP(CZ498,Sheet2!$E$2:$I$222,5,FALSE)</f>
        <v>#N/A</v>
      </c>
      <c r="DD498"/>
      <c r="DH498" t="e">
        <f>VLOOKUP(DG498,Sheet2!$E$2:$I$222,3,FALSE)</f>
        <v>#N/A</v>
      </c>
      <c r="DI498" t="e">
        <f>VLOOKUP(DG498,Sheet2!$E$2:$I$222,4,FALSE)</f>
        <v>#N/A</v>
      </c>
      <c r="DJ498" t="e">
        <f>VLOOKUP(DG498,Sheet2!$E$2:$I$222,5,FALSE)</f>
        <v>#N/A</v>
      </c>
    </row>
    <row r="499" spans="1:114" x14ac:dyDescent="0.25">
      <c r="A499">
        <v>514</v>
      </c>
      <c r="C499">
        <v>13629</v>
      </c>
      <c r="D499">
        <v>3629</v>
      </c>
      <c r="E499">
        <v>37.732289999999999</v>
      </c>
      <c r="F499">
        <v>-122.42059</v>
      </c>
      <c r="G499" t="s">
        <v>395</v>
      </c>
      <c r="H499" t="s">
        <v>2825</v>
      </c>
      <c r="I499" t="s">
        <v>4919</v>
      </c>
      <c r="J499" t="s">
        <v>4948</v>
      </c>
      <c r="M499" t="s">
        <v>5109</v>
      </c>
      <c r="Q499" t="s">
        <v>5924</v>
      </c>
      <c r="S499" t="s">
        <v>6032</v>
      </c>
      <c r="X499">
        <f t="shared" si="7"/>
        <v>1</v>
      </c>
      <c r="Y499" t="s">
        <v>6832</v>
      </c>
      <c r="Z499" t="s">
        <v>6882</v>
      </c>
      <c r="AA499" s="59" t="s">
        <v>6903</v>
      </c>
      <c r="AB499" t="str">
        <f>VLOOKUP($AA499,Sheet2!$E$2:$I$222,3,FALSE)</f>
        <v>To Daly City</v>
      </c>
      <c r="AC499" t="str">
        <f>VLOOKUP($AA499,Sheet2!$E$2:$I$222,4,FALSE)</f>
        <v>San Jose &amp; Mission</v>
      </c>
      <c r="AD499" t="str">
        <f>VLOOKUP($AA499,Sheet2!$E$2:$I$222,5,FALSE)</f>
        <v>PM Only: M-F ~ 3pm-6:30pm</v>
      </c>
      <c r="AI499" t="e">
        <f>VLOOKUP(AH499,Sheet2!$E$2:$I$222,3,FALSE)</f>
        <v>#N/A</v>
      </c>
      <c r="AJ499" t="e">
        <f>VLOOKUP(AH499,Sheet2!$E$2:$I$222,4,FALSE)</f>
        <v>#N/A</v>
      </c>
      <c r="AK499" t="e">
        <f>VLOOKUP(AH499,Sheet2!$E$2:$I$222,5,FALSE)</f>
        <v>#N/A</v>
      </c>
      <c r="AL499"/>
      <c r="AP499" t="e">
        <f>VLOOKUP(AO499,Sheet2!$E$2:$I$222,3,FALSE)</f>
        <v>#N/A</v>
      </c>
      <c r="AQ499" t="e">
        <f>VLOOKUP(AO499,Sheet2!$E$2:$I$222,4,FALSE)</f>
        <v>#N/A</v>
      </c>
      <c r="AR499" t="e">
        <f>VLOOKUP(AO499,Sheet2!$E$2:$I$222,5,FALSE)</f>
        <v>#N/A</v>
      </c>
      <c r="AS499"/>
      <c r="AW499" t="e">
        <f>VLOOKUP(AV499,Sheet2!$E$2:$I$222,3,FALSE)</f>
        <v>#N/A</v>
      </c>
      <c r="AX499" t="e">
        <f>VLOOKUP(AV499,Sheet2!$E$2:$I$222,4,FALSE)</f>
        <v>#N/A</v>
      </c>
      <c r="AY499" t="e">
        <f>VLOOKUP(AV499,Sheet2!$E$2:$I$222,5,FALSE)</f>
        <v>#N/A</v>
      </c>
      <c r="AZ499"/>
      <c r="BD499" t="e">
        <f>VLOOKUP(BC499,Sheet2!$E$2:$I$222,3,FALSE)</f>
        <v>#N/A</v>
      </c>
      <c r="BE499" t="e">
        <f>VLOOKUP(BC499,Sheet2!$E$2:$I$222,4,FALSE)</f>
        <v>#N/A</v>
      </c>
      <c r="BF499" t="e">
        <f>VLOOKUP(BC499,Sheet2!$E$2:$I$222,5,FALSE)</f>
        <v>#N/A</v>
      </c>
      <c r="BG499"/>
      <c r="BK499" t="e">
        <f>VLOOKUP(BJ499,Sheet2!$E$2:$I$222,3,FALSE)</f>
        <v>#N/A</v>
      </c>
      <c r="BL499" t="e">
        <f>VLOOKUP(BJ499,Sheet2!$E$2:$I$222,4,FALSE)</f>
        <v>#N/A</v>
      </c>
      <c r="BM499" t="e">
        <f>VLOOKUP(BJ499,Sheet2!$E$2:$I$222,5,FALSE)</f>
        <v>#N/A</v>
      </c>
      <c r="BN499"/>
      <c r="BR499" t="e">
        <f>VLOOKUP(BQ499,Sheet2!$E$2:$I$222,3,FALSE)</f>
        <v>#N/A</v>
      </c>
      <c r="BS499" t="e">
        <f>VLOOKUP(BQ499,Sheet2!$E$2:$I$222,4,FALSE)</f>
        <v>#N/A</v>
      </c>
      <c r="BT499" t="e">
        <f>VLOOKUP(BQ499,Sheet2!$E$2:$I$222,5,FALSE)</f>
        <v>#N/A</v>
      </c>
      <c r="BU499"/>
      <c r="BY499" t="e">
        <f>VLOOKUP(BX499,Sheet2!$E$2:$I$222,3,FALSE)</f>
        <v>#N/A</v>
      </c>
      <c r="BZ499" t="e">
        <f>VLOOKUP(BX499,Sheet2!$E$2:$I$222,4,FALSE)</f>
        <v>#N/A</v>
      </c>
      <c r="CA499" t="e">
        <f>VLOOKUP(BX499,Sheet2!$E$2:$I$222,5,FALSE)</f>
        <v>#N/A</v>
      </c>
      <c r="CB499"/>
      <c r="CF499" t="e">
        <f>VLOOKUP(CE499,Sheet2!$E$2:$I$222,3,FALSE)</f>
        <v>#N/A</v>
      </c>
      <c r="CG499" t="e">
        <f>VLOOKUP(CE499,Sheet2!$E$2:$I$222,4,FALSE)</f>
        <v>#N/A</v>
      </c>
      <c r="CH499" t="e">
        <f>VLOOKUP(CE499,Sheet2!$E$2:$I$222,5,FALSE)</f>
        <v>#N/A</v>
      </c>
      <c r="CI499"/>
      <c r="CM499" t="e">
        <f>VLOOKUP(CL499,Sheet2!$E$2:$I$222,3,FALSE)</f>
        <v>#N/A</v>
      </c>
      <c r="CN499" t="e">
        <f>VLOOKUP(CL499,Sheet2!$E$2:$I$222,4,FALSE)</f>
        <v>#N/A</v>
      </c>
      <c r="CO499" t="e">
        <f>VLOOKUP(CL499,Sheet2!$E$2:$I$222,5,FALSE)</f>
        <v>#N/A</v>
      </c>
      <c r="CP499"/>
      <c r="CT499" t="e">
        <f>VLOOKUP(CS499,Sheet2!$E$2:$I$222,3,FALSE)</f>
        <v>#N/A</v>
      </c>
      <c r="CU499" t="e">
        <f>VLOOKUP(CS499,Sheet2!$E$2:$I$222,4,FALSE)</f>
        <v>#N/A</v>
      </c>
      <c r="CV499" t="e">
        <f>VLOOKUP(CS499,Sheet2!$E$2:$I$222,5,FALSE)</f>
        <v>#N/A</v>
      </c>
      <c r="CW499"/>
      <c r="DA499" t="e">
        <f>VLOOKUP(CZ499,Sheet2!$E$2:$I$222,3,FALSE)</f>
        <v>#N/A</v>
      </c>
      <c r="DB499" t="e">
        <f>VLOOKUP(CZ499,Sheet2!$E$2:$I$222,4,FALSE)</f>
        <v>#N/A</v>
      </c>
      <c r="DC499" t="e">
        <f>VLOOKUP(CZ499,Sheet2!$E$2:$I$222,5,FALSE)</f>
        <v>#N/A</v>
      </c>
      <c r="DD499"/>
      <c r="DH499" t="e">
        <f>VLOOKUP(DG499,Sheet2!$E$2:$I$222,3,FALSE)</f>
        <v>#N/A</v>
      </c>
      <c r="DI499" t="e">
        <f>VLOOKUP(DG499,Sheet2!$E$2:$I$222,4,FALSE)</f>
        <v>#N/A</v>
      </c>
      <c r="DJ499" t="e">
        <f>VLOOKUP(DG499,Sheet2!$E$2:$I$222,5,FALSE)</f>
        <v>#N/A</v>
      </c>
    </row>
    <row r="500" spans="1:114" x14ac:dyDescent="0.25">
      <c r="A500">
        <v>515</v>
      </c>
      <c r="C500">
        <v>13630</v>
      </c>
      <c r="D500">
        <v>3630</v>
      </c>
      <c r="E500">
        <v>37.711829999999999</v>
      </c>
      <c r="F500">
        <v>-122.46507</v>
      </c>
      <c r="G500" t="s">
        <v>396</v>
      </c>
      <c r="H500" t="s">
        <v>2826</v>
      </c>
      <c r="I500" t="s">
        <v>4917</v>
      </c>
      <c r="J500" t="s">
        <v>4948</v>
      </c>
      <c r="Q500" t="s">
        <v>5924</v>
      </c>
      <c r="S500" t="s">
        <v>5989</v>
      </c>
      <c r="X500">
        <f t="shared" si="7"/>
        <v>1</v>
      </c>
      <c r="Y500" t="s">
        <v>6811</v>
      </c>
      <c r="Z500" t="s">
        <v>6882</v>
      </c>
      <c r="AA500" s="59" t="s">
        <v>6885</v>
      </c>
      <c r="AB500" t="str">
        <f>VLOOKUP($AA500,Sheet2!$E$2:$I$222,3,FALSE)</f>
        <v>To Daly City BART</v>
      </c>
      <c r="AC500">
        <f>VLOOKUP($AA500,Sheet2!$E$2:$I$222,4,FALSE)</f>
        <v>0</v>
      </c>
      <c r="AD500" t="str">
        <f>VLOOKUP($AA500,Sheet2!$E$2:$I$222,5,FALSE)</f>
        <v>Daily ~ 6am-12am</v>
      </c>
      <c r="AI500" t="e">
        <f>VLOOKUP(AH500,Sheet2!$E$2:$I$222,3,FALSE)</f>
        <v>#N/A</v>
      </c>
      <c r="AJ500" t="e">
        <f>VLOOKUP(AH500,Sheet2!$E$2:$I$222,4,FALSE)</f>
        <v>#N/A</v>
      </c>
      <c r="AK500" t="e">
        <f>VLOOKUP(AH500,Sheet2!$E$2:$I$222,5,FALSE)</f>
        <v>#N/A</v>
      </c>
      <c r="AL500"/>
      <c r="AP500" t="e">
        <f>VLOOKUP(AO500,Sheet2!$E$2:$I$222,3,FALSE)</f>
        <v>#N/A</v>
      </c>
      <c r="AQ500" t="e">
        <f>VLOOKUP(AO500,Sheet2!$E$2:$I$222,4,FALSE)</f>
        <v>#N/A</v>
      </c>
      <c r="AR500" t="e">
        <f>VLOOKUP(AO500,Sheet2!$E$2:$I$222,5,FALSE)</f>
        <v>#N/A</v>
      </c>
      <c r="AS500"/>
      <c r="AW500" t="e">
        <f>VLOOKUP(AV500,Sheet2!$E$2:$I$222,3,FALSE)</f>
        <v>#N/A</v>
      </c>
      <c r="AX500" t="e">
        <f>VLOOKUP(AV500,Sheet2!$E$2:$I$222,4,FALSE)</f>
        <v>#N/A</v>
      </c>
      <c r="AY500" t="e">
        <f>VLOOKUP(AV500,Sheet2!$E$2:$I$222,5,FALSE)</f>
        <v>#N/A</v>
      </c>
      <c r="AZ500"/>
      <c r="BD500" t="e">
        <f>VLOOKUP(BC500,Sheet2!$E$2:$I$222,3,FALSE)</f>
        <v>#N/A</v>
      </c>
      <c r="BE500" t="e">
        <f>VLOOKUP(BC500,Sheet2!$E$2:$I$222,4,FALSE)</f>
        <v>#N/A</v>
      </c>
      <c r="BF500" t="e">
        <f>VLOOKUP(BC500,Sheet2!$E$2:$I$222,5,FALSE)</f>
        <v>#N/A</v>
      </c>
      <c r="BG500"/>
      <c r="BK500" t="e">
        <f>VLOOKUP(BJ500,Sheet2!$E$2:$I$222,3,FALSE)</f>
        <v>#N/A</v>
      </c>
      <c r="BL500" t="e">
        <f>VLOOKUP(BJ500,Sheet2!$E$2:$I$222,4,FALSE)</f>
        <v>#N/A</v>
      </c>
      <c r="BM500" t="e">
        <f>VLOOKUP(BJ500,Sheet2!$E$2:$I$222,5,FALSE)</f>
        <v>#N/A</v>
      </c>
      <c r="BN500"/>
      <c r="BR500" t="e">
        <f>VLOOKUP(BQ500,Sheet2!$E$2:$I$222,3,FALSE)</f>
        <v>#N/A</v>
      </c>
      <c r="BS500" t="e">
        <f>VLOOKUP(BQ500,Sheet2!$E$2:$I$222,4,FALSE)</f>
        <v>#N/A</v>
      </c>
      <c r="BT500" t="e">
        <f>VLOOKUP(BQ500,Sheet2!$E$2:$I$222,5,FALSE)</f>
        <v>#N/A</v>
      </c>
      <c r="BU500"/>
      <c r="BY500" t="e">
        <f>VLOOKUP(BX500,Sheet2!$E$2:$I$222,3,FALSE)</f>
        <v>#N/A</v>
      </c>
      <c r="BZ500" t="e">
        <f>VLOOKUP(BX500,Sheet2!$E$2:$I$222,4,FALSE)</f>
        <v>#N/A</v>
      </c>
      <c r="CA500" t="e">
        <f>VLOOKUP(BX500,Sheet2!$E$2:$I$222,5,FALSE)</f>
        <v>#N/A</v>
      </c>
      <c r="CB500"/>
      <c r="CF500" t="e">
        <f>VLOOKUP(CE500,Sheet2!$E$2:$I$222,3,FALSE)</f>
        <v>#N/A</v>
      </c>
      <c r="CG500" t="e">
        <f>VLOOKUP(CE500,Sheet2!$E$2:$I$222,4,FALSE)</f>
        <v>#N/A</v>
      </c>
      <c r="CH500" t="e">
        <f>VLOOKUP(CE500,Sheet2!$E$2:$I$222,5,FALSE)</f>
        <v>#N/A</v>
      </c>
      <c r="CI500"/>
      <c r="CM500" t="e">
        <f>VLOOKUP(CL500,Sheet2!$E$2:$I$222,3,FALSE)</f>
        <v>#N/A</v>
      </c>
      <c r="CN500" t="e">
        <f>VLOOKUP(CL500,Sheet2!$E$2:$I$222,4,FALSE)</f>
        <v>#N/A</v>
      </c>
      <c r="CO500" t="e">
        <f>VLOOKUP(CL500,Sheet2!$E$2:$I$222,5,FALSE)</f>
        <v>#N/A</v>
      </c>
      <c r="CP500"/>
      <c r="CT500" t="e">
        <f>VLOOKUP(CS500,Sheet2!$E$2:$I$222,3,FALSE)</f>
        <v>#N/A</v>
      </c>
      <c r="CU500" t="e">
        <f>VLOOKUP(CS500,Sheet2!$E$2:$I$222,4,FALSE)</f>
        <v>#N/A</v>
      </c>
      <c r="CV500" t="e">
        <f>VLOOKUP(CS500,Sheet2!$E$2:$I$222,5,FALSE)</f>
        <v>#N/A</v>
      </c>
      <c r="CW500"/>
      <c r="DA500" t="e">
        <f>VLOOKUP(CZ500,Sheet2!$E$2:$I$222,3,FALSE)</f>
        <v>#N/A</v>
      </c>
      <c r="DB500" t="e">
        <f>VLOOKUP(CZ500,Sheet2!$E$2:$I$222,4,FALSE)</f>
        <v>#N/A</v>
      </c>
      <c r="DC500" t="e">
        <f>VLOOKUP(CZ500,Sheet2!$E$2:$I$222,5,FALSE)</f>
        <v>#N/A</v>
      </c>
      <c r="DD500"/>
      <c r="DH500" t="e">
        <f>VLOOKUP(DG500,Sheet2!$E$2:$I$222,3,FALSE)</f>
        <v>#N/A</v>
      </c>
      <c r="DI500" t="e">
        <f>VLOOKUP(DG500,Sheet2!$E$2:$I$222,4,FALSE)</f>
        <v>#N/A</v>
      </c>
      <c r="DJ500" t="e">
        <f>VLOOKUP(DG500,Sheet2!$E$2:$I$222,5,FALSE)</f>
        <v>#N/A</v>
      </c>
    </row>
    <row r="501" spans="1:114" x14ac:dyDescent="0.25">
      <c r="A501">
        <v>516</v>
      </c>
      <c r="C501">
        <v>13631</v>
      </c>
      <c r="D501">
        <v>3631</v>
      </c>
      <c r="E501">
        <v>37.711640000000003</v>
      </c>
      <c r="F501">
        <v>-122.46492000000001</v>
      </c>
      <c r="G501" t="s">
        <v>396</v>
      </c>
      <c r="H501" t="s">
        <v>2826</v>
      </c>
      <c r="I501" t="s">
        <v>4916</v>
      </c>
      <c r="J501" t="s">
        <v>4948</v>
      </c>
      <c r="Q501" t="s">
        <v>5924</v>
      </c>
      <c r="S501" t="s">
        <v>5990</v>
      </c>
      <c r="X501">
        <f t="shared" si="7"/>
        <v>1</v>
      </c>
      <c r="Y501" t="s">
        <v>6811</v>
      </c>
      <c r="Z501" t="s">
        <v>6880</v>
      </c>
      <c r="AA501" s="59" t="s">
        <v>6886</v>
      </c>
      <c r="AB501" t="str">
        <f>VLOOKUP($AA501,Sheet2!$E$2:$I$222,3,FALSE)</f>
        <v>To Bayview District</v>
      </c>
      <c r="AC501" t="str">
        <f>VLOOKUP($AA501,Sheet2!$E$2:$I$222,4,FALSE)</f>
        <v>Newhall &amp; Hudson</v>
      </c>
      <c r="AD501" t="str">
        <f>VLOOKUP($AA501,Sheet2!$E$2:$I$222,5,FALSE)</f>
        <v>Daily ~ 6am-12am</v>
      </c>
      <c r="AI501" t="e">
        <f>VLOOKUP(AH501,Sheet2!$E$2:$I$222,3,FALSE)</f>
        <v>#N/A</v>
      </c>
      <c r="AJ501" t="e">
        <f>VLOOKUP(AH501,Sheet2!$E$2:$I$222,4,FALSE)</f>
        <v>#N/A</v>
      </c>
      <c r="AK501" t="e">
        <f>VLOOKUP(AH501,Sheet2!$E$2:$I$222,5,FALSE)</f>
        <v>#N/A</v>
      </c>
      <c r="AL501"/>
      <c r="AP501" t="e">
        <f>VLOOKUP(AO501,Sheet2!$E$2:$I$222,3,FALSE)</f>
        <v>#N/A</v>
      </c>
      <c r="AQ501" t="e">
        <f>VLOOKUP(AO501,Sheet2!$E$2:$I$222,4,FALSE)</f>
        <v>#N/A</v>
      </c>
      <c r="AR501" t="e">
        <f>VLOOKUP(AO501,Sheet2!$E$2:$I$222,5,FALSE)</f>
        <v>#N/A</v>
      </c>
      <c r="AS501"/>
      <c r="AW501" t="e">
        <f>VLOOKUP(AV501,Sheet2!$E$2:$I$222,3,FALSE)</f>
        <v>#N/A</v>
      </c>
      <c r="AX501" t="e">
        <f>VLOOKUP(AV501,Sheet2!$E$2:$I$222,4,FALSE)</f>
        <v>#N/A</v>
      </c>
      <c r="AY501" t="e">
        <f>VLOOKUP(AV501,Sheet2!$E$2:$I$222,5,FALSE)</f>
        <v>#N/A</v>
      </c>
      <c r="AZ501"/>
      <c r="BD501" t="e">
        <f>VLOOKUP(BC501,Sheet2!$E$2:$I$222,3,FALSE)</f>
        <v>#N/A</v>
      </c>
      <c r="BE501" t="e">
        <f>VLOOKUP(BC501,Sheet2!$E$2:$I$222,4,FALSE)</f>
        <v>#N/A</v>
      </c>
      <c r="BF501" t="e">
        <f>VLOOKUP(BC501,Sheet2!$E$2:$I$222,5,FALSE)</f>
        <v>#N/A</v>
      </c>
      <c r="BG501"/>
      <c r="BK501" t="e">
        <f>VLOOKUP(BJ501,Sheet2!$E$2:$I$222,3,FALSE)</f>
        <v>#N/A</v>
      </c>
      <c r="BL501" t="e">
        <f>VLOOKUP(BJ501,Sheet2!$E$2:$I$222,4,FALSE)</f>
        <v>#N/A</v>
      </c>
      <c r="BM501" t="e">
        <f>VLOOKUP(BJ501,Sheet2!$E$2:$I$222,5,FALSE)</f>
        <v>#N/A</v>
      </c>
      <c r="BN501"/>
      <c r="BR501" t="e">
        <f>VLOOKUP(BQ501,Sheet2!$E$2:$I$222,3,FALSE)</f>
        <v>#N/A</v>
      </c>
      <c r="BS501" t="e">
        <f>VLOOKUP(BQ501,Sheet2!$E$2:$I$222,4,FALSE)</f>
        <v>#N/A</v>
      </c>
      <c r="BT501" t="e">
        <f>VLOOKUP(BQ501,Sheet2!$E$2:$I$222,5,FALSE)</f>
        <v>#N/A</v>
      </c>
      <c r="BU501"/>
      <c r="BY501" t="e">
        <f>VLOOKUP(BX501,Sheet2!$E$2:$I$222,3,FALSE)</f>
        <v>#N/A</v>
      </c>
      <c r="BZ501" t="e">
        <f>VLOOKUP(BX501,Sheet2!$E$2:$I$222,4,FALSE)</f>
        <v>#N/A</v>
      </c>
      <c r="CA501" t="e">
        <f>VLOOKUP(BX501,Sheet2!$E$2:$I$222,5,FALSE)</f>
        <v>#N/A</v>
      </c>
      <c r="CB501"/>
      <c r="CF501" t="e">
        <f>VLOOKUP(CE501,Sheet2!$E$2:$I$222,3,FALSE)</f>
        <v>#N/A</v>
      </c>
      <c r="CG501" t="e">
        <f>VLOOKUP(CE501,Sheet2!$E$2:$I$222,4,FALSE)</f>
        <v>#N/A</v>
      </c>
      <c r="CH501" t="e">
        <f>VLOOKUP(CE501,Sheet2!$E$2:$I$222,5,FALSE)</f>
        <v>#N/A</v>
      </c>
      <c r="CI501"/>
      <c r="CM501" t="e">
        <f>VLOOKUP(CL501,Sheet2!$E$2:$I$222,3,FALSE)</f>
        <v>#N/A</v>
      </c>
      <c r="CN501" t="e">
        <f>VLOOKUP(CL501,Sheet2!$E$2:$I$222,4,FALSE)</f>
        <v>#N/A</v>
      </c>
      <c r="CO501" t="e">
        <f>VLOOKUP(CL501,Sheet2!$E$2:$I$222,5,FALSE)</f>
        <v>#N/A</v>
      </c>
      <c r="CP501"/>
      <c r="CT501" t="e">
        <f>VLOOKUP(CS501,Sheet2!$E$2:$I$222,3,FALSE)</f>
        <v>#N/A</v>
      </c>
      <c r="CU501" t="e">
        <f>VLOOKUP(CS501,Sheet2!$E$2:$I$222,4,FALSE)</f>
        <v>#N/A</v>
      </c>
      <c r="CV501" t="e">
        <f>VLOOKUP(CS501,Sheet2!$E$2:$I$222,5,FALSE)</f>
        <v>#N/A</v>
      </c>
      <c r="CW501"/>
      <c r="DA501" t="e">
        <f>VLOOKUP(CZ501,Sheet2!$E$2:$I$222,3,FALSE)</f>
        <v>#N/A</v>
      </c>
      <c r="DB501" t="e">
        <f>VLOOKUP(CZ501,Sheet2!$E$2:$I$222,4,FALSE)</f>
        <v>#N/A</v>
      </c>
      <c r="DC501" t="e">
        <f>VLOOKUP(CZ501,Sheet2!$E$2:$I$222,5,FALSE)</f>
        <v>#N/A</v>
      </c>
      <c r="DD501"/>
      <c r="DH501" t="e">
        <f>VLOOKUP(DG501,Sheet2!$E$2:$I$222,3,FALSE)</f>
        <v>#N/A</v>
      </c>
      <c r="DI501" t="e">
        <f>VLOOKUP(DG501,Sheet2!$E$2:$I$222,4,FALSE)</f>
        <v>#N/A</v>
      </c>
      <c r="DJ501" t="e">
        <f>VLOOKUP(DG501,Sheet2!$E$2:$I$222,5,FALSE)</f>
        <v>#N/A</v>
      </c>
    </row>
    <row r="502" spans="1:114" x14ac:dyDescent="0.25">
      <c r="C502">
        <v>13641</v>
      </c>
      <c r="D502">
        <v>3641</v>
      </c>
      <c r="E502">
        <v>37.711660000000002</v>
      </c>
      <c r="F502">
        <v>-122.46711000000001</v>
      </c>
      <c r="G502" t="s">
        <v>397</v>
      </c>
      <c r="H502" t="s">
        <v>2827</v>
      </c>
      <c r="I502" t="s">
        <v>4919</v>
      </c>
      <c r="J502" t="s">
        <v>4946</v>
      </c>
      <c r="K502" t="s">
        <v>4964</v>
      </c>
      <c r="S502" t="s">
        <v>6126</v>
      </c>
      <c r="X502">
        <f t="shared" si="7"/>
        <v>1</v>
      </c>
      <c r="Y502" t="s">
        <v>6851</v>
      </c>
      <c r="Z502" t="s">
        <v>6882</v>
      </c>
      <c r="AA502" s="59" t="s">
        <v>6924</v>
      </c>
      <c r="AB502" t="str">
        <f>VLOOKUP($AA502,Sheet2!$E$2:$I$222,3,FALSE)</f>
        <v>To Balboa Park BART</v>
      </c>
      <c r="AC502" t="str">
        <f>VLOOKUP($AA502,Sheet2!$E$2:$I$222,4,FALSE)</f>
        <v>Geneva &amp; San Jose</v>
      </c>
      <c r="AD502" t="str">
        <f>VLOOKUP($AA502,Sheet2!$E$2:$I$222,5,FALSE)</f>
        <v>M-F ~ 7am-7pm</v>
      </c>
      <c r="AI502" t="e">
        <f>VLOOKUP(AH502,Sheet2!$E$2:$I$222,3,FALSE)</f>
        <v>#N/A</v>
      </c>
      <c r="AJ502" t="e">
        <f>VLOOKUP(AH502,Sheet2!$E$2:$I$222,4,FALSE)</f>
        <v>#N/A</v>
      </c>
      <c r="AK502" t="e">
        <f>VLOOKUP(AH502,Sheet2!$E$2:$I$222,5,FALSE)</f>
        <v>#N/A</v>
      </c>
      <c r="AL502"/>
      <c r="AP502" t="e">
        <f>VLOOKUP(AO502,Sheet2!$E$2:$I$222,3,FALSE)</f>
        <v>#N/A</v>
      </c>
      <c r="AQ502" t="e">
        <f>VLOOKUP(AO502,Sheet2!$E$2:$I$222,4,FALSE)</f>
        <v>#N/A</v>
      </c>
      <c r="AR502" t="e">
        <f>VLOOKUP(AO502,Sheet2!$E$2:$I$222,5,FALSE)</f>
        <v>#N/A</v>
      </c>
      <c r="AS502"/>
      <c r="AW502" t="e">
        <f>VLOOKUP(AV502,Sheet2!$E$2:$I$222,3,FALSE)</f>
        <v>#N/A</v>
      </c>
      <c r="AX502" t="e">
        <f>VLOOKUP(AV502,Sheet2!$E$2:$I$222,4,FALSE)</f>
        <v>#N/A</v>
      </c>
      <c r="AY502" t="e">
        <f>VLOOKUP(AV502,Sheet2!$E$2:$I$222,5,FALSE)</f>
        <v>#N/A</v>
      </c>
      <c r="AZ502"/>
      <c r="BD502" t="e">
        <f>VLOOKUP(BC502,Sheet2!$E$2:$I$222,3,FALSE)</f>
        <v>#N/A</v>
      </c>
      <c r="BE502" t="e">
        <f>VLOOKUP(BC502,Sheet2!$E$2:$I$222,4,FALSE)</f>
        <v>#N/A</v>
      </c>
      <c r="BF502" t="e">
        <f>VLOOKUP(BC502,Sheet2!$E$2:$I$222,5,FALSE)</f>
        <v>#N/A</v>
      </c>
      <c r="BG502"/>
      <c r="BK502" t="e">
        <f>VLOOKUP(BJ502,Sheet2!$E$2:$I$222,3,FALSE)</f>
        <v>#N/A</v>
      </c>
      <c r="BL502" t="e">
        <f>VLOOKUP(BJ502,Sheet2!$E$2:$I$222,4,FALSE)</f>
        <v>#N/A</v>
      </c>
      <c r="BM502" t="e">
        <f>VLOOKUP(BJ502,Sheet2!$E$2:$I$222,5,FALSE)</f>
        <v>#N/A</v>
      </c>
      <c r="BN502"/>
      <c r="BR502" t="e">
        <f>VLOOKUP(BQ502,Sheet2!$E$2:$I$222,3,FALSE)</f>
        <v>#N/A</v>
      </c>
      <c r="BS502" t="e">
        <f>VLOOKUP(BQ502,Sheet2!$E$2:$I$222,4,FALSE)</f>
        <v>#N/A</v>
      </c>
      <c r="BT502" t="e">
        <f>VLOOKUP(BQ502,Sheet2!$E$2:$I$222,5,FALSE)</f>
        <v>#N/A</v>
      </c>
      <c r="BU502"/>
      <c r="BY502" t="e">
        <f>VLOOKUP(BX502,Sheet2!$E$2:$I$222,3,FALSE)</f>
        <v>#N/A</v>
      </c>
      <c r="BZ502" t="e">
        <f>VLOOKUP(BX502,Sheet2!$E$2:$I$222,4,FALSE)</f>
        <v>#N/A</v>
      </c>
      <c r="CA502" t="e">
        <f>VLOOKUP(BX502,Sheet2!$E$2:$I$222,5,FALSE)</f>
        <v>#N/A</v>
      </c>
      <c r="CB502"/>
      <c r="CF502" t="e">
        <f>VLOOKUP(CE502,Sheet2!$E$2:$I$222,3,FALSE)</f>
        <v>#N/A</v>
      </c>
      <c r="CG502" t="e">
        <f>VLOOKUP(CE502,Sheet2!$E$2:$I$222,4,FALSE)</f>
        <v>#N/A</v>
      </c>
      <c r="CH502" t="e">
        <f>VLOOKUP(CE502,Sheet2!$E$2:$I$222,5,FALSE)</f>
        <v>#N/A</v>
      </c>
      <c r="CI502"/>
      <c r="CM502" t="e">
        <f>VLOOKUP(CL502,Sheet2!$E$2:$I$222,3,FALSE)</f>
        <v>#N/A</v>
      </c>
      <c r="CN502" t="e">
        <f>VLOOKUP(CL502,Sheet2!$E$2:$I$222,4,FALSE)</f>
        <v>#N/A</v>
      </c>
      <c r="CO502" t="e">
        <f>VLOOKUP(CL502,Sheet2!$E$2:$I$222,5,FALSE)</f>
        <v>#N/A</v>
      </c>
      <c r="CP502"/>
      <c r="CT502" t="e">
        <f>VLOOKUP(CS502,Sheet2!$E$2:$I$222,3,FALSE)</f>
        <v>#N/A</v>
      </c>
      <c r="CU502" t="e">
        <f>VLOOKUP(CS502,Sheet2!$E$2:$I$222,4,FALSE)</f>
        <v>#N/A</v>
      </c>
      <c r="CV502" t="e">
        <f>VLOOKUP(CS502,Sheet2!$E$2:$I$222,5,FALSE)</f>
        <v>#N/A</v>
      </c>
      <c r="CW502"/>
      <c r="DA502" t="e">
        <f>VLOOKUP(CZ502,Sheet2!$E$2:$I$222,3,FALSE)</f>
        <v>#N/A</v>
      </c>
      <c r="DB502" t="e">
        <f>VLOOKUP(CZ502,Sheet2!$E$2:$I$222,4,FALSE)</f>
        <v>#N/A</v>
      </c>
      <c r="DC502" t="e">
        <f>VLOOKUP(CZ502,Sheet2!$E$2:$I$222,5,FALSE)</f>
        <v>#N/A</v>
      </c>
      <c r="DD502"/>
      <c r="DH502" t="e">
        <f>VLOOKUP(DG502,Sheet2!$E$2:$I$222,3,FALSE)</f>
        <v>#N/A</v>
      </c>
      <c r="DI502" t="e">
        <f>VLOOKUP(DG502,Sheet2!$E$2:$I$222,4,FALSE)</f>
        <v>#N/A</v>
      </c>
      <c r="DJ502" t="e">
        <f>VLOOKUP(DG502,Sheet2!$E$2:$I$222,5,FALSE)</f>
        <v>#N/A</v>
      </c>
    </row>
    <row r="503" spans="1:114" x14ac:dyDescent="0.25">
      <c r="A503">
        <v>523</v>
      </c>
      <c r="C503">
        <v>13642</v>
      </c>
      <c r="D503">
        <v>3642</v>
      </c>
      <c r="E503">
        <v>37.776910000000001</v>
      </c>
      <c r="F503">
        <v>-122.45865000000001</v>
      </c>
      <c r="G503" t="s">
        <v>398</v>
      </c>
      <c r="H503" t="s">
        <v>2828</v>
      </c>
      <c r="I503" t="s">
        <v>4913</v>
      </c>
      <c r="J503" t="s">
        <v>4946</v>
      </c>
      <c r="K503" t="s">
        <v>4990</v>
      </c>
      <c r="Q503" t="s">
        <v>5924</v>
      </c>
      <c r="S503" t="s">
        <v>6067</v>
      </c>
      <c r="X503">
        <f t="shared" si="7"/>
        <v>1</v>
      </c>
      <c r="Y503" t="s">
        <v>6842</v>
      </c>
      <c r="Z503" t="s">
        <v>6881</v>
      </c>
      <c r="AB503" t="e">
        <f>VLOOKUP($AA503,Sheet2!$E$2:$I$222,3,FALSE)</f>
        <v>#N/A</v>
      </c>
      <c r="AC503" t="e">
        <f>VLOOKUP($AA503,Sheet2!$E$2:$I$222,4,FALSE)</f>
        <v>#N/A</v>
      </c>
      <c r="AD503" t="e">
        <f>VLOOKUP($AA503,Sheet2!$E$2:$I$222,5,FALSE)</f>
        <v>#N/A</v>
      </c>
      <c r="AI503" t="e">
        <f>VLOOKUP(AH503,Sheet2!$E$2:$I$222,3,FALSE)</f>
        <v>#N/A</v>
      </c>
      <c r="AJ503" t="e">
        <f>VLOOKUP(AH503,Sheet2!$E$2:$I$222,4,FALSE)</f>
        <v>#N/A</v>
      </c>
      <c r="AK503" t="e">
        <f>VLOOKUP(AH503,Sheet2!$E$2:$I$222,5,FALSE)</f>
        <v>#N/A</v>
      </c>
      <c r="AL503"/>
      <c r="AP503" t="e">
        <f>VLOOKUP(AO503,Sheet2!$E$2:$I$222,3,FALSE)</f>
        <v>#N/A</v>
      </c>
      <c r="AQ503" t="e">
        <f>VLOOKUP(AO503,Sheet2!$E$2:$I$222,4,FALSE)</f>
        <v>#N/A</v>
      </c>
      <c r="AR503" t="e">
        <f>VLOOKUP(AO503,Sheet2!$E$2:$I$222,5,FALSE)</f>
        <v>#N/A</v>
      </c>
      <c r="AS503"/>
      <c r="AW503" t="e">
        <f>VLOOKUP(AV503,Sheet2!$E$2:$I$222,3,FALSE)</f>
        <v>#N/A</v>
      </c>
      <c r="AX503" t="e">
        <f>VLOOKUP(AV503,Sheet2!$E$2:$I$222,4,FALSE)</f>
        <v>#N/A</v>
      </c>
      <c r="AY503" t="e">
        <f>VLOOKUP(AV503,Sheet2!$E$2:$I$222,5,FALSE)</f>
        <v>#N/A</v>
      </c>
      <c r="AZ503"/>
      <c r="BD503" t="e">
        <f>VLOOKUP(BC503,Sheet2!$E$2:$I$222,3,FALSE)</f>
        <v>#N/A</v>
      </c>
      <c r="BE503" t="e">
        <f>VLOOKUP(BC503,Sheet2!$E$2:$I$222,4,FALSE)</f>
        <v>#N/A</v>
      </c>
      <c r="BF503" t="e">
        <f>VLOOKUP(BC503,Sheet2!$E$2:$I$222,5,FALSE)</f>
        <v>#N/A</v>
      </c>
      <c r="BG503"/>
      <c r="BK503" t="e">
        <f>VLOOKUP(BJ503,Sheet2!$E$2:$I$222,3,FALSE)</f>
        <v>#N/A</v>
      </c>
      <c r="BL503" t="e">
        <f>VLOOKUP(BJ503,Sheet2!$E$2:$I$222,4,FALSE)</f>
        <v>#N/A</v>
      </c>
      <c r="BM503" t="e">
        <f>VLOOKUP(BJ503,Sheet2!$E$2:$I$222,5,FALSE)</f>
        <v>#N/A</v>
      </c>
      <c r="BN503"/>
      <c r="BR503" t="e">
        <f>VLOOKUP(BQ503,Sheet2!$E$2:$I$222,3,FALSE)</f>
        <v>#N/A</v>
      </c>
      <c r="BS503" t="e">
        <f>VLOOKUP(BQ503,Sheet2!$E$2:$I$222,4,FALSE)</f>
        <v>#N/A</v>
      </c>
      <c r="BT503" t="e">
        <f>VLOOKUP(BQ503,Sheet2!$E$2:$I$222,5,FALSE)</f>
        <v>#N/A</v>
      </c>
      <c r="BU503"/>
      <c r="BY503" t="e">
        <f>VLOOKUP(BX503,Sheet2!$E$2:$I$222,3,FALSE)</f>
        <v>#N/A</v>
      </c>
      <c r="BZ503" t="e">
        <f>VLOOKUP(BX503,Sheet2!$E$2:$I$222,4,FALSE)</f>
        <v>#N/A</v>
      </c>
      <c r="CA503" t="e">
        <f>VLOOKUP(BX503,Sheet2!$E$2:$I$222,5,FALSE)</f>
        <v>#N/A</v>
      </c>
      <c r="CB503"/>
      <c r="CF503" t="e">
        <f>VLOOKUP(CE503,Sheet2!$E$2:$I$222,3,FALSE)</f>
        <v>#N/A</v>
      </c>
      <c r="CG503" t="e">
        <f>VLOOKUP(CE503,Sheet2!$E$2:$I$222,4,FALSE)</f>
        <v>#N/A</v>
      </c>
      <c r="CH503" t="e">
        <f>VLOOKUP(CE503,Sheet2!$E$2:$I$222,5,FALSE)</f>
        <v>#N/A</v>
      </c>
      <c r="CI503"/>
      <c r="CM503" t="e">
        <f>VLOOKUP(CL503,Sheet2!$E$2:$I$222,3,FALSE)</f>
        <v>#N/A</v>
      </c>
      <c r="CN503" t="e">
        <f>VLOOKUP(CL503,Sheet2!$E$2:$I$222,4,FALSE)</f>
        <v>#N/A</v>
      </c>
      <c r="CO503" t="e">
        <f>VLOOKUP(CL503,Sheet2!$E$2:$I$222,5,FALSE)</f>
        <v>#N/A</v>
      </c>
      <c r="CP503"/>
      <c r="CT503" t="e">
        <f>VLOOKUP(CS503,Sheet2!$E$2:$I$222,3,FALSE)</f>
        <v>#N/A</v>
      </c>
      <c r="CU503" t="e">
        <f>VLOOKUP(CS503,Sheet2!$E$2:$I$222,4,FALSE)</f>
        <v>#N/A</v>
      </c>
      <c r="CV503" t="e">
        <f>VLOOKUP(CS503,Sheet2!$E$2:$I$222,5,FALSE)</f>
        <v>#N/A</v>
      </c>
      <c r="CW503"/>
      <c r="DA503" t="e">
        <f>VLOOKUP(CZ503,Sheet2!$E$2:$I$222,3,FALSE)</f>
        <v>#N/A</v>
      </c>
      <c r="DB503" t="e">
        <f>VLOOKUP(CZ503,Sheet2!$E$2:$I$222,4,FALSE)</f>
        <v>#N/A</v>
      </c>
      <c r="DC503" t="e">
        <f>VLOOKUP(CZ503,Sheet2!$E$2:$I$222,5,FALSE)</f>
        <v>#N/A</v>
      </c>
      <c r="DD503"/>
      <c r="DH503" t="e">
        <f>VLOOKUP(DG503,Sheet2!$E$2:$I$222,3,FALSE)</f>
        <v>#N/A</v>
      </c>
      <c r="DI503" t="e">
        <f>VLOOKUP(DG503,Sheet2!$E$2:$I$222,4,FALSE)</f>
        <v>#N/A</v>
      </c>
      <c r="DJ503" t="e">
        <f>VLOOKUP(DG503,Sheet2!$E$2:$I$222,5,FALSE)</f>
        <v>#N/A</v>
      </c>
    </row>
    <row r="504" spans="1:114" x14ac:dyDescent="0.25">
      <c r="A504">
        <v>524</v>
      </c>
      <c r="C504">
        <v>13643</v>
      </c>
      <c r="D504">
        <v>3643</v>
      </c>
      <c r="E504">
        <v>37.785559999999997</v>
      </c>
      <c r="F504">
        <v>-122.45909</v>
      </c>
      <c r="G504" t="s">
        <v>399</v>
      </c>
      <c r="H504" t="s">
        <v>2829</v>
      </c>
      <c r="I504" t="s">
        <v>4908</v>
      </c>
      <c r="J504" t="s">
        <v>4946</v>
      </c>
      <c r="K504" t="s">
        <v>5012</v>
      </c>
      <c r="Q504" t="s">
        <v>5924</v>
      </c>
      <c r="S504" t="s">
        <v>6072</v>
      </c>
      <c r="X504">
        <f t="shared" si="7"/>
        <v>1</v>
      </c>
      <c r="Y504" t="s">
        <v>6842</v>
      </c>
      <c r="Z504" t="s">
        <v>6879</v>
      </c>
      <c r="AB504" t="e">
        <f>VLOOKUP($AA504,Sheet2!$E$2:$I$222,3,FALSE)</f>
        <v>#N/A</v>
      </c>
      <c r="AC504" t="e">
        <f>VLOOKUP($AA504,Sheet2!$E$2:$I$222,4,FALSE)</f>
        <v>#N/A</v>
      </c>
      <c r="AD504" t="e">
        <f>VLOOKUP($AA504,Sheet2!$E$2:$I$222,5,FALSE)</f>
        <v>#N/A</v>
      </c>
      <c r="AI504" t="e">
        <f>VLOOKUP(AH504,Sheet2!$E$2:$I$222,3,FALSE)</f>
        <v>#N/A</v>
      </c>
      <c r="AJ504" t="e">
        <f>VLOOKUP(AH504,Sheet2!$E$2:$I$222,4,FALSE)</f>
        <v>#N/A</v>
      </c>
      <c r="AK504" t="e">
        <f>VLOOKUP(AH504,Sheet2!$E$2:$I$222,5,FALSE)</f>
        <v>#N/A</v>
      </c>
      <c r="AL504"/>
      <c r="AP504" t="e">
        <f>VLOOKUP(AO504,Sheet2!$E$2:$I$222,3,FALSE)</f>
        <v>#N/A</v>
      </c>
      <c r="AQ504" t="e">
        <f>VLOOKUP(AO504,Sheet2!$E$2:$I$222,4,FALSE)</f>
        <v>#N/A</v>
      </c>
      <c r="AR504" t="e">
        <f>VLOOKUP(AO504,Sheet2!$E$2:$I$222,5,FALSE)</f>
        <v>#N/A</v>
      </c>
      <c r="AS504"/>
      <c r="AW504" t="e">
        <f>VLOOKUP(AV504,Sheet2!$E$2:$I$222,3,FALSE)</f>
        <v>#N/A</v>
      </c>
      <c r="AX504" t="e">
        <f>VLOOKUP(AV504,Sheet2!$E$2:$I$222,4,FALSE)</f>
        <v>#N/A</v>
      </c>
      <c r="AY504" t="e">
        <f>VLOOKUP(AV504,Sheet2!$E$2:$I$222,5,FALSE)</f>
        <v>#N/A</v>
      </c>
      <c r="AZ504"/>
      <c r="BD504" t="e">
        <f>VLOOKUP(BC504,Sheet2!$E$2:$I$222,3,FALSE)</f>
        <v>#N/A</v>
      </c>
      <c r="BE504" t="e">
        <f>VLOOKUP(BC504,Sheet2!$E$2:$I$222,4,FALSE)</f>
        <v>#N/A</v>
      </c>
      <c r="BF504" t="e">
        <f>VLOOKUP(BC504,Sheet2!$E$2:$I$222,5,FALSE)</f>
        <v>#N/A</v>
      </c>
      <c r="BG504"/>
      <c r="BK504" t="e">
        <f>VLOOKUP(BJ504,Sheet2!$E$2:$I$222,3,FALSE)</f>
        <v>#N/A</v>
      </c>
      <c r="BL504" t="e">
        <f>VLOOKUP(BJ504,Sheet2!$E$2:$I$222,4,FALSE)</f>
        <v>#N/A</v>
      </c>
      <c r="BM504" t="e">
        <f>VLOOKUP(BJ504,Sheet2!$E$2:$I$222,5,FALSE)</f>
        <v>#N/A</v>
      </c>
      <c r="BN504"/>
      <c r="BR504" t="e">
        <f>VLOOKUP(BQ504,Sheet2!$E$2:$I$222,3,FALSE)</f>
        <v>#N/A</v>
      </c>
      <c r="BS504" t="e">
        <f>VLOOKUP(BQ504,Sheet2!$E$2:$I$222,4,FALSE)</f>
        <v>#N/A</v>
      </c>
      <c r="BT504" t="e">
        <f>VLOOKUP(BQ504,Sheet2!$E$2:$I$222,5,FALSE)</f>
        <v>#N/A</v>
      </c>
      <c r="BU504"/>
      <c r="BY504" t="e">
        <f>VLOOKUP(BX504,Sheet2!$E$2:$I$222,3,FALSE)</f>
        <v>#N/A</v>
      </c>
      <c r="BZ504" t="e">
        <f>VLOOKUP(BX504,Sheet2!$E$2:$I$222,4,FALSE)</f>
        <v>#N/A</v>
      </c>
      <c r="CA504" t="e">
        <f>VLOOKUP(BX504,Sheet2!$E$2:$I$222,5,FALSE)</f>
        <v>#N/A</v>
      </c>
      <c r="CB504"/>
      <c r="CF504" t="e">
        <f>VLOOKUP(CE504,Sheet2!$E$2:$I$222,3,FALSE)</f>
        <v>#N/A</v>
      </c>
      <c r="CG504" t="e">
        <f>VLOOKUP(CE504,Sheet2!$E$2:$I$222,4,FALSE)</f>
        <v>#N/A</v>
      </c>
      <c r="CH504" t="e">
        <f>VLOOKUP(CE504,Sheet2!$E$2:$I$222,5,FALSE)</f>
        <v>#N/A</v>
      </c>
      <c r="CI504"/>
      <c r="CM504" t="e">
        <f>VLOOKUP(CL504,Sheet2!$E$2:$I$222,3,FALSE)</f>
        <v>#N/A</v>
      </c>
      <c r="CN504" t="e">
        <f>VLOOKUP(CL504,Sheet2!$E$2:$I$222,4,FALSE)</f>
        <v>#N/A</v>
      </c>
      <c r="CO504" t="e">
        <f>VLOOKUP(CL504,Sheet2!$E$2:$I$222,5,FALSE)</f>
        <v>#N/A</v>
      </c>
      <c r="CP504"/>
      <c r="CT504" t="e">
        <f>VLOOKUP(CS504,Sheet2!$E$2:$I$222,3,FALSE)</f>
        <v>#N/A</v>
      </c>
      <c r="CU504" t="e">
        <f>VLOOKUP(CS504,Sheet2!$E$2:$I$222,4,FALSE)</f>
        <v>#N/A</v>
      </c>
      <c r="CV504" t="e">
        <f>VLOOKUP(CS504,Sheet2!$E$2:$I$222,5,FALSE)</f>
        <v>#N/A</v>
      </c>
      <c r="CW504"/>
      <c r="DA504" t="e">
        <f>VLOOKUP(CZ504,Sheet2!$E$2:$I$222,3,FALSE)</f>
        <v>#N/A</v>
      </c>
      <c r="DB504" t="e">
        <f>VLOOKUP(CZ504,Sheet2!$E$2:$I$222,4,FALSE)</f>
        <v>#N/A</v>
      </c>
      <c r="DC504" t="e">
        <f>VLOOKUP(CZ504,Sheet2!$E$2:$I$222,5,FALSE)</f>
        <v>#N/A</v>
      </c>
      <c r="DD504"/>
      <c r="DH504" t="e">
        <f>VLOOKUP(DG504,Sheet2!$E$2:$I$222,3,FALSE)</f>
        <v>#N/A</v>
      </c>
      <c r="DI504" t="e">
        <f>VLOOKUP(DG504,Sheet2!$E$2:$I$222,4,FALSE)</f>
        <v>#N/A</v>
      </c>
      <c r="DJ504" t="e">
        <f>VLOOKUP(DG504,Sheet2!$E$2:$I$222,5,FALSE)</f>
        <v>#N/A</v>
      </c>
    </row>
    <row r="505" spans="1:114" x14ac:dyDescent="0.25">
      <c r="A505">
        <v>525</v>
      </c>
      <c r="C505">
        <v>13644</v>
      </c>
      <c r="D505">
        <v>3644</v>
      </c>
      <c r="E505">
        <v>37.785350000000001</v>
      </c>
      <c r="F505">
        <v>-122.45925</v>
      </c>
      <c r="G505" t="s">
        <v>399</v>
      </c>
      <c r="H505" t="s">
        <v>2829</v>
      </c>
      <c r="I505" t="s">
        <v>4913</v>
      </c>
      <c r="J505" t="s">
        <v>4946</v>
      </c>
      <c r="K505" t="s">
        <v>4966</v>
      </c>
      <c r="Q505" t="s">
        <v>5924</v>
      </c>
      <c r="S505" t="s">
        <v>6127</v>
      </c>
      <c r="X505">
        <f t="shared" si="7"/>
        <v>2</v>
      </c>
      <c r="Y505" t="s">
        <v>6852</v>
      </c>
      <c r="Z505" t="s">
        <v>6882</v>
      </c>
      <c r="AA505" s="59" t="s">
        <v>6925</v>
      </c>
      <c r="AB505" t="str">
        <f>VLOOKUP($AA505,Sheet2!$E$2:$I$222,3,FALSE)</f>
        <v xml:space="preserve">To Richmond District </v>
      </c>
      <c r="AC505" t="str">
        <f>VLOOKUP($AA505,Sheet2!$E$2:$I$222,4,FALSE)</f>
        <v>Park Presidio &amp; Geary</v>
      </c>
      <c r="AD505" t="str">
        <f>VLOOKUP($AA505,Sheet2!$E$2:$I$222,5,FALSE)</f>
        <v>Daily ~ 6:30am-7pm</v>
      </c>
      <c r="AF505" t="s">
        <v>6842</v>
      </c>
      <c r="AG505" t="s">
        <v>6881</v>
      </c>
      <c r="AI505" t="e">
        <f>VLOOKUP(AH505,Sheet2!$E$2:$I$222,3,FALSE)</f>
        <v>#N/A</v>
      </c>
      <c r="AJ505" t="e">
        <f>VLOOKUP(AH505,Sheet2!$E$2:$I$222,4,FALSE)</f>
        <v>#N/A</v>
      </c>
      <c r="AK505" t="e">
        <f>VLOOKUP(AH505,Sheet2!$E$2:$I$222,5,FALSE)</f>
        <v>#N/A</v>
      </c>
      <c r="AL505"/>
      <c r="AP505" t="e">
        <f>VLOOKUP(AO505,Sheet2!$E$2:$I$222,3,FALSE)</f>
        <v>#N/A</v>
      </c>
      <c r="AQ505" t="e">
        <f>VLOOKUP(AO505,Sheet2!$E$2:$I$222,4,FALSE)</f>
        <v>#N/A</v>
      </c>
      <c r="AR505" t="e">
        <f>VLOOKUP(AO505,Sheet2!$E$2:$I$222,5,FALSE)</f>
        <v>#N/A</v>
      </c>
      <c r="AS505"/>
      <c r="AW505" t="e">
        <f>VLOOKUP(AV505,Sheet2!$E$2:$I$222,3,FALSE)</f>
        <v>#N/A</v>
      </c>
      <c r="AX505" t="e">
        <f>VLOOKUP(AV505,Sheet2!$E$2:$I$222,4,FALSE)</f>
        <v>#N/A</v>
      </c>
      <c r="AY505" t="e">
        <f>VLOOKUP(AV505,Sheet2!$E$2:$I$222,5,FALSE)</f>
        <v>#N/A</v>
      </c>
      <c r="AZ505"/>
      <c r="BD505" t="e">
        <f>VLOOKUP(BC505,Sheet2!$E$2:$I$222,3,FALSE)</f>
        <v>#N/A</v>
      </c>
      <c r="BE505" t="e">
        <f>VLOOKUP(BC505,Sheet2!$E$2:$I$222,4,FALSE)</f>
        <v>#N/A</v>
      </c>
      <c r="BF505" t="e">
        <f>VLOOKUP(BC505,Sheet2!$E$2:$I$222,5,FALSE)</f>
        <v>#N/A</v>
      </c>
      <c r="BG505"/>
      <c r="BK505" t="e">
        <f>VLOOKUP(BJ505,Sheet2!$E$2:$I$222,3,FALSE)</f>
        <v>#N/A</v>
      </c>
      <c r="BL505" t="e">
        <f>VLOOKUP(BJ505,Sheet2!$E$2:$I$222,4,FALSE)</f>
        <v>#N/A</v>
      </c>
      <c r="BM505" t="e">
        <f>VLOOKUP(BJ505,Sheet2!$E$2:$I$222,5,FALSE)</f>
        <v>#N/A</v>
      </c>
      <c r="BN505"/>
      <c r="BR505" t="e">
        <f>VLOOKUP(BQ505,Sheet2!$E$2:$I$222,3,FALSE)</f>
        <v>#N/A</v>
      </c>
      <c r="BS505" t="e">
        <f>VLOOKUP(BQ505,Sheet2!$E$2:$I$222,4,FALSE)</f>
        <v>#N/A</v>
      </c>
      <c r="BT505" t="e">
        <f>VLOOKUP(BQ505,Sheet2!$E$2:$I$222,5,FALSE)</f>
        <v>#N/A</v>
      </c>
      <c r="BU505"/>
      <c r="BY505" t="e">
        <f>VLOOKUP(BX505,Sheet2!$E$2:$I$222,3,FALSE)</f>
        <v>#N/A</v>
      </c>
      <c r="BZ505" t="e">
        <f>VLOOKUP(BX505,Sheet2!$E$2:$I$222,4,FALSE)</f>
        <v>#N/A</v>
      </c>
      <c r="CA505" t="e">
        <f>VLOOKUP(BX505,Sheet2!$E$2:$I$222,5,FALSE)</f>
        <v>#N/A</v>
      </c>
      <c r="CB505"/>
      <c r="CF505" t="e">
        <f>VLOOKUP(CE505,Sheet2!$E$2:$I$222,3,FALSE)</f>
        <v>#N/A</v>
      </c>
      <c r="CG505" t="e">
        <f>VLOOKUP(CE505,Sheet2!$E$2:$I$222,4,FALSE)</f>
        <v>#N/A</v>
      </c>
      <c r="CH505" t="e">
        <f>VLOOKUP(CE505,Sheet2!$E$2:$I$222,5,FALSE)</f>
        <v>#N/A</v>
      </c>
      <c r="CI505"/>
      <c r="CM505" t="e">
        <f>VLOOKUP(CL505,Sheet2!$E$2:$I$222,3,FALSE)</f>
        <v>#N/A</v>
      </c>
      <c r="CN505" t="e">
        <f>VLOOKUP(CL505,Sheet2!$E$2:$I$222,4,FALSE)</f>
        <v>#N/A</v>
      </c>
      <c r="CO505" t="e">
        <f>VLOOKUP(CL505,Sheet2!$E$2:$I$222,5,FALSE)</f>
        <v>#N/A</v>
      </c>
      <c r="CP505"/>
      <c r="CT505" t="e">
        <f>VLOOKUP(CS505,Sheet2!$E$2:$I$222,3,FALSE)</f>
        <v>#N/A</v>
      </c>
      <c r="CU505" t="e">
        <f>VLOOKUP(CS505,Sheet2!$E$2:$I$222,4,FALSE)</f>
        <v>#N/A</v>
      </c>
      <c r="CV505" t="e">
        <f>VLOOKUP(CS505,Sheet2!$E$2:$I$222,5,FALSE)</f>
        <v>#N/A</v>
      </c>
      <c r="CW505"/>
      <c r="DA505" t="e">
        <f>VLOOKUP(CZ505,Sheet2!$E$2:$I$222,3,FALSE)</f>
        <v>#N/A</v>
      </c>
      <c r="DB505" t="e">
        <f>VLOOKUP(CZ505,Sheet2!$E$2:$I$222,4,FALSE)</f>
        <v>#N/A</v>
      </c>
      <c r="DC505" t="e">
        <f>VLOOKUP(CZ505,Sheet2!$E$2:$I$222,5,FALSE)</f>
        <v>#N/A</v>
      </c>
      <c r="DD505"/>
      <c r="DH505" t="e">
        <f>VLOOKUP(DG505,Sheet2!$E$2:$I$222,3,FALSE)</f>
        <v>#N/A</v>
      </c>
      <c r="DI505" t="e">
        <f>VLOOKUP(DG505,Sheet2!$E$2:$I$222,4,FALSE)</f>
        <v>#N/A</v>
      </c>
      <c r="DJ505" t="e">
        <f>VLOOKUP(DG505,Sheet2!$E$2:$I$222,5,FALSE)</f>
        <v>#N/A</v>
      </c>
    </row>
    <row r="506" spans="1:114" x14ac:dyDescent="0.25">
      <c r="A506">
        <v>526</v>
      </c>
      <c r="C506">
        <v>13645</v>
      </c>
      <c r="D506">
        <v>3645</v>
      </c>
      <c r="E506">
        <v>37.782850000000003</v>
      </c>
      <c r="F506">
        <v>-122.45907</v>
      </c>
      <c r="G506" t="s">
        <v>400</v>
      </c>
      <c r="H506" t="s">
        <v>2830</v>
      </c>
      <c r="I506" t="s">
        <v>4913</v>
      </c>
      <c r="J506" t="s">
        <v>4946</v>
      </c>
      <c r="K506" t="s">
        <v>5004</v>
      </c>
      <c r="Q506" t="s">
        <v>5924</v>
      </c>
      <c r="S506" t="s">
        <v>6067</v>
      </c>
      <c r="X506">
        <f t="shared" si="7"/>
        <v>1</v>
      </c>
      <c r="Y506" t="s">
        <v>6842</v>
      </c>
      <c r="Z506" t="s">
        <v>6881</v>
      </c>
      <c r="AB506" t="e">
        <f>VLOOKUP($AA506,Sheet2!$E$2:$I$222,3,FALSE)</f>
        <v>#N/A</v>
      </c>
      <c r="AC506" t="e">
        <f>VLOOKUP($AA506,Sheet2!$E$2:$I$222,4,FALSE)</f>
        <v>#N/A</v>
      </c>
      <c r="AD506" t="e">
        <f>VLOOKUP($AA506,Sheet2!$E$2:$I$222,5,FALSE)</f>
        <v>#N/A</v>
      </c>
      <c r="AI506" t="e">
        <f>VLOOKUP(AH506,Sheet2!$E$2:$I$222,3,FALSE)</f>
        <v>#N/A</v>
      </c>
      <c r="AJ506" t="e">
        <f>VLOOKUP(AH506,Sheet2!$E$2:$I$222,4,FALSE)</f>
        <v>#N/A</v>
      </c>
      <c r="AK506" t="e">
        <f>VLOOKUP(AH506,Sheet2!$E$2:$I$222,5,FALSE)</f>
        <v>#N/A</v>
      </c>
      <c r="AL506"/>
      <c r="AP506" t="e">
        <f>VLOOKUP(AO506,Sheet2!$E$2:$I$222,3,FALSE)</f>
        <v>#N/A</v>
      </c>
      <c r="AQ506" t="e">
        <f>VLOOKUP(AO506,Sheet2!$E$2:$I$222,4,FALSE)</f>
        <v>#N/A</v>
      </c>
      <c r="AR506" t="e">
        <f>VLOOKUP(AO506,Sheet2!$E$2:$I$222,5,FALSE)</f>
        <v>#N/A</v>
      </c>
      <c r="AS506"/>
      <c r="AW506" t="e">
        <f>VLOOKUP(AV506,Sheet2!$E$2:$I$222,3,FALSE)</f>
        <v>#N/A</v>
      </c>
      <c r="AX506" t="e">
        <f>VLOOKUP(AV506,Sheet2!$E$2:$I$222,4,FALSE)</f>
        <v>#N/A</v>
      </c>
      <c r="AY506" t="e">
        <f>VLOOKUP(AV506,Sheet2!$E$2:$I$222,5,FALSE)</f>
        <v>#N/A</v>
      </c>
      <c r="AZ506"/>
      <c r="BD506" t="e">
        <f>VLOOKUP(BC506,Sheet2!$E$2:$I$222,3,FALSE)</f>
        <v>#N/A</v>
      </c>
      <c r="BE506" t="e">
        <f>VLOOKUP(BC506,Sheet2!$E$2:$I$222,4,FALSE)</f>
        <v>#N/A</v>
      </c>
      <c r="BF506" t="e">
        <f>VLOOKUP(BC506,Sheet2!$E$2:$I$222,5,FALSE)</f>
        <v>#N/A</v>
      </c>
      <c r="BG506"/>
      <c r="BK506" t="e">
        <f>VLOOKUP(BJ506,Sheet2!$E$2:$I$222,3,FALSE)</f>
        <v>#N/A</v>
      </c>
      <c r="BL506" t="e">
        <f>VLOOKUP(BJ506,Sheet2!$E$2:$I$222,4,FALSE)</f>
        <v>#N/A</v>
      </c>
      <c r="BM506" t="e">
        <f>VLOOKUP(BJ506,Sheet2!$E$2:$I$222,5,FALSE)</f>
        <v>#N/A</v>
      </c>
      <c r="BN506"/>
      <c r="BR506" t="e">
        <f>VLOOKUP(BQ506,Sheet2!$E$2:$I$222,3,FALSE)</f>
        <v>#N/A</v>
      </c>
      <c r="BS506" t="e">
        <f>VLOOKUP(BQ506,Sheet2!$E$2:$I$222,4,FALSE)</f>
        <v>#N/A</v>
      </c>
      <c r="BT506" t="e">
        <f>VLOOKUP(BQ506,Sheet2!$E$2:$I$222,5,FALSE)</f>
        <v>#N/A</v>
      </c>
      <c r="BU506"/>
      <c r="BY506" t="e">
        <f>VLOOKUP(BX506,Sheet2!$E$2:$I$222,3,FALSE)</f>
        <v>#N/A</v>
      </c>
      <c r="BZ506" t="e">
        <f>VLOOKUP(BX506,Sheet2!$E$2:$I$222,4,FALSE)</f>
        <v>#N/A</v>
      </c>
      <c r="CA506" t="e">
        <f>VLOOKUP(BX506,Sheet2!$E$2:$I$222,5,FALSE)</f>
        <v>#N/A</v>
      </c>
      <c r="CB506"/>
      <c r="CF506" t="e">
        <f>VLOOKUP(CE506,Sheet2!$E$2:$I$222,3,FALSE)</f>
        <v>#N/A</v>
      </c>
      <c r="CG506" t="e">
        <f>VLOOKUP(CE506,Sheet2!$E$2:$I$222,4,FALSE)</f>
        <v>#N/A</v>
      </c>
      <c r="CH506" t="e">
        <f>VLOOKUP(CE506,Sheet2!$E$2:$I$222,5,FALSE)</f>
        <v>#N/A</v>
      </c>
      <c r="CI506"/>
      <c r="CM506" t="e">
        <f>VLOOKUP(CL506,Sheet2!$E$2:$I$222,3,FALSE)</f>
        <v>#N/A</v>
      </c>
      <c r="CN506" t="e">
        <f>VLOOKUP(CL506,Sheet2!$E$2:$I$222,4,FALSE)</f>
        <v>#N/A</v>
      </c>
      <c r="CO506" t="e">
        <f>VLOOKUP(CL506,Sheet2!$E$2:$I$222,5,FALSE)</f>
        <v>#N/A</v>
      </c>
      <c r="CP506"/>
      <c r="CT506" t="e">
        <f>VLOOKUP(CS506,Sheet2!$E$2:$I$222,3,FALSE)</f>
        <v>#N/A</v>
      </c>
      <c r="CU506" t="e">
        <f>VLOOKUP(CS506,Sheet2!$E$2:$I$222,4,FALSE)</f>
        <v>#N/A</v>
      </c>
      <c r="CV506" t="e">
        <f>VLOOKUP(CS506,Sheet2!$E$2:$I$222,5,FALSE)</f>
        <v>#N/A</v>
      </c>
      <c r="CW506"/>
      <c r="DA506" t="e">
        <f>VLOOKUP(CZ506,Sheet2!$E$2:$I$222,3,FALSE)</f>
        <v>#N/A</v>
      </c>
      <c r="DB506" t="e">
        <f>VLOOKUP(CZ506,Sheet2!$E$2:$I$222,4,FALSE)</f>
        <v>#N/A</v>
      </c>
      <c r="DC506" t="e">
        <f>VLOOKUP(CZ506,Sheet2!$E$2:$I$222,5,FALSE)</f>
        <v>#N/A</v>
      </c>
      <c r="DD506"/>
      <c r="DH506" t="e">
        <f>VLOOKUP(DG506,Sheet2!$E$2:$I$222,3,FALSE)</f>
        <v>#N/A</v>
      </c>
      <c r="DI506" t="e">
        <f>VLOOKUP(DG506,Sheet2!$E$2:$I$222,4,FALSE)</f>
        <v>#N/A</v>
      </c>
      <c r="DJ506" t="e">
        <f>VLOOKUP(DG506,Sheet2!$E$2:$I$222,5,FALSE)</f>
        <v>#N/A</v>
      </c>
    </row>
    <row r="507" spans="1:114" x14ac:dyDescent="0.25">
      <c r="A507">
        <v>527</v>
      </c>
      <c r="C507">
        <v>13647</v>
      </c>
      <c r="D507">
        <v>3647</v>
      </c>
      <c r="E507">
        <v>37.783709999999999</v>
      </c>
      <c r="F507">
        <v>-122.45896999999999</v>
      </c>
      <c r="G507" t="s">
        <v>401</v>
      </c>
      <c r="H507" t="s">
        <v>2831</v>
      </c>
      <c r="I507" t="s">
        <v>4908</v>
      </c>
      <c r="J507" t="s">
        <v>4946</v>
      </c>
      <c r="K507" t="s">
        <v>4964</v>
      </c>
      <c r="Q507" t="s">
        <v>5924</v>
      </c>
      <c r="S507" t="s">
        <v>6128</v>
      </c>
      <c r="X507">
        <f t="shared" si="7"/>
        <v>2</v>
      </c>
      <c r="Y507" t="s">
        <v>6852</v>
      </c>
      <c r="Z507" t="s">
        <v>6880</v>
      </c>
      <c r="AA507" s="59" t="s">
        <v>6926</v>
      </c>
      <c r="AB507" t="str">
        <f>VLOOKUP($AA507,Sheet2!$E$2:$I$222,3,FALSE)</f>
        <v>To Downtown</v>
      </c>
      <c r="AC507" t="str">
        <f>VLOOKUP($AA507,Sheet2!$E$2:$I$222,4,FALSE)</f>
        <v>Mission &amp; Main</v>
      </c>
      <c r="AD507" t="str">
        <f>VLOOKUP($AA507,Sheet2!$E$2:$I$222,5,FALSE)</f>
        <v>Daily ~ 6:30am-7pm</v>
      </c>
      <c r="AF507" t="s">
        <v>6842</v>
      </c>
      <c r="AG507" t="s">
        <v>6879</v>
      </c>
      <c r="AI507" t="e">
        <f>VLOOKUP(AH507,Sheet2!$E$2:$I$222,3,FALSE)</f>
        <v>#N/A</v>
      </c>
      <c r="AJ507" t="e">
        <f>VLOOKUP(AH507,Sheet2!$E$2:$I$222,4,FALSE)</f>
        <v>#N/A</v>
      </c>
      <c r="AK507" t="e">
        <f>VLOOKUP(AH507,Sheet2!$E$2:$I$222,5,FALSE)</f>
        <v>#N/A</v>
      </c>
      <c r="AL507"/>
      <c r="AP507" t="e">
        <f>VLOOKUP(AO507,Sheet2!$E$2:$I$222,3,FALSE)</f>
        <v>#N/A</v>
      </c>
      <c r="AQ507" t="e">
        <f>VLOOKUP(AO507,Sheet2!$E$2:$I$222,4,FALSE)</f>
        <v>#N/A</v>
      </c>
      <c r="AR507" t="e">
        <f>VLOOKUP(AO507,Sheet2!$E$2:$I$222,5,FALSE)</f>
        <v>#N/A</v>
      </c>
      <c r="AS507"/>
      <c r="AW507" t="e">
        <f>VLOOKUP(AV507,Sheet2!$E$2:$I$222,3,FALSE)</f>
        <v>#N/A</v>
      </c>
      <c r="AX507" t="e">
        <f>VLOOKUP(AV507,Sheet2!$E$2:$I$222,4,FALSE)</f>
        <v>#N/A</v>
      </c>
      <c r="AY507" t="e">
        <f>VLOOKUP(AV507,Sheet2!$E$2:$I$222,5,FALSE)</f>
        <v>#N/A</v>
      </c>
      <c r="AZ507"/>
      <c r="BD507" t="e">
        <f>VLOOKUP(BC507,Sheet2!$E$2:$I$222,3,FALSE)</f>
        <v>#N/A</v>
      </c>
      <c r="BE507" t="e">
        <f>VLOOKUP(BC507,Sheet2!$E$2:$I$222,4,FALSE)</f>
        <v>#N/A</v>
      </c>
      <c r="BF507" t="e">
        <f>VLOOKUP(BC507,Sheet2!$E$2:$I$222,5,FALSE)</f>
        <v>#N/A</v>
      </c>
      <c r="BG507"/>
      <c r="BK507" t="e">
        <f>VLOOKUP(BJ507,Sheet2!$E$2:$I$222,3,FALSE)</f>
        <v>#N/A</v>
      </c>
      <c r="BL507" t="e">
        <f>VLOOKUP(BJ507,Sheet2!$E$2:$I$222,4,FALSE)</f>
        <v>#N/A</v>
      </c>
      <c r="BM507" t="e">
        <f>VLOOKUP(BJ507,Sheet2!$E$2:$I$222,5,FALSE)</f>
        <v>#N/A</v>
      </c>
      <c r="BN507"/>
      <c r="BR507" t="e">
        <f>VLOOKUP(BQ507,Sheet2!$E$2:$I$222,3,FALSE)</f>
        <v>#N/A</v>
      </c>
      <c r="BS507" t="e">
        <f>VLOOKUP(BQ507,Sheet2!$E$2:$I$222,4,FALSE)</f>
        <v>#N/A</v>
      </c>
      <c r="BT507" t="e">
        <f>VLOOKUP(BQ507,Sheet2!$E$2:$I$222,5,FALSE)</f>
        <v>#N/A</v>
      </c>
      <c r="BU507"/>
      <c r="BY507" t="e">
        <f>VLOOKUP(BX507,Sheet2!$E$2:$I$222,3,FALSE)</f>
        <v>#N/A</v>
      </c>
      <c r="BZ507" t="e">
        <f>VLOOKUP(BX507,Sheet2!$E$2:$I$222,4,FALSE)</f>
        <v>#N/A</v>
      </c>
      <c r="CA507" t="e">
        <f>VLOOKUP(BX507,Sheet2!$E$2:$I$222,5,FALSE)</f>
        <v>#N/A</v>
      </c>
      <c r="CB507"/>
      <c r="CF507" t="e">
        <f>VLOOKUP(CE507,Sheet2!$E$2:$I$222,3,FALSE)</f>
        <v>#N/A</v>
      </c>
      <c r="CG507" t="e">
        <f>VLOOKUP(CE507,Sheet2!$E$2:$I$222,4,FALSE)</f>
        <v>#N/A</v>
      </c>
      <c r="CH507" t="e">
        <f>VLOOKUP(CE507,Sheet2!$E$2:$I$222,5,FALSE)</f>
        <v>#N/A</v>
      </c>
      <c r="CI507"/>
      <c r="CM507" t="e">
        <f>VLOOKUP(CL507,Sheet2!$E$2:$I$222,3,FALSE)</f>
        <v>#N/A</v>
      </c>
      <c r="CN507" t="e">
        <f>VLOOKUP(CL507,Sheet2!$E$2:$I$222,4,FALSE)</f>
        <v>#N/A</v>
      </c>
      <c r="CO507" t="e">
        <f>VLOOKUP(CL507,Sheet2!$E$2:$I$222,5,FALSE)</f>
        <v>#N/A</v>
      </c>
      <c r="CP507"/>
      <c r="CT507" t="e">
        <f>VLOOKUP(CS507,Sheet2!$E$2:$I$222,3,FALSE)</f>
        <v>#N/A</v>
      </c>
      <c r="CU507" t="e">
        <f>VLOOKUP(CS507,Sheet2!$E$2:$I$222,4,FALSE)</f>
        <v>#N/A</v>
      </c>
      <c r="CV507" t="e">
        <f>VLOOKUP(CS507,Sheet2!$E$2:$I$222,5,FALSE)</f>
        <v>#N/A</v>
      </c>
      <c r="CW507"/>
      <c r="DA507" t="e">
        <f>VLOOKUP(CZ507,Sheet2!$E$2:$I$222,3,FALSE)</f>
        <v>#N/A</v>
      </c>
      <c r="DB507" t="e">
        <f>VLOOKUP(CZ507,Sheet2!$E$2:$I$222,4,FALSE)</f>
        <v>#N/A</v>
      </c>
      <c r="DC507" t="e">
        <f>VLOOKUP(CZ507,Sheet2!$E$2:$I$222,5,FALSE)</f>
        <v>#N/A</v>
      </c>
      <c r="DD507"/>
      <c r="DH507" t="e">
        <f>VLOOKUP(DG507,Sheet2!$E$2:$I$222,3,FALSE)</f>
        <v>#N/A</v>
      </c>
      <c r="DI507" t="e">
        <f>VLOOKUP(DG507,Sheet2!$E$2:$I$222,4,FALSE)</f>
        <v>#N/A</v>
      </c>
      <c r="DJ507" t="e">
        <f>VLOOKUP(DG507,Sheet2!$E$2:$I$222,5,FALSE)</f>
        <v>#N/A</v>
      </c>
    </row>
    <row r="508" spans="1:114" x14ac:dyDescent="0.25">
      <c r="A508">
        <v>528</v>
      </c>
      <c r="C508">
        <v>13648</v>
      </c>
      <c r="D508">
        <v>3648</v>
      </c>
      <c r="E508">
        <v>37.77449</v>
      </c>
      <c r="F508">
        <v>-122.45829999999999</v>
      </c>
      <c r="G508" t="s">
        <v>402</v>
      </c>
      <c r="H508" t="s">
        <v>2832</v>
      </c>
      <c r="I508" t="s">
        <v>4907</v>
      </c>
      <c r="J508" t="s">
        <v>4947</v>
      </c>
      <c r="M508" t="s">
        <v>5109</v>
      </c>
      <c r="Q508" t="s">
        <v>5924</v>
      </c>
      <c r="S508" t="s">
        <v>6072</v>
      </c>
      <c r="X508">
        <f t="shared" si="7"/>
        <v>1</v>
      </c>
      <c r="Y508" t="s">
        <v>6842</v>
      </c>
      <c r="Z508" t="s">
        <v>6879</v>
      </c>
      <c r="AB508" t="e">
        <f>VLOOKUP($AA508,Sheet2!$E$2:$I$222,3,FALSE)</f>
        <v>#N/A</v>
      </c>
      <c r="AC508" t="e">
        <f>VLOOKUP($AA508,Sheet2!$E$2:$I$222,4,FALSE)</f>
        <v>#N/A</v>
      </c>
      <c r="AD508" t="e">
        <f>VLOOKUP($AA508,Sheet2!$E$2:$I$222,5,FALSE)</f>
        <v>#N/A</v>
      </c>
      <c r="AI508" t="e">
        <f>VLOOKUP(AH508,Sheet2!$E$2:$I$222,3,FALSE)</f>
        <v>#N/A</v>
      </c>
      <c r="AJ508" t="e">
        <f>VLOOKUP(AH508,Sheet2!$E$2:$I$222,4,FALSE)</f>
        <v>#N/A</v>
      </c>
      <c r="AK508" t="e">
        <f>VLOOKUP(AH508,Sheet2!$E$2:$I$222,5,FALSE)</f>
        <v>#N/A</v>
      </c>
      <c r="AL508"/>
      <c r="AP508" t="e">
        <f>VLOOKUP(AO508,Sheet2!$E$2:$I$222,3,FALSE)</f>
        <v>#N/A</v>
      </c>
      <c r="AQ508" t="e">
        <f>VLOOKUP(AO508,Sheet2!$E$2:$I$222,4,FALSE)</f>
        <v>#N/A</v>
      </c>
      <c r="AR508" t="e">
        <f>VLOOKUP(AO508,Sheet2!$E$2:$I$222,5,FALSE)</f>
        <v>#N/A</v>
      </c>
      <c r="AS508"/>
      <c r="AW508" t="e">
        <f>VLOOKUP(AV508,Sheet2!$E$2:$I$222,3,FALSE)</f>
        <v>#N/A</v>
      </c>
      <c r="AX508" t="e">
        <f>VLOOKUP(AV508,Sheet2!$E$2:$I$222,4,FALSE)</f>
        <v>#N/A</v>
      </c>
      <c r="AY508" t="e">
        <f>VLOOKUP(AV508,Sheet2!$E$2:$I$222,5,FALSE)</f>
        <v>#N/A</v>
      </c>
      <c r="AZ508"/>
      <c r="BD508" t="e">
        <f>VLOOKUP(BC508,Sheet2!$E$2:$I$222,3,FALSE)</f>
        <v>#N/A</v>
      </c>
      <c r="BE508" t="e">
        <f>VLOOKUP(BC508,Sheet2!$E$2:$I$222,4,FALSE)</f>
        <v>#N/A</v>
      </c>
      <c r="BF508" t="e">
        <f>VLOOKUP(BC508,Sheet2!$E$2:$I$222,5,FALSE)</f>
        <v>#N/A</v>
      </c>
      <c r="BG508"/>
      <c r="BK508" t="e">
        <f>VLOOKUP(BJ508,Sheet2!$E$2:$I$222,3,FALSE)</f>
        <v>#N/A</v>
      </c>
      <c r="BL508" t="e">
        <f>VLOOKUP(BJ508,Sheet2!$E$2:$I$222,4,FALSE)</f>
        <v>#N/A</v>
      </c>
      <c r="BM508" t="e">
        <f>VLOOKUP(BJ508,Sheet2!$E$2:$I$222,5,FALSE)</f>
        <v>#N/A</v>
      </c>
      <c r="BN508"/>
      <c r="BR508" t="e">
        <f>VLOOKUP(BQ508,Sheet2!$E$2:$I$222,3,FALSE)</f>
        <v>#N/A</v>
      </c>
      <c r="BS508" t="e">
        <f>VLOOKUP(BQ508,Sheet2!$E$2:$I$222,4,FALSE)</f>
        <v>#N/A</v>
      </c>
      <c r="BT508" t="e">
        <f>VLOOKUP(BQ508,Sheet2!$E$2:$I$222,5,FALSE)</f>
        <v>#N/A</v>
      </c>
      <c r="BU508"/>
      <c r="BY508" t="e">
        <f>VLOOKUP(BX508,Sheet2!$E$2:$I$222,3,FALSE)</f>
        <v>#N/A</v>
      </c>
      <c r="BZ508" t="e">
        <f>VLOOKUP(BX508,Sheet2!$E$2:$I$222,4,FALSE)</f>
        <v>#N/A</v>
      </c>
      <c r="CA508" t="e">
        <f>VLOOKUP(BX508,Sheet2!$E$2:$I$222,5,FALSE)</f>
        <v>#N/A</v>
      </c>
      <c r="CB508"/>
      <c r="CF508" t="e">
        <f>VLOOKUP(CE508,Sheet2!$E$2:$I$222,3,FALSE)</f>
        <v>#N/A</v>
      </c>
      <c r="CG508" t="e">
        <f>VLOOKUP(CE508,Sheet2!$E$2:$I$222,4,FALSE)</f>
        <v>#N/A</v>
      </c>
      <c r="CH508" t="e">
        <f>VLOOKUP(CE508,Sheet2!$E$2:$I$222,5,FALSE)</f>
        <v>#N/A</v>
      </c>
      <c r="CI508"/>
      <c r="CM508" t="e">
        <f>VLOOKUP(CL508,Sheet2!$E$2:$I$222,3,FALSE)</f>
        <v>#N/A</v>
      </c>
      <c r="CN508" t="e">
        <f>VLOOKUP(CL508,Sheet2!$E$2:$I$222,4,FALSE)</f>
        <v>#N/A</v>
      </c>
      <c r="CO508" t="e">
        <f>VLOOKUP(CL508,Sheet2!$E$2:$I$222,5,FALSE)</f>
        <v>#N/A</v>
      </c>
      <c r="CP508"/>
      <c r="CT508" t="e">
        <f>VLOOKUP(CS508,Sheet2!$E$2:$I$222,3,FALSE)</f>
        <v>#N/A</v>
      </c>
      <c r="CU508" t="e">
        <f>VLOOKUP(CS508,Sheet2!$E$2:$I$222,4,FALSE)</f>
        <v>#N/A</v>
      </c>
      <c r="CV508" t="e">
        <f>VLOOKUP(CS508,Sheet2!$E$2:$I$222,5,FALSE)</f>
        <v>#N/A</v>
      </c>
      <c r="CW508"/>
      <c r="DA508" t="e">
        <f>VLOOKUP(CZ508,Sheet2!$E$2:$I$222,3,FALSE)</f>
        <v>#N/A</v>
      </c>
      <c r="DB508" t="e">
        <f>VLOOKUP(CZ508,Sheet2!$E$2:$I$222,4,FALSE)</f>
        <v>#N/A</v>
      </c>
      <c r="DC508" t="e">
        <f>VLOOKUP(CZ508,Sheet2!$E$2:$I$222,5,FALSE)</f>
        <v>#N/A</v>
      </c>
      <c r="DD508"/>
      <c r="DH508" t="e">
        <f>VLOOKUP(DG508,Sheet2!$E$2:$I$222,3,FALSE)</f>
        <v>#N/A</v>
      </c>
      <c r="DI508" t="e">
        <f>VLOOKUP(DG508,Sheet2!$E$2:$I$222,4,FALSE)</f>
        <v>#N/A</v>
      </c>
      <c r="DJ508" t="e">
        <f>VLOOKUP(DG508,Sheet2!$E$2:$I$222,5,FALSE)</f>
        <v>#N/A</v>
      </c>
    </row>
    <row r="509" spans="1:114" x14ac:dyDescent="0.25">
      <c r="A509">
        <v>529</v>
      </c>
      <c r="C509">
        <v>13649</v>
      </c>
      <c r="D509">
        <v>3649</v>
      </c>
      <c r="E509">
        <v>37.78145</v>
      </c>
      <c r="F509">
        <v>-122.45896999999999</v>
      </c>
      <c r="G509" t="s">
        <v>403</v>
      </c>
      <c r="H509" t="s">
        <v>2833</v>
      </c>
      <c r="I509" t="s">
        <v>4919</v>
      </c>
      <c r="J509" t="s">
        <v>4946</v>
      </c>
      <c r="K509" t="s">
        <v>4964</v>
      </c>
      <c r="N509" t="s">
        <v>5255</v>
      </c>
      <c r="Q509" t="s">
        <v>5924</v>
      </c>
      <c r="R509">
        <v>577</v>
      </c>
      <c r="S509" t="s">
        <v>6067</v>
      </c>
      <c r="X509">
        <f t="shared" si="7"/>
        <v>1</v>
      </c>
      <c r="Y509" t="s">
        <v>6842</v>
      </c>
      <c r="Z509" t="s">
        <v>6881</v>
      </c>
      <c r="AB509" t="e">
        <f>VLOOKUP($AA509,Sheet2!$E$2:$I$222,3,FALSE)</f>
        <v>#N/A</v>
      </c>
      <c r="AC509" t="e">
        <f>VLOOKUP($AA509,Sheet2!$E$2:$I$222,4,FALSE)</f>
        <v>#N/A</v>
      </c>
      <c r="AD509" t="e">
        <f>VLOOKUP($AA509,Sheet2!$E$2:$I$222,5,FALSE)</f>
        <v>#N/A</v>
      </c>
      <c r="AI509" t="e">
        <f>VLOOKUP(AH509,Sheet2!$E$2:$I$222,3,FALSE)</f>
        <v>#N/A</v>
      </c>
      <c r="AJ509" t="e">
        <f>VLOOKUP(AH509,Sheet2!$E$2:$I$222,4,FALSE)</f>
        <v>#N/A</v>
      </c>
      <c r="AK509" t="e">
        <f>VLOOKUP(AH509,Sheet2!$E$2:$I$222,5,FALSE)</f>
        <v>#N/A</v>
      </c>
      <c r="AL509"/>
      <c r="AP509" t="e">
        <f>VLOOKUP(AO509,Sheet2!$E$2:$I$222,3,FALSE)</f>
        <v>#N/A</v>
      </c>
      <c r="AQ509" t="e">
        <f>VLOOKUP(AO509,Sheet2!$E$2:$I$222,4,FALSE)</f>
        <v>#N/A</v>
      </c>
      <c r="AR509" t="e">
        <f>VLOOKUP(AO509,Sheet2!$E$2:$I$222,5,FALSE)</f>
        <v>#N/A</v>
      </c>
      <c r="AS509"/>
      <c r="AW509" t="e">
        <f>VLOOKUP(AV509,Sheet2!$E$2:$I$222,3,FALSE)</f>
        <v>#N/A</v>
      </c>
      <c r="AX509" t="e">
        <f>VLOOKUP(AV509,Sheet2!$E$2:$I$222,4,FALSE)</f>
        <v>#N/A</v>
      </c>
      <c r="AY509" t="e">
        <f>VLOOKUP(AV509,Sheet2!$E$2:$I$222,5,FALSE)</f>
        <v>#N/A</v>
      </c>
      <c r="AZ509"/>
      <c r="BD509" t="e">
        <f>VLOOKUP(BC509,Sheet2!$E$2:$I$222,3,FALSE)</f>
        <v>#N/A</v>
      </c>
      <c r="BE509" t="e">
        <f>VLOOKUP(BC509,Sheet2!$E$2:$I$222,4,FALSE)</f>
        <v>#N/A</v>
      </c>
      <c r="BF509" t="e">
        <f>VLOOKUP(BC509,Sheet2!$E$2:$I$222,5,FALSE)</f>
        <v>#N/A</v>
      </c>
      <c r="BG509"/>
      <c r="BK509" t="e">
        <f>VLOOKUP(BJ509,Sheet2!$E$2:$I$222,3,FALSE)</f>
        <v>#N/A</v>
      </c>
      <c r="BL509" t="e">
        <f>VLOOKUP(BJ509,Sheet2!$E$2:$I$222,4,FALSE)</f>
        <v>#N/A</v>
      </c>
      <c r="BM509" t="e">
        <f>VLOOKUP(BJ509,Sheet2!$E$2:$I$222,5,FALSE)</f>
        <v>#N/A</v>
      </c>
      <c r="BN509"/>
      <c r="BR509" t="e">
        <f>VLOOKUP(BQ509,Sheet2!$E$2:$I$222,3,FALSE)</f>
        <v>#N/A</v>
      </c>
      <c r="BS509" t="e">
        <f>VLOOKUP(BQ509,Sheet2!$E$2:$I$222,4,FALSE)</f>
        <v>#N/A</v>
      </c>
      <c r="BT509" t="e">
        <f>VLOOKUP(BQ509,Sheet2!$E$2:$I$222,5,FALSE)</f>
        <v>#N/A</v>
      </c>
      <c r="BU509"/>
      <c r="BY509" t="e">
        <f>VLOOKUP(BX509,Sheet2!$E$2:$I$222,3,FALSE)</f>
        <v>#N/A</v>
      </c>
      <c r="BZ509" t="e">
        <f>VLOOKUP(BX509,Sheet2!$E$2:$I$222,4,FALSE)</f>
        <v>#N/A</v>
      </c>
      <c r="CA509" t="e">
        <f>VLOOKUP(BX509,Sheet2!$E$2:$I$222,5,FALSE)</f>
        <v>#N/A</v>
      </c>
      <c r="CB509"/>
      <c r="CF509" t="e">
        <f>VLOOKUP(CE509,Sheet2!$E$2:$I$222,3,FALSE)</f>
        <v>#N/A</v>
      </c>
      <c r="CG509" t="e">
        <f>VLOOKUP(CE509,Sheet2!$E$2:$I$222,4,FALSE)</f>
        <v>#N/A</v>
      </c>
      <c r="CH509" t="e">
        <f>VLOOKUP(CE509,Sheet2!$E$2:$I$222,5,FALSE)</f>
        <v>#N/A</v>
      </c>
      <c r="CI509"/>
      <c r="CM509" t="e">
        <f>VLOOKUP(CL509,Sheet2!$E$2:$I$222,3,FALSE)</f>
        <v>#N/A</v>
      </c>
      <c r="CN509" t="e">
        <f>VLOOKUP(CL509,Sheet2!$E$2:$I$222,4,FALSE)</f>
        <v>#N/A</v>
      </c>
      <c r="CO509" t="e">
        <f>VLOOKUP(CL509,Sheet2!$E$2:$I$222,5,FALSE)</f>
        <v>#N/A</v>
      </c>
      <c r="CP509"/>
      <c r="CT509" t="e">
        <f>VLOOKUP(CS509,Sheet2!$E$2:$I$222,3,FALSE)</f>
        <v>#N/A</v>
      </c>
      <c r="CU509" t="e">
        <f>VLOOKUP(CS509,Sheet2!$E$2:$I$222,4,FALSE)</f>
        <v>#N/A</v>
      </c>
      <c r="CV509" t="e">
        <f>VLOOKUP(CS509,Sheet2!$E$2:$I$222,5,FALSE)</f>
        <v>#N/A</v>
      </c>
      <c r="CW509"/>
      <c r="DA509" t="e">
        <f>VLOOKUP(CZ509,Sheet2!$E$2:$I$222,3,FALSE)</f>
        <v>#N/A</v>
      </c>
      <c r="DB509" t="e">
        <f>VLOOKUP(CZ509,Sheet2!$E$2:$I$222,4,FALSE)</f>
        <v>#N/A</v>
      </c>
      <c r="DC509" t="e">
        <f>VLOOKUP(CZ509,Sheet2!$E$2:$I$222,5,FALSE)</f>
        <v>#N/A</v>
      </c>
      <c r="DD509"/>
      <c r="DH509" t="e">
        <f>VLOOKUP(DG509,Sheet2!$E$2:$I$222,3,FALSE)</f>
        <v>#N/A</v>
      </c>
      <c r="DI509" t="e">
        <f>VLOOKUP(DG509,Sheet2!$E$2:$I$222,4,FALSE)</f>
        <v>#N/A</v>
      </c>
      <c r="DJ509" t="e">
        <f>VLOOKUP(DG509,Sheet2!$E$2:$I$222,5,FALSE)</f>
        <v>#N/A</v>
      </c>
    </row>
    <row r="510" spans="1:114" x14ac:dyDescent="0.25">
      <c r="A510">
        <v>530</v>
      </c>
      <c r="C510">
        <v>13650</v>
      </c>
      <c r="D510">
        <v>3650</v>
      </c>
      <c r="E510">
        <v>37.781080000000003</v>
      </c>
      <c r="F510">
        <v>-122.45877</v>
      </c>
      <c r="G510" t="s">
        <v>403</v>
      </c>
      <c r="H510" t="s">
        <v>2833</v>
      </c>
      <c r="I510" t="s">
        <v>4908</v>
      </c>
      <c r="J510" t="s">
        <v>4946</v>
      </c>
      <c r="K510" t="s">
        <v>4971</v>
      </c>
      <c r="N510" t="s">
        <v>5256</v>
      </c>
      <c r="P510" t="s">
        <v>5267</v>
      </c>
      <c r="Q510" t="s">
        <v>5924</v>
      </c>
      <c r="R510">
        <v>1536</v>
      </c>
      <c r="S510" t="s">
        <v>6072</v>
      </c>
      <c r="X510">
        <f t="shared" si="7"/>
        <v>1</v>
      </c>
      <c r="Y510" t="s">
        <v>6842</v>
      </c>
      <c r="Z510" t="s">
        <v>6879</v>
      </c>
      <c r="AB510" t="e">
        <f>VLOOKUP($AA510,Sheet2!$E$2:$I$222,3,FALSE)</f>
        <v>#N/A</v>
      </c>
      <c r="AC510" t="e">
        <f>VLOOKUP($AA510,Sheet2!$E$2:$I$222,4,FALSE)</f>
        <v>#N/A</v>
      </c>
      <c r="AD510" t="e">
        <f>VLOOKUP($AA510,Sheet2!$E$2:$I$222,5,FALSE)</f>
        <v>#N/A</v>
      </c>
      <c r="AI510" t="e">
        <f>VLOOKUP(AH510,Sheet2!$E$2:$I$222,3,FALSE)</f>
        <v>#N/A</v>
      </c>
      <c r="AJ510" t="e">
        <f>VLOOKUP(AH510,Sheet2!$E$2:$I$222,4,FALSE)</f>
        <v>#N/A</v>
      </c>
      <c r="AK510" t="e">
        <f>VLOOKUP(AH510,Sheet2!$E$2:$I$222,5,FALSE)</f>
        <v>#N/A</v>
      </c>
      <c r="AL510"/>
      <c r="AP510" t="e">
        <f>VLOOKUP(AO510,Sheet2!$E$2:$I$222,3,FALSE)</f>
        <v>#N/A</v>
      </c>
      <c r="AQ510" t="e">
        <f>VLOOKUP(AO510,Sheet2!$E$2:$I$222,4,FALSE)</f>
        <v>#N/A</v>
      </c>
      <c r="AR510" t="e">
        <f>VLOOKUP(AO510,Sheet2!$E$2:$I$222,5,FALSE)</f>
        <v>#N/A</v>
      </c>
      <c r="AS510"/>
      <c r="AW510" t="e">
        <f>VLOOKUP(AV510,Sheet2!$E$2:$I$222,3,FALSE)</f>
        <v>#N/A</v>
      </c>
      <c r="AX510" t="e">
        <f>VLOOKUP(AV510,Sheet2!$E$2:$I$222,4,FALSE)</f>
        <v>#N/A</v>
      </c>
      <c r="AY510" t="e">
        <f>VLOOKUP(AV510,Sheet2!$E$2:$I$222,5,FALSE)</f>
        <v>#N/A</v>
      </c>
      <c r="AZ510"/>
      <c r="BD510" t="e">
        <f>VLOOKUP(BC510,Sheet2!$E$2:$I$222,3,FALSE)</f>
        <v>#N/A</v>
      </c>
      <c r="BE510" t="e">
        <f>VLOOKUP(BC510,Sheet2!$E$2:$I$222,4,FALSE)</f>
        <v>#N/A</v>
      </c>
      <c r="BF510" t="e">
        <f>VLOOKUP(BC510,Sheet2!$E$2:$I$222,5,FALSE)</f>
        <v>#N/A</v>
      </c>
      <c r="BG510"/>
      <c r="BK510" t="e">
        <f>VLOOKUP(BJ510,Sheet2!$E$2:$I$222,3,FALSE)</f>
        <v>#N/A</v>
      </c>
      <c r="BL510" t="e">
        <f>VLOOKUP(BJ510,Sheet2!$E$2:$I$222,4,FALSE)</f>
        <v>#N/A</v>
      </c>
      <c r="BM510" t="e">
        <f>VLOOKUP(BJ510,Sheet2!$E$2:$I$222,5,FALSE)</f>
        <v>#N/A</v>
      </c>
      <c r="BN510"/>
      <c r="BR510" t="e">
        <f>VLOOKUP(BQ510,Sheet2!$E$2:$I$222,3,FALSE)</f>
        <v>#N/A</v>
      </c>
      <c r="BS510" t="e">
        <f>VLOOKUP(BQ510,Sheet2!$E$2:$I$222,4,FALSE)</f>
        <v>#N/A</v>
      </c>
      <c r="BT510" t="e">
        <f>VLOOKUP(BQ510,Sheet2!$E$2:$I$222,5,FALSE)</f>
        <v>#N/A</v>
      </c>
      <c r="BU510"/>
      <c r="BY510" t="e">
        <f>VLOOKUP(BX510,Sheet2!$E$2:$I$222,3,FALSE)</f>
        <v>#N/A</v>
      </c>
      <c r="BZ510" t="e">
        <f>VLOOKUP(BX510,Sheet2!$E$2:$I$222,4,FALSE)</f>
        <v>#N/A</v>
      </c>
      <c r="CA510" t="e">
        <f>VLOOKUP(BX510,Sheet2!$E$2:$I$222,5,FALSE)</f>
        <v>#N/A</v>
      </c>
      <c r="CB510"/>
      <c r="CF510" t="e">
        <f>VLOOKUP(CE510,Sheet2!$E$2:$I$222,3,FALSE)</f>
        <v>#N/A</v>
      </c>
      <c r="CG510" t="e">
        <f>VLOOKUP(CE510,Sheet2!$E$2:$I$222,4,FALSE)</f>
        <v>#N/A</v>
      </c>
      <c r="CH510" t="e">
        <f>VLOOKUP(CE510,Sheet2!$E$2:$I$222,5,FALSE)</f>
        <v>#N/A</v>
      </c>
      <c r="CI510"/>
      <c r="CM510" t="e">
        <f>VLOOKUP(CL510,Sheet2!$E$2:$I$222,3,FALSE)</f>
        <v>#N/A</v>
      </c>
      <c r="CN510" t="e">
        <f>VLOOKUP(CL510,Sheet2!$E$2:$I$222,4,FALSE)</f>
        <v>#N/A</v>
      </c>
      <c r="CO510" t="e">
        <f>VLOOKUP(CL510,Sheet2!$E$2:$I$222,5,FALSE)</f>
        <v>#N/A</v>
      </c>
      <c r="CP510"/>
      <c r="CT510" t="e">
        <f>VLOOKUP(CS510,Sheet2!$E$2:$I$222,3,FALSE)</f>
        <v>#N/A</v>
      </c>
      <c r="CU510" t="e">
        <f>VLOOKUP(CS510,Sheet2!$E$2:$I$222,4,FALSE)</f>
        <v>#N/A</v>
      </c>
      <c r="CV510" t="e">
        <f>VLOOKUP(CS510,Sheet2!$E$2:$I$222,5,FALSE)</f>
        <v>#N/A</v>
      </c>
      <c r="CW510"/>
      <c r="DA510" t="e">
        <f>VLOOKUP(CZ510,Sheet2!$E$2:$I$222,3,FALSE)</f>
        <v>#N/A</v>
      </c>
      <c r="DB510" t="e">
        <f>VLOOKUP(CZ510,Sheet2!$E$2:$I$222,4,FALSE)</f>
        <v>#N/A</v>
      </c>
      <c r="DC510" t="e">
        <f>VLOOKUP(CZ510,Sheet2!$E$2:$I$222,5,FALSE)</f>
        <v>#N/A</v>
      </c>
      <c r="DD510"/>
      <c r="DH510" t="e">
        <f>VLOOKUP(DG510,Sheet2!$E$2:$I$222,3,FALSE)</f>
        <v>#N/A</v>
      </c>
      <c r="DI510" t="e">
        <f>VLOOKUP(DG510,Sheet2!$E$2:$I$222,4,FALSE)</f>
        <v>#N/A</v>
      </c>
      <c r="DJ510" t="e">
        <f>VLOOKUP(DG510,Sheet2!$E$2:$I$222,5,FALSE)</f>
        <v>#N/A</v>
      </c>
    </row>
    <row r="511" spans="1:114" x14ac:dyDescent="0.25">
      <c r="A511">
        <v>531</v>
      </c>
      <c r="C511">
        <v>13651</v>
      </c>
      <c r="D511">
        <v>3651</v>
      </c>
      <c r="E511">
        <v>37.777659999999997</v>
      </c>
      <c r="F511">
        <v>-122.45853</v>
      </c>
      <c r="G511" t="s">
        <v>404</v>
      </c>
      <c r="H511" t="s">
        <v>2834</v>
      </c>
      <c r="I511" t="s">
        <v>4907</v>
      </c>
      <c r="J511" t="s">
        <v>4946</v>
      </c>
      <c r="K511" t="s">
        <v>4961</v>
      </c>
      <c r="Q511" t="s">
        <v>5924</v>
      </c>
      <c r="S511" t="s">
        <v>6072</v>
      </c>
      <c r="X511">
        <f t="shared" si="7"/>
        <v>1</v>
      </c>
      <c r="Y511" t="s">
        <v>6842</v>
      </c>
      <c r="Z511" t="s">
        <v>6879</v>
      </c>
      <c r="AB511" t="e">
        <f>VLOOKUP($AA511,Sheet2!$E$2:$I$222,3,FALSE)</f>
        <v>#N/A</v>
      </c>
      <c r="AC511" t="e">
        <f>VLOOKUP($AA511,Sheet2!$E$2:$I$222,4,FALSE)</f>
        <v>#N/A</v>
      </c>
      <c r="AD511" t="e">
        <f>VLOOKUP($AA511,Sheet2!$E$2:$I$222,5,FALSE)</f>
        <v>#N/A</v>
      </c>
      <c r="AI511" t="e">
        <f>VLOOKUP(AH511,Sheet2!$E$2:$I$222,3,FALSE)</f>
        <v>#N/A</v>
      </c>
      <c r="AJ511" t="e">
        <f>VLOOKUP(AH511,Sheet2!$E$2:$I$222,4,FALSE)</f>
        <v>#N/A</v>
      </c>
      <c r="AK511" t="e">
        <f>VLOOKUP(AH511,Sheet2!$E$2:$I$222,5,FALSE)</f>
        <v>#N/A</v>
      </c>
      <c r="AL511"/>
      <c r="AP511" t="e">
        <f>VLOOKUP(AO511,Sheet2!$E$2:$I$222,3,FALSE)</f>
        <v>#N/A</v>
      </c>
      <c r="AQ511" t="e">
        <f>VLOOKUP(AO511,Sheet2!$E$2:$I$222,4,FALSE)</f>
        <v>#N/A</v>
      </c>
      <c r="AR511" t="e">
        <f>VLOOKUP(AO511,Sheet2!$E$2:$I$222,5,FALSE)</f>
        <v>#N/A</v>
      </c>
      <c r="AS511"/>
      <c r="AW511" t="e">
        <f>VLOOKUP(AV511,Sheet2!$E$2:$I$222,3,FALSE)</f>
        <v>#N/A</v>
      </c>
      <c r="AX511" t="e">
        <f>VLOOKUP(AV511,Sheet2!$E$2:$I$222,4,FALSE)</f>
        <v>#N/A</v>
      </c>
      <c r="AY511" t="e">
        <f>VLOOKUP(AV511,Sheet2!$E$2:$I$222,5,FALSE)</f>
        <v>#N/A</v>
      </c>
      <c r="AZ511"/>
      <c r="BD511" t="e">
        <f>VLOOKUP(BC511,Sheet2!$E$2:$I$222,3,FALSE)</f>
        <v>#N/A</v>
      </c>
      <c r="BE511" t="e">
        <f>VLOOKUP(BC511,Sheet2!$E$2:$I$222,4,FALSE)</f>
        <v>#N/A</v>
      </c>
      <c r="BF511" t="e">
        <f>VLOOKUP(BC511,Sheet2!$E$2:$I$222,5,FALSE)</f>
        <v>#N/A</v>
      </c>
      <c r="BG511"/>
      <c r="BK511" t="e">
        <f>VLOOKUP(BJ511,Sheet2!$E$2:$I$222,3,FALSE)</f>
        <v>#N/A</v>
      </c>
      <c r="BL511" t="e">
        <f>VLOOKUP(BJ511,Sheet2!$E$2:$I$222,4,FALSE)</f>
        <v>#N/A</v>
      </c>
      <c r="BM511" t="e">
        <f>VLOOKUP(BJ511,Sheet2!$E$2:$I$222,5,FALSE)</f>
        <v>#N/A</v>
      </c>
      <c r="BN511"/>
      <c r="BR511" t="e">
        <f>VLOOKUP(BQ511,Sheet2!$E$2:$I$222,3,FALSE)</f>
        <v>#N/A</v>
      </c>
      <c r="BS511" t="e">
        <f>VLOOKUP(BQ511,Sheet2!$E$2:$I$222,4,FALSE)</f>
        <v>#N/A</v>
      </c>
      <c r="BT511" t="e">
        <f>VLOOKUP(BQ511,Sheet2!$E$2:$I$222,5,FALSE)</f>
        <v>#N/A</v>
      </c>
      <c r="BU511"/>
      <c r="BY511" t="e">
        <f>VLOOKUP(BX511,Sheet2!$E$2:$I$222,3,FALSE)</f>
        <v>#N/A</v>
      </c>
      <c r="BZ511" t="e">
        <f>VLOOKUP(BX511,Sheet2!$E$2:$I$222,4,FALSE)</f>
        <v>#N/A</v>
      </c>
      <c r="CA511" t="e">
        <f>VLOOKUP(BX511,Sheet2!$E$2:$I$222,5,FALSE)</f>
        <v>#N/A</v>
      </c>
      <c r="CB511"/>
      <c r="CF511" t="e">
        <f>VLOOKUP(CE511,Sheet2!$E$2:$I$222,3,FALSE)</f>
        <v>#N/A</v>
      </c>
      <c r="CG511" t="e">
        <f>VLOOKUP(CE511,Sheet2!$E$2:$I$222,4,FALSE)</f>
        <v>#N/A</v>
      </c>
      <c r="CH511" t="e">
        <f>VLOOKUP(CE511,Sheet2!$E$2:$I$222,5,FALSE)</f>
        <v>#N/A</v>
      </c>
      <c r="CI511"/>
      <c r="CM511" t="e">
        <f>VLOOKUP(CL511,Sheet2!$E$2:$I$222,3,FALSE)</f>
        <v>#N/A</v>
      </c>
      <c r="CN511" t="e">
        <f>VLOOKUP(CL511,Sheet2!$E$2:$I$222,4,FALSE)</f>
        <v>#N/A</v>
      </c>
      <c r="CO511" t="e">
        <f>VLOOKUP(CL511,Sheet2!$E$2:$I$222,5,FALSE)</f>
        <v>#N/A</v>
      </c>
      <c r="CP511"/>
      <c r="CT511" t="e">
        <f>VLOOKUP(CS511,Sheet2!$E$2:$I$222,3,FALSE)</f>
        <v>#N/A</v>
      </c>
      <c r="CU511" t="e">
        <f>VLOOKUP(CS511,Sheet2!$E$2:$I$222,4,FALSE)</f>
        <v>#N/A</v>
      </c>
      <c r="CV511" t="e">
        <f>VLOOKUP(CS511,Sheet2!$E$2:$I$222,5,FALSE)</f>
        <v>#N/A</v>
      </c>
      <c r="CW511"/>
      <c r="DA511" t="e">
        <f>VLOOKUP(CZ511,Sheet2!$E$2:$I$222,3,FALSE)</f>
        <v>#N/A</v>
      </c>
      <c r="DB511" t="e">
        <f>VLOOKUP(CZ511,Sheet2!$E$2:$I$222,4,FALSE)</f>
        <v>#N/A</v>
      </c>
      <c r="DC511" t="e">
        <f>VLOOKUP(CZ511,Sheet2!$E$2:$I$222,5,FALSE)</f>
        <v>#N/A</v>
      </c>
      <c r="DD511"/>
      <c r="DH511" t="e">
        <f>VLOOKUP(DG511,Sheet2!$E$2:$I$222,3,FALSE)</f>
        <v>#N/A</v>
      </c>
      <c r="DI511" t="e">
        <f>VLOOKUP(DG511,Sheet2!$E$2:$I$222,4,FALSE)</f>
        <v>#N/A</v>
      </c>
      <c r="DJ511" t="e">
        <f>VLOOKUP(DG511,Sheet2!$E$2:$I$222,5,FALSE)</f>
        <v>#N/A</v>
      </c>
    </row>
    <row r="512" spans="1:114" x14ac:dyDescent="0.25">
      <c r="A512">
        <v>532</v>
      </c>
      <c r="C512">
        <v>13652</v>
      </c>
      <c r="D512">
        <v>3652</v>
      </c>
      <c r="E512">
        <v>37.757449999999999</v>
      </c>
      <c r="F512">
        <v>-122.39803999999999</v>
      </c>
      <c r="G512" t="s">
        <v>405</v>
      </c>
      <c r="H512" t="s">
        <v>2835</v>
      </c>
      <c r="I512" t="s">
        <v>4919</v>
      </c>
      <c r="J512" t="s">
        <v>4947</v>
      </c>
      <c r="Q512" t="s">
        <v>5924</v>
      </c>
      <c r="S512" t="s">
        <v>5985</v>
      </c>
      <c r="X512">
        <f t="shared" si="7"/>
        <v>1</v>
      </c>
      <c r="Y512" t="s">
        <v>6808</v>
      </c>
      <c r="Z512" t="s">
        <v>6881</v>
      </c>
      <c r="AB512" t="e">
        <f>VLOOKUP($AA512,Sheet2!$E$2:$I$222,3,FALSE)</f>
        <v>#N/A</v>
      </c>
      <c r="AC512" t="e">
        <f>VLOOKUP($AA512,Sheet2!$E$2:$I$222,4,FALSE)</f>
        <v>#N/A</v>
      </c>
      <c r="AD512" t="e">
        <f>VLOOKUP($AA512,Sheet2!$E$2:$I$222,5,FALSE)</f>
        <v>#N/A</v>
      </c>
      <c r="AI512" t="e">
        <f>VLOOKUP(AH512,Sheet2!$E$2:$I$222,3,FALSE)</f>
        <v>#N/A</v>
      </c>
      <c r="AJ512" t="e">
        <f>VLOOKUP(AH512,Sheet2!$E$2:$I$222,4,FALSE)</f>
        <v>#N/A</v>
      </c>
      <c r="AK512" t="e">
        <f>VLOOKUP(AH512,Sheet2!$E$2:$I$222,5,FALSE)</f>
        <v>#N/A</v>
      </c>
      <c r="AL512"/>
      <c r="AP512" t="e">
        <f>VLOOKUP(AO512,Sheet2!$E$2:$I$222,3,FALSE)</f>
        <v>#N/A</v>
      </c>
      <c r="AQ512" t="e">
        <f>VLOOKUP(AO512,Sheet2!$E$2:$I$222,4,FALSE)</f>
        <v>#N/A</v>
      </c>
      <c r="AR512" t="e">
        <f>VLOOKUP(AO512,Sheet2!$E$2:$I$222,5,FALSE)</f>
        <v>#N/A</v>
      </c>
      <c r="AS512"/>
      <c r="AW512" t="e">
        <f>VLOOKUP(AV512,Sheet2!$E$2:$I$222,3,FALSE)</f>
        <v>#N/A</v>
      </c>
      <c r="AX512" t="e">
        <f>VLOOKUP(AV512,Sheet2!$E$2:$I$222,4,FALSE)</f>
        <v>#N/A</v>
      </c>
      <c r="AY512" t="e">
        <f>VLOOKUP(AV512,Sheet2!$E$2:$I$222,5,FALSE)</f>
        <v>#N/A</v>
      </c>
      <c r="AZ512"/>
      <c r="BD512" t="e">
        <f>VLOOKUP(BC512,Sheet2!$E$2:$I$222,3,FALSE)</f>
        <v>#N/A</v>
      </c>
      <c r="BE512" t="e">
        <f>VLOOKUP(BC512,Sheet2!$E$2:$I$222,4,FALSE)</f>
        <v>#N/A</v>
      </c>
      <c r="BF512" t="e">
        <f>VLOOKUP(BC512,Sheet2!$E$2:$I$222,5,FALSE)</f>
        <v>#N/A</v>
      </c>
      <c r="BG512"/>
      <c r="BK512" t="e">
        <f>VLOOKUP(BJ512,Sheet2!$E$2:$I$222,3,FALSE)</f>
        <v>#N/A</v>
      </c>
      <c r="BL512" t="e">
        <f>VLOOKUP(BJ512,Sheet2!$E$2:$I$222,4,FALSE)</f>
        <v>#N/A</v>
      </c>
      <c r="BM512" t="e">
        <f>VLOOKUP(BJ512,Sheet2!$E$2:$I$222,5,FALSE)</f>
        <v>#N/A</v>
      </c>
      <c r="BN512"/>
      <c r="BR512" t="e">
        <f>VLOOKUP(BQ512,Sheet2!$E$2:$I$222,3,FALSE)</f>
        <v>#N/A</v>
      </c>
      <c r="BS512" t="e">
        <f>VLOOKUP(BQ512,Sheet2!$E$2:$I$222,4,FALSE)</f>
        <v>#N/A</v>
      </c>
      <c r="BT512" t="e">
        <f>VLOOKUP(BQ512,Sheet2!$E$2:$I$222,5,FALSE)</f>
        <v>#N/A</v>
      </c>
      <c r="BU512"/>
      <c r="BY512" t="e">
        <f>VLOOKUP(BX512,Sheet2!$E$2:$I$222,3,FALSE)</f>
        <v>#N/A</v>
      </c>
      <c r="BZ512" t="e">
        <f>VLOOKUP(BX512,Sheet2!$E$2:$I$222,4,FALSE)</f>
        <v>#N/A</v>
      </c>
      <c r="CA512" t="e">
        <f>VLOOKUP(BX512,Sheet2!$E$2:$I$222,5,FALSE)</f>
        <v>#N/A</v>
      </c>
      <c r="CB512"/>
      <c r="CF512" t="e">
        <f>VLOOKUP(CE512,Sheet2!$E$2:$I$222,3,FALSE)</f>
        <v>#N/A</v>
      </c>
      <c r="CG512" t="e">
        <f>VLOOKUP(CE512,Sheet2!$E$2:$I$222,4,FALSE)</f>
        <v>#N/A</v>
      </c>
      <c r="CH512" t="e">
        <f>VLOOKUP(CE512,Sheet2!$E$2:$I$222,5,FALSE)</f>
        <v>#N/A</v>
      </c>
      <c r="CI512"/>
      <c r="CM512" t="e">
        <f>VLOOKUP(CL512,Sheet2!$E$2:$I$222,3,FALSE)</f>
        <v>#N/A</v>
      </c>
      <c r="CN512" t="e">
        <f>VLOOKUP(CL512,Sheet2!$E$2:$I$222,4,FALSE)</f>
        <v>#N/A</v>
      </c>
      <c r="CO512" t="e">
        <f>VLOOKUP(CL512,Sheet2!$E$2:$I$222,5,FALSE)</f>
        <v>#N/A</v>
      </c>
      <c r="CP512"/>
      <c r="CT512" t="e">
        <f>VLOOKUP(CS512,Sheet2!$E$2:$I$222,3,FALSE)</f>
        <v>#N/A</v>
      </c>
      <c r="CU512" t="e">
        <f>VLOOKUP(CS512,Sheet2!$E$2:$I$222,4,FALSE)</f>
        <v>#N/A</v>
      </c>
      <c r="CV512" t="e">
        <f>VLOOKUP(CS512,Sheet2!$E$2:$I$222,5,FALSE)</f>
        <v>#N/A</v>
      </c>
      <c r="CW512"/>
      <c r="DA512" t="e">
        <f>VLOOKUP(CZ512,Sheet2!$E$2:$I$222,3,FALSE)</f>
        <v>#N/A</v>
      </c>
      <c r="DB512" t="e">
        <f>VLOOKUP(CZ512,Sheet2!$E$2:$I$222,4,FALSE)</f>
        <v>#N/A</v>
      </c>
      <c r="DC512" t="e">
        <f>VLOOKUP(CZ512,Sheet2!$E$2:$I$222,5,FALSE)</f>
        <v>#N/A</v>
      </c>
      <c r="DD512"/>
      <c r="DH512" t="e">
        <f>VLOOKUP(DG512,Sheet2!$E$2:$I$222,3,FALSE)</f>
        <v>#N/A</v>
      </c>
      <c r="DI512" t="e">
        <f>VLOOKUP(DG512,Sheet2!$E$2:$I$222,4,FALSE)</f>
        <v>#N/A</v>
      </c>
      <c r="DJ512" t="e">
        <f>VLOOKUP(DG512,Sheet2!$E$2:$I$222,5,FALSE)</f>
        <v>#N/A</v>
      </c>
    </row>
    <row r="513" spans="1:114" x14ac:dyDescent="0.25">
      <c r="A513">
        <v>533</v>
      </c>
      <c r="C513">
        <v>13653</v>
      </c>
      <c r="D513">
        <v>3653</v>
      </c>
      <c r="E513">
        <v>37.755969999999998</v>
      </c>
      <c r="F513">
        <v>-122.39789</v>
      </c>
      <c r="G513" t="s">
        <v>406</v>
      </c>
      <c r="H513" t="s">
        <v>2836</v>
      </c>
      <c r="I513" t="s">
        <v>4919</v>
      </c>
      <c r="J513" t="s">
        <v>4948</v>
      </c>
      <c r="Q513" t="s">
        <v>5924</v>
      </c>
      <c r="S513" t="s">
        <v>5985</v>
      </c>
      <c r="X513">
        <f t="shared" si="7"/>
        <v>1</v>
      </c>
      <c r="Y513" t="s">
        <v>6808</v>
      </c>
      <c r="Z513" t="s">
        <v>6881</v>
      </c>
      <c r="AB513" t="e">
        <f>VLOOKUP($AA513,Sheet2!$E$2:$I$222,3,FALSE)</f>
        <v>#N/A</v>
      </c>
      <c r="AC513" t="e">
        <f>VLOOKUP($AA513,Sheet2!$E$2:$I$222,4,FALSE)</f>
        <v>#N/A</v>
      </c>
      <c r="AD513" t="e">
        <f>VLOOKUP($AA513,Sheet2!$E$2:$I$222,5,FALSE)</f>
        <v>#N/A</v>
      </c>
      <c r="AI513" t="e">
        <f>VLOOKUP(AH513,Sheet2!$E$2:$I$222,3,FALSE)</f>
        <v>#N/A</v>
      </c>
      <c r="AJ513" t="e">
        <f>VLOOKUP(AH513,Sheet2!$E$2:$I$222,4,FALSE)</f>
        <v>#N/A</v>
      </c>
      <c r="AK513" t="e">
        <f>VLOOKUP(AH513,Sheet2!$E$2:$I$222,5,FALSE)</f>
        <v>#N/A</v>
      </c>
      <c r="AL513"/>
      <c r="AP513" t="e">
        <f>VLOOKUP(AO513,Sheet2!$E$2:$I$222,3,FALSE)</f>
        <v>#N/A</v>
      </c>
      <c r="AQ513" t="e">
        <f>VLOOKUP(AO513,Sheet2!$E$2:$I$222,4,FALSE)</f>
        <v>#N/A</v>
      </c>
      <c r="AR513" t="e">
        <f>VLOOKUP(AO513,Sheet2!$E$2:$I$222,5,FALSE)</f>
        <v>#N/A</v>
      </c>
      <c r="AS513"/>
      <c r="AW513" t="e">
        <f>VLOOKUP(AV513,Sheet2!$E$2:$I$222,3,FALSE)</f>
        <v>#N/A</v>
      </c>
      <c r="AX513" t="e">
        <f>VLOOKUP(AV513,Sheet2!$E$2:$I$222,4,FALSE)</f>
        <v>#N/A</v>
      </c>
      <c r="AY513" t="e">
        <f>VLOOKUP(AV513,Sheet2!$E$2:$I$222,5,FALSE)</f>
        <v>#N/A</v>
      </c>
      <c r="AZ513"/>
      <c r="BD513" t="e">
        <f>VLOOKUP(BC513,Sheet2!$E$2:$I$222,3,FALSE)</f>
        <v>#N/A</v>
      </c>
      <c r="BE513" t="e">
        <f>VLOOKUP(BC513,Sheet2!$E$2:$I$222,4,FALSE)</f>
        <v>#N/A</v>
      </c>
      <c r="BF513" t="e">
        <f>VLOOKUP(BC513,Sheet2!$E$2:$I$222,5,FALSE)</f>
        <v>#N/A</v>
      </c>
      <c r="BG513"/>
      <c r="BK513" t="e">
        <f>VLOOKUP(BJ513,Sheet2!$E$2:$I$222,3,FALSE)</f>
        <v>#N/A</v>
      </c>
      <c r="BL513" t="e">
        <f>VLOOKUP(BJ513,Sheet2!$E$2:$I$222,4,FALSE)</f>
        <v>#N/A</v>
      </c>
      <c r="BM513" t="e">
        <f>VLOOKUP(BJ513,Sheet2!$E$2:$I$222,5,FALSE)</f>
        <v>#N/A</v>
      </c>
      <c r="BN513"/>
      <c r="BR513" t="e">
        <f>VLOOKUP(BQ513,Sheet2!$E$2:$I$222,3,FALSE)</f>
        <v>#N/A</v>
      </c>
      <c r="BS513" t="e">
        <f>VLOOKUP(BQ513,Sheet2!$E$2:$I$222,4,FALSE)</f>
        <v>#N/A</v>
      </c>
      <c r="BT513" t="e">
        <f>VLOOKUP(BQ513,Sheet2!$E$2:$I$222,5,FALSE)</f>
        <v>#N/A</v>
      </c>
      <c r="BU513"/>
      <c r="BY513" t="e">
        <f>VLOOKUP(BX513,Sheet2!$E$2:$I$222,3,FALSE)</f>
        <v>#N/A</v>
      </c>
      <c r="BZ513" t="e">
        <f>VLOOKUP(BX513,Sheet2!$E$2:$I$222,4,FALSE)</f>
        <v>#N/A</v>
      </c>
      <c r="CA513" t="e">
        <f>VLOOKUP(BX513,Sheet2!$E$2:$I$222,5,FALSE)</f>
        <v>#N/A</v>
      </c>
      <c r="CB513"/>
      <c r="CF513" t="e">
        <f>VLOOKUP(CE513,Sheet2!$E$2:$I$222,3,FALSE)</f>
        <v>#N/A</v>
      </c>
      <c r="CG513" t="e">
        <f>VLOOKUP(CE513,Sheet2!$E$2:$I$222,4,FALSE)</f>
        <v>#N/A</v>
      </c>
      <c r="CH513" t="e">
        <f>VLOOKUP(CE513,Sheet2!$E$2:$I$222,5,FALSE)</f>
        <v>#N/A</v>
      </c>
      <c r="CI513"/>
      <c r="CM513" t="e">
        <f>VLOOKUP(CL513,Sheet2!$E$2:$I$222,3,FALSE)</f>
        <v>#N/A</v>
      </c>
      <c r="CN513" t="e">
        <f>VLOOKUP(CL513,Sheet2!$E$2:$I$222,4,FALSE)</f>
        <v>#N/A</v>
      </c>
      <c r="CO513" t="e">
        <f>VLOOKUP(CL513,Sheet2!$E$2:$I$222,5,FALSE)</f>
        <v>#N/A</v>
      </c>
      <c r="CP513"/>
      <c r="CT513" t="e">
        <f>VLOOKUP(CS513,Sheet2!$E$2:$I$222,3,FALSE)</f>
        <v>#N/A</v>
      </c>
      <c r="CU513" t="e">
        <f>VLOOKUP(CS513,Sheet2!$E$2:$I$222,4,FALSE)</f>
        <v>#N/A</v>
      </c>
      <c r="CV513" t="e">
        <f>VLOOKUP(CS513,Sheet2!$E$2:$I$222,5,FALSE)</f>
        <v>#N/A</v>
      </c>
      <c r="CW513"/>
      <c r="DA513" t="e">
        <f>VLOOKUP(CZ513,Sheet2!$E$2:$I$222,3,FALSE)</f>
        <v>#N/A</v>
      </c>
      <c r="DB513" t="e">
        <f>VLOOKUP(CZ513,Sheet2!$E$2:$I$222,4,FALSE)</f>
        <v>#N/A</v>
      </c>
      <c r="DC513" t="e">
        <f>VLOOKUP(CZ513,Sheet2!$E$2:$I$222,5,FALSE)</f>
        <v>#N/A</v>
      </c>
      <c r="DD513"/>
      <c r="DH513" t="e">
        <f>VLOOKUP(DG513,Sheet2!$E$2:$I$222,3,FALSE)</f>
        <v>#N/A</v>
      </c>
      <c r="DI513" t="e">
        <f>VLOOKUP(DG513,Sheet2!$E$2:$I$222,4,FALSE)</f>
        <v>#N/A</v>
      </c>
      <c r="DJ513" t="e">
        <f>VLOOKUP(DG513,Sheet2!$E$2:$I$222,5,FALSE)</f>
        <v>#N/A</v>
      </c>
    </row>
    <row r="514" spans="1:114" x14ac:dyDescent="0.25">
      <c r="A514">
        <v>534</v>
      </c>
      <c r="C514">
        <v>13655</v>
      </c>
      <c r="D514">
        <v>3655</v>
      </c>
      <c r="E514">
        <v>37.712380000000003</v>
      </c>
      <c r="F514">
        <v>-122.4028</v>
      </c>
      <c r="G514" t="s">
        <v>407</v>
      </c>
      <c r="H514" t="s">
        <v>2837</v>
      </c>
      <c r="I514" t="s">
        <v>4918</v>
      </c>
      <c r="J514" t="s">
        <v>4946</v>
      </c>
      <c r="K514" t="s">
        <v>4966</v>
      </c>
      <c r="Q514" t="s">
        <v>5924</v>
      </c>
      <c r="S514" t="s">
        <v>6124</v>
      </c>
      <c r="T514" t="s">
        <v>6707</v>
      </c>
      <c r="X514">
        <f t="shared" ref="X514:X577" si="8">COUNTA(Y514,AF514,AM514,AT514,BA514,BH514,BO514,BV514,CC514,CJ514,CQ514,CX514,DE514)</f>
        <v>1</v>
      </c>
      <c r="Y514" t="s">
        <v>6850</v>
      </c>
      <c r="Z514" t="s">
        <v>6880</v>
      </c>
      <c r="AA514" s="59" t="s">
        <v>6922</v>
      </c>
      <c r="AB514" t="str">
        <f>VLOOKUP($AA514,Sheet2!$E$2:$I$222,3,FALSE)</f>
        <v>To Executive Park</v>
      </c>
      <c r="AC514" t="str">
        <f>VLOOKUP($AA514,Sheet2!$E$2:$I$222,4,FALSE)</f>
        <v>Thomas Mellon &amp; Alana</v>
      </c>
      <c r="AD514" t="str">
        <f>VLOOKUP($AA514,Sheet2!$E$2:$I$222,5,FALSE)</f>
        <v>M-F ~ 7am-9pm | Sat-Sun ~ 8am-9pm</v>
      </c>
      <c r="AI514" t="e">
        <f>VLOOKUP(AH514,Sheet2!$E$2:$I$222,3,FALSE)</f>
        <v>#N/A</v>
      </c>
      <c r="AJ514" t="e">
        <f>VLOOKUP(AH514,Sheet2!$E$2:$I$222,4,FALSE)</f>
        <v>#N/A</v>
      </c>
      <c r="AK514" t="e">
        <f>VLOOKUP(AH514,Sheet2!$E$2:$I$222,5,FALSE)</f>
        <v>#N/A</v>
      </c>
      <c r="AL514"/>
      <c r="AP514" t="e">
        <f>VLOOKUP(AO514,Sheet2!$E$2:$I$222,3,FALSE)</f>
        <v>#N/A</v>
      </c>
      <c r="AQ514" t="e">
        <f>VLOOKUP(AO514,Sheet2!$E$2:$I$222,4,FALSE)</f>
        <v>#N/A</v>
      </c>
      <c r="AR514" t="e">
        <f>VLOOKUP(AO514,Sheet2!$E$2:$I$222,5,FALSE)</f>
        <v>#N/A</v>
      </c>
      <c r="AS514"/>
      <c r="AW514" t="e">
        <f>VLOOKUP(AV514,Sheet2!$E$2:$I$222,3,FALSE)</f>
        <v>#N/A</v>
      </c>
      <c r="AX514" t="e">
        <f>VLOOKUP(AV514,Sheet2!$E$2:$I$222,4,FALSE)</f>
        <v>#N/A</v>
      </c>
      <c r="AY514" t="e">
        <f>VLOOKUP(AV514,Sheet2!$E$2:$I$222,5,FALSE)</f>
        <v>#N/A</v>
      </c>
      <c r="AZ514"/>
      <c r="BD514" t="e">
        <f>VLOOKUP(BC514,Sheet2!$E$2:$I$222,3,FALSE)</f>
        <v>#N/A</v>
      </c>
      <c r="BE514" t="e">
        <f>VLOOKUP(BC514,Sheet2!$E$2:$I$222,4,FALSE)</f>
        <v>#N/A</v>
      </c>
      <c r="BF514" t="e">
        <f>VLOOKUP(BC514,Sheet2!$E$2:$I$222,5,FALSE)</f>
        <v>#N/A</v>
      </c>
      <c r="BG514"/>
      <c r="BK514" t="e">
        <f>VLOOKUP(BJ514,Sheet2!$E$2:$I$222,3,FALSE)</f>
        <v>#N/A</v>
      </c>
      <c r="BL514" t="e">
        <f>VLOOKUP(BJ514,Sheet2!$E$2:$I$222,4,FALSE)</f>
        <v>#N/A</v>
      </c>
      <c r="BM514" t="e">
        <f>VLOOKUP(BJ514,Sheet2!$E$2:$I$222,5,FALSE)</f>
        <v>#N/A</v>
      </c>
      <c r="BN514"/>
      <c r="BR514" t="e">
        <f>VLOOKUP(BQ514,Sheet2!$E$2:$I$222,3,FALSE)</f>
        <v>#N/A</v>
      </c>
      <c r="BS514" t="e">
        <f>VLOOKUP(BQ514,Sheet2!$E$2:$I$222,4,FALSE)</f>
        <v>#N/A</v>
      </c>
      <c r="BT514" t="e">
        <f>VLOOKUP(BQ514,Sheet2!$E$2:$I$222,5,FALSE)</f>
        <v>#N/A</v>
      </c>
      <c r="BU514"/>
      <c r="BY514" t="e">
        <f>VLOOKUP(BX514,Sheet2!$E$2:$I$222,3,FALSE)</f>
        <v>#N/A</v>
      </c>
      <c r="BZ514" t="e">
        <f>VLOOKUP(BX514,Sheet2!$E$2:$I$222,4,FALSE)</f>
        <v>#N/A</v>
      </c>
      <c r="CA514" t="e">
        <f>VLOOKUP(BX514,Sheet2!$E$2:$I$222,5,FALSE)</f>
        <v>#N/A</v>
      </c>
      <c r="CB514"/>
      <c r="CF514" t="e">
        <f>VLOOKUP(CE514,Sheet2!$E$2:$I$222,3,FALSE)</f>
        <v>#N/A</v>
      </c>
      <c r="CG514" t="e">
        <f>VLOOKUP(CE514,Sheet2!$E$2:$I$222,4,FALSE)</f>
        <v>#N/A</v>
      </c>
      <c r="CH514" t="e">
        <f>VLOOKUP(CE514,Sheet2!$E$2:$I$222,5,FALSE)</f>
        <v>#N/A</v>
      </c>
      <c r="CI514"/>
      <c r="CM514" t="e">
        <f>VLOOKUP(CL514,Sheet2!$E$2:$I$222,3,FALSE)</f>
        <v>#N/A</v>
      </c>
      <c r="CN514" t="e">
        <f>VLOOKUP(CL514,Sheet2!$E$2:$I$222,4,FALSE)</f>
        <v>#N/A</v>
      </c>
      <c r="CO514" t="e">
        <f>VLOOKUP(CL514,Sheet2!$E$2:$I$222,5,FALSE)</f>
        <v>#N/A</v>
      </c>
      <c r="CP514"/>
      <c r="CT514" t="e">
        <f>VLOOKUP(CS514,Sheet2!$E$2:$I$222,3,FALSE)</f>
        <v>#N/A</v>
      </c>
      <c r="CU514" t="e">
        <f>VLOOKUP(CS514,Sheet2!$E$2:$I$222,4,FALSE)</f>
        <v>#N/A</v>
      </c>
      <c r="CV514" t="e">
        <f>VLOOKUP(CS514,Sheet2!$E$2:$I$222,5,FALSE)</f>
        <v>#N/A</v>
      </c>
      <c r="CW514"/>
      <c r="DA514" t="e">
        <f>VLOOKUP(CZ514,Sheet2!$E$2:$I$222,3,FALSE)</f>
        <v>#N/A</v>
      </c>
      <c r="DB514" t="e">
        <f>VLOOKUP(CZ514,Sheet2!$E$2:$I$222,4,FALSE)</f>
        <v>#N/A</v>
      </c>
      <c r="DC514" t="e">
        <f>VLOOKUP(CZ514,Sheet2!$E$2:$I$222,5,FALSE)</f>
        <v>#N/A</v>
      </c>
      <c r="DD514"/>
      <c r="DH514" t="e">
        <f>VLOOKUP(DG514,Sheet2!$E$2:$I$222,3,FALSE)</f>
        <v>#N/A</v>
      </c>
      <c r="DI514" t="e">
        <f>VLOOKUP(DG514,Sheet2!$E$2:$I$222,4,FALSE)</f>
        <v>#N/A</v>
      </c>
      <c r="DJ514" t="e">
        <f>VLOOKUP(DG514,Sheet2!$E$2:$I$222,5,FALSE)</f>
        <v>#N/A</v>
      </c>
    </row>
    <row r="515" spans="1:114" x14ac:dyDescent="0.25">
      <c r="A515">
        <v>535</v>
      </c>
      <c r="C515">
        <v>13656</v>
      </c>
      <c r="D515">
        <v>3656</v>
      </c>
      <c r="E515">
        <v>37.764279999999999</v>
      </c>
      <c r="F515">
        <v>-122.44595</v>
      </c>
      <c r="G515" t="s">
        <v>408</v>
      </c>
      <c r="H515" t="s">
        <v>2838</v>
      </c>
      <c r="I515" t="s">
        <v>4922</v>
      </c>
      <c r="J515" t="s">
        <v>4948</v>
      </c>
      <c r="Q515" t="s">
        <v>5924</v>
      </c>
      <c r="S515" t="s">
        <v>6072</v>
      </c>
      <c r="X515">
        <f t="shared" si="8"/>
        <v>1</v>
      </c>
      <c r="Y515" t="s">
        <v>6842</v>
      </c>
      <c r="Z515" t="s">
        <v>6879</v>
      </c>
      <c r="AB515" t="e">
        <f>VLOOKUP($AA515,Sheet2!$E$2:$I$222,3,FALSE)</f>
        <v>#N/A</v>
      </c>
      <c r="AC515" t="e">
        <f>VLOOKUP($AA515,Sheet2!$E$2:$I$222,4,FALSE)</f>
        <v>#N/A</v>
      </c>
      <c r="AD515" t="e">
        <f>VLOOKUP($AA515,Sheet2!$E$2:$I$222,5,FALSE)</f>
        <v>#N/A</v>
      </c>
      <c r="AI515" t="e">
        <f>VLOOKUP(AH515,Sheet2!$E$2:$I$222,3,FALSE)</f>
        <v>#N/A</v>
      </c>
      <c r="AJ515" t="e">
        <f>VLOOKUP(AH515,Sheet2!$E$2:$I$222,4,FALSE)</f>
        <v>#N/A</v>
      </c>
      <c r="AK515" t="e">
        <f>VLOOKUP(AH515,Sheet2!$E$2:$I$222,5,FALSE)</f>
        <v>#N/A</v>
      </c>
      <c r="AL515"/>
      <c r="AP515" t="e">
        <f>VLOOKUP(AO515,Sheet2!$E$2:$I$222,3,FALSE)</f>
        <v>#N/A</v>
      </c>
      <c r="AQ515" t="e">
        <f>VLOOKUP(AO515,Sheet2!$E$2:$I$222,4,FALSE)</f>
        <v>#N/A</v>
      </c>
      <c r="AR515" t="e">
        <f>VLOOKUP(AO515,Sheet2!$E$2:$I$222,5,FALSE)</f>
        <v>#N/A</v>
      </c>
      <c r="AS515"/>
      <c r="AW515" t="e">
        <f>VLOOKUP(AV515,Sheet2!$E$2:$I$222,3,FALSE)</f>
        <v>#N/A</v>
      </c>
      <c r="AX515" t="e">
        <f>VLOOKUP(AV515,Sheet2!$E$2:$I$222,4,FALSE)</f>
        <v>#N/A</v>
      </c>
      <c r="AY515" t="e">
        <f>VLOOKUP(AV515,Sheet2!$E$2:$I$222,5,FALSE)</f>
        <v>#N/A</v>
      </c>
      <c r="AZ515"/>
      <c r="BD515" t="e">
        <f>VLOOKUP(BC515,Sheet2!$E$2:$I$222,3,FALSE)</f>
        <v>#N/A</v>
      </c>
      <c r="BE515" t="e">
        <f>VLOOKUP(BC515,Sheet2!$E$2:$I$222,4,FALSE)</f>
        <v>#N/A</v>
      </c>
      <c r="BF515" t="e">
        <f>VLOOKUP(BC515,Sheet2!$E$2:$I$222,5,FALSE)</f>
        <v>#N/A</v>
      </c>
      <c r="BG515"/>
      <c r="BK515" t="e">
        <f>VLOOKUP(BJ515,Sheet2!$E$2:$I$222,3,FALSE)</f>
        <v>#N/A</v>
      </c>
      <c r="BL515" t="e">
        <f>VLOOKUP(BJ515,Sheet2!$E$2:$I$222,4,FALSE)</f>
        <v>#N/A</v>
      </c>
      <c r="BM515" t="e">
        <f>VLOOKUP(BJ515,Sheet2!$E$2:$I$222,5,FALSE)</f>
        <v>#N/A</v>
      </c>
      <c r="BN515"/>
      <c r="BR515" t="e">
        <f>VLOOKUP(BQ515,Sheet2!$E$2:$I$222,3,FALSE)</f>
        <v>#N/A</v>
      </c>
      <c r="BS515" t="e">
        <f>VLOOKUP(BQ515,Sheet2!$E$2:$I$222,4,FALSE)</f>
        <v>#N/A</v>
      </c>
      <c r="BT515" t="e">
        <f>VLOOKUP(BQ515,Sheet2!$E$2:$I$222,5,FALSE)</f>
        <v>#N/A</v>
      </c>
      <c r="BU515"/>
      <c r="BY515" t="e">
        <f>VLOOKUP(BX515,Sheet2!$E$2:$I$222,3,FALSE)</f>
        <v>#N/A</v>
      </c>
      <c r="BZ515" t="e">
        <f>VLOOKUP(BX515,Sheet2!$E$2:$I$222,4,FALSE)</f>
        <v>#N/A</v>
      </c>
      <c r="CA515" t="e">
        <f>VLOOKUP(BX515,Sheet2!$E$2:$I$222,5,FALSE)</f>
        <v>#N/A</v>
      </c>
      <c r="CB515"/>
      <c r="CF515" t="e">
        <f>VLOOKUP(CE515,Sheet2!$E$2:$I$222,3,FALSE)</f>
        <v>#N/A</v>
      </c>
      <c r="CG515" t="e">
        <f>VLOOKUP(CE515,Sheet2!$E$2:$I$222,4,FALSE)</f>
        <v>#N/A</v>
      </c>
      <c r="CH515" t="e">
        <f>VLOOKUP(CE515,Sheet2!$E$2:$I$222,5,FALSE)</f>
        <v>#N/A</v>
      </c>
      <c r="CI515"/>
      <c r="CM515" t="e">
        <f>VLOOKUP(CL515,Sheet2!$E$2:$I$222,3,FALSE)</f>
        <v>#N/A</v>
      </c>
      <c r="CN515" t="e">
        <f>VLOOKUP(CL515,Sheet2!$E$2:$I$222,4,FALSE)</f>
        <v>#N/A</v>
      </c>
      <c r="CO515" t="e">
        <f>VLOOKUP(CL515,Sheet2!$E$2:$I$222,5,FALSE)</f>
        <v>#N/A</v>
      </c>
      <c r="CP515"/>
      <c r="CT515" t="e">
        <f>VLOOKUP(CS515,Sheet2!$E$2:$I$222,3,FALSE)</f>
        <v>#N/A</v>
      </c>
      <c r="CU515" t="e">
        <f>VLOOKUP(CS515,Sheet2!$E$2:$I$222,4,FALSE)</f>
        <v>#N/A</v>
      </c>
      <c r="CV515" t="e">
        <f>VLOOKUP(CS515,Sheet2!$E$2:$I$222,5,FALSE)</f>
        <v>#N/A</v>
      </c>
      <c r="CW515"/>
      <c r="DA515" t="e">
        <f>VLOOKUP(CZ515,Sheet2!$E$2:$I$222,3,FALSE)</f>
        <v>#N/A</v>
      </c>
      <c r="DB515" t="e">
        <f>VLOOKUP(CZ515,Sheet2!$E$2:$I$222,4,FALSE)</f>
        <v>#N/A</v>
      </c>
      <c r="DC515" t="e">
        <f>VLOOKUP(CZ515,Sheet2!$E$2:$I$222,5,FALSE)</f>
        <v>#N/A</v>
      </c>
      <c r="DD515"/>
      <c r="DH515" t="e">
        <f>VLOOKUP(DG515,Sheet2!$E$2:$I$222,3,FALSE)</f>
        <v>#N/A</v>
      </c>
      <c r="DI515" t="e">
        <f>VLOOKUP(DG515,Sheet2!$E$2:$I$222,4,FALSE)</f>
        <v>#N/A</v>
      </c>
      <c r="DJ515" t="e">
        <f>VLOOKUP(DG515,Sheet2!$E$2:$I$222,5,FALSE)</f>
        <v>#N/A</v>
      </c>
    </row>
    <row r="516" spans="1:114" x14ac:dyDescent="0.25">
      <c r="A516">
        <v>536</v>
      </c>
      <c r="C516">
        <v>13657</v>
      </c>
      <c r="D516">
        <v>3657</v>
      </c>
      <c r="E516">
        <v>37.764130000000002</v>
      </c>
      <c r="F516">
        <v>-122.44604</v>
      </c>
      <c r="G516" t="s">
        <v>408</v>
      </c>
      <c r="H516" t="s">
        <v>2838</v>
      </c>
      <c r="I516" t="s">
        <v>4924</v>
      </c>
      <c r="J516" t="s">
        <v>4948</v>
      </c>
      <c r="Q516" t="s">
        <v>5924</v>
      </c>
      <c r="S516" t="s">
        <v>6067</v>
      </c>
      <c r="X516">
        <f t="shared" si="8"/>
        <v>1</v>
      </c>
      <c r="Y516" t="s">
        <v>6842</v>
      </c>
      <c r="Z516" t="s">
        <v>6881</v>
      </c>
      <c r="AB516" t="e">
        <f>VLOOKUP($AA516,Sheet2!$E$2:$I$222,3,FALSE)</f>
        <v>#N/A</v>
      </c>
      <c r="AC516" t="e">
        <f>VLOOKUP($AA516,Sheet2!$E$2:$I$222,4,FALSE)</f>
        <v>#N/A</v>
      </c>
      <c r="AD516" t="e">
        <f>VLOOKUP($AA516,Sheet2!$E$2:$I$222,5,FALSE)</f>
        <v>#N/A</v>
      </c>
      <c r="AI516" t="e">
        <f>VLOOKUP(AH516,Sheet2!$E$2:$I$222,3,FALSE)</f>
        <v>#N/A</v>
      </c>
      <c r="AJ516" t="e">
        <f>VLOOKUP(AH516,Sheet2!$E$2:$I$222,4,FALSE)</f>
        <v>#N/A</v>
      </c>
      <c r="AK516" t="e">
        <f>VLOOKUP(AH516,Sheet2!$E$2:$I$222,5,FALSE)</f>
        <v>#N/A</v>
      </c>
      <c r="AL516"/>
      <c r="AP516" t="e">
        <f>VLOOKUP(AO516,Sheet2!$E$2:$I$222,3,FALSE)</f>
        <v>#N/A</v>
      </c>
      <c r="AQ516" t="e">
        <f>VLOOKUP(AO516,Sheet2!$E$2:$I$222,4,FALSE)</f>
        <v>#N/A</v>
      </c>
      <c r="AR516" t="e">
        <f>VLOOKUP(AO516,Sheet2!$E$2:$I$222,5,FALSE)</f>
        <v>#N/A</v>
      </c>
      <c r="AS516"/>
      <c r="AW516" t="e">
        <f>VLOOKUP(AV516,Sheet2!$E$2:$I$222,3,FALSE)</f>
        <v>#N/A</v>
      </c>
      <c r="AX516" t="e">
        <f>VLOOKUP(AV516,Sheet2!$E$2:$I$222,4,FALSE)</f>
        <v>#N/A</v>
      </c>
      <c r="AY516" t="e">
        <f>VLOOKUP(AV516,Sheet2!$E$2:$I$222,5,FALSE)</f>
        <v>#N/A</v>
      </c>
      <c r="AZ516"/>
      <c r="BD516" t="e">
        <f>VLOOKUP(BC516,Sheet2!$E$2:$I$222,3,FALSE)</f>
        <v>#N/A</v>
      </c>
      <c r="BE516" t="e">
        <f>VLOOKUP(BC516,Sheet2!$E$2:$I$222,4,FALSE)</f>
        <v>#N/A</v>
      </c>
      <c r="BF516" t="e">
        <f>VLOOKUP(BC516,Sheet2!$E$2:$I$222,5,FALSE)</f>
        <v>#N/A</v>
      </c>
      <c r="BG516"/>
      <c r="BK516" t="e">
        <f>VLOOKUP(BJ516,Sheet2!$E$2:$I$222,3,FALSE)</f>
        <v>#N/A</v>
      </c>
      <c r="BL516" t="e">
        <f>VLOOKUP(BJ516,Sheet2!$E$2:$I$222,4,FALSE)</f>
        <v>#N/A</v>
      </c>
      <c r="BM516" t="e">
        <f>VLOOKUP(BJ516,Sheet2!$E$2:$I$222,5,FALSE)</f>
        <v>#N/A</v>
      </c>
      <c r="BN516"/>
      <c r="BR516" t="e">
        <f>VLOOKUP(BQ516,Sheet2!$E$2:$I$222,3,FALSE)</f>
        <v>#N/A</v>
      </c>
      <c r="BS516" t="e">
        <f>VLOOKUP(BQ516,Sheet2!$E$2:$I$222,4,FALSE)</f>
        <v>#N/A</v>
      </c>
      <c r="BT516" t="e">
        <f>VLOOKUP(BQ516,Sheet2!$E$2:$I$222,5,FALSE)</f>
        <v>#N/A</v>
      </c>
      <c r="BU516"/>
      <c r="BY516" t="e">
        <f>VLOOKUP(BX516,Sheet2!$E$2:$I$222,3,FALSE)</f>
        <v>#N/A</v>
      </c>
      <c r="BZ516" t="e">
        <f>VLOOKUP(BX516,Sheet2!$E$2:$I$222,4,FALSE)</f>
        <v>#N/A</v>
      </c>
      <c r="CA516" t="e">
        <f>VLOOKUP(BX516,Sheet2!$E$2:$I$222,5,FALSE)</f>
        <v>#N/A</v>
      </c>
      <c r="CB516"/>
      <c r="CF516" t="e">
        <f>VLOOKUP(CE516,Sheet2!$E$2:$I$222,3,FALSE)</f>
        <v>#N/A</v>
      </c>
      <c r="CG516" t="e">
        <f>VLOOKUP(CE516,Sheet2!$E$2:$I$222,4,FALSE)</f>
        <v>#N/A</v>
      </c>
      <c r="CH516" t="e">
        <f>VLOOKUP(CE516,Sheet2!$E$2:$I$222,5,FALSE)</f>
        <v>#N/A</v>
      </c>
      <c r="CI516"/>
      <c r="CM516" t="e">
        <f>VLOOKUP(CL516,Sheet2!$E$2:$I$222,3,FALSE)</f>
        <v>#N/A</v>
      </c>
      <c r="CN516" t="e">
        <f>VLOOKUP(CL516,Sheet2!$E$2:$I$222,4,FALSE)</f>
        <v>#N/A</v>
      </c>
      <c r="CO516" t="e">
        <f>VLOOKUP(CL516,Sheet2!$E$2:$I$222,5,FALSE)</f>
        <v>#N/A</v>
      </c>
      <c r="CP516"/>
      <c r="CT516" t="e">
        <f>VLOOKUP(CS516,Sheet2!$E$2:$I$222,3,FALSE)</f>
        <v>#N/A</v>
      </c>
      <c r="CU516" t="e">
        <f>VLOOKUP(CS516,Sheet2!$E$2:$I$222,4,FALSE)</f>
        <v>#N/A</v>
      </c>
      <c r="CV516" t="e">
        <f>VLOOKUP(CS516,Sheet2!$E$2:$I$222,5,FALSE)</f>
        <v>#N/A</v>
      </c>
      <c r="CW516"/>
      <c r="DA516" t="e">
        <f>VLOOKUP(CZ516,Sheet2!$E$2:$I$222,3,FALSE)</f>
        <v>#N/A</v>
      </c>
      <c r="DB516" t="e">
        <f>VLOOKUP(CZ516,Sheet2!$E$2:$I$222,4,FALSE)</f>
        <v>#N/A</v>
      </c>
      <c r="DC516" t="e">
        <f>VLOOKUP(CZ516,Sheet2!$E$2:$I$222,5,FALSE)</f>
        <v>#N/A</v>
      </c>
      <c r="DD516"/>
      <c r="DH516" t="e">
        <f>VLOOKUP(DG516,Sheet2!$E$2:$I$222,3,FALSE)</f>
        <v>#N/A</v>
      </c>
      <c r="DI516" t="e">
        <f>VLOOKUP(DG516,Sheet2!$E$2:$I$222,4,FALSE)</f>
        <v>#N/A</v>
      </c>
      <c r="DJ516" t="e">
        <f>VLOOKUP(DG516,Sheet2!$E$2:$I$222,5,FALSE)</f>
        <v>#N/A</v>
      </c>
    </row>
    <row r="517" spans="1:114" x14ac:dyDescent="0.25">
      <c r="A517">
        <v>537</v>
      </c>
      <c r="C517">
        <v>13659</v>
      </c>
      <c r="D517">
        <v>3659</v>
      </c>
      <c r="E517">
        <v>37.762869999999999</v>
      </c>
      <c r="F517">
        <v>-122.44687999999999</v>
      </c>
      <c r="G517" t="s">
        <v>409</v>
      </c>
      <c r="H517" t="s">
        <v>2839</v>
      </c>
      <c r="I517" t="s">
        <v>4916</v>
      </c>
      <c r="J517" t="s">
        <v>4948</v>
      </c>
      <c r="Q517" t="s">
        <v>5924</v>
      </c>
      <c r="S517" t="s">
        <v>6072</v>
      </c>
      <c r="X517">
        <f t="shared" si="8"/>
        <v>1</v>
      </c>
      <c r="Y517" t="s">
        <v>6842</v>
      </c>
      <c r="Z517" t="s">
        <v>6879</v>
      </c>
      <c r="AB517" t="e">
        <f>VLOOKUP($AA517,Sheet2!$E$2:$I$222,3,FALSE)</f>
        <v>#N/A</v>
      </c>
      <c r="AC517" t="e">
        <f>VLOOKUP($AA517,Sheet2!$E$2:$I$222,4,FALSE)</f>
        <v>#N/A</v>
      </c>
      <c r="AD517" t="e">
        <f>VLOOKUP($AA517,Sheet2!$E$2:$I$222,5,FALSE)</f>
        <v>#N/A</v>
      </c>
      <c r="AI517" t="e">
        <f>VLOOKUP(AH517,Sheet2!$E$2:$I$222,3,FALSE)</f>
        <v>#N/A</v>
      </c>
      <c r="AJ517" t="e">
        <f>VLOOKUP(AH517,Sheet2!$E$2:$I$222,4,FALSE)</f>
        <v>#N/A</v>
      </c>
      <c r="AK517" t="e">
        <f>VLOOKUP(AH517,Sheet2!$E$2:$I$222,5,FALSE)</f>
        <v>#N/A</v>
      </c>
      <c r="AL517"/>
      <c r="AP517" t="e">
        <f>VLOOKUP(AO517,Sheet2!$E$2:$I$222,3,FALSE)</f>
        <v>#N/A</v>
      </c>
      <c r="AQ517" t="e">
        <f>VLOOKUP(AO517,Sheet2!$E$2:$I$222,4,FALSE)</f>
        <v>#N/A</v>
      </c>
      <c r="AR517" t="e">
        <f>VLOOKUP(AO517,Sheet2!$E$2:$I$222,5,FALSE)</f>
        <v>#N/A</v>
      </c>
      <c r="AS517"/>
      <c r="AW517" t="e">
        <f>VLOOKUP(AV517,Sheet2!$E$2:$I$222,3,FALSE)</f>
        <v>#N/A</v>
      </c>
      <c r="AX517" t="e">
        <f>VLOOKUP(AV517,Sheet2!$E$2:$I$222,4,FALSE)</f>
        <v>#N/A</v>
      </c>
      <c r="AY517" t="e">
        <f>VLOOKUP(AV517,Sheet2!$E$2:$I$222,5,FALSE)</f>
        <v>#N/A</v>
      </c>
      <c r="AZ517"/>
      <c r="BD517" t="e">
        <f>VLOOKUP(BC517,Sheet2!$E$2:$I$222,3,FALSE)</f>
        <v>#N/A</v>
      </c>
      <c r="BE517" t="e">
        <f>VLOOKUP(BC517,Sheet2!$E$2:$I$222,4,FALSE)</f>
        <v>#N/A</v>
      </c>
      <c r="BF517" t="e">
        <f>VLOOKUP(BC517,Sheet2!$E$2:$I$222,5,FALSE)</f>
        <v>#N/A</v>
      </c>
      <c r="BG517"/>
      <c r="BK517" t="e">
        <f>VLOOKUP(BJ517,Sheet2!$E$2:$I$222,3,FALSE)</f>
        <v>#N/A</v>
      </c>
      <c r="BL517" t="e">
        <f>VLOOKUP(BJ517,Sheet2!$E$2:$I$222,4,FALSE)</f>
        <v>#N/A</v>
      </c>
      <c r="BM517" t="e">
        <f>VLOOKUP(BJ517,Sheet2!$E$2:$I$222,5,FALSE)</f>
        <v>#N/A</v>
      </c>
      <c r="BN517"/>
      <c r="BR517" t="e">
        <f>VLOOKUP(BQ517,Sheet2!$E$2:$I$222,3,FALSE)</f>
        <v>#N/A</v>
      </c>
      <c r="BS517" t="e">
        <f>VLOOKUP(BQ517,Sheet2!$E$2:$I$222,4,FALSE)</f>
        <v>#N/A</v>
      </c>
      <c r="BT517" t="e">
        <f>VLOOKUP(BQ517,Sheet2!$E$2:$I$222,5,FALSE)</f>
        <v>#N/A</v>
      </c>
      <c r="BU517"/>
      <c r="BY517" t="e">
        <f>VLOOKUP(BX517,Sheet2!$E$2:$I$222,3,FALSE)</f>
        <v>#N/A</v>
      </c>
      <c r="BZ517" t="e">
        <f>VLOOKUP(BX517,Sheet2!$E$2:$I$222,4,FALSE)</f>
        <v>#N/A</v>
      </c>
      <c r="CA517" t="e">
        <f>VLOOKUP(BX517,Sheet2!$E$2:$I$222,5,FALSE)</f>
        <v>#N/A</v>
      </c>
      <c r="CB517"/>
      <c r="CF517" t="e">
        <f>VLOOKUP(CE517,Sheet2!$E$2:$I$222,3,FALSE)</f>
        <v>#N/A</v>
      </c>
      <c r="CG517" t="e">
        <f>VLOOKUP(CE517,Sheet2!$E$2:$I$222,4,FALSE)</f>
        <v>#N/A</v>
      </c>
      <c r="CH517" t="e">
        <f>VLOOKUP(CE517,Sheet2!$E$2:$I$222,5,FALSE)</f>
        <v>#N/A</v>
      </c>
      <c r="CI517"/>
      <c r="CM517" t="e">
        <f>VLOOKUP(CL517,Sheet2!$E$2:$I$222,3,FALSE)</f>
        <v>#N/A</v>
      </c>
      <c r="CN517" t="e">
        <f>VLOOKUP(CL517,Sheet2!$E$2:$I$222,4,FALSE)</f>
        <v>#N/A</v>
      </c>
      <c r="CO517" t="e">
        <f>VLOOKUP(CL517,Sheet2!$E$2:$I$222,5,FALSE)</f>
        <v>#N/A</v>
      </c>
      <c r="CP517"/>
      <c r="CT517" t="e">
        <f>VLOOKUP(CS517,Sheet2!$E$2:$I$222,3,FALSE)</f>
        <v>#N/A</v>
      </c>
      <c r="CU517" t="e">
        <f>VLOOKUP(CS517,Sheet2!$E$2:$I$222,4,FALSE)</f>
        <v>#N/A</v>
      </c>
      <c r="CV517" t="e">
        <f>VLOOKUP(CS517,Sheet2!$E$2:$I$222,5,FALSE)</f>
        <v>#N/A</v>
      </c>
      <c r="CW517"/>
      <c r="DA517" t="e">
        <f>VLOOKUP(CZ517,Sheet2!$E$2:$I$222,3,FALSE)</f>
        <v>#N/A</v>
      </c>
      <c r="DB517" t="e">
        <f>VLOOKUP(CZ517,Sheet2!$E$2:$I$222,4,FALSE)</f>
        <v>#N/A</v>
      </c>
      <c r="DC517" t="e">
        <f>VLOOKUP(CZ517,Sheet2!$E$2:$I$222,5,FALSE)</f>
        <v>#N/A</v>
      </c>
      <c r="DD517"/>
      <c r="DH517" t="e">
        <f>VLOOKUP(DG517,Sheet2!$E$2:$I$222,3,FALSE)</f>
        <v>#N/A</v>
      </c>
      <c r="DI517" t="e">
        <f>VLOOKUP(DG517,Sheet2!$E$2:$I$222,4,FALSE)</f>
        <v>#N/A</v>
      </c>
      <c r="DJ517" t="e">
        <f>VLOOKUP(DG517,Sheet2!$E$2:$I$222,5,FALSE)</f>
        <v>#N/A</v>
      </c>
    </row>
    <row r="518" spans="1:114" x14ac:dyDescent="0.25">
      <c r="A518">
        <v>538</v>
      </c>
      <c r="C518">
        <v>13661</v>
      </c>
      <c r="D518">
        <v>3661</v>
      </c>
      <c r="E518">
        <v>37.767130000000002</v>
      </c>
      <c r="F518">
        <v>-122.44629</v>
      </c>
      <c r="G518" t="s">
        <v>410</v>
      </c>
      <c r="H518" t="s">
        <v>2840</v>
      </c>
      <c r="I518" t="s">
        <v>4908</v>
      </c>
      <c r="J518" t="s">
        <v>4946</v>
      </c>
      <c r="K518" t="s">
        <v>4974</v>
      </c>
      <c r="N518" t="s">
        <v>5257</v>
      </c>
      <c r="Q518" t="s">
        <v>5924</v>
      </c>
      <c r="R518">
        <v>845</v>
      </c>
      <c r="S518" t="s">
        <v>6072</v>
      </c>
      <c r="X518">
        <f t="shared" si="8"/>
        <v>1</v>
      </c>
      <c r="Y518" t="s">
        <v>6842</v>
      </c>
      <c r="Z518" t="s">
        <v>6879</v>
      </c>
      <c r="AB518" t="e">
        <f>VLOOKUP($AA518,Sheet2!$E$2:$I$222,3,FALSE)</f>
        <v>#N/A</v>
      </c>
      <c r="AC518" t="e">
        <f>VLOOKUP($AA518,Sheet2!$E$2:$I$222,4,FALSE)</f>
        <v>#N/A</v>
      </c>
      <c r="AD518" t="e">
        <f>VLOOKUP($AA518,Sheet2!$E$2:$I$222,5,FALSE)</f>
        <v>#N/A</v>
      </c>
      <c r="AI518" t="e">
        <f>VLOOKUP(AH518,Sheet2!$E$2:$I$222,3,FALSE)</f>
        <v>#N/A</v>
      </c>
      <c r="AJ518" t="e">
        <f>VLOOKUP(AH518,Sheet2!$E$2:$I$222,4,FALSE)</f>
        <v>#N/A</v>
      </c>
      <c r="AK518" t="e">
        <f>VLOOKUP(AH518,Sheet2!$E$2:$I$222,5,FALSE)</f>
        <v>#N/A</v>
      </c>
      <c r="AL518"/>
      <c r="AP518" t="e">
        <f>VLOOKUP(AO518,Sheet2!$E$2:$I$222,3,FALSE)</f>
        <v>#N/A</v>
      </c>
      <c r="AQ518" t="e">
        <f>VLOOKUP(AO518,Sheet2!$E$2:$I$222,4,FALSE)</f>
        <v>#N/A</v>
      </c>
      <c r="AR518" t="e">
        <f>VLOOKUP(AO518,Sheet2!$E$2:$I$222,5,FALSE)</f>
        <v>#N/A</v>
      </c>
      <c r="AS518"/>
      <c r="AW518" t="e">
        <f>VLOOKUP(AV518,Sheet2!$E$2:$I$222,3,FALSE)</f>
        <v>#N/A</v>
      </c>
      <c r="AX518" t="e">
        <f>VLOOKUP(AV518,Sheet2!$E$2:$I$222,4,FALSE)</f>
        <v>#N/A</v>
      </c>
      <c r="AY518" t="e">
        <f>VLOOKUP(AV518,Sheet2!$E$2:$I$222,5,FALSE)</f>
        <v>#N/A</v>
      </c>
      <c r="AZ518"/>
      <c r="BD518" t="e">
        <f>VLOOKUP(BC518,Sheet2!$E$2:$I$222,3,FALSE)</f>
        <v>#N/A</v>
      </c>
      <c r="BE518" t="e">
        <f>VLOOKUP(BC518,Sheet2!$E$2:$I$222,4,FALSE)</f>
        <v>#N/A</v>
      </c>
      <c r="BF518" t="e">
        <f>VLOOKUP(BC518,Sheet2!$E$2:$I$222,5,FALSE)</f>
        <v>#N/A</v>
      </c>
      <c r="BG518"/>
      <c r="BK518" t="e">
        <f>VLOOKUP(BJ518,Sheet2!$E$2:$I$222,3,FALSE)</f>
        <v>#N/A</v>
      </c>
      <c r="BL518" t="e">
        <f>VLOOKUP(BJ518,Sheet2!$E$2:$I$222,4,FALSE)</f>
        <v>#N/A</v>
      </c>
      <c r="BM518" t="e">
        <f>VLOOKUP(BJ518,Sheet2!$E$2:$I$222,5,FALSE)</f>
        <v>#N/A</v>
      </c>
      <c r="BN518"/>
      <c r="BR518" t="e">
        <f>VLOOKUP(BQ518,Sheet2!$E$2:$I$222,3,FALSE)</f>
        <v>#N/A</v>
      </c>
      <c r="BS518" t="e">
        <f>VLOOKUP(BQ518,Sheet2!$E$2:$I$222,4,FALSE)</f>
        <v>#N/A</v>
      </c>
      <c r="BT518" t="e">
        <f>VLOOKUP(BQ518,Sheet2!$E$2:$I$222,5,FALSE)</f>
        <v>#N/A</v>
      </c>
      <c r="BU518"/>
      <c r="BY518" t="e">
        <f>VLOOKUP(BX518,Sheet2!$E$2:$I$222,3,FALSE)</f>
        <v>#N/A</v>
      </c>
      <c r="BZ518" t="e">
        <f>VLOOKUP(BX518,Sheet2!$E$2:$I$222,4,FALSE)</f>
        <v>#N/A</v>
      </c>
      <c r="CA518" t="e">
        <f>VLOOKUP(BX518,Sheet2!$E$2:$I$222,5,FALSE)</f>
        <v>#N/A</v>
      </c>
      <c r="CB518"/>
      <c r="CF518" t="e">
        <f>VLOOKUP(CE518,Sheet2!$E$2:$I$222,3,FALSE)</f>
        <v>#N/A</v>
      </c>
      <c r="CG518" t="e">
        <f>VLOOKUP(CE518,Sheet2!$E$2:$I$222,4,FALSE)</f>
        <v>#N/A</v>
      </c>
      <c r="CH518" t="e">
        <f>VLOOKUP(CE518,Sheet2!$E$2:$I$222,5,FALSE)</f>
        <v>#N/A</v>
      </c>
      <c r="CI518"/>
      <c r="CM518" t="e">
        <f>VLOOKUP(CL518,Sheet2!$E$2:$I$222,3,FALSE)</f>
        <v>#N/A</v>
      </c>
      <c r="CN518" t="e">
        <f>VLOOKUP(CL518,Sheet2!$E$2:$I$222,4,FALSE)</f>
        <v>#N/A</v>
      </c>
      <c r="CO518" t="e">
        <f>VLOOKUP(CL518,Sheet2!$E$2:$I$222,5,FALSE)</f>
        <v>#N/A</v>
      </c>
      <c r="CP518"/>
      <c r="CT518" t="e">
        <f>VLOOKUP(CS518,Sheet2!$E$2:$I$222,3,FALSE)</f>
        <v>#N/A</v>
      </c>
      <c r="CU518" t="e">
        <f>VLOOKUP(CS518,Sheet2!$E$2:$I$222,4,FALSE)</f>
        <v>#N/A</v>
      </c>
      <c r="CV518" t="e">
        <f>VLOOKUP(CS518,Sheet2!$E$2:$I$222,5,FALSE)</f>
        <v>#N/A</v>
      </c>
      <c r="CW518"/>
      <c r="DA518" t="e">
        <f>VLOOKUP(CZ518,Sheet2!$E$2:$I$222,3,FALSE)</f>
        <v>#N/A</v>
      </c>
      <c r="DB518" t="e">
        <f>VLOOKUP(CZ518,Sheet2!$E$2:$I$222,4,FALSE)</f>
        <v>#N/A</v>
      </c>
      <c r="DC518" t="e">
        <f>VLOOKUP(CZ518,Sheet2!$E$2:$I$222,5,FALSE)</f>
        <v>#N/A</v>
      </c>
      <c r="DD518"/>
      <c r="DH518" t="e">
        <f>VLOOKUP(DG518,Sheet2!$E$2:$I$222,3,FALSE)</f>
        <v>#N/A</v>
      </c>
      <c r="DI518" t="e">
        <f>VLOOKUP(DG518,Sheet2!$E$2:$I$222,4,FALSE)</f>
        <v>#N/A</v>
      </c>
      <c r="DJ518" t="e">
        <f>VLOOKUP(DG518,Sheet2!$E$2:$I$222,5,FALSE)</f>
        <v>#N/A</v>
      </c>
    </row>
    <row r="519" spans="1:114" x14ac:dyDescent="0.25">
      <c r="A519">
        <v>539</v>
      </c>
      <c r="C519">
        <v>13662</v>
      </c>
      <c r="D519">
        <v>3662</v>
      </c>
      <c r="E519">
        <v>37.769919999999999</v>
      </c>
      <c r="F519">
        <v>-122.44687</v>
      </c>
      <c r="G519" t="s">
        <v>411</v>
      </c>
      <c r="H519" t="s">
        <v>2841</v>
      </c>
      <c r="I519" t="s">
        <v>4908</v>
      </c>
      <c r="J519" t="s">
        <v>4948</v>
      </c>
      <c r="Q519" t="s">
        <v>5924</v>
      </c>
      <c r="S519" t="s">
        <v>6129</v>
      </c>
      <c r="X519">
        <f t="shared" si="8"/>
        <v>2</v>
      </c>
      <c r="Y519" t="s">
        <v>6842</v>
      </c>
      <c r="Z519" t="s">
        <v>6879</v>
      </c>
      <c r="AB519" t="e">
        <f>VLOOKUP($AA519,Sheet2!$E$2:$I$222,3,FALSE)</f>
        <v>#N/A</v>
      </c>
      <c r="AC519" t="e">
        <f>VLOOKUP($AA519,Sheet2!$E$2:$I$222,4,FALSE)</f>
        <v>#N/A</v>
      </c>
      <c r="AD519" t="e">
        <f>VLOOKUP($AA519,Sheet2!$E$2:$I$222,5,FALSE)</f>
        <v>#N/A</v>
      </c>
      <c r="AF519" t="s">
        <v>6838</v>
      </c>
      <c r="AG519" t="s">
        <v>6882</v>
      </c>
      <c r="AH519" s="59" t="s">
        <v>6908</v>
      </c>
      <c r="AI519" t="str">
        <f>VLOOKUP(AH519,Sheet2!$E$2:$I$222,3,FALSE)</f>
        <v>To Twin Peaks</v>
      </c>
      <c r="AJ519" t="str">
        <f>VLOOKUP(AH519,Sheet2!$E$2:$I$222,4,FALSE)</f>
        <v>Parkridge &amp; Burnett</v>
      </c>
      <c r="AK519" t="str">
        <f>VLOOKUP(AH519,Sheet2!$E$2:$I$222,5,FALSE)</f>
        <v>M-F ~ 6am-11pm | Sat-Sun ~ 8am-11pm</v>
      </c>
      <c r="AL519"/>
      <c r="AP519" t="e">
        <f>VLOOKUP(AO519,Sheet2!$E$2:$I$222,3,FALSE)</f>
        <v>#N/A</v>
      </c>
      <c r="AQ519" t="e">
        <f>VLOOKUP(AO519,Sheet2!$E$2:$I$222,4,FALSE)</f>
        <v>#N/A</v>
      </c>
      <c r="AR519" t="e">
        <f>VLOOKUP(AO519,Sheet2!$E$2:$I$222,5,FALSE)</f>
        <v>#N/A</v>
      </c>
      <c r="AS519"/>
      <c r="AW519" t="e">
        <f>VLOOKUP(AV519,Sheet2!$E$2:$I$222,3,FALSE)</f>
        <v>#N/A</v>
      </c>
      <c r="AX519" t="e">
        <f>VLOOKUP(AV519,Sheet2!$E$2:$I$222,4,FALSE)</f>
        <v>#N/A</v>
      </c>
      <c r="AY519" t="e">
        <f>VLOOKUP(AV519,Sheet2!$E$2:$I$222,5,FALSE)</f>
        <v>#N/A</v>
      </c>
      <c r="AZ519"/>
      <c r="BD519" t="e">
        <f>VLOOKUP(BC519,Sheet2!$E$2:$I$222,3,FALSE)</f>
        <v>#N/A</v>
      </c>
      <c r="BE519" t="e">
        <f>VLOOKUP(BC519,Sheet2!$E$2:$I$222,4,FALSE)</f>
        <v>#N/A</v>
      </c>
      <c r="BF519" t="e">
        <f>VLOOKUP(BC519,Sheet2!$E$2:$I$222,5,FALSE)</f>
        <v>#N/A</v>
      </c>
      <c r="BG519"/>
      <c r="BK519" t="e">
        <f>VLOOKUP(BJ519,Sheet2!$E$2:$I$222,3,FALSE)</f>
        <v>#N/A</v>
      </c>
      <c r="BL519" t="e">
        <f>VLOOKUP(BJ519,Sheet2!$E$2:$I$222,4,FALSE)</f>
        <v>#N/A</v>
      </c>
      <c r="BM519" t="e">
        <f>VLOOKUP(BJ519,Sheet2!$E$2:$I$222,5,FALSE)</f>
        <v>#N/A</v>
      </c>
      <c r="BN519"/>
      <c r="BR519" t="e">
        <f>VLOOKUP(BQ519,Sheet2!$E$2:$I$222,3,FALSE)</f>
        <v>#N/A</v>
      </c>
      <c r="BS519" t="e">
        <f>VLOOKUP(BQ519,Sheet2!$E$2:$I$222,4,FALSE)</f>
        <v>#N/A</v>
      </c>
      <c r="BT519" t="e">
        <f>VLOOKUP(BQ519,Sheet2!$E$2:$I$222,5,FALSE)</f>
        <v>#N/A</v>
      </c>
      <c r="BU519"/>
      <c r="BY519" t="e">
        <f>VLOOKUP(BX519,Sheet2!$E$2:$I$222,3,FALSE)</f>
        <v>#N/A</v>
      </c>
      <c r="BZ519" t="e">
        <f>VLOOKUP(BX519,Sheet2!$E$2:$I$222,4,FALSE)</f>
        <v>#N/A</v>
      </c>
      <c r="CA519" t="e">
        <f>VLOOKUP(BX519,Sheet2!$E$2:$I$222,5,FALSE)</f>
        <v>#N/A</v>
      </c>
      <c r="CB519"/>
      <c r="CF519" t="e">
        <f>VLOOKUP(CE519,Sheet2!$E$2:$I$222,3,FALSE)</f>
        <v>#N/A</v>
      </c>
      <c r="CG519" t="e">
        <f>VLOOKUP(CE519,Sheet2!$E$2:$I$222,4,FALSE)</f>
        <v>#N/A</v>
      </c>
      <c r="CH519" t="e">
        <f>VLOOKUP(CE519,Sheet2!$E$2:$I$222,5,FALSE)</f>
        <v>#N/A</v>
      </c>
      <c r="CI519"/>
      <c r="CM519" t="e">
        <f>VLOOKUP(CL519,Sheet2!$E$2:$I$222,3,FALSE)</f>
        <v>#N/A</v>
      </c>
      <c r="CN519" t="e">
        <f>VLOOKUP(CL519,Sheet2!$E$2:$I$222,4,FALSE)</f>
        <v>#N/A</v>
      </c>
      <c r="CO519" t="e">
        <f>VLOOKUP(CL519,Sheet2!$E$2:$I$222,5,FALSE)</f>
        <v>#N/A</v>
      </c>
      <c r="CP519"/>
      <c r="CT519" t="e">
        <f>VLOOKUP(CS519,Sheet2!$E$2:$I$222,3,FALSE)</f>
        <v>#N/A</v>
      </c>
      <c r="CU519" t="e">
        <f>VLOOKUP(CS519,Sheet2!$E$2:$I$222,4,FALSE)</f>
        <v>#N/A</v>
      </c>
      <c r="CV519" t="e">
        <f>VLOOKUP(CS519,Sheet2!$E$2:$I$222,5,FALSE)</f>
        <v>#N/A</v>
      </c>
      <c r="CW519"/>
      <c r="DA519" t="e">
        <f>VLOOKUP(CZ519,Sheet2!$E$2:$I$222,3,FALSE)</f>
        <v>#N/A</v>
      </c>
      <c r="DB519" t="e">
        <f>VLOOKUP(CZ519,Sheet2!$E$2:$I$222,4,FALSE)</f>
        <v>#N/A</v>
      </c>
      <c r="DC519" t="e">
        <f>VLOOKUP(CZ519,Sheet2!$E$2:$I$222,5,FALSE)</f>
        <v>#N/A</v>
      </c>
      <c r="DD519"/>
      <c r="DH519" t="e">
        <f>VLOOKUP(DG519,Sheet2!$E$2:$I$222,3,FALSE)</f>
        <v>#N/A</v>
      </c>
      <c r="DI519" t="e">
        <f>VLOOKUP(DG519,Sheet2!$E$2:$I$222,4,FALSE)</f>
        <v>#N/A</v>
      </c>
      <c r="DJ519" t="e">
        <f>VLOOKUP(DG519,Sheet2!$E$2:$I$222,5,FALSE)</f>
        <v>#N/A</v>
      </c>
    </row>
    <row r="520" spans="1:114" x14ac:dyDescent="0.25">
      <c r="A520">
        <v>540</v>
      </c>
      <c r="C520">
        <v>13663</v>
      </c>
      <c r="D520">
        <v>3663</v>
      </c>
      <c r="E520">
        <v>37.764029999999998</v>
      </c>
      <c r="F520">
        <v>-122.44628</v>
      </c>
      <c r="G520" t="s">
        <v>412</v>
      </c>
      <c r="H520" t="s">
        <v>2842</v>
      </c>
      <c r="I520" t="s">
        <v>4919</v>
      </c>
      <c r="J520" t="s">
        <v>4948</v>
      </c>
      <c r="Q520" t="s">
        <v>5924</v>
      </c>
      <c r="S520" t="s">
        <v>6067</v>
      </c>
      <c r="X520">
        <f t="shared" si="8"/>
        <v>1</v>
      </c>
      <c r="Y520" t="s">
        <v>6842</v>
      </c>
      <c r="Z520" t="s">
        <v>6881</v>
      </c>
      <c r="AB520" t="e">
        <f>VLOOKUP($AA520,Sheet2!$E$2:$I$222,3,FALSE)</f>
        <v>#N/A</v>
      </c>
      <c r="AC520" t="e">
        <f>VLOOKUP($AA520,Sheet2!$E$2:$I$222,4,FALSE)</f>
        <v>#N/A</v>
      </c>
      <c r="AD520" t="e">
        <f>VLOOKUP($AA520,Sheet2!$E$2:$I$222,5,FALSE)</f>
        <v>#N/A</v>
      </c>
      <c r="AI520" t="e">
        <f>VLOOKUP(AH520,Sheet2!$E$2:$I$222,3,FALSE)</f>
        <v>#N/A</v>
      </c>
      <c r="AJ520" t="e">
        <f>VLOOKUP(AH520,Sheet2!$E$2:$I$222,4,FALSE)</f>
        <v>#N/A</v>
      </c>
      <c r="AK520" t="e">
        <f>VLOOKUP(AH520,Sheet2!$E$2:$I$222,5,FALSE)</f>
        <v>#N/A</v>
      </c>
      <c r="AL520"/>
      <c r="AP520" t="e">
        <f>VLOOKUP(AO520,Sheet2!$E$2:$I$222,3,FALSE)</f>
        <v>#N/A</v>
      </c>
      <c r="AQ520" t="e">
        <f>VLOOKUP(AO520,Sheet2!$E$2:$I$222,4,FALSE)</f>
        <v>#N/A</v>
      </c>
      <c r="AR520" t="e">
        <f>VLOOKUP(AO520,Sheet2!$E$2:$I$222,5,FALSE)</f>
        <v>#N/A</v>
      </c>
      <c r="AS520"/>
      <c r="AW520" t="e">
        <f>VLOOKUP(AV520,Sheet2!$E$2:$I$222,3,FALSE)</f>
        <v>#N/A</v>
      </c>
      <c r="AX520" t="e">
        <f>VLOOKUP(AV520,Sheet2!$E$2:$I$222,4,FALSE)</f>
        <v>#N/A</v>
      </c>
      <c r="AY520" t="e">
        <f>VLOOKUP(AV520,Sheet2!$E$2:$I$222,5,FALSE)</f>
        <v>#N/A</v>
      </c>
      <c r="AZ520"/>
      <c r="BD520" t="e">
        <f>VLOOKUP(BC520,Sheet2!$E$2:$I$222,3,FALSE)</f>
        <v>#N/A</v>
      </c>
      <c r="BE520" t="e">
        <f>VLOOKUP(BC520,Sheet2!$E$2:$I$222,4,FALSE)</f>
        <v>#N/A</v>
      </c>
      <c r="BF520" t="e">
        <f>VLOOKUP(BC520,Sheet2!$E$2:$I$222,5,FALSE)</f>
        <v>#N/A</v>
      </c>
      <c r="BG520"/>
      <c r="BK520" t="e">
        <f>VLOOKUP(BJ520,Sheet2!$E$2:$I$222,3,FALSE)</f>
        <v>#N/A</v>
      </c>
      <c r="BL520" t="e">
        <f>VLOOKUP(BJ520,Sheet2!$E$2:$I$222,4,FALSE)</f>
        <v>#N/A</v>
      </c>
      <c r="BM520" t="e">
        <f>VLOOKUP(BJ520,Sheet2!$E$2:$I$222,5,FALSE)</f>
        <v>#N/A</v>
      </c>
      <c r="BN520"/>
      <c r="BR520" t="e">
        <f>VLOOKUP(BQ520,Sheet2!$E$2:$I$222,3,FALSE)</f>
        <v>#N/A</v>
      </c>
      <c r="BS520" t="e">
        <f>VLOOKUP(BQ520,Sheet2!$E$2:$I$222,4,FALSE)</f>
        <v>#N/A</v>
      </c>
      <c r="BT520" t="e">
        <f>VLOOKUP(BQ520,Sheet2!$E$2:$I$222,5,FALSE)</f>
        <v>#N/A</v>
      </c>
      <c r="BU520"/>
      <c r="BY520" t="e">
        <f>VLOOKUP(BX520,Sheet2!$E$2:$I$222,3,FALSE)</f>
        <v>#N/A</v>
      </c>
      <c r="BZ520" t="e">
        <f>VLOOKUP(BX520,Sheet2!$E$2:$I$222,4,FALSE)</f>
        <v>#N/A</v>
      </c>
      <c r="CA520" t="e">
        <f>VLOOKUP(BX520,Sheet2!$E$2:$I$222,5,FALSE)</f>
        <v>#N/A</v>
      </c>
      <c r="CB520"/>
      <c r="CF520" t="e">
        <f>VLOOKUP(CE520,Sheet2!$E$2:$I$222,3,FALSE)</f>
        <v>#N/A</v>
      </c>
      <c r="CG520" t="e">
        <f>VLOOKUP(CE520,Sheet2!$E$2:$I$222,4,FALSE)</f>
        <v>#N/A</v>
      </c>
      <c r="CH520" t="e">
        <f>VLOOKUP(CE520,Sheet2!$E$2:$I$222,5,FALSE)</f>
        <v>#N/A</v>
      </c>
      <c r="CI520"/>
      <c r="CM520" t="e">
        <f>VLOOKUP(CL520,Sheet2!$E$2:$I$222,3,FALSE)</f>
        <v>#N/A</v>
      </c>
      <c r="CN520" t="e">
        <f>VLOOKUP(CL520,Sheet2!$E$2:$I$222,4,FALSE)</f>
        <v>#N/A</v>
      </c>
      <c r="CO520" t="e">
        <f>VLOOKUP(CL520,Sheet2!$E$2:$I$222,5,FALSE)</f>
        <v>#N/A</v>
      </c>
      <c r="CP520"/>
      <c r="CT520" t="e">
        <f>VLOOKUP(CS520,Sheet2!$E$2:$I$222,3,FALSE)</f>
        <v>#N/A</v>
      </c>
      <c r="CU520" t="e">
        <f>VLOOKUP(CS520,Sheet2!$E$2:$I$222,4,FALSE)</f>
        <v>#N/A</v>
      </c>
      <c r="CV520" t="e">
        <f>VLOOKUP(CS520,Sheet2!$E$2:$I$222,5,FALSE)</f>
        <v>#N/A</v>
      </c>
      <c r="CW520"/>
      <c r="DA520" t="e">
        <f>VLOOKUP(CZ520,Sheet2!$E$2:$I$222,3,FALSE)</f>
        <v>#N/A</v>
      </c>
      <c r="DB520" t="e">
        <f>VLOOKUP(CZ520,Sheet2!$E$2:$I$222,4,FALSE)</f>
        <v>#N/A</v>
      </c>
      <c r="DC520" t="e">
        <f>VLOOKUP(CZ520,Sheet2!$E$2:$I$222,5,FALSE)</f>
        <v>#N/A</v>
      </c>
      <c r="DD520"/>
      <c r="DH520" t="e">
        <f>VLOOKUP(DG520,Sheet2!$E$2:$I$222,3,FALSE)</f>
        <v>#N/A</v>
      </c>
      <c r="DI520" t="e">
        <f>VLOOKUP(DG520,Sheet2!$E$2:$I$222,4,FALSE)</f>
        <v>#N/A</v>
      </c>
      <c r="DJ520" t="e">
        <f>VLOOKUP(DG520,Sheet2!$E$2:$I$222,5,FALSE)</f>
        <v>#N/A</v>
      </c>
    </row>
    <row r="521" spans="1:114" x14ac:dyDescent="0.25">
      <c r="A521">
        <v>541</v>
      </c>
      <c r="C521">
        <v>13664</v>
      </c>
      <c r="D521">
        <v>3664</v>
      </c>
      <c r="E521">
        <v>37.765180000000001</v>
      </c>
      <c r="F521">
        <v>-122.44593999999999</v>
      </c>
      <c r="G521" t="s">
        <v>412</v>
      </c>
      <c r="H521" t="s">
        <v>2842</v>
      </c>
      <c r="I521" t="s">
        <v>4908</v>
      </c>
      <c r="J521" t="s">
        <v>4948</v>
      </c>
      <c r="Q521" t="s">
        <v>5924</v>
      </c>
      <c r="S521" t="s">
        <v>6072</v>
      </c>
      <c r="X521">
        <f t="shared" si="8"/>
        <v>1</v>
      </c>
      <c r="Y521" t="s">
        <v>6842</v>
      </c>
      <c r="Z521" t="s">
        <v>6879</v>
      </c>
      <c r="AB521" t="e">
        <f>VLOOKUP($AA521,Sheet2!$E$2:$I$222,3,FALSE)</f>
        <v>#N/A</v>
      </c>
      <c r="AC521" t="e">
        <f>VLOOKUP($AA521,Sheet2!$E$2:$I$222,4,FALSE)</f>
        <v>#N/A</v>
      </c>
      <c r="AD521" t="e">
        <f>VLOOKUP($AA521,Sheet2!$E$2:$I$222,5,FALSE)</f>
        <v>#N/A</v>
      </c>
      <c r="AI521" t="e">
        <f>VLOOKUP(AH521,Sheet2!$E$2:$I$222,3,FALSE)</f>
        <v>#N/A</v>
      </c>
      <c r="AJ521" t="e">
        <f>VLOOKUP(AH521,Sheet2!$E$2:$I$222,4,FALSE)</f>
        <v>#N/A</v>
      </c>
      <c r="AK521" t="e">
        <f>VLOOKUP(AH521,Sheet2!$E$2:$I$222,5,FALSE)</f>
        <v>#N/A</v>
      </c>
      <c r="AL521"/>
      <c r="AP521" t="e">
        <f>VLOOKUP(AO521,Sheet2!$E$2:$I$222,3,FALSE)</f>
        <v>#N/A</v>
      </c>
      <c r="AQ521" t="e">
        <f>VLOOKUP(AO521,Sheet2!$E$2:$I$222,4,FALSE)</f>
        <v>#N/A</v>
      </c>
      <c r="AR521" t="e">
        <f>VLOOKUP(AO521,Sheet2!$E$2:$I$222,5,FALSE)</f>
        <v>#N/A</v>
      </c>
      <c r="AS521"/>
      <c r="AW521" t="e">
        <f>VLOOKUP(AV521,Sheet2!$E$2:$I$222,3,FALSE)</f>
        <v>#N/A</v>
      </c>
      <c r="AX521" t="e">
        <f>VLOOKUP(AV521,Sheet2!$E$2:$I$222,4,FALSE)</f>
        <v>#N/A</v>
      </c>
      <c r="AY521" t="e">
        <f>VLOOKUP(AV521,Sheet2!$E$2:$I$222,5,FALSE)</f>
        <v>#N/A</v>
      </c>
      <c r="AZ521"/>
      <c r="BD521" t="e">
        <f>VLOOKUP(BC521,Sheet2!$E$2:$I$222,3,FALSE)</f>
        <v>#N/A</v>
      </c>
      <c r="BE521" t="e">
        <f>VLOOKUP(BC521,Sheet2!$E$2:$I$222,4,FALSE)</f>
        <v>#N/A</v>
      </c>
      <c r="BF521" t="e">
        <f>VLOOKUP(BC521,Sheet2!$E$2:$I$222,5,FALSE)</f>
        <v>#N/A</v>
      </c>
      <c r="BG521"/>
      <c r="BK521" t="e">
        <f>VLOOKUP(BJ521,Sheet2!$E$2:$I$222,3,FALSE)</f>
        <v>#N/A</v>
      </c>
      <c r="BL521" t="e">
        <f>VLOOKUP(BJ521,Sheet2!$E$2:$I$222,4,FALSE)</f>
        <v>#N/A</v>
      </c>
      <c r="BM521" t="e">
        <f>VLOOKUP(BJ521,Sheet2!$E$2:$I$222,5,FALSE)</f>
        <v>#N/A</v>
      </c>
      <c r="BN521"/>
      <c r="BR521" t="e">
        <f>VLOOKUP(BQ521,Sheet2!$E$2:$I$222,3,FALSE)</f>
        <v>#N/A</v>
      </c>
      <c r="BS521" t="e">
        <f>VLOOKUP(BQ521,Sheet2!$E$2:$I$222,4,FALSE)</f>
        <v>#N/A</v>
      </c>
      <c r="BT521" t="e">
        <f>VLOOKUP(BQ521,Sheet2!$E$2:$I$222,5,FALSE)</f>
        <v>#N/A</v>
      </c>
      <c r="BU521"/>
      <c r="BY521" t="e">
        <f>VLOOKUP(BX521,Sheet2!$E$2:$I$222,3,FALSE)</f>
        <v>#N/A</v>
      </c>
      <c r="BZ521" t="e">
        <f>VLOOKUP(BX521,Sheet2!$E$2:$I$222,4,FALSE)</f>
        <v>#N/A</v>
      </c>
      <c r="CA521" t="e">
        <f>VLOOKUP(BX521,Sheet2!$E$2:$I$222,5,FALSE)</f>
        <v>#N/A</v>
      </c>
      <c r="CB521"/>
      <c r="CF521" t="e">
        <f>VLOOKUP(CE521,Sheet2!$E$2:$I$222,3,FALSE)</f>
        <v>#N/A</v>
      </c>
      <c r="CG521" t="e">
        <f>VLOOKUP(CE521,Sheet2!$E$2:$I$222,4,FALSE)</f>
        <v>#N/A</v>
      </c>
      <c r="CH521" t="e">
        <f>VLOOKUP(CE521,Sheet2!$E$2:$I$222,5,FALSE)</f>
        <v>#N/A</v>
      </c>
      <c r="CI521"/>
      <c r="CM521" t="e">
        <f>VLOOKUP(CL521,Sheet2!$E$2:$I$222,3,FALSE)</f>
        <v>#N/A</v>
      </c>
      <c r="CN521" t="e">
        <f>VLOOKUP(CL521,Sheet2!$E$2:$I$222,4,FALSE)</f>
        <v>#N/A</v>
      </c>
      <c r="CO521" t="e">
        <f>VLOOKUP(CL521,Sheet2!$E$2:$I$222,5,FALSE)</f>
        <v>#N/A</v>
      </c>
      <c r="CP521"/>
      <c r="CT521" t="e">
        <f>VLOOKUP(CS521,Sheet2!$E$2:$I$222,3,FALSE)</f>
        <v>#N/A</v>
      </c>
      <c r="CU521" t="e">
        <f>VLOOKUP(CS521,Sheet2!$E$2:$I$222,4,FALSE)</f>
        <v>#N/A</v>
      </c>
      <c r="CV521" t="e">
        <f>VLOOKUP(CS521,Sheet2!$E$2:$I$222,5,FALSE)</f>
        <v>#N/A</v>
      </c>
      <c r="CW521"/>
      <c r="DA521" t="e">
        <f>VLOOKUP(CZ521,Sheet2!$E$2:$I$222,3,FALSE)</f>
        <v>#N/A</v>
      </c>
      <c r="DB521" t="e">
        <f>VLOOKUP(CZ521,Sheet2!$E$2:$I$222,4,FALSE)</f>
        <v>#N/A</v>
      </c>
      <c r="DC521" t="e">
        <f>VLOOKUP(CZ521,Sheet2!$E$2:$I$222,5,FALSE)</f>
        <v>#N/A</v>
      </c>
      <c r="DD521"/>
      <c r="DH521" t="e">
        <f>VLOOKUP(DG521,Sheet2!$E$2:$I$222,3,FALSE)</f>
        <v>#N/A</v>
      </c>
      <c r="DI521" t="e">
        <f>VLOOKUP(DG521,Sheet2!$E$2:$I$222,4,FALSE)</f>
        <v>#N/A</v>
      </c>
      <c r="DJ521" t="e">
        <f>VLOOKUP(DG521,Sheet2!$E$2:$I$222,5,FALSE)</f>
        <v>#N/A</v>
      </c>
    </row>
    <row r="522" spans="1:114" x14ac:dyDescent="0.25">
      <c r="A522">
        <v>542</v>
      </c>
      <c r="C522">
        <v>13665</v>
      </c>
      <c r="D522">
        <v>3665</v>
      </c>
      <c r="E522">
        <v>37.769159999999999</v>
      </c>
      <c r="F522">
        <v>-122.44682</v>
      </c>
      <c r="G522" t="s">
        <v>413</v>
      </c>
      <c r="H522" t="s">
        <v>2843</v>
      </c>
      <c r="I522" t="s">
        <v>4919</v>
      </c>
      <c r="J522" t="s">
        <v>4946</v>
      </c>
      <c r="K522" t="s">
        <v>4966</v>
      </c>
      <c r="Q522" t="s">
        <v>5924</v>
      </c>
      <c r="S522" t="s">
        <v>6067</v>
      </c>
      <c r="X522">
        <f t="shared" si="8"/>
        <v>1</v>
      </c>
      <c r="Y522" t="s">
        <v>6842</v>
      </c>
      <c r="Z522" t="s">
        <v>6881</v>
      </c>
      <c r="AB522" t="e">
        <f>VLOOKUP($AA522,Sheet2!$E$2:$I$222,3,FALSE)</f>
        <v>#N/A</v>
      </c>
      <c r="AC522" t="e">
        <f>VLOOKUP($AA522,Sheet2!$E$2:$I$222,4,FALSE)</f>
        <v>#N/A</v>
      </c>
      <c r="AD522" t="e">
        <f>VLOOKUP($AA522,Sheet2!$E$2:$I$222,5,FALSE)</f>
        <v>#N/A</v>
      </c>
      <c r="AI522" t="e">
        <f>VLOOKUP(AH522,Sheet2!$E$2:$I$222,3,FALSE)</f>
        <v>#N/A</v>
      </c>
      <c r="AJ522" t="e">
        <f>VLOOKUP(AH522,Sheet2!$E$2:$I$222,4,FALSE)</f>
        <v>#N/A</v>
      </c>
      <c r="AK522" t="e">
        <f>VLOOKUP(AH522,Sheet2!$E$2:$I$222,5,FALSE)</f>
        <v>#N/A</v>
      </c>
      <c r="AL522"/>
      <c r="AP522" t="e">
        <f>VLOOKUP(AO522,Sheet2!$E$2:$I$222,3,FALSE)</f>
        <v>#N/A</v>
      </c>
      <c r="AQ522" t="e">
        <f>VLOOKUP(AO522,Sheet2!$E$2:$I$222,4,FALSE)</f>
        <v>#N/A</v>
      </c>
      <c r="AR522" t="e">
        <f>VLOOKUP(AO522,Sheet2!$E$2:$I$222,5,FALSE)</f>
        <v>#N/A</v>
      </c>
      <c r="AS522"/>
      <c r="AW522" t="e">
        <f>VLOOKUP(AV522,Sheet2!$E$2:$I$222,3,FALSE)</f>
        <v>#N/A</v>
      </c>
      <c r="AX522" t="e">
        <f>VLOOKUP(AV522,Sheet2!$E$2:$I$222,4,FALSE)</f>
        <v>#N/A</v>
      </c>
      <c r="AY522" t="e">
        <f>VLOOKUP(AV522,Sheet2!$E$2:$I$222,5,FALSE)</f>
        <v>#N/A</v>
      </c>
      <c r="AZ522"/>
      <c r="BD522" t="e">
        <f>VLOOKUP(BC522,Sheet2!$E$2:$I$222,3,FALSE)</f>
        <v>#N/A</v>
      </c>
      <c r="BE522" t="e">
        <f>VLOOKUP(BC522,Sheet2!$E$2:$I$222,4,FALSE)</f>
        <v>#N/A</v>
      </c>
      <c r="BF522" t="e">
        <f>VLOOKUP(BC522,Sheet2!$E$2:$I$222,5,FALSE)</f>
        <v>#N/A</v>
      </c>
      <c r="BG522"/>
      <c r="BK522" t="e">
        <f>VLOOKUP(BJ522,Sheet2!$E$2:$I$222,3,FALSE)</f>
        <v>#N/A</v>
      </c>
      <c r="BL522" t="e">
        <f>VLOOKUP(BJ522,Sheet2!$E$2:$I$222,4,FALSE)</f>
        <v>#N/A</v>
      </c>
      <c r="BM522" t="e">
        <f>VLOOKUP(BJ522,Sheet2!$E$2:$I$222,5,FALSE)</f>
        <v>#N/A</v>
      </c>
      <c r="BN522"/>
      <c r="BR522" t="e">
        <f>VLOOKUP(BQ522,Sheet2!$E$2:$I$222,3,FALSE)</f>
        <v>#N/A</v>
      </c>
      <c r="BS522" t="e">
        <f>VLOOKUP(BQ522,Sheet2!$E$2:$I$222,4,FALSE)</f>
        <v>#N/A</v>
      </c>
      <c r="BT522" t="e">
        <f>VLOOKUP(BQ522,Sheet2!$E$2:$I$222,5,FALSE)</f>
        <v>#N/A</v>
      </c>
      <c r="BU522"/>
      <c r="BY522" t="e">
        <f>VLOOKUP(BX522,Sheet2!$E$2:$I$222,3,FALSE)</f>
        <v>#N/A</v>
      </c>
      <c r="BZ522" t="e">
        <f>VLOOKUP(BX522,Sheet2!$E$2:$I$222,4,FALSE)</f>
        <v>#N/A</v>
      </c>
      <c r="CA522" t="e">
        <f>VLOOKUP(BX522,Sheet2!$E$2:$I$222,5,FALSE)</f>
        <v>#N/A</v>
      </c>
      <c r="CB522"/>
      <c r="CF522" t="e">
        <f>VLOOKUP(CE522,Sheet2!$E$2:$I$222,3,FALSE)</f>
        <v>#N/A</v>
      </c>
      <c r="CG522" t="e">
        <f>VLOOKUP(CE522,Sheet2!$E$2:$I$222,4,FALSE)</f>
        <v>#N/A</v>
      </c>
      <c r="CH522" t="e">
        <f>VLOOKUP(CE522,Sheet2!$E$2:$I$222,5,FALSE)</f>
        <v>#N/A</v>
      </c>
      <c r="CI522"/>
      <c r="CM522" t="e">
        <f>VLOOKUP(CL522,Sheet2!$E$2:$I$222,3,FALSE)</f>
        <v>#N/A</v>
      </c>
      <c r="CN522" t="e">
        <f>VLOOKUP(CL522,Sheet2!$E$2:$I$222,4,FALSE)</f>
        <v>#N/A</v>
      </c>
      <c r="CO522" t="e">
        <f>VLOOKUP(CL522,Sheet2!$E$2:$I$222,5,FALSE)</f>
        <v>#N/A</v>
      </c>
      <c r="CP522"/>
      <c r="CT522" t="e">
        <f>VLOOKUP(CS522,Sheet2!$E$2:$I$222,3,FALSE)</f>
        <v>#N/A</v>
      </c>
      <c r="CU522" t="e">
        <f>VLOOKUP(CS522,Sheet2!$E$2:$I$222,4,FALSE)</f>
        <v>#N/A</v>
      </c>
      <c r="CV522" t="e">
        <f>VLOOKUP(CS522,Sheet2!$E$2:$I$222,5,FALSE)</f>
        <v>#N/A</v>
      </c>
      <c r="CW522"/>
      <c r="DA522" t="e">
        <f>VLOOKUP(CZ522,Sheet2!$E$2:$I$222,3,FALSE)</f>
        <v>#N/A</v>
      </c>
      <c r="DB522" t="e">
        <f>VLOOKUP(CZ522,Sheet2!$E$2:$I$222,4,FALSE)</f>
        <v>#N/A</v>
      </c>
      <c r="DC522" t="e">
        <f>VLOOKUP(CZ522,Sheet2!$E$2:$I$222,5,FALSE)</f>
        <v>#N/A</v>
      </c>
      <c r="DD522"/>
      <c r="DH522" t="e">
        <f>VLOOKUP(DG522,Sheet2!$E$2:$I$222,3,FALSE)</f>
        <v>#N/A</v>
      </c>
      <c r="DI522" t="e">
        <f>VLOOKUP(DG522,Sheet2!$E$2:$I$222,4,FALSE)</f>
        <v>#N/A</v>
      </c>
      <c r="DJ522" t="e">
        <f>VLOOKUP(DG522,Sheet2!$E$2:$I$222,5,FALSE)</f>
        <v>#N/A</v>
      </c>
    </row>
    <row r="523" spans="1:114" x14ac:dyDescent="0.25">
      <c r="A523">
        <v>543</v>
      </c>
      <c r="C523">
        <v>13666</v>
      </c>
      <c r="D523">
        <v>3666</v>
      </c>
      <c r="E523">
        <v>37.768979999999999</v>
      </c>
      <c r="F523">
        <v>-122.44665999999999</v>
      </c>
      <c r="G523" t="s">
        <v>413</v>
      </c>
      <c r="H523" t="s">
        <v>2843</v>
      </c>
      <c r="I523" t="s">
        <v>4908</v>
      </c>
      <c r="J523" t="s">
        <v>4948</v>
      </c>
      <c r="Q523" t="s">
        <v>5924</v>
      </c>
      <c r="S523" t="s">
        <v>6072</v>
      </c>
      <c r="X523">
        <f t="shared" si="8"/>
        <v>1</v>
      </c>
      <c r="Y523" t="s">
        <v>6842</v>
      </c>
      <c r="Z523" t="s">
        <v>6879</v>
      </c>
      <c r="AB523" t="e">
        <f>VLOOKUP($AA523,Sheet2!$E$2:$I$222,3,FALSE)</f>
        <v>#N/A</v>
      </c>
      <c r="AC523" t="e">
        <f>VLOOKUP($AA523,Sheet2!$E$2:$I$222,4,FALSE)</f>
        <v>#N/A</v>
      </c>
      <c r="AD523" t="e">
        <f>VLOOKUP($AA523,Sheet2!$E$2:$I$222,5,FALSE)</f>
        <v>#N/A</v>
      </c>
      <c r="AI523" t="e">
        <f>VLOOKUP(AH523,Sheet2!$E$2:$I$222,3,FALSE)</f>
        <v>#N/A</v>
      </c>
      <c r="AJ523" t="e">
        <f>VLOOKUP(AH523,Sheet2!$E$2:$I$222,4,FALSE)</f>
        <v>#N/A</v>
      </c>
      <c r="AK523" t="e">
        <f>VLOOKUP(AH523,Sheet2!$E$2:$I$222,5,FALSE)</f>
        <v>#N/A</v>
      </c>
      <c r="AL523"/>
      <c r="AP523" t="e">
        <f>VLOOKUP(AO523,Sheet2!$E$2:$I$222,3,FALSE)</f>
        <v>#N/A</v>
      </c>
      <c r="AQ523" t="e">
        <f>VLOOKUP(AO523,Sheet2!$E$2:$I$222,4,FALSE)</f>
        <v>#N/A</v>
      </c>
      <c r="AR523" t="e">
        <f>VLOOKUP(AO523,Sheet2!$E$2:$I$222,5,FALSE)</f>
        <v>#N/A</v>
      </c>
      <c r="AS523"/>
      <c r="AW523" t="e">
        <f>VLOOKUP(AV523,Sheet2!$E$2:$I$222,3,FALSE)</f>
        <v>#N/A</v>
      </c>
      <c r="AX523" t="e">
        <f>VLOOKUP(AV523,Sheet2!$E$2:$I$222,4,FALSE)</f>
        <v>#N/A</v>
      </c>
      <c r="AY523" t="e">
        <f>VLOOKUP(AV523,Sheet2!$E$2:$I$222,5,FALSE)</f>
        <v>#N/A</v>
      </c>
      <c r="AZ523"/>
      <c r="BD523" t="e">
        <f>VLOOKUP(BC523,Sheet2!$E$2:$I$222,3,FALSE)</f>
        <v>#N/A</v>
      </c>
      <c r="BE523" t="e">
        <f>VLOOKUP(BC523,Sheet2!$E$2:$I$222,4,FALSE)</f>
        <v>#N/A</v>
      </c>
      <c r="BF523" t="e">
        <f>VLOOKUP(BC523,Sheet2!$E$2:$I$222,5,FALSE)</f>
        <v>#N/A</v>
      </c>
      <c r="BG523"/>
      <c r="BK523" t="e">
        <f>VLOOKUP(BJ523,Sheet2!$E$2:$I$222,3,FALSE)</f>
        <v>#N/A</v>
      </c>
      <c r="BL523" t="e">
        <f>VLOOKUP(BJ523,Sheet2!$E$2:$I$222,4,FALSE)</f>
        <v>#N/A</v>
      </c>
      <c r="BM523" t="e">
        <f>VLOOKUP(BJ523,Sheet2!$E$2:$I$222,5,FALSE)</f>
        <v>#N/A</v>
      </c>
      <c r="BN523"/>
      <c r="BR523" t="e">
        <f>VLOOKUP(BQ523,Sheet2!$E$2:$I$222,3,FALSE)</f>
        <v>#N/A</v>
      </c>
      <c r="BS523" t="e">
        <f>VLOOKUP(BQ523,Sheet2!$E$2:$I$222,4,FALSE)</f>
        <v>#N/A</v>
      </c>
      <c r="BT523" t="e">
        <f>VLOOKUP(BQ523,Sheet2!$E$2:$I$222,5,FALSE)</f>
        <v>#N/A</v>
      </c>
      <c r="BU523"/>
      <c r="BY523" t="e">
        <f>VLOOKUP(BX523,Sheet2!$E$2:$I$222,3,FALSE)</f>
        <v>#N/A</v>
      </c>
      <c r="BZ523" t="e">
        <f>VLOOKUP(BX523,Sheet2!$E$2:$I$222,4,FALSE)</f>
        <v>#N/A</v>
      </c>
      <c r="CA523" t="e">
        <f>VLOOKUP(BX523,Sheet2!$E$2:$I$222,5,FALSE)</f>
        <v>#N/A</v>
      </c>
      <c r="CB523"/>
      <c r="CF523" t="e">
        <f>VLOOKUP(CE523,Sheet2!$E$2:$I$222,3,FALSE)</f>
        <v>#N/A</v>
      </c>
      <c r="CG523" t="e">
        <f>VLOOKUP(CE523,Sheet2!$E$2:$I$222,4,FALSE)</f>
        <v>#N/A</v>
      </c>
      <c r="CH523" t="e">
        <f>VLOOKUP(CE523,Sheet2!$E$2:$I$222,5,FALSE)</f>
        <v>#N/A</v>
      </c>
      <c r="CI523"/>
      <c r="CM523" t="e">
        <f>VLOOKUP(CL523,Sheet2!$E$2:$I$222,3,FALSE)</f>
        <v>#N/A</v>
      </c>
      <c r="CN523" t="e">
        <f>VLOOKUP(CL523,Sheet2!$E$2:$I$222,4,FALSE)</f>
        <v>#N/A</v>
      </c>
      <c r="CO523" t="e">
        <f>VLOOKUP(CL523,Sheet2!$E$2:$I$222,5,FALSE)</f>
        <v>#N/A</v>
      </c>
      <c r="CP523"/>
      <c r="CT523" t="e">
        <f>VLOOKUP(CS523,Sheet2!$E$2:$I$222,3,FALSE)</f>
        <v>#N/A</v>
      </c>
      <c r="CU523" t="e">
        <f>VLOOKUP(CS523,Sheet2!$E$2:$I$222,4,FALSE)</f>
        <v>#N/A</v>
      </c>
      <c r="CV523" t="e">
        <f>VLOOKUP(CS523,Sheet2!$E$2:$I$222,5,FALSE)</f>
        <v>#N/A</v>
      </c>
      <c r="CW523"/>
      <c r="DA523" t="e">
        <f>VLOOKUP(CZ523,Sheet2!$E$2:$I$222,3,FALSE)</f>
        <v>#N/A</v>
      </c>
      <c r="DB523" t="e">
        <f>VLOOKUP(CZ523,Sheet2!$E$2:$I$222,4,FALSE)</f>
        <v>#N/A</v>
      </c>
      <c r="DC523" t="e">
        <f>VLOOKUP(CZ523,Sheet2!$E$2:$I$222,5,FALSE)</f>
        <v>#N/A</v>
      </c>
      <c r="DD523"/>
      <c r="DH523" t="e">
        <f>VLOOKUP(DG523,Sheet2!$E$2:$I$222,3,FALSE)</f>
        <v>#N/A</v>
      </c>
      <c r="DI523" t="e">
        <f>VLOOKUP(DG523,Sheet2!$E$2:$I$222,4,FALSE)</f>
        <v>#N/A</v>
      </c>
      <c r="DJ523" t="e">
        <f>VLOOKUP(DG523,Sheet2!$E$2:$I$222,5,FALSE)</f>
        <v>#N/A</v>
      </c>
    </row>
    <row r="524" spans="1:114" x14ac:dyDescent="0.25">
      <c r="A524">
        <v>544</v>
      </c>
      <c r="C524">
        <v>13667</v>
      </c>
      <c r="D524">
        <v>3667</v>
      </c>
      <c r="E524">
        <v>37.724649999999997</v>
      </c>
      <c r="F524">
        <v>-122.42610000000001</v>
      </c>
      <c r="G524" t="s">
        <v>414</v>
      </c>
      <c r="H524" t="s">
        <v>2844</v>
      </c>
      <c r="I524" t="s">
        <v>4925</v>
      </c>
      <c r="J524" t="s">
        <v>4948</v>
      </c>
      <c r="Q524" t="s">
        <v>5924</v>
      </c>
      <c r="S524" t="s">
        <v>5990</v>
      </c>
      <c r="X524">
        <f t="shared" si="8"/>
        <v>1</v>
      </c>
      <c r="Y524" t="s">
        <v>6811</v>
      </c>
      <c r="Z524" t="s">
        <v>6880</v>
      </c>
      <c r="AA524" s="59" t="s">
        <v>6886</v>
      </c>
      <c r="AB524" t="str">
        <f>VLOOKUP($AA524,Sheet2!$E$2:$I$222,3,FALSE)</f>
        <v>To Bayview District</v>
      </c>
      <c r="AC524" t="str">
        <f>VLOOKUP($AA524,Sheet2!$E$2:$I$222,4,FALSE)</f>
        <v>Newhall &amp; Hudson</v>
      </c>
      <c r="AD524" t="str">
        <f>VLOOKUP($AA524,Sheet2!$E$2:$I$222,5,FALSE)</f>
        <v>Daily ~ 6am-12am</v>
      </c>
      <c r="AI524" t="e">
        <f>VLOOKUP(AH524,Sheet2!$E$2:$I$222,3,FALSE)</f>
        <v>#N/A</v>
      </c>
      <c r="AJ524" t="e">
        <f>VLOOKUP(AH524,Sheet2!$E$2:$I$222,4,FALSE)</f>
        <v>#N/A</v>
      </c>
      <c r="AK524" t="e">
        <f>VLOOKUP(AH524,Sheet2!$E$2:$I$222,5,FALSE)</f>
        <v>#N/A</v>
      </c>
      <c r="AL524"/>
      <c r="AP524" t="e">
        <f>VLOOKUP(AO524,Sheet2!$E$2:$I$222,3,FALSE)</f>
        <v>#N/A</v>
      </c>
      <c r="AQ524" t="e">
        <f>VLOOKUP(AO524,Sheet2!$E$2:$I$222,4,FALSE)</f>
        <v>#N/A</v>
      </c>
      <c r="AR524" t="e">
        <f>VLOOKUP(AO524,Sheet2!$E$2:$I$222,5,FALSE)</f>
        <v>#N/A</v>
      </c>
      <c r="AS524"/>
      <c r="AW524" t="e">
        <f>VLOOKUP(AV524,Sheet2!$E$2:$I$222,3,FALSE)</f>
        <v>#N/A</v>
      </c>
      <c r="AX524" t="e">
        <f>VLOOKUP(AV524,Sheet2!$E$2:$I$222,4,FALSE)</f>
        <v>#N/A</v>
      </c>
      <c r="AY524" t="e">
        <f>VLOOKUP(AV524,Sheet2!$E$2:$I$222,5,FALSE)</f>
        <v>#N/A</v>
      </c>
      <c r="AZ524"/>
      <c r="BD524" t="e">
        <f>VLOOKUP(BC524,Sheet2!$E$2:$I$222,3,FALSE)</f>
        <v>#N/A</v>
      </c>
      <c r="BE524" t="e">
        <f>VLOOKUP(BC524,Sheet2!$E$2:$I$222,4,FALSE)</f>
        <v>#N/A</v>
      </c>
      <c r="BF524" t="e">
        <f>VLOOKUP(BC524,Sheet2!$E$2:$I$222,5,FALSE)</f>
        <v>#N/A</v>
      </c>
      <c r="BG524"/>
      <c r="BK524" t="e">
        <f>VLOOKUP(BJ524,Sheet2!$E$2:$I$222,3,FALSE)</f>
        <v>#N/A</v>
      </c>
      <c r="BL524" t="e">
        <f>VLOOKUP(BJ524,Sheet2!$E$2:$I$222,4,FALSE)</f>
        <v>#N/A</v>
      </c>
      <c r="BM524" t="e">
        <f>VLOOKUP(BJ524,Sheet2!$E$2:$I$222,5,FALSE)</f>
        <v>#N/A</v>
      </c>
      <c r="BN524"/>
      <c r="BR524" t="e">
        <f>VLOOKUP(BQ524,Sheet2!$E$2:$I$222,3,FALSE)</f>
        <v>#N/A</v>
      </c>
      <c r="BS524" t="e">
        <f>VLOOKUP(BQ524,Sheet2!$E$2:$I$222,4,FALSE)</f>
        <v>#N/A</v>
      </c>
      <c r="BT524" t="e">
        <f>VLOOKUP(BQ524,Sheet2!$E$2:$I$222,5,FALSE)</f>
        <v>#N/A</v>
      </c>
      <c r="BU524"/>
      <c r="BY524" t="e">
        <f>VLOOKUP(BX524,Sheet2!$E$2:$I$222,3,FALSE)</f>
        <v>#N/A</v>
      </c>
      <c r="BZ524" t="e">
        <f>VLOOKUP(BX524,Sheet2!$E$2:$I$222,4,FALSE)</f>
        <v>#N/A</v>
      </c>
      <c r="CA524" t="e">
        <f>VLOOKUP(BX524,Sheet2!$E$2:$I$222,5,FALSE)</f>
        <v>#N/A</v>
      </c>
      <c r="CB524"/>
      <c r="CF524" t="e">
        <f>VLOOKUP(CE524,Sheet2!$E$2:$I$222,3,FALSE)</f>
        <v>#N/A</v>
      </c>
      <c r="CG524" t="e">
        <f>VLOOKUP(CE524,Sheet2!$E$2:$I$222,4,FALSE)</f>
        <v>#N/A</v>
      </c>
      <c r="CH524" t="e">
        <f>VLOOKUP(CE524,Sheet2!$E$2:$I$222,5,FALSE)</f>
        <v>#N/A</v>
      </c>
      <c r="CI524"/>
      <c r="CM524" t="e">
        <f>VLOOKUP(CL524,Sheet2!$E$2:$I$222,3,FALSE)</f>
        <v>#N/A</v>
      </c>
      <c r="CN524" t="e">
        <f>VLOOKUP(CL524,Sheet2!$E$2:$I$222,4,FALSE)</f>
        <v>#N/A</v>
      </c>
      <c r="CO524" t="e">
        <f>VLOOKUP(CL524,Sheet2!$E$2:$I$222,5,FALSE)</f>
        <v>#N/A</v>
      </c>
      <c r="CP524"/>
      <c r="CT524" t="e">
        <f>VLOOKUP(CS524,Sheet2!$E$2:$I$222,3,FALSE)</f>
        <v>#N/A</v>
      </c>
      <c r="CU524" t="e">
        <f>VLOOKUP(CS524,Sheet2!$E$2:$I$222,4,FALSE)</f>
        <v>#N/A</v>
      </c>
      <c r="CV524" t="e">
        <f>VLOOKUP(CS524,Sheet2!$E$2:$I$222,5,FALSE)</f>
        <v>#N/A</v>
      </c>
      <c r="CW524"/>
      <c r="DA524" t="e">
        <f>VLOOKUP(CZ524,Sheet2!$E$2:$I$222,3,FALSE)</f>
        <v>#N/A</v>
      </c>
      <c r="DB524" t="e">
        <f>VLOOKUP(CZ524,Sheet2!$E$2:$I$222,4,FALSE)</f>
        <v>#N/A</v>
      </c>
      <c r="DC524" t="e">
        <f>VLOOKUP(CZ524,Sheet2!$E$2:$I$222,5,FALSE)</f>
        <v>#N/A</v>
      </c>
      <c r="DD524"/>
      <c r="DH524" t="e">
        <f>VLOOKUP(DG524,Sheet2!$E$2:$I$222,3,FALSE)</f>
        <v>#N/A</v>
      </c>
      <c r="DI524" t="e">
        <f>VLOOKUP(DG524,Sheet2!$E$2:$I$222,4,FALSE)</f>
        <v>#N/A</v>
      </c>
      <c r="DJ524" t="e">
        <f>VLOOKUP(DG524,Sheet2!$E$2:$I$222,5,FALSE)</f>
        <v>#N/A</v>
      </c>
    </row>
    <row r="525" spans="1:114" x14ac:dyDescent="0.25">
      <c r="A525">
        <v>545</v>
      </c>
      <c r="C525">
        <v>13668</v>
      </c>
      <c r="D525">
        <v>3668</v>
      </c>
      <c r="E525">
        <v>37.721550000000001</v>
      </c>
      <c r="F525">
        <v>-122.42846</v>
      </c>
      <c r="G525" t="s">
        <v>415</v>
      </c>
      <c r="H525" t="s">
        <v>2845</v>
      </c>
      <c r="I525" t="s">
        <v>4925</v>
      </c>
      <c r="J525" t="s">
        <v>4948</v>
      </c>
      <c r="Q525" t="s">
        <v>5924</v>
      </c>
      <c r="S525" t="s">
        <v>5990</v>
      </c>
      <c r="X525">
        <f t="shared" si="8"/>
        <v>1</v>
      </c>
      <c r="Y525" t="s">
        <v>6811</v>
      </c>
      <c r="Z525" t="s">
        <v>6880</v>
      </c>
      <c r="AA525" s="59" t="s">
        <v>6886</v>
      </c>
      <c r="AB525" t="str">
        <f>VLOOKUP($AA525,Sheet2!$E$2:$I$222,3,FALSE)</f>
        <v>To Bayview District</v>
      </c>
      <c r="AC525" t="str">
        <f>VLOOKUP($AA525,Sheet2!$E$2:$I$222,4,FALSE)</f>
        <v>Newhall &amp; Hudson</v>
      </c>
      <c r="AD525" t="str">
        <f>VLOOKUP($AA525,Sheet2!$E$2:$I$222,5,FALSE)</f>
        <v>Daily ~ 6am-12am</v>
      </c>
      <c r="AI525" t="e">
        <f>VLOOKUP(AH525,Sheet2!$E$2:$I$222,3,FALSE)</f>
        <v>#N/A</v>
      </c>
      <c r="AJ525" t="e">
        <f>VLOOKUP(AH525,Sheet2!$E$2:$I$222,4,FALSE)</f>
        <v>#N/A</v>
      </c>
      <c r="AK525" t="e">
        <f>VLOOKUP(AH525,Sheet2!$E$2:$I$222,5,FALSE)</f>
        <v>#N/A</v>
      </c>
      <c r="AL525"/>
      <c r="AP525" t="e">
        <f>VLOOKUP(AO525,Sheet2!$E$2:$I$222,3,FALSE)</f>
        <v>#N/A</v>
      </c>
      <c r="AQ525" t="e">
        <f>VLOOKUP(AO525,Sheet2!$E$2:$I$222,4,FALSE)</f>
        <v>#N/A</v>
      </c>
      <c r="AR525" t="e">
        <f>VLOOKUP(AO525,Sheet2!$E$2:$I$222,5,FALSE)</f>
        <v>#N/A</v>
      </c>
      <c r="AS525"/>
      <c r="AW525" t="e">
        <f>VLOOKUP(AV525,Sheet2!$E$2:$I$222,3,FALSE)</f>
        <v>#N/A</v>
      </c>
      <c r="AX525" t="e">
        <f>VLOOKUP(AV525,Sheet2!$E$2:$I$222,4,FALSE)</f>
        <v>#N/A</v>
      </c>
      <c r="AY525" t="e">
        <f>VLOOKUP(AV525,Sheet2!$E$2:$I$222,5,FALSE)</f>
        <v>#N/A</v>
      </c>
      <c r="AZ525"/>
      <c r="BD525" t="e">
        <f>VLOOKUP(BC525,Sheet2!$E$2:$I$222,3,FALSE)</f>
        <v>#N/A</v>
      </c>
      <c r="BE525" t="e">
        <f>VLOOKUP(BC525,Sheet2!$E$2:$I$222,4,FALSE)</f>
        <v>#N/A</v>
      </c>
      <c r="BF525" t="e">
        <f>VLOOKUP(BC525,Sheet2!$E$2:$I$222,5,FALSE)</f>
        <v>#N/A</v>
      </c>
      <c r="BG525"/>
      <c r="BK525" t="e">
        <f>VLOOKUP(BJ525,Sheet2!$E$2:$I$222,3,FALSE)</f>
        <v>#N/A</v>
      </c>
      <c r="BL525" t="e">
        <f>VLOOKUP(BJ525,Sheet2!$E$2:$I$222,4,FALSE)</f>
        <v>#N/A</v>
      </c>
      <c r="BM525" t="e">
        <f>VLOOKUP(BJ525,Sheet2!$E$2:$I$222,5,FALSE)</f>
        <v>#N/A</v>
      </c>
      <c r="BN525"/>
      <c r="BR525" t="e">
        <f>VLOOKUP(BQ525,Sheet2!$E$2:$I$222,3,FALSE)</f>
        <v>#N/A</v>
      </c>
      <c r="BS525" t="e">
        <f>VLOOKUP(BQ525,Sheet2!$E$2:$I$222,4,FALSE)</f>
        <v>#N/A</v>
      </c>
      <c r="BT525" t="e">
        <f>VLOOKUP(BQ525,Sheet2!$E$2:$I$222,5,FALSE)</f>
        <v>#N/A</v>
      </c>
      <c r="BU525"/>
      <c r="BY525" t="e">
        <f>VLOOKUP(BX525,Sheet2!$E$2:$I$222,3,FALSE)</f>
        <v>#N/A</v>
      </c>
      <c r="BZ525" t="e">
        <f>VLOOKUP(BX525,Sheet2!$E$2:$I$222,4,FALSE)</f>
        <v>#N/A</v>
      </c>
      <c r="CA525" t="e">
        <f>VLOOKUP(BX525,Sheet2!$E$2:$I$222,5,FALSE)</f>
        <v>#N/A</v>
      </c>
      <c r="CB525"/>
      <c r="CF525" t="e">
        <f>VLOOKUP(CE525,Sheet2!$E$2:$I$222,3,FALSE)</f>
        <v>#N/A</v>
      </c>
      <c r="CG525" t="e">
        <f>VLOOKUP(CE525,Sheet2!$E$2:$I$222,4,FALSE)</f>
        <v>#N/A</v>
      </c>
      <c r="CH525" t="e">
        <f>VLOOKUP(CE525,Sheet2!$E$2:$I$222,5,FALSE)</f>
        <v>#N/A</v>
      </c>
      <c r="CI525"/>
      <c r="CM525" t="e">
        <f>VLOOKUP(CL525,Sheet2!$E$2:$I$222,3,FALSE)</f>
        <v>#N/A</v>
      </c>
      <c r="CN525" t="e">
        <f>VLOOKUP(CL525,Sheet2!$E$2:$I$222,4,FALSE)</f>
        <v>#N/A</v>
      </c>
      <c r="CO525" t="e">
        <f>VLOOKUP(CL525,Sheet2!$E$2:$I$222,5,FALSE)</f>
        <v>#N/A</v>
      </c>
      <c r="CP525"/>
      <c r="CT525" t="e">
        <f>VLOOKUP(CS525,Sheet2!$E$2:$I$222,3,FALSE)</f>
        <v>#N/A</v>
      </c>
      <c r="CU525" t="e">
        <f>VLOOKUP(CS525,Sheet2!$E$2:$I$222,4,FALSE)</f>
        <v>#N/A</v>
      </c>
      <c r="CV525" t="e">
        <f>VLOOKUP(CS525,Sheet2!$E$2:$I$222,5,FALSE)</f>
        <v>#N/A</v>
      </c>
      <c r="CW525"/>
      <c r="DA525" t="e">
        <f>VLOOKUP(CZ525,Sheet2!$E$2:$I$222,3,FALSE)</f>
        <v>#N/A</v>
      </c>
      <c r="DB525" t="e">
        <f>VLOOKUP(CZ525,Sheet2!$E$2:$I$222,4,FALSE)</f>
        <v>#N/A</v>
      </c>
      <c r="DC525" t="e">
        <f>VLOOKUP(CZ525,Sheet2!$E$2:$I$222,5,FALSE)</f>
        <v>#N/A</v>
      </c>
      <c r="DD525"/>
      <c r="DH525" t="e">
        <f>VLOOKUP(DG525,Sheet2!$E$2:$I$222,3,FALSE)</f>
        <v>#N/A</v>
      </c>
      <c r="DI525" t="e">
        <f>VLOOKUP(DG525,Sheet2!$E$2:$I$222,4,FALSE)</f>
        <v>#N/A</v>
      </c>
      <c r="DJ525" t="e">
        <f>VLOOKUP(DG525,Sheet2!$E$2:$I$222,5,FALSE)</f>
        <v>#N/A</v>
      </c>
    </row>
    <row r="526" spans="1:114" x14ac:dyDescent="0.25">
      <c r="A526">
        <v>546</v>
      </c>
      <c r="C526">
        <v>13669</v>
      </c>
      <c r="D526">
        <v>3669</v>
      </c>
      <c r="E526">
        <v>37.723109999999998</v>
      </c>
      <c r="F526">
        <v>-122.42729</v>
      </c>
      <c r="G526" t="s">
        <v>416</v>
      </c>
      <c r="H526" t="s">
        <v>2846</v>
      </c>
      <c r="I526" t="s">
        <v>4925</v>
      </c>
      <c r="J526" t="s">
        <v>4948</v>
      </c>
      <c r="Q526">
        <v>0</v>
      </c>
      <c r="S526" t="s">
        <v>5990</v>
      </c>
      <c r="X526">
        <f t="shared" si="8"/>
        <v>1</v>
      </c>
      <c r="Y526" t="s">
        <v>6811</v>
      </c>
      <c r="Z526" t="s">
        <v>6880</v>
      </c>
      <c r="AA526" s="59" t="s">
        <v>6886</v>
      </c>
      <c r="AB526" t="str">
        <f>VLOOKUP($AA526,Sheet2!$E$2:$I$222,3,FALSE)</f>
        <v>To Bayview District</v>
      </c>
      <c r="AC526" t="str">
        <f>VLOOKUP($AA526,Sheet2!$E$2:$I$222,4,FALSE)</f>
        <v>Newhall &amp; Hudson</v>
      </c>
      <c r="AD526" t="str">
        <f>VLOOKUP($AA526,Sheet2!$E$2:$I$222,5,FALSE)</f>
        <v>Daily ~ 6am-12am</v>
      </c>
      <c r="AI526" t="e">
        <f>VLOOKUP(AH526,Sheet2!$E$2:$I$222,3,FALSE)</f>
        <v>#N/A</v>
      </c>
      <c r="AJ526" t="e">
        <f>VLOOKUP(AH526,Sheet2!$E$2:$I$222,4,FALSE)</f>
        <v>#N/A</v>
      </c>
      <c r="AK526" t="e">
        <f>VLOOKUP(AH526,Sheet2!$E$2:$I$222,5,FALSE)</f>
        <v>#N/A</v>
      </c>
      <c r="AL526"/>
      <c r="AP526" t="e">
        <f>VLOOKUP(AO526,Sheet2!$E$2:$I$222,3,FALSE)</f>
        <v>#N/A</v>
      </c>
      <c r="AQ526" t="e">
        <f>VLOOKUP(AO526,Sheet2!$E$2:$I$222,4,FALSE)</f>
        <v>#N/A</v>
      </c>
      <c r="AR526" t="e">
        <f>VLOOKUP(AO526,Sheet2!$E$2:$I$222,5,FALSE)</f>
        <v>#N/A</v>
      </c>
      <c r="AS526"/>
      <c r="AW526" t="e">
        <f>VLOOKUP(AV526,Sheet2!$E$2:$I$222,3,FALSE)</f>
        <v>#N/A</v>
      </c>
      <c r="AX526" t="e">
        <f>VLOOKUP(AV526,Sheet2!$E$2:$I$222,4,FALSE)</f>
        <v>#N/A</v>
      </c>
      <c r="AY526" t="e">
        <f>VLOOKUP(AV526,Sheet2!$E$2:$I$222,5,FALSE)</f>
        <v>#N/A</v>
      </c>
      <c r="AZ526"/>
      <c r="BD526" t="e">
        <f>VLOOKUP(BC526,Sheet2!$E$2:$I$222,3,FALSE)</f>
        <v>#N/A</v>
      </c>
      <c r="BE526" t="e">
        <f>VLOOKUP(BC526,Sheet2!$E$2:$I$222,4,FALSE)</f>
        <v>#N/A</v>
      </c>
      <c r="BF526" t="e">
        <f>VLOOKUP(BC526,Sheet2!$E$2:$I$222,5,FALSE)</f>
        <v>#N/A</v>
      </c>
      <c r="BG526"/>
      <c r="BK526" t="e">
        <f>VLOOKUP(BJ526,Sheet2!$E$2:$I$222,3,FALSE)</f>
        <v>#N/A</v>
      </c>
      <c r="BL526" t="e">
        <f>VLOOKUP(BJ526,Sheet2!$E$2:$I$222,4,FALSE)</f>
        <v>#N/A</v>
      </c>
      <c r="BM526" t="e">
        <f>VLOOKUP(BJ526,Sheet2!$E$2:$I$222,5,FALSE)</f>
        <v>#N/A</v>
      </c>
      <c r="BN526"/>
      <c r="BR526" t="e">
        <f>VLOOKUP(BQ526,Sheet2!$E$2:$I$222,3,FALSE)</f>
        <v>#N/A</v>
      </c>
      <c r="BS526" t="e">
        <f>VLOOKUP(BQ526,Sheet2!$E$2:$I$222,4,FALSE)</f>
        <v>#N/A</v>
      </c>
      <c r="BT526" t="e">
        <f>VLOOKUP(BQ526,Sheet2!$E$2:$I$222,5,FALSE)</f>
        <v>#N/A</v>
      </c>
      <c r="BU526"/>
      <c r="BY526" t="e">
        <f>VLOOKUP(BX526,Sheet2!$E$2:$I$222,3,FALSE)</f>
        <v>#N/A</v>
      </c>
      <c r="BZ526" t="e">
        <f>VLOOKUP(BX526,Sheet2!$E$2:$I$222,4,FALSE)</f>
        <v>#N/A</v>
      </c>
      <c r="CA526" t="e">
        <f>VLOOKUP(BX526,Sheet2!$E$2:$I$222,5,FALSE)</f>
        <v>#N/A</v>
      </c>
      <c r="CB526"/>
      <c r="CF526" t="e">
        <f>VLOOKUP(CE526,Sheet2!$E$2:$I$222,3,FALSE)</f>
        <v>#N/A</v>
      </c>
      <c r="CG526" t="e">
        <f>VLOOKUP(CE526,Sheet2!$E$2:$I$222,4,FALSE)</f>
        <v>#N/A</v>
      </c>
      <c r="CH526" t="e">
        <f>VLOOKUP(CE526,Sheet2!$E$2:$I$222,5,FALSE)</f>
        <v>#N/A</v>
      </c>
      <c r="CI526"/>
      <c r="CM526" t="e">
        <f>VLOOKUP(CL526,Sheet2!$E$2:$I$222,3,FALSE)</f>
        <v>#N/A</v>
      </c>
      <c r="CN526" t="e">
        <f>VLOOKUP(CL526,Sheet2!$E$2:$I$222,4,FALSE)</f>
        <v>#N/A</v>
      </c>
      <c r="CO526" t="e">
        <f>VLOOKUP(CL526,Sheet2!$E$2:$I$222,5,FALSE)</f>
        <v>#N/A</v>
      </c>
      <c r="CP526"/>
      <c r="CT526" t="e">
        <f>VLOOKUP(CS526,Sheet2!$E$2:$I$222,3,FALSE)</f>
        <v>#N/A</v>
      </c>
      <c r="CU526" t="e">
        <f>VLOOKUP(CS526,Sheet2!$E$2:$I$222,4,FALSE)</f>
        <v>#N/A</v>
      </c>
      <c r="CV526" t="e">
        <f>VLOOKUP(CS526,Sheet2!$E$2:$I$222,5,FALSE)</f>
        <v>#N/A</v>
      </c>
      <c r="CW526"/>
      <c r="DA526" t="e">
        <f>VLOOKUP(CZ526,Sheet2!$E$2:$I$222,3,FALSE)</f>
        <v>#N/A</v>
      </c>
      <c r="DB526" t="e">
        <f>VLOOKUP(CZ526,Sheet2!$E$2:$I$222,4,FALSE)</f>
        <v>#N/A</v>
      </c>
      <c r="DC526" t="e">
        <f>VLOOKUP(CZ526,Sheet2!$E$2:$I$222,5,FALSE)</f>
        <v>#N/A</v>
      </c>
      <c r="DD526"/>
      <c r="DH526" t="e">
        <f>VLOOKUP(DG526,Sheet2!$E$2:$I$222,3,FALSE)</f>
        <v>#N/A</v>
      </c>
      <c r="DI526" t="e">
        <f>VLOOKUP(DG526,Sheet2!$E$2:$I$222,4,FALSE)</f>
        <v>#N/A</v>
      </c>
      <c r="DJ526" t="e">
        <f>VLOOKUP(DG526,Sheet2!$E$2:$I$222,5,FALSE)</f>
        <v>#N/A</v>
      </c>
    </row>
    <row r="527" spans="1:114" x14ac:dyDescent="0.25">
      <c r="A527">
        <v>547</v>
      </c>
      <c r="C527">
        <v>13670</v>
      </c>
      <c r="D527">
        <v>3670</v>
      </c>
      <c r="E527">
        <v>37.826949999999997</v>
      </c>
      <c r="F527">
        <v>-122.37735000000001</v>
      </c>
      <c r="G527" t="s">
        <v>417</v>
      </c>
      <c r="H527" t="s">
        <v>2847</v>
      </c>
      <c r="I527" t="s">
        <v>4913</v>
      </c>
      <c r="J527" t="s">
        <v>4948</v>
      </c>
      <c r="Q527" t="s">
        <v>5924</v>
      </c>
      <c r="S527" t="s">
        <v>6044</v>
      </c>
      <c r="X527">
        <f t="shared" si="8"/>
        <v>1</v>
      </c>
      <c r="Y527" t="s">
        <v>6836</v>
      </c>
      <c r="Z527" t="s">
        <v>6880</v>
      </c>
      <c r="AA527" s="59" t="s">
        <v>6907</v>
      </c>
      <c r="AB527" t="str">
        <f>VLOOKUP($AA527,Sheet2!$E$2:$I$222,3,FALSE)</f>
        <v>To SF Downtown</v>
      </c>
      <c r="AC527" t="str">
        <f>VLOOKUP($AA527,Sheet2!$E$2:$I$222,4,FALSE)</f>
        <v>Transbay Terminal</v>
      </c>
      <c r="AD527" t="str">
        <f>VLOOKUP($AA527,Sheet2!$E$2:$I$222,5,FALSE)</f>
        <v>24 Hours Daily</v>
      </c>
      <c r="AI527" t="e">
        <f>VLOOKUP(AH527,Sheet2!$E$2:$I$222,3,FALSE)</f>
        <v>#N/A</v>
      </c>
      <c r="AJ527" t="e">
        <f>VLOOKUP(AH527,Sheet2!$E$2:$I$222,4,FALSE)</f>
        <v>#N/A</v>
      </c>
      <c r="AK527" t="e">
        <f>VLOOKUP(AH527,Sheet2!$E$2:$I$222,5,FALSE)</f>
        <v>#N/A</v>
      </c>
      <c r="AL527"/>
      <c r="AP527" t="e">
        <f>VLOOKUP(AO527,Sheet2!$E$2:$I$222,3,FALSE)</f>
        <v>#N/A</v>
      </c>
      <c r="AQ527" t="e">
        <f>VLOOKUP(AO527,Sheet2!$E$2:$I$222,4,FALSE)</f>
        <v>#N/A</v>
      </c>
      <c r="AR527" t="e">
        <f>VLOOKUP(AO527,Sheet2!$E$2:$I$222,5,FALSE)</f>
        <v>#N/A</v>
      </c>
      <c r="AS527"/>
      <c r="AW527" t="e">
        <f>VLOOKUP(AV527,Sheet2!$E$2:$I$222,3,FALSE)</f>
        <v>#N/A</v>
      </c>
      <c r="AX527" t="e">
        <f>VLOOKUP(AV527,Sheet2!$E$2:$I$222,4,FALSE)</f>
        <v>#N/A</v>
      </c>
      <c r="AY527" t="e">
        <f>VLOOKUP(AV527,Sheet2!$E$2:$I$222,5,FALSE)</f>
        <v>#N/A</v>
      </c>
      <c r="AZ527"/>
      <c r="BD527" t="e">
        <f>VLOOKUP(BC527,Sheet2!$E$2:$I$222,3,FALSE)</f>
        <v>#N/A</v>
      </c>
      <c r="BE527" t="e">
        <f>VLOOKUP(BC527,Sheet2!$E$2:$I$222,4,FALSE)</f>
        <v>#N/A</v>
      </c>
      <c r="BF527" t="e">
        <f>VLOOKUP(BC527,Sheet2!$E$2:$I$222,5,FALSE)</f>
        <v>#N/A</v>
      </c>
      <c r="BG527"/>
      <c r="BK527" t="e">
        <f>VLOOKUP(BJ527,Sheet2!$E$2:$I$222,3,FALSE)</f>
        <v>#N/A</v>
      </c>
      <c r="BL527" t="e">
        <f>VLOOKUP(BJ527,Sheet2!$E$2:$I$222,4,FALSE)</f>
        <v>#N/A</v>
      </c>
      <c r="BM527" t="e">
        <f>VLOOKUP(BJ527,Sheet2!$E$2:$I$222,5,FALSE)</f>
        <v>#N/A</v>
      </c>
      <c r="BN527"/>
      <c r="BR527" t="e">
        <f>VLOOKUP(BQ527,Sheet2!$E$2:$I$222,3,FALSE)</f>
        <v>#N/A</v>
      </c>
      <c r="BS527" t="e">
        <f>VLOOKUP(BQ527,Sheet2!$E$2:$I$222,4,FALSE)</f>
        <v>#N/A</v>
      </c>
      <c r="BT527" t="e">
        <f>VLOOKUP(BQ527,Sheet2!$E$2:$I$222,5,FALSE)</f>
        <v>#N/A</v>
      </c>
      <c r="BU527"/>
      <c r="BY527" t="e">
        <f>VLOOKUP(BX527,Sheet2!$E$2:$I$222,3,FALSE)</f>
        <v>#N/A</v>
      </c>
      <c r="BZ527" t="e">
        <f>VLOOKUP(BX527,Sheet2!$E$2:$I$222,4,FALSE)</f>
        <v>#N/A</v>
      </c>
      <c r="CA527" t="e">
        <f>VLOOKUP(BX527,Sheet2!$E$2:$I$222,5,FALSE)</f>
        <v>#N/A</v>
      </c>
      <c r="CB527"/>
      <c r="CF527" t="e">
        <f>VLOOKUP(CE527,Sheet2!$E$2:$I$222,3,FALSE)</f>
        <v>#N/A</v>
      </c>
      <c r="CG527" t="e">
        <f>VLOOKUP(CE527,Sheet2!$E$2:$I$222,4,FALSE)</f>
        <v>#N/A</v>
      </c>
      <c r="CH527" t="e">
        <f>VLOOKUP(CE527,Sheet2!$E$2:$I$222,5,FALSE)</f>
        <v>#N/A</v>
      </c>
      <c r="CI527"/>
      <c r="CM527" t="e">
        <f>VLOOKUP(CL527,Sheet2!$E$2:$I$222,3,FALSE)</f>
        <v>#N/A</v>
      </c>
      <c r="CN527" t="e">
        <f>VLOOKUP(CL527,Sheet2!$E$2:$I$222,4,FALSE)</f>
        <v>#N/A</v>
      </c>
      <c r="CO527" t="e">
        <f>VLOOKUP(CL527,Sheet2!$E$2:$I$222,5,FALSE)</f>
        <v>#N/A</v>
      </c>
      <c r="CP527"/>
      <c r="CT527" t="e">
        <f>VLOOKUP(CS527,Sheet2!$E$2:$I$222,3,FALSE)</f>
        <v>#N/A</v>
      </c>
      <c r="CU527" t="e">
        <f>VLOOKUP(CS527,Sheet2!$E$2:$I$222,4,FALSE)</f>
        <v>#N/A</v>
      </c>
      <c r="CV527" t="e">
        <f>VLOOKUP(CS527,Sheet2!$E$2:$I$222,5,FALSE)</f>
        <v>#N/A</v>
      </c>
      <c r="CW527"/>
      <c r="DA527" t="e">
        <f>VLOOKUP(CZ527,Sheet2!$E$2:$I$222,3,FALSE)</f>
        <v>#N/A</v>
      </c>
      <c r="DB527" t="e">
        <f>VLOOKUP(CZ527,Sheet2!$E$2:$I$222,4,FALSE)</f>
        <v>#N/A</v>
      </c>
      <c r="DC527" t="e">
        <f>VLOOKUP(CZ527,Sheet2!$E$2:$I$222,5,FALSE)</f>
        <v>#N/A</v>
      </c>
      <c r="DD527"/>
      <c r="DH527" t="e">
        <f>VLOOKUP(DG527,Sheet2!$E$2:$I$222,3,FALSE)</f>
        <v>#N/A</v>
      </c>
      <c r="DI527" t="e">
        <f>VLOOKUP(DG527,Sheet2!$E$2:$I$222,4,FALSE)</f>
        <v>#N/A</v>
      </c>
      <c r="DJ527" t="e">
        <f>VLOOKUP(DG527,Sheet2!$E$2:$I$222,5,FALSE)</f>
        <v>#N/A</v>
      </c>
    </row>
    <row r="528" spans="1:114" x14ac:dyDescent="0.25">
      <c r="A528">
        <v>548</v>
      </c>
      <c r="C528">
        <v>13673</v>
      </c>
      <c r="D528">
        <v>3673</v>
      </c>
      <c r="E528">
        <v>37.822000000000003</v>
      </c>
      <c r="F528">
        <v>-122.36785999999999</v>
      </c>
      <c r="G528" t="s">
        <v>418</v>
      </c>
      <c r="H528" t="s">
        <v>2848</v>
      </c>
      <c r="I528" t="s">
        <v>4919</v>
      </c>
      <c r="J528" t="s">
        <v>4947</v>
      </c>
      <c r="Q528" t="s">
        <v>5924</v>
      </c>
      <c r="S528" t="s">
        <v>6044</v>
      </c>
      <c r="X528">
        <f t="shared" si="8"/>
        <v>1</v>
      </c>
      <c r="Y528" t="s">
        <v>6836</v>
      </c>
      <c r="Z528" t="s">
        <v>6880</v>
      </c>
      <c r="AA528" s="59" t="s">
        <v>6907</v>
      </c>
      <c r="AB528" t="str">
        <f>VLOOKUP($AA528,Sheet2!$E$2:$I$222,3,FALSE)</f>
        <v>To SF Downtown</v>
      </c>
      <c r="AC528" t="str">
        <f>VLOOKUP($AA528,Sheet2!$E$2:$I$222,4,FALSE)</f>
        <v>Transbay Terminal</v>
      </c>
      <c r="AD528" t="str">
        <f>VLOOKUP($AA528,Sheet2!$E$2:$I$222,5,FALSE)</f>
        <v>24 Hours Daily</v>
      </c>
      <c r="AI528" t="e">
        <f>VLOOKUP(AH528,Sheet2!$E$2:$I$222,3,FALSE)</f>
        <v>#N/A</v>
      </c>
      <c r="AJ528" t="e">
        <f>VLOOKUP(AH528,Sheet2!$E$2:$I$222,4,FALSE)</f>
        <v>#N/A</v>
      </c>
      <c r="AK528" t="e">
        <f>VLOOKUP(AH528,Sheet2!$E$2:$I$222,5,FALSE)</f>
        <v>#N/A</v>
      </c>
      <c r="AL528"/>
      <c r="AP528" t="e">
        <f>VLOOKUP(AO528,Sheet2!$E$2:$I$222,3,FALSE)</f>
        <v>#N/A</v>
      </c>
      <c r="AQ528" t="e">
        <f>VLOOKUP(AO528,Sheet2!$E$2:$I$222,4,FALSE)</f>
        <v>#N/A</v>
      </c>
      <c r="AR528" t="e">
        <f>VLOOKUP(AO528,Sheet2!$E$2:$I$222,5,FALSE)</f>
        <v>#N/A</v>
      </c>
      <c r="AS528"/>
      <c r="AW528" t="e">
        <f>VLOOKUP(AV528,Sheet2!$E$2:$I$222,3,FALSE)</f>
        <v>#N/A</v>
      </c>
      <c r="AX528" t="e">
        <f>VLOOKUP(AV528,Sheet2!$E$2:$I$222,4,FALSE)</f>
        <v>#N/A</v>
      </c>
      <c r="AY528" t="e">
        <f>VLOOKUP(AV528,Sheet2!$E$2:$I$222,5,FALSE)</f>
        <v>#N/A</v>
      </c>
      <c r="AZ528"/>
      <c r="BD528" t="e">
        <f>VLOOKUP(BC528,Sheet2!$E$2:$I$222,3,FALSE)</f>
        <v>#N/A</v>
      </c>
      <c r="BE528" t="e">
        <f>VLOOKUP(BC528,Sheet2!$E$2:$I$222,4,FALSE)</f>
        <v>#N/A</v>
      </c>
      <c r="BF528" t="e">
        <f>VLOOKUP(BC528,Sheet2!$E$2:$I$222,5,FALSE)</f>
        <v>#N/A</v>
      </c>
      <c r="BG528"/>
      <c r="BK528" t="e">
        <f>VLOOKUP(BJ528,Sheet2!$E$2:$I$222,3,FALSE)</f>
        <v>#N/A</v>
      </c>
      <c r="BL528" t="e">
        <f>VLOOKUP(BJ528,Sheet2!$E$2:$I$222,4,FALSE)</f>
        <v>#N/A</v>
      </c>
      <c r="BM528" t="e">
        <f>VLOOKUP(BJ528,Sheet2!$E$2:$I$222,5,FALSE)</f>
        <v>#N/A</v>
      </c>
      <c r="BN528"/>
      <c r="BR528" t="e">
        <f>VLOOKUP(BQ528,Sheet2!$E$2:$I$222,3,FALSE)</f>
        <v>#N/A</v>
      </c>
      <c r="BS528" t="e">
        <f>VLOOKUP(BQ528,Sheet2!$E$2:$I$222,4,FALSE)</f>
        <v>#N/A</v>
      </c>
      <c r="BT528" t="e">
        <f>VLOOKUP(BQ528,Sheet2!$E$2:$I$222,5,FALSE)</f>
        <v>#N/A</v>
      </c>
      <c r="BU528"/>
      <c r="BY528" t="e">
        <f>VLOOKUP(BX528,Sheet2!$E$2:$I$222,3,FALSE)</f>
        <v>#N/A</v>
      </c>
      <c r="BZ528" t="e">
        <f>VLOOKUP(BX528,Sheet2!$E$2:$I$222,4,FALSE)</f>
        <v>#N/A</v>
      </c>
      <c r="CA528" t="e">
        <f>VLOOKUP(BX528,Sheet2!$E$2:$I$222,5,FALSE)</f>
        <v>#N/A</v>
      </c>
      <c r="CB528"/>
      <c r="CF528" t="e">
        <f>VLOOKUP(CE528,Sheet2!$E$2:$I$222,3,FALSE)</f>
        <v>#N/A</v>
      </c>
      <c r="CG528" t="e">
        <f>VLOOKUP(CE528,Sheet2!$E$2:$I$222,4,FALSE)</f>
        <v>#N/A</v>
      </c>
      <c r="CH528" t="e">
        <f>VLOOKUP(CE528,Sheet2!$E$2:$I$222,5,FALSE)</f>
        <v>#N/A</v>
      </c>
      <c r="CI528"/>
      <c r="CM528" t="e">
        <f>VLOOKUP(CL528,Sheet2!$E$2:$I$222,3,FALSE)</f>
        <v>#N/A</v>
      </c>
      <c r="CN528" t="e">
        <f>VLOOKUP(CL528,Sheet2!$E$2:$I$222,4,FALSE)</f>
        <v>#N/A</v>
      </c>
      <c r="CO528" t="e">
        <f>VLOOKUP(CL528,Sheet2!$E$2:$I$222,5,FALSE)</f>
        <v>#N/A</v>
      </c>
      <c r="CP528"/>
      <c r="CT528" t="e">
        <f>VLOOKUP(CS528,Sheet2!$E$2:$I$222,3,FALSE)</f>
        <v>#N/A</v>
      </c>
      <c r="CU528" t="e">
        <f>VLOOKUP(CS528,Sheet2!$E$2:$I$222,4,FALSE)</f>
        <v>#N/A</v>
      </c>
      <c r="CV528" t="e">
        <f>VLOOKUP(CS528,Sheet2!$E$2:$I$222,5,FALSE)</f>
        <v>#N/A</v>
      </c>
      <c r="CW528"/>
      <c r="DA528" t="e">
        <f>VLOOKUP(CZ528,Sheet2!$E$2:$I$222,3,FALSE)</f>
        <v>#N/A</v>
      </c>
      <c r="DB528" t="e">
        <f>VLOOKUP(CZ528,Sheet2!$E$2:$I$222,4,FALSE)</f>
        <v>#N/A</v>
      </c>
      <c r="DC528" t="e">
        <f>VLOOKUP(CZ528,Sheet2!$E$2:$I$222,5,FALSE)</f>
        <v>#N/A</v>
      </c>
      <c r="DD528"/>
      <c r="DH528" t="e">
        <f>VLOOKUP(DG528,Sheet2!$E$2:$I$222,3,FALSE)</f>
        <v>#N/A</v>
      </c>
      <c r="DI528" t="e">
        <f>VLOOKUP(DG528,Sheet2!$E$2:$I$222,4,FALSE)</f>
        <v>#N/A</v>
      </c>
      <c r="DJ528" t="e">
        <f>VLOOKUP(DG528,Sheet2!$E$2:$I$222,5,FALSE)</f>
        <v>#N/A</v>
      </c>
    </row>
    <row r="529" spans="1:114" x14ac:dyDescent="0.25">
      <c r="A529">
        <v>549</v>
      </c>
      <c r="C529">
        <v>13674</v>
      </c>
      <c r="D529">
        <v>3674</v>
      </c>
      <c r="E529">
        <v>37.823540000000001</v>
      </c>
      <c r="F529">
        <v>-122.36888999999999</v>
      </c>
      <c r="G529" t="s">
        <v>419</v>
      </c>
      <c r="H529" t="s">
        <v>2849</v>
      </c>
      <c r="I529" t="s">
        <v>4919</v>
      </c>
      <c r="J529" t="s">
        <v>4947</v>
      </c>
      <c r="Q529" t="s">
        <v>5924</v>
      </c>
      <c r="S529" t="s">
        <v>6044</v>
      </c>
      <c r="X529">
        <f t="shared" si="8"/>
        <v>1</v>
      </c>
      <c r="Y529" t="s">
        <v>6836</v>
      </c>
      <c r="Z529" t="s">
        <v>6880</v>
      </c>
      <c r="AA529" s="59" t="s">
        <v>6907</v>
      </c>
      <c r="AB529" t="str">
        <f>VLOOKUP($AA529,Sheet2!$E$2:$I$222,3,FALSE)</f>
        <v>To SF Downtown</v>
      </c>
      <c r="AC529" t="str">
        <f>VLOOKUP($AA529,Sheet2!$E$2:$I$222,4,FALSE)</f>
        <v>Transbay Terminal</v>
      </c>
      <c r="AD529" t="str">
        <f>VLOOKUP($AA529,Sheet2!$E$2:$I$222,5,FALSE)</f>
        <v>24 Hours Daily</v>
      </c>
      <c r="AI529" t="e">
        <f>VLOOKUP(AH529,Sheet2!$E$2:$I$222,3,FALSE)</f>
        <v>#N/A</v>
      </c>
      <c r="AJ529" t="e">
        <f>VLOOKUP(AH529,Sheet2!$E$2:$I$222,4,FALSE)</f>
        <v>#N/A</v>
      </c>
      <c r="AK529" t="e">
        <f>VLOOKUP(AH529,Sheet2!$E$2:$I$222,5,FALSE)</f>
        <v>#N/A</v>
      </c>
      <c r="AL529"/>
      <c r="AP529" t="e">
        <f>VLOOKUP(AO529,Sheet2!$E$2:$I$222,3,FALSE)</f>
        <v>#N/A</v>
      </c>
      <c r="AQ529" t="e">
        <f>VLOOKUP(AO529,Sheet2!$E$2:$I$222,4,FALSE)</f>
        <v>#N/A</v>
      </c>
      <c r="AR529" t="e">
        <f>VLOOKUP(AO529,Sheet2!$E$2:$I$222,5,FALSE)</f>
        <v>#N/A</v>
      </c>
      <c r="AS529"/>
      <c r="AW529" t="e">
        <f>VLOOKUP(AV529,Sheet2!$E$2:$I$222,3,FALSE)</f>
        <v>#N/A</v>
      </c>
      <c r="AX529" t="e">
        <f>VLOOKUP(AV529,Sheet2!$E$2:$I$222,4,FALSE)</f>
        <v>#N/A</v>
      </c>
      <c r="AY529" t="e">
        <f>VLOOKUP(AV529,Sheet2!$E$2:$I$222,5,FALSE)</f>
        <v>#N/A</v>
      </c>
      <c r="AZ529"/>
      <c r="BD529" t="e">
        <f>VLOOKUP(BC529,Sheet2!$E$2:$I$222,3,FALSE)</f>
        <v>#N/A</v>
      </c>
      <c r="BE529" t="e">
        <f>VLOOKUP(BC529,Sheet2!$E$2:$I$222,4,FALSE)</f>
        <v>#N/A</v>
      </c>
      <c r="BF529" t="e">
        <f>VLOOKUP(BC529,Sheet2!$E$2:$I$222,5,FALSE)</f>
        <v>#N/A</v>
      </c>
      <c r="BG529"/>
      <c r="BK529" t="e">
        <f>VLOOKUP(BJ529,Sheet2!$E$2:$I$222,3,FALSE)</f>
        <v>#N/A</v>
      </c>
      <c r="BL529" t="e">
        <f>VLOOKUP(BJ529,Sheet2!$E$2:$I$222,4,FALSE)</f>
        <v>#N/A</v>
      </c>
      <c r="BM529" t="e">
        <f>VLOOKUP(BJ529,Sheet2!$E$2:$I$222,5,FALSE)</f>
        <v>#N/A</v>
      </c>
      <c r="BN529"/>
      <c r="BR529" t="e">
        <f>VLOOKUP(BQ529,Sheet2!$E$2:$I$222,3,FALSE)</f>
        <v>#N/A</v>
      </c>
      <c r="BS529" t="e">
        <f>VLOOKUP(BQ529,Sheet2!$E$2:$I$222,4,FALSE)</f>
        <v>#N/A</v>
      </c>
      <c r="BT529" t="e">
        <f>VLOOKUP(BQ529,Sheet2!$E$2:$I$222,5,FALSE)</f>
        <v>#N/A</v>
      </c>
      <c r="BU529"/>
      <c r="BY529" t="e">
        <f>VLOOKUP(BX529,Sheet2!$E$2:$I$222,3,FALSE)</f>
        <v>#N/A</v>
      </c>
      <c r="BZ529" t="e">
        <f>VLOOKUP(BX529,Sheet2!$E$2:$I$222,4,FALSE)</f>
        <v>#N/A</v>
      </c>
      <c r="CA529" t="e">
        <f>VLOOKUP(BX529,Sheet2!$E$2:$I$222,5,FALSE)</f>
        <v>#N/A</v>
      </c>
      <c r="CB529"/>
      <c r="CF529" t="e">
        <f>VLOOKUP(CE529,Sheet2!$E$2:$I$222,3,FALSE)</f>
        <v>#N/A</v>
      </c>
      <c r="CG529" t="e">
        <f>VLOOKUP(CE529,Sheet2!$E$2:$I$222,4,FALSE)</f>
        <v>#N/A</v>
      </c>
      <c r="CH529" t="e">
        <f>VLOOKUP(CE529,Sheet2!$E$2:$I$222,5,FALSE)</f>
        <v>#N/A</v>
      </c>
      <c r="CI529"/>
      <c r="CM529" t="e">
        <f>VLOOKUP(CL529,Sheet2!$E$2:$I$222,3,FALSE)</f>
        <v>#N/A</v>
      </c>
      <c r="CN529" t="e">
        <f>VLOOKUP(CL529,Sheet2!$E$2:$I$222,4,FALSE)</f>
        <v>#N/A</v>
      </c>
      <c r="CO529" t="e">
        <f>VLOOKUP(CL529,Sheet2!$E$2:$I$222,5,FALSE)</f>
        <v>#N/A</v>
      </c>
      <c r="CP529"/>
      <c r="CT529" t="e">
        <f>VLOOKUP(CS529,Sheet2!$E$2:$I$222,3,FALSE)</f>
        <v>#N/A</v>
      </c>
      <c r="CU529" t="e">
        <f>VLOOKUP(CS529,Sheet2!$E$2:$I$222,4,FALSE)</f>
        <v>#N/A</v>
      </c>
      <c r="CV529" t="e">
        <f>VLOOKUP(CS529,Sheet2!$E$2:$I$222,5,FALSE)</f>
        <v>#N/A</v>
      </c>
      <c r="CW529"/>
      <c r="DA529" t="e">
        <f>VLOOKUP(CZ529,Sheet2!$E$2:$I$222,3,FALSE)</f>
        <v>#N/A</v>
      </c>
      <c r="DB529" t="e">
        <f>VLOOKUP(CZ529,Sheet2!$E$2:$I$222,4,FALSE)</f>
        <v>#N/A</v>
      </c>
      <c r="DC529" t="e">
        <f>VLOOKUP(CZ529,Sheet2!$E$2:$I$222,5,FALSE)</f>
        <v>#N/A</v>
      </c>
      <c r="DD529"/>
      <c r="DH529" t="e">
        <f>VLOOKUP(DG529,Sheet2!$E$2:$I$222,3,FALSE)</f>
        <v>#N/A</v>
      </c>
      <c r="DI529" t="e">
        <f>VLOOKUP(DG529,Sheet2!$E$2:$I$222,4,FALSE)</f>
        <v>#N/A</v>
      </c>
      <c r="DJ529" t="e">
        <f>VLOOKUP(DG529,Sheet2!$E$2:$I$222,5,FALSE)</f>
        <v>#N/A</v>
      </c>
    </row>
    <row r="530" spans="1:114" x14ac:dyDescent="0.25">
      <c r="A530">
        <v>550</v>
      </c>
      <c r="C530">
        <v>13675</v>
      </c>
      <c r="D530">
        <v>3675</v>
      </c>
      <c r="E530">
        <v>37.819980000000001</v>
      </c>
      <c r="F530">
        <v>-122.36648</v>
      </c>
      <c r="G530" t="s">
        <v>420</v>
      </c>
      <c r="H530" t="s">
        <v>2850</v>
      </c>
      <c r="I530" t="s">
        <v>4919</v>
      </c>
      <c r="J530" t="s">
        <v>4948</v>
      </c>
      <c r="Q530" t="s">
        <v>5924</v>
      </c>
      <c r="S530" t="s">
        <v>6044</v>
      </c>
      <c r="X530">
        <f t="shared" si="8"/>
        <v>1</v>
      </c>
      <c r="Y530" t="s">
        <v>6836</v>
      </c>
      <c r="Z530" t="s">
        <v>6880</v>
      </c>
      <c r="AA530" s="59" t="s">
        <v>6907</v>
      </c>
      <c r="AB530" t="str">
        <f>VLOOKUP($AA530,Sheet2!$E$2:$I$222,3,FALSE)</f>
        <v>To SF Downtown</v>
      </c>
      <c r="AC530" t="str">
        <f>VLOOKUP($AA530,Sheet2!$E$2:$I$222,4,FALSE)</f>
        <v>Transbay Terminal</v>
      </c>
      <c r="AD530" t="str">
        <f>VLOOKUP($AA530,Sheet2!$E$2:$I$222,5,FALSE)</f>
        <v>24 Hours Daily</v>
      </c>
      <c r="AI530" t="e">
        <f>VLOOKUP(AH530,Sheet2!$E$2:$I$222,3,FALSE)</f>
        <v>#N/A</v>
      </c>
      <c r="AJ530" t="e">
        <f>VLOOKUP(AH530,Sheet2!$E$2:$I$222,4,FALSE)</f>
        <v>#N/A</v>
      </c>
      <c r="AK530" t="e">
        <f>VLOOKUP(AH530,Sheet2!$E$2:$I$222,5,FALSE)</f>
        <v>#N/A</v>
      </c>
      <c r="AL530"/>
      <c r="AP530" t="e">
        <f>VLOOKUP(AO530,Sheet2!$E$2:$I$222,3,FALSE)</f>
        <v>#N/A</v>
      </c>
      <c r="AQ530" t="e">
        <f>VLOOKUP(AO530,Sheet2!$E$2:$I$222,4,FALSE)</f>
        <v>#N/A</v>
      </c>
      <c r="AR530" t="e">
        <f>VLOOKUP(AO530,Sheet2!$E$2:$I$222,5,FALSE)</f>
        <v>#N/A</v>
      </c>
      <c r="AS530"/>
      <c r="AW530" t="e">
        <f>VLOOKUP(AV530,Sheet2!$E$2:$I$222,3,FALSE)</f>
        <v>#N/A</v>
      </c>
      <c r="AX530" t="e">
        <f>VLOOKUP(AV530,Sheet2!$E$2:$I$222,4,FALSE)</f>
        <v>#N/A</v>
      </c>
      <c r="AY530" t="e">
        <f>VLOOKUP(AV530,Sheet2!$E$2:$I$222,5,FALSE)</f>
        <v>#N/A</v>
      </c>
      <c r="AZ530"/>
      <c r="BD530" t="e">
        <f>VLOOKUP(BC530,Sheet2!$E$2:$I$222,3,FALSE)</f>
        <v>#N/A</v>
      </c>
      <c r="BE530" t="e">
        <f>VLOOKUP(BC530,Sheet2!$E$2:$I$222,4,FALSE)</f>
        <v>#N/A</v>
      </c>
      <c r="BF530" t="e">
        <f>VLOOKUP(BC530,Sheet2!$E$2:$I$222,5,FALSE)</f>
        <v>#N/A</v>
      </c>
      <c r="BG530"/>
      <c r="BK530" t="e">
        <f>VLOOKUP(BJ530,Sheet2!$E$2:$I$222,3,FALSE)</f>
        <v>#N/A</v>
      </c>
      <c r="BL530" t="e">
        <f>VLOOKUP(BJ530,Sheet2!$E$2:$I$222,4,FALSE)</f>
        <v>#N/A</v>
      </c>
      <c r="BM530" t="e">
        <f>VLOOKUP(BJ530,Sheet2!$E$2:$I$222,5,FALSE)</f>
        <v>#N/A</v>
      </c>
      <c r="BN530"/>
      <c r="BR530" t="e">
        <f>VLOOKUP(BQ530,Sheet2!$E$2:$I$222,3,FALSE)</f>
        <v>#N/A</v>
      </c>
      <c r="BS530" t="e">
        <f>VLOOKUP(BQ530,Sheet2!$E$2:$I$222,4,FALSE)</f>
        <v>#N/A</v>
      </c>
      <c r="BT530" t="e">
        <f>VLOOKUP(BQ530,Sheet2!$E$2:$I$222,5,FALSE)</f>
        <v>#N/A</v>
      </c>
      <c r="BU530"/>
      <c r="BY530" t="e">
        <f>VLOOKUP(BX530,Sheet2!$E$2:$I$222,3,FALSE)</f>
        <v>#N/A</v>
      </c>
      <c r="BZ530" t="e">
        <f>VLOOKUP(BX530,Sheet2!$E$2:$I$222,4,FALSE)</f>
        <v>#N/A</v>
      </c>
      <c r="CA530" t="e">
        <f>VLOOKUP(BX530,Sheet2!$E$2:$I$222,5,FALSE)</f>
        <v>#N/A</v>
      </c>
      <c r="CB530"/>
      <c r="CF530" t="e">
        <f>VLOOKUP(CE530,Sheet2!$E$2:$I$222,3,FALSE)</f>
        <v>#N/A</v>
      </c>
      <c r="CG530" t="e">
        <f>VLOOKUP(CE530,Sheet2!$E$2:$I$222,4,FALSE)</f>
        <v>#N/A</v>
      </c>
      <c r="CH530" t="e">
        <f>VLOOKUP(CE530,Sheet2!$E$2:$I$222,5,FALSE)</f>
        <v>#N/A</v>
      </c>
      <c r="CI530"/>
      <c r="CM530" t="e">
        <f>VLOOKUP(CL530,Sheet2!$E$2:$I$222,3,FALSE)</f>
        <v>#N/A</v>
      </c>
      <c r="CN530" t="e">
        <f>VLOOKUP(CL530,Sheet2!$E$2:$I$222,4,FALSE)</f>
        <v>#N/A</v>
      </c>
      <c r="CO530" t="e">
        <f>VLOOKUP(CL530,Sheet2!$E$2:$I$222,5,FALSE)</f>
        <v>#N/A</v>
      </c>
      <c r="CP530"/>
      <c r="CT530" t="e">
        <f>VLOOKUP(CS530,Sheet2!$E$2:$I$222,3,FALSE)</f>
        <v>#N/A</v>
      </c>
      <c r="CU530" t="e">
        <f>VLOOKUP(CS530,Sheet2!$E$2:$I$222,4,FALSE)</f>
        <v>#N/A</v>
      </c>
      <c r="CV530" t="e">
        <f>VLOOKUP(CS530,Sheet2!$E$2:$I$222,5,FALSE)</f>
        <v>#N/A</v>
      </c>
      <c r="CW530"/>
      <c r="DA530" t="e">
        <f>VLOOKUP(CZ530,Sheet2!$E$2:$I$222,3,FALSE)</f>
        <v>#N/A</v>
      </c>
      <c r="DB530" t="e">
        <f>VLOOKUP(CZ530,Sheet2!$E$2:$I$222,4,FALSE)</f>
        <v>#N/A</v>
      </c>
      <c r="DC530" t="e">
        <f>VLOOKUP(CZ530,Sheet2!$E$2:$I$222,5,FALSE)</f>
        <v>#N/A</v>
      </c>
      <c r="DD530"/>
      <c r="DH530" t="e">
        <f>VLOOKUP(DG530,Sheet2!$E$2:$I$222,3,FALSE)</f>
        <v>#N/A</v>
      </c>
      <c r="DI530" t="e">
        <f>VLOOKUP(DG530,Sheet2!$E$2:$I$222,4,FALSE)</f>
        <v>#N/A</v>
      </c>
      <c r="DJ530" t="e">
        <f>VLOOKUP(DG530,Sheet2!$E$2:$I$222,5,FALSE)</f>
        <v>#N/A</v>
      </c>
    </row>
    <row r="531" spans="1:114" x14ac:dyDescent="0.25">
      <c r="A531">
        <v>551</v>
      </c>
      <c r="C531">
        <v>13680</v>
      </c>
      <c r="D531">
        <v>3680</v>
      </c>
      <c r="E531">
        <v>37.724739999999997</v>
      </c>
      <c r="F531">
        <v>-122.42422000000001</v>
      </c>
      <c r="G531" t="s">
        <v>421</v>
      </c>
      <c r="H531" t="s">
        <v>2851</v>
      </c>
      <c r="I531" t="s">
        <v>4918</v>
      </c>
      <c r="J531" t="s">
        <v>4946</v>
      </c>
      <c r="K531" t="s">
        <v>4966</v>
      </c>
      <c r="L531" t="s">
        <v>5108</v>
      </c>
      <c r="N531" t="s">
        <v>5258</v>
      </c>
      <c r="Q531" t="s">
        <v>5924</v>
      </c>
      <c r="R531">
        <v>578</v>
      </c>
      <c r="S531" t="s">
        <v>5990</v>
      </c>
      <c r="X531">
        <f t="shared" si="8"/>
        <v>1</v>
      </c>
      <c r="Y531" t="s">
        <v>6811</v>
      </c>
      <c r="Z531" t="s">
        <v>6880</v>
      </c>
      <c r="AA531" s="59" t="s">
        <v>6886</v>
      </c>
      <c r="AB531" t="str">
        <f>VLOOKUP($AA531,Sheet2!$E$2:$I$222,3,FALSE)</f>
        <v>To Bayview District</v>
      </c>
      <c r="AC531" t="str">
        <f>VLOOKUP($AA531,Sheet2!$E$2:$I$222,4,FALSE)</f>
        <v>Newhall &amp; Hudson</v>
      </c>
      <c r="AD531" t="str">
        <f>VLOOKUP($AA531,Sheet2!$E$2:$I$222,5,FALSE)</f>
        <v>Daily ~ 6am-12am</v>
      </c>
      <c r="AI531" t="e">
        <f>VLOOKUP(AH531,Sheet2!$E$2:$I$222,3,FALSE)</f>
        <v>#N/A</v>
      </c>
      <c r="AJ531" t="e">
        <f>VLOOKUP(AH531,Sheet2!$E$2:$I$222,4,FALSE)</f>
        <v>#N/A</v>
      </c>
      <c r="AK531" t="e">
        <f>VLOOKUP(AH531,Sheet2!$E$2:$I$222,5,FALSE)</f>
        <v>#N/A</v>
      </c>
      <c r="AL531"/>
      <c r="AP531" t="e">
        <f>VLOOKUP(AO531,Sheet2!$E$2:$I$222,3,FALSE)</f>
        <v>#N/A</v>
      </c>
      <c r="AQ531" t="e">
        <f>VLOOKUP(AO531,Sheet2!$E$2:$I$222,4,FALSE)</f>
        <v>#N/A</v>
      </c>
      <c r="AR531" t="e">
        <f>VLOOKUP(AO531,Sheet2!$E$2:$I$222,5,FALSE)</f>
        <v>#N/A</v>
      </c>
      <c r="AS531"/>
      <c r="AW531" t="e">
        <f>VLOOKUP(AV531,Sheet2!$E$2:$I$222,3,FALSE)</f>
        <v>#N/A</v>
      </c>
      <c r="AX531" t="e">
        <f>VLOOKUP(AV531,Sheet2!$E$2:$I$222,4,FALSE)</f>
        <v>#N/A</v>
      </c>
      <c r="AY531" t="e">
        <f>VLOOKUP(AV531,Sheet2!$E$2:$I$222,5,FALSE)</f>
        <v>#N/A</v>
      </c>
      <c r="AZ531"/>
      <c r="BD531" t="e">
        <f>VLOOKUP(BC531,Sheet2!$E$2:$I$222,3,FALSE)</f>
        <v>#N/A</v>
      </c>
      <c r="BE531" t="e">
        <f>VLOOKUP(BC531,Sheet2!$E$2:$I$222,4,FALSE)</f>
        <v>#N/A</v>
      </c>
      <c r="BF531" t="e">
        <f>VLOOKUP(BC531,Sheet2!$E$2:$I$222,5,FALSE)</f>
        <v>#N/A</v>
      </c>
      <c r="BG531"/>
      <c r="BK531" t="e">
        <f>VLOOKUP(BJ531,Sheet2!$E$2:$I$222,3,FALSE)</f>
        <v>#N/A</v>
      </c>
      <c r="BL531" t="e">
        <f>VLOOKUP(BJ531,Sheet2!$E$2:$I$222,4,FALSE)</f>
        <v>#N/A</v>
      </c>
      <c r="BM531" t="e">
        <f>VLOOKUP(BJ531,Sheet2!$E$2:$I$222,5,FALSE)</f>
        <v>#N/A</v>
      </c>
      <c r="BN531"/>
      <c r="BR531" t="e">
        <f>VLOOKUP(BQ531,Sheet2!$E$2:$I$222,3,FALSE)</f>
        <v>#N/A</v>
      </c>
      <c r="BS531" t="e">
        <f>VLOOKUP(BQ531,Sheet2!$E$2:$I$222,4,FALSE)</f>
        <v>#N/A</v>
      </c>
      <c r="BT531" t="e">
        <f>VLOOKUP(BQ531,Sheet2!$E$2:$I$222,5,FALSE)</f>
        <v>#N/A</v>
      </c>
      <c r="BU531"/>
      <c r="BY531" t="e">
        <f>VLOOKUP(BX531,Sheet2!$E$2:$I$222,3,FALSE)</f>
        <v>#N/A</v>
      </c>
      <c r="BZ531" t="e">
        <f>VLOOKUP(BX531,Sheet2!$E$2:$I$222,4,FALSE)</f>
        <v>#N/A</v>
      </c>
      <c r="CA531" t="e">
        <f>VLOOKUP(BX531,Sheet2!$E$2:$I$222,5,FALSE)</f>
        <v>#N/A</v>
      </c>
      <c r="CB531"/>
      <c r="CF531" t="e">
        <f>VLOOKUP(CE531,Sheet2!$E$2:$I$222,3,FALSE)</f>
        <v>#N/A</v>
      </c>
      <c r="CG531" t="e">
        <f>VLOOKUP(CE531,Sheet2!$E$2:$I$222,4,FALSE)</f>
        <v>#N/A</v>
      </c>
      <c r="CH531" t="e">
        <f>VLOOKUP(CE531,Sheet2!$E$2:$I$222,5,FALSE)</f>
        <v>#N/A</v>
      </c>
      <c r="CI531"/>
      <c r="CM531" t="e">
        <f>VLOOKUP(CL531,Sheet2!$E$2:$I$222,3,FALSE)</f>
        <v>#N/A</v>
      </c>
      <c r="CN531" t="e">
        <f>VLOOKUP(CL531,Sheet2!$E$2:$I$222,4,FALSE)</f>
        <v>#N/A</v>
      </c>
      <c r="CO531" t="e">
        <f>VLOOKUP(CL531,Sheet2!$E$2:$I$222,5,FALSE)</f>
        <v>#N/A</v>
      </c>
      <c r="CP531"/>
      <c r="CT531" t="e">
        <f>VLOOKUP(CS531,Sheet2!$E$2:$I$222,3,FALSE)</f>
        <v>#N/A</v>
      </c>
      <c r="CU531" t="e">
        <f>VLOOKUP(CS531,Sheet2!$E$2:$I$222,4,FALSE)</f>
        <v>#N/A</v>
      </c>
      <c r="CV531" t="e">
        <f>VLOOKUP(CS531,Sheet2!$E$2:$I$222,5,FALSE)</f>
        <v>#N/A</v>
      </c>
      <c r="CW531"/>
      <c r="DA531" t="e">
        <f>VLOOKUP(CZ531,Sheet2!$E$2:$I$222,3,FALSE)</f>
        <v>#N/A</v>
      </c>
      <c r="DB531" t="e">
        <f>VLOOKUP(CZ531,Sheet2!$E$2:$I$222,4,FALSE)</f>
        <v>#N/A</v>
      </c>
      <c r="DC531" t="e">
        <f>VLOOKUP(CZ531,Sheet2!$E$2:$I$222,5,FALSE)</f>
        <v>#N/A</v>
      </c>
      <c r="DD531"/>
      <c r="DH531" t="e">
        <f>VLOOKUP(DG531,Sheet2!$E$2:$I$222,3,FALSE)</f>
        <v>#N/A</v>
      </c>
      <c r="DI531" t="e">
        <f>VLOOKUP(DG531,Sheet2!$E$2:$I$222,4,FALSE)</f>
        <v>#N/A</v>
      </c>
      <c r="DJ531" t="e">
        <f>VLOOKUP(DG531,Sheet2!$E$2:$I$222,5,FALSE)</f>
        <v>#N/A</v>
      </c>
    </row>
    <row r="532" spans="1:114" x14ac:dyDescent="0.25">
      <c r="A532">
        <v>552</v>
      </c>
      <c r="C532">
        <v>13681</v>
      </c>
      <c r="D532">
        <v>3681</v>
      </c>
      <c r="E532">
        <v>37.724739999999997</v>
      </c>
      <c r="F532">
        <v>-122.42437</v>
      </c>
      <c r="G532" t="s">
        <v>421</v>
      </c>
      <c r="H532" t="s">
        <v>2851</v>
      </c>
      <c r="I532" t="s">
        <v>4914</v>
      </c>
      <c r="J532" t="s">
        <v>4948</v>
      </c>
      <c r="Q532" t="s">
        <v>5924</v>
      </c>
      <c r="S532" t="s">
        <v>5989</v>
      </c>
      <c r="X532">
        <f t="shared" si="8"/>
        <v>1</v>
      </c>
      <c r="Y532" t="s">
        <v>6811</v>
      </c>
      <c r="Z532" t="s">
        <v>6882</v>
      </c>
      <c r="AA532" s="59" t="s">
        <v>6885</v>
      </c>
      <c r="AB532" t="str">
        <f>VLOOKUP($AA532,Sheet2!$E$2:$I$222,3,FALSE)</f>
        <v>To Daly City BART</v>
      </c>
      <c r="AC532">
        <f>VLOOKUP($AA532,Sheet2!$E$2:$I$222,4,FALSE)</f>
        <v>0</v>
      </c>
      <c r="AD532" t="str">
        <f>VLOOKUP($AA532,Sheet2!$E$2:$I$222,5,FALSE)</f>
        <v>Daily ~ 6am-12am</v>
      </c>
      <c r="AI532" t="e">
        <f>VLOOKUP(AH532,Sheet2!$E$2:$I$222,3,FALSE)</f>
        <v>#N/A</v>
      </c>
      <c r="AJ532" t="e">
        <f>VLOOKUP(AH532,Sheet2!$E$2:$I$222,4,FALSE)</f>
        <v>#N/A</v>
      </c>
      <c r="AK532" t="e">
        <f>VLOOKUP(AH532,Sheet2!$E$2:$I$222,5,FALSE)</f>
        <v>#N/A</v>
      </c>
      <c r="AL532"/>
      <c r="AP532" t="e">
        <f>VLOOKUP(AO532,Sheet2!$E$2:$I$222,3,FALSE)</f>
        <v>#N/A</v>
      </c>
      <c r="AQ532" t="e">
        <f>VLOOKUP(AO532,Sheet2!$E$2:$I$222,4,FALSE)</f>
        <v>#N/A</v>
      </c>
      <c r="AR532" t="e">
        <f>VLOOKUP(AO532,Sheet2!$E$2:$I$222,5,FALSE)</f>
        <v>#N/A</v>
      </c>
      <c r="AS532"/>
      <c r="AW532" t="e">
        <f>VLOOKUP(AV532,Sheet2!$E$2:$I$222,3,FALSE)</f>
        <v>#N/A</v>
      </c>
      <c r="AX532" t="e">
        <f>VLOOKUP(AV532,Sheet2!$E$2:$I$222,4,FALSE)</f>
        <v>#N/A</v>
      </c>
      <c r="AY532" t="e">
        <f>VLOOKUP(AV532,Sheet2!$E$2:$I$222,5,FALSE)</f>
        <v>#N/A</v>
      </c>
      <c r="AZ532"/>
      <c r="BD532" t="e">
        <f>VLOOKUP(BC532,Sheet2!$E$2:$I$222,3,FALSE)</f>
        <v>#N/A</v>
      </c>
      <c r="BE532" t="e">
        <f>VLOOKUP(BC532,Sheet2!$E$2:$I$222,4,FALSE)</f>
        <v>#N/A</v>
      </c>
      <c r="BF532" t="e">
        <f>VLOOKUP(BC532,Sheet2!$E$2:$I$222,5,FALSE)</f>
        <v>#N/A</v>
      </c>
      <c r="BG532"/>
      <c r="BK532" t="e">
        <f>VLOOKUP(BJ532,Sheet2!$E$2:$I$222,3,FALSE)</f>
        <v>#N/A</v>
      </c>
      <c r="BL532" t="e">
        <f>VLOOKUP(BJ532,Sheet2!$E$2:$I$222,4,FALSE)</f>
        <v>#N/A</v>
      </c>
      <c r="BM532" t="e">
        <f>VLOOKUP(BJ532,Sheet2!$E$2:$I$222,5,FALSE)</f>
        <v>#N/A</v>
      </c>
      <c r="BN532"/>
      <c r="BR532" t="e">
        <f>VLOOKUP(BQ532,Sheet2!$E$2:$I$222,3,FALSE)</f>
        <v>#N/A</v>
      </c>
      <c r="BS532" t="e">
        <f>VLOOKUP(BQ532,Sheet2!$E$2:$I$222,4,FALSE)</f>
        <v>#N/A</v>
      </c>
      <c r="BT532" t="e">
        <f>VLOOKUP(BQ532,Sheet2!$E$2:$I$222,5,FALSE)</f>
        <v>#N/A</v>
      </c>
      <c r="BU532"/>
      <c r="BY532" t="e">
        <f>VLOOKUP(BX532,Sheet2!$E$2:$I$222,3,FALSE)</f>
        <v>#N/A</v>
      </c>
      <c r="BZ532" t="e">
        <f>VLOOKUP(BX532,Sheet2!$E$2:$I$222,4,FALSE)</f>
        <v>#N/A</v>
      </c>
      <c r="CA532" t="e">
        <f>VLOOKUP(BX532,Sheet2!$E$2:$I$222,5,FALSE)</f>
        <v>#N/A</v>
      </c>
      <c r="CB532"/>
      <c r="CF532" t="e">
        <f>VLOOKUP(CE532,Sheet2!$E$2:$I$222,3,FALSE)</f>
        <v>#N/A</v>
      </c>
      <c r="CG532" t="e">
        <f>VLOOKUP(CE532,Sheet2!$E$2:$I$222,4,FALSE)</f>
        <v>#N/A</v>
      </c>
      <c r="CH532" t="e">
        <f>VLOOKUP(CE532,Sheet2!$E$2:$I$222,5,FALSE)</f>
        <v>#N/A</v>
      </c>
      <c r="CI532"/>
      <c r="CM532" t="e">
        <f>VLOOKUP(CL532,Sheet2!$E$2:$I$222,3,FALSE)</f>
        <v>#N/A</v>
      </c>
      <c r="CN532" t="e">
        <f>VLOOKUP(CL532,Sheet2!$E$2:$I$222,4,FALSE)</f>
        <v>#N/A</v>
      </c>
      <c r="CO532" t="e">
        <f>VLOOKUP(CL532,Sheet2!$E$2:$I$222,5,FALSE)</f>
        <v>#N/A</v>
      </c>
      <c r="CP532"/>
      <c r="CT532" t="e">
        <f>VLOOKUP(CS532,Sheet2!$E$2:$I$222,3,FALSE)</f>
        <v>#N/A</v>
      </c>
      <c r="CU532" t="e">
        <f>VLOOKUP(CS532,Sheet2!$E$2:$I$222,4,FALSE)</f>
        <v>#N/A</v>
      </c>
      <c r="CV532" t="e">
        <f>VLOOKUP(CS532,Sheet2!$E$2:$I$222,5,FALSE)</f>
        <v>#N/A</v>
      </c>
      <c r="CW532"/>
      <c r="DA532" t="e">
        <f>VLOOKUP(CZ532,Sheet2!$E$2:$I$222,3,FALSE)</f>
        <v>#N/A</v>
      </c>
      <c r="DB532" t="e">
        <f>VLOOKUP(CZ532,Sheet2!$E$2:$I$222,4,FALSE)</f>
        <v>#N/A</v>
      </c>
      <c r="DC532" t="e">
        <f>VLOOKUP(CZ532,Sheet2!$E$2:$I$222,5,FALSE)</f>
        <v>#N/A</v>
      </c>
      <c r="DD532"/>
      <c r="DH532" t="e">
        <f>VLOOKUP(DG532,Sheet2!$E$2:$I$222,3,FALSE)</f>
        <v>#N/A</v>
      </c>
      <c r="DI532" t="e">
        <f>VLOOKUP(DG532,Sheet2!$E$2:$I$222,4,FALSE)</f>
        <v>#N/A</v>
      </c>
      <c r="DJ532" t="e">
        <f>VLOOKUP(DG532,Sheet2!$E$2:$I$222,5,FALSE)</f>
        <v>#N/A</v>
      </c>
    </row>
    <row r="533" spans="1:114" x14ac:dyDescent="0.25">
      <c r="A533">
        <v>553</v>
      </c>
      <c r="C533">
        <v>13682</v>
      </c>
      <c r="D533">
        <v>3682</v>
      </c>
      <c r="E533">
        <v>37.725079999999998</v>
      </c>
      <c r="F533">
        <v>-122.42341999999999</v>
      </c>
      <c r="G533" t="s">
        <v>422</v>
      </c>
      <c r="H533" t="s">
        <v>2852</v>
      </c>
      <c r="I533" t="s">
        <v>4918</v>
      </c>
      <c r="J533" t="s">
        <v>4948</v>
      </c>
      <c r="Q533">
        <v>0</v>
      </c>
      <c r="S533" t="s">
        <v>5990</v>
      </c>
      <c r="X533">
        <f t="shared" si="8"/>
        <v>1</v>
      </c>
      <c r="Y533" t="s">
        <v>6811</v>
      </c>
      <c r="Z533" t="s">
        <v>6880</v>
      </c>
      <c r="AA533" s="59" t="s">
        <v>6886</v>
      </c>
      <c r="AB533" t="str">
        <f>VLOOKUP($AA533,Sheet2!$E$2:$I$222,3,FALSE)</f>
        <v>To Bayview District</v>
      </c>
      <c r="AC533" t="str">
        <f>VLOOKUP($AA533,Sheet2!$E$2:$I$222,4,FALSE)</f>
        <v>Newhall &amp; Hudson</v>
      </c>
      <c r="AD533" t="str">
        <f>VLOOKUP($AA533,Sheet2!$E$2:$I$222,5,FALSE)</f>
        <v>Daily ~ 6am-12am</v>
      </c>
      <c r="AI533" t="e">
        <f>VLOOKUP(AH533,Sheet2!$E$2:$I$222,3,FALSE)</f>
        <v>#N/A</v>
      </c>
      <c r="AJ533" t="e">
        <f>VLOOKUP(AH533,Sheet2!$E$2:$I$222,4,FALSE)</f>
        <v>#N/A</v>
      </c>
      <c r="AK533" t="e">
        <f>VLOOKUP(AH533,Sheet2!$E$2:$I$222,5,FALSE)</f>
        <v>#N/A</v>
      </c>
      <c r="AL533"/>
      <c r="AP533" t="e">
        <f>VLOOKUP(AO533,Sheet2!$E$2:$I$222,3,FALSE)</f>
        <v>#N/A</v>
      </c>
      <c r="AQ533" t="e">
        <f>VLOOKUP(AO533,Sheet2!$E$2:$I$222,4,FALSE)</f>
        <v>#N/A</v>
      </c>
      <c r="AR533" t="e">
        <f>VLOOKUP(AO533,Sheet2!$E$2:$I$222,5,FALSE)</f>
        <v>#N/A</v>
      </c>
      <c r="AS533"/>
      <c r="AW533" t="e">
        <f>VLOOKUP(AV533,Sheet2!$E$2:$I$222,3,FALSE)</f>
        <v>#N/A</v>
      </c>
      <c r="AX533" t="e">
        <f>VLOOKUP(AV533,Sheet2!$E$2:$I$222,4,FALSE)</f>
        <v>#N/A</v>
      </c>
      <c r="AY533" t="e">
        <f>VLOOKUP(AV533,Sheet2!$E$2:$I$222,5,FALSE)</f>
        <v>#N/A</v>
      </c>
      <c r="AZ533"/>
      <c r="BD533" t="e">
        <f>VLOOKUP(BC533,Sheet2!$E$2:$I$222,3,FALSE)</f>
        <v>#N/A</v>
      </c>
      <c r="BE533" t="e">
        <f>VLOOKUP(BC533,Sheet2!$E$2:$I$222,4,FALSE)</f>
        <v>#N/A</v>
      </c>
      <c r="BF533" t="e">
        <f>VLOOKUP(BC533,Sheet2!$E$2:$I$222,5,FALSE)</f>
        <v>#N/A</v>
      </c>
      <c r="BG533"/>
      <c r="BK533" t="e">
        <f>VLOOKUP(BJ533,Sheet2!$E$2:$I$222,3,FALSE)</f>
        <v>#N/A</v>
      </c>
      <c r="BL533" t="e">
        <f>VLOOKUP(BJ533,Sheet2!$E$2:$I$222,4,FALSE)</f>
        <v>#N/A</v>
      </c>
      <c r="BM533" t="e">
        <f>VLOOKUP(BJ533,Sheet2!$E$2:$I$222,5,FALSE)</f>
        <v>#N/A</v>
      </c>
      <c r="BN533"/>
      <c r="BR533" t="e">
        <f>VLOOKUP(BQ533,Sheet2!$E$2:$I$222,3,FALSE)</f>
        <v>#N/A</v>
      </c>
      <c r="BS533" t="e">
        <f>VLOOKUP(BQ533,Sheet2!$E$2:$I$222,4,FALSE)</f>
        <v>#N/A</v>
      </c>
      <c r="BT533" t="e">
        <f>VLOOKUP(BQ533,Sheet2!$E$2:$I$222,5,FALSE)</f>
        <v>#N/A</v>
      </c>
      <c r="BU533"/>
      <c r="BY533" t="e">
        <f>VLOOKUP(BX533,Sheet2!$E$2:$I$222,3,FALSE)</f>
        <v>#N/A</v>
      </c>
      <c r="BZ533" t="e">
        <f>VLOOKUP(BX533,Sheet2!$E$2:$I$222,4,FALSE)</f>
        <v>#N/A</v>
      </c>
      <c r="CA533" t="e">
        <f>VLOOKUP(BX533,Sheet2!$E$2:$I$222,5,FALSE)</f>
        <v>#N/A</v>
      </c>
      <c r="CB533"/>
      <c r="CF533" t="e">
        <f>VLOOKUP(CE533,Sheet2!$E$2:$I$222,3,FALSE)</f>
        <v>#N/A</v>
      </c>
      <c r="CG533" t="e">
        <f>VLOOKUP(CE533,Sheet2!$E$2:$I$222,4,FALSE)</f>
        <v>#N/A</v>
      </c>
      <c r="CH533" t="e">
        <f>VLOOKUP(CE533,Sheet2!$E$2:$I$222,5,FALSE)</f>
        <v>#N/A</v>
      </c>
      <c r="CI533"/>
      <c r="CM533" t="e">
        <f>VLOOKUP(CL533,Sheet2!$E$2:$I$222,3,FALSE)</f>
        <v>#N/A</v>
      </c>
      <c r="CN533" t="e">
        <f>VLOOKUP(CL533,Sheet2!$E$2:$I$222,4,FALSE)</f>
        <v>#N/A</v>
      </c>
      <c r="CO533" t="e">
        <f>VLOOKUP(CL533,Sheet2!$E$2:$I$222,5,FALSE)</f>
        <v>#N/A</v>
      </c>
      <c r="CP533"/>
      <c r="CT533" t="e">
        <f>VLOOKUP(CS533,Sheet2!$E$2:$I$222,3,FALSE)</f>
        <v>#N/A</v>
      </c>
      <c r="CU533" t="e">
        <f>VLOOKUP(CS533,Sheet2!$E$2:$I$222,4,FALSE)</f>
        <v>#N/A</v>
      </c>
      <c r="CV533" t="e">
        <f>VLOOKUP(CS533,Sheet2!$E$2:$I$222,5,FALSE)</f>
        <v>#N/A</v>
      </c>
      <c r="CW533"/>
      <c r="DA533" t="e">
        <f>VLOOKUP(CZ533,Sheet2!$E$2:$I$222,3,FALSE)</f>
        <v>#N/A</v>
      </c>
      <c r="DB533" t="e">
        <f>VLOOKUP(CZ533,Sheet2!$E$2:$I$222,4,FALSE)</f>
        <v>#N/A</v>
      </c>
      <c r="DC533" t="e">
        <f>VLOOKUP(CZ533,Sheet2!$E$2:$I$222,5,FALSE)</f>
        <v>#N/A</v>
      </c>
      <c r="DD533"/>
      <c r="DH533" t="e">
        <f>VLOOKUP(DG533,Sheet2!$E$2:$I$222,3,FALSE)</f>
        <v>#N/A</v>
      </c>
      <c r="DI533" t="e">
        <f>VLOOKUP(DG533,Sheet2!$E$2:$I$222,4,FALSE)</f>
        <v>#N/A</v>
      </c>
      <c r="DJ533" t="e">
        <f>VLOOKUP(DG533,Sheet2!$E$2:$I$222,5,FALSE)</f>
        <v>#N/A</v>
      </c>
    </row>
    <row r="534" spans="1:114" x14ac:dyDescent="0.25">
      <c r="A534">
        <v>554</v>
      </c>
      <c r="C534">
        <v>13685</v>
      </c>
      <c r="D534">
        <v>3685</v>
      </c>
      <c r="E534">
        <v>37.727440000000001</v>
      </c>
      <c r="F534">
        <v>-122.40451</v>
      </c>
      <c r="G534" t="s">
        <v>423</v>
      </c>
      <c r="H534" t="s">
        <v>2853</v>
      </c>
      <c r="I534" t="s">
        <v>4917</v>
      </c>
      <c r="J534" t="s">
        <v>4948</v>
      </c>
      <c r="Q534" t="s">
        <v>5924</v>
      </c>
      <c r="S534" t="s">
        <v>5989</v>
      </c>
      <c r="X534">
        <f t="shared" si="8"/>
        <v>1</v>
      </c>
      <c r="Y534" t="s">
        <v>6811</v>
      </c>
      <c r="Z534" t="s">
        <v>6882</v>
      </c>
      <c r="AA534" s="59" t="s">
        <v>6885</v>
      </c>
      <c r="AB534" t="str">
        <f>VLOOKUP($AA534,Sheet2!$E$2:$I$222,3,FALSE)</f>
        <v>To Daly City BART</v>
      </c>
      <c r="AC534">
        <f>VLOOKUP($AA534,Sheet2!$E$2:$I$222,4,FALSE)</f>
        <v>0</v>
      </c>
      <c r="AD534" t="str">
        <f>VLOOKUP($AA534,Sheet2!$E$2:$I$222,5,FALSE)</f>
        <v>Daily ~ 6am-12am</v>
      </c>
      <c r="AI534" t="e">
        <f>VLOOKUP(AH534,Sheet2!$E$2:$I$222,3,FALSE)</f>
        <v>#N/A</v>
      </c>
      <c r="AJ534" t="e">
        <f>VLOOKUP(AH534,Sheet2!$E$2:$I$222,4,FALSE)</f>
        <v>#N/A</v>
      </c>
      <c r="AK534" t="e">
        <f>VLOOKUP(AH534,Sheet2!$E$2:$I$222,5,FALSE)</f>
        <v>#N/A</v>
      </c>
      <c r="AL534"/>
      <c r="AP534" t="e">
        <f>VLOOKUP(AO534,Sheet2!$E$2:$I$222,3,FALSE)</f>
        <v>#N/A</v>
      </c>
      <c r="AQ534" t="e">
        <f>VLOOKUP(AO534,Sheet2!$E$2:$I$222,4,FALSE)</f>
        <v>#N/A</v>
      </c>
      <c r="AR534" t="e">
        <f>VLOOKUP(AO534,Sheet2!$E$2:$I$222,5,FALSE)</f>
        <v>#N/A</v>
      </c>
      <c r="AS534"/>
      <c r="AW534" t="e">
        <f>VLOOKUP(AV534,Sheet2!$E$2:$I$222,3,FALSE)</f>
        <v>#N/A</v>
      </c>
      <c r="AX534" t="e">
        <f>VLOOKUP(AV534,Sheet2!$E$2:$I$222,4,FALSE)</f>
        <v>#N/A</v>
      </c>
      <c r="AY534" t="e">
        <f>VLOOKUP(AV534,Sheet2!$E$2:$I$222,5,FALSE)</f>
        <v>#N/A</v>
      </c>
      <c r="AZ534"/>
      <c r="BD534" t="e">
        <f>VLOOKUP(BC534,Sheet2!$E$2:$I$222,3,FALSE)</f>
        <v>#N/A</v>
      </c>
      <c r="BE534" t="e">
        <f>VLOOKUP(BC534,Sheet2!$E$2:$I$222,4,FALSE)</f>
        <v>#N/A</v>
      </c>
      <c r="BF534" t="e">
        <f>VLOOKUP(BC534,Sheet2!$E$2:$I$222,5,FALSE)</f>
        <v>#N/A</v>
      </c>
      <c r="BG534"/>
      <c r="BK534" t="e">
        <f>VLOOKUP(BJ534,Sheet2!$E$2:$I$222,3,FALSE)</f>
        <v>#N/A</v>
      </c>
      <c r="BL534" t="e">
        <f>VLOOKUP(BJ534,Sheet2!$E$2:$I$222,4,FALSE)</f>
        <v>#N/A</v>
      </c>
      <c r="BM534" t="e">
        <f>VLOOKUP(BJ534,Sheet2!$E$2:$I$222,5,FALSE)</f>
        <v>#N/A</v>
      </c>
      <c r="BN534"/>
      <c r="BR534" t="e">
        <f>VLOOKUP(BQ534,Sheet2!$E$2:$I$222,3,FALSE)</f>
        <v>#N/A</v>
      </c>
      <c r="BS534" t="e">
        <f>VLOOKUP(BQ534,Sheet2!$E$2:$I$222,4,FALSE)</f>
        <v>#N/A</v>
      </c>
      <c r="BT534" t="e">
        <f>VLOOKUP(BQ534,Sheet2!$E$2:$I$222,5,FALSE)</f>
        <v>#N/A</v>
      </c>
      <c r="BU534"/>
      <c r="BY534" t="e">
        <f>VLOOKUP(BX534,Sheet2!$E$2:$I$222,3,FALSE)</f>
        <v>#N/A</v>
      </c>
      <c r="BZ534" t="e">
        <f>VLOOKUP(BX534,Sheet2!$E$2:$I$222,4,FALSE)</f>
        <v>#N/A</v>
      </c>
      <c r="CA534" t="e">
        <f>VLOOKUP(BX534,Sheet2!$E$2:$I$222,5,FALSE)</f>
        <v>#N/A</v>
      </c>
      <c r="CB534"/>
      <c r="CF534" t="e">
        <f>VLOOKUP(CE534,Sheet2!$E$2:$I$222,3,FALSE)</f>
        <v>#N/A</v>
      </c>
      <c r="CG534" t="e">
        <f>VLOOKUP(CE534,Sheet2!$E$2:$I$222,4,FALSE)</f>
        <v>#N/A</v>
      </c>
      <c r="CH534" t="e">
        <f>VLOOKUP(CE534,Sheet2!$E$2:$I$222,5,FALSE)</f>
        <v>#N/A</v>
      </c>
      <c r="CI534"/>
      <c r="CM534" t="e">
        <f>VLOOKUP(CL534,Sheet2!$E$2:$I$222,3,FALSE)</f>
        <v>#N/A</v>
      </c>
      <c r="CN534" t="e">
        <f>VLOOKUP(CL534,Sheet2!$E$2:$I$222,4,FALSE)</f>
        <v>#N/A</v>
      </c>
      <c r="CO534" t="e">
        <f>VLOOKUP(CL534,Sheet2!$E$2:$I$222,5,FALSE)</f>
        <v>#N/A</v>
      </c>
      <c r="CP534"/>
      <c r="CT534" t="e">
        <f>VLOOKUP(CS534,Sheet2!$E$2:$I$222,3,FALSE)</f>
        <v>#N/A</v>
      </c>
      <c r="CU534" t="e">
        <f>VLOOKUP(CS534,Sheet2!$E$2:$I$222,4,FALSE)</f>
        <v>#N/A</v>
      </c>
      <c r="CV534" t="e">
        <f>VLOOKUP(CS534,Sheet2!$E$2:$I$222,5,FALSE)</f>
        <v>#N/A</v>
      </c>
      <c r="CW534"/>
      <c r="DA534" t="e">
        <f>VLOOKUP(CZ534,Sheet2!$E$2:$I$222,3,FALSE)</f>
        <v>#N/A</v>
      </c>
      <c r="DB534" t="e">
        <f>VLOOKUP(CZ534,Sheet2!$E$2:$I$222,4,FALSE)</f>
        <v>#N/A</v>
      </c>
      <c r="DC534" t="e">
        <f>VLOOKUP(CZ534,Sheet2!$E$2:$I$222,5,FALSE)</f>
        <v>#N/A</v>
      </c>
      <c r="DD534"/>
      <c r="DH534" t="e">
        <f>VLOOKUP(DG534,Sheet2!$E$2:$I$222,3,FALSE)</f>
        <v>#N/A</v>
      </c>
      <c r="DI534" t="e">
        <f>VLOOKUP(DG534,Sheet2!$E$2:$I$222,4,FALSE)</f>
        <v>#N/A</v>
      </c>
      <c r="DJ534" t="e">
        <f>VLOOKUP(DG534,Sheet2!$E$2:$I$222,5,FALSE)</f>
        <v>#N/A</v>
      </c>
    </row>
    <row r="535" spans="1:114" x14ac:dyDescent="0.25">
      <c r="A535">
        <v>555</v>
      </c>
      <c r="C535">
        <v>13686</v>
      </c>
      <c r="D535">
        <v>3686</v>
      </c>
      <c r="E535">
        <v>37.727319999999999</v>
      </c>
      <c r="F535">
        <v>-122.40470000000001</v>
      </c>
      <c r="G535" t="s">
        <v>423</v>
      </c>
      <c r="H535" t="s">
        <v>2853</v>
      </c>
      <c r="I535" t="s">
        <v>4918</v>
      </c>
      <c r="J535" t="s">
        <v>4948</v>
      </c>
      <c r="Q535" t="s">
        <v>5924</v>
      </c>
      <c r="S535" t="s">
        <v>5990</v>
      </c>
      <c r="X535">
        <f t="shared" si="8"/>
        <v>1</v>
      </c>
      <c r="Y535" t="s">
        <v>6811</v>
      </c>
      <c r="Z535" t="s">
        <v>6880</v>
      </c>
      <c r="AA535" s="59" t="s">
        <v>6886</v>
      </c>
      <c r="AB535" t="str">
        <f>VLOOKUP($AA535,Sheet2!$E$2:$I$222,3,FALSE)</f>
        <v>To Bayview District</v>
      </c>
      <c r="AC535" t="str">
        <f>VLOOKUP($AA535,Sheet2!$E$2:$I$222,4,FALSE)</f>
        <v>Newhall &amp; Hudson</v>
      </c>
      <c r="AD535" t="str">
        <f>VLOOKUP($AA535,Sheet2!$E$2:$I$222,5,FALSE)</f>
        <v>Daily ~ 6am-12am</v>
      </c>
      <c r="AI535" t="e">
        <f>VLOOKUP(AH535,Sheet2!$E$2:$I$222,3,FALSE)</f>
        <v>#N/A</v>
      </c>
      <c r="AJ535" t="e">
        <f>VLOOKUP(AH535,Sheet2!$E$2:$I$222,4,FALSE)</f>
        <v>#N/A</v>
      </c>
      <c r="AK535" t="e">
        <f>VLOOKUP(AH535,Sheet2!$E$2:$I$222,5,FALSE)</f>
        <v>#N/A</v>
      </c>
      <c r="AL535"/>
      <c r="AP535" t="e">
        <f>VLOOKUP(AO535,Sheet2!$E$2:$I$222,3,FALSE)</f>
        <v>#N/A</v>
      </c>
      <c r="AQ535" t="e">
        <f>VLOOKUP(AO535,Sheet2!$E$2:$I$222,4,FALSE)</f>
        <v>#N/A</v>
      </c>
      <c r="AR535" t="e">
        <f>VLOOKUP(AO535,Sheet2!$E$2:$I$222,5,FALSE)</f>
        <v>#N/A</v>
      </c>
      <c r="AS535"/>
      <c r="AW535" t="e">
        <f>VLOOKUP(AV535,Sheet2!$E$2:$I$222,3,FALSE)</f>
        <v>#N/A</v>
      </c>
      <c r="AX535" t="e">
        <f>VLOOKUP(AV535,Sheet2!$E$2:$I$222,4,FALSE)</f>
        <v>#N/A</v>
      </c>
      <c r="AY535" t="e">
        <f>VLOOKUP(AV535,Sheet2!$E$2:$I$222,5,FALSE)</f>
        <v>#N/A</v>
      </c>
      <c r="AZ535"/>
      <c r="BD535" t="e">
        <f>VLOOKUP(BC535,Sheet2!$E$2:$I$222,3,FALSE)</f>
        <v>#N/A</v>
      </c>
      <c r="BE535" t="e">
        <f>VLOOKUP(BC535,Sheet2!$E$2:$I$222,4,FALSE)</f>
        <v>#N/A</v>
      </c>
      <c r="BF535" t="e">
        <f>VLOOKUP(BC535,Sheet2!$E$2:$I$222,5,FALSE)</f>
        <v>#N/A</v>
      </c>
      <c r="BG535"/>
      <c r="BK535" t="e">
        <f>VLOOKUP(BJ535,Sheet2!$E$2:$I$222,3,FALSE)</f>
        <v>#N/A</v>
      </c>
      <c r="BL535" t="e">
        <f>VLOOKUP(BJ535,Sheet2!$E$2:$I$222,4,FALSE)</f>
        <v>#N/A</v>
      </c>
      <c r="BM535" t="e">
        <f>VLOOKUP(BJ535,Sheet2!$E$2:$I$222,5,FALSE)</f>
        <v>#N/A</v>
      </c>
      <c r="BN535"/>
      <c r="BR535" t="e">
        <f>VLOOKUP(BQ535,Sheet2!$E$2:$I$222,3,FALSE)</f>
        <v>#N/A</v>
      </c>
      <c r="BS535" t="e">
        <f>VLOOKUP(BQ535,Sheet2!$E$2:$I$222,4,FALSE)</f>
        <v>#N/A</v>
      </c>
      <c r="BT535" t="e">
        <f>VLOOKUP(BQ535,Sheet2!$E$2:$I$222,5,FALSE)</f>
        <v>#N/A</v>
      </c>
      <c r="BU535"/>
      <c r="BY535" t="e">
        <f>VLOOKUP(BX535,Sheet2!$E$2:$I$222,3,FALSE)</f>
        <v>#N/A</v>
      </c>
      <c r="BZ535" t="e">
        <f>VLOOKUP(BX535,Sheet2!$E$2:$I$222,4,FALSE)</f>
        <v>#N/A</v>
      </c>
      <c r="CA535" t="e">
        <f>VLOOKUP(BX535,Sheet2!$E$2:$I$222,5,FALSE)</f>
        <v>#N/A</v>
      </c>
      <c r="CB535"/>
      <c r="CF535" t="e">
        <f>VLOOKUP(CE535,Sheet2!$E$2:$I$222,3,FALSE)</f>
        <v>#N/A</v>
      </c>
      <c r="CG535" t="e">
        <f>VLOOKUP(CE535,Sheet2!$E$2:$I$222,4,FALSE)</f>
        <v>#N/A</v>
      </c>
      <c r="CH535" t="e">
        <f>VLOOKUP(CE535,Sheet2!$E$2:$I$222,5,FALSE)</f>
        <v>#N/A</v>
      </c>
      <c r="CI535"/>
      <c r="CM535" t="e">
        <f>VLOOKUP(CL535,Sheet2!$E$2:$I$222,3,FALSE)</f>
        <v>#N/A</v>
      </c>
      <c r="CN535" t="e">
        <f>VLOOKUP(CL535,Sheet2!$E$2:$I$222,4,FALSE)</f>
        <v>#N/A</v>
      </c>
      <c r="CO535" t="e">
        <f>VLOOKUP(CL535,Sheet2!$E$2:$I$222,5,FALSE)</f>
        <v>#N/A</v>
      </c>
      <c r="CP535"/>
      <c r="CT535" t="e">
        <f>VLOOKUP(CS535,Sheet2!$E$2:$I$222,3,FALSE)</f>
        <v>#N/A</v>
      </c>
      <c r="CU535" t="e">
        <f>VLOOKUP(CS535,Sheet2!$E$2:$I$222,4,FALSE)</f>
        <v>#N/A</v>
      </c>
      <c r="CV535" t="e">
        <f>VLOOKUP(CS535,Sheet2!$E$2:$I$222,5,FALSE)</f>
        <v>#N/A</v>
      </c>
      <c r="CW535"/>
      <c r="DA535" t="e">
        <f>VLOOKUP(CZ535,Sheet2!$E$2:$I$222,3,FALSE)</f>
        <v>#N/A</v>
      </c>
      <c r="DB535" t="e">
        <f>VLOOKUP(CZ535,Sheet2!$E$2:$I$222,4,FALSE)</f>
        <v>#N/A</v>
      </c>
      <c r="DC535" t="e">
        <f>VLOOKUP(CZ535,Sheet2!$E$2:$I$222,5,FALSE)</f>
        <v>#N/A</v>
      </c>
      <c r="DD535"/>
      <c r="DH535" t="e">
        <f>VLOOKUP(DG535,Sheet2!$E$2:$I$222,3,FALSE)</f>
        <v>#N/A</v>
      </c>
      <c r="DI535" t="e">
        <f>VLOOKUP(DG535,Sheet2!$E$2:$I$222,4,FALSE)</f>
        <v>#N/A</v>
      </c>
      <c r="DJ535" t="e">
        <f>VLOOKUP(DG535,Sheet2!$E$2:$I$222,5,FALSE)</f>
        <v>#N/A</v>
      </c>
    </row>
    <row r="536" spans="1:114" x14ac:dyDescent="0.25">
      <c r="A536">
        <v>556</v>
      </c>
      <c r="C536">
        <v>13687</v>
      </c>
      <c r="D536">
        <v>3687</v>
      </c>
      <c r="E536">
        <v>37.726909999999997</v>
      </c>
      <c r="F536">
        <v>-122.40648</v>
      </c>
      <c r="G536" t="s">
        <v>424</v>
      </c>
      <c r="H536" t="s">
        <v>2854</v>
      </c>
      <c r="I536" t="s">
        <v>4917</v>
      </c>
      <c r="J536" t="s">
        <v>4948</v>
      </c>
      <c r="Q536" t="s">
        <v>5924</v>
      </c>
      <c r="R536">
        <v>1207</v>
      </c>
      <c r="S536" t="s">
        <v>5989</v>
      </c>
      <c r="X536">
        <f t="shared" si="8"/>
        <v>1</v>
      </c>
      <c r="Y536" t="s">
        <v>6811</v>
      </c>
      <c r="Z536" t="s">
        <v>6882</v>
      </c>
      <c r="AA536" s="59" t="s">
        <v>6885</v>
      </c>
      <c r="AB536" t="str">
        <f>VLOOKUP($AA536,Sheet2!$E$2:$I$222,3,FALSE)</f>
        <v>To Daly City BART</v>
      </c>
      <c r="AC536">
        <f>VLOOKUP($AA536,Sheet2!$E$2:$I$222,4,FALSE)</f>
        <v>0</v>
      </c>
      <c r="AD536" t="str">
        <f>VLOOKUP($AA536,Sheet2!$E$2:$I$222,5,FALSE)</f>
        <v>Daily ~ 6am-12am</v>
      </c>
      <c r="AI536" t="e">
        <f>VLOOKUP(AH536,Sheet2!$E$2:$I$222,3,FALSE)</f>
        <v>#N/A</v>
      </c>
      <c r="AJ536" t="e">
        <f>VLOOKUP(AH536,Sheet2!$E$2:$I$222,4,FALSE)</f>
        <v>#N/A</v>
      </c>
      <c r="AK536" t="e">
        <f>VLOOKUP(AH536,Sheet2!$E$2:$I$222,5,FALSE)</f>
        <v>#N/A</v>
      </c>
      <c r="AL536"/>
      <c r="AP536" t="e">
        <f>VLOOKUP(AO536,Sheet2!$E$2:$I$222,3,FALSE)</f>
        <v>#N/A</v>
      </c>
      <c r="AQ536" t="e">
        <f>VLOOKUP(AO536,Sheet2!$E$2:$I$222,4,FALSE)</f>
        <v>#N/A</v>
      </c>
      <c r="AR536" t="e">
        <f>VLOOKUP(AO536,Sheet2!$E$2:$I$222,5,FALSE)</f>
        <v>#N/A</v>
      </c>
      <c r="AS536"/>
      <c r="AW536" t="e">
        <f>VLOOKUP(AV536,Sheet2!$E$2:$I$222,3,FALSE)</f>
        <v>#N/A</v>
      </c>
      <c r="AX536" t="e">
        <f>VLOOKUP(AV536,Sheet2!$E$2:$I$222,4,FALSE)</f>
        <v>#N/A</v>
      </c>
      <c r="AY536" t="e">
        <f>VLOOKUP(AV536,Sheet2!$E$2:$I$222,5,FALSE)</f>
        <v>#N/A</v>
      </c>
      <c r="AZ536"/>
      <c r="BD536" t="e">
        <f>VLOOKUP(BC536,Sheet2!$E$2:$I$222,3,FALSE)</f>
        <v>#N/A</v>
      </c>
      <c r="BE536" t="e">
        <f>VLOOKUP(BC536,Sheet2!$E$2:$I$222,4,FALSE)</f>
        <v>#N/A</v>
      </c>
      <c r="BF536" t="e">
        <f>VLOOKUP(BC536,Sheet2!$E$2:$I$222,5,FALSE)</f>
        <v>#N/A</v>
      </c>
      <c r="BG536"/>
      <c r="BK536" t="e">
        <f>VLOOKUP(BJ536,Sheet2!$E$2:$I$222,3,FALSE)</f>
        <v>#N/A</v>
      </c>
      <c r="BL536" t="e">
        <f>VLOOKUP(BJ536,Sheet2!$E$2:$I$222,4,FALSE)</f>
        <v>#N/A</v>
      </c>
      <c r="BM536" t="e">
        <f>VLOOKUP(BJ536,Sheet2!$E$2:$I$222,5,FALSE)</f>
        <v>#N/A</v>
      </c>
      <c r="BN536"/>
      <c r="BR536" t="e">
        <f>VLOOKUP(BQ536,Sheet2!$E$2:$I$222,3,FALSE)</f>
        <v>#N/A</v>
      </c>
      <c r="BS536" t="e">
        <f>VLOOKUP(BQ536,Sheet2!$E$2:$I$222,4,FALSE)</f>
        <v>#N/A</v>
      </c>
      <c r="BT536" t="e">
        <f>VLOOKUP(BQ536,Sheet2!$E$2:$I$222,5,FALSE)</f>
        <v>#N/A</v>
      </c>
      <c r="BU536"/>
      <c r="BY536" t="e">
        <f>VLOOKUP(BX536,Sheet2!$E$2:$I$222,3,FALSE)</f>
        <v>#N/A</v>
      </c>
      <c r="BZ536" t="e">
        <f>VLOOKUP(BX536,Sheet2!$E$2:$I$222,4,FALSE)</f>
        <v>#N/A</v>
      </c>
      <c r="CA536" t="e">
        <f>VLOOKUP(BX536,Sheet2!$E$2:$I$222,5,FALSE)</f>
        <v>#N/A</v>
      </c>
      <c r="CB536"/>
      <c r="CF536" t="e">
        <f>VLOOKUP(CE536,Sheet2!$E$2:$I$222,3,FALSE)</f>
        <v>#N/A</v>
      </c>
      <c r="CG536" t="e">
        <f>VLOOKUP(CE536,Sheet2!$E$2:$I$222,4,FALSE)</f>
        <v>#N/A</v>
      </c>
      <c r="CH536" t="e">
        <f>VLOOKUP(CE536,Sheet2!$E$2:$I$222,5,FALSE)</f>
        <v>#N/A</v>
      </c>
      <c r="CI536"/>
      <c r="CM536" t="e">
        <f>VLOOKUP(CL536,Sheet2!$E$2:$I$222,3,FALSE)</f>
        <v>#N/A</v>
      </c>
      <c r="CN536" t="e">
        <f>VLOOKUP(CL536,Sheet2!$E$2:$I$222,4,FALSE)</f>
        <v>#N/A</v>
      </c>
      <c r="CO536" t="e">
        <f>VLOOKUP(CL536,Sheet2!$E$2:$I$222,5,FALSE)</f>
        <v>#N/A</v>
      </c>
      <c r="CP536"/>
      <c r="CT536" t="e">
        <f>VLOOKUP(CS536,Sheet2!$E$2:$I$222,3,FALSE)</f>
        <v>#N/A</v>
      </c>
      <c r="CU536" t="e">
        <f>VLOOKUP(CS536,Sheet2!$E$2:$I$222,4,FALSE)</f>
        <v>#N/A</v>
      </c>
      <c r="CV536" t="e">
        <f>VLOOKUP(CS536,Sheet2!$E$2:$I$222,5,FALSE)</f>
        <v>#N/A</v>
      </c>
      <c r="CW536"/>
      <c r="DA536" t="e">
        <f>VLOOKUP(CZ536,Sheet2!$E$2:$I$222,3,FALSE)</f>
        <v>#N/A</v>
      </c>
      <c r="DB536" t="e">
        <f>VLOOKUP(CZ536,Sheet2!$E$2:$I$222,4,FALSE)</f>
        <v>#N/A</v>
      </c>
      <c r="DC536" t="e">
        <f>VLOOKUP(CZ536,Sheet2!$E$2:$I$222,5,FALSE)</f>
        <v>#N/A</v>
      </c>
      <c r="DD536"/>
      <c r="DH536" t="e">
        <f>VLOOKUP(DG536,Sheet2!$E$2:$I$222,3,FALSE)</f>
        <v>#N/A</v>
      </c>
      <c r="DI536" t="e">
        <f>VLOOKUP(DG536,Sheet2!$E$2:$I$222,4,FALSE)</f>
        <v>#N/A</v>
      </c>
      <c r="DJ536" t="e">
        <f>VLOOKUP(DG536,Sheet2!$E$2:$I$222,5,FALSE)</f>
        <v>#N/A</v>
      </c>
    </row>
    <row r="537" spans="1:114" x14ac:dyDescent="0.25">
      <c r="A537">
        <v>557</v>
      </c>
      <c r="C537">
        <v>13688</v>
      </c>
      <c r="D537">
        <v>3688</v>
      </c>
      <c r="E537">
        <v>37.726799999999997</v>
      </c>
      <c r="F537">
        <v>-122.40667000000001</v>
      </c>
      <c r="G537" t="s">
        <v>424</v>
      </c>
      <c r="H537" t="s">
        <v>2854</v>
      </c>
      <c r="I537" t="s">
        <v>4918</v>
      </c>
      <c r="J537" t="s">
        <v>4948</v>
      </c>
      <c r="Q537" t="s">
        <v>5924</v>
      </c>
      <c r="S537" t="s">
        <v>5990</v>
      </c>
      <c r="X537">
        <f t="shared" si="8"/>
        <v>1</v>
      </c>
      <c r="Y537" t="s">
        <v>6811</v>
      </c>
      <c r="Z537" t="s">
        <v>6880</v>
      </c>
      <c r="AA537" s="59" t="s">
        <v>6886</v>
      </c>
      <c r="AB537" t="str">
        <f>VLOOKUP($AA537,Sheet2!$E$2:$I$222,3,FALSE)</f>
        <v>To Bayview District</v>
      </c>
      <c r="AC537" t="str">
        <f>VLOOKUP($AA537,Sheet2!$E$2:$I$222,4,FALSE)</f>
        <v>Newhall &amp; Hudson</v>
      </c>
      <c r="AD537" t="str">
        <f>VLOOKUP($AA537,Sheet2!$E$2:$I$222,5,FALSE)</f>
        <v>Daily ~ 6am-12am</v>
      </c>
      <c r="AI537" t="e">
        <f>VLOOKUP(AH537,Sheet2!$E$2:$I$222,3,FALSE)</f>
        <v>#N/A</v>
      </c>
      <c r="AJ537" t="e">
        <f>VLOOKUP(AH537,Sheet2!$E$2:$I$222,4,FALSE)</f>
        <v>#N/A</v>
      </c>
      <c r="AK537" t="e">
        <f>VLOOKUP(AH537,Sheet2!$E$2:$I$222,5,FALSE)</f>
        <v>#N/A</v>
      </c>
      <c r="AL537"/>
      <c r="AP537" t="e">
        <f>VLOOKUP(AO537,Sheet2!$E$2:$I$222,3,FALSE)</f>
        <v>#N/A</v>
      </c>
      <c r="AQ537" t="e">
        <f>VLOOKUP(AO537,Sheet2!$E$2:$I$222,4,FALSE)</f>
        <v>#N/A</v>
      </c>
      <c r="AR537" t="e">
        <f>VLOOKUP(AO537,Sheet2!$E$2:$I$222,5,FALSE)</f>
        <v>#N/A</v>
      </c>
      <c r="AS537"/>
      <c r="AW537" t="e">
        <f>VLOOKUP(AV537,Sheet2!$E$2:$I$222,3,FALSE)</f>
        <v>#N/A</v>
      </c>
      <c r="AX537" t="e">
        <f>VLOOKUP(AV537,Sheet2!$E$2:$I$222,4,FALSE)</f>
        <v>#N/A</v>
      </c>
      <c r="AY537" t="e">
        <f>VLOOKUP(AV537,Sheet2!$E$2:$I$222,5,FALSE)</f>
        <v>#N/A</v>
      </c>
      <c r="AZ537"/>
      <c r="BD537" t="e">
        <f>VLOOKUP(BC537,Sheet2!$E$2:$I$222,3,FALSE)</f>
        <v>#N/A</v>
      </c>
      <c r="BE537" t="e">
        <f>VLOOKUP(BC537,Sheet2!$E$2:$I$222,4,FALSE)</f>
        <v>#N/A</v>
      </c>
      <c r="BF537" t="e">
        <f>VLOOKUP(BC537,Sheet2!$E$2:$I$222,5,FALSE)</f>
        <v>#N/A</v>
      </c>
      <c r="BG537"/>
      <c r="BK537" t="e">
        <f>VLOOKUP(BJ537,Sheet2!$E$2:$I$222,3,FALSE)</f>
        <v>#N/A</v>
      </c>
      <c r="BL537" t="e">
        <f>VLOOKUP(BJ537,Sheet2!$E$2:$I$222,4,FALSE)</f>
        <v>#N/A</v>
      </c>
      <c r="BM537" t="e">
        <f>VLOOKUP(BJ537,Sheet2!$E$2:$I$222,5,FALSE)</f>
        <v>#N/A</v>
      </c>
      <c r="BN537"/>
      <c r="BR537" t="e">
        <f>VLOOKUP(BQ537,Sheet2!$E$2:$I$222,3,FALSE)</f>
        <v>#N/A</v>
      </c>
      <c r="BS537" t="e">
        <f>VLOOKUP(BQ537,Sheet2!$E$2:$I$222,4,FALSE)</f>
        <v>#N/A</v>
      </c>
      <c r="BT537" t="e">
        <f>VLOOKUP(BQ537,Sheet2!$E$2:$I$222,5,FALSE)</f>
        <v>#N/A</v>
      </c>
      <c r="BU537"/>
      <c r="BY537" t="e">
        <f>VLOOKUP(BX537,Sheet2!$E$2:$I$222,3,FALSE)</f>
        <v>#N/A</v>
      </c>
      <c r="BZ537" t="e">
        <f>VLOOKUP(BX537,Sheet2!$E$2:$I$222,4,FALSE)</f>
        <v>#N/A</v>
      </c>
      <c r="CA537" t="e">
        <f>VLOOKUP(BX537,Sheet2!$E$2:$I$222,5,FALSE)</f>
        <v>#N/A</v>
      </c>
      <c r="CB537"/>
      <c r="CF537" t="e">
        <f>VLOOKUP(CE537,Sheet2!$E$2:$I$222,3,FALSE)</f>
        <v>#N/A</v>
      </c>
      <c r="CG537" t="e">
        <f>VLOOKUP(CE537,Sheet2!$E$2:$I$222,4,FALSE)</f>
        <v>#N/A</v>
      </c>
      <c r="CH537" t="e">
        <f>VLOOKUP(CE537,Sheet2!$E$2:$I$222,5,FALSE)</f>
        <v>#N/A</v>
      </c>
      <c r="CI537"/>
      <c r="CM537" t="e">
        <f>VLOOKUP(CL537,Sheet2!$E$2:$I$222,3,FALSE)</f>
        <v>#N/A</v>
      </c>
      <c r="CN537" t="e">
        <f>VLOOKUP(CL537,Sheet2!$E$2:$I$222,4,FALSE)</f>
        <v>#N/A</v>
      </c>
      <c r="CO537" t="e">
        <f>VLOOKUP(CL537,Sheet2!$E$2:$I$222,5,FALSE)</f>
        <v>#N/A</v>
      </c>
      <c r="CP537"/>
      <c r="CT537" t="e">
        <f>VLOOKUP(CS537,Sheet2!$E$2:$I$222,3,FALSE)</f>
        <v>#N/A</v>
      </c>
      <c r="CU537" t="e">
        <f>VLOOKUP(CS537,Sheet2!$E$2:$I$222,4,FALSE)</f>
        <v>#N/A</v>
      </c>
      <c r="CV537" t="e">
        <f>VLOOKUP(CS537,Sheet2!$E$2:$I$222,5,FALSE)</f>
        <v>#N/A</v>
      </c>
      <c r="CW537"/>
      <c r="DA537" t="e">
        <f>VLOOKUP(CZ537,Sheet2!$E$2:$I$222,3,FALSE)</f>
        <v>#N/A</v>
      </c>
      <c r="DB537" t="e">
        <f>VLOOKUP(CZ537,Sheet2!$E$2:$I$222,4,FALSE)</f>
        <v>#N/A</v>
      </c>
      <c r="DC537" t="e">
        <f>VLOOKUP(CZ537,Sheet2!$E$2:$I$222,5,FALSE)</f>
        <v>#N/A</v>
      </c>
      <c r="DD537"/>
      <c r="DH537" t="e">
        <f>VLOOKUP(DG537,Sheet2!$E$2:$I$222,3,FALSE)</f>
        <v>#N/A</v>
      </c>
      <c r="DI537" t="e">
        <f>VLOOKUP(DG537,Sheet2!$E$2:$I$222,4,FALSE)</f>
        <v>#N/A</v>
      </c>
      <c r="DJ537" t="e">
        <f>VLOOKUP(DG537,Sheet2!$E$2:$I$222,5,FALSE)</f>
        <v>#N/A</v>
      </c>
    </row>
    <row r="538" spans="1:114" x14ac:dyDescent="0.25">
      <c r="A538">
        <v>558</v>
      </c>
      <c r="C538">
        <v>13689</v>
      </c>
      <c r="D538">
        <v>3689</v>
      </c>
      <c r="E538">
        <v>37.719729999999998</v>
      </c>
      <c r="F538">
        <v>-122.47169</v>
      </c>
      <c r="G538" t="s">
        <v>425</v>
      </c>
      <c r="H538" t="s">
        <v>2855</v>
      </c>
      <c r="I538" t="s">
        <v>4919</v>
      </c>
      <c r="J538" t="s">
        <v>4947</v>
      </c>
      <c r="Q538" t="s">
        <v>5924</v>
      </c>
      <c r="S538" t="s">
        <v>6077</v>
      </c>
      <c r="X538">
        <f t="shared" si="8"/>
        <v>1</v>
      </c>
      <c r="Y538" t="s">
        <v>6812</v>
      </c>
      <c r="Z538" t="s">
        <v>6881</v>
      </c>
      <c r="AB538" t="e">
        <f>VLOOKUP($AA538,Sheet2!$E$2:$I$222,3,FALSE)</f>
        <v>#N/A</v>
      </c>
      <c r="AC538" t="e">
        <f>VLOOKUP($AA538,Sheet2!$E$2:$I$222,4,FALSE)</f>
        <v>#N/A</v>
      </c>
      <c r="AD538" t="e">
        <f>VLOOKUP($AA538,Sheet2!$E$2:$I$222,5,FALSE)</f>
        <v>#N/A</v>
      </c>
      <c r="AI538" t="e">
        <f>VLOOKUP(AH538,Sheet2!$E$2:$I$222,3,FALSE)</f>
        <v>#N/A</v>
      </c>
      <c r="AJ538" t="e">
        <f>VLOOKUP(AH538,Sheet2!$E$2:$I$222,4,FALSE)</f>
        <v>#N/A</v>
      </c>
      <c r="AK538" t="e">
        <f>VLOOKUP(AH538,Sheet2!$E$2:$I$222,5,FALSE)</f>
        <v>#N/A</v>
      </c>
      <c r="AL538"/>
      <c r="AP538" t="e">
        <f>VLOOKUP(AO538,Sheet2!$E$2:$I$222,3,FALSE)</f>
        <v>#N/A</v>
      </c>
      <c r="AQ538" t="e">
        <f>VLOOKUP(AO538,Sheet2!$E$2:$I$222,4,FALSE)</f>
        <v>#N/A</v>
      </c>
      <c r="AR538" t="e">
        <f>VLOOKUP(AO538,Sheet2!$E$2:$I$222,5,FALSE)</f>
        <v>#N/A</v>
      </c>
      <c r="AS538"/>
      <c r="AW538" t="e">
        <f>VLOOKUP(AV538,Sheet2!$E$2:$I$222,3,FALSE)</f>
        <v>#N/A</v>
      </c>
      <c r="AX538" t="e">
        <f>VLOOKUP(AV538,Sheet2!$E$2:$I$222,4,FALSE)</f>
        <v>#N/A</v>
      </c>
      <c r="AY538" t="e">
        <f>VLOOKUP(AV538,Sheet2!$E$2:$I$222,5,FALSE)</f>
        <v>#N/A</v>
      </c>
      <c r="AZ538"/>
      <c r="BD538" t="e">
        <f>VLOOKUP(BC538,Sheet2!$E$2:$I$222,3,FALSE)</f>
        <v>#N/A</v>
      </c>
      <c r="BE538" t="e">
        <f>VLOOKUP(BC538,Sheet2!$E$2:$I$222,4,FALSE)</f>
        <v>#N/A</v>
      </c>
      <c r="BF538" t="e">
        <f>VLOOKUP(BC538,Sheet2!$E$2:$I$222,5,FALSE)</f>
        <v>#N/A</v>
      </c>
      <c r="BG538"/>
      <c r="BK538" t="e">
        <f>VLOOKUP(BJ538,Sheet2!$E$2:$I$222,3,FALSE)</f>
        <v>#N/A</v>
      </c>
      <c r="BL538" t="e">
        <f>VLOOKUP(BJ538,Sheet2!$E$2:$I$222,4,FALSE)</f>
        <v>#N/A</v>
      </c>
      <c r="BM538" t="e">
        <f>VLOOKUP(BJ538,Sheet2!$E$2:$I$222,5,FALSE)</f>
        <v>#N/A</v>
      </c>
      <c r="BN538"/>
      <c r="BR538" t="e">
        <f>VLOOKUP(BQ538,Sheet2!$E$2:$I$222,3,FALSE)</f>
        <v>#N/A</v>
      </c>
      <c r="BS538" t="e">
        <f>VLOOKUP(BQ538,Sheet2!$E$2:$I$222,4,FALSE)</f>
        <v>#N/A</v>
      </c>
      <c r="BT538" t="e">
        <f>VLOOKUP(BQ538,Sheet2!$E$2:$I$222,5,FALSE)</f>
        <v>#N/A</v>
      </c>
      <c r="BU538"/>
      <c r="BY538" t="e">
        <f>VLOOKUP(BX538,Sheet2!$E$2:$I$222,3,FALSE)</f>
        <v>#N/A</v>
      </c>
      <c r="BZ538" t="e">
        <f>VLOOKUP(BX538,Sheet2!$E$2:$I$222,4,FALSE)</f>
        <v>#N/A</v>
      </c>
      <c r="CA538" t="e">
        <f>VLOOKUP(BX538,Sheet2!$E$2:$I$222,5,FALSE)</f>
        <v>#N/A</v>
      </c>
      <c r="CB538"/>
      <c r="CF538" t="e">
        <f>VLOOKUP(CE538,Sheet2!$E$2:$I$222,3,FALSE)</f>
        <v>#N/A</v>
      </c>
      <c r="CG538" t="e">
        <f>VLOOKUP(CE538,Sheet2!$E$2:$I$222,4,FALSE)</f>
        <v>#N/A</v>
      </c>
      <c r="CH538" t="e">
        <f>VLOOKUP(CE538,Sheet2!$E$2:$I$222,5,FALSE)</f>
        <v>#N/A</v>
      </c>
      <c r="CI538"/>
      <c r="CM538" t="e">
        <f>VLOOKUP(CL538,Sheet2!$E$2:$I$222,3,FALSE)</f>
        <v>#N/A</v>
      </c>
      <c r="CN538" t="e">
        <f>VLOOKUP(CL538,Sheet2!$E$2:$I$222,4,FALSE)</f>
        <v>#N/A</v>
      </c>
      <c r="CO538" t="e">
        <f>VLOOKUP(CL538,Sheet2!$E$2:$I$222,5,FALSE)</f>
        <v>#N/A</v>
      </c>
      <c r="CP538"/>
      <c r="CT538" t="e">
        <f>VLOOKUP(CS538,Sheet2!$E$2:$I$222,3,FALSE)</f>
        <v>#N/A</v>
      </c>
      <c r="CU538" t="e">
        <f>VLOOKUP(CS538,Sheet2!$E$2:$I$222,4,FALSE)</f>
        <v>#N/A</v>
      </c>
      <c r="CV538" t="e">
        <f>VLOOKUP(CS538,Sheet2!$E$2:$I$222,5,FALSE)</f>
        <v>#N/A</v>
      </c>
      <c r="CW538"/>
      <c r="DA538" t="e">
        <f>VLOOKUP(CZ538,Sheet2!$E$2:$I$222,3,FALSE)</f>
        <v>#N/A</v>
      </c>
      <c r="DB538" t="e">
        <f>VLOOKUP(CZ538,Sheet2!$E$2:$I$222,4,FALSE)</f>
        <v>#N/A</v>
      </c>
      <c r="DC538" t="e">
        <f>VLOOKUP(CZ538,Sheet2!$E$2:$I$222,5,FALSE)</f>
        <v>#N/A</v>
      </c>
      <c r="DD538"/>
      <c r="DH538" t="e">
        <f>VLOOKUP(DG538,Sheet2!$E$2:$I$222,3,FALSE)</f>
        <v>#N/A</v>
      </c>
      <c r="DI538" t="e">
        <f>VLOOKUP(DG538,Sheet2!$E$2:$I$222,4,FALSE)</f>
        <v>#N/A</v>
      </c>
      <c r="DJ538" t="e">
        <f>VLOOKUP(DG538,Sheet2!$E$2:$I$222,5,FALSE)</f>
        <v>#N/A</v>
      </c>
    </row>
    <row r="539" spans="1:114" x14ac:dyDescent="0.25">
      <c r="A539">
        <v>559</v>
      </c>
      <c r="C539">
        <v>13690</v>
      </c>
      <c r="D539">
        <v>3690</v>
      </c>
      <c r="E539">
        <v>37.74183</v>
      </c>
      <c r="F539">
        <v>-122.40978</v>
      </c>
      <c r="G539" t="s">
        <v>426</v>
      </c>
      <c r="H539" t="s">
        <v>2856</v>
      </c>
      <c r="I539" t="s">
        <v>4920</v>
      </c>
      <c r="J539" t="s">
        <v>4948</v>
      </c>
      <c r="Q539" t="s">
        <v>5924</v>
      </c>
      <c r="S539" t="s">
        <v>6130</v>
      </c>
      <c r="X539">
        <f t="shared" si="8"/>
        <v>1</v>
      </c>
      <c r="Y539" t="s">
        <v>6853</v>
      </c>
      <c r="Z539" t="s">
        <v>6882</v>
      </c>
      <c r="AA539" s="59" t="s">
        <v>6927</v>
      </c>
      <c r="AB539" t="str">
        <f>VLOOKUP($AA539,Sheet2!$E$2:$I$222,3,FALSE)</f>
        <v>To Alemany Farmer’s Market</v>
      </c>
      <c r="AC539" t="str">
        <f>VLOOKUP($AA539,Sheet2!$E$2:$I$222,4,FALSE)</f>
        <v>Alemany &amp; Ellsworth</v>
      </c>
      <c r="AD539" t="str">
        <f>VLOOKUP($AA539,Sheet2!$E$2:$I$222,5,FALSE)</f>
        <v>M-F ~ 6am-11pm | Sat-Sun ~ 8am-11pm</v>
      </c>
      <c r="AI539" t="e">
        <f>VLOOKUP(AH539,Sheet2!$E$2:$I$222,3,FALSE)</f>
        <v>#N/A</v>
      </c>
      <c r="AJ539" t="e">
        <f>VLOOKUP(AH539,Sheet2!$E$2:$I$222,4,FALSE)</f>
        <v>#N/A</v>
      </c>
      <c r="AK539" t="e">
        <f>VLOOKUP(AH539,Sheet2!$E$2:$I$222,5,FALSE)</f>
        <v>#N/A</v>
      </c>
      <c r="AL539"/>
      <c r="AP539" t="e">
        <f>VLOOKUP(AO539,Sheet2!$E$2:$I$222,3,FALSE)</f>
        <v>#N/A</v>
      </c>
      <c r="AQ539" t="e">
        <f>VLOOKUP(AO539,Sheet2!$E$2:$I$222,4,FALSE)</f>
        <v>#N/A</v>
      </c>
      <c r="AR539" t="e">
        <f>VLOOKUP(AO539,Sheet2!$E$2:$I$222,5,FALSE)</f>
        <v>#N/A</v>
      </c>
      <c r="AS539"/>
      <c r="AW539" t="e">
        <f>VLOOKUP(AV539,Sheet2!$E$2:$I$222,3,FALSE)</f>
        <v>#N/A</v>
      </c>
      <c r="AX539" t="e">
        <f>VLOOKUP(AV539,Sheet2!$E$2:$I$222,4,FALSE)</f>
        <v>#N/A</v>
      </c>
      <c r="AY539" t="e">
        <f>VLOOKUP(AV539,Sheet2!$E$2:$I$222,5,FALSE)</f>
        <v>#N/A</v>
      </c>
      <c r="AZ539"/>
      <c r="BD539" t="e">
        <f>VLOOKUP(BC539,Sheet2!$E$2:$I$222,3,FALSE)</f>
        <v>#N/A</v>
      </c>
      <c r="BE539" t="e">
        <f>VLOOKUP(BC539,Sheet2!$E$2:$I$222,4,FALSE)</f>
        <v>#N/A</v>
      </c>
      <c r="BF539" t="e">
        <f>VLOOKUP(BC539,Sheet2!$E$2:$I$222,5,FALSE)</f>
        <v>#N/A</v>
      </c>
      <c r="BG539"/>
      <c r="BK539" t="e">
        <f>VLOOKUP(BJ539,Sheet2!$E$2:$I$222,3,FALSE)</f>
        <v>#N/A</v>
      </c>
      <c r="BL539" t="e">
        <f>VLOOKUP(BJ539,Sheet2!$E$2:$I$222,4,FALSE)</f>
        <v>#N/A</v>
      </c>
      <c r="BM539" t="e">
        <f>VLOOKUP(BJ539,Sheet2!$E$2:$I$222,5,FALSE)</f>
        <v>#N/A</v>
      </c>
      <c r="BN539"/>
      <c r="BR539" t="e">
        <f>VLOOKUP(BQ539,Sheet2!$E$2:$I$222,3,FALSE)</f>
        <v>#N/A</v>
      </c>
      <c r="BS539" t="e">
        <f>VLOOKUP(BQ539,Sheet2!$E$2:$I$222,4,FALSE)</f>
        <v>#N/A</v>
      </c>
      <c r="BT539" t="e">
        <f>VLOOKUP(BQ539,Sheet2!$E$2:$I$222,5,FALSE)</f>
        <v>#N/A</v>
      </c>
      <c r="BU539"/>
      <c r="BY539" t="e">
        <f>VLOOKUP(BX539,Sheet2!$E$2:$I$222,3,FALSE)</f>
        <v>#N/A</v>
      </c>
      <c r="BZ539" t="e">
        <f>VLOOKUP(BX539,Sheet2!$E$2:$I$222,4,FALSE)</f>
        <v>#N/A</v>
      </c>
      <c r="CA539" t="e">
        <f>VLOOKUP(BX539,Sheet2!$E$2:$I$222,5,FALSE)</f>
        <v>#N/A</v>
      </c>
      <c r="CB539"/>
      <c r="CF539" t="e">
        <f>VLOOKUP(CE539,Sheet2!$E$2:$I$222,3,FALSE)</f>
        <v>#N/A</v>
      </c>
      <c r="CG539" t="e">
        <f>VLOOKUP(CE539,Sheet2!$E$2:$I$222,4,FALSE)</f>
        <v>#N/A</v>
      </c>
      <c r="CH539" t="e">
        <f>VLOOKUP(CE539,Sheet2!$E$2:$I$222,5,FALSE)</f>
        <v>#N/A</v>
      </c>
      <c r="CI539"/>
      <c r="CM539" t="e">
        <f>VLOOKUP(CL539,Sheet2!$E$2:$I$222,3,FALSE)</f>
        <v>#N/A</v>
      </c>
      <c r="CN539" t="e">
        <f>VLOOKUP(CL539,Sheet2!$E$2:$I$222,4,FALSE)</f>
        <v>#N/A</v>
      </c>
      <c r="CO539" t="e">
        <f>VLOOKUP(CL539,Sheet2!$E$2:$I$222,5,FALSE)</f>
        <v>#N/A</v>
      </c>
      <c r="CP539"/>
      <c r="CT539" t="e">
        <f>VLOOKUP(CS539,Sheet2!$E$2:$I$222,3,FALSE)</f>
        <v>#N/A</v>
      </c>
      <c r="CU539" t="e">
        <f>VLOOKUP(CS539,Sheet2!$E$2:$I$222,4,FALSE)</f>
        <v>#N/A</v>
      </c>
      <c r="CV539" t="e">
        <f>VLOOKUP(CS539,Sheet2!$E$2:$I$222,5,FALSE)</f>
        <v>#N/A</v>
      </c>
      <c r="CW539"/>
      <c r="DA539" t="e">
        <f>VLOOKUP(CZ539,Sheet2!$E$2:$I$222,3,FALSE)</f>
        <v>#N/A</v>
      </c>
      <c r="DB539" t="e">
        <f>VLOOKUP(CZ539,Sheet2!$E$2:$I$222,4,FALSE)</f>
        <v>#N/A</v>
      </c>
      <c r="DC539" t="e">
        <f>VLOOKUP(CZ539,Sheet2!$E$2:$I$222,5,FALSE)</f>
        <v>#N/A</v>
      </c>
      <c r="DD539"/>
      <c r="DH539" t="e">
        <f>VLOOKUP(DG539,Sheet2!$E$2:$I$222,3,FALSE)</f>
        <v>#N/A</v>
      </c>
      <c r="DI539" t="e">
        <f>VLOOKUP(DG539,Sheet2!$E$2:$I$222,4,FALSE)</f>
        <v>#N/A</v>
      </c>
      <c r="DJ539" t="e">
        <f>VLOOKUP(DG539,Sheet2!$E$2:$I$222,5,FALSE)</f>
        <v>#N/A</v>
      </c>
    </row>
    <row r="540" spans="1:114" x14ac:dyDescent="0.25">
      <c r="A540">
        <v>560</v>
      </c>
      <c r="C540">
        <v>13691</v>
      </c>
      <c r="D540">
        <v>3691</v>
      </c>
      <c r="E540">
        <v>37.741509999999998</v>
      </c>
      <c r="F540">
        <v>-122.41067</v>
      </c>
      <c r="G540" t="s">
        <v>427</v>
      </c>
      <c r="H540" t="s">
        <v>2857</v>
      </c>
      <c r="I540" t="s">
        <v>4907</v>
      </c>
      <c r="J540" t="s">
        <v>4948</v>
      </c>
      <c r="Q540" t="s">
        <v>5924</v>
      </c>
      <c r="S540" t="s">
        <v>6131</v>
      </c>
      <c r="X540">
        <f t="shared" si="8"/>
        <v>1</v>
      </c>
      <c r="Y540" t="s">
        <v>6853</v>
      </c>
      <c r="Z540" t="s">
        <v>6880</v>
      </c>
      <c r="AA540" s="59" t="s">
        <v>6928</v>
      </c>
      <c r="AB540" t="str">
        <f>VLOOKUP($AA540,Sheet2!$E$2:$I$222,3,FALSE)</f>
        <v>To 24th Street BART</v>
      </c>
      <c r="AC540" t="str">
        <f>VLOOKUP($AA540,Sheet2!$E$2:$I$222,4,FALSE)</f>
        <v>Mission &amp; 24th St.</v>
      </c>
      <c r="AD540" t="str">
        <f>VLOOKUP($AA540,Sheet2!$E$2:$I$222,5,FALSE)</f>
        <v>M-F ~ 6am-11pm | Sat-Sun ~ 8am-11pm</v>
      </c>
      <c r="AI540" t="e">
        <f>VLOOKUP(AH540,Sheet2!$E$2:$I$222,3,FALSE)</f>
        <v>#N/A</v>
      </c>
      <c r="AJ540" t="e">
        <f>VLOOKUP(AH540,Sheet2!$E$2:$I$222,4,FALSE)</f>
        <v>#N/A</v>
      </c>
      <c r="AK540" t="e">
        <f>VLOOKUP(AH540,Sheet2!$E$2:$I$222,5,FALSE)</f>
        <v>#N/A</v>
      </c>
      <c r="AL540"/>
      <c r="AP540" t="e">
        <f>VLOOKUP(AO540,Sheet2!$E$2:$I$222,3,FALSE)</f>
        <v>#N/A</v>
      </c>
      <c r="AQ540" t="e">
        <f>VLOOKUP(AO540,Sheet2!$E$2:$I$222,4,FALSE)</f>
        <v>#N/A</v>
      </c>
      <c r="AR540" t="e">
        <f>VLOOKUP(AO540,Sheet2!$E$2:$I$222,5,FALSE)</f>
        <v>#N/A</v>
      </c>
      <c r="AS540"/>
      <c r="AW540" t="e">
        <f>VLOOKUP(AV540,Sheet2!$E$2:$I$222,3,FALSE)</f>
        <v>#N/A</v>
      </c>
      <c r="AX540" t="e">
        <f>VLOOKUP(AV540,Sheet2!$E$2:$I$222,4,FALSE)</f>
        <v>#N/A</v>
      </c>
      <c r="AY540" t="e">
        <f>VLOOKUP(AV540,Sheet2!$E$2:$I$222,5,FALSE)</f>
        <v>#N/A</v>
      </c>
      <c r="AZ540"/>
      <c r="BD540" t="e">
        <f>VLOOKUP(BC540,Sheet2!$E$2:$I$222,3,FALSE)</f>
        <v>#N/A</v>
      </c>
      <c r="BE540" t="e">
        <f>VLOOKUP(BC540,Sheet2!$E$2:$I$222,4,FALSE)</f>
        <v>#N/A</v>
      </c>
      <c r="BF540" t="e">
        <f>VLOOKUP(BC540,Sheet2!$E$2:$I$222,5,FALSE)</f>
        <v>#N/A</v>
      </c>
      <c r="BG540"/>
      <c r="BK540" t="e">
        <f>VLOOKUP(BJ540,Sheet2!$E$2:$I$222,3,FALSE)</f>
        <v>#N/A</v>
      </c>
      <c r="BL540" t="e">
        <f>VLOOKUP(BJ540,Sheet2!$E$2:$I$222,4,FALSE)</f>
        <v>#N/A</v>
      </c>
      <c r="BM540" t="e">
        <f>VLOOKUP(BJ540,Sheet2!$E$2:$I$222,5,FALSE)</f>
        <v>#N/A</v>
      </c>
      <c r="BN540"/>
      <c r="BR540" t="e">
        <f>VLOOKUP(BQ540,Sheet2!$E$2:$I$222,3,FALSE)</f>
        <v>#N/A</v>
      </c>
      <c r="BS540" t="e">
        <f>VLOOKUP(BQ540,Sheet2!$E$2:$I$222,4,FALSE)</f>
        <v>#N/A</v>
      </c>
      <c r="BT540" t="e">
        <f>VLOOKUP(BQ540,Sheet2!$E$2:$I$222,5,FALSE)</f>
        <v>#N/A</v>
      </c>
      <c r="BU540"/>
      <c r="BY540" t="e">
        <f>VLOOKUP(BX540,Sheet2!$E$2:$I$222,3,FALSE)</f>
        <v>#N/A</v>
      </c>
      <c r="BZ540" t="e">
        <f>VLOOKUP(BX540,Sheet2!$E$2:$I$222,4,FALSE)</f>
        <v>#N/A</v>
      </c>
      <c r="CA540" t="e">
        <f>VLOOKUP(BX540,Sheet2!$E$2:$I$222,5,FALSE)</f>
        <v>#N/A</v>
      </c>
      <c r="CB540"/>
      <c r="CF540" t="e">
        <f>VLOOKUP(CE540,Sheet2!$E$2:$I$222,3,FALSE)</f>
        <v>#N/A</v>
      </c>
      <c r="CG540" t="e">
        <f>VLOOKUP(CE540,Sheet2!$E$2:$I$222,4,FALSE)</f>
        <v>#N/A</v>
      </c>
      <c r="CH540" t="e">
        <f>VLOOKUP(CE540,Sheet2!$E$2:$I$222,5,FALSE)</f>
        <v>#N/A</v>
      </c>
      <c r="CI540"/>
      <c r="CM540" t="e">
        <f>VLOOKUP(CL540,Sheet2!$E$2:$I$222,3,FALSE)</f>
        <v>#N/A</v>
      </c>
      <c r="CN540" t="e">
        <f>VLOOKUP(CL540,Sheet2!$E$2:$I$222,4,FALSE)</f>
        <v>#N/A</v>
      </c>
      <c r="CO540" t="e">
        <f>VLOOKUP(CL540,Sheet2!$E$2:$I$222,5,FALSE)</f>
        <v>#N/A</v>
      </c>
      <c r="CP540"/>
      <c r="CT540" t="e">
        <f>VLOOKUP(CS540,Sheet2!$E$2:$I$222,3,FALSE)</f>
        <v>#N/A</v>
      </c>
      <c r="CU540" t="e">
        <f>VLOOKUP(CS540,Sheet2!$E$2:$I$222,4,FALSE)</f>
        <v>#N/A</v>
      </c>
      <c r="CV540" t="e">
        <f>VLOOKUP(CS540,Sheet2!$E$2:$I$222,5,FALSE)</f>
        <v>#N/A</v>
      </c>
      <c r="CW540"/>
      <c r="DA540" t="e">
        <f>VLOOKUP(CZ540,Sheet2!$E$2:$I$222,3,FALSE)</f>
        <v>#N/A</v>
      </c>
      <c r="DB540" t="e">
        <f>VLOOKUP(CZ540,Sheet2!$E$2:$I$222,4,FALSE)</f>
        <v>#N/A</v>
      </c>
      <c r="DC540" t="e">
        <f>VLOOKUP(CZ540,Sheet2!$E$2:$I$222,5,FALSE)</f>
        <v>#N/A</v>
      </c>
      <c r="DD540"/>
      <c r="DH540" t="e">
        <f>VLOOKUP(DG540,Sheet2!$E$2:$I$222,3,FALSE)</f>
        <v>#N/A</v>
      </c>
      <c r="DI540" t="e">
        <f>VLOOKUP(DG540,Sheet2!$E$2:$I$222,4,FALSE)</f>
        <v>#N/A</v>
      </c>
      <c r="DJ540" t="e">
        <f>VLOOKUP(DG540,Sheet2!$E$2:$I$222,5,FALSE)</f>
        <v>#N/A</v>
      </c>
    </row>
    <row r="541" spans="1:114" x14ac:dyDescent="0.25">
      <c r="A541">
        <v>561</v>
      </c>
      <c r="C541">
        <v>13692</v>
      </c>
      <c r="D541">
        <v>3692</v>
      </c>
      <c r="E541">
        <v>37.712020000000003</v>
      </c>
      <c r="F541">
        <v>-122.40067999999999</v>
      </c>
      <c r="G541" t="s">
        <v>428</v>
      </c>
      <c r="H541" t="s">
        <v>2858</v>
      </c>
      <c r="I541" t="s">
        <v>4917</v>
      </c>
      <c r="J541" t="s">
        <v>4948</v>
      </c>
      <c r="Q541" t="s">
        <v>5924</v>
      </c>
      <c r="S541" t="s">
        <v>6124</v>
      </c>
      <c r="X541">
        <f t="shared" si="8"/>
        <v>1</v>
      </c>
      <c r="Y541" t="s">
        <v>6850</v>
      </c>
      <c r="Z541" t="s">
        <v>6880</v>
      </c>
      <c r="AA541" s="59" t="s">
        <v>6922</v>
      </c>
      <c r="AB541" t="str">
        <f>VLOOKUP($AA541,Sheet2!$E$2:$I$222,3,FALSE)</f>
        <v>To Executive Park</v>
      </c>
      <c r="AC541" t="str">
        <f>VLOOKUP($AA541,Sheet2!$E$2:$I$222,4,FALSE)</f>
        <v>Thomas Mellon &amp; Alana</v>
      </c>
      <c r="AD541" t="str">
        <f>VLOOKUP($AA541,Sheet2!$E$2:$I$222,5,FALSE)</f>
        <v>M-F ~ 7am-9pm | Sat-Sun ~ 8am-9pm</v>
      </c>
      <c r="AI541" t="e">
        <f>VLOOKUP(AH541,Sheet2!$E$2:$I$222,3,FALSE)</f>
        <v>#N/A</v>
      </c>
      <c r="AJ541" t="e">
        <f>VLOOKUP(AH541,Sheet2!$E$2:$I$222,4,FALSE)</f>
        <v>#N/A</v>
      </c>
      <c r="AK541" t="e">
        <f>VLOOKUP(AH541,Sheet2!$E$2:$I$222,5,FALSE)</f>
        <v>#N/A</v>
      </c>
      <c r="AL541"/>
      <c r="AP541" t="e">
        <f>VLOOKUP(AO541,Sheet2!$E$2:$I$222,3,FALSE)</f>
        <v>#N/A</v>
      </c>
      <c r="AQ541" t="e">
        <f>VLOOKUP(AO541,Sheet2!$E$2:$I$222,4,FALSE)</f>
        <v>#N/A</v>
      </c>
      <c r="AR541" t="e">
        <f>VLOOKUP(AO541,Sheet2!$E$2:$I$222,5,FALSE)</f>
        <v>#N/A</v>
      </c>
      <c r="AS541"/>
      <c r="AW541" t="e">
        <f>VLOOKUP(AV541,Sheet2!$E$2:$I$222,3,FALSE)</f>
        <v>#N/A</v>
      </c>
      <c r="AX541" t="e">
        <f>VLOOKUP(AV541,Sheet2!$E$2:$I$222,4,FALSE)</f>
        <v>#N/A</v>
      </c>
      <c r="AY541" t="e">
        <f>VLOOKUP(AV541,Sheet2!$E$2:$I$222,5,FALSE)</f>
        <v>#N/A</v>
      </c>
      <c r="AZ541"/>
      <c r="BD541" t="e">
        <f>VLOOKUP(BC541,Sheet2!$E$2:$I$222,3,FALSE)</f>
        <v>#N/A</v>
      </c>
      <c r="BE541" t="e">
        <f>VLOOKUP(BC541,Sheet2!$E$2:$I$222,4,FALSE)</f>
        <v>#N/A</v>
      </c>
      <c r="BF541" t="e">
        <f>VLOOKUP(BC541,Sheet2!$E$2:$I$222,5,FALSE)</f>
        <v>#N/A</v>
      </c>
      <c r="BG541"/>
      <c r="BK541" t="e">
        <f>VLOOKUP(BJ541,Sheet2!$E$2:$I$222,3,FALSE)</f>
        <v>#N/A</v>
      </c>
      <c r="BL541" t="e">
        <f>VLOOKUP(BJ541,Sheet2!$E$2:$I$222,4,FALSE)</f>
        <v>#N/A</v>
      </c>
      <c r="BM541" t="e">
        <f>VLOOKUP(BJ541,Sheet2!$E$2:$I$222,5,FALSE)</f>
        <v>#N/A</v>
      </c>
      <c r="BN541"/>
      <c r="BR541" t="e">
        <f>VLOOKUP(BQ541,Sheet2!$E$2:$I$222,3,FALSE)</f>
        <v>#N/A</v>
      </c>
      <c r="BS541" t="e">
        <f>VLOOKUP(BQ541,Sheet2!$E$2:$I$222,4,FALSE)</f>
        <v>#N/A</v>
      </c>
      <c r="BT541" t="e">
        <f>VLOOKUP(BQ541,Sheet2!$E$2:$I$222,5,FALSE)</f>
        <v>#N/A</v>
      </c>
      <c r="BU541"/>
      <c r="BY541" t="e">
        <f>VLOOKUP(BX541,Sheet2!$E$2:$I$222,3,FALSE)</f>
        <v>#N/A</v>
      </c>
      <c r="BZ541" t="e">
        <f>VLOOKUP(BX541,Sheet2!$E$2:$I$222,4,FALSE)</f>
        <v>#N/A</v>
      </c>
      <c r="CA541" t="e">
        <f>VLOOKUP(BX541,Sheet2!$E$2:$I$222,5,FALSE)</f>
        <v>#N/A</v>
      </c>
      <c r="CB541"/>
      <c r="CF541" t="e">
        <f>VLOOKUP(CE541,Sheet2!$E$2:$I$222,3,FALSE)</f>
        <v>#N/A</v>
      </c>
      <c r="CG541" t="e">
        <f>VLOOKUP(CE541,Sheet2!$E$2:$I$222,4,FALSE)</f>
        <v>#N/A</v>
      </c>
      <c r="CH541" t="e">
        <f>VLOOKUP(CE541,Sheet2!$E$2:$I$222,5,FALSE)</f>
        <v>#N/A</v>
      </c>
      <c r="CI541"/>
      <c r="CM541" t="e">
        <f>VLOOKUP(CL541,Sheet2!$E$2:$I$222,3,FALSE)</f>
        <v>#N/A</v>
      </c>
      <c r="CN541" t="e">
        <f>VLOOKUP(CL541,Sheet2!$E$2:$I$222,4,FALSE)</f>
        <v>#N/A</v>
      </c>
      <c r="CO541" t="e">
        <f>VLOOKUP(CL541,Sheet2!$E$2:$I$222,5,FALSE)</f>
        <v>#N/A</v>
      </c>
      <c r="CP541"/>
      <c r="CT541" t="e">
        <f>VLOOKUP(CS541,Sheet2!$E$2:$I$222,3,FALSE)</f>
        <v>#N/A</v>
      </c>
      <c r="CU541" t="e">
        <f>VLOOKUP(CS541,Sheet2!$E$2:$I$222,4,FALSE)</f>
        <v>#N/A</v>
      </c>
      <c r="CV541" t="e">
        <f>VLOOKUP(CS541,Sheet2!$E$2:$I$222,5,FALSE)</f>
        <v>#N/A</v>
      </c>
      <c r="CW541"/>
      <c r="DA541" t="e">
        <f>VLOOKUP(CZ541,Sheet2!$E$2:$I$222,3,FALSE)</f>
        <v>#N/A</v>
      </c>
      <c r="DB541" t="e">
        <f>VLOOKUP(CZ541,Sheet2!$E$2:$I$222,4,FALSE)</f>
        <v>#N/A</v>
      </c>
      <c r="DC541" t="e">
        <f>VLOOKUP(CZ541,Sheet2!$E$2:$I$222,5,FALSE)</f>
        <v>#N/A</v>
      </c>
      <c r="DD541"/>
      <c r="DH541" t="e">
        <f>VLOOKUP(DG541,Sheet2!$E$2:$I$222,3,FALSE)</f>
        <v>#N/A</v>
      </c>
      <c r="DI541" t="e">
        <f>VLOOKUP(DG541,Sheet2!$E$2:$I$222,4,FALSE)</f>
        <v>#N/A</v>
      </c>
      <c r="DJ541" t="e">
        <f>VLOOKUP(DG541,Sheet2!$E$2:$I$222,5,FALSE)</f>
        <v>#N/A</v>
      </c>
    </row>
    <row r="542" spans="1:114" x14ac:dyDescent="0.25">
      <c r="A542">
        <v>562</v>
      </c>
      <c r="C542">
        <v>13693</v>
      </c>
      <c r="D542">
        <v>3693</v>
      </c>
      <c r="E542">
        <v>37.737630000000003</v>
      </c>
      <c r="F542">
        <v>-122.42976</v>
      </c>
      <c r="G542" t="s">
        <v>429</v>
      </c>
      <c r="H542" t="s">
        <v>2859</v>
      </c>
      <c r="I542" t="s">
        <v>4925</v>
      </c>
      <c r="J542" t="s">
        <v>4947</v>
      </c>
      <c r="M542" t="s">
        <v>5109</v>
      </c>
      <c r="Q542" t="s">
        <v>5924</v>
      </c>
      <c r="S542" t="s">
        <v>6132</v>
      </c>
      <c r="X542">
        <f t="shared" si="8"/>
        <v>2</v>
      </c>
      <c r="Y542" t="s">
        <v>6825</v>
      </c>
      <c r="Z542" t="s">
        <v>6880</v>
      </c>
      <c r="AA542" s="59" t="s">
        <v>6915</v>
      </c>
      <c r="AB542" t="str">
        <f>VLOOKUP($AA542,Sheet2!$E$2:$I$222,3,FALSE)</f>
        <v>To Castro Station</v>
      </c>
      <c r="AC542" t="str">
        <f>VLOOKUP($AA542,Sheet2!$E$2:$I$222,4,FALSE)</f>
        <v>Market &amp; Castro</v>
      </c>
      <c r="AD542" t="str">
        <f>VLOOKUP($AA542,Sheet2!$E$2:$I$222,5,FALSE)</f>
        <v>M-F ~ 7a-11am | Sat-Sun ~ 8a-11pm</v>
      </c>
      <c r="AF542" t="s">
        <v>6825</v>
      </c>
      <c r="AG542" t="s">
        <v>6882</v>
      </c>
      <c r="AH542" s="59" t="s">
        <v>6897</v>
      </c>
      <c r="AI542" t="str">
        <f>VLOOKUP(AH542,Sheet2!$E$2:$I$222,3,FALSE)</f>
        <v>To Glen Park Station (BART)</v>
      </c>
      <c r="AJ542" t="str">
        <f>VLOOKUP(AH542,Sheet2!$E$2:$I$222,4,FALSE)</f>
        <v>Diamond Heights District</v>
      </c>
      <c r="AK542" t="str">
        <f>VLOOKUP(AH542,Sheet2!$E$2:$I$222,5,FALSE)</f>
        <v>M-F ~ 7am-11pm | Sat-Sun ~ 8am-11pm</v>
      </c>
      <c r="AL542"/>
      <c r="AP542" t="e">
        <f>VLOOKUP(AO542,Sheet2!$E$2:$I$222,3,FALSE)</f>
        <v>#N/A</v>
      </c>
      <c r="AQ542" t="e">
        <f>VLOOKUP(AO542,Sheet2!$E$2:$I$222,4,FALSE)</f>
        <v>#N/A</v>
      </c>
      <c r="AR542" t="e">
        <f>VLOOKUP(AO542,Sheet2!$E$2:$I$222,5,FALSE)</f>
        <v>#N/A</v>
      </c>
      <c r="AS542"/>
      <c r="AW542" t="e">
        <f>VLOOKUP(AV542,Sheet2!$E$2:$I$222,3,FALSE)</f>
        <v>#N/A</v>
      </c>
      <c r="AX542" t="e">
        <f>VLOOKUP(AV542,Sheet2!$E$2:$I$222,4,FALSE)</f>
        <v>#N/A</v>
      </c>
      <c r="AY542" t="e">
        <f>VLOOKUP(AV542,Sheet2!$E$2:$I$222,5,FALSE)</f>
        <v>#N/A</v>
      </c>
      <c r="AZ542"/>
      <c r="BD542" t="e">
        <f>VLOOKUP(BC542,Sheet2!$E$2:$I$222,3,FALSE)</f>
        <v>#N/A</v>
      </c>
      <c r="BE542" t="e">
        <f>VLOOKUP(BC542,Sheet2!$E$2:$I$222,4,FALSE)</f>
        <v>#N/A</v>
      </c>
      <c r="BF542" t="e">
        <f>VLOOKUP(BC542,Sheet2!$E$2:$I$222,5,FALSE)</f>
        <v>#N/A</v>
      </c>
      <c r="BG542"/>
      <c r="BK542" t="e">
        <f>VLOOKUP(BJ542,Sheet2!$E$2:$I$222,3,FALSE)</f>
        <v>#N/A</v>
      </c>
      <c r="BL542" t="e">
        <f>VLOOKUP(BJ542,Sheet2!$E$2:$I$222,4,FALSE)</f>
        <v>#N/A</v>
      </c>
      <c r="BM542" t="e">
        <f>VLOOKUP(BJ542,Sheet2!$E$2:$I$222,5,FALSE)</f>
        <v>#N/A</v>
      </c>
      <c r="BN542"/>
      <c r="BR542" t="e">
        <f>VLOOKUP(BQ542,Sheet2!$E$2:$I$222,3,FALSE)</f>
        <v>#N/A</v>
      </c>
      <c r="BS542" t="e">
        <f>VLOOKUP(BQ542,Sheet2!$E$2:$I$222,4,FALSE)</f>
        <v>#N/A</v>
      </c>
      <c r="BT542" t="e">
        <f>VLOOKUP(BQ542,Sheet2!$E$2:$I$222,5,FALSE)</f>
        <v>#N/A</v>
      </c>
      <c r="BU542"/>
      <c r="BY542" t="e">
        <f>VLOOKUP(BX542,Sheet2!$E$2:$I$222,3,FALSE)</f>
        <v>#N/A</v>
      </c>
      <c r="BZ542" t="e">
        <f>VLOOKUP(BX542,Sheet2!$E$2:$I$222,4,FALSE)</f>
        <v>#N/A</v>
      </c>
      <c r="CA542" t="e">
        <f>VLOOKUP(BX542,Sheet2!$E$2:$I$222,5,FALSE)</f>
        <v>#N/A</v>
      </c>
      <c r="CB542"/>
      <c r="CF542" t="e">
        <f>VLOOKUP(CE542,Sheet2!$E$2:$I$222,3,FALSE)</f>
        <v>#N/A</v>
      </c>
      <c r="CG542" t="e">
        <f>VLOOKUP(CE542,Sheet2!$E$2:$I$222,4,FALSE)</f>
        <v>#N/A</v>
      </c>
      <c r="CH542" t="e">
        <f>VLOOKUP(CE542,Sheet2!$E$2:$I$222,5,FALSE)</f>
        <v>#N/A</v>
      </c>
      <c r="CI542"/>
      <c r="CM542" t="e">
        <f>VLOOKUP(CL542,Sheet2!$E$2:$I$222,3,FALSE)</f>
        <v>#N/A</v>
      </c>
      <c r="CN542" t="e">
        <f>VLOOKUP(CL542,Sheet2!$E$2:$I$222,4,FALSE)</f>
        <v>#N/A</v>
      </c>
      <c r="CO542" t="e">
        <f>VLOOKUP(CL542,Sheet2!$E$2:$I$222,5,FALSE)</f>
        <v>#N/A</v>
      </c>
      <c r="CP542"/>
      <c r="CT542" t="e">
        <f>VLOOKUP(CS542,Sheet2!$E$2:$I$222,3,FALSE)</f>
        <v>#N/A</v>
      </c>
      <c r="CU542" t="e">
        <f>VLOOKUP(CS542,Sheet2!$E$2:$I$222,4,FALSE)</f>
        <v>#N/A</v>
      </c>
      <c r="CV542" t="e">
        <f>VLOOKUP(CS542,Sheet2!$E$2:$I$222,5,FALSE)</f>
        <v>#N/A</v>
      </c>
      <c r="CW542"/>
      <c r="DA542" t="e">
        <f>VLOOKUP(CZ542,Sheet2!$E$2:$I$222,3,FALSE)</f>
        <v>#N/A</v>
      </c>
      <c r="DB542" t="e">
        <f>VLOOKUP(CZ542,Sheet2!$E$2:$I$222,4,FALSE)</f>
        <v>#N/A</v>
      </c>
      <c r="DC542" t="e">
        <f>VLOOKUP(CZ542,Sheet2!$E$2:$I$222,5,FALSE)</f>
        <v>#N/A</v>
      </c>
      <c r="DD542"/>
      <c r="DH542" t="e">
        <f>VLOOKUP(DG542,Sheet2!$E$2:$I$222,3,FALSE)</f>
        <v>#N/A</v>
      </c>
      <c r="DI542" t="e">
        <f>VLOOKUP(DG542,Sheet2!$E$2:$I$222,4,FALSE)</f>
        <v>#N/A</v>
      </c>
      <c r="DJ542" t="e">
        <f>VLOOKUP(DG542,Sheet2!$E$2:$I$222,5,FALSE)</f>
        <v>#N/A</v>
      </c>
    </row>
    <row r="543" spans="1:114" x14ac:dyDescent="0.25">
      <c r="A543">
        <v>563</v>
      </c>
      <c r="C543">
        <v>13694</v>
      </c>
      <c r="D543">
        <v>3694</v>
      </c>
      <c r="E543">
        <v>37.734900000000003</v>
      </c>
      <c r="F543">
        <v>-122.44032</v>
      </c>
      <c r="G543" t="s">
        <v>430</v>
      </c>
      <c r="H543" t="s">
        <v>2860</v>
      </c>
      <c r="I543" t="s">
        <v>4918</v>
      </c>
      <c r="J543" t="s">
        <v>4947</v>
      </c>
      <c r="Q543" t="s">
        <v>5924</v>
      </c>
      <c r="S543" t="s">
        <v>6029</v>
      </c>
      <c r="X543">
        <f t="shared" si="8"/>
        <v>1</v>
      </c>
      <c r="Y543" t="s">
        <v>6830</v>
      </c>
      <c r="Z543" t="s">
        <v>6881</v>
      </c>
      <c r="AB543" t="e">
        <f>VLOOKUP($AA543,Sheet2!$E$2:$I$222,3,FALSE)</f>
        <v>#N/A</v>
      </c>
      <c r="AC543" t="e">
        <f>VLOOKUP($AA543,Sheet2!$E$2:$I$222,4,FALSE)</f>
        <v>#N/A</v>
      </c>
      <c r="AD543" t="e">
        <f>VLOOKUP($AA543,Sheet2!$E$2:$I$222,5,FALSE)</f>
        <v>#N/A</v>
      </c>
      <c r="AI543" t="e">
        <f>VLOOKUP(AH543,Sheet2!$E$2:$I$222,3,FALSE)</f>
        <v>#N/A</v>
      </c>
      <c r="AJ543" t="e">
        <f>VLOOKUP(AH543,Sheet2!$E$2:$I$222,4,FALSE)</f>
        <v>#N/A</v>
      </c>
      <c r="AK543" t="e">
        <f>VLOOKUP(AH543,Sheet2!$E$2:$I$222,5,FALSE)</f>
        <v>#N/A</v>
      </c>
      <c r="AL543"/>
      <c r="AP543" t="e">
        <f>VLOOKUP(AO543,Sheet2!$E$2:$I$222,3,FALSE)</f>
        <v>#N/A</v>
      </c>
      <c r="AQ543" t="e">
        <f>VLOOKUP(AO543,Sheet2!$E$2:$I$222,4,FALSE)</f>
        <v>#N/A</v>
      </c>
      <c r="AR543" t="e">
        <f>VLOOKUP(AO543,Sheet2!$E$2:$I$222,5,FALSE)</f>
        <v>#N/A</v>
      </c>
      <c r="AS543"/>
      <c r="AW543" t="e">
        <f>VLOOKUP(AV543,Sheet2!$E$2:$I$222,3,FALSE)</f>
        <v>#N/A</v>
      </c>
      <c r="AX543" t="e">
        <f>VLOOKUP(AV543,Sheet2!$E$2:$I$222,4,FALSE)</f>
        <v>#N/A</v>
      </c>
      <c r="AY543" t="e">
        <f>VLOOKUP(AV543,Sheet2!$E$2:$I$222,5,FALSE)</f>
        <v>#N/A</v>
      </c>
      <c r="AZ543"/>
      <c r="BD543" t="e">
        <f>VLOOKUP(BC543,Sheet2!$E$2:$I$222,3,FALSE)</f>
        <v>#N/A</v>
      </c>
      <c r="BE543" t="e">
        <f>VLOOKUP(BC543,Sheet2!$E$2:$I$222,4,FALSE)</f>
        <v>#N/A</v>
      </c>
      <c r="BF543" t="e">
        <f>VLOOKUP(BC543,Sheet2!$E$2:$I$222,5,FALSE)</f>
        <v>#N/A</v>
      </c>
      <c r="BG543"/>
      <c r="BK543" t="e">
        <f>VLOOKUP(BJ543,Sheet2!$E$2:$I$222,3,FALSE)</f>
        <v>#N/A</v>
      </c>
      <c r="BL543" t="e">
        <f>VLOOKUP(BJ543,Sheet2!$E$2:$I$222,4,FALSE)</f>
        <v>#N/A</v>
      </c>
      <c r="BM543" t="e">
        <f>VLOOKUP(BJ543,Sheet2!$E$2:$I$222,5,FALSE)</f>
        <v>#N/A</v>
      </c>
      <c r="BN543"/>
      <c r="BR543" t="e">
        <f>VLOOKUP(BQ543,Sheet2!$E$2:$I$222,3,FALSE)</f>
        <v>#N/A</v>
      </c>
      <c r="BS543" t="e">
        <f>VLOOKUP(BQ543,Sheet2!$E$2:$I$222,4,FALSE)</f>
        <v>#N/A</v>
      </c>
      <c r="BT543" t="e">
        <f>VLOOKUP(BQ543,Sheet2!$E$2:$I$222,5,FALSE)</f>
        <v>#N/A</v>
      </c>
      <c r="BU543"/>
      <c r="BY543" t="e">
        <f>VLOOKUP(BX543,Sheet2!$E$2:$I$222,3,FALSE)</f>
        <v>#N/A</v>
      </c>
      <c r="BZ543" t="e">
        <f>VLOOKUP(BX543,Sheet2!$E$2:$I$222,4,FALSE)</f>
        <v>#N/A</v>
      </c>
      <c r="CA543" t="e">
        <f>VLOOKUP(BX543,Sheet2!$E$2:$I$222,5,FALSE)</f>
        <v>#N/A</v>
      </c>
      <c r="CB543"/>
      <c r="CF543" t="e">
        <f>VLOOKUP(CE543,Sheet2!$E$2:$I$222,3,FALSE)</f>
        <v>#N/A</v>
      </c>
      <c r="CG543" t="e">
        <f>VLOOKUP(CE543,Sheet2!$E$2:$I$222,4,FALSE)</f>
        <v>#N/A</v>
      </c>
      <c r="CH543" t="e">
        <f>VLOOKUP(CE543,Sheet2!$E$2:$I$222,5,FALSE)</f>
        <v>#N/A</v>
      </c>
      <c r="CI543"/>
      <c r="CM543" t="e">
        <f>VLOOKUP(CL543,Sheet2!$E$2:$I$222,3,FALSE)</f>
        <v>#N/A</v>
      </c>
      <c r="CN543" t="e">
        <f>VLOOKUP(CL543,Sheet2!$E$2:$I$222,4,FALSE)</f>
        <v>#N/A</v>
      </c>
      <c r="CO543" t="e">
        <f>VLOOKUP(CL543,Sheet2!$E$2:$I$222,5,FALSE)</f>
        <v>#N/A</v>
      </c>
      <c r="CP543"/>
      <c r="CT543" t="e">
        <f>VLOOKUP(CS543,Sheet2!$E$2:$I$222,3,FALSE)</f>
        <v>#N/A</v>
      </c>
      <c r="CU543" t="e">
        <f>VLOOKUP(CS543,Sheet2!$E$2:$I$222,4,FALSE)</f>
        <v>#N/A</v>
      </c>
      <c r="CV543" t="e">
        <f>VLOOKUP(CS543,Sheet2!$E$2:$I$222,5,FALSE)</f>
        <v>#N/A</v>
      </c>
      <c r="CW543"/>
      <c r="DA543" t="e">
        <f>VLOOKUP(CZ543,Sheet2!$E$2:$I$222,3,FALSE)</f>
        <v>#N/A</v>
      </c>
      <c r="DB543" t="e">
        <f>VLOOKUP(CZ543,Sheet2!$E$2:$I$222,4,FALSE)</f>
        <v>#N/A</v>
      </c>
      <c r="DC543" t="e">
        <f>VLOOKUP(CZ543,Sheet2!$E$2:$I$222,5,FALSE)</f>
        <v>#N/A</v>
      </c>
      <c r="DD543"/>
      <c r="DH543" t="e">
        <f>VLOOKUP(DG543,Sheet2!$E$2:$I$222,3,FALSE)</f>
        <v>#N/A</v>
      </c>
      <c r="DI543" t="e">
        <f>VLOOKUP(DG543,Sheet2!$E$2:$I$222,4,FALSE)</f>
        <v>#N/A</v>
      </c>
      <c r="DJ543" t="e">
        <f>VLOOKUP(DG543,Sheet2!$E$2:$I$222,5,FALSE)</f>
        <v>#N/A</v>
      </c>
    </row>
    <row r="544" spans="1:114" x14ac:dyDescent="0.25">
      <c r="A544">
        <v>564</v>
      </c>
      <c r="C544">
        <v>13695</v>
      </c>
      <c r="D544">
        <v>3695</v>
      </c>
      <c r="E544">
        <v>37.73357</v>
      </c>
      <c r="F544">
        <v>-122.434</v>
      </c>
      <c r="G544" t="s">
        <v>431</v>
      </c>
      <c r="H544" t="s">
        <v>2861</v>
      </c>
      <c r="I544" t="s">
        <v>4917</v>
      </c>
      <c r="J544" t="s">
        <v>4946</v>
      </c>
      <c r="K544" t="s">
        <v>4973</v>
      </c>
      <c r="L544" t="s">
        <v>5108</v>
      </c>
      <c r="M544" t="s">
        <v>5109</v>
      </c>
      <c r="Q544" t="s">
        <v>5924</v>
      </c>
      <c r="S544" t="s">
        <v>6133</v>
      </c>
      <c r="X544">
        <f t="shared" si="8"/>
        <v>2</v>
      </c>
      <c r="Y544" t="s">
        <v>6830</v>
      </c>
      <c r="Z544" t="s">
        <v>6879</v>
      </c>
      <c r="AB544" t="e">
        <f>VLOOKUP($AA544,Sheet2!$E$2:$I$222,3,FALSE)</f>
        <v>#N/A</v>
      </c>
      <c r="AC544" t="e">
        <f>VLOOKUP($AA544,Sheet2!$E$2:$I$222,4,FALSE)</f>
        <v>#N/A</v>
      </c>
      <c r="AD544" t="e">
        <f>VLOOKUP($AA544,Sheet2!$E$2:$I$222,5,FALSE)</f>
        <v>#N/A</v>
      </c>
      <c r="AF544" t="s">
        <v>6807</v>
      </c>
      <c r="AG544" t="s">
        <v>6880</v>
      </c>
      <c r="AH544" s="59" t="s">
        <v>6884</v>
      </c>
      <c r="AI544" t="str">
        <f>VLOOKUP(AH544,Sheet2!$E$2:$I$222,3,FALSE)</f>
        <v>To Forest Hill Station</v>
      </c>
      <c r="AJ544" t="str">
        <f>VLOOKUP(AH544,Sheet2!$E$2:$I$222,4,FALSE)</f>
        <v>Laguna Honda</v>
      </c>
      <c r="AK544" t="str">
        <f>VLOOKUP(AH544,Sheet2!$E$2:$I$222,5,FALSE)</f>
        <v>M-F ~ 6am-11pm | Sat-Sun ~ 8am-11pm</v>
      </c>
      <c r="AL544"/>
      <c r="AP544" t="e">
        <f>VLOOKUP(AO544,Sheet2!$E$2:$I$222,3,FALSE)</f>
        <v>#N/A</v>
      </c>
      <c r="AQ544" t="e">
        <f>VLOOKUP(AO544,Sheet2!$E$2:$I$222,4,FALSE)</f>
        <v>#N/A</v>
      </c>
      <c r="AR544" t="e">
        <f>VLOOKUP(AO544,Sheet2!$E$2:$I$222,5,FALSE)</f>
        <v>#N/A</v>
      </c>
      <c r="AS544"/>
      <c r="AW544" t="e">
        <f>VLOOKUP(AV544,Sheet2!$E$2:$I$222,3,FALSE)</f>
        <v>#N/A</v>
      </c>
      <c r="AX544" t="e">
        <f>VLOOKUP(AV544,Sheet2!$E$2:$I$222,4,FALSE)</f>
        <v>#N/A</v>
      </c>
      <c r="AY544" t="e">
        <f>VLOOKUP(AV544,Sheet2!$E$2:$I$222,5,FALSE)</f>
        <v>#N/A</v>
      </c>
      <c r="AZ544"/>
      <c r="BD544" t="e">
        <f>VLOOKUP(BC544,Sheet2!$E$2:$I$222,3,FALSE)</f>
        <v>#N/A</v>
      </c>
      <c r="BE544" t="e">
        <f>VLOOKUP(BC544,Sheet2!$E$2:$I$222,4,FALSE)</f>
        <v>#N/A</v>
      </c>
      <c r="BF544" t="e">
        <f>VLOOKUP(BC544,Sheet2!$E$2:$I$222,5,FALSE)</f>
        <v>#N/A</v>
      </c>
      <c r="BG544"/>
      <c r="BK544" t="e">
        <f>VLOOKUP(BJ544,Sheet2!$E$2:$I$222,3,FALSE)</f>
        <v>#N/A</v>
      </c>
      <c r="BL544" t="e">
        <f>VLOOKUP(BJ544,Sheet2!$E$2:$I$222,4,FALSE)</f>
        <v>#N/A</v>
      </c>
      <c r="BM544" t="e">
        <f>VLOOKUP(BJ544,Sheet2!$E$2:$I$222,5,FALSE)</f>
        <v>#N/A</v>
      </c>
      <c r="BN544"/>
      <c r="BR544" t="e">
        <f>VLOOKUP(BQ544,Sheet2!$E$2:$I$222,3,FALSE)</f>
        <v>#N/A</v>
      </c>
      <c r="BS544" t="e">
        <f>VLOOKUP(BQ544,Sheet2!$E$2:$I$222,4,FALSE)</f>
        <v>#N/A</v>
      </c>
      <c r="BT544" t="e">
        <f>VLOOKUP(BQ544,Sheet2!$E$2:$I$222,5,FALSE)</f>
        <v>#N/A</v>
      </c>
      <c r="BU544"/>
      <c r="BY544" t="e">
        <f>VLOOKUP(BX544,Sheet2!$E$2:$I$222,3,FALSE)</f>
        <v>#N/A</v>
      </c>
      <c r="BZ544" t="e">
        <f>VLOOKUP(BX544,Sheet2!$E$2:$I$222,4,FALSE)</f>
        <v>#N/A</v>
      </c>
      <c r="CA544" t="e">
        <f>VLOOKUP(BX544,Sheet2!$E$2:$I$222,5,FALSE)</f>
        <v>#N/A</v>
      </c>
      <c r="CB544"/>
      <c r="CF544" t="e">
        <f>VLOOKUP(CE544,Sheet2!$E$2:$I$222,3,FALSE)</f>
        <v>#N/A</v>
      </c>
      <c r="CG544" t="e">
        <f>VLOOKUP(CE544,Sheet2!$E$2:$I$222,4,FALSE)</f>
        <v>#N/A</v>
      </c>
      <c r="CH544" t="e">
        <f>VLOOKUP(CE544,Sheet2!$E$2:$I$222,5,FALSE)</f>
        <v>#N/A</v>
      </c>
      <c r="CI544"/>
      <c r="CM544" t="e">
        <f>VLOOKUP(CL544,Sheet2!$E$2:$I$222,3,FALSE)</f>
        <v>#N/A</v>
      </c>
      <c r="CN544" t="e">
        <f>VLOOKUP(CL544,Sheet2!$E$2:$I$222,4,FALSE)</f>
        <v>#N/A</v>
      </c>
      <c r="CO544" t="e">
        <f>VLOOKUP(CL544,Sheet2!$E$2:$I$222,5,FALSE)</f>
        <v>#N/A</v>
      </c>
      <c r="CP544"/>
      <c r="CT544" t="e">
        <f>VLOOKUP(CS544,Sheet2!$E$2:$I$222,3,FALSE)</f>
        <v>#N/A</v>
      </c>
      <c r="CU544" t="e">
        <f>VLOOKUP(CS544,Sheet2!$E$2:$I$222,4,FALSE)</f>
        <v>#N/A</v>
      </c>
      <c r="CV544" t="e">
        <f>VLOOKUP(CS544,Sheet2!$E$2:$I$222,5,FALSE)</f>
        <v>#N/A</v>
      </c>
      <c r="CW544"/>
      <c r="DA544" t="e">
        <f>VLOOKUP(CZ544,Sheet2!$E$2:$I$222,3,FALSE)</f>
        <v>#N/A</v>
      </c>
      <c r="DB544" t="e">
        <f>VLOOKUP(CZ544,Sheet2!$E$2:$I$222,4,FALSE)</f>
        <v>#N/A</v>
      </c>
      <c r="DC544" t="e">
        <f>VLOOKUP(CZ544,Sheet2!$E$2:$I$222,5,FALSE)</f>
        <v>#N/A</v>
      </c>
      <c r="DD544"/>
      <c r="DH544" t="e">
        <f>VLOOKUP(DG544,Sheet2!$E$2:$I$222,3,FALSE)</f>
        <v>#N/A</v>
      </c>
      <c r="DI544" t="e">
        <f>VLOOKUP(DG544,Sheet2!$E$2:$I$222,4,FALSE)</f>
        <v>#N/A</v>
      </c>
      <c r="DJ544" t="e">
        <f>VLOOKUP(DG544,Sheet2!$E$2:$I$222,5,FALSE)</f>
        <v>#N/A</v>
      </c>
    </row>
    <row r="545" spans="1:114" x14ac:dyDescent="0.25">
      <c r="A545">
        <v>565</v>
      </c>
      <c r="C545">
        <v>13696</v>
      </c>
      <c r="D545">
        <v>3696</v>
      </c>
      <c r="E545">
        <v>37.733359999999998</v>
      </c>
      <c r="F545">
        <v>-122.43368</v>
      </c>
      <c r="G545" t="s">
        <v>431</v>
      </c>
      <c r="H545" t="s">
        <v>2861</v>
      </c>
      <c r="I545" t="s">
        <v>4916</v>
      </c>
      <c r="J545" t="s">
        <v>4949</v>
      </c>
      <c r="K545" t="s">
        <v>4983</v>
      </c>
      <c r="L545" t="s">
        <v>5108</v>
      </c>
      <c r="M545" t="s">
        <v>5109</v>
      </c>
      <c r="N545" t="s">
        <v>5259</v>
      </c>
      <c r="Q545" t="s">
        <v>5924</v>
      </c>
      <c r="R545">
        <v>738</v>
      </c>
      <c r="S545" t="s">
        <v>6134</v>
      </c>
      <c r="X545">
        <f t="shared" si="8"/>
        <v>4</v>
      </c>
      <c r="Y545" t="s">
        <v>6825</v>
      </c>
      <c r="Z545" t="s">
        <v>6880</v>
      </c>
      <c r="AA545" s="59" t="s">
        <v>6915</v>
      </c>
      <c r="AB545" t="str">
        <f>VLOOKUP($AA545,Sheet2!$E$2:$I$222,3,FALSE)</f>
        <v>To Castro Station</v>
      </c>
      <c r="AC545" t="str">
        <f>VLOOKUP($AA545,Sheet2!$E$2:$I$222,4,FALSE)</f>
        <v>Market &amp; Castro</v>
      </c>
      <c r="AD545" t="str">
        <f>VLOOKUP($AA545,Sheet2!$E$2:$I$222,5,FALSE)</f>
        <v>M-F ~ 7a-11am | Sat-Sun ~ 8a-11pm</v>
      </c>
      <c r="AF545" t="s">
        <v>6825</v>
      </c>
      <c r="AG545" t="s">
        <v>6882</v>
      </c>
      <c r="AH545" s="59" t="s">
        <v>6897</v>
      </c>
      <c r="AI545" t="str">
        <f>VLOOKUP(AH545,Sheet2!$E$2:$I$222,3,FALSE)</f>
        <v>To Glen Park Station (BART)</v>
      </c>
      <c r="AJ545" t="str">
        <f>VLOOKUP(AH545,Sheet2!$E$2:$I$222,4,FALSE)</f>
        <v>Diamond Heights District</v>
      </c>
      <c r="AK545" t="str">
        <f>VLOOKUP(AH545,Sheet2!$E$2:$I$222,5,FALSE)</f>
        <v>M-F ~ 7am-11pm | Sat-Sun ~ 8am-11pm</v>
      </c>
      <c r="AL545"/>
      <c r="AM545" t="s">
        <v>6830</v>
      </c>
      <c r="AN545" t="s">
        <v>6881</v>
      </c>
      <c r="AP545" t="e">
        <f>VLOOKUP(AO545,Sheet2!$E$2:$I$222,3,FALSE)</f>
        <v>#N/A</v>
      </c>
      <c r="AQ545" t="e">
        <f>VLOOKUP(AO545,Sheet2!$E$2:$I$222,4,FALSE)</f>
        <v>#N/A</v>
      </c>
      <c r="AR545" t="e">
        <f>VLOOKUP(AO545,Sheet2!$E$2:$I$222,5,FALSE)</f>
        <v>#N/A</v>
      </c>
      <c r="AS545"/>
      <c r="AT545" t="s">
        <v>6807</v>
      </c>
      <c r="AU545" t="s">
        <v>6882</v>
      </c>
      <c r="AV545" s="59" t="s">
        <v>6932</v>
      </c>
      <c r="AW545" t="str">
        <f>VLOOKUP(AV545,Sheet2!$E$2:$I$222,3,FALSE)</f>
        <v>To Excelsior District</v>
      </c>
      <c r="AX545" t="str">
        <f>VLOOKUP(AV545,Sheet2!$E$2:$I$222,4,FALSE)</f>
        <v>Persia &amp; Prague</v>
      </c>
      <c r="AY545" t="str">
        <f>VLOOKUP(AV545,Sheet2!$E$2:$I$222,5,FALSE)</f>
        <v>M-F ~ 6am-11pm | Sat-Sun ~ 8am-11pm</v>
      </c>
      <c r="AZ545"/>
      <c r="BD545" t="e">
        <f>VLOOKUP(BC545,Sheet2!$E$2:$I$222,3,FALSE)</f>
        <v>#N/A</v>
      </c>
      <c r="BE545" t="e">
        <f>VLOOKUP(BC545,Sheet2!$E$2:$I$222,4,FALSE)</f>
        <v>#N/A</v>
      </c>
      <c r="BF545" t="e">
        <f>VLOOKUP(BC545,Sheet2!$E$2:$I$222,5,FALSE)</f>
        <v>#N/A</v>
      </c>
      <c r="BG545"/>
      <c r="BK545" t="e">
        <f>VLOOKUP(BJ545,Sheet2!$E$2:$I$222,3,FALSE)</f>
        <v>#N/A</v>
      </c>
      <c r="BL545" t="e">
        <f>VLOOKUP(BJ545,Sheet2!$E$2:$I$222,4,FALSE)</f>
        <v>#N/A</v>
      </c>
      <c r="BM545" t="e">
        <f>VLOOKUP(BJ545,Sheet2!$E$2:$I$222,5,FALSE)</f>
        <v>#N/A</v>
      </c>
      <c r="BN545"/>
      <c r="BR545" t="e">
        <f>VLOOKUP(BQ545,Sheet2!$E$2:$I$222,3,FALSE)</f>
        <v>#N/A</v>
      </c>
      <c r="BS545" t="e">
        <f>VLOOKUP(BQ545,Sheet2!$E$2:$I$222,4,FALSE)</f>
        <v>#N/A</v>
      </c>
      <c r="BT545" t="e">
        <f>VLOOKUP(BQ545,Sheet2!$E$2:$I$222,5,FALSE)</f>
        <v>#N/A</v>
      </c>
      <c r="BU545"/>
      <c r="BY545" t="e">
        <f>VLOOKUP(BX545,Sheet2!$E$2:$I$222,3,FALSE)</f>
        <v>#N/A</v>
      </c>
      <c r="BZ545" t="e">
        <f>VLOOKUP(BX545,Sheet2!$E$2:$I$222,4,FALSE)</f>
        <v>#N/A</v>
      </c>
      <c r="CA545" t="e">
        <f>VLOOKUP(BX545,Sheet2!$E$2:$I$222,5,FALSE)</f>
        <v>#N/A</v>
      </c>
      <c r="CB545"/>
      <c r="CF545" t="e">
        <f>VLOOKUP(CE545,Sheet2!$E$2:$I$222,3,FALSE)</f>
        <v>#N/A</v>
      </c>
      <c r="CG545" t="e">
        <f>VLOOKUP(CE545,Sheet2!$E$2:$I$222,4,FALSE)</f>
        <v>#N/A</v>
      </c>
      <c r="CH545" t="e">
        <f>VLOOKUP(CE545,Sheet2!$E$2:$I$222,5,FALSE)</f>
        <v>#N/A</v>
      </c>
      <c r="CI545"/>
      <c r="CM545" t="e">
        <f>VLOOKUP(CL545,Sheet2!$E$2:$I$222,3,FALSE)</f>
        <v>#N/A</v>
      </c>
      <c r="CN545" t="e">
        <f>VLOOKUP(CL545,Sheet2!$E$2:$I$222,4,FALSE)</f>
        <v>#N/A</v>
      </c>
      <c r="CO545" t="e">
        <f>VLOOKUP(CL545,Sheet2!$E$2:$I$222,5,FALSE)</f>
        <v>#N/A</v>
      </c>
      <c r="CP545"/>
      <c r="CT545" t="e">
        <f>VLOOKUP(CS545,Sheet2!$E$2:$I$222,3,FALSE)</f>
        <v>#N/A</v>
      </c>
      <c r="CU545" t="e">
        <f>VLOOKUP(CS545,Sheet2!$E$2:$I$222,4,FALSE)</f>
        <v>#N/A</v>
      </c>
      <c r="CV545" t="e">
        <f>VLOOKUP(CS545,Sheet2!$E$2:$I$222,5,FALSE)</f>
        <v>#N/A</v>
      </c>
      <c r="CW545"/>
      <c r="DA545" t="e">
        <f>VLOOKUP(CZ545,Sheet2!$E$2:$I$222,3,FALSE)</f>
        <v>#N/A</v>
      </c>
      <c r="DB545" t="e">
        <f>VLOOKUP(CZ545,Sheet2!$E$2:$I$222,4,FALSE)</f>
        <v>#N/A</v>
      </c>
      <c r="DC545" t="e">
        <f>VLOOKUP(CZ545,Sheet2!$E$2:$I$222,5,FALSE)</f>
        <v>#N/A</v>
      </c>
      <c r="DD545"/>
      <c r="DH545" t="e">
        <f>VLOOKUP(DG545,Sheet2!$E$2:$I$222,3,FALSE)</f>
        <v>#N/A</v>
      </c>
      <c r="DI545" t="e">
        <f>VLOOKUP(DG545,Sheet2!$E$2:$I$222,4,FALSE)</f>
        <v>#N/A</v>
      </c>
      <c r="DJ545" t="e">
        <f>VLOOKUP(DG545,Sheet2!$E$2:$I$222,5,FALSE)</f>
        <v>#N/A</v>
      </c>
    </row>
    <row r="546" spans="1:114" x14ac:dyDescent="0.25">
      <c r="A546">
        <v>566</v>
      </c>
      <c r="C546">
        <v>13697</v>
      </c>
      <c r="D546">
        <v>3697</v>
      </c>
      <c r="E546">
        <v>37.734960000000001</v>
      </c>
      <c r="F546">
        <v>-122.44016999999999</v>
      </c>
      <c r="G546" t="s">
        <v>432</v>
      </c>
      <c r="H546" t="s">
        <v>2860</v>
      </c>
      <c r="I546" t="s">
        <v>4920</v>
      </c>
      <c r="J546" t="s">
        <v>4947</v>
      </c>
      <c r="N546" t="s">
        <v>5260</v>
      </c>
      <c r="Q546" t="s">
        <v>5924</v>
      </c>
      <c r="R546">
        <v>1348</v>
      </c>
      <c r="S546" t="s">
        <v>6028</v>
      </c>
      <c r="X546">
        <f t="shared" si="8"/>
        <v>1</v>
      </c>
      <c r="Y546" t="s">
        <v>6830</v>
      </c>
      <c r="Z546" t="s">
        <v>6879</v>
      </c>
      <c r="AB546" t="e">
        <f>VLOOKUP($AA546,Sheet2!$E$2:$I$222,3,FALSE)</f>
        <v>#N/A</v>
      </c>
      <c r="AC546" t="e">
        <f>VLOOKUP($AA546,Sheet2!$E$2:$I$222,4,FALSE)</f>
        <v>#N/A</v>
      </c>
      <c r="AD546" t="e">
        <f>VLOOKUP($AA546,Sheet2!$E$2:$I$222,5,FALSE)</f>
        <v>#N/A</v>
      </c>
      <c r="AI546" t="e">
        <f>VLOOKUP(AH546,Sheet2!$E$2:$I$222,3,FALSE)</f>
        <v>#N/A</v>
      </c>
      <c r="AJ546" t="e">
        <f>VLOOKUP(AH546,Sheet2!$E$2:$I$222,4,FALSE)</f>
        <v>#N/A</v>
      </c>
      <c r="AK546" t="e">
        <f>VLOOKUP(AH546,Sheet2!$E$2:$I$222,5,FALSE)</f>
        <v>#N/A</v>
      </c>
      <c r="AL546"/>
      <c r="AP546" t="e">
        <f>VLOOKUP(AO546,Sheet2!$E$2:$I$222,3,FALSE)</f>
        <v>#N/A</v>
      </c>
      <c r="AQ546" t="e">
        <f>VLOOKUP(AO546,Sheet2!$E$2:$I$222,4,FALSE)</f>
        <v>#N/A</v>
      </c>
      <c r="AR546" t="e">
        <f>VLOOKUP(AO546,Sheet2!$E$2:$I$222,5,FALSE)</f>
        <v>#N/A</v>
      </c>
      <c r="AS546"/>
      <c r="AW546" t="e">
        <f>VLOOKUP(AV546,Sheet2!$E$2:$I$222,3,FALSE)</f>
        <v>#N/A</v>
      </c>
      <c r="AX546" t="e">
        <f>VLOOKUP(AV546,Sheet2!$E$2:$I$222,4,FALSE)</f>
        <v>#N/A</v>
      </c>
      <c r="AY546" t="e">
        <f>VLOOKUP(AV546,Sheet2!$E$2:$I$222,5,FALSE)</f>
        <v>#N/A</v>
      </c>
      <c r="AZ546"/>
      <c r="BD546" t="e">
        <f>VLOOKUP(BC546,Sheet2!$E$2:$I$222,3,FALSE)</f>
        <v>#N/A</v>
      </c>
      <c r="BE546" t="e">
        <f>VLOOKUP(BC546,Sheet2!$E$2:$I$222,4,FALSE)</f>
        <v>#N/A</v>
      </c>
      <c r="BF546" t="e">
        <f>VLOOKUP(BC546,Sheet2!$E$2:$I$222,5,FALSE)</f>
        <v>#N/A</v>
      </c>
      <c r="BG546"/>
      <c r="BK546" t="e">
        <f>VLOOKUP(BJ546,Sheet2!$E$2:$I$222,3,FALSE)</f>
        <v>#N/A</v>
      </c>
      <c r="BL546" t="e">
        <f>VLOOKUP(BJ546,Sheet2!$E$2:$I$222,4,FALSE)</f>
        <v>#N/A</v>
      </c>
      <c r="BM546" t="e">
        <f>VLOOKUP(BJ546,Sheet2!$E$2:$I$222,5,FALSE)</f>
        <v>#N/A</v>
      </c>
      <c r="BN546"/>
      <c r="BR546" t="e">
        <f>VLOOKUP(BQ546,Sheet2!$E$2:$I$222,3,FALSE)</f>
        <v>#N/A</v>
      </c>
      <c r="BS546" t="e">
        <f>VLOOKUP(BQ546,Sheet2!$E$2:$I$222,4,FALSE)</f>
        <v>#N/A</v>
      </c>
      <c r="BT546" t="e">
        <f>VLOOKUP(BQ546,Sheet2!$E$2:$I$222,5,FALSE)</f>
        <v>#N/A</v>
      </c>
      <c r="BU546"/>
      <c r="BY546" t="e">
        <f>VLOOKUP(BX546,Sheet2!$E$2:$I$222,3,FALSE)</f>
        <v>#N/A</v>
      </c>
      <c r="BZ546" t="e">
        <f>VLOOKUP(BX546,Sheet2!$E$2:$I$222,4,FALSE)</f>
        <v>#N/A</v>
      </c>
      <c r="CA546" t="e">
        <f>VLOOKUP(BX546,Sheet2!$E$2:$I$222,5,FALSE)</f>
        <v>#N/A</v>
      </c>
      <c r="CB546"/>
      <c r="CF546" t="e">
        <f>VLOOKUP(CE546,Sheet2!$E$2:$I$222,3,FALSE)</f>
        <v>#N/A</v>
      </c>
      <c r="CG546" t="e">
        <f>VLOOKUP(CE546,Sheet2!$E$2:$I$222,4,FALSE)</f>
        <v>#N/A</v>
      </c>
      <c r="CH546" t="e">
        <f>VLOOKUP(CE546,Sheet2!$E$2:$I$222,5,FALSE)</f>
        <v>#N/A</v>
      </c>
      <c r="CI546"/>
      <c r="CM546" t="e">
        <f>VLOOKUP(CL546,Sheet2!$E$2:$I$222,3,FALSE)</f>
        <v>#N/A</v>
      </c>
      <c r="CN546" t="e">
        <f>VLOOKUP(CL546,Sheet2!$E$2:$I$222,4,FALSE)</f>
        <v>#N/A</v>
      </c>
      <c r="CO546" t="e">
        <f>VLOOKUP(CL546,Sheet2!$E$2:$I$222,5,FALSE)</f>
        <v>#N/A</v>
      </c>
      <c r="CP546"/>
      <c r="CT546" t="e">
        <f>VLOOKUP(CS546,Sheet2!$E$2:$I$222,3,FALSE)</f>
        <v>#N/A</v>
      </c>
      <c r="CU546" t="e">
        <f>VLOOKUP(CS546,Sheet2!$E$2:$I$222,4,FALSE)</f>
        <v>#N/A</v>
      </c>
      <c r="CV546" t="e">
        <f>VLOOKUP(CS546,Sheet2!$E$2:$I$222,5,FALSE)</f>
        <v>#N/A</v>
      </c>
      <c r="CW546"/>
      <c r="DA546" t="e">
        <f>VLOOKUP(CZ546,Sheet2!$E$2:$I$222,3,FALSE)</f>
        <v>#N/A</v>
      </c>
      <c r="DB546" t="e">
        <f>VLOOKUP(CZ546,Sheet2!$E$2:$I$222,4,FALSE)</f>
        <v>#N/A</v>
      </c>
      <c r="DC546" t="e">
        <f>VLOOKUP(CZ546,Sheet2!$E$2:$I$222,5,FALSE)</f>
        <v>#N/A</v>
      </c>
      <c r="DD546"/>
      <c r="DH546" t="e">
        <f>VLOOKUP(DG546,Sheet2!$E$2:$I$222,3,FALSE)</f>
        <v>#N/A</v>
      </c>
      <c r="DI546" t="e">
        <f>VLOOKUP(DG546,Sheet2!$E$2:$I$222,4,FALSE)</f>
        <v>#N/A</v>
      </c>
      <c r="DJ546" t="e">
        <f>VLOOKUP(DG546,Sheet2!$E$2:$I$222,5,FALSE)</f>
        <v>#N/A</v>
      </c>
    </row>
    <row r="547" spans="1:114" x14ac:dyDescent="0.25">
      <c r="A547">
        <v>567</v>
      </c>
      <c r="C547">
        <v>13698</v>
      </c>
      <c r="D547">
        <v>3698</v>
      </c>
      <c r="E547">
        <v>37.733919999999998</v>
      </c>
      <c r="F547">
        <v>-122.4357</v>
      </c>
      <c r="G547" t="s">
        <v>433</v>
      </c>
      <c r="H547" t="s">
        <v>2862</v>
      </c>
      <c r="I547" t="s">
        <v>4917</v>
      </c>
      <c r="J547" t="s">
        <v>4948</v>
      </c>
      <c r="Q547" t="s">
        <v>5924</v>
      </c>
      <c r="S547" t="s">
        <v>6028</v>
      </c>
      <c r="X547">
        <f t="shared" si="8"/>
        <v>1</v>
      </c>
      <c r="Y547" t="s">
        <v>6830</v>
      </c>
      <c r="Z547" t="s">
        <v>6879</v>
      </c>
      <c r="AB547" t="e">
        <f>VLOOKUP($AA547,Sheet2!$E$2:$I$222,3,FALSE)</f>
        <v>#N/A</v>
      </c>
      <c r="AC547" t="e">
        <f>VLOOKUP($AA547,Sheet2!$E$2:$I$222,4,FALSE)</f>
        <v>#N/A</v>
      </c>
      <c r="AD547" t="e">
        <f>VLOOKUP($AA547,Sheet2!$E$2:$I$222,5,FALSE)</f>
        <v>#N/A</v>
      </c>
      <c r="AI547" t="e">
        <f>VLOOKUP(AH547,Sheet2!$E$2:$I$222,3,FALSE)</f>
        <v>#N/A</v>
      </c>
      <c r="AJ547" t="e">
        <f>VLOOKUP(AH547,Sheet2!$E$2:$I$222,4,FALSE)</f>
        <v>#N/A</v>
      </c>
      <c r="AK547" t="e">
        <f>VLOOKUP(AH547,Sheet2!$E$2:$I$222,5,FALSE)</f>
        <v>#N/A</v>
      </c>
      <c r="AL547"/>
      <c r="AP547" t="e">
        <f>VLOOKUP(AO547,Sheet2!$E$2:$I$222,3,FALSE)</f>
        <v>#N/A</v>
      </c>
      <c r="AQ547" t="e">
        <f>VLOOKUP(AO547,Sheet2!$E$2:$I$222,4,FALSE)</f>
        <v>#N/A</v>
      </c>
      <c r="AR547" t="e">
        <f>VLOOKUP(AO547,Sheet2!$E$2:$I$222,5,FALSE)</f>
        <v>#N/A</v>
      </c>
      <c r="AS547"/>
      <c r="AW547" t="e">
        <f>VLOOKUP(AV547,Sheet2!$E$2:$I$222,3,FALSE)</f>
        <v>#N/A</v>
      </c>
      <c r="AX547" t="e">
        <f>VLOOKUP(AV547,Sheet2!$E$2:$I$222,4,FALSE)</f>
        <v>#N/A</v>
      </c>
      <c r="AY547" t="e">
        <f>VLOOKUP(AV547,Sheet2!$E$2:$I$222,5,FALSE)</f>
        <v>#N/A</v>
      </c>
      <c r="AZ547"/>
      <c r="BD547" t="e">
        <f>VLOOKUP(BC547,Sheet2!$E$2:$I$222,3,FALSE)</f>
        <v>#N/A</v>
      </c>
      <c r="BE547" t="e">
        <f>VLOOKUP(BC547,Sheet2!$E$2:$I$222,4,FALSE)</f>
        <v>#N/A</v>
      </c>
      <c r="BF547" t="e">
        <f>VLOOKUP(BC547,Sheet2!$E$2:$I$222,5,FALSE)</f>
        <v>#N/A</v>
      </c>
      <c r="BG547"/>
      <c r="BK547" t="e">
        <f>VLOOKUP(BJ547,Sheet2!$E$2:$I$222,3,FALSE)</f>
        <v>#N/A</v>
      </c>
      <c r="BL547" t="e">
        <f>VLOOKUP(BJ547,Sheet2!$E$2:$I$222,4,FALSE)</f>
        <v>#N/A</v>
      </c>
      <c r="BM547" t="e">
        <f>VLOOKUP(BJ547,Sheet2!$E$2:$I$222,5,FALSE)</f>
        <v>#N/A</v>
      </c>
      <c r="BN547"/>
      <c r="BR547" t="e">
        <f>VLOOKUP(BQ547,Sheet2!$E$2:$I$222,3,FALSE)</f>
        <v>#N/A</v>
      </c>
      <c r="BS547" t="e">
        <f>VLOOKUP(BQ547,Sheet2!$E$2:$I$222,4,FALSE)</f>
        <v>#N/A</v>
      </c>
      <c r="BT547" t="e">
        <f>VLOOKUP(BQ547,Sheet2!$E$2:$I$222,5,FALSE)</f>
        <v>#N/A</v>
      </c>
      <c r="BU547"/>
      <c r="BY547" t="e">
        <f>VLOOKUP(BX547,Sheet2!$E$2:$I$222,3,FALSE)</f>
        <v>#N/A</v>
      </c>
      <c r="BZ547" t="e">
        <f>VLOOKUP(BX547,Sheet2!$E$2:$I$222,4,FALSE)</f>
        <v>#N/A</v>
      </c>
      <c r="CA547" t="e">
        <f>VLOOKUP(BX547,Sheet2!$E$2:$I$222,5,FALSE)</f>
        <v>#N/A</v>
      </c>
      <c r="CB547"/>
      <c r="CF547" t="e">
        <f>VLOOKUP(CE547,Sheet2!$E$2:$I$222,3,FALSE)</f>
        <v>#N/A</v>
      </c>
      <c r="CG547" t="e">
        <f>VLOOKUP(CE547,Sheet2!$E$2:$I$222,4,FALSE)</f>
        <v>#N/A</v>
      </c>
      <c r="CH547" t="e">
        <f>VLOOKUP(CE547,Sheet2!$E$2:$I$222,5,FALSE)</f>
        <v>#N/A</v>
      </c>
      <c r="CI547"/>
      <c r="CM547" t="e">
        <f>VLOOKUP(CL547,Sheet2!$E$2:$I$222,3,FALSE)</f>
        <v>#N/A</v>
      </c>
      <c r="CN547" t="e">
        <f>VLOOKUP(CL547,Sheet2!$E$2:$I$222,4,FALSE)</f>
        <v>#N/A</v>
      </c>
      <c r="CO547" t="e">
        <f>VLOOKUP(CL547,Sheet2!$E$2:$I$222,5,FALSE)</f>
        <v>#N/A</v>
      </c>
      <c r="CP547"/>
      <c r="CT547" t="e">
        <f>VLOOKUP(CS547,Sheet2!$E$2:$I$222,3,FALSE)</f>
        <v>#N/A</v>
      </c>
      <c r="CU547" t="e">
        <f>VLOOKUP(CS547,Sheet2!$E$2:$I$222,4,FALSE)</f>
        <v>#N/A</v>
      </c>
      <c r="CV547" t="e">
        <f>VLOOKUP(CS547,Sheet2!$E$2:$I$222,5,FALSE)</f>
        <v>#N/A</v>
      </c>
      <c r="CW547"/>
      <c r="DA547" t="e">
        <f>VLOOKUP(CZ547,Sheet2!$E$2:$I$222,3,FALSE)</f>
        <v>#N/A</v>
      </c>
      <c r="DB547" t="e">
        <f>VLOOKUP(CZ547,Sheet2!$E$2:$I$222,4,FALSE)</f>
        <v>#N/A</v>
      </c>
      <c r="DC547" t="e">
        <f>VLOOKUP(CZ547,Sheet2!$E$2:$I$222,5,FALSE)</f>
        <v>#N/A</v>
      </c>
      <c r="DD547"/>
      <c r="DH547" t="e">
        <f>VLOOKUP(DG547,Sheet2!$E$2:$I$222,3,FALSE)</f>
        <v>#N/A</v>
      </c>
      <c r="DI547" t="e">
        <f>VLOOKUP(DG547,Sheet2!$E$2:$I$222,4,FALSE)</f>
        <v>#N/A</v>
      </c>
      <c r="DJ547" t="e">
        <f>VLOOKUP(DG547,Sheet2!$E$2:$I$222,5,FALSE)</f>
        <v>#N/A</v>
      </c>
    </row>
    <row r="548" spans="1:114" x14ac:dyDescent="0.25">
      <c r="A548">
        <v>568</v>
      </c>
      <c r="C548">
        <v>13699</v>
      </c>
      <c r="D548">
        <v>3699</v>
      </c>
      <c r="E548">
        <v>37.733809999999998</v>
      </c>
      <c r="F548">
        <v>-122.43595999999999</v>
      </c>
      <c r="G548" t="s">
        <v>433</v>
      </c>
      <c r="H548" t="s">
        <v>2862</v>
      </c>
      <c r="I548" t="s">
        <v>4918</v>
      </c>
      <c r="J548" t="s">
        <v>4948</v>
      </c>
      <c r="Q548" t="s">
        <v>5924</v>
      </c>
      <c r="S548" t="s">
        <v>6029</v>
      </c>
      <c r="X548">
        <f t="shared" si="8"/>
        <v>1</v>
      </c>
      <c r="Y548" t="s">
        <v>6830</v>
      </c>
      <c r="Z548" t="s">
        <v>6881</v>
      </c>
      <c r="AB548" t="e">
        <f>VLOOKUP($AA548,Sheet2!$E$2:$I$222,3,FALSE)</f>
        <v>#N/A</v>
      </c>
      <c r="AC548" t="e">
        <f>VLOOKUP($AA548,Sheet2!$E$2:$I$222,4,FALSE)</f>
        <v>#N/A</v>
      </c>
      <c r="AD548" t="e">
        <f>VLOOKUP($AA548,Sheet2!$E$2:$I$222,5,FALSE)</f>
        <v>#N/A</v>
      </c>
      <c r="AI548" t="e">
        <f>VLOOKUP(AH548,Sheet2!$E$2:$I$222,3,FALSE)</f>
        <v>#N/A</v>
      </c>
      <c r="AJ548" t="e">
        <f>VLOOKUP(AH548,Sheet2!$E$2:$I$222,4,FALSE)</f>
        <v>#N/A</v>
      </c>
      <c r="AK548" t="e">
        <f>VLOOKUP(AH548,Sheet2!$E$2:$I$222,5,FALSE)</f>
        <v>#N/A</v>
      </c>
      <c r="AL548"/>
      <c r="AP548" t="e">
        <f>VLOOKUP(AO548,Sheet2!$E$2:$I$222,3,FALSE)</f>
        <v>#N/A</v>
      </c>
      <c r="AQ548" t="e">
        <f>VLOOKUP(AO548,Sheet2!$E$2:$I$222,4,FALSE)</f>
        <v>#N/A</v>
      </c>
      <c r="AR548" t="e">
        <f>VLOOKUP(AO548,Sheet2!$E$2:$I$222,5,FALSE)</f>
        <v>#N/A</v>
      </c>
      <c r="AS548"/>
      <c r="AW548" t="e">
        <f>VLOOKUP(AV548,Sheet2!$E$2:$I$222,3,FALSE)</f>
        <v>#N/A</v>
      </c>
      <c r="AX548" t="e">
        <f>VLOOKUP(AV548,Sheet2!$E$2:$I$222,4,FALSE)</f>
        <v>#N/A</v>
      </c>
      <c r="AY548" t="e">
        <f>VLOOKUP(AV548,Sheet2!$E$2:$I$222,5,FALSE)</f>
        <v>#N/A</v>
      </c>
      <c r="AZ548"/>
      <c r="BD548" t="e">
        <f>VLOOKUP(BC548,Sheet2!$E$2:$I$222,3,FALSE)</f>
        <v>#N/A</v>
      </c>
      <c r="BE548" t="e">
        <f>VLOOKUP(BC548,Sheet2!$E$2:$I$222,4,FALSE)</f>
        <v>#N/A</v>
      </c>
      <c r="BF548" t="e">
        <f>VLOOKUP(BC548,Sheet2!$E$2:$I$222,5,FALSE)</f>
        <v>#N/A</v>
      </c>
      <c r="BG548"/>
      <c r="BK548" t="e">
        <f>VLOOKUP(BJ548,Sheet2!$E$2:$I$222,3,FALSE)</f>
        <v>#N/A</v>
      </c>
      <c r="BL548" t="e">
        <f>VLOOKUP(BJ548,Sheet2!$E$2:$I$222,4,FALSE)</f>
        <v>#N/A</v>
      </c>
      <c r="BM548" t="e">
        <f>VLOOKUP(BJ548,Sheet2!$E$2:$I$222,5,FALSE)</f>
        <v>#N/A</v>
      </c>
      <c r="BN548"/>
      <c r="BR548" t="e">
        <f>VLOOKUP(BQ548,Sheet2!$E$2:$I$222,3,FALSE)</f>
        <v>#N/A</v>
      </c>
      <c r="BS548" t="e">
        <f>VLOOKUP(BQ548,Sheet2!$E$2:$I$222,4,FALSE)</f>
        <v>#N/A</v>
      </c>
      <c r="BT548" t="e">
        <f>VLOOKUP(BQ548,Sheet2!$E$2:$I$222,5,FALSE)</f>
        <v>#N/A</v>
      </c>
      <c r="BU548"/>
      <c r="BY548" t="e">
        <f>VLOOKUP(BX548,Sheet2!$E$2:$I$222,3,FALSE)</f>
        <v>#N/A</v>
      </c>
      <c r="BZ548" t="e">
        <f>VLOOKUP(BX548,Sheet2!$E$2:$I$222,4,FALSE)</f>
        <v>#N/A</v>
      </c>
      <c r="CA548" t="e">
        <f>VLOOKUP(BX548,Sheet2!$E$2:$I$222,5,FALSE)</f>
        <v>#N/A</v>
      </c>
      <c r="CB548"/>
      <c r="CF548" t="e">
        <f>VLOOKUP(CE548,Sheet2!$E$2:$I$222,3,FALSE)</f>
        <v>#N/A</v>
      </c>
      <c r="CG548" t="e">
        <f>VLOOKUP(CE548,Sheet2!$E$2:$I$222,4,FALSE)</f>
        <v>#N/A</v>
      </c>
      <c r="CH548" t="e">
        <f>VLOOKUP(CE548,Sheet2!$E$2:$I$222,5,FALSE)</f>
        <v>#N/A</v>
      </c>
      <c r="CI548"/>
      <c r="CM548" t="e">
        <f>VLOOKUP(CL548,Sheet2!$E$2:$I$222,3,FALSE)</f>
        <v>#N/A</v>
      </c>
      <c r="CN548" t="e">
        <f>VLOOKUP(CL548,Sheet2!$E$2:$I$222,4,FALSE)</f>
        <v>#N/A</v>
      </c>
      <c r="CO548" t="e">
        <f>VLOOKUP(CL548,Sheet2!$E$2:$I$222,5,FALSE)</f>
        <v>#N/A</v>
      </c>
      <c r="CP548"/>
      <c r="CT548" t="e">
        <f>VLOOKUP(CS548,Sheet2!$E$2:$I$222,3,FALSE)</f>
        <v>#N/A</v>
      </c>
      <c r="CU548" t="e">
        <f>VLOOKUP(CS548,Sheet2!$E$2:$I$222,4,FALSE)</f>
        <v>#N/A</v>
      </c>
      <c r="CV548" t="e">
        <f>VLOOKUP(CS548,Sheet2!$E$2:$I$222,5,FALSE)</f>
        <v>#N/A</v>
      </c>
      <c r="CW548"/>
      <c r="DA548" t="e">
        <f>VLOOKUP(CZ548,Sheet2!$E$2:$I$222,3,FALSE)</f>
        <v>#N/A</v>
      </c>
      <c r="DB548" t="e">
        <f>VLOOKUP(CZ548,Sheet2!$E$2:$I$222,4,FALSE)</f>
        <v>#N/A</v>
      </c>
      <c r="DC548" t="e">
        <f>VLOOKUP(CZ548,Sheet2!$E$2:$I$222,5,FALSE)</f>
        <v>#N/A</v>
      </c>
      <c r="DD548"/>
      <c r="DH548" t="e">
        <f>VLOOKUP(DG548,Sheet2!$E$2:$I$222,3,FALSE)</f>
        <v>#N/A</v>
      </c>
      <c r="DI548" t="e">
        <f>VLOOKUP(DG548,Sheet2!$E$2:$I$222,4,FALSE)</f>
        <v>#N/A</v>
      </c>
      <c r="DJ548" t="e">
        <f>VLOOKUP(DG548,Sheet2!$E$2:$I$222,5,FALSE)</f>
        <v>#N/A</v>
      </c>
    </row>
    <row r="549" spans="1:114" x14ac:dyDescent="0.25">
      <c r="A549">
        <v>569</v>
      </c>
      <c r="C549">
        <v>13700</v>
      </c>
      <c r="D549">
        <v>3700</v>
      </c>
      <c r="E549">
        <v>37.733490000000003</v>
      </c>
      <c r="F549">
        <v>-122.42798000000001</v>
      </c>
      <c r="G549" t="s">
        <v>434</v>
      </c>
      <c r="H549" t="s">
        <v>2863</v>
      </c>
      <c r="I549" t="s">
        <v>4918</v>
      </c>
      <c r="J549" t="s">
        <v>4948</v>
      </c>
      <c r="Q549" t="s">
        <v>5924</v>
      </c>
      <c r="S549" t="s">
        <v>6135</v>
      </c>
      <c r="X549">
        <f t="shared" si="8"/>
        <v>1</v>
      </c>
      <c r="Y549" t="s">
        <v>6854</v>
      </c>
      <c r="Z549" t="s">
        <v>6880</v>
      </c>
      <c r="AA549" s="59" t="s">
        <v>6929</v>
      </c>
      <c r="AB549" t="str">
        <f>VLOOKUP($AA549,Sheet2!$E$2:$I$222,3,FALSE)</f>
        <v>To Bayview District</v>
      </c>
      <c r="AC549" t="str">
        <f>VLOOKUP($AA549,Sheet2!$E$2:$I$222,4,FALSE)</f>
        <v>Griffith &amp; Oakdale</v>
      </c>
      <c r="AD549" t="str">
        <f>VLOOKUP($AA549,Sheet2!$E$2:$I$222,5,FALSE)</f>
        <v>Daily ~ 6am-11:30pm</v>
      </c>
      <c r="AI549" t="e">
        <f>VLOOKUP(AH549,Sheet2!$E$2:$I$222,3,FALSE)</f>
        <v>#N/A</v>
      </c>
      <c r="AJ549" t="e">
        <f>VLOOKUP(AH549,Sheet2!$E$2:$I$222,4,FALSE)</f>
        <v>#N/A</v>
      </c>
      <c r="AK549" t="e">
        <f>VLOOKUP(AH549,Sheet2!$E$2:$I$222,5,FALSE)</f>
        <v>#N/A</v>
      </c>
      <c r="AL549"/>
      <c r="AP549" t="e">
        <f>VLOOKUP(AO549,Sheet2!$E$2:$I$222,3,FALSE)</f>
        <v>#N/A</v>
      </c>
      <c r="AQ549" t="e">
        <f>VLOOKUP(AO549,Sheet2!$E$2:$I$222,4,FALSE)</f>
        <v>#N/A</v>
      </c>
      <c r="AR549" t="e">
        <f>VLOOKUP(AO549,Sheet2!$E$2:$I$222,5,FALSE)</f>
        <v>#N/A</v>
      </c>
      <c r="AS549"/>
      <c r="AW549" t="e">
        <f>VLOOKUP(AV549,Sheet2!$E$2:$I$222,3,FALSE)</f>
        <v>#N/A</v>
      </c>
      <c r="AX549" t="e">
        <f>VLOOKUP(AV549,Sheet2!$E$2:$I$222,4,FALSE)</f>
        <v>#N/A</v>
      </c>
      <c r="AY549" t="e">
        <f>VLOOKUP(AV549,Sheet2!$E$2:$I$222,5,FALSE)</f>
        <v>#N/A</v>
      </c>
      <c r="AZ549"/>
      <c r="BD549" t="e">
        <f>VLOOKUP(BC549,Sheet2!$E$2:$I$222,3,FALSE)</f>
        <v>#N/A</v>
      </c>
      <c r="BE549" t="e">
        <f>VLOOKUP(BC549,Sheet2!$E$2:$I$222,4,FALSE)</f>
        <v>#N/A</v>
      </c>
      <c r="BF549" t="e">
        <f>VLOOKUP(BC549,Sheet2!$E$2:$I$222,5,FALSE)</f>
        <v>#N/A</v>
      </c>
      <c r="BG549"/>
      <c r="BK549" t="e">
        <f>VLOOKUP(BJ549,Sheet2!$E$2:$I$222,3,FALSE)</f>
        <v>#N/A</v>
      </c>
      <c r="BL549" t="e">
        <f>VLOOKUP(BJ549,Sheet2!$E$2:$I$222,4,FALSE)</f>
        <v>#N/A</v>
      </c>
      <c r="BM549" t="e">
        <f>VLOOKUP(BJ549,Sheet2!$E$2:$I$222,5,FALSE)</f>
        <v>#N/A</v>
      </c>
      <c r="BN549"/>
      <c r="BR549" t="e">
        <f>VLOOKUP(BQ549,Sheet2!$E$2:$I$222,3,FALSE)</f>
        <v>#N/A</v>
      </c>
      <c r="BS549" t="e">
        <f>VLOOKUP(BQ549,Sheet2!$E$2:$I$222,4,FALSE)</f>
        <v>#N/A</v>
      </c>
      <c r="BT549" t="e">
        <f>VLOOKUP(BQ549,Sheet2!$E$2:$I$222,5,FALSE)</f>
        <v>#N/A</v>
      </c>
      <c r="BU549"/>
      <c r="BY549" t="e">
        <f>VLOOKUP(BX549,Sheet2!$E$2:$I$222,3,FALSE)</f>
        <v>#N/A</v>
      </c>
      <c r="BZ549" t="e">
        <f>VLOOKUP(BX549,Sheet2!$E$2:$I$222,4,FALSE)</f>
        <v>#N/A</v>
      </c>
      <c r="CA549" t="e">
        <f>VLOOKUP(BX549,Sheet2!$E$2:$I$222,5,FALSE)</f>
        <v>#N/A</v>
      </c>
      <c r="CB549"/>
      <c r="CF549" t="e">
        <f>VLOOKUP(CE549,Sheet2!$E$2:$I$222,3,FALSE)</f>
        <v>#N/A</v>
      </c>
      <c r="CG549" t="e">
        <f>VLOOKUP(CE549,Sheet2!$E$2:$I$222,4,FALSE)</f>
        <v>#N/A</v>
      </c>
      <c r="CH549" t="e">
        <f>VLOOKUP(CE549,Sheet2!$E$2:$I$222,5,FALSE)</f>
        <v>#N/A</v>
      </c>
      <c r="CI549"/>
      <c r="CM549" t="e">
        <f>VLOOKUP(CL549,Sheet2!$E$2:$I$222,3,FALSE)</f>
        <v>#N/A</v>
      </c>
      <c r="CN549" t="e">
        <f>VLOOKUP(CL549,Sheet2!$E$2:$I$222,4,FALSE)</f>
        <v>#N/A</v>
      </c>
      <c r="CO549" t="e">
        <f>VLOOKUP(CL549,Sheet2!$E$2:$I$222,5,FALSE)</f>
        <v>#N/A</v>
      </c>
      <c r="CP549"/>
      <c r="CT549" t="e">
        <f>VLOOKUP(CS549,Sheet2!$E$2:$I$222,3,FALSE)</f>
        <v>#N/A</v>
      </c>
      <c r="CU549" t="e">
        <f>VLOOKUP(CS549,Sheet2!$E$2:$I$222,4,FALSE)</f>
        <v>#N/A</v>
      </c>
      <c r="CV549" t="e">
        <f>VLOOKUP(CS549,Sheet2!$E$2:$I$222,5,FALSE)</f>
        <v>#N/A</v>
      </c>
      <c r="CW549"/>
      <c r="DA549" t="e">
        <f>VLOOKUP(CZ549,Sheet2!$E$2:$I$222,3,FALSE)</f>
        <v>#N/A</v>
      </c>
      <c r="DB549" t="e">
        <f>VLOOKUP(CZ549,Sheet2!$E$2:$I$222,4,FALSE)</f>
        <v>#N/A</v>
      </c>
      <c r="DC549" t="e">
        <f>VLOOKUP(CZ549,Sheet2!$E$2:$I$222,5,FALSE)</f>
        <v>#N/A</v>
      </c>
      <c r="DD549"/>
      <c r="DH549" t="e">
        <f>VLOOKUP(DG549,Sheet2!$E$2:$I$222,3,FALSE)</f>
        <v>#N/A</v>
      </c>
      <c r="DI549" t="e">
        <f>VLOOKUP(DG549,Sheet2!$E$2:$I$222,4,FALSE)</f>
        <v>#N/A</v>
      </c>
      <c r="DJ549" t="e">
        <f>VLOOKUP(DG549,Sheet2!$E$2:$I$222,5,FALSE)</f>
        <v>#N/A</v>
      </c>
    </row>
    <row r="550" spans="1:114" x14ac:dyDescent="0.25">
      <c r="A550">
        <v>570</v>
      </c>
      <c r="C550">
        <v>13701</v>
      </c>
      <c r="D550">
        <v>3701</v>
      </c>
      <c r="E550">
        <v>37.733440000000002</v>
      </c>
      <c r="F550">
        <v>-122.42932999999999</v>
      </c>
      <c r="G550" t="s">
        <v>435</v>
      </c>
      <c r="H550" t="s">
        <v>2864</v>
      </c>
      <c r="I550" t="s">
        <v>4917</v>
      </c>
      <c r="J550" t="s">
        <v>4947</v>
      </c>
      <c r="Q550" t="s">
        <v>5924</v>
      </c>
      <c r="S550" t="s">
        <v>6136</v>
      </c>
      <c r="X550">
        <f t="shared" si="8"/>
        <v>1</v>
      </c>
      <c r="Y550" t="s">
        <v>6854</v>
      </c>
      <c r="Z550" t="s">
        <v>6882</v>
      </c>
      <c r="AA550" s="59" t="s">
        <v>6930</v>
      </c>
      <c r="AB550" t="str">
        <f>VLOOKUP($AA550,Sheet2!$E$2:$I$222,3,FALSE)</f>
        <v xml:space="preserve">To SF Zoo </v>
      </c>
      <c r="AC550" t="str">
        <f>VLOOKUP($AA550,Sheet2!$E$2:$I$222,4,FALSE)</f>
        <v>Sloat &amp; 47th Av.</v>
      </c>
      <c r="AD550" t="str">
        <f>VLOOKUP($AA550,Sheet2!$E$2:$I$222,5,FALSE)</f>
        <v>Daily ~ 6am-11:30pm</v>
      </c>
      <c r="AI550" t="e">
        <f>VLOOKUP(AH550,Sheet2!$E$2:$I$222,3,FALSE)</f>
        <v>#N/A</v>
      </c>
      <c r="AJ550" t="e">
        <f>VLOOKUP(AH550,Sheet2!$E$2:$I$222,4,FALSE)</f>
        <v>#N/A</v>
      </c>
      <c r="AK550" t="e">
        <f>VLOOKUP(AH550,Sheet2!$E$2:$I$222,5,FALSE)</f>
        <v>#N/A</v>
      </c>
      <c r="AL550"/>
      <c r="AP550" t="e">
        <f>VLOOKUP(AO550,Sheet2!$E$2:$I$222,3,FALSE)</f>
        <v>#N/A</v>
      </c>
      <c r="AQ550" t="e">
        <f>VLOOKUP(AO550,Sheet2!$E$2:$I$222,4,FALSE)</f>
        <v>#N/A</v>
      </c>
      <c r="AR550" t="e">
        <f>VLOOKUP(AO550,Sheet2!$E$2:$I$222,5,FALSE)</f>
        <v>#N/A</v>
      </c>
      <c r="AS550"/>
      <c r="AW550" t="e">
        <f>VLOOKUP(AV550,Sheet2!$E$2:$I$222,3,FALSE)</f>
        <v>#N/A</v>
      </c>
      <c r="AX550" t="e">
        <f>VLOOKUP(AV550,Sheet2!$E$2:$I$222,4,FALSE)</f>
        <v>#N/A</v>
      </c>
      <c r="AY550" t="e">
        <f>VLOOKUP(AV550,Sheet2!$E$2:$I$222,5,FALSE)</f>
        <v>#N/A</v>
      </c>
      <c r="AZ550"/>
      <c r="BD550" t="e">
        <f>VLOOKUP(BC550,Sheet2!$E$2:$I$222,3,FALSE)</f>
        <v>#N/A</v>
      </c>
      <c r="BE550" t="e">
        <f>VLOOKUP(BC550,Sheet2!$E$2:$I$222,4,FALSE)</f>
        <v>#N/A</v>
      </c>
      <c r="BF550" t="e">
        <f>VLOOKUP(BC550,Sheet2!$E$2:$I$222,5,FALSE)</f>
        <v>#N/A</v>
      </c>
      <c r="BG550"/>
      <c r="BK550" t="e">
        <f>VLOOKUP(BJ550,Sheet2!$E$2:$I$222,3,FALSE)</f>
        <v>#N/A</v>
      </c>
      <c r="BL550" t="e">
        <f>VLOOKUP(BJ550,Sheet2!$E$2:$I$222,4,FALSE)</f>
        <v>#N/A</v>
      </c>
      <c r="BM550" t="e">
        <f>VLOOKUP(BJ550,Sheet2!$E$2:$I$222,5,FALSE)</f>
        <v>#N/A</v>
      </c>
      <c r="BN550"/>
      <c r="BR550" t="e">
        <f>VLOOKUP(BQ550,Sheet2!$E$2:$I$222,3,FALSE)</f>
        <v>#N/A</v>
      </c>
      <c r="BS550" t="e">
        <f>VLOOKUP(BQ550,Sheet2!$E$2:$I$222,4,FALSE)</f>
        <v>#N/A</v>
      </c>
      <c r="BT550" t="e">
        <f>VLOOKUP(BQ550,Sheet2!$E$2:$I$222,5,FALSE)</f>
        <v>#N/A</v>
      </c>
      <c r="BU550"/>
      <c r="BY550" t="e">
        <f>VLOOKUP(BX550,Sheet2!$E$2:$I$222,3,FALSE)</f>
        <v>#N/A</v>
      </c>
      <c r="BZ550" t="e">
        <f>VLOOKUP(BX550,Sheet2!$E$2:$I$222,4,FALSE)</f>
        <v>#N/A</v>
      </c>
      <c r="CA550" t="e">
        <f>VLOOKUP(BX550,Sheet2!$E$2:$I$222,5,FALSE)</f>
        <v>#N/A</v>
      </c>
      <c r="CB550"/>
      <c r="CF550" t="e">
        <f>VLOOKUP(CE550,Sheet2!$E$2:$I$222,3,FALSE)</f>
        <v>#N/A</v>
      </c>
      <c r="CG550" t="e">
        <f>VLOOKUP(CE550,Sheet2!$E$2:$I$222,4,FALSE)</f>
        <v>#N/A</v>
      </c>
      <c r="CH550" t="e">
        <f>VLOOKUP(CE550,Sheet2!$E$2:$I$222,5,FALSE)</f>
        <v>#N/A</v>
      </c>
      <c r="CI550"/>
      <c r="CM550" t="e">
        <f>VLOOKUP(CL550,Sheet2!$E$2:$I$222,3,FALSE)</f>
        <v>#N/A</v>
      </c>
      <c r="CN550" t="e">
        <f>VLOOKUP(CL550,Sheet2!$E$2:$I$222,4,FALSE)</f>
        <v>#N/A</v>
      </c>
      <c r="CO550" t="e">
        <f>VLOOKUP(CL550,Sheet2!$E$2:$I$222,5,FALSE)</f>
        <v>#N/A</v>
      </c>
      <c r="CP550"/>
      <c r="CT550" t="e">
        <f>VLOOKUP(CS550,Sheet2!$E$2:$I$222,3,FALSE)</f>
        <v>#N/A</v>
      </c>
      <c r="CU550" t="e">
        <f>VLOOKUP(CS550,Sheet2!$E$2:$I$222,4,FALSE)</f>
        <v>#N/A</v>
      </c>
      <c r="CV550" t="e">
        <f>VLOOKUP(CS550,Sheet2!$E$2:$I$222,5,FALSE)</f>
        <v>#N/A</v>
      </c>
      <c r="CW550"/>
      <c r="DA550" t="e">
        <f>VLOOKUP(CZ550,Sheet2!$E$2:$I$222,3,FALSE)</f>
        <v>#N/A</v>
      </c>
      <c r="DB550" t="e">
        <f>VLOOKUP(CZ550,Sheet2!$E$2:$I$222,4,FALSE)</f>
        <v>#N/A</v>
      </c>
      <c r="DC550" t="e">
        <f>VLOOKUP(CZ550,Sheet2!$E$2:$I$222,5,FALSE)</f>
        <v>#N/A</v>
      </c>
      <c r="DD550"/>
      <c r="DH550" t="e">
        <f>VLOOKUP(DG550,Sheet2!$E$2:$I$222,3,FALSE)</f>
        <v>#N/A</v>
      </c>
      <c r="DI550" t="e">
        <f>VLOOKUP(DG550,Sheet2!$E$2:$I$222,4,FALSE)</f>
        <v>#N/A</v>
      </c>
      <c r="DJ550" t="e">
        <f>VLOOKUP(DG550,Sheet2!$E$2:$I$222,5,FALSE)</f>
        <v>#N/A</v>
      </c>
    </row>
    <row r="551" spans="1:114" x14ac:dyDescent="0.25">
      <c r="A551">
        <v>571</v>
      </c>
      <c r="C551">
        <v>13702</v>
      </c>
      <c r="D551">
        <v>3702</v>
      </c>
      <c r="E551">
        <v>37.733330000000002</v>
      </c>
      <c r="F551">
        <v>-122.42950999999999</v>
      </c>
      <c r="G551" t="s">
        <v>435</v>
      </c>
      <c r="H551" t="s">
        <v>2864</v>
      </c>
      <c r="I551" t="s">
        <v>4918</v>
      </c>
      <c r="J551" t="s">
        <v>4948</v>
      </c>
      <c r="Q551" t="s">
        <v>5924</v>
      </c>
      <c r="S551" t="s">
        <v>6135</v>
      </c>
      <c r="X551">
        <f t="shared" si="8"/>
        <v>1</v>
      </c>
      <c r="Y551" t="s">
        <v>6854</v>
      </c>
      <c r="Z551" t="s">
        <v>6880</v>
      </c>
      <c r="AA551" s="59" t="s">
        <v>6929</v>
      </c>
      <c r="AB551" t="str">
        <f>VLOOKUP($AA551,Sheet2!$E$2:$I$222,3,FALSE)</f>
        <v>To Bayview District</v>
      </c>
      <c r="AC551" t="str">
        <f>VLOOKUP($AA551,Sheet2!$E$2:$I$222,4,FALSE)</f>
        <v>Griffith &amp; Oakdale</v>
      </c>
      <c r="AD551" t="str">
        <f>VLOOKUP($AA551,Sheet2!$E$2:$I$222,5,FALSE)</f>
        <v>Daily ~ 6am-11:30pm</v>
      </c>
      <c r="AI551" t="e">
        <f>VLOOKUP(AH551,Sheet2!$E$2:$I$222,3,FALSE)</f>
        <v>#N/A</v>
      </c>
      <c r="AJ551" t="e">
        <f>VLOOKUP(AH551,Sheet2!$E$2:$I$222,4,FALSE)</f>
        <v>#N/A</v>
      </c>
      <c r="AK551" t="e">
        <f>VLOOKUP(AH551,Sheet2!$E$2:$I$222,5,FALSE)</f>
        <v>#N/A</v>
      </c>
      <c r="AL551"/>
      <c r="AP551" t="e">
        <f>VLOOKUP(AO551,Sheet2!$E$2:$I$222,3,FALSE)</f>
        <v>#N/A</v>
      </c>
      <c r="AQ551" t="e">
        <f>VLOOKUP(AO551,Sheet2!$E$2:$I$222,4,FALSE)</f>
        <v>#N/A</v>
      </c>
      <c r="AR551" t="e">
        <f>VLOOKUP(AO551,Sheet2!$E$2:$I$222,5,FALSE)</f>
        <v>#N/A</v>
      </c>
      <c r="AS551"/>
      <c r="AW551" t="e">
        <f>VLOOKUP(AV551,Sheet2!$E$2:$I$222,3,FALSE)</f>
        <v>#N/A</v>
      </c>
      <c r="AX551" t="e">
        <f>VLOOKUP(AV551,Sheet2!$E$2:$I$222,4,FALSE)</f>
        <v>#N/A</v>
      </c>
      <c r="AY551" t="e">
        <f>VLOOKUP(AV551,Sheet2!$E$2:$I$222,5,FALSE)</f>
        <v>#N/A</v>
      </c>
      <c r="AZ551"/>
      <c r="BD551" t="e">
        <f>VLOOKUP(BC551,Sheet2!$E$2:$I$222,3,FALSE)</f>
        <v>#N/A</v>
      </c>
      <c r="BE551" t="e">
        <f>VLOOKUP(BC551,Sheet2!$E$2:$I$222,4,FALSE)</f>
        <v>#N/A</v>
      </c>
      <c r="BF551" t="e">
        <f>VLOOKUP(BC551,Sheet2!$E$2:$I$222,5,FALSE)</f>
        <v>#N/A</v>
      </c>
      <c r="BG551"/>
      <c r="BK551" t="e">
        <f>VLOOKUP(BJ551,Sheet2!$E$2:$I$222,3,FALSE)</f>
        <v>#N/A</v>
      </c>
      <c r="BL551" t="e">
        <f>VLOOKUP(BJ551,Sheet2!$E$2:$I$222,4,FALSE)</f>
        <v>#N/A</v>
      </c>
      <c r="BM551" t="e">
        <f>VLOOKUP(BJ551,Sheet2!$E$2:$I$222,5,FALSE)</f>
        <v>#N/A</v>
      </c>
      <c r="BN551"/>
      <c r="BR551" t="e">
        <f>VLOOKUP(BQ551,Sheet2!$E$2:$I$222,3,FALSE)</f>
        <v>#N/A</v>
      </c>
      <c r="BS551" t="e">
        <f>VLOOKUP(BQ551,Sheet2!$E$2:$I$222,4,FALSE)</f>
        <v>#N/A</v>
      </c>
      <c r="BT551" t="e">
        <f>VLOOKUP(BQ551,Sheet2!$E$2:$I$222,5,FALSE)</f>
        <v>#N/A</v>
      </c>
      <c r="BU551"/>
      <c r="BY551" t="e">
        <f>VLOOKUP(BX551,Sheet2!$E$2:$I$222,3,FALSE)</f>
        <v>#N/A</v>
      </c>
      <c r="BZ551" t="e">
        <f>VLOOKUP(BX551,Sheet2!$E$2:$I$222,4,FALSE)</f>
        <v>#N/A</v>
      </c>
      <c r="CA551" t="e">
        <f>VLOOKUP(BX551,Sheet2!$E$2:$I$222,5,FALSE)</f>
        <v>#N/A</v>
      </c>
      <c r="CB551"/>
      <c r="CF551" t="e">
        <f>VLOOKUP(CE551,Sheet2!$E$2:$I$222,3,FALSE)</f>
        <v>#N/A</v>
      </c>
      <c r="CG551" t="e">
        <f>VLOOKUP(CE551,Sheet2!$E$2:$I$222,4,FALSE)</f>
        <v>#N/A</v>
      </c>
      <c r="CH551" t="e">
        <f>VLOOKUP(CE551,Sheet2!$E$2:$I$222,5,FALSE)</f>
        <v>#N/A</v>
      </c>
      <c r="CI551"/>
      <c r="CM551" t="e">
        <f>VLOOKUP(CL551,Sheet2!$E$2:$I$222,3,FALSE)</f>
        <v>#N/A</v>
      </c>
      <c r="CN551" t="e">
        <f>VLOOKUP(CL551,Sheet2!$E$2:$I$222,4,FALSE)</f>
        <v>#N/A</v>
      </c>
      <c r="CO551" t="e">
        <f>VLOOKUP(CL551,Sheet2!$E$2:$I$222,5,FALSE)</f>
        <v>#N/A</v>
      </c>
      <c r="CP551"/>
      <c r="CT551" t="e">
        <f>VLOOKUP(CS551,Sheet2!$E$2:$I$222,3,FALSE)</f>
        <v>#N/A</v>
      </c>
      <c r="CU551" t="e">
        <f>VLOOKUP(CS551,Sheet2!$E$2:$I$222,4,FALSE)</f>
        <v>#N/A</v>
      </c>
      <c r="CV551" t="e">
        <f>VLOOKUP(CS551,Sheet2!$E$2:$I$222,5,FALSE)</f>
        <v>#N/A</v>
      </c>
      <c r="CW551"/>
      <c r="DA551" t="e">
        <f>VLOOKUP(CZ551,Sheet2!$E$2:$I$222,3,FALSE)</f>
        <v>#N/A</v>
      </c>
      <c r="DB551" t="e">
        <f>VLOOKUP(CZ551,Sheet2!$E$2:$I$222,4,FALSE)</f>
        <v>#N/A</v>
      </c>
      <c r="DC551" t="e">
        <f>VLOOKUP(CZ551,Sheet2!$E$2:$I$222,5,FALSE)</f>
        <v>#N/A</v>
      </c>
      <c r="DD551"/>
      <c r="DH551" t="e">
        <f>VLOOKUP(DG551,Sheet2!$E$2:$I$222,3,FALSE)</f>
        <v>#N/A</v>
      </c>
      <c r="DI551" t="e">
        <f>VLOOKUP(DG551,Sheet2!$E$2:$I$222,4,FALSE)</f>
        <v>#N/A</v>
      </c>
      <c r="DJ551" t="e">
        <f>VLOOKUP(DG551,Sheet2!$E$2:$I$222,5,FALSE)</f>
        <v>#N/A</v>
      </c>
    </row>
    <row r="552" spans="1:114" x14ac:dyDescent="0.25">
      <c r="A552">
        <v>572</v>
      </c>
      <c r="C552">
        <v>13703</v>
      </c>
      <c r="D552">
        <v>3703</v>
      </c>
      <c r="E552">
        <v>37.733669999999996</v>
      </c>
      <c r="F552">
        <v>-122.42675</v>
      </c>
      <c r="G552" t="s">
        <v>436</v>
      </c>
      <c r="H552" t="s">
        <v>2865</v>
      </c>
      <c r="I552" t="s">
        <v>4920</v>
      </c>
      <c r="J552" t="s">
        <v>4947</v>
      </c>
      <c r="M552" t="s">
        <v>5109</v>
      </c>
      <c r="Q552" t="s">
        <v>5924</v>
      </c>
      <c r="S552" t="s">
        <v>6136</v>
      </c>
      <c r="X552">
        <f t="shared" si="8"/>
        <v>1</v>
      </c>
      <c r="Y552" t="s">
        <v>6854</v>
      </c>
      <c r="Z552" t="s">
        <v>6882</v>
      </c>
      <c r="AA552" s="59" t="s">
        <v>6930</v>
      </c>
      <c r="AB552" t="str">
        <f>VLOOKUP($AA552,Sheet2!$E$2:$I$222,3,FALSE)</f>
        <v xml:space="preserve">To SF Zoo </v>
      </c>
      <c r="AC552" t="str">
        <f>VLOOKUP($AA552,Sheet2!$E$2:$I$222,4,FALSE)</f>
        <v>Sloat &amp; 47th Av.</v>
      </c>
      <c r="AD552" t="str">
        <f>VLOOKUP($AA552,Sheet2!$E$2:$I$222,5,FALSE)</f>
        <v>Daily ~ 6am-11:30pm</v>
      </c>
      <c r="AI552" t="e">
        <f>VLOOKUP(AH552,Sheet2!$E$2:$I$222,3,FALSE)</f>
        <v>#N/A</v>
      </c>
      <c r="AJ552" t="e">
        <f>VLOOKUP(AH552,Sheet2!$E$2:$I$222,4,FALSE)</f>
        <v>#N/A</v>
      </c>
      <c r="AK552" t="e">
        <f>VLOOKUP(AH552,Sheet2!$E$2:$I$222,5,FALSE)</f>
        <v>#N/A</v>
      </c>
      <c r="AL552"/>
      <c r="AP552" t="e">
        <f>VLOOKUP(AO552,Sheet2!$E$2:$I$222,3,FALSE)</f>
        <v>#N/A</v>
      </c>
      <c r="AQ552" t="e">
        <f>VLOOKUP(AO552,Sheet2!$E$2:$I$222,4,FALSE)</f>
        <v>#N/A</v>
      </c>
      <c r="AR552" t="e">
        <f>VLOOKUP(AO552,Sheet2!$E$2:$I$222,5,FALSE)</f>
        <v>#N/A</v>
      </c>
      <c r="AS552"/>
      <c r="AW552" t="e">
        <f>VLOOKUP(AV552,Sheet2!$E$2:$I$222,3,FALSE)</f>
        <v>#N/A</v>
      </c>
      <c r="AX552" t="e">
        <f>VLOOKUP(AV552,Sheet2!$E$2:$I$222,4,FALSE)</f>
        <v>#N/A</v>
      </c>
      <c r="AY552" t="e">
        <f>VLOOKUP(AV552,Sheet2!$E$2:$I$222,5,FALSE)</f>
        <v>#N/A</v>
      </c>
      <c r="AZ552"/>
      <c r="BD552" t="e">
        <f>VLOOKUP(BC552,Sheet2!$E$2:$I$222,3,FALSE)</f>
        <v>#N/A</v>
      </c>
      <c r="BE552" t="e">
        <f>VLOOKUP(BC552,Sheet2!$E$2:$I$222,4,FALSE)</f>
        <v>#N/A</v>
      </c>
      <c r="BF552" t="e">
        <f>VLOOKUP(BC552,Sheet2!$E$2:$I$222,5,FALSE)</f>
        <v>#N/A</v>
      </c>
      <c r="BG552"/>
      <c r="BK552" t="e">
        <f>VLOOKUP(BJ552,Sheet2!$E$2:$I$222,3,FALSE)</f>
        <v>#N/A</v>
      </c>
      <c r="BL552" t="e">
        <f>VLOOKUP(BJ552,Sheet2!$E$2:$I$222,4,FALSE)</f>
        <v>#N/A</v>
      </c>
      <c r="BM552" t="e">
        <f>VLOOKUP(BJ552,Sheet2!$E$2:$I$222,5,FALSE)</f>
        <v>#N/A</v>
      </c>
      <c r="BN552"/>
      <c r="BR552" t="e">
        <f>VLOOKUP(BQ552,Sheet2!$E$2:$I$222,3,FALSE)</f>
        <v>#N/A</v>
      </c>
      <c r="BS552" t="e">
        <f>VLOOKUP(BQ552,Sheet2!$E$2:$I$222,4,FALSE)</f>
        <v>#N/A</v>
      </c>
      <c r="BT552" t="e">
        <f>VLOOKUP(BQ552,Sheet2!$E$2:$I$222,5,FALSE)</f>
        <v>#N/A</v>
      </c>
      <c r="BU552"/>
      <c r="BY552" t="e">
        <f>VLOOKUP(BX552,Sheet2!$E$2:$I$222,3,FALSE)</f>
        <v>#N/A</v>
      </c>
      <c r="BZ552" t="e">
        <f>VLOOKUP(BX552,Sheet2!$E$2:$I$222,4,FALSE)</f>
        <v>#N/A</v>
      </c>
      <c r="CA552" t="e">
        <f>VLOOKUP(BX552,Sheet2!$E$2:$I$222,5,FALSE)</f>
        <v>#N/A</v>
      </c>
      <c r="CB552"/>
      <c r="CF552" t="e">
        <f>VLOOKUP(CE552,Sheet2!$E$2:$I$222,3,FALSE)</f>
        <v>#N/A</v>
      </c>
      <c r="CG552" t="e">
        <f>VLOOKUP(CE552,Sheet2!$E$2:$I$222,4,FALSE)</f>
        <v>#N/A</v>
      </c>
      <c r="CH552" t="e">
        <f>VLOOKUP(CE552,Sheet2!$E$2:$I$222,5,FALSE)</f>
        <v>#N/A</v>
      </c>
      <c r="CI552"/>
      <c r="CM552" t="e">
        <f>VLOOKUP(CL552,Sheet2!$E$2:$I$222,3,FALSE)</f>
        <v>#N/A</v>
      </c>
      <c r="CN552" t="e">
        <f>VLOOKUP(CL552,Sheet2!$E$2:$I$222,4,FALSE)</f>
        <v>#N/A</v>
      </c>
      <c r="CO552" t="e">
        <f>VLOOKUP(CL552,Sheet2!$E$2:$I$222,5,FALSE)</f>
        <v>#N/A</v>
      </c>
      <c r="CP552"/>
      <c r="CT552" t="e">
        <f>VLOOKUP(CS552,Sheet2!$E$2:$I$222,3,FALSE)</f>
        <v>#N/A</v>
      </c>
      <c r="CU552" t="e">
        <f>VLOOKUP(CS552,Sheet2!$E$2:$I$222,4,FALSE)</f>
        <v>#N/A</v>
      </c>
      <c r="CV552" t="e">
        <f>VLOOKUP(CS552,Sheet2!$E$2:$I$222,5,FALSE)</f>
        <v>#N/A</v>
      </c>
      <c r="CW552"/>
      <c r="DA552" t="e">
        <f>VLOOKUP(CZ552,Sheet2!$E$2:$I$222,3,FALSE)</f>
        <v>#N/A</v>
      </c>
      <c r="DB552" t="e">
        <f>VLOOKUP(CZ552,Sheet2!$E$2:$I$222,4,FALSE)</f>
        <v>#N/A</v>
      </c>
      <c r="DC552" t="e">
        <f>VLOOKUP(CZ552,Sheet2!$E$2:$I$222,5,FALSE)</f>
        <v>#N/A</v>
      </c>
      <c r="DD552"/>
      <c r="DH552" t="e">
        <f>VLOOKUP(DG552,Sheet2!$E$2:$I$222,3,FALSE)</f>
        <v>#N/A</v>
      </c>
      <c r="DI552" t="e">
        <f>VLOOKUP(DG552,Sheet2!$E$2:$I$222,4,FALSE)</f>
        <v>#N/A</v>
      </c>
      <c r="DJ552" t="e">
        <f>VLOOKUP(DG552,Sheet2!$E$2:$I$222,5,FALSE)</f>
        <v>#N/A</v>
      </c>
    </row>
    <row r="553" spans="1:114" x14ac:dyDescent="0.25">
      <c r="A553">
        <v>573</v>
      </c>
      <c r="C553">
        <v>13704</v>
      </c>
      <c r="D553">
        <v>3704</v>
      </c>
      <c r="E553">
        <v>37.733150000000002</v>
      </c>
      <c r="F553">
        <v>-122.43136</v>
      </c>
      <c r="G553" t="s">
        <v>437</v>
      </c>
      <c r="H553" t="s">
        <v>2866</v>
      </c>
      <c r="I553" t="s">
        <v>4920</v>
      </c>
      <c r="J553" t="s">
        <v>4947</v>
      </c>
      <c r="Q553" t="s">
        <v>5924</v>
      </c>
      <c r="S553" t="s">
        <v>6136</v>
      </c>
      <c r="X553">
        <f t="shared" si="8"/>
        <v>1</v>
      </c>
      <c r="Y553" t="s">
        <v>6854</v>
      </c>
      <c r="Z553" t="s">
        <v>6882</v>
      </c>
      <c r="AA553" s="59" t="s">
        <v>6930</v>
      </c>
      <c r="AB553" t="str">
        <f>VLOOKUP($AA553,Sheet2!$E$2:$I$222,3,FALSE)</f>
        <v xml:space="preserve">To SF Zoo </v>
      </c>
      <c r="AC553" t="str">
        <f>VLOOKUP($AA553,Sheet2!$E$2:$I$222,4,FALSE)</f>
        <v>Sloat &amp; 47th Av.</v>
      </c>
      <c r="AD553" t="str">
        <f>VLOOKUP($AA553,Sheet2!$E$2:$I$222,5,FALSE)</f>
        <v>Daily ~ 6am-11:30pm</v>
      </c>
      <c r="AI553" t="e">
        <f>VLOOKUP(AH553,Sheet2!$E$2:$I$222,3,FALSE)</f>
        <v>#N/A</v>
      </c>
      <c r="AJ553" t="e">
        <f>VLOOKUP(AH553,Sheet2!$E$2:$I$222,4,FALSE)</f>
        <v>#N/A</v>
      </c>
      <c r="AK553" t="e">
        <f>VLOOKUP(AH553,Sheet2!$E$2:$I$222,5,FALSE)</f>
        <v>#N/A</v>
      </c>
      <c r="AL553"/>
      <c r="AP553" t="e">
        <f>VLOOKUP(AO553,Sheet2!$E$2:$I$222,3,FALSE)</f>
        <v>#N/A</v>
      </c>
      <c r="AQ553" t="e">
        <f>VLOOKUP(AO553,Sheet2!$E$2:$I$222,4,FALSE)</f>
        <v>#N/A</v>
      </c>
      <c r="AR553" t="e">
        <f>VLOOKUP(AO553,Sheet2!$E$2:$I$222,5,FALSE)</f>
        <v>#N/A</v>
      </c>
      <c r="AS553"/>
      <c r="AW553" t="e">
        <f>VLOOKUP(AV553,Sheet2!$E$2:$I$222,3,FALSE)</f>
        <v>#N/A</v>
      </c>
      <c r="AX553" t="e">
        <f>VLOOKUP(AV553,Sheet2!$E$2:$I$222,4,FALSE)</f>
        <v>#N/A</v>
      </c>
      <c r="AY553" t="e">
        <f>VLOOKUP(AV553,Sheet2!$E$2:$I$222,5,FALSE)</f>
        <v>#N/A</v>
      </c>
      <c r="AZ553"/>
      <c r="BD553" t="e">
        <f>VLOOKUP(BC553,Sheet2!$E$2:$I$222,3,FALSE)</f>
        <v>#N/A</v>
      </c>
      <c r="BE553" t="e">
        <f>VLOOKUP(BC553,Sheet2!$E$2:$I$222,4,FALSE)</f>
        <v>#N/A</v>
      </c>
      <c r="BF553" t="e">
        <f>VLOOKUP(BC553,Sheet2!$E$2:$I$222,5,FALSE)</f>
        <v>#N/A</v>
      </c>
      <c r="BG553"/>
      <c r="BK553" t="e">
        <f>VLOOKUP(BJ553,Sheet2!$E$2:$I$222,3,FALSE)</f>
        <v>#N/A</v>
      </c>
      <c r="BL553" t="e">
        <f>VLOOKUP(BJ553,Sheet2!$E$2:$I$222,4,FALSE)</f>
        <v>#N/A</v>
      </c>
      <c r="BM553" t="e">
        <f>VLOOKUP(BJ553,Sheet2!$E$2:$I$222,5,FALSE)</f>
        <v>#N/A</v>
      </c>
      <c r="BN553"/>
      <c r="BR553" t="e">
        <f>VLOOKUP(BQ553,Sheet2!$E$2:$I$222,3,FALSE)</f>
        <v>#N/A</v>
      </c>
      <c r="BS553" t="e">
        <f>VLOOKUP(BQ553,Sheet2!$E$2:$I$222,4,FALSE)</f>
        <v>#N/A</v>
      </c>
      <c r="BT553" t="e">
        <f>VLOOKUP(BQ553,Sheet2!$E$2:$I$222,5,FALSE)</f>
        <v>#N/A</v>
      </c>
      <c r="BU553"/>
      <c r="BY553" t="e">
        <f>VLOOKUP(BX553,Sheet2!$E$2:$I$222,3,FALSE)</f>
        <v>#N/A</v>
      </c>
      <c r="BZ553" t="e">
        <f>VLOOKUP(BX553,Sheet2!$E$2:$I$222,4,FALSE)</f>
        <v>#N/A</v>
      </c>
      <c r="CA553" t="e">
        <f>VLOOKUP(BX553,Sheet2!$E$2:$I$222,5,FALSE)</f>
        <v>#N/A</v>
      </c>
      <c r="CB553"/>
      <c r="CF553" t="e">
        <f>VLOOKUP(CE553,Sheet2!$E$2:$I$222,3,FALSE)</f>
        <v>#N/A</v>
      </c>
      <c r="CG553" t="e">
        <f>VLOOKUP(CE553,Sheet2!$E$2:$I$222,4,FALSE)</f>
        <v>#N/A</v>
      </c>
      <c r="CH553" t="e">
        <f>VLOOKUP(CE553,Sheet2!$E$2:$I$222,5,FALSE)</f>
        <v>#N/A</v>
      </c>
      <c r="CI553"/>
      <c r="CM553" t="e">
        <f>VLOOKUP(CL553,Sheet2!$E$2:$I$222,3,FALSE)</f>
        <v>#N/A</v>
      </c>
      <c r="CN553" t="e">
        <f>VLOOKUP(CL553,Sheet2!$E$2:$I$222,4,FALSE)</f>
        <v>#N/A</v>
      </c>
      <c r="CO553" t="e">
        <f>VLOOKUP(CL553,Sheet2!$E$2:$I$222,5,FALSE)</f>
        <v>#N/A</v>
      </c>
      <c r="CP553"/>
      <c r="CT553" t="e">
        <f>VLOOKUP(CS553,Sheet2!$E$2:$I$222,3,FALSE)</f>
        <v>#N/A</v>
      </c>
      <c r="CU553" t="e">
        <f>VLOOKUP(CS553,Sheet2!$E$2:$I$222,4,FALSE)</f>
        <v>#N/A</v>
      </c>
      <c r="CV553" t="e">
        <f>VLOOKUP(CS553,Sheet2!$E$2:$I$222,5,FALSE)</f>
        <v>#N/A</v>
      </c>
      <c r="CW553"/>
      <c r="DA553" t="e">
        <f>VLOOKUP(CZ553,Sheet2!$E$2:$I$222,3,FALSE)</f>
        <v>#N/A</v>
      </c>
      <c r="DB553" t="e">
        <f>VLOOKUP(CZ553,Sheet2!$E$2:$I$222,4,FALSE)</f>
        <v>#N/A</v>
      </c>
      <c r="DC553" t="e">
        <f>VLOOKUP(CZ553,Sheet2!$E$2:$I$222,5,FALSE)</f>
        <v>#N/A</v>
      </c>
      <c r="DD553"/>
      <c r="DH553" t="e">
        <f>VLOOKUP(DG553,Sheet2!$E$2:$I$222,3,FALSE)</f>
        <v>#N/A</v>
      </c>
      <c r="DI553" t="e">
        <f>VLOOKUP(DG553,Sheet2!$E$2:$I$222,4,FALSE)</f>
        <v>#N/A</v>
      </c>
      <c r="DJ553" t="e">
        <f>VLOOKUP(DG553,Sheet2!$E$2:$I$222,5,FALSE)</f>
        <v>#N/A</v>
      </c>
    </row>
    <row r="554" spans="1:114" x14ac:dyDescent="0.25">
      <c r="A554">
        <v>574</v>
      </c>
      <c r="C554">
        <v>13705</v>
      </c>
      <c r="D554">
        <v>3705</v>
      </c>
      <c r="E554">
        <v>37.788539999999998</v>
      </c>
      <c r="F554">
        <v>-122.48254</v>
      </c>
      <c r="G554" t="s">
        <v>438</v>
      </c>
      <c r="H554" t="s">
        <v>2867</v>
      </c>
      <c r="I554" t="s">
        <v>4913</v>
      </c>
      <c r="J554" t="s">
        <v>4947</v>
      </c>
      <c r="Q554" t="s">
        <v>5924</v>
      </c>
      <c r="S554" t="s">
        <v>6077</v>
      </c>
      <c r="T554" t="s">
        <v>6708</v>
      </c>
      <c r="X554">
        <f t="shared" si="8"/>
        <v>1</v>
      </c>
      <c r="Y554" t="s">
        <v>6812</v>
      </c>
      <c r="Z554" t="s">
        <v>6881</v>
      </c>
      <c r="AB554" t="e">
        <f>VLOOKUP($AA554,Sheet2!$E$2:$I$222,3,FALSE)</f>
        <v>#N/A</v>
      </c>
      <c r="AC554" t="e">
        <f>VLOOKUP($AA554,Sheet2!$E$2:$I$222,4,FALSE)</f>
        <v>#N/A</v>
      </c>
      <c r="AD554" t="e">
        <f>VLOOKUP($AA554,Sheet2!$E$2:$I$222,5,FALSE)</f>
        <v>#N/A</v>
      </c>
      <c r="AI554" t="e">
        <f>VLOOKUP(AH554,Sheet2!$E$2:$I$222,3,FALSE)</f>
        <v>#N/A</v>
      </c>
      <c r="AJ554" t="e">
        <f>VLOOKUP(AH554,Sheet2!$E$2:$I$222,4,FALSE)</f>
        <v>#N/A</v>
      </c>
      <c r="AK554" t="e">
        <f>VLOOKUP(AH554,Sheet2!$E$2:$I$222,5,FALSE)</f>
        <v>#N/A</v>
      </c>
      <c r="AL554"/>
      <c r="AP554" t="e">
        <f>VLOOKUP(AO554,Sheet2!$E$2:$I$222,3,FALSE)</f>
        <v>#N/A</v>
      </c>
      <c r="AQ554" t="e">
        <f>VLOOKUP(AO554,Sheet2!$E$2:$I$222,4,FALSE)</f>
        <v>#N/A</v>
      </c>
      <c r="AR554" t="e">
        <f>VLOOKUP(AO554,Sheet2!$E$2:$I$222,5,FALSE)</f>
        <v>#N/A</v>
      </c>
      <c r="AS554"/>
      <c r="AW554" t="e">
        <f>VLOOKUP(AV554,Sheet2!$E$2:$I$222,3,FALSE)</f>
        <v>#N/A</v>
      </c>
      <c r="AX554" t="e">
        <f>VLOOKUP(AV554,Sheet2!$E$2:$I$222,4,FALSE)</f>
        <v>#N/A</v>
      </c>
      <c r="AY554" t="e">
        <f>VLOOKUP(AV554,Sheet2!$E$2:$I$222,5,FALSE)</f>
        <v>#N/A</v>
      </c>
      <c r="AZ554"/>
      <c r="BD554" t="e">
        <f>VLOOKUP(BC554,Sheet2!$E$2:$I$222,3,FALSE)</f>
        <v>#N/A</v>
      </c>
      <c r="BE554" t="e">
        <f>VLOOKUP(BC554,Sheet2!$E$2:$I$222,4,FALSE)</f>
        <v>#N/A</v>
      </c>
      <c r="BF554" t="e">
        <f>VLOOKUP(BC554,Sheet2!$E$2:$I$222,5,FALSE)</f>
        <v>#N/A</v>
      </c>
      <c r="BG554"/>
      <c r="BK554" t="e">
        <f>VLOOKUP(BJ554,Sheet2!$E$2:$I$222,3,FALSE)</f>
        <v>#N/A</v>
      </c>
      <c r="BL554" t="e">
        <f>VLOOKUP(BJ554,Sheet2!$E$2:$I$222,4,FALSE)</f>
        <v>#N/A</v>
      </c>
      <c r="BM554" t="e">
        <f>VLOOKUP(BJ554,Sheet2!$E$2:$I$222,5,FALSE)</f>
        <v>#N/A</v>
      </c>
      <c r="BN554"/>
      <c r="BR554" t="e">
        <f>VLOOKUP(BQ554,Sheet2!$E$2:$I$222,3,FALSE)</f>
        <v>#N/A</v>
      </c>
      <c r="BS554" t="e">
        <f>VLOOKUP(BQ554,Sheet2!$E$2:$I$222,4,FALSE)</f>
        <v>#N/A</v>
      </c>
      <c r="BT554" t="e">
        <f>VLOOKUP(BQ554,Sheet2!$E$2:$I$222,5,FALSE)</f>
        <v>#N/A</v>
      </c>
      <c r="BU554"/>
      <c r="BY554" t="e">
        <f>VLOOKUP(BX554,Sheet2!$E$2:$I$222,3,FALSE)</f>
        <v>#N/A</v>
      </c>
      <c r="BZ554" t="e">
        <f>VLOOKUP(BX554,Sheet2!$E$2:$I$222,4,FALSE)</f>
        <v>#N/A</v>
      </c>
      <c r="CA554" t="e">
        <f>VLOOKUP(BX554,Sheet2!$E$2:$I$222,5,FALSE)</f>
        <v>#N/A</v>
      </c>
      <c r="CB554"/>
      <c r="CF554" t="e">
        <f>VLOOKUP(CE554,Sheet2!$E$2:$I$222,3,FALSE)</f>
        <v>#N/A</v>
      </c>
      <c r="CG554" t="e">
        <f>VLOOKUP(CE554,Sheet2!$E$2:$I$222,4,FALSE)</f>
        <v>#N/A</v>
      </c>
      <c r="CH554" t="e">
        <f>VLOOKUP(CE554,Sheet2!$E$2:$I$222,5,FALSE)</f>
        <v>#N/A</v>
      </c>
      <c r="CI554"/>
      <c r="CM554" t="e">
        <f>VLOOKUP(CL554,Sheet2!$E$2:$I$222,3,FALSE)</f>
        <v>#N/A</v>
      </c>
      <c r="CN554" t="e">
        <f>VLOOKUP(CL554,Sheet2!$E$2:$I$222,4,FALSE)</f>
        <v>#N/A</v>
      </c>
      <c r="CO554" t="e">
        <f>VLOOKUP(CL554,Sheet2!$E$2:$I$222,5,FALSE)</f>
        <v>#N/A</v>
      </c>
      <c r="CP554"/>
      <c r="CT554" t="e">
        <f>VLOOKUP(CS554,Sheet2!$E$2:$I$222,3,FALSE)</f>
        <v>#N/A</v>
      </c>
      <c r="CU554" t="e">
        <f>VLOOKUP(CS554,Sheet2!$E$2:$I$222,4,FALSE)</f>
        <v>#N/A</v>
      </c>
      <c r="CV554" t="e">
        <f>VLOOKUP(CS554,Sheet2!$E$2:$I$222,5,FALSE)</f>
        <v>#N/A</v>
      </c>
      <c r="CW554"/>
      <c r="DA554" t="e">
        <f>VLOOKUP(CZ554,Sheet2!$E$2:$I$222,3,FALSE)</f>
        <v>#N/A</v>
      </c>
      <c r="DB554" t="e">
        <f>VLOOKUP(CZ554,Sheet2!$E$2:$I$222,4,FALSE)</f>
        <v>#N/A</v>
      </c>
      <c r="DC554" t="e">
        <f>VLOOKUP(CZ554,Sheet2!$E$2:$I$222,5,FALSE)</f>
        <v>#N/A</v>
      </c>
      <c r="DD554"/>
      <c r="DH554" t="e">
        <f>VLOOKUP(DG554,Sheet2!$E$2:$I$222,3,FALSE)</f>
        <v>#N/A</v>
      </c>
      <c r="DI554" t="e">
        <f>VLOOKUP(DG554,Sheet2!$E$2:$I$222,4,FALSE)</f>
        <v>#N/A</v>
      </c>
      <c r="DJ554" t="e">
        <f>VLOOKUP(DG554,Sheet2!$E$2:$I$222,5,FALSE)</f>
        <v>#N/A</v>
      </c>
    </row>
    <row r="555" spans="1:114" x14ac:dyDescent="0.25">
      <c r="A555">
        <v>575</v>
      </c>
      <c r="C555">
        <v>13706</v>
      </c>
      <c r="D555">
        <v>3706</v>
      </c>
      <c r="E555">
        <v>37.792119999999997</v>
      </c>
      <c r="F555">
        <v>-122.48145</v>
      </c>
      <c r="G555" t="s">
        <v>439</v>
      </c>
      <c r="H555" t="s">
        <v>2868</v>
      </c>
      <c r="I555" t="s">
        <v>4920</v>
      </c>
      <c r="J555" t="s">
        <v>4947</v>
      </c>
      <c r="Q555" t="s">
        <v>5924</v>
      </c>
      <c r="S555" t="s">
        <v>5991</v>
      </c>
      <c r="T555" t="s">
        <v>6709</v>
      </c>
      <c r="X555">
        <f t="shared" si="8"/>
        <v>2</v>
      </c>
      <c r="Y555" t="s">
        <v>6812</v>
      </c>
      <c r="Z555" t="s">
        <v>6879</v>
      </c>
      <c r="AB555" t="e">
        <f>VLOOKUP($AA555,Sheet2!$E$2:$I$222,3,FALSE)</f>
        <v>#N/A</v>
      </c>
      <c r="AC555" t="e">
        <f>VLOOKUP($AA555,Sheet2!$E$2:$I$222,4,FALSE)</f>
        <v>#N/A</v>
      </c>
      <c r="AD555" t="e">
        <f>VLOOKUP($AA555,Sheet2!$E$2:$I$222,5,FALSE)</f>
        <v>#N/A</v>
      </c>
      <c r="AF555" t="s">
        <v>6812</v>
      </c>
      <c r="AG555" t="s">
        <v>6881</v>
      </c>
      <c r="AI555" t="e">
        <f>VLOOKUP(AH555,Sheet2!$E$2:$I$222,3,FALSE)</f>
        <v>#N/A</v>
      </c>
      <c r="AJ555" t="e">
        <f>VLOOKUP(AH555,Sheet2!$E$2:$I$222,4,FALSE)</f>
        <v>#N/A</v>
      </c>
      <c r="AK555" t="e">
        <f>VLOOKUP(AH555,Sheet2!$E$2:$I$222,5,FALSE)</f>
        <v>#N/A</v>
      </c>
      <c r="AL555"/>
      <c r="AP555" t="e">
        <f>VLOOKUP(AO555,Sheet2!$E$2:$I$222,3,FALSE)</f>
        <v>#N/A</v>
      </c>
      <c r="AQ555" t="e">
        <f>VLOOKUP(AO555,Sheet2!$E$2:$I$222,4,FALSE)</f>
        <v>#N/A</v>
      </c>
      <c r="AR555" t="e">
        <f>VLOOKUP(AO555,Sheet2!$E$2:$I$222,5,FALSE)</f>
        <v>#N/A</v>
      </c>
      <c r="AS555"/>
      <c r="AW555" t="e">
        <f>VLOOKUP(AV555,Sheet2!$E$2:$I$222,3,FALSE)</f>
        <v>#N/A</v>
      </c>
      <c r="AX555" t="e">
        <f>VLOOKUP(AV555,Sheet2!$E$2:$I$222,4,FALSE)</f>
        <v>#N/A</v>
      </c>
      <c r="AY555" t="e">
        <f>VLOOKUP(AV555,Sheet2!$E$2:$I$222,5,FALSE)</f>
        <v>#N/A</v>
      </c>
      <c r="AZ555"/>
      <c r="BD555" t="e">
        <f>VLOOKUP(BC555,Sheet2!$E$2:$I$222,3,FALSE)</f>
        <v>#N/A</v>
      </c>
      <c r="BE555" t="e">
        <f>VLOOKUP(BC555,Sheet2!$E$2:$I$222,4,FALSE)</f>
        <v>#N/A</v>
      </c>
      <c r="BF555" t="e">
        <f>VLOOKUP(BC555,Sheet2!$E$2:$I$222,5,FALSE)</f>
        <v>#N/A</v>
      </c>
      <c r="BG555"/>
      <c r="BK555" t="e">
        <f>VLOOKUP(BJ555,Sheet2!$E$2:$I$222,3,FALSE)</f>
        <v>#N/A</v>
      </c>
      <c r="BL555" t="e">
        <f>VLOOKUP(BJ555,Sheet2!$E$2:$I$222,4,FALSE)</f>
        <v>#N/A</v>
      </c>
      <c r="BM555" t="e">
        <f>VLOOKUP(BJ555,Sheet2!$E$2:$I$222,5,FALSE)</f>
        <v>#N/A</v>
      </c>
      <c r="BN555"/>
      <c r="BR555" t="e">
        <f>VLOOKUP(BQ555,Sheet2!$E$2:$I$222,3,FALSE)</f>
        <v>#N/A</v>
      </c>
      <c r="BS555" t="e">
        <f>VLOOKUP(BQ555,Sheet2!$E$2:$I$222,4,FALSE)</f>
        <v>#N/A</v>
      </c>
      <c r="BT555" t="e">
        <f>VLOOKUP(BQ555,Sheet2!$E$2:$I$222,5,FALSE)</f>
        <v>#N/A</v>
      </c>
      <c r="BU555"/>
      <c r="BY555" t="e">
        <f>VLOOKUP(BX555,Sheet2!$E$2:$I$222,3,FALSE)</f>
        <v>#N/A</v>
      </c>
      <c r="BZ555" t="e">
        <f>VLOOKUP(BX555,Sheet2!$E$2:$I$222,4,FALSE)</f>
        <v>#N/A</v>
      </c>
      <c r="CA555" t="e">
        <f>VLOOKUP(BX555,Sheet2!$E$2:$I$222,5,FALSE)</f>
        <v>#N/A</v>
      </c>
      <c r="CB555"/>
      <c r="CF555" t="e">
        <f>VLOOKUP(CE555,Sheet2!$E$2:$I$222,3,FALSE)</f>
        <v>#N/A</v>
      </c>
      <c r="CG555" t="e">
        <f>VLOOKUP(CE555,Sheet2!$E$2:$I$222,4,FALSE)</f>
        <v>#N/A</v>
      </c>
      <c r="CH555" t="e">
        <f>VLOOKUP(CE555,Sheet2!$E$2:$I$222,5,FALSE)</f>
        <v>#N/A</v>
      </c>
      <c r="CI555"/>
      <c r="CM555" t="e">
        <f>VLOOKUP(CL555,Sheet2!$E$2:$I$222,3,FALSE)</f>
        <v>#N/A</v>
      </c>
      <c r="CN555" t="e">
        <f>VLOOKUP(CL555,Sheet2!$E$2:$I$222,4,FALSE)</f>
        <v>#N/A</v>
      </c>
      <c r="CO555" t="e">
        <f>VLOOKUP(CL555,Sheet2!$E$2:$I$222,5,FALSE)</f>
        <v>#N/A</v>
      </c>
      <c r="CP555"/>
      <c r="CT555" t="e">
        <f>VLOOKUP(CS555,Sheet2!$E$2:$I$222,3,FALSE)</f>
        <v>#N/A</v>
      </c>
      <c r="CU555" t="e">
        <f>VLOOKUP(CS555,Sheet2!$E$2:$I$222,4,FALSE)</f>
        <v>#N/A</v>
      </c>
      <c r="CV555" t="e">
        <f>VLOOKUP(CS555,Sheet2!$E$2:$I$222,5,FALSE)</f>
        <v>#N/A</v>
      </c>
      <c r="CW555"/>
      <c r="DA555" t="e">
        <f>VLOOKUP(CZ555,Sheet2!$E$2:$I$222,3,FALSE)</f>
        <v>#N/A</v>
      </c>
      <c r="DB555" t="e">
        <f>VLOOKUP(CZ555,Sheet2!$E$2:$I$222,4,FALSE)</f>
        <v>#N/A</v>
      </c>
      <c r="DC555" t="e">
        <f>VLOOKUP(CZ555,Sheet2!$E$2:$I$222,5,FALSE)</f>
        <v>#N/A</v>
      </c>
      <c r="DD555"/>
      <c r="DH555" t="e">
        <f>VLOOKUP(DG555,Sheet2!$E$2:$I$222,3,FALSE)</f>
        <v>#N/A</v>
      </c>
      <c r="DI555" t="e">
        <f>VLOOKUP(DG555,Sheet2!$E$2:$I$222,4,FALSE)</f>
        <v>#N/A</v>
      </c>
      <c r="DJ555" t="e">
        <f>VLOOKUP(DG555,Sheet2!$E$2:$I$222,5,FALSE)</f>
        <v>#N/A</v>
      </c>
    </row>
    <row r="556" spans="1:114" x14ac:dyDescent="0.25">
      <c r="A556">
        <v>576</v>
      </c>
      <c r="C556">
        <v>13708</v>
      </c>
      <c r="D556">
        <v>3708</v>
      </c>
      <c r="E556">
        <v>37.742010000000001</v>
      </c>
      <c r="F556">
        <v>-122.40940000000001</v>
      </c>
      <c r="G556" t="s">
        <v>440</v>
      </c>
      <c r="H556" t="s">
        <v>2869</v>
      </c>
      <c r="I556" t="s">
        <v>4907</v>
      </c>
      <c r="J556" t="s">
        <v>4948</v>
      </c>
      <c r="Q556" t="s">
        <v>5924</v>
      </c>
      <c r="S556" t="s">
        <v>6131</v>
      </c>
      <c r="X556">
        <f t="shared" si="8"/>
        <v>1</v>
      </c>
      <c r="Y556" t="s">
        <v>6853</v>
      </c>
      <c r="Z556" t="s">
        <v>6880</v>
      </c>
      <c r="AA556" s="59" t="s">
        <v>6928</v>
      </c>
      <c r="AB556" t="str">
        <f>VLOOKUP($AA556,Sheet2!$E$2:$I$222,3,FALSE)</f>
        <v>To 24th Street BART</v>
      </c>
      <c r="AC556" t="str">
        <f>VLOOKUP($AA556,Sheet2!$E$2:$I$222,4,FALSE)</f>
        <v>Mission &amp; 24th St.</v>
      </c>
      <c r="AD556" t="str">
        <f>VLOOKUP($AA556,Sheet2!$E$2:$I$222,5,FALSE)</f>
        <v>M-F ~ 6am-11pm | Sat-Sun ~ 8am-11pm</v>
      </c>
      <c r="AI556" t="e">
        <f>VLOOKUP(AH556,Sheet2!$E$2:$I$222,3,FALSE)</f>
        <v>#N/A</v>
      </c>
      <c r="AJ556" t="e">
        <f>VLOOKUP(AH556,Sheet2!$E$2:$I$222,4,FALSE)</f>
        <v>#N/A</v>
      </c>
      <c r="AK556" t="e">
        <f>VLOOKUP(AH556,Sheet2!$E$2:$I$222,5,FALSE)</f>
        <v>#N/A</v>
      </c>
      <c r="AL556"/>
      <c r="AP556" t="e">
        <f>VLOOKUP(AO556,Sheet2!$E$2:$I$222,3,FALSE)</f>
        <v>#N/A</v>
      </c>
      <c r="AQ556" t="e">
        <f>VLOOKUP(AO556,Sheet2!$E$2:$I$222,4,FALSE)</f>
        <v>#N/A</v>
      </c>
      <c r="AR556" t="e">
        <f>VLOOKUP(AO556,Sheet2!$E$2:$I$222,5,FALSE)</f>
        <v>#N/A</v>
      </c>
      <c r="AS556"/>
      <c r="AW556" t="e">
        <f>VLOOKUP(AV556,Sheet2!$E$2:$I$222,3,FALSE)</f>
        <v>#N/A</v>
      </c>
      <c r="AX556" t="e">
        <f>VLOOKUP(AV556,Sheet2!$E$2:$I$222,4,FALSE)</f>
        <v>#N/A</v>
      </c>
      <c r="AY556" t="e">
        <f>VLOOKUP(AV556,Sheet2!$E$2:$I$222,5,FALSE)</f>
        <v>#N/A</v>
      </c>
      <c r="AZ556"/>
      <c r="BD556" t="e">
        <f>VLOOKUP(BC556,Sheet2!$E$2:$I$222,3,FALSE)</f>
        <v>#N/A</v>
      </c>
      <c r="BE556" t="e">
        <f>VLOOKUP(BC556,Sheet2!$E$2:$I$222,4,FALSE)</f>
        <v>#N/A</v>
      </c>
      <c r="BF556" t="e">
        <f>VLOOKUP(BC556,Sheet2!$E$2:$I$222,5,FALSE)</f>
        <v>#N/A</v>
      </c>
      <c r="BG556"/>
      <c r="BK556" t="e">
        <f>VLOOKUP(BJ556,Sheet2!$E$2:$I$222,3,FALSE)</f>
        <v>#N/A</v>
      </c>
      <c r="BL556" t="e">
        <f>VLOOKUP(BJ556,Sheet2!$E$2:$I$222,4,FALSE)</f>
        <v>#N/A</v>
      </c>
      <c r="BM556" t="e">
        <f>VLOOKUP(BJ556,Sheet2!$E$2:$I$222,5,FALSE)</f>
        <v>#N/A</v>
      </c>
      <c r="BN556"/>
      <c r="BR556" t="e">
        <f>VLOOKUP(BQ556,Sheet2!$E$2:$I$222,3,FALSE)</f>
        <v>#N/A</v>
      </c>
      <c r="BS556" t="e">
        <f>VLOOKUP(BQ556,Sheet2!$E$2:$I$222,4,FALSE)</f>
        <v>#N/A</v>
      </c>
      <c r="BT556" t="e">
        <f>VLOOKUP(BQ556,Sheet2!$E$2:$I$222,5,FALSE)</f>
        <v>#N/A</v>
      </c>
      <c r="BU556"/>
      <c r="BY556" t="e">
        <f>VLOOKUP(BX556,Sheet2!$E$2:$I$222,3,FALSE)</f>
        <v>#N/A</v>
      </c>
      <c r="BZ556" t="e">
        <f>VLOOKUP(BX556,Sheet2!$E$2:$I$222,4,FALSE)</f>
        <v>#N/A</v>
      </c>
      <c r="CA556" t="e">
        <f>VLOOKUP(BX556,Sheet2!$E$2:$I$222,5,FALSE)</f>
        <v>#N/A</v>
      </c>
      <c r="CB556"/>
      <c r="CF556" t="e">
        <f>VLOOKUP(CE556,Sheet2!$E$2:$I$222,3,FALSE)</f>
        <v>#N/A</v>
      </c>
      <c r="CG556" t="e">
        <f>VLOOKUP(CE556,Sheet2!$E$2:$I$222,4,FALSE)</f>
        <v>#N/A</v>
      </c>
      <c r="CH556" t="e">
        <f>VLOOKUP(CE556,Sheet2!$E$2:$I$222,5,FALSE)</f>
        <v>#N/A</v>
      </c>
      <c r="CI556"/>
      <c r="CM556" t="e">
        <f>VLOOKUP(CL556,Sheet2!$E$2:$I$222,3,FALSE)</f>
        <v>#N/A</v>
      </c>
      <c r="CN556" t="e">
        <f>VLOOKUP(CL556,Sheet2!$E$2:$I$222,4,FALSE)</f>
        <v>#N/A</v>
      </c>
      <c r="CO556" t="e">
        <f>VLOOKUP(CL556,Sheet2!$E$2:$I$222,5,FALSE)</f>
        <v>#N/A</v>
      </c>
      <c r="CP556"/>
      <c r="CT556" t="e">
        <f>VLOOKUP(CS556,Sheet2!$E$2:$I$222,3,FALSE)</f>
        <v>#N/A</v>
      </c>
      <c r="CU556" t="e">
        <f>VLOOKUP(CS556,Sheet2!$E$2:$I$222,4,FALSE)</f>
        <v>#N/A</v>
      </c>
      <c r="CV556" t="e">
        <f>VLOOKUP(CS556,Sheet2!$E$2:$I$222,5,FALSE)</f>
        <v>#N/A</v>
      </c>
      <c r="CW556"/>
      <c r="DA556" t="e">
        <f>VLOOKUP(CZ556,Sheet2!$E$2:$I$222,3,FALSE)</f>
        <v>#N/A</v>
      </c>
      <c r="DB556" t="e">
        <f>VLOOKUP(CZ556,Sheet2!$E$2:$I$222,4,FALSE)</f>
        <v>#N/A</v>
      </c>
      <c r="DC556" t="e">
        <f>VLOOKUP(CZ556,Sheet2!$E$2:$I$222,5,FALSE)</f>
        <v>#N/A</v>
      </c>
      <c r="DD556"/>
      <c r="DH556" t="e">
        <f>VLOOKUP(DG556,Sheet2!$E$2:$I$222,3,FALSE)</f>
        <v>#N/A</v>
      </c>
      <c r="DI556" t="e">
        <f>VLOOKUP(DG556,Sheet2!$E$2:$I$222,4,FALSE)</f>
        <v>#N/A</v>
      </c>
      <c r="DJ556" t="e">
        <f>VLOOKUP(DG556,Sheet2!$E$2:$I$222,5,FALSE)</f>
        <v>#N/A</v>
      </c>
    </row>
    <row r="557" spans="1:114" x14ac:dyDescent="0.25">
      <c r="A557">
        <v>577</v>
      </c>
      <c r="C557">
        <v>13709</v>
      </c>
      <c r="D557">
        <v>3709</v>
      </c>
      <c r="E557">
        <v>37.74286</v>
      </c>
      <c r="F557">
        <v>-122.40940000000001</v>
      </c>
      <c r="G557" t="s">
        <v>440</v>
      </c>
      <c r="H557" t="s">
        <v>2869</v>
      </c>
      <c r="I557" t="s">
        <v>4913</v>
      </c>
      <c r="J557" t="s">
        <v>4947</v>
      </c>
      <c r="Q557" t="s">
        <v>5924</v>
      </c>
      <c r="S557" t="s">
        <v>6130</v>
      </c>
      <c r="X557">
        <f t="shared" si="8"/>
        <v>1</v>
      </c>
      <c r="Y557" t="s">
        <v>6853</v>
      </c>
      <c r="Z557" t="s">
        <v>6882</v>
      </c>
      <c r="AA557" s="59" t="s">
        <v>6927</v>
      </c>
      <c r="AB557" t="str">
        <f>VLOOKUP($AA557,Sheet2!$E$2:$I$222,3,FALSE)</f>
        <v>To Alemany Farmer’s Market</v>
      </c>
      <c r="AC557" t="str">
        <f>VLOOKUP($AA557,Sheet2!$E$2:$I$222,4,FALSE)</f>
        <v>Alemany &amp; Ellsworth</v>
      </c>
      <c r="AD557" t="str">
        <f>VLOOKUP($AA557,Sheet2!$E$2:$I$222,5,FALSE)</f>
        <v>M-F ~ 6am-11pm | Sat-Sun ~ 8am-11pm</v>
      </c>
      <c r="AI557" t="e">
        <f>VLOOKUP(AH557,Sheet2!$E$2:$I$222,3,FALSE)</f>
        <v>#N/A</v>
      </c>
      <c r="AJ557" t="e">
        <f>VLOOKUP(AH557,Sheet2!$E$2:$I$222,4,FALSE)</f>
        <v>#N/A</v>
      </c>
      <c r="AK557" t="e">
        <f>VLOOKUP(AH557,Sheet2!$E$2:$I$222,5,FALSE)</f>
        <v>#N/A</v>
      </c>
      <c r="AL557"/>
      <c r="AP557" t="e">
        <f>VLOOKUP(AO557,Sheet2!$E$2:$I$222,3,FALSE)</f>
        <v>#N/A</v>
      </c>
      <c r="AQ557" t="e">
        <f>VLOOKUP(AO557,Sheet2!$E$2:$I$222,4,FALSE)</f>
        <v>#N/A</v>
      </c>
      <c r="AR557" t="e">
        <f>VLOOKUP(AO557,Sheet2!$E$2:$I$222,5,FALSE)</f>
        <v>#N/A</v>
      </c>
      <c r="AS557"/>
      <c r="AW557" t="e">
        <f>VLOOKUP(AV557,Sheet2!$E$2:$I$222,3,FALSE)</f>
        <v>#N/A</v>
      </c>
      <c r="AX557" t="e">
        <f>VLOOKUP(AV557,Sheet2!$E$2:$I$222,4,FALSE)</f>
        <v>#N/A</v>
      </c>
      <c r="AY557" t="e">
        <f>VLOOKUP(AV557,Sheet2!$E$2:$I$222,5,FALSE)</f>
        <v>#N/A</v>
      </c>
      <c r="AZ557"/>
      <c r="BD557" t="e">
        <f>VLOOKUP(BC557,Sheet2!$E$2:$I$222,3,FALSE)</f>
        <v>#N/A</v>
      </c>
      <c r="BE557" t="e">
        <f>VLOOKUP(BC557,Sheet2!$E$2:$I$222,4,FALSE)</f>
        <v>#N/A</v>
      </c>
      <c r="BF557" t="e">
        <f>VLOOKUP(BC557,Sheet2!$E$2:$I$222,5,FALSE)</f>
        <v>#N/A</v>
      </c>
      <c r="BG557"/>
      <c r="BK557" t="e">
        <f>VLOOKUP(BJ557,Sheet2!$E$2:$I$222,3,FALSE)</f>
        <v>#N/A</v>
      </c>
      <c r="BL557" t="e">
        <f>VLOOKUP(BJ557,Sheet2!$E$2:$I$222,4,FALSE)</f>
        <v>#N/A</v>
      </c>
      <c r="BM557" t="e">
        <f>VLOOKUP(BJ557,Sheet2!$E$2:$I$222,5,FALSE)</f>
        <v>#N/A</v>
      </c>
      <c r="BN557"/>
      <c r="BR557" t="e">
        <f>VLOOKUP(BQ557,Sheet2!$E$2:$I$222,3,FALSE)</f>
        <v>#N/A</v>
      </c>
      <c r="BS557" t="e">
        <f>VLOOKUP(BQ557,Sheet2!$E$2:$I$222,4,FALSE)</f>
        <v>#N/A</v>
      </c>
      <c r="BT557" t="e">
        <f>VLOOKUP(BQ557,Sheet2!$E$2:$I$222,5,FALSE)</f>
        <v>#N/A</v>
      </c>
      <c r="BU557"/>
      <c r="BY557" t="e">
        <f>VLOOKUP(BX557,Sheet2!$E$2:$I$222,3,FALSE)</f>
        <v>#N/A</v>
      </c>
      <c r="BZ557" t="e">
        <f>VLOOKUP(BX557,Sheet2!$E$2:$I$222,4,FALSE)</f>
        <v>#N/A</v>
      </c>
      <c r="CA557" t="e">
        <f>VLOOKUP(BX557,Sheet2!$E$2:$I$222,5,FALSE)</f>
        <v>#N/A</v>
      </c>
      <c r="CB557"/>
      <c r="CF557" t="e">
        <f>VLOOKUP(CE557,Sheet2!$E$2:$I$222,3,FALSE)</f>
        <v>#N/A</v>
      </c>
      <c r="CG557" t="e">
        <f>VLOOKUP(CE557,Sheet2!$E$2:$I$222,4,FALSE)</f>
        <v>#N/A</v>
      </c>
      <c r="CH557" t="e">
        <f>VLOOKUP(CE557,Sheet2!$E$2:$I$222,5,FALSE)</f>
        <v>#N/A</v>
      </c>
      <c r="CI557"/>
      <c r="CM557" t="e">
        <f>VLOOKUP(CL557,Sheet2!$E$2:$I$222,3,FALSE)</f>
        <v>#N/A</v>
      </c>
      <c r="CN557" t="e">
        <f>VLOOKUP(CL557,Sheet2!$E$2:$I$222,4,FALSE)</f>
        <v>#N/A</v>
      </c>
      <c r="CO557" t="e">
        <f>VLOOKUP(CL557,Sheet2!$E$2:$I$222,5,FALSE)</f>
        <v>#N/A</v>
      </c>
      <c r="CP557"/>
      <c r="CT557" t="e">
        <f>VLOOKUP(CS557,Sheet2!$E$2:$I$222,3,FALSE)</f>
        <v>#N/A</v>
      </c>
      <c r="CU557" t="e">
        <f>VLOOKUP(CS557,Sheet2!$E$2:$I$222,4,FALSE)</f>
        <v>#N/A</v>
      </c>
      <c r="CV557" t="e">
        <f>VLOOKUP(CS557,Sheet2!$E$2:$I$222,5,FALSE)</f>
        <v>#N/A</v>
      </c>
      <c r="CW557"/>
      <c r="DA557" t="e">
        <f>VLOOKUP(CZ557,Sheet2!$E$2:$I$222,3,FALSE)</f>
        <v>#N/A</v>
      </c>
      <c r="DB557" t="e">
        <f>VLOOKUP(CZ557,Sheet2!$E$2:$I$222,4,FALSE)</f>
        <v>#N/A</v>
      </c>
      <c r="DC557" t="e">
        <f>VLOOKUP(CZ557,Sheet2!$E$2:$I$222,5,FALSE)</f>
        <v>#N/A</v>
      </c>
      <c r="DD557"/>
      <c r="DH557" t="e">
        <f>VLOOKUP(DG557,Sheet2!$E$2:$I$222,3,FALSE)</f>
        <v>#N/A</v>
      </c>
      <c r="DI557" t="e">
        <f>VLOOKUP(DG557,Sheet2!$E$2:$I$222,4,FALSE)</f>
        <v>#N/A</v>
      </c>
      <c r="DJ557" t="e">
        <f>VLOOKUP(DG557,Sheet2!$E$2:$I$222,5,FALSE)</f>
        <v>#N/A</v>
      </c>
    </row>
    <row r="558" spans="1:114" x14ac:dyDescent="0.25">
      <c r="A558">
        <v>578</v>
      </c>
      <c r="C558">
        <v>13710</v>
      </c>
      <c r="D558">
        <v>3710</v>
      </c>
      <c r="E558">
        <v>37.74306</v>
      </c>
      <c r="F558">
        <v>-122.40931999999999</v>
      </c>
      <c r="G558" t="s">
        <v>441</v>
      </c>
      <c r="H558" t="s">
        <v>2870</v>
      </c>
      <c r="I558" t="s">
        <v>4908</v>
      </c>
      <c r="J558" t="s">
        <v>4948</v>
      </c>
      <c r="Q558" t="s">
        <v>5924</v>
      </c>
      <c r="S558" t="s">
        <v>6131</v>
      </c>
      <c r="X558">
        <f t="shared" si="8"/>
        <v>1</v>
      </c>
      <c r="Y558" t="s">
        <v>6853</v>
      </c>
      <c r="Z558" t="s">
        <v>6880</v>
      </c>
      <c r="AA558" s="59" t="s">
        <v>6928</v>
      </c>
      <c r="AB558" t="str">
        <f>VLOOKUP($AA558,Sheet2!$E$2:$I$222,3,FALSE)</f>
        <v>To 24th Street BART</v>
      </c>
      <c r="AC558" t="str">
        <f>VLOOKUP($AA558,Sheet2!$E$2:$I$222,4,FALSE)</f>
        <v>Mission &amp; 24th St.</v>
      </c>
      <c r="AD558" t="str">
        <f>VLOOKUP($AA558,Sheet2!$E$2:$I$222,5,FALSE)</f>
        <v>M-F ~ 6am-11pm | Sat-Sun ~ 8am-11pm</v>
      </c>
      <c r="AI558" t="e">
        <f>VLOOKUP(AH558,Sheet2!$E$2:$I$222,3,FALSE)</f>
        <v>#N/A</v>
      </c>
      <c r="AJ558" t="e">
        <f>VLOOKUP(AH558,Sheet2!$E$2:$I$222,4,FALSE)</f>
        <v>#N/A</v>
      </c>
      <c r="AK558" t="e">
        <f>VLOOKUP(AH558,Sheet2!$E$2:$I$222,5,FALSE)</f>
        <v>#N/A</v>
      </c>
      <c r="AL558"/>
      <c r="AP558" t="e">
        <f>VLOOKUP(AO558,Sheet2!$E$2:$I$222,3,FALSE)</f>
        <v>#N/A</v>
      </c>
      <c r="AQ558" t="e">
        <f>VLOOKUP(AO558,Sheet2!$E$2:$I$222,4,FALSE)</f>
        <v>#N/A</v>
      </c>
      <c r="AR558" t="e">
        <f>VLOOKUP(AO558,Sheet2!$E$2:$I$222,5,FALSE)</f>
        <v>#N/A</v>
      </c>
      <c r="AS558"/>
      <c r="AW558" t="e">
        <f>VLOOKUP(AV558,Sheet2!$E$2:$I$222,3,FALSE)</f>
        <v>#N/A</v>
      </c>
      <c r="AX558" t="e">
        <f>VLOOKUP(AV558,Sheet2!$E$2:$I$222,4,FALSE)</f>
        <v>#N/A</v>
      </c>
      <c r="AY558" t="e">
        <f>VLOOKUP(AV558,Sheet2!$E$2:$I$222,5,FALSE)</f>
        <v>#N/A</v>
      </c>
      <c r="AZ558"/>
      <c r="BD558" t="e">
        <f>VLOOKUP(BC558,Sheet2!$E$2:$I$222,3,FALSE)</f>
        <v>#N/A</v>
      </c>
      <c r="BE558" t="e">
        <f>VLOOKUP(BC558,Sheet2!$E$2:$I$222,4,FALSE)</f>
        <v>#N/A</v>
      </c>
      <c r="BF558" t="e">
        <f>VLOOKUP(BC558,Sheet2!$E$2:$I$222,5,FALSE)</f>
        <v>#N/A</v>
      </c>
      <c r="BG558"/>
      <c r="BK558" t="e">
        <f>VLOOKUP(BJ558,Sheet2!$E$2:$I$222,3,FALSE)</f>
        <v>#N/A</v>
      </c>
      <c r="BL558" t="e">
        <f>VLOOKUP(BJ558,Sheet2!$E$2:$I$222,4,FALSE)</f>
        <v>#N/A</v>
      </c>
      <c r="BM558" t="e">
        <f>VLOOKUP(BJ558,Sheet2!$E$2:$I$222,5,FALSE)</f>
        <v>#N/A</v>
      </c>
      <c r="BN558"/>
      <c r="BR558" t="e">
        <f>VLOOKUP(BQ558,Sheet2!$E$2:$I$222,3,FALSE)</f>
        <v>#N/A</v>
      </c>
      <c r="BS558" t="e">
        <f>VLOOKUP(BQ558,Sheet2!$E$2:$I$222,4,FALSE)</f>
        <v>#N/A</v>
      </c>
      <c r="BT558" t="e">
        <f>VLOOKUP(BQ558,Sheet2!$E$2:$I$222,5,FALSE)</f>
        <v>#N/A</v>
      </c>
      <c r="BU558"/>
      <c r="BY558" t="e">
        <f>VLOOKUP(BX558,Sheet2!$E$2:$I$222,3,FALSE)</f>
        <v>#N/A</v>
      </c>
      <c r="BZ558" t="e">
        <f>VLOOKUP(BX558,Sheet2!$E$2:$I$222,4,FALSE)</f>
        <v>#N/A</v>
      </c>
      <c r="CA558" t="e">
        <f>VLOOKUP(BX558,Sheet2!$E$2:$I$222,5,FALSE)</f>
        <v>#N/A</v>
      </c>
      <c r="CB558"/>
      <c r="CF558" t="e">
        <f>VLOOKUP(CE558,Sheet2!$E$2:$I$222,3,FALSE)</f>
        <v>#N/A</v>
      </c>
      <c r="CG558" t="e">
        <f>VLOOKUP(CE558,Sheet2!$E$2:$I$222,4,FALSE)</f>
        <v>#N/A</v>
      </c>
      <c r="CH558" t="e">
        <f>VLOOKUP(CE558,Sheet2!$E$2:$I$222,5,FALSE)</f>
        <v>#N/A</v>
      </c>
      <c r="CI558"/>
      <c r="CM558" t="e">
        <f>VLOOKUP(CL558,Sheet2!$E$2:$I$222,3,FALSE)</f>
        <v>#N/A</v>
      </c>
      <c r="CN558" t="e">
        <f>VLOOKUP(CL558,Sheet2!$E$2:$I$222,4,FALSE)</f>
        <v>#N/A</v>
      </c>
      <c r="CO558" t="e">
        <f>VLOOKUP(CL558,Sheet2!$E$2:$I$222,5,FALSE)</f>
        <v>#N/A</v>
      </c>
      <c r="CP558"/>
      <c r="CT558" t="e">
        <f>VLOOKUP(CS558,Sheet2!$E$2:$I$222,3,FALSE)</f>
        <v>#N/A</v>
      </c>
      <c r="CU558" t="e">
        <f>VLOOKUP(CS558,Sheet2!$E$2:$I$222,4,FALSE)</f>
        <v>#N/A</v>
      </c>
      <c r="CV558" t="e">
        <f>VLOOKUP(CS558,Sheet2!$E$2:$I$222,5,FALSE)</f>
        <v>#N/A</v>
      </c>
      <c r="CW558"/>
      <c r="DA558" t="e">
        <f>VLOOKUP(CZ558,Sheet2!$E$2:$I$222,3,FALSE)</f>
        <v>#N/A</v>
      </c>
      <c r="DB558" t="e">
        <f>VLOOKUP(CZ558,Sheet2!$E$2:$I$222,4,FALSE)</f>
        <v>#N/A</v>
      </c>
      <c r="DC558" t="e">
        <f>VLOOKUP(CZ558,Sheet2!$E$2:$I$222,5,FALSE)</f>
        <v>#N/A</v>
      </c>
      <c r="DD558"/>
      <c r="DH558" t="e">
        <f>VLOOKUP(DG558,Sheet2!$E$2:$I$222,3,FALSE)</f>
        <v>#N/A</v>
      </c>
      <c r="DI558" t="e">
        <f>VLOOKUP(DG558,Sheet2!$E$2:$I$222,4,FALSE)</f>
        <v>#N/A</v>
      </c>
      <c r="DJ558" t="e">
        <f>VLOOKUP(DG558,Sheet2!$E$2:$I$222,5,FALSE)</f>
        <v>#N/A</v>
      </c>
    </row>
    <row r="559" spans="1:114" x14ac:dyDescent="0.25">
      <c r="A559">
        <v>579</v>
      </c>
      <c r="C559">
        <v>13712</v>
      </c>
      <c r="D559">
        <v>3712</v>
      </c>
      <c r="E559">
        <v>37.749029999999998</v>
      </c>
      <c r="F559">
        <v>-122.44493</v>
      </c>
      <c r="G559" t="s">
        <v>442</v>
      </c>
      <c r="H559" t="s">
        <v>2871</v>
      </c>
      <c r="I559" t="s">
        <v>4914</v>
      </c>
      <c r="J559" t="s">
        <v>4947</v>
      </c>
      <c r="Q559" t="s">
        <v>5924</v>
      </c>
      <c r="S559" t="s">
        <v>6056</v>
      </c>
      <c r="X559">
        <f t="shared" si="8"/>
        <v>1</v>
      </c>
      <c r="Y559" t="s">
        <v>6838</v>
      </c>
      <c r="Z559" t="s">
        <v>6879</v>
      </c>
      <c r="AB559" t="e">
        <f>VLOOKUP($AA559,Sheet2!$E$2:$I$222,3,FALSE)</f>
        <v>#N/A</v>
      </c>
      <c r="AC559" t="e">
        <f>VLOOKUP($AA559,Sheet2!$E$2:$I$222,4,FALSE)</f>
        <v>#N/A</v>
      </c>
      <c r="AD559" t="e">
        <f>VLOOKUP($AA559,Sheet2!$E$2:$I$222,5,FALSE)</f>
        <v>#N/A</v>
      </c>
      <c r="AI559" t="e">
        <f>VLOOKUP(AH559,Sheet2!$E$2:$I$222,3,FALSE)</f>
        <v>#N/A</v>
      </c>
      <c r="AJ559" t="e">
        <f>VLOOKUP(AH559,Sheet2!$E$2:$I$222,4,FALSE)</f>
        <v>#N/A</v>
      </c>
      <c r="AK559" t="e">
        <f>VLOOKUP(AH559,Sheet2!$E$2:$I$222,5,FALSE)</f>
        <v>#N/A</v>
      </c>
      <c r="AL559"/>
      <c r="AP559" t="e">
        <f>VLOOKUP(AO559,Sheet2!$E$2:$I$222,3,FALSE)</f>
        <v>#N/A</v>
      </c>
      <c r="AQ559" t="e">
        <f>VLOOKUP(AO559,Sheet2!$E$2:$I$222,4,FALSE)</f>
        <v>#N/A</v>
      </c>
      <c r="AR559" t="e">
        <f>VLOOKUP(AO559,Sheet2!$E$2:$I$222,5,FALSE)</f>
        <v>#N/A</v>
      </c>
      <c r="AS559"/>
      <c r="AW559" t="e">
        <f>VLOOKUP(AV559,Sheet2!$E$2:$I$222,3,FALSE)</f>
        <v>#N/A</v>
      </c>
      <c r="AX559" t="e">
        <f>VLOOKUP(AV559,Sheet2!$E$2:$I$222,4,FALSE)</f>
        <v>#N/A</v>
      </c>
      <c r="AY559" t="e">
        <f>VLOOKUP(AV559,Sheet2!$E$2:$I$222,5,FALSE)</f>
        <v>#N/A</v>
      </c>
      <c r="AZ559"/>
      <c r="BD559" t="e">
        <f>VLOOKUP(BC559,Sheet2!$E$2:$I$222,3,FALSE)</f>
        <v>#N/A</v>
      </c>
      <c r="BE559" t="e">
        <f>VLOOKUP(BC559,Sheet2!$E$2:$I$222,4,FALSE)</f>
        <v>#N/A</v>
      </c>
      <c r="BF559" t="e">
        <f>VLOOKUP(BC559,Sheet2!$E$2:$I$222,5,FALSE)</f>
        <v>#N/A</v>
      </c>
      <c r="BG559"/>
      <c r="BK559" t="e">
        <f>VLOOKUP(BJ559,Sheet2!$E$2:$I$222,3,FALSE)</f>
        <v>#N/A</v>
      </c>
      <c r="BL559" t="e">
        <f>VLOOKUP(BJ559,Sheet2!$E$2:$I$222,4,FALSE)</f>
        <v>#N/A</v>
      </c>
      <c r="BM559" t="e">
        <f>VLOOKUP(BJ559,Sheet2!$E$2:$I$222,5,FALSE)</f>
        <v>#N/A</v>
      </c>
      <c r="BN559"/>
      <c r="BR559" t="e">
        <f>VLOOKUP(BQ559,Sheet2!$E$2:$I$222,3,FALSE)</f>
        <v>#N/A</v>
      </c>
      <c r="BS559" t="e">
        <f>VLOOKUP(BQ559,Sheet2!$E$2:$I$222,4,FALSE)</f>
        <v>#N/A</v>
      </c>
      <c r="BT559" t="e">
        <f>VLOOKUP(BQ559,Sheet2!$E$2:$I$222,5,FALSE)</f>
        <v>#N/A</v>
      </c>
      <c r="BU559"/>
      <c r="BY559" t="e">
        <f>VLOOKUP(BX559,Sheet2!$E$2:$I$222,3,FALSE)</f>
        <v>#N/A</v>
      </c>
      <c r="BZ559" t="e">
        <f>VLOOKUP(BX559,Sheet2!$E$2:$I$222,4,FALSE)</f>
        <v>#N/A</v>
      </c>
      <c r="CA559" t="e">
        <f>VLOOKUP(BX559,Sheet2!$E$2:$I$222,5,FALSE)</f>
        <v>#N/A</v>
      </c>
      <c r="CB559"/>
      <c r="CF559" t="e">
        <f>VLOOKUP(CE559,Sheet2!$E$2:$I$222,3,FALSE)</f>
        <v>#N/A</v>
      </c>
      <c r="CG559" t="e">
        <f>VLOOKUP(CE559,Sheet2!$E$2:$I$222,4,FALSE)</f>
        <v>#N/A</v>
      </c>
      <c r="CH559" t="e">
        <f>VLOOKUP(CE559,Sheet2!$E$2:$I$222,5,FALSE)</f>
        <v>#N/A</v>
      </c>
      <c r="CI559"/>
      <c r="CM559" t="e">
        <f>VLOOKUP(CL559,Sheet2!$E$2:$I$222,3,FALSE)</f>
        <v>#N/A</v>
      </c>
      <c r="CN559" t="e">
        <f>VLOOKUP(CL559,Sheet2!$E$2:$I$222,4,FALSE)</f>
        <v>#N/A</v>
      </c>
      <c r="CO559" t="e">
        <f>VLOOKUP(CL559,Sheet2!$E$2:$I$222,5,FALSE)</f>
        <v>#N/A</v>
      </c>
      <c r="CP559"/>
      <c r="CT559" t="e">
        <f>VLOOKUP(CS559,Sheet2!$E$2:$I$222,3,FALSE)</f>
        <v>#N/A</v>
      </c>
      <c r="CU559" t="e">
        <f>VLOOKUP(CS559,Sheet2!$E$2:$I$222,4,FALSE)</f>
        <v>#N/A</v>
      </c>
      <c r="CV559" t="e">
        <f>VLOOKUP(CS559,Sheet2!$E$2:$I$222,5,FALSE)</f>
        <v>#N/A</v>
      </c>
      <c r="CW559"/>
      <c r="DA559" t="e">
        <f>VLOOKUP(CZ559,Sheet2!$E$2:$I$222,3,FALSE)</f>
        <v>#N/A</v>
      </c>
      <c r="DB559" t="e">
        <f>VLOOKUP(CZ559,Sheet2!$E$2:$I$222,4,FALSE)</f>
        <v>#N/A</v>
      </c>
      <c r="DC559" t="e">
        <f>VLOOKUP(CZ559,Sheet2!$E$2:$I$222,5,FALSE)</f>
        <v>#N/A</v>
      </c>
      <c r="DD559"/>
      <c r="DH559" t="e">
        <f>VLOOKUP(DG559,Sheet2!$E$2:$I$222,3,FALSE)</f>
        <v>#N/A</v>
      </c>
      <c r="DI559" t="e">
        <f>VLOOKUP(DG559,Sheet2!$E$2:$I$222,4,FALSE)</f>
        <v>#N/A</v>
      </c>
      <c r="DJ559" t="e">
        <f>VLOOKUP(DG559,Sheet2!$E$2:$I$222,5,FALSE)</f>
        <v>#N/A</v>
      </c>
    </row>
    <row r="560" spans="1:114" x14ac:dyDescent="0.25">
      <c r="A560">
        <v>580</v>
      </c>
      <c r="C560">
        <v>13713</v>
      </c>
      <c r="D560">
        <v>3713</v>
      </c>
      <c r="E560">
        <v>37.748080000000002</v>
      </c>
      <c r="F560">
        <v>-122.44506</v>
      </c>
      <c r="G560" t="s">
        <v>443</v>
      </c>
      <c r="H560" t="s">
        <v>2872</v>
      </c>
      <c r="I560" t="s">
        <v>4919</v>
      </c>
      <c r="J560" t="s">
        <v>4947</v>
      </c>
      <c r="Q560" t="s">
        <v>5924</v>
      </c>
      <c r="S560" t="s">
        <v>6056</v>
      </c>
      <c r="X560">
        <f t="shared" si="8"/>
        <v>1</v>
      </c>
      <c r="Y560" t="s">
        <v>6838</v>
      </c>
      <c r="Z560" t="s">
        <v>6879</v>
      </c>
      <c r="AB560" t="e">
        <f>VLOOKUP($AA560,Sheet2!$E$2:$I$222,3,FALSE)</f>
        <v>#N/A</v>
      </c>
      <c r="AC560" t="e">
        <f>VLOOKUP($AA560,Sheet2!$E$2:$I$222,4,FALSE)</f>
        <v>#N/A</v>
      </c>
      <c r="AD560" t="e">
        <f>VLOOKUP($AA560,Sheet2!$E$2:$I$222,5,FALSE)</f>
        <v>#N/A</v>
      </c>
      <c r="AI560" t="e">
        <f>VLOOKUP(AH560,Sheet2!$E$2:$I$222,3,FALSE)</f>
        <v>#N/A</v>
      </c>
      <c r="AJ560" t="e">
        <f>VLOOKUP(AH560,Sheet2!$E$2:$I$222,4,FALSE)</f>
        <v>#N/A</v>
      </c>
      <c r="AK560" t="e">
        <f>VLOOKUP(AH560,Sheet2!$E$2:$I$222,5,FALSE)</f>
        <v>#N/A</v>
      </c>
      <c r="AL560"/>
      <c r="AP560" t="e">
        <f>VLOOKUP(AO560,Sheet2!$E$2:$I$222,3,FALSE)</f>
        <v>#N/A</v>
      </c>
      <c r="AQ560" t="e">
        <f>VLOOKUP(AO560,Sheet2!$E$2:$I$222,4,FALSE)</f>
        <v>#N/A</v>
      </c>
      <c r="AR560" t="e">
        <f>VLOOKUP(AO560,Sheet2!$E$2:$I$222,5,FALSE)</f>
        <v>#N/A</v>
      </c>
      <c r="AS560"/>
      <c r="AW560" t="e">
        <f>VLOOKUP(AV560,Sheet2!$E$2:$I$222,3,FALSE)</f>
        <v>#N/A</v>
      </c>
      <c r="AX560" t="e">
        <f>VLOOKUP(AV560,Sheet2!$E$2:$I$222,4,FALSE)</f>
        <v>#N/A</v>
      </c>
      <c r="AY560" t="e">
        <f>VLOOKUP(AV560,Sheet2!$E$2:$I$222,5,FALSE)</f>
        <v>#N/A</v>
      </c>
      <c r="AZ560"/>
      <c r="BD560" t="e">
        <f>VLOOKUP(BC560,Sheet2!$E$2:$I$222,3,FALSE)</f>
        <v>#N/A</v>
      </c>
      <c r="BE560" t="e">
        <f>VLOOKUP(BC560,Sheet2!$E$2:$I$222,4,FALSE)</f>
        <v>#N/A</v>
      </c>
      <c r="BF560" t="e">
        <f>VLOOKUP(BC560,Sheet2!$E$2:$I$222,5,FALSE)</f>
        <v>#N/A</v>
      </c>
      <c r="BG560"/>
      <c r="BK560" t="e">
        <f>VLOOKUP(BJ560,Sheet2!$E$2:$I$222,3,FALSE)</f>
        <v>#N/A</v>
      </c>
      <c r="BL560" t="e">
        <f>VLOOKUP(BJ560,Sheet2!$E$2:$I$222,4,FALSE)</f>
        <v>#N/A</v>
      </c>
      <c r="BM560" t="e">
        <f>VLOOKUP(BJ560,Sheet2!$E$2:$I$222,5,FALSE)</f>
        <v>#N/A</v>
      </c>
      <c r="BN560"/>
      <c r="BR560" t="e">
        <f>VLOOKUP(BQ560,Sheet2!$E$2:$I$222,3,FALSE)</f>
        <v>#N/A</v>
      </c>
      <c r="BS560" t="e">
        <f>VLOOKUP(BQ560,Sheet2!$E$2:$I$222,4,FALSE)</f>
        <v>#N/A</v>
      </c>
      <c r="BT560" t="e">
        <f>VLOOKUP(BQ560,Sheet2!$E$2:$I$222,5,FALSE)</f>
        <v>#N/A</v>
      </c>
      <c r="BU560"/>
      <c r="BY560" t="e">
        <f>VLOOKUP(BX560,Sheet2!$E$2:$I$222,3,FALSE)</f>
        <v>#N/A</v>
      </c>
      <c r="BZ560" t="e">
        <f>VLOOKUP(BX560,Sheet2!$E$2:$I$222,4,FALSE)</f>
        <v>#N/A</v>
      </c>
      <c r="CA560" t="e">
        <f>VLOOKUP(BX560,Sheet2!$E$2:$I$222,5,FALSE)</f>
        <v>#N/A</v>
      </c>
      <c r="CB560"/>
      <c r="CF560" t="e">
        <f>VLOOKUP(CE560,Sheet2!$E$2:$I$222,3,FALSE)</f>
        <v>#N/A</v>
      </c>
      <c r="CG560" t="e">
        <f>VLOOKUP(CE560,Sheet2!$E$2:$I$222,4,FALSE)</f>
        <v>#N/A</v>
      </c>
      <c r="CH560" t="e">
        <f>VLOOKUP(CE560,Sheet2!$E$2:$I$222,5,FALSE)</f>
        <v>#N/A</v>
      </c>
      <c r="CI560"/>
      <c r="CM560" t="e">
        <f>VLOOKUP(CL560,Sheet2!$E$2:$I$222,3,FALSE)</f>
        <v>#N/A</v>
      </c>
      <c r="CN560" t="e">
        <f>VLOOKUP(CL560,Sheet2!$E$2:$I$222,4,FALSE)</f>
        <v>#N/A</v>
      </c>
      <c r="CO560" t="e">
        <f>VLOOKUP(CL560,Sheet2!$E$2:$I$222,5,FALSE)</f>
        <v>#N/A</v>
      </c>
      <c r="CP560"/>
      <c r="CT560" t="e">
        <f>VLOOKUP(CS560,Sheet2!$E$2:$I$222,3,FALSE)</f>
        <v>#N/A</v>
      </c>
      <c r="CU560" t="e">
        <f>VLOOKUP(CS560,Sheet2!$E$2:$I$222,4,FALSE)</f>
        <v>#N/A</v>
      </c>
      <c r="CV560" t="e">
        <f>VLOOKUP(CS560,Sheet2!$E$2:$I$222,5,FALSE)</f>
        <v>#N/A</v>
      </c>
      <c r="CW560"/>
      <c r="DA560" t="e">
        <f>VLOOKUP(CZ560,Sheet2!$E$2:$I$222,3,FALSE)</f>
        <v>#N/A</v>
      </c>
      <c r="DB560" t="e">
        <f>VLOOKUP(CZ560,Sheet2!$E$2:$I$222,4,FALSE)</f>
        <v>#N/A</v>
      </c>
      <c r="DC560" t="e">
        <f>VLOOKUP(CZ560,Sheet2!$E$2:$I$222,5,FALSE)</f>
        <v>#N/A</v>
      </c>
      <c r="DD560"/>
      <c r="DH560" t="e">
        <f>VLOOKUP(DG560,Sheet2!$E$2:$I$222,3,FALSE)</f>
        <v>#N/A</v>
      </c>
      <c r="DI560" t="e">
        <f>VLOOKUP(DG560,Sheet2!$E$2:$I$222,4,FALSE)</f>
        <v>#N/A</v>
      </c>
      <c r="DJ560" t="e">
        <f>VLOOKUP(DG560,Sheet2!$E$2:$I$222,5,FALSE)</f>
        <v>#N/A</v>
      </c>
    </row>
    <row r="561" spans="1:114" x14ac:dyDescent="0.25">
      <c r="A561">
        <v>581</v>
      </c>
      <c r="C561">
        <v>13715</v>
      </c>
      <c r="D561">
        <v>3715</v>
      </c>
      <c r="E561">
        <v>37.713191000000002</v>
      </c>
      <c r="F561">
        <v>-122.458921</v>
      </c>
      <c r="G561" t="s">
        <v>444</v>
      </c>
      <c r="H561" t="s">
        <v>2873</v>
      </c>
      <c r="I561" t="s">
        <v>4917</v>
      </c>
      <c r="J561" t="s">
        <v>4948</v>
      </c>
      <c r="Q561" t="s">
        <v>5927</v>
      </c>
      <c r="S561" t="s">
        <v>6137</v>
      </c>
      <c r="W561" t="s">
        <v>7474</v>
      </c>
      <c r="X561">
        <f t="shared" si="8"/>
        <v>1</v>
      </c>
      <c r="AB561" t="e">
        <f>VLOOKUP($AA561,Sheet2!$E$2:$I$222,3,FALSE)</f>
        <v>#N/A</v>
      </c>
      <c r="AC561" t="e">
        <f>VLOOKUP($AA561,Sheet2!$E$2:$I$222,4,FALSE)</f>
        <v>#N/A</v>
      </c>
      <c r="AD561" t="e">
        <f>VLOOKUP($AA561,Sheet2!$E$2:$I$222,5,FALSE)</f>
        <v>#N/A</v>
      </c>
      <c r="AF561" t="s">
        <v>6844</v>
      </c>
      <c r="AG561" t="s">
        <v>6879</v>
      </c>
      <c r="AI561" t="e">
        <f>VLOOKUP(AH561,Sheet2!$E$2:$I$222,3,FALSE)</f>
        <v>#N/A</v>
      </c>
      <c r="AJ561" t="e">
        <f>VLOOKUP(AH561,Sheet2!$E$2:$I$222,4,FALSE)</f>
        <v>#N/A</v>
      </c>
      <c r="AK561" t="e">
        <f>VLOOKUP(AH561,Sheet2!$E$2:$I$222,5,FALSE)</f>
        <v>#N/A</v>
      </c>
      <c r="AL561"/>
      <c r="AP561" t="e">
        <f>VLOOKUP(AO561,Sheet2!$E$2:$I$222,3,FALSE)</f>
        <v>#N/A</v>
      </c>
      <c r="AQ561" t="e">
        <f>VLOOKUP(AO561,Sheet2!$E$2:$I$222,4,FALSE)</f>
        <v>#N/A</v>
      </c>
      <c r="AR561" t="e">
        <f>VLOOKUP(AO561,Sheet2!$E$2:$I$222,5,FALSE)</f>
        <v>#N/A</v>
      </c>
      <c r="AS561"/>
      <c r="AW561" t="e">
        <f>VLOOKUP(AV561,Sheet2!$E$2:$I$222,3,FALSE)</f>
        <v>#N/A</v>
      </c>
      <c r="AX561" t="e">
        <f>VLOOKUP(AV561,Sheet2!$E$2:$I$222,4,FALSE)</f>
        <v>#N/A</v>
      </c>
      <c r="AY561" t="e">
        <f>VLOOKUP(AV561,Sheet2!$E$2:$I$222,5,FALSE)</f>
        <v>#N/A</v>
      </c>
      <c r="AZ561"/>
      <c r="BD561" t="e">
        <f>VLOOKUP(BC561,Sheet2!$E$2:$I$222,3,FALSE)</f>
        <v>#N/A</v>
      </c>
      <c r="BE561" t="e">
        <f>VLOOKUP(BC561,Sheet2!$E$2:$I$222,4,FALSE)</f>
        <v>#N/A</v>
      </c>
      <c r="BF561" t="e">
        <f>VLOOKUP(BC561,Sheet2!$E$2:$I$222,5,FALSE)</f>
        <v>#N/A</v>
      </c>
      <c r="BG561"/>
      <c r="BK561" t="e">
        <f>VLOOKUP(BJ561,Sheet2!$E$2:$I$222,3,FALSE)</f>
        <v>#N/A</v>
      </c>
      <c r="BL561" t="e">
        <f>VLOOKUP(BJ561,Sheet2!$E$2:$I$222,4,FALSE)</f>
        <v>#N/A</v>
      </c>
      <c r="BM561" t="e">
        <f>VLOOKUP(BJ561,Sheet2!$E$2:$I$222,5,FALSE)</f>
        <v>#N/A</v>
      </c>
      <c r="BN561"/>
      <c r="BR561" t="e">
        <f>VLOOKUP(BQ561,Sheet2!$E$2:$I$222,3,FALSE)</f>
        <v>#N/A</v>
      </c>
      <c r="BS561" t="e">
        <f>VLOOKUP(BQ561,Sheet2!$E$2:$I$222,4,FALSE)</f>
        <v>#N/A</v>
      </c>
      <c r="BT561" t="e">
        <f>VLOOKUP(BQ561,Sheet2!$E$2:$I$222,5,FALSE)</f>
        <v>#N/A</v>
      </c>
      <c r="BU561"/>
      <c r="BY561" t="e">
        <f>VLOOKUP(BX561,Sheet2!$E$2:$I$222,3,FALSE)</f>
        <v>#N/A</v>
      </c>
      <c r="BZ561" t="e">
        <f>VLOOKUP(BX561,Sheet2!$E$2:$I$222,4,FALSE)</f>
        <v>#N/A</v>
      </c>
      <c r="CA561" t="e">
        <f>VLOOKUP(BX561,Sheet2!$E$2:$I$222,5,FALSE)</f>
        <v>#N/A</v>
      </c>
      <c r="CB561"/>
      <c r="CF561" t="e">
        <f>VLOOKUP(CE561,Sheet2!$E$2:$I$222,3,FALSE)</f>
        <v>#N/A</v>
      </c>
      <c r="CG561" t="e">
        <f>VLOOKUP(CE561,Sheet2!$E$2:$I$222,4,FALSE)</f>
        <v>#N/A</v>
      </c>
      <c r="CH561" t="e">
        <f>VLOOKUP(CE561,Sheet2!$E$2:$I$222,5,FALSE)</f>
        <v>#N/A</v>
      </c>
      <c r="CI561"/>
      <c r="CM561" t="e">
        <f>VLOOKUP(CL561,Sheet2!$E$2:$I$222,3,FALSE)</f>
        <v>#N/A</v>
      </c>
      <c r="CN561" t="e">
        <f>VLOOKUP(CL561,Sheet2!$E$2:$I$222,4,FALSE)</f>
        <v>#N/A</v>
      </c>
      <c r="CO561" t="e">
        <f>VLOOKUP(CL561,Sheet2!$E$2:$I$222,5,FALSE)</f>
        <v>#N/A</v>
      </c>
      <c r="CP561"/>
      <c r="CT561" t="e">
        <f>VLOOKUP(CS561,Sheet2!$E$2:$I$222,3,FALSE)</f>
        <v>#N/A</v>
      </c>
      <c r="CU561" t="e">
        <f>VLOOKUP(CS561,Sheet2!$E$2:$I$222,4,FALSE)</f>
        <v>#N/A</v>
      </c>
      <c r="CV561" t="e">
        <f>VLOOKUP(CS561,Sheet2!$E$2:$I$222,5,FALSE)</f>
        <v>#N/A</v>
      </c>
      <c r="CW561"/>
      <c r="DA561" t="e">
        <f>VLOOKUP(CZ561,Sheet2!$E$2:$I$222,3,FALSE)</f>
        <v>#N/A</v>
      </c>
      <c r="DB561" t="e">
        <f>VLOOKUP(CZ561,Sheet2!$E$2:$I$222,4,FALSE)</f>
        <v>#N/A</v>
      </c>
      <c r="DC561" t="e">
        <f>VLOOKUP(CZ561,Sheet2!$E$2:$I$222,5,FALSE)</f>
        <v>#N/A</v>
      </c>
      <c r="DD561"/>
      <c r="DH561" t="e">
        <f>VLOOKUP(DG561,Sheet2!$E$2:$I$222,3,FALSE)</f>
        <v>#N/A</v>
      </c>
      <c r="DI561" t="e">
        <f>VLOOKUP(DG561,Sheet2!$E$2:$I$222,4,FALSE)</f>
        <v>#N/A</v>
      </c>
      <c r="DJ561" t="e">
        <f>VLOOKUP(DG561,Sheet2!$E$2:$I$222,5,FALSE)</f>
        <v>#N/A</v>
      </c>
    </row>
    <row r="562" spans="1:114" x14ac:dyDescent="0.25">
      <c r="A562">
        <v>582</v>
      </c>
      <c r="C562">
        <v>13716</v>
      </c>
      <c r="D562">
        <v>3716</v>
      </c>
      <c r="E562">
        <v>37.713152000000001</v>
      </c>
      <c r="F562">
        <v>-122.459159</v>
      </c>
      <c r="G562" t="s">
        <v>444</v>
      </c>
      <c r="H562" t="s">
        <v>2873</v>
      </c>
      <c r="I562" t="s">
        <v>4918</v>
      </c>
      <c r="J562" t="s">
        <v>4948</v>
      </c>
      <c r="Q562" t="s">
        <v>5927</v>
      </c>
      <c r="S562" t="s">
        <v>6138</v>
      </c>
      <c r="W562" t="s">
        <v>7474</v>
      </c>
      <c r="X562">
        <f t="shared" si="8"/>
        <v>1</v>
      </c>
      <c r="AB562" t="e">
        <f>VLOOKUP($AA562,Sheet2!$E$2:$I$222,3,FALSE)</f>
        <v>#N/A</v>
      </c>
      <c r="AC562" t="e">
        <f>VLOOKUP($AA562,Sheet2!$E$2:$I$222,4,FALSE)</f>
        <v>#N/A</v>
      </c>
      <c r="AD562" t="e">
        <f>VLOOKUP($AA562,Sheet2!$E$2:$I$222,5,FALSE)</f>
        <v>#N/A</v>
      </c>
      <c r="AF562" t="s">
        <v>6844</v>
      </c>
      <c r="AG562" t="s">
        <v>6881</v>
      </c>
      <c r="AI562" t="e">
        <f>VLOOKUP(AH562,Sheet2!$E$2:$I$222,3,FALSE)</f>
        <v>#N/A</v>
      </c>
      <c r="AJ562" t="e">
        <f>VLOOKUP(AH562,Sheet2!$E$2:$I$222,4,FALSE)</f>
        <v>#N/A</v>
      </c>
      <c r="AK562" t="e">
        <f>VLOOKUP(AH562,Sheet2!$E$2:$I$222,5,FALSE)</f>
        <v>#N/A</v>
      </c>
      <c r="AL562"/>
      <c r="AP562" t="e">
        <f>VLOOKUP(AO562,Sheet2!$E$2:$I$222,3,FALSE)</f>
        <v>#N/A</v>
      </c>
      <c r="AQ562" t="e">
        <f>VLOOKUP(AO562,Sheet2!$E$2:$I$222,4,FALSE)</f>
        <v>#N/A</v>
      </c>
      <c r="AR562" t="e">
        <f>VLOOKUP(AO562,Sheet2!$E$2:$I$222,5,FALSE)</f>
        <v>#N/A</v>
      </c>
      <c r="AS562"/>
      <c r="AW562" t="e">
        <f>VLOOKUP(AV562,Sheet2!$E$2:$I$222,3,FALSE)</f>
        <v>#N/A</v>
      </c>
      <c r="AX562" t="e">
        <f>VLOOKUP(AV562,Sheet2!$E$2:$I$222,4,FALSE)</f>
        <v>#N/A</v>
      </c>
      <c r="AY562" t="e">
        <f>VLOOKUP(AV562,Sheet2!$E$2:$I$222,5,FALSE)</f>
        <v>#N/A</v>
      </c>
      <c r="AZ562"/>
      <c r="BD562" t="e">
        <f>VLOOKUP(BC562,Sheet2!$E$2:$I$222,3,FALSE)</f>
        <v>#N/A</v>
      </c>
      <c r="BE562" t="e">
        <f>VLOOKUP(BC562,Sheet2!$E$2:$I$222,4,FALSE)</f>
        <v>#N/A</v>
      </c>
      <c r="BF562" t="e">
        <f>VLOOKUP(BC562,Sheet2!$E$2:$I$222,5,FALSE)</f>
        <v>#N/A</v>
      </c>
      <c r="BG562"/>
      <c r="BK562" t="e">
        <f>VLOOKUP(BJ562,Sheet2!$E$2:$I$222,3,FALSE)</f>
        <v>#N/A</v>
      </c>
      <c r="BL562" t="e">
        <f>VLOOKUP(BJ562,Sheet2!$E$2:$I$222,4,FALSE)</f>
        <v>#N/A</v>
      </c>
      <c r="BM562" t="e">
        <f>VLOOKUP(BJ562,Sheet2!$E$2:$I$222,5,FALSE)</f>
        <v>#N/A</v>
      </c>
      <c r="BN562"/>
      <c r="BR562" t="e">
        <f>VLOOKUP(BQ562,Sheet2!$E$2:$I$222,3,FALSE)</f>
        <v>#N/A</v>
      </c>
      <c r="BS562" t="e">
        <f>VLOOKUP(BQ562,Sheet2!$E$2:$I$222,4,FALSE)</f>
        <v>#N/A</v>
      </c>
      <c r="BT562" t="e">
        <f>VLOOKUP(BQ562,Sheet2!$E$2:$I$222,5,FALSE)</f>
        <v>#N/A</v>
      </c>
      <c r="BU562"/>
      <c r="BY562" t="e">
        <f>VLOOKUP(BX562,Sheet2!$E$2:$I$222,3,FALSE)</f>
        <v>#N/A</v>
      </c>
      <c r="BZ562" t="e">
        <f>VLOOKUP(BX562,Sheet2!$E$2:$I$222,4,FALSE)</f>
        <v>#N/A</v>
      </c>
      <c r="CA562" t="e">
        <f>VLOOKUP(BX562,Sheet2!$E$2:$I$222,5,FALSE)</f>
        <v>#N/A</v>
      </c>
      <c r="CB562"/>
      <c r="CF562" t="e">
        <f>VLOOKUP(CE562,Sheet2!$E$2:$I$222,3,FALSE)</f>
        <v>#N/A</v>
      </c>
      <c r="CG562" t="e">
        <f>VLOOKUP(CE562,Sheet2!$E$2:$I$222,4,FALSE)</f>
        <v>#N/A</v>
      </c>
      <c r="CH562" t="e">
        <f>VLOOKUP(CE562,Sheet2!$E$2:$I$222,5,FALSE)</f>
        <v>#N/A</v>
      </c>
      <c r="CI562"/>
      <c r="CM562" t="e">
        <f>VLOOKUP(CL562,Sheet2!$E$2:$I$222,3,FALSE)</f>
        <v>#N/A</v>
      </c>
      <c r="CN562" t="e">
        <f>VLOOKUP(CL562,Sheet2!$E$2:$I$222,4,FALSE)</f>
        <v>#N/A</v>
      </c>
      <c r="CO562" t="e">
        <f>VLOOKUP(CL562,Sheet2!$E$2:$I$222,5,FALSE)</f>
        <v>#N/A</v>
      </c>
      <c r="CP562"/>
      <c r="CT562" t="e">
        <f>VLOOKUP(CS562,Sheet2!$E$2:$I$222,3,FALSE)</f>
        <v>#N/A</v>
      </c>
      <c r="CU562" t="e">
        <f>VLOOKUP(CS562,Sheet2!$E$2:$I$222,4,FALSE)</f>
        <v>#N/A</v>
      </c>
      <c r="CV562" t="e">
        <f>VLOOKUP(CS562,Sheet2!$E$2:$I$222,5,FALSE)</f>
        <v>#N/A</v>
      </c>
      <c r="CW562"/>
      <c r="DA562" t="e">
        <f>VLOOKUP(CZ562,Sheet2!$E$2:$I$222,3,FALSE)</f>
        <v>#N/A</v>
      </c>
      <c r="DB562" t="e">
        <f>VLOOKUP(CZ562,Sheet2!$E$2:$I$222,4,FALSE)</f>
        <v>#N/A</v>
      </c>
      <c r="DC562" t="e">
        <f>VLOOKUP(CZ562,Sheet2!$E$2:$I$222,5,FALSE)</f>
        <v>#N/A</v>
      </c>
      <c r="DD562"/>
      <c r="DH562" t="e">
        <f>VLOOKUP(DG562,Sheet2!$E$2:$I$222,3,FALSE)</f>
        <v>#N/A</v>
      </c>
      <c r="DI562" t="e">
        <f>VLOOKUP(DG562,Sheet2!$E$2:$I$222,4,FALSE)</f>
        <v>#N/A</v>
      </c>
      <c r="DJ562" t="e">
        <f>VLOOKUP(DG562,Sheet2!$E$2:$I$222,5,FALSE)</f>
        <v>#N/A</v>
      </c>
    </row>
    <row r="563" spans="1:114" x14ac:dyDescent="0.25">
      <c r="A563">
        <v>583</v>
      </c>
      <c r="C563">
        <v>13717</v>
      </c>
      <c r="D563">
        <v>3717</v>
      </c>
      <c r="E563">
        <v>37.713177999999999</v>
      </c>
      <c r="F563">
        <v>-122.46233100000001</v>
      </c>
      <c r="G563" t="s">
        <v>445</v>
      </c>
      <c r="H563" t="s">
        <v>2874</v>
      </c>
      <c r="I563" t="s">
        <v>4917</v>
      </c>
      <c r="J563" t="s">
        <v>4948</v>
      </c>
      <c r="Q563" t="s">
        <v>5927</v>
      </c>
      <c r="S563" t="s">
        <v>6137</v>
      </c>
      <c r="W563" t="s">
        <v>7474</v>
      </c>
      <c r="X563">
        <f t="shared" si="8"/>
        <v>1</v>
      </c>
      <c r="AB563" t="e">
        <f>VLOOKUP($AA563,Sheet2!$E$2:$I$222,3,FALSE)</f>
        <v>#N/A</v>
      </c>
      <c r="AC563" t="e">
        <f>VLOOKUP($AA563,Sheet2!$E$2:$I$222,4,FALSE)</f>
        <v>#N/A</v>
      </c>
      <c r="AD563" t="e">
        <f>VLOOKUP($AA563,Sheet2!$E$2:$I$222,5,FALSE)</f>
        <v>#N/A</v>
      </c>
      <c r="AF563" t="s">
        <v>6844</v>
      </c>
      <c r="AG563" t="s">
        <v>6879</v>
      </c>
      <c r="AI563" t="e">
        <f>VLOOKUP(AH563,Sheet2!$E$2:$I$222,3,FALSE)</f>
        <v>#N/A</v>
      </c>
      <c r="AJ563" t="e">
        <f>VLOOKUP(AH563,Sheet2!$E$2:$I$222,4,FALSE)</f>
        <v>#N/A</v>
      </c>
      <c r="AK563" t="e">
        <f>VLOOKUP(AH563,Sheet2!$E$2:$I$222,5,FALSE)</f>
        <v>#N/A</v>
      </c>
      <c r="AL563"/>
      <c r="AP563" t="e">
        <f>VLOOKUP(AO563,Sheet2!$E$2:$I$222,3,FALSE)</f>
        <v>#N/A</v>
      </c>
      <c r="AQ563" t="e">
        <f>VLOOKUP(AO563,Sheet2!$E$2:$I$222,4,FALSE)</f>
        <v>#N/A</v>
      </c>
      <c r="AR563" t="e">
        <f>VLOOKUP(AO563,Sheet2!$E$2:$I$222,5,FALSE)</f>
        <v>#N/A</v>
      </c>
      <c r="AS563"/>
      <c r="AW563" t="e">
        <f>VLOOKUP(AV563,Sheet2!$E$2:$I$222,3,FALSE)</f>
        <v>#N/A</v>
      </c>
      <c r="AX563" t="e">
        <f>VLOOKUP(AV563,Sheet2!$E$2:$I$222,4,FALSE)</f>
        <v>#N/A</v>
      </c>
      <c r="AY563" t="e">
        <f>VLOOKUP(AV563,Sheet2!$E$2:$I$222,5,FALSE)</f>
        <v>#N/A</v>
      </c>
      <c r="AZ563"/>
      <c r="BD563" t="e">
        <f>VLOOKUP(BC563,Sheet2!$E$2:$I$222,3,FALSE)</f>
        <v>#N/A</v>
      </c>
      <c r="BE563" t="e">
        <f>VLOOKUP(BC563,Sheet2!$E$2:$I$222,4,FALSE)</f>
        <v>#N/A</v>
      </c>
      <c r="BF563" t="e">
        <f>VLOOKUP(BC563,Sheet2!$E$2:$I$222,5,FALSE)</f>
        <v>#N/A</v>
      </c>
      <c r="BG563"/>
      <c r="BK563" t="e">
        <f>VLOOKUP(BJ563,Sheet2!$E$2:$I$222,3,FALSE)</f>
        <v>#N/A</v>
      </c>
      <c r="BL563" t="e">
        <f>VLOOKUP(BJ563,Sheet2!$E$2:$I$222,4,FALSE)</f>
        <v>#N/A</v>
      </c>
      <c r="BM563" t="e">
        <f>VLOOKUP(BJ563,Sheet2!$E$2:$I$222,5,FALSE)</f>
        <v>#N/A</v>
      </c>
      <c r="BN563"/>
      <c r="BR563" t="e">
        <f>VLOOKUP(BQ563,Sheet2!$E$2:$I$222,3,FALSE)</f>
        <v>#N/A</v>
      </c>
      <c r="BS563" t="e">
        <f>VLOOKUP(BQ563,Sheet2!$E$2:$I$222,4,FALSE)</f>
        <v>#N/A</v>
      </c>
      <c r="BT563" t="e">
        <f>VLOOKUP(BQ563,Sheet2!$E$2:$I$222,5,FALSE)</f>
        <v>#N/A</v>
      </c>
      <c r="BU563"/>
      <c r="BY563" t="e">
        <f>VLOOKUP(BX563,Sheet2!$E$2:$I$222,3,FALSE)</f>
        <v>#N/A</v>
      </c>
      <c r="BZ563" t="e">
        <f>VLOOKUP(BX563,Sheet2!$E$2:$I$222,4,FALSE)</f>
        <v>#N/A</v>
      </c>
      <c r="CA563" t="e">
        <f>VLOOKUP(BX563,Sheet2!$E$2:$I$222,5,FALSE)</f>
        <v>#N/A</v>
      </c>
      <c r="CB563"/>
      <c r="CF563" t="e">
        <f>VLOOKUP(CE563,Sheet2!$E$2:$I$222,3,FALSE)</f>
        <v>#N/A</v>
      </c>
      <c r="CG563" t="e">
        <f>VLOOKUP(CE563,Sheet2!$E$2:$I$222,4,FALSE)</f>
        <v>#N/A</v>
      </c>
      <c r="CH563" t="e">
        <f>VLOOKUP(CE563,Sheet2!$E$2:$I$222,5,FALSE)</f>
        <v>#N/A</v>
      </c>
      <c r="CI563"/>
      <c r="CM563" t="e">
        <f>VLOOKUP(CL563,Sheet2!$E$2:$I$222,3,FALSE)</f>
        <v>#N/A</v>
      </c>
      <c r="CN563" t="e">
        <f>VLOOKUP(CL563,Sheet2!$E$2:$I$222,4,FALSE)</f>
        <v>#N/A</v>
      </c>
      <c r="CO563" t="e">
        <f>VLOOKUP(CL563,Sheet2!$E$2:$I$222,5,FALSE)</f>
        <v>#N/A</v>
      </c>
      <c r="CP563"/>
      <c r="CT563" t="e">
        <f>VLOOKUP(CS563,Sheet2!$E$2:$I$222,3,FALSE)</f>
        <v>#N/A</v>
      </c>
      <c r="CU563" t="e">
        <f>VLOOKUP(CS563,Sheet2!$E$2:$I$222,4,FALSE)</f>
        <v>#N/A</v>
      </c>
      <c r="CV563" t="e">
        <f>VLOOKUP(CS563,Sheet2!$E$2:$I$222,5,FALSE)</f>
        <v>#N/A</v>
      </c>
      <c r="CW563"/>
      <c r="DA563" t="e">
        <f>VLOOKUP(CZ563,Sheet2!$E$2:$I$222,3,FALSE)</f>
        <v>#N/A</v>
      </c>
      <c r="DB563" t="e">
        <f>VLOOKUP(CZ563,Sheet2!$E$2:$I$222,4,FALSE)</f>
        <v>#N/A</v>
      </c>
      <c r="DC563" t="e">
        <f>VLOOKUP(CZ563,Sheet2!$E$2:$I$222,5,FALSE)</f>
        <v>#N/A</v>
      </c>
      <c r="DD563"/>
      <c r="DH563" t="e">
        <f>VLOOKUP(DG563,Sheet2!$E$2:$I$222,3,FALSE)</f>
        <v>#N/A</v>
      </c>
      <c r="DI563" t="e">
        <f>VLOOKUP(DG563,Sheet2!$E$2:$I$222,4,FALSE)</f>
        <v>#N/A</v>
      </c>
      <c r="DJ563" t="e">
        <f>VLOOKUP(DG563,Sheet2!$E$2:$I$222,5,FALSE)</f>
        <v>#N/A</v>
      </c>
    </row>
    <row r="564" spans="1:114" x14ac:dyDescent="0.25">
      <c r="A564">
        <v>584</v>
      </c>
      <c r="C564">
        <v>13718</v>
      </c>
      <c r="D564">
        <v>3718</v>
      </c>
      <c r="E564">
        <v>37.713222000000002</v>
      </c>
      <c r="F564">
        <v>-122.455927</v>
      </c>
      <c r="G564" t="s">
        <v>446</v>
      </c>
      <c r="H564" t="s">
        <v>2875</v>
      </c>
      <c r="I564" t="s">
        <v>4917</v>
      </c>
      <c r="J564" t="s">
        <v>4948</v>
      </c>
      <c r="Q564" t="s">
        <v>5924</v>
      </c>
      <c r="R564">
        <v>1725</v>
      </c>
      <c r="S564" t="s">
        <v>6137</v>
      </c>
      <c r="W564" t="s">
        <v>7474</v>
      </c>
      <c r="X564">
        <f t="shared" si="8"/>
        <v>1</v>
      </c>
      <c r="AB564" t="e">
        <f>VLOOKUP($AA564,Sheet2!$E$2:$I$222,3,FALSE)</f>
        <v>#N/A</v>
      </c>
      <c r="AC564" t="e">
        <f>VLOOKUP($AA564,Sheet2!$E$2:$I$222,4,FALSE)</f>
        <v>#N/A</v>
      </c>
      <c r="AD564" t="e">
        <f>VLOOKUP($AA564,Sheet2!$E$2:$I$222,5,FALSE)</f>
        <v>#N/A</v>
      </c>
      <c r="AF564" t="s">
        <v>6844</v>
      </c>
      <c r="AG564" t="s">
        <v>6879</v>
      </c>
      <c r="AI564" t="e">
        <f>VLOOKUP(AH564,Sheet2!$E$2:$I$222,3,FALSE)</f>
        <v>#N/A</v>
      </c>
      <c r="AJ564" t="e">
        <f>VLOOKUP(AH564,Sheet2!$E$2:$I$222,4,FALSE)</f>
        <v>#N/A</v>
      </c>
      <c r="AK564" t="e">
        <f>VLOOKUP(AH564,Sheet2!$E$2:$I$222,5,FALSE)</f>
        <v>#N/A</v>
      </c>
      <c r="AL564"/>
      <c r="AP564" t="e">
        <f>VLOOKUP(AO564,Sheet2!$E$2:$I$222,3,FALSE)</f>
        <v>#N/A</v>
      </c>
      <c r="AQ564" t="e">
        <f>VLOOKUP(AO564,Sheet2!$E$2:$I$222,4,FALSE)</f>
        <v>#N/A</v>
      </c>
      <c r="AR564" t="e">
        <f>VLOOKUP(AO564,Sheet2!$E$2:$I$222,5,FALSE)</f>
        <v>#N/A</v>
      </c>
      <c r="AS564"/>
      <c r="AW564" t="e">
        <f>VLOOKUP(AV564,Sheet2!$E$2:$I$222,3,FALSE)</f>
        <v>#N/A</v>
      </c>
      <c r="AX564" t="e">
        <f>VLOOKUP(AV564,Sheet2!$E$2:$I$222,4,FALSE)</f>
        <v>#N/A</v>
      </c>
      <c r="AY564" t="e">
        <f>VLOOKUP(AV564,Sheet2!$E$2:$I$222,5,FALSE)</f>
        <v>#N/A</v>
      </c>
      <c r="AZ564"/>
      <c r="BD564" t="e">
        <f>VLOOKUP(BC564,Sheet2!$E$2:$I$222,3,FALSE)</f>
        <v>#N/A</v>
      </c>
      <c r="BE564" t="e">
        <f>VLOOKUP(BC564,Sheet2!$E$2:$I$222,4,FALSE)</f>
        <v>#N/A</v>
      </c>
      <c r="BF564" t="e">
        <f>VLOOKUP(BC564,Sheet2!$E$2:$I$222,5,FALSE)</f>
        <v>#N/A</v>
      </c>
      <c r="BG564"/>
      <c r="BK564" t="e">
        <f>VLOOKUP(BJ564,Sheet2!$E$2:$I$222,3,FALSE)</f>
        <v>#N/A</v>
      </c>
      <c r="BL564" t="e">
        <f>VLOOKUP(BJ564,Sheet2!$E$2:$I$222,4,FALSE)</f>
        <v>#N/A</v>
      </c>
      <c r="BM564" t="e">
        <f>VLOOKUP(BJ564,Sheet2!$E$2:$I$222,5,FALSE)</f>
        <v>#N/A</v>
      </c>
      <c r="BN564"/>
      <c r="BR564" t="e">
        <f>VLOOKUP(BQ564,Sheet2!$E$2:$I$222,3,FALSE)</f>
        <v>#N/A</v>
      </c>
      <c r="BS564" t="e">
        <f>VLOOKUP(BQ564,Sheet2!$E$2:$I$222,4,FALSE)</f>
        <v>#N/A</v>
      </c>
      <c r="BT564" t="e">
        <f>VLOOKUP(BQ564,Sheet2!$E$2:$I$222,5,FALSE)</f>
        <v>#N/A</v>
      </c>
      <c r="BU564"/>
      <c r="BY564" t="e">
        <f>VLOOKUP(BX564,Sheet2!$E$2:$I$222,3,FALSE)</f>
        <v>#N/A</v>
      </c>
      <c r="BZ564" t="e">
        <f>VLOOKUP(BX564,Sheet2!$E$2:$I$222,4,FALSE)</f>
        <v>#N/A</v>
      </c>
      <c r="CA564" t="e">
        <f>VLOOKUP(BX564,Sheet2!$E$2:$I$222,5,FALSE)</f>
        <v>#N/A</v>
      </c>
      <c r="CB564"/>
      <c r="CF564" t="e">
        <f>VLOOKUP(CE564,Sheet2!$E$2:$I$222,3,FALSE)</f>
        <v>#N/A</v>
      </c>
      <c r="CG564" t="e">
        <f>VLOOKUP(CE564,Sheet2!$E$2:$I$222,4,FALSE)</f>
        <v>#N/A</v>
      </c>
      <c r="CH564" t="e">
        <f>VLOOKUP(CE564,Sheet2!$E$2:$I$222,5,FALSE)</f>
        <v>#N/A</v>
      </c>
      <c r="CI564"/>
      <c r="CM564" t="e">
        <f>VLOOKUP(CL564,Sheet2!$E$2:$I$222,3,FALSE)</f>
        <v>#N/A</v>
      </c>
      <c r="CN564" t="e">
        <f>VLOOKUP(CL564,Sheet2!$E$2:$I$222,4,FALSE)</f>
        <v>#N/A</v>
      </c>
      <c r="CO564" t="e">
        <f>VLOOKUP(CL564,Sheet2!$E$2:$I$222,5,FALSE)</f>
        <v>#N/A</v>
      </c>
      <c r="CP564"/>
      <c r="CT564" t="e">
        <f>VLOOKUP(CS564,Sheet2!$E$2:$I$222,3,FALSE)</f>
        <v>#N/A</v>
      </c>
      <c r="CU564" t="e">
        <f>VLOOKUP(CS564,Sheet2!$E$2:$I$222,4,FALSE)</f>
        <v>#N/A</v>
      </c>
      <c r="CV564" t="e">
        <f>VLOOKUP(CS564,Sheet2!$E$2:$I$222,5,FALSE)</f>
        <v>#N/A</v>
      </c>
      <c r="CW564"/>
      <c r="DA564" t="e">
        <f>VLOOKUP(CZ564,Sheet2!$E$2:$I$222,3,FALSE)</f>
        <v>#N/A</v>
      </c>
      <c r="DB564" t="e">
        <f>VLOOKUP(CZ564,Sheet2!$E$2:$I$222,4,FALSE)</f>
        <v>#N/A</v>
      </c>
      <c r="DC564" t="e">
        <f>VLOOKUP(CZ564,Sheet2!$E$2:$I$222,5,FALSE)</f>
        <v>#N/A</v>
      </c>
      <c r="DD564"/>
      <c r="DH564" t="e">
        <f>VLOOKUP(DG564,Sheet2!$E$2:$I$222,3,FALSE)</f>
        <v>#N/A</v>
      </c>
      <c r="DI564" t="e">
        <f>VLOOKUP(DG564,Sheet2!$E$2:$I$222,4,FALSE)</f>
        <v>#N/A</v>
      </c>
      <c r="DJ564" t="e">
        <f>VLOOKUP(DG564,Sheet2!$E$2:$I$222,5,FALSE)</f>
        <v>#N/A</v>
      </c>
    </row>
    <row r="565" spans="1:114" x14ac:dyDescent="0.25">
      <c r="A565">
        <v>585</v>
      </c>
      <c r="C565">
        <v>13719</v>
      </c>
      <c r="D565">
        <v>3719</v>
      </c>
      <c r="E565">
        <v>37.713160999999999</v>
      </c>
      <c r="F565">
        <v>-122.45618</v>
      </c>
      <c r="G565" t="s">
        <v>446</v>
      </c>
      <c r="H565" t="s">
        <v>2875</v>
      </c>
      <c r="I565" t="s">
        <v>4918</v>
      </c>
      <c r="J565" t="s">
        <v>4948</v>
      </c>
      <c r="Q565" t="s">
        <v>5924</v>
      </c>
      <c r="R565">
        <v>520</v>
      </c>
      <c r="S565" t="s">
        <v>6138</v>
      </c>
      <c r="W565" t="s">
        <v>7474</v>
      </c>
      <c r="X565">
        <f t="shared" si="8"/>
        <v>1</v>
      </c>
      <c r="AB565" t="e">
        <f>VLOOKUP($AA565,Sheet2!$E$2:$I$222,3,FALSE)</f>
        <v>#N/A</v>
      </c>
      <c r="AC565" t="e">
        <f>VLOOKUP($AA565,Sheet2!$E$2:$I$222,4,FALSE)</f>
        <v>#N/A</v>
      </c>
      <c r="AD565" t="e">
        <f>VLOOKUP($AA565,Sheet2!$E$2:$I$222,5,FALSE)</f>
        <v>#N/A</v>
      </c>
      <c r="AF565" t="s">
        <v>6844</v>
      </c>
      <c r="AG565" t="s">
        <v>6881</v>
      </c>
      <c r="AI565" t="e">
        <f>VLOOKUP(AH565,Sheet2!$E$2:$I$222,3,FALSE)</f>
        <v>#N/A</v>
      </c>
      <c r="AJ565" t="e">
        <f>VLOOKUP(AH565,Sheet2!$E$2:$I$222,4,FALSE)</f>
        <v>#N/A</v>
      </c>
      <c r="AK565" t="e">
        <f>VLOOKUP(AH565,Sheet2!$E$2:$I$222,5,FALSE)</f>
        <v>#N/A</v>
      </c>
      <c r="AL565"/>
      <c r="AP565" t="e">
        <f>VLOOKUP(AO565,Sheet2!$E$2:$I$222,3,FALSE)</f>
        <v>#N/A</v>
      </c>
      <c r="AQ565" t="e">
        <f>VLOOKUP(AO565,Sheet2!$E$2:$I$222,4,FALSE)</f>
        <v>#N/A</v>
      </c>
      <c r="AR565" t="e">
        <f>VLOOKUP(AO565,Sheet2!$E$2:$I$222,5,FALSE)</f>
        <v>#N/A</v>
      </c>
      <c r="AS565"/>
      <c r="AW565" t="e">
        <f>VLOOKUP(AV565,Sheet2!$E$2:$I$222,3,FALSE)</f>
        <v>#N/A</v>
      </c>
      <c r="AX565" t="e">
        <f>VLOOKUP(AV565,Sheet2!$E$2:$I$222,4,FALSE)</f>
        <v>#N/A</v>
      </c>
      <c r="AY565" t="e">
        <f>VLOOKUP(AV565,Sheet2!$E$2:$I$222,5,FALSE)</f>
        <v>#N/A</v>
      </c>
      <c r="AZ565"/>
      <c r="BD565" t="e">
        <f>VLOOKUP(BC565,Sheet2!$E$2:$I$222,3,FALSE)</f>
        <v>#N/A</v>
      </c>
      <c r="BE565" t="e">
        <f>VLOOKUP(BC565,Sheet2!$E$2:$I$222,4,FALSE)</f>
        <v>#N/A</v>
      </c>
      <c r="BF565" t="e">
        <f>VLOOKUP(BC565,Sheet2!$E$2:$I$222,5,FALSE)</f>
        <v>#N/A</v>
      </c>
      <c r="BG565"/>
      <c r="BK565" t="e">
        <f>VLOOKUP(BJ565,Sheet2!$E$2:$I$222,3,FALSE)</f>
        <v>#N/A</v>
      </c>
      <c r="BL565" t="e">
        <f>VLOOKUP(BJ565,Sheet2!$E$2:$I$222,4,FALSE)</f>
        <v>#N/A</v>
      </c>
      <c r="BM565" t="e">
        <f>VLOOKUP(BJ565,Sheet2!$E$2:$I$222,5,FALSE)</f>
        <v>#N/A</v>
      </c>
      <c r="BN565"/>
      <c r="BR565" t="e">
        <f>VLOOKUP(BQ565,Sheet2!$E$2:$I$222,3,FALSE)</f>
        <v>#N/A</v>
      </c>
      <c r="BS565" t="e">
        <f>VLOOKUP(BQ565,Sheet2!$E$2:$I$222,4,FALSE)</f>
        <v>#N/A</v>
      </c>
      <c r="BT565" t="e">
        <f>VLOOKUP(BQ565,Sheet2!$E$2:$I$222,5,FALSE)</f>
        <v>#N/A</v>
      </c>
      <c r="BU565"/>
      <c r="BY565" t="e">
        <f>VLOOKUP(BX565,Sheet2!$E$2:$I$222,3,FALSE)</f>
        <v>#N/A</v>
      </c>
      <c r="BZ565" t="e">
        <f>VLOOKUP(BX565,Sheet2!$E$2:$I$222,4,FALSE)</f>
        <v>#N/A</v>
      </c>
      <c r="CA565" t="e">
        <f>VLOOKUP(BX565,Sheet2!$E$2:$I$222,5,FALSE)</f>
        <v>#N/A</v>
      </c>
      <c r="CB565"/>
      <c r="CF565" t="e">
        <f>VLOOKUP(CE565,Sheet2!$E$2:$I$222,3,FALSE)</f>
        <v>#N/A</v>
      </c>
      <c r="CG565" t="e">
        <f>VLOOKUP(CE565,Sheet2!$E$2:$I$222,4,FALSE)</f>
        <v>#N/A</v>
      </c>
      <c r="CH565" t="e">
        <f>VLOOKUP(CE565,Sheet2!$E$2:$I$222,5,FALSE)</f>
        <v>#N/A</v>
      </c>
      <c r="CI565"/>
      <c r="CM565" t="e">
        <f>VLOOKUP(CL565,Sheet2!$E$2:$I$222,3,FALSE)</f>
        <v>#N/A</v>
      </c>
      <c r="CN565" t="e">
        <f>VLOOKUP(CL565,Sheet2!$E$2:$I$222,4,FALSE)</f>
        <v>#N/A</v>
      </c>
      <c r="CO565" t="e">
        <f>VLOOKUP(CL565,Sheet2!$E$2:$I$222,5,FALSE)</f>
        <v>#N/A</v>
      </c>
      <c r="CP565"/>
      <c r="CT565" t="e">
        <f>VLOOKUP(CS565,Sheet2!$E$2:$I$222,3,FALSE)</f>
        <v>#N/A</v>
      </c>
      <c r="CU565" t="e">
        <f>VLOOKUP(CS565,Sheet2!$E$2:$I$222,4,FALSE)</f>
        <v>#N/A</v>
      </c>
      <c r="CV565" t="e">
        <f>VLOOKUP(CS565,Sheet2!$E$2:$I$222,5,FALSE)</f>
        <v>#N/A</v>
      </c>
      <c r="CW565"/>
      <c r="DA565" t="e">
        <f>VLOOKUP(CZ565,Sheet2!$E$2:$I$222,3,FALSE)</f>
        <v>#N/A</v>
      </c>
      <c r="DB565" t="e">
        <f>VLOOKUP(CZ565,Sheet2!$E$2:$I$222,4,FALSE)</f>
        <v>#N/A</v>
      </c>
      <c r="DC565" t="e">
        <f>VLOOKUP(CZ565,Sheet2!$E$2:$I$222,5,FALSE)</f>
        <v>#N/A</v>
      </c>
      <c r="DD565"/>
      <c r="DH565" t="e">
        <f>VLOOKUP(DG565,Sheet2!$E$2:$I$222,3,FALSE)</f>
        <v>#N/A</v>
      </c>
      <c r="DI565" t="e">
        <f>VLOOKUP(DG565,Sheet2!$E$2:$I$222,4,FALSE)</f>
        <v>#N/A</v>
      </c>
      <c r="DJ565" t="e">
        <f>VLOOKUP(DG565,Sheet2!$E$2:$I$222,5,FALSE)</f>
        <v>#N/A</v>
      </c>
    </row>
    <row r="566" spans="1:114" x14ac:dyDescent="0.25">
      <c r="A566">
        <v>587</v>
      </c>
      <c r="C566">
        <v>13721</v>
      </c>
      <c r="D566">
        <v>3721</v>
      </c>
      <c r="E566">
        <v>37.731839999999998</v>
      </c>
      <c r="F566">
        <v>-122.3994</v>
      </c>
      <c r="G566" t="s">
        <v>447</v>
      </c>
      <c r="H566" t="s">
        <v>2876</v>
      </c>
      <c r="I566" t="s">
        <v>4924</v>
      </c>
      <c r="J566" t="s">
        <v>4948</v>
      </c>
      <c r="Q566" t="s">
        <v>5924</v>
      </c>
      <c r="S566" t="s">
        <v>5989</v>
      </c>
      <c r="X566">
        <f t="shared" si="8"/>
        <v>1</v>
      </c>
      <c r="Y566" t="s">
        <v>6811</v>
      </c>
      <c r="Z566" t="s">
        <v>6882</v>
      </c>
      <c r="AA566" s="59" t="s">
        <v>6885</v>
      </c>
      <c r="AB566" t="str">
        <f>VLOOKUP($AA566,Sheet2!$E$2:$I$222,3,FALSE)</f>
        <v>To Daly City BART</v>
      </c>
      <c r="AC566">
        <f>VLOOKUP($AA566,Sheet2!$E$2:$I$222,4,FALSE)</f>
        <v>0</v>
      </c>
      <c r="AD566" t="str">
        <f>VLOOKUP($AA566,Sheet2!$E$2:$I$222,5,FALSE)</f>
        <v>Daily ~ 6am-12am</v>
      </c>
      <c r="AI566" t="e">
        <f>VLOOKUP(AH566,Sheet2!$E$2:$I$222,3,FALSE)</f>
        <v>#N/A</v>
      </c>
      <c r="AJ566" t="e">
        <f>VLOOKUP(AH566,Sheet2!$E$2:$I$222,4,FALSE)</f>
        <v>#N/A</v>
      </c>
      <c r="AK566" t="e">
        <f>VLOOKUP(AH566,Sheet2!$E$2:$I$222,5,FALSE)</f>
        <v>#N/A</v>
      </c>
      <c r="AL566"/>
      <c r="AP566" t="e">
        <f>VLOOKUP(AO566,Sheet2!$E$2:$I$222,3,FALSE)</f>
        <v>#N/A</v>
      </c>
      <c r="AQ566" t="e">
        <f>VLOOKUP(AO566,Sheet2!$E$2:$I$222,4,FALSE)</f>
        <v>#N/A</v>
      </c>
      <c r="AR566" t="e">
        <f>VLOOKUP(AO566,Sheet2!$E$2:$I$222,5,FALSE)</f>
        <v>#N/A</v>
      </c>
      <c r="AS566"/>
      <c r="AW566" t="e">
        <f>VLOOKUP(AV566,Sheet2!$E$2:$I$222,3,FALSE)</f>
        <v>#N/A</v>
      </c>
      <c r="AX566" t="e">
        <f>VLOOKUP(AV566,Sheet2!$E$2:$I$222,4,FALSE)</f>
        <v>#N/A</v>
      </c>
      <c r="AY566" t="e">
        <f>VLOOKUP(AV566,Sheet2!$E$2:$I$222,5,FALSE)</f>
        <v>#N/A</v>
      </c>
      <c r="AZ566"/>
      <c r="BD566" t="e">
        <f>VLOOKUP(BC566,Sheet2!$E$2:$I$222,3,FALSE)</f>
        <v>#N/A</v>
      </c>
      <c r="BE566" t="e">
        <f>VLOOKUP(BC566,Sheet2!$E$2:$I$222,4,FALSE)</f>
        <v>#N/A</v>
      </c>
      <c r="BF566" t="e">
        <f>VLOOKUP(BC566,Sheet2!$E$2:$I$222,5,FALSE)</f>
        <v>#N/A</v>
      </c>
      <c r="BG566"/>
      <c r="BK566" t="e">
        <f>VLOOKUP(BJ566,Sheet2!$E$2:$I$222,3,FALSE)</f>
        <v>#N/A</v>
      </c>
      <c r="BL566" t="e">
        <f>VLOOKUP(BJ566,Sheet2!$E$2:$I$222,4,FALSE)</f>
        <v>#N/A</v>
      </c>
      <c r="BM566" t="e">
        <f>VLOOKUP(BJ566,Sheet2!$E$2:$I$222,5,FALSE)</f>
        <v>#N/A</v>
      </c>
      <c r="BN566"/>
      <c r="BR566" t="e">
        <f>VLOOKUP(BQ566,Sheet2!$E$2:$I$222,3,FALSE)</f>
        <v>#N/A</v>
      </c>
      <c r="BS566" t="e">
        <f>VLOOKUP(BQ566,Sheet2!$E$2:$I$222,4,FALSE)</f>
        <v>#N/A</v>
      </c>
      <c r="BT566" t="e">
        <f>VLOOKUP(BQ566,Sheet2!$E$2:$I$222,5,FALSE)</f>
        <v>#N/A</v>
      </c>
      <c r="BU566"/>
      <c r="BY566" t="e">
        <f>VLOOKUP(BX566,Sheet2!$E$2:$I$222,3,FALSE)</f>
        <v>#N/A</v>
      </c>
      <c r="BZ566" t="e">
        <f>VLOOKUP(BX566,Sheet2!$E$2:$I$222,4,FALSE)</f>
        <v>#N/A</v>
      </c>
      <c r="CA566" t="e">
        <f>VLOOKUP(BX566,Sheet2!$E$2:$I$222,5,FALSE)</f>
        <v>#N/A</v>
      </c>
      <c r="CB566"/>
      <c r="CF566" t="e">
        <f>VLOOKUP(CE566,Sheet2!$E$2:$I$222,3,FALSE)</f>
        <v>#N/A</v>
      </c>
      <c r="CG566" t="e">
        <f>VLOOKUP(CE566,Sheet2!$E$2:$I$222,4,FALSE)</f>
        <v>#N/A</v>
      </c>
      <c r="CH566" t="e">
        <f>VLOOKUP(CE566,Sheet2!$E$2:$I$222,5,FALSE)</f>
        <v>#N/A</v>
      </c>
      <c r="CI566"/>
      <c r="CM566" t="e">
        <f>VLOOKUP(CL566,Sheet2!$E$2:$I$222,3,FALSE)</f>
        <v>#N/A</v>
      </c>
      <c r="CN566" t="e">
        <f>VLOOKUP(CL566,Sheet2!$E$2:$I$222,4,FALSE)</f>
        <v>#N/A</v>
      </c>
      <c r="CO566" t="e">
        <f>VLOOKUP(CL566,Sheet2!$E$2:$I$222,5,FALSE)</f>
        <v>#N/A</v>
      </c>
      <c r="CP566"/>
      <c r="CT566" t="e">
        <f>VLOOKUP(CS566,Sheet2!$E$2:$I$222,3,FALSE)</f>
        <v>#N/A</v>
      </c>
      <c r="CU566" t="e">
        <f>VLOOKUP(CS566,Sheet2!$E$2:$I$222,4,FALSE)</f>
        <v>#N/A</v>
      </c>
      <c r="CV566" t="e">
        <f>VLOOKUP(CS566,Sheet2!$E$2:$I$222,5,FALSE)</f>
        <v>#N/A</v>
      </c>
      <c r="CW566"/>
      <c r="DA566" t="e">
        <f>VLOOKUP(CZ566,Sheet2!$E$2:$I$222,3,FALSE)</f>
        <v>#N/A</v>
      </c>
      <c r="DB566" t="e">
        <f>VLOOKUP(CZ566,Sheet2!$E$2:$I$222,4,FALSE)</f>
        <v>#N/A</v>
      </c>
      <c r="DC566" t="e">
        <f>VLOOKUP(CZ566,Sheet2!$E$2:$I$222,5,FALSE)</f>
        <v>#N/A</v>
      </c>
      <c r="DD566"/>
      <c r="DH566" t="e">
        <f>VLOOKUP(DG566,Sheet2!$E$2:$I$222,3,FALSE)</f>
        <v>#N/A</v>
      </c>
      <c r="DI566" t="e">
        <f>VLOOKUP(DG566,Sheet2!$E$2:$I$222,4,FALSE)</f>
        <v>#N/A</v>
      </c>
      <c r="DJ566" t="e">
        <f>VLOOKUP(DG566,Sheet2!$E$2:$I$222,5,FALSE)</f>
        <v>#N/A</v>
      </c>
    </row>
    <row r="567" spans="1:114" x14ac:dyDescent="0.25">
      <c r="A567">
        <v>588</v>
      </c>
      <c r="C567">
        <v>13722</v>
      </c>
      <c r="D567">
        <v>3722</v>
      </c>
      <c r="E567">
        <v>37.733199999999997</v>
      </c>
      <c r="F567">
        <v>-122.39769</v>
      </c>
      <c r="G567" t="s">
        <v>448</v>
      </c>
      <c r="H567" t="s">
        <v>2877</v>
      </c>
      <c r="I567" t="s">
        <v>4925</v>
      </c>
      <c r="J567" t="s">
        <v>4948</v>
      </c>
      <c r="Q567" t="s">
        <v>5924</v>
      </c>
      <c r="S567" t="s">
        <v>5990</v>
      </c>
      <c r="X567">
        <f t="shared" si="8"/>
        <v>1</v>
      </c>
      <c r="Y567" t="s">
        <v>6811</v>
      </c>
      <c r="Z567" t="s">
        <v>6880</v>
      </c>
      <c r="AA567" s="59" t="s">
        <v>6886</v>
      </c>
      <c r="AB567" t="str">
        <f>VLOOKUP($AA567,Sheet2!$E$2:$I$222,3,FALSE)</f>
        <v>To Bayview District</v>
      </c>
      <c r="AC567" t="str">
        <f>VLOOKUP($AA567,Sheet2!$E$2:$I$222,4,FALSE)</f>
        <v>Newhall &amp; Hudson</v>
      </c>
      <c r="AD567" t="str">
        <f>VLOOKUP($AA567,Sheet2!$E$2:$I$222,5,FALSE)</f>
        <v>Daily ~ 6am-12am</v>
      </c>
      <c r="AI567" t="e">
        <f>VLOOKUP(AH567,Sheet2!$E$2:$I$222,3,FALSE)</f>
        <v>#N/A</v>
      </c>
      <c r="AJ567" t="e">
        <f>VLOOKUP(AH567,Sheet2!$E$2:$I$222,4,FALSE)</f>
        <v>#N/A</v>
      </c>
      <c r="AK567" t="e">
        <f>VLOOKUP(AH567,Sheet2!$E$2:$I$222,5,FALSE)</f>
        <v>#N/A</v>
      </c>
      <c r="AL567"/>
      <c r="AP567" t="e">
        <f>VLOOKUP(AO567,Sheet2!$E$2:$I$222,3,FALSE)</f>
        <v>#N/A</v>
      </c>
      <c r="AQ567" t="e">
        <f>VLOOKUP(AO567,Sheet2!$E$2:$I$222,4,FALSE)</f>
        <v>#N/A</v>
      </c>
      <c r="AR567" t="e">
        <f>VLOOKUP(AO567,Sheet2!$E$2:$I$222,5,FALSE)</f>
        <v>#N/A</v>
      </c>
      <c r="AS567"/>
      <c r="AW567" t="e">
        <f>VLOOKUP(AV567,Sheet2!$E$2:$I$222,3,FALSE)</f>
        <v>#N/A</v>
      </c>
      <c r="AX567" t="e">
        <f>VLOOKUP(AV567,Sheet2!$E$2:$I$222,4,FALSE)</f>
        <v>#N/A</v>
      </c>
      <c r="AY567" t="e">
        <f>VLOOKUP(AV567,Sheet2!$E$2:$I$222,5,FALSE)</f>
        <v>#N/A</v>
      </c>
      <c r="AZ567"/>
      <c r="BD567" t="e">
        <f>VLOOKUP(BC567,Sheet2!$E$2:$I$222,3,FALSE)</f>
        <v>#N/A</v>
      </c>
      <c r="BE567" t="e">
        <f>VLOOKUP(BC567,Sheet2!$E$2:$I$222,4,FALSE)</f>
        <v>#N/A</v>
      </c>
      <c r="BF567" t="e">
        <f>VLOOKUP(BC567,Sheet2!$E$2:$I$222,5,FALSE)</f>
        <v>#N/A</v>
      </c>
      <c r="BG567"/>
      <c r="BK567" t="e">
        <f>VLOOKUP(BJ567,Sheet2!$E$2:$I$222,3,FALSE)</f>
        <v>#N/A</v>
      </c>
      <c r="BL567" t="e">
        <f>VLOOKUP(BJ567,Sheet2!$E$2:$I$222,4,FALSE)</f>
        <v>#N/A</v>
      </c>
      <c r="BM567" t="e">
        <f>VLOOKUP(BJ567,Sheet2!$E$2:$I$222,5,FALSE)</f>
        <v>#N/A</v>
      </c>
      <c r="BN567"/>
      <c r="BR567" t="e">
        <f>VLOOKUP(BQ567,Sheet2!$E$2:$I$222,3,FALSE)</f>
        <v>#N/A</v>
      </c>
      <c r="BS567" t="e">
        <f>VLOOKUP(BQ567,Sheet2!$E$2:$I$222,4,FALSE)</f>
        <v>#N/A</v>
      </c>
      <c r="BT567" t="e">
        <f>VLOOKUP(BQ567,Sheet2!$E$2:$I$222,5,FALSE)</f>
        <v>#N/A</v>
      </c>
      <c r="BU567"/>
      <c r="BY567" t="e">
        <f>VLOOKUP(BX567,Sheet2!$E$2:$I$222,3,FALSE)</f>
        <v>#N/A</v>
      </c>
      <c r="BZ567" t="e">
        <f>VLOOKUP(BX567,Sheet2!$E$2:$I$222,4,FALSE)</f>
        <v>#N/A</v>
      </c>
      <c r="CA567" t="e">
        <f>VLOOKUP(BX567,Sheet2!$E$2:$I$222,5,FALSE)</f>
        <v>#N/A</v>
      </c>
      <c r="CB567"/>
      <c r="CF567" t="e">
        <f>VLOOKUP(CE567,Sheet2!$E$2:$I$222,3,FALSE)</f>
        <v>#N/A</v>
      </c>
      <c r="CG567" t="e">
        <f>VLOOKUP(CE567,Sheet2!$E$2:$I$222,4,FALSE)</f>
        <v>#N/A</v>
      </c>
      <c r="CH567" t="e">
        <f>VLOOKUP(CE567,Sheet2!$E$2:$I$222,5,FALSE)</f>
        <v>#N/A</v>
      </c>
      <c r="CI567"/>
      <c r="CM567" t="e">
        <f>VLOOKUP(CL567,Sheet2!$E$2:$I$222,3,FALSE)</f>
        <v>#N/A</v>
      </c>
      <c r="CN567" t="e">
        <f>VLOOKUP(CL567,Sheet2!$E$2:$I$222,4,FALSE)</f>
        <v>#N/A</v>
      </c>
      <c r="CO567" t="e">
        <f>VLOOKUP(CL567,Sheet2!$E$2:$I$222,5,FALSE)</f>
        <v>#N/A</v>
      </c>
      <c r="CP567"/>
      <c r="CT567" t="e">
        <f>VLOOKUP(CS567,Sheet2!$E$2:$I$222,3,FALSE)</f>
        <v>#N/A</v>
      </c>
      <c r="CU567" t="e">
        <f>VLOOKUP(CS567,Sheet2!$E$2:$I$222,4,FALSE)</f>
        <v>#N/A</v>
      </c>
      <c r="CV567" t="e">
        <f>VLOOKUP(CS567,Sheet2!$E$2:$I$222,5,FALSE)</f>
        <v>#N/A</v>
      </c>
      <c r="CW567"/>
      <c r="DA567" t="e">
        <f>VLOOKUP(CZ567,Sheet2!$E$2:$I$222,3,FALSE)</f>
        <v>#N/A</v>
      </c>
      <c r="DB567" t="e">
        <f>VLOOKUP(CZ567,Sheet2!$E$2:$I$222,4,FALSE)</f>
        <v>#N/A</v>
      </c>
      <c r="DC567" t="e">
        <f>VLOOKUP(CZ567,Sheet2!$E$2:$I$222,5,FALSE)</f>
        <v>#N/A</v>
      </c>
      <c r="DD567"/>
      <c r="DH567" t="e">
        <f>VLOOKUP(DG567,Sheet2!$E$2:$I$222,3,FALSE)</f>
        <v>#N/A</v>
      </c>
      <c r="DI567" t="e">
        <f>VLOOKUP(DG567,Sheet2!$E$2:$I$222,4,FALSE)</f>
        <v>#N/A</v>
      </c>
      <c r="DJ567" t="e">
        <f>VLOOKUP(DG567,Sheet2!$E$2:$I$222,5,FALSE)</f>
        <v>#N/A</v>
      </c>
    </row>
    <row r="568" spans="1:114" x14ac:dyDescent="0.25">
      <c r="A568">
        <v>589</v>
      </c>
      <c r="C568">
        <v>13723</v>
      </c>
      <c r="D568">
        <v>3723</v>
      </c>
      <c r="E568">
        <v>37.779400000000003</v>
      </c>
      <c r="F568">
        <v>-122.39812000000001</v>
      </c>
      <c r="G568" t="s">
        <v>449</v>
      </c>
      <c r="H568" t="s">
        <v>2878</v>
      </c>
      <c r="I568" t="s">
        <v>4925</v>
      </c>
      <c r="J568" t="s">
        <v>4948</v>
      </c>
      <c r="Q568" t="s">
        <v>5924</v>
      </c>
      <c r="S568" t="s">
        <v>6139</v>
      </c>
      <c r="X568">
        <f t="shared" si="8"/>
        <v>4</v>
      </c>
      <c r="Y568" t="s">
        <v>6815</v>
      </c>
      <c r="Z568" t="s">
        <v>6880</v>
      </c>
      <c r="AA568" s="59" t="s">
        <v>6889</v>
      </c>
      <c r="AB568" t="str">
        <f>VLOOKUP($AA568,Sheet2!$E$2:$I$222,3,FALSE)</f>
        <v>To Fisherman's Wharf</v>
      </c>
      <c r="AC568" t="str">
        <f>VLOOKUP($AA568,Sheet2!$E$2:$I$222,4,FALSE)</f>
        <v>Daily ~ 8:30am-12am</v>
      </c>
      <c r="AD568" t="str">
        <f>VLOOKUP($AA568,Sheet2!$E$2:$I$222,5,FALSE)</f>
        <v>Except M-F ~ 6am-10am: Use 8AX/BX</v>
      </c>
      <c r="AF568" t="s">
        <v>6864</v>
      </c>
      <c r="AG568" t="s">
        <v>6879</v>
      </c>
      <c r="AI568" t="e">
        <f>VLOOKUP(AH568,Sheet2!$E$2:$I$222,3,FALSE)</f>
        <v>#N/A</v>
      </c>
      <c r="AJ568" t="e">
        <f>VLOOKUP(AH568,Sheet2!$E$2:$I$222,4,FALSE)</f>
        <v>#N/A</v>
      </c>
      <c r="AK568" t="e">
        <f>VLOOKUP(AH568,Sheet2!$E$2:$I$222,5,FALSE)</f>
        <v>#N/A</v>
      </c>
      <c r="AL568"/>
      <c r="AM568" t="s">
        <v>6877</v>
      </c>
      <c r="AN568" t="s">
        <v>6879</v>
      </c>
      <c r="AP568" t="e">
        <f>VLOOKUP(AO568,Sheet2!$E$2:$I$222,3,FALSE)</f>
        <v>#N/A</v>
      </c>
      <c r="AQ568" t="e">
        <f>VLOOKUP(AO568,Sheet2!$E$2:$I$222,4,FALSE)</f>
        <v>#N/A</v>
      </c>
      <c r="AR568" t="e">
        <f>VLOOKUP(AO568,Sheet2!$E$2:$I$222,5,FALSE)</f>
        <v>#N/A</v>
      </c>
      <c r="AS568"/>
      <c r="AT568" t="s">
        <v>6827</v>
      </c>
      <c r="AU568" t="s">
        <v>6882</v>
      </c>
      <c r="AV568" s="59" t="s">
        <v>6956</v>
      </c>
      <c r="AW568" t="str">
        <f>VLOOKUP(AV568,Sheet2!$E$2:$I$222,3,FALSE)</f>
        <v>To Caltrain Station</v>
      </c>
      <c r="AX568" t="str">
        <f>VLOOKUP(AV568,Sheet2!$E$2:$I$222,4,FALSE)</f>
        <v>4th St. &amp; Townsend</v>
      </c>
      <c r="AY568" t="str">
        <f>VLOOKUP(AV568,Sheet2!$E$2:$I$222,5,FALSE)</f>
        <v>Daily ~ 6am-12:30am</v>
      </c>
      <c r="AZ568"/>
      <c r="BD568" t="e">
        <f>VLOOKUP(BC568,Sheet2!$E$2:$I$222,3,FALSE)</f>
        <v>#N/A</v>
      </c>
      <c r="BE568" t="e">
        <f>VLOOKUP(BC568,Sheet2!$E$2:$I$222,4,FALSE)</f>
        <v>#N/A</v>
      </c>
      <c r="BF568" t="e">
        <f>VLOOKUP(BC568,Sheet2!$E$2:$I$222,5,FALSE)</f>
        <v>#N/A</v>
      </c>
      <c r="BG568"/>
      <c r="BK568" t="e">
        <f>VLOOKUP(BJ568,Sheet2!$E$2:$I$222,3,FALSE)</f>
        <v>#N/A</v>
      </c>
      <c r="BL568" t="e">
        <f>VLOOKUP(BJ568,Sheet2!$E$2:$I$222,4,FALSE)</f>
        <v>#N/A</v>
      </c>
      <c r="BM568" t="e">
        <f>VLOOKUP(BJ568,Sheet2!$E$2:$I$222,5,FALSE)</f>
        <v>#N/A</v>
      </c>
      <c r="BN568"/>
      <c r="BR568" t="e">
        <f>VLOOKUP(BQ568,Sheet2!$E$2:$I$222,3,FALSE)</f>
        <v>#N/A</v>
      </c>
      <c r="BS568" t="e">
        <f>VLOOKUP(BQ568,Sheet2!$E$2:$I$222,4,FALSE)</f>
        <v>#N/A</v>
      </c>
      <c r="BT568" t="e">
        <f>VLOOKUP(BQ568,Sheet2!$E$2:$I$222,5,FALSE)</f>
        <v>#N/A</v>
      </c>
      <c r="BU568"/>
      <c r="BY568" t="e">
        <f>VLOOKUP(BX568,Sheet2!$E$2:$I$222,3,FALSE)</f>
        <v>#N/A</v>
      </c>
      <c r="BZ568" t="e">
        <f>VLOOKUP(BX568,Sheet2!$E$2:$I$222,4,FALSE)</f>
        <v>#N/A</v>
      </c>
      <c r="CA568" t="e">
        <f>VLOOKUP(BX568,Sheet2!$E$2:$I$222,5,FALSE)</f>
        <v>#N/A</v>
      </c>
      <c r="CB568"/>
      <c r="CF568" t="e">
        <f>VLOOKUP(CE568,Sheet2!$E$2:$I$222,3,FALSE)</f>
        <v>#N/A</v>
      </c>
      <c r="CG568" t="e">
        <f>VLOOKUP(CE568,Sheet2!$E$2:$I$222,4,FALSE)</f>
        <v>#N/A</v>
      </c>
      <c r="CH568" t="e">
        <f>VLOOKUP(CE568,Sheet2!$E$2:$I$222,5,FALSE)</f>
        <v>#N/A</v>
      </c>
      <c r="CI568"/>
      <c r="CM568" t="e">
        <f>VLOOKUP(CL568,Sheet2!$E$2:$I$222,3,FALSE)</f>
        <v>#N/A</v>
      </c>
      <c r="CN568" t="e">
        <f>VLOOKUP(CL568,Sheet2!$E$2:$I$222,4,FALSE)</f>
        <v>#N/A</v>
      </c>
      <c r="CO568" t="e">
        <f>VLOOKUP(CL568,Sheet2!$E$2:$I$222,5,FALSE)</f>
        <v>#N/A</v>
      </c>
      <c r="CP568"/>
      <c r="CT568" t="e">
        <f>VLOOKUP(CS568,Sheet2!$E$2:$I$222,3,FALSE)</f>
        <v>#N/A</v>
      </c>
      <c r="CU568" t="e">
        <f>VLOOKUP(CS568,Sheet2!$E$2:$I$222,4,FALSE)</f>
        <v>#N/A</v>
      </c>
      <c r="CV568" t="e">
        <f>VLOOKUP(CS568,Sheet2!$E$2:$I$222,5,FALSE)</f>
        <v>#N/A</v>
      </c>
      <c r="CW568"/>
      <c r="DA568" t="e">
        <f>VLOOKUP(CZ568,Sheet2!$E$2:$I$222,3,FALSE)</f>
        <v>#N/A</v>
      </c>
      <c r="DB568" t="e">
        <f>VLOOKUP(CZ568,Sheet2!$E$2:$I$222,4,FALSE)</f>
        <v>#N/A</v>
      </c>
      <c r="DC568" t="e">
        <f>VLOOKUP(CZ568,Sheet2!$E$2:$I$222,5,FALSE)</f>
        <v>#N/A</v>
      </c>
      <c r="DD568"/>
      <c r="DH568" t="e">
        <f>VLOOKUP(DG568,Sheet2!$E$2:$I$222,3,FALSE)</f>
        <v>#N/A</v>
      </c>
      <c r="DI568" t="e">
        <f>VLOOKUP(DG568,Sheet2!$E$2:$I$222,4,FALSE)</f>
        <v>#N/A</v>
      </c>
      <c r="DJ568" t="e">
        <f>VLOOKUP(DG568,Sheet2!$E$2:$I$222,5,FALSE)</f>
        <v>#N/A</v>
      </c>
    </row>
    <row r="569" spans="1:114" x14ac:dyDescent="0.25">
      <c r="A569">
        <v>590</v>
      </c>
      <c r="C569">
        <v>13724</v>
      </c>
      <c r="D569">
        <v>3724</v>
      </c>
      <c r="E569">
        <v>37.777949999999997</v>
      </c>
      <c r="F569">
        <v>-122.39995</v>
      </c>
      <c r="G569" t="s">
        <v>450</v>
      </c>
      <c r="H569" t="s">
        <v>2879</v>
      </c>
      <c r="I569" t="s">
        <v>4922</v>
      </c>
      <c r="J569" t="s">
        <v>4946</v>
      </c>
      <c r="K569" t="s">
        <v>5009</v>
      </c>
      <c r="Q569" t="s">
        <v>5924</v>
      </c>
      <c r="S569" t="s">
        <v>6139</v>
      </c>
      <c r="X569">
        <f t="shared" si="8"/>
        <v>4</v>
      </c>
      <c r="Y569" t="s">
        <v>6815</v>
      </c>
      <c r="Z569" t="s">
        <v>6880</v>
      </c>
      <c r="AA569" s="59" t="s">
        <v>6889</v>
      </c>
      <c r="AB569" t="str">
        <f>VLOOKUP($AA569,Sheet2!$E$2:$I$222,3,FALSE)</f>
        <v>To Fisherman's Wharf</v>
      </c>
      <c r="AC569" t="str">
        <f>VLOOKUP($AA569,Sheet2!$E$2:$I$222,4,FALSE)</f>
        <v>Daily ~ 8:30am-12am</v>
      </c>
      <c r="AD569" t="str">
        <f>VLOOKUP($AA569,Sheet2!$E$2:$I$222,5,FALSE)</f>
        <v>Except M-F ~ 6am-10am: Use 8AX/BX</v>
      </c>
      <c r="AF569" t="s">
        <v>6864</v>
      </c>
      <c r="AG569" t="s">
        <v>6879</v>
      </c>
      <c r="AI569" t="e">
        <f>VLOOKUP(AH569,Sheet2!$E$2:$I$222,3,FALSE)</f>
        <v>#N/A</v>
      </c>
      <c r="AJ569" t="e">
        <f>VLOOKUP(AH569,Sheet2!$E$2:$I$222,4,FALSE)</f>
        <v>#N/A</v>
      </c>
      <c r="AK569" t="e">
        <f>VLOOKUP(AH569,Sheet2!$E$2:$I$222,5,FALSE)</f>
        <v>#N/A</v>
      </c>
      <c r="AL569"/>
      <c r="AM569" t="s">
        <v>6877</v>
      </c>
      <c r="AN569" t="s">
        <v>6879</v>
      </c>
      <c r="AP569" t="e">
        <f>VLOOKUP(AO569,Sheet2!$E$2:$I$222,3,FALSE)</f>
        <v>#N/A</v>
      </c>
      <c r="AQ569" t="e">
        <f>VLOOKUP(AO569,Sheet2!$E$2:$I$222,4,FALSE)</f>
        <v>#N/A</v>
      </c>
      <c r="AR569" t="e">
        <f>VLOOKUP(AO569,Sheet2!$E$2:$I$222,5,FALSE)</f>
        <v>#N/A</v>
      </c>
      <c r="AS569"/>
      <c r="AT569" t="s">
        <v>6827</v>
      </c>
      <c r="AU569" t="s">
        <v>6882</v>
      </c>
      <c r="AV569" s="59" t="s">
        <v>6956</v>
      </c>
      <c r="AW569" t="str">
        <f>VLOOKUP(AV569,Sheet2!$E$2:$I$222,3,FALSE)</f>
        <v>To Caltrain Station</v>
      </c>
      <c r="AX569" t="str">
        <f>VLOOKUP(AV569,Sheet2!$E$2:$I$222,4,FALSE)</f>
        <v>4th St. &amp; Townsend</v>
      </c>
      <c r="AY569" t="str">
        <f>VLOOKUP(AV569,Sheet2!$E$2:$I$222,5,FALSE)</f>
        <v>Daily ~ 6am-12:30am</v>
      </c>
      <c r="AZ569"/>
      <c r="BD569" t="e">
        <f>VLOOKUP(BC569,Sheet2!$E$2:$I$222,3,FALSE)</f>
        <v>#N/A</v>
      </c>
      <c r="BE569" t="e">
        <f>VLOOKUP(BC569,Sheet2!$E$2:$I$222,4,FALSE)</f>
        <v>#N/A</v>
      </c>
      <c r="BF569" t="e">
        <f>VLOOKUP(BC569,Sheet2!$E$2:$I$222,5,FALSE)</f>
        <v>#N/A</v>
      </c>
      <c r="BG569"/>
      <c r="BK569" t="e">
        <f>VLOOKUP(BJ569,Sheet2!$E$2:$I$222,3,FALSE)</f>
        <v>#N/A</v>
      </c>
      <c r="BL569" t="e">
        <f>VLOOKUP(BJ569,Sheet2!$E$2:$I$222,4,FALSE)</f>
        <v>#N/A</v>
      </c>
      <c r="BM569" t="e">
        <f>VLOOKUP(BJ569,Sheet2!$E$2:$I$222,5,FALSE)</f>
        <v>#N/A</v>
      </c>
      <c r="BN569"/>
      <c r="BR569" t="e">
        <f>VLOOKUP(BQ569,Sheet2!$E$2:$I$222,3,FALSE)</f>
        <v>#N/A</v>
      </c>
      <c r="BS569" t="e">
        <f>VLOOKUP(BQ569,Sheet2!$E$2:$I$222,4,FALSE)</f>
        <v>#N/A</v>
      </c>
      <c r="BT569" t="e">
        <f>VLOOKUP(BQ569,Sheet2!$E$2:$I$222,5,FALSE)</f>
        <v>#N/A</v>
      </c>
      <c r="BU569"/>
      <c r="BY569" t="e">
        <f>VLOOKUP(BX569,Sheet2!$E$2:$I$222,3,FALSE)</f>
        <v>#N/A</v>
      </c>
      <c r="BZ569" t="e">
        <f>VLOOKUP(BX569,Sheet2!$E$2:$I$222,4,FALSE)</f>
        <v>#N/A</v>
      </c>
      <c r="CA569" t="e">
        <f>VLOOKUP(BX569,Sheet2!$E$2:$I$222,5,FALSE)</f>
        <v>#N/A</v>
      </c>
      <c r="CB569"/>
      <c r="CF569" t="e">
        <f>VLOOKUP(CE569,Sheet2!$E$2:$I$222,3,FALSE)</f>
        <v>#N/A</v>
      </c>
      <c r="CG569" t="e">
        <f>VLOOKUP(CE569,Sheet2!$E$2:$I$222,4,FALSE)</f>
        <v>#N/A</v>
      </c>
      <c r="CH569" t="e">
        <f>VLOOKUP(CE569,Sheet2!$E$2:$I$222,5,FALSE)</f>
        <v>#N/A</v>
      </c>
      <c r="CI569"/>
      <c r="CM569" t="e">
        <f>VLOOKUP(CL569,Sheet2!$E$2:$I$222,3,FALSE)</f>
        <v>#N/A</v>
      </c>
      <c r="CN569" t="e">
        <f>VLOOKUP(CL569,Sheet2!$E$2:$I$222,4,FALSE)</f>
        <v>#N/A</v>
      </c>
      <c r="CO569" t="e">
        <f>VLOOKUP(CL569,Sheet2!$E$2:$I$222,5,FALSE)</f>
        <v>#N/A</v>
      </c>
      <c r="CP569"/>
      <c r="CT569" t="e">
        <f>VLOOKUP(CS569,Sheet2!$E$2:$I$222,3,FALSE)</f>
        <v>#N/A</v>
      </c>
      <c r="CU569" t="e">
        <f>VLOOKUP(CS569,Sheet2!$E$2:$I$222,4,FALSE)</f>
        <v>#N/A</v>
      </c>
      <c r="CV569" t="e">
        <f>VLOOKUP(CS569,Sheet2!$E$2:$I$222,5,FALSE)</f>
        <v>#N/A</v>
      </c>
      <c r="CW569"/>
      <c r="DA569" t="e">
        <f>VLOOKUP(CZ569,Sheet2!$E$2:$I$222,3,FALSE)</f>
        <v>#N/A</v>
      </c>
      <c r="DB569" t="e">
        <f>VLOOKUP(CZ569,Sheet2!$E$2:$I$222,4,FALSE)</f>
        <v>#N/A</v>
      </c>
      <c r="DC569" t="e">
        <f>VLOOKUP(CZ569,Sheet2!$E$2:$I$222,5,FALSE)</f>
        <v>#N/A</v>
      </c>
      <c r="DD569"/>
      <c r="DH569" t="e">
        <f>VLOOKUP(DG569,Sheet2!$E$2:$I$222,3,FALSE)</f>
        <v>#N/A</v>
      </c>
      <c r="DI569" t="e">
        <f>VLOOKUP(DG569,Sheet2!$E$2:$I$222,4,FALSE)</f>
        <v>#N/A</v>
      </c>
      <c r="DJ569" t="e">
        <f>VLOOKUP(DG569,Sheet2!$E$2:$I$222,5,FALSE)</f>
        <v>#N/A</v>
      </c>
    </row>
    <row r="570" spans="1:114" x14ac:dyDescent="0.25">
      <c r="A570">
        <v>591</v>
      </c>
      <c r="C570">
        <v>13725</v>
      </c>
      <c r="D570">
        <v>3725</v>
      </c>
      <c r="E570">
        <v>37.775869999999998</v>
      </c>
      <c r="F570">
        <v>-122.40259</v>
      </c>
      <c r="G570" t="s">
        <v>451</v>
      </c>
      <c r="H570" t="s">
        <v>2880</v>
      </c>
      <c r="I570" t="s">
        <v>4922</v>
      </c>
      <c r="J570" t="s">
        <v>4946</v>
      </c>
      <c r="K570" t="s">
        <v>4971</v>
      </c>
      <c r="M570" t="s">
        <v>5109</v>
      </c>
      <c r="Q570" t="s">
        <v>5924</v>
      </c>
      <c r="S570" t="s">
        <v>6139</v>
      </c>
      <c r="X570">
        <f t="shared" si="8"/>
        <v>4</v>
      </c>
      <c r="Y570" t="s">
        <v>6815</v>
      </c>
      <c r="Z570" t="s">
        <v>6880</v>
      </c>
      <c r="AA570" s="59" t="s">
        <v>6889</v>
      </c>
      <c r="AB570" t="str">
        <f>VLOOKUP($AA570,Sheet2!$E$2:$I$222,3,FALSE)</f>
        <v>To Fisherman's Wharf</v>
      </c>
      <c r="AC570" t="str">
        <f>VLOOKUP($AA570,Sheet2!$E$2:$I$222,4,FALSE)</f>
        <v>Daily ~ 8:30am-12am</v>
      </c>
      <c r="AD570" t="str">
        <f>VLOOKUP($AA570,Sheet2!$E$2:$I$222,5,FALSE)</f>
        <v>Except M-F ~ 6am-10am: Use 8AX/BX</v>
      </c>
      <c r="AF570" t="s">
        <v>6864</v>
      </c>
      <c r="AG570" t="s">
        <v>6879</v>
      </c>
      <c r="AI570" t="e">
        <f>VLOOKUP(AH570,Sheet2!$E$2:$I$222,3,FALSE)</f>
        <v>#N/A</v>
      </c>
      <c r="AJ570" t="e">
        <f>VLOOKUP(AH570,Sheet2!$E$2:$I$222,4,FALSE)</f>
        <v>#N/A</v>
      </c>
      <c r="AK570" t="e">
        <f>VLOOKUP(AH570,Sheet2!$E$2:$I$222,5,FALSE)</f>
        <v>#N/A</v>
      </c>
      <c r="AL570"/>
      <c r="AM570" t="s">
        <v>6877</v>
      </c>
      <c r="AN570" t="s">
        <v>6879</v>
      </c>
      <c r="AP570" t="e">
        <f>VLOOKUP(AO570,Sheet2!$E$2:$I$222,3,FALSE)</f>
        <v>#N/A</v>
      </c>
      <c r="AQ570" t="e">
        <f>VLOOKUP(AO570,Sheet2!$E$2:$I$222,4,FALSE)</f>
        <v>#N/A</v>
      </c>
      <c r="AR570" t="e">
        <f>VLOOKUP(AO570,Sheet2!$E$2:$I$222,5,FALSE)</f>
        <v>#N/A</v>
      </c>
      <c r="AS570"/>
      <c r="AT570" t="s">
        <v>6827</v>
      </c>
      <c r="AU570" t="s">
        <v>6882</v>
      </c>
      <c r="AV570" s="59" t="s">
        <v>6956</v>
      </c>
      <c r="AW570" t="str">
        <f>VLOOKUP(AV570,Sheet2!$E$2:$I$222,3,FALSE)</f>
        <v>To Caltrain Station</v>
      </c>
      <c r="AX570" t="str">
        <f>VLOOKUP(AV570,Sheet2!$E$2:$I$222,4,FALSE)</f>
        <v>4th St. &amp; Townsend</v>
      </c>
      <c r="AY570" t="str">
        <f>VLOOKUP(AV570,Sheet2!$E$2:$I$222,5,FALSE)</f>
        <v>Daily ~ 6am-12:30am</v>
      </c>
      <c r="AZ570"/>
      <c r="BD570" t="e">
        <f>VLOOKUP(BC570,Sheet2!$E$2:$I$222,3,FALSE)</f>
        <v>#N/A</v>
      </c>
      <c r="BE570" t="e">
        <f>VLOOKUP(BC570,Sheet2!$E$2:$I$222,4,FALSE)</f>
        <v>#N/A</v>
      </c>
      <c r="BF570" t="e">
        <f>VLOOKUP(BC570,Sheet2!$E$2:$I$222,5,FALSE)</f>
        <v>#N/A</v>
      </c>
      <c r="BG570"/>
      <c r="BK570" t="e">
        <f>VLOOKUP(BJ570,Sheet2!$E$2:$I$222,3,FALSE)</f>
        <v>#N/A</v>
      </c>
      <c r="BL570" t="e">
        <f>VLOOKUP(BJ570,Sheet2!$E$2:$I$222,4,FALSE)</f>
        <v>#N/A</v>
      </c>
      <c r="BM570" t="e">
        <f>VLOOKUP(BJ570,Sheet2!$E$2:$I$222,5,FALSE)</f>
        <v>#N/A</v>
      </c>
      <c r="BN570"/>
      <c r="BR570" t="e">
        <f>VLOOKUP(BQ570,Sheet2!$E$2:$I$222,3,FALSE)</f>
        <v>#N/A</v>
      </c>
      <c r="BS570" t="e">
        <f>VLOOKUP(BQ570,Sheet2!$E$2:$I$222,4,FALSE)</f>
        <v>#N/A</v>
      </c>
      <c r="BT570" t="e">
        <f>VLOOKUP(BQ570,Sheet2!$E$2:$I$222,5,FALSE)</f>
        <v>#N/A</v>
      </c>
      <c r="BU570"/>
      <c r="BY570" t="e">
        <f>VLOOKUP(BX570,Sheet2!$E$2:$I$222,3,FALSE)</f>
        <v>#N/A</v>
      </c>
      <c r="BZ570" t="e">
        <f>VLOOKUP(BX570,Sheet2!$E$2:$I$222,4,FALSE)</f>
        <v>#N/A</v>
      </c>
      <c r="CA570" t="e">
        <f>VLOOKUP(BX570,Sheet2!$E$2:$I$222,5,FALSE)</f>
        <v>#N/A</v>
      </c>
      <c r="CB570"/>
      <c r="CF570" t="e">
        <f>VLOOKUP(CE570,Sheet2!$E$2:$I$222,3,FALSE)</f>
        <v>#N/A</v>
      </c>
      <c r="CG570" t="e">
        <f>VLOOKUP(CE570,Sheet2!$E$2:$I$222,4,FALSE)</f>
        <v>#N/A</v>
      </c>
      <c r="CH570" t="e">
        <f>VLOOKUP(CE570,Sheet2!$E$2:$I$222,5,FALSE)</f>
        <v>#N/A</v>
      </c>
      <c r="CI570"/>
      <c r="CM570" t="e">
        <f>VLOOKUP(CL570,Sheet2!$E$2:$I$222,3,FALSE)</f>
        <v>#N/A</v>
      </c>
      <c r="CN570" t="e">
        <f>VLOOKUP(CL570,Sheet2!$E$2:$I$222,4,FALSE)</f>
        <v>#N/A</v>
      </c>
      <c r="CO570" t="e">
        <f>VLOOKUP(CL570,Sheet2!$E$2:$I$222,5,FALSE)</f>
        <v>#N/A</v>
      </c>
      <c r="CP570"/>
      <c r="CT570" t="e">
        <f>VLOOKUP(CS570,Sheet2!$E$2:$I$222,3,FALSE)</f>
        <v>#N/A</v>
      </c>
      <c r="CU570" t="e">
        <f>VLOOKUP(CS570,Sheet2!$E$2:$I$222,4,FALSE)</f>
        <v>#N/A</v>
      </c>
      <c r="CV570" t="e">
        <f>VLOOKUP(CS570,Sheet2!$E$2:$I$222,5,FALSE)</f>
        <v>#N/A</v>
      </c>
      <c r="CW570"/>
      <c r="DA570" t="e">
        <f>VLOOKUP(CZ570,Sheet2!$E$2:$I$222,3,FALSE)</f>
        <v>#N/A</v>
      </c>
      <c r="DB570" t="e">
        <f>VLOOKUP(CZ570,Sheet2!$E$2:$I$222,4,FALSE)</f>
        <v>#N/A</v>
      </c>
      <c r="DC570" t="e">
        <f>VLOOKUP(CZ570,Sheet2!$E$2:$I$222,5,FALSE)</f>
        <v>#N/A</v>
      </c>
      <c r="DD570"/>
      <c r="DH570" t="e">
        <f>VLOOKUP(DG570,Sheet2!$E$2:$I$222,3,FALSE)</f>
        <v>#N/A</v>
      </c>
      <c r="DI570" t="e">
        <f>VLOOKUP(DG570,Sheet2!$E$2:$I$222,4,FALSE)</f>
        <v>#N/A</v>
      </c>
      <c r="DJ570" t="e">
        <f>VLOOKUP(DG570,Sheet2!$E$2:$I$222,5,FALSE)</f>
        <v>#N/A</v>
      </c>
    </row>
    <row r="571" spans="1:114" x14ac:dyDescent="0.25">
      <c r="A571">
        <v>592</v>
      </c>
      <c r="C571">
        <v>13726</v>
      </c>
      <c r="D571">
        <v>3726</v>
      </c>
      <c r="E571">
        <v>37.774380000000001</v>
      </c>
      <c r="F571">
        <v>-122.40449</v>
      </c>
      <c r="G571" t="s">
        <v>452</v>
      </c>
      <c r="H571" t="s">
        <v>2881</v>
      </c>
      <c r="I571" t="s">
        <v>4922</v>
      </c>
      <c r="J571" t="s">
        <v>4946</v>
      </c>
      <c r="K571" t="s">
        <v>4961</v>
      </c>
      <c r="P571" t="s">
        <v>5267</v>
      </c>
      <c r="Q571" t="s">
        <v>5924</v>
      </c>
      <c r="S571" t="s">
        <v>6140</v>
      </c>
      <c r="X571">
        <f t="shared" si="8"/>
        <v>2</v>
      </c>
      <c r="Y571" t="s">
        <v>6829</v>
      </c>
      <c r="Z571" t="s">
        <v>6880</v>
      </c>
      <c r="AA571" s="59" t="s">
        <v>6901</v>
      </c>
      <c r="AB571" t="str">
        <f>VLOOKUP($AA571,Sheet2!$E$2:$I$222,3,FALSE)</f>
        <v>To Nob Hill</v>
      </c>
      <c r="AC571" t="str">
        <f>VLOOKUP($AA571,Sheet2!$E$2:$I$222,4,FALSE)</f>
        <v>Jackson &amp; Van Ness</v>
      </c>
      <c r="AD571" t="str">
        <f>VLOOKUP($AA571,Sheet2!$E$2:$I$222,5,FALSE)</f>
        <v>Daily ~ 6am-12:30am</v>
      </c>
      <c r="AF571" t="s">
        <v>6827</v>
      </c>
      <c r="AG571" t="s">
        <v>6882</v>
      </c>
      <c r="AH571" s="59" t="s">
        <v>6956</v>
      </c>
      <c r="AI571" t="str">
        <f>VLOOKUP(AH571,Sheet2!$E$2:$I$222,3,FALSE)</f>
        <v>To Caltrain Station</v>
      </c>
      <c r="AJ571" t="str">
        <f>VLOOKUP(AH571,Sheet2!$E$2:$I$222,4,FALSE)</f>
        <v>4th St. &amp; Townsend</v>
      </c>
      <c r="AK571" t="str">
        <f>VLOOKUP(AH571,Sheet2!$E$2:$I$222,5,FALSE)</f>
        <v>Daily ~ 6am-12:30am</v>
      </c>
      <c r="AL571"/>
      <c r="AP571" t="e">
        <f>VLOOKUP(AO571,Sheet2!$E$2:$I$222,3,FALSE)</f>
        <v>#N/A</v>
      </c>
      <c r="AQ571" t="e">
        <f>VLOOKUP(AO571,Sheet2!$E$2:$I$222,4,FALSE)</f>
        <v>#N/A</v>
      </c>
      <c r="AR571" t="e">
        <f>VLOOKUP(AO571,Sheet2!$E$2:$I$222,5,FALSE)</f>
        <v>#N/A</v>
      </c>
      <c r="AS571"/>
      <c r="AW571" t="e">
        <f>VLOOKUP(AV571,Sheet2!$E$2:$I$222,3,FALSE)</f>
        <v>#N/A</v>
      </c>
      <c r="AX571" t="e">
        <f>VLOOKUP(AV571,Sheet2!$E$2:$I$222,4,FALSE)</f>
        <v>#N/A</v>
      </c>
      <c r="AY571" t="e">
        <f>VLOOKUP(AV571,Sheet2!$E$2:$I$222,5,FALSE)</f>
        <v>#N/A</v>
      </c>
      <c r="AZ571"/>
      <c r="BD571" t="e">
        <f>VLOOKUP(BC571,Sheet2!$E$2:$I$222,3,FALSE)</f>
        <v>#N/A</v>
      </c>
      <c r="BE571" t="e">
        <f>VLOOKUP(BC571,Sheet2!$E$2:$I$222,4,FALSE)</f>
        <v>#N/A</v>
      </c>
      <c r="BF571" t="e">
        <f>VLOOKUP(BC571,Sheet2!$E$2:$I$222,5,FALSE)</f>
        <v>#N/A</v>
      </c>
      <c r="BG571"/>
      <c r="BK571" t="e">
        <f>VLOOKUP(BJ571,Sheet2!$E$2:$I$222,3,FALSE)</f>
        <v>#N/A</v>
      </c>
      <c r="BL571" t="e">
        <f>VLOOKUP(BJ571,Sheet2!$E$2:$I$222,4,FALSE)</f>
        <v>#N/A</v>
      </c>
      <c r="BM571" t="e">
        <f>VLOOKUP(BJ571,Sheet2!$E$2:$I$222,5,FALSE)</f>
        <v>#N/A</v>
      </c>
      <c r="BN571"/>
      <c r="BR571" t="e">
        <f>VLOOKUP(BQ571,Sheet2!$E$2:$I$222,3,FALSE)</f>
        <v>#N/A</v>
      </c>
      <c r="BS571" t="e">
        <f>VLOOKUP(BQ571,Sheet2!$E$2:$I$222,4,FALSE)</f>
        <v>#N/A</v>
      </c>
      <c r="BT571" t="e">
        <f>VLOOKUP(BQ571,Sheet2!$E$2:$I$222,5,FALSE)</f>
        <v>#N/A</v>
      </c>
      <c r="BU571"/>
      <c r="BY571" t="e">
        <f>VLOOKUP(BX571,Sheet2!$E$2:$I$222,3,FALSE)</f>
        <v>#N/A</v>
      </c>
      <c r="BZ571" t="e">
        <f>VLOOKUP(BX571,Sheet2!$E$2:$I$222,4,FALSE)</f>
        <v>#N/A</v>
      </c>
      <c r="CA571" t="e">
        <f>VLOOKUP(BX571,Sheet2!$E$2:$I$222,5,FALSE)</f>
        <v>#N/A</v>
      </c>
      <c r="CB571"/>
      <c r="CF571" t="e">
        <f>VLOOKUP(CE571,Sheet2!$E$2:$I$222,3,FALSE)</f>
        <v>#N/A</v>
      </c>
      <c r="CG571" t="e">
        <f>VLOOKUP(CE571,Sheet2!$E$2:$I$222,4,FALSE)</f>
        <v>#N/A</v>
      </c>
      <c r="CH571" t="e">
        <f>VLOOKUP(CE571,Sheet2!$E$2:$I$222,5,FALSE)</f>
        <v>#N/A</v>
      </c>
      <c r="CI571"/>
      <c r="CM571" t="e">
        <f>VLOOKUP(CL571,Sheet2!$E$2:$I$222,3,FALSE)</f>
        <v>#N/A</v>
      </c>
      <c r="CN571" t="e">
        <f>VLOOKUP(CL571,Sheet2!$E$2:$I$222,4,FALSE)</f>
        <v>#N/A</v>
      </c>
      <c r="CO571" t="e">
        <f>VLOOKUP(CL571,Sheet2!$E$2:$I$222,5,FALSE)</f>
        <v>#N/A</v>
      </c>
      <c r="CP571"/>
      <c r="CT571" t="e">
        <f>VLOOKUP(CS571,Sheet2!$E$2:$I$222,3,FALSE)</f>
        <v>#N/A</v>
      </c>
      <c r="CU571" t="e">
        <f>VLOOKUP(CS571,Sheet2!$E$2:$I$222,4,FALSE)</f>
        <v>#N/A</v>
      </c>
      <c r="CV571" t="e">
        <f>VLOOKUP(CS571,Sheet2!$E$2:$I$222,5,FALSE)</f>
        <v>#N/A</v>
      </c>
      <c r="CW571"/>
      <c r="DA571" t="e">
        <f>VLOOKUP(CZ571,Sheet2!$E$2:$I$222,3,FALSE)</f>
        <v>#N/A</v>
      </c>
      <c r="DB571" t="e">
        <f>VLOOKUP(CZ571,Sheet2!$E$2:$I$222,4,FALSE)</f>
        <v>#N/A</v>
      </c>
      <c r="DC571" t="e">
        <f>VLOOKUP(CZ571,Sheet2!$E$2:$I$222,5,FALSE)</f>
        <v>#N/A</v>
      </c>
      <c r="DD571"/>
      <c r="DH571" t="e">
        <f>VLOOKUP(DG571,Sheet2!$E$2:$I$222,3,FALSE)</f>
        <v>#N/A</v>
      </c>
      <c r="DI571" t="e">
        <f>VLOOKUP(DG571,Sheet2!$E$2:$I$222,4,FALSE)</f>
        <v>#N/A</v>
      </c>
      <c r="DJ571" t="e">
        <f>VLOOKUP(DG571,Sheet2!$E$2:$I$222,5,FALSE)</f>
        <v>#N/A</v>
      </c>
    </row>
    <row r="572" spans="1:114" x14ac:dyDescent="0.25">
      <c r="A572">
        <v>593</v>
      </c>
      <c r="C572">
        <v>13727</v>
      </c>
      <c r="D572">
        <v>3727</v>
      </c>
      <c r="E572">
        <v>37.772329999999997</v>
      </c>
      <c r="F572">
        <v>-122.40707999999999</v>
      </c>
      <c r="G572" t="s">
        <v>453</v>
      </c>
      <c r="H572" t="s">
        <v>2882</v>
      </c>
      <c r="I572" t="s">
        <v>4925</v>
      </c>
      <c r="J572" t="s">
        <v>4946</v>
      </c>
      <c r="K572" t="s">
        <v>4979</v>
      </c>
      <c r="Q572" t="s">
        <v>5924</v>
      </c>
      <c r="S572" t="s">
        <v>6140</v>
      </c>
      <c r="X572">
        <f t="shared" si="8"/>
        <v>2</v>
      </c>
      <c r="Y572" t="s">
        <v>6829</v>
      </c>
      <c r="Z572" t="s">
        <v>6880</v>
      </c>
      <c r="AA572" s="59" t="s">
        <v>6901</v>
      </c>
      <c r="AB572" t="str">
        <f>VLOOKUP($AA572,Sheet2!$E$2:$I$222,3,FALSE)</f>
        <v>To Nob Hill</v>
      </c>
      <c r="AC572" t="str">
        <f>VLOOKUP($AA572,Sheet2!$E$2:$I$222,4,FALSE)</f>
        <v>Jackson &amp; Van Ness</v>
      </c>
      <c r="AD572" t="str">
        <f>VLOOKUP($AA572,Sheet2!$E$2:$I$222,5,FALSE)</f>
        <v>Daily ~ 6am-12:30am</v>
      </c>
      <c r="AF572" t="s">
        <v>6827</v>
      </c>
      <c r="AG572" t="s">
        <v>6882</v>
      </c>
      <c r="AH572" s="59" t="s">
        <v>6956</v>
      </c>
      <c r="AI572" t="str">
        <f>VLOOKUP(AH572,Sheet2!$E$2:$I$222,3,FALSE)</f>
        <v>To Caltrain Station</v>
      </c>
      <c r="AJ572" t="str">
        <f>VLOOKUP(AH572,Sheet2!$E$2:$I$222,4,FALSE)</f>
        <v>4th St. &amp; Townsend</v>
      </c>
      <c r="AK572" t="str">
        <f>VLOOKUP(AH572,Sheet2!$E$2:$I$222,5,FALSE)</f>
        <v>Daily ~ 6am-12:30am</v>
      </c>
      <c r="AL572"/>
      <c r="AP572" t="e">
        <f>VLOOKUP(AO572,Sheet2!$E$2:$I$222,3,FALSE)</f>
        <v>#N/A</v>
      </c>
      <c r="AQ572" t="e">
        <f>VLOOKUP(AO572,Sheet2!$E$2:$I$222,4,FALSE)</f>
        <v>#N/A</v>
      </c>
      <c r="AR572" t="e">
        <f>VLOOKUP(AO572,Sheet2!$E$2:$I$222,5,FALSE)</f>
        <v>#N/A</v>
      </c>
      <c r="AS572"/>
      <c r="AW572" t="e">
        <f>VLOOKUP(AV572,Sheet2!$E$2:$I$222,3,FALSE)</f>
        <v>#N/A</v>
      </c>
      <c r="AX572" t="e">
        <f>VLOOKUP(AV572,Sheet2!$E$2:$I$222,4,FALSE)</f>
        <v>#N/A</v>
      </c>
      <c r="AY572" t="e">
        <f>VLOOKUP(AV572,Sheet2!$E$2:$I$222,5,FALSE)</f>
        <v>#N/A</v>
      </c>
      <c r="AZ572"/>
      <c r="BD572" t="e">
        <f>VLOOKUP(BC572,Sheet2!$E$2:$I$222,3,FALSE)</f>
        <v>#N/A</v>
      </c>
      <c r="BE572" t="e">
        <f>VLOOKUP(BC572,Sheet2!$E$2:$I$222,4,FALSE)</f>
        <v>#N/A</v>
      </c>
      <c r="BF572" t="e">
        <f>VLOOKUP(BC572,Sheet2!$E$2:$I$222,5,FALSE)</f>
        <v>#N/A</v>
      </c>
      <c r="BG572"/>
      <c r="BK572" t="e">
        <f>VLOOKUP(BJ572,Sheet2!$E$2:$I$222,3,FALSE)</f>
        <v>#N/A</v>
      </c>
      <c r="BL572" t="e">
        <f>VLOOKUP(BJ572,Sheet2!$E$2:$I$222,4,FALSE)</f>
        <v>#N/A</v>
      </c>
      <c r="BM572" t="e">
        <f>VLOOKUP(BJ572,Sheet2!$E$2:$I$222,5,FALSE)</f>
        <v>#N/A</v>
      </c>
      <c r="BN572"/>
      <c r="BR572" t="e">
        <f>VLOOKUP(BQ572,Sheet2!$E$2:$I$222,3,FALSE)</f>
        <v>#N/A</v>
      </c>
      <c r="BS572" t="e">
        <f>VLOOKUP(BQ572,Sheet2!$E$2:$I$222,4,FALSE)</f>
        <v>#N/A</v>
      </c>
      <c r="BT572" t="e">
        <f>VLOOKUP(BQ572,Sheet2!$E$2:$I$222,5,FALSE)</f>
        <v>#N/A</v>
      </c>
      <c r="BU572"/>
      <c r="BY572" t="e">
        <f>VLOOKUP(BX572,Sheet2!$E$2:$I$222,3,FALSE)</f>
        <v>#N/A</v>
      </c>
      <c r="BZ572" t="e">
        <f>VLOOKUP(BX572,Sheet2!$E$2:$I$222,4,FALSE)</f>
        <v>#N/A</v>
      </c>
      <c r="CA572" t="e">
        <f>VLOOKUP(BX572,Sheet2!$E$2:$I$222,5,FALSE)</f>
        <v>#N/A</v>
      </c>
      <c r="CB572"/>
      <c r="CF572" t="e">
        <f>VLOOKUP(CE572,Sheet2!$E$2:$I$222,3,FALSE)</f>
        <v>#N/A</v>
      </c>
      <c r="CG572" t="e">
        <f>VLOOKUP(CE572,Sheet2!$E$2:$I$222,4,FALSE)</f>
        <v>#N/A</v>
      </c>
      <c r="CH572" t="e">
        <f>VLOOKUP(CE572,Sheet2!$E$2:$I$222,5,FALSE)</f>
        <v>#N/A</v>
      </c>
      <c r="CI572"/>
      <c r="CM572" t="e">
        <f>VLOOKUP(CL572,Sheet2!$E$2:$I$222,3,FALSE)</f>
        <v>#N/A</v>
      </c>
      <c r="CN572" t="e">
        <f>VLOOKUP(CL572,Sheet2!$E$2:$I$222,4,FALSE)</f>
        <v>#N/A</v>
      </c>
      <c r="CO572" t="e">
        <f>VLOOKUP(CL572,Sheet2!$E$2:$I$222,5,FALSE)</f>
        <v>#N/A</v>
      </c>
      <c r="CP572"/>
      <c r="CT572" t="e">
        <f>VLOOKUP(CS572,Sheet2!$E$2:$I$222,3,FALSE)</f>
        <v>#N/A</v>
      </c>
      <c r="CU572" t="e">
        <f>VLOOKUP(CS572,Sheet2!$E$2:$I$222,4,FALSE)</f>
        <v>#N/A</v>
      </c>
      <c r="CV572" t="e">
        <f>VLOOKUP(CS572,Sheet2!$E$2:$I$222,5,FALSE)</f>
        <v>#N/A</v>
      </c>
      <c r="CW572"/>
      <c r="DA572" t="e">
        <f>VLOOKUP(CZ572,Sheet2!$E$2:$I$222,3,FALSE)</f>
        <v>#N/A</v>
      </c>
      <c r="DB572" t="e">
        <f>VLOOKUP(CZ572,Sheet2!$E$2:$I$222,4,FALSE)</f>
        <v>#N/A</v>
      </c>
      <c r="DC572" t="e">
        <f>VLOOKUP(CZ572,Sheet2!$E$2:$I$222,5,FALSE)</f>
        <v>#N/A</v>
      </c>
      <c r="DD572"/>
      <c r="DH572" t="e">
        <f>VLOOKUP(DG572,Sheet2!$E$2:$I$222,3,FALSE)</f>
        <v>#N/A</v>
      </c>
      <c r="DI572" t="e">
        <f>VLOOKUP(DG572,Sheet2!$E$2:$I$222,4,FALSE)</f>
        <v>#N/A</v>
      </c>
      <c r="DJ572" t="e">
        <f>VLOOKUP(DG572,Sheet2!$E$2:$I$222,5,FALSE)</f>
        <v>#N/A</v>
      </c>
    </row>
    <row r="573" spans="1:114" x14ac:dyDescent="0.25">
      <c r="A573">
        <v>594</v>
      </c>
      <c r="C573">
        <v>13728</v>
      </c>
      <c r="D573">
        <v>3728</v>
      </c>
      <c r="E573">
        <v>37.771459999999998</v>
      </c>
      <c r="F573">
        <v>-122.40817</v>
      </c>
      <c r="G573" t="s">
        <v>454</v>
      </c>
      <c r="H573" t="s">
        <v>2883</v>
      </c>
      <c r="I573" t="s">
        <v>4922</v>
      </c>
      <c r="J573" t="s">
        <v>4946</v>
      </c>
      <c r="K573" t="s">
        <v>4966</v>
      </c>
      <c r="M573" t="s">
        <v>5109</v>
      </c>
      <c r="Q573" t="s">
        <v>5924</v>
      </c>
      <c r="S573" t="s">
        <v>6140</v>
      </c>
      <c r="X573">
        <f t="shared" si="8"/>
        <v>2</v>
      </c>
      <c r="Y573" t="s">
        <v>6829</v>
      </c>
      <c r="Z573" t="s">
        <v>6880</v>
      </c>
      <c r="AA573" s="59" t="s">
        <v>6901</v>
      </c>
      <c r="AB573" t="str">
        <f>VLOOKUP($AA573,Sheet2!$E$2:$I$222,3,FALSE)</f>
        <v>To Nob Hill</v>
      </c>
      <c r="AC573" t="str">
        <f>VLOOKUP($AA573,Sheet2!$E$2:$I$222,4,FALSE)</f>
        <v>Jackson &amp; Van Ness</v>
      </c>
      <c r="AD573" t="str">
        <f>VLOOKUP($AA573,Sheet2!$E$2:$I$222,5,FALSE)</f>
        <v>Daily ~ 6am-12:30am</v>
      </c>
      <c r="AF573" t="s">
        <v>6827</v>
      </c>
      <c r="AG573" t="s">
        <v>6882</v>
      </c>
      <c r="AH573" s="59" t="s">
        <v>6956</v>
      </c>
      <c r="AI573" t="str">
        <f>VLOOKUP(AH573,Sheet2!$E$2:$I$222,3,FALSE)</f>
        <v>To Caltrain Station</v>
      </c>
      <c r="AJ573" t="str">
        <f>VLOOKUP(AH573,Sheet2!$E$2:$I$222,4,FALSE)</f>
        <v>4th St. &amp; Townsend</v>
      </c>
      <c r="AK573" t="str">
        <f>VLOOKUP(AH573,Sheet2!$E$2:$I$222,5,FALSE)</f>
        <v>Daily ~ 6am-12:30am</v>
      </c>
      <c r="AL573"/>
      <c r="AP573" t="e">
        <f>VLOOKUP(AO573,Sheet2!$E$2:$I$222,3,FALSE)</f>
        <v>#N/A</v>
      </c>
      <c r="AQ573" t="e">
        <f>VLOOKUP(AO573,Sheet2!$E$2:$I$222,4,FALSE)</f>
        <v>#N/A</v>
      </c>
      <c r="AR573" t="e">
        <f>VLOOKUP(AO573,Sheet2!$E$2:$I$222,5,FALSE)</f>
        <v>#N/A</v>
      </c>
      <c r="AS573"/>
      <c r="AW573" t="e">
        <f>VLOOKUP(AV573,Sheet2!$E$2:$I$222,3,FALSE)</f>
        <v>#N/A</v>
      </c>
      <c r="AX573" t="e">
        <f>VLOOKUP(AV573,Sheet2!$E$2:$I$222,4,FALSE)</f>
        <v>#N/A</v>
      </c>
      <c r="AY573" t="e">
        <f>VLOOKUP(AV573,Sheet2!$E$2:$I$222,5,FALSE)</f>
        <v>#N/A</v>
      </c>
      <c r="AZ573"/>
      <c r="BD573" t="e">
        <f>VLOOKUP(BC573,Sheet2!$E$2:$I$222,3,FALSE)</f>
        <v>#N/A</v>
      </c>
      <c r="BE573" t="e">
        <f>VLOOKUP(BC573,Sheet2!$E$2:$I$222,4,FALSE)</f>
        <v>#N/A</v>
      </c>
      <c r="BF573" t="e">
        <f>VLOOKUP(BC573,Sheet2!$E$2:$I$222,5,FALSE)</f>
        <v>#N/A</v>
      </c>
      <c r="BG573"/>
      <c r="BK573" t="e">
        <f>VLOOKUP(BJ573,Sheet2!$E$2:$I$222,3,FALSE)</f>
        <v>#N/A</v>
      </c>
      <c r="BL573" t="e">
        <f>VLOOKUP(BJ573,Sheet2!$E$2:$I$222,4,FALSE)</f>
        <v>#N/A</v>
      </c>
      <c r="BM573" t="e">
        <f>VLOOKUP(BJ573,Sheet2!$E$2:$I$222,5,FALSE)</f>
        <v>#N/A</v>
      </c>
      <c r="BN573"/>
      <c r="BR573" t="e">
        <f>VLOOKUP(BQ573,Sheet2!$E$2:$I$222,3,FALSE)</f>
        <v>#N/A</v>
      </c>
      <c r="BS573" t="e">
        <f>VLOOKUP(BQ573,Sheet2!$E$2:$I$222,4,FALSE)</f>
        <v>#N/A</v>
      </c>
      <c r="BT573" t="e">
        <f>VLOOKUP(BQ573,Sheet2!$E$2:$I$222,5,FALSE)</f>
        <v>#N/A</v>
      </c>
      <c r="BU573"/>
      <c r="BY573" t="e">
        <f>VLOOKUP(BX573,Sheet2!$E$2:$I$222,3,FALSE)</f>
        <v>#N/A</v>
      </c>
      <c r="BZ573" t="e">
        <f>VLOOKUP(BX573,Sheet2!$E$2:$I$222,4,FALSE)</f>
        <v>#N/A</v>
      </c>
      <c r="CA573" t="e">
        <f>VLOOKUP(BX573,Sheet2!$E$2:$I$222,5,FALSE)</f>
        <v>#N/A</v>
      </c>
      <c r="CB573"/>
      <c r="CF573" t="e">
        <f>VLOOKUP(CE573,Sheet2!$E$2:$I$222,3,FALSE)</f>
        <v>#N/A</v>
      </c>
      <c r="CG573" t="e">
        <f>VLOOKUP(CE573,Sheet2!$E$2:$I$222,4,FALSE)</f>
        <v>#N/A</v>
      </c>
      <c r="CH573" t="e">
        <f>VLOOKUP(CE573,Sheet2!$E$2:$I$222,5,FALSE)</f>
        <v>#N/A</v>
      </c>
      <c r="CI573"/>
      <c r="CM573" t="e">
        <f>VLOOKUP(CL573,Sheet2!$E$2:$I$222,3,FALSE)</f>
        <v>#N/A</v>
      </c>
      <c r="CN573" t="e">
        <f>VLOOKUP(CL573,Sheet2!$E$2:$I$222,4,FALSE)</f>
        <v>#N/A</v>
      </c>
      <c r="CO573" t="e">
        <f>VLOOKUP(CL573,Sheet2!$E$2:$I$222,5,FALSE)</f>
        <v>#N/A</v>
      </c>
      <c r="CP573"/>
      <c r="CT573" t="e">
        <f>VLOOKUP(CS573,Sheet2!$E$2:$I$222,3,FALSE)</f>
        <v>#N/A</v>
      </c>
      <c r="CU573" t="e">
        <f>VLOOKUP(CS573,Sheet2!$E$2:$I$222,4,FALSE)</f>
        <v>#N/A</v>
      </c>
      <c r="CV573" t="e">
        <f>VLOOKUP(CS573,Sheet2!$E$2:$I$222,5,FALSE)</f>
        <v>#N/A</v>
      </c>
      <c r="CW573"/>
      <c r="DA573" t="e">
        <f>VLOOKUP(CZ573,Sheet2!$E$2:$I$222,3,FALSE)</f>
        <v>#N/A</v>
      </c>
      <c r="DB573" t="e">
        <f>VLOOKUP(CZ573,Sheet2!$E$2:$I$222,4,FALSE)</f>
        <v>#N/A</v>
      </c>
      <c r="DC573" t="e">
        <f>VLOOKUP(CZ573,Sheet2!$E$2:$I$222,5,FALSE)</f>
        <v>#N/A</v>
      </c>
      <c r="DD573"/>
      <c r="DH573" t="e">
        <f>VLOOKUP(DG573,Sheet2!$E$2:$I$222,3,FALSE)</f>
        <v>#N/A</v>
      </c>
      <c r="DI573" t="e">
        <f>VLOOKUP(DG573,Sheet2!$E$2:$I$222,4,FALSE)</f>
        <v>#N/A</v>
      </c>
      <c r="DJ573" t="e">
        <f>VLOOKUP(DG573,Sheet2!$E$2:$I$222,5,FALSE)</f>
        <v>#N/A</v>
      </c>
    </row>
    <row r="574" spans="1:114" x14ac:dyDescent="0.25">
      <c r="A574">
        <v>595</v>
      </c>
      <c r="C574">
        <v>13730</v>
      </c>
      <c r="D574">
        <v>3730</v>
      </c>
      <c r="E574">
        <v>37.76549</v>
      </c>
      <c r="F574">
        <v>-122.4104</v>
      </c>
      <c r="G574" t="s">
        <v>455</v>
      </c>
      <c r="H574" t="s">
        <v>2884</v>
      </c>
      <c r="I574" t="s">
        <v>4908</v>
      </c>
      <c r="J574" t="s">
        <v>4946</v>
      </c>
      <c r="K574" t="s">
        <v>5002</v>
      </c>
      <c r="M574" t="s">
        <v>5109</v>
      </c>
      <c r="N574" t="s">
        <v>5261</v>
      </c>
      <c r="Q574" t="s">
        <v>5924</v>
      </c>
      <c r="R574">
        <v>783</v>
      </c>
      <c r="S574" t="s">
        <v>6026</v>
      </c>
      <c r="X574">
        <f t="shared" si="8"/>
        <v>1</v>
      </c>
      <c r="Y574" t="s">
        <v>6829</v>
      </c>
      <c r="Z574" t="s">
        <v>6880</v>
      </c>
      <c r="AA574" s="59" t="s">
        <v>6901</v>
      </c>
      <c r="AB574" t="str">
        <f>VLOOKUP($AA574,Sheet2!$E$2:$I$222,3,FALSE)</f>
        <v>To Nob Hill</v>
      </c>
      <c r="AC574" t="str">
        <f>VLOOKUP($AA574,Sheet2!$E$2:$I$222,4,FALSE)</f>
        <v>Jackson &amp; Van Ness</v>
      </c>
      <c r="AD574" t="str">
        <f>VLOOKUP($AA574,Sheet2!$E$2:$I$222,5,FALSE)</f>
        <v>Daily ~ 6am-12:30am</v>
      </c>
      <c r="AI574" t="e">
        <f>VLOOKUP(AH574,Sheet2!$E$2:$I$222,3,FALSE)</f>
        <v>#N/A</v>
      </c>
      <c r="AJ574" t="e">
        <f>VLOOKUP(AH574,Sheet2!$E$2:$I$222,4,FALSE)</f>
        <v>#N/A</v>
      </c>
      <c r="AK574" t="e">
        <f>VLOOKUP(AH574,Sheet2!$E$2:$I$222,5,FALSE)</f>
        <v>#N/A</v>
      </c>
      <c r="AL574"/>
      <c r="AP574" t="e">
        <f>VLOOKUP(AO574,Sheet2!$E$2:$I$222,3,FALSE)</f>
        <v>#N/A</v>
      </c>
      <c r="AQ574" t="e">
        <f>VLOOKUP(AO574,Sheet2!$E$2:$I$222,4,FALSE)</f>
        <v>#N/A</v>
      </c>
      <c r="AR574" t="e">
        <f>VLOOKUP(AO574,Sheet2!$E$2:$I$222,5,FALSE)</f>
        <v>#N/A</v>
      </c>
      <c r="AS574"/>
      <c r="AW574" t="e">
        <f>VLOOKUP(AV574,Sheet2!$E$2:$I$222,3,FALSE)</f>
        <v>#N/A</v>
      </c>
      <c r="AX574" t="e">
        <f>VLOOKUP(AV574,Sheet2!$E$2:$I$222,4,FALSE)</f>
        <v>#N/A</v>
      </c>
      <c r="AY574" t="e">
        <f>VLOOKUP(AV574,Sheet2!$E$2:$I$222,5,FALSE)</f>
        <v>#N/A</v>
      </c>
      <c r="AZ574"/>
      <c r="BD574" t="e">
        <f>VLOOKUP(BC574,Sheet2!$E$2:$I$222,3,FALSE)</f>
        <v>#N/A</v>
      </c>
      <c r="BE574" t="e">
        <f>VLOOKUP(BC574,Sheet2!$E$2:$I$222,4,FALSE)</f>
        <v>#N/A</v>
      </c>
      <c r="BF574" t="e">
        <f>VLOOKUP(BC574,Sheet2!$E$2:$I$222,5,FALSE)</f>
        <v>#N/A</v>
      </c>
      <c r="BG574"/>
      <c r="BK574" t="e">
        <f>VLOOKUP(BJ574,Sheet2!$E$2:$I$222,3,FALSE)</f>
        <v>#N/A</v>
      </c>
      <c r="BL574" t="e">
        <f>VLOOKUP(BJ574,Sheet2!$E$2:$I$222,4,FALSE)</f>
        <v>#N/A</v>
      </c>
      <c r="BM574" t="e">
        <f>VLOOKUP(BJ574,Sheet2!$E$2:$I$222,5,FALSE)</f>
        <v>#N/A</v>
      </c>
      <c r="BN574"/>
      <c r="BR574" t="e">
        <f>VLOOKUP(BQ574,Sheet2!$E$2:$I$222,3,FALSE)</f>
        <v>#N/A</v>
      </c>
      <c r="BS574" t="e">
        <f>VLOOKUP(BQ574,Sheet2!$E$2:$I$222,4,FALSE)</f>
        <v>#N/A</v>
      </c>
      <c r="BT574" t="e">
        <f>VLOOKUP(BQ574,Sheet2!$E$2:$I$222,5,FALSE)</f>
        <v>#N/A</v>
      </c>
      <c r="BU574"/>
      <c r="BY574" t="e">
        <f>VLOOKUP(BX574,Sheet2!$E$2:$I$222,3,FALSE)</f>
        <v>#N/A</v>
      </c>
      <c r="BZ574" t="e">
        <f>VLOOKUP(BX574,Sheet2!$E$2:$I$222,4,FALSE)</f>
        <v>#N/A</v>
      </c>
      <c r="CA574" t="e">
        <f>VLOOKUP(BX574,Sheet2!$E$2:$I$222,5,FALSE)</f>
        <v>#N/A</v>
      </c>
      <c r="CB574"/>
      <c r="CF574" t="e">
        <f>VLOOKUP(CE574,Sheet2!$E$2:$I$222,3,FALSE)</f>
        <v>#N/A</v>
      </c>
      <c r="CG574" t="e">
        <f>VLOOKUP(CE574,Sheet2!$E$2:$I$222,4,FALSE)</f>
        <v>#N/A</v>
      </c>
      <c r="CH574" t="e">
        <f>VLOOKUP(CE574,Sheet2!$E$2:$I$222,5,FALSE)</f>
        <v>#N/A</v>
      </c>
      <c r="CI574"/>
      <c r="CM574" t="e">
        <f>VLOOKUP(CL574,Sheet2!$E$2:$I$222,3,FALSE)</f>
        <v>#N/A</v>
      </c>
      <c r="CN574" t="e">
        <f>VLOOKUP(CL574,Sheet2!$E$2:$I$222,4,FALSE)</f>
        <v>#N/A</v>
      </c>
      <c r="CO574" t="e">
        <f>VLOOKUP(CL574,Sheet2!$E$2:$I$222,5,FALSE)</f>
        <v>#N/A</v>
      </c>
      <c r="CP574"/>
      <c r="CT574" t="e">
        <f>VLOOKUP(CS574,Sheet2!$E$2:$I$222,3,FALSE)</f>
        <v>#N/A</v>
      </c>
      <c r="CU574" t="e">
        <f>VLOOKUP(CS574,Sheet2!$E$2:$I$222,4,FALSE)</f>
        <v>#N/A</v>
      </c>
      <c r="CV574" t="e">
        <f>VLOOKUP(CS574,Sheet2!$E$2:$I$222,5,FALSE)</f>
        <v>#N/A</v>
      </c>
      <c r="CW574"/>
      <c r="DA574" t="e">
        <f>VLOOKUP(CZ574,Sheet2!$E$2:$I$222,3,FALSE)</f>
        <v>#N/A</v>
      </c>
      <c r="DB574" t="e">
        <f>VLOOKUP(CZ574,Sheet2!$E$2:$I$222,4,FALSE)</f>
        <v>#N/A</v>
      </c>
      <c r="DC574" t="e">
        <f>VLOOKUP(CZ574,Sheet2!$E$2:$I$222,5,FALSE)</f>
        <v>#N/A</v>
      </c>
      <c r="DD574"/>
      <c r="DH574" t="e">
        <f>VLOOKUP(DG574,Sheet2!$E$2:$I$222,3,FALSE)</f>
        <v>#N/A</v>
      </c>
      <c r="DI574" t="e">
        <f>VLOOKUP(DG574,Sheet2!$E$2:$I$222,4,FALSE)</f>
        <v>#N/A</v>
      </c>
      <c r="DJ574" t="e">
        <f>VLOOKUP(DG574,Sheet2!$E$2:$I$222,5,FALSE)</f>
        <v>#N/A</v>
      </c>
    </row>
    <row r="575" spans="1:114" x14ac:dyDescent="0.25">
      <c r="A575">
        <v>596</v>
      </c>
      <c r="C575">
        <v>13731</v>
      </c>
      <c r="D575">
        <v>3731</v>
      </c>
      <c r="E575">
        <v>37.765300000000003</v>
      </c>
      <c r="F575">
        <v>-122.41054</v>
      </c>
      <c r="G575" t="s">
        <v>455</v>
      </c>
      <c r="H575" t="s">
        <v>2884</v>
      </c>
      <c r="I575" t="s">
        <v>4913</v>
      </c>
      <c r="J575" t="s">
        <v>4946</v>
      </c>
      <c r="K575" t="s">
        <v>4966</v>
      </c>
      <c r="M575" t="s">
        <v>5109</v>
      </c>
      <c r="Q575" t="s">
        <v>5924</v>
      </c>
      <c r="S575" t="s">
        <v>6141</v>
      </c>
      <c r="X575">
        <f t="shared" si="8"/>
        <v>1</v>
      </c>
      <c r="Y575" t="s">
        <v>6829</v>
      </c>
      <c r="Z575" t="s">
        <v>6882</v>
      </c>
      <c r="AA575" s="59" t="s">
        <v>6931</v>
      </c>
      <c r="AB575" t="str">
        <f>VLOOKUP($AA575,Sheet2!$E$2:$I$222,3,FALSE)</f>
        <v>To Mission District</v>
      </c>
      <c r="AC575" t="str">
        <f>VLOOKUP($AA575,Sheet2!$E$2:$I$222,4,FALSE)</f>
        <v>Cesar Chavez &amp; Mission</v>
      </c>
      <c r="AD575" t="str">
        <f>VLOOKUP($AA575,Sheet2!$E$2:$I$222,5,FALSE)</f>
        <v>Daily ~ 5:30am-1am</v>
      </c>
      <c r="AI575" t="e">
        <f>VLOOKUP(AH575,Sheet2!$E$2:$I$222,3,FALSE)</f>
        <v>#N/A</v>
      </c>
      <c r="AJ575" t="e">
        <f>VLOOKUP(AH575,Sheet2!$E$2:$I$222,4,FALSE)</f>
        <v>#N/A</v>
      </c>
      <c r="AK575" t="e">
        <f>VLOOKUP(AH575,Sheet2!$E$2:$I$222,5,FALSE)</f>
        <v>#N/A</v>
      </c>
      <c r="AL575"/>
      <c r="AP575" t="e">
        <f>VLOOKUP(AO575,Sheet2!$E$2:$I$222,3,FALSE)</f>
        <v>#N/A</v>
      </c>
      <c r="AQ575" t="e">
        <f>VLOOKUP(AO575,Sheet2!$E$2:$I$222,4,FALSE)</f>
        <v>#N/A</v>
      </c>
      <c r="AR575" t="e">
        <f>VLOOKUP(AO575,Sheet2!$E$2:$I$222,5,FALSE)</f>
        <v>#N/A</v>
      </c>
      <c r="AS575"/>
      <c r="AW575" t="e">
        <f>VLOOKUP(AV575,Sheet2!$E$2:$I$222,3,FALSE)</f>
        <v>#N/A</v>
      </c>
      <c r="AX575" t="e">
        <f>VLOOKUP(AV575,Sheet2!$E$2:$I$222,4,FALSE)</f>
        <v>#N/A</v>
      </c>
      <c r="AY575" t="e">
        <f>VLOOKUP(AV575,Sheet2!$E$2:$I$222,5,FALSE)</f>
        <v>#N/A</v>
      </c>
      <c r="AZ575"/>
      <c r="BD575" t="e">
        <f>VLOOKUP(BC575,Sheet2!$E$2:$I$222,3,FALSE)</f>
        <v>#N/A</v>
      </c>
      <c r="BE575" t="e">
        <f>VLOOKUP(BC575,Sheet2!$E$2:$I$222,4,FALSE)</f>
        <v>#N/A</v>
      </c>
      <c r="BF575" t="e">
        <f>VLOOKUP(BC575,Sheet2!$E$2:$I$222,5,FALSE)</f>
        <v>#N/A</v>
      </c>
      <c r="BG575"/>
      <c r="BK575" t="e">
        <f>VLOOKUP(BJ575,Sheet2!$E$2:$I$222,3,FALSE)</f>
        <v>#N/A</v>
      </c>
      <c r="BL575" t="e">
        <f>VLOOKUP(BJ575,Sheet2!$E$2:$I$222,4,FALSE)</f>
        <v>#N/A</v>
      </c>
      <c r="BM575" t="e">
        <f>VLOOKUP(BJ575,Sheet2!$E$2:$I$222,5,FALSE)</f>
        <v>#N/A</v>
      </c>
      <c r="BN575"/>
      <c r="BR575" t="e">
        <f>VLOOKUP(BQ575,Sheet2!$E$2:$I$222,3,FALSE)</f>
        <v>#N/A</v>
      </c>
      <c r="BS575" t="e">
        <f>VLOOKUP(BQ575,Sheet2!$E$2:$I$222,4,FALSE)</f>
        <v>#N/A</v>
      </c>
      <c r="BT575" t="e">
        <f>VLOOKUP(BQ575,Sheet2!$E$2:$I$222,5,FALSE)</f>
        <v>#N/A</v>
      </c>
      <c r="BU575"/>
      <c r="BY575" t="e">
        <f>VLOOKUP(BX575,Sheet2!$E$2:$I$222,3,FALSE)</f>
        <v>#N/A</v>
      </c>
      <c r="BZ575" t="e">
        <f>VLOOKUP(BX575,Sheet2!$E$2:$I$222,4,FALSE)</f>
        <v>#N/A</v>
      </c>
      <c r="CA575" t="e">
        <f>VLOOKUP(BX575,Sheet2!$E$2:$I$222,5,FALSE)</f>
        <v>#N/A</v>
      </c>
      <c r="CB575"/>
      <c r="CF575" t="e">
        <f>VLOOKUP(CE575,Sheet2!$E$2:$I$222,3,FALSE)</f>
        <v>#N/A</v>
      </c>
      <c r="CG575" t="e">
        <f>VLOOKUP(CE575,Sheet2!$E$2:$I$222,4,FALSE)</f>
        <v>#N/A</v>
      </c>
      <c r="CH575" t="e">
        <f>VLOOKUP(CE575,Sheet2!$E$2:$I$222,5,FALSE)</f>
        <v>#N/A</v>
      </c>
      <c r="CI575"/>
      <c r="CM575" t="e">
        <f>VLOOKUP(CL575,Sheet2!$E$2:$I$222,3,FALSE)</f>
        <v>#N/A</v>
      </c>
      <c r="CN575" t="e">
        <f>VLOOKUP(CL575,Sheet2!$E$2:$I$222,4,FALSE)</f>
        <v>#N/A</v>
      </c>
      <c r="CO575" t="e">
        <f>VLOOKUP(CL575,Sheet2!$E$2:$I$222,5,FALSE)</f>
        <v>#N/A</v>
      </c>
      <c r="CP575"/>
      <c r="CT575" t="e">
        <f>VLOOKUP(CS575,Sheet2!$E$2:$I$222,3,FALSE)</f>
        <v>#N/A</v>
      </c>
      <c r="CU575" t="e">
        <f>VLOOKUP(CS575,Sheet2!$E$2:$I$222,4,FALSE)</f>
        <v>#N/A</v>
      </c>
      <c r="CV575" t="e">
        <f>VLOOKUP(CS575,Sheet2!$E$2:$I$222,5,FALSE)</f>
        <v>#N/A</v>
      </c>
      <c r="CW575"/>
      <c r="DA575" t="e">
        <f>VLOOKUP(CZ575,Sheet2!$E$2:$I$222,3,FALSE)</f>
        <v>#N/A</v>
      </c>
      <c r="DB575" t="e">
        <f>VLOOKUP(CZ575,Sheet2!$E$2:$I$222,4,FALSE)</f>
        <v>#N/A</v>
      </c>
      <c r="DC575" t="e">
        <f>VLOOKUP(CZ575,Sheet2!$E$2:$I$222,5,FALSE)</f>
        <v>#N/A</v>
      </c>
      <c r="DD575"/>
      <c r="DH575" t="e">
        <f>VLOOKUP(DG575,Sheet2!$E$2:$I$222,3,FALSE)</f>
        <v>#N/A</v>
      </c>
      <c r="DI575" t="e">
        <f>VLOOKUP(DG575,Sheet2!$E$2:$I$222,4,FALSE)</f>
        <v>#N/A</v>
      </c>
      <c r="DJ575" t="e">
        <f>VLOOKUP(DG575,Sheet2!$E$2:$I$222,5,FALSE)</f>
        <v>#N/A</v>
      </c>
    </row>
    <row r="576" spans="1:114" x14ac:dyDescent="0.25">
      <c r="A576">
        <v>597</v>
      </c>
      <c r="C576">
        <v>13732</v>
      </c>
      <c r="D576">
        <v>3732</v>
      </c>
      <c r="E576">
        <v>37.764220000000002</v>
      </c>
      <c r="F576">
        <v>-122.41028</v>
      </c>
      <c r="G576" t="s">
        <v>456</v>
      </c>
      <c r="H576" t="s">
        <v>2885</v>
      </c>
      <c r="I576" t="s">
        <v>4908</v>
      </c>
      <c r="J576" t="s">
        <v>4946</v>
      </c>
      <c r="K576" t="s">
        <v>4966</v>
      </c>
      <c r="Q576" t="s">
        <v>5924</v>
      </c>
      <c r="R576">
        <v>1455</v>
      </c>
      <c r="S576" t="s">
        <v>6026</v>
      </c>
      <c r="X576">
        <f t="shared" si="8"/>
        <v>1</v>
      </c>
      <c r="Y576" t="s">
        <v>6829</v>
      </c>
      <c r="Z576" t="s">
        <v>6880</v>
      </c>
      <c r="AA576" s="59" t="s">
        <v>6901</v>
      </c>
      <c r="AB576" t="str">
        <f>VLOOKUP($AA576,Sheet2!$E$2:$I$222,3,FALSE)</f>
        <v>To Nob Hill</v>
      </c>
      <c r="AC576" t="str">
        <f>VLOOKUP($AA576,Sheet2!$E$2:$I$222,4,FALSE)</f>
        <v>Jackson &amp; Van Ness</v>
      </c>
      <c r="AD576" t="str">
        <f>VLOOKUP($AA576,Sheet2!$E$2:$I$222,5,FALSE)</f>
        <v>Daily ~ 6am-12:30am</v>
      </c>
      <c r="AI576" t="e">
        <f>VLOOKUP(AH576,Sheet2!$E$2:$I$222,3,FALSE)</f>
        <v>#N/A</v>
      </c>
      <c r="AJ576" t="e">
        <f>VLOOKUP(AH576,Sheet2!$E$2:$I$222,4,FALSE)</f>
        <v>#N/A</v>
      </c>
      <c r="AK576" t="e">
        <f>VLOOKUP(AH576,Sheet2!$E$2:$I$222,5,FALSE)</f>
        <v>#N/A</v>
      </c>
      <c r="AL576"/>
      <c r="AP576" t="e">
        <f>VLOOKUP(AO576,Sheet2!$E$2:$I$222,3,FALSE)</f>
        <v>#N/A</v>
      </c>
      <c r="AQ576" t="e">
        <f>VLOOKUP(AO576,Sheet2!$E$2:$I$222,4,FALSE)</f>
        <v>#N/A</v>
      </c>
      <c r="AR576" t="e">
        <f>VLOOKUP(AO576,Sheet2!$E$2:$I$222,5,FALSE)</f>
        <v>#N/A</v>
      </c>
      <c r="AS576"/>
      <c r="AW576" t="e">
        <f>VLOOKUP(AV576,Sheet2!$E$2:$I$222,3,FALSE)</f>
        <v>#N/A</v>
      </c>
      <c r="AX576" t="e">
        <f>VLOOKUP(AV576,Sheet2!$E$2:$I$222,4,FALSE)</f>
        <v>#N/A</v>
      </c>
      <c r="AY576" t="e">
        <f>VLOOKUP(AV576,Sheet2!$E$2:$I$222,5,FALSE)</f>
        <v>#N/A</v>
      </c>
      <c r="AZ576"/>
      <c r="BD576" t="e">
        <f>VLOOKUP(BC576,Sheet2!$E$2:$I$222,3,FALSE)</f>
        <v>#N/A</v>
      </c>
      <c r="BE576" t="e">
        <f>VLOOKUP(BC576,Sheet2!$E$2:$I$222,4,FALSE)</f>
        <v>#N/A</v>
      </c>
      <c r="BF576" t="e">
        <f>VLOOKUP(BC576,Sheet2!$E$2:$I$222,5,FALSE)</f>
        <v>#N/A</v>
      </c>
      <c r="BG576"/>
      <c r="BK576" t="e">
        <f>VLOOKUP(BJ576,Sheet2!$E$2:$I$222,3,FALSE)</f>
        <v>#N/A</v>
      </c>
      <c r="BL576" t="e">
        <f>VLOOKUP(BJ576,Sheet2!$E$2:$I$222,4,FALSE)</f>
        <v>#N/A</v>
      </c>
      <c r="BM576" t="e">
        <f>VLOOKUP(BJ576,Sheet2!$E$2:$I$222,5,FALSE)</f>
        <v>#N/A</v>
      </c>
      <c r="BN576"/>
      <c r="BR576" t="e">
        <f>VLOOKUP(BQ576,Sheet2!$E$2:$I$222,3,FALSE)</f>
        <v>#N/A</v>
      </c>
      <c r="BS576" t="e">
        <f>VLOOKUP(BQ576,Sheet2!$E$2:$I$222,4,FALSE)</f>
        <v>#N/A</v>
      </c>
      <c r="BT576" t="e">
        <f>VLOOKUP(BQ576,Sheet2!$E$2:$I$222,5,FALSE)</f>
        <v>#N/A</v>
      </c>
      <c r="BU576"/>
      <c r="BY576" t="e">
        <f>VLOOKUP(BX576,Sheet2!$E$2:$I$222,3,FALSE)</f>
        <v>#N/A</v>
      </c>
      <c r="BZ576" t="e">
        <f>VLOOKUP(BX576,Sheet2!$E$2:$I$222,4,FALSE)</f>
        <v>#N/A</v>
      </c>
      <c r="CA576" t="e">
        <f>VLOOKUP(BX576,Sheet2!$E$2:$I$222,5,FALSE)</f>
        <v>#N/A</v>
      </c>
      <c r="CB576"/>
      <c r="CF576" t="e">
        <f>VLOOKUP(CE576,Sheet2!$E$2:$I$222,3,FALSE)</f>
        <v>#N/A</v>
      </c>
      <c r="CG576" t="e">
        <f>VLOOKUP(CE576,Sheet2!$E$2:$I$222,4,FALSE)</f>
        <v>#N/A</v>
      </c>
      <c r="CH576" t="e">
        <f>VLOOKUP(CE576,Sheet2!$E$2:$I$222,5,FALSE)</f>
        <v>#N/A</v>
      </c>
      <c r="CI576"/>
      <c r="CM576" t="e">
        <f>VLOOKUP(CL576,Sheet2!$E$2:$I$222,3,FALSE)</f>
        <v>#N/A</v>
      </c>
      <c r="CN576" t="e">
        <f>VLOOKUP(CL576,Sheet2!$E$2:$I$222,4,FALSE)</f>
        <v>#N/A</v>
      </c>
      <c r="CO576" t="e">
        <f>VLOOKUP(CL576,Sheet2!$E$2:$I$222,5,FALSE)</f>
        <v>#N/A</v>
      </c>
      <c r="CP576"/>
      <c r="CT576" t="e">
        <f>VLOOKUP(CS576,Sheet2!$E$2:$I$222,3,FALSE)</f>
        <v>#N/A</v>
      </c>
      <c r="CU576" t="e">
        <f>VLOOKUP(CS576,Sheet2!$E$2:$I$222,4,FALSE)</f>
        <v>#N/A</v>
      </c>
      <c r="CV576" t="e">
        <f>VLOOKUP(CS576,Sheet2!$E$2:$I$222,5,FALSE)</f>
        <v>#N/A</v>
      </c>
      <c r="CW576"/>
      <c r="DA576" t="e">
        <f>VLOOKUP(CZ576,Sheet2!$E$2:$I$222,3,FALSE)</f>
        <v>#N/A</v>
      </c>
      <c r="DB576" t="e">
        <f>VLOOKUP(CZ576,Sheet2!$E$2:$I$222,4,FALSE)</f>
        <v>#N/A</v>
      </c>
      <c r="DC576" t="e">
        <f>VLOOKUP(CZ576,Sheet2!$E$2:$I$222,5,FALSE)</f>
        <v>#N/A</v>
      </c>
      <c r="DD576"/>
      <c r="DH576" t="e">
        <f>VLOOKUP(DG576,Sheet2!$E$2:$I$222,3,FALSE)</f>
        <v>#N/A</v>
      </c>
      <c r="DI576" t="e">
        <f>VLOOKUP(DG576,Sheet2!$E$2:$I$222,4,FALSE)</f>
        <v>#N/A</v>
      </c>
      <c r="DJ576" t="e">
        <f>VLOOKUP(DG576,Sheet2!$E$2:$I$222,5,FALSE)</f>
        <v>#N/A</v>
      </c>
    </row>
    <row r="577" spans="1:114" x14ac:dyDescent="0.25">
      <c r="A577">
        <v>598</v>
      </c>
      <c r="C577">
        <v>13733</v>
      </c>
      <c r="D577">
        <v>3733</v>
      </c>
      <c r="E577">
        <v>37.764020000000002</v>
      </c>
      <c r="F577">
        <v>-122.41041</v>
      </c>
      <c r="G577" t="s">
        <v>456</v>
      </c>
      <c r="H577" t="s">
        <v>2885</v>
      </c>
      <c r="I577" t="s">
        <v>4913</v>
      </c>
      <c r="J577" t="s">
        <v>4946</v>
      </c>
      <c r="K577" t="s">
        <v>4966</v>
      </c>
      <c r="Q577" t="s">
        <v>5924</v>
      </c>
      <c r="R577">
        <v>1456</v>
      </c>
      <c r="S577" t="s">
        <v>6141</v>
      </c>
      <c r="X577">
        <f t="shared" si="8"/>
        <v>1</v>
      </c>
      <c r="Y577" t="s">
        <v>6829</v>
      </c>
      <c r="Z577" t="s">
        <v>6882</v>
      </c>
      <c r="AA577" s="59" t="s">
        <v>6931</v>
      </c>
      <c r="AB577" t="str">
        <f>VLOOKUP($AA577,Sheet2!$E$2:$I$222,3,FALSE)</f>
        <v>To Mission District</v>
      </c>
      <c r="AC577" t="str">
        <f>VLOOKUP($AA577,Sheet2!$E$2:$I$222,4,FALSE)</f>
        <v>Cesar Chavez &amp; Mission</v>
      </c>
      <c r="AD577" t="str">
        <f>VLOOKUP($AA577,Sheet2!$E$2:$I$222,5,FALSE)</f>
        <v>Daily ~ 5:30am-1am</v>
      </c>
      <c r="AI577" t="e">
        <f>VLOOKUP(AH577,Sheet2!$E$2:$I$222,3,FALSE)</f>
        <v>#N/A</v>
      </c>
      <c r="AJ577" t="e">
        <f>VLOOKUP(AH577,Sheet2!$E$2:$I$222,4,FALSE)</f>
        <v>#N/A</v>
      </c>
      <c r="AK577" t="e">
        <f>VLOOKUP(AH577,Sheet2!$E$2:$I$222,5,FALSE)</f>
        <v>#N/A</v>
      </c>
      <c r="AL577"/>
      <c r="AP577" t="e">
        <f>VLOOKUP(AO577,Sheet2!$E$2:$I$222,3,FALSE)</f>
        <v>#N/A</v>
      </c>
      <c r="AQ577" t="e">
        <f>VLOOKUP(AO577,Sheet2!$E$2:$I$222,4,FALSE)</f>
        <v>#N/A</v>
      </c>
      <c r="AR577" t="e">
        <f>VLOOKUP(AO577,Sheet2!$E$2:$I$222,5,FALSE)</f>
        <v>#N/A</v>
      </c>
      <c r="AS577"/>
      <c r="AW577" t="e">
        <f>VLOOKUP(AV577,Sheet2!$E$2:$I$222,3,FALSE)</f>
        <v>#N/A</v>
      </c>
      <c r="AX577" t="e">
        <f>VLOOKUP(AV577,Sheet2!$E$2:$I$222,4,FALSE)</f>
        <v>#N/A</v>
      </c>
      <c r="AY577" t="e">
        <f>VLOOKUP(AV577,Sheet2!$E$2:$I$222,5,FALSE)</f>
        <v>#N/A</v>
      </c>
      <c r="AZ577"/>
      <c r="BD577" t="e">
        <f>VLOOKUP(BC577,Sheet2!$E$2:$I$222,3,FALSE)</f>
        <v>#N/A</v>
      </c>
      <c r="BE577" t="e">
        <f>VLOOKUP(BC577,Sheet2!$E$2:$I$222,4,FALSE)</f>
        <v>#N/A</v>
      </c>
      <c r="BF577" t="e">
        <f>VLOOKUP(BC577,Sheet2!$E$2:$I$222,5,FALSE)</f>
        <v>#N/A</v>
      </c>
      <c r="BG577"/>
      <c r="BK577" t="e">
        <f>VLOOKUP(BJ577,Sheet2!$E$2:$I$222,3,FALSE)</f>
        <v>#N/A</v>
      </c>
      <c r="BL577" t="e">
        <f>VLOOKUP(BJ577,Sheet2!$E$2:$I$222,4,FALSE)</f>
        <v>#N/A</v>
      </c>
      <c r="BM577" t="e">
        <f>VLOOKUP(BJ577,Sheet2!$E$2:$I$222,5,FALSE)</f>
        <v>#N/A</v>
      </c>
      <c r="BN577"/>
      <c r="BR577" t="e">
        <f>VLOOKUP(BQ577,Sheet2!$E$2:$I$222,3,FALSE)</f>
        <v>#N/A</v>
      </c>
      <c r="BS577" t="e">
        <f>VLOOKUP(BQ577,Sheet2!$E$2:$I$222,4,FALSE)</f>
        <v>#N/A</v>
      </c>
      <c r="BT577" t="e">
        <f>VLOOKUP(BQ577,Sheet2!$E$2:$I$222,5,FALSE)</f>
        <v>#N/A</v>
      </c>
      <c r="BU577"/>
      <c r="BY577" t="e">
        <f>VLOOKUP(BX577,Sheet2!$E$2:$I$222,3,FALSE)</f>
        <v>#N/A</v>
      </c>
      <c r="BZ577" t="e">
        <f>VLOOKUP(BX577,Sheet2!$E$2:$I$222,4,FALSE)</f>
        <v>#N/A</v>
      </c>
      <c r="CA577" t="e">
        <f>VLOOKUP(BX577,Sheet2!$E$2:$I$222,5,FALSE)</f>
        <v>#N/A</v>
      </c>
      <c r="CB577"/>
      <c r="CF577" t="e">
        <f>VLOOKUP(CE577,Sheet2!$E$2:$I$222,3,FALSE)</f>
        <v>#N/A</v>
      </c>
      <c r="CG577" t="e">
        <f>VLOOKUP(CE577,Sheet2!$E$2:$I$222,4,FALSE)</f>
        <v>#N/A</v>
      </c>
      <c r="CH577" t="e">
        <f>VLOOKUP(CE577,Sheet2!$E$2:$I$222,5,FALSE)</f>
        <v>#N/A</v>
      </c>
      <c r="CI577"/>
      <c r="CM577" t="e">
        <f>VLOOKUP(CL577,Sheet2!$E$2:$I$222,3,FALSE)</f>
        <v>#N/A</v>
      </c>
      <c r="CN577" t="e">
        <f>VLOOKUP(CL577,Sheet2!$E$2:$I$222,4,FALSE)</f>
        <v>#N/A</v>
      </c>
      <c r="CO577" t="e">
        <f>VLOOKUP(CL577,Sheet2!$E$2:$I$222,5,FALSE)</f>
        <v>#N/A</v>
      </c>
      <c r="CP577"/>
      <c r="CT577" t="e">
        <f>VLOOKUP(CS577,Sheet2!$E$2:$I$222,3,FALSE)</f>
        <v>#N/A</v>
      </c>
      <c r="CU577" t="e">
        <f>VLOOKUP(CS577,Sheet2!$E$2:$I$222,4,FALSE)</f>
        <v>#N/A</v>
      </c>
      <c r="CV577" t="e">
        <f>VLOOKUP(CS577,Sheet2!$E$2:$I$222,5,FALSE)</f>
        <v>#N/A</v>
      </c>
      <c r="CW577"/>
      <c r="DA577" t="e">
        <f>VLOOKUP(CZ577,Sheet2!$E$2:$I$222,3,FALSE)</f>
        <v>#N/A</v>
      </c>
      <c r="DB577" t="e">
        <f>VLOOKUP(CZ577,Sheet2!$E$2:$I$222,4,FALSE)</f>
        <v>#N/A</v>
      </c>
      <c r="DC577" t="e">
        <f>VLOOKUP(CZ577,Sheet2!$E$2:$I$222,5,FALSE)</f>
        <v>#N/A</v>
      </c>
      <c r="DD577"/>
      <c r="DH577" t="e">
        <f>VLOOKUP(DG577,Sheet2!$E$2:$I$222,3,FALSE)</f>
        <v>#N/A</v>
      </c>
      <c r="DI577" t="e">
        <f>VLOOKUP(DG577,Sheet2!$E$2:$I$222,4,FALSE)</f>
        <v>#N/A</v>
      </c>
      <c r="DJ577" t="e">
        <f>VLOOKUP(DG577,Sheet2!$E$2:$I$222,5,FALSE)</f>
        <v>#N/A</v>
      </c>
    </row>
    <row r="578" spans="1:114" x14ac:dyDescent="0.25">
      <c r="A578">
        <v>599</v>
      </c>
      <c r="C578">
        <v>13734</v>
      </c>
      <c r="D578">
        <v>3734</v>
      </c>
      <c r="E578">
        <v>37.761870000000002</v>
      </c>
      <c r="F578">
        <v>-122.4102</v>
      </c>
      <c r="G578" t="s">
        <v>457</v>
      </c>
      <c r="H578" t="s">
        <v>2886</v>
      </c>
      <c r="I578" t="s">
        <v>4919</v>
      </c>
      <c r="J578" t="s">
        <v>4946</v>
      </c>
      <c r="K578" t="s">
        <v>4984</v>
      </c>
      <c r="Q578" t="s">
        <v>5924</v>
      </c>
      <c r="R578">
        <v>1510</v>
      </c>
      <c r="S578" t="s">
        <v>6141</v>
      </c>
      <c r="X578">
        <f t="shared" ref="X578:X641" si="9">COUNTA(Y578,AF578,AM578,AT578,BA578,BH578,BO578,BV578,CC578,CJ578,CQ578,CX578,DE578)</f>
        <v>1</v>
      </c>
      <c r="Y578" t="s">
        <v>6829</v>
      </c>
      <c r="Z578" t="s">
        <v>6882</v>
      </c>
      <c r="AA578" s="59" t="s">
        <v>6931</v>
      </c>
      <c r="AB578" t="str">
        <f>VLOOKUP($AA578,Sheet2!$E$2:$I$222,3,FALSE)</f>
        <v>To Mission District</v>
      </c>
      <c r="AC578" t="str">
        <f>VLOOKUP($AA578,Sheet2!$E$2:$I$222,4,FALSE)</f>
        <v>Cesar Chavez &amp; Mission</v>
      </c>
      <c r="AD578" t="str">
        <f>VLOOKUP($AA578,Sheet2!$E$2:$I$222,5,FALSE)</f>
        <v>Daily ~ 5:30am-1am</v>
      </c>
      <c r="AI578" t="e">
        <f>VLOOKUP(AH578,Sheet2!$E$2:$I$222,3,FALSE)</f>
        <v>#N/A</v>
      </c>
      <c r="AJ578" t="e">
        <f>VLOOKUP(AH578,Sheet2!$E$2:$I$222,4,FALSE)</f>
        <v>#N/A</v>
      </c>
      <c r="AK578" t="e">
        <f>VLOOKUP(AH578,Sheet2!$E$2:$I$222,5,FALSE)</f>
        <v>#N/A</v>
      </c>
      <c r="AL578"/>
      <c r="AP578" t="e">
        <f>VLOOKUP(AO578,Sheet2!$E$2:$I$222,3,FALSE)</f>
        <v>#N/A</v>
      </c>
      <c r="AQ578" t="e">
        <f>VLOOKUP(AO578,Sheet2!$E$2:$I$222,4,FALSE)</f>
        <v>#N/A</v>
      </c>
      <c r="AR578" t="e">
        <f>VLOOKUP(AO578,Sheet2!$E$2:$I$222,5,FALSE)</f>
        <v>#N/A</v>
      </c>
      <c r="AS578"/>
      <c r="AW578" t="e">
        <f>VLOOKUP(AV578,Sheet2!$E$2:$I$222,3,FALSE)</f>
        <v>#N/A</v>
      </c>
      <c r="AX578" t="e">
        <f>VLOOKUP(AV578,Sheet2!$E$2:$I$222,4,FALSE)</f>
        <v>#N/A</v>
      </c>
      <c r="AY578" t="e">
        <f>VLOOKUP(AV578,Sheet2!$E$2:$I$222,5,FALSE)</f>
        <v>#N/A</v>
      </c>
      <c r="AZ578"/>
      <c r="BD578" t="e">
        <f>VLOOKUP(BC578,Sheet2!$E$2:$I$222,3,FALSE)</f>
        <v>#N/A</v>
      </c>
      <c r="BE578" t="e">
        <f>VLOOKUP(BC578,Sheet2!$E$2:$I$222,4,FALSE)</f>
        <v>#N/A</v>
      </c>
      <c r="BF578" t="e">
        <f>VLOOKUP(BC578,Sheet2!$E$2:$I$222,5,FALSE)</f>
        <v>#N/A</v>
      </c>
      <c r="BG578"/>
      <c r="BK578" t="e">
        <f>VLOOKUP(BJ578,Sheet2!$E$2:$I$222,3,FALSE)</f>
        <v>#N/A</v>
      </c>
      <c r="BL578" t="e">
        <f>VLOOKUP(BJ578,Sheet2!$E$2:$I$222,4,FALSE)</f>
        <v>#N/A</v>
      </c>
      <c r="BM578" t="e">
        <f>VLOOKUP(BJ578,Sheet2!$E$2:$I$222,5,FALSE)</f>
        <v>#N/A</v>
      </c>
      <c r="BN578"/>
      <c r="BR578" t="e">
        <f>VLOOKUP(BQ578,Sheet2!$E$2:$I$222,3,FALSE)</f>
        <v>#N/A</v>
      </c>
      <c r="BS578" t="e">
        <f>VLOOKUP(BQ578,Sheet2!$E$2:$I$222,4,FALSE)</f>
        <v>#N/A</v>
      </c>
      <c r="BT578" t="e">
        <f>VLOOKUP(BQ578,Sheet2!$E$2:$I$222,5,FALSE)</f>
        <v>#N/A</v>
      </c>
      <c r="BU578"/>
      <c r="BY578" t="e">
        <f>VLOOKUP(BX578,Sheet2!$E$2:$I$222,3,FALSE)</f>
        <v>#N/A</v>
      </c>
      <c r="BZ578" t="e">
        <f>VLOOKUP(BX578,Sheet2!$E$2:$I$222,4,FALSE)</f>
        <v>#N/A</v>
      </c>
      <c r="CA578" t="e">
        <f>VLOOKUP(BX578,Sheet2!$E$2:$I$222,5,FALSE)</f>
        <v>#N/A</v>
      </c>
      <c r="CB578"/>
      <c r="CF578" t="e">
        <f>VLOOKUP(CE578,Sheet2!$E$2:$I$222,3,FALSE)</f>
        <v>#N/A</v>
      </c>
      <c r="CG578" t="e">
        <f>VLOOKUP(CE578,Sheet2!$E$2:$I$222,4,FALSE)</f>
        <v>#N/A</v>
      </c>
      <c r="CH578" t="e">
        <f>VLOOKUP(CE578,Sheet2!$E$2:$I$222,5,FALSE)</f>
        <v>#N/A</v>
      </c>
      <c r="CI578"/>
      <c r="CM578" t="e">
        <f>VLOOKUP(CL578,Sheet2!$E$2:$I$222,3,FALSE)</f>
        <v>#N/A</v>
      </c>
      <c r="CN578" t="e">
        <f>VLOOKUP(CL578,Sheet2!$E$2:$I$222,4,FALSE)</f>
        <v>#N/A</v>
      </c>
      <c r="CO578" t="e">
        <f>VLOOKUP(CL578,Sheet2!$E$2:$I$222,5,FALSE)</f>
        <v>#N/A</v>
      </c>
      <c r="CP578"/>
      <c r="CT578" t="e">
        <f>VLOOKUP(CS578,Sheet2!$E$2:$I$222,3,FALSE)</f>
        <v>#N/A</v>
      </c>
      <c r="CU578" t="e">
        <f>VLOOKUP(CS578,Sheet2!$E$2:$I$222,4,FALSE)</f>
        <v>#N/A</v>
      </c>
      <c r="CV578" t="e">
        <f>VLOOKUP(CS578,Sheet2!$E$2:$I$222,5,FALSE)</f>
        <v>#N/A</v>
      </c>
      <c r="CW578"/>
      <c r="DA578" t="e">
        <f>VLOOKUP(CZ578,Sheet2!$E$2:$I$222,3,FALSE)</f>
        <v>#N/A</v>
      </c>
      <c r="DB578" t="e">
        <f>VLOOKUP(CZ578,Sheet2!$E$2:$I$222,4,FALSE)</f>
        <v>#N/A</v>
      </c>
      <c r="DC578" t="e">
        <f>VLOOKUP(CZ578,Sheet2!$E$2:$I$222,5,FALSE)</f>
        <v>#N/A</v>
      </c>
      <c r="DD578"/>
      <c r="DH578" t="e">
        <f>VLOOKUP(DG578,Sheet2!$E$2:$I$222,3,FALSE)</f>
        <v>#N/A</v>
      </c>
      <c r="DI578" t="e">
        <f>VLOOKUP(DG578,Sheet2!$E$2:$I$222,4,FALSE)</f>
        <v>#N/A</v>
      </c>
      <c r="DJ578" t="e">
        <f>VLOOKUP(DG578,Sheet2!$E$2:$I$222,5,FALSE)</f>
        <v>#N/A</v>
      </c>
    </row>
    <row r="579" spans="1:114" x14ac:dyDescent="0.25">
      <c r="A579">
        <v>600</v>
      </c>
      <c r="C579">
        <v>13735</v>
      </c>
      <c r="D579">
        <v>3735</v>
      </c>
      <c r="E579">
        <v>37.761670000000002</v>
      </c>
      <c r="F579">
        <v>-122.41004</v>
      </c>
      <c r="G579" t="s">
        <v>457</v>
      </c>
      <c r="H579" t="s">
        <v>2886</v>
      </c>
      <c r="I579" t="s">
        <v>4908</v>
      </c>
      <c r="J579" t="s">
        <v>4946</v>
      </c>
      <c r="K579" t="s">
        <v>4984</v>
      </c>
      <c r="N579" t="s">
        <v>5262</v>
      </c>
      <c r="Q579" t="s">
        <v>5924</v>
      </c>
      <c r="R579">
        <v>1509</v>
      </c>
      <c r="S579" t="s">
        <v>6026</v>
      </c>
      <c r="X579">
        <f t="shared" si="9"/>
        <v>1</v>
      </c>
      <c r="Y579" t="s">
        <v>6829</v>
      </c>
      <c r="Z579" t="s">
        <v>6880</v>
      </c>
      <c r="AA579" s="59" t="s">
        <v>6901</v>
      </c>
      <c r="AB579" t="str">
        <f>VLOOKUP($AA579,Sheet2!$E$2:$I$222,3,FALSE)</f>
        <v>To Nob Hill</v>
      </c>
      <c r="AC579" t="str">
        <f>VLOOKUP($AA579,Sheet2!$E$2:$I$222,4,FALSE)</f>
        <v>Jackson &amp; Van Ness</v>
      </c>
      <c r="AD579" t="str">
        <f>VLOOKUP($AA579,Sheet2!$E$2:$I$222,5,FALSE)</f>
        <v>Daily ~ 6am-12:30am</v>
      </c>
      <c r="AI579" t="e">
        <f>VLOOKUP(AH579,Sheet2!$E$2:$I$222,3,FALSE)</f>
        <v>#N/A</v>
      </c>
      <c r="AJ579" t="e">
        <f>VLOOKUP(AH579,Sheet2!$E$2:$I$222,4,FALSE)</f>
        <v>#N/A</v>
      </c>
      <c r="AK579" t="e">
        <f>VLOOKUP(AH579,Sheet2!$E$2:$I$222,5,FALSE)</f>
        <v>#N/A</v>
      </c>
      <c r="AL579"/>
      <c r="AP579" t="e">
        <f>VLOOKUP(AO579,Sheet2!$E$2:$I$222,3,FALSE)</f>
        <v>#N/A</v>
      </c>
      <c r="AQ579" t="e">
        <f>VLOOKUP(AO579,Sheet2!$E$2:$I$222,4,FALSE)</f>
        <v>#N/A</v>
      </c>
      <c r="AR579" t="e">
        <f>VLOOKUP(AO579,Sheet2!$E$2:$I$222,5,FALSE)</f>
        <v>#N/A</v>
      </c>
      <c r="AS579"/>
      <c r="AW579" t="e">
        <f>VLOOKUP(AV579,Sheet2!$E$2:$I$222,3,FALSE)</f>
        <v>#N/A</v>
      </c>
      <c r="AX579" t="e">
        <f>VLOOKUP(AV579,Sheet2!$E$2:$I$222,4,FALSE)</f>
        <v>#N/A</v>
      </c>
      <c r="AY579" t="e">
        <f>VLOOKUP(AV579,Sheet2!$E$2:$I$222,5,FALSE)</f>
        <v>#N/A</v>
      </c>
      <c r="AZ579"/>
      <c r="BD579" t="e">
        <f>VLOOKUP(BC579,Sheet2!$E$2:$I$222,3,FALSE)</f>
        <v>#N/A</v>
      </c>
      <c r="BE579" t="e">
        <f>VLOOKUP(BC579,Sheet2!$E$2:$I$222,4,FALSE)</f>
        <v>#N/A</v>
      </c>
      <c r="BF579" t="e">
        <f>VLOOKUP(BC579,Sheet2!$E$2:$I$222,5,FALSE)</f>
        <v>#N/A</v>
      </c>
      <c r="BG579"/>
      <c r="BK579" t="e">
        <f>VLOOKUP(BJ579,Sheet2!$E$2:$I$222,3,FALSE)</f>
        <v>#N/A</v>
      </c>
      <c r="BL579" t="e">
        <f>VLOOKUP(BJ579,Sheet2!$E$2:$I$222,4,FALSE)</f>
        <v>#N/A</v>
      </c>
      <c r="BM579" t="e">
        <f>VLOOKUP(BJ579,Sheet2!$E$2:$I$222,5,FALSE)</f>
        <v>#N/A</v>
      </c>
      <c r="BN579"/>
      <c r="BR579" t="e">
        <f>VLOOKUP(BQ579,Sheet2!$E$2:$I$222,3,FALSE)</f>
        <v>#N/A</v>
      </c>
      <c r="BS579" t="e">
        <f>VLOOKUP(BQ579,Sheet2!$E$2:$I$222,4,FALSE)</f>
        <v>#N/A</v>
      </c>
      <c r="BT579" t="e">
        <f>VLOOKUP(BQ579,Sheet2!$E$2:$I$222,5,FALSE)</f>
        <v>#N/A</v>
      </c>
      <c r="BU579"/>
      <c r="BY579" t="e">
        <f>VLOOKUP(BX579,Sheet2!$E$2:$I$222,3,FALSE)</f>
        <v>#N/A</v>
      </c>
      <c r="BZ579" t="e">
        <f>VLOOKUP(BX579,Sheet2!$E$2:$I$222,4,FALSE)</f>
        <v>#N/A</v>
      </c>
      <c r="CA579" t="e">
        <f>VLOOKUP(BX579,Sheet2!$E$2:$I$222,5,FALSE)</f>
        <v>#N/A</v>
      </c>
      <c r="CB579"/>
      <c r="CF579" t="e">
        <f>VLOOKUP(CE579,Sheet2!$E$2:$I$222,3,FALSE)</f>
        <v>#N/A</v>
      </c>
      <c r="CG579" t="e">
        <f>VLOOKUP(CE579,Sheet2!$E$2:$I$222,4,FALSE)</f>
        <v>#N/A</v>
      </c>
      <c r="CH579" t="e">
        <f>VLOOKUP(CE579,Sheet2!$E$2:$I$222,5,FALSE)</f>
        <v>#N/A</v>
      </c>
      <c r="CI579"/>
      <c r="CM579" t="e">
        <f>VLOOKUP(CL579,Sheet2!$E$2:$I$222,3,FALSE)</f>
        <v>#N/A</v>
      </c>
      <c r="CN579" t="e">
        <f>VLOOKUP(CL579,Sheet2!$E$2:$I$222,4,FALSE)</f>
        <v>#N/A</v>
      </c>
      <c r="CO579" t="e">
        <f>VLOOKUP(CL579,Sheet2!$E$2:$I$222,5,FALSE)</f>
        <v>#N/A</v>
      </c>
      <c r="CP579"/>
      <c r="CT579" t="e">
        <f>VLOOKUP(CS579,Sheet2!$E$2:$I$222,3,FALSE)</f>
        <v>#N/A</v>
      </c>
      <c r="CU579" t="e">
        <f>VLOOKUP(CS579,Sheet2!$E$2:$I$222,4,FALSE)</f>
        <v>#N/A</v>
      </c>
      <c r="CV579" t="e">
        <f>VLOOKUP(CS579,Sheet2!$E$2:$I$222,5,FALSE)</f>
        <v>#N/A</v>
      </c>
      <c r="CW579"/>
      <c r="DA579" t="e">
        <f>VLOOKUP(CZ579,Sheet2!$E$2:$I$222,3,FALSE)</f>
        <v>#N/A</v>
      </c>
      <c r="DB579" t="e">
        <f>VLOOKUP(CZ579,Sheet2!$E$2:$I$222,4,FALSE)</f>
        <v>#N/A</v>
      </c>
      <c r="DC579" t="e">
        <f>VLOOKUP(CZ579,Sheet2!$E$2:$I$222,5,FALSE)</f>
        <v>#N/A</v>
      </c>
      <c r="DD579"/>
      <c r="DH579" t="e">
        <f>VLOOKUP(DG579,Sheet2!$E$2:$I$222,3,FALSE)</f>
        <v>#N/A</v>
      </c>
      <c r="DI579" t="e">
        <f>VLOOKUP(DG579,Sheet2!$E$2:$I$222,4,FALSE)</f>
        <v>#N/A</v>
      </c>
      <c r="DJ579" t="e">
        <f>VLOOKUP(DG579,Sheet2!$E$2:$I$222,5,FALSE)</f>
        <v>#N/A</v>
      </c>
    </row>
    <row r="580" spans="1:114" x14ac:dyDescent="0.25">
      <c r="A580">
        <v>601</v>
      </c>
      <c r="C580">
        <v>13736</v>
      </c>
      <c r="D580">
        <v>3736</v>
      </c>
      <c r="E580">
        <v>37.760579999999997</v>
      </c>
      <c r="F580">
        <v>-122.41007999999999</v>
      </c>
      <c r="G580" t="s">
        <v>458</v>
      </c>
      <c r="H580" t="s">
        <v>2887</v>
      </c>
      <c r="I580" t="s">
        <v>4919</v>
      </c>
      <c r="J580" t="s">
        <v>4946</v>
      </c>
      <c r="K580" t="s">
        <v>4984</v>
      </c>
      <c r="Q580" t="s">
        <v>5924</v>
      </c>
      <c r="S580" t="s">
        <v>6141</v>
      </c>
      <c r="X580">
        <f t="shared" si="9"/>
        <v>1</v>
      </c>
      <c r="Y580" t="s">
        <v>6829</v>
      </c>
      <c r="Z580" t="s">
        <v>6882</v>
      </c>
      <c r="AA580" s="59" t="s">
        <v>6931</v>
      </c>
      <c r="AB580" t="str">
        <f>VLOOKUP($AA580,Sheet2!$E$2:$I$222,3,FALSE)</f>
        <v>To Mission District</v>
      </c>
      <c r="AC580" t="str">
        <f>VLOOKUP($AA580,Sheet2!$E$2:$I$222,4,FALSE)</f>
        <v>Cesar Chavez &amp; Mission</v>
      </c>
      <c r="AD580" t="str">
        <f>VLOOKUP($AA580,Sheet2!$E$2:$I$222,5,FALSE)</f>
        <v>Daily ~ 5:30am-1am</v>
      </c>
      <c r="AI580" t="e">
        <f>VLOOKUP(AH580,Sheet2!$E$2:$I$222,3,FALSE)</f>
        <v>#N/A</v>
      </c>
      <c r="AJ580" t="e">
        <f>VLOOKUP(AH580,Sheet2!$E$2:$I$222,4,FALSE)</f>
        <v>#N/A</v>
      </c>
      <c r="AK580" t="e">
        <f>VLOOKUP(AH580,Sheet2!$E$2:$I$222,5,FALSE)</f>
        <v>#N/A</v>
      </c>
      <c r="AL580"/>
      <c r="AP580" t="e">
        <f>VLOOKUP(AO580,Sheet2!$E$2:$I$222,3,FALSE)</f>
        <v>#N/A</v>
      </c>
      <c r="AQ580" t="e">
        <f>VLOOKUP(AO580,Sheet2!$E$2:$I$222,4,FALSE)</f>
        <v>#N/A</v>
      </c>
      <c r="AR580" t="e">
        <f>VLOOKUP(AO580,Sheet2!$E$2:$I$222,5,FALSE)</f>
        <v>#N/A</v>
      </c>
      <c r="AS580"/>
      <c r="AW580" t="e">
        <f>VLOOKUP(AV580,Sheet2!$E$2:$I$222,3,FALSE)</f>
        <v>#N/A</v>
      </c>
      <c r="AX580" t="e">
        <f>VLOOKUP(AV580,Sheet2!$E$2:$I$222,4,FALSE)</f>
        <v>#N/A</v>
      </c>
      <c r="AY580" t="e">
        <f>VLOOKUP(AV580,Sheet2!$E$2:$I$222,5,FALSE)</f>
        <v>#N/A</v>
      </c>
      <c r="AZ580"/>
      <c r="BD580" t="e">
        <f>VLOOKUP(BC580,Sheet2!$E$2:$I$222,3,FALSE)</f>
        <v>#N/A</v>
      </c>
      <c r="BE580" t="e">
        <f>VLOOKUP(BC580,Sheet2!$E$2:$I$222,4,FALSE)</f>
        <v>#N/A</v>
      </c>
      <c r="BF580" t="e">
        <f>VLOOKUP(BC580,Sheet2!$E$2:$I$222,5,FALSE)</f>
        <v>#N/A</v>
      </c>
      <c r="BG580"/>
      <c r="BK580" t="e">
        <f>VLOOKUP(BJ580,Sheet2!$E$2:$I$222,3,FALSE)</f>
        <v>#N/A</v>
      </c>
      <c r="BL580" t="e">
        <f>VLOOKUP(BJ580,Sheet2!$E$2:$I$222,4,FALSE)</f>
        <v>#N/A</v>
      </c>
      <c r="BM580" t="e">
        <f>VLOOKUP(BJ580,Sheet2!$E$2:$I$222,5,FALSE)</f>
        <v>#N/A</v>
      </c>
      <c r="BN580"/>
      <c r="BR580" t="e">
        <f>VLOOKUP(BQ580,Sheet2!$E$2:$I$222,3,FALSE)</f>
        <v>#N/A</v>
      </c>
      <c r="BS580" t="e">
        <f>VLOOKUP(BQ580,Sheet2!$E$2:$I$222,4,FALSE)</f>
        <v>#N/A</v>
      </c>
      <c r="BT580" t="e">
        <f>VLOOKUP(BQ580,Sheet2!$E$2:$I$222,5,FALSE)</f>
        <v>#N/A</v>
      </c>
      <c r="BU580"/>
      <c r="BY580" t="e">
        <f>VLOOKUP(BX580,Sheet2!$E$2:$I$222,3,FALSE)</f>
        <v>#N/A</v>
      </c>
      <c r="BZ580" t="e">
        <f>VLOOKUP(BX580,Sheet2!$E$2:$I$222,4,FALSE)</f>
        <v>#N/A</v>
      </c>
      <c r="CA580" t="e">
        <f>VLOOKUP(BX580,Sheet2!$E$2:$I$222,5,FALSE)</f>
        <v>#N/A</v>
      </c>
      <c r="CB580"/>
      <c r="CF580" t="e">
        <f>VLOOKUP(CE580,Sheet2!$E$2:$I$222,3,FALSE)</f>
        <v>#N/A</v>
      </c>
      <c r="CG580" t="e">
        <f>VLOOKUP(CE580,Sheet2!$E$2:$I$222,4,FALSE)</f>
        <v>#N/A</v>
      </c>
      <c r="CH580" t="e">
        <f>VLOOKUP(CE580,Sheet2!$E$2:$I$222,5,FALSE)</f>
        <v>#N/A</v>
      </c>
      <c r="CI580"/>
      <c r="CM580" t="e">
        <f>VLOOKUP(CL580,Sheet2!$E$2:$I$222,3,FALSE)</f>
        <v>#N/A</v>
      </c>
      <c r="CN580" t="e">
        <f>VLOOKUP(CL580,Sheet2!$E$2:$I$222,4,FALSE)</f>
        <v>#N/A</v>
      </c>
      <c r="CO580" t="e">
        <f>VLOOKUP(CL580,Sheet2!$E$2:$I$222,5,FALSE)</f>
        <v>#N/A</v>
      </c>
      <c r="CP580"/>
      <c r="CT580" t="e">
        <f>VLOOKUP(CS580,Sheet2!$E$2:$I$222,3,FALSE)</f>
        <v>#N/A</v>
      </c>
      <c r="CU580" t="e">
        <f>VLOOKUP(CS580,Sheet2!$E$2:$I$222,4,FALSE)</f>
        <v>#N/A</v>
      </c>
      <c r="CV580" t="e">
        <f>VLOOKUP(CS580,Sheet2!$E$2:$I$222,5,FALSE)</f>
        <v>#N/A</v>
      </c>
      <c r="CW580"/>
      <c r="DA580" t="e">
        <f>VLOOKUP(CZ580,Sheet2!$E$2:$I$222,3,FALSE)</f>
        <v>#N/A</v>
      </c>
      <c r="DB580" t="e">
        <f>VLOOKUP(CZ580,Sheet2!$E$2:$I$222,4,FALSE)</f>
        <v>#N/A</v>
      </c>
      <c r="DC580" t="e">
        <f>VLOOKUP(CZ580,Sheet2!$E$2:$I$222,5,FALSE)</f>
        <v>#N/A</v>
      </c>
      <c r="DD580"/>
      <c r="DH580" t="e">
        <f>VLOOKUP(DG580,Sheet2!$E$2:$I$222,3,FALSE)</f>
        <v>#N/A</v>
      </c>
      <c r="DI580" t="e">
        <f>VLOOKUP(DG580,Sheet2!$E$2:$I$222,4,FALSE)</f>
        <v>#N/A</v>
      </c>
      <c r="DJ580" t="e">
        <f>VLOOKUP(DG580,Sheet2!$E$2:$I$222,5,FALSE)</f>
        <v>#N/A</v>
      </c>
    </row>
    <row r="581" spans="1:114" x14ac:dyDescent="0.25">
      <c r="A581">
        <v>602</v>
      </c>
      <c r="C581">
        <v>13737</v>
      </c>
      <c r="D581">
        <v>3737</v>
      </c>
      <c r="E581">
        <v>37.760379999999998</v>
      </c>
      <c r="F581">
        <v>-122.40991</v>
      </c>
      <c r="G581" t="s">
        <v>458</v>
      </c>
      <c r="H581" t="s">
        <v>2887</v>
      </c>
      <c r="I581" t="s">
        <v>4908</v>
      </c>
      <c r="J581" t="s">
        <v>4946</v>
      </c>
      <c r="K581" t="s">
        <v>4984</v>
      </c>
      <c r="Q581" t="s">
        <v>5924</v>
      </c>
      <c r="R581">
        <v>1511</v>
      </c>
      <c r="S581" t="s">
        <v>6026</v>
      </c>
      <c r="X581">
        <f t="shared" si="9"/>
        <v>1</v>
      </c>
      <c r="Y581" t="s">
        <v>6829</v>
      </c>
      <c r="Z581" t="s">
        <v>6880</v>
      </c>
      <c r="AA581" s="59" t="s">
        <v>6901</v>
      </c>
      <c r="AB581" t="str">
        <f>VLOOKUP($AA581,Sheet2!$E$2:$I$222,3,FALSE)</f>
        <v>To Nob Hill</v>
      </c>
      <c r="AC581" t="str">
        <f>VLOOKUP($AA581,Sheet2!$E$2:$I$222,4,FALSE)</f>
        <v>Jackson &amp; Van Ness</v>
      </c>
      <c r="AD581" t="str">
        <f>VLOOKUP($AA581,Sheet2!$E$2:$I$222,5,FALSE)</f>
        <v>Daily ~ 6am-12:30am</v>
      </c>
      <c r="AI581" t="e">
        <f>VLOOKUP(AH581,Sheet2!$E$2:$I$222,3,FALSE)</f>
        <v>#N/A</v>
      </c>
      <c r="AJ581" t="e">
        <f>VLOOKUP(AH581,Sheet2!$E$2:$I$222,4,FALSE)</f>
        <v>#N/A</v>
      </c>
      <c r="AK581" t="e">
        <f>VLOOKUP(AH581,Sheet2!$E$2:$I$222,5,FALSE)</f>
        <v>#N/A</v>
      </c>
      <c r="AL581"/>
      <c r="AP581" t="e">
        <f>VLOOKUP(AO581,Sheet2!$E$2:$I$222,3,FALSE)</f>
        <v>#N/A</v>
      </c>
      <c r="AQ581" t="e">
        <f>VLOOKUP(AO581,Sheet2!$E$2:$I$222,4,FALSE)</f>
        <v>#N/A</v>
      </c>
      <c r="AR581" t="e">
        <f>VLOOKUP(AO581,Sheet2!$E$2:$I$222,5,FALSE)</f>
        <v>#N/A</v>
      </c>
      <c r="AS581"/>
      <c r="AW581" t="e">
        <f>VLOOKUP(AV581,Sheet2!$E$2:$I$222,3,FALSE)</f>
        <v>#N/A</v>
      </c>
      <c r="AX581" t="e">
        <f>VLOOKUP(AV581,Sheet2!$E$2:$I$222,4,FALSE)</f>
        <v>#N/A</v>
      </c>
      <c r="AY581" t="e">
        <f>VLOOKUP(AV581,Sheet2!$E$2:$I$222,5,FALSE)</f>
        <v>#N/A</v>
      </c>
      <c r="AZ581"/>
      <c r="BD581" t="e">
        <f>VLOOKUP(BC581,Sheet2!$E$2:$I$222,3,FALSE)</f>
        <v>#N/A</v>
      </c>
      <c r="BE581" t="e">
        <f>VLOOKUP(BC581,Sheet2!$E$2:$I$222,4,FALSE)</f>
        <v>#N/A</v>
      </c>
      <c r="BF581" t="e">
        <f>VLOOKUP(BC581,Sheet2!$E$2:$I$222,5,FALSE)</f>
        <v>#N/A</v>
      </c>
      <c r="BG581"/>
      <c r="BK581" t="e">
        <f>VLOOKUP(BJ581,Sheet2!$E$2:$I$222,3,FALSE)</f>
        <v>#N/A</v>
      </c>
      <c r="BL581" t="e">
        <f>VLOOKUP(BJ581,Sheet2!$E$2:$I$222,4,FALSE)</f>
        <v>#N/A</v>
      </c>
      <c r="BM581" t="e">
        <f>VLOOKUP(BJ581,Sheet2!$E$2:$I$222,5,FALSE)</f>
        <v>#N/A</v>
      </c>
      <c r="BN581"/>
      <c r="BR581" t="e">
        <f>VLOOKUP(BQ581,Sheet2!$E$2:$I$222,3,FALSE)</f>
        <v>#N/A</v>
      </c>
      <c r="BS581" t="e">
        <f>VLOOKUP(BQ581,Sheet2!$E$2:$I$222,4,FALSE)</f>
        <v>#N/A</v>
      </c>
      <c r="BT581" t="e">
        <f>VLOOKUP(BQ581,Sheet2!$E$2:$I$222,5,FALSE)</f>
        <v>#N/A</v>
      </c>
      <c r="BU581"/>
      <c r="BY581" t="e">
        <f>VLOOKUP(BX581,Sheet2!$E$2:$I$222,3,FALSE)</f>
        <v>#N/A</v>
      </c>
      <c r="BZ581" t="e">
        <f>VLOOKUP(BX581,Sheet2!$E$2:$I$222,4,FALSE)</f>
        <v>#N/A</v>
      </c>
      <c r="CA581" t="e">
        <f>VLOOKUP(BX581,Sheet2!$E$2:$I$222,5,FALSE)</f>
        <v>#N/A</v>
      </c>
      <c r="CB581"/>
      <c r="CF581" t="e">
        <f>VLOOKUP(CE581,Sheet2!$E$2:$I$222,3,FALSE)</f>
        <v>#N/A</v>
      </c>
      <c r="CG581" t="e">
        <f>VLOOKUP(CE581,Sheet2!$E$2:$I$222,4,FALSE)</f>
        <v>#N/A</v>
      </c>
      <c r="CH581" t="e">
        <f>VLOOKUP(CE581,Sheet2!$E$2:$I$222,5,FALSE)</f>
        <v>#N/A</v>
      </c>
      <c r="CI581"/>
      <c r="CM581" t="e">
        <f>VLOOKUP(CL581,Sheet2!$E$2:$I$222,3,FALSE)</f>
        <v>#N/A</v>
      </c>
      <c r="CN581" t="e">
        <f>VLOOKUP(CL581,Sheet2!$E$2:$I$222,4,FALSE)</f>
        <v>#N/A</v>
      </c>
      <c r="CO581" t="e">
        <f>VLOOKUP(CL581,Sheet2!$E$2:$I$222,5,FALSE)</f>
        <v>#N/A</v>
      </c>
      <c r="CP581"/>
      <c r="CT581" t="e">
        <f>VLOOKUP(CS581,Sheet2!$E$2:$I$222,3,FALSE)</f>
        <v>#N/A</v>
      </c>
      <c r="CU581" t="e">
        <f>VLOOKUP(CS581,Sheet2!$E$2:$I$222,4,FALSE)</f>
        <v>#N/A</v>
      </c>
      <c r="CV581" t="e">
        <f>VLOOKUP(CS581,Sheet2!$E$2:$I$222,5,FALSE)</f>
        <v>#N/A</v>
      </c>
      <c r="CW581"/>
      <c r="DA581" t="e">
        <f>VLOOKUP(CZ581,Sheet2!$E$2:$I$222,3,FALSE)</f>
        <v>#N/A</v>
      </c>
      <c r="DB581" t="e">
        <f>VLOOKUP(CZ581,Sheet2!$E$2:$I$222,4,FALSE)</f>
        <v>#N/A</v>
      </c>
      <c r="DC581" t="e">
        <f>VLOOKUP(CZ581,Sheet2!$E$2:$I$222,5,FALSE)</f>
        <v>#N/A</v>
      </c>
      <c r="DD581"/>
      <c r="DH581" t="e">
        <f>VLOOKUP(DG581,Sheet2!$E$2:$I$222,3,FALSE)</f>
        <v>#N/A</v>
      </c>
      <c r="DI581" t="e">
        <f>VLOOKUP(DG581,Sheet2!$E$2:$I$222,4,FALSE)</f>
        <v>#N/A</v>
      </c>
      <c r="DJ581" t="e">
        <f>VLOOKUP(DG581,Sheet2!$E$2:$I$222,5,FALSE)</f>
        <v>#N/A</v>
      </c>
    </row>
    <row r="582" spans="1:114" x14ac:dyDescent="0.25">
      <c r="A582">
        <v>603</v>
      </c>
      <c r="C582">
        <v>13738</v>
      </c>
      <c r="D582">
        <v>3738</v>
      </c>
      <c r="E582">
        <v>37.759329999999999</v>
      </c>
      <c r="F582">
        <v>-122.40993</v>
      </c>
      <c r="G582" t="s">
        <v>459</v>
      </c>
      <c r="H582" t="s">
        <v>2888</v>
      </c>
      <c r="I582" t="s">
        <v>4919</v>
      </c>
      <c r="J582" t="s">
        <v>4948</v>
      </c>
      <c r="Q582" t="s">
        <v>5924</v>
      </c>
      <c r="S582" t="s">
        <v>6141</v>
      </c>
      <c r="X582">
        <f t="shared" si="9"/>
        <v>1</v>
      </c>
      <c r="Y582" t="s">
        <v>6829</v>
      </c>
      <c r="Z582" t="s">
        <v>6882</v>
      </c>
      <c r="AA582" s="59" t="s">
        <v>6931</v>
      </c>
      <c r="AB582" t="str">
        <f>VLOOKUP($AA582,Sheet2!$E$2:$I$222,3,FALSE)</f>
        <v>To Mission District</v>
      </c>
      <c r="AC582" t="str">
        <f>VLOOKUP($AA582,Sheet2!$E$2:$I$222,4,FALSE)</f>
        <v>Cesar Chavez &amp; Mission</v>
      </c>
      <c r="AD582" t="str">
        <f>VLOOKUP($AA582,Sheet2!$E$2:$I$222,5,FALSE)</f>
        <v>Daily ~ 5:30am-1am</v>
      </c>
      <c r="AI582" t="e">
        <f>VLOOKUP(AH582,Sheet2!$E$2:$I$222,3,FALSE)</f>
        <v>#N/A</v>
      </c>
      <c r="AJ582" t="e">
        <f>VLOOKUP(AH582,Sheet2!$E$2:$I$222,4,FALSE)</f>
        <v>#N/A</v>
      </c>
      <c r="AK582" t="e">
        <f>VLOOKUP(AH582,Sheet2!$E$2:$I$222,5,FALSE)</f>
        <v>#N/A</v>
      </c>
      <c r="AL582"/>
      <c r="AP582" t="e">
        <f>VLOOKUP(AO582,Sheet2!$E$2:$I$222,3,FALSE)</f>
        <v>#N/A</v>
      </c>
      <c r="AQ582" t="e">
        <f>VLOOKUP(AO582,Sheet2!$E$2:$I$222,4,FALSE)</f>
        <v>#N/A</v>
      </c>
      <c r="AR582" t="e">
        <f>VLOOKUP(AO582,Sheet2!$E$2:$I$222,5,FALSE)</f>
        <v>#N/A</v>
      </c>
      <c r="AS582"/>
      <c r="AW582" t="e">
        <f>VLOOKUP(AV582,Sheet2!$E$2:$I$222,3,FALSE)</f>
        <v>#N/A</v>
      </c>
      <c r="AX582" t="e">
        <f>VLOOKUP(AV582,Sheet2!$E$2:$I$222,4,FALSE)</f>
        <v>#N/A</v>
      </c>
      <c r="AY582" t="e">
        <f>VLOOKUP(AV582,Sheet2!$E$2:$I$222,5,FALSE)</f>
        <v>#N/A</v>
      </c>
      <c r="AZ582"/>
      <c r="BD582" t="e">
        <f>VLOOKUP(BC582,Sheet2!$E$2:$I$222,3,FALSE)</f>
        <v>#N/A</v>
      </c>
      <c r="BE582" t="e">
        <f>VLOOKUP(BC582,Sheet2!$E$2:$I$222,4,FALSE)</f>
        <v>#N/A</v>
      </c>
      <c r="BF582" t="e">
        <f>VLOOKUP(BC582,Sheet2!$E$2:$I$222,5,FALSE)</f>
        <v>#N/A</v>
      </c>
      <c r="BG582"/>
      <c r="BK582" t="e">
        <f>VLOOKUP(BJ582,Sheet2!$E$2:$I$222,3,FALSE)</f>
        <v>#N/A</v>
      </c>
      <c r="BL582" t="e">
        <f>VLOOKUP(BJ582,Sheet2!$E$2:$I$222,4,FALSE)</f>
        <v>#N/A</v>
      </c>
      <c r="BM582" t="e">
        <f>VLOOKUP(BJ582,Sheet2!$E$2:$I$222,5,FALSE)</f>
        <v>#N/A</v>
      </c>
      <c r="BN582"/>
      <c r="BR582" t="e">
        <f>VLOOKUP(BQ582,Sheet2!$E$2:$I$222,3,FALSE)</f>
        <v>#N/A</v>
      </c>
      <c r="BS582" t="e">
        <f>VLOOKUP(BQ582,Sheet2!$E$2:$I$222,4,FALSE)</f>
        <v>#N/A</v>
      </c>
      <c r="BT582" t="e">
        <f>VLOOKUP(BQ582,Sheet2!$E$2:$I$222,5,FALSE)</f>
        <v>#N/A</v>
      </c>
      <c r="BU582"/>
      <c r="BY582" t="e">
        <f>VLOOKUP(BX582,Sheet2!$E$2:$I$222,3,FALSE)</f>
        <v>#N/A</v>
      </c>
      <c r="BZ582" t="e">
        <f>VLOOKUP(BX582,Sheet2!$E$2:$I$222,4,FALSE)</f>
        <v>#N/A</v>
      </c>
      <c r="CA582" t="e">
        <f>VLOOKUP(BX582,Sheet2!$E$2:$I$222,5,FALSE)</f>
        <v>#N/A</v>
      </c>
      <c r="CB582"/>
      <c r="CF582" t="e">
        <f>VLOOKUP(CE582,Sheet2!$E$2:$I$222,3,FALSE)</f>
        <v>#N/A</v>
      </c>
      <c r="CG582" t="e">
        <f>VLOOKUP(CE582,Sheet2!$E$2:$I$222,4,FALSE)</f>
        <v>#N/A</v>
      </c>
      <c r="CH582" t="e">
        <f>VLOOKUP(CE582,Sheet2!$E$2:$I$222,5,FALSE)</f>
        <v>#N/A</v>
      </c>
      <c r="CI582"/>
      <c r="CM582" t="e">
        <f>VLOOKUP(CL582,Sheet2!$E$2:$I$222,3,FALSE)</f>
        <v>#N/A</v>
      </c>
      <c r="CN582" t="e">
        <f>VLOOKUP(CL582,Sheet2!$E$2:$I$222,4,FALSE)</f>
        <v>#N/A</v>
      </c>
      <c r="CO582" t="e">
        <f>VLOOKUP(CL582,Sheet2!$E$2:$I$222,5,FALSE)</f>
        <v>#N/A</v>
      </c>
      <c r="CP582"/>
      <c r="CT582" t="e">
        <f>VLOOKUP(CS582,Sheet2!$E$2:$I$222,3,FALSE)</f>
        <v>#N/A</v>
      </c>
      <c r="CU582" t="e">
        <f>VLOOKUP(CS582,Sheet2!$E$2:$I$222,4,FALSE)</f>
        <v>#N/A</v>
      </c>
      <c r="CV582" t="e">
        <f>VLOOKUP(CS582,Sheet2!$E$2:$I$222,5,FALSE)</f>
        <v>#N/A</v>
      </c>
      <c r="CW582"/>
      <c r="DA582" t="e">
        <f>VLOOKUP(CZ582,Sheet2!$E$2:$I$222,3,FALSE)</f>
        <v>#N/A</v>
      </c>
      <c r="DB582" t="e">
        <f>VLOOKUP(CZ582,Sheet2!$E$2:$I$222,4,FALSE)</f>
        <v>#N/A</v>
      </c>
      <c r="DC582" t="e">
        <f>VLOOKUP(CZ582,Sheet2!$E$2:$I$222,5,FALSE)</f>
        <v>#N/A</v>
      </c>
      <c r="DD582"/>
      <c r="DH582" t="e">
        <f>VLOOKUP(DG582,Sheet2!$E$2:$I$222,3,FALSE)</f>
        <v>#N/A</v>
      </c>
      <c r="DI582" t="e">
        <f>VLOOKUP(DG582,Sheet2!$E$2:$I$222,4,FALSE)</f>
        <v>#N/A</v>
      </c>
      <c r="DJ582" t="e">
        <f>VLOOKUP(DG582,Sheet2!$E$2:$I$222,5,FALSE)</f>
        <v>#N/A</v>
      </c>
    </row>
    <row r="583" spans="1:114" x14ac:dyDescent="0.25">
      <c r="A583">
        <v>604</v>
      </c>
      <c r="C583">
        <v>13739</v>
      </c>
      <c r="D583">
        <v>3739</v>
      </c>
      <c r="E583">
        <v>37.75911</v>
      </c>
      <c r="F583">
        <v>-122.40966</v>
      </c>
      <c r="G583" t="s">
        <v>459</v>
      </c>
      <c r="H583" t="s">
        <v>2888</v>
      </c>
      <c r="I583" t="s">
        <v>4908</v>
      </c>
      <c r="J583" t="s">
        <v>4946</v>
      </c>
      <c r="K583" t="s">
        <v>4984</v>
      </c>
      <c r="Q583" t="s">
        <v>5924</v>
      </c>
      <c r="S583" t="s">
        <v>6026</v>
      </c>
      <c r="X583">
        <f t="shared" si="9"/>
        <v>1</v>
      </c>
      <c r="Y583" t="s">
        <v>6829</v>
      </c>
      <c r="Z583" t="s">
        <v>6880</v>
      </c>
      <c r="AA583" s="59" t="s">
        <v>6901</v>
      </c>
      <c r="AB583" t="str">
        <f>VLOOKUP($AA583,Sheet2!$E$2:$I$222,3,FALSE)</f>
        <v>To Nob Hill</v>
      </c>
      <c r="AC583" t="str">
        <f>VLOOKUP($AA583,Sheet2!$E$2:$I$222,4,FALSE)</f>
        <v>Jackson &amp; Van Ness</v>
      </c>
      <c r="AD583" t="str">
        <f>VLOOKUP($AA583,Sheet2!$E$2:$I$222,5,FALSE)</f>
        <v>Daily ~ 6am-12:30am</v>
      </c>
      <c r="AI583" t="e">
        <f>VLOOKUP(AH583,Sheet2!$E$2:$I$222,3,FALSE)</f>
        <v>#N/A</v>
      </c>
      <c r="AJ583" t="e">
        <f>VLOOKUP(AH583,Sheet2!$E$2:$I$222,4,FALSE)</f>
        <v>#N/A</v>
      </c>
      <c r="AK583" t="e">
        <f>VLOOKUP(AH583,Sheet2!$E$2:$I$222,5,FALSE)</f>
        <v>#N/A</v>
      </c>
      <c r="AL583"/>
      <c r="AP583" t="e">
        <f>VLOOKUP(AO583,Sheet2!$E$2:$I$222,3,FALSE)</f>
        <v>#N/A</v>
      </c>
      <c r="AQ583" t="e">
        <f>VLOOKUP(AO583,Sheet2!$E$2:$I$222,4,FALSE)</f>
        <v>#N/A</v>
      </c>
      <c r="AR583" t="e">
        <f>VLOOKUP(AO583,Sheet2!$E$2:$I$222,5,FALSE)</f>
        <v>#N/A</v>
      </c>
      <c r="AS583"/>
      <c r="AW583" t="e">
        <f>VLOOKUP(AV583,Sheet2!$E$2:$I$222,3,FALSE)</f>
        <v>#N/A</v>
      </c>
      <c r="AX583" t="e">
        <f>VLOOKUP(AV583,Sheet2!$E$2:$I$222,4,FALSE)</f>
        <v>#N/A</v>
      </c>
      <c r="AY583" t="e">
        <f>VLOOKUP(AV583,Sheet2!$E$2:$I$222,5,FALSE)</f>
        <v>#N/A</v>
      </c>
      <c r="AZ583"/>
      <c r="BD583" t="e">
        <f>VLOOKUP(BC583,Sheet2!$E$2:$I$222,3,FALSE)</f>
        <v>#N/A</v>
      </c>
      <c r="BE583" t="e">
        <f>VLOOKUP(BC583,Sheet2!$E$2:$I$222,4,FALSE)</f>
        <v>#N/A</v>
      </c>
      <c r="BF583" t="e">
        <f>VLOOKUP(BC583,Sheet2!$E$2:$I$222,5,FALSE)</f>
        <v>#N/A</v>
      </c>
      <c r="BG583"/>
      <c r="BK583" t="e">
        <f>VLOOKUP(BJ583,Sheet2!$E$2:$I$222,3,FALSE)</f>
        <v>#N/A</v>
      </c>
      <c r="BL583" t="e">
        <f>VLOOKUP(BJ583,Sheet2!$E$2:$I$222,4,FALSE)</f>
        <v>#N/A</v>
      </c>
      <c r="BM583" t="e">
        <f>VLOOKUP(BJ583,Sheet2!$E$2:$I$222,5,FALSE)</f>
        <v>#N/A</v>
      </c>
      <c r="BN583"/>
      <c r="BR583" t="e">
        <f>VLOOKUP(BQ583,Sheet2!$E$2:$I$222,3,FALSE)</f>
        <v>#N/A</v>
      </c>
      <c r="BS583" t="e">
        <f>VLOOKUP(BQ583,Sheet2!$E$2:$I$222,4,FALSE)</f>
        <v>#N/A</v>
      </c>
      <c r="BT583" t="e">
        <f>VLOOKUP(BQ583,Sheet2!$E$2:$I$222,5,FALSE)</f>
        <v>#N/A</v>
      </c>
      <c r="BU583"/>
      <c r="BY583" t="e">
        <f>VLOOKUP(BX583,Sheet2!$E$2:$I$222,3,FALSE)</f>
        <v>#N/A</v>
      </c>
      <c r="BZ583" t="e">
        <f>VLOOKUP(BX583,Sheet2!$E$2:$I$222,4,FALSE)</f>
        <v>#N/A</v>
      </c>
      <c r="CA583" t="e">
        <f>VLOOKUP(BX583,Sheet2!$E$2:$I$222,5,FALSE)</f>
        <v>#N/A</v>
      </c>
      <c r="CB583"/>
      <c r="CF583" t="e">
        <f>VLOOKUP(CE583,Sheet2!$E$2:$I$222,3,FALSE)</f>
        <v>#N/A</v>
      </c>
      <c r="CG583" t="e">
        <f>VLOOKUP(CE583,Sheet2!$E$2:$I$222,4,FALSE)</f>
        <v>#N/A</v>
      </c>
      <c r="CH583" t="e">
        <f>VLOOKUP(CE583,Sheet2!$E$2:$I$222,5,FALSE)</f>
        <v>#N/A</v>
      </c>
      <c r="CI583"/>
      <c r="CM583" t="e">
        <f>VLOOKUP(CL583,Sheet2!$E$2:$I$222,3,FALSE)</f>
        <v>#N/A</v>
      </c>
      <c r="CN583" t="e">
        <f>VLOOKUP(CL583,Sheet2!$E$2:$I$222,4,FALSE)</f>
        <v>#N/A</v>
      </c>
      <c r="CO583" t="e">
        <f>VLOOKUP(CL583,Sheet2!$E$2:$I$222,5,FALSE)</f>
        <v>#N/A</v>
      </c>
      <c r="CP583"/>
      <c r="CT583" t="e">
        <f>VLOOKUP(CS583,Sheet2!$E$2:$I$222,3,FALSE)</f>
        <v>#N/A</v>
      </c>
      <c r="CU583" t="e">
        <f>VLOOKUP(CS583,Sheet2!$E$2:$I$222,4,FALSE)</f>
        <v>#N/A</v>
      </c>
      <c r="CV583" t="e">
        <f>VLOOKUP(CS583,Sheet2!$E$2:$I$222,5,FALSE)</f>
        <v>#N/A</v>
      </c>
      <c r="CW583"/>
      <c r="DA583" t="e">
        <f>VLOOKUP(CZ583,Sheet2!$E$2:$I$222,3,FALSE)</f>
        <v>#N/A</v>
      </c>
      <c r="DB583" t="e">
        <f>VLOOKUP(CZ583,Sheet2!$E$2:$I$222,4,FALSE)</f>
        <v>#N/A</v>
      </c>
      <c r="DC583" t="e">
        <f>VLOOKUP(CZ583,Sheet2!$E$2:$I$222,5,FALSE)</f>
        <v>#N/A</v>
      </c>
      <c r="DD583"/>
      <c r="DH583" t="e">
        <f>VLOOKUP(DG583,Sheet2!$E$2:$I$222,3,FALSE)</f>
        <v>#N/A</v>
      </c>
      <c r="DI583" t="e">
        <f>VLOOKUP(DG583,Sheet2!$E$2:$I$222,4,FALSE)</f>
        <v>#N/A</v>
      </c>
      <c r="DJ583" t="e">
        <f>VLOOKUP(DG583,Sheet2!$E$2:$I$222,5,FALSE)</f>
        <v>#N/A</v>
      </c>
    </row>
    <row r="584" spans="1:114" x14ac:dyDescent="0.25">
      <c r="A584">
        <v>605</v>
      </c>
      <c r="C584">
        <v>13740</v>
      </c>
      <c r="D584">
        <v>3740</v>
      </c>
      <c r="E584">
        <v>37.757510000000003</v>
      </c>
      <c r="F584">
        <v>-122.40949999999999</v>
      </c>
      <c r="G584" t="s">
        <v>460</v>
      </c>
      <c r="H584" t="s">
        <v>2889</v>
      </c>
      <c r="I584" t="s">
        <v>4908</v>
      </c>
      <c r="J584" t="s">
        <v>4946</v>
      </c>
      <c r="K584" t="s">
        <v>4984</v>
      </c>
      <c r="Q584" t="s">
        <v>5924</v>
      </c>
      <c r="S584" t="s">
        <v>6026</v>
      </c>
      <c r="X584">
        <f t="shared" si="9"/>
        <v>1</v>
      </c>
      <c r="Y584" t="s">
        <v>6829</v>
      </c>
      <c r="Z584" t="s">
        <v>6880</v>
      </c>
      <c r="AA584" s="59" t="s">
        <v>6901</v>
      </c>
      <c r="AB584" t="str">
        <f>VLOOKUP($AA584,Sheet2!$E$2:$I$222,3,FALSE)</f>
        <v>To Nob Hill</v>
      </c>
      <c r="AC584" t="str">
        <f>VLOOKUP($AA584,Sheet2!$E$2:$I$222,4,FALSE)</f>
        <v>Jackson &amp; Van Ness</v>
      </c>
      <c r="AD584" t="str">
        <f>VLOOKUP($AA584,Sheet2!$E$2:$I$222,5,FALSE)</f>
        <v>Daily ~ 6am-12:30am</v>
      </c>
      <c r="AI584" t="e">
        <f>VLOOKUP(AH584,Sheet2!$E$2:$I$222,3,FALSE)</f>
        <v>#N/A</v>
      </c>
      <c r="AJ584" t="e">
        <f>VLOOKUP(AH584,Sheet2!$E$2:$I$222,4,FALSE)</f>
        <v>#N/A</v>
      </c>
      <c r="AK584" t="e">
        <f>VLOOKUP(AH584,Sheet2!$E$2:$I$222,5,FALSE)</f>
        <v>#N/A</v>
      </c>
      <c r="AL584"/>
      <c r="AP584" t="e">
        <f>VLOOKUP(AO584,Sheet2!$E$2:$I$222,3,FALSE)</f>
        <v>#N/A</v>
      </c>
      <c r="AQ584" t="e">
        <f>VLOOKUP(AO584,Sheet2!$E$2:$I$222,4,FALSE)</f>
        <v>#N/A</v>
      </c>
      <c r="AR584" t="e">
        <f>VLOOKUP(AO584,Sheet2!$E$2:$I$222,5,FALSE)</f>
        <v>#N/A</v>
      </c>
      <c r="AS584"/>
      <c r="AW584" t="e">
        <f>VLOOKUP(AV584,Sheet2!$E$2:$I$222,3,FALSE)</f>
        <v>#N/A</v>
      </c>
      <c r="AX584" t="e">
        <f>VLOOKUP(AV584,Sheet2!$E$2:$I$222,4,FALSE)</f>
        <v>#N/A</v>
      </c>
      <c r="AY584" t="e">
        <f>VLOOKUP(AV584,Sheet2!$E$2:$I$222,5,FALSE)</f>
        <v>#N/A</v>
      </c>
      <c r="AZ584"/>
      <c r="BD584" t="e">
        <f>VLOOKUP(BC584,Sheet2!$E$2:$I$222,3,FALSE)</f>
        <v>#N/A</v>
      </c>
      <c r="BE584" t="e">
        <f>VLOOKUP(BC584,Sheet2!$E$2:$I$222,4,FALSE)</f>
        <v>#N/A</v>
      </c>
      <c r="BF584" t="e">
        <f>VLOOKUP(BC584,Sheet2!$E$2:$I$222,5,FALSE)</f>
        <v>#N/A</v>
      </c>
      <c r="BG584"/>
      <c r="BK584" t="e">
        <f>VLOOKUP(BJ584,Sheet2!$E$2:$I$222,3,FALSE)</f>
        <v>#N/A</v>
      </c>
      <c r="BL584" t="e">
        <f>VLOOKUP(BJ584,Sheet2!$E$2:$I$222,4,FALSE)</f>
        <v>#N/A</v>
      </c>
      <c r="BM584" t="e">
        <f>VLOOKUP(BJ584,Sheet2!$E$2:$I$222,5,FALSE)</f>
        <v>#N/A</v>
      </c>
      <c r="BN584"/>
      <c r="BR584" t="e">
        <f>VLOOKUP(BQ584,Sheet2!$E$2:$I$222,3,FALSE)</f>
        <v>#N/A</v>
      </c>
      <c r="BS584" t="e">
        <f>VLOOKUP(BQ584,Sheet2!$E$2:$I$222,4,FALSE)</f>
        <v>#N/A</v>
      </c>
      <c r="BT584" t="e">
        <f>VLOOKUP(BQ584,Sheet2!$E$2:$I$222,5,FALSE)</f>
        <v>#N/A</v>
      </c>
      <c r="BU584"/>
      <c r="BY584" t="e">
        <f>VLOOKUP(BX584,Sheet2!$E$2:$I$222,3,FALSE)</f>
        <v>#N/A</v>
      </c>
      <c r="BZ584" t="e">
        <f>VLOOKUP(BX584,Sheet2!$E$2:$I$222,4,FALSE)</f>
        <v>#N/A</v>
      </c>
      <c r="CA584" t="e">
        <f>VLOOKUP(BX584,Sheet2!$E$2:$I$222,5,FALSE)</f>
        <v>#N/A</v>
      </c>
      <c r="CB584"/>
      <c r="CF584" t="e">
        <f>VLOOKUP(CE584,Sheet2!$E$2:$I$222,3,FALSE)</f>
        <v>#N/A</v>
      </c>
      <c r="CG584" t="e">
        <f>VLOOKUP(CE584,Sheet2!$E$2:$I$222,4,FALSE)</f>
        <v>#N/A</v>
      </c>
      <c r="CH584" t="e">
        <f>VLOOKUP(CE584,Sheet2!$E$2:$I$222,5,FALSE)</f>
        <v>#N/A</v>
      </c>
      <c r="CI584"/>
      <c r="CM584" t="e">
        <f>VLOOKUP(CL584,Sheet2!$E$2:$I$222,3,FALSE)</f>
        <v>#N/A</v>
      </c>
      <c r="CN584" t="e">
        <f>VLOOKUP(CL584,Sheet2!$E$2:$I$222,4,FALSE)</f>
        <v>#N/A</v>
      </c>
      <c r="CO584" t="e">
        <f>VLOOKUP(CL584,Sheet2!$E$2:$I$222,5,FALSE)</f>
        <v>#N/A</v>
      </c>
      <c r="CP584"/>
      <c r="CT584" t="e">
        <f>VLOOKUP(CS584,Sheet2!$E$2:$I$222,3,FALSE)</f>
        <v>#N/A</v>
      </c>
      <c r="CU584" t="e">
        <f>VLOOKUP(CS584,Sheet2!$E$2:$I$222,4,FALSE)</f>
        <v>#N/A</v>
      </c>
      <c r="CV584" t="e">
        <f>VLOOKUP(CS584,Sheet2!$E$2:$I$222,5,FALSE)</f>
        <v>#N/A</v>
      </c>
      <c r="CW584"/>
      <c r="DA584" t="e">
        <f>VLOOKUP(CZ584,Sheet2!$E$2:$I$222,3,FALSE)</f>
        <v>#N/A</v>
      </c>
      <c r="DB584" t="e">
        <f>VLOOKUP(CZ584,Sheet2!$E$2:$I$222,4,FALSE)</f>
        <v>#N/A</v>
      </c>
      <c r="DC584" t="e">
        <f>VLOOKUP(CZ584,Sheet2!$E$2:$I$222,5,FALSE)</f>
        <v>#N/A</v>
      </c>
      <c r="DD584"/>
      <c r="DH584" t="e">
        <f>VLOOKUP(DG584,Sheet2!$E$2:$I$222,3,FALSE)</f>
        <v>#N/A</v>
      </c>
      <c r="DI584" t="e">
        <f>VLOOKUP(DG584,Sheet2!$E$2:$I$222,4,FALSE)</f>
        <v>#N/A</v>
      </c>
      <c r="DJ584" t="e">
        <f>VLOOKUP(DG584,Sheet2!$E$2:$I$222,5,FALSE)</f>
        <v>#N/A</v>
      </c>
    </row>
    <row r="585" spans="1:114" x14ac:dyDescent="0.25">
      <c r="A585">
        <v>606</v>
      </c>
      <c r="C585">
        <v>13741</v>
      </c>
      <c r="D585">
        <v>3741</v>
      </c>
      <c r="E585">
        <v>37.757399999999997</v>
      </c>
      <c r="F585">
        <v>-122.40961</v>
      </c>
      <c r="G585" t="s">
        <v>460</v>
      </c>
      <c r="H585" t="s">
        <v>2889</v>
      </c>
      <c r="I585" t="s">
        <v>4913</v>
      </c>
      <c r="J585" t="s">
        <v>4949</v>
      </c>
      <c r="K585" t="s">
        <v>4966</v>
      </c>
      <c r="Q585" t="s">
        <v>5924</v>
      </c>
      <c r="S585" t="s">
        <v>6141</v>
      </c>
      <c r="X585">
        <f t="shared" si="9"/>
        <v>1</v>
      </c>
      <c r="Y585" t="s">
        <v>6829</v>
      </c>
      <c r="Z585" t="s">
        <v>6882</v>
      </c>
      <c r="AA585" s="59" t="s">
        <v>6931</v>
      </c>
      <c r="AB585" t="str">
        <f>VLOOKUP($AA585,Sheet2!$E$2:$I$222,3,FALSE)</f>
        <v>To Mission District</v>
      </c>
      <c r="AC585" t="str">
        <f>VLOOKUP($AA585,Sheet2!$E$2:$I$222,4,FALSE)</f>
        <v>Cesar Chavez &amp; Mission</v>
      </c>
      <c r="AD585" t="str">
        <f>VLOOKUP($AA585,Sheet2!$E$2:$I$222,5,FALSE)</f>
        <v>Daily ~ 5:30am-1am</v>
      </c>
      <c r="AI585" t="e">
        <f>VLOOKUP(AH585,Sheet2!$E$2:$I$222,3,FALSE)</f>
        <v>#N/A</v>
      </c>
      <c r="AJ585" t="e">
        <f>VLOOKUP(AH585,Sheet2!$E$2:$I$222,4,FALSE)</f>
        <v>#N/A</v>
      </c>
      <c r="AK585" t="e">
        <f>VLOOKUP(AH585,Sheet2!$E$2:$I$222,5,FALSE)</f>
        <v>#N/A</v>
      </c>
      <c r="AL585"/>
      <c r="AP585" t="e">
        <f>VLOOKUP(AO585,Sheet2!$E$2:$I$222,3,FALSE)</f>
        <v>#N/A</v>
      </c>
      <c r="AQ585" t="e">
        <f>VLOOKUP(AO585,Sheet2!$E$2:$I$222,4,FALSE)</f>
        <v>#N/A</v>
      </c>
      <c r="AR585" t="e">
        <f>VLOOKUP(AO585,Sheet2!$E$2:$I$222,5,FALSE)</f>
        <v>#N/A</v>
      </c>
      <c r="AS585"/>
      <c r="AW585" t="e">
        <f>VLOOKUP(AV585,Sheet2!$E$2:$I$222,3,FALSE)</f>
        <v>#N/A</v>
      </c>
      <c r="AX585" t="e">
        <f>VLOOKUP(AV585,Sheet2!$E$2:$I$222,4,FALSE)</f>
        <v>#N/A</v>
      </c>
      <c r="AY585" t="e">
        <f>VLOOKUP(AV585,Sheet2!$E$2:$I$222,5,FALSE)</f>
        <v>#N/A</v>
      </c>
      <c r="AZ585"/>
      <c r="BD585" t="e">
        <f>VLOOKUP(BC585,Sheet2!$E$2:$I$222,3,FALSE)</f>
        <v>#N/A</v>
      </c>
      <c r="BE585" t="e">
        <f>VLOOKUP(BC585,Sheet2!$E$2:$I$222,4,FALSE)</f>
        <v>#N/A</v>
      </c>
      <c r="BF585" t="e">
        <f>VLOOKUP(BC585,Sheet2!$E$2:$I$222,5,FALSE)</f>
        <v>#N/A</v>
      </c>
      <c r="BG585"/>
      <c r="BK585" t="e">
        <f>VLOOKUP(BJ585,Sheet2!$E$2:$I$222,3,FALSE)</f>
        <v>#N/A</v>
      </c>
      <c r="BL585" t="e">
        <f>VLOOKUP(BJ585,Sheet2!$E$2:$I$222,4,FALSE)</f>
        <v>#N/A</v>
      </c>
      <c r="BM585" t="e">
        <f>VLOOKUP(BJ585,Sheet2!$E$2:$I$222,5,FALSE)</f>
        <v>#N/A</v>
      </c>
      <c r="BN585"/>
      <c r="BR585" t="e">
        <f>VLOOKUP(BQ585,Sheet2!$E$2:$I$222,3,FALSE)</f>
        <v>#N/A</v>
      </c>
      <c r="BS585" t="e">
        <f>VLOOKUP(BQ585,Sheet2!$E$2:$I$222,4,FALSE)</f>
        <v>#N/A</v>
      </c>
      <c r="BT585" t="e">
        <f>VLOOKUP(BQ585,Sheet2!$E$2:$I$222,5,FALSE)</f>
        <v>#N/A</v>
      </c>
      <c r="BU585"/>
      <c r="BY585" t="e">
        <f>VLOOKUP(BX585,Sheet2!$E$2:$I$222,3,FALSE)</f>
        <v>#N/A</v>
      </c>
      <c r="BZ585" t="e">
        <f>VLOOKUP(BX585,Sheet2!$E$2:$I$222,4,FALSE)</f>
        <v>#N/A</v>
      </c>
      <c r="CA585" t="e">
        <f>VLOOKUP(BX585,Sheet2!$E$2:$I$222,5,FALSE)</f>
        <v>#N/A</v>
      </c>
      <c r="CB585"/>
      <c r="CF585" t="e">
        <f>VLOOKUP(CE585,Sheet2!$E$2:$I$222,3,FALSE)</f>
        <v>#N/A</v>
      </c>
      <c r="CG585" t="e">
        <f>VLOOKUP(CE585,Sheet2!$E$2:$I$222,4,FALSE)</f>
        <v>#N/A</v>
      </c>
      <c r="CH585" t="e">
        <f>VLOOKUP(CE585,Sheet2!$E$2:$I$222,5,FALSE)</f>
        <v>#N/A</v>
      </c>
      <c r="CI585"/>
      <c r="CM585" t="e">
        <f>VLOOKUP(CL585,Sheet2!$E$2:$I$222,3,FALSE)</f>
        <v>#N/A</v>
      </c>
      <c r="CN585" t="e">
        <f>VLOOKUP(CL585,Sheet2!$E$2:$I$222,4,FALSE)</f>
        <v>#N/A</v>
      </c>
      <c r="CO585" t="e">
        <f>VLOOKUP(CL585,Sheet2!$E$2:$I$222,5,FALSE)</f>
        <v>#N/A</v>
      </c>
      <c r="CP585"/>
      <c r="CT585" t="e">
        <f>VLOOKUP(CS585,Sheet2!$E$2:$I$222,3,FALSE)</f>
        <v>#N/A</v>
      </c>
      <c r="CU585" t="e">
        <f>VLOOKUP(CS585,Sheet2!$E$2:$I$222,4,FALSE)</f>
        <v>#N/A</v>
      </c>
      <c r="CV585" t="e">
        <f>VLOOKUP(CS585,Sheet2!$E$2:$I$222,5,FALSE)</f>
        <v>#N/A</v>
      </c>
      <c r="CW585"/>
      <c r="DA585" t="e">
        <f>VLOOKUP(CZ585,Sheet2!$E$2:$I$222,3,FALSE)</f>
        <v>#N/A</v>
      </c>
      <c r="DB585" t="e">
        <f>VLOOKUP(CZ585,Sheet2!$E$2:$I$222,4,FALSE)</f>
        <v>#N/A</v>
      </c>
      <c r="DC585" t="e">
        <f>VLOOKUP(CZ585,Sheet2!$E$2:$I$222,5,FALSE)</f>
        <v>#N/A</v>
      </c>
      <c r="DD585"/>
      <c r="DH585" t="e">
        <f>VLOOKUP(DG585,Sheet2!$E$2:$I$222,3,FALSE)</f>
        <v>#N/A</v>
      </c>
      <c r="DI585" t="e">
        <f>VLOOKUP(DG585,Sheet2!$E$2:$I$222,4,FALSE)</f>
        <v>#N/A</v>
      </c>
      <c r="DJ585" t="e">
        <f>VLOOKUP(DG585,Sheet2!$E$2:$I$222,5,FALSE)</f>
        <v>#N/A</v>
      </c>
    </row>
    <row r="586" spans="1:114" x14ac:dyDescent="0.25">
      <c r="A586">
        <v>607</v>
      </c>
      <c r="C586">
        <v>13742</v>
      </c>
      <c r="D586">
        <v>3742</v>
      </c>
      <c r="E586">
        <v>37.756210000000003</v>
      </c>
      <c r="F586">
        <v>-122.40942</v>
      </c>
      <c r="G586" t="s">
        <v>461</v>
      </c>
      <c r="H586" t="s">
        <v>2890</v>
      </c>
      <c r="I586" t="s">
        <v>4907</v>
      </c>
      <c r="J586" t="s">
        <v>4949</v>
      </c>
      <c r="K586" t="s">
        <v>4966</v>
      </c>
      <c r="N586" t="s">
        <v>5263</v>
      </c>
      <c r="Q586" t="s">
        <v>5924</v>
      </c>
      <c r="R586">
        <v>813</v>
      </c>
      <c r="S586" t="s">
        <v>6026</v>
      </c>
      <c r="X586">
        <f t="shared" si="9"/>
        <v>1</v>
      </c>
      <c r="Y586" t="s">
        <v>6829</v>
      </c>
      <c r="Z586" t="s">
        <v>6880</v>
      </c>
      <c r="AA586" s="59" t="s">
        <v>6901</v>
      </c>
      <c r="AB586" t="str">
        <f>VLOOKUP($AA586,Sheet2!$E$2:$I$222,3,FALSE)</f>
        <v>To Nob Hill</v>
      </c>
      <c r="AC586" t="str">
        <f>VLOOKUP($AA586,Sheet2!$E$2:$I$222,4,FALSE)</f>
        <v>Jackson &amp; Van Ness</v>
      </c>
      <c r="AD586" t="str">
        <f>VLOOKUP($AA586,Sheet2!$E$2:$I$222,5,FALSE)</f>
        <v>Daily ~ 6am-12:30am</v>
      </c>
      <c r="AI586" t="e">
        <f>VLOOKUP(AH586,Sheet2!$E$2:$I$222,3,FALSE)</f>
        <v>#N/A</v>
      </c>
      <c r="AJ586" t="e">
        <f>VLOOKUP(AH586,Sheet2!$E$2:$I$222,4,FALSE)</f>
        <v>#N/A</v>
      </c>
      <c r="AK586" t="e">
        <f>VLOOKUP(AH586,Sheet2!$E$2:$I$222,5,FALSE)</f>
        <v>#N/A</v>
      </c>
      <c r="AL586"/>
      <c r="AP586" t="e">
        <f>VLOOKUP(AO586,Sheet2!$E$2:$I$222,3,FALSE)</f>
        <v>#N/A</v>
      </c>
      <c r="AQ586" t="e">
        <f>VLOOKUP(AO586,Sheet2!$E$2:$I$222,4,FALSE)</f>
        <v>#N/A</v>
      </c>
      <c r="AR586" t="e">
        <f>VLOOKUP(AO586,Sheet2!$E$2:$I$222,5,FALSE)</f>
        <v>#N/A</v>
      </c>
      <c r="AS586"/>
      <c r="AW586" t="e">
        <f>VLOOKUP(AV586,Sheet2!$E$2:$I$222,3,FALSE)</f>
        <v>#N/A</v>
      </c>
      <c r="AX586" t="e">
        <f>VLOOKUP(AV586,Sheet2!$E$2:$I$222,4,FALSE)</f>
        <v>#N/A</v>
      </c>
      <c r="AY586" t="e">
        <f>VLOOKUP(AV586,Sheet2!$E$2:$I$222,5,FALSE)</f>
        <v>#N/A</v>
      </c>
      <c r="AZ586"/>
      <c r="BD586" t="e">
        <f>VLOOKUP(BC586,Sheet2!$E$2:$I$222,3,FALSE)</f>
        <v>#N/A</v>
      </c>
      <c r="BE586" t="e">
        <f>VLOOKUP(BC586,Sheet2!$E$2:$I$222,4,FALSE)</f>
        <v>#N/A</v>
      </c>
      <c r="BF586" t="e">
        <f>VLOOKUP(BC586,Sheet2!$E$2:$I$222,5,FALSE)</f>
        <v>#N/A</v>
      </c>
      <c r="BG586"/>
      <c r="BK586" t="e">
        <f>VLOOKUP(BJ586,Sheet2!$E$2:$I$222,3,FALSE)</f>
        <v>#N/A</v>
      </c>
      <c r="BL586" t="e">
        <f>VLOOKUP(BJ586,Sheet2!$E$2:$I$222,4,FALSE)</f>
        <v>#N/A</v>
      </c>
      <c r="BM586" t="e">
        <f>VLOOKUP(BJ586,Sheet2!$E$2:$I$222,5,FALSE)</f>
        <v>#N/A</v>
      </c>
      <c r="BN586"/>
      <c r="BR586" t="e">
        <f>VLOOKUP(BQ586,Sheet2!$E$2:$I$222,3,FALSE)</f>
        <v>#N/A</v>
      </c>
      <c r="BS586" t="e">
        <f>VLOOKUP(BQ586,Sheet2!$E$2:$I$222,4,FALSE)</f>
        <v>#N/A</v>
      </c>
      <c r="BT586" t="e">
        <f>VLOOKUP(BQ586,Sheet2!$E$2:$I$222,5,FALSE)</f>
        <v>#N/A</v>
      </c>
      <c r="BU586"/>
      <c r="BY586" t="e">
        <f>VLOOKUP(BX586,Sheet2!$E$2:$I$222,3,FALSE)</f>
        <v>#N/A</v>
      </c>
      <c r="BZ586" t="e">
        <f>VLOOKUP(BX586,Sheet2!$E$2:$I$222,4,FALSE)</f>
        <v>#N/A</v>
      </c>
      <c r="CA586" t="e">
        <f>VLOOKUP(BX586,Sheet2!$E$2:$I$222,5,FALSE)</f>
        <v>#N/A</v>
      </c>
      <c r="CB586"/>
      <c r="CF586" t="e">
        <f>VLOOKUP(CE586,Sheet2!$E$2:$I$222,3,FALSE)</f>
        <v>#N/A</v>
      </c>
      <c r="CG586" t="e">
        <f>VLOOKUP(CE586,Sheet2!$E$2:$I$222,4,FALSE)</f>
        <v>#N/A</v>
      </c>
      <c r="CH586" t="e">
        <f>VLOOKUP(CE586,Sheet2!$E$2:$I$222,5,FALSE)</f>
        <v>#N/A</v>
      </c>
      <c r="CI586"/>
      <c r="CM586" t="e">
        <f>VLOOKUP(CL586,Sheet2!$E$2:$I$222,3,FALSE)</f>
        <v>#N/A</v>
      </c>
      <c r="CN586" t="e">
        <f>VLOOKUP(CL586,Sheet2!$E$2:$I$222,4,FALSE)</f>
        <v>#N/A</v>
      </c>
      <c r="CO586" t="e">
        <f>VLOOKUP(CL586,Sheet2!$E$2:$I$222,5,FALSE)</f>
        <v>#N/A</v>
      </c>
      <c r="CP586"/>
      <c r="CT586" t="e">
        <f>VLOOKUP(CS586,Sheet2!$E$2:$I$222,3,FALSE)</f>
        <v>#N/A</v>
      </c>
      <c r="CU586" t="e">
        <f>VLOOKUP(CS586,Sheet2!$E$2:$I$222,4,FALSE)</f>
        <v>#N/A</v>
      </c>
      <c r="CV586" t="e">
        <f>VLOOKUP(CS586,Sheet2!$E$2:$I$222,5,FALSE)</f>
        <v>#N/A</v>
      </c>
      <c r="CW586"/>
      <c r="DA586" t="e">
        <f>VLOOKUP(CZ586,Sheet2!$E$2:$I$222,3,FALSE)</f>
        <v>#N/A</v>
      </c>
      <c r="DB586" t="e">
        <f>VLOOKUP(CZ586,Sheet2!$E$2:$I$222,4,FALSE)</f>
        <v>#N/A</v>
      </c>
      <c r="DC586" t="e">
        <f>VLOOKUP(CZ586,Sheet2!$E$2:$I$222,5,FALSE)</f>
        <v>#N/A</v>
      </c>
      <c r="DD586"/>
      <c r="DH586" t="e">
        <f>VLOOKUP(DG586,Sheet2!$E$2:$I$222,3,FALSE)</f>
        <v>#N/A</v>
      </c>
      <c r="DI586" t="e">
        <f>VLOOKUP(DG586,Sheet2!$E$2:$I$222,4,FALSE)</f>
        <v>#N/A</v>
      </c>
      <c r="DJ586" t="e">
        <f>VLOOKUP(DG586,Sheet2!$E$2:$I$222,5,FALSE)</f>
        <v>#N/A</v>
      </c>
    </row>
    <row r="587" spans="1:114" x14ac:dyDescent="0.25">
      <c r="A587">
        <v>608</v>
      </c>
      <c r="C587">
        <v>13743</v>
      </c>
      <c r="D587">
        <v>3743</v>
      </c>
      <c r="E587">
        <v>37.755719999999997</v>
      </c>
      <c r="F587">
        <v>-122.40949000000001</v>
      </c>
      <c r="G587" t="s">
        <v>461</v>
      </c>
      <c r="H587" t="s">
        <v>2890</v>
      </c>
      <c r="I587" t="s">
        <v>4913</v>
      </c>
      <c r="J587" t="s">
        <v>4946</v>
      </c>
      <c r="K587" t="s">
        <v>4966</v>
      </c>
      <c r="Q587" t="s">
        <v>5924</v>
      </c>
      <c r="S587" t="s">
        <v>6141</v>
      </c>
      <c r="X587">
        <f t="shared" si="9"/>
        <v>1</v>
      </c>
      <c r="Y587" t="s">
        <v>6829</v>
      </c>
      <c r="Z587" t="s">
        <v>6882</v>
      </c>
      <c r="AA587" s="59" t="s">
        <v>6931</v>
      </c>
      <c r="AB587" t="str">
        <f>VLOOKUP($AA587,Sheet2!$E$2:$I$222,3,FALSE)</f>
        <v>To Mission District</v>
      </c>
      <c r="AC587" t="str">
        <f>VLOOKUP($AA587,Sheet2!$E$2:$I$222,4,FALSE)</f>
        <v>Cesar Chavez &amp; Mission</v>
      </c>
      <c r="AD587" t="str">
        <f>VLOOKUP($AA587,Sheet2!$E$2:$I$222,5,FALSE)</f>
        <v>Daily ~ 5:30am-1am</v>
      </c>
      <c r="AI587" t="e">
        <f>VLOOKUP(AH587,Sheet2!$E$2:$I$222,3,FALSE)</f>
        <v>#N/A</v>
      </c>
      <c r="AJ587" t="e">
        <f>VLOOKUP(AH587,Sheet2!$E$2:$I$222,4,FALSE)</f>
        <v>#N/A</v>
      </c>
      <c r="AK587" t="e">
        <f>VLOOKUP(AH587,Sheet2!$E$2:$I$222,5,FALSE)</f>
        <v>#N/A</v>
      </c>
      <c r="AL587"/>
      <c r="AP587" t="e">
        <f>VLOOKUP(AO587,Sheet2!$E$2:$I$222,3,FALSE)</f>
        <v>#N/A</v>
      </c>
      <c r="AQ587" t="e">
        <f>VLOOKUP(AO587,Sheet2!$E$2:$I$222,4,FALSE)</f>
        <v>#N/A</v>
      </c>
      <c r="AR587" t="e">
        <f>VLOOKUP(AO587,Sheet2!$E$2:$I$222,5,FALSE)</f>
        <v>#N/A</v>
      </c>
      <c r="AS587"/>
      <c r="AW587" t="e">
        <f>VLOOKUP(AV587,Sheet2!$E$2:$I$222,3,FALSE)</f>
        <v>#N/A</v>
      </c>
      <c r="AX587" t="e">
        <f>VLOOKUP(AV587,Sheet2!$E$2:$I$222,4,FALSE)</f>
        <v>#N/A</v>
      </c>
      <c r="AY587" t="e">
        <f>VLOOKUP(AV587,Sheet2!$E$2:$I$222,5,FALSE)</f>
        <v>#N/A</v>
      </c>
      <c r="AZ587"/>
      <c r="BD587" t="e">
        <f>VLOOKUP(BC587,Sheet2!$E$2:$I$222,3,FALSE)</f>
        <v>#N/A</v>
      </c>
      <c r="BE587" t="e">
        <f>VLOOKUP(BC587,Sheet2!$E$2:$I$222,4,FALSE)</f>
        <v>#N/A</v>
      </c>
      <c r="BF587" t="e">
        <f>VLOOKUP(BC587,Sheet2!$E$2:$I$222,5,FALSE)</f>
        <v>#N/A</v>
      </c>
      <c r="BG587"/>
      <c r="BK587" t="e">
        <f>VLOOKUP(BJ587,Sheet2!$E$2:$I$222,3,FALSE)</f>
        <v>#N/A</v>
      </c>
      <c r="BL587" t="e">
        <f>VLOOKUP(BJ587,Sheet2!$E$2:$I$222,4,FALSE)</f>
        <v>#N/A</v>
      </c>
      <c r="BM587" t="e">
        <f>VLOOKUP(BJ587,Sheet2!$E$2:$I$222,5,FALSE)</f>
        <v>#N/A</v>
      </c>
      <c r="BN587"/>
      <c r="BR587" t="e">
        <f>VLOOKUP(BQ587,Sheet2!$E$2:$I$222,3,FALSE)</f>
        <v>#N/A</v>
      </c>
      <c r="BS587" t="e">
        <f>VLOOKUP(BQ587,Sheet2!$E$2:$I$222,4,FALSE)</f>
        <v>#N/A</v>
      </c>
      <c r="BT587" t="e">
        <f>VLOOKUP(BQ587,Sheet2!$E$2:$I$222,5,FALSE)</f>
        <v>#N/A</v>
      </c>
      <c r="BU587"/>
      <c r="BY587" t="e">
        <f>VLOOKUP(BX587,Sheet2!$E$2:$I$222,3,FALSE)</f>
        <v>#N/A</v>
      </c>
      <c r="BZ587" t="e">
        <f>VLOOKUP(BX587,Sheet2!$E$2:$I$222,4,FALSE)</f>
        <v>#N/A</v>
      </c>
      <c r="CA587" t="e">
        <f>VLOOKUP(BX587,Sheet2!$E$2:$I$222,5,FALSE)</f>
        <v>#N/A</v>
      </c>
      <c r="CB587"/>
      <c r="CF587" t="e">
        <f>VLOOKUP(CE587,Sheet2!$E$2:$I$222,3,FALSE)</f>
        <v>#N/A</v>
      </c>
      <c r="CG587" t="e">
        <f>VLOOKUP(CE587,Sheet2!$E$2:$I$222,4,FALSE)</f>
        <v>#N/A</v>
      </c>
      <c r="CH587" t="e">
        <f>VLOOKUP(CE587,Sheet2!$E$2:$I$222,5,FALSE)</f>
        <v>#N/A</v>
      </c>
      <c r="CI587"/>
      <c r="CM587" t="e">
        <f>VLOOKUP(CL587,Sheet2!$E$2:$I$222,3,FALSE)</f>
        <v>#N/A</v>
      </c>
      <c r="CN587" t="e">
        <f>VLOOKUP(CL587,Sheet2!$E$2:$I$222,4,FALSE)</f>
        <v>#N/A</v>
      </c>
      <c r="CO587" t="e">
        <f>VLOOKUP(CL587,Sheet2!$E$2:$I$222,5,FALSE)</f>
        <v>#N/A</v>
      </c>
      <c r="CP587"/>
      <c r="CT587" t="e">
        <f>VLOOKUP(CS587,Sheet2!$E$2:$I$222,3,FALSE)</f>
        <v>#N/A</v>
      </c>
      <c r="CU587" t="e">
        <f>VLOOKUP(CS587,Sheet2!$E$2:$I$222,4,FALSE)</f>
        <v>#N/A</v>
      </c>
      <c r="CV587" t="e">
        <f>VLOOKUP(CS587,Sheet2!$E$2:$I$222,5,FALSE)</f>
        <v>#N/A</v>
      </c>
      <c r="CW587"/>
      <c r="DA587" t="e">
        <f>VLOOKUP(CZ587,Sheet2!$E$2:$I$222,3,FALSE)</f>
        <v>#N/A</v>
      </c>
      <c r="DB587" t="e">
        <f>VLOOKUP(CZ587,Sheet2!$E$2:$I$222,4,FALSE)</f>
        <v>#N/A</v>
      </c>
      <c r="DC587" t="e">
        <f>VLOOKUP(CZ587,Sheet2!$E$2:$I$222,5,FALSE)</f>
        <v>#N/A</v>
      </c>
      <c r="DD587"/>
      <c r="DH587" t="e">
        <f>VLOOKUP(DG587,Sheet2!$E$2:$I$222,3,FALSE)</f>
        <v>#N/A</v>
      </c>
      <c r="DI587" t="e">
        <f>VLOOKUP(DG587,Sheet2!$E$2:$I$222,4,FALSE)</f>
        <v>#N/A</v>
      </c>
      <c r="DJ587" t="e">
        <f>VLOOKUP(DG587,Sheet2!$E$2:$I$222,5,FALSE)</f>
        <v>#N/A</v>
      </c>
    </row>
    <row r="588" spans="1:114" x14ac:dyDescent="0.25">
      <c r="A588">
        <v>609</v>
      </c>
      <c r="C588">
        <v>13744</v>
      </c>
      <c r="D588">
        <v>3744</v>
      </c>
      <c r="E588">
        <v>37.754309999999997</v>
      </c>
      <c r="F588">
        <v>-122.40919</v>
      </c>
      <c r="G588" t="s">
        <v>462</v>
      </c>
      <c r="H588" t="s">
        <v>2891</v>
      </c>
      <c r="I588" t="s">
        <v>4908</v>
      </c>
      <c r="J588" t="s">
        <v>4946</v>
      </c>
      <c r="K588" t="s">
        <v>4984</v>
      </c>
      <c r="Q588" t="s">
        <v>5924</v>
      </c>
      <c r="S588" t="s">
        <v>6026</v>
      </c>
      <c r="X588">
        <f t="shared" si="9"/>
        <v>1</v>
      </c>
      <c r="Y588" t="s">
        <v>6829</v>
      </c>
      <c r="Z588" t="s">
        <v>6880</v>
      </c>
      <c r="AA588" s="59" t="s">
        <v>6901</v>
      </c>
      <c r="AB588" t="str">
        <f>VLOOKUP($AA588,Sheet2!$E$2:$I$222,3,FALSE)</f>
        <v>To Nob Hill</v>
      </c>
      <c r="AC588" t="str">
        <f>VLOOKUP($AA588,Sheet2!$E$2:$I$222,4,FALSE)</f>
        <v>Jackson &amp; Van Ness</v>
      </c>
      <c r="AD588" t="str">
        <f>VLOOKUP($AA588,Sheet2!$E$2:$I$222,5,FALSE)</f>
        <v>Daily ~ 6am-12:30am</v>
      </c>
      <c r="AI588" t="e">
        <f>VLOOKUP(AH588,Sheet2!$E$2:$I$222,3,FALSE)</f>
        <v>#N/A</v>
      </c>
      <c r="AJ588" t="e">
        <f>VLOOKUP(AH588,Sheet2!$E$2:$I$222,4,FALSE)</f>
        <v>#N/A</v>
      </c>
      <c r="AK588" t="e">
        <f>VLOOKUP(AH588,Sheet2!$E$2:$I$222,5,FALSE)</f>
        <v>#N/A</v>
      </c>
      <c r="AL588"/>
      <c r="AP588" t="e">
        <f>VLOOKUP(AO588,Sheet2!$E$2:$I$222,3,FALSE)</f>
        <v>#N/A</v>
      </c>
      <c r="AQ588" t="e">
        <f>VLOOKUP(AO588,Sheet2!$E$2:$I$222,4,FALSE)</f>
        <v>#N/A</v>
      </c>
      <c r="AR588" t="e">
        <f>VLOOKUP(AO588,Sheet2!$E$2:$I$222,5,FALSE)</f>
        <v>#N/A</v>
      </c>
      <c r="AS588"/>
      <c r="AW588" t="e">
        <f>VLOOKUP(AV588,Sheet2!$E$2:$I$222,3,FALSE)</f>
        <v>#N/A</v>
      </c>
      <c r="AX588" t="e">
        <f>VLOOKUP(AV588,Sheet2!$E$2:$I$222,4,FALSE)</f>
        <v>#N/A</v>
      </c>
      <c r="AY588" t="e">
        <f>VLOOKUP(AV588,Sheet2!$E$2:$I$222,5,FALSE)</f>
        <v>#N/A</v>
      </c>
      <c r="AZ588"/>
      <c r="BD588" t="e">
        <f>VLOOKUP(BC588,Sheet2!$E$2:$I$222,3,FALSE)</f>
        <v>#N/A</v>
      </c>
      <c r="BE588" t="e">
        <f>VLOOKUP(BC588,Sheet2!$E$2:$I$222,4,FALSE)</f>
        <v>#N/A</v>
      </c>
      <c r="BF588" t="e">
        <f>VLOOKUP(BC588,Sheet2!$E$2:$I$222,5,FALSE)</f>
        <v>#N/A</v>
      </c>
      <c r="BG588"/>
      <c r="BK588" t="e">
        <f>VLOOKUP(BJ588,Sheet2!$E$2:$I$222,3,FALSE)</f>
        <v>#N/A</v>
      </c>
      <c r="BL588" t="e">
        <f>VLOOKUP(BJ588,Sheet2!$E$2:$I$222,4,FALSE)</f>
        <v>#N/A</v>
      </c>
      <c r="BM588" t="e">
        <f>VLOOKUP(BJ588,Sheet2!$E$2:$I$222,5,FALSE)</f>
        <v>#N/A</v>
      </c>
      <c r="BN588"/>
      <c r="BR588" t="e">
        <f>VLOOKUP(BQ588,Sheet2!$E$2:$I$222,3,FALSE)</f>
        <v>#N/A</v>
      </c>
      <c r="BS588" t="e">
        <f>VLOOKUP(BQ588,Sheet2!$E$2:$I$222,4,FALSE)</f>
        <v>#N/A</v>
      </c>
      <c r="BT588" t="e">
        <f>VLOOKUP(BQ588,Sheet2!$E$2:$I$222,5,FALSE)</f>
        <v>#N/A</v>
      </c>
      <c r="BU588"/>
      <c r="BY588" t="e">
        <f>VLOOKUP(BX588,Sheet2!$E$2:$I$222,3,FALSE)</f>
        <v>#N/A</v>
      </c>
      <c r="BZ588" t="e">
        <f>VLOOKUP(BX588,Sheet2!$E$2:$I$222,4,FALSE)</f>
        <v>#N/A</v>
      </c>
      <c r="CA588" t="e">
        <f>VLOOKUP(BX588,Sheet2!$E$2:$I$222,5,FALSE)</f>
        <v>#N/A</v>
      </c>
      <c r="CB588"/>
      <c r="CF588" t="e">
        <f>VLOOKUP(CE588,Sheet2!$E$2:$I$222,3,FALSE)</f>
        <v>#N/A</v>
      </c>
      <c r="CG588" t="e">
        <f>VLOOKUP(CE588,Sheet2!$E$2:$I$222,4,FALSE)</f>
        <v>#N/A</v>
      </c>
      <c r="CH588" t="e">
        <f>VLOOKUP(CE588,Sheet2!$E$2:$I$222,5,FALSE)</f>
        <v>#N/A</v>
      </c>
      <c r="CI588"/>
      <c r="CM588" t="e">
        <f>VLOOKUP(CL588,Sheet2!$E$2:$I$222,3,FALSE)</f>
        <v>#N/A</v>
      </c>
      <c r="CN588" t="e">
        <f>VLOOKUP(CL588,Sheet2!$E$2:$I$222,4,FALSE)</f>
        <v>#N/A</v>
      </c>
      <c r="CO588" t="e">
        <f>VLOOKUP(CL588,Sheet2!$E$2:$I$222,5,FALSE)</f>
        <v>#N/A</v>
      </c>
      <c r="CP588"/>
      <c r="CT588" t="e">
        <f>VLOOKUP(CS588,Sheet2!$E$2:$I$222,3,FALSE)</f>
        <v>#N/A</v>
      </c>
      <c r="CU588" t="e">
        <f>VLOOKUP(CS588,Sheet2!$E$2:$I$222,4,FALSE)</f>
        <v>#N/A</v>
      </c>
      <c r="CV588" t="e">
        <f>VLOOKUP(CS588,Sheet2!$E$2:$I$222,5,FALSE)</f>
        <v>#N/A</v>
      </c>
      <c r="CW588"/>
      <c r="DA588" t="e">
        <f>VLOOKUP(CZ588,Sheet2!$E$2:$I$222,3,FALSE)</f>
        <v>#N/A</v>
      </c>
      <c r="DB588" t="e">
        <f>VLOOKUP(CZ588,Sheet2!$E$2:$I$222,4,FALSE)</f>
        <v>#N/A</v>
      </c>
      <c r="DC588" t="e">
        <f>VLOOKUP(CZ588,Sheet2!$E$2:$I$222,5,FALSE)</f>
        <v>#N/A</v>
      </c>
      <c r="DD588"/>
      <c r="DH588" t="e">
        <f>VLOOKUP(DG588,Sheet2!$E$2:$I$222,3,FALSE)</f>
        <v>#N/A</v>
      </c>
      <c r="DI588" t="e">
        <f>VLOOKUP(DG588,Sheet2!$E$2:$I$222,4,FALSE)</f>
        <v>#N/A</v>
      </c>
      <c r="DJ588" t="e">
        <f>VLOOKUP(DG588,Sheet2!$E$2:$I$222,5,FALSE)</f>
        <v>#N/A</v>
      </c>
    </row>
    <row r="589" spans="1:114" x14ac:dyDescent="0.25">
      <c r="A589">
        <v>610</v>
      </c>
      <c r="C589">
        <v>13745</v>
      </c>
      <c r="D589">
        <v>3745</v>
      </c>
      <c r="E589">
        <v>37.754150000000003</v>
      </c>
      <c r="F589">
        <v>-122.40931999999999</v>
      </c>
      <c r="G589" t="s">
        <v>462</v>
      </c>
      <c r="H589" t="s">
        <v>2891</v>
      </c>
      <c r="I589" t="s">
        <v>4913</v>
      </c>
      <c r="J589" t="s">
        <v>4949</v>
      </c>
      <c r="K589" t="s">
        <v>4966</v>
      </c>
      <c r="Q589" t="s">
        <v>5924</v>
      </c>
      <c r="S589" t="s">
        <v>6141</v>
      </c>
      <c r="X589">
        <f t="shared" si="9"/>
        <v>1</v>
      </c>
      <c r="Y589" t="s">
        <v>6829</v>
      </c>
      <c r="Z589" t="s">
        <v>6882</v>
      </c>
      <c r="AA589" s="59" t="s">
        <v>6931</v>
      </c>
      <c r="AB589" t="str">
        <f>VLOOKUP($AA589,Sheet2!$E$2:$I$222,3,FALSE)</f>
        <v>To Mission District</v>
      </c>
      <c r="AC589" t="str">
        <f>VLOOKUP($AA589,Sheet2!$E$2:$I$222,4,FALSE)</f>
        <v>Cesar Chavez &amp; Mission</v>
      </c>
      <c r="AD589" t="str">
        <f>VLOOKUP($AA589,Sheet2!$E$2:$I$222,5,FALSE)</f>
        <v>Daily ~ 5:30am-1am</v>
      </c>
      <c r="AI589" t="e">
        <f>VLOOKUP(AH589,Sheet2!$E$2:$I$222,3,FALSE)</f>
        <v>#N/A</v>
      </c>
      <c r="AJ589" t="e">
        <f>VLOOKUP(AH589,Sheet2!$E$2:$I$222,4,FALSE)</f>
        <v>#N/A</v>
      </c>
      <c r="AK589" t="e">
        <f>VLOOKUP(AH589,Sheet2!$E$2:$I$222,5,FALSE)</f>
        <v>#N/A</v>
      </c>
      <c r="AL589"/>
      <c r="AP589" t="e">
        <f>VLOOKUP(AO589,Sheet2!$E$2:$I$222,3,FALSE)</f>
        <v>#N/A</v>
      </c>
      <c r="AQ589" t="e">
        <f>VLOOKUP(AO589,Sheet2!$E$2:$I$222,4,FALSE)</f>
        <v>#N/A</v>
      </c>
      <c r="AR589" t="e">
        <f>VLOOKUP(AO589,Sheet2!$E$2:$I$222,5,FALSE)</f>
        <v>#N/A</v>
      </c>
      <c r="AS589"/>
      <c r="AW589" t="e">
        <f>VLOOKUP(AV589,Sheet2!$E$2:$I$222,3,FALSE)</f>
        <v>#N/A</v>
      </c>
      <c r="AX589" t="e">
        <f>VLOOKUP(AV589,Sheet2!$E$2:$I$222,4,FALSE)</f>
        <v>#N/A</v>
      </c>
      <c r="AY589" t="e">
        <f>VLOOKUP(AV589,Sheet2!$E$2:$I$222,5,FALSE)</f>
        <v>#N/A</v>
      </c>
      <c r="AZ589"/>
      <c r="BD589" t="e">
        <f>VLOOKUP(BC589,Sheet2!$E$2:$I$222,3,FALSE)</f>
        <v>#N/A</v>
      </c>
      <c r="BE589" t="e">
        <f>VLOOKUP(BC589,Sheet2!$E$2:$I$222,4,FALSE)</f>
        <v>#N/A</v>
      </c>
      <c r="BF589" t="e">
        <f>VLOOKUP(BC589,Sheet2!$E$2:$I$222,5,FALSE)</f>
        <v>#N/A</v>
      </c>
      <c r="BG589"/>
      <c r="BK589" t="e">
        <f>VLOOKUP(BJ589,Sheet2!$E$2:$I$222,3,FALSE)</f>
        <v>#N/A</v>
      </c>
      <c r="BL589" t="e">
        <f>VLOOKUP(BJ589,Sheet2!$E$2:$I$222,4,FALSE)</f>
        <v>#N/A</v>
      </c>
      <c r="BM589" t="e">
        <f>VLOOKUP(BJ589,Sheet2!$E$2:$I$222,5,FALSE)</f>
        <v>#N/A</v>
      </c>
      <c r="BN589"/>
      <c r="BR589" t="e">
        <f>VLOOKUP(BQ589,Sheet2!$E$2:$I$222,3,FALSE)</f>
        <v>#N/A</v>
      </c>
      <c r="BS589" t="e">
        <f>VLOOKUP(BQ589,Sheet2!$E$2:$I$222,4,FALSE)</f>
        <v>#N/A</v>
      </c>
      <c r="BT589" t="e">
        <f>VLOOKUP(BQ589,Sheet2!$E$2:$I$222,5,FALSE)</f>
        <v>#N/A</v>
      </c>
      <c r="BU589"/>
      <c r="BY589" t="e">
        <f>VLOOKUP(BX589,Sheet2!$E$2:$I$222,3,FALSE)</f>
        <v>#N/A</v>
      </c>
      <c r="BZ589" t="e">
        <f>VLOOKUP(BX589,Sheet2!$E$2:$I$222,4,FALSE)</f>
        <v>#N/A</v>
      </c>
      <c r="CA589" t="e">
        <f>VLOOKUP(BX589,Sheet2!$E$2:$I$222,5,FALSE)</f>
        <v>#N/A</v>
      </c>
      <c r="CB589"/>
      <c r="CF589" t="e">
        <f>VLOOKUP(CE589,Sheet2!$E$2:$I$222,3,FALSE)</f>
        <v>#N/A</v>
      </c>
      <c r="CG589" t="e">
        <f>VLOOKUP(CE589,Sheet2!$E$2:$I$222,4,FALSE)</f>
        <v>#N/A</v>
      </c>
      <c r="CH589" t="e">
        <f>VLOOKUP(CE589,Sheet2!$E$2:$I$222,5,FALSE)</f>
        <v>#N/A</v>
      </c>
      <c r="CI589"/>
      <c r="CM589" t="e">
        <f>VLOOKUP(CL589,Sheet2!$E$2:$I$222,3,FALSE)</f>
        <v>#N/A</v>
      </c>
      <c r="CN589" t="e">
        <f>VLOOKUP(CL589,Sheet2!$E$2:$I$222,4,FALSE)</f>
        <v>#N/A</v>
      </c>
      <c r="CO589" t="e">
        <f>VLOOKUP(CL589,Sheet2!$E$2:$I$222,5,FALSE)</f>
        <v>#N/A</v>
      </c>
      <c r="CP589"/>
      <c r="CT589" t="e">
        <f>VLOOKUP(CS589,Sheet2!$E$2:$I$222,3,FALSE)</f>
        <v>#N/A</v>
      </c>
      <c r="CU589" t="e">
        <f>VLOOKUP(CS589,Sheet2!$E$2:$I$222,4,FALSE)</f>
        <v>#N/A</v>
      </c>
      <c r="CV589" t="e">
        <f>VLOOKUP(CS589,Sheet2!$E$2:$I$222,5,FALSE)</f>
        <v>#N/A</v>
      </c>
      <c r="CW589"/>
      <c r="DA589" t="e">
        <f>VLOOKUP(CZ589,Sheet2!$E$2:$I$222,3,FALSE)</f>
        <v>#N/A</v>
      </c>
      <c r="DB589" t="e">
        <f>VLOOKUP(CZ589,Sheet2!$E$2:$I$222,4,FALSE)</f>
        <v>#N/A</v>
      </c>
      <c r="DC589" t="e">
        <f>VLOOKUP(CZ589,Sheet2!$E$2:$I$222,5,FALSE)</f>
        <v>#N/A</v>
      </c>
      <c r="DD589"/>
      <c r="DH589" t="e">
        <f>VLOOKUP(DG589,Sheet2!$E$2:$I$222,3,FALSE)</f>
        <v>#N/A</v>
      </c>
      <c r="DI589" t="e">
        <f>VLOOKUP(DG589,Sheet2!$E$2:$I$222,4,FALSE)</f>
        <v>#N/A</v>
      </c>
      <c r="DJ589" t="e">
        <f>VLOOKUP(DG589,Sheet2!$E$2:$I$222,5,FALSE)</f>
        <v>#N/A</v>
      </c>
    </row>
    <row r="590" spans="1:114" x14ac:dyDescent="0.25">
      <c r="A590">
        <v>611</v>
      </c>
      <c r="C590">
        <v>13746</v>
      </c>
      <c r="D590">
        <v>3746</v>
      </c>
      <c r="E590">
        <v>37.753059999999998</v>
      </c>
      <c r="F590">
        <v>-122.40907</v>
      </c>
      <c r="G590" t="s">
        <v>463</v>
      </c>
      <c r="H590" t="s">
        <v>2892</v>
      </c>
      <c r="I590" t="s">
        <v>4907</v>
      </c>
      <c r="J590" t="s">
        <v>4946</v>
      </c>
      <c r="K590" t="s">
        <v>4966</v>
      </c>
      <c r="M590" t="s">
        <v>5109</v>
      </c>
      <c r="N590" t="s">
        <v>5264</v>
      </c>
      <c r="Q590" t="s">
        <v>5924</v>
      </c>
      <c r="R590">
        <v>687</v>
      </c>
      <c r="S590" t="s">
        <v>6026</v>
      </c>
      <c r="X590">
        <f t="shared" si="9"/>
        <v>1</v>
      </c>
      <c r="Y590" t="s">
        <v>6829</v>
      </c>
      <c r="Z590" t="s">
        <v>6880</v>
      </c>
      <c r="AA590" s="59" t="s">
        <v>6901</v>
      </c>
      <c r="AB590" t="str">
        <f>VLOOKUP($AA590,Sheet2!$E$2:$I$222,3,FALSE)</f>
        <v>To Nob Hill</v>
      </c>
      <c r="AC590" t="str">
        <f>VLOOKUP($AA590,Sheet2!$E$2:$I$222,4,FALSE)</f>
        <v>Jackson &amp; Van Ness</v>
      </c>
      <c r="AD590" t="str">
        <f>VLOOKUP($AA590,Sheet2!$E$2:$I$222,5,FALSE)</f>
        <v>Daily ~ 6am-12:30am</v>
      </c>
      <c r="AI590" t="e">
        <f>VLOOKUP(AH590,Sheet2!$E$2:$I$222,3,FALSE)</f>
        <v>#N/A</v>
      </c>
      <c r="AJ590" t="e">
        <f>VLOOKUP(AH590,Sheet2!$E$2:$I$222,4,FALSE)</f>
        <v>#N/A</v>
      </c>
      <c r="AK590" t="e">
        <f>VLOOKUP(AH590,Sheet2!$E$2:$I$222,5,FALSE)</f>
        <v>#N/A</v>
      </c>
      <c r="AL590"/>
      <c r="AP590" t="e">
        <f>VLOOKUP(AO590,Sheet2!$E$2:$I$222,3,FALSE)</f>
        <v>#N/A</v>
      </c>
      <c r="AQ590" t="e">
        <f>VLOOKUP(AO590,Sheet2!$E$2:$I$222,4,FALSE)</f>
        <v>#N/A</v>
      </c>
      <c r="AR590" t="e">
        <f>VLOOKUP(AO590,Sheet2!$E$2:$I$222,5,FALSE)</f>
        <v>#N/A</v>
      </c>
      <c r="AS590"/>
      <c r="AW590" t="e">
        <f>VLOOKUP(AV590,Sheet2!$E$2:$I$222,3,FALSE)</f>
        <v>#N/A</v>
      </c>
      <c r="AX590" t="e">
        <f>VLOOKUP(AV590,Sheet2!$E$2:$I$222,4,FALSE)</f>
        <v>#N/A</v>
      </c>
      <c r="AY590" t="e">
        <f>VLOOKUP(AV590,Sheet2!$E$2:$I$222,5,FALSE)</f>
        <v>#N/A</v>
      </c>
      <c r="AZ590"/>
      <c r="BD590" t="e">
        <f>VLOOKUP(BC590,Sheet2!$E$2:$I$222,3,FALSE)</f>
        <v>#N/A</v>
      </c>
      <c r="BE590" t="e">
        <f>VLOOKUP(BC590,Sheet2!$E$2:$I$222,4,FALSE)</f>
        <v>#N/A</v>
      </c>
      <c r="BF590" t="e">
        <f>VLOOKUP(BC590,Sheet2!$E$2:$I$222,5,FALSE)</f>
        <v>#N/A</v>
      </c>
      <c r="BG590"/>
      <c r="BK590" t="e">
        <f>VLOOKUP(BJ590,Sheet2!$E$2:$I$222,3,FALSE)</f>
        <v>#N/A</v>
      </c>
      <c r="BL590" t="e">
        <f>VLOOKUP(BJ590,Sheet2!$E$2:$I$222,4,FALSE)</f>
        <v>#N/A</v>
      </c>
      <c r="BM590" t="e">
        <f>VLOOKUP(BJ590,Sheet2!$E$2:$I$222,5,FALSE)</f>
        <v>#N/A</v>
      </c>
      <c r="BN590"/>
      <c r="BR590" t="e">
        <f>VLOOKUP(BQ590,Sheet2!$E$2:$I$222,3,FALSE)</f>
        <v>#N/A</v>
      </c>
      <c r="BS590" t="e">
        <f>VLOOKUP(BQ590,Sheet2!$E$2:$I$222,4,FALSE)</f>
        <v>#N/A</v>
      </c>
      <c r="BT590" t="e">
        <f>VLOOKUP(BQ590,Sheet2!$E$2:$I$222,5,FALSE)</f>
        <v>#N/A</v>
      </c>
      <c r="BU590"/>
      <c r="BY590" t="e">
        <f>VLOOKUP(BX590,Sheet2!$E$2:$I$222,3,FALSE)</f>
        <v>#N/A</v>
      </c>
      <c r="BZ590" t="e">
        <f>VLOOKUP(BX590,Sheet2!$E$2:$I$222,4,FALSE)</f>
        <v>#N/A</v>
      </c>
      <c r="CA590" t="e">
        <f>VLOOKUP(BX590,Sheet2!$E$2:$I$222,5,FALSE)</f>
        <v>#N/A</v>
      </c>
      <c r="CB590"/>
      <c r="CF590" t="e">
        <f>VLOOKUP(CE590,Sheet2!$E$2:$I$222,3,FALSE)</f>
        <v>#N/A</v>
      </c>
      <c r="CG590" t="e">
        <f>VLOOKUP(CE590,Sheet2!$E$2:$I$222,4,FALSE)</f>
        <v>#N/A</v>
      </c>
      <c r="CH590" t="e">
        <f>VLOOKUP(CE590,Sheet2!$E$2:$I$222,5,FALSE)</f>
        <v>#N/A</v>
      </c>
      <c r="CI590"/>
      <c r="CM590" t="e">
        <f>VLOOKUP(CL590,Sheet2!$E$2:$I$222,3,FALSE)</f>
        <v>#N/A</v>
      </c>
      <c r="CN590" t="e">
        <f>VLOOKUP(CL590,Sheet2!$E$2:$I$222,4,FALSE)</f>
        <v>#N/A</v>
      </c>
      <c r="CO590" t="e">
        <f>VLOOKUP(CL590,Sheet2!$E$2:$I$222,5,FALSE)</f>
        <v>#N/A</v>
      </c>
      <c r="CP590"/>
      <c r="CT590" t="e">
        <f>VLOOKUP(CS590,Sheet2!$E$2:$I$222,3,FALSE)</f>
        <v>#N/A</v>
      </c>
      <c r="CU590" t="e">
        <f>VLOOKUP(CS590,Sheet2!$E$2:$I$222,4,FALSE)</f>
        <v>#N/A</v>
      </c>
      <c r="CV590" t="e">
        <f>VLOOKUP(CS590,Sheet2!$E$2:$I$222,5,FALSE)</f>
        <v>#N/A</v>
      </c>
      <c r="CW590"/>
      <c r="DA590" t="e">
        <f>VLOOKUP(CZ590,Sheet2!$E$2:$I$222,3,FALSE)</f>
        <v>#N/A</v>
      </c>
      <c r="DB590" t="e">
        <f>VLOOKUP(CZ590,Sheet2!$E$2:$I$222,4,FALSE)</f>
        <v>#N/A</v>
      </c>
      <c r="DC590" t="e">
        <f>VLOOKUP(CZ590,Sheet2!$E$2:$I$222,5,FALSE)</f>
        <v>#N/A</v>
      </c>
      <c r="DD590"/>
      <c r="DH590" t="e">
        <f>VLOOKUP(DG590,Sheet2!$E$2:$I$222,3,FALSE)</f>
        <v>#N/A</v>
      </c>
      <c r="DI590" t="e">
        <f>VLOOKUP(DG590,Sheet2!$E$2:$I$222,4,FALSE)</f>
        <v>#N/A</v>
      </c>
      <c r="DJ590" t="e">
        <f>VLOOKUP(DG590,Sheet2!$E$2:$I$222,5,FALSE)</f>
        <v>#N/A</v>
      </c>
    </row>
    <row r="591" spans="1:114" x14ac:dyDescent="0.25">
      <c r="A591">
        <v>612</v>
      </c>
      <c r="C591">
        <v>13747</v>
      </c>
      <c r="D591">
        <v>3747</v>
      </c>
      <c r="E591">
        <v>37.752519999999997</v>
      </c>
      <c r="F591">
        <v>-122.40919</v>
      </c>
      <c r="G591" t="s">
        <v>463</v>
      </c>
      <c r="H591" t="s">
        <v>2892</v>
      </c>
      <c r="I591" t="s">
        <v>4913</v>
      </c>
      <c r="J591" t="s">
        <v>4946</v>
      </c>
      <c r="K591" t="s">
        <v>4966</v>
      </c>
      <c r="M591" t="s">
        <v>5109</v>
      </c>
      <c r="Q591" t="s">
        <v>5924</v>
      </c>
      <c r="S591" t="s">
        <v>6141</v>
      </c>
      <c r="X591">
        <f t="shared" si="9"/>
        <v>1</v>
      </c>
      <c r="Y591" t="s">
        <v>6829</v>
      </c>
      <c r="Z591" t="s">
        <v>6882</v>
      </c>
      <c r="AA591" s="59" t="s">
        <v>6931</v>
      </c>
      <c r="AB591" t="str">
        <f>VLOOKUP($AA591,Sheet2!$E$2:$I$222,3,FALSE)</f>
        <v>To Mission District</v>
      </c>
      <c r="AC591" t="str">
        <f>VLOOKUP($AA591,Sheet2!$E$2:$I$222,4,FALSE)</f>
        <v>Cesar Chavez &amp; Mission</v>
      </c>
      <c r="AD591" t="str">
        <f>VLOOKUP($AA591,Sheet2!$E$2:$I$222,5,FALSE)</f>
        <v>Daily ~ 5:30am-1am</v>
      </c>
      <c r="AI591" t="e">
        <f>VLOOKUP(AH591,Sheet2!$E$2:$I$222,3,FALSE)</f>
        <v>#N/A</v>
      </c>
      <c r="AJ591" t="e">
        <f>VLOOKUP(AH591,Sheet2!$E$2:$I$222,4,FALSE)</f>
        <v>#N/A</v>
      </c>
      <c r="AK591" t="e">
        <f>VLOOKUP(AH591,Sheet2!$E$2:$I$222,5,FALSE)</f>
        <v>#N/A</v>
      </c>
      <c r="AL591"/>
      <c r="AP591" t="e">
        <f>VLOOKUP(AO591,Sheet2!$E$2:$I$222,3,FALSE)</f>
        <v>#N/A</v>
      </c>
      <c r="AQ591" t="e">
        <f>VLOOKUP(AO591,Sheet2!$E$2:$I$222,4,FALSE)</f>
        <v>#N/A</v>
      </c>
      <c r="AR591" t="e">
        <f>VLOOKUP(AO591,Sheet2!$E$2:$I$222,5,FALSE)</f>
        <v>#N/A</v>
      </c>
      <c r="AS591"/>
      <c r="AW591" t="e">
        <f>VLOOKUP(AV591,Sheet2!$E$2:$I$222,3,FALSE)</f>
        <v>#N/A</v>
      </c>
      <c r="AX591" t="e">
        <f>VLOOKUP(AV591,Sheet2!$E$2:$I$222,4,FALSE)</f>
        <v>#N/A</v>
      </c>
      <c r="AY591" t="e">
        <f>VLOOKUP(AV591,Sheet2!$E$2:$I$222,5,FALSE)</f>
        <v>#N/A</v>
      </c>
      <c r="AZ591"/>
      <c r="BD591" t="e">
        <f>VLOOKUP(BC591,Sheet2!$E$2:$I$222,3,FALSE)</f>
        <v>#N/A</v>
      </c>
      <c r="BE591" t="e">
        <f>VLOOKUP(BC591,Sheet2!$E$2:$I$222,4,FALSE)</f>
        <v>#N/A</v>
      </c>
      <c r="BF591" t="e">
        <f>VLOOKUP(BC591,Sheet2!$E$2:$I$222,5,FALSE)</f>
        <v>#N/A</v>
      </c>
      <c r="BG591"/>
      <c r="BK591" t="e">
        <f>VLOOKUP(BJ591,Sheet2!$E$2:$I$222,3,FALSE)</f>
        <v>#N/A</v>
      </c>
      <c r="BL591" t="e">
        <f>VLOOKUP(BJ591,Sheet2!$E$2:$I$222,4,FALSE)</f>
        <v>#N/A</v>
      </c>
      <c r="BM591" t="e">
        <f>VLOOKUP(BJ591,Sheet2!$E$2:$I$222,5,FALSE)</f>
        <v>#N/A</v>
      </c>
      <c r="BN591"/>
      <c r="BR591" t="e">
        <f>VLOOKUP(BQ591,Sheet2!$E$2:$I$222,3,FALSE)</f>
        <v>#N/A</v>
      </c>
      <c r="BS591" t="e">
        <f>VLOOKUP(BQ591,Sheet2!$E$2:$I$222,4,FALSE)</f>
        <v>#N/A</v>
      </c>
      <c r="BT591" t="e">
        <f>VLOOKUP(BQ591,Sheet2!$E$2:$I$222,5,FALSE)</f>
        <v>#N/A</v>
      </c>
      <c r="BU591"/>
      <c r="BY591" t="e">
        <f>VLOOKUP(BX591,Sheet2!$E$2:$I$222,3,FALSE)</f>
        <v>#N/A</v>
      </c>
      <c r="BZ591" t="e">
        <f>VLOOKUP(BX591,Sheet2!$E$2:$I$222,4,FALSE)</f>
        <v>#N/A</v>
      </c>
      <c r="CA591" t="e">
        <f>VLOOKUP(BX591,Sheet2!$E$2:$I$222,5,FALSE)</f>
        <v>#N/A</v>
      </c>
      <c r="CB591"/>
      <c r="CF591" t="e">
        <f>VLOOKUP(CE591,Sheet2!$E$2:$I$222,3,FALSE)</f>
        <v>#N/A</v>
      </c>
      <c r="CG591" t="e">
        <f>VLOOKUP(CE591,Sheet2!$E$2:$I$222,4,FALSE)</f>
        <v>#N/A</v>
      </c>
      <c r="CH591" t="e">
        <f>VLOOKUP(CE591,Sheet2!$E$2:$I$222,5,FALSE)</f>
        <v>#N/A</v>
      </c>
      <c r="CI591"/>
      <c r="CM591" t="e">
        <f>VLOOKUP(CL591,Sheet2!$E$2:$I$222,3,FALSE)</f>
        <v>#N/A</v>
      </c>
      <c r="CN591" t="e">
        <f>VLOOKUP(CL591,Sheet2!$E$2:$I$222,4,FALSE)</f>
        <v>#N/A</v>
      </c>
      <c r="CO591" t="e">
        <f>VLOOKUP(CL591,Sheet2!$E$2:$I$222,5,FALSE)</f>
        <v>#N/A</v>
      </c>
      <c r="CP591"/>
      <c r="CT591" t="e">
        <f>VLOOKUP(CS591,Sheet2!$E$2:$I$222,3,FALSE)</f>
        <v>#N/A</v>
      </c>
      <c r="CU591" t="e">
        <f>VLOOKUP(CS591,Sheet2!$E$2:$I$222,4,FALSE)</f>
        <v>#N/A</v>
      </c>
      <c r="CV591" t="e">
        <f>VLOOKUP(CS591,Sheet2!$E$2:$I$222,5,FALSE)</f>
        <v>#N/A</v>
      </c>
      <c r="CW591"/>
      <c r="DA591" t="e">
        <f>VLOOKUP(CZ591,Sheet2!$E$2:$I$222,3,FALSE)</f>
        <v>#N/A</v>
      </c>
      <c r="DB591" t="e">
        <f>VLOOKUP(CZ591,Sheet2!$E$2:$I$222,4,FALSE)</f>
        <v>#N/A</v>
      </c>
      <c r="DC591" t="e">
        <f>VLOOKUP(CZ591,Sheet2!$E$2:$I$222,5,FALSE)</f>
        <v>#N/A</v>
      </c>
      <c r="DD591"/>
      <c r="DH591" t="e">
        <f>VLOOKUP(DG591,Sheet2!$E$2:$I$222,3,FALSE)</f>
        <v>#N/A</v>
      </c>
      <c r="DI591" t="e">
        <f>VLOOKUP(DG591,Sheet2!$E$2:$I$222,4,FALSE)</f>
        <v>#N/A</v>
      </c>
      <c r="DJ591" t="e">
        <f>VLOOKUP(DG591,Sheet2!$E$2:$I$222,5,FALSE)</f>
        <v>#N/A</v>
      </c>
    </row>
    <row r="592" spans="1:114" x14ac:dyDescent="0.25">
      <c r="A592">
        <v>613</v>
      </c>
      <c r="C592">
        <v>13748</v>
      </c>
      <c r="D592">
        <v>3748</v>
      </c>
      <c r="E592">
        <v>37.751300000000001</v>
      </c>
      <c r="F592">
        <v>-122.40907</v>
      </c>
      <c r="G592" t="s">
        <v>464</v>
      </c>
      <c r="H592" t="s">
        <v>2893</v>
      </c>
      <c r="I592" t="s">
        <v>4919</v>
      </c>
      <c r="J592" t="s">
        <v>4946</v>
      </c>
      <c r="K592" t="s">
        <v>4966</v>
      </c>
      <c r="Q592" t="s">
        <v>5924</v>
      </c>
      <c r="S592" t="s">
        <v>6141</v>
      </c>
      <c r="X592">
        <f t="shared" si="9"/>
        <v>1</v>
      </c>
      <c r="Y592" t="s">
        <v>6829</v>
      </c>
      <c r="Z592" t="s">
        <v>6882</v>
      </c>
      <c r="AA592" s="59" t="s">
        <v>6931</v>
      </c>
      <c r="AB592" t="str">
        <f>VLOOKUP($AA592,Sheet2!$E$2:$I$222,3,FALSE)</f>
        <v>To Mission District</v>
      </c>
      <c r="AC592" t="str">
        <f>VLOOKUP($AA592,Sheet2!$E$2:$I$222,4,FALSE)</f>
        <v>Cesar Chavez &amp; Mission</v>
      </c>
      <c r="AD592" t="str">
        <f>VLOOKUP($AA592,Sheet2!$E$2:$I$222,5,FALSE)</f>
        <v>Daily ~ 5:30am-1am</v>
      </c>
      <c r="AI592" t="e">
        <f>VLOOKUP(AH592,Sheet2!$E$2:$I$222,3,FALSE)</f>
        <v>#N/A</v>
      </c>
      <c r="AJ592" t="e">
        <f>VLOOKUP(AH592,Sheet2!$E$2:$I$222,4,FALSE)</f>
        <v>#N/A</v>
      </c>
      <c r="AK592" t="e">
        <f>VLOOKUP(AH592,Sheet2!$E$2:$I$222,5,FALSE)</f>
        <v>#N/A</v>
      </c>
      <c r="AL592"/>
      <c r="AP592" t="e">
        <f>VLOOKUP(AO592,Sheet2!$E$2:$I$222,3,FALSE)</f>
        <v>#N/A</v>
      </c>
      <c r="AQ592" t="e">
        <f>VLOOKUP(AO592,Sheet2!$E$2:$I$222,4,FALSE)</f>
        <v>#N/A</v>
      </c>
      <c r="AR592" t="e">
        <f>VLOOKUP(AO592,Sheet2!$E$2:$I$222,5,FALSE)</f>
        <v>#N/A</v>
      </c>
      <c r="AS592"/>
      <c r="AW592" t="e">
        <f>VLOOKUP(AV592,Sheet2!$E$2:$I$222,3,FALSE)</f>
        <v>#N/A</v>
      </c>
      <c r="AX592" t="e">
        <f>VLOOKUP(AV592,Sheet2!$E$2:$I$222,4,FALSE)</f>
        <v>#N/A</v>
      </c>
      <c r="AY592" t="e">
        <f>VLOOKUP(AV592,Sheet2!$E$2:$I$222,5,FALSE)</f>
        <v>#N/A</v>
      </c>
      <c r="AZ592"/>
      <c r="BD592" t="e">
        <f>VLOOKUP(BC592,Sheet2!$E$2:$I$222,3,FALSE)</f>
        <v>#N/A</v>
      </c>
      <c r="BE592" t="e">
        <f>VLOOKUP(BC592,Sheet2!$E$2:$I$222,4,FALSE)</f>
        <v>#N/A</v>
      </c>
      <c r="BF592" t="e">
        <f>VLOOKUP(BC592,Sheet2!$E$2:$I$222,5,FALSE)</f>
        <v>#N/A</v>
      </c>
      <c r="BG592"/>
      <c r="BK592" t="e">
        <f>VLOOKUP(BJ592,Sheet2!$E$2:$I$222,3,FALSE)</f>
        <v>#N/A</v>
      </c>
      <c r="BL592" t="e">
        <f>VLOOKUP(BJ592,Sheet2!$E$2:$I$222,4,FALSE)</f>
        <v>#N/A</v>
      </c>
      <c r="BM592" t="e">
        <f>VLOOKUP(BJ592,Sheet2!$E$2:$I$222,5,FALSE)</f>
        <v>#N/A</v>
      </c>
      <c r="BN592"/>
      <c r="BR592" t="e">
        <f>VLOOKUP(BQ592,Sheet2!$E$2:$I$222,3,FALSE)</f>
        <v>#N/A</v>
      </c>
      <c r="BS592" t="e">
        <f>VLOOKUP(BQ592,Sheet2!$E$2:$I$222,4,FALSE)</f>
        <v>#N/A</v>
      </c>
      <c r="BT592" t="e">
        <f>VLOOKUP(BQ592,Sheet2!$E$2:$I$222,5,FALSE)</f>
        <v>#N/A</v>
      </c>
      <c r="BU592"/>
      <c r="BY592" t="e">
        <f>VLOOKUP(BX592,Sheet2!$E$2:$I$222,3,FALSE)</f>
        <v>#N/A</v>
      </c>
      <c r="BZ592" t="e">
        <f>VLOOKUP(BX592,Sheet2!$E$2:$I$222,4,FALSE)</f>
        <v>#N/A</v>
      </c>
      <c r="CA592" t="e">
        <f>VLOOKUP(BX592,Sheet2!$E$2:$I$222,5,FALSE)</f>
        <v>#N/A</v>
      </c>
      <c r="CB592"/>
      <c r="CF592" t="e">
        <f>VLOOKUP(CE592,Sheet2!$E$2:$I$222,3,FALSE)</f>
        <v>#N/A</v>
      </c>
      <c r="CG592" t="e">
        <f>VLOOKUP(CE592,Sheet2!$E$2:$I$222,4,FALSE)</f>
        <v>#N/A</v>
      </c>
      <c r="CH592" t="e">
        <f>VLOOKUP(CE592,Sheet2!$E$2:$I$222,5,FALSE)</f>
        <v>#N/A</v>
      </c>
      <c r="CI592"/>
      <c r="CM592" t="e">
        <f>VLOOKUP(CL592,Sheet2!$E$2:$I$222,3,FALSE)</f>
        <v>#N/A</v>
      </c>
      <c r="CN592" t="e">
        <f>VLOOKUP(CL592,Sheet2!$E$2:$I$222,4,FALSE)</f>
        <v>#N/A</v>
      </c>
      <c r="CO592" t="e">
        <f>VLOOKUP(CL592,Sheet2!$E$2:$I$222,5,FALSE)</f>
        <v>#N/A</v>
      </c>
      <c r="CP592"/>
      <c r="CT592" t="e">
        <f>VLOOKUP(CS592,Sheet2!$E$2:$I$222,3,FALSE)</f>
        <v>#N/A</v>
      </c>
      <c r="CU592" t="e">
        <f>VLOOKUP(CS592,Sheet2!$E$2:$I$222,4,FALSE)</f>
        <v>#N/A</v>
      </c>
      <c r="CV592" t="e">
        <f>VLOOKUP(CS592,Sheet2!$E$2:$I$222,5,FALSE)</f>
        <v>#N/A</v>
      </c>
      <c r="CW592"/>
      <c r="DA592" t="e">
        <f>VLOOKUP(CZ592,Sheet2!$E$2:$I$222,3,FALSE)</f>
        <v>#N/A</v>
      </c>
      <c r="DB592" t="e">
        <f>VLOOKUP(CZ592,Sheet2!$E$2:$I$222,4,FALSE)</f>
        <v>#N/A</v>
      </c>
      <c r="DC592" t="e">
        <f>VLOOKUP(CZ592,Sheet2!$E$2:$I$222,5,FALSE)</f>
        <v>#N/A</v>
      </c>
      <c r="DD592"/>
      <c r="DH592" t="e">
        <f>VLOOKUP(DG592,Sheet2!$E$2:$I$222,3,FALSE)</f>
        <v>#N/A</v>
      </c>
      <c r="DI592" t="e">
        <f>VLOOKUP(DG592,Sheet2!$E$2:$I$222,4,FALSE)</f>
        <v>#N/A</v>
      </c>
      <c r="DJ592" t="e">
        <f>VLOOKUP(DG592,Sheet2!$E$2:$I$222,5,FALSE)</f>
        <v>#N/A</v>
      </c>
    </row>
    <row r="593" spans="1:114" x14ac:dyDescent="0.25">
      <c r="A593">
        <v>614</v>
      </c>
      <c r="C593">
        <v>13749</v>
      </c>
      <c r="D593">
        <v>3749</v>
      </c>
      <c r="E593">
        <v>37.751109999999997</v>
      </c>
      <c r="F593">
        <v>-122.40889</v>
      </c>
      <c r="G593" t="s">
        <v>464</v>
      </c>
      <c r="H593" t="s">
        <v>2893</v>
      </c>
      <c r="I593" t="s">
        <v>4908</v>
      </c>
      <c r="J593" t="s">
        <v>4946</v>
      </c>
      <c r="K593" t="s">
        <v>4961</v>
      </c>
      <c r="Q593" t="s">
        <v>5924</v>
      </c>
      <c r="S593" t="s">
        <v>6026</v>
      </c>
      <c r="X593">
        <f t="shared" si="9"/>
        <v>1</v>
      </c>
      <c r="Y593" t="s">
        <v>6829</v>
      </c>
      <c r="Z593" t="s">
        <v>6880</v>
      </c>
      <c r="AA593" s="59" t="s">
        <v>6901</v>
      </c>
      <c r="AB593" t="str">
        <f>VLOOKUP($AA593,Sheet2!$E$2:$I$222,3,FALSE)</f>
        <v>To Nob Hill</v>
      </c>
      <c r="AC593" t="str">
        <f>VLOOKUP($AA593,Sheet2!$E$2:$I$222,4,FALSE)</f>
        <v>Jackson &amp; Van Ness</v>
      </c>
      <c r="AD593" t="str">
        <f>VLOOKUP($AA593,Sheet2!$E$2:$I$222,5,FALSE)</f>
        <v>Daily ~ 6am-12:30am</v>
      </c>
      <c r="AI593" t="e">
        <f>VLOOKUP(AH593,Sheet2!$E$2:$I$222,3,FALSE)</f>
        <v>#N/A</v>
      </c>
      <c r="AJ593" t="e">
        <f>VLOOKUP(AH593,Sheet2!$E$2:$I$222,4,FALSE)</f>
        <v>#N/A</v>
      </c>
      <c r="AK593" t="e">
        <f>VLOOKUP(AH593,Sheet2!$E$2:$I$222,5,FALSE)</f>
        <v>#N/A</v>
      </c>
      <c r="AL593"/>
      <c r="AP593" t="e">
        <f>VLOOKUP(AO593,Sheet2!$E$2:$I$222,3,FALSE)</f>
        <v>#N/A</v>
      </c>
      <c r="AQ593" t="e">
        <f>VLOOKUP(AO593,Sheet2!$E$2:$I$222,4,FALSE)</f>
        <v>#N/A</v>
      </c>
      <c r="AR593" t="e">
        <f>VLOOKUP(AO593,Sheet2!$E$2:$I$222,5,FALSE)</f>
        <v>#N/A</v>
      </c>
      <c r="AS593"/>
      <c r="AW593" t="e">
        <f>VLOOKUP(AV593,Sheet2!$E$2:$I$222,3,FALSE)</f>
        <v>#N/A</v>
      </c>
      <c r="AX593" t="e">
        <f>VLOOKUP(AV593,Sheet2!$E$2:$I$222,4,FALSE)</f>
        <v>#N/A</v>
      </c>
      <c r="AY593" t="e">
        <f>VLOOKUP(AV593,Sheet2!$E$2:$I$222,5,FALSE)</f>
        <v>#N/A</v>
      </c>
      <c r="AZ593"/>
      <c r="BD593" t="e">
        <f>VLOOKUP(BC593,Sheet2!$E$2:$I$222,3,FALSE)</f>
        <v>#N/A</v>
      </c>
      <c r="BE593" t="e">
        <f>VLOOKUP(BC593,Sheet2!$E$2:$I$222,4,FALSE)</f>
        <v>#N/A</v>
      </c>
      <c r="BF593" t="e">
        <f>VLOOKUP(BC593,Sheet2!$E$2:$I$222,5,FALSE)</f>
        <v>#N/A</v>
      </c>
      <c r="BG593"/>
      <c r="BK593" t="e">
        <f>VLOOKUP(BJ593,Sheet2!$E$2:$I$222,3,FALSE)</f>
        <v>#N/A</v>
      </c>
      <c r="BL593" t="e">
        <f>VLOOKUP(BJ593,Sheet2!$E$2:$I$222,4,FALSE)</f>
        <v>#N/A</v>
      </c>
      <c r="BM593" t="e">
        <f>VLOOKUP(BJ593,Sheet2!$E$2:$I$222,5,FALSE)</f>
        <v>#N/A</v>
      </c>
      <c r="BN593"/>
      <c r="BR593" t="e">
        <f>VLOOKUP(BQ593,Sheet2!$E$2:$I$222,3,FALSE)</f>
        <v>#N/A</v>
      </c>
      <c r="BS593" t="e">
        <f>VLOOKUP(BQ593,Sheet2!$E$2:$I$222,4,FALSE)</f>
        <v>#N/A</v>
      </c>
      <c r="BT593" t="e">
        <f>VLOOKUP(BQ593,Sheet2!$E$2:$I$222,5,FALSE)</f>
        <v>#N/A</v>
      </c>
      <c r="BU593"/>
      <c r="BY593" t="e">
        <f>VLOOKUP(BX593,Sheet2!$E$2:$I$222,3,FALSE)</f>
        <v>#N/A</v>
      </c>
      <c r="BZ593" t="e">
        <f>VLOOKUP(BX593,Sheet2!$E$2:$I$222,4,FALSE)</f>
        <v>#N/A</v>
      </c>
      <c r="CA593" t="e">
        <f>VLOOKUP(BX593,Sheet2!$E$2:$I$222,5,FALSE)</f>
        <v>#N/A</v>
      </c>
      <c r="CB593"/>
      <c r="CF593" t="e">
        <f>VLOOKUP(CE593,Sheet2!$E$2:$I$222,3,FALSE)</f>
        <v>#N/A</v>
      </c>
      <c r="CG593" t="e">
        <f>VLOOKUP(CE593,Sheet2!$E$2:$I$222,4,FALSE)</f>
        <v>#N/A</v>
      </c>
      <c r="CH593" t="e">
        <f>VLOOKUP(CE593,Sheet2!$E$2:$I$222,5,FALSE)</f>
        <v>#N/A</v>
      </c>
      <c r="CI593"/>
      <c r="CM593" t="e">
        <f>VLOOKUP(CL593,Sheet2!$E$2:$I$222,3,FALSE)</f>
        <v>#N/A</v>
      </c>
      <c r="CN593" t="e">
        <f>VLOOKUP(CL593,Sheet2!$E$2:$I$222,4,FALSE)</f>
        <v>#N/A</v>
      </c>
      <c r="CO593" t="e">
        <f>VLOOKUP(CL593,Sheet2!$E$2:$I$222,5,FALSE)</f>
        <v>#N/A</v>
      </c>
      <c r="CP593"/>
      <c r="CT593" t="e">
        <f>VLOOKUP(CS593,Sheet2!$E$2:$I$222,3,FALSE)</f>
        <v>#N/A</v>
      </c>
      <c r="CU593" t="e">
        <f>VLOOKUP(CS593,Sheet2!$E$2:$I$222,4,FALSE)</f>
        <v>#N/A</v>
      </c>
      <c r="CV593" t="e">
        <f>VLOOKUP(CS593,Sheet2!$E$2:$I$222,5,FALSE)</f>
        <v>#N/A</v>
      </c>
      <c r="CW593"/>
      <c r="DA593" t="e">
        <f>VLOOKUP(CZ593,Sheet2!$E$2:$I$222,3,FALSE)</f>
        <v>#N/A</v>
      </c>
      <c r="DB593" t="e">
        <f>VLOOKUP(CZ593,Sheet2!$E$2:$I$222,4,FALSE)</f>
        <v>#N/A</v>
      </c>
      <c r="DC593" t="e">
        <f>VLOOKUP(CZ593,Sheet2!$E$2:$I$222,5,FALSE)</f>
        <v>#N/A</v>
      </c>
      <c r="DD593"/>
      <c r="DH593" t="e">
        <f>VLOOKUP(DG593,Sheet2!$E$2:$I$222,3,FALSE)</f>
        <v>#N/A</v>
      </c>
      <c r="DI593" t="e">
        <f>VLOOKUP(DG593,Sheet2!$E$2:$I$222,4,FALSE)</f>
        <v>#N/A</v>
      </c>
      <c r="DJ593" t="e">
        <f>VLOOKUP(DG593,Sheet2!$E$2:$I$222,5,FALSE)</f>
        <v>#N/A</v>
      </c>
    </row>
    <row r="594" spans="1:114" x14ac:dyDescent="0.25">
      <c r="A594">
        <v>615</v>
      </c>
      <c r="C594">
        <v>13750</v>
      </c>
      <c r="D594">
        <v>3750</v>
      </c>
      <c r="E594">
        <v>37.749690000000001</v>
      </c>
      <c r="F594">
        <v>-122.40891000000001</v>
      </c>
      <c r="G594" t="s">
        <v>465</v>
      </c>
      <c r="H594" t="s">
        <v>2894</v>
      </c>
      <c r="I594" t="s">
        <v>4919</v>
      </c>
      <c r="J594" t="s">
        <v>4946</v>
      </c>
      <c r="K594" t="s">
        <v>4964</v>
      </c>
      <c r="Q594" t="s">
        <v>5924</v>
      </c>
      <c r="S594" t="s">
        <v>6141</v>
      </c>
      <c r="X594">
        <f t="shared" si="9"/>
        <v>1</v>
      </c>
      <c r="Y594" t="s">
        <v>6829</v>
      </c>
      <c r="Z594" t="s">
        <v>6882</v>
      </c>
      <c r="AA594" s="59" t="s">
        <v>6931</v>
      </c>
      <c r="AB594" t="str">
        <f>VLOOKUP($AA594,Sheet2!$E$2:$I$222,3,FALSE)</f>
        <v>To Mission District</v>
      </c>
      <c r="AC594" t="str">
        <f>VLOOKUP($AA594,Sheet2!$E$2:$I$222,4,FALSE)</f>
        <v>Cesar Chavez &amp; Mission</v>
      </c>
      <c r="AD594" t="str">
        <f>VLOOKUP($AA594,Sheet2!$E$2:$I$222,5,FALSE)</f>
        <v>Daily ~ 5:30am-1am</v>
      </c>
      <c r="AI594" t="e">
        <f>VLOOKUP(AH594,Sheet2!$E$2:$I$222,3,FALSE)</f>
        <v>#N/A</v>
      </c>
      <c r="AJ594" t="e">
        <f>VLOOKUP(AH594,Sheet2!$E$2:$I$222,4,FALSE)</f>
        <v>#N/A</v>
      </c>
      <c r="AK594" t="e">
        <f>VLOOKUP(AH594,Sheet2!$E$2:$I$222,5,FALSE)</f>
        <v>#N/A</v>
      </c>
      <c r="AL594"/>
      <c r="AP594" t="e">
        <f>VLOOKUP(AO594,Sheet2!$E$2:$I$222,3,FALSE)</f>
        <v>#N/A</v>
      </c>
      <c r="AQ594" t="e">
        <f>VLOOKUP(AO594,Sheet2!$E$2:$I$222,4,FALSE)</f>
        <v>#N/A</v>
      </c>
      <c r="AR594" t="e">
        <f>VLOOKUP(AO594,Sheet2!$E$2:$I$222,5,FALSE)</f>
        <v>#N/A</v>
      </c>
      <c r="AS594"/>
      <c r="AW594" t="e">
        <f>VLOOKUP(AV594,Sheet2!$E$2:$I$222,3,FALSE)</f>
        <v>#N/A</v>
      </c>
      <c r="AX594" t="e">
        <f>VLOOKUP(AV594,Sheet2!$E$2:$I$222,4,FALSE)</f>
        <v>#N/A</v>
      </c>
      <c r="AY594" t="e">
        <f>VLOOKUP(AV594,Sheet2!$E$2:$I$222,5,FALSE)</f>
        <v>#N/A</v>
      </c>
      <c r="AZ594"/>
      <c r="BD594" t="e">
        <f>VLOOKUP(BC594,Sheet2!$E$2:$I$222,3,FALSE)</f>
        <v>#N/A</v>
      </c>
      <c r="BE594" t="e">
        <f>VLOOKUP(BC594,Sheet2!$E$2:$I$222,4,FALSE)</f>
        <v>#N/A</v>
      </c>
      <c r="BF594" t="e">
        <f>VLOOKUP(BC594,Sheet2!$E$2:$I$222,5,FALSE)</f>
        <v>#N/A</v>
      </c>
      <c r="BG594"/>
      <c r="BK594" t="e">
        <f>VLOOKUP(BJ594,Sheet2!$E$2:$I$222,3,FALSE)</f>
        <v>#N/A</v>
      </c>
      <c r="BL594" t="e">
        <f>VLOOKUP(BJ594,Sheet2!$E$2:$I$222,4,FALSE)</f>
        <v>#N/A</v>
      </c>
      <c r="BM594" t="e">
        <f>VLOOKUP(BJ594,Sheet2!$E$2:$I$222,5,FALSE)</f>
        <v>#N/A</v>
      </c>
      <c r="BN594"/>
      <c r="BR594" t="e">
        <f>VLOOKUP(BQ594,Sheet2!$E$2:$I$222,3,FALSE)</f>
        <v>#N/A</v>
      </c>
      <c r="BS594" t="e">
        <f>VLOOKUP(BQ594,Sheet2!$E$2:$I$222,4,FALSE)</f>
        <v>#N/A</v>
      </c>
      <c r="BT594" t="e">
        <f>VLOOKUP(BQ594,Sheet2!$E$2:$I$222,5,FALSE)</f>
        <v>#N/A</v>
      </c>
      <c r="BU594"/>
      <c r="BY594" t="e">
        <f>VLOOKUP(BX594,Sheet2!$E$2:$I$222,3,FALSE)</f>
        <v>#N/A</v>
      </c>
      <c r="BZ594" t="e">
        <f>VLOOKUP(BX594,Sheet2!$E$2:$I$222,4,FALSE)</f>
        <v>#N/A</v>
      </c>
      <c r="CA594" t="e">
        <f>VLOOKUP(BX594,Sheet2!$E$2:$I$222,5,FALSE)</f>
        <v>#N/A</v>
      </c>
      <c r="CB594"/>
      <c r="CF594" t="e">
        <f>VLOOKUP(CE594,Sheet2!$E$2:$I$222,3,FALSE)</f>
        <v>#N/A</v>
      </c>
      <c r="CG594" t="e">
        <f>VLOOKUP(CE594,Sheet2!$E$2:$I$222,4,FALSE)</f>
        <v>#N/A</v>
      </c>
      <c r="CH594" t="e">
        <f>VLOOKUP(CE594,Sheet2!$E$2:$I$222,5,FALSE)</f>
        <v>#N/A</v>
      </c>
      <c r="CI594"/>
      <c r="CM594" t="e">
        <f>VLOOKUP(CL594,Sheet2!$E$2:$I$222,3,FALSE)</f>
        <v>#N/A</v>
      </c>
      <c r="CN594" t="e">
        <f>VLOOKUP(CL594,Sheet2!$E$2:$I$222,4,FALSE)</f>
        <v>#N/A</v>
      </c>
      <c r="CO594" t="e">
        <f>VLOOKUP(CL594,Sheet2!$E$2:$I$222,5,FALSE)</f>
        <v>#N/A</v>
      </c>
      <c r="CP594"/>
      <c r="CT594" t="e">
        <f>VLOOKUP(CS594,Sheet2!$E$2:$I$222,3,FALSE)</f>
        <v>#N/A</v>
      </c>
      <c r="CU594" t="e">
        <f>VLOOKUP(CS594,Sheet2!$E$2:$I$222,4,FALSE)</f>
        <v>#N/A</v>
      </c>
      <c r="CV594" t="e">
        <f>VLOOKUP(CS594,Sheet2!$E$2:$I$222,5,FALSE)</f>
        <v>#N/A</v>
      </c>
      <c r="CW594"/>
      <c r="DA594" t="e">
        <f>VLOOKUP(CZ594,Sheet2!$E$2:$I$222,3,FALSE)</f>
        <v>#N/A</v>
      </c>
      <c r="DB594" t="e">
        <f>VLOOKUP(CZ594,Sheet2!$E$2:$I$222,4,FALSE)</f>
        <v>#N/A</v>
      </c>
      <c r="DC594" t="e">
        <f>VLOOKUP(CZ594,Sheet2!$E$2:$I$222,5,FALSE)</f>
        <v>#N/A</v>
      </c>
      <c r="DD594"/>
      <c r="DH594" t="e">
        <f>VLOOKUP(DG594,Sheet2!$E$2:$I$222,3,FALSE)</f>
        <v>#N/A</v>
      </c>
      <c r="DI594" t="e">
        <f>VLOOKUP(DG594,Sheet2!$E$2:$I$222,4,FALSE)</f>
        <v>#N/A</v>
      </c>
      <c r="DJ594" t="e">
        <f>VLOOKUP(DG594,Sheet2!$E$2:$I$222,5,FALSE)</f>
        <v>#N/A</v>
      </c>
    </row>
    <row r="595" spans="1:114" x14ac:dyDescent="0.25">
      <c r="A595">
        <v>616</v>
      </c>
      <c r="C595">
        <v>13751</v>
      </c>
      <c r="D595">
        <v>3751</v>
      </c>
      <c r="E595">
        <v>37.749510000000001</v>
      </c>
      <c r="F595">
        <v>-122.40873000000001</v>
      </c>
      <c r="G595" t="s">
        <v>465</v>
      </c>
      <c r="H595" t="s">
        <v>2894</v>
      </c>
      <c r="I595" t="s">
        <v>4908</v>
      </c>
      <c r="J595" t="s">
        <v>4946</v>
      </c>
      <c r="K595" t="s">
        <v>4964</v>
      </c>
      <c r="Q595" t="s">
        <v>5924</v>
      </c>
      <c r="S595" t="s">
        <v>6026</v>
      </c>
      <c r="X595">
        <f t="shared" si="9"/>
        <v>1</v>
      </c>
      <c r="Y595" t="s">
        <v>6829</v>
      </c>
      <c r="Z595" t="s">
        <v>6880</v>
      </c>
      <c r="AA595" s="59" t="s">
        <v>6901</v>
      </c>
      <c r="AB595" t="str">
        <f>VLOOKUP($AA595,Sheet2!$E$2:$I$222,3,FALSE)</f>
        <v>To Nob Hill</v>
      </c>
      <c r="AC595" t="str">
        <f>VLOOKUP($AA595,Sheet2!$E$2:$I$222,4,FALSE)</f>
        <v>Jackson &amp; Van Ness</v>
      </c>
      <c r="AD595" t="str">
        <f>VLOOKUP($AA595,Sheet2!$E$2:$I$222,5,FALSE)</f>
        <v>Daily ~ 6am-12:30am</v>
      </c>
      <c r="AI595" t="e">
        <f>VLOOKUP(AH595,Sheet2!$E$2:$I$222,3,FALSE)</f>
        <v>#N/A</v>
      </c>
      <c r="AJ595" t="e">
        <f>VLOOKUP(AH595,Sheet2!$E$2:$I$222,4,FALSE)</f>
        <v>#N/A</v>
      </c>
      <c r="AK595" t="e">
        <f>VLOOKUP(AH595,Sheet2!$E$2:$I$222,5,FALSE)</f>
        <v>#N/A</v>
      </c>
      <c r="AL595"/>
      <c r="AP595" t="e">
        <f>VLOOKUP(AO595,Sheet2!$E$2:$I$222,3,FALSE)</f>
        <v>#N/A</v>
      </c>
      <c r="AQ595" t="e">
        <f>VLOOKUP(AO595,Sheet2!$E$2:$I$222,4,FALSE)</f>
        <v>#N/A</v>
      </c>
      <c r="AR595" t="e">
        <f>VLOOKUP(AO595,Sheet2!$E$2:$I$222,5,FALSE)</f>
        <v>#N/A</v>
      </c>
      <c r="AS595"/>
      <c r="AW595" t="e">
        <f>VLOOKUP(AV595,Sheet2!$E$2:$I$222,3,FALSE)</f>
        <v>#N/A</v>
      </c>
      <c r="AX595" t="e">
        <f>VLOOKUP(AV595,Sheet2!$E$2:$I$222,4,FALSE)</f>
        <v>#N/A</v>
      </c>
      <c r="AY595" t="e">
        <f>VLOOKUP(AV595,Sheet2!$E$2:$I$222,5,FALSE)</f>
        <v>#N/A</v>
      </c>
      <c r="AZ595"/>
      <c r="BD595" t="e">
        <f>VLOOKUP(BC595,Sheet2!$E$2:$I$222,3,FALSE)</f>
        <v>#N/A</v>
      </c>
      <c r="BE595" t="e">
        <f>VLOOKUP(BC595,Sheet2!$E$2:$I$222,4,FALSE)</f>
        <v>#N/A</v>
      </c>
      <c r="BF595" t="e">
        <f>VLOOKUP(BC595,Sheet2!$E$2:$I$222,5,FALSE)</f>
        <v>#N/A</v>
      </c>
      <c r="BG595"/>
      <c r="BK595" t="e">
        <f>VLOOKUP(BJ595,Sheet2!$E$2:$I$222,3,FALSE)</f>
        <v>#N/A</v>
      </c>
      <c r="BL595" t="e">
        <f>VLOOKUP(BJ595,Sheet2!$E$2:$I$222,4,FALSE)</f>
        <v>#N/A</v>
      </c>
      <c r="BM595" t="e">
        <f>VLOOKUP(BJ595,Sheet2!$E$2:$I$222,5,FALSE)</f>
        <v>#N/A</v>
      </c>
      <c r="BN595"/>
      <c r="BR595" t="e">
        <f>VLOOKUP(BQ595,Sheet2!$E$2:$I$222,3,FALSE)</f>
        <v>#N/A</v>
      </c>
      <c r="BS595" t="e">
        <f>VLOOKUP(BQ595,Sheet2!$E$2:$I$222,4,FALSE)</f>
        <v>#N/A</v>
      </c>
      <c r="BT595" t="e">
        <f>VLOOKUP(BQ595,Sheet2!$E$2:$I$222,5,FALSE)</f>
        <v>#N/A</v>
      </c>
      <c r="BU595"/>
      <c r="BY595" t="e">
        <f>VLOOKUP(BX595,Sheet2!$E$2:$I$222,3,FALSE)</f>
        <v>#N/A</v>
      </c>
      <c r="BZ595" t="e">
        <f>VLOOKUP(BX595,Sheet2!$E$2:$I$222,4,FALSE)</f>
        <v>#N/A</v>
      </c>
      <c r="CA595" t="e">
        <f>VLOOKUP(BX595,Sheet2!$E$2:$I$222,5,FALSE)</f>
        <v>#N/A</v>
      </c>
      <c r="CB595"/>
      <c r="CF595" t="e">
        <f>VLOOKUP(CE595,Sheet2!$E$2:$I$222,3,FALSE)</f>
        <v>#N/A</v>
      </c>
      <c r="CG595" t="e">
        <f>VLOOKUP(CE595,Sheet2!$E$2:$I$222,4,FALSE)</f>
        <v>#N/A</v>
      </c>
      <c r="CH595" t="e">
        <f>VLOOKUP(CE595,Sheet2!$E$2:$I$222,5,FALSE)</f>
        <v>#N/A</v>
      </c>
      <c r="CI595"/>
      <c r="CM595" t="e">
        <f>VLOOKUP(CL595,Sheet2!$E$2:$I$222,3,FALSE)</f>
        <v>#N/A</v>
      </c>
      <c r="CN595" t="e">
        <f>VLOOKUP(CL595,Sheet2!$E$2:$I$222,4,FALSE)</f>
        <v>#N/A</v>
      </c>
      <c r="CO595" t="e">
        <f>VLOOKUP(CL595,Sheet2!$E$2:$I$222,5,FALSE)</f>
        <v>#N/A</v>
      </c>
      <c r="CP595"/>
      <c r="CT595" t="e">
        <f>VLOOKUP(CS595,Sheet2!$E$2:$I$222,3,FALSE)</f>
        <v>#N/A</v>
      </c>
      <c r="CU595" t="e">
        <f>VLOOKUP(CS595,Sheet2!$E$2:$I$222,4,FALSE)</f>
        <v>#N/A</v>
      </c>
      <c r="CV595" t="e">
        <f>VLOOKUP(CS595,Sheet2!$E$2:$I$222,5,FALSE)</f>
        <v>#N/A</v>
      </c>
      <c r="CW595"/>
      <c r="DA595" t="e">
        <f>VLOOKUP(CZ595,Sheet2!$E$2:$I$222,3,FALSE)</f>
        <v>#N/A</v>
      </c>
      <c r="DB595" t="e">
        <f>VLOOKUP(CZ595,Sheet2!$E$2:$I$222,4,FALSE)</f>
        <v>#N/A</v>
      </c>
      <c r="DC595" t="e">
        <f>VLOOKUP(CZ595,Sheet2!$E$2:$I$222,5,FALSE)</f>
        <v>#N/A</v>
      </c>
      <c r="DD595"/>
      <c r="DH595" t="e">
        <f>VLOOKUP(DG595,Sheet2!$E$2:$I$222,3,FALSE)</f>
        <v>#N/A</v>
      </c>
      <c r="DI595" t="e">
        <f>VLOOKUP(DG595,Sheet2!$E$2:$I$222,4,FALSE)</f>
        <v>#N/A</v>
      </c>
      <c r="DJ595" t="e">
        <f>VLOOKUP(DG595,Sheet2!$E$2:$I$222,5,FALSE)</f>
        <v>#N/A</v>
      </c>
    </row>
    <row r="596" spans="1:114" x14ac:dyDescent="0.25">
      <c r="A596">
        <v>617</v>
      </c>
      <c r="C596">
        <v>13752</v>
      </c>
      <c r="D596">
        <v>3752</v>
      </c>
      <c r="E596">
        <v>37.768450000000001</v>
      </c>
      <c r="F596">
        <v>-122.41068</v>
      </c>
      <c r="G596" t="s">
        <v>466</v>
      </c>
      <c r="H596" t="s">
        <v>2895</v>
      </c>
      <c r="I596" t="s">
        <v>4907</v>
      </c>
      <c r="J596" t="s">
        <v>4946</v>
      </c>
      <c r="K596" t="s">
        <v>4966</v>
      </c>
      <c r="Q596" t="s">
        <v>5924</v>
      </c>
      <c r="R596">
        <v>1457</v>
      </c>
      <c r="S596" t="s">
        <v>6026</v>
      </c>
      <c r="X596">
        <f t="shared" si="9"/>
        <v>1</v>
      </c>
      <c r="Y596" t="s">
        <v>6829</v>
      </c>
      <c r="Z596" t="s">
        <v>6880</v>
      </c>
      <c r="AA596" s="59" t="s">
        <v>6901</v>
      </c>
      <c r="AB596" t="str">
        <f>VLOOKUP($AA596,Sheet2!$E$2:$I$222,3,FALSE)</f>
        <v>To Nob Hill</v>
      </c>
      <c r="AC596" t="str">
        <f>VLOOKUP($AA596,Sheet2!$E$2:$I$222,4,FALSE)</f>
        <v>Jackson &amp; Van Ness</v>
      </c>
      <c r="AD596" t="str">
        <f>VLOOKUP($AA596,Sheet2!$E$2:$I$222,5,FALSE)</f>
        <v>Daily ~ 6am-12:30am</v>
      </c>
      <c r="AI596" t="e">
        <f>VLOOKUP(AH596,Sheet2!$E$2:$I$222,3,FALSE)</f>
        <v>#N/A</v>
      </c>
      <c r="AJ596" t="e">
        <f>VLOOKUP(AH596,Sheet2!$E$2:$I$222,4,FALSE)</f>
        <v>#N/A</v>
      </c>
      <c r="AK596" t="e">
        <f>VLOOKUP(AH596,Sheet2!$E$2:$I$222,5,FALSE)</f>
        <v>#N/A</v>
      </c>
      <c r="AL596"/>
      <c r="AP596" t="e">
        <f>VLOOKUP(AO596,Sheet2!$E$2:$I$222,3,FALSE)</f>
        <v>#N/A</v>
      </c>
      <c r="AQ596" t="e">
        <f>VLOOKUP(AO596,Sheet2!$E$2:$I$222,4,FALSE)</f>
        <v>#N/A</v>
      </c>
      <c r="AR596" t="e">
        <f>VLOOKUP(AO596,Sheet2!$E$2:$I$222,5,FALSE)</f>
        <v>#N/A</v>
      </c>
      <c r="AS596"/>
      <c r="AW596" t="e">
        <f>VLOOKUP(AV596,Sheet2!$E$2:$I$222,3,FALSE)</f>
        <v>#N/A</v>
      </c>
      <c r="AX596" t="e">
        <f>VLOOKUP(AV596,Sheet2!$E$2:$I$222,4,FALSE)</f>
        <v>#N/A</v>
      </c>
      <c r="AY596" t="e">
        <f>VLOOKUP(AV596,Sheet2!$E$2:$I$222,5,FALSE)</f>
        <v>#N/A</v>
      </c>
      <c r="AZ596"/>
      <c r="BD596" t="e">
        <f>VLOOKUP(BC596,Sheet2!$E$2:$I$222,3,FALSE)</f>
        <v>#N/A</v>
      </c>
      <c r="BE596" t="e">
        <f>VLOOKUP(BC596,Sheet2!$E$2:$I$222,4,FALSE)</f>
        <v>#N/A</v>
      </c>
      <c r="BF596" t="e">
        <f>VLOOKUP(BC596,Sheet2!$E$2:$I$222,5,FALSE)</f>
        <v>#N/A</v>
      </c>
      <c r="BG596"/>
      <c r="BK596" t="e">
        <f>VLOOKUP(BJ596,Sheet2!$E$2:$I$222,3,FALSE)</f>
        <v>#N/A</v>
      </c>
      <c r="BL596" t="e">
        <f>VLOOKUP(BJ596,Sheet2!$E$2:$I$222,4,FALSE)</f>
        <v>#N/A</v>
      </c>
      <c r="BM596" t="e">
        <f>VLOOKUP(BJ596,Sheet2!$E$2:$I$222,5,FALSE)</f>
        <v>#N/A</v>
      </c>
      <c r="BN596"/>
      <c r="BR596" t="e">
        <f>VLOOKUP(BQ596,Sheet2!$E$2:$I$222,3,FALSE)</f>
        <v>#N/A</v>
      </c>
      <c r="BS596" t="e">
        <f>VLOOKUP(BQ596,Sheet2!$E$2:$I$222,4,FALSE)</f>
        <v>#N/A</v>
      </c>
      <c r="BT596" t="e">
        <f>VLOOKUP(BQ596,Sheet2!$E$2:$I$222,5,FALSE)</f>
        <v>#N/A</v>
      </c>
      <c r="BU596"/>
      <c r="BY596" t="e">
        <f>VLOOKUP(BX596,Sheet2!$E$2:$I$222,3,FALSE)</f>
        <v>#N/A</v>
      </c>
      <c r="BZ596" t="e">
        <f>VLOOKUP(BX596,Sheet2!$E$2:$I$222,4,FALSE)</f>
        <v>#N/A</v>
      </c>
      <c r="CA596" t="e">
        <f>VLOOKUP(BX596,Sheet2!$E$2:$I$222,5,FALSE)</f>
        <v>#N/A</v>
      </c>
      <c r="CB596"/>
      <c r="CF596" t="e">
        <f>VLOOKUP(CE596,Sheet2!$E$2:$I$222,3,FALSE)</f>
        <v>#N/A</v>
      </c>
      <c r="CG596" t="e">
        <f>VLOOKUP(CE596,Sheet2!$E$2:$I$222,4,FALSE)</f>
        <v>#N/A</v>
      </c>
      <c r="CH596" t="e">
        <f>VLOOKUP(CE596,Sheet2!$E$2:$I$222,5,FALSE)</f>
        <v>#N/A</v>
      </c>
      <c r="CI596"/>
      <c r="CM596" t="e">
        <f>VLOOKUP(CL596,Sheet2!$E$2:$I$222,3,FALSE)</f>
        <v>#N/A</v>
      </c>
      <c r="CN596" t="e">
        <f>VLOOKUP(CL596,Sheet2!$E$2:$I$222,4,FALSE)</f>
        <v>#N/A</v>
      </c>
      <c r="CO596" t="e">
        <f>VLOOKUP(CL596,Sheet2!$E$2:$I$222,5,FALSE)</f>
        <v>#N/A</v>
      </c>
      <c r="CP596"/>
      <c r="CT596" t="e">
        <f>VLOOKUP(CS596,Sheet2!$E$2:$I$222,3,FALSE)</f>
        <v>#N/A</v>
      </c>
      <c r="CU596" t="e">
        <f>VLOOKUP(CS596,Sheet2!$E$2:$I$222,4,FALSE)</f>
        <v>#N/A</v>
      </c>
      <c r="CV596" t="e">
        <f>VLOOKUP(CS596,Sheet2!$E$2:$I$222,5,FALSE)</f>
        <v>#N/A</v>
      </c>
      <c r="CW596"/>
      <c r="DA596" t="e">
        <f>VLOOKUP(CZ596,Sheet2!$E$2:$I$222,3,FALSE)</f>
        <v>#N/A</v>
      </c>
      <c r="DB596" t="e">
        <f>VLOOKUP(CZ596,Sheet2!$E$2:$I$222,4,FALSE)</f>
        <v>#N/A</v>
      </c>
      <c r="DC596" t="e">
        <f>VLOOKUP(CZ596,Sheet2!$E$2:$I$222,5,FALSE)</f>
        <v>#N/A</v>
      </c>
      <c r="DD596"/>
      <c r="DH596" t="e">
        <f>VLOOKUP(DG596,Sheet2!$E$2:$I$222,3,FALSE)</f>
        <v>#N/A</v>
      </c>
      <c r="DI596" t="e">
        <f>VLOOKUP(DG596,Sheet2!$E$2:$I$222,4,FALSE)</f>
        <v>#N/A</v>
      </c>
      <c r="DJ596" t="e">
        <f>VLOOKUP(DG596,Sheet2!$E$2:$I$222,5,FALSE)</f>
        <v>#N/A</v>
      </c>
    </row>
    <row r="597" spans="1:114" x14ac:dyDescent="0.25">
      <c r="A597">
        <v>619</v>
      </c>
      <c r="C597">
        <v>13754</v>
      </c>
      <c r="D597">
        <v>3754</v>
      </c>
      <c r="E597">
        <v>37.769669999999998</v>
      </c>
      <c r="F597">
        <v>-122.41045</v>
      </c>
      <c r="G597" t="s">
        <v>467</v>
      </c>
      <c r="H597" t="s">
        <v>2896</v>
      </c>
      <c r="I597" t="s">
        <v>4922</v>
      </c>
      <c r="J597" t="s">
        <v>4946</v>
      </c>
      <c r="K597" t="s">
        <v>4966</v>
      </c>
      <c r="M597" t="s">
        <v>5109</v>
      </c>
      <c r="Q597" t="s">
        <v>5924</v>
      </c>
      <c r="S597" t="s">
        <v>6140</v>
      </c>
      <c r="X597">
        <f t="shared" si="9"/>
        <v>2</v>
      </c>
      <c r="Y597" t="s">
        <v>6829</v>
      </c>
      <c r="Z597" t="s">
        <v>6880</v>
      </c>
      <c r="AA597" s="59" t="s">
        <v>6901</v>
      </c>
      <c r="AB597" t="str">
        <f>VLOOKUP($AA597,Sheet2!$E$2:$I$222,3,FALSE)</f>
        <v>To Nob Hill</v>
      </c>
      <c r="AC597" t="str">
        <f>VLOOKUP($AA597,Sheet2!$E$2:$I$222,4,FALSE)</f>
        <v>Jackson &amp; Van Ness</v>
      </c>
      <c r="AD597" t="str">
        <f>VLOOKUP($AA597,Sheet2!$E$2:$I$222,5,FALSE)</f>
        <v>Daily ~ 6am-12:30am</v>
      </c>
      <c r="AF597" t="s">
        <v>6827</v>
      </c>
      <c r="AG597" t="s">
        <v>6882</v>
      </c>
      <c r="AH597" s="59" t="s">
        <v>6956</v>
      </c>
      <c r="AI597" t="str">
        <f>VLOOKUP(AH597,Sheet2!$E$2:$I$222,3,FALSE)</f>
        <v>To Caltrain Station</v>
      </c>
      <c r="AJ597" t="str">
        <f>VLOOKUP(AH597,Sheet2!$E$2:$I$222,4,FALSE)</f>
        <v>4th St. &amp; Townsend</v>
      </c>
      <c r="AK597" t="str">
        <f>VLOOKUP(AH597,Sheet2!$E$2:$I$222,5,FALSE)</f>
        <v>Daily ~ 6am-12:30am</v>
      </c>
      <c r="AL597"/>
      <c r="AP597" t="e">
        <f>VLOOKUP(AO597,Sheet2!$E$2:$I$222,3,FALSE)</f>
        <v>#N/A</v>
      </c>
      <c r="AQ597" t="e">
        <f>VLOOKUP(AO597,Sheet2!$E$2:$I$222,4,FALSE)</f>
        <v>#N/A</v>
      </c>
      <c r="AR597" t="e">
        <f>VLOOKUP(AO597,Sheet2!$E$2:$I$222,5,FALSE)</f>
        <v>#N/A</v>
      </c>
      <c r="AS597"/>
      <c r="AW597" t="e">
        <f>VLOOKUP(AV597,Sheet2!$E$2:$I$222,3,FALSE)</f>
        <v>#N/A</v>
      </c>
      <c r="AX597" t="e">
        <f>VLOOKUP(AV597,Sheet2!$E$2:$I$222,4,FALSE)</f>
        <v>#N/A</v>
      </c>
      <c r="AY597" t="e">
        <f>VLOOKUP(AV597,Sheet2!$E$2:$I$222,5,FALSE)</f>
        <v>#N/A</v>
      </c>
      <c r="AZ597"/>
      <c r="BD597" t="e">
        <f>VLOOKUP(BC597,Sheet2!$E$2:$I$222,3,FALSE)</f>
        <v>#N/A</v>
      </c>
      <c r="BE597" t="e">
        <f>VLOOKUP(BC597,Sheet2!$E$2:$I$222,4,FALSE)</f>
        <v>#N/A</v>
      </c>
      <c r="BF597" t="e">
        <f>VLOOKUP(BC597,Sheet2!$E$2:$I$222,5,FALSE)</f>
        <v>#N/A</v>
      </c>
      <c r="BG597"/>
      <c r="BK597" t="e">
        <f>VLOOKUP(BJ597,Sheet2!$E$2:$I$222,3,FALSE)</f>
        <v>#N/A</v>
      </c>
      <c r="BL597" t="e">
        <f>VLOOKUP(BJ597,Sheet2!$E$2:$I$222,4,FALSE)</f>
        <v>#N/A</v>
      </c>
      <c r="BM597" t="e">
        <f>VLOOKUP(BJ597,Sheet2!$E$2:$I$222,5,FALSE)</f>
        <v>#N/A</v>
      </c>
      <c r="BN597"/>
      <c r="BR597" t="e">
        <f>VLOOKUP(BQ597,Sheet2!$E$2:$I$222,3,FALSE)</f>
        <v>#N/A</v>
      </c>
      <c r="BS597" t="e">
        <f>VLOOKUP(BQ597,Sheet2!$E$2:$I$222,4,FALSE)</f>
        <v>#N/A</v>
      </c>
      <c r="BT597" t="e">
        <f>VLOOKUP(BQ597,Sheet2!$E$2:$I$222,5,FALSE)</f>
        <v>#N/A</v>
      </c>
      <c r="BU597"/>
      <c r="BY597" t="e">
        <f>VLOOKUP(BX597,Sheet2!$E$2:$I$222,3,FALSE)</f>
        <v>#N/A</v>
      </c>
      <c r="BZ597" t="e">
        <f>VLOOKUP(BX597,Sheet2!$E$2:$I$222,4,FALSE)</f>
        <v>#N/A</v>
      </c>
      <c r="CA597" t="e">
        <f>VLOOKUP(BX597,Sheet2!$E$2:$I$222,5,FALSE)</f>
        <v>#N/A</v>
      </c>
      <c r="CB597"/>
      <c r="CF597" t="e">
        <f>VLOOKUP(CE597,Sheet2!$E$2:$I$222,3,FALSE)</f>
        <v>#N/A</v>
      </c>
      <c r="CG597" t="e">
        <f>VLOOKUP(CE597,Sheet2!$E$2:$I$222,4,FALSE)</f>
        <v>#N/A</v>
      </c>
      <c r="CH597" t="e">
        <f>VLOOKUP(CE597,Sheet2!$E$2:$I$222,5,FALSE)</f>
        <v>#N/A</v>
      </c>
      <c r="CI597"/>
      <c r="CM597" t="e">
        <f>VLOOKUP(CL597,Sheet2!$E$2:$I$222,3,FALSE)</f>
        <v>#N/A</v>
      </c>
      <c r="CN597" t="e">
        <f>VLOOKUP(CL597,Sheet2!$E$2:$I$222,4,FALSE)</f>
        <v>#N/A</v>
      </c>
      <c r="CO597" t="e">
        <f>VLOOKUP(CL597,Sheet2!$E$2:$I$222,5,FALSE)</f>
        <v>#N/A</v>
      </c>
      <c r="CP597"/>
      <c r="CT597" t="e">
        <f>VLOOKUP(CS597,Sheet2!$E$2:$I$222,3,FALSE)</f>
        <v>#N/A</v>
      </c>
      <c r="CU597" t="e">
        <f>VLOOKUP(CS597,Sheet2!$E$2:$I$222,4,FALSE)</f>
        <v>#N/A</v>
      </c>
      <c r="CV597" t="e">
        <f>VLOOKUP(CS597,Sheet2!$E$2:$I$222,5,FALSE)</f>
        <v>#N/A</v>
      </c>
      <c r="CW597"/>
      <c r="DA597" t="e">
        <f>VLOOKUP(CZ597,Sheet2!$E$2:$I$222,3,FALSE)</f>
        <v>#N/A</v>
      </c>
      <c r="DB597" t="e">
        <f>VLOOKUP(CZ597,Sheet2!$E$2:$I$222,4,FALSE)</f>
        <v>#N/A</v>
      </c>
      <c r="DC597" t="e">
        <f>VLOOKUP(CZ597,Sheet2!$E$2:$I$222,5,FALSE)</f>
        <v>#N/A</v>
      </c>
      <c r="DD597"/>
      <c r="DH597" t="e">
        <f>VLOOKUP(DG597,Sheet2!$E$2:$I$222,3,FALSE)</f>
        <v>#N/A</v>
      </c>
      <c r="DI597" t="e">
        <f>VLOOKUP(DG597,Sheet2!$E$2:$I$222,4,FALSE)</f>
        <v>#N/A</v>
      </c>
      <c r="DJ597" t="e">
        <f>VLOOKUP(DG597,Sheet2!$E$2:$I$222,5,FALSE)</f>
        <v>#N/A</v>
      </c>
    </row>
    <row r="598" spans="1:114" x14ac:dyDescent="0.25">
      <c r="A598">
        <v>621</v>
      </c>
      <c r="C598">
        <v>13756</v>
      </c>
      <c r="D598">
        <v>3756</v>
      </c>
      <c r="E598">
        <v>37.76314</v>
      </c>
      <c r="F598">
        <v>-122.41032</v>
      </c>
      <c r="G598" t="s">
        <v>468</v>
      </c>
      <c r="H598" t="s">
        <v>2897</v>
      </c>
      <c r="I598" t="s">
        <v>4919</v>
      </c>
      <c r="J598" t="s">
        <v>4946</v>
      </c>
      <c r="K598" t="s">
        <v>4966</v>
      </c>
      <c r="Q598" t="s">
        <v>5924</v>
      </c>
      <c r="S598" t="s">
        <v>6141</v>
      </c>
      <c r="X598">
        <f t="shared" si="9"/>
        <v>1</v>
      </c>
      <c r="Y598" t="s">
        <v>6829</v>
      </c>
      <c r="Z598" t="s">
        <v>6882</v>
      </c>
      <c r="AA598" s="59" t="s">
        <v>6931</v>
      </c>
      <c r="AB598" t="str">
        <f>VLOOKUP($AA598,Sheet2!$E$2:$I$222,3,FALSE)</f>
        <v>To Mission District</v>
      </c>
      <c r="AC598" t="str">
        <f>VLOOKUP($AA598,Sheet2!$E$2:$I$222,4,FALSE)</f>
        <v>Cesar Chavez &amp; Mission</v>
      </c>
      <c r="AD598" t="str">
        <f>VLOOKUP($AA598,Sheet2!$E$2:$I$222,5,FALSE)</f>
        <v>Daily ~ 5:30am-1am</v>
      </c>
      <c r="AI598" t="e">
        <f>VLOOKUP(AH598,Sheet2!$E$2:$I$222,3,FALSE)</f>
        <v>#N/A</v>
      </c>
      <c r="AJ598" t="e">
        <f>VLOOKUP(AH598,Sheet2!$E$2:$I$222,4,FALSE)</f>
        <v>#N/A</v>
      </c>
      <c r="AK598" t="e">
        <f>VLOOKUP(AH598,Sheet2!$E$2:$I$222,5,FALSE)</f>
        <v>#N/A</v>
      </c>
      <c r="AL598"/>
      <c r="AP598" t="e">
        <f>VLOOKUP(AO598,Sheet2!$E$2:$I$222,3,FALSE)</f>
        <v>#N/A</v>
      </c>
      <c r="AQ598" t="e">
        <f>VLOOKUP(AO598,Sheet2!$E$2:$I$222,4,FALSE)</f>
        <v>#N/A</v>
      </c>
      <c r="AR598" t="e">
        <f>VLOOKUP(AO598,Sheet2!$E$2:$I$222,5,FALSE)</f>
        <v>#N/A</v>
      </c>
      <c r="AS598"/>
      <c r="AW598" t="e">
        <f>VLOOKUP(AV598,Sheet2!$E$2:$I$222,3,FALSE)</f>
        <v>#N/A</v>
      </c>
      <c r="AX598" t="e">
        <f>VLOOKUP(AV598,Sheet2!$E$2:$I$222,4,FALSE)</f>
        <v>#N/A</v>
      </c>
      <c r="AY598" t="e">
        <f>VLOOKUP(AV598,Sheet2!$E$2:$I$222,5,FALSE)</f>
        <v>#N/A</v>
      </c>
      <c r="AZ598"/>
      <c r="BD598" t="e">
        <f>VLOOKUP(BC598,Sheet2!$E$2:$I$222,3,FALSE)</f>
        <v>#N/A</v>
      </c>
      <c r="BE598" t="e">
        <f>VLOOKUP(BC598,Sheet2!$E$2:$I$222,4,FALSE)</f>
        <v>#N/A</v>
      </c>
      <c r="BF598" t="e">
        <f>VLOOKUP(BC598,Sheet2!$E$2:$I$222,5,FALSE)</f>
        <v>#N/A</v>
      </c>
      <c r="BG598"/>
      <c r="BK598" t="e">
        <f>VLOOKUP(BJ598,Sheet2!$E$2:$I$222,3,FALSE)</f>
        <v>#N/A</v>
      </c>
      <c r="BL598" t="e">
        <f>VLOOKUP(BJ598,Sheet2!$E$2:$I$222,4,FALSE)</f>
        <v>#N/A</v>
      </c>
      <c r="BM598" t="e">
        <f>VLOOKUP(BJ598,Sheet2!$E$2:$I$222,5,FALSE)</f>
        <v>#N/A</v>
      </c>
      <c r="BN598"/>
      <c r="BR598" t="e">
        <f>VLOOKUP(BQ598,Sheet2!$E$2:$I$222,3,FALSE)</f>
        <v>#N/A</v>
      </c>
      <c r="BS598" t="e">
        <f>VLOOKUP(BQ598,Sheet2!$E$2:$I$222,4,FALSE)</f>
        <v>#N/A</v>
      </c>
      <c r="BT598" t="e">
        <f>VLOOKUP(BQ598,Sheet2!$E$2:$I$222,5,FALSE)</f>
        <v>#N/A</v>
      </c>
      <c r="BU598"/>
      <c r="BY598" t="e">
        <f>VLOOKUP(BX598,Sheet2!$E$2:$I$222,3,FALSE)</f>
        <v>#N/A</v>
      </c>
      <c r="BZ598" t="e">
        <f>VLOOKUP(BX598,Sheet2!$E$2:$I$222,4,FALSE)</f>
        <v>#N/A</v>
      </c>
      <c r="CA598" t="e">
        <f>VLOOKUP(BX598,Sheet2!$E$2:$I$222,5,FALSE)</f>
        <v>#N/A</v>
      </c>
      <c r="CB598"/>
      <c r="CF598" t="e">
        <f>VLOOKUP(CE598,Sheet2!$E$2:$I$222,3,FALSE)</f>
        <v>#N/A</v>
      </c>
      <c r="CG598" t="e">
        <f>VLOOKUP(CE598,Sheet2!$E$2:$I$222,4,FALSE)</f>
        <v>#N/A</v>
      </c>
      <c r="CH598" t="e">
        <f>VLOOKUP(CE598,Sheet2!$E$2:$I$222,5,FALSE)</f>
        <v>#N/A</v>
      </c>
      <c r="CI598"/>
      <c r="CM598" t="e">
        <f>VLOOKUP(CL598,Sheet2!$E$2:$I$222,3,FALSE)</f>
        <v>#N/A</v>
      </c>
      <c r="CN598" t="e">
        <f>VLOOKUP(CL598,Sheet2!$E$2:$I$222,4,FALSE)</f>
        <v>#N/A</v>
      </c>
      <c r="CO598" t="e">
        <f>VLOOKUP(CL598,Sheet2!$E$2:$I$222,5,FALSE)</f>
        <v>#N/A</v>
      </c>
      <c r="CP598"/>
      <c r="CT598" t="e">
        <f>VLOOKUP(CS598,Sheet2!$E$2:$I$222,3,FALSE)</f>
        <v>#N/A</v>
      </c>
      <c r="CU598" t="e">
        <f>VLOOKUP(CS598,Sheet2!$E$2:$I$222,4,FALSE)</f>
        <v>#N/A</v>
      </c>
      <c r="CV598" t="e">
        <f>VLOOKUP(CS598,Sheet2!$E$2:$I$222,5,FALSE)</f>
        <v>#N/A</v>
      </c>
      <c r="CW598"/>
      <c r="DA598" t="e">
        <f>VLOOKUP(CZ598,Sheet2!$E$2:$I$222,3,FALSE)</f>
        <v>#N/A</v>
      </c>
      <c r="DB598" t="e">
        <f>VLOOKUP(CZ598,Sheet2!$E$2:$I$222,4,FALSE)</f>
        <v>#N/A</v>
      </c>
      <c r="DC598" t="e">
        <f>VLOOKUP(CZ598,Sheet2!$E$2:$I$222,5,FALSE)</f>
        <v>#N/A</v>
      </c>
      <c r="DD598"/>
      <c r="DH598" t="e">
        <f>VLOOKUP(DG598,Sheet2!$E$2:$I$222,3,FALSE)</f>
        <v>#N/A</v>
      </c>
      <c r="DI598" t="e">
        <f>VLOOKUP(DG598,Sheet2!$E$2:$I$222,4,FALSE)</f>
        <v>#N/A</v>
      </c>
      <c r="DJ598" t="e">
        <f>VLOOKUP(DG598,Sheet2!$E$2:$I$222,5,FALSE)</f>
        <v>#N/A</v>
      </c>
    </row>
    <row r="599" spans="1:114" x14ac:dyDescent="0.25">
      <c r="A599">
        <v>622</v>
      </c>
      <c r="C599">
        <v>13757</v>
      </c>
      <c r="D599">
        <v>3757</v>
      </c>
      <c r="E599">
        <v>37.76294</v>
      </c>
      <c r="F599">
        <v>-122.41016</v>
      </c>
      <c r="G599" t="s">
        <v>468</v>
      </c>
      <c r="H599" t="s">
        <v>2897</v>
      </c>
      <c r="I599" t="s">
        <v>4908</v>
      </c>
      <c r="J599" t="s">
        <v>4946</v>
      </c>
      <c r="K599" t="s">
        <v>4966</v>
      </c>
      <c r="Q599" t="s">
        <v>5924</v>
      </c>
      <c r="S599" t="s">
        <v>6026</v>
      </c>
      <c r="X599">
        <f t="shared" si="9"/>
        <v>1</v>
      </c>
      <c r="Y599" t="s">
        <v>6829</v>
      </c>
      <c r="Z599" t="s">
        <v>6880</v>
      </c>
      <c r="AA599" s="59" t="s">
        <v>6901</v>
      </c>
      <c r="AB599" t="str">
        <f>VLOOKUP($AA599,Sheet2!$E$2:$I$222,3,FALSE)</f>
        <v>To Nob Hill</v>
      </c>
      <c r="AC599" t="str">
        <f>VLOOKUP($AA599,Sheet2!$E$2:$I$222,4,FALSE)</f>
        <v>Jackson &amp; Van Ness</v>
      </c>
      <c r="AD599" t="str">
        <f>VLOOKUP($AA599,Sheet2!$E$2:$I$222,5,FALSE)</f>
        <v>Daily ~ 6am-12:30am</v>
      </c>
      <c r="AI599" t="e">
        <f>VLOOKUP(AH599,Sheet2!$E$2:$I$222,3,FALSE)</f>
        <v>#N/A</v>
      </c>
      <c r="AJ599" t="e">
        <f>VLOOKUP(AH599,Sheet2!$E$2:$I$222,4,FALSE)</f>
        <v>#N/A</v>
      </c>
      <c r="AK599" t="e">
        <f>VLOOKUP(AH599,Sheet2!$E$2:$I$222,5,FALSE)</f>
        <v>#N/A</v>
      </c>
      <c r="AL599"/>
      <c r="AP599" t="e">
        <f>VLOOKUP(AO599,Sheet2!$E$2:$I$222,3,FALSE)</f>
        <v>#N/A</v>
      </c>
      <c r="AQ599" t="e">
        <f>VLOOKUP(AO599,Sheet2!$E$2:$I$222,4,FALSE)</f>
        <v>#N/A</v>
      </c>
      <c r="AR599" t="e">
        <f>VLOOKUP(AO599,Sheet2!$E$2:$I$222,5,FALSE)</f>
        <v>#N/A</v>
      </c>
      <c r="AS599"/>
      <c r="AW599" t="e">
        <f>VLOOKUP(AV599,Sheet2!$E$2:$I$222,3,FALSE)</f>
        <v>#N/A</v>
      </c>
      <c r="AX599" t="e">
        <f>VLOOKUP(AV599,Sheet2!$E$2:$I$222,4,FALSE)</f>
        <v>#N/A</v>
      </c>
      <c r="AY599" t="e">
        <f>VLOOKUP(AV599,Sheet2!$E$2:$I$222,5,FALSE)</f>
        <v>#N/A</v>
      </c>
      <c r="AZ599"/>
      <c r="BD599" t="e">
        <f>VLOOKUP(BC599,Sheet2!$E$2:$I$222,3,FALSE)</f>
        <v>#N/A</v>
      </c>
      <c r="BE599" t="e">
        <f>VLOOKUP(BC599,Sheet2!$E$2:$I$222,4,FALSE)</f>
        <v>#N/A</v>
      </c>
      <c r="BF599" t="e">
        <f>VLOOKUP(BC599,Sheet2!$E$2:$I$222,5,FALSE)</f>
        <v>#N/A</v>
      </c>
      <c r="BG599"/>
      <c r="BK599" t="e">
        <f>VLOOKUP(BJ599,Sheet2!$E$2:$I$222,3,FALSE)</f>
        <v>#N/A</v>
      </c>
      <c r="BL599" t="e">
        <f>VLOOKUP(BJ599,Sheet2!$E$2:$I$222,4,FALSE)</f>
        <v>#N/A</v>
      </c>
      <c r="BM599" t="e">
        <f>VLOOKUP(BJ599,Sheet2!$E$2:$I$222,5,FALSE)</f>
        <v>#N/A</v>
      </c>
      <c r="BN599"/>
      <c r="BR599" t="e">
        <f>VLOOKUP(BQ599,Sheet2!$E$2:$I$222,3,FALSE)</f>
        <v>#N/A</v>
      </c>
      <c r="BS599" t="e">
        <f>VLOOKUP(BQ599,Sheet2!$E$2:$I$222,4,FALSE)</f>
        <v>#N/A</v>
      </c>
      <c r="BT599" t="e">
        <f>VLOOKUP(BQ599,Sheet2!$E$2:$I$222,5,FALSE)</f>
        <v>#N/A</v>
      </c>
      <c r="BU599"/>
      <c r="BY599" t="e">
        <f>VLOOKUP(BX599,Sheet2!$E$2:$I$222,3,FALSE)</f>
        <v>#N/A</v>
      </c>
      <c r="BZ599" t="e">
        <f>VLOOKUP(BX599,Sheet2!$E$2:$I$222,4,FALSE)</f>
        <v>#N/A</v>
      </c>
      <c r="CA599" t="e">
        <f>VLOOKUP(BX599,Sheet2!$E$2:$I$222,5,FALSE)</f>
        <v>#N/A</v>
      </c>
      <c r="CB599"/>
      <c r="CF599" t="e">
        <f>VLOOKUP(CE599,Sheet2!$E$2:$I$222,3,FALSE)</f>
        <v>#N/A</v>
      </c>
      <c r="CG599" t="e">
        <f>VLOOKUP(CE599,Sheet2!$E$2:$I$222,4,FALSE)</f>
        <v>#N/A</v>
      </c>
      <c r="CH599" t="e">
        <f>VLOOKUP(CE599,Sheet2!$E$2:$I$222,5,FALSE)</f>
        <v>#N/A</v>
      </c>
      <c r="CI599"/>
      <c r="CM599" t="e">
        <f>VLOOKUP(CL599,Sheet2!$E$2:$I$222,3,FALSE)</f>
        <v>#N/A</v>
      </c>
      <c r="CN599" t="e">
        <f>VLOOKUP(CL599,Sheet2!$E$2:$I$222,4,FALSE)</f>
        <v>#N/A</v>
      </c>
      <c r="CO599" t="e">
        <f>VLOOKUP(CL599,Sheet2!$E$2:$I$222,5,FALSE)</f>
        <v>#N/A</v>
      </c>
      <c r="CP599"/>
      <c r="CT599" t="e">
        <f>VLOOKUP(CS599,Sheet2!$E$2:$I$222,3,FALSE)</f>
        <v>#N/A</v>
      </c>
      <c r="CU599" t="e">
        <f>VLOOKUP(CS599,Sheet2!$E$2:$I$222,4,FALSE)</f>
        <v>#N/A</v>
      </c>
      <c r="CV599" t="e">
        <f>VLOOKUP(CS599,Sheet2!$E$2:$I$222,5,FALSE)</f>
        <v>#N/A</v>
      </c>
      <c r="CW599"/>
      <c r="DA599" t="e">
        <f>VLOOKUP(CZ599,Sheet2!$E$2:$I$222,3,FALSE)</f>
        <v>#N/A</v>
      </c>
      <c r="DB599" t="e">
        <f>VLOOKUP(CZ599,Sheet2!$E$2:$I$222,4,FALSE)</f>
        <v>#N/A</v>
      </c>
      <c r="DC599" t="e">
        <f>VLOOKUP(CZ599,Sheet2!$E$2:$I$222,5,FALSE)</f>
        <v>#N/A</v>
      </c>
      <c r="DD599"/>
      <c r="DH599" t="e">
        <f>VLOOKUP(DG599,Sheet2!$E$2:$I$222,3,FALSE)</f>
        <v>#N/A</v>
      </c>
      <c r="DI599" t="e">
        <f>VLOOKUP(DG599,Sheet2!$E$2:$I$222,4,FALSE)</f>
        <v>#N/A</v>
      </c>
      <c r="DJ599" t="e">
        <f>VLOOKUP(DG599,Sheet2!$E$2:$I$222,5,FALSE)</f>
        <v>#N/A</v>
      </c>
    </row>
    <row r="600" spans="1:114" x14ac:dyDescent="0.25">
      <c r="A600">
        <v>623</v>
      </c>
      <c r="C600">
        <v>13758</v>
      </c>
      <c r="D600">
        <v>3758</v>
      </c>
      <c r="E600">
        <v>37.721620000000001</v>
      </c>
      <c r="F600">
        <v>-122.42829</v>
      </c>
      <c r="G600" t="s">
        <v>469</v>
      </c>
      <c r="H600" t="s">
        <v>2898</v>
      </c>
      <c r="I600" t="s">
        <v>4909</v>
      </c>
      <c r="J600" t="s">
        <v>4948</v>
      </c>
      <c r="Q600" t="s">
        <v>5924</v>
      </c>
      <c r="S600" t="s">
        <v>6142</v>
      </c>
      <c r="X600">
        <f t="shared" si="9"/>
        <v>1</v>
      </c>
      <c r="Y600" t="s">
        <v>6807</v>
      </c>
      <c r="Z600" t="s">
        <v>6880</v>
      </c>
      <c r="AA600" s="59" t="s">
        <v>6884</v>
      </c>
      <c r="AB600" t="str">
        <f>VLOOKUP($AA600,Sheet2!$E$2:$I$222,3,FALSE)</f>
        <v>To Forest Hill Station</v>
      </c>
      <c r="AC600" t="str">
        <f>VLOOKUP($AA600,Sheet2!$E$2:$I$222,4,FALSE)</f>
        <v>Laguna Honda</v>
      </c>
      <c r="AD600" t="str">
        <f>VLOOKUP($AA600,Sheet2!$E$2:$I$222,5,FALSE)</f>
        <v>M-F ~ 6am-11pm | Sat-Sun ~ 8am-11pm</v>
      </c>
      <c r="AI600" t="e">
        <f>VLOOKUP(AH600,Sheet2!$E$2:$I$222,3,FALSE)</f>
        <v>#N/A</v>
      </c>
      <c r="AJ600" t="e">
        <f>VLOOKUP(AH600,Sheet2!$E$2:$I$222,4,FALSE)</f>
        <v>#N/A</v>
      </c>
      <c r="AK600" t="e">
        <f>VLOOKUP(AH600,Sheet2!$E$2:$I$222,5,FALSE)</f>
        <v>#N/A</v>
      </c>
      <c r="AL600"/>
      <c r="AP600" t="e">
        <f>VLOOKUP(AO600,Sheet2!$E$2:$I$222,3,FALSE)</f>
        <v>#N/A</v>
      </c>
      <c r="AQ600" t="e">
        <f>VLOOKUP(AO600,Sheet2!$E$2:$I$222,4,FALSE)</f>
        <v>#N/A</v>
      </c>
      <c r="AR600" t="e">
        <f>VLOOKUP(AO600,Sheet2!$E$2:$I$222,5,FALSE)</f>
        <v>#N/A</v>
      </c>
      <c r="AS600"/>
      <c r="AW600" t="e">
        <f>VLOOKUP(AV600,Sheet2!$E$2:$I$222,3,FALSE)</f>
        <v>#N/A</v>
      </c>
      <c r="AX600" t="e">
        <f>VLOOKUP(AV600,Sheet2!$E$2:$I$222,4,FALSE)</f>
        <v>#N/A</v>
      </c>
      <c r="AY600" t="e">
        <f>VLOOKUP(AV600,Sheet2!$E$2:$I$222,5,FALSE)</f>
        <v>#N/A</v>
      </c>
      <c r="AZ600"/>
      <c r="BD600" t="e">
        <f>VLOOKUP(BC600,Sheet2!$E$2:$I$222,3,FALSE)</f>
        <v>#N/A</v>
      </c>
      <c r="BE600" t="e">
        <f>VLOOKUP(BC600,Sheet2!$E$2:$I$222,4,FALSE)</f>
        <v>#N/A</v>
      </c>
      <c r="BF600" t="e">
        <f>VLOOKUP(BC600,Sheet2!$E$2:$I$222,5,FALSE)</f>
        <v>#N/A</v>
      </c>
      <c r="BG600"/>
      <c r="BK600" t="e">
        <f>VLOOKUP(BJ600,Sheet2!$E$2:$I$222,3,FALSE)</f>
        <v>#N/A</v>
      </c>
      <c r="BL600" t="e">
        <f>VLOOKUP(BJ600,Sheet2!$E$2:$I$222,4,FALSE)</f>
        <v>#N/A</v>
      </c>
      <c r="BM600" t="e">
        <f>VLOOKUP(BJ600,Sheet2!$E$2:$I$222,5,FALSE)</f>
        <v>#N/A</v>
      </c>
      <c r="BN600"/>
      <c r="BR600" t="e">
        <f>VLOOKUP(BQ600,Sheet2!$E$2:$I$222,3,FALSE)</f>
        <v>#N/A</v>
      </c>
      <c r="BS600" t="e">
        <f>VLOOKUP(BQ600,Sheet2!$E$2:$I$222,4,FALSE)</f>
        <v>#N/A</v>
      </c>
      <c r="BT600" t="e">
        <f>VLOOKUP(BQ600,Sheet2!$E$2:$I$222,5,FALSE)</f>
        <v>#N/A</v>
      </c>
      <c r="BU600"/>
      <c r="BY600" t="e">
        <f>VLOOKUP(BX600,Sheet2!$E$2:$I$222,3,FALSE)</f>
        <v>#N/A</v>
      </c>
      <c r="BZ600" t="e">
        <f>VLOOKUP(BX600,Sheet2!$E$2:$I$222,4,FALSE)</f>
        <v>#N/A</v>
      </c>
      <c r="CA600" t="e">
        <f>VLOOKUP(BX600,Sheet2!$E$2:$I$222,5,FALSE)</f>
        <v>#N/A</v>
      </c>
      <c r="CB600"/>
      <c r="CF600" t="e">
        <f>VLOOKUP(CE600,Sheet2!$E$2:$I$222,3,FALSE)</f>
        <v>#N/A</v>
      </c>
      <c r="CG600" t="e">
        <f>VLOOKUP(CE600,Sheet2!$E$2:$I$222,4,FALSE)</f>
        <v>#N/A</v>
      </c>
      <c r="CH600" t="e">
        <f>VLOOKUP(CE600,Sheet2!$E$2:$I$222,5,FALSE)</f>
        <v>#N/A</v>
      </c>
      <c r="CI600"/>
      <c r="CM600" t="e">
        <f>VLOOKUP(CL600,Sheet2!$E$2:$I$222,3,FALSE)</f>
        <v>#N/A</v>
      </c>
      <c r="CN600" t="e">
        <f>VLOOKUP(CL600,Sheet2!$E$2:$I$222,4,FALSE)</f>
        <v>#N/A</v>
      </c>
      <c r="CO600" t="e">
        <f>VLOOKUP(CL600,Sheet2!$E$2:$I$222,5,FALSE)</f>
        <v>#N/A</v>
      </c>
      <c r="CP600"/>
      <c r="CT600" t="e">
        <f>VLOOKUP(CS600,Sheet2!$E$2:$I$222,3,FALSE)</f>
        <v>#N/A</v>
      </c>
      <c r="CU600" t="e">
        <f>VLOOKUP(CS600,Sheet2!$E$2:$I$222,4,FALSE)</f>
        <v>#N/A</v>
      </c>
      <c r="CV600" t="e">
        <f>VLOOKUP(CS600,Sheet2!$E$2:$I$222,5,FALSE)</f>
        <v>#N/A</v>
      </c>
      <c r="CW600"/>
      <c r="DA600" t="e">
        <f>VLOOKUP(CZ600,Sheet2!$E$2:$I$222,3,FALSE)</f>
        <v>#N/A</v>
      </c>
      <c r="DB600" t="e">
        <f>VLOOKUP(CZ600,Sheet2!$E$2:$I$222,4,FALSE)</f>
        <v>#N/A</v>
      </c>
      <c r="DC600" t="e">
        <f>VLOOKUP(CZ600,Sheet2!$E$2:$I$222,5,FALSE)</f>
        <v>#N/A</v>
      </c>
      <c r="DD600"/>
      <c r="DH600" t="e">
        <f>VLOOKUP(DG600,Sheet2!$E$2:$I$222,3,FALSE)</f>
        <v>#N/A</v>
      </c>
      <c r="DI600" t="e">
        <f>VLOOKUP(DG600,Sheet2!$E$2:$I$222,4,FALSE)</f>
        <v>#N/A</v>
      </c>
      <c r="DJ600" t="e">
        <f>VLOOKUP(DG600,Sheet2!$E$2:$I$222,5,FALSE)</f>
        <v>#N/A</v>
      </c>
    </row>
    <row r="601" spans="1:114" x14ac:dyDescent="0.25">
      <c r="A601">
        <v>624</v>
      </c>
      <c r="C601">
        <v>13759</v>
      </c>
      <c r="D601">
        <v>3759</v>
      </c>
      <c r="E601">
        <v>37.72166</v>
      </c>
      <c r="F601">
        <v>-122.42856999999999</v>
      </c>
      <c r="G601" t="s">
        <v>469</v>
      </c>
      <c r="H601" t="s">
        <v>2898</v>
      </c>
      <c r="I601" t="s">
        <v>4910</v>
      </c>
      <c r="J601" t="s">
        <v>4948</v>
      </c>
      <c r="Q601" t="s">
        <v>5924</v>
      </c>
      <c r="S601" t="s">
        <v>6143</v>
      </c>
      <c r="X601">
        <f t="shared" si="9"/>
        <v>1</v>
      </c>
      <c r="Y601" t="s">
        <v>6807</v>
      </c>
      <c r="Z601" t="s">
        <v>6882</v>
      </c>
      <c r="AA601" s="59" t="s">
        <v>6932</v>
      </c>
      <c r="AB601" t="str">
        <f>VLOOKUP($AA601,Sheet2!$E$2:$I$222,3,FALSE)</f>
        <v>To Excelsior District</v>
      </c>
      <c r="AC601" t="str">
        <f>VLOOKUP($AA601,Sheet2!$E$2:$I$222,4,FALSE)</f>
        <v>Persia &amp; Prague</v>
      </c>
      <c r="AD601" t="str">
        <f>VLOOKUP($AA601,Sheet2!$E$2:$I$222,5,FALSE)</f>
        <v>M-F ~ 6am-11pm | Sat-Sun ~ 8am-11pm</v>
      </c>
      <c r="AI601" t="e">
        <f>VLOOKUP(AH601,Sheet2!$E$2:$I$222,3,FALSE)</f>
        <v>#N/A</v>
      </c>
      <c r="AJ601" t="e">
        <f>VLOOKUP(AH601,Sheet2!$E$2:$I$222,4,FALSE)</f>
        <v>#N/A</v>
      </c>
      <c r="AK601" t="e">
        <f>VLOOKUP(AH601,Sheet2!$E$2:$I$222,5,FALSE)</f>
        <v>#N/A</v>
      </c>
      <c r="AL601"/>
      <c r="AP601" t="e">
        <f>VLOOKUP(AO601,Sheet2!$E$2:$I$222,3,FALSE)</f>
        <v>#N/A</v>
      </c>
      <c r="AQ601" t="e">
        <f>VLOOKUP(AO601,Sheet2!$E$2:$I$222,4,FALSE)</f>
        <v>#N/A</v>
      </c>
      <c r="AR601" t="e">
        <f>VLOOKUP(AO601,Sheet2!$E$2:$I$222,5,FALSE)</f>
        <v>#N/A</v>
      </c>
      <c r="AS601"/>
      <c r="AW601" t="e">
        <f>VLOOKUP(AV601,Sheet2!$E$2:$I$222,3,FALSE)</f>
        <v>#N/A</v>
      </c>
      <c r="AX601" t="e">
        <f>VLOOKUP(AV601,Sheet2!$E$2:$I$222,4,FALSE)</f>
        <v>#N/A</v>
      </c>
      <c r="AY601" t="e">
        <f>VLOOKUP(AV601,Sheet2!$E$2:$I$222,5,FALSE)</f>
        <v>#N/A</v>
      </c>
      <c r="AZ601"/>
      <c r="BD601" t="e">
        <f>VLOOKUP(BC601,Sheet2!$E$2:$I$222,3,FALSE)</f>
        <v>#N/A</v>
      </c>
      <c r="BE601" t="e">
        <f>VLOOKUP(BC601,Sheet2!$E$2:$I$222,4,FALSE)</f>
        <v>#N/A</v>
      </c>
      <c r="BF601" t="e">
        <f>VLOOKUP(BC601,Sheet2!$E$2:$I$222,5,FALSE)</f>
        <v>#N/A</v>
      </c>
      <c r="BG601"/>
      <c r="BK601" t="e">
        <f>VLOOKUP(BJ601,Sheet2!$E$2:$I$222,3,FALSE)</f>
        <v>#N/A</v>
      </c>
      <c r="BL601" t="e">
        <f>VLOOKUP(BJ601,Sheet2!$E$2:$I$222,4,FALSE)</f>
        <v>#N/A</v>
      </c>
      <c r="BM601" t="e">
        <f>VLOOKUP(BJ601,Sheet2!$E$2:$I$222,5,FALSE)</f>
        <v>#N/A</v>
      </c>
      <c r="BN601"/>
      <c r="BR601" t="e">
        <f>VLOOKUP(BQ601,Sheet2!$E$2:$I$222,3,FALSE)</f>
        <v>#N/A</v>
      </c>
      <c r="BS601" t="e">
        <f>VLOOKUP(BQ601,Sheet2!$E$2:$I$222,4,FALSE)</f>
        <v>#N/A</v>
      </c>
      <c r="BT601" t="e">
        <f>VLOOKUP(BQ601,Sheet2!$E$2:$I$222,5,FALSE)</f>
        <v>#N/A</v>
      </c>
      <c r="BU601"/>
      <c r="BY601" t="e">
        <f>VLOOKUP(BX601,Sheet2!$E$2:$I$222,3,FALSE)</f>
        <v>#N/A</v>
      </c>
      <c r="BZ601" t="e">
        <f>VLOOKUP(BX601,Sheet2!$E$2:$I$222,4,FALSE)</f>
        <v>#N/A</v>
      </c>
      <c r="CA601" t="e">
        <f>VLOOKUP(BX601,Sheet2!$E$2:$I$222,5,FALSE)</f>
        <v>#N/A</v>
      </c>
      <c r="CB601"/>
      <c r="CF601" t="e">
        <f>VLOOKUP(CE601,Sheet2!$E$2:$I$222,3,FALSE)</f>
        <v>#N/A</v>
      </c>
      <c r="CG601" t="e">
        <f>VLOOKUP(CE601,Sheet2!$E$2:$I$222,4,FALSE)</f>
        <v>#N/A</v>
      </c>
      <c r="CH601" t="e">
        <f>VLOOKUP(CE601,Sheet2!$E$2:$I$222,5,FALSE)</f>
        <v>#N/A</v>
      </c>
      <c r="CI601"/>
      <c r="CM601" t="e">
        <f>VLOOKUP(CL601,Sheet2!$E$2:$I$222,3,FALSE)</f>
        <v>#N/A</v>
      </c>
      <c r="CN601" t="e">
        <f>VLOOKUP(CL601,Sheet2!$E$2:$I$222,4,FALSE)</f>
        <v>#N/A</v>
      </c>
      <c r="CO601" t="e">
        <f>VLOOKUP(CL601,Sheet2!$E$2:$I$222,5,FALSE)</f>
        <v>#N/A</v>
      </c>
      <c r="CP601"/>
      <c r="CT601" t="e">
        <f>VLOOKUP(CS601,Sheet2!$E$2:$I$222,3,FALSE)</f>
        <v>#N/A</v>
      </c>
      <c r="CU601" t="e">
        <f>VLOOKUP(CS601,Sheet2!$E$2:$I$222,4,FALSE)</f>
        <v>#N/A</v>
      </c>
      <c r="CV601" t="e">
        <f>VLOOKUP(CS601,Sheet2!$E$2:$I$222,5,FALSE)</f>
        <v>#N/A</v>
      </c>
      <c r="CW601"/>
      <c r="DA601" t="e">
        <f>VLOOKUP(CZ601,Sheet2!$E$2:$I$222,3,FALSE)</f>
        <v>#N/A</v>
      </c>
      <c r="DB601" t="e">
        <f>VLOOKUP(CZ601,Sheet2!$E$2:$I$222,4,FALSE)</f>
        <v>#N/A</v>
      </c>
      <c r="DC601" t="e">
        <f>VLOOKUP(CZ601,Sheet2!$E$2:$I$222,5,FALSE)</f>
        <v>#N/A</v>
      </c>
      <c r="DD601"/>
      <c r="DH601" t="e">
        <f>VLOOKUP(DG601,Sheet2!$E$2:$I$222,3,FALSE)</f>
        <v>#N/A</v>
      </c>
      <c r="DI601" t="e">
        <f>VLOOKUP(DG601,Sheet2!$E$2:$I$222,4,FALSE)</f>
        <v>#N/A</v>
      </c>
      <c r="DJ601" t="e">
        <f>VLOOKUP(DG601,Sheet2!$E$2:$I$222,5,FALSE)</f>
        <v>#N/A</v>
      </c>
    </row>
    <row r="602" spans="1:114" x14ac:dyDescent="0.25">
      <c r="A602">
        <v>625</v>
      </c>
      <c r="C602">
        <v>13760</v>
      </c>
      <c r="D602">
        <v>3760</v>
      </c>
      <c r="E602">
        <v>37.723140000000001</v>
      </c>
      <c r="F602">
        <v>-122.43151</v>
      </c>
      <c r="G602" t="s">
        <v>470</v>
      </c>
      <c r="H602" t="s">
        <v>2899</v>
      </c>
      <c r="I602" t="s">
        <v>4909</v>
      </c>
      <c r="J602" t="s">
        <v>4947</v>
      </c>
      <c r="Q602" t="s">
        <v>5924</v>
      </c>
      <c r="S602" t="s">
        <v>6142</v>
      </c>
      <c r="X602">
        <f t="shared" si="9"/>
        <v>1</v>
      </c>
      <c r="Y602" t="s">
        <v>6807</v>
      </c>
      <c r="Z602" t="s">
        <v>6880</v>
      </c>
      <c r="AA602" s="59" t="s">
        <v>6884</v>
      </c>
      <c r="AB602" t="str">
        <f>VLOOKUP($AA602,Sheet2!$E$2:$I$222,3,FALSE)</f>
        <v>To Forest Hill Station</v>
      </c>
      <c r="AC602" t="str">
        <f>VLOOKUP($AA602,Sheet2!$E$2:$I$222,4,FALSE)</f>
        <v>Laguna Honda</v>
      </c>
      <c r="AD602" t="str">
        <f>VLOOKUP($AA602,Sheet2!$E$2:$I$222,5,FALSE)</f>
        <v>M-F ~ 6am-11pm | Sat-Sun ~ 8am-11pm</v>
      </c>
      <c r="AI602" t="e">
        <f>VLOOKUP(AH602,Sheet2!$E$2:$I$222,3,FALSE)</f>
        <v>#N/A</v>
      </c>
      <c r="AJ602" t="e">
        <f>VLOOKUP(AH602,Sheet2!$E$2:$I$222,4,FALSE)</f>
        <v>#N/A</v>
      </c>
      <c r="AK602" t="e">
        <f>VLOOKUP(AH602,Sheet2!$E$2:$I$222,5,FALSE)</f>
        <v>#N/A</v>
      </c>
      <c r="AL602"/>
      <c r="AP602" t="e">
        <f>VLOOKUP(AO602,Sheet2!$E$2:$I$222,3,FALSE)</f>
        <v>#N/A</v>
      </c>
      <c r="AQ602" t="e">
        <f>VLOOKUP(AO602,Sheet2!$E$2:$I$222,4,FALSE)</f>
        <v>#N/A</v>
      </c>
      <c r="AR602" t="e">
        <f>VLOOKUP(AO602,Sheet2!$E$2:$I$222,5,FALSE)</f>
        <v>#N/A</v>
      </c>
      <c r="AS602"/>
      <c r="AW602" t="e">
        <f>VLOOKUP(AV602,Sheet2!$E$2:$I$222,3,FALSE)</f>
        <v>#N/A</v>
      </c>
      <c r="AX602" t="e">
        <f>VLOOKUP(AV602,Sheet2!$E$2:$I$222,4,FALSE)</f>
        <v>#N/A</v>
      </c>
      <c r="AY602" t="e">
        <f>VLOOKUP(AV602,Sheet2!$E$2:$I$222,5,FALSE)</f>
        <v>#N/A</v>
      </c>
      <c r="AZ602"/>
      <c r="BD602" t="e">
        <f>VLOOKUP(BC602,Sheet2!$E$2:$I$222,3,FALSE)</f>
        <v>#N/A</v>
      </c>
      <c r="BE602" t="e">
        <f>VLOOKUP(BC602,Sheet2!$E$2:$I$222,4,FALSE)</f>
        <v>#N/A</v>
      </c>
      <c r="BF602" t="e">
        <f>VLOOKUP(BC602,Sheet2!$E$2:$I$222,5,FALSE)</f>
        <v>#N/A</v>
      </c>
      <c r="BG602"/>
      <c r="BK602" t="e">
        <f>VLOOKUP(BJ602,Sheet2!$E$2:$I$222,3,FALSE)</f>
        <v>#N/A</v>
      </c>
      <c r="BL602" t="e">
        <f>VLOOKUP(BJ602,Sheet2!$E$2:$I$222,4,FALSE)</f>
        <v>#N/A</v>
      </c>
      <c r="BM602" t="e">
        <f>VLOOKUP(BJ602,Sheet2!$E$2:$I$222,5,FALSE)</f>
        <v>#N/A</v>
      </c>
      <c r="BN602"/>
      <c r="BR602" t="e">
        <f>VLOOKUP(BQ602,Sheet2!$E$2:$I$222,3,FALSE)</f>
        <v>#N/A</v>
      </c>
      <c r="BS602" t="e">
        <f>VLOOKUP(BQ602,Sheet2!$E$2:$I$222,4,FALSE)</f>
        <v>#N/A</v>
      </c>
      <c r="BT602" t="e">
        <f>VLOOKUP(BQ602,Sheet2!$E$2:$I$222,5,FALSE)</f>
        <v>#N/A</v>
      </c>
      <c r="BU602"/>
      <c r="BY602" t="e">
        <f>VLOOKUP(BX602,Sheet2!$E$2:$I$222,3,FALSE)</f>
        <v>#N/A</v>
      </c>
      <c r="BZ602" t="e">
        <f>VLOOKUP(BX602,Sheet2!$E$2:$I$222,4,FALSE)</f>
        <v>#N/A</v>
      </c>
      <c r="CA602" t="e">
        <f>VLOOKUP(BX602,Sheet2!$E$2:$I$222,5,FALSE)</f>
        <v>#N/A</v>
      </c>
      <c r="CB602"/>
      <c r="CF602" t="e">
        <f>VLOOKUP(CE602,Sheet2!$E$2:$I$222,3,FALSE)</f>
        <v>#N/A</v>
      </c>
      <c r="CG602" t="e">
        <f>VLOOKUP(CE602,Sheet2!$E$2:$I$222,4,FALSE)</f>
        <v>#N/A</v>
      </c>
      <c r="CH602" t="e">
        <f>VLOOKUP(CE602,Sheet2!$E$2:$I$222,5,FALSE)</f>
        <v>#N/A</v>
      </c>
      <c r="CI602"/>
      <c r="CM602" t="e">
        <f>VLOOKUP(CL602,Sheet2!$E$2:$I$222,3,FALSE)</f>
        <v>#N/A</v>
      </c>
      <c r="CN602" t="e">
        <f>VLOOKUP(CL602,Sheet2!$E$2:$I$222,4,FALSE)</f>
        <v>#N/A</v>
      </c>
      <c r="CO602" t="e">
        <f>VLOOKUP(CL602,Sheet2!$E$2:$I$222,5,FALSE)</f>
        <v>#N/A</v>
      </c>
      <c r="CP602"/>
      <c r="CT602" t="e">
        <f>VLOOKUP(CS602,Sheet2!$E$2:$I$222,3,FALSE)</f>
        <v>#N/A</v>
      </c>
      <c r="CU602" t="e">
        <f>VLOOKUP(CS602,Sheet2!$E$2:$I$222,4,FALSE)</f>
        <v>#N/A</v>
      </c>
      <c r="CV602" t="e">
        <f>VLOOKUP(CS602,Sheet2!$E$2:$I$222,5,FALSE)</f>
        <v>#N/A</v>
      </c>
      <c r="CW602"/>
      <c r="DA602" t="e">
        <f>VLOOKUP(CZ602,Sheet2!$E$2:$I$222,3,FALSE)</f>
        <v>#N/A</v>
      </c>
      <c r="DB602" t="e">
        <f>VLOOKUP(CZ602,Sheet2!$E$2:$I$222,4,FALSE)</f>
        <v>#N/A</v>
      </c>
      <c r="DC602" t="e">
        <f>VLOOKUP(CZ602,Sheet2!$E$2:$I$222,5,FALSE)</f>
        <v>#N/A</v>
      </c>
      <c r="DD602"/>
      <c r="DH602" t="e">
        <f>VLOOKUP(DG602,Sheet2!$E$2:$I$222,3,FALSE)</f>
        <v>#N/A</v>
      </c>
      <c r="DI602" t="e">
        <f>VLOOKUP(DG602,Sheet2!$E$2:$I$222,4,FALSE)</f>
        <v>#N/A</v>
      </c>
      <c r="DJ602" t="e">
        <f>VLOOKUP(DG602,Sheet2!$E$2:$I$222,5,FALSE)</f>
        <v>#N/A</v>
      </c>
    </row>
    <row r="603" spans="1:114" x14ac:dyDescent="0.25">
      <c r="A603">
        <v>626</v>
      </c>
      <c r="C603">
        <v>13761</v>
      </c>
      <c r="D603">
        <v>3761</v>
      </c>
      <c r="E603">
        <v>37.724649999999997</v>
      </c>
      <c r="F603">
        <v>-122.43464</v>
      </c>
      <c r="G603" t="s">
        <v>471</v>
      </c>
      <c r="H603" t="s">
        <v>2900</v>
      </c>
      <c r="I603" t="s">
        <v>4909</v>
      </c>
      <c r="J603" t="s">
        <v>4948</v>
      </c>
      <c r="Q603" t="s">
        <v>5924</v>
      </c>
      <c r="S603" t="s">
        <v>6142</v>
      </c>
      <c r="X603">
        <f t="shared" si="9"/>
        <v>1</v>
      </c>
      <c r="Y603" t="s">
        <v>6807</v>
      </c>
      <c r="Z603" t="s">
        <v>6880</v>
      </c>
      <c r="AA603" s="59" t="s">
        <v>6884</v>
      </c>
      <c r="AB603" t="str">
        <f>VLOOKUP($AA603,Sheet2!$E$2:$I$222,3,FALSE)</f>
        <v>To Forest Hill Station</v>
      </c>
      <c r="AC603" t="str">
        <f>VLOOKUP($AA603,Sheet2!$E$2:$I$222,4,FALSE)</f>
        <v>Laguna Honda</v>
      </c>
      <c r="AD603" t="str">
        <f>VLOOKUP($AA603,Sheet2!$E$2:$I$222,5,FALSE)</f>
        <v>M-F ~ 6am-11pm | Sat-Sun ~ 8am-11pm</v>
      </c>
      <c r="AI603" t="e">
        <f>VLOOKUP(AH603,Sheet2!$E$2:$I$222,3,FALSE)</f>
        <v>#N/A</v>
      </c>
      <c r="AJ603" t="e">
        <f>VLOOKUP(AH603,Sheet2!$E$2:$I$222,4,FALSE)</f>
        <v>#N/A</v>
      </c>
      <c r="AK603" t="e">
        <f>VLOOKUP(AH603,Sheet2!$E$2:$I$222,5,FALSE)</f>
        <v>#N/A</v>
      </c>
      <c r="AL603"/>
      <c r="AP603" t="e">
        <f>VLOOKUP(AO603,Sheet2!$E$2:$I$222,3,FALSE)</f>
        <v>#N/A</v>
      </c>
      <c r="AQ603" t="e">
        <f>VLOOKUP(AO603,Sheet2!$E$2:$I$222,4,FALSE)</f>
        <v>#N/A</v>
      </c>
      <c r="AR603" t="e">
        <f>VLOOKUP(AO603,Sheet2!$E$2:$I$222,5,FALSE)</f>
        <v>#N/A</v>
      </c>
      <c r="AS603"/>
      <c r="AW603" t="e">
        <f>VLOOKUP(AV603,Sheet2!$E$2:$I$222,3,FALSE)</f>
        <v>#N/A</v>
      </c>
      <c r="AX603" t="e">
        <f>VLOOKUP(AV603,Sheet2!$E$2:$I$222,4,FALSE)</f>
        <v>#N/A</v>
      </c>
      <c r="AY603" t="e">
        <f>VLOOKUP(AV603,Sheet2!$E$2:$I$222,5,FALSE)</f>
        <v>#N/A</v>
      </c>
      <c r="AZ603"/>
      <c r="BD603" t="e">
        <f>VLOOKUP(BC603,Sheet2!$E$2:$I$222,3,FALSE)</f>
        <v>#N/A</v>
      </c>
      <c r="BE603" t="e">
        <f>VLOOKUP(BC603,Sheet2!$E$2:$I$222,4,FALSE)</f>
        <v>#N/A</v>
      </c>
      <c r="BF603" t="e">
        <f>VLOOKUP(BC603,Sheet2!$E$2:$I$222,5,FALSE)</f>
        <v>#N/A</v>
      </c>
      <c r="BG603"/>
      <c r="BK603" t="e">
        <f>VLOOKUP(BJ603,Sheet2!$E$2:$I$222,3,FALSE)</f>
        <v>#N/A</v>
      </c>
      <c r="BL603" t="e">
        <f>VLOOKUP(BJ603,Sheet2!$E$2:$I$222,4,FALSE)</f>
        <v>#N/A</v>
      </c>
      <c r="BM603" t="e">
        <f>VLOOKUP(BJ603,Sheet2!$E$2:$I$222,5,FALSE)</f>
        <v>#N/A</v>
      </c>
      <c r="BN603"/>
      <c r="BR603" t="e">
        <f>VLOOKUP(BQ603,Sheet2!$E$2:$I$222,3,FALSE)</f>
        <v>#N/A</v>
      </c>
      <c r="BS603" t="e">
        <f>VLOOKUP(BQ603,Sheet2!$E$2:$I$222,4,FALSE)</f>
        <v>#N/A</v>
      </c>
      <c r="BT603" t="e">
        <f>VLOOKUP(BQ603,Sheet2!$E$2:$I$222,5,FALSE)</f>
        <v>#N/A</v>
      </c>
      <c r="BU603"/>
      <c r="BY603" t="e">
        <f>VLOOKUP(BX603,Sheet2!$E$2:$I$222,3,FALSE)</f>
        <v>#N/A</v>
      </c>
      <c r="BZ603" t="e">
        <f>VLOOKUP(BX603,Sheet2!$E$2:$I$222,4,FALSE)</f>
        <v>#N/A</v>
      </c>
      <c r="CA603" t="e">
        <f>VLOOKUP(BX603,Sheet2!$E$2:$I$222,5,FALSE)</f>
        <v>#N/A</v>
      </c>
      <c r="CB603"/>
      <c r="CF603" t="e">
        <f>VLOOKUP(CE603,Sheet2!$E$2:$I$222,3,FALSE)</f>
        <v>#N/A</v>
      </c>
      <c r="CG603" t="e">
        <f>VLOOKUP(CE603,Sheet2!$E$2:$I$222,4,FALSE)</f>
        <v>#N/A</v>
      </c>
      <c r="CH603" t="e">
        <f>VLOOKUP(CE603,Sheet2!$E$2:$I$222,5,FALSE)</f>
        <v>#N/A</v>
      </c>
      <c r="CI603"/>
      <c r="CM603" t="e">
        <f>VLOOKUP(CL603,Sheet2!$E$2:$I$222,3,FALSE)</f>
        <v>#N/A</v>
      </c>
      <c r="CN603" t="e">
        <f>VLOOKUP(CL603,Sheet2!$E$2:$I$222,4,FALSE)</f>
        <v>#N/A</v>
      </c>
      <c r="CO603" t="e">
        <f>VLOOKUP(CL603,Sheet2!$E$2:$I$222,5,FALSE)</f>
        <v>#N/A</v>
      </c>
      <c r="CP603"/>
      <c r="CT603" t="e">
        <f>VLOOKUP(CS603,Sheet2!$E$2:$I$222,3,FALSE)</f>
        <v>#N/A</v>
      </c>
      <c r="CU603" t="e">
        <f>VLOOKUP(CS603,Sheet2!$E$2:$I$222,4,FALSE)</f>
        <v>#N/A</v>
      </c>
      <c r="CV603" t="e">
        <f>VLOOKUP(CS603,Sheet2!$E$2:$I$222,5,FALSE)</f>
        <v>#N/A</v>
      </c>
      <c r="CW603"/>
      <c r="DA603" t="e">
        <f>VLOOKUP(CZ603,Sheet2!$E$2:$I$222,3,FALSE)</f>
        <v>#N/A</v>
      </c>
      <c r="DB603" t="e">
        <f>VLOOKUP(CZ603,Sheet2!$E$2:$I$222,4,FALSE)</f>
        <v>#N/A</v>
      </c>
      <c r="DC603" t="e">
        <f>VLOOKUP(CZ603,Sheet2!$E$2:$I$222,5,FALSE)</f>
        <v>#N/A</v>
      </c>
      <c r="DD603"/>
      <c r="DH603" t="e">
        <f>VLOOKUP(DG603,Sheet2!$E$2:$I$222,3,FALSE)</f>
        <v>#N/A</v>
      </c>
      <c r="DI603" t="e">
        <f>VLOOKUP(DG603,Sheet2!$E$2:$I$222,4,FALSE)</f>
        <v>#N/A</v>
      </c>
      <c r="DJ603" t="e">
        <f>VLOOKUP(DG603,Sheet2!$E$2:$I$222,5,FALSE)</f>
        <v>#N/A</v>
      </c>
    </row>
    <row r="604" spans="1:114" x14ac:dyDescent="0.25">
      <c r="A604">
        <v>627</v>
      </c>
      <c r="C604">
        <v>13762</v>
      </c>
      <c r="D604">
        <v>3762</v>
      </c>
      <c r="E604">
        <v>37.721220000000002</v>
      </c>
      <c r="F604">
        <v>-122.42748</v>
      </c>
      <c r="G604" t="s">
        <v>472</v>
      </c>
      <c r="H604" t="s">
        <v>2901</v>
      </c>
      <c r="I604" t="s">
        <v>4909</v>
      </c>
      <c r="J604" t="s">
        <v>4948</v>
      </c>
      <c r="Q604" t="s">
        <v>5924</v>
      </c>
      <c r="S604" t="s">
        <v>6142</v>
      </c>
      <c r="X604">
        <f t="shared" si="9"/>
        <v>1</v>
      </c>
      <c r="Y604" t="s">
        <v>6807</v>
      </c>
      <c r="Z604" t="s">
        <v>6880</v>
      </c>
      <c r="AA604" s="59" t="s">
        <v>6884</v>
      </c>
      <c r="AB604" t="str">
        <f>VLOOKUP($AA604,Sheet2!$E$2:$I$222,3,FALSE)</f>
        <v>To Forest Hill Station</v>
      </c>
      <c r="AC604" t="str">
        <f>VLOOKUP($AA604,Sheet2!$E$2:$I$222,4,FALSE)</f>
        <v>Laguna Honda</v>
      </c>
      <c r="AD604" t="str">
        <f>VLOOKUP($AA604,Sheet2!$E$2:$I$222,5,FALSE)</f>
        <v>M-F ~ 6am-11pm | Sat-Sun ~ 8am-11pm</v>
      </c>
      <c r="AI604" t="e">
        <f>VLOOKUP(AH604,Sheet2!$E$2:$I$222,3,FALSE)</f>
        <v>#N/A</v>
      </c>
      <c r="AJ604" t="e">
        <f>VLOOKUP(AH604,Sheet2!$E$2:$I$222,4,FALSE)</f>
        <v>#N/A</v>
      </c>
      <c r="AK604" t="e">
        <f>VLOOKUP(AH604,Sheet2!$E$2:$I$222,5,FALSE)</f>
        <v>#N/A</v>
      </c>
      <c r="AL604"/>
      <c r="AP604" t="e">
        <f>VLOOKUP(AO604,Sheet2!$E$2:$I$222,3,FALSE)</f>
        <v>#N/A</v>
      </c>
      <c r="AQ604" t="e">
        <f>VLOOKUP(AO604,Sheet2!$E$2:$I$222,4,FALSE)</f>
        <v>#N/A</v>
      </c>
      <c r="AR604" t="e">
        <f>VLOOKUP(AO604,Sheet2!$E$2:$I$222,5,FALSE)</f>
        <v>#N/A</v>
      </c>
      <c r="AS604"/>
      <c r="AW604" t="e">
        <f>VLOOKUP(AV604,Sheet2!$E$2:$I$222,3,FALSE)</f>
        <v>#N/A</v>
      </c>
      <c r="AX604" t="e">
        <f>VLOOKUP(AV604,Sheet2!$E$2:$I$222,4,FALSE)</f>
        <v>#N/A</v>
      </c>
      <c r="AY604" t="e">
        <f>VLOOKUP(AV604,Sheet2!$E$2:$I$222,5,FALSE)</f>
        <v>#N/A</v>
      </c>
      <c r="AZ604"/>
      <c r="BD604" t="e">
        <f>VLOOKUP(BC604,Sheet2!$E$2:$I$222,3,FALSE)</f>
        <v>#N/A</v>
      </c>
      <c r="BE604" t="e">
        <f>VLOOKUP(BC604,Sheet2!$E$2:$I$222,4,FALSE)</f>
        <v>#N/A</v>
      </c>
      <c r="BF604" t="e">
        <f>VLOOKUP(BC604,Sheet2!$E$2:$I$222,5,FALSE)</f>
        <v>#N/A</v>
      </c>
      <c r="BG604"/>
      <c r="BK604" t="e">
        <f>VLOOKUP(BJ604,Sheet2!$E$2:$I$222,3,FALSE)</f>
        <v>#N/A</v>
      </c>
      <c r="BL604" t="e">
        <f>VLOOKUP(BJ604,Sheet2!$E$2:$I$222,4,FALSE)</f>
        <v>#N/A</v>
      </c>
      <c r="BM604" t="e">
        <f>VLOOKUP(BJ604,Sheet2!$E$2:$I$222,5,FALSE)</f>
        <v>#N/A</v>
      </c>
      <c r="BN604"/>
      <c r="BR604" t="e">
        <f>VLOOKUP(BQ604,Sheet2!$E$2:$I$222,3,FALSE)</f>
        <v>#N/A</v>
      </c>
      <c r="BS604" t="e">
        <f>VLOOKUP(BQ604,Sheet2!$E$2:$I$222,4,FALSE)</f>
        <v>#N/A</v>
      </c>
      <c r="BT604" t="e">
        <f>VLOOKUP(BQ604,Sheet2!$E$2:$I$222,5,FALSE)</f>
        <v>#N/A</v>
      </c>
      <c r="BU604"/>
      <c r="BY604" t="e">
        <f>VLOOKUP(BX604,Sheet2!$E$2:$I$222,3,FALSE)</f>
        <v>#N/A</v>
      </c>
      <c r="BZ604" t="e">
        <f>VLOOKUP(BX604,Sheet2!$E$2:$I$222,4,FALSE)</f>
        <v>#N/A</v>
      </c>
      <c r="CA604" t="e">
        <f>VLOOKUP(BX604,Sheet2!$E$2:$I$222,5,FALSE)</f>
        <v>#N/A</v>
      </c>
      <c r="CB604"/>
      <c r="CF604" t="e">
        <f>VLOOKUP(CE604,Sheet2!$E$2:$I$222,3,FALSE)</f>
        <v>#N/A</v>
      </c>
      <c r="CG604" t="e">
        <f>VLOOKUP(CE604,Sheet2!$E$2:$I$222,4,FALSE)</f>
        <v>#N/A</v>
      </c>
      <c r="CH604" t="e">
        <f>VLOOKUP(CE604,Sheet2!$E$2:$I$222,5,FALSE)</f>
        <v>#N/A</v>
      </c>
      <c r="CI604"/>
      <c r="CM604" t="e">
        <f>VLOOKUP(CL604,Sheet2!$E$2:$I$222,3,FALSE)</f>
        <v>#N/A</v>
      </c>
      <c r="CN604" t="e">
        <f>VLOOKUP(CL604,Sheet2!$E$2:$I$222,4,FALSE)</f>
        <v>#N/A</v>
      </c>
      <c r="CO604" t="e">
        <f>VLOOKUP(CL604,Sheet2!$E$2:$I$222,5,FALSE)</f>
        <v>#N/A</v>
      </c>
      <c r="CP604"/>
      <c r="CT604" t="e">
        <f>VLOOKUP(CS604,Sheet2!$E$2:$I$222,3,FALSE)</f>
        <v>#N/A</v>
      </c>
      <c r="CU604" t="e">
        <f>VLOOKUP(CS604,Sheet2!$E$2:$I$222,4,FALSE)</f>
        <v>#N/A</v>
      </c>
      <c r="CV604" t="e">
        <f>VLOOKUP(CS604,Sheet2!$E$2:$I$222,5,FALSE)</f>
        <v>#N/A</v>
      </c>
      <c r="CW604"/>
      <c r="DA604" t="e">
        <f>VLOOKUP(CZ604,Sheet2!$E$2:$I$222,3,FALSE)</f>
        <v>#N/A</v>
      </c>
      <c r="DB604" t="e">
        <f>VLOOKUP(CZ604,Sheet2!$E$2:$I$222,4,FALSE)</f>
        <v>#N/A</v>
      </c>
      <c r="DC604" t="e">
        <f>VLOOKUP(CZ604,Sheet2!$E$2:$I$222,5,FALSE)</f>
        <v>#N/A</v>
      </c>
      <c r="DD604"/>
      <c r="DH604" t="e">
        <f>VLOOKUP(DG604,Sheet2!$E$2:$I$222,3,FALSE)</f>
        <v>#N/A</v>
      </c>
      <c r="DI604" t="e">
        <f>VLOOKUP(DG604,Sheet2!$E$2:$I$222,4,FALSE)</f>
        <v>#N/A</v>
      </c>
      <c r="DJ604" t="e">
        <f>VLOOKUP(DG604,Sheet2!$E$2:$I$222,5,FALSE)</f>
        <v>#N/A</v>
      </c>
    </row>
    <row r="605" spans="1:114" x14ac:dyDescent="0.25">
      <c r="A605">
        <v>628</v>
      </c>
      <c r="C605">
        <v>13763</v>
      </c>
      <c r="D605">
        <v>3763</v>
      </c>
      <c r="E605">
        <v>37.72128</v>
      </c>
      <c r="F605">
        <v>-122.42776000000001</v>
      </c>
      <c r="G605" t="s">
        <v>472</v>
      </c>
      <c r="H605" t="s">
        <v>2901</v>
      </c>
      <c r="I605" t="s">
        <v>4910</v>
      </c>
      <c r="J605" t="s">
        <v>4948</v>
      </c>
      <c r="Q605" t="s">
        <v>5924</v>
      </c>
      <c r="S605" t="s">
        <v>6143</v>
      </c>
      <c r="X605">
        <f t="shared" si="9"/>
        <v>1</v>
      </c>
      <c r="Y605" t="s">
        <v>6807</v>
      </c>
      <c r="Z605" t="s">
        <v>6882</v>
      </c>
      <c r="AA605" s="59" t="s">
        <v>6932</v>
      </c>
      <c r="AB605" t="str">
        <f>VLOOKUP($AA605,Sheet2!$E$2:$I$222,3,FALSE)</f>
        <v>To Excelsior District</v>
      </c>
      <c r="AC605" t="str">
        <f>VLOOKUP($AA605,Sheet2!$E$2:$I$222,4,FALSE)</f>
        <v>Persia &amp; Prague</v>
      </c>
      <c r="AD605" t="str">
        <f>VLOOKUP($AA605,Sheet2!$E$2:$I$222,5,FALSE)</f>
        <v>M-F ~ 6am-11pm | Sat-Sun ~ 8am-11pm</v>
      </c>
      <c r="AI605" t="e">
        <f>VLOOKUP(AH605,Sheet2!$E$2:$I$222,3,FALSE)</f>
        <v>#N/A</v>
      </c>
      <c r="AJ605" t="e">
        <f>VLOOKUP(AH605,Sheet2!$E$2:$I$222,4,FALSE)</f>
        <v>#N/A</v>
      </c>
      <c r="AK605" t="e">
        <f>VLOOKUP(AH605,Sheet2!$E$2:$I$222,5,FALSE)</f>
        <v>#N/A</v>
      </c>
      <c r="AL605"/>
      <c r="AP605" t="e">
        <f>VLOOKUP(AO605,Sheet2!$E$2:$I$222,3,FALSE)</f>
        <v>#N/A</v>
      </c>
      <c r="AQ605" t="e">
        <f>VLOOKUP(AO605,Sheet2!$E$2:$I$222,4,FALSE)</f>
        <v>#N/A</v>
      </c>
      <c r="AR605" t="e">
        <f>VLOOKUP(AO605,Sheet2!$E$2:$I$222,5,FALSE)</f>
        <v>#N/A</v>
      </c>
      <c r="AS605"/>
      <c r="AW605" t="e">
        <f>VLOOKUP(AV605,Sheet2!$E$2:$I$222,3,FALSE)</f>
        <v>#N/A</v>
      </c>
      <c r="AX605" t="e">
        <f>VLOOKUP(AV605,Sheet2!$E$2:$I$222,4,FALSE)</f>
        <v>#N/A</v>
      </c>
      <c r="AY605" t="e">
        <f>VLOOKUP(AV605,Sheet2!$E$2:$I$222,5,FALSE)</f>
        <v>#N/A</v>
      </c>
      <c r="AZ605"/>
      <c r="BD605" t="e">
        <f>VLOOKUP(BC605,Sheet2!$E$2:$I$222,3,FALSE)</f>
        <v>#N/A</v>
      </c>
      <c r="BE605" t="e">
        <f>VLOOKUP(BC605,Sheet2!$E$2:$I$222,4,FALSE)</f>
        <v>#N/A</v>
      </c>
      <c r="BF605" t="e">
        <f>VLOOKUP(BC605,Sheet2!$E$2:$I$222,5,FALSE)</f>
        <v>#N/A</v>
      </c>
      <c r="BG605"/>
      <c r="BK605" t="e">
        <f>VLOOKUP(BJ605,Sheet2!$E$2:$I$222,3,FALSE)</f>
        <v>#N/A</v>
      </c>
      <c r="BL605" t="e">
        <f>VLOOKUP(BJ605,Sheet2!$E$2:$I$222,4,FALSE)</f>
        <v>#N/A</v>
      </c>
      <c r="BM605" t="e">
        <f>VLOOKUP(BJ605,Sheet2!$E$2:$I$222,5,FALSE)</f>
        <v>#N/A</v>
      </c>
      <c r="BN605"/>
      <c r="BR605" t="e">
        <f>VLOOKUP(BQ605,Sheet2!$E$2:$I$222,3,FALSE)</f>
        <v>#N/A</v>
      </c>
      <c r="BS605" t="e">
        <f>VLOOKUP(BQ605,Sheet2!$E$2:$I$222,4,FALSE)</f>
        <v>#N/A</v>
      </c>
      <c r="BT605" t="e">
        <f>VLOOKUP(BQ605,Sheet2!$E$2:$I$222,5,FALSE)</f>
        <v>#N/A</v>
      </c>
      <c r="BU605"/>
      <c r="BY605" t="e">
        <f>VLOOKUP(BX605,Sheet2!$E$2:$I$222,3,FALSE)</f>
        <v>#N/A</v>
      </c>
      <c r="BZ605" t="e">
        <f>VLOOKUP(BX605,Sheet2!$E$2:$I$222,4,FALSE)</f>
        <v>#N/A</v>
      </c>
      <c r="CA605" t="e">
        <f>VLOOKUP(BX605,Sheet2!$E$2:$I$222,5,FALSE)</f>
        <v>#N/A</v>
      </c>
      <c r="CB605"/>
      <c r="CF605" t="e">
        <f>VLOOKUP(CE605,Sheet2!$E$2:$I$222,3,FALSE)</f>
        <v>#N/A</v>
      </c>
      <c r="CG605" t="e">
        <f>VLOOKUP(CE605,Sheet2!$E$2:$I$222,4,FALSE)</f>
        <v>#N/A</v>
      </c>
      <c r="CH605" t="e">
        <f>VLOOKUP(CE605,Sheet2!$E$2:$I$222,5,FALSE)</f>
        <v>#N/A</v>
      </c>
      <c r="CI605"/>
      <c r="CM605" t="e">
        <f>VLOOKUP(CL605,Sheet2!$E$2:$I$222,3,FALSE)</f>
        <v>#N/A</v>
      </c>
      <c r="CN605" t="e">
        <f>VLOOKUP(CL605,Sheet2!$E$2:$I$222,4,FALSE)</f>
        <v>#N/A</v>
      </c>
      <c r="CO605" t="e">
        <f>VLOOKUP(CL605,Sheet2!$E$2:$I$222,5,FALSE)</f>
        <v>#N/A</v>
      </c>
      <c r="CP605"/>
      <c r="CT605" t="e">
        <f>VLOOKUP(CS605,Sheet2!$E$2:$I$222,3,FALSE)</f>
        <v>#N/A</v>
      </c>
      <c r="CU605" t="e">
        <f>VLOOKUP(CS605,Sheet2!$E$2:$I$222,4,FALSE)</f>
        <v>#N/A</v>
      </c>
      <c r="CV605" t="e">
        <f>VLOOKUP(CS605,Sheet2!$E$2:$I$222,5,FALSE)</f>
        <v>#N/A</v>
      </c>
      <c r="CW605"/>
      <c r="DA605" t="e">
        <f>VLOOKUP(CZ605,Sheet2!$E$2:$I$222,3,FALSE)</f>
        <v>#N/A</v>
      </c>
      <c r="DB605" t="e">
        <f>VLOOKUP(CZ605,Sheet2!$E$2:$I$222,4,FALSE)</f>
        <v>#N/A</v>
      </c>
      <c r="DC605" t="e">
        <f>VLOOKUP(CZ605,Sheet2!$E$2:$I$222,5,FALSE)</f>
        <v>#N/A</v>
      </c>
      <c r="DD605"/>
      <c r="DH605" t="e">
        <f>VLOOKUP(DG605,Sheet2!$E$2:$I$222,3,FALSE)</f>
        <v>#N/A</v>
      </c>
      <c r="DI605" t="e">
        <f>VLOOKUP(DG605,Sheet2!$E$2:$I$222,4,FALSE)</f>
        <v>#N/A</v>
      </c>
      <c r="DJ605" t="e">
        <f>VLOOKUP(DG605,Sheet2!$E$2:$I$222,5,FALSE)</f>
        <v>#N/A</v>
      </c>
    </row>
    <row r="606" spans="1:114" x14ac:dyDescent="0.25">
      <c r="A606">
        <v>629</v>
      </c>
      <c r="C606">
        <v>13764</v>
      </c>
      <c r="D606">
        <v>3764</v>
      </c>
      <c r="E606">
        <v>37.7209</v>
      </c>
      <c r="F606">
        <v>-122.42699</v>
      </c>
      <c r="G606" t="s">
        <v>473</v>
      </c>
      <c r="H606" t="s">
        <v>2902</v>
      </c>
      <c r="I606" t="s">
        <v>4910</v>
      </c>
      <c r="J606" t="s">
        <v>4948</v>
      </c>
      <c r="Q606" t="s">
        <v>5924</v>
      </c>
      <c r="S606" t="s">
        <v>6143</v>
      </c>
      <c r="X606">
        <f t="shared" si="9"/>
        <v>1</v>
      </c>
      <c r="Y606" t="s">
        <v>6807</v>
      </c>
      <c r="Z606" t="s">
        <v>6882</v>
      </c>
      <c r="AA606" s="59" t="s">
        <v>6932</v>
      </c>
      <c r="AB606" t="str">
        <f>VLOOKUP($AA606,Sheet2!$E$2:$I$222,3,FALSE)</f>
        <v>To Excelsior District</v>
      </c>
      <c r="AC606" t="str">
        <f>VLOOKUP($AA606,Sheet2!$E$2:$I$222,4,FALSE)</f>
        <v>Persia &amp; Prague</v>
      </c>
      <c r="AD606" t="str">
        <f>VLOOKUP($AA606,Sheet2!$E$2:$I$222,5,FALSE)</f>
        <v>M-F ~ 6am-11pm | Sat-Sun ~ 8am-11pm</v>
      </c>
      <c r="AI606" t="e">
        <f>VLOOKUP(AH606,Sheet2!$E$2:$I$222,3,FALSE)</f>
        <v>#N/A</v>
      </c>
      <c r="AJ606" t="e">
        <f>VLOOKUP(AH606,Sheet2!$E$2:$I$222,4,FALSE)</f>
        <v>#N/A</v>
      </c>
      <c r="AK606" t="e">
        <f>VLOOKUP(AH606,Sheet2!$E$2:$I$222,5,FALSE)</f>
        <v>#N/A</v>
      </c>
      <c r="AL606"/>
      <c r="AP606" t="e">
        <f>VLOOKUP(AO606,Sheet2!$E$2:$I$222,3,FALSE)</f>
        <v>#N/A</v>
      </c>
      <c r="AQ606" t="e">
        <f>VLOOKUP(AO606,Sheet2!$E$2:$I$222,4,FALSE)</f>
        <v>#N/A</v>
      </c>
      <c r="AR606" t="e">
        <f>VLOOKUP(AO606,Sheet2!$E$2:$I$222,5,FALSE)</f>
        <v>#N/A</v>
      </c>
      <c r="AS606"/>
      <c r="AW606" t="e">
        <f>VLOOKUP(AV606,Sheet2!$E$2:$I$222,3,FALSE)</f>
        <v>#N/A</v>
      </c>
      <c r="AX606" t="e">
        <f>VLOOKUP(AV606,Sheet2!$E$2:$I$222,4,FALSE)</f>
        <v>#N/A</v>
      </c>
      <c r="AY606" t="e">
        <f>VLOOKUP(AV606,Sheet2!$E$2:$I$222,5,FALSE)</f>
        <v>#N/A</v>
      </c>
      <c r="AZ606"/>
      <c r="BD606" t="e">
        <f>VLOOKUP(BC606,Sheet2!$E$2:$I$222,3,FALSE)</f>
        <v>#N/A</v>
      </c>
      <c r="BE606" t="e">
        <f>VLOOKUP(BC606,Sheet2!$E$2:$I$222,4,FALSE)</f>
        <v>#N/A</v>
      </c>
      <c r="BF606" t="e">
        <f>VLOOKUP(BC606,Sheet2!$E$2:$I$222,5,FALSE)</f>
        <v>#N/A</v>
      </c>
      <c r="BG606"/>
      <c r="BK606" t="e">
        <f>VLOOKUP(BJ606,Sheet2!$E$2:$I$222,3,FALSE)</f>
        <v>#N/A</v>
      </c>
      <c r="BL606" t="e">
        <f>VLOOKUP(BJ606,Sheet2!$E$2:$I$222,4,FALSE)</f>
        <v>#N/A</v>
      </c>
      <c r="BM606" t="e">
        <f>VLOOKUP(BJ606,Sheet2!$E$2:$I$222,5,FALSE)</f>
        <v>#N/A</v>
      </c>
      <c r="BN606"/>
      <c r="BR606" t="e">
        <f>VLOOKUP(BQ606,Sheet2!$E$2:$I$222,3,FALSE)</f>
        <v>#N/A</v>
      </c>
      <c r="BS606" t="e">
        <f>VLOOKUP(BQ606,Sheet2!$E$2:$I$222,4,FALSE)</f>
        <v>#N/A</v>
      </c>
      <c r="BT606" t="e">
        <f>VLOOKUP(BQ606,Sheet2!$E$2:$I$222,5,FALSE)</f>
        <v>#N/A</v>
      </c>
      <c r="BU606"/>
      <c r="BY606" t="e">
        <f>VLOOKUP(BX606,Sheet2!$E$2:$I$222,3,FALSE)</f>
        <v>#N/A</v>
      </c>
      <c r="BZ606" t="e">
        <f>VLOOKUP(BX606,Sheet2!$E$2:$I$222,4,FALSE)</f>
        <v>#N/A</v>
      </c>
      <c r="CA606" t="e">
        <f>VLOOKUP(BX606,Sheet2!$E$2:$I$222,5,FALSE)</f>
        <v>#N/A</v>
      </c>
      <c r="CB606"/>
      <c r="CF606" t="e">
        <f>VLOOKUP(CE606,Sheet2!$E$2:$I$222,3,FALSE)</f>
        <v>#N/A</v>
      </c>
      <c r="CG606" t="e">
        <f>VLOOKUP(CE606,Sheet2!$E$2:$I$222,4,FALSE)</f>
        <v>#N/A</v>
      </c>
      <c r="CH606" t="e">
        <f>VLOOKUP(CE606,Sheet2!$E$2:$I$222,5,FALSE)</f>
        <v>#N/A</v>
      </c>
      <c r="CI606"/>
      <c r="CM606" t="e">
        <f>VLOOKUP(CL606,Sheet2!$E$2:$I$222,3,FALSE)</f>
        <v>#N/A</v>
      </c>
      <c r="CN606" t="e">
        <f>VLOOKUP(CL606,Sheet2!$E$2:$I$222,4,FALSE)</f>
        <v>#N/A</v>
      </c>
      <c r="CO606" t="e">
        <f>VLOOKUP(CL606,Sheet2!$E$2:$I$222,5,FALSE)</f>
        <v>#N/A</v>
      </c>
      <c r="CP606"/>
      <c r="CT606" t="e">
        <f>VLOOKUP(CS606,Sheet2!$E$2:$I$222,3,FALSE)</f>
        <v>#N/A</v>
      </c>
      <c r="CU606" t="e">
        <f>VLOOKUP(CS606,Sheet2!$E$2:$I$222,4,FALSE)</f>
        <v>#N/A</v>
      </c>
      <c r="CV606" t="e">
        <f>VLOOKUP(CS606,Sheet2!$E$2:$I$222,5,FALSE)</f>
        <v>#N/A</v>
      </c>
      <c r="CW606"/>
      <c r="DA606" t="e">
        <f>VLOOKUP(CZ606,Sheet2!$E$2:$I$222,3,FALSE)</f>
        <v>#N/A</v>
      </c>
      <c r="DB606" t="e">
        <f>VLOOKUP(CZ606,Sheet2!$E$2:$I$222,4,FALSE)</f>
        <v>#N/A</v>
      </c>
      <c r="DC606" t="e">
        <f>VLOOKUP(CZ606,Sheet2!$E$2:$I$222,5,FALSE)</f>
        <v>#N/A</v>
      </c>
      <c r="DD606"/>
      <c r="DH606" t="e">
        <f>VLOOKUP(DG606,Sheet2!$E$2:$I$222,3,FALSE)</f>
        <v>#N/A</v>
      </c>
      <c r="DI606" t="e">
        <f>VLOOKUP(DG606,Sheet2!$E$2:$I$222,4,FALSE)</f>
        <v>#N/A</v>
      </c>
      <c r="DJ606" t="e">
        <f>VLOOKUP(DG606,Sheet2!$E$2:$I$222,5,FALSE)</f>
        <v>#N/A</v>
      </c>
    </row>
    <row r="607" spans="1:114" x14ac:dyDescent="0.25">
      <c r="A607">
        <v>630</v>
      </c>
      <c r="C607">
        <v>13765</v>
      </c>
      <c r="D607">
        <v>3765</v>
      </c>
      <c r="E607">
        <v>37.722380000000001</v>
      </c>
      <c r="F607">
        <v>-122.4299</v>
      </c>
      <c r="G607" t="s">
        <v>474</v>
      </c>
      <c r="H607" t="s">
        <v>2903</v>
      </c>
      <c r="I607" t="s">
        <v>4909</v>
      </c>
      <c r="J607" t="s">
        <v>4947</v>
      </c>
      <c r="N607" t="s">
        <v>5265</v>
      </c>
      <c r="Q607" t="s">
        <v>5924</v>
      </c>
      <c r="R607">
        <v>1093</v>
      </c>
      <c r="S607" t="s">
        <v>6142</v>
      </c>
      <c r="X607">
        <f t="shared" si="9"/>
        <v>1</v>
      </c>
      <c r="Y607" t="s">
        <v>6807</v>
      </c>
      <c r="Z607" t="s">
        <v>6880</v>
      </c>
      <c r="AA607" s="59" t="s">
        <v>6884</v>
      </c>
      <c r="AB607" t="str">
        <f>VLOOKUP($AA607,Sheet2!$E$2:$I$222,3,FALSE)</f>
        <v>To Forest Hill Station</v>
      </c>
      <c r="AC607" t="str">
        <f>VLOOKUP($AA607,Sheet2!$E$2:$I$222,4,FALSE)</f>
        <v>Laguna Honda</v>
      </c>
      <c r="AD607" t="str">
        <f>VLOOKUP($AA607,Sheet2!$E$2:$I$222,5,FALSE)</f>
        <v>M-F ~ 6am-11pm | Sat-Sun ~ 8am-11pm</v>
      </c>
      <c r="AI607" t="e">
        <f>VLOOKUP(AH607,Sheet2!$E$2:$I$222,3,FALSE)</f>
        <v>#N/A</v>
      </c>
      <c r="AJ607" t="e">
        <f>VLOOKUP(AH607,Sheet2!$E$2:$I$222,4,FALSE)</f>
        <v>#N/A</v>
      </c>
      <c r="AK607" t="e">
        <f>VLOOKUP(AH607,Sheet2!$E$2:$I$222,5,FALSE)</f>
        <v>#N/A</v>
      </c>
      <c r="AL607"/>
      <c r="AP607" t="e">
        <f>VLOOKUP(AO607,Sheet2!$E$2:$I$222,3,FALSE)</f>
        <v>#N/A</v>
      </c>
      <c r="AQ607" t="e">
        <f>VLOOKUP(AO607,Sheet2!$E$2:$I$222,4,FALSE)</f>
        <v>#N/A</v>
      </c>
      <c r="AR607" t="e">
        <f>VLOOKUP(AO607,Sheet2!$E$2:$I$222,5,FALSE)</f>
        <v>#N/A</v>
      </c>
      <c r="AS607"/>
      <c r="AW607" t="e">
        <f>VLOOKUP(AV607,Sheet2!$E$2:$I$222,3,FALSE)</f>
        <v>#N/A</v>
      </c>
      <c r="AX607" t="e">
        <f>VLOOKUP(AV607,Sheet2!$E$2:$I$222,4,FALSE)</f>
        <v>#N/A</v>
      </c>
      <c r="AY607" t="e">
        <f>VLOOKUP(AV607,Sheet2!$E$2:$I$222,5,FALSE)</f>
        <v>#N/A</v>
      </c>
      <c r="AZ607"/>
      <c r="BD607" t="e">
        <f>VLOOKUP(BC607,Sheet2!$E$2:$I$222,3,FALSE)</f>
        <v>#N/A</v>
      </c>
      <c r="BE607" t="e">
        <f>VLOOKUP(BC607,Sheet2!$E$2:$I$222,4,FALSE)</f>
        <v>#N/A</v>
      </c>
      <c r="BF607" t="e">
        <f>VLOOKUP(BC607,Sheet2!$E$2:$I$222,5,FALSE)</f>
        <v>#N/A</v>
      </c>
      <c r="BG607"/>
      <c r="BK607" t="e">
        <f>VLOOKUP(BJ607,Sheet2!$E$2:$I$222,3,FALSE)</f>
        <v>#N/A</v>
      </c>
      <c r="BL607" t="e">
        <f>VLOOKUP(BJ607,Sheet2!$E$2:$I$222,4,FALSE)</f>
        <v>#N/A</v>
      </c>
      <c r="BM607" t="e">
        <f>VLOOKUP(BJ607,Sheet2!$E$2:$I$222,5,FALSE)</f>
        <v>#N/A</v>
      </c>
      <c r="BN607"/>
      <c r="BR607" t="e">
        <f>VLOOKUP(BQ607,Sheet2!$E$2:$I$222,3,FALSE)</f>
        <v>#N/A</v>
      </c>
      <c r="BS607" t="e">
        <f>VLOOKUP(BQ607,Sheet2!$E$2:$I$222,4,FALSE)</f>
        <v>#N/A</v>
      </c>
      <c r="BT607" t="e">
        <f>VLOOKUP(BQ607,Sheet2!$E$2:$I$222,5,FALSE)</f>
        <v>#N/A</v>
      </c>
      <c r="BU607"/>
      <c r="BY607" t="e">
        <f>VLOOKUP(BX607,Sheet2!$E$2:$I$222,3,FALSE)</f>
        <v>#N/A</v>
      </c>
      <c r="BZ607" t="e">
        <f>VLOOKUP(BX607,Sheet2!$E$2:$I$222,4,FALSE)</f>
        <v>#N/A</v>
      </c>
      <c r="CA607" t="e">
        <f>VLOOKUP(BX607,Sheet2!$E$2:$I$222,5,FALSE)</f>
        <v>#N/A</v>
      </c>
      <c r="CB607"/>
      <c r="CF607" t="e">
        <f>VLOOKUP(CE607,Sheet2!$E$2:$I$222,3,FALSE)</f>
        <v>#N/A</v>
      </c>
      <c r="CG607" t="e">
        <f>VLOOKUP(CE607,Sheet2!$E$2:$I$222,4,FALSE)</f>
        <v>#N/A</v>
      </c>
      <c r="CH607" t="e">
        <f>VLOOKUP(CE607,Sheet2!$E$2:$I$222,5,FALSE)</f>
        <v>#N/A</v>
      </c>
      <c r="CI607"/>
      <c r="CM607" t="e">
        <f>VLOOKUP(CL607,Sheet2!$E$2:$I$222,3,FALSE)</f>
        <v>#N/A</v>
      </c>
      <c r="CN607" t="e">
        <f>VLOOKUP(CL607,Sheet2!$E$2:$I$222,4,FALSE)</f>
        <v>#N/A</v>
      </c>
      <c r="CO607" t="e">
        <f>VLOOKUP(CL607,Sheet2!$E$2:$I$222,5,FALSE)</f>
        <v>#N/A</v>
      </c>
      <c r="CP607"/>
      <c r="CT607" t="e">
        <f>VLOOKUP(CS607,Sheet2!$E$2:$I$222,3,FALSE)</f>
        <v>#N/A</v>
      </c>
      <c r="CU607" t="e">
        <f>VLOOKUP(CS607,Sheet2!$E$2:$I$222,4,FALSE)</f>
        <v>#N/A</v>
      </c>
      <c r="CV607" t="e">
        <f>VLOOKUP(CS607,Sheet2!$E$2:$I$222,5,FALSE)</f>
        <v>#N/A</v>
      </c>
      <c r="CW607"/>
      <c r="DA607" t="e">
        <f>VLOOKUP(CZ607,Sheet2!$E$2:$I$222,3,FALSE)</f>
        <v>#N/A</v>
      </c>
      <c r="DB607" t="e">
        <f>VLOOKUP(CZ607,Sheet2!$E$2:$I$222,4,FALSE)</f>
        <v>#N/A</v>
      </c>
      <c r="DC607" t="e">
        <f>VLOOKUP(CZ607,Sheet2!$E$2:$I$222,5,FALSE)</f>
        <v>#N/A</v>
      </c>
      <c r="DD607"/>
      <c r="DH607" t="e">
        <f>VLOOKUP(DG607,Sheet2!$E$2:$I$222,3,FALSE)</f>
        <v>#N/A</v>
      </c>
      <c r="DI607" t="e">
        <f>VLOOKUP(DG607,Sheet2!$E$2:$I$222,4,FALSE)</f>
        <v>#N/A</v>
      </c>
      <c r="DJ607" t="e">
        <f>VLOOKUP(DG607,Sheet2!$E$2:$I$222,5,FALSE)</f>
        <v>#N/A</v>
      </c>
    </row>
    <row r="608" spans="1:114" x14ac:dyDescent="0.25">
      <c r="A608">
        <v>631</v>
      </c>
      <c r="C608">
        <v>13766</v>
      </c>
      <c r="D608">
        <v>3766</v>
      </c>
      <c r="E608">
        <v>37.723849999999999</v>
      </c>
      <c r="F608">
        <v>-122.43316</v>
      </c>
      <c r="G608" t="s">
        <v>475</v>
      </c>
      <c r="H608" t="s">
        <v>2904</v>
      </c>
      <c r="I608" t="s">
        <v>4909</v>
      </c>
      <c r="J608" t="s">
        <v>4947</v>
      </c>
      <c r="Q608" t="s">
        <v>5924</v>
      </c>
      <c r="S608" t="s">
        <v>6142</v>
      </c>
      <c r="X608">
        <f t="shared" si="9"/>
        <v>1</v>
      </c>
      <c r="Y608" t="s">
        <v>6807</v>
      </c>
      <c r="Z608" t="s">
        <v>6880</v>
      </c>
      <c r="AA608" s="59" t="s">
        <v>6884</v>
      </c>
      <c r="AB608" t="str">
        <f>VLOOKUP($AA608,Sheet2!$E$2:$I$222,3,FALSE)</f>
        <v>To Forest Hill Station</v>
      </c>
      <c r="AC608" t="str">
        <f>VLOOKUP($AA608,Sheet2!$E$2:$I$222,4,FALSE)</f>
        <v>Laguna Honda</v>
      </c>
      <c r="AD608" t="str">
        <f>VLOOKUP($AA608,Sheet2!$E$2:$I$222,5,FALSE)</f>
        <v>M-F ~ 6am-11pm | Sat-Sun ~ 8am-11pm</v>
      </c>
      <c r="AI608" t="e">
        <f>VLOOKUP(AH608,Sheet2!$E$2:$I$222,3,FALSE)</f>
        <v>#N/A</v>
      </c>
      <c r="AJ608" t="e">
        <f>VLOOKUP(AH608,Sheet2!$E$2:$I$222,4,FALSE)</f>
        <v>#N/A</v>
      </c>
      <c r="AK608" t="e">
        <f>VLOOKUP(AH608,Sheet2!$E$2:$I$222,5,FALSE)</f>
        <v>#N/A</v>
      </c>
      <c r="AL608"/>
      <c r="AP608" t="e">
        <f>VLOOKUP(AO608,Sheet2!$E$2:$I$222,3,FALSE)</f>
        <v>#N/A</v>
      </c>
      <c r="AQ608" t="e">
        <f>VLOOKUP(AO608,Sheet2!$E$2:$I$222,4,FALSE)</f>
        <v>#N/A</v>
      </c>
      <c r="AR608" t="e">
        <f>VLOOKUP(AO608,Sheet2!$E$2:$I$222,5,FALSE)</f>
        <v>#N/A</v>
      </c>
      <c r="AS608"/>
      <c r="AW608" t="e">
        <f>VLOOKUP(AV608,Sheet2!$E$2:$I$222,3,FALSE)</f>
        <v>#N/A</v>
      </c>
      <c r="AX608" t="e">
        <f>VLOOKUP(AV608,Sheet2!$E$2:$I$222,4,FALSE)</f>
        <v>#N/A</v>
      </c>
      <c r="AY608" t="e">
        <f>VLOOKUP(AV608,Sheet2!$E$2:$I$222,5,FALSE)</f>
        <v>#N/A</v>
      </c>
      <c r="AZ608"/>
      <c r="BD608" t="e">
        <f>VLOOKUP(BC608,Sheet2!$E$2:$I$222,3,FALSE)</f>
        <v>#N/A</v>
      </c>
      <c r="BE608" t="e">
        <f>VLOOKUP(BC608,Sheet2!$E$2:$I$222,4,FALSE)</f>
        <v>#N/A</v>
      </c>
      <c r="BF608" t="e">
        <f>VLOOKUP(BC608,Sheet2!$E$2:$I$222,5,FALSE)</f>
        <v>#N/A</v>
      </c>
      <c r="BG608"/>
      <c r="BK608" t="e">
        <f>VLOOKUP(BJ608,Sheet2!$E$2:$I$222,3,FALSE)</f>
        <v>#N/A</v>
      </c>
      <c r="BL608" t="e">
        <f>VLOOKUP(BJ608,Sheet2!$E$2:$I$222,4,FALSE)</f>
        <v>#N/A</v>
      </c>
      <c r="BM608" t="e">
        <f>VLOOKUP(BJ608,Sheet2!$E$2:$I$222,5,FALSE)</f>
        <v>#N/A</v>
      </c>
      <c r="BN608"/>
      <c r="BR608" t="e">
        <f>VLOOKUP(BQ608,Sheet2!$E$2:$I$222,3,FALSE)</f>
        <v>#N/A</v>
      </c>
      <c r="BS608" t="e">
        <f>VLOOKUP(BQ608,Sheet2!$E$2:$I$222,4,FALSE)</f>
        <v>#N/A</v>
      </c>
      <c r="BT608" t="e">
        <f>VLOOKUP(BQ608,Sheet2!$E$2:$I$222,5,FALSE)</f>
        <v>#N/A</v>
      </c>
      <c r="BU608"/>
      <c r="BY608" t="e">
        <f>VLOOKUP(BX608,Sheet2!$E$2:$I$222,3,FALSE)</f>
        <v>#N/A</v>
      </c>
      <c r="BZ608" t="e">
        <f>VLOOKUP(BX608,Sheet2!$E$2:$I$222,4,FALSE)</f>
        <v>#N/A</v>
      </c>
      <c r="CA608" t="e">
        <f>VLOOKUP(BX608,Sheet2!$E$2:$I$222,5,FALSE)</f>
        <v>#N/A</v>
      </c>
      <c r="CB608"/>
      <c r="CF608" t="e">
        <f>VLOOKUP(CE608,Sheet2!$E$2:$I$222,3,FALSE)</f>
        <v>#N/A</v>
      </c>
      <c r="CG608" t="e">
        <f>VLOOKUP(CE608,Sheet2!$E$2:$I$222,4,FALSE)</f>
        <v>#N/A</v>
      </c>
      <c r="CH608" t="e">
        <f>VLOOKUP(CE608,Sheet2!$E$2:$I$222,5,FALSE)</f>
        <v>#N/A</v>
      </c>
      <c r="CI608"/>
      <c r="CM608" t="e">
        <f>VLOOKUP(CL608,Sheet2!$E$2:$I$222,3,FALSE)</f>
        <v>#N/A</v>
      </c>
      <c r="CN608" t="e">
        <f>VLOOKUP(CL608,Sheet2!$E$2:$I$222,4,FALSE)</f>
        <v>#N/A</v>
      </c>
      <c r="CO608" t="e">
        <f>VLOOKUP(CL608,Sheet2!$E$2:$I$222,5,FALSE)</f>
        <v>#N/A</v>
      </c>
      <c r="CP608"/>
      <c r="CT608" t="e">
        <f>VLOOKUP(CS608,Sheet2!$E$2:$I$222,3,FALSE)</f>
        <v>#N/A</v>
      </c>
      <c r="CU608" t="e">
        <f>VLOOKUP(CS608,Sheet2!$E$2:$I$222,4,FALSE)</f>
        <v>#N/A</v>
      </c>
      <c r="CV608" t="e">
        <f>VLOOKUP(CS608,Sheet2!$E$2:$I$222,5,FALSE)</f>
        <v>#N/A</v>
      </c>
      <c r="CW608"/>
      <c r="DA608" t="e">
        <f>VLOOKUP(CZ608,Sheet2!$E$2:$I$222,3,FALSE)</f>
        <v>#N/A</v>
      </c>
      <c r="DB608" t="e">
        <f>VLOOKUP(CZ608,Sheet2!$E$2:$I$222,4,FALSE)</f>
        <v>#N/A</v>
      </c>
      <c r="DC608" t="e">
        <f>VLOOKUP(CZ608,Sheet2!$E$2:$I$222,5,FALSE)</f>
        <v>#N/A</v>
      </c>
      <c r="DD608"/>
      <c r="DH608" t="e">
        <f>VLOOKUP(DG608,Sheet2!$E$2:$I$222,3,FALSE)</f>
        <v>#N/A</v>
      </c>
      <c r="DI608" t="e">
        <f>VLOOKUP(DG608,Sheet2!$E$2:$I$222,4,FALSE)</f>
        <v>#N/A</v>
      </c>
      <c r="DJ608" t="e">
        <f>VLOOKUP(DG608,Sheet2!$E$2:$I$222,5,FALSE)</f>
        <v>#N/A</v>
      </c>
    </row>
    <row r="609" spans="1:114" x14ac:dyDescent="0.25">
      <c r="A609">
        <v>632</v>
      </c>
      <c r="C609">
        <v>13767</v>
      </c>
      <c r="D609">
        <v>3767</v>
      </c>
      <c r="E609">
        <v>37.72052</v>
      </c>
      <c r="F609">
        <v>-122.42616</v>
      </c>
      <c r="G609" t="s">
        <v>476</v>
      </c>
      <c r="H609" t="s">
        <v>2905</v>
      </c>
      <c r="I609" t="s">
        <v>4910</v>
      </c>
      <c r="J609" t="s">
        <v>4947</v>
      </c>
      <c r="Q609" t="s">
        <v>5924</v>
      </c>
      <c r="S609" t="s">
        <v>6143</v>
      </c>
      <c r="X609">
        <f t="shared" si="9"/>
        <v>1</v>
      </c>
      <c r="Y609" t="s">
        <v>6807</v>
      </c>
      <c r="Z609" t="s">
        <v>6882</v>
      </c>
      <c r="AA609" s="59" t="s">
        <v>6932</v>
      </c>
      <c r="AB609" t="str">
        <f>VLOOKUP($AA609,Sheet2!$E$2:$I$222,3,FALSE)</f>
        <v>To Excelsior District</v>
      </c>
      <c r="AC609" t="str">
        <f>VLOOKUP($AA609,Sheet2!$E$2:$I$222,4,FALSE)</f>
        <v>Persia &amp; Prague</v>
      </c>
      <c r="AD609" t="str">
        <f>VLOOKUP($AA609,Sheet2!$E$2:$I$222,5,FALSE)</f>
        <v>M-F ~ 6am-11pm | Sat-Sun ~ 8am-11pm</v>
      </c>
      <c r="AI609" t="e">
        <f>VLOOKUP(AH609,Sheet2!$E$2:$I$222,3,FALSE)</f>
        <v>#N/A</v>
      </c>
      <c r="AJ609" t="e">
        <f>VLOOKUP(AH609,Sheet2!$E$2:$I$222,4,FALSE)</f>
        <v>#N/A</v>
      </c>
      <c r="AK609" t="e">
        <f>VLOOKUP(AH609,Sheet2!$E$2:$I$222,5,FALSE)</f>
        <v>#N/A</v>
      </c>
      <c r="AL609"/>
      <c r="AP609" t="e">
        <f>VLOOKUP(AO609,Sheet2!$E$2:$I$222,3,FALSE)</f>
        <v>#N/A</v>
      </c>
      <c r="AQ609" t="e">
        <f>VLOOKUP(AO609,Sheet2!$E$2:$I$222,4,FALSE)</f>
        <v>#N/A</v>
      </c>
      <c r="AR609" t="e">
        <f>VLOOKUP(AO609,Sheet2!$E$2:$I$222,5,FALSE)</f>
        <v>#N/A</v>
      </c>
      <c r="AS609"/>
      <c r="AW609" t="e">
        <f>VLOOKUP(AV609,Sheet2!$E$2:$I$222,3,FALSE)</f>
        <v>#N/A</v>
      </c>
      <c r="AX609" t="e">
        <f>VLOOKUP(AV609,Sheet2!$E$2:$I$222,4,FALSE)</f>
        <v>#N/A</v>
      </c>
      <c r="AY609" t="e">
        <f>VLOOKUP(AV609,Sheet2!$E$2:$I$222,5,FALSE)</f>
        <v>#N/A</v>
      </c>
      <c r="AZ609"/>
      <c r="BD609" t="e">
        <f>VLOOKUP(BC609,Sheet2!$E$2:$I$222,3,FALSE)</f>
        <v>#N/A</v>
      </c>
      <c r="BE609" t="e">
        <f>VLOOKUP(BC609,Sheet2!$E$2:$I$222,4,FALSE)</f>
        <v>#N/A</v>
      </c>
      <c r="BF609" t="e">
        <f>VLOOKUP(BC609,Sheet2!$E$2:$I$222,5,FALSE)</f>
        <v>#N/A</v>
      </c>
      <c r="BG609"/>
      <c r="BK609" t="e">
        <f>VLOOKUP(BJ609,Sheet2!$E$2:$I$222,3,FALSE)</f>
        <v>#N/A</v>
      </c>
      <c r="BL609" t="e">
        <f>VLOOKUP(BJ609,Sheet2!$E$2:$I$222,4,FALSE)</f>
        <v>#N/A</v>
      </c>
      <c r="BM609" t="e">
        <f>VLOOKUP(BJ609,Sheet2!$E$2:$I$222,5,FALSE)</f>
        <v>#N/A</v>
      </c>
      <c r="BN609"/>
      <c r="BR609" t="e">
        <f>VLOOKUP(BQ609,Sheet2!$E$2:$I$222,3,FALSE)</f>
        <v>#N/A</v>
      </c>
      <c r="BS609" t="e">
        <f>VLOOKUP(BQ609,Sheet2!$E$2:$I$222,4,FALSE)</f>
        <v>#N/A</v>
      </c>
      <c r="BT609" t="e">
        <f>VLOOKUP(BQ609,Sheet2!$E$2:$I$222,5,FALSE)</f>
        <v>#N/A</v>
      </c>
      <c r="BU609"/>
      <c r="BY609" t="e">
        <f>VLOOKUP(BX609,Sheet2!$E$2:$I$222,3,FALSE)</f>
        <v>#N/A</v>
      </c>
      <c r="BZ609" t="e">
        <f>VLOOKUP(BX609,Sheet2!$E$2:$I$222,4,FALSE)</f>
        <v>#N/A</v>
      </c>
      <c r="CA609" t="e">
        <f>VLOOKUP(BX609,Sheet2!$E$2:$I$222,5,FALSE)</f>
        <v>#N/A</v>
      </c>
      <c r="CB609"/>
      <c r="CF609" t="e">
        <f>VLOOKUP(CE609,Sheet2!$E$2:$I$222,3,FALSE)</f>
        <v>#N/A</v>
      </c>
      <c r="CG609" t="e">
        <f>VLOOKUP(CE609,Sheet2!$E$2:$I$222,4,FALSE)</f>
        <v>#N/A</v>
      </c>
      <c r="CH609" t="e">
        <f>VLOOKUP(CE609,Sheet2!$E$2:$I$222,5,FALSE)</f>
        <v>#N/A</v>
      </c>
      <c r="CI609"/>
      <c r="CM609" t="e">
        <f>VLOOKUP(CL609,Sheet2!$E$2:$I$222,3,FALSE)</f>
        <v>#N/A</v>
      </c>
      <c r="CN609" t="e">
        <f>VLOOKUP(CL609,Sheet2!$E$2:$I$222,4,FALSE)</f>
        <v>#N/A</v>
      </c>
      <c r="CO609" t="e">
        <f>VLOOKUP(CL609,Sheet2!$E$2:$I$222,5,FALSE)</f>
        <v>#N/A</v>
      </c>
      <c r="CP609"/>
      <c r="CT609" t="e">
        <f>VLOOKUP(CS609,Sheet2!$E$2:$I$222,3,FALSE)</f>
        <v>#N/A</v>
      </c>
      <c r="CU609" t="e">
        <f>VLOOKUP(CS609,Sheet2!$E$2:$I$222,4,FALSE)</f>
        <v>#N/A</v>
      </c>
      <c r="CV609" t="e">
        <f>VLOOKUP(CS609,Sheet2!$E$2:$I$222,5,FALSE)</f>
        <v>#N/A</v>
      </c>
      <c r="CW609"/>
      <c r="DA609" t="e">
        <f>VLOOKUP(CZ609,Sheet2!$E$2:$I$222,3,FALSE)</f>
        <v>#N/A</v>
      </c>
      <c r="DB609" t="e">
        <f>VLOOKUP(CZ609,Sheet2!$E$2:$I$222,4,FALSE)</f>
        <v>#N/A</v>
      </c>
      <c r="DC609" t="e">
        <f>VLOOKUP(CZ609,Sheet2!$E$2:$I$222,5,FALSE)</f>
        <v>#N/A</v>
      </c>
      <c r="DD609"/>
      <c r="DH609" t="e">
        <f>VLOOKUP(DG609,Sheet2!$E$2:$I$222,3,FALSE)</f>
        <v>#N/A</v>
      </c>
      <c r="DI609" t="e">
        <f>VLOOKUP(DG609,Sheet2!$E$2:$I$222,4,FALSE)</f>
        <v>#N/A</v>
      </c>
      <c r="DJ609" t="e">
        <f>VLOOKUP(DG609,Sheet2!$E$2:$I$222,5,FALSE)</f>
        <v>#N/A</v>
      </c>
    </row>
    <row r="610" spans="1:114" x14ac:dyDescent="0.25">
      <c r="A610">
        <v>633</v>
      </c>
      <c r="C610">
        <v>13768</v>
      </c>
      <c r="D610">
        <v>3768</v>
      </c>
      <c r="E610">
        <v>37.744720000000001</v>
      </c>
      <c r="F610">
        <v>-122.40443</v>
      </c>
      <c r="G610" t="s">
        <v>477</v>
      </c>
      <c r="H610" t="s">
        <v>2906</v>
      </c>
      <c r="I610" t="s">
        <v>4914</v>
      </c>
      <c r="J610" t="s">
        <v>4946</v>
      </c>
      <c r="K610" t="s">
        <v>4966</v>
      </c>
      <c r="Q610" t="s">
        <v>5924</v>
      </c>
      <c r="S610" t="s">
        <v>6144</v>
      </c>
      <c r="X610">
        <f t="shared" si="9"/>
        <v>2</v>
      </c>
      <c r="Y610" t="s">
        <v>6809</v>
      </c>
      <c r="Z610" t="s">
        <v>6881</v>
      </c>
      <c r="AB610" t="e">
        <f>VLOOKUP($AA610,Sheet2!$E$2:$I$222,3,FALSE)</f>
        <v>#N/A</v>
      </c>
      <c r="AC610" t="e">
        <f>VLOOKUP($AA610,Sheet2!$E$2:$I$222,4,FALSE)</f>
        <v>#N/A</v>
      </c>
      <c r="AD610" t="e">
        <f>VLOOKUP($AA610,Sheet2!$E$2:$I$222,5,FALSE)</f>
        <v>#N/A</v>
      </c>
      <c r="AF610" t="s">
        <v>5049</v>
      </c>
      <c r="AG610" t="s">
        <v>6881</v>
      </c>
      <c r="AI610" t="e">
        <f>VLOOKUP(AH610,Sheet2!$E$2:$I$222,3,FALSE)</f>
        <v>#N/A</v>
      </c>
      <c r="AJ610" t="e">
        <f>VLOOKUP(AH610,Sheet2!$E$2:$I$222,4,FALSE)</f>
        <v>#N/A</v>
      </c>
      <c r="AK610" t="e">
        <f>VLOOKUP(AH610,Sheet2!$E$2:$I$222,5,FALSE)</f>
        <v>#N/A</v>
      </c>
      <c r="AL610"/>
      <c r="AP610" t="e">
        <f>VLOOKUP(AO610,Sheet2!$E$2:$I$222,3,FALSE)</f>
        <v>#N/A</v>
      </c>
      <c r="AQ610" t="e">
        <f>VLOOKUP(AO610,Sheet2!$E$2:$I$222,4,FALSE)</f>
        <v>#N/A</v>
      </c>
      <c r="AR610" t="e">
        <f>VLOOKUP(AO610,Sheet2!$E$2:$I$222,5,FALSE)</f>
        <v>#N/A</v>
      </c>
      <c r="AS610"/>
      <c r="AW610" t="e">
        <f>VLOOKUP(AV610,Sheet2!$E$2:$I$222,3,FALSE)</f>
        <v>#N/A</v>
      </c>
      <c r="AX610" t="e">
        <f>VLOOKUP(AV610,Sheet2!$E$2:$I$222,4,FALSE)</f>
        <v>#N/A</v>
      </c>
      <c r="AY610" t="e">
        <f>VLOOKUP(AV610,Sheet2!$E$2:$I$222,5,FALSE)</f>
        <v>#N/A</v>
      </c>
      <c r="AZ610"/>
      <c r="BD610" t="e">
        <f>VLOOKUP(BC610,Sheet2!$E$2:$I$222,3,FALSE)</f>
        <v>#N/A</v>
      </c>
      <c r="BE610" t="e">
        <f>VLOOKUP(BC610,Sheet2!$E$2:$I$222,4,FALSE)</f>
        <v>#N/A</v>
      </c>
      <c r="BF610" t="e">
        <f>VLOOKUP(BC610,Sheet2!$E$2:$I$222,5,FALSE)</f>
        <v>#N/A</v>
      </c>
      <c r="BG610"/>
      <c r="BK610" t="e">
        <f>VLOOKUP(BJ610,Sheet2!$E$2:$I$222,3,FALSE)</f>
        <v>#N/A</v>
      </c>
      <c r="BL610" t="e">
        <f>VLOOKUP(BJ610,Sheet2!$E$2:$I$222,4,FALSE)</f>
        <v>#N/A</v>
      </c>
      <c r="BM610" t="e">
        <f>VLOOKUP(BJ610,Sheet2!$E$2:$I$222,5,FALSE)</f>
        <v>#N/A</v>
      </c>
      <c r="BN610"/>
      <c r="BR610" t="e">
        <f>VLOOKUP(BQ610,Sheet2!$E$2:$I$222,3,FALSE)</f>
        <v>#N/A</v>
      </c>
      <c r="BS610" t="e">
        <f>VLOOKUP(BQ610,Sheet2!$E$2:$I$222,4,FALSE)</f>
        <v>#N/A</v>
      </c>
      <c r="BT610" t="e">
        <f>VLOOKUP(BQ610,Sheet2!$E$2:$I$222,5,FALSE)</f>
        <v>#N/A</v>
      </c>
      <c r="BU610"/>
      <c r="BY610" t="e">
        <f>VLOOKUP(BX610,Sheet2!$E$2:$I$222,3,FALSE)</f>
        <v>#N/A</v>
      </c>
      <c r="BZ610" t="e">
        <f>VLOOKUP(BX610,Sheet2!$E$2:$I$222,4,FALSE)</f>
        <v>#N/A</v>
      </c>
      <c r="CA610" t="e">
        <f>VLOOKUP(BX610,Sheet2!$E$2:$I$222,5,FALSE)</f>
        <v>#N/A</v>
      </c>
      <c r="CB610"/>
      <c r="CF610" t="e">
        <f>VLOOKUP(CE610,Sheet2!$E$2:$I$222,3,FALSE)</f>
        <v>#N/A</v>
      </c>
      <c r="CG610" t="e">
        <f>VLOOKUP(CE610,Sheet2!$E$2:$I$222,4,FALSE)</f>
        <v>#N/A</v>
      </c>
      <c r="CH610" t="e">
        <f>VLOOKUP(CE610,Sheet2!$E$2:$I$222,5,FALSE)</f>
        <v>#N/A</v>
      </c>
      <c r="CI610"/>
      <c r="CM610" t="e">
        <f>VLOOKUP(CL610,Sheet2!$E$2:$I$222,3,FALSE)</f>
        <v>#N/A</v>
      </c>
      <c r="CN610" t="e">
        <f>VLOOKUP(CL610,Sheet2!$E$2:$I$222,4,FALSE)</f>
        <v>#N/A</v>
      </c>
      <c r="CO610" t="e">
        <f>VLOOKUP(CL610,Sheet2!$E$2:$I$222,5,FALSE)</f>
        <v>#N/A</v>
      </c>
      <c r="CP610"/>
      <c r="CT610" t="e">
        <f>VLOOKUP(CS610,Sheet2!$E$2:$I$222,3,FALSE)</f>
        <v>#N/A</v>
      </c>
      <c r="CU610" t="e">
        <f>VLOOKUP(CS610,Sheet2!$E$2:$I$222,4,FALSE)</f>
        <v>#N/A</v>
      </c>
      <c r="CV610" t="e">
        <f>VLOOKUP(CS610,Sheet2!$E$2:$I$222,5,FALSE)</f>
        <v>#N/A</v>
      </c>
      <c r="CW610"/>
      <c r="DA610" t="e">
        <f>VLOOKUP(CZ610,Sheet2!$E$2:$I$222,3,FALSE)</f>
        <v>#N/A</v>
      </c>
      <c r="DB610" t="e">
        <f>VLOOKUP(CZ610,Sheet2!$E$2:$I$222,4,FALSE)</f>
        <v>#N/A</v>
      </c>
      <c r="DC610" t="e">
        <f>VLOOKUP(CZ610,Sheet2!$E$2:$I$222,5,FALSE)</f>
        <v>#N/A</v>
      </c>
      <c r="DD610"/>
      <c r="DH610" t="e">
        <f>VLOOKUP(DG610,Sheet2!$E$2:$I$222,3,FALSE)</f>
        <v>#N/A</v>
      </c>
      <c r="DI610" t="e">
        <f>VLOOKUP(DG610,Sheet2!$E$2:$I$222,4,FALSE)</f>
        <v>#N/A</v>
      </c>
      <c r="DJ610" t="e">
        <f>VLOOKUP(DG610,Sheet2!$E$2:$I$222,5,FALSE)</f>
        <v>#N/A</v>
      </c>
    </row>
    <row r="611" spans="1:114" x14ac:dyDescent="0.25">
      <c r="A611">
        <v>635</v>
      </c>
      <c r="C611">
        <v>13771</v>
      </c>
      <c r="D611">
        <v>3771</v>
      </c>
      <c r="E611">
        <v>37.737560000000002</v>
      </c>
      <c r="F611">
        <v>-122.40697</v>
      </c>
      <c r="G611" t="s">
        <v>478</v>
      </c>
      <c r="H611" t="s">
        <v>2907</v>
      </c>
      <c r="I611" t="s">
        <v>4914</v>
      </c>
      <c r="J611" t="s">
        <v>4946</v>
      </c>
      <c r="K611" t="s">
        <v>4966</v>
      </c>
      <c r="Q611" t="s">
        <v>5924</v>
      </c>
      <c r="S611" t="s">
        <v>6144</v>
      </c>
      <c r="X611">
        <f t="shared" si="9"/>
        <v>2</v>
      </c>
      <c r="Y611" t="s">
        <v>6809</v>
      </c>
      <c r="Z611" t="s">
        <v>6881</v>
      </c>
      <c r="AB611" t="e">
        <f>VLOOKUP($AA611,Sheet2!$E$2:$I$222,3,FALSE)</f>
        <v>#N/A</v>
      </c>
      <c r="AC611" t="e">
        <f>VLOOKUP($AA611,Sheet2!$E$2:$I$222,4,FALSE)</f>
        <v>#N/A</v>
      </c>
      <c r="AD611" t="e">
        <f>VLOOKUP($AA611,Sheet2!$E$2:$I$222,5,FALSE)</f>
        <v>#N/A</v>
      </c>
      <c r="AF611" t="s">
        <v>5049</v>
      </c>
      <c r="AG611" t="s">
        <v>6881</v>
      </c>
      <c r="AI611" t="e">
        <f>VLOOKUP(AH611,Sheet2!$E$2:$I$222,3,FALSE)</f>
        <v>#N/A</v>
      </c>
      <c r="AJ611" t="e">
        <f>VLOOKUP(AH611,Sheet2!$E$2:$I$222,4,FALSE)</f>
        <v>#N/A</v>
      </c>
      <c r="AK611" t="e">
        <f>VLOOKUP(AH611,Sheet2!$E$2:$I$222,5,FALSE)</f>
        <v>#N/A</v>
      </c>
      <c r="AL611"/>
      <c r="AP611" t="e">
        <f>VLOOKUP(AO611,Sheet2!$E$2:$I$222,3,FALSE)</f>
        <v>#N/A</v>
      </c>
      <c r="AQ611" t="e">
        <f>VLOOKUP(AO611,Sheet2!$E$2:$I$222,4,FALSE)</f>
        <v>#N/A</v>
      </c>
      <c r="AR611" t="e">
        <f>VLOOKUP(AO611,Sheet2!$E$2:$I$222,5,FALSE)</f>
        <v>#N/A</v>
      </c>
      <c r="AS611"/>
      <c r="AW611" t="e">
        <f>VLOOKUP(AV611,Sheet2!$E$2:$I$222,3,FALSE)</f>
        <v>#N/A</v>
      </c>
      <c r="AX611" t="e">
        <f>VLOOKUP(AV611,Sheet2!$E$2:$I$222,4,FALSE)</f>
        <v>#N/A</v>
      </c>
      <c r="AY611" t="e">
        <f>VLOOKUP(AV611,Sheet2!$E$2:$I$222,5,FALSE)</f>
        <v>#N/A</v>
      </c>
      <c r="AZ611"/>
      <c r="BD611" t="e">
        <f>VLOOKUP(BC611,Sheet2!$E$2:$I$222,3,FALSE)</f>
        <v>#N/A</v>
      </c>
      <c r="BE611" t="e">
        <f>VLOOKUP(BC611,Sheet2!$E$2:$I$222,4,FALSE)</f>
        <v>#N/A</v>
      </c>
      <c r="BF611" t="e">
        <f>VLOOKUP(BC611,Sheet2!$E$2:$I$222,5,FALSE)</f>
        <v>#N/A</v>
      </c>
      <c r="BG611"/>
      <c r="BK611" t="e">
        <f>VLOOKUP(BJ611,Sheet2!$E$2:$I$222,3,FALSE)</f>
        <v>#N/A</v>
      </c>
      <c r="BL611" t="e">
        <f>VLOOKUP(BJ611,Sheet2!$E$2:$I$222,4,FALSE)</f>
        <v>#N/A</v>
      </c>
      <c r="BM611" t="e">
        <f>VLOOKUP(BJ611,Sheet2!$E$2:$I$222,5,FALSE)</f>
        <v>#N/A</v>
      </c>
      <c r="BN611"/>
      <c r="BR611" t="e">
        <f>VLOOKUP(BQ611,Sheet2!$E$2:$I$222,3,FALSE)</f>
        <v>#N/A</v>
      </c>
      <c r="BS611" t="e">
        <f>VLOOKUP(BQ611,Sheet2!$E$2:$I$222,4,FALSE)</f>
        <v>#N/A</v>
      </c>
      <c r="BT611" t="e">
        <f>VLOOKUP(BQ611,Sheet2!$E$2:$I$222,5,FALSE)</f>
        <v>#N/A</v>
      </c>
      <c r="BU611"/>
      <c r="BY611" t="e">
        <f>VLOOKUP(BX611,Sheet2!$E$2:$I$222,3,FALSE)</f>
        <v>#N/A</v>
      </c>
      <c r="BZ611" t="e">
        <f>VLOOKUP(BX611,Sheet2!$E$2:$I$222,4,FALSE)</f>
        <v>#N/A</v>
      </c>
      <c r="CA611" t="e">
        <f>VLOOKUP(BX611,Sheet2!$E$2:$I$222,5,FALSE)</f>
        <v>#N/A</v>
      </c>
      <c r="CB611"/>
      <c r="CF611" t="e">
        <f>VLOOKUP(CE611,Sheet2!$E$2:$I$222,3,FALSE)</f>
        <v>#N/A</v>
      </c>
      <c r="CG611" t="e">
        <f>VLOOKUP(CE611,Sheet2!$E$2:$I$222,4,FALSE)</f>
        <v>#N/A</v>
      </c>
      <c r="CH611" t="e">
        <f>VLOOKUP(CE611,Sheet2!$E$2:$I$222,5,FALSE)</f>
        <v>#N/A</v>
      </c>
      <c r="CI611"/>
      <c r="CM611" t="e">
        <f>VLOOKUP(CL611,Sheet2!$E$2:$I$222,3,FALSE)</f>
        <v>#N/A</v>
      </c>
      <c r="CN611" t="e">
        <f>VLOOKUP(CL611,Sheet2!$E$2:$I$222,4,FALSE)</f>
        <v>#N/A</v>
      </c>
      <c r="CO611" t="e">
        <f>VLOOKUP(CL611,Sheet2!$E$2:$I$222,5,FALSE)</f>
        <v>#N/A</v>
      </c>
      <c r="CP611"/>
      <c r="CT611" t="e">
        <f>VLOOKUP(CS611,Sheet2!$E$2:$I$222,3,FALSE)</f>
        <v>#N/A</v>
      </c>
      <c r="CU611" t="e">
        <f>VLOOKUP(CS611,Sheet2!$E$2:$I$222,4,FALSE)</f>
        <v>#N/A</v>
      </c>
      <c r="CV611" t="e">
        <f>VLOOKUP(CS611,Sheet2!$E$2:$I$222,5,FALSE)</f>
        <v>#N/A</v>
      </c>
      <c r="CW611"/>
      <c r="DA611" t="e">
        <f>VLOOKUP(CZ611,Sheet2!$E$2:$I$222,3,FALSE)</f>
        <v>#N/A</v>
      </c>
      <c r="DB611" t="e">
        <f>VLOOKUP(CZ611,Sheet2!$E$2:$I$222,4,FALSE)</f>
        <v>#N/A</v>
      </c>
      <c r="DC611" t="e">
        <f>VLOOKUP(CZ611,Sheet2!$E$2:$I$222,5,FALSE)</f>
        <v>#N/A</v>
      </c>
      <c r="DD611"/>
      <c r="DH611" t="e">
        <f>VLOOKUP(DG611,Sheet2!$E$2:$I$222,3,FALSE)</f>
        <v>#N/A</v>
      </c>
      <c r="DI611" t="e">
        <f>VLOOKUP(DG611,Sheet2!$E$2:$I$222,4,FALSE)</f>
        <v>#N/A</v>
      </c>
      <c r="DJ611" t="e">
        <f>VLOOKUP(DG611,Sheet2!$E$2:$I$222,5,FALSE)</f>
        <v>#N/A</v>
      </c>
    </row>
    <row r="612" spans="1:114" x14ac:dyDescent="0.25">
      <c r="A612">
        <v>636</v>
      </c>
      <c r="C612">
        <v>13772</v>
      </c>
      <c r="D612">
        <v>3772</v>
      </c>
      <c r="E612">
        <v>37.712150000000001</v>
      </c>
      <c r="F612">
        <v>-122.40309999999999</v>
      </c>
      <c r="G612" t="s">
        <v>479</v>
      </c>
      <c r="H612" t="s">
        <v>2908</v>
      </c>
      <c r="I612" t="s">
        <v>4914</v>
      </c>
      <c r="J612" t="s">
        <v>4946</v>
      </c>
      <c r="K612" t="s">
        <v>4966</v>
      </c>
      <c r="M612" t="s">
        <v>5109</v>
      </c>
      <c r="Q612" t="s">
        <v>5924</v>
      </c>
      <c r="R612">
        <v>132</v>
      </c>
      <c r="S612" t="s">
        <v>6145</v>
      </c>
      <c r="W612" t="s">
        <v>7474</v>
      </c>
      <c r="X612">
        <f t="shared" si="9"/>
        <v>7</v>
      </c>
      <c r="Y612" t="s">
        <v>6815</v>
      </c>
      <c r="Z612" t="s">
        <v>6882</v>
      </c>
      <c r="AA612" s="59" t="s">
        <v>6900</v>
      </c>
      <c r="AB612" t="str">
        <f>VLOOKUP($AA612,Sheet2!$E$2:$I$222,3,FALSE)</f>
        <v>To City College</v>
      </c>
      <c r="AC612" t="str">
        <f>VLOOKUP($AA612,Sheet2!$E$2:$I$222,4,FALSE)</f>
        <v>Daily ~ 8:30am-12am</v>
      </c>
      <c r="AD612" t="str">
        <f>VLOOKUP($AA612,Sheet2!$E$2:$I$222,5,FALSE)</f>
        <v>Except M-F ~ 4pm-7pm: Use 8AX/BX</v>
      </c>
      <c r="AF612" t="s">
        <v>6864</v>
      </c>
      <c r="AG612" t="s">
        <v>6882</v>
      </c>
      <c r="AH612" s="59" t="s">
        <v>6969</v>
      </c>
      <c r="AI612" t="str">
        <f>VLOOKUP(AH612,Sheet2!$E$2:$I$222,3,FALSE)</f>
        <v>To Visitacion Valley</v>
      </c>
      <c r="AJ612" t="str">
        <f>VLOOKUP(AH612,Sheet2!$E$2:$I$222,4,FALSE)</f>
        <v>Geneva &amp; Schwerin</v>
      </c>
      <c r="AK612" t="str">
        <f>VLOOKUP(AH612,Sheet2!$E$2:$I$222,5,FALSE)</f>
        <v>PM Only: M-F ~ 4pm-7pm</v>
      </c>
      <c r="AL612"/>
      <c r="AM612" t="s">
        <v>6877</v>
      </c>
      <c r="AN612" t="s">
        <v>6882</v>
      </c>
      <c r="AO612" s="59" t="s">
        <v>6988</v>
      </c>
      <c r="AP612" t="str">
        <f>VLOOKUP(AO612,Sheet2!$E$2:$I$222,3,FALSE)</f>
        <v>To City College</v>
      </c>
      <c r="AQ612" t="str">
        <f>VLOOKUP(AO612,Sheet2!$E$2:$I$222,4,FALSE)</f>
        <v>Ocean &amp; Phelan</v>
      </c>
      <c r="AR612" t="str">
        <f>VLOOKUP(AO612,Sheet2!$E$2:$I$222,5,FALSE)</f>
        <v>PM Only: M-F ~ 3:30pm-6:30pm</v>
      </c>
      <c r="AS612"/>
      <c r="AT612" t="s">
        <v>6809</v>
      </c>
      <c r="AU612" t="s">
        <v>6881</v>
      </c>
      <c r="AW612" t="e">
        <f>VLOOKUP(AV612,Sheet2!$E$2:$I$222,3,FALSE)</f>
        <v>#N/A</v>
      </c>
      <c r="AX612" t="e">
        <f>VLOOKUP(AV612,Sheet2!$E$2:$I$222,4,FALSE)</f>
        <v>#N/A</v>
      </c>
      <c r="AY612" t="e">
        <f>VLOOKUP(AV612,Sheet2!$E$2:$I$222,5,FALSE)</f>
        <v>#N/A</v>
      </c>
      <c r="AZ612"/>
      <c r="BA612" t="s">
        <v>6869</v>
      </c>
      <c r="BB612" t="s">
        <v>6882</v>
      </c>
      <c r="BC612" s="59" t="s">
        <v>6985</v>
      </c>
      <c r="BD612" t="str">
        <f>VLOOKUP(BC612,Sheet2!$E$2:$I$222,3,FALSE)</f>
        <v>To Sunnydale</v>
      </c>
      <c r="BE612" t="str">
        <f>VLOOKUP(BC612,Sheet2!$E$2:$I$222,4,FALSE)</f>
        <v>Geneva &amp; Schwerin</v>
      </c>
      <c r="BF612" t="str">
        <f>VLOOKUP(BC612,Sheet2!$E$2:$I$222,5,FALSE)</f>
        <v>M-F ~ 6am-6pm</v>
      </c>
      <c r="BG612"/>
      <c r="BH612" t="s">
        <v>5049</v>
      </c>
      <c r="BI612" t="s">
        <v>6881</v>
      </c>
      <c r="BK612" t="e">
        <f>VLOOKUP(BJ612,Sheet2!$E$2:$I$222,3,FALSE)</f>
        <v>#N/A</v>
      </c>
      <c r="BL612" t="e">
        <f>VLOOKUP(BJ612,Sheet2!$E$2:$I$222,4,FALSE)</f>
        <v>#N/A</v>
      </c>
      <c r="BM612" t="e">
        <f>VLOOKUP(BJ612,Sheet2!$E$2:$I$222,5,FALSE)</f>
        <v>#N/A</v>
      </c>
      <c r="BN612"/>
      <c r="BO612" t="s">
        <v>6810</v>
      </c>
      <c r="BP612" t="s">
        <v>6881</v>
      </c>
      <c r="BR612" t="e">
        <f>VLOOKUP(BQ612,Sheet2!$E$2:$I$222,3,FALSE)</f>
        <v>#N/A</v>
      </c>
      <c r="BS612" t="e">
        <f>VLOOKUP(BQ612,Sheet2!$E$2:$I$222,4,FALSE)</f>
        <v>#N/A</v>
      </c>
      <c r="BT612" t="e">
        <f>VLOOKUP(BQ612,Sheet2!$E$2:$I$222,5,FALSE)</f>
        <v>#N/A</v>
      </c>
      <c r="BU612"/>
      <c r="BY612" t="e">
        <f>VLOOKUP(BX612,Sheet2!$E$2:$I$222,3,FALSE)</f>
        <v>#N/A</v>
      </c>
      <c r="BZ612" t="e">
        <f>VLOOKUP(BX612,Sheet2!$E$2:$I$222,4,FALSE)</f>
        <v>#N/A</v>
      </c>
      <c r="CA612" t="e">
        <f>VLOOKUP(BX612,Sheet2!$E$2:$I$222,5,FALSE)</f>
        <v>#N/A</v>
      </c>
      <c r="CB612"/>
      <c r="CF612" t="e">
        <f>VLOOKUP(CE612,Sheet2!$E$2:$I$222,3,FALSE)</f>
        <v>#N/A</v>
      </c>
      <c r="CG612" t="e">
        <f>VLOOKUP(CE612,Sheet2!$E$2:$I$222,4,FALSE)</f>
        <v>#N/A</v>
      </c>
      <c r="CH612" t="e">
        <f>VLOOKUP(CE612,Sheet2!$E$2:$I$222,5,FALSE)</f>
        <v>#N/A</v>
      </c>
      <c r="CI612"/>
      <c r="CM612" t="e">
        <f>VLOOKUP(CL612,Sheet2!$E$2:$I$222,3,FALSE)</f>
        <v>#N/A</v>
      </c>
      <c r="CN612" t="e">
        <f>VLOOKUP(CL612,Sheet2!$E$2:$I$222,4,FALSE)</f>
        <v>#N/A</v>
      </c>
      <c r="CO612" t="e">
        <f>VLOOKUP(CL612,Sheet2!$E$2:$I$222,5,FALSE)</f>
        <v>#N/A</v>
      </c>
      <c r="CP612"/>
      <c r="CT612" t="e">
        <f>VLOOKUP(CS612,Sheet2!$E$2:$I$222,3,FALSE)</f>
        <v>#N/A</v>
      </c>
      <c r="CU612" t="e">
        <f>VLOOKUP(CS612,Sheet2!$E$2:$I$222,4,FALSE)</f>
        <v>#N/A</v>
      </c>
      <c r="CV612" t="e">
        <f>VLOOKUP(CS612,Sheet2!$E$2:$I$222,5,FALSE)</f>
        <v>#N/A</v>
      </c>
      <c r="CW612"/>
      <c r="DA612" t="e">
        <f>VLOOKUP(CZ612,Sheet2!$E$2:$I$222,3,FALSE)</f>
        <v>#N/A</v>
      </c>
      <c r="DB612" t="e">
        <f>VLOOKUP(CZ612,Sheet2!$E$2:$I$222,4,FALSE)</f>
        <v>#N/A</v>
      </c>
      <c r="DC612" t="e">
        <f>VLOOKUP(CZ612,Sheet2!$E$2:$I$222,5,FALSE)</f>
        <v>#N/A</v>
      </c>
      <c r="DD612"/>
      <c r="DH612" t="e">
        <f>VLOOKUP(DG612,Sheet2!$E$2:$I$222,3,FALSE)</f>
        <v>#N/A</v>
      </c>
      <c r="DI612" t="e">
        <f>VLOOKUP(DG612,Sheet2!$E$2:$I$222,4,FALSE)</f>
        <v>#N/A</v>
      </c>
      <c r="DJ612" t="e">
        <f>VLOOKUP(DG612,Sheet2!$E$2:$I$222,5,FALSE)</f>
        <v>#N/A</v>
      </c>
    </row>
    <row r="613" spans="1:114" x14ac:dyDescent="0.25">
      <c r="A613">
        <v>637</v>
      </c>
      <c r="C613">
        <v>13773</v>
      </c>
      <c r="D613">
        <v>3773</v>
      </c>
      <c r="E613">
        <v>37.734250000000003</v>
      </c>
      <c r="F613">
        <v>-122.40558</v>
      </c>
      <c r="G613" t="s">
        <v>480</v>
      </c>
      <c r="H613" t="s">
        <v>2909</v>
      </c>
      <c r="I613" t="s">
        <v>4919</v>
      </c>
      <c r="J613" t="s">
        <v>4946</v>
      </c>
      <c r="K613" t="s">
        <v>4964</v>
      </c>
      <c r="Q613" t="s">
        <v>5924</v>
      </c>
      <c r="S613" t="s">
        <v>6144</v>
      </c>
      <c r="X613">
        <f t="shared" si="9"/>
        <v>2</v>
      </c>
      <c r="Y613" t="s">
        <v>6809</v>
      </c>
      <c r="Z613" t="s">
        <v>6881</v>
      </c>
      <c r="AB613" t="e">
        <f>VLOOKUP($AA613,Sheet2!$E$2:$I$222,3,FALSE)</f>
        <v>#N/A</v>
      </c>
      <c r="AC613" t="e">
        <f>VLOOKUP($AA613,Sheet2!$E$2:$I$222,4,FALSE)</f>
        <v>#N/A</v>
      </c>
      <c r="AD613" t="e">
        <f>VLOOKUP($AA613,Sheet2!$E$2:$I$222,5,FALSE)</f>
        <v>#N/A</v>
      </c>
      <c r="AF613" t="s">
        <v>5049</v>
      </c>
      <c r="AG613" t="s">
        <v>6881</v>
      </c>
      <c r="AI613" t="e">
        <f>VLOOKUP(AH613,Sheet2!$E$2:$I$222,3,FALSE)</f>
        <v>#N/A</v>
      </c>
      <c r="AJ613" t="e">
        <f>VLOOKUP(AH613,Sheet2!$E$2:$I$222,4,FALSE)</f>
        <v>#N/A</v>
      </c>
      <c r="AK613" t="e">
        <f>VLOOKUP(AH613,Sheet2!$E$2:$I$222,5,FALSE)</f>
        <v>#N/A</v>
      </c>
      <c r="AL613"/>
      <c r="AP613" t="e">
        <f>VLOOKUP(AO613,Sheet2!$E$2:$I$222,3,FALSE)</f>
        <v>#N/A</v>
      </c>
      <c r="AQ613" t="e">
        <f>VLOOKUP(AO613,Sheet2!$E$2:$I$222,4,FALSE)</f>
        <v>#N/A</v>
      </c>
      <c r="AR613" t="e">
        <f>VLOOKUP(AO613,Sheet2!$E$2:$I$222,5,FALSE)</f>
        <v>#N/A</v>
      </c>
      <c r="AS613"/>
      <c r="AW613" t="e">
        <f>VLOOKUP(AV613,Sheet2!$E$2:$I$222,3,FALSE)</f>
        <v>#N/A</v>
      </c>
      <c r="AX613" t="e">
        <f>VLOOKUP(AV613,Sheet2!$E$2:$I$222,4,FALSE)</f>
        <v>#N/A</v>
      </c>
      <c r="AY613" t="e">
        <f>VLOOKUP(AV613,Sheet2!$E$2:$I$222,5,FALSE)</f>
        <v>#N/A</v>
      </c>
      <c r="AZ613"/>
      <c r="BD613" t="e">
        <f>VLOOKUP(BC613,Sheet2!$E$2:$I$222,3,FALSE)</f>
        <v>#N/A</v>
      </c>
      <c r="BE613" t="e">
        <f>VLOOKUP(BC613,Sheet2!$E$2:$I$222,4,FALSE)</f>
        <v>#N/A</v>
      </c>
      <c r="BF613" t="e">
        <f>VLOOKUP(BC613,Sheet2!$E$2:$I$222,5,FALSE)</f>
        <v>#N/A</v>
      </c>
      <c r="BG613"/>
      <c r="BK613" t="e">
        <f>VLOOKUP(BJ613,Sheet2!$E$2:$I$222,3,FALSE)</f>
        <v>#N/A</v>
      </c>
      <c r="BL613" t="e">
        <f>VLOOKUP(BJ613,Sheet2!$E$2:$I$222,4,FALSE)</f>
        <v>#N/A</v>
      </c>
      <c r="BM613" t="e">
        <f>VLOOKUP(BJ613,Sheet2!$E$2:$I$222,5,FALSE)</f>
        <v>#N/A</v>
      </c>
      <c r="BN613"/>
      <c r="BR613" t="e">
        <f>VLOOKUP(BQ613,Sheet2!$E$2:$I$222,3,FALSE)</f>
        <v>#N/A</v>
      </c>
      <c r="BS613" t="e">
        <f>VLOOKUP(BQ613,Sheet2!$E$2:$I$222,4,FALSE)</f>
        <v>#N/A</v>
      </c>
      <c r="BT613" t="e">
        <f>VLOOKUP(BQ613,Sheet2!$E$2:$I$222,5,FALSE)</f>
        <v>#N/A</v>
      </c>
      <c r="BU613"/>
      <c r="BY613" t="e">
        <f>VLOOKUP(BX613,Sheet2!$E$2:$I$222,3,FALSE)</f>
        <v>#N/A</v>
      </c>
      <c r="BZ613" t="e">
        <f>VLOOKUP(BX613,Sheet2!$E$2:$I$222,4,FALSE)</f>
        <v>#N/A</v>
      </c>
      <c r="CA613" t="e">
        <f>VLOOKUP(BX613,Sheet2!$E$2:$I$222,5,FALSE)</f>
        <v>#N/A</v>
      </c>
      <c r="CB613"/>
      <c r="CF613" t="e">
        <f>VLOOKUP(CE613,Sheet2!$E$2:$I$222,3,FALSE)</f>
        <v>#N/A</v>
      </c>
      <c r="CG613" t="e">
        <f>VLOOKUP(CE613,Sheet2!$E$2:$I$222,4,FALSE)</f>
        <v>#N/A</v>
      </c>
      <c r="CH613" t="e">
        <f>VLOOKUP(CE613,Sheet2!$E$2:$I$222,5,FALSE)</f>
        <v>#N/A</v>
      </c>
      <c r="CI613"/>
      <c r="CM613" t="e">
        <f>VLOOKUP(CL613,Sheet2!$E$2:$I$222,3,FALSE)</f>
        <v>#N/A</v>
      </c>
      <c r="CN613" t="e">
        <f>VLOOKUP(CL613,Sheet2!$E$2:$I$222,4,FALSE)</f>
        <v>#N/A</v>
      </c>
      <c r="CO613" t="e">
        <f>VLOOKUP(CL613,Sheet2!$E$2:$I$222,5,FALSE)</f>
        <v>#N/A</v>
      </c>
      <c r="CP613"/>
      <c r="CT613" t="e">
        <f>VLOOKUP(CS613,Sheet2!$E$2:$I$222,3,FALSE)</f>
        <v>#N/A</v>
      </c>
      <c r="CU613" t="e">
        <f>VLOOKUP(CS613,Sheet2!$E$2:$I$222,4,FALSE)</f>
        <v>#N/A</v>
      </c>
      <c r="CV613" t="e">
        <f>VLOOKUP(CS613,Sheet2!$E$2:$I$222,5,FALSE)</f>
        <v>#N/A</v>
      </c>
      <c r="CW613"/>
      <c r="DA613" t="e">
        <f>VLOOKUP(CZ613,Sheet2!$E$2:$I$222,3,FALSE)</f>
        <v>#N/A</v>
      </c>
      <c r="DB613" t="e">
        <f>VLOOKUP(CZ613,Sheet2!$E$2:$I$222,4,FALSE)</f>
        <v>#N/A</v>
      </c>
      <c r="DC613" t="e">
        <f>VLOOKUP(CZ613,Sheet2!$E$2:$I$222,5,FALSE)</f>
        <v>#N/A</v>
      </c>
      <c r="DD613"/>
      <c r="DH613" t="e">
        <f>VLOOKUP(DG613,Sheet2!$E$2:$I$222,3,FALSE)</f>
        <v>#N/A</v>
      </c>
      <c r="DI613" t="e">
        <f>VLOOKUP(DG613,Sheet2!$E$2:$I$222,4,FALSE)</f>
        <v>#N/A</v>
      </c>
      <c r="DJ613" t="e">
        <f>VLOOKUP(DG613,Sheet2!$E$2:$I$222,5,FALSE)</f>
        <v>#N/A</v>
      </c>
    </row>
    <row r="614" spans="1:114" x14ac:dyDescent="0.25">
      <c r="A614">
        <v>638</v>
      </c>
      <c r="C614">
        <v>13775</v>
      </c>
      <c r="D614">
        <v>3775</v>
      </c>
      <c r="E614">
        <v>37.734879999999997</v>
      </c>
      <c r="F614">
        <v>-122.40588</v>
      </c>
      <c r="G614" t="s">
        <v>481</v>
      </c>
      <c r="H614" t="s">
        <v>2910</v>
      </c>
      <c r="I614" t="s">
        <v>4907</v>
      </c>
      <c r="J614" t="s">
        <v>4946</v>
      </c>
      <c r="K614" t="s">
        <v>4964</v>
      </c>
      <c r="N614" t="s">
        <v>5266</v>
      </c>
      <c r="Q614" t="s">
        <v>5924</v>
      </c>
      <c r="R614">
        <v>1133</v>
      </c>
      <c r="S614" t="s">
        <v>6045</v>
      </c>
      <c r="X614">
        <f t="shared" si="9"/>
        <v>2</v>
      </c>
      <c r="Y614" t="s">
        <v>6809</v>
      </c>
      <c r="Z614" t="s">
        <v>6879</v>
      </c>
      <c r="AB614" t="e">
        <f>VLOOKUP($AA614,Sheet2!$E$2:$I$222,3,FALSE)</f>
        <v>#N/A</v>
      </c>
      <c r="AC614" t="e">
        <f>VLOOKUP($AA614,Sheet2!$E$2:$I$222,4,FALSE)</f>
        <v>#N/A</v>
      </c>
      <c r="AD614" t="e">
        <f>VLOOKUP($AA614,Sheet2!$E$2:$I$222,5,FALSE)</f>
        <v>#N/A</v>
      </c>
      <c r="AF614" t="s">
        <v>5049</v>
      </c>
      <c r="AG614" t="s">
        <v>6879</v>
      </c>
      <c r="AI614" t="e">
        <f>VLOOKUP(AH614,Sheet2!$E$2:$I$222,3,FALSE)</f>
        <v>#N/A</v>
      </c>
      <c r="AJ614" t="e">
        <f>VLOOKUP(AH614,Sheet2!$E$2:$I$222,4,FALSE)</f>
        <v>#N/A</v>
      </c>
      <c r="AK614" t="e">
        <f>VLOOKUP(AH614,Sheet2!$E$2:$I$222,5,FALSE)</f>
        <v>#N/A</v>
      </c>
      <c r="AL614"/>
      <c r="AP614" t="e">
        <f>VLOOKUP(AO614,Sheet2!$E$2:$I$222,3,FALSE)</f>
        <v>#N/A</v>
      </c>
      <c r="AQ614" t="e">
        <f>VLOOKUP(AO614,Sheet2!$E$2:$I$222,4,FALSE)</f>
        <v>#N/A</v>
      </c>
      <c r="AR614" t="e">
        <f>VLOOKUP(AO614,Sheet2!$E$2:$I$222,5,FALSE)</f>
        <v>#N/A</v>
      </c>
      <c r="AS614"/>
      <c r="AW614" t="e">
        <f>VLOOKUP(AV614,Sheet2!$E$2:$I$222,3,FALSE)</f>
        <v>#N/A</v>
      </c>
      <c r="AX614" t="e">
        <f>VLOOKUP(AV614,Sheet2!$E$2:$I$222,4,FALSE)</f>
        <v>#N/A</v>
      </c>
      <c r="AY614" t="e">
        <f>VLOOKUP(AV614,Sheet2!$E$2:$I$222,5,FALSE)</f>
        <v>#N/A</v>
      </c>
      <c r="AZ614"/>
      <c r="BD614" t="e">
        <f>VLOOKUP(BC614,Sheet2!$E$2:$I$222,3,FALSE)</f>
        <v>#N/A</v>
      </c>
      <c r="BE614" t="e">
        <f>VLOOKUP(BC614,Sheet2!$E$2:$I$222,4,FALSE)</f>
        <v>#N/A</v>
      </c>
      <c r="BF614" t="e">
        <f>VLOOKUP(BC614,Sheet2!$E$2:$I$222,5,FALSE)</f>
        <v>#N/A</v>
      </c>
      <c r="BG614"/>
      <c r="BK614" t="e">
        <f>VLOOKUP(BJ614,Sheet2!$E$2:$I$222,3,FALSE)</f>
        <v>#N/A</v>
      </c>
      <c r="BL614" t="e">
        <f>VLOOKUP(BJ614,Sheet2!$E$2:$I$222,4,FALSE)</f>
        <v>#N/A</v>
      </c>
      <c r="BM614" t="e">
        <f>VLOOKUP(BJ614,Sheet2!$E$2:$I$222,5,FALSE)</f>
        <v>#N/A</v>
      </c>
      <c r="BN614"/>
      <c r="BR614" t="e">
        <f>VLOOKUP(BQ614,Sheet2!$E$2:$I$222,3,FALSE)</f>
        <v>#N/A</v>
      </c>
      <c r="BS614" t="e">
        <f>VLOOKUP(BQ614,Sheet2!$E$2:$I$222,4,FALSE)</f>
        <v>#N/A</v>
      </c>
      <c r="BT614" t="e">
        <f>VLOOKUP(BQ614,Sheet2!$E$2:$I$222,5,FALSE)</f>
        <v>#N/A</v>
      </c>
      <c r="BU614"/>
      <c r="BY614" t="e">
        <f>VLOOKUP(BX614,Sheet2!$E$2:$I$222,3,FALSE)</f>
        <v>#N/A</v>
      </c>
      <c r="BZ614" t="e">
        <f>VLOOKUP(BX614,Sheet2!$E$2:$I$222,4,FALSE)</f>
        <v>#N/A</v>
      </c>
      <c r="CA614" t="e">
        <f>VLOOKUP(BX614,Sheet2!$E$2:$I$222,5,FALSE)</f>
        <v>#N/A</v>
      </c>
      <c r="CB614"/>
      <c r="CF614" t="e">
        <f>VLOOKUP(CE614,Sheet2!$E$2:$I$222,3,FALSE)</f>
        <v>#N/A</v>
      </c>
      <c r="CG614" t="e">
        <f>VLOOKUP(CE614,Sheet2!$E$2:$I$222,4,FALSE)</f>
        <v>#N/A</v>
      </c>
      <c r="CH614" t="e">
        <f>VLOOKUP(CE614,Sheet2!$E$2:$I$222,5,FALSE)</f>
        <v>#N/A</v>
      </c>
      <c r="CI614"/>
      <c r="CM614" t="e">
        <f>VLOOKUP(CL614,Sheet2!$E$2:$I$222,3,FALSE)</f>
        <v>#N/A</v>
      </c>
      <c r="CN614" t="e">
        <f>VLOOKUP(CL614,Sheet2!$E$2:$I$222,4,FALSE)</f>
        <v>#N/A</v>
      </c>
      <c r="CO614" t="e">
        <f>VLOOKUP(CL614,Sheet2!$E$2:$I$222,5,FALSE)</f>
        <v>#N/A</v>
      </c>
      <c r="CP614"/>
      <c r="CT614" t="e">
        <f>VLOOKUP(CS614,Sheet2!$E$2:$I$222,3,FALSE)</f>
        <v>#N/A</v>
      </c>
      <c r="CU614" t="e">
        <f>VLOOKUP(CS614,Sheet2!$E$2:$I$222,4,FALSE)</f>
        <v>#N/A</v>
      </c>
      <c r="CV614" t="e">
        <f>VLOOKUP(CS614,Sheet2!$E$2:$I$222,5,FALSE)</f>
        <v>#N/A</v>
      </c>
      <c r="CW614"/>
      <c r="DA614" t="e">
        <f>VLOOKUP(CZ614,Sheet2!$E$2:$I$222,3,FALSE)</f>
        <v>#N/A</v>
      </c>
      <c r="DB614" t="e">
        <f>VLOOKUP(CZ614,Sheet2!$E$2:$I$222,4,FALSE)</f>
        <v>#N/A</v>
      </c>
      <c r="DC614" t="e">
        <f>VLOOKUP(CZ614,Sheet2!$E$2:$I$222,5,FALSE)</f>
        <v>#N/A</v>
      </c>
      <c r="DD614"/>
      <c r="DH614" t="e">
        <f>VLOOKUP(DG614,Sheet2!$E$2:$I$222,3,FALSE)</f>
        <v>#N/A</v>
      </c>
      <c r="DI614" t="e">
        <f>VLOOKUP(DG614,Sheet2!$E$2:$I$222,4,FALSE)</f>
        <v>#N/A</v>
      </c>
      <c r="DJ614" t="e">
        <f>VLOOKUP(DG614,Sheet2!$E$2:$I$222,5,FALSE)</f>
        <v>#N/A</v>
      </c>
    </row>
    <row r="615" spans="1:114" x14ac:dyDescent="0.25">
      <c r="A615">
        <v>639</v>
      </c>
      <c r="C615">
        <v>13776</v>
      </c>
      <c r="D615">
        <v>3776</v>
      </c>
      <c r="E615">
        <v>37.71481</v>
      </c>
      <c r="F615">
        <v>-122.39936</v>
      </c>
      <c r="G615" t="s">
        <v>482</v>
      </c>
      <c r="H615" t="s">
        <v>2911</v>
      </c>
      <c r="I615" t="s">
        <v>4913</v>
      </c>
      <c r="J615" t="s">
        <v>4947</v>
      </c>
      <c r="Q615" t="s">
        <v>5924</v>
      </c>
      <c r="S615" t="s">
        <v>5988</v>
      </c>
      <c r="W615" t="s">
        <v>7474</v>
      </c>
      <c r="X615">
        <f t="shared" si="9"/>
        <v>1</v>
      </c>
      <c r="Y615" t="s">
        <v>6810</v>
      </c>
      <c r="Z615" t="s">
        <v>6881</v>
      </c>
      <c r="AB615" t="e">
        <f>VLOOKUP($AA615,Sheet2!$E$2:$I$222,3,FALSE)</f>
        <v>#N/A</v>
      </c>
      <c r="AC615" t="e">
        <f>VLOOKUP($AA615,Sheet2!$E$2:$I$222,4,FALSE)</f>
        <v>#N/A</v>
      </c>
      <c r="AD615" t="e">
        <f>VLOOKUP($AA615,Sheet2!$E$2:$I$222,5,FALSE)</f>
        <v>#N/A</v>
      </c>
      <c r="AI615" t="e">
        <f>VLOOKUP(AH615,Sheet2!$E$2:$I$222,3,FALSE)</f>
        <v>#N/A</v>
      </c>
      <c r="AJ615" t="e">
        <f>VLOOKUP(AH615,Sheet2!$E$2:$I$222,4,FALSE)</f>
        <v>#N/A</v>
      </c>
      <c r="AK615" t="e">
        <f>VLOOKUP(AH615,Sheet2!$E$2:$I$222,5,FALSE)</f>
        <v>#N/A</v>
      </c>
      <c r="AL615"/>
      <c r="AP615" t="e">
        <f>VLOOKUP(AO615,Sheet2!$E$2:$I$222,3,FALSE)</f>
        <v>#N/A</v>
      </c>
      <c r="AQ615" t="e">
        <f>VLOOKUP(AO615,Sheet2!$E$2:$I$222,4,FALSE)</f>
        <v>#N/A</v>
      </c>
      <c r="AR615" t="e">
        <f>VLOOKUP(AO615,Sheet2!$E$2:$I$222,5,FALSE)</f>
        <v>#N/A</v>
      </c>
      <c r="AS615"/>
      <c r="AW615" t="e">
        <f>VLOOKUP(AV615,Sheet2!$E$2:$I$222,3,FALSE)</f>
        <v>#N/A</v>
      </c>
      <c r="AX615" t="e">
        <f>VLOOKUP(AV615,Sheet2!$E$2:$I$222,4,FALSE)</f>
        <v>#N/A</v>
      </c>
      <c r="AY615" t="e">
        <f>VLOOKUP(AV615,Sheet2!$E$2:$I$222,5,FALSE)</f>
        <v>#N/A</v>
      </c>
      <c r="AZ615"/>
      <c r="BD615" t="e">
        <f>VLOOKUP(BC615,Sheet2!$E$2:$I$222,3,FALSE)</f>
        <v>#N/A</v>
      </c>
      <c r="BE615" t="e">
        <f>VLOOKUP(BC615,Sheet2!$E$2:$I$222,4,FALSE)</f>
        <v>#N/A</v>
      </c>
      <c r="BF615" t="e">
        <f>VLOOKUP(BC615,Sheet2!$E$2:$I$222,5,FALSE)</f>
        <v>#N/A</v>
      </c>
      <c r="BG615"/>
      <c r="BK615" t="e">
        <f>VLOOKUP(BJ615,Sheet2!$E$2:$I$222,3,FALSE)</f>
        <v>#N/A</v>
      </c>
      <c r="BL615" t="e">
        <f>VLOOKUP(BJ615,Sheet2!$E$2:$I$222,4,FALSE)</f>
        <v>#N/A</v>
      </c>
      <c r="BM615" t="e">
        <f>VLOOKUP(BJ615,Sheet2!$E$2:$I$222,5,FALSE)</f>
        <v>#N/A</v>
      </c>
      <c r="BN615"/>
      <c r="BR615" t="e">
        <f>VLOOKUP(BQ615,Sheet2!$E$2:$I$222,3,FALSE)</f>
        <v>#N/A</v>
      </c>
      <c r="BS615" t="e">
        <f>VLOOKUP(BQ615,Sheet2!$E$2:$I$222,4,FALSE)</f>
        <v>#N/A</v>
      </c>
      <c r="BT615" t="e">
        <f>VLOOKUP(BQ615,Sheet2!$E$2:$I$222,5,FALSE)</f>
        <v>#N/A</v>
      </c>
      <c r="BU615"/>
      <c r="BY615" t="e">
        <f>VLOOKUP(BX615,Sheet2!$E$2:$I$222,3,FALSE)</f>
        <v>#N/A</v>
      </c>
      <c r="BZ615" t="e">
        <f>VLOOKUP(BX615,Sheet2!$E$2:$I$222,4,FALSE)</f>
        <v>#N/A</v>
      </c>
      <c r="CA615" t="e">
        <f>VLOOKUP(BX615,Sheet2!$E$2:$I$222,5,FALSE)</f>
        <v>#N/A</v>
      </c>
      <c r="CB615"/>
      <c r="CF615" t="e">
        <f>VLOOKUP(CE615,Sheet2!$E$2:$I$222,3,FALSE)</f>
        <v>#N/A</v>
      </c>
      <c r="CG615" t="e">
        <f>VLOOKUP(CE615,Sheet2!$E$2:$I$222,4,FALSE)</f>
        <v>#N/A</v>
      </c>
      <c r="CH615" t="e">
        <f>VLOOKUP(CE615,Sheet2!$E$2:$I$222,5,FALSE)</f>
        <v>#N/A</v>
      </c>
      <c r="CI615"/>
      <c r="CM615" t="e">
        <f>VLOOKUP(CL615,Sheet2!$E$2:$I$222,3,FALSE)</f>
        <v>#N/A</v>
      </c>
      <c r="CN615" t="e">
        <f>VLOOKUP(CL615,Sheet2!$E$2:$I$222,4,FALSE)</f>
        <v>#N/A</v>
      </c>
      <c r="CO615" t="e">
        <f>VLOOKUP(CL615,Sheet2!$E$2:$I$222,5,FALSE)</f>
        <v>#N/A</v>
      </c>
      <c r="CP615"/>
      <c r="CT615" t="e">
        <f>VLOOKUP(CS615,Sheet2!$E$2:$I$222,3,FALSE)</f>
        <v>#N/A</v>
      </c>
      <c r="CU615" t="e">
        <f>VLOOKUP(CS615,Sheet2!$E$2:$I$222,4,FALSE)</f>
        <v>#N/A</v>
      </c>
      <c r="CV615" t="e">
        <f>VLOOKUP(CS615,Sheet2!$E$2:$I$222,5,FALSE)</f>
        <v>#N/A</v>
      </c>
      <c r="CW615"/>
      <c r="DA615" t="e">
        <f>VLOOKUP(CZ615,Sheet2!$E$2:$I$222,3,FALSE)</f>
        <v>#N/A</v>
      </c>
      <c r="DB615" t="e">
        <f>VLOOKUP(CZ615,Sheet2!$E$2:$I$222,4,FALSE)</f>
        <v>#N/A</v>
      </c>
      <c r="DC615" t="e">
        <f>VLOOKUP(CZ615,Sheet2!$E$2:$I$222,5,FALSE)</f>
        <v>#N/A</v>
      </c>
      <c r="DD615"/>
      <c r="DH615" t="e">
        <f>VLOOKUP(DG615,Sheet2!$E$2:$I$222,3,FALSE)</f>
        <v>#N/A</v>
      </c>
      <c r="DI615" t="e">
        <f>VLOOKUP(DG615,Sheet2!$E$2:$I$222,4,FALSE)</f>
        <v>#N/A</v>
      </c>
      <c r="DJ615" t="e">
        <f>VLOOKUP(DG615,Sheet2!$E$2:$I$222,5,FALSE)</f>
        <v>#N/A</v>
      </c>
    </row>
    <row r="616" spans="1:114" x14ac:dyDescent="0.25">
      <c r="A616">
        <v>640</v>
      </c>
      <c r="C616">
        <v>13778</v>
      </c>
      <c r="D616">
        <v>3778</v>
      </c>
      <c r="E616">
        <v>37.73986</v>
      </c>
      <c r="F616">
        <v>-122.40676999999999</v>
      </c>
      <c r="G616" t="s">
        <v>483</v>
      </c>
      <c r="H616" t="s">
        <v>2912</v>
      </c>
      <c r="I616" t="s">
        <v>4907</v>
      </c>
      <c r="J616" t="s">
        <v>4950</v>
      </c>
      <c r="K616" t="s">
        <v>5013</v>
      </c>
      <c r="M616" t="s">
        <v>5109</v>
      </c>
      <c r="N616" t="s">
        <v>5267</v>
      </c>
      <c r="P616" t="s">
        <v>5267</v>
      </c>
      <c r="Q616" t="s">
        <v>5924</v>
      </c>
      <c r="R616">
        <v>749</v>
      </c>
      <c r="S616" t="s">
        <v>6146</v>
      </c>
      <c r="X616">
        <f t="shared" si="9"/>
        <v>5</v>
      </c>
      <c r="Y616" t="s">
        <v>6809</v>
      </c>
      <c r="Z616" t="s">
        <v>6879</v>
      </c>
      <c r="AB616" t="e">
        <f>VLOOKUP($AA616,Sheet2!$E$2:$I$222,3,FALSE)</f>
        <v>#N/A</v>
      </c>
      <c r="AC616" t="e">
        <f>VLOOKUP($AA616,Sheet2!$E$2:$I$222,4,FALSE)</f>
        <v>#N/A</v>
      </c>
      <c r="AD616" t="e">
        <f>VLOOKUP($AA616,Sheet2!$E$2:$I$222,5,FALSE)</f>
        <v>#N/A</v>
      </c>
      <c r="AF616" t="s">
        <v>6869</v>
      </c>
      <c r="AG616" t="s">
        <v>6880</v>
      </c>
      <c r="AH616" s="59" t="s">
        <v>6954</v>
      </c>
      <c r="AI616" t="str">
        <f>VLOOKUP(AH616,Sheet2!$E$2:$I$222,3,FALSE)</f>
        <v>To Downtown</v>
      </c>
      <c r="AJ616" t="str">
        <f>VLOOKUP(AH616,Sheet2!$E$2:$I$222,4,FALSE)</f>
        <v>Main &amp; Mission</v>
      </c>
      <c r="AK616" t="str">
        <f>VLOOKUP(AH616,Sheet2!$E$2:$I$222,5,FALSE)</f>
        <v>M-F ~ 6am-5:30pm</v>
      </c>
      <c r="AL616"/>
      <c r="AM616" t="s">
        <v>6854</v>
      </c>
      <c r="AN616" t="s">
        <v>6880</v>
      </c>
      <c r="AO616" s="59" t="s">
        <v>6929</v>
      </c>
      <c r="AP616" t="str">
        <f>VLOOKUP(AO616,Sheet2!$E$2:$I$222,3,FALSE)</f>
        <v>To Bayview District</v>
      </c>
      <c r="AQ616" t="str">
        <f>VLOOKUP(AO616,Sheet2!$E$2:$I$222,4,FALSE)</f>
        <v>Griffith &amp; Oakdale</v>
      </c>
      <c r="AR616" t="str">
        <f>VLOOKUP(AO616,Sheet2!$E$2:$I$222,5,FALSE)</f>
        <v>Daily ~ 6am-11:30pm</v>
      </c>
      <c r="AS616"/>
      <c r="AT616" t="s">
        <v>5049</v>
      </c>
      <c r="AU616" t="s">
        <v>6879</v>
      </c>
      <c r="AW616" t="e">
        <f>VLOOKUP(AV616,Sheet2!$E$2:$I$222,3,FALSE)</f>
        <v>#N/A</v>
      </c>
      <c r="AX616" t="e">
        <f>VLOOKUP(AV616,Sheet2!$E$2:$I$222,4,FALSE)</f>
        <v>#N/A</v>
      </c>
      <c r="AY616" t="e">
        <f>VLOOKUP(AV616,Sheet2!$E$2:$I$222,5,FALSE)</f>
        <v>#N/A</v>
      </c>
      <c r="AZ616"/>
      <c r="BA616" t="s">
        <v>7000</v>
      </c>
      <c r="BB616" t="s">
        <v>7001</v>
      </c>
      <c r="BD616" t="e">
        <f>VLOOKUP(BC616,Sheet2!$E$2:$I$222,3,FALSE)</f>
        <v>#N/A</v>
      </c>
      <c r="BE616" t="e">
        <f>VLOOKUP(BC616,Sheet2!$E$2:$I$222,4,FALSE)</f>
        <v>#N/A</v>
      </c>
      <c r="BF616" t="e">
        <f>VLOOKUP(BC616,Sheet2!$E$2:$I$222,5,FALSE)</f>
        <v>#N/A</v>
      </c>
      <c r="BG616"/>
      <c r="BK616" t="e">
        <f>VLOOKUP(BJ616,Sheet2!$E$2:$I$222,3,FALSE)</f>
        <v>#N/A</v>
      </c>
      <c r="BL616" t="e">
        <f>VLOOKUP(BJ616,Sheet2!$E$2:$I$222,4,FALSE)</f>
        <v>#N/A</v>
      </c>
      <c r="BM616" t="e">
        <f>VLOOKUP(BJ616,Sheet2!$E$2:$I$222,5,FALSE)</f>
        <v>#N/A</v>
      </c>
      <c r="BN616"/>
      <c r="BR616" t="e">
        <f>VLOOKUP(BQ616,Sheet2!$E$2:$I$222,3,FALSE)</f>
        <v>#N/A</v>
      </c>
      <c r="BS616" t="e">
        <f>VLOOKUP(BQ616,Sheet2!$E$2:$I$222,4,FALSE)</f>
        <v>#N/A</v>
      </c>
      <c r="BT616" t="e">
        <f>VLOOKUP(BQ616,Sheet2!$E$2:$I$222,5,FALSE)</f>
        <v>#N/A</v>
      </c>
      <c r="BU616"/>
      <c r="BY616" t="e">
        <f>VLOOKUP(BX616,Sheet2!$E$2:$I$222,3,FALSE)</f>
        <v>#N/A</v>
      </c>
      <c r="BZ616" t="e">
        <f>VLOOKUP(BX616,Sheet2!$E$2:$I$222,4,FALSE)</f>
        <v>#N/A</v>
      </c>
      <c r="CA616" t="e">
        <f>VLOOKUP(BX616,Sheet2!$E$2:$I$222,5,FALSE)</f>
        <v>#N/A</v>
      </c>
      <c r="CB616"/>
      <c r="CF616" t="e">
        <f>VLOOKUP(CE616,Sheet2!$E$2:$I$222,3,FALSE)</f>
        <v>#N/A</v>
      </c>
      <c r="CG616" t="e">
        <f>VLOOKUP(CE616,Sheet2!$E$2:$I$222,4,FALSE)</f>
        <v>#N/A</v>
      </c>
      <c r="CH616" t="e">
        <f>VLOOKUP(CE616,Sheet2!$E$2:$I$222,5,FALSE)</f>
        <v>#N/A</v>
      </c>
      <c r="CI616"/>
      <c r="CM616" t="e">
        <f>VLOOKUP(CL616,Sheet2!$E$2:$I$222,3,FALSE)</f>
        <v>#N/A</v>
      </c>
      <c r="CN616" t="e">
        <f>VLOOKUP(CL616,Sheet2!$E$2:$I$222,4,FALSE)</f>
        <v>#N/A</v>
      </c>
      <c r="CO616" t="e">
        <f>VLOOKUP(CL616,Sheet2!$E$2:$I$222,5,FALSE)</f>
        <v>#N/A</v>
      </c>
      <c r="CP616"/>
      <c r="CT616" t="e">
        <f>VLOOKUP(CS616,Sheet2!$E$2:$I$222,3,FALSE)</f>
        <v>#N/A</v>
      </c>
      <c r="CU616" t="e">
        <f>VLOOKUP(CS616,Sheet2!$E$2:$I$222,4,FALSE)</f>
        <v>#N/A</v>
      </c>
      <c r="CV616" t="e">
        <f>VLOOKUP(CS616,Sheet2!$E$2:$I$222,5,FALSE)</f>
        <v>#N/A</v>
      </c>
      <c r="CW616"/>
      <c r="DA616" t="e">
        <f>VLOOKUP(CZ616,Sheet2!$E$2:$I$222,3,FALSE)</f>
        <v>#N/A</v>
      </c>
      <c r="DB616" t="e">
        <f>VLOOKUP(CZ616,Sheet2!$E$2:$I$222,4,FALSE)</f>
        <v>#N/A</v>
      </c>
      <c r="DC616" t="e">
        <f>VLOOKUP(CZ616,Sheet2!$E$2:$I$222,5,FALSE)</f>
        <v>#N/A</v>
      </c>
      <c r="DD616"/>
      <c r="DH616" t="e">
        <f>VLOOKUP(DG616,Sheet2!$E$2:$I$222,3,FALSE)</f>
        <v>#N/A</v>
      </c>
      <c r="DI616" t="e">
        <f>VLOOKUP(DG616,Sheet2!$E$2:$I$222,4,FALSE)</f>
        <v>#N/A</v>
      </c>
      <c r="DJ616" t="e">
        <f>VLOOKUP(DG616,Sheet2!$E$2:$I$222,5,FALSE)</f>
        <v>#N/A</v>
      </c>
    </row>
    <row r="617" spans="1:114" x14ac:dyDescent="0.25">
      <c r="A617">
        <v>641</v>
      </c>
      <c r="C617">
        <v>13779</v>
      </c>
      <c r="D617">
        <v>3779</v>
      </c>
      <c r="E617">
        <v>37.739669999999997</v>
      </c>
      <c r="F617">
        <v>-122.40712000000001</v>
      </c>
      <c r="G617" t="s">
        <v>483</v>
      </c>
      <c r="H617" t="s">
        <v>2912</v>
      </c>
      <c r="I617" t="s">
        <v>4919</v>
      </c>
      <c r="J617" t="s">
        <v>4946</v>
      </c>
      <c r="K617" t="s">
        <v>4964</v>
      </c>
      <c r="M617" t="s">
        <v>5109</v>
      </c>
      <c r="N617" t="s">
        <v>5268</v>
      </c>
      <c r="Q617" t="s">
        <v>5924</v>
      </c>
      <c r="R617">
        <v>22</v>
      </c>
      <c r="S617" t="s">
        <v>6147</v>
      </c>
      <c r="X617">
        <f t="shared" si="9"/>
        <v>4</v>
      </c>
      <c r="Y617" t="s">
        <v>6809</v>
      </c>
      <c r="Z617" t="s">
        <v>6881</v>
      </c>
      <c r="AB617" t="e">
        <f>VLOOKUP($AA617,Sheet2!$E$2:$I$222,3,FALSE)</f>
        <v>#N/A</v>
      </c>
      <c r="AC617" t="e">
        <f>VLOOKUP($AA617,Sheet2!$E$2:$I$222,4,FALSE)</f>
        <v>#N/A</v>
      </c>
      <c r="AD617" t="e">
        <f>VLOOKUP($AA617,Sheet2!$E$2:$I$222,5,FALSE)</f>
        <v>#N/A</v>
      </c>
      <c r="AF617" t="s">
        <v>6869</v>
      </c>
      <c r="AG617" t="s">
        <v>6882</v>
      </c>
      <c r="AH617" s="59" t="s">
        <v>6985</v>
      </c>
      <c r="AI617" t="str">
        <f>VLOOKUP(AH617,Sheet2!$E$2:$I$222,3,FALSE)</f>
        <v>To Sunnydale</v>
      </c>
      <c r="AJ617" t="str">
        <f>VLOOKUP(AH617,Sheet2!$E$2:$I$222,4,FALSE)</f>
        <v>Geneva &amp; Schwerin</v>
      </c>
      <c r="AK617" t="str">
        <f>VLOOKUP(AH617,Sheet2!$E$2:$I$222,5,FALSE)</f>
        <v>M-F ~ 6am-6pm</v>
      </c>
      <c r="AL617"/>
      <c r="AM617" t="s">
        <v>6854</v>
      </c>
      <c r="AN617" t="s">
        <v>6882</v>
      </c>
      <c r="AO617" s="59" t="s">
        <v>6930</v>
      </c>
      <c r="AP617" t="str">
        <f>VLOOKUP(AO617,Sheet2!$E$2:$I$222,3,FALSE)</f>
        <v xml:space="preserve">To SF Zoo </v>
      </c>
      <c r="AQ617" t="str">
        <f>VLOOKUP(AO617,Sheet2!$E$2:$I$222,4,FALSE)</f>
        <v>Sloat &amp; 47th Av.</v>
      </c>
      <c r="AR617" t="str">
        <f>VLOOKUP(AO617,Sheet2!$E$2:$I$222,5,FALSE)</f>
        <v>Daily ~ 6am-11:30pm</v>
      </c>
      <c r="AS617"/>
      <c r="AT617" t="s">
        <v>5049</v>
      </c>
      <c r="AU617" t="s">
        <v>6881</v>
      </c>
      <c r="AW617" t="e">
        <f>VLOOKUP(AV617,Sheet2!$E$2:$I$222,3,FALSE)</f>
        <v>#N/A</v>
      </c>
      <c r="AX617" t="e">
        <f>VLOOKUP(AV617,Sheet2!$E$2:$I$222,4,FALSE)</f>
        <v>#N/A</v>
      </c>
      <c r="AY617" t="e">
        <f>VLOOKUP(AV617,Sheet2!$E$2:$I$222,5,FALSE)</f>
        <v>#N/A</v>
      </c>
      <c r="AZ617"/>
      <c r="BD617" t="e">
        <f>VLOOKUP(BC617,Sheet2!$E$2:$I$222,3,FALSE)</f>
        <v>#N/A</v>
      </c>
      <c r="BE617" t="e">
        <f>VLOOKUP(BC617,Sheet2!$E$2:$I$222,4,FALSE)</f>
        <v>#N/A</v>
      </c>
      <c r="BF617" t="e">
        <f>VLOOKUP(BC617,Sheet2!$E$2:$I$222,5,FALSE)</f>
        <v>#N/A</v>
      </c>
      <c r="BG617"/>
      <c r="BK617" t="e">
        <f>VLOOKUP(BJ617,Sheet2!$E$2:$I$222,3,FALSE)</f>
        <v>#N/A</v>
      </c>
      <c r="BL617" t="e">
        <f>VLOOKUP(BJ617,Sheet2!$E$2:$I$222,4,FALSE)</f>
        <v>#N/A</v>
      </c>
      <c r="BM617" t="e">
        <f>VLOOKUP(BJ617,Sheet2!$E$2:$I$222,5,FALSE)</f>
        <v>#N/A</v>
      </c>
      <c r="BN617"/>
      <c r="BR617" t="e">
        <f>VLOOKUP(BQ617,Sheet2!$E$2:$I$222,3,FALSE)</f>
        <v>#N/A</v>
      </c>
      <c r="BS617" t="e">
        <f>VLOOKUP(BQ617,Sheet2!$E$2:$I$222,4,FALSE)</f>
        <v>#N/A</v>
      </c>
      <c r="BT617" t="e">
        <f>VLOOKUP(BQ617,Sheet2!$E$2:$I$222,5,FALSE)</f>
        <v>#N/A</v>
      </c>
      <c r="BU617"/>
      <c r="BY617" t="e">
        <f>VLOOKUP(BX617,Sheet2!$E$2:$I$222,3,FALSE)</f>
        <v>#N/A</v>
      </c>
      <c r="BZ617" t="e">
        <f>VLOOKUP(BX617,Sheet2!$E$2:$I$222,4,FALSE)</f>
        <v>#N/A</v>
      </c>
      <c r="CA617" t="e">
        <f>VLOOKUP(BX617,Sheet2!$E$2:$I$222,5,FALSE)</f>
        <v>#N/A</v>
      </c>
      <c r="CB617"/>
      <c r="CF617" t="e">
        <f>VLOOKUP(CE617,Sheet2!$E$2:$I$222,3,FALSE)</f>
        <v>#N/A</v>
      </c>
      <c r="CG617" t="e">
        <f>VLOOKUP(CE617,Sheet2!$E$2:$I$222,4,FALSE)</f>
        <v>#N/A</v>
      </c>
      <c r="CH617" t="e">
        <f>VLOOKUP(CE617,Sheet2!$E$2:$I$222,5,FALSE)</f>
        <v>#N/A</v>
      </c>
      <c r="CI617"/>
      <c r="CM617" t="e">
        <f>VLOOKUP(CL617,Sheet2!$E$2:$I$222,3,FALSE)</f>
        <v>#N/A</v>
      </c>
      <c r="CN617" t="e">
        <f>VLOOKUP(CL617,Sheet2!$E$2:$I$222,4,FALSE)</f>
        <v>#N/A</v>
      </c>
      <c r="CO617" t="e">
        <f>VLOOKUP(CL617,Sheet2!$E$2:$I$222,5,FALSE)</f>
        <v>#N/A</v>
      </c>
      <c r="CP617"/>
      <c r="CT617" t="e">
        <f>VLOOKUP(CS617,Sheet2!$E$2:$I$222,3,FALSE)</f>
        <v>#N/A</v>
      </c>
      <c r="CU617" t="e">
        <f>VLOOKUP(CS617,Sheet2!$E$2:$I$222,4,FALSE)</f>
        <v>#N/A</v>
      </c>
      <c r="CV617" t="e">
        <f>VLOOKUP(CS617,Sheet2!$E$2:$I$222,5,FALSE)</f>
        <v>#N/A</v>
      </c>
      <c r="CW617"/>
      <c r="DA617" t="e">
        <f>VLOOKUP(CZ617,Sheet2!$E$2:$I$222,3,FALSE)</f>
        <v>#N/A</v>
      </c>
      <c r="DB617" t="e">
        <f>VLOOKUP(CZ617,Sheet2!$E$2:$I$222,4,FALSE)</f>
        <v>#N/A</v>
      </c>
      <c r="DC617" t="e">
        <f>VLOOKUP(CZ617,Sheet2!$E$2:$I$222,5,FALSE)</f>
        <v>#N/A</v>
      </c>
      <c r="DD617"/>
      <c r="DH617" t="e">
        <f>VLOOKUP(DG617,Sheet2!$E$2:$I$222,3,FALSE)</f>
        <v>#N/A</v>
      </c>
      <c r="DI617" t="e">
        <f>VLOOKUP(DG617,Sheet2!$E$2:$I$222,4,FALSE)</f>
        <v>#N/A</v>
      </c>
      <c r="DJ617" t="e">
        <f>VLOOKUP(DG617,Sheet2!$E$2:$I$222,5,FALSE)</f>
        <v>#N/A</v>
      </c>
    </row>
    <row r="618" spans="1:114" x14ac:dyDescent="0.25">
      <c r="A618">
        <v>642</v>
      </c>
      <c r="C618">
        <v>13780</v>
      </c>
      <c r="D618">
        <v>3780</v>
      </c>
      <c r="E618">
        <v>37.714970000000001</v>
      </c>
      <c r="F618">
        <v>-122.39897999999999</v>
      </c>
      <c r="G618" t="s">
        <v>484</v>
      </c>
      <c r="H618" t="s">
        <v>2913</v>
      </c>
      <c r="I618" t="s">
        <v>4925</v>
      </c>
      <c r="J618" t="s">
        <v>4948</v>
      </c>
      <c r="Q618" t="s">
        <v>5924</v>
      </c>
      <c r="S618" t="s">
        <v>6013</v>
      </c>
      <c r="W618" t="s">
        <v>7474</v>
      </c>
      <c r="X618">
        <f t="shared" si="9"/>
        <v>1</v>
      </c>
      <c r="Y618" t="s">
        <v>6810</v>
      </c>
      <c r="Z618" t="s">
        <v>6879</v>
      </c>
      <c r="AB618" t="e">
        <f>VLOOKUP($AA618,Sheet2!$E$2:$I$222,3,FALSE)</f>
        <v>#N/A</v>
      </c>
      <c r="AC618" t="e">
        <f>VLOOKUP($AA618,Sheet2!$E$2:$I$222,4,FALSE)</f>
        <v>#N/A</v>
      </c>
      <c r="AD618" t="e">
        <f>VLOOKUP($AA618,Sheet2!$E$2:$I$222,5,FALSE)</f>
        <v>#N/A</v>
      </c>
      <c r="AI618" t="e">
        <f>VLOOKUP(AH618,Sheet2!$E$2:$I$222,3,FALSE)</f>
        <v>#N/A</v>
      </c>
      <c r="AJ618" t="e">
        <f>VLOOKUP(AH618,Sheet2!$E$2:$I$222,4,FALSE)</f>
        <v>#N/A</v>
      </c>
      <c r="AK618" t="e">
        <f>VLOOKUP(AH618,Sheet2!$E$2:$I$222,5,FALSE)</f>
        <v>#N/A</v>
      </c>
      <c r="AL618"/>
      <c r="AP618" t="e">
        <f>VLOOKUP(AO618,Sheet2!$E$2:$I$222,3,FALSE)</f>
        <v>#N/A</v>
      </c>
      <c r="AQ618" t="e">
        <f>VLOOKUP(AO618,Sheet2!$E$2:$I$222,4,FALSE)</f>
        <v>#N/A</v>
      </c>
      <c r="AR618" t="e">
        <f>VLOOKUP(AO618,Sheet2!$E$2:$I$222,5,FALSE)</f>
        <v>#N/A</v>
      </c>
      <c r="AS618"/>
      <c r="AW618" t="e">
        <f>VLOOKUP(AV618,Sheet2!$E$2:$I$222,3,FALSE)</f>
        <v>#N/A</v>
      </c>
      <c r="AX618" t="e">
        <f>VLOOKUP(AV618,Sheet2!$E$2:$I$222,4,FALSE)</f>
        <v>#N/A</v>
      </c>
      <c r="AY618" t="e">
        <f>VLOOKUP(AV618,Sheet2!$E$2:$I$222,5,FALSE)</f>
        <v>#N/A</v>
      </c>
      <c r="AZ618"/>
      <c r="BD618" t="e">
        <f>VLOOKUP(BC618,Sheet2!$E$2:$I$222,3,FALSE)</f>
        <v>#N/A</v>
      </c>
      <c r="BE618" t="e">
        <f>VLOOKUP(BC618,Sheet2!$E$2:$I$222,4,FALSE)</f>
        <v>#N/A</v>
      </c>
      <c r="BF618" t="e">
        <f>VLOOKUP(BC618,Sheet2!$E$2:$I$222,5,FALSE)</f>
        <v>#N/A</v>
      </c>
      <c r="BG618"/>
      <c r="BK618" t="e">
        <f>VLOOKUP(BJ618,Sheet2!$E$2:$I$222,3,FALSE)</f>
        <v>#N/A</v>
      </c>
      <c r="BL618" t="e">
        <f>VLOOKUP(BJ618,Sheet2!$E$2:$I$222,4,FALSE)</f>
        <v>#N/A</v>
      </c>
      <c r="BM618" t="e">
        <f>VLOOKUP(BJ618,Sheet2!$E$2:$I$222,5,FALSE)</f>
        <v>#N/A</v>
      </c>
      <c r="BN618"/>
      <c r="BR618" t="e">
        <f>VLOOKUP(BQ618,Sheet2!$E$2:$I$222,3,FALSE)</f>
        <v>#N/A</v>
      </c>
      <c r="BS618" t="e">
        <f>VLOOKUP(BQ618,Sheet2!$E$2:$I$222,4,FALSE)</f>
        <v>#N/A</v>
      </c>
      <c r="BT618" t="e">
        <f>VLOOKUP(BQ618,Sheet2!$E$2:$I$222,5,FALSE)</f>
        <v>#N/A</v>
      </c>
      <c r="BU618"/>
      <c r="BY618" t="e">
        <f>VLOOKUP(BX618,Sheet2!$E$2:$I$222,3,FALSE)</f>
        <v>#N/A</v>
      </c>
      <c r="BZ618" t="e">
        <f>VLOOKUP(BX618,Sheet2!$E$2:$I$222,4,FALSE)</f>
        <v>#N/A</v>
      </c>
      <c r="CA618" t="e">
        <f>VLOOKUP(BX618,Sheet2!$E$2:$I$222,5,FALSE)</f>
        <v>#N/A</v>
      </c>
      <c r="CB618"/>
      <c r="CF618" t="e">
        <f>VLOOKUP(CE618,Sheet2!$E$2:$I$222,3,FALSE)</f>
        <v>#N/A</v>
      </c>
      <c r="CG618" t="e">
        <f>VLOOKUP(CE618,Sheet2!$E$2:$I$222,4,FALSE)</f>
        <v>#N/A</v>
      </c>
      <c r="CH618" t="e">
        <f>VLOOKUP(CE618,Sheet2!$E$2:$I$222,5,FALSE)</f>
        <v>#N/A</v>
      </c>
      <c r="CI618"/>
      <c r="CM618" t="e">
        <f>VLOOKUP(CL618,Sheet2!$E$2:$I$222,3,FALSE)</f>
        <v>#N/A</v>
      </c>
      <c r="CN618" t="e">
        <f>VLOOKUP(CL618,Sheet2!$E$2:$I$222,4,FALSE)</f>
        <v>#N/A</v>
      </c>
      <c r="CO618" t="e">
        <f>VLOOKUP(CL618,Sheet2!$E$2:$I$222,5,FALSE)</f>
        <v>#N/A</v>
      </c>
      <c r="CP618"/>
      <c r="CT618" t="e">
        <f>VLOOKUP(CS618,Sheet2!$E$2:$I$222,3,FALSE)</f>
        <v>#N/A</v>
      </c>
      <c r="CU618" t="e">
        <f>VLOOKUP(CS618,Sheet2!$E$2:$I$222,4,FALSE)</f>
        <v>#N/A</v>
      </c>
      <c r="CV618" t="e">
        <f>VLOOKUP(CS618,Sheet2!$E$2:$I$222,5,FALSE)</f>
        <v>#N/A</v>
      </c>
      <c r="CW618"/>
      <c r="DA618" t="e">
        <f>VLOOKUP(CZ618,Sheet2!$E$2:$I$222,3,FALSE)</f>
        <v>#N/A</v>
      </c>
      <c r="DB618" t="e">
        <f>VLOOKUP(CZ618,Sheet2!$E$2:$I$222,4,FALSE)</f>
        <v>#N/A</v>
      </c>
      <c r="DC618" t="e">
        <f>VLOOKUP(CZ618,Sheet2!$E$2:$I$222,5,FALSE)</f>
        <v>#N/A</v>
      </c>
      <c r="DD618"/>
      <c r="DH618" t="e">
        <f>VLOOKUP(DG618,Sheet2!$E$2:$I$222,3,FALSE)</f>
        <v>#N/A</v>
      </c>
      <c r="DI618" t="e">
        <f>VLOOKUP(DG618,Sheet2!$E$2:$I$222,4,FALSE)</f>
        <v>#N/A</v>
      </c>
      <c r="DJ618" t="e">
        <f>VLOOKUP(DG618,Sheet2!$E$2:$I$222,5,FALSE)</f>
        <v>#N/A</v>
      </c>
    </row>
    <row r="619" spans="1:114" x14ac:dyDescent="0.25">
      <c r="A619">
        <v>644</v>
      </c>
      <c r="C619">
        <v>13783</v>
      </c>
      <c r="D619">
        <v>3783</v>
      </c>
      <c r="E619">
        <v>37.710909999999998</v>
      </c>
      <c r="F619">
        <v>-122.40405</v>
      </c>
      <c r="G619" t="s">
        <v>485</v>
      </c>
      <c r="H619" t="s">
        <v>2914</v>
      </c>
      <c r="I619" t="s">
        <v>4914</v>
      </c>
      <c r="J619" t="s">
        <v>4946</v>
      </c>
      <c r="K619" t="s">
        <v>5008</v>
      </c>
      <c r="Q619" t="s">
        <v>5924</v>
      </c>
      <c r="S619" t="s">
        <v>6148</v>
      </c>
      <c r="X619">
        <f t="shared" si="9"/>
        <v>5</v>
      </c>
      <c r="Y619" t="s">
        <v>6815</v>
      </c>
      <c r="Z619" t="s">
        <v>6882</v>
      </c>
      <c r="AA619" s="59" t="s">
        <v>6900</v>
      </c>
      <c r="AB619" t="str">
        <f>VLOOKUP($AA619,Sheet2!$E$2:$I$222,3,FALSE)</f>
        <v>To City College</v>
      </c>
      <c r="AC619" t="str">
        <f>VLOOKUP($AA619,Sheet2!$E$2:$I$222,4,FALSE)</f>
        <v>Daily ~ 8:30am-12am</v>
      </c>
      <c r="AD619" t="str">
        <f>VLOOKUP($AA619,Sheet2!$E$2:$I$222,5,FALSE)</f>
        <v>Except M-F ~ 4pm-7pm: Use 8AX/BX</v>
      </c>
      <c r="AF619" t="s">
        <v>6877</v>
      </c>
      <c r="AG619" t="s">
        <v>6882</v>
      </c>
      <c r="AH619" s="59" t="s">
        <v>6988</v>
      </c>
      <c r="AI619" t="str">
        <f>VLOOKUP(AH619,Sheet2!$E$2:$I$222,3,FALSE)</f>
        <v>To City College</v>
      </c>
      <c r="AJ619" t="str">
        <f>VLOOKUP(AH619,Sheet2!$E$2:$I$222,4,FALSE)</f>
        <v>Ocean &amp; Phelan</v>
      </c>
      <c r="AK619" t="str">
        <f>VLOOKUP(AH619,Sheet2!$E$2:$I$222,5,FALSE)</f>
        <v>PM Only: M-F ~ 3:30pm-6:30pm</v>
      </c>
      <c r="AL619"/>
      <c r="AM619" t="s">
        <v>6809</v>
      </c>
      <c r="AN619" t="s">
        <v>6881</v>
      </c>
      <c r="AP619" t="e">
        <f>VLOOKUP(AO619,Sheet2!$E$2:$I$222,3,FALSE)</f>
        <v>#N/A</v>
      </c>
      <c r="AQ619" t="e">
        <f>VLOOKUP(AO619,Sheet2!$E$2:$I$222,4,FALSE)</f>
        <v>#N/A</v>
      </c>
      <c r="AR619" t="e">
        <f>VLOOKUP(AO619,Sheet2!$E$2:$I$222,5,FALSE)</f>
        <v>#N/A</v>
      </c>
      <c r="AS619"/>
      <c r="AT619" t="s">
        <v>6869</v>
      </c>
      <c r="AU619" t="s">
        <v>6882</v>
      </c>
      <c r="AV619" s="59" t="s">
        <v>6985</v>
      </c>
      <c r="AW619" t="str">
        <f>VLOOKUP(AV619,Sheet2!$E$2:$I$222,3,FALSE)</f>
        <v>To Sunnydale</v>
      </c>
      <c r="AX619" t="str">
        <f>VLOOKUP(AV619,Sheet2!$E$2:$I$222,4,FALSE)</f>
        <v>Geneva &amp; Schwerin</v>
      </c>
      <c r="AY619" t="str">
        <f>VLOOKUP(AV619,Sheet2!$E$2:$I$222,5,FALSE)</f>
        <v>M-F ~ 6am-6pm</v>
      </c>
      <c r="AZ619"/>
      <c r="BA619" t="s">
        <v>6810</v>
      </c>
      <c r="BB619" t="s">
        <v>6881</v>
      </c>
      <c r="BD619" t="e">
        <f>VLOOKUP(BC619,Sheet2!$E$2:$I$222,3,FALSE)</f>
        <v>#N/A</v>
      </c>
      <c r="BE619" t="e">
        <f>VLOOKUP(BC619,Sheet2!$E$2:$I$222,4,FALSE)</f>
        <v>#N/A</v>
      </c>
      <c r="BF619" t="e">
        <f>VLOOKUP(BC619,Sheet2!$E$2:$I$222,5,FALSE)</f>
        <v>#N/A</v>
      </c>
      <c r="BG619"/>
      <c r="BK619" t="e">
        <f>VLOOKUP(BJ619,Sheet2!$E$2:$I$222,3,FALSE)</f>
        <v>#N/A</v>
      </c>
      <c r="BL619" t="e">
        <f>VLOOKUP(BJ619,Sheet2!$E$2:$I$222,4,FALSE)</f>
        <v>#N/A</v>
      </c>
      <c r="BM619" t="e">
        <f>VLOOKUP(BJ619,Sheet2!$E$2:$I$222,5,FALSE)</f>
        <v>#N/A</v>
      </c>
      <c r="BN619"/>
      <c r="BR619" t="e">
        <f>VLOOKUP(BQ619,Sheet2!$E$2:$I$222,3,FALSE)</f>
        <v>#N/A</v>
      </c>
      <c r="BS619" t="e">
        <f>VLOOKUP(BQ619,Sheet2!$E$2:$I$222,4,FALSE)</f>
        <v>#N/A</v>
      </c>
      <c r="BT619" t="e">
        <f>VLOOKUP(BQ619,Sheet2!$E$2:$I$222,5,FALSE)</f>
        <v>#N/A</v>
      </c>
      <c r="BU619"/>
      <c r="BY619" t="e">
        <f>VLOOKUP(BX619,Sheet2!$E$2:$I$222,3,FALSE)</f>
        <v>#N/A</v>
      </c>
      <c r="BZ619" t="e">
        <f>VLOOKUP(BX619,Sheet2!$E$2:$I$222,4,FALSE)</f>
        <v>#N/A</v>
      </c>
      <c r="CA619" t="e">
        <f>VLOOKUP(BX619,Sheet2!$E$2:$I$222,5,FALSE)</f>
        <v>#N/A</v>
      </c>
      <c r="CB619"/>
      <c r="CF619" t="e">
        <f>VLOOKUP(CE619,Sheet2!$E$2:$I$222,3,FALSE)</f>
        <v>#N/A</v>
      </c>
      <c r="CG619" t="e">
        <f>VLOOKUP(CE619,Sheet2!$E$2:$I$222,4,FALSE)</f>
        <v>#N/A</v>
      </c>
      <c r="CH619" t="e">
        <f>VLOOKUP(CE619,Sheet2!$E$2:$I$222,5,FALSE)</f>
        <v>#N/A</v>
      </c>
      <c r="CI619"/>
      <c r="CM619" t="e">
        <f>VLOOKUP(CL619,Sheet2!$E$2:$I$222,3,FALSE)</f>
        <v>#N/A</v>
      </c>
      <c r="CN619" t="e">
        <f>VLOOKUP(CL619,Sheet2!$E$2:$I$222,4,FALSE)</f>
        <v>#N/A</v>
      </c>
      <c r="CO619" t="e">
        <f>VLOOKUP(CL619,Sheet2!$E$2:$I$222,5,FALSE)</f>
        <v>#N/A</v>
      </c>
      <c r="CP619"/>
      <c r="CT619" t="e">
        <f>VLOOKUP(CS619,Sheet2!$E$2:$I$222,3,FALSE)</f>
        <v>#N/A</v>
      </c>
      <c r="CU619" t="e">
        <f>VLOOKUP(CS619,Sheet2!$E$2:$I$222,4,FALSE)</f>
        <v>#N/A</v>
      </c>
      <c r="CV619" t="e">
        <f>VLOOKUP(CS619,Sheet2!$E$2:$I$222,5,FALSE)</f>
        <v>#N/A</v>
      </c>
      <c r="CW619"/>
      <c r="DA619" t="e">
        <f>VLOOKUP(CZ619,Sheet2!$E$2:$I$222,3,FALSE)</f>
        <v>#N/A</v>
      </c>
      <c r="DB619" t="e">
        <f>VLOOKUP(CZ619,Sheet2!$E$2:$I$222,4,FALSE)</f>
        <v>#N/A</v>
      </c>
      <c r="DC619" t="e">
        <f>VLOOKUP(CZ619,Sheet2!$E$2:$I$222,5,FALSE)</f>
        <v>#N/A</v>
      </c>
      <c r="DD619"/>
      <c r="DH619" t="e">
        <f>VLOOKUP(DG619,Sheet2!$E$2:$I$222,3,FALSE)</f>
        <v>#N/A</v>
      </c>
      <c r="DI619" t="e">
        <f>VLOOKUP(DG619,Sheet2!$E$2:$I$222,4,FALSE)</f>
        <v>#N/A</v>
      </c>
      <c r="DJ619" t="e">
        <f>VLOOKUP(DG619,Sheet2!$E$2:$I$222,5,FALSE)</f>
        <v>#N/A</v>
      </c>
    </row>
    <row r="620" spans="1:114" x14ac:dyDescent="0.25">
      <c r="A620">
        <v>648</v>
      </c>
      <c r="C620">
        <v>13788</v>
      </c>
      <c r="D620">
        <v>3788</v>
      </c>
      <c r="E620">
        <v>37.732950000000002</v>
      </c>
      <c r="F620">
        <v>-122.40466000000001</v>
      </c>
      <c r="G620" t="s">
        <v>486</v>
      </c>
      <c r="H620" t="s">
        <v>2915</v>
      </c>
      <c r="I620" t="s">
        <v>4912</v>
      </c>
      <c r="J620" t="s">
        <v>4946</v>
      </c>
      <c r="K620" t="s">
        <v>4989</v>
      </c>
      <c r="M620" t="s">
        <v>5109</v>
      </c>
      <c r="Q620" t="s">
        <v>5924</v>
      </c>
      <c r="R620">
        <v>1024</v>
      </c>
      <c r="S620" t="s">
        <v>6045</v>
      </c>
      <c r="X620">
        <f t="shared" si="9"/>
        <v>2</v>
      </c>
      <c r="Y620" t="s">
        <v>6809</v>
      </c>
      <c r="Z620" t="s">
        <v>6879</v>
      </c>
      <c r="AB620" t="e">
        <f>VLOOKUP($AA620,Sheet2!$E$2:$I$222,3,FALSE)</f>
        <v>#N/A</v>
      </c>
      <c r="AC620" t="e">
        <f>VLOOKUP($AA620,Sheet2!$E$2:$I$222,4,FALSE)</f>
        <v>#N/A</v>
      </c>
      <c r="AD620" t="e">
        <f>VLOOKUP($AA620,Sheet2!$E$2:$I$222,5,FALSE)</f>
        <v>#N/A</v>
      </c>
      <c r="AF620" t="s">
        <v>5049</v>
      </c>
      <c r="AG620" t="s">
        <v>6879</v>
      </c>
      <c r="AI620" t="e">
        <f>VLOOKUP(AH620,Sheet2!$E$2:$I$222,3,FALSE)</f>
        <v>#N/A</v>
      </c>
      <c r="AJ620" t="e">
        <f>VLOOKUP(AH620,Sheet2!$E$2:$I$222,4,FALSE)</f>
        <v>#N/A</v>
      </c>
      <c r="AK620" t="e">
        <f>VLOOKUP(AH620,Sheet2!$E$2:$I$222,5,FALSE)</f>
        <v>#N/A</v>
      </c>
      <c r="AL620"/>
      <c r="AP620" t="e">
        <f>VLOOKUP(AO620,Sheet2!$E$2:$I$222,3,FALSE)</f>
        <v>#N/A</v>
      </c>
      <c r="AQ620" t="e">
        <f>VLOOKUP(AO620,Sheet2!$E$2:$I$222,4,FALSE)</f>
        <v>#N/A</v>
      </c>
      <c r="AR620" t="e">
        <f>VLOOKUP(AO620,Sheet2!$E$2:$I$222,5,FALSE)</f>
        <v>#N/A</v>
      </c>
      <c r="AS620"/>
      <c r="AW620" t="e">
        <f>VLOOKUP(AV620,Sheet2!$E$2:$I$222,3,FALSE)</f>
        <v>#N/A</v>
      </c>
      <c r="AX620" t="e">
        <f>VLOOKUP(AV620,Sheet2!$E$2:$I$222,4,FALSE)</f>
        <v>#N/A</v>
      </c>
      <c r="AY620" t="e">
        <f>VLOOKUP(AV620,Sheet2!$E$2:$I$222,5,FALSE)</f>
        <v>#N/A</v>
      </c>
      <c r="AZ620"/>
      <c r="BD620" t="e">
        <f>VLOOKUP(BC620,Sheet2!$E$2:$I$222,3,FALSE)</f>
        <v>#N/A</v>
      </c>
      <c r="BE620" t="e">
        <f>VLOOKUP(BC620,Sheet2!$E$2:$I$222,4,FALSE)</f>
        <v>#N/A</v>
      </c>
      <c r="BF620" t="e">
        <f>VLOOKUP(BC620,Sheet2!$E$2:$I$222,5,FALSE)</f>
        <v>#N/A</v>
      </c>
      <c r="BG620"/>
      <c r="BK620" t="e">
        <f>VLOOKUP(BJ620,Sheet2!$E$2:$I$222,3,FALSE)</f>
        <v>#N/A</v>
      </c>
      <c r="BL620" t="e">
        <f>VLOOKUP(BJ620,Sheet2!$E$2:$I$222,4,FALSE)</f>
        <v>#N/A</v>
      </c>
      <c r="BM620" t="e">
        <f>VLOOKUP(BJ620,Sheet2!$E$2:$I$222,5,FALSE)</f>
        <v>#N/A</v>
      </c>
      <c r="BN620"/>
      <c r="BR620" t="e">
        <f>VLOOKUP(BQ620,Sheet2!$E$2:$I$222,3,FALSE)</f>
        <v>#N/A</v>
      </c>
      <c r="BS620" t="e">
        <f>VLOOKUP(BQ620,Sheet2!$E$2:$I$222,4,FALSE)</f>
        <v>#N/A</v>
      </c>
      <c r="BT620" t="e">
        <f>VLOOKUP(BQ620,Sheet2!$E$2:$I$222,5,FALSE)</f>
        <v>#N/A</v>
      </c>
      <c r="BU620"/>
      <c r="BY620" t="e">
        <f>VLOOKUP(BX620,Sheet2!$E$2:$I$222,3,FALSE)</f>
        <v>#N/A</v>
      </c>
      <c r="BZ620" t="e">
        <f>VLOOKUP(BX620,Sheet2!$E$2:$I$222,4,FALSE)</f>
        <v>#N/A</v>
      </c>
      <c r="CA620" t="e">
        <f>VLOOKUP(BX620,Sheet2!$E$2:$I$222,5,FALSE)</f>
        <v>#N/A</v>
      </c>
      <c r="CB620"/>
      <c r="CF620" t="e">
        <f>VLOOKUP(CE620,Sheet2!$E$2:$I$222,3,FALSE)</f>
        <v>#N/A</v>
      </c>
      <c r="CG620" t="e">
        <f>VLOOKUP(CE620,Sheet2!$E$2:$I$222,4,FALSE)</f>
        <v>#N/A</v>
      </c>
      <c r="CH620" t="e">
        <f>VLOOKUP(CE620,Sheet2!$E$2:$I$222,5,FALSE)</f>
        <v>#N/A</v>
      </c>
      <c r="CI620"/>
      <c r="CM620" t="e">
        <f>VLOOKUP(CL620,Sheet2!$E$2:$I$222,3,FALSE)</f>
        <v>#N/A</v>
      </c>
      <c r="CN620" t="e">
        <f>VLOOKUP(CL620,Sheet2!$E$2:$I$222,4,FALSE)</f>
        <v>#N/A</v>
      </c>
      <c r="CO620" t="e">
        <f>VLOOKUP(CL620,Sheet2!$E$2:$I$222,5,FALSE)</f>
        <v>#N/A</v>
      </c>
      <c r="CP620"/>
      <c r="CT620" t="e">
        <f>VLOOKUP(CS620,Sheet2!$E$2:$I$222,3,FALSE)</f>
        <v>#N/A</v>
      </c>
      <c r="CU620" t="e">
        <f>VLOOKUP(CS620,Sheet2!$E$2:$I$222,4,FALSE)</f>
        <v>#N/A</v>
      </c>
      <c r="CV620" t="e">
        <f>VLOOKUP(CS620,Sheet2!$E$2:$I$222,5,FALSE)</f>
        <v>#N/A</v>
      </c>
      <c r="CW620"/>
      <c r="DA620" t="e">
        <f>VLOOKUP(CZ620,Sheet2!$E$2:$I$222,3,FALSE)</f>
        <v>#N/A</v>
      </c>
      <c r="DB620" t="e">
        <f>VLOOKUP(CZ620,Sheet2!$E$2:$I$222,4,FALSE)</f>
        <v>#N/A</v>
      </c>
      <c r="DC620" t="e">
        <f>VLOOKUP(CZ620,Sheet2!$E$2:$I$222,5,FALSE)</f>
        <v>#N/A</v>
      </c>
      <c r="DD620"/>
      <c r="DH620" t="e">
        <f>VLOOKUP(DG620,Sheet2!$E$2:$I$222,3,FALSE)</f>
        <v>#N/A</v>
      </c>
      <c r="DI620" t="e">
        <f>VLOOKUP(DG620,Sheet2!$E$2:$I$222,4,FALSE)</f>
        <v>#N/A</v>
      </c>
      <c r="DJ620" t="e">
        <f>VLOOKUP(DG620,Sheet2!$E$2:$I$222,5,FALSE)</f>
        <v>#N/A</v>
      </c>
    </row>
    <row r="621" spans="1:114" x14ac:dyDescent="0.25">
      <c r="A621">
        <v>649</v>
      </c>
      <c r="C621">
        <v>13789</v>
      </c>
      <c r="D621">
        <v>3789</v>
      </c>
      <c r="E621">
        <v>37.732950000000002</v>
      </c>
      <c r="F621">
        <v>-122.40466000000001</v>
      </c>
      <c r="G621" t="s">
        <v>486</v>
      </c>
      <c r="H621" t="s">
        <v>2915</v>
      </c>
      <c r="I621" t="s">
        <v>4910</v>
      </c>
      <c r="J621" t="s">
        <v>4948</v>
      </c>
      <c r="M621" t="s">
        <v>5109</v>
      </c>
      <c r="Q621" t="s">
        <v>5924</v>
      </c>
      <c r="S621" t="s">
        <v>6144</v>
      </c>
      <c r="X621">
        <f t="shared" si="9"/>
        <v>2</v>
      </c>
      <c r="Y621" t="s">
        <v>6809</v>
      </c>
      <c r="Z621" t="s">
        <v>6881</v>
      </c>
      <c r="AB621" t="e">
        <f>VLOOKUP($AA621,Sheet2!$E$2:$I$222,3,FALSE)</f>
        <v>#N/A</v>
      </c>
      <c r="AC621" t="e">
        <f>VLOOKUP($AA621,Sheet2!$E$2:$I$222,4,FALSE)</f>
        <v>#N/A</v>
      </c>
      <c r="AD621" t="e">
        <f>VLOOKUP($AA621,Sheet2!$E$2:$I$222,5,FALSE)</f>
        <v>#N/A</v>
      </c>
      <c r="AF621" t="s">
        <v>5049</v>
      </c>
      <c r="AG621" t="s">
        <v>6881</v>
      </c>
      <c r="AI621" t="e">
        <f>VLOOKUP(AH621,Sheet2!$E$2:$I$222,3,FALSE)</f>
        <v>#N/A</v>
      </c>
      <c r="AJ621" t="e">
        <f>VLOOKUP(AH621,Sheet2!$E$2:$I$222,4,FALSE)</f>
        <v>#N/A</v>
      </c>
      <c r="AK621" t="e">
        <f>VLOOKUP(AH621,Sheet2!$E$2:$I$222,5,FALSE)</f>
        <v>#N/A</v>
      </c>
      <c r="AL621"/>
      <c r="AP621" t="e">
        <f>VLOOKUP(AO621,Sheet2!$E$2:$I$222,3,FALSE)</f>
        <v>#N/A</v>
      </c>
      <c r="AQ621" t="e">
        <f>VLOOKUP(AO621,Sheet2!$E$2:$I$222,4,FALSE)</f>
        <v>#N/A</v>
      </c>
      <c r="AR621" t="e">
        <f>VLOOKUP(AO621,Sheet2!$E$2:$I$222,5,FALSE)</f>
        <v>#N/A</v>
      </c>
      <c r="AS621"/>
      <c r="AW621" t="e">
        <f>VLOOKUP(AV621,Sheet2!$E$2:$I$222,3,FALSE)</f>
        <v>#N/A</v>
      </c>
      <c r="AX621" t="e">
        <f>VLOOKUP(AV621,Sheet2!$E$2:$I$222,4,FALSE)</f>
        <v>#N/A</v>
      </c>
      <c r="AY621" t="e">
        <f>VLOOKUP(AV621,Sheet2!$E$2:$I$222,5,FALSE)</f>
        <v>#N/A</v>
      </c>
      <c r="AZ621"/>
      <c r="BD621" t="e">
        <f>VLOOKUP(BC621,Sheet2!$E$2:$I$222,3,FALSE)</f>
        <v>#N/A</v>
      </c>
      <c r="BE621" t="e">
        <f>VLOOKUP(BC621,Sheet2!$E$2:$I$222,4,FALSE)</f>
        <v>#N/A</v>
      </c>
      <c r="BF621" t="e">
        <f>VLOOKUP(BC621,Sheet2!$E$2:$I$222,5,FALSE)</f>
        <v>#N/A</v>
      </c>
      <c r="BG621"/>
      <c r="BK621" t="e">
        <f>VLOOKUP(BJ621,Sheet2!$E$2:$I$222,3,FALSE)</f>
        <v>#N/A</v>
      </c>
      <c r="BL621" t="e">
        <f>VLOOKUP(BJ621,Sheet2!$E$2:$I$222,4,FALSE)</f>
        <v>#N/A</v>
      </c>
      <c r="BM621" t="e">
        <f>VLOOKUP(BJ621,Sheet2!$E$2:$I$222,5,FALSE)</f>
        <v>#N/A</v>
      </c>
      <c r="BN621"/>
      <c r="BR621" t="e">
        <f>VLOOKUP(BQ621,Sheet2!$E$2:$I$222,3,FALSE)</f>
        <v>#N/A</v>
      </c>
      <c r="BS621" t="e">
        <f>VLOOKUP(BQ621,Sheet2!$E$2:$I$222,4,FALSE)</f>
        <v>#N/A</v>
      </c>
      <c r="BT621" t="e">
        <f>VLOOKUP(BQ621,Sheet2!$E$2:$I$222,5,FALSE)</f>
        <v>#N/A</v>
      </c>
      <c r="BU621"/>
      <c r="BY621" t="e">
        <f>VLOOKUP(BX621,Sheet2!$E$2:$I$222,3,FALSE)</f>
        <v>#N/A</v>
      </c>
      <c r="BZ621" t="e">
        <f>VLOOKUP(BX621,Sheet2!$E$2:$I$222,4,FALSE)</f>
        <v>#N/A</v>
      </c>
      <c r="CA621" t="e">
        <f>VLOOKUP(BX621,Sheet2!$E$2:$I$222,5,FALSE)</f>
        <v>#N/A</v>
      </c>
      <c r="CB621"/>
      <c r="CF621" t="e">
        <f>VLOOKUP(CE621,Sheet2!$E$2:$I$222,3,FALSE)</f>
        <v>#N/A</v>
      </c>
      <c r="CG621" t="e">
        <f>VLOOKUP(CE621,Sheet2!$E$2:$I$222,4,FALSE)</f>
        <v>#N/A</v>
      </c>
      <c r="CH621" t="e">
        <f>VLOOKUP(CE621,Sheet2!$E$2:$I$222,5,FALSE)</f>
        <v>#N/A</v>
      </c>
      <c r="CI621"/>
      <c r="CM621" t="e">
        <f>VLOOKUP(CL621,Sheet2!$E$2:$I$222,3,FALSE)</f>
        <v>#N/A</v>
      </c>
      <c r="CN621" t="e">
        <f>VLOOKUP(CL621,Sheet2!$E$2:$I$222,4,FALSE)</f>
        <v>#N/A</v>
      </c>
      <c r="CO621" t="e">
        <f>VLOOKUP(CL621,Sheet2!$E$2:$I$222,5,FALSE)</f>
        <v>#N/A</v>
      </c>
      <c r="CP621"/>
      <c r="CT621" t="e">
        <f>VLOOKUP(CS621,Sheet2!$E$2:$I$222,3,FALSE)</f>
        <v>#N/A</v>
      </c>
      <c r="CU621" t="e">
        <f>VLOOKUP(CS621,Sheet2!$E$2:$I$222,4,FALSE)</f>
        <v>#N/A</v>
      </c>
      <c r="CV621" t="e">
        <f>VLOOKUP(CS621,Sheet2!$E$2:$I$222,5,FALSE)</f>
        <v>#N/A</v>
      </c>
      <c r="CW621"/>
      <c r="DA621" t="e">
        <f>VLOOKUP(CZ621,Sheet2!$E$2:$I$222,3,FALSE)</f>
        <v>#N/A</v>
      </c>
      <c r="DB621" t="e">
        <f>VLOOKUP(CZ621,Sheet2!$E$2:$I$222,4,FALSE)</f>
        <v>#N/A</v>
      </c>
      <c r="DC621" t="e">
        <f>VLOOKUP(CZ621,Sheet2!$E$2:$I$222,5,FALSE)</f>
        <v>#N/A</v>
      </c>
      <c r="DD621"/>
      <c r="DH621" t="e">
        <f>VLOOKUP(DG621,Sheet2!$E$2:$I$222,3,FALSE)</f>
        <v>#N/A</v>
      </c>
      <c r="DI621" t="e">
        <f>VLOOKUP(DG621,Sheet2!$E$2:$I$222,4,FALSE)</f>
        <v>#N/A</v>
      </c>
      <c r="DJ621" t="e">
        <f>VLOOKUP(DG621,Sheet2!$E$2:$I$222,5,FALSE)</f>
        <v>#N/A</v>
      </c>
    </row>
    <row r="622" spans="1:114" x14ac:dyDescent="0.25">
      <c r="A622">
        <v>650</v>
      </c>
      <c r="C622">
        <v>13793</v>
      </c>
      <c r="D622">
        <v>3793</v>
      </c>
      <c r="E622">
        <v>37.710619999999999</v>
      </c>
      <c r="F622">
        <v>-122.40389</v>
      </c>
      <c r="G622" t="s">
        <v>487</v>
      </c>
      <c r="H622" t="s">
        <v>2916</v>
      </c>
      <c r="I622" t="s">
        <v>4922</v>
      </c>
      <c r="J622" t="s">
        <v>4946</v>
      </c>
      <c r="K622" t="s">
        <v>4966</v>
      </c>
      <c r="Q622" t="s">
        <v>5924</v>
      </c>
      <c r="R622">
        <v>319</v>
      </c>
      <c r="S622" t="s">
        <v>6149</v>
      </c>
      <c r="X622">
        <f t="shared" si="9"/>
        <v>5</v>
      </c>
      <c r="Y622" t="s">
        <v>6815</v>
      </c>
      <c r="Z622" t="s">
        <v>6880</v>
      </c>
      <c r="AA622" s="59" t="s">
        <v>6889</v>
      </c>
      <c r="AB622" t="str">
        <f>VLOOKUP($AA622,Sheet2!$E$2:$I$222,3,FALSE)</f>
        <v>To Fisherman's Wharf</v>
      </c>
      <c r="AC622" t="str">
        <f>VLOOKUP($AA622,Sheet2!$E$2:$I$222,4,FALSE)</f>
        <v>Daily ~ 8:30am-12am</v>
      </c>
      <c r="AD622" t="str">
        <f>VLOOKUP($AA622,Sheet2!$E$2:$I$222,5,FALSE)</f>
        <v>Except M-F ~ 6am-10am: Use 8AX/BX</v>
      </c>
      <c r="AF622" t="s">
        <v>6877</v>
      </c>
      <c r="AG622" t="s">
        <v>6879</v>
      </c>
      <c r="AI622" t="e">
        <f>VLOOKUP(AH622,Sheet2!$E$2:$I$222,3,FALSE)</f>
        <v>#N/A</v>
      </c>
      <c r="AJ622" t="e">
        <f>VLOOKUP(AH622,Sheet2!$E$2:$I$222,4,FALSE)</f>
        <v>#N/A</v>
      </c>
      <c r="AK622" t="e">
        <f>VLOOKUP(AH622,Sheet2!$E$2:$I$222,5,FALSE)</f>
        <v>#N/A</v>
      </c>
      <c r="AL622"/>
      <c r="AM622" t="s">
        <v>6809</v>
      </c>
      <c r="AN622" t="s">
        <v>6879</v>
      </c>
      <c r="AP622" t="e">
        <f>VLOOKUP(AO622,Sheet2!$E$2:$I$222,3,FALSE)</f>
        <v>#N/A</v>
      </c>
      <c r="AQ622" t="e">
        <f>VLOOKUP(AO622,Sheet2!$E$2:$I$222,4,FALSE)</f>
        <v>#N/A</v>
      </c>
      <c r="AR622" t="e">
        <f>VLOOKUP(AO622,Sheet2!$E$2:$I$222,5,FALSE)</f>
        <v>#N/A</v>
      </c>
      <c r="AS622"/>
      <c r="AT622" t="s">
        <v>6869</v>
      </c>
      <c r="AU622" t="s">
        <v>6880</v>
      </c>
      <c r="AV622" s="59" t="s">
        <v>6954</v>
      </c>
      <c r="AW622" t="str">
        <f>VLOOKUP(AV622,Sheet2!$E$2:$I$222,3,FALSE)</f>
        <v>To Downtown</v>
      </c>
      <c r="AX622" t="str">
        <f>VLOOKUP(AV622,Sheet2!$E$2:$I$222,4,FALSE)</f>
        <v>Main &amp; Mission</v>
      </c>
      <c r="AY622" t="str">
        <f>VLOOKUP(AV622,Sheet2!$E$2:$I$222,5,FALSE)</f>
        <v>M-F ~ 6am-5:30pm</v>
      </c>
      <c r="AZ622"/>
      <c r="BA622" t="s">
        <v>6810</v>
      </c>
      <c r="BB622" t="s">
        <v>6879</v>
      </c>
      <c r="BD622" t="e">
        <f>VLOOKUP(BC622,Sheet2!$E$2:$I$222,3,FALSE)</f>
        <v>#N/A</v>
      </c>
      <c r="BE622" t="e">
        <f>VLOOKUP(BC622,Sheet2!$E$2:$I$222,4,FALSE)</f>
        <v>#N/A</v>
      </c>
      <c r="BF622" t="e">
        <f>VLOOKUP(BC622,Sheet2!$E$2:$I$222,5,FALSE)</f>
        <v>#N/A</v>
      </c>
      <c r="BG622"/>
      <c r="BK622" t="e">
        <f>VLOOKUP(BJ622,Sheet2!$E$2:$I$222,3,FALSE)</f>
        <v>#N/A</v>
      </c>
      <c r="BL622" t="e">
        <f>VLOOKUP(BJ622,Sheet2!$E$2:$I$222,4,FALSE)</f>
        <v>#N/A</v>
      </c>
      <c r="BM622" t="e">
        <f>VLOOKUP(BJ622,Sheet2!$E$2:$I$222,5,FALSE)</f>
        <v>#N/A</v>
      </c>
      <c r="BN622"/>
      <c r="BR622" t="e">
        <f>VLOOKUP(BQ622,Sheet2!$E$2:$I$222,3,FALSE)</f>
        <v>#N/A</v>
      </c>
      <c r="BS622" t="e">
        <f>VLOOKUP(BQ622,Sheet2!$E$2:$I$222,4,FALSE)</f>
        <v>#N/A</v>
      </c>
      <c r="BT622" t="e">
        <f>VLOOKUP(BQ622,Sheet2!$E$2:$I$222,5,FALSE)</f>
        <v>#N/A</v>
      </c>
      <c r="BU622"/>
      <c r="BY622" t="e">
        <f>VLOOKUP(BX622,Sheet2!$E$2:$I$222,3,FALSE)</f>
        <v>#N/A</v>
      </c>
      <c r="BZ622" t="e">
        <f>VLOOKUP(BX622,Sheet2!$E$2:$I$222,4,FALSE)</f>
        <v>#N/A</v>
      </c>
      <c r="CA622" t="e">
        <f>VLOOKUP(BX622,Sheet2!$E$2:$I$222,5,FALSE)</f>
        <v>#N/A</v>
      </c>
      <c r="CB622"/>
      <c r="CF622" t="e">
        <f>VLOOKUP(CE622,Sheet2!$E$2:$I$222,3,FALSE)</f>
        <v>#N/A</v>
      </c>
      <c r="CG622" t="e">
        <f>VLOOKUP(CE622,Sheet2!$E$2:$I$222,4,FALSE)</f>
        <v>#N/A</v>
      </c>
      <c r="CH622" t="e">
        <f>VLOOKUP(CE622,Sheet2!$E$2:$I$222,5,FALSE)</f>
        <v>#N/A</v>
      </c>
      <c r="CI622"/>
      <c r="CM622" t="e">
        <f>VLOOKUP(CL622,Sheet2!$E$2:$I$222,3,FALSE)</f>
        <v>#N/A</v>
      </c>
      <c r="CN622" t="e">
        <f>VLOOKUP(CL622,Sheet2!$E$2:$I$222,4,FALSE)</f>
        <v>#N/A</v>
      </c>
      <c r="CO622" t="e">
        <f>VLOOKUP(CL622,Sheet2!$E$2:$I$222,5,FALSE)</f>
        <v>#N/A</v>
      </c>
      <c r="CP622"/>
      <c r="CT622" t="e">
        <f>VLOOKUP(CS622,Sheet2!$E$2:$I$222,3,FALSE)</f>
        <v>#N/A</v>
      </c>
      <c r="CU622" t="e">
        <f>VLOOKUP(CS622,Sheet2!$E$2:$I$222,4,FALSE)</f>
        <v>#N/A</v>
      </c>
      <c r="CV622" t="e">
        <f>VLOOKUP(CS622,Sheet2!$E$2:$I$222,5,FALSE)</f>
        <v>#N/A</v>
      </c>
      <c r="CW622"/>
      <c r="DA622" t="e">
        <f>VLOOKUP(CZ622,Sheet2!$E$2:$I$222,3,FALSE)</f>
        <v>#N/A</v>
      </c>
      <c r="DB622" t="e">
        <f>VLOOKUP(CZ622,Sheet2!$E$2:$I$222,4,FALSE)</f>
        <v>#N/A</v>
      </c>
      <c r="DC622" t="e">
        <f>VLOOKUP(CZ622,Sheet2!$E$2:$I$222,5,FALSE)</f>
        <v>#N/A</v>
      </c>
      <c r="DD622"/>
      <c r="DH622" t="e">
        <f>VLOOKUP(DG622,Sheet2!$E$2:$I$222,3,FALSE)</f>
        <v>#N/A</v>
      </c>
      <c r="DI622" t="e">
        <f>VLOOKUP(DG622,Sheet2!$E$2:$I$222,4,FALSE)</f>
        <v>#N/A</v>
      </c>
      <c r="DJ622" t="e">
        <f>VLOOKUP(DG622,Sheet2!$E$2:$I$222,5,FALSE)</f>
        <v>#N/A</v>
      </c>
    </row>
    <row r="623" spans="1:114" x14ac:dyDescent="0.25">
      <c r="A623">
        <v>651</v>
      </c>
      <c r="C623">
        <v>13794</v>
      </c>
      <c r="D623">
        <v>3794</v>
      </c>
      <c r="E623">
        <v>37.803429999999999</v>
      </c>
      <c r="F623">
        <v>-122.43334</v>
      </c>
      <c r="G623" t="s">
        <v>488</v>
      </c>
      <c r="H623" t="s">
        <v>2917</v>
      </c>
      <c r="I623" t="s">
        <v>4907</v>
      </c>
      <c r="J623" t="s">
        <v>4947</v>
      </c>
      <c r="Q623" t="s">
        <v>5924</v>
      </c>
      <c r="S623" t="s">
        <v>6150</v>
      </c>
      <c r="X623">
        <f t="shared" si="9"/>
        <v>1</v>
      </c>
      <c r="Y623" t="s">
        <v>6834</v>
      </c>
      <c r="Z623" t="s">
        <v>6879</v>
      </c>
      <c r="AB623" t="e">
        <f>VLOOKUP($AA623,Sheet2!$E$2:$I$222,3,FALSE)</f>
        <v>#N/A</v>
      </c>
      <c r="AC623" t="e">
        <f>VLOOKUP($AA623,Sheet2!$E$2:$I$222,4,FALSE)</f>
        <v>#N/A</v>
      </c>
      <c r="AD623" t="e">
        <f>VLOOKUP($AA623,Sheet2!$E$2:$I$222,5,FALSE)</f>
        <v>#N/A</v>
      </c>
      <c r="AI623" t="e">
        <f>VLOOKUP(AH623,Sheet2!$E$2:$I$222,3,FALSE)</f>
        <v>#N/A</v>
      </c>
      <c r="AJ623" t="e">
        <f>VLOOKUP(AH623,Sheet2!$E$2:$I$222,4,FALSE)</f>
        <v>#N/A</v>
      </c>
      <c r="AK623" t="e">
        <f>VLOOKUP(AH623,Sheet2!$E$2:$I$222,5,FALSE)</f>
        <v>#N/A</v>
      </c>
      <c r="AL623"/>
      <c r="AP623" t="e">
        <f>VLOOKUP(AO623,Sheet2!$E$2:$I$222,3,FALSE)</f>
        <v>#N/A</v>
      </c>
      <c r="AQ623" t="e">
        <f>VLOOKUP(AO623,Sheet2!$E$2:$I$222,4,FALSE)</f>
        <v>#N/A</v>
      </c>
      <c r="AR623" t="e">
        <f>VLOOKUP(AO623,Sheet2!$E$2:$I$222,5,FALSE)</f>
        <v>#N/A</v>
      </c>
      <c r="AS623"/>
      <c r="AW623" t="e">
        <f>VLOOKUP(AV623,Sheet2!$E$2:$I$222,3,FALSE)</f>
        <v>#N/A</v>
      </c>
      <c r="AX623" t="e">
        <f>VLOOKUP(AV623,Sheet2!$E$2:$I$222,4,FALSE)</f>
        <v>#N/A</v>
      </c>
      <c r="AY623" t="e">
        <f>VLOOKUP(AV623,Sheet2!$E$2:$I$222,5,FALSE)</f>
        <v>#N/A</v>
      </c>
      <c r="AZ623"/>
      <c r="BD623" t="e">
        <f>VLOOKUP(BC623,Sheet2!$E$2:$I$222,3,FALSE)</f>
        <v>#N/A</v>
      </c>
      <c r="BE623" t="e">
        <f>VLOOKUP(BC623,Sheet2!$E$2:$I$222,4,FALSE)</f>
        <v>#N/A</v>
      </c>
      <c r="BF623" t="e">
        <f>VLOOKUP(BC623,Sheet2!$E$2:$I$222,5,FALSE)</f>
        <v>#N/A</v>
      </c>
      <c r="BG623"/>
      <c r="BK623" t="e">
        <f>VLOOKUP(BJ623,Sheet2!$E$2:$I$222,3,FALSE)</f>
        <v>#N/A</v>
      </c>
      <c r="BL623" t="e">
        <f>VLOOKUP(BJ623,Sheet2!$E$2:$I$222,4,FALSE)</f>
        <v>#N/A</v>
      </c>
      <c r="BM623" t="e">
        <f>VLOOKUP(BJ623,Sheet2!$E$2:$I$222,5,FALSE)</f>
        <v>#N/A</v>
      </c>
      <c r="BN623"/>
      <c r="BR623" t="e">
        <f>VLOOKUP(BQ623,Sheet2!$E$2:$I$222,3,FALSE)</f>
        <v>#N/A</v>
      </c>
      <c r="BS623" t="e">
        <f>VLOOKUP(BQ623,Sheet2!$E$2:$I$222,4,FALSE)</f>
        <v>#N/A</v>
      </c>
      <c r="BT623" t="e">
        <f>VLOOKUP(BQ623,Sheet2!$E$2:$I$222,5,FALSE)</f>
        <v>#N/A</v>
      </c>
      <c r="BU623"/>
      <c r="BY623" t="e">
        <f>VLOOKUP(BX623,Sheet2!$E$2:$I$222,3,FALSE)</f>
        <v>#N/A</v>
      </c>
      <c r="BZ623" t="e">
        <f>VLOOKUP(BX623,Sheet2!$E$2:$I$222,4,FALSE)</f>
        <v>#N/A</v>
      </c>
      <c r="CA623" t="e">
        <f>VLOOKUP(BX623,Sheet2!$E$2:$I$222,5,FALSE)</f>
        <v>#N/A</v>
      </c>
      <c r="CB623"/>
      <c r="CF623" t="e">
        <f>VLOOKUP(CE623,Sheet2!$E$2:$I$222,3,FALSE)</f>
        <v>#N/A</v>
      </c>
      <c r="CG623" t="e">
        <f>VLOOKUP(CE623,Sheet2!$E$2:$I$222,4,FALSE)</f>
        <v>#N/A</v>
      </c>
      <c r="CH623" t="e">
        <f>VLOOKUP(CE623,Sheet2!$E$2:$I$222,5,FALSE)</f>
        <v>#N/A</v>
      </c>
      <c r="CI623"/>
      <c r="CM623" t="e">
        <f>VLOOKUP(CL623,Sheet2!$E$2:$I$222,3,FALSE)</f>
        <v>#N/A</v>
      </c>
      <c r="CN623" t="e">
        <f>VLOOKUP(CL623,Sheet2!$E$2:$I$222,4,FALSE)</f>
        <v>#N/A</v>
      </c>
      <c r="CO623" t="e">
        <f>VLOOKUP(CL623,Sheet2!$E$2:$I$222,5,FALSE)</f>
        <v>#N/A</v>
      </c>
      <c r="CP623"/>
      <c r="CT623" t="e">
        <f>VLOOKUP(CS623,Sheet2!$E$2:$I$222,3,FALSE)</f>
        <v>#N/A</v>
      </c>
      <c r="CU623" t="e">
        <f>VLOOKUP(CS623,Sheet2!$E$2:$I$222,4,FALSE)</f>
        <v>#N/A</v>
      </c>
      <c r="CV623" t="e">
        <f>VLOOKUP(CS623,Sheet2!$E$2:$I$222,5,FALSE)</f>
        <v>#N/A</v>
      </c>
      <c r="CW623"/>
      <c r="DA623" t="e">
        <f>VLOOKUP(CZ623,Sheet2!$E$2:$I$222,3,FALSE)</f>
        <v>#N/A</v>
      </c>
      <c r="DB623" t="e">
        <f>VLOOKUP(CZ623,Sheet2!$E$2:$I$222,4,FALSE)</f>
        <v>#N/A</v>
      </c>
      <c r="DC623" t="e">
        <f>VLOOKUP(CZ623,Sheet2!$E$2:$I$222,5,FALSE)</f>
        <v>#N/A</v>
      </c>
      <c r="DD623"/>
      <c r="DH623" t="e">
        <f>VLOOKUP(DG623,Sheet2!$E$2:$I$222,3,FALSE)</f>
        <v>#N/A</v>
      </c>
      <c r="DI623" t="e">
        <f>VLOOKUP(DG623,Sheet2!$E$2:$I$222,4,FALSE)</f>
        <v>#N/A</v>
      </c>
      <c r="DJ623" t="e">
        <f>VLOOKUP(DG623,Sheet2!$E$2:$I$222,5,FALSE)</f>
        <v>#N/A</v>
      </c>
    </row>
    <row r="624" spans="1:114" x14ac:dyDescent="0.25">
      <c r="A624">
        <v>653</v>
      </c>
      <c r="C624">
        <v>13797</v>
      </c>
      <c r="D624">
        <v>3797</v>
      </c>
      <c r="E624">
        <v>37.72598</v>
      </c>
      <c r="F624">
        <v>-122.47686</v>
      </c>
      <c r="G624" t="s">
        <v>489</v>
      </c>
      <c r="H624" t="s">
        <v>2918</v>
      </c>
      <c r="I624" t="s">
        <v>4917</v>
      </c>
      <c r="J624" t="s">
        <v>4946</v>
      </c>
      <c r="K624" t="s">
        <v>4969</v>
      </c>
      <c r="Q624" t="s">
        <v>5924</v>
      </c>
      <c r="S624" t="s">
        <v>6062</v>
      </c>
      <c r="X624">
        <f t="shared" si="9"/>
        <v>1</v>
      </c>
      <c r="Y624" t="s">
        <v>6841</v>
      </c>
      <c r="Z624" t="s">
        <v>6881</v>
      </c>
      <c r="AB624" t="e">
        <f>VLOOKUP($AA624,Sheet2!$E$2:$I$222,3,FALSE)</f>
        <v>#N/A</v>
      </c>
      <c r="AC624" t="e">
        <f>VLOOKUP($AA624,Sheet2!$E$2:$I$222,4,FALSE)</f>
        <v>#N/A</v>
      </c>
      <c r="AD624" t="e">
        <f>VLOOKUP($AA624,Sheet2!$E$2:$I$222,5,FALSE)</f>
        <v>#N/A</v>
      </c>
      <c r="AI624" t="e">
        <f>VLOOKUP(AH624,Sheet2!$E$2:$I$222,3,FALSE)</f>
        <v>#N/A</v>
      </c>
      <c r="AJ624" t="e">
        <f>VLOOKUP(AH624,Sheet2!$E$2:$I$222,4,FALSE)</f>
        <v>#N/A</v>
      </c>
      <c r="AK624" t="e">
        <f>VLOOKUP(AH624,Sheet2!$E$2:$I$222,5,FALSE)</f>
        <v>#N/A</v>
      </c>
      <c r="AL624"/>
      <c r="AP624" t="e">
        <f>VLOOKUP(AO624,Sheet2!$E$2:$I$222,3,FALSE)</f>
        <v>#N/A</v>
      </c>
      <c r="AQ624" t="e">
        <f>VLOOKUP(AO624,Sheet2!$E$2:$I$222,4,FALSE)</f>
        <v>#N/A</v>
      </c>
      <c r="AR624" t="e">
        <f>VLOOKUP(AO624,Sheet2!$E$2:$I$222,5,FALSE)</f>
        <v>#N/A</v>
      </c>
      <c r="AS624"/>
      <c r="AW624" t="e">
        <f>VLOOKUP(AV624,Sheet2!$E$2:$I$222,3,FALSE)</f>
        <v>#N/A</v>
      </c>
      <c r="AX624" t="e">
        <f>VLOOKUP(AV624,Sheet2!$E$2:$I$222,4,FALSE)</f>
        <v>#N/A</v>
      </c>
      <c r="AY624" t="e">
        <f>VLOOKUP(AV624,Sheet2!$E$2:$I$222,5,FALSE)</f>
        <v>#N/A</v>
      </c>
      <c r="AZ624"/>
      <c r="BD624" t="e">
        <f>VLOOKUP(BC624,Sheet2!$E$2:$I$222,3,FALSE)</f>
        <v>#N/A</v>
      </c>
      <c r="BE624" t="e">
        <f>VLOOKUP(BC624,Sheet2!$E$2:$I$222,4,FALSE)</f>
        <v>#N/A</v>
      </c>
      <c r="BF624" t="e">
        <f>VLOOKUP(BC624,Sheet2!$E$2:$I$222,5,FALSE)</f>
        <v>#N/A</v>
      </c>
      <c r="BG624"/>
      <c r="BK624" t="e">
        <f>VLOOKUP(BJ624,Sheet2!$E$2:$I$222,3,FALSE)</f>
        <v>#N/A</v>
      </c>
      <c r="BL624" t="e">
        <f>VLOOKUP(BJ624,Sheet2!$E$2:$I$222,4,FALSE)</f>
        <v>#N/A</v>
      </c>
      <c r="BM624" t="e">
        <f>VLOOKUP(BJ624,Sheet2!$E$2:$I$222,5,FALSE)</f>
        <v>#N/A</v>
      </c>
      <c r="BN624"/>
      <c r="BR624" t="e">
        <f>VLOOKUP(BQ624,Sheet2!$E$2:$I$222,3,FALSE)</f>
        <v>#N/A</v>
      </c>
      <c r="BS624" t="e">
        <f>VLOOKUP(BQ624,Sheet2!$E$2:$I$222,4,FALSE)</f>
        <v>#N/A</v>
      </c>
      <c r="BT624" t="e">
        <f>VLOOKUP(BQ624,Sheet2!$E$2:$I$222,5,FALSE)</f>
        <v>#N/A</v>
      </c>
      <c r="BU624"/>
      <c r="BY624" t="e">
        <f>VLOOKUP(BX624,Sheet2!$E$2:$I$222,3,FALSE)</f>
        <v>#N/A</v>
      </c>
      <c r="BZ624" t="e">
        <f>VLOOKUP(BX624,Sheet2!$E$2:$I$222,4,FALSE)</f>
        <v>#N/A</v>
      </c>
      <c r="CA624" t="e">
        <f>VLOOKUP(BX624,Sheet2!$E$2:$I$222,5,FALSE)</f>
        <v>#N/A</v>
      </c>
      <c r="CB624"/>
      <c r="CF624" t="e">
        <f>VLOOKUP(CE624,Sheet2!$E$2:$I$222,3,FALSE)</f>
        <v>#N/A</v>
      </c>
      <c r="CG624" t="e">
        <f>VLOOKUP(CE624,Sheet2!$E$2:$I$222,4,FALSE)</f>
        <v>#N/A</v>
      </c>
      <c r="CH624" t="e">
        <f>VLOOKUP(CE624,Sheet2!$E$2:$I$222,5,FALSE)</f>
        <v>#N/A</v>
      </c>
      <c r="CI624"/>
      <c r="CM624" t="e">
        <f>VLOOKUP(CL624,Sheet2!$E$2:$I$222,3,FALSE)</f>
        <v>#N/A</v>
      </c>
      <c r="CN624" t="e">
        <f>VLOOKUP(CL624,Sheet2!$E$2:$I$222,4,FALSE)</f>
        <v>#N/A</v>
      </c>
      <c r="CO624" t="e">
        <f>VLOOKUP(CL624,Sheet2!$E$2:$I$222,5,FALSE)</f>
        <v>#N/A</v>
      </c>
      <c r="CP624"/>
      <c r="CT624" t="e">
        <f>VLOOKUP(CS624,Sheet2!$E$2:$I$222,3,FALSE)</f>
        <v>#N/A</v>
      </c>
      <c r="CU624" t="e">
        <f>VLOOKUP(CS624,Sheet2!$E$2:$I$222,4,FALSE)</f>
        <v>#N/A</v>
      </c>
      <c r="CV624" t="e">
        <f>VLOOKUP(CS624,Sheet2!$E$2:$I$222,5,FALSE)</f>
        <v>#N/A</v>
      </c>
      <c r="CW624"/>
      <c r="DA624" t="e">
        <f>VLOOKUP(CZ624,Sheet2!$E$2:$I$222,3,FALSE)</f>
        <v>#N/A</v>
      </c>
      <c r="DB624" t="e">
        <f>VLOOKUP(CZ624,Sheet2!$E$2:$I$222,4,FALSE)</f>
        <v>#N/A</v>
      </c>
      <c r="DC624" t="e">
        <f>VLOOKUP(CZ624,Sheet2!$E$2:$I$222,5,FALSE)</f>
        <v>#N/A</v>
      </c>
      <c r="DD624"/>
      <c r="DH624" t="e">
        <f>VLOOKUP(DG624,Sheet2!$E$2:$I$222,3,FALSE)</f>
        <v>#N/A</v>
      </c>
      <c r="DI624" t="e">
        <f>VLOOKUP(DG624,Sheet2!$E$2:$I$222,4,FALSE)</f>
        <v>#N/A</v>
      </c>
      <c r="DJ624" t="e">
        <f>VLOOKUP(DG624,Sheet2!$E$2:$I$222,5,FALSE)</f>
        <v>#N/A</v>
      </c>
    </row>
    <row r="625" spans="1:114" x14ac:dyDescent="0.25">
      <c r="A625">
        <v>654</v>
      </c>
      <c r="C625">
        <v>13798</v>
      </c>
      <c r="D625">
        <v>3798</v>
      </c>
      <c r="E625">
        <v>37.725969999999997</v>
      </c>
      <c r="F625">
        <v>-122.47714000000001</v>
      </c>
      <c r="G625" t="s">
        <v>489</v>
      </c>
      <c r="H625" t="s">
        <v>2918</v>
      </c>
      <c r="I625" t="s">
        <v>4918</v>
      </c>
      <c r="J625" t="s">
        <v>4947</v>
      </c>
      <c r="Q625" t="s">
        <v>5924</v>
      </c>
      <c r="S625" t="s">
        <v>6086</v>
      </c>
      <c r="X625">
        <f t="shared" si="9"/>
        <v>1</v>
      </c>
      <c r="Y625" t="s">
        <v>6841</v>
      </c>
      <c r="Z625" t="s">
        <v>6879</v>
      </c>
      <c r="AB625" t="e">
        <f>VLOOKUP($AA625,Sheet2!$E$2:$I$222,3,FALSE)</f>
        <v>#N/A</v>
      </c>
      <c r="AC625" t="e">
        <f>VLOOKUP($AA625,Sheet2!$E$2:$I$222,4,FALSE)</f>
        <v>#N/A</v>
      </c>
      <c r="AD625" t="e">
        <f>VLOOKUP($AA625,Sheet2!$E$2:$I$222,5,FALSE)</f>
        <v>#N/A</v>
      </c>
      <c r="AI625" t="e">
        <f>VLOOKUP(AH625,Sheet2!$E$2:$I$222,3,FALSE)</f>
        <v>#N/A</v>
      </c>
      <c r="AJ625" t="e">
        <f>VLOOKUP(AH625,Sheet2!$E$2:$I$222,4,FALSE)</f>
        <v>#N/A</v>
      </c>
      <c r="AK625" t="e">
        <f>VLOOKUP(AH625,Sheet2!$E$2:$I$222,5,FALSE)</f>
        <v>#N/A</v>
      </c>
      <c r="AL625"/>
      <c r="AP625" t="e">
        <f>VLOOKUP(AO625,Sheet2!$E$2:$I$222,3,FALSE)</f>
        <v>#N/A</v>
      </c>
      <c r="AQ625" t="e">
        <f>VLOOKUP(AO625,Sheet2!$E$2:$I$222,4,FALSE)</f>
        <v>#N/A</v>
      </c>
      <c r="AR625" t="e">
        <f>VLOOKUP(AO625,Sheet2!$E$2:$I$222,5,FALSE)</f>
        <v>#N/A</v>
      </c>
      <c r="AS625"/>
      <c r="AW625" t="e">
        <f>VLOOKUP(AV625,Sheet2!$E$2:$I$222,3,FALSE)</f>
        <v>#N/A</v>
      </c>
      <c r="AX625" t="e">
        <f>VLOOKUP(AV625,Sheet2!$E$2:$I$222,4,FALSE)</f>
        <v>#N/A</v>
      </c>
      <c r="AY625" t="e">
        <f>VLOOKUP(AV625,Sheet2!$E$2:$I$222,5,FALSE)</f>
        <v>#N/A</v>
      </c>
      <c r="AZ625"/>
      <c r="BD625" t="e">
        <f>VLOOKUP(BC625,Sheet2!$E$2:$I$222,3,FALSE)</f>
        <v>#N/A</v>
      </c>
      <c r="BE625" t="e">
        <f>VLOOKUP(BC625,Sheet2!$E$2:$I$222,4,FALSE)</f>
        <v>#N/A</v>
      </c>
      <c r="BF625" t="e">
        <f>VLOOKUP(BC625,Sheet2!$E$2:$I$222,5,FALSE)</f>
        <v>#N/A</v>
      </c>
      <c r="BG625"/>
      <c r="BK625" t="e">
        <f>VLOOKUP(BJ625,Sheet2!$E$2:$I$222,3,FALSE)</f>
        <v>#N/A</v>
      </c>
      <c r="BL625" t="e">
        <f>VLOOKUP(BJ625,Sheet2!$E$2:$I$222,4,FALSE)</f>
        <v>#N/A</v>
      </c>
      <c r="BM625" t="e">
        <f>VLOOKUP(BJ625,Sheet2!$E$2:$I$222,5,FALSE)</f>
        <v>#N/A</v>
      </c>
      <c r="BN625"/>
      <c r="BR625" t="e">
        <f>VLOOKUP(BQ625,Sheet2!$E$2:$I$222,3,FALSE)</f>
        <v>#N/A</v>
      </c>
      <c r="BS625" t="e">
        <f>VLOOKUP(BQ625,Sheet2!$E$2:$I$222,4,FALSE)</f>
        <v>#N/A</v>
      </c>
      <c r="BT625" t="e">
        <f>VLOOKUP(BQ625,Sheet2!$E$2:$I$222,5,FALSE)</f>
        <v>#N/A</v>
      </c>
      <c r="BU625"/>
      <c r="BY625" t="e">
        <f>VLOOKUP(BX625,Sheet2!$E$2:$I$222,3,FALSE)</f>
        <v>#N/A</v>
      </c>
      <c r="BZ625" t="e">
        <f>VLOOKUP(BX625,Sheet2!$E$2:$I$222,4,FALSE)</f>
        <v>#N/A</v>
      </c>
      <c r="CA625" t="e">
        <f>VLOOKUP(BX625,Sheet2!$E$2:$I$222,5,FALSE)</f>
        <v>#N/A</v>
      </c>
      <c r="CB625"/>
      <c r="CF625" t="e">
        <f>VLOOKUP(CE625,Sheet2!$E$2:$I$222,3,FALSE)</f>
        <v>#N/A</v>
      </c>
      <c r="CG625" t="e">
        <f>VLOOKUP(CE625,Sheet2!$E$2:$I$222,4,FALSE)</f>
        <v>#N/A</v>
      </c>
      <c r="CH625" t="e">
        <f>VLOOKUP(CE625,Sheet2!$E$2:$I$222,5,FALSE)</f>
        <v>#N/A</v>
      </c>
      <c r="CI625"/>
      <c r="CM625" t="e">
        <f>VLOOKUP(CL625,Sheet2!$E$2:$I$222,3,FALSE)</f>
        <v>#N/A</v>
      </c>
      <c r="CN625" t="e">
        <f>VLOOKUP(CL625,Sheet2!$E$2:$I$222,4,FALSE)</f>
        <v>#N/A</v>
      </c>
      <c r="CO625" t="e">
        <f>VLOOKUP(CL625,Sheet2!$E$2:$I$222,5,FALSE)</f>
        <v>#N/A</v>
      </c>
      <c r="CP625"/>
      <c r="CT625" t="e">
        <f>VLOOKUP(CS625,Sheet2!$E$2:$I$222,3,FALSE)</f>
        <v>#N/A</v>
      </c>
      <c r="CU625" t="e">
        <f>VLOOKUP(CS625,Sheet2!$E$2:$I$222,4,FALSE)</f>
        <v>#N/A</v>
      </c>
      <c r="CV625" t="e">
        <f>VLOOKUP(CS625,Sheet2!$E$2:$I$222,5,FALSE)</f>
        <v>#N/A</v>
      </c>
      <c r="CW625"/>
      <c r="DA625" t="e">
        <f>VLOOKUP(CZ625,Sheet2!$E$2:$I$222,3,FALSE)</f>
        <v>#N/A</v>
      </c>
      <c r="DB625" t="e">
        <f>VLOOKUP(CZ625,Sheet2!$E$2:$I$222,4,FALSE)</f>
        <v>#N/A</v>
      </c>
      <c r="DC625" t="e">
        <f>VLOOKUP(CZ625,Sheet2!$E$2:$I$222,5,FALSE)</f>
        <v>#N/A</v>
      </c>
      <c r="DD625"/>
      <c r="DH625" t="e">
        <f>VLOOKUP(DG625,Sheet2!$E$2:$I$222,3,FALSE)</f>
        <v>#N/A</v>
      </c>
      <c r="DI625" t="e">
        <f>VLOOKUP(DG625,Sheet2!$E$2:$I$222,4,FALSE)</f>
        <v>#N/A</v>
      </c>
      <c r="DJ625" t="e">
        <f>VLOOKUP(DG625,Sheet2!$E$2:$I$222,5,FALSE)</f>
        <v>#N/A</v>
      </c>
    </row>
    <row r="626" spans="1:114" x14ac:dyDescent="0.25">
      <c r="A626">
        <v>655</v>
      </c>
      <c r="C626">
        <v>13799</v>
      </c>
      <c r="D626">
        <v>3799</v>
      </c>
      <c r="E626">
        <v>37.725949999999997</v>
      </c>
      <c r="F626">
        <v>-122.47881</v>
      </c>
      <c r="G626" t="s">
        <v>490</v>
      </c>
      <c r="H626" t="s">
        <v>2919</v>
      </c>
      <c r="I626" t="s">
        <v>4917</v>
      </c>
      <c r="J626" t="s">
        <v>4946</v>
      </c>
      <c r="K626" t="s">
        <v>4961</v>
      </c>
      <c r="Q626" t="s">
        <v>5924</v>
      </c>
      <c r="S626" t="s">
        <v>6062</v>
      </c>
      <c r="X626">
        <f t="shared" si="9"/>
        <v>1</v>
      </c>
      <c r="Y626" t="s">
        <v>6841</v>
      </c>
      <c r="Z626" t="s">
        <v>6881</v>
      </c>
      <c r="AB626" t="e">
        <f>VLOOKUP($AA626,Sheet2!$E$2:$I$222,3,FALSE)</f>
        <v>#N/A</v>
      </c>
      <c r="AC626" t="e">
        <f>VLOOKUP($AA626,Sheet2!$E$2:$I$222,4,FALSE)</f>
        <v>#N/A</v>
      </c>
      <c r="AD626" t="e">
        <f>VLOOKUP($AA626,Sheet2!$E$2:$I$222,5,FALSE)</f>
        <v>#N/A</v>
      </c>
      <c r="AI626" t="e">
        <f>VLOOKUP(AH626,Sheet2!$E$2:$I$222,3,FALSE)</f>
        <v>#N/A</v>
      </c>
      <c r="AJ626" t="e">
        <f>VLOOKUP(AH626,Sheet2!$E$2:$I$222,4,FALSE)</f>
        <v>#N/A</v>
      </c>
      <c r="AK626" t="e">
        <f>VLOOKUP(AH626,Sheet2!$E$2:$I$222,5,FALSE)</f>
        <v>#N/A</v>
      </c>
      <c r="AL626"/>
      <c r="AP626" t="e">
        <f>VLOOKUP(AO626,Sheet2!$E$2:$I$222,3,FALSE)</f>
        <v>#N/A</v>
      </c>
      <c r="AQ626" t="e">
        <f>VLOOKUP(AO626,Sheet2!$E$2:$I$222,4,FALSE)</f>
        <v>#N/A</v>
      </c>
      <c r="AR626" t="e">
        <f>VLOOKUP(AO626,Sheet2!$E$2:$I$222,5,FALSE)</f>
        <v>#N/A</v>
      </c>
      <c r="AS626"/>
      <c r="AW626" t="e">
        <f>VLOOKUP(AV626,Sheet2!$E$2:$I$222,3,FALSE)</f>
        <v>#N/A</v>
      </c>
      <c r="AX626" t="e">
        <f>VLOOKUP(AV626,Sheet2!$E$2:$I$222,4,FALSE)</f>
        <v>#N/A</v>
      </c>
      <c r="AY626" t="e">
        <f>VLOOKUP(AV626,Sheet2!$E$2:$I$222,5,FALSE)</f>
        <v>#N/A</v>
      </c>
      <c r="AZ626"/>
      <c r="BD626" t="e">
        <f>VLOOKUP(BC626,Sheet2!$E$2:$I$222,3,FALSE)</f>
        <v>#N/A</v>
      </c>
      <c r="BE626" t="e">
        <f>VLOOKUP(BC626,Sheet2!$E$2:$I$222,4,FALSE)</f>
        <v>#N/A</v>
      </c>
      <c r="BF626" t="e">
        <f>VLOOKUP(BC626,Sheet2!$E$2:$I$222,5,FALSE)</f>
        <v>#N/A</v>
      </c>
      <c r="BG626"/>
      <c r="BK626" t="e">
        <f>VLOOKUP(BJ626,Sheet2!$E$2:$I$222,3,FALSE)</f>
        <v>#N/A</v>
      </c>
      <c r="BL626" t="e">
        <f>VLOOKUP(BJ626,Sheet2!$E$2:$I$222,4,FALSE)</f>
        <v>#N/A</v>
      </c>
      <c r="BM626" t="e">
        <f>VLOOKUP(BJ626,Sheet2!$E$2:$I$222,5,FALSE)</f>
        <v>#N/A</v>
      </c>
      <c r="BN626"/>
      <c r="BR626" t="e">
        <f>VLOOKUP(BQ626,Sheet2!$E$2:$I$222,3,FALSE)</f>
        <v>#N/A</v>
      </c>
      <c r="BS626" t="e">
        <f>VLOOKUP(BQ626,Sheet2!$E$2:$I$222,4,FALSE)</f>
        <v>#N/A</v>
      </c>
      <c r="BT626" t="e">
        <f>VLOOKUP(BQ626,Sheet2!$E$2:$I$222,5,FALSE)</f>
        <v>#N/A</v>
      </c>
      <c r="BU626"/>
      <c r="BY626" t="e">
        <f>VLOOKUP(BX626,Sheet2!$E$2:$I$222,3,FALSE)</f>
        <v>#N/A</v>
      </c>
      <c r="BZ626" t="e">
        <f>VLOOKUP(BX626,Sheet2!$E$2:$I$222,4,FALSE)</f>
        <v>#N/A</v>
      </c>
      <c r="CA626" t="e">
        <f>VLOOKUP(BX626,Sheet2!$E$2:$I$222,5,FALSE)</f>
        <v>#N/A</v>
      </c>
      <c r="CB626"/>
      <c r="CF626" t="e">
        <f>VLOOKUP(CE626,Sheet2!$E$2:$I$222,3,FALSE)</f>
        <v>#N/A</v>
      </c>
      <c r="CG626" t="e">
        <f>VLOOKUP(CE626,Sheet2!$E$2:$I$222,4,FALSE)</f>
        <v>#N/A</v>
      </c>
      <c r="CH626" t="e">
        <f>VLOOKUP(CE626,Sheet2!$E$2:$I$222,5,FALSE)</f>
        <v>#N/A</v>
      </c>
      <c r="CI626"/>
      <c r="CM626" t="e">
        <f>VLOOKUP(CL626,Sheet2!$E$2:$I$222,3,FALSE)</f>
        <v>#N/A</v>
      </c>
      <c r="CN626" t="e">
        <f>VLOOKUP(CL626,Sheet2!$E$2:$I$222,4,FALSE)</f>
        <v>#N/A</v>
      </c>
      <c r="CO626" t="e">
        <f>VLOOKUP(CL626,Sheet2!$E$2:$I$222,5,FALSE)</f>
        <v>#N/A</v>
      </c>
      <c r="CP626"/>
      <c r="CT626" t="e">
        <f>VLOOKUP(CS626,Sheet2!$E$2:$I$222,3,FALSE)</f>
        <v>#N/A</v>
      </c>
      <c r="CU626" t="e">
        <f>VLOOKUP(CS626,Sheet2!$E$2:$I$222,4,FALSE)</f>
        <v>#N/A</v>
      </c>
      <c r="CV626" t="e">
        <f>VLOOKUP(CS626,Sheet2!$E$2:$I$222,5,FALSE)</f>
        <v>#N/A</v>
      </c>
      <c r="CW626"/>
      <c r="DA626" t="e">
        <f>VLOOKUP(CZ626,Sheet2!$E$2:$I$222,3,FALSE)</f>
        <v>#N/A</v>
      </c>
      <c r="DB626" t="e">
        <f>VLOOKUP(CZ626,Sheet2!$E$2:$I$222,4,FALSE)</f>
        <v>#N/A</v>
      </c>
      <c r="DC626" t="e">
        <f>VLOOKUP(CZ626,Sheet2!$E$2:$I$222,5,FALSE)</f>
        <v>#N/A</v>
      </c>
      <c r="DD626"/>
      <c r="DH626" t="e">
        <f>VLOOKUP(DG626,Sheet2!$E$2:$I$222,3,FALSE)</f>
        <v>#N/A</v>
      </c>
      <c r="DI626" t="e">
        <f>VLOOKUP(DG626,Sheet2!$E$2:$I$222,4,FALSE)</f>
        <v>#N/A</v>
      </c>
      <c r="DJ626" t="e">
        <f>VLOOKUP(DG626,Sheet2!$E$2:$I$222,5,FALSE)</f>
        <v>#N/A</v>
      </c>
    </row>
    <row r="627" spans="1:114" x14ac:dyDescent="0.25">
      <c r="A627">
        <v>656</v>
      </c>
      <c r="C627">
        <v>13800</v>
      </c>
      <c r="D627">
        <v>3800</v>
      </c>
      <c r="E627">
        <v>37.72587</v>
      </c>
      <c r="F627">
        <v>-122.47879</v>
      </c>
      <c r="G627" t="s">
        <v>491</v>
      </c>
      <c r="H627" t="s">
        <v>2920</v>
      </c>
      <c r="I627" t="s">
        <v>4918</v>
      </c>
      <c r="J627" t="s">
        <v>4946</v>
      </c>
      <c r="K627" t="s">
        <v>5014</v>
      </c>
      <c r="Q627" t="s">
        <v>5924</v>
      </c>
      <c r="S627" t="s">
        <v>6086</v>
      </c>
      <c r="X627">
        <f t="shared" si="9"/>
        <v>1</v>
      </c>
      <c r="Y627" t="s">
        <v>6841</v>
      </c>
      <c r="Z627" t="s">
        <v>6879</v>
      </c>
      <c r="AB627" t="e">
        <f>VLOOKUP($AA627,Sheet2!$E$2:$I$222,3,FALSE)</f>
        <v>#N/A</v>
      </c>
      <c r="AC627" t="e">
        <f>VLOOKUP($AA627,Sheet2!$E$2:$I$222,4,FALSE)</f>
        <v>#N/A</v>
      </c>
      <c r="AD627" t="e">
        <f>VLOOKUP($AA627,Sheet2!$E$2:$I$222,5,FALSE)</f>
        <v>#N/A</v>
      </c>
      <c r="AI627" t="e">
        <f>VLOOKUP(AH627,Sheet2!$E$2:$I$222,3,FALSE)</f>
        <v>#N/A</v>
      </c>
      <c r="AJ627" t="e">
        <f>VLOOKUP(AH627,Sheet2!$E$2:$I$222,4,FALSE)</f>
        <v>#N/A</v>
      </c>
      <c r="AK627" t="e">
        <f>VLOOKUP(AH627,Sheet2!$E$2:$I$222,5,FALSE)</f>
        <v>#N/A</v>
      </c>
      <c r="AL627"/>
      <c r="AP627" t="e">
        <f>VLOOKUP(AO627,Sheet2!$E$2:$I$222,3,FALSE)</f>
        <v>#N/A</v>
      </c>
      <c r="AQ627" t="e">
        <f>VLOOKUP(AO627,Sheet2!$E$2:$I$222,4,FALSE)</f>
        <v>#N/A</v>
      </c>
      <c r="AR627" t="e">
        <f>VLOOKUP(AO627,Sheet2!$E$2:$I$222,5,FALSE)</f>
        <v>#N/A</v>
      </c>
      <c r="AS627"/>
      <c r="AW627" t="e">
        <f>VLOOKUP(AV627,Sheet2!$E$2:$I$222,3,FALSE)</f>
        <v>#N/A</v>
      </c>
      <c r="AX627" t="e">
        <f>VLOOKUP(AV627,Sheet2!$E$2:$I$222,4,FALSE)</f>
        <v>#N/A</v>
      </c>
      <c r="AY627" t="e">
        <f>VLOOKUP(AV627,Sheet2!$E$2:$I$222,5,FALSE)</f>
        <v>#N/A</v>
      </c>
      <c r="AZ627"/>
      <c r="BD627" t="e">
        <f>VLOOKUP(BC627,Sheet2!$E$2:$I$222,3,FALSE)</f>
        <v>#N/A</v>
      </c>
      <c r="BE627" t="e">
        <f>VLOOKUP(BC627,Sheet2!$E$2:$I$222,4,FALSE)</f>
        <v>#N/A</v>
      </c>
      <c r="BF627" t="e">
        <f>VLOOKUP(BC627,Sheet2!$E$2:$I$222,5,FALSE)</f>
        <v>#N/A</v>
      </c>
      <c r="BG627"/>
      <c r="BK627" t="e">
        <f>VLOOKUP(BJ627,Sheet2!$E$2:$I$222,3,FALSE)</f>
        <v>#N/A</v>
      </c>
      <c r="BL627" t="e">
        <f>VLOOKUP(BJ627,Sheet2!$E$2:$I$222,4,FALSE)</f>
        <v>#N/A</v>
      </c>
      <c r="BM627" t="e">
        <f>VLOOKUP(BJ627,Sheet2!$E$2:$I$222,5,FALSE)</f>
        <v>#N/A</v>
      </c>
      <c r="BN627"/>
      <c r="BR627" t="e">
        <f>VLOOKUP(BQ627,Sheet2!$E$2:$I$222,3,FALSE)</f>
        <v>#N/A</v>
      </c>
      <c r="BS627" t="e">
        <f>VLOOKUP(BQ627,Sheet2!$E$2:$I$222,4,FALSE)</f>
        <v>#N/A</v>
      </c>
      <c r="BT627" t="e">
        <f>VLOOKUP(BQ627,Sheet2!$E$2:$I$222,5,FALSE)</f>
        <v>#N/A</v>
      </c>
      <c r="BU627"/>
      <c r="BY627" t="e">
        <f>VLOOKUP(BX627,Sheet2!$E$2:$I$222,3,FALSE)</f>
        <v>#N/A</v>
      </c>
      <c r="BZ627" t="e">
        <f>VLOOKUP(BX627,Sheet2!$E$2:$I$222,4,FALSE)</f>
        <v>#N/A</v>
      </c>
      <c r="CA627" t="e">
        <f>VLOOKUP(BX627,Sheet2!$E$2:$I$222,5,FALSE)</f>
        <v>#N/A</v>
      </c>
      <c r="CB627"/>
      <c r="CF627" t="e">
        <f>VLOOKUP(CE627,Sheet2!$E$2:$I$222,3,FALSE)</f>
        <v>#N/A</v>
      </c>
      <c r="CG627" t="e">
        <f>VLOOKUP(CE627,Sheet2!$E$2:$I$222,4,FALSE)</f>
        <v>#N/A</v>
      </c>
      <c r="CH627" t="e">
        <f>VLOOKUP(CE627,Sheet2!$E$2:$I$222,5,FALSE)</f>
        <v>#N/A</v>
      </c>
      <c r="CI627"/>
      <c r="CM627" t="e">
        <f>VLOOKUP(CL627,Sheet2!$E$2:$I$222,3,FALSE)</f>
        <v>#N/A</v>
      </c>
      <c r="CN627" t="e">
        <f>VLOOKUP(CL627,Sheet2!$E$2:$I$222,4,FALSE)</f>
        <v>#N/A</v>
      </c>
      <c r="CO627" t="e">
        <f>VLOOKUP(CL627,Sheet2!$E$2:$I$222,5,FALSE)</f>
        <v>#N/A</v>
      </c>
      <c r="CP627"/>
      <c r="CT627" t="e">
        <f>VLOOKUP(CS627,Sheet2!$E$2:$I$222,3,FALSE)</f>
        <v>#N/A</v>
      </c>
      <c r="CU627" t="e">
        <f>VLOOKUP(CS627,Sheet2!$E$2:$I$222,4,FALSE)</f>
        <v>#N/A</v>
      </c>
      <c r="CV627" t="e">
        <f>VLOOKUP(CS627,Sheet2!$E$2:$I$222,5,FALSE)</f>
        <v>#N/A</v>
      </c>
      <c r="CW627"/>
      <c r="DA627" t="e">
        <f>VLOOKUP(CZ627,Sheet2!$E$2:$I$222,3,FALSE)</f>
        <v>#N/A</v>
      </c>
      <c r="DB627" t="e">
        <f>VLOOKUP(CZ627,Sheet2!$E$2:$I$222,4,FALSE)</f>
        <v>#N/A</v>
      </c>
      <c r="DC627" t="e">
        <f>VLOOKUP(CZ627,Sheet2!$E$2:$I$222,5,FALSE)</f>
        <v>#N/A</v>
      </c>
      <c r="DD627"/>
      <c r="DH627" t="e">
        <f>VLOOKUP(DG627,Sheet2!$E$2:$I$222,3,FALSE)</f>
        <v>#N/A</v>
      </c>
      <c r="DI627" t="e">
        <f>VLOOKUP(DG627,Sheet2!$E$2:$I$222,4,FALSE)</f>
        <v>#N/A</v>
      </c>
      <c r="DJ627" t="e">
        <f>VLOOKUP(DG627,Sheet2!$E$2:$I$222,5,FALSE)</f>
        <v>#N/A</v>
      </c>
    </row>
    <row r="628" spans="1:114" x14ac:dyDescent="0.25">
      <c r="A628">
        <v>657</v>
      </c>
      <c r="C628">
        <v>13801</v>
      </c>
      <c r="D628">
        <v>3801</v>
      </c>
      <c r="E628">
        <v>37.726909999999997</v>
      </c>
      <c r="F628">
        <v>-122.48004</v>
      </c>
      <c r="G628" t="s">
        <v>492</v>
      </c>
      <c r="H628" t="s">
        <v>2921</v>
      </c>
      <c r="I628" t="s">
        <v>4919</v>
      </c>
      <c r="J628" t="s">
        <v>4947</v>
      </c>
      <c r="Q628" t="s">
        <v>5924</v>
      </c>
      <c r="S628" t="s">
        <v>6086</v>
      </c>
      <c r="X628">
        <f t="shared" si="9"/>
        <v>1</v>
      </c>
      <c r="Y628" t="s">
        <v>6841</v>
      </c>
      <c r="Z628" t="s">
        <v>6879</v>
      </c>
      <c r="AB628" t="e">
        <f>VLOOKUP($AA628,Sheet2!$E$2:$I$222,3,FALSE)</f>
        <v>#N/A</v>
      </c>
      <c r="AC628" t="e">
        <f>VLOOKUP($AA628,Sheet2!$E$2:$I$222,4,FALSE)</f>
        <v>#N/A</v>
      </c>
      <c r="AD628" t="e">
        <f>VLOOKUP($AA628,Sheet2!$E$2:$I$222,5,FALSE)</f>
        <v>#N/A</v>
      </c>
      <c r="AI628" t="e">
        <f>VLOOKUP(AH628,Sheet2!$E$2:$I$222,3,FALSE)</f>
        <v>#N/A</v>
      </c>
      <c r="AJ628" t="e">
        <f>VLOOKUP(AH628,Sheet2!$E$2:$I$222,4,FALSE)</f>
        <v>#N/A</v>
      </c>
      <c r="AK628" t="e">
        <f>VLOOKUP(AH628,Sheet2!$E$2:$I$222,5,FALSE)</f>
        <v>#N/A</v>
      </c>
      <c r="AL628"/>
      <c r="AP628" t="e">
        <f>VLOOKUP(AO628,Sheet2!$E$2:$I$222,3,FALSE)</f>
        <v>#N/A</v>
      </c>
      <c r="AQ628" t="e">
        <f>VLOOKUP(AO628,Sheet2!$E$2:$I$222,4,FALSE)</f>
        <v>#N/A</v>
      </c>
      <c r="AR628" t="e">
        <f>VLOOKUP(AO628,Sheet2!$E$2:$I$222,5,FALSE)</f>
        <v>#N/A</v>
      </c>
      <c r="AS628"/>
      <c r="AW628" t="e">
        <f>VLOOKUP(AV628,Sheet2!$E$2:$I$222,3,FALSE)</f>
        <v>#N/A</v>
      </c>
      <c r="AX628" t="e">
        <f>VLOOKUP(AV628,Sheet2!$E$2:$I$222,4,FALSE)</f>
        <v>#N/A</v>
      </c>
      <c r="AY628" t="e">
        <f>VLOOKUP(AV628,Sheet2!$E$2:$I$222,5,FALSE)</f>
        <v>#N/A</v>
      </c>
      <c r="AZ628"/>
      <c r="BD628" t="e">
        <f>VLOOKUP(BC628,Sheet2!$E$2:$I$222,3,FALSE)</f>
        <v>#N/A</v>
      </c>
      <c r="BE628" t="e">
        <f>VLOOKUP(BC628,Sheet2!$E$2:$I$222,4,FALSE)</f>
        <v>#N/A</v>
      </c>
      <c r="BF628" t="e">
        <f>VLOOKUP(BC628,Sheet2!$E$2:$I$222,5,FALSE)</f>
        <v>#N/A</v>
      </c>
      <c r="BG628"/>
      <c r="BK628" t="e">
        <f>VLOOKUP(BJ628,Sheet2!$E$2:$I$222,3,FALSE)</f>
        <v>#N/A</v>
      </c>
      <c r="BL628" t="e">
        <f>VLOOKUP(BJ628,Sheet2!$E$2:$I$222,4,FALSE)</f>
        <v>#N/A</v>
      </c>
      <c r="BM628" t="e">
        <f>VLOOKUP(BJ628,Sheet2!$E$2:$I$222,5,FALSE)</f>
        <v>#N/A</v>
      </c>
      <c r="BN628"/>
      <c r="BR628" t="e">
        <f>VLOOKUP(BQ628,Sheet2!$E$2:$I$222,3,FALSE)</f>
        <v>#N/A</v>
      </c>
      <c r="BS628" t="e">
        <f>VLOOKUP(BQ628,Sheet2!$E$2:$I$222,4,FALSE)</f>
        <v>#N/A</v>
      </c>
      <c r="BT628" t="e">
        <f>VLOOKUP(BQ628,Sheet2!$E$2:$I$222,5,FALSE)</f>
        <v>#N/A</v>
      </c>
      <c r="BU628"/>
      <c r="BY628" t="e">
        <f>VLOOKUP(BX628,Sheet2!$E$2:$I$222,3,FALSE)</f>
        <v>#N/A</v>
      </c>
      <c r="BZ628" t="e">
        <f>VLOOKUP(BX628,Sheet2!$E$2:$I$222,4,FALSE)</f>
        <v>#N/A</v>
      </c>
      <c r="CA628" t="e">
        <f>VLOOKUP(BX628,Sheet2!$E$2:$I$222,5,FALSE)</f>
        <v>#N/A</v>
      </c>
      <c r="CB628"/>
      <c r="CF628" t="e">
        <f>VLOOKUP(CE628,Sheet2!$E$2:$I$222,3,FALSE)</f>
        <v>#N/A</v>
      </c>
      <c r="CG628" t="e">
        <f>VLOOKUP(CE628,Sheet2!$E$2:$I$222,4,FALSE)</f>
        <v>#N/A</v>
      </c>
      <c r="CH628" t="e">
        <f>VLOOKUP(CE628,Sheet2!$E$2:$I$222,5,FALSE)</f>
        <v>#N/A</v>
      </c>
      <c r="CI628"/>
      <c r="CM628" t="e">
        <f>VLOOKUP(CL628,Sheet2!$E$2:$I$222,3,FALSE)</f>
        <v>#N/A</v>
      </c>
      <c r="CN628" t="e">
        <f>VLOOKUP(CL628,Sheet2!$E$2:$I$222,4,FALSE)</f>
        <v>#N/A</v>
      </c>
      <c r="CO628" t="e">
        <f>VLOOKUP(CL628,Sheet2!$E$2:$I$222,5,FALSE)</f>
        <v>#N/A</v>
      </c>
      <c r="CP628"/>
      <c r="CT628" t="e">
        <f>VLOOKUP(CS628,Sheet2!$E$2:$I$222,3,FALSE)</f>
        <v>#N/A</v>
      </c>
      <c r="CU628" t="e">
        <f>VLOOKUP(CS628,Sheet2!$E$2:$I$222,4,FALSE)</f>
        <v>#N/A</v>
      </c>
      <c r="CV628" t="e">
        <f>VLOOKUP(CS628,Sheet2!$E$2:$I$222,5,FALSE)</f>
        <v>#N/A</v>
      </c>
      <c r="CW628"/>
      <c r="DA628" t="e">
        <f>VLOOKUP(CZ628,Sheet2!$E$2:$I$222,3,FALSE)</f>
        <v>#N/A</v>
      </c>
      <c r="DB628" t="e">
        <f>VLOOKUP(CZ628,Sheet2!$E$2:$I$222,4,FALSE)</f>
        <v>#N/A</v>
      </c>
      <c r="DC628" t="e">
        <f>VLOOKUP(CZ628,Sheet2!$E$2:$I$222,5,FALSE)</f>
        <v>#N/A</v>
      </c>
      <c r="DD628"/>
      <c r="DH628" t="e">
        <f>VLOOKUP(DG628,Sheet2!$E$2:$I$222,3,FALSE)</f>
        <v>#N/A</v>
      </c>
      <c r="DI628" t="e">
        <f>VLOOKUP(DG628,Sheet2!$E$2:$I$222,4,FALSE)</f>
        <v>#N/A</v>
      </c>
      <c r="DJ628" t="e">
        <f>VLOOKUP(DG628,Sheet2!$E$2:$I$222,5,FALSE)</f>
        <v>#N/A</v>
      </c>
    </row>
    <row r="629" spans="1:114" x14ac:dyDescent="0.25">
      <c r="A629">
        <v>658</v>
      </c>
      <c r="C629">
        <v>13802</v>
      </c>
      <c r="D629">
        <v>3802</v>
      </c>
      <c r="E629">
        <v>37.727170000000001</v>
      </c>
      <c r="F629">
        <v>-122.48005000000001</v>
      </c>
      <c r="G629" t="s">
        <v>492</v>
      </c>
      <c r="H629" t="s">
        <v>2922</v>
      </c>
      <c r="I629" t="s">
        <v>4908</v>
      </c>
      <c r="J629" t="s">
        <v>4946</v>
      </c>
      <c r="K629" t="s">
        <v>4961</v>
      </c>
      <c r="Q629" t="s">
        <v>5924</v>
      </c>
      <c r="S629" t="s">
        <v>6062</v>
      </c>
      <c r="X629">
        <f t="shared" si="9"/>
        <v>1</v>
      </c>
      <c r="Y629" t="s">
        <v>6841</v>
      </c>
      <c r="Z629" t="s">
        <v>6881</v>
      </c>
      <c r="AB629" t="e">
        <f>VLOOKUP($AA629,Sheet2!$E$2:$I$222,3,FALSE)</f>
        <v>#N/A</v>
      </c>
      <c r="AC629" t="e">
        <f>VLOOKUP($AA629,Sheet2!$E$2:$I$222,4,FALSE)</f>
        <v>#N/A</v>
      </c>
      <c r="AD629" t="e">
        <f>VLOOKUP($AA629,Sheet2!$E$2:$I$222,5,FALSE)</f>
        <v>#N/A</v>
      </c>
      <c r="AI629" t="e">
        <f>VLOOKUP(AH629,Sheet2!$E$2:$I$222,3,FALSE)</f>
        <v>#N/A</v>
      </c>
      <c r="AJ629" t="e">
        <f>VLOOKUP(AH629,Sheet2!$E$2:$I$222,4,FALSE)</f>
        <v>#N/A</v>
      </c>
      <c r="AK629" t="e">
        <f>VLOOKUP(AH629,Sheet2!$E$2:$I$222,5,FALSE)</f>
        <v>#N/A</v>
      </c>
      <c r="AL629"/>
      <c r="AP629" t="e">
        <f>VLOOKUP(AO629,Sheet2!$E$2:$I$222,3,FALSE)</f>
        <v>#N/A</v>
      </c>
      <c r="AQ629" t="e">
        <f>VLOOKUP(AO629,Sheet2!$E$2:$I$222,4,FALSE)</f>
        <v>#N/A</v>
      </c>
      <c r="AR629" t="e">
        <f>VLOOKUP(AO629,Sheet2!$E$2:$I$222,5,FALSE)</f>
        <v>#N/A</v>
      </c>
      <c r="AS629"/>
      <c r="AW629" t="e">
        <f>VLOOKUP(AV629,Sheet2!$E$2:$I$222,3,FALSE)</f>
        <v>#N/A</v>
      </c>
      <c r="AX629" t="e">
        <f>VLOOKUP(AV629,Sheet2!$E$2:$I$222,4,FALSE)</f>
        <v>#N/A</v>
      </c>
      <c r="AY629" t="e">
        <f>VLOOKUP(AV629,Sheet2!$E$2:$I$222,5,FALSE)</f>
        <v>#N/A</v>
      </c>
      <c r="AZ629"/>
      <c r="BD629" t="e">
        <f>VLOOKUP(BC629,Sheet2!$E$2:$I$222,3,FALSE)</f>
        <v>#N/A</v>
      </c>
      <c r="BE629" t="e">
        <f>VLOOKUP(BC629,Sheet2!$E$2:$I$222,4,FALSE)</f>
        <v>#N/A</v>
      </c>
      <c r="BF629" t="e">
        <f>VLOOKUP(BC629,Sheet2!$E$2:$I$222,5,FALSE)</f>
        <v>#N/A</v>
      </c>
      <c r="BG629"/>
      <c r="BK629" t="e">
        <f>VLOOKUP(BJ629,Sheet2!$E$2:$I$222,3,FALSE)</f>
        <v>#N/A</v>
      </c>
      <c r="BL629" t="e">
        <f>VLOOKUP(BJ629,Sheet2!$E$2:$I$222,4,FALSE)</f>
        <v>#N/A</v>
      </c>
      <c r="BM629" t="e">
        <f>VLOOKUP(BJ629,Sheet2!$E$2:$I$222,5,FALSE)</f>
        <v>#N/A</v>
      </c>
      <c r="BN629"/>
      <c r="BR629" t="e">
        <f>VLOOKUP(BQ629,Sheet2!$E$2:$I$222,3,FALSE)</f>
        <v>#N/A</v>
      </c>
      <c r="BS629" t="e">
        <f>VLOOKUP(BQ629,Sheet2!$E$2:$I$222,4,FALSE)</f>
        <v>#N/A</v>
      </c>
      <c r="BT629" t="e">
        <f>VLOOKUP(BQ629,Sheet2!$E$2:$I$222,5,FALSE)</f>
        <v>#N/A</v>
      </c>
      <c r="BU629"/>
      <c r="BY629" t="e">
        <f>VLOOKUP(BX629,Sheet2!$E$2:$I$222,3,FALSE)</f>
        <v>#N/A</v>
      </c>
      <c r="BZ629" t="e">
        <f>VLOOKUP(BX629,Sheet2!$E$2:$I$222,4,FALSE)</f>
        <v>#N/A</v>
      </c>
      <c r="CA629" t="e">
        <f>VLOOKUP(BX629,Sheet2!$E$2:$I$222,5,FALSE)</f>
        <v>#N/A</v>
      </c>
      <c r="CB629"/>
      <c r="CF629" t="e">
        <f>VLOOKUP(CE629,Sheet2!$E$2:$I$222,3,FALSE)</f>
        <v>#N/A</v>
      </c>
      <c r="CG629" t="e">
        <f>VLOOKUP(CE629,Sheet2!$E$2:$I$222,4,FALSE)</f>
        <v>#N/A</v>
      </c>
      <c r="CH629" t="e">
        <f>VLOOKUP(CE629,Sheet2!$E$2:$I$222,5,FALSE)</f>
        <v>#N/A</v>
      </c>
      <c r="CI629"/>
      <c r="CM629" t="e">
        <f>VLOOKUP(CL629,Sheet2!$E$2:$I$222,3,FALSE)</f>
        <v>#N/A</v>
      </c>
      <c r="CN629" t="e">
        <f>VLOOKUP(CL629,Sheet2!$E$2:$I$222,4,FALSE)</f>
        <v>#N/A</v>
      </c>
      <c r="CO629" t="e">
        <f>VLOOKUP(CL629,Sheet2!$E$2:$I$222,5,FALSE)</f>
        <v>#N/A</v>
      </c>
      <c r="CP629"/>
      <c r="CT629" t="e">
        <f>VLOOKUP(CS629,Sheet2!$E$2:$I$222,3,FALSE)</f>
        <v>#N/A</v>
      </c>
      <c r="CU629" t="e">
        <f>VLOOKUP(CS629,Sheet2!$E$2:$I$222,4,FALSE)</f>
        <v>#N/A</v>
      </c>
      <c r="CV629" t="e">
        <f>VLOOKUP(CS629,Sheet2!$E$2:$I$222,5,FALSE)</f>
        <v>#N/A</v>
      </c>
      <c r="CW629"/>
      <c r="DA629" t="e">
        <f>VLOOKUP(CZ629,Sheet2!$E$2:$I$222,3,FALSE)</f>
        <v>#N/A</v>
      </c>
      <c r="DB629" t="e">
        <f>VLOOKUP(CZ629,Sheet2!$E$2:$I$222,4,FALSE)</f>
        <v>#N/A</v>
      </c>
      <c r="DC629" t="e">
        <f>VLOOKUP(CZ629,Sheet2!$E$2:$I$222,5,FALSE)</f>
        <v>#N/A</v>
      </c>
      <c r="DD629"/>
      <c r="DH629" t="e">
        <f>VLOOKUP(DG629,Sheet2!$E$2:$I$222,3,FALSE)</f>
        <v>#N/A</v>
      </c>
      <c r="DI629" t="e">
        <f>VLOOKUP(DG629,Sheet2!$E$2:$I$222,4,FALSE)</f>
        <v>#N/A</v>
      </c>
      <c r="DJ629" t="e">
        <f>VLOOKUP(DG629,Sheet2!$E$2:$I$222,5,FALSE)</f>
        <v>#N/A</v>
      </c>
    </row>
    <row r="630" spans="1:114" x14ac:dyDescent="0.25">
      <c r="A630">
        <v>659</v>
      </c>
      <c r="C630">
        <v>13803</v>
      </c>
      <c r="D630">
        <v>3803</v>
      </c>
      <c r="E630">
        <v>37.728029999999997</v>
      </c>
      <c r="F630">
        <v>-122.47913</v>
      </c>
      <c r="G630" t="s">
        <v>493</v>
      </c>
      <c r="H630" t="s">
        <v>2923</v>
      </c>
      <c r="I630" t="s">
        <v>4914</v>
      </c>
      <c r="J630" t="s">
        <v>4946</v>
      </c>
      <c r="K630" t="s">
        <v>4961</v>
      </c>
      <c r="Q630" t="s">
        <v>5924</v>
      </c>
      <c r="S630" t="s">
        <v>6086</v>
      </c>
      <c r="X630">
        <f t="shared" si="9"/>
        <v>1</v>
      </c>
      <c r="Y630" t="s">
        <v>6841</v>
      </c>
      <c r="Z630" t="s">
        <v>6879</v>
      </c>
      <c r="AB630" t="e">
        <f>VLOOKUP($AA630,Sheet2!$E$2:$I$222,3,FALSE)</f>
        <v>#N/A</v>
      </c>
      <c r="AC630" t="e">
        <f>VLOOKUP($AA630,Sheet2!$E$2:$I$222,4,FALSE)</f>
        <v>#N/A</v>
      </c>
      <c r="AD630" t="e">
        <f>VLOOKUP($AA630,Sheet2!$E$2:$I$222,5,FALSE)</f>
        <v>#N/A</v>
      </c>
      <c r="AI630" t="e">
        <f>VLOOKUP(AH630,Sheet2!$E$2:$I$222,3,FALSE)</f>
        <v>#N/A</v>
      </c>
      <c r="AJ630" t="e">
        <f>VLOOKUP(AH630,Sheet2!$E$2:$I$222,4,FALSE)</f>
        <v>#N/A</v>
      </c>
      <c r="AK630" t="e">
        <f>VLOOKUP(AH630,Sheet2!$E$2:$I$222,5,FALSE)</f>
        <v>#N/A</v>
      </c>
      <c r="AL630"/>
      <c r="AP630" t="e">
        <f>VLOOKUP(AO630,Sheet2!$E$2:$I$222,3,FALSE)</f>
        <v>#N/A</v>
      </c>
      <c r="AQ630" t="e">
        <f>VLOOKUP(AO630,Sheet2!$E$2:$I$222,4,FALSE)</f>
        <v>#N/A</v>
      </c>
      <c r="AR630" t="e">
        <f>VLOOKUP(AO630,Sheet2!$E$2:$I$222,5,FALSE)</f>
        <v>#N/A</v>
      </c>
      <c r="AS630"/>
      <c r="AW630" t="e">
        <f>VLOOKUP(AV630,Sheet2!$E$2:$I$222,3,FALSE)</f>
        <v>#N/A</v>
      </c>
      <c r="AX630" t="e">
        <f>VLOOKUP(AV630,Sheet2!$E$2:$I$222,4,FALSE)</f>
        <v>#N/A</v>
      </c>
      <c r="AY630" t="e">
        <f>VLOOKUP(AV630,Sheet2!$E$2:$I$222,5,FALSE)</f>
        <v>#N/A</v>
      </c>
      <c r="AZ630"/>
      <c r="BD630" t="e">
        <f>VLOOKUP(BC630,Sheet2!$E$2:$I$222,3,FALSE)</f>
        <v>#N/A</v>
      </c>
      <c r="BE630" t="e">
        <f>VLOOKUP(BC630,Sheet2!$E$2:$I$222,4,FALSE)</f>
        <v>#N/A</v>
      </c>
      <c r="BF630" t="e">
        <f>VLOOKUP(BC630,Sheet2!$E$2:$I$222,5,FALSE)</f>
        <v>#N/A</v>
      </c>
      <c r="BG630"/>
      <c r="BK630" t="e">
        <f>VLOOKUP(BJ630,Sheet2!$E$2:$I$222,3,FALSE)</f>
        <v>#N/A</v>
      </c>
      <c r="BL630" t="e">
        <f>VLOOKUP(BJ630,Sheet2!$E$2:$I$222,4,FALSE)</f>
        <v>#N/A</v>
      </c>
      <c r="BM630" t="e">
        <f>VLOOKUP(BJ630,Sheet2!$E$2:$I$222,5,FALSE)</f>
        <v>#N/A</v>
      </c>
      <c r="BN630"/>
      <c r="BR630" t="e">
        <f>VLOOKUP(BQ630,Sheet2!$E$2:$I$222,3,FALSE)</f>
        <v>#N/A</v>
      </c>
      <c r="BS630" t="e">
        <f>VLOOKUP(BQ630,Sheet2!$E$2:$I$222,4,FALSE)</f>
        <v>#N/A</v>
      </c>
      <c r="BT630" t="e">
        <f>VLOOKUP(BQ630,Sheet2!$E$2:$I$222,5,FALSE)</f>
        <v>#N/A</v>
      </c>
      <c r="BU630"/>
      <c r="BY630" t="e">
        <f>VLOOKUP(BX630,Sheet2!$E$2:$I$222,3,FALSE)</f>
        <v>#N/A</v>
      </c>
      <c r="BZ630" t="e">
        <f>VLOOKUP(BX630,Sheet2!$E$2:$I$222,4,FALSE)</f>
        <v>#N/A</v>
      </c>
      <c r="CA630" t="e">
        <f>VLOOKUP(BX630,Sheet2!$E$2:$I$222,5,FALSE)</f>
        <v>#N/A</v>
      </c>
      <c r="CB630"/>
      <c r="CF630" t="e">
        <f>VLOOKUP(CE630,Sheet2!$E$2:$I$222,3,FALSE)</f>
        <v>#N/A</v>
      </c>
      <c r="CG630" t="e">
        <f>VLOOKUP(CE630,Sheet2!$E$2:$I$222,4,FALSE)</f>
        <v>#N/A</v>
      </c>
      <c r="CH630" t="e">
        <f>VLOOKUP(CE630,Sheet2!$E$2:$I$222,5,FALSE)</f>
        <v>#N/A</v>
      </c>
      <c r="CI630"/>
      <c r="CM630" t="e">
        <f>VLOOKUP(CL630,Sheet2!$E$2:$I$222,3,FALSE)</f>
        <v>#N/A</v>
      </c>
      <c r="CN630" t="e">
        <f>VLOOKUP(CL630,Sheet2!$E$2:$I$222,4,FALSE)</f>
        <v>#N/A</v>
      </c>
      <c r="CO630" t="e">
        <f>VLOOKUP(CL630,Sheet2!$E$2:$I$222,5,FALSE)</f>
        <v>#N/A</v>
      </c>
      <c r="CP630"/>
      <c r="CT630" t="e">
        <f>VLOOKUP(CS630,Sheet2!$E$2:$I$222,3,FALSE)</f>
        <v>#N/A</v>
      </c>
      <c r="CU630" t="e">
        <f>VLOOKUP(CS630,Sheet2!$E$2:$I$222,4,FALSE)</f>
        <v>#N/A</v>
      </c>
      <c r="CV630" t="e">
        <f>VLOOKUP(CS630,Sheet2!$E$2:$I$222,5,FALSE)</f>
        <v>#N/A</v>
      </c>
      <c r="CW630"/>
      <c r="DA630" t="e">
        <f>VLOOKUP(CZ630,Sheet2!$E$2:$I$222,3,FALSE)</f>
        <v>#N/A</v>
      </c>
      <c r="DB630" t="e">
        <f>VLOOKUP(CZ630,Sheet2!$E$2:$I$222,4,FALSE)</f>
        <v>#N/A</v>
      </c>
      <c r="DC630" t="e">
        <f>VLOOKUP(CZ630,Sheet2!$E$2:$I$222,5,FALSE)</f>
        <v>#N/A</v>
      </c>
      <c r="DD630"/>
      <c r="DH630" t="e">
        <f>VLOOKUP(DG630,Sheet2!$E$2:$I$222,3,FALSE)</f>
        <v>#N/A</v>
      </c>
      <c r="DI630" t="e">
        <f>VLOOKUP(DG630,Sheet2!$E$2:$I$222,4,FALSE)</f>
        <v>#N/A</v>
      </c>
      <c r="DJ630" t="e">
        <f>VLOOKUP(DG630,Sheet2!$E$2:$I$222,5,FALSE)</f>
        <v>#N/A</v>
      </c>
    </row>
    <row r="631" spans="1:114" x14ac:dyDescent="0.25">
      <c r="A631">
        <v>660</v>
      </c>
      <c r="C631">
        <v>13804</v>
      </c>
      <c r="D631">
        <v>3804</v>
      </c>
      <c r="E631">
        <v>37.831420000000001</v>
      </c>
      <c r="F631">
        <v>-122.52323</v>
      </c>
      <c r="G631" t="s">
        <v>494</v>
      </c>
      <c r="H631" t="s">
        <v>2924</v>
      </c>
      <c r="I631" t="s">
        <v>4928</v>
      </c>
      <c r="J631" t="s">
        <v>4947</v>
      </c>
      <c r="Q631" t="s">
        <v>5924</v>
      </c>
      <c r="S631" t="s">
        <v>6151</v>
      </c>
      <c r="X631">
        <f t="shared" si="9"/>
        <v>1</v>
      </c>
      <c r="Y631" t="s">
        <v>6855</v>
      </c>
      <c r="Z631" t="s">
        <v>6880</v>
      </c>
      <c r="AA631" s="59" t="s">
        <v>6933</v>
      </c>
      <c r="AB631" t="str">
        <f>VLOOKUP($AA631,Sheet2!$E$2:$I$222,3,FALSE)</f>
        <v>To Downtown SF (Montgomery BART)</v>
      </c>
      <c r="AC631" t="str">
        <f>VLOOKUP($AA631,Sheet2!$E$2:$I$222,4,FALSE)</f>
        <v>Hourly Sat-Sun | Holidays</v>
      </c>
      <c r="AD631" t="str">
        <f>VLOOKUP($AA631,Sheet2!$E$2:$I$222,5,FALSE)</f>
        <v>Leaves Marin ~ 9:30am-5:30pm</v>
      </c>
      <c r="AI631" t="e">
        <f>VLOOKUP(AH631,Sheet2!$E$2:$I$222,3,FALSE)</f>
        <v>#N/A</v>
      </c>
      <c r="AJ631" t="e">
        <f>VLOOKUP(AH631,Sheet2!$E$2:$I$222,4,FALSE)</f>
        <v>#N/A</v>
      </c>
      <c r="AK631" t="e">
        <f>VLOOKUP(AH631,Sheet2!$E$2:$I$222,5,FALSE)</f>
        <v>#N/A</v>
      </c>
      <c r="AL631"/>
      <c r="AP631" t="e">
        <f>VLOOKUP(AO631,Sheet2!$E$2:$I$222,3,FALSE)</f>
        <v>#N/A</v>
      </c>
      <c r="AQ631" t="e">
        <f>VLOOKUP(AO631,Sheet2!$E$2:$I$222,4,FALSE)</f>
        <v>#N/A</v>
      </c>
      <c r="AR631" t="e">
        <f>VLOOKUP(AO631,Sheet2!$E$2:$I$222,5,FALSE)</f>
        <v>#N/A</v>
      </c>
      <c r="AS631"/>
      <c r="AW631" t="e">
        <f>VLOOKUP(AV631,Sheet2!$E$2:$I$222,3,FALSE)</f>
        <v>#N/A</v>
      </c>
      <c r="AX631" t="e">
        <f>VLOOKUP(AV631,Sheet2!$E$2:$I$222,4,FALSE)</f>
        <v>#N/A</v>
      </c>
      <c r="AY631" t="e">
        <f>VLOOKUP(AV631,Sheet2!$E$2:$I$222,5,FALSE)</f>
        <v>#N/A</v>
      </c>
      <c r="AZ631"/>
      <c r="BD631" t="e">
        <f>VLOOKUP(BC631,Sheet2!$E$2:$I$222,3,FALSE)</f>
        <v>#N/A</v>
      </c>
      <c r="BE631" t="e">
        <f>VLOOKUP(BC631,Sheet2!$E$2:$I$222,4,FALSE)</f>
        <v>#N/A</v>
      </c>
      <c r="BF631" t="e">
        <f>VLOOKUP(BC631,Sheet2!$E$2:$I$222,5,FALSE)</f>
        <v>#N/A</v>
      </c>
      <c r="BG631"/>
      <c r="BK631" t="e">
        <f>VLOOKUP(BJ631,Sheet2!$E$2:$I$222,3,FALSE)</f>
        <v>#N/A</v>
      </c>
      <c r="BL631" t="e">
        <f>VLOOKUP(BJ631,Sheet2!$E$2:$I$222,4,FALSE)</f>
        <v>#N/A</v>
      </c>
      <c r="BM631" t="e">
        <f>VLOOKUP(BJ631,Sheet2!$E$2:$I$222,5,FALSE)</f>
        <v>#N/A</v>
      </c>
      <c r="BN631"/>
      <c r="BR631" t="e">
        <f>VLOOKUP(BQ631,Sheet2!$E$2:$I$222,3,FALSE)</f>
        <v>#N/A</v>
      </c>
      <c r="BS631" t="e">
        <f>VLOOKUP(BQ631,Sheet2!$E$2:$I$222,4,FALSE)</f>
        <v>#N/A</v>
      </c>
      <c r="BT631" t="e">
        <f>VLOOKUP(BQ631,Sheet2!$E$2:$I$222,5,FALSE)</f>
        <v>#N/A</v>
      </c>
      <c r="BU631"/>
      <c r="BY631" t="e">
        <f>VLOOKUP(BX631,Sheet2!$E$2:$I$222,3,FALSE)</f>
        <v>#N/A</v>
      </c>
      <c r="BZ631" t="e">
        <f>VLOOKUP(BX631,Sheet2!$E$2:$I$222,4,FALSE)</f>
        <v>#N/A</v>
      </c>
      <c r="CA631" t="e">
        <f>VLOOKUP(BX631,Sheet2!$E$2:$I$222,5,FALSE)</f>
        <v>#N/A</v>
      </c>
      <c r="CB631"/>
      <c r="CF631" t="e">
        <f>VLOOKUP(CE631,Sheet2!$E$2:$I$222,3,FALSE)</f>
        <v>#N/A</v>
      </c>
      <c r="CG631" t="e">
        <f>VLOOKUP(CE631,Sheet2!$E$2:$I$222,4,FALSE)</f>
        <v>#N/A</v>
      </c>
      <c r="CH631" t="e">
        <f>VLOOKUP(CE631,Sheet2!$E$2:$I$222,5,FALSE)</f>
        <v>#N/A</v>
      </c>
      <c r="CI631"/>
      <c r="CM631" t="e">
        <f>VLOOKUP(CL631,Sheet2!$E$2:$I$222,3,FALSE)</f>
        <v>#N/A</v>
      </c>
      <c r="CN631" t="e">
        <f>VLOOKUP(CL631,Sheet2!$E$2:$I$222,4,FALSE)</f>
        <v>#N/A</v>
      </c>
      <c r="CO631" t="e">
        <f>VLOOKUP(CL631,Sheet2!$E$2:$I$222,5,FALSE)</f>
        <v>#N/A</v>
      </c>
      <c r="CP631"/>
      <c r="CT631" t="e">
        <f>VLOOKUP(CS631,Sheet2!$E$2:$I$222,3,FALSE)</f>
        <v>#N/A</v>
      </c>
      <c r="CU631" t="e">
        <f>VLOOKUP(CS631,Sheet2!$E$2:$I$222,4,FALSE)</f>
        <v>#N/A</v>
      </c>
      <c r="CV631" t="e">
        <f>VLOOKUP(CS631,Sheet2!$E$2:$I$222,5,FALSE)</f>
        <v>#N/A</v>
      </c>
      <c r="CW631"/>
      <c r="DA631" t="e">
        <f>VLOOKUP(CZ631,Sheet2!$E$2:$I$222,3,FALSE)</f>
        <v>#N/A</v>
      </c>
      <c r="DB631" t="e">
        <f>VLOOKUP(CZ631,Sheet2!$E$2:$I$222,4,FALSE)</f>
        <v>#N/A</v>
      </c>
      <c r="DC631" t="e">
        <f>VLOOKUP(CZ631,Sheet2!$E$2:$I$222,5,FALSE)</f>
        <v>#N/A</v>
      </c>
      <c r="DD631"/>
      <c r="DH631" t="e">
        <f>VLOOKUP(DG631,Sheet2!$E$2:$I$222,3,FALSE)</f>
        <v>#N/A</v>
      </c>
      <c r="DI631" t="e">
        <f>VLOOKUP(DG631,Sheet2!$E$2:$I$222,4,FALSE)</f>
        <v>#N/A</v>
      </c>
      <c r="DJ631" t="e">
        <f>VLOOKUP(DG631,Sheet2!$E$2:$I$222,5,FALSE)</f>
        <v>#N/A</v>
      </c>
    </row>
    <row r="632" spans="1:114" x14ac:dyDescent="0.25">
      <c r="A632">
        <v>661</v>
      </c>
      <c r="C632">
        <v>13805</v>
      </c>
      <c r="D632">
        <v>3805</v>
      </c>
      <c r="E632">
        <v>37.833280000000002</v>
      </c>
      <c r="F632">
        <v>-122.52061</v>
      </c>
      <c r="G632" t="s">
        <v>495</v>
      </c>
      <c r="H632" t="s">
        <v>2925</v>
      </c>
      <c r="I632" t="s">
        <v>4920</v>
      </c>
      <c r="J632" t="s">
        <v>4947</v>
      </c>
      <c r="Q632" t="s">
        <v>5924</v>
      </c>
      <c r="S632" t="s">
        <v>6152</v>
      </c>
      <c r="X632">
        <f t="shared" si="9"/>
        <v>1</v>
      </c>
      <c r="Y632" t="s">
        <v>6855</v>
      </c>
      <c r="Z632" t="s">
        <v>6882</v>
      </c>
      <c r="AA632" s="59" t="s">
        <v>6934</v>
      </c>
      <c r="AB632" t="str">
        <f>VLOOKUP($AA632,Sheet2!$E$2:$I$222,3,FALSE)</f>
        <v>To Fort Cronkhite via GG Bridge</v>
      </c>
      <c r="AC632" t="str">
        <f>VLOOKUP($AA632,Sheet2!$E$2:$I$222,4,FALSE)</f>
        <v>Hourly Sat-Sun | Holidays</v>
      </c>
      <c r="AD632" t="str">
        <f>VLOOKUP($AA632,Sheet2!$E$2:$I$222,5,FALSE)</f>
        <v>Leaves SF ~ 10:30am-6:30pm</v>
      </c>
      <c r="AI632" t="e">
        <f>VLOOKUP(AH632,Sheet2!$E$2:$I$222,3,FALSE)</f>
        <v>#N/A</v>
      </c>
      <c r="AJ632" t="e">
        <f>VLOOKUP(AH632,Sheet2!$E$2:$I$222,4,FALSE)</f>
        <v>#N/A</v>
      </c>
      <c r="AK632" t="e">
        <f>VLOOKUP(AH632,Sheet2!$E$2:$I$222,5,FALSE)</f>
        <v>#N/A</v>
      </c>
      <c r="AL632"/>
      <c r="AP632" t="e">
        <f>VLOOKUP(AO632,Sheet2!$E$2:$I$222,3,FALSE)</f>
        <v>#N/A</v>
      </c>
      <c r="AQ632" t="e">
        <f>VLOOKUP(AO632,Sheet2!$E$2:$I$222,4,FALSE)</f>
        <v>#N/A</v>
      </c>
      <c r="AR632" t="e">
        <f>VLOOKUP(AO632,Sheet2!$E$2:$I$222,5,FALSE)</f>
        <v>#N/A</v>
      </c>
      <c r="AS632"/>
      <c r="AW632" t="e">
        <f>VLOOKUP(AV632,Sheet2!$E$2:$I$222,3,FALSE)</f>
        <v>#N/A</v>
      </c>
      <c r="AX632" t="e">
        <f>VLOOKUP(AV632,Sheet2!$E$2:$I$222,4,FALSE)</f>
        <v>#N/A</v>
      </c>
      <c r="AY632" t="e">
        <f>VLOOKUP(AV632,Sheet2!$E$2:$I$222,5,FALSE)</f>
        <v>#N/A</v>
      </c>
      <c r="AZ632"/>
      <c r="BD632" t="e">
        <f>VLOOKUP(BC632,Sheet2!$E$2:$I$222,3,FALSE)</f>
        <v>#N/A</v>
      </c>
      <c r="BE632" t="e">
        <f>VLOOKUP(BC632,Sheet2!$E$2:$I$222,4,FALSE)</f>
        <v>#N/A</v>
      </c>
      <c r="BF632" t="e">
        <f>VLOOKUP(BC632,Sheet2!$E$2:$I$222,5,FALSE)</f>
        <v>#N/A</v>
      </c>
      <c r="BG632"/>
      <c r="BK632" t="e">
        <f>VLOOKUP(BJ632,Sheet2!$E$2:$I$222,3,FALSE)</f>
        <v>#N/A</v>
      </c>
      <c r="BL632" t="e">
        <f>VLOOKUP(BJ632,Sheet2!$E$2:$I$222,4,FALSE)</f>
        <v>#N/A</v>
      </c>
      <c r="BM632" t="e">
        <f>VLOOKUP(BJ632,Sheet2!$E$2:$I$222,5,FALSE)</f>
        <v>#N/A</v>
      </c>
      <c r="BN632"/>
      <c r="BR632" t="e">
        <f>VLOOKUP(BQ632,Sheet2!$E$2:$I$222,3,FALSE)</f>
        <v>#N/A</v>
      </c>
      <c r="BS632" t="e">
        <f>VLOOKUP(BQ632,Sheet2!$E$2:$I$222,4,FALSE)</f>
        <v>#N/A</v>
      </c>
      <c r="BT632" t="e">
        <f>VLOOKUP(BQ632,Sheet2!$E$2:$I$222,5,FALSE)</f>
        <v>#N/A</v>
      </c>
      <c r="BU632"/>
      <c r="BY632" t="e">
        <f>VLOOKUP(BX632,Sheet2!$E$2:$I$222,3,FALSE)</f>
        <v>#N/A</v>
      </c>
      <c r="BZ632" t="e">
        <f>VLOOKUP(BX632,Sheet2!$E$2:$I$222,4,FALSE)</f>
        <v>#N/A</v>
      </c>
      <c r="CA632" t="e">
        <f>VLOOKUP(BX632,Sheet2!$E$2:$I$222,5,FALSE)</f>
        <v>#N/A</v>
      </c>
      <c r="CB632"/>
      <c r="CF632" t="e">
        <f>VLOOKUP(CE632,Sheet2!$E$2:$I$222,3,FALSE)</f>
        <v>#N/A</v>
      </c>
      <c r="CG632" t="e">
        <f>VLOOKUP(CE632,Sheet2!$E$2:$I$222,4,FALSE)</f>
        <v>#N/A</v>
      </c>
      <c r="CH632" t="e">
        <f>VLOOKUP(CE632,Sheet2!$E$2:$I$222,5,FALSE)</f>
        <v>#N/A</v>
      </c>
      <c r="CI632"/>
      <c r="CM632" t="e">
        <f>VLOOKUP(CL632,Sheet2!$E$2:$I$222,3,FALSE)</f>
        <v>#N/A</v>
      </c>
      <c r="CN632" t="e">
        <f>VLOOKUP(CL632,Sheet2!$E$2:$I$222,4,FALSE)</f>
        <v>#N/A</v>
      </c>
      <c r="CO632" t="e">
        <f>VLOOKUP(CL632,Sheet2!$E$2:$I$222,5,FALSE)</f>
        <v>#N/A</v>
      </c>
      <c r="CP632"/>
      <c r="CT632" t="e">
        <f>VLOOKUP(CS632,Sheet2!$E$2:$I$222,3,FALSE)</f>
        <v>#N/A</v>
      </c>
      <c r="CU632" t="e">
        <f>VLOOKUP(CS632,Sheet2!$E$2:$I$222,4,FALSE)</f>
        <v>#N/A</v>
      </c>
      <c r="CV632" t="e">
        <f>VLOOKUP(CS632,Sheet2!$E$2:$I$222,5,FALSE)</f>
        <v>#N/A</v>
      </c>
      <c r="CW632"/>
      <c r="DA632" t="e">
        <f>VLOOKUP(CZ632,Sheet2!$E$2:$I$222,3,FALSE)</f>
        <v>#N/A</v>
      </c>
      <c r="DB632" t="e">
        <f>VLOOKUP(CZ632,Sheet2!$E$2:$I$222,4,FALSE)</f>
        <v>#N/A</v>
      </c>
      <c r="DC632" t="e">
        <f>VLOOKUP(CZ632,Sheet2!$E$2:$I$222,5,FALSE)</f>
        <v>#N/A</v>
      </c>
      <c r="DD632"/>
      <c r="DH632" t="e">
        <f>VLOOKUP(DG632,Sheet2!$E$2:$I$222,3,FALSE)</f>
        <v>#N/A</v>
      </c>
      <c r="DI632" t="e">
        <f>VLOOKUP(DG632,Sheet2!$E$2:$I$222,4,FALSE)</f>
        <v>#N/A</v>
      </c>
      <c r="DJ632" t="e">
        <f>VLOOKUP(DG632,Sheet2!$E$2:$I$222,5,FALSE)</f>
        <v>#N/A</v>
      </c>
    </row>
    <row r="633" spans="1:114" x14ac:dyDescent="0.25">
      <c r="A633">
        <v>662</v>
      </c>
      <c r="C633">
        <v>13806</v>
      </c>
      <c r="D633">
        <v>3806</v>
      </c>
      <c r="E633">
        <v>37.833219999999997</v>
      </c>
      <c r="F633">
        <v>-122.52030999999999</v>
      </c>
      <c r="G633" t="s">
        <v>495</v>
      </c>
      <c r="H633" t="s">
        <v>2925</v>
      </c>
      <c r="I633" t="s">
        <v>4916</v>
      </c>
      <c r="J633" t="s">
        <v>4947</v>
      </c>
      <c r="Q633" t="s">
        <v>5924</v>
      </c>
      <c r="S633" t="s">
        <v>6151</v>
      </c>
      <c r="X633">
        <f t="shared" si="9"/>
        <v>1</v>
      </c>
      <c r="Y633" t="s">
        <v>6855</v>
      </c>
      <c r="Z633" t="s">
        <v>6880</v>
      </c>
      <c r="AA633" s="59" t="s">
        <v>6933</v>
      </c>
      <c r="AB633" t="str">
        <f>VLOOKUP($AA633,Sheet2!$E$2:$I$222,3,FALSE)</f>
        <v>To Downtown SF (Montgomery BART)</v>
      </c>
      <c r="AC633" t="str">
        <f>VLOOKUP($AA633,Sheet2!$E$2:$I$222,4,FALSE)</f>
        <v>Hourly Sat-Sun | Holidays</v>
      </c>
      <c r="AD633" t="str">
        <f>VLOOKUP($AA633,Sheet2!$E$2:$I$222,5,FALSE)</f>
        <v>Leaves Marin ~ 9:30am-5:30pm</v>
      </c>
      <c r="AI633" t="e">
        <f>VLOOKUP(AH633,Sheet2!$E$2:$I$222,3,FALSE)</f>
        <v>#N/A</v>
      </c>
      <c r="AJ633" t="e">
        <f>VLOOKUP(AH633,Sheet2!$E$2:$I$222,4,FALSE)</f>
        <v>#N/A</v>
      </c>
      <c r="AK633" t="e">
        <f>VLOOKUP(AH633,Sheet2!$E$2:$I$222,5,FALSE)</f>
        <v>#N/A</v>
      </c>
      <c r="AL633"/>
      <c r="AP633" t="e">
        <f>VLOOKUP(AO633,Sheet2!$E$2:$I$222,3,FALSE)</f>
        <v>#N/A</v>
      </c>
      <c r="AQ633" t="e">
        <f>VLOOKUP(AO633,Sheet2!$E$2:$I$222,4,FALSE)</f>
        <v>#N/A</v>
      </c>
      <c r="AR633" t="e">
        <f>VLOOKUP(AO633,Sheet2!$E$2:$I$222,5,FALSE)</f>
        <v>#N/A</v>
      </c>
      <c r="AS633"/>
      <c r="AW633" t="e">
        <f>VLOOKUP(AV633,Sheet2!$E$2:$I$222,3,FALSE)</f>
        <v>#N/A</v>
      </c>
      <c r="AX633" t="e">
        <f>VLOOKUP(AV633,Sheet2!$E$2:$I$222,4,FALSE)</f>
        <v>#N/A</v>
      </c>
      <c r="AY633" t="e">
        <f>VLOOKUP(AV633,Sheet2!$E$2:$I$222,5,FALSE)</f>
        <v>#N/A</v>
      </c>
      <c r="AZ633"/>
      <c r="BD633" t="e">
        <f>VLOOKUP(BC633,Sheet2!$E$2:$I$222,3,FALSE)</f>
        <v>#N/A</v>
      </c>
      <c r="BE633" t="e">
        <f>VLOOKUP(BC633,Sheet2!$E$2:$I$222,4,FALSE)</f>
        <v>#N/A</v>
      </c>
      <c r="BF633" t="e">
        <f>VLOOKUP(BC633,Sheet2!$E$2:$I$222,5,FALSE)</f>
        <v>#N/A</v>
      </c>
      <c r="BG633"/>
      <c r="BK633" t="e">
        <f>VLOOKUP(BJ633,Sheet2!$E$2:$I$222,3,FALSE)</f>
        <v>#N/A</v>
      </c>
      <c r="BL633" t="e">
        <f>VLOOKUP(BJ633,Sheet2!$E$2:$I$222,4,FALSE)</f>
        <v>#N/A</v>
      </c>
      <c r="BM633" t="e">
        <f>VLOOKUP(BJ633,Sheet2!$E$2:$I$222,5,FALSE)</f>
        <v>#N/A</v>
      </c>
      <c r="BN633"/>
      <c r="BR633" t="e">
        <f>VLOOKUP(BQ633,Sheet2!$E$2:$I$222,3,FALSE)</f>
        <v>#N/A</v>
      </c>
      <c r="BS633" t="e">
        <f>VLOOKUP(BQ633,Sheet2!$E$2:$I$222,4,FALSE)</f>
        <v>#N/A</v>
      </c>
      <c r="BT633" t="e">
        <f>VLOOKUP(BQ633,Sheet2!$E$2:$I$222,5,FALSE)</f>
        <v>#N/A</v>
      </c>
      <c r="BU633"/>
      <c r="BY633" t="e">
        <f>VLOOKUP(BX633,Sheet2!$E$2:$I$222,3,FALSE)</f>
        <v>#N/A</v>
      </c>
      <c r="BZ633" t="e">
        <f>VLOOKUP(BX633,Sheet2!$E$2:$I$222,4,FALSE)</f>
        <v>#N/A</v>
      </c>
      <c r="CA633" t="e">
        <f>VLOOKUP(BX633,Sheet2!$E$2:$I$222,5,FALSE)</f>
        <v>#N/A</v>
      </c>
      <c r="CB633"/>
      <c r="CF633" t="e">
        <f>VLOOKUP(CE633,Sheet2!$E$2:$I$222,3,FALSE)</f>
        <v>#N/A</v>
      </c>
      <c r="CG633" t="e">
        <f>VLOOKUP(CE633,Sheet2!$E$2:$I$222,4,FALSE)</f>
        <v>#N/A</v>
      </c>
      <c r="CH633" t="e">
        <f>VLOOKUP(CE633,Sheet2!$E$2:$I$222,5,FALSE)</f>
        <v>#N/A</v>
      </c>
      <c r="CI633"/>
      <c r="CM633" t="e">
        <f>VLOOKUP(CL633,Sheet2!$E$2:$I$222,3,FALSE)</f>
        <v>#N/A</v>
      </c>
      <c r="CN633" t="e">
        <f>VLOOKUP(CL633,Sheet2!$E$2:$I$222,4,FALSE)</f>
        <v>#N/A</v>
      </c>
      <c r="CO633" t="e">
        <f>VLOOKUP(CL633,Sheet2!$E$2:$I$222,5,FALSE)</f>
        <v>#N/A</v>
      </c>
      <c r="CP633"/>
      <c r="CT633" t="e">
        <f>VLOOKUP(CS633,Sheet2!$E$2:$I$222,3,FALSE)</f>
        <v>#N/A</v>
      </c>
      <c r="CU633" t="e">
        <f>VLOOKUP(CS633,Sheet2!$E$2:$I$222,4,FALSE)</f>
        <v>#N/A</v>
      </c>
      <c r="CV633" t="e">
        <f>VLOOKUP(CS633,Sheet2!$E$2:$I$222,5,FALSE)</f>
        <v>#N/A</v>
      </c>
      <c r="CW633"/>
      <c r="DA633" t="e">
        <f>VLOOKUP(CZ633,Sheet2!$E$2:$I$222,3,FALSE)</f>
        <v>#N/A</v>
      </c>
      <c r="DB633" t="e">
        <f>VLOOKUP(CZ633,Sheet2!$E$2:$I$222,4,FALSE)</f>
        <v>#N/A</v>
      </c>
      <c r="DC633" t="e">
        <f>VLOOKUP(CZ633,Sheet2!$E$2:$I$222,5,FALSE)</f>
        <v>#N/A</v>
      </c>
      <c r="DD633"/>
      <c r="DH633" t="e">
        <f>VLOOKUP(DG633,Sheet2!$E$2:$I$222,3,FALSE)</f>
        <v>#N/A</v>
      </c>
      <c r="DI633" t="e">
        <f>VLOOKUP(DG633,Sheet2!$E$2:$I$222,4,FALSE)</f>
        <v>#N/A</v>
      </c>
      <c r="DJ633" t="e">
        <f>VLOOKUP(DG633,Sheet2!$E$2:$I$222,5,FALSE)</f>
        <v>#N/A</v>
      </c>
    </row>
    <row r="634" spans="1:114" x14ac:dyDescent="0.25">
      <c r="A634">
        <v>663</v>
      </c>
      <c r="C634">
        <v>13807</v>
      </c>
      <c r="D634">
        <v>3807</v>
      </c>
      <c r="E634">
        <v>37.833019999999998</v>
      </c>
      <c r="F634">
        <v>-122.50882</v>
      </c>
      <c r="G634" t="s">
        <v>496</v>
      </c>
      <c r="H634" t="s">
        <v>2926</v>
      </c>
      <c r="I634" t="s">
        <v>4924</v>
      </c>
      <c r="J634" t="s">
        <v>4947</v>
      </c>
      <c r="Q634" t="s">
        <v>5924</v>
      </c>
      <c r="S634" t="s">
        <v>6152</v>
      </c>
      <c r="X634">
        <f t="shared" si="9"/>
        <v>1</v>
      </c>
      <c r="Y634" t="s">
        <v>6855</v>
      </c>
      <c r="Z634" t="s">
        <v>6882</v>
      </c>
      <c r="AA634" s="59" t="s">
        <v>6934</v>
      </c>
      <c r="AB634" t="str">
        <f>VLOOKUP($AA634,Sheet2!$E$2:$I$222,3,FALSE)</f>
        <v>To Fort Cronkhite via GG Bridge</v>
      </c>
      <c r="AC634" t="str">
        <f>VLOOKUP($AA634,Sheet2!$E$2:$I$222,4,FALSE)</f>
        <v>Hourly Sat-Sun | Holidays</v>
      </c>
      <c r="AD634" t="str">
        <f>VLOOKUP($AA634,Sheet2!$E$2:$I$222,5,FALSE)</f>
        <v>Leaves SF ~ 10:30am-6:30pm</v>
      </c>
      <c r="AI634" t="e">
        <f>VLOOKUP(AH634,Sheet2!$E$2:$I$222,3,FALSE)</f>
        <v>#N/A</v>
      </c>
      <c r="AJ634" t="e">
        <f>VLOOKUP(AH634,Sheet2!$E$2:$I$222,4,FALSE)</f>
        <v>#N/A</v>
      </c>
      <c r="AK634" t="e">
        <f>VLOOKUP(AH634,Sheet2!$E$2:$I$222,5,FALSE)</f>
        <v>#N/A</v>
      </c>
      <c r="AL634"/>
      <c r="AP634" t="e">
        <f>VLOOKUP(AO634,Sheet2!$E$2:$I$222,3,FALSE)</f>
        <v>#N/A</v>
      </c>
      <c r="AQ634" t="e">
        <f>VLOOKUP(AO634,Sheet2!$E$2:$I$222,4,FALSE)</f>
        <v>#N/A</v>
      </c>
      <c r="AR634" t="e">
        <f>VLOOKUP(AO634,Sheet2!$E$2:$I$222,5,FALSE)</f>
        <v>#N/A</v>
      </c>
      <c r="AS634"/>
      <c r="AW634" t="e">
        <f>VLOOKUP(AV634,Sheet2!$E$2:$I$222,3,FALSE)</f>
        <v>#N/A</v>
      </c>
      <c r="AX634" t="e">
        <f>VLOOKUP(AV634,Sheet2!$E$2:$I$222,4,FALSE)</f>
        <v>#N/A</v>
      </c>
      <c r="AY634" t="e">
        <f>VLOOKUP(AV634,Sheet2!$E$2:$I$222,5,FALSE)</f>
        <v>#N/A</v>
      </c>
      <c r="AZ634"/>
      <c r="BD634" t="e">
        <f>VLOOKUP(BC634,Sheet2!$E$2:$I$222,3,FALSE)</f>
        <v>#N/A</v>
      </c>
      <c r="BE634" t="e">
        <f>VLOOKUP(BC634,Sheet2!$E$2:$I$222,4,FALSE)</f>
        <v>#N/A</v>
      </c>
      <c r="BF634" t="e">
        <f>VLOOKUP(BC634,Sheet2!$E$2:$I$222,5,FALSE)</f>
        <v>#N/A</v>
      </c>
      <c r="BG634"/>
      <c r="BK634" t="e">
        <f>VLOOKUP(BJ634,Sheet2!$E$2:$I$222,3,FALSE)</f>
        <v>#N/A</v>
      </c>
      <c r="BL634" t="e">
        <f>VLOOKUP(BJ634,Sheet2!$E$2:$I$222,4,FALSE)</f>
        <v>#N/A</v>
      </c>
      <c r="BM634" t="e">
        <f>VLOOKUP(BJ634,Sheet2!$E$2:$I$222,5,FALSE)</f>
        <v>#N/A</v>
      </c>
      <c r="BN634"/>
      <c r="BR634" t="e">
        <f>VLOOKUP(BQ634,Sheet2!$E$2:$I$222,3,FALSE)</f>
        <v>#N/A</v>
      </c>
      <c r="BS634" t="e">
        <f>VLOOKUP(BQ634,Sheet2!$E$2:$I$222,4,FALSE)</f>
        <v>#N/A</v>
      </c>
      <c r="BT634" t="e">
        <f>VLOOKUP(BQ634,Sheet2!$E$2:$I$222,5,FALSE)</f>
        <v>#N/A</v>
      </c>
      <c r="BU634"/>
      <c r="BY634" t="e">
        <f>VLOOKUP(BX634,Sheet2!$E$2:$I$222,3,FALSE)</f>
        <v>#N/A</v>
      </c>
      <c r="BZ634" t="e">
        <f>VLOOKUP(BX634,Sheet2!$E$2:$I$222,4,FALSE)</f>
        <v>#N/A</v>
      </c>
      <c r="CA634" t="e">
        <f>VLOOKUP(BX634,Sheet2!$E$2:$I$222,5,FALSE)</f>
        <v>#N/A</v>
      </c>
      <c r="CB634"/>
      <c r="CF634" t="e">
        <f>VLOOKUP(CE634,Sheet2!$E$2:$I$222,3,FALSE)</f>
        <v>#N/A</v>
      </c>
      <c r="CG634" t="e">
        <f>VLOOKUP(CE634,Sheet2!$E$2:$I$222,4,FALSE)</f>
        <v>#N/A</v>
      </c>
      <c r="CH634" t="e">
        <f>VLOOKUP(CE634,Sheet2!$E$2:$I$222,5,FALSE)</f>
        <v>#N/A</v>
      </c>
      <c r="CI634"/>
      <c r="CM634" t="e">
        <f>VLOOKUP(CL634,Sheet2!$E$2:$I$222,3,FALSE)</f>
        <v>#N/A</v>
      </c>
      <c r="CN634" t="e">
        <f>VLOOKUP(CL634,Sheet2!$E$2:$I$222,4,FALSE)</f>
        <v>#N/A</v>
      </c>
      <c r="CO634" t="e">
        <f>VLOOKUP(CL634,Sheet2!$E$2:$I$222,5,FALSE)</f>
        <v>#N/A</v>
      </c>
      <c r="CP634"/>
      <c r="CT634" t="e">
        <f>VLOOKUP(CS634,Sheet2!$E$2:$I$222,3,FALSE)</f>
        <v>#N/A</v>
      </c>
      <c r="CU634" t="e">
        <f>VLOOKUP(CS634,Sheet2!$E$2:$I$222,4,FALSE)</f>
        <v>#N/A</v>
      </c>
      <c r="CV634" t="e">
        <f>VLOOKUP(CS634,Sheet2!$E$2:$I$222,5,FALSE)</f>
        <v>#N/A</v>
      </c>
      <c r="CW634"/>
      <c r="DA634" t="e">
        <f>VLOOKUP(CZ634,Sheet2!$E$2:$I$222,3,FALSE)</f>
        <v>#N/A</v>
      </c>
      <c r="DB634" t="e">
        <f>VLOOKUP(CZ634,Sheet2!$E$2:$I$222,4,FALSE)</f>
        <v>#N/A</v>
      </c>
      <c r="DC634" t="e">
        <f>VLOOKUP(CZ634,Sheet2!$E$2:$I$222,5,FALSE)</f>
        <v>#N/A</v>
      </c>
      <c r="DD634"/>
      <c r="DH634" t="e">
        <f>VLOOKUP(DG634,Sheet2!$E$2:$I$222,3,FALSE)</f>
        <v>#N/A</v>
      </c>
      <c r="DI634" t="e">
        <f>VLOOKUP(DG634,Sheet2!$E$2:$I$222,4,FALSE)</f>
        <v>#N/A</v>
      </c>
      <c r="DJ634" t="e">
        <f>VLOOKUP(DG634,Sheet2!$E$2:$I$222,5,FALSE)</f>
        <v>#N/A</v>
      </c>
    </row>
    <row r="635" spans="1:114" x14ac:dyDescent="0.25">
      <c r="A635">
        <v>664</v>
      </c>
      <c r="C635">
        <v>13808</v>
      </c>
      <c r="D635">
        <v>3808</v>
      </c>
      <c r="E635">
        <v>37.83296</v>
      </c>
      <c r="F635">
        <v>-122.50872</v>
      </c>
      <c r="G635" t="s">
        <v>496</v>
      </c>
      <c r="H635" t="s">
        <v>2926</v>
      </c>
      <c r="I635" t="s">
        <v>4918</v>
      </c>
      <c r="J635" t="s">
        <v>4947</v>
      </c>
      <c r="Q635" t="s">
        <v>5924</v>
      </c>
      <c r="S635" t="s">
        <v>6151</v>
      </c>
      <c r="X635">
        <f t="shared" si="9"/>
        <v>1</v>
      </c>
      <c r="Y635" t="s">
        <v>6855</v>
      </c>
      <c r="Z635" t="s">
        <v>6880</v>
      </c>
      <c r="AA635" s="59" t="s">
        <v>6933</v>
      </c>
      <c r="AB635" t="str">
        <f>VLOOKUP($AA635,Sheet2!$E$2:$I$222,3,FALSE)</f>
        <v>To Downtown SF (Montgomery BART)</v>
      </c>
      <c r="AC635" t="str">
        <f>VLOOKUP($AA635,Sheet2!$E$2:$I$222,4,FALSE)</f>
        <v>Hourly Sat-Sun | Holidays</v>
      </c>
      <c r="AD635" t="str">
        <f>VLOOKUP($AA635,Sheet2!$E$2:$I$222,5,FALSE)</f>
        <v>Leaves Marin ~ 9:30am-5:30pm</v>
      </c>
      <c r="AI635" t="e">
        <f>VLOOKUP(AH635,Sheet2!$E$2:$I$222,3,FALSE)</f>
        <v>#N/A</v>
      </c>
      <c r="AJ635" t="e">
        <f>VLOOKUP(AH635,Sheet2!$E$2:$I$222,4,FALSE)</f>
        <v>#N/A</v>
      </c>
      <c r="AK635" t="e">
        <f>VLOOKUP(AH635,Sheet2!$E$2:$I$222,5,FALSE)</f>
        <v>#N/A</v>
      </c>
      <c r="AL635"/>
      <c r="AP635" t="e">
        <f>VLOOKUP(AO635,Sheet2!$E$2:$I$222,3,FALSE)</f>
        <v>#N/A</v>
      </c>
      <c r="AQ635" t="e">
        <f>VLOOKUP(AO635,Sheet2!$E$2:$I$222,4,FALSE)</f>
        <v>#N/A</v>
      </c>
      <c r="AR635" t="e">
        <f>VLOOKUP(AO635,Sheet2!$E$2:$I$222,5,FALSE)</f>
        <v>#N/A</v>
      </c>
      <c r="AS635"/>
      <c r="AW635" t="e">
        <f>VLOOKUP(AV635,Sheet2!$E$2:$I$222,3,FALSE)</f>
        <v>#N/A</v>
      </c>
      <c r="AX635" t="e">
        <f>VLOOKUP(AV635,Sheet2!$E$2:$I$222,4,FALSE)</f>
        <v>#N/A</v>
      </c>
      <c r="AY635" t="e">
        <f>VLOOKUP(AV635,Sheet2!$E$2:$I$222,5,FALSE)</f>
        <v>#N/A</v>
      </c>
      <c r="AZ635"/>
      <c r="BD635" t="e">
        <f>VLOOKUP(BC635,Sheet2!$E$2:$I$222,3,FALSE)</f>
        <v>#N/A</v>
      </c>
      <c r="BE635" t="e">
        <f>VLOOKUP(BC635,Sheet2!$E$2:$I$222,4,FALSE)</f>
        <v>#N/A</v>
      </c>
      <c r="BF635" t="e">
        <f>VLOOKUP(BC635,Sheet2!$E$2:$I$222,5,FALSE)</f>
        <v>#N/A</v>
      </c>
      <c r="BG635"/>
      <c r="BK635" t="e">
        <f>VLOOKUP(BJ635,Sheet2!$E$2:$I$222,3,FALSE)</f>
        <v>#N/A</v>
      </c>
      <c r="BL635" t="e">
        <f>VLOOKUP(BJ635,Sheet2!$E$2:$I$222,4,FALSE)</f>
        <v>#N/A</v>
      </c>
      <c r="BM635" t="e">
        <f>VLOOKUP(BJ635,Sheet2!$E$2:$I$222,5,FALSE)</f>
        <v>#N/A</v>
      </c>
      <c r="BN635"/>
      <c r="BR635" t="e">
        <f>VLOOKUP(BQ635,Sheet2!$E$2:$I$222,3,FALSE)</f>
        <v>#N/A</v>
      </c>
      <c r="BS635" t="e">
        <f>VLOOKUP(BQ635,Sheet2!$E$2:$I$222,4,FALSE)</f>
        <v>#N/A</v>
      </c>
      <c r="BT635" t="e">
        <f>VLOOKUP(BQ635,Sheet2!$E$2:$I$222,5,FALSE)</f>
        <v>#N/A</v>
      </c>
      <c r="BU635"/>
      <c r="BY635" t="e">
        <f>VLOOKUP(BX635,Sheet2!$E$2:$I$222,3,FALSE)</f>
        <v>#N/A</v>
      </c>
      <c r="BZ635" t="e">
        <f>VLOOKUP(BX635,Sheet2!$E$2:$I$222,4,FALSE)</f>
        <v>#N/A</v>
      </c>
      <c r="CA635" t="e">
        <f>VLOOKUP(BX635,Sheet2!$E$2:$I$222,5,FALSE)</f>
        <v>#N/A</v>
      </c>
      <c r="CB635"/>
      <c r="CF635" t="e">
        <f>VLOOKUP(CE635,Sheet2!$E$2:$I$222,3,FALSE)</f>
        <v>#N/A</v>
      </c>
      <c r="CG635" t="e">
        <f>VLOOKUP(CE635,Sheet2!$E$2:$I$222,4,FALSE)</f>
        <v>#N/A</v>
      </c>
      <c r="CH635" t="e">
        <f>VLOOKUP(CE635,Sheet2!$E$2:$I$222,5,FALSE)</f>
        <v>#N/A</v>
      </c>
      <c r="CI635"/>
      <c r="CM635" t="e">
        <f>VLOOKUP(CL635,Sheet2!$E$2:$I$222,3,FALSE)</f>
        <v>#N/A</v>
      </c>
      <c r="CN635" t="e">
        <f>VLOOKUP(CL635,Sheet2!$E$2:$I$222,4,FALSE)</f>
        <v>#N/A</v>
      </c>
      <c r="CO635" t="e">
        <f>VLOOKUP(CL635,Sheet2!$E$2:$I$222,5,FALSE)</f>
        <v>#N/A</v>
      </c>
      <c r="CP635"/>
      <c r="CT635" t="e">
        <f>VLOOKUP(CS635,Sheet2!$E$2:$I$222,3,FALSE)</f>
        <v>#N/A</v>
      </c>
      <c r="CU635" t="e">
        <f>VLOOKUP(CS635,Sheet2!$E$2:$I$222,4,FALSE)</f>
        <v>#N/A</v>
      </c>
      <c r="CV635" t="e">
        <f>VLOOKUP(CS635,Sheet2!$E$2:$I$222,5,FALSE)</f>
        <v>#N/A</v>
      </c>
      <c r="CW635"/>
      <c r="DA635" t="e">
        <f>VLOOKUP(CZ635,Sheet2!$E$2:$I$222,3,FALSE)</f>
        <v>#N/A</v>
      </c>
      <c r="DB635" t="e">
        <f>VLOOKUP(CZ635,Sheet2!$E$2:$I$222,4,FALSE)</f>
        <v>#N/A</v>
      </c>
      <c r="DC635" t="e">
        <f>VLOOKUP(CZ635,Sheet2!$E$2:$I$222,5,FALSE)</f>
        <v>#N/A</v>
      </c>
      <c r="DD635"/>
      <c r="DH635" t="e">
        <f>VLOOKUP(DG635,Sheet2!$E$2:$I$222,3,FALSE)</f>
        <v>#N/A</v>
      </c>
      <c r="DI635" t="e">
        <f>VLOOKUP(DG635,Sheet2!$E$2:$I$222,4,FALSE)</f>
        <v>#N/A</v>
      </c>
      <c r="DJ635" t="e">
        <f>VLOOKUP(DG635,Sheet2!$E$2:$I$222,5,FALSE)</f>
        <v>#N/A</v>
      </c>
    </row>
    <row r="636" spans="1:114" x14ac:dyDescent="0.25">
      <c r="A636">
        <v>665</v>
      </c>
      <c r="C636">
        <v>13809</v>
      </c>
      <c r="D636">
        <v>3809</v>
      </c>
      <c r="E636">
        <v>37.831800000000001</v>
      </c>
      <c r="F636">
        <v>-122.51495</v>
      </c>
      <c r="G636" t="s">
        <v>497</v>
      </c>
      <c r="H636" t="s">
        <v>2927</v>
      </c>
      <c r="I636" t="s">
        <v>4917</v>
      </c>
      <c r="J636" t="s">
        <v>4947</v>
      </c>
      <c r="Q636" t="s">
        <v>5924</v>
      </c>
      <c r="S636" t="s">
        <v>6152</v>
      </c>
      <c r="X636">
        <f t="shared" si="9"/>
        <v>1</v>
      </c>
      <c r="Y636" t="s">
        <v>6855</v>
      </c>
      <c r="Z636" t="s">
        <v>6882</v>
      </c>
      <c r="AA636" s="59" t="s">
        <v>6934</v>
      </c>
      <c r="AB636" t="str">
        <f>VLOOKUP($AA636,Sheet2!$E$2:$I$222,3,FALSE)</f>
        <v>To Fort Cronkhite via GG Bridge</v>
      </c>
      <c r="AC636" t="str">
        <f>VLOOKUP($AA636,Sheet2!$E$2:$I$222,4,FALSE)</f>
        <v>Hourly Sat-Sun | Holidays</v>
      </c>
      <c r="AD636" t="str">
        <f>VLOOKUP($AA636,Sheet2!$E$2:$I$222,5,FALSE)</f>
        <v>Leaves SF ~ 10:30am-6:30pm</v>
      </c>
      <c r="AI636" t="e">
        <f>VLOOKUP(AH636,Sheet2!$E$2:$I$222,3,FALSE)</f>
        <v>#N/A</v>
      </c>
      <c r="AJ636" t="e">
        <f>VLOOKUP(AH636,Sheet2!$E$2:$I$222,4,FALSE)</f>
        <v>#N/A</v>
      </c>
      <c r="AK636" t="e">
        <f>VLOOKUP(AH636,Sheet2!$E$2:$I$222,5,FALSE)</f>
        <v>#N/A</v>
      </c>
      <c r="AL636"/>
      <c r="AP636" t="e">
        <f>VLOOKUP(AO636,Sheet2!$E$2:$I$222,3,FALSE)</f>
        <v>#N/A</v>
      </c>
      <c r="AQ636" t="e">
        <f>VLOOKUP(AO636,Sheet2!$E$2:$I$222,4,FALSE)</f>
        <v>#N/A</v>
      </c>
      <c r="AR636" t="e">
        <f>VLOOKUP(AO636,Sheet2!$E$2:$I$222,5,FALSE)</f>
        <v>#N/A</v>
      </c>
      <c r="AS636"/>
      <c r="AW636" t="e">
        <f>VLOOKUP(AV636,Sheet2!$E$2:$I$222,3,FALSE)</f>
        <v>#N/A</v>
      </c>
      <c r="AX636" t="e">
        <f>VLOOKUP(AV636,Sheet2!$E$2:$I$222,4,FALSE)</f>
        <v>#N/A</v>
      </c>
      <c r="AY636" t="e">
        <f>VLOOKUP(AV636,Sheet2!$E$2:$I$222,5,FALSE)</f>
        <v>#N/A</v>
      </c>
      <c r="AZ636"/>
      <c r="BD636" t="e">
        <f>VLOOKUP(BC636,Sheet2!$E$2:$I$222,3,FALSE)</f>
        <v>#N/A</v>
      </c>
      <c r="BE636" t="e">
        <f>VLOOKUP(BC636,Sheet2!$E$2:$I$222,4,FALSE)</f>
        <v>#N/A</v>
      </c>
      <c r="BF636" t="e">
        <f>VLOOKUP(BC636,Sheet2!$E$2:$I$222,5,FALSE)</f>
        <v>#N/A</v>
      </c>
      <c r="BG636"/>
      <c r="BK636" t="e">
        <f>VLOOKUP(BJ636,Sheet2!$E$2:$I$222,3,FALSE)</f>
        <v>#N/A</v>
      </c>
      <c r="BL636" t="e">
        <f>VLOOKUP(BJ636,Sheet2!$E$2:$I$222,4,FALSE)</f>
        <v>#N/A</v>
      </c>
      <c r="BM636" t="e">
        <f>VLOOKUP(BJ636,Sheet2!$E$2:$I$222,5,FALSE)</f>
        <v>#N/A</v>
      </c>
      <c r="BN636"/>
      <c r="BR636" t="e">
        <f>VLOOKUP(BQ636,Sheet2!$E$2:$I$222,3,FALSE)</f>
        <v>#N/A</v>
      </c>
      <c r="BS636" t="e">
        <f>VLOOKUP(BQ636,Sheet2!$E$2:$I$222,4,FALSE)</f>
        <v>#N/A</v>
      </c>
      <c r="BT636" t="e">
        <f>VLOOKUP(BQ636,Sheet2!$E$2:$I$222,5,FALSE)</f>
        <v>#N/A</v>
      </c>
      <c r="BU636"/>
      <c r="BY636" t="e">
        <f>VLOOKUP(BX636,Sheet2!$E$2:$I$222,3,FALSE)</f>
        <v>#N/A</v>
      </c>
      <c r="BZ636" t="e">
        <f>VLOOKUP(BX636,Sheet2!$E$2:$I$222,4,FALSE)</f>
        <v>#N/A</v>
      </c>
      <c r="CA636" t="e">
        <f>VLOOKUP(BX636,Sheet2!$E$2:$I$222,5,FALSE)</f>
        <v>#N/A</v>
      </c>
      <c r="CB636"/>
      <c r="CF636" t="e">
        <f>VLOOKUP(CE636,Sheet2!$E$2:$I$222,3,FALSE)</f>
        <v>#N/A</v>
      </c>
      <c r="CG636" t="e">
        <f>VLOOKUP(CE636,Sheet2!$E$2:$I$222,4,FALSE)</f>
        <v>#N/A</v>
      </c>
      <c r="CH636" t="e">
        <f>VLOOKUP(CE636,Sheet2!$E$2:$I$222,5,FALSE)</f>
        <v>#N/A</v>
      </c>
      <c r="CI636"/>
      <c r="CM636" t="e">
        <f>VLOOKUP(CL636,Sheet2!$E$2:$I$222,3,FALSE)</f>
        <v>#N/A</v>
      </c>
      <c r="CN636" t="e">
        <f>VLOOKUP(CL636,Sheet2!$E$2:$I$222,4,FALSE)</f>
        <v>#N/A</v>
      </c>
      <c r="CO636" t="e">
        <f>VLOOKUP(CL636,Sheet2!$E$2:$I$222,5,FALSE)</f>
        <v>#N/A</v>
      </c>
      <c r="CP636"/>
      <c r="CT636" t="e">
        <f>VLOOKUP(CS636,Sheet2!$E$2:$I$222,3,FALSE)</f>
        <v>#N/A</v>
      </c>
      <c r="CU636" t="e">
        <f>VLOOKUP(CS636,Sheet2!$E$2:$I$222,4,FALSE)</f>
        <v>#N/A</v>
      </c>
      <c r="CV636" t="e">
        <f>VLOOKUP(CS636,Sheet2!$E$2:$I$222,5,FALSE)</f>
        <v>#N/A</v>
      </c>
      <c r="CW636"/>
      <c r="DA636" t="e">
        <f>VLOOKUP(CZ636,Sheet2!$E$2:$I$222,3,FALSE)</f>
        <v>#N/A</v>
      </c>
      <c r="DB636" t="e">
        <f>VLOOKUP(CZ636,Sheet2!$E$2:$I$222,4,FALSE)</f>
        <v>#N/A</v>
      </c>
      <c r="DC636" t="e">
        <f>VLOOKUP(CZ636,Sheet2!$E$2:$I$222,5,FALSE)</f>
        <v>#N/A</v>
      </c>
      <c r="DD636"/>
      <c r="DH636" t="e">
        <f>VLOOKUP(DG636,Sheet2!$E$2:$I$222,3,FALSE)</f>
        <v>#N/A</v>
      </c>
      <c r="DI636" t="e">
        <f>VLOOKUP(DG636,Sheet2!$E$2:$I$222,4,FALSE)</f>
        <v>#N/A</v>
      </c>
      <c r="DJ636" t="e">
        <f>VLOOKUP(DG636,Sheet2!$E$2:$I$222,5,FALSE)</f>
        <v>#N/A</v>
      </c>
    </row>
    <row r="637" spans="1:114" x14ac:dyDescent="0.25">
      <c r="A637">
        <v>666</v>
      </c>
      <c r="C637">
        <v>13810</v>
      </c>
      <c r="D637">
        <v>3810</v>
      </c>
      <c r="E637">
        <v>37.83175</v>
      </c>
      <c r="F637">
        <v>-122.51537999999999</v>
      </c>
      <c r="G637" t="s">
        <v>497</v>
      </c>
      <c r="H637" t="s">
        <v>2927</v>
      </c>
      <c r="I637" t="s">
        <v>4916</v>
      </c>
      <c r="J637" t="s">
        <v>4947</v>
      </c>
      <c r="Q637" t="s">
        <v>5924</v>
      </c>
      <c r="S637" t="s">
        <v>6151</v>
      </c>
      <c r="X637">
        <f t="shared" si="9"/>
        <v>1</v>
      </c>
      <c r="Y637" t="s">
        <v>6855</v>
      </c>
      <c r="Z637" t="s">
        <v>6880</v>
      </c>
      <c r="AA637" s="59" t="s">
        <v>6933</v>
      </c>
      <c r="AB637" t="str">
        <f>VLOOKUP($AA637,Sheet2!$E$2:$I$222,3,FALSE)</f>
        <v>To Downtown SF (Montgomery BART)</v>
      </c>
      <c r="AC637" t="str">
        <f>VLOOKUP($AA637,Sheet2!$E$2:$I$222,4,FALSE)</f>
        <v>Hourly Sat-Sun | Holidays</v>
      </c>
      <c r="AD637" t="str">
        <f>VLOOKUP($AA637,Sheet2!$E$2:$I$222,5,FALSE)</f>
        <v>Leaves Marin ~ 9:30am-5:30pm</v>
      </c>
      <c r="AI637" t="e">
        <f>VLOOKUP(AH637,Sheet2!$E$2:$I$222,3,FALSE)</f>
        <v>#N/A</v>
      </c>
      <c r="AJ637" t="e">
        <f>VLOOKUP(AH637,Sheet2!$E$2:$I$222,4,FALSE)</f>
        <v>#N/A</v>
      </c>
      <c r="AK637" t="e">
        <f>VLOOKUP(AH637,Sheet2!$E$2:$I$222,5,FALSE)</f>
        <v>#N/A</v>
      </c>
      <c r="AL637"/>
      <c r="AP637" t="e">
        <f>VLOOKUP(AO637,Sheet2!$E$2:$I$222,3,FALSE)</f>
        <v>#N/A</v>
      </c>
      <c r="AQ637" t="e">
        <f>VLOOKUP(AO637,Sheet2!$E$2:$I$222,4,FALSE)</f>
        <v>#N/A</v>
      </c>
      <c r="AR637" t="e">
        <f>VLOOKUP(AO637,Sheet2!$E$2:$I$222,5,FALSE)</f>
        <v>#N/A</v>
      </c>
      <c r="AS637"/>
      <c r="AW637" t="e">
        <f>VLOOKUP(AV637,Sheet2!$E$2:$I$222,3,FALSE)</f>
        <v>#N/A</v>
      </c>
      <c r="AX637" t="e">
        <f>VLOOKUP(AV637,Sheet2!$E$2:$I$222,4,FALSE)</f>
        <v>#N/A</v>
      </c>
      <c r="AY637" t="e">
        <f>VLOOKUP(AV637,Sheet2!$E$2:$I$222,5,FALSE)</f>
        <v>#N/A</v>
      </c>
      <c r="AZ637"/>
      <c r="BD637" t="e">
        <f>VLOOKUP(BC637,Sheet2!$E$2:$I$222,3,FALSE)</f>
        <v>#N/A</v>
      </c>
      <c r="BE637" t="e">
        <f>VLOOKUP(BC637,Sheet2!$E$2:$I$222,4,FALSE)</f>
        <v>#N/A</v>
      </c>
      <c r="BF637" t="e">
        <f>VLOOKUP(BC637,Sheet2!$E$2:$I$222,5,FALSE)</f>
        <v>#N/A</v>
      </c>
      <c r="BG637"/>
      <c r="BK637" t="e">
        <f>VLOOKUP(BJ637,Sheet2!$E$2:$I$222,3,FALSE)</f>
        <v>#N/A</v>
      </c>
      <c r="BL637" t="e">
        <f>VLOOKUP(BJ637,Sheet2!$E$2:$I$222,4,FALSE)</f>
        <v>#N/A</v>
      </c>
      <c r="BM637" t="e">
        <f>VLOOKUP(BJ637,Sheet2!$E$2:$I$222,5,FALSE)</f>
        <v>#N/A</v>
      </c>
      <c r="BN637"/>
      <c r="BR637" t="e">
        <f>VLOOKUP(BQ637,Sheet2!$E$2:$I$222,3,FALSE)</f>
        <v>#N/A</v>
      </c>
      <c r="BS637" t="e">
        <f>VLOOKUP(BQ637,Sheet2!$E$2:$I$222,4,FALSE)</f>
        <v>#N/A</v>
      </c>
      <c r="BT637" t="e">
        <f>VLOOKUP(BQ637,Sheet2!$E$2:$I$222,5,FALSE)</f>
        <v>#N/A</v>
      </c>
      <c r="BU637"/>
      <c r="BY637" t="e">
        <f>VLOOKUP(BX637,Sheet2!$E$2:$I$222,3,FALSE)</f>
        <v>#N/A</v>
      </c>
      <c r="BZ637" t="e">
        <f>VLOOKUP(BX637,Sheet2!$E$2:$I$222,4,FALSE)</f>
        <v>#N/A</v>
      </c>
      <c r="CA637" t="e">
        <f>VLOOKUP(BX637,Sheet2!$E$2:$I$222,5,FALSE)</f>
        <v>#N/A</v>
      </c>
      <c r="CB637"/>
      <c r="CF637" t="e">
        <f>VLOOKUP(CE637,Sheet2!$E$2:$I$222,3,FALSE)</f>
        <v>#N/A</v>
      </c>
      <c r="CG637" t="e">
        <f>VLOOKUP(CE637,Sheet2!$E$2:$I$222,4,FALSE)</f>
        <v>#N/A</v>
      </c>
      <c r="CH637" t="e">
        <f>VLOOKUP(CE637,Sheet2!$E$2:$I$222,5,FALSE)</f>
        <v>#N/A</v>
      </c>
      <c r="CI637"/>
      <c r="CM637" t="e">
        <f>VLOOKUP(CL637,Sheet2!$E$2:$I$222,3,FALSE)</f>
        <v>#N/A</v>
      </c>
      <c r="CN637" t="e">
        <f>VLOOKUP(CL637,Sheet2!$E$2:$I$222,4,FALSE)</f>
        <v>#N/A</v>
      </c>
      <c r="CO637" t="e">
        <f>VLOOKUP(CL637,Sheet2!$E$2:$I$222,5,FALSE)</f>
        <v>#N/A</v>
      </c>
      <c r="CP637"/>
      <c r="CT637" t="e">
        <f>VLOOKUP(CS637,Sheet2!$E$2:$I$222,3,FALSE)</f>
        <v>#N/A</v>
      </c>
      <c r="CU637" t="e">
        <f>VLOOKUP(CS637,Sheet2!$E$2:$I$222,4,FALSE)</f>
        <v>#N/A</v>
      </c>
      <c r="CV637" t="e">
        <f>VLOOKUP(CS637,Sheet2!$E$2:$I$222,5,FALSE)</f>
        <v>#N/A</v>
      </c>
      <c r="CW637"/>
      <c r="DA637" t="e">
        <f>VLOOKUP(CZ637,Sheet2!$E$2:$I$222,3,FALSE)</f>
        <v>#N/A</v>
      </c>
      <c r="DB637" t="e">
        <f>VLOOKUP(CZ637,Sheet2!$E$2:$I$222,4,FALSE)</f>
        <v>#N/A</v>
      </c>
      <c r="DC637" t="e">
        <f>VLOOKUP(CZ637,Sheet2!$E$2:$I$222,5,FALSE)</f>
        <v>#N/A</v>
      </c>
      <c r="DD637"/>
      <c r="DH637" t="e">
        <f>VLOOKUP(DG637,Sheet2!$E$2:$I$222,3,FALSE)</f>
        <v>#N/A</v>
      </c>
      <c r="DI637" t="e">
        <f>VLOOKUP(DG637,Sheet2!$E$2:$I$222,4,FALSE)</f>
        <v>#N/A</v>
      </c>
      <c r="DJ637" t="e">
        <f>VLOOKUP(DG637,Sheet2!$E$2:$I$222,5,FALSE)</f>
        <v>#N/A</v>
      </c>
    </row>
    <row r="638" spans="1:114" x14ac:dyDescent="0.25">
      <c r="A638">
        <v>667</v>
      </c>
      <c r="C638">
        <v>13812</v>
      </c>
      <c r="D638">
        <v>3812</v>
      </c>
      <c r="E638">
        <v>37.789149999999999</v>
      </c>
      <c r="F638">
        <v>-122.41658</v>
      </c>
      <c r="G638" t="s">
        <v>498</v>
      </c>
      <c r="H638" t="s">
        <v>2928</v>
      </c>
      <c r="I638" t="s">
        <v>4916</v>
      </c>
      <c r="J638" t="s">
        <v>4946</v>
      </c>
      <c r="K638" t="s">
        <v>5000</v>
      </c>
      <c r="N638" t="s">
        <v>5269</v>
      </c>
      <c r="Q638" t="s">
        <v>5924</v>
      </c>
      <c r="R638">
        <v>1421</v>
      </c>
      <c r="S638" t="s">
        <v>6141</v>
      </c>
      <c r="X638">
        <f t="shared" si="9"/>
        <v>1</v>
      </c>
      <c r="Y638" t="s">
        <v>6829</v>
      </c>
      <c r="Z638" t="s">
        <v>6882</v>
      </c>
      <c r="AA638" s="59" t="s">
        <v>6931</v>
      </c>
      <c r="AB638" t="str">
        <f>VLOOKUP($AA638,Sheet2!$E$2:$I$222,3,FALSE)</f>
        <v>To Mission District</v>
      </c>
      <c r="AC638" t="str">
        <f>VLOOKUP($AA638,Sheet2!$E$2:$I$222,4,FALSE)</f>
        <v>Cesar Chavez &amp; Mission</v>
      </c>
      <c r="AD638" t="str">
        <f>VLOOKUP($AA638,Sheet2!$E$2:$I$222,5,FALSE)</f>
        <v>Daily ~ 5:30am-1am</v>
      </c>
      <c r="AI638" t="e">
        <f>VLOOKUP(AH638,Sheet2!$E$2:$I$222,3,FALSE)</f>
        <v>#N/A</v>
      </c>
      <c r="AJ638" t="e">
        <f>VLOOKUP(AH638,Sheet2!$E$2:$I$222,4,FALSE)</f>
        <v>#N/A</v>
      </c>
      <c r="AK638" t="e">
        <f>VLOOKUP(AH638,Sheet2!$E$2:$I$222,5,FALSE)</f>
        <v>#N/A</v>
      </c>
      <c r="AL638"/>
      <c r="AP638" t="e">
        <f>VLOOKUP(AO638,Sheet2!$E$2:$I$222,3,FALSE)</f>
        <v>#N/A</v>
      </c>
      <c r="AQ638" t="e">
        <f>VLOOKUP(AO638,Sheet2!$E$2:$I$222,4,FALSE)</f>
        <v>#N/A</v>
      </c>
      <c r="AR638" t="e">
        <f>VLOOKUP(AO638,Sheet2!$E$2:$I$222,5,FALSE)</f>
        <v>#N/A</v>
      </c>
      <c r="AS638"/>
      <c r="AW638" t="e">
        <f>VLOOKUP(AV638,Sheet2!$E$2:$I$222,3,FALSE)</f>
        <v>#N/A</v>
      </c>
      <c r="AX638" t="e">
        <f>VLOOKUP(AV638,Sheet2!$E$2:$I$222,4,FALSE)</f>
        <v>#N/A</v>
      </c>
      <c r="AY638" t="e">
        <f>VLOOKUP(AV638,Sheet2!$E$2:$I$222,5,FALSE)</f>
        <v>#N/A</v>
      </c>
      <c r="AZ638"/>
      <c r="BD638" t="e">
        <f>VLOOKUP(BC638,Sheet2!$E$2:$I$222,3,FALSE)</f>
        <v>#N/A</v>
      </c>
      <c r="BE638" t="e">
        <f>VLOOKUP(BC638,Sheet2!$E$2:$I$222,4,FALSE)</f>
        <v>#N/A</v>
      </c>
      <c r="BF638" t="e">
        <f>VLOOKUP(BC638,Sheet2!$E$2:$I$222,5,FALSE)</f>
        <v>#N/A</v>
      </c>
      <c r="BG638"/>
      <c r="BK638" t="e">
        <f>VLOOKUP(BJ638,Sheet2!$E$2:$I$222,3,FALSE)</f>
        <v>#N/A</v>
      </c>
      <c r="BL638" t="e">
        <f>VLOOKUP(BJ638,Sheet2!$E$2:$I$222,4,FALSE)</f>
        <v>#N/A</v>
      </c>
      <c r="BM638" t="e">
        <f>VLOOKUP(BJ638,Sheet2!$E$2:$I$222,5,FALSE)</f>
        <v>#N/A</v>
      </c>
      <c r="BN638"/>
      <c r="BR638" t="e">
        <f>VLOOKUP(BQ638,Sheet2!$E$2:$I$222,3,FALSE)</f>
        <v>#N/A</v>
      </c>
      <c r="BS638" t="e">
        <f>VLOOKUP(BQ638,Sheet2!$E$2:$I$222,4,FALSE)</f>
        <v>#N/A</v>
      </c>
      <c r="BT638" t="e">
        <f>VLOOKUP(BQ638,Sheet2!$E$2:$I$222,5,FALSE)</f>
        <v>#N/A</v>
      </c>
      <c r="BU638"/>
      <c r="BY638" t="e">
        <f>VLOOKUP(BX638,Sheet2!$E$2:$I$222,3,FALSE)</f>
        <v>#N/A</v>
      </c>
      <c r="BZ638" t="e">
        <f>VLOOKUP(BX638,Sheet2!$E$2:$I$222,4,FALSE)</f>
        <v>#N/A</v>
      </c>
      <c r="CA638" t="e">
        <f>VLOOKUP(BX638,Sheet2!$E$2:$I$222,5,FALSE)</f>
        <v>#N/A</v>
      </c>
      <c r="CB638"/>
      <c r="CF638" t="e">
        <f>VLOOKUP(CE638,Sheet2!$E$2:$I$222,3,FALSE)</f>
        <v>#N/A</v>
      </c>
      <c r="CG638" t="e">
        <f>VLOOKUP(CE638,Sheet2!$E$2:$I$222,4,FALSE)</f>
        <v>#N/A</v>
      </c>
      <c r="CH638" t="e">
        <f>VLOOKUP(CE638,Sheet2!$E$2:$I$222,5,FALSE)</f>
        <v>#N/A</v>
      </c>
      <c r="CI638"/>
      <c r="CM638" t="e">
        <f>VLOOKUP(CL638,Sheet2!$E$2:$I$222,3,FALSE)</f>
        <v>#N/A</v>
      </c>
      <c r="CN638" t="e">
        <f>VLOOKUP(CL638,Sheet2!$E$2:$I$222,4,FALSE)</f>
        <v>#N/A</v>
      </c>
      <c r="CO638" t="e">
        <f>VLOOKUP(CL638,Sheet2!$E$2:$I$222,5,FALSE)</f>
        <v>#N/A</v>
      </c>
      <c r="CP638"/>
      <c r="CT638" t="e">
        <f>VLOOKUP(CS638,Sheet2!$E$2:$I$222,3,FALSE)</f>
        <v>#N/A</v>
      </c>
      <c r="CU638" t="e">
        <f>VLOOKUP(CS638,Sheet2!$E$2:$I$222,4,FALSE)</f>
        <v>#N/A</v>
      </c>
      <c r="CV638" t="e">
        <f>VLOOKUP(CS638,Sheet2!$E$2:$I$222,5,FALSE)</f>
        <v>#N/A</v>
      </c>
      <c r="CW638"/>
      <c r="DA638" t="e">
        <f>VLOOKUP(CZ638,Sheet2!$E$2:$I$222,3,FALSE)</f>
        <v>#N/A</v>
      </c>
      <c r="DB638" t="e">
        <f>VLOOKUP(CZ638,Sheet2!$E$2:$I$222,4,FALSE)</f>
        <v>#N/A</v>
      </c>
      <c r="DC638" t="e">
        <f>VLOOKUP(CZ638,Sheet2!$E$2:$I$222,5,FALSE)</f>
        <v>#N/A</v>
      </c>
      <c r="DD638"/>
      <c r="DH638" t="e">
        <f>VLOOKUP(DG638,Sheet2!$E$2:$I$222,3,FALSE)</f>
        <v>#N/A</v>
      </c>
      <c r="DI638" t="e">
        <f>VLOOKUP(DG638,Sheet2!$E$2:$I$222,4,FALSE)</f>
        <v>#N/A</v>
      </c>
      <c r="DJ638" t="e">
        <f>VLOOKUP(DG638,Sheet2!$E$2:$I$222,5,FALSE)</f>
        <v>#N/A</v>
      </c>
    </row>
    <row r="639" spans="1:114" x14ac:dyDescent="0.25">
      <c r="A639">
        <v>668</v>
      </c>
      <c r="C639">
        <v>13813</v>
      </c>
      <c r="D639">
        <v>3813</v>
      </c>
      <c r="E639">
        <v>37.789439999999999</v>
      </c>
      <c r="F639">
        <v>-122.41387</v>
      </c>
      <c r="G639" t="s">
        <v>499</v>
      </c>
      <c r="H639" t="s">
        <v>2929</v>
      </c>
      <c r="I639" t="s">
        <v>4918</v>
      </c>
      <c r="J639" t="s">
        <v>4947</v>
      </c>
      <c r="Q639" t="s">
        <v>5924</v>
      </c>
      <c r="S639" t="s">
        <v>6141</v>
      </c>
      <c r="X639">
        <f t="shared" si="9"/>
        <v>1</v>
      </c>
      <c r="Y639" t="s">
        <v>6829</v>
      </c>
      <c r="Z639" t="s">
        <v>6882</v>
      </c>
      <c r="AA639" s="59" t="s">
        <v>6931</v>
      </c>
      <c r="AB639" t="str">
        <f>VLOOKUP($AA639,Sheet2!$E$2:$I$222,3,FALSE)</f>
        <v>To Mission District</v>
      </c>
      <c r="AC639" t="str">
        <f>VLOOKUP($AA639,Sheet2!$E$2:$I$222,4,FALSE)</f>
        <v>Cesar Chavez &amp; Mission</v>
      </c>
      <c r="AD639" t="str">
        <f>VLOOKUP($AA639,Sheet2!$E$2:$I$222,5,FALSE)</f>
        <v>Daily ~ 5:30am-1am</v>
      </c>
      <c r="AI639" t="e">
        <f>VLOOKUP(AH639,Sheet2!$E$2:$I$222,3,FALSE)</f>
        <v>#N/A</v>
      </c>
      <c r="AJ639" t="e">
        <f>VLOOKUP(AH639,Sheet2!$E$2:$I$222,4,FALSE)</f>
        <v>#N/A</v>
      </c>
      <c r="AK639" t="e">
        <f>VLOOKUP(AH639,Sheet2!$E$2:$I$222,5,FALSE)</f>
        <v>#N/A</v>
      </c>
      <c r="AL639"/>
      <c r="AP639" t="e">
        <f>VLOOKUP(AO639,Sheet2!$E$2:$I$222,3,FALSE)</f>
        <v>#N/A</v>
      </c>
      <c r="AQ639" t="e">
        <f>VLOOKUP(AO639,Sheet2!$E$2:$I$222,4,FALSE)</f>
        <v>#N/A</v>
      </c>
      <c r="AR639" t="e">
        <f>VLOOKUP(AO639,Sheet2!$E$2:$I$222,5,FALSE)</f>
        <v>#N/A</v>
      </c>
      <c r="AS639"/>
      <c r="AW639" t="e">
        <f>VLOOKUP(AV639,Sheet2!$E$2:$I$222,3,FALSE)</f>
        <v>#N/A</v>
      </c>
      <c r="AX639" t="e">
        <f>VLOOKUP(AV639,Sheet2!$E$2:$I$222,4,FALSE)</f>
        <v>#N/A</v>
      </c>
      <c r="AY639" t="e">
        <f>VLOOKUP(AV639,Sheet2!$E$2:$I$222,5,FALSE)</f>
        <v>#N/A</v>
      </c>
      <c r="AZ639"/>
      <c r="BD639" t="e">
        <f>VLOOKUP(BC639,Sheet2!$E$2:$I$222,3,FALSE)</f>
        <v>#N/A</v>
      </c>
      <c r="BE639" t="e">
        <f>VLOOKUP(BC639,Sheet2!$E$2:$I$222,4,FALSE)</f>
        <v>#N/A</v>
      </c>
      <c r="BF639" t="e">
        <f>VLOOKUP(BC639,Sheet2!$E$2:$I$222,5,FALSE)</f>
        <v>#N/A</v>
      </c>
      <c r="BG639"/>
      <c r="BK639" t="e">
        <f>VLOOKUP(BJ639,Sheet2!$E$2:$I$222,3,FALSE)</f>
        <v>#N/A</v>
      </c>
      <c r="BL639" t="e">
        <f>VLOOKUP(BJ639,Sheet2!$E$2:$I$222,4,FALSE)</f>
        <v>#N/A</v>
      </c>
      <c r="BM639" t="e">
        <f>VLOOKUP(BJ639,Sheet2!$E$2:$I$222,5,FALSE)</f>
        <v>#N/A</v>
      </c>
      <c r="BN639"/>
      <c r="BR639" t="e">
        <f>VLOOKUP(BQ639,Sheet2!$E$2:$I$222,3,FALSE)</f>
        <v>#N/A</v>
      </c>
      <c r="BS639" t="e">
        <f>VLOOKUP(BQ639,Sheet2!$E$2:$I$222,4,FALSE)</f>
        <v>#N/A</v>
      </c>
      <c r="BT639" t="e">
        <f>VLOOKUP(BQ639,Sheet2!$E$2:$I$222,5,FALSE)</f>
        <v>#N/A</v>
      </c>
      <c r="BU639"/>
      <c r="BY639" t="e">
        <f>VLOOKUP(BX639,Sheet2!$E$2:$I$222,3,FALSE)</f>
        <v>#N/A</v>
      </c>
      <c r="BZ639" t="e">
        <f>VLOOKUP(BX639,Sheet2!$E$2:$I$222,4,FALSE)</f>
        <v>#N/A</v>
      </c>
      <c r="CA639" t="e">
        <f>VLOOKUP(BX639,Sheet2!$E$2:$I$222,5,FALSE)</f>
        <v>#N/A</v>
      </c>
      <c r="CB639"/>
      <c r="CF639" t="e">
        <f>VLOOKUP(CE639,Sheet2!$E$2:$I$222,3,FALSE)</f>
        <v>#N/A</v>
      </c>
      <c r="CG639" t="e">
        <f>VLOOKUP(CE639,Sheet2!$E$2:$I$222,4,FALSE)</f>
        <v>#N/A</v>
      </c>
      <c r="CH639" t="e">
        <f>VLOOKUP(CE639,Sheet2!$E$2:$I$222,5,FALSE)</f>
        <v>#N/A</v>
      </c>
      <c r="CI639"/>
      <c r="CM639" t="e">
        <f>VLOOKUP(CL639,Sheet2!$E$2:$I$222,3,FALSE)</f>
        <v>#N/A</v>
      </c>
      <c r="CN639" t="e">
        <f>VLOOKUP(CL639,Sheet2!$E$2:$I$222,4,FALSE)</f>
        <v>#N/A</v>
      </c>
      <c r="CO639" t="e">
        <f>VLOOKUP(CL639,Sheet2!$E$2:$I$222,5,FALSE)</f>
        <v>#N/A</v>
      </c>
      <c r="CP639"/>
      <c r="CT639" t="e">
        <f>VLOOKUP(CS639,Sheet2!$E$2:$I$222,3,FALSE)</f>
        <v>#N/A</v>
      </c>
      <c r="CU639" t="e">
        <f>VLOOKUP(CS639,Sheet2!$E$2:$I$222,4,FALSE)</f>
        <v>#N/A</v>
      </c>
      <c r="CV639" t="e">
        <f>VLOOKUP(CS639,Sheet2!$E$2:$I$222,5,FALSE)</f>
        <v>#N/A</v>
      </c>
      <c r="CW639"/>
      <c r="DA639" t="e">
        <f>VLOOKUP(CZ639,Sheet2!$E$2:$I$222,3,FALSE)</f>
        <v>#N/A</v>
      </c>
      <c r="DB639" t="e">
        <f>VLOOKUP(CZ639,Sheet2!$E$2:$I$222,4,FALSE)</f>
        <v>#N/A</v>
      </c>
      <c r="DC639" t="e">
        <f>VLOOKUP(CZ639,Sheet2!$E$2:$I$222,5,FALSE)</f>
        <v>#N/A</v>
      </c>
      <c r="DD639"/>
      <c r="DH639" t="e">
        <f>VLOOKUP(DG639,Sheet2!$E$2:$I$222,3,FALSE)</f>
        <v>#N/A</v>
      </c>
      <c r="DI639" t="e">
        <f>VLOOKUP(DG639,Sheet2!$E$2:$I$222,4,FALSE)</f>
        <v>#N/A</v>
      </c>
      <c r="DJ639" t="e">
        <f>VLOOKUP(DG639,Sheet2!$E$2:$I$222,5,FALSE)</f>
        <v>#N/A</v>
      </c>
    </row>
    <row r="640" spans="1:114" x14ac:dyDescent="0.25">
      <c r="A640">
        <v>669</v>
      </c>
      <c r="C640">
        <v>13814</v>
      </c>
      <c r="D640">
        <v>3814</v>
      </c>
      <c r="E640">
        <v>37.789299999999997</v>
      </c>
      <c r="F640">
        <v>-122.41495999999999</v>
      </c>
      <c r="G640" t="s">
        <v>500</v>
      </c>
      <c r="H640" t="s">
        <v>2930</v>
      </c>
      <c r="I640" t="s">
        <v>4916</v>
      </c>
      <c r="J640" t="s">
        <v>4946</v>
      </c>
      <c r="K640" t="s">
        <v>4961</v>
      </c>
      <c r="N640" t="s">
        <v>5270</v>
      </c>
      <c r="Q640" t="s">
        <v>5924</v>
      </c>
      <c r="R640">
        <v>267</v>
      </c>
      <c r="S640" t="s">
        <v>6141</v>
      </c>
      <c r="X640">
        <f t="shared" si="9"/>
        <v>1</v>
      </c>
      <c r="Y640" t="s">
        <v>6829</v>
      </c>
      <c r="Z640" t="s">
        <v>6882</v>
      </c>
      <c r="AA640" s="59" t="s">
        <v>6931</v>
      </c>
      <c r="AB640" t="str">
        <f>VLOOKUP($AA640,Sheet2!$E$2:$I$222,3,FALSE)</f>
        <v>To Mission District</v>
      </c>
      <c r="AC640" t="str">
        <f>VLOOKUP($AA640,Sheet2!$E$2:$I$222,4,FALSE)</f>
        <v>Cesar Chavez &amp; Mission</v>
      </c>
      <c r="AD640" t="str">
        <f>VLOOKUP($AA640,Sheet2!$E$2:$I$222,5,FALSE)</f>
        <v>Daily ~ 5:30am-1am</v>
      </c>
      <c r="AI640" t="e">
        <f>VLOOKUP(AH640,Sheet2!$E$2:$I$222,3,FALSE)</f>
        <v>#N/A</v>
      </c>
      <c r="AJ640" t="e">
        <f>VLOOKUP(AH640,Sheet2!$E$2:$I$222,4,FALSE)</f>
        <v>#N/A</v>
      </c>
      <c r="AK640" t="e">
        <f>VLOOKUP(AH640,Sheet2!$E$2:$I$222,5,FALSE)</f>
        <v>#N/A</v>
      </c>
      <c r="AL640"/>
      <c r="AP640" t="e">
        <f>VLOOKUP(AO640,Sheet2!$E$2:$I$222,3,FALSE)</f>
        <v>#N/A</v>
      </c>
      <c r="AQ640" t="e">
        <f>VLOOKUP(AO640,Sheet2!$E$2:$I$222,4,FALSE)</f>
        <v>#N/A</v>
      </c>
      <c r="AR640" t="e">
        <f>VLOOKUP(AO640,Sheet2!$E$2:$I$222,5,FALSE)</f>
        <v>#N/A</v>
      </c>
      <c r="AS640"/>
      <c r="AW640" t="e">
        <f>VLOOKUP(AV640,Sheet2!$E$2:$I$222,3,FALSE)</f>
        <v>#N/A</v>
      </c>
      <c r="AX640" t="e">
        <f>VLOOKUP(AV640,Sheet2!$E$2:$I$222,4,FALSE)</f>
        <v>#N/A</v>
      </c>
      <c r="AY640" t="e">
        <f>VLOOKUP(AV640,Sheet2!$E$2:$I$222,5,FALSE)</f>
        <v>#N/A</v>
      </c>
      <c r="AZ640"/>
      <c r="BD640" t="e">
        <f>VLOOKUP(BC640,Sheet2!$E$2:$I$222,3,FALSE)</f>
        <v>#N/A</v>
      </c>
      <c r="BE640" t="e">
        <f>VLOOKUP(BC640,Sheet2!$E$2:$I$222,4,FALSE)</f>
        <v>#N/A</v>
      </c>
      <c r="BF640" t="e">
        <f>VLOOKUP(BC640,Sheet2!$E$2:$I$222,5,FALSE)</f>
        <v>#N/A</v>
      </c>
      <c r="BG640"/>
      <c r="BK640" t="e">
        <f>VLOOKUP(BJ640,Sheet2!$E$2:$I$222,3,FALSE)</f>
        <v>#N/A</v>
      </c>
      <c r="BL640" t="e">
        <f>VLOOKUP(BJ640,Sheet2!$E$2:$I$222,4,FALSE)</f>
        <v>#N/A</v>
      </c>
      <c r="BM640" t="e">
        <f>VLOOKUP(BJ640,Sheet2!$E$2:$I$222,5,FALSE)</f>
        <v>#N/A</v>
      </c>
      <c r="BN640"/>
      <c r="BR640" t="e">
        <f>VLOOKUP(BQ640,Sheet2!$E$2:$I$222,3,FALSE)</f>
        <v>#N/A</v>
      </c>
      <c r="BS640" t="e">
        <f>VLOOKUP(BQ640,Sheet2!$E$2:$I$222,4,FALSE)</f>
        <v>#N/A</v>
      </c>
      <c r="BT640" t="e">
        <f>VLOOKUP(BQ640,Sheet2!$E$2:$I$222,5,FALSE)</f>
        <v>#N/A</v>
      </c>
      <c r="BU640"/>
      <c r="BY640" t="e">
        <f>VLOOKUP(BX640,Sheet2!$E$2:$I$222,3,FALSE)</f>
        <v>#N/A</v>
      </c>
      <c r="BZ640" t="e">
        <f>VLOOKUP(BX640,Sheet2!$E$2:$I$222,4,FALSE)</f>
        <v>#N/A</v>
      </c>
      <c r="CA640" t="e">
        <f>VLOOKUP(BX640,Sheet2!$E$2:$I$222,5,FALSE)</f>
        <v>#N/A</v>
      </c>
      <c r="CB640"/>
      <c r="CF640" t="e">
        <f>VLOOKUP(CE640,Sheet2!$E$2:$I$222,3,FALSE)</f>
        <v>#N/A</v>
      </c>
      <c r="CG640" t="e">
        <f>VLOOKUP(CE640,Sheet2!$E$2:$I$222,4,FALSE)</f>
        <v>#N/A</v>
      </c>
      <c r="CH640" t="e">
        <f>VLOOKUP(CE640,Sheet2!$E$2:$I$222,5,FALSE)</f>
        <v>#N/A</v>
      </c>
      <c r="CI640"/>
      <c r="CM640" t="e">
        <f>VLOOKUP(CL640,Sheet2!$E$2:$I$222,3,FALSE)</f>
        <v>#N/A</v>
      </c>
      <c r="CN640" t="e">
        <f>VLOOKUP(CL640,Sheet2!$E$2:$I$222,4,FALSE)</f>
        <v>#N/A</v>
      </c>
      <c r="CO640" t="e">
        <f>VLOOKUP(CL640,Sheet2!$E$2:$I$222,5,FALSE)</f>
        <v>#N/A</v>
      </c>
      <c r="CP640"/>
      <c r="CT640" t="e">
        <f>VLOOKUP(CS640,Sheet2!$E$2:$I$222,3,FALSE)</f>
        <v>#N/A</v>
      </c>
      <c r="CU640" t="e">
        <f>VLOOKUP(CS640,Sheet2!$E$2:$I$222,4,FALSE)</f>
        <v>#N/A</v>
      </c>
      <c r="CV640" t="e">
        <f>VLOOKUP(CS640,Sheet2!$E$2:$I$222,5,FALSE)</f>
        <v>#N/A</v>
      </c>
      <c r="CW640"/>
      <c r="DA640" t="e">
        <f>VLOOKUP(CZ640,Sheet2!$E$2:$I$222,3,FALSE)</f>
        <v>#N/A</v>
      </c>
      <c r="DB640" t="e">
        <f>VLOOKUP(CZ640,Sheet2!$E$2:$I$222,4,FALSE)</f>
        <v>#N/A</v>
      </c>
      <c r="DC640" t="e">
        <f>VLOOKUP(CZ640,Sheet2!$E$2:$I$222,5,FALSE)</f>
        <v>#N/A</v>
      </c>
      <c r="DD640"/>
      <c r="DH640" t="e">
        <f>VLOOKUP(DG640,Sheet2!$E$2:$I$222,3,FALSE)</f>
        <v>#N/A</v>
      </c>
      <c r="DI640" t="e">
        <f>VLOOKUP(DG640,Sheet2!$E$2:$I$222,4,FALSE)</f>
        <v>#N/A</v>
      </c>
      <c r="DJ640" t="e">
        <f>VLOOKUP(DG640,Sheet2!$E$2:$I$222,5,FALSE)</f>
        <v>#N/A</v>
      </c>
    </row>
    <row r="641" spans="1:114" x14ac:dyDescent="0.25">
      <c r="A641">
        <v>670</v>
      </c>
      <c r="C641">
        <v>13815</v>
      </c>
      <c r="D641">
        <v>3815</v>
      </c>
      <c r="E641">
        <v>37.790959999999998</v>
      </c>
      <c r="F641">
        <v>-122.40208</v>
      </c>
      <c r="G641" t="s">
        <v>501</v>
      </c>
      <c r="H641" t="s">
        <v>2931</v>
      </c>
      <c r="I641" t="s">
        <v>4916</v>
      </c>
      <c r="J641" t="s">
        <v>4946</v>
      </c>
      <c r="K641" t="s">
        <v>4966</v>
      </c>
      <c r="Q641" t="s">
        <v>5924</v>
      </c>
      <c r="S641" t="s">
        <v>6153</v>
      </c>
      <c r="T641" t="s">
        <v>6710</v>
      </c>
      <c r="X641">
        <f t="shared" si="9"/>
        <v>4</v>
      </c>
      <c r="Y641" t="s">
        <v>6856</v>
      </c>
      <c r="Z641" t="s">
        <v>6880</v>
      </c>
      <c r="AA641" s="59" t="s">
        <v>6935</v>
      </c>
      <c r="AB641" t="str">
        <f>VLOOKUP($AA641,Sheet2!$E$2:$I$222,3,FALSE)</f>
        <v>To Downtown</v>
      </c>
      <c r="AC641" t="str">
        <f>VLOOKUP($AA641,Sheet2!$E$2:$I$222,4,FALSE)</f>
        <v>Market &amp; Sansome</v>
      </c>
      <c r="AD641" t="str">
        <f>VLOOKUP($AA641,Sheet2!$E$2:$I$222,5,FALSE)</f>
        <v>Daily ~ 6:30am-11:30pm</v>
      </c>
      <c r="AF641" t="s">
        <v>6855</v>
      </c>
      <c r="AG641" t="s">
        <v>6880</v>
      </c>
      <c r="AH641" s="59" t="s">
        <v>6933</v>
      </c>
      <c r="AI641" t="str">
        <f>VLOOKUP(AH641,Sheet2!$E$2:$I$222,3,FALSE)</f>
        <v>To Downtown SF (Montgomery BART)</v>
      </c>
      <c r="AJ641" t="str">
        <f>VLOOKUP(AH641,Sheet2!$E$2:$I$222,4,FALSE)</f>
        <v>Hourly Sat-Sun | Holidays</v>
      </c>
      <c r="AK641" t="str">
        <f>VLOOKUP(AH641,Sheet2!$E$2:$I$222,5,FALSE)</f>
        <v>Leaves Marin ~ 9:30am-5:30pm</v>
      </c>
      <c r="AL641"/>
      <c r="AM641" t="s">
        <v>6828</v>
      </c>
      <c r="AN641" t="s">
        <v>6880</v>
      </c>
      <c r="AO641" s="59" t="s">
        <v>6899</v>
      </c>
      <c r="AP641" t="str">
        <f>VLOOKUP(AO641,Sheet2!$E$2:$I$222,3,FALSE)</f>
        <v>To Financial District</v>
      </c>
      <c r="AQ641" t="str">
        <f>VLOOKUP(AO641,Sheet2!$E$2:$I$222,4,FALSE)</f>
        <v>Beale &amp; Howard</v>
      </c>
      <c r="AR641" t="str">
        <f>VLOOKUP(AO641,Sheet2!$E$2:$I$222,5,FALSE)</f>
        <v>AM Only: M-F ~ 6:30am-9am</v>
      </c>
      <c r="AS641"/>
      <c r="AT641" t="s">
        <v>6868</v>
      </c>
      <c r="AU641" t="s">
        <v>6880</v>
      </c>
      <c r="AV641" s="59" t="s">
        <v>6953</v>
      </c>
      <c r="AW641" t="str">
        <f>VLOOKUP(AV641,Sheet2!$E$2:$I$222,3,FALSE)</f>
        <v>To Financial District</v>
      </c>
      <c r="AX641" t="str">
        <f>VLOOKUP(AV641,Sheet2!$E$2:$I$222,4,FALSE)</f>
        <v>Bush &amp; Montgomery</v>
      </c>
      <c r="AY641" t="str">
        <f>VLOOKUP(AV641,Sheet2!$E$2:$I$222,5,FALSE)</f>
        <v>AM Only: M-F ~ 6:30am-9am</v>
      </c>
      <c r="AZ641"/>
      <c r="BD641" t="e">
        <f>VLOOKUP(BC641,Sheet2!$E$2:$I$222,3,FALSE)</f>
        <v>#N/A</v>
      </c>
      <c r="BE641" t="e">
        <f>VLOOKUP(BC641,Sheet2!$E$2:$I$222,4,FALSE)</f>
        <v>#N/A</v>
      </c>
      <c r="BF641" t="e">
        <f>VLOOKUP(BC641,Sheet2!$E$2:$I$222,5,FALSE)</f>
        <v>#N/A</v>
      </c>
      <c r="BG641"/>
      <c r="BK641" t="e">
        <f>VLOOKUP(BJ641,Sheet2!$E$2:$I$222,3,FALSE)</f>
        <v>#N/A</v>
      </c>
      <c r="BL641" t="e">
        <f>VLOOKUP(BJ641,Sheet2!$E$2:$I$222,4,FALSE)</f>
        <v>#N/A</v>
      </c>
      <c r="BM641" t="e">
        <f>VLOOKUP(BJ641,Sheet2!$E$2:$I$222,5,FALSE)</f>
        <v>#N/A</v>
      </c>
      <c r="BN641"/>
      <c r="BR641" t="e">
        <f>VLOOKUP(BQ641,Sheet2!$E$2:$I$222,3,FALSE)</f>
        <v>#N/A</v>
      </c>
      <c r="BS641" t="e">
        <f>VLOOKUP(BQ641,Sheet2!$E$2:$I$222,4,FALSE)</f>
        <v>#N/A</v>
      </c>
      <c r="BT641" t="e">
        <f>VLOOKUP(BQ641,Sheet2!$E$2:$I$222,5,FALSE)</f>
        <v>#N/A</v>
      </c>
      <c r="BU641"/>
      <c r="BY641" t="e">
        <f>VLOOKUP(BX641,Sheet2!$E$2:$I$222,3,FALSE)</f>
        <v>#N/A</v>
      </c>
      <c r="BZ641" t="e">
        <f>VLOOKUP(BX641,Sheet2!$E$2:$I$222,4,FALSE)</f>
        <v>#N/A</v>
      </c>
      <c r="CA641" t="e">
        <f>VLOOKUP(BX641,Sheet2!$E$2:$I$222,5,FALSE)</f>
        <v>#N/A</v>
      </c>
      <c r="CB641"/>
      <c r="CF641" t="e">
        <f>VLOOKUP(CE641,Sheet2!$E$2:$I$222,3,FALSE)</f>
        <v>#N/A</v>
      </c>
      <c r="CG641" t="e">
        <f>VLOOKUP(CE641,Sheet2!$E$2:$I$222,4,FALSE)</f>
        <v>#N/A</v>
      </c>
      <c r="CH641" t="e">
        <f>VLOOKUP(CE641,Sheet2!$E$2:$I$222,5,FALSE)</f>
        <v>#N/A</v>
      </c>
      <c r="CI641"/>
      <c r="CM641" t="e">
        <f>VLOOKUP(CL641,Sheet2!$E$2:$I$222,3,FALSE)</f>
        <v>#N/A</v>
      </c>
      <c r="CN641" t="e">
        <f>VLOOKUP(CL641,Sheet2!$E$2:$I$222,4,FALSE)</f>
        <v>#N/A</v>
      </c>
      <c r="CO641" t="e">
        <f>VLOOKUP(CL641,Sheet2!$E$2:$I$222,5,FALSE)</f>
        <v>#N/A</v>
      </c>
      <c r="CP641"/>
      <c r="CT641" t="e">
        <f>VLOOKUP(CS641,Sheet2!$E$2:$I$222,3,FALSE)</f>
        <v>#N/A</v>
      </c>
      <c r="CU641" t="e">
        <f>VLOOKUP(CS641,Sheet2!$E$2:$I$222,4,FALSE)</f>
        <v>#N/A</v>
      </c>
      <c r="CV641" t="e">
        <f>VLOOKUP(CS641,Sheet2!$E$2:$I$222,5,FALSE)</f>
        <v>#N/A</v>
      </c>
      <c r="CW641"/>
      <c r="DA641" t="e">
        <f>VLOOKUP(CZ641,Sheet2!$E$2:$I$222,3,FALSE)</f>
        <v>#N/A</v>
      </c>
      <c r="DB641" t="e">
        <f>VLOOKUP(CZ641,Sheet2!$E$2:$I$222,4,FALSE)</f>
        <v>#N/A</v>
      </c>
      <c r="DC641" t="e">
        <f>VLOOKUP(CZ641,Sheet2!$E$2:$I$222,5,FALSE)</f>
        <v>#N/A</v>
      </c>
      <c r="DD641"/>
      <c r="DH641" t="e">
        <f>VLOOKUP(DG641,Sheet2!$E$2:$I$222,3,FALSE)</f>
        <v>#N/A</v>
      </c>
      <c r="DI641" t="e">
        <f>VLOOKUP(DG641,Sheet2!$E$2:$I$222,4,FALSE)</f>
        <v>#N/A</v>
      </c>
      <c r="DJ641" t="e">
        <f>VLOOKUP(DG641,Sheet2!$E$2:$I$222,5,FALSE)</f>
        <v>#N/A</v>
      </c>
    </row>
    <row r="642" spans="1:114" x14ac:dyDescent="0.25">
      <c r="A642">
        <v>671</v>
      </c>
      <c r="C642">
        <v>13817</v>
      </c>
      <c r="D642">
        <v>3817</v>
      </c>
      <c r="E642">
        <v>37.76867</v>
      </c>
      <c r="F642">
        <v>-122.43854</v>
      </c>
      <c r="G642" t="s">
        <v>502</v>
      </c>
      <c r="H642" t="s">
        <v>2932</v>
      </c>
      <c r="I642" t="s">
        <v>4918</v>
      </c>
      <c r="J642" t="s">
        <v>4948</v>
      </c>
      <c r="Q642" t="s">
        <v>5924</v>
      </c>
      <c r="S642" t="s">
        <v>6058</v>
      </c>
      <c r="X642">
        <f t="shared" ref="X642:X705" si="10">COUNTA(Y642,AF642,AM642,AT642,BA642,BH642,BO642,BV642,CC642,CJ642,CQ642,CX642,DE642)</f>
        <v>1</v>
      </c>
      <c r="Y642" t="s">
        <v>6838</v>
      </c>
      <c r="Z642" t="s">
        <v>6882</v>
      </c>
      <c r="AA642" s="59" t="s">
        <v>6908</v>
      </c>
      <c r="AB642" t="str">
        <f>VLOOKUP($AA642,Sheet2!$E$2:$I$222,3,FALSE)</f>
        <v>To Twin Peaks</v>
      </c>
      <c r="AC642" t="str">
        <f>VLOOKUP($AA642,Sheet2!$E$2:$I$222,4,FALSE)</f>
        <v>Parkridge &amp; Burnett</v>
      </c>
      <c r="AD642" t="str">
        <f>VLOOKUP($AA642,Sheet2!$E$2:$I$222,5,FALSE)</f>
        <v>M-F ~ 6am-11pm | Sat-Sun ~ 8am-11pm</v>
      </c>
      <c r="AI642" t="e">
        <f>VLOOKUP(AH642,Sheet2!$E$2:$I$222,3,FALSE)</f>
        <v>#N/A</v>
      </c>
      <c r="AJ642" t="e">
        <f>VLOOKUP(AH642,Sheet2!$E$2:$I$222,4,FALSE)</f>
        <v>#N/A</v>
      </c>
      <c r="AK642" t="e">
        <f>VLOOKUP(AH642,Sheet2!$E$2:$I$222,5,FALSE)</f>
        <v>#N/A</v>
      </c>
      <c r="AL642"/>
      <c r="AP642" t="e">
        <f>VLOOKUP(AO642,Sheet2!$E$2:$I$222,3,FALSE)</f>
        <v>#N/A</v>
      </c>
      <c r="AQ642" t="e">
        <f>VLOOKUP(AO642,Sheet2!$E$2:$I$222,4,FALSE)</f>
        <v>#N/A</v>
      </c>
      <c r="AR642" t="e">
        <f>VLOOKUP(AO642,Sheet2!$E$2:$I$222,5,FALSE)</f>
        <v>#N/A</v>
      </c>
      <c r="AS642"/>
      <c r="AW642" t="e">
        <f>VLOOKUP(AV642,Sheet2!$E$2:$I$222,3,FALSE)</f>
        <v>#N/A</v>
      </c>
      <c r="AX642" t="e">
        <f>VLOOKUP(AV642,Sheet2!$E$2:$I$222,4,FALSE)</f>
        <v>#N/A</v>
      </c>
      <c r="AY642" t="e">
        <f>VLOOKUP(AV642,Sheet2!$E$2:$I$222,5,FALSE)</f>
        <v>#N/A</v>
      </c>
      <c r="AZ642"/>
      <c r="BD642" t="e">
        <f>VLOOKUP(BC642,Sheet2!$E$2:$I$222,3,FALSE)</f>
        <v>#N/A</v>
      </c>
      <c r="BE642" t="e">
        <f>VLOOKUP(BC642,Sheet2!$E$2:$I$222,4,FALSE)</f>
        <v>#N/A</v>
      </c>
      <c r="BF642" t="e">
        <f>VLOOKUP(BC642,Sheet2!$E$2:$I$222,5,FALSE)</f>
        <v>#N/A</v>
      </c>
      <c r="BG642"/>
      <c r="BK642" t="e">
        <f>VLOOKUP(BJ642,Sheet2!$E$2:$I$222,3,FALSE)</f>
        <v>#N/A</v>
      </c>
      <c r="BL642" t="e">
        <f>VLOOKUP(BJ642,Sheet2!$E$2:$I$222,4,FALSE)</f>
        <v>#N/A</v>
      </c>
      <c r="BM642" t="e">
        <f>VLOOKUP(BJ642,Sheet2!$E$2:$I$222,5,FALSE)</f>
        <v>#N/A</v>
      </c>
      <c r="BN642"/>
      <c r="BR642" t="e">
        <f>VLOOKUP(BQ642,Sheet2!$E$2:$I$222,3,FALSE)</f>
        <v>#N/A</v>
      </c>
      <c r="BS642" t="e">
        <f>VLOOKUP(BQ642,Sheet2!$E$2:$I$222,4,FALSE)</f>
        <v>#N/A</v>
      </c>
      <c r="BT642" t="e">
        <f>VLOOKUP(BQ642,Sheet2!$E$2:$I$222,5,FALSE)</f>
        <v>#N/A</v>
      </c>
      <c r="BU642"/>
      <c r="BY642" t="e">
        <f>VLOOKUP(BX642,Sheet2!$E$2:$I$222,3,FALSE)</f>
        <v>#N/A</v>
      </c>
      <c r="BZ642" t="e">
        <f>VLOOKUP(BX642,Sheet2!$E$2:$I$222,4,FALSE)</f>
        <v>#N/A</v>
      </c>
      <c r="CA642" t="e">
        <f>VLOOKUP(BX642,Sheet2!$E$2:$I$222,5,FALSE)</f>
        <v>#N/A</v>
      </c>
      <c r="CB642"/>
      <c r="CF642" t="e">
        <f>VLOOKUP(CE642,Sheet2!$E$2:$I$222,3,FALSE)</f>
        <v>#N/A</v>
      </c>
      <c r="CG642" t="e">
        <f>VLOOKUP(CE642,Sheet2!$E$2:$I$222,4,FALSE)</f>
        <v>#N/A</v>
      </c>
      <c r="CH642" t="e">
        <f>VLOOKUP(CE642,Sheet2!$E$2:$I$222,5,FALSE)</f>
        <v>#N/A</v>
      </c>
      <c r="CI642"/>
      <c r="CM642" t="e">
        <f>VLOOKUP(CL642,Sheet2!$E$2:$I$222,3,FALSE)</f>
        <v>#N/A</v>
      </c>
      <c r="CN642" t="e">
        <f>VLOOKUP(CL642,Sheet2!$E$2:$I$222,4,FALSE)</f>
        <v>#N/A</v>
      </c>
      <c r="CO642" t="e">
        <f>VLOOKUP(CL642,Sheet2!$E$2:$I$222,5,FALSE)</f>
        <v>#N/A</v>
      </c>
      <c r="CP642"/>
      <c r="CT642" t="e">
        <f>VLOOKUP(CS642,Sheet2!$E$2:$I$222,3,FALSE)</f>
        <v>#N/A</v>
      </c>
      <c r="CU642" t="e">
        <f>VLOOKUP(CS642,Sheet2!$E$2:$I$222,4,FALSE)</f>
        <v>#N/A</v>
      </c>
      <c r="CV642" t="e">
        <f>VLOOKUP(CS642,Sheet2!$E$2:$I$222,5,FALSE)</f>
        <v>#N/A</v>
      </c>
      <c r="CW642"/>
      <c r="DA642" t="e">
        <f>VLOOKUP(CZ642,Sheet2!$E$2:$I$222,3,FALSE)</f>
        <v>#N/A</v>
      </c>
      <c r="DB642" t="e">
        <f>VLOOKUP(CZ642,Sheet2!$E$2:$I$222,4,FALSE)</f>
        <v>#N/A</v>
      </c>
      <c r="DC642" t="e">
        <f>VLOOKUP(CZ642,Sheet2!$E$2:$I$222,5,FALSE)</f>
        <v>#N/A</v>
      </c>
      <c r="DD642"/>
      <c r="DH642" t="e">
        <f>VLOOKUP(DG642,Sheet2!$E$2:$I$222,3,FALSE)</f>
        <v>#N/A</v>
      </c>
      <c r="DI642" t="e">
        <f>VLOOKUP(DG642,Sheet2!$E$2:$I$222,4,FALSE)</f>
        <v>#N/A</v>
      </c>
      <c r="DJ642" t="e">
        <f>VLOOKUP(DG642,Sheet2!$E$2:$I$222,5,FALSE)</f>
        <v>#N/A</v>
      </c>
    </row>
    <row r="643" spans="1:114" x14ac:dyDescent="0.25">
      <c r="A643">
        <v>672</v>
      </c>
      <c r="C643">
        <v>13818</v>
      </c>
      <c r="D643">
        <v>3818</v>
      </c>
      <c r="E643">
        <v>37.76773</v>
      </c>
      <c r="F643">
        <v>-122.44020999999999</v>
      </c>
      <c r="G643" t="s">
        <v>503</v>
      </c>
      <c r="H643" t="s">
        <v>2933</v>
      </c>
      <c r="I643" t="s">
        <v>4929</v>
      </c>
      <c r="J643" t="s">
        <v>4947</v>
      </c>
      <c r="Q643" t="s">
        <v>5924</v>
      </c>
      <c r="S643" t="s">
        <v>6056</v>
      </c>
      <c r="X643">
        <f t="shared" si="10"/>
        <v>1</v>
      </c>
      <c r="Y643" t="s">
        <v>6838</v>
      </c>
      <c r="Z643" t="s">
        <v>6879</v>
      </c>
      <c r="AB643" t="e">
        <f>VLOOKUP($AA643,Sheet2!$E$2:$I$222,3,FALSE)</f>
        <v>#N/A</v>
      </c>
      <c r="AC643" t="e">
        <f>VLOOKUP($AA643,Sheet2!$E$2:$I$222,4,FALSE)</f>
        <v>#N/A</v>
      </c>
      <c r="AD643" t="e">
        <f>VLOOKUP($AA643,Sheet2!$E$2:$I$222,5,FALSE)</f>
        <v>#N/A</v>
      </c>
      <c r="AI643" t="e">
        <f>VLOOKUP(AH643,Sheet2!$E$2:$I$222,3,FALSE)</f>
        <v>#N/A</v>
      </c>
      <c r="AJ643" t="e">
        <f>VLOOKUP(AH643,Sheet2!$E$2:$I$222,4,FALSE)</f>
        <v>#N/A</v>
      </c>
      <c r="AK643" t="e">
        <f>VLOOKUP(AH643,Sheet2!$E$2:$I$222,5,FALSE)</f>
        <v>#N/A</v>
      </c>
      <c r="AL643"/>
      <c r="AP643" t="e">
        <f>VLOOKUP(AO643,Sheet2!$E$2:$I$222,3,FALSE)</f>
        <v>#N/A</v>
      </c>
      <c r="AQ643" t="e">
        <f>VLOOKUP(AO643,Sheet2!$E$2:$I$222,4,FALSE)</f>
        <v>#N/A</v>
      </c>
      <c r="AR643" t="e">
        <f>VLOOKUP(AO643,Sheet2!$E$2:$I$222,5,FALSE)</f>
        <v>#N/A</v>
      </c>
      <c r="AS643"/>
      <c r="AW643" t="e">
        <f>VLOOKUP(AV643,Sheet2!$E$2:$I$222,3,FALSE)</f>
        <v>#N/A</v>
      </c>
      <c r="AX643" t="e">
        <f>VLOOKUP(AV643,Sheet2!$E$2:$I$222,4,FALSE)</f>
        <v>#N/A</v>
      </c>
      <c r="AY643" t="e">
        <f>VLOOKUP(AV643,Sheet2!$E$2:$I$222,5,FALSE)</f>
        <v>#N/A</v>
      </c>
      <c r="AZ643"/>
      <c r="BD643" t="e">
        <f>VLOOKUP(BC643,Sheet2!$E$2:$I$222,3,FALSE)</f>
        <v>#N/A</v>
      </c>
      <c r="BE643" t="e">
        <f>VLOOKUP(BC643,Sheet2!$E$2:$I$222,4,FALSE)</f>
        <v>#N/A</v>
      </c>
      <c r="BF643" t="e">
        <f>VLOOKUP(BC643,Sheet2!$E$2:$I$222,5,FALSE)</f>
        <v>#N/A</v>
      </c>
      <c r="BG643"/>
      <c r="BK643" t="e">
        <f>VLOOKUP(BJ643,Sheet2!$E$2:$I$222,3,FALSE)</f>
        <v>#N/A</v>
      </c>
      <c r="BL643" t="e">
        <f>VLOOKUP(BJ643,Sheet2!$E$2:$I$222,4,FALSE)</f>
        <v>#N/A</v>
      </c>
      <c r="BM643" t="e">
        <f>VLOOKUP(BJ643,Sheet2!$E$2:$I$222,5,FALSE)</f>
        <v>#N/A</v>
      </c>
      <c r="BN643"/>
      <c r="BR643" t="e">
        <f>VLOOKUP(BQ643,Sheet2!$E$2:$I$222,3,FALSE)</f>
        <v>#N/A</v>
      </c>
      <c r="BS643" t="e">
        <f>VLOOKUP(BQ643,Sheet2!$E$2:$I$222,4,FALSE)</f>
        <v>#N/A</v>
      </c>
      <c r="BT643" t="e">
        <f>VLOOKUP(BQ643,Sheet2!$E$2:$I$222,5,FALSE)</f>
        <v>#N/A</v>
      </c>
      <c r="BU643"/>
      <c r="BY643" t="e">
        <f>VLOOKUP(BX643,Sheet2!$E$2:$I$222,3,FALSE)</f>
        <v>#N/A</v>
      </c>
      <c r="BZ643" t="e">
        <f>VLOOKUP(BX643,Sheet2!$E$2:$I$222,4,FALSE)</f>
        <v>#N/A</v>
      </c>
      <c r="CA643" t="e">
        <f>VLOOKUP(BX643,Sheet2!$E$2:$I$222,5,FALSE)</f>
        <v>#N/A</v>
      </c>
      <c r="CB643"/>
      <c r="CF643" t="e">
        <f>VLOOKUP(CE643,Sheet2!$E$2:$I$222,3,FALSE)</f>
        <v>#N/A</v>
      </c>
      <c r="CG643" t="e">
        <f>VLOOKUP(CE643,Sheet2!$E$2:$I$222,4,FALSE)</f>
        <v>#N/A</v>
      </c>
      <c r="CH643" t="e">
        <f>VLOOKUP(CE643,Sheet2!$E$2:$I$222,5,FALSE)</f>
        <v>#N/A</v>
      </c>
      <c r="CI643"/>
      <c r="CM643" t="e">
        <f>VLOOKUP(CL643,Sheet2!$E$2:$I$222,3,FALSE)</f>
        <v>#N/A</v>
      </c>
      <c r="CN643" t="e">
        <f>VLOOKUP(CL643,Sheet2!$E$2:$I$222,4,FALSE)</f>
        <v>#N/A</v>
      </c>
      <c r="CO643" t="e">
        <f>VLOOKUP(CL643,Sheet2!$E$2:$I$222,5,FALSE)</f>
        <v>#N/A</v>
      </c>
      <c r="CP643"/>
      <c r="CT643" t="e">
        <f>VLOOKUP(CS643,Sheet2!$E$2:$I$222,3,FALSE)</f>
        <v>#N/A</v>
      </c>
      <c r="CU643" t="e">
        <f>VLOOKUP(CS643,Sheet2!$E$2:$I$222,4,FALSE)</f>
        <v>#N/A</v>
      </c>
      <c r="CV643" t="e">
        <f>VLOOKUP(CS643,Sheet2!$E$2:$I$222,5,FALSE)</f>
        <v>#N/A</v>
      </c>
      <c r="CW643"/>
      <c r="DA643" t="e">
        <f>VLOOKUP(CZ643,Sheet2!$E$2:$I$222,3,FALSE)</f>
        <v>#N/A</v>
      </c>
      <c r="DB643" t="e">
        <f>VLOOKUP(CZ643,Sheet2!$E$2:$I$222,4,FALSE)</f>
        <v>#N/A</v>
      </c>
      <c r="DC643" t="e">
        <f>VLOOKUP(CZ643,Sheet2!$E$2:$I$222,5,FALSE)</f>
        <v>#N/A</v>
      </c>
      <c r="DD643"/>
      <c r="DH643" t="e">
        <f>VLOOKUP(DG643,Sheet2!$E$2:$I$222,3,FALSE)</f>
        <v>#N/A</v>
      </c>
      <c r="DI643" t="e">
        <f>VLOOKUP(DG643,Sheet2!$E$2:$I$222,4,FALSE)</f>
        <v>#N/A</v>
      </c>
      <c r="DJ643" t="e">
        <f>VLOOKUP(DG643,Sheet2!$E$2:$I$222,5,FALSE)</f>
        <v>#N/A</v>
      </c>
    </row>
    <row r="644" spans="1:114" x14ac:dyDescent="0.25">
      <c r="A644">
        <v>673</v>
      </c>
      <c r="C644">
        <v>13819</v>
      </c>
      <c r="D644">
        <v>3819</v>
      </c>
      <c r="E644">
        <v>37.768830000000001</v>
      </c>
      <c r="F644">
        <v>-122.43832999999999</v>
      </c>
      <c r="G644" t="s">
        <v>504</v>
      </c>
      <c r="H644" t="s">
        <v>2934</v>
      </c>
      <c r="I644" t="s">
        <v>4909</v>
      </c>
      <c r="J644" t="s">
        <v>4947</v>
      </c>
      <c r="Q644" t="s">
        <v>5924</v>
      </c>
      <c r="S644" t="s">
        <v>6056</v>
      </c>
      <c r="X644">
        <f t="shared" si="10"/>
        <v>1</v>
      </c>
      <c r="Y644" t="s">
        <v>6838</v>
      </c>
      <c r="Z644" t="s">
        <v>6879</v>
      </c>
      <c r="AB644" t="e">
        <f>VLOOKUP($AA644,Sheet2!$E$2:$I$222,3,FALSE)</f>
        <v>#N/A</v>
      </c>
      <c r="AC644" t="e">
        <f>VLOOKUP($AA644,Sheet2!$E$2:$I$222,4,FALSE)</f>
        <v>#N/A</v>
      </c>
      <c r="AD644" t="e">
        <f>VLOOKUP($AA644,Sheet2!$E$2:$I$222,5,FALSE)</f>
        <v>#N/A</v>
      </c>
      <c r="AI644" t="e">
        <f>VLOOKUP(AH644,Sheet2!$E$2:$I$222,3,FALSE)</f>
        <v>#N/A</v>
      </c>
      <c r="AJ644" t="e">
        <f>VLOOKUP(AH644,Sheet2!$E$2:$I$222,4,FALSE)</f>
        <v>#N/A</v>
      </c>
      <c r="AK644" t="e">
        <f>VLOOKUP(AH644,Sheet2!$E$2:$I$222,5,FALSE)</f>
        <v>#N/A</v>
      </c>
      <c r="AL644"/>
      <c r="AP644" t="e">
        <f>VLOOKUP(AO644,Sheet2!$E$2:$I$222,3,FALSE)</f>
        <v>#N/A</v>
      </c>
      <c r="AQ644" t="e">
        <f>VLOOKUP(AO644,Sheet2!$E$2:$I$222,4,FALSE)</f>
        <v>#N/A</v>
      </c>
      <c r="AR644" t="e">
        <f>VLOOKUP(AO644,Sheet2!$E$2:$I$222,5,FALSE)</f>
        <v>#N/A</v>
      </c>
      <c r="AS644"/>
      <c r="AW644" t="e">
        <f>VLOOKUP(AV644,Sheet2!$E$2:$I$222,3,FALSE)</f>
        <v>#N/A</v>
      </c>
      <c r="AX644" t="e">
        <f>VLOOKUP(AV644,Sheet2!$E$2:$I$222,4,FALSE)</f>
        <v>#N/A</v>
      </c>
      <c r="AY644" t="e">
        <f>VLOOKUP(AV644,Sheet2!$E$2:$I$222,5,FALSE)</f>
        <v>#N/A</v>
      </c>
      <c r="AZ644"/>
      <c r="BD644" t="e">
        <f>VLOOKUP(BC644,Sheet2!$E$2:$I$222,3,FALSE)</f>
        <v>#N/A</v>
      </c>
      <c r="BE644" t="e">
        <f>VLOOKUP(BC644,Sheet2!$E$2:$I$222,4,FALSE)</f>
        <v>#N/A</v>
      </c>
      <c r="BF644" t="e">
        <f>VLOOKUP(BC644,Sheet2!$E$2:$I$222,5,FALSE)</f>
        <v>#N/A</v>
      </c>
      <c r="BG644"/>
      <c r="BK644" t="e">
        <f>VLOOKUP(BJ644,Sheet2!$E$2:$I$222,3,FALSE)</f>
        <v>#N/A</v>
      </c>
      <c r="BL644" t="e">
        <f>VLOOKUP(BJ644,Sheet2!$E$2:$I$222,4,FALSE)</f>
        <v>#N/A</v>
      </c>
      <c r="BM644" t="e">
        <f>VLOOKUP(BJ644,Sheet2!$E$2:$I$222,5,FALSE)</f>
        <v>#N/A</v>
      </c>
      <c r="BN644"/>
      <c r="BR644" t="e">
        <f>VLOOKUP(BQ644,Sheet2!$E$2:$I$222,3,FALSE)</f>
        <v>#N/A</v>
      </c>
      <c r="BS644" t="e">
        <f>VLOOKUP(BQ644,Sheet2!$E$2:$I$222,4,FALSE)</f>
        <v>#N/A</v>
      </c>
      <c r="BT644" t="e">
        <f>VLOOKUP(BQ644,Sheet2!$E$2:$I$222,5,FALSE)</f>
        <v>#N/A</v>
      </c>
      <c r="BU644"/>
      <c r="BY644" t="e">
        <f>VLOOKUP(BX644,Sheet2!$E$2:$I$222,3,FALSE)</f>
        <v>#N/A</v>
      </c>
      <c r="BZ644" t="e">
        <f>VLOOKUP(BX644,Sheet2!$E$2:$I$222,4,FALSE)</f>
        <v>#N/A</v>
      </c>
      <c r="CA644" t="e">
        <f>VLOOKUP(BX644,Sheet2!$E$2:$I$222,5,FALSE)</f>
        <v>#N/A</v>
      </c>
      <c r="CB644"/>
      <c r="CF644" t="e">
        <f>VLOOKUP(CE644,Sheet2!$E$2:$I$222,3,FALSE)</f>
        <v>#N/A</v>
      </c>
      <c r="CG644" t="e">
        <f>VLOOKUP(CE644,Sheet2!$E$2:$I$222,4,FALSE)</f>
        <v>#N/A</v>
      </c>
      <c r="CH644" t="e">
        <f>VLOOKUP(CE644,Sheet2!$E$2:$I$222,5,FALSE)</f>
        <v>#N/A</v>
      </c>
      <c r="CI644"/>
      <c r="CM644" t="e">
        <f>VLOOKUP(CL644,Sheet2!$E$2:$I$222,3,FALSE)</f>
        <v>#N/A</v>
      </c>
      <c r="CN644" t="e">
        <f>VLOOKUP(CL644,Sheet2!$E$2:$I$222,4,FALSE)</f>
        <v>#N/A</v>
      </c>
      <c r="CO644" t="e">
        <f>VLOOKUP(CL644,Sheet2!$E$2:$I$222,5,FALSE)</f>
        <v>#N/A</v>
      </c>
      <c r="CP644"/>
      <c r="CT644" t="e">
        <f>VLOOKUP(CS644,Sheet2!$E$2:$I$222,3,FALSE)</f>
        <v>#N/A</v>
      </c>
      <c r="CU644" t="e">
        <f>VLOOKUP(CS644,Sheet2!$E$2:$I$222,4,FALSE)</f>
        <v>#N/A</v>
      </c>
      <c r="CV644" t="e">
        <f>VLOOKUP(CS644,Sheet2!$E$2:$I$222,5,FALSE)</f>
        <v>#N/A</v>
      </c>
      <c r="CW644"/>
      <c r="DA644" t="e">
        <f>VLOOKUP(CZ644,Sheet2!$E$2:$I$222,3,FALSE)</f>
        <v>#N/A</v>
      </c>
      <c r="DB644" t="e">
        <f>VLOOKUP(CZ644,Sheet2!$E$2:$I$222,4,FALSE)</f>
        <v>#N/A</v>
      </c>
      <c r="DC644" t="e">
        <f>VLOOKUP(CZ644,Sheet2!$E$2:$I$222,5,FALSE)</f>
        <v>#N/A</v>
      </c>
      <c r="DD644"/>
      <c r="DH644" t="e">
        <f>VLOOKUP(DG644,Sheet2!$E$2:$I$222,3,FALSE)</f>
        <v>#N/A</v>
      </c>
      <c r="DI644" t="e">
        <f>VLOOKUP(DG644,Sheet2!$E$2:$I$222,4,FALSE)</f>
        <v>#N/A</v>
      </c>
      <c r="DJ644" t="e">
        <f>VLOOKUP(DG644,Sheet2!$E$2:$I$222,5,FALSE)</f>
        <v>#N/A</v>
      </c>
    </row>
    <row r="645" spans="1:114" x14ac:dyDescent="0.25">
      <c r="A645">
        <v>674</v>
      </c>
      <c r="C645">
        <v>13820</v>
      </c>
      <c r="D645">
        <v>3820</v>
      </c>
      <c r="E645">
        <v>37.766849999999998</v>
      </c>
      <c r="F645">
        <v>-122.43814999999999</v>
      </c>
      <c r="G645" t="s">
        <v>505</v>
      </c>
      <c r="H645" t="s">
        <v>2935</v>
      </c>
      <c r="I645" t="s">
        <v>4907</v>
      </c>
      <c r="J645" t="s">
        <v>4947</v>
      </c>
      <c r="Q645" t="s">
        <v>5924</v>
      </c>
      <c r="S645" t="s">
        <v>6056</v>
      </c>
      <c r="X645">
        <f t="shared" si="10"/>
        <v>1</v>
      </c>
      <c r="Y645" t="s">
        <v>6838</v>
      </c>
      <c r="Z645" t="s">
        <v>6879</v>
      </c>
      <c r="AB645" t="e">
        <f>VLOOKUP($AA645,Sheet2!$E$2:$I$222,3,FALSE)</f>
        <v>#N/A</v>
      </c>
      <c r="AC645" t="e">
        <f>VLOOKUP($AA645,Sheet2!$E$2:$I$222,4,FALSE)</f>
        <v>#N/A</v>
      </c>
      <c r="AD645" t="e">
        <f>VLOOKUP($AA645,Sheet2!$E$2:$I$222,5,FALSE)</f>
        <v>#N/A</v>
      </c>
      <c r="AI645" t="e">
        <f>VLOOKUP(AH645,Sheet2!$E$2:$I$222,3,FALSE)</f>
        <v>#N/A</v>
      </c>
      <c r="AJ645" t="e">
        <f>VLOOKUP(AH645,Sheet2!$E$2:$I$222,4,FALSE)</f>
        <v>#N/A</v>
      </c>
      <c r="AK645" t="e">
        <f>VLOOKUP(AH645,Sheet2!$E$2:$I$222,5,FALSE)</f>
        <v>#N/A</v>
      </c>
      <c r="AL645"/>
      <c r="AP645" t="e">
        <f>VLOOKUP(AO645,Sheet2!$E$2:$I$222,3,FALSE)</f>
        <v>#N/A</v>
      </c>
      <c r="AQ645" t="e">
        <f>VLOOKUP(AO645,Sheet2!$E$2:$I$222,4,FALSE)</f>
        <v>#N/A</v>
      </c>
      <c r="AR645" t="e">
        <f>VLOOKUP(AO645,Sheet2!$E$2:$I$222,5,FALSE)</f>
        <v>#N/A</v>
      </c>
      <c r="AS645"/>
      <c r="AW645" t="e">
        <f>VLOOKUP(AV645,Sheet2!$E$2:$I$222,3,FALSE)</f>
        <v>#N/A</v>
      </c>
      <c r="AX645" t="e">
        <f>VLOOKUP(AV645,Sheet2!$E$2:$I$222,4,FALSE)</f>
        <v>#N/A</v>
      </c>
      <c r="AY645" t="e">
        <f>VLOOKUP(AV645,Sheet2!$E$2:$I$222,5,FALSE)</f>
        <v>#N/A</v>
      </c>
      <c r="AZ645"/>
      <c r="BD645" t="e">
        <f>VLOOKUP(BC645,Sheet2!$E$2:$I$222,3,FALSE)</f>
        <v>#N/A</v>
      </c>
      <c r="BE645" t="e">
        <f>VLOOKUP(BC645,Sheet2!$E$2:$I$222,4,FALSE)</f>
        <v>#N/A</v>
      </c>
      <c r="BF645" t="e">
        <f>VLOOKUP(BC645,Sheet2!$E$2:$I$222,5,FALSE)</f>
        <v>#N/A</v>
      </c>
      <c r="BG645"/>
      <c r="BK645" t="e">
        <f>VLOOKUP(BJ645,Sheet2!$E$2:$I$222,3,FALSE)</f>
        <v>#N/A</v>
      </c>
      <c r="BL645" t="e">
        <f>VLOOKUP(BJ645,Sheet2!$E$2:$I$222,4,FALSE)</f>
        <v>#N/A</v>
      </c>
      <c r="BM645" t="e">
        <f>VLOOKUP(BJ645,Sheet2!$E$2:$I$222,5,FALSE)</f>
        <v>#N/A</v>
      </c>
      <c r="BN645"/>
      <c r="BR645" t="e">
        <f>VLOOKUP(BQ645,Sheet2!$E$2:$I$222,3,FALSE)</f>
        <v>#N/A</v>
      </c>
      <c r="BS645" t="e">
        <f>VLOOKUP(BQ645,Sheet2!$E$2:$I$222,4,FALSE)</f>
        <v>#N/A</v>
      </c>
      <c r="BT645" t="e">
        <f>VLOOKUP(BQ645,Sheet2!$E$2:$I$222,5,FALSE)</f>
        <v>#N/A</v>
      </c>
      <c r="BU645"/>
      <c r="BY645" t="e">
        <f>VLOOKUP(BX645,Sheet2!$E$2:$I$222,3,FALSE)</f>
        <v>#N/A</v>
      </c>
      <c r="BZ645" t="e">
        <f>VLOOKUP(BX645,Sheet2!$E$2:$I$222,4,FALSE)</f>
        <v>#N/A</v>
      </c>
      <c r="CA645" t="e">
        <f>VLOOKUP(BX645,Sheet2!$E$2:$I$222,5,FALSE)</f>
        <v>#N/A</v>
      </c>
      <c r="CB645"/>
      <c r="CF645" t="e">
        <f>VLOOKUP(CE645,Sheet2!$E$2:$I$222,3,FALSE)</f>
        <v>#N/A</v>
      </c>
      <c r="CG645" t="e">
        <f>VLOOKUP(CE645,Sheet2!$E$2:$I$222,4,FALSE)</f>
        <v>#N/A</v>
      </c>
      <c r="CH645" t="e">
        <f>VLOOKUP(CE645,Sheet2!$E$2:$I$222,5,FALSE)</f>
        <v>#N/A</v>
      </c>
      <c r="CI645"/>
      <c r="CM645" t="e">
        <f>VLOOKUP(CL645,Sheet2!$E$2:$I$222,3,FALSE)</f>
        <v>#N/A</v>
      </c>
      <c r="CN645" t="e">
        <f>VLOOKUP(CL645,Sheet2!$E$2:$I$222,4,FALSE)</f>
        <v>#N/A</v>
      </c>
      <c r="CO645" t="e">
        <f>VLOOKUP(CL645,Sheet2!$E$2:$I$222,5,FALSE)</f>
        <v>#N/A</v>
      </c>
      <c r="CP645"/>
      <c r="CT645" t="e">
        <f>VLOOKUP(CS645,Sheet2!$E$2:$I$222,3,FALSE)</f>
        <v>#N/A</v>
      </c>
      <c r="CU645" t="e">
        <f>VLOOKUP(CS645,Sheet2!$E$2:$I$222,4,FALSE)</f>
        <v>#N/A</v>
      </c>
      <c r="CV645" t="e">
        <f>VLOOKUP(CS645,Sheet2!$E$2:$I$222,5,FALSE)</f>
        <v>#N/A</v>
      </c>
      <c r="CW645"/>
      <c r="DA645" t="e">
        <f>VLOOKUP(CZ645,Sheet2!$E$2:$I$222,3,FALSE)</f>
        <v>#N/A</v>
      </c>
      <c r="DB645" t="e">
        <f>VLOOKUP(CZ645,Sheet2!$E$2:$I$222,4,FALSE)</f>
        <v>#N/A</v>
      </c>
      <c r="DC645" t="e">
        <f>VLOOKUP(CZ645,Sheet2!$E$2:$I$222,5,FALSE)</f>
        <v>#N/A</v>
      </c>
      <c r="DD645"/>
      <c r="DH645" t="e">
        <f>VLOOKUP(DG645,Sheet2!$E$2:$I$222,3,FALSE)</f>
        <v>#N/A</v>
      </c>
      <c r="DI645" t="e">
        <f>VLOOKUP(DG645,Sheet2!$E$2:$I$222,4,FALSE)</f>
        <v>#N/A</v>
      </c>
      <c r="DJ645" t="e">
        <f>VLOOKUP(DG645,Sheet2!$E$2:$I$222,5,FALSE)</f>
        <v>#N/A</v>
      </c>
    </row>
    <row r="646" spans="1:114" x14ac:dyDescent="0.25">
      <c r="A646">
        <v>675</v>
      </c>
      <c r="C646">
        <v>13822</v>
      </c>
      <c r="D646">
        <v>3822</v>
      </c>
      <c r="E646">
        <v>37.785353000000001</v>
      </c>
      <c r="F646">
        <v>-122.46229200000001</v>
      </c>
      <c r="G646" t="s">
        <v>506</v>
      </c>
      <c r="H646" t="s">
        <v>2936</v>
      </c>
      <c r="I646" t="s">
        <v>4917</v>
      </c>
      <c r="J646" t="s">
        <v>4946</v>
      </c>
      <c r="K646" t="s">
        <v>4966</v>
      </c>
      <c r="Q646" t="s">
        <v>5924</v>
      </c>
      <c r="S646" t="s">
        <v>6154</v>
      </c>
      <c r="X646">
        <f t="shared" si="10"/>
        <v>2</v>
      </c>
      <c r="Y646" t="s">
        <v>6847</v>
      </c>
      <c r="Z646" t="s">
        <v>6882</v>
      </c>
      <c r="AA646" s="59" t="s">
        <v>6919</v>
      </c>
      <c r="AB646" t="str">
        <f>VLOOKUP($AA646,Sheet2!$E$2:$I$222,3,FALSE)</f>
        <v>To Richmond District</v>
      </c>
      <c r="AC646" t="str">
        <f>VLOOKUP($AA646,Sheet2!$E$2:$I$222,4,FALSE)</f>
        <v>33rd Av. &amp; Geary</v>
      </c>
      <c r="AD646" t="str">
        <f>VLOOKUP($AA646,Sheet2!$E$2:$I$222,5,FALSE)</f>
        <v>Daily ~ 5am-12:30am</v>
      </c>
      <c r="AF646" t="s">
        <v>6831</v>
      </c>
      <c r="AG646" t="s">
        <v>6882</v>
      </c>
      <c r="AH646" s="59" t="s">
        <v>6936</v>
      </c>
      <c r="AI646" t="str">
        <f>VLOOKUP(AH646,Sheet2!$E$2:$I$222,3,FALSE)</f>
        <v>To Richmond District</v>
      </c>
      <c r="AJ646" t="str">
        <f>VLOOKUP(AH646,Sheet2!$E$2:$I$222,4,FALSE)</f>
        <v>6th Av. &amp; California</v>
      </c>
      <c r="AK646" t="str">
        <f>VLOOKUP(AH646,Sheet2!$E$2:$I$222,5,FALSE)</f>
        <v>PM Only: M-F ~ 4pm-7pm</v>
      </c>
      <c r="AL646"/>
      <c r="AP646" t="e">
        <f>VLOOKUP(AO646,Sheet2!$E$2:$I$222,3,FALSE)</f>
        <v>#N/A</v>
      </c>
      <c r="AQ646" t="e">
        <f>VLOOKUP(AO646,Sheet2!$E$2:$I$222,4,FALSE)</f>
        <v>#N/A</v>
      </c>
      <c r="AR646" t="e">
        <f>VLOOKUP(AO646,Sheet2!$E$2:$I$222,5,FALSE)</f>
        <v>#N/A</v>
      </c>
      <c r="AS646"/>
      <c r="AW646" t="e">
        <f>VLOOKUP(AV646,Sheet2!$E$2:$I$222,3,FALSE)</f>
        <v>#N/A</v>
      </c>
      <c r="AX646" t="e">
        <f>VLOOKUP(AV646,Sheet2!$E$2:$I$222,4,FALSE)</f>
        <v>#N/A</v>
      </c>
      <c r="AY646" t="e">
        <f>VLOOKUP(AV646,Sheet2!$E$2:$I$222,5,FALSE)</f>
        <v>#N/A</v>
      </c>
      <c r="AZ646"/>
      <c r="BD646" t="e">
        <f>VLOOKUP(BC646,Sheet2!$E$2:$I$222,3,FALSE)</f>
        <v>#N/A</v>
      </c>
      <c r="BE646" t="e">
        <f>VLOOKUP(BC646,Sheet2!$E$2:$I$222,4,FALSE)</f>
        <v>#N/A</v>
      </c>
      <c r="BF646" t="e">
        <f>VLOOKUP(BC646,Sheet2!$E$2:$I$222,5,FALSE)</f>
        <v>#N/A</v>
      </c>
      <c r="BG646"/>
      <c r="BK646" t="e">
        <f>VLOOKUP(BJ646,Sheet2!$E$2:$I$222,3,FALSE)</f>
        <v>#N/A</v>
      </c>
      <c r="BL646" t="e">
        <f>VLOOKUP(BJ646,Sheet2!$E$2:$I$222,4,FALSE)</f>
        <v>#N/A</v>
      </c>
      <c r="BM646" t="e">
        <f>VLOOKUP(BJ646,Sheet2!$E$2:$I$222,5,FALSE)</f>
        <v>#N/A</v>
      </c>
      <c r="BN646"/>
      <c r="BR646" t="e">
        <f>VLOOKUP(BQ646,Sheet2!$E$2:$I$222,3,FALSE)</f>
        <v>#N/A</v>
      </c>
      <c r="BS646" t="e">
        <f>VLOOKUP(BQ646,Sheet2!$E$2:$I$222,4,FALSE)</f>
        <v>#N/A</v>
      </c>
      <c r="BT646" t="e">
        <f>VLOOKUP(BQ646,Sheet2!$E$2:$I$222,5,FALSE)</f>
        <v>#N/A</v>
      </c>
      <c r="BU646"/>
      <c r="BY646" t="e">
        <f>VLOOKUP(BX646,Sheet2!$E$2:$I$222,3,FALSE)</f>
        <v>#N/A</v>
      </c>
      <c r="BZ646" t="e">
        <f>VLOOKUP(BX646,Sheet2!$E$2:$I$222,4,FALSE)</f>
        <v>#N/A</v>
      </c>
      <c r="CA646" t="e">
        <f>VLOOKUP(BX646,Sheet2!$E$2:$I$222,5,FALSE)</f>
        <v>#N/A</v>
      </c>
      <c r="CB646"/>
      <c r="CF646" t="e">
        <f>VLOOKUP(CE646,Sheet2!$E$2:$I$222,3,FALSE)</f>
        <v>#N/A</v>
      </c>
      <c r="CG646" t="e">
        <f>VLOOKUP(CE646,Sheet2!$E$2:$I$222,4,FALSE)</f>
        <v>#N/A</v>
      </c>
      <c r="CH646" t="e">
        <f>VLOOKUP(CE646,Sheet2!$E$2:$I$222,5,FALSE)</f>
        <v>#N/A</v>
      </c>
      <c r="CI646"/>
      <c r="CM646" t="e">
        <f>VLOOKUP(CL646,Sheet2!$E$2:$I$222,3,FALSE)</f>
        <v>#N/A</v>
      </c>
      <c r="CN646" t="e">
        <f>VLOOKUP(CL646,Sheet2!$E$2:$I$222,4,FALSE)</f>
        <v>#N/A</v>
      </c>
      <c r="CO646" t="e">
        <f>VLOOKUP(CL646,Sheet2!$E$2:$I$222,5,FALSE)</f>
        <v>#N/A</v>
      </c>
      <c r="CP646"/>
      <c r="CT646" t="e">
        <f>VLOOKUP(CS646,Sheet2!$E$2:$I$222,3,FALSE)</f>
        <v>#N/A</v>
      </c>
      <c r="CU646" t="e">
        <f>VLOOKUP(CS646,Sheet2!$E$2:$I$222,4,FALSE)</f>
        <v>#N/A</v>
      </c>
      <c r="CV646" t="e">
        <f>VLOOKUP(CS646,Sheet2!$E$2:$I$222,5,FALSE)</f>
        <v>#N/A</v>
      </c>
      <c r="CW646"/>
      <c r="DA646" t="e">
        <f>VLOOKUP(CZ646,Sheet2!$E$2:$I$222,3,FALSE)</f>
        <v>#N/A</v>
      </c>
      <c r="DB646" t="e">
        <f>VLOOKUP(CZ646,Sheet2!$E$2:$I$222,4,FALSE)</f>
        <v>#N/A</v>
      </c>
      <c r="DC646" t="e">
        <f>VLOOKUP(CZ646,Sheet2!$E$2:$I$222,5,FALSE)</f>
        <v>#N/A</v>
      </c>
      <c r="DD646"/>
      <c r="DH646" t="e">
        <f>VLOOKUP(DG646,Sheet2!$E$2:$I$222,3,FALSE)</f>
        <v>#N/A</v>
      </c>
      <c r="DI646" t="e">
        <f>VLOOKUP(DG646,Sheet2!$E$2:$I$222,4,FALSE)</f>
        <v>#N/A</v>
      </c>
      <c r="DJ646" t="e">
        <f>VLOOKUP(DG646,Sheet2!$E$2:$I$222,5,FALSE)</f>
        <v>#N/A</v>
      </c>
    </row>
    <row r="647" spans="1:114" x14ac:dyDescent="0.25">
      <c r="A647">
        <v>676</v>
      </c>
      <c r="C647">
        <v>13823</v>
      </c>
      <c r="D647">
        <v>3823</v>
      </c>
      <c r="E647">
        <v>37.785178000000002</v>
      </c>
      <c r="F647">
        <v>-122.46257</v>
      </c>
      <c r="G647" t="s">
        <v>506</v>
      </c>
      <c r="H647" t="s">
        <v>2936</v>
      </c>
      <c r="I647" t="s">
        <v>4918</v>
      </c>
      <c r="J647" t="s">
        <v>4946</v>
      </c>
      <c r="K647" t="s">
        <v>4966</v>
      </c>
      <c r="N647" t="s">
        <v>5271</v>
      </c>
      <c r="Q647" t="s">
        <v>5924</v>
      </c>
      <c r="R647">
        <v>920</v>
      </c>
      <c r="S647" t="s">
        <v>6155</v>
      </c>
      <c r="X647">
        <f t="shared" si="10"/>
        <v>2</v>
      </c>
      <c r="Y647" t="s">
        <v>6847</v>
      </c>
      <c r="Z647" t="s">
        <v>6880</v>
      </c>
      <c r="AA647" s="59" t="s">
        <v>6918</v>
      </c>
      <c r="AB647" t="str">
        <f>VLOOKUP($AA647,Sheet2!$E$2:$I$222,3,FALSE)</f>
        <v>To Downtown</v>
      </c>
      <c r="AC647" t="str">
        <f>VLOOKUP($AA647,Sheet2!$E$2:$I$222,4,FALSE)</f>
        <v>Drumm &amp; Clay</v>
      </c>
      <c r="AD647" t="str">
        <f>VLOOKUP($AA647,Sheet2!$E$2:$I$222,5,FALSE)</f>
        <v>Daily ~ 5am-12;30am</v>
      </c>
      <c r="AF647" t="s">
        <v>6831</v>
      </c>
      <c r="AG647" t="s">
        <v>6880</v>
      </c>
      <c r="AH647" s="59" t="s">
        <v>6902</v>
      </c>
      <c r="AI647" t="str">
        <f>VLOOKUP(AH647,Sheet2!$E$2:$I$222,3,FALSE)</f>
        <v>To Financial District</v>
      </c>
      <c r="AJ647" t="str">
        <f>VLOOKUP(AH647,Sheet2!$E$2:$I$222,4,FALSE)</f>
        <v>Davis &amp; Market</v>
      </c>
      <c r="AK647" t="str">
        <f>VLOOKUP(AH647,Sheet2!$E$2:$I$222,5,FALSE)</f>
        <v>AM Only: M-F ~ 7am-10am</v>
      </c>
      <c r="AL647"/>
      <c r="AP647" t="e">
        <f>VLOOKUP(AO647,Sheet2!$E$2:$I$222,3,FALSE)</f>
        <v>#N/A</v>
      </c>
      <c r="AQ647" t="e">
        <f>VLOOKUP(AO647,Sheet2!$E$2:$I$222,4,FALSE)</f>
        <v>#N/A</v>
      </c>
      <c r="AR647" t="e">
        <f>VLOOKUP(AO647,Sheet2!$E$2:$I$222,5,FALSE)</f>
        <v>#N/A</v>
      </c>
      <c r="AS647"/>
      <c r="AW647" t="e">
        <f>VLOOKUP(AV647,Sheet2!$E$2:$I$222,3,FALSE)</f>
        <v>#N/A</v>
      </c>
      <c r="AX647" t="e">
        <f>VLOOKUP(AV647,Sheet2!$E$2:$I$222,4,FALSE)</f>
        <v>#N/A</v>
      </c>
      <c r="AY647" t="e">
        <f>VLOOKUP(AV647,Sheet2!$E$2:$I$222,5,FALSE)</f>
        <v>#N/A</v>
      </c>
      <c r="AZ647"/>
      <c r="BD647" t="e">
        <f>VLOOKUP(BC647,Sheet2!$E$2:$I$222,3,FALSE)</f>
        <v>#N/A</v>
      </c>
      <c r="BE647" t="e">
        <f>VLOOKUP(BC647,Sheet2!$E$2:$I$222,4,FALSE)</f>
        <v>#N/A</v>
      </c>
      <c r="BF647" t="e">
        <f>VLOOKUP(BC647,Sheet2!$E$2:$I$222,5,FALSE)</f>
        <v>#N/A</v>
      </c>
      <c r="BG647"/>
      <c r="BK647" t="e">
        <f>VLOOKUP(BJ647,Sheet2!$E$2:$I$222,3,FALSE)</f>
        <v>#N/A</v>
      </c>
      <c r="BL647" t="e">
        <f>VLOOKUP(BJ647,Sheet2!$E$2:$I$222,4,FALSE)</f>
        <v>#N/A</v>
      </c>
      <c r="BM647" t="e">
        <f>VLOOKUP(BJ647,Sheet2!$E$2:$I$222,5,FALSE)</f>
        <v>#N/A</v>
      </c>
      <c r="BN647"/>
      <c r="BR647" t="e">
        <f>VLOOKUP(BQ647,Sheet2!$E$2:$I$222,3,FALSE)</f>
        <v>#N/A</v>
      </c>
      <c r="BS647" t="e">
        <f>VLOOKUP(BQ647,Sheet2!$E$2:$I$222,4,FALSE)</f>
        <v>#N/A</v>
      </c>
      <c r="BT647" t="e">
        <f>VLOOKUP(BQ647,Sheet2!$E$2:$I$222,5,FALSE)</f>
        <v>#N/A</v>
      </c>
      <c r="BU647"/>
      <c r="BY647" t="e">
        <f>VLOOKUP(BX647,Sheet2!$E$2:$I$222,3,FALSE)</f>
        <v>#N/A</v>
      </c>
      <c r="BZ647" t="e">
        <f>VLOOKUP(BX647,Sheet2!$E$2:$I$222,4,FALSE)</f>
        <v>#N/A</v>
      </c>
      <c r="CA647" t="e">
        <f>VLOOKUP(BX647,Sheet2!$E$2:$I$222,5,FALSE)</f>
        <v>#N/A</v>
      </c>
      <c r="CB647"/>
      <c r="CF647" t="e">
        <f>VLOOKUP(CE647,Sheet2!$E$2:$I$222,3,FALSE)</f>
        <v>#N/A</v>
      </c>
      <c r="CG647" t="e">
        <f>VLOOKUP(CE647,Sheet2!$E$2:$I$222,4,FALSE)</f>
        <v>#N/A</v>
      </c>
      <c r="CH647" t="e">
        <f>VLOOKUP(CE647,Sheet2!$E$2:$I$222,5,FALSE)</f>
        <v>#N/A</v>
      </c>
      <c r="CI647"/>
      <c r="CM647" t="e">
        <f>VLOOKUP(CL647,Sheet2!$E$2:$I$222,3,FALSE)</f>
        <v>#N/A</v>
      </c>
      <c r="CN647" t="e">
        <f>VLOOKUP(CL647,Sheet2!$E$2:$I$222,4,FALSE)</f>
        <v>#N/A</v>
      </c>
      <c r="CO647" t="e">
        <f>VLOOKUP(CL647,Sheet2!$E$2:$I$222,5,FALSE)</f>
        <v>#N/A</v>
      </c>
      <c r="CP647"/>
      <c r="CT647" t="e">
        <f>VLOOKUP(CS647,Sheet2!$E$2:$I$222,3,FALSE)</f>
        <v>#N/A</v>
      </c>
      <c r="CU647" t="e">
        <f>VLOOKUP(CS647,Sheet2!$E$2:$I$222,4,FALSE)</f>
        <v>#N/A</v>
      </c>
      <c r="CV647" t="e">
        <f>VLOOKUP(CS647,Sheet2!$E$2:$I$222,5,FALSE)</f>
        <v>#N/A</v>
      </c>
      <c r="CW647"/>
      <c r="DA647" t="e">
        <f>VLOOKUP(CZ647,Sheet2!$E$2:$I$222,3,FALSE)</f>
        <v>#N/A</v>
      </c>
      <c r="DB647" t="e">
        <f>VLOOKUP(CZ647,Sheet2!$E$2:$I$222,4,FALSE)</f>
        <v>#N/A</v>
      </c>
      <c r="DC647" t="e">
        <f>VLOOKUP(CZ647,Sheet2!$E$2:$I$222,5,FALSE)</f>
        <v>#N/A</v>
      </c>
      <c r="DD647"/>
      <c r="DH647" t="e">
        <f>VLOOKUP(DG647,Sheet2!$E$2:$I$222,3,FALSE)</f>
        <v>#N/A</v>
      </c>
      <c r="DI647" t="e">
        <f>VLOOKUP(DG647,Sheet2!$E$2:$I$222,4,FALSE)</f>
        <v>#N/A</v>
      </c>
      <c r="DJ647" t="e">
        <f>VLOOKUP(DG647,Sheet2!$E$2:$I$222,5,FALSE)</f>
        <v>#N/A</v>
      </c>
    </row>
    <row r="648" spans="1:114" x14ac:dyDescent="0.25">
      <c r="A648">
        <v>677</v>
      </c>
      <c r="C648">
        <v>13824</v>
      </c>
      <c r="D648">
        <v>3824</v>
      </c>
      <c r="E648">
        <v>37.785017000000003</v>
      </c>
      <c r="F648">
        <v>-122.464939</v>
      </c>
      <c r="G648" t="s">
        <v>507</v>
      </c>
      <c r="H648" t="s">
        <v>2937</v>
      </c>
      <c r="I648" t="s">
        <v>4920</v>
      </c>
      <c r="J648" t="s">
        <v>4949</v>
      </c>
      <c r="K648" t="s">
        <v>4969</v>
      </c>
      <c r="M648" t="s">
        <v>5109</v>
      </c>
      <c r="Q648" t="s">
        <v>5924</v>
      </c>
      <c r="R648">
        <v>367</v>
      </c>
      <c r="S648" t="s">
        <v>6156</v>
      </c>
      <c r="X648">
        <f t="shared" si="10"/>
        <v>3</v>
      </c>
      <c r="Y648" t="s">
        <v>6847</v>
      </c>
      <c r="Z648" t="s">
        <v>6882</v>
      </c>
      <c r="AA648" s="59" t="s">
        <v>6919</v>
      </c>
      <c r="AB648" t="str">
        <f>VLOOKUP($AA648,Sheet2!$E$2:$I$222,3,FALSE)</f>
        <v>To Richmond District</v>
      </c>
      <c r="AC648" t="str">
        <f>VLOOKUP($AA648,Sheet2!$E$2:$I$222,4,FALSE)</f>
        <v>33rd Av. &amp; Geary</v>
      </c>
      <c r="AD648" t="str">
        <f>VLOOKUP($AA648,Sheet2!$E$2:$I$222,5,FALSE)</f>
        <v>Daily ~ 5am-12:30am</v>
      </c>
      <c r="AF648" t="s">
        <v>6831</v>
      </c>
      <c r="AG648" t="s">
        <v>6882</v>
      </c>
      <c r="AH648" s="59" t="s">
        <v>6936</v>
      </c>
      <c r="AI648" t="str">
        <f>VLOOKUP(AH648,Sheet2!$E$2:$I$222,3,FALSE)</f>
        <v>To Richmond District</v>
      </c>
      <c r="AJ648" t="str">
        <f>VLOOKUP(AH648,Sheet2!$E$2:$I$222,4,FALSE)</f>
        <v>6th Av. &amp; California</v>
      </c>
      <c r="AK648" t="str">
        <f>VLOOKUP(AH648,Sheet2!$E$2:$I$222,5,FALSE)</f>
        <v>PM Only: M-F ~ 4pm-7pm</v>
      </c>
      <c r="AL648"/>
      <c r="AM648" t="s">
        <v>6851</v>
      </c>
      <c r="AN648" t="s">
        <v>6882</v>
      </c>
      <c r="AO648" s="59" t="s">
        <v>6924</v>
      </c>
      <c r="AP648" t="str">
        <f>VLOOKUP(AO648,Sheet2!$E$2:$I$222,3,FALSE)</f>
        <v>To Balboa Park BART</v>
      </c>
      <c r="AQ648" t="str">
        <f>VLOOKUP(AO648,Sheet2!$E$2:$I$222,4,FALSE)</f>
        <v>Geneva &amp; San Jose</v>
      </c>
      <c r="AR648" t="str">
        <f>VLOOKUP(AO648,Sheet2!$E$2:$I$222,5,FALSE)</f>
        <v>M-F ~ 7am-7pm</v>
      </c>
      <c r="AS648"/>
      <c r="AW648" t="e">
        <f>VLOOKUP(AV648,Sheet2!$E$2:$I$222,3,FALSE)</f>
        <v>#N/A</v>
      </c>
      <c r="AX648" t="e">
        <f>VLOOKUP(AV648,Sheet2!$E$2:$I$222,4,FALSE)</f>
        <v>#N/A</v>
      </c>
      <c r="AY648" t="e">
        <f>VLOOKUP(AV648,Sheet2!$E$2:$I$222,5,FALSE)</f>
        <v>#N/A</v>
      </c>
      <c r="AZ648"/>
      <c r="BD648" t="e">
        <f>VLOOKUP(BC648,Sheet2!$E$2:$I$222,3,FALSE)</f>
        <v>#N/A</v>
      </c>
      <c r="BE648" t="e">
        <f>VLOOKUP(BC648,Sheet2!$E$2:$I$222,4,FALSE)</f>
        <v>#N/A</v>
      </c>
      <c r="BF648" t="e">
        <f>VLOOKUP(BC648,Sheet2!$E$2:$I$222,5,FALSE)</f>
        <v>#N/A</v>
      </c>
      <c r="BG648"/>
      <c r="BK648" t="e">
        <f>VLOOKUP(BJ648,Sheet2!$E$2:$I$222,3,FALSE)</f>
        <v>#N/A</v>
      </c>
      <c r="BL648" t="e">
        <f>VLOOKUP(BJ648,Sheet2!$E$2:$I$222,4,FALSE)</f>
        <v>#N/A</v>
      </c>
      <c r="BM648" t="e">
        <f>VLOOKUP(BJ648,Sheet2!$E$2:$I$222,5,FALSE)</f>
        <v>#N/A</v>
      </c>
      <c r="BN648"/>
      <c r="BR648" t="e">
        <f>VLOOKUP(BQ648,Sheet2!$E$2:$I$222,3,FALSE)</f>
        <v>#N/A</v>
      </c>
      <c r="BS648" t="e">
        <f>VLOOKUP(BQ648,Sheet2!$E$2:$I$222,4,FALSE)</f>
        <v>#N/A</v>
      </c>
      <c r="BT648" t="e">
        <f>VLOOKUP(BQ648,Sheet2!$E$2:$I$222,5,FALSE)</f>
        <v>#N/A</v>
      </c>
      <c r="BU648"/>
      <c r="BY648" t="e">
        <f>VLOOKUP(BX648,Sheet2!$E$2:$I$222,3,FALSE)</f>
        <v>#N/A</v>
      </c>
      <c r="BZ648" t="e">
        <f>VLOOKUP(BX648,Sheet2!$E$2:$I$222,4,FALSE)</f>
        <v>#N/A</v>
      </c>
      <c r="CA648" t="e">
        <f>VLOOKUP(BX648,Sheet2!$E$2:$I$222,5,FALSE)</f>
        <v>#N/A</v>
      </c>
      <c r="CB648"/>
      <c r="CF648" t="e">
        <f>VLOOKUP(CE648,Sheet2!$E$2:$I$222,3,FALSE)</f>
        <v>#N/A</v>
      </c>
      <c r="CG648" t="e">
        <f>VLOOKUP(CE648,Sheet2!$E$2:$I$222,4,FALSE)</f>
        <v>#N/A</v>
      </c>
      <c r="CH648" t="e">
        <f>VLOOKUP(CE648,Sheet2!$E$2:$I$222,5,FALSE)</f>
        <v>#N/A</v>
      </c>
      <c r="CI648"/>
      <c r="CM648" t="e">
        <f>VLOOKUP(CL648,Sheet2!$E$2:$I$222,3,FALSE)</f>
        <v>#N/A</v>
      </c>
      <c r="CN648" t="e">
        <f>VLOOKUP(CL648,Sheet2!$E$2:$I$222,4,FALSE)</f>
        <v>#N/A</v>
      </c>
      <c r="CO648" t="e">
        <f>VLOOKUP(CL648,Sheet2!$E$2:$I$222,5,FALSE)</f>
        <v>#N/A</v>
      </c>
      <c r="CP648"/>
      <c r="CT648" t="e">
        <f>VLOOKUP(CS648,Sheet2!$E$2:$I$222,3,FALSE)</f>
        <v>#N/A</v>
      </c>
      <c r="CU648" t="e">
        <f>VLOOKUP(CS648,Sheet2!$E$2:$I$222,4,FALSE)</f>
        <v>#N/A</v>
      </c>
      <c r="CV648" t="e">
        <f>VLOOKUP(CS648,Sheet2!$E$2:$I$222,5,FALSE)</f>
        <v>#N/A</v>
      </c>
      <c r="CW648"/>
      <c r="DA648" t="e">
        <f>VLOOKUP(CZ648,Sheet2!$E$2:$I$222,3,FALSE)</f>
        <v>#N/A</v>
      </c>
      <c r="DB648" t="e">
        <f>VLOOKUP(CZ648,Sheet2!$E$2:$I$222,4,FALSE)</f>
        <v>#N/A</v>
      </c>
      <c r="DC648" t="e">
        <f>VLOOKUP(CZ648,Sheet2!$E$2:$I$222,5,FALSE)</f>
        <v>#N/A</v>
      </c>
      <c r="DD648"/>
      <c r="DH648" t="e">
        <f>VLOOKUP(DG648,Sheet2!$E$2:$I$222,3,FALSE)</f>
        <v>#N/A</v>
      </c>
      <c r="DI648" t="e">
        <f>VLOOKUP(DG648,Sheet2!$E$2:$I$222,4,FALSE)</f>
        <v>#N/A</v>
      </c>
      <c r="DJ648" t="e">
        <f>VLOOKUP(DG648,Sheet2!$E$2:$I$222,5,FALSE)</f>
        <v>#N/A</v>
      </c>
    </row>
    <row r="649" spans="1:114" x14ac:dyDescent="0.25">
      <c r="A649">
        <v>679</v>
      </c>
      <c r="C649">
        <v>13826</v>
      </c>
      <c r="D649">
        <v>3826</v>
      </c>
      <c r="E649">
        <v>37.784910000000004</v>
      </c>
      <c r="F649">
        <v>-122.46469</v>
      </c>
      <c r="G649" t="s">
        <v>508</v>
      </c>
      <c r="H649" t="s">
        <v>2938</v>
      </c>
      <c r="I649" t="s">
        <v>4916</v>
      </c>
      <c r="J649" t="s">
        <v>4946</v>
      </c>
      <c r="K649" t="s">
        <v>5015</v>
      </c>
      <c r="L649" t="s">
        <v>5108</v>
      </c>
      <c r="M649" t="s">
        <v>5109</v>
      </c>
      <c r="N649" t="s">
        <v>5272</v>
      </c>
      <c r="Q649" t="s">
        <v>5924</v>
      </c>
      <c r="R649">
        <v>219</v>
      </c>
      <c r="S649" t="s">
        <v>6157</v>
      </c>
      <c r="T649" t="s">
        <v>6711</v>
      </c>
      <c r="X649">
        <f t="shared" si="10"/>
        <v>4</v>
      </c>
      <c r="Y649" t="s">
        <v>6851</v>
      </c>
      <c r="Z649" t="s">
        <v>6880</v>
      </c>
      <c r="AA649" s="59" t="s">
        <v>6923</v>
      </c>
      <c r="AB649" t="str">
        <f>VLOOKUP($AA649,Sheet2!$E$2:$I$222,3,FALSE)</f>
        <v>To Richmond District</v>
      </c>
      <c r="AC649" t="str">
        <f>VLOOKUP($AA649,Sheet2!$E$2:$I$222,4,FALSE)</f>
        <v>California &amp; 6th Av.</v>
      </c>
      <c r="AD649" t="str">
        <f>VLOOKUP($AA649,Sheet2!$E$2:$I$222,5,FALSE)</f>
        <v>M-F ~ 7am-7pm</v>
      </c>
      <c r="AF649" t="s">
        <v>6851</v>
      </c>
      <c r="AG649" t="s">
        <v>6882</v>
      </c>
      <c r="AH649" s="59" t="s">
        <v>6924</v>
      </c>
      <c r="AI649" t="str">
        <f>VLOOKUP(AH649,Sheet2!$E$2:$I$222,3,FALSE)</f>
        <v>To Balboa Park BART</v>
      </c>
      <c r="AJ649" t="str">
        <f>VLOOKUP(AH649,Sheet2!$E$2:$I$222,4,FALSE)</f>
        <v>Geneva &amp; San Jose</v>
      </c>
      <c r="AK649" t="str">
        <f>VLOOKUP(AH649,Sheet2!$E$2:$I$222,5,FALSE)</f>
        <v>M-F ~ 7am-7pm</v>
      </c>
      <c r="AL649"/>
      <c r="AM649" t="s">
        <v>6830</v>
      </c>
      <c r="AN649" t="s">
        <v>6879</v>
      </c>
      <c r="AP649" t="e">
        <f>VLOOKUP(AO649,Sheet2!$E$2:$I$222,3,FALSE)</f>
        <v>#N/A</v>
      </c>
      <c r="AQ649" t="e">
        <f>VLOOKUP(AO649,Sheet2!$E$2:$I$222,4,FALSE)</f>
        <v>#N/A</v>
      </c>
      <c r="AR649" t="e">
        <f>VLOOKUP(AO649,Sheet2!$E$2:$I$222,5,FALSE)</f>
        <v>#N/A</v>
      </c>
      <c r="AS649"/>
      <c r="AT649" t="s">
        <v>6830</v>
      </c>
      <c r="AU649" t="s">
        <v>6881</v>
      </c>
      <c r="AW649" t="e">
        <f>VLOOKUP(AV649,Sheet2!$E$2:$I$222,3,FALSE)</f>
        <v>#N/A</v>
      </c>
      <c r="AX649" t="e">
        <f>VLOOKUP(AV649,Sheet2!$E$2:$I$222,4,FALSE)</f>
        <v>#N/A</v>
      </c>
      <c r="AY649" t="e">
        <f>VLOOKUP(AV649,Sheet2!$E$2:$I$222,5,FALSE)</f>
        <v>#N/A</v>
      </c>
      <c r="AZ649"/>
      <c r="BD649" t="e">
        <f>VLOOKUP(BC649,Sheet2!$E$2:$I$222,3,FALSE)</f>
        <v>#N/A</v>
      </c>
      <c r="BE649" t="e">
        <f>VLOOKUP(BC649,Sheet2!$E$2:$I$222,4,FALSE)</f>
        <v>#N/A</v>
      </c>
      <c r="BF649" t="e">
        <f>VLOOKUP(BC649,Sheet2!$E$2:$I$222,5,FALSE)</f>
        <v>#N/A</v>
      </c>
      <c r="BG649"/>
      <c r="BK649" t="e">
        <f>VLOOKUP(BJ649,Sheet2!$E$2:$I$222,3,FALSE)</f>
        <v>#N/A</v>
      </c>
      <c r="BL649" t="e">
        <f>VLOOKUP(BJ649,Sheet2!$E$2:$I$222,4,FALSE)</f>
        <v>#N/A</v>
      </c>
      <c r="BM649" t="e">
        <f>VLOOKUP(BJ649,Sheet2!$E$2:$I$222,5,FALSE)</f>
        <v>#N/A</v>
      </c>
      <c r="BN649"/>
      <c r="BR649" t="e">
        <f>VLOOKUP(BQ649,Sheet2!$E$2:$I$222,3,FALSE)</f>
        <v>#N/A</v>
      </c>
      <c r="BS649" t="e">
        <f>VLOOKUP(BQ649,Sheet2!$E$2:$I$222,4,FALSE)</f>
        <v>#N/A</v>
      </c>
      <c r="BT649" t="e">
        <f>VLOOKUP(BQ649,Sheet2!$E$2:$I$222,5,FALSE)</f>
        <v>#N/A</v>
      </c>
      <c r="BU649"/>
      <c r="BY649" t="e">
        <f>VLOOKUP(BX649,Sheet2!$E$2:$I$222,3,FALSE)</f>
        <v>#N/A</v>
      </c>
      <c r="BZ649" t="e">
        <f>VLOOKUP(BX649,Sheet2!$E$2:$I$222,4,FALSE)</f>
        <v>#N/A</v>
      </c>
      <c r="CA649" t="e">
        <f>VLOOKUP(BX649,Sheet2!$E$2:$I$222,5,FALSE)</f>
        <v>#N/A</v>
      </c>
      <c r="CB649"/>
      <c r="CF649" t="e">
        <f>VLOOKUP(CE649,Sheet2!$E$2:$I$222,3,FALSE)</f>
        <v>#N/A</v>
      </c>
      <c r="CG649" t="e">
        <f>VLOOKUP(CE649,Sheet2!$E$2:$I$222,4,FALSE)</f>
        <v>#N/A</v>
      </c>
      <c r="CH649" t="e">
        <f>VLOOKUP(CE649,Sheet2!$E$2:$I$222,5,FALSE)</f>
        <v>#N/A</v>
      </c>
      <c r="CI649"/>
      <c r="CM649" t="e">
        <f>VLOOKUP(CL649,Sheet2!$E$2:$I$222,3,FALSE)</f>
        <v>#N/A</v>
      </c>
      <c r="CN649" t="e">
        <f>VLOOKUP(CL649,Sheet2!$E$2:$I$222,4,FALSE)</f>
        <v>#N/A</v>
      </c>
      <c r="CO649" t="e">
        <f>VLOOKUP(CL649,Sheet2!$E$2:$I$222,5,FALSE)</f>
        <v>#N/A</v>
      </c>
      <c r="CP649"/>
      <c r="CT649" t="e">
        <f>VLOOKUP(CS649,Sheet2!$E$2:$I$222,3,FALSE)</f>
        <v>#N/A</v>
      </c>
      <c r="CU649" t="e">
        <f>VLOOKUP(CS649,Sheet2!$E$2:$I$222,4,FALSE)</f>
        <v>#N/A</v>
      </c>
      <c r="CV649" t="e">
        <f>VLOOKUP(CS649,Sheet2!$E$2:$I$222,5,FALSE)</f>
        <v>#N/A</v>
      </c>
      <c r="CW649"/>
      <c r="DA649" t="e">
        <f>VLOOKUP(CZ649,Sheet2!$E$2:$I$222,3,FALSE)</f>
        <v>#N/A</v>
      </c>
      <c r="DB649" t="e">
        <f>VLOOKUP(CZ649,Sheet2!$E$2:$I$222,4,FALSE)</f>
        <v>#N/A</v>
      </c>
      <c r="DC649" t="e">
        <f>VLOOKUP(CZ649,Sheet2!$E$2:$I$222,5,FALSE)</f>
        <v>#N/A</v>
      </c>
      <c r="DD649"/>
      <c r="DH649" t="e">
        <f>VLOOKUP(DG649,Sheet2!$E$2:$I$222,3,FALSE)</f>
        <v>#N/A</v>
      </c>
      <c r="DI649" t="e">
        <f>VLOOKUP(DG649,Sheet2!$E$2:$I$222,4,FALSE)</f>
        <v>#N/A</v>
      </c>
      <c r="DJ649" t="e">
        <f>VLOOKUP(DG649,Sheet2!$E$2:$I$222,5,FALSE)</f>
        <v>#N/A</v>
      </c>
    </row>
    <row r="650" spans="1:114" x14ac:dyDescent="0.25">
      <c r="A650">
        <v>680</v>
      </c>
      <c r="C650">
        <v>13827</v>
      </c>
      <c r="D650">
        <v>3827</v>
      </c>
      <c r="E650">
        <v>37.78463</v>
      </c>
      <c r="F650">
        <v>-122.466825</v>
      </c>
      <c r="G650" t="s">
        <v>509</v>
      </c>
      <c r="H650" t="s">
        <v>2939</v>
      </c>
      <c r="I650" t="s">
        <v>4918</v>
      </c>
      <c r="J650" t="s">
        <v>4946</v>
      </c>
      <c r="K650" t="s">
        <v>4979</v>
      </c>
      <c r="M650" t="s">
        <v>5109</v>
      </c>
      <c r="Q650" t="s">
        <v>5924</v>
      </c>
      <c r="S650" t="s">
        <v>6109</v>
      </c>
      <c r="X650">
        <f t="shared" si="10"/>
        <v>2</v>
      </c>
      <c r="Y650" t="s">
        <v>6847</v>
      </c>
      <c r="Z650" t="s">
        <v>6880</v>
      </c>
      <c r="AA650" s="59" t="s">
        <v>6918</v>
      </c>
      <c r="AB650" t="str">
        <f>VLOOKUP($AA650,Sheet2!$E$2:$I$222,3,FALSE)</f>
        <v>To Downtown</v>
      </c>
      <c r="AC650" t="str">
        <f>VLOOKUP($AA650,Sheet2!$E$2:$I$222,4,FALSE)</f>
        <v>Drumm &amp; Clay</v>
      </c>
      <c r="AD650" t="str">
        <f>VLOOKUP($AA650,Sheet2!$E$2:$I$222,5,FALSE)</f>
        <v>Daily ~ 5am-12;30am</v>
      </c>
      <c r="AF650" t="s">
        <v>6848</v>
      </c>
      <c r="AG650" t="s">
        <v>6880</v>
      </c>
      <c r="AH650" s="59" t="s">
        <v>6921</v>
      </c>
      <c r="AI650" t="str">
        <f>VLOOKUP(AH650,Sheet2!$E$2:$I$222,3,FALSE)</f>
        <v>To Financial District</v>
      </c>
      <c r="AJ650" t="str">
        <f>VLOOKUP(AH650,Sheet2!$E$2:$I$222,4,FALSE)</f>
        <v>Davis &amp; Market</v>
      </c>
      <c r="AK650" t="str">
        <f>VLOOKUP(AH650,Sheet2!$E$2:$I$222,5,FALSE)</f>
        <v>AM Only: M-F ~ 7am-10am</v>
      </c>
      <c r="AL650"/>
      <c r="AP650" t="e">
        <f>VLOOKUP(AO650,Sheet2!$E$2:$I$222,3,FALSE)</f>
        <v>#N/A</v>
      </c>
      <c r="AQ650" t="e">
        <f>VLOOKUP(AO650,Sheet2!$E$2:$I$222,4,FALSE)</f>
        <v>#N/A</v>
      </c>
      <c r="AR650" t="e">
        <f>VLOOKUP(AO650,Sheet2!$E$2:$I$222,5,FALSE)</f>
        <v>#N/A</v>
      </c>
      <c r="AS650"/>
      <c r="AW650" t="e">
        <f>VLOOKUP(AV650,Sheet2!$E$2:$I$222,3,FALSE)</f>
        <v>#N/A</v>
      </c>
      <c r="AX650" t="e">
        <f>VLOOKUP(AV650,Sheet2!$E$2:$I$222,4,FALSE)</f>
        <v>#N/A</v>
      </c>
      <c r="AY650" t="e">
        <f>VLOOKUP(AV650,Sheet2!$E$2:$I$222,5,FALSE)</f>
        <v>#N/A</v>
      </c>
      <c r="AZ650"/>
      <c r="BD650" t="e">
        <f>VLOOKUP(BC650,Sheet2!$E$2:$I$222,3,FALSE)</f>
        <v>#N/A</v>
      </c>
      <c r="BE650" t="e">
        <f>VLOOKUP(BC650,Sheet2!$E$2:$I$222,4,FALSE)</f>
        <v>#N/A</v>
      </c>
      <c r="BF650" t="e">
        <f>VLOOKUP(BC650,Sheet2!$E$2:$I$222,5,FALSE)</f>
        <v>#N/A</v>
      </c>
      <c r="BG650"/>
      <c r="BK650" t="e">
        <f>VLOOKUP(BJ650,Sheet2!$E$2:$I$222,3,FALSE)</f>
        <v>#N/A</v>
      </c>
      <c r="BL650" t="e">
        <f>VLOOKUP(BJ650,Sheet2!$E$2:$I$222,4,FALSE)</f>
        <v>#N/A</v>
      </c>
      <c r="BM650" t="e">
        <f>VLOOKUP(BJ650,Sheet2!$E$2:$I$222,5,FALSE)</f>
        <v>#N/A</v>
      </c>
      <c r="BN650"/>
      <c r="BR650" t="e">
        <f>VLOOKUP(BQ650,Sheet2!$E$2:$I$222,3,FALSE)</f>
        <v>#N/A</v>
      </c>
      <c r="BS650" t="e">
        <f>VLOOKUP(BQ650,Sheet2!$E$2:$I$222,4,FALSE)</f>
        <v>#N/A</v>
      </c>
      <c r="BT650" t="e">
        <f>VLOOKUP(BQ650,Sheet2!$E$2:$I$222,5,FALSE)</f>
        <v>#N/A</v>
      </c>
      <c r="BU650"/>
      <c r="BY650" t="e">
        <f>VLOOKUP(BX650,Sheet2!$E$2:$I$222,3,FALSE)</f>
        <v>#N/A</v>
      </c>
      <c r="BZ650" t="e">
        <f>VLOOKUP(BX650,Sheet2!$E$2:$I$222,4,FALSE)</f>
        <v>#N/A</v>
      </c>
      <c r="CA650" t="e">
        <f>VLOOKUP(BX650,Sheet2!$E$2:$I$222,5,FALSE)</f>
        <v>#N/A</v>
      </c>
      <c r="CB650"/>
      <c r="CF650" t="e">
        <f>VLOOKUP(CE650,Sheet2!$E$2:$I$222,3,FALSE)</f>
        <v>#N/A</v>
      </c>
      <c r="CG650" t="e">
        <f>VLOOKUP(CE650,Sheet2!$E$2:$I$222,4,FALSE)</f>
        <v>#N/A</v>
      </c>
      <c r="CH650" t="e">
        <f>VLOOKUP(CE650,Sheet2!$E$2:$I$222,5,FALSE)</f>
        <v>#N/A</v>
      </c>
      <c r="CI650"/>
      <c r="CM650" t="e">
        <f>VLOOKUP(CL650,Sheet2!$E$2:$I$222,3,FALSE)</f>
        <v>#N/A</v>
      </c>
      <c r="CN650" t="e">
        <f>VLOOKUP(CL650,Sheet2!$E$2:$I$222,4,FALSE)</f>
        <v>#N/A</v>
      </c>
      <c r="CO650" t="e">
        <f>VLOOKUP(CL650,Sheet2!$E$2:$I$222,5,FALSE)</f>
        <v>#N/A</v>
      </c>
      <c r="CP650"/>
      <c r="CT650" t="e">
        <f>VLOOKUP(CS650,Sheet2!$E$2:$I$222,3,FALSE)</f>
        <v>#N/A</v>
      </c>
      <c r="CU650" t="e">
        <f>VLOOKUP(CS650,Sheet2!$E$2:$I$222,4,FALSE)</f>
        <v>#N/A</v>
      </c>
      <c r="CV650" t="e">
        <f>VLOOKUP(CS650,Sheet2!$E$2:$I$222,5,FALSE)</f>
        <v>#N/A</v>
      </c>
      <c r="CW650"/>
      <c r="DA650" t="e">
        <f>VLOOKUP(CZ650,Sheet2!$E$2:$I$222,3,FALSE)</f>
        <v>#N/A</v>
      </c>
      <c r="DB650" t="e">
        <f>VLOOKUP(CZ650,Sheet2!$E$2:$I$222,4,FALSE)</f>
        <v>#N/A</v>
      </c>
      <c r="DC650" t="e">
        <f>VLOOKUP(CZ650,Sheet2!$E$2:$I$222,5,FALSE)</f>
        <v>#N/A</v>
      </c>
      <c r="DD650"/>
      <c r="DH650" t="e">
        <f>VLOOKUP(DG650,Sheet2!$E$2:$I$222,3,FALSE)</f>
        <v>#N/A</v>
      </c>
      <c r="DI650" t="e">
        <f>VLOOKUP(DG650,Sheet2!$E$2:$I$222,4,FALSE)</f>
        <v>#N/A</v>
      </c>
      <c r="DJ650" t="e">
        <f>VLOOKUP(DG650,Sheet2!$E$2:$I$222,5,FALSE)</f>
        <v>#N/A</v>
      </c>
    </row>
    <row r="651" spans="1:114" x14ac:dyDescent="0.25">
      <c r="A651">
        <v>681</v>
      </c>
      <c r="C651">
        <v>13828</v>
      </c>
      <c r="D651">
        <v>3828</v>
      </c>
      <c r="E651">
        <v>37.784664999999997</v>
      </c>
      <c r="F651">
        <v>-122.469159</v>
      </c>
      <c r="G651" t="s">
        <v>510</v>
      </c>
      <c r="H651" t="s">
        <v>2940</v>
      </c>
      <c r="I651" t="s">
        <v>4920</v>
      </c>
      <c r="J651" t="s">
        <v>4948</v>
      </c>
      <c r="Q651" t="s">
        <v>5924</v>
      </c>
      <c r="R651" t="s">
        <v>5942</v>
      </c>
      <c r="S651" t="s">
        <v>6110</v>
      </c>
      <c r="X651">
        <f t="shared" si="10"/>
        <v>2</v>
      </c>
      <c r="Y651" t="s">
        <v>6847</v>
      </c>
      <c r="Z651" t="s">
        <v>6882</v>
      </c>
      <c r="AA651" s="59" t="s">
        <v>6919</v>
      </c>
      <c r="AB651" t="str">
        <f>VLOOKUP($AA651,Sheet2!$E$2:$I$222,3,FALSE)</f>
        <v>To Richmond District</v>
      </c>
      <c r="AC651" t="str">
        <f>VLOOKUP($AA651,Sheet2!$E$2:$I$222,4,FALSE)</f>
        <v>33rd Av. &amp; Geary</v>
      </c>
      <c r="AD651" t="str">
        <f>VLOOKUP($AA651,Sheet2!$E$2:$I$222,5,FALSE)</f>
        <v>Daily ~ 5am-12:30am</v>
      </c>
      <c r="AF651" t="s">
        <v>6848</v>
      </c>
      <c r="AG651" t="s">
        <v>6882</v>
      </c>
      <c r="AH651" s="59" t="s">
        <v>6920</v>
      </c>
      <c r="AI651" t="str">
        <f>VLOOKUP(AH651,Sheet2!$E$2:$I$222,3,FALSE)</f>
        <v>To Richmond District</v>
      </c>
      <c r="AJ651" t="str">
        <f>VLOOKUP(AH651,Sheet2!$E$2:$I$222,4,FALSE)</f>
        <v>33rd Av. &amp; Geary</v>
      </c>
      <c r="AK651" t="str">
        <f>VLOOKUP(AH651,Sheet2!$E$2:$I$222,5,FALSE)</f>
        <v>PM Only: M-F ~ 4pm-7pm</v>
      </c>
      <c r="AL651"/>
      <c r="AP651" t="e">
        <f>VLOOKUP(AO651,Sheet2!$E$2:$I$222,3,FALSE)</f>
        <v>#N/A</v>
      </c>
      <c r="AQ651" t="e">
        <f>VLOOKUP(AO651,Sheet2!$E$2:$I$222,4,FALSE)</f>
        <v>#N/A</v>
      </c>
      <c r="AR651" t="e">
        <f>VLOOKUP(AO651,Sheet2!$E$2:$I$222,5,FALSE)</f>
        <v>#N/A</v>
      </c>
      <c r="AS651"/>
      <c r="AW651" t="e">
        <f>VLOOKUP(AV651,Sheet2!$E$2:$I$222,3,FALSE)</f>
        <v>#N/A</v>
      </c>
      <c r="AX651" t="e">
        <f>VLOOKUP(AV651,Sheet2!$E$2:$I$222,4,FALSE)</f>
        <v>#N/A</v>
      </c>
      <c r="AY651" t="e">
        <f>VLOOKUP(AV651,Sheet2!$E$2:$I$222,5,FALSE)</f>
        <v>#N/A</v>
      </c>
      <c r="AZ651"/>
      <c r="BD651" t="e">
        <f>VLOOKUP(BC651,Sheet2!$E$2:$I$222,3,FALSE)</f>
        <v>#N/A</v>
      </c>
      <c r="BE651" t="e">
        <f>VLOOKUP(BC651,Sheet2!$E$2:$I$222,4,FALSE)</f>
        <v>#N/A</v>
      </c>
      <c r="BF651" t="e">
        <f>VLOOKUP(BC651,Sheet2!$E$2:$I$222,5,FALSE)</f>
        <v>#N/A</v>
      </c>
      <c r="BG651"/>
      <c r="BK651" t="e">
        <f>VLOOKUP(BJ651,Sheet2!$E$2:$I$222,3,FALSE)</f>
        <v>#N/A</v>
      </c>
      <c r="BL651" t="e">
        <f>VLOOKUP(BJ651,Sheet2!$E$2:$I$222,4,FALSE)</f>
        <v>#N/A</v>
      </c>
      <c r="BM651" t="e">
        <f>VLOOKUP(BJ651,Sheet2!$E$2:$I$222,5,FALSE)</f>
        <v>#N/A</v>
      </c>
      <c r="BN651"/>
      <c r="BR651" t="e">
        <f>VLOOKUP(BQ651,Sheet2!$E$2:$I$222,3,FALSE)</f>
        <v>#N/A</v>
      </c>
      <c r="BS651" t="e">
        <f>VLOOKUP(BQ651,Sheet2!$E$2:$I$222,4,FALSE)</f>
        <v>#N/A</v>
      </c>
      <c r="BT651" t="e">
        <f>VLOOKUP(BQ651,Sheet2!$E$2:$I$222,5,FALSE)</f>
        <v>#N/A</v>
      </c>
      <c r="BU651"/>
      <c r="BY651" t="e">
        <f>VLOOKUP(BX651,Sheet2!$E$2:$I$222,3,FALSE)</f>
        <v>#N/A</v>
      </c>
      <c r="BZ651" t="e">
        <f>VLOOKUP(BX651,Sheet2!$E$2:$I$222,4,FALSE)</f>
        <v>#N/A</v>
      </c>
      <c r="CA651" t="e">
        <f>VLOOKUP(BX651,Sheet2!$E$2:$I$222,5,FALSE)</f>
        <v>#N/A</v>
      </c>
      <c r="CB651"/>
      <c r="CF651" t="e">
        <f>VLOOKUP(CE651,Sheet2!$E$2:$I$222,3,FALSE)</f>
        <v>#N/A</v>
      </c>
      <c r="CG651" t="e">
        <f>VLOOKUP(CE651,Sheet2!$E$2:$I$222,4,FALSE)</f>
        <v>#N/A</v>
      </c>
      <c r="CH651" t="e">
        <f>VLOOKUP(CE651,Sheet2!$E$2:$I$222,5,FALSE)</f>
        <v>#N/A</v>
      </c>
      <c r="CI651"/>
      <c r="CM651" t="e">
        <f>VLOOKUP(CL651,Sheet2!$E$2:$I$222,3,FALSE)</f>
        <v>#N/A</v>
      </c>
      <c r="CN651" t="e">
        <f>VLOOKUP(CL651,Sheet2!$E$2:$I$222,4,FALSE)</f>
        <v>#N/A</v>
      </c>
      <c r="CO651" t="e">
        <f>VLOOKUP(CL651,Sheet2!$E$2:$I$222,5,FALSE)</f>
        <v>#N/A</v>
      </c>
      <c r="CP651"/>
      <c r="CT651" t="e">
        <f>VLOOKUP(CS651,Sheet2!$E$2:$I$222,3,FALSE)</f>
        <v>#N/A</v>
      </c>
      <c r="CU651" t="e">
        <f>VLOOKUP(CS651,Sheet2!$E$2:$I$222,4,FALSE)</f>
        <v>#N/A</v>
      </c>
      <c r="CV651" t="e">
        <f>VLOOKUP(CS651,Sheet2!$E$2:$I$222,5,FALSE)</f>
        <v>#N/A</v>
      </c>
      <c r="CW651"/>
      <c r="DA651" t="e">
        <f>VLOOKUP(CZ651,Sheet2!$E$2:$I$222,3,FALSE)</f>
        <v>#N/A</v>
      </c>
      <c r="DB651" t="e">
        <f>VLOOKUP(CZ651,Sheet2!$E$2:$I$222,4,FALSE)</f>
        <v>#N/A</v>
      </c>
      <c r="DC651" t="e">
        <f>VLOOKUP(CZ651,Sheet2!$E$2:$I$222,5,FALSE)</f>
        <v>#N/A</v>
      </c>
      <c r="DD651"/>
      <c r="DH651" t="e">
        <f>VLOOKUP(DG651,Sheet2!$E$2:$I$222,3,FALSE)</f>
        <v>#N/A</v>
      </c>
      <c r="DI651" t="e">
        <f>VLOOKUP(DG651,Sheet2!$E$2:$I$222,4,FALSE)</f>
        <v>#N/A</v>
      </c>
      <c r="DJ651" t="e">
        <f>VLOOKUP(DG651,Sheet2!$E$2:$I$222,5,FALSE)</f>
        <v>#N/A</v>
      </c>
    </row>
    <row r="652" spans="1:114" x14ac:dyDescent="0.25">
      <c r="A652">
        <v>682</v>
      </c>
      <c r="C652">
        <v>13830</v>
      </c>
      <c r="D652">
        <v>3830</v>
      </c>
      <c r="E652">
        <v>37.784551</v>
      </c>
      <c r="F652">
        <v>-122.468963</v>
      </c>
      <c r="G652" t="s">
        <v>510</v>
      </c>
      <c r="H652" t="s">
        <v>2940</v>
      </c>
      <c r="I652" t="s">
        <v>4918</v>
      </c>
      <c r="J652" t="s">
        <v>4946</v>
      </c>
      <c r="K652" t="s">
        <v>4966</v>
      </c>
      <c r="Q652" t="s">
        <v>5924</v>
      </c>
      <c r="R652" t="s">
        <v>5943</v>
      </c>
      <c r="S652" t="s">
        <v>6109</v>
      </c>
      <c r="X652">
        <f t="shared" si="10"/>
        <v>2</v>
      </c>
      <c r="Y652" t="s">
        <v>6847</v>
      </c>
      <c r="Z652" t="s">
        <v>6880</v>
      </c>
      <c r="AA652" s="59" t="s">
        <v>6918</v>
      </c>
      <c r="AB652" t="str">
        <f>VLOOKUP($AA652,Sheet2!$E$2:$I$222,3,FALSE)</f>
        <v>To Downtown</v>
      </c>
      <c r="AC652" t="str">
        <f>VLOOKUP($AA652,Sheet2!$E$2:$I$222,4,FALSE)</f>
        <v>Drumm &amp; Clay</v>
      </c>
      <c r="AD652" t="str">
        <f>VLOOKUP($AA652,Sheet2!$E$2:$I$222,5,FALSE)</f>
        <v>Daily ~ 5am-12;30am</v>
      </c>
      <c r="AF652" t="s">
        <v>6848</v>
      </c>
      <c r="AG652" t="s">
        <v>6880</v>
      </c>
      <c r="AH652" s="59" t="s">
        <v>6921</v>
      </c>
      <c r="AI652" t="str">
        <f>VLOOKUP(AH652,Sheet2!$E$2:$I$222,3,FALSE)</f>
        <v>To Financial District</v>
      </c>
      <c r="AJ652" t="str">
        <f>VLOOKUP(AH652,Sheet2!$E$2:$I$222,4,FALSE)</f>
        <v>Davis &amp; Market</v>
      </c>
      <c r="AK652" t="str">
        <f>VLOOKUP(AH652,Sheet2!$E$2:$I$222,5,FALSE)</f>
        <v>AM Only: M-F ~ 7am-10am</v>
      </c>
      <c r="AL652"/>
      <c r="AP652" t="e">
        <f>VLOOKUP(AO652,Sheet2!$E$2:$I$222,3,FALSE)</f>
        <v>#N/A</v>
      </c>
      <c r="AQ652" t="e">
        <f>VLOOKUP(AO652,Sheet2!$E$2:$I$222,4,FALSE)</f>
        <v>#N/A</v>
      </c>
      <c r="AR652" t="e">
        <f>VLOOKUP(AO652,Sheet2!$E$2:$I$222,5,FALSE)</f>
        <v>#N/A</v>
      </c>
      <c r="AS652"/>
      <c r="AW652" t="e">
        <f>VLOOKUP(AV652,Sheet2!$E$2:$I$222,3,FALSE)</f>
        <v>#N/A</v>
      </c>
      <c r="AX652" t="e">
        <f>VLOOKUP(AV652,Sheet2!$E$2:$I$222,4,FALSE)</f>
        <v>#N/A</v>
      </c>
      <c r="AY652" t="e">
        <f>VLOOKUP(AV652,Sheet2!$E$2:$I$222,5,FALSE)</f>
        <v>#N/A</v>
      </c>
      <c r="AZ652"/>
      <c r="BD652" t="e">
        <f>VLOOKUP(BC652,Sheet2!$E$2:$I$222,3,FALSE)</f>
        <v>#N/A</v>
      </c>
      <c r="BE652" t="e">
        <f>VLOOKUP(BC652,Sheet2!$E$2:$I$222,4,FALSE)</f>
        <v>#N/A</v>
      </c>
      <c r="BF652" t="e">
        <f>VLOOKUP(BC652,Sheet2!$E$2:$I$222,5,FALSE)</f>
        <v>#N/A</v>
      </c>
      <c r="BG652"/>
      <c r="BK652" t="e">
        <f>VLOOKUP(BJ652,Sheet2!$E$2:$I$222,3,FALSE)</f>
        <v>#N/A</v>
      </c>
      <c r="BL652" t="e">
        <f>VLOOKUP(BJ652,Sheet2!$E$2:$I$222,4,FALSE)</f>
        <v>#N/A</v>
      </c>
      <c r="BM652" t="e">
        <f>VLOOKUP(BJ652,Sheet2!$E$2:$I$222,5,FALSE)</f>
        <v>#N/A</v>
      </c>
      <c r="BN652"/>
      <c r="BR652" t="e">
        <f>VLOOKUP(BQ652,Sheet2!$E$2:$I$222,3,FALSE)</f>
        <v>#N/A</v>
      </c>
      <c r="BS652" t="e">
        <f>VLOOKUP(BQ652,Sheet2!$E$2:$I$222,4,FALSE)</f>
        <v>#N/A</v>
      </c>
      <c r="BT652" t="e">
        <f>VLOOKUP(BQ652,Sheet2!$E$2:$I$222,5,FALSE)</f>
        <v>#N/A</v>
      </c>
      <c r="BU652"/>
      <c r="BY652" t="e">
        <f>VLOOKUP(BX652,Sheet2!$E$2:$I$222,3,FALSE)</f>
        <v>#N/A</v>
      </c>
      <c r="BZ652" t="e">
        <f>VLOOKUP(BX652,Sheet2!$E$2:$I$222,4,FALSE)</f>
        <v>#N/A</v>
      </c>
      <c r="CA652" t="e">
        <f>VLOOKUP(BX652,Sheet2!$E$2:$I$222,5,FALSE)</f>
        <v>#N/A</v>
      </c>
      <c r="CB652"/>
      <c r="CF652" t="e">
        <f>VLOOKUP(CE652,Sheet2!$E$2:$I$222,3,FALSE)</f>
        <v>#N/A</v>
      </c>
      <c r="CG652" t="e">
        <f>VLOOKUP(CE652,Sheet2!$E$2:$I$222,4,FALSE)</f>
        <v>#N/A</v>
      </c>
      <c r="CH652" t="e">
        <f>VLOOKUP(CE652,Sheet2!$E$2:$I$222,5,FALSE)</f>
        <v>#N/A</v>
      </c>
      <c r="CI652"/>
      <c r="CM652" t="e">
        <f>VLOOKUP(CL652,Sheet2!$E$2:$I$222,3,FALSE)</f>
        <v>#N/A</v>
      </c>
      <c r="CN652" t="e">
        <f>VLOOKUP(CL652,Sheet2!$E$2:$I$222,4,FALSE)</f>
        <v>#N/A</v>
      </c>
      <c r="CO652" t="e">
        <f>VLOOKUP(CL652,Sheet2!$E$2:$I$222,5,FALSE)</f>
        <v>#N/A</v>
      </c>
      <c r="CP652"/>
      <c r="CT652" t="e">
        <f>VLOOKUP(CS652,Sheet2!$E$2:$I$222,3,FALSE)</f>
        <v>#N/A</v>
      </c>
      <c r="CU652" t="e">
        <f>VLOOKUP(CS652,Sheet2!$E$2:$I$222,4,FALSE)</f>
        <v>#N/A</v>
      </c>
      <c r="CV652" t="e">
        <f>VLOOKUP(CS652,Sheet2!$E$2:$I$222,5,FALSE)</f>
        <v>#N/A</v>
      </c>
      <c r="CW652"/>
      <c r="DA652" t="e">
        <f>VLOOKUP(CZ652,Sheet2!$E$2:$I$222,3,FALSE)</f>
        <v>#N/A</v>
      </c>
      <c r="DB652" t="e">
        <f>VLOOKUP(CZ652,Sheet2!$E$2:$I$222,4,FALSE)</f>
        <v>#N/A</v>
      </c>
      <c r="DC652" t="e">
        <f>VLOOKUP(CZ652,Sheet2!$E$2:$I$222,5,FALSE)</f>
        <v>#N/A</v>
      </c>
      <c r="DD652"/>
      <c r="DH652" t="e">
        <f>VLOOKUP(DG652,Sheet2!$E$2:$I$222,3,FALSE)</f>
        <v>#N/A</v>
      </c>
      <c r="DI652" t="e">
        <f>VLOOKUP(DG652,Sheet2!$E$2:$I$222,4,FALSE)</f>
        <v>#N/A</v>
      </c>
      <c r="DJ652" t="e">
        <f>VLOOKUP(DG652,Sheet2!$E$2:$I$222,5,FALSE)</f>
        <v>#N/A</v>
      </c>
    </row>
    <row r="653" spans="1:114" x14ac:dyDescent="0.25">
      <c r="A653">
        <v>683</v>
      </c>
      <c r="C653">
        <v>13831</v>
      </c>
      <c r="D653">
        <v>3831</v>
      </c>
      <c r="E653">
        <v>37.784585999999997</v>
      </c>
      <c r="F653">
        <v>-122.470848</v>
      </c>
      <c r="G653" t="s">
        <v>511</v>
      </c>
      <c r="H653" t="s">
        <v>2941</v>
      </c>
      <c r="I653" t="s">
        <v>4917</v>
      </c>
      <c r="J653" t="s">
        <v>4946</v>
      </c>
      <c r="K653" t="s">
        <v>4966</v>
      </c>
      <c r="M653" t="s">
        <v>5109</v>
      </c>
      <c r="Q653" t="s">
        <v>5924</v>
      </c>
      <c r="S653" t="s">
        <v>6110</v>
      </c>
      <c r="X653">
        <f t="shared" si="10"/>
        <v>2</v>
      </c>
      <c r="Y653" t="s">
        <v>6847</v>
      </c>
      <c r="Z653" t="s">
        <v>6882</v>
      </c>
      <c r="AA653" s="59" t="s">
        <v>6919</v>
      </c>
      <c r="AB653" t="str">
        <f>VLOOKUP($AA653,Sheet2!$E$2:$I$222,3,FALSE)</f>
        <v>To Richmond District</v>
      </c>
      <c r="AC653" t="str">
        <f>VLOOKUP($AA653,Sheet2!$E$2:$I$222,4,FALSE)</f>
        <v>33rd Av. &amp; Geary</v>
      </c>
      <c r="AD653" t="str">
        <f>VLOOKUP($AA653,Sheet2!$E$2:$I$222,5,FALSE)</f>
        <v>Daily ~ 5am-12:30am</v>
      </c>
      <c r="AF653" t="s">
        <v>6848</v>
      </c>
      <c r="AG653" t="s">
        <v>6882</v>
      </c>
      <c r="AH653" s="59" t="s">
        <v>6920</v>
      </c>
      <c r="AI653" t="str">
        <f>VLOOKUP(AH653,Sheet2!$E$2:$I$222,3,FALSE)</f>
        <v>To Richmond District</v>
      </c>
      <c r="AJ653" t="str">
        <f>VLOOKUP(AH653,Sheet2!$E$2:$I$222,4,FALSE)</f>
        <v>33rd Av. &amp; Geary</v>
      </c>
      <c r="AK653" t="str">
        <f>VLOOKUP(AH653,Sheet2!$E$2:$I$222,5,FALSE)</f>
        <v>PM Only: M-F ~ 4pm-7pm</v>
      </c>
      <c r="AL653"/>
      <c r="AP653" t="e">
        <f>VLOOKUP(AO653,Sheet2!$E$2:$I$222,3,FALSE)</f>
        <v>#N/A</v>
      </c>
      <c r="AQ653" t="e">
        <f>VLOOKUP(AO653,Sheet2!$E$2:$I$222,4,FALSE)</f>
        <v>#N/A</v>
      </c>
      <c r="AR653" t="e">
        <f>VLOOKUP(AO653,Sheet2!$E$2:$I$222,5,FALSE)</f>
        <v>#N/A</v>
      </c>
      <c r="AS653"/>
      <c r="AW653" t="e">
        <f>VLOOKUP(AV653,Sheet2!$E$2:$I$222,3,FALSE)</f>
        <v>#N/A</v>
      </c>
      <c r="AX653" t="e">
        <f>VLOOKUP(AV653,Sheet2!$E$2:$I$222,4,FALSE)</f>
        <v>#N/A</v>
      </c>
      <c r="AY653" t="e">
        <f>VLOOKUP(AV653,Sheet2!$E$2:$I$222,5,FALSE)</f>
        <v>#N/A</v>
      </c>
      <c r="AZ653"/>
      <c r="BD653" t="e">
        <f>VLOOKUP(BC653,Sheet2!$E$2:$I$222,3,FALSE)</f>
        <v>#N/A</v>
      </c>
      <c r="BE653" t="e">
        <f>VLOOKUP(BC653,Sheet2!$E$2:$I$222,4,FALSE)</f>
        <v>#N/A</v>
      </c>
      <c r="BF653" t="e">
        <f>VLOOKUP(BC653,Sheet2!$E$2:$I$222,5,FALSE)</f>
        <v>#N/A</v>
      </c>
      <c r="BG653"/>
      <c r="BK653" t="e">
        <f>VLOOKUP(BJ653,Sheet2!$E$2:$I$222,3,FALSE)</f>
        <v>#N/A</v>
      </c>
      <c r="BL653" t="e">
        <f>VLOOKUP(BJ653,Sheet2!$E$2:$I$222,4,FALSE)</f>
        <v>#N/A</v>
      </c>
      <c r="BM653" t="e">
        <f>VLOOKUP(BJ653,Sheet2!$E$2:$I$222,5,FALSE)</f>
        <v>#N/A</v>
      </c>
      <c r="BN653"/>
      <c r="BR653" t="e">
        <f>VLOOKUP(BQ653,Sheet2!$E$2:$I$222,3,FALSE)</f>
        <v>#N/A</v>
      </c>
      <c r="BS653" t="e">
        <f>VLOOKUP(BQ653,Sheet2!$E$2:$I$222,4,FALSE)</f>
        <v>#N/A</v>
      </c>
      <c r="BT653" t="e">
        <f>VLOOKUP(BQ653,Sheet2!$E$2:$I$222,5,FALSE)</f>
        <v>#N/A</v>
      </c>
      <c r="BU653"/>
      <c r="BY653" t="e">
        <f>VLOOKUP(BX653,Sheet2!$E$2:$I$222,3,FALSE)</f>
        <v>#N/A</v>
      </c>
      <c r="BZ653" t="e">
        <f>VLOOKUP(BX653,Sheet2!$E$2:$I$222,4,FALSE)</f>
        <v>#N/A</v>
      </c>
      <c r="CA653" t="e">
        <f>VLOOKUP(BX653,Sheet2!$E$2:$I$222,5,FALSE)</f>
        <v>#N/A</v>
      </c>
      <c r="CB653"/>
      <c r="CF653" t="e">
        <f>VLOOKUP(CE653,Sheet2!$E$2:$I$222,3,FALSE)</f>
        <v>#N/A</v>
      </c>
      <c r="CG653" t="e">
        <f>VLOOKUP(CE653,Sheet2!$E$2:$I$222,4,FALSE)</f>
        <v>#N/A</v>
      </c>
      <c r="CH653" t="e">
        <f>VLOOKUP(CE653,Sheet2!$E$2:$I$222,5,FALSE)</f>
        <v>#N/A</v>
      </c>
      <c r="CI653"/>
      <c r="CM653" t="e">
        <f>VLOOKUP(CL653,Sheet2!$E$2:$I$222,3,FALSE)</f>
        <v>#N/A</v>
      </c>
      <c r="CN653" t="e">
        <f>VLOOKUP(CL653,Sheet2!$E$2:$I$222,4,FALSE)</f>
        <v>#N/A</v>
      </c>
      <c r="CO653" t="e">
        <f>VLOOKUP(CL653,Sheet2!$E$2:$I$222,5,FALSE)</f>
        <v>#N/A</v>
      </c>
      <c r="CP653"/>
      <c r="CT653" t="e">
        <f>VLOOKUP(CS653,Sheet2!$E$2:$I$222,3,FALSE)</f>
        <v>#N/A</v>
      </c>
      <c r="CU653" t="e">
        <f>VLOOKUP(CS653,Sheet2!$E$2:$I$222,4,FALSE)</f>
        <v>#N/A</v>
      </c>
      <c r="CV653" t="e">
        <f>VLOOKUP(CS653,Sheet2!$E$2:$I$222,5,FALSE)</f>
        <v>#N/A</v>
      </c>
      <c r="CW653"/>
      <c r="DA653" t="e">
        <f>VLOOKUP(CZ653,Sheet2!$E$2:$I$222,3,FALSE)</f>
        <v>#N/A</v>
      </c>
      <c r="DB653" t="e">
        <f>VLOOKUP(CZ653,Sheet2!$E$2:$I$222,4,FALSE)</f>
        <v>#N/A</v>
      </c>
      <c r="DC653" t="e">
        <f>VLOOKUP(CZ653,Sheet2!$E$2:$I$222,5,FALSE)</f>
        <v>#N/A</v>
      </c>
      <c r="DD653"/>
      <c r="DH653" t="e">
        <f>VLOOKUP(DG653,Sheet2!$E$2:$I$222,3,FALSE)</f>
        <v>#N/A</v>
      </c>
      <c r="DI653" t="e">
        <f>VLOOKUP(DG653,Sheet2!$E$2:$I$222,4,FALSE)</f>
        <v>#N/A</v>
      </c>
      <c r="DJ653" t="e">
        <f>VLOOKUP(DG653,Sheet2!$E$2:$I$222,5,FALSE)</f>
        <v>#N/A</v>
      </c>
    </row>
    <row r="654" spans="1:114" x14ac:dyDescent="0.25">
      <c r="A654">
        <v>684</v>
      </c>
      <c r="C654">
        <v>13832</v>
      </c>
      <c r="D654">
        <v>3832</v>
      </c>
      <c r="E654">
        <v>37.784453999999997</v>
      </c>
      <c r="F654">
        <v>-122.471103</v>
      </c>
      <c r="G654" t="s">
        <v>511</v>
      </c>
      <c r="H654" t="s">
        <v>2941</v>
      </c>
      <c r="I654" t="s">
        <v>4918</v>
      </c>
      <c r="J654" t="s">
        <v>4946</v>
      </c>
      <c r="K654" t="s">
        <v>5016</v>
      </c>
      <c r="L654" t="s">
        <v>5108</v>
      </c>
      <c r="M654" t="s">
        <v>5109</v>
      </c>
      <c r="N654" t="s">
        <v>5273</v>
      </c>
      <c r="Q654" t="s">
        <v>5924</v>
      </c>
      <c r="R654">
        <v>1369</v>
      </c>
      <c r="S654" t="s">
        <v>6158</v>
      </c>
      <c r="X654">
        <f t="shared" si="10"/>
        <v>3</v>
      </c>
      <c r="Y654" t="s">
        <v>6847</v>
      </c>
      <c r="Z654" t="s">
        <v>6880</v>
      </c>
      <c r="AA654" s="59" t="s">
        <v>6918</v>
      </c>
      <c r="AB654" t="str">
        <f>VLOOKUP($AA654,Sheet2!$E$2:$I$222,3,FALSE)</f>
        <v>To Downtown</v>
      </c>
      <c r="AC654" t="str">
        <f>VLOOKUP($AA654,Sheet2!$E$2:$I$222,4,FALSE)</f>
        <v>Drumm &amp; Clay</v>
      </c>
      <c r="AD654" t="str">
        <f>VLOOKUP($AA654,Sheet2!$E$2:$I$222,5,FALSE)</f>
        <v>Daily ~ 5am-12;30am</v>
      </c>
      <c r="AF654" t="s">
        <v>6848</v>
      </c>
      <c r="AG654" t="s">
        <v>6880</v>
      </c>
      <c r="AH654" s="59" t="s">
        <v>6921</v>
      </c>
      <c r="AI654" t="str">
        <f>VLOOKUP(AH654,Sheet2!$E$2:$I$222,3,FALSE)</f>
        <v>To Financial District</v>
      </c>
      <c r="AJ654" t="str">
        <f>VLOOKUP(AH654,Sheet2!$E$2:$I$222,4,FALSE)</f>
        <v>Davis &amp; Market</v>
      </c>
      <c r="AK654" t="str">
        <f>VLOOKUP(AH654,Sheet2!$E$2:$I$222,5,FALSE)</f>
        <v>AM Only: M-F ~ 7am-10am</v>
      </c>
      <c r="AL654"/>
      <c r="AM654" t="s">
        <v>6830</v>
      </c>
      <c r="AN654" t="s">
        <v>6879</v>
      </c>
      <c r="AP654" t="e">
        <f>VLOOKUP(AO654,Sheet2!$E$2:$I$222,3,FALSE)</f>
        <v>#N/A</v>
      </c>
      <c r="AQ654" t="e">
        <f>VLOOKUP(AO654,Sheet2!$E$2:$I$222,4,FALSE)</f>
        <v>#N/A</v>
      </c>
      <c r="AR654" t="e">
        <f>VLOOKUP(AO654,Sheet2!$E$2:$I$222,5,FALSE)</f>
        <v>#N/A</v>
      </c>
      <c r="AS654"/>
      <c r="AW654" t="e">
        <f>VLOOKUP(AV654,Sheet2!$E$2:$I$222,3,FALSE)</f>
        <v>#N/A</v>
      </c>
      <c r="AX654" t="e">
        <f>VLOOKUP(AV654,Sheet2!$E$2:$I$222,4,FALSE)</f>
        <v>#N/A</v>
      </c>
      <c r="AY654" t="e">
        <f>VLOOKUP(AV654,Sheet2!$E$2:$I$222,5,FALSE)</f>
        <v>#N/A</v>
      </c>
      <c r="AZ654"/>
      <c r="BD654" t="e">
        <f>VLOOKUP(BC654,Sheet2!$E$2:$I$222,3,FALSE)</f>
        <v>#N/A</v>
      </c>
      <c r="BE654" t="e">
        <f>VLOOKUP(BC654,Sheet2!$E$2:$I$222,4,FALSE)</f>
        <v>#N/A</v>
      </c>
      <c r="BF654" t="e">
        <f>VLOOKUP(BC654,Sheet2!$E$2:$I$222,5,FALSE)</f>
        <v>#N/A</v>
      </c>
      <c r="BG654"/>
      <c r="BK654" t="e">
        <f>VLOOKUP(BJ654,Sheet2!$E$2:$I$222,3,FALSE)</f>
        <v>#N/A</v>
      </c>
      <c r="BL654" t="e">
        <f>VLOOKUP(BJ654,Sheet2!$E$2:$I$222,4,FALSE)</f>
        <v>#N/A</v>
      </c>
      <c r="BM654" t="e">
        <f>VLOOKUP(BJ654,Sheet2!$E$2:$I$222,5,FALSE)</f>
        <v>#N/A</v>
      </c>
      <c r="BN654"/>
      <c r="BR654" t="e">
        <f>VLOOKUP(BQ654,Sheet2!$E$2:$I$222,3,FALSE)</f>
        <v>#N/A</v>
      </c>
      <c r="BS654" t="e">
        <f>VLOOKUP(BQ654,Sheet2!$E$2:$I$222,4,FALSE)</f>
        <v>#N/A</v>
      </c>
      <c r="BT654" t="e">
        <f>VLOOKUP(BQ654,Sheet2!$E$2:$I$222,5,FALSE)</f>
        <v>#N/A</v>
      </c>
      <c r="BU654"/>
      <c r="BY654" t="e">
        <f>VLOOKUP(BX654,Sheet2!$E$2:$I$222,3,FALSE)</f>
        <v>#N/A</v>
      </c>
      <c r="BZ654" t="e">
        <f>VLOOKUP(BX654,Sheet2!$E$2:$I$222,4,FALSE)</f>
        <v>#N/A</v>
      </c>
      <c r="CA654" t="e">
        <f>VLOOKUP(BX654,Sheet2!$E$2:$I$222,5,FALSE)</f>
        <v>#N/A</v>
      </c>
      <c r="CB654"/>
      <c r="CF654" t="e">
        <f>VLOOKUP(CE654,Sheet2!$E$2:$I$222,3,FALSE)</f>
        <v>#N/A</v>
      </c>
      <c r="CG654" t="e">
        <f>VLOOKUP(CE654,Sheet2!$E$2:$I$222,4,FALSE)</f>
        <v>#N/A</v>
      </c>
      <c r="CH654" t="e">
        <f>VLOOKUP(CE654,Sheet2!$E$2:$I$222,5,FALSE)</f>
        <v>#N/A</v>
      </c>
      <c r="CI654"/>
      <c r="CM654" t="e">
        <f>VLOOKUP(CL654,Sheet2!$E$2:$I$222,3,FALSE)</f>
        <v>#N/A</v>
      </c>
      <c r="CN654" t="e">
        <f>VLOOKUP(CL654,Sheet2!$E$2:$I$222,4,FALSE)</f>
        <v>#N/A</v>
      </c>
      <c r="CO654" t="e">
        <f>VLOOKUP(CL654,Sheet2!$E$2:$I$222,5,FALSE)</f>
        <v>#N/A</v>
      </c>
      <c r="CP654"/>
      <c r="CT654" t="e">
        <f>VLOOKUP(CS654,Sheet2!$E$2:$I$222,3,FALSE)</f>
        <v>#N/A</v>
      </c>
      <c r="CU654" t="e">
        <f>VLOOKUP(CS654,Sheet2!$E$2:$I$222,4,FALSE)</f>
        <v>#N/A</v>
      </c>
      <c r="CV654" t="e">
        <f>VLOOKUP(CS654,Sheet2!$E$2:$I$222,5,FALSE)</f>
        <v>#N/A</v>
      </c>
      <c r="CW654"/>
      <c r="DA654" t="e">
        <f>VLOOKUP(CZ654,Sheet2!$E$2:$I$222,3,FALSE)</f>
        <v>#N/A</v>
      </c>
      <c r="DB654" t="e">
        <f>VLOOKUP(CZ654,Sheet2!$E$2:$I$222,4,FALSE)</f>
        <v>#N/A</v>
      </c>
      <c r="DC654" t="e">
        <f>VLOOKUP(CZ654,Sheet2!$E$2:$I$222,5,FALSE)</f>
        <v>#N/A</v>
      </c>
      <c r="DD654"/>
      <c r="DH654" t="e">
        <f>VLOOKUP(DG654,Sheet2!$E$2:$I$222,3,FALSE)</f>
        <v>#N/A</v>
      </c>
      <c r="DI654" t="e">
        <f>VLOOKUP(DG654,Sheet2!$E$2:$I$222,4,FALSE)</f>
        <v>#N/A</v>
      </c>
      <c r="DJ654" t="e">
        <f>VLOOKUP(DG654,Sheet2!$E$2:$I$222,5,FALSE)</f>
        <v>#N/A</v>
      </c>
    </row>
    <row r="655" spans="1:114" x14ac:dyDescent="0.25">
      <c r="A655">
        <v>685</v>
      </c>
      <c r="C655">
        <v>13833</v>
      </c>
      <c r="D655">
        <v>3833</v>
      </c>
      <c r="E655">
        <v>37.784385999999998</v>
      </c>
      <c r="F655">
        <v>-122.475229</v>
      </c>
      <c r="G655" t="s">
        <v>512</v>
      </c>
      <c r="H655" t="s">
        <v>2942</v>
      </c>
      <c r="I655" t="s">
        <v>4917</v>
      </c>
      <c r="J655" t="s">
        <v>4946</v>
      </c>
      <c r="K655" t="s">
        <v>4966</v>
      </c>
      <c r="Q655" t="s">
        <v>5924</v>
      </c>
      <c r="S655" t="s">
        <v>6110</v>
      </c>
      <c r="X655">
        <f t="shared" si="10"/>
        <v>2</v>
      </c>
      <c r="Y655" t="s">
        <v>6847</v>
      </c>
      <c r="Z655" t="s">
        <v>6882</v>
      </c>
      <c r="AA655" s="59" t="s">
        <v>6919</v>
      </c>
      <c r="AB655" t="str">
        <f>VLOOKUP($AA655,Sheet2!$E$2:$I$222,3,FALSE)</f>
        <v>To Richmond District</v>
      </c>
      <c r="AC655" t="str">
        <f>VLOOKUP($AA655,Sheet2!$E$2:$I$222,4,FALSE)</f>
        <v>33rd Av. &amp; Geary</v>
      </c>
      <c r="AD655" t="str">
        <f>VLOOKUP($AA655,Sheet2!$E$2:$I$222,5,FALSE)</f>
        <v>Daily ~ 5am-12:30am</v>
      </c>
      <c r="AF655" t="s">
        <v>6848</v>
      </c>
      <c r="AG655" t="s">
        <v>6882</v>
      </c>
      <c r="AH655" s="59" t="s">
        <v>6920</v>
      </c>
      <c r="AI655" t="str">
        <f>VLOOKUP(AH655,Sheet2!$E$2:$I$222,3,FALSE)</f>
        <v>To Richmond District</v>
      </c>
      <c r="AJ655" t="str">
        <f>VLOOKUP(AH655,Sheet2!$E$2:$I$222,4,FALSE)</f>
        <v>33rd Av. &amp; Geary</v>
      </c>
      <c r="AK655" t="str">
        <f>VLOOKUP(AH655,Sheet2!$E$2:$I$222,5,FALSE)</f>
        <v>PM Only: M-F ~ 4pm-7pm</v>
      </c>
      <c r="AL655"/>
      <c r="AP655" t="e">
        <f>VLOOKUP(AO655,Sheet2!$E$2:$I$222,3,FALSE)</f>
        <v>#N/A</v>
      </c>
      <c r="AQ655" t="e">
        <f>VLOOKUP(AO655,Sheet2!$E$2:$I$222,4,FALSE)</f>
        <v>#N/A</v>
      </c>
      <c r="AR655" t="e">
        <f>VLOOKUP(AO655,Sheet2!$E$2:$I$222,5,FALSE)</f>
        <v>#N/A</v>
      </c>
      <c r="AS655"/>
      <c r="AW655" t="e">
        <f>VLOOKUP(AV655,Sheet2!$E$2:$I$222,3,FALSE)</f>
        <v>#N/A</v>
      </c>
      <c r="AX655" t="e">
        <f>VLOOKUP(AV655,Sheet2!$E$2:$I$222,4,FALSE)</f>
        <v>#N/A</v>
      </c>
      <c r="AY655" t="e">
        <f>VLOOKUP(AV655,Sheet2!$E$2:$I$222,5,FALSE)</f>
        <v>#N/A</v>
      </c>
      <c r="AZ655"/>
      <c r="BD655" t="e">
        <f>VLOOKUP(BC655,Sheet2!$E$2:$I$222,3,FALSE)</f>
        <v>#N/A</v>
      </c>
      <c r="BE655" t="e">
        <f>VLOOKUP(BC655,Sheet2!$E$2:$I$222,4,FALSE)</f>
        <v>#N/A</v>
      </c>
      <c r="BF655" t="e">
        <f>VLOOKUP(BC655,Sheet2!$E$2:$I$222,5,FALSE)</f>
        <v>#N/A</v>
      </c>
      <c r="BG655"/>
      <c r="BK655" t="e">
        <f>VLOOKUP(BJ655,Sheet2!$E$2:$I$222,3,FALSE)</f>
        <v>#N/A</v>
      </c>
      <c r="BL655" t="e">
        <f>VLOOKUP(BJ655,Sheet2!$E$2:$I$222,4,FALSE)</f>
        <v>#N/A</v>
      </c>
      <c r="BM655" t="e">
        <f>VLOOKUP(BJ655,Sheet2!$E$2:$I$222,5,FALSE)</f>
        <v>#N/A</v>
      </c>
      <c r="BN655"/>
      <c r="BR655" t="e">
        <f>VLOOKUP(BQ655,Sheet2!$E$2:$I$222,3,FALSE)</f>
        <v>#N/A</v>
      </c>
      <c r="BS655" t="e">
        <f>VLOOKUP(BQ655,Sheet2!$E$2:$I$222,4,FALSE)</f>
        <v>#N/A</v>
      </c>
      <c r="BT655" t="e">
        <f>VLOOKUP(BQ655,Sheet2!$E$2:$I$222,5,FALSE)</f>
        <v>#N/A</v>
      </c>
      <c r="BU655"/>
      <c r="BY655" t="e">
        <f>VLOOKUP(BX655,Sheet2!$E$2:$I$222,3,FALSE)</f>
        <v>#N/A</v>
      </c>
      <c r="BZ655" t="e">
        <f>VLOOKUP(BX655,Sheet2!$E$2:$I$222,4,FALSE)</f>
        <v>#N/A</v>
      </c>
      <c r="CA655" t="e">
        <f>VLOOKUP(BX655,Sheet2!$E$2:$I$222,5,FALSE)</f>
        <v>#N/A</v>
      </c>
      <c r="CB655"/>
      <c r="CF655" t="e">
        <f>VLOOKUP(CE655,Sheet2!$E$2:$I$222,3,FALSE)</f>
        <v>#N/A</v>
      </c>
      <c r="CG655" t="e">
        <f>VLOOKUP(CE655,Sheet2!$E$2:$I$222,4,FALSE)</f>
        <v>#N/A</v>
      </c>
      <c r="CH655" t="e">
        <f>VLOOKUP(CE655,Sheet2!$E$2:$I$222,5,FALSE)</f>
        <v>#N/A</v>
      </c>
      <c r="CI655"/>
      <c r="CM655" t="e">
        <f>VLOOKUP(CL655,Sheet2!$E$2:$I$222,3,FALSE)</f>
        <v>#N/A</v>
      </c>
      <c r="CN655" t="e">
        <f>VLOOKUP(CL655,Sheet2!$E$2:$I$222,4,FALSE)</f>
        <v>#N/A</v>
      </c>
      <c r="CO655" t="e">
        <f>VLOOKUP(CL655,Sheet2!$E$2:$I$222,5,FALSE)</f>
        <v>#N/A</v>
      </c>
      <c r="CP655"/>
      <c r="CT655" t="e">
        <f>VLOOKUP(CS655,Sheet2!$E$2:$I$222,3,FALSE)</f>
        <v>#N/A</v>
      </c>
      <c r="CU655" t="e">
        <f>VLOOKUP(CS655,Sheet2!$E$2:$I$222,4,FALSE)</f>
        <v>#N/A</v>
      </c>
      <c r="CV655" t="e">
        <f>VLOOKUP(CS655,Sheet2!$E$2:$I$222,5,FALSE)</f>
        <v>#N/A</v>
      </c>
      <c r="CW655"/>
      <c r="DA655" t="e">
        <f>VLOOKUP(CZ655,Sheet2!$E$2:$I$222,3,FALSE)</f>
        <v>#N/A</v>
      </c>
      <c r="DB655" t="e">
        <f>VLOOKUP(CZ655,Sheet2!$E$2:$I$222,4,FALSE)</f>
        <v>#N/A</v>
      </c>
      <c r="DC655" t="e">
        <f>VLOOKUP(CZ655,Sheet2!$E$2:$I$222,5,FALSE)</f>
        <v>#N/A</v>
      </c>
      <c r="DD655"/>
      <c r="DH655" t="e">
        <f>VLOOKUP(DG655,Sheet2!$E$2:$I$222,3,FALSE)</f>
        <v>#N/A</v>
      </c>
      <c r="DI655" t="e">
        <f>VLOOKUP(DG655,Sheet2!$E$2:$I$222,4,FALSE)</f>
        <v>#N/A</v>
      </c>
      <c r="DJ655" t="e">
        <f>VLOOKUP(DG655,Sheet2!$E$2:$I$222,5,FALSE)</f>
        <v>#N/A</v>
      </c>
    </row>
    <row r="656" spans="1:114" x14ac:dyDescent="0.25">
      <c r="A656">
        <v>686</v>
      </c>
      <c r="C656">
        <v>13834</v>
      </c>
      <c r="D656">
        <v>3834</v>
      </c>
      <c r="E656">
        <v>37.784253</v>
      </c>
      <c r="F656">
        <v>-122.47550099999999</v>
      </c>
      <c r="G656" t="s">
        <v>512</v>
      </c>
      <c r="H656" t="s">
        <v>2942</v>
      </c>
      <c r="I656" t="s">
        <v>4918</v>
      </c>
      <c r="J656" t="s">
        <v>4946</v>
      </c>
      <c r="K656" t="s">
        <v>4966</v>
      </c>
      <c r="Q656" t="s">
        <v>5924</v>
      </c>
      <c r="S656" t="s">
        <v>6109</v>
      </c>
      <c r="X656">
        <f t="shared" si="10"/>
        <v>2</v>
      </c>
      <c r="Y656" t="s">
        <v>6847</v>
      </c>
      <c r="Z656" t="s">
        <v>6880</v>
      </c>
      <c r="AA656" s="59" t="s">
        <v>6918</v>
      </c>
      <c r="AB656" t="str">
        <f>VLOOKUP($AA656,Sheet2!$E$2:$I$222,3,FALSE)</f>
        <v>To Downtown</v>
      </c>
      <c r="AC656" t="str">
        <f>VLOOKUP($AA656,Sheet2!$E$2:$I$222,4,FALSE)</f>
        <v>Drumm &amp; Clay</v>
      </c>
      <c r="AD656" t="str">
        <f>VLOOKUP($AA656,Sheet2!$E$2:$I$222,5,FALSE)</f>
        <v>Daily ~ 5am-12;30am</v>
      </c>
      <c r="AF656" t="s">
        <v>6848</v>
      </c>
      <c r="AG656" t="s">
        <v>6880</v>
      </c>
      <c r="AH656" s="59" t="s">
        <v>6921</v>
      </c>
      <c r="AI656" t="str">
        <f>VLOOKUP(AH656,Sheet2!$E$2:$I$222,3,FALSE)</f>
        <v>To Financial District</v>
      </c>
      <c r="AJ656" t="str">
        <f>VLOOKUP(AH656,Sheet2!$E$2:$I$222,4,FALSE)</f>
        <v>Davis &amp; Market</v>
      </c>
      <c r="AK656" t="str">
        <f>VLOOKUP(AH656,Sheet2!$E$2:$I$222,5,FALSE)</f>
        <v>AM Only: M-F ~ 7am-10am</v>
      </c>
      <c r="AL656"/>
      <c r="AP656" t="e">
        <f>VLOOKUP(AO656,Sheet2!$E$2:$I$222,3,FALSE)</f>
        <v>#N/A</v>
      </c>
      <c r="AQ656" t="e">
        <f>VLOOKUP(AO656,Sheet2!$E$2:$I$222,4,FALSE)</f>
        <v>#N/A</v>
      </c>
      <c r="AR656" t="e">
        <f>VLOOKUP(AO656,Sheet2!$E$2:$I$222,5,FALSE)</f>
        <v>#N/A</v>
      </c>
      <c r="AS656"/>
      <c r="AW656" t="e">
        <f>VLOOKUP(AV656,Sheet2!$E$2:$I$222,3,FALSE)</f>
        <v>#N/A</v>
      </c>
      <c r="AX656" t="e">
        <f>VLOOKUP(AV656,Sheet2!$E$2:$I$222,4,FALSE)</f>
        <v>#N/A</v>
      </c>
      <c r="AY656" t="e">
        <f>VLOOKUP(AV656,Sheet2!$E$2:$I$222,5,FALSE)</f>
        <v>#N/A</v>
      </c>
      <c r="AZ656"/>
      <c r="BD656" t="e">
        <f>VLOOKUP(BC656,Sheet2!$E$2:$I$222,3,FALSE)</f>
        <v>#N/A</v>
      </c>
      <c r="BE656" t="e">
        <f>VLOOKUP(BC656,Sheet2!$E$2:$I$222,4,FALSE)</f>
        <v>#N/A</v>
      </c>
      <c r="BF656" t="e">
        <f>VLOOKUP(BC656,Sheet2!$E$2:$I$222,5,FALSE)</f>
        <v>#N/A</v>
      </c>
      <c r="BG656"/>
      <c r="BK656" t="e">
        <f>VLOOKUP(BJ656,Sheet2!$E$2:$I$222,3,FALSE)</f>
        <v>#N/A</v>
      </c>
      <c r="BL656" t="e">
        <f>VLOOKUP(BJ656,Sheet2!$E$2:$I$222,4,FALSE)</f>
        <v>#N/A</v>
      </c>
      <c r="BM656" t="e">
        <f>VLOOKUP(BJ656,Sheet2!$E$2:$I$222,5,FALSE)</f>
        <v>#N/A</v>
      </c>
      <c r="BN656"/>
      <c r="BR656" t="e">
        <f>VLOOKUP(BQ656,Sheet2!$E$2:$I$222,3,FALSE)</f>
        <v>#N/A</v>
      </c>
      <c r="BS656" t="e">
        <f>VLOOKUP(BQ656,Sheet2!$E$2:$I$222,4,FALSE)</f>
        <v>#N/A</v>
      </c>
      <c r="BT656" t="e">
        <f>VLOOKUP(BQ656,Sheet2!$E$2:$I$222,5,FALSE)</f>
        <v>#N/A</v>
      </c>
      <c r="BU656"/>
      <c r="BY656" t="e">
        <f>VLOOKUP(BX656,Sheet2!$E$2:$I$222,3,FALSE)</f>
        <v>#N/A</v>
      </c>
      <c r="BZ656" t="e">
        <f>VLOOKUP(BX656,Sheet2!$E$2:$I$222,4,FALSE)</f>
        <v>#N/A</v>
      </c>
      <c r="CA656" t="e">
        <f>VLOOKUP(BX656,Sheet2!$E$2:$I$222,5,FALSE)</f>
        <v>#N/A</v>
      </c>
      <c r="CB656"/>
      <c r="CF656" t="e">
        <f>VLOOKUP(CE656,Sheet2!$E$2:$I$222,3,FALSE)</f>
        <v>#N/A</v>
      </c>
      <c r="CG656" t="e">
        <f>VLOOKUP(CE656,Sheet2!$E$2:$I$222,4,FALSE)</f>
        <v>#N/A</v>
      </c>
      <c r="CH656" t="e">
        <f>VLOOKUP(CE656,Sheet2!$E$2:$I$222,5,FALSE)</f>
        <v>#N/A</v>
      </c>
      <c r="CI656"/>
      <c r="CM656" t="e">
        <f>VLOOKUP(CL656,Sheet2!$E$2:$I$222,3,FALSE)</f>
        <v>#N/A</v>
      </c>
      <c r="CN656" t="e">
        <f>VLOOKUP(CL656,Sheet2!$E$2:$I$222,4,FALSE)</f>
        <v>#N/A</v>
      </c>
      <c r="CO656" t="e">
        <f>VLOOKUP(CL656,Sheet2!$E$2:$I$222,5,FALSE)</f>
        <v>#N/A</v>
      </c>
      <c r="CP656"/>
      <c r="CT656" t="e">
        <f>VLOOKUP(CS656,Sheet2!$E$2:$I$222,3,FALSE)</f>
        <v>#N/A</v>
      </c>
      <c r="CU656" t="e">
        <f>VLOOKUP(CS656,Sheet2!$E$2:$I$222,4,FALSE)</f>
        <v>#N/A</v>
      </c>
      <c r="CV656" t="e">
        <f>VLOOKUP(CS656,Sheet2!$E$2:$I$222,5,FALSE)</f>
        <v>#N/A</v>
      </c>
      <c r="CW656"/>
      <c r="DA656" t="e">
        <f>VLOOKUP(CZ656,Sheet2!$E$2:$I$222,3,FALSE)</f>
        <v>#N/A</v>
      </c>
      <c r="DB656" t="e">
        <f>VLOOKUP(CZ656,Sheet2!$E$2:$I$222,4,FALSE)</f>
        <v>#N/A</v>
      </c>
      <c r="DC656" t="e">
        <f>VLOOKUP(CZ656,Sheet2!$E$2:$I$222,5,FALSE)</f>
        <v>#N/A</v>
      </c>
      <c r="DD656"/>
      <c r="DH656" t="e">
        <f>VLOOKUP(DG656,Sheet2!$E$2:$I$222,3,FALSE)</f>
        <v>#N/A</v>
      </c>
      <c r="DI656" t="e">
        <f>VLOOKUP(DG656,Sheet2!$E$2:$I$222,4,FALSE)</f>
        <v>#N/A</v>
      </c>
      <c r="DJ656" t="e">
        <f>VLOOKUP(DG656,Sheet2!$E$2:$I$222,5,FALSE)</f>
        <v>#N/A</v>
      </c>
    </row>
    <row r="657" spans="1:114" x14ac:dyDescent="0.25">
      <c r="A657">
        <v>687</v>
      </c>
      <c r="C657">
        <v>13835</v>
      </c>
      <c r="D657">
        <v>3835</v>
      </c>
      <c r="E657">
        <v>37.784241000000002</v>
      </c>
      <c r="F657">
        <v>-122.47844600000001</v>
      </c>
      <c r="G657" t="s">
        <v>513</v>
      </c>
      <c r="H657" t="s">
        <v>2943</v>
      </c>
      <c r="I657" t="s">
        <v>4917</v>
      </c>
      <c r="J657" t="s">
        <v>4946</v>
      </c>
      <c r="K657" t="s">
        <v>4966</v>
      </c>
      <c r="N657" t="s">
        <v>5274</v>
      </c>
      <c r="Q657" t="s">
        <v>5924</v>
      </c>
      <c r="R657">
        <v>1282</v>
      </c>
      <c r="S657" t="s">
        <v>6110</v>
      </c>
      <c r="X657">
        <f t="shared" si="10"/>
        <v>2</v>
      </c>
      <c r="Y657" t="s">
        <v>6847</v>
      </c>
      <c r="Z657" t="s">
        <v>6882</v>
      </c>
      <c r="AA657" s="59" t="s">
        <v>6919</v>
      </c>
      <c r="AB657" t="str">
        <f>VLOOKUP($AA657,Sheet2!$E$2:$I$222,3,FALSE)</f>
        <v>To Richmond District</v>
      </c>
      <c r="AC657" t="str">
        <f>VLOOKUP($AA657,Sheet2!$E$2:$I$222,4,FALSE)</f>
        <v>33rd Av. &amp; Geary</v>
      </c>
      <c r="AD657" t="str">
        <f>VLOOKUP($AA657,Sheet2!$E$2:$I$222,5,FALSE)</f>
        <v>Daily ~ 5am-12:30am</v>
      </c>
      <c r="AF657" t="s">
        <v>6848</v>
      </c>
      <c r="AG657" t="s">
        <v>6882</v>
      </c>
      <c r="AH657" s="59" t="s">
        <v>6920</v>
      </c>
      <c r="AI657" t="str">
        <f>VLOOKUP(AH657,Sheet2!$E$2:$I$222,3,FALSE)</f>
        <v>To Richmond District</v>
      </c>
      <c r="AJ657" t="str">
        <f>VLOOKUP(AH657,Sheet2!$E$2:$I$222,4,FALSE)</f>
        <v>33rd Av. &amp; Geary</v>
      </c>
      <c r="AK657" t="str">
        <f>VLOOKUP(AH657,Sheet2!$E$2:$I$222,5,FALSE)</f>
        <v>PM Only: M-F ~ 4pm-7pm</v>
      </c>
      <c r="AL657"/>
      <c r="AP657" t="e">
        <f>VLOOKUP(AO657,Sheet2!$E$2:$I$222,3,FALSE)</f>
        <v>#N/A</v>
      </c>
      <c r="AQ657" t="e">
        <f>VLOOKUP(AO657,Sheet2!$E$2:$I$222,4,FALSE)</f>
        <v>#N/A</v>
      </c>
      <c r="AR657" t="e">
        <f>VLOOKUP(AO657,Sheet2!$E$2:$I$222,5,FALSE)</f>
        <v>#N/A</v>
      </c>
      <c r="AS657"/>
      <c r="AW657" t="e">
        <f>VLOOKUP(AV657,Sheet2!$E$2:$I$222,3,FALSE)</f>
        <v>#N/A</v>
      </c>
      <c r="AX657" t="e">
        <f>VLOOKUP(AV657,Sheet2!$E$2:$I$222,4,FALSE)</f>
        <v>#N/A</v>
      </c>
      <c r="AY657" t="e">
        <f>VLOOKUP(AV657,Sheet2!$E$2:$I$222,5,FALSE)</f>
        <v>#N/A</v>
      </c>
      <c r="AZ657"/>
      <c r="BD657" t="e">
        <f>VLOOKUP(BC657,Sheet2!$E$2:$I$222,3,FALSE)</f>
        <v>#N/A</v>
      </c>
      <c r="BE657" t="e">
        <f>VLOOKUP(BC657,Sheet2!$E$2:$I$222,4,FALSE)</f>
        <v>#N/A</v>
      </c>
      <c r="BF657" t="e">
        <f>VLOOKUP(BC657,Sheet2!$E$2:$I$222,5,FALSE)</f>
        <v>#N/A</v>
      </c>
      <c r="BG657"/>
      <c r="BK657" t="e">
        <f>VLOOKUP(BJ657,Sheet2!$E$2:$I$222,3,FALSE)</f>
        <v>#N/A</v>
      </c>
      <c r="BL657" t="e">
        <f>VLOOKUP(BJ657,Sheet2!$E$2:$I$222,4,FALSE)</f>
        <v>#N/A</v>
      </c>
      <c r="BM657" t="e">
        <f>VLOOKUP(BJ657,Sheet2!$E$2:$I$222,5,FALSE)</f>
        <v>#N/A</v>
      </c>
      <c r="BN657"/>
      <c r="BR657" t="e">
        <f>VLOOKUP(BQ657,Sheet2!$E$2:$I$222,3,FALSE)</f>
        <v>#N/A</v>
      </c>
      <c r="BS657" t="e">
        <f>VLOOKUP(BQ657,Sheet2!$E$2:$I$222,4,FALSE)</f>
        <v>#N/A</v>
      </c>
      <c r="BT657" t="e">
        <f>VLOOKUP(BQ657,Sheet2!$E$2:$I$222,5,FALSE)</f>
        <v>#N/A</v>
      </c>
      <c r="BU657"/>
      <c r="BY657" t="e">
        <f>VLOOKUP(BX657,Sheet2!$E$2:$I$222,3,FALSE)</f>
        <v>#N/A</v>
      </c>
      <c r="BZ657" t="e">
        <f>VLOOKUP(BX657,Sheet2!$E$2:$I$222,4,FALSE)</f>
        <v>#N/A</v>
      </c>
      <c r="CA657" t="e">
        <f>VLOOKUP(BX657,Sheet2!$E$2:$I$222,5,FALSE)</f>
        <v>#N/A</v>
      </c>
      <c r="CB657"/>
      <c r="CF657" t="e">
        <f>VLOOKUP(CE657,Sheet2!$E$2:$I$222,3,FALSE)</f>
        <v>#N/A</v>
      </c>
      <c r="CG657" t="e">
        <f>VLOOKUP(CE657,Sheet2!$E$2:$I$222,4,FALSE)</f>
        <v>#N/A</v>
      </c>
      <c r="CH657" t="e">
        <f>VLOOKUP(CE657,Sheet2!$E$2:$I$222,5,FALSE)</f>
        <v>#N/A</v>
      </c>
      <c r="CI657"/>
      <c r="CM657" t="e">
        <f>VLOOKUP(CL657,Sheet2!$E$2:$I$222,3,FALSE)</f>
        <v>#N/A</v>
      </c>
      <c r="CN657" t="e">
        <f>VLOOKUP(CL657,Sheet2!$E$2:$I$222,4,FALSE)</f>
        <v>#N/A</v>
      </c>
      <c r="CO657" t="e">
        <f>VLOOKUP(CL657,Sheet2!$E$2:$I$222,5,FALSE)</f>
        <v>#N/A</v>
      </c>
      <c r="CP657"/>
      <c r="CT657" t="e">
        <f>VLOOKUP(CS657,Sheet2!$E$2:$I$222,3,FALSE)</f>
        <v>#N/A</v>
      </c>
      <c r="CU657" t="e">
        <f>VLOOKUP(CS657,Sheet2!$E$2:$I$222,4,FALSE)</f>
        <v>#N/A</v>
      </c>
      <c r="CV657" t="e">
        <f>VLOOKUP(CS657,Sheet2!$E$2:$I$222,5,FALSE)</f>
        <v>#N/A</v>
      </c>
      <c r="CW657"/>
      <c r="DA657" t="e">
        <f>VLOOKUP(CZ657,Sheet2!$E$2:$I$222,3,FALSE)</f>
        <v>#N/A</v>
      </c>
      <c r="DB657" t="e">
        <f>VLOOKUP(CZ657,Sheet2!$E$2:$I$222,4,FALSE)</f>
        <v>#N/A</v>
      </c>
      <c r="DC657" t="e">
        <f>VLOOKUP(CZ657,Sheet2!$E$2:$I$222,5,FALSE)</f>
        <v>#N/A</v>
      </c>
      <c r="DD657"/>
      <c r="DH657" t="e">
        <f>VLOOKUP(DG657,Sheet2!$E$2:$I$222,3,FALSE)</f>
        <v>#N/A</v>
      </c>
      <c r="DI657" t="e">
        <f>VLOOKUP(DG657,Sheet2!$E$2:$I$222,4,FALSE)</f>
        <v>#N/A</v>
      </c>
      <c r="DJ657" t="e">
        <f>VLOOKUP(DG657,Sheet2!$E$2:$I$222,5,FALSE)</f>
        <v>#N/A</v>
      </c>
    </row>
    <row r="658" spans="1:114" x14ac:dyDescent="0.25">
      <c r="A658">
        <v>688</v>
      </c>
      <c r="C658">
        <v>13836</v>
      </c>
      <c r="D658">
        <v>3836</v>
      </c>
      <c r="E658">
        <v>37.784109000000001</v>
      </c>
      <c r="F658">
        <v>-122.47871000000001</v>
      </c>
      <c r="G658" t="s">
        <v>513</v>
      </c>
      <c r="H658" t="s">
        <v>2943</v>
      </c>
      <c r="I658" t="s">
        <v>4918</v>
      </c>
      <c r="J658" t="s">
        <v>4946</v>
      </c>
      <c r="K658" t="s">
        <v>4966</v>
      </c>
      <c r="N658" t="s">
        <v>5275</v>
      </c>
      <c r="Q658" t="s">
        <v>5924</v>
      </c>
      <c r="R658">
        <v>922</v>
      </c>
      <c r="S658" t="s">
        <v>6109</v>
      </c>
      <c r="X658">
        <f t="shared" si="10"/>
        <v>2</v>
      </c>
      <c r="Y658" t="s">
        <v>6847</v>
      </c>
      <c r="Z658" t="s">
        <v>6880</v>
      </c>
      <c r="AA658" s="59" t="s">
        <v>6918</v>
      </c>
      <c r="AB658" t="str">
        <f>VLOOKUP($AA658,Sheet2!$E$2:$I$222,3,FALSE)</f>
        <v>To Downtown</v>
      </c>
      <c r="AC658" t="str">
        <f>VLOOKUP($AA658,Sheet2!$E$2:$I$222,4,FALSE)</f>
        <v>Drumm &amp; Clay</v>
      </c>
      <c r="AD658" t="str">
        <f>VLOOKUP($AA658,Sheet2!$E$2:$I$222,5,FALSE)</f>
        <v>Daily ~ 5am-12;30am</v>
      </c>
      <c r="AF658" t="s">
        <v>6848</v>
      </c>
      <c r="AG658" t="s">
        <v>6880</v>
      </c>
      <c r="AH658" s="59" t="s">
        <v>6921</v>
      </c>
      <c r="AI658" t="str">
        <f>VLOOKUP(AH658,Sheet2!$E$2:$I$222,3,FALSE)</f>
        <v>To Financial District</v>
      </c>
      <c r="AJ658" t="str">
        <f>VLOOKUP(AH658,Sheet2!$E$2:$I$222,4,FALSE)</f>
        <v>Davis &amp; Market</v>
      </c>
      <c r="AK658" t="str">
        <f>VLOOKUP(AH658,Sheet2!$E$2:$I$222,5,FALSE)</f>
        <v>AM Only: M-F ~ 7am-10am</v>
      </c>
      <c r="AL658"/>
      <c r="AP658" t="e">
        <f>VLOOKUP(AO658,Sheet2!$E$2:$I$222,3,FALSE)</f>
        <v>#N/A</v>
      </c>
      <c r="AQ658" t="e">
        <f>VLOOKUP(AO658,Sheet2!$E$2:$I$222,4,FALSE)</f>
        <v>#N/A</v>
      </c>
      <c r="AR658" t="e">
        <f>VLOOKUP(AO658,Sheet2!$E$2:$I$222,5,FALSE)</f>
        <v>#N/A</v>
      </c>
      <c r="AS658"/>
      <c r="AW658" t="e">
        <f>VLOOKUP(AV658,Sheet2!$E$2:$I$222,3,FALSE)</f>
        <v>#N/A</v>
      </c>
      <c r="AX658" t="e">
        <f>VLOOKUP(AV658,Sheet2!$E$2:$I$222,4,FALSE)</f>
        <v>#N/A</v>
      </c>
      <c r="AY658" t="e">
        <f>VLOOKUP(AV658,Sheet2!$E$2:$I$222,5,FALSE)</f>
        <v>#N/A</v>
      </c>
      <c r="AZ658"/>
      <c r="BD658" t="e">
        <f>VLOOKUP(BC658,Sheet2!$E$2:$I$222,3,FALSE)</f>
        <v>#N/A</v>
      </c>
      <c r="BE658" t="e">
        <f>VLOOKUP(BC658,Sheet2!$E$2:$I$222,4,FALSE)</f>
        <v>#N/A</v>
      </c>
      <c r="BF658" t="e">
        <f>VLOOKUP(BC658,Sheet2!$E$2:$I$222,5,FALSE)</f>
        <v>#N/A</v>
      </c>
      <c r="BG658"/>
      <c r="BK658" t="e">
        <f>VLOOKUP(BJ658,Sheet2!$E$2:$I$222,3,FALSE)</f>
        <v>#N/A</v>
      </c>
      <c r="BL658" t="e">
        <f>VLOOKUP(BJ658,Sheet2!$E$2:$I$222,4,FALSE)</f>
        <v>#N/A</v>
      </c>
      <c r="BM658" t="e">
        <f>VLOOKUP(BJ658,Sheet2!$E$2:$I$222,5,FALSE)</f>
        <v>#N/A</v>
      </c>
      <c r="BN658"/>
      <c r="BR658" t="e">
        <f>VLOOKUP(BQ658,Sheet2!$E$2:$I$222,3,FALSE)</f>
        <v>#N/A</v>
      </c>
      <c r="BS658" t="e">
        <f>VLOOKUP(BQ658,Sheet2!$E$2:$I$222,4,FALSE)</f>
        <v>#N/A</v>
      </c>
      <c r="BT658" t="e">
        <f>VLOOKUP(BQ658,Sheet2!$E$2:$I$222,5,FALSE)</f>
        <v>#N/A</v>
      </c>
      <c r="BU658"/>
      <c r="BY658" t="e">
        <f>VLOOKUP(BX658,Sheet2!$E$2:$I$222,3,FALSE)</f>
        <v>#N/A</v>
      </c>
      <c r="BZ658" t="e">
        <f>VLOOKUP(BX658,Sheet2!$E$2:$I$222,4,FALSE)</f>
        <v>#N/A</v>
      </c>
      <c r="CA658" t="e">
        <f>VLOOKUP(BX658,Sheet2!$E$2:$I$222,5,FALSE)</f>
        <v>#N/A</v>
      </c>
      <c r="CB658"/>
      <c r="CF658" t="e">
        <f>VLOOKUP(CE658,Sheet2!$E$2:$I$222,3,FALSE)</f>
        <v>#N/A</v>
      </c>
      <c r="CG658" t="e">
        <f>VLOOKUP(CE658,Sheet2!$E$2:$I$222,4,FALSE)</f>
        <v>#N/A</v>
      </c>
      <c r="CH658" t="e">
        <f>VLOOKUP(CE658,Sheet2!$E$2:$I$222,5,FALSE)</f>
        <v>#N/A</v>
      </c>
      <c r="CI658"/>
      <c r="CM658" t="e">
        <f>VLOOKUP(CL658,Sheet2!$E$2:$I$222,3,FALSE)</f>
        <v>#N/A</v>
      </c>
      <c r="CN658" t="e">
        <f>VLOOKUP(CL658,Sheet2!$E$2:$I$222,4,FALSE)</f>
        <v>#N/A</v>
      </c>
      <c r="CO658" t="e">
        <f>VLOOKUP(CL658,Sheet2!$E$2:$I$222,5,FALSE)</f>
        <v>#N/A</v>
      </c>
      <c r="CP658"/>
      <c r="CT658" t="e">
        <f>VLOOKUP(CS658,Sheet2!$E$2:$I$222,3,FALSE)</f>
        <v>#N/A</v>
      </c>
      <c r="CU658" t="e">
        <f>VLOOKUP(CS658,Sheet2!$E$2:$I$222,4,FALSE)</f>
        <v>#N/A</v>
      </c>
      <c r="CV658" t="e">
        <f>VLOOKUP(CS658,Sheet2!$E$2:$I$222,5,FALSE)</f>
        <v>#N/A</v>
      </c>
      <c r="CW658"/>
      <c r="DA658" t="e">
        <f>VLOOKUP(CZ658,Sheet2!$E$2:$I$222,3,FALSE)</f>
        <v>#N/A</v>
      </c>
      <c r="DB658" t="e">
        <f>VLOOKUP(CZ658,Sheet2!$E$2:$I$222,4,FALSE)</f>
        <v>#N/A</v>
      </c>
      <c r="DC658" t="e">
        <f>VLOOKUP(CZ658,Sheet2!$E$2:$I$222,5,FALSE)</f>
        <v>#N/A</v>
      </c>
      <c r="DD658"/>
      <c r="DH658" t="e">
        <f>VLOOKUP(DG658,Sheet2!$E$2:$I$222,3,FALSE)</f>
        <v>#N/A</v>
      </c>
      <c r="DI658" t="e">
        <f>VLOOKUP(DG658,Sheet2!$E$2:$I$222,4,FALSE)</f>
        <v>#N/A</v>
      </c>
      <c r="DJ658" t="e">
        <f>VLOOKUP(DG658,Sheet2!$E$2:$I$222,5,FALSE)</f>
        <v>#N/A</v>
      </c>
    </row>
    <row r="659" spans="1:114" x14ac:dyDescent="0.25">
      <c r="A659">
        <v>689</v>
      </c>
      <c r="C659">
        <v>13837</v>
      </c>
      <c r="D659">
        <v>3837</v>
      </c>
      <c r="E659">
        <v>37.784097000000003</v>
      </c>
      <c r="F659">
        <v>-122.48165899999999</v>
      </c>
      <c r="G659" t="s">
        <v>514</v>
      </c>
      <c r="H659" t="s">
        <v>2944</v>
      </c>
      <c r="I659" t="s">
        <v>4917</v>
      </c>
      <c r="J659" t="s">
        <v>4949</v>
      </c>
      <c r="K659" t="s">
        <v>5017</v>
      </c>
      <c r="Q659" t="s">
        <v>5924</v>
      </c>
      <c r="S659" t="s">
        <v>6110</v>
      </c>
      <c r="X659">
        <f t="shared" si="10"/>
        <v>2</v>
      </c>
      <c r="Y659" t="s">
        <v>6847</v>
      </c>
      <c r="Z659" t="s">
        <v>6882</v>
      </c>
      <c r="AA659" s="59" t="s">
        <v>6919</v>
      </c>
      <c r="AB659" t="str">
        <f>VLOOKUP($AA659,Sheet2!$E$2:$I$222,3,FALSE)</f>
        <v>To Richmond District</v>
      </c>
      <c r="AC659" t="str">
        <f>VLOOKUP($AA659,Sheet2!$E$2:$I$222,4,FALSE)</f>
        <v>33rd Av. &amp; Geary</v>
      </c>
      <c r="AD659" t="str">
        <f>VLOOKUP($AA659,Sheet2!$E$2:$I$222,5,FALSE)</f>
        <v>Daily ~ 5am-12:30am</v>
      </c>
      <c r="AF659" t="s">
        <v>6848</v>
      </c>
      <c r="AG659" t="s">
        <v>6882</v>
      </c>
      <c r="AH659" s="59" t="s">
        <v>6920</v>
      </c>
      <c r="AI659" t="str">
        <f>VLOOKUP(AH659,Sheet2!$E$2:$I$222,3,FALSE)</f>
        <v>To Richmond District</v>
      </c>
      <c r="AJ659" t="str">
        <f>VLOOKUP(AH659,Sheet2!$E$2:$I$222,4,FALSE)</f>
        <v>33rd Av. &amp; Geary</v>
      </c>
      <c r="AK659" t="str">
        <f>VLOOKUP(AH659,Sheet2!$E$2:$I$222,5,FALSE)</f>
        <v>PM Only: M-F ~ 4pm-7pm</v>
      </c>
      <c r="AL659"/>
      <c r="AP659" t="e">
        <f>VLOOKUP(AO659,Sheet2!$E$2:$I$222,3,FALSE)</f>
        <v>#N/A</v>
      </c>
      <c r="AQ659" t="e">
        <f>VLOOKUP(AO659,Sheet2!$E$2:$I$222,4,FALSE)</f>
        <v>#N/A</v>
      </c>
      <c r="AR659" t="e">
        <f>VLOOKUP(AO659,Sheet2!$E$2:$I$222,5,FALSE)</f>
        <v>#N/A</v>
      </c>
      <c r="AS659"/>
      <c r="AW659" t="e">
        <f>VLOOKUP(AV659,Sheet2!$E$2:$I$222,3,FALSE)</f>
        <v>#N/A</v>
      </c>
      <c r="AX659" t="e">
        <f>VLOOKUP(AV659,Sheet2!$E$2:$I$222,4,FALSE)</f>
        <v>#N/A</v>
      </c>
      <c r="AY659" t="e">
        <f>VLOOKUP(AV659,Sheet2!$E$2:$I$222,5,FALSE)</f>
        <v>#N/A</v>
      </c>
      <c r="AZ659"/>
      <c r="BD659" t="e">
        <f>VLOOKUP(BC659,Sheet2!$E$2:$I$222,3,FALSE)</f>
        <v>#N/A</v>
      </c>
      <c r="BE659" t="e">
        <f>VLOOKUP(BC659,Sheet2!$E$2:$I$222,4,FALSE)</f>
        <v>#N/A</v>
      </c>
      <c r="BF659" t="e">
        <f>VLOOKUP(BC659,Sheet2!$E$2:$I$222,5,FALSE)</f>
        <v>#N/A</v>
      </c>
      <c r="BG659"/>
      <c r="BK659" t="e">
        <f>VLOOKUP(BJ659,Sheet2!$E$2:$I$222,3,FALSE)</f>
        <v>#N/A</v>
      </c>
      <c r="BL659" t="e">
        <f>VLOOKUP(BJ659,Sheet2!$E$2:$I$222,4,FALSE)</f>
        <v>#N/A</v>
      </c>
      <c r="BM659" t="e">
        <f>VLOOKUP(BJ659,Sheet2!$E$2:$I$222,5,FALSE)</f>
        <v>#N/A</v>
      </c>
      <c r="BN659"/>
      <c r="BR659" t="e">
        <f>VLOOKUP(BQ659,Sheet2!$E$2:$I$222,3,FALSE)</f>
        <v>#N/A</v>
      </c>
      <c r="BS659" t="e">
        <f>VLOOKUP(BQ659,Sheet2!$E$2:$I$222,4,FALSE)</f>
        <v>#N/A</v>
      </c>
      <c r="BT659" t="e">
        <f>VLOOKUP(BQ659,Sheet2!$E$2:$I$222,5,FALSE)</f>
        <v>#N/A</v>
      </c>
      <c r="BU659"/>
      <c r="BY659" t="e">
        <f>VLOOKUP(BX659,Sheet2!$E$2:$I$222,3,FALSE)</f>
        <v>#N/A</v>
      </c>
      <c r="BZ659" t="e">
        <f>VLOOKUP(BX659,Sheet2!$E$2:$I$222,4,FALSE)</f>
        <v>#N/A</v>
      </c>
      <c r="CA659" t="e">
        <f>VLOOKUP(BX659,Sheet2!$E$2:$I$222,5,FALSE)</f>
        <v>#N/A</v>
      </c>
      <c r="CB659"/>
      <c r="CF659" t="e">
        <f>VLOOKUP(CE659,Sheet2!$E$2:$I$222,3,FALSE)</f>
        <v>#N/A</v>
      </c>
      <c r="CG659" t="e">
        <f>VLOOKUP(CE659,Sheet2!$E$2:$I$222,4,FALSE)</f>
        <v>#N/A</v>
      </c>
      <c r="CH659" t="e">
        <f>VLOOKUP(CE659,Sheet2!$E$2:$I$222,5,FALSE)</f>
        <v>#N/A</v>
      </c>
      <c r="CI659"/>
      <c r="CM659" t="e">
        <f>VLOOKUP(CL659,Sheet2!$E$2:$I$222,3,FALSE)</f>
        <v>#N/A</v>
      </c>
      <c r="CN659" t="e">
        <f>VLOOKUP(CL659,Sheet2!$E$2:$I$222,4,FALSE)</f>
        <v>#N/A</v>
      </c>
      <c r="CO659" t="e">
        <f>VLOOKUP(CL659,Sheet2!$E$2:$I$222,5,FALSE)</f>
        <v>#N/A</v>
      </c>
      <c r="CP659"/>
      <c r="CT659" t="e">
        <f>VLOOKUP(CS659,Sheet2!$E$2:$I$222,3,FALSE)</f>
        <v>#N/A</v>
      </c>
      <c r="CU659" t="e">
        <f>VLOOKUP(CS659,Sheet2!$E$2:$I$222,4,FALSE)</f>
        <v>#N/A</v>
      </c>
      <c r="CV659" t="e">
        <f>VLOOKUP(CS659,Sheet2!$E$2:$I$222,5,FALSE)</f>
        <v>#N/A</v>
      </c>
      <c r="CW659"/>
      <c r="DA659" t="e">
        <f>VLOOKUP(CZ659,Sheet2!$E$2:$I$222,3,FALSE)</f>
        <v>#N/A</v>
      </c>
      <c r="DB659" t="e">
        <f>VLOOKUP(CZ659,Sheet2!$E$2:$I$222,4,FALSE)</f>
        <v>#N/A</v>
      </c>
      <c r="DC659" t="e">
        <f>VLOOKUP(CZ659,Sheet2!$E$2:$I$222,5,FALSE)</f>
        <v>#N/A</v>
      </c>
      <c r="DD659"/>
      <c r="DH659" t="e">
        <f>VLOOKUP(DG659,Sheet2!$E$2:$I$222,3,FALSE)</f>
        <v>#N/A</v>
      </c>
      <c r="DI659" t="e">
        <f>VLOOKUP(DG659,Sheet2!$E$2:$I$222,4,FALSE)</f>
        <v>#N/A</v>
      </c>
      <c r="DJ659" t="e">
        <f>VLOOKUP(DG659,Sheet2!$E$2:$I$222,5,FALSE)</f>
        <v>#N/A</v>
      </c>
    </row>
    <row r="660" spans="1:114" x14ac:dyDescent="0.25">
      <c r="A660">
        <v>690</v>
      </c>
      <c r="C660">
        <v>13838</v>
      </c>
      <c r="D660">
        <v>3838</v>
      </c>
      <c r="E660">
        <v>37.783963999999997</v>
      </c>
      <c r="F660">
        <v>-122.48192299999999</v>
      </c>
      <c r="G660" t="s">
        <v>514</v>
      </c>
      <c r="H660" t="s">
        <v>2944</v>
      </c>
      <c r="I660" t="s">
        <v>4918</v>
      </c>
      <c r="J660" t="s">
        <v>4949</v>
      </c>
      <c r="K660" t="s">
        <v>5018</v>
      </c>
      <c r="Q660" t="s">
        <v>5924</v>
      </c>
      <c r="S660" t="s">
        <v>6109</v>
      </c>
      <c r="X660">
        <f t="shared" si="10"/>
        <v>2</v>
      </c>
      <c r="Y660" t="s">
        <v>6847</v>
      </c>
      <c r="Z660" t="s">
        <v>6880</v>
      </c>
      <c r="AA660" s="59" t="s">
        <v>6918</v>
      </c>
      <c r="AB660" t="str">
        <f>VLOOKUP($AA660,Sheet2!$E$2:$I$222,3,FALSE)</f>
        <v>To Downtown</v>
      </c>
      <c r="AC660" t="str">
        <f>VLOOKUP($AA660,Sheet2!$E$2:$I$222,4,FALSE)</f>
        <v>Drumm &amp; Clay</v>
      </c>
      <c r="AD660" t="str">
        <f>VLOOKUP($AA660,Sheet2!$E$2:$I$222,5,FALSE)</f>
        <v>Daily ~ 5am-12;30am</v>
      </c>
      <c r="AF660" t="s">
        <v>6848</v>
      </c>
      <c r="AG660" t="s">
        <v>6880</v>
      </c>
      <c r="AH660" s="59" t="s">
        <v>6921</v>
      </c>
      <c r="AI660" t="str">
        <f>VLOOKUP(AH660,Sheet2!$E$2:$I$222,3,FALSE)</f>
        <v>To Financial District</v>
      </c>
      <c r="AJ660" t="str">
        <f>VLOOKUP(AH660,Sheet2!$E$2:$I$222,4,FALSE)</f>
        <v>Davis &amp; Market</v>
      </c>
      <c r="AK660" t="str">
        <f>VLOOKUP(AH660,Sheet2!$E$2:$I$222,5,FALSE)</f>
        <v>AM Only: M-F ~ 7am-10am</v>
      </c>
      <c r="AL660"/>
      <c r="AP660" t="e">
        <f>VLOOKUP(AO660,Sheet2!$E$2:$I$222,3,FALSE)</f>
        <v>#N/A</v>
      </c>
      <c r="AQ660" t="e">
        <f>VLOOKUP(AO660,Sheet2!$E$2:$I$222,4,FALSE)</f>
        <v>#N/A</v>
      </c>
      <c r="AR660" t="e">
        <f>VLOOKUP(AO660,Sheet2!$E$2:$I$222,5,FALSE)</f>
        <v>#N/A</v>
      </c>
      <c r="AS660"/>
      <c r="AW660" t="e">
        <f>VLOOKUP(AV660,Sheet2!$E$2:$I$222,3,FALSE)</f>
        <v>#N/A</v>
      </c>
      <c r="AX660" t="e">
        <f>VLOOKUP(AV660,Sheet2!$E$2:$I$222,4,FALSE)</f>
        <v>#N/A</v>
      </c>
      <c r="AY660" t="e">
        <f>VLOOKUP(AV660,Sheet2!$E$2:$I$222,5,FALSE)</f>
        <v>#N/A</v>
      </c>
      <c r="AZ660"/>
      <c r="BD660" t="e">
        <f>VLOOKUP(BC660,Sheet2!$E$2:$I$222,3,FALSE)</f>
        <v>#N/A</v>
      </c>
      <c r="BE660" t="e">
        <f>VLOOKUP(BC660,Sheet2!$E$2:$I$222,4,FALSE)</f>
        <v>#N/A</v>
      </c>
      <c r="BF660" t="e">
        <f>VLOOKUP(BC660,Sheet2!$E$2:$I$222,5,FALSE)</f>
        <v>#N/A</v>
      </c>
      <c r="BG660"/>
      <c r="BK660" t="e">
        <f>VLOOKUP(BJ660,Sheet2!$E$2:$I$222,3,FALSE)</f>
        <v>#N/A</v>
      </c>
      <c r="BL660" t="e">
        <f>VLOOKUP(BJ660,Sheet2!$E$2:$I$222,4,FALSE)</f>
        <v>#N/A</v>
      </c>
      <c r="BM660" t="e">
        <f>VLOOKUP(BJ660,Sheet2!$E$2:$I$222,5,FALSE)</f>
        <v>#N/A</v>
      </c>
      <c r="BN660"/>
      <c r="BR660" t="e">
        <f>VLOOKUP(BQ660,Sheet2!$E$2:$I$222,3,FALSE)</f>
        <v>#N/A</v>
      </c>
      <c r="BS660" t="e">
        <f>VLOOKUP(BQ660,Sheet2!$E$2:$I$222,4,FALSE)</f>
        <v>#N/A</v>
      </c>
      <c r="BT660" t="e">
        <f>VLOOKUP(BQ660,Sheet2!$E$2:$I$222,5,FALSE)</f>
        <v>#N/A</v>
      </c>
      <c r="BU660"/>
      <c r="BY660" t="e">
        <f>VLOOKUP(BX660,Sheet2!$E$2:$I$222,3,FALSE)</f>
        <v>#N/A</v>
      </c>
      <c r="BZ660" t="e">
        <f>VLOOKUP(BX660,Sheet2!$E$2:$I$222,4,FALSE)</f>
        <v>#N/A</v>
      </c>
      <c r="CA660" t="e">
        <f>VLOOKUP(BX660,Sheet2!$E$2:$I$222,5,FALSE)</f>
        <v>#N/A</v>
      </c>
      <c r="CB660"/>
      <c r="CF660" t="e">
        <f>VLOOKUP(CE660,Sheet2!$E$2:$I$222,3,FALSE)</f>
        <v>#N/A</v>
      </c>
      <c r="CG660" t="e">
        <f>VLOOKUP(CE660,Sheet2!$E$2:$I$222,4,FALSE)</f>
        <v>#N/A</v>
      </c>
      <c r="CH660" t="e">
        <f>VLOOKUP(CE660,Sheet2!$E$2:$I$222,5,FALSE)</f>
        <v>#N/A</v>
      </c>
      <c r="CI660"/>
      <c r="CM660" t="e">
        <f>VLOOKUP(CL660,Sheet2!$E$2:$I$222,3,FALSE)</f>
        <v>#N/A</v>
      </c>
      <c r="CN660" t="e">
        <f>VLOOKUP(CL660,Sheet2!$E$2:$I$222,4,FALSE)</f>
        <v>#N/A</v>
      </c>
      <c r="CO660" t="e">
        <f>VLOOKUP(CL660,Sheet2!$E$2:$I$222,5,FALSE)</f>
        <v>#N/A</v>
      </c>
      <c r="CP660"/>
      <c r="CT660" t="e">
        <f>VLOOKUP(CS660,Sheet2!$E$2:$I$222,3,FALSE)</f>
        <v>#N/A</v>
      </c>
      <c r="CU660" t="e">
        <f>VLOOKUP(CS660,Sheet2!$E$2:$I$222,4,FALSE)</f>
        <v>#N/A</v>
      </c>
      <c r="CV660" t="e">
        <f>VLOOKUP(CS660,Sheet2!$E$2:$I$222,5,FALSE)</f>
        <v>#N/A</v>
      </c>
      <c r="CW660"/>
      <c r="DA660" t="e">
        <f>VLOOKUP(CZ660,Sheet2!$E$2:$I$222,3,FALSE)</f>
        <v>#N/A</v>
      </c>
      <c r="DB660" t="e">
        <f>VLOOKUP(CZ660,Sheet2!$E$2:$I$222,4,FALSE)</f>
        <v>#N/A</v>
      </c>
      <c r="DC660" t="e">
        <f>VLOOKUP(CZ660,Sheet2!$E$2:$I$222,5,FALSE)</f>
        <v>#N/A</v>
      </c>
      <c r="DD660"/>
      <c r="DH660" t="e">
        <f>VLOOKUP(DG660,Sheet2!$E$2:$I$222,3,FALSE)</f>
        <v>#N/A</v>
      </c>
      <c r="DI660" t="e">
        <f>VLOOKUP(DG660,Sheet2!$E$2:$I$222,4,FALSE)</f>
        <v>#N/A</v>
      </c>
      <c r="DJ660" t="e">
        <f>VLOOKUP(DG660,Sheet2!$E$2:$I$222,5,FALSE)</f>
        <v>#N/A</v>
      </c>
    </row>
    <row r="661" spans="1:114" x14ac:dyDescent="0.25">
      <c r="A661">
        <v>691</v>
      </c>
      <c r="C661">
        <v>13839</v>
      </c>
      <c r="D661">
        <v>3839</v>
      </c>
      <c r="E661">
        <v>37.783949999999997</v>
      </c>
      <c r="F661">
        <v>-122.48482</v>
      </c>
      <c r="G661" t="s">
        <v>515</v>
      </c>
      <c r="H661" t="s">
        <v>2945</v>
      </c>
      <c r="I661" t="s">
        <v>4917</v>
      </c>
      <c r="J661" t="s">
        <v>4948</v>
      </c>
      <c r="Q661" t="s">
        <v>5924</v>
      </c>
      <c r="S661" t="s">
        <v>6110</v>
      </c>
      <c r="X661">
        <f t="shared" si="10"/>
        <v>2</v>
      </c>
      <c r="Y661" t="s">
        <v>6847</v>
      </c>
      <c r="Z661" t="s">
        <v>6882</v>
      </c>
      <c r="AA661" s="59" t="s">
        <v>6919</v>
      </c>
      <c r="AB661" t="str">
        <f>VLOOKUP($AA661,Sheet2!$E$2:$I$222,3,FALSE)</f>
        <v>To Richmond District</v>
      </c>
      <c r="AC661" t="str">
        <f>VLOOKUP($AA661,Sheet2!$E$2:$I$222,4,FALSE)</f>
        <v>33rd Av. &amp; Geary</v>
      </c>
      <c r="AD661" t="str">
        <f>VLOOKUP($AA661,Sheet2!$E$2:$I$222,5,FALSE)</f>
        <v>Daily ~ 5am-12:30am</v>
      </c>
      <c r="AF661" t="s">
        <v>6848</v>
      </c>
      <c r="AG661" t="s">
        <v>6882</v>
      </c>
      <c r="AH661" s="59" t="s">
        <v>6920</v>
      </c>
      <c r="AI661" t="str">
        <f>VLOOKUP(AH661,Sheet2!$E$2:$I$222,3,FALSE)</f>
        <v>To Richmond District</v>
      </c>
      <c r="AJ661" t="str">
        <f>VLOOKUP(AH661,Sheet2!$E$2:$I$222,4,FALSE)</f>
        <v>33rd Av. &amp; Geary</v>
      </c>
      <c r="AK661" t="str">
        <f>VLOOKUP(AH661,Sheet2!$E$2:$I$222,5,FALSE)</f>
        <v>PM Only: M-F ~ 4pm-7pm</v>
      </c>
      <c r="AL661"/>
      <c r="AP661" t="e">
        <f>VLOOKUP(AO661,Sheet2!$E$2:$I$222,3,FALSE)</f>
        <v>#N/A</v>
      </c>
      <c r="AQ661" t="e">
        <f>VLOOKUP(AO661,Sheet2!$E$2:$I$222,4,FALSE)</f>
        <v>#N/A</v>
      </c>
      <c r="AR661" t="e">
        <f>VLOOKUP(AO661,Sheet2!$E$2:$I$222,5,FALSE)</f>
        <v>#N/A</v>
      </c>
      <c r="AS661"/>
      <c r="AW661" t="e">
        <f>VLOOKUP(AV661,Sheet2!$E$2:$I$222,3,FALSE)</f>
        <v>#N/A</v>
      </c>
      <c r="AX661" t="e">
        <f>VLOOKUP(AV661,Sheet2!$E$2:$I$222,4,FALSE)</f>
        <v>#N/A</v>
      </c>
      <c r="AY661" t="e">
        <f>VLOOKUP(AV661,Sheet2!$E$2:$I$222,5,FALSE)</f>
        <v>#N/A</v>
      </c>
      <c r="AZ661"/>
      <c r="BD661" t="e">
        <f>VLOOKUP(BC661,Sheet2!$E$2:$I$222,3,FALSE)</f>
        <v>#N/A</v>
      </c>
      <c r="BE661" t="e">
        <f>VLOOKUP(BC661,Sheet2!$E$2:$I$222,4,FALSE)</f>
        <v>#N/A</v>
      </c>
      <c r="BF661" t="e">
        <f>VLOOKUP(BC661,Sheet2!$E$2:$I$222,5,FALSE)</f>
        <v>#N/A</v>
      </c>
      <c r="BG661"/>
      <c r="BK661" t="e">
        <f>VLOOKUP(BJ661,Sheet2!$E$2:$I$222,3,FALSE)</f>
        <v>#N/A</v>
      </c>
      <c r="BL661" t="e">
        <f>VLOOKUP(BJ661,Sheet2!$E$2:$I$222,4,FALSE)</f>
        <v>#N/A</v>
      </c>
      <c r="BM661" t="e">
        <f>VLOOKUP(BJ661,Sheet2!$E$2:$I$222,5,FALSE)</f>
        <v>#N/A</v>
      </c>
      <c r="BN661"/>
      <c r="BR661" t="e">
        <f>VLOOKUP(BQ661,Sheet2!$E$2:$I$222,3,FALSE)</f>
        <v>#N/A</v>
      </c>
      <c r="BS661" t="e">
        <f>VLOOKUP(BQ661,Sheet2!$E$2:$I$222,4,FALSE)</f>
        <v>#N/A</v>
      </c>
      <c r="BT661" t="e">
        <f>VLOOKUP(BQ661,Sheet2!$E$2:$I$222,5,FALSE)</f>
        <v>#N/A</v>
      </c>
      <c r="BU661"/>
      <c r="BY661" t="e">
        <f>VLOOKUP(BX661,Sheet2!$E$2:$I$222,3,FALSE)</f>
        <v>#N/A</v>
      </c>
      <c r="BZ661" t="e">
        <f>VLOOKUP(BX661,Sheet2!$E$2:$I$222,4,FALSE)</f>
        <v>#N/A</v>
      </c>
      <c r="CA661" t="e">
        <f>VLOOKUP(BX661,Sheet2!$E$2:$I$222,5,FALSE)</f>
        <v>#N/A</v>
      </c>
      <c r="CB661"/>
      <c r="CF661" t="e">
        <f>VLOOKUP(CE661,Sheet2!$E$2:$I$222,3,FALSE)</f>
        <v>#N/A</v>
      </c>
      <c r="CG661" t="e">
        <f>VLOOKUP(CE661,Sheet2!$E$2:$I$222,4,FALSE)</f>
        <v>#N/A</v>
      </c>
      <c r="CH661" t="e">
        <f>VLOOKUP(CE661,Sheet2!$E$2:$I$222,5,FALSE)</f>
        <v>#N/A</v>
      </c>
      <c r="CI661"/>
      <c r="CM661" t="e">
        <f>VLOOKUP(CL661,Sheet2!$E$2:$I$222,3,FALSE)</f>
        <v>#N/A</v>
      </c>
      <c r="CN661" t="e">
        <f>VLOOKUP(CL661,Sheet2!$E$2:$I$222,4,FALSE)</f>
        <v>#N/A</v>
      </c>
      <c r="CO661" t="e">
        <f>VLOOKUP(CL661,Sheet2!$E$2:$I$222,5,FALSE)</f>
        <v>#N/A</v>
      </c>
      <c r="CP661"/>
      <c r="CT661" t="e">
        <f>VLOOKUP(CS661,Sheet2!$E$2:$I$222,3,FALSE)</f>
        <v>#N/A</v>
      </c>
      <c r="CU661" t="e">
        <f>VLOOKUP(CS661,Sheet2!$E$2:$I$222,4,FALSE)</f>
        <v>#N/A</v>
      </c>
      <c r="CV661" t="e">
        <f>VLOOKUP(CS661,Sheet2!$E$2:$I$222,5,FALSE)</f>
        <v>#N/A</v>
      </c>
      <c r="CW661"/>
      <c r="DA661" t="e">
        <f>VLOOKUP(CZ661,Sheet2!$E$2:$I$222,3,FALSE)</f>
        <v>#N/A</v>
      </c>
      <c r="DB661" t="e">
        <f>VLOOKUP(CZ661,Sheet2!$E$2:$I$222,4,FALSE)</f>
        <v>#N/A</v>
      </c>
      <c r="DC661" t="e">
        <f>VLOOKUP(CZ661,Sheet2!$E$2:$I$222,5,FALSE)</f>
        <v>#N/A</v>
      </c>
      <c r="DD661"/>
      <c r="DH661" t="e">
        <f>VLOOKUP(DG661,Sheet2!$E$2:$I$222,3,FALSE)</f>
        <v>#N/A</v>
      </c>
      <c r="DI661" t="e">
        <f>VLOOKUP(DG661,Sheet2!$E$2:$I$222,4,FALSE)</f>
        <v>#N/A</v>
      </c>
      <c r="DJ661" t="e">
        <f>VLOOKUP(DG661,Sheet2!$E$2:$I$222,5,FALSE)</f>
        <v>#N/A</v>
      </c>
    </row>
    <row r="662" spans="1:114" x14ac:dyDescent="0.25">
      <c r="A662">
        <v>692</v>
      </c>
      <c r="C662">
        <v>13840</v>
      </c>
      <c r="D662">
        <v>3840</v>
      </c>
      <c r="E662">
        <v>37.783808000000001</v>
      </c>
      <c r="F662">
        <v>-122.485286</v>
      </c>
      <c r="G662" t="s">
        <v>515</v>
      </c>
      <c r="H662" t="s">
        <v>2945</v>
      </c>
      <c r="I662" t="s">
        <v>4918</v>
      </c>
      <c r="J662" t="s">
        <v>4946</v>
      </c>
      <c r="K662" t="s">
        <v>4969</v>
      </c>
      <c r="N662" t="s">
        <v>5276</v>
      </c>
      <c r="Q662" t="s">
        <v>5924</v>
      </c>
      <c r="R662">
        <v>924</v>
      </c>
      <c r="S662" t="s">
        <v>6109</v>
      </c>
      <c r="X662">
        <f t="shared" si="10"/>
        <v>2</v>
      </c>
      <c r="Y662" t="s">
        <v>6847</v>
      </c>
      <c r="Z662" t="s">
        <v>6880</v>
      </c>
      <c r="AA662" s="59" t="s">
        <v>6918</v>
      </c>
      <c r="AB662" t="str">
        <f>VLOOKUP($AA662,Sheet2!$E$2:$I$222,3,FALSE)</f>
        <v>To Downtown</v>
      </c>
      <c r="AC662" t="str">
        <f>VLOOKUP($AA662,Sheet2!$E$2:$I$222,4,FALSE)</f>
        <v>Drumm &amp; Clay</v>
      </c>
      <c r="AD662" t="str">
        <f>VLOOKUP($AA662,Sheet2!$E$2:$I$222,5,FALSE)</f>
        <v>Daily ~ 5am-12;30am</v>
      </c>
      <c r="AF662" t="s">
        <v>6848</v>
      </c>
      <c r="AG662" t="s">
        <v>6880</v>
      </c>
      <c r="AH662" s="59" t="s">
        <v>6921</v>
      </c>
      <c r="AI662" t="str">
        <f>VLOOKUP(AH662,Sheet2!$E$2:$I$222,3,FALSE)</f>
        <v>To Financial District</v>
      </c>
      <c r="AJ662" t="str">
        <f>VLOOKUP(AH662,Sheet2!$E$2:$I$222,4,FALSE)</f>
        <v>Davis &amp; Market</v>
      </c>
      <c r="AK662" t="str">
        <f>VLOOKUP(AH662,Sheet2!$E$2:$I$222,5,FALSE)</f>
        <v>AM Only: M-F ~ 7am-10am</v>
      </c>
      <c r="AL662"/>
      <c r="AP662" t="e">
        <f>VLOOKUP(AO662,Sheet2!$E$2:$I$222,3,FALSE)</f>
        <v>#N/A</v>
      </c>
      <c r="AQ662" t="e">
        <f>VLOOKUP(AO662,Sheet2!$E$2:$I$222,4,FALSE)</f>
        <v>#N/A</v>
      </c>
      <c r="AR662" t="e">
        <f>VLOOKUP(AO662,Sheet2!$E$2:$I$222,5,FALSE)</f>
        <v>#N/A</v>
      </c>
      <c r="AS662"/>
      <c r="AW662" t="e">
        <f>VLOOKUP(AV662,Sheet2!$E$2:$I$222,3,FALSE)</f>
        <v>#N/A</v>
      </c>
      <c r="AX662" t="e">
        <f>VLOOKUP(AV662,Sheet2!$E$2:$I$222,4,FALSE)</f>
        <v>#N/A</v>
      </c>
      <c r="AY662" t="e">
        <f>VLOOKUP(AV662,Sheet2!$E$2:$I$222,5,FALSE)</f>
        <v>#N/A</v>
      </c>
      <c r="AZ662"/>
      <c r="BD662" t="e">
        <f>VLOOKUP(BC662,Sheet2!$E$2:$I$222,3,FALSE)</f>
        <v>#N/A</v>
      </c>
      <c r="BE662" t="e">
        <f>VLOOKUP(BC662,Sheet2!$E$2:$I$222,4,FALSE)</f>
        <v>#N/A</v>
      </c>
      <c r="BF662" t="e">
        <f>VLOOKUP(BC662,Sheet2!$E$2:$I$222,5,FALSE)</f>
        <v>#N/A</v>
      </c>
      <c r="BG662"/>
      <c r="BK662" t="e">
        <f>VLOOKUP(BJ662,Sheet2!$E$2:$I$222,3,FALSE)</f>
        <v>#N/A</v>
      </c>
      <c r="BL662" t="e">
        <f>VLOOKUP(BJ662,Sheet2!$E$2:$I$222,4,FALSE)</f>
        <v>#N/A</v>
      </c>
      <c r="BM662" t="e">
        <f>VLOOKUP(BJ662,Sheet2!$E$2:$I$222,5,FALSE)</f>
        <v>#N/A</v>
      </c>
      <c r="BN662"/>
      <c r="BR662" t="e">
        <f>VLOOKUP(BQ662,Sheet2!$E$2:$I$222,3,FALSE)</f>
        <v>#N/A</v>
      </c>
      <c r="BS662" t="e">
        <f>VLOOKUP(BQ662,Sheet2!$E$2:$I$222,4,FALSE)</f>
        <v>#N/A</v>
      </c>
      <c r="BT662" t="e">
        <f>VLOOKUP(BQ662,Sheet2!$E$2:$I$222,5,FALSE)</f>
        <v>#N/A</v>
      </c>
      <c r="BU662"/>
      <c r="BY662" t="e">
        <f>VLOOKUP(BX662,Sheet2!$E$2:$I$222,3,FALSE)</f>
        <v>#N/A</v>
      </c>
      <c r="BZ662" t="e">
        <f>VLOOKUP(BX662,Sheet2!$E$2:$I$222,4,FALSE)</f>
        <v>#N/A</v>
      </c>
      <c r="CA662" t="e">
        <f>VLOOKUP(BX662,Sheet2!$E$2:$I$222,5,FALSE)</f>
        <v>#N/A</v>
      </c>
      <c r="CB662"/>
      <c r="CF662" t="e">
        <f>VLOOKUP(CE662,Sheet2!$E$2:$I$222,3,FALSE)</f>
        <v>#N/A</v>
      </c>
      <c r="CG662" t="e">
        <f>VLOOKUP(CE662,Sheet2!$E$2:$I$222,4,FALSE)</f>
        <v>#N/A</v>
      </c>
      <c r="CH662" t="e">
        <f>VLOOKUP(CE662,Sheet2!$E$2:$I$222,5,FALSE)</f>
        <v>#N/A</v>
      </c>
      <c r="CI662"/>
      <c r="CM662" t="e">
        <f>VLOOKUP(CL662,Sheet2!$E$2:$I$222,3,FALSE)</f>
        <v>#N/A</v>
      </c>
      <c r="CN662" t="e">
        <f>VLOOKUP(CL662,Sheet2!$E$2:$I$222,4,FALSE)</f>
        <v>#N/A</v>
      </c>
      <c r="CO662" t="e">
        <f>VLOOKUP(CL662,Sheet2!$E$2:$I$222,5,FALSE)</f>
        <v>#N/A</v>
      </c>
      <c r="CP662"/>
      <c r="CT662" t="e">
        <f>VLOOKUP(CS662,Sheet2!$E$2:$I$222,3,FALSE)</f>
        <v>#N/A</v>
      </c>
      <c r="CU662" t="e">
        <f>VLOOKUP(CS662,Sheet2!$E$2:$I$222,4,FALSE)</f>
        <v>#N/A</v>
      </c>
      <c r="CV662" t="e">
        <f>VLOOKUP(CS662,Sheet2!$E$2:$I$222,5,FALSE)</f>
        <v>#N/A</v>
      </c>
      <c r="CW662"/>
      <c r="DA662" t="e">
        <f>VLOOKUP(CZ662,Sheet2!$E$2:$I$222,3,FALSE)</f>
        <v>#N/A</v>
      </c>
      <c r="DB662" t="e">
        <f>VLOOKUP(CZ662,Sheet2!$E$2:$I$222,4,FALSE)</f>
        <v>#N/A</v>
      </c>
      <c r="DC662" t="e">
        <f>VLOOKUP(CZ662,Sheet2!$E$2:$I$222,5,FALSE)</f>
        <v>#N/A</v>
      </c>
      <c r="DD662"/>
      <c r="DH662" t="e">
        <f>VLOOKUP(DG662,Sheet2!$E$2:$I$222,3,FALSE)</f>
        <v>#N/A</v>
      </c>
      <c r="DI662" t="e">
        <f>VLOOKUP(DG662,Sheet2!$E$2:$I$222,4,FALSE)</f>
        <v>#N/A</v>
      </c>
      <c r="DJ662" t="e">
        <f>VLOOKUP(DG662,Sheet2!$E$2:$I$222,5,FALSE)</f>
        <v>#N/A</v>
      </c>
    </row>
    <row r="663" spans="1:114" x14ac:dyDescent="0.25">
      <c r="A663">
        <v>693</v>
      </c>
      <c r="C663">
        <v>13841</v>
      </c>
      <c r="D663">
        <v>3841</v>
      </c>
      <c r="E663">
        <v>37.783797999999997</v>
      </c>
      <c r="F663">
        <v>-122.488074</v>
      </c>
      <c r="G663" t="s">
        <v>516</v>
      </c>
      <c r="H663" t="s">
        <v>2946</v>
      </c>
      <c r="I663" t="s">
        <v>4917</v>
      </c>
      <c r="J663" t="s">
        <v>4948</v>
      </c>
      <c r="Q663">
        <v>0</v>
      </c>
      <c r="S663" t="s">
        <v>6110</v>
      </c>
      <c r="X663">
        <f t="shared" si="10"/>
        <v>2</v>
      </c>
      <c r="Y663" t="s">
        <v>6847</v>
      </c>
      <c r="Z663" t="s">
        <v>6882</v>
      </c>
      <c r="AA663" s="59" t="s">
        <v>6919</v>
      </c>
      <c r="AB663" t="str">
        <f>VLOOKUP($AA663,Sheet2!$E$2:$I$222,3,FALSE)</f>
        <v>To Richmond District</v>
      </c>
      <c r="AC663" t="str">
        <f>VLOOKUP($AA663,Sheet2!$E$2:$I$222,4,FALSE)</f>
        <v>33rd Av. &amp; Geary</v>
      </c>
      <c r="AD663" t="str">
        <f>VLOOKUP($AA663,Sheet2!$E$2:$I$222,5,FALSE)</f>
        <v>Daily ~ 5am-12:30am</v>
      </c>
      <c r="AF663" t="s">
        <v>6848</v>
      </c>
      <c r="AG663" t="s">
        <v>6882</v>
      </c>
      <c r="AH663" s="59" t="s">
        <v>6920</v>
      </c>
      <c r="AI663" t="str">
        <f>VLOOKUP(AH663,Sheet2!$E$2:$I$222,3,FALSE)</f>
        <v>To Richmond District</v>
      </c>
      <c r="AJ663" t="str">
        <f>VLOOKUP(AH663,Sheet2!$E$2:$I$222,4,FALSE)</f>
        <v>33rd Av. &amp; Geary</v>
      </c>
      <c r="AK663" t="str">
        <f>VLOOKUP(AH663,Sheet2!$E$2:$I$222,5,FALSE)</f>
        <v>PM Only: M-F ~ 4pm-7pm</v>
      </c>
      <c r="AL663"/>
      <c r="AP663" t="e">
        <f>VLOOKUP(AO663,Sheet2!$E$2:$I$222,3,FALSE)</f>
        <v>#N/A</v>
      </c>
      <c r="AQ663" t="e">
        <f>VLOOKUP(AO663,Sheet2!$E$2:$I$222,4,FALSE)</f>
        <v>#N/A</v>
      </c>
      <c r="AR663" t="e">
        <f>VLOOKUP(AO663,Sheet2!$E$2:$I$222,5,FALSE)</f>
        <v>#N/A</v>
      </c>
      <c r="AS663"/>
      <c r="AW663" t="e">
        <f>VLOOKUP(AV663,Sheet2!$E$2:$I$222,3,FALSE)</f>
        <v>#N/A</v>
      </c>
      <c r="AX663" t="e">
        <f>VLOOKUP(AV663,Sheet2!$E$2:$I$222,4,FALSE)</f>
        <v>#N/A</v>
      </c>
      <c r="AY663" t="e">
        <f>VLOOKUP(AV663,Sheet2!$E$2:$I$222,5,FALSE)</f>
        <v>#N/A</v>
      </c>
      <c r="AZ663"/>
      <c r="BD663" t="e">
        <f>VLOOKUP(BC663,Sheet2!$E$2:$I$222,3,FALSE)</f>
        <v>#N/A</v>
      </c>
      <c r="BE663" t="e">
        <f>VLOOKUP(BC663,Sheet2!$E$2:$I$222,4,FALSE)</f>
        <v>#N/A</v>
      </c>
      <c r="BF663" t="e">
        <f>VLOOKUP(BC663,Sheet2!$E$2:$I$222,5,FALSE)</f>
        <v>#N/A</v>
      </c>
      <c r="BG663"/>
      <c r="BK663" t="e">
        <f>VLOOKUP(BJ663,Sheet2!$E$2:$I$222,3,FALSE)</f>
        <v>#N/A</v>
      </c>
      <c r="BL663" t="e">
        <f>VLOOKUP(BJ663,Sheet2!$E$2:$I$222,4,FALSE)</f>
        <v>#N/A</v>
      </c>
      <c r="BM663" t="e">
        <f>VLOOKUP(BJ663,Sheet2!$E$2:$I$222,5,FALSE)</f>
        <v>#N/A</v>
      </c>
      <c r="BN663"/>
      <c r="BR663" t="e">
        <f>VLOOKUP(BQ663,Sheet2!$E$2:$I$222,3,FALSE)</f>
        <v>#N/A</v>
      </c>
      <c r="BS663" t="e">
        <f>VLOOKUP(BQ663,Sheet2!$E$2:$I$222,4,FALSE)</f>
        <v>#N/A</v>
      </c>
      <c r="BT663" t="e">
        <f>VLOOKUP(BQ663,Sheet2!$E$2:$I$222,5,FALSE)</f>
        <v>#N/A</v>
      </c>
      <c r="BU663"/>
      <c r="BY663" t="e">
        <f>VLOOKUP(BX663,Sheet2!$E$2:$I$222,3,FALSE)</f>
        <v>#N/A</v>
      </c>
      <c r="BZ663" t="e">
        <f>VLOOKUP(BX663,Sheet2!$E$2:$I$222,4,FALSE)</f>
        <v>#N/A</v>
      </c>
      <c r="CA663" t="e">
        <f>VLOOKUP(BX663,Sheet2!$E$2:$I$222,5,FALSE)</f>
        <v>#N/A</v>
      </c>
      <c r="CB663"/>
      <c r="CF663" t="e">
        <f>VLOOKUP(CE663,Sheet2!$E$2:$I$222,3,FALSE)</f>
        <v>#N/A</v>
      </c>
      <c r="CG663" t="e">
        <f>VLOOKUP(CE663,Sheet2!$E$2:$I$222,4,FALSE)</f>
        <v>#N/A</v>
      </c>
      <c r="CH663" t="e">
        <f>VLOOKUP(CE663,Sheet2!$E$2:$I$222,5,FALSE)</f>
        <v>#N/A</v>
      </c>
      <c r="CI663"/>
      <c r="CM663" t="e">
        <f>VLOOKUP(CL663,Sheet2!$E$2:$I$222,3,FALSE)</f>
        <v>#N/A</v>
      </c>
      <c r="CN663" t="e">
        <f>VLOOKUP(CL663,Sheet2!$E$2:$I$222,4,FALSE)</f>
        <v>#N/A</v>
      </c>
      <c r="CO663" t="e">
        <f>VLOOKUP(CL663,Sheet2!$E$2:$I$222,5,FALSE)</f>
        <v>#N/A</v>
      </c>
      <c r="CP663"/>
      <c r="CT663" t="e">
        <f>VLOOKUP(CS663,Sheet2!$E$2:$I$222,3,FALSE)</f>
        <v>#N/A</v>
      </c>
      <c r="CU663" t="e">
        <f>VLOOKUP(CS663,Sheet2!$E$2:$I$222,4,FALSE)</f>
        <v>#N/A</v>
      </c>
      <c r="CV663" t="e">
        <f>VLOOKUP(CS663,Sheet2!$E$2:$I$222,5,FALSE)</f>
        <v>#N/A</v>
      </c>
      <c r="CW663"/>
      <c r="DA663" t="e">
        <f>VLOOKUP(CZ663,Sheet2!$E$2:$I$222,3,FALSE)</f>
        <v>#N/A</v>
      </c>
      <c r="DB663" t="e">
        <f>VLOOKUP(CZ663,Sheet2!$E$2:$I$222,4,FALSE)</f>
        <v>#N/A</v>
      </c>
      <c r="DC663" t="e">
        <f>VLOOKUP(CZ663,Sheet2!$E$2:$I$222,5,FALSE)</f>
        <v>#N/A</v>
      </c>
      <c r="DD663"/>
      <c r="DH663" t="e">
        <f>VLOOKUP(DG663,Sheet2!$E$2:$I$222,3,FALSE)</f>
        <v>#N/A</v>
      </c>
      <c r="DI663" t="e">
        <f>VLOOKUP(DG663,Sheet2!$E$2:$I$222,4,FALSE)</f>
        <v>#N/A</v>
      </c>
      <c r="DJ663" t="e">
        <f>VLOOKUP(DG663,Sheet2!$E$2:$I$222,5,FALSE)</f>
        <v>#N/A</v>
      </c>
    </row>
    <row r="664" spans="1:114" x14ac:dyDescent="0.25">
      <c r="A664">
        <v>694</v>
      </c>
      <c r="C664">
        <v>13842</v>
      </c>
      <c r="D664">
        <v>3842</v>
      </c>
      <c r="E664">
        <v>37.783658000000003</v>
      </c>
      <c r="F664">
        <v>-122.488456</v>
      </c>
      <c r="G664" t="s">
        <v>516</v>
      </c>
      <c r="H664" t="s">
        <v>2946</v>
      </c>
      <c r="I664" t="s">
        <v>4918</v>
      </c>
      <c r="J664" t="s">
        <v>4948</v>
      </c>
      <c r="N664" t="s">
        <v>5277</v>
      </c>
      <c r="Q664" t="s">
        <v>5924</v>
      </c>
      <c r="R664">
        <v>949</v>
      </c>
      <c r="S664" t="s">
        <v>6109</v>
      </c>
      <c r="X664">
        <f t="shared" si="10"/>
        <v>2</v>
      </c>
      <c r="Y664" t="s">
        <v>6847</v>
      </c>
      <c r="Z664" t="s">
        <v>6880</v>
      </c>
      <c r="AA664" s="59" t="s">
        <v>6918</v>
      </c>
      <c r="AB664" t="str">
        <f>VLOOKUP($AA664,Sheet2!$E$2:$I$222,3,FALSE)</f>
        <v>To Downtown</v>
      </c>
      <c r="AC664" t="str">
        <f>VLOOKUP($AA664,Sheet2!$E$2:$I$222,4,FALSE)</f>
        <v>Drumm &amp; Clay</v>
      </c>
      <c r="AD664" t="str">
        <f>VLOOKUP($AA664,Sheet2!$E$2:$I$222,5,FALSE)</f>
        <v>Daily ~ 5am-12;30am</v>
      </c>
      <c r="AF664" t="s">
        <v>6848</v>
      </c>
      <c r="AG664" t="s">
        <v>6880</v>
      </c>
      <c r="AH664" s="59" t="s">
        <v>6921</v>
      </c>
      <c r="AI664" t="str">
        <f>VLOOKUP(AH664,Sheet2!$E$2:$I$222,3,FALSE)</f>
        <v>To Financial District</v>
      </c>
      <c r="AJ664" t="str">
        <f>VLOOKUP(AH664,Sheet2!$E$2:$I$222,4,FALSE)</f>
        <v>Davis &amp; Market</v>
      </c>
      <c r="AK664" t="str">
        <f>VLOOKUP(AH664,Sheet2!$E$2:$I$222,5,FALSE)</f>
        <v>AM Only: M-F ~ 7am-10am</v>
      </c>
      <c r="AL664"/>
      <c r="AP664" t="e">
        <f>VLOOKUP(AO664,Sheet2!$E$2:$I$222,3,FALSE)</f>
        <v>#N/A</v>
      </c>
      <c r="AQ664" t="e">
        <f>VLOOKUP(AO664,Sheet2!$E$2:$I$222,4,FALSE)</f>
        <v>#N/A</v>
      </c>
      <c r="AR664" t="e">
        <f>VLOOKUP(AO664,Sheet2!$E$2:$I$222,5,FALSE)</f>
        <v>#N/A</v>
      </c>
      <c r="AS664"/>
      <c r="AW664" t="e">
        <f>VLOOKUP(AV664,Sheet2!$E$2:$I$222,3,FALSE)</f>
        <v>#N/A</v>
      </c>
      <c r="AX664" t="e">
        <f>VLOOKUP(AV664,Sheet2!$E$2:$I$222,4,FALSE)</f>
        <v>#N/A</v>
      </c>
      <c r="AY664" t="e">
        <f>VLOOKUP(AV664,Sheet2!$E$2:$I$222,5,FALSE)</f>
        <v>#N/A</v>
      </c>
      <c r="AZ664"/>
      <c r="BD664" t="e">
        <f>VLOOKUP(BC664,Sheet2!$E$2:$I$222,3,FALSE)</f>
        <v>#N/A</v>
      </c>
      <c r="BE664" t="e">
        <f>VLOOKUP(BC664,Sheet2!$E$2:$I$222,4,FALSE)</f>
        <v>#N/A</v>
      </c>
      <c r="BF664" t="e">
        <f>VLOOKUP(BC664,Sheet2!$E$2:$I$222,5,FALSE)</f>
        <v>#N/A</v>
      </c>
      <c r="BG664"/>
      <c r="BK664" t="e">
        <f>VLOOKUP(BJ664,Sheet2!$E$2:$I$222,3,FALSE)</f>
        <v>#N/A</v>
      </c>
      <c r="BL664" t="e">
        <f>VLOOKUP(BJ664,Sheet2!$E$2:$I$222,4,FALSE)</f>
        <v>#N/A</v>
      </c>
      <c r="BM664" t="e">
        <f>VLOOKUP(BJ664,Sheet2!$E$2:$I$222,5,FALSE)</f>
        <v>#N/A</v>
      </c>
      <c r="BN664"/>
      <c r="BR664" t="e">
        <f>VLOOKUP(BQ664,Sheet2!$E$2:$I$222,3,FALSE)</f>
        <v>#N/A</v>
      </c>
      <c r="BS664" t="e">
        <f>VLOOKUP(BQ664,Sheet2!$E$2:$I$222,4,FALSE)</f>
        <v>#N/A</v>
      </c>
      <c r="BT664" t="e">
        <f>VLOOKUP(BQ664,Sheet2!$E$2:$I$222,5,FALSE)</f>
        <v>#N/A</v>
      </c>
      <c r="BU664"/>
      <c r="BY664" t="e">
        <f>VLOOKUP(BX664,Sheet2!$E$2:$I$222,3,FALSE)</f>
        <v>#N/A</v>
      </c>
      <c r="BZ664" t="e">
        <f>VLOOKUP(BX664,Sheet2!$E$2:$I$222,4,FALSE)</f>
        <v>#N/A</v>
      </c>
      <c r="CA664" t="e">
        <f>VLOOKUP(BX664,Sheet2!$E$2:$I$222,5,FALSE)</f>
        <v>#N/A</v>
      </c>
      <c r="CB664"/>
      <c r="CF664" t="e">
        <f>VLOOKUP(CE664,Sheet2!$E$2:$I$222,3,FALSE)</f>
        <v>#N/A</v>
      </c>
      <c r="CG664" t="e">
        <f>VLOOKUP(CE664,Sheet2!$E$2:$I$222,4,FALSE)</f>
        <v>#N/A</v>
      </c>
      <c r="CH664" t="e">
        <f>VLOOKUP(CE664,Sheet2!$E$2:$I$222,5,FALSE)</f>
        <v>#N/A</v>
      </c>
      <c r="CI664"/>
      <c r="CM664" t="e">
        <f>VLOOKUP(CL664,Sheet2!$E$2:$I$222,3,FALSE)</f>
        <v>#N/A</v>
      </c>
      <c r="CN664" t="e">
        <f>VLOOKUP(CL664,Sheet2!$E$2:$I$222,4,FALSE)</f>
        <v>#N/A</v>
      </c>
      <c r="CO664" t="e">
        <f>VLOOKUP(CL664,Sheet2!$E$2:$I$222,5,FALSE)</f>
        <v>#N/A</v>
      </c>
      <c r="CP664"/>
      <c r="CT664" t="e">
        <f>VLOOKUP(CS664,Sheet2!$E$2:$I$222,3,FALSE)</f>
        <v>#N/A</v>
      </c>
      <c r="CU664" t="e">
        <f>VLOOKUP(CS664,Sheet2!$E$2:$I$222,4,FALSE)</f>
        <v>#N/A</v>
      </c>
      <c r="CV664" t="e">
        <f>VLOOKUP(CS664,Sheet2!$E$2:$I$222,5,FALSE)</f>
        <v>#N/A</v>
      </c>
      <c r="CW664"/>
      <c r="DA664" t="e">
        <f>VLOOKUP(CZ664,Sheet2!$E$2:$I$222,3,FALSE)</f>
        <v>#N/A</v>
      </c>
      <c r="DB664" t="e">
        <f>VLOOKUP(CZ664,Sheet2!$E$2:$I$222,4,FALSE)</f>
        <v>#N/A</v>
      </c>
      <c r="DC664" t="e">
        <f>VLOOKUP(CZ664,Sheet2!$E$2:$I$222,5,FALSE)</f>
        <v>#N/A</v>
      </c>
      <c r="DD664"/>
      <c r="DH664" t="e">
        <f>VLOOKUP(DG664,Sheet2!$E$2:$I$222,3,FALSE)</f>
        <v>#N/A</v>
      </c>
      <c r="DI664" t="e">
        <f>VLOOKUP(DG664,Sheet2!$E$2:$I$222,4,FALSE)</f>
        <v>#N/A</v>
      </c>
      <c r="DJ664" t="e">
        <f>VLOOKUP(DG664,Sheet2!$E$2:$I$222,5,FALSE)</f>
        <v>#N/A</v>
      </c>
    </row>
    <row r="665" spans="1:114" x14ac:dyDescent="0.25">
      <c r="A665">
        <v>695</v>
      </c>
      <c r="C665">
        <v>13843</v>
      </c>
      <c r="D665">
        <v>3843</v>
      </c>
      <c r="E665">
        <v>37.783679999999997</v>
      </c>
      <c r="F665">
        <v>-122.49071000000001</v>
      </c>
      <c r="G665" t="s">
        <v>517</v>
      </c>
      <c r="H665" t="s">
        <v>2947</v>
      </c>
      <c r="I665" t="s">
        <v>4920</v>
      </c>
      <c r="J665" t="s">
        <v>4946</v>
      </c>
      <c r="K665" t="s">
        <v>4966</v>
      </c>
      <c r="Q665">
        <v>0</v>
      </c>
      <c r="S665" t="s">
        <v>6110</v>
      </c>
      <c r="X665">
        <f t="shared" si="10"/>
        <v>2</v>
      </c>
      <c r="Y665" t="s">
        <v>6847</v>
      </c>
      <c r="Z665" t="s">
        <v>6882</v>
      </c>
      <c r="AA665" s="59" t="s">
        <v>6919</v>
      </c>
      <c r="AB665" t="str">
        <f>VLOOKUP($AA665,Sheet2!$E$2:$I$222,3,FALSE)</f>
        <v>To Richmond District</v>
      </c>
      <c r="AC665" t="str">
        <f>VLOOKUP($AA665,Sheet2!$E$2:$I$222,4,FALSE)</f>
        <v>33rd Av. &amp; Geary</v>
      </c>
      <c r="AD665" t="str">
        <f>VLOOKUP($AA665,Sheet2!$E$2:$I$222,5,FALSE)</f>
        <v>Daily ~ 5am-12:30am</v>
      </c>
      <c r="AF665" t="s">
        <v>6848</v>
      </c>
      <c r="AG665" t="s">
        <v>6882</v>
      </c>
      <c r="AH665" s="59" t="s">
        <v>6920</v>
      </c>
      <c r="AI665" t="str">
        <f>VLOOKUP(AH665,Sheet2!$E$2:$I$222,3,FALSE)</f>
        <v>To Richmond District</v>
      </c>
      <c r="AJ665" t="str">
        <f>VLOOKUP(AH665,Sheet2!$E$2:$I$222,4,FALSE)</f>
        <v>33rd Av. &amp; Geary</v>
      </c>
      <c r="AK665" t="str">
        <f>VLOOKUP(AH665,Sheet2!$E$2:$I$222,5,FALSE)</f>
        <v>PM Only: M-F ~ 4pm-7pm</v>
      </c>
      <c r="AL665"/>
      <c r="AP665" t="e">
        <f>VLOOKUP(AO665,Sheet2!$E$2:$I$222,3,FALSE)</f>
        <v>#N/A</v>
      </c>
      <c r="AQ665" t="e">
        <f>VLOOKUP(AO665,Sheet2!$E$2:$I$222,4,FALSE)</f>
        <v>#N/A</v>
      </c>
      <c r="AR665" t="e">
        <f>VLOOKUP(AO665,Sheet2!$E$2:$I$222,5,FALSE)</f>
        <v>#N/A</v>
      </c>
      <c r="AS665"/>
      <c r="AW665" t="e">
        <f>VLOOKUP(AV665,Sheet2!$E$2:$I$222,3,FALSE)</f>
        <v>#N/A</v>
      </c>
      <c r="AX665" t="e">
        <f>VLOOKUP(AV665,Sheet2!$E$2:$I$222,4,FALSE)</f>
        <v>#N/A</v>
      </c>
      <c r="AY665" t="e">
        <f>VLOOKUP(AV665,Sheet2!$E$2:$I$222,5,FALSE)</f>
        <v>#N/A</v>
      </c>
      <c r="AZ665"/>
      <c r="BD665" t="e">
        <f>VLOOKUP(BC665,Sheet2!$E$2:$I$222,3,FALSE)</f>
        <v>#N/A</v>
      </c>
      <c r="BE665" t="e">
        <f>VLOOKUP(BC665,Sheet2!$E$2:$I$222,4,FALSE)</f>
        <v>#N/A</v>
      </c>
      <c r="BF665" t="e">
        <f>VLOOKUP(BC665,Sheet2!$E$2:$I$222,5,FALSE)</f>
        <v>#N/A</v>
      </c>
      <c r="BG665"/>
      <c r="BK665" t="e">
        <f>VLOOKUP(BJ665,Sheet2!$E$2:$I$222,3,FALSE)</f>
        <v>#N/A</v>
      </c>
      <c r="BL665" t="e">
        <f>VLOOKUP(BJ665,Sheet2!$E$2:$I$222,4,FALSE)</f>
        <v>#N/A</v>
      </c>
      <c r="BM665" t="e">
        <f>VLOOKUP(BJ665,Sheet2!$E$2:$I$222,5,FALSE)</f>
        <v>#N/A</v>
      </c>
      <c r="BN665"/>
      <c r="BR665" t="e">
        <f>VLOOKUP(BQ665,Sheet2!$E$2:$I$222,3,FALSE)</f>
        <v>#N/A</v>
      </c>
      <c r="BS665" t="e">
        <f>VLOOKUP(BQ665,Sheet2!$E$2:$I$222,4,FALSE)</f>
        <v>#N/A</v>
      </c>
      <c r="BT665" t="e">
        <f>VLOOKUP(BQ665,Sheet2!$E$2:$I$222,5,FALSE)</f>
        <v>#N/A</v>
      </c>
      <c r="BU665"/>
      <c r="BY665" t="e">
        <f>VLOOKUP(BX665,Sheet2!$E$2:$I$222,3,FALSE)</f>
        <v>#N/A</v>
      </c>
      <c r="BZ665" t="e">
        <f>VLOOKUP(BX665,Sheet2!$E$2:$I$222,4,FALSE)</f>
        <v>#N/A</v>
      </c>
      <c r="CA665" t="e">
        <f>VLOOKUP(BX665,Sheet2!$E$2:$I$222,5,FALSE)</f>
        <v>#N/A</v>
      </c>
      <c r="CB665"/>
      <c r="CF665" t="e">
        <f>VLOOKUP(CE665,Sheet2!$E$2:$I$222,3,FALSE)</f>
        <v>#N/A</v>
      </c>
      <c r="CG665" t="e">
        <f>VLOOKUP(CE665,Sheet2!$E$2:$I$222,4,FALSE)</f>
        <v>#N/A</v>
      </c>
      <c r="CH665" t="e">
        <f>VLOOKUP(CE665,Sheet2!$E$2:$I$222,5,FALSE)</f>
        <v>#N/A</v>
      </c>
      <c r="CI665"/>
      <c r="CM665" t="e">
        <f>VLOOKUP(CL665,Sheet2!$E$2:$I$222,3,FALSE)</f>
        <v>#N/A</v>
      </c>
      <c r="CN665" t="e">
        <f>VLOOKUP(CL665,Sheet2!$E$2:$I$222,4,FALSE)</f>
        <v>#N/A</v>
      </c>
      <c r="CO665" t="e">
        <f>VLOOKUP(CL665,Sheet2!$E$2:$I$222,5,FALSE)</f>
        <v>#N/A</v>
      </c>
      <c r="CP665"/>
      <c r="CT665" t="e">
        <f>VLOOKUP(CS665,Sheet2!$E$2:$I$222,3,FALSE)</f>
        <v>#N/A</v>
      </c>
      <c r="CU665" t="e">
        <f>VLOOKUP(CS665,Sheet2!$E$2:$I$222,4,FALSE)</f>
        <v>#N/A</v>
      </c>
      <c r="CV665" t="e">
        <f>VLOOKUP(CS665,Sheet2!$E$2:$I$222,5,FALSE)</f>
        <v>#N/A</v>
      </c>
      <c r="CW665"/>
      <c r="DA665" t="e">
        <f>VLOOKUP(CZ665,Sheet2!$E$2:$I$222,3,FALSE)</f>
        <v>#N/A</v>
      </c>
      <c r="DB665" t="e">
        <f>VLOOKUP(CZ665,Sheet2!$E$2:$I$222,4,FALSE)</f>
        <v>#N/A</v>
      </c>
      <c r="DC665" t="e">
        <f>VLOOKUP(CZ665,Sheet2!$E$2:$I$222,5,FALSE)</f>
        <v>#N/A</v>
      </c>
      <c r="DD665"/>
      <c r="DH665" t="e">
        <f>VLOOKUP(DG665,Sheet2!$E$2:$I$222,3,FALSE)</f>
        <v>#N/A</v>
      </c>
      <c r="DI665" t="e">
        <f>VLOOKUP(DG665,Sheet2!$E$2:$I$222,4,FALSE)</f>
        <v>#N/A</v>
      </c>
      <c r="DJ665" t="e">
        <f>VLOOKUP(DG665,Sheet2!$E$2:$I$222,5,FALSE)</f>
        <v>#N/A</v>
      </c>
    </row>
    <row r="666" spans="1:114" x14ac:dyDescent="0.25">
      <c r="A666">
        <v>696</v>
      </c>
      <c r="C666">
        <v>13844</v>
      </c>
      <c r="D666">
        <v>3844</v>
      </c>
      <c r="E666">
        <v>37.783577999999999</v>
      </c>
      <c r="F666">
        <v>-122.490087</v>
      </c>
      <c r="G666" t="s">
        <v>517</v>
      </c>
      <c r="H666" t="s">
        <v>2947</v>
      </c>
      <c r="I666" t="s">
        <v>4916</v>
      </c>
      <c r="J666" t="s">
        <v>4948</v>
      </c>
      <c r="N666" t="s">
        <v>5278</v>
      </c>
      <c r="Q666" t="s">
        <v>5924</v>
      </c>
      <c r="R666">
        <v>1284</v>
      </c>
      <c r="S666" t="s">
        <v>6109</v>
      </c>
      <c r="X666">
        <f t="shared" si="10"/>
        <v>2</v>
      </c>
      <c r="Y666" t="s">
        <v>6847</v>
      </c>
      <c r="Z666" t="s">
        <v>6880</v>
      </c>
      <c r="AA666" s="59" t="s">
        <v>6918</v>
      </c>
      <c r="AB666" t="str">
        <f>VLOOKUP($AA666,Sheet2!$E$2:$I$222,3,FALSE)</f>
        <v>To Downtown</v>
      </c>
      <c r="AC666" t="str">
        <f>VLOOKUP($AA666,Sheet2!$E$2:$I$222,4,FALSE)</f>
        <v>Drumm &amp; Clay</v>
      </c>
      <c r="AD666" t="str">
        <f>VLOOKUP($AA666,Sheet2!$E$2:$I$222,5,FALSE)</f>
        <v>Daily ~ 5am-12;30am</v>
      </c>
      <c r="AF666" t="s">
        <v>6848</v>
      </c>
      <c r="AG666" t="s">
        <v>6880</v>
      </c>
      <c r="AH666" s="59" t="s">
        <v>6921</v>
      </c>
      <c r="AI666" t="str">
        <f>VLOOKUP(AH666,Sheet2!$E$2:$I$222,3,FALSE)</f>
        <v>To Financial District</v>
      </c>
      <c r="AJ666" t="str">
        <f>VLOOKUP(AH666,Sheet2!$E$2:$I$222,4,FALSE)</f>
        <v>Davis &amp; Market</v>
      </c>
      <c r="AK666" t="str">
        <f>VLOOKUP(AH666,Sheet2!$E$2:$I$222,5,FALSE)</f>
        <v>AM Only: M-F ~ 7am-10am</v>
      </c>
      <c r="AL666"/>
      <c r="AP666" t="e">
        <f>VLOOKUP(AO666,Sheet2!$E$2:$I$222,3,FALSE)</f>
        <v>#N/A</v>
      </c>
      <c r="AQ666" t="e">
        <f>VLOOKUP(AO666,Sheet2!$E$2:$I$222,4,FALSE)</f>
        <v>#N/A</v>
      </c>
      <c r="AR666" t="e">
        <f>VLOOKUP(AO666,Sheet2!$E$2:$I$222,5,FALSE)</f>
        <v>#N/A</v>
      </c>
      <c r="AS666"/>
      <c r="AW666" t="e">
        <f>VLOOKUP(AV666,Sheet2!$E$2:$I$222,3,FALSE)</f>
        <v>#N/A</v>
      </c>
      <c r="AX666" t="e">
        <f>VLOOKUP(AV666,Sheet2!$E$2:$I$222,4,FALSE)</f>
        <v>#N/A</v>
      </c>
      <c r="AY666" t="e">
        <f>VLOOKUP(AV666,Sheet2!$E$2:$I$222,5,FALSE)</f>
        <v>#N/A</v>
      </c>
      <c r="AZ666"/>
      <c r="BD666" t="e">
        <f>VLOOKUP(BC666,Sheet2!$E$2:$I$222,3,FALSE)</f>
        <v>#N/A</v>
      </c>
      <c r="BE666" t="e">
        <f>VLOOKUP(BC666,Sheet2!$E$2:$I$222,4,FALSE)</f>
        <v>#N/A</v>
      </c>
      <c r="BF666" t="e">
        <f>VLOOKUP(BC666,Sheet2!$E$2:$I$222,5,FALSE)</f>
        <v>#N/A</v>
      </c>
      <c r="BG666"/>
      <c r="BK666" t="e">
        <f>VLOOKUP(BJ666,Sheet2!$E$2:$I$222,3,FALSE)</f>
        <v>#N/A</v>
      </c>
      <c r="BL666" t="e">
        <f>VLOOKUP(BJ666,Sheet2!$E$2:$I$222,4,FALSE)</f>
        <v>#N/A</v>
      </c>
      <c r="BM666" t="e">
        <f>VLOOKUP(BJ666,Sheet2!$E$2:$I$222,5,FALSE)</f>
        <v>#N/A</v>
      </c>
      <c r="BN666"/>
      <c r="BR666" t="e">
        <f>VLOOKUP(BQ666,Sheet2!$E$2:$I$222,3,FALSE)</f>
        <v>#N/A</v>
      </c>
      <c r="BS666" t="e">
        <f>VLOOKUP(BQ666,Sheet2!$E$2:$I$222,4,FALSE)</f>
        <v>#N/A</v>
      </c>
      <c r="BT666" t="e">
        <f>VLOOKUP(BQ666,Sheet2!$E$2:$I$222,5,FALSE)</f>
        <v>#N/A</v>
      </c>
      <c r="BU666"/>
      <c r="BY666" t="e">
        <f>VLOOKUP(BX666,Sheet2!$E$2:$I$222,3,FALSE)</f>
        <v>#N/A</v>
      </c>
      <c r="BZ666" t="e">
        <f>VLOOKUP(BX666,Sheet2!$E$2:$I$222,4,FALSE)</f>
        <v>#N/A</v>
      </c>
      <c r="CA666" t="e">
        <f>VLOOKUP(BX666,Sheet2!$E$2:$I$222,5,FALSE)</f>
        <v>#N/A</v>
      </c>
      <c r="CB666"/>
      <c r="CF666" t="e">
        <f>VLOOKUP(CE666,Sheet2!$E$2:$I$222,3,FALSE)</f>
        <v>#N/A</v>
      </c>
      <c r="CG666" t="e">
        <f>VLOOKUP(CE666,Sheet2!$E$2:$I$222,4,FALSE)</f>
        <v>#N/A</v>
      </c>
      <c r="CH666" t="e">
        <f>VLOOKUP(CE666,Sheet2!$E$2:$I$222,5,FALSE)</f>
        <v>#N/A</v>
      </c>
      <c r="CI666"/>
      <c r="CM666" t="e">
        <f>VLOOKUP(CL666,Sheet2!$E$2:$I$222,3,FALSE)</f>
        <v>#N/A</v>
      </c>
      <c r="CN666" t="e">
        <f>VLOOKUP(CL666,Sheet2!$E$2:$I$222,4,FALSE)</f>
        <v>#N/A</v>
      </c>
      <c r="CO666" t="e">
        <f>VLOOKUP(CL666,Sheet2!$E$2:$I$222,5,FALSE)</f>
        <v>#N/A</v>
      </c>
      <c r="CP666"/>
      <c r="CT666" t="e">
        <f>VLOOKUP(CS666,Sheet2!$E$2:$I$222,3,FALSE)</f>
        <v>#N/A</v>
      </c>
      <c r="CU666" t="e">
        <f>VLOOKUP(CS666,Sheet2!$E$2:$I$222,4,FALSE)</f>
        <v>#N/A</v>
      </c>
      <c r="CV666" t="e">
        <f>VLOOKUP(CS666,Sheet2!$E$2:$I$222,5,FALSE)</f>
        <v>#N/A</v>
      </c>
      <c r="CW666"/>
      <c r="DA666" t="e">
        <f>VLOOKUP(CZ666,Sheet2!$E$2:$I$222,3,FALSE)</f>
        <v>#N/A</v>
      </c>
      <c r="DB666" t="e">
        <f>VLOOKUP(CZ666,Sheet2!$E$2:$I$222,4,FALSE)</f>
        <v>#N/A</v>
      </c>
      <c r="DC666" t="e">
        <f>VLOOKUP(CZ666,Sheet2!$E$2:$I$222,5,FALSE)</f>
        <v>#N/A</v>
      </c>
      <c r="DD666"/>
      <c r="DH666" t="e">
        <f>VLOOKUP(DG666,Sheet2!$E$2:$I$222,3,FALSE)</f>
        <v>#N/A</v>
      </c>
      <c r="DI666" t="e">
        <f>VLOOKUP(DG666,Sheet2!$E$2:$I$222,4,FALSE)</f>
        <v>#N/A</v>
      </c>
      <c r="DJ666" t="e">
        <f>VLOOKUP(DG666,Sheet2!$E$2:$I$222,5,FALSE)</f>
        <v>#N/A</v>
      </c>
    </row>
    <row r="667" spans="1:114" x14ac:dyDescent="0.25">
      <c r="A667">
        <v>697</v>
      </c>
      <c r="C667">
        <v>13845</v>
      </c>
      <c r="D667">
        <v>3845</v>
      </c>
      <c r="E667">
        <v>37.785694999999997</v>
      </c>
      <c r="F667">
        <v>-122.459598</v>
      </c>
      <c r="G667" t="s">
        <v>518</v>
      </c>
      <c r="H667" t="s">
        <v>2948</v>
      </c>
      <c r="I667" t="s">
        <v>4917</v>
      </c>
      <c r="J667" t="s">
        <v>4946</v>
      </c>
      <c r="K667" t="s">
        <v>4966</v>
      </c>
      <c r="Q667" t="s">
        <v>5924</v>
      </c>
      <c r="S667" t="s">
        <v>6154</v>
      </c>
      <c r="X667">
        <f t="shared" si="10"/>
        <v>2</v>
      </c>
      <c r="Y667" t="s">
        <v>6847</v>
      </c>
      <c r="Z667" t="s">
        <v>6882</v>
      </c>
      <c r="AA667" s="59" t="s">
        <v>6919</v>
      </c>
      <c r="AB667" t="str">
        <f>VLOOKUP($AA667,Sheet2!$E$2:$I$222,3,FALSE)</f>
        <v>To Richmond District</v>
      </c>
      <c r="AC667" t="str">
        <f>VLOOKUP($AA667,Sheet2!$E$2:$I$222,4,FALSE)</f>
        <v>33rd Av. &amp; Geary</v>
      </c>
      <c r="AD667" t="str">
        <f>VLOOKUP($AA667,Sheet2!$E$2:$I$222,5,FALSE)</f>
        <v>Daily ~ 5am-12:30am</v>
      </c>
      <c r="AF667" t="s">
        <v>6831</v>
      </c>
      <c r="AG667" t="s">
        <v>6882</v>
      </c>
      <c r="AH667" s="59" t="s">
        <v>6936</v>
      </c>
      <c r="AI667" t="str">
        <f>VLOOKUP(AH667,Sheet2!$E$2:$I$222,3,FALSE)</f>
        <v>To Richmond District</v>
      </c>
      <c r="AJ667" t="str">
        <f>VLOOKUP(AH667,Sheet2!$E$2:$I$222,4,FALSE)</f>
        <v>6th Av. &amp; California</v>
      </c>
      <c r="AK667" t="str">
        <f>VLOOKUP(AH667,Sheet2!$E$2:$I$222,5,FALSE)</f>
        <v>PM Only: M-F ~ 4pm-7pm</v>
      </c>
      <c r="AL667"/>
      <c r="AP667" t="e">
        <f>VLOOKUP(AO667,Sheet2!$E$2:$I$222,3,FALSE)</f>
        <v>#N/A</v>
      </c>
      <c r="AQ667" t="e">
        <f>VLOOKUP(AO667,Sheet2!$E$2:$I$222,4,FALSE)</f>
        <v>#N/A</v>
      </c>
      <c r="AR667" t="e">
        <f>VLOOKUP(AO667,Sheet2!$E$2:$I$222,5,FALSE)</f>
        <v>#N/A</v>
      </c>
      <c r="AS667"/>
      <c r="AW667" t="e">
        <f>VLOOKUP(AV667,Sheet2!$E$2:$I$222,3,FALSE)</f>
        <v>#N/A</v>
      </c>
      <c r="AX667" t="e">
        <f>VLOOKUP(AV667,Sheet2!$E$2:$I$222,4,FALSE)</f>
        <v>#N/A</v>
      </c>
      <c r="AY667" t="e">
        <f>VLOOKUP(AV667,Sheet2!$E$2:$I$222,5,FALSE)</f>
        <v>#N/A</v>
      </c>
      <c r="AZ667"/>
      <c r="BD667" t="e">
        <f>VLOOKUP(BC667,Sheet2!$E$2:$I$222,3,FALSE)</f>
        <v>#N/A</v>
      </c>
      <c r="BE667" t="e">
        <f>VLOOKUP(BC667,Sheet2!$E$2:$I$222,4,FALSE)</f>
        <v>#N/A</v>
      </c>
      <c r="BF667" t="e">
        <f>VLOOKUP(BC667,Sheet2!$E$2:$I$222,5,FALSE)</f>
        <v>#N/A</v>
      </c>
      <c r="BG667"/>
      <c r="BK667" t="e">
        <f>VLOOKUP(BJ667,Sheet2!$E$2:$I$222,3,FALSE)</f>
        <v>#N/A</v>
      </c>
      <c r="BL667" t="e">
        <f>VLOOKUP(BJ667,Sheet2!$E$2:$I$222,4,FALSE)</f>
        <v>#N/A</v>
      </c>
      <c r="BM667" t="e">
        <f>VLOOKUP(BJ667,Sheet2!$E$2:$I$222,5,FALSE)</f>
        <v>#N/A</v>
      </c>
      <c r="BN667"/>
      <c r="BR667" t="e">
        <f>VLOOKUP(BQ667,Sheet2!$E$2:$I$222,3,FALSE)</f>
        <v>#N/A</v>
      </c>
      <c r="BS667" t="e">
        <f>VLOOKUP(BQ667,Sheet2!$E$2:$I$222,4,FALSE)</f>
        <v>#N/A</v>
      </c>
      <c r="BT667" t="e">
        <f>VLOOKUP(BQ667,Sheet2!$E$2:$I$222,5,FALSE)</f>
        <v>#N/A</v>
      </c>
      <c r="BU667"/>
      <c r="BY667" t="e">
        <f>VLOOKUP(BX667,Sheet2!$E$2:$I$222,3,FALSE)</f>
        <v>#N/A</v>
      </c>
      <c r="BZ667" t="e">
        <f>VLOOKUP(BX667,Sheet2!$E$2:$I$222,4,FALSE)</f>
        <v>#N/A</v>
      </c>
      <c r="CA667" t="e">
        <f>VLOOKUP(BX667,Sheet2!$E$2:$I$222,5,FALSE)</f>
        <v>#N/A</v>
      </c>
      <c r="CB667"/>
      <c r="CF667" t="e">
        <f>VLOOKUP(CE667,Sheet2!$E$2:$I$222,3,FALSE)</f>
        <v>#N/A</v>
      </c>
      <c r="CG667" t="e">
        <f>VLOOKUP(CE667,Sheet2!$E$2:$I$222,4,FALSE)</f>
        <v>#N/A</v>
      </c>
      <c r="CH667" t="e">
        <f>VLOOKUP(CE667,Sheet2!$E$2:$I$222,5,FALSE)</f>
        <v>#N/A</v>
      </c>
      <c r="CI667"/>
      <c r="CM667" t="e">
        <f>VLOOKUP(CL667,Sheet2!$E$2:$I$222,3,FALSE)</f>
        <v>#N/A</v>
      </c>
      <c r="CN667" t="e">
        <f>VLOOKUP(CL667,Sheet2!$E$2:$I$222,4,FALSE)</f>
        <v>#N/A</v>
      </c>
      <c r="CO667" t="e">
        <f>VLOOKUP(CL667,Sheet2!$E$2:$I$222,5,FALSE)</f>
        <v>#N/A</v>
      </c>
      <c r="CP667"/>
      <c r="CT667" t="e">
        <f>VLOOKUP(CS667,Sheet2!$E$2:$I$222,3,FALSE)</f>
        <v>#N/A</v>
      </c>
      <c r="CU667" t="e">
        <f>VLOOKUP(CS667,Sheet2!$E$2:$I$222,4,FALSE)</f>
        <v>#N/A</v>
      </c>
      <c r="CV667" t="e">
        <f>VLOOKUP(CS667,Sheet2!$E$2:$I$222,5,FALSE)</f>
        <v>#N/A</v>
      </c>
      <c r="CW667"/>
      <c r="DA667" t="e">
        <f>VLOOKUP(CZ667,Sheet2!$E$2:$I$222,3,FALSE)</f>
        <v>#N/A</v>
      </c>
      <c r="DB667" t="e">
        <f>VLOOKUP(CZ667,Sheet2!$E$2:$I$222,4,FALSE)</f>
        <v>#N/A</v>
      </c>
      <c r="DC667" t="e">
        <f>VLOOKUP(CZ667,Sheet2!$E$2:$I$222,5,FALSE)</f>
        <v>#N/A</v>
      </c>
      <c r="DD667"/>
      <c r="DH667" t="e">
        <f>VLOOKUP(DG667,Sheet2!$E$2:$I$222,3,FALSE)</f>
        <v>#N/A</v>
      </c>
      <c r="DI667" t="e">
        <f>VLOOKUP(DG667,Sheet2!$E$2:$I$222,4,FALSE)</f>
        <v>#N/A</v>
      </c>
      <c r="DJ667" t="e">
        <f>VLOOKUP(DG667,Sheet2!$E$2:$I$222,5,FALSE)</f>
        <v>#N/A</v>
      </c>
    </row>
    <row r="668" spans="1:114" x14ac:dyDescent="0.25">
      <c r="A668">
        <v>698</v>
      </c>
      <c r="C668">
        <v>13846</v>
      </c>
      <c r="D668">
        <v>3846</v>
      </c>
      <c r="E668">
        <v>37.78566</v>
      </c>
      <c r="F668">
        <v>-122.45878500000001</v>
      </c>
      <c r="G668" t="s">
        <v>518</v>
      </c>
      <c r="H668" t="s">
        <v>2948</v>
      </c>
      <c r="I668" t="s">
        <v>4916</v>
      </c>
      <c r="J668" t="s">
        <v>4946</v>
      </c>
      <c r="K668" t="s">
        <v>4966</v>
      </c>
      <c r="Q668" t="s">
        <v>5924</v>
      </c>
      <c r="S668" t="s">
        <v>6159</v>
      </c>
      <c r="X668">
        <f t="shared" si="10"/>
        <v>3</v>
      </c>
      <c r="Y668" t="s">
        <v>6847</v>
      </c>
      <c r="Z668" t="s">
        <v>6880</v>
      </c>
      <c r="AA668" s="59" t="s">
        <v>6918</v>
      </c>
      <c r="AB668" t="str">
        <f>VLOOKUP($AA668,Sheet2!$E$2:$I$222,3,FALSE)</f>
        <v>To Downtown</v>
      </c>
      <c r="AC668" t="str">
        <f>VLOOKUP($AA668,Sheet2!$E$2:$I$222,4,FALSE)</f>
        <v>Drumm &amp; Clay</v>
      </c>
      <c r="AD668" t="str">
        <f>VLOOKUP($AA668,Sheet2!$E$2:$I$222,5,FALSE)</f>
        <v>Daily ~ 5am-12;30am</v>
      </c>
      <c r="AF668" t="s">
        <v>6831</v>
      </c>
      <c r="AG668" t="s">
        <v>6880</v>
      </c>
      <c r="AH668" s="59" t="s">
        <v>6902</v>
      </c>
      <c r="AI668" t="str">
        <f>VLOOKUP(AH668,Sheet2!$E$2:$I$222,3,FALSE)</f>
        <v>To Financial District</v>
      </c>
      <c r="AJ668" t="str">
        <f>VLOOKUP(AH668,Sheet2!$E$2:$I$222,4,FALSE)</f>
        <v>Davis &amp; Market</v>
      </c>
      <c r="AK668" t="str">
        <f>VLOOKUP(AH668,Sheet2!$E$2:$I$222,5,FALSE)</f>
        <v>AM Only: M-F ~ 7am-10am</v>
      </c>
      <c r="AL668"/>
      <c r="AM668" t="s">
        <v>6852</v>
      </c>
      <c r="AN668" t="s">
        <v>6880</v>
      </c>
      <c r="AO668" s="59" t="s">
        <v>6926</v>
      </c>
      <c r="AP668" t="str">
        <f>VLOOKUP(AO668,Sheet2!$E$2:$I$222,3,FALSE)</f>
        <v>To Downtown</v>
      </c>
      <c r="AQ668" t="str">
        <f>VLOOKUP(AO668,Sheet2!$E$2:$I$222,4,FALSE)</f>
        <v>Mission &amp; Main</v>
      </c>
      <c r="AR668" t="str">
        <f>VLOOKUP(AO668,Sheet2!$E$2:$I$222,5,FALSE)</f>
        <v>Daily ~ 6:30am-7pm</v>
      </c>
      <c r="AS668"/>
      <c r="AW668" t="e">
        <f>VLOOKUP(AV668,Sheet2!$E$2:$I$222,3,FALSE)</f>
        <v>#N/A</v>
      </c>
      <c r="AX668" t="e">
        <f>VLOOKUP(AV668,Sheet2!$E$2:$I$222,4,FALSE)</f>
        <v>#N/A</v>
      </c>
      <c r="AY668" t="e">
        <f>VLOOKUP(AV668,Sheet2!$E$2:$I$222,5,FALSE)</f>
        <v>#N/A</v>
      </c>
      <c r="AZ668"/>
      <c r="BD668" t="e">
        <f>VLOOKUP(BC668,Sheet2!$E$2:$I$222,3,FALSE)</f>
        <v>#N/A</v>
      </c>
      <c r="BE668" t="e">
        <f>VLOOKUP(BC668,Sheet2!$E$2:$I$222,4,FALSE)</f>
        <v>#N/A</v>
      </c>
      <c r="BF668" t="e">
        <f>VLOOKUP(BC668,Sheet2!$E$2:$I$222,5,FALSE)</f>
        <v>#N/A</v>
      </c>
      <c r="BG668"/>
      <c r="BK668" t="e">
        <f>VLOOKUP(BJ668,Sheet2!$E$2:$I$222,3,FALSE)</f>
        <v>#N/A</v>
      </c>
      <c r="BL668" t="e">
        <f>VLOOKUP(BJ668,Sheet2!$E$2:$I$222,4,FALSE)</f>
        <v>#N/A</v>
      </c>
      <c r="BM668" t="e">
        <f>VLOOKUP(BJ668,Sheet2!$E$2:$I$222,5,FALSE)</f>
        <v>#N/A</v>
      </c>
      <c r="BN668"/>
      <c r="BR668" t="e">
        <f>VLOOKUP(BQ668,Sheet2!$E$2:$I$222,3,FALSE)</f>
        <v>#N/A</v>
      </c>
      <c r="BS668" t="e">
        <f>VLOOKUP(BQ668,Sheet2!$E$2:$I$222,4,FALSE)</f>
        <v>#N/A</v>
      </c>
      <c r="BT668" t="e">
        <f>VLOOKUP(BQ668,Sheet2!$E$2:$I$222,5,FALSE)</f>
        <v>#N/A</v>
      </c>
      <c r="BU668"/>
      <c r="BY668" t="e">
        <f>VLOOKUP(BX668,Sheet2!$E$2:$I$222,3,FALSE)</f>
        <v>#N/A</v>
      </c>
      <c r="BZ668" t="e">
        <f>VLOOKUP(BX668,Sheet2!$E$2:$I$222,4,FALSE)</f>
        <v>#N/A</v>
      </c>
      <c r="CA668" t="e">
        <f>VLOOKUP(BX668,Sheet2!$E$2:$I$222,5,FALSE)</f>
        <v>#N/A</v>
      </c>
      <c r="CB668"/>
      <c r="CF668" t="e">
        <f>VLOOKUP(CE668,Sheet2!$E$2:$I$222,3,FALSE)</f>
        <v>#N/A</v>
      </c>
      <c r="CG668" t="e">
        <f>VLOOKUP(CE668,Sheet2!$E$2:$I$222,4,FALSE)</f>
        <v>#N/A</v>
      </c>
      <c r="CH668" t="e">
        <f>VLOOKUP(CE668,Sheet2!$E$2:$I$222,5,FALSE)</f>
        <v>#N/A</v>
      </c>
      <c r="CI668"/>
      <c r="CM668" t="e">
        <f>VLOOKUP(CL668,Sheet2!$E$2:$I$222,3,FALSE)</f>
        <v>#N/A</v>
      </c>
      <c r="CN668" t="e">
        <f>VLOOKUP(CL668,Sheet2!$E$2:$I$222,4,FALSE)</f>
        <v>#N/A</v>
      </c>
      <c r="CO668" t="e">
        <f>VLOOKUP(CL668,Sheet2!$E$2:$I$222,5,FALSE)</f>
        <v>#N/A</v>
      </c>
      <c r="CP668"/>
      <c r="CT668" t="e">
        <f>VLOOKUP(CS668,Sheet2!$E$2:$I$222,3,FALSE)</f>
        <v>#N/A</v>
      </c>
      <c r="CU668" t="e">
        <f>VLOOKUP(CS668,Sheet2!$E$2:$I$222,4,FALSE)</f>
        <v>#N/A</v>
      </c>
      <c r="CV668" t="e">
        <f>VLOOKUP(CS668,Sheet2!$E$2:$I$222,5,FALSE)</f>
        <v>#N/A</v>
      </c>
      <c r="CW668"/>
      <c r="DA668" t="e">
        <f>VLOOKUP(CZ668,Sheet2!$E$2:$I$222,3,FALSE)</f>
        <v>#N/A</v>
      </c>
      <c r="DB668" t="e">
        <f>VLOOKUP(CZ668,Sheet2!$E$2:$I$222,4,FALSE)</f>
        <v>#N/A</v>
      </c>
      <c r="DC668" t="e">
        <f>VLOOKUP(CZ668,Sheet2!$E$2:$I$222,5,FALSE)</f>
        <v>#N/A</v>
      </c>
      <c r="DD668"/>
      <c r="DH668" t="e">
        <f>VLOOKUP(DG668,Sheet2!$E$2:$I$222,3,FALSE)</f>
        <v>#N/A</v>
      </c>
      <c r="DI668" t="e">
        <f>VLOOKUP(DG668,Sheet2!$E$2:$I$222,4,FALSE)</f>
        <v>#N/A</v>
      </c>
      <c r="DJ668" t="e">
        <f>VLOOKUP(DG668,Sheet2!$E$2:$I$222,5,FALSE)</f>
        <v>#N/A</v>
      </c>
    </row>
    <row r="669" spans="1:114" x14ac:dyDescent="0.25">
      <c r="A669">
        <v>699</v>
      </c>
      <c r="C669">
        <v>13847</v>
      </c>
      <c r="D669">
        <v>3847</v>
      </c>
      <c r="E669">
        <v>37.787737999999997</v>
      </c>
      <c r="F669">
        <v>-122.443634</v>
      </c>
      <c r="G669" t="s">
        <v>519</v>
      </c>
      <c r="H669" t="s">
        <v>2949</v>
      </c>
      <c r="I669" t="s">
        <v>4917</v>
      </c>
      <c r="J669" t="s">
        <v>4946</v>
      </c>
      <c r="K669" t="s">
        <v>4966</v>
      </c>
      <c r="Q669" t="s">
        <v>5924</v>
      </c>
      <c r="S669" t="s">
        <v>6154</v>
      </c>
      <c r="X669">
        <f t="shared" si="10"/>
        <v>2</v>
      </c>
      <c r="Y669" t="s">
        <v>6847</v>
      </c>
      <c r="Z669" t="s">
        <v>6882</v>
      </c>
      <c r="AA669" s="59" t="s">
        <v>6919</v>
      </c>
      <c r="AB669" t="str">
        <f>VLOOKUP($AA669,Sheet2!$E$2:$I$222,3,FALSE)</f>
        <v>To Richmond District</v>
      </c>
      <c r="AC669" t="str">
        <f>VLOOKUP($AA669,Sheet2!$E$2:$I$222,4,FALSE)</f>
        <v>33rd Av. &amp; Geary</v>
      </c>
      <c r="AD669" t="str">
        <f>VLOOKUP($AA669,Sheet2!$E$2:$I$222,5,FALSE)</f>
        <v>Daily ~ 5am-12:30am</v>
      </c>
      <c r="AF669" t="s">
        <v>6831</v>
      </c>
      <c r="AG669" t="s">
        <v>6882</v>
      </c>
      <c r="AH669" s="59" t="s">
        <v>6936</v>
      </c>
      <c r="AI669" t="str">
        <f>VLOOKUP(AH669,Sheet2!$E$2:$I$222,3,FALSE)</f>
        <v>To Richmond District</v>
      </c>
      <c r="AJ669" t="str">
        <f>VLOOKUP(AH669,Sheet2!$E$2:$I$222,4,FALSE)</f>
        <v>6th Av. &amp; California</v>
      </c>
      <c r="AK669" t="str">
        <f>VLOOKUP(AH669,Sheet2!$E$2:$I$222,5,FALSE)</f>
        <v>PM Only: M-F ~ 4pm-7pm</v>
      </c>
      <c r="AL669"/>
      <c r="AP669" t="e">
        <f>VLOOKUP(AO669,Sheet2!$E$2:$I$222,3,FALSE)</f>
        <v>#N/A</v>
      </c>
      <c r="AQ669" t="e">
        <f>VLOOKUP(AO669,Sheet2!$E$2:$I$222,4,FALSE)</f>
        <v>#N/A</v>
      </c>
      <c r="AR669" t="e">
        <f>VLOOKUP(AO669,Sheet2!$E$2:$I$222,5,FALSE)</f>
        <v>#N/A</v>
      </c>
      <c r="AS669"/>
      <c r="AW669" t="e">
        <f>VLOOKUP(AV669,Sheet2!$E$2:$I$222,3,FALSE)</f>
        <v>#N/A</v>
      </c>
      <c r="AX669" t="e">
        <f>VLOOKUP(AV669,Sheet2!$E$2:$I$222,4,FALSE)</f>
        <v>#N/A</v>
      </c>
      <c r="AY669" t="e">
        <f>VLOOKUP(AV669,Sheet2!$E$2:$I$222,5,FALSE)</f>
        <v>#N/A</v>
      </c>
      <c r="AZ669"/>
      <c r="BD669" t="e">
        <f>VLOOKUP(BC669,Sheet2!$E$2:$I$222,3,FALSE)</f>
        <v>#N/A</v>
      </c>
      <c r="BE669" t="e">
        <f>VLOOKUP(BC669,Sheet2!$E$2:$I$222,4,FALSE)</f>
        <v>#N/A</v>
      </c>
      <c r="BF669" t="e">
        <f>VLOOKUP(BC669,Sheet2!$E$2:$I$222,5,FALSE)</f>
        <v>#N/A</v>
      </c>
      <c r="BG669"/>
      <c r="BK669" t="e">
        <f>VLOOKUP(BJ669,Sheet2!$E$2:$I$222,3,FALSE)</f>
        <v>#N/A</v>
      </c>
      <c r="BL669" t="e">
        <f>VLOOKUP(BJ669,Sheet2!$E$2:$I$222,4,FALSE)</f>
        <v>#N/A</v>
      </c>
      <c r="BM669" t="e">
        <f>VLOOKUP(BJ669,Sheet2!$E$2:$I$222,5,FALSE)</f>
        <v>#N/A</v>
      </c>
      <c r="BN669"/>
      <c r="BR669" t="e">
        <f>VLOOKUP(BQ669,Sheet2!$E$2:$I$222,3,FALSE)</f>
        <v>#N/A</v>
      </c>
      <c r="BS669" t="e">
        <f>VLOOKUP(BQ669,Sheet2!$E$2:$I$222,4,FALSE)</f>
        <v>#N/A</v>
      </c>
      <c r="BT669" t="e">
        <f>VLOOKUP(BQ669,Sheet2!$E$2:$I$222,5,FALSE)</f>
        <v>#N/A</v>
      </c>
      <c r="BU669"/>
      <c r="BY669" t="e">
        <f>VLOOKUP(BX669,Sheet2!$E$2:$I$222,3,FALSE)</f>
        <v>#N/A</v>
      </c>
      <c r="BZ669" t="e">
        <f>VLOOKUP(BX669,Sheet2!$E$2:$I$222,4,FALSE)</f>
        <v>#N/A</v>
      </c>
      <c r="CA669" t="e">
        <f>VLOOKUP(BX669,Sheet2!$E$2:$I$222,5,FALSE)</f>
        <v>#N/A</v>
      </c>
      <c r="CB669"/>
      <c r="CF669" t="e">
        <f>VLOOKUP(CE669,Sheet2!$E$2:$I$222,3,FALSE)</f>
        <v>#N/A</v>
      </c>
      <c r="CG669" t="e">
        <f>VLOOKUP(CE669,Sheet2!$E$2:$I$222,4,FALSE)</f>
        <v>#N/A</v>
      </c>
      <c r="CH669" t="e">
        <f>VLOOKUP(CE669,Sheet2!$E$2:$I$222,5,FALSE)</f>
        <v>#N/A</v>
      </c>
      <c r="CI669"/>
      <c r="CM669" t="e">
        <f>VLOOKUP(CL669,Sheet2!$E$2:$I$222,3,FALSE)</f>
        <v>#N/A</v>
      </c>
      <c r="CN669" t="e">
        <f>VLOOKUP(CL669,Sheet2!$E$2:$I$222,4,FALSE)</f>
        <v>#N/A</v>
      </c>
      <c r="CO669" t="e">
        <f>VLOOKUP(CL669,Sheet2!$E$2:$I$222,5,FALSE)</f>
        <v>#N/A</v>
      </c>
      <c r="CP669"/>
      <c r="CT669" t="e">
        <f>VLOOKUP(CS669,Sheet2!$E$2:$I$222,3,FALSE)</f>
        <v>#N/A</v>
      </c>
      <c r="CU669" t="e">
        <f>VLOOKUP(CS669,Sheet2!$E$2:$I$222,4,FALSE)</f>
        <v>#N/A</v>
      </c>
      <c r="CV669" t="e">
        <f>VLOOKUP(CS669,Sheet2!$E$2:$I$222,5,FALSE)</f>
        <v>#N/A</v>
      </c>
      <c r="CW669"/>
      <c r="DA669" t="e">
        <f>VLOOKUP(CZ669,Sheet2!$E$2:$I$222,3,FALSE)</f>
        <v>#N/A</v>
      </c>
      <c r="DB669" t="e">
        <f>VLOOKUP(CZ669,Sheet2!$E$2:$I$222,4,FALSE)</f>
        <v>#N/A</v>
      </c>
      <c r="DC669" t="e">
        <f>VLOOKUP(CZ669,Sheet2!$E$2:$I$222,5,FALSE)</f>
        <v>#N/A</v>
      </c>
      <c r="DD669"/>
      <c r="DH669" t="e">
        <f>VLOOKUP(DG669,Sheet2!$E$2:$I$222,3,FALSE)</f>
        <v>#N/A</v>
      </c>
      <c r="DI669" t="e">
        <f>VLOOKUP(DG669,Sheet2!$E$2:$I$222,4,FALSE)</f>
        <v>#N/A</v>
      </c>
      <c r="DJ669" t="e">
        <f>VLOOKUP(DG669,Sheet2!$E$2:$I$222,5,FALSE)</f>
        <v>#N/A</v>
      </c>
    </row>
    <row r="670" spans="1:114" x14ac:dyDescent="0.25">
      <c r="A670">
        <v>700</v>
      </c>
      <c r="C670">
        <v>13848</v>
      </c>
      <c r="D670">
        <v>3848</v>
      </c>
      <c r="E670">
        <v>37.787619999999997</v>
      </c>
      <c r="F670">
        <v>-122.44338399999999</v>
      </c>
      <c r="G670" t="s">
        <v>519</v>
      </c>
      <c r="H670" t="s">
        <v>2949</v>
      </c>
      <c r="I670" t="s">
        <v>4916</v>
      </c>
      <c r="J670" t="s">
        <v>4946</v>
      </c>
      <c r="K670" t="s">
        <v>4964</v>
      </c>
      <c r="Q670" t="s">
        <v>5924</v>
      </c>
      <c r="S670" t="s">
        <v>6155</v>
      </c>
      <c r="T670" t="s">
        <v>6712</v>
      </c>
      <c r="X670">
        <f t="shared" si="10"/>
        <v>2</v>
      </c>
      <c r="Y670" t="s">
        <v>6847</v>
      </c>
      <c r="Z670" t="s">
        <v>6880</v>
      </c>
      <c r="AA670" s="59" t="s">
        <v>6918</v>
      </c>
      <c r="AB670" t="str">
        <f>VLOOKUP($AA670,Sheet2!$E$2:$I$222,3,FALSE)</f>
        <v>To Downtown</v>
      </c>
      <c r="AC670" t="str">
        <f>VLOOKUP($AA670,Sheet2!$E$2:$I$222,4,FALSE)</f>
        <v>Drumm &amp; Clay</v>
      </c>
      <c r="AD670" t="str">
        <f>VLOOKUP($AA670,Sheet2!$E$2:$I$222,5,FALSE)</f>
        <v>Daily ~ 5am-12;30am</v>
      </c>
      <c r="AF670" t="s">
        <v>6831</v>
      </c>
      <c r="AG670" t="s">
        <v>6880</v>
      </c>
      <c r="AH670" s="59" t="s">
        <v>6902</v>
      </c>
      <c r="AI670" t="str">
        <f>VLOOKUP(AH670,Sheet2!$E$2:$I$222,3,FALSE)</f>
        <v>To Financial District</v>
      </c>
      <c r="AJ670" t="str">
        <f>VLOOKUP(AH670,Sheet2!$E$2:$I$222,4,FALSE)</f>
        <v>Davis &amp; Market</v>
      </c>
      <c r="AK670" t="str">
        <f>VLOOKUP(AH670,Sheet2!$E$2:$I$222,5,FALSE)</f>
        <v>AM Only: M-F ~ 7am-10am</v>
      </c>
      <c r="AL670"/>
      <c r="AP670" t="e">
        <f>VLOOKUP(AO670,Sheet2!$E$2:$I$222,3,FALSE)</f>
        <v>#N/A</v>
      </c>
      <c r="AQ670" t="e">
        <f>VLOOKUP(AO670,Sheet2!$E$2:$I$222,4,FALSE)</f>
        <v>#N/A</v>
      </c>
      <c r="AR670" t="e">
        <f>VLOOKUP(AO670,Sheet2!$E$2:$I$222,5,FALSE)</f>
        <v>#N/A</v>
      </c>
      <c r="AS670"/>
      <c r="AW670" t="e">
        <f>VLOOKUP(AV670,Sheet2!$E$2:$I$222,3,FALSE)</f>
        <v>#N/A</v>
      </c>
      <c r="AX670" t="e">
        <f>VLOOKUP(AV670,Sheet2!$E$2:$I$222,4,FALSE)</f>
        <v>#N/A</v>
      </c>
      <c r="AY670" t="e">
        <f>VLOOKUP(AV670,Sheet2!$E$2:$I$222,5,FALSE)</f>
        <v>#N/A</v>
      </c>
      <c r="AZ670"/>
      <c r="BD670" t="e">
        <f>VLOOKUP(BC670,Sheet2!$E$2:$I$222,3,FALSE)</f>
        <v>#N/A</v>
      </c>
      <c r="BE670" t="e">
        <f>VLOOKUP(BC670,Sheet2!$E$2:$I$222,4,FALSE)</f>
        <v>#N/A</v>
      </c>
      <c r="BF670" t="e">
        <f>VLOOKUP(BC670,Sheet2!$E$2:$I$222,5,FALSE)</f>
        <v>#N/A</v>
      </c>
      <c r="BG670"/>
      <c r="BK670" t="e">
        <f>VLOOKUP(BJ670,Sheet2!$E$2:$I$222,3,FALSE)</f>
        <v>#N/A</v>
      </c>
      <c r="BL670" t="e">
        <f>VLOOKUP(BJ670,Sheet2!$E$2:$I$222,4,FALSE)</f>
        <v>#N/A</v>
      </c>
      <c r="BM670" t="e">
        <f>VLOOKUP(BJ670,Sheet2!$E$2:$I$222,5,FALSE)</f>
        <v>#N/A</v>
      </c>
      <c r="BN670"/>
      <c r="BR670" t="e">
        <f>VLOOKUP(BQ670,Sheet2!$E$2:$I$222,3,FALSE)</f>
        <v>#N/A</v>
      </c>
      <c r="BS670" t="e">
        <f>VLOOKUP(BQ670,Sheet2!$E$2:$I$222,4,FALSE)</f>
        <v>#N/A</v>
      </c>
      <c r="BT670" t="e">
        <f>VLOOKUP(BQ670,Sheet2!$E$2:$I$222,5,FALSE)</f>
        <v>#N/A</v>
      </c>
      <c r="BU670"/>
      <c r="BY670" t="e">
        <f>VLOOKUP(BX670,Sheet2!$E$2:$I$222,3,FALSE)</f>
        <v>#N/A</v>
      </c>
      <c r="BZ670" t="e">
        <f>VLOOKUP(BX670,Sheet2!$E$2:$I$222,4,FALSE)</f>
        <v>#N/A</v>
      </c>
      <c r="CA670" t="e">
        <f>VLOOKUP(BX670,Sheet2!$E$2:$I$222,5,FALSE)</f>
        <v>#N/A</v>
      </c>
      <c r="CB670"/>
      <c r="CF670" t="e">
        <f>VLOOKUP(CE670,Sheet2!$E$2:$I$222,3,FALSE)</f>
        <v>#N/A</v>
      </c>
      <c r="CG670" t="e">
        <f>VLOOKUP(CE670,Sheet2!$E$2:$I$222,4,FALSE)</f>
        <v>#N/A</v>
      </c>
      <c r="CH670" t="e">
        <f>VLOOKUP(CE670,Sheet2!$E$2:$I$222,5,FALSE)</f>
        <v>#N/A</v>
      </c>
      <c r="CI670"/>
      <c r="CM670" t="e">
        <f>VLOOKUP(CL670,Sheet2!$E$2:$I$222,3,FALSE)</f>
        <v>#N/A</v>
      </c>
      <c r="CN670" t="e">
        <f>VLOOKUP(CL670,Sheet2!$E$2:$I$222,4,FALSE)</f>
        <v>#N/A</v>
      </c>
      <c r="CO670" t="e">
        <f>VLOOKUP(CL670,Sheet2!$E$2:$I$222,5,FALSE)</f>
        <v>#N/A</v>
      </c>
      <c r="CP670"/>
      <c r="CT670" t="e">
        <f>VLOOKUP(CS670,Sheet2!$E$2:$I$222,3,FALSE)</f>
        <v>#N/A</v>
      </c>
      <c r="CU670" t="e">
        <f>VLOOKUP(CS670,Sheet2!$E$2:$I$222,4,FALSE)</f>
        <v>#N/A</v>
      </c>
      <c r="CV670" t="e">
        <f>VLOOKUP(CS670,Sheet2!$E$2:$I$222,5,FALSE)</f>
        <v>#N/A</v>
      </c>
      <c r="CW670"/>
      <c r="DA670" t="e">
        <f>VLOOKUP(CZ670,Sheet2!$E$2:$I$222,3,FALSE)</f>
        <v>#N/A</v>
      </c>
      <c r="DB670" t="e">
        <f>VLOOKUP(CZ670,Sheet2!$E$2:$I$222,4,FALSE)</f>
        <v>#N/A</v>
      </c>
      <c r="DC670" t="e">
        <f>VLOOKUP(CZ670,Sheet2!$E$2:$I$222,5,FALSE)</f>
        <v>#N/A</v>
      </c>
      <c r="DD670"/>
      <c r="DH670" t="e">
        <f>VLOOKUP(DG670,Sheet2!$E$2:$I$222,3,FALSE)</f>
        <v>#N/A</v>
      </c>
      <c r="DI670" t="e">
        <f>VLOOKUP(DG670,Sheet2!$E$2:$I$222,4,FALSE)</f>
        <v>#N/A</v>
      </c>
      <c r="DJ670" t="e">
        <f>VLOOKUP(DG670,Sheet2!$E$2:$I$222,5,FALSE)</f>
        <v>#N/A</v>
      </c>
    </row>
    <row r="671" spans="1:114" x14ac:dyDescent="0.25">
      <c r="A671">
        <v>701</v>
      </c>
      <c r="C671">
        <v>13849</v>
      </c>
      <c r="D671">
        <v>3849</v>
      </c>
      <c r="E671">
        <v>37.793289999999999</v>
      </c>
      <c r="F671">
        <v>-122.3998</v>
      </c>
      <c r="G671" t="s">
        <v>520</v>
      </c>
      <c r="H671" t="s">
        <v>2950</v>
      </c>
      <c r="I671" t="s">
        <v>4917</v>
      </c>
      <c r="J671" t="s">
        <v>4947</v>
      </c>
      <c r="K671" t="s">
        <v>4966</v>
      </c>
      <c r="Q671">
        <v>0</v>
      </c>
      <c r="S671" t="s">
        <v>6160</v>
      </c>
      <c r="T671" t="s">
        <v>6713</v>
      </c>
      <c r="X671">
        <f t="shared" si="10"/>
        <v>1</v>
      </c>
      <c r="Y671" t="s">
        <v>6857</v>
      </c>
      <c r="Z671" t="s">
        <v>6881</v>
      </c>
      <c r="AB671" t="e">
        <f>VLOOKUP($AA671,Sheet2!$E$2:$I$222,3,FALSE)</f>
        <v>#N/A</v>
      </c>
      <c r="AC671" t="e">
        <f>VLOOKUP($AA671,Sheet2!$E$2:$I$222,4,FALSE)</f>
        <v>#N/A</v>
      </c>
      <c r="AD671" t="e">
        <f>VLOOKUP($AA671,Sheet2!$E$2:$I$222,5,FALSE)</f>
        <v>#N/A</v>
      </c>
      <c r="AI671" t="e">
        <f>VLOOKUP(AH671,Sheet2!$E$2:$I$222,3,FALSE)</f>
        <v>#N/A</v>
      </c>
      <c r="AJ671" t="e">
        <f>VLOOKUP(AH671,Sheet2!$E$2:$I$222,4,FALSE)</f>
        <v>#N/A</v>
      </c>
      <c r="AK671" t="e">
        <f>VLOOKUP(AH671,Sheet2!$E$2:$I$222,5,FALSE)</f>
        <v>#N/A</v>
      </c>
      <c r="AL671"/>
      <c r="AP671" t="e">
        <f>VLOOKUP(AO671,Sheet2!$E$2:$I$222,3,FALSE)</f>
        <v>#N/A</v>
      </c>
      <c r="AQ671" t="e">
        <f>VLOOKUP(AO671,Sheet2!$E$2:$I$222,4,FALSE)</f>
        <v>#N/A</v>
      </c>
      <c r="AR671" t="e">
        <f>VLOOKUP(AO671,Sheet2!$E$2:$I$222,5,FALSE)</f>
        <v>#N/A</v>
      </c>
      <c r="AS671"/>
      <c r="AW671" t="e">
        <f>VLOOKUP(AV671,Sheet2!$E$2:$I$222,3,FALSE)</f>
        <v>#N/A</v>
      </c>
      <c r="AX671" t="e">
        <f>VLOOKUP(AV671,Sheet2!$E$2:$I$222,4,FALSE)</f>
        <v>#N/A</v>
      </c>
      <c r="AY671" t="e">
        <f>VLOOKUP(AV671,Sheet2!$E$2:$I$222,5,FALSE)</f>
        <v>#N/A</v>
      </c>
      <c r="AZ671"/>
      <c r="BD671" t="e">
        <f>VLOOKUP(BC671,Sheet2!$E$2:$I$222,3,FALSE)</f>
        <v>#N/A</v>
      </c>
      <c r="BE671" t="e">
        <f>VLOOKUP(BC671,Sheet2!$E$2:$I$222,4,FALSE)</f>
        <v>#N/A</v>
      </c>
      <c r="BF671" t="e">
        <f>VLOOKUP(BC671,Sheet2!$E$2:$I$222,5,FALSE)</f>
        <v>#N/A</v>
      </c>
      <c r="BG671"/>
      <c r="BK671" t="e">
        <f>VLOOKUP(BJ671,Sheet2!$E$2:$I$222,3,FALSE)</f>
        <v>#N/A</v>
      </c>
      <c r="BL671" t="e">
        <f>VLOOKUP(BJ671,Sheet2!$E$2:$I$222,4,FALSE)</f>
        <v>#N/A</v>
      </c>
      <c r="BM671" t="e">
        <f>VLOOKUP(BJ671,Sheet2!$E$2:$I$222,5,FALSE)</f>
        <v>#N/A</v>
      </c>
      <c r="BN671"/>
      <c r="BR671" t="e">
        <f>VLOOKUP(BQ671,Sheet2!$E$2:$I$222,3,FALSE)</f>
        <v>#N/A</v>
      </c>
      <c r="BS671" t="e">
        <f>VLOOKUP(BQ671,Sheet2!$E$2:$I$222,4,FALSE)</f>
        <v>#N/A</v>
      </c>
      <c r="BT671" t="e">
        <f>VLOOKUP(BQ671,Sheet2!$E$2:$I$222,5,FALSE)</f>
        <v>#N/A</v>
      </c>
      <c r="BU671"/>
      <c r="BY671" t="e">
        <f>VLOOKUP(BX671,Sheet2!$E$2:$I$222,3,FALSE)</f>
        <v>#N/A</v>
      </c>
      <c r="BZ671" t="e">
        <f>VLOOKUP(BX671,Sheet2!$E$2:$I$222,4,FALSE)</f>
        <v>#N/A</v>
      </c>
      <c r="CA671" t="e">
        <f>VLOOKUP(BX671,Sheet2!$E$2:$I$222,5,FALSE)</f>
        <v>#N/A</v>
      </c>
      <c r="CB671"/>
      <c r="CF671" t="e">
        <f>VLOOKUP(CE671,Sheet2!$E$2:$I$222,3,FALSE)</f>
        <v>#N/A</v>
      </c>
      <c r="CG671" t="e">
        <f>VLOOKUP(CE671,Sheet2!$E$2:$I$222,4,FALSE)</f>
        <v>#N/A</v>
      </c>
      <c r="CH671" t="e">
        <f>VLOOKUP(CE671,Sheet2!$E$2:$I$222,5,FALSE)</f>
        <v>#N/A</v>
      </c>
      <c r="CI671"/>
      <c r="CM671" t="e">
        <f>VLOOKUP(CL671,Sheet2!$E$2:$I$222,3,FALSE)</f>
        <v>#N/A</v>
      </c>
      <c r="CN671" t="e">
        <f>VLOOKUP(CL671,Sheet2!$E$2:$I$222,4,FALSE)</f>
        <v>#N/A</v>
      </c>
      <c r="CO671" t="e">
        <f>VLOOKUP(CL671,Sheet2!$E$2:$I$222,5,FALSE)</f>
        <v>#N/A</v>
      </c>
      <c r="CP671"/>
      <c r="CT671" t="e">
        <f>VLOOKUP(CS671,Sheet2!$E$2:$I$222,3,FALSE)</f>
        <v>#N/A</v>
      </c>
      <c r="CU671" t="e">
        <f>VLOOKUP(CS671,Sheet2!$E$2:$I$222,4,FALSE)</f>
        <v>#N/A</v>
      </c>
      <c r="CV671" t="e">
        <f>VLOOKUP(CS671,Sheet2!$E$2:$I$222,5,FALSE)</f>
        <v>#N/A</v>
      </c>
      <c r="CW671"/>
      <c r="DA671" t="e">
        <f>VLOOKUP(CZ671,Sheet2!$E$2:$I$222,3,FALSE)</f>
        <v>#N/A</v>
      </c>
      <c r="DB671" t="e">
        <f>VLOOKUP(CZ671,Sheet2!$E$2:$I$222,4,FALSE)</f>
        <v>#N/A</v>
      </c>
      <c r="DC671" t="e">
        <f>VLOOKUP(CZ671,Sheet2!$E$2:$I$222,5,FALSE)</f>
        <v>#N/A</v>
      </c>
      <c r="DD671"/>
      <c r="DH671" t="e">
        <f>VLOOKUP(DG671,Sheet2!$E$2:$I$222,3,FALSE)</f>
        <v>#N/A</v>
      </c>
      <c r="DI671" t="e">
        <f>VLOOKUP(DG671,Sheet2!$E$2:$I$222,4,FALSE)</f>
        <v>#N/A</v>
      </c>
      <c r="DJ671" t="e">
        <f>VLOOKUP(DG671,Sheet2!$E$2:$I$222,5,FALSE)</f>
        <v>#N/A</v>
      </c>
    </row>
    <row r="672" spans="1:114" x14ac:dyDescent="0.25">
      <c r="A672">
        <v>702</v>
      </c>
      <c r="C672">
        <v>13851</v>
      </c>
      <c r="D672">
        <v>3851</v>
      </c>
      <c r="E672">
        <v>37.793140000000001</v>
      </c>
      <c r="F672">
        <v>-122.40007</v>
      </c>
      <c r="G672" t="s">
        <v>520</v>
      </c>
      <c r="H672" t="s">
        <v>2950</v>
      </c>
      <c r="I672" t="s">
        <v>4916</v>
      </c>
      <c r="J672" t="s">
        <v>4947</v>
      </c>
      <c r="P672" t="s">
        <v>5267</v>
      </c>
      <c r="Q672">
        <v>0</v>
      </c>
      <c r="S672" t="s">
        <v>6161</v>
      </c>
      <c r="X672">
        <f t="shared" si="10"/>
        <v>6</v>
      </c>
      <c r="Y672" t="s">
        <v>6848</v>
      </c>
      <c r="Z672" t="s">
        <v>6880</v>
      </c>
      <c r="AA672" s="59" t="s">
        <v>6921</v>
      </c>
      <c r="AB672" t="str">
        <f>VLOOKUP($AA672,Sheet2!$E$2:$I$222,3,FALSE)</f>
        <v>To Financial District</v>
      </c>
      <c r="AC672" t="str">
        <f>VLOOKUP($AA672,Sheet2!$E$2:$I$222,4,FALSE)</f>
        <v>Davis &amp; Market</v>
      </c>
      <c r="AD672" t="str">
        <f>VLOOKUP($AA672,Sheet2!$E$2:$I$222,5,FALSE)</f>
        <v>AM Only: M-F ~ 7am-10am</v>
      </c>
      <c r="AF672" t="s">
        <v>6831</v>
      </c>
      <c r="AG672" t="s">
        <v>6880</v>
      </c>
      <c r="AH672" s="59" t="s">
        <v>6902</v>
      </c>
      <c r="AI672" t="str">
        <f>VLOOKUP(AH672,Sheet2!$E$2:$I$222,3,FALSE)</f>
        <v>To Financial District</v>
      </c>
      <c r="AJ672" t="str">
        <f>VLOOKUP(AH672,Sheet2!$E$2:$I$222,4,FALSE)</f>
        <v>Davis &amp; Market</v>
      </c>
      <c r="AK672" t="str">
        <f>VLOOKUP(AH672,Sheet2!$E$2:$I$222,5,FALSE)</f>
        <v>AM Only: M-F ~ 7am-10am</v>
      </c>
      <c r="AL672"/>
      <c r="AM672" t="s">
        <v>6817</v>
      </c>
      <c r="AN672" t="s">
        <v>6880</v>
      </c>
      <c r="AO672" s="59" t="s">
        <v>6892</v>
      </c>
      <c r="AP672" t="str">
        <f>VLOOKUP(AO672,Sheet2!$E$2:$I$222,3,FALSE)</f>
        <v>To Financial District</v>
      </c>
      <c r="AQ672" t="str">
        <f>VLOOKUP(AO672,Sheet2!$E$2:$I$222,4,FALSE)</f>
        <v>Davis &amp; Market</v>
      </c>
      <c r="AR672" t="str">
        <f>VLOOKUP(AO672,Sheet2!$E$2:$I$222,5,FALSE)</f>
        <v>AM Only: M-F ~ 7am-9am</v>
      </c>
      <c r="AS672"/>
      <c r="AT672" t="s">
        <v>6873</v>
      </c>
      <c r="AU672" t="s">
        <v>6880</v>
      </c>
      <c r="AV672" s="59" t="s">
        <v>6960</v>
      </c>
      <c r="AW672" t="str">
        <f>VLOOKUP(AV672,Sheet2!$E$2:$I$222,3,FALSE)</f>
        <v>To Financial District</v>
      </c>
      <c r="AX672" t="str">
        <f>VLOOKUP(AV672,Sheet2!$E$2:$I$222,4,FALSE)</f>
        <v>Davis &amp; Market</v>
      </c>
      <c r="AY672" t="str">
        <f>VLOOKUP(AV672,Sheet2!$E$2:$I$222,5,FALSE)</f>
        <v>AM Only: M-F ~ 7am-9am</v>
      </c>
      <c r="AZ672"/>
      <c r="BA672" t="s">
        <v>6980</v>
      </c>
      <c r="BB672" t="s">
        <v>6880</v>
      </c>
      <c r="BC672" s="59" t="s">
        <v>6995</v>
      </c>
      <c r="BD672" t="str">
        <f>VLOOKUP(BC672,Sheet2!$E$2:$I$222,3,FALSE)</f>
        <v>To Financial District</v>
      </c>
      <c r="BE672" t="str">
        <f>VLOOKUP(BC672,Sheet2!$E$2:$I$222,4,FALSE)</f>
        <v>Davis &amp; Market</v>
      </c>
      <c r="BF672" t="str">
        <f>VLOOKUP(BC672,Sheet2!$E$2:$I$222,5,FALSE)</f>
        <v>AM Only: M-F ~ 7am-9am</v>
      </c>
      <c r="BG672"/>
      <c r="BH672" t="s">
        <v>6978</v>
      </c>
      <c r="BI672" t="s">
        <v>6880</v>
      </c>
      <c r="BJ672" s="59" t="s">
        <v>6991</v>
      </c>
      <c r="BK672" t="str">
        <f>VLOOKUP(BJ672,Sheet2!$E$2:$I$222,3,FALSE)</f>
        <v>To Financial District</v>
      </c>
      <c r="BL672" t="str">
        <f>VLOOKUP(BJ672,Sheet2!$E$2:$I$222,4,FALSE)</f>
        <v>Davis &amp; Market</v>
      </c>
      <c r="BM672" t="str">
        <f>VLOOKUP(BJ672,Sheet2!$E$2:$I$222,5,FALSE)</f>
        <v>AM Only: M-F ~ 7am-9am</v>
      </c>
      <c r="BN672"/>
      <c r="BR672" t="e">
        <f>VLOOKUP(BQ672,Sheet2!$E$2:$I$222,3,FALSE)</f>
        <v>#N/A</v>
      </c>
      <c r="BS672" t="e">
        <f>VLOOKUP(BQ672,Sheet2!$E$2:$I$222,4,FALSE)</f>
        <v>#N/A</v>
      </c>
      <c r="BT672" t="e">
        <f>VLOOKUP(BQ672,Sheet2!$E$2:$I$222,5,FALSE)</f>
        <v>#N/A</v>
      </c>
      <c r="BU672"/>
      <c r="BY672" t="e">
        <f>VLOOKUP(BX672,Sheet2!$E$2:$I$222,3,FALSE)</f>
        <v>#N/A</v>
      </c>
      <c r="BZ672" t="e">
        <f>VLOOKUP(BX672,Sheet2!$E$2:$I$222,4,FALSE)</f>
        <v>#N/A</v>
      </c>
      <c r="CA672" t="e">
        <f>VLOOKUP(BX672,Sheet2!$E$2:$I$222,5,FALSE)</f>
        <v>#N/A</v>
      </c>
      <c r="CB672"/>
      <c r="CF672" t="e">
        <f>VLOOKUP(CE672,Sheet2!$E$2:$I$222,3,FALSE)</f>
        <v>#N/A</v>
      </c>
      <c r="CG672" t="e">
        <f>VLOOKUP(CE672,Sheet2!$E$2:$I$222,4,FALSE)</f>
        <v>#N/A</v>
      </c>
      <c r="CH672" t="e">
        <f>VLOOKUP(CE672,Sheet2!$E$2:$I$222,5,FALSE)</f>
        <v>#N/A</v>
      </c>
      <c r="CI672"/>
      <c r="CM672" t="e">
        <f>VLOOKUP(CL672,Sheet2!$E$2:$I$222,3,FALSE)</f>
        <v>#N/A</v>
      </c>
      <c r="CN672" t="e">
        <f>VLOOKUP(CL672,Sheet2!$E$2:$I$222,4,FALSE)</f>
        <v>#N/A</v>
      </c>
      <c r="CO672" t="e">
        <f>VLOOKUP(CL672,Sheet2!$E$2:$I$222,5,FALSE)</f>
        <v>#N/A</v>
      </c>
      <c r="CP672"/>
      <c r="CT672" t="e">
        <f>VLOOKUP(CS672,Sheet2!$E$2:$I$222,3,FALSE)</f>
        <v>#N/A</v>
      </c>
      <c r="CU672" t="e">
        <f>VLOOKUP(CS672,Sheet2!$E$2:$I$222,4,FALSE)</f>
        <v>#N/A</v>
      </c>
      <c r="CV672" t="e">
        <f>VLOOKUP(CS672,Sheet2!$E$2:$I$222,5,FALSE)</f>
        <v>#N/A</v>
      </c>
      <c r="CW672"/>
      <c r="DA672" t="e">
        <f>VLOOKUP(CZ672,Sheet2!$E$2:$I$222,3,FALSE)</f>
        <v>#N/A</v>
      </c>
      <c r="DB672" t="e">
        <f>VLOOKUP(CZ672,Sheet2!$E$2:$I$222,4,FALSE)</f>
        <v>#N/A</v>
      </c>
      <c r="DC672" t="e">
        <f>VLOOKUP(CZ672,Sheet2!$E$2:$I$222,5,FALSE)</f>
        <v>#N/A</v>
      </c>
      <c r="DD672"/>
      <c r="DH672" t="e">
        <f>VLOOKUP(DG672,Sheet2!$E$2:$I$222,3,FALSE)</f>
        <v>#N/A</v>
      </c>
      <c r="DI672" t="e">
        <f>VLOOKUP(DG672,Sheet2!$E$2:$I$222,4,FALSE)</f>
        <v>#N/A</v>
      </c>
      <c r="DJ672" t="e">
        <f>VLOOKUP(DG672,Sheet2!$E$2:$I$222,5,FALSE)</f>
        <v>#N/A</v>
      </c>
    </row>
    <row r="673" spans="1:114" x14ac:dyDescent="0.25">
      <c r="A673">
        <v>703</v>
      </c>
      <c r="C673">
        <v>13852</v>
      </c>
      <c r="D673">
        <v>3852</v>
      </c>
      <c r="E673">
        <v>37.786025000000002</v>
      </c>
      <c r="F673">
        <v>-122.45700100000001</v>
      </c>
      <c r="G673" t="s">
        <v>521</v>
      </c>
      <c r="H673" t="s">
        <v>2951</v>
      </c>
      <c r="I673" t="s">
        <v>4920</v>
      </c>
      <c r="J673" t="s">
        <v>4946</v>
      </c>
      <c r="K673" t="s">
        <v>4969</v>
      </c>
      <c r="Q673" t="s">
        <v>5924</v>
      </c>
      <c r="S673" t="s">
        <v>6162</v>
      </c>
      <c r="X673">
        <f t="shared" si="10"/>
        <v>4</v>
      </c>
      <c r="Y673" t="s">
        <v>6847</v>
      </c>
      <c r="Z673" t="s">
        <v>6882</v>
      </c>
      <c r="AA673" s="59" t="s">
        <v>6919</v>
      </c>
      <c r="AB673" t="str">
        <f>VLOOKUP($AA673,Sheet2!$E$2:$I$222,3,FALSE)</f>
        <v>To Richmond District</v>
      </c>
      <c r="AC673" t="str">
        <f>VLOOKUP($AA673,Sheet2!$E$2:$I$222,4,FALSE)</f>
        <v>33rd Av. &amp; Geary</v>
      </c>
      <c r="AD673" t="str">
        <f>VLOOKUP($AA673,Sheet2!$E$2:$I$222,5,FALSE)</f>
        <v>Daily ~ 5am-12:30am</v>
      </c>
      <c r="AF673" t="s">
        <v>6831</v>
      </c>
      <c r="AG673" t="s">
        <v>6882</v>
      </c>
      <c r="AH673" s="59" t="s">
        <v>6936</v>
      </c>
      <c r="AI673" t="str">
        <f>VLOOKUP(AH673,Sheet2!$E$2:$I$222,3,FALSE)</f>
        <v>To Richmond District</v>
      </c>
      <c r="AJ673" t="str">
        <f>VLOOKUP(AH673,Sheet2!$E$2:$I$222,4,FALSE)</f>
        <v>6th Av. &amp; California</v>
      </c>
      <c r="AK673" t="str">
        <f>VLOOKUP(AH673,Sheet2!$E$2:$I$222,5,FALSE)</f>
        <v>PM Only: M-F ~ 4pm-7pm</v>
      </c>
      <c r="AL673"/>
      <c r="AM673" t="s">
        <v>6852</v>
      </c>
      <c r="AN673" t="s">
        <v>6882</v>
      </c>
      <c r="AO673" s="59" t="s">
        <v>6925</v>
      </c>
      <c r="AP673" t="str">
        <f>VLOOKUP(AO673,Sheet2!$E$2:$I$222,3,FALSE)</f>
        <v xml:space="preserve">To Richmond District </v>
      </c>
      <c r="AQ673" t="str">
        <f>VLOOKUP(AO673,Sheet2!$E$2:$I$222,4,FALSE)</f>
        <v>Park Presidio &amp; Geary</v>
      </c>
      <c r="AR673" t="str">
        <f>VLOOKUP(AO673,Sheet2!$E$2:$I$222,5,FALSE)</f>
        <v>Daily ~ 6:30am-7pm</v>
      </c>
      <c r="AS673"/>
      <c r="AT673" t="s">
        <v>6842</v>
      </c>
      <c r="AU673" t="s">
        <v>6881</v>
      </c>
      <c r="AW673" t="e">
        <f>VLOOKUP(AV673,Sheet2!$E$2:$I$222,3,FALSE)</f>
        <v>#N/A</v>
      </c>
      <c r="AX673" t="e">
        <f>VLOOKUP(AV673,Sheet2!$E$2:$I$222,4,FALSE)</f>
        <v>#N/A</v>
      </c>
      <c r="AY673" t="e">
        <f>VLOOKUP(AV673,Sheet2!$E$2:$I$222,5,FALSE)</f>
        <v>#N/A</v>
      </c>
      <c r="AZ673"/>
      <c r="BD673" t="e">
        <f>VLOOKUP(BC673,Sheet2!$E$2:$I$222,3,FALSE)</f>
        <v>#N/A</v>
      </c>
      <c r="BE673" t="e">
        <f>VLOOKUP(BC673,Sheet2!$E$2:$I$222,4,FALSE)</f>
        <v>#N/A</v>
      </c>
      <c r="BF673" t="e">
        <f>VLOOKUP(BC673,Sheet2!$E$2:$I$222,5,FALSE)</f>
        <v>#N/A</v>
      </c>
      <c r="BG673"/>
      <c r="BK673" t="e">
        <f>VLOOKUP(BJ673,Sheet2!$E$2:$I$222,3,FALSE)</f>
        <v>#N/A</v>
      </c>
      <c r="BL673" t="e">
        <f>VLOOKUP(BJ673,Sheet2!$E$2:$I$222,4,FALSE)</f>
        <v>#N/A</v>
      </c>
      <c r="BM673" t="e">
        <f>VLOOKUP(BJ673,Sheet2!$E$2:$I$222,5,FALSE)</f>
        <v>#N/A</v>
      </c>
      <c r="BN673"/>
      <c r="BR673" t="e">
        <f>VLOOKUP(BQ673,Sheet2!$E$2:$I$222,3,FALSE)</f>
        <v>#N/A</v>
      </c>
      <c r="BS673" t="e">
        <f>VLOOKUP(BQ673,Sheet2!$E$2:$I$222,4,FALSE)</f>
        <v>#N/A</v>
      </c>
      <c r="BT673" t="e">
        <f>VLOOKUP(BQ673,Sheet2!$E$2:$I$222,5,FALSE)</f>
        <v>#N/A</v>
      </c>
      <c r="BU673"/>
      <c r="BY673" t="e">
        <f>VLOOKUP(BX673,Sheet2!$E$2:$I$222,3,FALSE)</f>
        <v>#N/A</v>
      </c>
      <c r="BZ673" t="e">
        <f>VLOOKUP(BX673,Sheet2!$E$2:$I$222,4,FALSE)</f>
        <v>#N/A</v>
      </c>
      <c r="CA673" t="e">
        <f>VLOOKUP(BX673,Sheet2!$E$2:$I$222,5,FALSE)</f>
        <v>#N/A</v>
      </c>
      <c r="CB673"/>
      <c r="CF673" t="e">
        <f>VLOOKUP(CE673,Sheet2!$E$2:$I$222,3,FALSE)</f>
        <v>#N/A</v>
      </c>
      <c r="CG673" t="e">
        <f>VLOOKUP(CE673,Sheet2!$E$2:$I$222,4,FALSE)</f>
        <v>#N/A</v>
      </c>
      <c r="CH673" t="e">
        <f>VLOOKUP(CE673,Sheet2!$E$2:$I$222,5,FALSE)</f>
        <v>#N/A</v>
      </c>
      <c r="CI673"/>
      <c r="CM673" t="e">
        <f>VLOOKUP(CL673,Sheet2!$E$2:$I$222,3,FALSE)</f>
        <v>#N/A</v>
      </c>
      <c r="CN673" t="e">
        <f>VLOOKUP(CL673,Sheet2!$E$2:$I$222,4,FALSE)</f>
        <v>#N/A</v>
      </c>
      <c r="CO673" t="e">
        <f>VLOOKUP(CL673,Sheet2!$E$2:$I$222,5,FALSE)</f>
        <v>#N/A</v>
      </c>
      <c r="CP673"/>
      <c r="CT673" t="e">
        <f>VLOOKUP(CS673,Sheet2!$E$2:$I$222,3,FALSE)</f>
        <v>#N/A</v>
      </c>
      <c r="CU673" t="e">
        <f>VLOOKUP(CS673,Sheet2!$E$2:$I$222,4,FALSE)</f>
        <v>#N/A</v>
      </c>
      <c r="CV673" t="e">
        <f>VLOOKUP(CS673,Sheet2!$E$2:$I$222,5,FALSE)</f>
        <v>#N/A</v>
      </c>
      <c r="CW673"/>
      <c r="DA673" t="e">
        <f>VLOOKUP(CZ673,Sheet2!$E$2:$I$222,3,FALSE)</f>
        <v>#N/A</v>
      </c>
      <c r="DB673" t="e">
        <f>VLOOKUP(CZ673,Sheet2!$E$2:$I$222,4,FALSE)</f>
        <v>#N/A</v>
      </c>
      <c r="DC673" t="e">
        <f>VLOOKUP(CZ673,Sheet2!$E$2:$I$222,5,FALSE)</f>
        <v>#N/A</v>
      </c>
      <c r="DD673"/>
      <c r="DH673" t="e">
        <f>VLOOKUP(DG673,Sheet2!$E$2:$I$222,3,FALSE)</f>
        <v>#N/A</v>
      </c>
      <c r="DI673" t="e">
        <f>VLOOKUP(DG673,Sheet2!$E$2:$I$222,4,FALSE)</f>
        <v>#N/A</v>
      </c>
      <c r="DJ673" t="e">
        <f>VLOOKUP(DG673,Sheet2!$E$2:$I$222,5,FALSE)</f>
        <v>#N/A</v>
      </c>
    </row>
    <row r="674" spans="1:114" x14ac:dyDescent="0.25">
      <c r="A674">
        <v>704</v>
      </c>
      <c r="C674">
        <v>13853</v>
      </c>
      <c r="D674">
        <v>3853</v>
      </c>
      <c r="E674">
        <v>37.785974000000003</v>
      </c>
      <c r="F674">
        <v>-122.456329</v>
      </c>
      <c r="G674" t="s">
        <v>521</v>
      </c>
      <c r="H674" t="s">
        <v>2951</v>
      </c>
      <c r="I674" t="s">
        <v>4916</v>
      </c>
      <c r="J674" t="s">
        <v>4946</v>
      </c>
      <c r="K674" t="s">
        <v>4966</v>
      </c>
      <c r="N674" t="s">
        <v>5279</v>
      </c>
      <c r="Q674" t="s">
        <v>5924</v>
      </c>
      <c r="R674">
        <v>115</v>
      </c>
      <c r="S674" t="s">
        <v>6159</v>
      </c>
      <c r="X674">
        <f t="shared" si="10"/>
        <v>3</v>
      </c>
      <c r="Y674" t="s">
        <v>6847</v>
      </c>
      <c r="Z674" t="s">
        <v>6880</v>
      </c>
      <c r="AA674" s="59" t="s">
        <v>6918</v>
      </c>
      <c r="AB674" t="str">
        <f>VLOOKUP($AA674,Sheet2!$E$2:$I$222,3,FALSE)</f>
        <v>To Downtown</v>
      </c>
      <c r="AC674" t="str">
        <f>VLOOKUP($AA674,Sheet2!$E$2:$I$222,4,FALSE)</f>
        <v>Drumm &amp; Clay</v>
      </c>
      <c r="AD674" t="str">
        <f>VLOOKUP($AA674,Sheet2!$E$2:$I$222,5,FALSE)</f>
        <v>Daily ~ 5am-12;30am</v>
      </c>
      <c r="AF674" t="s">
        <v>6831</v>
      </c>
      <c r="AG674" t="s">
        <v>6880</v>
      </c>
      <c r="AH674" s="59" t="s">
        <v>6902</v>
      </c>
      <c r="AI674" t="str">
        <f>VLOOKUP(AH674,Sheet2!$E$2:$I$222,3,FALSE)</f>
        <v>To Financial District</v>
      </c>
      <c r="AJ674" t="str">
        <f>VLOOKUP(AH674,Sheet2!$E$2:$I$222,4,FALSE)</f>
        <v>Davis &amp; Market</v>
      </c>
      <c r="AK674" t="str">
        <f>VLOOKUP(AH674,Sheet2!$E$2:$I$222,5,FALSE)</f>
        <v>AM Only: M-F ~ 7am-10am</v>
      </c>
      <c r="AL674"/>
      <c r="AM674" t="s">
        <v>6852</v>
      </c>
      <c r="AN674" t="s">
        <v>6880</v>
      </c>
      <c r="AO674" s="59" t="s">
        <v>6926</v>
      </c>
      <c r="AP674" t="str">
        <f>VLOOKUP(AO674,Sheet2!$E$2:$I$222,3,FALSE)</f>
        <v>To Downtown</v>
      </c>
      <c r="AQ674" t="str">
        <f>VLOOKUP(AO674,Sheet2!$E$2:$I$222,4,FALSE)</f>
        <v>Mission &amp; Main</v>
      </c>
      <c r="AR674" t="str">
        <f>VLOOKUP(AO674,Sheet2!$E$2:$I$222,5,FALSE)</f>
        <v>Daily ~ 6:30am-7pm</v>
      </c>
      <c r="AS674"/>
      <c r="AW674" t="e">
        <f>VLOOKUP(AV674,Sheet2!$E$2:$I$222,3,FALSE)</f>
        <v>#N/A</v>
      </c>
      <c r="AX674" t="e">
        <f>VLOOKUP(AV674,Sheet2!$E$2:$I$222,4,FALSE)</f>
        <v>#N/A</v>
      </c>
      <c r="AY674" t="e">
        <f>VLOOKUP(AV674,Sheet2!$E$2:$I$222,5,FALSE)</f>
        <v>#N/A</v>
      </c>
      <c r="AZ674"/>
      <c r="BD674" t="e">
        <f>VLOOKUP(BC674,Sheet2!$E$2:$I$222,3,FALSE)</f>
        <v>#N/A</v>
      </c>
      <c r="BE674" t="e">
        <f>VLOOKUP(BC674,Sheet2!$E$2:$I$222,4,FALSE)</f>
        <v>#N/A</v>
      </c>
      <c r="BF674" t="e">
        <f>VLOOKUP(BC674,Sheet2!$E$2:$I$222,5,FALSE)</f>
        <v>#N/A</v>
      </c>
      <c r="BG674"/>
      <c r="BK674" t="e">
        <f>VLOOKUP(BJ674,Sheet2!$E$2:$I$222,3,FALSE)</f>
        <v>#N/A</v>
      </c>
      <c r="BL674" t="e">
        <f>VLOOKUP(BJ674,Sheet2!$E$2:$I$222,4,FALSE)</f>
        <v>#N/A</v>
      </c>
      <c r="BM674" t="e">
        <f>VLOOKUP(BJ674,Sheet2!$E$2:$I$222,5,FALSE)</f>
        <v>#N/A</v>
      </c>
      <c r="BN674"/>
      <c r="BR674" t="e">
        <f>VLOOKUP(BQ674,Sheet2!$E$2:$I$222,3,FALSE)</f>
        <v>#N/A</v>
      </c>
      <c r="BS674" t="e">
        <f>VLOOKUP(BQ674,Sheet2!$E$2:$I$222,4,FALSE)</f>
        <v>#N/A</v>
      </c>
      <c r="BT674" t="e">
        <f>VLOOKUP(BQ674,Sheet2!$E$2:$I$222,5,FALSE)</f>
        <v>#N/A</v>
      </c>
      <c r="BU674"/>
      <c r="BY674" t="e">
        <f>VLOOKUP(BX674,Sheet2!$E$2:$I$222,3,FALSE)</f>
        <v>#N/A</v>
      </c>
      <c r="BZ674" t="e">
        <f>VLOOKUP(BX674,Sheet2!$E$2:$I$222,4,FALSE)</f>
        <v>#N/A</v>
      </c>
      <c r="CA674" t="e">
        <f>VLOOKUP(BX674,Sheet2!$E$2:$I$222,5,FALSE)</f>
        <v>#N/A</v>
      </c>
      <c r="CB674"/>
      <c r="CF674" t="e">
        <f>VLOOKUP(CE674,Sheet2!$E$2:$I$222,3,FALSE)</f>
        <v>#N/A</v>
      </c>
      <c r="CG674" t="e">
        <f>VLOOKUP(CE674,Sheet2!$E$2:$I$222,4,FALSE)</f>
        <v>#N/A</v>
      </c>
      <c r="CH674" t="e">
        <f>VLOOKUP(CE674,Sheet2!$E$2:$I$222,5,FALSE)</f>
        <v>#N/A</v>
      </c>
      <c r="CI674"/>
      <c r="CM674" t="e">
        <f>VLOOKUP(CL674,Sheet2!$E$2:$I$222,3,FALSE)</f>
        <v>#N/A</v>
      </c>
      <c r="CN674" t="e">
        <f>VLOOKUP(CL674,Sheet2!$E$2:$I$222,4,FALSE)</f>
        <v>#N/A</v>
      </c>
      <c r="CO674" t="e">
        <f>VLOOKUP(CL674,Sheet2!$E$2:$I$222,5,FALSE)</f>
        <v>#N/A</v>
      </c>
      <c r="CP674"/>
      <c r="CT674" t="e">
        <f>VLOOKUP(CS674,Sheet2!$E$2:$I$222,3,FALSE)</f>
        <v>#N/A</v>
      </c>
      <c r="CU674" t="e">
        <f>VLOOKUP(CS674,Sheet2!$E$2:$I$222,4,FALSE)</f>
        <v>#N/A</v>
      </c>
      <c r="CV674" t="e">
        <f>VLOOKUP(CS674,Sheet2!$E$2:$I$222,5,FALSE)</f>
        <v>#N/A</v>
      </c>
      <c r="CW674"/>
      <c r="DA674" t="e">
        <f>VLOOKUP(CZ674,Sheet2!$E$2:$I$222,3,FALSE)</f>
        <v>#N/A</v>
      </c>
      <c r="DB674" t="e">
        <f>VLOOKUP(CZ674,Sheet2!$E$2:$I$222,4,FALSE)</f>
        <v>#N/A</v>
      </c>
      <c r="DC674" t="e">
        <f>VLOOKUP(CZ674,Sheet2!$E$2:$I$222,5,FALSE)</f>
        <v>#N/A</v>
      </c>
      <c r="DD674"/>
      <c r="DH674" t="e">
        <f>VLOOKUP(DG674,Sheet2!$E$2:$I$222,3,FALSE)</f>
        <v>#N/A</v>
      </c>
      <c r="DI674" t="e">
        <f>VLOOKUP(DG674,Sheet2!$E$2:$I$222,4,FALSE)</f>
        <v>#N/A</v>
      </c>
      <c r="DJ674" t="e">
        <f>VLOOKUP(DG674,Sheet2!$E$2:$I$222,5,FALSE)</f>
        <v>#N/A</v>
      </c>
    </row>
    <row r="675" spans="1:114" x14ac:dyDescent="0.25">
      <c r="A675">
        <v>705</v>
      </c>
      <c r="C675">
        <v>13855</v>
      </c>
      <c r="D675">
        <v>3855</v>
      </c>
      <c r="E675">
        <v>37.793579999999999</v>
      </c>
      <c r="F675">
        <v>-122.39745000000001</v>
      </c>
      <c r="G675" t="s">
        <v>522</v>
      </c>
      <c r="H675" t="s">
        <v>2952</v>
      </c>
      <c r="I675" t="s">
        <v>4917</v>
      </c>
      <c r="J675" t="s">
        <v>4947</v>
      </c>
      <c r="Q675">
        <v>0</v>
      </c>
      <c r="S675" t="s">
        <v>6160</v>
      </c>
      <c r="T675" t="s">
        <v>6713</v>
      </c>
      <c r="X675">
        <f t="shared" si="10"/>
        <v>1</v>
      </c>
      <c r="Y675" t="s">
        <v>6857</v>
      </c>
      <c r="Z675" t="s">
        <v>6881</v>
      </c>
      <c r="AB675" t="e">
        <f>VLOOKUP($AA675,Sheet2!$E$2:$I$222,3,FALSE)</f>
        <v>#N/A</v>
      </c>
      <c r="AC675" t="e">
        <f>VLOOKUP($AA675,Sheet2!$E$2:$I$222,4,FALSE)</f>
        <v>#N/A</v>
      </c>
      <c r="AD675" t="e">
        <f>VLOOKUP($AA675,Sheet2!$E$2:$I$222,5,FALSE)</f>
        <v>#N/A</v>
      </c>
      <c r="AI675" t="e">
        <f>VLOOKUP(AH675,Sheet2!$E$2:$I$222,3,FALSE)</f>
        <v>#N/A</v>
      </c>
      <c r="AJ675" t="e">
        <f>VLOOKUP(AH675,Sheet2!$E$2:$I$222,4,FALSE)</f>
        <v>#N/A</v>
      </c>
      <c r="AK675" t="e">
        <f>VLOOKUP(AH675,Sheet2!$E$2:$I$222,5,FALSE)</f>
        <v>#N/A</v>
      </c>
      <c r="AL675"/>
      <c r="AP675" t="e">
        <f>VLOOKUP(AO675,Sheet2!$E$2:$I$222,3,FALSE)</f>
        <v>#N/A</v>
      </c>
      <c r="AQ675" t="e">
        <f>VLOOKUP(AO675,Sheet2!$E$2:$I$222,4,FALSE)</f>
        <v>#N/A</v>
      </c>
      <c r="AR675" t="e">
        <f>VLOOKUP(AO675,Sheet2!$E$2:$I$222,5,FALSE)</f>
        <v>#N/A</v>
      </c>
      <c r="AS675"/>
      <c r="AW675" t="e">
        <f>VLOOKUP(AV675,Sheet2!$E$2:$I$222,3,FALSE)</f>
        <v>#N/A</v>
      </c>
      <c r="AX675" t="e">
        <f>VLOOKUP(AV675,Sheet2!$E$2:$I$222,4,FALSE)</f>
        <v>#N/A</v>
      </c>
      <c r="AY675" t="e">
        <f>VLOOKUP(AV675,Sheet2!$E$2:$I$222,5,FALSE)</f>
        <v>#N/A</v>
      </c>
      <c r="AZ675"/>
      <c r="BD675" t="e">
        <f>VLOOKUP(BC675,Sheet2!$E$2:$I$222,3,FALSE)</f>
        <v>#N/A</v>
      </c>
      <c r="BE675" t="e">
        <f>VLOOKUP(BC675,Sheet2!$E$2:$I$222,4,FALSE)</f>
        <v>#N/A</v>
      </c>
      <c r="BF675" t="e">
        <f>VLOOKUP(BC675,Sheet2!$E$2:$I$222,5,FALSE)</f>
        <v>#N/A</v>
      </c>
      <c r="BG675"/>
      <c r="BK675" t="e">
        <f>VLOOKUP(BJ675,Sheet2!$E$2:$I$222,3,FALSE)</f>
        <v>#N/A</v>
      </c>
      <c r="BL675" t="e">
        <f>VLOOKUP(BJ675,Sheet2!$E$2:$I$222,4,FALSE)</f>
        <v>#N/A</v>
      </c>
      <c r="BM675" t="e">
        <f>VLOOKUP(BJ675,Sheet2!$E$2:$I$222,5,FALSE)</f>
        <v>#N/A</v>
      </c>
      <c r="BN675"/>
      <c r="BR675" t="e">
        <f>VLOOKUP(BQ675,Sheet2!$E$2:$I$222,3,FALSE)</f>
        <v>#N/A</v>
      </c>
      <c r="BS675" t="e">
        <f>VLOOKUP(BQ675,Sheet2!$E$2:$I$222,4,FALSE)</f>
        <v>#N/A</v>
      </c>
      <c r="BT675" t="e">
        <f>VLOOKUP(BQ675,Sheet2!$E$2:$I$222,5,FALSE)</f>
        <v>#N/A</v>
      </c>
      <c r="BU675"/>
      <c r="BY675" t="e">
        <f>VLOOKUP(BX675,Sheet2!$E$2:$I$222,3,FALSE)</f>
        <v>#N/A</v>
      </c>
      <c r="BZ675" t="e">
        <f>VLOOKUP(BX675,Sheet2!$E$2:$I$222,4,FALSE)</f>
        <v>#N/A</v>
      </c>
      <c r="CA675" t="e">
        <f>VLOOKUP(BX675,Sheet2!$E$2:$I$222,5,FALSE)</f>
        <v>#N/A</v>
      </c>
      <c r="CB675"/>
      <c r="CF675" t="e">
        <f>VLOOKUP(CE675,Sheet2!$E$2:$I$222,3,FALSE)</f>
        <v>#N/A</v>
      </c>
      <c r="CG675" t="e">
        <f>VLOOKUP(CE675,Sheet2!$E$2:$I$222,4,FALSE)</f>
        <v>#N/A</v>
      </c>
      <c r="CH675" t="e">
        <f>VLOOKUP(CE675,Sheet2!$E$2:$I$222,5,FALSE)</f>
        <v>#N/A</v>
      </c>
      <c r="CI675"/>
      <c r="CM675" t="e">
        <f>VLOOKUP(CL675,Sheet2!$E$2:$I$222,3,FALSE)</f>
        <v>#N/A</v>
      </c>
      <c r="CN675" t="e">
        <f>VLOOKUP(CL675,Sheet2!$E$2:$I$222,4,FALSE)</f>
        <v>#N/A</v>
      </c>
      <c r="CO675" t="e">
        <f>VLOOKUP(CL675,Sheet2!$E$2:$I$222,5,FALSE)</f>
        <v>#N/A</v>
      </c>
      <c r="CP675"/>
      <c r="CT675" t="e">
        <f>VLOOKUP(CS675,Sheet2!$E$2:$I$222,3,FALSE)</f>
        <v>#N/A</v>
      </c>
      <c r="CU675" t="e">
        <f>VLOOKUP(CS675,Sheet2!$E$2:$I$222,4,FALSE)</f>
        <v>#N/A</v>
      </c>
      <c r="CV675" t="e">
        <f>VLOOKUP(CS675,Sheet2!$E$2:$I$222,5,FALSE)</f>
        <v>#N/A</v>
      </c>
      <c r="CW675"/>
      <c r="DA675" t="e">
        <f>VLOOKUP(CZ675,Sheet2!$E$2:$I$222,3,FALSE)</f>
        <v>#N/A</v>
      </c>
      <c r="DB675" t="e">
        <f>VLOOKUP(CZ675,Sheet2!$E$2:$I$222,4,FALSE)</f>
        <v>#N/A</v>
      </c>
      <c r="DC675" t="e">
        <f>VLOOKUP(CZ675,Sheet2!$E$2:$I$222,5,FALSE)</f>
        <v>#N/A</v>
      </c>
      <c r="DD675"/>
      <c r="DH675" t="e">
        <f>VLOOKUP(DG675,Sheet2!$E$2:$I$222,3,FALSE)</f>
        <v>#N/A</v>
      </c>
      <c r="DI675" t="e">
        <f>VLOOKUP(DG675,Sheet2!$E$2:$I$222,4,FALSE)</f>
        <v>#N/A</v>
      </c>
      <c r="DJ675" t="e">
        <f>VLOOKUP(DG675,Sheet2!$E$2:$I$222,5,FALSE)</f>
        <v>#N/A</v>
      </c>
    </row>
    <row r="676" spans="1:114" x14ac:dyDescent="0.25">
      <c r="A676">
        <v>706</v>
      </c>
      <c r="C676">
        <v>13857</v>
      </c>
      <c r="D676">
        <v>3857</v>
      </c>
      <c r="E676">
        <v>37.793419999999998</v>
      </c>
      <c r="F676">
        <v>-122.39773</v>
      </c>
      <c r="G676" t="s">
        <v>522</v>
      </c>
      <c r="H676" t="s">
        <v>2952</v>
      </c>
      <c r="I676" t="s">
        <v>4918</v>
      </c>
      <c r="J676" t="s">
        <v>4947</v>
      </c>
      <c r="Q676">
        <v>0</v>
      </c>
      <c r="S676" t="s">
        <v>6163</v>
      </c>
      <c r="T676" t="s">
        <v>6713</v>
      </c>
      <c r="X676">
        <f t="shared" si="10"/>
        <v>1</v>
      </c>
      <c r="Y676" t="s">
        <v>6857</v>
      </c>
      <c r="Z676" t="s">
        <v>6879</v>
      </c>
      <c r="AB676" t="e">
        <f>VLOOKUP($AA676,Sheet2!$E$2:$I$222,3,FALSE)</f>
        <v>#N/A</v>
      </c>
      <c r="AC676" t="e">
        <f>VLOOKUP($AA676,Sheet2!$E$2:$I$222,4,FALSE)</f>
        <v>#N/A</v>
      </c>
      <c r="AD676" t="e">
        <f>VLOOKUP($AA676,Sheet2!$E$2:$I$222,5,FALSE)</f>
        <v>#N/A</v>
      </c>
      <c r="AI676" t="e">
        <f>VLOOKUP(AH676,Sheet2!$E$2:$I$222,3,FALSE)</f>
        <v>#N/A</v>
      </c>
      <c r="AJ676" t="e">
        <f>VLOOKUP(AH676,Sheet2!$E$2:$I$222,4,FALSE)</f>
        <v>#N/A</v>
      </c>
      <c r="AK676" t="e">
        <f>VLOOKUP(AH676,Sheet2!$E$2:$I$222,5,FALSE)</f>
        <v>#N/A</v>
      </c>
      <c r="AL676"/>
      <c r="AP676" t="e">
        <f>VLOOKUP(AO676,Sheet2!$E$2:$I$222,3,FALSE)</f>
        <v>#N/A</v>
      </c>
      <c r="AQ676" t="e">
        <f>VLOOKUP(AO676,Sheet2!$E$2:$I$222,4,FALSE)</f>
        <v>#N/A</v>
      </c>
      <c r="AR676" t="e">
        <f>VLOOKUP(AO676,Sheet2!$E$2:$I$222,5,FALSE)</f>
        <v>#N/A</v>
      </c>
      <c r="AS676"/>
      <c r="AW676" t="e">
        <f>VLOOKUP(AV676,Sheet2!$E$2:$I$222,3,FALSE)</f>
        <v>#N/A</v>
      </c>
      <c r="AX676" t="e">
        <f>VLOOKUP(AV676,Sheet2!$E$2:$I$222,4,FALSE)</f>
        <v>#N/A</v>
      </c>
      <c r="AY676" t="e">
        <f>VLOOKUP(AV676,Sheet2!$E$2:$I$222,5,FALSE)</f>
        <v>#N/A</v>
      </c>
      <c r="AZ676"/>
      <c r="BD676" t="e">
        <f>VLOOKUP(BC676,Sheet2!$E$2:$I$222,3,FALSE)</f>
        <v>#N/A</v>
      </c>
      <c r="BE676" t="e">
        <f>VLOOKUP(BC676,Sheet2!$E$2:$I$222,4,FALSE)</f>
        <v>#N/A</v>
      </c>
      <c r="BF676" t="e">
        <f>VLOOKUP(BC676,Sheet2!$E$2:$I$222,5,FALSE)</f>
        <v>#N/A</v>
      </c>
      <c r="BG676"/>
      <c r="BK676" t="e">
        <f>VLOOKUP(BJ676,Sheet2!$E$2:$I$222,3,FALSE)</f>
        <v>#N/A</v>
      </c>
      <c r="BL676" t="e">
        <f>VLOOKUP(BJ676,Sheet2!$E$2:$I$222,4,FALSE)</f>
        <v>#N/A</v>
      </c>
      <c r="BM676" t="e">
        <f>VLOOKUP(BJ676,Sheet2!$E$2:$I$222,5,FALSE)</f>
        <v>#N/A</v>
      </c>
      <c r="BN676"/>
      <c r="BR676" t="e">
        <f>VLOOKUP(BQ676,Sheet2!$E$2:$I$222,3,FALSE)</f>
        <v>#N/A</v>
      </c>
      <c r="BS676" t="e">
        <f>VLOOKUP(BQ676,Sheet2!$E$2:$I$222,4,FALSE)</f>
        <v>#N/A</v>
      </c>
      <c r="BT676" t="e">
        <f>VLOOKUP(BQ676,Sheet2!$E$2:$I$222,5,FALSE)</f>
        <v>#N/A</v>
      </c>
      <c r="BU676"/>
      <c r="BY676" t="e">
        <f>VLOOKUP(BX676,Sheet2!$E$2:$I$222,3,FALSE)</f>
        <v>#N/A</v>
      </c>
      <c r="BZ676" t="e">
        <f>VLOOKUP(BX676,Sheet2!$E$2:$I$222,4,FALSE)</f>
        <v>#N/A</v>
      </c>
      <c r="CA676" t="e">
        <f>VLOOKUP(BX676,Sheet2!$E$2:$I$222,5,FALSE)</f>
        <v>#N/A</v>
      </c>
      <c r="CB676"/>
      <c r="CF676" t="e">
        <f>VLOOKUP(CE676,Sheet2!$E$2:$I$222,3,FALSE)</f>
        <v>#N/A</v>
      </c>
      <c r="CG676" t="e">
        <f>VLOOKUP(CE676,Sheet2!$E$2:$I$222,4,FALSE)</f>
        <v>#N/A</v>
      </c>
      <c r="CH676" t="e">
        <f>VLOOKUP(CE676,Sheet2!$E$2:$I$222,5,FALSE)</f>
        <v>#N/A</v>
      </c>
      <c r="CI676"/>
      <c r="CM676" t="e">
        <f>VLOOKUP(CL676,Sheet2!$E$2:$I$222,3,FALSE)</f>
        <v>#N/A</v>
      </c>
      <c r="CN676" t="e">
        <f>VLOOKUP(CL676,Sheet2!$E$2:$I$222,4,FALSE)</f>
        <v>#N/A</v>
      </c>
      <c r="CO676" t="e">
        <f>VLOOKUP(CL676,Sheet2!$E$2:$I$222,5,FALSE)</f>
        <v>#N/A</v>
      </c>
      <c r="CP676"/>
      <c r="CT676" t="e">
        <f>VLOOKUP(CS676,Sheet2!$E$2:$I$222,3,FALSE)</f>
        <v>#N/A</v>
      </c>
      <c r="CU676" t="e">
        <f>VLOOKUP(CS676,Sheet2!$E$2:$I$222,4,FALSE)</f>
        <v>#N/A</v>
      </c>
      <c r="CV676" t="e">
        <f>VLOOKUP(CS676,Sheet2!$E$2:$I$222,5,FALSE)</f>
        <v>#N/A</v>
      </c>
      <c r="CW676"/>
      <c r="DA676" t="e">
        <f>VLOOKUP(CZ676,Sheet2!$E$2:$I$222,3,FALSE)</f>
        <v>#N/A</v>
      </c>
      <c r="DB676" t="e">
        <f>VLOOKUP(CZ676,Sheet2!$E$2:$I$222,4,FALSE)</f>
        <v>#N/A</v>
      </c>
      <c r="DC676" t="e">
        <f>VLOOKUP(CZ676,Sheet2!$E$2:$I$222,5,FALSE)</f>
        <v>#N/A</v>
      </c>
      <c r="DD676"/>
      <c r="DH676" t="e">
        <f>VLOOKUP(DG676,Sheet2!$E$2:$I$222,3,FALSE)</f>
        <v>#N/A</v>
      </c>
      <c r="DI676" t="e">
        <f>VLOOKUP(DG676,Sheet2!$E$2:$I$222,4,FALSE)</f>
        <v>#N/A</v>
      </c>
      <c r="DJ676" t="e">
        <f>VLOOKUP(DG676,Sheet2!$E$2:$I$222,5,FALSE)</f>
        <v>#N/A</v>
      </c>
    </row>
    <row r="677" spans="1:114" x14ac:dyDescent="0.25">
      <c r="A677">
        <v>707</v>
      </c>
      <c r="C677">
        <v>13858</v>
      </c>
      <c r="D677">
        <v>3858</v>
      </c>
      <c r="E677">
        <v>37.788086999999997</v>
      </c>
      <c r="F677">
        <v>-122.44087</v>
      </c>
      <c r="G677" t="s">
        <v>523</v>
      </c>
      <c r="H677" t="s">
        <v>2953</v>
      </c>
      <c r="I677" t="s">
        <v>4920</v>
      </c>
      <c r="J677" t="s">
        <v>4946</v>
      </c>
      <c r="K677" t="s">
        <v>4984</v>
      </c>
      <c r="Q677" t="s">
        <v>5924</v>
      </c>
      <c r="R677">
        <v>268</v>
      </c>
      <c r="S677" t="s">
        <v>6154</v>
      </c>
      <c r="X677">
        <f t="shared" si="10"/>
        <v>2</v>
      </c>
      <c r="Y677" t="s">
        <v>6847</v>
      </c>
      <c r="Z677" t="s">
        <v>6882</v>
      </c>
      <c r="AA677" s="59" t="s">
        <v>6919</v>
      </c>
      <c r="AB677" t="str">
        <f>VLOOKUP($AA677,Sheet2!$E$2:$I$222,3,FALSE)</f>
        <v>To Richmond District</v>
      </c>
      <c r="AC677" t="str">
        <f>VLOOKUP($AA677,Sheet2!$E$2:$I$222,4,FALSE)</f>
        <v>33rd Av. &amp; Geary</v>
      </c>
      <c r="AD677" t="str">
        <f>VLOOKUP($AA677,Sheet2!$E$2:$I$222,5,FALSE)</f>
        <v>Daily ~ 5am-12:30am</v>
      </c>
      <c r="AF677" t="s">
        <v>6831</v>
      </c>
      <c r="AG677" t="s">
        <v>6882</v>
      </c>
      <c r="AH677" s="59" t="s">
        <v>6936</v>
      </c>
      <c r="AI677" t="str">
        <f>VLOOKUP(AH677,Sheet2!$E$2:$I$222,3,FALSE)</f>
        <v>To Richmond District</v>
      </c>
      <c r="AJ677" t="str">
        <f>VLOOKUP(AH677,Sheet2!$E$2:$I$222,4,FALSE)</f>
        <v>6th Av. &amp; California</v>
      </c>
      <c r="AK677" t="str">
        <f>VLOOKUP(AH677,Sheet2!$E$2:$I$222,5,FALSE)</f>
        <v>PM Only: M-F ~ 4pm-7pm</v>
      </c>
      <c r="AL677"/>
      <c r="AP677" t="e">
        <f>VLOOKUP(AO677,Sheet2!$E$2:$I$222,3,FALSE)</f>
        <v>#N/A</v>
      </c>
      <c r="AQ677" t="e">
        <f>VLOOKUP(AO677,Sheet2!$E$2:$I$222,4,FALSE)</f>
        <v>#N/A</v>
      </c>
      <c r="AR677" t="e">
        <f>VLOOKUP(AO677,Sheet2!$E$2:$I$222,5,FALSE)</f>
        <v>#N/A</v>
      </c>
      <c r="AS677"/>
      <c r="AW677" t="e">
        <f>VLOOKUP(AV677,Sheet2!$E$2:$I$222,3,FALSE)</f>
        <v>#N/A</v>
      </c>
      <c r="AX677" t="e">
        <f>VLOOKUP(AV677,Sheet2!$E$2:$I$222,4,FALSE)</f>
        <v>#N/A</v>
      </c>
      <c r="AY677" t="e">
        <f>VLOOKUP(AV677,Sheet2!$E$2:$I$222,5,FALSE)</f>
        <v>#N/A</v>
      </c>
      <c r="AZ677"/>
      <c r="BD677" t="e">
        <f>VLOOKUP(BC677,Sheet2!$E$2:$I$222,3,FALSE)</f>
        <v>#N/A</v>
      </c>
      <c r="BE677" t="e">
        <f>VLOOKUP(BC677,Sheet2!$E$2:$I$222,4,FALSE)</f>
        <v>#N/A</v>
      </c>
      <c r="BF677" t="e">
        <f>VLOOKUP(BC677,Sheet2!$E$2:$I$222,5,FALSE)</f>
        <v>#N/A</v>
      </c>
      <c r="BG677"/>
      <c r="BK677" t="e">
        <f>VLOOKUP(BJ677,Sheet2!$E$2:$I$222,3,FALSE)</f>
        <v>#N/A</v>
      </c>
      <c r="BL677" t="e">
        <f>VLOOKUP(BJ677,Sheet2!$E$2:$I$222,4,FALSE)</f>
        <v>#N/A</v>
      </c>
      <c r="BM677" t="e">
        <f>VLOOKUP(BJ677,Sheet2!$E$2:$I$222,5,FALSE)</f>
        <v>#N/A</v>
      </c>
      <c r="BN677"/>
      <c r="BR677" t="e">
        <f>VLOOKUP(BQ677,Sheet2!$E$2:$I$222,3,FALSE)</f>
        <v>#N/A</v>
      </c>
      <c r="BS677" t="e">
        <f>VLOOKUP(BQ677,Sheet2!$E$2:$I$222,4,FALSE)</f>
        <v>#N/A</v>
      </c>
      <c r="BT677" t="e">
        <f>VLOOKUP(BQ677,Sheet2!$E$2:$I$222,5,FALSE)</f>
        <v>#N/A</v>
      </c>
      <c r="BU677"/>
      <c r="BY677" t="e">
        <f>VLOOKUP(BX677,Sheet2!$E$2:$I$222,3,FALSE)</f>
        <v>#N/A</v>
      </c>
      <c r="BZ677" t="e">
        <f>VLOOKUP(BX677,Sheet2!$E$2:$I$222,4,FALSE)</f>
        <v>#N/A</v>
      </c>
      <c r="CA677" t="e">
        <f>VLOOKUP(BX677,Sheet2!$E$2:$I$222,5,FALSE)</f>
        <v>#N/A</v>
      </c>
      <c r="CB677"/>
      <c r="CF677" t="e">
        <f>VLOOKUP(CE677,Sheet2!$E$2:$I$222,3,FALSE)</f>
        <v>#N/A</v>
      </c>
      <c r="CG677" t="e">
        <f>VLOOKUP(CE677,Sheet2!$E$2:$I$222,4,FALSE)</f>
        <v>#N/A</v>
      </c>
      <c r="CH677" t="e">
        <f>VLOOKUP(CE677,Sheet2!$E$2:$I$222,5,FALSE)</f>
        <v>#N/A</v>
      </c>
      <c r="CI677"/>
      <c r="CM677" t="e">
        <f>VLOOKUP(CL677,Sheet2!$E$2:$I$222,3,FALSE)</f>
        <v>#N/A</v>
      </c>
      <c r="CN677" t="e">
        <f>VLOOKUP(CL677,Sheet2!$E$2:$I$222,4,FALSE)</f>
        <v>#N/A</v>
      </c>
      <c r="CO677" t="e">
        <f>VLOOKUP(CL677,Sheet2!$E$2:$I$222,5,FALSE)</f>
        <v>#N/A</v>
      </c>
      <c r="CP677"/>
      <c r="CT677" t="e">
        <f>VLOOKUP(CS677,Sheet2!$E$2:$I$222,3,FALSE)</f>
        <v>#N/A</v>
      </c>
      <c r="CU677" t="e">
        <f>VLOOKUP(CS677,Sheet2!$E$2:$I$222,4,FALSE)</f>
        <v>#N/A</v>
      </c>
      <c r="CV677" t="e">
        <f>VLOOKUP(CS677,Sheet2!$E$2:$I$222,5,FALSE)</f>
        <v>#N/A</v>
      </c>
      <c r="CW677"/>
      <c r="DA677" t="e">
        <f>VLOOKUP(CZ677,Sheet2!$E$2:$I$222,3,FALSE)</f>
        <v>#N/A</v>
      </c>
      <c r="DB677" t="e">
        <f>VLOOKUP(CZ677,Sheet2!$E$2:$I$222,4,FALSE)</f>
        <v>#N/A</v>
      </c>
      <c r="DC677" t="e">
        <f>VLOOKUP(CZ677,Sheet2!$E$2:$I$222,5,FALSE)</f>
        <v>#N/A</v>
      </c>
      <c r="DD677"/>
      <c r="DH677" t="e">
        <f>VLOOKUP(DG677,Sheet2!$E$2:$I$222,3,FALSE)</f>
        <v>#N/A</v>
      </c>
      <c r="DI677" t="e">
        <f>VLOOKUP(DG677,Sheet2!$E$2:$I$222,4,FALSE)</f>
        <v>#N/A</v>
      </c>
      <c r="DJ677" t="e">
        <f>VLOOKUP(DG677,Sheet2!$E$2:$I$222,5,FALSE)</f>
        <v>#N/A</v>
      </c>
    </row>
    <row r="678" spans="1:114" x14ac:dyDescent="0.25">
      <c r="A678">
        <v>708</v>
      </c>
      <c r="C678">
        <v>13859</v>
      </c>
      <c r="D678">
        <v>3859</v>
      </c>
      <c r="E678">
        <v>37.787953999999999</v>
      </c>
      <c r="F678">
        <v>-122.440721</v>
      </c>
      <c r="G678" t="s">
        <v>523</v>
      </c>
      <c r="H678" t="s">
        <v>2953</v>
      </c>
      <c r="I678" t="s">
        <v>4918</v>
      </c>
      <c r="J678" t="s">
        <v>4946</v>
      </c>
      <c r="K678" t="s">
        <v>4966</v>
      </c>
      <c r="N678" t="s">
        <v>5280</v>
      </c>
      <c r="Q678" t="s">
        <v>5924</v>
      </c>
      <c r="R678">
        <v>200</v>
      </c>
      <c r="S678" t="s">
        <v>6155</v>
      </c>
      <c r="X678">
        <f t="shared" si="10"/>
        <v>2</v>
      </c>
      <c r="Y678" t="s">
        <v>6847</v>
      </c>
      <c r="Z678" t="s">
        <v>6880</v>
      </c>
      <c r="AA678" s="59" t="s">
        <v>6918</v>
      </c>
      <c r="AB678" t="str">
        <f>VLOOKUP($AA678,Sheet2!$E$2:$I$222,3,FALSE)</f>
        <v>To Downtown</v>
      </c>
      <c r="AC678" t="str">
        <f>VLOOKUP($AA678,Sheet2!$E$2:$I$222,4,FALSE)</f>
        <v>Drumm &amp; Clay</v>
      </c>
      <c r="AD678" t="str">
        <f>VLOOKUP($AA678,Sheet2!$E$2:$I$222,5,FALSE)</f>
        <v>Daily ~ 5am-12;30am</v>
      </c>
      <c r="AF678" t="s">
        <v>6831</v>
      </c>
      <c r="AG678" t="s">
        <v>6880</v>
      </c>
      <c r="AH678" s="59" t="s">
        <v>6902</v>
      </c>
      <c r="AI678" t="str">
        <f>VLOOKUP(AH678,Sheet2!$E$2:$I$222,3,FALSE)</f>
        <v>To Financial District</v>
      </c>
      <c r="AJ678" t="str">
        <f>VLOOKUP(AH678,Sheet2!$E$2:$I$222,4,FALSE)</f>
        <v>Davis &amp; Market</v>
      </c>
      <c r="AK678" t="str">
        <f>VLOOKUP(AH678,Sheet2!$E$2:$I$222,5,FALSE)</f>
        <v>AM Only: M-F ~ 7am-10am</v>
      </c>
      <c r="AL678"/>
      <c r="AP678" t="e">
        <f>VLOOKUP(AO678,Sheet2!$E$2:$I$222,3,FALSE)</f>
        <v>#N/A</v>
      </c>
      <c r="AQ678" t="e">
        <f>VLOOKUP(AO678,Sheet2!$E$2:$I$222,4,FALSE)</f>
        <v>#N/A</v>
      </c>
      <c r="AR678" t="e">
        <f>VLOOKUP(AO678,Sheet2!$E$2:$I$222,5,FALSE)</f>
        <v>#N/A</v>
      </c>
      <c r="AS678"/>
      <c r="AW678" t="e">
        <f>VLOOKUP(AV678,Sheet2!$E$2:$I$222,3,FALSE)</f>
        <v>#N/A</v>
      </c>
      <c r="AX678" t="e">
        <f>VLOOKUP(AV678,Sheet2!$E$2:$I$222,4,FALSE)</f>
        <v>#N/A</v>
      </c>
      <c r="AY678" t="e">
        <f>VLOOKUP(AV678,Sheet2!$E$2:$I$222,5,FALSE)</f>
        <v>#N/A</v>
      </c>
      <c r="AZ678"/>
      <c r="BD678" t="e">
        <f>VLOOKUP(BC678,Sheet2!$E$2:$I$222,3,FALSE)</f>
        <v>#N/A</v>
      </c>
      <c r="BE678" t="e">
        <f>VLOOKUP(BC678,Sheet2!$E$2:$I$222,4,FALSE)</f>
        <v>#N/A</v>
      </c>
      <c r="BF678" t="e">
        <f>VLOOKUP(BC678,Sheet2!$E$2:$I$222,5,FALSE)</f>
        <v>#N/A</v>
      </c>
      <c r="BG678"/>
      <c r="BK678" t="e">
        <f>VLOOKUP(BJ678,Sheet2!$E$2:$I$222,3,FALSE)</f>
        <v>#N/A</v>
      </c>
      <c r="BL678" t="e">
        <f>VLOOKUP(BJ678,Sheet2!$E$2:$I$222,4,FALSE)</f>
        <v>#N/A</v>
      </c>
      <c r="BM678" t="e">
        <f>VLOOKUP(BJ678,Sheet2!$E$2:$I$222,5,FALSE)</f>
        <v>#N/A</v>
      </c>
      <c r="BN678"/>
      <c r="BR678" t="e">
        <f>VLOOKUP(BQ678,Sheet2!$E$2:$I$222,3,FALSE)</f>
        <v>#N/A</v>
      </c>
      <c r="BS678" t="e">
        <f>VLOOKUP(BQ678,Sheet2!$E$2:$I$222,4,FALSE)</f>
        <v>#N/A</v>
      </c>
      <c r="BT678" t="e">
        <f>VLOOKUP(BQ678,Sheet2!$E$2:$I$222,5,FALSE)</f>
        <v>#N/A</v>
      </c>
      <c r="BU678"/>
      <c r="BY678" t="e">
        <f>VLOOKUP(BX678,Sheet2!$E$2:$I$222,3,FALSE)</f>
        <v>#N/A</v>
      </c>
      <c r="BZ678" t="e">
        <f>VLOOKUP(BX678,Sheet2!$E$2:$I$222,4,FALSE)</f>
        <v>#N/A</v>
      </c>
      <c r="CA678" t="e">
        <f>VLOOKUP(BX678,Sheet2!$E$2:$I$222,5,FALSE)</f>
        <v>#N/A</v>
      </c>
      <c r="CB678"/>
      <c r="CF678" t="e">
        <f>VLOOKUP(CE678,Sheet2!$E$2:$I$222,3,FALSE)</f>
        <v>#N/A</v>
      </c>
      <c r="CG678" t="e">
        <f>VLOOKUP(CE678,Sheet2!$E$2:$I$222,4,FALSE)</f>
        <v>#N/A</v>
      </c>
      <c r="CH678" t="e">
        <f>VLOOKUP(CE678,Sheet2!$E$2:$I$222,5,FALSE)</f>
        <v>#N/A</v>
      </c>
      <c r="CI678"/>
      <c r="CM678" t="e">
        <f>VLOOKUP(CL678,Sheet2!$E$2:$I$222,3,FALSE)</f>
        <v>#N/A</v>
      </c>
      <c r="CN678" t="e">
        <f>VLOOKUP(CL678,Sheet2!$E$2:$I$222,4,FALSE)</f>
        <v>#N/A</v>
      </c>
      <c r="CO678" t="e">
        <f>VLOOKUP(CL678,Sheet2!$E$2:$I$222,5,FALSE)</f>
        <v>#N/A</v>
      </c>
      <c r="CP678"/>
      <c r="CT678" t="e">
        <f>VLOOKUP(CS678,Sheet2!$E$2:$I$222,3,FALSE)</f>
        <v>#N/A</v>
      </c>
      <c r="CU678" t="e">
        <f>VLOOKUP(CS678,Sheet2!$E$2:$I$222,4,FALSE)</f>
        <v>#N/A</v>
      </c>
      <c r="CV678" t="e">
        <f>VLOOKUP(CS678,Sheet2!$E$2:$I$222,5,FALSE)</f>
        <v>#N/A</v>
      </c>
      <c r="CW678"/>
      <c r="DA678" t="e">
        <f>VLOOKUP(CZ678,Sheet2!$E$2:$I$222,3,FALSE)</f>
        <v>#N/A</v>
      </c>
      <c r="DB678" t="e">
        <f>VLOOKUP(CZ678,Sheet2!$E$2:$I$222,4,FALSE)</f>
        <v>#N/A</v>
      </c>
      <c r="DC678" t="e">
        <f>VLOOKUP(CZ678,Sheet2!$E$2:$I$222,5,FALSE)</f>
        <v>#N/A</v>
      </c>
      <c r="DD678"/>
      <c r="DH678" t="e">
        <f>VLOOKUP(DG678,Sheet2!$E$2:$I$222,3,FALSE)</f>
        <v>#N/A</v>
      </c>
      <c r="DI678" t="e">
        <f>VLOOKUP(DG678,Sheet2!$E$2:$I$222,4,FALSE)</f>
        <v>#N/A</v>
      </c>
      <c r="DJ678" t="e">
        <f>VLOOKUP(DG678,Sheet2!$E$2:$I$222,5,FALSE)</f>
        <v>#N/A</v>
      </c>
    </row>
    <row r="679" spans="1:114" x14ac:dyDescent="0.25">
      <c r="A679">
        <v>709</v>
      </c>
      <c r="C679">
        <v>13860</v>
      </c>
      <c r="D679">
        <v>3860</v>
      </c>
      <c r="E679">
        <v>37.793709999999997</v>
      </c>
      <c r="F679">
        <v>-122.39614</v>
      </c>
      <c r="G679" t="s">
        <v>524</v>
      </c>
      <c r="H679" t="s">
        <v>2954</v>
      </c>
      <c r="I679" t="s">
        <v>4917</v>
      </c>
      <c r="J679" t="s">
        <v>4947</v>
      </c>
      <c r="M679" t="s">
        <v>5109</v>
      </c>
      <c r="Q679">
        <v>0</v>
      </c>
      <c r="S679" t="s">
        <v>6164</v>
      </c>
      <c r="T679" t="s">
        <v>6714</v>
      </c>
      <c r="X679">
        <f t="shared" si="10"/>
        <v>2</v>
      </c>
      <c r="Y679" t="s">
        <v>6857</v>
      </c>
      <c r="Z679" t="s">
        <v>6879</v>
      </c>
      <c r="AB679" t="e">
        <f>VLOOKUP($AA679,Sheet2!$E$2:$I$222,3,FALSE)</f>
        <v>#N/A</v>
      </c>
      <c r="AC679" t="e">
        <f>VLOOKUP($AA679,Sheet2!$E$2:$I$222,4,FALSE)</f>
        <v>#N/A</v>
      </c>
      <c r="AD679" t="e">
        <f>VLOOKUP($AA679,Sheet2!$E$2:$I$222,5,FALSE)</f>
        <v>#N/A</v>
      </c>
      <c r="AF679" t="s">
        <v>6857</v>
      </c>
      <c r="AG679" t="s">
        <v>6881</v>
      </c>
      <c r="AI679" t="e">
        <f>VLOOKUP(AH679,Sheet2!$E$2:$I$222,3,FALSE)</f>
        <v>#N/A</v>
      </c>
      <c r="AJ679" t="e">
        <f>VLOOKUP(AH679,Sheet2!$E$2:$I$222,4,FALSE)</f>
        <v>#N/A</v>
      </c>
      <c r="AK679" t="e">
        <f>VLOOKUP(AH679,Sheet2!$E$2:$I$222,5,FALSE)</f>
        <v>#N/A</v>
      </c>
      <c r="AL679"/>
      <c r="AP679" t="e">
        <f>VLOOKUP(AO679,Sheet2!$E$2:$I$222,3,FALSE)</f>
        <v>#N/A</v>
      </c>
      <c r="AQ679" t="e">
        <f>VLOOKUP(AO679,Sheet2!$E$2:$I$222,4,FALSE)</f>
        <v>#N/A</v>
      </c>
      <c r="AR679" t="e">
        <f>VLOOKUP(AO679,Sheet2!$E$2:$I$222,5,FALSE)</f>
        <v>#N/A</v>
      </c>
      <c r="AS679"/>
      <c r="AW679" t="e">
        <f>VLOOKUP(AV679,Sheet2!$E$2:$I$222,3,FALSE)</f>
        <v>#N/A</v>
      </c>
      <c r="AX679" t="e">
        <f>VLOOKUP(AV679,Sheet2!$E$2:$I$222,4,FALSE)</f>
        <v>#N/A</v>
      </c>
      <c r="AY679" t="e">
        <f>VLOOKUP(AV679,Sheet2!$E$2:$I$222,5,FALSE)</f>
        <v>#N/A</v>
      </c>
      <c r="AZ679"/>
      <c r="BD679" t="e">
        <f>VLOOKUP(BC679,Sheet2!$E$2:$I$222,3,FALSE)</f>
        <v>#N/A</v>
      </c>
      <c r="BE679" t="e">
        <f>VLOOKUP(BC679,Sheet2!$E$2:$I$222,4,FALSE)</f>
        <v>#N/A</v>
      </c>
      <c r="BF679" t="e">
        <f>VLOOKUP(BC679,Sheet2!$E$2:$I$222,5,FALSE)</f>
        <v>#N/A</v>
      </c>
      <c r="BG679"/>
      <c r="BK679" t="e">
        <f>VLOOKUP(BJ679,Sheet2!$E$2:$I$222,3,FALSE)</f>
        <v>#N/A</v>
      </c>
      <c r="BL679" t="e">
        <f>VLOOKUP(BJ679,Sheet2!$E$2:$I$222,4,FALSE)</f>
        <v>#N/A</v>
      </c>
      <c r="BM679" t="e">
        <f>VLOOKUP(BJ679,Sheet2!$E$2:$I$222,5,FALSE)</f>
        <v>#N/A</v>
      </c>
      <c r="BN679"/>
      <c r="BR679" t="e">
        <f>VLOOKUP(BQ679,Sheet2!$E$2:$I$222,3,FALSE)</f>
        <v>#N/A</v>
      </c>
      <c r="BS679" t="e">
        <f>VLOOKUP(BQ679,Sheet2!$E$2:$I$222,4,FALSE)</f>
        <v>#N/A</v>
      </c>
      <c r="BT679" t="e">
        <f>VLOOKUP(BQ679,Sheet2!$E$2:$I$222,5,FALSE)</f>
        <v>#N/A</v>
      </c>
      <c r="BU679"/>
      <c r="BY679" t="e">
        <f>VLOOKUP(BX679,Sheet2!$E$2:$I$222,3,FALSE)</f>
        <v>#N/A</v>
      </c>
      <c r="BZ679" t="e">
        <f>VLOOKUP(BX679,Sheet2!$E$2:$I$222,4,FALSE)</f>
        <v>#N/A</v>
      </c>
      <c r="CA679" t="e">
        <f>VLOOKUP(BX679,Sheet2!$E$2:$I$222,5,FALSE)</f>
        <v>#N/A</v>
      </c>
      <c r="CB679"/>
      <c r="CF679" t="e">
        <f>VLOOKUP(CE679,Sheet2!$E$2:$I$222,3,FALSE)</f>
        <v>#N/A</v>
      </c>
      <c r="CG679" t="e">
        <f>VLOOKUP(CE679,Sheet2!$E$2:$I$222,4,FALSE)</f>
        <v>#N/A</v>
      </c>
      <c r="CH679" t="e">
        <f>VLOOKUP(CE679,Sheet2!$E$2:$I$222,5,FALSE)</f>
        <v>#N/A</v>
      </c>
      <c r="CI679"/>
      <c r="CM679" t="e">
        <f>VLOOKUP(CL679,Sheet2!$E$2:$I$222,3,FALSE)</f>
        <v>#N/A</v>
      </c>
      <c r="CN679" t="e">
        <f>VLOOKUP(CL679,Sheet2!$E$2:$I$222,4,FALSE)</f>
        <v>#N/A</v>
      </c>
      <c r="CO679" t="e">
        <f>VLOOKUP(CL679,Sheet2!$E$2:$I$222,5,FALSE)</f>
        <v>#N/A</v>
      </c>
      <c r="CP679"/>
      <c r="CT679" t="e">
        <f>VLOOKUP(CS679,Sheet2!$E$2:$I$222,3,FALSE)</f>
        <v>#N/A</v>
      </c>
      <c r="CU679" t="e">
        <f>VLOOKUP(CS679,Sheet2!$E$2:$I$222,4,FALSE)</f>
        <v>#N/A</v>
      </c>
      <c r="CV679" t="e">
        <f>VLOOKUP(CS679,Sheet2!$E$2:$I$222,5,FALSE)</f>
        <v>#N/A</v>
      </c>
      <c r="CW679"/>
      <c r="DA679" t="e">
        <f>VLOOKUP(CZ679,Sheet2!$E$2:$I$222,3,FALSE)</f>
        <v>#N/A</v>
      </c>
      <c r="DB679" t="e">
        <f>VLOOKUP(CZ679,Sheet2!$E$2:$I$222,4,FALSE)</f>
        <v>#N/A</v>
      </c>
      <c r="DC679" t="e">
        <f>VLOOKUP(CZ679,Sheet2!$E$2:$I$222,5,FALSE)</f>
        <v>#N/A</v>
      </c>
      <c r="DD679"/>
      <c r="DH679" t="e">
        <f>VLOOKUP(DG679,Sheet2!$E$2:$I$222,3,FALSE)</f>
        <v>#N/A</v>
      </c>
      <c r="DI679" t="e">
        <f>VLOOKUP(DG679,Sheet2!$E$2:$I$222,4,FALSE)</f>
        <v>#N/A</v>
      </c>
      <c r="DJ679" t="e">
        <f>VLOOKUP(DG679,Sheet2!$E$2:$I$222,5,FALSE)</f>
        <v>#N/A</v>
      </c>
    </row>
    <row r="680" spans="1:114" x14ac:dyDescent="0.25">
      <c r="A680">
        <v>710</v>
      </c>
      <c r="C680">
        <v>13861</v>
      </c>
      <c r="D680">
        <v>3861</v>
      </c>
      <c r="E680">
        <v>37.788930999999998</v>
      </c>
      <c r="F680">
        <v>-122.434151</v>
      </c>
      <c r="G680" t="s">
        <v>525</v>
      </c>
      <c r="H680" t="s">
        <v>2955</v>
      </c>
      <c r="I680" t="s">
        <v>4920</v>
      </c>
      <c r="J680" t="s">
        <v>4947</v>
      </c>
      <c r="Q680" t="s">
        <v>5924</v>
      </c>
      <c r="S680" t="s">
        <v>6165</v>
      </c>
      <c r="X680">
        <f t="shared" si="10"/>
        <v>1</v>
      </c>
      <c r="Y680" t="s">
        <v>6831</v>
      </c>
      <c r="Z680" t="s">
        <v>6882</v>
      </c>
      <c r="AA680" s="59" t="s">
        <v>6936</v>
      </c>
      <c r="AB680" t="str">
        <f>VLOOKUP($AA680,Sheet2!$E$2:$I$222,3,FALSE)</f>
        <v>To Richmond District</v>
      </c>
      <c r="AC680" t="str">
        <f>VLOOKUP($AA680,Sheet2!$E$2:$I$222,4,FALSE)</f>
        <v>6th Av. &amp; California</v>
      </c>
      <c r="AD680" t="str">
        <f>VLOOKUP($AA680,Sheet2!$E$2:$I$222,5,FALSE)</f>
        <v>PM Only: M-F ~ 4pm-7pm</v>
      </c>
      <c r="AI680" t="e">
        <f>VLOOKUP(AH680,Sheet2!$E$2:$I$222,3,FALSE)</f>
        <v>#N/A</v>
      </c>
      <c r="AJ680" t="e">
        <f>VLOOKUP(AH680,Sheet2!$E$2:$I$222,4,FALSE)</f>
        <v>#N/A</v>
      </c>
      <c r="AK680" t="e">
        <f>VLOOKUP(AH680,Sheet2!$E$2:$I$222,5,FALSE)</f>
        <v>#N/A</v>
      </c>
      <c r="AL680"/>
      <c r="AP680" t="e">
        <f>VLOOKUP(AO680,Sheet2!$E$2:$I$222,3,FALSE)</f>
        <v>#N/A</v>
      </c>
      <c r="AQ680" t="e">
        <f>VLOOKUP(AO680,Sheet2!$E$2:$I$222,4,FALSE)</f>
        <v>#N/A</v>
      </c>
      <c r="AR680" t="e">
        <f>VLOOKUP(AO680,Sheet2!$E$2:$I$222,5,FALSE)</f>
        <v>#N/A</v>
      </c>
      <c r="AS680"/>
      <c r="AW680" t="e">
        <f>VLOOKUP(AV680,Sheet2!$E$2:$I$222,3,FALSE)</f>
        <v>#N/A</v>
      </c>
      <c r="AX680" t="e">
        <f>VLOOKUP(AV680,Sheet2!$E$2:$I$222,4,FALSE)</f>
        <v>#N/A</v>
      </c>
      <c r="AY680" t="e">
        <f>VLOOKUP(AV680,Sheet2!$E$2:$I$222,5,FALSE)</f>
        <v>#N/A</v>
      </c>
      <c r="AZ680"/>
      <c r="BD680" t="e">
        <f>VLOOKUP(BC680,Sheet2!$E$2:$I$222,3,FALSE)</f>
        <v>#N/A</v>
      </c>
      <c r="BE680" t="e">
        <f>VLOOKUP(BC680,Sheet2!$E$2:$I$222,4,FALSE)</f>
        <v>#N/A</v>
      </c>
      <c r="BF680" t="e">
        <f>VLOOKUP(BC680,Sheet2!$E$2:$I$222,5,FALSE)</f>
        <v>#N/A</v>
      </c>
      <c r="BG680"/>
      <c r="BK680" t="e">
        <f>VLOOKUP(BJ680,Sheet2!$E$2:$I$222,3,FALSE)</f>
        <v>#N/A</v>
      </c>
      <c r="BL680" t="e">
        <f>VLOOKUP(BJ680,Sheet2!$E$2:$I$222,4,FALSE)</f>
        <v>#N/A</v>
      </c>
      <c r="BM680" t="e">
        <f>VLOOKUP(BJ680,Sheet2!$E$2:$I$222,5,FALSE)</f>
        <v>#N/A</v>
      </c>
      <c r="BN680"/>
      <c r="BR680" t="e">
        <f>VLOOKUP(BQ680,Sheet2!$E$2:$I$222,3,FALSE)</f>
        <v>#N/A</v>
      </c>
      <c r="BS680" t="e">
        <f>VLOOKUP(BQ680,Sheet2!$E$2:$I$222,4,FALSE)</f>
        <v>#N/A</v>
      </c>
      <c r="BT680" t="e">
        <f>VLOOKUP(BQ680,Sheet2!$E$2:$I$222,5,FALSE)</f>
        <v>#N/A</v>
      </c>
      <c r="BU680"/>
      <c r="BY680" t="e">
        <f>VLOOKUP(BX680,Sheet2!$E$2:$I$222,3,FALSE)</f>
        <v>#N/A</v>
      </c>
      <c r="BZ680" t="e">
        <f>VLOOKUP(BX680,Sheet2!$E$2:$I$222,4,FALSE)</f>
        <v>#N/A</v>
      </c>
      <c r="CA680" t="e">
        <f>VLOOKUP(BX680,Sheet2!$E$2:$I$222,5,FALSE)</f>
        <v>#N/A</v>
      </c>
      <c r="CB680"/>
      <c r="CF680" t="e">
        <f>VLOOKUP(CE680,Sheet2!$E$2:$I$222,3,FALSE)</f>
        <v>#N/A</v>
      </c>
      <c r="CG680" t="e">
        <f>VLOOKUP(CE680,Sheet2!$E$2:$I$222,4,FALSE)</f>
        <v>#N/A</v>
      </c>
      <c r="CH680" t="e">
        <f>VLOOKUP(CE680,Sheet2!$E$2:$I$222,5,FALSE)</f>
        <v>#N/A</v>
      </c>
      <c r="CI680"/>
      <c r="CM680" t="e">
        <f>VLOOKUP(CL680,Sheet2!$E$2:$I$222,3,FALSE)</f>
        <v>#N/A</v>
      </c>
      <c r="CN680" t="e">
        <f>VLOOKUP(CL680,Sheet2!$E$2:$I$222,4,FALSE)</f>
        <v>#N/A</v>
      </c>
      <c r="CO680" t="e">
        <f>VLOOKUP(CL680,Sheet2!$E$2:$I$222,5,FALSE)</f>
        <v>#N/A</v>
      </c>
      <c r="CP680"/>
      <c r="CT680" t="e">
        <f>VLOOKUP(CS680,Sheet2!$E$2:$I$222,3,FALSE)</f>
        <v>#N/A</v>
      </c>
      <c r="CU680" t="e">
        <f>VLOOKUP(CS680,Sheet2!$E$2:$I$222,4,FALSE)</f>
        <v>#N/A</v>
      </c>
      <c r="CV680" t="e">
        <f>VLOOKUP(CS680,Sheet2!$E$2:$I$222,5,FALSE)</f>
        <v>#N/A</v>
      </c>
      <c r="CW680"/>
      <c r="DA680" t="e">
        <f>VLOOKUP(CZ680,Sheet2!$E$2:$I$222,3,FALSE)</f>
        <v>#N/A</v>
      </c>
      <c r="DB680" t="e">
        <f>VLOOKUP(CZ680,Sheet2!$E$2:$I$222,4,FALSE)</f>
        <v>#N/A</v>
      </c>
      <c r="DC680" t="e">
        <f>VLOOKUP(CZ680,Sheet2!$E$2:$I$222,5,FALSE)</f>
        <v>#N/A</v>
      </c>
      <c r="DD680"/>
      <c r="DH680" t="e">
        <f>VLOOKUP(DG680,Sheet2!$E$2:$I$222,3,FALSE)</f>
        <v>#N/A</v>
      </c>
      <c r="DI680" t="e">
        <f>VLOOKUP(DG680,Sheet2!$E$2:$I$222,4,FALSE)</f>
        <v>#N/A</v>
      </c>
      <c r="DJ680" t="e">
        <f>VLOOKUP(DG680,Sheet2!$E$2:$I$222,5,FALSE)</f>
        <v>#N/A</v>
      </c>
    </row>
    <row r="681" spans="1:114" x14ac:dyDescent="0.25">
      <c r="A681">
        <v>711</v>
      </c>
      <c r="C681">
        <v>13862</v>
      </c>
      <c r="D681">
        <v>3862</v>
      </c>
      <c r="E681">
        <v>37.788393999999997</v>
      </c>
      <c r="F681">
        <v>-122.43737299999999</v>
      </c>
      <c r="G681" t="s">
        <v>525</v>
      </c>
      <c r="H681" t="s">
        <v>2955</v>
      </c>
      <c r="I681" t="s">
        <v>4918</v>
      </c>
      <c r="J681" t="s">
        <v>4947</v>
      </c>
      <c r="M681" t="s">
        <v>5109</v>
      </c>
      <c r="Q681" t="s">
        <v>5924</v>
      </c>
      <c r="S681" t="s">
        <v>6030</v>
      </c>
      <c r="X681">
        <f t="shared" si="10"/>
        <v>1</v>
      </c>
      <c r="Y681" t="s">
        <v>6831</v>
      </c>
      <c r="Z681" t="s">
        <v>6880</v>
      </c>
      <c r="AA681" s="59" t="s">
        <v>6902</v>
      </c>
      <c r="AB681" t="str">
        <f>VLOOKUP($AA681,Sheet2!$E$2:$I$222,3,FALSE)</f>
        <v>To Financial District</v>
      </c>
      <c r="AC681" t="str">
        <f>VLOOKUP($AA681,Sheet2!$E$2:$I$222,4,FALSE)</f>
        <v>Davis &amp; Market</v>
      </c>
      <c r="AD681" t="str">
        <f>VLOOKUP($AA681,Sheet2!$E$2:$I$222,5,FALSE)</f>
        <v>AM Only: M-F ~ 7am-10am</v>
      </c>
      <c r="AI681" t="e">
        <f>VLOOKUP(AH681,Sheet2!$E$2:$I$222,3,FALSE)</f>
        <v>#N/A</v>
      </c>
      <c r="AJ681" t="e">
        <f>VLOOKUP(AH681,Sheet2!$E$2:$I$222,4,FALSE)</f>
        <v>#N/A</v>
      </c>
      <c r="AK681" t="e">
        <f>VLOOKUP(AH681,Sheet2!$E$2:$I$222,5,FALSE)</f>
        <v>#N/A</v>
      </c>
      <c r="AL681"/>
      <c r="AP681" t="e">
        <f>VLOOKUP(AO681,Sheet2!$E$2:$I$222,3,FALSE)</f>
        <v>#N/A</v>
      </c>
      <c r="AQ681" t="e">
        <f>VLOOKUP(AO681,Sheet2!$E$2:$I$222,4,FALSE)</f>
        <v>#N/A</v>
      </c>
      <c r="AR681" t="e">
        <f>VLOOKUP(AO681,Sheet2!$E$2:$I$222,5,FALSE)</f>
        <v>#N/A</v>
      </c>
      <c r="AS681"/>
      <c r="AW681" t="e">
        <f>VLOOKUP(AV681,Sheet2!$E$2:$I$222,3,FALSE)</f>
        <v>#N/A</v>
      </c>
      <c r="AX681" t="e">
        <f>VLOOKUP(AV681,Sheet2!$E$2:$I$222,4,FALSE)</f>
        <v>#N/A</v>
      </c>
      <c r="AY681" t="e">
        <f>VLOOKUP(AV681,Sheet2!$E$2:$I$222,5,FALSE)</f>
        <v>#N/A</v>
      </c>
      <c r="AZ681"/>
      <c r="BD681" t="e">
        <f>VLOOKUP(BC681,Sheet2!$E$2:$I$222,3,FALSE)</f>
        <v>#N/A</v>
      </c>
      <c r="BE681" t="e">
        <f>VLOOKUP(BC681,Sheet2!$E$2:$I$222,4,FALSE)</f>
        <v>#N/A</v>
      </c>
      <c r="BF681" t="e">
        <f>VLOOKUP(BC681,Sheet2!$E$2:$I$222,5,FALSE)</f>
        <v>#N/A</v>
      </c>
      <c r="BG681"/>
      <c r="BK681" t="e">
        <f>VLOOKUP(BJ681,Sheet2!$E$2:$I$222,3,FALSE)</f>
        <v>#N/A</v>
      </c>
      <c r="BL681" t="e">
        <f>VLOOKUP(BJ681,Sheet2!$E$2:$I$222,4,FALSE)</f>
        <v>#N/A</v>
      </c>
      <c r="BM681" t="e">
        <f>VLOOKUP(BJ681,Sheet2!$E$2:$I$222,5,FALSE)</f>
        <v>#N/A</v>
      </c>
      <c r="BN681"/>
      <c r="BR681" t="e">
        <f>VLOOKUP(BQ681,Sheet2!$E$2:$I$222,3,FALSE)</f>
        <v>#N/A</v>
      </c>
      <c r="BS681" t="e">
        <f>VLOOKUP(BQ681,Sheet2!$E$2:$I$222,4,FALSE)</f>
        <v>#N/A</v>
      </c>
      <c r="BT681" t="e">
        <f>VLOOKUP(BQ681,Sheet2!$E$2:$I$222,5,FALSE)</f>
        <v>#N/A</v>
      </c>
      <c r="BU681"/>
      <c r="BY681" t="e">
        <f>VLOOKUP(BX681,Sheet2!$E$2:$I$222,3,FALSE)</f>
        <v>#N/A</v>
      </c>
      <c r="BZ681" t="e">
        <f>VLOOKUP(BX681,Sheet2!$E$2:$I$222,4,FALSE)</f>
        <v>#N/A</v>
      </c>
      <c r="CA681" t="e">
        <f>VLOOKUP(BX681,Sheet2!$E$2:$I$222,5,FALSE)</f>
        <v>#N/A</v>
      </c>
      <c r="CB681"/>
      <c r="CF681" t="e">
        <f>VLOOKUP(CE681,Sheet2!$E$2:$I$222,3,FALSE)</f>
        <v>#N/A</v>
      </c>
      <c r="CG681" t="e">
        <f>VLOOKUP(CE681,Sheet2!$E$2:$I$222,4,FALSE)</f>
        <v>#N/A</v>
      </c>
      <c r="CH681" t="e">
        <f>VLOOKUP(CE681,Sheet2!$E$2:$I$222,5,FALSE)</f>
        <v>#N/A</v>
      </c>
      <c r="CI681"/>
      <c r="CM681" t="e">
        <f>VLOOKUP(CL681,Sheet2!$E$2:$I$222,3,FALSE)</f>
        <v>#N/A</v>
      </c>
      <c r="CN681" t="e">
        <f>VLOOKUP(CL681,Sheet2!$E$2:$I$222,4,FALSE)</f>
        <v>#N/A</v>
      </c>
      <c r="CO681" t="e">
        <f>VLOOKUP(CL681,Sheet2!$E$2:$I$222,5,FALSE)</f>
        <v>#N/A</v>
      </c>
      <c r="CP681"/>
      <c r="CT681" t="e">
        <f>VLOOKUP(CS681,Sheet2!$E$2:$I$222,3,FALSE)</f>
        <v>#N/A</v>
      </c>
      <c r="CU681" t="e">
        <f>VLOOKUP(CS681,Sheet2!$E$2:$I$222,4,FALSE)</f>
        <v>#N/A</v>
      </c>
      <c r="CV681" t="e">
        <f>VLOOKUP(CS681,Sheet2!$E$2:$I$222,5,FALSE)</f>
        <v>#N/A</v>
      </c>
      <c r="CW681"/>
      <c r="DA681" t="e">
        <f>VLOOKUP(CZ681,Sheet2!$E$2:$I$222,3,FALSE)</f>
        <v>#N/A</v>
      </c>
      <c r="DB681" t="e">
        <f>VLOOKUP(CZ681,Sheet2!$E$2:$I$222,4,FALSE)</f>
        <v>#N/A</v>
      </c>
      <c r="DC681" t="e">
        <f>VLOOKUP(CZ681,Sheet2!$E$2:$I$222,5,FALSE)</f>
        <v>#N/A</v>
      </c>
      <c r="DD681"/>
      <c r="DH681" t="e">
        <f>VLOOKUP(DG681,Sheet2!$E$2:$I$222,3,FALSE)</f>
        <v>#N/A</v>
      </c>
      <c r="DI681" t="e">
        <f>VLOOKUP(DG681,Sheet2!$E$2:$I$222,4,FALSE)</f>
        <v>#N/A</v>
      </c>
      <c r="DJ681" t="e">
        <f>VLOOKUP(DG681,Sheet2!$E$2:$I$222,5,FALSE)</f>
        <v>#N/A</v>
      </c>
    </row>
    <row r="682" spans="1:114" x14ac:dyDescent="0.25">
      <c r="A682">
        <v>712</v>
      </c>
      <c r="C682">
        <v>13863</v>
      </c>
      <c r="D682">
        <v>3863</v>
      </c>
      <c r="E682">
        <v>37.793439999999997</v>
      </c>
      <c r="F682">
        <v>-122.39865</v>
      </c>
      <c r="G682" t="s">
        <v>526</v>
      </c>
      <c r="H682" t="s">
        <v>2956</v>
      </c>
      <c r="I682" t="s">
        <v>4917</v>
      </c>
      <c r="J682" t="s">
        <v>4947</v>
      </c>
      <c r="Q682">
        <v>0</v>
      </c>
      <c r="S682" t="s">
        <v>6160</v>
      </c>
      <c r="T682" t="s">
        <v>6713</v>
      </c>
      <c r="X682">
        <f t="shared" si="10"/>
        <v>1</v>
      </c>
      <c r="Y682" t="s">
        <v>6857</v>
      </c>
      <c r="Z682" t="s">
        <v>6881</v>
      </c>
      <c r="AB682" t="e">
        <f>VLOOKUP($AA682,Sheet2!$E$2:$I$222,3,FALSE)</f>
        <v>#N/A</v>
      </c>
      <c r="AC682" t="e">
        <f>VLOOKUP($AA682,Sheet2!$E$2:$I$222,4,FALSE)</f>
        <v>#N/A</v>
      </c>
      <c r="AD682" t="e">
        <f>VLOOKUP($AA682,Sheet2!$E$2:$I$222,5,FALSE)</f>
        <v>#N/A</v>
      </c>
      <c r="AI682" t="e">
        <f>VLOOKUP(AH682,Sheet2!$E$2:$I$222,3,FALSE)</f>
        <v>#N/A</v>
      </c>
      <c r="AJ682" t="e">
        <f>VLOOKUP(AH682,Sheet2!$E$2:$I$222,4,FALSE)</f>
        <v>#N/A</v>
      </c>
      <c r="AK682" t="e">
        <f>VLOOKUP(AH682,Sheet2!$E$2:$I$222,5,FALSE)</f>
        <v>#N/A</v>
      </c>
      <c r="AL682"/>
      <c r="AP682" t="e">
        <f>VLOOKUP(AO682,Sheet2!$E$2:$I$222,3,FALSE)</f>
        <v>#N/A</v>
      </c>
      <c r="AQ682" t="e">
        <f>VLOOKUP(AO682,Sheet2!$E$2:$I$222,4,FALSE)</f>
        <v>#N/A</v>
      </c>
      <c r="AR682" t="e">
        <f>VLOOKUP(AO682,Sheet2!$E$2:$I$222,5,FALSE)</f>
        <v>#N/A</v>
      </c>
      <c r="AS682"/>
      <c r="AW682" t="e">
        <f>VLOOKUP(AV682,Sheet2!$E$2:$I$222,3,FALSE)</f>
        <v>#N/A</v>
      </c>
      <c r="AX682" t="e">
        <f>VLOOKUP(AV682,Sheet2!$E$2:$I$222,4,FALSE)</f>
        <v>#N/A</v>
      </c>
      <c r="AY682" t="e">
        <f>VLOOKUP(AV682,Sheet2!$E$2:$I$222,5,FALSE)</f>
        <v>#N/A</v>
      </c>
      <c r="AZ682"/>
      <c r="BD682" t="e">
        <f>VLOOKUP(BC682,Sheet2!$E$2:$I$222,3,FALSE)</f>
        <v>#N/A</v>
      </c>
      <c r="BE682" t="e">
        <f>VLOOKUP(BC682,Sheet2!$E$2:$I$222,4,FALSE)</f>
        <v>#N/A</v>
      </c>
      <c r="BF682" t="e">
        <f>VLOOKUP(BC682,Sheet2!$E$2:$I$222,5,FALSE)</f>
        <v>#N/A</v>
      </c>
      <c r="BG682"/>
      <c r="BK682" t="e">
        <f>VLOOKUP(BJ682,Sheet2!$E$2:$I$222,3,FALSE)</f>
        <v>#N/A</v>
      </c>
      <c r="BL682" t="e">
        <f>VLOOKUP(BJ682,Sheet2!$E$2:$I$222,4,FALSE)</f>
        <v>#N/A</v>
      </c>
      <c r="BM682" t="e">
        <f>VLOOKUP(BJ682,Sheet2!$E$2:$I$222,5,FALSE)</f>
        <v>#N/A</v>
      </c>
      <c r="BN682"/>
      <c r="BR682" t="e">
        <f>VLOOKUP(BQ682,Sheet2!$E$2:$I$222,3,FALSE)</f>
        <v>#N/A</v>
      </c>
      <c r="BS682" t="e">
        <f>VLOOKUP(BQ682,Sheet2!$E$2:$I$222,4,FALSE)</f>
        <v>#N/A</v>
      </c>
      <c r="BT682" t="e">
        <f>VLOOKUP(BQ682,Sheet2!$E$2:$I$222,5,FALSE)</f>
        <v>#N/A</v>
      </c>
      <c r="BU682"/>
      <c r="BY682" t="e">
        <f>VLOOKUP(BX682,Sheet2!$E$2:$I$222,3,FALSE)</f>
        <v>#N/A</v>
      </c>
      <c r="BZ682" t="e">
        <f>VLOOKUP(BX682,Sheet2!$E$2:$I$222,4,FALSE)</f>
        <v>#N/A</v>
      </c>
      <c r="CA682" t="e">
        <f>VLOOKUP(BX682,Sheet2!$E$2:$I$222,5,FALSE)</f>
        <v>#N/A</v>
      </c>
      <c r="CB682"/>
      <c r="CF682" t="e">
        <f>VLOOKUP(CE682,Sheet2!$E$2:$I$222,3,FALSE)</f>
        <v>#N/A</v>
      </c>
      <c r="CG682" t="e">
        <f>VLOOKUP(CE682,Sheet2!$E$2:$I$222,4,FALSE)</f>
        <v>#N/A</v>
      </c>
      <c r="CH682" t="e">
        <f>VLOOKUP(CE682,Sheet2!$E$2:$I$222,5,FALSE)</f>
        <v>#N/A</v>
      </c>
      <c r="CI682"/>
      <c r="CM682" t="e">
        <f>VLOOKUP(CL682,Sheet2!$E$2:$I$222,3,FALSE)</f>
        <v>#N/A</v>
      </c>
      <c r="CN682" t="e">
        <f>VLOOKUP(CL682,Sheet2!$E$2:$I$222,4,FALSE)</f>
        <v>#N/A</v>
      </c>
      <c r="CO682" t="e">
        <f>VLOOKUP(CL682,Sheet2!$E$2:$I$222,5,FALSE)</f>
        <v>#N/A</v>
      </c>
      <c r="CP682"/>
      <c r="CT682" t="e">
        <f>VLOOKUP(CS682,Sheet2!$E$2:$I$222,3,FALSE)</f>
        <v>#N/A</v>
      </c>
      <c r="CU682" t="e">
        <f>VLOOKUP(CS682,Sheet2!$E$2:$I$222,4,FALSE)</f>
        <v>#N/A</v>
      </c>
      <c r="CV682" t="e">
        <f>VLOOKUP(CS682,Sheet2!$E$2:$I$222,5,FALSE)</f>
        <v>#N/A</v>
      </c>
      <c r="CW682"/>
      <c r="DA682" t="e">
        <f>VLOOKUP(CZ682,Sheet2!$E$2:$I$222,3,FALSE)</f>
        <v>#N/A</v>
      </c>
      <c r="DB682" t="e">
        <f>VLOOKUP(CZ682,Sheet2!$E$2:$I$222,4,FALSE)</f>
        <v>#N/A</v>
      </c>
      <c r="DC682" t="e">
        <f>VLOOKUP(CZ682,Sheet2!$E$2:$I$222,5,FALSE)</f>
        <v>#N/A</v>
      </c>
      <c r="DD682"/>
      <c r="DH682" t="e">
        <f>VLOOKUP(DG682,Sheet2!$E$2:$I$222,3,FALSE)</f>
        <v>#N/A</v>
      </c>
      <c r="DI682" t="e">
        <f>VLOOKUP(DG682,Sheet2!$E$2:$I$222,4,FALSE)</f>
        <v>#N/A</v>
      </c>
      <c r="DJ682" t="e">
        <f>VLOOKUP(DG682,Sheet2!$E$2:$I$222,5,FALSE)</f>
        <v>#N/A</v>
      </c>
    </row>
    <row r="683" spans="1:114" x14ac:dyDescent="0.25">
      <c r="A683">
        <v>713</v>
      </c>
      <c r="C683">
        <v>13864</v>
      </c>
      <c r="D683">
        <v>3864</v>
      </c>
      <c r="E683">
        <v>37.79327</v>
      </c>
      <c r="F683">
        <v>-122.39892</v>
      </c>
      <c r="G683" t="s">
        <v>526</v>
      </c>
      <c r="H683" t="s">
        <v>2956</v>
      </c>
      <c r="I683" t="s">
        <v>4918</v>
      </c>
      <c r="J683" t="s">
        <v>4947</v>
      </c>
      <c r="Q683">
        <v>0</v>
      </c>
      <c r="S683" t="s">
        <v>6163</v>
      </c>
      <c r="T683" t="s">
        <v>6713</v>
      </c>
      <c r="X683">
        <f t="shared" si="10"/>
        <v>1</v>
      </c>
      <c r="Y683" t="s">
        <v>6857</v>
      </c>
      <c r="Z683" t="s">
        <v>6879</v>
      </c>
      <c r="AB683" t="e">
        <f>VLOOKUP($AA683,Sheet2!$E$2:$I$222,3,FALSE)</f>
        <v>#N/A</v>
      </c>
      <c r="AC683" t="e">
        <f>VLOOKUP($AA683,Sheet2!$E$2:$I$222,4,FALSE)</f>
        <v>#N/A</v>
      </c>
      <c r="AD683" t="e">
        <f>VLOOKUP($AA683,Sheet2!$E$2:$I$222,5,FALSE)</f>
        <v>#N/A</v>
      </c>
      <c r="AI683" t="e">
        <f>VLOOKUP(AH683,Sheet2!$E$2:$I$222,3,FALSE)</f>
        <v>#N/A</v>
      </c>
      <c r="AJ683" t="e">
        <f>VLOOKUP(AH683,Sheet2!$E$2:$I$222,4,FALSE)</f>
        <v>#N/A</v>
      </c>
      <c r="AK683" t="e">
        <f>VLOOKUP(AH683,Sheet2!$E$2:$I$222,5,FALSE)</f>
        <v>#N/A</v>
      </c>
      <c r="AL683"/>
      <c r="AP683" t="e">
        <f>VLOOKUP(AO683,Sheet2!$E$2:$I$222,3,FALSE)</f>
        <v>#N/A</v>
      </c>
      <c r="AQ683" t="e">
        <f>VLOOKUP(AO683,Sheet2!$E$2:$I$222,4,FALSE)</f>
        <v>#N/A</v>
      </c>
      <c r="AR683" t="e">
        <f>VLOOKUP(AO683,Sheet2!$E$2:$I$222,5,FALSE)</f>
        <v>#N/A</v>
      </c>
      <c r="AS683"/>
      <c r="AW683" t="e">
        <f>VLOOKUP(AV683,Sheet2!$E$2:$I$222,3,FALSE)</f>
        <v>#N/A</v>
      </c>
      <c r="AX683" t="e">
        <f>VLOOKUP(AV683,Sheet2!$E$2:$I$222,4,FALSE)</f>
        <v>#N/A</v>
      </c>
      <c r="AY683" t="e">
        <f>VLOOKUP(AV683,Sheet2!$E$2:$I$222,5,FALSE)</f>
        <v>#N/A</v>
      </c>
      <c r="AZ683"/>
      <c r="BD683" t="e">
        <f>VLOOKUP(BC683,Sheet2!$E$2:$I$222,3,FALSE)</f>
        <v>#N/A</v>
      </c>
      <c r="BE683" t="e">
        <f>VLOOKUP(BC683,Sheet2!$E$2:$I$222,4,FALSE)</f>
        <v>#N/A</v>
      </c>
      <c r="BF683" t="e">
        <f>VLOOKUP(BC683,Sheet2!$E$2:$I$222,5,FALSE)</f>
        <v>#N/A</v>
      </c>
      <c r="BG683"/>
      <c r="BK683" t="e">
        <f>VLOOKUP(BJ683,Sheet2!$E$2:$I$222,3,FALSE)</f>
        <v>#N/A</v>
      </c>
      <c r="BL683" t="e">
        <f>VLOOKUP(BJ683,Sheet2!$E$2:$I$222,4,FALSE)</f>
        <v>#N/A</v>
      </c>
      <c r="BM683" t="e">
        <f>VLOOKUP(BJ683,Sheet2!$E$2:$I$222,5,FALSE)</f>
        <v>#N/A</v>
      </c>
      <c r="BN683"/>
      <c r="BR683" t="e">
        <f>VLOOKUP(BQ683,Sheet2!$E$2:$I$222,3,FALSE)</f>
        <v>#N/A</v>
      </c>
      <c r="BS683" t="e">
        <f>VLOOKUP(BQ683,Sheet2!$E$2:$I$222,4,FALSE)</f>
        <v>#N/A</v>
      </c>
      <c r="BT683" t="e">
        <f>VLOOKUP(BQ683,Sheet2!$E$2:$I$222,5,FALSE)</f>
        <v>#N/A</v>
      </c>
      <c r="BU683"/>
      <c r="BY683" t="e">
        <f>VLOOKUP(BX683,Sheet2!$E$2:$I$222,3,FALSE)</f>
        <v>#N/A</v>
      </c>
      <c r="BZ683" t="e">
        <f>VLOOKUP(BX683,Sheet2!$E$2:$I$222,4,FALSE)</f>
        <v>#N/A</v>
      </c>
      <c r="CA683" t="e">
        <f>VLOOKUP(BX683,Sheet2!$E$2:$I$222,5,FALSE)</f>
        <v>#N/A</v>
      </c>
      <c r="CB683"/>
      <c r="CF683" t="e">
        <f>VLOOKUP(CE683,Sheet2!$E$2:$I$222,3,FALSE)</f>
        <v>#N/A</v>
      </c>
      <c r="CG683" t="e">
        <f>VLOOKUP(CE683,Sheet2!$E$2:$I$222,4,FALSE)</f>
        <v>#N/A</v>
      </c>
      <c r="CH683" t="e">
        <f>VLOOKUP(CE683,Sheet2!$E$2:$I$222,5,FALSE)</f>
        <v>#N/A</v>
      </c>
      <c r="CI683"/>
      <c r="CM683" t="e">
        <f>VLOOKUP(CL683,Sheet2!$E$2:$I$222,3,FALSE)</f>
        <v>#N/A</v>
      </c>
      <c r="CN683" t="e">
        <f>VLOOKUP(CL683,Sheet2!$E$2:$I$222,4,FALSE)</f>
        <v>#N/A</v>
      </c>
      <c r="CO683" t="e">
        <f>VLOOKUP(CL683,Sheet2!$E$2:$I$222,5,FALSE)</f>
        <v>#N/A</v>
      </c>
      <c r="CP683"/>
      <c r="CT683" t="e">
        <f>VLOOKUP(CS683,Sheet2!$E$2:$I$222,3,FALSE)</f>
        <v>#N/A</v>
      </c>
      <c r="CU683" t="e">
        <f>VLOOKUP(CS683,Sheet2!$E$2:$I$222,4,FALSE)</f>
        <v>#N/A</v>
      </c>
      <c r="CV683" t="e">
        <f>VLOOKUP(CS683,Sheet2!$E$2:$I$222,5,FALSE)</f>
        <v>#N/A</v>
      </c>
      <c r="CW683"/>
      <c r="DA683" t="e">
        <f>VLOOKUP(CZ683,Sheet2!$E$2:$I$222,3,FALSE)</f>
        <v>#N/A</v>
      </c>
      <c r="DB683" t="e">
        <f>VLOOKUP(CZ683,Sheet2!$E$2:$I$222,4,FALSE)</f>
        <v>#N/A</v>
      </c>
      <c r="DC683" t="e">
        <f>VLOOKUP(CZ683,Sheet2!$E$2:$I$222,5,FALSE)</f>
        <v>#N/A</v>
      </c>
      <c r="DD683"/>
      <c r="DH683" t="e">
        <f>VLOOKUP(DG683,Sheet2!$E$2:$I$222,3,FALSE)</f>
        <v>#N/A</v>
      </c>
      <c r="DI683" t="e">
        <f>VLOOKUP(DG683,Sheet2!$E$2:$I$222,4,FALSE)</f>
        <v>#N/A</v>
      </c>
      <c r="DJ683" t="e">
        <f>VLOOKUP(DG683,Sheet2!$E$2:$I$222,5,FALSE)</f>
        <v>#N/A</v>
      </c>
    </row>
    <row r="684" spans="1:114" x14ac:dyDescent="0.25">
      <c r="A684">
        <v>714</v>
      </c>
      <c r="C684">
        <v>13865</v>
      </c>
      <c r="D684">
        <v>3865</v>
      </c>
      <c r="E684">
        <v>37.792490000000001</v>
      </c>
      <c r="F684">
        <v>-122.40594</v>
      </c>
      <c r="G684" t="s">
        <v>527</v>
      </c>
      <c r="H684" t="s">
        <v>2957</v>
      </c>
      <c r="I684" t="s">
        <v>4930</v>
      </c>
      <c r="J684" t="s">
        <v>4947</v>
      </c>
      <c r="Q684">
        <v>0</v>
      </c>
      <c r="S684" t="s">
        <v>6160</v>
      </c>
      <c r="T684" t="s">
        <v>6713</v>
      </c>
      <c r="X684">
        <f t="shared" si="10"/>
        <v>1</v>
      </c>
      <c r="Y684" t="s">
        <v>6857</v>
      </c>
      <c r="Z684" t="s">
        <v>6881</v>
      </c>
      <c r="AB684" t="e">
        <f>VLOOKUP($AA684,Sheet2!$E$2:$I$222,3,FALSE)</f>
        <v>#N/A</v>
      </c>
      <c r="AC684" t="e">
        <f>VLOOKUP($AA684,Sheet2!$E$2:$I$222,4,FALSE)</f>
        <v>#N/A</v>
      </c>
      <c r="AD684" t="e">
        <f>VLOOKUP($AA684,Sheet2!$E$2:$I$222,5,FALSE)</f>
        <v>#N/A</v>
      </c>
      <c r="AI684" t="e">
        <f>VLOOKUP(AH684,Sheet2!$E$2:$I$222,3,FALSE)</f>
        <v>#N/A</v>
      </c>
      <c r="AJ684" t="e">
        <f>VLOOKUP(AH684,Sheet2!$E$2:$I$222,4,FALSE)</f>
        <v>#N/A</v>
      </c>
      <c r="AK684" t="e">
        <f>VLOOKUP(AH684,Sheet2!$E$2:$I$222,5,FALSE)</f>
        <v>#N/A</v>
      </c>
      <c r="AL684"/>
      <c r="AP684" t="e">
        <f>VLOOKUP(AO684,Sheet2!$E$2:$I$222,3,FALSE)</f>
        <v>#N/A</v>
      </c>
      <c r="AQ684" t="e">
        <f>VLOOKUP(AO684,Sheet2!$E$2:$I$222,4,FALSE)</f>
        <v>#N/A</v>
      </c>
      <c r="AR684" t="e">
        <f>VLOOKUP(AO684,Sheet2!$E$2:$I$222,5,FALSE)</f>
        <v>#N/A</v>
      </c>
      <c r="AS684"/>
      <c r="AW684" t="e">
        <f>VLOOKUP(AV684,Sheet2!$E$2:$I$222,3,FALSE)</f>
        <v>#N/A</v>
      </c>
      <c r="AX684" t="e">
        <f>VLOOKUP(AV684,Sheet2!$E$2:$I$222,4,FALSE)</f>
        <v>#N/A</v>
      </c>
      <c r="AY684" t="e">
        <f>VLOOKUP(AV684,Sheet2!$E$2:$I$222,5,FALSE)</f>
        <v>#N/A</v>
      </c>
      <c r="AZ684"/>
      <c r="BD684" t="e">
        <f>VLOOKUP(BC684,Sheet2!$E$2:$I$222,3,FALSE)</f>
        <v>#N/A</v>
      </c>
      <c r="BE684" t="e">
        <f>VLOOKUP(BC684,Sheet2!$E$2:$I$222,4,FALSE)</f>
        <v>#N/A</v>
      </c>
      <c r="BF684" t="e">
        <f>VLOOKUP(BC684,Sheet2!$E$2:$I$222,5,FALSE)</f>
        <v>#N/A</v>
      </c>
      <c r="BG684"/>
      <c r="BK684" t="e">
        <f>VLOOKUP(BJ684,Sheet2!$E$2:$I$222,3,FALSE)</f>
        <v>#N/A</v>
      </c>
      <c r="BL684" t="e">
        <f>VLOOKUP(BJ684,Sheet2!$E$2:$I$222,4,FALSE)</f>
        <v>#N/A</v>
      </c>
      <c r="BM684" t="e">
        <f>VLOOKUP(BJ684,Sheet2!$E$2:$I$222,5,FALSE)</f>
        <v>#N/A</v>
      </c>
      <c r="BN684"/>
      <c r="BR684" t="e">
        <f>VLOOKUP(BQ684,Sheet2!$E$2:$I$222,3,FALSE)</f>
        <v>#N/A</v>
      </c>
      <c r="BS684" t="e">
        <f>VLOOKUP(BQ684,Sheet2!$E$2:$I$222,4,FALSE)</f>
        <v>#N/A</v>
      </c>
      <c r="BT684" t="e">
        <f>VLOOKUP(BQ684,Sheet2!$E$2:$I$222,5,FALSE)</f>
        <v>#N/A</v>
      </c>
      <c r="BU684"/>
      <c r="BY684" t="e">
        <f>VLOOKUP(BX684,Sheet2!$E$2:$I$222,3,FALSE)</f>
        <v>#N/A</v>
      </c>
      <c r="BZ684" t="e">
        <f>VLOOKUP(BX684,Sheet2!$E$2:$I$222,4,FALSE)</f>
        <v>#N/A</v>
      </c>
      <c r="CA684" t="e">
        <f>VLOOKUP(BX684,Sheet2!$E$2:$I$222,5,FALSE)</f>
        <v>#N/A</v>
      </c>
      <c r="CB684"/>
      <c r="CF684" t="e">
        <f>VLOOKUP(CE684,Sheet2!$E$2:$I$222,3,FALSE)</f>
        <v>#N/A</v>
      </c>
      <c r="CG684" t="e">
        <f>VLOOKUP(CE684,Sheet2!$E$2:$I$222,4,FALSE)</f>
        <v>#N/A</v>
      </c>
      <c r="CH684" t="e">
        <f>VLOOKUP(CE684,Sheet2!$E$2:$I$222,5,FALSE)</f>
        <v>#N/A</v>
      </c>
      <c r="CI684"/>
      <c r="CM684" t="e">
        <f>VLOOKUP(CL684,Sheet2!$E$2:$I$222,3,FALSE)</f>
        <v>#N/A</v>
      </c>
      <c r="CN684" t="e">
        <f>VLOOKUP(CL684,Sheet2!$E$2:$I$222,4,FALSE)</f>
        <v>#N/A</v>
      </c>
      <c r="CO684" t="e">
        <f>VLOOKUP(CL684,Sheet2!$E$2:$I$222,5,FALSE)</f>
        <v>#N/A</v>
      </c>
      <c r="CP684"/>
      <c r="CT684" t="e">
        <f>VLOOKUP(CS684,Sheet2!$E$2:$I$222,3,FALSE)</f>
        <v>#N/A</v>
      </c>
      <c r="CU684" t="e">
        <f>VLOOKUP(CS684,Sheet2!$E$2:$I$222,4,FALSE)</f>
        <v>#N/A</v>
      </c>
      <c r="CV684" t="e">
        <f>VLOOKUP(CS684,Sheet2!$E$2:$I$222,5,FALSE)</f>
        <v>#N/A</v>
      </c>
      <c r="CW684"/>
      <c r="DA684" t="e">
        <f>VLOOKUP(CZ684,Sheet2!$E$2:$I$222,3,FALSE)</f>
        <v>#N/A</v>
      </c>
      <c r="DB684" t="e">
        <f>VLOOKUP(CZ684,Sheet2!$E$2:$I$222,4,FALSE)</f>
        <v>#N/A</v>
      </c>
      <c r="DC684" t="e">
        <f>VLOOKUP(CZ684,Sheet2!$E$2:$I$222,5,FALSE)</f>
        <v>#N/A</v>
      </c>
      <c r="DD684"/>
      <c r="DH684" t="e">
        <f>VLOOKUP(DG684,Sheet2!$E$2:$I$222,3,FALSE)</f>
        <v>#N/A</v>
      </c>
      <c r="DI684" t="e">
        <f>VLOOKUP(DG684,Sheet2!$E$2:$I$222,4,FALSE)</f>
        <v>#N/A</v>
      </c>
      <c r="DJ684" t="e">
        <f>VLOOKUP(DG684,Sheet2!$E$2:$I$222,5,FALSE)</f>
        <v>#N/A</v>
      </c>
    </row>
    <row r="685" spans="1:114" x14ac:dyDescent="0.25">
      <c r="A685">
        <v>715</v>
      </c>
      <c r="C685">
        <v>13866</v>
      </c>
      <c r="D685">
        <v>3866</v>
      </c>
      <c r="E685">
        <v>37.79242</v>
      </c>
      <c r="F685">
        <v>-122.40591999999999</v>
      </c>
      <c r="G685" t="s">
        <v>527</v>
      </c>
      <c r="H685" t="s">
        <v>2957</v>
      </c>
      <c r="I685" t="s">
        <v>4931</v>
      </c>
      <c r="J685" t="s">
        <v>4947</v>
      </c>
      <c r="M685" t="s">
        <v>5109</v>
      </c>
      <c r="Q685">
        <v>0</v>
      </c>
      <c r="R685">
        <v>201</v>
      </c>
      <c r="S685" t="s">
        <v>6163</v>
      </c>
      <c r="T685" t="s">
        <v>6713</v>
      </c>
      <c r="X685">
        <f t="shared" si="10"/>
        <v>1</v>
      </c>
      <c r="Y685" t="s">
        <v>6857</v>
      </c>
      <c r="Z685" t="s">
        <v>6879</v>
      </c>
      <c r="AB685" t="e">
        <f>VLOOKUP($AA685,Sheet2!$E$2:$I$222,3,FALSE)</f>
        <v>#N/A</v>
      </c>
      <c r="AC685" t="e">
        <f>VLOOKUP($AA685,Sheet2!$E$2:$I$222,4,FALSE)</f>
        <v>#N/A</v>
      </c>
      <c r="AD685" t="e">
        <f>VLOOKUP($AA685,Sheet2!$E$2:$I$222,5,FALSE)</f>
        <v>#N/A</v>
      </c>
      <c r="AI685" t="e">
        <f>VLOOKUP(AH685,Sheet2!$E$2:$I$222,3,FALSE)</f>
        <v>#N/A</v>
      </c>
      <c r="AJ685" t="e">
        <f>VLOOKUP(AH685,Sheet2!$E$2:$I$222,4,FALSE)</f>
        <v>#N/A</v>
      </c>
      <c r="AK685" t="e">
        <f>VLOOKUP(AH685,Sheet2!$E$2:$I$222,5,FALSE)</f>
        <v>#N/A</v>
      </c>
      <c r="AL685"/>
      <c r="AP685" t="e">
        <f>VLOOKUP(AO685,Sheet2!$E$2:$I$222,3,FALSE)</f>
        <v>#N/A</v>
      </c>
      <c r="AQ685" t="e">
        <f>VLOOKUP(AO685,Sheet2!$E$2:$I$222,4,FALSE)</f>
        <v>#N/A</v>
      </c>
      <c r="AR685" t="e">
        <f>VLOOKUP(AO685,Sheet2!$E$2:$I$222,5,FALSE)</f>
        <v>#N/A</v>
      </c>
      <c r="AS685"/>
      <c r="AW685" t="e">
        <f>VLOOKUP(AV685,Sheet2!$E$2:$I$222,3,FALSE)</f>
        <v>#N/A</v>
      </c>
      <c r="AX685" t="e">
        <f>VLOOKUP(AV685,Sheet2!$E$2:$I$222,4,FALSE)</f>
        <v>#N/A</v>
      </c>
      <c r="AY685" t="e">
        <f>VLOOKUP(AV685,Sheet2!$E$2:$I$222,5,FALSE)</f>
        <v>#N/A</v>
      </c>
      <c r="AZ685"/>
      <c r="BD685" t="e">
        <f>VLOOKUP(BC685,Sheet2!$E$2:$I$222,3,FALSE)</f>
        <v>#N/A</v>
      </c>
      <c r="BE685" t="e">
        <f>VLOOKUP(BC685,Sheet2!$E$2:$I$222,4,FALSE)</f>
        <v>#N/A</v>
      </c>
      <c r="BF685" t="e">
        <f>VLOOKUP(BC685,Sheet2!$E$2:$I$222,5,FALSE)</f>
        <v>#N/A</v>
      </c>
      <c r="BG685"/>
      <c r="BK685" t="e">
        <f>VLOOKUP(BJ685,Sheet2!$E$2:$I$222,3,FALSE)</f>
        <v>#N/A</v>
      </c>
      <c r="BL685" t="e">
        <f>VLOOKUP(BJ685,Sheet2!$E$2:$I$222,4,FALSE)</f>
        <v>#N/A</v>
      </c>
      <c r="BM685" t="e">
        <f>VLOOKUP(BJ685,Sheet2!$E$2:$I$222,5,FALSE)</f>
        <v>#N/A</v>
      </c>
      <c r="BN685"/>
      <c r="BR685" t="e">
        <f>VLOOKUP(BQ685,Sheet2!$E$2:$I$222,3,FALSE)</f>
        <v>#N/A</v>
      </c>
      <c r="BS685" t="e">
        <f>VLOOKUP(BQ685,Sheet2!$E$2:$I$222,4,FALSE)</f>
        <v>#N/A</v>
      </c>
      <c r="BT685" t="e">
        <f>VLOOKUP(BQ685,Sheet2!$E$2:$I$222,5,FALSE)</f>
        <v>#N/A</v>
      </c>
      <c r="BU685"/>
      <c r="BY685" t="e">
        <f>VLOOKUP(BX685,Sheet2!$E$2:$I$222,3,FALSE)</f>
        <v>#N/A</v>
      </c>
      <c r="BZ685" t="e">
        <f>VLOOKUP(BX685,Sheet2!$E$2:$I$222,4,FALSE)</f>
        <v>#N/A</v>
      </c>
      <c r="CA685" t="e">
        <f>VLOOKUP(BX685,Sheet2!$E$2:$I$222,5,FALSE)</f>
        <v>#N/A</v>
      </c>
      <c r="CB685"/>
      <c r="CF685" t="e">
        <f>VLOOKUP(CE685,Sheet2!$E$2:$I$222,3,FALSE)</f>
        <v>#N/A</v>
      </c>
      <c r="CG685" t="e">
        <f>VLOOKUP(CE685,Sheet2!$E$2:$I$222,4,FALSE)</f>
        <v>#N/A</v>
      </c>
      <c r="CH685" t="e">
        <f>VLOOKUP(CE685,Sheet2!$E$2:$I$222,5,FALSE)</f>
        <v>#N/A</v>
      </c>
      <c r="CI685"/>
      <c r="CM685" t="e">
        <f>VLOOKUP(CL685,Sheet2!$E$2:$I$222,3,FALSE)</f>
        <v>#N/A</v>
      </c>
      <c r="CN685" t="e">
        <f>VLOOKUP(CL685,Sheet2!$E$2:$I$222,4,FALSE)</f>
        <v>#N/A</v>
      </c>
      <c r="CO685" t="e">
        <f>VLOOKUP(CL685,Sheet2!$E$2:$I$222,5,FALSE)</f>
        <v>#N/A</v>
      </c>
      <c r="CP685"/>
      <c r="CT685" t="e">
        <f>VLOOKUP(CS685,Sheet2!$E$2:$I$222,3,FALSE)</f>
        <v>#N/A</v>
      </c>
      <c r="CU685" t="e">
        <f>VLOOKUP(CS685,Sheet2!$E$2:$I$222,4,FALSE)</f>
        <v>#N/A</v>
      </c>
      <c r="CV685" t="e">
        <f>VLOOKUP(CS685,Sheet2!$E$2:$I$222,5,FALSE)</f>
        <v>#N/A</v>
      </c>
      <c r="CW685"/>
      <c r="DA685" t="e">
        <f>VLOOKUP(CZ685,Sheet2!$E$2:$I$222,3,FALSE)</f>
        <v>#N/A</v>
      </c>
      <c r="DB685" t="e">
        <f>VLOOKUP(CZ685,Sheet2!$E$2:$I$222,4,FALSE)</f>
        <v>#N/A</v>
      </c>
      <c r="DC685" t="e">
        <f>VLOOKUP(CZ685,Sheet2!$E$2:$I$222,5,FALSE)</f>
        <v>#N/A</v>
      </c>
      <c r="DD685"/>
      <c r="DH685" t="e">
        <f>VLOOKUP(DG685,Sheet2!$E$2:$I$222,3,FALSE)</f>
        <v>#N/A</v>
      </c>
      <c r="DI685" t="e">
        <f>VLOOKUP(DG685,Sheet2!$E$2:$I$222,4,FALSE)</f>
        <v>#N/A</v>
      </c>
      <c r="DJ685" t="e">
        <f>VLOOKUP(DG685,Sheet2!$E$2:$I$222,5,FALSE)</f>
        <v>#N/A</v>
      </c>
    </row>
    <row r="686" spans="1:114" x14ac:dyDescent="0.25">
      <c r="A686">
        <v>716</v>
      </c>
      <c r="C686">
        <v>13867</v>
      </c>
      <c r="D686">
        <v>3867</v>
      </c>
      <c r="E686">
        <v>37.790990000000001</v>
      </c>
      <c r="F686">
        <v>-122.41764000000001</v>
      </c>
      <c r="G686" t="s">
        <v>528</v>
      </c>
      <c r="H686" t="s">
        <v>2958</v>
      </c>
      <c r="I686" t="s">
        <v>4920</v>
      </c>
      <c r="J686" t="s">
        <v>4947</v>
      </c>
      <c r="M686" t="s">
        <v>5109</v>
      </c>
      <c r="Q686">
        <v>0</v>
      </c>
      <c r="S686" t="s">
        <v>6160</v>
      </c>
      <c r="T686" t="s">
        <v>6713</v>
      </c>
      <c r="X686">
        <f t="shared" si="10"/>
        <v>1</v>
      </c>
      <c r="Y686" t="s">
        <v>6857</v>
      </c>
      <c r="Z686" t="s">
        <v>6881</v>
      </c>
      <c r="AB686" t="e">
        <f>VLOOKUP($AA686,Sheet2!$E$2:$I$222,3,FALSE)</f>
        <v>#N/A</v>
      </c>
      <c r="AC686" t="e">
        <f>VLOOKUP($AA686,Sheet2!$E$2:$I$222,4,FALSE)</f>
        <v>#N/A</v>
      </c>
      <c r="AD686" t="e">
        <f>VLOOKUP($AA686,Sheet2!$E$2:$I$222,5,FALSE)</f>
        <v>#N/A</v>
      </c>
      <c r="AI686" t="e">
        <f>VLOOKUP(AH686,Sheet2!$E$2:$I$222,3,FALSE)</f>
        <v>#N/A</v>
      </c>
      <c r="AJ686" t="e">
        <f>VLOOKUP(AH686,Sheet2!$E$2:$I$222,4,FALSE)</f>
        <v>#N/A</v>
      </c>
      <c r="AK686" t="e">
        <f>VLOOKUP(AH686,Sheet2!$E$2:$I$222,5,FALSE)</f>
        <v>#N/A</v>
      </c>
      <c r="AL686"/>
      <c r="AP686" t="e">
        <f>VLOOKUP(AO686,Sheet2!$E$2:$I$222,3,FALSE)</f>
        <v>#N/A</v>
      </c>
      <c r="AQ686" t="e">
        <f>VLOOKUP(AO686,Sheet2!$E$2:$I$222,4,FALSE)</f>
        <v>#N/A</v>
      </c>
      <c r="AR686" t="e">
        <f>VLOOKUP(AO686,Sheet2!$E$2:$I$222,5,FALSE)</f>
        <v>#N/A</v>
      </c>
      <c r="AS686"/>
      <c r="AW686" t="e">
        <f>VLOOKUP(AV686,Sheet2!$E$2:$I$222,3,FALSE)</f>
        <v>#N/A</v>
      </c>
      <c r="AX686" t="e">
        <f>VLOOKUP(AV686,Sheet2!$E$2:$I$222,4,FALSE)</f>
        <v>#N/A</v>
      </c>
      <c r="AY686" t="e">
        <f>VLOOKUP(AV686,Sheet2!$E$2:$I$222,5,FALSE)</f>
        <v>#N/A</v>
      </c>
      <c r="AZ686"/>
      <c r="BD686" t="e">
        <f>VLOOKUP(BC686,Sheet2!$E$2:$I$222,3,FALSE)</f>
        <v>#N/A</v>
      </c>
      <c r="BE686" t="e">
        <f>VLOOKUP(BC686,Sheet2!$E$2:$I$222,4,FALSE)</f>
        <v>#N/A</v>
      </c>
      <c r="BF686" t="e">
        <f>VLOOKUP(BC686,Sheet2!$E$2:$I$222,5,FALSE)</f>
        <v>#N/A</v>
      </c>
      <c r="BG686"/>
      <c r="BK686" t="e">
        <f>VLOOKUP(BJ686,Sheet2!$E$2:$I$222,3,FALSE)</f>
        <v>#N/A</v>
      </c>
      <c r="BL686" t="e">
        <f>VLOOKUP(BJ686,Sheet2!$E$2:$I$222,4,FALSE)</f>
        <v>#N/A</v>
      </c>
      <c r="BM686" t="e">
        <f>VLOOKUP(BJ686,Sheet2!$E$2:$I$222,5,FALSE)</f>
        <v>#N/A</v>
      </c>
      <c r="BN686"/>
      <c r="BR686" t="e">
        <f>VLOOKUP(BQ686,Sheet2!$E$2:$I$222,3,FALSE)</f>
        <v>#N/A</v>
      </c>
      <c r="BS686" t="e">
        <f>VLOOKUP(BQ686,Sheet2!$E$2:$I$222,4,FALSE)</f>
        <v>#N/A</v>
      </c>
      <c r="BT686" t="e">
        <f>VLOOKUP(BQ686,Sheet2!$E$2:$I$222,5,FALSE)</f>
        <v>#N/A</v>
      </c>
      <c r="BU686"/>
      <c r="BY686" t="e">
        <f>VLOOKUP(BX686,Sheet2!$E$2:$I$222,3,FALSE)</f>
        <v>#N/A</v>
      </c>
      <c r="BZ686" t="e">
        <f>VLOOKUP(BX686,Sheet2!$E$2:$I$222,4,FALSE)</f>
        <v>#N/A</v>
      </c>
      <c r="CA686" t="e">
        <f>VLOOKUP(BX686,Sheet2!$E$2:$I$222,5,FALSE)</f>
        <v>#N/A</v>
      </c>
      <c r="CB686"/>
      <c r="CF686" t="e">
        <f>VLOOKUP(CE686,Sheet2!$E$2:$I$222,3,FALSE)</f>
        <v>#N/A</v>
      </c>
      <c r="CG686" t="e">
        <f>VLOOKUP(CE686,Sheet2!$E$2:$I$222,4,FALSE)</f>
        <v>#N/A</v>
      </c>
      <c r="CH686" t="e">
        <f>VLOOKUP(CE686,Sheet2!$E$2:$I$222,5,FALSE)</f>
        <v>#N/A</v>
      </c>
      <c r="CI686"/>
      <c r="CM686" t="e">
        <f>VLOOKUP(CL686,Sheet2!$E$2:$I$222,3,FALSE)</f>
        <v>#N/A</v>
      </c>
      <c r="CN686" t="e">
        <f>VLOOKUP(CL686,Sheet2!$E$2:$I$222,4,FALSE)</f>
        <v>#N/A</v>
      </c>
      <c r="CO686" t="e">
        <f>VLOOKUP(CL686,Sheet2!$E$2:$I$222,5,FALSE)</f>
        <v>#N/A</v>
      </c>
      <c r="CP686"/>
      <c r="CT686" t="e">
        <f>VLOOKUP(CS686,Sheet2!$E$2:$I$222,3,FALSE)</f>
        <v>#N/A</v>
      </c>
      <c r="CU686" t="e">
        <f>VLOOKUP(CS686,Sheet2!$E$2:$I$222,4,FALSE)</f>
        <v>#N/A</v>
      </c>
      <c r="CV686" t="e">
        <f>VLOOKUP(CS686,Sheet2!$E$2:$I$222,5,FALSE)</f>
        <v>#N/A</v>
      </c>
      <c r="CW686"/>
      <c r="DA686" t="e">
        <f>VLOOKUP(CZ686,Sheet2!$E$2:$I$222,3,FALSE)</f>
        <v>#N/A</v>
      </c>
      <c r="DB686" t="e">
        <f>VLOOKUP(CZ686,Sheet2!$E$2:$I$222,4,FALSE)</f>
        <v>#N/A</v>
      </c>
      <c r="DC686" t="e">
        <f>VLOOKUP(CZ686,Sheet2!$E$2:$I$222,5,FALSE)</f>
        <v>#N/A</v>
      </c>
      <c r="DD686"/>
      <c r="DH686" t="e">
        <f>VLOOKUP(DG686,Sheet2!$E$2:$I$222,3,FALSE)</f>
        <v>#N/A</v>
      </c>
      <c r="DI686" t="e">
        <f>VLOOKUP(DG686,Sheet2!$E$2:$I$222,4,FALSE)</f>
        <v>#N/A</v>
      </c>
      <c r="DJ686" t="e">
        <f>VLOOKUP(DG686,Sheet2!$E$2:$I$222,5,FALSE)</f>
        <v>#N/A</v>
      </c>
    </row>
    <row r="687" spans="1:114" x14ac:dyDescent="0.25">
      <c r="A687">
        <v>717</v>
      </c>
      <c r="C687">
        <v>13868</v>
      </c>
      <c r="D687">
        <v>3868</v>
      </c>
      <c r="E687">
        <v>37.790959999999998</v>
      </c>
      <c r="F687">
        <v>-122.41735</v>
      </c>
      <c r="G687" t="s">
        <v>528</v>
      </c>
      <c r="H687" t="s">
        <v>2958</v>
      </c>
      <c r="I687" t="s">
        <v>4918</v>
      </c>
      <c r="J687" t="s">
        <v>4947</v>
      </c>
      <c r="M687" t="s">
        <v>5109</v>
      </c>
      <c r="Q687">
        <v>0</v>
      </c>
      <c r="R687">
        <v>849</v>
      </c>
      <c r="S687" t="s">
        <v>6163</v>
      </c>
      <c r="T687" t="s">
        <v>6713</v>
      </c>
      <c r="X687">
        <f t="shared" si="10"/>
        <v>1</v>
      </c>
      <c r="Y687" t="s">
        <v>6857</v>
      </c>
      <c r="Z687" t="s">
        <v>6879</v>
      </c>
      <c r="AB687" t="e">
        <f>VLOOKUP($AA687,Sheet2!$E$2:$I$222,3,FALSE)</f>
        <v>#N/A</v>
      </c>
      <c r="AC687" t="e">
        <f>VLOOKUP($AA687,Sheet2!$E$2:$I$222,4,FALSE)</f>
        <v>#N/A</v>
      </c>
      <c r="AD687" t="e">
        <f>VLOOKUP($AA687,Sheet2!$E$2:$I$222,5,FALSE)</f>
        <v>#N/A</v>
      </c>
      <c r="AI687" t="e">
        <f>VLOOKUP(AH687,Sheet2!$E$2:$I$222,3,FALSE)</f>
        <v>#N/A</v>
      </c>
      <c r="AJ687" t="e">
        <f>VLOOKUP(AH687,Sheet2!$E$2:$I$222,4,FALSE)</f>
        <v>#N/A</v>
      </c>
      <c r="AK687" t="e">
        <f>VLOOKUP(AH687,Sheet2!$E$2:$I$222,5,FALSE)</f>
        <v>#N/A</v>
      </c>
      <c r="AL687"/>
      <c r="AP687" t="e">
        <f>VLOOKUP(AO687,Sheet2!$E$2:$I$222,3,FALSE)</f>
        <v>#N/A</v>
      </c>
      <c r="AQ687" t="e">
        <f>VLOOKUP(AO687,Sheet2!$E$2:$I$222,4,FALSE)</f>
        <v>#N/A</v>
      </c>
      <c r="AR687" t="e">
        <f>VLOOKUP(AO687,Sheet2!$E$2:$I$222,5,FALSE)</f>
        <v>#N/A</v>
      </c>
      <c r="AS687"/>
      <c r="AW687" t="e">
        <f>VLOOKUP(AV687,Sheet2!$E$2:$I$222,3,FALSE)</f>
        <v>#N/A</v>
      </c>
      <c r="AX687" t="e">
        <f>VLOOKUP(AV687,Sheet2!$E$2:$I$222,4,FALSE)</f>
        <v>#N/A</v>
      </c>
      <c r="AY687" t="e">
        <f>VLOOKUP(AV687,Sheet2!$E$2:$I$222,5,FALSE)</f>
        <v>#N/A</v>
      </c>
      <c r="AZ687"/>
      <c r="BD687" t="e">
        <f>VLOOKUP(BC687,Sheet2!$E$2:$I$222,3,FALSE)</f>
        <v>#N/A</v>
      </c>
      <c r="BE687" t="e">
        <f>VLOOKUP(BC687,Sheet2!$E$2:$I$222,4,FALSE)</f>
        <v>#N/A</v>
      </c>
      <c r="BF687" t="e">
        <f>VLOOKUP(BC687,Sheet2!$E$2:$I$222,5,FALSE)</f>
        <v>#N/A</v>
      </c>
      <c r="BG687"/>
      <c r="BK687" t="e">
        <f>VLOOKUP(BJ687,Sheet2!$E$2:$I$222,3,FALSE)</f>
        <v>#N/A</v>
      </c>
      <c r="BL687" t="e">
        <f>VLOOKUP(BJ687,Sheet2!$E$2:$I$222,4,FALSE)</f>
        <v>#N/A</v>
      </c>
      <c r="BM687" t="e">
        <f>VLOOKUP(BJ687,Sheet2!$E$2:$I$222,5,FALSE)</f>
        <v>#N/A</v>
      </c>
      <c r="BN687"/>
      <c r="BR687" t="e">
        <f>VLOOKUP(BQ687,Sheet2!$E$2:$I$222,3,FALSE)</f>
        <v>#N/A</v>
      </c>
      <c r="BS687" t="e">
        <f>VLOOKUP(BQ687,Sheet2!$E$2:$I$222,4,FALSE)</f>
        <v>#N/A</v>
      </c>
      <c r="BT687" t="e">
        <f>VLOOKUP(BQ687,Sheet2!$E$2:$I$222,5,FALSE)</f>
        <v>#N/A</v>
      </c>
      <c r="BU687"/>
      <c r="BY687" t="e">
        <f>VLOOKUP(BX687,Sheet2!$E$2:$I$222,3,FALSE)</f>
        <v>#N/A</v>
      </c>
      <c r="BZ687" t="e">
        <f>VLOOKUP(BX687,Sheet2!$E$2:$I$222,4,FALSE)</f>
        <v>#N/A</v>
      </c>
      <c r="CA687" t="e">
        <f>VLOOKUP(BX687,Sheet2!$E$2:$I$222,5,FALSE)</f>
        <v>#N/A</v>
      </c>
      <c r="CB687"/>
      <c r="CF687" t="e">
        <f>VLOOKUP(CE687,Sheet2!$E$2:$I$222,3,FALSE)</f>
        <v>#N/A</v>
      </c>
      <c r="CG687" t="e">
        <f>VLOOKUP(CE687,Sheet2!$E$2:$I$222,4,FALSE)</f>
        <v>#N/A</v>
      </c>
      <c r="CH687" t="e">
        <f>VLOOKUP(CE687,Sheet2!$E$2:$I$222,5,FALSE)</f>
        <v>#N/A</v>
      </c>
      <c r="CI687"/>
      <c r="CM687" t="e">
        <f>VLOOKUP(CL687,Sheet2!$E$2:$I$222,3,FALSE)</f>
        <v>#N/A</v>
      </c>
      <c r="CN687" t="e">
        <f>VLOOKUP(CL687,Sheet2!$E$2:$I$222,4,FALSE)</f>
        <v>#N/A</v>
      </c>
      <c r="CO687" t="e">
        <f>VLOOKUP(CL687,Sheet2!$E$2:$I$222,5,FALSE)</f>
        <v>#N/A</v>
      </c>
      <c r="CP687"/>
      <c r="CT687" t="e">
        <f>VLOOKUP(CS687,Sheet2!$E$2:$I$222,3,FALSE)</f>
        <v>#N/A</v>
      </c>
      <c r="CU687" t="e">
        <f>VLOOKUP(CS687,Sheet2!$E$2:$I$222,4,FALSE)</f>
        <v>#N/A</v>
      </c>
      <c r="CV687" t="e">
        <f>VLOOKUP(CS687,Sheet2!$E$2:$I$222,5,FALSE)</f>
        <v>#N/A</v>
      </c>
      <c r="CW687"/>
      <c r="DA687" t="e">
        <f>VLOOKUP(CZ687,Sheet2!$E$2:$I$222,3,FALSE)</f>
        <v>#N/A</v>
      </c>
      <c r="DB687" t="e">
        <f>VLOOKUP(CZ687,Sheet2!$E$2:$I$222,4,FALSE)</f>
        <v>#N/A</v>
      </c>
      <c r="DC687" t="e">
        <f>VLOOKUP(CZ687,Sheet2!$E$2:$I$222,5,FALSE)</f>
        <v>#N/A</v>
      </c>
      <c r="DD687"/>
      <c r="DH687" t="e">
        <f>VLOOKUP(DG687,Sheet2!$E$2:$I$222,3,FALSE)</f>
        <v>#N/A</v>
      </c>
      <c r="DI687" t="e">
        <f>VLOOKUP(DG687,Sheet2!$E$2:$I$222,4,FALSE)</f>
        <v>#N/A</v>
      </c>
      <c r="DJ687" t="e">
        <f>VLOOKUP(DG687,Sheet2!$E$2:$I$222,5,FALSE)</f>
        <v>#N/A</v>
      </c>
    </row>
    <row r="688" spans="1:114" x14ac:dyDescent="0.25">
      <c r="A688">
        <v>718</v>
      </c>
      <c r="C688">
        <v>13869</v>
      </c>
      <c r="D688">
        <v>3869</v>
      </c>
      <c r="E688">
        <v>37.791440000000001</v>
      </c>
      <c r="F688">
        <v>-122.41410999999999</v>
      </c>
      <c r="G688" t="s">
        <v>529</v>
      </c>
      <c r="H688" t="s">
        <v>2959</v>
      </c>
      <c r="I688" t="s">
        <v>4930</v>
      </c>
      <c r="J688" t="s">
        <v>4947</v>
      </c>
      <c r="Q688">
        <v>0</v>
      </c>
      <c r="S688" t="s">
        <v>6160</v>
      </c>
      <c r="T688" t="s">
        <v>6713</v>
      </c>
      <c r="X688">
        <f t="shared" si="10"/>
        <v>1</v>
      </c>
      <c r="Y688" t="s">
        <v>6857</v>
      </c>
      <c r="Z688" t="s">
        <v>6881</v>
      </c>
      <c r="AB688" t="e">
        <f>VLOOKUP($AA688,Sheet2!$E$2:$I$222,3,FALSE)</f>
        <v>#N/A</v>
      </c>
      <c r="AC688" t="e">
        <f>VLOOKUP($AA688,Sheet2!$E$2:$I$222,4,FALSE)</f>
        <v>#N/A</v>
      </c>
      <c r="AD688" t="e">
        <f>VLOOKUP($AA688,Sheet2!$E$2:$I$222,5,FALSE)</f>
        <v>#N/A</v>
      </c>
      <c r="AI688" t="e">
        <f>VLOOKUP(AH688,Sheet2!$E$2:$I$222,3,FALSE)</f>
        <v>#N/A</v>
      </c>
      <c r="AJ688" t="e">
        <f>VLOOKUP(AH688,Sheet2!$E$2:$I$222,4,FALSE)</f>
        <v>#N/A</v>
      </c>
      <c r="AK688" t="e">
        <f>VLOOKUP(AH688,Sheet2!$E$2:$I$222,5,FALSE)</f>
        <v>#N/A</v>
      </c>
      <c r="AL688"/>
      <c r="AP688" t="e">
        <f>VLOOKUP(AO688,Sheet2!$E$2:$I$222,3,FALSE)</f>
        <v>#N/A</v>
      </c>
      <c r="AQ688" t="e">
        <f>VLOOKUP(AO688,Sheet2!$E$2:$I$222,4,FALSE)</f>
        <v>#N/A</v>
      </c>
      <c r="AR688" t="e">
        <f>VLOOKUP(AO688,Sheet2!$E$2:$I$222,5,FALSE)</f>
        <v>#N/A</v>
      </c>
      <c r="AS688"/>
      <c r="AW688" t="e">
        <f>VLOOKUP(AV688,Sheet2!$E$2:$I$222,3,FALSE)</f>
        <v>#N/A</v>
      </c>
      <c r="AX688" t="e">
        <f>VLOOKUP(AV688,Sheet2!$E$2:$I$222,4,FALSE)</f>
        <v>#N/A</v>
      </c>
      <c r="AY688" t="e">
        <f>VLOOKUP(AV688,Sheet2!$E$2:$I$222,5,FALSE)</f>
        <v>#N/A</v>
      </c>
      <c r="AZ688"/>
      <c r="BD688" t="e">
        <f>VLOOKUP(BC688,Sheet2!$E$2:$I$222,3,FALSE)</f>
        <v>#N/A</v>
      </c>
      <c r="BE688" t="e">
        <f>VLOOKUP(BC688,Sheet2!$E$2:$I$222,4,FALSE)</f>
        <v>#N/A</v>
      </c>
      <c r="BF688" t="e">
        <f>VLOOKUP(BC688,Sheet2!$E$2:$I$222,5,FALSE)</f>
        <v>#N/A</v>
      </c>
      <c r="BG688"/>
      <c r="BK688" t="e">
        <f>VLOOKUP(BJ688,Sheet2!$E$2:$I$222,3,FALSE)</f>
        <v>#N/A</v>
      </c>
      <c r="BL688" t="e">
        <f>VLOOKUP(BJ688,Sheet2!$E$2:$I$222,4,FALSE)</f>
        <v>#N/A</v>
      </c>
      <c r="BM688" t="e">
        <f>VLOOKUP(BJ688,Sheet2!$E$2:$I$222,5,FALSE)</f>
        <v>#N/A</v>
      </c>
      <c r="BN688"/>
      <c r="BR688" t="e">
        <f>VLOOKUP(BQ688,Sheet2!$E$2:$I$222,3,FALSE)</f>
        <v>#N/A</v>
      </c>
      <c r="BS688" t="e">
        <f>VLOOKUP(BQ688,Sheet2!$E$2:$I$222,4,FALSE)</f>
        <v>#N/A</v>
      </c>
      <c r="BT688" t="e">
        <f>VLOOKUP(BQ688,Sheet2!$E$2:$I$222,5,FALSE)</f>
        <v>#N/A</v>
      </c>
      <c r="BU688"/>
      <c r="BY688" t="e">
        <f>VLOOKUP(BX688,Sheet2!$E$2:$I$222,3,FALSE)</f>
        <v>#N/A</v>
      </c>
      <c r="BZ688" t="e">
        <f>VLOOKUP(BX688,Sheet2!$E$2:$I$222,4,FALSE)</f>
        <v>#N/A</v>
      </c>
      <c r="CA688" t="e">
        <f>VLOOKUP(BX688,Sheet2!$E$2:$I$222,5,FALSE)</f>
        <v>#N/A</v>
      </c>
      <c r="CB688"/>
      <c r="CF688" t="e">
        <f>VLOOKUP(CE688,Sheet2!$E$2:$I$222,3,FALSE)</f>
        <v>#N/A</v>
      </c>
      <c r="CG688" t="e">
        <f>VLOOKUP(CE688,Sheet2!$E$2:$I$222,4,FALSE)</f>
        <v>#N/A</v>
      </c>
      <c r="CH688" t="e">
        <f>VLOOKUP(CE688,Sheet2!$E$2:$I$222,5,FALSE)</f>
        <v>#N/A</v>
      </c>
      <c r="CI688"/>
      <c r="CM688" t="e">
        <f>VLOOKUP(CL688,Sheet2!$E$2:$I$222,3,FALSE)</f>
        <v>#N/A</v>
      </c>
      <c r="CN688" t="e">
        <f>VLOOKUP(CL688,Sheet2!$E$2:$I$222,4,FALSE)</f>
        <v>#N/A</v>
      </c>
      <c r="CO688" t="e">
        <f>VLOOKUP(CL688,Sheet2!$E$2:$I$222,5,FALSE)</f>
        <v>#N/A</v>
      </c>
      <c r="CP688"/>
      <c r="CT688" t="e">
        <f>VLOOKUP(CS688,Sheet2!$E$2:$I$222,3,FALSE)</f>
        <v>#N/A</v>
      </c>
      <c r="CU688" t="e">
        <f>VLOOKUP(CS688,Sheet2!$E$2:$I$222,4,FALSE)</f>
        <v>#N/A</v>
      </c>
      <c r="CV688" t="e">
        <f>VLOOKUP(CS688,Sheet2!$E$2:$I$222,5,FALSE)</f>
        <v>#N/A</v>
      </c>
      <c r="CW688"/>
      <c r="DA688" t="e">
        <f>VLOOKUP(CZ688,Sheet2!$E$2:$I$222,3,FALSE)</f>
        <v>#N/A</v>
      </c>
      <c r="DB688" t="e">
        <f>VLOOKUP(CZ688,Sheet2!$E$2:$I$222,4,FALSE)</f>
        <v>#N/A</v>
      </c>
      <c r="DC688" t="e">
        <f>VLOOKUP(CZ688,Sheet2!$E$2:$I$222,5,FALSE)</f>
        <v>#N/A</v>
      </c>
      <c r="DD688"/>
      <c r="DH688" t="e">
        <f>VLOOKUP(DG688,Sheet2!$E$2:$I$222,3,FALSE)</f>
        <v>#N/A</v>
      </c>
      <c r="DI688" t="e">
        <f>VLOOKUP(DG688,Sheet2!$E$2:$I$222,4,FALSE)</f>
        <v>#N/A</v>
      </c>
      <c r="DJ688" t="e">
        <f>VLOOKUP(DG688,Sheet2!$E$2:$I$222,5,FALSE)</f>
        <v>#N/A</v>
      </c>
    </row>
    <row r="689" spans="1:114" x14ac:dyDescent="0.25">
      <c r="A689">
        <v>719</v>
      </c>
      <c r="C689">
        <v>13870</v>
      </c>
      <c r="D689">
        <v>3870</v>
      </c>
      <c r="E689">
        <v>37.79139</v>
      </c>
      <c r="F689">
        <v>-122.41407</v>
      </c>
      <c r="G689" t="s">
        <v>529</v>
      </c>
      <c r="H689" t="s">
        <v>2959</v>
      </c>
      <c r="I689" t="s">
        <v>4931</v>
      </c>
      <c r="J689" t="s">
        <v>4947</v>
      </c>
      <c r="Q689">
        <v>0</v>
      </c>
      <c r="S689" t="s">
        <v>6163</v>
      </c>
      <c r="T689" t="s">
        <v>6713</v>
      </c>
      <c r="X689">
        <f t="shared" si="10"/>
        <v>1</v>
      </c>
      <c r="Y689" t="s">
        <v>6857</v>
      </c>
      <c r="Z689" t="s">
        <v>6879</v>
      </c>
      <c r="AB689" t="e">
        <f>VLOOKUP($AA689,Sheet2!$E$2:$I$222,3,FALSE)</f>
        <v>#N/A</v>
      </c>
      <c r="AC689" t="e">
        <f>VLOOKUP($AA689,Sheet2!$E$2:$I$222,4,FALSE)</f>
        <v>#N/A</v>
      </c>
      <c r="AD689" t="e">
        <f>VLOOKUP($AA689,Sheet2!$E$2:$I$222,5,FALSE)</f>
        <v>#N/A</v>
      </c>
      <c r="AI689" t="e">
        <f>VLOOKUP(AH689,Sheet2!$E$2:$I$222,3,FALSE)</f>
        <v>#N/A</v>
      </c>
      <c r="AJ689" t="e">
        <f>VLOOKUP(AH689,Sheet2!$E$2:$I$222,4,FALSE)</f>
        <v>#N/A</v>
      </c>
      <c r="AK689" t="e">
        <f>VLOOKUP(AH689,Sheet2!$E$2:$I$222,5,FALSE)</f>
        <v>#N/A</v>
      </c>
      <c r="AL689"/>
      <c r="AP689" t="e">
        <f>VLOOKUP(AO689,Sheet2!$E$2:$I$222,3,FALSE)</f>
        <v>#N/A</v>
      </c>
      <c r="AQ689" t="e">
        <f>VLOOKUP(AO689,Sheet2!$E$2:$I$222,4,FALSE)</f>
        <v>#N/A</v>
      </c>
      <c r="AR689" t="e">
        <f>VLOOKUP(AO689,Sheet2!$E$2:$I$222,5,FALSE)</f>
        <v>#N/A</v>
      </c>
      <c r="AS689"/>
      <c r="AW689" t="e">
        <f>VLOOKUP(AV689,Sheet2!$E$2:$I$222,3,FALSE)</f>
        <v>#N/A</v>
      </c>
      <c r="AX689" t="e">
        <f>VLOOKUP(AV689,Sheet2!$E$2:$I$222,4,FALSE)</f>
        <v>#N/A</v>
      </c>
      <c r="AY689" t="e">
        <f>VLOOKUP(AV689,Sheet2!$E$2:$I$222,5,FALSE)</f>
        <v>#N/A</v>
      </c>
      <c r="AZ689"/>
      <c r="BD689" t="e">
        <f>VLOOKUP(BC689,Sheet2!$E$2:$I$222,3,FALSE)</f>
        <v>#N/A</v>
      </c>
      <c r="BE689" t="e">
        <f>VLOOKUP(BC689,Sheet2!$E$2:$I$222,4,FALSE)</f>
        <v>#N/A</v>
      </c>
      <c r="BF689" t="e">
        <f>VLOOKUP(BC689,Sheet2!$E$2:$I$222,5,FALSE)</f>
        <v>#N/A</v>
      </c>
      <c r="BG689"/>
      <c r="BK689" t="e">
        <f>VLOOKUP(BJ689,Sheet2!$E$2:$I$222,3,FALSE)</f>
        <v>#N/A</v>
      </c>
      <c r="BL689" t="e">
        <f>VLOOKUP(BJ689,Sheet2!$E$2:$I$222,4,FALSE)</f>
        <v>#N/A</v>
      </c>
      <c r="BM689" t="e">
        <f>VLOOKUP(BJ689,Sheet2!$E$2:$I$222,5,FALSE)</f>
        <v>#N/A</v>
      </c>
      <c r="BN689"/>
      <c r="BR689" t="e">
        <f>VLOOKUP(BQ689,Sheet2!$E$2:$I$222,3,FALSE)</f>
        <v>#N/A</v>
      </c>
      <c r="BS689" t="e">
        <f>VLOOKUP(BQ689,Sheet2!$E$2:$I$222,4,FALSE)</f>
        <v>#N/A</v>
      </c>
      <c r="BT689" t="e">
        <f>VLOOKUP(BQ689,Sheet2!$E$2:$I$222,5,FALSE)</f>
        <v>#N/A</v>
      </c>
      <c r="BU689"/>
      <c r="BY689" t="e">
        <f>VLOOKUP(BX689,Sheet2!$E$2:$I$222,3,FALSE)</f>
        <v>#N/A</v>
      </c>
      <c r="BZ689" t="e">
        <f>VLOOKUP(BX689,Sheet2!$E$2:$I$222,4,FALSE)</f>
        <v>#N/A</v>
      </c>
      <c r="CA689" t="e">
        <f>VLOOKUP(BX689,Sheet2!$E$2:$I$222,5,FALSE)</f>
        <v>#N/A</v>
      </c>
      <c r="CB689"/>
      <c r="CF689" t="e">
        <f>VLOOKUP(CE689,Sheet2!$E$2:$I$222,3,FALSE)</f>
        <v>#N/A</v>
      </c>
      <c r="CG689" t="e">
        <f>VLOOKUP(CE689,Sheet2!$E$2:$I$222,4,FALSE)</f>
        <v>#N/A</v>
      </c>
      <c r="CH689" t="e">
        <f>VLOOKUP(CE689,Sheet2!$E$2:$I$222,5,FALSE)</f>
        <v>#N/A</v>
      </c>
      <c r="CI689"/>
      <c r="CM689" t="e">
        <f>VLOOKUP(CL689,Sheet2!$E$2:$I$222,3,FALSE)</f>
        <v>#N/A</v>
      </c>
      <c r="CN689" t="e">
        <f>VLOOKUP(CL689,Sheet2!$E$2:$I$222,4,FALSE)</f>
        <v>#N/A</v>
      </c>
      <c r="CO689" t="e">
        <f>VLOOKUP(CL689,Sheet2!$E$2:$I$222,5,FALSE)</f>
        <v>#N/A</v>
      </c>
      <c r="CP689"/>
      <c r="CT689" t="e">
        <f>VLOOKUP(CS689,Sheet2!$E$2:$I$222,3,FALSE)</f>
        <v>#N/A</v>
      </c>
      <c r="CU689" t="e">
        <f>VLOOKUP(CS689,Sheet2!$E$2:$I$222,4,FALSE)</f>
        <v>#N/A</v>
      </c>
      <c r="CV689" t="e">
        <f>VLOOKUP(CS689,Sheet2!$E$2:$I$222,5,FALSE)</f>
        <v>#N/A</v>
      </c>
      <c r="CW689"/>
      <c r="DA689" t="e">
        <f>VLOOKUP(CZ689,Sheet2!$E$2:$I$222,3,FALSE)</f>
        <v>#N/A</v>
      </c>
      <c r="DB689" t="e">
        <f>VLOOKUP(CZ689,Sheet2!$E$2:$I$222,4,FALSE)</f>
        <v>#N/A</v>
      </c>
      <c r="DC689" t="e">
        <f>VLOOKUP(CZ689,Sheet2!$E$2:$I$222,5,FALSE)</f>
        <v>#N/A</v>
      </c>
      <c r="DD689"/>
      <c r="DH689" t="e">
        <f>VLOOKUP(DG689,Sheet2!$E$2:$I$222,3,FALSE)</f>
        <v>#N/A</v>
      </c>
      <c r="DI689" t="e">
        <f>VLOOKUP(DG689,Sheet2!$E$2:$I$222,4,FALSE)</f>
        <v>#N/A</v>
      </c>
      <c r="DJ689" t="e">
        <f>VLOOKUP(DG689,Sheet2!$E$2:$I$222,5,FALSE)</f>
        <v>#N/A</v>
      </c>
    </row>
    <row r="690" spans="1:114" x14ac:dyDescent="0.25">
      <c r="A690">
        <v>720</v>
      </c>
      <c r="C690">
        <v>13871</v>
      </c>
      <c r="D690">
        <v>3871</v>
      </c>
      <c r="E690">
        <v>37.792729999999999</v>
      </c>
      <c r="F690">
        <v>-122.40429</v>
      </c>
      <c r="G690" t="s">
        <v>530</v>
      </c>
      <c r="H690" t="s">
        <v>2960</v>
      </c>
      <c r="I690" t="s">
        <v>4917</v>
      </c>
      <c r="J690" t="s">
        <v>4947</v>
      </c>
      <c r="Q690">
        <v>0</v>
      </c>
      <c r="S690" t="s">
        <v>6160</v>
      </c>
      <c r="T690" t="s">
        <v>6713</v>
      </c>
      <c r="X690">
        <f t="shared" si="10"/>
        <v>1</v>
      </c>
      <c r="Y690" t="s">
        <v>6857</v>
      </c>
      <c r="Z690" t="s">
        <v>6881</v>
      </c>
      <c r="AB690" t="e">
        <f>VLOOKUP($AA690,Sheet2!$E$2:$I$222,3,FALSE)</f>
        <v>#N/A</v>
      </c>
      <c r="AC690" t="e">
        <f>VLOOKUP($AA690,Sheet2!$E$2:$I$222,4,FALSE)</f>
        <v>#N/A</v>
      </c>
      <c r="AD690" t="e">
        <f>VLOOKUP($AA690,Sheet2!$E$2:$I$222,5,FALSE)</f>
        <v>#N/A</v>
      </c>
      <c r="AI690" t="e">
        <f>VLOOKUP(AH690,Sheet2!$E$2:$I$222,3,FALSE)</f>
        <v>#N/A</v>
      </c>
      <c r="AJ690" t="e">
        <f>VLOOKUP(AH690,Sheet2!$E$2:$I$222,4,FALSE)</f>
        <v>#N/A</v>
      </c>
      <c r="AK690" t="e">
        <f>VLOOKUP(AH690,Sheet2!$E$2:$I$222,5,FALSE)</f>
        <v>#N/A</v>
      </c>
      <c r="AL690"/>
      <c r="AP690" t="e">
        <f>VLOOKUP(AO690,Sheet2!$E$2:$I$222,3,FALSE)</f>
        <v>#N/A</v>
      </c>
      <c r="AQ690" t="e">
        <f>VLOOKUP(AO690,Sheet2!$E$2:$I$222,4,FALSE)</f>
        <v>#N/A</v>
      </c>
      <c r="AR690" t="e">
        <f>VLOOKUP(AO690,Sheet2!$E$2:$I$222,5,FALSE)</f>
        <v>#N/A</v>
      </c>
      <c r="AS690"/>
      <c r="AW690" t="e">
        <f>VLOOKUP(AV690,Sheet2!$E$2:$I$222,3,FALSE)</f>
        <v>#N/A</v>
      </c>
      <c r="AX690" t="e">
        <f>VLOOKUP(AV690,Sheet2!$E$2:$I$222,4,FALSE)</f>
        <v>#N/A</v>
      </c>
      <c r="AY690" t="e">
        <f>VLOOKUP(AV690,Sheet2!$E$2:$I$222,5,FALSE)</f>
        <v>#N/A</v>
      </c>
      <c r="AZ690"/>
      <c r="BD690" t="e">
        <f>VLOOKUP(BC690,Sheet2!$E$2:$I$222,3,FALSE)</f>
        <v>#N/A</v>
      </c>
      <c r="BE690" t="e">
        <f>VLOOKUP(BC690,Sheet2!$E$2:$I$222,4,FALSE)</f>
        <v>#N/A</v>
      </c>
      <c r="BF690" t="e">
        <f>VLOOKUP(BC690,Sheet2!$E$2:$I$222,5,FALSE)</f>
        <v>#N/A</v>
      </c>
      <c r="BG690"/>
      <c r="BK690" t="e">
        <f>VLOOKUP(BJ690,Sheet2!$E$2:$I$222,3,FALSE)</f>
        <v>#N/A</v>
      </c>
      <c r="BL690" t="e">
        <f>VLOOKUP(BJ690,Sheet2!$E$2:$I$222,4,FALSE)</f>
        <v>#N/A</v>
      </c>
      <c r="BM690" t="e">
        <f>VLOOKUP(BJ690,Sheet2!$E$2:$I$222,5,FALSE)</f>
        <v>#N/A</v>
      </c>
      <c r="BN690"/>
      <c r="BR690" t="e">
        <f>VLOOKUP(BQ690,Sheet2!$E$2:$I$222,3,FALSE)</f>
        <v>#N/A</v>
      </c>
      <c r="BS690" t="e">
        <f>VLOOKUP(BQ690,Sheet2!$E$2:$I$222,4,FALSE)</f>
        <v>#N/A</v>
      </c>
      <c r="BT690" t="e">
        <f>VLOOKUP(BQ690,Sheet2!$E$2:$I$222,5,FALSE)</f>
        <v>#N/A</v>
      </c>
      <c r="BU690"/>
      <c r="BY690" t="e">
        <f>VLOOKUP(BX690,Sheet2!$E$2:$I$222,3,FALSE)</f>
        <v>#N/A</v>
      </c>
      <c r="BZ690" t="e">
        <f>VLOOKUP(BX690,Sheet2!$E$2:$I$222,4,FALSE)</f>
        <v>#N/A</v>
      </c>
      <c r="CA690" t="e">
        <f>VLOOKUP(BX690,Sheet2!$E$2:$I$222,5,FALSE)</f>
        <v>#N/A</v>
      </c>
      <c r="CB690"/>
      <c r="CF690" t="e">
        <f>VLOOKUP(CE690,Sheet2!$E$2:$I$222,3,FALSE)</f>
        <v>#N/A</v>
      </c>
      <c r="CG690" t="e">
        <f>VLOOKUP(CE690,Sheet2!$E$2:$I$222,4,FALSE)</f>
        <v>#N/A</v>
      </c>
      <c r="CH690" t="e">
        <f>VLOOKUP(CE690,Sheet2!$E$2:$I$222,5,FALSE)</f>
        <v>#N/A</v>
      </c>
      <c r="CI690"/>
      <c r="CM690" t="e">
        <f>VLOOKUP(CL690,Sheet2!$E$2:$I$222,3,FALSE)</f>
        <v>#N/A</v>
      </c>
      <c r="CN690" t="e">
        <f>VLOOKUP(CL690,Sheet2!$E$2:$I$222,4,FALSE)</f>
        <v>#N/A</v>
      </c>
      <c r="CO690" t="e">
        <f>VLOOKUP(CL690,Sheet2!$E$2:$I$222,5,FALSE)</f>
        <v>#N/A</v>
      </c>
      <c r="CP690"/>
      <c r="CT690" t="e">
        <f>VLOOKUP(CS690,Sheet2!$E$2:$I$222,3,FALSE)</f>
        <v>#N/A</v>
      </c>
      <c r="CU690" t="e">
        <f>VLOOKUP(CS690,Sheet2!$E$2:$I$222,4,FALSE)</f>
        <v>#N/A</v>
      </c>
      <c r="CV690" t="e">
        <f>VLOOKUP(CS690,Sheet2!$E$2:$I$222,5,FALSE)</f>
        <v>#N/A</v>
      </c>
      <c r="CW690"/>
      <c r="DA690" t="e">
        <f>VLOOKUP(CZ690,Sheet2!$E$2:$I$222,3,FALSE)</f>
        <v>#N/A</v>
      </c>
      <c r="DB690" t="e">
        <f>VLOOKUP(CZ690,Sheet2!$E$2:$I$222,4,FALSE)</f>
        <v>#N/A</v>
      </c>
      <c r="DC690" t="e">
        <f>VLOOKUP(CZ690,Sheet2!$E$2:$I$222,5,FALSE)</f>
        <v>#N/A</v>
      </c>
      <c r="DD690"/>
      <c r="DH690" t="e">
        <f>VLOOKUP(DG690,Sheet2!$E$2:$I$222,3,FALSE)</f>
        <v>#N/A</v>
      </c>
      <c r="DI690" t="e">
        <f>VLOOKUP(DG690,Sheet2!$E$2:$I$222,4,FALSE)</f>
        <v>#N/A</v>
      </c>
      <c r="DJ690" t="e">
        <f>VLOOKUP(DG690,Sheet2!$E$2:$I$222,5,FALSE)</f>
        <v>#N/A</v>
      </c>
    </row>
    <row r="691" spans="1:114" x14ac:dyDescent="0.25">
      <c r="A691">
        <v>721</v>
      </c>
      <c r="C691">
        <v>13872</v>
      </c>
      <c r="D691">
        <v>3872</v>
      </c>
      <c r="E691">
        <v>37.792630000000003</v>
      </c>
      <c r="F691">
        <v>-122.40412999999999</v>
      </c>
      <c r="G691" t="s">
        <v>530</v>
      </c>
      <c r="H691" t="s">
        <v>2960</v>
      </c>
      <c r="I691" t="s">
        <v>4916</v>
      </c>
      <c r="J691" t="s">
        <v>4947</v>
      </c>
      <c r="N691" t="s">
        <v>5281</v>
      </c>
      <c r="Q691">
        <v>0</v>
      </c>
      <c r="R691">
        <v>804</v>
      </c>
      <c r="S691" t="s">
        <v>6163</v>
      </c>
      <c r="T691" t="s">
        <v>6713</v>
      </c>
      <c r="X691">
        <f t="shared" si="10"/>
        <v>1</v>
      </c>
      <c r="Y691" t="s">
        <v>6857</v>
      </c>
      <c r="Z691" t="s">
        <v>6879</v>
      </c>
      <c r="AB691" t="e">
        <f>VLOOKUP($AA691,Sheet2!$E$2:$I$222,3,FALSE)</f>
        <v>#N/A</v>
      </c>
      <c r="AC691" t="e">
        <f>VLOOKUP($AA691,Sheet2!$E$2:$I$222,4,FALSE)</f>
        <v>#N/A</v>
      </c>
      <c r="AD691" t="e">
        <f>VLOOKUP($AA691,Sheet2!$E$2:$I$222,5,FALSE)</f>
        <v>#N/A</v>
      </c>
      <c r="AI691" t="e">
        <f>VLOOKUP(AH691,Sheet2!$E$2:$I$222,3,FALSE)</f>
        <v>#N/A</v>
      </c>
      <c r="AJ691" t="e">
        <f>VLOOKUP(AH691,Sheet2!$E$2:$I$222,4,FALSE)</f>
        <v>#N/A</v>
      </c>
      <c r="AK691" t="e">
        <f>VLOOKUP(AH691,Sheet2!$E$2:$I$222,5,FALSE)</f>
        <v>#N/A</v>
      </c>
      <c r="AL691"/>
      <c r="AP691" t="e">
        <f>VLOOKUP(AO691,Sheet2!$E$2:$I$222,3,FALSE)</f>
        <v>#N/A</v>
      </c>
      <c r="AQ691" t="e">
        <f>VLOOKUP(AO691,Sheet2!$E$2:$I$222,4,FALSE)</f>
        <v>#N/A</v>
      </c>
      <c r="AR691" t="e">
        <f>VLOOKUP(AO691,Sheet2!$E$2:$I$222,5,FALSE)</f>
        <v>#N/A</v>
      </c>
      <c r="AS691"/>
      <c r="AW691" t="e">
        <f>VLOOKUP(AV691,Sheet2!$E$2:$I$222,3,FALSE)</f>
        <v>#N/A</v>
      </c>
      <c r="AX691" t="e">
        <f>VLOOKUP(AV691,Sheet2!$E$2:$I$222,4,FALSE)</f>
        <v>#N/A</v>
      </c>
      <c r="AY691" t="e">
        <f>VLOOKUP(AV691,Sheet2!$E$2:$I$222,5,FALSE)</f>
        <v>#N/A</v>
      </c>
      <c r="AZ691"/>
      <c r="BD691" t="e">
        <f>VLOOKUP(BC691,Sheet2!$E$2:$I$222,3,FALSE)</f>
        <v>#N/A</v>
      </c>
      <c r="BE691" t="e">
        <f>VLOOKUP(BC691,Sheet2!$E$2:$I$222,4,FALSE)</f>
        <v>#N/A</v>
      </c>
      <c r="BF691" t="e">
        <f>VLOOKUP(BC691,Sheet2!$E$2:$I$222,5,FALSE)</f>
        <v>#N/A</v>
      </c>
      <c r="BG691"/>
      <c r="BK691" t="e">
        <f>VLOOKUP(BJ691,Sheet2!$E$2:$I$222,3,FALSE)</f>
        <v>#N/A</v>
      </c>
      <c r="BL691" t="e">
        <f>VLOOKUP(BJ691,Sheet2!$E$2:$I$222,4,FALSE)</f>
        <v>#N/A</v>
      </c>
      <c r="BM691" t="e">
        <f>VLOOKUP(BJ691,Sheet2!$E$2:$I$222,5,FALSE)</f>
        <v>#N/A</v>
      </c>
      <c r="BN691"/>
      <c r="BR691" t="e">
        <f>VLOOKUP(BQ691,Sheet2!$E$2:$I$222,3,FALSE)</f>
        <v>#N/A</v>
      </c>
      <c r="BS691" t="e">
        <f>VLOOKUP(BQ691,Sheet2!$E$2:$I$222,4,FALSE)</f>
        <v>#N/A</v>
      </c>
      <c r="BT691" t="e">
        <f>VLOOKUP(BQ691,Sheet2!$E$2:$I$222,5,FALSE)</f>
        <v>#N/A</v>
      </c>
      <c r="BU691"/>
      <c r="BY691" t="e">
        <f>VLOOKUP(BX691,Sheet2!$E$2:$I$222,3,FALSE)</f>
        <v>#N/A</v>
      </c>
      <c r="BZ691" t="e">
        <f>VLOOKUP(BX691,Sheet2!$E$2:$I$222,4,FALSE)</f>
        <v>#N/A</v>
      </c>
      <c r="CA691" t="e">
        <f>VLOOKUP(BX691,Sheet2!$E$2:$I$222,5,FALSE)</f>
        <v>#N/A</v>
      </c>
      <c r="CB691"/>
      <c r="CF691" t="e">
        <f>VLOOKUP(CE691,Sheet2!$E$2:$I$222,3,FALSE)</f>
        <v>#N/A</v>
      </c>
      <c r="CG691" t="e">
        <f>VLOOKUP(CE691,Sheet2!$E$2:$I$222,4,FALSE)</f>
        <v>#N/A</v>
      </c>
      <c r="CH691" t="e">
        <f>VLOOKUP(CE691,Sheet2!$E$2:$I$222,5,FALSE)</f>
        <v>#N/A</v>
      </c>
      <c r="CI691"/>
      <c r="CM691" t="e">
        <f>VLOOKUP(CL691,Sheet2!$E$2:$I$222,3,FALSE)</f>
        <v>#N/A</v>
      </c>
      <c r="CN691" t="e">
        <f>VLOOKUP(CL691,Sheet2!$E$2:$I$222,4,FALSE)</f>
        <v>#N/A</v>
      </c>
      <c r="CO691" t="e">
        <f>VLOOKUP(CL691,Sheet2!$E$2:$I$222,5,FALSE)</f>
        <v>#N/A</v>
      </c>
      <c r="CP691"/>
      <c r="CT691" t="e">
        <f>VLOOKUP(CS691,Sheet2!$E$2:$I$222,3,FALSE)</f>
        <v>#N/A</v>
      </c>
      <c r="CU691" t="e">
        <f>VLOOKUP(CS691,Sheet2!$E$2:$I$222,4,FALSE)</f>
        <v>#N/A</v>
      </c>
      <c r="CV691" t="e">
        <f>VLOOKUP(CS691,Sheet2!$E$2:$I$222,5,FALSE)</f>
        <v>#N/A</v>
      </c>
      <c r="CW691"/>
      <c r="DA691" t="e">
        <f>VLOOKUP(CZ691,Sheet2!$E$2:$I$222,3,FALSE)</f>
        <v>#N/A</v>
      </c>
      <c r="DB691" t="e">
        <f>VLOOKUP(CZ691,Sheet2!$E$2:$I$222,4,FALSE)</f>
        <v>#N/A</v>
      </c>
      <c r="DC691" t="e">
        <f>VLOOKUP(CZ691,Sheet2!$E$2:$I$222,5,FALSE)</f>
        <v>#N/A</v>
      </c>
      <c r="DD691"/>
      <c r="DH691" t="e">
        <f>VLOOKUP(DG691,Sheet2!$E$2:$I$222,3,FALSE)</f>
        <v>#N/A</v>
      </c>
      <c r="DI691" t="e">
        <f>VLOOKUP(DG691,Sheet2!$E$2:$I$222,4,FALSE)</f>
        <v>#N/A</v>
      </c>
      <c r="DJ691" t="e">
        <f>VLOOKUP(DG691,Sheet2!$E$2:$I$222,5,FALSE)</f>
        <v>#N/A</v>
      </c>
    </row>
    <row r="692" spans="1:114" x14ac:dyDescent="0.25">
      <c r="A692">
        <v>722</v>
      </c>
      <c r="C692">
        <v>13873</v>
      </c>
      <c r="D692">
        <v>3873</v>
      </c>
      <c r="E692">
        <v>37.790880000000001</v>
      </c>
      <c r="F692">
        <v>-122.41892</v>
      </c>
      <c r="G692" t="s">
        <v>531</v>
      </c>
      <c r="H692" t="s">
        <v>2961</v>
      </c>
      <c r="I692" t="s">
        <v>4917</v>
      </c>
      <c r="J692" t="s">
        <v>4947</v>
      </c>
      <c r="Q692">
        <v>0</v>
      </c>
      <c r="S692" t="s">
        <v>6160</v>
      </c>
      <c r="T692" t="s">
        <v>6713</v>
      </c>
      <c r="X692">
        <f t="shared" si="10"/>
        <v>1</v>
      </c>
      <c r="Y692" t="s">
        <v>6857</v>
      </c>
      <c r="Z692" t="s">
        <v>6881</v>
      </c>
      <c r="AB692" t="e">
        <f>VLOOKUP($AA692,Sheet2!$E$2:$I$222,3,FALSE)</f>
        <v>#N/A</v>
      </c>
      <c r="AC692" t="e">
        <f>VLOOKUP($AA692,Sheet2!$E$2:$I$222,4,FALSE)</f>
        <v>#N/A</v>
      </c>
      <c r="AD692" t="e">
        <f>VLOOKUP($AA692,Sheet2!$E$2:$I$222,5,FALSE)</f>
        <v>#N/A</v>
      </c>
      <c r="AI692" t="e">
        <f>VLOOKUP(AH692,Sheet2!$E$2:$I$222,3,FALSE)</f>
        <v>#N/A</v>
      </c>
      <c r="AJ692" t="e">
        <f>VLOOKUP(AH692,Sheet2!$E$2:$I$222,4,FALSE)</f>
        <v>#N/A</v>
      </c>
      <c r="AK692" t="e">
        <f>VLOOKUP(AH692,Sheet2!$E$2:$I$222,5,FALSE)</f>
        <v>#N/A</v>
      </c>
      <c r="AL692"/>
      <c r="AP692" t="e">
        <f>VLOOKUP(AO692,Sheet2!$E$2:$I$222,3,FALSE)</f>
        <v>#N/A</v>
      </c>
      <c r="AQ692" t="e">
        <f>VLOOKUP(AO692,Sheet2!$E$2:$I$222,4,FALSE)</f>
        <v>#N/A</v>
      </c>
      <c r="AR692" t="e">
        <f>VLOOKUP(AO692,Sheet2!$E$2:$I$222,5,FALSE)</f>
        <v>#N/A</v>
      </c>
      <c r="AS692"/>
      <c r="AW692" t="e">
        <f>VLOOKUP(AV692,Sheet2!$E$2:$I$222,3,FALSE)</f>
        <v>#N/A</v>
      </c>
      <c r="AX692" t="e">
        <f>VLOOKUP(AV692,Sheet2!$E$2:$I$222,4,FALSE)</f>
        <v>#N/A</v>
      </c>
      <c r="AY692" t="e">
        <f>VLOOKUP(AV692,Sheet2!$E$2:$I$222,5,FALSE)</f>
        <v>#N/A</v>
      </c>
      <c r="AZ692"/>
      <c r="BD692" t="e">
        <f>VLOOKUP(BC692,Sheet2!$E$2:$I$222,3,FALSE)</f>
        <v>#N/A</v>
      </c>
      <c r="BE692" t="e">
        <f>VLOOKUP(BC692,Sheet2!$E$2:$I$222,4,FALSE)</f>
        <v>#N/A</v>
      </c>
      <c r="BF692" t="e">
        <f>VLOOKUP(BC692,Sheet2!$E$2:$I$222,5,FALSE)</f>
        <v>#N/A</v>
      </c>
      <c r="BG692"/>
      <c r="BK692" t="e">
        <f>VLOOKUP(BJ692,Sheet2!$E$2:$I$222,3,FALSE)</f>
        <v>#N/A</v>
      </c>
      <c r="BL692" t="e">
        <f>VLOOKUP(BJ692,Sheet2!$E$2:$I$222,4,FALSE)</f>
        <v>#N/A</v>
      </c>
      <c r="BM692" t="e">
        <f>VLOOKUP(BJ692,Sheet2!$E$2:$I$222,5,FALSE)</f>
        <v>#N/A</v>
      </c>
      <c r="BN692"/>
      <c r="BR692" t="e">
        <f>VLOOKUP(BQ692,Sheet2!$E$2:$I$222,3,FALSE)</f>
        <v>#N/A</v>
      </c>
      <c r="BS692" t="e">
        <f>VLOOKUP(BQ692,Sheet2!$E$2:$I$222,4,FALSE)</f>
        <v>#N/A</v>
      </c>
      <c r="BT692" t="e">
        <f>VLOOKUP(BQ692,Sheet2!$E$2:$I$222,5,FALSE)</f>
        <v>#N/A</v>
      </c>
      <c r="BU692"/>
      <c r="BY692" t="e">
        <f>VLOOKUP(BX692,Sheet2!$E$2:$I$222,3,FALSE)</f>
        <v>#N/A</v>
      </c>
      <c r="BZ692" t="e">
        <f>VLOOKUP(BX692,Sheet2!$E$2:$I$222,4,FALSE)</f>
        <v>#N/A</v>
      </c>
      <c r="CA692" t="e">
        <f>VLOOKUP(BX692,Sheet2!$E$2:$I$222,5,FALSE)</f>
        <v>#N/A</v>
      </c>
      <c r="CB692"/>
      <c r="CF692" t="e">
        <f>VLOOKUP(CE692,Sheet2!$E$2:$I$222,3,FALSE)</f>
        <v>#N/A</v>
      </c>
      <c r="CG692" t="e">
        <f>VLOOKUP(CE692,Sheet2!$E$2:$I$222,4,FALSE)</f>
        <v>#N/A</v>
      </c>
      <c r="CH692" t="e">
        <f>VLOOKUP(CE692,Sheet2!$E$2:$I$222,5,FALSE)</f>
        <v>#N/A</v>
      </c>
      <c r="CI692"/>
      <c r="CM692" t="e">
        <f>VLOOKUP(CL692,Sheet2!$E$2:$I$222,3,FALSE)</f>
        <v>#N/A</v>
      </c>
      <c r="CN692" t="e">
        <f>VLOOKUP(CL692,Sheet2!$E$2:$I$222,4,FALSE)</f>
        <v>#N/A</v>
      </c>
      <c r="CO692" t="e">
        <f>VLOOKUP(CL692,Sheet2!$E$2:$I$222,5,FALSE)</f>
        <v>#N/A</v>
      </c>
      <c r="CP692"/>
      <c r="CT692" t="e">
        <f>VLOOKUP(CS692,Sheet2!$E$2:$I$222,3,FALSE)</f>
        <v>#N/A</v>
      </c>
      <c r="CU692" t="e">
        <f>VLOOKUP(CS692,Sheet2!$E$2:$I$222,4,FALSE)</f>
        <v>#N/A</v>
      </c>
      <c r="CV692" t="e">
        <f>VLOOKUP(CS692,Sheet2!$E$2:$I$222,5,FALSE)</f>
        <v>#N/A</v>
      </c>
      <c r="CW692"/>
      <c r="DA692" t="e">
        <f>VLOOKUP(CZ692,Sheet2!$E$2:$I$222,3,FALSE)</f>
        <v>#N/A</v>
      </c>
      <c r="DB692" t="e">
        <f>VLOOKUP(CZ692,Sheet2!$E$2:$I$222,4,FALSE)</f>
        <v>#N/A</v>
      </c>
      <c r="DC692" t="e">
        <f>VLOOKUP(CZ692,Sheet2!$E$2:$I$222,5,FALSE)</f>
        <v>#N/A</v>
      </c>
      <c r="DD692"/>
      <c r="DH692" t="e">
        <f>VLOOKUP(DG692,Sheet2!$E$2:$I$222,3,FALSE)</f>
        <v>#N/A</v>
      </c>
      <c r="DI692" t="e">
        <f>VLOOKUP(DG692,Sheet2!$E$2:$I$222,4,FALSE)</f>
        <v>#N/A</v>
      </c>
      <c r="DJ692" t="e">
        <f>VLOOKUP(DG692,Sheet2!$E$2:$I$222,5,FALSE)</f>
        <v>#N/A</v>
      </c>
    </row>
    <row r="693" spans="1:114" x14ac:dyDescent="0.25">
      <c r="A693">
        <v>723</v>
      </c>
      <c r="C693">
        <v>13874</v>
      </c>
      <c r="D693">
        <v>3874</v>
      </c>
      <c r="E693">
        <v>37.790700000000001</v>
      </c>
      <c r="F693">
        <v>-122.41916000000001</v>
      </c>
      <c r="G693" t="s">
        <v>531</v>
      </c>
      <c r="H693" t="s">
        <v>2961</v>
      </c>
      <c r="I693" t="s">
        <v>4918</v>
      </c>
      <c r="J693" t="s">
        <v>4947</v>
      </c>
      <c r="Q693">
        <v>0</v>
      </c>
      <c r="S693" t="s">
        <v>6163</v>
      </c>
      <c r="T693" t="s">
        <v>6713</v>
      </c>
      <c r="X693">
        <f t="shared" si="10"/>
        <v>1</v>
      </c>
      <c r="Y693" t="s">
        <v>6857</v>
      </c>
      <c r="Z693" t="s">
        <v>6879</v>
      </c>
      <c r="AB693" t="e">
        <f>VLOOKUP($AA693,Sheet2!$E$2:$I$222,3,FALSE)</f>
        <v>#N/A</v>
      </c>
      <c r="AC693" t="e">
        <f>VLOOKUP($AA693,Sheet2!$E$2:$I$222,4,FALSE)</f>
        <v>#N/A</v>
      </c>
      <c r="AD693" t="e">
        <f>VLOOKUP($AA693,Sheet2!$E$2:$I$222,5,FALSE)</f>
        <v>#N/A</v>
      </c>
      <c r="AI693" t="e">
        <f>VLOOKUP(AH693,Sheet2!$E$2:$I$222,3,FALSE)</f>
        <v>#N/A</v>
      </c>
      <c r="AJ693" t="e">
        <f>VLOOKUP(AH693,Sheet2!$E$2:$I$222,4,FALSE)</f>
        <v>#N/A</v>
      </c>
      <c r="AK693" t="e">
        <f>VLOOKUP(AH693,Sheet2!$E$2:$I$222,5,FALSE)</f>
        <v>#N/A</v>
      </c>
      <c r="AL693"/>
      <c r="AP693" t="e">
        <f>VLOOKUP(AO693,Sheet2!$E$2:$I$222,3,FALSE)</f>
        <v>#N/A</v>
      </c>
      <c r="AQ693" t="e">
        <f>VLOOKUP(AO693,Sheet2!$E$2:$I$222,4,FALSE)</f>
        <v>#N/A</v>
      </c>
      <c r="AR693" t="e">
        <f>VLOOKUP(AO693,Sheet2!$E$2:$I$222,5,FALSE)</f>
        <v>#N/A</v>
      </c>
      <c r="AS693"/>
      <c r="AW693" t="e">
        <f>VLOOKUP(AV693,Sheet2!$E$2:$I$222,3,FALSE)</f>
        <v>#N/A</v>
      </c>
      <c r="AX693" t="e">
        <f>VLOOKUP(AV693,Sheet2!$E$2:$I$222,4,FALSE)</f>
        <v>#N/A</v>
      </c>
      <c r="AY693" t="e">
        <f>VLOOKUP(AV693,Sheet2!$E$2:$I$222,5,FALSE)</f>
        <v>#N/A</v>
      </c>
      <c r="AZ693"/>
      <c r="BD693" t="e">
        <f>VLOOKUP(BC693,Sheet2!$E$2:$I$222,3,FALSE)</f>
        <v>#N/A</v>
      </c>
      <c r="BE693" t="e">
        <f>VLOOKUP(BC693,Sheet2!$E$2:$I$222,4,FALSE)</f>
        <v>#N/A</v>
      </c>
      <c r="BF693" t="e">
        <f>VLOOKUP(BC693,Sheet2!$E$2:$I$222,5,FALSE)</f>
        <v>#N/A</v>
      </c>
      <c r="BG693"/>
      <c r="BK693" t="e">
        <f>VLOOKUP(BJ693,Sheet2!$E$2:$I$222,3,FALSE)</f>
        <v>#N/A</v>
      </c>
      <c r="BL693" t="e">
        <f>VLOOKUP(BJ693,Sheet2!$E$2:$I$222,4,FALSE)</f>
        <v>#N/A</v>
      </c>
      <c r="BM693" t="e">
        <f>VLOOKUP(BJ693,Sheet2!$E$2:$I$222,5,FALSE)</f>
        <v>#N/A</v>
      </c>
      <c r="BN693"/>
      <c r="BR693" t="e">
        <f>VLOOKUP(BQ693,Sheet2!$E$2:$I$222,3,FALSE)</f>
        <v>#N/A</v>
      </c>
      <c r="BS693" t="e">
        <f>VLOOKUP(BQ693,Sheet2!$E$2:$I$222,4,FALSE)</f>
        <v>#N/A</v>
      </c>
      <c r="BT693" t="e">
        <f>VLOOKUP(BQ693,Sheet2!$E$2:$I$222,5,FALSE)</f>
        <v>#N/A</v>
      </c>
      <c r="BU693"/>
      <c r="BY693" t="e">
        <f>VLOOKUP(BX693,Sheet2!$E$2:$I$222,3,FALSE)</f>
        <v>#N/A</v>
      </c>
      <c r="BZ693" t="e">
        <f>VLOOKUP(BX693,Sheet2!$E$2:$I$222,4,FALSE)</f>
        <v>#N/A</v>
      </c>
      <c r="CA693" t="e">
        <f>VLOOKUP(BX693,Sheet2!$E$2:$I$222,5,FALSE)</f>
        <v>#N/A</v>
      </c>
      <c r="CB693"/>
      <c r="CF693" t="e">
        <f>VLOOKUP(CE693,Sheet2!$E$2:$I$222,3,FALSE)</f>
        <v>#N/A</v>
      </c>
      <c r="CG693" t="e">
        <f>VLOOKUP(CE693,Sheet2!$E$2:$I$222,4,FALSE)</f>
        <v>#N/A</v>
      </c>
      <c r="CH693" t="e">
        <f>VLOOKUP(CE693,Sheet2!$E$2:$I$222,5,FALSE)</f>
        <v>#N/A</v>
      </c>
      <c r="CI693"/>
      <c r="CM693" t="e">
        <f>VLOOKUP(CL693,Sheet2!$E$2:$I$222,3,FALSE)</f>
        <v>#N/A</v>
      </c>
      <c r="CN693" t="e">
        <f>VLOOKUP(CL693,Sheet2!$E$2:$I$222,4,FALSE)</f>
        <v>#N/A</v>
      </c>
      <c r="CO693" t="e">
        <f>VLOOKUP(CL693,Sheet2!$E$2:$I$222,5,FALSE)</f>
        <v>#N/A</v>
      </c>
      <c r="CP693"/>
      <c r="CT693" t="e">
        <f>VLOOKUP(CS693,Sheet2!$E$2:$I$222,3,FALSE)</f>
        <v>#N/A</v>
      </c>
      <c r="CU693" t="e">
        <f>VLOOKUP(CS693,Sheet2!$E$2:$I$222,4,FALSE)</f>
        <v>#N/A</v>
      </c>
      <c r="CV693" t="e">
        <f>VLOOKUP(CS693,Sheet2!$E$2:$I$222,5,FALSE)</f>
        <v>#N/A</v>
      </c>
      <c r="CW693"/>
      <c r="DA693" t="e">
        <f>VLOOKUP(CZ693,Sheet2!$E$2:$I$222,3,FALSE)</f>
        <v>#N/A</v>
      </c>
      <c r="DB693" t="e">
        <f>VLOOKUP(CZ693,Sheet2!$E$2:$I$222,4,FALSE)</f>
        <v>#N/A</v>
      </c>
      <c r="DC693" t="e">
        <f>VLOOKUP(CZ693,Sheet2!$E$2:$I$222,5,FALSE)</f>
        <v>#N/A</v>
      </c>
      <c r="DD693"/>
      <c r="DH693" t="e">
        <f>VLOOKUP(DG693,Sheet2!$E$2:$I$222,3,FALSE)</f>
        <v>#N/A</v>
      </c>
      <c r="DI693" t="e">
        <f>VLOOKUP(DG693,Sheet2!$E$2:$I$222,4,FALSE)</f>
        <v>#N/A</v>
      </c>
      <c r="DJ693" t="e">
        <f>VLOOKUP(DG693,Sheet2!$E$2:$I$222,5,FALSE)</f>
        <v>#N/A</v>
      </c>
    </row>
    <row r="694" spans="1:114" x14ac:dyDescent="0.25">
      <c r="A694">
        <v>724</v>
      </c>
      <c r="C694">
        <v>13875</v>
      </c>
      <c r="D694">
        <v>3875</v>
      </c>
      <c r="E694">
        <v>37.786923000000002</v>
      </c>
      <c r="F694">
        <v>-122.449957</v>
      </c>
      <c r="G694" t="s">
        <v>532</v>
      </c>
      <c r="H694" t="s">
        <v>2962</v>
      </c>
      <c r="I694" t="s">
        <v>4917</v>
      </c>
      <c r="J694" t="s">
        <v>4946</v>
      </c>
      <c r="K694" t="s">
        <v>4966</v>
      </c>
      <c r="N694" t="s">
        <v>5282</v>
      </c>
      <c r="Q694" t="s">
        <v>5924</v>
      </c>
      <c r="R694">
        <v>368</v>
      </c>
      <c r="S694" t="s">
        <v>6166</v>
      </c>
      <c r="X694">
        <f t="shared" si="10"/>
        <v>3</v>
      </c>
      <c r="Y694" t="s">
        <v>6847</v>
      </c>
      <c r="Z694" t="s">
        <v>6882</v>
      </c>
      <c r="AA694" s="59" t="s">
        <v>6919</v>
      </c>
      <c r="AB694" t="str">
        <f>VLOOKUP($AA694,Sheet2!$E$2:$I$222,3,FALSE)</f>
        <v>To Richmond District</v>
      </c>
      <c r="AC694" t="str">
        <f>VLOOKUP($AA694,Sheet2!$E$2:$I$222,4,FALSE)</f>
        <v>33rd Av. &amp; Geary</v>
      </c>
      <c r="AD694" t="str">
        <f>VLOOKUP($AA694,Sheet2!$E$2:$I$222,5,FALSE)</f>
        <v>Daily ~ 5am-12:30am</v>
      </c>
      <c r="AF694" t="s">
        <v>6831</v>
      </c>
      <c r="AG694" t="s">
        <v>6882</v>
      </c>
      <c r="AH694" s="59" t="s">
        <v>6936</v>
      </c>
      <c r="AI694" t="str">
        <f>VLOOKUP(AH694,Sheet2!$E$2:$I$222,3,FALSE)</f>
        <v>To Richmond District</v>
      </c>
      <c r="AJ694" t="str">
        <f>VLOOKUP(AH694,Sheet2!$E$2:$I$222,4,FALSE)</f>
        <v>6th Av. &amp; California</v>
      </c>
      <c r="AK694" t="str">
        <f>VLOOKUP(AH694,Sheet2!$E$2:$I$222,5,FALSE)</f>
        <v>PM Only: M-F ~ 4pm-7pm</v>
      </c>
      <c r="AL694"/>
      <c r="AM694" t="s">
        <v>6852</v>
      </c>
      <c r="AN694" t="s">
        <v>6882</v>
      </c>
      <c r="AO694" s="59" t="s">
        <v>6925</v>
      </c>
      <c r="AP694" t="str">
        <f>VLOOKUP(AO694,Sheet2!$E$2:$I$222,3,FALSE)</f>
        <v xml:space="preserve">To Richmond District </v>
      </c>
      <c r="AQ694" t="str">
        <f>VLOOKUP(AO694,Sheet2!$E$2:$I$222,4,FALSE)</f>
        <v>Park Presidio &amp; Geary</v>
      </c>
      <c r="AR694" t="str">
        <f>VLOOKUP(AO694,Sheet2!$E$2:$I$222,5,FALSE)</f>
        <v>Daily ~ 6:30am-7pm</v>
      </c>
      <c r="AS694"/>
      <c r="AW694" t="e">
        <f>VLOOKUP(AV694,Sheet2!$E$2:$I$222,3,FALSE)</f>
        <v>#N/A</v>
      </c>
      <c r="AX694" t="e">
        <f>VLOOKUP(AV694,Sheet2!$E$2:$I$222,4,FALSE)</f>
        <v>#N/A</v>
      </c>
      <c r="AY694" t="e">
        <f>VLOOKUP(AV694,Sheet2!$E$2:$I$222,5,FALSE)</f>
        <v>#N/A</v>
      </c>
      <c r="AZ694"/>
      <c r="BD694" t="e">
        <f>VLOOKUP(BC694,Sheet2!$E$2:$I$222,3,FALSE)</f>
        <v>#N/A</v>
      </c>
      <c r="BE694" t="e">
        <f>VLOOKUP(BC694,Sheet2!$E$2:$I$222,4,FALSE)</f>
        <v>#N/A</v>
      </c>
      <c r="BF694" t="e">
        <f>VLOOKUP(BC694,Sheet2!$E$2:$I$222,5,FALSE)</f>
        <v>#N/A</v>
      </c>
      <c r="BG694"/>
      <c r="BK694" t="e">
        <f>VLOOKUP(BJ694,Sheet2!$E$2:$I$222,3,FALSE)</f>
        <v>#N/A</v>
      </c>
      <c r="BL694" t="e">
        <f>VLOOKUP(BJ694,Sheet2!$E$2:$I$222,4,FALSE)</f>
        <v>#N/A</v>
      </c>
      <c r="BM694" t="e">
        <f>VLOOKUP(BJ694,Sheet2!$E$2:$I$222,5,FALSE)</f>
        <v>#N/A</v>
      </c>
      <c r="BN694"/>
      <c r="BR694" t="e">
        <f>VLOOKUP(BQ694,Sheet2!$E$2:$I$222,3,FALSE)</f>
        <v>#N/A</v>
      </c>
      <c r="BS694" t="e">
        <f>VLOOKUP(BQ694,Sheet2!$E$2:$I$222,4,FALSE)</f>
        <v>#N/A</v>
      </c>
      <c r="BT694" t="e">
        <f>VLOOKUP(BQ694,Sheet2!$E$2:$I$222,5,FALSE)</f>
        <v>#N/A</v>
      </c>
      <c r="BU694"/>
      <c r="BY694" t="e">
        <f>VLOOKUP(BX694,Sheet2!$E$2:$I$222,3,FALSE)</f>
        <v>#N/A</v>
      </c>
      <c r="BZ694" t="e">
        <f>VLOOKUP(BX694,Sheet2!$E$2:$I$222,4,FALSE)</f>
        <v>#N/A</v>
      </c>
      <c r="CA694" t="e">
        <f>VLOOKUP(BX694,Sheet2!$E$2:$I$222,5,FALSE)</f>
        <v>#N/A</v>
      </c>
      <c r="CB694"/>
      <c r="CF694" t="e">
        <f>VLOOKUP(CE694,Sheet2!$E$2:$I$222,3,FALSE)</f>
        <v>#N/A</v>
      </c>
      <c r="CG694" t="e">
        <f>VLOOKUP(CE694,Sheet2!$E$2:$I$222,4,FALSE)</f>
        <v>#N/A</v>
      </c>
      <c r="CH694" t="e">
        <f>VLOOKUP(CE694,Sheet2!$E$2:$I$222,5,FALSE)</f>
        <v>#N/A</v>
      </c>
      <c r="CI694"/>
      <c r="CM694" t="e">
        <f>VLOOKUP(CL694,Sheet2!$E$2:$I$222,3,FALSE)</f>
        <v>#N/A</v>
      </c>
      <c r="CN694" t="e">
        <f>VLOOKUP(CL694,Sheet2!$E$2:$I$222,4,FALSE)</f>
        <v>#N/A</v>
      </c>
      <c r="CO694" t="e">
        <f>VLOOKUP(CL694,Sheet2!$E$2:$I$222,5,FALSE)</f>
        <v>#N/A</v>
      </c>
      <c r="CP694"/>
      <c r="CT694" t="e">
        <f>VLOOKUP(CS694,Sheet2!$E$2:$I$222,3,FALSE)</f>
        <v>#N/A</v>
      </c>
      <c r="CU694" t="e">
        <f>VLOOKUP(CS694,Sheet2!$E$2:$I$222,4,FALSE)</f>
        <v>#N/A</v>
      </c>
      <c r="CV694" t="e">
        <f>VLOOKUP(CS694,Sheet2!$E$2:$I$222,5,FALSE)</f>
        <v>#N/A</v>
      </c>
      <c r="CW694"/>
      <c r="DA694" t="e">
        <f>VLOOKUP(CZ694,Sheet2!$E$2:$I$222,3,FALSE)</f>
        <v>#N/A</v>
      </c>
      <c r="DB694" t="e">
        <f>VLOOKUP(CZ694,Sheet2!$E$2:$I$222,4,FALSE)</f>
        <v>#N/A</v>
      </c>
      <c r="DC694" t="e">
        <f>VLOOKUP(CZ694,Sheet2!$E$2:$I$222,5,FALSE)</f>
        <v>#N/A</v>
      </c>
      <c r="DD694"/>
      <c r="DH694" t="e">
        <f>VLOOKUP(DG694,Sheet2!$E$2:$I$222,3,FALSE)</f>
        <v>#N/A</v>
      </c>
      <c r="DI694" t="e">
        <f>VLOOKUP(DG694,Sheet2!$E$2:$I$222,4,FALSE)</f>
        <v>#N/A</v>
      </c>
      <c r="DJ694" t="e">
        <f>VLOOKUP(DG694,Sheet2!$E$2:$I$222,5,FALSE)</f>
        <v>#N/A</v>
      </c>
    </row>
    <row r="695" spans="1:114" x14ac:dyDescent="0.25">
      <c r="A695">
        <v>725</v>
      </c>
      <c r="C695">
        <v>13876</v>
      </c>
      <c r="D695">
        <v>3876</v>
      </c>
      <c r="E695">
        <v>37.786712000000001</v>
      </c>
      <c r="F695">
        <v>-122.45026</v>
      </c>
      <c r="G695" t="s">
        <v>532</v>
      </c>
      <c r="H695" t="s">
        <v>2962</v>
      </c>
      <c r="I695" t="s">
        <v>4918</v>
      </c>
      <c r="J695" t="s">
        <v>4948</v>
      </c>
      <c r="N695" t="s">
        <v>5283</v>
      </c>
      <c r="Q695" t="s">
        <v>5924</v>
      </c>
      <c r="R695">
        <v>369</v>
      </c>
      <c r="S695" t="s">
        <v>6159</v>
      </c>
      <c r="X695">
        <f t="shared" si="10"/>
        <v>3</v>
      </c>
      <c r="Y695" t="s">
        <v>6847</v>
      </c>
      <c r="Z695" t="s">
        <v>6880</v>
      </c>
      <c r="AA695" s="59" t="s">
        <v>6918</v>
      </c>
      <c r="AB695" t="str">
        <f>VLOOKUP($AA695,Sheet2!$E$2:$I$222,3,FALSE)</f>
        <v>To Downtown</v>
      </c>
      <c r="AC695" t="str">
        <f>VLOOKUP($AA695,Sheet2!$E$2:$I$222,4,FALSE)</f>
        <v>Drumm &amp; Clay</v>
      </c>
      <c r="AD695" t="str">
        <f>VLOOKUP($AA695,Sheet2!$E$2:$I$222,5,FALSE)</f>
        <v>Daily ~ 5am-12;30am</v>
      </c>
      <c r="AF695" t="s">
        <v>6831</v>
      </c>
      <c r="AG695" t="s">
        <v>6880</v>
      </c>
      <c r="AH695" s="59" t="s">
        <v>6902</v>
      </c>
      <c r="AI695" t="str">
        <f>VLOOKUP(AH695,Sheet2!$E$2:$I$222,3,FALSE)</f>
        <v>To Financial District</v>
      </c>
      <c r="AJ695" t="str">
        <f>VLOOKUP(AH695,Sheet2!$E$2:$I$222,4,FALSE)</f>
        <v>Davis &amp; Market</v>
      </c>
      <c r="AK695" t="str">
        <f>VLOOKUP(AH695,Sheet2!$E$2:$I$222,5,FALSE)</f>
        <v>AM Only: M-F ~ 7am-10am</v>
      </c>
      <c r="AL695"/>
      <c r="AM695" t="s">
        <v>6852</v>
      </c>
      <c r="AN695" t="s">
        <v>6880</v>
      </c>
      <c r="AO695" s="59" t="s">
        <v>6926</v>
      </c>
      <c r="AP695" t="str">
        <f>VLOOKUP(AO695,Sheet2!$E$2:$I$222,3,FALSE)</f>
        <v>To Downtown</v>
      </c>
      <c r="AQ695" t="str">
        <f>VLOOKUP(AO695,Sheet2!$E$2:$I$222,4,FALSE)</f>
        <v>Mission &amp; Main</v>
      </c>
      <c r="AR695" t="str">
        <f>VLOOKUP(AO695,Sheet2!$E$2:$I$222,5,FALSE)</f>
        <v>Daily ~ 6:30am-7pm</v>
      </c>
      <c r="AS695"/>
      <c r="AW695" t="e">
        <f>VLOOKUP(AV695,Sheet2!$E$2:$I$222,3,FALSE)</f>
        <v>#N/A</v>
      </c>
      <c r="AX695" t="e">
        <f>VLOOKUP(AV695,Sheet2!$E$2:$I$222,4,FALSE)</f>
        <v>#N/A</v>
      </c>
      <c r="AY695" t="e">
        <f>VLOOKUP(AV695,Sheet2!$E$2:$I$222,5,FALSE)</f>
        <v>#N/A</v>
      </c>
      <c r="AZ695"/>
      <c r="BD695" t="e">
        <f>VLOOKUP(BC695,Sheet2!$E$2:$I$222,3,FALSE)</f>
        <v>#N/A</v>
      </c>
      <c r="BE695" t="e">
        <f>VLOOKUP(BC695,Sheet2!$E$2:$I$222,4,FALSE)</f>
        <v>#N/A</v>
      </c>
      <c r="BF695" t="e">
        <f>VLOOKUP(BC695,Sheet2!$E$2:$I$222,5,FALSE)</f>
        <v>#N/A</v>
      </c>
      <c r="BG695"/>
      <c r="BK695" t="e">
        <f>VLOOKUP(BJ695,Sheet2!$E$2:$I$222,3,FALSE)</f>
        <v>#N/A</v>
      </c>
      <c r="BL695" t="e">
        <f>VLOOKUP(BJ695,Sheet2!$E$2:$I$222,4,FALSE)</f>
        <v>#N/A</v>
      </c>
      <c r="BM695" t="e">
        <f>VLOOKUP(BJ695,Sheet2!$E$2:$I$222,5,FALSE)</f>
        <v>#N/A</v>
      </c>
      <c r="BN695"/>
      <c r="BR695" t="e">
        <f>VLOOKUP(BQ695,Sheet2!$E$2:$I$222,3,FALSE)</f>
        <v>#N/A</v>
      </c>
      <c r="BS695" t="e">
        <f>VLOOKUP(BQ695,Sheet2!$E$2:$I$222,4,FALSE)</f>
        <v>#N/A</v>
      </c>
      <c r="BT695" t="e">
        <f>VLOOKUP(BQ695,Sheet2!$E$2:$I$222,5,FALSE)</f>
        <v>#N/A</v>
      </c>
      <c r="BU695"/>
      <c r="BY695" t="e">
        <f>VLOOKUP(BX695,Sheet2!$E$2:$I$222,3,FALSE)</f>
        <v>#N/A</v>
      </c>
      <c r="BZ695" t="e">
        <f>VLOOKUP(BX695,Sheet2!$E$2:$I$222,4,FALSE)</f>
        <v>#N/A</v>
      </c>
      <c r="CA695" t="e">
        <f>VLOOKUP(BX695,Sheet2!$E$2:$I$222,5,FALSE)</f>
        <v>#N/A</v>
      </c>
      <c r="CB695"/>
      <c r="CF695" t="e">
        <f>VLOOKUP(CE695,Sheet2!$E$2:$I$222,3,FALSE)</f>
        <v>#N/A</v>
      </c>
      <c r="CG695" t="e">
        <f>VLOOKUP(CE695,Sheet2!$E$2:$I$222,4,FALSE)</f>
        <v>#N/A</v>
      </c>
      <c r="CH695" t="e">
        <f>VLOOKUP(CE695,Sheet2!$E$2:$I$222,5,FALSE)</f>
        <v>#N/A</v>
      </c>
      <c r="CI695"/>
      <c r="CM695" t="e">
        <f>VLOOKUP(CL695,Sheet2!$E$2:$I$222,3,FALSE)</f>
        <v>#N/A</v>
      </c>
      <c r="CN695" t="e">
        <f>VLOOKUP(CL695,Sheet2!$E$2:$I$222,4,FALSE)</f>
        <v>#N/A</v>
      </c>
      <c r="CO695" t="e">
        <f>VLOOKUP(CL695,Sheet2!$E$2:$I$222,5,FALSE)</f>
        <v>#N/A</v>
      </c>
      <c r="CP695"/>
      <c r="CT695" t="e">
        <f>VLOOKUP(CS695,Sheet2!$E$2:$I$222,3,FALSE)</f>
        <v>#N/A</v>
      </c>
      <c r="CU695" t="e">
        <f>VLOOKUP(CS695,Sheet2!$E$2:$I$222,4,FALSE)</f>
        <v>#N/A</v>
      </c>
      <c r="CV695" t="e">
        <f>VLOOKUP(CS695,Sheet2!$E$2:$I$222,5,FALSE)</f>
        <v>#N/A</v>
      </c>
      <c r="CW695"/>
      <c r="DA695" t="e">
        <f>VLOOKUP(CZ695,Sheet2!$E$2:$I$222,3,FALSE)</f>
        <v>#N/A</v>
      </c>
      <c r="DB695" t="e">
        <f>VLOOKUP(CZ695,Sheet2!$E$2:$I$222,4,FALSE)</f>
        <v>#N/A</v>
      </c>
      <c r="DC695" t="e">
        <f>VLOOKUP(CZ695,Sheet2!$E$2:$I$222,5,FALSE)</f>
        <v>#N/A</v>
      </c>
      <c r="DD695"/>
      <c r="DH695" t="e">
        <f>VLOOKUP(DG695,Sheet2!$E$2:$I$222,3,FALSE)</f>
        <v>#N/A</v>
      </c>
      <c r="DI695" t="e">
        <f>VLOOKUP(DG695,Sheet2!$E$2:$I$222,4,FALSE)</f>
        <v>#N/A</v>
      </c>
      <c r="DJ695" t="e">
        <f>VLOOKUP(DG695,Sheet2!$E$2:$I$222,5,FALSE)</f>
        <v>#N/A</v>
      </c>
    </row>
    <row r="696" spans="1:114" x14ac:dyDescent="0.25">
      <c r="A696">
        <v>726</v>
      </c>
      <c r="C696">
        <v>13877</v>
      </c>
      <c r="D696">
        <v>3877</v>
      </c>
      <c r="E696">
        <v>37.791269999999997</v>
      </c>
      <c r="F696">
        <v>-122.41564</v>
      </c>
      <c r="G696" t="s">
        <v>533</v>
      </c>
      <c r="H696" t="s">
        <v>2963</v>
      </c>
      <c r="I696" t="s">
        <v>4917</v>
      </c>
      <c r="J696" t="s">
        <v>4947</v>
      </c>
      <c r="Q696">
        <v>0</v>
      </c>
      <c r="S696" t="s">
        <v>6160</v>
      </c>
      <c r="T696" t="s">
        <v>6713</v>
      </c>
      <c r="X696">
        <f t="shared" si="10"/>
        <v>1</v>
      </c>
      <c r="Y696" t="s">
        <v>6857</v>
      </c>
      <c r="Z696" t="s">
        <v>6881</v>
      </c>
      <c r="AB696" t="e">
        <f>VLOOKUP($AA696,Sheet2!$E$2:$I$222,3,FALSE)</f>
        <v>#N/A</v>
      </c>
      <c r="AC696" t="e">
        <f>VLOOKUP($AA696,Sheet2!$E$2:$I$222,4,FALSE)</f>
        <v>#N/A</v>
      </c>
      <c r="AD696" t="e">
        <f>VLOOKUP($AA696,Sheet2!$E$2:$I$222,5,FALSE)</f>
        <v>#N/A</v>
      </c>
      <c r="AI696" t="e">
        <f>VLOOKUP(AH696,Sheet2!$E$2:$I$222,3,FALSE)</f>
        <v>#N/A</v>
      </c>
      <c r="AJ696" t="e">
        <f>VLOOKUP(AH696,Sheet2!$E$2:$I$222,4,FALSE)</f>
        <v>#N/A</v>
      </c>
      <c r="AK696" t="e">
        <f>VLOOKUP(AH696,Sheet2!$E$2:$I$222,5,FALSE)</f>
        <v>#N/A</v>
      </c>
      <c r="AL696"/>
      <c r="AP696" t="e">
        <f>VLOOKUP(AO696,Sheet2!$E$2:$I$222,3,FALSE)</f>
        <v>#N/A</v>
      </c>
      <c r="AQ696" t="e">
        <f>VLOOKUP(AO696,Sheet2!$E$2:$I$222,4,FALSE)</f>
        <v>#N/A</v>
      </c>
      <c r="AR696" t="e">
        <f>VLOOKUP(AO696,Sheet2!$E$2:$I$222,5,FALSE)</f>
        <v>#N/A</v>
      </c>
      <c r="AS696"/>
      <c r="AW696" t="e">
        <f>VLOOKUP(AV696,Sheet2!$E$2:$I$222,3,FALSE)</f>
        <v>#N/A</v>
      </c>
      <c r="AX696" t="e">
        <f>VLOOKUP(AV696,Sheet2!$E$2:$I$222,4,FALSE)</f>
        <v>#N/A</v>
      </c>
      <c r="AY696" t="e">
        <f>VLOOKUP(AV696,Sheet2!$E$2:$I$222,5,FALSE)</f>
        <v>#N/A</v>
      </c>
      <c r="AZ696"/>
      <c r="BD696" t="e">
        <f>VLOOKUP(BC696,Sheet2!$E$2:$I$222,3,FALSE)</f>
        <v>#N/A</v>
      </c>
      <c r="BE696" t="e">
        <f>VLOOKUP(BC696,Sheet2!$E$2:$I$222,4,FALSE)</f>
        <v>#N/A</v>
      </c>
      <c r="BF696" t="e">
        <f>VLOOKUP(BC696,Sheet2!$E$2:$I$222,5,FALSE)</f>
        <v>#N/A</v>
      </c>
      <c r="BG696"/>
      <c r="BK696" t="e">
        <f>VLOOKUP(BJ696,Sheet2!$E$2:$I$222,3,FALSE)</f>
        <v>#N/A</v>
      </c>
      <c r="BL696" t="e">
        <f>VLOOKUP(BJ696,Sheet2!$E$2:$I$222,4,FALSE)</f>
        <v>#N/A</v>
      </c>
      <c r="BM696" t="e">
        <f>VLOOKUP(BJ696,Sheet2!$E$2:$I$222,5,FALSE)</f>
        <v>#N/A</v>
      </c>
      <c r="BN696"/>
      <c r="BR696" t="e">
        <f>VLOOKUP(BQ696,Sheet2!$E$2:$I$222,3,FALSE)</f>
        <v>#N/A</v>
      </c>
      <c r="BS696" t="e">
        <f>VLOOKUP(BQ696,Sheet2!$E$2:$I$222,4,FALSE)</f>
        <v>#N/A</v>
      </c>
      <c r="BT696" t="e">
        <f>VLOOKUP(BQ696,Sheet2!$E$2:$I$222,5,FALSE)</f>
        <v>#N/A</v>
      </c>
      <c r="BU696"/>
      <c r="BY696" t="e">
        <f>VLOOKUP(BX696,Sheet2!$E$2:$I$222,3,FALSE)</f>
        <v>#N/A</v>
      </c>
      <c r="BZ696" t="e">
        <f>VLOOKUP(BX696,Sheet2!$E$2:$I$222,4,FALSE)</f>
        <v>#N/A</v>
      </c>
      <c r="CA696" t="e">
        <f>VLOOKUP(BX696,Sheet2!$E$2:$I$222,5,FALSE)</f>
        <v>#N/A</v>
      </c>
      <c r="CB696"/>
      <c r="CF696" t="e">
        <f>VLOOKUP(CE696,Sheet2!$E$2:$I$222,3,FALSE)</f>
        <v>#N/A</v>
      </c>
      <c r="CG696" t="e">
        <f>VLOOKUP(CE696,Sheet2!$E$2:$I$222,4,FALSE)</f>
        <v>#N/A</v>
      </c>
      <c r="CH696" t="e">
        <f>VLOOKUP(CE696,Sheet2!$E$2:$I$222,5,FALSE)</f>
        <v>#N/A</v>
      </c>
      <c r="CI696"/>
      <c r="CM696" t="e">
        <f>VLOOKUP(CL696,Sheet2!$E$2:$I$222,3,FALSE)</f>
        <v>#N/A</v>
      </c>
      <c r="CN696" t="e">
        <f>VLOOKUP(CL696,Sheet2!$E$2:$I$222,4,FALSE)</f>
        <v>#N/A</v>
      </c>
      <c r="CO696" t="e">
        <f>VLOOKUP(CL696,Sheet2!$E$2:$I$222,5,FALSE)</f>
        <v>#N/A</v>
      </c>
      <c r="CP696"/>
      <c r="CT696" t="e">
        <f>VLOOKUP(CS696,Sheet2!$E$2:$I$222,3,FALSE)</f>
        <v>#N/A</v>
      </c>
      <c r="CU696" t="e">
        <f>VLOOKUP(CS696,Sheet2!$E$2:$I$222,4,FALSE)</f>
        <v>#N/A</v>
      </c>
      <c r="CV696" t="e">
        <f>VLOOKUP(CS696,Sheet2!$E$2:$I$222,5,FALSE)</f>
        <v>#N/A</v>
      </c>
      <c r="CW696"/>
      <c r="DA696" t="e">
        <f>VLOOKUP(CZ696,Sheet2!$E$2:$I$222,3,FALSE)</f>
        <v>#N/A</v>
      </c>
      <c r="DB696" t="e">
        <f>VLOOKUP(CZ696,Sheet2!$E$2:$I$222,4,FALSE)</f>
        <v>#N/A</v>
      </c>
      <c r="DC696" t="e">
        <f>VLOOKUP(CZ696,Sheet2!$E$2:$I$222,5,FALSE)</f>
        <v>#N/A</v>
      </c>
      <c r="DD696"/>
      <c r="DH696" t="e">
        <f>VLOOKUP(DG696,Sheet2!$E$2:$I$222,3,FALSE)</f>
        <v>#N/A</v>
      </c>
      <c r="DI696" t="e">
        <f>VLOOKUP(DG696,Sheet2!$E$2:$I$222,4,FALSE)</f>
        <v>#N/A</v>
      </c>
      <c r="DJ696" t="e">
        <f>VLOOKUP(DG696,Sheet2!$E$2:$I$222,5,FALSE)</f>
        <v>#N/A</v>
      </c>
    </row>
    <row r="697" spans="1:114" x14ac:dyDescent="0.25">
      <c r="A697">
        <v>727</v>
      </c>
      <c r="C697">
        <v>13878</v>
      </c>
      <c r="D697">
        <v>3878</v>
      </c>
      <c r="E697">
        <v>37.791170000000001</v>
      </c>
      <c r="F697">
        <v>-122.41571</v>
      </c>
      <c r="G697" t="s">
        <v>533</v>
      </c>
      <c r="H697" t="s">
        <v>2963</v>
      </c>
      <c r="I697" t="s">
        <v>4931</v>
      </c>
      <c r="J697" t="s">
        <v>4947</v>
      </c>
      <c r="Q697">
        <v>0</v>
      </c>
      <c r="S697" t="s">
        <v>6163</v>
      </c>
      <c r="T697" t="s">
        <v>6713</v>
      </c>
      <c r="X697">
        <f t="shared" si="10"/>
        <v>1</v>
      </c>
      <c r="Y697" t="s">
        <v>6857</v>
      </c>
      <c r="Z697" t="s">
        <v>6879</v>
      </c>
      <c r="AB697" t="e">
        <f>VLOOKUP($AA697,Sheet2!$E$2:$I$222,3,FALSE)</f>
        <v>#N/A</v>
      </c>
      <c r="AC697" t="e">
        <f>VLOOKUP($AA697,Sheet2!$E$2:$I$222,4,FALSE)</f>
        <v>#N/A</v>
      </c>
      <c r="AD697" t="e">
        <f>VLOOKUP($AA697,Sheet2!$E$2:$I$222,5,FALSE)</f>
        <v>#N/A</v>
      </c>
      <c r="AI697" t="e">
        <f>VLOOKUP(AH697,Sheet2!$E$2:$I$222,3,FALSE)</f>
        <v>#N/A</v>
      </c>
      <c r="AJ697" t="e">
        <f>VLOOKUP(AH697,Sheet2!$E$2:$I$222,4,FALSE)</f>
        <v>#N/A</v>
      </c>
      <c r="AK697" t="e">
        <f>VLOOKUP(AH697,Sheet2!$E$2:$I$222,5,FALSE)</f>
        <v>#N/A</v>
      </c>
      <c r="AL697"/>
      <c r="AP697" t="e">
        <f>VLOOKUP(AO697,Sheet2!$E$2:$I$222,3,FALSE)</f>
        <v>#N/A</v>
      </c>
      <c r="AQ697" t="e">
        <f>VLOOKUP(AO697,Sheet2!$E$2:$I$222,4,FALSE)</f>
        <v>#N/A</v>
      </c>
      <c r="AR697" t="e">
        <f>VLOOKUP(AO697,Sheet2!$E$2:$I$222,5,FALSE)</f>
        <v>#N/A</v>
      </c>
      <c r="AS697"/>
      <c r="AW697" t="e">
        <f>VLOOKUP(AV697,Sheet2!$E$2:$I$222,3,FALSE)</f>
        <v>#N/A</v>
      </c>
      <c r="AX697" t="e">
        <f>VLOOKUP(AV697,Sheet2!$E$2:$I$222,4,FALSE)</f>
        <v>#N/A</v>
      </c>
      <c r="AY697" t="e">
        <f>VLOOKUP(AV697,Sheet2!$E$2:$I$222,5,FALSE)</f>
        <v>#N/A</v>
      </c>
      <c r="AZ697"/>
      <c r="BD697" t="e">
        <f>VLOOKUP(BC697,Sheet2!$E$2:$I$222,3,FALSE)</f>
        <v>#N/A</v>
      </c>
      <c r="BE697" t="e">
        <f>VLOOKUP(BC697,Sheet2!$E$2:$I$222,4,FALSE)</f>
        <v>#N/A</v>
      </c>
      <c r="BF697" t="e">
        <f>VLOOKUP(BC697,Sheet2!$E$2:$I$222,5,FALSE)</f>
        <v>#N/A</v>
      </c>
      <c r="BG697"/>
      <c r="BK697" t="e">
        <f>VLOOKUP(BJ697,Sheet2!$E$2:$I$222,3,FALSE)</f>
        <v>#N/A</v>
      </c>
      <c r="BL697" t="e">
        <f>VLOOKUP(BJ697,Sheet2!$E$2:$I$222,4,FALSE)</f>
        <v>#N/A</v>
      </c>
      <c r="BM697" t="e">
        <f>VLOOKUP(BJ697,Sheet2!$E$2:$I$222,5,FALSE)</f>
        <v>#N/A</v>
      </c>
      <c r="BN697"/>
      <c r="BR697" t="e">
        <f>VLOOKUP(BQ697,Sheet2!$E$2:$I$222,3,FALSE)</f>
        <v>#N/A</v>
      </c>
      <c r="BS697" t="e">
        <f>VLOOKUP(BQ697,Sheet2!$E$2:$I$222,4,FALSE)</f>
        <v>#N/A</v>
      </c>
      <c r="BT697" t="e">
        <f>VLOOKUP(BQ697,Sheet2!$E$2:$I$222,5,FALSE)</f>
        <v>#N/A</v>
      </c>
      <c r="BU697"/>
      <c r="BY697" t="e">
        <f>VLOOKUP(BX697,Sheet2!$E$2:$I$222,3,FALSE)</f>
        <v>#N/A</v>
      </c>
      <c r="BZ697" t="e">
        <f>VLOOKUP(BX697,Sheet2!$E$2:$I$222,4,FALSE)</f>
        <v>#N/A</v>
      </c>
      <c r="CA697" t="e">
        <f>VLOOKUP(BX697,Sheet2!$E$2:$I$222,5,FALSE)</f>
        <v>#N/A</v>
      </c>
      <c r="CB697"/>
      <c r="CF697" t="e">
        <f>VLOOKUP(CE697,Sheet2!$E$2:$I$222,3,FALSE)</f>
        <v>#N/A</v>
      </c>
      <c r="CG697" t="e">
        <f>VLOOKUP(CE697,Sheet2!$E$2:$I$222,4,FALSE)</f>
        <v>#N/A</v>
      </c>
      <c r="CH697" t="e">
        <f>VLOOKUP(CE697,Sheet2!$E$2:$I$222,5,FALSE)</f>
        <v>#N/A</v>
      </c>
      <c r="CI697"/>
      <c r="CM697" t="e">
        <f>VLOOKUP(CL697,Sheet2!$E$2:$I$222,3,FALSE)</f>
        <v>#N/A</v>
      </c>
      <c r="CN697" t="e">
        <f>VLOOKUP(CL697,Sheet2!$E$2:$I$222,4,FALSE)</f>
        <v>#N/A</v>
      </c>
      <c r="CO697" t="e">
        <f>VLOOKUP(CL697,Sheet2!$E$2:$I$222,5,FALSE)</f>
        <v>#N/A</v>
      </c>
      <c r="CP697"/>
      <c r="CT697" t="e">
        <f>VLOOKUP(CS697,Sheet2!$E$2:$I$222,3,FALSE)</f>
        <v>#N/A</v>
      </c>
      <c r="CU697" t="e">
        <f>VLOOKUP(CS697,Sheet2!$E$2:$I$222,4,FALSE)</f>
        <v>#N/A</v>
      </c>
      <c r="CV697" t="e">
        <f>VLOOKUP(CS697,Sheet2!$E$2:$I$222,5,FALSE)</f>
        <v>#N/A</v>
      </c>
      <c r="CW697"/>
      <c r="DA697" t="e">
        <f>VLOOKUP(CZ697,Sheet2!$E$2:$I$222,3,FALSE)</f>
        <v>#N/A</v>
      </c>
      <c r="DB697" t="e">
        <f>VLOOKUP(CZ697,Sheet2!$E$2:$I$222,4,FALSE)</f>
        <v>#N/A</v>
      </c>
      <c r="DC697" t="e">
        <f>VLOOKUP(CZ697,Sheet2!$E$2:$I$222,5,FALSE)</f>
        <v>#N/A</v>
      </c>
      <c r="DD697"/>
      <c r="DH697" t="e">
        <f>VLOOKUP(DG697,Sheet2!$E$2:$I$222,3,FALSE)</f>
        <v>#N/A</v>
      </c>
      <c r="DI697" t="e">
        <f>VLOOKUP(DG697,Sheet2!$E$2:$I$222,4,FALSE)</f>
        <v>#N/A</v>
      </c>
      <c r="DJ697" t="e">
        <f>VLOOKUP(DG697,Sheet2!$E$2:$I$222,5,FALSE)</f>
        <v>#N/A</v>
      </c>
    </row>
    <row r="698" spans="1:114" x14ac:dyDescent="0.25">
      <c r="A698">
        <v>728</v>
      </c>
      <c r="C698">
        <v>13879</v>
      </c>
      <c r="D698">
        <v>3879</v>
      </c>
      <c r="E698">
        <v>37.786219000000003</v>
      </c>
      <c r="F698">
        <v>-122.45547000000001</v>
      </c>
      <c r="G698" t="s">
        <v>534</v>
      </c>
      <c r="H698" t="s">
        <v>2964</v>
      </c>
      <c r="I698" t="s">
        <v>4920</v>
      </c>
      <c r="J698" t="s">
        <v>4946</v>
      </c>
      <c r="K698" t="s">
        <v>4967</v>
      </c>
      <c r="N698" t="s">
        <v>5284</v>
      </c>
      <c r="Q698" t="s">
        <v>5924</v>
      </c>
      <c r="R698">
        <v>925</v>
      </c>
      <c r="S698" t="s">
        <v>6162</v>
      </c>
      <c r="X698">
        <f t="shared" si="10"/>
        <v>4</v>
      </c>
      <c r="Y698" t="s">
        <v>6847</v>
      </c>
      <c r="Z698" t="s">
        <v>6882</v>
      </c>
      <c r="AA698" s="59" t="s">
        <v>6919</v>
      </c>
      <c r="AB698" t="str">
        <f>VLOOKUP($AA698,Sheet2!$E$2:$I$222,3,FALSE)</f>
        <v>To Richmond District</v>
      </c>
      <c r="AC698" t="str">
        <f>VLOOKUP($AA698,Sheet2!$E$2:$I$222,4,FALSE)</f>
        <v>33rd Av. &amp; Geary</v>
      </c>
      <c r="AD698" t="str">
        <f>VLOOKUP($AA698,Sheet2!$E$2:$I$222,5,FALSE)</f>
        <v>Daily ~ 5am-12:30am</v>
      </c>
      <c r="AF698" t="s">
        <v>6831</v>
      </c>
      <c r="AG698" t="s">
        <v>6882</v>
      </c>
      <c r="AH698" s="59" t="s">
        <v>6936</v>
      </c>
      <c r="AI698" t="str">
        <f>VLOOKUP(AH698,Sheet2!$E$2:$I$222,3,FALSE)</f>
        <v>To Richmond District</v>
      </c>
      <c r="AJ698" t="str">
        <f>VLOOKUP(AH698,Sheet2!$E$2:$I$222,4,FALSE)</f>
        <v>6th Av. &amp; California</v>
      </c>
      <c r="AK698" t="str">
        <f>VLOOKUP(AH698,Sheet2!$E$2:$I$222,5,FALSE)</f>
        <v>PM Only: M-F ~ 4pm-7pm</v>
      </c>
      <c r="AL698"/>
      <c r="AM698" t="s">
        <v>6852</v>
      </c>
      <c r="AN698" t="s">
        <v>6882</v>
      </c>
      <c r="AO698" s="59" t="s">
        <v>6925</v>
      </c>
      <c r="AP698" t="str">
        <f>VLOOKUP(AO698,Sheet2!$E$2:$I$222,3,FALSE)</f>
        <v xml:space="preserve">To Richmond District </v>
      </c>
      <c r="AQ698" t="str">
        <f>VLOOKUP(AO698,Sheet2!$E$2:$I$222,4,FALSE)</f>
        <v>Park Presidio &amp; Geary</v>
      </c>
      <c r="AR698" t="str">
        <f>VLOOKUP(AO698,Sheet2!$E$2:$I$222,5,FALSE)</f>
        <v>Daily ~ 6:30am-7pm</v>
      </c>
      <c r="AS698"/>
      <c r="AT698" t="s">
        <v>6842</v>
      </c>
      <c r="AU698" t="s">
        <v>6881</v>
      </c>
      <c r="AW698" t="e">
        <f>VLOOKUP(AV698,Sheet2!$E$2:$I$222,3,FALSE)</f>
        <v>#N/A</v>
      </c>
      <c r="AX698" t="e">
        <f>VLOOKUP(AV698,Sheet2!$E$2:$I$222,4,FALSE)</f>
        <v>#N/A</v>
      </c>
      <c r="AY698" t="e">
        <f>VLOOKUP(AV698,Sheet2!$E$2:$I$222,5,FALSE)</f>
        <v>#N/A</v>
      </c>
      <c r="AZ698"/>
      <c r="BD698" t="e">
        <f>VLOOKUP(BC698,Sheet2!$E$2:$I$222,3,FALSE)</f>
        <v>#N/A</v>
      </c>
      <c r="BE698" t="e">
        <f>VLOOKUP(BC698,Sheet2!$E$2:$I$222,4,FALSE)</f>
        <v>#N/A</v>
      </c>
      <c r="BF698" t="e">
        <f>VLOOKUP(BC698,Sheet2!$E$2:$I$222,5,FALSE)</f>
        <v>#N/A</v>
      </c>
      <c r="BG698"/>
      <c r="BK698" t="e">
        <f>VLOOKUP(BJ698,Sheet2!$E$2:$I$222,3,FALSE)</f>
        <v>#N/A</v>
      </c>
      <c r="BL698" t="e">
        <f>VLOOKUP(BJ698,Sheet2!$E$2:$I$222,4,FALSE)</f>
        <v>#N/A</v>
      </c>
      <c r="BM698" t="e">
        <f>VLOOKUP(BJ698,Sheet2!$E$2:$I$222,5,FALSE)</f>
        <v>#N/A</v>
      </c>
      <c r="BN698"/>
      <c r="BR698" t="e">
        <f>VLOOKUP(BQ698,Sheet2!$E$2:$I$222,3,FALSE)</f>
        <v>#N/A</v>
      </c>
      <c r="BS698" t="e">
        <f>VLOOKUP(BQ698,Sheet2!$E$2:$I$222,4,FALSE)</f>
        <v>#N/A</v>
      </c>
      <c r="BT698" t="e">
        <f>VLOOKUP(BQ698,Sheet2!$E$2:$I$222,5,FALSE)</f>
        <v>#N/A</v>
      </c>
      <c r="BU698"/>
      <c r="BY698" t="e">
        <f>VLOOKUP(BX698,Sheet2!$E$2:$I$222,3,FALSE)</f>
        <v>#N/A</v>
      </c>
      <c r="BZ698" t="e">
        <f>VLOOKUP(BX698,Sheet2!$E$2:$I$222,4,FALSE)</f>
        <v>#N/A</v>
      </c>
      <c r="CA698" t="e">
        <f>VLOOKUP(BX698,Sheet2!$E$2:$I$222,5,FALSE)</f>
        <v>#N/A</v>
      </c>
      <c r="CB698"/>
      <c r="CF698" t="e">
        <f>VLOOKUP(CE698,Sheet2!$E$2:$I$222,3,FALSE)</f>
        <v>#N/A</v>
      </c>
      <c r="CG698" t="e">
        <f>VLOOKUP(CE698,Sheet2!$E$2:$I$222,4,FALSE)</f>
        <v>#N/A</v>
      </c>
      <c r="CH698" t="e">
        <f>VLOOKUP(CE698,Sheet2!$E$2:$I$222,5,FALSE)</f>
        <v>#N/A</v>
      </c>
      <c r="CI698"/>
      <c r="CM698" t="e">
        <f>VLOOKUP(CL698,Sheet2!$E$2:$I$222,3,FALSE)</f>
        <v>#N/A</v>
      </c>
      <c r="CN698" t="e">
        <f>VLOOKUP(CL698,Sheet2!$E$2:$I$222,4,FALSE)</f>
        <v>#N/A</v>
      </c>
      <c r="CO698" t="e">
        <f>VLOOKUP(CL698,Sheet2!$E$2:$I$222,5,FALSE)</f>
        <v>#N/A</v>
      </c>
      <c r="CP698"/>
      <c r="CT698" t="e">
        <f>VLOOKUP(CS698,Sheet2!$E$2:$I$222,3,FALSE)</f>
        <v>#N/A</v>
      </c>
      <c r="CU698" t="e">
        <f>VLOOKUP(CS698,Sheet2!$E$2:$I$222,4,FALSE)</f>
        <v>#N/A</v>
      </c>
      <c r="CV698" t="e">
        <f>VLOOKUP(CS698,Sheet2!$E$2:$I$222,5,FALSE)</f>
        <v>#N/A</v>
      </c>
      <c r="CW698"/>
      <c r="DA698" t="e">
        <f>VLOOKUP(CZ698,Sheet2!$E$2:$I$222,3,FALSE)</f>
        <v>#N/A</v>
      </c>
      <c r="DB698" t="e">
        <f>VLOOKUP(CZ698,Sheet2!$E$2:$I$222,4,FALSE)</f>
        <v>#N/A</v>
      </c>
      <c r="DC698" t="e">
        <f>VLOOKUP(CZ698,Sheet2!$E$2:$I$222,5,FALSE)</f>
        <v>#N/A</v>
      </c>
      <c r="DD698"/>
      <c r="DH698" t="e">
        <f>VLOOKUP(DG698,Sheet2!$E$2:$I$222,3,FALSE)</f>
        <v>#N/A</v>
      </c>
      <c r="DI698" t="e">
        <f>VLOOKUP(DG698,Sheet2!$E$2:$I$222,4,FALSE)</f>
        <v>#N/A</v>
      </c>
      <c r="DJ698" t="e">
        <f>VLOOKUP(DG698,Sheet2!$E$2:$I$222,5,FALSE)</f>
        <v>#N/A</v>
      </c>
    </row>
    <row r="699" spans="1:114" x14ac:dyDescent="0.25">
      <c r="A699">
        <v>729</v>
      </c>
      <c r="C699">
        <v>13880</v>
      </c>
      <c r="D699">
        <v>3880</v>
      </c>
      <c r="E699">
        <v>37.791879999999999</v>
      </c>
      <c r="F699">
        <v>-122.41097000000001</v>
      </c>
      <c r="G699" t="s">
        <v>535</v>
      </c>
      <c r="H699" t="s">
        <v>2965</v>
      </c>
      <c r="I699" t="s">
        <v>4920</v>
      </c>
      <c r="J699" t="s">
        <v>4947</v>
      </c>
      <c r="Q699">
        <v>0</v>
      </c>
      <c r="S699" t="s">
        <v>6160</v>
      </c>
      <c r="T699" t="s">
        <v>6713</v>
      </c>
      <c r="X699">
        <f t="shared" si="10"/>
        <v>1</v>
      </c>
      <c r="Y699" t="s">
        <v>6857</v>
      </c>
      <c r="Z699" t="s">
        <v>6881</v>
      </c>
      <c r="AB699" t="e">
        <f>VLOOKUP($AA699,Sheet2!$E$2:$I$222,3,FALSE)</f>
        <v>#N/A</v>
      </c>
      <c r="AC699" t="e">
        <f>VLOOKUP($AA699,Sheet2!$E$2:$I$222,4,FALSE)</f>
        <v>#N/A</v>
      </c>
      <c r="AD699" t="e">
        <f>VLOOKUP($AA699,Sheet2!$E$2:$I$222,5,FALSE)</f>
        <v>#N/A</v>
      </c>
      <c r="AI699" t="e">
        <f>VLOOKUP(AH699,Sheet2!$E$2:$I$222,3,FALSE)</f>
        <v>#N/A</v>
      </c>
      <c r="AJ699" t="e">
        <f>VLOOKUP(AH699,Sheet2!$E$2:$I$222,4,FALSE)</f>
        <v>#N/A</v>
      </c>
      <c r="AK699" t="e">
        <f>VLOOKUP(AH699,Sheet2!$E$2:$I$222,5,FALSE)</f>
        <v>#N/A</v>
      </c>
      <c r="AL699"/>
      <c r="AP699" t="e">
        <f>VLOOKUP(AO699,Sheet2!$E$2:$I$222,3,FALSE)</f>
        <v>#N/A</v>
      </c>
      <c r="AQ699" t="e">
        <f>VLOOKUP(AO699,Sheet2!$E$2:$I$222,4,FALSE)</f>
        <v>#N/A</v>
      </c>
      <c r="AR699" t="e">
        <f>VLOOKUP(AO699,Sheet2!$E$2:$I$222,5,FALSE)</f>
        <v>#N/A</v>
      </c>
      <c r="AS699"/>
      <c r="AW699" t="e">
        <f>VLOOKUP(AV699,Sheet2!$E$2:$I$222,3,FALSE)</f>
        <v>#N/A</v>
      </c>
      <c r="AX699" t="e">
        <f>VLOOKUP(AV699,Sheet2!$E$2:$I$222,4,FALSE)</f>
        <v>#N/A</v>
      </c>
      <c r="AY699" t="e">
        <f>VLOOKUP(AV699,Sheet2!$E$2:$I$222,5,FALSE)</f>
        <v>#N/A</v>
      </c>
      <c r="AZ699"/>
      <c r="BD699" t="e">
        <f>VLOOKUP(BC699,Sheet2!$E$2:$I$222,3,FALSE)</f>
        <v>#N/A</v>
      </c>
      <c r="BE699" t="e">
        <f>VLOOKUP(BC699,Sheet2!$E$2:$I$222,4,FALSE)</f>
        <v>#N/A</v>
      </c>
      <c r="BF699" t="e">
        <f>VLOOKUP(BC699,Sheet2!$E$2:$I$222,5,FALSE)</f>
        <v>#N/A</v>
      </c>
      <c r="BG699"/>
      <c r="BK699" t="e">
        <f>VLOOKUP(BJ699,Sheet2!$E$2:$I$222,3,FALSE)</f>
        <v>#N/A</v>
      </c>
      <c r="BL699" t="e">
        <f>VLOOKUP(BJ699,Sheet2!$E$2:$I$222,4,FALSE)</f>
        <v>#N/A</v>
      </c>
      <c r="BM699" t="e">
        <f>VLOOKUP(BJ699,Sheet2!$E$2:$I$222,5,FALSE)</f>
        <v>#N/A</v>
      </c>
      <c r="BN699"/>
      <c r="BR699" t="e">
        <f>VLOOKUP(BQ699,Sheet2!$E$2:$I$222,3,FALSE)</f>
        <v>#N/A</v>
      </c>
      <c r="BS699" t="e">
        <f>VLOOKUP(BQ699,Sheet2!$E$2:$I$222,4,FALSE)</f>
        <v>#N/A</v>
      </c>
      <c r="BT699" t="e">
        <f>VLOOKUP(BQ699,Sheet2!$E$2:$I$222,5,FALSE)</f>
        <v>#N/A</v>
      </c>
      <c r="BU699"/>
      <c r="BY699" t="e">
        <f>VLOOKUP(BX699,Sheet2!$E$2:$I$222,3,FALSE)</f>
        <v>#N/A</v>
      </c>
      <c r="BZ699" t="e">
        <f>VLOOKUP(BX699,Sheet2!$E$2:$I$222,4,FALSE)</f>
        <v>#N/A</v>
      </c>
      <c r="CA699" t="e">
        <f>VLOOKUP(BX699,Sheet2!$E$2:$I$222,5,FALSE)</f>
        <v>#N/A</v>
      </c>
      <c r="CB699"/>
      <c r="CF699" t="e">
        <f>VLOOKUP(CE699,Sheet2!$E$2:$I$222,3,FALSE)</f>
        <v>#N/A</v>
      </c>
      <c r="CG699" t="e">
        <f>VLOOKUP(CE699,Sheet2!$E$2:$I$222,4,FALSE)</f>
        <v>#N/A</v>
      </c>
      <c r="CH699" t="e">
        <f>VLOOKUP(CE699,Sheet2!$E$2:$I$222,5,FALSE)</f>
        <v>#N/A</v>
      </c>
      <c r="CI699"/>
      <c r="CM699" t="e">
        <f>VLOOKUP(CL699,Sheet2!$E$2:$I$222,3,FALSE)</f>
        <v>#N/A</v>
      </c>
      <c r="CN699" t="e">
        <f>VLOOKUP(CL699,Sheet2!$E$2:$I$222,4,FALSE)</f>
        <v>#N/A</v>
      </c>
      <c r="CO699" t="e">
        <f>VLOOKUP(CL699,Sheet2!$E$2:$I$222,5,FALSE)</f>
        <v>#N/A</v>
      </c>
      <c r="CP699"/>
      <c r="CT699" t="e">
        <f>VLOOKUP(CS699,Sheet2!$E$2:$I$222,3,FALSE)</f>
        <v>#N/A</v>
      </c>
      <c r="CU699" t="e">
        <f>VLOOKUP(CS699,Sheet2!$E$2:$I$222,4,FALSE)</f>
        <v>#N/A</v>
      </c>
      <c r="CV699" t="e">
        <f>VLOOKUP(CS699,Sheet2!$E$2:$I$222,5,FALSE)</f>
        <v>#N/A</v>
      </c>
      <c r="CW699"/>
      <c r="DA699" t="e">
        <f>VLOOKUP(CZ699,Sheet2!$E$2:$I$222,3,FALSE)</f>
        <v>#N/A</v>
      </c>
      <c r="DB699" t="e">
        <f>VLOOKUP(CZ699,Sheet2!$E$2:$I$222,4,FALSE)</f>
        <v>#N/A</v>
      </c>
      <c r="DC699" t="e">
        <f>VLOOKUP(CZ699,Sheet2!$E$2:$I$222,5,FALSE)</f>
        <v>#N/A</v>
      </c>
      <c r="DD699"/>
      <c r="DH699" t="e">
        <f>VLOOKUP(DG699,Sheet2!$E$2:$I$222,3,FALSE)</f>
        <v>#N/A</v>
      </c>
      <c r="DI699" t="e">
        <f>VLOOKUP(DG699,Sheet2!$E$2:$I$222,4,FALSE)</f>
        <v>#N/A</v>
      </c>
      <c r="DJ699" t="e">
        <f>VLOOKUP(DG699,Sheet2!$E$2:$I$222,5,FALSE)</f>
        <v>#N/A</v>
      </c>
    </row>
    <row r="700" spans="1:114" x14ac:dyDescent="0.25">
      <c r="A700">
        <v>730</v>
      </c>
      <c r="C700">
        <v>13881</v>
      </c>
      <c r="D700">
        <v>3881</v>
      </c>
      <c r="E700">
        <v>37.79175</v>
      </c>
      <c r="F700">
        <v>-122.41092999999999</v>
      </c>
      <c r="G700" t="s">
        <v>535</v>
      </c>
      <c r="H700" t="s">
        <v>2965</v>
      </c>
      <c r="I700" t="s">
        <v>4918</v>
      </c>
      <c r="J700" t="s">
        <v>4947</v>
      </c>
      <c r="Q700">
        <v>0</v>
      </c>
      <c r="S700" t="s">
        <v>6163</v>
      </c>
      <c r="T700" t="s">
        <v>6713</v>
      </c>
      <c r="X700">
        <f t="shared" si="10"/>
        <v>1</v>
      </c>
      <c r="Y700" t="s">
        <v>6857</v>
      </c>
      <c r="Z700" t="s">
        <v>6879</v>
      </c>
      <c r="AB700" t="e">
        <f>VLOOKUP($AA700,Sheet2!$E$2:$I$222,3,FALSE)</f>
        <v>#N/A</v>
      </c>
      <c r="AC700" t="e">
        <f>VLOOKUP($AA700,Sheet2!$E$2:$I$222,4,FALSE)</f>
        <v>#N/A</v>
      </c>
      <c r="AD700" t="e">
        <f>VLOOKUP($AA700,Sheet2!$E$2:$I$222,5,FALSE)</f>
        <v>#N/A</v>
      </c>
      <c r="AI700" t="e">
        <f>VLOOKUP(AH700,Sheet2!$E$2:$I$222,3,FALSE)</f>
        <v>#N/A</v>
      </c>
      <c r="AJ700" t="e">
        <f>VLOOKUP(AH700,Sheet2!$E$2:$I$222,4,FALSE)</f>
        <v>#N/A</v>
      </c>
      <c r="AK700" t="e">
        <f>VLOOKUP(AH700,Sheet2!$E$2:$I$222,5,FALSE)</f>
        <v>#N/A</v>
      </c>
      <c r="AL700"/>
      <c r="AP700" t="e">
        <f>VLOOKUP(AO700,Sheet2!$E$2:$I$222,3,FALSE)</f>
        <v>#N/A</v>
      </c>
      <c r="AQ700" t="e">
        <f>VLOOKUP(AO700,Sheet2!$E$2:$I$222,4,FALSE)</f>
        <v>#N/A</v>
      </c>
      <c r="AR700" t="e">
        <f>VLOOKUP(AO700,Sheet2!$E$2:$I$222,5,FALSE)</f>
        <v>#N/A</v>
      </c>
      <c r="AS700"/>
      <c r="AW700" t="e">
        <f>VLOOKUP(AV700,Sheet2!$E$2:$I$222,3,FALSE)</f>
        <v>#N/A</v>
      </c>
      <c r="AX700" t="e">
        <f>VLOOKUP(AV700,Sheet2!$E$2:$I$222,4,FALSE)</f>
        <v>#N/A</v>
      </c>
      <c r="AY700" t="e">
        <f>VLOOKUP(AV700,Sheet2!$E$2:$I$222,5,FALSE)</f>
        <v>#N/A</v>
      </c>
      <c r="AZ700"/>
      <c r="BD700" t="e">
        <f>VLOOKUP(BC700,Sheet2!$E$2:$I$222,3,FALSE)</f>
        <v>#N/A</v>
      </c>
      <c r="BE700" t="e">
        <f>VLOOKUP(BC700,Sheet2!$E$2:$I$222,4,FALSE)</f>
        <v>#N/A</v>
      </c>
      <c r="BF700" t="e">
        <f>VLOOKUP(BC700,Sheet2!$E$2:$I$222,5,FALSE)</f>
        <v>#N/A</v>
      </c>
      <c r="BG700"/>
      <c r="BK700" t="e">
        <f>VLOOKUP(BJ700,Sheet2!$E$2:$I$222,3,FALSE)</f>
        <v>#N/A</v>
      </c>
      <c r="BL700" t="e">
        <f>VLOOKUP(BJ700,Sheet2!$E$2:$I$222,4,FALSE)</f>
        <v>#N/A</v>
      </c>
      <c r="BM700" t="e">
        <f>VLOOKUP(BJ700,Sheet2!$E$2:$I$222,5,FALSE)</f>
        <v>#N/A</v>
      </c>
      <c r="BN700"/>
      <c r="BR700" t="e">
        <f>VLOOKUP(BQ700,Sheet2!$E$2:$I$222,3,FALSE)</f>
        <v>#N/A</v>
      </c>
      <c r="BS700" t="e">
        <f>VLOOKUP(BQ700,Sheet2!$E$2:$I$222,4,FALSE)</f>
        <v>#N/A</v>
      </c>
      <c r="BT700" t="e">
        <f>VLOOKUP(BQ700,Sheet2!$E$2:$I$222,5,FALSE)</f>
        <v>#N/A</v>
      </c>
      <c r="BU700"/>
      <c r="BY700" t="e">
        <f>VLOOKUP(BX700,Sheet2!$E$2:$I$222,3,FALSE)</f>
        <v>#N/A</v>
      </c>
      <c r="BZ700" t="e">
        <f>VLOOKUP(BX700,Sheet2!$E$2:$I$222,4,FALSE)</f>
        <v>#N/A</v>
      </c>
      <c r="CA700" t="e">
        <f>VLOOKUP(BX700,Sheet2!$E$2:$I$222,5,FALSE)</f>
        <v>#N/A</v>
      </c>
      <c r="CB700"/>
      <c r="CF700" t="e">
        <f>VLOOKUP(CE700,Sheet2!$E$2:$I$222,3,FALSE)</f>
        <v>#N/A</v>
      </c>
      <c r="CG700" t="e">
        <f>VLOOKUP(CE700,Sheet2!$E$2:$I$222,4,FALSE)</f>
        <v>#N/A</v>
      </c>
      <c r="CH700" t="e">
        <f>VLOOKUP(CE700,Sheet2!$E$2:$I$222,5,FALSE)</f>
        <v>#N/A</v>
      </c>
      <c r="CI700"/>
      <c r="CM700" t="e">
        <f>VLOOKUP(CL700,Sheet2!$E$2:$I$222,3,FALSE)</f>
        <v>#N/A</v>
      </c>
      <c r="CN700" t="e">
        <f>VLOOKUP(CL700,Sheet2!$E$2:$I$222,4,FALSE)</f>
        <v>#N/A</v>
      </c>
      <c r="CO700" t="e">
        <f>VLOOKUP(CL700,Sheet2!$E$2:$I$222,5,FALSE)</f>
        <v>#N/A</v>
      </c>
      <c r="CP700"/>
      <c r="CT700" t="e">
        <f>VLOOKUP(CS700,Sheet2!$E$2:$I$222,3,FALSE)</f>
        <v>#N/A</v>
      </c>
      <c r="CU700" t="e">
        <f>VLOOKUP(CS700,Sheet2!$E$2:$I$222,4,FALSE)</f>
        <v>#N/A</v>
      </c>
      <c r="CV700" t="e">
        <f>VLOOKUP(CS700,Sheet2!$E$2:$I$222,5,FALSE)</f>
        <v>#N/A</v>
      </c>
      <c r="CW700"/>
      <c r="DA700" t="e">
        <f>VLOOKUP(CZ700,Sheet2!$E$2:$I$222,3,FALSE)</f>
        <v>#N/A</v>
      </c>
      <c r="DB700" t="e">
        <f>VLOOKUP(CZ700,Sheet2!$E$2:$I$222,4,FALSE)</f>
        <v>#N/A</v>
      </c>
      <c r="DC700" t="e">
        <f>VLOOKUP(CZ700,Sheet2!$E$2:$I$222,5,FALSE)</f>
        <v>#N/A</v>
      </c>
      <c r="DD700"/>
      <c r="DH700" t="e">
        <f>VLOOKUP(DG700,Sheet2!$E$2:$I$222,3,FALSE)</f>
        <v>#N/A</v>
      </c>
      <c r="DI700" t="e">
        <f>VLOOKUP(DG700,Sheet2!$E$2:$I$222,4,FALSE)</f>
        <v>#N/A</v>
      </c>
      <c r="DJ700" t="e">
        <f>VLOOKUP(DG700,Sheet2!$E$2:$I$222,5,FALSE)</f>
        <v>#N/A</v>
      </c>
    </row>
    <row r="701" spans="1:114" x14ac:dyDescent="0.25">
      <c r="A701">
        <v>731</v>
      </c>
      <c r="C701">
        <v>13882</v>
      </c>
      <c r="D701">
        <v>3882</v>
      </c>
      <c r="E701">
        <v>37.792810000000003</v>
      </c>
      <c r="F701">
        <v>-122.40261</v>
      </c>
      <c r="G701" t="s">
        <v>536</v>
      </c>
      <c r="H701" t="s">
        <v>2966</v>
      </c>
      <c r="I701" t="s">
        <v>4918</v>
      </c>
      <c r="J701" t="s">
        <v>4947</v>
      </c>
      <c r="Q701">
        <v>0</v>
      </c>
      <c r="R701">
        <v>814</v>
      </c>
      <c r="S701" t="s">
        <v>6163</v>
      </c>
      <c r="T701" t="s">
        <v>6713</v>
      </c>
      <c r="X701">
        <f t="shared" si="10"/>
        <v>1</v>
      </c>
      <c r="Y701" t="s">
        <v>6857</v>
      </c>
      <c r="Z701" t="s">
        <v>6879</v>
      </c>
      <c r="AB701" t="e">
        <f>VLOOKUP($AA701,Sheet2!$E$2:$I$222,3,FALSE)</f>
        <v>#N/A</v>
      </c>
      <c r="AC701" t="e">
        <f>VLOOKUP($AA701,Sheet2!$E$2:$I$222,4,FALSE)</f>
        <v>#N/A</v>
      </c>
      <c r="AD701" t="e">
        <f>VLOOKUP($AA701,Sheet2!$E$2:$I$222,5,FALSE)</f>
        <v>#N/A</v>
      </c>
      <c r="AI701" t="e">
        <f>VLOOKUP(AH701,Sheet2!$E$2:$I$222,3,FALSE)</f>
        <v>#N/A</v>
      </c>
      <c r="AJ701" t="e">
        <f>VLOOKUP(AH701,Sheet2!$E$2:$I$222,4,FALSE)</f>
        <v>#N/A</v>
      </c>
      <c r="AK701" t="e">
        <f>VLOOKUP(AH701,Sheet2!$E$2:$I$222,5,FALSE)</f>
        <v>#N/A</v>
      </c>
      <c r="AL701"/>
      <c r="AP701" t="e">
        <f>VLOOKUP(AO701,Sheet2!$E$2:$I$222,3,FALSE)</f>
        <v>#N/A</v>
      </c>
      <c r="AQ701" t="e">
        <f>VLOOKUP(AO701,Sheet2!$E$2:$I$222,4,FALSE)</f>
        <v>#N/A</v>
      </c>
      <c r="AR701" t="e">
        <f>VLOOKUP(AO701,Sheet2!$E$2:$I$222,5,FALSE)</f>
        <v>#N/A</v>
      </c>
      <c r="AS701"/>
      <c r="AW701" t="e">
        <f>VLOOKUP(AV701,Sheet2!$E$2:$I$222,3,FALSE)</f>
        <v>#N/A</v>
      </c>
      <c r="AX701" t="e">
        <f>VLOOKUP(AV701,Sheet2!$E$2:$I$222,4,FALSE)</f>
        <v>#N/A</v>
      </c>
      <c r="AY701" t="e">
        <f>VLOOKUP(AV701,Sheet2!$E$2:$I$222,5,FALSE)</f>
        <v>#N/A</v>
      </c>
      <c r="AZ701"/>
      <c r="BD701" t="e">
        <f>VLOOKUP(BC701,Sheet2!$E$2:$I$222,3,FALSE)</f>
        <v>#N/A</v>
      </c>
      <c r="BE701" t="e">
        <f>VLOOKUP(BC701,Sheet2!$E$2:$I$222,4,FALSE)</f>
        <v>#N/A</v>
      </c>
      <c r="BF701" t="e">
        <f>VLOOKUP(BC701,Sheet2!$E$2:$I$222,5,FALSE)</f>
        <v>#N/A</v>
      </c>
      <c r="BG701"/>
      <c r="BK701" t="e">
        <f>VLOOKUP(BJ701,Sheet2!$E$2:$I$222,3,FALSE)</f>
        <v>#N/A</v>
      </c>
      <c r="BL701" t="e">
        <f>VLOOKUP(BJ701,Sheet2!$E$2:$I$222,4,FALSE)</f>
        <v>#N/A</v>
      </c>
      <c r="BM701" t="e">
        <f>VLOOKUP(BJ701,Sheet2!$E$2:$I$222,5,FALSE)</f>
        <v>#N/A</v>
      </c>
      <c r="BN701"/>
      <c r="BR701" t="e">
        <f>VLOOKUP(BQ701,Sheet2!$E$2:$I$222,3,FALSE)</f>
        <v>#N/A</v>
      </c>
      <c r="BS701" t="e">
        <f>VLOOKUP(BQ701,Sheet2!$E$2:$I$222,4,FALSE)</f>
        <v>#N/A</v>
      </c>
      <c r="BT701" t="e">
        <f>VLOOKUP(BQ701,Sheet2!$E$2:$I$222,5,FALSE)</f>
        <v>#N/A</v>
      </c>
      <c r="BU701"/>
      <c r="BY701" t="e">
        <f>VLOOKUP(BX701,Sheet2!$E$2:$I$222,3,FALSE)</f>
        <v>#N/A</v>
      </c>
      <c r="BZ701" t="e">
        <f>VLOOKUP(BX701,Sheet2!$E$2:$I$222,4,FALSE)</f>
        <v>#N/A</v>
      </c>
      <c r="CA701" t="e">
        <f>VLOOKUP(BX701,Sheet2!$E$2:$I$222,5,FALSE)</f>
        <v>#N/A</v>
      </c>
      <c r="CB701"/>
      <c r="CF701" t="e">
        <f>VLOOKUP(CE701,Sheet2!$E$2:$I$222,3,FALSE)</f>
        <v>#N/A</v>
      </c>
      <c r="CG701" t="e">
        <f>VLOOKUP(CE701,Sheet2!$E$2:$I$222,4,FALSE)</f>
        <v>#N/A</v>
      </c>
      <c r="CH701" t="e">
        <f>VLOOKUP(CE701,Sheet2!$E$2:$I$222,5,FALSE)</f>
        <v>#N/A</v>
      </c>
      <c r="CI701"/>
      <c r="CM701" t="e">
        <f>VLOOKUP(CL701,Sheet2!$E$2:$I$222,3,FALSE)</f>
        <v>#N/A</v>
      </c>
      <c r="CN701" t="e">
        <f>VLOOKUP(CL701,Sheet2!$E$2:$I$222,4,FALSE)</f>
        <v>#N/A</v>
      </c>
      <c r="CO701" t="e">
        <f>VLOOKUP(CL701,Sheet2!$E$2:$I$222,5,FALSE)</f>
        <v>#N/A</v>
      </c>
      <c r="CP701"/>
      <c r="CT701" t="e">
        <f>VLOOKUP(CS701,Sheet2!$E$2:$I$222,3,FALSE)</f>
        <v>#N/A</v>
      </c>
      <c r="CU701" t="e">
        <f>VLOOKUP(CS701,Sheet2!$E$2:$I$222,4,FALSE)</f>
        <v>#N/A</v>
      </c>
      <c r="CV701" t="e">
        <f>VLOOKUP(CS701,Sheet2!$E$2:$I$222,5,FALSE)</f>
        <v>#N/A</v>
      </c>
      <c r="CW701"/>
      <c r="DA701" t="e">
        <f>VLOOKUP(CZ701,Sheet2!$E$2:$I$222,3,FALSE)</f>
        <v>#N/A</v>
      </c>
      <c r="DB701" t="e">
        <f>VLOOKUP(CZ701,Sheet2!$E$2:$I$222,4,FALSE)</f>
        <v>#N/A</v>
      </c>
      <c r="DC701" t="e">
        <f>VLOOKUP(CZ701,Sheet2!$E$2:$I$222,5,FALSE)</f>
        <v>#N/A</v>
      </c>
      <c r="DD701"/>
      <c r="DH701" t="e">
        <f>VLOOKUP(DG701,Sheet2!$E$2:$I$222,3,FALSE)</f>
        <v>#N/A</v>
      </c>
      <c r="DI701" t="e">
        <f>VLOOKUP(DG701,Sheet2!$E$2:$I$222,4,FALSE)</f>
        <v>#N/A</v>
      </c>
      <c r="DJ701" t="e">
        <f>VLOOKUP(DG701,Sheet2!$E$2:$I$222,5,FALSE)</f>
        <v>#N/A</v>
      </c>
    </row>
    <row r="702" spans="1:114" x14ac:dyDescent="0.25">
      <c r="A702">
        <v>732</v>
      </c>
      <c r="C702">
        <v>13883</v>
      </c>
      <c r="D702">
        <v>3883</v>
      </c>
      <c r="E702">
        <v>37.792859999999997</v>
      </c>
      <c r="F702">
        <v>-122.40298</v>
      </c>
      <c r="G702" t="s">
        <v>536</v>
      </c>
      <c r="H702" t="s">
        <v>2966</v>
      </c>
      <c r="I702" t="s">
        <v>4917</v>
      </c>
      <c r="J702" t="s">
        <v>4947</v>
      </c>
      <c r="Q702">
        <v>0</v>
      </c>
      <c r="S702" t="s">
        <v>6160</v>
      </c>
      <c r="T702" t="s">
        <v>6713</v>
      </c>
      <c r="X702">
        <f t="shared" si="10"/>
        <v>1</v>
      </c>
      <c r="Y702" t="s">
        <v>6857</v>
      </c>
      <c r="Z702" t="s">
        <v>6881</v>
      </c>
      <c r="AB702" t="e">
        <f>VLOOKUP($AA702,Sheet2!$E$2:$I$222,3,FALSE)</f>
        <v>#N/A</v>
      </c>
      <c r="AC702" t="e">
        <f>VLOOKUP($AA702,Sheet2!$E$2:$I$222,4,FALSE)</f>
        <v>#N/A</v>
      </c>
      <c r="AD702" t="e">
        <f>VLOOKUP($AA702,Sheet2!$E$2:$I$222,5,FALSE)</f>
        <v>#N/A</v>
      </c>
      <c r="AI702" t="e">
        <f>VLOOKUP(AH702,Sheet2!$E$2:$I$222,3,FALSE)</f>
        <v>#N/A</v>
      </c>
      <c r="AJ702" t="e">
        <f>VLOOKUP(AH702,Sheet2!$E$2:$I$222,4,FALSE)</f>
        <v>#N/A</v>
      </c>
      <c r="AK702" t="e">
        <f>VLOOKUP(AH702,Sheet2!$E$2:$I$222,5,FALSE)</f>
        <v>#N/A</v>
      </c>
      <c r="AL702"/>
      <c r="AP702" t="e">
        <f>VLOOKUP(AO702,Sheet2!$E$2:$I$222,3,FALSE)</f>
        <v>#N/A</v>
      </c>
      <c r="AQ702" t="e">
        <f>VLOOKUP(AO702,Sheet2!$E$2:$I$222,4,FALSE)</f>
        <v>#N/A</v>
      </c>
      <c r="AR702" t="e">
        <f>VLOOKUP(AO702,Sheet2!$E$2:$I$222,5,FALSE)</f>
        <v>#N/A</v>
      </c>
      <c r="AS702"/>
      <c r="AW702" t="e">
        <f>VLOOKUP(AV702,Sheet2!$E$2:$I$222,3,FALSE)</f>
        <v>#N/A</v>
      </c>
      <c r="AX702" t="e">
        <f>VLOOKUP(AV702,Sheet2!$E$2:$I$222,4,FALSE)</f>
        <v>#N/A</v>
      </c>
      <c r="AY702" t="e">
        <f>VLOOKUP(AV702,Sheet2!$E$2:$I$222,5,FALSE)</f>
        <v>#N/A</v>
      </c>
      <c r="AZ702"/>
      <c r="BD702" t="e">
        <f>VLOOKUP(BC702,Sheet2!$E$2:$I$222,3,FALSE)</f>
        <v>#N/A</v>
      </c>
      <c r="BE702" t="e">
        <f>VLOOKUP(BC702,Sheet2!$E$2:$I$222,4,FALSE)</f>
        <v>#N/A</v>
      </c>
      <c r="BF702" t="e">
        <f>VLOOKUP(BC702,Sheet2!$E$2:$I$222,5,FALSE)</f>
        <v>#N/A</v>
      </c>
      <c r="BG702"/>
      <c r="BK702" t="e">
        <f>VLOOKUP(BJ702,Sheet2!$E$2:$I$222,3,FALSE)</f>
        <v>#N/A</v>
      </c>
      <c r="BL702" t="e">
        <f>VLOOKUP(BJ702,Sheet2!$E$2:$I$222,4,FALSE)</f>
        <v>#N/A</v>
      </c>
      <c r="BM702" t="e">
        <f>VLOOKUP(BJ702,Sheet2!$E$2:$I$222,5,FALSE)</f>
        <v>#N/A</v>
      </c>
      <c r="BN702"/>
      <c r="BR702" t="e">
        <f>VLOOKUP(BQ702,Sheet2!$E$2:$I$222,3,FALSE)</f>
        <v>#N/A</v>
      </c>
      <c r="BS702" t="e">
        <f>VLOOKUP(BQ702,Sheet2!$E$2:$I$222,4,FALSE)</f>
        <v>#N/A</v>
      </c>
      <c r="BT702" t="e">
        <f>VLOOKUP(BQ702,Sheet2!$E$2:$I$222,5,FALSE)</f>
        <v>#N/A</v>
      </c>
      <c r="BU702"/>
      <c r="BY702" t="e">
        <f>VLOOKUP(BX702,Sheet2!$E$2:$I$222,3,FALSE)</f>
        <v>#N/A</v>
      </c>
      <c r="BZ702" t="e">
        <f>VLOOKUP(BX702,Sheet2!$E$2:$I$222,4,FALSE)</f>
        <v>#N/A</v>
      </c>
      <c r="CA702" t="e">
        <f>VLOOKUP(BX702,Sheet2!$E$2:$I$222,5,FALSE)</f>
        <v>#N/A</v>
      </c>
      <c r="CB702"/>
      <c r="CF702" t="e">
        <f>VLOOKUP(CE702,Sheet2!$E$2:$I$222,3,FALSE)</f>
        <v>#N/A</v>
      </c>
      <c r="CG702" t="e">
        <f>VLOOKUP(CE702,Sheet2!$E$2:$I$222,4,FALSE)</f>
        <v>#N/A</v>
      </c>
      <c r="CH702" t="e">
        <f>VLOOKUP(CE702,Sheet2!$E$2:$I$222,5,FALSE)</f>
        <v>#N/A</v>
      </c>
      <c r="CI702"/>
      <c r="CM702" t="e">
        <f>VLOOKUP(CL702,Sheet2!$E$2:$I$222,3,FALSE)</f>
        <v>#N/A</v>
      </c>
      <c r="CN702" t="e">
        <f>VLOOKUP(CL702,Sheet2!$E$2:$I$222,4,FALSE)</f>
        <v>#N/A</v>
      </c>
      <c r="CO702" t="e">
        <f>VLOOKUP(CL702,Sheet2!$E$2:$I$222,5,FALSE)</f>
        <v>#N/A</v>
      </c>
      <c r="CP702"/>
      <c r="CT702" t="e">
        <f>VLOOKUP(CS702,Sheet2!$E$2:$I$222,3,FALSE)</f>
        <v>#N/A</v>
      </c>
      <c r="CU702" t="e">
        <f>VLOOKUP(CS702,Sheet2!$E$2:$I$222,4,FALSE)</f>
        <v>#N/A</v>
      </c>
      <c r="CV702" t="e">
        <f>VLOOKUP(CS702,Sheet2!$E$2:$I$222,5,FALSE)</f>
        <v>#N/A</v>
      </c>
      <c r="CW702"/>
      <c r="DA702" t="e">
        <f>VLOOKUP(CZ702,Sheet2!$E$2:$I$222,3,FALSE)</f>
        <v>#N/A</v>
      </c>
      <c r="DB702" t="e">
        <f>VLOOKUP(CZ702,Sheet2!$E$2:$I$222,4,FALSE)</f>
        <v>#N/A</v>
      </c>
      <c r="DC702" t="e">
        <f>VLOOKUP(CZ702,Sheet2!$E$2:$I$222,5,FALSE)</f>
        <v>#N/A</v>
      </c>
      <c r="DD702"/>
      <c r="DH702" t="e">
        <f>VLOOKUP(DG702,Sheet2!$E$2:$I$222,3,FALSE)</f>
        <v>#N/A</v>
      </c>
      <c r="DI702" t="e">
        <f>VLOOKUP(DG702,Sheet2!$E$2:$I$222,4,FALSE)</f>
        <v>#N/A</v>
      </c>
      <c r="DJ702" t="e">
        <f>VLOOKUP(DG702,Sheet2!$E$2:$I$222,5,FALSE)</f>
        <v>#N/A</v>
      </c>
    </row>
    <row r="703" spans="1:114" x14ac:dyDescent="0.25">
      <c r="A703">
        <v>733</v>
      </c>
      <c r="C703">
        <v>13884</v>
      </c>
      <c r="D703">
        <v>3884</v>
      </c>
      <c r="E703">
        <v>37.788518000000003</v>
      </c>
      <c r="F703">
        <v>-122.437484</v>
      </c>
      <c r="G703" t="s">
        <v>537</v>
      </c>
      <c r="H703" t="s">
        <v>2967</v>
      </c>
      <c r="I703" t="s">
        <v>4920</v>
      </c>
      <c r="J703" t="s">
        <v>4946</v>
      </c>
      <c r="K703" t="s">
        <v>4961</v>
      </c>
      <c r="Q703" t="s">
        <v>5924</v>
      </c>
      <c r="R703">
        <v>926</v>
      </c>
      <c r="S703" t="s">
        <v>6154</v>
      </c>
      <c r="X703">
        <f t="shared" si="10"/>
        <v>2</v>
      </c>
      <c r="Y703" t="s">
        <v>6847</v>
      </c>
      <c r="Z703" t="s">
        <v>6882</v>
      </c>
      <c r="AA703" s="59" t="s">
        <v>6919</v>
      </c>
      <c r="AB703" t="str">
        <f>VLOOKUP($AA703,Sheet2!$E$2:$I$222,3,FALSE)</f>
        <v>To Richmond District</v>
      </c>
      <c r="AC703" t="str">
        <f>VLOOKUP($AA703,Sheet2!$E$2:$I$222,4,FALSE)</f>
        <v>33rd Av. &amp; Geary</v>
      </c>
      <c r="AD703" t="str">
        <f>VLOOKUP($AA703,Sheet2!$E$2:$I$222,5,FALSE)</f>
        <v>Daily ~ 5am-12:30am</v>
      </c>
      <c r="AF703" t="s">
        <v>6831</v>
      </c>
      <c r="AG703" t="s">
        <v>6882</v>
      </c>
      <c r="AH703" s="59" t="s">
        <v>6936</v>
      </c>
      <c r="AI703" t="str">
        <f>VLOOKUP(AH703,Sheet2!$E$2:$I$222,3,FALSE)</f>
        <v>To Richmond District</v>
      </c>
      <c r="AJ703" t="str">
        <f>VLOOKUP(AH703,Sheet2!$E$2:$I$222,4,FALSE)</f>
        <v>6th Av. &amp; California</v>
      </c>
      <c r="AK703" t="str">
        <f>VLOOKUP(AH703,Sheet2!$E$2:$I$222,5,FALSE)</f>
        <v>PM Only: M-F ~ 4pm-7pm</v>
      </c>
      <c r="AL703"/>
      <c r="AP703" t="e">
        <f>VLOOKUP(AO703,Sheet2!$E$2:$I$222,3,FALSE)</f>
        <v>#N/A</v>
      </c>
      <c r="AQ703" t="e">
        <f>VLOOKUP(AO703,Sheet2!$E$2:$I$222,4,FALSE)</f>
        <v>#N/A</v>
      </c>
      <c r="AR703" t="e">
        <f>VLOOKUP(AO703,Sheet2!$E$2:$I$222,5,FALSE)</f>
        <v>#N/A</v>
      </c>
      <c r="AS703"/>
      <c r="AW703" t="e">
        <f>VLOOKUP(AV703,Sheet2!$E$2:$I$222,3,FALSE)</f>
        <v>#N/A</v>
      </c>
      <c r="AX703" t="e">
        <f>VLOOKUP(AV703,Sheet2!$E$2:$I$222,4,FALSE)</f>
        <v>#N/A</v>
      </c>
      <c r="AY703" t="e">
        <f>VLOOKUP(AV703,Sheet2!$E$2:$I$222,5,FALSE)</f>
        <v>#N/A</v>
      </c>
      <c r="AZ703"/>
      <c r="BD703" t="e">
        <f>VLOOKUP(BC703,Sheet2!$E$2:$I$222,3,FALSE)</f>
        <v>#N/A</v>
      </c>
      <c r="BE703" t="e">
        <f>VLOOKUP(BC703,Sheet2!$E$2:$I$222,4,FALSE)</f>
        <v>#N/A</v>
      </c>
      <c r="BF703" t="e">
        <f>VLOOKUP(BC703,Sheet2!$E$2:$I$222,5,FALSE)</f>
        <v>#N/A</v>
      </c>
      <c r="BG703"/>
      <c r="BK703" t="e">
        <f>VLOOKUP(BJ703,Sheet2!$E$2:$I$222,3,FALSE)</f>
        <v>#N/A</v>
      </c>
      <c r="BL703" t="e">
        <f>VLOOKUP(BJ703,Sheet2!$E$2:$I$222,4,FALSE)</f>
        <v>#N/A</v>
      </c>
      <c r="BM703" t="e">
        <f>VLOOKUP(BJ703,Sheet2!$E$2:$I$222,5,FALSE)</f>
        <v>#N/A</v>
      </c>
      <c r="BN703"/>
      <c r="BR703" t="e">
        <f>VLOOKUP(BQ703,Sheet2!$E$2:$I$222,3,FALSE)</f>
        <v>#N/A</v>
      </c>
      <c r="BS703" t="e">
        <f>VLOOKUP(BQ703,Sheet2!$E$2:$I$222,4,FALSE)</f>
        <v>#N/A</v>
      </c>
      <c r="BT703" t="e">
        <f>VLOOKUP(BQ703,Sheet2!$E$2:$I$222,5,FALSE)</f>
        <v>#N/A</v>
      </c>
      <c r="BU703"/>
      <c r="BY703" t="e">
        <f>VLOOKUP(BX703,Sheet2!$E$2:$I$222,3,FALSE)</f>
        <v>#N/A</v>
      </c>
      <c r="BZ703" t="e">
        <f>VLOOKUP(BX703,Sheet2!$E$2:$I$222,4,FALSE)</f>
        <v>#N/A</v>
      </c>
      <c r="CA703" t="e">
        <f>VLOOKUP(BX703,Sheet2!$E$2:$I$222,5,FALSE)</f>
        <v>#N/A</v>
      </c>
      <c r="CB703"/>
      <c r="CF703" t="e">
        <f>VLOOKUP(CE703,Sheet2!$E$2:$I$222,3,FALSE)</f>
        <v>#N/A</v>
      </c>
      <c r="CG703" t="e">
        <f>VLOOKUP(CE703,Sheet2!$E$2:$I$222,4,FALSE)</f>
        <v>#N/A</v>
      </c>
      <c r="CH703" t="e">
        <f>VLOOKUP(CE703,Sheet2!$E$2:$I$222,5,FALSE)</f>
        <v>#N/A</v>
      </c>
      <c r="CI703"/>
      <c r="CM703" t="e">
        <f>VLOOKUP(CL703,Sheet2!$E$2:$I$222,3,FALSE)</f>
        <v>#N/A</v>
      </c>
      <c r="CN703" t="e">
        <f>VLOOKUP(CL703,Sheet2!$E$2:$I$222,4,FALSE)</f>
        <v>#N/A</v>
      </c>
      <c r="CO703" t="e">
        <f>VLOOKUP(CL703,Sheet2!$E$2:$I$222,5,FALSE)</f>
        <v>#N/A</v>
      </c>
      <c r="CP703"/>
      <c r="CT703" t="e">
        <f>VLOOKUP(CS703,Sheet2!$E$2:$I$222,3,FALSE)</f>
        <v>#N/A</v>
      </c>
      <c r="CU703" t="e">
        <f>VLOOKUP(CS703,Sheet2!$E$2:$I$222,4,FALSE)</f>
        <v>#N/A</v>
      </c>
      <c r="CV703" t="e">
        <f>VLOOKUP(CS703,Sheet2!$E$2:$I$222,5,FALSE)</f>
        <v>#N/A</v>
      </c>
      <c r="CW703"/>
      <c r="DA703" t="e">
        <f>VLOOKUP(CZ703,Sheet2!$E$2:$I$222,3,FALSE)</f>
        <v>#N/A</v>
      </c>
      <c r="DB703" t="e">
        <f>VLOOKUP(CZ703,Sheet2!$E$2:$I$222,4,FALSE)</f>
        <v>#N/A</v>
      </c>
      <c r="DC703" t="e">
        <f>VLOOKUP(CZ703,Sheet2!$E$2:$I$222,5,FALSE)</f>
        <v>#N/A</v>
      </c>
      <c r="DD703"/>
      <c r="DH703" t="e">
        <f>VLOOKUP(DG703,Sheet2!$E$2:$I$222,3,FALSE)</f>
        <v>#N/A</v>
      </c>
      <c r="DI703" t="e">
        <f>VLOOKUP(DG703,Sheet2!$E$2:$I$222,4,FALSE)</f>
        <v>#N/A</v>
      </c>
      <c r="DJ703" t="e">
        <f>VLOOKUP(DG703,Sheet2!$E$2:$I$222,5,FALSE)</f>
        <v>#N/A</v>
      </c>
    </row>
    <row r="704" spans="1:114" x14ac:dyDescent="0.25">
      <c r="A704">
        <v>734</v>
      </c>
      <c r="C704">
        <v>13885</v>
      </c>
      <c r="D704">
        <v>3885</v>
      </c>
      <c r="E704">
        <v>37.788454999999999</v>
      </c>
      <c r="F704">
        <v>-122.436808</v>
      </c>
      <c r="G704" t="s">
        <v>537</v>
      </c>
      <c r="H704" t="s">
        <v>2967</v>
      </c>
      <c r="I704" t="s">
        <v>4916</v>
      </c>
      <c r="J704" t="s">
        <v>4946</v>
      </c>
      <c r="K704" t="s">
        <v>4966</v>
      </c>
      <c r="Q704" t="s">
        <v>5924</v>
      </c>
      <c r="S704" t="s">
        <v>6155</v>
      </c>
      <c r="X704">
        <f t="shared" si="10"/>
        <v>2</v>
      </c>
      <c r="Y704" t="s">
        <v>6847</v>
      </c>
      <c r="Z704" t="s">
        <v>6880</v>
      </c>
      <c r="AA704" s="59" t="s">
        <v>6918</v>
      </c>
      <c r="AB704" t="str">
        <f>VLOOKUP($AA704,Sheet2!$E$2:$I$222,3,FALSE)</f>
        <v>To Downtown</v>
      </c>
      <c r="AC704" t="str">
        <f>VLOOKUP($AA704,Sheet2!$E$2:$I$222,4,FALSE)</f>
        <v>Drumm &amp; Clay</v>
      </c>
      <c r="AD704" t="str">
        <f>VLOOKUP($AA704,Sheet2!$E$2:$I$222,5,FALSE)</f>
        <v>Daily ~ 5am-12;30am</v>
      </c>
      <c r="AF704" t="s">
        <v>6831</v>
      </c>
      <c r="AG704" t="s">
        <v>6880</v>
      </c>
      <c r="AH704" s="59" t="s">
        <v>6902</v>
      </c>
      <c r="AI704" t="str">
        <f>VLOOKUP(AH704,Sheet2!$E$2:$I$222,3,FALSE)</f>
        <v>To Financial District</v>
      </c>
      <c r="AJ704" t="str">
        <f>VLOOKUP(AH704,Sheet2!$E$2:$I$222,4,FALSE)</f>
        <v>Davis &amp; Market</v>
      </c>
      <c r="AK704" t="str">
        <f>VLOOKUP(AH704,Sheet2!$E$2:$I$222,5,FALSE)</f>
        <v>AM Only: M-F ~ 7am-10am</v>
      </c>
      <c r="AL704"/>
      <c r="AP704" t="e">
        <f>VLOOKUP(AO704,Sheet2!$E$2:$I$222,3,FALSE)</f>
        <v>#N/A</v>
      </c>
      <c r="AQ704" t="e">
        <f>VLOOKUP(AO704,Sheet2!$E$2:$I$222,4,FALSE)</f>
        <v>#N/A</v>
      </c>
      <c r="AR704" t="e">
        <f>VLOOKUP(AO704,Sheet2!$E$2:$I$222,5,FALSE)</f>
        <v>#N/A</v>
      </c>
      <c r="AS704"/>
      <c r="AW704" t="e">
        <f>VLOOKUP(AV704,Sheet2!$E$2:$I$222,3,FALSE)</f>
        <v>#N/A</v>
      </c>
      <c r="AX704" t="e">
        <f>VLOOKUP(AV704,Sheet2!$E$2:$I$222,4,FALSE)</f>
        <v>#N/A</v>
      </c>
      <c r="AY704" t="e">
        <f>VLOOKUP(AV704,Sheet2!$E$2:$I$222,5,FALSE)</f>
        <v>#N/A</v>
      </c>
      <c r="AZ704"/>
      <c r="BD704" t="e">
        <f>VLOOKUP(BC704,Sheet2!$E$2:$I$222,3,FALSE)</f>
        <v>#N/A</v>
      </c>
      <c r="BE704" t="e">
        <f>VLOOKUP(BC704,Sheet2!$E$2:$I$222,4,FALSE)</f>
        <v>#N/A</v>
      </c>
      <c r="BF704" t="e">
        <f>VLOOKUP(BC704,Sheet2!$E$2:$I$222,5,FALSE)</f>
        <v>#N/A</v>
      </c>
      <c r="BG704"/>
      <c r="BK704" t="e">
        <f>VLOOKUP(BJ704,Sheet2!$E$2:$I$222,3,FALSE)</f>
        <v>#N/A</v>
      </c>
      <c r="BL704" t="e">
        <f>VLOOKUP(BJ704,Sheet2!$E$2:$I$222,4,FALSE)</f>
        <v>#N/A</v>
      </c>
      <c r="BM704" t="e">
        <f>VLOOKUP(BJ704,Sheet2!$E$2:$I$222,5,FALSE)</f>
        <v>#N/A</v>
      </c>
      <c r="BN704"/>
      <c r="BR704" t="e">
        <f>VLOOKUP(BQ704,Sheet2!$E$2:$I$222,3,FALSE)</f>
        <v>#N/A</v>
      </c>
      <c r="BS704" t="e">
        <f>VLOOKUP(BQ704,Sheet2!$E$2:$I$222,4,FALSE)</f>
        <v>#N/A</v>
      </c>
      <c r="BT704" t="e">
        <f>VLOOKUP(BQ704,Sheet2!$E$2:$I$222,5,FALSE)</f>
        <v>#N/A</v>
      </c>
      <c r="BU704"/>
      <c r="BY704" t="e">
        <f>VLOOKUP(BX704,Sheet2!$E$2:$I$222,3,FALSE)</f>
        <v>#N/A</v>
      </c>
      <c r="BZ704" t="e">
        <f>VLOOKUP(BX704,Sheet2!$E$2:$I$222,4,FALSE)</f>
        <v>#N/A</v>
      </c>
      <c r="CA704" t="e">
        <f>VLOOKUP(BX704,Sheet2!$E$2:$I$222,5,FALSE)</f>
        <v>#N/A</v>
      </c>
      <c r="CB704"/>
      <c r="CF704" t="e">
        <f>VLOOKUP(CE704,Sheet2!$E$2:$I$222,3,FALSE)</f>
        <v>#N/A</v>
      </c>
      <c r="CG704" t="e">
        <f>VLOOKUP(CE704,Sheet2!$E$2:$I$222,4,FALSE)</f>
        <v>#N/A</v>
      </c>
      <c r="CH704" t="e">
        <f>VLOOKUP(CE704,Sheet2!$E$2:$I$222,5,FALSE)</f>
        <v>#N/A</v>
      </c>
      <c r="CI704"/>
      <c r="CM704" t="e">
        <f>VLOOKUP(CL704,Sheet2!$E$2:$I$222,3,FALSE)</f>
        <v>#N/A</v>
      </c>
      <c r="CN704" t="e">
        <f>VLOOKUP(CL704,Sheet2!$E$2:$I$222,4,FALSE)</f>
        <v>#N/A</v>
      </c>
      <c r="CO704" t="e">
        <f>VLOOKUP(CL704,Sheet2!$E$2:$I$222,5,FALSE)</f>
        <v>#N/A</v>
      </c>
      <c r="CP704"/>
      <c r="CT704" t="e">
        <f>VLOOKUP(CS704,Sheet2!$E$2:$I$222,3,FALSE)</f>
        <v>#N/A</v>
      </c>
      <c r="CU704" t="e">
        <f>VLOOKUP(CS704,Sheet2!$E$2:$I$222,4,FALSE)</f>
        <v>#N/A</v>
      </c>
      <c r="CV704" t="e">
        <f>VLOOKUP(CS704,Sheet2!$E$2:$I$222,5,FALSE)</f>
        <v>#N/A</v>
      </c>
      <c r="CW704"/>
      <c r="DA704" t="e">
        <f>VLOOKUP(CZ704,Sheet2!$E$2:$I$222,3,FALSE)</f>
        <v>#N/A</v>
      </c>
      <c r="DB704" t="e">
        <f>VLOOKUP(CZ704,Sheet2!$E$2:$I$222,4,FALSE)</f>
        <v>#N/A</v>
      </c>
      <c r="DC704" t="e">
        <f>VLOOKUP(CZ704,Sheet2!$E$2:$I$222,5,FALSE)</f>
        <v>#N/A</v>
      </c>
      <c r="DD704"/>
      <c r="DH704" t="e">
        <f>VLOOKUP(DG704,Sheet2!$E$2:$I$222,3,FALSE)</f>
        <v>#N/A</v>
      </c>
      <c r="DI704" t="e">
        <f>VLOOKUP(DG704,Sheet2!$E$2:$I$222,4,FALSE)</f>
        <v>#N/A</v>
      </c>
      <c r="DJ704" t="e">
        <f>VLOOKUP(DG704,Sheet2!$E$2:$I$222,5,FALSE)</f>
        <v>#N/A</v>
      </c>
    </row>
    <row r="705" spans="1:114" x14ac:dyDescent="0.25">
      <c r="A705">
        <v>735</v>
      </c>
      <c r="C705">
        <v>13886</v>
      </c>
      <c r="D705">
        <v>3886</v>
      </c>
      <c r="E705">
        <v>37.784502000000003</v>
      </c>
      <c r="F705">
        <v>-122.473006</v>
      </c>
      <c r="G705" t="s">
        <v>538</v>
      </c>
      <c r="H705" t="s">
        <v>2968</v>
      </c>
      <c r="I705" t="s">
        <v>4920</v>
      </c>
      <c r="J705" t="s">
        <v>4946</v>
      </c>
      <c r="K705" t="s">
        <v>4966</v>
      </c>
      <c r="M705" t="s">
        <v>5109</v>
      </c>
      <c r="Q705" t="s">
        <v>5924</v>
      </c>
      <c r="S705" t="s">
        <v>6110</v>
      </c>
      <c r="X705">
        <f t="shared" si="10"/>
        <v>2</v>
      </c>
      <c r="Y705" t="s">
        <v>6847</v>
      </c>
      <c r="Z705" t="s">
        <v>6882</v>
      </c>
      <c r="AA705" s="59" t="s">
        <v>6919</v>
      </c>
      <c r="AB705" t="str">
        <f>VLOOKUP($AA705,Sheet2!$E$2:$I$222,3,FALSE)</f>
        <v>To Richmond District</v>
      </c>
      <c r="AC705" t="str">
        <f>VLOOKUP($AA705,Sheet2!$E$2:$I$222,4,FALSE)</f>
        <v>33rd Av. &amp; Geary</v>
      </c>
      <c r="AD705" t="str">
        <f>VLOOKUP($AA705,Sheet2!$E$2:$I$222,5,FALSE)</f>
        <v>Daily ~ 5am-12:30am</v>
      </c>
      <c r="AF705" t="s">
        <v>6848</v>
      </c>
      <c r="AG705" t="s">
        <v>6882</v>
      </c>
      <c r="AH705" s="59" t="s">
        <v>6920</v>
      </c>
      <c r="AI705" t="str">
        <f>VLOOKUP(AH705,Sheet2!$E$2:$I$222,3,FALSE)</f>
        <v>To Richmond District</v>
      </c>
      <c r="AJ705" t="str">
        <f>VLOOKUP(AH705,Sheet2!$E$2:$I$222,4,FALSE)</f>
        <v>33rd Av. &amp; Geary</v>
      </c>
      <c r="AK705" t="str">
        <f>VLOOKUP(AH705,Sheet2!$E$2:$I$222,5,FALSE)</f>
        <v>PM Only: M-F ~ 4pm-7pm</v>
      </c>
      <c r="AL705"/>
      <c r="AP705" t="e">
        <f>VLOOKUP(AO705,Sheet2!$E$2:$I$222,3,FALSE)</f>
        <v>#N/A</v>
      </c>
      <c r="AQ705" t="e">
        <f>VLOOKUP(AO705,Sheet2!$E$2:$I$222,4,FALSE)</f>
        <v>#N/A</v>
      </c>
      <c r="AR705" t="e">
        <f>VLOOKUP(AO705,Sheet2!$E$2:$I$222,5,FALSE)</f>
        <v>#N/A</v>
      </c>
      <c r="AS705"/>
      <c r="AW705" t="e">
        <f>VLOOKUP(AV705,Sheet2!$E$2:$I$222,3,FALSE)</f>
        <v>#N/A</v>
      </c>
      <c r="AX705" t="e">
        <f>VLOOKUP(AV705,Sheet2!$E$2:$I$222,4,FALSE)</f>
        <v>#N/A</v>
      </c>
      <c r="AY705" t="e">
        <f>VLOOKUP(AV705,Sheet2!$E$2:$I$222,5,FALSE)</f>
        <v>#N/A</v>
      </c>
      <c r="AZ705"/>
      <c r="BD705" t="e">
        <f>VLOOKUP(BC705,Sheet2!$E$2:$I$222,3,FALSE)</f>
        <v>#N/A</v>
      </c>
      <c r="BE705" t="e">
        <f>VLOOKUP(BC705,Sheet2!$E$2:$I$222,4,FALSE)</f>
        <v>#N/A</v>
      </c>
      <c r="BF705" t="e">
        <f>VLOOKUP(BC705,Sheet2!$E$2:$I$222,5,FALSE)</f>
        <v>#N/A</v>
      </c>
      <c r="BG705"/>
      <c r="BK705" t="e">
        <f>VLOOKUP(BJ705,Sheet2!$E$2:$I$222,3,FALSE)</f>
        <v>#N/A</v>
      </c>
      <c r="BL705" t="e">
        <f>VLOOKUP(BJ705,Sheet2!$E$2:$I$222,4,FALSE)</f>
        <v>#N/A</v>
      </c>
      <c r="BM705" t="e">
        <f>VLOOKUP(BJ705,Sheet2!$E$2:$I$222,5,FALSE)</f>
        <v>#N/A</v>
      </c>
      <c r="BN705"/>
      <c r="BR705" t="e">
        <f>VLOOKUP(BQ705,Sheet2!$E$2:$I$222,3,FALSE)</f>
        <v>#N/A</v>
      </c>
      <c r="BS705" t="e">
        <f>VLOOKUP(BQ705,Sheet2!$E$2:$I$222,4,FALSE)</f>
        <v>#N/A</v>
      </c>
      <c r="BT705" t="e">
        <f>VLOOKUP(BQ705,Sheet2!$E$2:$I$222,5,FALSE)</f>
        <v>#N/A</v>
      </c>
      <c r="BU705"/>
      <c r="BY705" t="e">
        <f>VLOOKUP(BX705,Sheet2!$E$2:$I$222,3,FALSE)</f>
        <v>#N/A</v>
      </c>
      <c r="BZ705" t="e">
        <f>VLOOKUP(BX705,Sheet2!$E$2:$I$222,4,FALSE)</f>
        <v>#N/A</v>
      </c>
      <c r="CA705" t="e">
        <f>VLOOKUP(BX705,Sheet2!$E$2:$I$222,5,FALSE)</f>
        <v>#N/A</v>
      </c>
      <c r="CB705"/>
      <c r="CF705" t="e">
        <f>VLOOKUP(CE705,Sheet2!$E$2:$I$222,3,FALSE)</f>
        <v>#N/A</v>
      </c>
      <c r="CG705" t="e">
        <f>VLOOKUP(CE705,Sheet2!$E$2:$I$222,4,FALSE)</f>
        <v>#N/A</v>
      </c>
      <c r="CH705" t="e">
        <f>VLOOKUP(CE705,Sheet2!$E$2:$I$222,5,FALSE)</f>
        <v>#N/A</v>
      </c>
      <c r="CI705"/>
      <c r="CM705" t="e">
        <f>VLOOKUP(CL705,Sheet2!$E$2:$I$222,3,FALSE)</f>
        <v>#N/A</v>
      </c>
      <c r="CN705" t="e">
        <f>VLOOKUP(CL705,Sheet2!$E$2:$I$222,4,FALSE)</f>
        <v>#N/A</v>
      </c>
      <c r="CO705" t="e">
        <f>VLOOKUP(CL705,Sheet2!$E$2:$I$222,5,FALSE)</f>
        <v>#N/A</v>
      </c>
      <c r="CP705"/>
      <c r="CT705" t="e">
        <f>VLOOKUP(CS705,Sheet2!$E$2:$I$222,3,FALSE)</f>
        <v>#N/A</v>
      </c>
      <c r="CU705" t="e">
        <f>VLOOKUP(CS705,Sheet2!$E$2:$I$222,4,FALSE)</f>
        <v>#N/A</v>
      </c>
      <c r="CV705" t="e">
        <f>VLOOKUP(CS705,Sheet2!$E$2:$I$222,5,FALSE)</f>
        <v>#N/A</v>
      </c>
      <c r="CW705"/>
      <c r="DA705" t="e">
        <f>VLOOKUP(CZ705,Sheet2!$E$2:$I$222,3,FALSE)</f>
        <v>#N/A</v>
      </c>
      <c r="DB705" t="e">
        <f>VLOOKUP(CZ705,Sheet2!$E$2:$I$222,4,FALSE)</f>
        <v>#N/A</v>
      </c>
      <c r="DC705" t="e">
        <f>VLOOKUP(CZ705,Sheet2!$E$2:$I$222,5,FALSE)</f>
        <v>#N/A</v>
      </c>
      <c r="DD705"/>
      <c r="DH705" t="e">
        <f>VLOOKUP(DG705,Sheet2!$E$2:$I$222,3,FALSE)</f>
        <v>#N/A</v>
      </c>
      <c r="DI705" t="e">
        <f>VLOOKUP(DG705,Sheet2!$E$2:$I$222,4,FALSE)</f>
        <v>#N/A</v>
      </c>
      <c r="DJ705" t="e">
        <f>VLOOKUP(DG705,Sheet2!$E$2:$I$222,5,FALSE)</f>
        <v>#N/A</v>
      </c>
    </row>
    <row r="706" spans="1:114" x14ac:dyDescent="0.25">
      <c r="A706">
        <v>736</v>
      </c>
      <c r="C706">
        <v>13887</v>
      </c>
      <c r="D706">
        <v>3887</v>
      </c>
      <c r="E706">
        <v>37.784365000000001</v>
      </c>
      <c r="F706">
        <v>-122.472764</v>
      </c>
      <c r="G706" t="s">
        <v>538</v>
      </c>
      <c r="H706" t="s">
        <v>2968</v>
      </c>
      <c r="I706" t="s">
        <v>4918</v>
      </c>
      <c r="J706" t="s">
        <v>4946</v>
      </c>
      <c r="K706" t="s">
        <v>4979</v>
      </c>
      <c r="M706" t="s">
        <v>5109</v>
      </c>
      <c r="N706" t="s">
        <v>5285</v>
      </c>
      <c r="Q706" t="s">
        <v>5924</v>
      </c>
      <c r="R706">
        <v>220</v>
      </c>
      <c r="S706" t="s">
        <v>6109</v>
      </c>
      <c r="X706">
        <f t="shared" ref="X706:X769" si="11">COUNTA(Y706,AF706,AM706,AT706,BA706,BH706,BO706,BV706,CC706,CJ706,CQ706,CX706,DE706)</f>
        <v>2</v>
      </c>
      <c r="Y706" t="s">
        <v>6847</v>
      </c>
      <c r="Z706" t="s">
        <v>6880</v>
      </c>
      <c r="AA706" s="59" t="s">
        <v>6918</v>
      </c>
      <c r="AB706" t="str">
        <f>VLOOKUP($AA706,Sheet2!$E$2:$I$222,3,FALSE)</f>
        <v>To Downtown</v>
      </c>
      <c r="AC706" t="str">
        <f>VLOOKUP($AA706,Sheet2!$E$2:$I$222,4,FALSE)</f>
        <v>Drumm &amp; Clay</v>
      </c>
      <c r="AD706" t="str">
        <f>VLOOKUP($AA706,Sheet2!$E$2:$I$222,5,FALSE)</f>
        <v>Daily ~ 5am-12;30am</v>
      </c>
      <c r="AF706" t="s">
        <v>6848</v>
      </c>
      <c r="AG706" t="s">
        <v>6880</v>
      </c>
      <c r="AH706" s="59" t="s">
        <v>6921</v>
      </c>
      <c r="AI706" t="str">
        <f>VLOOKUP(AH706,Sheet2!$E$2:$I$222,3,FALSE)</f>
        <v>To Financial District</v>
      </c>
      <c r="AJ706" t="str">
        <f>VLOOKUP(AH706,Sheet2!$E$2:$I$222,4,FALSE)</f>
        <v>Davis &amp; Market</v>
      </c>
      <c r="AK706" t="str">
        <f>VLOOKUP(AH706,Sheet2!$E$2:$I$222,5,FALSE)</f>
        <v>AM Only: M-F ~ 7am-10am</v>
      </c>
      <c r="AL706"/>
      <c r="AP706" t="e">
        <f>VLOOKUP(AO706,Sheet2!$E$2:$I$222,3,FALSE)</f>
        <v>#N/A</v>
      </c>
      <c r="AQ706" t="e">
        <f>VLOOKUP(AO706,Sheet2!$E$2:$I$222,4,FALSE)</f>
        <v>#N/A</v>
      </c>
      <c r="AR706" t="e">
        <f>VLOOKUP(AO706,Sheet2!$E$2:$I$222,5,FALSE)</f>
        <v>#N/A</v>
      </c>
      <c r="AS706"/>
      <c r="AW706" t="e">
        <f>VLOOKUP(AV706,Sheet2!$E$2:$I$222,3,FALSE)</f>
        <v>#N/A</v>
      </c>
      <c r="AX706" t="e">
        <f>VLOOKUP(AV706,Sheet2!$E$2:$I$222,4,FALSE)</f>
        <v>#N/A</v>
      </c>
      <c r="AY706" t="e">
        <f>VLOOKUP(AV706,Sheet2!$E$2:$I$222,5,FALSE)</f>
        <v>#N/A</v>
      </c>
      <c r="AZ706"/>
      <c r="BD706" t="e">
        <f>VLOOKUP(BC706,Sheet2!$E$2:$I$222,3,FALSE)</f>
        <v>#N/A</v>
      </c>
      <c r="BE706" t="e">
        <f>VLOOKUP(BC706,Sheet2!$E$2:$I$222,4,FALSE)</f>
        <v>#N/A</v>
      </c>
      <c r="BF706" t="e">
        <f>VLOOKUP(BC706,Sheet2!$E$2:$I$222,5,FALSE)</f>
        <v>#N/A</v>
      </c>
      <c r="BG706"/>
      <c r="BK706" t="e">
        <f>VLOOKUP(BJ706,Sheet2!$E$2:$I$222,3,FALSE)</f>
        <v>#N/A</v>
      </c>
      <c r="BL706" t="e">
        <f>VLOOKUP(BJ706,Sheet2!$E$2:$I$222,4,FALSE)</f>
        <v>#N/A</v>
      </c>
      <c r="BM706" t="e">
        <f>VLOOKUP(BJ706,Sheet2!$E$2:$I$222,5,FALSE)</f>
        <v>#N/A</v>
      </c>
      <c r="BN706"/>
      <c r="BR706" t="e">
        <f>VLOOKUP(BQ706,Sheet2!$E$2:$I$222,3,FALSE)</f>
        <v>#N/A</v>
      </c>
      <c r="BS706" t="e">
        <f>VLOOKUP(BQ706,Sheet2!$E$2:$I$222,4,FALSE)</f>
        <v>#N/A</v>
      </c>
      <c r="BT706" t="e">
        <f>VLOOKUP(BQ706,Sheet2!$E$2:$I$222,5,FALSE)</f>
        <v>#N/A</v>
      </c>
      <c r="BU706"/>
      <c r="BY706" t="e">
        <f>VLOOKUP(BX706,Sheet2!$E$2:$I$222,3,FALSE)</f>
        <v>#N/A</v>
      </c>
      <c r="BZ706" t="e">
        <f>VLOOKUP(BX706,Sheet2!$E$2:$I$222,4,FALSE)</f>
        <v>#N/A</v>
      </c>
      <c r="CA706" t="e">
        <f>VLOOKUP(BX706,Sheet2!$E$2:$I$222,5,FALSE)</f>
        <v>#N/A</v>
      </c>
      <c r="CB706"/>
      <c r="CF706" t="e">
        <f>VLOOKUP(CE706,Sheet2!$E$2:$I$222,3,FALSE)</f>
        <v>#N/A</v>
      </c>
      <c r="CG706" t="e">
        <f>VLOOKUP(CE706,Sheet2!$E$2:$I$222,4,FALSE)</f>
        <v>#N/A</v>
      </c>
      <c r="CH706" t="e">
        <f>VLOOKUP(CE706,Sheet2!$E$2:$I$222,5,FALSE)</f>
        <v>#N/A</v>
      </c>
      <c r="CI706"/>
      <c r="CM706" t="e">
        <f>VLOOKUP(CL706,Sheet2!$E$2:$I$222,3,FALSE)</f>
        <v>#N/A</v>
      </c>
      <c r="CN706" t="e">
        <f>VLOOKUP(CL706,Sheet2!$E$2:$I$222,4,FALSE)</f>
        <v>#N/A</v>
      </c>
      <c r="CO706" t="e">
        <f>VLOOKUP(CL706,Sheet2!$E$2:$I$222,5,FALSE)</f>
        <v>#N/A</v>
      </c>
      <c r="CP706"/>
      <c r="CT706" t="e">
        <f>VLOOKUP(CS706,Sheet2!$E$2:$I$222,3,FALSE)</f>
        <v>#N/A</v>
      </c>
      <c r="CU706" t="e">
        <f>VLOOKUP(CS706,Sheet2!$E$2:$I$222,4,FALSE)</f>
        <v>#N/A</v>
      </c>
      <c r="CV706" t="e">
        <f>VLOOKUP(CS706,Sheet2!$E$2:$I$222,5,FALSE)</f>
        <v>#N/A</v>
      </c>
      <c r="CW706"/>
      <c r="DA706" t="e">
        <f>VLOOKUP(CZ706,Sheet2!$E$2:$I$222,3,FALSE)</f>
        <v>#N/A</v>
      </c>
      <c r="DB706" t="e">
        <f>VLOOKUP(CZ706,Sheet2!$E$2:$I$222,4,FALSE)</f>
        <v>#N/A</v>
      </c>
      <c r="DC706" t="e">
        <f>VLOOKUP(CZ706,Sheet2!$E$2:$I$222,5,FALSE)</f>
        <v>#N/A</v>
      </c>
      <c r="DD706"/>
      <c r="DH706" t="e">
        <f>VLOOKUP(DG706,Sheet2!$E$2:$I$222,3,FALSE)</f>
        <v>#N/A</v>
      </c>
      <c r="DI706" t="e">
        <f>VLOOKUP(DG706,Sheet2!$E$2:$I$222,4,FALSE)</f>
        <v>#N/A</v>
      </c>
      <c r="DJ706" t="e">
        <f>VLOOKUP(DG706,Sheet2!$E$2:$I$222,5,FALSE)</f>
        <v>#N/A</v>
      </c>
    </row>
    <row r="707" spans="1:114" x14ac:dyDescent="0.25">
      <c r="A707">
        <v>737</v>
      </c>
      <c r="C707">
        <v>13888</v>
      </c>
      <c r="D707">
        <v>3888</v>
      </c>
      <c r="E707">
        <v>37.790680000000002</v>
      </c>
      <c r="F707">
        <v>-122.42057</v>
      </c>
      <c r="G707" t="s">
        <v>539</v>
      </c>
      <c r="H707" t="s">
        <v>2969</v>
      </c>
      <c r="I707" t="s">
        <v>4917</v>
      </c>
      <c r="J707" t="s">
        <v>4947</v>
      </c>
      <c r="Q707">
        <v>0</v>
      </c>
      <c r="S707" t="s">
        <v>6160</v>
      </c>
      <c r="T707" t="s">
        <v>6713</v>
      </c>
      <c r="X707">
        <f t="shared" si="11"/>
        <v>1</v>
      </c>
      <c r="Y707" t="s">
        <v>6857</v>
      </c>
      <c r="Z707" t="s">
        <v>6881</v>
      </c>
      <c r="AB707" t="e">
        <f>VLOOKUP($AA707,Sheet2!$E$2:$I$222,3,FALSE)</f>
        <v>#N/A</v>
      </c>
      <c r="AC707" t="e">
        <f>VLOOKUP($AA707,Sheet2!$E$2:$I$222,4,FALSE)</f>
        <v>#N/A</v>
      </c>
      <c r="AD707" t="e">
        <f>VLOOKUP($AA707,Sheet2!$E$2:$I$222,5,FALSE)</f>
        <v>#N/A</v>
      </c>
      <c r="AI707" t="e">
        <f>VLOOKUP(AH707,Sheet2!$E$2:$I$222,3,FALSE)</f>
        <v>#N/A</v>
      </c>
      <c r="AJ707" t="e">
        <f>VLOOKUP(AH707,Sheet2!$E$2:$I$222,4,FALSE)</f>
        <v>#N/A</v>
      </c>
      <c r="AK707" t="e">
        <f>VLOOKUP(AH707,Sheet2!$E$2:$I$222,5,FALSE)</f>
        <v>#N/A</v>
      </c>
      <c r="AL707"/>
      <c r="AP707" t="e">
        <f>VLOOKUP(AO707,Sheet2!$E$2:$I$222,3,FALSE)</f>
        <v>#N/A</v>
      </c>
      <c r="AQ707" t="e">
        <f>VLOOKUP(AO707,Sheet2!$E$2:$I$222,4,FALSE)</f>
        <v>#N/A</v>
      </c>
      <c r="AR707" t="e">
        <f>VLOOKUP(AO707,Sheet2!$E$2:$I$222,5,FALSE)</f>
        <v>#N/A</v>
      </c>
      <c r="AS707"/>
      <c r="AW707" t="e">
        <f>VLOOKUP(AV707,Sheet2!$E$2:$I$222,3,FALSE)</f>
        <v>#N/A</v>
      </c>
      <c r="AX707" t="e">
        <f>VLOOKUP(AV707,Sheet2!$E$2:$I$222,4,FALSE)</f>
        <v>#N/A</v>
      </c>
      <c r="AY707" t="e">
        <f>VLOOKUP(AV707,Sheet2!$E$2:$I$222,5,FALSE)</f>
        <v>#N/A</v>
      </c>
      <c r="AZ707"/>
      <c r="BD707" t="e">
        <f>VLOOKUP(BC707,Sheet2!$E$2:$I$222,3,FALSE)</f>
        <v>#N/A</v>
      </c>
      <c r="BE707" t="e">
        <f>VLOOKUP(BC707,Sheet2!$E$2:$I$222,4,FALSE)</f>
        <v>#N/A</v>
      </c>
      <c r="BF707" t="e">
        <f>VLOOKUP(BC707,Sheet2!$E$2:$I$222,5,FALSE)</f>
        <v>#N/A</v>
      </c>
      <c r="BG707"/>
      <c r="BK707" t="e">
        <f>VLOOKUP(BJ707,Sheet2!$E$2:$I$222,3,FALSE)</f>
        <v>#N/A</v>
      </c>
      <c r="BL707" t="e">
        <f>VLOOKUP(BJ707,Sheet2!$E$2:$I$222,4,FALSE)</f>
        <v>#N/A</v>
      </c>
      <c r="BM707" t="e">
        <f>VLOOKUP(BJ707,Sheet2!$E$2:$I$222,5,FALSE)</f>
        <v>#N/A</v>
      </c>
      <c r="BN707"/>
      <c r="BR707" t="e">
        <f>VLOOKUP(BQ707,Sheet2!$E$2:$I$222,3,FALSE)</f>
        <v>#N/A</v>
      </c>
      <c r="BS707" t="e">
        <f>VLOOKUP(BQ707,Sheet2!$E$2:$I$222,4,FALSE)</f>
        <v>#N/A</v>
      </c>
      <c r="BT707" t="e">
        <f>VLOOKUP(BQ707,Sheet2!$E$2:$I$222,5,FALSE)</f>
        <v>#N/A</v>
      </c>
      <c r="BU707"/>
      <c r="BY707" t="e">
        <f>VLOOKUP(BX707,Sheet2!$E$2:$I$222,3,FALSE)</f>
        <v>#N/A</v>
      </c>
      <c r="BZ707" t="e">
        <f>VLOOKUP(BX707,Sheet2!$E$2:$I$222,4,FALSE)</f>
        <v>#N/A</v>
      </c>
      <c r="CA707" t="e">
        <f>VLOOKUP(BX707,Sheet2!$E$2:$I$222,5,FALSE)</f>
        <v>#N/A</v>
      </c>
      <c r="CB707"/>
      <c r="CF707" t="e">
        <f>VLOOKUP(CE707,Sheet2!$E$2:$I$222,3,FALSE)</f>
        <v>#N/A</v>
      </c>
      <c r="CG707" t="e">
        <f>VLOOKUP(CE707,Sheet2!$E$2:$I$222,4,FALSE)</f>
        <v>#N/A</v>
      </c>
      <c r="CH707" t="e">
        <f>VLOOKUP(CE707,Sheet2!$E$2:$I$222,5,FALSE)</f>
        <v>#N/A</v>
      </c>
      <c r="CI707"/>
      <c r="CM707" t="e">
        <f>VLOOKUP(CL707,Sheet2!$E$2:$I$222,3,FALSE)</f>
        <v>#N/A</v>
      </c>
      <c r="CN707" t="e">
        <f>VLOOKUP(CL707,Sheet2!$E$2:$I$222,4,FALSE)</f>
        <v>#N/A</v>
      </c>
      <c r="CO707" t="e">
        <f>VLOOKUP(CL707,Sheet2!$E$2:$I$222,5,FALSE)</f>
        <v>#N/A</v>
      </c>
      <c r="CP707"/>
      <c r="CT707" t="e">
        <f>VLOOKUP(CS707,Sheet2!$E$2:$I$222,3,FALSE)</f>
        <v>#N/A</v>
      </c>
      <c r="CU707" t="e">
        <f>VLOOKUP(CS707,Sheet2!$E$2:$I$222,4,FALSE)</f>
        <v>#N/A</v>
      </c>
      <c r="CV707" t="e">
        <f>VLOOKUP(CS707,Sheet2!$E$2:$I$222,5,FALSE)</f>
        <v>#N/A</v>
      </c>
      <c r="CW707"/>
      <c r="DA707" t="e">
        <f>VLOOKUP(CZ707,Sheet2!$E$2:$I$222,3,FALSE)</f>
        <v>#N/A</v>
      </c>
      <c r="DB707" t="e">
        <f>VLOOKUP(CZ707,Sheet2!$E$2:$I$222,4,FALSE)</f>
        <v>#N/A</v>
      </c>
      <c r="DC707" t="e">
        <f>VLOOKUP(CZ707,Sheet2!$E$2:$I$222,5,FALSE)</f>
        <v>#N/A</v>
      </c>
      <c r="DD707"/>
      <c r="DH707" t="e">
        <f>VLOOKUP(DG707,Sheet2!$E$2:$I$222,3,FALSE)</f>
        <v>#N/A</v>
      </c>
      <c r="DI707" t="e">
        <f>VLOOKUP(DG707,Sheet2!$E$2:$I$222,4,FALSE)</f>
        <v>#N/A</v>
      </c>
      <c r="DJ707" t="e">
        <f>VLOOKUP(DG707,Sheet2!$E$2:$I$222,5,FALSE)</f>
        <v>#N/A</v>
      </c>
    </row>
    <row r="708" spans="1:114" x14ac:dyDescent="0.25">
      <c r="A708">
        <v>738</v>
      </c>
      <c r="C708">
        <v>13889</v>
      </c>
      <c r="D708">
        <v>3889</v>
      </c>
      <c r="E708">
        <v>37.790489999999998</v>
      </c>
      <c r="F708">
        <v>-122.42082000000001</v>
      </c>
      <c r="G708" t="s">
        <v>539</v>
      </c>
      <c r="H708" t="s">
        <v>2969</v>
      </c>
      <c r="I708" t="s">
        <v>4918</v>
      </c>
      <c r="J708" t="s">
        <v>4947</v>
      </c>
      <c r="Q708">
        <v>0</v>
      </c>
      <c r="S708" t="s">
        <v>6163</v>
      </c>
      <c r="T708" t="s">
        <v>6713</v>
      </c>
      <c r="X708">
        <f t="shared" si="11"/>
        <v>1</v>
      </c>
      <c r="Y708" t="s">
        <v>6857</v>
      </c>
      <c r="Z708" t="s">
        <v>6879</v>
      </c>
      <c r="AB708" t="e">
        <f>VLOOKUP($AA708,Sheet2!$E$2:$I$222,3,FALSE)</f>
        <v>#N/A</v>
      </c>
      <c r="AC708" t="e">
        <f>VLOOKUP($AA708,Sheet2!$E$2:$I$222,4,FALSE)</f>
        <v>#N/A</v>
      </c>
      <c r="AD708" t="e">
        <f>VLOOKUP($AA708,Sheet2!$E$2:$I$222,5,FALSE)</f>
        <v>#N/A</v>
      </c>
      <c r="AI708" t="e">
        <f>VLOOKUP(AH708,Sheet2!$E$2:$I$222,3,FALSE)</f>
        <v>#N/A</v>
      </c>
      <c r="AJ708" t="e">
        <f>VLOOKUP(AH708,Sheet2!$E$2:$I$222,4,FALSE)</f>
        <v>#N/A</v>
      </c>
      <c r="AK708" t="e">
        <f>VLOOKUP(AH708,Sheet2!$E$2:$I$222,5,FALSE)</f>
        <v>#N/A</v>
      </c>
      <c r="AL708"/>
      <c r="AP708" t="e">
        <f>VLOOKUP(AO708,Sheet2!$E$2:$I$222,3,FALSE)</f>
        <v>#N/A</v>
      </c>
      <c r="AQ708" t="e">
        <f>VLOOKUP(AO708,Sheet2!$E$2:$I$222,4,FALSE)</f>
        <v>#N/A</v>
      </c>
      <c r="AR708" t="e">
        <f>VLOOKUP(AO708,Sheet2!$E$2:$I$222,5,FALSE)</f>
        <v>#N/A</v>
      </c>
      <c r="AS708"/>
      <c r="AW708" t="e">
        <f>VLOOKUP(AV708,Sheet2!$E$2:$I$222,3,FALSE)</f>
        <v>#N/A</v>
      </c>
      <c r="AX708" t="e">
        <f>VLOOKUP(AV708,Sheet2!$E$2:$I$222,4,FALSE)</f>
        <v>#N/A</v>
      </c>
      <c r="AY708" t="e">
        <f>VLOOKUP(AV708,Sheet2!$E$2:$I$222,5,FALSE)</f>
        <v>#N/A</v>
      </c>
      <c r="AZ708"/>
      <c r="BD708" t="e">
        <f>VLOOKUP(BC708,Sheet2!$E$2:$I$222,3,FALSE)</f>
        <v>#N/A</v>
      </c>
      <c r="BE708" t="e">
        <f>VLOOKUP(BC708,Sheet2!$E$2:$I$222,4,FALSE)</f>
        <v>#N/A</v>
      </c>
      <c r="BF708" t="e">
        <f>VLOOKUP(BC708,Sheet2!$E$2:$I$222,5,FALSE)</f>
        <v>#N/A</v>
      </c>
      <c r="BG708"/>
      <c r="BK708" t="e">
        <f>VLOOKUP(BJ708,Sheet2!$E$2:$I$222,3,FALSE)</f>
        <v>#N/A</v>
      </c>
      <c r="BL708" t="e">
        <f>VLOOKUP(BJ708,Sheet2!$E$2:$I$222,4,FALSE)</f>
        <v>#N/A</v>
      </c>
      <c r="BM708" t="e">
        <f>VLOOKUP(BJ708,Sheet2!$E$2:$I$222,5,FALSE)</f>
        <v>#N/A</v>
      </c>
      <c r="BN708"/>
      <c r="BR708" t="e">
        <f>VLOOKUP(BQ708,Sheet2!$E$2:$I$222,3,FALSE)</f>
        <v>#N/A</v>
      </c>
      <c r="BS708" t="e">
        <f>VLOOKUP(BQ708,Sheet2!$E$2:$I$222,4,FALSE)</f>
        <v>#N/A</v>
      </c>
      <c r="BT708" t="e">
        <f>VLOOKUP(BQ708,Sheet2!$E$2:$I$222,5,FALSE)</f>
        <v>#N/A</v>
      </c>
      <c r="BU708"/>
      <c r="BY708" t="e">
        <f>VLOOKUP(BX708,Sheet2!$E$2:$I$222,3,FALSE)</f>
        <v>#N/A</v>
      </c>
      <c r="BZ708" t="e">
        <f>VLOOKUP(BX708,Sheet2!$E$2:$I$222,4,FALSE)</f>
        <v>#N/A</v>
      </c>
      <c r="CA708" t="e">
        <f>VLOOKUP(BX708,Sheet2!$E$2:$I$222,5,FALSE)</f>
        <v>#N/A</v>
      </c>
      <c r="CB708"/>
      <c r="CF708" t="e">
        <f>VLOOKUP(CE708,Sheet2!$E$2:$I$222,3,FALSE)</f>
        <v>#N/A</v>
      </c>
      <c r="CG708" t="e">
        <f>VLOOKUP(CE708,Sheet2!$E$2:$I$222,4,FALSE)</f>
        <v>#N/A</v>
      </c>
      <c r="CH708" t="e">
        <f>VLOOKUP(CE708,Sheet2!$E$2:$I$222,5,FALSE)</f>
        <v>#N/A</v>
      </c>
      <c r="CI708"/>
      <c r="CM708" t="e">
        <f>VLOOKUP(CL708,Sheet2!$E$2:$I$222,3,FALSE)</f>
        <v>#N/A</v>
      </c>
      <c r="CN708" t="e">
        <f>VLOOKUP(CL708,Sheet2!$E$2:$I$222,4,FALSE)</f>
        <v>#N/A</v>
      </c>
      <c r="CO708" t="e">
        <f>VLOOKUP(CL708,Sheet2!$E$2:$I$222,5,FALSE)</f>
        <v>#N/A</v>
      </c>
      <c r="CP708"/>
      <c r="CT708" t="e">
        <f>VLOOKUP(CS708,Sheet2!$E$2:$I$222,3,FALSE)</f>
        <v>#N/A</v>
      </c>
      <c r="CU708" t="e">
        <f>VLOOKUP(CS708,Sheet2!$E$2:$I$222,4,FALSE)</f>
        <v>#N/A</v>
      </c>
      <c r="CV708" t="e">
        <f>VLOOKUP(CS708,Sheet2!$E$2:$I$222,5,FALSE)</f>
        <v>#N/A</v>
      </c>
      <c r="CW708"/>
      <c r="DA708" t="e">
        <f>VLOOKUP(CZ708,Sheet2!$E$2:$I$222,3,FALSE)</f>
        <v>#N/A</v>
      </c>
      <c r="DB708" t="e">
        <f>VLOOKUP(CZ708,Sheet2!$E$2:$I$222,4,FALSE)</f>
        <v>#N/A</v>
      </c>
      <c r="DC708" t="e">
        <f>VLOOKUP(CZ708,Sheet2!$E$2:$I$222,5,FALSE)</f>
        <v>#N/A</v>
      </c>
      <c r="DD708"/>
      <c r="DH708" t="e">
        <f>VLOOKUP(DG708,Sheet2!$E$2:$I$222,3,FALSE)</f>
        <v>#N/A</v>
      </c>
      <c r="DI708" t="e">
        <f>VLOOKUP(DG708,Sheet2!$E$2:$I$222,4,FALSE)</f>
        <v>#N/A</v>
      </c>
      <c r="DJ708" t="e">
        <f>VLOOKUP(DG708,Sheet2!$E$2:$I$222,5,FALSE)</f>
        <v>#N/A</v>
      </c>
    </row>
    <row r="709" spans="1:114" x14ac:dyDescent="0.25">
      <c r="A709">
        <v>739</v>
      </c>
      <c r="C709">
        <v>13890</v>
      </c>
      <c r="D709">
        <v>3890</v>
      </c>
      <c r="E709">
        <v>37.792099999999998</v>
      </c>
      <c r="F709">
        <v>-122.40943</v>
      </c>
      <c r="G709" t="s">
        <v>540</v>
      </c>
      <c r="H709" t="s">
        <v>2970</v>
      </c>
      <c r="I709" t="s">
        <v>4920</v>
      </c>
      <c r="J709" t="s">
        <v>4947</v>
      </c>
      <c r="M709" t="s">
        <v>5109</v>
      </c>
      <c r="Q709">
        <v>0</v>
      </c>
      <c r="R709">
        <v>805</v>
      </c>
      <c r="S709" t="s">
        <v>6160</v>
      </c>
      <c r="T709" t="s">
        <v>6713</v>
      </c>
      <c r="X709">
        <f t="shared" si="11"/>
        <v>1</v>
      </c>
      <c r="Y709" t="s">
        <v>6857</v>
      </c>
      <c r="Z709" t="s">
        <v>6881</v>
      </c>
      <c r="AB709" t="e">
        <f>VLOOKUP($AA709,Sheet2!$E$2:$I$222,3,FALSE)</f>
        <v>#N/A</v>
      </c>
      <c r="AC709" t="e">
        <f>VLOOKUP($AA709,Sheet2!$E$2:$I$222,4,FALSE)</f>
        <v>#N/A</v>
      </c>
      <c r="AD709" t="e">
        <f>VLOOKUP($AA709,Sheet2!$E$2:$I$222,5,FALSE)</f>
        <v>#N/A</v>
      </c>
      <c r="AI709" t="e">
        <f>VLOOKUP(AH709,Sheet2!$E$2:$I$222,3,FALSE)</f>
        <v>#N/A</v>
      </c>
      <c r="AJ709" t="e">
        <f>VLOOKUP(AH709,Sheet2!$E$2:$I$222,4,FALSE)</f>
        <v>#N/A</v>
      </c>
      <c r="AK709" t="e">
        <f>VLOOKUP(AH709,Sheet2!$E$2:$I$222,5,FALSE)</f>
        <v>#N/A</v>
      </c>
      <c r="AL709"/>
      <c r="AP709" t="e">
        <f>VLOOKUP(AO709,Sheet2!$E$2:$I$222,3,FALSE)</f>
        <v>#N/A</v>
      </c>
      <c r="AQ709" t="e">
        <f>VLOOKUP(AO709,Sheet2!$E$2:$I$222,4,FALSE)</f>
        <v>#N/A</v>
      </c>
      <c r="AR709" t="e">
        <f>VLOOKUP(AO709,Sheet2!$E$2:$I$222,5,FALSE)</f>
        <v>#N/A</v>
      </c>
      <c r="AS709"/>
      <c r="AW709" t="e">
        <f>VLOOKUP(AV709,Sheet2!$E$2:$I$222,3,FALSE)</f>
        <v>#N/A</v>
      </c>
      <c r="AX709" t="e">
        <f>VLOOKUP(AV709,Sheet2!$E$2:$I$222,4,FALSE)</f>
        <v>#N/A</v>
      </c>
      <c r="AY709" t="e">
        <f>VLOOKUP(AV709,Sheet2!$E$2:$I$222,5,FALSE)</f>
        <v>#N/A</v>
      </c>
      <c r="AZ709"/>
      <c r="BD709" t="e">
        <f>VLOOKUP(BC709,Sheet2!$E$2:$I$222,3,FALSE)</f>
        <v>#N/A</v>
      </c>
      <c r="BE709" t="e">
        <f>VLOOKUP(BC709,Sheet2!$E$2:$I$222,4,FALSE)</f>
        <v>#N/A</v>
      </c>
      <c r="BF709" t="e">
        <f>VLOOKUP(BC709,Sheet2!$E$2:$I$222,5,FALSE)</f>
        <v>#N/A</v>
      </c>
      <c r="BG709"/>
      <c r="BK709" t="e">
        <f>VLOOKUP(BJ709,Sheet2!$E$2:$I$222,3,FALSE)</f>
        <v>#N/A</v>
      </c>
      <c r="BL709" t="e">
        <f>VLOOKUP(BJ709,Sheet2!$E$2:$I$222,4,FALSE)</f>
        <v>#N/A</v>
      </c>
      <c r="BM709" t="e">
        <f>VLOOKUP(BJ709,Sheet2!$E$2:$I$222,5,FALSE)</f>
        <v>#N/A</v>
      </c>
      <c r="BN709"/>
      <c r="BR709" t="e">
        <f>VLOOKUP(BQ709,Sheet2!$E$2:$I$222,3,FALSE)</f>
        <v>#N/A</v>
      </c>
      <c r="BS709" t="e">
        <f>VLOOKUP(BQ709,Sheet2!$E$2:$I$222,4,FALSE)</f>
        <v>#N/A</v>
      </c>
      <c r="BT709" t="e">
        <f>VLOOKUP(BQ709,Sheet2!$E$2:$I$222,5,FALSE)</f>
        <v>#N/A</v>
      </c>
      <c r="BU709"/>
      <c r="BY709" t="e">
        <f>VLOOKUP(BX709,Sheet2!$E$2:$I$222,3,FALSE)</f>
        <v>#N/A</v>
      </c>
      <c r="BZ709" t="e">
        <f>VLOOKUP(BX709,Sheet2!$E$2:$I$222,4,FALSE)</f>
        <v>#N/A</v>
      </c>
      <c r="CA709" t="e">
        <f>VLOOKUP(BX709,Sheet2!$E$2:$I$222,5,FALSE)</f>
        <v>#N/A</v>
      </c>
      <c r="CB709"/>
      <c r="CF709" t="e">
        <f>VLOOKUP(CE709,Sheet2!$E$2:$I$222,3,FALSE)</f>
        <v>#N/A</v>
      </c>
      <c r="CG709" t="e">
        <f>VLOOKUP(CE709,Sheet2!$E$2:$I$222,4,FALSE)</f>
        <v>#N/A</v>
      </c>
      <c r="CH709" t="e">
        <f>VLOOKUP(CE709,Sheet2!$E$2:$I$222,5,FALSE)</f>
        <v>#N/A</v>
      </c>
      <c r="CI709"/>
      <c r="CM709" t="e">
        <f>VLOOKUP(CL709,Sheet2!$E$2:$I$222,3,FALSE)</f>
        <v>#N/A</v>
      </c>
      <c r="CN709" t="e">
        <f>VLOOKUP(CL709,Sheet2!$E$2:$I$222,4,FALSE)</f>
        <v>#N/A</v>
      </c>
      <c r="CO709" t="e">
        <f>VLOOKUP(CL709,Sheet2!$E$2:$I$222,5,FALSE)</f>
        <v>#N/A</v>
      </c>
      <c r="CP709"/>
      <c r="CT709" t="e">
        <f>VLOOKUP(CS709,Sheet2!$E$2:$I$222,3,FALSE)</f>
        <v>#N/A</v>
      </c>
      <c r="CU709" t="e">
        <f>VLOOKUP(CS709,Sheet2!$E$2:$I$222,4,FALSE)</f>
        <v>#N/A</v>
      </c>
      <c r="CV709" t="e">
        <f>VLOOKUP(CS709,Sheet2!$E$2:$I$222,5,FALSE)</f>
        <v>#N/A</v>
      </c>
      <c r="CW709"/>
      <c r="DA709" t="e">
        <f>VLOOKUP(CZ709,Sheet2!$E$2:$I$222,3,FALSE)</f>
        <v>#N/A</v>
      </c>
      <c r="DB709" t="e">
        <f>VLOOKUP(CZ709,Sheet2!$E$2:$I$222,4,FALSE)</f>
        <v>#N/A</v>
      </c>
      <c r="DC709" t="e">
        <f>VLOOKUP(CZ709,Sheet2!$E$2:$I$222,5,FALSE)</f>
        <v>#N/A</v>
      </c>
      <c r="DD709"/>
      <c r="DH709" t="e">
        <f>VLOOKUP(DG709,Sheet2!$E$2:$I$222,3,FALSE)</f>
        <v>#N/A</v>
      </c>
      <c r="DI709" t="e">
        <f>VLOOKUP(DG709,Sheet2!$E$2:$I$222,4,FALSE)</f>
        <v>#N/A</v>
      </c>
      <c r="DJ709" t="e">
        <f>VLOOKUP(DG709,Sheet2!$E$2:$I$222,5,FALSE)</f>
        <v>#N/A</v>
      </c>
    </row>
    <row r="710" spans="1:114" x14ac:dyDescent="0.25">
      <c r="A710">
        <v>740</v>
      </c>
      <c r="C710">
        <v>13891</v>
      </c>
      <c r="D710">
        <v>3891</v>
      </c>
      <c r="E710">
        <v>37.79195</v>
      </c>
      <c r="F710">
        <v>-122.4093</v>
      </c>
      <c r="G710" t="s">
        <v>540</v>
      </c>
      <c r="H710" t="s">
        <v>2970</v>
      </c>
      <c r="I710" t="s">
        <v>4918</v>
      </c>
      <c r="J710" t="s">
        <v>4947</v>
      </c>
      <c r="M710" t="s">
        <v>5109</v>
      </c>
      <c r="Q710">
        <v>0</v>
      </c>
      <c r="S710" t="s">
        <v>6163</v>
      </c>
      <c r="T710" t="s">
        <v>6713</v>
      </c>
      <c r="X710">
        <f t="shared" si="11"/>
        <v>1</v>
      </c>
      <c r="Y710" t="s">
        <v>6857</v>
      </c>
      <c r="Z710" t="s">
        <v>6879</v>
      </c>
      <c r="AB710" t="e">
        <f>VLOOKUP($AA710,Sheet2!$E$2:$I$222,3,FALSE)</f>
        <v>#N/A</v>
      </c>
      <c r="AC710" t="e">
        <f>VLOOKUP($AA710,Sheet2!$E$2:$I$222,4,FALSE)</f>
        <v>#N/A</v>
      </c>
      <c r="AD710" t="e">
        <f>VLOOKUP($AA710,Sheet2!$E$2:$I$222,5,FALSE)</f>
        <v>#N/A</v>
      </c>
      <c r="AI710" t="e">
        <f>VLOOKUP(AH710,Sheet2!$E$2:$I$222,3,FALSE)</f>
        <v>#N/A</v>
      </c>
      <c r="AJ710" t="e">
        <f>VLOOKUP(AH710,Sheet2!$E$2:$I$222,4,FALSE)</f>
        <v>#N/A</v>
      </c>
      <c r="AK710" t="e">
        <f>VLOOKUP(AH710,Sheet2!$E$2:$I$222,5,FALSE)</f>
        <v>#N/A</v>
      </c>
      <c r="AL710"/>
      <c r="AP710" t="e">
        <f>VLOOKUP(AO710,Sheet2!$E$2:$I$222,3,FALSE)</f>
        <v>#N/A</v>
      </c>
      <c r="AQ710" t="e">
        <f>VLOOKUP(AO710,Sheet2!$E$2:$I$222,4,FALSE)</f>
        <v>#N/A</v>
      </c>
      <c r="AR710" t="e">
        <f>VLOOKUP(AO710,Sheet2!$E$2:$I$222,5,FALSE)</f>
        <v>#N/A</v>
      </c>
      <c r="AS710"/>
      <c r="AW710" t="e">
        <f>VLOOKUP(AV710,Sheet2!$E$2:$I$222,3,FALSE)</f>
        <v>#N/A</v>
      </c>
      <c r="AX710" t="e">
        <f>VLOOKUP(AV710,Sheet2!$E$2:$I$222,4,FALSE)</f>
        <v>#N/A</v>
      </c>
      <c r="AY710" t="e">
        <f>VLOOKUP(AV710,Sheet2!$E$2:$I$222,5,FALSE)</f>
        <v>#N/A</v>
      </c>
      <c r="AZ710"/>
      <c r="BD710" t="e">
        <f>VLOOKUP(BC710,Sheet2!$E$2:$I$222,3,FALSE)</f>
        <v>#N/A</v>
      </c>
      <c r="BE710" t="e">
        <f>VLOOKUP(BC710,Sheet2!$E$2:$I$222,4,FALSE)</f>
        <v>#N/A</v>
      </c>
      <c r="BF710" t="e">
        <f>VLOOKUP(BC710,Sheet2!$E$2:$I$222,5,FALSE)</f>
        <v>#N/A</v>
      </c>
      <c r="BG710"/>
      <c r="BK710" t="e">
        <f>VLOOKUP(BJ710,Sheet2!$E$2:$I$222,3,FALSE)</f>
        <v>#N/A</v>
      </c>
      <c r="BL710" t="e">
        <f>VLOOKUP(BJ710,Sheet2!$E$2:$I$222,4,FALSE)</f>
        <v>#N/A</v>
      </c>
      <c r="BM710" t="e">
        <f>VLOOKUP(BJ710,Sheet2!$E$2:$I$222,5,FALSE)</f>
        <v>#N/A</v>
      </c>
      <c r="BN710"/>
      <c r="BR710" t="e">
        <f>VLOOKUP(BQ710,Sheet2!$E$2:$I$222,3,FALSE)</f>
        <v>#N/A</v>
      </c>
      <c r="BS710" t="e">
        <f>VLOOKUP(BQ710,Sheet2!$E$2:$I$222,4,FALSE)</f>
        <v>#N/A</v>
      </c>
      <c r="BT710" t="e">
        <f>VLOOKUP(BQ710,Sheet2!$E$2:$I$222,5,FALSE)</f>
        <v>#N/A</v>
      </c>
      <c r="BU710"/>
      <c r="BY710" t="e">
        <f>VLOOKUP(BX710,Sheet2!$E$2:$I$222,3,FALSE)</f>
        <v>#N/A</v>
      </c>
      <c r="BZ710" t="e">
        <f>VLOOKUP(BX710,Sheet2!$E$2:$I$222,4,FALSE)</f>
        <v>#N/A</v>
      </c>
      <c r="CA710" t="e">
        <f>VLOOKUP(BX710,Sheet2!$E$2:$I$222,5,FALSE)</f>
        <v>#N/A</v>
      </c>
      <c r="CB710"/>
      <c r="CF710" t="e">
        <f>VLOOKUP(CE710,Sheet2!$E$2:$I$222,3,FALSE)</f>
        <v>#N/A</v>
      </c>
      <c r="CG710" t="e">
        <f>VLOOKUP(CE710,Sheet2!$E$2:$I$222,4,FALSE)</f>
        <v>#N/A</v>
      </c>
      <c r="CH710" t="e">
        <f>VLOOKUP(CE710,Sheet2!$E$2:$I$222,5,FALSE)</f>
        <v>#N/A</v>
      </c>
      <c r="CI710"/>
      <c r="CM710" t="e">
        <f>VLOOKUP(CL710,Sheet2!$E$2:$I$222,3,FALSE)</f>
        <v>#N/A</v>
      </c>
      <c r="CN710" t="e">
        <f>VLOOKUP(CL710,Sheet2!$E$2:$I$222,4,FALSE)</f>
        <v>#N/A</v>
      </c>
      <c r="CO710" t="e">
        <f>VLOOKUP(CL710,Sheet2!$E$2:$I$222,5,FALSE)</f>
        <v>#N/A</v>
      </c>
      <c r="CP710"/>
      <c r="CT710" t="e">
        <f>VLOOKUP(CS710,Sheet2!$E$2:$I$222,3,FALSE)</f>
        <v>#N/A</v>
      </c>
      <c r="CU710" t="e">
        <f>VLOOKUP(CS710,Sheet2!$E$2:$I$222,4,FALSE)</f>
        <v>#N/A</v>
      </c>
      <c r="CV710" t="e">
        <f>VLOOKUP(CS710,Sheet2!$E$2:$I$222,5,FALSE)</f>
        <v>#N/A</v>
      </c>
      <c r="CW710"/>
      <c r="DA710" t="e">
        <f>VLOOKUP(CZ710,Sheet2!$E$2:$I$222,3,FALSE)</f>
        <v>#N/A</v>
      </c>
      <c r="DB710" t="e">
        <f>VLOOKUP(CZ710,Sheet2!$E$2:$I$222,4,FALSE)</f>
        <v>#N/A</v>
      </c>
      <c r="DC710" t="e">
        <f>VLOOKUP(CZ710,Sheet2!$E$2:$I$222,5,FALSE)</f>
        <v>#N/A</v>
      </c>
      <c r="DD710"/>
      <c r="DH710" t="e">
        <f>VLOOKUP(DG710,Sheet2!$E$2:$I$222,3,FALSE)</f>
        <v>#N/A</v>
      </c>
      <c r="DI710" t="e">
        <f>VLOOKUP(DG710,Sheet2!$E$2:$I$222,4,FALSE)</f>
        <v>#N/A</v>
      </c>
      <c r="DJ710" t="e">
        <f>VLOOKUP(DG710,Sheet2!$E$2:$I$222,5,FALSE)</f>
        <v>#N/A</v>
      </c>
    </row>
    <row r="711" spans="1:114" x14ac:dyDescent="0.25">
      <c r="A711">
        <v>741</v>
      </c>
      <c r="C711">
        <v>13892</v>
      </c>
      <c r="D711">
        <v>3892</v>
      </c>
      <c r="E711">
        <v>37.787286999999999</v>
      </c>
      <c r="F711">
        <v>-122.447177</v>
      </c>
      <c r="G711" t="s">
        <v>541</v>
      </c>
      <c r="H711" t="s">
        <v>2971</v>
      </c>
      <c r="I711" t="s">
        <v>4920</v>
      </c>
      <c r="J711" t="s">
        <v>4946</v>
      </c>
      <c r="K711" t="s">
        <v>4964</v>
      </c>
      <c r="M711" t="s">
        <v>5109</v>
      </c>
      <c r="N711" t="s">
        <v>5286</v>
      </c>
      <c r="Q711" t="s">
        <v>5924</v>
      </c>
      <c r="R711">
        <v>752</v>
      </c>
      <c r="S711" t="s">
        <v>6166</v>
      </c>
      <c r="X711">
        <f t="shared" si="11"/>
        <v>3</v>
      </c>
      <c r="Y711" t="s">
        <v>6847</v>
      </c>
      <c r="Z711" t="s">
        <v>6882</v>
      </c>
      <c r="AA711" s="59" t="s">
        <v>6919</v>
      </c>
      <c r="AB711" t="str">
        <f>VLOOKUP($AA711,Sheet2!$E$2:$I$222,3,FALSE)</f>
        <v>To Richmond District</v>
      </c>
      <c r="AC711" t="str">
        <f>VLOOKUP($AA711,Sheet2!$E$2:$I$222,4,FALSE)</f>
        <v>33rd Av. &amp; Geary</v>
      </c>
      <c r="AD711" t="str">
        <f>VLOOKUP($AA711,Sheet2!$E$2:$I$222,5,FALSE)</f>
        <v>Daily ~ 5am-12:30am</v>
      </c>
      <c r="AF711" t="s">
        <v>6831</v>
      </c>
      <c r="AG711" t="s">
        <v>6882</v>
      </c>
      <c r="AH711" s="59" t="s">
        <v>6936</v>
      </c>
      <c r="AI711" t="str">
        <f>VLOOKUP(AH711,Sheet2!$E$2:$I$222,3,FALSE)</f>
        <v>To Richmond District</v>
      </c>
      <c r="AJ711" t="str">
        <f>VLOOKUP(AH711,Sheet2!$E$2:$I$222,4,FALSE)</f>
        <v>6th Av. &amp; California</v>
      </c>
      <c r="AK711" t="str">
        <f>VLOOKUP(AH711,Sheet2!$E$2:$I$222,5,FALSE)</f>
        <v>PM Only: M-F ~ 4pm-7pm</v>
      </c>
      <c r="AL711"/>
      <c r="AM711" t="s">
        <v>6852</v>
      </c>
      <c r="AN711" t="s">
        <v>6882</v>
      </c>
      <c r="AO711" s="59" t="s">
        <v>6925</v>
      </c>
      <c r="AP711" t="str">
        <f>VLOOKUP(AO711,Sheet2!$E$2:$I$222,3,FALSE)</f>
        <v xml:space="preserve">To Richmond District </v>
      </c>
      <c r="AQ711" t="str">
        <f>VLOOKUP(AO711,Sheet2!$E$2:$I$222,4,FALSE)</f>
        <v>Park Presidio &amp; Geary</v>
      </c>
      <c r="AR711" t="str">
        <f>VLOOKUP(AO711,Sheet2!$E$2:$I$222,5,FALSE)</f>
        <v>Daily ~ 6:30am-7pm</v>
      </c>
      <c r="AS711"/>
      <c r="AW711" t="e">
        <f>VLOOKUP(AV711,Sheet2!$E$2:$I$222,3,FALSE)</f>
        <v>#N/A</v>
      </c>
      <c r="AX711" t="e">
        <f>VLOOKUP(AV711,Sheet2!$E$2:$I$222,4,FALSE)</f>
        <v>#N/A</v>
      </c>
      <c r="AY711" t="e">
        <f>VLOOKUP(AV711,Sheet2!$E$2:$I$222,5,FALSE)</f>
        <v>#N/A</v>
      </c>
      <c r="AZ711"/>
      <c r="BD711" t="e">
        <f>VLOOKUP(BC711,Sheet2!$E$2:$I$222,3,FALSE)</f>
        <v>#N/A</v>
      </c>
      <c r="BE711" t="e">
        <f>VLOOKUP(BC711,Sheet2!$E$2:$I$222,4,FALSE)</f>
        <v>#N/A</v>
      </c>
      <c r="BF711" t="e">
        <f>VLOOKUP(BC711,Sheet2!$E$2:$I$222,5,FALSE)</f>
        <v>#N/A</v>
      </c>
      <c r="BG711"/>
      <c r="BK711" t="e">
        <f>VLOOKUP(BJ711,Sheet2!$E$2:$I$222,3,FALSE)</f>
        <v>#N/A</v>
      </c>
      <c r="BL711" t="e">
        <f>VLOOKUP(BJ711,Sheet2!$E$2:$I$222,4,FALSE)</f>
        <v>#N/A</v>
      </c>
      <c r="BM711" t="e">
        <f>VLOOKUP(BJ711,Sheet2!$E$2:$I$222,5,FALSE)</f>
        <v>#N/A</v>
      </c>
      <c r="BN711"/>
      <c r="BR711" t="e">
        <f>VLOOKUP(BQ711,Sheet2!$E$2:$I$222,3,FALSE)</f>
        <v>#N/A</v>
      </c>
      <c r="BS711" t="e">
        <f>VLOOKUP(BQ711,Sheet2!$E$2:$I$222,4,FALSE)</f>
        <v>#N/A</v>
      </c>
      <c r="BT711" t="e">
        <f>VLOOKUP(BQ711,Sheet2!$E$2:$I$222,5,FALSE)</f>
        <v>#N/A</v>
      </c>
      <c r="BU711"/>
      <c r="BY711" t="e">
        <f>VLOOKUP(BX711,Sheet2!$E$2:$I$222,3,FALSE)</f>
        <v>#N/A</v>
      </c>
      <c r="BZ711" t="e">
        <f>VLOOKUP(BX711,Sheet2!$E$2:$I$222,4,FALSE)</f>
        <v>#N/A</v>
      </c>
      <c r="CA711" t="e">
        <f>VLOOKUP(BX711,Sheet2!$E$2:$I$222,5,FALSE)</f>
        <v>#N/A</v>
      </c>
      <c r="CB711"/>
      <c r="CF711" t="e">
        <f>VLOOKUP(CE711,Sheet2!$E$2:$I$222,3,FALSE)</f>
        <v>#N/A</v>
      </c>
      <c r="CG711" t="e">
        <f>VLOOKUP(CE711,Sheet2!$E$2:$I$222,4,FALSE)</f>
        <v>#N/A</v>
      </c>
      <c r="CH711" t="e">
        <f>VLOOKUP(CE711,Sheet2!$E$2:$I$222,5,FALSE)</f>
        <v>#N/A</v>
      </c>
      <c r="CI711"/>
      <c r="CM711" t="e">
        <f>VLOOKUP(CL711,Sheet2!$E$2:$I$222,3,FALSE)</f>
        <v>#N/A</v>
      </c>
      <c r="CN711" t="e">
        <f>VLOOKUP(CL711,Sheet2!$E$2:$I$222,4,FALSE)</f>
        <v>#N/A</v>
      </c>
      <c r="CO711" t="e">
        <f>VLOOKUP(CL711,Sheet2!$E$2:$I$222,5,FALSE)</f>
        <v>#N/A</v>
      </c>
      <c r="CP711"/>
      <c r="CT711" t="e">
        <f>VLOOKUP(CS711,Sheet2!$E$2:$I$222,3,FALSE)</f>
        <v>#N/A</v>
      </c>
      <c r="CU711" t="e">
        <f>VLOOKUP(CS711,Sheet2!$E$2:$I$222,4,FALSE)</f>
        <v>#N/A</v>
      </c>
      <c r="CV711" t="e">
        <f>VLOOKUP(CS711,Sheet2!$E$2:$I$222,5,FALSE)</f>
        <v>#N/A</v>
      </c>
      <c r="CW711"/>
      <c r="DA711" t="e">
        <f>VLOOKUP(CZ711,Sheet2!$E$2:$I$222,3,FALSE)</f>
        <v>#N/A</v>
      </c>
      <c r="DB711" t="e">
        <f>VLOOKUP(CZ711,Sheet2!$E$2:$I$222,4,FALSE)</f>
        <v>#N/A</v>
      </c>
      <c r="DC711" t="e">
        <f>VLOOKUP(CZ711,Sheet2!$E$2:$I$222,5,FALSE)</f>
        <v>#N/A</v>
      </c>
      <c r="DD711"/>
      <c r="DH711" t="e">
        <f>VLOOKUP(DG711,Sheet2!$E$2:$I$222,3,FALSE)</f>
        <v>#N/A</v>
      </c>
      <c r="DI711" t="e">
        <f>VLOOKUP(DG711,Sheet2!$E$2:$I$222,4,FALSE)</f>
        <v>#N/A</v>
      </c>
      <c r="DJ711" t="e">
        <f>VLOOKUP(DG711,Sheet2!$E$2:$I$222,5,FALSE)</f>
        <v>#N/A</v>
      </c>
    </row>
    <row r="712" spans="1:114" x14ac:dyDescent="0.25">
      <c r="A712">
        <v>742</v>
      </c>
      <c r="C712">
        <v>13893</v>
      </c>
      <c r="D712">
        <v>3893</v>
      </c>
      <c r="E712">
        <v>37.787146</v>
      </c>
      <c r="F712">
        <v>-122.447199</v>
      </c>
      <c r="G712" t="s">
        <v>541</v>
      </c>
      <c r="H712" t="s">
        <v>2971</v>
      </c>
      <c r="I712" t="s">
        <v>4918</v>
      </c>
      <c r="J712" t="s">
        <v>4946</v>
      </c>
      <c r="K712" t="s">
        <v>4964</v>
      </c>
      <c r="M712" t="s">
        <v>5109</v>
      </c>
      <c r="N712" t="s">
        <v>5287</v>
      </c>
      <c r="Q712" t="s">
        <v>5924</v>
      </c>
      <c r="R712">
        <v>950</v>
      </c>
      <c r="S712" t="s">
        <v>6159</v>
      </c>
      <c r="X712">
        <f t="shared" si="11"/>
        <v>3</v>
      </c>
      <c r="Y712" t="s">
        <v>6847</v>
      </c>
      <c r="Z712" t="s">
        <v>6880</v>
      </c>
      <c r="AA712" s="59" t="s">
        <v>6918</v>
      </c>
      <c r="AB712" t="str">
        <f>VLOOKUP($AA712,Sheet2!$E$2:$I$222,3,FALSE)</f>
        <v>To Downtown</v>
      </c>
      <c r="AC712" t="str">
        <f>VLOOKUP($AA712,Sheet2!$E$2:$I$222,4,FALSE)</f>
        <v>Drumm &amp; Clay</v>
      </c>
      <c r="AD712" t="str">
        <f>VLOOKUP($AA712,Sheet2!$E$2:$I$222,5,FALSE)</f>
        <v>Daily ~ 5am-12;30am</v>
      </c>
      <c r="AF712" t="s">
        <v>6831</v>
      </c>
      <c r="AG712" t="s">
        <v>6880</v>
      </c>
      <c r="AH712" s="59" t="s">
        <v>6902</v>
      </c>
      <c r="AI712" t="str">
        <f>VLOOKUP(AH712,Sheet2!$E$2:$I$222,3,FALSE)</f>
        <v>To Financial District</v>
      </c>
      <c r="AJ712" t="str">
        <f>VLOOKUP(AH712,Sheet2!$E$2:$I$222,4,FALSE)</f>
        <v>Davis &amp; Market</v>
      </c>
      <c r="AK712" t="str">
        <f>VLOOKUP(AH712,Sheet2!$E$2:$I$222,5,FALSE)</f>
        <v>AM Only: M-F ~ 7am-10am</v>
      </c>
      <c r="AL712"/>
      <c r="AM712" t="s">
        <v>6852</v>
      </c>
      <c r="AN712" t="s">
        <v>6880</v>
      </c>
      <c r="AO712" s="59" t="s">
        <v>6926</v>
      </c>
      <c r="AP712" t="str">
        <f>VLOOKUP(AO712,Sheet2!$E$2:$I$222,3,FALSE)</f>
        <v>To Downtown</v>
      </c>
      <c r="AQ712" t="str">
        <f>VLOOKUP(AO712,Sheet2!$E$2:$I$222,4,FALSE)</f>
        <v>Mission &amp; Main</v>
      </c>
      <c r="AR712" t="str">
        <f>VLOOKUP(AO712,Sheet2!$E$2:$I$222,5,FALSE)</f>
        <v>Daily ~ 6:30am-7pm</v>
      </c>
      <c r="AS712"/>
      <c r="AW712" t="e">
        <f>VLOOKUP(AV712,Sheet2!$E$2:$I$222,3,FALSE)</f>
        <v>#N/A</v>
      </c>
      <c r="AX712" t="e">
        <f>VLOOKUP(AV712,Sheet2!$E$2:$I$222,4,FALSE)</f>
        <v>#N/A</v>
      </c>
      <c r="AY712" t="e">
        <f>VLOOKUP(AV712,Sheet2!$E$2:$I$222,5,FALSE)</f>
        <v>#N/A</v>
      </c>
      <c r="AZ712"/>
      <c r="BD712" t="e">
        <f>VLOOKUP(BC712,Sheet2!$E$2:$I$222,3,FALSE)</f>
        <v>#N/A</v>
      </c>
      <c r="BE712" t="e">
        <f>VLOOKUP(BC712,Sheet2!$E$2:$I$222,4,FALSE)</f>
        <v>#N/A</v>
      </c>
      <c r="BF712" t="e">
        <f>VLOOKUP(BC712,Sheet2!$E$2:$I$222,5,FALSE)</f>
        <v>#N/A</v>
      </c>
      <c r="BG712"/>
      <c r="BK712" t="e">
        <f>VLOOKUP(BJ712,Sheet2!$E$2:$I$222,3,FALSE)</f>
        <v>#N/A</v>
      </c>
      <c r="BL712" t="e">
        <f>VLOOKUP(BJ712,Sheet2!$E$2:$I$222,4,FALSE)</f>
        <v>#N/A</v>
      </c>
      <c r="BM712" t="e">
        <f>VLOOKUP(BJ712,Sheet2!$E$2:$I$222,5,FALSE)</f>
        <v>#N/A</v>
      </c>
      <c r="BN712"/>
      <c r="BR712" t="e">
        <f>VLOOKUP(BQ712,Sheet2!$E$2:$I$222,3,FALSE)</f>
        <v>#N/A</v>
      </c>
      <c r="BS712" t="e">
        <f>VLOOKUP(BQ712,Sheet2!$E$2:$I$222,4,FALSE)</f>
        <v>#N/A</v>
      </c>
      <c r="BT712" t="e">
        <f>VLOOKUP(BQ712,Sheet2!$E$2:$I$222,5,FALSE)</f>
        <v>#N/A</v>
      </c>
      <c r="BU712"/>
      <c r="BY712" t="e">
        <f>VLOOKUP(BX712,Sheet2!$E$2:$I$222,3,FALSE)</f>
        <v>#N/A</v>
      </c>
      <c r="BZ712" t="e">
        <f>VLOOKUP(BX712,Sheet2!$E$2:$I$222,4,FALSE)</f>
        <v>#N/A</v>
      </c>
      <c r="CA712" t="e">
        <f>VLOOKUP(BX712,Sheet2!$E$2:$I$222,5,FALSE)</f>
        <v>#N/A</v>
      </c>
      <c r="CB712"/>
      <c r="CF712" t="e">
        <f>VLOOKUP(CE712,Sheet2!$E$2:$I$222,3,FALSE)</f>
        <v>#N/A</v>
      </c>
      <c r="CG712" t="e">
        <f>VLOOKUP(CE712,Sheet2!$E$2:$I$222,4,FALSE)</f>
        <v>#N/A</v>
      </c>
      <c r="CH712" t="e">
        <f>VLOOKUP(CE712,Sheet2!$E$2:$I$222,5,FALSE)</f>
        <v>#N/A</v>
      </c>
      <c r="CI712"/>
      <c r="CM712" t="e">
        <f>VLOOKUP(CL712,Sheet2!$E$2:$I$222,3,FALSE)</f>
        <v>#N/A</v>
      </c>
      <c r="CN712" t="e">
        <f>VLOOKUP(CL712,Sheet2!$E$2:$I$222,4,FALSE)</f>
        <v>#N/A</v>
      </c>
      <c r="CO712" t="e">
        <f>VLOOKUP(CL712,Sheet2!$E$2:$I$222,5,FALSE)</f>
        <v>#N/A</v>
      </c>
      <c r="CP712"/>
      <c r="CT712" t="e">
        <f>VLOOKUP(CS712,Sheet2!$E$2:$I$222,3,FALSE)</f>
        <v>#N/A</v>
      </c>
      <c r="CU712" t="e">
        <f>VLOOKUP(CS712,Sheet2!$E$2:$I$222,4,FALSE)</f>
        <v>#N/A</v>
      </c>
      <c r="CV712" t="e">
        <f>VLOOKUP(CS712,Sheet2!$E$2:$I$222,5,FALSE)</f>
        <v>#N/A</v>
      </c>
      <c r="CW712"/>
      <c r="DA712" t="e">
        <f>VLOOKUP(CZ712,Sheet2!$E$2:$I$222,3,FALSE)</f>
        <v>#N/A</v>
      </c>
      <c r="DB712" t="e">
        <f>VLOOKUP(CZ712,Sheet2!$E$2:$I$222,4,FALSE)</f>
        <v>#N/A</v>
      </c>
      <c r="DC712" t="e">
        <f>VLOOKUP(CZ712,Sheet2!$E$2:$I$222,5,FALSE)</f>
        <v>#N/A</v>
      </c>
      <c r="DD712"/>
      <c r="DH712" t="e">
        <f>VLOOKUP(DG712,Sheet2!$E$2:$I$222,3,FALSE)</f>
        <v>#N/A</v>
      </c>
      <c r="DI712" t="e">
        <f>VLOOKUP(DG712,Sheet2!$E$2:$I$222,4,FALSE)</f>
        <v>#N/A</v>
      </c>
      <c r="DJ712" t="e">
        <f>VLOOKUP(DG712,Sheet2!$E$2:$I$222,5,FALSE)</f>
        <v>#N/A</v>
      </c>
    </row>
    <row r="713" spans="1:114" x14ac:dyDescent="0.25">
      <c r="A713">
        <v>743</v>
      </c>
      <c r="C713">
        <v>13894</v>
      </c>
      <c r="D713">
        <v>3894</v>
      </c>
      <c r="E713">
        <v>37.793129999999998</v>
      </c>
      <c r="F713">
        <v>-122.401</v>
      </c>
      <c r="G713" t="s">
        <v>542</v>
      </c>
      <c r="H713" t="s">
        <v>2972</v>
      </c>
      <c r="I713" t="s">
        <v>4917</v>
      </c>
      <c r="J713" t="s">
        <v>4947</v>
      </c>
      <c r="N713" t="s">
        <v>5288</v>
      </c>
      <c r="Q713">
        <v>0</v>
      </c>
      <c r="R713">
        <v>400</v>
      </c>
      <c r="S713" t="s">
        <v>6160</v>
      </c>
      <c r="T713" t="s">
        <v>6713</v>
      </c>
      <c r="X713">
        <f t="shared" si="11"/>
        <v>1</v>
      </c>
      <c r="Y713" t="s">
        <v>6857</v>
      </c>
      <c r="Z713" t="s">
        <v>6881</v>
      </c>
      <c r="AB713" t="e">
        <f>VLOOKUP($AA713,Sheet2!$E$2:$I$222,3,FALSE)</f>
        <v>#N/A</v>
      </c>
      <c r="AC713" t="e">
        <f>VLOOKUP($AA713,Sheet2!$E$2:$I$222,4,FALSE)</f>
        <v>#N/A</v>
      </c>
      <c r="AD713" t="e">
        <f>VLOOKUP($AA713,Sheet2!$E$2:$I$222,5,FALSE)</f>
        <v>#N/A</v>
      </c>
      <c r="AI713" t="e">
        <f>VLOOKUP(AH713,Sheet2!$E$2:$I$222,3,FALSE)</f>
        <v>#N/A</v>
      </c>
      <c r="AJ713" t="e">
        <f>VLOOKUP(AH713,Sheet2!$E$2:$I$222,4,FALSE)</f>
        <v>#N/A</v>
      </c>
      <c r="AK713" t="e">
        <f>VLOOKUP(AH713,Sheet2!$E$2:$I$222,5,FALSE)</f>
        <v>#N/A</v>
      </c>
      <c r="AL713"/>
      <c r="AP713" t="e">
        <f>VLOOKUP(AO713,Sheet2!$E$2:$I$222,3,FALSE)</f>
        <v>#N/A</v>
      </c>
      <c r="AQ713" t="e">
        <f>VLOOKUP(AO713,Sheet2!$E$2:$I$222,4,FALSE)</f>
        <v>#N/A</v>
      </c>
      <c r="AR713" t="e">
        <f>VLOOKUP(AO713,Sheet2!$E$2:$I$222,5,FALSE)</f>
        <v>#N/A</v>
      </c>
      <c r="AS713"/>
      <c r="AW713" t="e">
        <f>VLOOKUP(AV713,Sheet2!$E$2:$I$222,3,FALSE)</f>
        <v>#N/A</v>
      </c>
      <c r="AX713" t="e">
        <f>VLOOKUP(AV713,Sheet2!$E$2:$I$222,4,FALSE)</f>
        <v>#N/A</v>
      </c>
      <c r="AY713" t="e">
        <f>VLOOKUP(AV713,Sheet2!$E$2:$I$222,5,FALSE)</f>
        <v>#N/A</v>
      </c>
      <c r="AZ713"/>
      <c r="BD713" t="e">
        <f>VLOOKUP(BC713,Sheet2!$E$2:$I$222,3,FALSE)</f>
        <v>#N/A</v>
      </c>
      <c r="BE713" t="e">
        <f>VLOOKUP(BC713,Sheet2!$E$2:$I$222,4,FALSE)</f>
        <v>#N/A</v>
      </c>
      <c r="BF713" t="e">
        <f>VLOOKUP(BC713,Sheet2!$E$2:$I$222,5,FALSE)</f>
        <v>#N/A</v>
      </c>
      <c r="BG713"/>
      <c r="BK713" t="e">
        <f>VLOOKUP(BJ713,Sheet2!$E$2:$I$222,3,FALSE)</f>
        <v>#N/A</v>
      </c>
      <c r="BL713" t="e">
        <f>VLOOKUP(BJ713,Sheet2!$E$2:$I$222,4,FALSE)</f>
        <v>#N/A</v>
      </c>
      <c r="BM713" t="e">
        <f>VLOOKUP(BJ713,Sheet2!$E$2:$I$222,5,FALSE)</f>
        <v>#N/A</v>
      </c>
      <c r="BN713"/>
      <c r="BR713" t="e">
        <f>VLOOKUP(BQ713,Sheet2!$E$2:$I$222,3,FALSE)</f>
        <v>#N/A</v>
      </c>
      <c r="BS713" t="e">
        <f>VLOOKUP(BQ713,Sheet2!$E$2:$I$222,4,FALSE)</f>
        <v>#N/A</v>
      </c>
      <c r="BT713" t="e">
        <f>VLOOKUP(BQ713,Sheet2!$E$2:$I$222,5,FALSE)</f>
        <v>#N/A</v>
      </c>
      <c r="BU713"/>
      <c r="BY713" t="e">
        <f>VLOOKUP(BX713,Sheet2!$E$2:$I$222,3,FALSE)</f>
        <v>#N/A</v>
      </c>
      <c r="BZ713" t="e">
        <f>VLOOKUP(BX713,Sheet2!$E$2:$I$222,4,FALSE)</f>
        <v>#N/A</v>
      </c>
      <c r="CA713" t="e">
        <f>VLOOKUP(BX713,Sheet2!$E$2:$I$222,5,FALSE)</f>
        <v>#N/A</v>
      </c>
      <c r="CB713"/>
      <c r="CF713" t="e">
        <f>VLOOKUP(CE713,Sheet2!$E$2:$I$222,3,FALSE)</f>
        <v>#N/A</v>
      </c>
      <c r="CG713" t="e">
        <f>VLOOKUP(CE713,Sheet2!$E$2:$I$222,4,FALSE)</f>
        <v>#N/A</v>
      </c>
      <c r="CH713" t="e">
        <f>VLOOKUP(CE713,Sheet2!$E$2:$I$222,5,FALSE)</f>
        <v>#N/A</v>
      </c>
      <c r="CI713"/>
      <c r="CM713" t="e">
        <f>VLOOKUP(CL713,Sheet2!$E$2:$I$222,3,FALSE)</f>
        <v>#N/A</v>
      </c>
      <c r="CN713" t="e">
        <f>VLOOKUP(CL713,Sheet2!$E$2:$I$222,4,FALSE)</f>
        <v>#N/A</v>
      </c>
      <c r="CO713" t="e">
        <f>VLOOKUP(CL713,Sheet2!$E$2:$I$222,5,FALSE)</f>
        <v>#N/A</v>
      </c>
      <c r="CP713"/>
      <c r="CT713" t="e">
        <f>VLOOKUP(CS713,Sheet2!$E$2:$I$222,3,FALSE)</f>
        <v>#N/A</v>
      </c>
      <c r="CU713" t="e">
        <f>VLOOKUP(CS713,Sheet2!$E$2:$I$222,4,FALSE)</f>
        <v>#N/A</v>
      </c>
      <c r="CV713" t="e">
        <f>VLOOKUP(CS713,Sheet2!$E$2:$I$222,5,FALSE)</f>
        <v>#N/A</v>
      </c>
      <c r="CW713"/>
      <c r="DA713" t="e">
        <f>VLOOKUP(CZ713,Sheet2!$E$2:$I$222,3,FALSE)</f>
        <v>#N/A</v>
      </c>
      <c r="DB713" t="e">
        <f>VLOOKUP(CZ713,Sheet2!$E$2:$I$222,4,FALSE)</f>
        <v>#N/A</v>
      </c>
      <c r="DC713" t="e">
        <f>VLOOKUP(CZ713,Sheet2!$E$2:$I$222,5,FALSE)</f>
        <v>#N/A</v>
      </c>
      <c r="DD713"/>
      <c r="DH713" t="e">
        <f>VLOOKUP(DG713,Sheet2!$E$2:$I$222,3,FALSE)</f>
        <v>#N/A</v>
      </c>
      <c r="DI713" t="e">
        <f>VLOOKUP(DG713,Sheet2!$E$2:$I$222,4,FALSE)</f>
        <v>#N/A</v>
      </c>
      <c r="DJ713" t="e">
        <f>VLOOKUP(DG713,Sheet2!$E$2:$I$222,5,FALSE)</f>
        <v>#N/A</v>
      </c>
    </row>
    <row r="714" spans="1:114" x14ac:dyDescent="0.25">
      <c r="A714">
        <v>744</v>
      </c>
      <c r="C714">
        <v>13895</v>
      </c>
      <c r="D714">
        <v>3895</v>
      </c>
      <c r="E714">
        <v>37.792974999999998</v>
      </c>
      <c r="F714">
        <v>-122.401269</v>
      </c>
      <c r="G714" t="s">
        <v>542</v>
      </c>
      <c r="H714" t="s">
        <v>2972</v>
      </c>
      <c r="I714" t="s">
        <v>4918</v>
      </c>
      <c r="J714" t="s">
        <v>4947</v>
      </c>
      <c r="Q714">
        <v>0</v>
      </c>
      <c r="S714" t="s">
        <v>6163</v>
      </c>
      <c r="T714" t="s">
        <v>6713</v>
      </c>
      <c r="X714">
        <f t="shared" si="11"/>
        <v>1</v>
      </c>
      <c r="Y714" t="s">
        <v>6857</v>
      </c>
      <c r="Z714" t="s">
        <v>6879</v>
      </c>
      <c r="AB714" t="e">
        <f>VLOOKUP($AA714,Sheet2!$E$2:$I$222,3,FALSE)</f>
        <v>#N/A</v>
      </c>
      <c r="AC714" t="e">
        <f>VLOOKUP($AA714,Sheet2!$E$2:$I$222,4,FALSE)</f>
        <v>#N/A</v>
      </c>
      <c r="AD714" t="e">
        <f>VLOOKUP($AA714,Sheet2!$E$2:$I$222,5,FALSE)</f>
        <v>#N/A</v>
      </c>
      <c r="AI714" t="e">
        <f>VLOOKUP(AH714,Sheet2!$E$2:$I$222,3,FALSE)</f>
        <v>#N/A</v>
      </c>
      <c r="AJ714" t="e">
        <f>VLOOKUP(AH714,Sheet2!$E$2:$I$222,4,FALSE)</f>
        <v>#N/A</v>
      </c>
      <c r="AK714" t="e">
        <f>VLOOKUP(AH714,Sheet2!$E$2:$I$222,5,FALSE)</f>
        <v>#N/A</v>
      </c>
      <c r="AL714"/>
      <c r="AP714" t="e">
        <f>VLOOKUP(AO714,Sheet2!$E$2:$I$222,3,FALSE)</f>
        <v>#N/A</v>
      </c>
      <c r="AQ714" t="e">
        <f>VLOOKUP(AO714,Sheet2!$E$2:$I$222,4,FALSE)</f>
        <v>#N/A</v>
      </c>
      <c r="AR714" t="e">
        <f>VLOOKUP(AO714,Sheet2!$E$2:$I$222,5,FALSE)</f>
        <v>#N/A</v>
      </c>
      <c r="AS714"/>
      <c r="AW714" t="e">
        <f>VLOOKUP(AV714,Sheet2!$E$2:$I$222,3,FALSE)</f>
        <v>#N/A</v>
      </c>
      <c r="AX714" t="e">
        <f>VLOOKUP(AV714,Sheet2!$E$2:$I$222,4,FALSE)</f>
        <v>#N/A</v>
      </c>
      <c r="AY714" t="e">
        <f>VLOOKUP(AV714,Sheet2!$E$2:$I$222,5,FALSE)</f>
        <v>#N/A</v>
      </c>
      <c r="AZ714"/>
      <c r="BD714" t="e">
        <f>VLOOKUP(BC714,Sheet2!$E$2:$I$222,3,FALSE)</f>
        <v>#N/A</v>
      </c>
      <c r="BE714" t="e">
        <f>VLOOKUP(BC714,Sheet2!$E$2:$I$222,4,FALSE)</f>
        <v>#N/A</v>
      </c>
      <c r="BF714" t="e">
        <f>VLOOKUP(BC714,Sheet2!$E$2:$I$222,5,FALSE)</f>
        <v>#N/A</v>
      </c>
      <c r="BG714"/>
      <c r="BK714" t="e">
        <f>VLOOKUP(BJ714,Sheet2!$E$2:$I$222,3,FALSE)</f>
        <v>#N/A</v>
      </c>
      <c r="BL714" t="e">
        <f>VLOOKUP(BJ714,Sheet2!$E$2:$I$222,4,FALSE)</f>
        <v>#N/A</v>
      </c>
      <c r="BM714" t="e">
        <f>VLOOKUP(BJ714,Sheet2!$E$2:$I$222,5,FALSE)</f>
        <v>#N/A</v>
      </c>
      <c r="BN714"/>
      <c r="BR714" t="e">
        <f>VLOOKUP(BQ714,Sheet2!$E$2:$I$222,3,FALSE)</f>
        <v>#N/A</v>
      </c>
      <c r="BS714" t="e">
        <f>VLOOKUP(BQ714,Sheet2!$E$2:$I$222,4,FALSE)</f>
        <v>#N/A</v>
      </c>
      <c r="BT714" t="e">
        <f>VLOOKUP(BQ714,Sheet2!$E$2:$I$222,5,FALSE)</f>
        <v>#N/A</v>
      </c>
      <c r="BU714"/>
      <c r="BY714" t="e">
        <f>VLOOKUP(BX714,Sheet2!$E$2:$I$222,3,FALSE)</f>
        <v>#N/A</v>
      </c>
      <c r="BZ714" t="e">
        <f>VLOOKUP(BX714,Sheet2!$E$2:$I$222,4,FALSE)</f>
        <v>#N/A</v>
      </c>
      <c r="CA714" t="e">
        <f>VLOOKUP(BX714,Sheet2!$E$2:$I$222,5,FALSE)</f>
        <v>#N/A</v>
      </c>
      <c r="CB714"/>
      <c r="CF714" t="e">
        <f>VLOOKUP(CE714,Sheet2!$E$2:$I$222,3,FALSE)</f>
        <v>#N/A</v>
      </c>
      <c r="CG714" t="e">
        <f>VLOOKUP(CE714,Sheet2!$E$2:$I$222,4,FALSE)</f>
        <v>#N/A</v>
      </c>
      <c r="CH714" t="e">
        <f>VLOOKUP(CE714,Sheet2!$E$2:$I$222,5,FALSE)</f>
        <v>#N/A</v>
      </c>
      <c r="CI714"/>
      <c r="CM714" t="e">
        <f>VLOOKUP(CL714,Sheet2!$E$2:$I$222,3,FALSE)</f>
        <v>#N/A</v>
      </c>
      <c r="CN714" t="e">
        <f>VLOOKUP(CL714,Sheet2!$E$2:$I$222,4,FALSE)</f>
        <v>#N/A</v>
      </c>
      <c r="CO714" t="e">
        <f>VLOOKUP(CL714,Sheet2!$E$2:$I$222,5,FALSE)</f>
        <v>#N/A</v>
      </c>
      <c r="CP714"/>
      <c r="CT714" t="e">
        <f>VLOOKUP(CS714,Sheet2!$E$2:$I$222,3,FALSE)</f>
        <v>#N/A</v>
      </c>
      <c r="CU714" t="e">
        <f>VLOOKUP(CS714,Sheet2!$E$2:$I$222,4,FALSE)</f>
        <v>#N/A</v>
      </c>
      <c r="CV714" t="e">
        <f>VLOOKUP(CS714,Sheet2!$E$2:$I$222,5,FALSE)</f>
        <v>#N/A</v>
      </c>
      <c r="CW714"/>
      <c r="DA714" t="e">
        <f>VLOOKUP(CZ714,Sheet2!$E$2:$I$222,3,FALSE)</f>
        <v>#N/A</v>
      </c>
      <c r="DB714" t="e">
        <f>VLOOKUP(CZ714,Sheet2!$E$2:$I$222,4,FALSE)</f>
        <v>#N/A</v>
      </c>
      <c r="DC714" t="e">
        <f>VLOOKUP(CZ714,Sheet2!$E$2:$I$222,5,FALSE)</f>
        <v>#N/A</v>
      </c>
      <c r="DD714"/>
      <c r="DH714" t="e">
        <f>VLOOKUP(DG714,Sheet2!$E$2:$I$222,3,FALSE)</f>
        <v>#N/A</v>
      </c>
      <c r="DI714" t="e">
        <f>VLOOKUP(DG714,Sheet2!$E$2:$I$222,4,FALSE)</f>
        <v>#N/A</v>
      </c>
      <c r="DJ714" t="e">
        <f>VLOOKUP(DG714,Sheet2!$E$2:$I$222,5,FALSE)</f>
        <v>#N/A</v>
      </c>
    </row>
    <row r="715" spans="1:114" x14ac:dyDescent="0.25">
      <c r="A715">
        <v>745</v>
      </c>
      <c r="C715">
        <v>13896</v>
      </c>
      <c r="D715">
        <v>3896</v>
      </c>
      <c r="E715">
        <v>37.786503000000003</v>
      </c>
      <c r="F715">
        <v>-122.453281</v>
      </c>
      <c r="G715" t="s">
        <v>543</v>
      </c>
      <c r="H715" t="s">
        <v>2973</v>
      </c>
      <c r="I715" t="s">
        <v>4917</v>
      </c>
      <c r="J715" t="s">
        <v>4946</v>
      </c>
      <c r="K715" t="s">
        <v>4979</v>
      </c>
      <c r="N715" t="s">
        <v>5289</v>
      </c>
      <c r="Q715" t="s">
        <v>5924</v>
      </c>
      <c r="R715">
        <v>927</v>
      </c>
      <c r="S715" t="s">
        <v>6166</v>
      </c>
      <c r="X715">
        <f t="shared" si="11"/>
        <v>3</v>
      </c>
      <c r="Y715" t="s">
        <v>6847</v>
      </c>
      <c r="Z715" t="s">
        <v>6882</v>
      </c>
      <c r="AA715" s="59" t="s">
        <v>6919</v>
      </c>
      <c r="AB715" t="str">
        <f>VLOOKUP($AA715,Sheet2!$E$2:$I$222,3,FALSE)</f>
        <v>To Richmond District</v>
      </c>
      <c r="AC715" t="str">
        <f>VLOOKUP($AA715,Sheet2!$E$2:$I$222,4,FALSE)</f>
        <v>33rd Av. &amp; Geary</v>
      </c>
      <c r="AD715" t="str">
        <f>VLOOKUP($AA715,Sheet2!$E$2:$I$222,5,FALSE)</f>
        <v>Daily ~ 5am-12:30am</v>
      </c>
      <c r="AF715" t="s">
        <v>6831</v>
      </c>
      <c r="AG715" t="s">
        <v>6882</v>
      </c>
      <c r="AH715" s="59" t="s">
        <v>6936</v>
      </c>
      <c r="AI715" t="str">
        <f>VLOOKUP(AH715,Sheet2!$E$2:$I$222,3,FALSE)</f>
        <v>To Richmond District</v>
      </c>
      <c r="AJ715" t="str">
        <f>VLOOKUP(AH715,Sheet2!$E$2:$I$222,4,FALSE)</f>
        <v>6th Av. &amp; California</v>
      </c>
      <c r="AK715" t="str">
        <f>VLOOKUP(AH715,Sheet2!$E$2:$I$222,5,FALSE)</f>
        <v>PM Only: M-F ~ 4pm-7pm</v>
      </c>
      <c r="AL715"/>
      <c r="AM715" t="s">
        <v>6852</v>
      </c>
      <c r="AN715" t="s">
        <v>6882</v>
      </c>
      <c r="AO715" s="59" t="s">
        <v>6925</v>
      </c>
      <c r="AP715" t="str">
        <f>VLOOKUP(AO715,Sheet2!$E$2:$I$222,3,FALSE)</f>
        <v xml:space="preserve">To Richmond District </v>
      </c>
      <c r="AQ715" t="str">
        <f>VLOOKUP(AO715,Sheet2!$E$2:$I$222,4,FALSE)</f>
        <v>Park Presidio &amp; Geary</v>
      </c>
      <c r="AR715" t="str">
        <f>VLOOKUP(AO715,Sheet2!$E$2:$I$222,5,FALSE)</f>
        <v>Daily ~ 6:30am-7pm</v>
      </c>
      <c r="AS715"/>
      <c r="AW715" t="e">
        <f>VLOOKUP(AV715,Sheet2!$E$2:$I$222,3,FALSE)</f>
        <v>#N/A</v>
      </c>
      <c r="AX715" t="e">
        <f>VLOOKUP(AV715,Sheet2!$E$2:$I$222,4,FALSE)</f>
        <v>#N/A</v>
      </c>
      <c r="AY715" t="e">
        <f>VLOOKUP(AV715,Sheet2!$E$2:$I$222,5,FALSE)</f>
        <v>#N/A</v>
      </c>
      <c r="AZ715"/>
      <c r="BD715" t="e">
        <f>VLOOKUP(BC715,Sheet2!$E$2:$I$222,3,FALSE)</f>
        <v>#N/A</v>
      </c>
      <c r="BE715" t="e">
        <f>VLOOKUP(BC715,Sheet2!$E$2:$I$222,4,FALSE)</f>
        <v>#N/A</v>
      </c>
      <c r="BF715" t="e">
        <f>VLOOKUP(BC715,Sheet2!$E$2:$I$222,5,FALSE)</f>
        <v>#N/A</v>
      </c>
      <c r="BG715"/>
      <c r="BK715" t="e">
        <f>VLOOKUP(BJ715,Sheet2!$E$2:$I$222,3,FALSE)</f>
        <v>#N/A</v>
      </c>
      <c r="BL715" t="e">
        <f>VLOOKUP(BJ715,Sheet2!$E$2:$I$222,4,FALSE)</f>
        <v>#N/A</v>
      </c>
      <c r="BM715" t="e">
        <f>VLOOKUP(BJ715,Sheet2!$E$2:$I$222,5,FALSE)</f>
        <v>#N/A</v>
      </c>
      <c r="BN715"/>
      <c r="BR715" t="e">
        <f>VLOOKUP(BQ715,Sheet2!$E$2:$I$222,3,FALSE)</f>
        <v>#N/A</v>
      </c>
      <c r="BS715" t="e">
        <f>VLOOKUP(BQ715,Sheet2!$E$2:$I$222,4,FALSE)</f>
        <v>#N/A</v>
      </c>
      <c r="BT715" t="e">
        <f>VLOOKUP(BQ715,Sheet2!$E$2:$I$222,5,FALSE)</f>
        <v>#N/A</v>
      </c>
      <c r="BU715"/>
      <c r="BY715" t="e">
        <f>VLOOKUP(BX715,Sheet2!$E$2:$I$222,3,FALSE)</f>
        <v>#N/A</v>
      </c>
      <c r="BZ715" t="e">
        <f>VLOOKUP(BX715,Sheet2!$E$2:$I$222,4,FALSE)</f>
        <v>#N/A</v>
      </c>
      <c r="CA715" t="e">
        <f>VLOOKUP(BX715,Sheet2!$E$2:$I$222,5,FALSE)</f>
        <v>#N/A</v>
      </c>
      <c r="CB715"/>
      <c r="CF715" t="e">
        <f>VLOOKUP(CE715,Sheet2!$E$2:$I$222,3,FALSE)</f>
        <v>#N/A</v>
      </c>
      <c r="CG715" t="e">
        <f>VLOOKUP(CE715,Sheet2!$E$2:$I$222,4,FALSE)</f>
        <v>#N/A</v>
      </c>
      <c r="CH715" t="e">
        <f>VLOOKUP(CE715,Sheet2!$E$2:$I$222,5,FALSE)</f>
        <v>#N/A</v>
      </c>
      <c r="CI715"/>
      <c r="CM715" t="e">
        <f>VLOOKUP(CL715,Sheet2!$E$2:$I$222,3,FALSE)</f>
        <v>#N/A</v>
      </c>
      <c r="CN715" t="e">
        <f>VLOOKUP(CL715,Sheet2!$E$2:$I$222,4,FALSE)</f>
        <v>#N/A</v>
      </c>
      <c r="CO715" t="e">
        <f>VLOOKUP(CL715,Sheet2!$E$2:$I$222,5,FALSE)</f>
        <v>#N/A</v>
      </c>
      <c r="CP715"/>
      <c r="CT715" t="e">
        <f>VLOOKUP(CS715,Sheet2!$E$2:$I$222,3,FALSE)</f>
        <v>#N/A</v>
      </c>
      <c r="CU715" t="e">
        <f>VLOOKUP(CS715,Sheet2!$E$2:$I$222,4,FALSE)</f>
        <v>#N/A</v>
      </c>
      <c r="CV715" t="e">
        <f>VLOOKUP(CS715,Sheet2!$E$2:$I$222,5,FALSE)</f>
        <v>#N/A</v>
      </c>
      <c r="CW715"/>
      <c r="DA715" t="e">
        <f>VLOOKUP(CZ715,Sheet2!$E$2:$I$222,3,FALSE)</f>
        <v>#N/A</v>
      </c>
      <c r="DB715" t="e">
        <f>VLOOKUP(CZ715,Sheet2!$E$2:$I$222,4,FALSE)</f>
        <v>#N/A</v>
      </c>
      <c r="DC715" t="e">
        <f>VLOOKUP(CZ715,Sheet2!$E$2:$I$222,5,FALSE)</f>
        <v>#N/A</v>
      </c>
      <c r="DD715"/>
      <c r="DH715" t="e">
        <f>VLOOKUP(DG715,Sheet2!$E$2:$I$222,3,FALSE)</f>
        <v>#N/A</v>
      </c>
      <c r="DI715" t="e">
        <f>VLOOKUP(DG715,Sheet2!$E$2:$I$222,4,FALSE)</f>
        <v>#N/A</v>
      </c>
      <c r="DJ715" t="e">
        <f>VLOOKUP(DG715,Sheet2!$E$2:$I$222,5,FALSE)</f>
        <v>#N/A</v>
      </c>
    </row>
    <row r="716" spans="1:114" x14ac:dyDescent="0.25">
      <c r="A716">
        <v>746</v>
      </c>
      <c r="C716">
        <v>13897</v>
      </c>
      <c r="D716">
        <v>3897</v>
      </c>
      <c r="E716">
        <v>37.786333999999997</v>
      </c>
      <c r="F716">
        <v>-122.45351700000001</v>
      </c>
      <c r="G716" t="s">
        <v>543</v>
      </c>
      <c r="H716" t="s">
        <v>2973</v>
      </c>
      <c r="I716" t="s">
        <v>4918</v>
      </c>
      <c r="J716" t="s">
        <v>4946</v>
      </c>
      <c r="K716" t="s">
        <v>4979</v>
      </c>
      <c r="N716" t="s">
        <v>5290</v>
      </c>
      <c r="Q716" t="s">
        <v>5924</v>
      </c>
      <c r="R716">
        <v>370</v>
      </c>
      <c r="S716" t="s">
        <v>6159</v>
      </c>
      <c r="X716">
        <f t="shared" si="11"/>
        <v>3</v>
      </c>
      <c r="Y716" t="s">
        <v>6847</v>
      </c>
      <c r="Z716" t="s">
        <v>6880</v>
      </c>
      <c r="AA716" s="59" t="s">
        <v>6918</v>
      </c>
      <c r="AB716" t="str">
        <f>VLOOKUP($AA716,Sheet2!$E$2:$I$222,3,FALSE)</f>
        <v>To Downtown</v>
      </c>
      <c r="AC716" t="str">
        <f>VLOOKUP($AA716,Sheet2!$E$2:$I$222,4,FALSE)</f>
        <v>Drumm &amp; Clay</v>
      </c>
      <c r="AD716" t="str">
        <f>VLOOKUP($AA716,Sheet2!$E$2:$I$222,5,FALSE)</f>
        <v>Daily ~ 5am-12;30am</v>
      </c>
      <c r="AF716" t="s">
        <v>6831</v>
      </c>
      <c r="AG716" t="s">
        <v>6880</v>
      </c>
      <c r="AH716" s="59" t="s">
        <v>6902</v>
      </c>
      <c r="AI716" t="str">
        <f>VLOOKUP(AH716,Sheet2!$E$2:$I$222,3,FALSE)</f>
        <v>To Financial District</v>
      </c>
      <c r="AJ716" t="str">
        <f>VLOOKUP(AH716,Sheet2!$E$2:$I$222,4,FALSE)</f>
        <v>Davis &amp; Market</v>
      </c>
      <c r="AK716" t="str">
        <f>VLOOKUP(AH716,Sheet2!$E$2:$I$222,5,FALSE)</f>
        <v>AM Only: M-F ~ 7am-10am</v>
      </c>
      <c r="AL716"/>
      <c r="AM716" t="s">
        <v>6852</v>
      </c>
      <c r="AN716" t="s">
        <v>6880</v>
      </c>
      <c r="AO716" s="59" t="s">
        <v>6926</v>
      </c>
      <c r="AP716" t="str">
        <f>VLOOKUP(AO716,Sheet2!$E$2:$I$222,3,FALSE)</f>
        <v>To Downtown</v>
      </c>
      <c r="AQ716" t="str">
        <f>VLOOKUP(AO716,Sheet2!$E$2:$I$222,4,FALSE)</f>
        <v>Mission &amp; Main</v>
      </c>
      <c r="AR716" t="str">
        <f>VLOOKUP(AO716,Sheet2!$E$2:$I$222,5,FALSE)</f>
        <v>Daily ~ 6:30am-7pm</v>
      </c>
      <c r="AS716"/>
      <c r="AW716" t="e">
        <f>VLOOKUP(AV716,Sheet2!$E$2:$I$222,3,FALSE)</f>
        <v>#N/A</v>
      </c>
      <c r="AX716" t="e">
        <f>VLOOKUP(AV716,Sheet2!$E$2:$I$222,4,FALSE)</f>
        <v>#N/A</v>
      </c>
      <c r="AY716" t="e">
        <f>VLOOKUP(AV716,Sheet2!$E$2:$I$222,5,FALSE)</f>
        <v>#N/A</v>
      </c>
      <c r="AZ716"/>
      <c r="BD716" t="e">
        <f>VLOOKUP(BC716,Sheet2!$E$2:$I$222,3,FALSE)</f>
        <v>#N/A</v>
      </c>
      <c r="BE716" t="e">
        <f>VLOOKUP(BC716,Sheet2!$E$2:$I$222,4,FALSE)</f>
        <v>#N/A</v>
      </c>
      <c r="BF716" t="e">
        <f>VLOOKUP(BC716,Sheet2!$E$2:$I$222,5,FALSE)</f>
        <v>#N/A</v>
      </c>
      <c r="BG716"/>
      <c r="BK716" t="e">
        <f>VLOOKUP(BJ716,Sheet2!$E$2:$I$222,3,FALSE)</f>
        <v>#N/A</v>
      </c>
      <c r="BL716" t="e">
        <f>VLOOKUP(BJ716,Sheet2!$E$2:$I$222,4,FALSE)</f>
        <v>#N/A</v>
      </c>
      <c r="BM716" t="e">
        <f>VLOOKUP(BJ716,Sheet2!$E$2:$I$222,5,FALSE)</f>
        <v>#N/A</v>
      </c>
      <c r="BN716"/>
      <c r="BR716" t="e">
        <f>VLOOKUP(BQ716,Sheet2!$E$2:$I$222,3,FALSE)</f>
        <v>#N/A</v>
      </c>
      <c r="BS716" t="e">
        <f>VLOOKUP(BQ716,Sheet2!$E$2:$I$222,4,FALSE)</f>
        <v>#N/A</v>
      </c>
      <c r="BT716" t="e">
        <f>VLOOKUP(BQ716,Sheet2!$E$2:$I$222,5,FALSE)</f>
        <v>#N/A</v>
      </c>
      <c r="BU716"/>
      <c r="BY716" t="e">
        <f>VLOOKUP(BX716,Sheet2!$E$2:$I$222,3,FALSE)</f>
        <v>#N/A</v>
      </c>
      <c r="BZ716" t="e">
        <f>VLOOKUP(BX716,Sheet2!$E$2:$I$222,4,FALSE)</f>
        <v>#N/A</v>
      </c>
      <c r="CA716" t="e">
        <f>VLOOKUP(BX716,Sheet2!$E$2:$I$222,5,FALSE)</f>
        <v>#N/A</v>
      </c>
      <c r="CB716"/>
      <c r="CF716" t="e">
        <f>VLOOKUP(CE716,Sheet2!$E$2:$I$222,3,FALSE)</f>
        <v>#N/A</v>
      </c>
      <c r="CG716" t="e">
        <f>VLOOKUP(CE716,Sheet2!$E$2:$I$222,4,FALSE)</f>
        <v>#N/A</v>
      </c>
      <c r="CH716" t="e">
        <f>VLOOKUP(CE716,Sheet2!$E$2:$I$222,5,FALSE)</f>
        <v>#N/A</v>
      </c>
      <c r="CI716"/>
      <c r="CM716" t="e">
        <f>VLOOKUP(CL716,Sheet2!$E$2:$I$222,3,FALSE)</f>
        <v>#N/A</v>
      </c>
      <c r="CN716" t="e">
        <f>VLOOKUP(CL716,Sheet2!$E$2:$I$222,4,FALSE)</f>
        <v>#N/A</v>
      </c>
      <c r="CO716" t="e">
        <f>VLOOKUP(CL716,Sheet2!$E$2:$I$222,5,FALSE)</f>
        <v>#N/A</v>
      </c>
      <c r="CP716"/>
      <c r="CT716" t="e">
        <f>VLOOKUP(CS716,Sheet2!$E$2:$I$222,3,FALSE)</f>
        <v>#N/A</v>
      </c>
      <c r="CU716" t="e">
        <f>VLOOKUP(CS716,Sheet2!$E$2:$I$222,4,FALSE)</f>
        <v>#N/A</v>
      </c>
      <c r="CV716" t="e">
        <f>VLOOKUP(CS716,Sheet2!$E$2:$I$222,5,FALSE)</f>
        <v>#N/A</v>
      </c>
      <c r="CW716"/>
      <c r="DA716" t="e">
        <f>VLOOKUP(CZ716,Sheet2!$E$2:$I$222,3,FALSE)</f>
        <v>#N/A</v>
      </c>
      <c r="DB716" t="e">
        <f>VLOOKUP(CZ716,Sheet2!$E$2:$I$222,4,FALSE)</f>
        <v>#N/A</v>
      </c>
      <c r="DC716" t="e">
        <f>VLOOKUP(CZ716,Sheet2!$E$2:$I$222,5,FALSE)</f>
        <v>#N/A</v>
      </c>
      <c r="DD716"/>
      <c r="DH716" t="e">
        <f>VLOOKUP(DG716,Sheet2!$E$2:$I$222,3,FALSE)</f>
        <v>#N/A</v>
      </c>
      <c r="DI716" t="e">
        <f>VLOOKUP(DG716,Sheet2!$E$2:$I$222,4,FALSE)</f>
        <v>#N/A</v>
      </c>
      <c r="DJ716" t="e">
        <f>VLOOKUP(DG716,Sheet2!$E$2:$I$222,5,FALSE)</f>
        <v>#N/A</v>
      </c>
    </row>
    <row r="717" spans="1:114" x14ac:dyDescent="0.25">
      <c r="A717">
        <v>747</v>
      </c>
      <c r="C717">
        <v>13899</v>
      </c>
      <c r="D717">
        <v>3899</v>
      </c>
      <c r="E717">
        <v>37.792290000000001</v>
      </c>
      <c r="F717">
        <v>-122.40756</v>
      </c>
      <c r="G717" t="s">
        <v>544</v>
      </c>
      <c r="H717" t="s">
        <v>2974</v>
      </c>
      <c r="I717" t="s">
        <v>4930</v>
      </c>
      <c r="J717" t="s">
        <v>4947</v>
      </c>
      <c r="Q717">
        <v>0</v>
      </c>
      <c r="S717" t="s">
        <v>6160</v>
      </c>
      <c r="T717" t="s">
        <v>6713</v>
      </c>
      <c r="X717">
        <f t="shared" si="11"/>
        <v>1</v>
      </c>
      <c r="Y717" t="s">
        <v>6857</v>
      </c>
      <c r="Z717" t="s">
        <v>6881</v>
      </c>
      <c r="AB717" t="e">
        <f>VLOOKUP($AA717,Sheet2!$E$2:$I$222,3,FALSE)</f>
        <v>#N/A</v>
      </c>
      <c r="AC717" t="e">
        <f>VLOOKUP($AA717,Sheet2!$E$2:$I$222,4,FALSE)</f>
        <v>#N/A</v>
      </c>
      <c r="AD717" t="e">
        <f>VLOOKUP($AA717,Sheet2!$E$2:$I$222,5,FALSE)</f>
        <v>#N/A</v>
      </c>
      <c r="AI717" t="e">
        <f>VLOOKUP(AH717,Sheet2!$E$2:$I$222,3,FALSE)</f>
        <v>#N/A</v>
      </c>
      <c r="AJ717" t="e">
        <f>VLOOKUP(AH717,Sheet2!$E$2:$I$222,4,FALSE)</f>
        <v>#N/A</v>
      </c>
      <c r="AK717" t="e">
        <f>VLOOKUP(AH717,Sheet2!$E$2:$I$222,5,FALSE)</f>
        <v>#N/A</v>
      </c>
      <c r="AL717"/>
      <c r="AP717" t="e">
        <f>VLOOKUP(AO717,Sheet2!$E$2:$I$222,3,FALSE)</f>
        <v>#N/A</v>
      </c>
      <c r="AQ717" t="e">
        <f>VLOOKUP(AO717,Sheet2!$E$2:$I$222,4,FALSE)</f>
        <v>#N/A</v>
      </c>
      <c r="AR717" t="e">
        <f>VLOOKUP(AO717,Sheet2!$E$2:$I$222,5,FALSE)</f>
        <v>#N/A</v>
      </c>
      <c r="AS717"/>
      <c r="AW717" t="e">
        <f>VLOOKUP(AV717,Sheet2!$E$2:$I$222,3,FALSE)</f>
        <v>#N/A</v>
      </c>
      <c r="AX717" t="e">
        <f>VLOOKUP(AV717,Sheet2!$E$2:$I$222,4,FALSE)</f>
        <v>#N/A</v>
      </c>
      <c r="AY717" t="e">
        <f>VLOOKUP(AV717,Sheet2!$E$2:$I$222,5,FALSE)</f>
        <v>#N/A</v>
      </c>
      <c r="AZ717"/>
      <c r="BD717" t="e">
        <f>VLOOKUP(BC717,Sheet2!$E$2:$I$222,3,FALSE)</f>
        <v>#N/A</v>
      </c>
      <c r="BE717" t="e">
        <f>VLOOKUP(BC717,Sheet2!$E$2:$I$222,4,FALSE)</f>
        <v>#N/A</v>
      </c>
      <c r="BF717" t="e">
        <f>VLOOKUP(BC717,Sheet2!$E$2:$I$222,5,FALSE)</f>
        <v>#N/A</v>
      </c>
      <c r="BG717"/>
      <c r="BK717" t="e">
        <f>VLOOKUP(BJ717,Sheet2!$E$2:$I$222,3,FALSE)</f>
        <v>#N/A</v>
      </c>
      <c r="BL717" t="e">
        <f>VLOOKUP(BJ717,Sheet2!$E$2:$I$222,4,FALSE)</f>
        <v>#N/A</v>
      </c>
      <c r="BM717" t="e">
        <f>VLOOKUP(BJ717,Sheet2!$E$2:$I$222,5,FALSE)</f>
        <v>#N/A</v>
      </c>
      <c r="BN717"/>
      <c r="BR717" t="e">
        <f>VLOOKUP(BQ717,Sheet2!$E$2:$I$222,3,FALSE)</f>
        <v>#N/A</v>
      </c>
      <c r="BS717" t="e">
        <f>VLOOKUP(BQ717,Sheet2!$E$2:$I$222,4,FALSE)</f>
        <v>#N/A</v>
      </c>
      <c r="BT717" t="e">
        <f>VLOOKUP(BQ717,Sheet2!$E$2:$I$222,5,FALSE)</f>
        <v>#N/A</v>
      </c>
      <c r="BU717"/>
      <c r="BY717" t="e">
        <f>VLOOKUP(BX717,Sheet2!$E$2:$I$222,3,FALSE)</f>
        <v>#N/A</v>
      </c>
      <c r="BZ717" t="e">
        <f>VLOOKUP(BX717,Sheet2!$E$2:$I$222,4,FALSE)</f>
        <v>#N/A</v>
      </c>
      <c r="CA717" t="e">
        <f>VLOOKUP(BX717,Sheet2!$E$2:$I$222,5,FALSE)</f>
        <v>#N/A</v>
      </c>
      <c r="CB717"/>
      <c r="CF717" t="e">
        <f>VLOOKUP(CE717,Sheet2!$E$2:$I$222,3,FALSE)</f>
        <v>#N/A</v>
      </c>
      <c r="CG717" t="e">
        <f>VLOOKUP(CE717,Sheet2!$E$2:$I$222,4,FALSE)</f>
        <v>#N/A</v>
      </c>
      <c r="CH717" t="e">
        <f>VLOOKUP(CE717,Sheet2!$E$2:$I$222,5,FALSE)</f>
        <v>#N/A</v>
      </c>
      <c r="CI717"/>
      <c r="CM717" t="e">
        <f>VLOOKUP(CL717,Sheet2!$E$2:$I$222,3,FALSE)</f>
        <v>#N/A</v>
      </c>
      <c r="CN717" t="e">
        <f>VLOOKUP(CL717,Sheet2!$E$2:$I$222,4,FALSE)</f>
        <v>#N/A</v>
      </c>
      <c r="CO717" t="e">
        <f>VLOOKUP(CL717,Sheet2!$E$2:$I$222,5,FALSE)</f>
        <v>#N/A</v>
      </c>
      <c r="CP717"/>
      <c r="CT717" t="e">
        <f>VLOOKUP(CS717,Sheet2!$E$2:$I$222,3,FALSE)</f>
        <v>#N/A</v>
      </c>
      <c r="CU717" t="e">
        <f>VLOOKUP(CS717,Sheet2!$E$2:$I$222,4,FALSE)</f>
        <v>#N/A</v>
      </c>
      <c r="CV717" t="e">
        <f>VLOOKUP(CS717,Sheet2!$E$2:$I$222,5,FALSE)</f>
        <v>#N/A</v>
      </c>
      <c r="CW717"/>
      <c r="DA717" t="e">
        <f>VLOOKUP(CZ717,Sheet2!$E$2:$I$222,3,FALSE)</f>
        <v>#N/A</v>
      </c>
      <c r="DB717" t="e">
        <f>VLOOKUP(CZ717,Sheet2!$E$2:$I$222,4,FALSE)</f>
        <v>#N/A</v>
      </c>
      <c r="DC717" t="e">
        <f>VLOOKUP(CZ717,Sheet2!$E$2:$I$222,5,FALSE)</f>
        <v>#N/A</v>
      </c>
      <c r="DD717"/>
      <c r="DH717" t="e">
        <f>VLOOKUP(DG717,Sheet2!$E$2:$I$222,3,FALSE)</f>
        <v>#N/A</v>
      </c>
      <c r="DI717" t="e">
        <f>VLOOKUP(DG717,Sheet2!$E$2:$I$222,4,FALSE)</f>
        <v>#N/A</v>
      </c>
      <c r="DJ717" t="e">
        <f>VLOOKUP(DG717,Sheet2!$E$2:$I$222,5,FALSE)</f>
        <v>#N/A</v>
      </c>
    </row>
    <row r="718" spans="1:114" x14ac:dyDescent="0.25">
      <c r="A718">
        <v>748</v>
      </c>
      <c r="C718">
        <v>13900</v>
      </c>
      <c r="D718">
        <v>3900</v>
      </c>
      <c r="E718">
        <v>37.792230000000004</v>
      </c>
      <c r="F718">
        <v>-122.40751</v>
      </c>
      <c r="G718" t="s">
        <v>544</v>
      </c>
      <c r="H718" t="s">
        <v>2974</v>
      </c>
      <c r="I718" t="s">
        <v>4931</v>
      </c>
      <c r="J718" t="s">
        <v>4947</v>
      </c>
      <c r="Q718">
        <v>0</v>
      </c>
      <c r="S718" t="s">
        <v>6163</v>
      </c>
      <c r="T718" t="s">
        <v>6713</v>
      </c>
      <c r="X718">
        <f t="shared" si="11"/>
        <v>1</v>
      </c>
      <c r="Y718" t="s">
        <v>6857</v>
      </c>
      <c r="Z718" t="s">
        <v>6879</v>
      </c>
      <c r="AB718" t="e">
        <f>VLOOKUP($AA718,Sheet2!$E$2:$I$222,3,FALSE)</f>
        <v>#N/A</v>
      </c>
      <c r="AC718" t="e">
        <f>VLOOKUP($AA718,Sheet2!$E$2:$I$222,4,FALSE)</f>
        <v>#N/A</v>
      </c>
      <c r="AD718" t="e">
        <f>VLOOKUP($AA718,Sheet2!$E$2:$I$222,5,FALSE)</f>
        <v>#N/A</v>
      </c>
      <c r="AI718" t="e">
        <f>VLOOKUP(AH718,Sheet2!$E$2:$I$222,3,FALSE)</f>
        <v>#N/A</v>
      </c>
      <c r="AJ718" t="e">
        <f>VLOOKUP(AH718,Sheet2!$E$2:$I$222,4,FALSE)</f>
        <v>#N/A</v>
      </c>
      <c r="AK718" t="e">
        <f>VLOOKUP(AH718,Sheet2!$E$2:$I$222,5,FALSE)</f>
        <v>#N/A</v>
      </c>
      <c r="AL718"/>
      <c r="AP718" t="e">
        <f>VLOOKUP(AO718,Sheet2!$E$2:$I$222,3,FALSE)</f>
        <v>#N/A</v>
      </c>
      <c r="AQ718" t="e">
        <f>VLOOKUP(AO718,Sheet2!$E$2:$I$222,4,FALSE)</f>
        <v>#N/A</v>
      </c>
      <c r="AR718" t="e">
        <f>VLOOKUP(AO718,Sheet2!$E$2:$I$222,5,FALSE)</f>
        <v>#N/A</v>
      </c>
      <c r="AS718"/>
      <c r="AW718" t="e">
        <f>VLOOKUP(AV718,Sheet2!$E$2:$I$222,3,FALSE)</f>
        <v>#N/A</v>
      </c>
      <c r="AX718" t="e">
        <f>VLOOKUP(AV718,Sheet2!$E$2:$I$222,4,FALSE)</f>
        <v>#N/A</v>
      </c>
      <c r="AY718" t="e">
        <f>VLOOKUP(AV718,Sheet2!$E$2:$I$222,5,FALSE)</f>
        <v>#N/A</v>
      </c>
      <c r="AZ718"/>
      <c r="BD718" t="e">
        <f>VLOOKUP(BC718,Sheet2!$E$2:$I$222,3,FALSE)</f>
        <v>#N/A</v>
      </c>
      <c r="BE718" t="e">
        <f>VLOOKUP(BC718,Sheet2!$E$2:$I$222,4,FALSE)</f>
        <v>#N/A</v>
      </c>
      <c r="BF718" t="e">
        <f>VLOOKUP(BC718,Sheet2!$E$2:$I$222,5,FALSE)</f>
        <v>#N/A</v>
      </c>
      <c r="BG718"/>
      <c r="BK718" t="e">
        <f>VLOOKUP(BJ718,Sheet2!$E$2:$I$222,3,FALSE)</f>
        <v>#N/A</v>
      </c>
      <c r="BL718" t="e">
        <f>VLOOKUP(BJ718,Sheet2!$E$2:$I$222,4,FALSE)</f>
        <v>#N/A</v>
      </c>
      <c r="BM718" t="e">
        <f>VLOOKUP(BJ718,Sheet2!$E$2:$I$222,5,FALSE)</f>
        <v>#N/A</v>
      </c>
      <c r="BN718"/>
      <c r="BR718" t="e">
        <f>VLOOKUP(BQ718,Sheet2!$E$2:$I$222,3,FALSE)</f>
        <v>#N/A</v>
      </c>
      <c r="BS718" t="e">
        <f>VLOOKUP(BQ718,Sheet2!$E$2:$I$222,4,FALSE)</f>
        <v>#N/A</v>
      </c>
      <c r="BT718" t="e">
        <f>VLOOKUP(BQ718,Sheet2!$E$2:$I$222,5,FALSE)</f>
        <v>#N/A</v>
      </c>
      <c r="BU718"/>
      <c r="BY718" t="e">
        <f>VLOOKUP(BX718,Sheet2!$E$2:$I$222,3,FALSE)</f>
        <v>#N/A</v>
      </c>
      <c r="BZ718" t="e">
        <f>VLOOKUP(BX718,Sheet2!$E$2:$I$222,4,FALSE)</f>
        <v>#N/A</v>
      </c>
      <c r="CA718" t="e">
        <f>VLOOKUP(BX718,Sheet2!$E$2:$I$222,5,FALSE)</f>
        <v>#N/A</v>
      </c>
      <c r="CB718"/>
      <c r="CF718" t="e">
        <f>VLOOKUP(CE718,Sheet2!$E$2:$I$222,3,FALSE)</f>
        <v>#N/A</v>
      </c>
      <c r="CG718" t="e">
        <f>VLOOKUP(CE718,Sheet2!$E$2:$I$222,4,FALSE)</f>
        <v>#N/A</v>
      </c>
      <c r="CH718" t="e">
        <f>VLOOKUP(CE718,Sheet2!$E$2:$I$222,5,FALSE)</f>
        <v>#N/A</v>
      </c>
      <c r="CI718"/>
      <c r="CM718" t="e">
        <f>VLOOKUP(CL718,Sheet2!$E$2:$I$222,3,FALSE)</f>
        <v>#N/A</v>
      </c>
      <c r="CN718" t="e">
        <f>VLOOKUP(CL718,Sheet2!$E$2:$I$222,4,FALSE)</f>
        <v>#N/A</v>
      </c>
      <c r="CO718" t="e">
        <f>VLOOKUP(CL718,Sheet2!$E$2:$I$222,5,FALSE)</f>
        <v>#N/A</v>
      </c>
      <c r="CP718"/>
      <c r="CT718" t="e">
        <f>VLOOKUP(CS718,Sheet2!$E$2:$I$222,3,FALSE)</f>
        <v>#N/A</v>
      </c>
      <c r="CU718" t="e">
        <f>VLOOKUP(CS718,Sheet2!$E$2:$I$222,4,FALSE)</f>
        <v>#N/A</v>
      </c>
      <c r="CV718" t="e">
        <f>VLOOKUP(CS718,Sheet2!$E$2:$I$222,5,FALSE)</f>
        <v>#N/A</v>
      </c>
      <c r="CW718"/>
      <c r="DA718" t="e">
        <f>VLOOKUP(CZ718,Sheet2!$E$2:$I$222,3,FALSE)</f>
        <v>#N/A</v>
      </c>
      <c r="DB718" t="e">
        <f>VLOOKUP(CZ718,Sheet2!$E$2:$I$222,4,FALSE)</f>
        <v>#N/A</v>
      </c>
      <c r="DC718" t="e">
        <f>VLOOKUP(CZ718,Sheet2!$E$2:$I$222,5,FALSE)</f>
        <v>#N/A</v>
      </c>
      <c r="DD718"/>
      <c r="DH718" t="e">
        <f>VLOOKUP(DG718,Sheet2!$E$2:$I$222,3,FALSE)</f>
        <v>#N/A</v>
      </c>
      <c r="DI718" t="e">
        <f>VLOOKUP(DG718,Sheet2!$E$2:$I$222,4,FALSE)</f>
        <v>#N/A</v>
      </c>
      <c r="DJ718" t="e">
        <f>VLOOKUP(DG718,Sheet2!$E$2:$I$222,5,FALSE)</f>
        <v>#N/A</v>
      </c>
    </row>
    <row r="719" spans="1:114" x14ac:dyDescent="0.25">
      <c r="A719">
        <v>749</v>
      </c>
      <c r="C719">
        <v>13901</v>
      </c>
      <c r="D719">
        <v>3901</v>
      </c>
      <c r="E719">
        <v>37.791690000000003</v>
      </c>
      <c r="F719">
        <v>-122.41234</v>
      </c>
      <c r="G719" t="s">
        <v>545</v>
      </c>
      <c r="H719" t="s">
        <v>2975</v>
      </c>
      <c r="I719" t="s">
        <v>4917</v>
      </c>
      <c r="J719" t="s">
        <v>4947</v>
      </c>
      <c r="Q719">
        <v>0</v>
      </c>
      <c r="R719">
        <v>1286</v>
      </c>
      <c r="S719" t="s">
        <v>6160</v>
      </c>
      <c r="T719" t="s">
        <v>6713</v>
      </c>
      <c r="X719">
        <f t="shared" si="11"/>
        <v>1</v>
      </c>
      <c r="Y719" t="s">
        <v>6857</v>
      </c>
      <c r="Z719" t="s">
        <v>6881</v>
      </c>
      <c r="AB719" t="e">
        <f>VLOOKUP($AA719,Sheet2!$E$2:$I$222,3,FALSE)</f>
        <v>#N/A</v>
      </c>
      <c r="AC719" t="e">
        <f>VLOOKUP($AA719,Sheet2!$E$2:$I$222,4,FALSE)</f>
        <v>#N/A</v>
      </c>
      <c r="AD719" t="e">
        <f>VLOOKUP($AA719,Sheet2!$E$2:$I$222,5,FALSE)</f>
        <v>#N/A</v>
      </c>
      <c r="AI719" t="e">
        <f>VLOOKUP(AH719,Sheet2!$E$2:$I$222,3,FALSE)</f>
        <v>#N/A</v>
      </c>
      <c r="AJ719" t="e">
        <f>VLOOKUP(AH719,Sheet2!$E$2:$I$222,4,FALSE)</f>
        <v>#N/A</v>
      </c>
      <c r="AK719" t="e">
        <f>VLOOKUP(AH719,Sheet2!$E$2:$I$222,5,FALSE)</f>
        <v>#N/A</v>
      </c>
      <c r="AL719"/>
      <c r="AP719" t="e">
        <f>VLOOKUP(AO719,Sheet2!$E$2:$I$222,3,FALSE)</f>
        <v>#N/A</v>
      </c>
      <c r="AQ719" t="e">
        <f>VLOOKUP(AO719,Sheet2!$E$2:$I$222,4,FALSE)</f>
        <v>#N/A</v>
      </c>
      <c r="AR719" t="e">
        <f>VLOOKUP(AO719,Sheet2!$E$2:$I$222,5,FALSE)</f>
        <v>#N/A</v>
      </c>
      <c r="AS719"/>
      <c r="AW719" t="e">
        <f>VLOOKUP(AV719,Sheet2!$E$2:$I$222,3,FALSE)</f>
        <v>#N/A</v>
      </c>
      <c r="AX719" t="e">
        <f>VLOOKUP(AV719,Sheet2!$E$2:$I$222,4,FALSE)</f>
        <v>#N/A</v>
      </c>
      <c r="AY719" t="e">
        <f>VLOOKUP(AV719,Sheet2!$E$2:$I$222,5,FALSE)</f>
        <v>#N/A</v>
      </c>
      <c r="AZ719"/>
      <c r="BD719" t="e">
        <f>VLOOKUP(BC719,Sheet2!$E$2:$I$222,3,FALSE)</f>
        <v>#N/A</v>
      </c>
      <c r="BE719" t="e">
        <f>VLOOKUP(BC719,Sheet2!$E$2:$I$222,4,FALSE)</f>
        <v>#N/A</v>
      </c>
      <c r="BF719" t="e">
        <f>VLOOKUP(BC719,Sheet2!$E$2:$I$222,5,FALSE)</f>
        <v>#N/A</v>
      </c>
      <c r="BG719"/>
      <c r="BK719" t="e">
        <f>VLOOKUP(BJ719,Sheet2!$E$2:$I$222,3,FALSE)</f>
        <v>#N/A</v>
      </c>
      <c r="BL719" t="e">
        <f>VLOOKUP(BJ719,Sheet2!$E$2:$I$222,4,FALSE)</f>
        <v>#N/A</v>
      </c>
      <c r="BM719" t="e">
        <f>VLOOKUP(BJ719,Sheet2!$E$2:$I$222,5,FALSE)</f>
        <v>#N/A</v>
      </c>
      <c r="BN719"/>
      <c r="BR719" t="e">
        <f>VLOOKUP(BQ719,Sheet2!$E$2:$I$222,3,FALSE)</f>
        <v>#N/A</v>
      </c>
      <c r="BS719" t="e">
        <f>VLOOKUP(BQ719,Sheet2!$E$2:$I$222,4,FALSE)</f>
        <v>#N/A</v>
      </c>
      <c r="BT719" t="e">
        <f>VLOOKUP(BQ719,Sheet2!$E$2:$I$222,5,FALSE)</f>
        <v>#N/A</v>
      </c>
      <c r="BU719"/>
      <c r="BY719" t="e">
        <f>VLOOKUP(BX719,Sheet2!$E$2:$I$222,3,FALSE)</f>
        <v>#N/A</v>
      </c>
      <c r="BZ719" t="e">
        <f>VLOOKUP(BX719,Sheet2!$E$2:$I$222,4,FALSE)</f>
        <v>#N/A</v>
      </c>
      <c r="CA719" t="e">
        <f>VLOOKUP(BX719,Sheet2!$E$2:$I$222,5,FALSE)</f>
        <v>#N/A</v>
      </c>
      <c r="CB719"/>
      <c r="CF719" t="e">
        <f>VLOOKUP(CE719,Sheet2!$E$2:$I$222,3,FALSE)</f>
        <v>#N/A</v>
      </c>
      <c r="CG719" t="e">
        <f>VLOOKUP(CE719,Sheet2!$E$2:$I$222,4,FALSE)</f>
        <v>#N/A</v>
      </c>
      <c r="CH719" t="e">
        <f>VLOOKUP(CE719,Sheet2!$E$2:$I$222,5,FALSE)</f>
        <v>#N/A</v>
      </c>
      <c r="CI719"/>
      <c r="CM719" t="e">
        <f>VLOOKUP(CL719,Sheet2!$E$2:$I$222,3,FALSE)</f>
        <v>#N/A</v>
      </c>
      <c r="CN719" t="e">
        <f>VLOOKUP(CL719,Sheet2!$E$2:$I$222,4,FALSE)</f>
        <v>#N/A</v>
      </c>
      <c r="CO719" t="e">
        <f>VLOOKUP(CL719,Sheet2!$E$2:$I$222,5,FALSE)</f>
        <v>#N/A</v>
      </c>
      <c r="CP719"/>
      <c r="CT719" t="e">
        <f>VLOOKUP(CS719,Sheet2!$E$2:$I$222,3,FALSE)</f>
        <v>#N/A</v>
      </c>
      <c r="CU719" t="e">
        <f>VLOOKUP(CS719,Sheet2!$E$2:$I$222,4,FALSE)</f>
        <v>#N/A</v>
      </c>
      <c r="CV719" t="e">
        <f>VLOOKUP(CS719,Sheet2!$E$2:$I$222,5,FALSE)</f>
        <v>#N/A</v>
      </c>
      <c r="CW719"/>
      <c r="DA719" t="e">
        <f>VLOOKUP(CZ719,Sheet2!$E$2:$I$222,3,FALSE)</f>
        <v>#N/A</v>
      </c>
      <c r="DB719" t="e">
        <f>VLOOKUP(CZ719,Sheet2!$E$2:$I$222,4,FALSE)</f>
        <v>#N/A</v>
      </c>
      <c r="DC719" t="e">
        <f>VLOOKUP(CZ719,Sheet2!$E$2:$I$222,5,FALSE)</f>
        <v>#N/A</v>
      </c>
      <c r="DD719"/>
      <c r="DH719" t="e">
        <f>VLOOKUP(DG719,Sheet2!$E$2:$I$222,3,FALSE)</f>
        <v>#N/A</v>
      </c>
      <c r="DI719" t="e">
        <f>VLOOKUP(DG719,Sheet2!$E$2:$I$222,4,FALSE)</f>
        <v>#N/A</v>
      </c>
      <c r="DJ719" t="e">
        <f>VLOOKUP(DG719,Sheet2!$E$2:$I$222,5,FALSE)</f>
        <v>#N/A</v>
      </c>
    </row>
    <row r="720" spans="1:114" x14ac:dyDescent="0.25">
      <c r="A720">
        <v>750</v>
      </c>
      <c r="C720">
        <v>13902</v>
      </c>
      <c r="D720">
        <v>3902</v>
      </c>
      <c r="E720">
        <v>37.791550000000001</v>
      </c>
      <c r="F720">
        <v>-122.41258000000001</v>
      </c>
      <c r="G720" t="s">
        <v>545</v>
      </c>
      <c r="H720" t="s">
        <v>2975</v>
      </c>
      <c r="I720" t="s">
        <v>4918</v>
      </c>
      <c r="J720" t="s">
        <v>4947</v>
      </c>
      <c r="Q720">
        <v>0</v>
      </c>
      <c r="S720" t="s">
        <v>6163</v>
      </c>
      <c r="T720" t="s">
        <v>6713</v>
      </c>
      <c r="X720">
        <f t="shared" si="11"/>
        <v>1</v>
      </c>
      <c r="Y720" t="s">
        <v>6857</v>
      </c>
      <c r="Z720" t="s">
        <v>6879</v>
      </c>
      <c r="AB720" t="e">
        <f>VLOOKUP($AA720,Sheet2!$E$2:$I$222,3,FALSE)</f>
        <v>#N/A</v>
      </c>
      <c r="AC720" t="e">
        <f>VLOOKUP($AA720,Sheet2!$E$2:$I$222,4,FALSE)</f>
        <v>#N/A</v>
      </c>
      <c r="AD720" t="e">
        <f>VLOOKUP($AA720,Sheet2!$E$2:$I$222,5,FALSE)</f>
        <v>#N/A</v>
      </c>
      <c r="AI720" t="e">
        <f>VLOOKUP(AH720,Sheet2!$E$2:$I$222,3,FALSE)</f>
        <v>#N/A</v>
      </c>
      <c r="AJ720" t="e">
        <f>VLOOKUP(AH720,Sheet2!$E$2:$I$222,4,FALSE)</f>
        <v>#N/A</v>
      </c>
      <c r="AK720" t="e">
        <f>VLOOKUP(AH720,Sheet2!$E$2:$I$222,5,FALSE)</f>
        <v>#N/A</v>
      </c>
      <c r="AL720"/>
      <c r="AP720" t="e">
        <f>VLOOKUP(AO720,Sheet2!$E$2:$I$222,3,FALSE)</f>
        <v>#N/A</v>
      </c>
      <c r="AQ720" t="e">
        <f>VLOOKUP(AO720,Sheet2!$E$2:$I$222,4,FALSE)</f>
        <v>#N/A</v>
      </c>
      <c r="AR720" t="e">
        <f>VLOOKUP(AO720,Sheet2!$E$2:$I$222,5,FALSE)</f>
        <v>#N/A</v>
      </c>
      <c r="AS720"/>
      <c r="AW720" t="e">
        <f>VLOOKUP(AV720,Sheet2!$E$2:$I$222,3,FALSE)</f>
        <v>#N/A</v>
      </c>
      <c r="AX720" t="e">
        <f>VLOOKUP(AV720,Sheet2!$E$2:$I$222,4,FALSE)</f>
        <v>#N/A</v>
      </c>
      <c r="AY720" t="e">
        <f>VLOOKUP(AV720,Sheet2!$E$2:$I$222,5,FALSE)</f>
        <v>#N/A</v>
      </c>
      <c r="AZ720"/>
      <c r="BD720" t="e">
        <f>VLOOKUP(BC720,Sheet2!$E$2:$I$222,3,FALSE)</f>
        <v>#N/A</v>
      </c>
      <c r="BE720" t="e">
        <f>VLOOKUP(BC720,Sheet2!$E$2:$I$222,4,FALSE)</f>
        <v>#N/A</v>
      </c>
      <c r="BF720" t="e">
        <f>VLOOKUP(BC720,Sheet2!$E$2:$I$222,5,FALSE)</f>
        <v>#N/A</v>
      </c>
      <c r="BG720"/>
      <c r="BK720" t="e">
        <f>VLOOKUP(BJ720,Sheet2!$E$2:$I$222,3,FALSE)</f>
        <v>#N/A</v>
      </c>
      <c r="BL720" t="e">
        <f>VLOOKUP(BJ720,Sheet2!$E$2:$I$222,4,FALSE)</f>
        <v>#N/A</v>
      </c>
      <c r="BM720" t="e">
        <f>VLOOKUP(BJ720,Sheet2!$E$2:$I$222,5,FALSE)</f>
        <v>#N/A</v>
      </c>
      <c r="BN720"/>
      <c r="BR720" t="e">
        <f>VLOOKUP(BQ720,Sheet2!$E$2:$I$222,3,FALSE)</f>
        <v>#N/A</v>
      </c>
      <c r="BS720" t="e">
        <f>VLOOKUP(BQ720,Sheet2!$E$2:$I$222,4,FALSE)</f>
        <v>#N/A</v>
      </c>
      <c r="BT720" t="e">
        <f>VLOOKUP(BQ720,Sheet2!$E$2:$I$222,5,FALSE)</f>
        <v>#N/A</v>
      </c>
      <c r="BU720"/>
      <c r="BY720" t="e">
        <f>VLOOKUP(BX720,Sheet2!$E$2:$I$222,3,FALSE)</f>
        <v>#N/A</v>
      </c>
      <c r="BZ720" t="e">
        <f>VLOOKUP(BX720,Sheet2!$E$2:$I$222,4,FALSE)</f>
        <v>#N/A</v>
      </c>
      <c r="CA720" t="e">
        <f>VLOOKUP(BX720,Sheet2!$E$2:$I$222,5,FALSE)</f>
        <v>#N/A</v>
      </c>
      <c r="CB720"/>
      <c r="CF720" t="e">
        <f>VLOOKUP(CE720,Sheet2!$E$2:$I$222,3,FALSE)</f>
        <v>#N/A</v>
      </c>
      <c r="CG720" t="e">
        <f>VLOOKUP(CE720,Sheet2!$E$2:$I$222,4,FALSE)</f>
        <v>#N/A</v>
      </c>
      <c r="CH720" t="e">
        <f>VLOOKUP(CE720,Sheet2!$E$2:$I$222,5,FALSE)</f>
        <v>#N/A</v>
      </c>
      <c r="CI720"/>
      <c r="CM720" t="e">
        <f>VLOOKUP(CL720,Sheet2!$E$2:$I$222,3,FALSE)</f>
        <v>#N/A</v>
      </c>
      <c r="CN720" t="e">
        <f>VLOOKUP(CL720,Sheet2!$E$2:$I$222,4,FALSE)</f>
        <v>#N/A</v>
      </c>
      <c r="CO720" t="e">
        <f>VLOOKUP(CL720,Sheet2!$E$2:$I$222,5,FALSE)</f>
        <v>#N/A</v>
      </c>
      <c r="CP720"/>
      <c r="CT720" t="e">
        <f>VLOOKUP(CS720,Sheet2!$E$2:$I$222,3,FALSE)</f>
        <v>#N/A</v>
      </c>
      <c r="CU720" t="e">
        <f>VLOOKUP(CS720,Sheet2!$E$2:$I$222,4,FALSE)</f>
        <v>#N/A</v>
      </c>
      <c r="CV720" t="e">
        <f>VLOOKUP(CS720,Sheet2!$E$2:$I$222,5,FALSE)</f>
        <v>#N/A</v>
      </c>
      <c r="CW720"/>
      <c r="DA720" t="e">
        <f>VLOOKUP(CZ720,Sheet2!$E$2:$I$222,3,FALSE)</f>
        <v>#N/A</v>
      </c>
      <c r="DB720" t="e">
        <f>VLOOKUP(CZ720,Sheet2!$E$2:$I$222,4,FALSE)</f>
        <v>#N/A</v>
      </c>
      <c r="DC720" t="e">
        <f>VLOOKUP(CZ720,Sheet2!$E$2:$I$222,5,FALSE)</f>
        <v>#N/A</v>
      </c>
      <c r="DD720"/>
      <c r="DH720" t="e">
        <f>VLOOKUP(DG720,Sheet2!$E$2:$I$222,3,FALSE)</f>
        <v>#N/A</v>
      </c>
      <c r="DI720" t="e">
        <f>VLOOKUP(DG720,Sheet2!$E$2:$I$222,4,FALSE)</f>
        <v>#N/A</v>
      </c>
      <c r="DJ720" t="e">
        <f>VLOOKUP(DG720,Sheet2!$E$2:$I$222,5,FALSE)</f>
        <v>#N/A</v>
      </c>
    </row>
    <row r="721" spans="1:114" x14ac:dyDescent="0.25">
      <c r="A721">
        <v>752</v>
      </c>
      <c r="C721">
        <v>13904</v>
      </c>
      <c r="D721">
        <v>3904</v>
      </c>
      <c r="E721">
        <v>37.818339999999999</v>
      </c>
      <c r="F721">
        <v>-122.37015</v>
      </c>
      <c r="G721" t="s">
        <v>546</v>
      </c>
      <c r="H721" t="s">
        <v>2976</v>
      </c>
      <c r="I721" t="s">
        <v>4915</v>
      </c>
      <c r="J721" t="s">
        <v>4948</v>
      </c>
      <c r="Q721" t="s">
        <v>5924</v>
      </c>
      <c r="S721" t="s">
        <v>6044</v>
      </c>
      <c r="X721">
        <f t="shared" si="11"/>
        <v>1</v>
      </c>
      <c r="Y721" t="s">
        <v>6836</v>
      </c>
      <c r="Z721" t="s">
        <v>6880</v>
      </c>
      <c r="AA721" s="59" t="s">
        <v>6907</v>
      </c>
      <c r="AB721" t="str">
        <f>VLOOKUP($AA721,Sheet2!$E$2:$I$222,3,FALSE)</f>
        <v>To SF Downtown</v>
      </c>
      <c r="AC721" t="str">
        <f>VLOOKUP($AA721,Sheet2!$E$2:$I$222,4,FALSE)</f>
        <v>Transbay Terminal</v>
      </c>
      <c r="AD721" t="str">
        <f>VLOOKUP($AA721,Sheet2!$E$2:$I$222,5,FALSE)</f>
        <v>24 Hours Daily</v>
      </c>
      <c r="AI721" t="e">
        <f>VLOOKUP(AH721,Sheet2!$E$2:$I$222,3,FALSE)</f>
        <v>#N/A</v>
      </c>
      <c r="AJ721" t="e">
        <f>VLOOKUP(AH721,Sheet2!$E$2:$I$222,4,FALSE)</f>
        <v>#N/A</v>
      </c>
      <c r="AK721" t="e">
        <f>VLOOKUP(AH721,Sheet2!$E$2:$I$222,5,FALSE)</f>
        <v>#N/A</v>
      </c>
      <c r="AL721"/>
      <c r="AP721" t="e">
        <f>VLOOKUP(AO721,Sheet2!$E$2:$I$222,3,FALSE)</f>
        <v>#N/A</v>
      </c>
      <c r="AQ721" t="e">
        <f>VLOOKUP(AO721,Sheet2!$E$2:$I$222,4,FALSE)</f>
        <v>#N/A</v>
      </c>
      <c r="AR721" t="e">
        <f>VLOOKUP(AO721,Sheet2!$E$2:$I$222,5,FALSE)</f>
        <v>#N/A</v>
      </c>
      <c r="AS721"/>
      <c r="AW721" t="e">
        <f>VLOOKUP(AV721,Sheet2!$E$2:$I$222,3,FALSE)</f>
        <v>#N/A</v>
      </c>
      <c r="AX721" t="e">
        <f>VLOOKUP(AV721,Sheet2!$E$2:$I$222,4,FALSE)</f>
        <v>#N/A</v>
      </c>
      <c r="AY721" t="e">
        <f>VLOOKUP(AV721,Sheet2!$E$2:$I$222,5,FALSE)</f>
        <v>#N/A</v>
      </c>
      <c r="AZ721"/>
      <c r="BD721" t="e">
        <f>VLOOKUP(BC721,Sheet2!$E$2:$I$222,3,FALSE)</f>
        <v>#N/A</v>
      </c>
      <c r="BE721" t="e">
        <f>VLOOKUP(BC721,Sheet2!$E$2:$I$222,4,FALSE)</f>
        <v>#N/A</v>
      </c>
      <c r="BF721" t="e">
        <f>VLOOKUP(BC721,Sheet2!$E$2:$I$222,5,FALSE)</f>
        <v>#N/A</v>
      </c>
      <c r="BG721"/>
      <c r="BK721" t="e">
        <f>VLOOKUP(BJ721,Sheet2!$E$2:$I$222,3,FALSE)</f>
        <v>#N/A</v>
      </c>
      <c r="BL721" t="e">
        <f>VLOOKUP(BJ721,Sheet2!$E$2:$I$222,4,FALSE)</f>
        <v>#N/A</v>
      </c>
      <c r="BM721" t="e">
        <f>VLOOKUP(BJ721,Sheet2!$E$2:$I$222,5,FALSE)</f>
        <v>#N/A</v>
      </c>
      <c r="BN721"/>
      <c r="BR721" t="e">
        <f>VLOOKUP(BQ721,Sheet2!$E$2:$I$222,3,FALSE)</f>
        <v>#N/A</v>
      </c>
      <c r="BS721" t="e">
        <f>VLOOKUP(BQ721,Sheet2!$E$2:$I$222,4,FALSE)</f>
        <v>#N/A</v>
      </c>
      <c r="BT721" t="e">
        <f>VLOOKUP(BQ721,Sheet2!$E$2:$I$222,5,FALSE)</f>
        <v>#N/A</v>
      </c>
      <c r="BU721"/>
      <c r="BY721" t="e">
        <f>VLOOKUP(BX721,Sheet2!$E$2:$I$222,3,FALSE)</f>
        <v>#N/A</v>
      </c>
      <c r="BZ721" t="e">
        <f>VLOOKUP(BX721,Sheet2!$E$2:$I$222,4,FALSE)</f>
        <v>#N/A</v>
      </c>
      <c r="CA721" t="e">
        <f>VLOOKUP(BX721,Sheet2!$E$2:$I$222,5,FALSE)</f>
        <v>#N/A</v>
      </c>
      <c r="CB721"/>
      <c r="CF721" t="e">
        <f>VLOOKUP(CE721,Sheet2!$E$2:$I$222,3,FALSE)</f>
        <v>#N/A</v>
      </c>
      <c r="CG721" t="e">
        <f>VLOOKUP(CE721,Sheet2!$E$2:$I$222,4,FALSE)</f>
        <v>#N/A</v>
      </c>
      <c r="CH721" t="e">
        <f>VLOOKUP(CE721,Sheet2!$E$2:$I$222,5,FALSE)</f>
        <v>#N/A</v>
      </c>
      <c r="CI721"/>
      <c r="CM721" t="e">
        <f>VLOOKUP(CL721,Sheet2!$E$2:$I$222,3,FALSE)</f>
        <v>#N/A</v>
      </c>
      <c r="CN721" t="e">
        <f>VLOOKUP(CL721,Sheet2!$E$2:$I$222,4,FALSE)</f>
        <v>#N/A</v>
      </c>
      <c r="CO721" t="e">
        <f>VLOOKUP(CL721,Sheet2!$E$2:$I$222,5,FALSE)</f>
        <v>#N/A</v>
      </c>
      <c r="CP721"/>
      <c r="CT721" t="e">
        <f>VLOOKUP(CS721,Sheet2!$E$2:$I$222,3,FALSE)</f>
        <v>#N/A</v>
      </c>
      <c r="CU721" t="e">
        <f>VLOOKUP(CS721,Sheet2!$E$2:$I$222,4,FALSE)</f>
        <v>#N/A</v>
      </c>
      <c r="CV721" t="e">
        <f>VLOOKUP(CS721,Sheet2!$E$2:$I$222,5,FALSE)</f>
        <v>#N/A</v>
      </c>
      <c r="CW721"/>
      <c r="DA721" t="e">
        <f>VLOOKUP(CZ721,Sheet2!$E$2:$I$222,3,FALSE)</f>
        <v>#N/A</v>
      </c>
      <c r="DB721" t="e">
        <f>VLOOKUP(CZ721,Sheet2!$E$2:$I$222,4,FALSE)</f>
        <v>#N/A</v>
      </c>
      <c r="DC721" t="e">
        <f>VLOOKUP(CZ721,Sheet2!$E$2:$I$222,5,FALSE)</f>
        <v>#N/A</v>
      </c>
      <c r="DD721"/>
      <c r="DH721" t="e">
        <f>VLOOKUP(DG721,Sheet2!$E$2:$I$222,3,FALSE)</f>
        <v>#N/A</v>
      </c>
      <c r="DI721" t="e">
        <f>VLOOKUP(DG721,Sheet2!$E$2:$I$222,4,FALSE)</f>
        <v>#N/A</v>
      </c>
      <c r="DJ721" t="e">
        <f>VLOOKUP(DG721,Sheet2!$E$2:$I$222,5,FALSE)</f>
        <v>#N/A</v>
      </c>
    </row>
    <row r="722" spans="1:114" x14ac:dyDescent="0.25">
      <c r="A722">
        <v>753</v>
      </c>
      <c r="C722">
        <v>13905</v>
      </c>
      <c r="D722">
        <v>3905</v>
      </c>
      <c r="E722">
        <v>37.818240000000003</v>
      </c>
      <c r="F722">
        <v>-122.37009999999999</v>
      </c>
      <c r="G722" t="s">
        <v>547</v>
      </c>
      <c r="H722" t="s">
        <v>2977</v>
      </c>
      <c r="I722" t="s">
        <v>4932</v>
      </c>
      <c r="J722" t="s">
        <v>4947</v>
      </c>
      <c r="Q722" t="s">
        <v>5924</v>
      </c>
      <c r="S722" t="s">
        <v>6167</v>
      </c>
      <c r="X722">
        <f t="shared" si="11"/>
        <v>1</v>
      </c>
      <c r="Y722" t="s">
        <v>6836</v>
      </c>
      <c r="Z722" t="s">
        <v>6882</v>
      </c>
      <c r="AA722" s="59" t="s">
        <v>6937</v>
      </c>
      <c r="AB722" t="str">
        <f>VLOOKUP($AA722,Sheet2!$E$2:$I$222,3,FALSE)</f>
        <v>To Treasure Island</v>
      </c>
      <c r="AC722" t="str">
        <f>VLOOKUP($AA722,Sheet2!$E$2:$I$222,4,FALSE)</f>
        <v>Avenue H &amp; 13th St.</v>
      </c>
      <c r="AD722" t="str">
        <f>VLOOKUP($AA722,Sheet2!$E$2:$I$222,5,FALSE)</f>
        <v>24 Hours Daily</v>
      </c>
      <c r="AI722" t="e">
        <f>VLOOKUP(AH722,Sheet2!$E$2:$I$222,3,FALSE)</f>
        <v>#N/A</v>
      </c>
      <c r="AJ722" t="e">
        <f>VLOOKUP(AH722,Sheet2!$E$2:$I$222,4,FALSE)</f>
        <v>#N/A</v>
      </c>
      <c r="AK722" t="e">
        <f>VLOOKUP(AH722,Sheet2!$E$2:$I$222,5,FALSE)</f>
        <v>#N/A</v>
      </c>
      <c r="AL722"/>
      <c r="AP722" t="e">
        <f>VLOOKUP(AO722,Sheet2!$E$2:$I$222,3,FALSE)</f>
        <v>#N/A</v>
      </c>
      <c r="AQ722" t="e">
        <f>VLOOKUP(AO722,Sheet2!$E$2:$I$222,4,FALSE)</f>
        <v>#N/A</v>
      </c>
      <c r="AR722" t="e">
        <f>VLOOKUP(AO722,Sheet2!$E$2:$I$222,5,FALSE)</f>
        <v>#N/A</v>
      </c>
      <c r="AS722"/>
      <c r="AW722" t="e">
        <f>VLOOKUP(AV722,Sheet2!$E$2:$I$222,3,FALSE)</f>
        <v>#N/A</v>
      </c>
      <c r="AX722" t="e">
        <f>VLOOKUP(AV722,Sheet2!$E$2:$I$222,4,FALSE)</f>
        <v>#N/A</v>
      </c>
      <c r="AY722" t="e">
        <f>VLOOKUP(AV722,Sheet2!$E$2:$I$222,5,FALSE)</f>
        <v>#N/A</v>
      </c>
      <c r="AZ722"/>
      <c r="BD722" t="e">
        <f>VLOOKUP(BC722,Sheet2!$E$2:$I$222,3,FALSE)</f>
        <v>#N/A</v>
      </c>
      <c r="BE722" t="e">
        <f>VLOOKUP(BC722,Sheet2!$E$2:$I$222,4,FALSE)</f>
        <v>#N/A</v>
      </c>
      <c r="BF722" t="e">
        <f>VLOOKUP(BC722,Sheet2!$E$2:$I$222,5,FALSE)</f>
        <v>#N/A</v>
      </c>
      <c r="BG722"/>
      <c r="BK722" t="e">
        <f>VLOOKUP(BJ722,Sheet2!$E$2:$I$222,3,FALSE)</f>
        <v>#N/A</v>
      </c>
      <c r="BL722" t="e">
        <f>VLOOKUP(BJ722,Sheet2!$E$2:$I$222,4,FALSE)</f>
        <v>#N/A</v>
      </c>
      <c r="BM722" t="e">
        <f>VLOOKUP(BJ722,Sheet2!$E$2:$I$222,5,FALSE)</f>
        <v>#N/A</v>
      </c>
      <c r="BN722"/>
      <c r="BR722" t="e">
        <f>VLOOKUP(BQ722,Sheet2!$E$2:$I$222,3,FALSE)</f>
        <v>#N/A</v>
      </c>
      <c r="BS722" t="e">
        <f>VLOOKUP(BQ722,Sheet2!$E$2:$I$222,4,FALSE)</f>
        <v>#N/A</v>
      </c>
      <c r="BT722" t="e">
        <f>VLOOKUP(BQ722,Sheet2!$E$2:$I$222,5,FALSE)</f>
        <v>#N/A</v>
      </c>
      <c r="BU722"/>
      <c r="BY722" t="e">
        <f>VLOOKUP(BX722,Sheet2!$E$2:$I$222,3,FALSE)</f>
        <v>#N/A</v>
      </c>
      <c r="BZ722" t="e">
        <f>VLOOKUP(BX722,Sheet2!$E$2:$I$222,4,FALSE)</f>
        <v>#N/A</v>
      </c>
      <c r="CA722" t="e">
        <f>VLOOKUP(BX722,Sheet2!$E$2:$I$222,5,FALSE)</f>
        <v>#N/A</v>
      </c>
      <c r="CB722"/>
      <c r="CF722" t="e">
        <f>VLOOKUP(CE722,Sheet2!$E$2:$I$222,3,FALSE)</f>
        <v>#N/A</v>
      </c>
      <c r="CG722" t="e">
        <f>VLOOKUP(CE722,Sheet2!$E$2:$I$222,4,FALSE)</f>
        <v>#N/A</v>
      </c>
      <c r="CH722" t="e">
        <f>VLOOKUP(CE722,Sheet2!$E$2:$I$222,5,FALSE)</f>
        <v>#N/A</v>
      </c>
      <c r="CI722"/>
      <c r="CM722" t="e">
        <f>VLOOKUP(CL722,Sheet2!$E$2:$I$222,3,FALSE)</f>
        <v>#N/A</v>
      </c>
      <c r="CN722" t="e">
        <f>VLOOKUP(CL722,Sheet2!$E$2:$I$222,4,FALSE)</f>
        <v>#N/A</v>
      </c>
      <c r="CO722" t="e">
        <f>VLOOKUP(CL722,Sheet2!$E$2:$I$222,5,FALSE)</f>
        <v>#N/A</v>
      </c>
      <c r="CP722"/>
      <c r="CT722" t="e">
        <f>VLOOKUP(CS722,Sheet2!$E$2:$I$222,3,FALSE)</f>
        <v>#N/A</v>
      </c>
      <c r="CU722" t="e">
        <f>VLOOKUP(CS722,Sheet2!$E$2:$I$222,4,FALSE)</f>
        <v>#N/A</v>
      </c>
      <c r="CV722" t="e">
        <f>VLOOKUP(CS722,Sheet2!$E$2:$I$222,5,FALSE)</f>
        <v>#N/A</v>
      </c>
      <c r="CW722"/>
      <c r="DA722" t="e">
        <f>VLOOKUP(CZ722,Sheet2!$E$2:$I$222,3,FALSE)</f>
        <v>#N/A</v>
      </c>
      <c r="DB722" t="e">
        <f>VLOOKUP(CZ722,Sheet2!$E$2:$I$222,4,FALSE)</f>
        <v>#N/A</v>
      </c>
      <c r="DC722" t="e">
        <f>VLOOKUP(CZ722,Sheet2!$E$2:$I$222,5,FALSE)</f>
        <v>#N/A</v>
      </c>
      <c r="DD722"/>
      <c r="DH722" t="e">
        <f>VLOOKUP(DG722,Sheet2!$E$2:$I$222,3,FALSE)</f>
        <v>#N/A</v>
      </c>
      <c r="DI722" t="e">
        <f>VLOOKUP(DG722,Sheet2!$E$2:$I$222,4,FALSE)</f>
        <v>#N/A</v>
      </c>
      <c r="DJ722" t="e">
        <f>VLOOKUP(DG722,Sheet2!$E$2:$I$222,5,FALSE)</f>
        <v>#N/A</v>
      </c>
    </row>
    <row r="723" spans="1:114" x14ac:dyDescent="0.25">
      <c r="A723">
        <v>754</v>
      </c>
      <c r="C723">
        <v>13909</v>
      </c>
      <c r="D723">
        <v>3909</v>
      </c>
      <c r="E723">
        <v>37.765863000000003</v>
      </c>
      <c r="F723">
        <v>-122.449804</v>
      </c>
      <c r="G723" t="s">
        <v>548</v>
      </c>
      <c r="H723" t="s">
        <v>2978</v>
      </c>
      <c r="I723" t="s">
        <v>4917</v>
      </c>
      <c r="J723" t="s">
        <v>4948</v>
      </c>
      <c r="N723" t="s">
        <v>5291</v>
      </c>
      <c r="Q723" t="s">
        <v>5924</v>
      </c>
      <c r="R723">
        <v>2213</v>
      </c>
      <c r="S723" t="s">
        <v>6168</v>
      </c>
      <c r="X723">
        <f t="shared" si="11"/>
        <v>1</v>
      </c>
      <c r="Y723" t="s">
        <v>4943</v>
      </c>
      <c r="Z723" t="s">
        <v>6882</v>
      </c>
      <c r="AA723" s="59" t="s">
        <v>6938</v>
      </c>
      <c r="AB723" t="str">
        <f>VLOOKUP($AA723,Sheet2!$E$2:$I$222,3,FALSE)</f>
        <v>To Ocean Beach</v>
      </c>
      <c r="AC723" t="str">
        <f>VLOOKUP($AA723,Sheet2!$E$2:$I$222,4,FALSE)</f>
        <v>La Playa &amp; Judah</v>
      </c>
      <c r="AD723" t="str">
        <f>VLOOKUP($AA723,Sheet2!$E$2:$I$222,5,FALSE)</f>
        <v>Daily ~ 5am-1am</v>
      </c>
      <c r="AI723" t="e">
        <f>VLOOKUP(AH723,Sheet2!$E$2:$I$222,3,FALSE)</f>
        <v>#N/A</v>
      </c>
      <c r="AJ723" t="e">
        <f>VLOOKUP(AH723,Sheet2!$E$2:$I$222,4,FALSE)</f>
        <v>#N/A</v>
      </c>
      <c r="AK723" t="e">
        <f>VLOOKUP(AH723,Sheet2!$E$2:$I$222,5,FALSE)</f>
        <v>#N/A</v>
      </c>
      <c r="AL723"/>
      <c r="AP723" t="e">
        <f>VLOOKUP(AO723,Sheet2!$E$2:$I$222,3,FALSE)</f>
        <v>#N/A</v>
      </c>
      <c r="AQ723" t="e">
        <f>VLOOKUP(AO723,Sheet2!$E$2:$I$222,4,FALSE)</f>
        <v>#N/A</v>
      </c>
      <c r="AR723" t="e">
        <f>VLOOKUP(AO723,Sheet2!$E$2:$I$222,5,FALSE)</f>
        <v>#N/A</v>
      </c>
      <c r="AS723"/>
      <c r="AW723" t="e">
        <f>VLOOKUP(AV723,Sheet2!$E$2:$I$222,3,FALSE)</f>
        <v>#N/A</v>
      </c>
      <c r="AX723" t="e">
        <f>VLOOKUP(AV723,Sheet2!$E$2:$I$222,4,FALSE)</f>
        <v>#N/A</v>
      </c>
      <c r="AY723" t="e">
        <f>VLOOKUP(AV723,Sheet2!$E$2:$I$222,5,FALSE)</f>
        <v>#N/A</v>
      </c>
      <c r="AZ723"/>
      <c r="BD723" t="e">
        <f>VLOOKUP(BC723,Sheet2!$E$2:$I$222,3,FALSE)</f>
        <v>#N/A</v>
      </c>
      <c r="BE723" t="e">
        <f>VLOOKUP(BC723,Sheet2!$E$2:$I$222,4,FALSE)</f>
        <v>#N/A</v>
      </c>
      <c r="BF723" t="e">
        <f>VLOOKUP(BC723,Sheet2!$E$2:$I$222,5,FALSE)</f>
        <v>#N/A</v>
      </c>
      <c r="BG723"/>
      <c r="BK723" t="e">
        <f>VLOOKUP(BJ723,Sheet2!$E$2:$I$222,3,FALSE)</f>
        <v>#N/A</v>
      </c>
      <c r="BL723" t="e">
        <f>VLOOKUP(BJ723,Sheet2!$E$2:$I$222,4,FALSE)</f>
        <v>#N/A</v>
      </c>
      <c r="BM723" t="e">
        <f>VLOOKUP(BJ723,Sheet2!$E$2:$I$222,5,FALSE)</f>
        <v>#N/A</v>
      </c>
      <c r="BN723"/>
      <c r="BR723" t="e">
        <f>VLOOKUP(BQ723,Sheet2!$E$2:$I$222,3,FALSE)</f>
        <v>#N/A</v>
      </c>
      <c r="BS723" t="e">
        <f>VLOOKUP(BQ723,Sheet2!$E$2:$I$222,4,FALSE)</f>
        <v>#N/A</v>
      </c>
      <c r="BT723" t="e">
        <f>VLOOKUP(BQ723,Sheet2!$E$2:$I$222,5,FALSE)</f>
        <v>#N/A</v>
      </c>
      <c r="BU723"/>
      <c r="BY723" t="e">
        <f>VLOOKUP(BX723,Sheet2!$E$2:$I$222,3,FALSE)</f>
        <v>#N/A</v>
      </c>
      <c r="BZ723" t="e">
        <f>VLOOKUP(BX723,Sheet2!$E$2:$I$222,4,FALSE)</f>
        <v>#N/A</v>
      </c>
      <c r="CA723" t="e">
        <f>VLOOKUP(BX723,Sheet2!$E$2:$I$222,5,FALSE)</f>
        <v>#N/A</v>
      </c>
      <c r="CB723"/>
      <c r="CF723" t="e">
        <f>VLOOKUP(CE723,Sheet2!$E$2:$I$222,3,FALSE)</f>
        <v>#N/A</v>
      </c>
      <c r="CG723" t="e">
        <f>VLOOKUP(CE723,Sheet2!$E$2:$I$222,4,FALSE)</f>
        <v>#N/A</v>
      </c>
      <c r="CH723" t="e">
        <f>VLOOKUP(CE723,Sheet2!$E$2:$I$222,5,FALSE)</f>
        <v>#N/A</v>
      </c>
      <c r="CI723"/>
      <c r="CM723" t="e">
        <f>VLOOKUP(CL723,Sheet2!$E$2:$I$222,3,FALSE)</f>
        <v>#N/A</v>
      </c>
      <c r="CN723" t="e">
        <f>VLOOKUP(CL723,Sheet2!$E$2:$I$222,4,FALSE)</f>
        <v>#N/A</v>
      </c>
      <c r="CO723" t="e">
        <f>VLOOKUP(CL723,Sheet2!$E$2:$I$222,5,FALSE)</f>
        <v>#N/A</v>
      </c>
      <c r="CP723"/>
      <c r="CT723" t="e">
        <f>VLOOKUP(CS723,Sheet2!$E$2:$I$222,3,FALSE)</f>
        <v>#N/A</v>
      </c>
      <c r="CU723" t="e">
        <f>VLOOKUP(CS723,Sheet2!$E$2:$I$222,4,FALSE)</f>
        <v>#N/A</v>
      </c>
      <c r="CV723" t="e">
        <f>VLOOKUP(CS723,Sheet2!$E$2:$I$222,5,FALSE)</f>
        <v>#N/A</v>
      </c>
      <c r="CW723"/>
      <c r="DA723" t="e">
        <f>VLOOKUP(CZ723,Sheet2!$E$2:$I$222,3,FALSE)</f>
        <v>#N/A</v>
      </c>
      <c r="DB723" t="e">
        <f>VLOOKUP(CZ723,Sheet2!$E$2:$I$222,4,FALSE)</f>
        <v>#N/A</v>
      </c>
      <c r="DC723" t="e">
        <f>VLOOKUP(CZ723,Sheet2!$E$2:$I$222,5,FALSE)</f>
        <v>#N/A</v>
      </c>
      <c r="DD723"/>
      <c r="DH723" t="e">
        <f>VLOOKUP(DG723,Sheet2!$E$2:$I$222,3,FALSE)</f>
        <v>#N/A</v>
      </c>
      <c r="DI723" t="e">
        <f>VLOOKUP(DG723,Sheet2!$E$2:$I$222,4,FALSE)</f>
        <v>#N/A</v>
      </c>
      <c r="DJ723" t="e">
        <f>VLOOKUP(DG723,Sheet2!$E$2:$I$222,5,FALSE)</f>
        <v>#N/A</v>
      </c>
    </row>
    <row r="724" spans="1:114" x14ac:dyDescent="0.25">
      <c r="A724">
        <v>755</v>
      </c>
      <c r="C724">
        <v>13911</v>
      </c>
      <c r="D724">
        <v>3911</v>
      </c>
      <c r="E724">
        <v>37.765745000000003</v>
      </c>
      <c r="F724">
        <v>-122.450131</v>
      </c>
      <c r="G724" t="s">
        <v>548</v>
      </c>
      <c r="H724" t="s">
        <v>2978</v>
      </c>
      <c r="I724" t="s">
        <v>4918</v>
      </c>
      <c r="J724" t="s">
        <v>4948</v>
      </c>
      <c r="N724" t="s">
        <v>5292</v>
      </c>
      <c r="Q724" t="s">
        <v>5924</v>
      </c>
      <c r="R724">
        <v>346</v>
      </c>
      <c r="S724" t="s">
        <v>6038</v>
      </c>
      <c r="X724">
        <f t="shared" si="11"/>
        <v>2</v>
      </c>
      <c r="Y724" t="s">
        <v>4943</v>
      </c>
      <c r="Z724" t="s">
        <v>6879</v>
      </c>
      <c r="AB724" t="e">
        <f>VLOOKUP($AA724,Sheet2!$E$2:$I$222,3,FALSE)</f>
        <v>#N/A</v>
      </c>
      <c r="AC724" t="e">
        <f>VLOOKUP($AA724,Sheet2!$E$2:$I$222,4,FALSE)</f>
        <v>#N/A</v>
      </c>
      <c r="AD724" t="e">
        <f>VLOOKUP($AA724,Sheet2!$E$2:$I$222,5,FALSE)</f>
        <v>#N/A</v>
      </c>
      <c r="AF724" t="s">
        <v>6859</v>
      </c>
      <c r="AG724" t="s">
        <v>6879</v>
      </c>
      <c r="AH724" s="59" t="s">
        <v>6944</v>
      </c>
      <c r="AI724" t="str">
        <f>VLOOKUP(AH724,Sheet2!$E$2:$I$222,3,FALSE)</f>
        <v>To Caltrain Station</v>
      </c>
      <c r="AJ724" t="str">
        <f>VLOOKUP(AH724,Sheet2!$E$2:$I$222,4,FALSE)</f>
        <v>Late Night Only (Daily ~1am-5am)</v>
      </c>
      <c r="AK724" t="str">
        <f>VLOOKUP(AH724,Sheet2!$E$2:$I$222,5,FALSE)</f>
        <v>Sat ~ 1am-6am | Sun ~ 1am-8am</v>
      </c>
      <c r="AL724"/>
      <c r="AP724" t="e">
        <f>VLOOKUP(AO724,Sheet2!$E$2:$I$222,3,FALSE)</f>
        <v>#N/A</v>
      </c>
      <c r="AQ724" t="e">
        <f>VLOOKUP(AO724,Sheet2!$E$2:$I$222,4,FALSE)</f>
        <v>#N/A</v>
      </c>
      <c r="AR724" t="e">
        <f>VLOOKUP(AO724,Sheet2!$E$2:$I$222,5,FALSE)</f>
        <v>#N/A</v>
      </c>
      <c r="AS724"/>
      <c r="AW724" t="e">
        <f>VLOOKUP(AV724,Sheet2!$E$2:$I$222,3,FALSE)</f>
        <v>#N/A</v>
      </c>
      <c r="AX724" t="e">
        <f>VLOOKUP(AV724,Sheet2!$E$2:$I$222,4,FALSE)</f>
        <v>#N/A</v>
      </c>
      <c r="AY724" t="e">
        <f>VLOOKUP(AV724,Sheet2!$E$2:$I$222,5,FALSE)</f>
        <v>#N/A</v>
      </c>
      <c r="AZ724"/>
      <c r="BD724" t="e">
        <f>VLOOKUP(BC724,Sheet2!$E$2:$I$222,3,FALSE)</f>
        <v>#N/A</v>
      </c>
      <c r="BE724" t="e">
        <f>VLOOKUP(BC724,Sheet2!$E$2:$I$222,4,FALSE)</f>
        <v>#N/A</v>
      </c>
      <c r="BF724" t="e">
        <f>VLOOKUP(BC724,Sheet2!$E$2:$I$222,5,FALSE)</f>
        <v>#N/A</v>
      </c>
      <c r="BG724"/>
      <c r="BK724" t="e">
        <f>VLOOKUP(BJ724,Sheet2!$E$2:$I$222,3,FALSE)</f>
        <v>#N/A</v>
      </c>
      <c r="BL724" t="e">
        <f>VLOOKUP(BJ724,Sheet2!$E$2:$I$222,4,FALSE)</f>
        <v>#N/A</v>
      </c>
      <c r="BM724" t="e">
        <f>VLOOKUP(BJ724,Sheet2!$E$2:$I$222,5,FALSE)</f>
        <v>#N/A</v>
      </c>
      <c r="BN724"/>
      <c r="BR724" t="e">
        <f>VLOOKUP(BQ724,Sheet2!$E$2:$I$222,3,FALSE)</f>
        <v>#N/A</v>
      </c>
      <c r="BS724" t="e">
        <f>VLOOKUP(BQ724,Sheet2!$E$2:$I$222,4,FALSE)</f>
        <v>#N/A</v>
      </c>
      <c r="BT724" t="e">
        <f>VLOOKUP(BQ724,Sheet2!$E$2:$I$222,5,FALSE)</f>
        <v>#N/A</v>
      </c>
      <c r="BU724"/>
      <c r="BY724" t="e">
        <f>VLOOKUP(BX724,Sheet2!$E$2:$I$222,3,FALSE)</f>
        <v>#N/A</v>
      </c>
      <c r="BZ724" t="e">
        <f>VLOOKUP(BX724,Sheet2!$E$2:$I$222,4,FALSE)</f>
        <v>#N/A</v>
      </c>
      <c r="CA724" t="e">
        <f>VLOOKUP(BX724,Sheet2!$E$2:$I$222,5,FALSE)</f>
        <v>#N/A</v>
      </c>
      <c r="CB724"/>
      <c r="CF724" t="e">
        <f>VLOOKUP(CE724,Sheet2!$E$2:$I$222,3,FALSE)</f>
        <v>#N/A</v>
      </c>
      <c r="CG724" t="e">
        <f>VLOOKUP(CE724,Sheet2!$E$2:$I$222,4,FALSE)</f>
        <v>#N/A</v>
      </c>
      <c r="CH724" t="e">
        <f>VLOOKUP(CE724,Sheet2!$E$2:$I$222,5,FALSE)</f>
        <v>#N/A</v>
      </c>
      <c r="CI724"/>
      <c r="CM724" t="e">
        <f>VLOOKUP(CL724,Sheet2!$E$2:$I$222,3,FALSE)</f>
        <v>#N/A</v>
      </c>
      <c r="CN724" t="e">
        <f>VLOOKUP(CL724,Sheet2!$E$2:$I$222,4,FALSE)</f>
        <v>#N/A</v>
      </c>
      <c r="CO724" t="e">
        <f>VLOOKUP(CL724,Sheet2!$E$2:$I$222,5,FALSE)</f>
        <v>#N/A</v>
      </c>
      <c r="CP724"/>
      <c r="CT724" t="e">
        <f>VLOOKUP(CS724,Sheet2!$E$2:$I$222,3,FALSE)</f>
        <v>#N/A</v>
      </c>
      <c r="CU724" t="e">
        <f>VLOOKUP(CS724,Sheet2!$E$2:$I$222,4,FALSE)</f>
        <v>#N/A</v>
      </c>
      <c r="CV724" t="e">
        <f>VLOOKUP(CS724,Sheet2!$E$2:$I$222,5,FALSE)</f>
        <v>#N/A</v>
      </c>
      <c r="CW724"/>
      <c r="DA724" t="e">
        <f>VLOOKUP(CZ724,Sheet2!$E$2:$I$222,3,FALSE)</f>
        <v>#N/A</v>
      </c>
      <c r="DB724" t="e">
        <f>VLOOKUP(CZ724,Sheet2!$E$2:$I$222,4,FALSE)</f>
        <v>#N/A</v>
      </c>
      <c r="DC724" t="e">
        <f>VLOOKUP(CZ724,Sheet2!$E$2:$I$222,5,FALSE)</f>
        <v>#N/A</v>
      </c>
      <c r="DD724"/>
      <c r="DH724" t="e">
        <f>VLOOKUP(DG724,Sheet2!$E$2:$I$222,3,FALSE)</f>
        <v>#N/A</v>
      </c>
      <c r="DI724" t="e">
        <f>VLOOKUP(DG724,Sheet2!$E$2:$I$222,4,FALSE)</f>
        <v>#N/A</v>
      </c>
      <c r="DJ724" t="e">
        <f>VLOOKUP(DG724,Sheet2!$E$2:$I$222,5,FALSE)</f>
        <v>#N/A</v>
      </c>
    </row>
    <row r="725" spans="1:114" x14ac:dyDescent="0.25">
      <c r="A725">
        <v>756</v>
      </c>
      <c r="C725">
        <v>13912</v>
      </c>
      <c r="D725">
        <v>3912</v>
      </c>
      <c r="E725">
        <v>37.765003</v>
      </c>
      <c r="F725">
        <v>-122.45656099999999</v>
      </c>
      <c r="G725" t="s">
        <v>549</v>
      </c>
      <c r="H725" t="s">
        <v>2979</v>
      </c>
      <c r="I725" t="s">
        <v>4933</v>
      </c>
      <c r="J725" t="s">
        <v>4948</v>
      </c>
      <c r="M725" t="s">
        <v>5109</v>
      </c>
      <c r="Q725" t="s">
        <v>5925</v>
      </c>
      <c r="S725" t="s">
        <v>6169</v>
      </c>
      <c r="X725">
        <f t="shared" si="11"/>
        <v>2</v>
      </c>
      <c r="Y725" t="s">
        <v>4943</v>
      </c>
      <c r="Z725" t="s">
        <v>6882</v>
      </c>
      <c r="AA725" s="59" t="s">
        <v>6938</v>
      </c>
      <c r="AB725" t="str">
        <f>VLOOKUP($AA725,Sheet2!$E$2:$I$222,3,FALSE)</f>
        <v>To Ocean Beach</v>
      </c>
      <c r="AC725" t="str">
        <f>VLOOKUP($AA725,Sheet2!$E$2:$I$222,4,FALSE)</f>
        <v>La Playa &amp; Judah</v>
      </c>
      <c r="AD725" t="str">
        <f>VLOOKUP($AA725,Sheet2!$E$2:$I$222,5,FALSE)</f>
        <v>Daily ~ 5am-1am</v>
      </c>
      <c r="AF725" t="s">
        <v>6859</v>
      </c>
      <c r="AG725" t="s">
        <v>6881</v>
      </c>
      <c r="AH725" s="59" t="s">
        <v>6940</v>
      </c>
      <c r="AI725" t="str">
        <f>VLOOKUP(AH725,Sheet2!$E$2:$I$222,3,FALSE)</f>
        <v>To Ocean Beach</v>
      </c>
      <c r="AJ725" t="str">
        <f>VLOOKUP(AH725,Sheet2!$E$2:$I$222,4,FALSE)</f>
        <v>Late Night Only (Daily ~ 1am-5am)</v>
      </c>
      <c r="AK725" t="str">
        <f>VLOOKUP(AH725,Sheet2!$E$2:$I$222,5,FALSE)</f>
        <v>Sat ~ 1am-6am | Sun ~ 1am-8am</v>
      </c>
      <c r="AL725"/>
      <c r="AP725" t="e">
        <f>VLOOKUP(AO725,Sheet2!$E$2:$I$222,3,FALSE)</f>
        <v>#N/A</v>
      </c>
      <c r="AQ725" t="e">
        <f>VLOOKUP(AO725,Sheet2!$E$2:$I$222,4,FALSE)</f>
        <v>#N/A</v>
      </c>
      <c r="AR725" t="e">
        <f>VLOOKUP(AO725,Sheet2!$E$2:$I$222,5,FALSE)</f>
        <v>#N/A</v>
      </c>
      <c r="AS725"/>
      <c r="AW725" t="e">
        <f>VLOOKUP(AV725,Sheet2!$E$2:$I$222,3,FALSE)</f>
        <v>#N/A</v>
      </c>
      <c r="AX725" t="e">
        <f>VLOOKUP(AV725,Sheet2!$E$2:$I$222,4,FALSE)</f>
        <v>#N/A</v>
      </c>
      <c r="AY725" t="e">
        <f>VLOOKUP(AV725,Sheet2!$E$2:$I$222,5,FALSE)</f>
        <v>#N/A</v>
      </c>
      <c r="AZ725"/>
      <c r="BD725" t="e">
        <f>VLOOKUP(BC725,Sheet2!$E$2:$I$222,3,FALSE)</f>
        <v>#N/A</v>
      </c>
      <c r="BE725" t="e">
        <f>VLOOKUP(BC725,Sheet2!$E$2:$I$222,4,FALSE)</f>
        <v>#N/A</v>
      </c>
      <c r="BF725" t="e">
        <f>VLOOKUP(BC725,Sheet2!$E$2:$I$222,5,FALSE)</f>
        <v>#N/A</v>
      </c>
      <c r="BG725"/>
      <c r="BK725" t="e">
        <f>VLOOKUP(BJ725,Sheet2!$E$2:$I$222,3,FALSE)</f>
        <v>#N/A</v>
      </c>
      <c r="BL725" t="e">
        <f>VLOOKUP(BJ725,Sheet2!$E$2:$I$222,4,FALSE)</f>
        <v>#N/A</v>
      </c>
      <c r="BM725" t="e">
        <f>VLOOKUP(BJ725,Sheet2!$E$2:$I$222,5,FALSE)</f>
        <v>#N/A</v>
      </c>
      <c r="BN725"/>
      <c r="BR725" t="e">
        <f>VLOOKUP(BQ725,Sheet2!$E$2:$I$222,3,FALSE)</f>
        <v>#N/A</v>
      </c>
      <c r="BS725" t="e">
        <f>VLOOKUP(BQ725,Sheet2!$E$2:$I$222,4,FALSE)</f>
        <v>#N/A</v>
      </c>
      <c r="BT725" t="e">
        <f>VLOOKUP(BQ725,Sheet2!$E$2:$I$222,5,FALSE)</f>
        <v>#N/A</v>
      </c>
      <c r="BU725"/>
      <c r="BY725" t="e">
        <f>VLOOKUP(BX725,Sheet2!$E$2:$I$222,3,FALSE)</f>
        <v>#N/A</v>
      </c>
      <c r="BZ725" t="e">
        <f>VLOOKUP(BX725,Sheet2!$E$2:$I$222,4,FALSE)</f>
        <v>#N/A</v>
      </c>
      <c r="CA725" t="e">
        <f>VLOOKUP(BX725,Sheet2!$E$2:$I$222,5,FALSE)</f>
        <v>#N/A</v>
      </c>
      <c r="CB725"/>
      <c r="CF725" t="e">
        <f>VLOOKUP(CE725,Sheet2!$E$2:$I$222,3,FALSE)</f>
        <v>#N/A</v>
      </c>
      <c r="CG725" t="e">
        <f>VLOOKUP(CE725,Sheet2!$E$2:$I$222,4,FALSE)</f>
        <v>#N/A</v>
      </c>
      <c r="CH725" t="e">
        <f>VLOOKUP(CE725,Sheet2!$E$2:$I$222,5,FALSE)</f>
        <v>#N/A</v>
      </c>
      <c r="CI725"/>
      <c r="CM725" t="e">
        <f>VLOOKUP(CL725,Sheet2!$E$2:$I$222,3,FALSE)</f>
        <v>#N/A</v>
      </c>
      <c r="CN725" t="e">
        <f>VLOOKUP(CL725,Sheet2!$E$2:$I$222,4,FALSE)</f>
        <v>#N/A</v>
      </c>
      <c r="CO725" t="e">
        <f>VLOOKUP(CL725,Sheet2!$E$2:$I$222,5,FALSE)</f>
        <v>#N/A</v>
      </c>
      <c r="CP725"/>
      <c r="CT725" t="e">
        <f>VLOOKUP(CS725,Sheet2!$E$2:$I$222,3,FALSE)</f>
        <v>#N/A</v>
      </c>
      <c r="CU725" t="e">
        <f>VLOOKUP(CS725,Sheet2!$E$2:$I$222,4,FALSE)</f>
        <v>#N/A</v>
      </c>
      <c r="CV725" t="e">
        <f>VLOOKUP(CS725,Sheet2!$E$2:$I$222,5,FALSE)</f>
        <v>#N/A</v>
      </c>
      <c r="CW725"/>
      <c r="DA725" t="e">
        <f>VLOOKUP(CZ725,Sheet2!$E$2:$I$222,3,FALSE)</f>
        <v>#N/A</v>
      </c>
      <c r="DB725" t="e">
        <f>VLOOKUP(CZ725,Sheet2!$E$2:$I$222,4,FALSE)</f>
        <v>#N/A</v>
      </c>
      <c r="DC725" t="e">
        <f>VLOOKUP(CZ725,Sheet2!$E$2:$I$222,5,FALSE)</f>
        <v>#N/A</v>
      </c>
      <c r="DD725"/>
      <c r="DH725" t="e">
        <f>VLOOKUP(DG725,Sheet2!$E$2:$I$222,3,FALSE)</f>
        <v>#N/A</v>
      </c>
      <c r="DI725" t="e">
        <f>VLOOKUP(DG725,Sheet2!$E$2:$I$222,4,FALSE)</f>
        <v>#N/A</v>
      </c>
      <c r="DJ725" t="e">
        <f>VLOOKUP(DG725,Sheet2!$E$2:$I$222,5,FALSE)</f>
        <v>#N/A</v>
      </c>
    </row>
    <row r="726" spans="1:114" x14ac:dyDescent="0.25">
      <c r="A726">
        <v>757</v>
      </c>
      <c r="C726">
        <v>13913</v>
      </c>
      <c r="D726">
        <v>3913</v>
      </c>
      <c r="E726">
        <v>37.764850000000003</v>
      </c>
      <c r="F726">
        <v>-122.45700600000001</v>
      </c>
      <c r="G726" t="s">
        <v>549</v>
      </c>
      <c r="H726" t="s">
        <v>2979</v>
      </c>
      <c r="I726" t="s">
        <v>4916</v>
      </c>
      <c r="J726" t="s">
        <v>4948</v>
      </c>
      <c r="M726" t="s">
        <v>5109</v>
      </c>
      <c r="Q726" t="s">
        <v>5925</v>
      </c>
      <c r="S726" t="s">
        <v>6038</v>
      </c>
      <c r="X726">
        <f t="shared" si="11"/>
        <v>2</v>
      </c>
      <c r="Y726" t="s">
        <v>4943</v>
      </c>
      <c r="Z726" t="s">
        <v>6879</v>
      </c>
      <c r="AB726" t="e">
        <f>VLOOKUP($AA726,Sheet2!$E$2:$I$222,3,FALSE)</f>
        <v>#N/A</v>
      </c>
      <c r="AC726" t="e">
        <f>VLOOKUP($AA726,Sheet2!$E$2:$I$222,4,FALSE)</f>
        <v>#N/A</v>
      </c>
      <c r="AD726" t="e">
        <f>VLOOKUP($AA726,Sheet2!$E$2:$I$222,5,FALSE)</f>
        <v>#N/A</v>
      </c>
      <c r="AF726" t="s">
        <v>6859</v>
      </c>
      <c r="AG726" t="s">
        <v>6879</v>
      </c>
      <c r="AH726" s="59" t="s">
        <v>6944</v>
      </c>
      <c r="AI726" t="str">
        <f>VLOOKUP(AH726,Sheet2!$E$2:$I$222,3,FALSE)</f>
        <v>To Caltrain Station</v>
      </c>
      <c r="AJ726" t="str">
        <f>VLOOKUP(AH726,Sheet2!$E$2:$I$222,4,FALSE)</f>
        <v>Late Night Only (Daily ~1am-5am)</v>
      </c>
      <c r="AK726" t="str">
        <f>VLOOKUP(AH726,Sheet2!$E$2:$I$222,5,FALSE)</f>
        <v>Sat ~ 1am-6am | Sun ~ 1am-8am</v>
      </c>
      <c r="AL726"/>
      <c r="AP726" t="e">
        <f>VLOOKUP(AO726,Sheet2!$E$2:$I$222,3,FALSE)</f>
        <v>#N/A</v>
      </c>
      <c r="AQ726" t="e">
        <f>VLOOKUP(AO726,Sheet2!$E$2:$I$222,4,FALSE)</f>
        <v>#N/A</v>
      </c>
      <c r="AR726" t="e">
        <f>VLOOKUP(AO726,Sheet2!$E$2:$I$222,5,FALSE)</f>
        <v>#N/A</v>
      </c>
      <c r="AS726"/>
      <c r="AW726" t="e">
        <f>VLOOKUP(AV726,Sheet2!$E$2:$I$222,3,FALSE)</f>
        <v>#N/A</v>
      </c>
      <c r="AX726" t="e">
        <f>VLOOKUP(AV726,Sheet2!$E$2:$I$222,4,FALSE)</f>
        <v>#N/A</v>
      </c>
      <c r="AY726" t="e">
        <f>VLOOKUP(AV726,Sheet2!$E$2:$I$222,5,FALSE)</f>
        <v>#N/A</v>
      </c>
      <c r="AZ726"/>
      <c r="BD726" t="e">
        <f>VLOOKUP(BC726,Sheet2!$E$2:$I$222,3,FALSE)</f>
        <v>#N/A</v>
      </c>
      <c r="BE726" t="e">
        <f>VLOOKUP(BC726,Sheet2!$E$2:$I$222,4,FALSE)</f>
        <v>#N/A</v>
      </c>
      <c r="BF726" t="e">
        <f>VLOOKUP(BC726,Sheet2!$E$2:$I$222,5,FALSE)</f>
        <v>#N/A</v>
      </c>
      <c r="BG726"/>
      <c r="BK726" t="e">
        <f>VLOOKUP(BJ726,Sheet2!$E$2:$I$222,3,FALSE)</f>
        <v>#N/A</v>
      </c>
      <c r="BL726" t="e">
        <f>VLOOKUP(BJ726,Sheet2!$E$2:$I$222,4,FALSE)</f>
        <v>#N/A</v>
      </c>
      <c r="BM726" t="e">
        <f>VLOOKUP(BJ726,Sheet2!$E$2:$I$222,5,FALSE)</f>
        <v>#N/A</v>
      </c>
      <c r="BN726"/>
      <c r="BR726" t="e">
        <f>VLOOKUP(BQ726,Sheet2!$E$2:$I$222,3,FALSE)</f>
        <v>#N/A</v>
      </c>
      <c r="BS726" t="e">
        <f>VLOOKUP(BQ726,Sheet2!$E$2:$I$222,4,FALSE)</f>
        <v>#N/A</v>
      </c>
      <c r="BT726" t="e">
        <f>VLOOKUP(BQ726,Sheet2!$E$2:$I$222,5,FALSE)</f>
        <v>#N/A</v>
      </c>
      <c r="BU726"/>
      <c r="BY726" t="e">
        <f>VLOOKUP(BX726,Sheet2!$E$2:$I$222,3,FALSE)</f>
        <v>#N/A</v>
      </c>
      <c r="BZ726" t="e">
        <f>VLOOKUP(BX726,Sheet2!$E$2:$I$222,4,FALSE)</f>
        <v>#N/A</v>
      </c>
      <c r="CA726" t="e">
        <f>VLOOKUP(BX726,Sheet2!$E$2:$I$222,5,FALSE)</f>
        <v>#N/A</v>
      </c>
      <c r="CB726"/>
      <c r="CF726" t="e">
        <f>VLOOKUP(CE726,Sheet2!$E$2:$I$222,3,FALSE)</f>
        <v>#N/A</v>
      </c>
      <c r="CG726" t="e">
        <f>VLOOKUP(CE726,Sheet2!$E$2:$I$222,4,FALSE)</f>
        <v>#N/A</v>
      </c>
      <c r="CH726" t="e">
        <f>VLOOKUP(CE726,Sheet2!$E$2:$I$222,5,FALSE)</f>
        <v>#N/A</v>
      </c>
      <c r="CI726"/>
      <c r="CM726" t="e">
        <f>VLOOKUP(CL726,Sheet2!$E$2:$I$222,3,FALSE)</f>
        <v>#N/A</v>
      </c>
      <c r="CN726" t="e">
        <f>VLOOKUP(CL726,Sheet2!$E$2:$I$222,4,FALSE)</f>
        <v>#N/A</v>
      </c>
      <c r="CO726" t="e">
        <f>VLOOKUP(CL726,Sheet2!$E$2:$I$222,5,FALSE)</f>
        <v>#N/A</v>
      </c>
      <c r="CP726"/>
      <c r="CT726" t="e">
        <f>VLOOKUP(CS726,Sheet2!$E$2:$I$222,3,FALSE)</f>
        <v>#N/A</v>
      </c>
      <c r="CU726" t="e">
        <f>VLOOKUP(CS726,Sheet2!$E$2:$I$222,4,FALSE)</f>
        <v>#N/A</v>
      </c>
      <c r="CV726" t="e">
        <f>VLOOKUP(CS726,Sheet2!$E$2:$I$222,5,FALSE)</f>
        <v>#N/A</v>
      </c>
      <c r="CW726"/>
      <c r="DA726" t="e">
        <f>VLOOKUP(CZ726,Sheet2!$E$2:$I$222,3,FALSE)</f>
        <v>#N/A</v>
      </c>
      <c r="DB726" t="e">
        <f>VLOOKUP(CZ726,Sheet2!$E$2:$I$222,4,FALSE)</f>
        <v>#N/A</v>
      </c>
      <c r="DC726" t="e">
        <f>VLOOKUP(CZ726,Sheet2!$E$2:$I$222,5,FALSE)</f>
        <v>#N/A</v>
      </c>
      <c r="DD726"/>
      <c r="DH726" t="e">
        <f>VLOOKUP(DG726,Sheet2!$E$2:$I$222,3,FALSE)</f>
        <v>#N/A</v>
      </c>
      <c r="DI726" t="e">
        <f>VLOOKUP(DG726,Sheet2!$E$2:$I$222,4,FALSE)</f>
        <v>#N/A</v>
      </c>
      <c r="DJ726" t="e">
        <f>VLOOKUP(DG726,Sheet2!$E$2:$I$222,5,FALSE)</f>
        <v>#N/A</v>
      </c>
    </row>
    <row r="727" spans="1:114" x14ac:dyDescent="0.25">
      <c r="A727">
        <v>758</v>
      </c>
      <c r="C727">
        <v>13914</v>
      </c>
      <c r="D727">
        <v>3914</v>
      </c>
      <c r="E727">
        <v>37.765495000000001</v>
      </c>
      <c r="F727">
        <v>-122.45259</v>
      </c>
      <c r="G727" t="s">
        <v>550</v>
      </c>
      <c r="H727" t="s">
        <v>2980</v>
      </c>
      <c r="I727" t="s">
        <v>4917</v>
      </c>
      <c r="J727" t="s">
        <v>4948</v>
      </c>
      <c r="Q727" t="s">
        <v>5925</v>
      </c>
      <c r="S727" t="s">
        <v>6169</v>
      </c>
      <c r="X727">
        <f t="shared" si="11"/>
        <v>2</v>
      </c>
      <c r="Y727" t="s">
        <v>4943</v>
      </c>
      <c r="Z727" t="s">
        <v>6882</v>
      </c>
      <c r="AA727" s="59" t="s">
        <v>6938</v>
      </c>
      <c r="AB727" t="str">
        <f>VLOOKUP($AA727,Sheet2!$E$2:$I$222,3,FALSE)</f>
        <v>To Ocean Beach</v>
      </c>
      <c r="AC727" t="str">
        <f>VLOOKUP($AA727,Sheet2!$E$2:$I$222,4,FALSE)</f>
        <v>La Playa &amp; Judah</v>
      </c>
      <c r="AD727" t="str">
        <f>VLOOKUP($AA727,Sheet2!$E$2:$I$222,5,FALSE)</f>
        <v>Daily ~ 5am-1am</v>
      </c>
      <c r="AF727" t="s">
        <v>6859</v>
      </c>
      <c r="AG727" t="s">
        <v>6881</v>
      </c>
      <c r="AH727" s="59" t="s">
        <v>6940</v>
      </c>
      <c r="AI727" t="str">
        <f>VLOOKUP(AH727,Sheet2!$E$2:$I$222,3,FALSE)</f>
        <v>To Ocean Beach</v>
      </c>
      <c r="AJ727" t="str">
        <f>VLOOKUP(AH727,Sheet2!$E$2:$I$222,4,FALSE)</f>
        <v>Late Night Only (Daily ~ 1am-5am)</v>
      </c>
      <c r="AK727" t="str">
        <f>VLOOKUP(AH727,Sheet2!$E$2:$I$222,5,FALSE)</f>
        <v>Sat ~ 1am-6am | Sun ~ 1am-8am</v>
      </c>
      <c r="AL727"/>
      <c r="AP727" t="e">
        <f>VLOOKUP(AO727,Sheet2!$E$2:$I$222,3,FALSE)</f>
        <v>#N/A</v>
      </c>
      <c r="AQ727" t="e">
        <f>VLOOKUP(AO727,Sheet2!$E$2:$I$222,4,FALSE)</f>
        <v>#N/A</v>
      </c>
      <c r="AR727" t="e">
        <f>VLOOKUP(AO727,Sheet2!$E$2:$I$222,5,FALSE)</f>
        <v>#N/A</v>
      </c>
      <c r="AS727"/>
      <c r="AW727" t="e">
        <f>VLOOKUP(AV727,Sheet2!$E$2:$I$222,3,FALSE)</f>
        <v>#N/A</v>
      </c>
      <c r="AX727" t="e">
        <f>VLOOKUP(AV727,Sheet2!$E$2:$I$222,4,FALSE)</f>
        <v>#N/A</v>
      </c>
      <c r="AY727" t="e">
        <f>VLOOKUP(AV727,Sheet2!$E$2:$I$222,5,FALSE)</f>
        <v>#N/A</v>
      </c>
      <c r="AZ727"/>
      <c r="BD727" t="e">
        <f>VLOOKUP(BC727,Sheet2!$E$2:$I$222,3,FALSE)</f>
        <v>#N/A</v>
      </c>
      <c r="BE727" t="e">
        <f>VLOOKUP(BC727,Sheet2!$E$2:$I$222,4,FALSE)</f>
        <v>#N/A</v>
      </c>
      <c r="BF727" t="e">
        <f>VLOOKUP(BC727,Sheet2!$E$2:$I$222,5,FALSE)</f>
        <v>#N/A</v>
      </c>
      <c r="BG727"/>
      <c r="BK727" t="e">
        <f>VLOOKUP(BJ727,Sheet2!$E$2:$I$222,3,FALSE)</f>
        <v>#N/A</v>
      </c>
      <c r="BL727" t="e">
        <f>VLOOKUP(BJ727,Sheet2!$E$2:$I$222,4,FALSE)</f>
        <v>#N/A</v>
      </c>
      <c r="BM727" t="e">
        <f>VLOOKUP(BJ727,Sheet2!$E$2:$I$222,5,FALSE)</f>
        <v>#N/A</v>
      </c>
      <c r="BN727"/>
      <c r="BR727" t="e">
        <f>VLOOKUP(BQ727,Sheet2!$E$2:$I$222,3,FALSE)</f>
        <v>#N/A</v>
      </c>
      <c r="BS727" t="e">
        <f>VLOOKUP(BQ727,Sheet2!$E$2:$I$222,4,FALSE)</f>
        <v>#N/A</v>
      </c>
      <c r="BT727" t="e">
        <f>VLOOKUP(BQ727,Sheet2!$E$2:$I$222,5,FALSE)</f>
        <v>#N/A</v>
      </c>
      <c r="BU727"/>
      <c r="BY727" t="e">
        <f>VLOOKUP(BX727,Sheet2!$E$2:$I$222,3,FALSE)</f>
        <v>#N/A</v>
      </c>
      <c r="BZ727" t="e">
        <f>VLOOKUP(BX727,Sheet2!$E$2:$I$222,4,FALSE)</f>
        <v>#N/A</v>
      </c>
      <c r="CA727" t="e">
        <f>VLOOKUP(BX727,Sheet2!$E$2:$I$222,5,FALSE)</f>
        <v>#N/A</v>
      </c>
      <c r="CB727"/>
      <c r="CF727" t="e">
        <f>VLOOKUP(CE727,Sheet2!$E$2:$I$222,3,FALSE)</f>
        <v>#N/A</v>
      </c>
      <c r="CG727" t="e">
        <f>VLOOKUP(CE727,Sheet2!$E$2:$I$222,4,FALSE)</f>
        <v>#N/A</v>
      </c>
      <c r="CH727" t="e">
        <f>VLOOKUP(CE727,Sheet2!$E$2:$I$222,5,FALSE)</f>
        <v>#N/A</v>
      </c>
      <c r="CI727"/>
      <c r="CM727" t="e">
        <f>VLOOKUP(CL727,Sheet2!$E$2:$I$222,3,FALSE)</f>
        <v>#N/A</v>
      </c>
      <c r="CN727" t="e">
        <f>VLOOKUP(CL727,Sheet2!$E$2:$I$222,4,FALSE)</f>
        <v>#N/A</v>
      </c>
      <c r="CO727" t="e">
        <f>VLOOKUP(CL727,Sheet2!$E$2:$I$222,5,FALSE)</f>
        <v>#N/A</v>
      </c>
      <c r="CP727"/>
      <c r="CT727" t="e">
        <f>VLOOKUP(CS727,Sheet2!$E$2:$I$222,3,FALSE)</f>
        <v>#N/A</v>
      </c>
      <c r="CU727" t="e">
        <f>VLOOKUP(CS727,Sheet2!$E$2:$I$222,4,FALSE)</f>
        <v>#N/A</v>
      </c>
      <c r="CV727" t="e">
        <f>VLOOKUP(CS727,Sheet2!$E$2:$I$222,5,FALSE)</f>
        <v>#N/A</v>
      </c>
      <c r="CW727"/>
      <c r="DA727" t="e">
        <f>VLOOKUP(CZ727,Sheet2!$E$2:$I$222,3,FALSE)</f>
        <v>#N/A</v>
      </c>
      <c r="DB727" t="e">
        <f>VLOOKUP(CZ727,Sheet2!$E$2:$I$222,4,FALSE)</f>
        <v>#N/A</v>
      </c>
      <c r="DC727" t="e">
        <f>VLOOKUP(CZ727,Sheet2!$E$2:$I$222,5,FALSE)</f>
        <v>#N/A</v>
      </c>
      <c r="DD727"/>
      <c r="DH727" t="e">
        <f>VLOOKUP(DG727,Sheet2!$E$2:$I$222,3,FALSE)</f>
        <v>#N/A</v>
      </c>
      <c r="DI727" t="e">
        <f>VLOOKUP(DG727,Sheet2!$E$2:$I$222,4,FALSE)</f>
        <v>#N/A</v>
      </c>
      <c r="DJ727" t="e">
        <f>VLOOKUP(DG727,Sheet2!$E$2:$I$222,5,FALSE)</f>
        <v>#N/A</v>
      </c>
    </row>
    <row r="728" spans="1:114" x14ac:dyDescent="0.25">
      <c r="A728">
        <v>759</v>
      </c>
      <c r="C728">
        <v>13915</v>
      </c>
      <c r="D728">
        <v>3915</v>
      </c>
      <c r="E728">
        <v>37.765371000000002</v>
      </c>
      <c r="F728">
        <v>-122.452928</v>
      </c>
      <c r="G728" t="s">
        <v>550</v>
      </c>
      <c r="H728" t="s">
        <v>2980</v>
      </c>
      <c r="I728" t="s">
        <v>4918</v>
      </c>
      <c r="J728" t="s">
        <v>4948</v>
      </c>
      <c r="N728" t="s">
        <v>5293</v>
      </c>
      <c r="Q728" t="s">
        <v>5925</v>
      </c>
      <c r="R728">
        <v>2214</v>
      </c>
      <c r="S728" t="s">
        <v>6038</v>
      </c>
      <c r="X728">
        <f t="shared" si="11"/>
        <v>2</v>
      </c>
      <c r="Y728" t="s">
        <v>4943</v>
      </c>
      <c r="Z728" t="s">
        <v>6879</v>
      </c>
      <c r="AB728" t="e">
        <f>VLOOKUP($AA728,Sheet2!$E$2:$I$222,3,FALSE)</f>
        <v>#N/A</v>
      </c>
      <c r="AC728" t="e">
        <f>VLOOKUP($AA728,Sheet2!$E$2:$I$222,4,FALSE)</f>
        <v>#N/A</v>
      </c>
      <c r="AD728" t="e">
        <f>VLOOKUP($AA728,Sheet2!$E$2:$I$222,5,FALSE)</f>
        <v>#N/A</v>
      </c>
      <c r="AF728" t="s">
        <v>6859</v>
      </c>
      <c r="AG728" t="s">
        <v>6879</v>
      </c>
      <c r="AH728" s="59" t="s">
        <v>6944</v>
      </c>
      <c r="AI728" t="str">
        <f>VLOOKUP(AH728,Sheet2!$E$2:$I$222,3,FALSE)</f>
        <v>To Caltrain Station</v>
      </c>
      <c r="AJ728" t="str">
        <f>VLOOKUP(AH728,Sheet2!$E$2:$I$222,4,FALSE)</f>
        <v>Late Night Only (Daily ~1am-5am)</v>
      </c>
      <c r="AK728" t="str">
        <f>VLOOKUP(AH728,Sheet2!$E$2:$I$222,5,FALSE)</f>
        <v>Sat ~ 1am-6am | Sun ~ 1am-8am</v>
      </c>
      <c r="AL728"/>
      <c r="AP728" t="e">
        <f>VLOOKUP(AO728,Sheet2!$E$2:$I$222,3,FALSE)</f>
        <v>#N/A</v>
      </c>
      <c r="AQ728" t="e">
        <f>VLOOKUP(AO728,Sheet2!$E$2:$I$222,4,FALSE)</f>
        <v>#N/A</v>
      </c>
      <c r="AR728" t="e">
        <f>VLOOKUP(AO728,Sheet2!$E$2:$I$222,5,FALSE)</f>
        <v>#N/A</v>
      </c>
      <c r="AS728"/>
      <c r="AW728" t="e">
        <f>VLOOKUP(AV728,Sheet2!$E$2:$I$222,3,FALSE)</f>
        <v>#N/A</v>
      </c>
      <c r="AX728" t="e">
        <f>VLOOKUP(AV728,Sheet2!$E$2:$I$222,4,FALSE)</f>
        <v>#N/A</v>
      </c>
      <c r="AY728" t="e">
        <f>VLOOKUP(AV728,Sheet2!$E$2:$I$222,5,FALSE)</f>
        <v>#N/A</v>
      </c>
      <c r="AZ728"/>
      <c r="BD728" t="e">
        <f>VLOOKUP(BC728,Sheet2!$E$2:$I$222,3,FALSE)</f>
        <v>#N/A</v>
      </c>
      <c r="BE728" t="e">
        <f>VLOOKUP(BC728,Sheet2!$E$2:$I$222,4,FALSE)</f>
        <v>#N/A</v>
      </c>
      <c r="BF728" t="e">
        <f>VLOOKUP(BC728,Sheet2!$E$2:$I$222,5,FALSE)</f>
        <v>#N/A</v>
      </c>
      <c r="BG728"/>
      <c r="BK728" t="e">
        <f>VLOOKUP(BJ728,Sheet2!$E$2:$I$222,3,FALSE)</f>
        <v>#N/A</v>
      </c>
      <c r="BL728" t="e">
        <f>VLOOKUP(BJ728,Sheet2!$E$2:$I$222,4,FALSE)</f>
        <v>#N/A</v>
      </c>
      <c r="BM728" t="e">
        <f>VLOOKUP(BJ728,Sheet2!$E$2:$I$222,5,FALSE)</f>
        <v>#N/A</v>
      </c>
      <c r="BN728"/>
      <c r="BR728" t="e">
        <f>VLOOKUP(BQ728,Sheet2!$E$2:$I$222,3,FALSE)</f>
        <v>#N/A</v>
      </c>
      <c r="BS728" t="e">
        <f>VLOOKUP(BQ728,Sheet2!$E$2:$I$222,4,FALSE)</f>
        <v>#N/A</v>
      </c>
      <c r="BT728" t="e">
        <f>VLOOKUP(BQ728,Sheet2!$E$2:$I$222,5,FALSE)</f>
        <v>#N/A</v>
      </c>
      <c r="BU728"/>
      <c r="BY728" t="e">
        <f>VLOOKUP(BX728,Sheet2!$E$2:$I$222,3,FALSE)</f>
        <v>#N/A</v>
      </c>
      <c r="BZ728" t="e">
        <f>VLOOKUP(BX728,Sheet2!$E$2:$I$222,4,FALSE)</f>
        <v>#N/A</v>
      </c>
      <c r="CA728" t="e">
        <f>VLOOKUP(BX728,Sheet2!$E$2:$I$222,5,FALSE)</f>
        <v>#N/A</v>
      </c>
      <c r="CB728"/>
      <c r="CF728" t="e">
        <f>VLOOKUP(CE728,Sheet2!$E$2:$I$222,3,FALSE)</f>
        <v>#N/A</v>
      </c>
      <c r="CG728" t="e">
        <f>VLOOKUP(CE728,Sheet2!$E$2:$I$222,4,FALSE)</f>
        <v>#N/A</v>
      </c>
      <c r="CH728" t="e">
        <f>VLOOKUP(CE728,Sheet2!$E$2:$I$222,5,FALSE)</f>
        <v>#N/A</v>
      </c>
      <c r="CI728"/>
      <c r="CM728" t="e">
        <f>VLOOKUP(CL728,Sheet2!$E$2:$I$222,3,FALSE)</f>
        <v>#N/A</v>
      </c>
      <c r="CN728" t="e">
        <f>VLOOKUP(CL728,Sheet2!$E$2:$I$222,4,FALSE)</f>
        <v>#N/A</v>
      </c>
      <c r="CO728" t="e">
        <f>VLOOKUP(CL728,Sheet2!$E$2:$I$222,5,FALSE)</f>
        <v>#N/A</v>
      </c>
      <c r="CP728"/>
      <c r="CT728" t="e">
        <f>VLOOKUP(CS728,Sheet2!$E$2:$I$222,3,FALSE)</f>
        <v>#N/A</v>
      </c>
      <c r="CU728" t="e">
        <f>VLOOKUP(CS728,Sheet2!$E$2:$I$222,4,FALSE)</f>
        <v>#N/A</v>
      </c>
      <c r="CV728" t="e">
        <f>VLOOKUP(CS728,Sheet2!$E$2:$I$222,5,FALSE)</f>
        <v>#N/A</v>
      </c>
      <c r="CW728"/>
      <c r="DA728" t="e">
        <f>VLOOKUP(CZ728,Sheet2!$E$2:$I$222,3,FALSE)</f>
        <v>#N/A</v>
      </c>
      <c r="DB728" t="e">
        <f>VLOOKUP(CZ728,Sheet2!$E$2:$I$222,4,FALSE)</f>
        <v>#N/A</v>
      </c>
      <c r="DC728" t="e">
        <f>VLOOKUP(CZ728,Sheet2!$E$2:$I$222,5,FALSE)</f>
        <v>#N/A</v>
      </c>
      <c r="DD728"/>
      <c r="DH728" t="e">
        <f>VLOOKUP(DG728,Sheet2!$E$2:$I$222,3,FALSE)</f>
        <v>#N/A</v>
      </c>
      <c r="DI728" t="e">
        <f>VLOOKUP(DG728,Sheet2!$E$2:$I$222,4,FALSE)</f>
        <v>#N/A</v>
      </c>
      <c r="DJ728" t="e">
        <f>VLOOKUP(DG728,Sheet2!$E$2:$I$222,5,FALSE)</f>
        <v>#N/A</v>
      </c>
    </row>
    <row r="729" spans="1:114" x14ac:dyDescent="0.25">
      <c r="A729">
        <v>760</v>
      </c>
      <c r="C729">
        <v>13920</v>
      </c>
      <c r="D729">
        <v>3920</v>
      </c>
      <c r="E729">
        <v>37.735729999999997</v>
      </c>
      <c r="F729">
        <v>-122.38354</v>
      </c>
      <c r="G729" t="s">
        <v>551</v>
      </c>
      <c r="H729" t="s">
        <v>2981</v>
      </c>
      <c r="I729" t="s">
        <v>4918</v>
      </c>
      <c r="J729" t="s">
        <v>4948</v>
      </c>
      <c r="Q729" t="s">
        <v>5924</v>
      </c>
      <c r="S729" t="s">
        <v>5990</v>
      </c>
      <c r="X729">
        <f t="shared" si="11"/>
        <v>1</v>
      </c>
      <c r="Y729" t="s">
        <v>6811</v>
      </c>
      <c r="Z729" t="s">
        <v>6880</v>
      </c>
      <c r="AA729" s="59" t="s">
        <v>6886</v>
      </c>
      <c r="AB729" t="str">
        <f>VLOOKUP($AA729,Sheet2!$E$2:$I$222,3,FALSE)</f>
        <v>To Bayview District</v>
      </c>
      <c r="AC729" t="str">
        <f>VLOOKUP($AA729,Sheet2!$E$2:$I$222,4,FALSE)</f>
        <v>Newhall &amp; Hudson</v>
      </c>
      <c r="AD729" t="str">
        <f>VLOOKUP($AA729,Sheet2!$E$2:$I$222,5,FALSE)</f>
        <v>Daily ~ 6am-12am</v>
      </c>
      <c r="AI729" t="e">
        <f>VLOOKUP(AH729,Sheet2!$E$2:$I$222,3,FALSE)</f>
        <v>#N/A</v>
      </c>
      <c r="AJ729" t="e">
        <f>VLOOKUP(AH729,Sheet2!$E$2:$I$222,4,FALSE)</f>
        <v>#N/A</v>
      </c>
      <c r="AK729" t="e">
        <f>VLOOKUP(AH729,Sheet2!$E$2:$I$222,5,FALSE)</f>
        <v>#N/A</v>
      </c>
      <c r="AL729"/>
      <c r="AP729" t="e">
        <f>VLOOKUP(AO729,Sheet2!$E$2:$I$222,3,FALSE)</f>
        <v>#N/A</v>
      </c>
      <c r="AQ729" t="e">
        <f>VLOOKUP(AO729,Sheet2!$E$2:$I$222,4,FALSE)</f>
        <v>#N/A</v>
      </c>
      <c r="AR729" t="e">
        <f>VLOOKUP(AO729,Sheet2!$E$2:$I$222,5,FALSE)</f>
        <v>#N/A</v>
      </c>
      <c r="AS729"/>
      <c r="AW729" t="e">
        <f>VLOOKUP(AV729,Sheet2!$E$2:$I$222,3,FALSE)</f>
        <v>#N/A</v>
      </c>
      <c r="AX729" t="e">
        <f>VLOOKUP(AV729,Sheet2!$E$2:$I$222,4,FALSE)</f>
        <v>#N/A</v>
      </c>
      <c r="AY729" t="e">
        <f>VLOOKUP(AV729,Sheet2!$E$2:$I$222,5,FALSE)</f>
        <v>#N/A</v>
      </c>
      <c r="AZ729"/>
      <c r="BD729" t="e">
        <f>VLOOKUP(BC729,Sheet2!$E$2:$I$222,3,FALSE)</f>
        <v>#N/A</v>
      </c>
      <c r="BE729" t="e">
        <f>VLOOKUP(BC729,Sheet2!$E$2:$I$222,4,FALSE)</f>
        <v>#N/A</v>
      </c>
      <c r="BF729" t="e">
        <f>VLOOKUP(BC729,Sheet2!$E$2:$I$222,5,FALSE)</f>
        <v>#N/A</v>
      </c>
      <c r="BG729"/>
      <c r="BK729" t="e">
        <f>VLOOKUP(BJ729,Sheet2!$E$2:$I$222,3,FALSE)</f>
        <v>#N/A</v>
      </c>
      <c r="BL729" t="e">
        <f>VLOOKUP(BJ729,Sheet2!$E$2:$I$222,4,FALSE)</f>
        <v>#N/A</v>
      </c>
      <c r="BM729" t="e">
        <f>VLOOKUP(BJ729,Sheet2!$E$2:$I$222,5,FALSE)</f>
        <v>#N/A</v>
      </c>
      <c r="BN729"/>
      <c r="BR729" t="e">
        <f>VLOOKUP(BQ729,Sheet2!$E$2:$I$222,3,FALSE)</f>
        <v>#N/A</v>
      </c>
      <c r="BS729" t="e">
        <f>VLOOKUP(BQ729,Sheet2!$E$2:$I$222,4,FALSE)</f>
        <v>#N/A</v>
      </c>
      <c r="BT729" t="e">
        <f>VLOOKUP(BQ729,Sheet2!$E$2:$I$222,5,FALSE)</f>
        <v>#N/A</v>
      </c>
      <c r="BU729"/>
      <c r="BY729" t="e">
        <f>VLOOKUP(BX729,Sheet2!$E$2:$I$222,3,FALSE)</f>
        <v>#N/A</v>
      </c>
      <c r="BZ729" t="e">
        <f>VLOOKUP(BX729,Sheet2!$E$2:$I$222,4,FALSE)</f>
        <v>#N/A</v>
      </c>
      <c r="CA729" t="e">
        <f>VLOOKUP(BX729,Sheet2!$E$2:$I$222,5,FALSE)</f>
        <v>#N/A</v>
      </c>
      <c r="CB729"/>
      <c r="CF729" t="e">
        <f>VLOOKUP(CE729,Sheet2!$E$2:$I$222,3,FALSE)</f>
        <v>#N/A</v>
      </c>
      <c r="CG729" t="e">
        <f>VLOOKUP(CE729,Sheet2!$E$2:$I$222,4,FALSE)</f>
        <v>#N/A</v>
      </c>
      <c r="CH729" t="e">
        <f>VLOOKUP(CE729,Sheet2!$E$2:$I$222,5,FALSE)</f>
        <v>#N/A</v>
      </c>
      <c r="CI729"/>
      <c r="CM729" t="e">
        <f>VLOOKUP(CL729,Sheet2!$E$2:$I$222,3,FALSE)</f>
        <v>#N/A</v>
      </c>
      <c r="CN729" t="e">
        <f>VLOOKUP(CL729,Sheet2!$E$2:$I$222,4,FALSE)</f>
        <v>#N/A</v>
      </c>
      <c r="CO729" t="e">
        <f>VLOOKUP(CL729,Sheet2!$E$2:$I$222,5,FALSE)</f>
        <v>#N/A</v>
      </c>
      <c r="CP729"/>
      <c r="CT729" t="e">
        <f>VLOOKUP(CS729,Sheet2!$E$2:$I$222,3,FALSE)</f>
        <v>#N/A</v>
      </c>
      <c r="CU729" t="e">
        <f>VLOOKUP(CS729,Sheet2!$E$2:$I$222,4,FALSE)</f>
        <v>#N/A</v>
      </c>
      <c r="CV729" t="e">
        <f>VLOOKUP(CS729,Sheet2!$E$2:$I$222,5,FALSE)</f>
        <v>#N/A</v>
      </c>
      <c r="CW729"/>
      <c r="DA729" t="e">
        <f>VLOOKUP(CZ729,Sheet2!$E$2:$I$222,3,FALSE)</f>
        <v>#N/A</v>
      </c>
      <c r="DB729" t="e">
        <f>VLOOKUP(CZ729,Sheet2!$E$2:$I$222,4,FALSE)</f>
        <v>#N/A</v>
      </c>
      <c r="DC729" t="e">
        <f>VLOOKUP(CZ729,Sheet2!$E$2:$I$222,5,FALSE)</f>
        <v>#N/A</v>
      </c>
      <c r="DD729"/>
      <c r="DH729" t="e">
        <f>VLOOKUP(DG729,Sheet2!$E$2:$I$222,3,FALSE)</f>
        <v>#N/A</v>
      </c>
      <c r="DI729" t="e">
        <f>VLOOKUP(DG729,Sheet2!$E$2:$I$222,4,FALSE)</f>
        <v>#N/A</v>
      </c>
      <c r="DJ729" t="e">
        <f>VLOOKUP(DG729,Sheet2!$E$2:$I$222,5,FALSE)</f>
        <v>#N/A</v>
      </c>
    </row>
    <row r="730" spans="1:114" x14ac:dyDescent="0.25">
      <c r="A730">
        <v>761</v>
      </c>
      <c r="C730">
        <v>13921</v>
      </c>
      <c r="D730">
        <v>3921</v>
      </c>
      <c r="E730">
        <v>37.735849999999999</v>
      </c>
      <c r="F730">
        <v>-122.38695</v>
      </c>
      <c r="G730" t="s">
        <v>552</v>
      </c>
      <c r="H730" t="s">
        <v>2982</v>
      </c>
      <c r="I730" t="s">
        <v>4907</v>
      </c>
      <c r="J730" t="s">
        <v>4948</v>
      </c>
      <c r="Q730" t="s">
        <v>5924</v>
      </c>
      <c r="S730" t="s">
        <v>5990</v>
      </c>
      <c r="X730">
        <f t="shared" si="11"/>
        <v>1</v>
      </c>
      <c r="Y730" t="s">
        <v>6811</v>
      </c>
      <c r="Z730" t="s">
        <v>6880</v>
      </c>
      <c r="AA730" s="59" t="s">
        <v>6886</v>
      </c>
      <c r="AB730" t="str">
        <f>VLOOKUP($AA730,Sheet2!$E$2:$I$222,3,FALSE)</f>
        <v>To Bayview District</v>
      </c>
      <c r="AC730" t="str">
        <f>VLOOKUP($AA730,Sheet2!$E$2:$I$222,4,FALSE)</f>
        <v>Newhall &amp; Hudson</v>
      </c>
      <c r="AD730" t="str">
        <f>VLOOKUP($AA730,Sheet2!$E$2:$I$222,5,FALSE)</f>
        <v>Daily ~ 6am-12am</v>
      </c>
      <c r="AI730" t="e">
        <f>VLOOKUP(AH730,Sheet2!$E$2:$I$222,3,FALSE)</f>
        <v>#N/A</v>
      </c>
      <c r="AJ730" t="e">
        <f>VLOOKUP(AH730,Sheet2!$E$2:$I$222,4,FALSE)</f>
        <v>#N/A</v>
      </c>
      <c r="AK730" t="e">
        <f>VLOOKUP(AH730,Sheet2!$E$2:$I$222,5,FALSE)</f>
        <v>#N/A</v>
      </c>
      <c r="AL730"/>
      <c r="AP730" t="e">
        <f>VLOOKUP(AO730,Sheet2!$E$2:$I$222,3,FALSE)</f>
        <v>#N/A</v>
      </c>
      <c r="AQ730" t="e">
        <f>VLOOKUP(AO730,Sheet2!$E$2:$I$222,4,FALSE)</f>
        <v>#N/A</v>
      </c>
      <c r="AR730" t="e">
        <f>VLOOKUP(AO730,Sheet2!$E$2:$I$222,5,FALSE)</f>
        <v>#N/A</v>
      </c>
      <c r="AS730"/>
      <c r="AW730" t="e">
        <f>VLOOKUP(AV730,Sheet2!$E$2:$I$222,3,FALSE)</f>
        <v>#N/A</v>
      </c>
      <c r="AX730" t="e">
        <f>VLOOKUP(AV730,Sheet2!$E$2:$I$222,4,FALSE)</f>
        <v>#N/A</v>
      </c>
      <c r="AY730" t="e">
        <f>VLOOKUP(AV730,Sheet2!$E$2:$I$222,5,FALSE)</f>
        <v>#N/A</v>
      </c>
      <c r="AZ730"/>
      <c r="BD730" t="e">
        <f>VLOOKUP(BC730,Sheet2!$E$2:$I$222,3,FALSE)</f>
        <v>#N/A</v>
      </c>
      <c r="BE730" t="e">
        <f>VLOOKUP(BC730,Sheet2!$E$2:$I$222,4,FALSE)</f>
        <v>#N/A</v>
      </c>
      <c r="BF730" t="e">
        <f>VLOOKUP(BC730,Sheet2!$E$2:$I$222,5,FALSE)</f>
        <v>#N/A</v>
      </c>
      <c r="BG730"/>
      <c r="BK730" t="e">
        <f>VLOOKUP(BJ730,Sheet2!$E$2:$I$222,3,FALSE)</f>
        <v>#N/A</v>
      </c>
      <c r="BL730" t="e">
        <f>VLOOKUP(BJ730,Sheet2!$E$2:$I$222,4,FALSE)</f>
        <v>#N/A</v>
      </c>
      <c r="BM730" t="e">
        <f>VLOOKUP(BJ730,Sheet2!$E$2:$I$222,5,FALSE)</f>
        <v>#N/A</v>
      </c>
      <c r="BN730"/>
      <c r="BR730" t="e">
        <f>VLOOKUP(BQ730,Sheet2!$E$2:$I$222,3,FALSE)</f>
        <v>#N/A</v>
      </c>
      <c r="BS730" t="e">
        <f>VLOOKUP(BQ730,Sheet2!$E$2:$I$222,4,FALSE)</f>
        <v>#N/A</v>
      </c>
      <c r="BT730" t="e">
        <f>VLOOKUP(BQ730,Sheet2!$E$2:$I$222,5,FALSE)</f>
        <v>#N/A</v>
      </c>
      <c r="BU730"/>
      <c r="BY730" t="e">
        <f>VLOOKUP(BX730,Sheet2!$E$2:$I$222,3,FALSE)</f>
        <v>#N/A</v>
      </c>
      <c r="BZ730" t="e">
        <f>VLOOKUP(BX730,Sheet2!$E$2:$I$222,4,FALSE)</f>
        <v>#N/A</v>
      </c>
      <c r="CA730" t="e">
        <f>VLOOKUP(BX730,Sheet2!$E$2:$I$222,5,FALSE)</f>
        <v>#N/A</v>
      </c>
      <c r="CB730"/>
      <c r="CF730" t="e">
        <f>VLOOKUP(CE730,Sheet2!$E$2:$I$222,3,FALSE)</f>
        <v>#N/A</v>
      </c>
      <c r="CG730" t="e">
        <f>VLOOKUP(CE730,Sheet2!$E$2:$I$222,4,FALSE)</f>
        <v>#N/A</v>
      </c>
      <c r="CH730" t="e">
        <f>VLOOKUP(CE730,Sheet2!$E$2:$I$222,5,FALSE)</f>
        <v>#N/A</v>
      </c>
      <c r="CI730"/>
      <c r="CM730" t="e">
        <f>VLOOKUP(CL730,Sheet2!$E$2:$I$222,3,FALSE)</f>
        <v>#N/A</v>
      </c>
      <c r="CN730" t="e">
        <f>VLOOKUP(CL730,Sheet2!$E$2:$I$222,4,FALSE)</f>
        <v>#N/A</v>
      </c>
      <c r="CO730" t="e">
        <f>VLOOKUP(CL730,Sheet2!$E$2:$I$222,5,FALSE)</f>
        <v>#N/A</v>
      </c>
      <c r="CP730"/>
      <c r="CT730" t="e">
        <f>VLOOKUP(CS730,Sheet2!$E$2:$I$222,3,FALSE)</f>
        <v>#N/A</v>
      </c>
      <c r="CU730" t="e">
        <f>VLOOKUP(CS730,Sheet2!$E$2:$I$222,4,FALSE)</f>
        <v>#N/A</v>
      </c>
      <c r="CV730" t="e">
        <f>VLOOKUP(CS730,Sheet2!$E$2:$I$222,5,FALSE)</f>
        <v>#N/A</v>
      </c>
      <c r="CW730"/>
      <c r="DA730" t="e">
        <f>VLOOKUP(CZ730,Sheet2!$E$2:$I$222,3,FALSE)</f>
        <v>#N/A</v>
      </c>
      <c r="DB730" t="e">
        <f>VLOOKUP(CZ730,Sheet2!$E$2:$I$222,4,FALSE)</f>
        <v>#N/A</v>
      </c>
      <c r="DC730" t="e">
        <f>VLOOKUP(CZ730,Sheet2!$E$2:$I$222,5,FALSE)</f>
        <v>#N/A</v>
      </c>
      <c r="DD730"/>
      <c r="DH730" t="e">
        <f>VLOOKUP(DG730,Sheet2!$E$2:$I$222,3,FALSE)</f>
        <v>#N/A</v>
      </c>
      <c r="DI730" t="e">
        <f>VLOOKUP(DG730,Sheet2!$E$2:$I$222,4,FALSE)</f>
        <v>#N/A</v>
      </c>
      <c r="DJ730" t="e">
        <f>VLOOKUP(DG730,Sheet2!$E$2:$I$222,5,FALSE)</f>
        <v>#N/A</v>
      </c>
    </row>
    <row r="731" spans="1:114" x14ac:dyDescent="0.25">
      <c r="A731">
        <v>762</v>
      </c>
      <c r="C731">
        <v>13922</v>
      </c>
      <c r="D731">
        <v>3922</v>
      </c>
      <c r="E731">
        <v>37.736600000000003</v>
      </c>
      <c r="F731">
        <v>-122.38588</v>
      </c>
      <c r="G731" t="s">
        <v>553</v>
      </c>
      <c r="H731" t="s">
        <v>2983</v>
      </c>
      <c r="I731" t="s">
        <v>4910</v>
      </c>
      <c r="J731" t="s">
        <v>4946</v>
      </c>
      <c r="K731" t="s">
        <v>4966</v>
      </c>
      <c r="Q731" t="s">
        <v>5924</v>
      </c>
      <c r="S731" t="s">
        <v>5990</v>
      </c>
      <c r="X731">
        <f t="shared" si="11"/>
        <v>1</v>
      </c>
      <c r="Y731" t="s">
        <v>6811</v>
      </c>
      <c r="Z731" t="s">
        <v>6880</v>
      </c>
      <c r="AA731" s="59" t="s">
        <v>6886</v>
      </c>
      <c r="AB731" t="str">
        <f>VLOOKUP($AA731,Sheet2!$E$2:$I$222,3,FALSE)</f>
        <v>To Bayview District</v>
      </c>
      <c r="AC731" t="str">
        <f>VLOOKUP($AA731,Sheet2!$E$2:$I$222,4,FALSE)</f>
        <v>Newhall &amp; Hudson</v>
      </c>
      <c r="AD731" t="str">
        <f>VLOOKUP($AA731,Sheet2!$E$2:$I$222,5,FALSE)</f>
        <v>Daily ~ 6am-12am</v>
      </c>
      <c r="AI731" t="e">
        <f>VLOOKUP(AH731,Sheet2!$E$2:$I$222,3,FALSE)</f>
        <v>#N/A</v>
      </c>
      <c r="AJ731" t="e">
        <f>VLOOKUP(AH731,Sheet2!$E$2:$I$222,4,FALSE)</f>
        <v>#N/A</v>
      </c>
      <c r="AK731" t="e">
        <f>VLOOKUP(AH731,Sheet2!$E$2:$I$222,5,FALSE)</f>
        <v>#N/A</v>
      </c>
      <c r="AL731"/>
      <c r="AP731" t="e">
        <f>VLOOKUP(AO731,Sheet2!$E$2:$I$222,3,FALSE)</f>
        <v>#N/A</v>
      </c>
      <c r="AQ731" t="e">
        <f>VLOOKUP(AO731,Sheet2!$E$2:$I$222,4,FALSE)</f>
        <v>#N/A</v>
      </c>
      <c r="AR731" t="e">
        <f>VLOOKUP(AO731,Sheet2!$E$2:$I$222,5,FALSE)</f>
        <v>#N/A</v>
      </c>
      <c r="AS731"/>
      <c r="AW731" t="e">
        <f>VLOOKUP(AV731,Sheet2!$E$2:$I$222,3,FALSE)</f>
        <v>#N/A</v>
      </c>
      <c r="AX731" t="e">
        <f>VLOOKUP(AV731,Sheet2!$E$2:$I$222,4,FALSE)</f>
        <v>#N/A</v>
      </c>
      <c r="AY731" t="e">
        <f>VLOOKUP(AV731,Sheet2!$E$2:$I$222,5,FALSE)</f>
        <v>#N/A</v>
      </c>
      <c r="AZ731"/>
      <c r="BD731" t="e">
        <f>VLOOKUP(BC731,Sheet2!$E$2:$I$222,3,FALSE)</f>
        <v>#N/A</v>
      </c>
      <c r="BE731" t="e">
        <f>VLOOKUP(BC731,Sheet2!$E$2:$I$222,4,FALSE)</f>
        <v>#N/A</v>
      </c>
      <c r="BF731" t="e">
        <f>VLOOKUP(BC731,Sheet2!$E$2:$I$222,5,FALSE)</f>
        <v>#N/A</v>
      </c>
      <c r="BG731"/>
      <c r="BK731" t="e">
        <f>VLOOKUP(BJ731,Sheet2!$E$2:$I$222,3,FALSE)</f>
        <v>#N/A</v>
      </c>
      <c r="BL731" t="e">
        <f>VLOOKUP(BJ731,Sheet2!$E$2:$I$222,4,FALSE)</f>
        <v>#N/A</v>
      </c>
      <c r="BM731" t="e">
        <f>VLOOKUP(BJ731,Sheet2!$E$2:$I$222,5,FALSE)</f>
        <v>#N/A</v>
      </c>
      <c r="BN731"/>
      <c r="BR731" t="e">
        <f>VLOOKUP(BQ731,Sheet2!$E$2:$I$222,3,FALSE)</f>
        <v>#N/A</v>
      </c>
      <c r="BS731" t="e">
        <f>VLOOKUP(BQ731,Sheet2!$E$2:$I$222,4,FALSE)</f>
        <v>#N/A</v>
      </c>
      <c r="BT731" t="e">
        <f>VLOOKUP(BQ731,Sheet2!$E$2:$I$222,5,FALSE)</f>
        <v>#N/A</v>
      </c>
      <c r="BU731"/>
      <c r="BY731" t="e">
        <f>VLOOKUP(BX731,Sheet2!$E$2:$I$222,3,FALSE)</f>
        <v>#N/A</v>
      </c>
      <c r="BZ731" t="e">
        <f>VLOOKUP(BX731,Sheet2!$E$2:$I$222,4,FALSE)</f>
        <v>#N/A</v>
      </c>
      <c r="CA731" t="e">
        <f>VLOOKUP(BX731,Sheet2!$E$2:$I$222,5,FALSE)</f>
        <v>#N/A</v>
      </c>
      <c r="CB731"/>
      <c r="CF731" t="e">
        <f>VLOOKUP(CE731,Sheet2!$E$2:$I$222,3,FALSE)</f>
        <v>#N/A</v>
      </c>
      <c r="CG731" t="e">
        <f>VLOOKUP(CE731,Sheet2!$E$2:$I$222,4,FALSE)</f>
        <v>#N/A</v>
      </c>
      <c r="CH731" t="e">
        <f>VLOOKUP(CE731,Sheet2!$E$2:$I$222,5,FALSE)</f>
        <v>#N/A</v>
      </c>
      <c r="CI731"/>
      <c r="CM731" t="e">
        <f>VLOOKUP(CL731,Sheet2!$E$2:$I$222,3,FALSE)</f>
        <v>#N/A</v>
      </c>
      <c r="CN731" t="e">
        <f>VLOOKUP(CL731,Sheet2!$E$2:$I$222,4,FALSE)</f>
        <v>#N/A</v>
      </c>
      <c r="CO731" t="e">
        <f>VLOOKUP(CL731,Sheet2!$E$2:$I$222,5,FALSE)</f>
        <v>#N/A</v>
      </c>
      <c r="CP731"/>
      <c r="CT731" t="e">
        <f>VLOOKUP(CS731,Sheet2!$E$2:$I$222,3,FALSE)</f>
        <v>#N/A</v>
      </c>
      <c r="CU731" t="e">
        <f>VLOOKUP(CS731,Sheet2!$E$2:$I$222,4,FALSE)</f>
        <v>#N/A</v>
      </c>
      <c r="CV731" t="e">
        <f>VLOOKUP(CS731,Sheet2!$E$2:$I$222,5,FALSE)</f>
        <v>#N/A</v>
      </c>
      <c r="CW731"/>
      <c r="DA731" t="e">
        <f>VLOOKUP(CZ731,Sheet2!$E$2:$I$222,3,FALSE)</f>
        <v>#N/A</v>
      </c>
      <c r="DB731" t="e">
        <f>VLOOKUP(CZ731,Sheet2!$E$2:$I$222,4,FALSE)</f>
        <v>#N/A</v>
      </c>
      <c r="DC731" t="e">
        <f>VLOOKUP(CZ731,Sheet2!$E$2:$I$222,5,FALSE)</f>
        <v>#N/A</v>
      </c>
      <c r="DD731"/>
      <c r="DH731" t="e">
        <f>VLOOKUP(DG731,Sheet2!$E$2:$I$222,3,FALSE)</f>
        <v>#N/A</v>
      </c>
      <c r="DI731" t="e">
        <f>VLOOKUP(DG731,Sheet2!$E$2:$I$222,4,FALSE)</f>
        <v>#N/A</v>
      </c>
      <c r="DJ731" t="e">
        <f>VLOOKUP(DG731,Sheet2!$E$2:$I$222,5,FALSE)</f>
        <v>#N/A</v>
      </c>
    </row>
    <row r="732" spans="1:114" x14ac:dyDescent="0.25">
      <c r="A732">
        <v>763</v>
      </c>
      <c r="C732">
        <v>13923</v>
      </c>
      <c r="D732">
        <v>3923</v>
      </c>
      <c r="E732">
        <v>37.775399999999998</v>
      </c>
      <c r="F732">
        <v>-122.46408</v>
      </c>
      <c r="G732" t="s">
        <v>554</v>
      </c>
      <c r="H732" t="s">
        <v>2984</v>
      </c>
      <c r="I732" t="s">
        <v>4917</v>
      </c>
      <c r="J732" t="s">
        <v>4946</v>
      </c>
      <c r="K732" t="s">
        <v>4972</v>
      </c>
      <c r="Q732" t="s">
        <v>5924</v>
      </c>
      <c r="R732" t="s">
        <v>5267</v>
      </c>
      <c r="S732" t="s">
        <v>6031</v>
      </c>
      <c r="T732" t="s">
        <v>6694</v>
      </c>
      <c r="X732">
        <f t="shared" si="11"/>
        <v>1</v>
      </c>
      <c r="Y732" t="s">
        <v>6821</v>
      </c>
      <c r="Z732" t="s">
        <v>6881</v>
      </c>
      <c r="AB732" t="e">
        <f>VLOOKUP($AA732,Sheet2!$E$2:$I$222,3,FALSE)</f>
        <v>#N/A</v>
      </c>
      <c r="AC732" t="e">
        <f>VLOOKUP($AA732,Sheet2!$E$2:$I$222,4,FALSE)</f>
        <v>#N/A</v>
      </c>
      <c r="AD732" t="e">
        <f>VLOOKUP($AA732,Sheet2!$E$2:$I$222,5,FALSE)</f>
        <v>#N/A</v>
      </c>
      <c r="AI732" t="e">
        <f>VLOOKUP(AH732,Sheet2!$E$2:$I$222,3,FALSE)</f>
        <v>#N/A</v>
      </c>
      <c r="AJ732" t="e">
        <f>VLOOKUP(AH732,Sheet2!$E$2:$I$222,4,FALSE)</f>
        <v>#N/A</v>
      </c>
      <c r="AK732" t="e">
        <f>VLOOKUP(AH732,Sheet2!$E$2:$I$222,5,FALSE)</f>
        <v>#N/A</v>
      </c>
      <c r="AL732"/>
      <c r="AP732" t="e">
        <f>VLOOKUP(AO732,Sheet2!$E$2:$I$222,3,FALSE)</f>
        <v>#N/A</v>
      </c>
      <c r="AQ732" t="e">
        <f>VLOOKUP(AO732,Sheet2!$E$2:$I$222,4,FALSE)</f>
        <v>#N/A</v>
      </c>
      <c r="AR732" t="e">
        <f>VLOOKUP(AO732,Sheet2!$E$2:$I$222,5,FALSE)</f>
        <v>#N/A</v>
      </c>
      <c r="AS732"/>
      <c r="AW732" t="e">
        <f>VLOOKUP(AV732,Sheet2!$E$2:$I$222,3,FALSE)</f>
        <v>#N/A</v>
      </c>
      <c r="AX732" t="e">
        <f>VLOOKUP(AV732,Sheet2!$E$2:$I$222,4,FALSE)</f>
        <v>#N/A</v>
      </c>
      <c r="AY732" t="e">
        <f>VLOOKUP(AV732,Sheet2!$E$2:$I$222,5,FALSE)</f>
        <v>#N/A</v>
      </c>
      <c r="AZ732"/>
      <c r="BD732" t="e">
        <f>VLOOKUP(BC732,Sheet2!$E$2:$I$222,3,FALSE)</f>
        <v>#N/A</v>
      </c>
      <c r="BE732" t="e">
        <f>VLOOKUP(BC732,Sheet2!$E$2:$I$222,4,FALSE)</f>
        <v>#N/A</v>
      </c>
      <c r="BF732" t="e">
        <f>VLOOKUP(BC732,Sheet2!$E$2:$I$222,5,FALSE)</f>
        <v>#N/A</v>
      </c>
      <c r="BG732"/>
      <c r="BK732" t="e">
        <f>VLOOKUP(BJ732,Sheet2!$E$2:$I$222,3,FALSE)</f>
        <v>#N/A</v>
      </c>
      <c r="BL732" t="e">
        <f>VLOOKUP(BJ732,Sheet2!$E$2:$I$222,4,FALSE)</f>
        <v>#N/A</v>
      </c>
      <c r="BM732" t="e">
        <f>VLOOKUP(BJ732,Sheet2!$E$2:$I$222,5,FALSE)</f>
        <v>#N/A</v>
      </c>
      <c r="BN732"/>
      <c r="BR732" t="e">
        <f>VLOOKUP(BQ732,Sheet2!$E$2:$I$222,3,FALSE)</f>
        <v>#N/A</v>
      </c>
      <c r="BS732" t="e">
        <f>VLOOKUP(BQ732,Sheet2!$E$2:$I$222,4,FALSE)</f>
        <v>#N/A</v>
      </c>
      <c r="BT732" t="e">
        <f>VLOOKUP(BQ732,Sheet2!$E$2:$I$222,5,FALSE)</f>
        <v>#N/A</v>
      </c>
      <c r="BU732"/>
      <c r="BY732" t="e">
        <f>VLOOKUP(BX732,Sheet2!$E$2:$I$222,3,FALSE)</f>
        <v>#N/A</v>
      </c>
      <c r="BZ732" t="e">
        <f>VLOOKUP(BX732,Sheet2!$E$2:$I$222,4,FALSE)</f>
        <v>#N/A</v>
      </c>
      <c r="CA732" t="e">
        <f>VLOOKUP(BX732,Sheet2!$E$2:$I$222,5,FALSE)</f>
        <v>#N/A</v>
      </c>
      <c r="CB732"/>
      <c r="CF732" t="e">
        <f>VLOOKUP(CE732,Sheet2!$E$2:$I$222,3,FALSE)</f>
        <v>#N/A</v>
      </c>
      <c r="CG732" t="e">
        <f>VLOOKUP(CE732,Sheet2!$E$2:$I$222,4,FALSE)</f>
        <v>#N/A</v>
      </c>
      <c r="CH732" t="e">
        <f>VLOOKUP(CE732,Sheet2!$E$2:$I$222,5,FALSE)</f>
        <v>#N/A</v>
      </c>
      <c r="CI732"/>
      <c r="CM732" t="e">
        <f>VLOOKUP(CL732,Sheet2!$E$2:$I$222,3,FALSE)</f>
        <v>#N/A</v>
      </c>
      <c r="CN732" t="e">
        <f>VLOOKUP(CL732,Sheet2!$E$2:$I$222,4,FALSE)</f>
        <v>#N/A</v>
      </c>
      <c r="CO732" t="e">
        <f>VLOOKUP(CL732,Sheet2!$E$2:$I$222,5,FALSE)</f>
        <v>#N/A</v>
      </c>
      <c r="CP732"/>
      <c r="CT732" t="e">
        <f>VLOOKUP(CS732,Sheet2!$E$2:$I$222,3,FALSE)</f>
        <v>#N/A</v>
      </c>
      <c r="CU732" t="e">
        <f>VLOOKUP(CS732,Sheet2!$E$2:$I$222,4,FALSE)</f>
        <v>#N/A</v>
      </c>
      <c r="CV732" t="e">
        <f>VLOOKUP(CS732,Sheet2!$E$2:$I$222,5,FALSE)</f>
        <v>#N/A</v>
      </c>
      <c r="CW732"/>
      <c r="DA732" t="e">
        <f>VLOOKUP(CZ732,Sheet2!$E$2:$I$222,3,FALSE)</f>
        <v>#N/A</v>
      </c>
      <c r="DB732" t="e">
        <f>VLOOKUP(CZ732,Sheet2!$E$2:$I$222,4,FALSE)</f>
        <v>#N/A</v>
      </c>
      <c r="DC732" t="e">
        <f>VLOOKUP(CZ732,Sheet2!$E$2:$I$222,5,FALSE)</f>
        <v>#N/A</v>
      </c>
      <c r="DD732"/>
      <c r="DH732" t="e">
        <f>VLOOKUP(DG732,Sheet2!$E$2:$I$222,3,FALSE)</f>
        <v>#N/A</v>
      </c>
      <c r="DI732" t="e">
        <f>VLOOKUP(DG732,Sheet2!$E$2:$I$222,4,FALSE)</f>
        <v>#N/A</v>
      </c>
      <c r="DJ732" t="e">
        <f>VLOOKUP(DG732,Sheet2!$E$2:$I$222,5,FALSE)</f>
        <v>#N/A</v>
      </c>
    </row>
    <row r="733" spans="1:114" x14ac:dyDescent="0.25">
      <c r="A733">
        <v>764</v>
      </c>
      <c r="C733">
        <v>13924</v>
      </c>
      <c r="D733">
        <v>3924</v>
      </c>
      <c r="E733">
        <v>37.773420000000002</v>
      </c>
      <c r="F733">
        <v>-122.50775</v>
      </c>
      <c r="G733" t="s">
        <v>555</v>
      </c>
      <c r="H733" t="s">
        <v>2985</v>
      </c>
      <c r="I733" t="s">
        <v>4917</v>
      </c>
      <c r="J733" t="s">
        <v>4948</v>
      </c>
      <c r="Q733" t="s">
        <v>5924</v>
      </c>
      <c r="S733" t="s">
        <v>6002</v>
      </c>
      <c r="X733">
        <f t="shared" si="11"/>
        <v>3</v>
      </c>
      <c r="Y733" t="s">
        <v>6818</v>
      </c>
      <c r="Z733" t="s">
        <v>6882</v>
      </c>
      <c r="AA733" s="59" t="s">
        <v>6894</v>
      </c>
      <c r="AB733" t="str">
        <f>VLOOKUP($AA733,Sheet2!$E$2:$I$222,3,FALSE)</f>
        <v>To Stonestown</v>
      </c>
      <c r="AC733" t="str">
        <f>VLOOKUP($AA733,Sheet2!$E$2:$I$222,4,FALSE)</f>
        <v>19th Av. &amp; Buckingham</v>
      </c>
      <c r="AD733" t="str">
        <f>VLOOKUP($AA733,Sheet2!$E$2:$I$222,5,FALSE)</f>
        <v>Daily ~ 5:30am-12am</v>
      </c>
      <c r="AF733" t="s">
        <v>6816</v>
      </c>
      <c r="AG733" t="s">
        <v>6882</v>
      </c>
      <c r="AH733" s="59" t="s">
        <v>6890</v>
      </c>
      <c r="AI733" t="str">
        <f>VLOOKUP(AH733,Sheet2!$E$2:$I$222,3,FALSE)</f>
        <v>To Ocean Beach</v>
      </c>
      <c r="AJ733" t="str">
        <f>VLOOKUP(AH733,Sheet2!$E$2:$I$222,4,FALSE)</f>
        <v>La Playa &amp; Cabrillo</v>
      </c>
      <c r="AK733" t="str">
        <f>VLOOKUP(AH733,Sheet2!$E$2:$I$222,5,FALSE)</f>
        <v>Daily ~ 5:30am-12am</v>
      </c>
      <c r="AL733"/>
      <c r="AM733" t="s">
        <v>6817</v>
      </c>
      <c r="AN733" t="s">
        <v>6882</v>
      </c>
      <c r="AO733" s="59" t="s">
        <v>6983</v>
      </c>
      <c r="AP733" t="str">
        <f>VLOOKUP(AO733,Sheet2!$E$2:$I$222,3,FALSE)</f>
        <v>To Ocean Beach</v>
      </c>
      <c r="AQ733" t="str">
        <f>VLOOKUP(AO733,Sheet2!$E$2:$I$222,4,FALSE)</f>
        <v>La Playa &amp; Cabrillo</v>
      </c>
      <c r="AR733" t="str">
        <f>VLOOKUP(AO733,Sheet2!$E$2:$I$222,5,FALSE)</f>
        <v>PM Only: M-F ~ 4pm-7pm</v>
      </c>
      <c r="AS733"/>
      <c r="AW733" t="e">
        <f>VLOOKUP(AV733,Sheet2!$E$2:$I$222,3,FALSE)</f>
        <v>#N/A</v>
      </c>
      <c r="AX733" t="e">
        <f>VLOOKUP(AV733,Sheet2!$E$2:$I$222,4,FALSE)</f>
        <v>#N/A</v>
      </c>
      <c r="AY733" t="e">
        <f>VLOOKUP(AV733,Sheet2!$E$2:$I$222,5,FALSE)</f>
        <v>#N/A</v>
      </c>
      <c r="AZ733"/>
      <c r="BD733" t="e">
        <f>VLOOKUP(BC733,Sheet2!$E$2:$I$222,3,FALSE)</f>
        <v>#N/A</v>
      </c>
      <c r="BE733" t="e">
        <f>VLOOKUP(BC733,Sheet2!$E$2:$I$222,4,FALSE)</f>
        <v>#N/A</v>
      </c>
      <c r="BF733" t="e">
        <f>VLOOKUP(BC733,Sheet2!$E$2:$I$222,5,FALSE)</f>
        <v>#N/A</v>
      </c>
      <c r="BG733"/>
      <c r="BK733" t="e">
        <f>VLOOKUP(BJ733,Sheet2!$E$2:$I$222,3,FALSE)</f>
        <v>#N/A</v>
      </c>
      <c r="BL733" t="e">
        <f>VLOOKUP(BJ733,Sheet2!$E$2:$I$222,4,FALSE)</f>
        <v>#N/A</v>
      </c>
      <c r="BM733" t="e">
        <f>VLOOKUP(BJ733,Sheet2!$E$2:$I$222,5,FALSE)</f>
        <v>#N/A</v>
      </c>
      <c r="BN733"/>
      <c r="BR733" t="e">
        <f>VLOOKUP(BQ733,Sheet2!$E$2:$I$222,3,FALSE)</f>
        <v>#N/A</v>
      </c>
      <c r="BS733" t="e">
        <f>VLOOKUP(BQ733,Sheet2!$E$2:$I$222,4,FALSE)</f>
        <v>#N/A</v>
      </c>
      <c r="BT733" t="e">
        <f>VLOOKUP(BQ733,Sheet2!$E$2:$I$222,5,FALSE)</f>
        <v>#N/A</v>
      </c>
      <c r="BU733"/>
      <c r="BY733" t="e">
        <f>VLOOKUP(BX733,Sheet2!$E$2:$I$222,3,FALSE)</f>
        <v>#N/A</v>
      </c>
      <c r="BZ733" t="e">
        <f>VLOOKUP(BX733,Sheet2!$E$2:$I$222,4,FALSE)</f>
        <v>#N/A</v>
      </c>
      <c r="CA733" t="e">
        <f>VLOOKUP(BX733,Sheet2!$E$2:$I$222,5,FALSE)</f>
        <v>#N/A</v>
      </c>
      <c r="CB733"/>
      <c r="CF733" t="e">
        <f>VLOOKUP(CE733,Sheet2!$E$2:$I$222,3,FALSE)</f>
        <v>#N/A</v>
      </c>
      <c r="CG733" t="e">
        <f>VLOOKUP(CE733,Sheet2!$E$2:$I$222,4,FALSE)</f>
        <v>#N/A</v>
      </c>
      <c r="CH733" t="e">
        <f>VLOOKUP(CE733,Sheet2!$E$2:$I$222,5,FALSE)</f>
        <v>#N/A</v>
      </c>
      <c r="CI733"/>
      <c r="CM733" t="e">
        <f>VLOOKUP(CL733,Sheet2!$E$2:$I$222,3,FALSE)</f>
        <v>#N/A</v>
      </c>
      <c r="CN733" t="e">
        <f>VLOOKUP(CL733,Sheet2!$E$2:$I$222,4,FALSE)</f>
        <v>#N/A</v>
      </c>
      <c r="CO733" t="e">
        <f>VLOOKUP(CL733,Sheet2!$E$2:$I$222,5,FALSE)</f>
        <v>#N/A</v>
      </c>
      <c r="CP733"/>
      <c r="CT733" t="e">
        <f>VLOOKUP(CS733,Sheet2!$E$2:$I$222,3,FALSE)</f>
        <v>#N/A</v>
      </c>
      <c r="CU733" t="e">
        <f>VLOOKUP(CS733,Sheet2!$E$2:$I$222,4,FALSE)</f>
        <v>#N/A</v>
      </c>
      <c r="CV733" t="e">
        <f>VLOOKUP(CS733,Sheet2!$E$2:$I$222,5,FALSE)</f>
        <v>#N/A</v>
      </c>
      <c r="CW733"/>
      <c r="DA733" t="e">
        <f>VLOOKUP(CZ733,Sheet2!$E$2:$I$222,3,FALSE)</f>
        <v>#N/A</v>
      </c>
      <c r="DB733" t="e">
        <f>VLOOKUP(CZ733,Sheet2!$E$2:$I$222,4,FALSE)</f>
        <v>#N/A</v>
      </c>
      <c r="DC733" t="e">
        <f>VLOOKUP(CZ733,Sheet2!$E$2:$I$222,5,FALSE)</f>
        <v>#N/A</v>
      </c>
      <c r="DD733"/>
      <c r="DH733" t="e">
        <f>VLOOKUP(DG733,Sheet2!$E$2:$I$222,3,FALSE)</f>
        <v>#N/A</v>
      </c>
      <c r="DI733" t="e">
        <f>VLOOKUP(DG733,Sheet2!$E$2:$I$222,4,FALSE)</f>
        <v>#N/A</v>
      </c>
      <c r="DJ733" t="e">
        <f>VLOOKUP(DG733,Sheet2!$E$2:$I$222,5,FALSE)</f>
        <v>#N/A</v>
      </c>
    </row>
    <row r="734" spans="1:114" x14ac:dyDescent="0.25">
      <c r="A734">
        <v>765</v>
      </c>
      <c r="C734">
        <v>13925</v>
      </c>
      <c r="D734">
        <v>3925</v>
      </c>
      <c r="E734">
        <v>37.773290000000003</v>
      </c>
      <c r="F734">
        <v>-122.50805</v>
      </c>
      <c r="G734" t="s">
        <v>555</v>
      </c>
      <c r="H734" t="s">
        <v>2985</v>
      </c>
      <c r="I734" t="s">
        <v>4918</v>
      </c>
      <c r="J734" t="s">
        <v>4948</v>
      </c>
      <c r="Q734" t="s">
        <v>5924</v>
      </c>
      <c r="S734" t="s">
        <v>6001</v>
      </c>
      <c r="X734">
        <f t="shared" si="11"/>
        <v>3</v>
      </c>
      <c r="Y734" t="s">
        <v>6818</v>
      </c>
      <c r="Z734" t="s">
        <v>6880</v>
      </c>
      <c r="AA734" s="59" t="s">
        <v>6893</v>
      </c>
      <c r="AB734" t="str">
        <f>VLOOKUP($AA734,Sheet2!$E$2:$I$222,3,FALSE)</f>
        <v>To Richmond District</v>
      </c>
      <c r="AC734" t="str">
        <f>VLOOKUP($AA734,Sheet2!$E$2:$I$222,4,FALSE)</f>
        <v>Legion Of Honor</v>
      </c>
      <c r="AD734" t="str">
        <f>VLOOKUP($AA734,Sheet2!$E$2:$I$222,5,FALSE)</f>
        <v>Daily ~ 5:30am-12am</v>
      </c>
      <c r="AF734" t="s">
        <v>6816</v>
      </c>
      <c r="AG734" t="s">
        <v>6880</v>
      </c>
      <c r="AH734" s="59" t="s">
        <v>6891</v>
      </c>
      <c r="AI734" t="str">
        <f>VLOOKUP(AH734,Sheet2!$E$2:$I$222,3,FALSE)</f>
        <v>To Ferry Plaza</v>
      </c>
      <c r="AJ734" t="str">
        <f>VLOOKUP(AH734,Sheet2!$E$2:$I$222,4,FALSE)</f>
        <v>Steuart &amp; Market</v>
      </c>
      <c r="AK734" t="str">
        <f>VLOOKUP(AH734,Sheet2!$E$2:$I$222,5,FALSE)</f>
        <v>Daily ~ 5:30am-12am</v>
      </c>
      <c r="AL734"/>
      <c r="AM734" t="s">
        <v>6817</v>
      </c>
      <c r="AN734" t="s">
        <v>6880</v>
      </c>
      <c r="AO734" s="59" t="s">
        <v>6892</v>
      </c>
      <c r="AP734" t="str">
        <f>VLOOKUP(AO734,Sheet2!$E$2:$I$222,3,FALSE)</f>
        <v>To Financial District</v>
      </c>
      <c r="AQ734" t="str">
        <f>VLOOKUP(AO734,Sheet2!$E$2:$I$222,4,FALSE)</f>
        <v>Davis &amp; Market</v>
      </c>
      <c r="AR734" t="str">
        <f>VLOOKUP(AO734,Sheet2!$E$2:$I$222,5,FALSE)</f>
        <v>AM Only: M-F ~ 7am-9am</v>
      </c>
      <c r="AS734"/>
      <c r="AW734" t="e">
        <f>VLOOKUP(AV734,Sheet2!$E$2:$I$222,3,FALSE)</f>
        <v>#N/A</v>
      </c>
      <c r="AX734" t="e">
        <f>VLOOKUP(AV734,Sheet2!$E$2:$I$222,4,FALSE)</f>
        <v>#N/A</v>
      </c>
      <c r="AY734" t="e">
        <f>VLOOKUP(AV734,Sheet2!$E$2:$I$222,5,FALSE)</f>
        <v>#N/A</v>
      </c>
      <c r="AZ734"/>
      <c r="BD734" t="e">
        <f>VLOOKUP(BC734,Sheet2!$E$2:$I$222,3,FALSE)</f>
        <v>#N/A</v>
      </c>
      <c r="BE734" t="e">
        <f>VLOOKUP(BC734,Sheet2!$E$2:$I$222,4,FALSE)</f>
        <v>#N/A</v>
      </c>
      <c r="BF734" t="e">
        <f>VLOOKUP(BC734,Sheet2!$E$2:$I$222,5,FALSE)</f>
        <v>#N/A</v>
      </c>
      <c r="BG734"/>
      <c r="BK734" t="e">
        <f>VLOOKUP(BJ734,Sheet2!$E$2:$I$222,3,FALSE)</f>
        <v>#N/A</v>
      </c>
      <c r="BL734" t="e">
        <f>VLOOKUP(BJ734,Sheet2!$E$2:$I$222,4,FALSE)</f>
        <v>#N/A</v>
      </c>
      <c r="BM734" t="e">
        <f>VLOOKUP(BJ734,Sheet2!$E$2:$I$222,5,FALSE)</f>
        <v>#N/A</v>
      </c>
      <c r="BN734"/>
      <c r="BR734" t="e">
        <f>VLOOKUP(BQ734,Sheet2!$E$2:$I$222,3,FALSE)</f>
        <v>#N/A</v>
      </c>
      <c r="BS734" t="e">
        <f>VLOOKUP(BQ734,Sheet2!$E$2:$I$222,4,FALSE)</f>
        <v>#N/A</v>
      </c>
      <c r="BT734" t="e">
        <f>VLOOKUP(BQ734,Sheet2!$E$2:$I$222,5,FALSE)</f>
        <v>#N/A</v>
      </c>
      <c r="BU734"/>
      <c r="BY734" t="e">
        <f>VLOOKUP(BX734,Sheet2!$E$2:$I$222,3,FALSE)</f>
        <v>#N/A</v>
      </c>
      <c r="BZ734" t="e">
        <f>VLOOKUP(BX734,Sheet2!$E$2:$I$222,4,FALSE)</f>
        <v>#N/A</v>
      </c>
      <c r="CA734" t="e">
        <f>VLOOKUP(BX734,Sheet2!$E$2:$I$222,5,FALSE)</f>
        <v>#N/A</v>
      </c>
      <c r="CB734"/>
      <c r="CF734" t="e">
        <f>VLOOKUP(CE734,Sheet2!$E$2:$I$222,3,FALSE)</f>
        <v>#N/A</v>
      </c>
      <c r="CG734" t="e">
        <f>VLOOKUP(CE734,Sheet2!$E$2:$I$222,4,FALSE)</f>
        <v>#N/A</v>
      </c>
      <c r="CH734" t="e">
        <f>VLOOKUP(CE734,Sheet2!$E$2:$I$222,5,FALSE)</f>
        <v>#N/A</v>
      </c>
      <c r="CI734"/>
      <c r="CM734" t="e">
        <f>VLOOKUP(CL734,Sheet2!$E$2:$I$222,3,FALSE)</f>
        <v>#N/A</v>
      </c>
      <c r="CN734" t="e">
        <f>VLOOKUP(CL734,Sheet2!$E$2:$I$222,4,FALSE)</f>
        <v>#N/A</v>
      </c>
      <c r="CO734" t="e">
        <f>VLOOKUP(CL734,Sheet2!$E$2:$I$222,5,FALSE)</f>
        <v>#N/A</v>
      </c>
      <c r="CP734"/>
      <c r="CT734" t="e">
        <f>VLOOKUP(CS734,Sheet2!$E$2:$I$222,3,FALSE)</f>
        <v>#N/A</v>
      </c>
      <c r="CU734" t="e">
        <f>VLOOKUP(CS734,Sheet2!$E$2:$I$222,4,FALSE)</f>
        <v>#N/A</v>
      </c>
      <c r="CV734" t="e">
        <f>VLOOKUP(CS734,Sheet2!$E$2:$I$222,5,FALSE)</f>
        <v>#N/A</v>
      </c>
      <c r="CW734"/>
      <c r="DA734" t="e">
        <f>VLOOKUP(CZ734,Sheet2!$E$2:$I$222,3,FALSE)</f>
        <v>#N/A</v>
      </c>
      <c r="DB734" t="e">
        <f>VLOOKUP(CZ734,Sheet2!$E$2:$I$222,4,FALSE)</f>
        <v>#N/A</v>
      </c>
      <c r="DC734" t="e">
        <f>VLOOKUP(CZ734,Sheet2!$E$2:$I$222,5,FALSE)</f>
        <v>#N/A</v>
      </c>
      <c r="DD734"/>
      <c r="DH734" t="e">
        <f>VLOOKUP(DG734,Sheet2!$E$2:$I$222,3,FALSE)</f>
        <v>#N/A</v>
      </c>
      <c r="DI734" t="e">
        <f>VLOOKUP(DG734,Sheet2!$E$2:$I$222,4,FALSE)</f>
        <v>#N/A</v>
      </c>
      <c r="DJ734" t="e">
        <f>VLOOKUP(DG734,Sheet2!$E$2:$I$222,5,FALSE)</f>
        <v>#N/A</v>
      </c>
    </row>
    <row r="735" spans="1:114" x14ac:dyDescent="0.25">
      <c r="A735">
        <v>766</v>
      </c>
      <c r="C735">
        <v>13927</v>
      </c>
      <c r="D735">
        <v>3927</v>
      </c>
      <c r="E735">
        <v>37.773229999999998</v>
      </c>
      <c r="F735">
        <v>-122.50926</v>
      </c>
      <c r="G735" t="s">
        <v>556</v>
      </c>
      <c r="H735" t="s">
        <v>2986</v>
      </c>
      <c r="I735" t="s">
        <v>4917</v>
      </c>
      <c r="J735" t="s">
        <v>4950</v>
      </c>
      <c r="K735" t="s">
        <v>4955</v>
      </c>
      <c r="M735" t="s">
        <v>5109</v>
      </c>
      <c r="Q735" t="s">
        <v>5924</v>
      </c>
      <c r="R735">
        <v>506</v>
      </c>
      <c r="S735" t="s">
        <v>6170</v>
      </c>
      <c r="T735" t="s">
        <v>6705</v>
      </c>
      <c r="X735">
        <f t="shared" si="11"/>
        <v>8</v>
      </c>
      <c r="Y735" t="s">
        <v>6821</v>
      </c>
      <c r="Z735" t="s">
        <v>6879</v>
      </c>
      <c r="AB735" t="e">
        <f>VLOOKUP($AA735,Sheet2!$E$2:$I$222,3,FALSE)</f>
        <v>#N/A</v>
      </c>
      <c r="AC735" t="e">
        <f>VLOOKUP($AA735,Sheet2!$E$2:$I$222,4,FALSE)</f>
        <v>#N/A</v>
      </c>
      <c r="AD735" t="e">
        <f>VLOOKUP($AA735,Sheet2!$E$2:$I$222,5,FALSE)</f>
        <v>#N/A</v>
      </c>
      <c r="AF735" t="s">
        <v>6821</v>
      </c>
      <c r="AG735" t="s">
        <v>6881</v>
      </c>
      <c r="AI735" t="e">
        <f>VLOOKUP(AH735,Sheet2!$E$2:$I$222,3,FALSE)</f>
        <v>#N/A</v>
      </c>
      <c r="AJ735" t="e">
        <f>VLOOKUP(AH735,Sheet2!$E$2:$I$222,4,FALSE)</f>
        <v>#N/A</v>
      </c>
      <c r="AK735" t="e">
        <f>VLOOKUP(AH735,Sheet2!$E$2:$I$222,5,FALSE)</f>
        <v>#N/A</v>
      </c>
      <c r="AL735"/>
      <c r="AM735" t="s">
        <v>6977</v>
      </c>
      <c r="AN735" t="s">
        <v>6880</v>
      </c>
      <c r="AO735" s="59" t="s">
        <v>6984</v>
      </c>
      <c r="AP735" t="str">
        <f>VLOOKUP(AO735,Sheet2!$E$2:$I$222,3,FALSE)</f>
        <v>To Downtown</v>
      </c>
      <c r="AQ735" t="str">
        <f>VLOOKUP(AO735,Sheet2!$E$2:$I$222,4,FALSE)</f>
        <v>Transbay Terminal</v>
      </c>
      <c r="AR735" t="str">
        <f>VLOOKUP(AO735,Sheet2!$E$2:$I$222,5,FALSE)</f>
        <v>M-F ~ 7am-7pm</v>
      </c>
      <c r="AS735"/>
      <c r="AT735" t="s">
        <v>6977</v>
      </c>
      <c r="AU735" t="s">
        <v>6882</v>
      </c>
      <c r="AV735" s="59" t="s">
        <v>6989</v>
      </c>
      <c r="AW735" t="str">
        <f>VLOOKUP(AV735,Sheet2!$E$2:$I$222,3,FALSE)</f>
        <v>To Ocean Beach</v>
      </c>
      <c r="AX735" t="str">
        <f>VLOOKUP(AV735,Sheet2!$E$2:$I$222,4,FALSE)</f>
        <v>La Playa &amp; Cabrillo</v>
      </c>
      <c r="AY735" t="str">
        <f>VLOOKUP(AV735,Sheet2!$E$2:$I$222,5,FALSE)</f>
        <v>M-F ~ 7am-7pm</v>
      </c>
      <c r="AZ735"/>
      <c r="BA735" t="s">
        <v>6816</v>
      </c>
      <c r="BB735" t="s">
        <v>6880</v>
      </c>
      <c r="BC735" s="59" t="s">
        <v>6891</v>
      </c>
      <c r="BD735" t="str">
        <f>VLOOKUP(BC735,Sheet2!$E$2:$I$222,3,FALSE)</f>
        <v>To Ferry Plaza</v>
      </c>
      <c r="BE735" t="str">
        <f>VLOOKUP(BC735,Sheet2!$E$2:$I$222,4,FALSE)</f>
        <v>Steuart &amp; Market</v>
      </c>
      <c r="BF735" t="str">
        <f>VLOOKUP(BC735,Sheet2!$E$2:$I$222,5,FALSE)</f>
        <v>Daily ~ 5:30am-12am</v>
      </c>
      <c r="BG735"/>
      <c r="BH735" t="s">
        <v>6816</v>
      </c>
      <c r="BI735" t="s">
        <v>6882</v>
      </c>
      <c r="BJ735" s="59" t="s">
        <v>6890</v>
      </c>
      <c r="BK735" t="str">
        <f>VLOOKUP(BJ735,Sheet2!$E$2:$I$222,3,FALSE)</f>
        <v>To Ocean Beach</v>
      </c>
      <c r="BL735" t="str">
        <f>VLOOKUP(BJ735,Sheet2!$E$2:$I$222,4,FALSE)</f>
        <v>La Playa &amp; Cabrillo</v>
      </c>
      <c r="BM735" t="str">
        <f>VLOOKUP(BJ735,Sheet2!$E$2:$I$222,5,FALSE)</f>
        <v>Daily ~ 5:30am-12am</v>
      </c>
      <c r="BN735"/>
      <c r="BO735" t="s">
        <v>6817</v>
      </c>
      <c r="BP735" t="s">
        <v>6880</v>
      </c>
      <c r="BQ735" s="59" t="s">
        <v>6892</v>
      </c>
      <c r="BR735" t="str">
        <f>VLOOKUP(BQ735,Sheet2!$E$2:$I$222,3,FALSE)</f>
        <v>To Financial District</v>
      </c>
      <c r="BS735" t="str">
        <f>VLOOKUP(BQ735,Sheet2!$E$2:$I$222,4,FALSE)</f>
        <v>Davis &amp; Market</v>
      </c>
      <c r="BT735" t="str">
        <f>VLOOKUP(BQ735,Sheet2!$E$2:$I$222,5,FALSE)</f>
        <v>AM Only: M-F ~ 7am-9am</v>
      </c>
      <c r="BU735"/>
      <c r="BV735" t="s">
        <v>6817</v>
      </c>
      <c r="BW735" t="s">
        <v>6882</v>
      </c>
      <c r="BX735" s="59" t="s">
        <v>6983</v>
      </c>
      <c r="BY735" t="str">
        <f>VLOOKUP(BX735,Sheet2!$E$2:$I$222,3,FALSE)</f>
        <v>To Ocean Beach</v>
      </c>
      <c r="BZ735" t="str">
        <f>VLOOKUP(BX735,Sheet2!$E$2:$I$222,4,FALSE)</f>
        <v>La Playa &amp; Cabrillo</v>
      </c>
      <c r="CA735" t="str">
        <f>VLOOKUP(BX735,Sheet2!$E$2:$I$222,5,FALSE)</f>
        <v>PM Only: M-F ~ 4pm-7pm</v>
      </c>
      <c r="CB735"/>
      <c r="CF735" t="e">
        <f>VLOOKUP(CE735,Sheet2!$E$2:$I$222,3,FALSE)</f>
        <v>#N/A</v>
      </c>
      <c r="CG735" t="e">
        <f>VLOOKUP(CE735,Sheet2!$E$2:$I$222,4,FALSE)</f>
        <v>#N/A</v>
      </c>
      <c r="CH735" t="e">
        <f>VLOOKUP(CE735,Sheet2!$E$2:$I$222,5,FALSE)</f>
        <v>#N/A</v>
      </c>
      <c r="CI735"/>
      <c r="CM735" t="e">
        <f>VLOOKUP(CL735,Sheet2!$E$2:$I$222,3,FALSE)</f>
        <v>#N/A</v>
      </c>
      <c r="CN735" t="e">
        <f>VLOOKUP(CL735,Sheet2!$E$2:$I$222,4,FALSE)</f>
        <v>#N/A</v>
      </c>
      <c r="CO735" t="e">
        <f>VLOOKUP(CL735,Sheet2!$E$2:$I$222,5,FALSE)</f>
        <v>#N/A</v>
      </c>
      <c r="CP735"/>
      <c r="CT735" t="e">
        <f>VLOOKUP(CS735,Sheet2!$E$2:$I$222,3,FALSE)</f>
        <v>#N/A</v>
      </c>
      <c r="CU735" t="e">
        <f>VLOOKUP(CS735,Sheet2!$E$2:$I$222,4,FALSE)</f>
        <v>#N/A</v>
      </c>
      <c r="CV735" t="e">
        <f>VLOOKUP(CS735,Sheet2!$E$2:$I$222,5,FALSE)</f>
        <v>#N/A</v>
      </c>
      <c r="CW735"/>
      <c r="DA735" t="e">
        <f>VLOOKUP(CZ735,Sheet2!$E$2:$I$222,3,FALSE)</f>
        <v>#N/A</v>
      </c>
      <c r="DB735" t="e">
        <f>VLOOKUP(CZ735,Sheet2!$E$2:$I$222,4,FALSE)</f>
        <v>#N/A</v>
      </c>
      <c r="DC735" t="e">
        <f>VLOOKUP(CZ735,Sheet2!$E$2:$I$222,5,FALSE)</f>
        <v>#N/A</v>
      </c>
      <c r="DD735"/>
      <c r="DH735" t="e">
        <f>VLOOKUP(DG735,Sheet2!$E$2:$I$222,3,FALSE)</f>
        <v>#N/A</v>
      </c>
      <c r="DI735" t="e">
        <f>VLOOKUP(DG735,Sheet2!$E$2:$I$222,4,FALSE)</f>
        <v>#N/A</v>
      </c>
      <c r="DJ735" t="e">
        <f>VLOOKUP(DG735,Sheet2!$E$2:$I$222,5,FALSE)</f>
        <v>#N/A</v>
      </c>
    </row>
    <row r="736" spans="1:114" x14ac:dyDescent="0.25">
      <c r="A736">
        <v>769</v>
      </c>
      <c r="C736">
        <v>13930</v>
      </c>
      <c r="D736">
        <v>3930</v>
      </c>
      <c r="E736">
        <v>37.74823</v>
      </c>
      <c r="F736">
        <v>-122.40976000000001</v>
      </c>
      <c r="G736" t="s">
        <v>557</v>
      </c>
      <c r="H736" t="s">
        <v>2987</v>
      </c>
      <c r="I736" t="s">
        <v>4918</v>
      </c>
      <c r="J736" t="s">
        <v>4949</v>
      </c>
      <c r="K736" t="s">
        <v>5019</v>
      </c>
      <c r="N736" t="s">
        <v>5294</v>
      </c>
      <c r="P736" t="s">
        <v>5267</v>
      </c>
      <c r="Q736" t="s">
        <v>5924</v>
      </c>
      <c r="R736">
        <v>1128</v>
      </c>
      <c r="S736" t="s">
        <v>6026</v>
      </c>
      <c r="X736">
        <f t="shared" si="11"/>
        <v>1</v>
      </c>
      <c r="Y736" t="s">
        <v>6829</v>
      </c>
      <c r="Z736" t="s">
        <v>6880</v>
      </c>
      <c r="AA736" s="59" t="s">
        <v>6901</v>
      </c>
      <c r="AB736" t="str">
        <f>VLOOKUP($AA736,Sheet2!$E$2:$I$222,3,FALSE)</f>
        <v>To Nob Hill</v>
      </c>
      <c r="AC736" t="str">
        <f>VLOOKUP($AA736,Sheet2!$E$2:$I$222,4,FALSE)</f>
        <v>Jackson &amp; Van Ness</v>
      </c>
      <c r="AD736" t="str">
        <f>VLOOKUP($AA736,Sheet2!$E$2:$I$222,5,FALSE)</f>
        <v>Daily ~ 6am-12:30am</v>
      </c>
      <c r="AI736" t="e">
        <f>VLOOKUP(AH736,Sheet2!$E$2:$I$222,3,FALSE)</f>
        <v>#N/A</v>
      </c>
      <c r="AJ736" t="e">
        <f>VLOOKUP(AH736,Sheet2!$E$2:$I$222,4,FALSE)</f>
        <v>#N/A</v>
      </c>
      <c r="AK736" t="e">
        <f>VLOOKUP(AH736,Sheet2!$E$2:$I$222,5,FALSE)</f>
        <v>#N/A</v>
      </c>
      <c r="AL736"/>
      <c r="AP736" t="e">
        <f>VLOOKUP(AO736,Sheet2!$E$2:$I$222,3,FALSE)</f>
        <v>#N/A</v>
      </c>
      <c r="AQ736" t="e">
        <f>VLOOKUP(AO736,Sheet2!$E$2:$I$222,4,FALSE)</f>
        <v>#N/A</v>
      </c>
      <c r="AR736" t="e">
        <f>VLOOKUP(AO736,Sheet2!$E$2:$I$222,5,FALSE)</f>
        <v>#N/A</v>
      </c>
      <c r="AS736"/>
      <c r="AW736" t="e">
        <f>VLOOKUP(AV736,Sheet2!$E$2:$I$222,3,FALSE)</f>
        <v>#N/A</v>
      </c>
      <c r="AX736" t="e">
        <f>VLOOKUP(AV736,Sheet2!$E$2:$I$222,4,FALSE)</f>
        <v>#N/A</v>
      </c>
      <c r="AY736" t="e">
        <f>VLOOKUP(AV736,Sheet2!$E$2:$I$222,5,FALSE)</f>
        <v>#N/A</v>
      </c>
      <c r="AZ736"/>
      <c r="BD736" t="e">
        <f>VLOOKUP(BC736,Sheet2!$E$2:$I$222,3,FALSE)</f>
        <v>#N/A</v>
      </c>
      <c r="BE736" t="e">
        <f>VLOOKUP(BC736,Sheet2!$E$2:$I$222,4,FALSE)</f>
        <v>#N/A</v>
      </c>
      <c r="BF736" t="e">
        <f>VLOOKUP(BC736,Sheet2!$E$2:$I$222,5,FALSE)</f>
        <v>#N/A</v>
      </c>
      <c r="BG736"/>
      <c r="BK736" t="e">
        <f>VLOOKUP(BJ736,Sheet2!$E$2:$I$222,3,FALSE)</f>
        <v>#N/A</v>
      </c>
      <c r="BL736" t="e">
        <f>VLOOKUP(BJ736,Sheet2!$E$2:$I$222,4,FALSE)</f>
        <v>#N/A</v>
      </c>
      <c r="BM736" t="e">
        <f>VLOOKUP(BJ736,Sheet2!$E$2:$I$222,5,FALSE)</f>
        <v>#N/A</v>
      </c>
      <c r="BN736"/>
      <c r="BR736" t="e">
        <f>VLOOKUP(BQ736,Sheet2!$E$2:$I$222,3,FALSE)</f>
        <v>#N/A</v>
      </c>
      <c r="BS736" t="e">
        <f>VLOOKUP(BQ736,Sheet2!$E$2:$I$222,4,FALSE)</f>
        <v>#N/A</v>
      </c>
      <c r="BT736" t="e">
        <f>VLOOKUP(BQ736,Sheet2!$E$2:$I$222,5,FALSE)</f>
        <v>#N/A</v>
      </c>
      <c r="BU736"/>
      <c r="BY736" t="e">
        <f>VLOOKUP(BX736,Sheet2!$E$2:$I$222,3,FALSE)</f>
        <v>#N/A</v>
      </c>
      <c r="BZ736" t="e">
        <f>VLOOKUP(BX736,Sheet2!$E$2:$I$222,4,FALSE)</f>
        <v>#N/A</v>
      </c>
      <c r="CA736" t="e">
        <f>VLOOKUP(BX736,Sheet2!$E$2:$I$222,5,FALSE)</f>
        <v>#N/A</v>
      </c>
      <c r="CB736"/>
      <c r="CF736" t="e">
        <f>VLOOKUP(CE736,Sheet2!$E$2:$I$222,3,FALSE)</f>
        <v>#N/A</v>
      </c>
      <c r="CG736" t="e">
        <f>VLOOKUP(CE736,Sheet2!$E$2:$I$222,4,FALSE)</f>
        <v>#N/A</v>
      </c>
      <c r="CH736" t="e">
        <f>VLOOKUP(CE736,Sheet2!$E$2:$I$222,5,FALSE)</f>
        <v>#N/A</v>
      </c>
      <c r="CI736"/>
      <c r="CM736" t="e">
        <f>VLOOKUP(CL736,Sheet2!$E$2:$I$222,3,FALSE)</f>
        <v>#N/A</v>
      </c>
      <c r="CN736" t="e">
        <f>VLOOKUP(CL736,Sheet2!$E$2:$I$222,4,FALSE)</f>
        <v>#N/A</v>
      </c>
      <c r="CO736" t="e">
        <f>VLOOKUP(CL736,Sheet2!$E$2:$I$222,5,FALSE)</f>
        <v>#N/A</v>
      </c>
      <c r="CP736"/>
      <c r="CT736" t="e">
        <f>VLOOKUP(CS736,Sheet2!$E$2:$I$222,3,FALSE)</f>
        <v>#N/A</v>
      </c>
      <c r="CU736" t="e">
        <f>VLOOKUP(CS736,Sheet2!$E$2:$I$222,4,FALSE)</f>
        <v>#N/A</v>
      </c>
      <c r="CV736" t="e">
        <f>VLOOKUP(CS736,Sheet2!$E$2:$I$222,5,FALSE)</f>
        <v>#N/A</v>
      </c>
      <c r="CW736"/>
      <c r="DA736" t="e">
        <f>VLOOKUP(CZ736,Sheet2!$E$2:$I$222,3,FALSE)</f>
        <v>#N/A</v>
      </c>
      <c r="DB736" t="e">
        <f>VLOOKUP(CZ736,Sheet2!$E$2:$I$222,4,FALSE)</f>
        <v>#N/A</v>
      </c>
      <c r="DC736" t="e">
        <f>VLOOKUP(CZ736,Sheet2!$E$2:$I$222,5,FALSE)</f>
        <v>#N/A</v>
      </c>
      <c r="DD736"/>
      <c r="DH736" t="e">
        <f>VLOOKUP(DG736,Sheet2!$E$2:$I$222,3,FALSE)</f>
        <v>#N/A</v>
      </c>
      <c r="DI736" t="e">
        <f>VLOOKUP(DG736,Sheet2!$E$2:$I$222,4,FALSE)</f>
        <v>#N/A</v>
      </c>
      <c r="DJ736" t="e">
        <f>VLOOKUP(DG736,Sheet2!$E$2:$I$222,5,FALSE)</f>
        <v>#N/A</v>
      </c>
    </row>
    <row r="737" spans="1:114" x14ac:dyDescent="0.25">
      <c r="A737">
        <v>770</v>
      </c>
      <c r="C737">
        <v>13931</v>
      </c>
      <c r="D737">
        <v>3931</v>
      </c>
      <c r="E737">
        <v>37.748339999999999</v>
      </c>
      <c r="F737">
        <v>-122.41407</v>
      </c>
      <c r="G737" t="s">
        <v>558</v>
      </c>
      <c r="H737" t="s">
        <v>2988</v>
      </c>
      <c r="I737" t="s">
        <v>4920</v>
      </c>
      <c r="J737" t="s">
        <v>4949</v>
      </c>
      <c r="K737" t="s">
        <v>4986</v>
      </c>
      <c r="P737" t="s">
        <v>5267</v>
      </c>
      <c r="Q737" t="s">
        <v>5924</v>
      </c>
      <c r="R737" t="s">
        <v>5944</v>
      </c>
      <c r="S737" t="s">
        <v>6171</v>
      </c>
      <c r="X737">
        <f t="shared" si="11"/>
        <v>2</v>
      </c>
      <c r="Y737" t="s">
        <v>6846</v>
      </c>
      <c r="Z737" t="s">
        <v>6882</v>
      </c>
      <c r="AA737" s="59" t="s">
        <v>6917</v>
      </c>
      <c r="AB737" t="str">
        <f>VLOOKUP($AA737,Sheet2!$E$2:$I$222,3,FALSE)</f>
        <v>To Mission District</v>
      </c>
      <c r="AC737" t="str">
        <f>VLOOKUP($AA737,Sheet2!$E$2:$I$222,4,FALSE)</f>
        <v>24th St. BART</v>
      </c>
      <c r="AD737" t="str">
        <f>VLOOKUP($AA737,Sheet2!$E$2:$I$222,5,FALSE)</f>
        <v>Daily ~ 6am-12am</v>
      </c>
      <c r="AF737" t="s">
        <v>6829</v>
      </c>
      <c r="AG737" t="s">
        <v>6882</v>
      </c>
      <c r="AH737" s="59" t="s">
        <v>6931</v>
      </c>
      <c r="AI737" t="str">
        <f>VLOOKUP(AH737,Sheet2!$E$2:$I$222,3,FALSE)</f>
        <v>To Mission District</v>
      </c>
      <c r="AJ737" t="str">
        <f>VLOOKUP(AH737,Sheet2!$E$2:$I$222,4,FALSE)</f>
        <v>Cesar Chavez &amp; Mission</v>
      </c>
      <c r="AK737" t="str">
        <f>VLOOKUP(AH737,Sheet2!$E$2:$I$222,5,FALSE)</f>
        <v>Daily ~ 5:30am-1am</v>
      </c>
      <c r="AL737"/>
      <c r="AP737" t="e">
        <f>VLOOKUP(AO737,Sheet2!$E$2:$I$222,3,FALSE)</f>
        <v>#N/A</v>
      </c>
      <c r="AQ737" t="e">
        <f>VLOOKUP(AO737,Sheet2!$E$2:$I$222,4,FALSE)</f>
        <v>#N/A</v>
      </c>
      <c r="AR737" t="e">
        <f>VLOOKUP(AO737,Sheet2!$E$2:$I$222,5,FALSE)</f>
        <v>#N/A</v>
      </c>
      <c r="AS737"/>
      <c r="AW737" t="e">
        <f>VLOOKUP(AV737,Sheet2!$E$2:$I$222,3,FALSE)</f>
        <v>#N/A</v>
      </c>
      <c r="AX737" t="e">
        <f>VLOOKUP(AV737,Sheet2!$E$2:$I$222,4,FALSE)</f>
        <v>#N/A</v>
      </c>
      <c r="AY737" t="e">
        <f>VLOOKUP(AV737,Sheet2!$E$2:$I$222,5,FALSE)</f>
        <v>#N/A</v>
      </c>
      <c r="AZ737"/>
      <c r="BD737" t="e">
        <f>VLOOKUP(BC737,Sheet2!$E$2:$I$222,3,FALSE)</f>
        <v>#N/A</v>
      </c>
      <c r="BE737" t="e">
        <f>VLOOKUP(BC737,Sheet2!$E$2:$I$222,4,FALSE)</f>
        <v>#N/A</v>
      </c>
      <c r="BF737" t="e">
        <f>VLOOKUP(BC737,Sheet2!$E$2:$I$222,5,FALSE)</f>
        <v>#N/A</v>
      </c>
      <c r="BG737"/>
      <c r="BK737" t="e">
        <f>VLOOKUP(BJ737,Sheet2!$E$2:$I$222,3,FALSE)</f>
        <v>#N/A</v>
      </c>
      <c r="BL737" t="e">
        <f>VLOOKUP(BJ737,Sheet2!$E$2:$I$222,4,FALSE)</f>
        <v>#N/A</v>
      </c>
      <c r="BM737" t="e">
        <f>VLOOKUP(BJ737,Sheet2!$E$2:$I$222,5,FALSE)</f>
        <v>#N/A</v>
      </c>
      <c r="BN737"/>
      <c r="BR737" t="e">
        <f>VLOOKUP(BQ737,Sheet2!$E$2:$I$222,3,FALSE)</f>
        <v>#N/A</v>
      </c>
      <c r="BS737" t="e">
        <f>VLOOKUP(BQ737,Sheet2!$E$2:$I$222,4,FALSE)</f>
        <v>#N/A</v>
      </c>
      <c r="BT737" t="e">
        <f>VLOOKUP(BQ737,Sheet2!$E$2:$I$222,5,FALSE)</f>
        <v>#N/A</v>
      </c>
      <c r="BU737"/>
      <c r="BY737" t="e">
        <f>VLOOKUP(BX737,Sheet2!$E$2:$I$222,3,FALSE)</f>
        <v>#N/A</v>
      </c>
      <c r="BZ737" t="e">
        <f>VLOOKUP(BX737,Sheet2!$E$2:$I$222,4,FALSE)</f>
        <v>#N/A</v>
      </c>
      <c r="CA737" t="e">
        <f>VLOOKUP(BX737,Sheet2!$E$2:$I$222,5,FALSE)</f>
        <v>#N/A</v>
      </c>
      <c r="CB737"/>
      <c r="CF737" t="e">
        <f>VLOOKUP(CE737,Sheet2!$E$2:$I$222,3,FALSE)</f>
        <v>#N/A</v>
      </c>
      <c r="CG737" t="e">
        <f>VLOOKUP(CE737,Sheet2!$E$2:$I$222,4,FALSE)</f>
        <v>#N/A</v>
      </c>
      <c r="CH737" t="e">
        <f>VLOOKUP(CE737,Sheet2!$E$2:$I$222,5,FALSE)</f>
        <v>#N/A</v>
      </c>
      <c r="CI737"/>
      <c r="CM737" t="e">
        <f>VLOOKUP(CL737,Sheet2!$E$2:$I$222,3,FALSE)</f>
        <v>#N/A</v>
      </c>
      <c r="CN737" t="e">
        <f>VLOOKUP(CL737,Sheet2!$E$2:$I$222,4,FALSE)</f>
        <v>#N/A</v>
      </c>
      <c r="CO737" t="e">
        <f>VLOOKUP(CL737,Sheet2!$E$2:$I$222,5,FALSE)</f>
        <v>#N/A</v>
      </c>
      <c r="CP737"/>
      <c r="CT737" t="e">
        <f>VLOOKUP(CS737,Sheet2!$E$2:$I$222,3,FALSE)</f>
        <v>#N/A</v>
      </c>
      <c r="CU737" t="e">
        <f>VLOOKUP(CS737,Sheet2!$E$2:$I$222,4,FALSE)</f>
        <v>#N/A</v>
      </c>
      <c r="CV737" t="e">
        <f>VLOOKUP(CS737,Sheet2!$E$2:$I$222,5,FALSE)</f>
        <v>#N/A</v>
      </c>
      <c r="CW737"/>
      <c r="DA737" t="e">
        <f>VLOOKUP(CZ737,Sheet2!$E$2:$I$222,3,FALSE)</f>
        <v>#N/A</v>
      </c>
      <c r="DB737" t="e">
        <f>VLOOKUP(CZ737,Sheet2!$E$2:$I$222,4,FALSE)</f>
        <v>#N/A</v>
      </c>
      <c r="DC737" t="e">
        <f>VLOOKUP(CZ737,Sheet2!$E$2:$I$222,5,FALSE)</f>
        <v>#N/A</v>
      </c>
      <c r="DD737"/>
      <c r="DH737" t="e">
        <f>VLOOKUP(DG737,Sheet2!$E$2:$I$222,3,FALSE)</f>
        <v>#N/A</v>
      </c>
      <c r="DI737" t="e">
        <f>VLOOKUP(DG737,Sheet2!$E$2:$I$222,4,FALSE)</f>
        <v>#N/A</v>
      </c>
      <c r="DJ737" t="e">
        <f>VLOOKUP(DG737,Sheet2!$E$2:$I$222,5,FALSE)</f>
        <v>#N/A</v>
      </c>
    </row>
    <row r="738" spans="1:114" x14ac:dyDescent="0.25">
      <c r="A738">
        <v>771</v>
      </c>
      <c r="C738">
        <v>13932</v>
      </c>
      <c r="D738">
        <v>3932</v>
      </c>
      <c r="E738">
        <v>37.748150000000003</v>
      </c>
      <c r="F738">
        <v>-122.41382</v>
      </c>
      <c r="G738" t="s">
        <v>558</v>
      </c>
      <c r="H738" t="s">
        <v>2988</v>
      </c>
      <c r="I738" t="s">
        <v>4918</v>
      </c>
      <c r="J738" t="s">
        <v>4949</v>
      </c>
      <c r="K738" t="s">
        <v>5020</v>
      </c>
      <c r="P738" t="s">
        <v>5267</v>
      </c>
      <c r="Q738" t="s">
        <v>5924</v>
      </c>
      <c r="R738">
        <v>547</v>
      </c>
      <c r="S738" t="s">
        <v>6026</v>
      </c>
      <c r="X738">
        <f t="shared" si="11"/>
        <v>1</v>
      </c>
      <c r="Y738" t="s">
        <v>6829</v>
      </c>
      <c r="Z738" t="s">
        <v>6880</v>
      </c>
      <c r="AA738" s="59" t="s">
        <v>6901</v>
      </c>
      <c r="AB738" t="str">
        <f>VLOOKUP($AA738,Sheet2!$E$2:$I$222,3,FALSE)</f>
        <v>To Nob Hill</v>
      </c>
      <c r="AC738" t="str">
        <f>VLOOKUP($AA738,Sheet2!$E$2:$I$222,4,FALSE)</f>
        <v>Jackson &amp; Van Ness</v>
      </c>
      <c r="AD738" t="str">
        <f>VLOOKUP($AA738,Sheet2!$E$2:$I$222,5,FALSE)</f>
        <v>Daily ~ 6am-12:30am</v>
      </c>
      <c r="AI738" t="e">
        <f>VLOOKUP(AH738,Sheet2!$E$2:$I$222,3,FALSE)</f>
        <v>#N/A</v>
      </c>
      <c r="AJ738" t="e">
        <f>VLOOKUP(AH738,Sheet2!$E$2:$I$222,4,FALSE)</f>
        <v>#N/A</v>
      </c>
      <c r="AK738" t="e">
        <f>VLOOKUP(AH738,Sheet2!$E$2:$I$222,5,FALSE)</f>
        <v>#N/A</v>
      </c>
      <c r="AL738"/>
      <c r="AP738" t="e">
        <f>VLOOKUP(AO738,Sheet2!$E$2:$I$222,3,FALSE)</f>
        <v>#N/A</v>
      </c>
      <c r="AQ738" t="e">
        <f>VLOOKUP(AO738,Sheet2!$E$2:$I$222,4,FALSE)</f>
        <v>#N/A</v>
      </c>
      <c r="AR738" t="e">
        <f>VLOOKUP(AO738,Sheet2!$E$2:$I$222,5,FALSE)</f>
        <v>#N/A</v>
      </c>
      <c r="AS738"/>
      <c r="AW738" t="e">
        <f>VLOOKUP(AV738,Sheet2!$E$2:$I$222,3,FALSE)</f>
        <v>#N/A</v>
      </c>
      <c r="AX738" t="e">
        <f>VLOOKUP(AV738,Sheet2!$E$2:$I$222,4,FALSE)</f>
        <v>#N/A</v>
      </c>
      <c r="AY738" t="e">
        <f>VLOOKUP(AV738,Sheet2!$E$2:$I$222,5,FALSE)</f>
        <v>#N/A</v>
      </c>
      <c r="AZ738"/>
      <c r="BD738" t="e">
        <f>VLOOKUP(BC738,Sheet2!$E$2:$I$222,3,FALSE)</f>
        <v>#N/A</v>
      </c>
      <c r="BE738" t="e">
        <f>VLOOKUP(BC738,Sheet2!$E$2:$I$222,4,FALSE)</f>
        <v>#N/A</v>
      </c>
      <c r="BF738" t="e">
        <f>VLOOKUP(BC738,Sheet2!$E$2:$I$222,5,FALSE)</f>
        <v>#N/A</v>
      </c>
      <c r="BG738"/>
      <c r="BK738" t="e">
        <f>VLOOKUP(BJ738,Sheet2!$E$2:$I$222,3,FALSE)</f>
        <v>#N/A</v>
      </c>
      <c r="BL738" t="e">
        <f>VLOOKUP(BJ738,Sheet2!$E$2:$I$222,4,FALSE)</f>
        <v>#N/A</v>
      </c>
      <c r="BM738" t="e">
        <f>VLOOKUP(BJ738,Sheet2!$E$2:$I$222,5,FALSE)</f>
        <v>#N/A</v>
      </c>
      <c r="BN738"/>
      <c r="BR738" t="e">
        <f>VLOOKUP(BQ738,Sheet2!$E$2:$I$222,3,FALSE)</f>
        <v>#N/A</v>
      </c>
      <c r="BS738" t="e">
        <f>VLOOKUP(BQ738,Sheet2!$E$2:$I$222,4,FALSE)</f>
        <v>#N/A</v>
      </c>
      <c r="BT738" t="e">
        <f>VLOOKUP(BQ738,Sheet2!$E$2:$I$222,5,FALSE)</f>
        <v>#N/A</v>
      </c>
      <c r="BU738"/>
      <c r="BY738" t="e">
        <f>VLOOKUP(BX738,Sheet2!$E$2:$I$222,3,FALSE)</f>
        <v>#N/A</v>
      </c>
      <c r="BZ738" t="e">
        <f>VLOOKUP(BX738,Sheet2!$E$2:$I$222,4,FALSE)</f>
        <v>#N/A</v>
      </c>
      <c r="CA738" t="e">
        <f>VLOOKUP(BX738,Sheet2!$E$2:$I$222,5,FALSE)</f>
        <v>#N/A</v>
      </c>
      <c r="CB738"/>
      <c r="CF738" t="e">
        <f>VLOOKUP(CE738,Sheet2!$E$2:$I$222,3,FALSE)</f>
        <v>#N/A</v>
      </c>
      <c r="CG738" t="e">
        <f>VLOOKUP(CE738,Sheet2!$E$2:$I$222,4,FALSE)</f>
        <v>#N/A</v>
      </c>
      <c r="CH738" t="e">
        <f>VLOOKUP(CE738,Sheet2!$E$2:$I$222,5,FALSE)</f>
        <v>#N/A</v>
      </c>
      <c r="CI738"/>
      <c r="CM738" t="e">
        <f>VLOOKUP(CL738,Sheet2!$E$2:$I$222,3,FALSE)</f>
        <v>#N/A</v>
      </c>
      <c r="CN738" t="e">
        <f>VLOOKUP(CL738,Sheet2!$E$2:$I$222,4,FALSE)</f>
        <v>#N/A</v>
      </c>
      <c r="CO738" t="e">
        <f>VLOOKUP(CL738,Sheet2!$E$2:$I$222,5,FALSE)</f>
        <v>#N/A</v>
      </c>
      <c r="CP738"/>
      <c r="CT738" t="e">
        <f>VLOOKUP(CS738,Sheet2!$E$2:$I$222,3,FALSE)</f>
        <v>#N/A</v>
      </c>
      <c r="CU738" t="e">
        <f>VLOOKUP(CS738,Sheet2!$E$2:$I$222,4,FALSE)</f>
        <v>#N/A</v>
      </c>
      <c r="CV738" t="e">
        <f>VLOOKUP(CS738,Sheet2!$E$2:$I$222,5,FALSE)</f>
        <v>#N/A</v>
      </c>
      <c r="CW738"/>
      <c r="DA738" t="e">
        <f>VLOOKUP(CZ738,Sheet2!$E$2:$I$222,3,FALSE)</f>
        <v>#N/A</v>
      </c>
      <c r="DB738" t="e">
        <f>VLOOKUP(CZ738,Sheet2!$E$2:$I$222,4,FALSE)</f>
        <v>#N/A</v>
      </c>
      <c r="DC738" t="e">
        <f>VLOOKUP(CZ738,Sheet2!$E$2:$I$222,5,FALSE)</f>
        <v>#N/A</v>
      </c>
      <c r="DD738"/>
      <c r="DH738" t="e">
        <f>VLOOKUP(DG738,Sheet2!$E$2:$I$222,3,FALSE)</f>
        <v>#N/A</v>
      </c>
      <c r="DI738" t="e">
        <f>VLOOKUP(DG738,Sheet2!$E$2:$I$222,4,FALSE)</f>
        <v>#N/A</v>
      </c>
      <c r="DJ738" t="e">
        <f>VLOOKUP(DG738,Sheet2!$E$2:$I$222,5,FALSE)</f>
        <v>#N/A</v>
      </c>
    </row>
    <row r="739" spans="1:114" x14ac:dyDescent="0.25">
      <c r="A739">
        <v>773</v>
      </c>
      <c r="C739">
        <v>13934</v>
      </c>
      <c r="D739">
        <v>3934</v>
      </c>
      <c r="E739">
        <v>37.748199999999997</v>
      </c>
      <c r="F739">
        <v>-122.41163</v>
      </c>
      <c r="G739" t="s">
        <v>559</v>
      </c>
      <c r="H739" t="s">
        <v>2989</v>
      </c>
      <c r="I739" t="s">
        <v>4918</v>
      </c>
      <c r="J739" t="s">
        <v>4949</v>
      </c>
      <c r="K739" t="s">
        <v>5021</v>
      </c>
      <c r="Q739" t="s">
        <v>5924</v>
      </c>
      <c r="R739">
        <v>1130</v>
      </c>
      <c r="S739" t="s">
        <v>6026</v>
      </c>
      <c r="X739">
        <f t="shared" si="11"/>
        <v>1</v>
      </c>
      <c r="Y739" t="s">
        <v>6829</v>
      </c>
      <c r="Z739" t="s">
        <v>6880</v>
      </c>
      <c r="AA739" s="59" t="s">
        <v>6901</v>
      </c>
      <c r="AB739" t="str">
        <f>VLOOKUP($AA739,Sheet2!$E$2:$I$222,3,FALSE)</f>
        <v>To Nob Hill</v>
      </c>
      <c r="AC739" t="str">
        <f>VLOOKUP($AA739,Sheet2!$E$2:$I$222,4,FALSE)</f>
        <v>Jackson &amp; Van Ness</v>
      </c>
      <c r="AD739" t="str">
        <f>VLOOKUP($AA739,Sheet2!$E$2:$I$222,5,FALSE)</f>
        <v>Daily ~ 6am-12:30am</v>
      </c>
      <c r="AI739" t="e">
        <f>VLOOKUP(AH739,Sheet2!$E$2:$I$222,3,FALSE)</f>
        <v>#N/A</v>
      </c>
      <c r="AJ739" t="e">
        <f>VLOOKUP(AH739,Sheet2!$E$2:$I$222,4,FALSE)</f>
        <v>#N/A</v>
      </c>
      <c r="AK739" t="e">
        <f>VLOOKUP(AH739,Sheet2!$E$2:$I$222,5,FALSE)</f>
        <v>#N/A</v>
      </c>
      <c r="AL739"/>
      <c r="AP739" t="e">
        <f>VLOOKUP(AO739,Sheet2!$E$2:$I$222,3,FALSE)</f>
        <v>#N/A</v>
      </c>
      <c r="AQ739" t="e">
        <f>VLOOKUP(AO739,Sheet2!$E$2:$I$222,4,FALSE)</f>
        <v>#N/A</v>
      </c>
      <c r="AR739" t="e">
        <f>VLOOKUP(AO739,Sheet2!$E$2:$I$222,5,FALSE)</f>
        <v>#N/A</v>
      </c>
      <c r="AS739"/>
      <c r="AW739" t="e">
        <f>VLOOKUP(AV739,Sheet2!$E$2:$I$222,3,FALSE)</f>
        <v>#N/A</v>
      </c>
      <c r="AX739" t="e">
        <f>VLOOKUP(AV739,Sheet2!$E$2:$I$222,4,FALSE)</f>
        <v>#N/A</v>
      </c>
      <c r="AY739" t="e">
        <f>VLOOKUP(AV739,Sheet2!$E$2:$I$222,5,FALSE)</f>
        <v>#N/A</v>
      </c>
      <c r="AZ739"/>
      <c r="BD739" t="e">
        <f>VLOOKUP(BC739,Sheet2!$E$2:$I$222,3,FALSE)</f>
        <v>#N/A</v>
      </c>
      <c r="BE739" t="e">
        <f>VLOOKUP(BC739,Sheet2!$E$2:$I$222,4,FALSE)</f>
        <v>#N/A</v>
      </c>
      <c r="BF739" t="e">
        <f>VLOOKUP(BC739,Sheet2!$E$2:$I$222,5,FALSE)</f>
        <v>#N/A</v>
      </c>
      <c r="BG739"/>
      <c r="BK739" t="e">
        <f>VLOOKUP(BJ739,Sheet2!$E$2:$I$222,3,FALSE)</f>
        <v>#N/A</v>
      </c>
      <c r="BL739" t="e">
        <f>VLOOKUP(BJ739,Sheet2!$E$2:$I$222,4,FALSE)</f>
        <v>#N/A</v>
      </c>
      <c r="BM739" t="e">
        <f>VLOOKUP(BJ739,Sheet2!$E$2:$I$222,5,FALSE)</f>
        <v>#N/A</v>
      </c>
      <c r="BN739"/>
      <c r="BR739" t="e">
        <f>VLOOKUP(BQ739,Sheet2!$E$2:$I$222,3,FALSE)</f>
        <v>#N/A</v>
      </c>
      <c r="BS739" t="e">
        <f>VLOOKUP(BQ739,Sheet2!$E$2:$I$222,4,FALSE)</f>
        <v>#N/A</v>
      </c>
      <c r="BT739" t="e">
        <f>VLOOKUP(BQ739,Sheet2!$E$2:$I$222,5,FALSE)</f>
        <v>#N/A</v>
      </c>
      <c r="BU739"/>
      <c r="BY739" t="e">
        <f>VLOOKUP(BX739,Sheet2!$E$2:$I$222,3,FALSE)</f>
        <v>#N/A</v>
      </c>
      <c r="BZ739" t="e">
        <f>VLOOKUP(BX739,Sheet2!$E$2:$I$222,4,FALSE)</f>
        <v>#N/A</v>
      </c>
      <c r="CA739" t="e">
        <f>VLOOKUP(BX739,Sheet2!$E$2:$I$222,5,FALSE)</f>
        <v>#N/A</v>
      </c>
      <c r="CB739"/>
      <c r="CF739" t="e">
        <f>VLOOKUP(CE739,Sheet2!$E$2:$I$222,3,FALSE)</f>
        <v>#N/A</v>
      </c>
      <c r="CG739" t="e">
        <f>VLOOKUP(CE739,Sheet2!$E$2:$I$222,4,FALSE)</f>
        <v>#N/A</v>
      </c>
      <c r="CH739" t="e">
        <f>VLOOKUP(CE739,Sheet2!$E$2:$I$222,5,FALSE)</f>
        <v>#N/A</v>
      </c>
      <c r="CI739"/>
      <c r="CM739" t="e">
        <f>VLOOKUP(CL739,Sheet2!$E$2:$I$222,3,FALSE)</f>
        <v>#N/A</v>
      </c>
      <c r="CN739" t="e">
        <f>VLOOKUP(CL739,Sheet2!$E$2:$I$222,4,FALSE)</f>
        <v>#N/A</v>
      </c>
      <c r="CO739" t="e">
        <f>VLOOKUP(CL739,Sheet2!$E$2:$I$222,5,FALSE)</f>
        <v>#N/A</v>
      </c>
      <c r="CP739"/>
      <c r="CT739" t="e">
        <f>VLOOKUP(CS739,Sheet2!$E$2:$I$222,3,FALSE)</f>
        <v>#N/A</v>
      </c>
      <c r="CU739" t="e">
        <f>VLOOKUP(CS739,Sheet2!$E$2:$I$222,4,FALSE)</f>
        <v>#N/A</v>
      </c>
      <c r="CV739" t="e">
        <f>VLOOKUP(CS739,Sheet2!$E$2:$I$222,5,FALSE)</f>
        <v>#N/A</v>
      </c>
      <c r="CW739"/>
      <c r="DA739" t="e">
        <f>VLOOKUP(CZ739,Sheet2!$E$2:$I$222,3,FALSE)</f>
        <v>#N/A</v>
      </c>
      <c r="DB739" t="e">
        <f>VLOOKUP(CZ739,Sheet2!$E$2:$I$222,4,FALSE)</f>
        <v>#N/A</v>
      </c>
      <c r="DC739" t="e">
        <f>VLOOKUP(CZ739,Sheet2!$E$2:$I$222,5,FALSE)</f>
        <v>#N/A</v>
      </c>
      <c r="DD739"/>
      <c r="DH739" t="e">
        <f>VLOOKUP(DG739,Sheet2!$E$2:$I$222,3,FALSE)</f>
        <v>#N/A</v>
      </c>
      <c r="DI739" t="e">
        <f>VLOOKUP(DG739,Sheet2!$E$2:$I$222,4,FALSE)</f>
        <v>#N/A</v>
      </c>
      <c r="DJ739" t="e">
        <f>VLOOKUP(DG739,Sheet2!$E$2:$I$222,5,FALSE)</f>
        <v>#N/A</v>
      </c>
    </row>
    <row r="740" spans="1:114" x14ac:dyDescent="0.25">
      <c r="A740">
        <v>774</v>
      </c>
      <c r="C740">
        <v>13935</v>
      </c>
      <c r="D740">
        <v>3935</v>
      </c>
      <c r="E740">
        <v>37.748269999999998</v>
      </c>
      <c r="F740">
        <v>-122.41791000000001</v>
      </c>
      <c r="G740" t="s">
        <v>560</v>
      </c>
      <c r="H740" t="s">
        <v>2990</v>
      </c>
      <c r="I740" t="s">
        <v>4920</v>
      </c>
      <c r="J740" t="s">
        <v>4949</v>
      </c>
      <c r="K740" t="s">
        <v>5000</v>
      </c>
      <c r="M740" t="s">
        <v>5109</v>
      </c>
      <c r="Q740" t="s">
        <v>5924</v>
      </c>
      <c r="R740" t="s">
        <v>5945</v>
      </c>
      <c r="S740" t="s">
        <v>6172</v>
      </c>
      <c r="X740">
        <f t="shared" si="11"/>
        <v>1</v>
      </c>
      <c r="Y740" t="s">
        <v>6846</v>
      </c>
      <c r="Z740" t="s">
        <v>6882</v>
      </c>
      <c r="AA740" s="59" t="s">
        <v>6917</v>
      </c>
      <c r="AB740" t="str">
        <f>VLOOKUP($AA740,Sheet2!$E$2:$I$222,3,FALSE)</f>
        <v>To Mission District</v>
      </c>
      <c r="AC740" t="str">
        <f>VLOOKUP($AA740,Sheet2!$E$2:$I$222,4,FALSE)</f>
        <v>24th St. BART</v>
      </c>
      <c r="AD740" t="str">
        <f>VLOOKUP($AA740,Sheet2!$E$2:$I$222,5,FALSE)</f>
        <v>Daily ~ 6am-12am</v>
      </c>
      <c r="AI740" t="e">
        <f>VLOOKUP(AH740,Sheet2!$E$2:$I$222,3,FALSE)</f>
        <v>#N/A</v>
      </c>
      <c r="AJ740" t="e">
        <f>VLOOKUP(AH740,Sheet2!$E$2:$I$222,4,FALSE)</f>
        <v>#N/A</v>
      </c>
      <c r="AK740" t="e">
        <f>VLOOKUP(AH740,Sheet2!$E$2:$I$222,5,FALSE)</f>
        <v>#N/A</v>
      </c>
      <c r="AL740"/>
      <c r="AP740" t="e">
        <f>VLOOKUP(AO740,Sheet2!$E$2:$I$222,3,FALSE)</f>
        <v>#N/A</v>
      </c>
      <c r="AQ740" t="e">
        <f>VLOOKUP(AO740,Sheet2!$E$2:$I$222,4,FALSE)</f>
        <v>#N/A</v>
      </c>
      <c r="AR740" t="e">
        <f>VLOOKUP(AO740,Sheet2!$E$2:$I$222,5,FALSE)</f>
        <v>#N/A</v>
      </c>
      <c r="AS740"/>
      <c r="AW740" t="e">
        <f>VLOOKUP(AV740,Sheet2!$E$2:$I$222,3,FALSE)</f>
        <v>#N/A</v>
      </c>
      <c r="AX740" t="e">
        <f>VLOOKUP(AV740,Sheet2!$E$2:$I$222,4,FALSE)</f>
        <v>#N/A</v>
      </c>
      <c r="AY740" t="e">
        <f>VLOOKUP(AV740,Sheet2!$E$2:$I$222,5,FALSE)</f>
        <v>#N/A</v>
      </c>
      <c r="AZ740"/>
      <c r="BD740" t="e">
        <f>VLOOKUP(BC740,Sheet2!$E$2:$I$222,3,FALSE)</f>
        <v>#N/A</v>
      </c>
      <c r="BE740" t="e">
        <f>VLOOKUP(BC740,Sheet2!$E$2:$I$222,4,FALSE)</f>
        <v>#N/A</v>
      </c>
      <c r="BF740" t="e">
        <f>VLOOKUP(BC740,Sheet2!$E$2:$I$222,5,FALSE)</f>
        <v>#N/A</v>
      </c>
      <c r="BG740"/>
      <c r="BK740" t="e">
        <f>VLOOKUP(BJ740,Sheet2!$E$2:$I$222,3,FALSE)</f>
        <v>#N/A</v>
      </c>
      <c r="BL740" t="e">
        <f>VLOOKUP(BJ740,Sheet2!$E$2:$I$222,4,FALSE)</f>
        <v>#N/A</v>
      </c>
      <c r="BM740" t="e">
        <f>VLOOKUP(BJ740,Sheet2!$E$2:$I$222,5,FALSE)</f>
        <v>#N/A</v>
      </c>
      <c r="BN740"/>
      <c r="BR740" t="e">
        <f>VLOOKUP(BQ740,Sheet2!$E$2:$I$222,3,FALSE)</f>
        <v>#N/A</v>
      </c>
      <c r="BS740" t="e">
        <f>VLOOKUP(BQ740,Sheet2!$E$2:$I$222,4,FALSE)</f>
        <v>#N/A</v>
      </c>
      <c r="BT740" t="e">
        <f>VLOOKUP(BQ740,Sheet2!$E$2:$I$222,5,FALSE)</f>
        <v>#N/A</v>
      </c>
      <c r="BU740"/>
      <c r="BY740" t="e">
        <f>VLOOKUP(BX740,Sheet2!$E$2:$I$222,3,FALSE)</f>
        <v>#N/A</v>
      </c>
      <c r="BZ740" t="e">
        <f>VLOOKUP(BX740,Sheet2!$E$2:$I$222,4,FALSE)</f>
        <v>#N/A</v>
      </c>
      <c r="CA740" t="e">
        <f>VLOOKUP(BX740,Sheet2!$E$2:$I$222,5,FALSE)</f>
        <v>#N/A</v>
      </c>
      <c r="CB740"/>
      <c r="CF740" t="e">
        <f>VLOOKUP(CE740,Sheet2!$E$2:$I$222,3,FALSE)</f>
        <v>#N/A</v>
      </c>
      <c r="CG740" t="e">
        <f>VLOOKUP(CE740,Sheet2!$E$2:$I$222,4,FALSE)</f>
        <v>#N/A</v>
      </c>
      <c r="CH740" t="e">
        <f>VLOOKUP(CE740,Sheet2!$E$2:$I$222,5,FALSE)</f>
        <v>#N/A</v>
      </c>
      <c r="CI740"/>
      <c r="CM740" t="e">
        <f>VLOOKUP(CL740,Sheet2!$E$2:$I$222,3,FALSE)</f>
        <v>#N/A</v>
      </c>
      <c r="CN740" t="e">
        <f>VLOOKUP(CL740,Sheet2!$E$2:$I$222,4,FALSE)</f>
        <v>#N/A</v>
      </c>
      <c r="CO740" t="e">
        <f>VLOOKUP(CL740,Sheet2!$E$2:$I$222,5,FALSE)</f>
        <v>#N/A</v>
      </c>
      <c r="CP740"/>
      <c r="CT740" t="e">
        <f>VLOOKUP(CS740,Sheet2!$E$2:$I$222,3,FALSE)</f>
        <v>#N/A</v>
      </c>
      <c r="CU740" t="e">
        <f>VLOOKUP(CS740,Sheet2!$E$2:$I$222,4,FALSE)</f>
        <v>#N/A</v>
      </c>
      <c r="CV740" t="e">
        <f>VLOOKUP(CS740,Sheet2!$E$2:$I$222,5,FALSE)</f>
        <v>#N/A</v>
      </c>
      <c r="CW740"/>
      <c r="DA740" t="e">
        <f>VLOOKUP(CZ740,Sheet2!$E$2:$I$222,3,FALSE)</f>
        <v>#N/A</v>
      </c>
      <c r="DB740" t="e">
        <f>VLOOKUP(CZ740,Sheet2!$E$2:$I$222,4,FALSE)</f>
        <v>#N/A</v>
      </c>
      <c r="DC740" t="e">
        <f>VLOOKUP(CZ740,Sheet2!$E$2:$I$222,5,FALSE)</f>
        <v>#N/A</v>
      </c>
      <c r="DD740"/>
      <c r="DH740" t="e">
        <f>VLOOKUP(DG740,Sheet2!$E$2:$I$222,3,FALSE)</f>
        <v>#N/A</v>
      </c>
      <c r="DI740" t="e">
        <f>VLOOKUP(DG740,Sheet2!$E$2:$I$222,4,FALSE)</f>
        <v>#N/A</v>
      </c>
      <c r="DJ740" t="e">
        <f>VLOOKUP(DG740,Sheet2!$E$2:$I$222,5,FALSE)</f>
        <v>#N/A</v>
      </c>
    </row>
    <row r="741" spans="1:114" x14ac:dyDescent="0.25">
      <c r="A741">
        <v>775</v>
      </c>
      <c r="C741">
        <v>13936</v>
      </c>
      <c r="D741">
        <v>3936</v>
      </c>
      <c r="E741">
        <v>37.748309999999996</v>
      </c>
      <c r="F741">
        <v>-122.41571999999999</v>
      </c>
      <c r="G741" t="s">
        <v>561</v>
      </c>
      <c r="H741" t="s">
        <v>2991</v>
      </c>
      <c r="I741" t="s">
        <v>4917</v>
      </c>
      <c r="J741" t="s">
        <v>4949</v>
      </c>
      <c r="K741" t="s">
        <v>4996</v>
      </c>
      <c r="Q741" t="s">
        <v>5924</v>
      </c>
      <c r="R741" t="s">
        <v>5946</v>
      </c>
      <c r="S741" t="s">
        <v>6171</v>
      </c>
      <c r="X741">
        <f t="shared" si="11"/>
        <v>2</v>
      </c>
      <c r="Y741" t="s">
        <v>6846</v>
      </c>
      <c r="Z741" t="s">
        <v>6882</v>
      </c>
      <c r="AA741" s="59" t="s">
        <v>6917</v>
      </c>
      <c r="AB741" t="str">
        <f>VLOOKUP($AA741,Sheet2!$E$2:$I$222,3,FALSE)</f>
        <v>To Mission District</v>
      </c>
      <c r="AC741" t="str">
        <f>VLOOKUP($AA741,Sheet2!$E$2:$I$222,4,FALSE)</f>
        <v>24th St. BART</v>
      </c>
      <c r="AD741" t="str">
        <f>VLOOKUP($AA741,Sheet2!$E$2:$I$222,5,FALSE)</f>
        <v>Daily ~ 6am-12am</v>
      </c>
      <c r="AF741" t="s">
        <v>6829</v>
      </c>
      <c r="AG741" t="s">
        <v>6882</v>
      </c>
      <c r="AH741" s="59" t="s">
        <v>6931</v>
      </c>
      <c r="AI741" t="str">
        <f>VLOOKUP(AH741,Sheet2!$E$2:$I$222,3,FALSE)</f>
        <v>To Mission District</v>
      </c>
      <c r="AJ741" t="str">
        <f>VLOOKUP(AH741,Sheet2!$E$2:$I$222,4,FALSE)</f>
        <v>Cesar Chavez &amp; Mission</v>
      </c>
      <c r="AK741" t="str">
        <f>VLOOKUP(AH741,Sheet2!$E$2:$I$222,5,FALSE)</f>
        <v>Daily ~ 5:30am-1am</v>
      </c>
      <c r="AL741"/>
      <c r="AP741" t="e">
        <f>VLOOKUP(AO741,Sheet2!$E$2:$I$222,3,FALSE)</f>
        <v>#N/A</v>
      </c>
      <c r="AQ741" t="e">
        <f>VLOOKUP(AO741,Sheet2!$E$2:$I$222,4,FALSE)</f>
        <v>#N/A</v>
      </c>
      <c r="AR741" t="e">
        <f>VLOOKUP(AO741,Sheet2!$E$2:$I$222,5,FALSE)</f>
        <v>#N/A</v>
      </c>
      <c r="AS741"/>
      <c r="AW741" t="e">
        <f>VLOOKUP(AV741,Sheet2!$E$2:$I$222,3,FALSE)</f>
        <v>#N/A</v>
      </c>
      <c r="AX741" t="e">
        <f>VLOOKUP(AV741,Sheet2!$E$2:$I$222,4,FALSE)</f>
        <v>#N/A</v>
      </c>
      <c r="AY741" t="e">
        <f>VLOOKUP(AV741,Sheet2!$E$2:$I$222,5,FALSE)</f>
        <v>#N/A</v>
      </c>
      <c r="AZ741"/>
      <c r="BD741" t="e">
        <f>VLOOKUP(BC741,Sheet2!$E$2:$I$222,3,FALSE)</f>
        <v>#N/A</v>
      </c>
      <c r="BE741" t="e">
        <f>VLOOKUP(BC741,Sheet2!$E$2:$I$222,4,FALSE)</f>
        <v>#N/A</v>
      </c>
      <c r="BF741" t="e">
        <f>VLOOKUP(BC741,Sheet2!$E$2:$I$222,5,FALSE)</f>
        <v>#N/A</v>
      </c>
      <c r="BG741"/>
      <c r="BK741" t="e">
        <f>VLOOKUP(BJ741,Sheet2!$E$2:$I$222,3,FALSE)</f>
        <v>#N/A</v>
      </c>
      <c r="BL741" t="e">
        <f>VLOOKUP(BJ741,Sheet2!$E$2:$I$222,4,FALSE)</f>
        <v>#N/A</v>
      </c>
      <c r="BM741" t="e">
        <f>VLOOKUP(BJ741,Sheet2!$E$2:$I$222,5,FALSE)</f>
        <v>#N/A</v>
      </c>
      <c r="BN741"/>
      <c r="BR741" t="e">
        <f>VLOOKUP(BQ741,Sheet2!$E$2:$I$222,3,FALSE)</f>
        <v>#N/A</v>
      </c>
      <c r="BS741" t="e">
        <f>VLOOKUP(BQ741,Sheet2!$E$2:$I$222,4,FALSE)</f>
        <v>#N/A</v>
      </c>
      <c r="BT741" t="e">
        <f>VLOOKUP(BQ741,Sheet2!$E$2:$I$222,5,FALSE)</f>
        <v>#N/A</v>
      </c>
      <c r="BU741"/>
      <c r="BY741" t="e">
        <f>VLOOKUP(BX741,Sheet2!$E$2:$I$222,3,FALSE)</f>
        <v>#N/A</v>
      </c>
      <c r="BZ741" t="e">
        <f>VLOOKUP(BX741,Sheet2!$E$2:$I$222,4,FALSE)</f>
        <v>#N/A</v>
      </c>
      <c r="CA741" t="e">
        <f>VLOOKUP(BX741,Sheet2!$E$2:$I$222,5,FALSE)</f>
        <v>#N/A</v>
      </c>
      <c r="CB741"/>
      <c r="CF741" t="e">
        <f>VLOOKUP(CE741,Sheet2!$E$2:$I$222,3,FALSE)</f>
        <v>#N/A</v>
      </c>
      <c r="CG741" t="e">
        <f>VLOOKUP(CE741,Sheet2!$E$2:$I$222,4,FALSE)</f>
        <v>#N/A</v>
      </c>
      <c r="CH741" t="e">
        <f>VLOOKUP(CE741,Sheet2!$E$2:$I$222,5,FALSE)</f>
        <v>#N/A</v>
      </c>
      <c r="CI741"/>
      <c r="CM741" t="e">
        <f>VLOOKUP(CL741,Sheet2!$E$2:$I$222,3,FALSE)</f>
        <v>#N/A</v>
      </c>
      <c r="CN741" t="e">
        <f>VLOOKUP(CL741,Sheet2!$E$2:$I$222,4,FALSE)</f>
        <v>#N/A</v>
      </c>
      <c r="CO741" t="e">
        <f>VLOOKUP(CL741,Sheet2!$E$2:$I$222,5,FALSE)</f>
        <v>#N/A</v>
      </c>
      <c r="CP741"/>
      <c r="CT741" t="e">
        <f>VLOOKUP(CS741,Sheet2!$E$2:$I$222,3,FALSE)</f>
        <v>#N/A</v>
      </c>
      <c r="CU741" t="e">
        <f>VLOOKUP(CS741,Sheet2!$E$2:$I$222,4,FALSE)</f>
        <v>#N/A</v>
      </c>
      <c r="CV741" t="e">
        <f>VLOOKUP(CS741,Sheet2!$E$2:$I$222,5,FALSE)</f>
        <v>#N/A</v>
      </c>
      <c r="CW741"/>
      <c r="DA741" t="e">
        <f>VLOOKUP(CZ741,Sheet2!$E$2:$I$222,3,FALSE)</f>
        <v>#N/A</v>
      </c>
      <c r="DB741" t="e">
        <f>VLOOKUP(CZ741,Sheet2!$E$2:$I$222,4,FALSE)</f>
        <v>#N/A</v>
      </c>
      <c r="DC741" t="e">
        <f>VLOOKUP(CZ741,Sheet2!$E$2:$I$222,5,FALSE)</f>
        <v>#N/A</v>
      </c>
      <c r="DD741"/>
      <c r="DH741" t="e">
        <f>VLOOKUP(DG741,Sheet2!$E$2:$I$222,3,FALSE)</f>
        <v>#N/A</v>
      </c>
      <c r="DI741" t="e">
        <f>VLOOKUP(DG741,Sheet2!$E$2:$I$222,4,FALSE)</f>
        <v>#N/A</v>
      </c>
      <c r="DJ741" t="e">
        <f>VLOOKUP(DG741,Sheet2!$E$2:$I$222,5,FALSE)</f>
        <v>#N/A</v>
      </c>
    </row>
    <row r="742" spans="1:114" x14ac:dyDescent="0.25">
      <c r="A742">
        <v>779</v>
      </c>
      <c r="C742">
        <v>13940</v>
      </c>
      <c r="D742">
        <v>3940</v>
      </c>
      <c r="E742">
        <v>37.800049999999999</v>
      </c>
      <c r="F742">
        <v>-122.44271000000001</v>
      </c>
      <c r="G742" t="s">
        <v>562</v>
      </c>
      <c r="H742" t="s">
        <v>2992</v>
      </c>
      <c r="I742" t="s">
        <v>4917</v>
      </c>
      <c r="J742" t="s">
        <v>4946</v>
      </c>
      <c r="K742" t="s">
        <v>4957</v>
      </c>
      <c r="Q742" t="s">
        <v>5924</v>
      </c>
      <c r="S742" t="s">
        <v>6004</v>
      </c>
      <c r="X742">
        <f t="shared" si="11"/>
        <v>2</v>
      </c>
      <c r="Y742" t="s">
        <v>6819</v>
      </c>
      <c r="Z742" t="s">
        <v>6881</v>
      </c>
      <c r="AB742" t="e">
        <f>VLOOKUP($AA742,Sheet2!$E$2:$I$222,3,FALSE)</f>
        <v>#N/A</v>
      </c>
      <c r="AC742" t="e">
        <f>VLOOKUP($AA742,Sheet2!$E$2:$I$222,4,FALSE)</f>
        <v>#N/A</v>
      </c>
      <c r="AD742" t="e">
        <f>VLOOKUP($AA742,Sheet2!$E$2:$I$222,5,FALSE)</f>
        <v>#N/A</v>
      </c>
      <c r="AF742" t="s">
        <v>6822</v>
      </c>
      <c r="AG742" t="s">
        <v>6882</v>
      </c>
      <c r="AH742" s="59" t="s">
        <v>6895</v>
      </c>
      <c r="AI742" t="str">
        <f>VLOOKUP(AH742,Sheet2!$E$2:$I$222,3,FALSE)</f>
        <v>To Marina District</v>
      </c>
      <c r="AJ742" t="str">
        <f>VLOOKUP(AH742,Sheet2!$E$2:$I$222,4,FALSE)</f>
        <v>Divisadero &amp; Chestnut</v>
      </c>
      <c r="AK742" t="str">
        <f>VLOOKUP(AH742,Sheet2!$E$2:$I$222,5,FALSE)</f>
        <v>PM Only: M-F ~ 4pm-7pm</v>
      </c>
      <c r="AL742"/>
      <c r="AP742" t="e">
        <f>VLOOKUP(AO742,Sheet2!$E$2:$I$222,3,FALSE)</f>
        <v>#N/A</v>
      </c>
      <c r="AQ742" t="e">
        <f>VLOOKUP(AO742,Sheet2!$E$2:$I$222,4,FALSE)</f>
        <v>#N/A</v>
      </c>
      <c r="AR742" t="e">
        <f>VLOOKUP(AO742,Sheet2!$E$2:$I$222,5,FALSE)</f>
        <v>#N/A</v>
      </c>
      <c r="AS742"/>
      <c r="AW742" t="e">
        <f>VLOOKUP(AV742,Sheet2!$E$2:$I$222,3,FALSE)</f>
        <v>#N/A</v>
      </c>
      <c r="AX742" t="e">
        <f>VLOOKUP(AV742,Sheet2!$E$2:$I$222,4,FALSE)</f>
        <v>#N/A</v>
      </c>
      <c r="AY742" t="e">
        <f>VLOOKUP(AV742,Sheet2!$E$2:$I$222,5,FALSE)</f>
        <v>#N/A</v>
      </c>
      <c r="AZ742"/>
      <c r="BD742" t="e">
        <f>VLOOKUP(BC742,Sheet2!$E$2:$I$222,3,FALSE)</f>
        <v>#N/A</v>
      </c>
      <c r="BE742" t="e">
        <f>VLOOKUP(BC742,Sheet2!$E$2:$I$222,4,FALSE)</f>
        <v>#N/A</v>
      </c>
      <c r="BF742" t="e">
        <f>VLOOKUP(BC742,Sheet2!$E$2:$I$222,5,FALSE)</f>
        <v>#N/A</v>
      </c>
      <c r="BG742"/>
      <c r="BK742" t="e">
        <f>VLOOKUP(BJ742,Sheet2!$E$2:$I$222,3,FALSE)</f>
        <v>#N/A</v>
      </c>
      <c r="BL742" t="e">
        <f>VLOOKUP(BJ742,Sheet2!$E$2:$I$222,4,FALSE)</f>
        <v>#N/A</v>
      </c>
      <c r="BM742" t="e">
        <f>VLOOKUP(BJ742,Sheet2!$E$2:$I$222,5,FALSE)</f>
        <v>#N/A</v>
      </c>
      <c r="BN742"/>
      <c r="BR742" t="e">
        <f>VLOOKUP(BQ742,Sheet2!$E$2:$I$222,3,FALSE)</f>
        <v>#N/A</v>
      </c>
      <c r="BS742" t="e">
        <f>VLOOKUP(BQ742,Sheet2!$E$2:$I$222,4,FALSE)</f>
        <v>#N/A</v>
      </c>
      <c r="BT742" t="e">
        <f>VLOOKUP(BQ742,Sheet2!$E$2:$I$222,5,FALSE)</f>
        <v>#N/A</v>
      </c>
      <c r="BU742"/>
      <c r="BY742" t="e">
        <f>VLOOKUP(BX742,Sheet2!$E$2:$I$222,3,FALSE)</f>
        <v>#N/A</v>
      </c>
      <c r="BZ742" t="e">
        <f>VLOOKUP(BX742,Sheet2!$E$2:$I$222,4,FALSE)</f>
        <v>#N/A</v>
      </c>
      <c r="CA742" t="e">
        <f>VLOOKUP(BX742,Sheet2!$E$2:$I$222,5,FALSE)</f>
        <v>#N/A</v>
      </c>
      <c r="CB742"/>
      <c r="CF742" t="e">
        <f>VLOOKUP(CE742,Sheet2!$E$2:$I$222,3,FALSE)</f>
        <v>#N/A</v>
      </c>
      <c r="CG742" t="e">
        <f>VLOOKUP(CE742,Sheet2!$E$2:$I$222,4,FALSE)</f>
        <v>#N/A</v>
      </c>
      <c r="CH742" t="e">
        <f>VLOOKUP(CE742,Sheet2!$E$2:$I$222,5,FALSE)</f>
        <v>#N/A</v>
      </c>
      <c r="CI742"/>
      <c r="CM742" t="e">
        <f>VLOOKUP(CL742,Sheet2!$E$2:$I$222,3,FALSE)</f>
        <v>#N/A</v>
      </c>
      <c r="CN742" t="e">
        <f>VLOOKUP(CL742,Sheet2!$E$2:$I$222,4,FALSE)</f>
        <v>#N/A</v>
      </c>
      <c r="CO742" t="e">
        <f>VLOOKUP(CL742,Sheet2!$E$2:$I$222,5,FALSE)</f>
        <v>#N/A</v>
      </c>
      <c r="CP742"/>
      <c r="CT742" t="e">
        <f>VLOOKUP(CS742,Sheet2!$E$2:$I$222,3,FALSE)</f>
        <v>#N/A</v>
      </c>
      <c r="CU742" t="e">
        <f>VLOOKUP(CS742,Sheet2!$E$2:$I$222,4,FALSE)</f>
        <v>#N/A</v>
      </c>
      <c r="CV742" t="e">
        <f>VLOOKUP(CS742,Sheet2!$E$2:$I$222,5,FALSE)</f>
        <v>#N/A</v>
      </c>
      <c r="CW742"/>
      <c r="DA742" t="e">
        <f>VLOOKUP(CZ742,Sheet2!$E$2:$I$222,3,FALSE)</f>
        <v>#N/A</v>
      </c>
      <c r="DB742" t="e">
        <f>VLOOKUP(CZ742,Sheet2!$E$2:$I$222,4,FALSE)</f>
        <v>#N/A</v>
      </c>
      <c r="DC742" t="e">
        <f>VLOOKUP(CZ742,Sheet2!$E$2:$I$222,5,FALSE)</f>
        <v>#N/A</v>
      </c>
      <c r="DD742"/>
      <c r="DH742" t="e">
        <f>VLOOKUP(DG742,Sheet2!$E$2:$I$222,3,FALSE)</f>
        <v>#N/A</v>
      </c>
      <c r="DI742" t="e">
        <f>VLOOKUP(DG742,Sheet2!$E$2:$I$222,4,FALSE)</f>
        <v>#N/A</v>
      </c>
      <c r="DJ742" t="e">
        <f>VLOOKUP(DG742,Sheet2!$E$2:$I$222,5,FALSE)</f>
        <v>#N/A</v>
      </c>
    </row>
    <row r="743" spans="1:114" x14ac:dyDescent="0.25">
      <c r="A743">
        <v>780</v>
      </c>
      <c r="C743">
        <v>13941</v>
      </c>
      <c r="D743">
        <v>3941</v>
      </c>
      <c r="E743">
        <v>37.800890000000003</v>
      </c>
      <c r="F743">
        <v>-122.43608</v>
      </c>
      <c r="G743" t="s">
        <v>563</v>
      </c>
      <c r="H743" t="s">
        <v>2993</v>
      </c>
      <c r="I743" t="s">
        <v>4917</v>
      </c>
      <c r="J743" t="s">
        <v>4946</v>
      </c>
      <c r="K743" t="s">
        <v>5007</v>
      </c>
      <c r="M743" t="s">
        <v>5109</v>
      </c>
      <c r="N743" t="s">
        <v>5295</v>
      </c>
      <c r="Q743" t="s">
        <v>5924</v>
      </c>
      <c r="R743">
        <v>521</v>
      </c>
      <c r="S743" t="s">
        <v>6004</v>
      </c>
      <c r="T743" t="s">
        <v>6715</v>
      </c>
      <c r="X743">
        <f t="shared" si="11"/>
        <v>2</v>
      </c>
      <c r="Y743" t="s">
        <v>6819</v>
      </c>
      <c r="Z743" t="s">
        <v>6881</v>
      </c>
      <c r="AB743" t="e">
        <f>VLOOKUP($AA743,Sheet2!$E$2:$I$222,3,FALSE)</f>
        <v>#N/A</v>
      </c>
      <c r="AC743" t="e">
        <f>VLOOKUP($AA743,Sheet2!$E$2:$I$222,4,FALSE)</f>
        <v>#N/A</v>
      </c>
      <c r="AD743" t="e">
        <f>VLOOKUP($AA743,Sheet2!$E$2:$I$222,5,FALSE)</f>
        <v>#N/A</v>
      </c>
      <c r="AF743" t="s">
        <v>6822</v>
      </c>
      <c r="AG743" t="s">
        <v>6882</v>
      </c>
      <c r="AH743" s="59" t="s">
        <v>6895</v>
      </c>
      <c r="AI743" t="str">
        <f>VLOOKUP(AH743,Sheet2!$E$2:$I$222,3,FALSE)</f>
        <v>To Marina District</v>
      </c>
      <c r="AJ743" t="str">
        <f>VLOOKUP(AH743,Sheet2!$E$2:$I$222,4,FALSE)</f>
        <v>Divisadero &amp; Chestnut</v>
      </c>
      <c r="AK743" t="str">
        <f>VLOOKUP(AH743,Sheet2!$E$2:$I$222,5,FALSE)</f>
        <v>PM Only: M-F ~ 4pm-7pm</v>
      </c>
      <c r="AL743"/>
      <c r="AP743" t="e">
        <f>VLOOKUP(AO743,Sheet2!$E$2:$I$222,3,FALSE)</f>
        <v>#N/A</v>
      </c>
      <c r="AQ743" t="e">
        <f>VLOOKUP(AO743,Sheet2!$E$2:$I$222,4,FALSE)</f>
        <v>#N/A</v>
      </c>
      <c r="AR743" t="e">
        <f>VLOOKUP(AO743,Sheet2!$E$2:$I$222,5,FALSE)</f>
        <v>#N/A</v>
      </c>
      <c r="AS743"/>
      <c r="AW743" t="e">
        <f>VLOOKUP(AV743,Sheet2!$E$2:$I$222,3,FALSE)</f>
        <v>#N/A</v>
      </c>
      <c r="AX743" t="e">
        <f>VLOOKUP(AV743,Sheet2!$E$2:$I$222,4,FALSE)</f>
        <v>#N/A</v>
      </c>
      <c r="AY743" t="e">
        <f>VLOOKUP(AV743,Sheet2!$E$2:$I$222,5,FALSE)</f>
        <v>#N/A</v>
      </c>
      <c r="AZ743"/>
      <c r="BD743" t="e">
        <f>VLOOKUP(BC743,Sheet2!$E$2:$I$222,3,FALSE)</f>
        <v>#N/A</v>
      </c>
      <c r="BE743" t="e">
        <f>VLOOKUP(BC743,Sheet2!$E$2:$I$222,4,FALSE)</f>
        <v>#N/A</v>
      </c>
      <c r="BF743" t="e">
        <f>VLOOKUP(BC743,Sheet2!$E$2:$I$222,5,FALSE)</f>
        <v>#N/A</v>
      </c>
      <c r="BG743"/>
      <c r="BK743" t="e">
        <f>VLOOKUP(BJ743,Sheet2!$E$2:$I$222,3,FALSE)</f>
        <v>#N/A</v>
      </c>
      <c r="BL743" t="e">
        <f>VLOOKUP(BJ743,Sheet2!$E$2:$I$222,4,FALSE)</f>
        <v>#N/A</v>
      </c>
      <c r="BM743" t="e">
        <f>VLOOKUP(BJ743,Sheet2!$E$2:$I$222,5,FALSE)</f>
        <v>#N/A</v>
      </c>
      <c r="BN743"/>
      <c r="BR743" t="e">
        <f>VLOOKUP(BQ743,Sheet2!$E$2:$I$222,3,FALSE)</f>
        <v>#N/A</v>
      </c>
      <c r="BS743" t="e">
        <f>VLOOKUP(BQ743,Sheet2!$E$2:$I$222,4,FALSE)</f>
        <v>#N/A</v>
      </c>
      <c r="BT743" t="e">
        <f>VLOOKUP(BQ743,Sheet2!$E$2:$I$222,5,FALSE)</f>
        <v>#N/A</v>
      </c>
      <c r="BU743"/>
      <c r="BY743" t="e">
        <f>VLOOKUP(BX743,Sheet2!$E$2:$I$222,3,FALSE)</f>
        <v>#N/A</v>
      </c>
      <c r="BZ743" t="e">
        <f>VLOOKUP(BX743,Sheet2!$E$2:$I$222,4,FALSE)</f>
        <v>#N/A</v>
      </c>
      <c r="CA743" t="e">
        <f>VLOOKUP(BX743,Sheet2!$E$2:$I$222,5,FALSE)</f>
        <v>#N/A</v>
      </c>
      <c r="CB743"/>
      <c r="CF743" t="e">
        <f>VLOOKUP(CE743,Sheet2!$E$2:$I$222,3,FALSE)</f>
        <v>#N/A</v>
      </c>
      <c r="CG743" t="e">
        <f>VLOOKUP(CE743,Sheet2!$E$2:$I$222,4,FALSE)</f>
        <v>#N/A</v>
      </c>
      <c r="CH743" t="e">
        <f>VLOOKUP(CE743,Sheet2!$E$2:$I$222,5,FALSE)</f>
        <v>#N/A</v>
      </c>
      <c r="CI743"/>
      <c r="CM743" t="e">
        <f>VLOOKUP(CL743,Sheet2!$E$2:$I$222,3,FALSE)</f>
        <v>#N/A</v>
      </c>
      <c r="CN743" t="e">
        <f>VLOOKUP(CL743,Sheet2!$E$2:$I$222,4,FALSE)</f>
        <v>#N/A</v>
      </c>
      <c r="CO743" t="e">
        <f>VLOOKUP(CL743,Sheet2!$E$2:$I$222,5,FALSE)</f>
        <v>#N/A</v>
      </c>
      <c r="CP743"/>
      <c r="CT743" t="e">
        <f>VLOOKUP(CS743,Sheet2!$E$2:$I$222,3,FALSE)</f>
        <v>#N/A</v>
      </c>
      <c r="CU743" t="e">
        <f>VLOOKUP(CS743,Sheet2!$E$2:$I$222,4,FALSE)</f>
        <v>#N/A</v>
      </c>
      <c r="CV743" t="e">
        <f>VLOOKUP(CS743,Sheet2!$E$2:$I$222,5,FALSE)</f>
        <v>#N/A</v>
      </c>
      <c r="CW743"/>
      <c r="DA743" t="e">
        <f>VLOOKUP(CZ743,Sheet2!$E$2:$I$222,3,FALSE)</f>
        <v>#N/A</v>
      </c>
      <c r="DB743" t="e">
        <f>VLOOKUP(CZ743,Sheet2!$E$2:$I$222,4,FALSE)</f>
        <v>#N/A</v>
      </c>
      <c r="DC743" t="e">
        <f>VLOOKUP(CZ743,Sheet2!$E$2:$I$222,5,FALSE)</f>
        <v>#N/A</v>
      </c>
      <c r="DD743"/>
      <c r="DH743" t="e">
        <f>VLOOKUP(DG743,Sheet2!$E$2:$I$222,3,FALSE)</f>
        <v>#N/A</v>
      </c>
      <c r="DI743" t="e">
        <f>VLOOKUP(DG743,Sheet2!$E$2:$I$222,4,FALSE)</f>
        <v>#N/A</v>
      </c>
      <c r="DJ743" t="e">
        <f>VLOOKUP(DG743,Sheet2!$E$2:$I$222,5,FALSE)</f>
        <v>#N/A</v>
      </c>
    </row>
    <row r="744" spans="1:114" x14ac:dyDescent="0.25">
      <c r="A744">
        <v>781</v>
      </c>
      <c r="C744">
        <v>13942</v>
      </c>
      <c r="D744">
        <v>3942</v>
      </c>
      <c r="E744">
        <v>37.800750000000001</v>
      </c>
      <c r="F744">
        <v>-122.43640000000001</v>
      </c>
      <c r="G744" t="s">
        <v>563</v>
      </c>
      <c r="H744" t="s">
        <v>2993</v>
      </c>
      <c r="I744" t="s">
        <v>4918</v>
      </c>
      <c r="J744" t="s">
        <v>4946</v>
      </c>
      <c r="K744" t="s">
        <v>4969</v>
      </c>
      <c r="M744" t="s">
        <v>5109</v>
      </c>
      <c r="Q744" t="s">
        <v>5924</v>
      </c>
      <c r="S744" t="s">
        <v>6173</v>
      </c>
      <c r="X744">
        <f t="shared" si="11"/>
        <v>2</v>
      </c>
      <c r="Y744" t="s">
        <v>6819</v>
      </c>
      <c r="Z744" t="s">
        <v>6879</v>
      </c>
      <c r="AB744" t="e">
        <f>VLOOKUP($AA744,Sheet2!$E$2:$I$222,3,FALSE)</f>
        <v>#N/A</v>
      </c>
      <c r="AC744" t="e">
        <f>VLOOKUP($AA744,Sheet2!$E$2:$I$222,4,FALSE)</f>
        <v>#N/A</v>
      </c>
      <c r="AD744" t="e">
        <f>VLOOKUP($AA744,Sheet2!$E$2:$I$222,5,FALSE)</f>
        <v>#N/A</v>
      </c>
      <c r="AF744" t="s">
        <v>6822</v>
      </c>
      <c r="AG744" t="s">
        <v>6880</v>
      </c>
      <c r="AH744" s="59" t="s">
        <v>6943</v>
      </c>
      <c r="AI744" t="str">
        <f>VLOOKUP(AH744,Sheet2!$E$2:$I$222,3,FALSE)</f>
        <v>To Downtown</v>
      </c>
      <c r="AJ744" t="str">
        <f>VLOOKUP(AH744,Sheet2!$E$2:$I$222,4,FALSE)</f>
        <v>Howard &amp; Spear</v>
      </c>
      <c r="AK744" t="str">
        <f>VLOOKUP(AH744,Sheet2!$E$2:$I$222,5,FALSE)</f>
        <v>AM Only: M-F ~ 6am-9am</v>
      </c>
      <c r="AL744"/>
      <c r="AP744" t="e">
        <f>VLOOKUP(AO744,Sheet2!$E$2:$I$222,3,FALSE)</f>
        <v>#N/A</v>
      </c>
      <c r="AQ744" t="e">
        <f>VLOOKUP(AO744,Sheet2!$E$2:$I$222,4,FALSE)</f>
        <v>#N/A</v>
      </c>
      <c r="AR744" t="e">
        <f>VLOOKUP(AO744,Sheet2!$E$2:$I$222,5,FALSE)</f>
        <v>#N/A</v>
      </c>
      <c r="AS744"/>
      <c r="AW744" t="e">
        <f>VLOOKUP(AV744,Sheet2!$E$2:$I$222,3,FALSE)</f>
        <v>#N/A</v>
      </c>
      <c r="AX744" t="e">
        <f>VLOOKUP(AV744,Sheet2!$E$2:$I$222,4,FALSE)</f>
        <v>#N/A</v>
      </c>
      <c r="AY744" t="e">
        <f>VLOOKUP(AV744,Sheet2!$E$2:$I$222,5,FALSE)</f>
        <v>#N/A</v>
      </c>
      <c r="AZ744"/>
      <c r="BD744" t="e">
        <f>VLOOKUP(BC744,Sheet2!$E$2:$I$222,3,FALSE)</f>
        <v>#N/A</v>
      </c>
      <c r="BE744" t="e">
        <f>VLOOKUP(BC744,Sheet2!$E$2:$I$222,4,FALSE)</f>
        <v>#N/A</v>
      </c>
      <c r="BF744" t="e">
        <f>VLOOKUP(BC744,Sheet2!$E$2:$I$222,5,FALSE)</f>
        <v>#N/A</v>
      </c>
      <c r="BG744"/>
      <c r="BK744" t="e">
        <f>VLOOKUP(BJ744,Sheet2!$E$2:$I$222,3,FALSE)</f>
        <v>#N/A</v>
      </c>
      <c r="BL744" t="e">
        <f>VLOOKUP(BJ744,Sheet2!$E$2:$I$222,4,FALSE)</f>
        <v>#N/A</v>
      </c>
      <c r="BM744" t="e">
        <f>VLOOKUP(BJ744,Sheet2!$E$2:$I$222,5,FALSE)</f>
        <v>#N/A</v>
      </c>
      <c r="BN744"/>
      <c r="BR744" t="e">
        <f>VLOOKUP(BQ744,Sheet2!$E$2:$I$222,3,FALSE)</f>
        <v>#N/A</v>
      </c>
      <c r="BS744" t="e">
        <f>VLOOKUP(BQ744,Sheet2!$E$2:$I$222,4,FALSE)</f>
        <v>#N/A</v>
      </c>
      <c r="BT744" t="e">
        <f>VLOOKUP(BQ744,Sheet2!$E$2:$I$222,5,FALSE)</f>
        <v>#N/A</v>
      </c>
      <c r="BU744"/>
      <c r="BY744" t="e">
        <f>VLOOKUP(BX744,Sheet2!$E$2:$I$222,3,FALSE)</f>
        <v>#N/A</v>
      </c>
      <c r="BZ744" t="e">
        <f>VLOOKUP(BX744,Sheet2!$E$2:$I$222,4,FALSE)</f>
        <v>#N/A</v>
      </c>
      <c r="CA744" t="e">
        <f>VLOOKUP(BX744,Sheet2!$E$2:$I$222,5,FALSE)</f>
        <v>#N/A</v>
      </c>
      <c r="CB744"/>
      <c r="CF744" t="e">
        <f>VLOOKUP(CE744,Sheet2!$E$2:$I$222,3,FALSE)</f>
        <v>#N/A</v>
      </c>
      <c r="CG744" t="e">
        <f>VLOOKUP(CE744,Sheet2!$E$2:$I$222,4,FALSE)</f>
        <v>#N/A</v>
      </c>
      <c r="CH744" t="e">
        <f>VLOOKUP(CE744,Sheet2!$E$2:$I$222,5,FALSE)</f>
        <v>#N/A</v>
      </c>
      <c r="CI744"/>
      <c r="CM744" t="e">
        <f>VLOOKUP(CL744,Sheet2!$E$2:$I$222,3,FALSE)</f>
        <v>#N/A</v>
      </c>
      <c r="CN744" t="e">
        <f>VLOOKUP(CL744,Sheet2!$E$2:$I$222,4,FALSE)</f>
        <v>#N/A</v>
      </c>
      <c r="CO744" t="e">
        <f>VLOOKUP(CL744,Sheet2!$E$2:$I$222,5,FALSE)</f>
        <v>#N/A</v>
      </c>
      <c r="CP744"/>
      <c r="CT744" t="e">
        <f>VLOOKUP(CS744,Sheet2!$E$2:$I$222,3,FALSE)</f>
        <v>#N/A</v>
      </c>
      <c r="CU744" t="e">
        <f>VLOOKUP(CS744,Sheet2!$E$2:$I$222,4,FALSE)</f>
        <v>#N/A</v>
      </c>
      <c r="CV744" t="e">
        <f>VLOOKUP(CS744,Sheet2!$E$2:$I$222,5,FALSE)</f>
        <v>#N/A</v>
      </c>
      <c r="CW744"/>
      <c r="DA744" t="e">
        <f>VLOOKUP(CZ744,Sheet2!$E$2:$I$222,3,FALSE)</f>
        <v>#N/A</v>
      </c>
      <c r="DB744" t="e">
        <f>VLOOKUP(CZ744,Sheet2!$E$2:$I$222,4,FALSE)</f>
        <v>#N/A</v>
      </c>
      <c r="DC744" t="e">
        <f>VLOOKUP(CZ744,Sheet2!$E$2:$I$222,5,FALSE)</f>
        <v>#N/A</v>
      </c>
      <c r="DD744"/>
      <c r="DH744" t="e">
        <f>VLOOKUP(DG744,Sheet2!$E$2:$I$222,3,FALSE)</f>
        <v>#N/A</v>
      </c>
      <c r="DI744" t="e">
        <f>VLOOKUP(DG744,Sheet2!$E$2:$I$222,4,FALSE)</f>
        <v>#N/A</v>
      </c>
      <c r="DJ744" t="e">
        <f>VLOOKUP(DG744,Sheet2!$E$2:$I$222,5,FALSE)</f>
        <v>#N/A</v>
      </c>
    </row>
    <row r="745" spans="1:114" x14ac:dyDescent="0.25">
      <c r="A745">
        <v>786</v>
      </c>
      <c r="C745">
        <v>13947</v>
      </c>
      <c r="D745">
        <v>3947</v>
      </c>
      <c r="E745">
        <v>37.801450000000003</v>
      </c>
      <c r="F745">
        <v>-122.43168</v>
      </c>
      <c r="G745" t="s">
        <v>564</v>
      </c>
      <c r="H745" t="s">
        <v>2994</v>
      </c>
      <c r="I745" t="s">
        <v>4920</v>
      </c>
      <c r="J745" t="s">
        <v>4946</v>
      </c>
      <c r="K745" t="s">
        <v>4964</v>
      </c>
      <c r="N745" t="s">
        <v>5296</v>
      </c>
      <c r="Q745" t="s">
        <v>5924</v>
      </c>
      <c r="R745">
        <v>322</v>
      </c>
      <c r="S745" t="s">
        <v>6004</v>
      </c>
      <c r="X745">
        <f t="shared" si="11"/>
        <v>2</v>
      </c>
      <c r="Y745" t="s">
        <v>6819</v>
      </c>
      <c r="Z745" t="s">
        <v>6881</v>
      </c>
      <c r="AB745" t="e">
        <f>VLOOKUP($AA745,Sheet2!$E$2:$I$222,3,FALSE)</f>
        <v>#N/A</v>
      </c>
      <c r="AC745" t="e">
        <f>VLOOKUP($AA745,Sheet2!$E$2:$I$222,4,FALSE)</f>
        <v>#N/A</v>
      </c>
      <c r="AD745" t="e">
        <f>VLOOKUP($AA745,Sheet2!$E$2:$I$222,5,FALSE)</f>
        <v>#N/A</v>
      </c>
      <c r="AF745" t="s">
        <v>6822</v>
      </c>
      <c r="AG745" t="s">
        <v>6882</v>
      </c>
      <c r="AH745" s="59" t="s">
        <v>6895</v>
      </c>
      <c r="AI745" t="str">
        <f>VLOOKUP(AH745,Sheet2!$E$2:$I$222,3,FALSE)</f>
        <v>To Marina District</v>
      </c>
      <c r="AJ745" t="str">
        <f>VLOOKUP(AH745,Sheet2!$E$2:$I$222,4,FALSE)</f>
        <v>Divisadero &amp; Chestnut</v>
      </c>
      <c r="AK745" t="str">
        <f>VLOOKUP(AH745,Sheet2!$E$2:$I$222,5,FALSE)</f>
        <v>PM Only: M-F ~ 4pm-7pm</v>
      </c>
      <c r="AL745"/>
      <c r="AP745" t="e">
        <f>VLOOKUP(AO745,Sheet2!$E$2:$I$222,3,FALSE)</f>
        <v>#N/A</v>
      </c>
      <c r="AQ745" t="e">
        <f>VLOOKUP(AO745,Sheet2!$E$2:$I$222,4,FALSE)</f>
        <v>#N/A</v>
      </c>
      <c r="AR745" t="e">
        <f>VLOOKUP(AO745,Sheet2!$E$2:$I$222,5,FALSE)</f>
        <v>#N/A</v>
      </c>
      <c r="AS745"/>
      <c r="AW745" t="e">
        <f>VLOOKUP(AV745,Sheet2!$E$2:$I$222,3,FALSE)</f>
        <v>#N/A</v>
      </c>
      <c r="AX745" t="e">
        <f>VLOOKUP(AV745,Sheet2!$E$2:$I$222,4,FALSE)</f>
        <v>#N/A</v>
      </c>
      <c r="AY745" t="e">
        <f>VLOOKUP(AV745,Sheet2!$E$2:$I$222,5,FALSE)</f>
        <v>#N/A</v>
      </c>
      <c r="AZ745"/>
      <c r="BD745" t="e">
        <f>VLOOKUP(BC745,Sheet2!$E$2:$I$222,3,FALSE)</f>
        <v>#N/A</v>
      </c>
      <c r="BE745" t="e">
        <f>VLOOKUP(BC745,Sheet2!$E$2:$I$222,4,FALSE)</f>
        <v>#N/A</v>
      </c>
      <c r="BF745" t="e">
        <f>VLOOKUP(BC745,Sheet2!$E$2:$I$222,5,FALSE)</f>
        <v>#N/A</v>
      </c>
      <c r="BG745"/>
      <c r="BK745" t="e">
        <f>VLOOKUP(BJ745,Sheet2!$E$2:$I$222,3,FALSE)</f>
        <v>#N/A</v>
      </c>
      <c r="BL745" t="e">
        <f>VLOOKUP(BJ745,Sheet2!$E$2:$I$222,4,FALSE)</f>
        <v>#N/A</v>
      </c>
      <c r="BM745" t="e">
        <f>VLOOKUP(BJ745,Sheet2!$E$2:$I$222,5,FALSE)</f>
        <v>#N/A</v>
      </c>
      <c r="BN745"/>
      <c r="BR745" t="e">
        <f>VLOOKUP(BQ745,Sheet2!$E$2:$I$222,3,FALSE)</f>
        <v>#N/A</v>
      </c>
      <c r="BS745" t="e">
        <f>VLOOKUP(BQ745,Sheet2!$E$2:$I$222,4,FALSE)</f>
        <v>#N/A</v>
      </c>
      <c r="BT745" t="e">
        <f>VLOOKUP(BQ745,Sheet2!$E$2:$I$222,5,FALSE)</f>
        <v>#N/A</v>
      </c>
      <c r="BU745"/>
      <c r="BY745" t="e">
        <f>VLOOKUP(BX745,Sheet2!$E$2:$I$222,3,FALSE)</f>
        <v>#N/A</v>
      </c>
      <c r="BZ745" t="e">
        <f>VLOOKUP(BX745,Sheet2!$E$2:$I$222,4,FALSE)</f>
        <v>#N/A</v>
      </c>
      <c r="CA745" t="e">
        <f>VLOOKUP(BX745,Sheet2!$E$2:$I$222,5,FALSE)</f>
        <v>#N/A</v>
      </c>
      <c r="CB745"/>
      <c r="CF745" t="e">
        <f>VLOOKUP(CE745,Sheet2!$E$2:$I$222,3,FALSE)</f>
        <v>#N/A</v>
      </c>
      <c r="CG745" t="e">
        <f>VLOOKUP(CE745,Sheet2!$E$2:$I$222,4,FALSE)</f>
        <v>#N/A</v>
      </c>
      <c r="CH745" t="e">
        <f>VLOOKUP(CE745,Sheet2!$E$2:$I$222,5,FALSE)</f>
        <v>#N/A</v>
      </c>
      <c r="CI745"/>
      <c r="CM745" t="e">
        <f>VLOOKUP(CL745,Sheet2!$E$2:$I$222,3,FALSE)</f>
        <v>#N/A</v>
      </c>
      <c r="CN745" t="e">
        <f>VLOOKUP(CL745,Sheet2!$E$2:$I$222,4,FALSE)</f>
        <v>#N/A</v>
      </c>
      <c r="CO745" t="e">
        <f>VLOOKUP(CL745,Sheet2!$E$2:$I$222,5,FALSE)</f>
        <v>#N/A</v>
      </c>
      <c r="CP745"/>
      <c r="CT745" t="e">
        <f>VLOOKUP(CS745,Sheet2!$E$2:$I$222,3,FALSE)</f>
        <v>#N/A</v>
      </c>
      <c r="CU745" t="e">
        <f>VLOOKUP(CS745,Sheet2!$E$2:$I$222,4,FALSE)</f>
        <v>#N/A</v>
      </c>
      <c r="CV745" t="e">
        <f>VLOOKUP(CS745,Sheet2!$E$2:$I$222,5,FALSE)</f>
        <v>#N/A</v>
      </c>
      <c r="CW745"/>
      <c r="DA745" t="e">
        <f>VLOOKUP(CZ745,Sheet2!$E$2:$I$222,3,FALSE)</f>
        <v>#N/A</v>
      </c>
      <c r="DB745" t="e">
        <f>VLOOKUP(CZ745,Sheet2!$E$2:$I$222,4,FALSE)</f>
        <v>#N/A</v>
      </c>
      <c r="DC745" t="e">
        <f>VLOOKUP(CZ745,Sheet2!$E$2:$I$222,5,FALSE)</f>
        <v>#N/A</v>
      </c>
      <c r="DD745"/>
      <c r="DH745" t="e">
        <f>VLOOKUP(DG745,Sheet2!$E$2:$I$222,3,FALSE)</f>
        <v>#N/A</v>
      </c>
      <c r="DI745" t="e">
        <f>VLOOKUP(DG745,Sheet2!$E$2:$I$222,4,FALSE)</f>
        <v>#N/A</v>
      </c>
      <c r="DJ745" t="e">
        <f>VLOOKUP(DG745,Sheet2!$E$2:$I$222,5,FALSE)</f>
        <v>#N/A</v>
      </c>
    </row>
    <row r="746" spans="1:114" x14ac:dyDescent="0.25">
      <c r="A746">
        <v>787</v>
      </c>
      <c r="C746">
        <v>13948</v>
      </c>
      <c r="D746">
        <v>3948</v>
      </c>
      <c r="E746">
        <v>37.801380000000002</v>
      </c>
      <c r="F746">
        <v>-122.43142</v>
      </c>
      <c r="G746" t="s">
        <v>564</v>
      </c>
      <c r="H746" t="s">
        <v>2994</v>
      </c>
      <c r="I746" t="s">
        <v>4918</v>
      </c>
      <c r="J746" t="s">
        <v>4946</v>
      </c>
      <c r="K746" t="s">
        <v>4962</v>
      </c>
      <c r="Q746" t="s">
        <v>5924</v>
      </c>
      <c r="S746" t="s">
        <v>6173</v>
      </c>
      <c r="X746">
        <f t="shared" si="11"/>
        <v>2</v>
      </c>
      <c r="Y746" t="s">
        <v>6819</v>
      </c>
      <c r="Z746" t="s">
        <v>6879</v>
      </c>
      <c r="AB746" t="e">
        <f>VLOOKUP($AA746,Sheet2!$E$2:$I$222,3,FALSE)</f>
        <v>#N/A</v>
      </c>
      <c r="AC746" t="e">
        <f>VLOOKUP($AA746,Sheet2!$E$2:$I$222,4,FALSE)</f>
        <v>#N/A</v>
      </c>
      <c r="AD746" t="e">
        <f>VLOOKUP($AA746,Sheet2!$E$2:$I$222,5,FALSE)</f>
        <v>#N/A</v>
      </c>
      <c r="AF746" t="s">
        <v>6822</v>
      </c>
      <c r="AG746" t="s">
        <v>6880</v>
      </c>
      <c r="AH746" s="59" t="s">
        <v>6943</v>
      </c>
      <c r="AI746" t="str">
        <f>VLOOKUP(AH746,Sheet2!$E$2:$I$222,3,FALSE)</f>
        <v>To Downtown</v>
      </c>
      <c r="AJ746" t="str">
        <f>VLOOKUP(AH746,Sheet2!$E$2:$I$222,4,FALSE)</f>
        <v>Howard &amp; Spear</v>
      </c>
      <c r="AK746" t="str">
        <f>VLOOKUP(AH746,Sheet2!$E$2:$I$222,5,FALSE)</f>
        <v>AM Only: M-F ~ 6am-9am</v>
      </c>
      <c r="AL746"/>
      <c r="AP746" t="e">
        <f>VLOOKUP(AO746,Sheet2!$E$2:$I$222,3,FALSE)</f>
        <v>#N/A</v>
      </c>
      <c r="AQ746" t="e">
        <f>VLOOKUP(AO746,Sheet2!$E$2:$I$222,4,FALSE)</f>
        <v>#N/A</v>
      </c>
      <c r="AR746" t="e">
        <f>VLOOKUP(AO746,Sheet2!$E$2:$I$222,5,FALSE)</f>
        <v>#N/A</v>
      </c>
      <c r="AS746"/>
      <c r="AW746" t="e">
        <f>VLOOKUP(AV746,Sheet2!$E$2:$I$222,3,FALSE)</f>
        <v>#N/A</v>
      </c>
      <c r="AX746" t="e">
        <f>VLOOKUP(AV746,Sheet2!$E$2:$I$222,4,FALSE)</f>
        <v>#N/A</v>
      </c>
      <c r="AY746" t="e">
        <f>VLOOKUP(AV746,Sheet2!$E$2:$I$222,5,FALSE)</f>
        <v>#N/A</v>
      </c>
      <c r="AZ746"/>
      <c r="BD746" t="e">
        <f>VLOOKUP(BC746,Sheet2!$E$2:$I$222,3,FALSE)</f>
        <v>#N/A</v>
      </c>
      <c r="BE746" t="e">
        <f>VLOOKUP(BC746,Sheet2!$E$2:$I$222,4,FALSE)</f>
        <v>#N/A</v>
      </c>
      <c r="BF746" t="e">
        <f>VLOOKUP(BC746,Sheet2!$E$2:$I$222,5,FALSE)</f>
        <v>#N/A</v>
      </c>
      <c r="BG746"/>
      <c r="BK746" t="e">
        <f>VLOOKUP(BJ746,Sheet2!$E$2:$I$222,3,FALSE)</f>
        <v>#N/A</v>
      </c>
      <c r="BL746" t="e">
        <f>VLOOKUP(BJ746,Sheet2!$E$2:$I$222,4,FALSE)</f>
        <v>#N/A</v>
      </c>
      <c r="BM746" t="e">
        <f>VLOOKUP(BJ746,Sheet2!$E$2:$I$222,5,FALSE)</f>
        <v>#N/A</v>
      </c>
      <c r="BN746"/>
      <c r="BR746" t="e">
        <f>VLOOKUP(BQ746,Sheet2!$E$2:$I$222,3,FALSE)</f>
        <v>#N/A</v>
      </c>
      <c r="BS746" t="e">
        <f>VLOOKUP(BQ746,Sheet2!$E$2:$I$222,4,FALSE)</f>
        <v>#N/A</v>
      </c>
      <c r="BT746" t="e">
        <f>VLOOKUP(BQ746,Sheet2!$E$2:$I$222,5,FALSE)</f>
        <v>#N/A</v>
      </c>
      <c r="BU746"/>
      <c r="BY746" t="e">
        <f>VLOOKUP(BX746,Sheet2!$E$2:$I$222,3,FALSE)</f>
        <v>#N/A</v>
      </c>
      <c r="BZ746" t="e">
        <f>VLOOKUP(BX746,Sheet2!$E$2:$I$222,4,FALSE)</f>
        <v>#N/A</v>
      </c>
      <c r="CA746" t="e">
        <f>VLOOKUP(BX746,Sheet2!$E$2:$I$222,5,FALSE)</f>
        <v>#N/A</v>
      </c>
      <c r="CB746"/>
      <c r="CF746" t="e">
        <f>VLOOKUP(CE746,Sheet2!$E$2:$I$222,3,FALSE)</f>
        <v>#N/A</v>
      </c>
      <c r="CG746" t="e">
        <f>VLOOKUP(CE746,Sheet2!$E$2:$I$222,4,FALSE)</f>
        <v>#N/A</v>
      </c>
      <c r="CH746" t="e">
        <f>VLOOKUP(CE746,Sheet2!$E$2:$I$222,5,FALSE)</f>
        <v>#N/A</v>
      </c>
      <c r="CI746"/>
      <c r="CM746" t="e">
        <f>VLOOKUP(CL746,Sheet2!$E$2:$I$222,3,FALSE)</f>
        <v>#N/A</v>
      </c>
      <c r="CN746" t="e">
        <f>VLOOKUP(CL746,Sheet2!$E$2:$I$222,4,FALSE)</f>
        <v>#N/A</v>
      </c>
      <c r="CO746" t="e">
        <f>VLOOKUP(CL746,Sheet2!$E$2:$I$222,5,FALSE)</f>
        <v>#N/A</v>
      </c>
      <c r="CP746"/>
      <c r="CT746" t="e">
        <f>VLOOKUP(CS746,Sheet2!$E$2:$I$222,3,FALSE)</f>
        <v>#N/A</v>
      </c>
      <c r="CU746" t="e">
        <f>VLOOKUP(CS746,Sheet2!$E$2:$I$222,4,FALSE)</f>
        <v>#N/A</v>
      </c>
      <c r="CV746" t="e">
        <f>VLOOKUP(CS746,Sheet2!$E$2:$I$222,5,FALSE)</f>
        <v>#N/A</v>
      </c>
      <c r="CW746"/>
      <c r="DA746" t="e">
        <f>VLOOKUP(CZ746,Sheet2!$E$2:$I$222,3,FALSE)</f>
        <v>#N/A</v>
      </c>
      <c r="DB746" t="e">
        <f>VLOOKUP(CZ746,Sheet2!$E$2:$I$222,4,FALSE)</f>
        <v>#N/A</v>
      </c>
      <c r="DC746" t="e">
        <f>VLOOKUP(CZ746,Sheet2!$E$2:$I$222,5,FALSE)</f>
        <v>#N/A</v>
      </c>
      <c r="DD746"/>
      <c r="DH746" t="e">
        <f>VLOOKUP(DG746,Sheet2!$E$2:$I$222,3,FALSE)</f>
        <v>#N/A</v>
      </c>
      <c r="DI746" t="e">
        <f>VLOOKUP(DG746,Sheet2!$E$2:$I$222,4,FALSE)</f>
        <v>#N/A</v>
      </c>
      <c r="DJ746" t="e">
        <f>VLOOKUP(DG746,Sheet2!$E$2:$I$222,5,FALSE)</f>
        <v>#N/A</v>
      </c>
    </row>
    <row r="747" spans="1:114" x14ac:dyDescent="0.25">
      <c r="A747">
        <v>791</v>
      </c>
      <c r="C747">
        <v>13952</v>
      </c>
      <c r="D747">
        <v>3952</v>
      </c>
      <c r="E747">
        <v>37.800420000000003</v>
      </c>
      <c r="F747">
        <v>-122.43980999999999</v>
      </c>
      <c r="G747" t="s">
        <v>565</v>
      </c>
      <c r="H747" t="s">
        <v>2995</v>
      </c>
      <c r="I747" t="s">
        <v>4920</v>
      </c>
      <c r="J747" t="s">
        <v>4946</v>
      </c>
      <c r="K747" t="s">
        <v>4966</v>
      </c>
      <c r="N747" t="s">
        <v>5297</v>
      </c>
      <c r="Q747" t="s">
        <v>5924</v>
      </c>
      <c r="R747">
        <v>1370</v>
      </c>
      <c r="S747" t="s">
        <v>6004</v>
      </c>
      <c r="X747">
        <f t="shared" si="11"/>
        <v>2</v>
      </c>
      <c r="Y747" t="s">
        <v>6819</v>
      </c>
      <c r="Z747" t="s">
        <v>6881</v>
      </c>
      <c r="AB747" t="e">
        <f>VLOOKUP($AA747,Sheet2!$E$2:$I$222,3,FALSE)</f>
        <v>#N/A</v>
      </c>
      <c r="AC747" t="e">
        <f>VLOOKUP($AA747,Sheet2!$E$2:$I$222,4,FALSE)</f>
        <v>#N/A</v>
      </c>
      <c r="AD747" t="e">
        <f>VLOOKUP($AA747,Sheet2!$E$2:$I$222,5,FALSE)</f>
        <v>#N/A</v>
      </c>
      <c r="AF747" t="s">
        <v>6822</v>
      </c>
      <c r="AG747" t="s">
        <v>6882</v>
      </c>
      <c r="AH747" s="59" t="s">
        <v>6895</v>
      </c>
      <c r="AI747" t="str">
        <f>VLOOKUP(AH747,Sheet2!$E$2:$I$222,3,FALSE)</f>
        <v>To Marina District</v>
      </c>
      <c r="AJ747" t="str">
        <f>VLOOKUP(AH747,Sheet2!$E$2:$I$222,4,FALSE)</f>
        <v>Divisadero &amp; Chestnut</v>
      </c>
      <c r="AK747" t="str">
        <f>VLOOKUP(AH747,Sheet2!$E$2:$I$222,5,FALSE)</f>
        <v>PM Only: M-F ~ 4pm-7pm</v>
      </c>
      <c r="AL747"/>
      <c r="AP747" t="e">
        <f>VLOOKUP(AO747,Sheet2!$E$2:$I$222,3,FALSE)</f>
        <v>#N/A</v>
      </c>
      <c r="AQ747" t="e">
        <f>VLOOKUP(AO747,Sheet2!$E$2:$I$222,4,FALSE)</f>
        <v>#N/A</v>
      </c>
      <c r="AR747" t="e">
        <f>VLOOKUP(AO747,Sheet2!$E$2:$I$222,5,FALSE)</f>
        <v>#N/A</v>
      </c>
      <c r="AS747"/>
      <c r="AW747" t="e">
        <f>VLOOKUP(AV747,Sheet2!$E$2:$I$222,3,FALSE)</f>
        <v>#N/A</v>
      </c>
      <c r="AX747" t="e">
        <f>VLOOKUP(AV747,Sheet2!$E$2:$I$222,4,FALSE)</f>
        <v>#N/A</v>
      </c>
      <c r="AY747" t="e">
        <f>VLOOKUP(AV747,Sheet2!$E$2:$I$222,5,FALSE)</f>
        <v>#N/A</v>
      </c>
      <c r="AZ747"/>
      <c r="BD747" t="e">
        <f>VLOOKUP(BC747,Sheet2!$E$2:$I$222,3,FALSE)</f>
        <v>#N/A</v>
      </c>
      <c r="BE747" t="e">
        <f>VLOOKUP(BC747,Sheet2!$E$2:$I$222,4,FALSE)</f>
        <v>#N/A</v>
      </c>
      <c r="BF747" t="e">
        <f>VLOOKUP(BC747,Sheet2!$E$2:$I$222,5,FALSE)</f>
        <v>#N/A</v>
      </c>
      <c r="BG747"/>
      <c r="BK747" t="e">
        <f>VLOOKUP(BJ747,Sheet2!$E$2:$I$222,3,FALSE)</f>
        <v>#N/A</v>
      </c>
      <c r="BL747" t="e">
        <f>VLOOKUP(BJ747,Sheet2!$E$2:$I$222,4,FALSE)</f>
        <v>#N/A</v>
      </c>
      <c r="BM747" t="e">
        <f>VLOOKUP(BJ747,Sheet2!$E$2:$I$222,5,FALSE)</f>
        <v>#N/A</v>
      </c>
      <c r="BN747"/>
      <c r="BR747" t="e">
        <f>VLOOKUP(BQ747,Sheet2!$E$2:$I$222,3,FALSE)</f>
        <v>#N/A</v>
      </c>
      <c r="BS747" t="e">
        <f>VLOOKUP(BQ747,Sheet2!$E$2:$I$222,4,FALSE)</f>
        <v>#N/A</v>
      </c>
      <c r="BT747" t="e">
        <f>VLOOKUP(BQ747,Sheet2!$E$2:$I$222,5,FALSE)</f>
        <v>#N/A</v>
      </c>
      <c r="BU747"/>
      <c r="BY747" t="e">
        <f>VLOOKUP(BX747,Sheet2!$E$2:$I$222,3,FALSE)</f>
        <v>#N/A</v>
      </c>
      <c r="BZ747" t="e">
        <f>VLOOKUP(BX747,Sheet2!$E$2:$I$222,4,FALSE)</f>
        <v>#N/A</v>
      </c>
      <c r="CA747" t="e">
        <f>VLOOKUP(BX747,Sheet2!$E$2:$I$222,5,FALSE)</f>
        <v>#N/A</v>
      </c>
      <c r="CB747"/>
      <c r="CF747" t="e">
        <f>VLOOKUP(CE747,Sheet2!$E$2:$I$222,3,FALSE)</f>
        <v>#N/A</v>
      </c>
      <c r="CG747" t="e">
        <f>VLOOKUP(CE747,Sheet2!$E$2:$I$222,4,FALSE)</f>
        <v>#N/A</v>
      </c>
      <c r="CH747" t="e">
        <f>VLOOKUP(CE747,Sheet2!$E$2:$I$222,5,FALSE)</f>
        <v>#N/A</v>
      </c>
      <c r="CI747"/>
      <c r="CM747" t="e">
        <f>VLOOKUP(CL747,Sheet2!$E$2:$I$222,3,FALSE)</f>
        <v>#N/A</v>
      </c>
      <c r="CN747" t="e">
        <f>VLOOKUP(CL747,Sheet2!$E$2:$I$222,4,FALSE)</f>
        <v>#N/A</v>
      </c>
      <c r="CO747" t="e">
        <f>VLOOKUP(CL747,Sheet2!$E$2:$I$222,5,FALSE)</f>
        <v>#N/A</v>
      </c>
      <c r="CP747"/>
      <c r="CT747" t="e">
        <f>VLOOKUP(CS747,Sheet2!$E$2:$I$222,3,FALSE)</f>
        <v>#N/A</v>
      </c>
      <c r="CU747" t="e">
        <f>VLOOKUP(CS747,Sheet2!$E$2:$I$222,4,FALSE)</f>
        <v>#N/A</v>
      </c>
      <c r="CV747" t="e">
        <f>VLOOKUP(CS747,Sheet2!$E$2:$I$222,5,FALSE)</f>
        <v>#N/A</v>
      </c>
      <c r="CW747"/>
      <c r="DA747" t="e">
        <f>VLOOKUP(CZ747,Sheet2!$E$2:$I$222,3,FALSE)</f>
        <v>#N/A</v>
      </c>
      <c r="DB747" t="e">
        <f>VLOOKUP(CZ747,Sheet2!$E$2:$I$222,4,FALSE)</f>
        <v>#N/A</v>
      </c>
      <c r="DC747" t="e">
        <f>VLOOKUP(CZ747,Sheet2!$E$2:$I$222,5,FALSE)</f>
        <v>#N/A</v>
      </c>
      <c r="DD747"/>
      <c r="DH747" t="e">
        <f>VLOOKUP(DG747,Sheet2!$E$2:$I$222,3,FALSE)</f>
        <v>#N/A</v>
      </c>
      <c r="DI747" t="e">
        <f>VLOOKUP(DG747,Sheet2!$E$2:$I$222,4,FALSE)</f>
        <v>#N/A</v>
      </c>
      <c r="DJ747" t="e">
        <f>VLOOKUP(DG747,Sheet2!$E$2:$I$222,5,FALSE)</f>
        <v>#N/A</v>
      </c>
    </row>
    <row r="748" spans="1:114" x14ac:dyDescent="0.25">
      <c r="A748">
        <v>792</v>
      </c>
      <c r="C748">
        <v>13953</v>
      </c>
      <c r="D748">
        <v>3953</v>
      </c>
      <c r="E748">
        <v>37.80039</v>
      </c>
      <c r="F748">
        <v>-122.43917</v>
      </c>
      <c r="G748" t="s">
        <v>565</v>
      </c>
      <c r="H748" t="s">
        <v>2995</v>
      </c>
      <c r="I748" t="s">
        <v>4916</v>
      </c>
      <c r="J748" t="s">
        <v>4946</v>
      </c>
      <c r="K748" t="s">
        <v>4974</v>
      </c>
      <c r="N748" t="s">
        <v>5298</v>
      </c>
      <c r="Q748" t="s">
        <v>5924</v>
      </c>
      <c r="R748">
        <v>1135</v>
      </c>
      <c r="S748" t="s">
        <v>6173</v>
      </c>
      <c r="X748">
        <f t="shared" si="11"/>
        <v>2</v>
      </c>
      <c r="Y748" t="s">
        <v>6819</v>
      </c>
      <c r="Z748" t="s">
        <v>6879</v>
      </c>
      <c r="AB748" t="e">
        <f>VLOOKUP($AA748,Sheet2!$E$2:$I$222,3,FALSE)</f>
        <v>#N/A</v>
      </c>
      <c r="AC748" t="e">
        <f>VLOOKUP($AA748,Sheet2!$E$2:$I$222,4,FALSE)</f>
        <v>#N/A</v>
      </c>
      <c r="AD748" t="e">
        <f>VLOOKUP($AA748,Sheet2!$E$2:$I$222,5,FALSE)</f>
        <v>#N/A</v>
      </c>
      <c r="AF748" t="s">
        <v>6822</v>
      </c>
      <c r="AG748" t="s">
        <v>6880</v>
      </c>
      <c r="AH748" s="59" t="s">
        <v>6943</v>
      </c>
      <c r="AI748" t="str">
        <f>VLOOKUP(AH748,Sheet2!$E$2:$I$222,3,FALSE)</f>
        <v>To Downtown</v>
      </c>
      <c r="AJ748" t="str">
        <f>VLOOKUP(AH748,Sheet2!$E$2:$I$222,4,FALSE)</f>
        <v>Howard &amp; Spear</v>
      </c>
      <c r="AK748" t="str">
        <f>VLOOKUP(AH748,Sheet2!$E$2:$I$222,5,FALSE)</f>
        <v>AM Only: M-F ~ 6am-9am</v>
      </c>
      <c r="AL748"/>
      <c r="AP748" t="e">
        <f>VLOOKUP(AO748,Sheet2!$E$2:$I$222,3,FALSE)</f>
        <v>#N/A</v>
      </c>
      <c r="AQ748" t="e">
        <f>VLOOKUP(AO748,Sheet2!$E$2:$I$222,4,FALSE)</f>
        <v>#N/A</v>
      </c>
      <c r="AR748" t="e">
        <f>VLOOKUP(AO748,Sheet2!$E$2:$I$222,5,FALSE)</f>
        <v>#N/A</v>
      </c>
      <c r="AS748"/>
      <c r="AW748" t="e">
        <f>VLOOKUP(AV748,Sheet2!$E$2:$I$222,3,FALSE)</f>
        <v>#N/A</v>
      </c>
      <c r="AX748" t="e">
        <f>VLOOKUP(AV748,Sheet2!$E$2:$I$222,4,FALSE)</f>
        <v>#N/A</v>
      </c>
      <c r="AY748" t="e">
        <f>VLOOKUP(AV748,Sheet2!$E$2:$I$222,5,FALSE)</f>
        <v>#N/A</v>
      </c>
      <c r="AZ748"/>
      <c r="BD748" t="e">
        <f>VLOOKUP(BC748,Sheet2!$E$2:$I$222,3,FALSE)</f>
        <v>#N/A</v>
      </c>
      <c r="BE748" t="e">
        <f>VLOOKUP(BC748,Sheet2!$E$2:$I$222,4,FALSE)</f>
        <v>#N/A</v>
      </c>
      <c r="BF748" t="e">
        <f>VLOOKUP(BC748,Sheet2!$E$2:$I$222,5,FALSE)</f>
        <v>#N/A</v>
      </c>
      <c r="BG748"/>
      <c r="BK748" t="e">
        <f>VLOOKUP(BJ748,Sheet2!$E$2:$I$222,3,FALSE)</f>
        <v>#N/A</v>
      </c>
      <c r="BL748" t="e">
        <f>VLOOKUP(BJ748,Sheet2!$E$2:$I$222,4,FALSE)</f>
        <v>#N/A</v>
      </c>
      <c r="BM748" t="e">
        <f>VLOOKUP(BJ748,Sheet2!$E$2:$I$222,5,FALSE)</f>
        <v>#N/A</v>
      </c>
      <c r="BN748"/>
      <c r="BR748" t="e">
        <f>VLOOKUP(BQ748,Sheet2!$E$2:$I$222,3,FALSE)</f>
        <v>#N/A</v>
      </c>
      <c r="BS748" t="e">
        <f>VLOOKUP(BQ748,Sheet2!$E$2:$I$222,4,FALSE)</f>
        <v>#N/A</v>
      </c>
      <c r="BT748" t="e">
        <f>VLOOKUP(BQ748,Sheet2!$E$2:$I$222,5,FALSE)</f>
        <v>#N/A</v>
      </c>
      <c r="BU748"/>
      <c r="BY748" t="e">
        <f>VLOOKUP(BX748,Sheet2!$E$2:$I$222,3,FALSE)</f>
        <v>#N/A</v>
      </c>
      <c r="BZ748" t="e">
        <f>VLOOKUP(BX748,Sheet2!$E$2:$I$222,4,FALSE)</f>
        <v>#N/A</v>
      </c>
      <c r="CA748" t="e">
        <f>VLOOKUP(BX748,Sheet2!$E$2:$I$222,5,FALSE)</f>
        <v>#N/A</v>
      </c>
      <c r="CB748"/>
      <c r="CF748" t="e">
        <f>VLOOKUP(CE748,Sheet2!$E$2:$I$222,3,FALSE)</f>
        <v>#N/A</v>
      </c>
      <c r="CG748" t="e">
        <f>VLOOKUP(CE748,Sheet2!$E$2:$I$222,4,FALSE)</f>
        <v>#N/A</v>
      </c>
      <c r="CH748" t="e">
        <f>VLOOKUP(CE748,Sheet2!$E$2:$I$222,5,FALSE)</f>
        <v>#N/A</v>
      </c>
      <c r="CI748"/>
      <c r="CM748" t="e">
        <f>VLOOKUP(CL748,Sheet2!$E$2:$I$222,3,FALSE)</f>
        <v>#N/A</v>
      </c>
      <c r="CN748" t="e">
        <f>VLOOKUP(CL748,Sheet2!$E$2:$I$222,4,FALSE)</f>
        <v>#N/A</v>
      </c>
      <c r="CO748" t="e">
        <f>VLOOKUP(CL748,Sheet2!$E$2:$I$222,5,FALSE)</f>
        <v>#N/A</v>
      </c>
      <c r="CP748"/>
      <c r="CT748" t="e">
        <f>VLOOKUP(CS748,Sheet2!$E$2:$I$222,3,FALSE)</f>
        <v>#N/A</v>
      </c>
      <c r="CU748" t="e">
        <f>VLOOKUP(CS748,Sheet2!$E$2:$I$222,4,FALSE)</f>
        <v>#N/A</v>
      </c>
      <c r="CV748" t="e">
        <f>VLOOKUP(CS748,Sheet2!$E$2:$I$222,5,FALSE)</f>
        <v>#N/A</v>
      </c>
      <c r="CW748"/>
      <c r="DA748" t="e">
        <f>VLOOKUP(CZ748,Sheet2!$E$2:$I$222,3,FALSE)</f>
        <v>#N/A</v>
      </c>
      <c r="DB748" t="e">
        <f>VLOOKUP(CZ748,Sheet2!$E$2:$I$222,4,FALSE)</f>
        <v>#N/A</v>
      </c>
      <c r="DC748" t="e">
        <f>VLOOKUP(CZ748,Sheet2!$E$2:$I$222,5,FALSE)</f>
        <v>#N/A</v>
      </c>
      <c r="DD748"/>
      <c r="DH748" t="e">
        <f>VLOOKUP(DG748,Sheet2!$E$2:$I$222,3,FALSE)</f>
        <v>#N/A</v>
      </c>
      <c r="DI748" t="e">
        <f>VLOOKUP(DG748,Sheet2!$E$2:$I$222,4,FALSE)</f>
        <v>#N/A</v>
      </c>
      <c r="DJ748" t="e">
        <f>VLOOKUP(DG748,Sheet2!$E$2:$I$222,5,FALSE)</f>
        <v>#N/A</v>
      </c>
    </row>
    <row r="749" spans="1:114" x14ac:dyDescent="0.25">
      <c r="A749">
        <v>795</v>
      </c>
      <c r="C749">
        <v>13956</v>
      </c>
      <c r="D749">
        <v>3956</v>
      </c>
      <c r="E749">
        <v>37.802289999999999</v>
      </c>
      <c r="F749">
        <v>-122.4251</v>
      </c>
      <c r="G749" t="s">
        <v>566</v>
      </c>
      <c r="H749" t="s">
        <v>2996</v>
      </c>
      <c r="I749" t="s">
        <v>4920</v>
      </c>
      <c r="J749" t="s">
        <v>4947</v>
      </c>
      <c r="M749" t="s">
        <v>5109</v>
      </c>
      <c r="Q749" t="s">
        <v>5924</v>
      </c>
      <c r="S749" t="s">
        <v>6009</v>
      </c>
      <c r="X749">
        <f t="shared" si="11"/>
        <v>1</v>
      </c>
      <c r="Y749" t="s">
        <v>6822</v>
      </c>
      <c r="Z749" t="s">
        <v>6882</v>
      </c>
      <c r="AA749" s="59" t="s">
        <v>6895</v>
      </c>
      <c r="AB749" t="str">
        <f>VLOOKUP($AA749,Sheet2!$E$2:$I$222,3,FALSE)</f>
        <v>To Marina District</v>
      </c>
      <c r="AC749" t="str">
        <f>VLOOKUP($AA749,Sheet2!$E$2:$I$222,4,FALSE)</f>
        <v>Divisadero &amp; Chestnut</v>
      </c>
      <c r="AD749" t="str">
        <f>VLOOKUP($AA749,Sheet2!$E$2:$I$222,5,FALSE)</f>
        <v>PM Only: M-F ~ 4pm-7pm</v>
      </c>
      <c r="AI749" t="e">
        <f>VLOOKUP(AH749,Sheet2!$E$2:$I$222,3,FALSE)</f>
        <v>#N/A</v>
      </c>
      <c r="AJ749" t="e">
        <f>VLOOKUP(AH749,Sheet2!$E$2:$I$222,4,FALSE)</f>
        <v>#N/A</v>
      </c>
      <c r="AK749" t="e">
        <f>VLOOKUP(AH749,Sheet2!$E$2:$I$222,5,FALSE)</f>
        <v>#N/A</v>
      </c>
      <c r="AL749"/>
      <c r="AP749" t="e">
        <f>VLOOKUP(AO749,Sheet2!$E$2:$I$222,3,FALSE)</f>
        <v>#N/A</v>
      </c>
      <c r="AQ749" t="e">
        <f>VLOOKUP(AO749,Sheet2!$E$2:$I$222,4,FALSE)</f>
        <v>#N/A</v>
      </c>
      <c r="AR749" t="e">
        <f>VLOOKUP(AO749,Sheet2!$E$2:$I$222,5,FALSE)</f>
        <v>#N/A</v>
      </c>
      <c r="AS749"/>
      <c r="AW749" t="e">
        <f>VLOOKUP(AV749,Sheet2!$E$2:$I$222,3,FALSE)</f>
        <v>#N/A</v>
      </c>
      <c r="AX749" t="e">
        <f>VLOOKUP(AV749,Sheet2!$E$2:$I$222,4,FALSE)</f>
        <v>#N/A</v>
      </c>
      <c r="AY749" t="e">
        <f>VLOOKUP(AV749,Sheet2!$E$2:$I$222,5,FALSE)</f>
        <v>#N/A</v>
      </c>
      <c r="AZ749"/>
      <c r="BD749" t="e">
        <f>VLOOKUP(BC749,Sheet2!$E$2:$I$222,3,FALSE)</f>
        <v>#N/A</v>
      </c>
      <c r="BE749" t="e">
        <f>VLOOKUP(BC749,Sheet2!$E$2:$I$222,4,FALSE)</f>
        <v>#N/A</v>
      </c>
      <c r="BF749" t="e">
        <f>VLOOKUP(BC749,Sheet2!$E$2:$I$222,5,FALSE)</f>
        <v>#N/A</v>
      </c>
      <c r="BG749"/>
      <c r="BK749" t="e">
        <f>VLOOKUP(BJ749,Sheet2!$E$2:$I$222,3,FALSE)</f>
        <v>#N/A</v>
      </c>
      <c r="BL749" t="e">
        <f>VLOOKUP(BJ749,Sheet2!$E$2:$I$222,4,FALSE)</f>
        <v>#N/A</v>
      </c>
      <c r="BM749" t="e">
        <f>VLOOKUP(BJ749,Sheet2!$E$2:$I$222,5,FALSE)</f>
        <v>#N/A</v>
      </c>
      <c r="BN749"/>
      <c r="BR749" t="e">
        <f>VLOOKUP(BQ749,Sheet2!$E$2:$I$222,3,FALSE)</f>
        <v>#N/A</v>
      </c>
      <c r="BS749" t="e">
        <f>VLOOKUP(BQ749,Sheet2!$E$2:$I$222,4,FALSE)</f>
        <v>#N/A</v>
      </c>
      <c r="BT749" t="e">
        <f>VLOOKUP(BQ749,Sheet2!$E$2:$I$222,5,FALSE)</f>
        <v>#N/A</v>
      </c>
      <c r="BU749"/>
      <c r="BY749" t="e">
        <f>VLOOKUP(BX749,Sheet2!$E$2:$I$222,3,FALSE)</f>
        <v>#N/A</v>
      </c>
      <c r="BZ749" t="e">
        <f>VLOOKUP(BX749,Sheet2!$E$2:$I$222,4,FALSE)</f>
        <v>#N/A</v>
      </c>
      <c r="CA749" t="e">
        <f>VLOOKUP(BX749,Sheet2!$E$2:$I$222,5,FALSE)</f>
        <v>#N/A</v>
      </c>
      <c r="CB749"/>
      <c r="CF749" t="e">
        <f>VLOOKUP(CE749,Sheet2!$E$2:$I$222,3,FALSE)</f>
        <v>#N/A</v>
      </c>
      <c r="CG749" t="e">
        <f>VLOOKUP(CE749,Sheet2!$E$2:$I$222,4,FALSE)</f>
        <v>#N/A</v>
      </c>
      <c r="CH749" t="e">
        <f>VLOOKUP(CE749,Sheet2!$E$2:$I$222,5,FALSE)</f>
        <v>#N/A</v>
      </c>
      <c r="CI749"/>
      <c r="CM749" t="e">
        <f>VLOOKUP(CL749,Sheet2!$E$2:$I$222,3,FALSE)</f>
        <v>#N/A</v>
      </c>
      <c r="CN749" t="e">
        <f>VLOOKUP(CL749,Sheet2!$E$2:$I$222,4,FALSE)</f>
        <v>#N/A</v>
      </c>
      <c r="CO749" t="e">
        <f>VLOOKUP(CL749,Sheet2!$E$2:$I$222,5,FALSE)</f>
        <v>#N/A</v>
      </c>
      <c r="CP749"/>
      <c r="CT749" t="e">
        <f>VLOOKUP(CS749,Sheet2!$E$2:$I$222,3,FALSE)</f>
        <v>#N/A</v>
      </c>
      <c r="CU749" t="e">
        <f>VLOOKUP(CS749,Sheet2!$E$2:$I$222,4,FALSE)</f>
        <v>#N/A</v>
      </c>
      <c r="CV749" t="e">
        <f>VLOOKUP(CS749,Sheet2!$E$2:$I$222,5,FALSE)</f>
        <v>#N/A</v>
      </c>
      <c r="CW749"/>
      <c r="DA749" t="e">
        <f>VLOOKUP(CZ749,Sheet2!$E$2:$I$222,3,FALSE)</f>
        <v>#N/A</v>
      </c>
      <c r="DB749" t="e">
        <f>VLOOKUP(CZ749,Sheet2!$E$2:$I$222,4,FALSE)</f>
        <v>#N/A</v>
      </c>
      <c r="DC749" t="e">
        <f>VLOOKUP(CZ749,Sheet2!$E$2:$I$222,5,FALSE)</f>
        <v>#N/A</v>
      </c>
      <c r="DD749"/>
      <c r="DH749" t="e">
        <f>VLOOKUP(DG749,Sheet2!$E$2:$I$222,3,FALSE)</f>
        <v>#N/A</v>
      </c>
      <c r="DI749" t="e">
        <f>VLOOKUP(DG749,Sheet2!$E$2:$I$222,4,FALSE)</f>
        <v>#N/A</v>
      </c>
      <c r="DJ749" t="e">
        <f>VLOOKUP(DG749,Sheet2!$E$2:$I$222,5,FALSE)</f>
        <v>#N/A</v>
      </c>
    </row>
    <row r="750" spans="1:114" x14ac:dyDescent="0.25">
      <c r="A750">
        <v>796</v>
      </c>
      <c r="C750">
        <v>13957</v>
      </c>
      <c r="D750">
        <v>3957</v>
      </c>
      <c r="E750">
        <v>37.802199999999999</v>
      </c>
      <c r="F750">
        <v>-122.42494000000001</v>
      </c>
      <c r="G750" t="s">
        <v>567</v>
      </c>
      <c r="H750" t="s">
        <v>2996</v>
      </c>
      <c r="I750" t="s">
        <v>4918</v>
      </c>
      <c r="J750" t="s">
        <v>4946</v>
      </c>
      <c r="K750" t="s">
        <v>4966</v>
      </c>
      <c r="M750" t="s">
        <v>5109</v>
      </c>
      <c r="N750" t="s">
        <v>5299</v>
      </c>
      <c r="Q750" t="s">
        <v>5924</v>
      </c>
      <c r="R750">
        <v>1478</v>
      </c>
      <c r="S750" t="s">
        <v>6173</v>
      </c>
      <c r="X750">
        <f t="shared" si="11"/>
        <v>2</v>
      </c>
      <c r="Y750" t="s">
        <v>6819</v>
      </c>
      <c r="Z750" t="s">
        <v>6879</v>
      </c>
      <c r="AB750" t="e">
        <f>VLOOKUP($AA750,Sheet2!$E$2:$I$222,3,FALSE)</f>
        <v>#N/A</v>
      </c>
      <c r="AC750" t="e">
        <f>VLOOKUP($AA750,Sheet2!$E$2:$I$222,4,FALSE)</f>
        <v>#N/A</v>
      </c>
      <c r="AD750" t="e">
        <f>VLOOKUP($AA750,Sheet2!$E$2:$I$222,5,FALSE)</f>
        <v>#N/A</v>
      </c>
      <c r="AF750" t="s">
        <v>6822</v>
      </c>
      <c r="AG750" t="s">
        <v>6880</v>
      </c>
      <c r="AH750" s="59" t="s">
        <v>6943</v>
      </c>
      <c r="AI750" t="str">
        <f>VLOOKUP(AH750,Sheet2!$E$2:$I$222,3,FALSE)</f>
        <v>To Downtown</v>
      </c>
      <c r="AJ750" t="str">
        <f>VLOOKUP(AH750,Sheet2!$E$2:$I$222,4,FALSE)</f>
        <v>Howard &amp; Spear</v>
      </c>
      <c r="AK750" t="str">
        <f>VLOOKUP(AH750,Sheet2!$E$2:$I$222,5,FALSE)</f>
        <v>AM Only: M-F ~ 6am-9am</v>
      </c>
      <c r="AL750"/>
      <c r="AP750" t="e">
        <f>VLOOKUP(AO750,Sheet2!$E$2:$I$222,3,FALSE)</f>
        <v>#N/A</v>
      </c>
      <c r="AQ750" t="e">
        <f>VLOOKUP(AO750,Sheet2!$E$2:$I$222,4,FALSE)</f>
        <v>#N/A</v>
      </c>
      <c r="AR750" t="e">
        <f>VLOOKUP(AO750,Sheet2!$E$2:$I$222,5,FALSE)</f>
        <v>#N/A</v>
      </c>
      <c r="AS750"/>
      <c r="AW750" t="e">
        <f>VLOOKUP(AV750,Sheet2!$E$2:$I$222,3,FALSE)</f>
        <v>#N/A</v>
      </c>
      <c r="AX750" t="e">
        <f>VLOOKUP(AV750,Sheet2!$E$2:$I$222,4,FALSE)</f>
        <v>#N/A</v>
      </c>
      <c r="AY750" t="e">
        <f>VLOOKUP(AV750,Sheet2!$E$2:$I$222,5,FALSE)</f>
        <v>#N/A</v>
      </c>
      <c r="AZ750"/>
      <c r="BD750" t="e">
        <f>VLOOKUP(BC750,Sheet2!$E$2:$I$222,3,FALSE)</f>
        <v>#N/A</v>
      </c>
      <c r="BE750" t="e">
        <f>VLOOKUP(BC750,Sheet2!$E$2:$I$222,4,FALSE)</f>
        <v>#N/A</v>
      </c>
      <c r="BF750" t="e">
        <f>VLOOKUP(BC750,Sheet2!$E$2:$I$222,5,FALSE)</f>
        <v>#N/A</v>
      </c>
      <c r="BG750"/>
      <c r="BK750" t="e">
        <f>VLOOKUP(BJ750,Sheet2!$E$2:$I$222,3,FALSE)</f>
        <v>#N/A</v>
      </c>
      <c r="BL750" t="e">
        <f>VLOOKUP(BJ750,Sheet2!$E$2:$I$222,4,FALSE)</f>
        <v>#N/A</v>
      </c>
      <c r="BM750" t="e">
        <f>VLOOKUP(BJ750,Sheet2!$E$2:$I$222,5,FALSE)</f>
        <v>#N/A</v>
      </c>
      <c r="BN750"/>
      <c r="BR750" t="e">
        <f>VLOOKUP(BQ750,Sheet2!$E$2:$I$222,3,FALSE)</f>
        <v>#N/A</v>
      </c>
      <c r="BS750" t="e">
        <f>VLOOKUP(BQ750,Sheet2!$E$2:$I$222,4,FALSE)</f>
        <v>#N/A</v>
      </c>
      <c r="BT750" t="e">
        <f>VLOOKUP(BQ750,Sheet2!$E$2:$I$222,5,FALSE)</f>
        <v>#N/A</v>
      </c>
      <c r="BU750"/>
      <c r="BY750" t="e">
        <f>VLOOKUP(BX750,Sheet2!$E$2:$I$222,3,FALSE)</f>
        <v>#N/A</v>
      </c>
      <c r="BZ750" t="e">
        <f>VLOOKUP(BX750,Sheet2!$E$2:$I$222,4,FALSE)</f>
        <v>#N/A</v>
      </c>
      <c r="CA750" t="e">
        <f>VLOOKUP(BX750,Sheet2!$E$2:$I$222,5,FALSE)</f>
        <v>#N/A</v>
      </c>
      <c r="CB750"/>
      <c r="CF750" t="e">
        <f>VLOOKUP(CE750,Sheet2!$E$2:$I$222,3,FALSE)</f>
        <v>#N/A</v>
      </c>
      <c r="CG750" t="e">
        <f>VLOOKUP(CE750,Sheet2!$E$2:$I$222,4,FALSE)</f>
        <v>#N/A</v>
      </c>
      <c r="CH750" t="e">
        <f>VLOOKUP(CE750,Sheet2!$E$2:$I$222,5,FALSE)</f>
        <v>#N/A</v>
      </c>
      <c r="CI750"/>
      <c r="CM750" t="e">
        <f>VLOOKUP(CL750,Sheet2!$E$2:$I$222,3,FALSE)</f>
        <v>#N/A</v>
      </c>
      <c r="CN750" t="e">
        <f>VLOOKUP(CL750,Sheet2!$E$2:$I$222,4,FALSE)</f>
        <v>#N/A</v>
      </c>
      <c r="CO750" t="e">
        <f>VLOOKUP(CL750,Sheet2!$E$2:$I$222,5,FALSE)</f>
        <v>#N/A</v>
      </c>
      <c r="CP750"/>
      <c r="CT750" t="e">
        <f>VLOOKUP(CS750,Sheet2!$E$2:$I$222,3,FALSE)</f>
        <v>#N/A</v>
      </c>
      <c r="CU750" t="e">
        <f>VLOOKUP(CS750,Sheet2!$E$2:$I$222,4,FALSE)</f>
        <v>#N/A</v>
      </c>
      <c r="CV750" t="e">
        <f>VLOOKUP(CS750,Sheet2!$E$2:$I$222,5,FALSE)</f>
        <v>#N/A</v>
      </c>
      <c r="CW750"/>
      <c r="DA750" t="e">
        <f>VLOOKUP(CZ750,Sheet2!$E$2:$I$222,3,FALSE)</f>
        <v>#N/A</v>
      </c>
      <c r="DB750" t="e">
        <f>VLOOKUP(CZ750,Sheet2!$E$2:$I$222,4,FALSE)</f>
        <v>#N/A</v>
      </c>
      <c r="DC750" t="e">
        <f>VLOOKUP(CZ750,Sheet2!$E$2:$I$222,5,FALSE)</f>
        <v>#N/A</v>
      </c>
      <c r="DD750"/>
      <c r="DH750" t="e">
        <f>VLOOKUP(DG750,Sheet2!$E$2:$I$222,3,FALSE)</f>
        <v>#N/A</v>
      </c>
      <c r="DI750" t="e">
        <f>VLOOKUP(DG750,Sheet2!$E$2:$I$222,4,FALSE)</f>
        <v>#N/A</v>
      </c>
      <c r="DJ750" t="e">
        <f>VLOOKUP(DG750,Sheet2!$E$2:$I$222,5,FALSE)</f>
        <v>#N/A</v>
      </c>
    </row>
    <row r="751" spans="1:114" x14ac:dyDescent="0.25">
      <c r="A751">
        <v>797</v>
      </c>
      <c r="C751">
        <v>13958</v>
      </c>
      <c r="D751">
        <v>3958</v>
      </c>
      <c r="E751">
        <v>37.801099999999998</v>
      </c>
      <c r="F751">
        <v>-122.43447</v>
      </c>
      <c r="G751" t="s">
        <v>568</v>
      </c>
      <c r="H751" t="s">
        <v>2997</v>
      </c>
      <c r="I751" t="s">
        <v>4917</v>
      </c>
      <c r="J751" t="s">
        <v>4946</v>
      </c>
      <c r="K751" t="s">
        <v>4964</v>
      </c>
      <c r="Q751" t="s">
        <v>5924</v>
      </c>
      <c r="S751" t="s">
        <v>6004</v>
      </c>
      <c r="X751">
        <f t="shared" si="11"/>
        <v>2</v>
      </c>
      <c r="Y751" t="s">
        <v>6819</v>
      </c>
      <c r="Z751" t="s">
        <v>6881</v>
      </c>
      <c r="AB751" t="e">
        <f>VLOOKUP($AA751,Sheet2!$E$2:$I$222,3,FALSE)</f>
        <v>#N/A</v>
      </c>
      <c r="AC751" t="e">
        <f>VLOOKUP($AA751,Sheet2!$E$2:$I$222,4,FALSE)</f>
        <v>#N/A</v>
      </c>
      <c r="AD751" t="e">
        <f>VLOOKUP($AA751,Sheet2!$E$2:$I$222,5,FALSE)</f>
        <v>#N/A</v>
      </c>
      <c r="AF751" t="s">
        <v>6822</v>
      </c>
      <c r="AG751" t="s">
        <v>6882</v>
      </c>
      <c r="AH751" s="59" t="s">
        <v>6895</v>
      </c>
      <c r="AI751" t="str">
        <f>VLOOKUP(AH751,Sheet2!$E$2:$I$222,3,FALSE)</f>
        <v>To Marina District</v>
      </c>
      <c r="AJ751" t="str">
        <f>VLOOKUP(AH751,Sheet2!$E$2:$I$222,4,FALSE)</f>
        <v>Divisadero &amp; Chestnut</v>
      </c>
      <c r="AK751" t="str">
        <f>VLOOKUP(AH751,Sheet2!$E$2:$I$222,5,FALSE)</f>
        <v>PM Only: M-F ~ 4pm-7pm</v>
      </c>
      <c r="AL751"/>
      <c r="AP751" t="e">
        <f>VLOOKUP(AO751,Sheet2!$E$2:$I$222,3,FALSE)</f>
        <v>#N/A</v>
      </c>
      <c r="AQ751" t="e">
        <f>VLOOKUP(AO751,Sheet2!$E$2:$I$222,4,FALSE)</f>
        <v>#N/A</v>
      </c>
      <c r="AR751" t="e">
        <f>VLOOKUP(AO751,Sheet2!$E$2:$I$222,5,FALSE)</f>
        <v>#N/A</v>
      </c>
      <c r="AS751"/>
      <c r="AW751" t="e">
        <f>VLOOKUP(AV751,Sheet2!$E$2:$I$222,3,FALSE)</f>
        <v>#N/A</v>
      </c>
      <c r="AX751" t="e">
        <f>VLOOKUP(AV751,Sheet2!$E$2:$I$222,4,FALSE)</f>
        <v>#N/A</v>
      </c>
      <c r="AY751" t="e">
        <f>VLOOKUP(AV751,Sheet2!$E$2:$I$222,5,FALSE)</f>
        <v>#N/A</v>
      </c>
      <c r="AZ751"/>
      <c r="BD751" t="e">
        <f>VLOOKUP(BC751,Sheet2!$E$2:$I$222,3,FALSE)</f>
        <v>#N/A</v>
      </c>
      <c r="BE751" t="e">
        <f>VLOOKUP(BC751,Sheet2!$E$2:$I$222,4,FALSE)</f>
        <v>#N/A</v>
      </c>
      <c r="BF751" t="e">
        <f>VLOOKUP(BC751,Sheet2!$E$2:$I$222,5,FALSE)</f>
        <v>#N/A</v>
      </c>
      <c r="BG751"/>
      <c r="BK751" t="e">
        <f>VLOOKUP(BJ751,Sheet2!$E$2:$I$222,3,FALSE)</f>
        <v>#N/A</v>
      </c>
      <c r="BL751" t="e">
        <f>VLOOKUP(BJ751,Sheet2!$E$2:$I$222,4,FALSE)</f>
        <v>#N/A</v>
      </c>
      <c r="BM751" t="e">
        <f>VLOOKUP(BJ751,Sheet2!$E$2:$I$222,5,FALSE)</f>
        <v>#N/A</v>
      </c>
      <c r="BN751"/>
      <c r="BR751" t="e">
        <f>VLOOKUP(BQ751,Sheet2!$E$2:$I$222,3,FALSE)</f>
        <v>#N/A</v>
      </c>
      <c r="BS751" t="e">
        <f>VLOOKUP(BQ751,Sheet2!$E$2:$I$222,4,FALSE)</f>
        <v>#N/A</v>
      </c>
      <c r="BT751" t="e">
        <f>VLOOKUP(BQ751,Sheet2!$E$2:$I$222,5,FALSE)</f>
        <v>#N/A</v>
      </c>
      <c r="BU751"/>
      <c r="BY751" t="e">
        <f>VLOOKUP(BX751,Sheet2!$E$2:$I$222,3,FALSE)</f>
        <v>#N/A</v>
      </c>
      <c r="BZ751" t="e">
        <f>VLOOKUP(BX751,Sheet2!$E$2:$I$222,4,FALSE)</f>
        <v>#N/A</v>
      </c>
      <c r="CA751" t="e">
        <f>VLOOKUP(BX751,Sheet2!$E$2:$I$222,5,FALSE)</f>
        <v>#N/A</v>
      </c>
      <c r="CB751"/>
      <c r="CF751" t="e">
        <f>VLOOKUP(CE751,Sheet2!$E$2:$I$222,3,FALSE)</f>
        <v>#N/A</v>
      </c>
      <c r="CG751" t="e">
        <f>VLOOKUP(CE751,Sheet2!$E$2:$I$222,4,FALSE)</f>
        <v>#N/A</v>
      </c>
      <c r="CH751" t="e">
        <f>VLOOKUP(CE751,Sheet2!$E$2:$I$222,5,FALSE)</f>
        <v>#N/A</v>
      </c>
      <c r="CI751"/>
      <c r="CM751" t="e">
        <f>VLOOKUP(CL751,Sheet2!$E$2:$I$222,3,FALSE)</f>
        <v>#N/A</v>
      </c>
      <c r="CN751" t="e">
        <f>VLOOKUP(CL751,Sheet2!$E$2:$I$222,4,FALSE)</f>
        <v>#N/A</v>
      </c>
      <c r="CO751" t="e">
        <f>VLOOKUP(CL751,Sheet2!$E$2:$I$222,5,FALSE)</f>
        <v>#N/A</v>
      </c>
      <c r="CP751"/>
      <c r="CT751" t="e">
        <f>VLOOKUP(CS751,Sheet2!$E$2:$I$222,3,FALSE)</f>
        <v>#N/A</v>
      </c>
      <c r="CU751" t="e">
        <f>VLOOKUP(CS751,Sheet2!$E$2:$I$222,4,FALSE)</f>
        <v>#N/A</v>
      </c>
      <c r="CV751" t="e">
        <f>VLOOKUP(CS751,Sheet2!$E$2:$I$222,5,FALSE)</f>
        <v>#N/A</v>
      </c>
      <c r="CW751"/>
      <c r="DA751" t="e">
        <f>VLOOKUP(CZ751,Sheet2!$E$2:$I$222,3,FALSE)</f>
        <v>#N/A</v>
      </c>
      <c r="DB751" t="e">
        <f>VLOOKUP(CZ751,Sheet2!$E$2:$I$222,4,FALSE)</f>
        <v>#N/A</v>
      </c>
      <c r="DC751" t="e">
        <f>VLOOKUP(CZ751,Sheet2!$E$2:$I$222,5,FALSE)</f>
        <v>#N/A</v>
      </c>
      <c r="DD751"/>
      <c r="DH751" t="e">
        <f>VLOOKUP(DG751,Sheet2!$E$2:$I$222,3,FALSE)</f>
        <v>#N/A</v>
      </c>
      <c r="DI751" t="e">
        <f>VLOOKUP(DG751,Sheet2!$E$2:$I$222,4,FALSE)</f>
        <v>#N/A</v>
      </c>
      <c r="DJ751" t="e">
        <f>VLOOKUP(DG751,Sheet2!$E$2:$I$222,5,FALSE)</f>
        <v>#N/A</v>
      </c>
    </row>
    <row r="752" spans="1:114" x14ac:dyDescent="0.25">
      <c r="A752">
        <v>798</v>
      </c>
      <c r="C752">
        <v>13959</v>
      </c>
      <c r="D752">
        <v>3959</v>
      </c>
      <c r="E752">
        <v>37.80097</v>
      </c>
      <c r="F752">
        <v>-122.43471</v>
      </c>
      <c r="G752" t="s">
        <v>568</v>
      </c>
      <c r="H752" t="s">
        <v>2997</v>
      </c>
      <c r="I752" t="s">
        <v>4918</v>
      </c>
      <c r="J752" t="s">
        <v>4946</v>
      </c>
      <c r="K752" t="s">
        <v>4962</v>
      </c>
      <c r="Q752" t="s">
        <v>5924</v>
      </c>
      <c r="S752" t="s">
        <v>6173</v>
      </c>
      <c r="X752">
        <f t="shared" si="11"/>
        <v>2</v>
      </c>
      <c r="Y752" t="s">
        <v>6819</v>
      </c>
      <c r="Z752" t="s">
        <v>6879</v>
      </c>
      <c r="AB752" t="e">
        <f>VLOOKUP($AA752,Sheet2!$E$2:$I$222,3,FALSE)</f>
        <v>#N/A</v>
      </c>
      <c r="AC752" t="e">
        <f>VLOOKUP($AA752,Sheet2!$E$2:$I$222,4,FALSE)</f>
        <v>#N/A</v>
      </c>
      <c r="AD752" t="e">
        <f>VLOOKUP($AA752,Sheet2!$E$2:$I$222,5,FALSE)</f>
        <v>#N/A</v>
      </c>
      <c r="AF752" t="s">
        <v>6822</v>
      </c>
      <c r="AG752" t="s">
        <v>6880</v>
      </c>
      <c r="AH752" s="59" t="s">
        <v>6943</v>
      </c>
      <c r="AI752" t="str">
        <f>VLOOKUP(AH752,Sheet2!$E$2:$I$222,3,FALSE)</f>
        <v>To Downtown</v>
      </c>
      <c r="AJ752" t="str">
        <f>VLOOKUP(AH752,Sheet2!$E$2:$I$222,4,FALSE)</f>
        <v>Howard &amp; Spear</v>
      </c>
      <c r="AK752" t="str">
        <f>VLOOKUP(AH752,Sheet2!$E$2:$I$222,5,FALSE)</f>
        <v>AM Only: M-F ~ 6am-9am</v>
      </c>
      <c r="AL752"/>
      <c r="AP752" t="e">
        <f>VLOOKUP(AO752,Sheet2!$E$2:$I$222,3,FALSE)</f>
        <v>#N/A</v>
      </c>
      <c r="AQ752" t="e">
        <f>VLOOKUP(AO752,Sheet2!$E$2:$I$222,4,FALSE)</f>
        <v>#N/A</v>
      </c>
      <c r="AR752" t="e">
        <f>VLOOKUP(AO752,Sheet2!$E$2:$I$222,5,FALSE)</f>
        <v>#N/A</v>
      </c>
      <c r="AS752"/>
      <c r="AW752" t="e">
        <f>VLOOKUP(AV752,Sheet2!$E$2:$I$222,3,FALSE)</f>
        <v>#N/A</v>
      </c>
      <c r="AX752" t="e">
        <f>VLOOKUP(AV752,Sheet2!$E$2:$I$222,4,FALSE)</f>
        <v>#N/A</v>
      </c>
      <c r="AY752" t="e">
        <f>VLOOKUP(AV752,Sheet2!$E$2:$I$222,5,FALSE)</f>
        <v>#N/A</v>
      </c>
      <c r="AZ752"/>
      <c r="BD752" t="e">
        <f>VLOOKUP(BC752,Sheet2!$E$2:$I$222,3,FALSE)</f>
        <v>#N/A</v>
      </c>
      <c r="BE752" t="e">
        <f>VLOOKUP(BC752,Sheet2!$E$2:$I$222,4,FALSE)</f>
        <v>#N/A</v>
      </c>
      <c r="BF752" t="e">
        <f>VLOOKUP(BC752,Sheet2!$E$2:$I$222,5,FALSE)</f>
        <v>#N/A</v>
      </c>
      <c r="BG752"/>
      <c r="BK752" t="e">
        <f>VLOOKUP(BJ752,Sheet2!$E$2:$I$222,3,FALSE)</f>
        <v>#N/A</v>
      </c>
      <c r="BL752" t="e">
        <f>VLOOKUP(BJ752,Sheet2!$E$2:$I$222,4,FALSE)</f>
        <v>#N/A</v>
      </c>
      <c r="BM752" t="e">
        <f>VLOOKUP(BJ752,Sheet2!$E$2:$I$222,5,FALSE)</f>
        <v>#N/A</v>
      </c>
      <c r="BN752"/>
      <c r="BR752" t="e">
        <f>VLOOKUP(BQ752,Sheet2!$E$2:$I$222,3,FALSE)</f>
        <v>#N/A</v>
      </c>
      <c r="BS752" t="e">
        <f>VLOOKUP(BQ752,Sheet2!$E$2:$I$222,4,FALSE)</f>
        <v>#N/A</v>
      </c>
      <c r="BT752" t="e">
        <f>VLOOKUP(BQ752,Sheet2!$E$2:$I$222,5,FALSE)</f>
        <v>#N/A</v>
      </c>
      <c r="BU752"/>
      <c r="BY752" t="e">
        <f>VLOOKUP(BX752,Sheet2!$E$2:$I$222,3,FALSE)</f>
        <v>#N/A</v>
      </c>
      <c r="BZ752" t="e">
        <f>VLOOKUP(BX752,Sheet2!$E$2:$I$222,4,FALSE)</f>
        <v>#N/A</v>
      </c>
      <c r="CA752" t="e">
        <f>VLOOKUP(BX752,Sheet2!$E$2:$I$222,5,FALSE)</f>
        <v>#N/A</v>
      </c>
      <c r="CB752"/>
      <c r="CF752" t="e">
        <f>VLOOKUP(CE752,Sheet2!$E$2:$I$222,3,FALSE)</f>
        <v>#N/A</v>
      </c>
      <c r="CG752" t="e">
        <f>VLOOKUP(CE752,Sheet2!$E$2:$I$222,4,FALSE)</f>
        <v>#N/A</v>
      </c>
      <c r="CH752" t="e">
        <f>VLOOKUP(CE752,Sheet2!$E$2:$I$222,5,FALSE)</f>
        <v>#N/A</v>
      </c>
      <c r="CI752"/>
      <c r="CM752" t="e">
        <f>VLOOKUP(CL752,Sheet2!$E$2:$I$222,3,FALSE)</f>
        <v>#N/A</v>
      </c>
      <c r="CN752" t="e">
        <f>VLOOKUP(CL752,Sheet2!$E$2:$I$222,4,FALSE)</f>
        <v>#N/A</v>
      </c>
      <c r="CO752" t="e">
        <f>VLOOKUP(CL752,Sheet2!$E$2:$I$222,5,FALSE)</f>
        <v>#N/A</v>
      </c>
      <c r="CP752"/>
      <c r="CT752" t="e">
        <f>VLOOKUP(CS752,Sheet2!$E$2:$I$222,3,FALSE)</f>
        <v>#N/A</v>
      </c>
      <c r="CU752" t="e">
        <f>VLOOKUP(CS752,Sheet2!$E$2:$I$222,4,FALSE)</f>
        <v>#N/A</v>
      </c>
      <c r="CV752" t="e">
        <f>VLOOKUP(CS752,Sheet2!$E$2:$I$222,5,FALSE)</f>
        <v>#N/A</v>
      </c>
      <c r="CW752"/>
      <c r="DA752" t="e">
        <f>VLOOKUP(CZ752,Sheet2!$E$2:$I$222,3,FALSE)</f>
        <v>#N/A</v>
      </c>
      <c r="DB752" t="e">
        <f>VLOOKUP(CZ752,Sheet2!$E$2:$I$222,4,FALSE)</f>
        <v>#N/A</v>
      </c>
      <c r="DC752" t="e">
        <f>VLOOKUP(CZ752,Sheet2!$E$2:$I$222,5,FALSE)</f>
        <v>#N/A</v>
      </c>
      <c r="DD752"/>
      <c r="DH752" t="e">
        <f>VLOOKUP(DG752,Sheet2!$E$2:$I$222,3,FALSE)</f>
        <v>#N/A</v>
      </c>
      <c r="DI752" t="e">
        <f>VLOOKUP(DG752,Sheet2!$E$2:$I$222,4,FALSE)</f>
        <v>#N/A</v>
      </c>
      <c r="DJ752" t="e">
        <f>VLOOKUP(DG752,Sheet2!$E$2:$I$222,5,FALSE)</f>
        <v>#N/A</v>
      </c>
    </row>
    <row r="753" spans="1:114" x14ac:dyDescent="0.25">
      <c r="A753">
        <v>799</v>
      </c>
      <c r="C753">
        <v>13960</v>
      </c>
      <c r="D753">
        <v>3960</v>
      </c>
      <c r="E753">
        <v>37.7089</v>
      </c>
      <c r="F753">
        <v>-122.43415</v>
      </c>
      <c r="G753" t="s">
        <v>569</v>
      </c>
      <c r="H753" t="s">
        <v>2998</v>
      </c>
      <c r="I753" t="s">
        <v>4922</v>
      </c>
      <c r="J753" t="s">
        <v>4948</v>
      </c>
      <c r="Q753" t="s">
        <v>5924</v>
      </c>
      <c r="S753" t="s">
        <v>6174</v>
      </c>
      <c r="X753">
        <f t="shared" si="11"/>
        <v>1</v>
      </c>
      <c r="Y753" t="s">
        <v>6834</v>
      </c>
      <c r="Z753" t="s">
        <v>6881</v>
      </c>
      <c r="AB753" t="e">
        <f>VLOOKUP($AA753,Sheet2!$E$2:$I$222,3,FALSE)</f>
        <v>#N/A</v>
      </c>
      <c r="AC753" t="e">
        <f>VLOOKUP($AA753,Sheet2!$E$2:$I$222,4,FALSE)</f>
        <v>#N/A</v>
      </c>
      <c r="AD753" t="e">
        <f>VLOOKUP($AA753,Sheet2!$E$2:$I$222,5,FALSE)</f>
        <v>#N/A</v>
      </c>
      <c r="AI753" t="e">
        <f>VLOOKUP(AH753,Sheet2!$E$2:$I$222,3,FALSE)</f>
        <v>#N/A</v>
      </c>
      <c r="AJ753" t="e">
        <f>VLOOKUP(AH753,Sheet2!$E$2:$I$222,4,FALSE)</f>
        <v>#N/A</v>
      </c>
      <c r="AK753" t="e">
        <f>VLOOKUP(AH753,Sheet2!$E$2:$I$222,5,FALSE)</f>
        <v>#N/A</v>
      </c>
      <c r="AL753"/>
      <c r="AP753" t="e">
        <f>VLOOKUP(AO753,Sheet2!$E$2:$I$222,3,FALSE)</f>
        <v>#N/A</v>
      </c>
      <c r="AQ753" t="e">
        <f>VLOOKUP(AO753,Sheet2!$E$2:$I$222,4,FALSE)</f>
        <v>#N/A</v>
      </c>
      <c r="AR753" t="e">
        <f>VLOOKUP(AO753,Sheet2!$E$2:$I$222,5,FALSE)</f>
        <v>#N/A</v>
      </c>
      <c r="AS753"/>
      <c r="AW753" t="e">
        <f>VLOOKUP(AV753,Sheet2!$E$2:$I$222,3,FALSE)</f>
        <v>#N/A</v>
      </c>
      <c r="AX753" t="e">
        <f>VLOOKUP(AV753,Sheet2!$E$2:$I$222,4,FALSE)</f>
        <v>#N/A</v>
      </c>
      <c r="AY753" t="e">
        <f>VLOOKUP(AV753,Sheet2!$E$2:$I$222,5,FALSE)</f>
        <v>#N/A</v>
      </c>
      <c r="AZ753"/>
      <c r="BD753" t="e">
        <f>VLOOKUP(BC753,Sheet2!$E$2:$I$222,3,FALSE)</f>
        <v>#N/A</v>
      </c>
      <c r="BE753" t="e">
        <f>VLOOKUP(BC753,Sheet2!$E$2:$I$222,4,FALSE)</f>
        <v>#N/A</v>
      </c>
      <c r="BF753" t="e">
        <f>VLOOKUP(BC753,Sheet2!$E$2:$I$222,5,FALSE)</f>
        <v>#N/A</v>
      </c>
      <c r="BG753"/>
      <c r="BK753" t="e">
        <f>VLOOKUP(BJ753,Sheet2!$E$2:$I$222,3,FALSE)</f>
        <v>#N/A</v>
      </c>
      <c r="BL753" t="e">
        <f>VLOOKUP(BJ753,Sheet2!$E$2:$I$222,4,FALSE)</f>
        <v>#N/A</v>
      </c>
      <c r="BM753" t="e">
        <f>VLOOKUP(BJ753,Sheet2!$E$2:$I$222,5,FALSE)</f>
        <v>#N/A</v>
      </c>
      <c r="BN753"/>
      <c r="BR753" t="e">
        <f>VLOOKUP(BQ753,Sheet2!$E$2:$I$222,3,FALSE)</f>
        <v>#N/A</v>
      </c>
      <c r="BS753" t="e">
        <f>VLOOKUP(BQ753,Sheet2!$E$2:$I$222,4,FALSE)</f>
        <v>#N/A</v>
      </c>
      <c r="BT753" t="e">
        <f>VLOOKUP(BQ753,Sheet2!$E$2:$I$222,5,FALSE)</f>
        <v>#N/A</v>
      </c>
      <c r="BU753"/>
      <c r="BY753" t="e">
        <f>VLOOKUP(BX753,Sheet2!$E$2:$I$222,3,FALSE)</f>
        <v>#N/A</v>
      </c>
      <c r="BZ753" t="e">
        <f>VLOOKUP(BX753,Sheet2!$E$2:$I$222,4,FALSE)</f>
        <v>#N/A</v>
      </c>
      <c r="CA753" t="e">
        <f>VLOOKUP(BX753,Sheet2!$E$2:$I$222,5,FALSE)</f>
        <v>#N/A</v>
      </c>
      <c r="CB753"/>
      <c r="CF753" t="e">
        <f>VLOOKUP(CE753,Sheet2!$E$2:$I$222,3,FALSE)</f>
        <v>#N/A</v>
      </c>
      <c r="CG753" t="e">
        <f>VLOOKUP(CE753,Sheet2!$E$2:$I$222,4,FALSE)</f>
        <v>#N/A</v>
      </c>
      <c r="CH753" t="e">
        <f>VLOOKUP(CE753,Sheet2!$E$2:$I$222,5,FALSE)</f>
        <v>#N/A</v>
      </c>
      <c r="CI753"/>
      <c r="CM753" t="e">
        <f>VLOOKUP(CL753,Sheet2!$E$2:$I$222,3,FALSE)</f>
        <v>#N/A</v>
      </c>
      <c r="CN753" t="e">
        <f>VLOOKUP(CL753,Sheet2!$E$2:$I$222,4,FALSE)</f>
        <v>#N/A</v>
      </c>
      <c r="CO753" t="e">
        <f>VLOOKUP(CL753,Sheet2!$E$2:$I$222,5,FALSE)</f>
        <v>#N/A</v>
      </c>
      <c r="CP753"/>
      <c r="CT753" t="e">
        <f>VLOOKUP(CS753,Sheet2!$E$2:$I$222,3,FALSE)</f>
        <v>#N/A</v>
      </c>
      <c r="CU753" t="e">
        <f>VLOOKUP(CS753,Sheet2!$E$2:$I$222,4,FALSE)</f>
        <v>#N/A</v>
      </c>
      <c r="CV753" t="e">
        <f>VLOOKUP(CS753,Sheet2!$E$2:$I$222,5,FALSE)</f>
        <v>#N/A</v>
      </c>
      <c r="CW753"/>
      <c r="DA753" t="e">
        <f>VLOOKUP(CZ753,Sheet2!$E$2:$I$222,3,FALSE)</f>
        <v>#N/A</v>
      </c>
      <c r="DB753" t="e">
        <f>VLOOKUP(CZ753,Sheet2!$E$2:$I$222,4,FALSE)</f>
        <v>#N/A</v>
      </c>
      <c r="DC753" t="e">
        <f>VLOOKUP(CZ753,Sheet2!$E$2:$I$222,5,FALSE)</f>
        <v>#N/A</v>
      </c>
      <c r="DD753"/>
      <c r="DH753" t="e">
        <f>VLOOKUP(DG753,Sheet2!$E$2:$I$222,3,FALSE)</f>
        <v>#N/A</v>
      </c>
      <c r="DI753" t="e">
        <f>VLOOKUP(DG753,Sheet2!$E$2:$I$222,4,FALSE)</f>
        <v>#N/A</v>
      </c>
      <c r="DJ753" t="e">
        <f>VLOOKUP(DG753,Sheet2!$E$2:$I$222,5,FALSE)</f>
        <v>#N/A</v>
      </c>
    </row>
    <row r="754" spans="1:114" x14ac:dyDescent="0.25">
      <c r="A754">
        <v>800</v>
      </c>
      <c r="C754">
        <v>13961</v>
      </c>
      <c r="D754">
        <v>3961</v>
      </c>
      <c r="E754">
        <v>37.708959999999998</v>
      </c>
      <c r="F754">
        <v>-122.43427</v>
      </c>
      <c r="G754" t="s">
        <v>569</v>
      </c>
      <c r="H754" t="s">
        <v>2998</v>
      </c>
      <c r="I754" t="s">
        <v>4924</v>
      </c>
      <c r="J754" t="s">
        <v>4947</v>
      </c>
      <c r="Q754" t="s">
        <v>5924</v>
      </c>
      <c r="S754" t="s">
        <v>6150</v>
      </c>
      <c r="X754">
        <f t="shared" si="11"/>
        <v>1</v>
      </c>
      <c r="Y754" t="s">
        <v>6834</v>
      </c>
      <c r="Z754" t="s">
        <v>6879</v>
      </c>
      <c r="AB754" t="e">
        <f>VLOOKUP($AA754,Sheet2!$E$2:$I$222,3,FALSE)</f>
        <v>#N/A</v>
      </c>
      <c r="AC754" t="e">
        <f>VLOOKUP($AA754,Sheet2!$E$2:$I$222,4,FALSE)</f>
        <v>#N/A</v>
      </c>
      <c r="AD754" t="e">
        <f>VLOOKUP($AA754,Sheet2!$E$2:$I$222,5,FALSE)</f>
        <v>#N/A</v>
      </c>
      <c r="AI754" t="e">
        <f>VLOOKUP(AH754,Sheet2!$E$2:$I$222,3,FALSE)</f>
        <v>#N/A</v>
      </c>
      <c r="AJ754" t="e">
        <f>VLOOKUP(AH754,Sheet2!$E$2:$I$222,4,FALSE)</f>
        <v>#N/A</v>
      </c>
      <c r="AK754" t="e">
        <f>VLOOKUP(AH754,Sheet2!$E$2:$I$222,5,FALSE)</f>
        <v>#N/A</v>
      </c>
      <c r="AL754"/>
      <c r="AP754" t="e">
        <f>VLOOKUP(AO754,Sheet2!$E$2:$I$222,3,FALSE)</f>
        <v>#N/A</v>
      </c>
      <c r="AQ754" t="e">
        <f>VLOOKUP(AO754,Sheet2!$E$2:$I$222,4,FALSE)</f>
        <v>#N/A</v>
      </c>
      <c r="AR754" t="e">
        <f>VLOOKUP(AO754,Sheet2!$E$2:$I$222,5,FALSE)</f>
        <v>#N/A</v>
      </c>
      <c r="AS754"/>
      <c r="AW754" t="e">
        <f>VLOOKUP(AV754,Sheet2!$E$2:$I$222,3,FALSE)</f>
        <v>#N/A</v>
      </c>
      <c r="AX754" t="e">
        <f>VLOOKUP(AV754,Sheet2!$E$2:$I$222,4,FALSE)</f>
        <v>#N/A</v>
      </c>
      <c r="AY754" t="e">
        <f>VLOOKUP(AV754,Sheet2!$E$2:$I$222,5,FALSE)</f>
        <v>#N/A</v>
      </c>
      <c r="AZ754"/>
      <c r="BD754" t="e">
        <f>VLOOKUP(BC754,Sheet2!$E$2:$I$222,3,FALSE)</f>
        <v>#N/A</v>
      </c>
      <c r="BE754" t="e">
        <f>VLOOKUP(BC754,Sheet2!$E$2:$I$222,4,FALSE)</f>
        <v>#N/A</v>
      </c>
      <c r="BF754" t="e">
        <f>VLOOKUP(BC754,Sheet2!$E$2:$I$222,5,FALSE)</f>
        <v>#N/A</v>
      </c>
      <c r="BG754"/>
      <c r="BK754" t="e">
        <f>VLOOKUP(BJ754,Sheet2!$E$2:$I$222,3,FALSE)</f>
        <v>#N/A</v>
      </c>
      <c r="BL754" t="e">
        <f>VLOOKUP(BJ754,Sheet2!$E$2:$I$222,4,FALSE)</f>
        <v>#N/A</v>
      </c>
      <c r="BM754" t="e">
        <f>VLOOKUP(BJ754,Sheet2!$E$2:$I$222,5,FALSE)</f>
        <v>#N/A</v>
      </c>
      <c r="BN754"/>
      <c r="BR754" t="e">
        <f>VLOOKUP(BQ754,Sheet2!$E$2:$I$222,3,FALSE)</f>
        <v>#N/A</v>
      </c>
      <c r="BS754" t="e">
        <f>VLOOKUP(BQ754,Sheet2!$E$2:$I$222,4,FALSE)</f>
        <v>#N/A</v>
      </c>
      <c r="BT754" t="e">
        <f>VLOOKUP(BQ754,Sheet2!$E$2:$I$222,5,FALSE)</f>
        <v>#N/A</v>
      </c>
      <c r="BU754"/>
      <c r="BY754" t="e">
        <f>VLOOKUP(BX754,Sheet2!$E$2:$I$222,3,FALSE)</f>
        <v>#N/A</v>
      </c>
      <c r="BZ754" t="e">
        <f>VLOOKUP(BX754,Sheet2!$E$2:$I$222,4,FALSE)</f>
        <v>#N/A</v>
      </c>
      <c r="CA754" t="e">
        <f>VLOOKUP(BX754,Sheet2!$E$2:$I$222,5,FALSE)</f>
        <v>#N/A</v>
      </c>
      <c r="CB754"/>
      <c r="CF754" t="e">
        <f>VLOOKUP(CE754,Sheet2!$E$2:$I$222,3,FALSE)</f>
        <v>#N/A</v>
      </c>
      <c r="CG754" t="e">
        <f>VLOOKUP(CE754,Sheet2!$E$2:$I$222,4,FALSE)</f>
        <v>#N/A</v>
      </c>
      <c r="CH754" t="e">
        <f>VLOOKUP(CE754,Sheet2!$E$2:$I$222,5,FALSE)</f>
        <v>#N/A</v>
      </c>
      <c r="CI754"/>
      <c r="CM754" t="e">
        <f>VLOOKUP(CL754,Sheet2!$E$2:$I$222,3,FALSE)</f>
        <v>#N/A</v>
      </c>
      <c r="CN754" t="e">
        <f>VLOOKUP(CL754,Sheet2!$E$2:$I$222,4,FALSE)</f>
        <v>#N/A</v>
      </c>
      <c r="CO754" t="e">
        <f>VLOOKUP(CL754,Sheet2!$E$2:$I$222,5,FALSE)</f>
        <v>#N/A</v>
      </c>
      <c r="CP754"/>
      <c r="CT754" t="e">
        <f>VLOOKUP(CS754,Sheet2!$E$2:$I$222,3,FALSE)</f>
        <v>#N/A</v>
      </c>
      <c r="CU754" t="e">
        <f>VLOOKUP(CS754,Sheet2!$E$2:$I$222,4,FALSE)</f>
        <v>#N/A</v>
      </c>
      <c r="CV754" t="e">
        <f>VLOOKUP(CS754,Sheet2!$E$2:$I$222,5,FALSE)</f>
        <v>#N/A</v>
      </c>
      <c r="CW754"/>
      <c r="DA754" t="e">
        <f>VLOOKUP(CZ754,Sheet2!$E$2:$I$222,3,FALSE)</f>
        <v>#N/A</v>
      </c>
      <c r="DB754" t="e">
        <f>VLOOKUP(CZ754,Sheet2!$E$2:$I$222,4,FALSE)</f>
        <v>#N/A</v>
      </c>
      <c r="DC754" t="e">
        <f>VLOOKUP(CZ754,Sheet2!$E$2:$I$222,5,FALSE)</f>
        <v>#N/A</v>
      </c>
      <c r="DD754"/>
      <c r="DH754" t="e">
        <f>VLOOKUP(DG754,Sheet2!$E$2:$I$222,3,FALSE)</f>
        <v>#N/A</v>
      </c>
      <c r="DI754" t="e">
        <f>VLOOKUP(DG754,Sheet2!$E$2:$I$222,4,FALSE)</f>
        <v>#N/A</v>
      </c>
      <c r="DJ754" t="e">
        <f>VLOOKUP(DG754,Sheet2!$E$2:$I$222,5,FALSE)</f>
        <v>#N/A</v>
      </c>
    </row>
    <row r="755" spans="1:114" x14ac:dyDescent="0.25">
      <c r="A755">
        <v>801</v>
      </c>
      <c r="C755">
        <v>13962</v>
      </c>
      <c r="D755">
        <v>3962</v>
      </c>
      <c r="E755">
        <v>37.709820000000001</v>
      </c>
      <c r="F755">
        <v>-122.43244</v>
      </c>
      <c r="G755" t="s">
        <v>570</v>
      </c>
      <c r="H755" t="s">
        <v>2999</v>
      </c>
      <c r="I755" t="s">
        <v>4924</v>
      </c>
      <c r="J755" t="s">
        <v>4948</v>
      </c>
      <c r="Q755" t="s">
        <v>5924</v>
      </c>
      <c r="S755" t="s">
        <v>6150</v>
      </c>
      <c r="X755">
        <f t="shared" si="11"/>
        <v>1</v>
      </c>
      <c r="Y755" t="s">
        <v>6834</v>
      </c>
      <c r="Z755" t="s">
        <v>6879</v>
      </c>
      <c r="AB755" t="e">
        <f>VLOOKUP($AA755,Sheet2!$E$2:$I$222,3,FALSE)</f>
        <v>#N/A</v>
      </c>
      <c r="AC755" t="e">
        <f>VLOOKUP($AA755,Sheet2!$E$2:$I$222,4,FALSE)</f>
        <v>#N/A</v>
      </c>
      <c r="AD755" t="e">
        <f>VLOOKUP($AA755,Sheet2!$E$2:$I$222,5,FALSE)</f>
        <v>#N/A</v>
      </c>
      <c r="AI755" t="e">
        <f>VLOOKUP(AH755,Sheet2!$E$2:$I$222,3,FALSE)</f>
        <v>#N/A</v>
      </c>
      <c r="AJ755" t="e">
        <f>VLOOKUP(AH755,Sheet2!$E$2:$I$222,4,FALSE)</f>
        <v>#N/A</v>
      </c>
      <c r="AK755" t="e">
        <f>VLOOKUP(AH755,Sheet2!$E$2:$I$222,5,FALSE)</f>
        <v>#N/A</v>
      </c>
      <c r="AL755"/>
      <c r="AP755" t="e">
        <f>VLOOKUP(AO755,Sheet2!$E$2:$I$222,3,FALSE)</f>
        <v>#N/A</v>
      </c>
      <c r="AQ755" t="e">
        <f>VLOOKUP(AO755,Sheet2!$E$2:$I$222,4,FALSE)</f>
        <v>#N/A</v>
      </c>
      <c r="AR755" t="e">
        <f>VLOOKUP(AO755,Sheet2!$E$2:$I$222,5,FALSE)</f>
        <v>#N/A</v>
      </c>
      <c r="AS755"/>
      <c r="AW755" t="e">
        <f>VLOOKUP(AV755,Sheet2!$E$2:$I$222,3,FALSE)</f>
        <v>#N/A</v>
      </c>
      <c r="AX755" t="e">
        <f>VLOOKUP(AV755,Sheet2!$E$2:$I$222,4,FALSE)</f>
        <v>#N/A</v>
      </c>
      <c r="AY755" t="e">
        <f>VLOOKUP(AV755,Sheet2!$E$2:$I$222,5,FALSE)</f>
        <v>#N/A</v>
      </c>
      <c r="AZ755"/>
      <c r="BD755" t="e">
        <f>VLOOKUP(BC755,Sheet2!$E$2:$I$222,3,FALSE)</f>
        <v>#N/A</v>
      </c>
      <c r="BE755" t="e">
        <f>VLOOKUP(BC755,Sheet2!$E$2:$I$222,4,FALSE)</f>
        <v>#N/A</v>
      </c>
      <c r="BF755" t="e">
        <f>VLOOKUP(BC755,Sheet2!$E$2:$I$222,5,FALSE)</f>
        <v>#N/A</v>
      </c>
      <c r="BG755"/>
      <c r="BK755" t="e">
        <f>VLOOKUP(BJ755,Sheet2!$E$2:$I$222,3,FALSE)</f>
        <v>#N/A</v>
      </c>
      <c r="BL755" t="e">
        <f>VLOOKUP(BJ755,Sheet2!$E$2:$I$222,4,FALSE)</f>
        <v>#N/A</v>
      </c>
      <c r="BM755" t="e">
        <f>VLOOKUP(BJ755,Sheet2!$E$2:$I$222,5,FALSE)</f>
        <v>#N/A</v>
      </c>
      <c r="BN755"/>
      <c r="BR755" t="e">
        <f>VLOOKUP(BQ755,Sheet2!$E$2:$I$222,3,FALSE)</f>
        <v>#N/A</v>
      </c>
      <c r="BS755" t="e">
        <f>VLOOKUP(BQ755,Sheet2!$E$2:$I$222,4,FALSE)</f>
        <v>#N/A</v>
      </c>
      <c r="BT755" t="e">
        <f>VLOOKUP(BQ755,Sheet2!$E$2:$I$222,5,FALSE)</f>
        <v>#N/A</v>
      </c>
      <c r="BU755"/>
      <c r="BY755" t="e">
        <f>VLOOKUP(BX755,Sheet2!$E$2:$I$222,3,FALSE)</f>
        <v>#N/A</v>
      </c>
      <c r="BZ755" t="e">
        <f>VLOOKUP(BX755,Sheet2!$E$2:$I$222,4,FALSE)</f>
        <v>#N/A</v>
      </c>
      <c r="CA755" t="e">
        <f>VLOOKUP(BX755,Sheet2!$E$2:$I$222,5,FALSE)</f>
        <v>#N/A</v>
      </c>
      <c r="CB755"/>
      <c r="CF755" t="e">
        <f>VLOOKUP(CE755,Sheet2!$E$2:$I$222,3,FALSE)</f>
        <v>#N/A</v>
      </c>
      <c r="CG755" t="e">
        <f>VLOOKUP(CE755,Sheet2!$E$2:$I$222,4,FALSE)</f>
        <v>#N/A</v>
      </c>
      <c r="CH755" t="e">
        <f>VLOOKUP(CE755,Sheet2!$E$2:$I$222,5,FALSE)</f>
        <v>#N/A</v>
      </c>
      <c r="CI755"/>
      <c r="CM755" t="e">
        <f>VLOOKUP(CL755,Sheet2!$E$2:$I$222,3,FALSE)</f>
        <v>#N/A</v>
      </c>
      <c r="CN755" t="e">
        <f>VLOOKUP(CL755,Sheet2!$E$2:$I$222,4,FALSE)</f>
        <v>#N/A</v>
      </c>
      <c r="CO755" t="e">
        <f>VLOOKUP(CL755,Sheet2!$E$2:$I$222,5,FALSE)</f>
        <v>#N/A</v>
      </c>
      <c r="CP755"/>
      <c r="CT755" t="e">
        <f>VLOOKUP(CS755,Sheet2!$E$2:$I$222,3,FALSE)</f>
        <v>#N/A</v>
      </c>
      <c r="CU755" t="e">
        <f>VLOOKUP(CS755,Sheet2!$E$2:$I$222,4,FALSE)</f>
        <v>#N/A</v>
      </c>
      <c r="CV755" t="e">
        <f>VLOOKUP(CS755,Sheet2!$E$2:$I$222,5,FALSE)</f>
        <v>#N/A</v>
      </c>
      <c r="CW755"/>
      <c r="DA755" t="e">
        <f>VLOOKUP(CZ755,Sheet2!$E$2:$I$222,3,FALSE)</f>
        <v>#N/A</v>
      </c>
      <c r="DB755" t="e">
        <f>VLOOKUP(CZ755,Sheet2!$E$2:$I$222,4,FALSE)</f>
        <v>#N/A</v>
      </c>
      <c r="DC755" t="e">
        <f>VLOOKUP(CZ755,Sheet2!$E$2:$I$222,5,FALSE)</f>
        <v>#N/A</v>
      </c>
      <c r="DD755"/>
      <c r="DH755" t="e">
        <f>VLOOKUP(DG755,Sheet2!$E$2:$I$222,3,FALSE)</f>
        <v>#N/A</v>
      </c>
      <c r="DI755" t="e">
        <f>VLOOKUP(DG755,Sheet2!$E$2:$I$222,4,FALSE)</f>
        <v>#N/A</v>
      </c>
      <c r="DJ755" t="e">
        <f>VLOOKUP(DG755,Sheet2!$E$2:$I$222,5,FALSE)</f>
        <v>#N/A</v>
      </c>
    </row>
    <row r="756" spans="1:114" x14ac:dyDescent="0.25">
      <c r="A756">
        <v>802</v>
      </c>
      <c r="C756">
        <v>13963</v>
      </c>
      <c r="D756">
        <v>3963</v>
      </c>
      <c r="E756">
        <v>37.709650000000003</v>
      </c>
      <c r="F756">
        <v>-122.4325</v>
      </c>
      <c r="G756" t="s">
        <v>570</v>
      </c>
      <c r="H756" t="s">
        <v>2999</v>
      </c>
      <c r="I756" t="s">
        <v>4925</v>
      </c>
      <c r="J756" t="s">
        <v>4948</v>
      </c>
      <c r="Q756" t="s">
        <v>5924</v>
      </c>
      <c r="S756" t="s">
        <v>6174</v>
      </c>
      <c r="X756">
        <f t="shared" si="11"/>
        <v>1</v>
      </c>
      <c r="Y756" t="s">
        <v>6834</v>
      </c>
      <c r="Z756" t="s">
        <v>6881</v>
      </c>
      <c r="AB756" t="e">
        <f>VLOOKUP($AA756,Sheet2!$E$2:$I$222,3,FALSE)</f>
        <v>#N/A</v>
      </c>
      <c r="AC756" t="e">
        <f>VLOOKUP($AA756,Sheet2!$E$2:$I$222,4,FALSE)</f>
        <v>#N/A</v>
      </c>
      <c r="AD756" t="e">
        <f>VLOOKUP($AA756,Sheet2!$E$2:$I$222,5,FALSE)</f>
        <v>#N/A</v>
      </c>
      <c r="AI756" t="e">
        <f>VLOOKUP(AH756,Sheet2!$E$2:$I$222,3,FALSE)</f>
        <v>#N/A</v>
      </c>
      <c r="AJ756" t="e">
        <f>VLOOKUP(AH756,Sheet2!$E$2:$I$222,4,FALSE)</f>
        <v>#N/A</v>
      </c>
      <c r="AK756" t="e">
        <f>VLOOKUP(AH756,Sheet2!$E$2:$I$222,5,FALSE)</f>
        <v>#N/A</v>
      </c>
      <c r="AL756"/>
      <c r="AP756" t="e">
        <f>VLOOKUP(AO756,Sheet2!$E$2:$I$222,3,FALSE)</f>
        <v>#N/A</v>
      </c>
      <c r="AQ756" t="e">
        <f>VLOOKUP(AO756,Sheet2!$E$2:$I$222,4,FALSE)</f>
        <v>#N/A</v>
      </c>
      <c r="AR756" t="e">
        <f>VLOOKUP(AO756,Sheet2!$E$2:$I$222,5,FALSE)</f>
        <v>#N/A</v>
      </c>
      <c r="AS756"/>
      <c r="AW756" t="e">
        <f>VLOOKUP(AV756,Sheet2!$E$2:$I$222,3,FALSE)</f>
        <v>#N/A</v>
      </c>
      <c r="AX756" t="e">
        <f>VLOOKUP(AV756,Sheet2!$E$2:$I$222,4,FALSE)</f>
        <v>#N/A</v>
      </c>
      <c r="AY756" t="e">
        <f>VLOOKUP(AV756,Sheet2!$E$2:$I$222,5,FALSE)</f>
        <v>#N/A</v>
      </c>
      <c r="AZ756"/>
      <c r="BD756" t="e">
        <f>VLOOKUP(BC756,Sheet2!$E$2:$I$222,3,FALSE)</f>
        <v>#N/A</v>
      </c>
      <c r="BE756" t="e">
        <f>VLOOKUP(BC756,Sheet2!$E$2:$I$222,4,FALSE)</f>
        <v>#N/A</v>
      </c>
      <c r="BF756" t="e">
        <f>VLOOKUP(BC756,Sheet2!$E$2:$I$222,5,FALSE)</f>
        <v>#N/A</v>
      </c>
      <c r="BG756"/>
      <c r="BK756" t="e">
        <f>VLOOKUP(BJ756,Sheet2!$E$2:$I$222,3,FALSE)</f>
        <v>#N/A</v>
      </c>
      <c r="BL756" t="e">
        <f>VLOOKUP(BJ756,Sheet2!$E$2:$I$222,4,FALSE)</f>
        <v>#N/A</v>
      </c>
      <c r="BM756" t="e">
        <f>VLOOKUP(BJ756,Sheet2!$E$2:$I$222,5,FALSE)</f>
        <v>#N/A</v>
      </c>
      <c r="BN756"/>
      <c r="BR756" t="e">
        <f>VLOOKUP(BQ756,Sheet2!$E$2:$I$222,3,FALSE)</f>
        <v>#N/A</v>
      </c>
      <c r="BS756" t="e">
        <f>VLOOKUP(BQ756,Sheet2!$E$2:$I$222,4,FALSE)</f>
        <v>#N/A</v>
      </c>
      <c r="BT756" t="e">
        <f>VLOOKUP(BQ756,Sheet2!$E$2:$I$222,5,FALSE)</f>
        <v>#N/A</v>
      </c>
      <c r="BU756"/>
      <c r="BY756" t="e">
        <f>VLOOKUP(BX756,Sheet2!$E$2:$I$222,3,FALSE)</f>
        <v>#N/A</v>
      </c>
      <c r="BZ756" t="e">
        <f>VLOOKUP(BX756,Sheet2!$E$2:$I$222,4,FALSE)</f>
        <v>#N/A</v>
      </c>
      <c r="CA756" t="e">
        <f>VLOOKUP(BX756,Sheet2!$E$2:$I$222,5,FALSE)</f>
        <v>#N/A</v>
      </c>
      <c r="CB756"/>
      <c r="CF756" t="e">
        <f>VLOOKUP(CE756,Sheet2!$E$2:$I$222,3,FALSE)</f>
        <v>#N/A</v>
      </c>
      <c r="CG756" t="e">
        <f>VLOOKUP(CE756,Sheet2!$E$2:$I$222,4,FALSE)</f>
        <v>#N/A</v>
      </c>
      <c r="CH756" t="e">
        <f>VLOOKUP(CE756,Sheet2!$E$2:$I$222,5,FALSE)</f>
        <v>#N/A</v>
      </c>
      <c r="CI756"/>
      <c r="CM756" t="e">
        <f>VLOOKUP(CL756,Sheet2!$E$2:$I$222,3,FALSE)</f>
        <v>#N/A</v>
      </c>
      <c r="CN756" t="e">
        <f>VLOOKUP(CL756,Sheet2!$E$2:$I$222,4,FALSE)</f>
        <v>#N/A</v>
      </c>
      <c r="CO756" t="e">
        <f>VLOOKUP(CL756,Sheet2!$E$2:$I$222,5,FALSE)</f>
        <v>#N/A</v>
      </c>
      <c r="CP756"/>
      <c r="CT756" t="e">
        <f>VLOOKUP(CS756,Sheet2!$E$2:$I$222,3,FALSE)</f>
        <v>#N/A</v>
      </c>
      <c r="CU756" t="e">
        <f>VLOOKUP(CS756,Sheet2!$E$2:$I$222,4,FALSE)</f>
        <v>#N/A</v>
      </c>
      <c r="CV756" t="e">
        <f>VLOOKUP(CS756,Sheet2!$E$2:$I$222,5,FALSE)</f>
        <v>#N/A</v>
      </c>
      <c r="CW756"/>
      <c r="DA756" t="e">
        <f>VLOOKUP(CZ756,Sheet2!$E$2:$I$222,3,FALSE)</f>
        <v>#N/A</v>
      </c>
      <c r="DB756" t="e">
        <f>VLOOKUP(CZ756,Sheet2!$E$2:$I$222,4,FALSE)</f>
        <v>#N/A</v>
      </c>
      <c r="DC756" t="e">
        <f>VLOOKUP(CZ756,Sheet2!$E$2:$I$222,5,FALSE)</f>
        <v>#N/A</v>
      </c>
      <c r="DD756"/>
      <c r="DH756" t="e">
        <f>VLOOKUP(DG756,Sheet2!$E$2:$I$222,3,FALSE)</f>
        <v>#N/A</v>
      </c>
      <c r="DI756" t="e">
        <f>VLOOKUP(DG756,Sheet2!$E$2:$I$222,4,FALSE)</f>
        <v>#N/A</v>
      </c>
      <c r="DJ756" t="e">
        <f>VLOOKUP(DG756,Sheet2!$E$2:$I$222,5,FALSE)</f>
        <v>#N/A</v>
      </c>
    </row>
    <row r="757" spans="1:114" x14ac:dyDescent="0.25">
      <c r="A757">
        <v>803</v>
      </c>
      <c r="C757">
        <v>13964</v>
      </c>
      <c r="D757">
        <v>3964</v>
      </c>
      <c r="E757">
        <v>37.710540000000002</v>
      </c>
      <c r="F757">
        <v>-122.43145</v>
      </c>
      <c r="G757" t="s">
        <v>571</v>
      </c>
      <c r="H757" t="s">
        <v>3000</v>
      </c>
      <c r="I757" t="s">
        <v>4925</v>
      </c>
      <c r="J757" t="s">
        <v>4948</v>
      </c>
      <c r="Q757" t="s">
        <v>5924</v>
      </c>
      <c r="S757" t="s">
        <v>6174</v>
      </c>
      <c r="X757">
        <f t="shared" si="11"/>
        <v>1</v>
      </c>
      <c r="Y757" t="s">
        <v>6834</v>
      </c>
      <c r="Z757" t="s">
        <v>6881</v>
      </c>
      <c r="AB757" t="e">
        <f>VLOOKUP($AA757,Sheet2!$E$2:$I$222,3,FALSE)</f>
        <v>#N/A</v>
      </c>
      <c r="AC757" t="e">
        <f>VLOOKUP($AA757,Sheet2!$E$2:$I$222,4,FALSE)</f>
        <v>#N/A</v>
      </c>
      <c r="AD757" t="e">
        <f>VLOOKUP($AA757,Sheet2!$E$2:$I$222,5,FALSE)</f>
        <v>#N/A</v>
      </c>
      <c r="AI757" t="e">
        <f>VLOOKUP(AH757,Sheet2!$E$2:$I$222,3,FALSE)</f>
        <v>#N/A</v>
      </c>
      <c r="AJ757" t="e">
        <f>VLOOKUP(AH757,Sheet2!$E$2:$I$222,4,FALSE)</f>
        <v>#N/A</v>
      </c>
      <c r="AK757" t="e">
        <f>VLOOKUP(AH757,Sheet2!$E$2:$I$222,5,FALSE)</f>
        <v>#N/A</v>
      </c>
      <c r="AL757"/>
      <c r="AP757" t="e">
        <f>VLOOKUP(AO757,Sheet2!$E$2:$I$222,3,FALSE)</f>
        <v>#N/A</v>
      </c>
      <c r="AQ757" t="e">
        <f>VLOOKUP(AO757,Sheet2!$E$2:$I$222,4,FALSE)</f>
        <v>#N/A</v>
      </c>
      <c r="AR757" t="e">
        <f>VLOOKUP(AO757,Sheet2!$E$2:$I$222,5,FALSE)</f>
        <v>#N/A</v>
      </c>
      <c r="AS757"/>
      <c r="AW757" t="e">
        <f>VLOOKUP(AV757,Sheet2!$E$2:$I$222,3,FALSE)</f>
        <v>#N/A</v>
      </c>
      <c r="AX757" t="e">
        <f>VLOOKUP(AV757,Sheet2!$E$2:$I$222,4,FALSE)</f>
        <v>#N/A</v>
      </c>
      <c r="AY757" t="e">
        <f>VLOOKUP(AV757,Sheet2!$E$2:$I$222,5,FALSE)</f>
        <v>#N/A</v>
      </c>
      <c r="AZ757"/>
      <c r="BD757" t="e">
        <f>VLOOKUP(BC757,Sheet2!$E$2:$I$222,3,FALSE)</f>
        <v>#N/A</v>
      </c>
      <c r="BE757" t="e">
        <f>VLOOKUP(BC757,Sheet2!$E$2:$I$222,4,FALSE)</f>
        <v>#N/A</v>
      </c>
      <c r="BF757" t="e">
        <f>VLOOKUP(BC757,Sheet2!$E$2:$I$222,5,FALSE)</f>
        <v>#N/A</v>
      </c>
      <c r="BG757"/>
      <c r="BK757" t="e">
        <f>VLOOKUP(BJ757,Sheet2!$E$2:$I$222,3,FALSE)</f>
        <v>#N/A</v>
      </c>
      <c r="BL757" t="e">
        <f>VLOOKUP(BJ757,Sheet2!$E$2:$I$222,4,FALSE)</f>
        <v>#N/A</v>
      </c>
      <c r="BM757" t="e">
        <f>VLOOKUP(BJ757,Sheet2!$E$2:$I$222,5,FALSE)</f>
        <v>#N/A</v>
      </c>
      <c r="BN757"/>
      <c r="BR757" t="e">
        <f>VLOOKUP(BQ757,Sheet2!$E$2:$I$222,3,FALSE)</f>
        <v>#N/A</v>
      </c>
      <c r="BS757" t="e">
        <f>VLOOKUP(BQ757,Sheet2!$E$2:$I$222,4,FALSE)</f>
        <v>#N/A</v>
      </c>
      <c r="BT757" t="e">
        <f>VLOOKUP(BQ757,Sheet2!$E$2:$I$222,5,FALSE)</f>
        <v>#N/A</v>
      </c>
      <c r="BU757"/>
      <c r="BY757" t="e">
        <f>VLOOKUP(BX757,Sheet2!$E$2:$I$222,3,FALSE)</f>
        <v>#N/A</v>
      </c>
      <c r="BZ757" t="e">
        <f>VLOOKUP(BX757,Sheet2!$E$2:$I$222,4,FALSE)</f>
        <v>#N/A</v>
      </c>
      <c r="CA757" t="e">
        <f>VLOOKUP(BX757,Sheet2!$E$2:$I$222,5,FALSE)</f>
        <v>#N/A</v>
      </c>
      <c r="CB757"/>
      <c r="CF757" t="e">
        <f>VLOOKUP(CE757,Sheet2!$E$2:$I$222,3,FALSE)</f>
        <v>#N/A</v>
      </c>
      <c r="CG757" t="e">
        <f>VLOOKUP(CE757,Sheet2!$E$2:$I$222,4,FALSE)</f>
        <v>#N/A</v>
      </c>
      <c r="CH757" t="e">
        <f>VLOOKUP(CE757,Sheet2!$E$2:$I$222,5,FALSE)</f>
        <v>#N/A</v>
      </c>
      <c r="CI757"/>
      <c r="CM757" t="e">
        <f>VLOOKUP(CL757,Sheet2!$E$2:$I$222,3,FALSE)</f>
        <v>#N/A</v>
      </c>
      <c r="CN757" t="e">
        <f>VLOOKUP(CL757,Sheet2!$E$2:$I$222,4,FALSE)</f>
        <v>#N/A</v>
      </c>
      <c r="CO757" t="e">
        <f>VLOOKUP(CL757,Sheet2!$E$2:$I$222,5,FALSE)</f>
        <v>#N/A</v>
      </c>
      <c r="CP757"/>
      <c r="CT757" t="e">
        <f>VLOOKUP(CS757,Sheet2!$E$2:$I$222,3,FALSE)</f>
        <v>#N/A</v>
      </c>
      <c r="CU757" t="e">
        <f>VLOOKUP(CS757,Sheet2!$E$2:$I$222,4,FALSE)</f>
        <v>#N/A</v>
      </c>
      <c r="CV757" t="e">
        <f>VLOOKUP(CS757,Sheet2!$E$2:$I$222,5,FALSE)</f>
        <v>#N/A</v>
      </c>
      <c r="CW757"/>
      <c r="DA757" t="e">
        <f>VLOOKUP(CZ757,Sheet2!$E$2:$I$222,3,FALSE)</f>
        <v>#N/A</v>
      </c>
      <c r="DB757" t="e">
        <f>VLOOKUP(CZ757,Sheet2!$E$2:$I$222,4,FALSE)</f>
        <v>#N/A</v>
      </c>
      <c r="DC757" t="e">
        <f>VLOOKUP(CZ757,Sheet2!$E$2:$I$222,5,FALSE)</f>
        <v>#N/A</v>
      </c>
      <c r="DD757"/>
      <c r="DH757" t="e">
        <f>VLOOKUP(DG757,Sheet2!$E$2:$I$222,3,FALSE)</f>
        <v>#N/A</v>
      </c>
      <c r="DI757" t="e">
        <f>VLOOKUP(DG757,Sheet2!$E$2:$I$222,4,FALSE)</f>
        <v>#N/A</v>
      </c>
      <c r="DJ757" t="e">
        <f>VLOOKUP(DG757,Sheet2!$E$2:$I$222,5,FALSE)</f>
        <v>#N/A</v>
      </c>
    </row>
    <row r="758" spans="1:114" x14ac:dyDescent="0.25">
      <c r="A758">
        <v>804</v>
      </c>
      <c r="C758">
        <v>13965</v>
      </c>
      <c r="D758">
        <v>3965</v>
      </c>
      <c r="E758">
        <v>37.742019999999997</v>
      </c>
      <c r="F758">
        <v>-122.42574999999999</v>
      </c>
      <c r="G758" t="s">
        <v>572</v>
      </c>
      <c r="H758" t="s">
        <v>3001</v>
      </c>
      <c r="I758" t="s">
        <v>4908</v>
      </c>
      <c r="J758" t="s">
        <v>4948</v>
      </c>
      <c r="Q758" t="s">
        <v>5924</v>
      </c>
      <c r="S758" t="s">
        <v>6175</v>
      </c>
      <c r="X758">
        <f t="shared" si="11"/>
        <v>1</v>
      </c>
      <c r="Y758" t="s">
        <v>6833</v>
      </c>
      <c r="Z758" t="s">
        <v>6881</v>
      </c>
      <c r="AB758" t="e">
        <f>VLOOKUP($AA758,Sheet2!$E$2:$I$222,3,FALSE)</f>
        <v>#N/A</v>
      </c>
      <c r="AC758" t="e">
        <f>VLOOKUP($AA758,Sheet2!$E$2:$I$222,4,FALSE)</f>
        <v>#N/A</v>
      </c>
      <c r="AD758" t="e">
        <f>VLOOKUP($AA758,Sheet2!$E$2:$I$222,5,FALSE)</f>
        <v>#N/A</v>
      </c>
      <c r="AI758" t="e">
        <f>VLOOKUP(AH758,Sheet2!$E$2:$I$222,3,FALSE)</f>
        <v>#N/A</v>
      </c>
      <c r="AJ758" t="e">
        <f>VLOOKUP(AH758,Sheet2!$E$2:$I$222,4,FALSE)</f>
        <v>#N/A</v>
      </c>
      <c r="AK758" t="e">
        <f>VLOOKUP(AH758,Sheet2!$E$2:$I$222,5,FALSE)</f>
        <v>#N/A</v>
      </c>
      <c r="AL758"/>
      <c r="AP758" t="e">
        <f>VLOOKUP(AO758,Sheet2!$E$2:$I$222,3,FALSE)</f>
        <v>#N/A</v>
      </c>
      <c r="AQ758" t="e">
        <f>VLOOKUP(AO758,Sheet2!$E$2:$I$222,4,FALSE)</f>
        <v>#N/A</v>
      </c>
      <c r="AR758" t="e">
        <f>VLOOKUP(AO758,Sheet2!$E$2:$I$222,5,FALSE)</f>
        <v>#N/A</v>
      </c>
      <c r="AS758"/>
      <c r="AW758" t="e">
        <f>VLOOKUP(AV758,Sheet2!$E$2:$I$222,3,FALSE)</f>
        <v>#N/A</v>
      </c>
      <c r="AX758" t="e">
        <f>VLOOKUP(AV758,Sheet2!$E$2:$I$222,4,FALSE)</f>
        <v>#N/A</v>
      </c>
      <c r="AY758" t="e">
        <f>VLOOKUP(AV758,Sheet2!$E$2:$I$222,5,FALSE)</f>
        <v>#N/A</v>
      </c>
      <c r="AZ758"/>
      <c r="BD758" t="e">
        <f>VLOOKUP(BC758,Sheet2!$E$2:$I$222,3,FALSE)</f>
        <v>#N/A</v>
      </c>
      <c r="BE758" t="e">
        <f>VLOOKUP(BC758,Sheet2!$E$2:$I$222,4,FALSE)</f>
        <v>#N/A</v>
      </c>
      <c r="BF758" t="e">
        <f>VLOOKUP(BC758,Sheet2!$E$2:$I$222,5,FALSE)</f>
        <v>#N/A</v>
      </c>
      <c r="BG758"/>
      <c r="BK758" t="e">
        <f>VLOOKUP(BJ758,Sheet2!$E$2:$I$222,3,FALSE)</f>
        <v>#N/A</v>
      </c>
      <c r="BL758" t="e">
        <f>VLOOKUP(BJ758,Sheet2!$E$2:$I$222,4,FALSE)</f>
        <v>#N/A</v>
      </c>
      <c r="BM758" t="e">
        <f>VLOOKUP(BJ758,Sheet2!$E$2:$I$222,5,FALSE)</f>
        <v>#N/A</v>
      </c>
      <c r="BN758"/>
      <c r="BR758" t="e">
        <f>VLOOKUP(BQ758,Sheet2!$E$2:$I$222,3,FALSE)</f>
        <v>#N/A</v>
      </c>
      <c r="BS758" t="e">
        <f>VLOOKUP(BQ758,Sheet2!$E$2:$I$222,4,FALSE)</f>
        <v>#N/A</v>
      </c>
      <c r="BT758" t="e">
        <f>VLOOKUP(BQ758,Sheet2!$E$2:$I$222,5,FALSE)</f>
        <v>#N/A</v>
      </c>
      <c r="BU758"/>
      <c r="BY758" t="e">
        <f>VLOOKUP(BX758,Sheet2!$E$2:$I$222,3,FALSE)</f>
        <v>#N/A</v>
      </c>
      <c r="BZ758" t="e">
        <f>VLOOKUP(BX758,Sheet2!$E$2:$I$222,4,FALSE)</f>
        <v>#N/A</v>
      </c>
      <c r="CA758" t="e">
        <f>VLOOKUP(BX758,Sheet2!$E$2:$I$222,5,FALSE)</f>
        <v>#N/A</v>
      </c>
      <c r="CB758"/>
      <c r="CF758" t="e">
        <f>VLOOKUP(CE758,Sheet2!$E$2:$I$222,3,FALSE)</f>
        <v>#N/A</v>
      </c>
      <c r="CG758" t="e">
        <f>VLOOKUP(CE758,Sheet2!$E$2:$I$222,4,FALSE)</f>
        <v>#N/A</v>
      </c>
      <c r="CH758" t="e">
        <f>VLOOKUP(CE758,Sheet2!$E$2:$I$222,5,FALSE)</f>
        <v>#N/A</v>
      </c>
      <c r="CI758"/>
      <c r="CM758" t="e">
        <f>VLOOKUP(CL758,Sheet2!$E$2:$I$222,3,FALSE)</f>
        <v>#N/A</v>
      </c>
      <c r="CN758" t="e">
        <f>VLOOKUP(CL758,Sheet2!$E$2:$I$222,4,FALSE)</f>
        <v>#N/A</v>
      </c>
      <c r="CO758" t="e">
        <f>VLOOKUP(CL758,Sheet2!$E$2:$I$222,5,FALSE)</f>
        <v>#N/A</v>
      </c>
      <c r="CP758"/>
      <c r="CT758" t="e">
        <f>VLOOKUP(CS758,Sheet2!$E$2:$I$222,3,FALSE)</f>
        <v>#N/A</v>
      </c>
      <c r="CU758" t="e">
        <f>VLOOKUP(CS758,Sheet2!$E$2:$I$222,4,FALSE)</f>
        <v>#N/A</v>
      </c>
      <c r="CV758" t="e">
        <f>VLOOKUP(CS758,Sheet2!$E$2:$I$222,5,FALSE)</f>
        <v>#N/A</v>
      </c>
      <c r="CW758"/>
      <c r="DA758" t="e">
        <f>VLOOKUP(CZ758,Sheet2!$E$2:$I$222,3,FALSE)</f>
        <v>#N/A</v>
      </c>
      <c r="DB758" t="e">
        <f>VLOOKUP(CZ758,Sheet2!$E$2:$I$222,4,FALSE)</f>
        <v>#N/A</v>
      </c>
      <c r="DC758" t="e">
        <f>VLOOKUP(CZ758,Sheet2!$E$2:$I$222,5,FALSE)</f>
        <v>#N/A</v>
      </c>
      <c r="DD758"/>
      <c r="DH758" t="e">
        <f>VLOOKUP(DG758,Sheet2!$E$2:$I$222,3,FALSE)</f>
        <v>#N/A</v>
      </c>
      <c r="DI758" t="e">
        <f>VLOOKUP(DG758,Sheet2!$E$2:$I$222,4,FALSE)</f>
        <v>#N/A</v>
      </c>
      <c r="DJ758" t="e">
        <f>VLOOKUP(DG758,Sheet2!$E$2:$I$222,5,FALSE)</f>
        <v>#N/A</v>
      </c>
    </row>
    <row r="759" spans="1:114" x14ac:dyDescent="0.25">
      <c r="A759">
        <v>805</v>
      </c>
      <c r="C759">
        <v>13966</v>
      </c>
      <c r="D759">
        <v>3966</v>
      </c>
      <c r="E759">
        <v>37.741909999999997</v>
      </c>
      <c r="F759">
        <v>-122.42582</v>
      </c>
      <c r="G759" t="s">
        <v>572</v>
      </c>
      <c r="H759" t="s">
        <v>3001</v>
      </c>
      <c r="I759" t="s">
        <v>4913</v>
      </c>
      <c r="J759" t="s">
        <v>4946</v>
      </c>
      <c r="K759" t="s">
        <v>4966</v>
      </c>
      <c r="Q759" t="s">
        <v>5924</v>
      </c>
      <c r="S759" t="s">
        <v>6176</v>
      </c>
      <c r="X759">
        <f t="shared" si="11"/>
        <v>1</v>
      </c>
      <c r="Y759" t="s">
        <v>6833</v>
      </c>
      <c r="Z759" t="s">
        <v>6879</v>
      </c>
      <c r="AB759" t="e">
        <f>VLOOKUP($AA759,Sheet2!$E$2:$I$222,3,FALSE)</f>
        <v>#N/A</v>
      </c>
      <c r="AC759" t="e">
        <f>VLOOKUP($AA759,Sheet2!$E$2:$I$222,4,FALSE)</f>
        <v>#N/A</v>
      </c>
      <c r="AD759" t="e">
        <f>VLOOKUP($AA759,Sheet2!$E$2:$I$222,5,FALSE)</f>
        <v>#N/A</v>
      </c>
      <c r="AI759" t="e">
        <f>VLOOKUP(AH759,Sheet2!$E$2:$I$222,3,FALSE)</f>
        <v>#N/A</v>
      </c>
      <c r="AJ759" t="e">
        <f>VLOOKUP(AH759,Sheet2!$E$2:$I$222,4,FALSE)</f>
        <v>#N/A</v>
      </c>
      <c r="AK759" t="e">
        <f>VLOOKUP(AH759,Sheet2!$E$2:$I$222,5,FALSE)</f>
        <v>#N/A</v>
      </c>
      <c r="AL759"/>
      <c r="AP759" t="e">
        <f>VLOOKUP(AO759,Sheet2!$E$2:$I$222,3,FALSE)</f>
        <v>#N/A</v>
      </c>
      <c r="AQ759" t="e">
        <f>VLOOKUP(AO759,Sheet2!$E$2:$I$222,4,FALSE)</f>
        <v>#N/A</v>
      </c>
      <c r="AR759" t="e">
        <f>VLOOKUP(AO759,Sheet2!$E$2:$I$222,5,FALSE)</f>
        <v>#N/A</v>
      </c>
      <c r="AS759"/>
      <c r="AW759" t="e">
        <f>VLOOKUP(AV759,Sheet2!$E$2:$I$222,3,FALSE)</f>
        <v>#N/A</v>
      </c>
      <c r="AX759" t="e">
        <f>VLOOKUP(AV759,Sheet2!$E$2:$I$222,4,FALSE)</f>
        <v>#N/A</v>
      </c>
      <c r="AY759" t="e">
        <f>VLOOKUP(AV759,Sheet2!$E$2:$I$222,5,FALSE)</f>
        <v>#N/A</v>
      </c>
      <c r="AZ759"/>
      <c r="BD759" t="e">
        <f>VLOOKUP(BC759,Sheet2!$E$2:$I$222,3,FALSE)</f>
        <v>#N/A</v>
      </c>
      <c r="BE759" t="e">
        <f>VLOOKUP(BC759,Sheet2!$E$2:$I$222,4,FALSE)</f>
        <v>#N/A</v>
      </c>
      <c r="BF759" t="e">
        <f>VLOOKUP(BC759,Sheet2!$E$2:$I$222,5,FALSE)</f>
        <v>#N/A</v>
      </c>
      <c r="BG759"/>
      <c r="BK759" t="e">
        <f>VLOOKUP(BJ759,Sheet2!$E$2:$I$222,3,FALSE)</f>
        <v>#N/A</v>
      </c>
      <c r="BL759" t="e">
        <f>VLOOKUP(BJ759,Sheet2!$E$2:$I$222,4,FALSE)</f>
        <v>#N/A</v>
      </c>
      <c r="BM759" t="e">
        <f>VLOOKUP(BJ759,Sheet2!$E$2:$I$222,5,FALSE)</f>
        <v>#N/A</v>
      </c>
      <c r="BN759"/>
      <c r="BR759" t="e">
        <f>VLOOKUP(BQ759,Sheet2!$E$2:$I$222,3,FALSE)</f>
        <v>#N/A</v>
      </c>
      <c r="BS759" t="e">
        <f>VLOOKUP(BQ759,Sheet2!$E$2:$I$222,4,FALSE)</f>
        <v>#N/A</v>
      </c>
      <c r="BT759" t="e">
        <f>VLOOKUP(BQ759,Sheet2!$E$2:$I$222,5,FALSE)</f>
        <v>#N/A</v>
      </c>
      <c r="BU759"/>
      <c r="BY759" t="e">
        <f>VLOOKUP(BX759,Sheet2!$E$2:$I$222,3,FALSE)</f>
        <v>#N/A</v>
      </c>
      <c r="BZ759" t="e">
        <f>VLOOKUP(BX759,Sheet2!$E$2:$I$222,4,FALSE)</f>
        <v>#N/A</v>
      </c>
      <c r="CA759" t="e">
        <f>VLOOKUP(BX759,Sheet2!$E$2:$I$222,5,FALSE)</f>
        <v>#N/A</v>
      </c>
      <c r="CB759"/>
      <c r="CF759" t="e">
        <f>VLOOKUP(CE759,Sheet2!$E$2:$I$222,3,FALSE)</f>
        <v>#N/A</v>
      </c>
      <c r="CG759" t="e">
        <f>VLOOKUP(CE759,Sheet2!$E$2:$I$222,4,FALSE)</f>
        <v>#N/A</v>
      </c>
      <c r="CH759" t="e">
        <f>VLOOKUP(CE759,Sheet2!$E$2:$I$222,5,FALSE)</f>
        <v>#N/A</v>
      </c>
      <c r="CI759"/>
      <c r="CM759" t="e">
        <f>VLOOKUP(CL759,Sheet2!$E$2:$I$222,3,FALSE)</f>
        <v>#N/A</v>
      </c>
      <c r="CN759" t="e">
        <f>VLOOKUP(CL759,Sheet2!$E$2:$I$222,4,FALSE)</f>
        <v>#N/A</v>
      </c>
      <c r="CO759" t="e">
        <f>VLOOKUP(CL759,Sheet2!$E$2:$I$222,5,FALSE)</f>
        <v>#N/A</v>
      </c>
      <c r="CP759"/>
      <c r="CT759" t="e">
        <f>VLOOKUP(CS759,Sheet2!$E$2:$I$222,3,FALSE)</f>
        <v>#N/A</v>
      </c>
      <c r="CU759" t="e">
        <f>VLOOKUP(CS759,Sheet2!$E$2:$I$222,4,FALSE)</f>
        <v>#N/A</v>
      </c>
      <c r="CV759" t="e">
        <f>VLOOKUP(CS759,Sheet2!$E$2:$I$222,5,FALSE)</f>
        <v>#N/A</v>
      </c>
      <c r="CW759"/>
      <c r="DA759" t="e">
        <f>VLOOKUP(CZ759,Sheet2!$E$2:$I$222,3,FALSE)</f>
        <v>#N/A</v>
      </c>
      <c r="DB759" t="e">
        <f>VLOOKUP(CZ759,Sheet2!$E$2:$I$222,4,FALSE)</f>
        <v>#N/A</v>
      </c>
      <c r="DC759" t="e">
        <f>VLOOKUP(CZ759,Sheet2!$E$2:$I$222,5,FALSE)</f>
        <v>#N/A</v>
      </c>
      <c r="DD759"/>
      <c r="DH759" t="e">
        <f>VLOOKUP(DG759,Sheet2!$E$2:$I$222,3,FALSE)</f>
        <v>#N/A</v>
      </c>
      <c r="DI759" t="e">
        <f>VLOOKUP(DG759,Sheet2!$E$2:$I$222,4,FALSE)</f>
        <v>#N/A</v>
      </c>
      <c r="DJ759" t="e">
        <f>VLOOKUP(DG759,Sheet2!$E$2:$I$222,5,FALSE)</f>
        <v>#N/A</v>
      </c>
    </row>
    <row r="760" spans="1:114" x14ac:dyDescent="0.25">
      <c r="A760">
        <v>806</v>
      </c>
      <c r="C760">
        <v>13967</v>
      </c>
      <c r="D760">
        <v>3967</v>
      </c>
      <c r="E760">
        <v>37.7346</v>
      </c>
      <c r="F760">
        <v>-122.43232999999999</v>
      </c>
      <c r="G760" t="s">
        <v>573</v>
      </c>
      <c r="H760" t="s">
        <v>3002</v>
      </c>
      <c r="I760" t="s">
        <v>4917</v>
      </c>
      <c r="J760" t="s">
        <v>4947</v>
      </c>
      <c r="Q760" t="s">
        <v>5924</v>
      </c>
      <c r="S760" t="s">
        <v>6177</v>
      </c>
      <c r="X760">
        <f t="shared" si="11"/>
        <v>2</v>
      </c>
      <c r="Y760" t="s">
        <v>6825</v>
      </c>
      <c r="Z760" t="s">
        <v>6882</v>
      </c>
      <c r="AA760" s="59" t="s">
        <v>6897</v>
      </c>
      <c r="AB760" t="str">
        <f>VLOOKUP($AA760,Sheet2!$E$2:$I$222,3,FALSE)</f>
        <v>To Glen Park Station (BART)</v>
      </c>
      <c r="AC760" t="str">
        <f>VLOOKUP($AA760,Sheet2!$E$2:$I$222,4,FALSE)</f>
        <v>Diamond Heights District</v>
      </c>
      <c r="AD760" t="str">
        <f>VLOOKUP($AA760,Sheet2!$E$2:$I$222,5,FALSE)</f>
        <v>M-F ~ 7am-11pm | Sat-Sun ~ 8am-11pm</v>
      </c>
      <c r="AF760" t="s">
        <v>6833</v>
      </c>
      <c r="AG760" t="s">
        <v>6879</v>
      </c>
      <c r="AI760" t="e">
        <f>VLOOKUP(AH760,Sheet2!$E$2:$I$222,3,FALSE)</f>
        <v>#N/A</v>
      </c>
      <c r="AJ760" t="e">
        <f>VLOOKUP(AH760,Sheet2!$E$2:$I$222,4,FALSE)</f>
        <v>#N/A</v>
      </c>
      <c r="AK760" t="e">
        <f>VLOOKUP(AH760,Sheet2!$E$2:$I$222,5,FALSE)</f>
        <v>#N/A</v>
      </c>
      <c r="AL760"/>
      <c r="AP760" t="e">
        <f>VLOOKUP(AO760,Sheet2!$E$2:$I$222,3,FALSE)</f>
        <v>#N/A</v>
      </c>
      <c r="AQ760" t="e">
        <f>VLOOKUP(AO760,Sheet2!$E$2:$I$222,4,FALSE)</f>
        <v>#N/A</v>
      </c>
      <c r="AR760" t="e">
        <f>VLOOKUP(AO760,Sheet2!$E$2:$I$222,5,FALSE)</f>
        <v>#N/A</v>
      </c>
      <c r="AS760"/>
      <c r="AW760" t="e">
        <f>VLOOKUP(AV760,Sheet2!$E$2:$I$222,3,FALSE)</f>
        <v>#N/A</v>
      </c>
      <c r="AX760" t="e">
        <f>VLOOKUP(AV760,Sheet2!$E$2:$I$222,4,FALSE)</f>
        <v>#N/A</v>
      </c>
      <c r="AY760" t="e">
        <f>VLOOKUP(AV760,Sheet2!$E$2:$I$222,5,FALSE)</f>
        <v>#N/A</v>
      </c>
      <c r="AZ760"/>
      <c r="BD760" t="e">
        <f>VLOOKUP(BC760,Sheet2!$E$2:$I$222,3,FALSE)</f>
        <v>#N/A</v>
      </c>
      <c r="BE760" t="e">
        <f>VLOOKUP(BC760,Sheet2!$E$2:$I$222,4,FALSE)</f>
        <v>#N/A</v>
      </c>
      <c r="BF760" t="e">
        <f>VLOOKUP(BC760,Sheet2!$E$2:$I$222,5,FALSE)</f>
        <v>#N/A</v>
      </c>
      <c r="BG760"/>
      <c r="BK760" t="e">
        <f>VLOOKUP(BJ760,Sheet2!$E$2:$I$222,3,FALSE)</f>
        <v>#N/A</v>
      </c>
      <c r="BL760" t="e">
        <f>VLOOKUP(BJ760,Sheet2!$E$2:$I$222,4,FALSE)</f>
        <v>#N/A</v>
      </c>
      <c r="BM760" t="e">
        <f>VLOOKUP(BJ760,Sheet2!$E$2:$I$222,5,FALSE)</f>
        <v>#N/A</v>
      </c>
      <c r="BN760"/>
      <c r="BR760" t="e">
        <f>VLOOKUP(BQ760,Sheet2!$E$2:$I$222,3,FALSE)</f>
        <v>#N/A</v>
      </c>
      <c r="BS760" t="e">
        <f>VLOOKUP(BQ760,Sheet2!$E$2:$I$222,4,FALSE)</f>
        <v>#N/A</v>
      </c>
      <c r="BT760" t="e">
        <f>VLOOKUP(BQ760,Sheet2!$E$2:$I$222,5,FALSE)</f>
        <v>#N/A</v>
      </c>
      <c r="BU760"/>
      <c r="BY760" t="e">
        <f>VLOOKUP(BX760,Sheet2!$E$2:$I$222,3,FALSE)</f>
        <v>#N/A</v>
      </c>
      <c r="BZ760" t="e">
        <f>VLOOKUP(BX760,Sheet2!$E$2:$I$222,4,FALSE)</f>
        <v>#N/A</v>
      </c>
      <c r="CA760" t="e">
        <f>VLOOKUP(BX760,Sheet2!$E$2:$I$222,5,FALSE)</f>
        <v>#N/A</v>
      </c>
      <c r="CB760"/>
      <c r="CF760" t="e">
        <f>VLOOKUP(CE760,Sheet2!$E$2:$I$222,3,FALSE)</f>
        <v>#N/A</v>
      </c>
      <c r="CG760" t="e">
        <f>VLOOKUP(CE760,Sheet2!$E$2:$I$222,4,FALSE)</f>
        <v>#N/A</v>
      </c>
      <c r="CH760" t="e">
        <f>VLOOKUP(CE760,Sheet2!$E$2:$I$222,5,FALSE)</f>
        <v>#N/A</v>
      </c>
      <c r="CI760"/>
      <c r="CM760" t="e">
        <f>VLOOKUP(CL760,Sheet2!$E$2:$I$222,3,FALSE)</f>
        <v>#N/A</v>
      </c>
      <c r="CN760" t="e">
        <f>VLOOKUP(CL760,Sheet2!$E$2:$I$222,4,FALSE)</f>
        <v>#N/A</v>
      </c>
      <c r="CO760" t="e">
        <f>VLOOKUP(CL760,Sheet2!$E$2:$I$222,5,FALSE)</f>
        <v>#N/A</v>
      </c>
      <c r="CP760"/>
      <c r="CT760" t="e">
        <f>VLOOKUP(CS760,Sheet2!$E$2:$I$222,3,FALSE)</f>
        <v>#N/A</v>
      </c>
      <c r="CU760" t="e">
        <f>VLOOKUP(CS760,Sheet2!$E$2:$I$222,4,FALSE)</f>
        <v>#N/A</v>
      </c>
      <c r="CV760" t="e">
        <f>VLOOKUP(CS760,Sheet2!$E$2:$I$222,5,FALSE)</f>
        <v>#N/A</v>
      </c>
      <c r="CW760"/>
      <c r="DA760" t="e">
        <f>VLOOKUP(CZ760,Sheet2!$E$2:$I$222,3,FALSE)</f>
        <v>#N/A</v>
      </c>
      <c r="DB760" t="e">
        <f>VLOOKUP(CZ760,Sheet2!$E$2:$I$222,4,FALSE)</f>
        <v>#N/A</v>
      </c>
      <c r="DC760" t="e">
        <f>VLOOKUP(CZ760,Sheet2!$E$2:$I$222,5,FALSE)</f>
        <v>#N/A</v>
      </c>
      <c r="DD760"/>
      <c r="DH760" t="e">
        <f>VLOOKUP(DG760,Sheet2!$E$2:$I$222,3,FALSE)</f>
        <v>#N/A</v>
      </c>
      <c r="DI760" t="e">
        <f>VLOOKUP(DG760,Sheet2!$E$2:$I$222,4,FALSE)</f>
        <v>#N/A</v>
      </c>
      <c r="DJ760" t="e">
        <f>VLOOKUP(DG760,Sheet2!$E$2:$I$222,5,FALSE)</f>
        <v>#N/A</v>
      </c>
    </row>
    <row r="761" spans="1:114" x14ac:dyDescent="0.25">
      <c r="A761">
        <v>807</v>
      </c>
      <c r="C761">
        <v>13968</v>
      </c>
      <c r="D761">
        <v>3968</v>
      </c>
      <c r="E761">
        <v>37.738900000000001</v>
      </c>
      <c r="F761">
        <v>-122.42579000000001</v>
      </c>
      <c r="G761" t="s">
        <v>574</v>
      </c>
      <c r="H761" t="s">
        <v>3003</v>
      </c>
      <c r="I761" t="s">
        <v>4908</v>
      </c>
      <c r="J761" t="s">
        <v>4948</v>
      </c>
      <c r="Q761" t="s">
        <v>5924</v>
      </c>
      <c r="S761" t="s">
        <v>6175</v>
      </c>
      <c r="X761">
        <f t="shared" si="11"/>
        <v>1</v>
      </c>
      <c r="Y761" t="s">
        <v>6833</v>
      </c>
      <c r="Z761" t="s">
        <v>6881</v>
      </c>
      <c r="AB761" t="e">
        <f>VLOOKUP($AA761,Sheet2!$E$2:$I$222,3,FALSE)</f>
        <v>#N/A</v>
      </c>
      <c r="AC761" t="e">
        <f>VLOOKUP($AA761,Sheet2!$E$2:$I$222,4,FALSE)</f>
        <v>#N/A</v>
      </c>
      <c r="AD761" t="e">
        <f>VLOOKUP($AA761,Sheet2!$E$2:$I$222,5,FALSE)</f>
        <v>#N/A</v>
      </c>
      <c r="AI761" t="e">
        <f>VLOOKUP(AH761,Sheet2!$E$2:$I$222,3,FALSE)</f>
        <v>#N/A</v>
      </c>
      <c r="AJ761" t="e">
        <f>VLOOKUP(AH761,Sheet2!$E$2:$I$222,4,FALSE)</f>
        <v>#N/A</v>
      </c>
      <c r="AK761" t="e">
        <f>VLOOKUP(AH761,Sheet2!$E$2:$I$222,5,FALSE)</f>
        <v>#N/A</v>
      </c>
      <c r="AL761"/>
      <c r="AP761" t="e">
        <f>VLOOKUP(AO761,Sheet2!$E$2:$I$222,3,FALSE)</f>
        <v>#N/A</v>
      </c>
      <c r="AQ761" t="e">
        <f>VLOOKUP(AO761,Sheet2!$E$2:$I$222,4,FALSE)</f>
        <v>#N/A</v>
      </c>
      <c r="AR761" t="e">
        <f>VLOOKUP(AO761,Sheet2!$E$2:$I$222,5,FALSE)</f>
        <v>#N/A</v>
      </c>
      <c r="AS761"/>
      <c r="AW761" t="e">
        <f>VLOOKUP(AV761,Sheet2!$E$2:$I$222,3,FALSE)</f>
        <v>#N/A</v>
      </c>
      <c r="AX761" t="e">
        <f>VLOOKUP(AV761,Sheet2!$E$2:$I$222,4,FALSE)</f>
        <v>#N/A</v>
      </c>
      <c r="AY761" t="e">
        <f>VLOOKUP(AV761,Sheet2!$E$2:$I$222,5,FALSE)</f>
        <v>#N/A</v>
      </c>
      <c r="AZ761"/>
      <c r="BD761" t="e">
        <f>VLOOKUP(BC761,Sheet2!$E$2:$I$222,3,FALSE)</f>
        <v>#N/A</v>
      </c>
      <c r="BE761" t="e">
        <f>VLOOKUP(BC761,Sheet2!$E$2:$I$222,4,FALSE)</f>
        <v>#N/A</v>
      </c>
      <c r="BF761" t="e">
        <f>VLOOKUP(BC761,Sheet2!$E$2:$I$222,5,FALSE)</f>
        <v>#N/A</v>
      </c>
      <c r="BG761"/>
      <c r="BK761" t="e">
        <f>VLOOKUP(BJ761,Sheet2!$E$2:$I$222,3,FALSE)</f>
        <v>#N/A</v>
      </c>
      <c r="BL761" t="e">
        <f>VLOOKUP(BJ761,Sheet2!$E$2:$I$222,4,FALSE)</f>
        <v>#N/A</v>
      </c>
      <c r="BM761" t="e">
        <f>VLOOKUP(BJ761,Sheet2!$E$2:$I$222,5,FALSE)</f>
        <v>#N/A</v>
      </c>
      <c r="BN761"/>
      <c r="BR761" t="e">
        <f>VLOOKUP(BQ761,Sheet2!$E$2:$I$222,3,FALSE)</f>
        <v>#N/A</v>
      </c>
      <c r="BS761" t="e">
        <f>VLOOKUP(BQ761,Sheet2!$E$2:$I$222,4,FALSE)</f>
        <v>#N/A</v>
      </c>
      <c r="BT761" t="e">
        <f>VLOOKUP(BQ761,Sheet2!$E$2:$I$222,5,FALSE)</f>
        <v>#N/A</v>
      </c>
      <c r="BU761"/>
      <c r="BY761" t="e">
        <f>VLOOKUP(BX761,Sheet2!$E$2:$I$222,3,FALSE)</f>
        <v>#N/A</v>
      </c>
      <c r="BZ761" t="e">
        <f>VLOOKUP(BX761,Sheet2!$E$2:$I$222,4,FALSE)</f>
        <v>#N/A</v>
      </c>
      <c r="CA761" t="e">
        <f>VLOOKUP(BX761,Sheet2!$E$2:$I$222,5,FALSE)</f>
        <v>#N/A</v>
      </c>
      <c r="CB761"/>
      <c r="CF761" t="e">
        <f>VLOOKUP(CE761,Sheet2!$E$2:$I$222,3,FALSE)</f>
        <v>#N/A</v>
      </c>
      <c r="CG761" t="e">
        <f>VLOOKUP(CE761,Sheet2!$E$2:$I$222,4,FALSE)</f>
        <v>#N/A</v>
      </c>
      <c r="CH761" t="e">
        <f>VLOOKUP(CE761,Sheet2!$E$2:$I$222,5,FALSE)</f>
        <v>#N/A</v>
      </c>
      <c r="CI761"/>
      <c r="CM761" t="e">
        <f>VLOOKUP(CL761,Sheet2!$E$2:$I$222,3,FALSE)</f>
        <v>#N/A</v>
      </c>
      <c r="CN761" t="e">
        <f>VLOOKUP(CL761,Sheet2!$E$2:$I$222,4,FALSE)</f>
        <v>#N/A</v>
      </c>
      <c r="CO761" t="e">
        <f>VLOOKUP(CL761,Sheet2!$E$2:$I$222,5,FALSE)</f>
        <v>#N/A</v>
      </c>
      <c r="CP761"/>
      <c r="CT761" t="e">
        <f>VLOOKUP(CS761,Sheet2!$E$2:$I$222,3,FALSE)</f>
        <v>#N/A</v>
      </c>
      <c r="CU761" t="e">
        <f>VLOOKUP(CS761,Sheet2!$E$2:$I$222,4,FALSE)</f>
        <v>#N/A</v>
      </c>
      <c r="CV761" t="e">
        <f>VLOOKUP(CS761,Sheet2!$E$2:$I$222,5,FALSE)</f>
        <v>#N/A</v>
      </c>
      <c r="CW761"/>
      <c r="DA761" t="e">
        <f>VLOOKUP(CZ761,Sheet2!$E$2:$I$222,3,FALSE)</f>
        <v>#N/A</v>
      </c>
      <c r="DB761" t="e">
        <f>VLOOKUP(CZ761,Sheet2!$E$2:$I$222,4,FALSE)</f>
        <v>#N/A</v>
      </c>
      <c r="DC761" t="e">
        <f>VLOOKUP(CZ761,Sheet2!$E$2:$I$222,5,FALSE)</f>
        <v>#N/A</v>
      </c>
      <c r="DD761"/>
      <c r="DH761" t="e">
        <f>VLOOKUP(DG761,Sheet2!$E$2:$I$222,3,FALSE)</f>
        <v>#N/A</v>
      </c>
      <c r="DI761" t="e">
        <f>VLOOKUP(DG761,Sheet2!$E$2:$I$222,4,FALSE)</f>
        <v>#N/A</v>
      </c>
      <c r="DJ761" t="e">
        <f>VLOOKUP(DG761,Sheet2!$E$2:$I$222,5,FALSE)</f>
        <v>#N/A</v>
      </c>
    </row>
    <row r="762" spans="1:114" x14ac:dyDescent="0.25">
      <c r="A762">
        <v>808</v>
      </c>
      <c r="C762">
        <v>13969</v>
      </c>
      <c r="D762">
        <v>3969</v>
      </c>
      <c r="E762">
        <v>37.736460000000001</v>
      </c>
      <c r="F762">
        <v>-122.42894</v>
      </c>
      <c r="G762" t="s">
        <v>575</v>
      </c>
      <c r="H762" t="s">
        <v>3004</v>
      </c>
      <c r="I762" t="s">
        <v>4924</v>
      </c>
      <c r="J762" t="s">
        <v>4947</v>
      </c>
      <c r="Q762" t="s">
        <v>5924</v>
      </c>
      <c r="S762" t="s">
        <v>6177</v>
      </c>
      <c r="X762">
        <f t="shared" si="11"/>
        <v>2</v>
      </c>
      <c r="Y762" t="s">
        <v>6825</v>
      </c>
      <c r="Z762" t="s">
        <v>6882</v>
      </c>
      <c r="AA762" s="59" t="s">
        <v>6897</v>
      </c>
      <c r="AB762" t="str">
        <f>VLOOKUP($AA762,Sheet2!$E$2:$I$222,3,FALSE)</f>
        <v>To Glen Park Station (BART)</v>
      </c>
      <c r="AC762" t="str">
        <f>VLOOKUP($AA762,Sheet2!$E$2:$I$222,4,FALSE)</f>
        <v>Diamond Heights District</v>
      </c>
      <c r="AD762" t="str">
        <f>VLOOKUP($AA762,Sheet2!$E$2:$I$222,5,FALSE)</f>
        <v>M-F ~ 7am-11pm | Sat-Sun ~ 8am-11pm</v>
      </c>
      <c r="AF762" t="s">
        <v>6833</v>
      </c>
      <c r="AG762" t="s">
        <v>6879</v>
      </c>
      <c r="AI762" t="e">
        <f>VLOOKUP(AH762,Sheet2!$E$2:$I$222,3,FALSE)</f>
        <v>#N/A</v>
      </c>
      <c r="AJ762" t="e">
        <f>VLOOKUP(AH762,Sheet2!$E$2:$I$222,4,FALSE)</f>
        <v>#N/A</v>
      </c>
      <c r="AK762" t="e">
        <f>VLOOKUP(AH762,Sheet2!$E$2:$I$222,5,FALSE)</f>
        <v>#N/A</v>
      </c>
      <c r="AL762"/>
      <c r="AP762" t="e">
        <f>VLOOKUP(AO762,Sheet2!$E$2:$I$222,3,FALSE)</f>
        <v>#N/A</v>
      </c>
      <c r="AQ762" t="e">
        <f>VLOOKUP(AO762,Sheet2!$E$2:$I$222,4,FALSE)</f>
        <v>#N/A</v>
      </c>
      <c r="AR762" t="e">
        <f>VLOOKUP(AO762,Sheet2!$E$2:$I$222,5,FALSE)</f>
        <v>#N/A</v>
      </c>
      <c r="AS762"/>
      <c r="AW762" t="e">
        <f>VLOOKUP(AV762,Sheet2!$E$2:$I$222,3,FALSE)</f>
        <v>#N/A</v>
      </c>
      <c r="AX762" t="e">
        <f>VLOOKUP(AV762,Sheet2!$E$2:$I$222,4,FALSE)</f>
        <v>#N/A</v>
      </c>
      <c r="AY762" t="e">
        <f>VLOOKUP(AV762,Sheet2!$E$2:$I$222,5,FALSE)</f>
        <v>#N/A</v>
      </c>
      <c r="AZ762"/>
      <c r="BD762" t="e">
        <f>VLOOKUP(BC762,Sheet2!$E$2:$I$222,3,FALSE)</f>
        <v>#N/A</v>
      </c>
      <c r="BE762" t="e">
        <f>VLOOKUP(BC762,Sheet2!$E$2:$I$222,4,FALSE)</f>
        <v>#N/A</v>
      </c>
      <c r="BF762" t="e">
        <f>VLOOKUP(BC762,Sheet2!$E$2:$I$222,5,FALSE)</f>
        <v>#N/A</v>
      </c>
      <c r="BG762"/>
      <c r="BK762" t="e">
        <f>VLOOKUP(BJ762,Sheet2!$E$2:$I$222,3,FALSE)</f>
        <v>#N/A</v>
      </c>
      <c r="BL762" t="e">
        <f>VLOOKUP(BJ762,Sheet2!$E$2:$I$222,4,FALSE)</f>
        <v>#N/A</v>
      </c>
      <c r="BM762" t="e">
        <f>VLOOKUP(BJ762,Sheet2!$E$2:$I$222,5,FALSE)</f>
        <v>#N/A</v>
      </c>
      <c r="BN762"/>
      <c r="BR762" t="e">
        <f>VLOOKUP(BQ762,Sheet2!$E$2:$I$222,3,FALSE)</f>
        <v>#N/A</v>
      </c>
      <c r="BS762" t="e">
        <f>VLOOKUP(BQ762,Sheet2!$E$2:$I$222,4,FALSE)</f>
        <v>#N/A</v>
      </c>
      <c r="BT762" t="e">
        <f>VLOOKUP(BQ762,Sheet2!$E$2:$I$222,5,FALSE)</f>
        <v>#N/A</v>
      </c>
      <c r="BU762"/>
      <c r="BY762" t="e">
        <f>VLOOKUP(BX762,Sheet2!$E$2:$I$222,3,FALSE)</f>
        <v>#N/A</v>
      </c>
      <c r="BZ762" t="e">
        <f>VLOOKUP(BX762,Sheet2!$E$2:$I$222,4,FALSE)</f>
        <v>#N/A</v>
      </c>
      <c r="CA762" t="e">
        <f>VLOOKUP(BX762,Sheet2!$E$2:$I$222,5,FALSE)</f>
        <v>#N/A</v>
      </c>
      <c r="CB762"/>
      <c r="CF762" t="e">
        <f>VLOOKUP(CE762,Sheet2!$E$2:$I$222,3,FALSE)</f>
        <v>#N/A</v>
      </c>
      <c r="CG762" t="e">
        <f>VLOOKUP(CE762,Sheet2!$E$2:$I$222,4,FALSE)</f>
        <v>#N/A</v>
      </c>
      <c r="CH762" t="e">
        <f>VLOOKUP(CE762,Sheet2!$E$2:$I$222,5,FALSE)</f>
        <v>#N/A</v>
      </c>
      <c r="CI762"/>
      <c r="CM762" t="e">
        <f>VLOOKUP(CL762,Sheet2!$E$2:$I$222,3,FALSE)</f>
        <v>#N/A</v>
      </c>
      <c r="CN762" t="e">
        <f>VLOOKUP(CL762,Sheet2!$E$2:$I$222,4,FALSE)</f>
        <v>#N/A</v>
      </c>
      <c r="CO762" t="e">
        <f>VLOOKUP(CL762,Sheet2!$E$2:$I$222,5,FALSE)</f>
        <v>#N/A</v>
      </c>
      <c r="CP762"/>
      <c r="CT762" t="e">
        <f>VLOOKUP(CS762,Sheet2!$E$2:$I$222,3,FALSE)</f>
        <v>#N/A</v>
      </c>
      <c r="CU762" t="e">
        <f>VLOOKUP(CS762,Sheet2!$E$2:$I$222,4,FALSE)</f>
        <v>#N/A</v>
      </c>
      <c r="CV762" t="e">
        <f>VLOOKUP(CS762,Sheet2!$E$2:$I$222,5,FALSE)</f>
        <v>#N/A</v>
      </c>
      <c r="CW762"/>
      <c r="DA762" t="e">
        <f>VLOOKUP(CZ762,Sheet2!$E$2:$I$222,3,FALSE)</f>
        <v>#N/A</v>
      </c>
      <c r="DB762" t="e">
        <f>VLOOKUP(CZ762,Sheet2!$E$2:$I$222,4,FALSE)</f>
        <v>#N/A</v>
      </c>
      <c r="DC762" t="e">
        <f>VLOOKUP(CZ762,Sheet2!$E$2:$I$222,5,FALSE)</f>
        <v>#N/A</v>
      </c>
      <c r="DD762"/>
      <c r="DH762" t="e">
        <f>VLOOKUP(DG762,Sheet2!$E$2:$I$222,3,FALSE)</f>
        <v>#N/A</v>
      </c>
      <c r="DI762" t="e">
        <f>VLOOKUP(DG762,Sheet2!$E$2:$I$222,4,FALSE)</f>
        <v>#N/A</v>
      </c>
      <c r="DJ762" t="e">
        <f>VLOOKUP(DG762,Sheet2!$E$2:$I$222,5,FALSE)</f>
        <v>#N/A</v>
      </c>
    </row>
    <row r="763" spans="1:114" x14ac:dyDescent="0.25">
      <c r="A763">
        <v>809</v>
      </c>
      <c r="C763">
        <v>13970</v>
      </c>
      <c r="D763">
        <v>3970</v>
      </c>
      <c r="E763">
        <v>37.736330000000002</v>
      </c>
      <c r="F763">
        <v>-122.429</v>
      </c>
      <c r="G763" t="s">
        <v>575</v>
      </c>
      <c r="H763" t="s">
        <v>3004</v>
      </c>
      <c r="I763" t="s">
        <v>4925</v>
      </c>
      <c r="J763" t="s">
        <v>4947</v>
      </c>
      <c r="Q763" t="s">
        <v>5924</v>
      </c>
      <c r="S763" t="s">
        <v>6178</v>
      </c>
      <c r="X763">
        <f t="shared" si="11"/>
        <v>2</v>
      </c>
      <c r="Y763" t="s">
        <v>6825</v>
      </c>
      <c r="Z763" t="s">
        <v>6880</v>
      </c>
      <c r="AA763" s="59" t="s">
        <v>6915</v>
      </c>
      <c r="AB763" t="str">
        <f>VLOOKUP($AA763,Sheet2!$E$2:$I$222,3,FALSE)</f>
        <v>To Castro Station</v>
      </c>
      <c r="AC763" t="str">
        <f>VLOOKUP($AA763,Sheet2!$E$2:$I$222,4,FALSE)</f>
        <v>Market &amp; Castro</v>
      </c>
      <c r="AD763" t="str">
        <f>VLOOKUP($AA763,Sheet2!$E$2:$I$222,5,FALSE)</f>
        <v>M-F ~ 7a-11am | Sat-Sun ~ 8a-11pm</v>
      </c>
      <c r="AF763" t="s">
        <v>6833</v>
      </c>
      <c r="AG763" t="s">
        <v>6881</v>
      </c>
      <c r="AI763" t="e">
        <f>VLOOKUP(AH763,Sheet2!$E$2:$I$222,3,FALSE)</f>
        <v>#N/A</v>
      </c>
      <c r="AJ763" t="e">
        <f>VLOOKUP(AH763,Sheet2!$E$2:$I$222,4,FALSE)</f>
        <v>#N/A</v>
      </c>
      <c r="AK763" t="e">
        <f>VLOOKUP(AH763,Sheet2!$E$2:$I$222,5,FALSE)</f>
        <v>#N/A</v>
      </c>
      <c r="AL763"/>
      <c r="AP763" t="e">
        <f>VLOOKUP(AO763,Sheet2!$E$2:$I$222,3,FALSE)</f>
        <v>#N/A</v>
      </c>
      <c r="AQ763" t="e">
        <f>VLOOKUP(AO763,Sheet2!$E$2:$I$222,4,FALSE)</f>
        <v>#N/A</v>
      </c>
      <c r="AR763" t="e">
        <f>VLOOKUP(AO763,Sheet2!$E$2:$I$222,5,FALSE)</f>
        <v>#N/A</v>
      </c>
      <c r="AS763"/>
      <c r="AW763" t="e">
        <f>VLOOKUP(AV763,Sheet2!$E$2:$I$222,3,FALSE)</f>
        <v>#N/A</v>
      </c>
      <c r="AX763" t="e">
        <f>VLOOKUP(AV763,Sheet2!$E$2:$I$222,4,FALSE)</f>
        <v>#N/A</v>
      </c>
      <c r="AY763" t="e">
        <f>VLOOKUP(AV763,Sheet2!$E$2:$I$222,5,FALSE)</f>
        <v>#N/A</v>
      </c>
      <c r="AZ763"/>
      <c r="BD763" t="e">
        <f>VLOOKUP(BC763,Sheet2!$E$2:$I$222,3,FALSE)</f>
        <v>#N/A</v>
      </c>
      <c r="BE763" t="e">
        <f>VLOOKUP(BC763,Sheet2!$E$2:$I$222,4,FALSE)</f>
        <v>#N/A</v>
      </c>
      <c r="BF763" t="e">
        <f>VLOOKUP(BC763,Sheet2!$E$2:$I$222,5,FALSE)</f>
        <v>#N/A</v>
      </c>
      <c r="BG763"/>
      <c r="BK763" t="e">
        <f>VLOOKUP(BJ763,Sheet2!$E$2:$I$222,3,FALSE)</f>
        <v>#N/A</v>
      </c>
      <c r="BL763" t="e">
        <f>VLOOKUP(BJ763,Sheet2!$E$2:$I$222,4,FALSE)</f>
        <v>#N/A</v>
      </c>
      <c r="BM763" t="e">
        <f>VLOOKUP(BJ763,Sheet2!$E$2:$I$222,5,FALSE)</f>
        <v>#N/A</v>
      </c>
      <c r="BN763"/>
      <c r="BR763" t="e">
        <f>VLOOKUP(BQ763,Sheet2!$E$2:$I$222,3,FALSE)</f>
        <v>#N/A</v>
      </c>
      <c r="BS763" t="e">
        <f>VLOOKUP(BQ763,Sheet2!$E$2:$I$222,4,FALSE)</f>
        <v>#N/A</v>
      </c>
      <c r="BT763" t="e">
        <f>VLOOKUP(BQ763,Sheet2!$E$2:$I$222,5,FALSE)</f>
        <v>#N/A</v>
      </c>
      <c r="BU763"/>
      <c r="BY763" t="e">
        <f>VLOOKUP(BX763,Sheet2!$E$2:$I$222,3,FALSE)</f>
        <v>#N/A</v>
      </c>
      <c r="BZ763" t="e">
        <f>VLOOKUP(BX763,Sheet2!$E$2:$I$222,4,FALSE)</f>
        <v>#N/A</v>
      </c>
      <c r="CA763" t="e">
        <f>VLOOKUP(BX763,Sheet2!$E$2:$I$222,5,FALSE)</f>
        <v>#N/A</v>
      </c>
      <c r="CB763"/>
      <c r="CF763" t="e">
        <f>VLOOKUP(CE763,Sheet2!$E$2:$I$222,3,FALSE)</f>
        <v>#N/A</v>
      </c>
      <c r="CG763" t="e">
        <f>VLOOKUP(CE763,Sheet2!$E$2:$I$222,4,FALSE)</f>
        <v>#N/A</v>
      </c>
      <c r="CH763" t="e">
        <f>VLOOKUP(CE763,Sheet2!$E$2:$I$222,5,FALSE)</f>
        <v>#N/A</v>
      </c>
      <c r="CI763"/>
      <c r="CM763" t="e">
        <f>VLOOKUP(CL763,Sheet2!$E$2:$I$222,3,FALSE)</f>
        <v>#N/A</v>
      </c>
      <c r="CN763" t="e">
        <f>VLOOKUP(CL763,Sheet2!$E$2:$I$222,4,FALSE)</f>
        <v>#N/A</v>
      </c>
      <c r="CO763" t="e">
        <f>VLOOKUP(CL763,Sheet2!$E$2:$I$222,5,FALSE)</f>
        <v>#N/A</v>
      </c>
      <c r="CP763"/>
      <c r="CT763" t="e">
        <f>VLOOKUP(CS763,Sheet2!$E$2:$I$222,3,FALSE)</f>
        <v>#N/A</v>
      </c>
      <c r="CU763" t="e">
        <f>VLOOKUP(CS763,Sheet2!$E$2:$I$222,4,FALSE)</f>
        <v>#N/A</v>
      </c>
      <c r="CV763" t="e">
        <f>VLOOKUP(CS763,Sheet2!$E$2:$I$222,5,FALSE)</f>
        <v>#N/A</v>
      </c>
      <c r="CW763"/>
      <c r="DA763" t="e">
        <f>VLOOKUP(CZ763,Sheet2!$E$2:$I$222,3,FALSE)</f>
        <v>#N/A</v>
      </c>
      <c r="DB763" t="e">
        <f>VLOOKUP(CZ763,Sheet2!$E$2:$I$222,4,FALSE)</f>
        <v>#N/A</v>
      </c>
      <c r="DC763" t="e">
        <f>VLOOKUP(CZ763,Sheet2!$E$2:$I$222,5,FALSE)</f>
        <v>#N/A</v>
      </c>
      <c r="DD763"/>
      <c r="DH763" t="e">
        <f>VLOOKUP(DG763,Sheet2!$E$2:$I$222,3,FALSE)</f>
        <v>#N/A</v>
      </c>
      <c r="DI763" t="e">
        <f>VLOOKUP(DG763,Sheet2!$E$2:$I$222,4,FALSE)</f>
        <v>#N/A</v>
      </c>
      <c r="DJ763" t="e">
        <f>VLOOKUP(DG763,Sheet2!$E$2:$I$222,5,FALSE)</f>
        <v>#N/A</v>
      </c>
    </row>
    <row r="764" spans="1:114" x14ac:dyDescent="0.25">
      <c r="A764">
        <v>810</v>
      </c>
      <c r="C764">
        <v>13971</v>
      </c>
      <c r="D764">
        <v>3971</v>
      </c>
      <c r="E764">
        <v>37.737139999999997</v>
      </c>
      <c r="F764">
        <v>-122.42775</v>
      </c>
      <c r="G764" t="s">
        <v>576</v>
      </c>
      <c r="H764" t="s">
        <v>3005</v>
      </c>
      <c r="I764" t="s">
        <v>4925</v>
      </c>
      <c r="J764" t="s">
        <v>4948</v>
      </c>
      <c r="Q764" t="s">
        <v>5924</v>
      </c>
      <c r="S764" t="s">
        <v>6178</v>
      </c>
      <c r="X764">
        <f t="shared" si="11"/>
        <v>2</v>
      </c>
      <c r="Y764" t="s">
        <v>6825</v>
      </c>
      <c r="Z764" t="s">
        <v>6880</v>
      </c>
      <c r="AA764" s="59" t="s">
        <v>6915</v>
      </c>
      <c r="AB764" t="str">
        <f>VLOOKUP($AA764,Sheet2!$E$2:$I$222,3,FALSE)</f>
        <v>To Castro Station</v>
      </c>
      <c r="AC764" t="str">
        <f>VLOOKUP($AA764,Sheet2!$E$2:$I$222,4,FALSE)</f>
        <v>Market &amp; Castro</v>
      </c>
      <c r="AD764" t="str">
        <f>VLOOKUP($AA764,Sheet2!$E$2:$I$222,5,FALSE)</f>
        <v>M-F ~ 7a-11am | Sat-Sun ~ 8a-11pm</v>
      </c>
      <c r="AF764" t="s">
        <v>6833</v>
      </c>
      <c r="AG764" t="s">
        <v>6881</v>
      </c>
      <c r="AI764" t="e">
        <f>VLOOKUP(AH764,Sheet2!$E$2:$I$222,3,FALSE)</f>
        <v>#N/A</v>
      </c>
      <c r="AJ764" t="e">
        <f>VLOOKUP(AH764,Sheet2!$E$2:$I$222,4,FALSE)</f>
        <v>#N/A</v>
      </c>
      <c r="AK764" t="e">
        <f>VLOOKUP(AH764,Sheet2!$E$2:$I$222,5,FALSE)</f>
        <v>#N/A</v>
      </c>
      <c r="AL764"/>
      <c r="AP764" t="e">
        <f>VLOOKUP(AO764,Sheet2!$E$2:$I$222,3,FALSE)</f>
        <v>#N/A</v>
      </c>
      <c r="AQ764" t="e">
        <f>VLOOKUP(AO764,Sheet2!$E$2:$I$222,4,FALSE)</f>
        <v>#N/A</v>
      </c>
      <c r="AR764" t="e">
        <f>VLOOKUP(AO764,Sheet2!$E$2:$I$222,5,FALSE)</f>
        <v>#N/A</v>
      </c>
      <c r="AS764"/>
      <c r="AW764" t="e">
        <f>VLOOKUP(AV764,Sheet2!$E$2:$I$222,3,FALSE)</f>
        <v>#N/A</v>
      </c>
      <c r="AX764" t="e">
        <f>VLOOKUP(AV764,Sheet2!$E$2:$I$222,4,FALSE)</f>
        <v>#N/A</v>
      </c>
      <c r="AY764" t="e">
        <f>VLOOKUP(AV764,Sheet2!$E$2:$I$222,5,FALSE)</f>
        <v>#N/A</v>
      </c>
      <c r="AZ764"/>
      <c r="BD764" t="e">
        <f>VLOOKUP(BC764,Sheet2!$E$2:$I$222,3,FALSE)</f>
        <v>#N/A</v>
      </c>
      <c r="BE764" t="e">
        <f>VLOOKUP(BC764,Sheet2!$E$2:$I$222,4,FALSE)</f>
        <v>#N/A</v>
      </c>
      <c r="BF764" t="e">
        <f>VLOOKUP(BC764,Sheet2!$E$2:$I$222,5,FALSE)</f>
        <v>#N/A</v>
      </c>
      <c r="BG764"/>
      <c r="BK764" t="e">
        <f>VLOOKUP(BJ764,Sheet2!$E$2:$I$222,3,FALSE)</f>
        <v>#N/A</v>
      </c>
      <c r="BL764" t="e">
        <f>VLOOKUP(BJ764,Sheet2!$E$2:$I$222,4,FALSE)</f>
        <v>#N/A</v>
      </c>
      <c r="BM764" t="e">
        <f>VLOOKUP(BJ764,Sheet2!$E$2:$I$222,5,FALSE)</f>
        <v>#N/A</v>
      </c>
      <c r="BN764"/>
      <c r="BR764" t="e">
        <f>VLOOKUP(BQ764,Sheet2!$E$2:$I$222,3,FALSE)</f>
        <v>#N/A</v>
      </c>
      <c r="BS764" t="e">
        <f>VLOOKUP(BQ764,Sheet2!$E$2:$I$222,4,FALSE)</f>
        <v>#N/A</v>
      </c>
      <c r="BT764" t="e">
        <f>VLOOKUP(BQ764,Sheet2!$E$2:$I$222,5,FALSE)</f>
        <v>#N/A</v>
      </c>
      <c r="BU764"/>
      <c r="BY764" t="e">
        <f>VLOOKUP(BX764,Sheet2!$E$2:$I$222,3,FALSE)</f>
        <v>#N/A</v>
      </c>
      <c r="BZ764" t="e">
        <f>VLOOKUP(BX764,Sheet2!$E$2:$I$222,4,FALSE)</f>
        <v>#N/A</v>
      </c>
      <c r="CA764" t="e">
        <f>VLOOKUP(BX764,Sheet2!$E$2:$I$222,5,FALSE)</f>
        <v>#N/A</v>
      </c>
      <c r="CB764"/>
      <c r="CF764" t="e">
        <f>VLOOKUP(CE764,Sheet2!$E$2:$I$222,3,FALSE)</f>
        <v>#N/A</v>
      </c>
      <c r="CG764" t="e">
        <f>VLOOKUP(CE764,Sheet2!$E$2:$I$222,4,FALSE)</f>
        <v>#N/A</v>
      </c>
      <c r="CH764" t="e">
        <f>VLOOKUP(CE764,Sheet2!$E$2:$I$222,5,FALSE)</f>
        <v>#N/A</v>
      </c>
      <c r="CI764"/>
      <c r="CM764" t="e">
        <f>VLOOKUP(CL764,Sheet2!$E$2:$I$222,3,FALSE)</f>
        <v>#N/A</v>
      </c>
      <c r="CN764" t="e">
        <f>VLOOKUP(CL764,Sheet2!$E$2:$I$222,4,FALSE)</f>
        <v>#N/A</v>
      </c>
      <c r="CO764" t="e">
        <f>VLOOKUP(CL764,Sheet2!$E$2:$I$222,5,FALSE)</f>
        <v>#N/A</v>
      </c>
      <c r="CP764"/>
      <c r="CT764" t="e">
        <f>VLOOKUP(CS764,Sheet2!$E$2:$I$222,3,FALSE)</f>
        <v>#N/A</v>
      </c>
      <c r="CU764" t="e">
        <f>VLOOKUP(CS764,Sheet2!$E$2:$I$222,4,FALSE)</f>
        <v>#N/A</v>
      </c>
      <c r="CV764" t="e">
        <f>VLOOKUP(CS764,Sheet2!$E$2:$I$222,5,FALSE)</f>
        <v>#N/A</v>
      </c>
      <c r="CW764"/>
      <c r="DA764" t="e">
        <f>VLOOKUP(CZ764,Sheet2!$E$2:$I$222,3,FALSE)</f>
        <v>#N/A</v>
      </c>
      <c r="DB764" t="e">
        <f>VLOOKUP(CZ764,Sheet2!$E$2:$I$222,4,FALSE)</f>
        <v>#N/A</v>
      </c>
      <c r="DC764" t="e">
        <f>VLOOKUP(CZ764,Sheet2!$E$2:$I$222,5,FALSE)</f>
        <v>#N/A</v>
      </c>
      <c r="DD764"/>
      <c r="DH764" t="e">
        <f>VLOOKUP(DG764,Sheet2!$E$2:$I$222,3,FALSE)</f>
        <v>#N/A</v>
      </c>
      <c r="DI764" t="e">
        <f>VLOOKUP(DG764,Sheet2!$E$2:$I$222,4,FALSE)</f>
        <v>#N/A</v>
      </c>
      <c r="DJ764" t="e">
        <f>VLOOKUP(DG764,Sheet2!$E$2:$I$222,5,FALSE)</f>
        <v>#N/A</v>
      </c>
    </row>
    <row r="765" spans="1:114" x14ac:dyDescent="0.25">
      <c r="A765">
        <v>811</v>
      </c>
      <c r="C765">
        <v>13972</v>
      </c>
      <c r="D765">
        <v>3972</v>
      </c>
      <c r="E765">
        <v>37.737110000000001</v>
      </c>
      <c r="F765">
        <v>-122.42792</v>
      </c>
      <c r="G765" t="s">
        <v>576</v>
      </c>
      <c r="H765" t="s">
        <v>3005</v>
      </c>
      <c r="I765" t="s">
        <v>4914</v>
      </c>
      <c r="J765" t="s">
        <v>4948</v>
      </c>
      <c r="Q765" t="s">
        <v>5924</v>
      </c>
      <c r="S765" t="s">
        <v>6177</v>
      </c>
      <c r="X765">
        <f t="shared" si="11"/>
        <v>2</v>
      </c>
      <c r="Y765" t="s">
        <v>6825</v>
      </c>
      <c r="Z765" t="s">
        <v>6882</v>
      </c>
      <c r="AA765" s="59" t="s">
        <v>6897</v>
      </c>
      <c r="AB765" t="str">
        <f>VLOOKUP($AA765,Sheet2!$E$2:$I$222,3,FALSE)</f>
        <v>To Glen Park Station (BART)</v>
      </c>
      <c r="AC765" t="str">
        <f>VLOOKUP($AA765,Sheet2!$E$2:$I$222,4,FALSE)</f>
        <v>Diamond Heights District</v>
      </c>
      <c r="AD765" t="str">
        <f>VLOOKUP($AA765,Sheet2!$E$2:$I$222,5,FALSE)</f>
        <v>M-F ~ 7am-11pm | Sat-Sun ~ 8am-11pm</v>
      </c>
      <c r="AF765" t="s">
        <v>6833</v>
      </c>
      <c r="AG765" t="s">
        <v>6879</v>
      </c>
      <c r="AI765" t="e">
        <f>VLOOKUP(AH765,Sheet2!$E$2:$I$222,3,FALSE)</f>
        <v>#N/A</v>
      </c>
      <c r="AJ765" t="e">
        <f>VLOOKUP(AH765,Sheet2!$E$2:$I$222,4,FALSE)</f>
        <v>#N/A</v>
      </c>
      <c r="AK765" t="e">
        <f>VLOOKUP(AH765,Sheet2!$E$2:$I$222,5,FALSE)</f>
        <v>#N/A</v>
      </c>
      <c r="AL765"/>
      <c r="AP765" t="e">
        <f>VLOOKUP(AO765,Sheet2!$E$2:$I$222,3,FALSE)</f>
        <v>#N/A</v>
      </c>
      <c r="AQ765" t="e">
        <f>VLOOKUP(AO765,Sheet2!$E$2:$I$222,4,FALSE)</f>
        <v>#N/A</v>
      </c>
      <c r="AR765" t="e">
        <f>VLOOKUP(AO765,Sheet2!$E$2:$I$222,5,FALSE)</f>
        <v>#N/A</v>
      </c>
      <c r="AS765"/>
      <c r="AW765" t="e">
        <f>VLOOKUP(AV765,Sheet2!$E$2:$I$222,3,FALSE)</f>
        <v>#N/A</v>
      </c>
      <c r="AX765" t="e">
        <f>VLOOKUP(AV765,Sheet2!$E$2:$I$222,4,FALSE)</f>
        <v>#N/A</v>
      </c>
      <c r="AY765" t="e">
        <f>VLOOKUP(AV765,Sheet2!$E$2:$I$222,5,FALSE)</f>
        <v>#N/A</v>
      </c>
      <c r="AZ765"/>
      <c r="BD765" t="e">
        <f>VLOOKUP(BC765,Sheet2!$E$2:$I$222,3,FALSE)</f>
        <v>#N/A</v>
      </c>
      <c r="BE765" t="e">
        <f>VLOOKUP(BC765,Sheet2!$E$2:$I$222,4,FALSE)</f>
        <v>#N/A</v>
      </c>
      <c r="BF765" t="e">
        <f>VLOOKUP(BC765,Sheet2!$E$2:$I$222,5,FALSE)</f>
        <v>#N/A</v>
      </c>
      <c r="BG765"/>
      <c r="BK765" t="e">
        <f>VLOOKUP(BJ765,Sheet2!$E$2:$I$222,3,FALSE)</f>
        <v>#N/A</v>
      </c>
      <c r="BL765" t="e">
        <f>VLOOKUP(BJ765,Sheet2!$E$2:$I$222,4,FALSE)</f>
        <v>#N/A</v>
      </c>
      <c r="BM765" t="e">
        <f>VLOOKUP(BJ765,Sheet2!$E$2:$I$222,5,FALSE)</f>
        <v>#N/A</v>
      </c>
      <c r="BN765"/>
      <c r="BR765" t="e">
        <f>VLOOKUP(BQ765,Sheet2!$E$2:$I$222,3,FALSE)</f>
        <v>#N/A</v>
      </c>
      <c r="BS765" t="e">
        <f>VLOOKUP(BQ765,Sheet2!$E$2:$I$222,4,FALSE)</f>
        <v>#N/A</v>
      </c>
      <c r="BT765" t="e">
        <f>VLOOKUP(BQ765,Sheet2!$E$2:$I$222,5,FALSE)</f>
        <v>#N/A</v>
      </c>
      <c r="BU765"/>
      <c r="BY765" t="e">
        <f>VLOOKUP(BX765,Sheet2!$E$2:$I$222,3,FALSE)</f>
        <v>#N/A</v>
      </c>
      <c r="BZ765" t="e">
        <f>VLOOKUP(BX765,Sheet2!$E$2:$I$222,4,FALSE)</f>
        <v>#N/A</v>
      </c>
      <c r="CA765" t="e">
        <f>VLOOKUP(BX765,Sheet2!$E$2:$I$222,5,FALSE)</f>
        <v>#N/A</v>
      </c>
      <c r="CB765"/>
      <c r="CF765" t="e">
        <f>VLOOKUP(CE765,Sheet2!$E$2:$I$222,3,FALSE)</f>
        <v>#N/A</v>
      </c>
      <c r="CG765" t="e">
        <f>VLOOKUP(CE765,Sheet2!$E$2:$I$222,4,FALSE)</f>
        <v>#N/A</v>
      </c>
      <c r="CH765" t="e">
        <f>VLOOKUP(CE765,Sheet2!$E$2:$I$222,5,FALSE)</f>
        <v>#N/A</v>
      </c>
      <c r="CI765"/>
      <c r="CM765" t="e">
        <f>VLOOKUP(CL765,Sheet2!$E$2:$I$222,3,FALSE)</f>
        <v>#N/A</v>
      </c>
      <c r="CN765" t="e">
        <f>VLOOKUP(CL765,Sheet2!$E$2:$I$222,4,FALSE)</f>
        <v>#N/A</v>
      </c>
      <c r="CO765" t="e">
        <f>VLOOKUP(CL765,Sheet2!$E$2:$I$222,5,FALSE)</f>
        <v>#N/A</v>
      </c>
      <c r="CP765"/>
      <c r="CT765" t="e">
        <f>VLOOKUP(CS765,Sheet2!$E$2:$I$222,3,FALSE)</f>
        <v>#N/A</v>
      </c>
      <c r="CU765" t="e">
        <f>VLOOKUP(CS765,Sheet2!$E$2:$I$222,4,FALSE)</f>
        <v>#N/A</v>
      </c>
      <c r="CV765" t="e">
        <f>VLOOKUP(CS765,Sheet2!$E$2:$I$222,5,FALSE)</f>
        <v>#N/A</v>
      </c>
      <c r="CW765"/>
      <c r="DA765" t="e">
        <f>VLOOKUP(CZ765,Sheet2!$E$2:$I$222,3,FALSE)</f>
        <v>#N/A</v>
      </c>
      <c r="DB765" t="e">
        <f>VLOOKUP(CZ765,Sheet2!$E$2:$I$222,4,FALSE)</f>
        <v>#N/A</v>
      </c>
      <c r="DC765" t="e">
        <f>VLOOKUP(CZ765,Sheet2!$E$2:$I$222,5,FALSE)</f>
        <v>#N/A</v>
      </c>
      <c r="DD765"/>
      <c r="DH765" t="e">
        <f>VLOOKUP(DG765,Sheet2!$E$2:$I$222,3,FALSE)</f>
        <v>#N/A</v>
      </c>
      <c r="DI765" t="e">
        <f>VLOOKUP(DG765,Sheet2!$E$2:$I$222,4,FALSE)</f>
        <v>#N/A</v>
      </c>
      <c r="DJ765" t="e">
        <f>VLOOKUP(DG765,Sheet2!$E$2:$I$222,5,FALSE)</f>
        <v>#N/A</v>
      </c>
    </row>
    <row r="766" spans="1:114" x14ac:dyDescent="0.25">
      <c r="A766">
        <v>812</v>
      </c>
      <c r="C766">
        <v>13973</v>
      </c>
      <c r="D766">
        <v>3973</v>
      </c>
      <c r="E766">
        <v>37.734580000000001</v>
      </c>
      <c r="F766">
        <v>-122.43191</v>
      </c>
      <c r="G766" t="s">
        <v>577</v>
      </c>
      <c r="H766" t="s">
        <v>3006</v>
      </c>
      <c r="I766" t="s">
        <v>4918</v>
      </c>
      <c r="J766" t="s">
        <v>4948</v>
      </c>
      <c r="Q766" t="s">
        <v>5924</v>
      </c>
      <c r="S766" t="s">
        <v>6178</v>
      </c>
      <c r="X766">
        <f t="shared" si="11"/>
        <v>2</v>
      </c>
      <c r="Y766" t="s">
        <v>6825</v>
      </c>
      <c r="Z766" t="s">
        <v>6880</v>
      </c>
      <c r="AA766" s="59" t="s">
        <v>6915</v>
      </c>
      <c r="AB766" t="str">
        <f>VLOOKUP($AA766,Sheet2!$E$2:$I$222,3,FALSE)</f>
        <v>To Castro Station</v>
      </c>
      <c r="AC766" t="str">
        <f>VLOOKUP($AA766,Sheet2!$E$2:$I$222,4,FALSE)</f>
        <v>Market &amp; Castro</v>
      </c>
      <c r="AD766" t="str">
        <f>VLOOKUP($AA766,Sheet2!$E$2:$I$222,5,FALSE)</f>
        <v>M-F ~ 7a-11am | Sat-Sun ~ 8a-11pm</v>
      </c>
      <c r="AF766" t="s">
        <v>6833</v>
      </c>
      <c r="AG766" t="s">
        <v>6881</v>
      </c>
      <c r="AI766" t="e">
        <f>VLOOKUP(AH766,Sheet2!$E$2:$I$222,3,FALSE)</f>
        <v>#N/A</v>
      </c>
      <c r="AJ766" t="e">
        <f>VLOOKUP(AH766,Sheet2!$E$2:$I$222,4,FALSE)</f>
        <v>#N/A</v>
      </c>
      <c r="AK766" t="e">
        <f>VLOOKUP(AH766,Sheet2!$E$2:$I$222,5,FALSE)</f>
        <v>#N/A</v>
      </c>
      <c r="AL766"/>
      <c r="AP766" t="e">
        <f>VLOOKUP(AO766,Sheet2!$E$2:$I$222,3,FALSE)</f>
        <v>#N/A</v>
      </c>
      <c r="AQ766" t="e">
        <f>VLOOKUP(AO766,Sheet2!$E$2:$I$222,4,FALSE)</f>
        <v>#N/A</v>
      </c>
      <c r="AR766" t="e">
        <f>VLOOKUP(AO766,Sheet2!$E$2:$I$222,5,FALSE)</f>
        <v>#N/A</v>
      </c>
      <c r="AS766"/>
      <c r="AW766" t="e">
        <f>VLOOKUP(AV766,Sheet2!$E$2:$I$222,3,FALSE)</f>
        <v>#N/A</v>
      </c>
      <c r="AX766" t="e">
        <f>VLOOKUP(AV766,Sheet2!$E$2:$I$222,4,FALSE)</f>
        <v>#N/A</v>
      </c>
      <c r="AY766" t="e">
        <f>VLOOKUP(AV766,Sheet2!$E$2:$I$222,5,FALSE)</f>
        <v>#N/A</v>
      </c>
      <c r="AZ766"/>
      <c r="BD766" t="e">
        <f>VLOOKUP(BC766,Sheet2!$E$2:$I$222,3,FALSE)</f>
        <v>#N/A</v>
      </c>
      <c r="BE766" t="e">
        <f>VLOOKUP(BC766,Sheet2!$E$2:$I$222,4,FALSE)</f>
        <v>#N/A</v>
      </c>
      <c r="BF766" t="e">
        <f>VLOOKUP(BC766,Sheet2!$E$2:$I$222,5,FALSE)</f>
        <v>#N/A</v>
      </c>
      <c r="BG766"/>
      <c r="BK766" t="e">
        <f>VLOOKUP(BJ766,Sheet2!$E$2:$I$222,3,FALSE)</f>
        <v>#N/A</v>
      </c>
      <c r="BL766" t="e">
        <f>VLOOKUP(BJ766,Sheet2!$E$2:$I$222,4,FALSE)</f>
        <v>#N/A</v>
      </c>
      <c r="BM766" t="e">
        <f>VLOOKUP(BJ766,Sheet2!$E$2:$I$222,5,FALSE)</f>
        <v>#N/A</v>
      </c>
      <c r="BN766"/>
      <c r="BR766" t="e">
        <f>VLOOKUP(BQ766,Sheet2!$E$2:$I$222,3,FALSE)</f>
        <v>#N/A</v>
      </c>
      <c r="BS766" t="e">
        <f>VLOOKUP(BQ766,Sheet2!$E$2:$I$222,4,FALSE)</f>
        <v>#N/A</v>
      </c>
      <c r="BT766" t="e">
        <f>VLOOKUP(BQ766,Sheet2!$E$2:$I$222,5,FALSE)</f>
        <v>#N/A</v>
      </c>
      <c r="BU766"/>
      <c r="BY766" t="e">
        <f>VLOOKUP(BX766,Sheet2!$E$2:$I$222,3,FALSE)</f>
        <v>#N/A</v>
      </c>
      <c r="BZ766" t="e">
        <f>VLOOKUP(BX766,Sheet2!$E$2:$I$222,4,FALSE)</f>
        <v>#N/A</v>
      </c>
      <c r="CA766" t="e">
        <f>VLOOKUP(BX766,Sheet2!$E$2:$I$222,5,FALSE)</f>
        <v>#N/A</v>
      </c>
      <c r="CB766"/>
      <c r="CF766" t="e">
        <f>VLOOKUP(CE766,Sheet2!$E$2:$I$222,3,FALSE)</f>
        <v>#N/A</v>
      </c>
      <c r="CG766" t="e">
        <f>VLOOKUP(CE766,Sheet2!$E$2:$I$222,4,FALSE)</f>
        <v>#N/A</v>
      </c>
      <c r="CH766" t="e">
        <f>VLOOKUP(CE766,Sheet2!$E$2:$I$222,5,FALSE)</f>
        <v>#N/A</v>
      </c>
      <c r="CI766"/>
      <c r="CM766" t="e">
        <f>VLOOKUP(CL766,Sheet2!$E$2:$I$222,3,FALSE)</f>
        <v>#N/A</v>
      </c>
      <c r="CN766" t="e">
        <f>VLOOKUP(CL766,Sheet2!$E$2:$I$222,4,FALSE)</f>
        <v>#N/A</v>
      </c>
      <c r="CO766" t="e">
        <f>VLOOKUP(CL766,Sheet2!$E$2:$I$222,5,FALSE)</f>
        <v>#N/A</v>
      </c>
      <c r="CP766"/>
      <c r="CT766" t="e">
        <f>VLOOKUP(CS766,Sheet2!$E$2:$I$222,3,FALSE)</f>
        <v>#N/A</v>
      </c>
      <c r="CU766" t="e">
        <f>VLOOKUP(CS766,Sheet2!$E$2:$I$222,4,FALSE)</f>
        <v>#N/A</v>
      </c>
      <c r="CV766" t="e">
        <f>VLOOKUP(CS766,Sheet2!$E$2:$I$222,5,FALSE)</f>
        <v>#N/A</v>
      </c>
      <c r="CW766"/>
      <c r="DA766" t="e">
        <f>VLOOKUP(CZ766,Sheet2!$E$2:$I$222,3,FALSE)</f>
        <v>#N/A</v>
      </c>
      <c r="DB766" t="e">
        <f>VLOOKUP(CZ766,Sheet2!$E$2:$I$222,4,FALSE)</f>
        <v>#N/A</v>
      </c>
      <c r="DC766" t="e">
        <f>VLOOKUP(CZ766,Sheet2!$E$2:$I$222,5,FALSE)</f>
        <v>#N/A</v>
      </c>
      <c r="DD766"/>
      <c r="DH766" t="e">
        <f>VLOOKUP(DG766,Sheet2!$E$2:$I$222,3,FALSE)</f>
        <v>#N/A</v>
      </c>
      <c r="DI766" t="e">
        <f>VLOOKUP(DG766,Sheet2!$E$2:$I$222,4,FALSE)</f>
        <v>#N/A</v>
      </c>
      <c r="DJ766" t="e">
        <f>VLOOKUP(DG766,Sheet2!$E$2:$I$222,5,FALSE)</f>
        <v>#N/A</v>
      </c>
    </row>
    <row r="767" spans="1:114" x14ac:dyDescent="0.25">
      <c r="A767">
        <v>813</v>
      </c>
      <c r="C767">
        <v>13974</v>
      </c>
      <c r="D767">
        <v>3974</v>
      </c>
      <c r="E767">
        <v>37.739870000000003</v>
      </c>
      <c r="F767">
        <v>-122.42564</v>
      </c>
      <c r="G767" t="s">
        <v>578</v>
      </c>
      <c r="H767" t="s">
        <v>3007</v>
      </c>
      <c r="I767" t="s">
        <v>4919</v>
      </c>
      <c r="J767" t="s">
        <v>4948</v>
      </c>
      <c r="Q767" t="s">
        <v>5924</v>
      </c>
      <c r="S767" t="s">
        <v>6176</v>
      </c>
      <c r="X767">
        <f t="shared" si="11"/>
        <v>1</v>
      </c>
      <c r="Y767" t="s">
        <v>6833</v>
      </c>
      <c r="Z767" t="s">
        <v>6879</v>
      </c>
      <c r="AB767" t="e">
        <f>VLOOKUP($AA767,Sheet2!$E$2:$I$222,3,FALSE)</f>
        <v>#N/A</v>
      </c>
      <c r="AC767" t="e">
        <f>VLOOKUP($AA767,Sheet2!$E$2:$I$222,4,FALSE)</f>
        <v>#N/A</v>
      </c>
      <c r="AD767" t="e">
        <f>VLOOKUP($AA767,Sheet2!$E$2:$I$222,5,FALSE)</f>
        <v>#N/A</v>
      </c>
      <c r="AI767" t="e">
        <f>VLOOKUP(AH767,Sheet2!$E$2:$I$222,3,FALSE)</f>
        <v>#N/A</v>
      </c>
      <c r="AJ767" t="e">
        <f>VLOOKUP(AH767,Sheet2!$E$2:$I$222,4,FALSE)</f>
        <v>#N/A</v>
      </c>
      <c r="AK767" t="e">
        <f>VLOOKUP(AH767,Sheet2!$E$2:$I$222,5,FALSE)</f>
        <v>#N/A</v>
      </c>
      <c r="AL767"/>
      <c r="AP767" t="e">
        <f>VLOOKUP(AO767,Sheet2!$E$2:$I$222,3,FALSE)</f>
        <v>#N/A</v>
      </c>
      <c r="AQ767" t="e">
        <f>VLOOKUP(AO767,Sheet2!$E$2:$I$222,4,FALSE)</f>
        <v>#N/A</v>
      </c>
      <c r="AR767" t="e">
        <f>VLOOKUP(AO767,Sheet2!$E$2:$I$222,5,FALSE)</f>
        <v>#N/A</v>
      </c>
      <c r="AS767"/>
      <c r="AW767" t="e">
        <f>VLOOKUP(AV767,Sheet2!$E$2:$I$222,3,FALSE)</f>
        <v>#N/A</v>
      </c>
      <c r="AX767" t="e">
        <f>VLOOKUP(AV767,Sheet2!$E$2:$I$222,4,FALSE)</f>
        <v>#N/A</v>
      </c>
      <c r="AY767" t="e">
        <f>VLOOKUP(AV767,Sheet2!$E$2:$I$222,5,FALSE)</f>
        <v>#N/A</v>
      </c>
      <c r="AZ767"/>
      <c r="BD767" t="e">
        <f>VLOOKUP(BC767,Sheet2!$E$2:$I$222,3,FALSE)</f>
        <v>#N/A</v>
      </c>
      <c r="BE767" t="e">
        <f>VLOOKUP(BC767,Sheet2!$E$2:$I$222,4,FALSE)</f>
        <v>#N/A</v>
      </c>
      <c r="BF767" t="e">
        <f>VLOOKUP(BC767,Sheet2!$E$2:$I$222,5,FALSE)</f>
        <v>#N/A</v>
      </c>
      <c r="BG767"/>
      <c r="BK767" t="e">
        <f>VLOOKUP(BJ767,Sheet2!$E$2:$I$222,3,FALSE)</f>
        <v>#N/A</v>
      </c>
      <c r="BL767" t="e">
        <f>VLOOKUP(BJ767,Sheet2!$E$2:$I$222,4,FALSE)</f>
        <v>#N/A</v>
      </c>
      <c r="BM767" t="e">
        <f>VLOOKUP(BJ767,Sheet2!$E$2:$I$222,5,FALSE)</f>
        <v>#N/A</v>
      </c>
      <c r="BN767"/>
      <c r="BR767" t="e">
        <f>VLOOKUP(BQ767,Sheet2!$E$2:$I$222,3,FALSE)</f>
        <v>#N/A</v>
      </c>
      <c r="BS767" t="e">
        <f>VLOOKUP(BQ767,Sheet2!$E$2:$I$222,4,FALSE)</f>
        <v>#N/A</v>
      </c>
      <c r="BT767" t="e">
        <f>VLOOKUP(BQ767,Sheet2!$E$2:$I$222,5,FALSE)</f>
        <v>#N/A</v>
      </c>
      <c r="BU767"/>
      <c r="BY767" t="e">
        <f>VLOOKUP(BX767,Sheet2!$E$2:$I$222,3,FALSE)</f>
        <v>#N/A</v>
      </c>
      <c r="BZ767" t="e">
        <f>VLOOKUP(BX767,Sheet2!$E$2:$I$222,4,FALSE)</f>
        <v>#N/A</v>
      </c>
      <c r="CA767" t="e">
        <f>VLOOKUP(BX767,Sheet2!$E$2:$I$222,5,FALSE)</f>
        <v>#N/A</v>
      </c>
      <c r="CB767"/>
      <c r="CF767" t="e">
        <f>VLOOKUP(CE767,Sheet2!$E$2:$I$222,3,FALSE)</f>
        <v>#N/A</v>
      </c>
      <c r="CG767" t="e">
        <f>VLOOKUP(CE767,Sheet2!$E$2:$I$222,4,FALSE)</f>
        <v>#N/A</v>
      </c>
      <c r="CH767" t="e">
        <f>VLOOKUP(CE767,Sheet2!$E$2:$I$222,5,FALSE)</f>
        <v>#N/A</v>
      </c>
      <c r="CI767"/>
      <c r="CM767" t="e">
        <f>VLOOKUP(CL767,Sheet2!$E$2:$I$222,3,FALSE)</f>
        <v>#N/A</v>
      </c>
      <c r="CN767" t="e">
        <f>VLOOKUP(CL767,Sheet2!$E$2:$I$222,4,FALSE)</f>
        <v>#N/A</v>
      </c>
      <c r="CO767" t="e">
        <f>VLOOKUP(CL767,Sheet2!$E$2:$I$222,5,FALSE)</f>
        <v>#N/A</v>
      </c>
      <c r="CP767"/>
      <c r="CT767" t="e">
        <f>VLOOKUP(CS767,Sheet2!$E$2:$I$222,3,FALSE)</f>
        <v>#N/A</v>
      </c>
      <c r="CU767" t="e">
        <f>VLOOKUP(CS767,Sheet2!$E$2:$I$222,4,FALSE)</f>
        <v>#N/A</v>
      </c>
      <c r="CV767" t="e">
        <f>VLOOKUP(CS767,Sheet2!$E$2:$I$222,5,FALSE)</f>
        <v>#N/A</v>
      </c>
      <c r="CW767"/>
      <c r="DA767" t="e">
        <f>VLOOKUP(CZ767,Sheet2!$E$2:$I$222,3,FALSE)</f>
        <v>#N/A</v>
      </c>
      <c r="DB767" t="e">
        <f>VLOOKUP(CZ767,Sheet2!$E$2:$I$222,4,FALSE)</f>
        <v>#N/A</v>
      </c>
      <c r="DC767" t="e">
        <f>VLOOKUP(CZ767,Sheet2!$E$2:$I$222,5,FALSE)</f>
        <v>#N/A</v>
      </c>
      <c r="DD767"/>
      <c r="DH767" t="e">
        <f>VLOOKUP(DG767,Sheet2!$E$2:$I$222,3,FALSE)</f>
        <v>#N/A</v>
      </c>
      <c r="DI767" t="e">
        <f>VLOOKUP(DG767,Sheet2!$E$2:$I$222,4,FALSE)</f>
        <v>#N/A</v>
      </c>
      <c r="DJ767" t="e">
        <f>VLOOKUP(DG767,Sheet2!$E$2:$I$222,5,FALSE)</f>
        <v>#N/A</v>
      </c>
    </row>
    <row r="768" spans="1:114" x14ac:dyDescent="0.25">
      <c r="A768">
        <v>814</v>
      </c>
      <c r="C768">
        <v>13975</v>
      </c>
      <c r="D768">
        <v>3975</v>
      </c>
      <c r="E768">
        <v>37.739719999999998</v>
      </c>
      <c r="F768">
        <v>-122.42552999999999</v>
      </c>
      <c r="G768" t="s">
        <v>578</v>
      </c>
      <c r="H768" t="s">
        <v>3007</v>
      </c>
      <c r="I768" t="s">
        <v>4908</v>
      </c>
      <c r="J768" t="s">
        <v>4948</v>
      </c>
      <c r="Q768" t="s">
        <v>5924</v>
      </c>
      <c r="S768" t="s">
        <v>6175</v>
      </c>
      <c r="X768">
        <f t="shared" si="11"/>
        <v>1</v>
      </c>
      <c r="Y768" t="s">
        <v>6833</v>
      </c>
      <c r="Z768" t="s">
        <v>6881</v>
      </c>
      <c r="AB768" t="e">
        <f>VLOOKUP($AA768,Sheet2!$E$2:$I$222,3,FALSE)</f>
        <v>#N/A</v>
      </c>
      <c r="AC768" t="e">
        <f>VLOOKUP($AA768,Sheet2!$E$2:$I$222,4,FALSE)</f>
        <v>#N/A</v>
      </c>
      <c r="AD768" t="e">
        <f>VLOOKUP($AA768,Sheet2!$E$2:$I$222,5,FALSE)</f>
        <v>#N/A</v>
      </c>
      <c r="AI768" t="e">
        <f>VLOOKUP(AH768,Sheet2!$E$2:$I$222,3,FALSE)</f>
        <v>#N/A</v>
      </c>
      <c r="AJ768" t="e">
        <f>VLOOKUP(AH768,Sheet2!$E$2:$I$222,4,FALSE)</f>
        <v>#N/A</v>
      </c>
      <c r="AK768" t="e">
        <f>VLOOKUP(AH768,Sheet2!$E$2:$I$222,5,FALSE)</f>
        <v>#N/A</v>
      </c>
      <c r="AL768"/>
      <c r="AP768" t="e">
        <f>VLOOKUP(AO768,Sheet2!$E$2:$I$222,3,FALSE)</f>
        <v>#N/A</v>
      </c>
      <c r="AQ768" t="e">
        <f>VLOOKUP(AO768,Sheet2!$E$2:$I$222,4,FALSE)</f>
        <v>#N/A</v>
      </c>
      <c r="AR768" t="e">
        <f>VLOOKUP(AO768,Sheet2!$E$2:$I$222,5,FALSE)</f>
        <v>#N/A</v>
      </c>
      <c r="AS768"/>
      <c r="AW768" t="e">
        <f>VLOOKUP(AV768,Sheet2!$E$2:$I$222,3,FALSE)</f>
        <v>#N/A</v>
      </c>
      <c r="AX768" t="e">
        <f>VLOOKUP(AV768,Sheet2!$E$2:$I$222,4,FALSE)</f>
        <v>#N/A</v>
      </c>
      <c r="AY768" t="e">
        <f>VLOOKUP(AV768,Sheet2!$E$2:$I$222,5,FALSE)</f>
        <v>#N/A</v>
      </c>
      <c r="AZ768"/>
      <c r="BD768" t="e">
        <f>VLOOKUP(BC768,Sheet2!$E$2:$I$222,3,FALSE)</f>
        <v>#N/A</v>
      </c>
      <c r="BE768" t="e">
        <f>VLOOKUP(BC768,Sheet2!$E$2:$I$222,4,FALSE)</f>
        <v>#N/A</v>
      </c>
      <c r="BF768" t="e">
        <f>VLOOKUP(BC768,Sheet2!$E$2:$I$222,5,FALSE)</f>
        <v>#N/A</v>
      </c>
      <c r="BG768"/>
      <c r="BK768" t="e">
        <f>VLOOKUP(BJ768,Sheet2!$E$2:$I$222,3,FALSE)</f>
        <v>#N/A</v>
      </c>
      <c r="BL768" t="e">
        <f>VLOOKUP(BJ768,Sheet2!$E$2:$I$222,4,FALSE)</f>
        <v>#N/A</v>
      </c>
      <c r="BM768" t="e">
        <f>VLOOKUP(BJ768,Sheet2!$E$2:$I$222,5,FALSE)</f>
        <v>#N/A</v>
      </c>
      <c r="BN768"/>
      <c r="BR768" t="e">
        <f>VLOOKUP(BQ768,Sheet2!$E$2:$I$222,3,FALSE)</f>
        <v>#N/A</v>
      </c>
      <c r="BS768" t="e">
        <f>VLOOKUP(BQ768,Sheet2!$E$2:$I$222,4,FALSE)</f>
        <v>#N/A</v>
      </c>
      <c r="BT768" t="e">
        <f>VLOOKUP(BQ768,Sheet2!$E$2:$I$222,5,FALSE)</f>
        <v>#N/A</v>
      </c>
      <c r="BU768"/>
      <c r="BY768" t="e">
        <f>VLOOKUP(BX768,Sheet2!$E$2:$I$222,3,FALSE)</f>
        <v>#N/A</v>
      </c>
      <c r="BZ768" t="e">
        <f>VLOOKUP(BX768,Sheet2!$E$2:$I$222,4,FALSE)</f>
        <v>#N/A</v>
      </c>
      <c r="CA768" t="e">
        <f>VLOOKUP(BX768,Sheet2!$E$2:$I$222,5,FALSE)</f>
        <v>#N/A</v>
      </c>
      <c r="CB768"/>
      <c r="CF768" t="e">
        <f>VLOOKUP(CE768,Sheet2!$E$2:$I$222,3,FALSE)</f>
        <v>#N/A</v>
      </c>
      <c r="CG768" t="e">
        <f>VLOOKUP(CE768,Sheet2!$E$2:$I$222,4,FALSE)</f>
        <v>#N/A</v>
      </c>
      <c r="CH768" t="e">
        <f>VLOOKUP(CE768,Sheet2!$E$2:$I$222,5,FALSE)</f>
        <v>#N/A</v>
      </c>
      <c r="CI768"/>
      <c r="CM768" t="e">
        <f>VLOOKUP(CL768,Sheet2!$E$2:$I$222,3,FALSE)</f>
        <v>#N/A</v>
      </c>
      <c r="CN768" t="e">
        <f>VLOOKUP(CL768,Sheet2!$E$2:$I$222,4,FALSE)</f>
        <v>#N/A</v>
      </c>
      <c r="CO768" t="e">
        <f>VLOOKUP(CL768,Sheet2!$E$2:$I$222,5,FALSE)</f>
        <v>#N/A</v>
      </c>
      <c r="CP768"/>
      <c r="CT768" t="e">
        <f>VLOOKUP(CS768,Sheet2!$E$2:$I$222,3,FALSE)</f>
        <v>#N/A</v>
      </c>
      <c r="CU768" t="e">
        <f>VLOOKUP(CS768,Sheet2!$E$2:$I$222,4,FALSE)</f>
        <v>#N/A</v>
      </c>
      <c r="CV768" t="e">
        <f>VLOOKUP(CS768,Sheet2!$E$2:$I$222,5,FALSE)</f>
        <v>#N/A</v>
      </c>
      <c r="CW768"/>
      <c r="DA768" t="e">
        <f>VLOOKUP(CZ768,Sheet2!$E$2:$I$222,3,FALSE)</f>
        <v>#N/A</v>
      </c>
      <c r="DB768" t="e">
        <f>VLOOKUP(CZ768,Sheet2!$E$2:$I$222,4,FALSE)</f>
        <v>#N/A</v>
      </c>
      <c r="DC768" t="e">
        <f>VLOOKUP(CZ768,Sheet2!$E$2:$I$222,5,FALSE)</f>
        <v>#N/A</v>
      </c>
      <c r="DD768"/>
      <c r="DH768" t="e">
        <f>VLOOKUP(DG768,Sheet2!$E$2:$I$222,3,FALSE)</f>
        <v>#N/A</v>
      </c>
      <c r="DI768" t="e">
        <f>VLOOKUP(DG768,Sheet2!$E$2:$I$222,4,FALSE)</f>
        <v>#N/A</v>
      </c>
      <c r="DJ768" t="e">
        <f>VLOOKUP(DG768,Sheet2!$E$2:$I$222,5,FALSE)</f>
        <v>#N/A</v>
      </c>
    </row>
    <row r="769" spans="1:114" x14ac:dyDescent="0.25">
      <c r="A769">
        <v>815</v>
      </c>
      <c r="C769">
        <v>13976</v>
      </c>
      <c r="D769">
        <v>3976</v>
      </c>
      <c r="E769">
        <v>37.73563</v>
      </c>
      <c r="F769">
        <v>-122.4302</v>
      </c>
      <c r="G769" t="s">
        <v>579</v>
      </c>
      <c r="H769" t="s">
        <v>3008</v>
      </c>
      <c r="I769" t="s">
        <v>4924</v>
      </c>
      <c r="J769" t="s">
        <v>4947</v>
      </c>
      <c r="Q769" t="s">
        <v>5924</v>
      </c>
      <c r="S769" t="s">
        <v>6177</v>
      </c>
      <c r="X769">
        <f t="shared" si="11"/>
        <v>2</v>
      </c>
      <c r="Y769" t="s">
        <v>6825</v>
      </c>
      <c r="Z769" t="s">
        <v>6882</v>
      </c>
      <c r="AA769" s="59" t="s">
        <v>6897</v>
      </c>
      <c r="AB769" t="str">
        <f>VLOOKUP($AA769,Sheet2!$E$2:$I$222,3,FALSE)</f>
        <v>To Glen Park Station (BART)</v>
      </c>
      <c r="AC769" t="str">
        <f>VLOOKUP($AA769,Sheet2!$E$2:$I$222,4,FALSE)</f>
        <v>Diamond Heights District</v>
      </c>
      <c r="AD769" t="str">
        <f>VLOOKUP($AA769,Sheet2!$E$2:$I$222,5,FALSE)</f>
        <v>M-F ~ 7am-11pm | Sat-Sun ~ 8am-11pm</v>
      </c>
      <c r="AF769" t="s">
        <v>6833</v>
      </c>
      <c r="AG769" t="s">
        <v>6879</v>
      </c>
      <c r="AI769" t="e">
        <f>VLOOKUP(AH769,Sheet2!$E$2:$I$222,3,FALSE)</f>
        <v>#N/A</v>
      </c>
      <c r="AJ769" t="e">
        <f>VLOOKUP(AH769,Sheet2!$E$2:$I$222,4,FALSE)</f>
        <v>#N/A</v>
      </c>
      <c r="AK769" t="e">
        <f>VLOOKUP(AH769,Sheet2!$E$2:$I$222,5,FALSE)</f>
        <v>#N/A</v>
      </c>
      <c r="AL769"/>
      <c r="AP769" t="e">
        <f>VLOOKUP(AO769,Sheet2!$E$2:$I$222,3,FALSE)</f>
        <v>#N/A</v>
      </c>
      <c r="AQ769" t="e">
        <f>VLOOKUP(AO769,Sheet2!$E$2:$I$222,4,FALSE)</f>
        <v>#N/A</v>
      </c>
      <c r="AR769" t="e">
        <f>VLOOKUP(AO769,Sheet2!$E$2:$I$222,5,FALSE)</f>
        <v>#N/A</v>
      </c>
      <c r="AS769"/>
      <c r="AW769" t="e">
        <f>VLOOKUP(AV769,Sheet2!$E$2:$I$222,3,FALSE)</f>
        <v>#N/A</v>
      </c>
      <c r="AX769" t="e">
        <f>VLOOKUP(AV769,Sheet2!$E$2:$I$222,4,FALSE)</f>
        <v>#N/A</v>
      </c>
      <c r="AY769" t="e">
        <f>VLOOKUP(AV769,Sheet2!$E$2:$I$222,5,FALSE)</f>
        <v>#N/A</v>
      </c>
      <c r="AZ769"/>
      <c r="BD769" t="e">
        <f>VLOOKUP(BC769,Sheet2!$E$2:$I$222,3,FALSE)</f>
        <v>#N/A</v>
      </c>
      <c r="BE769" t="e">
        <f>VLOOKUP(BC769,Sheet2!$E$2:$I$222,4,FALSE)</f>
        <v>#N/A</v>
      </c>
      <c r="BF769" t="e">
        <f>VLOOKUP(BC769,Sheet2!$E$2:$I$222,5,FALSE)</f>
        <v>#N/A</v>
      </c>
      <c r="BG769"/>
      <c r="BK769" t="e">
        <f>VLOOKUP(BJ769,Sheet2!$E$2:$I$222,3,FALSE)</f>
        <v>#N/A</v>
      </c>
      <c r="BL769" t="e">
        <f>VLOOKUP(BJ769,Sheet2!$E$2:$I$222,4,FALSE)</f>
        <v>#N/A</v>
      </c>
      <c r="BM769" t="e">
        <f>VLOOKUP(BJ769,Sheet2!$E$2:$I$222,5,FALSE)</f>
        <v>#N/A</v>
      </c>
      <c r="BN769"/>
      <c r="BR769" t="e">
        <f>VLOOKUP(BQ769,Sheet2!$E$2:$I$222,3,FALSE)</f>
        <v>#N/A</v>
      </c>
      <c r="BS769" t="e">
        <f>VLOOKUP(BQ769,Sheet2!$E$2:$I$222,4,FALSE)</f>
        <v>#N/A</v>
      </c>
      <c r="BT769" t="e">
        <f>VLOOKUP(BQ769,Sheet2!$E$2:$I$222,5,FALSE)</f>
        <v>#N/A</v>
      </c>
      <c r="BU769"/>
      <c r="BY769" t="e">
        <f>VLOOKUP(BX769,Sheet2!$E$2:$I$222,3,FALSE)</f>
        <v>#N/A</v>
      </c>
      <c r="BZ769" t="e">
        <f>VLOOKUP(BX769,Sheet2!$E$2:$I$222,4,FALSE)</f>
        <v>#N/A</v>
      </c>
      <c r="CA769" t="e">
        <f>VLOOKUP(BX769,Sheet2!$E$2:$I$222,5,FALSE)</f>
        <v>#N/A</v>
      </c>
      <c r="CB769"/>
      <c r="CF769" t="e">
        <f>VLOOKUP(CE769,Sheet2!$E$2:$I$222,3,FALSE)</f>
        <v>#N/A</v>
      </c>
      <c r="CG769" t="e">
        <f>VLOOKUP(CE769,Sheet2!$E$2:$I$222,4,FALSE)</f>
        <v>#N/A</v>
      </c>
      <c r="CH769" t="e">
        <f>VLOOKUP(CE769,Sheet2!$E$2:$I$222,5,FALSE)</f>
        <v>#N/A</v>
      </c>
      <c r="CI769"/>
      <c r="CM769" t="e">
        <f>VLOOKUP(CL769,Sheet2!$E$2:$I$222,3,FALSE)</f>
        <v>#N/A</v>
      </c>
      <c r="CN769" t="e">
        <f>VLOOKUP(CL769,Sheet2!$E$2:$I$222,4,FALSE)</f>
        <v>#N/A</v>
      </c>
      <c r="CO769" t="e">
        <f>VLOOKUP(CL769,Sheet2!$E$2:$I$222,5,FALSE)</f>
        <v>#N/A</v>
      </c>
      <c r="CP769"/>
      <c r="CT769" t="e">
        <f>VLOOKUP(CS769,Sheet2!$E$2:$I$222,3,FALSE)</f>
        <v>#N/A</v>
      </c>
      <c r="CU769" t="e">
        <f>VLOOKUP(CS769,Sheet2!$E$2:$I$222,4,FALSE)</f>
        <v>#N/A</v>
      </c>
      <c r="CV769" t="e">
        <f>VLOOKUP(CS769,Sheet2!$E$2:$I$222,5,FALSE)</f>
        <v>#N/A</v>
      </c>
      <c r="CW769"/>
      <c r="DA769" t="e">
        <f>VLOOKUP(CZ769,Sheet2!$E$2:$I$222,3,FALSE)</f>
        <v>#N/A</v>
      </c>
      <c r="DB769" t="e">
        <f>VLOOKUP(CZ769,Sheet2!$E$2:$I$222,4,FALSE)</f>
        <v>#N/A</v>
      </c>
      <c r="DC769" t="e">
        <f>VLOOKUP(CZ769,Sheet2!$E$2:$I$222,5,FALSE)</f>
        <v>#N/A</v>
      </c>
      <c r="DD769"/>
      <c r="DH769" t="e">
        <f>VLOOKUP(DG769,Sheet2!$E$2:$I$222,3,FALSE)</f>
        <v>#N/A</v>
      </c>
      <c r="DI769" t="e">
        <f>VLOOKUP(DG769,Sheet2!$E$2:$I$222,4,FALSE)</f>
        <v>#N/A</v>
      </c>
      <c r="DJ769" t="e">
        <f>VLOOKUP(DG769,Sheet2!$E$2:$I$222,5,FALSE)</f>
        <v>#N/A</v>
      </c>
    </row>
    <row r="770" spans="1:114" x14ac:dyDescent="0.25">
      <c r="A770">
        <v>816</v>
      </c>
      <c r="C770">
        <v>13977</v>
      </c>
      <c r="D770">
        <v>3977</v>
      </c>
      <c r="E770">
        <v>37.735480000000003</v>
      </c>
      <c r="F770">
        <v>-122.43028</v>
      </c>
      <c r="G770" t="s">
        <v>579</v>
      </c>
      <c r="H770" t="s">
        <v>3008</v>
      </c>
      <c r="I770" t="s">
        <v>4925</v>
      </c>
      <c r="J770" t="s">
        <v>4948</v>
      </c>
      <c r="Q770" t="s">
        <v>5924</v>
      </c>
      <c r="S770" t="s">
        <v>6178</v>
      </c>
      <c r="X770">
        <f t="shared" ref="X770:X833" si="12">COUNTA(Y770,AF770,AM770,AT770,BA770,BH770,BO770,BV770,CC770,CJ770,CQ770,CX770,DE770)</f>
        <v>2</v>
      </c>
      <c r="Y770" t="s">
        <v>6825</v>
      </c>
      <c r="Z770" t="s">
        <v>6880</v>
      </c>
      <c r="AA770" s="59" t="s">
        <v>6915</v>
      </c>
      <c r="AB770" t="str">
        <f>VLOOKUP($AA770,Sheet2!$E$2:$I$222,3,FALSE)</f>
        <v>To Castro Station</v>
      </c>
      <c r="AC770" t="str">
        <f>VLOOKUP($AA770,Sheet2!$E$2:$I$222,4,FALSE)</f>
        <v>Market &amp; Castro</v>
      </c>
      <c r="AD770" t="str">
        <f>VLOOKUP($AA770,Sheet2!$E$2:$I$222,5,FALSE)</f>
        <v>M-F ~ 7a-11am | Sat-Sun ~ 8a-11pm</v>
      </c>
      <c r="AF770" t="s">
        <v>6833</v>
      </c>
      <c r="AG770" t="s">
        <v>6881</v>
      </c>
      <c r="AI770" t="e">
        <f>VLOOKUP(AH770,Sheet2!$E$2:$I$222,3,FALSE)</f>
        <v>#N/A</v>
      </c>
      <c r="AJ770" t="e">
        <f>VLOOKUP(AH770,Sheet2!$E$2:$I$222,4,FALSE)</f>
        <v>#N/A</v>
      </c>
      <c r="AK770" t="e">
        <f>VLOOKUP(AH770,Sheet2!$E$2:$I$222,5,FALSE)</f>
        <v>#N/A</v>
      </c>
      <c r="AL770"/>
      <c r="AP770" t="e">
        <f>VLOOKUP(AO770,Sheet2!$E$2:$I$222,3,FALSE)</f>
        <v>#N/A</v>
      </c>
      <c r="AQ770" t="e">
        <f>VLOOKUP(AO770,Sheet2!$E$2:$I$222,4,FALSE)</f>
        <v>#N/A</v>
      </c>
      <c r="AR770" t="e">
        <f>VLOOKUP(AO770,Sheet2!$E$2:$I$222,5,FALSE)</f>
        <v>#N/A</v>
      </c>
      <c r="AS770"/>
      <c r="AW770" t="e">
        <f>VLOOKUP(AV770,Sheet2!$E$2:$I$222,3,FALSE)</f>
        <v>#N/A</v>
      </c>
      <c r="AX770" t="e">
        <f>VLOOKUP(AV770,Sheet2!$E$2:$I$222,4,FALSE)</f>
        <v>#N/A</v>
      </c>
      <c r="AY770" t="e">
        <f>VLOOKUP(AV770,Sheet2!$E$2:$I$222,5,FALSE)</f>
        <v>#N/A</v>
      </c>
      <c r="AZ770"/>
      <c r="BD770" t="e">
        <f>VLOOKUP(BC770,Sheet2!$E$2:$I$222,3,FALSE)</f>
        <v>#N/A</v>
      </c>
      <c r="BE770" t="e">
        <f>VLOOKUP(BC770,Sheet2!$E$2:$I$222,4,FALSE)</f>
        <v>#N/A</v>
      </c>
      <c r="BF770" t="e">
        <f>VLOOKUP(BC770,Sheet2!$E$2:$I$222,5,FALSE)</f>
        <v>#N/A</v>
      </c>
      <c r="BG770"/>
      <c r="BK770" t="e">
        <f>VLOOKUP(BJ770,Sheet2!$E$2:$I$222,3,FALSE)</f>
        <v>#N/A</v>
      </c>
      <c r="BL770" t="e">
        <f>VLOOKUP(BJ770,Sheet2!$E$2:$I$222,4,FALSE)</f>
        <v>#N/A</v>
      </c>
      <c r="BM770" t="e">
        <f>VLOOKUP(BJ770,Sheet2!$E$2:$I$222,5,FALSE)</f>
        <v>#N/A</v>
      </c>
      <c r="BN770"/>
      <c r="BR770" t="e">
        <f>VLOOKUP(BQ770,Sheet2!$E$2:$I$222,3,FALSE)</f>
        <v>#N/A</v>
      </c>
      <c r="BS770" t="e">
        <f>VLOOKUP(BQ770,Sheet2!$E$2:$I$222,4,FALSE)</f>
        <v>#N/A</v>
      </c>
      <c r="BT770" t="e">
        <f>VLOOKUP(BQ770,Sheet2!$E$2:$I$222,5,FALSE)</f>
        <v>#N/A</v>
      </c>
      <c r="BU770"/>
      <c r="BY770" t="e">
        <f>VLOOKUP(BX770,Sheet2!$E$2:$I$222,3,FALSE)</f>
        <v>#N/A</v>
      </c>
      <c r="BZ770" t="e">
        <f>VLOOKUP(BX770,Sheet2!$E$2:$I$222,4,FALSE)</f>
        <v>#N/A</v>
      </c>
      <c r="CA770" t="e">
        <f>VLOOKUP(BX770,Sheet2!$E$2:$I$222,5,FALSE)</f>
        <v>#N/A</v>
      </c>
      <c r="CB770"/>
      <c r="CF770" t="e">
        <f>VLOOKUP(CE770,Sheet2!$E$2:$I$222,3,FALSE)</f>
        <v>#N/A</v>
      </c>
      <c r="CG770" t="e">
        <f>VLOOKUP(CE770,Sheet2!$E$2:$I$222,4,FALSE)</f>
        <v>#N/A</v>
      </c>
      <c r="CH770" t="e">
        <f>VLOOKUP(CE770,Sheet2!$E$2:$I$222,5,FALSE)</f>
        <v>#N/A</v>
      </c>
      <c r="CI770"/>
      <c r="CM770" t="e">
        <f>VLOOKUP(CL770,Sheet2!$E$2:$I$222,3,FALSE)</f>
        <v>#N/A</v>
      </c>
      <c r="CN770" t="e">
        <f>VLOOKUP(CL770,Sheet2!$E$2:$I$222,4,FALSE)</f>
        <v>#N/A</v>
      </c>
      <c r="CO770" t="e">
        <f>VLOOKUP(CL770,Sheet2!$E$2:$I$222,5,FALSE)</f>
        <v>#N/A</v>
      </c>
      <c r="CP770"/>
      <c r="CT770" t="e">
        <f>VLOOKUP(CS770,Sheet2!$E$2:$I$222,3,FALSE)</f>
        <v>#N/A</v>
      </c>
      <c r="CU770" t="e">
        <f>VLOOKUP(CS770,Sheet2!$E$2:$I$222,4,FALSE)</f>
        <v>#N/A</v>
      </c>
      <c r="CV770" t="e">
        <f>VLOOKUP(CS770,Sheet2!$E$2:$I$222,5,FALSE)</f>
        <v>#N/A</v>
      </c>
      <c r="CW770"/>
      <c r="DA770" t="e">
        <f>VLOOKUP(CZ770,Sheet2!$E$2:$I$222,3,FALSE)</f>
        <v>#N/A</v>
      </c>
      <c r="DB770" t="e">
        <f>VLOOKUP(CZ770,Sheet2!$E$2:$I$222,4,FALSE)</f>
        <v>#N/A</v>
      </c>
      <c r="DC770" t="e">
        <f>VLOOKUP(CZ770,Sheet2!$E$2:$I$222,5,FALSE)</f>
        <v>#N/A</v>
      </c>
      <c r="DD770"/>
      <c r="DH770" t="e">
        <f>VLOOKUP(DG770,Sheet2!$E$2:$I$222,3,FALSE)</f>
        <v>#N/A</v>
      </c>
      <c r="DI770" t="e">
        <f>VLOOKUP(DG770,Sheet2!$E$2:$I$222,4,FALSE)</f>
        <v>#N/A</v>
      </c>
      <c r="DJ770" t="e">
        <f>VLOOKUP(DG770,Sheet2!$E$2:$I$222,5,FALSE)</f>
        <v>#N/A</v>
      </c>
    </row>
    <row r="771" spans="1:114" x14ac:dyDescent="0.25">
      <c r="C771">
        <v>13981</v>
      </c>
      <c r="D771">
        <v>3981</v>
      </c>
      <c r="E771">
        <v>37.715007</v>
      </c>
      <c r="F771">
        <v>-122.473135</v>
      </c>
      <c r="G771" t="s">
        <v>580</v>
      </c>
      <c r="H771" t="s">
        <v>3009</v>
      </c>
      <c r="I771" t="s">
        <v>4914</v>
      </c>
      <c r="J771" t="s">
        <v>4947</v>
      </c>
      <c r="Q771" t="s">
        <v>5924</v>
      </c>
      <c r="S771" t="s">
        <v>6062</v>
      </c>
      <c r="X771">
        <f t="shared" si="12"/>
        <v>1</v>
      </c>
      <c r="Y771" t="s">
        <v>6841</v>
      </c>
      <c r="Z771" t="s">
        <v>6881</v>
      </c>
      <c r="AB771" t="e">
        <f>VLOOKUP($AA771,Sheet2!$E$2:$I$222,3,FALSE)</f>
        <v>#N/A</v>
      </c>
      <c r="AC771" t="e">
        <f>VLOOKUP($AA771,Sheet2!$E$2:$I$222,4,FALSE)</f>
        <v>#N/A</v>
      </c>
      <c r="AD771" t="e">
        <f>VLOOKUP($AA771,Sheet2!$E$2:$I$222,5,FALSE)</f>
        <v>#N/A</v>
      </c>
      <c r="AI771" t="e">
        <f>VLOOKUP(AH771,Sheet2!$E$2:$I$222,3,FALSE)</f>
        <v>#N/A</v>
      </c>
      <c r="AJ771" t="e">
        <f>VLOOKUP(AH771,Sheet2!$E$2:$I$222,4,FALSE)</f>
        <v>#N/A</v>
      </c>
      <c r="AK771" t="e">
        <f>VLOOKUP(AH771,Sheet2!$E$2:$I$222,5,FALSE)</f>
        <v>#N/A</v>
      </c>
      <c r="AL771"/>
      <c r="AP771" t="e">
        <f>VLOOKUP(AO771,Sheet2!$E$2:$I$222,3,FALSE)</f>
        <v>#N/A</v>
      </c>
      <c r="AQ771" t="e">
        <f>VLOOKUP(AO771,Sheet2!$E$2:$I$222,4,FALSE)</f>
        <v>#N/A</v>
      </c>
      <c r="AR771" t="e">
        <f>VLOOKUP(AO771,Sheet2!$E$2:$I$222,5,FALSE)</f>
        <v>#N/A</v>
      </c>
      <c r="AS771"/>
      <c r="AW771" t="e">
        <f>VLOOKUP(AV771,Sheet2!$E$2:$I$222,3,FALSE)</f>
        <v>#N/A</v>
      </c>
      <c r="AX771" t="e">
        <f>VLOOKUP(AV771,Sheet2!$E$2:$I$222,4,FALSE)</f>
        <v>#N/A</v>
      </c>
      <c r="AY771" t="e">
        <f>VLOOKUP(AV771,Sheet2!$E$2:$I$222,5,FALSE)</f>
        <v>#N/A</v>
      </c>
      <c r="AZ771"/>
      <c r="BD771" t="e">
        <f>VLOOKUP(BC771,Sheet2!$E$2:$I$222,3,FALSE)</f>
        <v>#N/A</v>
      </c>
      <c r="BE771" t="e">
        <f>VLOOKUP(BC771,Sheet2!$E$2:$I$222,4,FALSE)</f>
        <v>#N/A</v>
      </c>
      <c r="BF771" t="e">
        <f>VLOOKUP(BC771,Sheet2!$E$2:$I$222,5,FALSE)</f>
        <v>#N/A</v>
      </c>
      <c r="BG771"/>
      <c r="BK771" t="e">
        <f>VLOOKUP(BJ771,Sheet2!$E$2:$I$222,3,FALSE)</f>
        <v>#N/A</v>
      </c>
      <c r="BL771" t="e">
        <f>VLOOKUP(BJ771,Sheet2!$E$2:$I$222,4,FALSE)</f>
        <v>#N/A</v>
      </c>
      <c r="BM771" t="e">
        <f>VLOOKUP(BJ771,Sheet2!$E$2:$I$222,5,FALSE)</f>
        <v>#N/A</v>
      </c>
      <c r="BN771"/>
      <c r="BR771" t="e">
        <f>VLOOKUP(BQ771,Sheet2!$E$2:$I$222,3,FALSE)</f>
        <v>#N/A</v>
      </c>
      <c r="BS771" t="e">
        <f>VLOOKUP(BQ771,Sheet2!$E$2:$I$222,4,FALSE)</f>
        <v>#N/A</v>
      </c>
      <c r="BT771" t="e">
        <f>VLOOKUP(BQ771,Sheet2!$E$2:$I$222,5,FALSE)</f>
        <v>#N/A</v>
      </c>
      <c r="BU771"/>
      <c r="BY771" t="e">
        <f>VLOOKUP(BX771,Sheet2!$E$2:$I$222,3,FALSE)</f>
        <v>#N/A</v>
      </c>
      <c r="BZ771" t="e">
        <f>VLOOKUP(BX771,Sheet2!$E$2:$I$222,4,FALSE)</f>
        <v>#N/A</v>
      </c>
      <c r="CA771" t="e">
        <f>VLOOKUP(BX771,Sheet2!$E$2:$I$222,5,FALSE)</f>
        <v>#N/A</v>
      </c>
      <c r="CB771"/>
      <c r="CF771" t="e">
        <f>VLOOKUP(CE771,Sheet2!$E$2:$I$222,3,FALSE)</f>
        <v>#N/A</v>
      </c>
      <c r="CG771" t="e">
        <f>VLOOKUP(CE771,Sheet2!$E$2:$I$222,4,FALSE)</f>
        <v>#N/A</v>
      </c>
      <c r="CH771" t="e">
        <f>VLOOKUP(CE771,Sheet2!$E$2:$I$222,5,FALSE)</f>
        <v>#N/A</v>
      </c>
      <c r="CI771"/>
      <c r="CM771" t="e">
        <f>VLOOKUP(CL771,Sheet2!$E$2:$I$222,3,FALSE)</f>
        <v>#N/A</v>
      </c>
      <c r="CN771" t="e">
        <f>VLOOKUP(CL771,Sheet2!$E$2:$I$222,4,FALSE)</f>
        <v>#N/A</v>
      </c>
      <c r="CO771" t="e">
        <f>VLOOKUP(CL771,Sheet2!$E$2:$I$222,5,FALSE)</f>
        <v>#N/A</v>
      </c>
      <c r="CP771"/>
      <c r="CT771" t="e">
        <f>VLOOKUP(CS771,Sheet2!$E$2:$I$222,3,FALSE)</f>
        <v>#N/A</v>
      </c>
      <c r="CU771" t="e">
        <f>VLOOKUP(CS771,Sheet2!$E$2:$I$222,4,FALSE)</f>
        <v>#N/A</v>
      </c>
      <c r="CV771" t="e">
        <f>VLOOKUP(CS771,Sheet2!$E$2:$I$222,5,FALSE)</f>
        <v>#N/A</v>
      </c>
      <c r="CW771"/>
      <c r="DA771" t="e">
        <f>VLOOKUP(CZ771,Sheet2!$E$2:$I$222,3,FALSE)</f>
        <v>#N/A</v>
      </c>
      <c r="DB771" t="e">
        <f>VLOOKUP(CZ771,Sheet2!$E$2:$I$222,4,FALSE)</f>
        <v>#N/A</v>
      </c>
      <c r="DC771" t="e">
        <f>VLOOKUP(CZ771,Sheet2!$E$2:$I$222,5,FALSE)</f>
        <v>#N/A</v>
      </c>
      <c r="DD771"/>
      <c r="DH771" t="e">
        <f>VLOOKUP(DG771,Sheet2!$E$2:$I$222,3,FALSE)</f>
        <v>#N/A</v>
      </c>
      <c r="DI771" t="e">
        <f>VLOOKUP(DG771,Sheet2!$E$2:$I$222,4,FALSE)</f>
        <v>#N/A</v>
      </c>
      <c r="DJ771" t="e">
        <f>VLOOKUP(DG771,Sheet2!$E$2:$I$222,5,FALSE)</f>
        <v>#N/A</v>
      </c>
    </row>
    <row r="772" spans="1:114" x14ac:dyDescent="0.25">
      <c r="A772">
        <v>817</v>
      </c>
      <c r="C772">
        <v>13984</v>
      </c>
      <c r="D772">
        <v>3984</v>
      </c>
      <c r="E772">
        <v>37.764620999999998</v>
      </c>
      <c r="F772">
        <v>-122.42872199999999</v>
      </c>
      <c r="G772" t="s">
        <v>581</v>
      </c>
      <c r="H772" t="s">
        <v>3010</v>
      </c>
      <c r="I772" t="s">
        <v>4919</v>
      </c>
      <c r="J772" t="s">
        <v>4950</v>
      </c>
      <c r="K772" t="s">
        <v>4964</v>
      </c>
      <c r="Q772" t="s">
        <v>5929</v>
      </c>
      <c r="R772">
        <v>1388</v>
      </c>
      <c r="S772" t="s">
        <v>6179</v>
      </c>
      <c r="W772" t="s">
        <v>7474</v>
      </c>
      <c r="X772">
        <f t="shared" si="12"/>
        <v>2</v>
      </c>
      <c r="Y772" t="s">
        <v>6820</v>
      </c>
      <c r="Z772" t="s">
        <v>6881</v>
      </c>
      <c r="AB772" t="e">
        <f>VLOOKUP($AA772,Sheet2!$E$2:$I$222,3,FALSE)</f>
        <v>#N/A</v>
      </c>
      <c r="AC772" t="e">
        <f>VLOOKUP($AA772,Sheet2!$E$2:$I$222,4,FALSE)</f>
        <v>#N/A</v>
      </c>
      <c r="AD772" t="e">
        <f>VLOOKUP($AA772,Sheet2!$E$2:$I$222,5,FALSE)</f>
        <v>#N/A</v>
      </c>
      <c r="AI772" t="e">
        <f>VLOOKUP(AH772,Sheet2!$E$2:$I$222,3,FALSE)</f>
        <v>#N/A</v>
      </c>
      <c r="AJ772" t="e">
        <f>VLOOKUP(AH772,Sheet2!$E$2:$I$222,4,FALSE)</f>
        <v>#N/A</v>
      </c>
      <c r="AK772" t="e">
        <f>VLOOKUP(AH772,Sheet2!$E$2:$I$222,5,FALSE)</f>
        <v>#N/A</v>
      </c>
      <c r="AL772"/>
      <c r="AM772" t="s">
        <v>6858</v>
      </c>
      <c r="AN772" t="s">
        <v>6882</v>
      </c>
      <c r="AO772" s="59" t="s">
        <v>6949</v>
      </c>
      <c r="AP772" t="str">
        <f>VLOOKUP(AO772,Sheet2!$E$2:$I$222,3,FALSE)</f>
        <v>To Balboa Park Station</v>
      </c>
      <c r="AQ772" t="str">
        <f>VLOOKUP(AO772,Sheet2!$E$2:$I$222,4,FALSE)</f>
        <v>San Jose &amp; Geneva</v>
      </c>
      <c r="AR772" t="str">
        <f>VLOOKUP(AO772,Sheet2!$E$2:$I$222,5,FALSE)</f>
        <v>Daily ~ 5am-12am</v>
      </c>
      <c r="AS772"/>
      <c r="AW772" t="e">
        <f>VLOOKUP(AV772,Sheet2!$E$2:$I$222,3,FALSE)</f>
        <v>#N/A</v>
      </c>
      <c r="AX772" t="e">
        <f>VLOOKUP(AV772,Sheet2!$E$2:$I$222,4,FALSE)</f>
        <v>#N/A</v>
      </c>
      <c r="AY772" t="e">
        <f>VLOOKUP(AV772,Sheet2!$E$2:$I$222,5,FALSE)</f>
        <v>#N/A</v>
      </c>
      <c r="AZ772"/>
      <c r="BD772" t="e">
        <f>VLOOKUP(BC772,Sheet2!$E$2:$I$222,3,FALSE)</f>
        <v>#N/A</v>
      </c>
      <c r="BE772" t="e">
        <f>VLOOKUP(BC772,Sheet2!$E$2:$I$222,4,FALSE)</f>
        <v>#N/A</v>
      </c>
      <c r="BF772" t="e">
        <f>VLOOKUP(BC772,Sheet2!$E$2:$I$222,5,FALSE)</f>
        <v>#N/A</v>
      </c>
      <c r="BG772"/>
      <c r="BK772" t="e">
        <f>VLOOKUP(BJ772,Sheet2!$E$2:$I$222,3,FALSE)</f>
        <v>#N/A</v>
      </c>
      <c r="BL772" t="e">
        <f>VLOOKUP(BJ772,Sheet2!$E$2:$I$222,4,FALSE)</f>
        <v>#N/A</v>
      </c>
      <c r="BM772" t="e">
        <f>VLOOKUP(BJ772,Sheet2!$E$2:$I$222,5,FALSE)</f>
        <v>#N/A</v>
      </c>
      <c r="BN772"/>
      <c r="BR772" t="e">
        <f>VLOOKUP(BQ772,Sheet2!$E$2:$I$222,3,FALSE)</f>
        <v>#N/A</v>
      </c>
      <c r="BS772" t="e">
        <f>VLOOKUP(BQ772,Sheet2!$E$2:$I$222,4,FALSE)</f>
        <v>#N/A</v>
      </c>
      <c r="BT772" t="e">
        <f>VLOOKUP(BQ772,Sheet2!$E$2:$I$222,5,FALSE)</f>
        <v>#N/A</v>
      </c>
      <c r="BU772"/>
      <c r="BY772" t="e">
        <f>VLOOKUP(BX772,Sheet2!$E$2:$I$222,3,FALSE)</f>
        <v>#N/A</v>
      </c>
      <c r="BZ772" t="e">
        <f>VLOOKUP(BX772,Sheet2!$E$2:$I$222,4,FALSE)</f>
        <v>#N/A</v>
      </c>
      <c r="CA772" t="e">
        <f>VLOOKUP(BX772,Sheet2!$E$2:$I$222,5,FALSE)</f>
        <v>#N/A</v>
      </c>
      <c r="CB772"/>
      <c r="CF772" t="e">
        <f>VLOOKUP(CE772,Sheet2!$E$2:$I$222,3,FALSE)</f>
        <v>#N/A</v>
      </c>
      <c r="CG772" t="e">
        <f>VLOOKUP(CE772,Sheet2!$E$2:$I$222,4,FALSE)</f>
        <v>#N/A</v>
      </c>
      <c r="CH772" t="e">
        <f>VLOOKUP(CE772,Sheet2!$E$2:$I$222,5,FALSE)</f>
        <v>#N/A</v>
      </c>
      <c r="CI772"/>
      <c r="CM772" t="e">
        <f>VLOOKUP(CL772,Sheet2!$E$2:$I$222,3,FALSE)</f>
        <v>#N/A</v>
      </c>
      <c r="CN772" t="e">
        <f>VLOOKUP(CL772,Sheet2!$E$2:$I$222,4,FALSE)</f>
        <v>#N/A</v>
      </c>
      <c r="CO772" t="e">
        <f>VLOOKUP(CL772,Sheet2!$E$2:$I$222,5,FALSE)</f>
        <v>#N/A</v>
      </c>
      <c r="CP772"/>
      <c r="CT772" t="e">
        <f>VLOOKUP(CS772,Sheet2!$E$2:$I$222,3,FALSE)</f>
        <v>#N/A</v>
      </c>
      <c r="CU772" t="e">
        <f>VLOOKUP(CS772,Sheet2!$E$2:$I$222,4,FALSE)</f>
        <v>#N/A</v>
      </c>
      <c r="CV772" t="e">
        <f>VLOOKUP(CS772,Sheet2!$E$2:$I$222,5,FALSE)</f>
        <v>#N/A</v>
      </c>
      <c r="CW772"/>
      <c r="DA772" t="e">
        <f>VLOOKUP(CZ772,Sheet2!$E$2:$I$222,3,FALSE)</f>
        <v>#N/A</v>
      </c>
      <c r="DB772" t="e">
        <f>VLOOKUP(CZ772,Sheet2!$E$2:$I$222,4,FALSE)</f>
        <v>#N/A</v>
      </c>
      <c r="DC772" t="e">
        <f>VLOOKUP(CZ772,Sheet2!$E$2:$I$222,5,FALSE)</f>
        <v>#N/A</v>
      </c>
      <c r="DD772"/>
      <c r="DH772" t="e">
        <f>VLOOKUP(DG772,Sheet2!$E$2:$I$222,3,FALSE)</f>
        <v>#N/A</v>
      </c>
      <c r="DI772" t="e">
        <f>VLOOKUP(DG772,Sheet2!$E$2:$I$222,4,FALSE)</f>
        <v>#N/A</v>
      </c>
      <c r="DJ772" t="e">
        <f>VLOOKUP(DG772,Sheet2!$E$2:$I$222,5,FALSE)</f>
        <v>#N/A</v>
      </c>
    </row>
    <row r="773" spans="1:114" x14ac:dyDescent="0.25">
      <c r="A773">
        <v>818</v>
      </c>
      <c r="C773">
        <v>13985</v>
      </c>
      <c r="D773">
        <v>3985</v>
      </c>
      <c r="E773">
        <v>37.764381999999998</v>
      </c>
      <c r="F773">
        <v>-122.42860899999999</v>
      </c>
      <c r="G773" t="s">
        <v>581</v>
      </c>
      <c r="H773" t="s">
        <v>3010</v>
      </c>
      <c r="I773" t="s">
        <v>4908</v>
      </c>
      <c r="J773" t="s">
        <v>4950</v>
      </c>
      <c r="K773" t="s">
        <v>4964</v>
      </c>
      <c r="Q773" t="s">
        <v>5930</v>
      </c>
      <c r="S773" t="s">
        <v>6180</v>
      </c>
      <c r="W773" t="s">
        <v>7474</v>
      </c>
      <c r="X773">
        <f t="shared" si="12"/>
        <v>1</v>
      </c>
      <c r="AB773" t="e">
        <f>VLOOKUP($AA773,Sheet2!$E$2:$I$222,3,FALSE)</f>
        <v>#N/A</v>
      </c>
      <c r="AC773" t="e">
        <f>VLOOKUP($AA773,Sheet2!$E$2:$I$222,4,FALSE)</f>
        <v>#N/A</v>
      </c>
      <c r="AD773" t="e">
        <f>VLOOKUP($AA773,Sheet2!$E$2:$I$222,5,FALSE)</f>
        <v>#N/A</v>
      </c>
      <c r="AF773" t="s">
        <v>6858</v>
      </c>
      <c r="AG773" t="s">
        <v>6880</v>
      </c>
      <c r="AH773" s="59" t="s">
        <v>6939</v>
      </c>
      <c r="AI773" t="str">
        <f>VLOOKUP(AH773,Sheet2!$E$2:$I$222,3,FALSE)</f>
        <v>To Downtown</v>
      </c>
      <c r="AJ773" t="str">
        <f>VLOOKUP(AH773,Sheet2!$E$2:$I$222,4,FALSE)</f>
        <v>Embarcadero Station</v>
      </c>
      <c r="AK773" t="str">
        <f>VLOOKUP(AH773,Sheet2!$E$2:$I$222,5,FALSE)</f>
        <v>Daily ~ 5am-12am</v>
      </c>
      <c r="AL773"/>
      <c r="AP773" t="e">
        <f>VLOOKUP(AO773,Sheet2!$E$2:$I$222,3,FALSE)</f>
        <v>#N/A</v>
      </c>
      <c r="AQ773" t="e">
        <f>VLOOKUP(AO773,Sheet2!$E$2:$I$222,4,FALSE)</f>
        <v>#N/A</v>
      </c>
      <c r="AR773" t="e">
        <f>VLOOKUP(AO773,Sheet2!$E$2:$I$222,5,FALSE)</f>
        <v>#N/A</v>
      </c>
      <c r="AS773"/>
      <c r="AW773" t="e">
        <f>VLOOKUP(AV773,Sheet2!$E$2:$I$222,3,FALSE)</f>
        <v>#N/A</v>
      </c>
      <c r="AX773" t="e">
        <f>VLOOKUP(AV773,Sheet2!$E$2:$I$222,4,FALSE)</f>
        <v>#N/A</v>
      </c>
      <c r="AY773" t="e">
        <f>VLOOKUP(AV773,Sheet2!$E$2:$I$222,5,FALSE)</f>
        <v>#N/A</v>
      </c>
      <c r="AZ773"/>
      <c r="BD773" t="e">
        <f>VLOOKUP(BC773,Sheet2!$E$2:$I$222,3,FALSE)</f>
        <v>#N/A</v>
      </c>
      <c r="BE773" t="e">
        <f>VLOOKUP(BC773,Sheet2!$E$2:$I$222,4,FALSE)</f>
        <v>#N/A</v>
      </c>
      <c r="BF773" t="e">
        <f>VLOOKUP(BC773,Sheet2!$E$2:$I$222,5,FALSE)</f>
        <v>#N/A</v>
      </c>
      <c r="BG773"/>
      <c r="BK773" t="e">
        <f>VLOOKUP(BJ773,Sheet2!$E$2:$I$222,3,FALSE)</f>
        <v>#N/A</v>
      </c>
      <c r="BL773" t="e">
        <f>VLOOKUP(BJ773,Sheet2!$E$2:$I$222,4,FALSE)</f>
        <v>#N/A</v>
      </c>
      <c r="BM773" t="e">
        <f>VLOOKUP(BJ773,Sheet2!$E$2:$I$222,5,FALSE)</f>
        <v>#N/A</v>
      </c>
      <c r="BN773"/>
      <c r="BR773" t="e">
        <f>VLOOKUP(BQ773,Sheet2!$E$2:$I$222,3,FALSE)</f>
        <v>#N/A</v>
      </c>
      <c r="BS773" t="e">
        <f>VLOOKUP(BQ773,Sheet2!$E$2:$I$222,4,FALSE)</f>
        <v>#N/A</v>
      </c>
      <c r="BT773" t="e">
        <f>VLOOKUP(BQ773,Sheet2!$E$2:$I$222,5,FALSE)</f>
        <v>#N/A</v>
      </c>
      <c r="BU773"/>
      <c r="BY773" t="e">
        <f>VLOOKUP(BX773,Sheet2!$E$2:$I$222,3,FALSE)</f>
        <v>#N/A</v>
      </c>
      <c r="BZ773" t="e">
        <f>VLOOKUP(BX773,Sheet2!$E$2:$I$222,4,FALSE)</f>
        <v>#N/A</v>
      </c>
      <c r="CA773" t="e">
        <f>VLOOKUP(BX773,Sheet2!$E$2:$I$222,5,FALSE)</f>
        <v>#N/A</v>
      </c>
      <c r="CB773"/>
      <c r="CF773" t="e">
        <f>VLOOKUP(CE773,Sheet2!$E$2:$I$222,3,FALSE)</f>
        <v>#N/A</v>
      </c>
      <c r="CG773" t="e">
        <f>VLOOKUP(CE773,Sheet2!$E$2:$I$222,4,FALSE)</f>
        <v>#N/A</v>
      </c>
      <c r="CH773" t="e">
        <f>VLOOKUP(CE773,Sheet2!$E$2:$I$222,5,FALSE)</f>
        <v>#N/A</v>
      </c>
      <c r="CI773"/>
      <c r="CM773" t="e">
        <f>VLOOKUP(CL773,Sheet2!$E$2:$I$222,3,FALSE)</f>
        <v>#N/A</v>
      </c>
      <c r="CN773" t="e">
        <f>VLOOKUP(CL773,Sheet2!$E$2:$I$222,4,FALSE)</f>
        <v>#N/A</v>
      </c>
      <c r="CO773" t="e">
        <f>VLOOKUP(CL773,Sheet2!$E$2:$I$222,5,FALSE)</f>
        <v>#N/A</v>
      </c>
      <c r="CP773"/>
      <c r="CT773" t="e">
        <f>VLOOKUP(CS773,Sheet2!$E$2:$I$222,3,FALSE)</f>
        <v>#N/A</v>
      </c>
      <c r="CU773" t="e">
        <f>VLOOKUP(CS773,Sheet2!$E$2:$I$222,4,FALSE)</f>
        <v>#N/A</v>
      </c>
      <c r="CV773" t="e">
        <f>VLOOKUP(CS773,Sheet2!$E$2:$I$222,5,FALSE)</f>
        <v>#N/A</v>
      </c>
      <c r="CW773"/>
      <c r="DA773" t="e">
        <f>VLOOKUP(CZ773,Sheet2!$E$2:$I$222,3,FALSE)</f>
        <v>#N/A</v>
      </c>
      <c r="DB773" t="e">
        <f>VLOOKUP(CZ773,Sheet2!$E$2:$I$222,4,FALSE)</f>
        <v>#N/A</v>
      </c>
      <c r="DC773" t="e">
        <f>VLOOKUP(CZ773,Sheet2!$E$2:$I$222,5,FALSE)</f>
        <v>#N/A</v>
      </c>
      <c r="DD773"/>
      <c r="DH773" t="e">
        <f>VLOOKUP(DG773,Sheet2!$E$2:$I$222,3,FALSE)</f>
        <v>#N/A</v>
      </c>
      <c r="DI773" t="e">
        <f>VLOOKUP(DG773,Sheet2!$E$2:$I$222,4,FALSE)</f>
        <v>#N/A</v>
      </c>
      <c r="DJ773" t="e">
        <f>VLOOKUP(DG773,Sheet2!$E$2:$I$222,5,FALSE)</f>
        <v>#N/A</v>
      </c>
    </row>
    <row r="774" spans="1:114" x14ac:dyDescent="0.25">
      <c r="A774">
        <v>819</v>
      </c>
      <c r="C774">
        <v>13987</v>
      </c>
      <c r="D774">
        <v>3987</v>
      </c>
      <c r="E774">
        <v>37.761467000000003</v>
      </c>
      <c r="F774">
        <v>-122.428416</v>
      </c>
      <c r="G774" t="s">
        <v>582</v>
      </c>
      <c r="H774" t="s">
        <v>3011</v>
      </c>
      <c r="I774" t="s">
        <v>4919</v>
      </c>
      <c r="J774" t="s">
        <v>4950</v>
      </c>
      <c r="K774" t="s">
        <v>4964</v>
      </c>
      <c r="Q774" t="s">
        <v>5924</v>
      </c>
      <c r="S774" t="s">
        <v>6181</v>
      </c>
      <c r="W774" t="s">
        <v>7474</v>
      </c>
      <c r="X774">
        <f t="shared" si="12"/>
        <v>1</v>
      </c>
      <c r="AB774" t="e">
        <f>VLOOKUP($AA774,Sheet2!$E$2:$I$222,3,FALSE)</f>
        <v>#N/A</v>
      </c>
      <c r="AC774" t="e">
        <f>VLOOKUP($AA774,Sheet2!$E$2:$I$222,4,FALSE)</f>
        <v>#N/A</v>
      </c>
      <c r="AD774" t="e">
        <f>VLOOKUP($AA774,Sheet2!$E$2:$I$222,5,FALSE)</f>
        <v>#N/A</v>
      </c>
      <c r="AF774" t="s">
        <v>6858</v>
      </c>
      <c r="AG774" t="s">
        <v>6882</v>
      </c>
      <c r="AH774" s="59" t="s">
        <v>6949</v>
      </c>
      <c r="AI774" t="str">
        <f>VLOOKUP(AH774,Sheet2!$E$2:$I$222,3,FALSE)</f>
        <v>To Balboa Park Station</v>
      </c>
      <c r="AJ774" t="str">
        <f>VLOOKUP(AH774,Sheet2!$E$2:$I$222,4,FALSE)</f>
        <v>San Jose &amp; Geneva</v>
      </c>
      <c r="AK774" t="str">
        <f>VLOOKUP(AH774,Sheet2!$E$2:$I$222,5,FALSE)</f>
        <v>Daily ~ 5am-12am</v>
      </c>
      <c r="AL774"/>
      <c r="AP774" t="e">
        <f>VLOOKUP(AO774,Sheet2!$E$2:$I$222,3,FALSE)</f>
        <v>#N/A</v>
      </c>
      <c r="AQ774" t="e">
        <f>VLOOKUP(AO774,Sheet2!$E$2:$I$222,4,FALSE)</f>
        <v>#N/A</v>
      </c>
      <c r="AR774" t="e">
        <f>VLOOKUP(AO774,Sheet2!$E$2:$I$222,5,FALSE)</f>
        <v>#N/A</v>
      </c>
      <c r="AS774"/>
      <c r="AW774" t="e">
        <f>VLOOKUP(AV774,Sheet2!$E$2:$I$222,3,FALSE)</f>
        <v>#N/A</v>
      </c>
      <c r="AX774" t="e">
        <f>VLOOKUP(AV774,Sheet2!$E$2:$I$222,4,FALSE)</f>
        <v>#N/A</v>
      </c>
      <c r="AY774" t="e">
        <f>VLOOKUP(AV774,Sheet2!$E$2:$I$222,5,FALSE)</f>
        <v>#N/A</v>
      </c>
      <c r="AZ774"/>
      <c r="BD774" t="e">
        <f>VLOOKUP(BC774,Sheet2!$E$2:$I$222,3,FALSE)</f>
        <v>#N/A</v>
      </c>
      <c r="BE774" t="e">
        <f>VLOOKUP(BC774,Sheet2!$E$2:$I$222,4,FALSE)</f>
        <v>#N/A</v>
      </c>
      <c r="BF774" t="e">
        <f>VLOOKUP(BC774,Sheet2!$E$2:$I$222,5,FALSE)</f>
        <v>#N/A</v>
      </c>
      <c r="BG774"/>
      <c r="BK774" t="e">
        <f>VLOOKUP(BJ774,Sheet2!$E$2:$I$222,3,FALSE)</f>
        <v>#N/A</v>
      </c>
      <c r="BL774" t="e">
        <f>VLOOKUP(BJ774,Sheet2!$E$2:$I$222,4,FALSE)</f>
        <v>#N/A</v>
      </c>
      <c r="BM774" t="e">
        <f>VLOOKUP(BJ774,Sheet2!$E$2:$I$222,5,FALSE)</f>
        <v>#N/A</v>
      </c>
      <c r="BN774"/>
      <c r="BR774" t="e">
        <f>VLOOKUP(BQ774,Sheet2!$E$2:$I$222,3,FALSE)</f>
        <v>#N/A</v>
      </c>
      <c r="BS774" t="e">
        <f>VLOOKUP(BQ774,Sheet2!$E$2:$I$222,4,FALSE)</f>
        <v>#N/A</v>
      </c>
      <c r="BT774" t="e">
        <f>VLOOKUP(BQ774,Sheet2!$E$2:$I$222,5,FALSE)</f>
        <v>#N/A</v>
      </c>
      <c r="BU774"/>
      <c r="BY774" t="e">
        <f>VLOOKUP(BX774,Sheet2!$E$2:$I$222,3,FALSE)</f>
        <v>#N/A</v>
      </c>
      <c r="BZ774" t="e">
        <f>VLOOKUP(BX774,Sheet2!$E$2:$I$222,4,FALSE)</f>
        <v>#N/A</v>
      </c>
      <c r="CA774" t="e">
        <f>VLOOKUP(BX774,Sheet2!$E$2:$I$222,5,FALSE)</f>
        <v>#N/A</v>
      </c>
      <c r="CB774"/>
      <c r="CF774" t="e">
        <f>VLOOKUP(CE774,Sheet2!$E$2:$I$222,3,FALSE)</f>
        <v>#N/A</v>
      </c>
      <c r="CG774" t="e">
        <f>VLOOKUP(CE774,Sheet2!$E$2:$I$222,4,FALSE)</f>
        <v>#N/A</v>
      </c>
      <c r="CH774" t="e">
        <f>VLOOKUP(CE774,Sheet2!$E$2:$I$222,5,FALSE)</f>
        <v>#N/A</v>
      </c>
      <c r="CI774"/>
      <c r="CM774" t="e">
        <f>VLOOKUP(CL774,Sheet2!$E$2:$I$222,3,FALSE)</f>
        <v>#N/A</v>
      </c>
      <c r="CN774" t="e">
        <f>VLOOKUP(CL774,Sheet2!$E$2:$I$222,4,FALSE)</f>
        <v>#N/A</v>
      </c>
      <c r="CO774" t="e">
        <f>VLOOKUP(CL774,Sheet2!$E$2:$I$222,5,FALSE)</f>
        <v>#N/A</v>
      </c>
      <c r="CP774"/>
      <c r="CT774" t="e">
        <f>VLOOKUP(CS774,Sheet2!$E$2:$I$222,3,FALSE)</f>
        <v>#N/A</v>
      </c>
      <c r="CU774" t="e">
        <f>VLOOKUP(CS774,Sheet2!$E$2:$I$222,4,FALSE)</f>
        <v>#N/A</v>
      </c>
      <c r="CV774" t="e">
        <f>VLOOKUP(CS774,Sheet2!$E$2:$I$222,5,FALSE)</f>
        <v>#N/A</v>
      </c>
      <c r="CW774"/>
      <c r="DA774" t="e">
        <f>VLOOKUP(CZ774,Sheet2!$E$2:$I$222,3,FALSE)</f>
        <v>#N/A</v>
      </c>
      <c r="DB774" t="e">
        <f>VLOOKUP(CZ774,Sheet2!$E$2:$I$222,4,FALSE)</f>
        <v>#N/A</v>
      </c>
      <c r="DC774" t="e">
        <f>VLOOKUP(CZ774,Sheet2!$E$2:$I$222,5,FALSE)</f>
        <v>#N/A</v>
      </c>
      <c r="DD774"/>
      <c r="DH774" t="e">
        <f>VLOOKUP(DG774,Sheet2!$E$2:$I$222,3,FALSE)</f>
        <v>#N/A</v>
      </c>
      <c r="DI774" t="e">
        <f>VLOOKUP(DG774,Sheet2!$E$2:$I$222,4,FALSE)</f>
        <v>#N/A</v>
      </c>
      <c r="DJ774" t="e">
        <f>VLOOKUP(DG774,Sheet2!$E$2:$I$222,5,FALSE)</f>
        <v>#N/A</v>
      </c>
    </row>
    <row r="775" spans="1:114" x14ac:dyDescent="0.25">
      <c r="A775">
        <v>820</v>
      </c>
      <c r="C775">
        <v>13994</v>
      </c>
      <c r="D775">
        <v>3994</v>
      </c>
      <c r="E775">
        <v>37.754801</v>
      </c>
      <c r="F775">
        <v>-122.427663</v>
      </c>
      <c r="G775" t="s">
        <v>583</v>
      </c>
      <c r="H775" t="s">
        <v>3012</v>
      </c>
      <c r="I775" t="s">
        <v>4908</v>
      </c>
      <c r="J775" t="s">
        <v>4948</v>
      </c>
      <c r="Q775" t="s">
        <v>5930</v>
      </c>
      <c r="S775" t="s">
        <v>6180</v>
      </c>
      <c r="W775" t="s">
        <v>7474</v>
      </c>
      <c r="X775">
        <f t="shared" si="12"/>
        <v>1</v>
      </c>
      <c r="AB775" t="e">
        <f>VLOOKUP($AA775,Sheet2!$E$2:$I$222,3,FALSE)</f>
        <v>#N/A</v>
      </c>
      <c r="AC775" t="e">
        <f>VLOOKUP($AA775,Sheet2!$E$2:$I$222,4,FALSE)</f>
        <v>#N/A</v>
      </c>
      <c r="AD775" t="e">
        <f>VLOOKUP($AA775,Sheet2!$E$2:$I$222,5,FALSE)</f>
        <v>#N/A</v>
      </c>
      <c r="AF775" t="s">
        <v>6858</v>
      </c>
      <c r="AG775" t="s">
        <v>6880</v>
      </c>
      <c r="AH775" s="59" t="s">
        <v>6939</v>
      </c>
      <c r="AI775" t="str">
        <f>VLOOKUP(AH775,Sheet2!$E$2:$I$222,3,FALSE)</f>
        <v>To Downtown</v>
      </c>
      <c r="AJ775" t="str">
        <f>VLOOKUP(AH775,Sheet2!$E$2:$I$222,4,FALSE)</f>
        <v>Embarcadero Station</v>
      </c>
      <c r="AK775" t="str">
        <f>VLOOKUP(AH775,Sheet2!$E$2:$I$222,5,FALSE)</f>
        <v>Daily ~ 5am-12am</v>
      </c>
      <c r="AL775"/>
      <c r="AP775" t="e">
        <f>VLOOKUP(AO775,Sheet2!$E$2:$I$222,3,FALSE)</f>
        <v>#N/A</v>
      </c>
      <c r="AQ775" t="e">
        <f>VLOOKUP(AO775,Sheet2!$E$2:$I$222,4,FALSE)</f>
        <v>#N/A</v>
      </c>
      <c r="AR775" t="e">
        <f>VLOOKUP(AO775,Sheet2!$E$2:$I$222,5,FALSE)</f>
        <v>#N/A</v>
      </c>
      <c r="AS775"/>
      <c r="AW775" t="e">
        <f>VLOOKUP(AV775,Sheet2!$E$2:$I$222,3,FALSE)</f>
        <v>#N/A</v>
      </c>
      <c r="AX775" t="e">
        <f>VLOOKUP(AV775,Sheet2!$E$2:$I$222,4,FALSE)</f>
        <v>#N/A</v>
      </c>
      <c r="AY775" t="e">
        <f>VLOOKUP(AV775,Sheet2!$E$2:$I$222,5,FALSE)</f>
        <v>#N/A</v>
      </c>
      <c r="AZ775"/>
      <c r="BD775" t="e">
        <f>VLOOKUP(BC775,Sheet2!$E$2:$I$222,3,FALSE)</f>
        <v>#N/A</v>
      </c>
      <c r="BE775" t="e">
        <f>VLOOKUP(BC775,Sheet2!$E$2:$I$222,4,FALSE)</f>
        <v>#N/A</v>
      </c>
      <c r="BF775" t="e">
        <f>VLOOKUP(BC775,Sheet2!$E$2:$I$222,5,FALSE)</f>
        <v>#N/A</v>
      </c>
      <c r="BG775"/>
      <c r="BK775" t="e">
        <f>VLOOKUP(BJ775,Sheet2!$E$2:$I$222,3,FALSE)</f>
        <v>#N/A</v>
      </c>
      <c r="BL775" t="e">
        <f>VLOOKUP(BJ775,Sheet2!$E$2:$I$222,4,FALSE)</f>
        <v>#N/A</v>
      </c>
      <c r="BM775" t="e">
        <f>VLOOKUP(BJ775,Sheet2!$E$2:$I$222,5,FALSE)</f>
        <v>#N/A</v>
      </c>
      <c r="BN775"/>
      <c r="BR775" t="e">
        <f>VLOOKUP(BQ775,Sheet2!$E$2:$I$222,3,FALSE)</f>
        <v>#N/A</v>
      </c>
      <c r="BS775" t="e">
        <f>VLOOKUP(BQ775,Sheet2!$E$2:$I$222,4,FALSE)</f>
        <v>#N/A</v>
      </c>
      <c r="BT775" t="e">
        <f>VLOOKUP(BQ775,Sheet2!$E$2:$I$222,5,FALSE)</f>
        <v>#N/A</v>
      </c>
      <c r="BU775"/>
      <c r="BY775" t="e">
        <f>VLOOKUP(BX775,Sheet2!$E$2:$I$222,3,FALSE)</f>
        <v>#N/A</v>
      </c>
      <c r="BZ775" t="e">
        <f>VLOOKUP(BX775,Sheet2!$E$2:$I$222,4,FALSE)</f>
        <v>#N/A</v>
      </c>
      <c r="CA775" t="e">
        <f>VLOOKUP(BX775,Sheet2!$E$2:$I$222,5,FALSE)</f>
        <v>#N/A</v>
      </c>
      <c r="CB775"/>
      <c r="CF775" t="e">
        <f>VLOOKUP(CE775,Sheet2!$E$2:$I$222,3,FALSE)</f>
        <v>#N/A</v>
      </c>
      <c r="CG775" t="e">
        <f>VLOOKUP(CE775,Sheet2!$E$2:$I$222,4,FALSE)</f>
        <v>#N/A</v>
      </c>
      <c r="CH775" t="e">
        <f>VLOOKUP(CE775,Sheet2!$E$2:$I$222,5,FALSE)</f>
        <v>#N/A</v>
      </c>
      <c r="CI775"/>
      <c r="CM775" t="e">
        <f>VLOOKUP(CL775,Sheet2!$E$2:$I$222,3,FALSE)</f>
        <v>#N/A</v>
      </c>
      <c r="CN775" t="e">
        <f>VLOOKUP(CL775,Sheet2!$E$2:$I$222,4,FALSE)</f>
        <v>#N/A</v>
      </c>
      <c r="CO775" t="e">
        <f>VLOOKUP(CL775,Sheet2!$E$2:$I$222,5,FALSE)</f>
        <v>#N/A</v>
      </c>
      <c r="CP775"/>
      <c r="CT775" t="e">
        <f>VLOOKUP(CS775,Sheet2!$E$2:$I$222,3,FALSE)</f>
        <v>#N/A</v>
      </c>
      <c r="CU775" t="e">
        <f>VLOOKUP(CS775,Sheet2!$E$2:$I$222,4,FALSE)</f>
        <v>#N/A</v>
      </c>
      <c r="CV775" t="e">
        <f>VLOOKUP(CS775,Sheet2!$E$2:$I$222,5,FALSE)</f>
        <v>#N/A</v>
      </c>
      <c r="CW775"/>
      <c r="DA775" t="e">
        <f>VLOOKUP(CZ775,Sheet2!$E$2:$I$222,3,FALSE)</f>
        <v>#N/A</v>
      </c>
      <c r="DB775" t="e">
        <f>VLOOKUP(CZ775,Sheet2!$E$2:$I$222,4,FALSE)</f>
        <v>#N/A</v>
      </c>
      <c r="DC775" t="e">
        <f>VLOOKUP(CZ775,Sheet2!$E$2:$I$222,5,FALSE)</f>
        <v>#N/A</v>
      </c>
      <c r="DD775"/>
      <c r="DH775" t="e">
        <f>VLOOKUP(DG775,Sheet2!$E$2:$I$222,3,FALSE)</f>
        <v>#N/A</v>
      </c>
      <c r="DI775" t="e">
        <f>VLOOKUP(DG775,Sheet2!$E$2:$I$222,4,FALSE)</f>
        <v>#N/A</v>
      </c>
      <c r="DJ775" t="e">
        <f>VLOOKUP(DG775,Sheet2!$E$2:$I$222,5,FALSE)</f>
        <v>#N/A</v>
      </c>
    </row>
    <row r="776" spans="1:114" x14ac:dyDescent="0.25">
      <c r="A776">
        <v>821</v>
      </c>
      <c r="C776">
        <v>13995</v>
      </c>
      <c r="D776">
        <v>3995</v>
      </c>
      <c r="E776">
        <v>37.751800000000003</v>
      </c>
      <c r="F776">
        <v>-122.427497</v>
      </c>
      <c r="G776" t="s">
        <v>584</v>
      </c>
      <c r="H776" t="s">
        <v>3013</v>
      </c>
      <c r="I776" t="s">
        <v>4919</v>
      </c>
      <c r="J776" t="s">
        <v>4950</v>
      </c>
      <c r="K776" t="s">
        <v>4958</v>
      </c>
      <c r="M776" t="s">
        <v>5109</v>
      </c>
      <c r="Q776" t="s">
        <v>5924</v>
      </c>
      <c r="R776">
        <v>1524</v>
      </c>
      <c r="S776" t="s">
        <v>6181</v>
      </c>
      <c r="W776" t="s">
        <v>7474</v>
      </c>
      <c r="X776">
        <f t="shared" si="12"/>
        <v>1</v>
      </c>
      <c r="AB776" t="e">
        <f>VLOOKUP($AA776,Sheet2!$E$2:$I$222,3,FALSE)</f>
        <v>#N/A</v>
      </c>
      <c r="AC776" t="e">
        <f>VLOOKUP($AA776,Sheet2!$E$2:$I$222,4,FALSE)</f>
        <v>#N/A</v>
      </c>
      <c r="AD776" t="e">
        <f>VLOOKUP($AA776,Sheet2!$E$2:$I$222,5,FALSE)</f>
        <v>#N/A</v>
      </c>
      <c r="AF776" t="s">
        <v>6858</v>
      </c>
      <c r="AG776" t="s">
        <v>6882</v>
      </c>
      <c r="AH776" s="59" t="s">
        <v>6949</v>
      </c>
      <c r="AI776" t="str">
        <f>VLOOKUP(AH776,Sheet2!$E$2:$I$222,3,FALSE)</f>
        <v>To Balboa Park Station</v>
      </c>
      <c r="AJ776" t="str">
        <f>VLOOKUP(AH776,Sheet2!$E$2:$I$222,4,FALSE)</f>
        <v>San Jose &amp; Geneva</v>
      </c>
      <c r="AK776" t="str">
        <f>VLOOKUP(AH776,Sheet2!$E$2:$I$222,5,FALSE)</f>
        <v>Daily ~ 5am-12am</v>
      </c>
      <c r="AL776"/>
      <c r="AP776" t="e">
        <f>VLOOKUP(AO776,Sheet2!$E$2:$I$222,3,FALSE)</f>
        <v>#N/A</v>
      </c>
      <c r="AQ776" t="e">
        <f>VLOOKUP(AO776,Sheet2!$E$2:$I$222,4,FALSE)</f>
        <v>#N/A</v>
      </c>
      <c r="AR776" t="e">
        <f>VLOOKUP(AO776,Sheet2!$E$2:$I$222,5,FALSE)</f>
        <v>#N/A</v>
      </c>
      <c r="AS776"/>
      <c r="AW776" t="e">
        <f>VLOOKUP(AV776,Sheet2!$E$2:$I$222,3,FALSE)</f>
        <v>#N/A</v>
      </c>
      <c r="AX776" t="e">
        <f>VLOOKUP(AV776,Sheet2!$E$2:$I$222,4,FALSE)</f>
        <v>#N/A</v>
      </c>
      <c r="AY776" t="e">
        <f>VLOOKUP(AV776,Sheet2!$E$2:$I$222,5,FALSE)</f>
        <v>#N/A</v>
      </c>
      <c r="AZ776"/>
      <c r="BD776" t="e">
        <f>VLOOKUP(BC776,Sheet2!$E$2:$I$222,3,FALSE)</f>
        <v>#N/A</v>
      </c>
      <c r="BE776" t="e">
        <f>VLOOKUP(BC776,Sheet2!$E$2:$I$222,4,FALSE)</f>
        <v>#N/A</v>
      </c>
      <c r="BF776" t="e">
        <f>VLOOKUP(BC776,Sheet2!$E$2:$I$222,5,FALSE)</f>
        <v>#N/A</v>
      </c>
      <c r="BG776"/>
      <c r="BK776" t="e">
        <f>VLOOKUP(BJ776,Sheet2!$E$2:$I$222,3,FALSE)</f>
        <v>#N/A</v>
      </c>
      <c r="BL776" t="e">
        <f>VLOOKUP(BJ776,Sheet2!$E$2:$I$222,4,FALSE)</f>
        <v>#N/A</v>
      </c>
      <c r="BM776" t="e">
        <f>VLOOKUP(BJ776,Sheet2!$E$2:$I$222,5,FALSE)</f>
        <v>#N/A</v>
      </c>
      <c r="BN776"/>
      <c r="BR776" t="e">
        <f>VLOOKUP(BQ776,Sheet2!$E$2:$I$222,3,FALSE)</f>
        <v>#N/A</v>
      </c>
      <c r="BS776" t="e">
        <f>VLOOKUP(BQ776,Sheet2!$E$2:$I$222,4,FALSE)</f>
        <v>#N/A</v>
      </c>
      <c r="BT776" t="e">
        <f>VLOOKUP(BQ776,Sheet2!$E$2:$I$222,5,FALSE)</f>
        <v>#N/A</v>
      </c>
      <c r="BU776"/>
      <c r="BY776" t="e">
        <f>VLOOKUP(BX776,Sheet2!$E$2:$I$222,3,FALSE)</f>
        <v>#N/A</v>
      </c>
      <c r="BZ776" t="e">
        <f>VLOOKUP(BX776,Sheet2!$E$2:$I$222,4,FALSE)</f>
        <v>#N/A</v>
      </c>
      <c r="CA776" t="e">
        <f>VLOOKUP(BX776,Sheet2!$E$2:$I$222,5,FALSE)</f>
        <v>#N/A</v>
      </c>
      <c r="CB776"/>
      <c r="CF776" t="e">
        <f>VLOOKUP(CE776,Sheet2!$E$2:$I$222,3,FALSE)</f>
        <v>#N/A</v>
      </c>
      <c r="CG776" t="e">
        <f>VLOOKUP(CE776,Sheet2!$E$2:$I$222,4,FALSE)</f>
        <v>#N/A</v>
      </c>
      <c r="CH776" t="e">
        <f>VLOOKUP(CE776,Sheet2!$E$2:$I$222,5,FALSE)</f>
        <v>#N/A</v>
      </c>
      <c r="CI776"/>
      <c r="CM776" t="e">
        <f>VLOOKUP(CL776,Sheet2!$E$2:$I$222,3,FALSE)</f>
        <v>#N/A</v>
      </c>
      <c r="CN776" t="e">
        <f>VLOOKUP(CL776,Sheet2!$E$2:$I$222,4,FALSE)</f>
        <v>#N/A</v>
      </c>
      <c r="CO776" t="e">
        <f>VLOOKUP(CL776,Sheet2!$E$2:$I$222,5,FALSE)</f>
        <v>#N/A</v>
      </c>
      <c r="CP776"/>
      <c r="CT776" t="e">
        <f>VLOOKUP(CS776,Sheet2!$E$2:$I$222,3,FALSE)</f>
        <v>#N/A</v>
      </c>
      <c r="CU776" t="e">
        <f>VLOOKUP(CS776,Sheet2!$E$2:$I$222,4,FALSE)</f>
        <v>#N/A</v>
      </c>
      <c r="CV776" t="e">
        <f>VLOOKUP(CS776,Sheet2!$E$2:$I$222,5,FALSE)</f>
        <v>#N/A</v>
      </c>
      <c r="CW776"/>
      <c r="DA776" t="e">
        <f>VLOOKUP(CZ776,Sheet2!$E$2:$I$222,3,FALSE)</f>
        <v>#N/A</v>
      </c>
      <c r="DB776" t="e">
        <f>VLOOKUP(CZ776,Sheet2!$E$2:$I$222,4,FALSE)</f>
        <v>#N/A</v>
      </c>
      <c r="DC776" t="e">
        <f>VLOOKUP(CZ776,Sheet2!$E$2:$I$222,5,FALSE)</f>
        <v>#N/A</v>
      </c>
      <c r="DD776"/>
      <c r="DH776" t="e">
        <f>VLOOKUP(DG776,Sheet2!$E$2:$I$222,3,FALSE)</f>
        <v>#N/A</v>
      </c>
      <c r="DI776" t="e">
        <f>VLOOKUP(DG776,Sheet2!$E$2:$I$222,4,FALSE)</f>
        <v>#N/A</v>
      </c>
      <c r="DJ776" t="e">
        <f>VLOOKUP(DG776,Sheet2!$E$2:$I$222,5,FALSE)</f>
        <v>#N/A</v>
      </c>
    </row>
    <row r="777" spans="1:114" x14ac:dyDescent="0.25">
      <c r="A777">
        <v>822</v>
      </c>
      <c r="C777">
        <v>13996</v>
      </c>
      <c r="D777">
        <v>3996</v>
      </c>
      <c r="E777">
        <v>37.751598999999999</v>
      </c>
      <c r="F777">
        <v>-122.42738799999999</v>
      </c>
      <c r="G777" t="s">
        <v>584</v>
      </c>
      <c r="H777" t="s">
        <v>3013</v>
      </c>
      <c r="I777" t="s">
        <v>4908</v>
      </c>
      <c r="J777" t="s">
        <v>4950</v>
      </c>
      <c r="K777" t="s">
        <v>4958</v>
      </c>
      <c r="M777" t="s">
        <v>5109</v>
      </c>
      <c r="Q777" t="s">
        <v>5924</v>
      </c>
      <c r="S777" t="s">
        <v>6180</v>
      </c>
      <c r="W777" t="s">
        <v>7474</v>
      </c>
      <c r="X777">
        <f t="shared" si="12"/>
        <v>1</v>
      </c>
      <c r="AB777" t="e">
        <f>VLOOKUP($AA777,Sheet2!$E$2:$I$222,3,FALSE)</f>
        <v>#N/A</v>
      </c>
      <c r="AC777" t="e">
        <f>VLOOKUP($AA777,Sheet2!$E$2:$I$222,4,FALSE)</f>
        <v>#N/A</v>
      </c>
      <c r="AD777" t="e">
        <f>VLOOKUP($AA777,Sheet2!$E$2:$I$222,5,FALSE)</f>
        <v>#N/A</v>
      </c>
      <c r="AF777" t="s">
        <v>6858</v>
      </c>
      <c r="AG777" t="s">
        <v>6880</v>
      </c>
      <c r="AH777" s="59" t="s">
        <v>6939</v>
      </c>
      <c r="AI777" t="str">
        <f>VLOOKUP(AH777,Sheet2!$E$2:$I$222,3,FALSE)</f>
        <v>To Downtown</v>
      </c>
      <c r="AJ777" t="str">
        <f>VLOOKUP(AH777,Sheet2!$E$2:$I$222,4,FALSE)</f>
        <v>Embarcadero Station</v>
      </c>
      <c r="AK777" t="str">
        <f>VLOOKUP(AH777,Sheet2!$E$2:$I$222,5,FALSE)</f>
        <v>Daily ~ 5am-12am</v>
      </c>
      <c r="AL777"/>
      <c r="AP777" t="e">
        <f>VLOOKUP(AO777,Sheet2!$E$2:$I$222,3,FALSE)</f>
        <v>#N/A</v>
      </c>
      <c r="AQ777" t="e">
        <f>VLOOKUP(AO777,Sheet2!$E$2:$I$222,4,FALSE)</f>
        <v>#N/A</v>
      </c>
      <c r="AR777" t="e">
        <f>VLOOKUP(AO777,Sheet2!$E$2:$I$222,5,FALSE)</f>
        <v>#N/A</v>
      </c>
      <c r="AS777"/>
      <c r="AW777" t="e">
        <f>VLOOKUP(AV777,Sheet2!$E$2:$I$222,3,FALSE)</f>
        <v>#N/A</v>
      </c>
      <c r="AX777" t="e">
        <f>VLOOKUP(AV777,Sheet2!$E$2:$I$222,4,FALSE)</f>
        <v>#N/A</v>
      </c>
      <c r="AY777" t="e">
        <f>VLOOKUP(AV777,Sheet2!$E$2:$I$222,5,FALSE)</f>
        <v>#N/A</v>
      </c>
      <c r="AZ777"/>
      <c r="BD777" t="e">
        <f>VLOOKUP(BC777,Sheet2!$E$2:$I$222,3,FALSE)</f>
        <v>#N/A</v>
      </c>
      <c r="BE777" t="e">
        <f>VLOOKUP(BC777,Sheet2!$E$2:$I$222,4,FALSE)</f>
        <v>#N/A</v>
      </c>
      <c r="BF777" t="e">
        <f>VLOOKUP(BC777,Sheet2!$E$2:$I$222,5,FALSE)</f>
        <v>#N/A</v>
      </c>
      <c r="BG777"/>
      <c r="BK777" t="e">
        <f>VLOOKUP(BJ777,Sheet2!$E$2:$I$222,3,FALSE)</f>
        <v>#N/A</v>
      </c>
      <c r="BL777" t="e">
        <f>VLOOKUP(BJ777,Sheet2!$E$2:$I$222,4,FALSE)</f>
        <v>#N/A</v>
      </c>
      <c r="BM777" t="e">
        <f>VLOOKUP(BJ777,Sheet2!$E$2:$I$222,5,FALSE)</f>
        <v>#N/A</v>
      </c>
      <c r="BN777"/>
      <c r="BR777" t="e">
        <f>VLOOKUP(BQ777,Sheet2!$E$2:$I$222,3,FALSE)</f>
        <v>#N/A</v>
      </c>
      <c r="BS777" t="e">
        <f>VLOOKUP(BQ777,Sheet2!$E$2:$I$222,4,FALSE)</f>
        <v>#N/A</v>
      </c>
      <c r="BT777" t="e">
        <f>VLOOKUP(BQ777,Sheet2!$E$2:$I$222,5,FALSE)</f>
        <v>#N/A</v>
      </c>
      <c r="BU777"/>
      <c r="BY777" t="e">
        <f>VLOOKUP(BX777,Sheet2!$E$2:$I$222,3,FALSE)</f>
        <v>#N/A</v>
      </c>
      <c r="BZ777" t="e">
        <f>VLOOKUP(BX777,Sheet2!$E$2:$I$222,4,FALSE)</f>
        <v>#N/A</v>
      </c>
      <c r="CA777" t="e">
        <f>VLOOKUP(BX777,Sheet2!$E$2:$I$222,5,FALSE)</f>
        <v>#N/A</v>
      </c>
      <c r="CB777"/>
      <c r="CF777" t="e">
        <f>VLOOKUP(CE777,Sheet2!$E$2:$I$222,3,FALSE)</f>
        <v>#N/A</v>
      </c>
      <c r="CG777" t="e">
        <f>VLOOKUP(CE777,Sheet2!$E$2:$I$222,4,FALSE)</f>
        <v>#N/A</v>
      </c>
      <c r="CH777" t="e">
        <f>VLOOKUP(CE777,Sheet2!$E$2:$I$222,5,FALSE)</f>
        <v>#N/A</v>
      </c>
      <c r="CI777"/>
      <c r="CM777" t="e">
        <f>VLOOKUP(CL777,Sheet2!$E$2:$I$222,3,FALSE)</f>
        <v>#N/A</v>
      </c>
      <c r="CN777" t="e">
        <f>VLOOKUP(CL777,Sheet2!$E$2:$I$222,4,FALSE)</f>
        <v>#N/A</v>
      </c>
      <c r="CO777" t="e">
        <f>VLOOKUP(CL777,Sheet2!$E$2:$I$222,5,FALSE)</f>
        <v>#N/A</v>
      </c>
      <c r="CP777"/>
      <c r="CT777" t="e">
        <f>VLOOKUP(CS777,Sheet2!$E$2:$I$222,3,FALSE)</f>
        <v>#N/A</v>
      </c>
      <c r="CU777" t="e">
        <f>VLOOKUP(CS777,Sheet2!$E$2:$I$222,4,FALSE)</f>
        <v>#N/A</v>
      </c>
      <c r="CV777" t="e">
        <f>VLOOKUP(CS777,Sheet2!$E$2:$I$222,5,FALSE)</f>
        <v>#N/A</v>
      </c>
      <c r="CW777"/>
      <c r="DA777" t="e">
        <f>VLOOKUP(CZ777,Sheet2!$E$2:$I$222,3,FALSE)</f>
        <v>#N/A</v>
      </c>
      <c r="DB777" t="e">
        <f>VLOOKUP(CZ777,Sheet2!$E$2:$I$222,4,FALSE)</f>
        <v>#N/A</v>
      </c>
      <c r="DC777" t="e">
        <f>VLOOKUP(CZ777,Sheet2!$E$2:$I$222,5,FALSE)</f>
        <v>#N/A</v>
      </c>
      <c r="DD777"/>
      <c r="DH777" t="e">
        <f>VLOOKUP(DG777,Sheet2!$E$2:$I$222,3,FALSE)</f>
        <v>#N/A</v>
      </c>
      <c r="DI777" t="e">
        <f>VLOOKUP(DG777,Sheet2!$E$2:$I$222,4,FALSE)</f>
        <v>#N/A</v>
      </c>
      <c r="DJ777" t="e">
        <f>VLOOKUP(DG777,Sheet2!$E$2:$I$222,5,FALSE)</f>
        <v>#N/A</v>
      </c>
    </row>
    <row r="778" spans="1:114" x14ac:dyDescent="0.25">
      <c r="A778">
        <v>823</v>
      </c>
      <c r="C778">
        <v>13997</v>
      </c>
      <c r="D778">
        <v>3997</v>
      </c>
      <c r="E778">
        <v>37.746985000000002</v>
      </c>
      <c r="F778">
        <v>-122.42707299999999</v>
      </c>
      <c r="G778" t="s">
        <v>585</v>
      </c>
      <c r="H778" t="s">
        <v>3014</v>
      </c>
      <c r="I778" t="s">
        <v>4919</v>
      </c>
      <c r="J778" t="s">
        <v>4948</v>
      </c>
      <c r="Q778" t="s">
        <v>5930</v>
      </c>
      <c r="S778" t="s">
        <v>6181</v>
      </c>
      <c r="W778" t="s">
        <v>7474</v>
      </c>
      <c r="X778">
        <f t="shared" si="12"/>
        <v>1</v>
      </c>
      <c r="AB778" t="e">
        <f>VLOOKUP($AA778,Sheet2!$E$2:$I$222,3,FALSE)</f>
        <v>#N/A</v>
      </c>
      <c r="AC778" t="e">
        <f>VLOOKUP($AA778,Sheet2!$E$2:$I$222,4,FALSE)</f>
        <v>#N/A</v>
      </c>
      <c r="AD778" t="e">
        <f>VLOOKUP($AA778,Sheet2!$E$2:$I$222,5,FALSE)</f>
        <v>#N/A</v>
      </c>
      <c r="AF778" t="s">
        <v>6858</v>
      </c>
      <c r="AG778" t="s">
        <v>6882</v>
      </c>
      <c r="AH778" s="59" t="s">
        <v>6949</v>
      </c>
      <c r="AI778" t="str">
        <f>VLOOKUP(AH778,Sheet2!$E$2:$I$222,3,FALSE)</f>
        <v>To Balboa Park Station</v>
      </c>
      <c r="AJ778" t="str">
        <f>VLOOKUP(AH778,Sheet2!$E$2:$I$222,4,FALSE)</f>
        <v>San Jose &amp; Geneva</v>
      </c>
      <c r="AK778" t="str">
        <f>VLOOKUP(AH778,Sheet2!$E$2:$I$222,5,FALSE)</f>
        <v>Daily ~ 5am-12am</v>
      </c>
      <c r="AL778"/>
      <c r="AP778" t="e">
        <f>VLOOKUP(AO778,Sheet2!$E$2:$I$222,3,FALSE)</f>
        <v>#N/A</v>
      </c>
      <c r="AQ778" t="e">
        <f>VLOOKUP(AO778,Sheet2!$E$2:$I$222,4,FALSE)</f>
        <v>#N/A</v>
      </c>
      <c r="AR778" t="e">
        <f>VLOOKUP(AO778,Sheet2!$E$2:$I$222,5,FALSE)</f>
        <v>#N/A</v>
      </c>
      <c r="AS778"/>
      <c r="AW778" t="e">
        <f>VLOOKUP(AV778,Sheet2!$E$2:$I$222,3,FALSE)</f>
        <v>#N/A</v>
      </c>
      <c r="AX778" t="e">
        <f>VLOOKUP(AV778,Sheet2!$E$2:$I$222,4,FALSE)</f>
        <v>#N/A</v>
      </c>
      <c r="AY778" t="e">
        <f>VLOOKUP(AV778,Sheet2!$E$2:$I$222,5,FALSE)</f>
        <v>#N/A</v>
      </c>
      <c r="AZ778"/>
      <c r="BD778" t="e">
        <f>VLOOKUP(BC778,Sheet2!$E$2:$I$222,3,FALSE)</f>
        <v>#N/A</v>
      </c>
      <c r="BE778" t="e">
        <f>VLOOKUP(BC778,Sheet2!$E$2:$I$222,4,FALSE)</f>
        <v>#N/A</v>
      </c>
      <c r="BF778" t="e">
        <f>VLOOKUP(BC778,Sheet2!$E$2:$I$222,5,FALSE)</f>
        <v>#N/A</v>
      </c>
      <c r="BG778"/>
      <c r="BK778" t="e">
        <f>VLOOKUP(BJ778,Sheet2!$E$2:$I$222,3,FALSE)</f>
        <v>#N/A</v>
      </c>
      <c r="BL778" t="e">
        <f>VLOOKUP(BJ778,Sheet2!$E$2:$I$222,4,FALSE)</f>
        <v>#N/A</v>
      </c>
      <c r="BM778" t="e">
        <f>VLOOKUP(BJ778,Sheet2!$E$2:$I$222,5,FALSE)</f>
        <v>#N/A</v>
      </c>
      <c r="BN778"/>
      <c r="BR778" t="e">
        <f>VLOOKUP(BQ778,Sheet2!$E$2:$I$222,3,FALSE)</f>
        <v>#N/A</v>
      </c>
      <c r="BS778" t="e">
        <f>VLOOKUP(BQ778,Sheet2!$E$2:$I$222,4,FALSE)</f>
        <v>#N/A</v>
      </c>
      <c r="BT778" t="e">
        <f>VLOOKUP(BQ778,Sheet2!$E$2:$I$222,5,FALSE)</f>
        <v>#N/A</v>
      </c>
      <c r="BU778"/>
      <c r="BY778" t="e">
        <f>VLOOKUP(BX778,Sheet2!$E$2:$I$222,3,FALSE)</f>
        <v>#N/A</v>
      </c>
      <c r="BZ778" t="e">
        <f>VLOOKUP(BX778,Sheet2!$E$2:$I$222,4,FALSE)</f>
        <v>#N/A</v>
      </c>
      <c r="CA778" t="e">
        <f>VLOOKUP(BX778,Sheet2!$E$2:$I$222,5,FALSE)</f>
        <v>#N/A</v>
      </c>
      <c r="CB778"/>
      <c r="CF778" t="e">
        <f>VLOOKUP(CE778,Sheet2!$E$2:$I$222,3,FALSE)</f>
        <v>#N/A</v>
      </c>
      <c r="CG778" t="e">
        <f>VLOOKUP(CE778,Sheet2!$E$2:$I$222,4,FALSE)</f>
        <v>#N/A</v>
      </c>
      <c r="CH778" t="e">
        <f>VLOOKUP(CE778,Sheet2!$E$2:$I$222,5,FALSE)</f>
        <v>#N/A</v>
      </c>
      <c r="CI778"/>
      <c r="CM778" t="e">
        <f>VLOOKUP(CL778,Sheet2!$E$2:$I$222,3,FALSE)</f>
        <v>#N/A</v>
      </c>
      <c r="CN778" t="e">
        <f>VLOOKUP(CL778,Sheet2!$E$2:$I$222,4,FALSE)</f>
        <v>#N/A</v>
      </c>
      <c r="CO778" t="e">
        <f>VLOOKUP(CL778,Sheet2!$E$2:$I$222,5,FALSE)</f>
        <v>#N/A</v>
      </c>
      <c r="CP778"/>
      <c r="CT778" t="e">
        <f>VLOOKUP(CS778,Sheet2!$E$2:$I$222,3,FALSE)</f>
        <v>#N/A</v>
      </c>
      <c r="CU778" t="e">
        <f>VLOOKUP(CS778,Sheet2!$E$2:$I$222,4,FALSE)</f>
        <v>#N/A</v>
      </c>
      <c r="CV778" t="e">
        <f>VLOOKUP(CS778,Sheet2!$E$2:$I$222,5,FALSE)</f>
        <v>#N/A</v>
      </c>
      <c r="CW778"/>
      <c r="DA778" t="e">
        <f>VLOOKUP(CZ778,Sheet2!$E$2:$I$222,3,FALSE)</f>
        <v>#N/A</v>
      </c>
      <c r="DB778" t="e">
        <f>VLOOKUP(CZ778,Sheet2!$E$2:$I$222,4,FALSE)</f>
        <v>#N/A</v>
      </c>
      <c r="DC778" t="e">
        <f>VLOOKUP(CZ778,Sheet2!$E$2:$I$222,5,FALSE)</f>
        <v>#N/A</v>
      </c>
      <c r="DD778"/>
      <c r="DH778" t="e">
        <f>VLOOKUP(DG778,Sheet2!$E$2:$I$222,3,FALSE)</f>
        <v>#N/A</v>
      </c>
      <c r="DI778" t="e">
        <f>VLOOKUP(DG778,Sheet2!$E$2:$I$222,4,FALSE)</f>
        <v>#N/A</v>
      </c>
      <c r="DJ778" t="e">
        <f>VLOOKUP(DG778,Sheet2!$E$2:$I$222,5,FALSE)</f>
        <v>#N/A</v>
      </c>
    </row>
    <row r="779" spans="1:114" x14ac:dyDescent="0.25">
      <c r="A779">
        <v>824</v>
      </c>
      <c r="C779">
        <v>13998</v>
      </c>
      <c r="D779">
        <v>3998</v>
      </c>
      <c r="E779">
        <v>37.746808999999999</v>
      </c>
      <c r="F779">
        <v>-122.42686999999999</v>
      </c>
      <c r="G779" t="s">
        <v>585</v>
      </c>
      <c r="H779" t="s">
        <v>3014</v>
      </c>
      <c r="I779" t="s">
        <v>4908</v>
      </c>
      <c r="J779" t="s">
        <v>4948</v>
      </c>
      <c r="N779" t="s">
        <v>5300</v>
      </c>
      <c r="Q779" t="s">
        <v>5930</v>
      </c>
      <c r="R779">
        <v>523</v>
      </c>
      <c r="S779" t="s">
        <v>6180</v>
      </c>
      <c r="W779" t="s">
        <v>7474</v>
      </c>
      <c r="X779">
        <f t="shared" si="12"/>
        <v>1</v>
      </c>
      <c r="AB779" t="e">
        <f>VLOOKUP($AA779,Sheet2!$E$2:$I$222,3,FALSE)</f>
        <v>#N/A</v>
      </c>
      <c r="AC779" t="e">
        <f>VLOOKUP($AA779,Sheet2!$E$2:$I$222,4,FALSE)</f>
        <v>#N/A</v>
      </c>
      <c r="AD779" t="e">
        <f>VLOOKUP($AA779,Sheet2!$E$2:$I$222,5,FALSE)</f>
        <v>#N/A</v>
      </c>
      <c r="AF779" t="s">
        <v>6858</v>
      </c>
      <c r="AG779" t="s">
        <v>6880</v>
      </c>
      <c r="AH779" s="59" t="s">
        <v>6939</v>
      </c>
      <c r="AI779" t="str">
        <f>VLOOKUP(AH779,Sheet2!$E$2:$I$222,3,FALSE)</f>
        <v>To Downtown</v>
      </c>
      <c r="AJ779" t="str">
        <f>VLOOKUP(AH779,Sheet2!$E$2:$I$222,4,FALSE)</f>
        <v>Embarcadero Station</v>
      </c>
      <c r="AK779" t="str">
        <f>VLOOKUP(AH779,Sheet2!$E$2:$I$222,5,FALSE)</f>
        <v>Daily ~ 5am-12am</v>
      </c>
      <c r="AL779"/>
      <c r="AP779" t="e">
        <f>VLOOKUP(AO779,Sheet2!$E$2:$I$222,3,FALSE)</f>
        <v>#N/A</v>
      </c>
      <c r="AQ779" t="e">
        <f>VLOOKUP(AO779,Sheet2!$E$2:$I$222,4,FALSE)</f>
        <v>#N/A</v>
      </c>
      <c r="AR779" t="e">
        <f>VLOOKUP(AO779,Sheet2!$E$2:$I$222,5,FALSE)</f>
        <v>#N/A</v>
      </c>
      <c r="AS779"/>
      <c r="AW779" t="e">
        <f>VLOOKUP(AV779,Sheet2!$E$2:$I$222,3,FALSE)</f>
        <v>#N/A</v>
      </c>
      <c r="AX779" t="e">
        <f>VLOOKUP(AV779,Sheet2!$E$2:$I$222,4,FALSE)</f>
        <v>#N/A</v>
      </c>
      <c r="AY779" t="e">
        <f>VLOOKUP(AV779,Sheet2!$E$2:$I$222,5,FALSE)</f>
        <v>#N/A</v>
      </c>
      <c r="AZ779"/>
      <c r="BD779" t="e">
        <f>VLOOKUP(BC779,Sheet2!$E$2:$I$222,3,FALSE)</f>
        <v>#N/A</v>
      </c>
      <c r="BE779" t="e">
        <f>VLOOKUP(BC779,Sheet2!$E$2:$I$222,4,FALSE)</f>
        <v>#N/A</v>
      </c>
      <c r="BF779" t="e">
        <f>VLOOKUP(BC779,Sheet2!$E$2:$I$222,5,FALSE)</f>
        <v>#N/A</v>
      </c>
      <c r="BG779"/>
      <c r="BK779" t="e">
        <f>VLOOKUP(BJ779,Sheet2!$E$2:$I$222,3,FALSE)</f>
        <v>#N/A</v>
      </c>
      <c r="BL779" t="e">
        <f>VLOOKUP(BJ779,Sheet2!$E$2:$I$222,4,FALSE)</f>
        <v>#N/A</v>
      </c>
      <c r="BM779" t="e">
        <f>VLOOKUP(BJ779,Sheet2!$E$2:$I$222,5,FALSE)</f>
        <v>#N/A</v>
      </c>
      <c r="BN779"/>
      <c r="BR779" t="e">
        <f>VLOOKUP(BQ779,Sheet2!$E$2:$I$222,3,FALSE)</f>
        <v>#N/A</v>
      </c>
      <c r="BS779" t="e">
        <f>VLOOKUP(BQ779,Sheet2!$E$2:$I$222,4,FALSE)</f>
        <v>#N/A</v>
      </c>
      <c r="BT779" t="e">
        <f>VLOOKUP(BQ779,Sheet2!$E$2:$I$222,5,FALSE)</f>
        <v>#N/A</v>
      </c>
      <c r="BU779"/>
      <c r="BY779" t="e">
        <f>VLOOKUP(BX779,Sheet2!$E$2:$I$222,3,FALSE)</f>
        <v>#N/A</v>
      </c>
      <c r="BZ779" t="e">
        <f>VLOOKUP(BX779,Sheet2!$E$2:$I$222,4,FALSE)</f>
        <v>#N/A</v>
      </c>
      <c r="CA779" t="e">
        <f>VLOOKUP(BX779,Sheet2!$E$2:$I$222,5,FALSE)</f>
        <v>#N/A</v>
      </c>
      <c r="CB779"/>
      <c r="CF779" t="e">
        <f>VLOOKUP(CE779,Sheet2!$E$2:$I$222,3,FALSE)</f>
        <v>#N/A</v>
      </c>
      <c r="CG779" t="e">
        <f>VLOOKUP(CE779,Sheet2!$E$2:$I$222,4,FALSE)</f>
        <v>#N/A</v>
      </c>
      <c r="CH779" t="e">
        <f>VLOOKUP(CE779,Sheet2!$E$2:$I$222,5,FALSE)</f>
        <v>#N/A</v>
      </c>
      <c r="CI779"/>
      <c r="CM779" t="e">
        <f>VLOOKUP(CL779,Sheet2!$E$2:$I$222,3,FALSE)</f>
        <v>#N/A</v>
      </c>
      <c r="CN779" t="e">
        <f>VLOOKUP(CL779,Sheet2!$E$2:$I$222,4,FALSE)</f>
        <v>#N/A</v>
      </c>
      <c r="CO779" t="e">
        <f>VLOOKUP(CL779,Sheet2!$E$2:$I$222,5,FALSE)</f>
        <v>#N/A</v>
      </c>
      <c r="CP779"/>
      <c r="CT779" t="e">
        <f>VLOOKUP(CS779,Sheet2!$E$2:$I$222,3,FALSE)</f>
        <v>#N/A</v>
      </c>
      <c r="CU779" t="e">
        <f>VLOOKUP(CS779,Sheet2!$E$2:$I$222,4,FALSE)</f>
        <v>#N/A</v>
      </c>
      <c r="CV779" t="e">
        <f>VLOOKUP(CS779,Sheet2!$E$2:$I$222,5,FALSE)</f>
        <v>#N/A</v>
      </c>
      <c r="CW779"/>
      <c r="DA779" t="e">
        <f>VLOOKUP(CZ779,Sheet2!$E$2:$I$222,3,FALSE)</f>
        <v>#N/A</v>
      </c>
      <c r="DB779" t="e">
        <f>VLOOKUP(CZ779,Sheet2!$E$2:$I$222,4,FALSE)</f>
        <v>#N/A</v>
      </c>
      <c r="DC779" t="e">
        <f>VLOOKUP(CZ779,Sheet2!$E$2:$I$222,5,FALSE)</f>
        <v>#N/A</v>
      </c>
      <c r="DD779"/>
      <c r="DH779" t="e">
        <f>VLOOKUP(DG779,Sheet2!$E$2:$I$222,3,FALSE)</f>
        <v>#N/A</v>
      </c>
      <c r="DI779" t="e">
        <f>VLOOKUP(DG779,Sheet2!$E$2:$I$222,4,FALSE)</f>
        <v>#N/A</v>
      </c>
      <c r="DJ779" t="e">
        <f>VLOOKUP(DG779,Sheet2!$E$2:$I$222,5,FALSE)</f>
        <v>#N/A</v>
      </c>
    </row>
    <row r="780" spans="1:114" x14ac:dyDescent="0.25">
      <c r="A780">
        <v>825</v>
      </c>
      <c r="C780">
        <v>13999</v>
      </c>
      <c r="D780">
        <v>3999</v>
      </c>
      <c r="E780">
        <v>37.743597000000001</v>
      </c>
      <c r="F780">
        <v>-122.426616</v>
      </c>
      <c r="G780" t="s">
        <v>586</v>
      </c>
      <c r="H780" t="s">
        <v>3015</v>
      </c>
      <c r="I780" t="s">
        <v>4908</v>
      </c>
      <c r="J780" t="s">
        <v>4950</v>
      </c>
      <c r="K780" t="s">
        <v>4958</v>
      </c>
      <c r="Q780" t="s">
        <v>5930</v>
      </c>
      <c r="R780">
        <v>1525</v>
      </c>
      <c r="S780" t="s">
        <v>6180</v>
      </c>
      <c r="W780" t="s">
        <v>7474</v>
      </c>
      <c r="X780">
        <f t="shared" si="12"/>
        <v>1</v>
      </c>
      <c r="AB780" t="e">
        <f>VLOOKUP($AA780,Sheet2!$E$2:$I$222,3,FALSE)</f>
        <v>#N/A</v>
      </c>
      <c r="AC780" t="e">
        <f>VLOOKUP($AA780,Sheet2!$E$2:$I$222,4,FALSE)</f>
        <v>#N/A</v>
      </c>
      <c r="AD780" t="e">
        <f>VLOOKUP($AA780,Sheet2!$E$2:$I$222,5,FALSE)</f>
        <v>#N/A</v>
      </c>
      <c r="AF780" t="s">
        <v>6858</v>
      </c>
      <c r="AG780" t="s">
        <v>6880</v>
      </c>
      <c r="AH780" s="59" t="s">
        <v>6939</v>
      </c>
      <c r="AI780" t="str">
        <f>VLOOKUP(AH780,Sheet2!$E$2:$I$222,3,FALSE)</f>
        <v>To Downtown</v>
      </c>
      <c r="AJ780" t="str">
        <f>VLOOKUP(AH780,Sheet2!$E$2:$I$222,4,FALSE)</f>
        <v>Embarcadero Station</v>
      </c>
      <c r="AK780" t="str">
        <f>VLOOKUP(AH780,Sheet2!$E$2:$I$222,5,FALSE)</f>
        <v>Daily ~ 5am-12am</v>
      </c>
      <c r="AL780"/>
      <c r="AP780" t="e">
        <f>VLOOKUP(AO780,Sheet2!$E$2:$I$222,3,FALSE)</f>
        <v>#N/A</v>
      </c>
      <c r="AQ780" t="e">
        <f>VLOOKUP(AO780,Sheet2!$E$2:$I$222,4,FALSE)</f>
        <v>#N/A</v>
      </c>
      <c r="AR780" t="e">
        <f>VLOOKUP(AO780,Sheet2!$E$2:$I$222,5,FALSE)</f>
        <v>#N/A</v>
      </c>
      <c r="AS780"/>
      <c r="AW780" t="e">
        <f>VLOOKUP(AV780,Sheet2!$E$2:$I$222,3,FALSE)</f>
        <v>#N/A</v>
      </c>
      <c r="AX780" t="e">
        <f>VLOOKUP(AV780,Sheet2!$E$2:$I$222,4,FALSE)</f>
        <v>#N/A</v>
      </c>
      <c r="AY780" t="e">
        <f>VLOOKUP(AV780,Sheet2!$E$2:$I$222,5,FALSE)</f>
        <v>#N/A</v>
      </c>
      <c r="AZ780"/>
      <c r="BD780" t="e">
        <f>VLOOKUP(BC780,Sheet2!$E$2:$I$222,3,FALSE)</f>
        <v>#N/A</v>
      </c>
      <c r="BE780" t="e">
        <f>VLOOKUP(BC780,Sheet2!$E$2:$I$222,4,FALSE)</f>
        <v>#N/A</v>
      </c>
      <c r="BF780" t="e">
        <f>VLOOKUP(BC780,Sheet2!$E$2:$I$222,5,FALSE)</f>
        <v>#N/A</v>
      </c>
      <c r="BG780"/>
      <c r="BK780" t="e">
        <f>VLOOKUP(BJ780,Sheet2!$E$2:$I$222,3,FALSE)</f>
        <v>#N/A</v>
      </c>
      <c r="BL780" t="e">
        <f>VLOOKUP(BJ780,Sheet2!$E$2:$I$222,4,FALSE)</f>
        <v>#N/A</v>
      </c>
      <c r="BM780" t="e">
        <f>VLOOKUP(BJ780,Sheet2!$E$2:$I$222,5,FALSE)</f>
        <v>#N/A</v>
      </c>
      <c r="BN780"/>
      <c r="BR780" t="e">
        <f>VLOOKUP(BQ780,Sheet2!$E$2:$I$222,3,FALSE)</f>
        <v>#N/A</v>
      </c>
      <c r="BS780" t="e">
        <f>VLOOKUP(BQ780,Sheet2!$E$2:$I$222,4,FALSE)</f>
        <v>#N/A</v>
      </c>
      <c r="BT780" t="e">
        <f>VLOOKUP(BQ780,Sheet2!$E$2:$I$222,5,FALSE)</f>
        <v>#N/A</v>
      </c>
      <c r="BU780"/>
      <c r="BY780" t="e">
        <f>VLOOKUP(BX780,Sheet2!$E$2:$I$222,3,FALSE)</f>
        <v>#N/A</v>
      </c>
      <c r="BZ780" t="e">
        <f>VLOOKUP(BX780,Sheet2!$E$2:$I$222,4,FALSE)</f>
        <v>#N/A</v>
      </c>
      <c r="CA780" t="e">
        <f>VLOOKUP(BX780,Sheet2!$E$2:$I$222,5,FALSE)</f>
        <v>#N/A</v>
      </c>
      <c r="CB780"/>
      <c r="CF780" t="e">
        <f>VLOOKUP(CE780,Sheet2!$E$2:$I$222,3,FALSE)</f>
        <v>#N/A</v>
      </c>
      <c r="CG780" t="e">
        <f>VLOOKUP(CE780,Sheet2!$E$2:$I$222,4,FALSE)</f>
        <v>#N/A</v>
      </c>
      <c r="CH780" t="e">
        <f>VLOOKUP(CE780,Sheet2!$E$2:$I$222,5,FALSE)</f>
        <v>#N/A</v>
      </c>
      <c r="CI780"/>
      <c r="CM780" t="e">
        <f>VLOOKUP(CL780,Sheet2!$E$2:$I$222,3,FALSE)</f>
        <v>#N/A</v>
      </c>
      <c r="CN780" t="e">
        <f>VLOOKUP(CL780,Sheet2!$E$2:$I$222,4,FALSE)</f>
        <v>#N/A</v>
      </c>
      <c r="CO780" t="e">
        <f>VLOOKUP(CL780,Sheet2!$E$2:$I$222,5,FALSE)</f>
        <v>#N/A</v>
      </c>
      <c r="CP780"/>
      <c r="CT780" t="e">
        <f>VLOOKUP(CS780,Sheet2!$E$2:$I$222,3,FALSE)</f>
        <v>#N/A</v>
      </c>
      <c r="CU780" t="e">
        <f>VLOOKUP(CS780,Sheet2!$E$2:$I$222,4,FALSE)</f>
        <v>#N/A</v>
      </c>
      <c r="CV780" t="e">
        <f>VLOOKUP(CS780,Sheet2!$E$2:$I$222,5,FALSE)</f>
        <v>#N/A</v>
      </c>
      <c r="CW780"/>
      <c r="DA780" t="e">
        <f>VLOOKUP(CZ780,Sheet2!$E$2:$I$222,3,FALSE)</f>
        <v>#N/A</v>
      </c>
      <c r="DB780" t="e">
        <f>VLOOKUP(CZ780,Sheet2!$E$2:$I$222,4,FALSE)</f>
        <v>#N/A</v>
      </c>
      <c r="DC780" t="e">
        <f>VLOOKUP(CZ780,Sheet2!$E$2:$I$222,5,FALSE)</f>
        <v>#N/A</v>
      </c>
      <c r="DD780"/>
      <c r="DH780" t="e">
        <f>VLOOKUP(DG780,Sheet2!$E$2:$I$222,3,FALSE)</f>
        <v>#N/A</v>
      </c>
      <c r="DI780" t="e">
        <f>VLOOKUP(DG780,Sheet2!$E$2:$I$222,4,FALSE)</f>
        <v>#N/A</v>
      </c>
      <c r="DJ780" t="e">
        <f>VLOOKUP(DG780,Sheet2!$E$2:$I$222,5,FALSE)</f>
        <v>#N/A</v>
      </c>
    </row>
    <row r="781" spans="1:114" x14ac:dyDescent="0.25">
      <c r="A781">
        <v>826</v>
      </c>
      <c r="C781">
        <v>14000</v>
      </c>
      <c r="D781">
        <v>4000</v>
      </c>
      <c r="E781">
        <v>37.742100000000001</v>
      </c>
      <c r="F781">
        <v>-122.42652</v>
      </c>
      <c r="G781" t="s">
        <v>587</v>
      </c>
      <c r="H781" t="s">
        <v>3016</v>
      </c>
      <c r="I781" t="s">
        <v>4908</v>
      </c>
      <c r="J781" t="s">
        <v>4948</v>
      </c>
      <c r="Q781" t="s">
        <v>5930</v>
      </c>
      <c r="S781" t="s">
        <v>6180</v>
      </c>
      <c r="W781" t="s">
        <v>7474</v>
      </c>
      <c r="X781">
        <f t="shared" si="12"/>
        <v>1</v>
      </c>
      <c r="AB781" t="e">
        <f>VLOOKUP($AA781,Sheet2!$E$2:$I$222,3,FALSE)</f>
        <v>#N/A</v>
      </c>
      <c r="AC781" t="e">
        <f>VLOOKUP($AA781,Sheet2!$E$2:$I$222,4,FALSE)</f>
        <v>#N/A</v>
      </c>
      <c r="AD781" t="e">
        <f>VLOOKUP($AA781,Sheet2!$E$2:$I$222,5,FALSE)</f>
        <v>#N/A</v>
      </c>
      <c r="AF781" t="s">
        <v>6858</v>
      </c>
      <c r="AG781" t="s">
        <v>6880</v>
      </c>
      <c r="AH781" s="59" t="s">
        <v>6939</v>
      </c>
      <c r="AI781" t="str">
        <f>VLOOKUP(AH781,Sheet2!$E$2:$I$222,3,FALSE)</f>
        <v>To Downtown</v>
      </c>
      <c r="AJ781" t="str">
        <f>VLOOKUP(AH781,Sheet2!$E$2:$I$222,4,FALSE)</f>
        <v>Embarcadero Station</v>
      </c>
      <c r="AK781" t="str">
        <f>VLOOKUP(AH781,Sheet2!$E$2:$I$222,5,FALSE)</f>
        <v>Daily ~ 5am-12am</v>
      </c>
      <c r="AL781"/>
      <c r="AP781" t="e">
        <f>VLOOKUP(AO781,Sheet2!$E$2:$I$222,3,FALSE)</f>
        <v>#N/A</v>
      </c>
      <c r="AQ781" t="e">
        <f>VLOOKUP(AO781,Sheet2!$E$2:$I$222,4,FALSE)</f>
        <v>#N/A</v>
      </c>
      <c r="AR781" t="e">
        <f>VLOOKUP(AO781,Sheet2!$E$2:$I$222,5,FALSE)</f>
        <v>#N/A</v>
      </c>
      <c r="AS781"/>
      <c r="AW781" t="e">
        <f>VLOOKUP(AV781,Sheet2!$E$2:$I$222,3,FALSE)</f>
        <v>#N/A</v>
      </c>
      <c r="AX781" t="e">
        <f>VLOOKUP(AV781,Sheet2!$E$2:$I$222,4,FALSE)</f>
        <v>#N/A</v>
      </c>
      <c r="AY781" t="e">
        <f>VLOOKUP(AV781,Sheet2!$E$2:$I$222,5,FALSE)</f>
        <v>#N/A</v>
      </c>
      <c r="AZ781"/>
      <c r="BD781" t="e">
        <f>VLOOKUP(BC781,Sheet2!$E$2:$I$222,3,FALSE)</f>
        <v>#N/A</v>
      </c>
      <c r="BE781" t="e">
        <f>VLOOKUP(BC781,Sheet2!$E$2:$I$222,4,FALSE)</f>
        <v>#N/A</v>
      </c>
      <c r="BF781" t="e">
        <f>VLOOKUP(BC781,Sheet2!$E$2:$I$222,5,FALSE)</f>
        <v>#N/A</v>
      </c>
      <c r="BG781"/>
      <c r="BK781" t="e">
        <f>VLOOKUP(BJ781,Sheet2!$E$2:$I$222,3,FALSE)</f>
        <v>#N/A</v>
      </c>
      <c r="BL781" t="e">
        <f>VLOOKUP(BJ781,Sheet2!$E$2:$I$222,4,FALSE)</f>
        <v>#N/A</v>
      </c>
      <c r="BM781" t="e">
        <f>VLOOKUP(BJ781,Sheet2!$E$2:$I$222,5,FALSE)</f>
        <v>#N/A</v>
      </c>
      <c r="BN781"/>
      <c r="BR781" t="e">
        <f>VLOOKUP(BQ781,Sheet2!$E$2:$I$222,3,FALSE)</f>
        <v>#N/A</v>
      </c>
      <c r="BS781" t="e">
        <f>VLOOKUP(BQ781,Sheet2!$E$2:$I$222,4,FALSE)</f>
        <v>#N/A</v>
      </c>
      <c r="BT781" t="e">
        <f>VLOOKUP(BQ781,Sheet2!$E$2:$I$222,5,FALSE)</f>
        <v>#N/A</v>
      </c>
      <c r="BU781"/>
      <c r="BY781" t="e">
        <f>VLOOKUP(BX781,Sheet2!$E$2:$I$222,3,FALSE)</f>
        <v>#N/A</v>
      </c>
      <c r="BZ781" t="e">
        <f>VLOOKUP(BX781,Sheet2!$E$2:$I$222,4,FALSE)</f>
        <v>#N/A</v>
      </c>
      <c r="CA781" t="e">
        <f>VLOOKUP(BX781,Sheet2!$E$2:$I$222,5,FALSE)</f>
        <v>#N/A</v>
      </c>
      <c r="CB781"/>
      <c r="CF781" t="e">
        <f>VLOOKUP(CE781,Sheet2!$E$2:$I$222,3,FALSE)</f>
        <v>#N/A</v>
      </c>
      <c r="CG781" t="e">
        <f>VLOOKUP(CE781,Sheet2!$E$2:$I$222,4,FALSE)</f>
        <v>#N/A</v>
      </c>
      <c r="CH781" t="e">
        <f>VLOOKUP(CE781,Sheet2!$E$2:$I$222,5,FALSE)</f>
        <v>#N/A</v>
      </c>
      <c r="CI781"/>
      <c r="CM781" t="e">
        <f>VLOOKUP(CL781,Sheet2!$E$2:$I$222,3,FALSE)</f>
        <v>#N/A</v>
      </c>
      <c r="CN781" t="e">
        <f>VLOOKUP(CL781,Sheet2!$E$2:$I$222,4,FALSE)</f>
        <v>#N/A</v>
      </c>
      <c r="CO781" t="e">
        <f>VLOOKUP(CL781,Sheet2!$E$2:$I$222,5,FALSE)</f>
        <v>#N/A</v>
      </c>
      <c r="CP781"/>
      <c r="CT781" t="e">
        <f>VLOOKUP(CS781,Sheet2!$E$2:$I$222,3,FALSE)</f>
        <v>#N/A</v>
      </c>
      <c r="CU781" t="e">
        <f>VLOOKUP(CS781,Sheet2!$E$2:$I$222,4,FALSE)</f>
        <v>#N/A</v>
      </c>
      <c r="CV781" t="e">
        <f>VLOOKUP(CS781,Sheet2!$E$2:$I$222,5,FALSE)</f>
        <v>#N/A</v>
      </c>
      <c r="CW781"/>
      <c r="DA781" t="e">
        <f>VLOOKUP(CZ781,Sheet2!$E$2:$I$222,3,FALSE)</f>
        <v>#N/A</v>
      </c>
      <c r="DB781" t="e">
        <f>VLOOKUP(CZ781,Sheet2!$E$2:$I$222,4,FALSE)</f>
        <v>#N/A</v>
      </c>
      <c r="DC781" t="e">
        <f>VLOOKUP(CZ781,Sheet2!$E$2:$I$222,5,FALSE)</f>
        <v>#N/A</v>
      </c>
      <c r="DD781"/>
      <c r="DH781" t="e">
        <f>VLOOKUP(DG781,Sheet2!$E$2:$I$222,3,FALSE)</f>
        <v>#N/A</v>
      </c>
      <c r="DI781" t="e">
        <f>VLOOKUP(DG781,Sheet2!$E$2:$I$222,4,FALSE)</f>
        <v>#N/A</v>
      </c>
      <c r="DJ781" t="e">
        <f>VLOOKUP(DG781,Sheet2!$E$2:$I$222,5,FALSE)</f>
        <v>#N/A</v>
      </c>
    </row>
    <row r="782" spans="1:114" x14ac:dyDescent="0.25">
      <c r="A782">
        <v>827</v>
      </c>
      <c r="C782">
        <v>14002</v>
      </c>
      <c r="D782">
        <v>4002</v>
      </c>
      <c r="E782">
        <v>37.749388000000003</v>
      </c>
      <c r="F782">
        <v>-122.427289</v>
      </c>
      <c r="G782" t="s">
        <v>588</v>
      </c>
      <c r="H782" t="s">
        <v>3017</v>
      </c>
      <c r="I782" t="s">
        <v>4919</v>
      </c>
      <c r="J782" t="s">
        <v>4948</v>
      </c>
      <c r="Q782" t="s">
        <v>5930</v>
      </c>
      <c r="S782" t="s">
        <v>6181</v>
      </c>
      <c r="W782" t="s">
        <v>7474</v>
      </c>
      <c r="X782">
        <f t="shared" si="12"/>
        <v>1</v>
      </c>
      <c r="AB782" t="e">
        <f>VLOOKUP($AA782,Sheet2!$E$2:$I$222,3,FALSE)</f>
        <v>#N/A</v>
      </c>
      <c r="AC782" t="e">
        <f>VLOOKUP($AA782,Sheet2!$E$2:$I$222,4,FALSE)</f>
        <v>#N/A</v>
      </c>
      <c r="AD782" t="e">
        <f>VLOOKUP($AA782,Sheet2!$E$2:$I$222,5,FALSE)</f>
        <v>#N/A</v>
      </c>
      <c r="AF782" t="s">
        <v>6858</v>
      </c>
      <c r="AG782" t="s">
        <v>6882</v>
      </c>
      <c r="AH782" s="59" t="s">
        <v>6949</v>
      </c>
      <c r="AI782" t="str">
        <f>VLOOKUP(AH782,Sheet2!$E$2:$I$222,3,FALSE)</f>
        <v>To Balboa Park Station</v>
      </c>
      <c r="AJ782" t="str">
        <f>VLOOKUP(AH782,Sheet2!$E$2:$I$222,4,FALSE)</f>
        <v>San Jose &amp; Geneva</v>
      </c>
      <c r="AK782" t="str">
        <f>VLOOKUP(AH782,Sheet2!$E$2:$I$222,5,FALSE)</f>
        <v>Daily ~ 5am-12am</v>
      </c>
      <c r="AL782"/>
      <c r="AP782" t="e">
        <f>VLOOKUP(AO782,Sheet2!$E$2:$I$222,3,FALSE)</f>
        <v>#N/A</v>
      </c>
      <c r="AQ782" t="e">
        <f>VLOOKUP(AO782,Sheet2!$E$2:$I$222,4,FALSE)</f>
        <v>#N/A</v>
      </c>
      <c r="AR782" t="e">
        <f>VLOOKUP(AO782,Sheet2!$E$2:$I$222,5,FALSE)</f>
        <v>#N/A</v>
      </c>
      <c r="AS782"/>
      <c r="AW782" t="e">
        <f>VLOOKUP(AV782,Sheet2!$E$2:$I$222,3,FALSE)</f>
        <v>#N/A</v>
      </c>
      <c r="AX782" t="e">
        <f>VLOOKUP(AV782,Sheet2!$E$2:$I$222,4,FALSE)</f>
        <v>#N/A</v>
      </c>
      <c r="AY782" t="e">
        <f>VLOOKUP(AV782,Sheet2!$E$2:$I$222,5,FALSE)</f>
        <v>#N/A</v>
      </c>
      <c r="AZ782"/>
      <c r="BD782" t="e">
        <f>VLOOKUP(BC782,Sheet2!$E$2:$I$222,3,FALSE)</f>
        <v>#N/A</v>
      </c>
      <c r="BE782" t="e">
        <f>VLOOKUP(BC782,Sheet2!$E$2:$I$222,4,FALSE)</f>
        <v>#N/A</v>
      </c>
      <c r="BF782" t="e">
        <f>VLOOKUP(BC782,Sheet2!$E$2:$I$222,5,FALSE)</f>
        <v>#N/A</v>
      </c>
      <c r="BG782"/>
      <c r="BK782" t="e">
        <f>VLOOKUP(BJ782,Sheet2!$E$2:$I$222,3,FALSE)</f>
        <v>#N/A</v>
      </c>
      <c r="BL782" t="e">
        <f>VLOOKUP(BJ782,Sheet2!$E$2:$I$222,4,FALSE)</f>
        <v>#N/A</v>
      </c>
      <c r="BM782" t="e">
        <f>VLOOKUP(BJ782,Sheet2!$E$2:$I$222,5,FALSE)</f>
        <v>#N/A</v>
      </c>
      <c r="BN782"/>
      <c r="BR782" t="e">
        <f>VLOOKUP(BQ782,Sheet2!$E$2:$I$222,3,FALSE)</f>
        <v>#N/A</v>
      </c>
      <c r="BS782" t="e">
        <f>VLOOKUP(BQ782,Sheet2!$E$2:$I$222,4,FALSE)</f>
        <v>#N/A</v>
      </c>
      <c r="BT782" t="e">
        <f>VLOOKUP(BQ782,Sheet2!$E$2:$I$222,5,FALSE)</f>
        <v>#N/A</v>
      </c>
      <c r="BU782"/>
      <c r="BY782" t="e">
        <f>VLOOKUP(BX782,Sheet2!$E$2:$I$222,3,FALSE)</f>
        <v>#N/A</v>
      </c>
      <c r="BZ782" t="e">
        <f>VLOOKUP(BX782,Sheet2!$E$2:$I$222,4,FALSE)</f>
        <v>#N/A</v>
      </c>
      <c r="CA782" t="e">
        <f>VLOOKUP(BX782,Sheet2!$E$2:$I$222,5,FALSE)</f>
        <v>#N/A</v>
      </c>
      <c r="CB782"/>
      <c r="CF782" t="e">
        <f>VLOOKUP(CE782,Sheet2!$E$2:$I$222,3,FALSE)</f>
        <v>#N/A</v>
      </c>
      <c r="CG782" t="e">
        <f>VLOOKUP(CE782,Sheet2!$E$2:$I$222,4,FALSE)</f>
        <v>#N/A</v>
      </c>
      <c r="CH782" t="e">
        <f>VLOOKUP(CE782,Sheet2!$E$2:$I$222,5,FALSE)</f>
        <v>#N/A</v>
      </c>
      <c r="CI782"/>
      <c r="CM782" t="e">
        <f>VLOOKUP(CL782,Sheet2!$E$2:$I$222,3,FALSE)</f>
        <v>#N/A</v>
      </c>
      <c r="CN782" t="e">
        <f>VLOOKUP(CL782,Sheet2!$E$2:$I$222,4,FALSE)</f>
        <v>#N/A</v>
      </c>
      <c r="CO782" t="e">
        <f>VLOOKUP(CL782,Sheet2!$E$2:$I$222,5,FALSE)</f>
        <v>#N/A</v>
      </c>
      <c r="CP782"/>
      <c r="CT782" t="e">
        <f>VLOOKUP(CS782,Sheet2!$E$2:$I$222,3,FALSE)</f>
        <v>#N/A</v>
      </c>
      <c r="CU782" t="e">
        <f>VLOOKUP(CS782,Sheet2!$E$2:$I$222,4,FALSE)</f>
        <v>#N/A</v>
      </c>
      <c r="CV782" t="e">
        <f>VLOOKUP(CS782,Sheet2!$E$2:$I$222,5,FALSE)</f>
        <v>#N/A</v>
      </c>
      <c r="CW782"/>
      <c r="DA782" t="e">
        <f>VLOOKUP(CZ782,Sheet2!$E$2:$I$222,3,FALSE)</f>
        <v>#N/A</v>
      </c>
      <c r="DB782" t="e">
        <f>VLOOKUP(CZ782,Sheet2!$E$2:$I$222,4,FALSE)</f>
        <v>#N/A</v>
      </c>
      <c r="DC782" t="e">
        <f>VLOOKUP(CZ782,Sheet2!$E$2:$I$222,5,FALSE)</f>
        <v>#N/A</v>
      </c>
      <c r="DD782"/>
      <c r="DH782" t="e">
        <f>VLOOKUP(DG782,Sheet2!$E$2:$I$222,3,FALSE)</f>
        <v>#N/A</v>
      </c>
      <c r="DI782" t="e">
        <f>VLOOKUP(DG782,Sheet2!$E$2:$I$222,4,FALSE)</f>
        <v>#N/A</v>
      </c>
      <c r="DJ782" t="e">
        <f>VLOOKUP(DG782,Sheet2!$E$2:$I$222,5,FALSE)</f>
        <v>#N/A</v>
      </c>
    </row>
    <row r="783" spans="1:114" x14ac:dyDescent="0.25">
      <c r="A783">
        <v>828</v>
      </c>
      <c r="C783">
        <v>14003</v>
      </c>
      <c r="D783">
        <v>4003</v>
      </c>
      <c r="E783">
        <v>37.749206000000001</v>
      </c>
      <c r="F783">
        <v>-122.427142</v>
      </c>
      <c r="G783" t="s">
        <v>588</v>
      </c>
      <c r="H783" t="s">
        <v>3017</v>
      </c>
      <c r="I783" t="s">
        <v>4908</v>
      </c>
      <c r="J783" t="s">
        <v>4948</v>
      </c>
      <c r="Q783" t="s">
        <v>5930</v>
      </c>
      <c r="S783" t="s">
        <v>6180</v>
      </c>
      <c r="W783" t="s">
        <v>7474</v>
      </c>
      <c r="X783">
        <f t="shared" si="12"/>
        <v>1</v>
      </c>
      <c r="AB783" t="e">
        <f>VLOOKUP($AA783,Sheet2!$E$2:$I$222,3,FALSE)</f>
        <v>#N/A</v>
      </c>
      <c r="AC783" t="e">
        <f>VLOOKUP($AA783,Sheet2!$E$2:$I$222,4,FALSE)</f>
        <v>#N/A</v>
      </c>
      <c r="AD783" t="e">
        <f>VLOOKUP($AA783,Sheet2!$E$2:$I$222,5,FALSE)</f>
        <v>#N/A</v>
      </c>
      <c r="AF783" t="s">
        <v>6858</v>
      </c>
      <c r="AG783" t="s">
        <v>6880</v>
      </c>
      <c r="AH783" s="59" t="s">
        <v>6939</v>
      </c>
      <c r="AI783" t="str">
        <f>VLOOKUP(AH783,Sheet2!$E$2:$I$222,3,FALSE)</f>
        <v>To Downtown</v>
      </c>
      <c r="AJ783" t="str">
        <f>VLOOKUP(AH783,Sheet2!$E$2:$I$222,4,FALSE)</f>
        <v>Embarcadero Station</v>
      </c>
      <c r="AK783" t="str">
        <f>VLOOKUP(AH783,Sheet2!$E$2:$I$222,5,FALSE)</f>
        <v>Daily ~ 5am-12am</v>
      </c>
      <c r="AL783"/>
      <c r="AP783" t="e">
        <f>VLOOKUP(AO783,Sheet2!$E$2:$I$222,3,FALSE)</f>
        <v>#N/A</v>
      </c>
      <c r="AQ783" t="e">
        <f>VLOOKUP(AO783,Sheet2!$E$2:$I$222,4,FALSE)</f>
        <v>#N/A</v>
      </c>
      <c r="AR783" t="e">
        <f>VLOOKUP(AO783,Sheet2!$E$2:$I$222,5,FALSE)</f>
        <v>#N/A</v>
      </c>
      <c r="AS783"/>
      <c r="AW783" t="e">
        <f>VLOOKUP(AV783,Sheet2!$E$2:$I$222,3,FALSE)</f>
        <v>#N/A</v>
      </c>
      <c r="AX783" t="e">
        <f>VLOOKUP(AV783,Sheet2!$E$2:$I$222,4,FALSE)</f>
        <v>#N/A</v>
      </c>
      <c r="AY783" t="e">
        <f>VLOOKUP(AV783,Sheet2!$E$2:$I$222,5,FALSE)</f>
        <v>#N/A</v>
      </c>
      <c r="AZ783"/>
      <c r="BD783" t="e">
        <f>VLOOKUP(BC783,Sheet2!$E$2:$I$222,3,FALSE)</f>
        <v>#N/A</v>
      </c>
      <c r="BE783" t="e">
        <f>VLOOKUP(BC783,Sheet2!$E$2:$I$222,4,FALSE)</f>
        <v>#N/A</v>
      </c>
      <c r="BF783" t="e">
        <f>VLOOKUP(BC783,Sheet2!$E$2:$I$222,5,FALSE)</f>
        <v>#N/A</v>
      </c>
      <c r="BG783"/>
      <c r="BK783" t="e">
        <f>VLOOKUP(BJ783,Sheet2!$E$2:$I$222,3,FALSE)</f>
        <v>#N/A</v>
      </c>
      <c r="BL783" t="e">
        <f>VLOOKUP(BJ783,Sheet2!$E$2:$I$222,4,FALSE)</f>
        <v>#N/A</v>
      </c>
      <c r="BM783" t="e">
        <f>VLOOKUP(BJ783,Sheet2!$E$2:$I$222,5,FALSE)</f>
        <v>#N/A</v>
      </c>
      <c r="BN783"/>
      <c r="BR783" t="e">
        <f>VLOOKUP(BQ783,Sheet2!$E$2:$I$222,3,FALSE)</f>
        <v>#N/A</v>
      </c>
      <c r="BS783" t="e">
        <f>VLOOKUP(BQ783,Sheet2!$E$2:$I$222,4,FALSE)</f>
        <v>#N/A</v>
      </c>
      <c r="BT783" t="e">
        <f>VLOOKUP(BQ783,Sheet2!$E$2:$I$222,5,FALSE)</f>
        <v>#N/A</v>
      </c>
      <c r="BU783"/>
      <c r="BY783" t="e">
        <f>VLOOKUP(BX783,Sheet2!$E$2:$I$222,3,FALSE)</f>
        <v>#N/A</v>
      </c>
      <c r="BZ783" t="e">
        <f>VLOOKUP(BX783,Sheet2!$E$2:$I$222,4,FALSE)</f>
        <v>#N/A</v>
      </c>
      <c r="CA783" t="e">
        <f>VLOOKUP(BX783,Sheet2!$E$2:$I$222,5,FALSE)</f>
        <v>#N/A</v>
      </c>
      <c r="CB783"/>
      <c r="CF783" t="e">
        <f>VLOOKUP(CE783,Sheet2!$E$2:$I$222,3,FALSE)</f>
        <v>#N/A</v>
      </c>
      <c r="CG783" t="e">
        <f>VLOOKUP(CE783,Sheet2!$E$2:$I$222,4,FALSE)</f>
        <v>#N/A</v>
      </c>
      <c r="CH783" t="e">
        <f>VLOOKUP(CE783,Sheet2!$E$2:$I$222,5,FALSE)</f>
        <v>#N/A</v>
      </c>
      <c r="CI783"/>
      <c r="CM783" t="e">
        <f>VLOOKUP(CL783,Sheet2!$E$2:$I$222,3,FALSE)</f>
        <v>#N/A</v>
      </c>
      <c r="CN783" t="e">
        <f>VLOOKUP(CL783,Sheet2!$E$2:$I$222,4,FALSE)</f>
        <v>#N/A</v>
      </c>
      <c r="CO783" t="e">
        <f>VLOOKUP(CL783,Sheet2!$E$2:$I$222,5,FALSE)</f>
        <v>#N/A</v>
      </c>
      <c r="CP783"/>
      <c r="CT783" t="e">
        <f>VLOOKUP(CS783,Sheet2!$E$2:$I$222,3,FALSE)</f>
        <v>#N/A</v>
      </c>
      <c r="CU783" t="e">
        <f>VLOOKUP(CS783,Sheet2!$E$2:$I$222,4,FALSE)</f>
        <v>#N/A</v>
      </c>
      <c r="CV783" t="e">
        <f>VLOOKUP(CS783,Sheet2!$E$2:$I$222,5,FALSE)</f>
        <v>#N/A</v>
      </c>
      <c r="CW783"/>
      <c r="DA783" t="e">
        <f>VLOOKUP(CZ783,Sheet2!$E$2:$I$222,3,FALSE)</f>
        <v>#N/A</v>
      </c>
      <c r="DB783" t="e">
        <f>VLOOKUP(CZ783,Sheet2!$E$2:$I$222,4,FALSE)</f>
        <v>#N/A</v>
      </c>
      <c r="DC783" t="e">
        <f>VLOOKUP(CZ783,Sheet2!$E$2:$I$222,5,FALSE)</f>
        <v>#N/A</v>
      </c>
      <c r="DD783"/>
      <c r="DH783" t="e">
        <f>VLOOKUP(DG783,Sheet2!$E$2:$I$222,3,FALSE)</f>
        <v>#N/A</v>
      </c>
      <c r="DI783" t="e">
        <f>VLOOKUP(DG783,Sheet2!$E$2:$I$222,4,FALSE)</f>
        <v>#N/A</v>
      </c>
      <c r="DJ783" t="e">
        <f>VLOOKUP(DG783,Sheet2!$E$2:$I$222,5,FALSE)</f>
        <v>#N/A</v>
      </c>
    </row>
    <row r="784" spans="1:114" x14ac:dyDescent="0.25">
      <c r="A784">
        <v>829</v>
      </c>
      <c r="C784">
        <v>14004</v>
      </c>
      <c r="D784">
        <v>4004</v>
      </c>
      <c r="E784">
        <v>37.742570999999998</v>
      </c>
      <c r="F784">
        <v>-122.426609</v>
      </c>
      <c r="G784" t="s">
        <v>589</v>
      </c>
      <c r="H784" t="s">
        <v>3018</v>
      </c>
      <c r="I784" t="s">
        <v>4913</v>
      </c>
      <c r="J784" t="s">
        <v>4950</v>
      </c>
      <c r="K784" t="s">
        <v>4967</v>
      </c>
      <c r="Q784" t="s">
        <v>5924</v>
      </c>
      <c r="R784">
        <v>1526</v>
      </c>
      <c r="S784" t="s">
        <v>6181</v>
      </c>
      <c r="W784" t="s">
        <v>7474</v>
      </c>
      <c r="X784">
        <f t="shared" si="12"/>
        <v>1</v>
      </c>
      <c r="AB784" t="e">
        <f>VLOOKUP($AA784,Sheet2!$E$2:$I$222,3,FALSE)</f>
        <v>#N/A</v>
      </c>
      <c r="AC784" t="e">
        <f>VLOOKUP($AA784,Sheet2!$E$2:$I$222,4,FALSE)</f>
        <v>#N/A</v>
      </c>
      <c r="AD784" t="e">
        <f>VLOOKUP($AA784,Sheet2!$E$2:$I$222,5,FALSE)</f>
        <v>#N/A</v>
      </c>
      <c r="AF784" t="s">
        <v>6858</v>
      </c>
      <c r="AG784" t="s">
        <v>6882</v>
      </c>
      <c r="AH784" s="59" t="s">
        <v>6949</v>
      </c>
      <c r="AI784" t="str">
        <f>VLOOKUP(AH784,Sheet2!$E$2:$I$222,3,FALSE)</f>
        <v>To Balboa Park Station</v>
      </c>
      <c r="AJ784" t="str">
        <f>VLOOKUP(AH784,Sheet2!$E$2:$I$222,4,FALSE)</f>
        <v>San Jose &amp; Geneva</v>
      </c>
      <c r="AK784" t="str">
        <f>VLOOKUP(AH784,Sheet2!$E$2:$I$222,5,FALSE)</f>
        <v>Daily ~ 5am-12am</v>
      </c>
      <c r="AL784"/>
      <c r="AP784" t="e">
        <f>VLOOKUP(AO784,Sheet2!$E$2:$I$222,3,FALSE)</f>
        <v>#N/A</v>
      </c>
      <c r="AQ784" t="e">
        <f>VLOOKUP(AO784,Sheet2!$E$2:$I$222,4,FALSE)</f>
        <v>#N/A</v>
      </c>
      <c r="AR784" t="e">
        <f>VLOOKUP(AO784,Sheet2!$E$2:$I$222,5,FALSE)</f>
        <v>#N/A</v>
      </c>
      <c r="AS784"/>
      <c r="AW784" t="e">
        <f>VLOOKUP(AV784,Sheet2!$E$2:$I$222,3,FALSE)</f>
        <v>#N/A</v>
      </c>
      <c r="AX784" t="e">
        <f>VLOOKUP(AV784,Sheet2!$E$2:$I$222,4,FALSE)</f>
        <v>#N/A</v>
      </c>
      <c r="AY784" t="e">
        <f>VLOOKUP(AV784,Sheet2!$E$2:$I$222,5,FALSE)</f>
        <v>#N/A</v>
      </c>
      <c r="AZ784"/>
      <c r="BD784" t="e">
        <f>VLOOKUP(BC784,Sheet2!$E$2:$I$222,3,FALSE)</f>
        <v>#N/A</v>
      </c>
      <c r="BE784" t="e">
        <f>VLOOKUP(BC784,Sheet2!$E$2:$I$222,4,FALSE)</f>
        <v>#N/A</v>
      </c>
      <c r="BF784" t="e">
        <f>VLOOKUP(BC784,Sheet2!$E$2:$I$222,5,FALSE)</f>
        <v>#N/A</v>
      </c>
      <c r="BG784"/>
      <c r="BK784" t="e">
        <f>VLOOKUP(BJ784,Sheet2!$E$2:$I$222,3,FALSE)</f>
        <v>#N/A</v>
      </c>
      <c r="BL784" t="e">
        <f>VLOOKUP(BJ784,Sheet2!$E$2:$I$222,4,FALSE)</f>
        <v>#N/A</v>
      </c>
      <c r="BM784" t="e">
        <f>VLOOKUP(BJ784,Sheet2!$E$2:$I$222,5,FALSE)</f>
        <v>#N/A</v>
      </c>
      <c r="BN784"/>
      <c r="BR784" t="e">
        <f>VLOOKUP(BQ784,Sheet2!$E$2:$I$222,3,FALSE)</f>
        <v>#N/A</v>
      </c>
      <c r="BS784" t="e">
        <f>VLOOKUP(BQ784,Sheet2!$E$2:$I$222,4,FALSE)</f>
        <v>#N/A</v>
      </c>
      <c r="BT784" t="e">
        <f>VLOOKUP(BQ784,Sheet2!$E$2:$I$222,5,FALSE)</f>
        <v>#N/A</v>
      </c>
      <c r="BU784"/>
      <c r="BY784" t="e">
        <f>VLOOKUP(BX784,Sheet2!$E$2:$I$222,3,FALSE)</f>
        <v>#N/A</v>
      </c>
      <c r="BZ784" t="e">
        <f>VLOOKUP(BX784,Sheet2!$E$2:$I$222,4,FALSE)</f>
        <v>#N/A</v>
      </c>
      <c r="CA784" t="e">
        <f>VLOOKUP(BX784,Sheet2!$E$2:$I$222,5,FALSE)</f>
        <v>#N/A</v>
      </c>
      <c r="CB784"/>
      <c r="CF784" t="e">
        <f>VLOOKUP(CE784,Sheet2!$E$2:$I$222,3,FALSE)</f>
        <v>#N/A</v>
      </c>
      <c r="CG784" t="e">
        <f>VLOOKUP(CE784,Sheet2!$E$2:$I$222,4,FALSE)</f>
        <v>#N/A</v>
      </c>
      <c r="CH784" t="e">
        <f>VLOOKUP(CE784,Sheet2!$E$2:$I$222,5,FALSE)</f>
        <v>#N/A</v>
      </c>
      <c r="CI784"/>
      <c r="CM784" t="e">
        <f>VLOOKUP(CL784,Sheet2!$E$2:$I$222,3,FALSE)</f>
        <v>#N/A</v>
      </c>
      <c r="CN784" t="e">
        <f>VLOOKUP(CL784,Sheet2!$E$2:$I$222,4,FALSE)</f>
        <v>#N/A</v>
      </c>
      <c r="CO784" t="e">
        <f>VLOOKUP(CL784,Sheet2!$E$2:$I$222,5,FALSE)</f>
        <v>#N/A</v>
      </c>
      <c r="CP784"/>
      <c r="CT784" t="e">
        <f>VLOOKUP(CS784,Sheet2!$E$2:$I$222,3,FALSE)</f>
        <v>#N/A</v>
      </c>
      <c r="CU784" t="e">
        <f>VLOOKUP(CS784,Sheet2!$E$2:$I$222,4,FALSE)</f>
        <v>#N/A</v>
      </c>
      <c r="CV784" t="e">
        <f>VLOOKUP(CS784,Sheet2!$E$2:$I$222,5,FALSE)</f>
        <v>#N/A</v>
      </c>
      <c r="CW784"/>
      <c r="DA784" t="e">
        <f>VLOOKUP(CZ784,Sheet2!$E$2:$I$222,3,FALSE)</f>
        <v>#N/A</v>
      </c>
      <c r="DB784" t="e">
        <f>VLOOKUP(CZ784,Sheet2!$E$2:$I$222,4,FALSE)</f>
        <v>#N/A</v>
      </c>
      <c r="DC784" t="e">
        <f>VLOOKUP(CZ784,Sheet2!$E$2:$I$222,5,FALSE)</f>
        <v>#N/A</v>
      </c>
      <c r="DD784"/>
      <c r="DH784" t="e">
        <f>VLOOKUP(DG784,Sheet2!$E$2:$I$222,3,FALSE)</f>
        <v>#N/A</v>
      </c>
      <c r="DI784" t="e">
        <f>VLOOKUP(DG784,Sheet2!$E$2:$I$222,4,FALSE)</f>
        <v>#N/A</v>
      </c>
      <c r="DJ784" t="e">
        <f>VLOOKUP(DG784,Sheet2!$E$2:$I$222,5,FALSE)</f>
        <v>#N/A</v>
      </c>
    </row>
    <row r="785" spans="1:114" x14ac:dyDescent="0.25">
      <c r="A785">
        <v>830</v>
      </c>
      <c r="C785">
        <v>14005</v>
      </c>
      <c r="D785">
        <v>4005</v>
      </c>
      <c r="E785">
        <v>37.769573000000001</v>
      </c>
      <c r="F785">
        <v>-122.429221</v>
      </c>
      <c r="G785" t="s">
        <v>590</v>
      </c>
      <c r="H785" t="s">
        <v>3019</v>
      </c>
      <c r="I785" t="s">
        <v>4919</v>
      </c>
      <c r="J785" t="s">
        <v>4946</v>
      </c>
      <c r="K785" t="s">
        <v>4961</v>
      </c>
      <c r="M785" t="s">
        <v>5109</v>
      </c>
      <c r="Q785" t="s">
        <v>5924</v>
      </c>
      <c r="S785" t="s">
        <v>6182</v>
      </c>
      <c r="X785">
        <f t="shared" si="12"/>
        <v>2</v>
      </c>
      <c r="Y785" t="s">
        <v>6820</v>
      </c>
      <c r="Z785" t="s">
        <v>6881</v>
      </c>
      <c r="AB785" t="e">
        <f>VLOOKUP($AA785,Sheet2!$E$2:$I$222,3,FALSE)</f>
        <v>#N/A</v>
      </c>
      <c r="AC785" t="e">
        <f>VLOOKUP($AA785,Sheet2!$E$2:$I$222,4,FALSE)</f>
        <v>#N/A</v>
      </c>
      <c r="AD785" t="e">
        <f>VLOOKUP($AA785,Sheet2!$E$2:$I$222,5,FALSE)</f>
        <v>#N/A</v>
      </c>
      <c r="AF785" t="s">
        <v>6859</v>
      </c>
      <c r="AG785" t="s">
        <v>6879</v>
      </c>
      <c r="AH785" s="59" t="s">
        <v>6944</v>
      </c>
      <c r="AI785" t="str">
        <f>VLOOKUP(AH785,Sheet2!$E$2:$I$222,3,FALSE)</f>
        <v>To Caltrain Station</v>
      </c>
      <c r="AJ785" t="str">
        <f>VLOOKUP(AH785,Sheet2!$E$2:$I$222,4,FALSE)</f>
        <v>Late Night Only (Daily ~1am-5am)</v>
      </c>
      <c r="AK785" t="str">
        <f>VLOOKUP(AH785,Sheet2!$E$2:$I$222,5,FALSE)</f>
        <v>Sat ~ 1am-6am | Sun ~ 1am-8am</v>
      </c>
      <c r="AL785"/>
      <c r="AP785" t="e">
        <f>VLOOKUP(AO785,Sheet2!$E$2:$I$222,3,FALSE)</f>
        <v>#N/A</v>
      </c>
      <c r="AQ785" t="e">
        <f>VLOOKUP(AO785,Sheet2!$E$2:$I$222,4,FALSE)</f>
        <v>#N/A</v>
      </c>
      <c r="AR785" t="e">
        <f>VLOOKUP(AO785,Sheet2!$E$2:$I$222,5,FALSE)</f>
        <v>#N/A</v>
      </c>
      <c r="AS785"/>
      <c r="AW785" t="e">
        <f>VLOOKUP(AV785,Sheet2!$E$2:$I$222,3,FALSE)</f>
        <v>#N/A</v>
      </c>
      <c r="AX785" t="e">
        <f>VLOOKUP(AV785,Sheet2!$E$2:$I$222,4,FALSE)</f>
        <v>#N/A</v>
      </c>
      <c r="AY785" t="e">
        <f>VLOOKUP(AV785,Sheet2!$E$2:$I$222,5,FALSE)</f>
        <v>#N/A</v>
      </c>
      <c r="AZ785"/>
      <c r="BD785" t="e">
        <f>VLOOKUP(BC785,Sheet2!$E$2:$I$222,3,FALSE)</f>
        <v>#N/A</v>
      </c>
      <c r="BE785" t="e">
        <f>VLOOKUP(BC785,Sheet2!$E$2:$I$222,4,FALSE)</f>
        <v>#N/A</v>
      </c>
      <c r="BF785" t="e">
        <f>VLOOKUP(BC785,Sheet2!$E$2:$I$222,5,FALSE)</f>
        <v>#N/A</v>
      </c>
      <c r="BG785"/>
      <c r="BK785" t="e">
        <f>VLOOKUP(BJ785,Sheet2!$E$2:$I$222,3,FALSE)</f>
        <v>#N/A</v>
      </c>
      <c r="BL785" t="e">
        <f>VLOOKUP(BJ785,Sheet2!$E$2:$I$222,4,FALSE)</f>
        <v>#N/A</v>
      </c>
      <c r="BM785" t="e">
        <f>VLOOKUP(BJ785,Sheet2!$E$2:$I$222,5,FALSE)</f>
        <v>#N/A</v>
      </c>
      <c r="BN785"/>
      <c r="BR785" t="e">
        <f>VLOOKUP(BQ785,Sheet2!$E$2:$I$222,3,FALSE)</f>
        <v>#N/A</v>
      </c>
      <c r="BS785" t="e">
        <f>VLOOKUP(BQ785,Sheet2!$E$2:$I$222,4,FALSE)</f>
        <v>#N/A</v>
      </c>
      <c r="BT785" t="e">
        <f>VLOOKUP(BQ785,Sheet2!$E$2:$I$222,5,FALSE)</f>
        <v>#N/A</v>
      </c>
      <c r="BU785"/>
      <c r="BY785" t="e">
        <f>VLOOKUP(BX785,Sheet2!$E$2:$I$222,3,FALSE)</f>
        <v>#N/A</v>
      </c>
      <c r="BZ785" t="e">
        <f>VLOOKUP(BX785,Sheet2!$E$2:$I$222,4,FALSE)</f>
        <v>#N/A</v>
      </c>
      <c r="CA785" t="e">
        <f>VLOOKUP(BX785,Sheet2!$E$2:$I$222,5,FALSE)</f>
        <v>#N/A</v>
      </c>
      <c r="CB785"/>
      <c r="CF785" t="e">
        <f>VLOOKUP(CE785,Sheet2!$E$2:$I$222,3,FALSE)</f>
        <v>#N/A</v>
      </c>
      <c r="CG785" t="e">
        <f>VLOOKUP(CE785,Sheet2!$E$2:$I$222,4,FALSE)</f>
        <v>#N/A</v>
      </c>
      <c r="CH785" t="e">
        <f>VLOOKUP(CE785,Sheet2!$E$2:$I$222,5,FALSE)</f>
        <v>#N/A</v>
      </c>
      <c r="CI785"/>
      <c r="CM785" t="e">
        <f>VLOOKUP(CL785,Sheet2!$E$2:$I$222,3,FALSE)</f>
        <v>#N/A</v>
      </c>
      <c r="CN785" t="e">
        <f>VLOOKUP(CL785,Sheet2!$E$2:$I$222,4,FALSE)</f>
        <v>#N/A</v>
      </c>
      <c r="CO785" t="e">
        <f>VLOOKUP(CL785,Sheet2!$E$2:$I$222,5,FALSE)</f>
        <v>#N/A</v>
      </c>
      <c r="CP785"/>
      <c r="CT785" t="e">
        <f>VLOOKUP(CS785,Sheet2!$E$2:$I$222,3,FALSE)</f>
        <v>#N/A</v>
      </c>
      <c r="CU785" t="e">
        <f>VLOOKUP(CS785,Sheet2!$E$2:$I$222,4,FALSE)</f>
        <v>#N/A</v>
      </c>
      <c r="CV785" t="e">
        <f>VLOOKUP(CS785,Sheet2!$E$2:$I$222,5,FALSE)</f>
        <v>#N/A</v>
      </c>
      <c r="CW785"/>
      <c r="DA785" t="e">
        <f>VLOOKUP(CZ785,Sheet2!$E$2:$I$222,3,FALSE)</f>
        <v>#N/A</v>
      </c>
      <c r="DB785" t="e">
        <f>VLOOKUP(CZ785,Sheet2!$E$2:$I$222,4,FALSE)</f>
        <v>#N/A</v>
      </c>
      <c r="DC785" t="e">
        <f>VLOOKUP(CZ785,Sheet2!$E$2:$I$222,5,FALSE)</f>
        <v>#N/A</v>
      </c>
      <c r="DD785"/>
      <c r="DH785" t="e">
        <f>VLOOKUP(DG785,Sheet2!$E$2:$I$222,3,FALSE)</f>
        <v>#N/A</v>
      </c>
      <c r="DI785" t="e">
        <f>VLOOKUP(DG785,Sheet2!$E$2:$I$222,4,FALSE)</f>
        <v>#N/A</v>
      </c>
      <c r="DJ785" t="e">
        <f>VLOOKUP(DG785,Sheet2!$E$2:$I$222,5,FALSE)</f>
        <v>#N/A</v>
      </c>
    </row>
    <row r="786" spans="1:114" x14ac:dyDescent="0.25">
      <c r="A786">
        <v>831</v>
      </c>
      <c r="C786">
        <v>14006</v>
      </c>
      <c r="D786">
        <v>4006</v>
      </c>
      <c r="E786">
        <v>37.769196000000001</v>
      </c>
      <c r="F786">
        <v>-122.429061</v>
      </c>
      <c r="G786" t="s">
        <v>590</v>
      </c>
      <c r="H786" t="s">
        <v>3019</v>
      </c>
      <c r="I786" t="s">
        <v>4908</v>
      </c>
      <c r="J786" t="s">
        <v>4950</v>
      </c>
      <c r="K786" t="s">
        <v>4958</v>
      </c>
      <c r="N786" t="s">
        <v>5301</v>
      </c>
      <c r="Q786" t="s">
        <v>5924</v>
      </c>
      <c r="R786">
        <v>2014</v>
      </c>
      <c r="S786" t="s">
        <v>6183</v>
      </c>
      <c r="X786">
        <f t="shared" si="12"/>
        <v>1</v>
      </c>
      <c r="Y786" t="s">
        <v>6858</v>
      </c>
      <c r="Z786" t="s">
        <v>6880</v>
      </c>
      <c r="AA786" s="59" t="s">
        <v>6939</v>
      </c>
      <c r="AB786" t="str">
        <f>VLOOKUP($AA786,Sheet2!$E$2:$I$222,3,FALSE)</f>
        <v>To Downtown</v>
      </c>
      <c r="AC786" t="str">
        <f>VLOOKUP($AA786,Sheet2!$E$2:$I$222,4,FALSE)</f>
        <v>Embarcadero Station</v>
      </c>
      <c r="AD786" t="str">
        <f>VLOOKUP($AA786,Sheet2!$E$2:$I$222,5,FALSE)</f>
        <v>Daily ~ 5am-12am</v>
      </c>
      <c r="AI786" t="e">
        <f>VLOOKUP(AH786,Sheet2!$E$2:$I$222,3,FALSE)</f>
        <v>#N/A</v>
      </c>
      <c r="AJ786" t="e">
        <f>VLOOKUP(AH786,Sheet2!$E$2:$I$222,4,FALSE)</f>
        <v>#N/A</v>
      </c>
      <c r="AK786" t="e">
        <f>VLOOKUP(AH786,Sheet2!$E$2:$I$222,5,FALSE)</f>
        <v>#N/A</v>
      </c>
      <c r="AL786"/>
      <c r="AP786" t="e">
        <f>VLOOKUP(AO786,Sheet2!$E$2:$I$222,3,FALSE)</f>
        <v>#N/A</v>
      </c>
      <c r="AQ786" t="e">
        <f>VLOOKUP(AO786,Sheet2!$E$2:$I$222,4,FALSE)</f>
        <v>#N/A</v>
      </c>
      <c r="AR786" t="e">
        <f>VLOOKUP(AO786,Sheet2!$E$2:$I$222,5,FALSE)</f>
        <v>#N/A</v>
      </c>
      <c r="AS786"/>
      <c r="AW786" t="e">
        <f>VLOOKUP(AV786,Sheet2!$E$2:$I$222,3,FALSE)</f>
        <v>#N/A</v>
      </c>
      <c r="AX786" t="e">
        <f>VLOOKUP(AV786,Sheet2!$E$2:$I$222,4,FALSE)</f>
        <v>#N/A</v>
      </c>
      <c r="AY786" t="e">
        <f>VLOOKUP(AV786,Sheet2!$E$2:$I$222,5,FALSE)</f>
        <v>#N/A</v>
      </c>
      <c r="AZ786"/>
      <c r="BD786" t="e">
        <f>VLOOKUP(BC786,Sheet2!$E$2:$I$222,3,FALSE)</f>
        <v>#N/A</v>
      </c>
      <c r="BE786" t="e">
        <f>VLOOKUP(BC786,Sheet2!$E$2:$I$222,4,FALSE)</f>
        <v>#N/A</v>
      </c>
      <c r="BF786" t="e">
        <f>VLOOKUP(BC786,Sheet2!$E$2:$I$222,5,FALSE)</f>
        <v>#N/A</v>
      </c>
      <c r="BG786"/>
      <c r="BK786" t="e">
        <f>VLOOKUP(BJ786,Sheet2!$E$2:$I$222,3,FALSE)</f>
        <v>#N/A</v>
      </c>
      <c r="BL786" t="e">
        <f>VLOOKUP(BJ786,Sheet2!$E$2:$I$222,4,FALSE)</f>
        <v>#N/A</v>
      </c>
      <c r="BM786" t="e">
        <f>VLOOKUP(BJ786,Sheet2!$E$2:$I$222,5,FALSE)</f>
        <v>#N/A</v>
      </c>
      <c r="BN786"/>
      <c r="BR786" t="e">
        <f>VLOOKUP(BQ786,Sheet2!$E$2:$I$222,3,FALSE)</f>
        <v>#N/A</v>
      </c>
      <c r="BS786" t="e">
        <f>VLOOKUP(BQ786,Sheet2!$E$2:$I$222,4,FALSE)</f>
        <v>#N/A</v>
      </c>
      <c r="BT786" t="e">
        <f>VLOOKUP(BQ786,Sheet2!$E$2:$I$222,5,FALSE)</f>
        <v>#N/A</v>
      </c>
      <c r="BU786"/>
      <c r="BY786" t="e">
        <f>VLOOKUP(BX786,Sheet2!$E$2:$I$222,3,FALSE)</f>
        <v>#N/A</v>
      </c>
      <c r="BZ786" t="e">
        <f>VLOOKUP(BX786,Sheet2!$E$2:$I$222,4,FALSE)</f>
        <v>#N/A</v>
      </c>
      <c r="CA786" t="e">
        <f>VLOOKUP(BX786,Sheet2!$E$2:$I$222,5,FALSE)</f>
        <v>#N/A</v>
      </c>
      <c r="CB786"/>
      <c r="CF786" t="e">
        <f>VLOOKUP(CE786,Sheet2!$E$2:$I$222,3,FALSE)</f>
        <v>#N/A</v>
      </c>
      <c r="CG786" t="e">
        <f>VLOOKUP(CE786,Sheet2!$E$2:$I$222,4,FALSE)</f>
        <v>#N/A</v>
      </c>
      <c r="CH786" t="e">
        <f>VLOOKUP(CE786,Sheet2!$E$2:$I$222,5,FALSE)</f>
        <v>#N/A</v>
      </c>
      <c r="CI786"/>
      <c r="CM786" t="e">
        <f>VLOOKUP(CL786,Sheet2!$E$2:$I$222,3,FALSE)</f>
        <v>#N/A</v>
      </c>
      <c r="CN786" t="e">
        <f>VLOOKUP(CL786,Sheet2!$E$2:$I$222,4,FALSE)</f>
        <v>#N/A</v>
      </c>
      <c r="CO786" t="e">
        <f>VLOOKUP(CL786,Sheet2!$E$2:$I$222,5,FALSE)</f>
        <v>#N/A</v>
      </c>
      <c r="CP786"/>
      <c r="CT786" t="e">
        <f>VLOOKUP(CS786,Sheet2!$E$2:$I$222,3,FALSE)</f>
        <v>#N/A</v>
      </c>
      <c r="CU786" t="e">
        <f>VLOOKUP(CS786,Sheet2!$E$2:$I$222,4,FALSE)</f>
        <v>#N/A</v>
      </c>
      <c r="CV786" t="e">
        <f>VLOOKUP(CS786,Sheet2!$E$2:$I$222,5,FALSE)</f>
        <v>#N/A</v>
      </c>
      <c r="CW786"/>
      <c r="DA786" t="e">
        <f>VLOOKUP(CZ786,Sheet2!$E$2:$I$222,3,FALSE)</f>
        <v>#N/A</v>
      </c>
      <c r="DB786" t="e">
        <f>VLOOKUP(CZ786,Sheet2!$E$2:$I$222,4,FALSE)</f>
        <v>#N/A</v>
      </c>
      <c r="DC786" t="e">
        <f>VLOOKUP(CZ786,Sheet2!$E$2:$I$222,5,FALSE)</f>
        <v>#N/A</v>
      </c>
      <c r="DD786"/>
      <c r="DH786" t="e">
        <f>VLOOKUP(DG786,Sheet2!$E$2:$I$222,3,FALSE)</f>
        <v>#N/A</v>
      </c>
      <c r="DI786" t="e">
        <f>VLOOKUP(DG786,Sheet2!$E$2:$I$222,4,FALSE)</f>
        <v>#N/A</v>
      </c>
      <c r="DJ786" t="e">
        <f>VLOOKUP(DG786,Sheet2!$E$2:$I$222,5,FALSE)</f>
        <v>#N/A</v>
      </c>
    </row>
    <row r="787" spans="1:114" x14ac:dyDescent="0.25">
      <c r="A787">
        <v>832</v>
      </c>
      <c r="C787">
        <v>14009</v>
      </c>
      <c r="D787">
        <v>4009</v>
      </c>
      <c r="E787">
        <v>37.767839000000002</v>
      </c>
      <c r="F787">
        <v>-122.429027</v>
      </c>
      <c r="G787" t="s">
        <v>591</v>
      </c>
      <c r="H787" t="s">
        <v>3020</v>
      </c>
      <c r="I787" t="s">
        <v>4907</v>
      </c>
      <c r="J787" t="s">
        <v>4947</v>
      </c>
      <c r="P787" t="s">
        <v>5267</v>
      </c>
      <c r="Q787" t="s">
        <v>5924</v>
      </c>
      <c r="S787" t="s">
        <v>6184</v>
      </c>
      <c r="X787">
        <f t="shared" si="12"/>
        <v>1</v>
      </c>
      <c r="Y787" t="s">
        <v>6859</v>
      </c>
      <c r="Z787" t="s">
        <v>6881</v>
      </c>
      <c r="AA787" s="59" t="s">
        <v>6940</v>
      </c>
      <c r="AB787" t="str">
        <f>VLOOKUP($AA787,Sheet2!$E$2:$I$222,3,FALSE)</f>
        <v>To Ocean Beach</v>
      </c>
      <c r="AC787" t="str">
        <f>VLOOKUP($AA787,Sheet2!$E$2:$I$222,4,FALSE)</f>
        <v>Late Night Only (Daily ~ 1am-5am)</v>
      </c>
      <c r="AD787" t="str">
        <f>VLOOKUP($AA787,Sheet2!$E$2:$I$222,5,FALSE)</f>
        <v>Sat ~ 1am-6am | Sun ~ 1am-8am</v>
      </c>
      <c r="AI787" t="e">
        <f>VLOOKUP(AH787,Sheet2!$E$2:$I$222,3,FALSE)</f>
        <v>#N/A</v>
      </c>
      <c r="AJ787" t="e">
        <f>VLOOKUP(AH787,Sheet2!$E$2:$I$222,4,FALSE)</f>
        <v>#N/A</v>
      </c>
      <c r="AK787" t="e">
        <f>VLOOKUP(AH787,Sheet2!$E$2:$I$222,5,FALSE)</f>
        <v>#N/A</v>
      </c>
      <c r="AL787"/>
      <c r="AP787" t="e">
        <f>VLOOKUP(AO787,Sheet2!$E$2:$I$222,3,FALSE)</f>
        <v>#N/A</v>
      </c>
      <c r="AQ787" t="e">
        <f>VLOOKUP(AO787,Sheet2!$E$2:$I$222,4,FALSE)</f>
        <v>#N/A</v>
      </c>
      <c r="AR787" t="e">
        <f>VLOOKUP(AO787,Sheet2!$E$2:$I$222,5,FALSE)</f>
        <v>#N/A</v>
      </c>
      <c r="AS787"/>
      <c r="AW787" t="e">
        <f>VLOOKUP(AV787,Sheet2!$E$2:$I$222,3,FALSE)</f>
        <v>#N/A</v>
      </c>
      <c r="AX787" t="e">
        <f>VLOOKUP(AV787,Sheet2!$E$2:$I$222,4,FALSE)</f>
        <v>#N/A</v>
      </c>
      <c r="AY787" t="e">
        <f>VLOOKUP(AV787,Sheet2!$E$2:$I$222,5,FALSE)</f>
        <v>#N/A</v>
      </c>
      <c r="AZ787"/>
      <c r="BD787" t="e">
        <f>VLOOKUP(BC787,Sheet2!$E$2:$I$222,3,FALSE)</f>
        <v>#N/A</v>
      </c>
      <c r="BE787" t="e">
        <f>VLOOKUP(BC787,Sheet2!$E$2:$I$222,4,FALSE)</f>
        <v>#N/A</v>
      </c>
      <c r="BF787" t="e">
        <f>VLOOKUP(BC787,Sheet2!$E$2:$I$222,5,FALSE)</f>
        <v>#N/A</v>
      </c>
      <c r="BG787"/>
      <c r="BK787" t="e">
        <f>VLOOKUP(BJ787,Sheet2!$E$2:$I$222,3,FALSE)</f>
        <v>#N/A</v>
      </c>
      <c r="BL787" t="e">
        <f>VLOOKUP(BJ787,Sheet2!$E$2:$I$222,4,FALSE)</f>
        <v>#N/A</v>
      </c>
      <c r="BM787" t="e">
        <f>VLOOKUP(BJ787,Sheet2!$E$2:$I$222,5,FALSE)</f>
        <v>#N/A</v>
      </c>
      <c r="BN787"/>
      <c r="BR787" t="e">
        <f>VLOOKUP(BQ787,Sheet2!$E$2:$I$222,3,FALSE)</f>
        <v>#N/A</v>
      </c>
      <c r="BS787" t="e">
        <f>VLOOKUP(BQ787,Sheet2!$E$2:$I$222,4,FALSE)</f>
        <v>#N/A</v>
      </c>
      <c r="BT787" t="e">
        <f>VLOOKUP(BQ787,Sheet2!$E$2:$I$222,5,FALSE)</f>
        <v>#N/A</v>
      </c>
      <c r="BU787"/>
      <c r="BY787" t="e">
        <f>VLOOKUP(BX787,Sheet2!$E$2:$I$222,3,FALSE)</f>
        <v>#N/A</v>
      </c>
      <c r="BZ787" t="e">
        <f>VLOOKUP(BX787,Sheet2!$E$2:$I$222,4,FALSE)</f>
        <v>#N/A</v>
      </c>
      <c r="CA787" t="e">
        <f>VLOOKUP(BX787,Sheet2!$E$2:$I$222,5,FALSE)</f>
        <v>#N/A</v>
      </c>
      <c r="CB787"/>
      <c r="CF787" t="e">
        <f>VLOOKUP(CE787,Sheet2!$E$2:$I$222,3,FALSE)</f>
        <v>#N/A</v>
      </c>
      <c r="CG787" t="e">
        <f>VLOOKUP(CE787,Sheet2!$E$2:$I$222,4,FALSE)</f>
        <v>#N/A</v>
      </c>
      <c r="CH787" t="e">
        <f>VLOOKUP(CE787,Sheet2!$E$2:$I$222,5,FALSE)</f>
        <v>#N/A</v>
      </c>
      <c r="CI787"/>
      <c r="CM787" t="e">
        <f>VLOOKUP(CL787,Sheet2!$E$2:$I$222,3,FALSE)</f>
        <v>#N/A</v>
      </c>
      <c r="CN787" t="e">
        <f>VLOOKUP(CL787,Sheet2!$E$2:$I$222,4,FALSE)</f>
        <v>#N/A</v>
      </c>
      <c r="CO787" t="e">
        <f>VLOOKUP(CL787,Sheet2!$E$2:$I$222,5,FALSE)</f>
        <v>#N/A</v>
      </c>
      <c r="CP787"/>
      <c r="CT787" t="e">
        <f>VLOOKUP(CS787,Sheet2!$E$2:$I$222,3,FALSE)</f>
        <v>#N/A</v>
      </c>
      <c r="CU787" t="e">
        <f>VLOOKUP(CS787,Sheet2!$E$2:$I$222,4,FALSE)</f>
        <v>#N/A</v>
      </c>
      <c r="CV787" t="e">
        <f>VLOOKUP(CS787,Sheet2!$E$2:$I$222,5,FALSE)</f>
        <v>#N/A</v>
      </c>
      <c r="CW787"/>
      <c r="DA787" t="e">
        <f>VLOOKUP(CZ787,Sheet2!$E$2:$I$222,3,FALSE)</f>
        <v>#N/A</v>
      </c>
      <c r="DB787" t="e">
        <f>VLOOKUP(CZ787,Sheet2!$E$2:$I$222,4,FALSE)</f>
        <v>#N/A</v>
      </c>
      <c r="DC787" t="e">
        <f>VLOOKUP(CZ787,Sheet2!$E$2:$I$222,5,FALSE)</f>
        <v>#N/A</v>
      </c>
      <c r="DD787"/>
      <c r="DH787" t="e">
        <f>VLOOKUP(DG787,Sheet2!$E$2:$I$222,3,FALSE)</f>
        <v>#N/A</v>
      </c>
      <c r="DI787" t="e">
        <f>VLOOKUP(DG787,Sheet2!$E$2:$I$222,4,FALSE)</f>
        <v>#N/A</v>
      </c>
      <c r="DJ787" t="e">
        <f>VLOOKUP(DG787,Sheet2!$E$2:$I$222,5,FALSE)</f>
        <v>#N/A</v>
      </c>
    </row>
    <row r="788" spans="1:114" x14ac:dyDescent="0.25">
      <c r="A788">
        <v>833</v>
      </c>
      <c r="C788">
        <v>14015</v>
      </c>
      <c r="D788">
        <v>4015</v>
      </c>
      <c r="E788">
        <v>37.795414999999998</v>
      </c>
      <c r="F788">
        <v>-122.396996</v>
      </c>
      <c r="G788" t="s">
        <v>592</v>
      </c>
      <c r="H788" t="s">
        <v>3021</v>
      </c>
      <c r="I788" t="s">
        <v>4918</v>
      </c>
      <c r="J788" t="s">
        <v>4946</v>
      </c>
      <c r="K788" t="s">
        <v>5022</v>
      </c>
      <c r="M788" t="s">
        <v>5109</v>
      </c>
      <c r="Q788" t="s">
        <v>5924</v>
      </c>
      <c r="S788" t="s">
        <v>6185</v>
      </c>
      <c r="X788">
        <f t="shared" si="12"/>
        <v>2</v>
      </c>
      <c r="Y788" t="s">
        <v>6847</v>
      </c>
      <c r="Z788" t="s">
        <v>6882</v>
      </c>
      <c r="AA788" s="59" t="s">
        <v>6919</v>
      </c>
      <c r="AB788" t="str">
        <f>VLOOKUP($AA788,Sheet2!$E$2:$I$222,3,FALSE)</f>
        <v>To Richmond District</v>
      </c>
      <c r="AC788" t="str">
        <f>VLOOKUP($AA788,Sheet2!$E$2:$I$222,4,FALSE)</f>
        <v>33rd Av. &amp; Geary</v>
      </c>
      <c r="AD788" t="str">
        <f>VLOOKUP($AA788,Sheet2!$E$2:$I$222,5,FALSE)</f>
        <v>Daily ~ 5am-12:30am</v>
      </c>
      <c r="AF788" t="s">
        <v>6847</v>
      </c>
      <c r="AG788" t="s">
        <v>6880</v>
      </c>
      <c r="AH788" s="59" t="s">
        <v>6918</v>
      </c>
      <c r="AI788" t="str">
        <f>VLOOKUP(AH788,Sheet2!$E$2:$I$222,3,FALSE)</f>
        <v>To Downtown</v>
      </c>
      <c r="AJ788" t="str">
        <f>VLOOKUP(AH788,Sheet2!$E$2:$I$222,4,FALSE)</f>
        <v>Drumm &amp; Clay</v>
      </c>
      <c r="AK788" t="str">
        <f>VLOOKUP(AH788,Sheet2!$E$2:$I$222,5,FALSE)</f>
        <v>Daily ~ 5am-12;30am</v>
      </c>
      <c r="AL788"/>
      <c r="AP788" t="e">
        <f>VLOOKUP(AO788,Sheet2!$E$2:$I$222,3,FALSE)</f>
        <v>#N/A</v>
      </c>
      <c r="AQ788" t="e">
        <f>VLOOKUP(AO788,Sheet2!$E$2:$I$222,4,FALSE)</f>
        <v>#N/A</v>
      </c>
      <c r="AR788" t="e">
        <f>VLOOKUP(AO788,Sheet2!$E$2:$I$222,5,FALSE)</f>
        <v>#N/A</v>
      </c>
      <c r="AS788"/>
      <c r="AW788" t="e">
        <f>VLOOKUP(AV788,Sheet2!$E$2:$I$222,3,FALSE)</f>
        <v>#N/A</v>
      </c>
      <c r="AX788" t="e">
        <f>VLOOKUP(AV788,Sheet2!$E$2:$I$222,4,FALSE)</f>
        <v>#N/A</v>
      </c>
      <c r="AY788" t="e">
        <f>VLOOKUP(AV788,Sheet2!$E$2:$I$222,5,FALSE)</f>
        <v>#N/A</v>
      </c>
      <c r="AZ788"/>
      <c r="BD788" t="e">
        <f>VLOOKUP(BC788,Sheet2!$E$2:$I$222,3,FALSE)</f>
        <v>#N/A</v>
      </c>
      <c r="BE788" t="e">
        <f>VLOOKUP(BC788,Sheet2!$E$2:$I$222,4,FALSE)</f>
        <v>#N/A</v>
      </c>
      <c r="BF788" t="e">
        <f>VLOOKUP(BC788,Sheet2!$E$2:$I$222,5,FALSE)</f>
        <v>#N/A</v>
      </c>
      <c r="BG788"/>
      <c r="BK788" t="e">
        <f>VLOOKUP(BJ788,Sheet2!$E$2:$I$222,3,FALSE)</f>
        <v>#N/A</v>
      </c>
      <c r="BL788" t="e">
        <f>VLOOKUP(BJ788,Sheet2!$E$2:$I$222,4,FALSE)</f>
        <v>#N/A</v>
      </c>
      <c r="BM788" t="e">
        <f>VLOOKUP(BJ788,Sheet2!$E$2:$I$222,5,FALSE)</f>
        <v>#N/A</v>
      </c>
      <c r="BN788"/>
      <c r="BR788" t="e">
        <f>VLOOKUP(BQ788,Sheet2!$E$2:$I$222,3,FALSE)</f>
        <v>#N/A</v>
      </c>
      <c r="BS788" t="e">
        <f>VLOOKUP(BQ788,Sheet2!$E$2:$I$222,4,FALSE)</f>
        <v>#N/A</v>
      </c>
      <c r="BT788" t="e">
        <f>VLOOKUP(BQ788,Sheet2!$E$2:$I$222,5,FALSE)</f>
        <v>#N/A</v>
      </c>
      <c r="BU788"/>
      <c r="BY788" t="e">
        <f>VLOOKUP(BX788,Sheet2!$E$2:$I$222,3,FALSE)</f>
        <v>#N/A</v>
      </c>
      <c r="BZ788" t="e">
        <f>VLOOKUP(BX788,Sheet2!$E$2:$I$222,4,FALSE)</f>
        <v>#N/A</v>
      </c>
      <c r="CA788" t="e">
        <f>VLOOKUP(BX788,Sheet2!$E$2:$I$222,5,FALSE)</f>
        <v>#N/A</v>
      </c>
      <c r="CB788"/>
      <c r="CF788" t="e">
        <f>VLOOKUP(CE788,Sheet2!$E$2:$I$222,3,FALSE)</f>
        <v>#N/A</v>
      </c>
      <c r="CG788" t="e">
        <f>VLOOKUP(CE788,Sheet2!$E$2:$I$222,4,FALSE)</f>
        <v>#N/A</v>
      </c>
      <c r="CH788" t="e">
        <f>VLOOKUP(CE788,Sheet2!$E$2:$I$222,5,FALSE)</f>
        <v>#N/A</v>
      </c>
      <c r="CI788"/>
      <c r="CM788" t="e">
        <f>VLOOKUP(CL788,Sheet2!$E$2:$I$222,3,FALSE)</f>
        <v>#N/A</v>
      </c>
      <c r="CN788" t="e">
        <f>VLOOKUP(CL788,Sheet2!$E$2:$I$222,4,FALSE)</f>
        <v>#N/A</v>
      </c>
      <c r="CO788" t="e">
        <f>VLOOKUP(CL788,Sheet2!$E$2:$I$222,5,FALSE)</f>
        <v>#N/A</v>
      </c>
      <c r="CP788"/>
      <c r="CT788" t="e">
        <f>VLOOKUP(CS788,Sheet2!$E$2:$I$222,3,FALSE)</f>
        <v>#N/A</v>
      </c>
      <c r="CU788" t="e">
        <f>VLOOKUP(CS788,Sheet2!$E$2:$I$222,4,FALSE)</f>
        <v>#N/A</v>
      </c>
      <c r="CV788" t="e">
        <f>VLOOKUP(CS788,Sheet2!$E$2:$I$222,5,FALSE)</f>
        <v>#N/A</v>
      </c>
      <c r="CW788"/>
      <c r="DA788" t="e">
        <f>VLOOKUP(CZ788,Sheet2!$E$2:$I$222,3,FALSE)</f>
        <v>#N/A</v>
      </c>
      <c r="DB788" t="e">
        <f>VLOOKUP(CZ788,Sheet2!$E$2:$I$222,4,FALSE)</f>
        <v>#N/A</v>
      </c>
      <c r="DC788" t="e">
        <f>VLOOKUP(CZ788,Sheet2!$E$2:$I$222,5,FALSE)</f>
        <v>#N/A</v>
      </c>
      <c r="DD788"/>
      <c r="DH788" t="e">
        <f>VLOOKUP(DG788,Sheet2!$E$2:$I$222,3,FALSE)</f>
        <v>#N/A</v>
      </c>
      <c r="DI788" t="e">
        <f>VLOOKUP(DG788,Sheet2!$E$2:$I$222,4,FALSE)</f>
        <v>#N/A</v>
      </c>
      <c r="DJ788" t="e">
        <f>VLOOKUP(DG788,Sheet2!$E$2:$I$222,5,FALSE)</f>
        <v>#N/A</v>
      </c>
    </row>
    <row r="789" spans="1:114" x14ac:dyDescent="0.25">
      <c r="A789">
        <v>834</v>
      </c>
      <c r="C789">
        <v>14016</v>
      </c>
      <c r="D789">
        <v>4016</v>
      </c>
      <c r="E789">
        <v>37.791907000000002</v>
      </c>
      <c r="F789">
        <v>-122.424463</v>
      </c>
      <c r="G789" t="s">
        <v>593</v>
      </c>
      <c r="H789" t="s">
        <v>3022</v>
      </c>
      <c r="I789" t="s">
        <v>4918</v>
      </c>
      <c r="J789" t="s">
        <v>4946</v>
      </c>
      <c r="K789" t="s">
        <v>4969</v>
      </c>
      <c r="N789" t="s">
        <v>5302</v>
      </c>
      <c r="Q789" t="s">
        <v>5924</v>
      </c>
      <c r="R789">
        <v>931</v>
      </c>
      <c r="S789" t="s">
        <v>6186</v>
      </c>
      <c r="X789">
        <f t="shared" si="12"/>
        <v>1</v>
      </c>
      <c r="Y789" t="s">
        <v>6847</v>
      </c>
      <c r="Z789" t="s">
        <v>6880</v>
      </c>
      <c r="AA789" s="59" t="s">
        <v>6918</v>
      </c>
      <c r="AB789" t="str">
        <f>VLOOKUP($AA789,Sheet2!$E$2:$I$222,3,FALSE)</f>
        <v>To Downtown</v>
      </c>
      <c r="AC789" t="str">
        <f>VLOOKUP($AA789,Sheet2!$E$2:$I$222,4,FALSE)</f>
        <v>Drumm &amp; Clay</v>
      </c>
      <c r="AD789" t="str">
        <f>VLOOKUP($AA789,Sheet2!$E$2:$I$222,5,FALSE)</f>
        <v>Daily ~ 5am-12;30am</v>
      </c>
      <c r="AI789" t="e">
        <f>VLOOKUP(AH789,Sheet2!$E$2:$I$222,3,FALSE)</f>
        <v>#N/A</v>
      </c>
      <c r="AJ789" t="e">
        <f>VLOOKUP(AH789,Sheet2!$E$2:$I$222,4,FALSE)</f>
        <v>#N/A</v>
      </c>
      <c r="AK789" t="e">
        <f>VLOOKUP(AH789,Sheet2!$E$2:$I$222,5,FALSE)</f>
        <v>#N/A</v>
      </c>
      <c r="AL789"/>
      <c r="AP789" t="e">
        <f>VLOOKUP(AO789,Sheet2!$E$2:$I$222,3,FALSE)</f>
        <v>#N/A</v>
      </c>
      <c r="AQ789" t="e">
        <f>VLOOKUP(AO789,Sheet2!$E$2:$I$222,4,FALSE)</f>
        <v>#N/A</v>
      </c>
      <c r="AR789" t="e">
        <f>VLOOKUP(AO789,Sheet2!$E$2:$I$222,5,FALSE)</f>
        <v>#N/A</v>
      </c>
      <c r="AS789"/>
      <c r="AW789" t="e">
        <f>VLOOKUP(AV789,Sheet2!$E$2:$I$222,3,FALSE)</f>
        <v>#N/A</v>
      </c>
      <c r="AX789" t="e">
        <f>VLOOKUP(AV789,Sheet2!$E$2:$I$222,4,FALSE)</f>
        <v>#N/A</v>
      </c>
      <c r="AY789" t="e">
        <f>VLOOKUP(AV789,Sheet2!$E$2:$I$222,5,FALSE)</f>
        <v>#N/A</v>
      </c>
      <c r="AZ789"/>
      <c r="BD789" t="e">
        <f>VLOOKUP(BC789,Sheet2!$E$2:$I$222,3,FALSE)</f>
        <v>#N/A</v>
      </c>
      <c r="BE789" t="e">
        <f>VLOOKUP(BC789,Sheet2!$E$2:$I$222,4,FALSE)</f>
        <v>#N/A</v>
      </c>
      <c r="BF789" t="e">
        <f>VLOOKUP(BC789,Sheet2!$E$2:$I$222,5,FALSE)</f>
        <v>#N/A</v>
      </c>
      <c r="BG789"/>
      <c r="BK789" t="e">
        <f>VLOOKUP(BJ789,Sheet2!$E$2:$I$222,3,FALSE)</f>
        <v>#N/A</v>
      </c>
      <c r="BL789" t="e">
        <f>VLOOKUP(BJ789,Sheet2!$E$2:$I$222,4,FALSE)</f>
        <v>#N/A</v>
      </c>
      <c r="BM789" t="e">
        <f>VLOOKUP(BJ789,Sheet2!$E$2:$I$222,5,FALSE)</f>
        <v>#N/A</v>
      </c>
      <c r="BN789"/>
      <c r="BR789" t="e">
        <f>VLOOKUP(BQ789,Sheet2!$E$2:$I$222,3,FALSE)</f>
        <v>#N/A</v>
      </c>
      <c r="BS789" t="e">
        <f>VLOOKUP(BQ789,Sheet2!$E$2:$I$222,4,FALSE)</f>
        <v>#N/A</v>
      </c>
      <c r="BT789" t="e">
        <f>VLOOKUP(BQ789,Sheet2!$E$2:$I$222,5,FALSE)</f>
        <v>#N/A</v>
      </c>
      <c r="BU789"/>
      <c r="BY789" t="e">
        <f>VLOOKUP(BX789,Sheet2!$E$2:$I$222,3,FALSE)</f>
        <v>#N/A</v>
      </c>
      <c r="BZ789" t="e">
        <f>VLOOKUP(BX789,Sheet2!$E$2:$I$222,4,FALSE)</f>
        <v>#N/A</v>
      </c>
      <c r="CA789" t="e">
        <f>VLOOKUP(BX789,Sheet2!$E$2:$I$222,5,FALSE)</f>
        <v>#N/A</v>
      </c>
      <c r="CB789"/>
      <c r="CF789" t="e">
        <f>VLOOKUP(CE789,Sheet2!$E$2:$I$222,3,FALSE)</f>
        <v>#N/A</v>
      </c>
      <c r="CG789" t="e">
        <f>VLOOKUP(CE789,Sheet2!$E$2:$I$222,4,FALSE)</f>
        <v>#N/A</v>
      </c>
      <c r="CH789" t="e">
        <f>VLOOKUP(CE789,Sheet2!$E$2:$I$222,5,FALSE)</f>
        <v>#N/A</v>
      </c>
      <c r="CI789"/>
      <c r="CM789" t="e">
        <f>VLOOKUP(CL789,Sheet2!$E$2:$I$222,3,FALSE)</f>
        <v>#N/A</v>
      </c>
      <c r="CN789" t="e">
        <f>VLOOKUP(CL789,Sheet2!$E$2:$I$222,4,FALSE)</f>
        <v>#N/A</v>
      </c>
      <c r="CO789" t="e">
        <f>VLOOKUP(CL789,Sheet2!$E$2:$I$222,5,FALSE)</f>
        <v>#N/A</v>
      </c>
      <c r="CP789"/>
      <c r="CT789" t="e">
        <f>VLOOKUP(CS789,Sheet2!$E$2:$I$222,3,FALSE)</f>
        <v>#N/A</v>
      </c>
      <c r="CU789" t="e">
        <f>VLOOKUP(CS789,Sheet2!$E$2:$I$222,4,FALSE)</f>
        <v>#N/A</v>
      </c>
      <c r="CV789" t="e">
        <f>VLOOKUP(CS789,Sheet2!$E$2:$I$222,5,FALSE)</f>
        <v>#N/A</v>
      </c>
      <c r="CW789"/>
      <c r="DA789" t="e">
        <f>VLOOKUP(CZ789,Sheet2!$E$2:$I$222,3,FALSE)</f>
        <v>#N/A</v>
      </c>
      <c r="DB789" t="e">
        <f>VLOOKUP(CZ789,Sheet2!$E$2:$I$222,4,FALSE)</f>
        <v>#N/A</v>
      </c>
      <c r="DC789" t="e">
        <f>VLOOKUP(CZ789,Sheet2!$E$2:$I$222,5,FALSE)</f>
        <v>#N/A</v>
      </c>
      <c r="DD789"/>
      <c r="DH789" t="e">
        <f>VLOOKUP(DG789,Sheet2!$E$2:$I$222,3,FALSE)</f>
        <v>#N/A</v>
      </c>
      <c r="DI789" t="e">
        <f>VLOOKUP(DG789,Sheet2!$E$2:$I$222,4,FALSE)</f>
        <v>#N/A</v>
      </c>
      <c r="DJ789" t="e">
        <f>VLOOKUP(DG789,Sheet2!$E$2:$I$222,5,FALSE)</f>
        <v>#N/A</v>
      </c>
    </row>
    <row r="790" spans="1:114" x14ac:dyDescent="0.25">
      <c r="A790">
        <v>835</v>
      </c>
      <c r="C790">
        <v>14017</v>
      </c>
      <c r="D790">
        <v>4017</v>
      </c>
      <c r="E790">
        <v>37.795180000000002</v>
      </c>
      <c r="F790">
        <v>-122.39876</v>
      </c>
      <c r="G790" t="s">
        <v>594</v>
      </c>
      <c r="H790" t="s">
        <v>3023</v>
      </c>
      <c r="I790" t="s">
        <v>4916</v>
      </c>
      <c r="J790" t="s">
        <v>4946</v>
      </c>
      <c r="K790" t="s">
        <v>4966</v>
      </c>
      <c r="M790" t="s">
        <v>5109</v>
      </c>
      <c r="Q790" t="s">
        <v>5924</v>
      </c>
      <c r="S790" t="s">
        <v>6187</v>
      </c>
      <c r="X790">
        <f t="shared" si="12"/>
        <v>3</v>
      </c>
      <c r="Y790" t="s">
        <v>6847</v>
      </c>
      <c r="Z790" t="s">
        <v>6880</v>
      </c>
      <c r="AA790" s="59" t="s">
        <v>6918</v>
      </c>
      <c r="AB790" t="str">
        <f>VLOOKUP($AA790,Sheet2!$E$2:$I$222,3,FALSE)</f>
        <v>To Downtown</v>
      </c>
      <c r="AC790" t="str">
        <f>VLOOKUP($AA790,Sheet2!$E$2:$I$222,4,FALSE)</f>
        <v>Drumm &amp; Clay</v>
      </c>
      <c r="AD790" t="str">
        <f>VLOOKUP($AA790,Sheet2!$E$2:$I$222,5,FALSE)</f>
        <v>Daily ~ 5am-12;30am</v>
      </c>
      <c r="AF790" t="s">
        <v>6813</v>
      </c>
      <c r="AG790" t="s">
        <v>6880</v>
      </c>
      <c r="AH790" s="59" t="s">
        <v>6942</v>
      </c>
      <c r="AI790" t="str">
        <f>VLOOKUP(AH790,Sheet2!$E$2:$I$222,3,FALSE)</f>
        <v>To Financial District</v>
      </c>
      <c r="AJ790" t="str">
        <f>VLOOKUP(AH790,Sheet2!$E$2:$I$222,4,FALSE)</f>
        <v>Transbay Terminal</v>
      </c>
      <c r="AK790" t="str">
        <f>VLOOKUP(AH790,Sheet2!$E$2:$I$222,5,FALSE)</f>
        <v>M-F Only ~ 5-9am &amp; 4-6:30pm</v>
      </c>
      <c r="AL790"/>
      <c r="AM790" t="s">
        <v>6814</v>
      </c>
      <c r="AN790" t="s">
        <v>6882</v>
      </c>
      <c r="AO790" s="59" t="s">
        <v>6888</v>
      </c>
      <c r="AP790" t="str">
        <f>VLOOKUP(AO790,Sheet2!$E$2:$I$222,3,FALSE)</f>
        <v>To Caltrain Station</v>
      </c>
      <c r="AQ790" t="str">
        <f>VLOOKUP(AO790,Sheet2!$E$2:$I$222,4,FALSE)</f>
        <v>4th St. &amp; Townsend</v>
      </c>
      <c r="AR790" t="str">
        <f>VLOOKUP(AO790,Sheet2!$E$2:$I$222,5,FALSE)</f>
        <v>PM Only: M-F ~ 4pm-6pm</v>
      </c>
      <c r="AS790"/>
      <c r="AW790" t="e">
        <f>VLOOKUP(AV790,Sheet2!$E$2:$I$222,3,FALSE)</f>
        <v>#N/A</v>
      </c>
      <c r="AX790" t="e">
        <f>VLOOKUP(AV790,Sheet2!$E$2:$I$222,4,FALSE)</f>
        <v>#N/A</v>
      </c>
      <c r="AY790" t="e">
        <f>VLOOKUP(AV790,Sheet2!$E$2:$I$222,5,FALSE)</f>
        <v>#N/A</v>
      </c>
      <c r="AZ790"/>
      <c r="BD790" t="e">
        <f>VLOOKUP(BC790,Sheet2!$E$2:$I$222,3,FALSE)</f>
        <v>#N/A</v>
      </c>
      <c r="BE790" t="e">
        <f>VLOOKUP(BC790,Sheet2!$E$2:$I$222,4,FALSE)</f>
        <v>#N/A</v>
      </c>
      <c r="BF790" t="e">
        <f>VLOOKUP(BC790,Sheet2!$E$2:$I$222,5,FALSE)</f>
        <v>#N/A</v>
      </c>
      <c r="BG790"/>
      <c r="BK790" t="e">
        <f>VLOOKUP(BJ790,Sheet2!$E$2:$I$222,3,FALSE)</f>
        <v>#N/A</v>
      </c>
      <c r="BL790" t="e">
        <f>VLOOKUP(BJ790,Sheet2!$E$2:$I$222,4,FALSE)</f>
        <v>#N/A</v>
      </c>
      <c r="BM790" t="e">
        <f>VLOOKUP(BJ790,Sheet2!$E$2:$I$222,5,FALSE)</f>
        <v>#N/A</v>
      </c>
      <c r="BN790"/>
      <c r="BR790" t="e">
        <f>VLOOKUP(BQ790,Sheet2!$E$2:$I$222,3,FALSE)</f>
        <v>#N/A</v>
      </c>
      <c r="BS790" t="e">
        <f>VLOOKUP(BQ790,Sheet2!$E$2:$I$222,4,FALSE)</f>
        <v>#N/A</v>
      </c>
      <c r="BT790" t="e">
        <f>VLOOKUP(BQ790,Sheet2!$E$2:$I$222,5,FALSE)</f>
        <v>#N/A</v>
      </c>
      <c r="BU790"/>
      <c r="BY790" t="e">
        <f>VLOOKUP(BX790,Sheet2!$E$2:$I$222,3,FALSE)</f>
        <v>#N/A</v>
      </c>
      <c r="BZ790" t="e">
        <f>VLOOKUP(BX790,Sheet2!$E$2:$I$222,4,FALSE)</f>
        <v>#N/A</v>
      </c>
      <c r="CA790" t="e">
        <f>VLOOKUP(BX790,Sheet2!$E$2:$I$222,5,FALSE)</f>
        <v>#N/A</v>
      </c>
      <c r="CB790"/>
      <c r="CF790" t="e">
        <f>VLOOKUP(CE790,Sheet2!$E$2:$I$222,3,FALSE)</f>
        <v>#N/A</v>
      </c>
      <c r="CG790" t="e">
        <f>VLOOKUP(CE790,Sheet2!$E$2:$I$222,4,FALSE)</f>
        <v>#N/A</v>
      </c>
      <c r="CH790" t="e">
        <f>VLOOKUP(CE790,Sheet2!$E$2:$I$222,5,FALSE)</f>
        <v>#N/A</v>
      </c>
      <c r="CI790"/>
      <c r="CM790" t="e">
        <f>VLOOKUP(CL790,Sheet2!$E$2:$I$222,3,FALSE)</f>
        <v>#N/A</v>
      </c>
      <c r="CN790" t="e">
        <f>VLOOKUP(CL790,Sheet2!$E$2:$I$222,4,FALSE)</f>
        <v>#N/A</v>
      </c>
      <c r="CO790" t="e">
        <f>VLOOKUP(CL790,Sheet2!$E$2:$I$222,5,FALSE)</f>
        <v>#N/A</v>
      </c>
      <c r="CP790"/>
      <c r="CT790" t="e">
        <f>VLOOKUP(CS790,Sheet2!$E$2:$I$222,3,FALSE)</f>
        <v>#N/A</v>
      </c>
      <c r="CU790" t="e">
        <f>VLOOKUP(CS790,Sheet2!$E$2:$I$222,4,FALSE)</f>
        <v>#N/A</v>
      </c>
      <c r="CV790" t="e">
        <f>VLOOKUP(CS790,Sheet2!$E$2:$I$222,5,FALSE)</f>
        <v>#N/A</v>
      </c>
      <c r="CW790"/>
      <c r="DA790" t="e">
        <f>VLOOKUP(CZ790,Sheet2!$E$2:$I$222,3,FALSE)</f>
        <v>#N/A</v>
      </c>
      <c r="DB790" t="e">
        <f>VLOOKUP(CZ790,Sheet2!$E$2:$I$222,4,FALSE)</f>
        <v>#N/A</v>
      </c>
      <c r="DC790" t="e">
        <f>VLOOKUP(CZ790,Sheet2!$E$2:$I$222,5,FALSE)</f>
        <v>#N/A</v>
      </c>
      <c r="DD790"/>
      <c r="DH790" t="e">
        <f>VLOOKUP(DG790,Sheet2!$E$2:$I$222,3,FALSE)</f>
        <v>#N/A</v>
      </c>
      <c r="DI790" t="e">
        <f>VLOOKUP(DG790,Sheet2!$E$2:$I$222,4,FALSE)</f>
        <v>#N/A</v>
      </c>
      <c r="DJ790" t="e">
        <f>VLOOKUP(DG790,Sheet2!$E$2:$I$222,5,FALSE)</f>
        <v>#N/A</v>
      </c>
    </row>
    <row r="791" spans="1:114" x14ac:dyDescent="0.25">
      <c r="A791">
        <v>836</v>
      </c>
      <c r="C791">
        <v>14018</v>
      </c>
      <c r="D791">
        <v>4018</v>
      </c>
      <c r="E791">
        <v>37.794263000000001</v>
      </c>
      <c r="F791">
        <v>-122.40597099999999</v>
      </c>
      <c r="G791" t="s">
        <v>595</v>
      </c>
      <c r="H791" t="s">
        <v>3024</v>
      </c>
      <c r="I791" t="s">
        <v>4916</v>
      </c>
      <c r="J791" t="s">
        <v>4946</v>
      </c>
      <c r="K791" t="s">
        <v>4966</v>
      </c>
      <c r="Q791">
        <v>0</v>
      </c>
      <c r="S791" t="s">
        <v>6186</v>
      </c>
      <c r="X791">
        <f t="shared" si="12"/>
        <v>1</v>
      </c>
      <c r="Y791" t="s">
        <v>6847</v>
      </c>
      <c r="Z791" t="s">
        <v>6880</v>
      </c>
      <c r="AA791" s="59" t="s">
        <v>6918</v>
      </c>
      <c r="AB791" t="str">
        <f>VLOOKUP($AA791,Sheet2!$E$2:$I$222,3,FALSE)</f>
        <v>To Downtown</v>
      </c>
      <c r="AC791" t="str">
        <f>VLOOKUP($AA791,Sheet2!$E$2:$I$222,4,FALSE)</f>
        <v>Drumm &amp; Clay</v>
      </c>
      <c r="AD791" t="str">
        <f>VLOOKUP($AA791,Sheet2!$E$2:$I$222,5,FALSE)</f>
        <v>Daily ~ 5am-12;30am</v>
      </c>
      <c r="AI791" t="e">
        <f>VLOOKUP(AH791,Sheet2!$E$2:$I$222,3,FALSE)</f>
        <v>#N/A</v>
      </c>
      <c r="AJ791" t="e">
        <f>VLOOKUP(AH791,Sheet2!$E$2:$I$222,4,FALSE)</f>
        <v>#N/A</v>
      </c>
      <c r="AK791" t="e">
        <f>VLOOKUP(AH791,Sheet2!$E$2:$I$222,5,FALSE)</f>
        <v>#N/A</v>
      </c>
      <c r="AL791"/>
      <c r="AP791" t="e">
        <f>VLOOKUP(AO791,Sheet2!$E$2:$I$222,3,FALSE)</f>
        <v>#N/A</v>
      </c>
      <c r="AQ791" t="e">
        <f>VLOOKUP(AO791,Sheet2!$E$2:$I$222,4,FALSE)</f>
        <v>#N/A</v>
      </c>
      <c r="AR791" t="e">
        <f>VLOOKUP(AO791,Sheet2!$E$2:$I$222,5,FALSE)</f>
        <v>#N/A</v>
      </c>
      <c r="AS791"/>
      <c r="AW791" t="e">
        <f>VLOOKUP(AV791,Sheet2!$E$2:$I$222,3,FALSE)</f>
        <v>#N/A</v>
      </c>
      <c r="AX791" t="e">
        <f>VLOOKUP(AV791,Sheet2!$E$2:$I$222,4,FALSE)</f>
        <v>#N/A</v>
      </c>
      <c r="AY791" t="e">
        <f>VLOOKUP(AV791,Sheet2!$E$2:$I$222,5,FALSE)</f>
        <v>#N/A</v>
      </c>
      <c r="AZ791"/>
      <c r="BD791" t="e">
        <f>VLOOKUP(BC791,Sheet2!$E$2:$I$222,3,FALSE)</f>
        <v>#N/A</v>
      </c>
      <c r="BE791" t="e">
        <f>VLOOKUP(BC791,Sheet2!$E$2:$I$222,4,FALSE)</f>
        <v>#N/A</v>
      </c>
      <c r="BF791" t="e">
        <f>VLOOKUP(BC791,Sheet2!$E$2:$I$222,5,FALSE)</f>
        <v>#N/A</v>
      </c>
      <c r="BG791"/>
      <c r="BK791" t="e">
        <f>VLOOKUP(BJ791,Sheet2!$E$2:$I$222,3,FALSE)</f>
        <v>#N/A</v>
      </c>
      <c r="BL791" t="e">
        <f>VLOOKUP(BJ791,Sheet2!$E$2:$I$222,4,FALSE)</f>
        <v>#N/A</v>
      </c>
      <c r="BM791" t="e">
        <f>VLOOKUP(BJ791,Sheet2!$E$2:$I$222,5,FALSE)</f>
        <v>#N/A</v>
      </c>
      <c r="BN791"/>
      <c r="BR791" t="e">
        <f>VLOOKUP(BQ791,Sheet2!$E$2:$I$222,3,FALSE)</f>
        <v>#N/A</v>
      </c>
      <c r="BS791" t="e">
        <f>VLOOKUP(BQ791,Sheet2!$E$2:$I$222,4,FALSE)</f>
        <v>#N/A</v>
      </c>
      <c r="BT791" t="e">
        <f>VLOOKUP(BQ791,Sheet2!$E$2:$I$222,5,FALSE)</f>
        <v>#N/A</v>
      </c>
      <c r="BU791"/>
      <c r="BY791" t="e">
        <f>VLOOKUP(BX791,Sheet2!$E$2:$I$222,3,FALSE)</f>
        <v>#N/A</v>
      </c>
      <c r="BZ791" t="e">
        <f>VLOOKUP(BX791,Sheet2!$E$2:$I$222,4,FALSE)</f>
        <v>#N/A</v>
      </c>
      <c r="CA791" t="e">
        <f>VLOOKUP(BX791,Sheet2!$E$2:$I$222,5,FALSE)</f>
        <v>#N/A</v>
      </c>
      <c r="CB791"/>
      <c r="CF791" t="e">
        <f>VLOOKUP(CE791,Sheet2!$E$2:$I$222,3,FALSE)</f>
        <v>#N/A</v>
      </c>
      <c r="CG791" t="e">
        <f>VLOOKUP(CE791,Sheet2!$E$2:$I$222,4,FALSE)</f>
        <v>#N/A</v>
      </c>
      <c r="CH791" t="e">
        <f>VLOOKUP(CE791,Sheet2!$E$2:$I$222,5,FALSE)</f>
        <v>#N/A</v>
      </c>
      <c r="CI791"/>
      <c r="CM791" t="e">
        <f>VLOOKUP(CL791,Sheet2!$E$2:$I$222,3,FALSE)</f>
        <v>#N/A</v>
      </c>
      <c r="CN791" t="e">
        <f>VLOOKUP(CL791,Sheet2!$E$2:$I$222,4,FALSE)</f>
        <v>#N/A</v>
      </c>
      <c r="CO791" t="e">
        <f>VLOOKUP(CL791,Sheet2!$E$2:$I$222,5,FALSE)</f>
        <v>#N/A</v>
      </c>
      <c r="CP791"/>
      <c r="CT791" t="e">
        <f>VLOOKUP(CS791,Sheet2!$E$2:$I$222,3,FALSE)</f>
        <v>#N/A</v>
      </c>
      <c r="CU791" t="e">
        <f>VLOOKUP(CS791,Sheet2!$E$2:$I$222,4,FALSE)</f>
        <v>#N/A</v>
      </c>
      <c r="CV791" t="e">
        <f>VLOOKUP(CS791,Sheet2!$E$2:$I$222,5,FALSE)</f>
        <v>#N/A</v>
      </c>
      <c r="CW791"/>
      <c r="DA791" t="e">
        <f>VLOOKUP(CZ791,Sheet2!$E$2:$I$222,3,FALSE)</f>
        <v>#N/A</v>
      </c>
      <c r="DB791" t="e">
        <f>VLOOKUP(CZ791,Sheet2!$E$2:$I$222,4,FALSE)</f>
        <v>#N/A</v>
      </c>
      <c r="DC791" t="e">
        <f>VLOOKUP(CZ791,Sheet2!$E$2:$I$222,5,FALSE)</f>
        <v>#N/A</v>
      </c>
      <c r="DD791"/>
      <c r="DH791" t="e">
        <f>VLOOKUP(DG791,Sheet2!$E$2:$I$222,3,FALSE)</f>
        <v>#N/A</v>
      </c>
      <c r="DI791" t="e">
        <f>VLOOKUP(DG791,Sheet2!$E$2:$I$222,4,FALSE)</f>
        <v>#N/A</v>
      </c>
      <c r="DJ791" t="e">
        <f>VLOOKUP(DG791,Sheet2!$E$2:$I$222,5,FALSE)</f>
        <v>#N/A</v>
      </c>
    </row>
    <row r="792" spans="1:114" x14ac:dyDescent="0.25">
      <c r="A792">
        <v>837</v>
      </c>
      <c r="C792">
        <v>14019</v>
      </c>
      <c r="D792">
        <v>4019</v>
      </c>
      <c r="E792">
        <v>37.792755999999997</v>
      </c>
      <c r="F792">
        <v>-122.41789900000001</v>
      </c>
      <c r="G792" t="s">
        <v>596</v>
      </c>
      <c r="H792" t="s">
        <v>3025</v>
      </c>
      <c r="I792" t="s">
        <v>4918</v>
      </c>
      <c r="J792" t="s">
        <v>4946</v>
      </c>
      <c r="K792" t="s">
        <v>4961</v>
      </c>
      <c r="Q792">
        <v>0</v>
      </c>
      <c r="S792" t="s">
        <v>6186</v>
      </c>
      <c r="X792">
        <f t="shared" si="12"/>
        <v>1</v>
      </c>
      <c r="Y792" t="s">
        <v>6847</v>
      </c>
      <c r="Z792" t="s">
        <v>6880</v>
      </c>
      <c r="AA792" s="59" t="s">
        <v>6918</v>
      </c>
      <c r="AB792" t="str">
        <f>VLOOKUP($AA792,Sheet2!$E$2:$I$222,3,FALSE)</f>
        <v>To Downtown</v>
      </c>
      <c r="AC792" t="str">
        <f>VLOOKUP($AA792,Sheet2!$E$2:$I$222,4,FALSE)</f>
        <v>Drumm &amp; Clay</v>
      </c>
      <c r="AD792" t="str">
        <f>VLOOKUP($AA792,Sheet2!$E$2:$I$222,5,FALSE)</f>
        <v>Daily ~ 5am-12;30am</v>
      </c>
      <c r="AI792" t="e">
        <f>VLOOKUP(AH792,Sheet2!$E$2:$I$222,3,FALSE)</f>
        <v>#N/A</v>
      </c>
      <c r="AJ792" t="e">
        <f>VLOOKUP(AH792,Sheet2!$E$2:$I$222,4,FALSE)</f>
        <v>#N/A</v>
      </c>
      <c r="AK792" t="e">
        <f>VLOOKUP(AH792,Sheet2!$E$2:$I$222,5,FALSE)</f>
        <v>#N/A</v>
      </c>
      <c r="AL792"/>
      <c r="AP792" t="e">
        <f>VLOOKUP(AO792,Sheet2!$E$2:$I$222,3,FALSE)</f>
        <v>#N/A</v>
      </c>
      <c r="AQ792" t="e">
        <f>VLOOKUP(AO792,Sheet2!$E$2:$I$222,4,FALSE)</f>
        <v>#N/A</v>
      </c>
      <c r="AR792" t="e">
        <f>VLOOKUP(AO792,Sheet2!$E$2:$I$222,5,FALSE)</f>
        <v>#N/A</v>
      </c>
      <c r="AS792"/>
      <c r="AW792" t="e">
        <f>VLOOKUP(AV792,Sheet2!$E$2:$I$222,3,FALSE)</f>
        <v>#N/A</v>
      </c>
      <c r="AX792" t="e">
        <f>VLOOKUP(AV792,Sheet2!$E$2:$I$222,4,FALSE)</f>
        <v>#N/A</v>
      </c>
      <c r="AY792" t="e">
        <f>VLOOKUP(AV792,Sheet2!$E$2:$I$222,5,FALSE)</f>
        <v>#N/A</v>
      </c>
      <c r="AZ792"/>
      <c r="BD792" t="e">
        <f>VLOOKUP(BC792,Sheet2!$E$2:$I$222,3,FALSE)</f>
        <v>#N/A</v>
      </c>
      <c r="BE792" t="e">
        <f>VLOOKUP(BC792,Sheet2!$E$2:$I$222,4,FALSE)</f>
        <v>#N/A</v>
      </c>
      <c r="BF792" t="e">
        <f>VLOOKUP(BC792,Sheet2!$E$2:$I$222,5,FALSE)</f>
        <v>#N/A</v>
      </c>
      <c r="BG792"/>
      <c r="BK792" t="e">
        <f>VLOOKUP(BJ792,Sheet2!$E$2:$I$222,3,FALSE)</f>
        <v>#N/A</v>
      </c>
      <c r="BL792" t="e">
        <f>VLOOKUP(BJ792,Sheet2!$E$2:$I$222,4,FALSE)</f>
        <v>#N/A</v>
      </c>
      <c r="BM792" t="e">
        <f>VLOOKUP(BJ792,Sheet2!$E$2:$I$222,5,FALSE)</f>
        <v>#N/A</v>
      </c>
      <c r="BN792"/>
      <c r="BR792" t="e">
        <f>VLOOKUP(BQ792,Sheet2!$E$2:$I$222,3,FALSE)</f>
        <v>#N/A</v>
      </c>
      <c r="BS792" t="e">
        <f>VLOOKUP(BQ792,Sheet2!$E$2:$I$222,4,FALSE)</f>
        <v>#N/A</v>
      </c>
      <c r="BT792" t="e">
        <f>VLOOKUP(BQ792,Sheet2!$E$2:$I$222,5,FALSE)</f>
        <v>#N/A</v>
      </c>
      <c r="BU792"/>
      <c r="BY792" t="e">
        <f>VLOOKUP(BX792,Sheet2!$E$2:$I$222,3,FALSE)</f>
        <v>#N/A</v>
      </c>
      <c r="BZ792" t="e">
        <f>VLOOKUP(BX792,Sheet2!$E$2:$I$222,4,FALSE)</f>
        <v>#N/A</v>
      </c>
      <c r="CA792" t="e">
        <f>VLOOKUP(BX792,Sheet2!$E$2:$I$222,5,FALSE)</f>
        <v>#N/A</v>
      </c>
      <c r="CB792"/>
      <c r="CF792" t="e">
        <f>VLOOKUP(CE792,Sheet2!$E$2:$I$222,3,FALSE)</f>
        <v>#N/A</v>
      </c>
      <c r="CG792" t="e">
        <f>VLOOKUP(CE792,Sheet2!$E$2:$I$222,4,FALSE)</f>
        <v>#N/A</v>
      </c>
      <c r="CH792" t="e">
        <f>VLOOKUP(CE792,Sheet2!$E$2:$I$222,5,FALSE)</f>
        <v>#N/A</v>
      </c>
      <c r="CI792"/>
      <c r="CM792" t="e">
        <f>VLOOKUP(CL792,Sheet2!$E$2:$I$222,3,FALSE)</f>
        <v>#N/A</v>
      </c>
      <c r="CN792" t="e">
        <f>VLOOKUP(CL792,Sheet2!$E$2:$I$222,4,FALSE)</f>
        <v>#N/A</v>
      </c>
      <c r="CO792" t="e">
        <f>VLOOKUP(CL792,Sheet2!$E$2:$I$222,5,FALSE)</f>
        <v>#N/A</v>
      </c>
      <c r="CP792"/>
      <c r="CT792" t="e">
        <f>VLOOKUP(CS792,Sheet2!$E$2:$I$222,3,FALSE)</f>
        <v>#N/A</v>
      </c>
      <c r="CU792" t="e">
        <f>VLOOKUP(CS792,Sheet2!$E$2:$I$222,4,FALSE)</f>
        <v>#N/A</v>
      </c>
      <c r="CV792" t="e">
        <f>VLOOKUP(CS792,Sheet2!$E$2:$I$222,5,FALSE)</f>
        <v>#N/A</v>
      </c>
      <c r="CW792"/>
      <c r="DA792" t="e">
        <f>VLOOKUP(CZ792,Sheet2!$E$2:$I$222,3,FALSE)</f>
        <v>#N/A</v>
      </c>
      <c r="DB792" t="e">
        <f>VLOOKUP(CZ792,Sheet2!$E$2:$I$222,4,FALSE)</f>
        <v>#N/A</v>
      </c>
      <c r="DC792" t="e">
        <f>VLOOKUP(CZ792,Sheet2!$E$2:$I$222,5,FALSE)</f>
        <v>#N/A</v>
      </c>
      <c r="DD792"/>
      <c r="DH792" t="e">
        <f>VLOOKUP(DG792,Sheet2!$E$2:$I$222,3,FALSE)</f>
        <v>#N/A</v>
      </c>
      <c r="DI792" t="e">
        <f>VLOOKUP(DG792,Sheet2!$E$2:$I$222,4,FALSE)</f>
        <v>#N/A</v>
      </c>
      <c r="DJ792" t="e">
        <f>VLOOKUP(DG792,Sheet2!$E$2:$I$222,5,FALSE)</f>
        <v>#N/A</v>
      </c>
    </row>
    <row r="793" spans="1:114" x14ac:dyDescent="0.25">
      <c r="A793">
        <v>838</v>
      </c>
      <c r="C793">
        <v>14020</v>
      </c>
      <c r="D793">
        <v>4020</v>
      </c>
      <c r="E793">
        <v>37.793173000000003</v>
      </c>
      <c r="F793">
        <v>-122.414616</v>
      </c>
      <c r="G793" t="s">
        <v>597</v>
      </c>
      <c r="H793" t="s">
        <v>3026</v>
      </c>
      <c r="I793" t="s">
        <v>4918</v>
      </c>
      <c r="J793" t="s">
        <v>4946</v>
      </c>
      <c r="K793" t="s">
        <v>4974</v>
      </c>
      <c r="Q793" t="s">
        <v>5924</v>
      </c>
      <c r="S793" t="s">
        <v>6186</v>
      </c>
      <c r="X793">
        <f t="shared" si="12"/>
        <v>1</v>
      </c>
      <c r="Y793" t="s">
        <v>6847</v>
      </c>
      <c r="Z793" t="s">
        <v>6880</v>
      </c>
      <c r="AA793" s="59" t="s">
        <v>6918</v>
      </c>
      <c r="AB793" t="str">
        <f>VLOOKUP($AA793,Sheet2!$E$2:$I$222,3,FALSE)</f>
        <v>To Downtown</v>
      </c>
      <c r="AC793" t="str">
        <f>VLOOKUP($AA793,Sheet2!$E$2:$I$222,4,FALSE)</f>
        <v>Drumm &amp; Clay</v>
      </c>
      <c r="AD793" t="str">
        <f>VLOOKUP($AA793,Sheet2!$E$2:$I$222,5,FALSE)</f>
        <v>Daily ~ 5am-12;30am</v>
      </c>
      <c r="AI793" t="e">
        <f>VLOOKUP(AH793,Sheet2!$E$2:$I$222,3,FALSE)</f>
        <v>#N/A</v>
      </c>
      <c r="AJ793" t="e">
        <f>VLOOKUP(AH793,Sheet2!$E$2:$I$222,4,FALSE)</f>
        <v>#N/A</v>
      </c>
      <c r="AK793" t="e">
        <f>VLOOKUP(AH793,Sheet2!$E$2:$I$222,5,FALSE)</f>
        <v>#N/A</v>
      </c>
      <c r="AL793"/>
      <c r="AP793" t="e">
        <f>VLOOKUP(AO793,Sheet2!$E$2:$I$222,3,FALSE)</f>
        <v>#N/A</v>
      </c>
      <c r="AQ793" t="e">
        <f>VLOOKUP(AO793,Sheet2!$E$2:$I$222,4,FALSE)</f>
        <v>#N/A</v>
      </c>
      <c r="AR793" t="e">
        <f>VLOOKUP(AO793,Sheet2!$E$2:$I$222,5,FALSE)</f>
        <v>#N/A</v>
      </c>
      <c r="AS793"/>
      <c r="AW793" t="e">
        <f>VLOOKUP(AV793,Sheet2!$E$2:$I$222,3,FALSE)</f>
        <v>#N/A</v>
      </c>
      <c r="AX793" t="e">
        <f>VLOOKUP(AV793,Sheet2!$E$2:$I$222,4,FALSE)</f>
        <v>#N/A</v>
      </c>
      <c r="AY793" t="e">
        <f>VLOOKUP(AV793,Sheet2!$E$2:$I$222,5,FALSE)</f>
        <v>#N/A</v>
      </c>
      <c r="AZ793"/>
      <c r="BD793" t="e">
        <f>VLOOKUP(BC793,Sheet2!$E$2:$I$222,3,FALSE)</f>
        <v>#N/A</v>
      </c>
      <c r="BE793" t="e">
        <f>VLOOKUP(BC793,Sheet2!$E$2:$I$222,4,FALSE)</f>
        <v>#N/A</v>
      </c>
      <c r="BF793" t="e">
        <f>VLOOKUP(BC793,Sheet2!$E$2:$I$222,5,FALSE)</f>
        <v>#N/A</v>
      </c>
      <c r="BG793"/>
      <c r="BK793" t="e">
        <f>VLOOKUP(BJ793,Sheet2!$E$2:$I$222,3,FALSE)</f>
        <v>#N/A</v>
      </c>
      <c r="BL793" t="e">
        <f>VLOOKUP(BJ793,Sheet2!$E$2:$I$222,4,FALSE)</f>
        <v>#N/A</v>
      </c>
      <c r="BM793" t="e">
        <f>VLOOKUP(BJ793,Sheet2!$E$2:$I$222,5,FALSE)</f>
        <v>#N/A</v>
      </c>
      <c r="BN793"/>
      <c r="BR793" t="e">
        <f>VLOOKUP(BQ793,Sheet2!$E$2:$I$222,3,FALSE)</f>
        <v>#N/A</v>
      </c>
      <c r="BS793" t="e">
        <f>VLOOKUP(BQ793,Sheet2!$E$2:$I$222,4,FALSE)</f>
        <v>#N/A</v>
      </c>
      <c r="BT793" t="e">
        <f>VLOOKUP(BQ793,Sheet2!$E$2:$I$222,5,FALSE)</f>
        <v>#N/A</v>
      </c>
      <c r="BU793"/>
      <c r="BY793" t="e">
        <f>VLOOKUP(BX793,Sheet2!$E$2:$I$222,3,FALSE)</f>
        <v>#N/A</v>
      </c>
      <c r="BZ793" t="e">
        <f>VLOOKUP(BX793,Sheet2!$E$2:$I$222,4,FALSE)</f>
        <v>#N/A</v>
      </c>
      <c r="CA793" t="e">
        <f>VLOOKUP(BX793,Sheet2!$E$2:$I$222,5,FALSE)</f>
        <v>#N/A</v>
      </c>
      <c r="CB793"/>
      <c r="CF793" t="e">
        <f>VLOOKUP(CE793,Sheet2!$E$2:$I$222,3,FALSE)</f>
        <v>#N/A</v>
      </c>
      <c r="CG793" t="e">
        <f>VLOOKUP(CE793,Sheet2!$E$2:$I$222,4,FALSE)</f>
        <v>#N/A</v>
      </c>
      <c r="CH793" t="e">
        <f>VLOOKUP(CE793,Sheet2!$E$2:$I$222,5,FALSE)</f>
        <v>#N/A</v>
      </c>
      <c r="CI793"/>
      <c r="CM793" t="e">
        <f>VLOOKUP(CL793,Sheet2!$E$2:$I$222,3,FALSE)</f>
        <v>#N/A</v>
      </c>
      <c r="CN793" t="e">
        <f>VLOOKUP(CL793,Sheet2!$E$2:$I$222,4,FALSE)</f>
        <v>#N/A</v>
      </c>
      <c r="CO793" t="e">
        <f>VLOOKUP(CL793,Sheet2!$E$2:$I$222,5,FALSE)</f>
        <v>#N/A</v>
      </c>
      <c r="CP793"/>
      <c r="CT793" t="e">
        <f>VLOOKUP(CS793,Sheet2!$E$2:$I$222,3,FALSE)</f>
        <v>#N/A</v>
      </c>
      <c r="CU793" t="e">
        <f>VLOOKUP(CS793,Sheet2!$E$2:$I$222,4,FALSE)</f>
        <v>#N/A</v>
      </c>
      <c r="CV793" t="e">
        <f>VLOOKUP(CS793,Sheet2!$E$2:$I$222,5,FALSE)</f>
        <v>#N/A</v>
      </c>
      <c r="CW793"/>
      <c r="DA793" t="e">
        <f>VLOOKUP(CZ793,Sheet2!$E$2:$I$222,3,FALSE)</f>
        <v>#N/A</v>
      </c>
      <c r="DB793" t="e">
        <f>VLOOKUP(CZ793,Sheet2!$E$2:$I$222,4,FALSE)</f>
        <v>#N/A</v>
      </c>
      <c r="DC793" t="e">
        <f>VLOOKUP(CZ793,Sheet2!$E$2:$I$222,5,FALSE)</f>
        <v>#N/A</v>
      </c>
      <c r="DD793"/>
      <c r="DH793" t="e">
        <f>VLOOKUP(DG793,Sheet2!$E$2:$I$222,3,FALSE)</f>
        <v>#N/A</v>
      </c>
      <c r="DI793" t="e">
        <f>VLOOKUP(DG793,Sheet2!$E$2:$I$222,4,FALSE)</f>
        <v>#N/A</v>
      </c>
      <c r="DJ793" t="e">
        <f>VLOOKUP(DG793,Sheet2!$E$2:$I$222,5,FALSE)</f>
        <v>#N/A</v>
      </c>
    </row>
    <row r="794" spans="1:114" x14ac:dyDescent="0.25">
      <c r="A794">
        <v>839</v>
      </c>
      <c r="C794">
        <v>14021</v>
      </c>
      <c r="D794">
        <v>4021</v>
      </c>
      <c r="E794">
        <v>37.794477000000001</v>
      </c>
      <c r="F794">
        <v>-122.404411</v>
      </c>
      <c r="G794" t="s">
        <v>598</v>
      </c>
      <c r="H794" t="s">
        <v>3027</v>
      </c>
      <c r="I794" t="s">
        <v>4916</v>
      </c>
      <c r="J794" t="s">
        <v>4946</v>
      </c>
      <c r="K794" t="s">
        <v>4966</v>
      </c>
      <c r="Q794" t="s">
        <v>5924</v>
      </c>
      <c r="S794" t="s">
        <v>6186</v>
      </c>
      <c r="X794">
        <f t="shared" si="12"/>
        <v>1</v>
      </c>
      <c r="Y794" t="s">
        <v>6847</v>
      </c>
      <c r="Z794" t="s">
        <v>6880</v>
      </c>
      <c r="AA794" s="59" t="s">
        <v>6918</v>
      </c>
      <c r="AB794" t="str">
        <f>VLOOKUP($AA794,Sheet2!$E$2:$I$222,3,FALSE)</f>
        <v>To Downtown</v>
      </c>
      <c r="AC794" t="str">
        <f>VLOOKUP($AA794,Sheet2!$E$2:$I$222,4,FALSE)</f>
        <v>Drumm &amp; Clay</v>
      </c>
      <c r="AD794" t="str">
        <f>VLOOKUP($AA794,Sheet2!$E$2:$I$222,5,FALSE)</f>
        <v>Daily ~ 5am-12;30am</v>
      </c>
      <c r="AI794" t="e">
        <f>VLOOKUP(AH794,Sheet2!$E$2:$I$222,3,FALSE)</f>
        <v>#N/A</v>
      </c>
      <c r="AJ794" t="e">
        <f>VLOOKUP(AH794,Sheet2!$E$2:$I$222,4,FALSE)</f>
        <v>#N/A</v>
      </c>
      <c r="AK794" t="e">
        <f>VLOOKUP(AH794,Sheet2!$E$2:$I$222,5,FALSE)</f>
        <v>#N/A</v>
      </c>
      <c r="AL794"/>
      <c r="AP794" t="e">
        <f>VLOOKUP(AO794,Sheet2!$E$2:$I$222,3,FALSE)</f>
        <v>#N/A</v>
      </c>
      <c r="AQ794" t="e">
        <f>VLOOKUP(AO794,Sheet2!$E$2:$I$222,4,FALSE)</f>
        <v>#N/A</v>
      </c>
      <c r="AR794" t="e">
        <f>VLOOKUP(AO794,Sheet2!$E$2:$I$222,5,FALSE)</f>
        <v>#N/A</v>
      </c>
      <c r="AS794"/>
      <c r="AW794" t="e">
        <f>VLOOKUP(AV794,Sheet2!$E$2:$I$222,3,FALSE)</f>
        <v>#N/A</v>
      </c>
      <c r="AX794" t="e">
        <f>VLOOKUP(AV794,Sheet2!$E$2:$I$222,4,FALSE)</f>
        <v>#N/A</v>
      </c>
      <c r="AY794" t="e">
        <f>VLOOKUP(AV794,Sheet2!$E$2:$I$222,5,FALSE)</f>
        <v>#N/A</v>
      </c>
      <c r="AZ794"/>
      <c r="BD794" t="e">
        <f>VLOOKUP(BC794,Sheet2!$E$2:$I$222,3,FALSE)</f>
        <v>#N/A</v>
      </c>
      <c r="BE794" t="e">
        <f>VLOOKUP(BC794,Sheet2!$E$2:$I$222,4,FALSE)</f>
        <v>#N/A</v>
      </c>
      <c r="BF794" t="e">
        <f>VLOOKUP(BC794,Sheet2!$E$2:$I$222,5,FALSE)</f>
        <v>#N/A</v>
      </c>
      <c r="BG794"/>
      <c r="BK794" t="e">
        <f>VLOOKUP(BJ794,Sheet2!$E$2:$I$222,3,FALSE)</f>
        <v>#N/A</v>
      </c>
      <c r="BL794" t="e">
        <f>VLOOKUP(BJ794,Sheet2!$E$2:$I$222,4,FALSE)</f>
        <v>#N/A</v>
      </c>
      <c r="BM794" t="e">
        <f>VLOOKUP(BJ794,Sheet2!$E$2:$I$222,5,FALSE)</f>
        <v>#N/A</v>
      </c>
      <c r="BN794"/>
      <c r="BR794" t="e">
        <f>VLOOKUP(BQ794,Sheet2!$E$2:$I$222,3,FALSE)</f>
        <v>#N/A</v>
      </c>
      <c r="BS794" t="e">
        <f>VLOOKUP(BQ794,Sheet2!$E$2:$I$222,4,FALSE)</f>
        <v>#N/A</v>
      </c>
      <c r="BT794" t="e">
        <f>VLOOKUP(BQ794,Sheet2!$E$2:$I$222,5,FALSE)</f>
        <v>#N/A</v>
      </c>
      <c r="BU794"/>
      <c r="BY794" t="e">
        <f>VLOOKUP(BX794,Sheet2!$E$2:$I$222,3,FALSE)</f>
        <v>#N/A</v>
      </c>
      <c r="BZ794" t="e">
        <f>VLOOKUP(BX794,Sheet2!$E$2:$I$222,4,FALSE)</f>
        <v>#N/A</v>
      </c>
      <c r="CA794" t="e">
        <f>VLOOKUP(BX794,Sheet2!$E$2:$I$222,5,FALSE)</f>
        <v>#N/A</v>
      </c>
      <c r="CB794"/>
      <c r="CF794" t="e">
        <f>VLOOKUP(CE794,Sheet2!$E$2:$I$222,3,FALSE)</f>
        <v>#N/A</v>
      </c>
      <c r="CG794" t="e">
        <f>VLOOKUP(CE794,Sheet2!$E$2:$I$222,4,FALSE)</f>
        <v>#N/A</v>
      </c>
      <c r="CH794" t="e">
        <f>VLOOKUP(CE794,Sheet2!$E$2:$I$222,5,FALSE)</f>
        <v>#N/A</v>
      </c>
      <c r="CI794"/>
      <c r="CM794" t="e">
        <f>VLOOKUP(CL794,Sheet2!$E$2:$I$222,3,FALSE)</f>
        <v>#N/A</v>
      </c>
      <c r="CN794" t="e">
        <f>VLOOKUP(CL794,Sheet2!$E$2:$I$222,4,FALSE)</f>
        <v>#N/A</v>
      </c>
      <c r="CO794" t="e">
        <f>VLOOKUP(CL794,Sheet2!$E$2:$I$222,5,FALSE)</f>
        <v>#N/A</v>
      </c>
      <c r="CP794"/>
      <c r="CT794" t="e">
        <f>VLOOKUP(CS794,Sheet2!$E$2:$I$222,3,FALSE)</f>
        <v>#N/A</v>
      </c>
      <c r="CU794" t="e">
        <f>VLOOKUP(CS794,Sheet2!$E$2:$I$222,4,FALSE)</f>
        <v>#N/A</v>
      </c>
      <c r="CV794" t="e">
        <f>VLOOKUP(CS794,Sheet2!$E$2:$I$222,5,FALSE)</f>
        <v>#N/A</v>
      </c>
      <c r="CW794"/>
      <c r="DA794" t="e">
        <f>VLOOKUP(CZ794,Sheet2!$E$2:$I$222,3,FALSE)</f>
        <v>#N/A</v>
      </c>
      <c r="DB794" t="e">
        <f>VLOOKUP(CZ794,Sheet2!$E$2:$I$222,4,FALSE)</f>
        <v>#N/A</v>
      </c>
      <c r="DC794" t="e">
        <f>VLOOKUP(CZ794,Sheet2!$E$2:$I$222,5,FALSE)</f>
        <v>#N/A</v>
      </c>
      <c r="DD794"/>
      <c r="DH794" t="e">
        <f>VLOOKUP(DG794,Sheet2!$E$2:$I$222,3,FALSE)</f>
        <v>#N/A</v>
      </c>
      <c r="DI794" t="e">
        <f>VLOOKUP(DG794,Sheet2!$E$2:$I$222,4,FALSE)</f>
        <v>#N/A</v>
      </c>
      <c r="DJ794" t="e">
        <f>VLOOKUP(DG794,Sheet2!$E$2:$I$222,5,FALSE)</f>
        <v>#N/A</v>
      </c>
    </row>
    <row r="795" spans="1:114" x14ac:dyDescent="0.25">
      <c r="A795">
        <v>840</v>
      </c>
      <c r="C795">
        <v>14022</v>
      </c>
      <c r="D795">
        <v>4022</v>
      </c>
      <c r="E795">
        <v>37.792526000000002</v>
      </c>
      <c r="F795">
        <v>-122.419589</v>
      </c>
      <c r="G795" t="s">
        <v>599</v>
      </c>
      <c r="H795" t="s">
        <v>3028</v>
      </c>
      <c r="I795" t="s">
        <v>4918</v>
      </c>
      <c r="J795" t="s">
        <v>4946</v>
      </c>
      <c r="K795" t="s">
        <v>4984</v>
      </c>
      <c r="Q795">
        <v>0</v>
      </c>
      <c r="S795" t="s">
        <v>6186</v>
      </c>
      <c r="X795">
        <f t="shared" si="12"/>
        <v>1</v>
      </c>
      <c r="Y795" t="s">
        <v>6847</v>
      </c>
      <c r="Z795" t="s">
        <v>6880</v>
      </c>
      <c r="AA795" s="59" t="s">
        <v>6918</v>
      </c>
      <c r="AB795" t="str">
        <f>VLOOKUP($AA795,Sheet2!$E$2:$I$222,3,FALSE)</f>
        <v>To Downtown</v>
      </c>
      <c r="AC795" t="str">
        <f>VLOOKUP($AA795,Sheet2!$E$2:$I$222,4,FALSE)</f>
        <v>Drumm &amp; Clay</v>
      </c>
      <c r="AD795" t="str">
        <f>VLOOKUP($AA795,Sheet2!$E$2:$I$222,5,FALSE)</f>
        <v>Daily ~ 5am-12;30am</v>
      </c>
      <c r="AI795" t="e">
        <f>VLOOKUP(AH795,Sheet2!$E$2:$I$222,3,FALSE)</f>
        <v>#N/A</v>
      </c>
      <c r="AJ795" t="e">
        <f>VLOOKUP(AH795,Sheet2!$E$2:$I$222,4,FALSE)</f>
        <v>#N/A</v>
      </c>
      <c r="AK795" t="e">
        <f>VLOOKUP(AH795,Sheet2!$E$2:$I$222,5,FALSE)</f>
        <v>#N/A</v>
      </c>
      <c r="AL795"/>
      <c r="AP795" t="e">
        <f>VLOOKUP(AO795,Sheet2!$E$2:$I$222,3,FALSE)</f>
        <v>#N/A</v>
      </c>
      <c r="AQ795" t="e">
        <f>VLOOKUP(AO795,Sheet2!$E$2:$I$222,4,FALSE)</f>
        <v>#N/A</v>
      </c>
      <c r="AR795" t="e">
        <f>VLOOKUP(AO795,Sheet2!$E$2:$I$222,5,FALSE)</f>
        <v>#N/A</v>
      </c>
      <c r="AS795"/>
      <c r="AW795" t="e">
        <f>VLOOKUP(AV795,Sheet2!$E$2:$I$222,3,FALSE)</f>
        <v>#N/A</v>
      </c>
      <c r="AX795" t="e">
        <f>VLOOKUP(AV795,Sheet2!$E$2:$I$222,4,FALSE)</f>
        <v>#N/A</v>
      </c>
      <c r="AY795" t="e">
        <f>VLOOKUP(AV795,Sheet2!$E$2:$I$222,5,FALSE)</f>
        <v>#N/A</v>
      </c>
      <c r="AZ795"/>
      <c r="BD795" t="e">
        <f>VLOOKUP(BC795,Sheet2!$E$2:$I$222,3,FALSE)</f>
        <v>#N/A</v>
      </c>
      <c r="BE795" t="e">
        <f>VLOOKUP(BC795,Sheet2!$E$2:$I$222,4,FALSE)</f>
        <v>#N/A</v>
      </c>
      <c r="BF795" t="e">
        <f>VLOOKUP(BC795,Sheet2!$E$2:$I$222,5,FALSE)</f>
        <v>#N/A</v>
      </c>
      <c r="BG795"/>
      <c r="BK795" t="e">
        <f>VLOOKUP(BJ795,Sheet2!$E$2:$I$222,3,FALSE)</f>
        <v>#N/A</v>
      </c>
      <c r="BL795" t="e">
        <f>VLOOKUP(BJ795,Sheet2!$E$2:$I$222,4,FALSE)</f>
        <v>#N/A</v>
      </c>
      <c r="BM795" t="e">
        <f>VLOOKUP(BJ795,Sheet2!$E$2:$I$222,5,FALSE)</f>
        <v>#N/A</v>
      </c>
      <c r="BN795"/>
      <c r="BR795" t="e">
        <f>VLOOKUP(BQ795,Sheet2!$E$2:$I$222,3,FALSE)</f>
        <v>#N/A</v>
      </c>
      <c r="BS795" t="e">
        <f>VLOOKUP(BQ795,Sheet2!$E$2:$I$222,4,FALSE)</f>
        <v>#N/A</v>
      </c>
      <c r="BT795" t="e">
        <f>VLOOKUP(BQ795,Sheet2!$E$2:$I$222,5,FALSE)</f>
        <v>#N/A</v>
      </c>
      <c r="BU795"/>
      <c r="BY795" t="e">
        <f>VLOOKUP(BX795,Sheet2!$E$2:$I$222,3,FALSE)</f>
        <v>#N/A</v>
      </c>
      <c r="BZ795" t="e">
        <f>VLOOKUP(BX795,Sheet2!$E$2:$I$222,4,FALSE)</f>
        <v>#N/A</v>
      </c>
      <c r="CA795" t="e">
        <f>VLOOKUP(BX795,Sheet2!$E$2:$I$222,5,FALSE)</f>
        <v>#N/A</v>
      </c>
      <c r="CB795"/>
      <c r="CF795" t="e">
        <f>VLOOKUP(CE795,Sheet2!$E$2:$I$222,3,FALSE)</f>
        <v>#N/A</v>
      </c>
      <c r="CG795" t="e">
        <f>VLOOKUP(CE795,Sheet2!$E$2:$I$222,4,FALSE)</f>
        <v>#N/A</v>
      </c>
      <c r="CH795" t="e">
        <f>VLOOKUP(CE795,Sheet2!$E$2:$I$222,5,FALSE)</f>
        <v>#N/A</v>
      </c>
      <c r="CI795"/>
      <c r="CM795" t="e">
        <f>VLOOKUP(CL795,Sheet2!$E$2:$I$222,3,FALSE)</f>
        <v>#N/A</v>
      </c>
      <c r="CN795" t="e">
        <f>VLOOKUP(CL795,Sheet2!$E$2:$I$222,4,FALSE)</f>
        <v>#N/A</v>
      </c>
      <c r="CO795" t="e">
        <f>VLOOKUP(CL795,Sheet2!$E$2:$I$222,5,FALSE)</f>
        <v>#N/A</v>
      </c>
      <c r="CP795"/>
      <c r="CT795" t="e">
        <f>VLOOKUP(CS795,Sheet2!$E$2:$I$222,3,FALSE)</f>
        <v>#N/A</v>
      </c>
      <c r="CU795" t="e">
        <f>VLOOKUP(CS795,Sheet2!$E$2:$I$222,4,FALSE)</f>
        <v>#N/A</v>
      </c>
      <c r="CV795" t="e">
        <f>VLOOKUP(CS795,Sheet2!$E$2:$I$222,5,FALSE)</f>
        <v>#N/A</v>
      </c>
      <c r="CW795"/>
      <c r="DA795" t="e">
        <f>VLOOKUP(CZ795,Sheet2!$E$2:$I$222,3,FALSE)</f>
        <v>#N/A</v>
      </c>
      <c r="DB795" t="e">
        <f>VLOOKUP(CZ795,Sheet2!$E$2:$I$222,4,FALSE)</f>
        <v>#N/A</v>
      </c>
      <c r="DC795" t="e">
        <f>VLOOKUP(CZ795,Sheet2!$E$2:$I$222,5,FALSE)</f>
        <v>#N/A</v>
      </c>
      <c r="DD795"/>
      <c r="DH795" t="e">
        <f>VLOOKUP(DG795,Sheet2!$E$2:$I$222,3,FALSE)</f>
        <v>#N/A</v>
      </c>
      <c r="DI795" t="e">
        <f>VLOOKUP(DG795,Sheet2!$E$2:$I$222,4,FALSE)</f>
        <v>#N/A</v>
      </c>
      <c r="DJ795" t="e">
        <f>VLOOKUP(DG795,Sheet2!$E$2:$I$222,5,FALSE)</f>
        <v>#N/A</v>
      </c>
    </row>
    <row r="796" spans="1:114" x14ac:dyDescent="0.25">
      <c r="A796">
        <v>841</v>
      </c>
      <c r="C796">
        <v>14023</v>
      </c>
      <c r="D796">
        <v>4023</v>
      </c>
      <c r="E796">
        <v>37.792959000000003</v>
      </c>
      <c r="F796">
        <v>-122.416304</v>
      </c>
      <c r="G796" t="s">
        <v>600</v>
      </c>
      <c r="H796" t="s">
        <v>3029</v>
      </c>
      <c r="I796" t="s">
        <v>4918</v>
      </c>
      <c r="J796" t="s">
        <v>4946</v>
      </c>
      <c r="K796" t="s">
        <v>4966</v>
      </c>
      <c r="Q796">
        <v>0</v>
      </c>
      <c r="S796" t="s">
        <v>6186</v>
      </c>
      <c r="X796">
        <f t="shared" si="12"/>
        <v>1</v>
      </c>
      <c r="Y796" t="s">
        <v>6847</v>
      </c>
      <c r="Z796" t="s">
        <v>6880</v>
      </c>
      <c r="AA796" s="59" t="s">
        <v>6918</v>
      </c>
      <c r="AB796" t="str">
        <f>VLOOKUP($AA796,Sheet2!$E$2:$I$222,3,FALSE)</f>
        <v>To Downtown</v>
      </c>
      <c r="AC796" t="str">
        <f>VLOOKUP($AA796,Sheet2!$E$2:$I$222,4,FALSE)</f>
        <v>Drumm &amp; Clay</v>
      </c>
      <c r="AD796" t="str">
        <f>VLOOKUP($AA796,Sheet2!$E$2:$I$222,5,FALSE)</f>
        <v>Daily ~ 5am-12;30am</v>
      </c>
      <c r="AI796" t="e">
        <f>VLOOKUP(AH796,Sheet2!$E$2:$I$222,3,FALSE)</f>
        <v>#N/A</v>
      </c>
      <c r="AJ796" t="e">
        <f>VLOOKUP(AH796,Sheet2!$E$2:$I$222,4,FALSE)</f>
        <v>#N/A</v>
      </c>
      <c r="AK796" t="e">
        <f>VLOOKUP(AH796,Sheet2!$E$2:$I$222,5,FALSE)</f>
        <v>#N/A</v>
      </c>
      <c r="AL796"/>
      <c r="AP796" t="e">
        <f>VLOOKUP(AO796,Sheet2!$E$2:$I$222,3,FALSE)</f>
        <v>#N/A</v>
      </c>
      <c r="AQ796" t="e">
        <f>VLOOKUP(AO796,Sheet2!$E$2:$I$222,4,FALSE)</f>
        <v>#N/A</v>
      </c>
      <c r="AR796" t="e">
        <f>VLOOKUP(AO796,Sheet2!$E$2:$I$222,5,FALSE)</f>
        <v>#N/A</v>
      </c>
      <c r="AS796"/>
      <c r="AW796" t="e">
        <f>VLOOKUP(AV796,Sheet2!$E$2:$I$222,3,FALSE)</f>
        <v>#N/A</v>
      </c>
      <c r="AX796" t="e">
        <f>VLOOKUP(AV796,Sheet2!$E$2:$I$222,4,FALSE)</f>
        <v>#N/A</v>
      </c>
      <c r="AY796" t="e">
        <f>VLOOKUP(AV796,Sheet2!$E$2:$I$222,5,FALSE)</f>
        <v>#N/A</v>
      </c>
      <c r="AZ796"/>
      <c r="BD796" t="e">
        <f>VLOOKUP(BC796,Sheet2!$E$2:$I$222,3,FALSE)</f>
        <v>#N/A</v>
      </c>
      <c r="BE796" t="e">
        <f>VLOOKUP(BC796,Sheet2!$E$2:$I$222,4,FALSE)</f>
        <v>#N/A</v>
      </c>
      <c r="BF796" t="e">
        <f>VLOOKUP(BC796,Sheet2!$E$2:$I$222,5,FALSE)</f>
        <v>#N/A</v>
      </c>
      <c r="BG796"/>
      <c r="BK796" t="e">
        <f>VLOOKUP(BJ796,Sheet2!$E$2:$I$222,3,FALSE)</f>
        <v>#N/A</v>
      </c>
      <c r="BL796" t="e">
        <f>VLOOKUP(BJ796,Sheet2!$E$2:$I$222,4,FALSE)</f>
        <v>#N/A</v>
      </c>
      <c r="BM796" t="e">
        <f>VLOOKUP(BJ796,Sheet2!$E$2:$I$222,5,FALSE)</f>
        <v>#N/A</v>
      </c>
      <c r="BN796"/>
      <c r="BR796" t="e">
        <f>VLOOKUP(BQ796,Sheet2!$E$2:$I$222,3,FALSE)</f>
        <v>#N/A</v>
      </c>
      <c r="BS796" t="e">
        <f>VLOOKUP(BQ796,Sheet2!$E$2:$I$222,4,FALSE)</f>
        <v>#N/A</v>
      </c>
      <c r="BT796" t="e">
        <f>VLOOKUP(BQ796,Sheet2!$E$2:$I$222,5,FALSE)</f>
        <v>#N/A</v>
      </c>
      <c r="BU796"/>
      <c r="BY796" t="e">
        <f>VLOOKUP(BX796,Sheet2!$E$2:$I$222,3,FALSE)</f>
        <v>#N/A</v>
      </c>
      <c r="BZ796" t="e">
        <f>VLOOKUP(BX796,Sheet2!$E$2:$I$222,4,FALSE)</f>
        <v>#N/A</v>
      </c>
      <c r="CA796" t="e">
        <f>VLOOKUP(BX796,Sheet2!$E$2:$I$222,5,FALSE)</f>
        <v>#N/A</v>
      </c>
      <c r="CB796"/>
      <c r="CF796" t="e">
        <f>VLOOKUP(CE796,Sheet2!$E$2:$I$222,3,FALSE)</f>
        <v>#N/A</v>
      </c>
      <c r="CG796" t="e">
        <f>VLOOKUP(CE796,Sheet2!$E$2:$I$222,4,FALSE)</f>
        <v>#N/A</v>
      </c>
      <c r="CH796" t="e">
        <f>VLOOKUP(CE796,Sheet2!$E$2:$I$222,5,FALSE)</f>
        <v>#N/A</v>
      </c>
      <c r="CI796"/>
      <c r="CM796" t="e">
        <f>VLOOKUP(CL796,Sheet2!$E$2:$I$222,3,FALSE)</f>
        <v>#N/A</v>
      </c>
      <c r="CN796" t="e">
        <f>VLOOKUP(CL796,Sheet2!$E$2:$I$222,4,FALSE)</f>
        <v>#N/A</v>
      </c>
      <c r="CO796" t="e">
        <f>VLOOKUP(CL796,Sheet2!$E$2:$I$222,5,FALSE)</f>
        <v>#N/A</v>
      </c>
      <c r="CP796"/>
      <c r="CT796" t="e">
        <f>VLOOKUP(CS796,Sheet2!$E$2:$I$222,3,FALSE)</f>
        <v>#N/A</v>
      </c>
      <c r="CU796" t="e">
        <f>VLOOKUP(CS796,Sheet2!$E$2:$I$222,4,FALSE)</f>
        <v>#N/A</v>
      </c>
      <c r="CV796" t="e">
        <f>VLOOKUP(CS796,Sheet2!$E$2:$I$222,5,FALSE)</f>
        <v>#N/A</v>
      </c>
      <c r="CW796"/>
      <c r="DA796" t="e">
        <f>VLOOKUP(CZ796,Sheet2!$E$2:$I$222,3,FALSE)</f>
        <v>#N/A</v>
      </c>
      <c r="DB796" t="e">
        <f>VLOOKUP(CZ796,Sheet2!$E$2:$I$222,4,FALSE)</f>
        <v>#N/A</v>
      </c>
      <c r="DC796" t="e">
        <f>VLOOKUP(CZ796,Sheet2!$E$2:$I$222,5,FALSE)</f>
        <v>#N/A</v>
      </c>
      <c r="DD796"/>
      <c r="DH796" t="e">
        <f>VLOOKUP(DG796,Sheet2!$E$2:$I$222,3,FALSE)</f>
        <v>#N/A</v>
      </c>
      <c r="DI796" t="e">
        <f>VLOOKUP(DG796,Sheet2!$E$2:$I$222,4,FALSE)</f>
        <v>#N/A</v>
      </c>
      <c r="DJ796" t="e">
        <f>VLOOKUP(DG796,Sheet2!$E$2:$I$222,5,FALSE)</f>
        <v>#N/A</v>
      </c>
    </row>
    <row r="797" spans="1:114" x14ac:dyDescent="0.25">
      <c r="A797">
        <v>842</v>
      </c>
      <c r="C797">
        <v>14024</v>
      </c>
      <c r="D797">
        <v>4024</v>
      </c>
      <c r="E797">
        <v>37.793652999999999</v>
      </c>
      <c r="F797">
        <v>-122.41082299999999</v>
      </c>
      <c r="G797" t="s">
        <v>601</v>
      </c>
      <c r="H797" t="s">
        <v>3030</v>
      </c>
      <c r="I797" t="s">
        <v>4916</v>
      </c>
      <c r="J797" t="s">
        <v>4946</v>
      </c>
      <c r="K797" t="s">
        <v>4966</v>
      </c>
      <c r="Q797" t="s">
        <v>5924</v>
      </c>
      <c r="S797" t="s">
        <v>6186</v>
      </c>
      <c r="X797">
        <f t="shared" si="12"/>
        <v>1</v>
      </c>
      <c r="Y797" t="s">
        <v>6847</v>
      </c>
      <c r="Z797" t="s">
        <v>6880</v>
      </c>
      <c r="AA797" s="59" t="s">
        <v>6918</v>
      </c>
      <c r="AB797" t="str">
        <f>VLOOKUP($AA797,Sheet2!$E$2:$I$222,3,FALSE)</f>
        <v>To Downtown</v>
      </c>
      <c r="AC797" t="str">
        <f>VLOOKUP($AA797,Sheet2!$E$2:$I$222,4,FALSE)</f>
        <v>Drumm &amp; Clay</v>
      </c>
      <c r="AD797" t="str">
        <f>VLOOKUP($AA797,Sheet2!$E$2:$I$222,5,FALSE)</f>
        <v>Daily ~ 5am-12;30am</v>
      </c>
      <c r="AI797" t="e">
        <f>VLOOKUP(AH797,Sheet2!$E$2:$I$222,3,FALSE)</f>
        <v>#N/A</v>
      </c>
      <c r="AJ797" t="e">
        <f>VLOOKUP(AH797,Sheet2!$E$2:$I$222,4,FALSE)</f>
        <v>#N/A</v>
      </c>
      <c r="AK797" t="e">
        <f>VLOOKUP(AH797,Sheet2!$E$2:$I$222,5,FALSE)</f>
        <v>#N/A</v>
      </c>
      <c r="AL797"/>
      <c r="AP797" t="e">
        <f>VLOOKUP(AO797,Sheet2!$E$2:$I$222,3,FALSE)</f>
        <v>#N/A</v>
      </c>
      <c r="AQ797" t="e">
        <f>VLOOKUP(AO797,Sheet2!$E$2:$I$222,4,FALSE)</f>
        <v>#N/A</v>
      </c>
      <c r="AR797" t="e">
        <f>VLOOKUP(AO797,Sheet2!$E$2:$I$222,5,FALSE)</f>
        <v>#N/A</v>
      </c>
      <c r="AS797"/>
      <c r="AW797" t="e">
        <f>VLOOKUP(AV797,Sheet2!$E$2:$I$222,3,FALSE)</f>
        <v>#N/A</v>
      </c>
      <c r="AX797" t="e">
        <f>VLOOKUP(AV797,Sheet2!$E$2:$I$222,4,FALSE)</f>
        <v>#N/A</v>
      </c>
      <c r="AY797" t="e">
        <f>VLOOKUP(AV797,Sheet2!$E$2:$I$222,5,FALSE)</f>
        <v>#N/A</v>
      </c>
      <c r="AZ797"/>
      <c r="BD797" t="e">
        <f>VLOOKUP(BC797,Sheet2!$E$2:$I$222,3,FALSE)</f>
        <v>#N/A</v>
      </c>
      <c r="BE797" t="e">
        <f>VLOOKUP(BC797,Sheet2!$E$2:$I$222,4,FALSE)</f>
        <v>#N/A</v>
      </c>
      <c r="BF797" t="e">
        <f>VLOOKUP(BC797,Sheet2!$E$2:$I$222,5,FALSE)</f>
        <v>#N/A</v>
      </c>
      <c r="BG797"/>
      <c r="BK797" t="e">
        <f>VLOOKUP(BJ797,Sheet2!$E$2:$I$222,3,FALSE)</f>
        <v>#N/A</v>
      </c>
      <c r="BL797" t="e">
        <f>VLOOKUP(BJ797,Sheet2!$E$2:$I$222,4,FALSE)</f>
        <v>#N/A</v>
      </c>
      <c r="BM797" t="e">
        <f>VLOOKUP(BJ797,Sheet2!$E$2:$I$222,5,FALSE)</f>
        <v>#N/A</v>
      </c>
      <c r="BN797"/>
      <c r="BR797" t="e">
        <f>VLOOKUP(BQ797,Sheet2!$E$2:$I$222,3,FALSE)</f>
        <v>#N/A</v>
      </c>
      <c r="BS797" t="e">
        <f>VLOOKUP(BQ797,Sheet2!$E$2:$I$222,4,FALSE)</f>
        <v>#N/A</v>
      </c>
      <c r="BT797" t="e">
        <f>VLOOKUP(BQ797,Sheet2!$E$2:$I$222,5,FALSE)</f>
        <v>#N/A</v>
      </c>
      <c r="BU797"/>
      <c r="BY797" t="e">
        <f>VLOOKUP(BX797,Sheet2!$E$2:$I$222,3,FALSE)</f>
        <v>#N/A</v>
      </c>
      <c r="BZ797" t="e">
        <f>VLOOKUP(BX797,Sheet2!$E$2:$I$222,4,FALSE)</f>
        <v>#N/A</v>
      </c>
      <c r="CA797" t="e">
        <f>VLOOKUP(BX797,Sheet2!$E$2:$I$222,5,FALSE)</f>
        <v>#N/A</v>
      </c>
      <c r="CB797"/>
      <c r="CF797" t="e">
        <f>VLOOKUP(CE797,Sheet2!$E$2:$I$222,3,FALSE)</f>
        <v>#N/A</v>
      </c>
      <c r="CG797" t="e">
        <f>VLOOKUP(CE797,Sheet2!$E$2:$I$222,4,FALSE)</f>
        <v>#N/A</v>
      </c>
      <c r="CH797" t="e">
        <f>VLOOKUP(CE797,Sheet2!$E$2:$I$222,5,FALSE)</f>
        <v>#N/A</v>
      </c>
      <c r="CI797"/>
      <c r="CM797" t="e">
        <f>VLOOKUP(CL797,Sheet2!$E$2:$I$222,3,FALSE)</f>
        <v>#N/A</v>
      </c>
      <c r="CN797" t="e">
        <f>VLOOKUP(CL797,Sheet2!$E$2:$I$222,4,FALSE)</f>
        <v>#N/A</v>
      </c>
      <c r="CO797" t="e">
        <f>VLOOKUP(CL797,Sheet2!$E$2:$I$222,5,FALSE)</f>
        <v>#N/A</v>
      </c>
      <c r="CP797"/>
      <c r="CT797" t="e">
        <f>VLOOKUP(CS797,Sheet2!$E$2:$I$222,3,FALSE)</f>
        <v>#N/A</v>
      </c>
      <c r="CU797" t="e">
        <f>VLOOKUP(CS797,Sheet2!$E$2:$I$222,4,FALSE)</f>
        <v>#N/A</v>
      </c>
      <c r="CV797" t="e">
        <f>VLOOKUP(CS797,Sheet2!$E$2:$I$222,5,FALSE)</f>
        <v>#N/A</v>
      </c>
      <c r="CW797"/>
      <c r="DA797" t="e">
        <f>VLOOKUP(CZ797,Sheet2!$E$2:$I$222,3,FALSE)</f>
        <v>#N/A</v>
      </c>
      <c r="DB797" t="e">
        <f>VLOOKUP(CZ797,Sheet2!$E$2:$I$222,4,FALSE)</f>
        <v>#N/A</v>
      </c>
      <c r="DC797" t="e">
        <f>VLOOKUP(CZ797,Sheet2!$E$2:$I$222,5,FALSE)</f>
        <v>#N/A</v>
      </c>
      <c r="DD797"/>
      <c r="DH797" t="e">
        <f>VLOOKUP(DG797,Sheet2!$E$2:$I$222,3,FALSE)</f>
        <v>#N/A</v>
      </c>
      <c r="DI797" t="e">
        <f>VLOOKUP(DG797,Sheet2!$E$2:$I$222,4,FALSE)</f>
        <v>#N/A</v>
      </c>
      <c r="DJ797" t="e">
        <f>VLOOKUP(DG797,Sheet2!$E$2:$I$222,5,FALSE)</f>
        <v>#N/A</v>
      </c>
    </row>
    <row r="798" spans="1:114" x14ac:dyDescent="0.25">
      <c r="A798">
        <v>843</v>
      </c>
      <c r="C798">
        <v>14025</v>
      </c>
      <c r="D798">
        <v>4025</v>
      </c>
      <c r="E798">
        <v>37.794682000000002</v>
      </c>
      <c r="F798">
        <v>-122.40277</v>
      </c>
      <c r="G798" t="s">
        <v>602</v>
      </c>
      <c r="H798" t="s">
        <v>3031</v>
      </c>
      <c r="I798" t="s">
        <v>4916</v>
      </c>
      <c r="J798" t="s">
        <v>4946</v>
      </c>
      <c r="K798" t="s">
        <v>5023</v>
      </c>
      <c r="N798" t="s">
        <v>5303</v>
      </c>
      <c r="Q798" t="s">
        <v>5924</v>
      </c>
      <c r="R798">
        <v>1209</v>
      </c>
      <c r="S798" t="s">
        <v>6188</v>
      </c>
      <c r="T798" t="s">
        <v>6716</v>
      </c>
      <c r="X798">
        <f t="shared" si="12"/>
        <v>3</v>
      </c>
      <c r="Y798" t="s">
        <v>6847</v>
      </c>
      <c r="Z798" t="s">
        <v>6880</v>
      </c>
      <c r="AA798" s="59" t="s">
        <v>6918</v>
      </c>
      <c r="AB798" t="str">
        <f>VLOOKUP($AA798,Sheet2!$E$2:$I$222,3,FALSE)</f>
        <v>To Downtown</v>
      </c>
      <c r="AC798" t="str">
        <f>VLOOKUP($AA798,Sheet2!$E$2:$I$222,4,FALSE)</f>
        <v>Drumm &amp; Clay</v>
      </c>
      <c r="AD798" t="str">
        <f>VLOOKUP($AA798,Sheet2!$E$2:$I$222,5,FALSE)</f>
        <v>Daily ~ 5am-12;30am</v>
      </c>
      <c r="AF798" t="s">
        <v>6822</v>
      </c>
      <c r="AG798" t="s">
        <v>6880</v>
      </c>
      <c r="AH798" s="59" t="s">
        <v>6943</v>
      </c>
      <c r="AI798" t="str">
        <f>VLOOKUP(AH798,Sheet2!$E$2:$I$222,3,FALSE)</f>
        <v>To Downtown</v>
      </c>
      <c r="AJ798" t="str">
        <f>VLOOKUP(AH798,Sheet2!$E$2:$I$222,4,FALSE)</f>
        <v>Howard &amp; Spear</v>
      </c>
      <c r="AK798" t="str">
        <f>VLOOKUP(AH798,Sheet2!$E$2:$I$222,5,FALSE)</f>
        <v>AM Only: M-F ~ 6am-9am</v>
      </c>
      <c r="AL798"/>
      <c r="AM798" t="s">
        <v>6813</v>
      </c>
      <c r="AN798" t="s">
        <v>6880</v>
      </c>
      <c r="AO798" s="59" t="s">
        <v>6942</v>
      </c>
      <c r="AP798" t="str">
        <f>VLOOKUP(AO798,Sheet2!$E$2:$I$222,3,FALSE)</f>
        <v>To Financial District</v>
      </c>
      <c r="AQ798" t="str">
        <f>VLOOKUP(AO798,Sheet2!$E$2:$I$222,4,FALSE)</f>
        <v>Transbay Terminal</v>
      </c>
      <c r="AR798" t="str">
        <f>VLOOKUP(AO798,Sheet2!$E$2:$I$222,5,FALSE)</f>
        <v>M-F Only ~ 5-9am &amp; 4-6:30pm</v>
      </c>
      <c r="AS798"/>
      <c r="AW798" t="e">
        <f>VLOOKUP(AV798,Sheet2!$E$2:$I$222,3,FALSE)</f>
        <v>#N/A</v>
      </c>
      <c r="AX798" t="e">
        <f>VLOOKUP(AV798,Sheet2!$E$2:$I$222,4,FALSE)</f>
        <v>#N/A</v>
      </c>
      <c r="AY798" t="e">
        <f>VLOOKUP(AV798,Sheet2!$E$2:$I$222,5,FALSE)</f>
        <v>#N/A</v>
      </c>
      <c r="AZ798"/>
      <c r="BD798" t="e">
        <f>VLOOKUP(BC798,Sheet2!$E$2:$I$222,3,FALSE)</f>
        <v>#N/A</v>
      </c>
      <c r="BE798" t="e">
        <f>VLOOKUP(BC798,Sheet2!$E$2:$I$222,4,FALSE)</f>
        <v>#N/A</v>
      </c>
      <c r="BF798" t="e">
        <f>VLOOKUP(BC798,Sheet2!$E$2:$I$222,5,FALSE)</f>
        <v>#N/A</v>
      </c>
      <c r="BG798"/>
      <c r="BK798" t="e">
        <f>VLOOKUP(BJ798,Sheet2!$E$2:$I$222,3,FALSE)</f>
        <v>#N/A</v>
      </c>
      <c r="BL798" t="e">
        <f>VLOOKUP(BJ798,Sheet2!$E$2:$I$222,4,FALSE)</f>
        <v>#N/A</v>
      </c>
      <c r="BM798" t="e">
        <f>VLOOKUP(BJ798,Sheet2!$E$2:$I$222,5,FALSE)</f>
        <v>#N/A</v>
      </c>
      <c r="BN798"/>
      <c r="BR798" t="e">
        <f>VLOOKUP(BQ798,Sheet2!$E$2:$I$222,3,FALSE)</f>
        <v>#N/A</v>
      </c>
      <c r="BS798" t="e">
        <f>VLOOKUP(BQ798,Sheet2!$E$2:$I$222,4,FALSE)</f>
        <v>#N/A</v>
      </c>
      <c r="BT798" t="e">
        <f>VLOOKUP(BQ798,Sheet2!$E$2:$I$222,5,FALSE)</f>
        <v>#N/A</v>
      </c>
      <c r="BU798"/>
      <c r="BY798" t="e">
        <f>VLOOKUP(BX798,Sheet2!$E$2:$I$222,3,FALSE)</f>
        <v>#N/A</v>
      </c>
      <c r="BZ798" t="e">
        <f>VLOOKUP(BX798,Sheet2!$E$2:$I$222,4,FALSE)</f>
        <v>#N/A</v>
      </c>
      <c r="CA798" t="e">
        <f>VLOOKUP(BX798,Sheet2!$E$2:$I$222,5,FALSE)</f>
        <v>#N/A</v>
      </c>
      <c r="CB798"/>
      <c r="CF798" t="e">
        <f>VLOOKUP(CE798,Sheet2!$E$2:$I$222,3,FALSE)</f>
        <v>#N/A</v>
      </c>
      <c r="CG798" t="e">
        <f>VLOOKUP(CE798,Sheet2!$E$2:$I$222,4,FALSE)</f>
        <v>#N/A</v>
      </c>
      <c r="CH798" t="e">
        <f>VLOOKUP(CE798,Sheet2!$E$2:$I$222,5,FALSE)</f>
        <v>#N/A</v>
      </c>
      <c r="CI798"/>
      <c r="CM798" t="e">
        <f>VLOOKUP(CL798,Sheet2!$E$2:$I$222,3,FALSE)</f>
        <v>#N/A</v>
      </c>
      <c r="CN798" t="e">
        <f>VLOOKUP(CL798,Sheet2!$E$2:$I$222,4,FALSE)</f>
        <v>#N/A</v>
      </c>
      <c r="CO798" t="e">
        <f>VLOOKUP(CL798,Sheet2!$E$2:$I$222,5,FALSE)</f>
        <v>#N/A</v>
      </c>
      <c r="CP798"/>
      <c r="CT798" t="e">
        <f>VLOOKUP(CS798,Sheet2!$E$2:$I$222,3,FALSE)</f>
        <v>#N/A</v>
      </c>
      <c r="CU798" t="e">
        <f>VLOOKUP(CS798,Sheet2!$E$2:$I$222,4,FALSE)</f>
        <v>#N/A</v>
      </c>
      <c r="CV798" t="e">
        <f>VLOOKUP(CS798,Sheet2!$E$2:$I$222,5,FALSE)</f>
        <v>#N/A</v>
      </c>
      <c r="CW798"/>
      <c r="DA798" t="e">
        <f>VLOOKUP(CZ798,Sheet2!$E$2:$I$222,3,FALSE)</f>
        <v>#N/A</v>
      </c>
      <c r="DB798" t="e">
        <f>VLOOKUP(CZ798,Sheet2!$E$2:$I$222,4,FALSE)</f>
        <v>#N/A</v>
      </c>
      <c r="DC798" t="e">
        <f>VLOOKUP(CZ798,Sheet2!$E$2:$I$222,5,FALSE)</f>
        <v>#N/A</v>
      </c>
      <c r="DD798"/>
      <c r="DH798" t="e">
        <f>VLOOKUP(DG798,Sheet2!$E$2:$I$222,3,FALSE)</f>
        <v>#N/A</v>
      </c>
      <c r="DI798" t="e">
        <f>VLOOKUP(DG798,Sheet2!$E$2:$I$222,4,FALSE)</f>
        <v>#N/A</v>
      </c>
      <c r="DJ798" t="e">
        <f>VLOOKUP(DG798,Sheet2!$E$2:$I$222,5,FALSE)</f>
        <v>#N/A</v>
      </c>
    </row>
    <row r="799" spans="1:114" x14ac:dyDescent="0.25">
      <c r="A799">
        <v>844</v>
      </c>
      <c r="C799">
        <v>14026</v>
      </c>
      <c r="D799">
        <v>4026</v>
      </c>
      <c r="E799">
        <v>37.792385000000003</v>
      </c>
      <c r="F799">
        <v>-122.420714</v>
      </c>
      <c r="G799" t="s">
        <v>603</v>
      </c>
      <c r="H799" t="s">
        <v>3032</v>
      </c>
      <c r="I799" t="s">
        <v>4916</v>
      </c>
      <c r="J799" t="s">
        <v>4946</v>
      </c>
      <c r="K799" t="s">
        <v>4961</v>
      </c>
      <c r="M799" t="s">
        <v>5109</v>
      </c>
      <c r="Q799">
        <v>0</v>
      </c>
      <c r="R799">
        <v>52</v>
      </c>
      <c r="S799" t="s">
        <v>6186</v>
      </c>
      <c r="X799">
        <f t="shared" si="12"/>
        <v>1</v>
      </c>
      <c r="Y799" t="s">
        <v>6847</v>
      </c>
      <c r="Z799" t="s">
        <v>6880</v>
      </c>
      <c r="AA799" s="59" t="s">
        <v>6918</v>
      </c>
      <c r="AB799" t="str">
        <f>VLOOKUP($AA799,Sheet2!$E$2:$I$222,3,FALSE)</f>
        <v>To Downtown</v>
      </c>
      <c r="AC799" t="str">
        <f>VLOOKUP($AA799,Sheet2!$E$2:$I$222,4,FALSE)</f>
        <v>Drumm &amp; Clay</v>
      </c>
      <c r="AD799" t="str">
        <f>VLOOKUP($AA799,Sheet2!$E$2:$I$222,5,FALSE)</f>
        <v>Daily ~ 5am-12;30am</v>
      </c>
      <c r="AI799" t="e">
        <f>VLOOKUP(AH799,Sheet2!$E$2:$I$222,3,FALSE)</f>
        <v>#N/A</v>
      </c>
      <c r="AJ799" t="e">
        <f>VLOOKUP(AH799,Sheet2!$E$2:$I$222,4,FALSE)</f>
        <v>#N/A</v>
      </c>
      <c r="AK799" t="e">
        <f>VLOOKUP(AH799,Sheet2!$E$2:$I$222,5,FALSE)</f>
        <v>#N/A</v>
      </c>
      <c r="AL799"/>
      <c r="AP799" t="e">
        <f>VLOOKUP(AO799,Sheet2!$E$2:$I$222,3,FALSE)</f>
        <v>#N/A</v>
      </c>
      <c r="AQ799" t="e">
        <f>VLOOKUP(AO799,Sheet2!$E$2:$I$222,4,FALSE)</f>
        <v>#N/A</v>
      </c>
      <c r="AR799" t="e">
        <f>VLOOKUP(AO799,Sheet2!$E$2:$I$222,5,FALSE)</f>
        <v>#N/A</v>
      </c>
      <c r="AS799"/>
      <c r="AW799" t="e">
        <f>VLOOKUP(AV799,Sheet2!$E$2:$I$222,3,FALSE)</f>
        <v>#N/A</v>
      </c>
      <c r="AX799" t="e">
        <f>VLOOKUP(AV799,Sheet2!$E$2:$I$222,4,FALSE)</f>
        <v>#N/A</v>
      </c>
      <c r="AY799" t="e">
        <f>VLOOKUP(AV799,Sheet2!$E$2:$I$222,5,FALSE)</f>
        <v>#N/A</v>
      </c>
      <c r="AZ799"/>
      <c r="BD799" t="e">
        <f>VLOOKUP(BC799,Sheet2!$E$2:$I$222,3,FALSE)</f>
        <v>#N/A</v>
      </c>
      <c r="BE799" t="e">
        <f>VLOOKUP(BC799,Sheet2!$E$2:$I$222,4,FALSE)</f>
        <v>#N/A</v>
      </c>
      <c r="BF799" t="e">
        <f>VLOOKUP(BC799,Sheet2!$E$2:$I$222,5,FALSE)</f>
        <v>#N/A</v>
      </c>
      <c r="BG799"/>
      <c r="BK799" t="e">
        <f>VLOOKUP(BJ799,Sheet2!$E$2:$I$222,3,FALSE)</f>
        <v>#N/A</v>
      </c>
      <c r="BL799" t="e">
        <f>VLOOKUP(BJ799,Sheet2!$E$2:$I$222,4,FALSE)</f>
        <v>#N/A</v>
      </c>
      <c r="BM799" t="e">
        <f>VLOOKUP(BJ799,Sheet2!$E$2:$I$222,5,FALSE)</f>
        <v>#N/A</v>
      </c>
      <c r="BN799"/>
      <c r="BR799" t="e">
        <f>VLOOKUP(BQ799,Sheet2!$E$2:$I$222,3,FALSE)</f>
        <v>#N/A</v>
      </c>
      <c r="BS799" t="e">
        <f>VLOOKUP(BQ799,Sheet2!$E$2:$I$222,4,FALSE)</f>
        <v>#N/A</v>
      </c>
      <c r="BT799" t="e">
        <f>VLOOKUP(BQ799,Sheet2!$E$2:$I$222,5,FALSE)</f>
        <v>#N/A</v>
      </c>
      <c r="BU799"/>
      <c r="BY799" t="e">
        <f>VLOOKUP(BX799,Sheet2!$E$2:$I$222,3,FALSE)</f>
        <v>#N/A</v>
      </c>
      <c r="BZ799" t="e">
        <f>VLOOKUP(BX799,Sheet2!$E$2:$I$222,4,FALSE)</f>
        <v>#N/A</v>
      </c>
      <c r="CA799" t="e">
        <f>VLOOKUP(BX799,Sheet2!$E$2:$I$222,5,FALSE)</f>
        <v>#N/A</v>
      </c>
      <c r="CB799"/>
      <c r="CF799" t="e">
        <f>VLOOKUP(CE799,Sheet2!$E$2:$I$222,3,FALSE)</f>
        <v>#N/A</v>
      </c>
      <c r="CG799" t="e">
        <f>VLOOKUP(CE799,Sheet2!$E$2:$I$222,4,FALSE)</f>
        <v>#N/A</v>
      </c>
      <c r="CH799" t="e">
        <f>VLOOKUP(CE799,Sheet2!$E$2:$I$222,5,FALSE)</f>
        <v>#N/A</v>
      </c>
      <c r="CI799"/>
      <c r="CM799" t="e">
        <f>VLOOKUP(CL799,Sheet2!$E$2:$I$222,3,FALSE)</f>
        <v>#N/A</v>
      </c>
      <c r="CN799" t="e">
        <f>VLOOKUP(CL799,Sheet2!$E$2:$I$222,4,FALSE)</f>
        <v>#N/A</v>
      </c>
      <c r="CO799" t="e">
        <f>VLOOKUP(CL799,Sheet2!$E$2:$I$222,5,FALSE)</f>
        <v>#N/A</v>
      </c>
      <c r="CP799"/>
      <c r="CT799" t="e">
        <f>VLOOKUP(CS799,Sheet2!$E$2:$I$222,3,FALSE)</f>
        <v>#N/A</v>
      </c>
      <c r="CU799" t="e">
        <f>VLOOKUP(CS799,Sheet2!$E$2:$I$222,4,FALSE)</f>
        <v>#N/A</v>
      </c>
      <c r="CV799" t="e">
        <f>VLOOKUP(CS799,Sheet2!$E$2:$I$222,5,FALSE)</f>
        <v>#N/A</v>
      </c>
      <c r="CW799"/>
      <c r="DA799" t="e">
        <f>VLOOKUP(CZ799,Sheet2!$E$2:$I$222,3,FALSE)</f>
        <v>#N/A</v>
      </c>
      <c r="DB799" t="e">
        <f>VLOOKUP(CZ799,Sheet2!$E$2:$I$222,4,FALSE)</f>
        <v>#N/A</v>
      </c>
      <c r="DC799" t="e">
        <f>VLOOKUP(CZ799,Sheet2!$E$2:$I$222,5,FALSE)</f>
        <v>#N/A</v>
      </c>
      <c r="DD799"/>
      <c r="DH799" t="e">
        <f>VLOOKUP(DG799,Sheet2!$E$2:$I$222,3,FALSE)</f>
        <v>#N/A</v>
      </c>
      <c r="DI799" t="e">
        <f>VLOOKUP(DG799,Sheet2!$E$2:$I$222,4,FALSE)</f>
        <v>#N/A</v>
      </c>
      <c r="DJ799" t="e">
        <f>VLOOKUP(DG799,Sheet2!$E$2:$I$222,5,FALSE)</f>
        <v>#N/A</v>
      </c>
    </row>
    <row r="800" spans="1:114" x14ac:dyDescent="0.25">
      <c r="A800">
        <v>845</v>
      </c>
      <c r="C800">
        <v>14027</v>
      </c>
      <c r="D800">
        <v>4027</v>
      </c>
      <c r="E800">
        <v>37.793790000000001</v>
      </c>
      <c r="F800">
        <v>-122.409774</v>
      </c>
      <c r="G800" t="s">
        <v>604</v>
      </c>
      <c r="H800" t="s">
        <v>3033</v>
      </c>
      <c r="I800" t="s">
        <v>4918</v>
      </c>
      <c r="J800" t="s">
        <v>4946</v>
      </c>
      <c r="K800" t="s">
        <v>4961</v>
      </c>
      <c r="M800" t="s">
        <v>5109</v>
      </c>
      <c r="N800" t="s">
        <v>5304</v>
      </c>
      <c r="Q800">
        <v>0</v>
      </c>
      <c r="R800">
        <v>1479</v>
      </c>
      <c r="S800" t="s">
        <v>6186</v>
      </c>
      <c r="X800">
        <f t="shared" si="12"/>
        <v>1</v>
      </c>
      <c r="Y800" t="s">
        <v>6847</v>
      </c>
      <c r="Z800" t="s">
        <v>6880</v>
      </c>
      <c r="AA800" s="59" t="s">
        <v>6918</v>
      </c>
      <c r="AB800" t="str">
        <f>VLOOKUP($AA800,Sheet2!$E$2:$I$222,3,FALSE)</f>
        <v>To Downtown</v>
      </c>
      <c r="AC800" t="str">
        <f>VLOOKUP($AA800,Sheet2!$E$2:$I$222,4,FALSE)</f>
        <v>Drumm &amp; Clay</v>
      </c>
      <c r="AD800" t="str">
        <f>VLOOKUP($AA800,Sheet2!$E$2:$I$222,5,FALSE)</f>
        <v>Daily ~ 5am-12;30am</v>
      </c>
      <c r="AI800" t="e">
        <f>VLOOKUP(AH800,Sheet2!$E$2:$I$222,3,FALSE)</f>
        <v>#N/A</v>
      </c>
      <c r="AJ800" t="e">
        <f>VLOOKUP(AH800,Sheet2!$E$2:$I$222,4,FALSE)</f>
        <v>#N/A</v>
      </c>
      <c r="AK800" t="e">
        <f>VLOOKUP(AH800,Sheet2!$E$2:$I$222,5,FALSE)</f>
        <v>#N/A</v>
      </c>
      <c r="AL800"/>
      <c r="AP800" t="e">
        <f>VLOOKUP(AO800,Sheet2!$E$2:$I$222,3,FALSE)</f>
        <v>#N/A</v>
      </c>
      <c r="AQ800" t="e">
        <f>VLOOKUP(AO800,Sheet2!$E$2:$I$222,4,FALSE)</f>
        <v>#N/A</v>
      </c>
      <c r="AR800" t="e">
        <f>VLOOKUP(AO800,Sheet2!$E$2:$I$222,5,FALSE)</f>
        <v>#N/A</v>
      </c>
      <c r="AS800"/>
      <c r="AW800" t="e">
        <f>VLOOKUP(AV800,Sheet2!$E$2:$I$222,3,FALSE)</f>
        <v>#N/A</v>
      </c>
      <c r="AX800" t="e">
        <f>VLOOKUP(AV800,Sheet2!$E$2:$I$222,4,FALSE)</f>
        <v>#N/A</v>
      </c>
      <c r="AY800" t="e">
        <f>VLOOKUP(AV800,Sheet2!$E$2:$I$222,5,FALSE)</f>
        <v>#N/A</v>
      </c>
      <c r="AZ800"/>
      <c r="BD800" t="e">
        <f>VLOOKUP(BC800,Sheet2!$E$2:$I$222,3,FALSE)</f>
        <v>#N/A</v>
      </c>
      <c r="BE800" t="e">
        <f>VLOOKUP(BC800,Sheet2!$E$2:$I$222,4,FALSE)</f>
        <v>#N/A</v>
      </c>
      <c r="BF800" t="e">
        <f>VLOOKUP(BC800,Sheet2!$E$2:$I$222,5,FALSE)</f>
        <v>#N/A</v>
      </c>
      <c r="BG800"/>
      <c r="BK800" t="e">
        <f>VLOOKUP(BJ800,Sheet2!$E$2:$I$222,3,FALSE)</f>
        <v>#N/A</v>
      </c>
      <c r="BL800" t="e">
        <f>VLOOKUP(BJ800,Sheet2!$E$2:$I$222,4,FALSE)</f>
        <v>#N/A</v>
      </c>
      <c r="BM800" t="e">
        <f>VLOOKUP(BJ800,Sheet2!$E$2:$I$222,5,FALSE)</f>
        <v>#N/A</v>
      </c>
      <c r="BN800"/>
      <c r="BR800" t="e">
        <f>VLOOKUP(BQ800,Sheet2!$E$2:$I$222,3,FALSE)</f>
        <v>#N/A</v>
      </c>
      <c r="BS800" t="e">
        <f>VLOOKUP(BQ800,Sheet2!$E$2:$I$222,4,FALSE)</f>
        <v>#N/A</v>
      </c>
      <c r="BT800" t="e">
        <f>VLOOKUP(BQ800,Sheet2!$E$2:$I$222,5,FALSE)</f>
        <v>#N/A</v>
      </c>
      <c r="BU800"/>
      <c r="BY800" t="e">
        <f>VLOOKUP(BX800,Sheet2!$E$2:$I$222,3,FALSE)</f>
        <v>#N/A</v>
      </c>
      <c r="BZ800" t="e">
        <f>VLOOKUP(BX800,Sheet2!$E$2:$I$222,4,FALSE)</f>
        <v>#N/A</v>
      </c>
      <c r="CA800" t="e">
        <f>VLOOKUP(BX800,Sheet2!$E$2:$I$222,5,FALSE)</f>
        <v>#N/A</v>
      </c>
      <c r="CB800"/>
      <c r="CF800" t="e">
        <f>VLOOKUP(CE800,Sheet2!$E$2:$I$222,3,FALSE)</f>
        <v>#N/A</v>
      </c>
      <c r="CG800" t="e">
        <f>VLOOKUP(CE800,Sheet2!$E$2:$I$222,4,FALSE)</f>
        <v>#N/A</v>
      </c>
      <c r="CH800" t="e">
        <f>VLOOKUP(CE800,Sheet2!$E$2:$I$222,5,FALSE)</f>
        <v>#N/A</v>
      </c>
      <c r="CI800"/>
      <c r="CM800" t="e">
        <f>VLOOKUP(CL800,Sheet2!$E$2:$I$222,3,FALSE)</f>
        <v>#N/A</v>
      </c>
      <c r="CN800" t="e">
        <f>VLOOKUP(CL800,Sheet2!$E$2:$I$222,4,FALSE)</f>
        <v>#N/A</v>
      </c>
      <c r="CO800" t="e">
        <f>VLOOKUP(CL800,Sheet2!$E$2:$I$222,5,FALSE)</f>
        <v>#N/A</v>
      </c>
      <c r="CP800"/>
      <c r="CT800" t="e">
        <f>VLOOKUP(CS800,Sheet2!$E$2:$I$222,3,FALSE)</f>
        <v>#N/A</v>
      </c>
      <c r="CU800" t="e">
        <f>VLOOKUP(CS800,Sheet2!$E$2:$I$222,4,FALSE)</f>
        <v>#N/A</v>
      </c>
      <c r="CV800" t="e">
        <f>VLOOKUP(CS800,Sheet2!$E$2:$I$222,5,FALSE)</f>
        <v>#N/A</v>
      </c>
      <c r="CW800"/>
      <c r="DA800" t="e">
        <f>VLOOKUP(CZ800,Sheet2!$E$2:$I$222,3,FALSE)</f>
        <v>#N/A</v>
      </c>
      <c r="DB800" t="e">
        <f>VLOOKUP(CZ800,Sheet2!$E$2:$I$222,4,FALSE)</f>
        <v>#N/A</v>
      </c>
      <c r="DC800" t="e">
        <f>VLOOKUP(CZ800,Sheet2!$E$2:$I$222,5,FALSE)</f>
        <v>#N/A</v>
      </c>
      <c r="DD800"/>
      <c r="DH800" t="e">
        <f>VLOOKUP(DG800,Sheet2!$E$2:$I$222,3,FALSE)</f>
        <v>#N/A</v>
      </c>
      <c r="DI800" t="e">
        <f>VLOOKUP(DG800,Sheet2!$E$2:$I$222,4,FALSE)</f>
        <v>#N/A</v>
      </c>
      <c r="DJ800" t="e">
        <f>VLOOKUP(DG800,Sheet2!$E$2:$I$222,5,FALSE)</f>
        <v>#N/A</v>
      </c>
    </row>
    <row r="801" spans="1:114" x14ac:dyDescent="0.25">
      <c r="A801">
        <v>846</v>
      </c>
      <c r="C801">
        <v>14028</v>
      </c>
      <c r="D801">
        <v>4028</v>
      </c>
      <c r="E801">
        <v>37.794820000000001</v>
      </c>
      <c r="F801">
        <v>-122.401118</v>
      </c>
      <c r="G801" t="s">
        <v>605</v>
      </c>
      <c r="H801" t="s">
        <v>3034</v>
      </c>
      <c r="I801" t="s">
        <v>4916</v>
      </c>
      <c r="J801" t="s">
        <v>4946</v>
      </c>
      <c r="K801" t="s">
        <v>4966</v>
      </c>
      <c r="M801" t="s">
        <v>5109</v>
      </c>
      <c r="Q801" t="s">
        <v>5924</v>
      </c>
      <c r="S801" t="s">
        <v>6189</v>
      </c>
      <c r="T801" t="s">
        <v>6717</v>
      </c>
      <c r="X801">
        <f t="shared" si="12"/>
        <v>2</v>
      </c>
      <c r="Y801" t="s">
        <v>6847</v>
      </c>
      <c r="Z801" t="s">
        <v>6880</v>
      </c>
      <c r="AA801" s="59" t="s">
        <v>6918</v>
      </c>
      <c r="AB801" t="str">
        <f>VLOOKUP($AA801,Sheet2!$E$2:$I$222,3,FALSE)</f>
        <v>To Downtown</v>
      </c>
      <c r="AC801" t="str">
        <f>VLOOKUP($AA801,Sheet2!$E$2:$I$222,4,FALSE)</f>
        <v>Drumm &amp; Clay</v>
      </c>
      <c r="AD801" t="str">
        <f>VLOOKUP($AA801,Sheet2!$E$2:$I$222,5,FALSE)</f>
        <v>Daily ~ 5am-12;30am</v>
      </c>
      <c r="AF801" t="s">
        <v>6813</v>
      </c>
      <c r="AG801" t="s">
        <v>6880</v>
      </c>
      <c r="AH801" s="59" t="s">
        <v>6942</v>
      </c>
      <c r="AI801" t="str">
        <f>VLOOKUP(AH801,Sheet2!$E$2:$I$222,3,FALSE)</f>
        <v>To Financial District</v>
      </c>
      <c r="AJ801" t="str">
        <f>VLOOKUP(AH801,Sheet2!$E$2:$I$222,4,FALSE)</f>
        <v>Transbay Terminal</v>
      </c>
      <c r="AK801" t="str">
        <f>VLOOKUP(AH801,Sheet2!$E$2:$I$222,5,FALSE)</f>
        <v>M-F Only ~ 5-9am &amp; 4-6:30pm</v>
      </c>
      <c r="AL801"/>
      <c r="AP801" t="e">
        <f>VLOOKUP(AO801,Sheet2!$E$2:$I$222,3,FALSE)</f>
        <v>#N/A</v>
      </c>
      <c r="AQ801" t="e">
        <f>VLOOKUP(AO801,Sheet2!$E$2:$I$222,4,FALSE)</f>
        <v>#N/A</v>
      </c>
      <c r="AR801" t="e">
        <f>VLOOKUP(AO801,Sheet2!$E$2:$I$222,5,FALSE)</f>
        <v>#N/A</v>
      </c>
      <c r="AS801"/>
      <c r="AW801" t="e">
        <f>VLOOKUP(AV801,Sheet2!$E$2:$I$222,3,FALSE)</f>
        <v>#N/A</v>
      </c>
      <c r="AX801" t="e">
        <f>VLOOKUP(AV801,Sheet2!$E$2:$I$222,4,FALSE)</f>
        <v>#N/A</v>
      </c>
      <c r="AY801" t="e">
        <f>VLOOKUP(AV801,Sheet2!$E$2:$I$222,5,FALSE)</f>
        <v>#N/A</v>
      </c>
      <c r="AZ801"/>
      <c r="BD801" t="e">
        <f>VLOOKUP(BC801,Sheet2!$E$2:$I$222,3,FALSE)</f>
        <v>#N/A</v>
      </c>
      <c r="BE801" t="e">
        <f>VLOOKUP(BC801,Sheet2!$E$2:$I$222,4,FALSE)</f>
        <v>#N/A</v>
      </c>
      <c r="BF801" t="e">
        <f>VLOOKUP(BC801,Sheet2!$E$2:$I$222,5,FALSE)</f>
        <v>#N/A</v>
      </c>
      <c r="BG801"/>
      <c r="BK801" t="e">
        <f>VLOOKUP(BJ801,Sheet2!$E$2:$I$222,3,FALSE)</f>
        <v>#N/A</v>
      </c>
      <c r="BL801" t="e">
        <f>VLOOKUP(BJ801,Sheet2!$E$2:$I$222,4,FALSE)</f>
        <v>#N/A</v>
      </c>
      <c r="BM801" t="e">
        <f>VLOOKUP(BJ801,Sheet2!$E$2:$I$222,5,FALSE)</f>
        <v>#N/A</v>
      </c>
      <c r="BN801"/>
      <c r="BR801" t="e">
        <f>VLOOKUP(BQ801,Sheet2!$E$2:$I$222,3,FALSE)</f>
        <v>#N/A</v>
      </c>
      <c r="BS801" t="e">
        <f>VLOOKUP(BQ801,Sheet2!$E$2:$I$222,4,FALSE)</f>
        <v>#N/A</v>
      </c>
      <c r="BT801" t="e">
        <f>VLOOKUP(BQ801,Sheet2!$E$2:$I$222,5,FALSE)</f>
        <v>#N/A</v>
      </c>
      <c r="BU801"/>
      <c r="BY801" t="e">
        <f>VLOOKUP(BX801,Sheet2!$E$2:$I$222,3,FALSE)</f>
        <v>#N/A</v>
      </c>
      <c r="BZ801" t="e">
        <f>VLOOKUP(BX801,Sheet2!$E$2:$I$222,4,FALSE)</f>
        <v>#N/A</v>
      </c>
      <c r="CA801" t="e">
        <f>VLOOKUP(BX801,Sheet2!$E$2:$I$222,5,FALSE)</f>
        <v>#N/A</v>
      </c>
      <c r="CB801"/>
      <c r="CF801" t="e">
        <f>VLOOKUP(CE801,Sheet2!$E$2:$I$222,3,FALSE)</f>
        <v>#N/A</v>
      </c>
      <c r="CG801" t="e">
        <f>VLOOKUP(CE801,Sheet2!$E$2:$I$222,4,FALSE)</f>
        <v>#N/A</v>
      </c>
      <c r="CH801" t="e">
        <f>VLOOKUP(CE801,Sheet2!$E$2:$I$222,5,FALSE)</f>
        <v>#N/A</v>
      </c>
      <c r="CI801"/>
      <c r="CM801" t="e">
        <f>VLOOKUP(CL801,Sheet2!$E$2:$I$222,3,FALSE)</f>
        <v>#N/A</v>
      </c>
      <c r="CN801" t="e">
        <f>VLOOKUP(CL801,Sheet2!$E$2:$I$222,4,FALSE)</f>
        <v>#N/A</v>
      </c>
      <c r="CO801" t="e">
        <f>VLOOKUP(CL801,Sheet2!$E$2:$I$222,5,FALSE)</f>
        <v>#N/A</v>
      </c>
      <c r="CP801"/>
      <c r="CT801" t="e">
        <f>VLOOKUP(CS801,Sheet2!$E$2:$I$222,3,FALSE)</f>
        <v>#N/A</v>
      </c>
      <c r="CU801" t="e">
        <f>VLOOKUP(CS801,Sheet2!$E$2:$I$222,4,FALSE)</f>
        <v>#N/A</v>
      </c>
      <c r="CV801" t="e">
        <f>VLOOKUP(CS801,Sheet2!$E$2:$I$222,5,FALSE)</f>
        <v>#N/A</v>
      </c>
      <c r="CW801"/>
      <c r="DA801" t="e">
        <f>VLOOKUP(CZ801,Sheet2!$E$2:$I$222,3,FALSE)</f>
        <v>#N/A</v>
      </c>
      <c r="DB801" t="e">
        <f>VLOOKUP(CZ801,Sheet2!$E$2:$I$222,4,FALSE)</f>
        <v>#N/A</v>
      </c>
      <c r="DC801" t="e">
        <f>VLOOKUP(CZ801,Sheet2!$E$2:$I$222,5,FALSE)</f>
        <v>#N/A</v>
      </c>
      <c r="DD801"/>
      <c r="DH801" t="e">
        <f>VLOOKUP(DG801,Sheet2!$E$2:$I$222,3,FALSE)</f>
        <v>#N/A</v>
      </c>
      <c r="DI801" t="e">
        <f>VLOOKUP(DG801,Sheet2!$E$2:$I$222,4,FALSE)</f>
        <v>#N/A</v>
      </c>
      <c r="DJ801" t="e">
        <f>VLOOKUP(DG801,Sheet2!$E$2:$I$222,5,FALSE)</f>
        <v>#N/A</v>
      </c>
    </row>
    <row r="802" spans="1:114" x14ac:dyDescent="0.25">
      <c r="A802">
        <v>847</v>
      </c>
      <c r="C802">
        <v>14029</v>
      </c>
      <c r="D802">
        <v>4029</v>
      </c>
      <c r="E802">
        <v>37.794082000000003</v>
      </c>
      <c r="F802">
        <v>-122.407561</v>
      </c>
      <c r="G802" t="s">
        <v>606</v>
      </c>
      <c r="H802" t="s">
        <v>3035</v>
      </c>
      <c r="I802" t="s">
        <v>4916</v>
      </c>
      <c r="J802" t="s">
        <v>4946</v>
      </c>
      <c r="K802" t="s">
        <v>4966</v>
      </c>
      <c r="Q802">
        <v>0</v>
      </c>
      <c r="S802" t="s">
        <v>6186</v>
      </c>
      <c r="X802">
        <f t="shared" si="12"/>
        <v>1</v>
      </c>
      <c r="Y802" t="s">
        <v>6847</v>
      </c>
      <c r="Z802" t="s">
        <v>6880</v>
      </c>
      <c r="AA802" s="59" t="s">
        <v>6918</v>
      </c>
      <c r="AB802" t="str">
        <f>VLOOKUP($AA802,Sheet2!$E$2:$I$222,3,FALSE)</f>
        <v>To Downtown</v>
      </c>
      <c r="AC802" t="str">
        <f>VLOOKUP($AA802,Sheet2!$E$2:$I$222,4,FALSE)</f>
        <v>Drumm &amp; Clay</v>
      </c>
      <c r="AD802" t="str">
        <f>VLOOKUP($AA802,Sheet2!$E$2:$I$222,5,FALSE)</f>
        <v>Daily ~ 5am-12;30am</v>
      </c>
      <c r="AI802" t="e">
        <f>VLOOKUP(AH802,Sheet2!$E$2:$I$222,3,FALSE)</f>
        <v>#N/A</v>
      </c>
      <c r="AJ802" t="e">
        <f>VLOOKUP(AH802,Sheet2!$E$2:$I$222,4,FALSE)</f>
        <v>#N/A</v>
      </c>
      <c r="AK802" t="e">
        <f>VLOOKUP(AH802,Sheet2!$E$2:$I$222,5,FALSE)</f>
        <v>#N/A</v>
      </c>
      <c r="AL802"/>
      <c r="AP802" t="e">
        <f>VLOOKUP(AO802,Sheet2!$E$2:$I$222,3,FALSE)</f>
        <v>#N/A</v>
      </c>
      <c r="AQ802" t="e">
        <f>VLOOKUP(AO802,Sheet2!$E$2:$I$222,4,FALSE)</f>
        <v>#N/A</v>
      </c>
      <c r="AR802" t="e">
        <f>VLOOKUP(AO802,Sheet2!$E$2:$I$222,5,FALSE)</f>
        <v>#N/A</v>
      </c>
      <c r="AS802"/>
      <c r="AW802" t="e">
        <f>VLOOKUP(AV802,Sheet2!$E$2:$I$222,3,FALSE)</f>
        <v>#N/A</v>
      </c>
      <c r="AX802" t="e">
        <f>VLOOKUP(AV802,Sheet2!$E$2:$I$222,4,FALSE)</f>
        <v>#N/A</v>
      </c>
      <c r="AY802" t="e">
        <f>VLOOKUP(AV802,Sheet2!$E$2:$I$222,5,FALSE)</f>
        <v>#N/A</v>
      </c>
      <c r="AZ802"/>
      <c r="BD802" t="e">
        <f>VLOOKUP(BC802,Sheet2!$E$2:$I$222,3,FALSE)</f>
        <v>#N/A</v>
      </c>
      <c r="BE802" t="e">
        <f>VLOOKUP(BC802,Sheet2!$E$2:$I$222,4,FALSE)</f>
        <v>#N/A</v>
      </c>
      <c r="BF802" t="e">
        <f>VLOOKUP(BC802,Sheet2!$E$2:$I$222,5,FALSE)</f>
        <v>#N/A</v>
      </c>
      <c r="BG802"/>
      <c r="BK802" t="e">
        <f>VLOOKUP(BJ802,Sheet2!$E$2:$I$222,3,FALSE)</f>
        <v>#N/A</v>
      </c>
      <c r="BL802" t="e">
        <f>VLOOKUP(BJ802,Sheet2!$E$2:$I$222,4,FALSE)</f>
        <v>#N/A</v>
      </c>
      <c r="BM802" t="e">
        <f>VLOOKUP(BJ802,Sheet2!$E$2:$I$222,5,FALSE)</f>
        <v>#N/A</v>
      </c>
      <c r="BN802"/>
      <c r="BR802" t="e">
        <f>VLOOKUP(BQ802,Sheet2!$E$2:$I$222,3,FALSE)</f>
        <v>#N/A</v>
      </c>
      <c r="BS802" t="e">
        <f>VLOOKUP(BQ802,Sheet2!$E$2:$I$222,4,FALSE)</f>
        <v>#N/A</v>
      </c>
      <c r="BT802" t="e">
        <f>VLOOKUP(BQ802,Sheet2!$E$2:$I$222,5,FALSE)</f>
        <v>#N/A</v>
      </c>
      <c r="BU802"/>
      <c r="BY802" t="e">
        <f>VLOOKUP(BX802,Sheet2!$E$2:$I$222,3,FALSE)</f>
        <v>#N/A</v>
      </c>
      <c r="BZ802" t="e">
        <f>VLOOKUP(BX802,Sheet2!$E$2:$I$222,4,FALSE)</f>
        <v>#N/A</v>
      </c>
      <c r="CA802" t="e">
        <f>VLOOKUP(BX802,Sheet2!$E$2:$I$222,5,FALSE)</f>
        <v>#N/A</v>
      </c>
      <c r="CB802"/>
      <c r="CF802" t="e">
        <f>VLOOKUP(CE802,Sheet2!$E$2:$I$222,3,FALSE)</f>
        <v>#N/A</v>
      </c>
      <c r="CG802" t="e">
        <f>VLOOKUP(CE802,Sheet2!$E$2:$I$222,4,FALSE)</f>
        <v>#N/A</v>
      </c>
      <c r="CH802" t="e">
        <f>VLOOKUP(CE802,Sheet2!$E$2:$I$222,5,FALSE)</f>
        <v>#N/A</v>
      </c>
      <c r="CI802"/>
      <c r="CM802" t="e">
        <f>VLOOKUP(CL802,Sheet2!$E$2:$I$222,3,FALSE)</f>
        <v>#N/A</v>
      </c>
      <c r="CN802" t="e">
        <f>VLOOKUP(CL802,Sheet2!$E$2:$I$222,4,FALSE)</f>
        <v>#N/A</v>
      </c>
      <c r="CO802" t="e">
        <f>VLOOKUP(CL802,Sheet2!$E$2:$I$222,5,FALSE)</f>
        <v>#N/A</v>
      </c>
      <c r="CP802"/>
      <c r="CT802" t="e">
        <f>VLOOKUP(CS802,Sheet2!$E$2:$I$222,3,FALSE)</f>
        <v>#N/A</v>
      </c>
      <c r="CU802" t="e">
        <f>VLOOKUP(CS802,Sheet2!$E$2:$I$222,4,FALSE)</f>
        <v>#N/A</v>
      </c>
      <c r="CV802" t="e">
        <f>VLOOKUP(CS802,Sheet2!$E$2:$I$222,5,FALSE)</f>
        <v>#N/A</v>
      </c>
      <c r="CW802"/>
      <c r="DA802" t="e">
        <f>VLOOKUP(CZ802,Sheet2!$E$2:$I$222,3,FALSE)</f>
        <v>#N/A</v>
      </c>
      <c r="DB802" t="e">
        <f>VLOOKUP(CZ802,Sheet2!$E$2:$I$222,4,FALSE)</f>
        <v>#N/A</v>
      </c>
      <c r="DC802" t="e">
        <f>VLOOKUP(CZ802,Sheet2!$E$2:$I$222,5,FALSE)</f>
        <v>#N/A</v>
      </c>
      <c r="DD802"/>
      <c r="DH802" t="e">
        <f>VLOOKUP(DG802,Sheet2!$E$2:$I$222,3,FALSE)</f>
        <v>#N/A</v>
      </c>
      <c r="DI802" t="e">
        <f>VLOOKUP(DG802,Sheet2!$E$2:$I$222,4,FALSE)</f>
        <v>#N/A</v>
      </c>
      <c r="DJ802" t="e">
        <f>VLOOKUP(DG802,Sheet2!$E$2:$I$222,5,FALSE)</f>
        <v>#N/A</v>
      </c>
    </row>
    <row r="803" spans="1:114" x14ac:dyDescent="0.25">
      <c r="A803">
        <v>848</v>
      </c>
      <c r="C803">
        <v>14030</v>
      </c>
      <c r="D803">
        <v>4030</v>
      </c>
      <c r="E803">
        <v>37.793387000000003</v>
      </c>
      <c r="F803">
        <v>-122.412954</v>
      </c>
      <c r="G803" t="s">
        <v>607</v>
      </c>
      <c r="H803" t="s">
        <v>3036</v>
      </c>
      <c r="I803" t="s">
        <v>4916</v>
      </c>
      <c r="J803" t="s">
        <v>4946</v>
      </c>
      <c r="K803" t="s">
        <v>4961</v>
      </c>
      <c r="Q803">
        <v>0</v>
      </c>
      <c r="S803" t="s">
        <v>6186</v>
      </c>
      <c r="X803">
        <f t="shared" si="12"/>
        <v>1</v>
      </c>
      <c r="Y803" t="s">
        <v>6847</v>
      </c>
      <c r="Z803" t="s">
        <v>6880</v>
      </c>
      <c r="AA803" s="59" t="s">
        <v>6918</v>
      </c>
      <c r="AB803" t="str">
        <f>VLOOKUP($AA803,Sheet2!$E$2:$I$222,3,FALSE)</f>
        <v>To Downtown</v>
      </c>
      <c r="AC803" t="str">
        <f>VLOOKUP($AA803,Sheet2!$E$2:$I$222,4,FALSE)</f>
        <v>Drumm &amp; Clay</v>
      </c>
      <c r="AD803" t="str">
        <f>VLOOKUP($AA803,Sheet2!$E$2:$I$222,5,FALSE)</f>
        <v>Daily ~ 5am-12;30am</v>
      </c>
      <c r="AI803" t="e">
        <f>VLOOKUP(AH803,Sheet2!$E$2:$I$222,3,FALSE)</f>
        <v>#N/A</v>
      </c>
      <c r="AJ803" t="e">
        <f>VLOOKUP(AH803,Sheet2!$E$2:$I$222,4,FALSE)</f>
        <v>#N/A</v>
      </c>
      <c r="AK803" t="e">
        <f>VLOOKUP(AH803,Sheet2!$E$2:$I$222,5,FALSE)</f>
        <v>#N/A</v>
      </c>
      <c r="AL803"/>
      <c r="AP803" t="e">
        <f>VLOOKUP(AO803,Sheet2!$E$2:$I$222,3,FALSE)</f>
        <v>#N/A</v>
      </c>
      <c r="AQ803" t="e">
        <f>VLOOKUP(AO803,Sheet2!$E$2:$I$222,4,FALSE)</f>
        <v>#N/A</v>
      </c>
      <c r="AR803" t="e">
        <f>VLOOKUP(AO803,Sheet2!$E$2:$I$222,5,FALSE)</f>
        <v>#N/A</v>
      </c>
      <c r="AS803"/>
      <c r="AW803" t="e">
        <f>VLOOKUP(AV803,Sheet2!$E$2:$I$222,3,FALSE)</f>
        <v>#N/A</v>
      </c>
      <c r="AX803" t="e">
        <f>VLOOKUP(AV803,Sheet2!$E$2:$I$222,4,FALSE)</f>
        <v>#N/A</v>
      </c>
      <c r="AY803" t="e">
        <f>VLOOKUP(AV803,Sheet2!$E$2:$I$222,5,FALSE)</f>
        <v>#N/A</v>
      </c>
      <c r="AZ803"/>
      <c r="BD803" t="e">
        <f>VLOOKUP(BC803,Sheet2!$E$2:$I$222,3,FALSE)</f>
        <v>#N/A</v>
      </c>
      <c r="BE803" t="e">
        <f>VLOOKUP(BC803,Sheet2!$E$2:$I$222,4,FALSE)</f>
        <v>#N/A</v>
      </c>
      <c r="BF803" t="e">
        <f>VLOOKUP(BC803,Sheet2!$E$2:$I$222,5,FALSE)</f>
        <v>#N/A</v>
      </c>
      <c r="BG803"/>
      <c r="BK803" t="e">
        <f>VLOOKUP(BJ803,Sheet2!$E$2:$I$222,3,FALSE)</f>
        <v>#N/A</v>
      </c>
      <c r="BL803" t="e">
        <f>VLOOKUP(BJ803,Sheet2!$E$2:$I$222,4,FALSE)</f>
        <v>#N/A</v>
      </c>
      <c r="BM803" t="e">
        <f>VLOOKUP(BJ803,Sheet2!$E$2:$I$222,5,FALSE)</f>
        <v>#N/A</v>
      </c>
      <c r="BN803"/>
      <c r="BR803" t="e">
        <f>VLOOKUP(BQ803,Sheet2!$E$2:$I$222,3,FALSE)</f>
        <v>#N/A</v>
      </c>
      <c r="BS803" t="e">
        <f>VLOOKUP(BQ803,Sheet2!$E$2:$I$222,4,FALSE)</f>
        <v>#N/A</v>
      </c>
      <c r="BT803" t="e">
        <f>VLOOKUP(BQ803,Sheet2!$E$2:$I$222,5,FALSE)</f>
        <v>#N/A</v>
      </c>
      <c r="BU803"/>
      <c r="BY803" t="e">
        <f>VLOOKUP(BX803,Sheet2!$E$2:$I$222,3,FALSE)</f>
        <v>#N/A</v>
      </c>
      <c r="BZ803" t="e">
        <f>VLOOKUP(BX803,Sheet2!$E$2:$I$222,4,FALSE)</f>
        <v>#N/A</v>
      </c>
      <c r="CA803" t="e">
        <f>VLOOKUP(BX803,Sheet2!$E$2:$I$222,5,FALSE)</f>
        <v>#N/A</v>
      </c>
      <c r="CB803"/>
      <c r="CF803" t="e">
        <f>VLOOKUP(CE803,Sheet2!$E$2:$I$222,3,FALSE)</f>
        <v>#N/A</v>
      </c>
      <c r="CG803" t="e">
        <f>VLOOKUP(CE803,Sheet2!$E$2:$I$222,4,FALSE)</f>
        <v>#N/A</v>
      </c>
      <c r="CH803" t="e">
        <f>VLOOKUP(CE803,Sheet2!$E$2:$I$222,5,FALSE)</f>
        <v>#N/A</v>
      </c>
      <c r="CI803"/>
      <c r="CM803" t="e">
        <f>VLOOKUP(CL803,Sheet2!$E$2:$I$222,3,FALSE)</f>
        <v>#N/A</v>
      </c>
      <c r="CN803" t="e">
        <f>VLOOKUP(CL803,Sheet2!$E$2:$I$222,4,FALSE)</f>
        <v>#N/A</v>
      </c>
      <c r="CO803" t="e">
        <f>VLOOKUP(CL803,Sheet2!$E$2:$I$222,5,FALSE)</f>
        <v>#N/A</v>
      </c>
      <c r="CP803"/>
      <c r="CT803" t="e">
        <f>VLOOKUP(CS803,Sheet2!$E$2:$I$222,3,FALSE)</f>
        <v>#N/A</v>
      </c>
      <c r="CU803" t="e">
        <f>VLOOKUP(CS803,Sheet2!$E$2:$I$222,4,FALSE)</f>
        <v>#N/A</v>
      </c>
      <c r="CV803" t="e">
        <f>VLOOKUP(CS803,Sheet2!$E$2:$I$222,5,FALSE)</f>
        <v>#N/A</v>
      </c>
      <c r="CW803"/>
      <c r="DA803" t="e">
        <f>VLOOKUP(CZ803,Sheet2!$E$2:$I$222,3,FALSE)</f>
        <v>#N/A</v>
      </c>
      <c r="DB803" t="e">
        <f>VLOOKUP(CZ803,Sheet2!$E$2:$I$222,4,FALSE)</f>
        <v>#N/A</v>
      </c>
      <c r="DC803" t="e">
        <f>VLOOKUP(CZ803,Sheet2!$E$2:$I$222,5,FALSE)</f>
        <v>#N/A</v>
      </c>
      <c r="DD803"/>
      <c r="DH803" t="e">
        <f>VLOOKUP(DG803,Sheet2!$E$2:$I$222,3,FALSE)</f>
        <v>#N/A</v>
      </c>
      <c r="DI803" t="e">
        <f>VLOOKUP(DG803,Sheet2!$E$2:$I$222,4,FALSE)</f>
        <v>#N/A</v>
      </c>
      <c r="DJ803" t="e">
        <f>VLOOKUP(DG803,Sheet2!$E$2:$I$222,5,FALSE)</f>
        <v>#N/A</v>
      </c>
    </row>
    <row r="804" spans="1:114" x14ac:dyDescent="0.25">
      <c r="A804">
        <v>849</v>
      </c>
      <c r="C804">
        <v>14031</v>
      </c>
      <c r="D804">
        <v>4031</v>
      </c>
      <c r="E804">
        <v>37.792105999999997</v>
      </c>
      <c r="F804">
        <v>-122.42291299999999</v>
      </c>
      <c r="G804" t="s">
        <v>608</v>
      </c>
      <c r="H804" t="s">
        <v>3037</v>
      </c>
      <c r="I804" t="s">
        <v>4918</v>
      </c>
      <c r="J804" t="s">
        <v>4946</v>
      </c>
      <c r="K804" t="s">
        <v>4961</v>
      </c>
      <c r="N804" t="s">
        <v>5305</v>
      </c>
      <c r="Q804" t="s">
        <v>5924</v>
      </c>
      <c r="R804">
        <v>221</v>
      </c>
      <c r="S804" t="s">
        <v>6186</v>
      </c>
      <c r="X804">
        <f t="shared" si="12"/>
        <v>1</v>
      </c>
      <c r="Y804" t="s">
        <v>6847</v>
      </c>
      <c r="Z804" t="s">
        <v>6880</v>
      </c>
      <c r="AA804" s="59" t="s">
        <v>6918</v>
      </c>
      <c r="AB804" t="str">
        <f>VLOOKUP($AA804,Sheet2!$E$2:$I$222,3,FALSE)</f>
        <v>To Downtown</v>
      </c>
      <c r="AC804" t="str">
        <f>VLOOKUP($AA804,Sheet2!$E$2:$I$222,4,FALSE)</f>
        <v>Drumm &amp; Clay</v>
      </c>
      <c r="AD804" t="str">
        <f>VLOOKUP($AA804,Sheet2!$E$2:$I$222,5,FALSE)</f>
        <v>Daily ~ 5am-12;30am</v>
      </c>
      <c r="AI804" t="e">
        <f>VLOOKUP(AH804,Sheet2!$E$2:$I$222,3,FALSE)</f>
        <v>#N/A</v>
      </c>
      <c r="AJ804" t="e">
        <f>VLOOKUP(AH804,Sheet2!$E$2:$I$222,4,FALSE)</f>
        <v>#N/A</v>
      </c>
      <c r="AK804" t="e">
        <f>VLOOKUP(AH804,Sheet2!$E$2:$I$222,5,FALSE)</f>
        <v>#N/A</v>
      </c>
      <c r="AL804"/>
      <c r="AP804" t="e">
        <f>VLOOKUP(AO804,Sheet2!$E$2:$I$222,3,FALSE)</f>
        <v>#N/A</v>
      </c>
      <c r="AQ804" t="e">
        <f>VLOOKUP(AO804,Sheet2!$E$2:$I$222,4,FALSE)</f>
        <v>#N/A</v>
      </c>
      <c r="AR804" t="e">
        <f>VLOOKUP(AO804,Sheet2!$E$2:$I$222,5,FALSE)</f>
        <v>#N/A</v>
      </c>
      <c r="AS804"/>
      <c r="AW804" t="e">
        <f>VLOOKUP(AV804,Sheet2!$E$2:$I$222,3,FALSE)</f>
        <v>#N/A</v>
      </c>
      <c r="AX804" t="e">
        <f>VLOOKUP(AV804,Sheet2!$E$2:$I$222,4,FALSE)</f>
        <v>#N/A</v>
      </c>
      <c r="AY804" t="e">
        <f>VLOOKUP(AV804,Sheet2!$E$2:$I$222,5,FALSE)</f>
        <v>#N/A</v>
      </c>
      <c r="AZ804"/>
      <c r="BD804" t="e">
        <f>VLOOKUP(BC804,Sheet2!$E$2:$I$222,3,FALSE)</f>
        <v>#N/A</v>
      </c>
      <c r="BE804" t="e">
        <f>VLOOKUP(BC804,Sheet2!$E$2:$I$222,4,FALSE)</f>
        <v>#N/A</v>
      </c>
      <c r="BF804" t="e">
        <f>VLOOKUP(BC804,Sheet2!$E$2:$I$222,5,FALSE)</f>
        <v>#N/A</v>
      </c>
      <c r="BG804"/>
      <c r="BK804" t="e">
        <f>VLOOKUP(BJ804,Sheet2!$E$2:$I$222,3,FALSE)</f>
        <v>#N/A</v>
      </c>
      <c r="BL804" t="e">
        <f>VLOOKUP(BJ804,Sheet2!$E$2:$I$222,4,FALSE)</f>
        <v>#N/A</v>
      </c>
      <c r="BM804" t="e">
        <f>VLOOKUP(BJ804,Sheet2!$E$2:$I$222,5,FALSE)</f>
        <v>#N/A</v>
      </c>
      <c r="BN804"/>
      <c r="BR804" t="e">
        <f>VLOOKUP(BQ804,Sheet2!$E$2:$I$222,3,FALSE)</f>
        <v>#N/A</v>
      </c>
      <c r="BS804" t="e">
        <f>VLOOKUP(BQ804,Sheet2!$E$2:$I$222,4,FALSE)</f>
        <v>#N/A</v>
      </c>
      <c r="BT804" t="e">
        <f>VLOOKUP(BQ804,Sheet2!$E$2:$I$222,5,FALSE)</f>
        <v>#N/A</v>
      </c>
      <c r="BU804"/>
      <c r="BY804" t="e">
        <f>VLOOKUP(BX804,Sheet2!$E$2:$I$222,3,FALSE)</f>
        <v>#N/A</v>
      </c>
      <c r="BZ804" t="e">
        <f>VLOOKUP(BX804,Sheet2!$E$2:$I$222,4,FALSE)</f>
        <v>#N/A</v>
      </c>
      <c r="CA804" t="e">
        <f>VLOOKUP(BX804,Sheet2!$E$2:$I$222,5,FALSE)</f>
        <v>#N/A</v>
      </c>
      <c r="CB804"/>
      <c r="CF804" t="e">
        <f>VLOOKUP(CE804,Sheet2!$E$2:$I$222,3,FALSE)</f>
        <v>#N/A</v>
      </c>
      <c r="CG804" t="e">
        <f>VLOOKUP(CE804,Sheet2!$E$2:$I$222,4,FALSE)</f>
        <v>#N/A</v>
      </c>
      <c r="CH804" t="e">
        <f>VLOOKUP(CE804,Sheet2!$E$2:$I$222,5,FALSE)</f>
        <v>#N/A</v>
      </c>
      <c r="CI804"/>
      <c r="CM804" t="e">
        <f>VLOOKUP(CL804,Sheet2!$E$2:$I$222,3,FALSE)</f>
        <v>#N/A</v>
      </c>
      <c r="CN804" t="e">
        <f>VLOOKUP(CL804,Sheet2!$E$2:$I$222,4,FALSE)</f>
        <v>#N/A</v>
      </c>
      <c r="CO804" t="e">
        <f>VLOOKUP(CL804,Sheet2!$E$2:$I$222,5,FALSE)</f>
        <v>#N/A</v>
      </c>
      <c r="CP804"/>
      <c r="CT804" t="e">
        <f>VLOOKUP(CS804,Sheet2!$E$2:$I$222,3,FALSE)</f>
        <v>#N/A</v>
      </c>
      <c r="CU804" t="e">
        <f>VLOOKUP(CS804,Sheet2!$E$2:$I$222,4,FALSE)</f>
        <v>#N/A</v>
      </c>
      <c r="CV804" t="e">
        <f>VLOOKUP(CS804,Sheet2!$E$2:$I$222,5,FALSE)</f>
        <v>#N/A</v>
      </c>
      <c r="CW804"/>
      <c r="DA804" t="e">
        <f>VLOOKUP(CZ804,Sheet2!$E$2:$I$222,3,FALSE)</f>
        <v>#N/A</v>
      </c>
      <c r="DB804" t="e">
        <f>VLOOKUP(CZ804,Sheet2!$E$2:$I$222,4,FALSE)</f>
        <v>#N/A</v>
      </c>
      <c r="DC804" t="e">
        <f>VLOOKUP(CZ804,Sheet2!$E$2:$I$222,5,FALSE)</f>
        <v>#N/A</v>
      </c>
      <c r="DD804"/>
      <c r="DH804" t="e">
        <f>VLOOKUP(DG804,Sheet2!$E$2:$I$222,3,FALSE)</f>
        <v>#N/A</v>
      </c>
      <c r="DI804" t="e">
        <f>VLOOKUP(DG804,Sheet2!$E$2:$I$222,4,FALSE)</f>
        <v>#N/A</v>
      </c>
      <c r="DJ804" t="e">
        <f>VLOOKUP(DG804,Sheet2!$E$2:$I$222,5,FALSE)</f>
        <v>#N/A</v>
      </c>
    </row>
    <row r="805" spans="1:114" x14ac:dyDescent="0.25">
      <c r="A805">
        <v>850</v>
      </c>
      <c r="C805">
        <v>14032</v>
      </c>
      <c r="D805">
        <v>4032</v>
      </c>
      <c r="E805">
        <v>37.751710000000003</v>
      </c>
      <c r="F805">
        <v>-122.45838999999999</v>
      </c>
      <c r="G805" t="s">
        <v>609</v>
      </c>
      <c r="H805" t="s">
        <v>3038</v>
      </c>
      <c r="I805" t="s">
        <v>4916</v>
      </c>
      <c r="J805" t="s">
        <v>4947</v>
      </c>
      <c r="Q805" t="s">
        <v>5924</v>
      </c>
      <c r="S805" t="s">
        <v>6176</v>
      </c>
      <c r="X805">
        <f t="shared" si="12"/>
        <v>1</v>
      </c>
      <c r="Y805" t="s">
        <v>6833</v>
      </c>
      <c r="Z805" t="s">
        <v>6879</v>
      </c>
      <c r="AB805" t="e">
        <f>VLOOKUP($AA805,Sheet2!$E$2:$I$222,3,FALSE)</f>
        <v>#N/A</v>
      </c>
      <c r="AC805" t="e">
        <f>VLOOKUP($AA805,Sheet2!$E$2:$I$222,4,FALSE)</f>
        <v>#N/A</v>
      </c>
      <c r="AD805" t="e">
        <f>VLOOKUP($AA805,Sheet2!$E$2:$I$222,5,FALSE)</f>
        <v>#N/A</v>
      </c>
      <c r="AI805" t="e">
        <f>VLOOKUP(AH805,Sheet2!$E$2:$I$222,3,FALSE)</f>
        <v>#N/A</v>
      </c>
      <c r="AJ805" t="e">
        <f>VLOOKUP(AH805,Sheet2!$E$2:$I$222,4,FALSE)</f>
        <v>#N/A</v>
      </c>
      <c r="AK805" t="e">
        <f>VLOOKUP(AH805,Sheet2!$E$2:$I$222,5,FALSE)</f>
        <v>#N/A</v>
      </c>
      <c r="AL805"/>
      <c r="AP805" t="e">
        <f>VLOOKUP(AO805,Sheet2!$E$2:$I$222,3,FALSE)</f>
        <v>#N/A</v>
      </c>
      <c r="AQ805" t="e">
        <f>VLOOKUP(AO805,Sheet2!$E$2:$I$222,4,FALSE)</f>
        <v>#N/A</v>
      </c>
      <c r="AR805" t="e">
        <f>VLOOKUP(AO805,Sheet2!$E$2:$I$222,5,FALSE)</f>
        <v>#N/A</v>
      </c>
      <c r="AS805"/>
      <c r="AW805" t="e">
        <f>VLOOKUP(AV805,Sheet2!$E$2:$I$222,3,FALSE)</f>
        <v>#N/A</v>
      </c>
      <c r="AX805" t="e">
        <f>VLOOKUP(AV805,Sheet2!$E$2:$I$222,4,FALSE)</f>
        <v>#N/A</v>
      </c>
      <c r="AY805" t="e">
        <f>VLOOKUP(AV805,Sheet2!$E$2:$I$222,5,FALSE)</f>
        <v>#N/A</v>
      </c>
      <c r="AZ805"/>
      <c r="BD805" t="e">
        <f>VLOOKUP(BC805,Sheet2!$E$2:$I$222,3,FALSE)</f>
        <v>#N/A</v>
      </c>
      <c r="BE805" t="e">
        <f>VLOOKUP(BC805,Sheet2!$E$2:$I$222,4,FALSE)</f>
        <v>#N/A</v>
      </c>
      <c r="BF805" t="e">
        <f>VLOOKUP(BC805,Sheet2!$E$2:$I$222,5,FALSE)</f>
        <v>#N/A</v>
      </c>
      <c r="BG805"/>
      <c r="BK805" t="e">
        <f>VLOOKUP(BJ805,Sheet2!$E$2:$I$222,3,FALSE)</f>
        <v>#N/A</v>
      </c>
      <c r="BL805" t="e">
        <f>VLOOKUP(BJ805,Sheet2!$E$2:$I$222,4,FALSE)</f>
        <v>#N/A</v>
      </c>
      <c r="BM805" t="e">
        <f>VLOOKUP(BJ805,Sheet2!$E$2:$I$222,5,FALSE)</f>
        <v>#N/A</v>
      </c>
      <c r="BN805"/>
      <c r="BR805" t="e">
        <f>VLOOKUP(BQ805,Sheet2!$E$2:$I$222,3,FALSE)</f>
        <v>#N/A</v>
      </c>
      <c r="BS805" t="e">
        <f>VLOOKUP(BQ805,Sheet2!$E$2:$I$222,4,FALSE)</f>
        <v>#N/A</v>
      </c>
      <c r="BT805" t="e">
        <f>VLOOKUP(BQ805,Sheet2!$E$2:$I$222,5,FALSE)</f>
        <v>#N/A</v>
      </c>
      <c r="BU805"/>
      <c r="BY805" t="e">
        <f>VLOOKUP(BX805,Sheet2!$E$2:$I$222,3,FALSE)</f>
        <v>#N/A</v>
      </c>
      <c r="BZ805" t="e">
        <f>VLOOKUP(BX805,Sheet2!$E$2:$I$222,4,FALSE)</f>
        <v>#N/A</v>
      </c>
      <c r="CA805" t="e">
        <f>VLOOKUP(BX805,Sheet2!$E$2:$I$222,5,FALSE)</f>
        <v>#N/A</v>
      </c>
      <c r="CB805"/>
      <c r="CF805" t="e">
        <f>VLOOKUP(CE805,Sheet2!$E$2:$I$222,3,FALSE)</f>
        <v>#N/A</v>
      </c>
      <c r="CG805" t="e">
        <f>VLOOKUP(CE805,Sheet2!$E$2:$I$222,4,FALSE)</f>
        <v>#N/A</v>
      </c>
      <c r="CH805" t="e">
        <f>VLOOKUP(CE805,Sheet2!$E$2:$I$222,5,FALSE)</f>
        <v>#N/A</v>
      </c>
      <c r="CI805"/>
      <c r="CM805" t="e">
        <f>VLOOKUP(CL805,Sheet2!$E$2:$I$222,3,FALSE)</f>
        <v>#N/A</v>
      </c>
      <c r="CN805" t="e">
        <f>VLOOKUP(CL805,Sheet2!$E$2:$I$222,4,FALSE)</f>
        <v>#N/A</v>
      </c>
      <c r="CO805" t="e">
        <f>VLOOKUP(CL805,Sheet2!$E$2:$I$222,5,FALSE)</f>
        <v>#N/A</v>
      </c>
      <c r="CP805"/>
      <c r="CT805" t="e">
        <f>VLOOKUP(CS805,Sheet2!$E$2:$I$222,3,FALSE)</f>
        <v>#N/A</v>
      </c>
      <c r="CU805" t="e">
        <f>VLOOKUP(CS805,Sheet2!$E$2:$I$222,4,FALSE)</f>
        <v>#N/A</v>
      </c>
      <c r="CV805" t="e">
        <f>VLOOKUP(CS805,Sheet2!$E$2:$I$222,5,FALSE)</f>
        <v>#N/A</v>
      </c>
      <c r="CW805"/>
      <c r="DA805" t="e">
        <f>VLOOKUP(CZ805,Sheet2!$E$2:$I$222,3,FALSE)</f>
        <v>#N/A</v>
      </c>
      <c r="DB805" t="e">
        <f>VLOOKUP(CZ805,Sheet2!$E$2:$I$222,4,FALSE)</f>
        <v>#N/A</v>
      </c>
      <c r="DC805" t="e">
        <f>VLOOKUP(CZ805,Sheet2!$E$2:$I$222,5,FALSE)</f>
        <v>#N/A</v>
      </c>
      <c r="DD805"/>
      <c r="DH805" t="e">
        <f>VLOOKUP(DG805,Sheet2!$E$2:$I$222,3,FALSE)</f>
        <v>#N/A</v>
      </c>
      <c r="DI805" t="e">
        <f>VLOOKUP(DG805,Sheet2!$E$2:$I$222,4,FALSE)</f>
        <v>#N/A</v>
      </c>
      <c r="DJ805" t="e">
        <f>VLOOKUP(DG805,Sheet2!$E$2:$I$222,5,FALSE)</f>
        <v>#N/A</v>
      </c>
    </row>
    <row r="806" spans="1:114" x14ac:dyDescent="0.25">
      <c r="A806">
        <v>851</v>
      </c>
      <c r="C806">
        <v>14033</v>
      </c>
      <c r="D806">
        <v>4033</v>
      </c>
      <c r="E806">
        <v>37.753070000000001</v>
      </c>
      <c r="F806">
        <v>-122.45583000000001</v>
      </c>
      <c r="G806" t="s">
        <v>610</v>
      </c>
      <c r="H806" t="s">
        <v>3039</v>
      </c>
      <c r="I806" t="s">
        <v>4923</v>
      </c>
      <c r="J806" t="s">
        <v>4948</v>
      </c>
      <c r="Q806" t="s">
        <v>5924</v>
      </c>
      <c r="S806" t="s">
        <v>6176</v>
      </c>
      <c r="T806" t="s">
        <v>6718</v>
      </c>
      <c r="X806">
        <f t="shared" si="12"/>
        <v>1</v>
      </c>
      <c r="Y806" t="s">
        <v>6833</v>
      </c>
      <c r="Z806" t="s">
        <v>6879</v>
      </c>
      <c r="AB806" t="e">
        <f>VLOOKUP($AA806,Sheet2!$E$2:$I$222,3,FALSE)</f>
        <v>#N/A</v>
      </c>
      <c r="AC806" t="e">
        <f>VLOOKUP($AA806,Sheet2!$E$2:$I$222,4,FALSE)</f>
        <v>#N/A</v>
      </c>
      <c r="AD806" t="e">
        <f>VLOOKUP($AA806,Sheet2!$E$2:$I$222,5,FALSE)</f>
        <v>#N/A</v>
      </c>
      <c r="AI806" t="e">
        <f>VLOOKUP(AH806,Sheet2!$E$2:$I$222,3,FALSE)</f>
        <v>#N/A</v>
      </c>
      <c r="AJ806" t="e">
        <f>VLOOKUP(AH806,Sheet2!$E$2:$I$222,4,FALSE)</f>
        <v>#N/A</v>
      </c>
      <c r="AK806" t="e">
        <f>VLOOKUP(AH806,Sheet2!$E$2:$I$222,5,FALSE)</f>
        <v>#N/A</v>
      </c>
      <c r="AL806"/>
      <c r="AP806" t="e">
        <f>VLOOKUP(AO806,Sheet2!$E$2:$I$222,3,FALSE)</f>
        <v>#N/A</v>
      </c>
      <c r="AQ806" t="e">
        <f>VLOOKUP(AO806,Sheet2!$E$2:$I$222,4,FALSE)</f>
        <v>#N/A</v>
      </c>
      <c r="AR806" t="e">
        <f>VLOOKUP(AO806,Sheet2!$E$2:$I$222,5,FALSE)</f>
        <v>#N/A</v>
      </c>
      <c r="AS806"/>
      <c r="AW806" t="e">
        <f>VLOOKUP(AV806,Sheet2!$E$2:$I$222,3,FALSE)</f>
        <v>#N/A</v>
      </c>
      <c r="AX806" t="e">
        <f>VLOOKUP(AV806,Sheet2!$E$2:$I$222,4,FALSE)</f>
        <v>#N/A</v>
      </c>
      <c r="AY806" t="e">
        <f>VLOOKUP(AV806,Sheet2!$E$2:$I$222,5,FALSE)</f>
        <v>#N/A</v>
      </c>
      <c r="AZ806"/>
      <c r="BD806" t="e">
        <f>VLOOKUP(BC806,Sheet2!$E$2:$I$222,3,FALSE)</f>
        <v>#N/A</v>
      </c>
      <c r="BE806" t="e">
        <f>VLOOKUP(BC806,Sheet2!$E$2:$I$222,4,FALSE)</f>
        <v>#N/A</v>
      </c>
      <c r="BF806" t="e">
        <f>VLOOKUP(BC806,Sheet2!$E$2:$I$222,5,FALSE)</f>
        <v>#N/A</v>
      </c>
      <c r="BG806"/>
      <c r="BK806" t="e">
        <f>VLOOKUP(BJ806,Sheet2!$E$2:$I$222,3,FALSE)</f>
        <v>#N/A</v>
      </c>
      <c r="BL806" t="e">
        <f>VLOOKUP(BJ806,Sheet2!$E$2:$I$222,4,FALSE)</f>
        <v>#N/A</v>
      </c>
      <c r="BM806" t="e">
        <f>VLOOKUP(BJ806,Sheet2!$E$2:$I$222,5,FALSE)</f>
        <v>#N/A</v>
      </c>
      <c r="BN806"/>
      <c r="BR806" t="e">
        <f>VLOOKUP(BQ806,Sheet2!$E$2:$I$222,3,FALSE)</f>
        <v>#N/A</v>
      </c>
      <c r="BS806" t="e">
        <f>VLOOKUP(BQ806,Sheet2!$E$2:$I$222,4,FALSE)</f>
        <v>#N/A</v>
      </c>
      <c r="BT806" t="e">
        <f>VLOOKUP(BQ806,Sheet2!$E$2:$I$222,5,FALSE)</f>
        <v>#N/A</v>
      </c>
      <c r="BU806"/>
      <c r="BY806" t="e">
        <f>VLOOKUP(BX806,Sheet2!$E$2:$I$222,3,FALSE)</f>
        <v>#N/A</v>
      </c>
      <c r="BZ806" t="e">
        <f>VLOOKUP(BX806,Sheet2!$E$2:$I$222,4,FALSE)</f>
        <v>#N/A</v>
      </c>
      <c r="CA806" t="e">
        <f>VLOOKUP(BX806,Sheet2!$E$2:$I$222,5,FALSE)</f>
        <v>#N/A</v>
      </c>
      <c r="CB806"/>
      <c r="CF806" t="e">
        <f>VLOOKUP(CE806,Sheet2!$E$2:$I$222,3,FALSE)</f>
        <v>#N/A</v>
      </c>
      <c r="CG806" t="e">
        <f>VLOOKUP(CE806,Sheet2!$E$2:$I$222,4,FALSE)</f>
        <v>#N/A</v>
      </c>
      <c r="CH806" t="e">
        <f>VLOOKUP(CE806,Sheet2!$E$2:$I$222,5,FALSE)</f>
        <v>#N/A</v>
      </c>
      <c r="CI806"/>
      <c r="CM806" t="e">
        <f>VLOOKUP(CL806,Sheet2!$E$2:$I$222,3,FALSE)</f>
        <v>#N/A</v>
      </c>
      <c r="CN806" t="e">
        <f>VLOOKUP(CL806,Sheet2!$E$2:$I$222,4,FALSE)</f>
        <v>#N/A</v>
      </c>
      <c r="CO806" t="e">
        <f>VLOOKUP(CL806,Sheet2!$E$2:$I$222,5,FALSE)</f>
        <v>#N/A</v>
      </c>
      <c r="CP806"/>
      <c r="CT806" t="e">
        <f>VLOOKUP(CS806,Sheet2!$E$2:$I$222,3,FALSE)</f>
        <v>#N/A</v>
      </c>
      <c r="CU806" t="e">
        <f>VLOOKUP(CS806,Sheet2!$E$2:$I$222,4,FALSE)</f>
        <v>#N/A</v>
      </c>
      <c r="CV806" t="e">
        <f>VLOOKUP(CS806,Sheet2!$E$2:$I$222,5,FALSE)</f>
        <v>#N/A</v>
      </c>
      <c r="CW806"/>
      <c r="DA806" t="e">
        <f>VLOOKUP(CZ806,Sheet2!$E$2:$I$222,3,FALSE)</f>
        <v>#N/A</v>
      </c>
      <c r="DB806" t="e">
        <f>VLOOKUP(CZ806,Sheet2!$E$2:$I$222,4,FALSE)</f>
        <v>#N/A</v>
      </c>
      <c r="DC806" t="e">
        <f>VLOOKUP(CZ806,Sheet2!$E$2:$I$222,5,FALSE)</f>
        <v>#N/A</v>
      </c>
      <c r="DD806"/>
      <c r="DH806" t="e">
        <f>VLOOKUP(DG806,Sheet2!$E$2:$I$222,3,FALSE)</f>
        <v>#N/A</v>
      </c>
      <c r="DI806" t="e">
        <f>VLOOKUP(DG806,Sheet2!$E$2:$I$222,4,FALSE)</f>
        <v>#N/A</v>
      </c>
      <c r="DJ806" t="e">
        <f>VLOOKUP(DG806,Sheet2!$E$2:$I$222,5,FALSE)</f>
        <v>#N/A</v>
      </c>
    </row>
    <row r="807" spans="1:114" x14ac:dyDescent="0.25">
      <c r="A807">
        <v>852</v>
      </c>
      <c r="C807">
        <v>14035</v>
      </c>
      <c r="D807">
        <v>4035</v>
      </c>
      <c r="E807">
        <v>37.751690000000004</v>
      </c>
      <c r="F807">
        <v>-122.45608</v>
      </c>
      <c r="G807" t="s">
        <v>611</v>
      </c>
      <c r="H807" t="s">
        <v>3040</v>
      </c>
      <c r="I807" t="s">
        <v>4907</v>
      </c>
      <c r="J807" t="s">
        <v>4947</v>
      </c>
      <c r="Q807" t="s">
        <v>5924</v>
      </c>
      <c r="S807" t="s">
        <v>6176</v>
      </c>
      <c r="X807">
        <f t="shared" si="12"/>
        <v>1</v>
      </c>
      <c r="Y807" t="s">
        <v>6833</v>
      </c>
      <c r="Z807" t="s">
        <v>6879</v>
      </c>
      <c r="AB807" t="e">
        <f>VLOOKUP($AA807,Sheet2!$E$2:$I$222,3,FALSE)</f>
        <v>#N/A</v>
      </c>
      <c r="AC807" t="e">
        <f>VLOOKUP($AA807,Sheet2!$E$2:$I$222,4,FALSE)</f>
        <v>#N/A</v>
      </c>
      <c r="AD807" t="e">
        <f>VLOOKUP($AA807,Sheet2!$E$2:$I$222,5,FALSE)</f>
        <v>#N/A</v>
      </c>
      <c r="AI807" t="e">
        <f>VLOOKUP(AH807,Sheet2!$E$2:$I$222,3,FALSE)</f>
        <v>#N/A</v>
      </c>
      <c r="AJ807" t="e">
        <f>VLOOKUP(AH807,Sheet2!$E$2:$I$222,4,FALSE)</f>
        <v>#N/A</v>
      </c>
      <c r="AK807" t="e">
        <f>VLOOKUP(AH807,Sheet2!$E$2:$I$222,5,FALSE)</f>
        <v>#N/A</v>
      </c>
      <c r="AL807"/>
      <c r="AP807" t="e">
        <f>VLOOKUP(AO807,Sheet2!$E$2:$I$222,3,FALSE)</f>
        <v>#N/A</v>
      </c>
      <c r="AQ807" t="e">
        <f>VLOOKUP(AO807,Sheet2!$E$2:$I$222,4,FALSE)</f>
        <v>#N/A</v>
      </c>
      <c r="AR807" t="e">
        <f>VLOOKUP(AO807,Sheet2!$E$2:$I$222,5,FALSE)</f>
        <v>#N/A</v>
      </c>
      <c r="AS807"/>
      <c r="AW807" t="e">
        <f>VLOOKUP(AV807,Sheet2!$E$2:$I$222,3,FALSE)</f>
        <v>#N/A</v>
      </c>
      <c r="AX807" t="e">
        <f>VLOOKUP(AV807,Sheet2!$E$2:$I$222,4,FALSE)</f>
        <v>#N/A</v>
      </c>
      <c r="AY807" t="e">
        <f>VLOOKUP(AV807,Sheet2!$E$2:$I$222,5,FALSE)</f>
        <v>#N/A</v>
      </c>
      <c r="AZ807"/>
      <c r="BD807" t="e">
        <f>VLOOKUP(BC807,Sheet2!$E$2:$I$222,3,FALSE)</f>
        <v>#N/A</v>
      </c>
      <c r="BE807" t="e">
        <f>VLOOKUP(BC807,Sheet2!$E$2:$I$222,4,FALSE)</f>
        <v>#N/A</v>
      </c>
      <c r="BF807" t="e">
        <f>VLOOKUP(BC807,Sheet2!$E$2:$I$222,5,FALSE)</f>
        <v>#N/A</v>
      </c>
      <c r="BG807"/>
      <c r="BK807" t="e">
        <f>VLOOKUP(BJ807,Sheet2!$E$2:$I$222,3,FALSE)</f>
        <v>#N/A</v>
      </c>
      <c r="BL807" t="e">
        <f>VLOOKUP(BJ807,Sheet2!$E$2:$I$222,4,FALSE)</f>
        <v>#N/A</v>
      </c>
      <c r="BM807" t="e">
        <f>VLOOKUP(BJ807,Sheet2!$E$2:$I$222,5,FALSE)</f>
        <v>#N/A</v>
      </c>
      <c r="BN807"/>
      <c r="BR807" t="e">
        <f>VLOOKUP(BQ807,Sheet2!$E$2:$I$222,3,FALSE)</f>
        <v>#N/A</v>
      </c>
      <c r="BS807" t="e">
        <f>VLOOKUP(BQ807,Sheet2!$E$2:$I$222,4,FALSE)</f>
        <v>#N/A</v>
      </c>
      <c r="BT807" t="e">
        <f>VLOOKUP(BQ807,Sheet2!$E$2:$I$222,5,FALSE)</f>
        <v>#N/A</v>
      </c>
      <c r="BU807"/>
      <c r="BY807" t="e">
        <f>VLOOKUP(BX807,Sheet2!$E$2:$I$222,3,FALSE)</f>
        <v>#N/A</v>
      </c>
      <c r="BZ807" t="e">
        <f>VLOOKUP(BX807,Sheet2!$E$2:$I$222,4,FALSE)</f>
        <v>#N/A</v>
      </c>
      <c r="CA807" t="e">
        <f>VLOOKUP(BX807,Sheet2!$E$2:$I$222,5,FALSE)</f>
        <v>#N/A</v>
      </c>
      <c r="CB807"/>
      <c r="CF807" t="e">
        <f>VLOOKUP(CE807,Sheet2!$E$2:$I$222,3,FALSE)</f>
        <v>#N/A</v>
      </c>
      <c r="CG807" t="e">
        <f>VLOOKUP(CE807,Sheet2!$E$2:$I$222,4,FALSE)</f>
        <v>#N/A</v>
      </c>
      <c r="CH807" t="e">
        <f>VLOOKUP(CE807,Sheet2!$E$2:$I$222,5,FALSE)</f>
        <v>#N/A</v>
      </c>
      <c r="CI807"/>
      <c r="CM807" t="e">
        <f>VLOOKUP(CL807,Sheet2!$E$2:$I$222,3,FALSE)</f>
        <v>#N/A</v>
      </c>
      <c r="CN807" t="e">
        <f>VLOOKUP(CL807,Sheet2!$E$2:$I$222,4,FALSE)</f>
        <v>#N/A</v>
      </c>
      <c r="CO807" t="e">
        <f>VLOOKUP(CL807,Sheet2!$E$2:$I$222,5,FALSE)</f>
        <v>#N/A</v>
      </c>
      <c r="CP807"/>
      <c r="CT807" t="e">
        <f>VLOOKUP(CS807,Sheet2!$E$2:$I$222,3,FALSE)</f>
        <v>#N/A</v>
      </c>
      <c r="CU807" t="e">
        <f>VLOOKUP(CS807,Sheet2!$E$2:$I$222,4,FALSE)</f>
        <v>#N/A</v>
      </c>
      <c r="CV807" t="e">
        <f>VLOOKUP(CS807,Sheet2!$E$2:$I$222,5,FALSE)</f>
        <v>#N/A</v>
      </c>
      <c r="CW807"/>
      <c r="DA807" t="e">
        <f>VLOOKUP(CZ807,Sheet2!$E$2:$I$222,3,FALSE)</f>
        <v>#N/A</v>
      </c>
      <c r="DB807" t="e">
        <f>VLOOKUP(CZ807,Sheet2!$E$2:$I$222,4,FALSE)</f>
        <v>#N/A</v>
      </c>
      <c r="DC807" t="e">
        <f>VLOOKUP(CZ807,Sheet2!$E$2:$I$222,5,FALSE)</f>
        <v>#N/A</v>
      </c>
      <c r="DD807"/>
      <c r="DH807" t="e">
        <f>VLOOKUP(DG807,Sheet2!$E$2:$I$222,3,FALSE)</f>
        <v>#N/A</v>
      </c>
      <c r="DI807" t="e">
        <f>VLOOKUP(DG807,Sheet2!$E$2:$I$222,4,FALSE)</f>
        <v>#N/A</v>
      </c>
      <c r="DJ807" t="e">
        <f>VLOOKUP(DG807,Sheet2!$E$2:$I$222,5,FALSE)</f>
        <v>#N/A</v>
      </c>
    </row>
    <row r="808" spans="1:114" x14ac:dyDescent="0.25">
      <c r="A808">
        <v>853</v>
      </c>
      <c r="C808">
        <v>14037</v>
      </c>
      <c r="D808">
        <v>4037</v>
      </c>
      <c r="E808">
        <v>37.753660000000004</v>
      </c>
      <c r="F808">
        <v>-122.4555</v>
      </c>
      <c r="G808" t="s">
        <v>612</v>
      </c>
      <c r="H808" t="s">
        <v>3041</v>
      </c>
      <c r="I808" t="s">
        <v>4908</v>
      </c>
      <c r="J808" t="s">
        <v>4948</v>
      </c>
      <c r="Q808" t="s">
        <v>5924</v>
      </c>
      <c r="S808" t="s">
        <v>6176</v>
      </c>
      <c r="T808" t="s">
        <v>6718</v>
      </c>
      <c r="X808">
        <f t="shared" si="12"/>
        <v>1</v>
      </c>
      <c r="Y808" t="s">
        <v>6833</v>
      </c>
      <c r="Z808" t="s">
        <v>6879</v>
      </c>
      <c r="AB808" t="e">
        <f>VLOOKUP($AA808,Sheet2!$E$2:$I$222,3,FALSE)</f>
        <v>#N/A</v>
      </c>
      <c r="AC808" t="e">
        <f>VLOOKUP($AA808,Sheet2!$E$2:$I$222,4,FALSE)</f>
        <v>#N/A</v>
      </c>
      <c r="AD808" t="e">
        <f>VLOOKUP($AA808,Sheet2!$E$2:$I$222,5,FALSE)</f>
        <v>#N/A</v>
      </c>
      <c r="AI808" t="e">
        <f>VLOOKUP(AH808,Sheet2!$E$2:$I$222,3,FALSE)</f>
        <v>#N/A</v>
      </c>
      <c r="AJ808" t="e">
        <f>VLOOKUP(AH808,Sheet2!$E$2:$I$222,4,FALSE)</f>
        <v>#N/A</v>
      </c>
      <c r="AK808" t="e">
        <f>VLOOKUP(AH808,Sheet2!$E$2:$I$222,5,FALSE)</f>
        <v>#N/A</v>
      </c>
      <c r="AL808"/>
      <c r="AP808" t="e">
        <f>VLOOKUP(AO808,Sheet2!$E$2:$I$222,3,FALSE)</f>
        <v>#N/A</v>
      </c>
      <c r="AQ808" t="e">
        <f>VLOOKUP(AO808,Sheet2!$E$2:$I$222,4,FALSE)</f>
        <v>#N/A</v>
      </c>
      <c r="AR808" t="e">
        <f>VLOOKUP(AO808,Sheet2!$E$2:$I$222,5,FALSE)</f>
        <v>#N/A</v>
      </c>
      <c r="AS808"/>
      <c r="AW808" t="e">
        <f>VLOOKUP(AV808,Sheet2!$E$2:$I$222,3,FALSE)</f>
        <v>#N/A</v>
      </c>
      <c r="AX808" t="e">
        <f>VLOOKUP(AV808,Sheet2!$E$2:$I$222,4,FALSE)</f>
        <v>#N/A</v>
      </c>
      <c r="AY808" t="e">
        <f>VLOOKUP(AV808,Sheet2!$E$2:$I$222,5,FALSE)</f>
        <v>#N/A</v>
      </c>
      <c r="AZ808"/>
      <c r="BD808" t="e">
        <f>VLOOKUP(BC808,Sheet2!$E$2:$I$222,3,FALSE)</f>
        <v>#N/A</v>
      </c>
      <c r="BE808" t="e">
        <f>VLOOKUP(BC808,Sheet2!$E$2:$I$222,4,FALSE)</f>
        <v>#N/A</v>
      </c>
      <c r="BF808" t="e">
        <f>VLOOKUP(BC808,Sheet2!$E$2:$I$222,5,FALSE)</f>
        <v>#N/A</v>
      </c>
      <c r="BG808"/>
      <c r="BK808" t="e">
        <f>VLOOKUP(BJ808,Sheet2!$E$2:$I$222,3,FALSE)</f>
        <v>#N/A</v>
      </c>
      <c r="BL808" t="e">
        <f>VLOOKUP(BJ808,Sheet2!$E$2:$I$222,4,FALSE)</f>
        <v>#N/A</v>
      </c>
      <c r="BM808" t="e">
        <f>VLOOKUP(BJ808,Sheet2!$E$2:$I$222,5,FALSE)</f>
        <v>#N/A</v>
      </c>
      <c r="BN808"/>
      <c r="BR808" t="e">
        <f>VLOOKUP(BQ808,Sheet2!$E$2:$I$222,3,FALSE)</f>
        <v>#N/A</v>
      </c>
      <c r="BS808" t="e">
        <f>VLOOKUP(BQ808,Sheet2!$E$2:$I$222,4,FALSE)</f>
        <v>#N/A</v>
      </c>
      <c r="BT808" t="e">
        <f>VLOOKUP(BQ808,Sheet2!$E$2:$I$222,5,FALSE)</f>
        <v>#N/A</v>
      </c>
      <c r="BU808"/>
      <c r="BY808" t="e">
        <f>VLOOKUP(BX808,Sheet2!$E$2:$I$222,3,FALSE)</f>
        <v>#N/A</v>
      </c>
      <c r="BZ808" t="e">
        <f>VLOOKUP(BX808,Sheet2!$E$2:$I$222,4,FALSE)</f>
        <v>#N/A</v>
      </c>
      <c r="CA808" t="e">
        <f>VLOOKUP(BX808,Sheet2!$E$2:$I$222,5,FALSE)</f>
        <v>#N/A</v>
      </c>
      <c r="CB808"/>
      <c r="CF808" t="e">
        <f>VLOOKUP(CE808,Sheet2!$E$2:$I$222,3,FALSE)</f>
        <v>#N/A</v>
      </c>
      <c r="CG808" t="e">
        <f>VLOOKUP(CE808,Sheet2!$E$2:$I$222,4,FALSE)</f>
        <v>#N/A</v>
      </c>
      <c r="CH808" t="e">
        <f>VLOOKUP(CE808,Sheet2!$E$2:$I$222,5,FALSE)</f>
        <v>#N/A</v>
      </c>
      <c r="CI808"/>
      <c r="CM808" t="e">
        <f>VLOOKUP(CL808,Sheet2!$E$2:$I$222,3,FALSE)</f>
        <v>#N/A</v>
      </c>
      <c r="CN808" t="e">
        <f>VLOOKUP(CL808,Sheet2!$E$2:$I$222,4,FALSE)</f>
        <v>#N/A</v>
      </c>
      <c r="CO808" t="e">
        <f>VLOOKUP(CL808,Sheet2!$E$2:$I$222,5,FALSE)</f>
        <v>#N/A</v>
      </c>
      <c r="CP808"/>
      <c r="CT808" t="e">
        <f>VLOOKUP(CS808,Sheet2!$E$2:$I$222,3,FALSE)</f>
        <v>#N/A</v>
      </c>
      <c r="CU808" t="e">
        <f>VLOOKUP(CS808,Sheet2!$E$2:$I$222,4,FALSE)</f>
        <v>#N/A</v>
      </c>
      <c r="CV808" t="e">
        <f>VLOOKUP(CS808,Sheet2!$E$2:$I$222,5,FALSE)</f>
        <v>#N/A</v>
      </c>
      <c r="CW808"/>
      <c r="DA808" t="e">
        <f>VLOOKUP(CZ808,Sheet2!$E$2:$I$222,3,FALSE)</f>
        <v>#N/A</v>
      </c>
      <c r="DB808" t="e">
        <f>VLOOKUP(CZ808,Sheet2!$E$2:$I$222,4,FALSE)</f>
        <v>#N/A</v>
      </c>
      <c r="DC808" t="e">
        <f>VLOOKUP(CZ808,Sheet2!$E$2:$I$222,5,FALSE)</f>
        <v>#N/A</v>
      </c>
      <c r="DD808"/>
      <c r="DH808" t="e">
        <f>VLOOKUP(DG808,Sheet2!$E$2:$I$222,3,FALSE)</f>
        <v>#N/A</v>
      </c>
      <c r="DI808" t="e">
        <f>VLOOKUP(DG808,Sheet2!$E$2:$I$222,4,FALSE)</f>
        <v>#N/A</v>
      </c>
      <c r="DJ808" t="e">
        <f>VLOOKUP(DG808,Sheet2!$E$2:$I$222,5,FALSE)</f>
        <v>#N/A</v>
      </c>
    </row>
    <row r="809" spans="1:114" x14ac:dyDescent="0.25">
      <c r="A809">
        <v>854</v>
      </c>
      <c r="C809">
        <v>14039</v>
      </c>
      <c r="D809">
        <v>4039</v>
      </c>
      <c r="E809">
        <v>37.783090000000001</v>
      </c>
      <c r="F809">
        <v>-122.45981999999999</v>
      </c>
      <c r="G809" t="s">
        <v>613</v>
      </c>
      <c r="H809" t="s">
        <v>3042</v>
      </c>
      <c r="I809" t="s">
        <v>4916</v>
      </c>
      <c r="J809" t="s">
        <v>4946</v>
      </c>
      <c r="K809" t="s">
        <v>4969</v>
      </c>
      <c r="Q809" t="s">
        <v>5924</v>
      </c>
      <c r="S809" t="s">
        <v>6190</v>
      </c>
      <c r="X809">
        <f t="shared" si="12"/>
        <v>1</v>
      </c>
      <c r="Y809" t="s">
        <v>6852</v>
      </c>
      <c r="Z809" t="s">
        <v>6880</v>
      </c>
      <c r="AA809" s="59" t="s">
        <v>6926</v>
      </c>
      <c r="AB809" t="str">
        <f>VLOOKUP($AA809,Sheet2!$E$2:$I$222,3,FALSE)</f>
        <v>To Downtown</v>
      </c>
      <c r="AC809" t="str">
        <f>VLOOKUP($AA809,Sheet2!$E$2:$I$222,4,FALSE)</f>
        <v>Mission &amp; Main</v>
      </c>
      <c r="AD809" t="str">
        <f>VLOOKUP($AA809,Sheet2!$E$2:$I$222,5,FALSE)</f>
        <v>Daily ~ 6:30am-7pm</v>
      </c>
      <c r="AI809" t="e">
        <f>VLOOKUP(AH809,Sheet2!$E$2:$I$222,3,FALSE)</f>
        <v>#N/A</v>
      </c>
      <c r="AJ809" t="e">
        <f>VLOOKUP(AH809,Sheet2!$E$2:$I$222,4,FALSE)</f>
        <v>#N/A</v>
      </c>
      <c r="AK809" t="e">
        <f>VLOOKUP(AH809,Sheet2!$E$2:$I$222,5,FALSE)</f>
        <v>#N/A</v>
      </c>
      <c r="AL809"/>
      <c r="AP809" t="e">
        <f>VLOOKUP(AO809,Sheet2!$E$2:$I$222,3,FALSE)</f>
        <v>#N/A</v>
      </c>
      <c r="AQ809" t="e">
        <f>VLOOKUP(AO809,Sheet2!$E$2:$I$222,4,FALSE)</f>
        <v>#N/A</v>
      </c>
      <c r="AR809" t="e">
        <f>VLOOKUP(AO809,Sheet2!$E$2:$I$222,5,FALSE)</f>
        <v>#N/A</v>
      </c>
      <c r="AS809"/>
      <c r="AW809" t="e">
        <f>VLOOKUP(AV809,Sheet2!$E$2:$I$222,3,FALSE)</f>
        <v>#N/A</v>
      </c>
      <c r="AX809" t="e">
        <f>VLOOKUP(AV809,Sheet2!$E$2:$I$222,4,FALSE)</f>
        <v>#N/A</v>
      </c>
      <c r="AY809" t="e">
        <f>VLOOKUP(AV809,Sheet2!$E$2:$I$222,5,FALSE)</f>
        <v>#N/A</v>
      </c>
      <c r="AZ809"/>
      <c r="BD809" t="e">
        <f>VLOOKUP(BC809,Sheet2!$E$2:$I$222,3,FALSE)</f>
        <v>#N/A</v>
      </c>
      <c r="BE809" t="e">
        <f>VLOOKUP(BC809,Sheet2!$E$2:$I$222,4,FALSE)</f>
        <v>#N/A</v>
      </c>
      <c r="BF809" t="e">
        <f>VLOOKUP(BC809,Sheet2!$E$2:$I$222,5,FALSE)</f>
        <v>#N/A</v>
      </c>
      <c r="BG809"/>
      <c r="BK809" t="e">
        <f>VLOOKUP(BJ809,Sheet2!$E$2:$I$222,3,FALSE)</f>
        <v>#N/A</v>
      </c>
      <c r="BL809" t="e">
        <f>VLOOKUP(BJ809,Sheet2!$E$2:$I$222,4,FALSE)</f>
        <v>#N/A</v>
      </c>
      <c r="BM809" t="e">
        <f>VLOOKUP(BJ809,Sheet2!$E$2:$I$222,5,FALSE)</f>
        <v>#N/A</v>
      </c>
      <c r="BN809"/>
      <c r="BR809" t="e">
        <f>VLOOKUP(BQ809,Sheet2!$E$2:$I$222,3,FALSE)</f>
        <v>#N/A</v>
      </c>
      <c r="BS809" t="e">
        <f>VLOOKUP(BQ809,Sheet2!$E$2:$I$222,4,FALSE)</f>
        <v>#N/A</v>
      </c>
      <c r="BT809" t="e">
        <f>VLOOKUP(BQ809,Sheet2!$E$2:$I$222,5,FALSE)</f>
        <v>#N/A</v>
      </c>
      <c r="BU809"/>
      <c r="BY809" t="e">
        <f>VLOOKUP(BX809,Sheet2!$E$2:$I$222,3,FALSE)</f>
        <v>#N/A</v>
      </c>
      <c r="BZ809" t="e">
        <f>VLOOKUP(BX809,Sheet2!$E$2:$I$222,4,FALSE)</f>
        <v>#N/A</v>
      </c>
      <c r="CA809" t="e">
        <f>VLOOKUP(BX809,Sheet2!$E$2:$I$222,5,FALSE)</f>
        <v>#N/A</v>
      </c>
      <c r="CB809"/>
      <c r="CF809" t="e">
        <f>VLOOKUP(CE809,Sheet2!$E$2:$I$222,3,FALSE)</f>
        <v>#N/A</v>
      </c>
      <c r="CG809" t="e">
        <f>VLOOKUP(CE809,Sheet2!$E$2:$I$222,4,FALSE)</f>
        <v>#N/A</v>
      </c>
      <c r="CH809" t="e">
        <f>VLOOKUP(CE809,Sheet2!$E$2:$I$222,5,FALSE)</f>
        <v>#N/A</v>
      </c>
      <c r="CI809"/>
      <c r="CM809" t="e">
        <f>VLOOKUP(CL809,Sheet2!$E$2:$I$222,3,FALSE)</f>
        <v>#N/A</v>
      </c>
      <c r="CN809" t="e">
        <f>VLOOKUP(CL809,Sheet2!$E$2:$I$222,4,FALSE)</f>
        <v>#N/A</v>
      </c>
      <c r="CO809" t="e">
        <f>VLOOKUP(CL809,Sheet2!$E$2:$I$222,5,FALSE)</f>
        <v>#N/A</v>
      </c>
      <c r="CP809"/>
      <c r="CT809" t="e">
        <f>VLOOKUP(CS809,Sheet2!$E$2:$I$222,3,FALSE)</f>
        <v>#N/A</v>
      </c>
      <c r="CU809" t="e">
        <f>VLOOKUP(CS809,Sheet2!$E$2:$I$222,4,FALSE)</f>
        <v>#N/A</v>
      </c>
      <c r="CV809" t="e">
        <f>VLOOKUP(CS809,Sheet2!$E$2:$I$222,5,FALSE)</f>
        <v>#N/A</v>
      </c>
      <c r="CW809"/>
      <c r="DA809" t="e">
        <f>VLOOKUP(CZ809,Sheet2!$E$2:$I$222,3,FALSE)</f>
        <v>#N/A</v>
      </c>
      <c r="DB809" t="e">
        <f>VLOOKUP(CZ809,Sheet2!$E$2:$I$222,4,FALSE)</f>
        <v>#N/A</v>
      </c>
      <c r="DC809" t="e">
        <f>VLOOKUP(CZ809,Sheet2!$E$2:$I$222,5,FALSE)</f>
        <v>#N/A</v>
      </c>
      <c r="DD809"/>
      <c r="DH809" t="e">
        <f>VLOOKUP(DG809,Sheet2!$E$2:$I$222,3,FALSE)</f>
        <v>#N/A</v>
      </c>
      <c r="DI809" t="e">
        <f>VLOOKUP(DG809,Sheet2!$E$2:$I$222,4,FALSE)</f>
        <v>#N/A</v>
      </c>
      <c r="DJ809" t="e">
        <f>VLOOKUP(DG809,Sheet2!$E$2:$I$222,5,FALSE)</f>
        <v>#N/A</v>
      </c>
    </row>
    <row r="810" spans="1:114" x14ac:dyDescent="0.25">
      <c r="A810">
        <v>855</v>
      </c>
      <c r="C810">
        <v>14040</v>
      </c>
      <c r="D810">
        <v>4040</v>
      </c>
      <c r="E810">
        <v>37.783090000000001</v>
      </c>
      <c r="F810">
        <v>-122.46257</v>
      </c>
      <c r="G810" t="s">
        <v>614</v>
      </c>
      <c r="H810" t="s">
        <v>3043</v>
      </c>
      <c r="I810" t="s">
        <v>4920</v>
      </c>
      <c r="J810" t="s">
        <v>4946</v>
      </c>
      <c r="K810" t="s">
        <v>4996</v>
      </c>
      <c r="Q810" t="s">
        <v>5924</v>
      </c>
      <c r="S810" t="s">
        <v>6191</v>
      </c>
      <c r="X810">
        <f t="shared" si="12"/>
        <v>1</v>
      </c>
      <c r="Y810" t="s">
        <v>6852</v>
      </c>
      <c r="Z810" t="s">
        <v>6882</v>
      </c>
      <c r="AA810" s="59" t="s">
        <v>6925</v>
      </c>
      <c r="AB810" t="str">
        <f>VLOOKUP($AA810,Sheet2!$E$2:$I$222,3,FALSE)</f>
        <v xml:space="preserve">To Richmond District </v>
      </c>
      <c r="AC810" t="str">
        <f>VLOOKUP($AA810,Sheet2!$E$2:$I$222,4,FALSE)</f>
        <v>Park Presidio &amp; Geary</v>
      </c>
      <c r="AD810" t="str">
        <f>VLOOKUP($AA810,Sheet2!$E$2:$I$222,5,FALSE)</f>
        <v>Daily ~ 6:30am-7pm</v>
      </c>
      <c r="AI810" t="e">
        <f>VLOOKUP(AH810,Sheet2!$E$2:$I$222,3,FALSE)</f>
        <v>#N/A</v>
      </c>
      <c r="AJ810" t="e">
        <f>VLOOKUP(AH810,Sheet2!$E$2:$I$222,4,FALSE)</f>
        <v>#N/A</v>
      </c>
      <c r="AK810" t="e">
        <f>VLOOKUP(AH810,Sheet2!$E$2:$I$222,5,FALSE)</f>
        <v>#N/A</v>
      </c>
      <c r="AL810"/>
      <c r="AP810" t="e">
        <f>VLOOKUP(AO810,Sheet2!$E$2:$I$222,3,FALSE)</f>
        <v>#N/A</v>
      </c>
      <c r="AQ810" t="e">
        <f>VLOOKUP(AO810,Sheet2!$E$2:$I$222,4,FALSE)</f>
        <v>#N/A</v>
      </c>
      <c r="AR810" t="e">
        <f>VLOOKUP(AO810,Sheet2!$E$2:$I$222,5,FALSE)</f>
        <v>#N/A</v>
      </c>
      <c r="AS810"/>
      <c r="AW810" t="e">
        <f>VLOOKUP(AV810,Sheet2!$E$2:$I$222,3,FALSE)</f>
        <v>#N/A</v>
      </c>
      <c r="AX810" t="e">
        <f>VLOOKUP(AV810,Sheet2!$E$2:$I$222,4,FALSE)</f>
        <v>#N/A</v>
      </c>
      <c r="AY810" t="e">
        <f>VLOOKUP(AV810,Sheet2!$E$2:$I$222,5,FALSE)</f>
        <v>#N/A</v>
      </c>
      <c r="AZ810"/>
      <c r="BD810" t="e">
        <f>VLOOKUP(BC810,Sheet2!$E$2:$I$222,3,FALSE)</f>
        <v>#N/A</v>
      </c>
      <c r="BE810" t="e">
        <f>VLOOKUP(BC810,Sheet2!$E$2:$I$222,4,FALSE)</f>
        <v>#N/A</v>
      </c>
      <c r="BF810" t="e">
        <f>VLOOKUP(BC810,Sheet2!$E$2:$I$222,5,FALSE)</f>
        <v>#N/A</v>
      </c>
      <c r="BG810"/>
      <c r="BK810" t="e">
        <f>VLOOKUP(BJ810,Sheet2!$E$2:$I$222,3,FALSE)</f>
        <v>#N/A</v>
      </c>
      <c r="BL810" t="e">
        <f>VLOOKUP(BJ810,Sheet2!$E$2:$I$222,4,FALSE)</f>
        <v>#N/A</v>
      </c>
      <c r="BM810" t="e">
        <f>VLOOKUP(BJ810,Sheet2!$E$2:$I$222,5,FALSE)</f>
        <v>#N/A</v>
      </c>
      <c r="BN810"/>
      <c r="BR810" t="e">
        <f>VLOOKUP(BQ810,Sheet2!$E$2:$I$222,3,FALSE)</f>
        <v>#N/A</v>
      </c>
      <c r="BS810" t="e">
        <f>VLOOKUP(BQ810,Sheet2!$E$2:$I$222,4,FALSE)</f>
        <v>#N/A</v>
      </c>
      <c r="BT810" t="e">
        <f>VLOOKUP(BQ810,Sheet2!$E$2:$I$222,5,FALSE)</f>
        <v>#N/A</v>
      </c>
      <c r="BU810"/>
      <c r="BY810" t="e">
        <f>VLOOKUP(BX810,Sheet2!$E$2:$I$222,3,FALSE)</f>
        <v>#N/A</v>
      </c>
      <c r="BZ810" t="e">
        <f>VLOOKUP(BX810,Sheet2!$E$2:$I$222,4,FALSE)</f>
        <v>#N/A</v>
      </c>
      <c r="CA810" t="e">
        <f>VLOOKUP(BX810,Sheet2!$E$2:$I$222,5,FALSE)</f>
        <v>#N/A</v>
      </c>
      <c r="CB810"/>
      <c r="CF810" t="e">
        <f>VLOOKUP(CE810,Sheet2!$E$2:$I$222,3,FALSE)</f>
        <v>#N/A</v>
      </c>
      <c r="CG810" t="e">
        <f>VLOOKUP(CE810,Sheet2!$E$2:$I$222,4,FALSE)</f>
        <v>#N/A</v>
      </c>
      <c r="CH810" t="e">
        <f>VLOOKUP(CE810,Sheet2!$E$2:$I$222,5,FALSE)</f>
        <v>#N/A</v>
      </c>
      <c r="CI810"/>
      <c r="CM810" t="e">
        <f>VLOOKUP(CL810,Sheet2!$E$2:$I$222,3,FALSE)</f>
        <v>#N/A</v>
      </c>
      <c r="CN810" t="e">
        <f>VLOOKUP(CL810,Sheet2!$E$2:$I$222,4,FALSE)</f>
        <v>#N/A</v>
      </c>
      <c r="CO810" t="e">
        <f>VLOOKUP(CL810,Sheet2!$E$2:$I$222,5,FALSE)</f>
        <v>#N/A</v>
      </c>
      <c r="CP810"/>
      <c r="CT810" t="e">
        <f>VLOOKUP(CS810,Sheet2!$E$2:$I$222,3,FALSE)</f>
        <v>#N/A</v>
      </c>
      <c r="CU810" t="e">
        <f>VLOOKUP(CS810,Sheet2!$E$2:$I$222,4,FALSE)</f>
        <v>#N/A</v>
      </c>
      <c r="CV810" t="e">
        <f>VLOOKUP(CS810,Sheet2!$E$2:$I$222,5,FALSE)</f>
        <v>#N/A</v>
      </c>
      <c r="CW810"/>
      <c r="DA810" t="e">
        <f>VLOOKUP(CZ810,Sheet2!$E$2:$I$222,3,FALSE)</f>
        <v>#N/A</v>
      </c>
      <c r="DB810" t="e">
        <f>VLOOKUP(CZ810,Sheet2!$E$2:$I$222,4,FALSE)</f>
        <v>#N/A</v>
      </c>
      <c r="DC810" t="e">
        <f>VLOOKUP(CZ810,Sheet2!$E$2:$I$222,5,FALSE)</f>
        <v>#N/A</v>
      </c>
      <c r="DD810"/>
      <c r="DH810" t="e">
        <f>VLOOKUP(DG810,Sheet2!$E$2:$I$222,3,FALSE)</f>
        <v>#N/A</v>
      </c>
      <c r="DI810" t="e">
        <f>VLOOKUP(DG810,Sheet2!$E$2:$I$222,4,FALSE)</f>
        <v>#N/A</v>
      </c>
      <c r="DJ810" t="e">
        <f>VLOOKUP(DG810,Sheet2!$E$2:$I$222,5,FALSE)</f>
        <v>#N/A</v>
      </c>
    </row>
    <row r="811" spans="1:114" x14ac:dyDescent="0.25">
      <c r="A811">
        <v>856</v>
      </c>
      <c r="C811">
        <v>14041</v>
      </c>
      <c r="D811">
        <v>4041</v>
      </c>
      <c r="E811">
        <v>37.782989999999998</v>
      </c>
      <c r="F811">
        <v>-122.46195</v>
      </c>
      <c r="G811" t="s">
        <v>614</v>
      </c>
      <c r="H811" t="s">
        <v>3043</v>
      </c>
      <c r="I811" t="s">
        <v>4916</v>
      </c>
      <c r="J811" t="s">
        <v>4946</v>
      </c>
      <c r="K811" t="s">
        <v>4969</v>
      </c>
      <c r="Q811" t="s">
        <v>5924</v>
      </c>
      <c r="S811" t="s">
        <v>6190</v>
      </c>
      <c r="X811">
        <f t="shared" si="12"/>
        <v>1</v>
      </c>
      <c r="Y811" t="s">
        <v>6852</v>
      </c>
      <c r="Z811" t="s">
        <v>6880</v>
      </c>
      <c r="AA811" s="59" t="s">
        <v>6926</v>
      </c>
      <c r="AB811" t="str">
        <f>VLOOKUP($AA811,Sheet2!$E$2:$I$222,3,FALSE)</f>
        <v>To Downtown</v>
      </c>
      <c r="AC811" t="str">
        <f>VLOOKUP($AA811,Sheet2!$E$2:$I$222,4,FALSE)</f>
        <v>Mission &amp; Main</v>
      </c>
      <c r="AD811" t="str">
        <f>VLOOKUP($AA811,Sheet2!$E$2:$I$222,5,FALSE)</f>
        <v>Daily ~ 6:30am-7pm</v>
      </c>
      <c r="AI811" t="e">
        <f>VLOOKUP(AH811,Sheet2!$E$2:$I$222,3,FALSE)</f>
        <v>#N/A</v>
      </c>
      <c r="AJ811" t="e">
        <f>VLOOKUP(AH811,Sheet2!$E$2:$I$222,4,FALSE)</f>
        <v>#N/A</v>
      </c>
      <c r="AK811" t="e">
        <f>VLOOKUP(AH811,Sheet2!$E$2:$I$222,5,FALSE)</f>
        <v>#N/A</v>
      </c>
      <c r="AL811"/>
      <c r="AP811" t="e">
        <f>VLOOKUP(AO811,Sheet2!$E$2:$I$222,3,FALSE)</f>
        <v>#N/A</v>
      </c>
      <c r="AQ811" t="e">
        <f>VLOOKUP(AO811,Sheet2!$E$2:$I$222,4,FALSE)</f>
        <v>#N/A</v>
      </c>
      <c r="AR811" t="e">
        <f>VLOOKUP(AO811,Sheet2!$E$2:$I$222,5,FALSE)</f>
        <v>#N/A</v>
      </c>
      <c r="AS811"/>
      <c r="AW811" t="e">
        <f>VLOOKUP(AV811,Sheet2!$E$2:$I$222,3,FALSE)</f>
        <v>#N/A</v>
      </c>
      <c r="AX811" t="e">
        <f>VLOOKUP(AV811,Sheet2!$E$2:$I$222,4,FALSE)</f>
        <v>#N/A</v>
      </c>
      <c r="AY811" t="e">
        <f>VLOOKUP(AV811,Sheet2!$E$2:$I$222,5,FALSE)</f>
        <v>#N/A</v>
      </c>
      <c r="AZ811"/>
      <c r="BD811" t="e">
        <f>VLOOKUP(BC811,Sheet2!$E$2:$I$222,3,FALSE)</f>
        <v>#N/A</v>
      </c>
      <c r="BE811" t="e">
        <f>VLOOKUP(BC811,Sheet2!$E$2:$I$222,4,FALSE)</f>
        <v>#N/A</v>
      </c>
      <c r="BF811" t="e">
        <f>VLOOKUP(BC811,Sheet2!$E$2:$I$222,5,FALSE)</f>
        <v>#N/A</v>
      </c>
      <c r="BG811"/>
      <c r="BK811" t="e">
        <f>VLOOKUP(BJ811,Sheet2!$E$2:$I$222,3,FALSE)</f>
        <v>#N/A</v>
      </c>
      <c r="BL811" t="e">
        <f>VLOOKUP(BJ811,Sheet2!$E$2:$I$222,4,FALSE)</f>
        <v>#N/A</v>
      </c>
      <c r="BM811" t="e">
        <f>VLOOKUP(BJ811,Sheet2!$E$2:$I$222,5,FALSE)</f>
        <v>#N/A</v>
      </c>
      <c r="BN811"/>
      <c r="BR811" t="e">
        <f>VLOOKUP(BQ811,Sheet2!$E$2:$I$222,3,FALSE)</f>
        <v>#N/A</v>
      </c>
      <c r="BS811" t="e">
        <f>VLOOKUP(BQ811,Sheet2!$E$2:$I$222,4,FALSE)</f>
        <v>#N/A</v>
      </c>
      <c r="BT811" t="e">
        <f>VLOOKUP(BQ811,Sheet2!$E$2:$I$222,5,FALSE)</f>
        <v>#N/A</v>
      </c>
      <c r="BU811"/>
      <c r="BY811" t="e">
        <f>VLOOKUP(BX811,Sheet2!$E$2:$I$222,3,FALSE)</f>
        <v>#N/A</v>
      </c>
      <c r="BZ811" t="e">
        <f>VLOOKUP(BX811,Sheet2!$E$2:$I$222,4,FALSE)</f>
        <v>#N/A</v>
      </c>
      <c r="CA811" t="e">
        <f>VLOOKUP(BX811,Sheet2!$E$2:$I$222,5,FALSE)</f>
        <v>#N/A</v>
      </c>
      <c r="CB811"/>
      <c r="CF811" t="e">
        <f>VLOOKUP(CE811,Sheet2!$E$2:$I$222,3,FALSE)</f>
        <v>#N/A</v>
      </c>
      <c r="CG811" t="e">
        <f>VLOOKUP(CE811,Sheet2!$E$2:$I$222,4,FALSE)</f>
        <v>#N/A</v>
      </c>
      <c r="CH811" t="e">
        <f>VLOOKUP(CE811,Sheet2!$E$2:$I$222,5,FALSE)</f>
        <v>#N/A</v>
      </c>
      <c r="CI811"/>
      <c r="CM811" t="e">
        <f>VLOOKUP(CL811,Sheet2!$E$2:$I$222,3,FALSE)</f>
        <v>#N/A</v>
      </c>
      <c r="CN811" t="e">
        <f>VLOOKUP(CL811,Sheet2!$E$2:$I$222,4,FALSE)</f>
        <v>#N/A</v>
      </c>
      <c r="CO811" t="e">
        <f>VLOOKUP(CL811,Sheet2!$E$2:$I$222,5,FALSE)</f>
        <v>#N/A</v>
      </c>
      <c r="CP811"/>
      <c r="CT811" t="e">
        <f>VLOOKUP(CS811,Sheet2!$E$2:$I$222,3,FALSE)</f>
        <v>#N/A</v>
      </c>
      <c r="CU811" t="e">
        <f>VLOOKUP(CS811,Sheet2!$E$2:$I$222,4,FALSE)</f>
        <v>#N/A</v>
      </c>
      <c r="CV811" t="e">
        <f>VLOOKUP(CS811,Sheet2!$E$2:$I$222,5,FALSE)</f>
        <v>#N/A</v>
      </c>
      <c r="CW811"/>
      <c r="DA811" t="e">
        <f>VLOOKUP(CZ811,Sheet2!$E$2:$I$222,3,FALSE)</f>
        <v>#N/A</v>
      </c>
      <c r="DB811" t="e">
        <f>VLOOKUP(CZ811,Sheet2!$E$2:$I$222,4,FALSE)</f>
        <v>#N/A</v>
      </c>
      <c r="DC811" t="e">
        <f>VLOOKUP(CZ811,Sheet2!$E$2:$I$222,5,FALSE)</f>
        <v>#N/A</v>
      </c>
      <c r="DD811"/>
      <c r="DH811" t="e">
        <f>VLOOKUP(DG811,Sheet2!$E$2:$I$222,3,FALSE)</f>
        <v>#N/A</v>
      </c>
      <c r="DI811" t="e">
        <f>VLOOKUP(DG811,Sheet2!$E$2:$I$222,4,FALSE)</f>
        <v>#N/A</v>
      </c>
      <c r="DJ811" t="e">
        <f>VLOOKUP(DG811,Sheet2!$E$2:$I$222,5,FALSE)</f>
        <v>#N/A</v>
      </c>
    </row>
    <row r="812" spans="1:114" x14ac:dyDescent="0.25">
      <c r="A812">
        <v>857</v>
      </c>
      <c r="C812">
        <v>14042</v>
      </c>
      <c r="D812">
        <v>4042</v>
      </c>
      <c r="E812">
        <v>37.783000000000001</v>
      </c>
      <c r="F812">
        <v>-122.46478999999999</v>
      </c>
      <c r="G812" t="s">
        <v>615</v>
      </c>
      <c r="H812" t="s">
        <v>3044</v>
      </c>
      <c r="I812" t="s">
        <v>4920</v>
      </c>
      <c r="J812" t="s">
        <v>4946</v>
      </c>
      <c r="K812" t="s">
        <v>5024</v>
      </c>
      <c r="L812" t="s">
        <v>5108</v>
      </c>
      <c r="Q812" t="s">
        <v>5924</v>
      </c>
      <c r="S812" t="s">
        <v>6192</v>
      </c>
      <c r="X812">
        <f t="shared" si="12"/>
        <v>2</v>
      </c>
      <c r="Y812" t="s">
        <v>6852</v>
      </c>
      <c r="Z812" t="s">
        <v>6882</v>
      </c>
      <c r="AA812" s="59" t="s">
        <v>6925</v>
      </c>
      <c r="AB812" t="str">
        <f>VLOOKUP($AA812,Sheet2!$E$2:$I$222,3,FALSE)</f>
        <v xml:space="preserve">To Richmond District </v>
      </c>
      <c r="AC812" t="str">
        <f>VLOOKUP($AA812,Sheet2!$E$2:$I$222,4,FALSE)</f>
        <v>Park Presidio &amp; Geary</v>
      </c>
      <c r="AD812" t="str">
        <f>VLOOKUP($AA812,Sheet2!$E$2:$I$222,5,FALSE)</f>
        <v>Daily ~ 6:30am-7pm</v>
      </c>
      <c r="AF812" t="s">
        <v>6830</v>
      </c>
      <c r="AG812" t="s">
        <v>6879</v>
      </c>
      <c r="AI812" t="e">
        <f>VLOOKUP(AH812,Sheet2!$E$2:$I$222,3,FALSE)</f>
        <v>#N/A</v>
      </c>
      <c r="AJ812" t="e">
        <f>VLOOKUP(AH812,Sheet2!$E$2:$I$222,4,FALSE)</f>
        <v>#N/A</v>
      </c>
      <c r="AK812" t="e">
        <f>VLOOKUP(AH812,Sheet2!$E$2:$I$222,5,FALSE)</f>
        <v>#N/A</v>
      </c>
      <c r="AL812"/>
      <c r="AP812" t="e">
        <f>VLOOKUP(AO812,Sheet2!$E$2:$I$222,3,FALSE)</f>
        <v>#N/A</v>
      </c>
      <c r="AQ812" t="e">
        <f>VLOOKUP(AO812,Sheet2!$E$2:$I$222,4,FALSE)</f>
        <v>#N/A</v>
      </c>
      <c r="AR812" t="e">
        <f>VLOOKUP(AO812,Sheet2!$E$2:$I$222,5,FALSE)</f>
        <v>#N/A</v>
      </c>
      <c r="AS812"/>
      <c r="AW812" t="e">
        <f>VLOOKUP(AV812,Sheet2!$E$2:$I$222,3,FALSE)</f>
        <v>#N/A</v>
      </c>
      <c r="AX812" t="e">
        <f>VLOOKUP(AV812,Sheet2!$E$2:$I$222,4,FALSE)</f>
        <v>#N/A</v>
      </c>
      <c r="AY812" t="e">
        <f>VLOOKUP(AV812,Sheet2!$E$2:$I$222,5,FALSE)</f>
        <v>#N/A</v>
      </c>
      <c r="AZ812"/>
      <c r="BD812" t="e">
        <f>VLOOKUP(BC812,Sheet2!$E$2:$I$222,3,FALSE)</f>
        <v>#N/A</v>
      </c>
      <c r="BE812" t="e">
        <f>VLOOKUP(BC812,Sheet2!$E$2:$I$222,4,FALSE)</f>
        <v>#N/A</v>
      </c>
      <c r="BF812" t="e">
        <f>VLOOKUP(BC812,Sheet2!$E$2:$I$222,5,FALSE)</f>
        <v>#N/A</v>
      </c>
      <c r="BG812"/>
      <c r="BK812" t="e">
        <f>VLOOKUP(BJ812,Sheet2!$E$2:$I$222,3,FALSE)</f>
        <v>#N/A</v>
      </c>
      <c r="BL812" t="e">
        <f>VLOOKUP(BJ812,Sheet2!$E$2:$I$222,4,FALSE)</f>
        <v>#N/A</v>
      </c>
      <c r="BM812" t="e">
        <f>VLOOKUP(BJ812,Sheet2!$E$2:$I$222,5,FALSE)</f>
        <v>#N/A</v>
      </c>
      <c r="BN812"/>
      <c r="BR812" t="e">
        <f>VLOOKUP(BQ812,Sheet2!$E$2:$I$222,3,FALSE)</f>
        <v>#N/A</v>
      </c>
      <c r="BS812" t="e">
        <f>VLOOKUP(BQ812,Sheet2!$E$2:$I$222,4,FALSE)</f>
        <v>#N/A</v>
      </c>
      <c r="BT812" t="e">
        <f>VLOOKUP(BQ812,Sheet2!$E$2:$I$222,5,FALSE)</f>
        <v>#N/A</v>
      </c>
      <c r="BU812"/>
      <c r="BY812" t="e">
        <f>VLOOKUP(BX812,Sheet2!$E$2:$I$222,3,FALSE)</f>
        <v>#N/A</v>
      </c>
      <c r="BZ812" t="e">
        <f>VLOOKUP(BX812,Sheet2!$E$2:$I$222,4,FALSE)</f>
        <v>#N/A</v>
      </c>
      <c r="CA812" t="e">
        <f>VLOOKUP(BX812,Sheet2!$E$2:$I$222,5,FALSE)</f>
        <v>#N/A</v>
      </c>
      <c r="CB812"/>
      <c r="CF812" t="e">
        <f>VLOOKUP(CE812,Sheet2!$E$2:$I$222,3,FALSE)</f>
        <v>#N/A</v>
      </c>
      <c r="CG812" t="e">
        <f>VLOOKUP(CE812,Sheet2!$E$2:$I$222,4,FALSE)</f>
        <v>#N/A</v>
      </c>
      <c r="CH812" t="e">
        <f>VLOOKUP(CE812,Sheet2!$E$2:$I$222,5,FALSE)</f>
        <v>#N/A</v>
      </c>
      <c r="CI812"/>
      <c r="CM812" t="e">
        <f>VLOOKUP(CL812,Sheet2!$E$2:$I$222,3,FALSE)</f>
        <v>#N/A</v>
      </c>
      <c r="CN812" t="e">
        <f>VLOOKUP(CL812,Sheet2!$E$2:$I$222,4,FALSE)</f>
        <v>#N/A</v>
      </c>
      <c r="CO812" t="e">
        <f>VLOOKUP(CL812,Sheet2!$E$2:$I$222,5,FALSE)</f>
        <v>#N/A</v>
      </c>
      <c r="CP812"/>
      <c r="CT812" t="e">
        <f>VLOOKUP(CS812,Sheet2!$E$2:$I$222,3,FALSE)</f>
        <v>#N/A</v>
      </c>
      <c r="CU812" t="e">
        <f>VLOOKUP(CS812,Sheet2!$E$2:$I$222,4,FALSE)</f>
        <v>#N/A</v>
      </c>
      <c r="CV812" t="e">
        <f>VLOOKUP(CS812,Sheet2!$E$2:$I$222,5,FALSE)</f>
        <v>#N/A</v>
      </c>
      <c r="CW812"/>
      <c r="DA812" t="e">
        <f>VLOOKUP(CZ812,Sheet2!$E$2:$I$222,3,FALSE)</f>
        <v>#N/A</v>
      </c>
      <c r="DB812" t="e">
        <f>VLOOKUP(CZ812,Sheet2!$E$2:$I$222,4,FALSE)</f>
        <v>#N/A</v>
      </c>
      <c r="DC812" t="e">
        <f>VLOOKUP(CZ812,Sheet2!$E$2:$I$222,5,FALSE)</f>
        <v>#N/A</v>
      </c>
      <c r="DD812"/>
      <c r="DH812" t="e">
        <f>VLOOKUP(DG812,Sheet2!$E$2:$I$222,3,FALSE)</f>
        <v>#N/A</v>
      </c>
      <c r="DI812" t="e">
        <f>VLOOKUP(DG812,Sheet2!$E$2:$I$222,4,FALSE)</f>
        <v>#N/A</v>
      </c>
      <c r="DJ812" t="e">
        <f>VLOOKUP(DG812,Sheet2!$E$2:$I$222,5,FALSE)</f>
        <v>#N/A</v>
      </c>
    </row>
    <row r="813" spans="1:114" x14ac:dyDescent="0.25">
      <c r="A813">
        <v>858</v>
      </c>
      <c r="C813">
        <v>14043</v>
      </c>
      <c r="D813">
        <v>4043</v>
      </c>
      <c r="E813">
        <v>37.782890000000002</v>
      </c>
      <c r="F813">
        <v>-122.4641</v>
      </c>
      <c r="G813" t="s">
        <v>615</v>
      </c>
      <c r="H813" t="s">
        <v>3044</v>
      </c>
      <c r="I813" t="s">
        <v>4916</v>
      </c>
      <c r="J813" t="s">
        <v>4946</v>
      </c>
      <c r="K813" t="s">
        <v>4969</v>
      </c>
      <c r="N813" t="s">
        <v>5306</v>
      </c>
      <c r="Q813" t="s">
        <v>5924</v>
      </c>
      <c r="R813">
        <v>85</v>
      </c>
      <c r="S813" t="s">
        <v>6190</v>
      </c>
      <c r="X813">
        <f t="shared" si="12"/>
        <v>1</v>
      </c>
      <c r="Y813" t="s">
        <v>6852</v>
      </c>
      <c r="Z813" t="s">
        <v>6880</v>
      </c>
      <c r="AA813" s="59" t="s">
        <v>6926</v>
      </c>
      <c r="AB813" t="str">
        <f>VLOOKUP($AA813,Sheet2!$E$2:$I$222,3,FALSE)</f>
        <v>To Downtown</v>
      </c>
      <c r="AC813" t="str">
        <f>VLOOKUP($AA813,Sheet2!$E$2:$I$222,4,FALSE)</f>
        <v>Mission &amp; Main</v>
      </c>
      <c r="AD813" t="str">
        <f>VLOOKUP($AA813,Sheet2!$E$2:$I$222,5,FALSE)</f>
        <v>Daily ~ 6:30am-7pm</v>
      </c>
      <c r="AI813" t="e">
        <f>VLOOKUP(AH813,Sheet2!$E$2:$I$222,3,FALSE)</f>
        <v>#N/A</v>
      </c>
      <c r="AJ813" t="e">
        <f>VLOOKUP(AH813,Sheet2!$E$2:$I$222,4,FALSE)</f>
        <v>#N/A</v>
      </c>
      <c r="AK813" t="e">
        <f>VLOOKUP(AH813,Sheet2!$E$2:$I$222,5,FALSE)</f>
        <v>#N/A</v>
      </c>
      <c r="AL813"/>
      <c r="AP813" t="e">
        <f>VLOOKUP(AO813,Sheet2!$E$2:$I$222,3,FALSE)</f>
        <v>#N/A</v>
      </c>
      <c r="AQ813" t="e">
        <f>VLOOKUP(AO813,Sheet2!$E$2:$I$222,4,FALSE)</f>
        <v>#N/A</v>
      </c>
      <c r="AR813" t="e">
        <f>VLOOKUP(AO813,Sheet2!$E$2:$I$222,5,FALSE)</f>
        <v>#N/A</v>
      </c>
      <c r="AS813"/>
      <c r="AW813" t="e">
        <f>VLOOKUP(AV813,Sheet2!$E$2:$I$222,3,FALSE)</f>
        <v>#N/A</v>
      </c>
      <c r="AX813" t="e">
        <f>VLOOKUP(AV813,Sheet2!$E$2:$I$222,4,FALSE)</f>
        <v>#N/A</v>
      </c>
      <c r="AY813" t="e">
        <f>VLOOKUP(AV813,Sheet2!$E$2:$I$222,5,FALSE)</f>
        <v>#N/A</v>
      </c>
      <c r="AZ813"/>
      <c r="BD813" t="e">
        <f>VLOOKUP(BC813,Sheet2!$E$2:$I$222,3,FALSE)</f>
        <v>#N/A</v>
      </c>
      <c r="BE813" t="e">
        <f>VLOOKUP(BC813,Sheet2!$E$2:$I$222,4,FALSE)</f>
        <v>#N/A</v>
      </c>
      <c r="BF813" t="e">
        <f>VLOOKUP(BC813,Sheet2!$E$2:$I$222,5,FALSE)</f>
        <v>#N/A</v>
      </c>
      <c r="BG813"/>
      <c r="BK813" t="e">
        <f>VLOOKUP(BJ813,Sheet2!$E$2:$I$222,3,FALSE)</f>
        <v>#N/A</v>
      </c>
      <c r="BL813" t="e">
        <f>VLOOKUP(BJ813,Sheet2!$E$2:$I$222,4,FALSE)</f>
        <v>#N/A</v>
      </c>
      <c r="BM813" t="e">
        <f>VLOOKUP(BJ813,Sheet2!$E$2:$I$222,5,FALSE)</f>
        <v>#N/A</v>
      </c>
      <c r="BN813"/>
      <c r="BR813" t="e">
        <f>VLOOKUP(BQ813,Sheet2!$E$2:$I$222,3,FALSE)</f>
        <v>#N/A</v>
      </c>
      <c r="BS813" t="e">
        <f>VLOOKUP(BQ813,Sheet2!$E$2:$I$222,4,FALSE)</f>
        <v>#N/A</v>
      </c>
      <c r="BT813" t="e">
        <f>VLOOKUP(BQ813,Sheet2!$E$2:$I$222,5,FALSE)</f>
        <v>#N/A</v>
      </c>
      <c r="BU813"/>
      <c r="BY813" t="e">
        <f>VLOOKUP(BX813,Sheet2!$E$2:$I$222,3,FALSE)</f>
        <v>#N/A</v>
      </c>
      <c r="BZ813" t="e">
        <f>VLOOKUP(BX813,Sheet2!$E$2:$I$222,4,FALSE)</f>
        <v>#N/A</v>
      </c>
      <c r="CA813" t="e">
        <f>VLOOKUP(BX813,Sheet2!$E$2:$I$222,5,FALSE)</f>
        <v>#N/A</v>
      </c>
      <c r="CB813"/>
      <c r="CF813" t="e">
        <f>VLOOKUP(CE813,Sheet2!$E$2:$I$222,3,FALSE)</f>
        <v>#N/A</v>
      </c>
      <c r="CG813" t="e">
        <f>VLOOKUP(CE813,Sheet2!$E$2:$I$222,4,FALSE)</f>
        <v>#N/A</v>
      </c>
      <c r="CH813" t="e">
        <f>VLOOKUP(CE813,Sheet2!$E$2:$I$222,5,FALSE)</f>
        <v>#N/A</v>
      </c>
      <c r="CI813"/>
      <c r="CM813" t="e">
        <f>VLOOKUP(CL813,Sheet2!$E$2:$I$222,3,FALSE)</f>
        <v>#N/A</v>
      </c>
      <c r="CN813" t="e">
        <f>VLOOKUP(CL813,Sheet2!$E$2:$I$222,4,FALSE)</f>
        <v>#N/A</v>
      </c>
      <c r="CO813" t="e">
        <f>VLOOKUP(CL813,Sheet2!$E$2:$I$222,5,FALSE)</f>
        <v>#N/A</v>
      </c>
      <c r="CP813"/>
      <c r="CT813" t="e">
        <f>VLOOKUP(CS813,Sheet2!$E$2:$I$222,3,FALSE)</f>
        <v>#N/A</v>
      </c>
      <c r="CU813" t="e">
        <f>VLOOKUP(CS813,Sheet2!$E$2:$I$222,4,FALSE)</f>
        <v>#N/A</v>
      </c>
      <c r="CV813" t="e">
        <f>VLOOKUP(CS813,Sheet2!$E$2:$I$222,5,FALSE)</f>
        <v>#N/A</v>
      </c>
      <c r="CW813"/>
      <c r="DA813" t="e">
        <f>VLOOKUP(CZ813,Sheet2!$E$2:$I$222,3,FALSE)</f>
        <v>#N/A</v>
      </c>
      <c r="DB813" t="e">
        <f>VLOOKUP(CZ813,Sheet2!$E$2:$I$222,4,FALSE)</f>
        <v>#N/A</v>
      </c>
      <c r="DC813" t="e">
        <f>VLOOKUP(CZ813,Sheet2!$E$2:$I$222,5,FALSE)</f>
        <v>#N/A</v>
      </c>
      <c r="DD813"/>
      <c r="DH813" t="e">
        <f>VLOOKUP(DG813,Sheet2!$E$2:$I$222,3,FALSE)</f>
        <v>#N/A</v>
      </c>
      <c r="DI813" t="e">
        <f>VLOOKUP(DG813,Sheet2!$E$2:$I$222,4,FALSE)</f>
        <v>#N/A</v>
      </c>
      <c r="DJ813" t="e">
        <f>VLOOKUP(DG813,Sheet2!$E$2:$I$222,5,FALSE)</f>
        <v>#N/A</v>
      </c>
    </row>
    <row r="814" spans="1:114" x14ac:dyDescent="0.25">
      <c r="A814">
        <v>859</v>
      </c>
      <c r="C814">
        <v>14044</v>
      </c>
      <c r="D814">
        <v>4044</v>
      </c>
      <c r="E814">
        <v>37.782798</v>
      </c>
      <c r="F814">
        <v>-122.46615799999999</v>
      </c>
      <c r="G814" t="s">
        <v>616</v>
      </c>
      <c r="H814" t="s">
        <v>3045</v>
      </c>
      <c r="I814" t="s">
        <v>4916</v>
      </c>
      <c r="J814" t="s">
        <v>4946</v>
      </c>
      <c r="K814" t="s">
        <v>4984</v>
      </c>
      <c r="N814" t="s">
        <v>5307</v>
      </c>
      <c r="Q814" t="s">
        <v>5924</v>
      </c>
      <c r="R814">
        <v>298</v>
      </c>
      <c r="S814" t="s">
        <v>6190</v>
      </c>
      <c r="X814">
        <f t="shared" si="12"/>
        <v>1</v>
      </c>
      <c r="Y814" t="s">
        <v>6852</v>
      </c>
      <c r="Z814" t="s">
        <v>6880</v>
      </c>
      <c r="AA814" s="59" t="s">
        <v>6926</v>
      </c>
      <c r="AB814" t="str">
        <f>VLOOKUP($AA814,Sheet2!$E$2:$I$222,3,FALSE)</f>
        <v>To Downtown</v>
      </c>
      <c r="AC814" t="str">
        <f>VLOOKUP($AA814,Sheet2!$E$2:$I$222,4,FALSE)</f>
        <v>Mission &amp; Main</v>
      </c>
      <c r="AD814" t="str">
        <f>VLOOKUP($AA814,Sheet2!$E$2:$I$222,5,FALSE)</f>
        <v>Daily ~ 6:30am-7pm</v>
      </c>
      <c r="AI814" t="e">
        <f>VLOOKUP(AH814,Sheet2!$E$2:$I$222,3,FALSE)</f>
        <v>#N/A</v>
      </c>
      <c r="AJ814" t="e">
        <f>VLOOKUP(AH814,Sheet2!$E$2:$I$222,4,FALSE)</f>
        <v>#N/A</v>
      </c>
      <c r="AK814" t="e">
        <f>VLOOKUP(AH814,Sheet2!$E$2:$I$222,5,FALSE)</f>
        <v>#N/A</v>
      </c>
      <c r="AL814"/>
      <c r="AP814" t="e">
        <f>VLOOKUP(AO814,Sheet2!$E$2:$I$222,3,FALSE)</f>
        <v>#N/A</v>
      </c>
      <c r="AQ814" t="e">
        <f>VLOOKUP(AO814,Sheet2!$E$2:$I$222,4,FALSE)</f>
        <v>#N/A</v>
      </c>
      <c r="AR814" t="e">
        <f>VLOOKUP(AO814,Sheet2!$E$2:$I$222,5,FALSE)</f>
        <v>#N/A</v>
      </c>
      <c r="AS814"/>
      <c r="AW814" t="e">
        <f>VLOOKUP(AV814,Sheet2!$E$2:$I$222,3,FALSE)</f>
        <v>#N/A</v>
      </c>
      <c r="AX814" t="e">
        <f>VLOOKUP(AV814,Sheet2!$E$2:$I$222,4,FALSE)</f>
        <v>#N/A</v>
      </c>
      <c r="AY814" t="e">
        <f>VLOOKUP(AV814,Sheet2!$E$2:$I$222,5,FALSE)</f>
        <v>#N/A</v>
      </c>
      <c r="AZ814"/>
      <c r="BD814" t="e">
        <f>VLOOKUP(BC814,Sheet2!$E$2:$I$222,3,FALSE)</f>
        <v>#N/A</v>
      </c>
      <c r="BE814" t="e">
        <f>VLOOKUP(BC814,Sheet2!$E$2:$I$222,4,FALSE)</f>
        <v>#N/A</v>
      </c>
      <c r="BF814" t="e">
        <f>VLOOKUP(BC814,Sheet2!$E$2:$I$222,5,FALSE)</f>
        <v>#N/A</v>
      </c>
      <c r="BG814"/>
      <c r="BK814" t="e">
        <f>VLOOKUP(BJ814,Sheet2!$E$2:$I$222,3,FALSE)</f>
        <v>#N/A</v>
      </c>
      <c r="BL814" t="e">
        <f>VLOOKUP(BJ814,Sheet2!$E$2:$I$222,4,FALSE)</f>
        <v>#N/A</v>
      </c>
      <c r="BM814" t="e">
        <f>VLOOKUP(BJ814,Sheet2!$E$2:$I$222,5,FALSE)</f>
        <v>#N/A</v>
      </c>
      <c r="BN814"/>
      <c r="BR814" t="e">
        <f>VLOOKUP(BQ814,Sheet2!$E$2:$I$222,3,FALSE)</f>
        <v>#N/A</v>
      </c>
      <c r="BS814" t="e">
        <f>VLOOKUP(BQ814,Sheet2!$E$2:$I$222,4,FALSE)</f>
        <v>#N/A</v>
      </c>
      <c r="BT814" t="e">
        <f>VLOOKUP(BQ814,Sheet2!$E$2:$I$222,5,FALSE)</f>
        <v>#N/A</v>
      </c>
      <c r="BU814"/>
      <c r="BY814" t="e">
        <f>VLOOKUP(BX814,Sheet2!$E$2:$I$222,3,FALSE)</f>
        <v>#N/A</v>
      </c>
      <c r="BZ814" t="e">
        <f>VLOOKUP(BX814,Sheet2!$E$2:$I$222,4,FALSE)</f>
        <v>#N/A</v>
      </c>
      <c r="CA814" t="e">
        <f>VLOOKUP(BX814,Sheet2!$E$2:$I$222,5,FALSE)</f>
        <v>#N/A</v>
      </c>
      <c r="CB814"/>
      <c r="CF814" t="e">
        <f>VLOOKUP(CE814,Sheet2!$E$2:$I$222,3,FALSE)</f>
        <v>#N/A</v>
      </c>
      <c r="CG814" t="e">
        <f>VLOOKUP(CE814,Sheet2!$E$2:$I$222,4,FALSE)</f>
        <v>#N/A</v>
      </c>
      <c r="CH814" t="e">
        <f>VLOOKUP(CE814,Sheet2!$E$2:$I$222,5,FALSE)</f>
        <v>#N/A</v>
      </c>
      <c r="CI814"/>
      <c r="CM814" t="e">
        <f>VLOOKUP(CL814,Sheet2!$E$2:$I$222,3,FALSE)</f>
        <v>#N/A</v>
      </c>
      <c r="CN814" t="e">
        <f>VLOOKUP(CL814,Sheet2!$E$2:$I$222,4,FALSE)</f>
        <v>#N/A</v>
      </c>
      <c r="CO814" t="e">
        <f>VLOOKUP(CL814,Sheet2!$E$2:$I$222,5,FALSE)</f>
        <v>#N/A</v>
      </c>
      <c r="CP814"/>
      <c r="CT814" t="e">
        <f>VLOOKUP(CS814,Sheet2!$E$2:$I$222,3,FALSE)</f>
        <v>#N/A</v>
      </c>
      <c r="CU814" t="e">
        <f>VLOOKUP(CS814,Sheet2!$E$2:$I$222,4,FALSE)</f>
        <v>#N/A</v>
      </c>
      <c r="CV814" t="e">
        <f>VLOOKUP(CS814,Sheet2!$E$2:$I$222,5,FALSE)</f>
        <v>#N/A</v>
      </c>
      <c r="CW814"/>
      <c r="DA814" t="e">
        <f>VLOOKUP(CZ814,Sheet2!$E$2:$I$222,3,FALSE)</f>
        <v>#N/A</v>
      </c>
      <c r="DB814" t="e">
        <f>VLOOKUP(CZ814,Sheet2!$E$2:$I$222,4,FALSE)</f>
        <v>#N/A</v>
      </c>
      <c r="DC814" t="e">
        <f>VLOOKUP(CZ814,Sheet2!$E$2:$I$222,5,FALSE)</f>
        <v>#N/A</v>
      </c>
      <c r="DD814"/>
      <c r="DH814" t="e">
        <f>VLOOKUP(DG814,Sheet2!$E$2:$I$222,3,FALSE)</f>
        <v>#N/A</v>
      </c>
      <c r="DI814" t="e">
        <f>VLOOKUP(DG814,Sheet2!$E$2:$I$222,4,FALSE)</f>
        <v>#N/A</v>
      </c>
      <c r="DJ814" t="e">
        <f>VLOOKUP(DG814,Sheet2!$E$2:$I$222,5,FALSE)</f>
        <v>#N/A</v>
      </c>
    </row>
    <row r="815" spans="1:114" x14ac:dyDescent="0.25">
      <c r="A815">
        <v>860</v>
      </c>
      <c r="C815">
        <v>14045</v>
      </c>
      <c r="D815">
        <v>4045</v>
      </c>
      <c r="E815">
        <v>37.782800000000002</v>
      </c>
      <c r="F815">
        <v>-122.46899999999999</v>
      </c>
      <c r="G815" t="s">
        <v>617</v>
      </c>
      <c r="H815" t="s">
        <v>3046</v>
      </c>
      <c r="I815" t="s">
        <v>4920</v>
      </c>
      <c r="J815" t="s">
        <v>4946</v>
      </c>
      <c r="K815" t="s">
        <v>4969</v>
      </c>
      <c r="N815" t="s">
        <v>5308</v>
      </c>
      <c r="Q815" t="s">
        <v>5924</v>
      </c>
      <c r="R815">
        <v>984</v>
      </c>
      <c r="S815" t="s">
        <v>6193</v>
      </c>
      <c r="X815">
        <f t="shared" si="12"/>
        <v>2</v>
      </c>
      <c r="Y815" t="s">
        <v>6852</v>
      </c>
      <c r="Z815" t="s">
        <v>6882</v>
      </c>
      <c r="AA815" s="59" t="s">
        <v>6925</v>
      </c>
      <c r="AB815" t="str">
        <f>VLOOKUP($AA815,Sheet2!$E$2:$I$222,3,FALSE)</f>
        <v xml:space="preserve">To Richmond District </v>
      </c>
      <c r="AC815" t="str">
        <f>VLOOKUP($AA815,Sheet2!$E$2:$I$222,4,FALSE)</f>
        <v>Park Presidio &amp; Geary</v>
      </c>
      <c r="AD815" t="str">
        <f>VLOOKUP($AA815,Sheet2!$E$2:$I$222,5,FALSE)</f>
        <v>Daily ~ 6:30am-7pm</v>
      </c>
      <c r="AF815" t="s">
        <v>6856</v>
      </c>
      <c r="AG815" t="s">
        <v>6882</v>
      </c>
      <c r="AH815" s="59" t="s">
        <v>6946</v>
      </c>
      <c r="AI815" t="str">
        <f>VLOOKUP(AH815,Sheet2!$E$2:$I$222,3,FALSE)</f>
        <v>To Laurel Heights District</v>
      </c>
      <c r="AJ815" t="str">
        <f>VLOOKUP(AH815,Sheet2!$E$2:$I$222,4,FALSE)</f>
        <v>Presidio &amp; California</v>
      </c>
      <c r="AK815" t="str">
        <f>VLOOKUP(AH815,Sheet2!$E$2:$I$222,5,FALSE)</f>
        <v>Daily ~ 6:30am-11pm</v>
      </c>
      <c r="AL815"/>
      <c r="AP815" t="e">
        <f>VLOOKUP(AO815,Sheet2!$E$2:$I$222,3,FALSE)</f>
        <v>#N/A</v>
      </c>
      <c r="AQ815" t="e">
        <f>VLOOKUP(AO815,Sheet2!$E$2:$I$222,4,FALSE)</f>
        <v>#N/A</v>
      </c>
      <c r="AR815" t="e">
        <f>VLOOKUP(AO815,Sheet2!$E$2:$I$222,5,FALSE)</f>
        <v>#N/A</v>
      </c>
      <c r="AS815"/>
      <c r="AW815" t="e">
        <f>VLOOKUP(AV815,Sheet2!$E$2:$I$222,3,FALSE)</f>
        <v>#N/A</v>
      </c>
      <c r="AX815" t="e">
        <f>VLOOKUP(AV815,Sheet2!$E$2:$I$222,4,FALSE)</f>
        <v>#N/A</v>
      </c>
      <c r="AY815" t="e">
        <f>VLOOKUP(AV815,Sheet2!$E$2:$I$222,5,FALSE)</f>
        <v>#N/A</v>
      </c>
      <c r="AZ815"/>
      <c r="BD815" t="e">
        <f>VLOOKUP(BC815,Sheet2!$E$2:$I$222,3,FALSE)</f>
        <v>#N/A</v>
      </c>
      <c r="BE815" t="e">
        <f>VLOOKUP(BC815,Sheet2!$E$2:$I$222,4,FALSE)</f>
        <v>#N/A</v>
      </c>
      <c r="BF815" t="e">
        <f>VLOOKUP(BC815,Sheet2!$E$2:$I$222,5,FALSE)</f>
        <v>#N/A</v>
      </c>
      <c r="BG815"/>
      <c r="BK815" t="e">
        <f>VLOOKUP(BJ815,Sheet2!$E$2:$I$222,3,FALSE)</f>
        <v>#N/A</v>
      </c>
      <c r="BL815" t="e">
        <f>VLOOKUP(BJ815,Sheet2!$E$2:$I$222,4,FALSE)</f>
        <v>#N/A</v>
      </c>
      <c r="BM815" t="e">
        <f>VLOOKUP(BJ815,Sheet2!$E$2:$I$222,5,FALSE)</f>
        <v>#N/A</v>
      </c>
      <c r="BN815"/>
      <c r="BR815" t="e">
        <f>VLOOKUP(BQ815,Sheet2!$E$2:$I$222,3,FALSE)</f>
        <v>#N/A</v>
      </c>
      <c r="BS815" t="e">
        <f>VLOOKUP(BQ815,Sheet2!$E$2:$I$222,4,FALSE)</f>
        <v>#N/A</v>
      </c>
      <c r="BT815" t="e">
        <f>VLOOKUP(BQ815,Sheet2!$E$2:$I$222,5,FALSE)</f>
        <v>#N/A</v>
      </c>
      <c r="BU815"/>
      <c r="BY815" t="e">
        <f>VLOOKUP(BX815,Sheet2!$E$2:$I$222,3,FALSE)</f>
        <v>#N/A</v>
      </c>
      <c r="BZ815" t="e">
        <f>VLOOKUP(BX815,Sheet2!$E$2:$I$222,4,FALSE)</f>
        <v>#N/A</v>
      </c>
      <c r="CA815" t="e">
        <f>VLOOKUP(BX815,Sheet2!$E$2:$I$222,5,FALSE)</f>
        <v>#N/A</v>
      </c>
      <c r="CB815"/>
      <c r="CF815" t="e">
        <f>VLOOKUP(CE815,Sheet2!$E$2:$I$222,3,FALSE)</f>
        <v>#N/A</v>
      </c>
      <c r="CG815" t="e">
        <f>VLOOKUP(CE815,Sheet2!$E$2:$I$222,4,FALSE)</f>
        <v>#N/A</v>
      </c>
      <c r="CH815" t="e">
        <f>VLOOKUP(CE815,Sheet2!$E$2:$I$222,5,FALSE)</f>
        <v>#N/A</v>
      </c>
      <c r="CI815"/>
      <c r="CM815" t="e">
        <f>VLOOKUP(CL815,Sheet2!$E$2:$I$222,3,FALSE)</f>
        <v>#N/A</v>
      </c>
      <c r="CN815" t="e">
        <f>VLOOKUP(CL815,Sheet2!$E$2:$I$222,4,FALSE)</f>
        <v>#N/A</v>
      </c>
      <c r="CO815" t="e">
        <f>VLOOKUP(CL815,Sheet2!$E$2:$I$222,5,FALSE)</f>
        <v>#N/A</v>
      </c>
      <c r="CP815"/>
      <c r="CT815" t="e">
        <f>VLOOKUP(CS815,Sheet2!$E$2:$I$222,3,FALSE)</f>
        <v>#N/A</v>
      </c>
      <c r="CU815" t="e">
        <f>VLOOKUP(CS815,Sheet2!$E$2:$I$222,4,FALSE)</f>
        <v>#N/A</v>
      </c>
      <c r="CV815" t="e">
        <f>VLOOKUP(CS815,Sheet2!$E$2:$I$222,5,FALSE)</f>
        <v>#N/A</v>
      </c>
      <c r="CW815"/>
      <c r="DA815" t="e">
        <f>VLOOKUP(CZ815,Sheet2!$E$2:$I$222,3,FALSE)</f>
        <v>#N/A</v>
      </c>
      <c r="DB815" t="e">
        <f>VLOOKUP(CZ815,Sheet2!$E$2:$I$222,4,FALSE)</f>
        <v>#N/A</v>
      </c>
      <c r="DC815" t="e">
        <f>VLOOKUP(CZ815,Sheet2!$E$2:$I$222,5,FALSE)</f>
        <v>#N/A</v>
      </c>
      <c r="DD815"/>
      <c r="DH815" t="e">
        <f>VLOOKUP(DG815,Sheet2!$E$2:$I$222,3,FALSE)</f>
        <v>#N/A</v>
      </c>
      <c r="DI815" t="e">
        <f>VLOOKUP(DG815,Sheet2!$E$2:$I$222,4,FALSE)</f>
        <v>#N/A</v>
      </c>
      <c r="DJ815" t="e">
        <f>VLOOKUP(DG815,Sheet2!$E$2:$I$222,5,FALSE)</f>
        <v>#N/A</v>
      </c>
    </row>
    <row r="816" spans="1:114" x14ac:dyDescent="0.25">
      <c r="A816">
        <v>861</v>
      </c>
      <c r="C816">
        <v>14046</v>
      </c>
      <c r="D816">
        <v>4046</v>
      </c>
      <c r="E816">
        <v>37.782699999999998</v>
      </c>
      <c r="F816">
        <v>-122.46836999999999</v>
      </c>
      <c r="G816" t="s">
        <v>617</v>
      </c>
      <c r="H816" t="s">
        <v>3046</v>
      </c>
      <c r="I816" t="s">
        <v>4916</v>
      </c>
      <c r="J816" t="s">
        <v>4946</v>
      </c>
      <c r="K816" t="s">
        <v>4974</v>
      </c>
      <c r="N816" t="s">
        <v>5309</v>
      </c>
      <c r="Q816" t="s">
        <v>5924</v>
      </c>
      <c r="R816">
        <v>1095</v>
      </c>
      <c r="S816" t="s">
        <v>6190</v>
      </c>
      <c r="X816">
        <f t="shared" si="12"/>
        <v>1</v>
      </c>
      <c r="Y816" t="s">
        <v>6852</v>
      </c>
      <c r="Z816" t="s">
        <v>6880</v>
      </c>
      <c r="AA816" s="59" t="s">
        <v>6926</v>
      </c>
      <c r="AB816" t="str">
        <f>VLOOKUP($AA816,Sheet2!$E$2:$I$222,3,FALSE)</f>
        <v>To Downtown</v>
      </c>
      <c r="AC816" t="str">
        <f>VLOOKUP($AA816,Sheet2!$E$2:$I$222,4,FALSE)</f>
        <v>Mission &amp; Main</v>
      </c>
      <c r="AD816" t="str">
        <f>VLOOKUP($AA816,Sheet2!$E$2:$I$222,5,FALSE)</f>
        <v>Daily ~ 6:30am-7pm</v>
      </c>
      <c r="AI816" t="e">
        <f>VLOOKUP(AH816,Sheet2!$E$2:$I$222,3,FALSE)</f>
        <v>#N/A</v>
      </c>
      <c r="AJ816" t="e">
        <f>VLOOKUP(AH816,Sheet2!$E$2:$I$222,4,FALSE)</f>
        <v>#N/A</v>
      </c>
      <c r="AK816" t="e">
        <f>VLOOKUP(AH816,Sheet2!$E$2:$I$222,5,FALSE)</f>
        <v>#N/A</v>
      </c>
      <c r="AL816"/>
      <c r="AP816" t="e">
        <f>VLOOKUP(AO816,Sheet2!$E$2:$I$222,3,FALSE)</f>
        <v>#N/A</v>
      </c>
      <c r="AQ816" t="e">
        <f>VLOOKUP(AO816,Sheet2!$E$2:$I$222,4,FALSE)</f>
        <v>#N/A</v>
      </c>
      <c r="AR816" t="e">
        <f>VLOOKUP(AO816,Sheet2!$E$2:$I$222,5,FALSE)</f>
        <v>#N/A</v>
      </c>
      <c r="AS816"/>
      <c r="AW816" t="e">
        <f>VLOOKUP(AV816,Sheet2!$E$2:$I$222,3,FALSE)</f>
        <v>#N/A</v>
      </c>
      <c r="AX816" t="e">
        <f>VLOOKUP(AV816,Sheet2!$E$2:$I$222,4,FALSE)</f>
        <v>#N/A</v>
      </c>
      <c r="AY816" t="e">
        <f>VLOOKUP(AV816,Sheet2!$E$2:$I$222,5,FALSE)</f>
        <v>#N/A</v>
      </c>
      <c r="AZ816"/>
      <c r="BD816" t="e">
        <f>VLOOKUP(BC816,Sheet2!$E$2:$I$222,3,FALSE)</f>
        <v>#N/A</v>
      </c>
      <c r="BE816" t="e">
        <f>VLOOKUP(BC816,Sheet2!$E$2:$I$222,4,FALSE)</f>
        <v>#N/A</v>
      </c>
      <c r="BF816" t="e">
        <f>VLOOKUP(BC816,Sheet2!$E$2:$I$222,5,FALSE)</f>
        <v>#N/A</v>
      </c>
      <c r="BG816"/>
      <c r="BK816" t="e">
        <f>VLOOKUP(BJ816,Sheet2!$E$2:$I$222,3,FALSE)</f>
        <v>#N/A</v>
      </c>
      <c r="BL816" t="e">
        <f>VLOOKUP(BJ816,Sheet2!$E$2:$I$222,4,FALSE)</f>
        <v>#N/A</v>
      </c>
      <c r="BM816" t="e">
        <f>VLOOKUP(BJ816,Sheet2!$E$2:$I$222,5,FALSE)</f>
        <v>#N/A</v>
      </c>
      <c r="BN816"/>
      <c r="BR816" t="e">
        <f>VLOOKUP(BQ816,Sheet2!$E$2:$I$222,3,FALSE)</f>
        <v>#N/A</v>
      </c>
      <c r="BS816" t="e">
        <f>VLOOKUP(BQ816,Sheet2!$E$2:$I$222,4,FALSE)</f>
        <v>#N/A</v>
      </c>
      <c r="BT816" t="e">
        <f>VLOOKUP(BQ816,Sheet2!$E$2:$I$222,5,FALSE)</f>
        <v>#N/A</v>
      </c>
      <c r="BU816"/>
      <c r="BY816" t="e">
        <f>VLOOKUP(BX816,Sheet2!$E$2:$I$222,3,FALSE)</f>
        <v>#N/A</v>
      </c>
      <c r="BZ816" t="e">
        <f>VLOOKUP(BX816,Sheet2!$E$2:$I$222,4,FALSE)</f>
        <v>#N/A</v>
      </c>
      <c r="CA816" t="e">
        <f>VLOOKUP(BX816,Sheet2!$E$2:$I$222,5,FALSE)</f>
        <v>#N/A</v>
      </c>
      <c r="CB816"/>
      <c r="CF816" t="e">
        <f>VLOOKUP(CE816,Sheet2!$E$2:$I$222,3,FALSE)</f>
        <v>#N/A</v>
      </c>
      <c r="CG816" t="e">
        <f>VLOOKUP(CE816,Sheet2!$E$2:$I$222,4,FALSE)</f>
        <v>#N/A</v>
      </c>
      <c r="CH816" t="e">
        <f>VLOOKUP(CE816,Sheet2!$E$2:$I$222,5,FALSE)</f>
        <v>#N/A</v>
      </c>
      <c r="CI816"/>
      <c r="CM816" t="e">
        <f>VLOOKUP(CL816,Sheet2!$E$2:$I$222,3,FALSE)</f>
        <v>#N/A</v>
      </c>
      <c r="CN816" t="e">
        <f>VLOOKUP(CL816,Sheet2!$E$2:$I$222,4,FALSE)</f>
        <v>#N/A</v>
      </c>
      <c r="CO816" t="e">
        <f>VLOOKUP(CL816,Sheet2!$E$2:$I$222,5,FALSE)</f>
        <v>#N/A</v>
      </c>
      <c r="CP816"/>
      <c r="CT816" t="e">
        <f>VLOOKUP(CS816,Sheet2!$E$2:$I$222,3,FALSE)</f>
        <v>#N/A</v>
      </c>
      <c r="CU816" t="e">
        <f>VLOOKUP(CS816,Sheet2!$E$2:$I$222,4,FALSE)</f>
        <v>#N/A</v>
      </c>
      <c r="CV816" t="e">
        <f>VLOOKUP(CS816,Sheet2!$E$2:$I$222,5,FALSE)</f>
        <v>#N/A</v>
      </c>
      <c r="CW816"/>
      <c r="DA816" t="e">
        <f>VLOOKUP(CZ816,Sheet2!$E$2:$I$222,3,FALSE)</f>
        <v>#N/A</v>
      </c>
      <c r="DB816" t="e">
        <f>VLOOKUP(CZ816,Sheet2!$E$2:$I$222,4,FALSE)</f>
        <v>#N/A</v>
      </c>
      <c r="DC816" t="e">
        <f>VLOOKUP(CZ816,Sheet2!$E$2:$I$222,5,FALSE)</f>
        <v>#N/A</v>
      </c>
      <c r="DD816"/>
      <c r="DH816" t="e">
        <f>VLOOKUP(DG816,Sheet2!$E$2:$I$222,3,FALSE)</f>
        <v>#N/A</v>
      </c>
      <c r="DI816" t="e">
        <f>VLOOKUP(DG816,Sheet2!$E$2:$I$222,4,FALSE)</f>
        <v>#N/A</v>
      </c>
      <c r="DJ816" t="e">
        <f>VLOOKUP(DG816,Sheet2!$E$2:$I$222,5,FALSE)</f>
        <v>#N/A</v>
      </c>
    </row>
    <row r="817" spans="1:114" x14ac:dyDescent="0.25">
      <c r="A817">
        <v>862</v>
      </c>
      <c r="C817">
        <v>14047</v>
      </c>
      <c r="D817">
        <v>4047</v>
      </c>
      <c r="E817">
        <v>37.782699999999998</v>
      </c>
      <c r="F817">
        <v>-122.47116</v>
      </c>
      <c r="G817" t="s">
        <v>618</v>
      </c>
      <c r="H817" t="s">
        <v>3047</v>
      </c>
      <c r="I817" t="s">
        <v>4920</v>
      </c>
      <c r="J817" t="s">
        <v>4946</v>
      </c>
      <c r="K817" t="s">
        <v>4969</v>
      </c>
      <c r="N817" t="s">
        <v>5310</v>
      </c>
      <c r="P817" t="s">
        <v>5267</v>
      </c>
      <c r="Q817" t="s">
        <v>5924</v>
      </c>
      <c r="R817">
        <v>985</v>
      </c>
      <c r="S817" t="s">
        <v>6191</v>
      </c>
      <c r="X817">
        <f t="shared" si="12"/>
        <v>1</v>
      </c>
      <c r="Y817" t="s">
        <v>6852</v>
      </c>
      <c r="Z817" t="s">
        <v>6882</v>
      </c>
      <c r="AA817" s="59" t="s">
        <v>6925</v>
      </c>
      <c r="AB817" t="str">
        <f>VLOOKUP($AA817,Sheet2!$E$2:$I$222,3,FALSE)</f>
        <v xml:space="preserve">To Richmond District </v>
      </c>
      <c r="AC817" t="str">
        <f>VLOOKUP($AA817,Sheet2!$E$2:$I$222,4,FALSE)</f>
        <v>Park Presidio &amp; Geary</v>
      </c>
      <c r="AD817" t="str">
        <f>VLOOKUP($AA817,Sheet2!$E$2:$I$222,5,FALSE)</f>
        <v>Daily ~ 6:30am-7pm</v>
      </c>
      <c r="AI817" t="e">
        <f>VLOOKUP(AH817,Sheet2!$E$2:$I$222,3,FALSE)</f>
        <v>#N/A</v>
      </c>
      <c r="AJ817" t="e">
        <f>VLOOKUP(AH817,Sheet2!$E$2:$I$222,4,FALSE)</f>
        <v>#N/A</v>
      </c>
      <c r="AK817" t="e">
        <f>VLOOKUP(AH817,Sheet2!$E$2:$I$222,5,FALSE)</f>
        <v>#N/A</v>
      </c>
      <c r="AL817"/>
      <c r="AP817" t="e">
        <f>VLOOKUP(AO817,Sheet2!$E$2:$I$222,3,FALSE)</f>
        <v>#N/A</v>
      </c>
      <c r="AQ817" t="e">
        <f>VLOOKUP(AO817,Sheet2!$E$2:$I$222,4,FALSE)</f>
        <v>#N/A</v>
      </c>
      <c r="AR817" t="e">
        <f>VLOOKUP(AO817,Sheet2!$E$2:$I$222,5,FALSE)</f>
        <v>#N/A</v>
      </c>
      <c r="AS817"/>
      <c r="AW817" t="e">
        <f>VLOOKUP(AV817,Sheet2!$E$2:$I$222,3,FALSE)</f>
        <v>#N/A</v>
      </c>
      <c r="AX817" t="e">
        <f>VLOOKUP(AV817,Sheet2!$E$2:$I$222,4,FALSE)</f>
        <v>#N/A</v>
      </c>
      <c r="AY817" t="e">
        <f>VLOOKUP(AV817,Sheet2!$E$2:$I$222,5,FALSE)</f>
        <v>#N/A</v>
      </c>
      <c r="AZ817"/>
      <c r="BD817" t="e">
        <f>VLOOKUP(BC817,Sheet2!$E$2:$I$222,3,FALSE)</f>
        <v>#N/A</v>
      </c>
      <c r="BE817" t="e">
        <f>VLOOKUP(BC817,Sheet2!$E$2:$I$222,4,FALSE)</f>
        <v>#N/A</v>
      </c>
      <c r="BF817" t="e">
        <f>VLOOKUP(BC817,Sheet2!$E$2:$I$222,5,FALSE)</f>
        <v>#N/A</v>
      </c>
      <c r="BG817"/>
      <c r="BK817" t="e">
        <f>VLOOKUP(BJ817,Sheet2!$E$2:$I$222,3,FALSE)</f>
        <v>#N/A</v>
      </c>
      <c r="BL817" t="e">
        <f>VLOOKUP(BJ817,Sheet2!$E$2:$I$222,4,FALSE)</f>
        <v>#N/A</v>
      </c>
      <c r="BM817" t="e">
        <f>VLOOKUP(BJ817,Sheet2!$E$2:$I$222,5,FALSE)</f>
        <v>#N/A</v>
      </c>
      <c r="BN817"/>
      <c r="BR817" t="e">
        <f>VLOOKUP(BQ817,Sheet2!$E$2:$I$222,3,FALSE)</f>
        <v>#N/A</v>
      </c>
      <c r="BS817" t="e">
        <f>VLOOKUP(BQ817,Sheet2!$E$2:$I$222,4,FALSE)</f>
        <v>#N/A</v>
      </c>
      <c r="BT817" t="e">
        <f>VLOOKUP(BQ817,Sheet2!$E$2:$I$222,5,FALSE)</f>
        <v>#N/A</v>
      </c>
      <c r="BU817"/>
      <c r="BY817" t="e">
        <f>VLOOKUP(BX817,Sheet2!$E$2:$I$222,3,FALSE)</f>
        <v>#N/A</v>
      </c>
      <c r="BZ817" t="e">
        <f>VLOOKUP(BX817,Sheet2!$E$2:$I$222,4,FALSE)</f>
        <v>#N/A</v>
      </c>
      <c r="CA817" t="e">
        <f>VLOOKUP(BX817,Sheet2!$E$2:$I$222,5,FALSE)</f>
        <v>#N/A</v>
      </c>
      <c r="CB817"/>
      <c r="CF817" t="e">
        <f>VLOOKUP(CE817,Sheet2!$E$2:$I$222,3,FALSE)</f>
        <v>#N/A</v>
      </c>
      <c r="CG817" t="e">
        <f>VLOOKUP(CE817,Sheet2!$E$2:$I$222,4,FALSE)</f>
        <v>#N/A</v>
      </c>
      <c r="CH817" t="e">
        <f>VLOOKUP(CE817,Sheet2!$E$2:$I$222,5,FALSE)</f>
        <v>#N/A</v>
      </c>
      <c r="CI817"/>
      <c r="CM817" t="e">
        <f>VLOOKUP(CL817,Sheet2!$E$2:$I$222,3,FALSE)</f>
        <v>#N/A</v>
      </c>
      <c r="CN817" t="e">
        <f>VLOOKUP(CL817,Sheet2!$E$2:$I$222,4,FALSE)</f>
        <v>#N/A</v>
      </c>
      <c r="CO817" t="e">
        <f>VLOOKUP(CL817,Sheet2!$E$2:$I$222,5,FALSE)</f>
        <v>#N/A</v>
      </c>
      <c r="CP817"/>
      <c r="CT817" t="e">
        <f>VLOOKUP(CS817,Sheet2!$E$2:$I$222,3,FALSE)</f>
        <v>#N/A</v>
      </c>
      <c r="CU817" t="e">
        <f>VLOOKUP(CS817,Sheet2!$E$2:$I$222,4,FALSE)</f>
        <v>#N/A</v>
      </c>
      <c r="CV817" t="e">
        <f>VLOOKUP(CS817,Sheet2!$E$2:$I$222,5,FALSE)</f>
        <v>#N/A</v>
      </c>
      <c r="CW817"/>
      <c r="DA817" t="e">
        <f>VLOOKUP(CZ817,Sheet2!$E$2:$I$222,3,FALSE)</f>
        <v>#N/A</v>
      </c>
      <c r="DB817" t="e">
        <f>VLOOKUP(CZ817,Sheet2!$E$2:$I$222,4,FALSE)</f>
        <v>#N/A</v>
      </c>
      <c r="DC817" t="e">
        <f>VLOOKUP(CZ817,Sheet2!$E$2:$I$222,5,FALSE)</f>
        <v>#N/A</v>
      </c>
      <c r="DD817"/>
      <c r="DH817" t="e">
        <f>VLOOKUP(DG817,Sheet2!$E$2:$I$222,3,FALSE)</f>
        <v>#N/A</v>
      </c>
      <c r="DI817" t="e">
        <f>VLOOKUP(DG817,Sheet2!$E$2:$I$222,4,FALSE)</f>
        <v>#N/A</v>
      </c>
      <c r="DJ817" t="e">
        <f>VLOOKUP(DG817,Sheet2!$E$2:$I$222,5,FALSE)</f>
        <v>#N/A</v>
      </c>
    </row>
    <row r="818" spans="1:114" x14ac:dyDescent="0.25">
      <c r="A818">
        <v>863</v>
      </c>
      <c r="C818">
        <v>14048</v>
      </c>
      <c r="D818">
        <v>4048</v>
      </c>
      <c r="E818">
        <v>37.782580000000003</v>
      </c>
      <c r="F818">
        <v>-122.47096999999999</v>
      </c>
      <c r="G818" t="s">
        <v>618</v>
      </c>
      <c r="H818" t="s">
        <v>3047</v>
      </c>
      <c r="I818" t="s">
        <v>4918</v>
      </c>
      <c r="J818" t="s">
        <v>4946</v>
      </c>
      <c r="K818" t="s">
        <v>4974</v>
      </c>
      <c r="Q818" t="s">
        <v>5924</v>
      </c>
      <c r="S818" t="s">
        <v>6190</v>
      </c>
      <c r="X818">
        <f t="shared" si="12"/>
        <v>1</v>
      </c>
      <c r="Y818" t="s">
        <v>6852</v>
      </c>
      <c r="Z818" t="s">
        <v>6880</v>
      </c>
      <c r="AA818" s="59" t="s">
        <v>6926</v>
      </c>
      <c r="AB818" t="str">
        <f>VLOOKUP($AA818,Sheet2!$E$2:$I$222,3,FALSE)</f>
        <v>To Downtown</v>
      </c>
      <c r="AC818" t="str">
        <f>VLOOKUP($AA818,Sheet2!$E$2:$I$222,4,FALSE)</f>
        <v>Mission &amp; Main</v>
      </c>
      <c r="AD818" t="str">
        <f>VLOOKUP($AA818,Sheet2!$E$2:$I$222,5,FALSE)</f>
        <v>Daily ~ 6:30am-7pm</v>
      </c>
      <c r="AI818" t="e">
        <f>VLOOKUP(AH818,Sheet2!$E$2:$I$222,3,FALSE)</f>
        <v>#N/A</v>
      </c>
      <c r="AJ818" t="e">
        <f>VLOOKUP(AH818,Sheet2!$E$2:$I$222,4,FALSE)</f>
        <v>#N/A</v>
      </c>
      <c r="AK818" t="e">
        <f>VLOOKUP(AH818,Sheet2!$E$2:$I$222,5,FALSE)</f>
        <v>#N/A</v>
      </c>
      <c r="AL818"/>
      <c r="AP818" t="e">
        <f>VLOOKUP(AO818,Sheet2!$E$2:$I$222,3,FALSE)</f>
        <v>#N/A</v>
      </c>
      <c r="AQ818" t="e">
        <f>VLOOKUP(AO818,Sheet2!$E$2:$I$222,4,FALSE)</f>
        <v>#N/A</v>
      </c>
      <c r="AR818" t="e">
        <f>VLOOKUP(AO818,Sheet2!$E$2:$I$222,5,FALSE)</f>
        <v>#N/A</v>
      </c>
      <c r="AS818"/>
      <c r="AW818" t="e">
        <f>VLOOKUP(AV818,Sheet2!$E$2:$I$222,3,FALSE)</f>
        <v>#N/A</v>
      </c>
      <c r="AX818" t="e">
        <f>VLOOKUP(AV818,Sheet2!$E$2:$I$222,4,FALSE)</f>
        <v>#N/A</v>
      </c>
      <c r="AY818" t="e">
        <f>VLOOKUP(AV818,Sheet2!$E$2:$I$222,5,FALSE)</f>
        <v>#N/A</v>
      </c>
      <c r="AZ818"/>
      <c r="BD818" t="e">
        <f>VLOOKUP(BC818,Sheet2!$E$2:$I$222,3,FALSE)</f>
        <v>#N/A</v>
      </c>
      <c r="BE818" t="e">
        <f>VLOOKUP(BC818,Sheet2!$E$2:$I$222,4,FALSE)</f>
        <v>#N/A</v>
      </c>
      <c r="BF818" t="e">
        <f>VLOOKUP(BC818,Sheet2!$E$2:$I$222,5,FALSE)</f>
        <v>#N/A</v>
      </c>
      <c r="BG818"/>
      <c r="BK818" t="e">
        <f>VLOOKUP(BJ818,Sheet2!$E$2:$I$222,3,FALSE)</f>
        <v>#N/A</v>
      </c>
      <c r="BL818" t="e">
        <f>VLOOKUP(BJ818,Sheet2!$E$2:$I$222,4,FALSE)</f>
        <v>#N/A</v>
      </c>
      <c r="BM818" t="e">
        <f>VLOOKUP(BJ818,Sheet2!$E$2:$I$222,5,FALSE)</f>
        <v>#N/A</v>
      </c>
      <c r="BN818"/>
      <c r="BR818" t="e">
        <f>VLOOKUP(BQ818,Sheet2!$E$2:$I$222,3,FALSE)</f>
        <v>#N/A</v>
      </c>
      <c r="BS818" t="e">
        <f>VLOOKUP(BQ818,Sheet2!$E$2:$I$222,4,FALSE)</f>
        <v>#N/A</v>
      </c>
      <c r="BT818" t="e">
        <f>VLOOKUP(BQ818,Sheet2!$E$2:$I$222,5,FALSE)</f>
        <v>#N/A</v>
      </c>
      <c r="BU818"/>
      <c r="BY818" t="e">
        <f>VLOOKUP(BX818,Sheet2!$E$2:$I$222,3,FALSE)</f>
        <v>#N/A</v>
      </c>
      <c r="BZ818" t="e">
        <f>VLOOKUP(BX818,Sheet2!$E$2:$I$222,4,FALSE)</f>
        <v>#N/A</v>
      </c>
      <c r="CA818" t="e">
        <f>VLOOKUP(BX818,Sheet2!$E$2:$I$222,5,FALSE)</f>
        <v>#N/A</v>
      </c>
      <c r="CB818"/>
      <c r="CF818" t="e">
        <f>VLOOKUP(CE818,Sheet2!$E$2:$I$222,3,FALSE)</f>
        <v>#N/A</v>
      </c>
      <c r="CG818" t="e">
        <f>VLOOKUP(CE818,Sheet2!$E$2:$I$222,4,FALSE)</f>
        <v>#N/A</v>
      </c>
      <c r="CH818" t="e">
        <f>VLOOKUP(CE818,Sheet2!$E$2:$I$222,5,FALSE)</f>
        <v>#N/A</v>
      </c>
      <c r="CI818"/>
      <c r="CM818" t="e">
        <f>VLOOKUP(CL818,Sheet2!$E$2:$I$222,3,FALSE)</f>
        <v>#N/A</v>
      </c>
      <c r="CN818" t="e">
        <f>VLOOKUP(CL818,Sheet2!$E$2:$I$222,4,FALSE)</f>
        <v>#N/A</v>
      </c>
      <c r="CO818" t="e">
        <f>VLOOKUP(CL818,Sheet2!$E$2:$I$222,5,FALSE)</f>
        <v>#N/A</v>
      </c>
      <c r="CP818"/>
      <c r="CT818" t="e">
        <f>VLOOKUP(CS818,Sheet2!$E$2:$I$222,3,FALSE)</f>
        <v>#N/A</v>
      </c>
      <c r="CU818" t="e">
        <f>VLOOKUP(CS818,Sheet2!$E$2:$I$222,4,FALSE)</f>
        <v>#N/A</v>
      </c>
      <c r="CV818" t="e">
        <f>VLOOKUP(CS818,Sheet2!$E$2:$I$222,5,FALSE)</f>
        <v>#N/A</v>
      </c>
      <c r="CW818"/>
      <c r="DA818" t="e">
        <f>VLOOKUP(CZ818,Sheet2!$E$2:$I$222,3,FALSE)</f>
        <v>#N/A</v>
      </c>
      <c r="DB818" t="e">
        <f>VLOOKUP(CZ818,Sheet2!$E$2:$I$222,4,FALSE)</f>
        <v>#N/A</v>
      </c>
      <c r="DC818" t="e">
        <f>VLOOKUP(CZ818,Sheet2!$E$2:$I$222,5,FALSE)</f>
        <v>#N/A</v>
      </c>
      <c r="DD818"/>
      <c r="DH818" t="e">
        <f>VLOOKUP(DG818,Sheet2!$E$2:$I$222,3,FALSE)</f>
        <v>#N/A</v>
      </c>
      <c r="DI818" t="e">
        <f>VLOOKUP(DG818,Sheet2!$E$2:$I$222,4,FALSE)</f>
        <v>#N/A</v>
      </c>
      <c r="DJ818" t="e">
        <f>VLOOKUP(DG818,Sheet2!$E$2:$I$222,5,FALSE)</f>
        <v>#N/A</v>
      </c>
    </row>
    <row r="819" spans="1:114" x14ac:dyDescent="0.25">
      <c r="A819">
        <v>864</v>
      </c>
      <c r="C819">
        <v>14069</v>
      </c>
      <c r="D819">
        <v>4069</v>
      </c>
      <c r="E819">
        <v>37.781640000000003</v>
      </c>
      <c r="F819">
        <v>-122.49438000000001</v>
      </c>
      <c r="G819" t="s">
        <v>619</v>
      </c>
      <c r="H819" t="s">
        <v>3048</v>
      </c>
      <c r="I819" t="s">
        <v>4917</v>
      </c>
      <c r="J819" t="s">
        <v>4948</v>
      </c>
      <c r="Q819" t="s">
        <v>5924</v>
      </c>
      <c r="S819" t="s">
        <v>6113</v>
      </c>
      <c r="X819">
        <f t="shared" si="12"/>
        <v>1</v>
      </c>
      <c r="Y819" t="s">
        <v>6818</v>
      </c>
      <c r="Z819" t="s">
        <v>6880</v>
      </c>
      <c r="AA819" s="59" t="s">
        <v>6893</v>
      </c>
      <c r="AB819" t="str">
        <f>VLOOKUP($AA819,Sheet2!$E$2:$I$222,3,FALSE)</f>
        <v>To Richmond District</v>
      </c>
      <c r="AC819" t="str">
        <f>VLOOKUP($AA819,Sheet2!$E$2:$I$222,4,FALSE)</f>
        <v>Legion Of Honor</v>
      </c>
      <c r="AD819" t="str">
        <f>VLOOKUP($AA819,Sheet2!$E$2:$I$222,5,FALSE)</f>
        <v>Daily ~ 5:30am-12am</v>
      </c>
      <c r="AI819" t="e">
        <f>VLOOKUP(AH819,Sheet2!$E$2:$I$222,3,FALSE)</f>
        <v>#N/A</v>
      </c>
      <c r="AJ819" t="e">
        <f>VLOOKUP(AH819,Sheet2!$E$2:$I$222,4,FALSE)</f>
        <v>#N/A</v>
      </c>
      <c r="AK819" t="e">
        <f>VLOOKUP(AH819,Sheet2!$E$2:$I$222,5,FALSE)</f>
        <v>#N/A</v>
      </c>
      <c r="AL819"/>
      <c r="AP819" t="e">
        <f>VLOOKUP(AO819,Sheet2!$E$2:$I$222,3,FALSE)</f>
        <v>#N/A</v>
      </c>
      <c r="AQ819" t="e">
        <f>VLOOKUP(AO819,Sheet2!$E$2:$I$222,4,FALSE)</f>
        <v>#N/A</v>
      </c>
      <c r="AR819" t="e">
        <f>VLOOKUP(AO819,Sheet2!$E$2:$I$222,5,FALSE)</f>
        <v>#N/A</v>
      </c>
      <c r="AS819"/>
      <c r="AW819" t="e">
        <f>VLOOKUP(AV819,Sheet2!$E$2:$I$222,3,FALSE)</f>
        <v>#N/A</v>
      </c>
      <c r="AX819" t="e">
        <f>VLOOKUP(AV819,Sheet2!$E$2:$I$222,4,FALSE)</f>
        <v>#N/A</v>
      </c>
      <c r="AY819" t="e">
        <f>VLOOKUP(AV819,Sheet2!$E$2:$I$222,5,FALSE)</f>
        <v>#N/A</v>
      </c>
      <c r="AZ819"/>
      <c r="BD819" t="e">
        <f>VLOOKUP(BC819,Sheet2!$E$2:$I$222,3,FALSE)</f>
        <v>#N/A</v>
      </c>
      <c r="BE819" t="e">
        <f>VLOOKUP(BC819,Sheet2!$E$2:$I$222,4,FALSE)</f>
        <v>#N/A</v>
      </c>
      <c r="BF819" t="e">
        <f>VLOOKUP(BC819,Sheet2!$E$2:$I$222,5,FALSE)</f>
        <v>#N/A</v>
      </c>
      <c r="BG819"/>
      <c r="BK819" t="e">
        <f>VLOOKUP(BJ819,Sheet2!$E$2:$I$222,3,FALSE)</f>
        <v>#N/A</v>
      </c>
      <c r="BL819" t="e">
        <f>VLOOKUP(BJ819,Sheet2!$E$2:$I$222,4,FALSE)</f>
        <v>#N/A</v>
      </c>
      <c r="BM819" t="e">
        <f>VLOOKUP(BJ819,Sheet2!$E$2:$I$222,5,FALSE)</f>
        <v>#N/A</v>
      </c>
      <c r="BN819"/>
      <c r="BR819" t="e">
        <f>VLOOKUP(BQ819,Sheet2!$E$2:$I$222,3,FALSE)</f>
        <v>#N/A</v>
      </c>
      <c r="BS819" t="e">
        <f>VLOOKUP(BQ819,Sheet2!$E$2:$I$222,4,FALSE)</f>
        <v>#N/A</v>
      </c>
      <c r="BT819" t="e">
        <f>VLOOKUP(BQ819,Sheet2!$E$2:$I$222,5,FALSE)</f>
        <v>#N/A</v>
      </c>
      <c r="BU819"/>
      <c r="BY819" t="e">
        <f>VLOOKUP(BX819,Sheet2!$E$2:$I$222,3,FALSE)</f>
        <v>#N/A</v>
      </c>
      <c r="BZ819" t="e">
        <f>VLOOKUP(BX819,Sheet2!$E$2:$I$222,4,FALSE)</f>
        <v>#N/A</v>
      </c>
      <c r="CA819" t="e">
        <f>VLOOKUP(BX819,Sheet2!$E$2:$I$222,5,FALSE)</f>
        <v>#N/A</v>
      </c>
      <c r="CB819"/>
      <c r="CF819" t="e">
        <f>VLOOKUP(CE819,Sheet2!$E$2:$I$222,3,FALSE)</f>
        <v>#N/A</v>
      </c>
      <c r="CG819" t="e">
        <f>VLOOKUP(CE819,Sheet2!$E$2:$I$222,4,FALSE)</f>
        <v>#N/A</v>
      </c>
      <c r="CH819" t="e">
        <f>VLOOKUP(CE819,Sheet2!$E$2:$I$222,5,FALSE)</f>
        <v>#N/A</v>
      </c>
      <c r="CI819"/>
      <c r="CM819" t="e">
        <f>VLOOKUP(CL819,Sheet2!$E$2:$I$222,3,FALSE)</f>
        <v>#N/A</v>
      </c>
      <c r="CN819" t="e">
        <f>VLOOKUP(CL819,Sheet2!$E$2:$I$222,4,FALSE)</f>
        <v>#N/A</v>
      </c>
      <c r="CO819" t="e">
        <f>VLOOKUP(CL819,Sheet2!$E$2:$I$222,5,FALSE)</f>
        <v>#N/A</v>
      </c>
      <c r="CP819"/>
      <c r="CT819" t="e">
        <f>VLOOKUP(CS819,Sheet2!$E$2:$I$222,3,FALSE)</f>
        <v>#N/A</v>
      </c>
      <c r="CU819" t="e">
        <f>VLOOKUP(CS819,Sheet2!$E$2:$I$222,4,FALSE)</f>
        <v>#N/A</v>
      </c>
      <c r="CV819" t="e">
        <f>VLOOKUP(CS819,Sheet2!$E$2:$I$222,5,FALSE)</f>
        <v>#N/A</v>
      </c>
      <c r="CW819"/>
      <c r="DA819" t="e">
        <f>VLOOKUP(CZ819,Sheet2!$E$2:$I$222,3,FALSE)</f>
        <v>#N/A</v>
      </c>
      <c r="DB819" t="e">
        <f>VLOOKUP(CZ819,Sheet2!$E$2:$I$222,4,FALSE)</f>
        <v>#N/A</v>
      </c>
      <c r="DC819" t="e">
        <f>VLOOKUP(CZ819,Sheet2!$E$2:$I$222,5,FALSE)</f>
        <v>#N/A</v>
      </c>
      <c r="DD819"/>
      <c r="DH819" t="e">
        <f>VLOOKUP(DG819,Sheet2!$E$2:$I$222,3,FALSE)</f>
        <v>#N/A</v>
      </c>
      <c r="DI819" t="e">
        <f>VLOOKUP(DG819,Sheet2!$E$2:$I$222,4,FALSE)</f>
        <v>#N/A</v>
      </c>
      <c r="DJ819" t="e">
        <f>VLOOKUP(DG819,Sheet2!$E$2:$I$222,5,FALSE)</f>
        <v>#N/A</v>
      </c>
    </row>
    <row r="820" spans="1:114" x14ac:dyDescent="0.25">
      <c r="A820">
        <v>865</v>
      </c>
      <c r="C820">
        <v>14070</v>
      </c>
      <c r="D820">
        <v>4070</v>
      </c>
      <c r="E820">
        <v>37.760649999999998</v>
      </c>
      <c r="F820">
        <v>-122.44644</v>
      </c>
      <c r="G820" t="s">
        <v>620</v>
      </c>
      <c r="H820" t="s">
        <v>3049</v>
      </c>
      <c r="I820" t="s">
        <v>4913</v>
      </c>
      <c r="J820" t="s">
        <v>4946</v>
      </c>
      <c r="K820" t="s">
        <v>4964</v>
      </c>
      <c r="Q820" t="s">
        <v>5924</v>
      </c>
      <c r="S820" t="s">
        <v>6067</v>
      </c>
      <c r="X820">
        <f t="shared" si="12"/>
        <v>1</v>
      </c>
      <c r="Y820" t="s">
        <v>6842</v>
      </c>
      <c r="Z820" t="s">
        <v>6881</v>
      </c>
      <c r="AB820" t="e">
        <f>VLOOKUP($AA820,Sheet2!$E$2:$I$222,3,FALSE)</f>
        <v>#N/A</v>
      </c>
      <c r="AC820" t="e">
        <f>VLOOKUP($AA820,Sheet2!$E$2:$I$222,4,FALSE)</f>
        <v>#N/A</v>
      </c>
      <c r="AD820" t="e">
        <f>VLOOKUP($AA820,Sheet2!$E$2:$I$222,5,FALSE)</f>
        <v>#N/A</v>
      </c>
      <c r="AI820" t="e">
        <f>VLOOKUP(AH820,Sheet2!$E$2:$I$222,3,FALSE)</f>
        <v>#N/A</v>
      </c>
      <c r="AJ820" t="e">
        <f>VLOOKUP(AH820,Sheet2!$E$2:$I$222,4,FALSE)</f>
        <v>#N/A</v>
      </c>
      <c r="AK820" t="e">
        <f>VLOOKUP(AH820,Sheet2!$E$2:$I$222,5,FALSE)</f>
        <v>#N/A</v>
      </c>
      <c r="AL820"/>
      <c r="AP820" t="e">
        <f>VLOOKUP(AO820,Sheet2!$E$2:$I$222,3,FALSE)</f>
        <v>#N/A</v>
      </c>
      <c r="AQ820" t="e">
        <f>VLOOKUP(AO820,Sheet2!$E$2:$I$222,4,FALSE)</f>
        <v>#N/A</v>
      </c>
      <c r="AR820" t="e">
        <f>VLOOKUP(AO820,Sheet2!$E$2:$I$222,5,FALSE)</f>
        <v>#N/A</v>
      </c>
      <c r="AS820"/>
      <c r="AW820" t="e">
        <f>VLOOKUP(AV820,Sheet2!$E$2:$I$222,3,FALSE)</f>
        <v>#N/A</v>
      </c>
      <c r="AX820" t="e">
        <f>VLOOKUP(AV820,Sheet2!$E$2:$I$222,4,FALSE)</f>
        <v>#N/A</v>
      </c>
      <c r="AY820" t="e">
        <f>VLOOKUP(AV820,Sheet2!$E$2:$I$222,5,FALSE)</f>
        <v>#N/A</v>
      </c>
      <c r="AZ820"/>
      <c r="BD820" t="e">
        <f>VLOOKUP(BC820,Sheet2!$E$2:$I$222,3,FALSE)</f>
        <v>#N/A</v>
      </c>
      <c r="BE820" t="e">
        <f>VLOOKUP(BC820,Sheet2!$E$2:$I$222,4,FALSE)</f>
        <v>#N/A</v>
      </c>
      <c r="BF820" t="e">
        <f>VLOOKUP(BC820,Sheet2!$E$2:$I$222,5,FALSE)</f>
        <v>#N/A</v>
      </c>
      <c r="BG820"/>
      <c r="BK820" t="e">
        <f>VLOOKUP(BJ820,Sheet2!$E$2:$I$222,3,FALSE)</f>
        <v>#N/A</v>
      </c>
      <c r="BL820" t="e">
        <f>VLOOKUP(BJ820,Sheet2!$E$2:$I$222,4,FALSE)</f>
        <v>#N/A</v>
      </c>
      <c r="BM820" t="e">
        <f>VLOOKUP(BJ820,Sheet2!$E$2:$I$222,5,FALSE)</f>
        <v>#N/A</v>
      </c>
      <c r="BN820"/>
      <c r="BR820" t="e">
        <f>VLOOKUP(BQ820,Sheet2!$E$2:$I$222,3,FALSE)</f>
        <v>#N/A</v>
      </c>
      <c r="BS820" t="e">
        <f>VLOOKUP(BQ820,Sheet2!$E$2:$I$222,4,FALSE)</f>
        <v>#N/A</v>
      </c>
      <c r="BT820" t="e">
        <f>VLOOKUP(BQ820,Sheet2!$E$2:$I$222,5,FALSE)</f>
        <v>#N/A</v>
      </c>
      <c r="BU820"/>
      <c r="BY820" t="e">
        <f>VLOOKUP(BX820,Sheet2!$E$2:$I$222,3,FALSE)</f>
        <v>#N/A</v>
      </c>
      <c r="BZ820" t="e">
        <f>VLOOKUP(BX820,Sheet2!$E$2:$I$222,4,FALSE)</f>
        <v>#N/A</v>
      </c>
      <c r="CA820" t="e">
        <f>VLOOKUP(BX820,Sheet2!$E$2:$I$222,5,FALSE)</f>
        <v>#N/A</v>
      </c>
      <c r="CB820"/>
      <c r="CF820" t="e">
        <f>VLOOKUP(CE820,Sheet2!$E$2:$I$222,3,FALSE)</f>
        <v>#N/A</v>
      </c>
      <c r="CG820" t="e">
        <f>VLOOKUP(CE820,Sheet2!$E$2:$I$222,4,FALSE)</f>
        <v>#N/A</v>
      </c>
      <c r="CH820" t="e">
        <f>VLOOKUP(CE820,Sheet2!$E$2:$I$222,5,FALSE)</f>
        <v>#N/A</v>
      </c>
      <c r="CI820"/>
      <c r="CM820" t="e">
        <f>VLOOKUP(CL820,Sheet2!$E$2:$I$222,3,FALSE)</f>
        <v>#N/A</v>
      </c>
      <c r="CN820" t="e">
        <f>VLOOKUP(CL820,Sheet2!$E$2:$I$222,4,FALSE)</f>
        <v>#N/A</v>
      </c>
      <c r="CO820" t="e">
        <f>VLOOKUP(CL820,Sheet2!$E$2:$I$222,5,FALSE)</f>
        <v>#N/A</v>
      </c>
      <c r="CP820"/>
      <c r="CT820" t="e">
        <f>VLOOKUP(CS820,Sheet2!$E$2:$I$222,3,FALSE)</f>
        <v>#N/A</v>
      </c>
      <c r="CU820" t="e">
        <f>VLOOKUP(CS820,Sheet2!$E$2:$I$222,4,FALSE)</f>
        <v>#N/A</v>
      </c>
      <c r="CV820" t="e">
        <f>VLOOKUP(CS820,Sheet2!$E$2:$I$222,5,FALSE)</f>
        <v>#N/A</v>
      </c>
      <c r="CW820"/>
      <c r="DA820" t="e">
        <f>VLOOKUP(CZ820,Sheet2!$E$2:$I$222,3,FALSE)</f>
        <v>#N/A</v>
      </c>
      <c r="DB820" t="e">
        <f>VLOOKUP(CZ820,Sheet2!$E$2:$I$222,4,FALSE)</f>
        <v>#N/A</v>
      </c>
      <c r="DC820" t="e">
        <f>VLOOKUP(CZ820,Sheet2!$E$2:$I$222,5,FALSE)</f>
        <v>#N/A</v>
      </c>
      <c r="DD820"/>
      <c r="DH820" t="e">
        <f>VLOOKUP(DG820,Sheet2!$E$2:$I$222,3,FALSE)</f>
        <v>#N/A</v>
      </c>
      <c r="DI820" t="e">
        <f>VLOOKUP(DG820,Sheet2!$E$2:$I$222,4,FALSE)</f>
        <v>#N/A</v>
      </c>
      <c r="DJ820" t="e">
        <f>VLOOKUP(DG820,Sheet2!$E$2:$I$222,5,FALSE)</f>
        <v>#N/A</v>
      </c>
    </row>
    <row r="821" spans="1:114" x14ac:dyDescent="0.25">
      <c r="A821">
        <v>866</v>
      </c>
      <c r="C821">
        <v>14071</v>
      </c>
      <c r="D821">
        <v>4071</v>
      </c>
      <c r="E821">
        <v>37.74689</v>
      </c>
      <c r="F821">
        <v>-122.44396</v>
      </c>
      <c r="G821" t="s">
        <v>621</v>
      </c>
      <c r="H821" t="s">
        <v>3050</v>
      </c>
      <c r="I821" t="s">
        <v>4924</v>
      </c>
      <c r="J821" t="s">
        <v>4948</v>
      </c>
      <c r="Q821" t="s">
        <v>5924</v>
      </c>
      <c r="R821">
        <v>372</v>
      </c>
      <c r="S821" t="s">
        <v>6142</v>
      </c>
      <c r="X821">
        <f t="shared" si="12"/>
        <v>1</v>
      </c>
      <c r="Y821" t="s">
        <v>6807</v>
      </c>
      <c r="Z821" t="s">
        <v>6880</v>
      </c>
      <c r="AA821" s="59" t="s">
        <v>6884</v>
      </c>
      <c r="AB821" t="str">
        <f>VLOOKUP($AA821,Sheet2!$E$2:$I$222,3,FALSE)</f>
        <v>To Forest Hill Station</v>
      </c>
      <c r="AC821" t="str">
        <f>VLOOKUP($AA821,Sheet2!$E$2:$I$222,4,FALSE)</f>
        <v>Laguna Honda</v>
      </c>
      <c r="AD821" t="str">
        <f>VLOOKUP($AA821,Sheet2!$E$2:$I$222,5,FALSE)</f>
        <v>M-F ~ 6am-11pm | Sat-Sun ~ 8am-11pm</v>
      </c>
      <c r="AI821" t="e">
        <f>VLOOKUP(AH821,Sheet2!$E$2:$I$222,3,FALSE)</f>
        <v>#N/A</v>
      </c>
      <c r="AJ821" t="e">
        <f>VLOOKUP(AH821,Sheet2!$E$2:$I$222,4,FALSE)</f>
        <v>#N/A</v>
      </c>
      <c r="AK821" t="e">
        <f>VLOOKUP(AH821,Sheet2!$E$2:$I$222,5,FALSE)</f>
        <v>#N/A</v>
      </c>
      <c r="AL821"/>
      <c r="AP821" t="e">
        <f>VLOOKUP(AO821,Sheet2!$E$2:$I$222,3,FALSE)</f>
        <v>#N/A</v>
      </c>
      <c r="AQ821" t="e">
        <f>VLOOKUP(AO821,Sheet2!$E$2:$I$222,4,FALSE)</f>
        <v>#N/A</v>
      </c>
      <c r="AR821" t="e">
        <f>VLOOKUP(AO821,Sheet2!$E$2:$I$222,5,FALSE)</f>
        <v>#N/A</v>
      </c>
      <c r="AS821"/>
      <c r="AW821" t="e">
        <f>VLOOKUP(AV821,Sheet2!$E$2:$I$222,3,FALSE)</f>
        <v>#N/A</v>
      </c>
      <c r="AX821" t="e">
        <f>VLOOKUP(AV821,Sheet2!$E$2:$I$222,4,FALSE)</f>
        <v>#N/A</v>
      </c>
      <c r="AY821" t="e">
        <f>VLOOKUP(AV821,Sheet2!$E$2:$I$222,5,FALSE)</f>
        <v>#N/A</v>
      </c>
      <c r="AZ821"/>
      <c r="BD821" t="e">
        <f>VLOOKUP(BC821,Sheet2!$E$2:$I$222,3,FALSE)</f>
        <v>#N/A</v>
      </c>
      <c r="BE821" t="e">
        <f>VLOOKUP(BC821,Sheet2!$E$2:$I$222,4,FALSE)</f>
        <v>#N/A</v>
      </c>
      <c r="BF821" t="e">
        <f>VLOOKUP(BC821,Sheet2!$E$2:$I$222,5,FALSE)</f>
        <v>#N/A</v>
      </c>
      <c r="BG821"/>
      <c r="BK821" t="e">
        <f>VLOOKUP(BJ821,Sheet2!$E$2:$I$222,3,FALSE)</f>
        <v>#N/A</v>
      </c>
      <c r="BL821" t="e">
        <f>VLOOKUP(BJ821,Sheet2!$E$2:$I$222,4,FALSE)</f>
        <v>#N/A</v>
      </c>
      <c r="BM821" t="e">
        <f>VLOOKUP(BJ821,Sheet2!$E$2:$I$222,5,FALSE)</f>
        <v>#N/A</v>
      </c>
      <c r="BN821"/>
      <c r="BR821" t="e">
        <f>VLOOKUP(BQ821,Sheet2!$E$2:$I$222,3,FALSE)</f>
        <v>#N/A</v>
      </c>
      <c r="BS821" t="e">
        <f>VLOOKUP(BQ821,Sheet2!$E$2:$I$222,4,FALSE)</f>
        <v>#N/A</v>
      </c>
      <c r="BT821" t="e">
        <f>VLOOKUP(BQ821,Sheet2!$E$2:$I$222,5,FALSE)</f>
        <v>#N/A</v>
      </c>
      <c r="BU821"/>
      <c r="BY821" t="e">
        <f>VLOOKUP(BX821,Sheet2!$E$2:$I$222,3,FALSE)</f>
        <v>#N/A</v>
      </c>
      <c r="BZ821" t="e">
        <f>VLOOKUP(BX821,Sheet2!$E$2:$I$222,4,FALSE)</f>
        <v>#N/A</v>
      </c>
      <c r="CA821" t="e">
        <f>VLOOKUP(BX821,Sheet2!$E$2:$I$222,5,FALSE)</f>
        <v>#N/A</v>
      </c>
      <c r="CB821"/>
      <c r="CF821" t="e">
        <f>VLOOKUP(CE821,Sheet2!$E$2:$I$222,3,FALSE)</f>
        <v>#N/A</v>
      </c>
      <c r="CG821" t="e">
        <f>VLOOKUP(CE821,Sheet2!$E$2:$I$222,4,FALSE)</f>
        <v>#N/A</v>
      </c>
      <c r="CH821" t="e">
        <f>VLOOKUP(CE821,Sheet2!$E$2:$I$222,5,FALSE)</f>
        <v>#N/A</v>
      </c>
      <c r="CI821"/>
      <c r="CM821" t="e">
        <f>VLOOKUP(CL821,Sheet2!$E$2:$I$222,3,FALSE)</f>
        <v>#N/A</v>
      </c>
      <c r="CN821" t="e">
        <f>VLOOKUP(CL821,Sheet2!$E$2:$I$222,4,FALSE)</f>
        <v>#N/A</v>
      </c>
      <c r="CO821" t="e">
        <f>VLOOKUP(CL821,Sheet2!$E$2:$I$222,5,FALSE)</f>
        <v>#N/A</v>
      </c>
      <c r="CP821"/>
      <c r="CT821" t="e">
        <f>VLOOKUP(CS821,Sheet2!$E$2:$I$222,3,FALSE)</f>
        <v>#N/A</v>
      </c>
      <c r="CU821" t="e">
        <f>VLOOKUP(CS821,Sheet2!$E$2:$I$222,4,FALSE)</f>
        <v>#N/A</v>
      </c>
      <c r="CV821" t="e">
        <f>VLOOKUP(CS821,Sheet2!$E$2:$I$222,5,FALSE)</f>
        <v>#N/A</v>
      </c>
      <c r="CW821"/>
      <c r="DA821" t="e">
        <f>VLOOKUP(CZ821,Sheet2!$E$2:$I$222,3,FALSE)</f>
        <v>#N/A</v>
      </c>
      <c r="DB821" t="e">
        <f>VLOOKUP(CZ821,Sheet2!$E$2:$I$222,4,FALSE)</f>
        <v>#N/A</v>
      </c>
      <c r="DC821" t="e">
        <f>VLOOKUP(CZ821,Sheet2!$E$2:$I$222,5,FALSE)</f>
        <v>#N/A</v>
      </c>
      <c r="DD821"/>
      <c r="DH821" t="e">
        <f>VLOOKUP(DG821,Sheet2!$E$2:$I$222,3,FALSE)</f>
        <v>#N/A</v>
      </c>
      <c r="DI821" t="e">
        <f>VLOOKUP(DG821,Sheet2!$E$2:$I$222,4,FALSE)</f>
        <v>#N/A</v>
      </c>
      <c r="DJ821" t="e">
        <f>VLOOKUP(DG821,Sheet2!$E$2:$I$222,5,FALSE)</f>
        <v>#N/A</v>
      </c>
    </row>
    <row r="822" spans="1:114" x14ac:dyDescent="0.25">
      <c r="A822">
        <v>867</v>
      </c>
      <c r="C822">
        <v>14072</v>
      </c>
      <c r="D822">
        <v>4072</v>
      </c>
      <c r="E822">
        <v>37.746699999999997</v>
      </c>
      <c r="F822">
        <v>-122.44499999999999</v>
      </c>
      <c r="G822" t="s">
        <v>622</v>
      </c>
      <c r="H822" t="s">
        <v>3051</v>
      </c>
      <c r="I822" t="s">
        <v>4911</v>
      </c>
      <c r="J822" t="s">
        <v>4947</v>
      </c>
      <c r="N822" t="s">
        <v>5311</v>
      </c>
      <c r="Q822" t="s">
        <v>5924</v>
      </c>
      <c r="R822">
        <v>700</v>
      </c>
      <c r="S822" t="s">
        <v>6194</v>
      </c>
      <c r="X822">
        <f t="shared" si="12"/>
        <v>2</v>
      </c>
      <c r="Y822" t="s">
        <v>6837</v>
      </c>
      <c r="Z822" t="s">
        <v>6879</v>
      </c>
      <c r="AB822" t="e">
        <f>VLOOKUP($AA822,Sheet2!$E$2:$I$222,3,FALSE)</f>
        <v>#N/A</v>
      </c>
      <c r="AC822" t="e">
        <f>VLOOKUP($AA822,Sheet2!$E$2:$I$222,4,FALSE)</f>
        <v>#N/A</v>
      </c>
      <c r="AD822" t="e">
        <f>VLOOKUP($AA822,Sheet2!$E$2:$I$222,5,FALSE)</f>
        <v>#N/A</v>
      </c>
      <c r="AF822" t="s">
        <v>6807</v>
      </c>
      <c r="AG822" t="s">
        <v>6882</v>
      </c>
      <c r="AH822" s="59" t="s">
        <v>6932</v>
      </c>
      <c r="AI822" t="str">
        <f>VLOOKUP(AH822,Sheet2!$E$2:$I$222,3,FALSE)</f>
        <v>To Excelsior District</v>
      </c>
      <c r="AJ822" t="str">
        <f>VLOOKUP(AH822,Sheet2!$E$2:$I$222,4,FALSE)</f>
        <v>Persia &amp; Prague</v>
      </c>
      <c r="AK822" t="str">
        <f>VLOOKUP(AH822,Sheet2!$E$2:$I$222,5,FALSE)</f>
        <v>M-F ~ 6am-11pm | Sat-Sun ~ 8am-11pm</v>
      </c>
      <c r="AL822"/>
      <c r="AP822" t="e">
        <f>VLOOKUP(AO822,Sheet2!$E$2:$I$222,3,FALSE)</f>
        <v>#N/A</v>
      </c>
      <c r="AQ822" t="e">
        <f>VLOOKUP(AO822,Sheet2!$E$2:$I$222,4,FALSE)</f>
        <v>#N/A</v>
      </c>
      <c r="AR822" t="e">
        <f>VLOOKUP(AO822,Sheet2!$E$2:$I$222,5,FALSE)</f>
        <v>#N/A</v>
      </c>
      <c r="AS822"/>
      <c r="AW822" t="e">
        <f>VLOOKUP(AV822,Sheet2!$E$2:$I$222,3,FALSE)</f>
        <v>#N/A</v>
      </c>
      <c r="AX822" t="e">
        <f>VLOOKUP(AV822,Sheet2!$E$2:$I$222,4,FALSE)</f>
        <v>#N/A</v>
      </c>
      <c r="AY822" t="e">
        <f>VLOOKUP(AV822,Sheet2!$E$2:$I$222,5,FALSE)</f>
        <v>#N/A</v>
      </c>
      <c r="AZ822"/>
      <c r="BD822" t="e">
        <f>VLOOKUP(BC822,Sheet2!$E$2:$I$222,3,FALSE)</f>
        <v>#N/A</v>
      </c>
      <c r="BE822" t="e">
        <f>VLOOKUP(BC822,Sheet2!$E$2:$I$222,4,FALSE)</f>
        <v>#N/A</v>
      </c>
      <c r="BF822" t="e">
        <f>VLOOKUP(BC822,Sheet2!$E$2:$I$222,5,FALSE)</f>
        <v>#N/A</v>
      </c>
      <c r="BG822"/>
      <c r="BK822" t="e">
        <f>VLOOKUP(BJ822,Sheet2!$E$2:$I$222,3,FALSE)</f>
        <v>#N/A</v>
      </c>
      <c r="BL822" t="e">
        <f>VLOOKUP(BJ822,Sheet2!$E$2:$I$222,4,FALSE)</f>
        <v>#N/A</v>
      </c>
      <c r="BM822" t="e">
        <f>VLOOKUP(BJ822,Sheet2!$E$2:$I$222,5,FALSE)</f>
        <v>#N/A</v>
      </c>
      <c r="BN822"/>
      <c r="BR822" t="e">
        <f>VLOOKUP(BQ822,Sheet2!$E$2:$I$222,3,FALSE)</f>
        <v>#N/A</v>
      </c>
      <c r="BS822" t="e">
        <f>VLOOKUP(BQ822,Sheet2!$E$2:$I$222,4,FALSE)</f>
        <v>#N/A</v>
      </c>
      <c r="BT822" t="e">
        <f>VLOOKUP(BQ822,Sheet2!$E$2:$I$222,5,FALSE)</f>
        <v>#N/A</v>
      </c>
      <c r="BU822"/>
      <c r="BY822" t="e">
        <f>VLOOKUP(BX822,Sheet2!$E$2:$I$222,3,FALSE)</f>
        <v>#N/A</v>
      </c>
      <c r="BZ822" t="e">
        <f>VLOOKUP(BX822,Sheet2!$E$2:$I$222,4,FALSE)</f>
        <v>#N/A</v>
      </c>
      <c r="CA822" t="e">
        <f>VLOOKUP(BX822,Sheet2!$E$2:$I$222,5,FALSE)</f>
        <v>#N/A</v>
      </c>
      <c r="CB822"/>
      <c r="CF822" t="e">
        <f>VLOOKUP(CE822,Sheet2!$E$2:$I$222,3,FALSE)</f>
        <v>#N/A</v>
      </c>
      <c r="CG822" t="e">
        <f>VLOOKUP(CE822,Sheet2!$E$2:$I$222,4,FALSE)</f>
        <v>#N/A</v>
      </c>
      <c r="CH822" t="e">
        <f>VLOOKUP(CE822,Sheet2!$E$2:$I$222,5,FALSE)</f>
        <v>#N/A</v>
      </c>
      <c r="CI822"/>
      <c r="CM822" t="e">
        <f>VLOOKUP(CL822,Sheet2!$E$2:$I$222,3,FALSE)</f>
        <v>#N/A</v>
      </c>
      <c r="CN822" t="e">
        <f>VLOOKUP(CL822,Sheet2!$E$2:$I$222,4,FALSE)</f>
        <v>#N/A</v>
      </c>
      <c r="CO822" t="e">
        <f>VLOOKUP(CL822,Sheet2!$E$2:$I$222,5,FALSE)</f>
        <v>#N/A</v>
      </c>
      <c r="CP822"/>
      <c r="CT822" t="e">
        <f>VLOOKUP(CS822,Sheet2!$E$2:$I$222,3,FALSE)</f>
        <v>#N/A</v>
      </c>
      <c r="CU822" t="e">
        <f>VLOOKUP(CS822,Sheet2!$E$2:$I$222,4,FALSE)</f>
        <v>#N/A</v>
      </c>
      <c r="CV822" t="e">
        <f>VLOOKUP(CS822,Sheet2!$E$2:$I$222,5,FALSE)</f>
        <v>#N/A</v>
      </c>
      <c r="CW822"/>
      <c r="DA822" t="e">
        <f>VLOOKUP(CZ822,Sheet2!$E$2:$I$222,3,FALSE)</f>
        <v>#N/A</v>
      </c>
      <c r="DB822" t="e">
        <f>VLOOKUP(CZ822,Sheet2!$E$2:$I$222,4,FALSE)</f>
        <v>#N/A</v>
      </c>
      <c r="DC822" t="e">
        <f>VLOOKUP(CZ822,Sheet2!$E$2:$I$222,5,FALSE)</f>
        <v>#N/A</v>
      </c>
      <c r="DD822"/>
      <c r="DH822" t="e">
        <f>VLOOKUP(DG822,Sheet2!$E$2:$I$222,3,FALSE)</f>
        <v>#N/A</v>
      </c>
      <c r="DI822" t="e">
        <f>VLOOKUP(DG822,Sheet2!$E$2:$I$222,4,FALSE)</f>
        <v>#N/A</v>
      </c>
      <c r="DJ822" t="e">
        <f>VLOOKUP(DG822,Sheet2!$E$2:$I$222,5,FALSE)</f>
        <v>#N/A</v>
      </c>
    </row>
    <row r="823" spans="1:114" x14ac:dyDescent="0.25">
      <c r="A823">
        <v>868</v>
      </c>
      <c r="C823">
        <v>14073</v>
      </c>
      <c r="D823">
        <v>4073</v>
      </c>
      <c r="E823">
        <v>37.766199999999998</v>
      </c>
      <c r="F823">
        <v>-122.44781</v>
      </c>
      <c r="G823" t="s">
        <v>623</v>
      </c>
      <c r="H823" t="s">
        <v>3052</v>
      </c>
      <c r="I823" t="s">
        <v>4907</v>
      </c>
      <c r="J823" t="s">
        <v>4948</v>
      </c>
      <c r="Q823" t="s">
        <v>5924</v>
      </c>
      <c r="S823" t="s">
        <v>6042</v>
      </c>
      <c r="X823">
        <f t="shared" si="12"/>
        <v>1</v>
      </c>
      <c r="Y823" t="s">
        <v>6835</v>
      </c>
      <c r="Z823" t="s">
        <v>6880</v>
      </c>
      <c r="AA823" s="59" t="s">
        <v>6905</v>
      </c>
      <c r="AB823" t="str">
        <f>VLOOKUP($AA823,Sheet2!$E$2:$I$222,3,FALSE)</f>
        <v>To Downtown</v>
      </c>
      <c r="AC823" t="str">
        <f>VLOOKUP($AA823,Sheet2!$E$2:$I$222,4,FALSE)</f>
        <v>Steuart &amp; Market</v>
      </c>
      <c r="AD823" t="str">
        <f>VLOOKUP($AA823,Sheet2!$E$2:$I$222,5,FALSE)</f>
        <v>Daily ~ 6am-12:30am</v>
      </c>
      <c r="AI823" t="e">
        <f>VLOOKUP(AH823,Sheet2!$E$2:$I$222,3,FALSE)</f>
        <v>#N/A</v>
      </c>
      <c r="AJ823" t="e">
        <f>VLOOKUP(AH823,Sheet2!$E$2:$I$222,4,FALSE)</f>
        <v>#N/A</v>
      </c>
      <c r="AK823" t="e">
        <f>VLOOKUP(AH823,Sheet2!$E$2:$I$222,5,FALSE)</f>
        <v>#N/A</v>
      </c>
      <c r="AL823"/>
      <c r="AP823" t="e">
        <f>VLOOKUP(AO823,Sheet2!$E$2:$I$222,3,FALSE)</f>
        <v>#N/A</v>
      </c>
      <c r="AQ823" t="e">
        <f>VLOOKUP(AO823,Sheet2!$E$2:$I$222,4,FALSE)</f>
        <v>#N/A</v>
      </c>
      <c r="AR823" t="e">
        <f>VLOOKUP(AO823,Sheet2!$E$2:$I$222,5,FALSE)</f>
        <v>#N/A</v>
      </c>
      <c r="AS823"/>
      <c r="AW823" t="e">
        <f>VLOOKUP(AV823,Sheet2!$E$2:$I$222,3,FALSE)</f>
        <v>#N/A</v>
      </c>
      <c r="AX823" t="e">
        <f>VLOOKUP(AV823,Sheet2!$E$2:$I$222,4,FALSE)</f>
        <v>#N/A</v>
      </c>
      <c r="AY823" t="e">
        <f>VLOOKUP(AV823,Sheet2!$E$2:$I$222,5,FALSE)</f>
        <v>#N/A</v>
      </c>
      <c r="AZ823"/>
      <c r="BD823" t="e">
        <f>VLOOKUP(BC823,Sheet2!$E$2:$I$222,3,FALSE)</f>
        <v>#N/A</v>
      </c>
      <c r="BE823" t="e">
        <f>VLOOKUP(BC823,Sheet2!$E$2:$I$222,4,FALSE)</f>
        <v>#N/A</v>
      </c>
      <c r="BF823" t="e">
        <f>VLOOKUP(BC823,Sheet2!$E$2:$I$222,5,FALSE)</f>
        <v>#N/A</v>
      </c>
      <c r="BG823"/>
      <c r="BK823" t="e">
        <f>VLOOKUP(BJ823,Sheet2!$E$2:$I$222,3,FALSE)</f>
        <v>#N/A</v>
      </c>
      <c r="BL823" t="e">
        <f>VLOOKUP(BJ823,Sheet2!$E$2:$I$222,4,FALSE)</f>
        <v>#N/A</v>
      </c>
      <c r="BM823" t="e">
        <f>VLOOKUP(BJ823,Sheet2!$E$2:$I$222,5,FALSE)</f>
        <v>#N/A</v>
      </c>
      <c r="BN823"/>
      <c r="BR823" t="e">
        <f>VLOOKUP(BQ823,Sheet2!$E$2:$I$222,3,FALSE)</f>
        <v>#N/A</v>
      </c>
      <c r="BS823" t="e">
        <f>VLOOKUP(BQ823,Sheet2!$E$2:$I$222,4,FALSE)</f>
        <v>#N/A</v>
      </c>
      <c r="BT823" t="e">
        <f>VLOOKUP(BQ823,Sheet2!$E$2:$I$222,5,FALSE)</f>
        <v>#N/A</v>
      </c>
      <c r="BU823"/>
      <c r="BY823" t="e">
        <f>VLOOKUP(BX823,Sheet2!$E$2:$I$222,3,FALSE)</f>
        <v>#N/A</v>
      </c>
      <c r="BZ823" t="e">
        <f>VLOOKUP(BX823,Sheet2!$E$2:$I$222,4,FALSE)</f>
        <v>#N/A</v>
      </c>
      <c r="CA823" t="e">
        <f>VLOOKUP(BX823,Sheet2!$E$2:$I$222,5,FALSE)</f>
        <v>#N/A</v>
      </c>
      <c r="CB823"/>
      <c r="CF823" t="e">
        <f>VLOOKUP(CE823,Sheet2!$E$2:$I$222,3,FALSE)</f>
        <v>#N/A</v>
      </c>
      <c r="CG823" t="e">
        <f>VLOOKUP(CE823,Sheet2!$E$2:$I$222,4,FALSE)</f>
        <v>#N/A</v>
      </c>
      <c r="CH823" t="e">
        <f>VLOOKUP(CE823,Sheet2!$E$2:$I$222,5,FALSE)</f>
        <v>#N/A</v>
      </c>
      <c r="CI823"/>
      <c r="CM823" t="e">
        <f>VLOOKUP(CL823,Sheet2!$E$2:$I$222,3,FALSE)</f>
        <v>#N/A</v>
      </c>
      <c r="CN823" t="e">
        <f>VLOOKUP(CL823,Sheet2!$E$2:$I$222,4,FALSE)</f>
        <v>#N/A</v>
      </c>
      <c r="CO823" t="e">
        <f>VLOOKUP(CL823,Sheet2!$E$2:$I$222,5,FALSE)</f>
        <v>#N/A</v>
      </c>
      <c r="CP823"/>
      <c r="CT823" t="e">
        <f>VLOOKUP(CS823,Sheet2!$E$2:$I$222,3,FALSE)</f>
        <v>#N/A</v>
      </c>
      <c r="CU823" t="e">
        <f>VLOOKUP(CS823,Sheet2!$E$2:$I$222,4,FALSE)</f>
        <v>#N/A</v>
      </c>
      <c r="CV823" t="e">
        <f>VLOOKUP(CS823,Sheet2!$E$2:$I$222,5,FALSE)</f>
        <v>#N/A</v>
      </c>
      <c r="CW823"/>
      <c r="DA823" t="e">
        <f>VLOOKUP(CZ823,Sheet2!$E$2:$I$222,3,FALSE)</f>
        <v>#N/A</v>
      </c>
      <c r="DB823" t="e">
        <f>VLOOKUP(CZ823,Sheet2!$E$2:$I$222,4,FALSE)</f>
        <v>#N/A</v>
      </c>
      <c r="DC823" t="e">
        <f>VLOOKUP(CZ823,Sheet2!$E$2:$I$222,5,FALSE)</f>
        <v>#N/A</v>
      </c>
      <c r="DD823"/>
      <c r="DH823" t="e">
        <f>VLOOKUP(DG823,Sheet2!$E$2:$I$222,3,FALSE)</f>
        <v>#N/A</v>
      </c>
      <c r="DI823" t="e">
        <f>VLOOKUP(DG823,Sheet2!$E$2:$I$222,4,FALSE)</f>
        <v>#N/A</v>
      </c>
      <c r="DJ823" t="e">
        <f>VLOOKUP(DG823,Sheet2!$E$2:$I$222,5,FALSE)</f>
        <v>#N/A</v>
      </c>
    </row>
    <row r="824" spans="1:114" x14ac:dyDescent="0.25">
      <c r="A824">
        <v>869</v>
      </c>
      <c r="C824">
        <v>14074</v>
      </c>
      <c r="D824">
        <v>4074</v>
      </c>
      <c r="E824">
        <v>37.76614</v>
      </c>
      <c r="F824">
        <v>-122.44790999999999</v>
      </c>
      <c r="G824" t="s">
        <v>623</v>
      </c>
      <c r="H824" t="s">
        <v>3052</v>
      </c>
      <c r="I824" t="s">
        <v>4919</v>
      </c>
      <c r="J824" t="s">
        <v>4948</v>
      </c>
      <c r="Q824" t="s">
        <v>5924</v>
      </c>
      <c r="S824" t="s">
        <v>6043</v>
      </c>
      <c r="X824">
        <f t="shared" si="12"/>
        <v>1</v>
      </c>
      <c r="Y824" t="s">
        <v>6835</v>
      </c>
      <c r="Z824" t="s">
        <v>6882</v>
      </c>
      <c r="AA824" s="59" t="s">
        <v>6906</v>
      </c>
      <c r="AB824" t="str">
        <f>VLOOKUP($AA824,Sheet2!$E$2:$I$222,3,FALSE)</f>
        <v>To Sunset District</v>
      </c>
      <c r="AC824" t="str">
        <f>VLOOKUP($AA824,Sheet2!$E$2:$I$222,4,FALSE)</f>
        <v>14th Av. &amp; Quintara</v>
      </c>
      <c r="AD824" t="str">
        <f>VLOOKUP($AA824,Sheet2!$E$2:$I$222,5,FALSE)</f>
        <v>Daily ~ 6am-12:30am</v>
      </c>
      <c r="AI824" t="e">
        <f>VLOOKUP(AH824,Sheet2!$E$2:$I$222,3,FALSE)</f>
        <v>#N/A</v>
      </c>
      <c r="AJ824" t="e">
        <f>VLOOKUP(AH824,Sheet2!$E$2:$I$222,4,FALSE)</f>
        <v>#N/A</v>
      </c>
      <c r="AK824" t="e">
        <f>VLOOKUP(AH824,Sheet2!$E$2:$I$222,5,FALSE)</f>
        <v>#N/A</v>
      </c>
      <c r="AL824"/>
      <c r="AP824" t="e">
        <f>VLOOKUP(AO824,Sheet2!$E$2:$I$222,3,FALSE)</f>
        <v>#N/A</v>
      </c>
      <c r="AQ824" t="e">
        <f>VLOOKUP(AO824,Sheet2!$E$2:$I$222,4,FALSE)</f>
        <v>#N/A</v>
      </c>
      <c r="AR824" t="e">
        <f>VLOOKUP(AO824,Sheet2!$E$2:$I$222,5,FALSE)</f>
        <v>#N/A</v>
      </c>
      <c r="AS824"/>
      <c r="AW824" t="e">
        <f>VLOOKUP(AV824,Sheet2!$E$2:$I$222,3,FALSE)</f>
        <v>#N/A</v>
      </c>
      <c r="AX824" t="e">
        <f>VLOOKUP(AV824,Sheet2!$E$2:$I$222,4,FALSE)</f>
        <v>#N/A</v>
      </c>
      <c r="AY824" t="e">
        <f>VLOOKUP(AV824,Sheet2!$E$2:$I$222,5,FALSE)</f>
        <v>#N/A</v>
      </c>
      <c r="AZ824"/>
      <c r="BD824" t="e">
        <f>VLOOKUP(BC824,Sheet2!$E$2:$I$222,3,FALSE)</f>
        <v>#N/A</v>
      </c>
      <c r="BE824" t="e">
        <f>VLOOKUP(BC824,Sheet2!$E$2:$I$222,4,FALSE)</f>
        <v>#N/A</v>
      </c>
      <c r="BF824" t="e">
        <f>VLOOKUP(BC824,Sheet2!$E$2:$I$222,5,FALSE)</f>
        <v>#N/A</v>
      </c>
      <c r="BG824"/>
      <c r="BK824" t="e">
        <f>VLOOKUP(BJ824,Sheet2!$E$2:$I$222,3,FALSE)</f>
        <v>#N/A</v>
      </c>
      <c r="BL824" t="e">
        <f>VLOOKUP(BJ824,Sheet2!$E$2:$I$222,4,FALSE)</f>
        <v>#N/A</v>
      </c>
      <c r="BM824" t="e">
        <f>VLOOKUP(BJ824,Sheet2!$E$2:$I$222,5,FALSE)</f>
        <v>#N/A</v>
      </c>
      <c r="BN824"/>
      <c r="BR824" t="e">
        <f>VLOOKUP(BQ824,Sheet2!$E$2:$I$222,3,FALSE)</f>
        <v>#N/A</v>
      </c>
      <c r="BS824" t="e">
        <f>VLOOKUP(BQ824,Sheet2!$E$2:$I$222,4,FALSE)</f>
        <v>#N/A</v>
      </c>
      <c r="BT824" t="e">
        <f>VLOOKUP(BQ824,Sheet2!$E$2:$I$222,5,FALSE)</f>
        <v>#N/A</v>
      </c>
      <c r="BU824"/>
      <c r="BY824" t="e">
        <f>VLOOKUP(BX824,Sheet2!$E$2:$I$222,3,FALSE)</f>
        <v>#N/A</v>
      </c>
      <c r="BZ824" t="e">
        <f>VLOOKUP(BX824,Sheet2!$E$2:$I$222,4,FALSE)</f>
        <v>#N/A</v>
      </c>
      <c r="CA824" t="e">
        <f>VLOOKUP(BX824,Sheet2!$E$2:$I$222,5,FALSE)</f>
        <v>#N/A</v>
      </c>
      <c r="CB824"/>
      <c r="CF824" t="e">
        <f>VLOOKUP(CE824,Sheet2!$E$2:$I$222,3,FALSE)</f>
        <v>#N/A</v>
      </c>
      <c r="CG824" t="e">
        <f>VLOOKUP(CE824,Sheet2!$E$2:$I$222,4,FALSE)</f>
        <v>#N/A</v>
      </c>
      <c r="CH824" t="e">
        <f>VLOOKUP(CE824,Sheet2!$E$2:$I$222,5,FALSE)</f>
        <v>#N/A</v>
      </c>
      <c r="CI824"/>
      <c r="CM824" t="e">
        <f>VLOOKUP(CL824,Sheet2!$E$2:$I$222,3,FALSE)</f>
        <v>#N/A</v>
      </c>
      <c r="CN824" t="e">
        <f>VLOOKUP(CL824,Sheet2!$E$2:$I$222,4,FALSE)</f>
        <v>#N/A</v>
      </c>
      <c r="CO824" t="e">
        <f>VLOOKUP(CL824,Sheet2!$E$2:$I$222,5,FALSE)</f>
        <v>#N/A</v>
      </c>
      <c r="CP824"/>
      <c r="CT824" t="e">
        <f>VLOOKUP(CS824,Sheet2!$E$2:$I$222,3,FALSE)</f>
        <v>#N/A</v>
      </c>
      <c r="CU824" t="e">
        <f>VLOOKUP(CS824,Sheet2!$E$2:$I$222,4,FALSE)</f>
        <v>#N/A</v>
      </c>
      <c r="CV824" t="e">
        <f>VLOOKUP(CS824,Sheet2!$E$2:$I$222,5,FALSE)</f>
        <v>#N/A</v>
      </c>
      <c r="CW824"/>
      <c r="DA824" t="e">
        <f>VLOOKUP(CZ824,Sheet2!$E$2:$I$222,3,FALSE)</f>
        <v>#N/A</v>
      </c>
      <c r="DB824" t="e">
        <f>VLOOKUP(CZ824,Sheet2!$E$2:$I$222,4,FALSE)</f>
        <v>#N/A</v>
      </c>
      <c r="DC824" t="e">
        <f>VLOOKUP(CZ824,Sheet2!$E$2:$I$222,5,FALSE)</f>
        <v>#N/A</v>
      </c>
      <c r="DD824"/>
      <c r="DH824" t="e">
        <f>VLOOKUP(DG824,Sheet2!$E$2:$I$222,3,FALSE)</f>
        <v>#N/A</v>
      </c>
      <c r="DI824" t="e">
        <f>VLOOKUP(DG824,Sheet2!$E$2:$I$222,4,FALSE)</f>
        <v>#N/A</v>
      </c>
      <c r="DJ824" t="e">
        <f>VLOOKUP(DG824,Sheet2!$E$2:$I$222,5,FALSE)</f>
        <v>#N/A</v>
      </c>
    </row>
    <row r="825" spans="1:114" x14ac:dyDescent="0.25">
      <c r="A825">
        <v>870</v>
      </c>
      <c r="C825">
        <v>14075</v>
      </c>
      <c r="D825">
        <v>4075</v>
      </c>
      <c r="E825">
        <v>37.758760000000002</v>
      </c>
      <c r="F825">
        <v>-122.44580000000001</v>
      </c>
      <c r="G825" t="s">
        <v>624</v>
      </c>
      <c r="H825" t="s">
        <v>3053</v>
      </c>
      <c r="I825" t="s">
        <v>4909</v>
      </c>
      <c r="J825" t="s">
        <v>4948</v>
      </c>
      <c r="Q825" t="s">
        <v>5924</v>
      </c>
      <c r="S825" t="s">
        <v>6072</v>
      </c>
      <c r="X825">
        <f t="shared" si="12"/>
        <v>1</v>
      </c>
      <c r="Y825" t="s">
        <v>6842</v>
      </c>
      <c r="Z825" t="s">
        <v>6879</v>
      </c>
      <c r="AB825" t="e">
        <f>VLOOKUP($AA825,Sheet2!$E$2:$I$222,3,FALSE)</f>
        <v>#N/A</v>
      </c>
      <c r="AC825" t="e">
        <f>VLOOKUP($AA825,Sheet2!$E$2:$I$222,4,FALSE)</f>
        <v>#N/A</v>
      </c>
      <c r="AD825" t="e">
        <f>VLOOKUP($AA825,Sheet2!$E$2:$I$222,5,FALSE)</f>
        <v>#N/A</v>
      </c>
      <c r="AI825" t="e">
        <f>VLOOKUP(AH825,Sheet2!$E$2:$I$222,3,FALSE)</f>
        <v>#N/A</v>
      </c>
      <c r="AJ825" t="e">
        <f>VLOOKUP(AH825,Sheet2!$E$2:$I$222,4,FALSE)</f>
        <v>#N/A</v>
      </c>
      <c r="AK825" t="e">
        <f>VLOOKUP(AH825,Sheet2!$E$2:$I$222,5,FALSE)</f>
        <v>#N/A</v>
      </c>
      <c r="AL825"/>
      <c r="AP825" t="e">
        <f>VLOOKUP(AO825,Sheet2!$E$2:$I$222,3,FALSE)</f>
        <v>#N/A</v>
      </c>
      <c r="AQ825" t="e">
        <f>VLOOKUP(AO825,Sheet2!$E$2:$I$222,4,FALSE)</f>
        <v>#N/A</v>
      </c>
      <c r="AR825" t="e">
        <f>VLOOKUP(AO825,Sheet2!$E$2:$I$222,5,FALSE)</f>
        <v>#N/A</v>
      </c>
      <c r="AS825"/>
      <c r="AW825" t="e">
        <f>VLOOKUP(AV825,Sheet2!$E$2:$I$222,3,FALSE)</f>
        <v>#N/A</v>
      </c>
      <c r="AX825" t="e">
        <f>VLOOKUP(AV825,Sheet2!$E$2:$I$222,4,FALSE)</f>
        <v>#N/A</v>
      </c>
      <c r="AY825" t="e">
        <f>VLOOKUP(AV825,Sheet2!$E$2:$I$222,5,FALSE)</f>
        <v>#N/A</v>
      </c>
      <c r="AZ825"/>
      <c r="BD825" t="e">
        <f>VLOOKUP(BC825,Sheet2!$E$2:$I$222,3,FALSE)</f>
        <v>#N/A</v>
      </c>
      <c r="BE825" t="e">
        <f>VLOOKUP(BC825,Sheet2!$E$2:$I$222,4,FALSE)</f>
        <v>#N/A</v>
      </c>
      <c r="BF825" t="e">
        <f>VLOOKUP(BC825,Sheet2!$E$2:$I$222,5,FALSE)</f>
        <v>#N/A</v>
      </c>
      <c r="BG825"/>
      <c r="BK825" t="e">
        <f>VLOOKUP(BJ825,Sheet2!$E$2:$I$222,3,FALSE)</f>
        <v>#N/A</v>
      </c>
      <c r="BL825" t="e">
        <f>VLOOKUP(BJ825,Sheet2!$E$2:$I$222,4,FALSE)</f>
        <v>#N/A</v>
      </c>
      <c r="BM825" t="e">
        <f>VLOOKUP(BJ825,Sheet2!$E$2:$I$222,5,FALSE)</f>
        <v>#N/A</v>
      </c>
      <c r="BN825"/>
      <c r="BR825" t="e">
        <f>VLOOKUP(BQ825,Sheet2!$E$2:$I$222,3,FALSE)</f>
        <v>#N/A</v>
      </c>
      <c r="BS825" t="e">
        <f>VLOOKUP(BQ825,Sheet2!$E$2:$I$222,4,FALSE)</f>
        <v>#N/A</v>
      </c>
      <c r="BT825" t="e">
        <f>VLOOKUP(BQ825,Sheet2!$E$2:$I$222,5,FALSE)</f>
        <v>#N/A</v>
      </c>
      <c r="BU825"/>
      <c r="BY825" t="e">
        <f>VLOOKUP(BX825,Sheet2!$E$2:$I$222,3,FALSE)</f>
        <v>#N/A</v>
      </c>
      <c r="BZ825" t="e">
        <f>VLOOKUP(BX825,Sheet2!$E$2:$I$222,4,FALSE)</f>
        <v>#N/A</v>
      </c>
      <c r="CA825" t="e">
        <f>VLOOKUP(BX825,Sheet2!$E$2:$I$222,5,FALSE)</f>
        <v>#N/A</v>
      </c>
      <c r="CB825"/>
      <c r="CF825" t="e">
        <f>VLOOKUP(CE825,Sheet2!$E$2:$I$222,3,FALSE)</f>
        <v>#N/A</v>
      </c>
      <c r="CG825" t="e">
        <f>VLOOKUP(CE825,Sheet2!$E$2:$I$222,4,FALSE)</f>
        <v>#N/A</v>
      </c>
      <c r="CH825" t="e">
        <f>VLOOKUP(CE825,Sheet2!$E$2:$I$222,5,FALSE)</f>
        <v>#N/A</v>
      </c>
      <c r="CI825"/>
      <c r="CM825" t="e">
        <f>VLOOKUP(CL825,Sheet2!$E$2:$I$222,3,FALSE)</f>
        <v>#N/A</v>
      </c>
      <c r="CN825" t="e">
        <f>VLOOKUP(CL825,Sheet2!$E$2:$I$222,4,FALSE)</f>
        <v>#N/A</v>
      </c>
      <c r="CO825" t="e">
        <f>VLOOKUP(CL825,Sheet2!$E$2:$I$222,5,FALSE)</f>
        <v>#N/A</v>
      </c>
      <c r="CP825"/>
      <c r="CT825" t="e">
        <f>VLOOKUP(CS825,Sheet2!$E$2:$I$222,3,FALSE)</f>
        <v>#N/A</v>
      </c>
      <c r="CU825" t="e">
        <f>VLOOKUP(CS825,Sheet2!$E$2:$I$222,4,FALSE)</f>
        <v>#N/A</v>
      </c>
      <c r="CV825" t="e">
        <f>VLOOKUP(CS825,Sheet2!$E$2:$I$222,5,FALSE)</f>
        <v>#N/A</v>
      </c>
      <c r="CW825"/>
      <c r="DA825" t="e">
        <f>VLOOKUP(CZ825,Sheet2!$E$2:$I$222,3,FALSE)</f>
        <v>#N/A</v>
      </c>
      <c r="DB825" t="e">
        <f>VLOOKUP(CZ825,Sheet2!$E$2:$I$222,4,FALSE)</f>
        <v>#N/A</v>
      </c>
      <c r="DC825" t="e">
        <f>VLOOKUP(CZ825,Sheet2!$E$2:$I$222,5,FALSE)</f>
        <v>#N/A</v>
      </c>
      <c r="DD825"/>
      <c r="DH825" t="e">
        <f>VLOOKUP(DG825,Sheet2!$E$2:$I$222,3,FALSE)</f>
        <v>#N/A</v>
      </c>
      <c r="DI825" t="e">
        <f>VLOOKUP(DG825,Sheet2!$E$2:$I$222,4,FALSE)</f>
        <v>#N/A</v>
      </c>
      <c r="DJ825" t="e">
        <f>VLOOKUP(DG825,Sheet2!$E$2:$I$222,5,FALSE)</f>
        <v>#N/A</v>
      </c>
    </row>
    <row r="826" spans="1:114" x14ac:dyDescent="0.25">
      <c r="A826">
        <v>871</v>
      </c>
      <c r="C826">
        <v>14076</v>
      </c>
      <c r="D826">
        <v>4076</v>
      </c>
      <c r="E826">
        <v>37.758600000000001</v>
      </c>
      <c r="F826">
        <v>-122.4457</v>
      </c>
      <c r="G826" t="s">
        <v>624</v>
      </c>
      <c r="H826" t="s">
        <v>3053</v>
      </c>
      <c r="I826" t="s">
        <v>4916</v>
      </c>
      <c r="J826" t="s">
        <v>4946</v>
      </c>
      <c r="K826" t="s">
        <v>4966</v>
      </c>
      <c r="N826" t="s">
        <v>5312</v>
      </c>
      <c r="Q826" t="s">
        <v>5924</v>
      </c>
      <c r="R826">
        <v>473</v>
      </c>
      <c r="S826" t="s">
        <v>6067</v>
      </c>
      <c r="X826">
        <f t="shared" si="12"/>
        <v>1</v>
      </c>
      <c r="Y826" t="s">
        <v>6842</v>
      </c>
      <c r="Z826" t="s">
        <v>6881</v>
      </c>
      <c r="AB826" t="e">
        <f>VLOOKUP($AA826,Sheet2!$E$2:$I$222,3,FALSE)</f>
        <v>#N/A</v>
      </c>
      <c r="AC826" t="e">
        <f>VLOOKUP($AA826,Sheet2!$E$2:$I$222,4,FALSE)</f>
        <v>#N/A</v>
      </c>
      <c r="AD826" t="e">
        <f>VLOOKUP($AA826,Sheet2!$E$2:$I$222,5,FALSE)</f>
        <v>#N/A</v>
      </c>
      <c r="AI826" t="e">
        <f>VLOOKUP(AH826,Sheet2!$E$2:$I$222,3,FALSE)</f>
        <v>#N/A</v>
      </c>
      <c r="AJ826" t="e">
        <f>VLOOKUP(AH826,Sheet2!$E$2:$I$222,4,FALSE)</f>
        <v>#N/A</v>
      </c>
      <c r="AK826" t="e">
        <f>VLOOKUP(AH826,Sheet2!$E$2:$I$222,5,FALSE)</f>
        <v>#N/A</v>
      </c>
      <c r="AL826"/>
      <c r="AP826" t="e">
        <f>VLOOKUP(AO826,Sheet2!$E$2:$I$222,3,FALSE)</f>
        <v>#N/A</v>
      </c>
      <c r="AQ826" t="e">
        <f>VLOOKUP(AO826,Sheet2!$E$2:$I$222,4,FALSE)</f>
        <v>#N/A</v>
      </c>
      <c r="AR826" t="e">
        <f>VLOOKUP(AO826,Sheet2!$E$2:$I$222,5,FALSE)</f>
        <v>#N/A</v>
      </c>
      <c r="AS826"/>
      <c r="AW826" t="e">
        <f>VLOOKUP(AV826,Sheet2!$E$2:$I$222,3,FALSE)</f>
        <v>#N/A</v>
      </c>
      <c r="AX826" t="e">
        <f>VLOOKUP(AV826,Sheet2!$E$2:$I$222,4,FALSE)</f>
        <v>#N/A</v>
      </c>
      <c r="AY826" t="e">
        <f>VLOOKUP(AV826,Sheet2!$E$2:$I$222,5,FALSE)</f>
        <v>#N/A</v>
      </c>
      <c r="AZ826"/>
      <c r="BD826" t="e">
        <f>VLOOKUP(BC826,Sheet2!$E$2:$I$222,3,FALSE)</f>
        <v>#N/A</v>
      </c>
      <c r="BE826" t="e">
        <f>VLOOKUP(BC826,Sheet2!$E$2:$I$222,4,FALSE)</f>
        <v>#N/A</v>
      </c>
      <c r="BF826" t="e">
        <f>VLOOKUP(BC826,Sheet2!$E$2:$I$222,5,FALSE)</f>
        <v>#N/A</v>
      </c>
      <c r="BG826"/>
      <c r="BK826" t="e">
        <f>VLOOKUP(BJ826,Sheet2!$E$2:$I$222,3,FALSE)</f>
        <v>#N/A</v>
      </c>
      <c r="BL826" t="e">
        <f>VLOOKUP(BJ826,Sheet2!$E$2:$I$222,4,FALSE)</f>
        <v>#N/A</v>
      </c>
      <c r="BM826" t="e">
        <f>VLOOKUP(BJ826,Sheet2!$E$2:$I$222,5,FALSE)</f>
        <v>#N/A</v>
      </c>
      <c r="BN826"/>
      <c r="BR826" t="e">
        <f>VLOOKUP(BQ826,Sheet2!$E$2:$I$222,3,FALSE)</f>
        <v>#N/A</v>
      </c>
      <c r="BS826" t="e">
        <f>VLOOKUP(BQ826,Sheet2!$E$2:$I$222,4,FALSE)</f>
        <v>#N/A</v>
      </c>
      <c r="BT826" t="e">
        <f>VLOOKUP(BQ826,Sheet2!$E$2:$I$222,5,FALSE)</f>
        <v>#N/A</v>
      </c>
      <c r="BU826"/>
      <c r="BY826" t="e">
        <f>VLOOKUP(BX826,Sheet2!$E$2:$I$222,3,FALSE)</f>
        <v>#N/A</v>
      </c>
      <c r="BZ826" t="e">
        <f>VLOOKUP(BX826,Sheet2!$E$2:$I$222,4,FALSE)</f>
        <v>#N/A</v>
      </c>
      <c r="CA826" t="e">
        <f>VLOOKUP(BX826,Sheet2!$E$2:$I$222,5,FALSE)</f>
        <v>#N/A</v>
      </c>
      <c r="CB826"/>
      <c r="CF826" t="e">
        <f>VLOOKUP(CE826,Sheet2!$E$2:$I$222,3,FALSE)</f>
        <v>#N/A</v>
      </c>
      <c r="CG826" t="e">
        <f>VLOOKUP(CE826,Sheet2!$E$2:$I$222,4,FALSE)</f>
        <v>#N/A</v>
      </c>
      <c r="CH826" t="e">
        <f>VLOOKUP(CE826,Sheet2!$E$2:$I$222,5,FALSE)</f>
        <v>#N/A</v>
      </c>
      <c r="CI826"/>
      <c r="CM826" t="e">
        <f>VLOOKUP(CL826,Sheet2!$E$2:$I$222,3,FALSE)</f>
        <v>#N/A</v>
      </c>
      <c r="CN826" t="e">
        <f>VLOOKUP(CL826,Sheet2!$E$2:$I$222,4,FALSE)</f>
        <v>#N/A</v>
      </c>
      <c r="CO826" t="e">
        <f>VLOOKUP(CL826,Sheet2!$E$2:$I$222,5,FALSE)</f>
        <v>#N/A</v>
      </c>
      <c r="CP826"/>
      <c r="CT826" t="e">
        <f>VLOOKUP(CS826,Sheet2!$E$2:$I$222,3,FALSE)</f>
        <v>#N/A</v>
      </c>
      <c r="CU826" t="e">
        <f>VLOOKUP(CS826,Sheet2!$E$2:$I$222,4,FALSE)</f>
        <v>#N/A</v>
      </c>
      <c r="CV826" t="e">
        <f>VLOOKUP(CS826,Sheet2!$E$2:$I$222,5,FALSE)</f>
        <v>#N/A</v>
      </c>
      <c r="CW826"/>
      <c r="DA826" t="e">
        <f>VLOOKUP(CZ826,Sheet2!$E$2:$I$222,3,FALSE)</f>
        <v>#N/A</v>
      </c>
      <c r="DB826" t="e">
        <f>VLOOKUP(CZ826,Sheet2!$E$2:$I$222,4,FALSE)</f>
        <v>#N/A</v>
      </c>
      <c r="DC826" t="e">
        <f>VLOOKUP(CZ826,Sheet2!$E$2:$I$222,5,FALSE)</f>
        <v>#N/A</v>
      </c>
      <c r="DD826"/>
      <c r="DH826" t="e">
        <f>VLOOKUP(DG826,Sheet2!$E$2:$I$222,3,FALSE)</f>
        <v>#N/A</v>
      </c>
      <c r="DI826" t="e">
        <f>VLOOKUP(DG826,Sheet2!$E$2:$I$222,4,FALSE)</f>
        <v>#N/A</v>
      </c>
      <c r="DJ826" t="e">
        <f>VLOOKUP(DG826,Sheet2!$E$2:$I$222,5,FALSE)</f>
        <v>#N/A</v>
      </c>
    </row>
    <row r="827" spans="1:114" x14ac:dyDescent="0.25">
      <c r="A827">
        <v>872</v>
      </c>
      <c r="C827">
        <v>14077</v>
      </c>
      <c r="D827">
        <v>4077</v>
      </c>
      <c r="E827">
        <v>37.761020000000002</v>
      </c>
      <c r="F827">
        <v>-122.44635</v>
      </c>
      <c r="G827" t="s">
        <v>625</v>
      </c>
      <c r="H827" t="s">
        <v>3054</v>
      </c>
      <c r="I827" t="s">
        <v>4908</v>
      </c>
      <c r="J827" t="s">
        <v>4948</v>
      </c>
      <c r="Q827" t="s">
        <v>5924</v>
      </c>
      <c r="S827" t="s">
        <v>6072</v>
      </c>
      <c r="X827">
        <f t="shared" si="12"/>
        <v>1</v>
      </c>
      <c r="Y827" t="s">
        <v>6842</v>
      </c>
      <c r="Z827" t="s">
        <v>6879</v>
      </c>
      <c r="AB827" t="e">
        <f>VLOOKUP($AA827,Sheet2!$E$2:$I$222,3,FALSE)</f>
        <v>#N/A</v>
      </c>
      <c r="AC827" t="e">
        <f>VLOOKUP($AA827,Sheet2!$E$2:$I$222,4,FALSE)</f>
        <v>#N/A</v>
      </c>
      <c r="AD827" t="e">
        <f>VLOOKUP($AA827,Sheet2!$E$2:$I$222,5,FALSE)</f>
        <v>#N/A</v>
      </c>
      <c r="AI827" t="e">
        <f>VLOOKUP(AH827,Sheet2!$E$2:$I$222,3,FALSE)</f>
        <v>#N/A</v>
      </c>
      <c r="AJ827" t="e">
        <f>VLOOKUP(AH827,Sheet2!$E$2:$I$222,4,FALSE)</f>
        <v>#N/A</v>
      </c>
      <c r="AK827" t="e">
        <f>VLOOKUP(AH827,Sheet2!$E$2:$I$222,5,FALSE)</f>
        <v>#N/A</v>
      </c>
      <c r="AL827"/>
      <c r="AP827" t="e">
        <f>VLOOKUP(AO827,Sheet2!$E$2:$I$222,3,FALSE)</f>
        <v>#N/A</v>
      </c>
      <c r="AQ827" t="e">
        <f>VLOOKUP(AO827,Sheet2!$E$2:$I$222,4,FALSE)</f>
        <v>#N/A</v>
      </c>
      <c r="AR827" t="e">
        <f>VLOOKUP(AO827,Sheet2!$E$2:$I$222,5,FALSE)</f>
        <v>#N/A</v>
      </c>
      <c r="AS827"/>
      <c r="AW827" t="e">
        <f>VLOOKUP(AV827,Sheet2!$E$2:$I$222,3,FALSE)</f>
        <v>#N/A</v>
      </c>
      <c r="AX827" t="e">
        <f>VLOOKUP(AV827,Sheet2!$E$2:$I$222,4,FALSE)</f>
        <v>#N/A</v>
      </c>
      <c r="AY827" t="e">
        <f>VLOOKUP(AV827,Sheet2!$E$2:$I$222,5,FALSE)</f>
        <v>#N/A</v>
      </c>
      <c r="AZ827"/>
      <c r="BD827" t="e">
        <f>VLOOKUP(BC827,Sheet2!$E$2:$I$222,3,FALSE)</f>
        <v>#N/A</v>
      </c>
      <c r="BE827" t="e">
        <f>VLOOKUP(BC827,Sheet2!$E$2:$I$222,4,FALSE)</f>
        <v>#N/A</v>
      </c>
      <c r="BF827" t="e">
        <f>VLOOKUP(BC827,Sheet2!$E$2:$I$222,5,FALSE)</f>
        <v>#N/A</v>
      </c>
      <c r="BG827"/>
      <c r="BK827" t="e">
        <f>VLOOKUP(BJ827,Sheet2!$E$2:$I$222,3,FALSE)</f>
        <v>#N/A</v>
      </c>
      <c r="BL827" t="e">
        <f>VLOOKUP(BJ827,Sheet2!$E$2:$I$222,4,FALSE)</f>
        <v>#N/A</v>
      </c>
      <c r="BM827" t="e">
        <f>VLOOKUP(BJ827,Sheet2!$E$2:$I$222,5,FALSE)</f>
        <v>#N/A</v>
      </c>
      <c r="BN827"/>
      <c r="BR827" t="e">
        <f>VLOOKUP(BQ827,Sheet2!$E$2:$I$222,3,FALSE)</f>
        <v>#N/A</v>
      </c>
      <c r="BS827" t="e">
        <f>VLOOKUP(BQ827,Sheet2!$E$2:$I$222,4,FALSE)</f>
        <v>#N/A</v>
      </c>
      <c r="BT827" t="e">
        <f>VLOOKUP(BQ827,Sheet2!$E$2:$I$222,5,FALSE)</f>
        <v>#N/A</v>
      </c>
      <c r="BU827"/>
      <c r="BY827" t="e">
        <f>VLOOKUP(BX827,Sheet2!$E$2:$I$222,3,FALSE)</f>
        <v>#N/A</v>
      </c>
      <c r="BZ827" t="e">
        <f>VLOOKUP(BX827,Sheet2!$E$2:$I$222,4,FALSE)</f>
        <v>#N/A</v>
      </c>
      <c r="CA827" t="e">
        <f>VLOOKUP(BX827,Sheet2!$E$2:$I$222,5,FALSE)</f>
        <v>#N/A</v>
      </c>
      <c r="CB827"/>
      <c r="CF827" t="e">
        <f>VLOOKUP(CE827,Sheet2!$E$2:$I$222,3,FALSE)</f>
        <v>#N/A</v>
      </c>
      <c r="CG827" t="e">
        <f>VLOOKUP(CE827,Sheet2!$E$2:$I$222,4,FALSE)</f>
        <v>#N/A</v>
      </c>
      <c r="CH827" t="e">
        <f>VLOOKUP(CE827,Sheet2!$E$2:$I$222,5,FALSE)</f>
        <v>#N/A</v>
      </c>
      <c r="CI827"/>
      <c r="CM827" t="e">
        <f>VLOOKUP(CL827,Sheet2!$E$2:$I$222,3,FALSE)</f>
        <v>#N/A</v>
      </c>
      <c r="CN827" t="e">
        <f>VLOOKUP(CL827,Sheet2!$E$2:$I$222,4,FALSE)</f>
        <v>#N/A</v>
      </c>
      <c r="CO827" t="e">
        <f>VLOOKUP(CL827,Sheet2!$E$2:$I$222,5,FALSE)</f>
        <v>#N/A</v>
      </c>
      <c r="CP827"/>
      <c r="CT827" t="e">
        <f>VLOOKUP(CS827,Sheet2!$E$2:$I$222,3,FALSE)</f>
        <v>#N/A</v>
      </c>
      <c r="CU827" t="e">
        <f>VLOOKUP(CS827,Sheet2!$E$2:$I$222,4,FALSE)</f>
        <v>#N/A</v>
      </c>
      <c r="CV827" t="e">
        <f>VLOOKUP(CS827,Sheet2!$E$2:$I$222,5,FALSE)</f>
        <v>#N/A</v>
      </c>
      <c r="CW827"/>
      <c r="DA827" t="e">
        <f>VLOOKUP(CZ827,Sheet2!$E$2:$I$222,3,FALSE)</f>
        <v>#N/A</v>
      </c>
      <c r="DB827" t="e">
        <f>VLOOKUP(CZ827,Sheet2!$E$2:$I$222,4,FALSE)</f>
        <v>#N/A</v>
      </c>
      <c r="DC827" t="e">
        <f>VLOOKUP(CZ827,Sheet2!$E$2:$I$222,5,FALSE)</f>
        <v>#N/A</v>
      </c>
      <c r="DD827"/>
      <c r="DH827" t="e">
        <f>VLOOKUP(DG827,Sheet2!$E$2:$I$222,3,FALSE)</f>
        <v>#N/A</v>
      </c>
      <c r="DI827" t="e">
        <f>VLOOKUP(DG827,Sheet2!$E$2:$I$222,4,FALSE)</f>
        <v>#N/A</v>
      </c>
      <c r="DJ827" t="e">
        <f>VLOOKUP(DG827,Sheet2!$E$2:$I$222,5,FALSE)</f>
        <v>#N/A</v>
      </c>
    </row>
    <row r="828" spans="1:114" x14ac:dyDescent="0.25">
      <c r="A828">
        <v>873</v>
      </c>
      <c r="C828">
        <v>14078</v>
      </c>
      <c r="D828">
        <v>4078</v>
      </c>
      <c r="E828">
        <v>37.7669</v>
      </c>
      <c r="F828">
        <v>-122.44792</v>
      </c>
      <c r="G828" t="s">
        <v>626</v>
      </c>
      <c r="H828" t="s">
        <v>3055</v>
      </c>
      <c r="I828" t="s">
        <v>4908</v>
      </c>
      <c r="J828" t="s">
        <v>4948</v>
      </c>
      <c r="Q828" t="s">
        <v>5924</v>
      </c>
      <c r="S828" t="s">
        <v>6042</v>
      </c>
      <c r="X828">
        <f t="shared" si="12"/>
        <v>1</v>
      </c>
      <c r="Y828" t="s">
        <v>6835</v>
      </c>
      <c r="Z828" t="s">
        <v>6880</v>
      </c>
      <c r="AA828" s="59" t="s">
        <v>6905</v>
      </c>
      <c r="AB828" t="str">
        <f>VLOOKUP($AA828,Sheet2!$E$2:$I$222,3,FALSE)</f>
        <v>To Downtown</v>
      </c>
      <c r="AC828" t="str">
        <f>VLOOKUP($AA828,Sheet2!$E$2:$I$222,4,FALSE)</f>
        <v>Steuart &amp; Market</v>
      </c>
      <c r="AD828" t="str">
        <f>VLOOKUP($AA828,Sheet2!$E$2:$I$222,5,FALSE)</f>
        <v>Daily ~ 6am-12:30am</v>
      </c>
      <c r="AI828" t="e">
        <f>VLOOKUP(AH828,Sheet2!$E$2:$I$222,3,FALSE)</f>
        <v>#N/A</v>
      </c>
      <c r="AJ828" t="e">
        <f>VLOOKUP(AH828,Sheet2!$E$2:$I$222,4,FALSE)</f>
        <v>#N/A</v>
      </c>
      <c r="AK828" t="e">
        <f>VLOOKUP(AH828,Sheet2!$E$2:$I$222,5,FALSE)</f>
        <v>#N/A</v>
      </c>
      <c r="AL828"/>
      <c r="AP828" t="e">
        <f>VLOOKUP(AO828,Sheet2!$E$2:$I$222,3,FALSE)</f>
        <v>#N/A</v>
      </c>
      <c r="AQ828" t="e">
        <f>VLOOKUP(AO828,Sheet2!$E$2:$I$222,4,FALSE)</f>
        <v>#N/A</v>
      </c>
      <c r="AR828" t="e">
        <f>VLOOKUP(AO828,Sheet2!$E$2:$I$222,5,FALSE)</f>
        <v>#N/A</v>
      </c>
      <c r="AS828"/>
      <c r="AW828" t="e">
        <f>VLOOKUP(AV828,Sheet2!$E$2:$I$222,3,FALSE)</f>
        <v>#N/A</v>
      </c>
      <c r="AX828" t="e">
        <f>VLOOKUP(AV828,Sheet2!$E$2:$I$222,4,FALSE)</f>
        <v>#N/A</v>
      </c>
      <c r="AY828" t="e">
        <f>VLOOKUP(AV828,Sheet2!$E$2:$I$222,5,FALSE)</f>
        <v>#N/A</v>
      </c>
      <c r="AZ828"/>
      <c r="BD828" t="e">
        <f>VLOOKUP(BC828,Sheet2!$E$2:$I$222,3,FALSE)</f>
        <v>#N/A</v>
      </c>
      <c r="BE828" t="e">
        <f>VLOOKUP(BC828,Sheet2!$E$2:$I$222,4,FALSE)</f>
        <v>#N/A</v>
      </c>
      <c r="BF828" t="e">
        <f>VLOOKUP(BC828,Sheet2!$E$2:$I$222,5,FALSE)</f>
        <v>#N/A</v>
      </c>
      <c r="BG828"/>
      <c r="BK828" t="e">
        <f>VLOOKUP(BJ828,Sheet2!$E$2:$I$222,3,FALSE)</f>
        <v>#N/A</v>
      </c>
      <c r="BL828" t="e">
        <f>VLOOKUP(BJ828,Sheet2!$E$2:$I$222,4,FALSE)</f>
        <v>#N/A</v>
      </c>
      <c r="BM828" t="e">
        <f>VLOOKUP(BJ828,Sheet2!$E$2:$I$222,5,FALSE)</f>
        <v>#N/A</v>
      </c>
      <c r="BN828"/>
      <c r="BR828" t="e">
        <f>VLOOKUP(BQ828,Sheet2!$E$2:$I$222,3,FALSE)</f>
        <v>#N/A</v>
      </c>
      <c r="BS828" t="e">
        <f>VLOOKUP(BQ828,Sheet2!$E$2:$I$222,4,FALSE)</f>
        <v>#N/A</v>
      </c>
      <c r="BT828" t="e">
        <f>VLOOKUP(BQ828,Sheet2!$E$2:$I$222,5,FALSE)</f>
        <v>#N/A</v>
      </c>
      <c r="BU828"/>
      <c r="BY828" t="e">
        <f>VLOOKUP(BX828,Sheet2!$E$2:$I$222,3,FALSE)</f>
        <v>#N/A</v>
      </c>
      <c r="BZ828" t="e">
        <f>VLOOKUP(BX828,Sheet2!$E$2:$I$222,4,FALSE)</f>
        <v>#N/A</v>
      </c>
      <c r="CA828" t="e">
        <f>VLOOKUP(BX828,Sheet2!$E$2:$I$222,5,FALSE)</f>
        <v>#N/A</v>
      </c>
      <c r="CB828"/>
      <c r="CF828" t="e">
        <f>VLOOKUP(CE828,Sheet2!$E$2:$I$222,3,FALSE)</f>
        <v>#N/A</v>
      </c>
      <c r="CG828" t="e">
        <f>VLOOKUP(CE828,Sheet2!$E$2:$I$222,4,FALSE)</f>
        <v>#N/A</v>
      </c>
      <c r="CH828" t="e">
        <f>VLOOKUP(CE828,Sheet2!$E$2:$I$222,5,FALSE)</f>
        <v>#N/A</v>
      </c>
      <c r="CI828"/>
      <c r="CM828" t="e">
        <f>VLOOKUP(CL828,Sheet2!$E$2:$I$222,3,FALSE)</f>
        <v>#N/A</v>
      </c>
      <c r="CN828" t="e">
        <f>VLOOKUP(CL828,Sheet2!$E$2:$I$222,4,FALSE)</f>
        <v>#N/A</v>
      </c>
      <c r="CO828" t="e">
        <f>VLOOKUP(CL828,Sheet2!$E$2:$I$222,5,FALSE)</f>
        <v>#N/A</v>
      </c>
      <c r="CP828"/>
      <c r="CT828" t="e">
        <f>VLOOKUP(CS828,Sheet2!$E$2:$I$222,3,FALSE)</f>
        <v>#N/A</v>
      </c>
      <c r="CU828" t="e">
        <f>VLOOKUP(CS828,Sheet2!$E$2:$I$222,4,FALSE)</f>
        <v>#N/A</v>
      </c>
      <c r="CV828" t="e">
        <f>VLOOKUP(CS828,Sheet2!$E$2:$I$222,5,FALSE)</f>
        <v>#N/A</v>
      </c>
      <c r="CW828"/>
      <c r="DA828" t="e">
        <f>VLOOKUP(CZ828,Sheet2!$E$2:$I$222,3,FALSE)</f>
        <v>#N/A</v>
      </c>
      <c r="DB828" t="e">
        <f>VLOOKUP(CZ828,Sheet2!$E$2:$I$222,4,FALSE)</f>
        <v>#N/A</v>
      </c>
      <c r="DC828" t="e">
        <f>VLOOKUP(CZ828,Sheet2!$E$2:$I$222,5,FALSE)</f>
        <v>#N/A</v>
      </c>
      <c r="DD828"/>
      <c r="DH828" t="e">
        <f>VLOOKUP(DG828,Sheet2!$E$2:$I$222,3,FALSE)</f>
        <v>#N/A</v>
      </c>
      <c r="DI828" t="e">
        <f>VLOOKUP(DG828,Sheet2!$E$2:$I$222,4,FALSE)</f>
        <v>#N/A</v>
      </c>
      <c r="DJ828" t="e">
        <f>VLOOKUP(DG828,Sheet2!$E$2:$I$222,5,FALSE)</f>
        <v>#N/A</v>
      </c>
    </row>
    <row r="829" spans="1:114" x14ac:dyDescent="0.25">
      <c r="A829">
        <v>874</v>
      </c>
      <c r="C829">
        <v>14079</v>
      </c>
      <c r="D829">
        <v>4079</v>
      </c>
      <c r="E829">
        <v>37.758310000000002</v>
      </c>
      <c r="F829">
        <v>-122.44428000000001</v>
      </c>
      <c r="G829" t="s">
        <v>627</v>
      </c>
      <c r="H829" t="s">
        <v>3056</v>
      </c>
      <c r="I829" t="s">
        <v>4920</v>
      </c>
      <c r="J829" t="s">
        <v>4948</v>
      </c>
      <c r="Q829" t="s">
        <v>5924</v>
      </c>
      <c r="S829" t="s">
        <v>6072</v>
      </c>
      <c r="X829">
        <f t="shared" si="12"/>
        <v>1</v>
      </c>
      <c r="Y829" t="s">
        <v>6842</v>
      </c>
      <c r="Z829" t="s">
        <v>6879</v>
      </c>
      <c r="AB829" t="e">
        <f>VLOOKUP($AA829,Sheet2!$E$2:$I$222,3,FALSE)</f>
        <v>#N/A</v>
      </c>
      <c r="AC829" t="e">
        <f>VLOOKUP($AA829,Sheet2!$E$2:$I$222,4,FALSE)</f>
        <v>#N/A</v>
      </c>
      <c r="AD829" t="e">
        <f>VLOOKUP($AA829,Sheet2!$E$2:$I$222,5,FALSE)</f>
        <v>#N/A</v>
      </c>
      <c r="AI829" t="e">
        <f>VLOOKUP(AH829,Sheet2!$E$2:$I$222,3,FALSE)</f>
        <v>#N/A</v>
      </c>
      <c r="AJ829" t="e">
        <f>VLOOKUP(AH829,Sheet2!$E$2:$I$222,4,FALSE)</f>
        <v>#N/A</v>
      </c>
      <c r="AK829" t="e">
        <f>VLOOKUP(AH829,Sheet2!$E$2:$I$222,5,FALSE)</f>
        <v>#N/A</v>
      </c>
      <c r="AL829"/>
      <c r="AP829" t="e">
        <f>VLOOKUP(AO829,Sheet2!$E$2:$I$222,3,FALSE)</f>
        <v>#N/A</v>
      </c>
      <c r="AQ829" t="e">
        <f>VLOOKUP(AO829,Sheet2!$E$2:$I$222,4,FALSE)</f>
        <v>#N/A</v>
      </c>
      <c r="AR829" t="e">
        <f>VLOOKUP(AO829,Sheet2!$E$2:$I$222,5,FALSE)</f>
        <v>#N/A</v>
      </c>
      <c r="AS829"/>
      <c r="AW829" t="e">
        <f>VLOOKUP(AV829,Sheet2!$E$2:$I$222,3,FALSE)</f>
        <v>#N/A</v>
      </c>
      <c r="AX829" t="e">
        <f>VLOOKUP(AV829,Sheet2!$E$2:$I$222,4,FALSE)</f>
        <v>#N/A</v>
      </c>
      <c r="AY829" t="e">
        <f>VLOOKUP(AV829,Sheet2!$E$2:$I$222,5,FALSE)</f>
        <v>#N/A</v>
      </c>
      <c r="AZ829"/>
      <c r="BD829" t="e">
        <f>VLOOKUP(BC829,Sheet2!$E$2:$I$222,3,FALSE)</f>
        <v>#N/A</v>
      </c>
      <c r="BE829" t="e">
        <f>VLOOKUP(BC829,Sheet2!$E$2:$I$222,4,FALSE)</f>
        <v>#N/A</v>
      </c>
      <c r="BF829" t="e">
        <f>VLOOKUP(BC829,Sheet2!$E$2:$I$222,5,FALSE)</f>
        <v>#N/A</v>
      </c>
      <c r="BG829"/>
      <c r="BK829" t="e">
        <f>VLOOKUP(BJ829,Sheet2!$E$2:$I$222,3,FALSE)</f>
        <v>#N/A</v>
      </c>
      <c r="BL829" t="e">
        <f>VLOOKUP(BJ829,Sheet2!$E$2:$I$222,4,FALSE)</f>
        <v>#N/A</v>
      </c>
      <c r="BM829" t="e">
        <f>VLOOKUP(BJ829,Sheet2!$E$2:$I$222,5,FALSE)</f>
        <v>#N/A</v>
      </c>
      <c r="BN829"/>
      <c r="BR829" t="e">
        <f>VLOOKUP(BQ829,Sheet2!$E$2:$I$222,3,FALSE)</f>
        <v>#N/A</v>
      </c>
      <c r="BS829" t="e">
        <f>VLOOKUP(BQ829,Sheet2!$E$2:$I$222,4,FALSE)</f>
        <v>#N/A</v>
      </c>
      <c r="BT829" t="e">
        <f>VLOOKUP(BQ829,Sheet2!$E$2:$I$222,5,FALSE)</f>
        <v>#N/A</v>
      </c>
      <c r="BU829"/>
      <c r="BY829" t="e">
        <f>VLOOKUP(BX829,Sheet2!$E$2:$I$222,3,FALSE)</f>
        <v>#N/A</v>
      </c>
      <c r="BZ829" t="e">
        <f>VLOOKUP(BX829,Sheet2!$E$2:$I$222,4,FALSE)</f>
        <v>#N/A</v>
      </c>
      <c r="CA829" t="e">
        <f>VLOOKUP(BX829,Sheet2!$E$2:$I$222,5,FALSE)</f>
        <v>#N/A</v>
      </c>
      <c r="CB829"/>
      <c r="CF829" t="e">
        <f>VLOOKUP(CE829,Sheet2!$E$2:$I$222,3,FALSE)</f>
        <v>#N/A</v>
      </c>
      <c r="CG829" t="e">
        <f>VLOOKUP(CE829,Sheet2!$E$2:$I$222,4,FALSE)</f>
        <v>#N/A</v>
      </c>
      <c r="CH829" t="e">
        <f>VLOOKUP(CE829,Sheet2!$E$2:$I$222,5,FALSE)</f>
        <v>#N/A</v>
      </c>
      <c r="CI829"/>
      <c r="CM829" t="e">
        <f>VLOOKUP(CL829,Sheet2!$E$2:$I$222,3,FALSE)</f>
        <v>#N/A</v>
      </c>
      <c r="CN829" t="e">
        <f>VLOOKUP(CL829,Sheet2!$E$2:$I$222,4,FALSE)</f>
        <v>#N/A</v>
      </c>
      <c r="CO829" t="e">
        <f>VLOOKUP(CL829,Sheet2!$E$2:$I$222,5,FALSE)</f>
        <v>#N/A</v>
      </c>
      <c r="CP829"/>
      <c r="CT829" t="e">
        <f>VLOOKUP(CS829,Sheet2!$E$2:$I$222,3,FALSE)</f>
        <v>#N/A</v>
      </c>
      <c r="CU829" t="e">
        <f>VLOOKUP(CS829,Sheet2!$E$2:$I$222,4,FALSE)</f>
        <v>#N/A</v>
      </c>
      <c r="CV829" t="e">
        <f>VLOOKUP(CS829,Sheet2!$E$2:$I$222,5,FALSE)</f>
        <v>#N/A</v>
      </c>
      <c r="CW829"/>
      <c r="DA829" t="e">
        <f>VLOOKUP(CZ829,Sheet2!$E$2:$I$222,3,FALSE)</f>
        <v>#N/A</v>
      </c>
      <c r="DB829" t="e">
        <f>VLOOKUP(CZ829,Sheet2!$E$2:$I$222,4,FALSE)</f>
        <v>#N/A</v>
      </c>
      <c r="DC829" t="e">
        <f>VLOOKUP(CZ829,Sheet2!$E$2:$I$222,5,FALSE)</f>
        <v>#N/A</v>
      </c>
      <c r="DD829"/>
      <c r="DH829" t="e">
        <f>VLOOKUP(DG829,Sheet2!$E$2:$I$222,3,FALSE)</f>
        <v>#N/A</v>
      </c>
      <c r="DI829" t="e">
        <f>VLOOKUP(DG829,Sheet2!$E$2:$I$222,4,FALSE)</f>
        <v>#N/A</v>
      </c>
      <c r="DJ829" t="e">
        <f>VLOOKUP(DG829,Sheet2!$E$2:$I$222,5,FALSE)</f>
        <v>#N/A</v>
      </c>
    </row>
    <row r="830" spans="1:114" x14ac:dyDescent="0.25">
      <c r="A830">
        <v>875</v>
      </c>
      <c r="C830">
        <v>14080</v>
      </c>
      <c r="D830">
        <v>4080</v>
      </c>
      <c r="E830">
        <v>37.758249999999997</v>
      </c>
      <c r="F830">
        <v>-122.44441999999999</v>
      </c>
      <c r="G830" t="s">
        <v>627</v>
      </c>
      <c r="H830" t="s">
        <v>3056</v>
      </c>
      <c r="I830" t="s">
        <v>4925</v>
      </c>
      <c r="J830" t="s">
        <v>4948</v>
      </c>
      <c r="Q830" t="s">
        <v>5924</v>
      </c>
      <c r="S830" t="s">
        <v>6067</v>
      </c>
      <c r="X830">
        <f t="shared" si="12"/>
        <v>1</v>
      </c>
      <c r="Y830" t="s">
        <v>6842</v>
      </c>
      <c r="Z830" t="s">
        <v>6881</v>
      </c>
      <c r="AB830" t="e">
        <f>VLOOKUP($AA830,Sheet2!$E$2:$I$222,3,FALSE)</f>
        <v>#N/A</v>
      </c>
      <c r="AC830" t="e">
        <f>VLOOKUP($AA830,Sheet2!$E$2:$I$222,4,FALSE)</f>
        <v>#N/A</v>
      </c>
      <c r="AD830" t="e">
        <f>VLOOKUP($AA830,Sheet2!$E$2:$I$222,5,FALSE)</f>
        <v>#N/A</v>
      </c>
      <c r="AI830" t="e">
        <f>VLOOKUP(AH830,Sheet2!$E$2:$I$222,3,FALSE)</f>
        <v>#N/A</v>
      </c>
      <c r="AJ830" t="e">
        <f>VLOOKUP(AH830,Sheet2!$E$2:$I$222,4,FALSE)</f>
        <v>#N/A</v>
      </c>
      <c r="AK830" t="e">
        <f>VLOOKUP(AH830,Sheet2!$E$2:$I$222,5,FALSE)</f>
        <v>#N/A</v>
      </c>
      <c r="AL830"/>
      <c r="AP830" t="e">
        <f>VLOOKUP(AO830,Sheet2!$E$2:$I$222,3,FALSE)</f>
        <v>#N/A</v>
      </c>
      <c r="AQ830" t="e">
        <f>VLOOKUP(AO830,Sheet2!$E$2:$I$222,4,FALSE)</f>
        <v>#N/A</v>
      </c>
      <c r="AR830" t="e">
        <f>VLOOKUP(AO830,Sheet2!$E$2:$I$222,5,FALSE)</f>
        <v>#N/A</v>
      </c>
      <c r="AS830"/>
      <c r="AW830" t="e">
        <f>VLOOKUP(AV830,Sheet2!$E$2:$I$222,3,FALSE)</f>
        <v>#N/A</v>
      </c>
      <c r="AX830" t="e">
        <f>VLOOKUP(AV830,Sheet2!$E$2:$I$222,4,FALSE)</f>
        <v>#N/A</v>
      </c>
      <c r="AY830" t="e">
        <f>VLOOKUP(AV830,Sheet2!$E$2:$I$222,5,FALSE)</f>
        <v>#N/A</v>
      </c>
      <c r="AZ830"/>
      <c r="BD830" t="e">
        <f>VLOOKUP(BC830,Sheet2!$E$2:$I$222,3,FALSE)</f>
        <v>#N/A</v>
      </c>
      <c r="BE830" t="e">
        <f>VLOOKUP(BC830,Sheet2!$E$2:$I$222,4,FALSE)</f>
        <v>#N/A</v>
      </c>
      <c r="BF830" t="e">
        <f>VLOOKUP(BC830,Sheet2!$E$2:$I$222,5,FALSE)</f>
        <v>#N/A</v>
      </c>
      <c r="BG830"/>
      <c r="BK830" t="e">
        <f>VLOOKUP(BJ830,Sheet2!$E$2:$I$222,3,FALSE)</f>
        <v>#N/A</v>
      </c>
      <c r="BL830" t="e">
        <f>VLOOKUP(BJ830,Sheet2!$E$2:$I$222,4,FALSE)</f>
        <v>#N/A</v>
      </c>
      <c r="BM830" t="e">
        <f>VLOOKUP(BJ830,Sheet2!$E$2:$I$222,5,FALSE)</f>
        <v>#N/A</v>
      </c>
      <c r="BN830"/>
      <c r="BR830" t="e">
        <f>VLOOKUP(BQ830,Sheet2!$E$2:$I$222,3,FALSE)</f>
        <v>#N/A</v>
      </c>
      <c r="BS830" t="e">
        <f>VLOOKUP(BQ830,Sheet2!$E$2:$I$222,4,FALSE)</f>
        <v>#N/A</v>
      </c>
      <c r="BT830" t="e">
        <f>VLOOKUP(BQ830,Sheet2!$E$2:$I$222,5,FALSE)</f>
        <v>#N/A</v>
      </c>
      <c r="BU830"/>
      <c r="BY830" t="e">
        <f>VLOOKUP(BX830,Sheet2!$E$2:$I$222,3,FALSE)</f>
        <v>#N/A</v>
      </c>
      <c r="BZ830" t="e">
        <f>VLOOKUP(BX830,Sheet2!$E$2:$I$222,4,FALSE)</f>
        <v>#N/A</v>
      </c>
      <c r="CA830" t="e">
        <f>VLOOKUP(BX830,Sheet2!$E$2:$I$222,5,FALSE)</f>
        <v>#N/A</v>
      </c>
      <c r="CB830"/>
      <c r="CF830" t="e">
        <f>VLOOKUP(CE830,Sheet2!$E$2:$I$222,3,FALSE)</f>
        <v>#N/A</v>
      </c>
      <c r="CG830" t="e">
        <f>VLOOKUP(CE830,Sheet2!$E$2:$I$222,4,FALSE)</f>
        <v>#N/A</v>
      </c>
      <c r="CH830" t="e">
        <f>VLOOKUP(CE830,Sheet2!$E$2:$I$222,5,FALSE)</f>
        <v>#N/A</v>
      </c>
      <c r="CI830"/>
      <c r="CM830" t="e">
        <f>VLOOKUP(CL830,Sheet2!$E$2:$I$222,3,FALSE)</f>
        <v>#N/A</v>
      </c>
      <c r="CN830" t="e">
        <f>VLOOKUP(CL830,Sheet2!$E$2:$I$222,4,FALSE)</f>
        <v>#N/A</v>
      </c>
      <c r="CO830" t="e">
        <f>VLOOKUP(CL830,Sheet2!$E$2:$I$222,5,FALSE)</f>
        <v>#N/A</v>
      </c>
      <c r="CP830"/>
      <c r="CT830" t="e">
        <f>VLOOKUP(CS830,Sheet2!$E$2:$I$222,3,FALSE)</f>
        <v>#N/A</v>
      </c>
      <c r="CU830" t="e">
        <f>VLOOKUP(CS830,Sheet2!$E$2:$I$222,4,FALSE)</f>
        <v>#N/A</v>
      </c>
      <c r="CV830" t="e">
        <f>VLOOKUP(CS830,Sheet2!$E$2:$I$222,5,FALSE)</f>
        <v>#N/A</v>
      </c>
      <c r="CW830"/>
      <c r="DA830" t="e">
        <f>VLOOKUP(CZ830,Sheet2!$E$2:$I$222,3,FALSE)</f>
        <v>#N/A</v>
      </c>
      <c r="DB830" t="e">
        <f>VLOOKUP(CZ830,Sheet2!$E$2:$I$222,4,FALSE)</f>
        <v>#N/A</v>
      </c>
      <c r="DC830" t="e">
        <f>VLOOKUP(CZ830,Sheet2!$E$2:$I$222,5,FALSE)</f>
        <v>#N/A</v>
      </c>
      <c r="DD830"/>
      <c r="DH830" t="e">
        <f>VLOOKUP(DG830,Sheet2!$E$2:$I$222,3,FALSE)</f>
        <v>#N/A</v>
      </c>
      <c r="DI830" t="e">
        <f>VLOOKUP(DG830,Sheet2!$E$2:$I$222,4,FALSE)</f>
        <v>#N/A</v>
      </c>
      <c r="DJ830" t="e">
        <f>VLOOKUP(DG830,Sheet2!$E$2:$I$222,5,FALSE)</f>
        <v>#N/A</v>
      </c>
    </row>
    <row r="831" spans="1:114" x14ac:dyDescent="0.25">
      <c r="A831">
        <v>876</v>
      </c>
      <c r="C831">
        <v>14081</v>
      </c>
      <c r="D831">
        <v>4081</v>
      </c>
      <c r="E831">
        <v>37.76538</v>
      </c>
      <c r="F831">
        <v>-122.44763</v>
      </c>
      <c r="G831" t="s">
        <v>628</v>
      </c>
      <c r="H831" t="s">
        <v>3057</v>
      </c>
      <c r="I831" t="s">
        <v>4907</v>
      </c>
      <c r="J831" t="s">
        <v>4946</v>
      </c>
      <c r="K831" t="s">
        <v>4969</v>
      </c>
      <c r="Q831" t="s">
        <v>5924</v>
      </c>
      <c r="S831" t="s">
        <v>6042</v>
      </c>
      <c r="X831">
        <f t="shared" si="12"/>
        <v>1</v>
      </c>
      <c r="Y831" t="s">
        <v>6835</v>
      </c>
      <c r="Z831" t="s">
        <v>6880</v>
      </c>
      <c r="AA831" s="59" t="s">
        <v>6905</v>
      </c>
      <c r="AB831" t="str">
        <f>VLOOKUP($AA831,Sheet2!$E$2:$I$222,3,FALSE)</f>
        <v>To Downtown</v>
      </c>
      <c r="AC831" t="str">
        <f>VLOOKUP($AA831,Sheet2!$E$2:$I$222,4,FALSE)</f>
        <v>Steuart &amp; Market</v>
      </c>
      <c r="AD831" t="str">
        <f>VLOOKUP($AA831,Sheet2!$E$2:$I$222,5,FALSE)</f>
        <v>Daily ~ 6am-12:30am</v>
      </c>
      <c r="AI831" t="e">
        <f>VLOOKUP(AH831,Sheet2!$E$2:$I$222,3,FALSE)</f>
        <v>#N/A</v>
      </c>
      <c r="AJ831" t="e">
        <f>VLOOKUP(AH831,Sheet2!$E$2:$I$222,4,FALSE)</f>
        <v>#N/A</v>
      </c>
      <c r="AK831" t="e">
        <f>VLOOKUP(AH831,Sheet2!$E$2:$I$222,5,FALSE)</f>
        <v>#N/A</v>
      </c>
      <c r="AL831"/>
      <c r="AP831" t="e">
        <f>VLOOKUP(AO831,Sheet2!$E$2:$I$222,3,FALSE)</f>
        <v>#N/A</v>
      </c>
      <c r="AQ831" t="e">
        <f>VLOOKUP(AO831,Sheet2!$E$2:$I$222,4,FALSE)</f>
        <v>#N/A</v>
      </c>
      <c r="AR831" t="e">
        <f>VLOOKUP(AO831,Sheet2!$E$2:$I$222,5,FALSE)</f>
        <v>#N/A</v>
      </c>
      <c r="AS831"/>
      <c r="AW831" t="e">
        <f>VLOOKUP(AV831,Sheet2!$E$2:$I$222,3,FALSE)</f>
        <v>#N/A</v>
      </c>
      <c r="AX831" t="e">
        <f>VLOOKUP(AV831,Sheet2!$E$2:$I$222,4,FALSE)</f>
        <v>#N/A</v>
      </c>
      <c r="AY831" t="e">
        <f>VLOOKUP(AV831,Sheet2!$E$2:$I$222,5,FALSE)</f>
        <v>#N/A</v>
      </c>
      <c r="AZ831"/>
      <c r="BD831" t="e">
        <f>VLOOKUP(BC831,Sheet2!$E$2:$I$222,3,FALSE)</f>
        <v>#N/A</v>
      </c>
      <c r="BE831" t="e">
        <f>VLOOKUP(BC831,Sheet2!$E$2:$I$222,4,FALSE)</f>
        <v>#N/A</v>
      </c>
      <c r="BF831" t="e">
        <f>VLOOKUP(BC831,Sheet2!$E$2:$I$222,5,FALSE)</f>
        <v>#N/A</v>
      </c>
      <c r="BG831"/>
      <c r="BK831" t="e">
        <f>VLOOKUP(BJ831,Sheet2!$E$2:$I$222,3,FALSE)</f>
        <v>#N/A</v>
      </c>
      <c r="BL831" t="e">
        <f>VLOOKUP(BJ831,Sheet2!$E$2:$I$222,4,FALSE)</f>
        <v>#N/A</v>
      </c>
      <c r="BM831" t="e">
        <f>VLOOKUP(BJ831,Sheet2!$E$2:$I$222,5,FALSE)</f>
        <v>#N/A</v>
      </c>
      <c r="BN831"/>
      <c r="BR831" t="e">
        <f>VLOOKUP(BQ831,Sheet2!$E$2:$I$222,3,FALSE)</f>
        <v>#N/A</v>
      </c>
      <c r="BS831" t="e">
        <f>VLOOKUP(BQ831,Sheet2!$E$2:$I$222,4,FALSE)</f>
        <v>#N/A</v>
      </c>
      <c r="BT831" t="e">
        <f>VLOOKUP(BQ831,Sheet2!$E$2:$I$222,5,FALSE)</f>
        <v>#N/A</v>
      </c>
      <c r="BU831"/>
      <c r="BY831" t="e">
        <f>VLOOKUP(BX831,Sheet2!$E$2:$I$222,3,FALSE)</f>
        <v>#N/A</v>
      </c>
      <c r="BZ831" t="e">
        <f>VLOOKUP(BX831,Sheet2!$E$2:$I$222,4,FALSE)</f>
        <v>#N/A</v>
      </c>
      <c r="CA831" t="e">
        <f>VLOOKUP(BX831,Sheet2!$E$2:$I$222,5,FALSE)</f>
        <v>#N/A</v>
      </c>
      <c r="CB831"/>
      <c r="CF831" t="e">
        <f>VLOOKUP(CE831,Sheet2!$E$2:$I$222,3,FALSE)</f>
        <v>#N/A</v>
      </c>
      <c r="CG831" t="e">
        <f>VLOOKUP(CE831,Sheet2!$E$2:$I$222,4,FALSE)</f>
        <v>#N/A</v>
      </c>
      <c r="CH831" t="e">
        <f>VLOOKUP(CE831,Sheet2!$E$2:$I$222,5,FALSE)</f>
        <v>#N/A</v>
      </c>
      <c r="CI831"/>
      <c r="CM831" t="e">
        <f>VLOOKUP(CL831,Sheet2!$E$2:$I$222,3,FALSE)</f>
        <v>#N/A</v>
      </c>
      <c r="CN831" t="e">
        <f>VLOOKUP(CL831,Sheet2!$E$2:$I$222,4,FALSE)</f>
        <v>#N/A</v>
      </c>
      <c r="CO831" t="e">
        <f>VLOOKUP(CL831,Sheet2!$E$2:$I$222,5,FALSE)</f>
        <v>#N/A</v>
      </c>
      <c r="CP831"/>
      <c r="CT831" t="e">
        <f>VLOOKUP(CS831,Sheet2!$E$2:$I$222,3,FALSE)</f>
        <v>#N/A</v>
      </c>
      <c r="CU831" t="e">
        <f>VLOOKUP(CS831,Sheet2!$E$2:$I$222,4,FALSE)</f>
        <v>#N/A</v>
      </c>
      <c r="CV831" t="e">
        <f>VLOOKUP(CS831,Sheet2!$E$2:$I$222,5,FALSE)</f>
        <v>#N/A</v>
      </c>
      <c r="CW831"/>
      <c r="DA831" t="e">
        <f>VLOOKUP(CZ831,Sheet2!$E$2:$I$222,3,FALSE)</f>
        <v>#N/A</v>
      </c>
      <c r="DB831" t="e">
        <f>VLOOKUP(CZ831,Sheet2!$E$2:$I$222,4,FALSE)</f>
        <v>#N/A</v>
      </c>
      <c r="DC831" t="e">
        <f>VLOOKUP(CZ831,Sheet2!$E$2:$I$222,5,FALSE)</f>
        <v>#N/A</v>
      </c>
      <c r="DD831"/>
      <c r="DH831" t="e">
        <f>VLOOKUP(DG831,Sheet2!$E$2:$I$222,3,FALSE)</f>
        <v>#N/A</v>
      </c>
      <c r="DI831" t="e">
        <f>VLOOKUP(DG831,Sheet2!$E$2:$I$222,4,FALSE)</f>
        <v>#N/A</v>
      </c>
      <c r="DJ831" t="e">
        <f>VLOOKUP(DG831,Sheet2!$E$2:$I$222,5,FALSE)</f>
        <v>#N/A</v>
      </c>
    </row>
    <row r="832" spans="1:114" x14ac:dyDescent="0.25">
      <c r="A832">
        <v>877</v>
      </c>
      <c r="C832">
        <v>14082</v>
      </c>
      <c r="D832">
        <v>4082</v>
      </c>
      <c r="E832">
        <v>37.765250000000002</v>
      </c>
      <c r="F832">
        <v>-122.44774</v>
      </c>
      <c r="G832" t="s">
        <v>628</v>
      </c>
      <c r="H832" t="s">
        <v>3057</v>
      </c>
      <c r="I832" t="s">
        <v>4919</v>
      </c>
      <c r="J832" t="s">
        <v>4948</v>
      </c>
      <c r="Q832" t="s">
        <v>5924</v>
      </c>
      <c r="S832" t="s">
        <v>6043</v>
      </c>
      <c r="X832">
        <f t="shared" si="12"/>
        <v>1</v>
      </c>
      <c r="Y832" t="s">
        <v>6835</v>
      </c>
      <c r="Z832" t="s">
        <v>6882</v>
      </c>
      <c r="AA832" s="59" t="s">
        <v>6906</v>
      </c>
      <c r="AB832" t="str">
        <f>VLOOKUP($AA832,Sheet2!$E$2:$I$222,3,FALSE)</f>
        <v>To Sunset District</v>
      </c>
      <c r="AC832" t="str">
        <f>VLOOKUP($AA832,Sheet2!$E$2:$I$222,4,FALSE)</f>
        <v>14th Av. &amp; Quintara</v>
      </c>
      <c r="AD832" t="str">
        <f>VLOOKUP($AA832,Sheet2!$E$2:$I$222,5,FALSE)</f>
        <v>Daily ~ 6am-12:30am</v>
      </c>
      <c r="AI832" t="e">
        <f>VLOOKUP(AH832,Sheet2!$E$2:$I$222,3,FALSE)</f>
        <v>#N/A</v>
      </c>
      <c r="AJ832" t="e">
        <f>VLOOKUP(AH832,Sheet2!$E$2:$I$222,4,FALSE)</f>
        <v>#N/A</v>
      </c>
      <c r="AK832" t="e">
        <f>VLOOKUP(AH832,Sheet2!$E$2:$I$222,5,FALSE)</f>
        <v>#N/A</v>
      </c>
      <c r="AL832"/>
      <c r="AP832" t="e">
        <f>VLOOKUP(AO832,Sheet2!$E$2:$I$222,3,FALSE)</f>
        <v>#N/A</v>
      </c>
      <c r="AQ832" t="e">
        <f>VLOOKUP(AO832,Sheet2!$E$2:$I$222,4,FALSE)</f>
        <v>#N/A</v>
      </c>
      <c r="AR832" t="e">
        <f>VLOOKUP(AO832,Sheet2!$E$2:$I$222,5,FALSE)</f>
        <v>#N/A</v>
      </c>
      <c r="AS832"/>
      <c r="AW832" t="e">
        <f>VLOOKUP(AV832,Sheet2!$E$2:$I$222,3,FALSE)</f>
        <v>#N/A</v>
      </c>
      <c r="AX832" t="e">
        <f>VLOOKUP(AV832,Sheet2!$E$2:$I$222,4,FALSE)</f>
        <v>#N/A</v>
      </c>
      <c r="AY832" t="e">
        <f>VLOOKUP(AV832,Sheet2!$E$2:$I$222,5,FALSE)</f>
        <v>#N/A</v>
      </c>
      <c r="AZ832"/>
      <c r="BD832" t="e">
        <f>VLOOKUP(BC832,Sheet2!$E$2:$I$222,3,FALSE)</f>
        <v>#N/A</v>
      </c>
      <c r="BE832" t="e">
        <f>VLOOKUP(BC832,Sheet2!$E$2:$I$222,4,FALSE)</f>
        <v>#N/A</v>
      </c>
      <c r="BF832" t="e">
        <f>VLOOKUP(BC832,Sheet2!$E$2:$I$222,5,FALSE)</f>
        <v>#N/A</v>
      </c>
      <c r="BG832"/>
      <c r="BK832" t="e">
        <f>VLOOKUP(BJ832,Sheet2!$E$2:$I$222,3,FALSE)</f>
        <v>#N/A</v>
      </c>
      <c r="BL832" t="e">
        <f>VLOOKUP(BJ832,Sheet2!$E$2:$I$222,4,FALSE)</f>
        <v>#N/A</v>
      </c>
      <c r="BM832" t="e">
        <f>VLOOKUP(BJ832,Sheet2!$E$2:$I$222,5,FALSE)</f>
        <v>#N/A</v>
      </c>
      <c r="BN832"/>
      <c r="BR832" t="e">
        <f>VLOOKUP(BQ832,Sheet2!$E$2:$I$222,3,FALSE)</f>
        <v>#N/A</v>
      </c>
      <c r="BS832" t="e">
        <f>VLOOKUP(BQ832,Sheet2!$E$2:$I$222,4,FALSE)</f>
        <v>#N/A</v>
      </c>
      <c r="BT832" t="e">
        <f>VLOOKUP(BQ832,Sheet2!$E$2:$I$222,5,FALSE)</f>
        <v>#N/A</v>
      </c>
      <c r="BU832"/>
      <c r="BY832" t="e">
        <f>VLOOKUP(BX832,Sheet2!$E$2:$I$222,3,FALSE)</f>
        <v>#N/A</v>
      </c>
      <c r="BZ832" t="e">
        <f>VLOOKUP(BX832,Sheet2!$E$2:$I$222,4,FALSE)</f>
        <v>#N/A</v>
      </c>
      <c r="CA832" t="e">
        <f>VLOOKUP(BX832,Sheet2!$E$2:$I$222,5,FALSE)</f>
        <v>#N/A</v>
      </c>
      <c r="CB832"/>
      <c r="CF832" t="e">
        <f>VLOOKUP(CE832,Sheet2!$E$2:$I$222,3,FALSE)</f>
        <v>#N/A</v>
      </c>
      <c r="CG832" t="e">
        <f>VLOOKUP(CE832,Sheet2!$E$2:$I$222,4,FALSE)</f>
        <v>#N/A</v>
      </c>
      <c r="CH832" t="e">
        <f>VLOOKUP(CE832,Sheet2!$E$2:$I$222,5,FALSE)</f>
        <v>#N/A</v>
      </c>
      <c r="CI832"/>
      <c r="CM832" t="e">
        <f>VLOOKUP(CL832,Sheet2!$E$2:$I$222,3,FALSE)</f>
        <v>#N/A</v>
      </c>
      <c r="CN832" t="e">
        <f>VLOOKUP(CL832,Sheet2!$E$2:$I$222,4,FALSE)</f>
        <v>#N/A</v>
      </c>
      <c r="CO832" t="e">
        <f>VLOOKUP(CL832,Sheet2!$E$2:$I$222,5,FALSE)</f>
        <v>#N/A</v>
      </c>
      <c r="CP832"/>
      <c r="CT832" t="e">
        <f>VLOOKUP(CS832,Sheet2!$E$2:$I$222,3,FALSE)</f>
        <v>#N/A</v>
      </c>
      <c r="CU832" t="e">
        <f>VLOOKUP(CS832,Sheet2!$E$2:$I$222,4,FALSE)</f>
        <v>#N/A</v>
      </c>
      <c r="CV832" t="e">
        <f>VLOOKUP(CS832,Sheet2!$E$2:$I$222,5,FALSE)</f>
        <v>#N/A</v>
      </c>
      <c r="CW832"/>
      <c r="DA832" t="e">
        <f>VLOOKUP(CZ832,Sheet2!$E$2:$I$222,3,FALSE)</f>
        <v>#N/A</v>
      </c>
      <c r="DB832" t="e">
        <f>VLOOKUP(CZ832,Sheet2!$E$2:$I$222,4,FALSE)</f>
        <v>#N/A</v>
      </c>
      <c r="DC832" t="e">
        <f>VLOOKUP(CZ832,Sheet2!$E$2:$I$222,5,FALSE)</f>
        <v>#N/A</v>
      </c>
      <c r="DD832"/>
      <c r="DH832" t="e">
        <f>VLOOKUP(DG832,Sheet2!$E$2:$I$222,3,FALSE)</f>
        <v>#N/A</v>
      </c>
      <c r="DI832" t="e">
        <f>VLOOKUP(DG832,Sheet2!$E$2:$I$222,4,FALSE)</f>
        <v>#N/A</v>
      </c>
      <c r="DJ832" t="e">
        <f>VLOOKUP(DG832,Sheet2!$E$2:$I$222,5,FALSE)</f>
        <v>#N/A</v>
      </c>
    </row>
    <row r="833" spans="1:114" x14ac:dyDescent="0.25">
      <c r="A833">
        <v>881</v>
      </c>
      <c r="C833">
        <v>14087</v>
      </c>
      <c r="D833">
        <v>4087</v>
      </c>
      <c r="E833">
        <v>37.802660000000003</v>
      </c>
      <c r="F833">
        <v>-122.40579</v>
      </c>
      <c r="G833" t="s">
        <v>629</v>
      </c>
      <c r="H833" t="s">
        <v>3058</v>
      </c>
      <c r="I833" t="s">
        <v>4910</v>
      </c>
      <c r="J833" t="s">
        <v>4946</v>
      </c>
      <c r="K833" t="s">
        <v>5025</v>
      </c>
      <c r="M833" t="s">
        <v>5109</v>
      </c>
      <c r="Q833" t="s">
        <v>5924</v>
      </c>
      <c r="S833" t="s">
        <v>6195</v>
      </c>
      <c r="T833" t="s">
        <v>6688</v>
      </c>
      <c r="X833">
        <f t="shared" si="12"/>
        <v>2</v>
      </c>
      <c r="Y833" t="s">
        <v>6860</v>
      </c>
      <c r="Z833" t="s">
        <v>6880</v>
      </c>
      <c r="AA833" s="59" t="s">
        <v>6941</v>
      </c>
      <c r="AB833" t="str">
        <f>VLOOKUP($AA833,Sheet2!$E$2:$I$222,3,FALSE)</f>
        <v>To Fisherman’s Wharf</v>
      </c>
      <c r="AC833" t="str">
        <f>VLOOKUP($AA833,Sheet2!$E$2:$I$222,4,FALSE)</f>
        <v>North Pt. &amp; Stockton</v>
      </c>
      <c r="AD833" t="str">
        <f>VLOOKUP($AA833,Sheet2!$E$2:$I$222,5,FALSE)</f>
        <v>Daily ~ 9am-7pm</v>
      </c>
      <c r="AF833" t="s">
        <v>6860</v>
      </c>
      <c r="AG833" t="s">
        <v>6882</v>
      </c>
      <c r="AH833" s="59" t="s">
        <v>6945</v>
      </c>
      <c r="AI833" t="str">
        <f>VLOOKUP(AH833,Sheet2!$E$2:$I$222,3,FALSE)</f>
        <v>To Coit Tower</v>
      </c>
      <c r="AJ833" t="str">
        <f>VLOOKUP(AH833,Sheet2!$E$2:$I$222,4,FALSE)</f>
        <v>Telegraph Hill</v>
      </c>
      <c r="AK833" t="str">
        <f>VLOOKUP(AH833,Sheet2!$E$2:$I$222,5,FALSE)</f>
        <v>Daily ~ 9am-7pm</v>
      </c>
      <c r="AL833"/>
      <c r="AP833" t="e">
        <f>VLOOKUP(AO833,Sheet2!$E$2:$I$222,3,FALSE)</f>
        <v>#N/A</v>
      </c>
      <c r="AQ833" t="e">
        <f>VLOOKUP(AO833,Sheet2!$E$2:$I$222,4,FALSE)</f>
        <v>#N/A</v>
      </c>
      <c r="AR833" t="e">
        <f>VLOOKUP(AO833,Sheet2!$E$2:$I$222,5,FALSE)</f>
        <v>#N/A</v>
      </c>
      <c r="AS833"/>
      <c r="AW833" t="e">
        <f>VLOOKUP(AV833,Sheet2!$E$2:$I$222,3,FALSE)</f>
        <v>#N/A</v>
      </c>
      <c r="AX833" t="e">
        <f>VLOOKUP(AV833,Sheet2!$E$2:$I$222,4,FALSE)</f>
        <v>#N/A</v>
      </c>
      <c r="AY833" t="e">
        <f>VLOOKUP(AV833,Sheet2!$E$2:$I$222,5,FALSE)</f>
        <v>#N/A</v>
      </c>
      <c r="AZ833"/>
      <c r="BD833" t="e">
        <f>VLOOKUP(BC833,Sheet2!$E$2:$I$222,3,FALSE)</f>
        <v>#N/A</v>
      </c>
      <c r="BE833" t="e">
        <f>VLOOKUP(BC833,Sheet2!$E$2:$I$222,4,FALSE)</f>
        <v>#N/A</v>
      </c>
      <c r="BF833" t="e">
        <f>VLOOKUP(BC833,Sheet2!$E$2:$I$222,5,FALSE)</f>
        <v>#N/A</v>
      </c>
      <c r="BG833"/>
      <c r="BK833" t="e">
        <f>VLOOKUP(BJ833,Sheet2!$E$2:$I$222,3,FALSE)</f>
        <v>#N/A</v>
      </c>
      <c r="BL833" t="e">
        <f>VLOOKUP(BJ833,Sheet2!$E$2:$I$222,4,FALSE)</f>
        <v>#N/A</v>
      </c>
      <c r="BM833" t="e">
        <f>VLOOKUP(BJ833,Sheet2!$E$2:$I$222,5,FALSE)</f>
        <v>#N/A</v>
      </c>
      <c r="BN833"/>
      <c r="BR833" t="e">
        <f>VLOOKUP(BQ833,Sheet2!$E$2:$I$222,3,FALSE)</f>
        <v>#N/A</v>
      </c>
      <c r="BS833" t="e">
        <f>VLOOKUP(BQ833,Sheet2!$E$2:$I$222,4,FALSE)</f>
        <v>#N/A</v>
      </c>
      <c r="BT833" t="e">
        <f>VLOOKUP(BQ833,Sheet2!$E$2:$I$222,5,FALSE)</f>
        <v>#N/A</v>
      </c>
      <c r="BU833"/>
      <c r="BY833" t="e">
        <f>VLOOKUP(BX833,Sheet2!$E$2:$I$222,3,FALSE)</f>
        <v>#N/A</v>
      </c>
      <c r="BZ833" t="e">
        <f>VLOOKUP(BX833,Sheet2!$E$2:$I$222,4,FALSE)</f>
        <v>#N/A</v>
      </c>
      <c r="CA833" t="e">
        <f>VLOOKUP(BX833,Sheet2!$E$2:$I$222,5,FALSE)</f>
        <v>#N/A</v>
      </c>
      <c r="CB833"/>
      <c r="CF833" t="e">
        <f>VLOOKUP(CE833,Sheet2!$E$2:$I$222,3,FALSE)</f>
        <v>#N/A</v>
      </c>
      <c r="CG833" t="e">
        <f>VLOOKUP(CE833,Sheet2!$E$2:$I$222,4,FALSE)</f>
        <v>#N/A</v>
      </c>
      <c r="CH833" t="e">
        <f>VLOOKUP(CE833,Sheet2!$E$2:$I$222,5,FALSE)</f>
        <v>#N/A</v>
      </c>
      <c r="CI833"/>
      <c r="CM833" t="e">
        <f>VLOOKUP(CL833,Sheet2!$E$2:$I$222,3,FALSE)</f>
        <v>#N/A</v>
      </c>
      <c r="CN833" t="e">
        <f>VLOOKUP(CL833,Sheet2!$E$2:$I$222,4,FALSE)</f>
        <v>#N/A</v>
      </c>
      <c r="CO833" t="e">
        <f>VLOOKUP(CL833,Sheet2!$E$2:$I$222,5,FALSE)</f>
        <v>#N/A</v>
      </c>
      <c r="CP833"/>
      <c r="CT833" t="e">
        <f>VLOOKUP(CS833,Sheet2!$E$2:$I$222,3,FALSE)</f>
        <v>#N/A</v>
      </c>
      <c r="CU833" t="e">
        <f>VLOOKUP(CS833,Sheet2!$E$2:$I$222,4,FALSE)</f>
        <v>#N/A</v>
      </c>
      <c r="CV833" t="e">
        <f>VLOOKUP(CS833,Sheet2!$E$2:$I$222,5,FALSE)</f>
        <v>#N/A</v>
      </c>
      <c r="CW833"/>
      <c r="DA833" t="e">
        <f>VLOOKUP(CZ833,Sheet2!$E$2:$I$222,3,FALSE)</f>
        <v>#N/A</v>
      </c>
      <c r="DB833" t="e">
        <f>VLOOKUP(CZ833,Sheet2!$E$2:$I$222,4,FALSE)</f>
        <v>#N/A</v>
      </c>
      <c r="DC833" t="e">
        <f>VLOOKUP(CZ833,Sheet2!$E$2:$I$222,5,FALSE)</f>
        <v>#N/A</v>
      </c>
      <c r="DD833"/>
      <c r="DH833" t="e">
        <f>VLOOKUP(DG833,Sheet2!$E$2:$I$222,3,FALSE)</f>
        <v>#N/A</v>
      </c>
      <c r="DI833" t="e">
        <f>VLOOKUP(DG833,Sheet2!$E$2:$I$222,4,FALSE)</f>
        <v>#N/A</v>
      </c>
      <c r="DJ833" t="e">
        <f>VLOOKUP(DG833,Sheet2!$E$2:$I$222,5,FALSE)</f>
        <v>#N/A</v>
      </c>
    </row>
    <row r="834" spans="1:114" x14ac:dyDescent="0.25">
      <c r="A834">
        <v>882</v>
      </c>
      <c r="C834">
        <v>14088</v>
      </c>
      <c r="D834">
        <v>4088</v>
      </c>
      <c r="E834">
        <v>37.761740000000003</v>
      </c>
      <c r="F834">
        <v>-122.44918</v>
      </c>
      <c r="G834" t="s">
        <v>630</v>
      </c>
      <c r="H834" t="s">
        <v>3059</v>
      </c>
      <c r="I834" t="s">
        <v>4919</v>
      </c>
      <c r="J834" t="s">
        <v>4947</v>
      </c>
      <c r="Q834" t="s">
        <v>5924</v>
      </c>
      <c r="S834" t="s">
        <v>6058</v>
      </c>
      <c r="X834">
        <f t="shared" ref="X834:X897" si="13">COUNTA(Y834,AF834,AM834,AT834,BA834,BH834,BO834,BV834,CC834,CJ834,CQ834,CX834,DE834)</f>
        <v>1</v>
      </c>
      <c r="Y834" t="s">
        <v>6838</v>
      </c>
      <c r="Z834" t="s">
        <v>6882</v>
      </c>
      <c r="AA834" s="59" t="s">
        <v>6908</v>
      </c>
      <c r="AB834" t="str">
        <f>VLOOKUP($AA834,Sheet2!$E$2:$I$222,3,FALSE)</f>
        <v>To Twin Peaks</v>
      </c>
      <c r="AC834" t="str">
        <f>VLOOKUP($AA834,Sheet2!$E$2:$I$222,4,FALSE)</f>
        <v>Parkridge &amp; Burnett</v>
      </c>
      <c r="AD834" t="str">
        <f>VLOOKUP($AA834,Sheet2!$E$2:$I$222,5,FALSE)</f>
        <v>M-F ~ 6am-11pm | Sat-Sun ~ 8am-11pm</v>
      </c>
      <c r="AI834" t="e">
        <f>VLOOKUP(AH834,Sheet2!$E$2:$I$222,3,FALSE)</f>
        <v>#N/A</v>
      </c>
      <c r="AJ834" t="e">
        <f>VLOOKUP(AH834,Sheet2!$E$2:$I$222,4,FALSE)</f>
        <v>#N/A</v>
      </c>
      <c r="AK834" t="e">
        <f>VLOOKUP(AH834,Sheet2!$E$2:$I$222,5,FALSE)</f>
        <v>#N/A</v>
      </c>
      <c r="AL834"/>
      <c r="AP834" t="e">
        <f>VLOOKUP(AO834,Sheet2!$E$2:$I$222,3,FALSE)</f>
        <v>#N/A</v>
      </c>
      <c r="AQ834" t="e">
        <f>VLOOKUP(AO834,Sheet2!$E$2:$I$222,4,FALSE)</f>
        <v>#N/A</v>
      </c>
      <c r="AR834" t="e">
        <f>VLOOKUP(AO834,Sheet2!$E$2:$I$222,5,FALSE)</f>
        <v>#N/A</v>
      </c>
      <c r="AS834"/>
      <c r="AW834" t="e">
        <f>VLOOKUP(AV834,Sheet2!$E$2:$I$222,3,FALSE)</f>
        <v>#N/A</v>
      </c>
      <c r="AX834" t="e">
        <f>VLOOKUP(AV834,Sheet2!$E$2:$I$222,4,FALSE)</f>
        <v>#N/A</v>
      </c>
      <c r="AY834" t="e">
        <f>VLOOKUP(AV834,Sheet2!$E$2:$I$222,5,FALSE)</f>
        <v>#N/A</v>
      </c>
      <c r="AZ834"/>
      <c r="BD834" t="e">
        <f>VLOOKUP(BC834,Sheet2!$E$2:$I$222,3,FALSE)</f>
        <v>#N/A</v>
      </c>
      <c r="BE834" t="e">
        <f>VLOOKUP(BC834,Sheet2!$E$2:$I$222,4,FALSE)</f>
        <v>#N/A</v>
      </c>
      <c r="BF834" t="e">
        <f>VLOOKUP(BC834,Sheet2!$E$2:$I$222,5,FALSE)</f>
        <v>#N/A</v>
      </c>
      <c r="BG834"/>
      <c r="BK834" t="e">
        <f>VLOOKUP(BJ834,Sheet2!$E$2:$I$222,3,FALSE)</f>
        <v>#N/A</v>
      </c>
      <c r="BL834" t="e">
        <f>VLOOKUP(BJ834,Sheet2!$E$2:$I$222,4,FALSE)</f>
        <v>#N/A</v>
      </c>
      <c r="BM834" t="e">
        <f>VLOOKUP(BJ834,Sheet2!$E$2:$I$222,5,FALSE)</f>
        <v>#N/A</v>
      </c>
      <c r="BN834"/>
      <c r="BR834" t="e">
        <f>VLOOKUP(BQ834,Sheet2!$E$2:$I$222,3,FALSE)</f>
        <v>#N/A</v>
      </c>
      <c r="BS834" t="e">
        <f>VLOOKUP(BQ834,Sheet2!$E$2:$I$222,4,FALSE)</f>
        <v>#N/A</v>
      </c>
      <c r="BT834" t="e">
        <f>VLOOKUP(BQ834,Sheet2!$E$2:$I$222,5,FALSE)</f>
        <v>#N/A</v>
      </c>
      <c r="BU834"/>
      <c r="BY834" t="e">
        <f>VLOOKUP(BX834,Sheet2!$E$2:$I$222,3,FALSE)</f>
        <v>#N/A</v>
      </c>
      <c r="BZ834" t="e">
        <f>VLOOKUP(BX834,Sheet2!$E$2:$I$222,4,FALSE)</f>
        <v>#N/A</v>
      </c>
      <c r="CA834" t="e">
        <f>VLOOKUP(BX834,Sheet2!$E$2:$I$222,5,FALSE)</f>
        <v>#N/A</v>
      </c>
      <c r="CB834"/>
      <c r="CF834" t="e">
        <f>VLOOKUP(CE834,Sheet2!$E$2:$I$222,3,FALSE)</f>
        <v>#N/A</v>
      </c>
      <c r="CG834" t="e">
        <f>VLOOKUP(CE834,Sheet2!$E$2:$I$222,4,FALSE)</f>
        <v>#N/A</v>
      </c>
      <c r="CH834" t="e">
        <f>VLOOKUP(CE834,Sheet2!$E$2:$I$222,5,FALSE)</f>
        <v>#N/A</v>
      </c>
      <c r="CI834"/>
      <c r="CM834" t="e">
        <f>VLOOKUP(CL834,Sheet2!$E$2:$I$222,3,FALSE)</f>
        <v>#N/A</v>
      </c>
      <c r="CN834" t="e">
        <f>VLOOKUP(CL834,Sheet2!$E$2:$I$222,4,FALSE)</f>
        <v>#N/A</v>
      </c>
      <c r="CO834" t="e">
        <f>VLOOKUP(CL834,Sheet2!$E$2:$I$222,5,FALSE)</f>
        <v>#N/A</v>
      </c>
      <c r="CP834"/>
      <c r="CT834" t="e">
        <f>VLOOKUP(CS834,Sheet2!$E$2:$I$222,3,FALSE)</f>
        <v>#N/A</v>
      </c>
      <c r="CU834" t="e">
        <f>VLOOKUP(CS834,Sheet2!$E$2:$I$222,4,FALSE)</f>
        <v>#N/A</v>
      </c>
      <c r="CV834" t="e">
        <f>VLOOKUP(CS834,Sheet2!$E$2:$I$222,5,FALSE)</f>
        <v>#N/A</v>
      </c>
      <c r="CW834"/>
      <c r="DA834" t="e">
        <f>VLOOKUP(CZ834,Sheet2!$E$2:$I$222,3,FALSE)</f>
        <v>#N/A</v>
      </c>
      <c r="DB834" t="e">
        <f>VLOOKUP(CZ834,Sheet2!$E$2:$I$222,4,FALSE)</f>
        <v>#N/A</v>
      </c>
      <c r="DC834" t="e">
        <f>VLOOKUP(CZ834,Sheet2!$E$2:$I$222,5,FALSE)</f>
        <v>#N/A</v>
      </c>
      <c r="DD834"/>
      <c r="DH834" t="e">
        <f>VLOOKUP(DG834,Sheet2!$E$2:$I$222,3,FALSE)</f>
        <v>#N/A</v>
      </c>
      <c r="DI834" t="e">
        <f>VLOOKUP(DG834,Sheet2!$E$2:$I$222,4,FALSE)</f>
        <v>#N/A</v>
      </c>
      <c r="DJ834" t="e">
        <f>VLOOKUP(DG834,Sheet2!$E$2:$I$222,5,FALSE)</f>
        <v>#N/A</v>
      </c>
    </row>
    <row r="835" spans="1:114" x14ac:dyDescent="0.25">
      <c r="A835">
        <v>883</v>
      </c>
      <c r="C835">
        <v>14089</v>
      </c>
      <c r="D835">
        <v>4089</v>
      </c>
      <c r="E835">
        <v>37.763280000000002</v>
      </c>
      <c r="F835">
        <v>-122.44949</v>
      </c>
      <c r="G835" t="s">
        <v>631</v>
      </c>
      <c r="H835" t="s">
        <v>3060</v>
      </c>
      <c r="I835" t="s">
        <v>4919</v>
      </c>
      <c r="J835" t="s">
        <v>4947</v>
      </c>
      <c r="Q835" t="s">
        <v>5924</v>
      </c>
      <c r="S835" t="s">
        <v>6058</v>
      </c>
      <c r="X835">
        <f t="shared" si="13"/>
        <v>1</v>
      </c>
      <c r="Y835" t="s">
        <v>6838</v>
      </c>
      <c r="Z835" t="s">
        <v>6882</v>
      </c>
      <c r="AA835" s="59" t="s">
        <v>6908</v>
      </c>
      <c r="AB835" t="str">
        <f>VLOOKUP($AA835,Sheet2!$E$2:$I$222,3,FALSE)</f>
        <v>To Twin Peaks</v>
      </c>
      <c r="AC835" t="str">
        <f>VLOOKUP($AA835,Sheet2!$E$2:$I$222,4,FALSE)</f>
        <v>Parkridge &amp; Burnett</v>
      </c>
      <c r="AD835" t="str">
        <f>VLOOKUP($AA835,Sheet2!$E$2:$I$222,5,FALSE)</f>
        <v>M-F ~ 6am-11pm | Sat-Sun ~ 8am-11pm</v>
      </c>
      <c r="AI835" t="e">
        <f>VLOOKUP(AH835,Sheet2!$E$2:$I$222,3,FALSE)</f>
        <v>#N/A</v>
      </c>
      <c r="AJ835" t="e">
        <f>VLOOKUP(AH835,Sheet2!$E$2:$I$222,4,FALSE)</f>
        <v>#N/A</v>
      </c>
      <c r="AK835" t="e">
        <f>VLOOKUP(AH835,Sheet2!$E$2:$I$222,5,FALSE)</f>
        <v>#N/A</v>
      </c>
      <c r="AL835"/>
      <c r="AP835" t="e">
        <f>VLOOKUP(AO835,Sheet2!$E$2:$I$222,3,FALSE)</f>
        <v>#N/A</v>
      </c>
      <c r="AQ835" t="e">
        <f>VLOOKUP(AO835,Sheet2!$E$2:$I$222,4,FALSE)</f>
        <v>#N/A</v>
      </c>
      <c r="AR835" t="e">
        <f>VLOOKUP(AO835,Sheet2!$E$2:$I$222,5,FALSE)</f>
        <v>#N/A</v>
      </c>
      <c r="AS835"/>
      <c r="AW835" t="e">
        <f>VLOOKUP(AV835,Sheet2!$E$2:$I$222,3,FALSE)</f>
        <v>#N/A</v>
      </c>
      <c r="AX835" t="e">
        <f>VLOOKUP(AV835,Sheet2!$E$2:$I$222,4,FALSE)</f>
        <v>#N/A</v>
      </c>
      <c r="AY835" t="e">
        <f>VLOOKUP(AV835,Sheet2!$E$2:$I$222,5,FALSE)</f>
        <v>#N/A</v>
      </c>
      <c r="AZ835"/>
      <c r="BD835" t="e">
        <f>VLOOKUP(BC835,Sheet2!$E$2:$I$222,3,FALSE)</f>
        <v>#N/A</v>
      </c>
      <c r="BE835" t="e">
        <f>VLOOKUP(BC835,Sheet2!$E$2:$I$222,4,FALSE)</f>
        <v>#N/A</v>
      </c>
      <c r="BF835" t="e">
        <f>VLOOKUP(BC835,Sheet2!$E$2:$I$222,5,FALSE)</f>
        <v>#N/A</v>
      </c>
      <c r="BG835"/>
      <c r="BK835" t="e">
        <f>VLOOKUP(BJ835,Sheet2!$E$2:$I$222,3,FALSE)</f>
        <v>#N/A</v>
      </c>
      <c r="BL835" t="e">
        <f>VLOOKUP(BJ835,Sheet2!$E$2:$I$222,4,FALSE)</f>
        <v>#N/A</v>
      </c>
      <c r="BM835" t="e">
        <f>VLOOKUP(BJ835,Sheet2!$E$2:$I$222,5,FALSE)</f>
        <v>#N/A</v>
      </c>
      <c r="BN835"/>
      <c r="BR835" t="e">
        <f>VLOOKUP(BQ835,Sheet2!$E$2:$I$222,3,FALSE)</f>
        <v>#N/A</v>
      </c>
      <c r="BS835" t="e">
        <f>VLOOKUP(BQ835,Sheet2!$E$2:$I$222,4,FALSE)</f>
        <v>#N/A</v>
      </c>
      <c r="BT835" t="e">
        <f>VLOOKUP(BQ835,Sheet2!$E$2:$I$222,5,FALSE)</f>
        <v>#N/A</v>
      </c>
      <c r="BU835"/>
      <c r="BY835" t="e">
        <f>VLOOKUP(BX835,Sheet2!$E$2:$I$222,3,FALSE)</f>
        <v>#N/A</v>
      </c>
      <c r="BZ835" t="e">
        <f>VLOOKUP(BX835,Sheet2!$E$2:$I$222,4,FALSE)</f>
        <v>#N/A</v>
      </c>
      <c r="CA835" t="e">
        <f>VLOOKUP(BX835,Sheet2!$E$2:$I$222,5,FALSE)</f>
        <v>#N/A</v>
      </c>
      <c r="CB835"/>
      <c r="CF835" t="e">
        <f>VLOOKUP(CE835,Sheet2!$E$2:$I$222,3,FALSE)</f>
        <v>#N/A</v>
      </c>
      <c r="CG835" t="e">
        <f>VLOOKUP(CE835,Sheet2!$E$2:$I$222,4,FALSE)</f>
        <v>#N/A</v>
      </c>
      <c r="CH835" t="e">
        <f>VLOOKUP(CE835,Sheet2!$E$2:$I$222,5,FALSE)</f>
        <v>#N/A</v>
      </c>
      <c r="CI835"/>
      <c r="CM835" t="e">
        <f>VLOOKUP(CL835,Sheet2!$E$2:$I$222,3,FALSE)</f>
        <v>#N/A</v>
      </c>
      <c r="CN835" t="e">
        <f>VLOOKUP(CL835,Sheet2!$E$2:$I$222,4,FALSE)</f>
        <v>#N/A</v>
      </c>
      <c r="CO835" t="e">
        <f>VLOOKUP(CL835,Sheet2!$E$2:$I$222,5,FALSE)</f>
        <v>#N/A</v>
      </c>
      <c r="CP835"/>
      <c r="CT835" t="e">
        <f>VLOOKUP(CS835,Sheet2!$E$2:$I$222,3,FALSE)</f>
        <v>#N/A</v>
      </c>
      <c r="CU835" t="e">
        <f>VLOOKUP(CS835,Sheet2!$E$2:$I$222,4,FALSE)</f>
        <v>#N/A</v>
      </c>
      <c r="CV835" t="e">
        <f>VLOOKUP(CS835,Sheet2!$E$2:$I$222,5,FALSE)</f>
        <v>#N/A</v>
      </c>
      <c r="CW835"/>
      <c r="DA835" t="e">
        <f>VLOOKUP(CZ835,Sheet2!$E$2:$I$222,3,FALSE)</f>
        <v>#N/A</v>
      </c>
      <c r="DB835" t="e">
        <f>VLOOKUP(CZ835,Sheet2!$E$2:$I$222,4,FALSE)</f>
        <v>#N/A</v>
      </c>
      <c r="DC835" t="e">
        <f>VLOOKUP(CZ835,Sheet2!$E$2:$I$222,5,FALSE)</f>
        <v>#N/A</v>
      </c>
      <c r="DD835"/>
      <c r="DH835" t="e">
        <f>VLOOKUP(DG835,Sheet2!$E$2:$I$222,3,FALSE)</f>
        <v>#N/A</v>
      </c>
      <c r="DI835" t="e">
        <f>VLOOKUP(DG835,Sheet2!$E$2:$I$222,4,FALSE)</f>
        <v>#N/A</v>
      </c>
      <c r="DJ835" t="e">
        <f>VLOOKUP(DG835,Sheet2!$E$2:$I$222,5,FALSE)</f>
        <v>#N/A</v>
      </c>
    </row>
    <row r="836" spans="1:114" x14ac:dyDescent="0.25">
      <c r="A836">
        <v>884</v>
      </c>
      <c r="C836">
        <v>14090</v>
      </c>
      <c r="D836">
        <v>4090</v>
      </c>
      <c r="E836">
        <v>37.763129999999997</v>
      </c>
      <c r="F836">
        <v>-122.44938</v>
      </c>
      <c r="G836" t="s">
        <v>631</v>
      </c>
      <c r="H836" t="s">
        <v>3060</v>
      </c>
      <c r="I836" t="s">
        <v>4908</v>
      </c>
      <c r="J836" t="s">
        <v>4948</v>
      </c>
      <c r="Q836" t="s">
        <v>5924</v>
      </c>
      <c r="S836" t="s">
        <v>6056</v>
      </c>
      <c r="X836">
        <f t="shared" si="13"/>
        <v>1</v>
      </c>
      <c r="Y836" t="s">
        <v>6838</v>
      </c>
      <c r="Z836" t="s">
        <v>6879</v>
      </c>
      <c r="AB836" t="e">
        <f>VLOOKUP($AA836,Sheet2!$E$2:$I$222,3,FALSE)</f>
        <v>#N/A</v>
      </c>
      <c r="AC836" t="e">
        <f>VLOOKUP($AA836,Sheet2!$E$2:$I$222,4,FALSE)</f>
        <v>#N/A</v>
      </c>
      <c r="AD836" t="e">
        <f>VLOOKUP($AA836,Sheet2!$E$2:$I$222,5,FALSE)</f>
        <v>#N/A</v>
      </c>
      <c r="AI836" t="e">
        <f>VLOOKUP(AH836,Sheet2!$E$2:$I$222,3,FALSE)</f>
        <v>#N/A</v>
      </c>
      <c r="AJ836" t="e">
        <f>VLOOKUP(AH836,Sheet2!$E$2:$I$222,4,FALSE)</f>
        <v>#N/A</v>
      </c>
      <c r="AK836" t="e">
        <f>VLOOKUP(AH836,Sheet2!$E$2:$I$222,5,FALSE)</f>
        <v>#N/A</v>
      </c>
      <c r="AL836"/>
      <c r="AP836" t="e">
        <f>VLOOKUP(AO836,Sheet2!$E$2:$I$222,3,FALSE)</f>
        <v>#N/A</v>
      </c>
      <c r="AQ836" t="e">
        <f>VLOOKUP(AO836,Sheet2!$E$2:$I$222,4,FALSE)</f>
        <v>#N/A</v>
      </c>
      <c r="AR836" t="e">
        <f>VLOOKUP(AO836,Sheet2!$E$2:$I$222,5,FALSE)</f>
        <v>#N/A</v>
      </c>
      <c r="AS836"/>
      <c r="AW836" t="e">
        <f>VLOOKUP(AV836,Sheet2!$E$2:$I$222,3,FALSE)</f>
        <v>#N/A</v>
      </c>
      <c r="AX836" t="e">
        <f>VLOOKUP(AV836,Sheet2!$E$2:$I$222,4,FALSE)</f>
        <v>#N/A</v>
      </c>
      <c r="AY836" t="e">
        <f>VLOOKUP(AV836,Sheet2!$E$2:$I$222,5,FALSE)</f>
        <v>#N/A</v>
      </c>
      <c r="AZ836"/>
      <c r="BD836" t="e">
        <f>VLOOKUP(BC836,Sheet2!$E$2:$I$222,3,FALSE)</f>
        <v>#N/A</v>
      </c>
      <c r="BE836" t="e">
        <f>VLOOKUP(BC836,Sheet2!$E$2:$I$222,4,FALSE)</f>
        <v>#N/A</v>
      </c>
      <c r="BF836" t="e">
        <f>VLOOKUP(BC836,Sheet2!$E$2:$I$222,5,FALSE)</f>
        <v>#N/A</v>
      </c>
      <c r="BG836"/>
      <c r="BK836" t="e">
        <f>VLOOKUP(BJ836,Sheet2!$E$2:$I$222,3,FALSE)</f>
        <v>#N/A</v>
      </c>
      <c r="BL836" t="e">
        <f>VLOOKUP(BJ836,Sheet2!$E$2:$I$222,4,FALSE)</f>
        <v>#N/A</v>
      </c>
      <c r="BM836" t="e">
        <f>VLOOKUP(BJ836,Sheet2!$E$2:$I$222,5,FALSE)</f>
        <v>#N/A</v>
      </c>
      <c r="BN836"/>
      <c r="BR836" t="e">
        <f>VLOOKUP(BQ836,Sheet2!$E$2:$I$222,3,FALSE)</f>
        <v>#N/A</v>
      </c>
      <c r="BS836" t="e">
        <f>VLOOKUP(BQ836,Sheet2!$E$2:$I$222,4,FALSE)</f>
        <v>#N/A</v>
      </c>
      <c r="BT836" t="e">
        <f>VLOOKUP(BQ836,Sheet2!$E$2:$I$222,5,FALSE)</f>
        <v>#N/A</v>
      </c>
      <c r="BU836"/>
      <c r="BY836" t="e">
        <f>VLOOKUP(BX836,Sheet2!$E$2:$I$222,3,FALSE)</f>
        <v>#N/A</v>
      </c>
      <c r="BZ836" t="e">
        <f>VLOOKUP(BX836,Sheet2!$E$2:$I$222,4,FALSE)</f>
        <v>#N/A</v>
      </c>
      <c r="CA836" t="e">
        <f>VLOOKUP(BX836,Sheet2!$E$2:$I$222,5,FALSE)</f>
        <v>#N/A</v>
      </c>
      <c r="CB836"/>
      <c r="CF836" t="e">
        <f>VLOOKUP(CE836,Sheet2!$E$2:$I$222,3,FALSE)</f>
        <v>#N/A</v>
      </c>
      <c r="CG836" t="e">
        <f>VLOOKUP(CE836,Sheet2!$E$2:$I$222,4,FALSE)</f>
        <v>#N/A</v>
      </c>
      <c r="CH836" t="e">
        <f>VLOOKUP(CE836,Sheet2!$E$2:$I$222,5,FALSE)</f>
        <v>#N/A</v>
      </c>
      <c r="CI836"/>
      <c r="CM836" t="e">
        <f>VLOOKUP(CL836,Sheet2!$E$2:$I$222,3,FALSE)</f>
        <v>#N/A</v>
      </c>
      <c r="CN836" t="e">
        <f>VLOOKUP(CL836,Sheet2!$E$2:$I$222,4,FALSE)</f>
        <v>#N/A</v>
      </c>
      <c r="CO836" t="e">
        <f>VLOOKUP(CL836,Sheet2!$E$2:$I$222,5,FALSE)</f>
        <v>#N/A</v>
      </c>
      <c r="CP836"/>
      <c r="CT836" t="e">
        <f>VLOOKUP(CS836,Sheet2!$E$2:$I$222,3,FALSE)</f>
        <v>#N/A</v>
      </c>
      <c r="CU836" t="e">
        <f>VLOOKUP(CS836,Sheet2!$E$2:$I$222,4,FALSE)</f>
        <v>#N/A</v>
      </c>
      <c r="CV836" t="e">
        <f>VLOOKUP(CS836,Sheet2!$E$2:$I$222,5,FALSE)</f>
        <v>#N/A</v>
      </c>
      <c r="CW836"/>
      <c r="DA836" t="e">
        <f>VLOOKUP(CZ836,Sheet2!$E$2:$I$222,3,FALSE)</f>
        <v>#N/A</v>
      </c>
      <c r="DB836" t="e">
        <f>VLOOKUP(CZ836,Sheet2!$E$2:$I$222,4,FALSE)</f>
        <v>#N/A</v>
      </c>
      <c r="DC836" t="e">
        <f>VLOOKUP(CZ836,Sheet2!$E$2:$I$222,5,FALSE)</f>
        <v>#N/A</v>
      </c>
      <c r="DD836"/>
      <c r="DH836" t="e">
        <f>VLOOKUP(DG836,Sheet2!$E$2:$I$222,3,FALSE)</f>
        <v>#N/A</v>
      </c>
      <c r="DI836" t="e">
        <f>VLOOKUP(DG836,Sheet2!$E$2:$I$222,4,FALSE)</f>
        <v>#N/A</v>
      </c>
      <c r="DJ836" t="e">
        <f>VLOOKUP(DG836,Sheet2!$E$2:$I$222,5,FALSE)</f>
        <v>#N/A</v>
      </c>
    </row>
    <row r="837" spans="1:114" x14ac:dyDescent="0.25">
      <c r="A837">
        <v>885</v>
      </c>
      <c r="C837">
        <v>14091</v>
      </c>
      <c r="D837">
        <v>4091</v>
      </c>
      <c r="E837">
        <v>37.766039999999997</v>
      </c>
      <c r="F837">
        <v>-122.44995</v>
      </c>
      <c r="G837" t="s">
        <v>632</v>
      </c>
      <c r="H837" t="s">
        <v>3061</v>
      </c>
      <c r="I837" t="s">
        <v>4907</v>
      </c>
      <c r="J837" t="s">
        <v>4946</v>
      </c>
      <c r="K837" t="s">
        <v>4966</v>
      </c>
      <c r="N837" t="s">
        <v>5313</v>
      </c>
      <c r="Q837" t="s">
        <v>5924</v>
      </c>
      <c r="R837">
        <v>222</v>
      </c>
      <c r="S837" t="s">
        <v>6196</v>
      </c>
      <c r="X837">
        <f t="shared" si="13"/>
        <v>3</v>
      </c>
      <c r="Y837" t="s">
        <v>6838</v>
      </c>
      <c r="Z837" t="s">
        <v>6879</v>
      </c>
      <c r="AB837" t="e">
        <f>VLOOKUP($AA837,Sheet2!$E$2:$I$222,3,FALSE)</f>
        <v>#N/A</v>
      </c>
      <c r="AC837" t="e">
        <f>VLOOKUP($AA837,Sheet2!$E$2:$I$222,4,FALSE)</f>
        <v>#N/A</v>
      </c>
      <c r="AD837" t="e">
        <f>VLOOKUP($AA837,Sheet2!$E$2:$I$222,5,FALSE)</f>
        <v>#N/A</v>
      </c>
      <c r="AF837" t="s">
        <v>6834</v>
      </c>
      <c r="AG837" t="s">
        <v>6879</v>
      </c>
      <c r="AI837" t="e">
        <f>VLOOKUP(AH837,Sheet2!$E$2:$I$222,3,FALSE)</f>
        <v>#N/A</v>
      </c>
      <c r="AJ837" t="e">
        <f>VLOOKUP(AH837,Sheet2!$E$2:$I$222,4,FALSE)</f>
        <v>#N/A</v>
      </c>
      <c r="AK837" t="e">
        <f>VLOOKUP(AH837,Sheet2!$E$2:$I$222,5,FALSE)</f>
        <v>#N/A</v>
      </c>
      <c r="AL837"/>
      <c r="AM837" t="s">
        <v>6859</v>
      </c>
      <c r="AN837" t="s">
        <v>6879</v>
      </c>
      <c r="AO837" s="59" t="s">
        <v>6944</v>
      </c>
      <c r="AP837" t="str">
        <f>VLOOKUP(AO837,Sheet2!$E$2:$I$222,3,FALSE)</f>
        <v>To Caltrain Station</v>
      </c>
      <c r="AQ837" t="str">
        <f>VLOOKUP(AO837,Sheet2!$E$2:$I$222,4,FALSE)</f>
        <v>Late Night Only (Daily ~1am-5am)</v>
      </c>
      <c r="AR837" t="str">
        <f>VLOOKUP(AO837,Sheet2!$E$2:$I$222,5,FALSE)</f>
        <v>Sat ~ 1am-6am | Sun ~ 1am-8am</v>
      </c>
      <c r="AS837"/>
      <c r="AW837" t="e">
        <f>VLOOKUP(AV837,Sheet2!$E$2:$I$222,3,FALSE)</f>
        <v>#N/A</v>
      </c>
      <c r="AX837" t="e">
        <f>VLOOKUP(AV837,Sheet2!$E$2:$I$222,4,FALSE)</f>
        <v>#N/A</v>
      </c>
      <c r="AY837" t="e">
        <f>VLOOKUP(AV837,Sheet2!$E$2:$I$222,5,FALSE)</f>
        <v>#N/A</v>
      </c>
      <c r="AZ837"/>
      <c r="BD837" t="e">
        <f>VLOOKUP(BC837,Sheet2!$E$2:$I$222,3,FALSE)</f>
        <v>#N/A</v>
      </c>
      <c r="BE837" t="e">
        <f>VLOOKUP(BC837,Sheet2!$E$2:$I$222,4,FALSE)</f>
        <v>#N/A</v>
      </c>
      <c r="BF837" t="e">
        <f>VLOOKUP(BC837,Sheet2!$E$2:$I$222,5,FALSE)</f>
        <v>#N/A</v>
      </c>
      <c r="BG837"/>
      <c r="BK837" t="e">
        <f>VLOOKUP(BJ837,Sheet2!$E$2:$I$222,3,FALSE)</f>
        <v>#N/A</v>
      </c>
      <c r="BL837" t="e">
        <f>VLOOKUP(BJ837,Sheet2!$E$2:$I$222,4,FALSE)</f>
        <v>#N/A</v>
      </c>
      <c r="BM837" t="e">
        <f>VLOOKUP(BJ837,Sheet2!$E$2:$I$222,5,FALSE)</f>
        <v>#N/A</v>
      </c>
      <c r="BN837"/>
      <c r="BR837" t="e">
        <f>VLOOKUP(BQ837,Sheet2!$E$2:$I$222,3,FALSE)</f>
        <v>#N/A</v>
      </c>
      <c r="BS837" t="e">
        <f>VLOOKUP(BQ837,Sheet2!$E$2:$I$222,4,FALSE)</f>
        <v>#N/A</v>
      </c>
      <c r="BT837" t="e">
        <f>VLOOKUP(BQ837,Sheet2!$E$2:$I$222,5,FALSE)</f>
        <v>#N/A</v>
      </c>
      <c r="BU837"/>
      <c r="BY837" t="e">
        <f>VLOOKUP(BX837,Sheet2!$E$2:$I$222,3,FALSE)</f>
        <v>#N/A</v>
      </c>
      <c r="BZ837" t="e">
        <f>VLOOKUP(BX837,Sheet2!$E$2:$I$222,4,FALSE)</f>
        <v>#N/A</v>
      </c>
      <c r="CA837" t="e">
        <f>VLOOKUP(BX837,Sheet2!$E$2:$I$222,5,FALSE)</f>
        <v>#N/A</v>
      </c>
      <c r="CB837"/>
      <c r="CF837" t="e">
        <f>VLOOKUP(CE837,Sheet2!$E$2:$I$222,3,FALSE)</f>
        <v>#N/A</v>
      </c>
      <c r="CG837" t="e">
        <f>VLOOKUP(CE837,Sheet2!$E$2:$I$222,4,FALSE)</f>
        <v>#N/A</v>
      </c>
      <c r="CH837" t="e">
        <f>VLOOKUP(CE837,Sheet2!$E$2:$I$222,5,FALSE)</f>
        <v>#N/A</v>
      </c>
      <c r="CI837"/>
      <c r="CM837" t="e">
        <f>VLOOKUP(CL837,Sheet2!$E$2:$I$222,3,FALSE)</f>
        <v>#N/A</v>
      </c>
      <c r="CN837" t="e">
        <f>VLOOKUP(CL837,Sheet2!$E$2:$I$222,4,FALSE)</f>
        <v>#N/A</v>
      </c>
      <c r="CO837" t="e">
        <f>VLOOKUP(CL837,Sheet2!$E$2:$I$222,5,FALSE)</f>
        <v>#N/A</v>
      </c>
      <c r="CP837"/>
      <c r="CT837" t="e">
        <f>VLOOKUP(CS837,Sheet2!$E$2:$I$222,3,FALSE)</f>
        <v>#N/A</v>
      </c>
      <c r="CU837" t="e">
        <f>VLOOKUP(CS837,Sheet2!$E$2:$I$222,4,FALSE)</f>
        <v>#N/A</v>
      </c>
      <c r="CV837" t="e">
        <f>VLOOKUP(CS837,Sheet2!$E$2:$I$222,5,FALSE)</f>
        <v>#N/A</v>
      </c>
      <c r="CW837"/>
      <c r="DA837" t="e">
        <f>VLOOKUP(CZ837,Sheet2!$E$2:$I$222,3,FALSE)</f>
        <v>#N/A</v>
      </c>
      <c r="DB837" t="e">
        <f>VLOOKUP(CZ837,Sheet2!$E$2:$I$222,4,FALSE)</f>
        <v>#N/A</v>
      </c>
      <c r="DC837" t="e">
        <f>VLOOKUP(CZ837,Sheet2!$E$2:$I$222,5,FALSE)</f>
        <v>#N/A</v>
      </c>
      <c r="DD837"/>
      <c r="DH837" t="e">
        <f>VLOOKUP(DG837,Sheet2!$E$2:$I$222,3,FALSE)</f>
        <v>#N/A</v>
      </c>
      <c r="DI837" t="e">
        <f>VLOOKUP(DG837,Sheet2!$E$2:$I$222,4,FALSE)</f>
        <v>#N/A</v>
      </c>
      <c r="DJ837" t="e">
        <f>VLOOKUP(DG837,Sheet2!$E$2:$I$222,5,FALSE)</f>
        <v>#N/A</v>
      </c>
    </row>
    <row r="838" spans="1:114" x14ac:dyDescent="0.25">
      <c r="A838">
        <v>886</v>
      </c>
      <c r="C838">
        <v>14092</v>
      </c>
      <c r="D838">
        <v>4092</v>
      </c>
      <c r="E838">
        <v>37.765560000000001</v>
      </c>
      <c r="F838">
        <v>-122.44996</v>
      </c>
      <c r="G838" t="s">
        <v>632</v>
      </c>
      <c r="H838" t="s">
        <v>3061</v>
      </c>
      <c r="I838" t="s">
        <v>4913</v>
      </c>
      <c r="J838" t="s">
        <v>4946</v>
      </c>
      <c r="K838" t="s">
        <v>4969</v>
      </c>
      <c r="N838" t="s">
        <v>5314</v>
      </c>
      <c r="Q838" t="s">
        <v>5924</v>
      </c>
      <c r="R838">
        <v>626</v>
      </c>
      <c r="S838" t="s">
        <v>6197</v>
      </c>
      <c r="X838">
        <f t="shared" si="13"/>
        <v>2</v>
      </c>
      <c r="Y838" t="s">
        <v>6838</v>
      </c>
      <c r="Z838" t="s">
        <v>6882</v>
      </c>
      <c r="AA838" s="59" t="s">
        <v>6908</v>
      </c>
      <c r="AB838" t="str">
        <f>VLOOKUP($AA838,Sheet2!$E$2:$I$222,3,FALSE)</f>
        <v>To Twin Peaks</v>
      </c>
      <c r="AC838" t="str">
        <f>VLOOKUP($AA838,Sheet2!$E$2:$I$222,4,FALSE)</f>
        <v>Parkridge &amp; Burnett</v>
      </c>
      <c r="AD838" t="str">
        <f>VLOOKUP($AA838,Sheet2!$E$2:$I$222,5,FALSE)</f>
        <v>M-F ~ 6am-11pm | Sat-Sun ~ 8am-11pm</v>
      </c>
      <c r="AF838" t="s">
        <v>6834</v>
      </c>
      <c r="AG838" t="s">
        <v>6881</v>
      </c>
      <c r="AI838" t="e">
        <f>VLOOKUP(AH838,Sheet2!$E$2:$I$222,3,FALSE)</f>
        <v>#N/A</v>
      </c>
      <c r="AJ838" t="e">
        <f>VLOOKUP(AH838,Sheet2!$E$2:$I$222,4,FALSE)</f>
        <v>#N/A</v>
      </c>
      <c r="AK838" t="e">
        <f>VLOOKUP(AH838,Sheet2!$E$2:$I$222,5,FALSE)</f>
        <v>#N/A</v>
      </c>
      <c r="AL838"/>
      <c r="AP838" t="e">
        <f>VLOOKUP(AO838,Sheet2!$E$2:$I$222,3,FALSE)</f>
        <v>#N/A</v>
      </c>
      <c r="AQ838" t="e">
        <f>VLOOKUP(AO838,Sheet2!$E$2:$I$222,4,FALSE)</f>
        <v>#N/A</v>
      </c>
      <c r="AR838" t="e">
        <f>VLOOKUP(AO838,Sheet2!$E$2:$I$222,5,FALSE)</f>
        <v>#N/A</v>
      </c>
      <c r="AS838"/>
      <c r="AW838" t="e">
        <f>VLOOKUP(AV838,Sheet2!$E$2:$I$222,3,FALSE)</f>
        <v>#N/A</v>
      </c>
      <c r="AX838" t="e">
        <f>VLOOKUP(AV838,Sheet2!$E$2:$I$222,4,FALSE)</f>
        <v>#N/A</v>
      </c>
      <c r="AY838" t="e">
        <f>VLOOKUP(AV838,Sheet2!$E$2:$I$222,5,FALSE)</f>
        <v>#N/A</v>
      </c>
      <c r="AZ838"/>
      <c r="BD838" t="e">
        <f>VLOOKUP(BC838,Sheet2!$E$2:$I$222,3,FALSE)</f>
        <v>#N/A</v>
      </c>
      <c r="BE838" t="e">
        <f>VLOOKUP(BC838,Sheet2!$E$2:$I$222,4,FALSE)</f>
        <v>#N/A</v>
      </c>
      <c r="BF838" t="e">
        <f>VLOOKUP(BC838,Sheet2!$E$2:$I$222,5,FALSE)</f>
        <v>#N/A</v>
      </c>
      <c r="BG838"/>
      <c r="BK838" t="e">
        <f>VLOOKUP(BJ838,Sheet2!$E$2:$I$222,3,FALSE)</f>
        <v>#N/A</v>
      </c>
      <c r="BL838" t="e">
        <f>VLOOKUP(BJ838,Sheet2!$E$2:$I$222,4,FALSE)</f>
        <v>#N/A</v>
      </c>
      <c r="BM838" t="e">
        <f>VLOOKUP(BJ838,Sheet2!$E$2:$I$222,5,FALSE)</f>
        <v>#N/A</v>
      </c>
      <c r="BN838"/>
      <c r="BR838" t="e">
        <f>VLOOKUP(BQ838,Sheet2!$E$2:$I$222,3,FALSE)</f>
        <v>#N/A</v>
      </c>
      <c r="BS838" t="e">
        <f>VLOOKUP(BQ838,Sheet2!$E$2:$I$222,4,FALSE)</f>
        <v>#N/A</v>
      </c>
      <c r="BT838" t="e">
        <f>VLOOKUP(BQ838,Sheet2!$E$2:$I$222,5,FALSE)</f>
        <v>#N/A</v>
      </c>
      <c r="BU838"/>
      <c r="BY838" t="e">
        <f>VLOOKUP(BX838,Sheet2!$E$2:$I$222,3,FALSE)</f>
        <v>#N/A</v>
      </c>
      <c r="BZ838" t="e">
        <f>VLOOKUP(BX838,Sheet2!$E$2:$I$222,4,FALSE)</f>
        <v>#N/A</v>
      </c>
      <c r="CA838" t="e">
        <f>VLOOKUP(BX838,Sheet2!$E$2:$I$222,5,FALSE)</f>
        <v>#N/A</v>
      </c>
      <c r="CB838"/>
      <c r="CF838" t="e">
        <f>VLOOKUP(CE838,Sheet2!$E$2:$I$222,3,FALSE)</f>
        <v>#N/A</v>
      </c>
      <c r="CG838" t="e">
        <f>VLOOKUP(CE838,Sheet2!$E$2:$I$222,4,FALSE)</f>
        <v>#N/A</v>
      </c>
      <c r="CH838" t="e">
        <f>VLOOKUP(CE838,Sheet2!$E$2:$I$222,5,FALSE)</f>
        <v>#N/A</v>
      </c>
      <c r="CI838"/>
      <c r="CM838" t="e">
        <f>VLOOKUP(CL838,Sheet2!$E$2:$I$222,3,FALSE)</f>
        <v>#N/A</v>
      </c>
      <c r="CN838" t="e">
        <f>VLOOKUP(CL838,Sheet2!$E$2:$I$222,4,FALSE)</f>
        <v>#N/A</v>
      </c>
      <c r="CO838" t="e">
        <f>VLOOKUP(CL838,Sheet2!$E$2:$I$222,5,FALSE)</f>
        <v>#N/A</v>
      </c>
      <c r="CP838"/>
      <c r="CT838" t="e">
        <f>VLOOKUP(CS838,Sheet2!$E$2:$I$222,3,FALSE)</f>
        <v>#N/A</v>
      </c>
      <c r="CU838" t="e">
        <f>VLOOKUP(CS838,Sheet2!$E$2:$I$222,4,FALSE)</f>
        <v>#N/A</v>
      </c>
      <c r="CV838" t="e">
        <f>VLOOKUP(CS838,Sheet2!$E$2:$I$222,5,FALSE)</f>
        <v>#N/A</v>
      </c>
      <c r="CW838"/>
      <c r="DA838" t="e">
        <f>VLOOKUP(CZ838,Sheet2!$E$2:$I$222,3,FALSE)</f>
        <v>#N/A</v>
      </c>
      <c r="DB838" t="e">
        <f>VLOOKUP(CZ838,Sheet2!$E$2:$I$222,4,FALSE)</f>
        <v>#N/A</v>
      </c>
      <c r="DC838" t="e">
        <f>VLOOKUP(CZ838,Sheet2!$E$2:$I$222,5,FALSE)</f>
        <v>#N/A</v>
      </c>
      <c r="DD838"/>
      <c r="DH838" t="e">
        <f>VLOOKUP(DG838,Sheet2!$E$2:$I$222,3,FALSE)</f>
        <v>#N/A</v>
      </c>
      <c r="DI838" t="e">
        <f>VLOOKUP(DG838,Sheet2!$E$2:$I$222,4,FALSE)</f>
        <v>#N/A</v>
      </c>
      <c r="DJ838" t="e">
        <f>VLOOKUP(DG838,Sheet2!$E$2:$I$222,5,FALSE)</f>
        <v>#N/A</v>
      </c>
    </row>
    <row r="839" spans="1:114" x14ac:dyDescent="0.25">
      <c r="A839">
        <v>887</v>
      </c>
      <c r="C839">
        <v>14093</v>
      </c>
      <c r="D839">
        <v>4093</v>
      </c>
      <c r="E839">
        <v>37.760939999999998</v>
      </c>
      <c r="F839">
        <v>-122.44902</v>
      </c>
      <c r="G839" t="s">
        <v>633</v>
      </c>
      <c r="H839" t="s">
        <v>3062</v>
      </c>
      <c r="I839" t="s">
        <v>4919</v>
      </c>
      <c r="J839" t="s">
        <v>4947</v>
      </c>
      <c r="Q839" t="s">
        <v>5924</v>
      </c>
      <c r="S839" t="s">
        <v>6058</v>
      </c>
      <c r="X839">
        <f t="shared" si="13"/>
        <v>1</v>
      </c>
      <c r="Y839" t="s">
        <v>6838</v>
      </c>
      <c r="Z839" t="s">
        <v>6882</v>
      </c>
      <c r="AA839" s="59" t="s">
        <v>6908</v>
      </c>
      <c r="AB839" t="str">
        <f>VLOOKUP($AA839,Sheet2!$E$2:$I$222,3,FALSE)</f>
        <v>To Twin Peaks</v>
      </c>
      <c r="AC839" t="str">
        <f>VLOOKUP($AA839,Sheet2!$E$2:$I$222,4,FALSE)</f>
        <v>Parkridge &amp; Burnett</v>
      </c>
      <c r="AD839" t="str">
        <f>VLOOKUP($AA839,Sheet2!$E$2:$I$222,5,FALSE)</f>
        <v>M-F ~ 6am-11pm | Sat-Sun ~ 8am-11pm</v>
      </c>
      <c r="AI839" t="e">
        <f>VLOOKUP(AH839,Sheet2!$E$2:$I$222,3,FALSE)</f>
        <v>#N/A</v>
      </c>
      <c r="AJ839" t="e">
        <f>VLOOKUP(AH839,Sheet2!$E$2:$I$222,4,FALSE)</f>
        <v>#N/A</v>
      </c>
      <c r="AK839" t="e">
        <f>VLOOKUP(AH839,Sheet2!$E$2:$I$222,5,FALSE)</f>
        <v>#N/A</v>
      </c>
      <c r="AL839"/>
      <c r="AP839" t="e">
        <f>VLOOKUP(AO839,Sheet2!$E$2:$I$222,3,FALSE)</f>
        <v>#N/A</v>
      </c>
      <c r="AQ839" t="e">
        <f>VLOOKUP(AO839,Sheet2!$E$2:$I$222,4,FALSE)</f>
        <v>#N/A</v>
      </c>
      <c r="AR839" t="e">
        <f>VLOOKUP(AO839,Sheet2!$E$2:$I$222,5,FALSE)</f>
        <v>#N/A</v>
      </c>
      <c r="AS839"/>
      <c r="AW839" t="e">
        <f>VLOOKUP(AV839,Sheet2!$E$2:$I$222,3,FALSE)</f>
        <v>#N/A</v>
      </c>
      <c r="AX839" t="e">
        <f>VLOOKUP(AV839,Sheet2!$E$2:$I$222,4,FALSE)</f>
        <v>#N/A</v>
      </c>
      <c r="AY839" t="e">
        <f>VLOOKUP(AV839,Sheet2!$E$2:$I$222,5,FALSE)</f>
        <v>#N/A</v>
      </c>
      <c r="AZ839"/>
      <c r="BD839" t="e">
        <f>VLOOKUP(BC839,Sheet2!$E$2:$I$222,3,FALSE)</f>
        <v>#N/A</v>
      </c>
      <c r="BE839" t="e">
        <f>VLOOKUP(BC839,Sheet2!$E$2:$I$222,4,FALSE)</f>
        <v>#N/A</v>
      </c>
      <c r="BF839" t="e">
        <f>VLOOKUP(BC839,Sheet2!$E$2:$I$222,5,FALSE)</f>
        <v>#N/A</v>
      </c>
      <c r="BG839"/>
      <c r="BK839" t="e">
        <f>VLOOKUP(BJ839,Sheet2!$E$2:$I$222,3,FALSE)</f>
        <v>#N/A</v>
      </c>
      <c r="BL839" t="e">
        <f>VLOOKUP(BJ839,Sheet2!$E$2:$I$222,4,FALSE)</f>
        <v>#N/A</v>
      </c>
      <c r="BM839" t="e">
        <f>VLOOKUP(BJ839,Sheet2!$E$2:$I$222,5,FALSE)</f>
        <v>#N/A</v>
      </c>
      <c r="BN839"/>
      <c r="BR839" t="e">
        <f>VLOOKUP(BQ839,Sheet2!$E$2:$I$222,3,FALSE)</f>
        <v>#N/A</v>
      </c>
      <c r="BS839" t="e">
        <f>VLOOKUP(BQ839,Sheet2!$E$2:$I$222,4,FALSE)</f>
        <v>#N/A</v>
      </c>
      <c r="BT839" t="e">
        <f>VLOOKUP(BQ839,Sheet2!$E$2:$I$222,5,FALSE)</f>
        <v>#N/A</v>
      </c>
      <c r="BU839"/>
      <c r="BY839" t="e">
        <f>VLOOKUP(BX839,Sheet2!$E$2:$I$222,3,FALSE)</f>
        <v>#N/A</v>
      </c>
      <c r="BZ839" t="e">
        <f>VLOOKUP(BX839,Sheet2!$E$2:$I$222,4,FALSE)</f>
        <v>#N/A</v>
      </c>
      <c r="CA839" t="e">
        <f>VLOOKUP(BX839,Sheet2!$E$2:$I$222,5,FALSE)</f>
        <v>#N/A</v>
      </c>
      <c r="CB839"/>
      <c r="CF839" t="e">
        <f>VLOOKUP(CE839,Sheet2!$E$2:$I$222,3,FALSE)</f>
        <v>#N/A</v>
      </c>
      <c r="CG839" t="e">
        <f>VLOOKUP(CE839,Sheet2!$E$2:$I$222,4,FALSE)</f>
        <v>#N/A</v>
      </c>
      <c r="CH839" t="e">
        <f>VLOOKUP(CE839,Sheet2!$E$2:$I$222,5,FALSE)</f>
        <v>#N/A</v>
      </c>
      <c r="CI839"/>
      <c r="CM839" t="e">
        <f>VLOOKUP(CL839,Sheet2!$E$2:$I$222,3,FALSE)</f>
        <v>#N/A</v>
      </c>
      <c r="CN839" t="e">
        <f>VLOOKUP(CL839,Sheet2!$E$2:$I$222,4,FALSE)</f>
        <v>#N/A</v>
      </c>
      <c r="CO839" t="e">
        <f>VLOOKUP(CL839,Sheet2!$E$2:$I$222,5,FALSE)</f>
        <v>#N/A</v>
      </c>
      <c r="CP839"/>
      <c r="CT839" t="e">
        <f>VLOOKUP(CS839,Sheet2!$E$2:$I$222,3,FALSE)</f>
        <v>#N/A</v>
      </c>
      <c r="CU839" t="e">
        <f>VLOOKUP(CS839,Sheet2!$E$2:$I$222,4,FALSE)</f>
        <v>#N/A</v>
      </c>
      <c r="CV839" t="e">
        <f>VLOOKUP(CS839,Sheet2!$E$2:$I$222,5,FALSE)</f>
        <v>#N/A</v>
      </c>
      <c r="CW839"/>
      <c r="DA839" t="e">
        <f>VLOOKUP(CZ839,Sheet2!$E$2:$I$222,3,FALSE)</f>
        <v>#N/A</v>
      </c>
      <c r="DB839" t="e">
        <f>VLOOKUP(CZ839,Sheet2!$E$2:$I$222,4,FALSE)</f>
        <v>#N/A</v>
      </c>
      <c r="DC839" t="e">
        <f>VLOOKUP(CZ839,Sheet2!$E$2:$I$222,5,FALSE)</f>
        <v>#N/A</v>
      </c>
      <c r="DD839"/>
      <c r="DH839" t="e">
        <f>VLOOKUP(DG839,Sheet2!$E$2:$I$222,3,FALSE)</f>
        <v>#N/A</v>
      </c>
      <c r="DI839" t="e">
        <f>VLOOKUP(DG839,Sheet2!$E$2:$I$222,4,FALSE)</f>
        <v>#N/A</v>
      </c>
      <c r="DJ839" t="e">
        <f>VLOOKUP(DG839,Sheet2!$E$2:$I$222,5,FALSE)</f>
        <v>#N/A</v>
      </c>
    </row>
    <row r="840" spans="1:114" x14ac:dyDescent="0.25">
      <c r="A840">
        <v>888</v>
      </c>
      <c r="C840">
        <v>14094</v>
      </c>
      <c r="D840">
        <v>4094</v>
      </c>
      <c r="E840">
        <v>37.766829999999999</v>
      </c>
      <c r="F840">
        <v>-122.4502</v>
      </c>
      <c r="G840" t="s">
        <v>634</v>
      </c>
      <c r="H840" t="s">
        <v>3063</v>
      </c>
      <c r="I840" t="s">
        <v>4919</v>
      </c>
      <c r="J840" t="s">
        <v>4948</v>
      </c>
      <c r="Q840" t="s">
        <v>5924</v>
      </c>
      <c r="S840" t="s">
        <v>6198</v>
      </c>
      <c r="X840">
        <f t="shared" si="13"/>
        <v>3</v>
      </c>
      <c r="Y840" t="s">
        <v>6838</v>
      </c>
      <c r="Z840" t="s">
        <v>6882</v>
      </c>
      <c r="AA840" s="59" t="s">
        <v>6908</v>
      </c>
      <c r="AB840" t="str">
        <f>VLOOKUP($AA840,Sheet2!$E$2:$I$222,3,FALSE)</f>
        <v>To Twin Peaks</v>
      </c>
      <c r="AC840" t="str">
        <f>VLOOKUP($AA840,Sheet2!$E$2:$I$222,4,FALSE)</f>
        <v>Parkridge &amp; Burnett</v>
      </c>
      <c r="AD840" t="str">
        <f>VLOOKUP($AA840,Sheet2!$E$2:$I$222,5,FALSE)</f>
        <v>M-F ~ 6am-11pm | Sat-Sun ~ 8am-11pm</v>
      </c>
      <c r="AF840" t="s">
        <v>6834</v>
      </c>
      <c r="AG840" t="s">
        <v>6881</v>
      </c>
      <c r="AI840" t="e">
        <f>VLOOKUP(AH840,Sheet2!$E$2:$I$222,3,FALSE)</f>
        <v>#N/A</v>
      </c>
      <c r="AJ840" t="e">
        <f>VLOOKUP(AH840,Sheet2!$E$2:$I$222,4,FALSE)</f>
        <v>#N/A</v>
      </c>
      <c r="AK840" t="e">
        <f>VLOOKUP(AH840,Sheet2!$E$2:$I$222,5,FALSE)</f>
        <v>#N/A</v>
      </c>
      <c r="AL840"/>
      <c r="AM840" t="s">
        <v>6859</v>
      </c>
      <c r="AN840" t="s">
        <v>6881</v>
      </c>
      <c r="AO840" s="59" t="s">
        <v>6940</v>
      </c>
      <c r="AP840" t="str">
        <f>VLOOKUP(AO840,Sheet2!$E$2:$I$222,3,FALSE)</f>
        <v>To Ocean Beach</v>
      </c>
      <c r="AQ840" t="str">
        <f>VLOOKUP(AO840,Sheet2!$E$2:$I$222,4,FALSE)</f>
        <v>Late Night Only (Daily ~ 1am-5am)</v>
      </c>
      <c r="AR840" t="str">
        <f>VLOOKUP(AO840,Sheet2!$E$2:$I$222,5,FALSE)</f>
        <v>Sat ~ 1am-6am | Sun ~ 1am-8am</v>
      </c>
      <c r="AS840"/>
      <c r="AW840" t="e">
        <f>VLOOKUP(AV840,Sheet2!$E$2:$I$222,3,FALSE)</f>
        <v>#N/A</v>
      </c>
      <c r="AX840" t="e">
        <f>VLOOKUP(AV840,Sheet2!$E$2:$I$222,4,FALSE)</f>
        <v>#N/A</v>
      </c>
      <c r="AY840" t="e">
        <f>VLOOKUP(AV840,Sheet2!$E$2:$I$222,5,FALSE)</f>
        <v>#N/A</v>
      </c>
      <c r="AZ840"/>
      <c r="BD840" t="e">
        <f>VLOOKUP(BC840,Sheet2!$E$2:$I$222,3,FALSE)</f>
        <v>#N/A</v>
      </c>
      <c r="BE840" t="e">
        <f>VLOOKUP(BC840,Sheet2!$E$2:$I$222,4,FALSE)</f>
        <v>#N/A</v>
      </c>
      <c r="BF840" t="e">
        <f>VLOOKUP(BC840,Sheet2!$E$2:$I$222,5,FALSE)</f>
        <v>#N/A</v>
      </c>
      <c r="BG840"/>
      <c r="BK840" t="e">
        <f>VLOOKUP(BJ840,Sheet2!$E$2:$I$222,3,FALSE)</f>
        <v>#N/A</v>
      </c>
      <c r="BL840" t="e">
        <f>VLOOKUP(BJ840,Sheet2!$E$2:$I$222,4,FALSE)</f>
        <v>#N/A</v>
      </c>
      <c r="BM840" t="e">
        <f>VLOOKUP(BJ840,Sheet2!$E$2:$I$222,5,FALSE)</f>
        <v>#N/A</v>
      </c>
      <c r="BN840"/>
      <c r="BR840" t="e">
        <f>VLOOKUP(BQ840,Sheet2!$E$2:$I$222,3,FALSE)</f>
        <v>#N/A</v>
      </c>
      <c r="BS840" t="e">
        <f>VLOOKUP(BQ840,Sheet2!$E$2:$I$222,4,FALSE)</f>
        <v>#N/A</v>
      </c>
      <c r="BT840" t="e">
        <f>VLOOKUP(BQ840,Sheet2!$E$2:$I$222,5,FALSE)</f>
        <v>#N/A</v>
      </c>
      <c r="BU840"/>
      <c r="BY840" t="e">
        <f>VLOOKUP(BX840,Sheet2!$E$2:$I$222,3,FALSE)</f>
        <v>#N/A</v>
      </c>
      <c r="BZ840" t="e">
        <f>VLOOKUP(BX840,Sheet2!$E$2:$I$222,4,FALSE)</f>
        <v>#N/A</v>
      </c>
      <c r="CA840" t="e">
        <f>VLOOKUP(BX840,Sheet2!$E$2:$I$222,5,FALSE)</f>
        <v>#N/A</v>
      </c>
      <c r="CB840"/>
      <c r="CF840" t="e">
        <f>VLOOKUP(CE840,Sheet2!$E$2:$I$222,3,FALSE)</f>
        <v>#N/A</v>
      </c>
      <c r="CG840" t="e">
        <f>VLOOKUP(CE840,Sheet2!$E$2:$I$222,4,FALSE)</f>
        <v>#N/A</v>
      </c>
      <c r="CH840" t="e">
        <f>VLOOKUP(CE840,Sheet2!$E$2:$I$222,5,FALSE)</f>
        <v>#N/A</v>
      </c>
      <c r="CI840"/>
      <c r="CM840" t="e">
        <f>VLOOKUP(CL840,Sheet2!$E$2:$I$222,3,FALSE)</f>
        <v>#N/A</v>
      </c>
      <c r="CN840" t="e">
        <f>VLOOKUP(CL840,Sheet2!$E$2:$I$222,4,FALSE)</f>
        <v>#N/A</v>
      </c>
      <c r="CO840" t="e">
        <f>VLOOKUP(CL840,Sheet2!$E$2:$I$222,5,FALSE)</f>
        <v>#N/A</v>
      </c>
      <c r="CP840"/>
      <c r="CT840" t="e">
        <f>VLOOKUP(CS840,Sheet2!$E$2:$I$222,3,FALSE)</f>
        <v>#N/A</v>
      </c>
      <c r="CU840" t="e">
        <f>VLOOKUP(CS840,Sheet2!$E$2:$I$222,4,FALSE)</f>
        <v>#N/A</v>
      </c>
      <c r="CV840" t="e">
        <f>VLOOKUP(CS840,Sheet2!$E$2:$I$222,5,FALSE)</f>
        <v>#N/A</v>
      </c>
      <c r="CW840"/>
      <c r="DA840" t="e">
        <f>VLOOKUP(CZ840,Sheet2!$E$2:$I$222,3,FALSE)</f>
        <v>#N/A</v>
      </c>
      <c r="DB840" t="e">
        <f>VLOOKUP(CZ840,Sheet2!$E$2:$I$222,4,FALSE)</f>
        <v>#N/A</v>
      </c>
      <c r="DC840" t="e">
        <f>VLOOKUP(CZ840,Sheet2!$E$2:$I$222,5,FALSE)</f>
        <v>#N/A</v>
      </c>
      <c r="DD840"/>
      <c r="DH840" t="e">
        <f>VLOOKUP(DG840,Sheet2!$E$2:$I$222,3,FALSE)</f>
        <v>#N/A</v>
      </c>
      <c r="DI840" t="e">
        <f>VLOOKUP(DG840,Sheet2!$E$2:$I$222,4,FALSE)</f>
        <v>#N/A</v>
      </c>
      <c r="DJ840" t="e">
        <f>VLOOKUP(DG840,Sheet2!$E$2:$I$222,5,FALSE)</f>
        <v>#N/A</v>
      </c>
    </row>
    <row r="841" spans="1:114" x14ac:dyDescent="0.25">
      <c r="A841">
        <v>889</v>
      </c>
      <c r="C841">
        <v>14095</v>
      </c>
      <c r="D841">
        <v>4095</v>
      </c>
      <c r="E841">
        <v>37.769419999999997</v>
      </c>
      <c r="F841">
        <v>-122.45065</v>
      </c>
      <c r="G841" t="s">
        <v>635</v>
      </c>
      <c r="H841" t="s">
        <v>3064</v>
      </c>
      <c r="I841" t="s">
        <v>4908</v>
      </c>
      <c r="J841" t="s">
        <v>4948</v>
      </c>
      <c r="Q841" t="s">
        <v>5924</v>
      </c>
      <c r="S841" t="s">
        <v>6196</v>
      </c>
      <c r="X841">
        <f t="shared" si="13"/>
        <v>3</v>
      </c>
      <c r="Y841" t="s">
        <v>6838</v>
      </c>
      <c r="Z841" t="s">
        <v>6879</v>
      </c>
      <c r="AB841" t="e">
        <f>VLOOKUP($AA841,Sheet2!$E$2:$I$222,3,FALSE)</f>
        <v>#N/A</v>
      </c>
      <c r="AC841" t="e">
        <f>VLOOKUP($AA841,Sheet2!$E$2:$I$222,4,FALSE)</f>
        <v>#N/A</v>
      </c>
      <c r="AD841" t="e">
        <f>VLOOKUP($AA841,Sheet2!$E$2:$I$222,5,FALSE)</f>
        <v>#N/A</v>
      </c>
      <c r="AF841" t="s">
        <v>6834</v>
      </c>
      <c r="AG841" t="s">
        <v>6879</v>
      </c>
      <c r="AI841" t="e">
        <f>VLOOKUP(AH841,Sheet2!$E$2:$I$222,3,FALSE)</f>
        <v>#N/A</v>
      </c>
      <c r="AJ841" t="e">
        <f>VLOOKUP(AH841,Sheet2!$E$2:$I$222,4,FALSE)</f>
        <v>#N/A</v>
      </c>
      <c r="AK841" t="e">
        <f>VLOOKUP(AH841,Sheet2!$E$2:$I$222,5,FALSE)</f>
        <v>#N/A</v>
      </c>
      <c r="AL841"/>
      <c r="AM841" t="s">
        <v>6859</v>
      </c>
      <c r="AN841" t="s">
        <v>6879</v>
      </c>
      <c r="AO841" s="59" t="s">
        <v>6944</v>
      </c>
      <c r="AP841" t="str">
        <f>VLOOKUP(AO841,Sheet2!$E$2:$I$222,3,FALSE)</f>
        <v>To Caltrain Station</v>
      </c>
      <c r="AQ841" t="str">
        <f>VLOOKUP(AO841,Sheet2!$E$2:$I$222,4,FALSE)</f>
        <v>Late Night Only (Daily ~1am-5am)</v>
      </c>
      <c r="AR841" t="str">
        <f>VLOOKUP(AO841,Sheet2!$E$2:$I$222,5,FALSE)</f>
        <v>Sat ~ 1am-6am | Sun ~ 1am-8am</v>
      </c>
      <c r="AS841"/>
      <c r="AW841" t="e">
        <f>VLOOKUP(AV841,Sheet2!$E$2:$I$222,3,FALSE)</f>
        <v>#N/A</v>
      </c>
      <c r="AX841" t="e">
        <f>VLOOKUP(AV841,Sheet2!$E$2:$I$222,4,FALSE)</f>
        <v>#N/A</v>
      </c>
      <c r="AY841" t="e">
        <f>VLOOKUP(AV841,Sheet2!$E$2:$I$222,5,FALSE)</f>
        <v>#N/A</v>
      </c>
      <c r="AZ841"/>
      <c r="BD841" t="e">
        <f>VLOOKUP(BC841,Sheet2!$E$2:$I$222,3,FALSE)</f>
        <v>#N/A</v>
      </c>
      <c r="BE841" t="e">
        <f>VLOOKUP(BC841,Sheet2!$E$2:$I$222,4,FALSE)</f>
        <v>#N/A</v>
      </c>
      <c r="BF841" t="e">
        <f>VLOOKUP(BC841,Sheet2!$E$2:$I$222,5,FALSE)</f>
        <v>#N/A</v>
      </c>
      <c r="BG841"/>
      <c r="BK841" t="e">
        <f>VLOOKUP(BJ841,Sheet2!$E$2:$I$222,3,FALSE)</f>
        <v>#N/A</v>
      </c>
      <c r="BL841" t="e">
        <f>VLOOKUP(BJ841,Sheet2!$E$2:$I$222,4,FALSE)</f>
        <v>#N/A</v>
      </c>
      <c r="BM841" t="e">
        <f>VLOOKUP(BJ841,Sheet2!$E$2:$I$222,5,FALSE)</f>
        <v>#N/A</v>
      </c>
      <c r="BN841"/>
      <c r="BR841" t="e">
        <f>VLOOKUP(BQ841,Sheet2!$E$2:$I$222,3,FALSE)</f>
        <v>#N/A</v>
      </c>
      <c r="BS841" t="e">
        <f>VLOOKUP(BQ841,Sheet2!$E$2:$I$222,4,FALSE)</f>
        <v>#N/A</v>
      </c>
      <c r="BT841" t="e">
        <f>VLOOKUP(BQ841,Sheet2!$E$2:$I$222,5,FALSE)</f>
        <v>#N/A</v>
      </c>
      <c r="BU841"/>
      <c r="BY841" t="e">
        <f>VLOOKUP(BX841,Sheet2!$E$2:$I$222,3,FALSE)</f>
        <v>#N/A</v>
      </c>
      <c r="BZ841" t="e">
        <f>VLOOKUP(BX841,Sheet2!$E$2:$I$222,4,FALSE)</f>
        <v>#N/A</v>
      </c>
      <c r="CA841" t="e">
        <f>VLOOKUP(BX841,Sheet2!$E$2:$I$222,5,FALSE)</f>
        <v>#N/A</v>
      </c>
      <c r="CB841"/>
      <c r="CF841" t="e">
        <f>VLOOKUP(CE841,Sheet2!$E$2:$I$222,3,FALSE)</f>
        <v>#N/A</v>
      </c>
      <c r="CG841" t="e">
        <f>VLOOKUP(CE841,Sheet2!$E$2:$I$222,4,FALSE)</f>
        <v>#N/A</v>
      </c>
      <c r="CH841" t="e">
        <f>VLOOKUP(CE841,Sheet2!$E$2:$I$222,5,FALSE)</f>
        <v>#N/A</v>
      </c>
      <c r="CI841"/>
      <c r="CM841" t="e">
        <f>VLOOKUP(CL841,Sheet2!$E$2:$I$222,3,FALSE)</f>
        <v>#N/A</v>
      </c>
      <c r="CN841" t="e">
        <f>VLOOKUP(CL841,Sheet2!$E$2:$I$222,4,FALSE)</f>
        <v>#N/A</v>
      </c>
      <c r="CO841" t="e">
        <f>VLOOKUP(CL841,Sheet2!$E$2:$I$222,5,FALSE)</f>
        <v>#N/A</v>
      </c>
      <c r="CP841"/>
      <c r="CT841" t="e">
        <f>VLOOKUP(CS841,Sheet2!$E$2:$I$222,3,FALSE)</f>
        <v>#N/A</v>
      </c>
      <c r="CU841" t="e">
        <f>VLOOKUP(CS841,Sheet2!$E$2:$I$222,4,FALSE)</f>
        <v>#N/A</v>
      </c>
      <c r="CV841" t="e">
        <f>VLOOKUP(CS841,Sheet2!$E$2:$I$222,5,FALSE)</f>
        <v>#N/A</v>
      </c>
      <c r="CW841"/>
      <c r="DA841" t="e">
        <f>VLOOKUP(CZ841,Sheet2!$E$2:$I$222,3,FALSE)</f>
        <v>#N/A</v>
      </c>
      <c r="DB841" t="e">
        <f>VLOOKUP(CZ841,Sheet2!$E$2:$I$222,4,FALSE)</f>
        <v>#N/A</v>
      </c>
      <c r="DC841" t="e">
        <f>VLOOKUP(CZ841,Sheet2!$E$2:$I$222,5,FALSE)</f>
        <v>#N/A</v>
      </c>
      <c r="DD841"/>
      <c r="DH841" t="e">
        <f>VLOOKUP(DG841,Sheet2!$E$2:$I$222,3,FALSE)</f>
        <v>#N/A</v>
      </c>
      <c r="DI841" t="e">
        <f>VLOOKUP(DG841,Sheet2!$E$2:$I$222,4,FALSE)</f>
        <v>#N/A</v>
      </c>
      <c r="DJ841" t="e">
        <f>VLOOKUP(DG841,Sheet2!$E$2:$I$222,5,FALSE)</f>
        <v>#N/A</v>
      </c>
    </row>
    <row r="842" spans="1:114" x14ac:dyDescent="0.25">
      <c r="A842">
        <v>890</v>
      </c>
      <c r="C842">
        <v>14096</v>
      </c>
      <c r="D842">
        <v>4096</v>
      </c>
      <c r="E842">
        <v>37.769260000000003</v>
      </c>
      <c r="F842">
        <v>-122.4507</v>
      </c>
      <c r="G842" t="s">
        <v>635</v>
      </c>
      <c r="H842" t="s">
        <v>3064</v>
      </c>
      <c r="I842" t="s">
        <v>4913</v>
      </c>
      <c r="J842" t="s">
        <v>4947</v>
      </c>
      <c r="Q842" t="s">
        <v>5924</v>
      </c>
      <c r="S842" t="s">
        <v>6198</v>
      </c>
      <c r="X842">
        <f t="shared" si="13"/>
        <v>3</v>
      </c>
      <c r="Y842" t="s">
        <v>6838</v>
      </c>
      <c r="Z842" t="s">
        <v>6882</v>
      </c>
      <c r="AA842" s="59" t="s">
        <v>6908</v>
      </c>
      <c r="AB842" t="str">
        <f>VLOOKUP($AA842,Sheet2!$E$2:$I$222,3,FALSE)</f>
        <v>To Twin Peaks</v>
      </c>
      <c r="AC842" t="str">
        <f>VLOOKUP($AA842,Sheet2!$E$2:$I$222,4,FALSE)</f>
        <v>Parkridge &amp; Burnett</v>
      </c>
      <c r="AD842" t="str">
        <f>VLOOKUP($AA842,Sheet2!$E$2:$I$222,5,FALSE)</f>
        <v>M-F ~ 6am-11pm | Sat-Sun ~ 8am-11pm</v>
      </c>
      <c r="AF842" t="s">
        <v>6834</v>
      </c>
      <c r="AG842" t="s">
        <v>6881</v>
      </c>
      <c r="AI842" t="e">
        <f>VLOOKUP(AH842,Sheet2!$E$2:$I$222,3,FALSE)</f>
        <v>#N/A</v>
      </c>
      <c r="AJ842" t="e">
        <f>VLOOKUP(AH842,Sheet2!$E$2:$I$222,4,FALSE)</f>
        <v>#N/A</v>
      </c>
      <c r="AK842" t="e">
        <f>VLOOKUP(AH842,Sheet2!$E$2:$I$222,5,FALSE)</f>
        <v>#N/A</v>
      </c>
      <c r="AL842"/>
      <c r="AM842" t="s">
        <v>6859</v>
      </c>
      <c r="AN842" t="s">
        <v>6881</v>
      </c>
      <c r="AO842" s="59" t="s">
        <v>6940</v>
      </c>
      <c r="AP842" t="str">
        <f>VLOOKUP(AO842,Sheet2!$E$2:$I$222,3,FALSE)</f>
        <v>To Ocean Beach</v>
      </c>
      <c r="AQ842" t="str">
        <f>VLOOKUP(AO842,Sheet2!$E$2:$I$222,4,FALSE)</f>
        <v>Late Night Only (Daily ~ 1am-5am)</v>
      </c>
      <c r="AR842" t="str">
        <f>VLOOKUP(AO842,Sheet2!$E$2:$I$222,5,FALSE)</f>
        <v>Sat ~ 1am-6am | Sun ~ 1am-8am</v>
      </c>
      <c r="AS842"/>
      <c r="AW842" t="e">
        <f>VLOOKUP(AV842,Sheet2!$E$2:$I$222,3,FALSE)</f>
        <v>#N/A</v>
      </c>
      <c r="AX842" t="e">
        <f>VLOOKUP(AV842,Sheet2!$E$2:$I$222,4,FALSE)</f>
        <v>#N/A</v>
      </c>
      <c r="AY842" t="e">
        <f>VLOOKUP(AV842,Sheet2!$E$2:$I$222,5,FALSE)</f>
        <v>#N/A</v>
      </c>
      <c r="AZ842"/>
      <c r="BD842" t="e">
        <f>VLOOKUP(BC842,Sheet2!$E$2:$I$222,3,FALSE)</f>
        <v>#N/A</v>
      </c>
      <c r="BE842" t="e">
        <f>VLOOKUP(BC842,Sheet2!$E$2:$I$222,4,FALSE)</f>
        <v>#N/A</v>
      </c>
      <c r="BF842" t="e">
        <f>VLOOKUP(BC842,Sheet2!$E$2:$I$222,5,FALSE)</f>
        <v>#N/A</v>
      </c>
      <c r="BG842"/>
      <c r="BK842" t="e">
        <f>VLOOKUP(BJ842,Sheet2!$E$2:$I$222,3,FALSE)</f>
        <v>#N/A</v>
      </c>
      <c r="BL842" t="e">
        <f>VLOOKUP(BJ842,Sheet2!$E$2:$I$222,4,FALSE)</f>
        <v>#N/A</v>
      </c>
      <c r="BM842" t="e">
        <f>VLOOKUP(BJ842,Sheet2!$E$2:$I$222,5,FALSE)</f>
        <v>#N/A</v>
      </c>
      <c r="BN842"/>
      <c r="BR842" t="e">
        <f>VLOOKUP(BQ842,Sheet2!$E$2:$I$222,3,FALSE)</f>
        <v>#N/A</v>
      </c>
      <c r="BS842" t="e">
        <f>VLOOKUP(BQ842,Sheet2!$E$2:$I$222,4,FALSE)</f>
        <v>#N/A</v>
      </c>
      <c r="BT842" t="e">
        <f>VLOOKUP(BQ842,Sheet2!$E$2:$I$222,5,FALSE)</f>
        <v>#N/A</v>
      </c>
      <c r="BU842"/>
      <c r="BY842" t="e">
        <f>VLOOKUP(BX842,Sheet2!$E$2:$I$222,3,FALSE)</f>
        <v>#N/A</v>
      </c>
      <c r="BZ842" t="e">
        <f>VLOOKUP(BX842,Sheet2!$E$2:$I$222,4,FALSE)</f>
        <v>#N/A</v>
      </c>
      <c r="CA842" t="e">
        <f>VLOOKUP(BX842,Sheet2!$E$2:$I$222,5,FALSE)</f>
        <v>#N/A</v>
      </c>
      <c r="CB842"/>
      <c r="CF842" t="e">
        <f>VLOOKUP(CE842,Sheet2!$E$2:$I$222,3,FALSE)</f>
        <v>#N/A</v>
      </c>
      <c r="CG842" t="e">
        <f>VLOOKUP(CE842,Sheet2!$E$2:$I$222,4,FALSE)</f>
        <v>#N/A</v>
      </c>
      <c r="CH842" t="e">
        <f>VLOOKUP(CE842,Sheet2!$E$2:$I$222,5,FALSE)</f>
        <v>#N/A</v>
      </c>
      <c r="CI842"/>
      <c r="CM842" t="e">
        <f>VLOOKUP(CL842,Sheet2!$E$2:$I$222,3,FALSE)</f>
        <v>#N/A</v>
      </c>
      <c r="CN842" t="e">
        <f>VLOOKUP(CL842,Sheet2!$E$2:$I$222,4,FALSE)</f>
        <v>#N/A</v>
      </c>
      <c r="CO842" t="e">
        <f>VLOOKUP(CL842,Sheet2!$E$2:$I$222,5,FALSE)</f>
        <v>#N/A</v>
      </c>
      <c r="CP842"/>
      <c r="CT842" t="e">
        <f>VLOOKUP(CS842,Sheet2!$E$2:$I$222,3,FALSE)</f>
        <v>#N/A</v>
      </c>
      <c r="CU842" t="e">
        <f>VLOOKUP(CS842,Sheet2!$E$2:$I$222,4,FALSE)</f>
        <v>#N/A</v>
      </c>
      <c r="CV842" t="e">
        <f>VLOOKUP(CS842,Sheet2!$E$2:$I$222,5,FALSE)</f>
        <v>#N/A</v>
      </c>
      <c r="CW842"/>
      <c r="DA842" t="e">
        <f>VLOOKUP(CZ842,Sheet2!$E$2:$I$222,3,FALSE)</f>
        <v>#N/A</v>
      </c>
      <c r="DB842" t="e">
        <f>VLOOKUP(CZ842,Sheet2!$E$2:$I$222,4,FALSE)</f>
        <v>#N/A</v>
      </c>
      <c r="DC842" t="e">
        <f>VLOOKUP(CZ842,Sheet2!$E$2:$I$222,5,FALSE)</f>
        <v>#N/A</v>
      </c>
      <c r="DD842"/>
      <c r="DH842" t="e">
        <f>VLOOKUP(DG842,Sheet2!$E$2:$I$222,3,FALSE)</f>
        <v>#N/A</v>
      </c>
      <c r="DI842" t="e">
        <f>VLOOKUP(DG842,Sheet2!$E$2:$I$222,4,FALSE)</f>
        <v>#N/A</v>
      </c>
      <c r="DJ842" t="e">
        <f>VLOOKUP(DG842,Sheet2!$E$2:$I$222,5,FALSE)</f>
        <v>#N/A</v>
      </c>
    </row>
    <row r="843" spans="1:114" x14ac:dyDescent="0.25">
      <c r="A843">
        <v>891</v>
      </c>
      <c r="C843">
        <v>14097</v>
      </c>
      <c r="D843">
        <v>4097</v>
      </c>
      <c r="E843">
        <v>37.764769999999999</v>
      </c>
      <c r="F843">
        <v>-122.44971</v>
      </c>
      <c r="G843" t="s">
        <v>636</v>
      </c>
      <c r="H843" t="s">
        <v>3065</v>
      </c>
      <c r="I843" t="s">
        <v>4908</v>
      </c>
      <c r="J843" t="s">
        <v>4948</v>
      </c>
      <c r="Q843" t="s">
        <v>5924</v>
      </c>
      <c r="S843" t="s">
        <v>6056</v>
      </c>
      <c r="X843">
        <f t="shared" si="13"/>
        <v>1</v>
      </c>
      <c r="Y843" t="s">
        <v>6838</v>
      </c>
      <c r="Z843" t="s">
        <v>6879</v>
      </c>
      <c r="AB843" t="e">
        <f>VLOOKUP($AA843,Sheet2!$E$2:$I$222,3,FALSE)</f>
        <v>#N/A</v>
      </c>
      <c r="AC843" t="e">
        <f>VLOOKUP($AA843,Sheet2!$E$2:$I$222,4,FALSE)</f>
        <v>#N/A</v>
      </c>
      <c r="AD843" t="e">
        <f>VLOOKUP($AA843,Sheet2!$E$2:$I$222,5,FALSE)</f>
        <v>#N/A</v>
      </c>
      <c r="AI843" t="e">
        <f>VLOOKUP(AH843,Sheet2!$E$2:$I$222,3,FALSE)</f>
        <v>#N/A</v>
      </c>
      <c r="AJ843" t="e">
        <f>VLOOKUP(AH843,Sheet2!$E$2:$I$222,4,FALSE)</f>
        <v>#N/A</v>
      </c>
      <c r="AK843" t="e">
        <f>VLOOKUP(AH843,Sheet2!$E$2:$I$222,5,FALSE)</f>
        <v>#N/A</v>
      </c>
      <c r="AL843"/>
      <c r="AP843" t="e">
        <f>VLOOKUP(AO843,Sheet2!$E$2:$I$222,3,FALSE)</f>
        <v>#N/A</v>
      </c>
      <c r="AQ843" t="e">
        <f>VLOOKUP(AO843,Sheet2!$E$2:$I$222,4,FALSE)</f>
        <v>#N/A</v>
      </c>
      <c r="AR843" t="e">
        <f>VLOOKUP(AO843,Sheet2!$E$2:$I$222,5,FALSE)</f>
        <v>#N/A</v>
      </c>
      <c r="AS843"/>
      <c r="AW843" t="e">
        <f>VLOOKUP(AV843,Sheet2!$E$2:$I$222,3,FALSE)</f>
        <v>#N/A</v>
      </c>
      <c r="AX843" t="e">
        <f>VLOOKUP(AV843,Sheet2!$E$2:$I$222,4,FALSE)</f>
        <v>#N/A</v>
      </c>
      <c r="AY843" t="e">
        <f>VLOOKUP(AV843,Sheet2!$E$2:$I$222,5,FALSE)</f>
        <v>#N/A</v>
      </c>
      <c r="AZ843"/>
      <c r="BD843" t="e">
        <f>VLOOKUP(BC843,Sheet2!$E$2:$I$222,3,FALSE)</f>
        <v>#N/A</v>
      </c>
      <c r="BE843" t="e">
        <f>VLOOKUP(BC843,Sheet2!$E$2:$I$222,4,FALSE)</f>
        <v>#N/A</v>
      </c>
      <c r="BF843" t="e">
        <f>VLOOKUP(BC843,Sheet2!$E$2:$I$222,5,FALSE)</f>
        <v>#N/A</v>
      </c>
      <c r="BG843"/>
      <c r="BK843" t="e">
        <f>VLOOKUP(BJ843,Sheet2!$E$2:$I$222,3,FALSE)</f>
        <v>#N/A</v>
      </c>
      <c r="BL843" t="e">
        <f>VLOOKUP(BJ843,Sheet2!$E$2:$I$222,4,FALSE)</f>
        <v>#N/A</v>
      </c>
      <c r="BM843" t="e">
        <f>VLOOKUP(BJ843,Sheet2!$E$2:$I$222,5,FALSE)</f>
        <v>#N/A</v>
      </c>
      <c r="BN843"/>
      <c r="BR843" t="e">
        <f>VLOOKUP(BQ843,Sheet2!$E$2:$I$222,3,FALSE)</f>
        <v>#N/A</v>
      </c>
      <c r="BS843" t="e">
        <f>VLOOKUP(BQ843,Sheet2!$E$2:$I$222,4,FALSE)</f>
        <v>#N/A</v>
      </c>
      <c r="BT843" t="e">
        <f>VLOOKUP(BQ843,Sheet2!$E$2:$I$222,5,FALSE)</f>
        <v>#N/A</v>
      </c>
      <c r="BU843"/>
      <c r="BY843" t="e">
        <f>VLOOKUP(BX843,Sheet2!$E$2:$I$222,3,FALSE)</f>
        <v>#N/A</v>
      </c>
      <c r="BZ843" t="e">
        <f>VLOOKUP(BX843,Sheet2!$E$2:$I$222,4,FALSE)</f>
        <v>#N/A</v>
      </c>
      <c r="CA843" t="e">
        <f>VLOOKUP(BX843,Sheet2!$E$2:$I$222,5,FALSE)</f>
        <v>#N/A</v>
      </c>
      <c r="CB843"/>
      <c r="CF843" t="e">
        <f>VLOOKUP(CE843,Sheet2!$E$2:$I$222,3,FALSE)</f>
        <v>#N/A</v>
      </c>
      <c r="CG843" t="e">
        <f>VLOOKUP(CE843,Sheet2!$E$2:$I$222,4,FALSE)</f>
        <v>#N/A</v>
      </c>
      <c r="CH843" t="e">
        <f>VLOOKUP(CE843,Sheet2!$E$2:$I$222,5,FALSE)</f>
        <v>#N/A</v>
      </c>
      <c r="CI843"/>
      <c r="CM843" t="e">
        <f>VLOOKUP(CL843,Sheet2!$E$2:$I$222,3,FALSE)</f>
        <v>#N/A</v>
      </c>
      <c r="CN843" t="e">
        <f>VLOOKUP(CL843,Sheet2!$E$2:$I$222,4,FALSE)</f>
        <v>#N/A</v>
      </c>
      <c r="CO843" t="e">
        <f>VLOOKUP(CL843,Sheet2!$E$2:$I$222,5,FALSE)</f>
        <v>#N/A</v>
      </c>
      <c r="CP843"/>
      <c r="CT843" t="e">
        <f>VLOOKUP(CS843,Sheet2!$E$2:$I$222,3,FALSE)</f>
        <v>#N/A</v>
      </c>
      <c r="CU843" t="e">
        <f>VLOOKUP(CS843,Sheet2!$E$2:$I$222,4,FALSE)</f>
        <v>#N/A</v>
      </c>
      <c r="CV843" t="e">
        <f>VLOOKUP(CS843,Sheet2!$E$2:$I$222,5,FALSE)</f>
        <v>#N/A</v>
      </c>
      <c r="CW843"/>
      <c r="DA843" t="e">
        <f>VLOOKUP(CZ843,Sheet2!$E$2:$I$222,3,FALSE)</f>
        <v>#N/A</v>
      </c>
      <c r="DB843" t="e">
        <f>VLOOKUP(CZ843,Sheet2!$E$2:$I$222,4,FALSE)</f>
        <v>#N/A</v>
      </c>
      <c r="DC843" t="e">
        <f>VLOOKUP(CZ843,Sheet2!$E$2:$I$222,5,FALSE)</f>
        <v>#N/A</v>
      </c>
      <c r="DD843"/>
      <c r="DH843" t="e">
        <f>VLOOKUP(DG843,Sheet2!$E$2:$I$222,3,FALSE)</f>
        <v>#N/A</v>
      </c>
      <c r="DI843" t="e">
        <f>VLOOKUP(DG843,Sheet2!$E$2:$I$222,4,FALSE)</f>
        <v>#N/A</v>
      </c>
      <c r="DJ843" t="e">
        <f>VLOOKUP(DG843,Sheet2!$E$2:$I$222,5,FALSE)</f>
        <v>#N/A</v>
      </c>
    </row>
    <row r="844" spans="1:114" x14ac:dyDescent="0.25">
      <c r="A844">
        <v>892</v>
      </c>
      <c r="C844">
        <v>14098</v>
      </c>
      <c r="D844">
        <v>4098</v>
      </c>
      <c r="E844">
        <v>37.764620000000001</v>
      </c>
      <c r="F844">
        <v>-122.44978</v>
      </c>
      <c r="G844" t="s">
        <v>636</v>
      </c>
      <c r="H844" t="s">
        <v>3065</v>
      </c>
      <c r="I844" t="s">
        <v>4913</v>
      </c>
      <c r="J844" t="s">
        <v>4946</v>
      </c>
      <c r="K844" t="s">
        <v>4966</v>
      </c>
      <c r="Q844" t="s">
        <v>5924</v>
      </c>
      <c r="S844" t="s">
        <v>6058</v>
      </c>
      <c r="X844">
        <f t="shared" si="13"/>
        <v>1</v>
      </c>
      <c r="Y844" t="s">
        <v>6838</v>
      </c>
      <c r="Z844" t="s">
        <v>6882</v>
      </c>
      <c r="AA844" s="59" t="s">
        <v>6908</v>
      </c>
      <c r="AB844" t="str">
        <f>VLOOKUP($AA844,Sheet2!$E$2:$I$222,3,FALSE)</f>
        <v>To Twin Peaks</v>
      </c>
      <c r="AC844" t="str">
        <f>VLOOKUP($AA844,Sheet2!$E$2:$I$222,4,FALSE)</f>
        <v>Parkridge &amp; Burnett</v>
      </c>
      <c r="AD844" t="str">
        <f>VLOOKUP($AA844,Sheet2!$E$2:$I$222,5,FALSE)</f>
        <v>M-F ~ 6am-11pm | Sat-Sun ~ 8am-11pm</v>
      </c>
      <c r="AI844" t="e">
        <f>VLOOKUP(AH844,Sheet2!$E$2:$I$222,3,FALSE)</f>
        <v>#N/A</v>
      </c>
      <c r="AJ844" t="e">
        <f>VLOOKUP(AH844,Sheet2!$E$2:$I$222,4,FALSE)</f>
        <v>#N/A</v>
      </c>
      <c r="AK844" t="e">
        <f>VLOOKUP(AH844,Sheet2!$E$2:$I$222,5,FALSE)</f>
        <v>#N/A</v>
      </c>
      <c r="AL844"/>
      <c r="AP844" t="e">
        <f>VLOOKUP(AO844,Sheet2!$E$2:$I$222,3,FALSE)</f>
        <v>#N/A</v>
      </c>
      <c r="AQ844" t="e">
        <f>VLOOKUP(AO844,Sheet2!$E$2:$I$222,4,FALSE)</f>
        <v>#N/A</v>
      </c>
      <c r="AR844" t="e">
        <f>VLOOKUP(AO844,Sheet2!$E$2:$I$222,5,FALSE)</f>
        <v>#N/A</v>
      </c>
      <c r="AS844"/>
      <c r="AW844" t="e">
        <f>VLOOKUP(AV844,Sheet2!$E$2:$I$222,3,FALSE)</f>
        <v>#N/A</v>
      </c>
      <c r="AX844" t="e">
        <f>VLOOKUP(AV844,Sheet2!$E$2:$I$222,4,FALSE)</f>
        <v>#N/A</v>
      </c>
      <c r="AY844" t="e">
        <f>VLOOKUP(AV844,Sheet2!$E$2:$I$222,5,FALSE)</f>
        <v>#N/A</v>
      </c>
      <c r="AZ844"/>
      <c r="BD844" t="e">
        <f>VLOOKUP(BC844,Sheet2!$E$2:$I$222,3,FALSE)</f>
        <v>#N/A</v>
      </c>
      <c r="BE844" t="e">
        <f>VLOOKUP(BC844,Sheet2!$E$2:$I$222,4,FALSE)</f>
        <v>#N/A</v>
      </c>
      <c r="BF844" t="e">
        <f>VLOOKUP(BC844,Sheet2!$E$2:$I$222,5,FALSE)</f>
        <v>#N/A</v>
      </c>
      <c r="BG844"/>
      <c r="BK844" t="e">
        <f>VLOOKUP(BJ844,Sheet2!$E$2:$I$222,3,FALSE)</f>
        <v>#N/A</v>
      </c>
      <c r="BL844" t="e">
        <f>VLOOKUP(BJ844,Sheet2!$E$2:$I$222,4,FALSE)</f>
        <v>#N/A</v>
      </c>
      <c r="BM844" t="e">
        <f>VLOOKUP(BJ844,Sheet2!$E$2:$I$222,5,FALSE)</f>
        <v>#N/A</v>
      </c>
      <c r="BN844"/>
      <c r="BR844" t="e">
        <f>VLOOKUP(BQ844,Sheet2!$E$2:$I$222,3,FALSE)</f>
        <v>#N/A</v>
      </c>
      <c r="BS844" t="e">
        <f>VLOOKUP(BQ844,Sheet2!$E$2:$I$222,4,FALSE)</f>
        <v>#N/A</v>
      </c>
      <c r="BT844" t="e">
        <f>VLOOKUP(BQ844,Sheet2!$E$2:$I$222,5,FALSE)</f>
        <v>#N/A</v>
      </c>
      <c r="BU844"/>
      <c r="BY844" t="e">
        <f>VLOOKUP(BX844,Sheet2!$E$2:$I$222,3,FALSE)</f>
        <v>#N/A</v>
      </c>
      <c r="BZ844" t="e">
        <f>VLOOKUP(BX844,Sheet2!$E$2:$I$222,4,FALSE)</f>
        <v>#N/A</v>
      </c>
      <c r="CA844" t="e">
        <f>VLOOKUP(BX844,Sheet2!$E$2:$I$222,5,FALSE)</f>
        <v>#N/A</v>
      </c>
      <c r="CB844"/>
      <c r="CF844" t="e">
        <f>VLOOKUP(CE844,Sheet2!$E$2:$I$222,3,FALSE)</f>
        <v>#N/A</v>
      </c>
      <c r="CG844" t="e">
        <f>VLOOKUP(CE844,Sheet2!$E$2:$I$222,4,FALSE)</f>
        <v>#N/A</v>
      </c>
      <c r="CH844" t="e">
        <f>VLOOKUP(CE844,Sheet2!$E$2:$I$222,5,FALSE)</f>
        <v>#N/A</v>
      </c>
      <c r="CI844"/>
      <c r="CM844" t="e">
        <f>VLOOKUP(CL844,Sheet2!$E$2:$I$222,3,FALSE)</f>
        <v>#N/A</v>
      </c>
      <c r="CN844" t="e">
        <f>VLOOKUP(CL844,Sheet2!$E$2:$I$222,4,FALSE)</f>
        <v>#N/A</v>
      </c>
      <c r="CO844" t="e">
        <f>VLOOKUP(CL844,Sheet2!$E$2:$I$222,5,FALSE)</f>
        <v>#N/A</v>
      </c>
      <c r="CP844"/>
      <c r="CT844" t="e">
        <f>VLOOKUP(CS844,Sheet2!$E$2:$I$222,3,FALSE)</f>
        <v>#N/A</v>
      </c>
      <c r="CU844" t="e">
        <f>VLOOKUP(CS844,Sheet2!$E$2:$I$222,4,FALSE)</f>
        <v>#N/A</v>
      </c>
      <c r="CV844" t="e">
        <f>VLOOKUP(CS844,Sheet2!$E$2:$I$222,5,FALSE)</f>
        <v>#N/A</v>
      </c>
      <c r="CW844"/>
      <c r="DA844" t="e">
        <f>VLOOKUP(CZ844,Sheet2!$E$2:$I$222,3,FALSE)</f>
        <v>#N/A</v>
      </c>
      <c r="DB844" t="e">
        <f>VLOOKUP(CZ844,Sheet2!$E$2:$I$222,4,FALSE)</f>
        <v>#N/A</v>
      </c>
      <c r="DC844" t="e">
        <f>VLOOKUP(CZ844,Sheet2!$E$2:$I$222,5,FALSE)</f>
        <v>#N/A</v>
      </c>
      <c r="DD844"/>
      <c r="DH844" t="e">
        <f>VLOOKUP(DG844,Sheet2!$E$2:$I$222,3,FALSE)</f>
        <v>#N/A</v>
      </c>
      <c r="DI844" t="e">
        <f>VLOOKUP(DG844,Sheet2!$E$2:$I$222,4,FALSE)</f>
        <v>#N/A</v>
      </c>
      <c r="DJ844" t="e">
        <f>VLOOKUP(DG844,Sheet2!$E$2:$I$222,5,FALSE)</f>
        <v>#N/A</v>
      </c>
    </row>
    <row r="845" spans="1:114" x14ac:dyDescent="0.25">
      <c r="A845">
        <v>893</v>
      </c>
      <c r="C845">
        <v>14099</v>
      </c>
      <c r="D845">
        <v>4099</v>
      </c>
      <c r="E845">
        <v>37.768500000000003</v>
      </c>
      <c r="F845">
        <v>-122.45047</v>
      </c>
      <c r="G845" t="s">
        <v>637</v>
      </c>
      <c r="H845" t="s">
        <v>3066</v>
      </c>
      <c r="I845" t="s">
        <v>4908</v>
      </c>
      <c r="J845" t="s">
        <v>4948</v>
      </c>
      <c r="Q845" t="s">
        <v>5924</v>
      </c>
      <c r="S845" t="s">
        <v>6196</v>
      </c>
      <c r="X845">
        <f t="shared" si="13"/>
        <v>3</v>
      </c>
      <c r="Y845" t="s">
        <v>6838</v>
      </c>
      <c r="Z845" t="s">
        <v>6879</v>
      </c>
      <c r="AB845" t="e">
        <f>VLOOKUP($AA845,Sheet2!$E$2:$I$222,3,FALSE)</f>
        <v>#N/A</v>
      </c>
      <c r="AC845" t="e">
        <f>VLOOKUP($AA845,Sheet2!$E$2:$I$222,4,FALSE)</f>
        <v>#N/A</v>
      </c>
      <c r="AD845" t="e">
        <f>VLOOKUP($AA845,Sheet2!$E$2:$I$222,5,FALSE)</f>
        <v>#N/A</v>
      </c>
      <c r="AF845" t="s">
        <v>6834</v>
      </c>
      <c r="AG845" t="s">
        <v>6879</v>
      </c>
      <c r="AI845" t="e">
        <f>VLOOKUP(AH845,Sheet2!$E$2:$I$222,3,FALSE)</f>
        <v>#N/A</v>
      </c>
      <c r="AJ845" t="e">
        <f>VLOOKUP(AH845,Sheet2!$E$2:$I$222,4,FALSE)</f>
        <v>#N/A</v>
      </c>
      <c r="AK845" t="e">
        <f>VLOOKUP(AH845,Sheet2!$E$2:$I$222,5,FALSE)</f>
        <v>#N/A</v>
      </c>
      <c r="AL845"/>
      <c r="AM845" t="s">
        <v>6859</v>
      </c>
      <c r="AN845" t="s">
        <v>6879</v>
      </c>
      <c r="AO845" s="59" t="s">
        <v>6944</v>
      </c>
      <c r="AP845" t="str">
        <f>VLOOKUP(AO845,Sheet2!$E$2:$I$222,3,FALSE)</f>
        <v>To Caltrain Station</v>
      </c>
      <c r="AQ845" t="str">
        <f>VLOOKUP(AO845,Sheet2!$E$2:$I$222,4,FALSE)</f>
        <v>Late Night Only (Daily ~1am-5am)</v>
      </c>
      <c r="AR845" t="str">
        <f>VLOOKUP(AO845,Sheet2!$E$2:$I$222,5,FALSE)</f>
        <v>Sat ~ 1am-6am | Sun ~ 1am-8am</v>
      </c>
      <c r="AS845"/>
      <c r="AW845" t="e">
        <f>VLOOKUP(AV845,Sheet2!$E$2:$I$222,3,FALSE)</f>
        <v>#N/A</v>
      </c>
      <c r="AX845" t="e">
        <f>VLOOKUP(AV845,Sheet2!$E$2:$I$222,4,FALSE)</f>
        <v>#N/A</v>
      </c>
      <c r="AY845" t="e">
        <f>VLOOKUP(AV845,Sheet2!$E$2:$I$222,5,FALSE)</f>
        <v>#N/A</v>
      </c>
      <c r="AZ845"/>
      <c r="BD845" t="e">
        <f>VLOOKUP(BC845,Sheet2!$E$2:$I$222,3,FALSE)</f>
        <v>#N/A</v>
      </c>
      <c r="BE845" t="e">
        <f>VLOOKUP(BC845,Sheet2!$E$2:$I$222,4,FALSE)</f>
        <v>#N/A</v>
      </c>
      <c r="BF845" t="e">
        <f>VLOOKUP(BC845,Sheet2!$E$2:$I$222,5,FALSE)</f>
        <v>#N/A</v>
      </c>
      <c r="BG845"/>
      <c r="BK845" t="e">
        <f>VLOOKUP(BJ845,Sheet2!$E$2:$I$222,3,FALSE)</f>
        <v>#N/A</v>
      </c>
      <c r="BL845" t="e">
        <f>VLOOKUP(BJ845,Sheet2!$E$2:$I$222,4,FALSE)</f>
        <v>#N/A</v>
      </c>
      <c r="BM845" t="e">
        <f>VLOOKUP(BJ845,Sheet2!$E$2:$I$222,5,FALSE)</f>
        <v>#N/A</v>
      </c>
      <c r="BN845"/>
      <c r="BR845" t="e">
        <f>VLOOKUP(BQ845,Sheet2!$E$2:$I$222,3,FALSE)</f>
        <v>#N/A</v>
      </c>
      <c r="BS845" t="e">
        <f>VLOOKUP(BQ845,Sheet2!$E$2:$I$222,4,FALSE)</f>
        <v>#N/A</v>
      </c>
      <c r="BT845" t="e">
        <f>VLOOKUP(BQ845,Sheet2!$E$2:$I$222,5,FALSE)</f>
        <v>#N/A</v>
      </c>
      <c r="BU845"/>
      <c r="BY845" t="e">
        <f>VLOOKUP(BX845,Sheet2!$E$2:$I$222,3,FALSE)</f>
        <v>#N/A</v>
      </c>
      <c r="BZ845" t="e">
        <f>VLOOKUP(BX845,Sheet2!$E$2:$I$222,4,FALSE)</f>
        <v>#N/A</v>
      </c>
      <c r="CA845" t="e">
        <f>VLOOKUP(BX845,Sheet2!$E$2:$I$222,5,FALSE)</f>
        <v>#N/A</v>
      </c>
      <c r="CB845"/>
      <c r="CF845" t="e">
        <f>VLOOKUP(CE845,Sheet2!$E$2:$I$222,3,FALSE)</f>
        <v>#N/A</v>
      </c>
      <c r="CG845" t="e">
        <f>VLOOKUP(CE845,Sheet2!$E$2:$I$222,4,FALSE)</f>
        <v>#N/A</v>
      </c>
      <c r="CH845" t="e">
        <f>VLOOKUP(CE845,Sheet2!$E$2:$I$222,5,FALSE)</f>
        <v>#N/A</v>
      </c>
      <c r="CI845"/>
      <c r="CM845" t="e">
        <f>VLOOKUP(CL845,Sheet2!$E$2:$I$222,3,FALSE)</f>
        <v>#N/A</v>
      </c>
      <c r="CN845" t="e">
        <f>VLOOKUP(CL845,Sheet2!$E$2:$I$222,4,FALSE)</f>
        <v>#N/A</v>
      </c>
      <c r="CO845" t="e">
        <f>VLOOKUP(CL845,Sheet2!$E$2:$I$222,5,FALSE)</f>
        <v>#N/A</v>
      </c>
      <c r="CP845"/>
      <c r="CT845" t="e">
        <f>VLOOKUP(CS845,Sheet2!$E$2:$I$222,3,FALSE)</f>
        <v>#N/A</v>
      </c>
      <c r="CU845" t="e">
        <f>VLOOKUP(CS845,Sheet2!$E$2:$I$222,4,FALSE)</f>
        <v>#N/A</v>
      </c>
      <c r="CV845" t="e">
        <f>VLOOKUP(CS845,Sheet2!$E$2:$I$222,5,FALSE)</f>
        <v>#N/A</v>
      </c>
      <c r="CW845"/>
      <c r="DA845" t="e">
        <f>VLOOKUP(CZ845,Sheet2!$E$2:$I$222,3,FALSE)</f>
        <v>#N/A</v>
      </c>
      <c r="DB845" t="e">
        <f>VLOOKUP(CZ845,Sheet2!$E$2:$I$222,4,FALSE)</f>
        <v>#N/A</v>
      </c>
      <c r="DC845" t="e">
        <f>VLOOKUP(CZ845,Sheet2!$E$2:$I$222,5,FALSE)</f>
        <v>#N/A</v>
      </c>
      <c r="DD845"/>
      <c r="DH845" t="e">
        <f>VLOOKUP(DG845,Sheet2!$E$2:$I$222,3,FALSE)</f>
        <v>#N/A</v>
      </c>
      <c r="DI845" t="e">
        <f>VLOOKUP(DG845,Sheet2!$E$2:$I$222,4,FALSE)</f>
        <v>#N/A</v>
      </c>
      <c r="DJ845" t="e">
        <f>VLOOKUP(DG845,Sheet2!$E$2:$I$222,5,FALSE)</f>
        <v>#N/A</v>
      </c>
    </row>
    <row r="846" spans="1:114" x14ac:dyDescent="0.25">
      <c r="A846">
        <v>894</v>
      </c>
      <c r="C846">
        <v>14100</v>
      </c>
      <c r="D846">
        <v>4100</v>
      </c>
      <c r="E846">
        <v>37.805509999999998</v>
      </c>
      <c r="F846">
        <v>-122.41784</v>
      </c>
      <c r="G846" t="s">
        <v>638</v>
      </c>
      <c r="H846" t="s">
        <v>3067</v>
      </c>
      <c r="I846" t="s">
        <v>4921</v>
      </c>
      <c r="J846" t="s">
        <v>4946</v>
      </c>
      <c r="K846" t="s">
        <v>4966</v>
      </c>
      <c r="N846" t="s">
        <v>5315</v>
      </c>
      <c r="Q846" t="s">
        <v>5924</v>
      </c>
      <c r="R846">
        <v>753</v>
      </c>
      <c r="S846" t="s">
        <v>6199</v>
      </c>
      <c r="X846">
        <f t="shared" si="13"/>
        <v>2</v>
      </c>
      <c r="Y846" t="s">
        <v>6819</v>
      </c>
      <c r="Z846" t="s">
        <v>6879</v>
      </c>
      <c r="AB846" t="e">
        <f>VLOOKUP($AA846,Sheet2!$E$2:$I$222,3,FALSE)</f>
        <v>#N/A</v>
      </c>
      <c r="AC846" t="e">
        <f>VLOOKUP($AA846,Sheet2!$E$2:$I$222,4,FALSE)</f>
        <v>#N/A</v>
      </c>
      <c r="AD846" t="e">
        <f>VLOOKUP($AA846,Sheet2!$E$2:$I$222,5,FALSE)</f>
        <v>#N/A</v>
      </c>
      <c r="AF846" t="s">
        <v>6810</v>
      </c>
      <c r="AG846" t="s">
        <v>6881</v>
      </c>
      <c r="AI846" t="e">
        <f>VLOOKUP(AH846,Sheet2!$E$2:$I$222,3,FALSE)</f>
        <v>#N/A</v>
      </c>
      <c r="AJ846" t="e">
        <f>VLOOKUP(AH846,Sheet2!$E$2:$I$222,4,FALSE)</f>
        <v>#N/A</v>
      </c>
      <c r="AK846" t="e">
        <f>VLOOKUP(AH846,Sheet2!$E$2:$I$222,5,FALSE)</f>
        <v>#N/A</v>
      </c>
      <c r="AL846"/>
      <c r="AP846" t="e">
        <f>VLOOKUP(AO846,Sheet2!$E$2:$I$222,3,FALSE)</f>
        <v>#N/A</v>
      </c>
      <c r="AQ846" t="e">
        <f>VLOOKUP(AO846,Sheet2!$E$2:$I$222,4,FALSE)</f>
        <v>#N/A</v>
      </c>
      <c r="AR846" t="e">
        <f>VLOOKUP(AO846,Sheet2!$E$2:$I$222,5,FALSE)</f>
        <v>#N/A</v>
      </c>
      <c r="AS846"/>
      <c r="AW846" t="e">
        <f>VLOOKUP(AV846,Sheet2!$E$2:$I$222,3,FALSE)</f>
        <v>#N/A</v>
      </c>
      <c r="AX846" t="e">
        <f>VLOOKUP(AV846,Sheet2!$E$2:$I$222,4,FALSE)</f>
        <v>#N/A</v>
      </c>
      <c r="AY846" t="e">
        <f>VLOOKUP(AV846,Sheet2!$E$2:$I$222,5,FALSE)</f>
        <v>#N/A</v>
      </c>
      <c r="AZ846"/>
      <c r="BD846" t="e">
        <f>VLOOKUP(BC846,Sheet2!$E$2:$I$222,3,FALSE)</f>
        <v>#N/A</v>
      </c>
      <c r="BE846" t="e">
        <f>VLOOKUP(BC846,Sheet2!$E$2:$I$222,4,FALSE)</f>
        <v>#N/A</v>
      </c>
      <c r="BF846" t="e">
        <f>VLOOKUP(BC846,Sheet2!$E$2:$I$222,5,FALSE)</f>
        <v>#N/A</v>
      </c>
      <c r="BG846"/>
      <c r="BK846" t="e">
        <f>VLOOKUP(BJ846,Sheet2!$E$2:$I$222,3,FALSE)</f>
        <v>#N/A</v>
      </c>
      <c r="BL846" t="e">
        <f>VLOOKUP(BJ846,Sheet2!$E$2:$I$222,4,FALSE)</f>
        <v>#N/A</v>
      </c>
      <c r="BM846" t="e">
        <f>VLOOKUP(BJ846,Sheet2!$E$2:$I$222,5,FALSE)</f>
        <v>#N/A</v>
      </c>
      <c r="BN846"/>
      <c r="BR846" t="e">
        <f>VLOOKUP(BQ846,Sheet2!$E$2:$I$222,3,FALSE)</f>
        <v>#N/A</v>
      </c>
      <c r="BS846" t="e">
        <f>VLOOKUP(BQ846,Sheet2!$E$2:$I$222,4,FALSE)</f>
        <v>#N/A</v>
      </c>
      <c r="BT846" t="e">
        <f>VLOOKUP(BQ846,Sheet2!$E$2:$I$222,5,FALSE)</f>
        <v>#N/A</v>
      </c>
      <c r="BU846"/>
      <c r="BY846" t="e">
        <f>VLOOKUP(BX846,Sheet2!$E$2:$I$222,3,FALSE)</f>
        <v>#N/A</v>
      </c>
      <c r="BZ846" t="e">
        <f>VLOOKUP(BX846,Sheet2!$E$2:$I$222,4,FALSE)</f>
        <v>#N/A</v>
      </c>
      <c r="CA846" t="e">
        <f>VLOOKUP(BX846,Sheet2!$E$2:$I$222,5,FALSE)</f>
        <v>#N/A</v>
      </c>
      <c r="CB846"/>
      <c r="CF846" t="e">
        <f>VLOOKUP(CE846,Sheet2!$E$2:$I$222,3,FALSE)</f>
        <v>#N/A</v>
      </c>
      <c r="CG846" t="e">
        <f>VLOOKUP(CE846,Sheet2!$E$2:$I$222,4,FALSE)</f>
        <v>#N/A</v>
      </c>
      <c r="CH846" t="e">
        <f>VLOOKUP(CE846,Sheet2!$E$2:$I$222,5,FALSE)</f>
        <v>#N/A</v>
      </c>
      <c r="CI846"/>
      <c r="CM846" t="e">
        <f>VLOOKUP(CL846,Sheet2!$E$2:$I$222,3,FALSE)</f>
        <v>#N/A</v>
      </c>
      <c r="CN846" t="e">
        <f>VLOOKUP(CL846,Sheet2!$E$2:$I$222,4,FALSE)</f>
        <v>#N/A</v>
      </c>
      <c r="CO846" t="e">
        <f>VLOOKUP(CL846,Sheet2!$E$2:$I$222,5,FALSE)</f>
        <v>#N/A</v>
      </c>
      <c r="CP846"/>
      <c r="CT846" t="e">
        <f>VLOOKUP(CS846,Sheet2!$E$2:$I$222,3,FALSE)</f>
        <v>#N/A</v>
      </c>
      <c r="CU846" t="e">
        <f>VLOOKUP(CS846,Sheet2!$E$2:$I$222,4,FALSE)</f>
        <v>#N/A</v>
      </c>
      <c r="CV846" t="e">
        <f>VLOOKUP(CS846,Sheet2!$E$2:$I$222,5,FALSE)</f>
        <v>#N/A</v>
      </c>
      <c r="CW846"/>
      <c r="DA846" t="e">
        <f>VLOOKUP(CZ846,Sheet2!$E$2:$I$222,3,FALSE)</f>
        <v>#N/A</v>
      </c>
      <c r="DB846" t="e">
        <f>VLOOKUP(CZ846,Sheet2!$E$2:$I$222,4,FALSE)</f>
        <v>#N/A</v>
      </c>
      <c r="DC846" t="e">
        <f>VLOOKUP(CZ846,Sheet2!$E$2:$I$222,5,FALSE)</f>
        <v>#N/A</v>
      </c>
      <c r="DD846"/>
      <c r="DH846" t="e">
        <f>VLOOKUP(DG846,Sheet2!$E$2:$I$222,3,FALSE)</f>
        <v>#N/A</v>
      </c>
      <c r="DI846" t="e">
        <f>VLOOKUP(DG846,Sheet2!$E$2:$I$222,4,FALSE)</f>
        <v>#N/A</v>
      </c>
      <c r="DJ846" t="e">
        <f>VLOOKUP(DG846,Sheet2!$E$2:$I$222,5,FALSE)</f>
        <v>#N/A</v>
      </c>
    </row>
    <row r="847" spans="1:114" x14ac:dyDescent="0.25">
      <c r="A847">
        <v>895</v>
      </c>
      <c r="C847">
        <v>14101</v>
      </c>
      <c r="D847">
        <v>4101</v>
      </c>
      <c r="E847">
        <v>37.798122999999997</v>
      </c>
      <c r="F847">
        <v>-122.406897</v>
      </c>
      <c r="G847" t="s">
        <v>639</v>
      </c>
      <c r="H847" t="s">
        <v>3068</v>
      </c>
      <c r="I847" t="s">
        <v>4912</v>
      </c>
      <c r="J847" t="s">
        <v>4946</v>
      </c>
      <c r="K847" t="s">
        <v>4964</v>
      </c>
      <c r="Q847" t="s">
        <v>5924</v>
      </c>
      <c r="S847" t="s">
        <v>6200</v>
      </c>
      <c r="X847">
        <f t="shared" si="13"/>
        <v>3</v>
      </c>
      <c r="Y847" t="s">
        <v>6815</v>
      </c>
      <c r="Z847" t="s">
        <v>6880</v>
      </c>
      <c r="AA847" s="59" t="s">
        <v>6889</v>
      </c>
      <c r="AB847" t="str">
        <f>VLOOKUP($AA847,Sheet2!$E$2:$I$222,3,FALSE)</f>
        <v>To Fisherman's Wharf</v>
      </c>
      <c r="AC847" t="str">
        <f>VLOOKUP($AA847,Sheet2!$E$2:$I$222,4,FALSE)</f>
        <v>Daily ~ 8:30am-12am</v>
      </c>
      <c r="AD847" t="str">
        <f>VLOOKUP($AA847,Sheet2!$E$2:$I$222,5,FALSE)</f>
        <v>Except M-F ~ 6am-10am: Use 8AX/BX</v>
      </c>
      <c r="AF847" t="s">
        <v>6877</v>
      </c>
      <c r="AG847" t="s">
        <v>6879</v>
      </c>
      <c r="AI847" t="e">
        <f>VLOOKUP(AH847,Sheet2!$E$2:$I$222,3,FALSE)</f>
        <v>#N/A</v>
      </c>
      <c r="AJ847" t="e">
        <f>VLOOKUP(AH847,Sheet2!$E$2:$I$222,4,FALSE)</f>
        <v>#N/A</v>
      </c>
      <c r="AK847" t="e">
        <f>VLOOKUP(AH847,Sheet2!$E$2:$I$222,5,FALSE)</f>
        <v>#N/A</v>
      </c>
      <c r="AL847"/>
      <c r="AM847" t="s">
        <v>6813</v>
      </c>
      <c r="AN847" t="s">
        <v>6882</v>
      </c>
      <c r="AO847" s="59" t="s">
        <v>6887</v>
      </c>
      <c r="AP847" t="str">
        <f>VLOOKUP(AO847,Sheet2!$E$2:$I$222,3,FALSE)</f>
        <v>To Pacific Heights</v>
      </c>
      <c r="AQ847" t="str">
        <f>VLOOKUP(AO847,Sheet2!$E$2:$I$222,4,FALSE)</f>
        <v>Lyon &amp; Greenwich</v>
      </c>
      <c r="AR847" t="str">
        <f>VLOOKUP(AO847,Sheet2!$E$2:$I$222,5,FALSE)</f>
        <v>M-F Only ~ 5:30-9am  4-7:30pm</v>
      </c>
      <c r="AS847"/>
      <c r="AW847" t="e">
        <f>VLOOKUP(AV847,Sheet2!$E$2:$I$222,3,FALSE)</f>
        <v>#N/A</v>
      </c>
      <c r="AX847" t="e">
        <f>VLOOKUP(AV847,Sheet2!$E$2:$I$222,4,FALSE)</f>
        <v>#N/A</v>
      </c>
      <c r="AY847" t="e">
        <f>VLOOKUP(AV847,Sheet2!$E$2:$I$222,5,FALSE)</f>
        <v>#N/A</v>
      </c>
      <c r="AZ847"/>
      <c r="BD847" t="e">
        <f>VLOOKUP(BC847,Sheet2!$E$2:$I$222,3,FALSE)</f>
        <v>#N/A</v>
      </c>
      <c r="BE847" t="e">
        <f>VLOOKUP(BC847,Sheet2!$E$2:$I$222,4,FALSE)</f>
        <v>#N/A</v>
      </c>
      <c r="BF847" t="e">
        <f>VLOOKUP(BC847,Sheet2!$E$2:$I$222,5,FALSE)</f>
        <v>#N/A</v>
      </c>
      <c r="BG847"/>
      <c r="BK847" t="e">
        <f>VLOOKUP(BJ847,Sheet2!$E$2:$I$222,3,FALSE)</f>
        <v>#N/A</v>
      </c>
      <c r="BL847" t="e">
        <f>VLOOKUP(BJ847,Sheet2!$E$2:$I$222,4,FALSE)</f>
        <v>#N/A</v>
      </c>
      <c r="BM847" t="e">
        <f>VLOOKUP(BJ847,Sheet2!$E$2:$I$222,5,FALSE)</f>
        <v>#N/A</v>
      </c>
      <c r="BN847"/>
      <c r="BR847" t="e">
        <f>VLOOKUP(BQ847,Sheet2!$E$2:$I$222,3,FALSE)</f>
        <v>#N/A</v>
      </c>
      <c r="BS847" t="e">
        <f>VLOOKUP(BQ847,Sheet2!$E$2:$I$222,4,FALSE)</f>
        <v>#N/A</v>
      </c>
      <c r="BT847" t="e">
        <f>VLOOKUP(BQ847,Sheet2!$E$2:$I$222,5,FALSE)</f>
        <v>#N/A</v>
      </c>
      <c r="BU847"/>
      <c r="BY847" t="e">
        <f>VLOOKUP(BX847,Sheet2!$E$2:$I$222,3,FALSE)</f>
        <v>#N/A</v>
      </c>
      <c r="BZ847" t="e">
        <f>VLOOKUP(BX847,Sheet2!$E$2:$I$222,4,FALSE)</f>
        <v>#N/A</v>
      </c>
      <c r="CA847" t="e">
        <f>VLOOKUP(BX847,Sheet2!$E$2:$I$222,5,FALSE)</f>
        <v>#N/A</v>
      </c>
      <c r="CB847"/>
      <c r="CF847" t="e">
        <f>VLOOKUP(CE847,Sheet2!$E$2:$I$222,3,FALSE)</f>
        <v>#N/A</v>
      </c>
      <c r="CG847" t="e">
        <f>VLOOKUP(CE847,Sheet2!$E$2:$I$222,4,FALSE)</f>
        <v>#N/A</v>
      </c>
      <c r="CH847" t="e">
        <f>VLOOKUP(CE847,Sheet2!$E$2:$I$222,5,FALSE)</f>
        <v>#N/A</v>
      </c>
      <c r="CI847"/>
      <c r="CM847" t="e">
        <f>VLOOKUP(CL847,Sheet2!$E$2:$I$222,3,FALSE)</f>
        <v>#N/A</v>
      </c>
      <c r="CN847" t="e">
        <f>VLOOKUP(CL847,Sheet2!$E$2:$I$222,4,FALSE)</f>
        <v>#N/A</v>
      </c>
      <c r="CO847" t="e">
        <f>VLOOKUP(CL847,Sheet2!$E$2:$I$222,5,FALSE)</f>
        <v>#N/A</v>
      </c>
      <c r="CP847"/>
      <c r="CT847" t="e">
        <f>VLOOKUP(CS847,Sheet2!$E$2:$I$222,3,FALSE)</f>
        <v>#N/A</v>
      </c>
      <c r="CU847" t="e">
        <f>VLOOKUP(CS847,Sheet2!$E$2:$I$222,4,FALSE)</f>
        <v>#N/A</v>
      </c>
      <c r="CV847" t="e">
        <f>VLOOKUP(CS847,Sheet2!$E$2:$I$222,5,FALSE)</f>
        <v>#N/A</v>
      </c>
      <c r="CW847"/>
      <c r="DA847" t="e">
        <f>VLOOKUP(CZ847,Sheet2!$E$2:$I$222,3,FALSE)</f>
        <v>#N/A</v>
      </c>
      <c r="DB847" t="e">
        <f>VLOOKUP(CZ847,Sheet2!$E$2:$I$222,4,FALSE)</f>
        <v>#N/A</v>
      </c>
      <c r="DC847" t="e">
        <f>VLOOKUP(CZ847,Sheet2!$E$2:$I$222,5,FALSE)</f>
        <v>#N/A</v>
      </c>
      <c r="DD847"/>
      <c r="DH847" t="e">
        <f>VLOOKUP(DG847,Sheet2!$E$2:$I$222,3,FALSE)</f>
        <v>#N/A</v>
      </c>
      <c r="DI847" t="e">
        <f>VLOOKUP(DG847,Sheet2!$E$2:$I$222,4,FALSE)</f>
        <v>#N/A</v>
      </c>
      <c r="DJ847" t="e">
        <f>VLOOKUP(DG847,Sheet2!$E$2:$I$222,5,FALSE)</f>
        <v>#N/A</v>
      </c>
    </row>
    <row r="848" spans="1:114" x14ac:dyDescent="0.25">
      <c r="A848">
        <v>896</v>
      </c>
      <c r="C848">
        <v>14102</v>
      </c>
      <c r="D848">
        <v>4102</v>
      </c>
      <c r="E848">
        <v>37.797626000000001</v>
      </c>
      <c r="F848">
        <v>-122.406465</v>
      </c>
      <c r="G848" t="s">
        <v>639</v>
      </c>
      <c r="H848" t="s">
        <v>3068</v>
      </c>
      <c r="I848" t="s">
        <v>4911</v>
      </c>
      <c r="J848" t="s">
        <v>4946</v>
      </c>
      <c r="K848" t="s">
        <v>4957</v>
      </c>
      <c r="Q848" t="s">
        <v>5924</v>
      </c>
      <c r="S848" t="s">
        <v>6201</v>
      </c>
      <c r="X848">
        <f t="shared" si="13"/>
        <v>1</v>
      </c>
      <c r="Y848" t="s">
        <v>6813</v>
      </c>
      <c r="Z848" t="s">
        <v>6880</v>
      </c>
      <c r="AA848" s="59" t="s">
        <v>6942</v>
      </c>
      <c r="AB848" t="str">
        <f>VLOOKUP($AA848,Sheet2!$E$2:$I$222,3,FALSE)</f>
        <v>To Financial District</v>
      </c>
      <c r="AC848" t="str">
        <f>VLOOKUP($AA848,Sheet2!$E$2:$I$222,4,FALSE)</f>
        <v>Transbay Terminal</v>
      </c>
      <c r="AD848" t="str">
        <f>VLOOKUP($AA848,Sheet2!$E$2:$I$222,5,FALSE)</f>
        <v>M-F Only ~ 5-9am &amp; 4-6:30pm</v>
      </c>
      <c r="AI848" t="e">
        <f>VLOOKUP(AH848,Sheet2!$E$2:$I$222,3,FALSE)</f>
        <v>#N/A</v>
      </c>
      <c r="AJ848" t="e">
        <f>VLOOKUP(AH848,Sheet2!$E$2:$I$222,4,FALSE)</f>
        <v>#N/A</v>
      </c>
      <c r="AK848" t="e">
        <f>VLOOKUP(AH848,Sheet2!$E$2:$I$222,5,FALSE)</f>
        <v>#N/A</v>
      </c>
      <c r="AL848"/>
      <c r="AP848" t="e">
        <f>VLOOKUP(AO848,Sheet2!$E$2:$I$222,3,FALSE)</f>
        <v>#N/A</v>
      </c>
      <c r="AQ848" t="e">
        <f>VLOOKUP(AO848,Sheet2!$E$2:$I$222,4,FALSE)</f>
        <v>#N/A</v>
      </c>
      <c r="AR848" t="e">
        <f>VLOOKUP(AO848,Sheet2!$E$2:$I$222,5,FALSE)</f>
        <v>#N/A</v>
      </c>
      <c r="AS848"/>
      <c r="AW848" t="e">
        <f>VLOOKUP(AV848,Sheet2!$E$2:$I$222,3,FALSE)</f>
        <v>#N/A</v>
      </c>
      <c r="AX848" t="e">
        <f>VLOOKUP(AV848,Sheet2!$E$2:$I$222,4,FALSE)</f>
        <v>#N/A</v>
      </c>
      <c r="AY848" t="e">
        <f>VLOOKUP(AV848,Sheet2!$E$2:$I$222,5,FALSE)</f>
        <v>#N/A</v>
      </c>
      <c r="AZ848"/>
      <c r="BD848" t="e">
        <f>VLOOKUP(BC848,Sheet2!$E$2:$I$222,3,FALSE)</f>
        <v>#N/A</v>
      </c>
      <c r="BE848" t="e">
        <f>VLOOKUP(BC848,Sheet2!$E$2:$I$222,4,FALSE)</f>
        <v>#N/A</v>
      </c>
      <c r="BF848" t="e">
        <f>VLOOKUP(BC848,Sheet2!$E$2:$I$222,5,FALSE)</f>
        <v>#N/A</v>
      </c>
      <c r="BG848"/>
      <c r="BK848" t="e">
        <f>VLOOKUP(BJ848,Sheet2!$E$2:$I$222,3,FALSE)</f>
        <v>#N/A</v>
      </c>
      <c r="BL848" t="e">
        <f>VLOOKUP(BJ848,Sheet2!$E$2:$I$222,4,FALSE)</f>
        <v>#N/A</v>
      </c>
      <c r="BM848" t="e">
        <f>VLOOKUP(BJ848,Sheet2!$E$2:$I$222,5,FALSE)</f>
        <v>#N/A</v>
      </c>
      <c r="BN848"/>
      <c r="BR848" t="e">
        <f>VLOOKUP(BQ848,Sheet2!$E$2:$I$222,3,FALSE)</f>
        <v>#N/A</v>
      </c>
      <c r="BS848" t="e">
        <f>VLOOKUP(BQ848,Sheet2!$E$2:$I$222,4,FALSE)</f>
        <v>#N/A</v>
      </c>
      <c r="BT848" t="e">
        <f>VLOOKUP(BQ848,Sheet2!$E$2:$I$222,5,FALSE)</f>
        <v>#N/A</v>
      </c>
      <c r="BU848"/>
      <c r="BY848" t="e">
        <f>VLOOKUP(BX848,Sheet2!$E$2:$I$222,3,FALSE)</f>
        <v>#N/A</v>
      </c>
      <c r="BZ848" t="e">
        <f>VLOOKUP(BX848,Sheet2!$E$2:$I$222,4,FALSE)</f>
        <v>#N/A</v>
      </c>
      <c r="CA848" t="e">
        <f>VLOOKUP(BX848,Sheet2!$E$2:$I$222,5,FALSE)</f>
        <v>#N/A</v>
      </c>
      <c r="CB848"/>
      <c r="CF848" t="e">
        <f>VLOOKUP(CE848,Sheet2!$E$2:$I$222,3,FALSE)</f>
        <v>#N/A</v>
      </c>
      <c r="CG848" t="e">
        <f>VLOOKUP(CE848,Sheet2!$E$2:$I$222,4,FALSE)</f>
        <v>#N/A</v>
      </c>
      <c r="CH848" t="e">
        <f>VLOOKUP(CE848,Sheet2!$E$2:$I$222,5,FALSE)</f>
        <v>#N/A</v>
      </c>
      <c r="CI848"/>
      <c r="CM848" t="e">
        <f>VLOOKUP(CL848,Sheet2!$E$2:$I$222,3,FALSE)</f>
        <v>#N/A</v>
      </c>
      <c r="CN848" t="e">
        <f>VLOOKUP(CL848,Sheet2!$E$2:$I$222,4,FALSE)</f>
        <v>#N/A</v>
      </c>
      <c r="CO848" t="e">
        <f>VLOOKUP(CL848,Sheet2!$E$2:$I$222,5,FALSE)</f>
        <v>#N/A</v>
      </c>
      <c r="CP848"/>
      <c r="CT848" t="e">
        <f>VLOOKUP(CS848,Sheet2!$E$2:$I$222,3,FALSE)</f>
        <v>#N/A</v>
      </c>
      <c r="CU848" t="e">
        <f>VLOOKUP(CS848,Sheet2!$E$2:$I$222,4,FALSE)</f>
        <v>#N/A</v>
      </c>
      <c r="CV848" t="e">
        <f>VLOOKUP(CS848,Sheet2!$E$2:$I$222,5,FALSE)</f>
        <v>#N/A</v>
      </c>
      <c r="CW848"/>
      <c r="DA848" t="e">
        <f>VLOOKUP(CZ848,Sheet2!$E$2:$I$222,3,FALSE)</f>
        <v>#N/A</v>
      </c>
      <c r="DB848" t="e">
        <f>VLOOKUP(CZ848,Sheet2!$E$2:$I$222,4,FALSE)</f>
        <v>#N/A</v>
      </c>
      <c r="DC848" t="e">
        <f>VLOOKUP(CZ848,Sheet2!$E$2:$I$222,5,FALSE)</f>
        <v>#N/A</v>
      </c>
      <c r="DD848"/>
      <c r="DH848" t="e">
        <f>VLOOKUP(DG848,Sheet2!$E$2:$I$222,3,FALSE)</f>
        <v>#N/A</v>
      </c>
      <c r="DI848" t="e">
        <f>VLOOKUP(DG848,Sheet2!$E$2:$I$222,4,FALSE)</f>
        <v>#N/A</v>
      </c>
      <c r="DJ848" t="e">
        <f>VLOOKUP(DG848,Sheet2!$E$2:$I$222,5,FALSE)</f>
        <v>#N/A</v>
      </c>
    </row>
    <row r="849" spans="1:114" x14ac:dyDescent="0.25">
      <c r="A849">
        <v>897</v>
      </c>
      <c r="C849">
        <v>14103</v>
      </c>
      <c r="D849">
        <v>4103</v>
      </c>
      <c r="E849">
        <v>37.803910000000002</v>
      </c>
      <c r="F849">
        <v>-122.41525</v>
      </c>
      <c r="G849" t="s">
        <v>640</v>
      </c>
      <c r="H849" t="s">
        <v>3069</v>
      </c>
      <c r="I849" t="s">
        <v>4912</v>
      </c>
      <c r="J849" t="s">
        <v>4946</v>
      </c>
      <c r="K849" t="s">
        <v>4966</v>
      </c>
      <c r="Q849" t="s">
        <v>5924</v>
      </c>
      <c r="S849" t="s">
        <v>6202</v>
      </c>
      <c r="X849">
        <f t="shared" si="13"/>
        <v>2</v>
      </c>
      <c r="Y849" t="s">
        <v>6819</v>
      </c>
      <c r="Z849" t="s">
        <v>6881</v>
      </c>
      <c r="AB849" t="e">
        <f>VLOOKUP($AA849,Sheet2!$E$2:$I$222,3,FALSE)</f>
        <v>#N/A</v>
      </c>
      <c r="AC849" t="e">
        <f>VLOOKUP($AA849,Sheet2!$E$2:$I$222,4,FALSE)</f>
        <v>#N/A</v>
      </c>
      <c r="AD849" t="e">
        <f>VLOOKUP($AA849,Sheet2!$E$2:$I$222,5,FALSE)</f>
        <v>#N/A</v>
      </c>
      <c r="AF849" t="s">
        <v>6810</v>
      </c>
      <c r="AG849" t="s">
        <v>6879</v>
      </c>
      <c r="AI849" t="e">
        <f>VLOOKUP(AH849,Sheet2!$E$2:$I$222,3,FALSE)</f>
        <v>#N/A</v>
      </c>
      <c r="AJ849" t="e">
        <f>VLOOKUP(AH849,Sheet2!$E$2:$I$222,4,FALSE)</f>
        <v>#N/A</v>
      </c>
      <c r="AK849" t="e">
        <f>VLOOKUP(AH849,Sheet2!$E$2:$I$222,5,FALSE)</f>
        <v>#N/A</v>
      </c>
      <c r="AL849"/>
      <c r="AP849" t="e">
        <f>VLOOKUP(AO849,Sheet2!$E$2:$I$222,3,FALSE)</f>
        <v>#N/A</v>
      </c>
      <c r="AQ849" t="e">
        <f>VLOOKUP(AO849,Sheet2!$E$2:$I$222,4,FALSE)</f>
        <v>#N/A</v>
      </c>
      <c r="AR849" t="e">
        <f>VLOOKUP(AO849,Sheet2!$E$2:$I$222,5,FALSE)</f>
        <v>#N/A</v>
      </c>
      <c r="AS849"/>
      <c r="AW849" t="e">
        <f>VLOOKUP(AV849,Sheet2!$E$2:$I$222,3,FALSE)</f>
        <v>#N/A</v>
      </c>
      <c r="AX849" t="e">
        <f>VLOOKUP(AV849,Sheet2!$E$2:$I$222,4,FALSE)</f>
        <v>#N/A</v>
      </c>
      <c r="AY849" t="e">
        <f>VLOOKUP(AV849,Sheet2!$E$2:$I$222,5,FALSE)</f>
        <v>#N/A</v>
      </c>
      <c r="AZ849"/>
      <c r="BD849" t="e">
        <f>VLOOKUP(BC849,Sheet2!$E$2:$I$222,3,FALSE)</f>
        <v>#N/A</v>
      </c>
      <c r="BE849" t="e">
        <f>VLOOKUP(BC849,Sheet2!$E$2:$I$222,4,FALSE)</f>
        <v>#N/A</v>
      </c>
      <c r="BF849" t="e">
        <f>VLOOKUP(BC849,Sheet2!$E$2:$I$222,5,FALSE)</f>
        <v>#N/A</v>
      </c>
      <c r="BG849"/>
      <c r="BK849" t="e">
        <f>VLOOKUP(BJ849,Sheet2!$E$2:$I$222,3,FALSE)</f>
        <v>#N/A</v>
      </c>
      <c r="BL849" t="e">
        <f>VLOOKUP(BJ849,Sheet2!$E$2:$I$222,4,FALSE)</f>
        <v>#N/A</v>
      </c>
      <c r="BM849" t="e">
        <f>VLOOKUP(BJ849,Sheet2!$E$2:$I$222,5,FALSE)</f>
        <v>#N/A</v>
      </c>
      <c r="BN849"/>
      <c r="BR849" t="e">
        <f>VLOOKUP(BQ849,Sheet2!$E$2:$I$222,3,FALSE)</f>
        <v>#N/A</v>
      </c>
      <c r="BS849" t="e">
        <f>VLOOKUP(BQ849,Sheet2!$E$2:$I$222,4,FALSE)</f>
        <v>#N/A</v>
      </c>
      <c r="BT849" t="e">
        <f>VLOOKUP(BQ849,Sheet2!$E$2:$I$222,5,FALSE)</f>
        <v>#N/A</v>
      </c>
      <c r="BU849"/>
      <c r="BY849" t="e">
        <f>VLOOKUP(BX849,Sheet2!$E$2:$I$222,3,FALSE)</f>
        <v>#N/A</v>
      </c>
      <c r="BZ849" t="e">
        <f>VLOOKUP(BX849,Sheet2!$E$2:$I$222,4,FALSE)</f>
        <v>#N/A</v>
      </c>
      <c r="CA849" t="e">
        <f>VLOOKUP(BX849,Sheet2!$E$2:$I$222,5,FALSE)</f>
        <v>#N/A</v>
      </c>
      <c r="CB849"/>
      <c r="CF849" t="e">
        <f>VLOOKUP(CE849,Sheet2!$E$2:$I$222,3,FALSE)</f>
        <v>#N/A</v>
      </c>
      <c r="CG849" t="e">
        <f>VLOOKUP(CE849,Sheet2!$E$2:$I$222,4,FALSE)</f>
        <v>#N/A</v>
      </c>
      <c r="CH849" t="e">
        <f>VLOOKUP(CE849,Sheet2!$E$2:$I$222,5,FALSE)</f>
        <v>#N/A</v>
      </c>
      <c r="CI849"/>
      <c r="CM849" t="e">
        <f>VLOOKUP(CL849,Sheet2!$E$2:$I$222,3,FALSE)</f>
        <v>#N/A</v>
      </c>
      <c r="CN849" t="e">
        <f>VLOOKUP(CL849,Sheet2!$E$2:$I$222,4,FALSE)</f>
        <v>#N/A</v>
      </c>
      <c r="CO849" t="e">
        <f>VLOOKUP(CL849,Sheet2!$E$2:$I$222,5,FALSE)</f>
        <v>#N/A</v>
      </c>
      <c r="CP849"/>
      <c r="CT849" t="e">
        <f>VLOOKUP(CS849,Sheet2!$E$2:$I$222,3,FALSE)</f>
        <v>#N/A</v>
      </c>
      <c r="CU849" t="e">
        <f>VLOOKUP(CS849,Sheet2!$E$2:$I$222,4,FALSE)</f>
        <v>#N/A</v>
      </c>
      <c r="CV849" t="e">
        <f>VLOOKUP(CS849,Sheet2!$E$2:$I$222,5,FALSE)</f>
        <v>#N/A</v>
      </c>
      <c r="CW849"/>
      <c r="DA849" t="e">
        <f>VLOOKUP(CZ849,Sheet2!$E$2:$I$222,3,FALSE)</f>
        <v>#N/A</v>
      </c>
      <c r="DB849" t="e">
        <f>VLOOKUP(CZ849,Sheet2!$E$2:$I$222,4,FALSE)</f>
        <v>#N/A</v>
      </c>
      <c r="DC849" t="e">
        <f>VLOOKUP(CZ849,Sheet2!$E$2:$I$222,5,FALSE)</f>
        <v>#N/A</v>
      </c>
      <c r="DD849"/>
      <c r="DH849" t="e">
        <f>VLOOKUP(DG849,Sheet2!$E$2:$I$222,3,FALSE)</f>
        <v>#N/A</v>
      </c>
      <c r="DI849" t="e">
        <f>VLOOKUP(DG849,Sheet2!$E$2:$I$222,4,FALSE)</f>
        <v>#N/A</v>
      </c>
      <c r="DJ849" t="e">
        <f>VLOOKUP(DG849,Sheet2!$E$2:$I$222,5,FALSE)</f>
        <v>#N/A</v>
      </c>
    </row>
    <row r="850" spans="1:114" x14ac:dyDescent="0.25">
      <c r="A850">
        <v>898</v>
      </c>
      <c r="C850">
        <v>14104</v>
      </c>
      <c r="D850">
        <v>4104</v>
      </c>
      <c r="E850">
        <v>37.803440000000002</v>
      </c>
      <c r="F850">
        <v>-122.41457</v>
      </c>
      <c r="G850" t="s">
        <v>640</v>
      </c>
      <c r="H850" t="s">
        <v>3069</v>
      </c>
      <c r="I850" t="s">
        <v>4908</v>
      </c>
      <c r="J850" t="s">
        <v>4947</v>
      </c>
      <c r="Q850">
        <v>0</v>
      </c>
      <c r="S850" t="s">
        <v>6203</v>
      </c>
      <c r="T850" t="s">
        <v>6713</v>
      </c>
      <c r="X850">
        <f t="shared" si="13"/>
        <v>1</v>
      </c>
      <c r="Y850" t="s">
        <v>6861</v>
      </c>
      <c r="Z850" t="s">
        <v>6881</v>
      </c>
      <c r="AB850" t="e">
        <f>VLOOKUP($AA850,Sheet2!$E$2:$I$222,3,FALSE)</f>
        <v>#N/A</v>
      </c>
      <c r="AC850" t="e">
        <f>VLOOKUP($AA850,Sheet2!$E$2:$I$222,4,FALSE)</f>
        <v>#N/A</v>
      </c>
      <c r="AD850" t="e">
        <f>VLOOKUP($AA850,Sheet2!$E$2:$I$222,5,FALSE)</f>
        <v>#N/A</v>
      </c>
      <c r="AI850" t="e">
        <f>VLOOKUP(AH850,Sheet2!$E$2:$I$222,3,FALSE)</f>
        <v>#N/A</v>
      </c>
      <c r="AJ850" t="e">
        <f>VLOOKUP(AH850,Sheet2!$E$2:$I$222,4,FALSE)</f>
        <v>#N/A</v>
      </c>
      <c r="AK850" t="e">
        <f>VLOOKUP(AH850,Sheet2!$E$2:$I$222,5,FALSE)</f>
        <v>#N/A</v>
      </c>
      <c r="AL850"/>
      <c r="AP850" t="e">
        <f>VLOOKUP(AO850,Sheet2!$E$2:$I$222,3,FALSE)</f>
        <v>#N/A</v>
      </c>
      <c r="AQ850" t="e">
        <f>VLOOKUP(AO850,Sheet2!$E$2:$I$222,4,FALSE)</f>
        <v>#N/A</v>
      </c>
      <c r="AR850" t="e">
        <f>VLOOKUP(AO850,Sheet2!$E$2:$I$222,5,FALSE)</f>
        <v>#N/A</v>
      </c>
      <c r="AS850"/>
      <c r="AW850" t="e">
        <f>VLOOKUP(AV850,Sheet2!$E$2:$I$222,3,FALSE)</f>
        <v>#N/A</v>
      </c>
      <c r="AX850" t="e">
        <f>VLOOKUP(AV850,Sheet2!$E$2:$I$222,4,FALSE)</f>
        <v>#N/A</v>
      </c>
      <c r="AY850" t="e">
        <f>VLOOKUP(AV850,Sheet2!$E$2:$I$222,5,FALSE)</f>
        <v>#N/A</v>
      </c>
      <c r="AZ850"/>
      <c r="BD850" t="e">
        <f>VLOOKUP(BC850,Sheet2!$E$2:$I$222,3,FALSE)</f>
        <v>#N/A</v>
      </c>
      <c r="BE850" t="e">
        <f>VLOOKUP(BC850,Sheet2!$E$2:$I$222,4,FALSE)</f>
        <v>#N/A</v>
      </c>
      <c r="BF850" t="e">
        <f>VLOOKUP(BC850,Sheet2!$E$2:$I$222,5,FALSE)</f>
        <v>#N/A</v>
      </c>
      <c r="BG850"/>
      <c r="BK850" t="e">
        <f>VLOOKUP(BJ850,Sheet2!$E$2:$I$222,3,FALSE)</f>
        <v>#N/A</v>
      </c>
      <c r="BL850" t="e">
        <f>VLOOKUP(BJ850,Sheet2!$E$2:$I$222,4,FALSE)</f>
        <v>#N/A</v>
      </c>
      <c r="BM850" t="e">
        <f>VLOOKUP(BJ850,Sheet2!$E$2:$I$222,5,FALSE)</f>
        <v>#N/A</v>
      </c>
      <c r="BN850"/>
      <c r="BR850" t="e">
        <f>VLOOKUP(BQ850,Sheet2!$E$2:$I$222,3,FALSE)</f>
        <v>#N/A</v>
      </c>
      <c r="BS850" t="e">
        <f>VLOOKUP(BQ850,Sheet2!$E$2:$I$222,4,FALSE)</f>
        <v>#N/A</v>
      </c>
      <c r="BT850" t="e">
        <f>VLOOKUP(BQ850,Sheet2!$E$2:$I$222,5,FALSE)</f>
        <v>#N/A</v>
      </c>
      <c r="BU850"/>
      <c r="BY850" t="e">
        <f>VLOOKUP(BX850,Sheet2!$E$2:$I$222,3,FALSE)</f>
        <v>#N/A</v>
      </c>
      <c r="BZ850" t="e">
        <f>VLOOKUP(BX850,Sheet2!$E$2:$I$222,4,FALSE)</f>
        <v>#N/A</v>
      </c>
      <c r="CA850" t="e">
        <f>VLOOKUP(BX850,Sheet2!$E$2:$I$222,5,FALSE)</f>
        <v>#N/A</v>
      </c>
      <c r="CB850"/>
      <c r="CF850" t="e">
        <f>VLOOKUP(CE850,Sheet2!$E$2:$I$222,3,FALSE)</f>
        <v>#N/A</v>
      </c>
      <c r="CG850" t="e">
        <f>VLOOKUP(CE850,Sheet2!$E$2:$I$222,4,FALSE)</f>
        <v>#N/A</v>
      </c>
      <c r="CH850" t="e">
        <f>VLOOKUP(CE850,Sheet2!$E$2:$I$222,5,FALSE)</f>
        <v>#N/A</v>
      </c>
      <c r="CI850"/>
      <c r="CM850" t="e">
        <f>VLOOKUP(CL850,Sheet2!$E$2:$I$222,3,FALSE)</f>
        <v>#N/A</v>
      </c>
      <c r="CN850" t="e">
        <f>VLOOKUP(CL850,Sheet2!$E$2:$I$222,4,FALSE)</f>
        <v>#N/A</v>
      </c>
      <c r="CO850" t="e">
        <f>VLOOKUP(CL850,Sheet2!$E$2:$I$222,5,FALSE)</f>
        <v>#N/A</v>
      </c>
      <c r="CP850"/>
      <c r="CT850" t="e">
        <f>VLOOKUP(CS850,Sheet2!$E$2:$I$222,3,FALSE)</f>
        <v>#N/A</v>
      </c>
      <c r="CU850" t="e">
        <f>VLOOKUP(CS850,Sheet2!$E$2:$I$222,4,FALSE)</f>
        <v>#N/A</v>
      </c>
      <c r="CV850" t="e">
        <f>VLOOKUP(CS850,Sheet2!$E$2:$I$222,5,FALSE)</f>
        <v>#N/A</v>
      </c>
      <c r="CW850"/>
      <c r="DA850" t="e">
        <f>VLOOKUP(CZ850,Sheet2!$E$2:$I$222,3,FALSE)</f>
        <v>#N/A</v>
      </c>
      <c r="DB850" t="e">
        <f>VLOOKUP(CZ850,Sheet2!$E$2:$I$222,4,FALSE)</f>
        <v>#N/A</v>
      </c>
      <c r="DC850" t="e">
        <f>VLOOKUP(CZ850,Sheet2!$E$2:$I$222,5,FALSE)</f>
        <v>#N/A</v>
      </c>
      <c r="DD850"/>
      <c r="DH850" t="e">
        <f>VLOOKUP(DG850,Sheet2!$E$2:$I$222,3,FALSE)</f>
        <v>#N/A</v>
      </c>
      <c r="DI850" t="e">
        <f>VLOOKUP(DG850,Sheet2!$E$2:$I$222,4,FALSE)</f>
        <v>#N/A</v>
      </c>
      <c r="DJ850" t="e">
        <f>VLOOKUP(DG850,Sheet2!$E$2:$I$222,5,FALSE)</f>
        <v>#N/A</v>
      </c>
    </row>
    <row r="851" spans="1:114" x14ac:dyDescent="0.25">
      <c r="A851">
        <v>899</v>
      </c>
      <c r="C851">
        <v>14105</v>
      </c>
      <c r="D851">
        <v>4105</v>
      </c>
      <c r="E851">
        <v>37.801229999999997</v>
      </c>
      <c r="F851">
        <v>-122.41167</v>
      </c>
      <c r="G851" t="s">
        <v>641</v>
      </c>
      <c r="H851" t="s">
        <v>3070</v>
      </c>
      <c r="I851" t="s">
        <v>4910</v>
      </c>
      <c r="J851" t="s">
        <v>4946</v>
      </c>
      <c r="K851" t="s">
        <v>4974</v>
      </c>
      <c r="Q851" t="s">
        <v>5924</v>
      </c>
      <c r="S851" t="s">
        <v>6199</v>
      </c>
      <c r="X851">
        <f t="shared" si="13"/>
        <v>2</v>
      </c>
      <c r="Y851" t="s">
        <v>6819</v>
      </c>
      <c r="Z851" t="s">
        <v>6879</v>
      </c>
      <c r="AB851" t="e">
        <f>VLOOKUP($AA851,Sheet2!$E$2:$I$222,3,FALSE)</f>
        <v>#N/A</v>
      </c>
      <c r="AC851" t="e">
        <f>VLOOKUP($AA851,Sheet2!$E$2:$I$222,4,FALSE)</f>
        <v>#N/A</v>
      </c>
      <c r="AD851" t="e">
        <f>VLOOKUP($AA851,Sheet2!$E$2:$I$222,5,FALSE)</f>
        <v>#N/A</v>
      </c>
      <c r="AF851" t="s">
        <v>6810</v>
      </c>
      <c r="AG851" t="s">
        <v>6881</v>
      </c>
      <c r="AI851" t="e">
        <f>VLOOKUP(AH851,Sheet2!$E$2:$I$222,3,FALSE)</f>
        <v>#N/A</v>
      </c>
      <c r="AJ851" t="e">
        <f>VLOOKUP(AH851,Sheet2!$E$2:$I$222,4,FALSE)</f>
        <v>#N/A</v>
      </c>
      <c r="AK851" t="e">
        <f>VLOOKUP(AH851,Sheet2!$E$2:$I$222,5,FALSE)</f>
        <v>#N/A</v>
      </c>
      <c r="AL851"/>
      <c r="AP851" t="e">
        <f>VLOOKUP(AO851,Sheet2!$E$2:$I$222,3,FALSE)</f>
        <v>#N/A</v>
      </c>
      <c r="AQ851" t="e">
        <f>VLOOKUP(AO851,Sheet2!$E$2:$I$222,4,FALSE)</f>
        <v>#N/A</v>
      </c>
      <c r="AR851" t="e">
        <f>VLOOKUP(AO851,Sheet2!$E$2:$I$222,5,FALSE)</f>
        <v>#N/A</v>
      </c>
      <c r="AS851"/>
      <c r="AW851" t="e">
        <f>VLOOKUP(AV851,Sheet2!$E$2:$I$222,3,FALSE)</f>
        <v>#N/A</v>
      </c>
      <c r="AX851" t="e">
        <f>VLOOKUP(AV851,Sheet2!$E$2:$I$222,4,FALSE)</f>
        <v>#N/A</v>
      </c>
      <c r="AY851" t="e">
        <f>VLOOKUP(AV851,Sheet2!$E$2:$I$222,5,FALSE)</f>
        <v>#N/A</v>
      </c>
      <c r="AZ851"/>
      <c r="BD851" t="e">
        <f>VLOOKUP(BC851,Sheet2!$E$2:$I$222,3,FALSE)</f>
        <v>#N/A</v>
      </c>
      <c r="BE851" t="e">
        <f>VLOOKUP(BC851,Sheet2!$E$2:$I$222,4,FALSE)</f>
        <v>#N/A</v>
      </c>
      <c r="BF851" t="e">
        <f>VLOOKUP(BC851,Sheet2!$E$2:$I$222,5,FALSE)</f>
        <v>#N/A</v>
      </c>
      <c r="BG851"/>
      <c r="BK851" t="e">
        <f>VLOOKUP(BJ851,Sheet2!$E$2:$I$222,3,FALSE)</f>
        <v>#N/A</v>
      </c>
      <c r="BL851" t="e">
        <f>VLOOKUP(BJ851,Sheet2!$E$2:$I$222,4,FALSE)</f>
        <v>#N/A</v>
      </c>
      <c r="BM851" t="e">
        <f>VLOOKUP(BJ851,Sheet2!$E$2:$I$222,5,FALSE)</f>
        <v>#N/A</v>
      </c>
      <c r="BN851"/>
      <c r="BR851" t="e">
        <f>VLOOKUP(BQ851,Sheet2!$E$2:$I$222,3,FALSE)</f>
        <v>#N/A</v>
      </c>
      <c r="BS851" t="e">
        <f>VLOOKUP(BQ851,Sheet2!$E$2:$I$222,4,FALSE)</f>
        <v>#N/A</v>
      </c>
      <c r="BT851" t="e">
        <f>VLOOKUP(BQ851,Sheet2!$E$2:$I$222,5,FALSE)</f>
        <v>#N/A</v>
      </c>
      <c r="BU851"/>
      <c r="BY851" t="e">
        <f>VLOOKUP(BX851,Sheet2!$E$2:$I$222,3,FALSE)</f>
        <v>#N/A</v>
      </c>
      <c r="BZ851" t="e">
        <f>VLOOKUP(BX851,Sheet2!$E$2:$I$222,4,FALSE)</f>
        <v>#N/A</v>
      </c>
      <c r="CA851" t="e">
        <f>VLOOKUP(BX851,Sheet2!$E$2:$I$222,5,FALSE)</f>
        <v>#N/A</v>
      </c>
      <c r="CB851"/>
      <c r="CF851" t="e">
        <f>VLOOKUP(CE851,Sheet2!$E$2:$I$222,3,FALSE)</f>
        <v>#N/A</v>
      </c>
      <c r="CG851" t="e">
        <f>VLOOKUP(CE851,Sheet2!$E$2:$I$222,4,FALSE)</f>
        <v>#N/A</v>
      </c>
      <c r="CH851" t="e">
        <f>VLOOKUP(CE851,Sheet2!$E$2:$I$222,5,FALSE)</f>
        <v>#N/A</v>
      </c>
      <c r="CI851"/>
      <c r="CM851" t="e">
        <f>VLOOKUP(CL851,Sheet2!$E$2:$I$222,3,FALSE)</f>
        <v>#N/A</v>
      </c>
      <c r="CN851" t="e">
        <f>VLOOKUP(CL851,Sheet2!$E$2:$I$222,4,FALSE)</f>
        <v>#N/A</v>
      </c>
      <c r="CO851" t="e">
        <f>VLOOKUP(CL851,Sheet2!$E$2:$I$222,5,FALSE)</f>
        <v>#N/A</v>
      </c>
      <c r="CP851"/>
      <c r="CT851" t="e">
        <f>VLOOKUP(CS851,Sheet2!$E$2:$I$222,3,FALSE)</f>
        <v>#N/A</v>
      </c>
      <c r="CU851" t="e">
        <f>VLOOKUP(CS851,Sheet2!$E$2:$I$222,4,FALSE)</f>
        <v>#N/A</v>
      </c>
      <c r="CV851" t="e">
        <f>VLOOKUP(CS851,Sheet2!$E$2:$I$222,5,FALSE)</f>
        <v>#N/A</v>
      </c>
      <c r="CW851"/>
      <c r="DA851" t="e">
        <f>VLOOKUP(CZ851,Sheet2!$E$2:$I$222,3,FALSE)</f>
        <v>#N/A</v>
      </c>
      <c r="DB851" t="e">
        <f>VLOOKUP(CZ851,Sheet2!$E$2:$I$222,4,FALSE)</f>
        <v>#N/A</v>
      </c>
      <c r="DC851" t="e">
        <f>VLOOKUP(CZ851,Sheet2!$E$2:$I$222,5,FALSE)</f>
        <v>#N/A</v>
      </c>
      <c r="DD851"/>
      <c r="DH851" t="e">
        <f>VLOOKUP(DG851,Sheet2!$E$2:$I$222,3,FALSE)</f>
        <v>#N/A</v>
      </c>
      <c r="DI851" t="e">
        <f>VLOOKUP(DG851,Sheet2!$E$2:$I$222,4,FALSE)</f>
        <v>#N/A</v>
      </c>
      <c r="DJ851" t="e">
        <f>VLOOKUP(DG851,Sheet2!$E$2:$I$222,5,FALSE)</f>
        <v>#N/A</v>
      </c>
    </row>
    <row r="852" spans="1:114" x14ac:dyDescent="0.25">
      <c r="A852">
        <v>900</v>
      </c>
      <c r="C852">
        <v>14106</v>
      </c>
      <c r="D852">
        <v>4106</v>
      </c>
      <c r="E852">
        <v>37.804580000000001</v>
      </c>
      <c r="F852">
        <v>-122.41622</v>
      </c>
      <c r="G852" t="s">
        <v>642</v>
      </c>
      <c r="H852" t="s">
        <v>3071</v>
      </c>
      <c r="I852" t="s">
        <v>4912</v>
      </c>
      <c r="J852" t="s">
        <v>4946</v>
      </c>
      <c r="K852" t="s">
        <v>4966</v>
      </c>
      <c r="Q852" t="s">
        <v>5924</v>
      </c>
      <c r="R852">
        <v>1371</v>
      </c>
      <c r="S852" t="s">
        <v>6202</v>
      </c>
      <c r="X852">
        <f t="shared" si="13"/>
        <v>2</v>
      </c>
      <c r="Y852" t="s">
        <v>6819</v>
      </c>
      <c r="Z852" t="s">
        <v>6881</v>
      </c>
      <c r="AB852" t="e">
        <f>VLOOKUP($AA852,Sheet2!$E$2:$I$222,3,FALSE)</f>
        <v>#N/A</v>
      </c>
      <c r="AC852" t="e">
        <f>VLOOKUP($AA852,Sheet2!$E$2:$I$222,4,FALSE)</f>
        <v>#N/A</v>
      </c>
      <c r="AD852" t="e">
        <f>VLOOKUP($AA852,Sheet2!$E$2:$I$222,5,FALSE)</f>
        <v>#N/A</v>
      </c>
      <c r="AF852" t="s">
        <v>6810</v>
      </c>
      <c r="AG852" t="s">
        <v>6879</v>
      </c>
      <c r="AI852" t="e">
        <f>VLOOKUP(AH852,Sheet2!$E$2:$I$222,3,FALSE)</f>
        <v>#N/A</v>
      </c>
      <c r="AJ852" t="e">
        <f>VLOOKUP(AH852,Sheet2!$E$2:$I$222,4,FALSE)</f>
        <v>#N/A</v>
      </c>
      <c r="AK852" t="e">
        <f>VLOOKUP(AH852,Sheet2!$E$2:$I$222,5,FALSE)</f>
        <v>#N/A</v>
      </c>
      <c r="AL852"/>
      <c r="AP852" t="e">
        <f>VLOOKUP(AO852,Sheet2!$E$2:$I$222,3,FALSE)</f>
        <v>#N/A</v>
      </c>
      <c r="AQ852" t="e">
        <f>VLOOKUP(AO852,Sheet2!$E$2:$I$222,4,FALSE)</f>
        <v>#N/A</v>
      </c>
      <c r="AR852" t="e">
        <f>VLOOKUP(AO852,Sheet2!$E$2:$I$222,5,FALSE)</f>
        <v>#N/A</v>
      </c>
      <c r="AS852"/>
      <c r="AW852" t="e">
        <f>VLOOKUP(AV852,Sheet2!$E$2:$I$222,3,FALSE)</f>
        <v>#N/A</v>
      </c>
      <c r="AX852" t="e">
        <f>VLOOKUP(AV852,Sheet2!$E$2:$I$222,4,FALSE)</f>
        <v>#N/A</v>
      </c>
      <c r="AY852" t="e">
        <f>VLOOKUP(AV852,Sheet2!$E$2:$I$222,5,FALSE)</f>
        <v>#N/A</v>
      </c>
      <c r="AZ852"/>
      <c r="BD852" t="e">
        <f>VLOOKUP(BC852,Sheet2!$E$2:$I$222,3,FALSE)</f>
        <v>#N/A</v>
      </c>
      <c r="BE852" t="e">
        <f>VLOOKUP(BC852,Sheet2!$E$2:$I$222,4,FALSE)</f>
        <v>#N/A</v>
      </c>
      <c r="BF852" t="e">
        <f>VLOOKUP(BC852,Sheet2!$E$2:$I$222,5,FALSE)</f>
        <v>#N/A</v>
      </c>
      <c r="BG852"/>
      <c r="BK852" t="e">
        <f>VLOOKUP(BJ852,Sheet2!$E$2:$I$222,3,FALSE)</f>
        <v>#N/A</v>
      </c>
      <c r="BL852" t="e">
        <f>VLOOKUP(BJ852,Sheet2!$E$2:$I$222,4,FALSE)</f>
        <v>#N/A</v>
      </c>
      <c r="BM852" t="e">
        <f>VLOOKUP(BJ852,Sheet2!$E$2:$I$222,5,FALSE)</f>
        <v>#N/A</v>
      </c>
      <c r="BN852"/>
      <c r="BR852" t="e">
        <f>VLOOKUP(BQ852,Sheet2!$E$2:$I$222,3,FALSE)</f>
        <v>#N/A</v>
      </c>
      <c r="BS852" t="e">
        <f>VLOOKUP(BQ852,Sheet2!$E$2:$I$222,4,FALSE)</f>
        <v>#N/A</v>
      </c>
      <c r="BT852" t="e">
        <f>VLOOKUP(BQ852,Sheet2!$E$2:$I$222,5,FALSE)</f>
        <v>#N/A</v>
      </c>
      <c r="BU852"/>
      <c r="BY852" t="e">
        <f>VLOOKUP(BX852,Sheet2!$E$2:$I$222,3,FALSE)</f>
        <v>#N/A</v>
      </c>
      <c r="BZ852" t="e">
        <f>VLOOKUP(BX852,Sheet2!$E$2:$I$222,4,FALSE)</f>
        <v>#N/A</v>
      </c>
      <c r="CA852" t="e">
        <f>VLOOKUP(BX852,Sheet2!$E$2:$I$222,5,FALSE)</f>
        <v>#N/A</v>
      </c>
      <c r="CB852"/>
      <c r="CF852" t="e">
        <f>VLOOKUP(CE852,Sheet2!$E$2:$I$222,3,FALSE)</f>
        <v>#N/A</v>
      </c>
      <c r="CG852" t="e">
        <f>VLOOKUP(CE852,Sheet2!$E$2:$I$222,4,FALSE)</f>
        <v>#N/A</v>
      </c>
      <c r="CH852" t="e">
        <f>VLOOKUP(CE852,Sheet2!$E$2:$I$222,5,FALSE)</f>
        <v>#N/A</v>
      </c>
      <c r="CI852"/>
      <c r="CM852" t="e">
        <f>VLOOKUP(CL852,Sheet2!$E$2:$I$222,3,FALSE)</f>
        <v>#N/A</v>
      </c>
      <c r="CN852" t="e">
        <f>VLOOKUP(CL852,Sheet2!$E$2:$I$222,4,FALSE)</f>
        <v>#N/A</v>
      </c>
      <c r="CO852" t="e">
        <f>VLOOKUP(CL852,Sheet2!$E$2:$I$222,5,FALSE)</f>
        <v>#N/A</v>
      </c>
      <c r="CP852"/>
      <c r="CT852" t="e">
        <f>VLOOKUP(CS852,Sheet2!$E$2:$I$222,3,FALSE)</f>
        <v>#N/A</v>
      </c>
      <c r="CU852" t="e">
        <f>VLOOKUP(CS852,Sheet2!$E$2:$I$222,4,FALSE)</f>
        <v>#N/A</v>
      </c>
      <c r="CV852" t="e">
        <f>VLOOKUP(CS852,Sheet2!$E$2:$I$222,5,FALSE)</f>
        <v>#N/A</v>
      </c>
      <c r="CW852"/>
      <c r="DA852" t="e">
        <f>VLOOKUP(CZ852,Sheet2!$E$2:$I$222,3,FALSE)</f>
        <v>#N/A</v>
      </c>
      <c r="DB852" t="e">
        <f>VLOOKUP(CZ852,Sheet2!$E$2:$I$222,4,FALSE)</f>
        <v>#N/A</v>
      </c>
      <c r="DC852" t="e">
        <f>VLOOKUP(CZ852,Sheet2!$E$2:$I$222,5,FALSE)</f>
        <v>#N/A</v>
      </c>
      <c r="DD852"/>
      <c r="DH852" t="e">
        <f>VLOOKUP(DG852,Sheet2!$E$2:$I$222,3,FALSE)</f>
        <v>#N/A</v>
      </c>
      <c r="DI852" t="e">
        <f>VLOOKUP(DG852,Sheet2!$E$2:$I$222,4,FALSE)</f>
        <v>#N/A</v>
      </c>
      <c r="DJ852" t="e">
        <f>VLOOKUP(DG852,Sheet2!$E$2:$I$222,5,FALSE)</f>
        <v>#N/A</v>
      </c>
    </row>
    <row r="853" spans="1:114" x14ac:dyDescent="0.25">
      <c r="A853">
        <v>901</v>
      </c>
      <c r="C853">
        <v>14107</v>
      </c>
      <c r="D853">
        <v>4107</v>
      </c>
      <c r="E853">
        <v>37.804130000000001</v>
      </c>
      <c r="F853">
        <v>-122.41587</v>
      </c>
      <c r="G853" t="s">
        <v>642</v>
      </c>
      <c r="H853" t="s">
        <v>3071</v>
      </c>
      <c r="I853" t="s">
        <v>4913</v>
      </c>
      <c r="J853" t="s">
        <v>4946</v>
      </c>
      <c r="K853" t="s">
        <v>4961</v>
      </c>
      <c r="Q853" t="s">
        <v>5924</v>
      </c>
      <c r="S853" t="s">
        <v>6199</v>
      </c>
      <c r="X853">
        <f t="shared" si="13"/>
        <v>2</v>
      </c>
      <c r="Y853" t="s">
        <v>6819</v>
      </c>
      <c r="Z853" t="s">
        <v>6879</v>
      </c>
      <c r="AB853" t="e">
        <f>VLOOKUP($AA853,Sheet2!$E$2:$I$222,3,FALSE)</f>
        <v>#N/A</v>
      </c>
      <c r="AC853" t="e">
        <f>VLOOKUP($AA853,Sheet2!$E$2:$I$222,4,FALSE)</f>
        <v>#N/A</v>
      </c>
      <c r="AD853" t="e">
        <f>VLOOKUP($AA853,Sheet2!$E$2:$I$222,5,FALSE)</f>
        <v>#N/A</v>
      </c>
      <c r="AF853" t="s">
        <v>6810</v>
      </c>
      <c r="AG853" t="s">
        <v>6881</v>
      </c>
      <c r="AI853" t="e">
        <f>VLOOKUP(AH853,Sheet2!$E$2:$I$222,3,FALSE)</f>
        <v>#N/A</v>
      </c>
      <c r="AJ853" t="e">
        <f>VLOOKUP(AH853,Sheet2!$E$2:$I$222,4,FALSE)</f>
        <v>#N/A</v>
      </c>
      <c r="AK853" t="e">
        <f>VLOOKUP(AH853,Sheet2!$E$2:$I$222,5,FALSE)</f>
        <v>#N/A</v>
      </c>
      <c r="AL853"/>
      <c r="AP853" t="e">
        <f>VLOOKUP(AO853,Sheet2!$E$2:$I$222,3,FALSE)</f>
        <v>#N/A</v>
      </c>
      <c r="AQ853" t="e">
        <f>VLOOKUP(AO853,Sheet2!$E$2:$I$222,4,FALSE)</f>
        <v>#N/A</v>
      </c>
      <c r="AR853" t="e">
        <f>VLOOKUP(AO853,Sheet2!$E$2:$I$222,5,FALSE)</f>
        <v>#N/A</v>
      </c>
      <c r="AS853"/>
      <c r="AW853" t="e">
        <f>VLOOKUP(AV853,Sheet2!$E$2:$I$222,3,FALSE)</f>
        <v>#N/A</v>
      </c>
      <c r="AX853" t="e">
        <f>VLOOKUP(AV853,Sheet2!$E$2:$I$222,4,FALSE)</f>
        <v>#N/A</v>
      </c>
      <c r="AY853" t="e">
        <f>VLOOKUP(AV853,Sheet2!$E$2:$I$222,5,FALSE)</f>
        <v>#N/A</v>
      </c>
      <c r="AZ853"/>
      <c r="BD853" t="e">
        <f>VLOOKUP(BC853,Sheet2!$E$2:$I$222,3,FALSE)</f>
        <v>#N/A</v>
      </c>
      <c r="BE853" t="e">
        <f>VLOOKUP(BC853,Sheet2!$E$2:$I$222,4,FALSE)</f>
        <v>#N/A</v>
      </c>
      <c r="BF853" t="e">
        <f>VLOOKUP(BC853,Sheet2!$E$2:$I$222,5,FALSE)</f>
        <v>#N/A</v>
      </c>
      <c r="BG853"/>
      <c r="BK853" t="e">
        <f>VLOOKUP(BJ853,Sheet2!$E$2:$I$222,3,FALSE)</f>
        <v>#N/A</v>
      </c>
      <c r="BL853" t="e">
        <f>VLOOKUP(BJ853,Sheet2!$E$2:$I$222,4,FALSE)</f>
        <v>#N/A</v>
      </c>
      <c r="BM853" t="e">
        <f>VLOOKUP(BJ853,Sheet2!$E$2:$I$222,5,FALSE)</f>
        <v>#N/A</v>
      </c>
      <c r="BN853"/>
      <c r="BR853" t="e">
        <f>VLOOKUP(BQ853,Sheet2!$E$2:$I$222,3,FALSE)</f>
        <v>#N/A</v>
      </c>
      <c r="BS853" t="e">
        <f>VLOOKUP(BQ853,Sheet2!$E$2:$I$222,4,FALSE)</f>
        <v>#N/A</v>
      </c>
      <c r="BT853" t="e">
        <f>VLOOKUP(BQ853,Sheet2!$E$2:$I$222,5,FALSE)</f>
        <v>#N/A</v>
      </c>
      <c r="BU853"/>
      <c r="BY853" t="e">
        <f>VLOOKUP(BX853,Sheet2!$E$2:$I$222,3,FALSE)</f>
        <v>#N/A</v>
      </c>
      <c r="BZ853" t="e">
        <f>VLOOKUP(BX853,Sheet2!$E$2:$I$222,4,FALSE)</f>
        <v>#N/A</v>
      </c>
      <c r="CA853" t="e">
        <f>VLOOKUP(BX853,Sheet2!$E$2:$I$222,5,FALSE)</f>
        <v>#N/A</v>
      </c>
      <c r="CB853"/>
      <c r="CF853" t="e">
        <f>VLOOKUP(CE853,Sheet2!$E$2:$I$222,3,FALSE)</f>
        <v>#N/A</v>
      </c>
      <c r="CG853" t="e">
        <f>VLOOKUP(CE853,Sheet2!$E$2:$I$222,4,FALSE)</f>
        <v>#N/A</v>
      </c>
      <c r="CH853" t="e">
        <f>VLOOKUP(CE853,Sheet2!$E$2:$I$222,5,FALSE)</f>
        <v>#N/A</v>
      </c>
      <c r="CI853"/>
      <c r="CM853" t="e">
        <f>VLOOKUP(CL853,Sheet2!$E$2:$I$222,3,FALSE)</f>
        <v>#N/A</v>
      </c>
      <c r="CN853" t="e">
        <f>VLOOKUP(CL853,Sheet2!$E$2:$I$222,4,FALSE)</f>
        <v>#N/A</v>
      </c>
      <c r="CO853" t="e">
        <f>VLOOKUP(CL853,Sheet2!$E$2:$I$222,5,FALSE)</f>
        <v>#N/A</v>
      </c>
      <c r="CP853"/>
      <c r="CT853" t="e">
        <f>VLOOKUP(CS853,Sheet2!$E$2:$I$222,3,FALSE)</f>
        <v>#N/A</v>
      </c>
      <c r="CU853" t="e">
        <f>VLOOKUP(CS853,Sheet2!$E$2:$I$222,4,FALSE)</f>
        <v>#N/A</v>
      </c>
      <c r="CV853" t="e">
        <f>VLOOKUP(CS853,Sheet2!$E$2:$I$222,5,FALSE)</f>
        <v>#N/A</v>
      </c>
      <c r="CW853"/>
      <c r="DA853" t="e">
        <f>VLOOKUP(CZ853,Sheet2!$E$2:$I$222,3,FALSE)</f>
        <v>#N/A</v>
      </c>
      <c r="DB853" t="e">
        <f>VLOOKUP(CZ853,Sheet2!$E$2:$I$222,4,FALSE)</f>
        <v>#N/A</v>
      </c>
      <c r="DC853" t="e">
        <f>VLOOKUP(CZ853,Sheet2!$E$2:$I$222,5,FALSE)</f>
        <v>#N/A</v>
      </c>
      <c r="DD853"/>
      <c r="DH853" t="e">
        <f>VLOOKUP(DG853,Sheet2!$E$2:$I$222,3,FALSE)</f>
        <v>#N/A</v>
      </c>
      <c r="DI853" t="e">
        <f>VLOOKUP(DG853,Sheet2!$E$2:$I$222,4,FALSE)</f>
        <v>#N/A</v>
      </c>
      <c r="DJ853" t="e">
        <f>VLOOKUP(DG853,Sheet2!$E$2:$I$222,5,FALSE)</f>
        <v>#N/A</v>
      </c>
    </row>
    <row r="854" spans="1:114" x14ac:dyDescent="0.25">
      <c r="A854">
        <v>902</v>
      </c>
      <c r="C854">
        <v>14108</v>
      </c>
      <c r="D854">
        <v>4108</v>
      </c>
      <c r="E854">
        <v>37.799385999999998</v>
      </c>
      <c r="F854">
        <v>-122.40872299999999</v>
      </c>
      <c r="G854" t="s">
        <v>643</v>
      </c>
      <c r="H854" t="s">
        <v>3072</v>
      </c>
      <c r="I854" t="s">
        <v>4909</v>
      </c>
      <c r="J854" t="s">
        <v>4946</v>
      </c>
      <c r="K854" t="s">
        <v>4978</v>
      </c>
      <c r="Q854" t="s">
        <v>5924</v>
      </c>
      <c r="S854" t="s">
        <v>6200</v>
      </c>
      <c r="X854">
        <f t="shared" si="13"/>
        <v>3</v>
      </c>
      <c r="Y854" t="s">
        <v>6815</v>
      </c>
      <c r="Z854" t="s">
        <v>6880</v>
      </c>
      <c r="AA854" s="59" t="s">
        <v>6889</v>
      </c>
      <c r="AB854" t="str">
        <f>VLOOKUP($AA854,Sheet2!$E$2:$I$222,3,FALSE)</f>
        <v>To Fisherman's Wharf</v>
      </c>
      <c r="AC854" t="str">
        <f>VLOOKUP($AA854,Sheet2!$E$2:$I$222,4,FALSE)</f>
        <v>Daily ~ 8:30am-12am</v>
      </c>
      <c r="AD854" t="str">
        <f>VLOOKUP($AA854,Sheet2!$E$2:$I$222,5,FALSE)</f>
        <v>Except M-F ~ 6am-10am: Use 8AX/BX</v>
      </c>
      <c r="AF854" t="s">
        <v>6877</v>
      </c>
      <c r="AG854" t="s">
        <v>6879</v>
      </c>
      <c r="AI854" t="e">
        <f>VLOOKUP(AH854,Sheet2!$E$2:$I$222,3,FALSE)</f>
        <v>#N/A</v>
      </c>
      <c r="AJ854" t="e">
        <f>VLOOKUP(AH854,Sheet2!$E$2:$I$222,4,FALSE)</f>
        <v>#N/A</v>
      </c>
      <c r="AK854" t="e">
        <f>VLOOKUP(AH854,Sheet2!$E$2:$I$222,5,FALSE)</f>
        <v>#N/A</v>
      </c>
      <c r="AL854"/>
      <c r="AM854" t="s">
        <v>6813</v>
      </c>
      <c r="AN854" t="s">
        <v>6882</v>
      </c>
      <c r="AO854" s="59" t="s">
        <v>6887</v>
      </c>
      <c r="AP854" t="str">
        <f>VLOOKUP(AO854,Sheet2!$E$2:$I$222,3,FALSE)</f>
        <v>To Pacific Heights</v>
      </c>
      <c r="AQ854" t="str">
        <f>VLOOKUP(AO854,Sheet2!$E$2:$I$222,4,FALSE)</f>
        <v>Lyon &amp; Greenwich</v>
      </c>
      <c r="AR854" t="str">
        <f>VLOOKUP(AO854,Sheet2!$E$2:$I$222,5,FALSE)</f>
        <v>M-F Only ~ 5:30-9am  4-7:30pm</v>
      </c>
      <c r="AS854"/>
      <c r="AW854" t="e">
        <f>VLOOKUP(AV854,Sheet2!$E$2:$I$222,3,FALSE)</f>
        <v>#N/A</v>
      </c>
      <c r="AX854" t="e">
        <f>VLOOKUP(AV854,Sheet2!$E$2:$I$222,4,FALSE)</f>
        <v>#N/A</v>
      </c>
      <c r="AY854" t="e">
        <f>VLOOKUP(AV854,Sheet2!$E$2:$I$222,5,FALSE)</f>
        <v>#N/A</v>
      </c>
      <c r="AZ854"/>
      <c r="BD854" t="e">
        <f>VLOOKUP(BC854,Sheet2!$E$2:$I$222,3,FALSE)</f>
        <v>#N/A</v>
      </c>
      <c r="BE854" t="e">
        <f>VLOOKUP(BC854,Sheet2!$E$2:$I$222,4,FALSE)</f>
        <v>#N/A</v>
      </c>
      <c r="BF854" t="e">
        <f>VLOOKUP(BC854,Sheet2!$E$2:$I$222,5,FALSE)</f>
        <v>#N/A</v>
      </c>
      <c r="BG854"/>
      <c r="BK854" t="e">
        <f>VLOOKUP(BJ854,Sheet2!$E$2:$I$222,3,FALSE)</f>
        <v>#N/A</v>
      </c>
      <c r="BL854" t="e">
        <f>VLOOKUP(BJ854,Sheet2!$E$2:$I$222,4,FALSE)</f>
        <v>#N/A</v>
      </c>
      <c r="BM854" t="e">
        <f>VLOOKUP(BJ854,Sheet2!$E$2:$I$222,5,FALSE)</f>
        <v>#N/A</v>
      </c>
      <c r="BN854"/>
      <c r="BR854" t="e">
        <f>VLOOKUP(BQ854,Sheet2!$E$2:$I$222,3,FALSE)</f>
        <v>#N/A</v>
      </c>
      <c r="BS854" t="e">
        <f>VLOOKUP(BQ854,Sheet2!$E$2:$I$222,4,FALSE)</f>
        <v>#N/A</v>
      </c>
      <c r="BT854" t="e">
        <f>VLOOKUP(BQ854,Sheet2!$E$2:$I$222,5,FALSE)</f>
        <v>#N/A</v>
      </c>
      <c r="BU854"/>
      <c r="BY854" t="e">
        <f>VLOOKUP(BX854,Sheet2!$E$2:$I$222,3,FALSE)</f>
        <v>#N/A</v>
      </c>
      <c r="BZ854" t="e">
        <f>VLOOKUP(BX854,Sheet2!$E$2:$I$222,4,FALSE)</f>
        <v>#N/A</v>
      </c>
      <c r="CA854" t="e">
        <f>VLOOKUP(BX854,Sheet2!$E$2:$I$222,5,FALSE)</f>
        <v>#N/A</v>
      </c>
      <c r="CB854"/>
      <c r="CF854" t="e">
        <f>VLOOKUP(CE854,Sheet2!$E$2:$I$222,3,FALSE)</f>
        <v>#N/A</v>
      </c>
      <c r="CG854" t="e">
        <f>VLOOKUP(CE854,Sheet2!$E$2:$I$222,4,FALSE)</f>
        <v>#N/A</v>
      </c>
      <c r="CH854" t="e">
        <f>VLOOKUP(CE854,Sheet2!$E$2:$I$222,5,FALSE)</f>
        <v>#N/A</v>
      </c>
      <c r="CI854"/>
      <c r="CM854" t="e">
        <f>VLOOKUP(CL854,Sheet2!$E$2:$I$222,3,FALSE)</f>
        <v>#N/A</v>
      </c>
      <c r="CN854" t="e">
        <f>VLOOKUP(CL854,Sheet2!$E$2:$I$222,4,FALSE)</f>
        <v>#N/A</v>
      </c>
      <c r="CO854" t="e">
        <f>VLOOKUP(CL854,Sheet2!$E$2:$I$222,5,FALSE)</f>
        <v>#N/A</v>
      </c>
      <c r="CP854"/>
      <c r="CT854" t="e">
        <f>VLOOKUP(CS854,Sheet2!$E$2:$I$222,3,FALSE)</f>
        <v>#N/A</v>
      </c>
      <c r="CU854" t="e">
        <f>VLOOKUP(CS854,Sheet2!$E$2:$I$222,4,FALSE)</f>
        <v>#N/A</v>
      </c>
      <c r="CV854" t="e">
        <f>VLOOKUP(CS854,Sheet2!$E$2:$I$222,5,FALSE)</f>
        <v>#N/A</v>
      </c>
      <c r="CW854"/>
      <c r="DA854" t="e">
        <f>VLOOKUP(CZ854,Sheet2!$E$2:$I$222,3,FALSE)</f>
        <v>#N/A</v>
      </c>
      <c r="DB854" t="e">
        <f>VLOOKUP(CZ854,Sheet2!$E$2:$I$222,4,FALSE)</f>
        <v>#N/A</v>
      </c>
      <c r="DC854" t="e">
        <f>VLOOKUP(CZ854,Sheet2!$E$2:$I$222,5,FALSE)</f>
        <v>#N/A</v>
      </c>
      <c r="DD854"/>
      <c r="DH854" t="e">
        <f>VLOOKUP(DG854,Sheet2!$E$2:$I$222,3,FALSE)</f>
        <v>#N/A</v>
      </c>
      <c r="DI854" t="e">
        <f>VLOOKUP(DG854,Sheet2!$E$2:$I$222,4,FALSE)</f>
        <v>#N/A</v>
      </c>
      <c r="DJ854" t="e">
        <f>VLOOKUP(DG854,Sheet2!$E$2:$I$222,5,FALSE)</f>
        <v>#N/A</v>
      </c>
    </row>
    <row r="855" spans="1:114" x14ac:dyDescent="0.25">
      <c r="A855">
        <v>903</v>
      </c>
      <c r="C855">
        <v>14110</v>
      </c>
      <c r="D855">
        <v>4110</v>
      </c>
      <c r="E855">
        <v>37.79607</v>
      </c>
      <c r="F855">
        <v>-122.40430000000001</v>
      </c>
      <c r="G855" t="s">
        <v>644</v>
      </c>
      <c r="H855" t="s">
        <v>3073</v>
      </c>
      <c r="I855" t="s">
        <v>4913</v>
      </c>
      <c r="J855" t="s">
        <v>4946</v>
      </c>
      <c r="K855" t="s">
        <v>4979</v>
      </c>
      <c r="M855" t="s">
        <v>5109</v>
      </c>
      <c r="Q855" t="s">
        <v>5924</v>
      </c>
      <c r="S855" t="s">
        <v>6204</v>
      </c>
      <c r="X855">
        <f t="shared" si="13"/>
        <v>2</v>
      </c>
      <c r="Y855" t="s">
        <v>6822</v>
      </c>
      <c r="Z855" t="s">
        <v>6880</v>
      </c>
      <c r="AA855" s="59" t="s">
        <v>6943</v>
      </c>
      <c r="AB855" t="str">
        <f>VLOOKUP($AA855,Sheet2!$E$2:$I$222,3,FALSE)</f>
        <v>To Downtown</v>
      </c>
      <c r="AC855" t="str">
        <f>VLOOKUP($AA855,Sheet2!$E$2:$I$222,4,FALSE)</f>
        <v>Howard &amp; Spear</v>
      </c>
      <c r="AD855" t="str">
        <f>VLOOKUP($AA855,Sheet2!$E$2:$I$222,5,FALSE)</f>
        <v>AM Only: M-F ~ 6am-9am</v>
      </c>
      <c r="AF855" t="s">
        <v>6813</v>
      </c>
      <c r="AG855" t="s">
        <v>6880</v>
      </c>
      <c r="AH855" s="59" t="s">
        <v>6942</v>
      </c>
      <c r="AI855" t="str">
        <f>VLOOKUP(AH855,Sheet2!$E$2:$I$222,3,FALSE)</f>
        <v>To Financial District</v>
      </c>
      <c r="AJ855" t="str">
        <f>VLOOKUP(AH855,Sheet2!$E$2:$I$222,4,FALSE)</f>
        <v>Transbay Terminal</v>
      </c>
      <c r="AK855" t="str">
        <f>VLOOKUP(AH855,Sheet2!$E$2:$I$222,5,FALSE)</f>
        <v>M-F Only ~ 5-9am &amp; 4-6:30pm</v>
      </c>
      <c r="AL855"/>
      <c r="AP855" t="e">
        <f>VLOOKUP(AO855,Sheet2!$E$2:$I$222,3,FALSE)</f>
        <v>#N/A</v>
      </c>
      <c r="AQ855" t="e">
        <f>VLOOKUP(AO855,Sheet2!$E$2:$I$222,4,FALSE)</f>
        <v>#N/A</v>
      </c>
      <c r="AR855" t="e">
        <f>VLOOKUP(AO855,Sheet2!$E$2:$I$222,5,FALSE)</f>
        <v>#N/A</v>
      </c>
      <c r="AS855"/>
      <c r="AW855" t="e">
        <f>VLOOKUP(AV855,Sheet2!$E$2:$I$222,3,FALSE)</f>
        <v>#N/A</v>
      </c>
      <c r="AX855" t="e">
        <f>VLOOKUP(AV855,Sheet2!$E$2:$I$222,4,FALSE)</f>
        <v>#N/A</v>
      </c>
      <c r="AY855" t="e">
        <f>VLOOKUP(AV855,Sheet2!$E$2:$I$222,5,FALSE)</f>
        <v>#N/A</v>
      </c>
      <c r="AZ855"/>
      <c r="BD855" t="e">
        <f>VLOOKUP(BC855,Sheet2!$E$2:$I$222,3,FALSE)</f>
        <v>#N/A</v>
      </c>
      <c r="BE855" t="e">
        <f>VLOOKUP(BC855,Sheet2!$E$2:$I$222,4,FALSE)</f>
        <v>#N/A</v>
      </c>
      <c r="BF855" t="e">
        <f>VLOOKUP(BC855,Sheet2!$E$2:$I$222,5,FALSE)</f>
        <v>#N/A</v>
      </c>
      <c r="BG855"/>
      <c r="BK855" t="e">
        <f>VLOOKUP(BJ855,Sheet2!$E$2:$I$222,3,FALSE)</f>
        <v>#N/A</v>
      </c>
      <c r="BL855" t="e">
        <f>VLOOKUP(BJ855,Sheet2!$E$2:$I$222,4,FALSE)</f>
        <v>#N/A</v>
      </c>
      <c r="BM855" t="e">
        <f>VLOOKUP(BJ855,Sheet2!$E$2:$I$222,5,FALSE)</f>
        <v>#N/A</v>
      </c>
      <c r="BN855"/>
      <c r="BR855" t="e">
        <f>VLOOKUP(BQ855,Sheet2!$E$2:$I$222,3,FALSE)</f>
        <v>#N/A</v>
      </c>
      <c r="BS855" t="e">
        <f>VLOOKUP(BQ855,Sheet2!$E$2:$I$222,4,FALSE)</f>
        <v>#N/A</v>
      </c>
      <c r="BT855" t="e">
        <f>VLOOKUP(BQ855,Sheet2!$E$2:$I$222,5,FALSE)</f>
        <v>#N/A</v>
      </c>
      <c r="BU855"/>
      <c r="BY855" t="e">
        <f>VLOOKUP(BX855,Sheet2!$E$2:$I$222,3,FALSE)</f>
        <v>#N/A</v>
      </c>
      <c r="BZ855" t="e">
        <f>VLOOKUP(BX855,Sheet2!$E$2:$I$222,4,FALSE)</f>
        <v>#N/A</v>
      </c>
      <c r="CA855" t="e">
        <f>VLOOKUP(BX855,Sheet2!$E$2:$I$222,5,FALSE)</f>
        <v>#N/A</v>
      </c>
      <c r="CB855"/>
      <c r="CF855" t="e">
        <f>VLOOKUP(CE855,Sheet2!$E$2:$I$222,3,FALSE)</f>
        <v>#N/A</v>
      </c>
      <c r="CG855" t="e">
        <f>VLOOKUP(CE855,Sheet2!$E$2:$I$222,4,FALSE)</f>
        <v>#N/A</v>
      </c>
      <c r="CH855" t="e">
        <f>VLOOKUP(CE855,Sheet2!$E$2:$I$222,5,FALSE)</f>
        <v>#N/A</v>
      </c>
      <c r="CI855"/>
      <c r="CM855" t="e">
        <f>VLOOKUP(CL855,Sheet2!$E$2:$I$222,3,FALSE)</f>
        <v>#N/A</v>
      </c>
      <c r="CN855" t="e">
        <f>VLOOKUP(CL855,Sheet2!$E$2:$I$222,4,FALSE)</f>
        <v>#N/A</v>
      </c>
      <c r="CO855" t="e">
        <f>VLOOKUP(CL855,Sheet2!$E$2:$I$222,5,FALSE)</f>
        <v>#N/A</v>
      </c>
      <c r="CP855"/>
      <c r="CT855" t="e">
        <f>VLOOKUP(CS855,Sheet2!$E$2:$I$222,3,FALSE)</f>
        <v>#N/A</v>
      </c>
      <c r="CU855" t="e">
        <f>VLOOKUP(CS855,Sheet2!$E$2:$I$222,4,FALSE)</f>
        <v>#N/A</v>
      </c>
      <c r="CV855" t="e">
        <f>VLOOKUP(CS855,Sheet2!$E$2:$I$222,5,FALSE)</f>
        <v>#N/A</v>
      </c>
      <c r="CW855"/>
      <c r="DA855" t="e">
        <f>VLOOKUP(CZ855,Sheet2!$E$2:$I$222,3,FALSE)</f>
        <v>#N/A</v>
      </c>
      <c r="DB855" t="e">
        <f>VLOOKUP(CZ855,Sheet2!$E$2:$I$222,4,FALSE)</f>
        <v>#N/A</v>
      </c>
      <c r="DC855" t="e">
        <f>VLOOKUP(CZ855,Sheet2!$E$2:$I$222,5,FALSE)</f>
        <v>#N/A</v>
      </c>
      <c r="DD855"/>
      <c r="DH855" t="e">
        <f>VLOOKUP(DG855,Sheet2!$E$2:$I$222,3,FALSE)</f>
        <v>#N/A</v>
      </c>
      <c r="DI855" t="e">
        <f>VLOOKUP(DG855,Sheet2!$E$2:$I$222,4,FALSE)</f>
        <v>#N/A</v>
      </c>
      <c r="DJ855" t="e">
        <f>VLOOKUP(DG855,Sheet2!$E$2:$I$222,5,FALSE)</f>
        <v>#N/A</v>
      </c>
    </row>
    <row r="856" spans="1:114" x14ac:dyDescent="0.25">
      <c r="A856">
        <v>904</v>
      </c>
      <c r="C856">
        <v>14111</v>
      </c>
      <c r="D856">
        <v>4111</v>
      </c>
      <c r="E856">
        <v>37.797319000000002</v>
      </c>
      <c r="F856">
        <v>-122.405742</v>
      </c>
      <c r="G856" t="s">
        <v>645</v>
      </c>
      <c r="H856" t="s">
        <v>3074</v>
      </c>
      <c r="I856" t="s">
        <v>4912</v>
      </c>
      <c r="J856" t="s">
        <v>4946</v>
      </c>
      <c r="K856" t="s">
        <v>4983</v>
      </c>
      <c r="M856" t="s">
        <v>5109</v>
      </c>
      <c r="Q856" t="s">
        <v>5924</v>
      </c>
      <c r="S856" t="s">
        <v>6200</v>
      </c>
      <c r="X856">
        <f t="shared" si="13"/>
        <v>3</v>
      </c>
      <c r="Y856" t="s">
        <v>6815</v>
      </c>
      <c r="Z856" t="s">
        <v>6880</v>
      </c>
      <c r="AA856" s="59" t="s">
        <v>6889</v>
      </c>
      <c r="AB856" t="str">
        <f>VLOOKUP($AA856,Sheet2!$E$2:$I$222,3,FALSE)</f>
        <v>To Fisherman's Wharf</v>
      </c>
      <c r="AC856" t="str">
        <f>VLOOKUP($AA856,Sheet2!$E$2:$I$222,4,FALSE)</f>
        <v>Daily ~ 8:30am-12am</v>
      </c>
      <c r="AD856" t="str">
        <f>VLOOKUP($AA856,Sheet2!$E$2:$I$222,5,FALSE)</f>
        <v>Except M-F ~ 6am-10am: Use 8AX/BX</v>
      </c>
      <c r="AF856" t="s">
        <v>6877</v>
      </c>
      <c r="AG856" t="s">
        <v>6879</v>
      </c>
      <c r="AI856" t="e">
        <f>VLOOKUP(AH856,Sheet2!$E$2:$I$222,3,FALSE)</f>
        <v>#N/A</v>
      </c>
      <c r="AJ856" t="e">
        <f>VLOOKUP(AH856,Sheet2!$E$2:$I$222,4,FALSE)</f>
        <v>#N/A</v>
      </c>
      <c r="AK856" t="e">
        <f>VLOOKUP(AH856,Sheet2!$E$2:$I$222,5,FALSE)</f>
        <v>#N/A</v>
      </c>
      <c r="AL856"/>
      <c r="AM856" t="s">
        <v>6813</v>
      </c>
      <c r="AN856" t="s">
        <v>6882</v>
      </c>
      <c r="AO856" s="59" t="s">
        <v>6887</v>
      </c>
      <c r="AP856" t="str">
        <f>VLOOKUP(AO856,Sheet2!$E$2:$I$222,3,FALSE)</f>
        <v>To Pacific Heights</v>
      </c>
      <c r="AQ856" t="str">
        <f>VLOOKUP(AO856,Sheet2!$E$2:$I$222,4,FALSE)</f>
        <v>Lyon &amp; Greenwich</v>
      </c>
      <c r="AR856" t="str">
        <f>VLOOKUP(AO856,Sheet2!$E$2:$I$222,5,FALSE)</f>
        <v>M-F Only ~ 5:30-9am  4-7:30pm</v>
      </c>
      <c r="AS856"/>
      <c r="AW856" t="e">
        <f>VLOOKUP(AV856,Sheet2!$E$2:$I$222,3,FALSE)</f>
        <v>#N/A</v>
      </c>
      <c r="AX856" t="e">
        <f>VLOOKUP(AV856,Sheet2!$E$2:$I$222,4,FALSE)</f>
        <v>#N/A</v>
      </c>
      <c r="AY856" t="e">
        <f>VLOOKUP(AV856,Sheet2!$E$2:$I$222,5,FALSE)</f>
        <v>#N/A</v>
      </c>
      <c r="AZ856"/>
      <c r="BD856" t="e">
        <f>VLOOKUP(BC856,Sheet2!$E$2:$I$222,3,FALSE)</f>
        <v>#N/A</v>
      </c>
      <c r="BE856" t="e">
        <f>VLOOKUP(BC856,Sheet2!$E$2:$I$222,4,FALSE)</f>
        <v>#N/A</v>
      </c>
      <c r="BF856" t="e">
        <f>VLOOKUP(BC856,Sheet2!$E$2:$I$222,5,FALSE)</f>
        <v>#N/A</v>
      </c>
      <c r="BG856"/>
      <c r="BK856" t="e">
        <f>VLOOKUP(BJ856,Sheet2!$E$2:$I$222,3,FALSE)</f>
        <v>#N/A</v>
      </c>
      <c r="BL856" t="e">
        <f>VLOOKUP(BJ856,Sheet2!$E$2:$I$222,4,FALSE)</f>
        <v>#N/A</v>
      </c>
      <c r="BM856" t="e">
        <f>VLOOKUP(BJ856,Sheet2!$E$2:$I$222,5,FALSE)</f>
        <v>#N/A</v>
      </c>
      <c r="BN856"/>
      <c r="BR856" t="e">
        <f>VLOOKUP(BQ856,Sheet2!$E$2:$I$222,3,FALSE)</f>
        <v>#N/A</v>
      </c>
      <c r="BS856" t="e">
        <f>VLOOKUP(BQ856,Sheet2!$E$2:$I$222,4,FALSE)</f>
        <v>#N/A</v>
      </c>
      <c r="BT856" t="e">
        <f>VLOOKUP(BQ856,Sheet2!$E$2:$I$222,5,FALSE)</f>
        <v>#N/A</v>
      </c>
      <c r="BU856"/>
      <c r="BY856" t="e">
        <f>VLOOKUP(BX856,Sheet2!$E$2:$I$222,3,FALSE)</f>
        <v>#N/A</v>
      </c>
      <c r="BZ856" t="e">
        <f>VLOOKUP(BX856,Sheet2!$E$2:$I$222,4,FALSE)</f>
        <v>#N/A</v>
      </c>
      <c r="CA856" t="e">
        <f>VLOOKUP(BX856,Sheet2!$E$2:$I$222,5,FALSE)</f>
        <v>#N/A</v>
      </c>
      <c r="CB856"/>
      <c r="CF856" t="e">
        <f>VLOOKUP(CE856,Sheet2!$E$2:$I$222,3,FALSE)</f>
        <v>#N/A</v>
      </c>
      <c r="CG856" t="e">
        <f>VLOOKUP(CE856,Sheet2!$E$2:$I$222,4,FALSE)</f>
        <v>#N/A</v>
      </c>
      <c r="CH856" t="e">
        <f>VLOOKUP(CE856,Sheet2!$E$2:$I$222,5,FALSE)</f>
        <v>#N/A</v>
      </c>
      <c r="CI856"/>
      <c r="CM856" t="e">
        <f>VLOOKUP(CL856,Sheet2!$E$2:$I$222,3,FALSE)</f>
        <v>#N/A</v>
      </c>
      <c r="CN856" t="e">
        <f>VLOOKUP(CL856,Sheet2!$E$2:$I$222,4,FALSE)</f>
        <v>#N/A</v>
      </c>
      <c r="CO856" t="e">
        <f>VLOOKUP(CL856,Sheet2!$E$2:$I$222,5,FALSE)</f>
        <v>#N/A</v>
      </c>
      <c r="CP856"/>
      <c r="CT856" t="e">
        <f>VLOOKUP(CS856,Sheet2!$E$2:$I$222,3,FALSE)</f>
        <v>#N/A</v>
      </c>
      <c r="CU856" t="e">
        <f>VLOOKUP(CS856,Sheet2!$E$2:$I$222,4,FALSE)</f>
        <v>#N/A</v>
      </c>
      <c r="CV856" t="e">
        <f>VLOOKUP(CS856,Sheet2!$E$2:$I$222,5,FALSE)</f>
        <v>#N/A</v>
      </c>
      <c r="CW856"/>
      <c r="DA856" t="e">
        <f>VLOOKUP(CZ856,Sheet2!$E$2:$I$222,3,FALSE)</f>
        <v>#N/A</v>
      </c>
      <c r="DB856" t="e">
        <f>VLOOKUP(CZ856,Sheet2!$E$2:$I$222,4,FALSE)</f>
        <v>#N/A</v>
      </c>
      <c r="DC856" t="e">
        <f>VLOOKUP(CZ856,Sheet2!$E$2:$I$222,5,FALSE)</f>
        <v>#N/A</v>
      </c>
      <c r="DD856"/>
      <c r="DH856" t="e">
        <f>VLOOKUP(DG856,Sheet2!$E$2:$I$222,3,FALSE)</f>
        <v>#N/A</v>
      </c>
      <c r="DI856" t="e">
        <f>VLOOKUP(DG856,Sheet2!$E$2:$I$222,4,FALSE)</f>
        <v>#N/A</v>
      </c>
      <c r="DJ856" t="e">
        <f>VLOOKUP(DG856,Sheet2!$E$2:$I$222,5,FALSE)</f>
        <v>#N/A</v>
      </c>
    </row>
    <row r="857" spans="1:114" x14ac:dyDescent="0.25">
      <c r="A857">
        <v>905</v>
      </c>
      <c r="C857">
        <v>14113</v>
      </c>
      <c r="D857">
        <v>4113</v>
      </c>
      <c r="E857">
        <v>37.802669999999999</v>
      </c>
      <c r="F857">
        <v>-122.41348000000001</v>
      </c>
      <c r="G857" t="s">
        <v>646</v>
      </c>
      <c r="H857" t="s">
        <v>3075</v>
      </c>
      <c r="I857" t="s">
        <v>4908</v>
      </c>
      <c r="J857" t="s">
        <v>4947</v>
      </c>
      <c r="Q857">
        <v>0</v>
      </c>
      <c r="S857" t="s">
        <v>6203</v>
      </c>
      <c r="T857" t="s">
        <v>6713</v>
      </c>
      <c r="X857">
        <f t="shared" si="13"/>
        <v>1</v>
      </c>
      <c r="Y857" t="s">
        <v>6861</v>
      </c>
      <c r="Z857" t="s">
        <v>6881</v>
      </c>
      <c r="AB857" t="e">
        <f>VLOOKUP($AA857,Sheet2!$E$2:$I$222,3,FALSE)</f>
        <v>#N/A</v>
      </c>
      <c r="AC857" t="e">
        <f>VLOOKUP($AA857,Sheet2!$E$2:$I$222,4,FALSE)</f>
        <v>#N/A</v>
      </c>
      <c r="AD857" t="e">
        <f>VLOOKUP($AA857,Sheet2!$E$2:$I$222,5,FALSE)</f>
        <v>#N/A</v>
      </c>
      <c r="AI857" t="e">
        <f>VLOOKUP(AH857,Sheet2!$E$2:$I$222,3,FALSE)</f>
        <v>#N/A</v>
      </c>
      <c r="AJ857" t="e">
        <f>VLOOKUP(AH857,Sheet2!$E$2:$I$222,4,FALSE)</f>
        <v>#N/A</v>
      </c>
      <c r="AK857" t="e">
        <f>VLOOKUP(AH857,Sheet2!$E$2:$I$222,5,FALSE)</f>
        <v>#N/A</v>
      </c>
      <c r="AL857"/>
      <c r="AP857" t="e">
        <f>VLOOKUP(AO857,Sheet2!$E$2:$I$222,3,FALSE)</f>
        <v>#N/A</v>
      </c>
      <c r="AQ857" t="e">
        <f>VLOOKUP(AO857,Sheet2!$E$2:$I$222,4,FALSE)</f>
        <v>#N/A</v>
      </c>
      <c r="AR857" t="e">
        <f>VLOOKUP(AO857,Sheet2!$E$2:$I$222,5,FALSE)</f>
        <v>#N/A</v>
      </c>
      <c r="AS857"/>
      <c r="AW857" t="e">
        <f>VLOOKUP(AV857,Sheet2!$E$2:$I$222,3,FALSE)</f>
        <v>#N/A</v>
      </c>
      <c r="AX857" t="e">
        <f>VLOOKUP(AV857,Sheet2!$E$2:$I$222,4,FALSE)</f>
        <v>#N/A</v>
      </c>
      <c r="AY857" t="e">
        <f>VLOOKUP(AV857,Sheet2!$E$2:$I$222,5,FALSE)</f>
        <v>#N/A</v>
      </c>
      <c r="AZ857"/>
      <c r="BD857" t="e">
        <f>VLOOKUP(BC857,Sheet2!$E$2:$I$222,3,FALSE)</f>
        <v>#N/A</v>
      </c>
      <c r="BE857" t="e">
        <f>VLOOKUP(BC857,Sheet2!$E$2:$I$222,4,FALSE)</f>
        <v>#N/A</v>
      </c>
      <c r="BF857" t="e">
        <f>VLOOKUP(BC857,Sheet2!$E$2:$I$222,5,FALSE)</f>
        <v>#N/A</v>
      </c>
      <c r="BG857"/>
      <c r="BK857" t="e">
        <f>VLOOKUP(BJ857,Sheet2!$E$2:$I$222,3,FALSE)</f>
        <v>#N/A</v>
      </c>
      <c r="BL857" t="e">
        <f>VLOOKUP(BJ857,Sheet2!$E$2:$I$222,4,FALSE)</f>
        <v>#N/A</v>
      </c>
      <c r="BM857" t="e">
        <f>VLOOKUP(BJ857,Sheet2!$E$2:$I$222,5,FALSE)</f>
        <v>#N/A</v>
      </c>
      <c r="BN857"/>
      <c r="BR857" t="e">
        <f>VLOOKUP(BQ857,Sheet2!$E$2:$I$222,3,FALSE)</f>
        <v>#N/A</v>
      </c>
      <c r="BS857" t="e">
        <f>VLOOKUP(BQ857,Sheet2!$E$2:$I$222,4,FALSE)</f>
        <v>#N/A</v>
      </c>
      <c r="BT857" t="e">
        <f>VLOOKUP(BQ857,Sheet2!$E$2:$I$222,5,FALSE)</f>
        <v>#N/A</v>
      </c>
      <c r="BU857"/>
      <c r="BY857" t="e">
        <f>VLOOKUP(BX857,Sheet2!$E$2:$I$222,3,FALSE)</f>
        <v>#N/A</v>
      </c>
      <c r="BZ857" t="e">
        <f>VLOOKUP(BX857,Sheet2!$E$2:$I$222,4,FALSE)</f>
        <v>#N/A</v>
      </c>
      <c r="CA857" t="e">
        <f>VLOOKUP(BX857,Sheet2!$E$2:$I$222,5,FALSE)</f>
        <v>#N/A</v>
      </c>
      <c r="CB857"/>
      <c r="CF857" t="e">
        <f>VLOOKUP(CE857,Sheet2!$E$2:$I$222,3,FALSE)</f>
        <v>#N/A</v>
      </c>
      <c r="CG857" t="e">
        <f>VLOOKUP(CE857,Sheet2!$E$2:$I$222,4,FALSE)</f>
        <v>#N/A</v>
      </c>
      <c r="CH857" t="e">
        <f>VLOOKUP(CE857,Sheet2!$E$2:$I$222,5,FALSE)</f>
        <v>#N/A</v>
      </c>
      <c r="CI857"/>
      <c r="CM857" t="e">
        <f>VLOOKUP(CL857,Sheet2!$E$2:$I$222,3,FALSE)</f>
        <v>#N/A</v>
      </c>
      <c r="CN857" t="e">
        <f>VLOOKUP(CL857,Sheet2!$E$2:$I$222,4,FALSE)</f>
        <v>#N/A</v>
      </c>
      <c r="CO857" t="e">
        <f>VLOOKUP(CL857,Sheet2!$E$2:$I$222,5,FALSE)</f>
        <v>#N/A</v>
      </c>
      <c r="CP857"/>
      <c r="CT857" t="e">
        <f>VLOOKUP(CS857,Sheet2!$E$2:$I$222,3,FALSE)</f>
        <v>#N/A</v>
      </c>
      <c r="CU857" t="e">
        <f>VLOOKUP(CS857,Sheet2!$E$2:$I$222,4,FALSE)</f>
        <v>#N/A</v>
      </c>
      <c r="CV857" t="e">
        <f>VLOOKUP(CS857,Sheet2!$E$2:$I$222,5,FALSE)</f>
        <v>#N/A</v>
      </c>
      <c r="CW857"/>
      <c r="DA857" t="e">
        <f>VLOOKUP(CZ857,Sheet2!$E$2:$I$222,3,FALSE)</f>
        <v>#N/A</v>
      </c>
      <c r="DB857" t="e">
        <f>VLOOKUP(CZ857,Sheet2!$E$2:$I$222,4,FALSE)</f>
        <v>#N/A</v>
      </c>
      <c r="DC857" t="e">
        <f>VLOOKUP(CZ857,Sheet2!$E$2:$I$222,5,FALSE)</f>
        <v>#N/A</v>
      </c>
      <c r="DD857"/>
      <c r="DH857" t="e">
        <f>VLOOKUP(DG857,Sheet2!$E$2:$I$222,3,FALSE)</f>
        <v>#N/A</v>
      </c>
      <c r="DI857" t="e">
        <f>VLOOKUP(DG857,Sheet2!$E$2:$I$222,4,FALSE)</f>
        <v>#N/A</v>
      </c>
      <c r="DJ857" t="e">
        <f>VLOOKUP(DG857,Sheet2!$E$2:$I$222,5,FALSE)</f>
        <v>#N/A</v>
      </c>
    </row>
    <row r="858" spans="1:114" x14ac:dyDescent="0.25">
      <c r="A858">
        <v>906</v>
      </c>
      <c r="C858">
        <v>14114</v>
      </c>
      <c r="D858">
        <v>4114</v>
      </c>
      <c r="E858">
        <v>37.80256</v>
      </c>
      <c r="F858">
        <v>-122.41358</v>
      </c>
      <c r="G858" t="s">
        <v>646</v>
      </c>
      <c r="H858" t="s">
        <v>3075</v>
      </c>
      <c r="I858" t="s">
        <v>4913</v>
      </c>
      <c r="J858" t="s">
        <v>4946</v>
      </c>
      <c r="K858" t="s">
        <v>4996</v>
      </c>
      <c r="Q858" t="s">
        <v>5924</v>
      </c>
      <c r="S858" t="s">
        <v>6199</v>
      </c>
      <c r="X858">
        <f t="shared" si="13"/>
        <v>2</v>
      </c>
      <c r="Y858" t="s">
        <v>6819</v>
      </c>
      <c r="Z858" t="s">
        <v>6879</v>
      </c>
      <c r="AB858" t="e">
        <f>VLOOKUP($AA858,Sheet2!$E$2:$I$222,3,FALSE)</f>
        <v>#N/A</v>
      </c>
      <c r="AC858" t="e">
        <f>VLOOKUP($AA858,Sheet2!$E$2:$I$222,4,FALSE)</f>
        <v>#N/A</v>
      </c>
      <c r="AD858" t="e">
        <f>VLOOKUP($AA858,Sheet2!$E$2:$I$222,5,FALSE)</f>
        <v>#N/A</v>
      </c>
      <c r="AF858" t="s">
        <v>6810</v>
      </c>
      <c r="AG858" t="s">
        <v>6881</v>
      </c>
      <c r="AI858" t="e">
        <f>VLOOKUP(AH858,Sheet2!$E$2:$I$222,3,FALSE)</f>
        <v>#N/A</v>
      </c>
      <c r="AJ858" t="e">
        <f>VLOOKUP(AH858,Sheet2!$E$2:$I$222,4,FALSE)</f>
        <v>#N/A</v>
      </c>
      <c r="AK858" t="e">
        <f>VLOOKUP(AH858,Sheet2!$E$2:$I$222,5,FALSE)</f>
        <v>#N/A</v>
      </c>
      <c r="AL858"/>
      <c r="AP858" t="e">
        <f>VLOOKUP(AO858,Sheet2!$E$2:$I$222,3,FALSE)</f>
        <v>#N/A</v>
      </c>
      <c r="AQ858" t="e">
        <f>VLOOKUP(AO858,Sheet2!$E$2:$I$222,4,FALSE)</f>
        <v>#N/A</v>
      </c>
      <c r="AR858" t="e">
        <f>VLOOKUP(AO858,Sheet2!$E$2:$I$222,5,FALSE)</f>
        <v>#N/A</v>
      </c>
      <c r="AS858"/>
      <c r="AW858" t="e">
        <f>VLOOKUP(AV858,Sheet2!$E$2:$I$222,3,FALSE)</f>
        <v>#N/A</v>
      </c>
      <c r="AX858" t="e">
        <f>VLOOKUP(AV858,Sheet2!$E$2:$I$222,4,FALSE)</f>
        <v>#N/A</v>
      </c>
      <c r="AY858" t="e">
        <f>VLOOKUP(AV858,Sheet2!$E$2:$I$222,5,FALSE)</f>
        <v>#N/A</v>
      </c>
      <c r="AZ858"/>
      <c r="BD858" t="e">
        <f>VLOOKUP(BC858,Sheet2!$E$2:$I$222,3,FALSE)</f>
        <v>#N/A</v>
      </c>
      <c r="BE858" t="e">
        <f>VLOOKUP(BC858,Sheet2!$E$2:$I$222,4,FALSE)</f>
        <v>#N/A</v>
      </c>
      <c r="BF858" t="e">
        <f>VLOOKUP(BC858,Sheet2!$E$2:$I$222,5,FALSE)</f>
        <v>#N/A</v>
      </c>
      <c r="BG858"/>
      <c r="BK858" t="e">
        <f>VLOOKUP(BJ858,Sheet2!$E$2:$I$222,3,FALSE)</f>
        <v>#N/A</v>
      </c>
      <c r="BL858" t="e">
        <f>VLOOKUP(BJ858,Sheet2!$E$2:$I$222,4,FALSE)</f>
        <v>#N/A</v>
      </c>
      <c r="BM858" t="e">
        <f>VLOOKUP(BJ858,Sheet2!$E$2:$I$222,5,FALSE)</f>
        <v>#N/A</v>
      </c>
      <c r="BN858"/>
      <c r="BR858" t="e">
        <f>VLOOKUP(BQ858,Sheet2!$E$2:$I$222,3,FALSE)</f>
        <v>#N/A</v>
      </c>
      <c r="BS858" t="e">
        <f>VLOOKUP(BQ858,Sheet2!$E$2:$I$222,4,FALSE)</f>
        <v>#N/A</v>
      </c>
      <c r="BT858" t="e">
        <f>VLOOKUP(BQ858,Sheet2!$E$2:$I$222,5,FALSE)</f>
        <v>#N/A</v>
      </c>
      <c r="BU858"/>
      <c r="BY858" t="e">
        <f>VLOOKUP(BX858,Sheet2!$E$2:$I$222,3,FALSE)</f>
        <v>#N/A</v>
      </c>
      <c r="BZ858" t="e">
        <f>VLOOKUP(BX858,Sheet2!$E$2:$I$222,4,FALSE)</f>
        <v>#N/A</v>
      </c>
      <c r="CA858" t="e">
        <f>VLOOKUP(BX858,Sheet2!$E$2:$I$222,5,FALSE)</f>
        <v>#N/A</v>
      </c>
      <c r="CB858"/>
      <c r="CF858" t="e">
        <f>VLOOKUP(CE858,Sheet2!$E$2:$I$222,3,FALSE)</f>
        <v>#N/A</v>
      </c>
      <c r="CG858" t="e">
        <f>VLOOKUP(CE858,Sheet2!$E$2:$I$222,4,FALSE)</f>
        <v>#N/A</v>
      </c>
      <c r="CH858" t="e">
        <f>VLOOKUP(CE858,Sheet2!$E$2:$I$222,5,FALSE)</f>
        <v>#N/A</v>
      </c>
      <c r="CI858"/>
      <c r="CM858" t="e">
        <f>VLOOKUP(CL858,Sheet2!$E$2:$I$222,3,FALSE)</f>
        <v>#N/A</v>
      </c>
      <c r="CN858" t="e">
        <f>VLOOKUP(CL858,Sheet2!$E$2:$I$222,4,FALSE)</f>
        <v>#N/A</v>
      </c>
      <c r="CO858" t="e">
        <f>VLOOKUP(CL858,Sheet2!$E$2:$I$222,5,FALSE)</f>
        <v>#N/A</v>
      </c>
      <c r="CP858"/>
      <c r="CT858" t="e">
        <f>VLOOKUP(CS858,Sheet2!$E$2:$I$222,3,FALSE)</f>
        <v>#N/A</v>
      </c>
      <c r="CU858" t="e">
        <f>VLOOKUP(CS858,Sheet2!$E$2:$I$222,4,FALSE)</f>
        <v>#N/A</v>
      </c>
      <c r="CV858" t="e">
        <f>VLOOKUP(CS858,Sheet2!$E$2:$I$222,5,FALSE)</f>
        <v>#N/A</v>
      </c>
      <c r="CW858"/>
      <c r="DA858" t="e">
        <f>VLOOKUP(CZ858,Sheet2!$E$2:$I$222,3,FALSE)</f>
        <v>#N/A</v>
      </c>
      <c r="DB858" t="e">
        <f>VLOOKUP(CZ858,Sheet2!$E$2:$I$222,4,FALSE)</f>
        <v>#N/A</v>
      </c>
      <c r="DC858" t="e">
        <f>VLOOKUP(CZ858,Sheet2!$E$2:$I$222,5,FALSE)</f>
        <v>#N/A</v>
      </c>
      <c r="DD858"/>
      <c r="DH858" t="e">
        <f>VLOOKUP(DG858,Sheet2!$E$2:$I$222,3,FALSE)</f>
        <v>#N/A</v>
      </c>
      <c r="DI858" t="e">
        <f>VLOOKUP(DG858,Sheet2!$E$2:$I$222,4,FALSE)</f>
        <v>#N/A</v>
      </c>
      <c r="DJ858" t="e">
        <f>VLOOKUP(DG858,Sheet2!$E$2:$I$222,5,FALSE)</f>
        <v>#N/A</v>
      </c>
    </row>
    <row r="859" spans="1:114" x14ac:dyDescent="0.25">
      <c r="A859">
        <v>907</v>
      </c>
      <c r="C859">
        <v>14115</v>
      </c>
      <c r="D859">
        <v>4115</v>
      </c>
      <c r="E859">
        <v>37.802219999999998</v>
      </c>
      <c r="F859">
        <v>-122.41280999999999</v>
      </c>
      <c r="G859" t="s">
        <v>647</v>
      </c>
      <c r="H859" t="s">
        <v>3076</v>
      </c>
      <c r="I859" t="s">
        <v>4909</v>
      </c>
      <c r="J859" t="s">
        <v>4946</v>
      </c>
      <c r="K859" t="s">
        <v>4966</v>
      </c>
      <c r="N859" t="s">
        <v>5316</v>
      </c>
      <c r="Q859" t="s">
        <v>5924</v>
      </c>
      <c r="R859">
        <v>1096</v>
      </c>
      <c r="S859" t="s">
        <v>6202</v>
      </c>
      <c r="X859">
        <f t="shared" si="13"/>
        <v>2</v>
      </c>
      <c r="Y859" t="s">
        <v>6819</v>
      </c>
      <c r="Z859" t="s">
        <v>6881</v>
      </c>
      <c r="AB859" t="e">
        <f>VLOOKUP($AA859,Sheet2!$E$2:$I$222,3,FALSE)</f>
        <v>#N/A</v>
      </c>
      <c r="AC859" t="e">
        <f>VLOOKUP($AA859,Sheet2!$E$2:$I$222,4,FALSE)</f>
        <v>#N/A</v>
      </c>
      <c r="AD859" t="e">
        <f>VLOOKUP($AA859,Sheet2!$E$2:$I$222,5,FALSE)</f>
        <v>#N/A</v>
      </c>
      <c r="AF859" t="s">
        <v>6810</v>
      </c>
      <c r="AG859" t="s">
        <v>6879</v>
      </c>
      <c r="AI859" t="e">
        <f>VLOOKUP(AH859,Sheet2!$E$2:$I$222,3,FALSE)</f>
        <v>#N/A</v>
      </c>
      <c r="AJ859" t="e">
        <f>VLOOKUP(AH859,Sheet2!$E$2:$I$222,4,FALSE)</f>
        <v>#N/A</v>
      </c>
      <c r="AK859" t="e">
        <f>VLOOKUP(AH859,Sheet2!$E$2:$I$222,5,FALSE)</f>
        <v>#N/A</v>
      </c>
      <c r="AL859"/>
      <c r="AP859" t="e">
        <f>VLOOKUP(AO859,Sheet2!$E$2:$I$222,3,FALSE)</f>
        <v>#N/A</v>
      </c>
      <c r="AQ859" t="e">
        <f>VLOOKUP(AO859,Sheet2!$E$2:$I$222,4,FALSE)</f>
        <v>#N/A</v>
      </c>
      <c r="AR859" t="e">
        <f>VLOOKUP(AO859,Sheet2!$E$2:$I$222,5,FALSE)</f>
        <v>#N/A</v>
      </c>
      <c r="AS859"/>
      <c r="AW859" t="e">
        <f>VLOOKUP(AV859,Sheet2!$E$2:$I$222,3,FALSE)</f>
        <v>#N/A</v>
      </c>
      <c r="AX859" t="e">
        <f>VLOOKUP(AV859,Sheet2!$E$2:$I$222,4,FALSE)</f>
        <v>#N/A</v>
      </c>
      <c r="AY859" t="e">
        <f>VLOOKUP(AV859,Sheet2!$E$2:$I$222,5,FALSE)</f>
        <v>#N/A</v>
      </c>
      <c r="AZ859"/>
      <c r="BD859" t="e">
        <f>VLOOKUP(BC859,Sheet2!$E$2:$I$222,3,FALSE)</f>
        <v>#N/A</v>
      </c>
      <c r="BE859" t="e">
        <f>VLOOKUP(BC859,Sheet2!$E$2:$I$222,4,FALSE)</f>
        <v>#N/A</v>
      </c>
      <c r="BF859" t="e">
        <f>VLOOKUP(BC859,Sheet2!$E$2:$I$222,5,FALSE)</f>
        <v>#N/A</v>
      </c>
      <c r="BG859"/>
      <c r="BK859" t="e">
        <f>VLOOKUP(BJ859,Sheet2!$E$2:$I$222,3,FALSE)</f>
        <v>#N/A</v>
      </c>
      <c r="BL859" t="e">
        <f>VLOOKUP(BJ859,Sheet2!$E$2:$I$222,4,FALSE)</f>
        <v>#N/A</v>
      </c>
      <c r="BM859" t="e">
        <f>VLOOKUP(BJ859,Sheet2!$E$2:$I$222,5,FALSE)</f>
        <v>#N/A</v>
      </c>
      <c r="BN859"/>
      <c r="BR859" t="e">
        <f>VLOOKUP(BQ859,Sheet2!$E$2:$I$222,3,FALSE)</f>
        <v>#N/A</v>
      </c>
      <c r="BS859" t="e">
        <f>VLOOKUP(BQ859,Sheet2!$E$2:$I$222,4,FALSE)</f>
        <v>#N/A</v>
      </c>
      <c r="BT859" t="e">
        <f>VLOOKUP(BQ859,Sheet2!$E$2:$I$222,5,FALSE)</f>
        <v>#N/A</v>
      </c>
      <c r="BU859"/>
      <c r="BY859" t="e">
        <f>VLOOKUP(BX859,Sheet2!$E$2:$I$222,3,FALSE)</f>
        <v>#N/A</v>
      </c>
      <c r="BZ859" t="e">
        <f>VLOOKUP(BX859,Sheet2!$E$2:$I$222,4,FALSE)</f>
        <v>#N/A</v>
      </c>
      <c r="CA859" t="e">
        <f>VLOOKUP(BX859,Sheet2!$E$2:$I$222,5,FALSE)</f>
        <v>#N/A</v>
      </c>
      <c r="CB859"/>
      <c r="CF859" t="e">
        <f>VLOOKUP(CE859,Sheet2!$E$2:$I$222,3,FALSE)</f>
        <v>#N/A</v>
      </c>
      <c r="CG859" t="e">
        <f>VLOOKUP(CE859,Sheet2!$E$2:$I$222,4,FALSE)</f>
        <v>#N/A</v>
      </c>
      <c r="CH859" t="e">
        <f>VLOOKUP(CE859,Sheet2!$E$2:$I$222,5,FALSE)</f>
        <v>#N/A</v>
      </c>
      <c r="CI859"/>
      <c r="CM859" t="e">
        <f>VLOOKUP(CL859,Sheet2!$E$2:$I$222,3,FALSE)</f>
        <v>#N/A</v>
      </c>
      <c r="CN859" t="e">
        <f>VLOOKUP(CL859,Sheet2!$E$2:$I$222,4,FALSE)</f>
        <v>#N/A</v>
      </c>
      <c r="CO859" t="e">
        <f>VLOOKUP(CL859,Sheet2!$E$2:$I$222,5,FALSE)</f>
        <v>#N/A</v>
      </c>
      <c r="CP859"/>
      <c r="CT859" t="e">
        <f>VLOOKUP(CS859,Sheet2!$E$2:$I$222,3,FALSE)</f>
        <v>#N/A</v>
      </c>
      <c r="CU859" t="e">
        <f>VLOOKUP(CS859,Sheet2!$E$2:$I$222,4,FALSE)</f>
        <v>#N/A</v>
      </c>
      <c r="CV859" t="e">
        <f>VLOOKUP(CS859,Sheet2!$E$2:$I$222,5,FALSE)</f>
        <v>#N/A</v>
      </c>
      <c r="CW859"/>
      <c r="DA859" t="e">
        <f>VLOOKUP(CZ859,Sheet2!$E$2:$I$222,3,FALSE)</f>
        <v>#N/A</v>
      </c>
      <c r="DB859" t="e">
        <f>VLOOKUP(CZ859,Sheet2!$E$2:$I$222,4,FALSE)</f>
        <v>#N/A</v>
      </c>
      <c r="DC859" t="e">
        <f>VLOOKUP(CZ859,Sheet2!$E$2:$I$222,5,FALSE)</f>
        <v>#N/A</v>
      </c>
      <c r="DD859"/>
      <c r="DH859" t="e">
        <f>VLOOKUP(DG859,Sheet2!$E$2:$I$222,3,FALSE)</f>
        <v>#N/A</v>
      </c>
      <c r="DI859" t="e">
        <f>VLOOKUP(DG859,Sheet2!$E$2:$I$222,4,FALSE)</f>
        <v>#N/A</v>
      </c>
      <c r="DJ859" t="e">
        <f>VLOOKUP(DG859,Sheet2!$E$2:$I$222,5,FALSE)</f>
        <v>#N/A</v>
      </c>
    </row>
    <row r="860" spans="1:114" x14ac:dyDescent="0.25">
      <c r="A860">
        <v>908</v>
      </c>
      <c r="C860">
        <v>14116</v>
      </c>
      <c r="D860">
        <v>4116</v>
      </c>
      <c r="E860">
        <v>37.805540000000001</v>
      </c>
      <c r="F860">
        <v>-122.41761</v>
      </c>
      <c r="G860" t="s">
        <v>648</v>
      </c>
      <c r="H860" t="s">
        <v>3077</v>
      </c>
      <c r="I860" t="s">
        <v>4923</v>
      </c>
      <c r="J860" t="s">
        <v>4946</v>
      </c>
      <c r="K860" t="s">
        <v>4979</v>
      </c>
      <c r="Q860" t="s">
        <v>5924</v>
      </c>
      <c r="S860" t="s">
        <v>6202</v>
      </c>
      <c r="X860">
        <f t="shared" si="13"/>
        <v>2</v>
      </c>
      <c r="Y860" t="s">
        <v>6819</v>
      </c>
      <c r="Z860" t="s">
        <v>6881</v>
      </c>
      <c r="AB860" t="e">
        <f>VLOOKUP($AA860,Sheet2!$E$2:$I$222,3,FALSE)</f>
        <v>#N/A</v>
      </c>
      <c r="AC860" t="e">
        <f>VLOOKUP($AA860,Sheet2!$E$2:$I$222,4,FALSE)</f>
        <v>#N/A</v>
      </c>
      <c r="AD860" t="e">
        <f>VLOOKUP($AA860,Sheet2!$E$2:$I$222,5,FALSE)</f>
        <v>#N/A</v>
      </c>
      <c r="AF860" t="s">
        <v>6810</v>
      </c>
      <c r="AG860" t="s">
        <v>6879</v>
      </c>
      <c r="AI860" t="e">
        <f>VLOOKUP(AH860,Sheet2!$E$2:$I$222,3,FALSE)</f>
        <v>#N/A</v>
      </c>
      <c r="AJ860" t="e">
        <f>VLOOKUP(AH860,Sheet2!$E$2:$I$222,4,FALSE)</f>
        <v>#N/A</v>
      </c>
      <c r="AK860" t="e">
        <f>VLOOKUP(AH860,Sheet2!$E$2:$I$222,5,FALSE)</f>
        <v>#N/A</v>
      </c>
      <c r="AL860"/>
      <c r="AP860" t="e">
        <f>VLOOKUP(AO860,Sheet2!$E$2:$I$222,3,FALSE)</f>
        <v>#N/A</v>
      </c>
      <c r="AQ860" t="e">
        <f>VLOOKUP(AO860,Sheet2!$E$2:$I$222,4,FALSE)</f>
        <v>#N/A</v>
      </c>
      <c r="AR860" t="e">
        <f>VLOOKUP(AO860,Sheet2!$E$2:$I$222,5,FALSE)</f>
        <v>#N/A</v>
      </c>
      <c r="AS860"/>
      <c r="AW860" t="e">
        <f>VLOOKUP(AV860,Sheet2!$E$2:$I$222,3,FALSE)</f>
        <v>#N/A</v>
      </c>
      <c r="AX860" t="e">
        <f>VLOOKUP(AV860,Sheet2!$E$2:$I$222,4,FALSE)</f>
        <v>#N/A</v>
      </c>
      <c r="AY860" t="e">
        <f>VLOOKUP(AV860,Sheet2!$E$2:$I$222,5,FALSE)</f>
        <v>#N/A</v>
      </c>
      <c r="AZ860"/>
      <c r="BD860" t="e">
        <f>VLOOKUP(BC860,Sheet2!$E$2:$I$222,3,FALSE)</f>
        <v>#N/A</v>
      </c>
      <c r="BE860" t="e">
        <f>VLOOKUP(BC860,Sheet2!$E$2:$I$222,4,FALSE)</f>
        <v>#N/A</v>
      </c>
      <c r="BF860" t="e">
        <f>VLOOKUP(BC860,Sheet2!$E$2:$I$222,5,FALSE)</f>
        <v>#N/A</v>
      </c>
      <c r="BG860"/>
      <c r="BK860" t="e">
        <f>VLOOKUP(BJ860,Sheet2!$E$2:$I$222,3,FALSE)</f>
        <v>#N/A</v>
      </c>
      <c r="BL860" t="e">
        <f>VLOOKUP(BJ860,Sheet2!$E$2:$I$222,4,FALSE)</f>
        <v>#N/A</v>
      </c>
      <c r="BM860" t="e">
        <f>VLOOKUP(BJ860,Sheet2!$E$2:$I$222,5,FALSE)</f>
        <v>#N/A</v>
      </c>
      <c r="BN860"/>
      <c r="BR860" t="e">
        <f>VLOOKUP(BQ860,Sheet2!$E$2:$I$222,3,FALSE)</f>
        <v>#N/A</v>
      </c>
      <c r="BS860" t="e">
        <f>VLOOKUP(BQ860,Sheet2!$E$2:$I$222,4,FALSE)</f>
        <v>#N/A</v>
      </c>
      <c r="BT860" t="e">
        <f>VLOOKUP(BQ860,Sheet2!$E$2:$I$222,5,FALSE)</f>
        <v>#N/A</v>
      </c>
      <c r="BU860"/>
      <c r="BY860" t="e">
        <f>VLOOKUP(BX860,Sheet2!$E$2:$I$222,3,FALSE)</f>
        <v>#N/A</v>
      </c>
      <c r="BZ860" t="e">
        <f>VLOOKUP(BX860,Sheet2!$E$2:$I$222,4,FALSE)</f>
        <v>#N/A</v>
      </c>
      <c r="CA860" t="e">
        <f>VLOOKUP(BX860,Sheet2!$E$2:$I$222,5,FALSE)</f>
        <v>#N/A</v>
      </c>
      <c r="CB860"/>
      <c r="CF860" t="e">
        <f>VLOOKUP(CE860,Sheet2!$E$2:$I$222,3,FALSE)</f>
        <v>#N/A</v>
      </c>
      <c r="CG860" t="e">
        <f>VLOOKUP(CE860,Sheet2!$E$2:$I$222,4,FALSE)</f>
        <v>#N/A</v>
      </c>
      <c r="CH860" t="e">
        <f>VLOOKUP(CE860,Sheet2!$E$2:$I$222,5,FALSE)</f>
        <v>#N/A</v>
      </c>
      <c r="CI860"/>
      <c r="CM860" t="e">
        <f>VLOOKUP(CL860,Sheet2!$E$2:$I$222,3,FALSE)</f>
        <v>#N/A</v>
      </c>
      <c r="CN860" t="e">
        <f>VLOOKUP(CL860,Sheet2!$E$2:$I$222,4,FALSE)</f>
        <v>#N/A</v>
      </c>
      <c r="CO860" t="e">
        <f>VLOOKUP(CL860,Sheet2!$E$2:$I$222,5,FALSE)</f>
        <v>#N/A</v>
      </c>
      <c r="CP860"/>
      <c r="CT860" t="e">
        <f>VLOOKUP(CS860,Sheet2!$E$2:$I$222,3,FALSE)</f>
        <v>#N/A</v>
      </c>
      <c r="CU860" t="e">
        <f>VLOOKUP(CS860,Sheet2!$E$2:$I$222,4,FALSE)</f>
        <v>#N/A</v>
      </c>
      <c r="CV860" t="e">
        <f>VLOOKUP(CS860,Sheet2!$E$2:$I$222,5,FALSE)</f>
        <v>#N/A</v>
      </c>
      <c r="CW860"/>
      <c r="DA860" t="e">
        <f>VLOOKUP(CZ860,Sheet2!$E$2:$I$222,3,FALSE)</f>
        <v>#N/A</v>
      </c>
      <c r="DB860" t="e">
        <f>VLOOKUP(CZ860,Sheet2!$E$2:$I$222,4,FALSE)</f>
        <v>#N/A</v>
      </c>
      <c r="DC860" t="e">
        <f>VLOOKUP(CZ860,Sheet2!$E$2:$I$222,5,FALSE)</f>
        <v>#N/A</v>
      </c>
      <c r="DD860"/>
      <c r="DH860" t="e">
        <f>VLOOKUP(DG860,Sheet2!$E$2:$I$222,3,FALSE)</f>
        <v>#N/A</v>
      </c>
      <c r="DI860" t="e">
        <f>VLOOKUP(DG860,Sheet2!$E$2:$I$222,4,FALSE)</f>
        <v>#N/A</v>
      </c>
      <c r="DJ860" t="e">
        <f>VLOOKUP(DG860,Sheet2!$E$2:$I$222,5,FALSE)</f>
        <v>#N/A</v>
      </c>
    </row>
    <row r="861" spans="1:114" x14ac:dyDescent="0.25">
      <c r="A861">
        <v>909</v>
      </c>
      <c r="C861">
        <v>14117</v>
      </c>
      <c r="D861">
        <v>4117</v>
      </c>
      <c r="E861">
        <v>37.799109999999999</v>
      </c>
      <c r="F861">
        <v>-122.408602</v>
      </c>
      <c r="G861" t="s">
        <v>649</v>
      </c>
      <c r="H861" t="s">
        <v>3078</v>
      </c>
      <c r="I861" t="s">
        <v>4911</v>
      </c>
      <c r="J861" t="s">
        <v>4946</v>
      </c>
      <c r="K861" t="s">
        <v>4966</v>
      </c>
      <c r="Q861" t="s">
        <v>5924</v>
      </c>
      <c r="S861" t="s">
        <v>6201</v>
      </c>
      <c r="T861" t="s">
        <v>6719</v>
      </c>
      <c r="X861">
        <f t="shared" si="13"/>
        <v>1</v>
      </c>
      <c r="Y861" t="s">
        <v>6813</v>
      </c>
      <c r="Z861" t="s">
        <v>6880</v>
      </c>
      <c r="AA861" s="59" t="s">
        <v>6942</v>
      </c>
      <c r="AB861" t="str">
        <f>VLOOKUP($AA861,Sheet2!$E$2:$I$222,3,FALSE)</f>
        <v>To Financial District</v>
      </c>
      <c r="AC861" t="str">
        <f>VLOOKUP($AA861,Sheet2!$E$2:$I$222,4,FALSE)</f>
        <v>Transbay Terminal</v>
      </c>
      <c r="AD861" t="str">
        <f>VLOOKUP($AA861,Sheet2!$E$2:$I$222,5,FALSE)</f>
        <v>M-F Only ~ 5-9am &amp; 4-6:30pm</v>
      </c>
      <c r="AI861" t="e">
        <f>VLOOKUP(AH861,Sheet2!$E$2:$I$222,3,FALSE)</f>
        <v>#N/A</v>
      </c>
      <c r="AJ861" t="e">
        <f>VLOOKUP(AH861,Sheet2!$E$2:$I$222,4,FALSE)</f>
        <v>#N/A</v>
      </c>
      <c r="AK861" t="e">
        <f>VLOOKUP(AH861,Sheet2!$E$2:$I$222,5,FALSE)</f>
        <v>#N/A</v>
      </c>
      <c r="AL861"/>
      <c r="AP861" t="e">
        <f>VLOOKUP(AO861,Sheet2!$E$2:$I$222,3,FALSE)</f>
        <v>#N/A</v>
      </c>
      <c r="AQ861" t="e">
        <f>VLOOKUP(AO861,Sheet2!$E$2:$I$222,4,FALSE)</f>
        <v>#N/A</v>
      </c>
      <c r="AR861" t="e">
        <f>VLOOKUP(AO861,Sheet2!$E$2:$I$222,5,FALSE)</f>
        <v>#N/A</v>
      </c>
      <c r="AS861"/>
      <c r="AW861" t="e">
        <f>VLOOKUP(AV861,Sheet2!$E$2:$I$222,3,FALSE)</f>
        <v>#N/A</v>
      </c>
      <c r="AX861" t="e">
        <f>VLOOKUP(AV861,Sheet2!$E$2:$I$222,4,FALSE)</f>
        <v>#N/A</v>
      </c>
      <c r="AY861" t="e">
        <f>VLOOKUP(AV861,Sheet2!$E$2:$I$222,5,FALSE)</f>
        <v>#N/A</v>
      </c>
      <c r="AZ861"/>
      <c r="BD861" t="e">
        <f>VLOOKUP(BC861,Sheet2!$E$2:$I$222,3,FALSE)</f>
        <v>#N/A</v>
      </c>
      <c r="BE861" t="e">
        <f>VLOOKUP(BC861,Sheet2!$E$2:$I$222,4,FALSE)</f>
        <v>#N/A</v>
      </c>
      <c r="BF861" t="e">
        <f>VLOOKUP(BC861,Sheet2!$E$2:$I$222,5,FALSE)</f>
        <v>#N/A</v>
      </c>
      <c r="BG861"/>
      <c r="BK861" t="e">
        <f>VLOOKUP(BJ861,Sheet2!$E$2:$I$222,3,FALSE)</f>
        <v>#N/A</v>
      </c>
      <c r="BL861" t="e">
        <f>VLOOKUP(BJ861,Sheet2!$E$2:$I$222,4,FALSE)</f>
        <v>#N/A</v>
      </c>
      <c r="BM861" t="e">
        <f>VLOOKUP(BJ861,Sheet2!$E$2:$I$222,5,FALSE)</f>
        <v>#N/A</v>
      </c>
      <c r="BN861"/>
      <c r="BR861" t="e">
        <f>VLOOKUP(BQ861,Sheet2!$E$2:$I$222,3,FALSE)</f>
        <v>#N/A</v>
      </c>
      <c r="BS861" t="e">
        <f>VLOOKUP(BQ861,Sheet2!$E$2:$I$222,4,FALSE)</f>
        <v>#N/A</v>
      </c>
      <c r="BT861" t="e">
        <f>VLOOKUP(BQ861,Sheet2!$E$2:$I$222,5,FALSE)</f>
        <v>#N/A</v>
      </c>
      <c r="BU861"/>
      <c r="BY861" t="e">
        <f>VLOOKUP(BX861,Sheet2!$E$2:$I$222,3,FALSE)</f>
        <v>#N/A</v>
      </c>
      <c r="BZ861" t="e">
        <f>VLOOKUP(BX861,Sheet2!$E$2:$I$222,4,FALSE)</f>
        <v>#N/A</v>
      </c>
      <c r="CA861" t="e">
        <f>VLOOKUP(BX861,Sheet2!$E$2:$I$222,5,FALSE)</f>
        <v>#N/A</v>
      </c>
      <c r="CB861"/>
      <c r="CF861" t="e">
        <f>VLOOKUP(CE861,Sheet2!$E$2:$I$222,3,FALSE)</f>
        <v>#N/A</v>
      </c>
      <c r="CG861" t="e">
        <f>VLOOKUP(CE861,Sheet2!$E$2:$I$222,4,FALSE)</f>
        <v>#N/A</v>
      </c>
      <c r="CH861" t="e">
        <f>VLOOKUP(CE861,Sheet2!$E$2:$I$222,5,FALSE)</f>
        <v>#N/A</v>
      </c>
      <c r="CI861"/>
      <c r="CM861" t="e">
        <f>VLOOKUP(CL861,Sheet2!$E$2:$I$222,3,FALSE)</f>
        <v>#N/A</v>
      </c>
      <c r="CN861" t="e">
        <f>VLOOKUP(CL861,Sheet2!$E$2:$I$222,4,FALSE)</f>
        <v>#N/A</v>
      </c>
      <c r="CO861" t="e">
        <f>VLOOKUP(CL861,Sheet2!$E$2:$I$222,5,FALSE)</f>
        <v>#N/A</v>
      </c>
      <c r="CP861"/>
      <c r="CT861" t="e">
        <f>VLOOKUP(CS861,Sheet2!$E$2:$I$222,3,FALSE)</f>
        <v>#N/A</v>
      </c>
      <c r="CU861" t="e">
        <f>VLOOKUP(CS861,Sheet2!$E$2:$I$222,4,FALSE)</f>
        <v>#N/A</v>
      </c>
      <c r="CV861" t="e">
        <f>VLOOKUP(CS861,Sheet2!$E$2:$I$222,5,FALSE)</f>
        <v>#N/A</v>
      </c>
      <c r="CW861"/>
      <c r="DA861" t="e">
        <f>VLOOKUP(CZ861,Sheet2!$E$2:$I$222,3,FALSE)</f>
        <v>#N/A</v>
      </c>
      <c r="DB861" t="e">
        <f>VLOOKUP(CZ861,Sheet2!$E$2:$I$222,4,FALSE)</f>
        <v>#N/A</v>
      </c>
      <c r="DC861" t="e">
        <f>VLOOKUP(CZ861,Sheet2!$E$2:$I$222,5,FALSE)</f>
        <v>#N/A</v>
      </c>
      <c r="DD861"/>
      <c r="DH861" t="e">
        <f>VLOOKUP(DG861,Sheet2!$E$2:$I$222,3,FALSE)</f>
        <v>#N/A</v>
      </c>
      <c r="DI861" t="e">
        <f>VLOOKUP(DG861,Sheet2!$E$2:$I$222,4,FALSE)</f>
        <v>#N/A</v>
      </c>
      <c r="DJ861" t="e">
        <f>VLOOKUP(DG861,Sheet2!$E$2:$I$222,5,FALSE)</f>
        <v>#N/A</v>
      </c>
    </row>
    <row r="862" spans="1:114" x14ac:dyDescent="0.25">
      <c r="A862">
        <v>910</v>
      </c>
      <c r="C862">
        <v>14118</v>
      </c>
      <c r="D862">
        <v>4118</v>
      </c>
      <c r="E862">
        <v>37.803199999999997</v>
      </c>
      <c r="F862">
        <v>-122.41452</v>
      </c>
      <c r="G862" t="s">
        <v>650</v>
      </c>
      <c r="H862" t="s">
        <v>3079</v>
      </c>
      <c r="I862" t="s">
        <v>4911</v>
      </c>
      <c r="J862" t="s">
        <v>4946</v>
      </c>
      <c r="K862" t="s">
        <v>4966</v>
      </c>
      <c r="Q862" t="s">
        <v>5924</v>
      </c>
      <c r="S862" t="s">
        <v>6199</v>
      </c>
      <c r="X862">
        <f t="shared" si="13"/>
        <v>2</v>
      </c>
      <c r="Y862" t="s">
        <v>6819</v>
      </c>
      <c r="Z862" t="s">
        <v>6879</v>
      </c>
      <c r="AB862" t="e">
        <f>VLOOKUP($AA862,Sheet2!$E$2:$I$222,3,FALSE)</f>
        <v>#N/A</v>
      </c>
      <c r="AC862" t="e">
        <f>VLOOKUP($AA862,Sheet2!$E$2:$I$222,4,FALSE)</f>
        <v>#N/A</v>
      </c>
      <c r="AD862" t="e">
        <f>VLOOKUP($AA862,Sheet2!$E$2:$I$222,5,FALSE)</f>
        <v>#N/A</v>
      </c>
      <c r="AF862" t="s">
        <v>6810</v>
      </c>
      <c r="AG862" t="s">
        <v>6881</v>
      </c>
      <c r="AI862" t="e">
        <f>VLOOKUP(AH862,Sheet2!$E$2:$I$222,3,FALSE)</f>
        <v>#N/A</v>
      </c>
      <c r="AJ862" t="e">
        <f>VLOOKUP(AH862,Sheet2!$E$2:$I$222,4,FALSE)</f>
        <v>#N/A</v>
      </c>
      <c r="AK862" t="e">
        <f>VLOOKUP(AH862,Sheet2!$E$2:$I$222,5,FALSE)</f>
        <v>#N/A</v>
      </c>
      <c r="AL862"/>
      <c r="AP862" t="e">
        <f>VLOOKUP(AO862,Sheet2!$E$2:$I$222,3,FALSE)</f>
        <v>#N/A</v>
      </c>
      <c r="AQ862" t="e">
        <f>VLOOKUP(AO862,Sheet2!$E$2:$I$222,4,FALSE)</f>
        <v>#N/A</v>
      </c>
      <c r="AR862" t="e">
        <f>VLOOKUP(AO862,Sheet2!$E$2:$I$222,5,FALSE)</f>
        <v>#N/A</v>
      </c>
      <c r="AS862"/>
      <c r="AW862" t="e">
        <f>VLOOKUP(AV862,Sheet2!$E$2:$I$222,3,FALSE)</f>
        <v>#N/A</v>
      </c>
      <c r="AX862" t="e">
        <f>VLOOKUP(AV862,Sheet2!$E$2:$I$222,4,FALSE)</f>
        <v>#N/A</v>
      </c>
      <c r="AY862" t="e">
        <f>VLOOKUP(AV862,Sheet2!$E$2:$I$222,5,FALSE)</f>
        <v>#N/A</v>
      </c>
      <c r="AZ862"/>
      <c r="BD862" t="e">
        <f>VLOOKUP(BC862,Sheet2!$E$2:$I$222,3,FALSE)</f>
        <v>#N/A</v>
      </c>
      <c r="BE862" t="e">
        <f>VLOOKUP(BC862,Sheet2!$E$2:$I$222,4,FALSE)</f>
        <v>#N/A</v>
      </c>
      <c r="BF862" t="e">
        <f>VLOOKUP(BC862,Sheet2!$E$2:$I$222,5,FALSE)</f>
        <v>#N/A</v>
      </c>
      <c r="BG862"/>
      <c r="BK862" t="e">
        <f>VLOOKUP(BJ862,Sheet2!$E$2:$I$222,3,FALSE)</f>
        <v>#N/A</v>
      </c>
      <c r="BL862" t="e">
        <f>VLOOKUP(BJ862,Sheet2!$E$2:$I$222,4,FALSE)</f>
        <v>#N/A</v>
      </c>
      <c r="BM862" t="e">
        <f>VLOOKUP(BJ862,Sheet2!$E$2:$I$222,5,FALSE)</f>
        <v>#N/A</v>
      </c>
      <c r="BN862"/>
      <c r="BR862" t="e">
        <f>VLOOKUP(BQ862,Sheet2!$E$2:$I$222,3,FALSE)</f>
        <v>#N/A</v>
      </c>
      <c r="BS862" t="e">
        <f>VLOOKUP(BQ862,Sheet2!$E$2:$I$222,4,FALSE)</f>
        <v>#N/A</v>
      </c>
      <c r="BT862" t="e">
        <f>VLOOKUP(BQ862,Sheet2!$E$2:$I$222,5,FALSE)</f>
        <v>#N/A</v>
      </c>
      <c r="BU862"/>
      <c r="BY862" t="e">
        <f>VLOOKUP(BX862,Sheet2!$E$2:$I$222,3,FALSE)</f>
        <v>#N/A</v>
      </c>
      <c r="BZ862" t="e">
        <f>VLOOKUP(BX862,Sheet2!$E$2:$I$222,4,FALSE)</f>
        <v>#N/A</v>
      </c>
      <c r="CA862" t="e">
        <f>VLOOKUP(BX862,Sheet2!$E$2:$I$222,5,FALSE)</f>
        <v>#N/A</v>
      </c>
      <c r="CB862"/>
      <c r="CF862" t="e">
        <f>VLOOKUP(CE862,Sheet2!$E$2:$I$222,3,FALSE)</f>
        <v>#N/A</v>
      </c>
      <c r="CG862" t="e">
        <f>VLOOKUP(CE862,Sheet2!$E$2:$I$222,4,FALSE)</f>
        <v>#N/A</v>
      </c>
      <c r="CH862" t="e">
        <f>VLOOKUP(CE862,Sheet2!$E$2:$I$222,5,FALSE)</f>
        <v>#N/A</v>
      </c>
      <c r="CI862"/>
      <c r="CM862" t="e">
        <f>VLOOKUP(CL862,Sheet2!$E$2:$I$222,3,FALSE)</f>
        <v>#N/A</v>
      </c>
      <c r="CN862" t="e">
        <f>VLOOKUP(CL862,Sheet2!$E$2:$I$222,4,FALSE)</f>
        <v>#N/A</v>
      </c>
      <c r="CO862" t="e">
        <f>VLOOKUP(CL862,Sheet2!$E$2:$I$222,5,FALSE)</f>
        <v>#N/A</v>
      </c>
      <c r="CP862"/>
      <c r="CT862" t="e">
        <f>VLOOKUP(CS862,Sheet2!$E$2:$I$222,3,FALSE)</f>
        <v>#N/A</v>
      </c>
      <c r="CU862" t="e">
        <f>VLOOKUP(CS862,Sheet2!$E$2:$I$222,4,FALSE)</f>
        <v>#N/A</v>
      </c>
      <c r="CV862" t="e">
        <f>VLOOKUP(CS862,Sheet2!$E$2:$I$222,5,FALSE)</f>
        <v>#N/A</v>
      </c>
      <c r="CW862"/>
      <c r="DA862" t="e">
        <f>VLOOKUP(CZ862,Sheet2!$E$2:$I$222,3,FALSE)</f>
        <v>#N/A</v>
      </c>
      <c r="DB862" t="e">
        <f>VLOOKUP(CZ862,Sheet2!$E$2:$I$222,4,FALSE)</f>
        <v>#N/A</v>
      </c>
      <c r="DC862" t="e">
        <f>VLOOKUP(CZ862,Sheet2!$E$2:$I$222,5,FALSE)</f>
        <v>#N/A</v>
      </c>
      <c r="DD862"/>
      <c r="DH862" t="e">
        <f>VLOOKUP(DG862,Sheet2!$E$2:$I$222,3,FALSE)</f>
        <v>#N/A</v>
      </c>
      <c r="DI862" t="e">
        <f>VLOOKUP(DG862,Sheet2!$E$2:$I$222,4,FALSE)</f>
        <v>#N/A</v>
      </c>
      <c r="DJ862" t="e">
        <f>VLOOKUP(DG862,Sheet2!$E$2:$I$222,5,FALSE)</f>
        <v>#N/A</v>
      </c>
    </row>
    <row r="863" spans="1:114" x14ac:dyDescent="0.25">
      <c r="A863">
        <v>911</v>
      </c>
      <c r="C863">
        <v>14119</v>
      </c>
      <c r="D863">
        <v>4119</v>
      </c>
      <c r="E863">
        <v>37.800640000000001</v>
      </c>
      <c r="F863">
        <v>-122.41055</v>
      </c>
      <c r="G863" t="s">
        <v>651</v>
      </c>
      <c r="H863" t="s">
        <v>3080</v>
      </c>
      <c r="I863" t="s">
        <v>4907</v>
      </c>
      <c r="J863" t="s">
        <v>4946</v>
      </c>
      <c r="K863" t="s">
        <v>4977</v>
      </c>
      <c r="L863" t="s">
        <v>5108</v>
      </c>
      <c r="M863" t="s">
        <v>5109</v>
      </c>
      <c r="N863" t="s">
        <v>5317</v>
      </c>
      <c r="Q863" t="s">
        <v>5924</v>
      </c>
      <c r="R863" t="s">
        <v>5947</v>
      </c>
      <c r="S863" t="s">
        <v>6205</v>
      </c>
      <c r="X863">
        <f t="shared" si="13"/>
        <v>4</v>
      </c>
      <c r="Y863" t="s">
        <v>6815</v>
      </c>
      <c r="Z863" t="s">
        <v>6880</v>
      </c>
      <c r="AA863" s="59" t="s">
        <v>6889</v>
      </c>
      <c r="AB863" t="str">
        <f>VLOOKUP($AA863,Sheet2!$E$2:$I$222,3,FALSE)</f>
        <v>To Fisherman's Wharf</v>
      </c>
      <c r="AC863" t="str">
        <f>VLOOKUP($AA863,Sheet2!$E$2:$I$222,4,FALSE)</f>
        <v>Daily ~ 8:30am-12am</v>
      </c>
      <c r="AD863" t="str">
        <f>VLOOKUP($AA863,Sheet2!$E$2:$I$222,5,FALSE)</f>
        <v>Except M-F ~ 6am-10am: Use 8AX/BX</v>
      </c>
      <c r="AF863" t="s">
        <v>6877</v>
      </c>
      <c r="AG863" t="s">
        <v>6879</v>
      </c>
      <c r="AI863" t="e">
        <f>VLOOKUP(AH863,Sheet2!$E$2:$I$222,3,FALSE)</f>
        <v>#N/A</v>
      </c>
      <c r="AJ863" t="e">
        <f>VLOOKUP(AH863,Sheet2!$E$2:$I$222,4,FALSE)</f>
        <v>#N/A</v>
      </c>
      <c r="AK863" t="e">
        <f>VLOOKUP(AH863,Sheet2!$E$2:$I$222,5,FALSE)</f>
        <v>#N/A</v>
      </c>
      <c r="AL863"/>
      <c r="AM863" t="s">
        <v>6819</v>
      </c>
      <c r="AN863" t="s">
        <v>6881</v>
      </c>
      <c r="AP863" t="e">
        <f>VLOOKUP(AO863,Sheet2!$E$2:$I$222,3,FALSE)</f>
        <v>#N/A</v>
      </c>
      <c r="AQ863" t="e">
        <f>VLOOKUP(AO863,Sheet2!$E$2:$I$222,4,FALSE)</f>
        <v>#N/A</v>
      </c>
      <c r="AR863" t="e">
        <f>VLOOKUP(AO863,Sheet2!$E$2:$I$222,5,FALSE)</f>
        <v>#N/A</v>
      </c>
      <c r="AS863"/>
      <c r="AT863" t="s">
        <v>6810</v>
      </c>
      <c r="AU863" t="s">
        <v>6879</v>
      </c>
      <c r="AW863" t="e">
        <f>VLOOKUP(AV863,Sheet2!$E$2:$I$222,3,FALSE)</f>
        <v>#N/A</v>
      </c>
      <c r="AX863" t="e">
        <f>VLOOKUP(AV863,Sheet2!$E$2:$I$222,4,FALSE)</f>
        <v>#N/A</v>
      </c>
      <c r="AY863" t="e">
        <f>VLOOKUP(AV863,Sheet2!$E$2:$I$222,5,FALSE)</f>
        <v>#N/A</v>
      </c>
      <c r="AZ863"/>
      <c r="BD863" t="e">
        <f>VLOOKUP(BC863,Sheet2!$E$2:$I$222,3,FALSE)</f>
        <v>#N/A</v>
      </c>
      <c r="BE863" t="e">
        <f>VLOOKUP(BC863,Sheet2!$E$2:$I$222,4,FALSE)</f>
        <v>#N/A</v>
      </c>
      <c r="BF863" t="e">
        <f>VLOOKUP(BC863,Sheet2!$E$2:$I$222,5,FALSE)</f>
        <v>#N/A</v>
      </c>
      <c r="BG863"/>
      <c r="BK863" t="e">
        <f>VLOOKUP(BJ863,Sheet2!$E$2:$I$222,3,FALSE)</f>
        <v>#N/A</v>
      </c>
      <c r="BL863" t="e">
        <f>VLOOKUP(BJ863,Sheet2!$E$2:$I$222,4,FALSE)</f>
        <v>#N/A</v>
      </c>
      <c r="BM863" t="e">
        <f>VLOOKUP(BJ863,Sheet2!$E$2:$I$222,5,FALSE)</f>
        <v>#N/A</v>
      </c>
      <c r="BN863"/>
      <c r="BR863" t="e">
        <f>VLOOKUP(BQ863,Sheet2!$E$2:$I$222,3,FALSE)</f>
        <v>#N/A</v>
      </c>
      <c r="BS863" t="e">
        <f>VLOOKUP(BQ863,Sheet2!$E$2:$I$222,4,FALSE)</f>
        <v>#N/A</v>
      </c>
      <c r="BT863" t="e">
        <f>VLOOKUP(BQ863,Sheet2!$E$2:$I$222,5,FALSE)</f>
        <v>#N/A</v>
      </c>
      <c r="BU863"/>
      <c r="BY863" t="e">
        <f>VLOOKUP(BX863,Sheet2!$E$2:$I$222,3,FALSE)</f>
        <v>#N/A</v>
      </c>
      <c r="BZ863" t="e">
        <f>VLOOKUP(BX863,Sheet2!$E$2:$I$222,4,FALSE)</f>
        <v>#N/A</v>
      </c>
      <c r="CA863" t="e">
        <f>VLOOKUP(BX863,Sheet2!$E$2:$I$222,5,FALSE)</f>
        <v>#N/A</v>
      </c>
      <c r="CB863"/>
      <c r="CF863" t="e">
        <f>VLOOKUP(CE863,Sheet2!$E$2:$I$222,3,FALSE)</f>
        <v>#N/A</v>
      </c>
      <c r="CG863" t="e">
        <f>VLOOKUP(CE863,Sheet2!$E$2:$I$222,4,FALSE)</f>
        <v>#N/A</v>
      </c>
      <c r="CH863" t="e">
        <f>VLOOKUP(CE863,Sheet2!$E$2:$I$222,5,FALSE)</f>
        <v>#N/A</v>
      </c>
      <c r="CI863"/>
      <c r="CM863" t="e">
        <f>VLOOKUP(CL863,Sheet2!$E$2:$I$222,3,FALSE)</f>
        <v>#N/A</v>
      </c>
      <c r="CN863" t="e">
        <f>VLOOKUP(CL863,Sheet2!$E$2:$I$222,4,FALSE)</f>
        <v>#N/A</v>
      </c>
      <c r="CO863" t="e">
        <f>VLOOKUP(CL863,Sheet2!$E$2:$I$222,5,FALSE)</f>
        <v>#N/A</v>
      </c>
      <c r="CP863"/>
      <c r="CT863" t="e">
        <f>VLOOKUP(CS863,Sheet2!$E$2:$I$222,3,FALSE)</f>
        <v>#N/A</v>
      </c>
      <c r="CU863" t="e">
        <f>VLOOKUP(CS863,Sheet2!$E$2:$I$222,4,FALSE)</f>
        <v>#N/A</v>
      </c>
      <c r="CV863" t="e">
        <f>VLOOKUP(CS863,Sheet2!$E$2:$I$222,5,FALSE)</f>
        <v>#N/A</v>
      </c>
      <c r="CW863"/>
      <c r="DA863" t="e">
        <f>VLOOKUP(CZ863,Sheet2!$E$2:$I$222,3,FALSE)</f>
        <v>#N/A</v>
      </c>
      <c r="DB863" t="e">
        <f>VLOOKUP(CZ863,Sheet2!$E$2:$I$222,4,FALSE)</f>
        <v>#N/A</v>
      </c>
      <c r="DC863" t="e">
        <f>VLOOKUP(CZ863,Sheet2!$E$2:$I$222,5,FALSE)</f>
        <v>#N/A</v>
      </c>
      <c r="DD863"/>
      <c r="DH863" t="e">
        <f>VLOOKUP(DG863,Sheet2!$E$2:$I$222,3,FALSE)</f>
        <v>#N/A</v>
      </c>
      <c r="DI863" t="e">
        <f>VLOOKUP(DG863,Sheet2!$E$2:$I$222,4,FALSE)</f>
        <v>#N/A</v>
      </c>
      <c r="DJ863" t="e">
        <f>VLOOKUP(DG863,Sheet2!$E$2:$I$222,5,FALSE)</f>
        <v>#N/A</v>
      </c>
    </row>
    <row r="864" spans="1:114" x14ac:dyDescent="0.25">
      <c r="A864">
        <v>912</v>
      </c>
      <c r="C864">
        <v>14120</v>
      </c>
      <c r="D864">
        <v>4120</v>
      </c>
      <c r="E864">
        <v>37.800400000000003</v>
      </c>
      <c r="F864">
        <v>-122.41047</v>
      </c>
      <c r="G864" t="s">
        <v>651</v>
      </c>
      <c r="H864" t="s">
        <v>3080</v>
      </c>
      <c r="I864" t="s">
        <v>4919</v>
      </c>
      <c r="J864" t="s">
        <v>4946</v>
      </c>
      <c r="K864" t="s">
        <v>4989</v>
      </c>
      <c r="M864" t="s">
        <v>5109</v>
      </c>
      <c r="Q864" t="s">
        <v>5924</v>
      </c>
      <c r="R864">
        <v>1373</v>
      </c>
      <c r="S864" t="s">
        <v>6206</v>
      </c>
      <c r="X864">
        <f t="shared" si="13"/>
        <v>4</v>
      </c>
      <c r="Y864" t="s">
        <v>6815</v>
      </c>
      <c r="Z864" t="s">
        <v>6882</v>
      </c>
      <c r="AA864" s="59" t="s">
        <v>6900</v>
      </c>
      <c r="AB864" t="str">
        <f>VLOOKUP($AA864,Sheet2!$E$2:$I$222,3,FALSE)</f>
        <v>To City College</v>
      </c>
      <c r="AC864" t="str">
        <f>VLOOKUP($AA864,Sheet2!$E$2:$I$222,4,FALSE)</f>
        <v>Daily ~ 8:30am-12am</v>
      </c>
      <c r="AD864" t="str">
        <f>VLOOKUP($AA864,Sheet2!$E$2:$I$222,5,FALSE)</f>
        <v>Except M-F ~ 4pm-7pm: Use 8AX/BX</v>
      </c>
      <c r="AF864" t="s">
        <v>6877</v>
      </c>
      <c r="AG864" t="s">
        <v>6882</v>
      </c>
      <c r="AH864" s="59" t="s">
        <v>6988</v>
      </c>
      <c r="AI864" t="str">
        <f>VLOOKUP(AH864,Sheet2!$E$2:$I$222,3,FALSE)</f>
        <v>To City College</v>
      </c>
      <c r="AJ864" t="str">
        <f>VLOOKUP(AH864,Sheet2!$E$2:$I$222,4,FALSE)</f>
        <v>Ocean &amp; Phelan</v>
      </c>
      <c r="AK864" t="str">
        <f>VLOOKUP(AH864,Sheet2!$E$2:$I$222,5,FALSE)</f>
        <v>PM Only: M-F ~ 3:30pm-6:30pm</v>
      </c>
      <c r="AL864"/>
      <c r="AM864" t="s">
        <v>6819</v>
      </c>
      <c r="AN864" t="s">
        <v>6879</v>
      </c>
      <c r="AP864" t="e">
        <f>VLOOKUP(AO864,Sheet2!$E$2:$I$222,3,FALSE)</f>
        <v>#N/A</v>
      </c>
      <c r="AQ864" t="e">
        <f>VLOOKUP(AO864,Sheet2!$E$2:$I$222,4,FALSE)</f>
        <v>#N/A</v>
      </c>
      <c r="AR864" t="e">
        <f>VLOOKUP(AO864,Sheet2!$E$2:$I$222,5,FALSE)</f>
        <v>#N/A</v>
      </c>
      <c r="AS864"/>
      <c r="AT864" t="s">
        <v>6810</v>
      </c>
      <c r="AU864" t="s">
        <v>6881</v>
      </c>
      <c r="AW864" t="e">
        <f>VLOOKUP(AV864,Sheet2!$E$2:$I$222,3,FALSE)</f>
        <v>#N/A</v>
      </c>
      <c r="AX864" t="e">
        <f>VLOOKUP(AV864,Sheet2!$E$2:$I$222,4,FALSE)</f>
        <v>#N/A</v>
      </c>
      <c r="AY864" t="e">
        <f>VLOOKUP(AV864,Sheet2!$E$2:$I$222,5,FALSE)</f>
        <v>#N/A</v>
      </c>
      <c r="AZ864"/>
      <c r="BD864" t="e">
        <f>VLOOKUP(BC864,Sheet2!$E$2:$I$222,3,FALSE)</f>
        <v>#N/A</v>
      </c>
      <c r="BE864" t="e">
        <f>VLOOKUP(BC864,Sheet2!$E$2:$I$222,4,FALSE)</f>
        <v>#N/A</v>
      </c>
      <c r="BF864" t="e">
        <f>VLOOKUP(BC864,Sheet2!$E$2:$I$222,5,FALSE)</f>
        <v>#N/A</v>
      </c>
      <c r="BG864"/>
      <c r="BK864" t="e">
        <f>VLOOKUP(BJ864,Sheet2!$E$2:$I$222,3,FALSE)</f>
        <v>#N/A</v>
      </c>
      <c r="BL864" t="e">
        <f>VLOOKUP(BJ864,Sheet2!$E$2:$I$222,4,FALSE)</f>
        <v>#N/A</v>
      </c>
      <c r="BM864" t="e">
        <f>VLOOKUP(BJ864,Sheet2!$E$2:$I$222,5,FALSE)</f>
        <v>#N/A</v>
      </c>
      <c r="BN864"/>
      <c r="BR864" t="e">
        <f>VLOOKUP(BQ864,Sheet2!$E$2:$I$222,3,FALSE)</f>
        <v>#N/A</v>
      </c>
      <c r="BS864" t="e">
        <f>VLOOKUP(BQ864,Sheet2!$E$2:$I$222,4,FALSE)</f>
        <v>#N/A</v>
      </c>
      <c r="BT864" t="e">
        <f>VLOOKUP(BQ864,Sheet2!$E$2:$I$222,5,FALSE)</f>
        <v>#N/A</v>
      </c>
      <c r="BU864"/>
      <c r="BY864" t="e">
        <f>VLOOKUP(BX864,Sheet2!$E$2:$I$222,3,FALSE)</f>
        <v>#N/A</v>
      </c>
      <c r="BZ864" t="e">
        <f>VLOOKUP(BX864,Sheet2!$E$2:$I$222,4,FALSE)</f>
        <v>#N/A</v>
      </c>
      <c r="CA864" t="e">
        <f>VLOOKUP(BX864,Sheet2!$E$2:$I$222,5,FALSE)</f>
        <v>#N/A</v>
      </c>
      <c r="CB864"/>
      <c r="CF864" t="e">
        <f>VLOOKUP(CE864,Sheet2!$E$2:$I$222,3,FALSE)</f>
        <v>#N/A</v>
      </c>
      <c r="CG864" t="e">
        <f>VLOOKUP(CE864,Sheet2!$E$2:$I$222,4,FALSE)</f>
        <v>#N/A</v>
      </c>
      <c r="CH864" t="e">
        <f>VLOOKUP(CE864,Sheet2!$E$2:$I$222,5,FALSE)</f>
        <v>#N/A</v>
      </c>
      <c r="CI864"/>
      <c r="CM864" t="e">
        <f>VLOOKUP(CL864,Sheet2!$E$2:$I$222,3,FALSE)</f>
        <v>#N/A</v>
      </c>
      <c r="CN864" t="e">
        <f>VLOOKUP(CL864,Sheet2!$E$2:$I$222,4,FALSE)</f>
        <v>#N/A</v>
      </c>
      <c r="CO864" t="e">
        <f>VLOOKUP(CL864,Sheet2!$E$2:$I$222,5,FALSE)</f>
        <v>#N/A</v>
      </c>
      <c r="CP864"/>
      <c r="CT864" t="e">
        <f>VLOOKUP(CS864,Sheet2!$E$2:$I$222,3,FALSE)</f>
        <v>#N/A</v>
      </c>
      <c r="CU864" t="e">
        <f>VLOOKUP(CS864,Sheet2!$E$2:$I$222,4,FALSE)</f>
        <v>#N/A</v>
      </c>
      <c r="CV864" t="e">
        <f>VLOOKUP(CS864,Sheet2!$E$2:$I$222,5,FALSE)</f>
        <v>#N/A</v>
      </c>
      <c r="CW864"/>
      <c r="DA864" t="e">
        <f>VLOOKUP(CZ864,Sheet2!$E$2:$I$222,3,FALSE)</f>
        <v>#N/A</v>
      </c>
      <c r="DB864" t="e">
        <f>VLOOKUP(CZ864,Sheet2!$E$2:$I$222,4,FALSE)</f>
        <v>#N/A</v>
      </c>
      <c r="DC864" t="e">
        <f>VLOOKUP(CZ864,Sheet2!$E$2:$I$222,5,FALSE)</f>
        <v>#N/A</v>
      </c>
      <c r="DD864"/>
      <c r="DH864" t="e">
        <f>VLOOKUP(DG864,Sheet2!$E$2:$I$222,3,FALSE)</f>
        <v>#N/A</v>
      </c>
      <c r="DI864" t="e">
        <f>VLOOKUP(DG864,Sheet2!$E$2:$I$222,4,FALSE)</f>
        <v>#N/A</v>
      </c>
      <c r="DJ864" t="e">
        <f>VLOOKUP(DG864,Sheet2!$E$2:$I$222,5,FALSE)</f>
        <v>#N/A</v>
      </c>
    </row>
    <row r="865" spans="1:114" x14ac:dyDescent="0.25">
      <c r="A865">
        <v>913</v>
      </c>
      <c r="C865">
        <v>14121</v>
      </c>
      <c r="D865">
        <v>4121</v>
      </c>
      <c r="E865">
        <v>37.795909999999999</v>
      </c>
      <c r="F865">
        <v>-122.403682</v>
      </c>
      <c r="G865" t="s">
        <v>652</v>
      </c>
      <c r="H865" t="s">
        <v>3081</v>
      </c>
      <c r="I865" t="s">
        <v>4912</v>
      </c>
      <c r="J865" t="s">
        <v>4946</v>
      </c>
      <c r="K865" t="s">
        <v>4966</v>
      </c>
      <c r="Q865" t="s">
        <v>5924</v>
      </c>
      <c r="S865" t="s">
        <v>6207</v>
      </c>
      <c r="X865">
        <f t="shared" si="13"/>
        <v>1</v>
      </c>
      <c r="Y865" t="s">
        <v>6813</v>
      </c>
      <c r="Z865" t="s">
        <v>6882</v>
      </c>
      <c r="AA865" s="59" t="s">
        <v>6887</v>
      </c>
      <c r="AB865" t="str">
        <f>VLOOKUP($AA865,Sheet2!$E$2:$I$222,3,FALSE)</f>
        <v>To Pacific Heights</v>
      </c>
      <c r="AC865" t="str">
        <f>VLOOKUP($AA865,Sheet2!$E$2:$I$222,4,FALSE)</f>
        <v>Lyon &amp; Greenwich</v>
      </c>
      <c r="AD865" t="str">
        <f>VLOOKUP($AA865,Sheet2!$E$2:$I$222,5,FALSE)</f>
        <v>M-F Only ~ 5:30-9am  4-7:30pm</v>
      </c>
      <c r="AI865" t="e">
        <f>VLOOKUP(AH865,Sheet2!$E$2:$I$222,3,FALSE)</f>
        <v>#N/A</v>
      </c>
      <c r="AJ865" t="e">
        <f>VLOOKUP(AH865,Sheet2!$E$2:$I$222,4,FALSE)</f>
        <v>#N/A</v>
      </c>
      <c r="AK865" t="e">
        <f>VLOOKUP(AH865,Sheet2!$E$2:$I$222,5,FALSE)</f>
        <v>#N/A</v>
      </c>
      <c r="AL865"/>
      <c r="AP865" t="e">
        <f>VLOOKUP(AO865,Sheet2!$E$2:$I$222,3,FALSE)</f>
        <v>#N/A</v>
      </c>
      <c r="AQ865" t="e">
        <f>VLOOKUP(AO865,Sheet2!$E$2:$I$222,4,FALSE)</f>
        <v>#N/A</v>
      </c>
      <c r="AR865" t="e">
        <f>VLOOKUP(AO865,Sheet2!$E$2:$I$222,5,FALSE)</f>
        <v>#N/A</v>
      </c>
      <c r="AS865"/>
      <c r="AW865" t="e">
        <f>VLOOKUP(AV865,Sheet2!$E$2:$I$222,3,FALSE)</f>
        <v>#N/A</v>
      </c>
      <c r="AX865" t="e">
        <f>VLOOKUP(AV865,Sheet2!$E$2:$I$222,4,FALSE)</f>
        <v>#N/A</v>
      </c>
      <c r="AY865" t="e">
        <f>VLOOKUP(AV865,Sheet2!$E$2:$I$222,5,FALSE)</f>
        <v>#N/A</v>
      </c>
      <c r="AZ865"/>
      <c r="BD865" t="e">
        <f>VLOOKUP(BC865,Sheet2!$E$2:$I$222,3,FALSE)</f>
        <v>#N/A</v>
      </c>
      <c r="BE865" t="e">
        <f>VLOOKUP(BC865,Sheet2!$E$2:$I$222,4,FALSE)</f>
        <v>#N/A</v>
      </c>
      <c r="BF865" t="e">
        <f>VLOOKUP(BC865,Sheet2!$E$2:$I$222,5,FALSE)</f>
        <v>#N/A</v>
      </c>
      <c r="BG865"/>
      <c r="BK865" t="e">
        <f>VLOOKUP(BJ865,Sheet2!$E$2:$I$222,3,FALSE)</f>
        <v>#N/A</v>
      </c>
      <c r="BL865" t="e">
        <f>VLOOKUP(BJ865,Sheet2!$E$2:$I$222,4,FALSE)</f>
        <v>#N/A</v>
      </c>
      <c r="BM865" t="e">
        <f>VLOOKUP(BJ865,Sheet2!$E$2:$I$222,5,FALSE)</f>
        <v>#N/A</v>
      </c>
      <c r="BN865"/>
      <c r="BR865" t="e">
        <f>VLOOKUP(BQ865,Sheet2!$E$2:$I$222,3,FALSE)</f>
        <v>#N/A</v>
      </c>
      <c r="BS865" t="e">
        <f>VLOOKUP(BQ865,Sheet2!$E$2:$I$222,4,FALSE)</f>
        <v>#N/A</v>
      </c>
      <c r="BT865" t="e">
        <f>VLOOKUP(BQ865,Sheet2!$E$2:$I$222,5,FALSE)</f>
        <v>#N/A</v>
      </c>
      <c r="BU865"/>
      <c r="BY865" t="e">
        <f>VLOOKUP(BX865,Sheet2!$E$2:$I$222,3,FALSE)</f>
        <v>#N/A</v>
      </c>
      <c r="BZ865" t="e">
        <f>VLOOKUP(BX865,Sheet2!$E$2:$I$222,4,FALSE)</f>
        <v>#N/A</v>
      </c>
      <c r="CA865" t="e">
        <f>VLOOKUP(BX865,Sheet2!$E$2:$I$222,5,FALSE)</f>
        <v>#N/A</v>
      </c>
      <c r="CB865"/>
      <c r="CF865" t="e">
        <f>VLOOKUP(CE865,Sheet2!$E$2:$I$222,3,FALSE)</f>
        <v>#N/A</v>
      </c>
      <c r="CG865" t="e">
        <f>VLOOKUP(CE865,Sheet2!$E$2:$I$222,4,FALSE)</f>
        <v>#N/A</v>
      </c>
      <c r="CH865" t="e">
        <f>VLOOKUP(CE865,Sheet2!$E$2:$I$222,5,FALSE)</f>
        <v>#N/A</v>
      </c>
      <c r="CI865"/>
      <c r="CM865" t="e">
        <f>VLOOKUP(CL865,Sheet2!$E$2:$I$222,3,FALSE)</f>
        <v>#N/A</v>
      </c>
      <c r="CN865" t="e">
        <f>VLOOKUP(CL865,Sheet2!$E$2:$I$222,4,FALSE)</f>
        <v>#N/A</v>
      </c>
      <c r="CO865" t="e">
        <f>VLOOKUP(CL865,Sheet2!$E$2:$I$222,5,FALSE)</f>
        <v>#N/A</v>
      </c>
      <c r="CP865"/>
      <c r="CT865" t="e">
        <f>VLOOKUP(CS865,Sheet2!$E$2:$I$222,3,FALSE)</f>
        <v>#N/A</v>
      </c>
      <c r="CU865" t="e">
        <f>VLOOKUP(CS865,Sheet2!$E$2:$I$222,4,FALSE)</f>
        <v>#N/A</v>
      </c>
      <c r="CV865" t="e">
        <f>VLOOKUP(CS865,Sheet2!$E$2:$I$222,5,FALSE)</f>
        <v>#N/A</v>
      </c>
      <c r="CW865"/>
      <c r="DA865" t="e">
        <f>VLOOKUP(CZ865,Sheet2!$E$2:$I$222,3,FALSE)</f>
        <v>#N/A</v>
      </c>
      <c r="DB865" t="e">
        <f>VLOOKUP(CZ865,Sheet2!$E$2:$I$222,4,FALSE)</f>
        <v>#N/A</v>
      </c>
      <c r="DC865" t="e">
        <f>VLOOKUP(CZ865,Sheet2!$E$2:$I$222,5,FALSE)</f>
        <v>#N/A</v>
      </c>
      <c r="DD865"/>
      <c r="DH865" t="e">
        <f>VLOOKUP(DG865,Sheet2!$E$2:$I$222,3,FALSE)</f>
        <v>#N/A</v>
      </c>
      <c r="DI865" t="e">
        <f>VLOOKUP(DG865,Sheet2!$E$2:$I$222,4,FALSE)</f>
        <v>#N/A</v>
      </c>
      <c r="DJ865" t="e">
        <f>VLOOKUP(DG865,Sheet2!$E$2:$I$222,5,FALSE)</f>
        <v>#N/A</v>
      </c>
    </row>
    <row r="866" spans="1:114" x14ac:dyDescent="0.25">
      <c r="A866">
        <v>914</v>
      </c>
      <c r="C866">
        <v>14122</v>
      </c>
      <c r="D866">
        <v>4122</v>
      </c>
      <c r="E866">
        <v>37.753880000000002</v>
      </c>
      <c r="F866">
        <v>-122.39736000000001</v>
      </c>
      <c r="G866" t="s">
        <v>653</v>
      </c>
      <c r="H866" t="s">
        <v>3082</v>
      </c>
      <c r="I866" t="s">
        <v>4933</v>
      </c>
      <c r="J866" t="s">
        <v>4947</v>
      </c>
      <c r="Q866" t="s">
        <v>5924</v>
      </c>
      <c r="S866" t="s">
        <v>6035</v>
      </c>
      <c r="X866">
        <f t="shared" si="13"/>
        <v>1</v>
      </c>
      <c r="Y866" t="s">
        <v>6824</v>
      </c>
      <c r="Z866" t="s">
        <v>6880</v>
      </c>
      <c r="AA866" s="59" t="s">
        <v>6896</v>
      </c>
      <c r="AB866" t="str">
        <f>VLOOKUP($AA866,Sheet2!$E$2:$I$222,3,FALSE)</f>
        <v>To Fisherman's Wharf</v>
      </c>
      <c r="AC866" t="str">
        <f>VLOOKUP($AA866,Sheet2!$E$2:$I$222,4,FALSE)</f>
        <v>Beach &amp; Polk</v>
      </c>
      <c r="AD866" t="str">
        <f>VLOOKUP($AA866,Sheet2!$E$2:$I$222,5,FALSE)</f>
        <v>Daily ~ 5:30am-12:30am</v>
      </c>
      <c r="AI866" t="e">
        <f>VLOOKUP(AH866,Sheet2!$E$2:$I$222,3,FALSE)</f>
        <v>#N/A</v>
      </c>
      <c r="AJ866" t="e">
        <f>VLOOKUP(AH866,Sheet2!$E$2:$I$222,4,FALSE)</f>
        <v>#N/A</v>
      </c>
      <c r="AK866" t="e">
        <f>VLOOKUP(AH866,Sheet2!$E$2:$I$222,5,FALSE)</f>
        <v>#N/A</v>
      </c>
      <c r="AL866"/>
      <c r="AP866" t="e">
        <f>VLOOKUP(AO866,Sheet2!$E$2:$I$222,3,FALSE)</f>
        <v>#N/A</v>
      </c>
      <c r="AQ866" t="e">
        <f>VLOOKUP(AO866,Sheet2!$E$2:$I$222,4,FALSE)</f>
        <v>#N/A</v>
      </c>
      <c r="AR866" t="e">
        <f>VLOOKUP(AO866,Sheet2!$E$2:$I$222,5,FALSE)</f>
        <v>#N/A</v>
      </c>
      <c r="AS866"/>
      <c r="AW866" t="e">
        <f>VLOOKUP(AV866,Sheet2!$E$2:$I$222,3,FALSE)</f>
        <v>#N/A</v>
      </c>
      <c r="AX866" t="e">
        <f>VLOOKUP(AV866,Sheet2!$E$2:$I$222,4,FALSE)</f>
        <v>#N/A</v>
      </c>
      <c r="AY866" t="e">
        <f>VLOOKUP(AV866,Sheet2!$E$2:$I$222,5,FALSE)</f>
        <v>#N/A</v>
      </c>
      <c r="AZ866"/>
      <c r="BD866" t="e">
        <f>VLOOKUP(BC866,Sheet2!$E$2:$I$222,3,FALSE)</f>
        <v>#N/A</v>
      </c>
      <c r="BE866" t="e">
        <f>VLOOKUP(BC866,Sheet2!$E$2:$I$222,4,FALSE)</f>
        <v>#N/A</v>
      </c>
      <c r="BF866" t="e">
        <f>VLOOKUP(BC866,Sheet2!$E$2:$I$222,5,FALSE)</f>
        <v>#N/A</v>
      </c>
      <c r="BG866"/>
      <c r="BK866" t="e">
        <f>VLOOKUP(BJ866,Sheet2!$E$2:$I$222,3,FALSE)</f>
        <v>#N/A</v>
      </c>
      <c r="BL866" t="e">
        <f>VLOOKUP(BJ866,Sheet2!$E$2:$I$222,4,FALSE)</f>
        <v>#N/A</v>
      </c>
      <c r="BM866" t="e">
        <f>VLOOKUP(BJ866,Sheet2!$E$2:$I$222,5,FALSE)</f>
        <v>#N/A</v>
      </c>
      <c r="BN866"/>
      <c r="BR866" t="e">
        <f>VLOOKUP(BQ866,Sheet2!$E$2:$I$222,3,FALSE)</f>
        <v>#N/A</v>
      </c>
      <c r="BS866" t="e">
        <f>VLOOKUP(BQ866,Sheet2!$E$2:$I$222,4,FALSE)</f>
        <v>#N/A</v>
      </c>
      <c r="BT866" t="e">
        <f>VLOOKUP(BQ866,Sheet2!$E$2:$I$222,5,FALSE)</f>
        <v>#N/A</v>
      </c>
      <c r="BU866"/>
      <c r="BY866" t="e">
        <f>VLOOKUP(BX866,Sheet2!$E$2:$I$222,3,FALSE)</f>
        <v>#N/A</v>
      </c>
      <c r="BZ866" t="e">
        <f>VLOOKUP(BX866,Sheet2!$E$2:$I$222,4,FALSE)</f>
        <v>#N/A</v>
      </c>
      <c r="CA866" t="e">
        <f>VLOOKUP(BX866,Sheet2!$E$2:$I$222,5,FALSE)</f>
        <v>#N/A</v>
      </c>
      <c r="CB866"/>
      <c r="CF866" t="e">
        <f>VLOOKUP(CE866,Sheet2!$E$2:$I$222,3,FALSE)</f>
        <v>#N/A</v>
      </c>
      <c r="CG866" t="e">
        <f>VLOOKUP(CE866,Sheet2!$E$2:$I$222,4,FALSE)</f>
        <v>#N/A</v>
      </c>
      <c r="CH866" t="e">
        <f>VLOOKUP(CE866,Sheet2!$E$2:$I$222,5,FALSE)</f>
        <v>#N/A</v>
      </c>
      <c r="CI866"/>
      <c r="CM866" t="e">
        <f>VLOOKUP(CL866,Sheet2!$E$2:$I$222,3,FALSE)</f>
        <v>#N/A</v>
      </c>
      <c r="CN866" t="e">
        <f>VLOOKUP(CL866,Sheet2!$E$2:$I$222,4,FALSE)</f>
        <v>#N/A</v>
      </c>
      <c r="CO866" t="e">
        <f>VLOOKUP(CL866,Sheet2!$E$2:$I$222,5,FALSE)</f>
        <v>#N/A</v>
      </c>
      <c r="CP866"/>
      <c r="CT866" t="e">
        <f>VLOOKUP(CS866,Sheet2!$E$2:$I$222,3,FALSE)</f>
        <v>#N/A</v>
      </c>
      <c r="CU866" t="e">
        <f>VLOOKUP(CS866,Sheet2!$E$2:$I$222,4,FALSE)</f>
        <v>#N/A</v>
      </c>
      <c r="CV866" t="e">
        <f>VLOOKUP(CS866,Sheet2!$E$2:$I$222,5,FALSE)</f>
        <v>#N/A</v>
      </c>
      <c r="CW866"/>
      <c r="DA866" t="e">
        <f>VLOOKUP(CZ866,Sheet2!$E$2:$I$222,3,FALSE)</f>
        <v>#N/A</v>
      </c>
      <c r="DB866" t="e">
        <f>VLOOKUP(CZ866,Sheet2!$E$2:$I$222,4,FALSE)</f>
        <v>#N/A</v>
      </c>
      <c r="DC866" t="e">
        <f>VLOOKUP(CZ866,Sheet2!$E$2:$I$222,5,FALSE)</f>
        <v>#N/A</v>
      </c>
      <c r="DD866"/>
      <c r="DH866" t="e">
        <f>VLOOKUP(DG866,Sheet2!$E$2:$I$222,3,FALSE)</f>
        <v>#N/A</v>
      </c>
      <c r="DI866" t="e">
        <f>VLOOKUP(DG866,Sheet2!$E$2:$I$222,4,FALSE)</f>
        <v>#N/A</v>
      </c>
      <c r="DJ866" t="e">
        <f>VLOOKUP(DG866,Sheet2!$E$2:$I$222,5,FALSE)</f>
        <v>#N/A</v>
      </c>
    </row>
    <row r="867" spans="1:114" x14ac:dyDescent="0.25">
      <c r="A867">
        <v>915</v>
      </c>
      <c r="C867">
        <v>14123</v>
      </c>
      <c r="D867">
        <v>4123</v>
      </c>
      <c r="E867">
        <v>37.764980000000001</v>
      </c>
      <c r="F867">
        <v>-122.397661</v>
      </c>
      <c r="G867" t="s">
        <v>654</v>
      </c>
      <c r="H867" t="s">
        <v>3083</v>
      </c>
      <c r="I867" t="s">
        <v>4908</v>
      </c>
      <c r="J867" t="s">
        <v>4947</v>
      </c>
      <c r="Q867" t="s">
        <v>5924</v>
      </c>
      <c r="S867" t="s">
        <v>6208</v>
      </c>
      <c r="X867">
        <f t="shared" si="13"/>
        <v>2</v>
      </c>
      <c r="Y867" t="s">
        <v>6808</v>
      </c>
      <c r="Z867" t="s">
        <v>6879</v>
      </c>
      <c r="AB867" t="e">
        <f>VLOOKUP($AA867,Sheet2!$E$2:$I$222,3,FALSE)</f>
        <v>#N/A</v>
      </c>
      <c r="AC867" t="e">
        <f>VLOOKUP($AA867,Sheet2!$E$2:$I$222,4,FALSE)</f>
        <v>#N/A</v>
      </c>
      <c r="AD867" t="e">
        <f>VLOOKUP($AA867,Sheet2!$E$2:$I$222,5,FALSE)</f>
        <v>#N/A</v>
      </c>
      <c r="AF867" t="s">
        <v>6820</v>
      </c>
      <c r="AG867" t="s">
        <v>6879</v>
      </c>
      <c r="AI867" t="e">
        <f>VLOOKUP(AH867,Sheet2!$E$2:$I$222,3,FALSE)</f>
        <v>#N/A</v>
      </c>
      <c r="AJ867" t="e">
        <f>VLOOKUP(AH867,Sheet2!$E$2:$I$222,4,FALSE)</f>
        <v>#N/A</v>
      </c>
      <c r="AK867" t="e">
        <f>VLOOKUP(AH867,Sheet2!$E$2:$I$222,5,FALSE)</f>
        <v>#N/A</v>
      </c>
      <c r="AL867"/>
      <c r="AP867" t="e">
        <f>VLOOKUP(AO867,Sheet2!$E$2:$I$222,3,FALSE)</f>
        <v>#N/A</v>
      </c>
      <c r="AQ867" t="e">
        <f>VLOOKUP(AO867,Sheet2!$E$2:$I$222,4,FALSE)</f>
        <v>#N/A</v>
      </c>
      <c r="AR867" t="e">
        <f>VLOOKUP(AO867,Sheet2!$E$2:$I$222,5,FALSE)</f>
        <v>#N/A</v>
      </c>
      <c r="AS867"/>
      <c r="AW867" t="e">
        <f>VLOOKUP(AV867,Sheet2!$E$2:$I$222,3,FALSE)</f>
        <v>#N/A</v>
      </c>
      <c r="AX867" t="e">
        <f>VLOOKUP(AV867,Sheet2!$E$2:$I$222,4,FALSE)</f>
        <v>#N/A</v>
      </c>
      <c r="AY867" t="e">
        <f>VLOOKUP(AV867,Sheet2!$E$2:$I$222,5,FALSE)</f>
        <v>#N/A</v>
      </c>
      <c r="AZ867"/>
      <c r="BD867" t="e">
        <f>VLOOKUP(BC867,Sheet2!$E$2:$I$222,3,FALSE)</f>
        <v>#N/A</v>
      </c>
      <c r="BE867" t="e">
        <f>VLOOKUP(BC867,Sheet2!$E$2:$I$222,4,FALSE)</f>
        <v>#N/A</v>
      </c>
      <c r="BF867" t="e">
        <f>VLOOKUP(BC867,Sheet2!$E$2:$I$222,5,FALSE)</f>
        <v>#N/A</v>
      </c>
      <c r="BG867"/>
      <c r="BK867" t="e">
        <f>VLOOKUP(BJ867,Sheet2!$E$2:$I$222,3,FALSE)</f>
        <v>#N/A</v>
      </c>
      <c r="BL867" t="e">
        <f>VLOOKUP(BJ867,Sheet2!$E$2:$I$222,4,FALSE)</f>
        <v>#N/A</v>
      </c>
      <c r="BM867" t="e">
        <f>VLOOKUP(BJ867,Sheet2!$E$2:$I$222,5,FALSE)</f>
        <v>#N/A</v>
      </c>
      <c r="BN867"/>
      <c r="BR867" t="e">
        <f>VLOOKUP(BQ867,Sheet2!$E$2:$I$222,3,FALSE)</f>
        <v>#N/A</v>
      </c>
      <c r="BS867" t="e">
        <f>VLOOKUP(BQ867,Sheet2!$E$2:$I$222,4,FALSE)</f>
        <v>#N/A</v>
      </c>
      <c r="BT867" t="e">
        <f>VLOOKUP(BQ867,Sheet2!$E$2:$I$222,5,FALSE)</f>
        <v>#N/A</v>
      </c>
      <c r="BU867"/>
      <c r="BY867" t="e">
        <f>VLOOKUP(BX867,Sheet2!$E$2:$I$222,3,FALSE)</f>
        <v>#N/A</v>
      </c>
      <c r="BZ867" t="e">
        <f>VLOOKUP(BX867,Sheet2!$E$2:$I$222,4,FALSE)</f>
        <v>#N/A</v>
      </c>
      <c r="CA867" t="e">
        <f>VLOOKUP(BX867,Sheet2!$E$2:$I$222,5,FALSE)</f>
        <v>#N/A</v>
      </c>
      <c r="CB867"/>
      <c r="CF867" t="e">
        <f>VLOOKUP(CE867,Sheet2!$E$2:$I$222,3,FALSE)</f>
        <v>#N/A</v>
      </c>
      <c r="CG867" t="e">
        <f>VLOOKUP(CE867,Sheet2!$E$2:$I$222,4,FALSE)</f>
        <v>#N/A</v>
      </c>
      <c r="CH867" t="e">
        <f>VLOOKUP(CE867,Sheet2!$E$2:$I$222,5,FALSE)</f>
        <v>#N/A</v>
      </c>
      <c r="CI867"/>
      <c r="CM867" t="e">
        <f>VLOOKUP(CL867,Sheet2!$E$2:$I$222,3,FALSE)</f>
        <v>#N/A</v>
      </c>
      <c r="CN867" t="e">
        <f>VLOOKUP(CL867,Sheet2!$E$2:$I$222,4,FALSE)</f>
        <v>#N/A</v>
      </c>
      <c r="CO867" t="e">
        <f>VLOOKUP(CL867,Sheet2!$E$2:$I$222,5,FALSE)</f>
        <v>#N/A</v>
      </c>
      <c r="CP867"/>
      <c r="CT867" t="e">
        <f>VLOOKUP(CS867,Sheet2!$E$2:$I$222,3,FALSE)</f>
        <v>#N/A</v>
      </c>
      <c r="CU867" t="e">
        <f>VLOOKUP(CS867,Sheet2!$E$2:$I$222,4,FALSE)</f>
        <v>#N/A</v>
      </c>
      <c r="CV867" t="e">
        <f>VLOOKUP(CS867,Sheet2!$E$2:$I$222,5,FALSE)</f>
        <v>#N/A</v>
      </c>
      <c r="CW867"/>
      <c r="DA867" t="e">
        <f>VLOOKUP(CZ867,Sheet2!$E$2:$I$222,3,FALSE)</f>
        <v>#N/A</v>
      </c>
      <c r="DB867" t="e">
        <f>VLOOKUP(CZ867,Sheet2!$E$2:$I$222,4,FALSE)</f>
        <v>#N/A</v>
      </c>
      <c r="DC867" t="e">
        <f>VLOOKUP(CZ867,Sheet2!$E$2:$I$222,5,FALSE)</f>
        <v>#N/A</v>
      </c>
      <c r="DD867"/>
      <c r="DH867" t="e">
        <f>VLOOKUP(DG867,Sheet2!$E$2:$I$222,3,FALSE)</f>
        <v>#N/A</v>
      </c>
      <c r="DI867" t="e">
        <f>VLOOKUP(DG867,Sheet2!$E$2:$I$222,4,FALSE)</f>
        <v>#N/A</v>
      </c>
      <c r="DJ867" t="e">
        <f>VLOOKUP(DG867,Sheet2!$E$2:$I$222,5,FALSE)</f>
        <v>#N/A</v>
      </c>
    </row>
    <row r="868" spans="1:114" x14ac:dyDescent="0.25">
      <c r="A868">
        <v>916</v>
      </c>
      <c r="C868">
        <v>14124</v>
      </c>
      <c r="D868">
        <v>4124</v>
      </c>
      <c r="E868">
        <v>37.764749000000002</v>
      </c>
      <c r="F868">
        <v>-122.397785</v>
      </c>
      <c r="G868" t="s">
        <v>654</v>
      </c>
      <c r="H868" t="s">
        <v>3083</v>
      </c>
      <c r="I868" t="s">
        <v>4913</v>
      </c>
      <c r="J868" t="s">
        <v>4946</v>
      </c>
      <c r="K868" t="s">
        <v>4967</v>
      </c>
      <c r="Q868" t="s">
        <v>5924</v>
      </c>
      <c r="R868">
        <v>1460</v>
      </c>
      <c r="S868" t="s">
        <v>6007</v>
      </c>
      <c r="X868">
        <f t="shared" si="13"/>
        <v>1</v>
      </c>
      <c r="Y868" t="s">
        <v>6820</v>
      </c>
      <c r="Z868" t="s">
        <v>6881</v>
      </c>
      <c r="AB868" t="e">
        <f>VLOOKUP($AA868,Sheet2!$E$2:$I$222,3,FALSE)</f>
        <v>#N/A</v>
      </c>
      <c r="AC868" t="e">
        <f>VLOOKUP($AA868,Sheet2!$E$2:$I$222,4,FALSE)</f>
        <v>#N/A</v>
      </c>
      <c r="AD868" t="e">
        <f>VLOOKUP($AA868,Sheet2!$E$2:$I$222,5,FALSE)</f>
        <v>#N/A</v>
      </c>
      <c r="AI868" t="e">
        <f>VLOOKUP(AH868,Sheet2!$E$2:$I$222,3,FALSE)</f>
        <v>#N/A</v>
      </c>
      <c r="AJ868" t="e">
        <f>VLOOKUP(AH868,Sheet2!$E$2:$I$222,4,FALSE)</f>
        <v>#N/A</v>
      </c>
      <c r="AK868" t="e">
        <f>VLOOKUP(AH868,Sheet2!$E$2:$I$222,5,FALSE)</f>
        <v>#N/A</v>
      </c>
      <c r="AL868"/>
      <c r="AP868" t="e">
        <f>VLOOKUP(AO868,Sheet2!$E$2:$I$222,3,FALSE)</f>
        <v>#N/A</v>
      </c>
      <c r="AQ868" t="e">
        <f>VLOOKUP(AO868,Sheet2!$E$2:$I$222,4,FALSE)</f>
        <v>#N/A</v>
      </c>
      <c r="AR868" t="e">
        <f>VLOOKUP(AO868,Sheet2!$E$2:$I$222,5,FALSE)</f>
        <v>#N/A</v>
      </c>
      <c r="AS868"/>
      <c r="AW868" t="e">
        <f>VLOOKUP(AV868,Sheet2!$E$2:$I$222,3,FALSE)</f>
        <v>#N/A</v>
      </c>
      <c r="AX868" t="e">
        <f>VLOOKUP(AV868,Sheet2!$E$2:$I$222,4,FALSE)</f>
        <v>#N/A</v>
      </c>
      <c r="AY868" t="e">
        <f>VLOOKUP(AV868,Sheet2!$E$2:$I$222,5,FALSE)</f>
        <v>#N/A</v>
      </c>
      <c r="AZ868"/>
      <c r="BD868" t="e">
        <f>VLOOKUP(BC868,Sheet2!$E$2:$I$222,3,FALSE)</f>
        <v>#N/A</v>
      </c>
      <c r="BE868" t="e">
        <f>VLOOKUP(BC868,Sheet2!$E$2:$I$222,4,FALSE)</f>
        <v>#N/A</v>
      </c>
      <c r="BF868" t="e">
        <f>VLOOKUP(BC868,Sheet2!$E$2:$I$222,5,FALSE)</f>
        <v>#N/A</v>
      </c>
      <c r="BG868"/>
      <c r="BK868" t="e">
        <f>VLOOKUP(BJ868,Sheet2!$E$2:$I$222,3,FALSE)</f>
        <v>#N/A</v>
      </c>
      <c r="BL868" t="e">
        <f>VLOOKUP(BJ868,Sheet2!$E$2:$I$222,4,FALSE)</f>
        <v>#N/A</v>
      </c>
      <c r="BM868" t="e">
        <f>VLOOKUP(BJ868,Sheet2!$E$2:$I$222,5,FALSE)</f>
        <v>#N/A</v>
      </c>
      <c r="BN868"/>
      <c r="BR868" t="e">
        <f>VLOOKUP(BQ868,Sheet2!$E$2:$I$222,3,FALSE)</f>
        <v>#N/A</v>
      </c>
      <c r="BS868" t="e">
        <f>VLOOKUP(BQ868,Sheet2!$E$2:$I$222,4,FALSE)</f>
        <v>#N/A</v>
      </c>
      <c r="BT868" t="e">
        <f>VLOOKUP(BQ868,Sheet2!$E$2:$I$222,5,FALSE)</f>
        <v>#N/A</v>
      </c>
      <c r="BU868"/>
      <c r="BY868" t="e">
        <f>VLOOKUP(BX868,Sheet2!$E$2:$I$222,3,FALSE)</f>
        <v>#N/A</v>
      </c>
      <c r="BZ868" t="e">
        <f>VLOOKUP(BX868,Sheet2!$E$2:$I$222,4,FALSE)</f>
        <v>#N/A</v>
      </c>
      <c r="CA868" t="e">
        <f>VLOOKUP(BX868,Sheet2!$E$2:$I$222,5,FALSE)</f>
        <v>#N/A</v>
      </c>
      <c r="CB868"/>
      <c r="CF868" t="e">
        <f>VLOOKUP(CE868,Sheet2!$E$2:$I$222,3,FALSE)</f>
        <v>#N/A</v>
      </c>
      <c r="CG868" t="e">
        <f>VLOOKUP(CE868,Sheet2!$E$2:$I$222,4,FALSE)</f>
        <v>#N/A</v>
      </c>
      <c r="CH868" t="e">
        <f>VLOOKUP(CE868,Sheet2!$E$2:$I$222,5,FALSE)</f>
        <v>#N/A</v>
      </c>
      <c r="CI868"/>
      <c r="CM868" t="e">
        <f>VLOOKUP(CL868,Sheet2!$E$2:$I$222,3,FALSE)</f>
        <v>#N/A</v>
      </c>
      <c r="CN868" t="e">
        <f>VLOOKUP(CL868,Sheet2!$E$2:$I$222,4,FALSE)</f>
        <v>#N/A</v>
      </c>
      <c r="CO868" t="e">
        <f>VLOOKUP(CL868,Sheet2!$E$2:$I$222,5,FALSE)</f>
        <v>#N/A</v>
      </c>
      <c r="CP868"/>
      <c r="CT868" t="e">
        <f>VLOOKUP(CS868,Sheet2!$E$2:$I$222,3,FALSE)</f>
        <v>#N/A</v>
      </c>
      <c r="CU868" t="e">
        <f>VLOOKUP(CS868,Sheet2!$E$2:$I$222,4,FALSE)</f>
        <v>#N/A</v>
      </c>
      <c r="CV868" t="e">
        <f>VLOOKUP(CS868,Sheet2!$E$2:$I$222,5,FALSE)</f>
        <v>#N/A</v>
      </c>
      <c r="CW868"/>
      <c r="DA868" t="e">
        <f>VLOOKUP(CZ868,Sheet2!$E$2:$I$222,3,FALSE)</f>
        <v>#N/A</v>
      </c>
      <c r="DB868" t="e">
        <f>VLOOKUP(CZ868,Sheet2!$E$2:$I$222,4,FALSE)</f>
        <v>#N/A</v>
      </c>
      <c r="DC868" t="e">
        <f>VLOOKUP(CZ868,Sheet2!$E$2:$I$222,5,FALSE)</f>
        <v>#N/A</v>
      </c>
      <c r="DD868"/>
      <c r="DH868" t="e">
        <f>VLOOKUP(DG868,Sheet2!$E$2:$I$222,3,FALSE)</f>
        <v>#N/A</v>
      </c>
      <c r="DI868" t="e">
        <f>VLOOKUP(DG868,Sheet2!$E$2:$I$222,4,FALSE)</f>
        <v>#N/A</v>
      </c>
      <c r="DJ868" t="e">
        <f>VLOOKUP(DG868,Sheet2!$E$2:$I$222,5,FALSE)</f>
        <v>#N/A</v>
      </c>
    </row>
    <row r="869" spans="1:114" x14ac:dyDescent="0.25">
      <c r="A869">
        <v>917</v>
      </c>
      <c r="C869">
        <v>14125</v>
      </c>
      <c r="D869">
        <v>4125</v>
      </c>
      <c r="E869">
        <v>37.762613999999999</v>
      </c>
      <c r="F869">
        <v>-122.397569</v>
      </c>
      <c r="G869" t="s">
        <v>655</v>
      </c>
      <c r="H869" t="s">
        <v>3084</v>
      </c>
      <c r="I869" t="s">
        <v>4919</v>
      </c>
      <c r="J869" t="s">
        <v>4948</v>
      </c>
      <c r="Q869" t="s">
        <v>5924</v>
      </c>
      <c r="S869" t="s">
        <v>6071</v>
      </c>
      <c r="X869">
        <f t="shared" si="13"/>
        <v>2</v>
      </c>
      <c r="Y869" t="s">
        <v>6808</v>
      </c>
      <c r="Z869" t="s">
        <v>6881</v>
      </c>
      <c r="AB869" t="e">
        <f>VLOOKUP($AA869,Sheet2!$E$2:$I$222,3,FALSE)</f>
        <v>#N/A</v>
      </c>
      <c r="AC869" t="e">
        <f>VLOOKUP($AA869,Sheet2!$E$2:$I$222,4,FALSE)</f>
        <v>#N/A</v>
      </c>
      <c r="AD869" t="e">
        <f>VLOOKUP($AA869,Sheet2!$E$2:$I$222,5,FALSE)</f>
        <v>#N/A</v>
      </c>
      <c r="AF869" t="s">
        <v>6820</v>
      </c>
      <c r="AG869" t="s">
        <v>6881</v>
      </c>
      <c r="AI869" t="e">
        <f>VLOOKUP(AH869,Sheet2!$E$2:$I$222,3,FALSE)</f>
        <v>#N/A</v>
      </c>
      <c r="AJ869" t="e">
        <f>VLOOKUP(AH869,Sheet2!$E$2:$I$222,4,FALSE)</f>
        <v>#N/A</v>
      </c>
      <c r="AK869" t="e">
        <f>VLOOKUP(AH869,Sheet2!$E$2:$I$222,5,FALSE)</f>
        <v>#N/A</v>
      </c>
      <c r="AL869"/>
      <c r="AP869" t="e">
        <f>VLOOKUP(AO869,Sheet2!$E$2:$I$222,3,FALSE)</f>
        <v>#N/A</v>
      </c>
      <c r="AQ869" t="e">
        <f>VLOOKUP(AO869,Sheet2!$E$2:$I$222,4,FALSE)</f>
        <v>#N/A</v>
      </c>
      <c r="AR869" t="e">
        <f>VLOOKUP(AO869,Sheet2!$E$2:$I$222,5,FALSE)</f>
        <v>#N/A</v>
      </c>
      <c r="AS869"/>
      <c r="AW869" t="e">
        <f>VLOOKUP(AV869,Sheet2!$E$2:$I$222,3,FALSE)</f>
        <v>#N/A</v>
      </c>
      <c r="AX869" t="e">
        <f>VLOOKUP(AV869,Sheet2!$E$2:$I$222,4,FALSE)</f>
        <v>#N/A</v>
      </c>
      <c r="AY869" t="e">
        <f>VLOOKUP(AV869,Sheet2!$E$2:$I$222,5,FALSE)</f>
        <v>#N/A</v>
      </c>
      <c r="AZ869"/>
      <c r="BD869" t="e">
        <f>VLOOKUP(BC869,Sheet2!$E$2:$I$222,3,FALSE)</f>
        <v>#N/A</v>
      </c>
      <c r="BE869" t="e">
        <f>VLOOKUP(BC869,Sheet2!$E$2:$I$222,4,FALSE)</f>
        <v>#N/A</v>
      </c>
      <c r="BF869" t="e">
        <f>VLOOKUP(BC869,Sheet2!$E$2:$I$222,5,FALSE)</f>
        <v>#N/A</v>
      </c>
      <c r="BG869"/>
      <c r="BK869" t="e">
        <f>VLOOKUP(BJ869,Sheet2!$E$2:$I$222,3,FALSE)</f>
        <v>#N/A</v>
      </c>
      <c r="BL869" t="e">
        <f>VLOOKUP(BJ869,Sheet2!$E$2:$I$222,4,FALSE)</f>
        <v>#N/A</v>
      </c>
      <c r="BM869" t="e">
        <f>VLOOKUP(BJ869,Sheet2!$E$2:$I$222,5,FALSE)</f>
        <v>#N/A</v>
      </c>
      <c r="BN869"/>
      <c r="BR869" t="e">
        <f>VLOOKUP(BQ869,Sheet2!$E$2:$I$222,3,FALSE)</f>
        <v>#N/A</v>
      </c>
      <c r="BS869" t="e">
        <f>VLOOKUP(BQ869,Sheet2!$E$2:$I$222,4,FALSE)</f>
        <v>#N/A</v>
      </c>
      <c r="BT869" t="e">
        <f>VLOOKUP(BQ869,Sheet2!$E$2:$I$222,5,FALSE)</f>
        <v>#N/A</v>
      </c>
      <c r="BU869"/>
      <c r="BY869" t="e">
        <f>VLOOKUP(BX869,Sheet2!$E$2:$I$222,3,FALSE)</f>
        <v>#N/A</v>
      </c>
      <c r="BZ869" t="e">
        <f>VLOOKUP(BX869,Sheet2!$E$2:$I$222,4,FALSE)</f>
        <v>#N/A</v>
      </c>
      <c r="CA869" t="e">
        <f>VLOOKUP(BX869,Sheet2!$E$2:$I$222,5,FALSE)</f>
        <v>#N/A</v>
      </c>
      <c r="CB869"/>
      <c r="CF869" t="e">
        <f>VLOOKUP(CE869,Sheet2!$E$2:$I$222,3,FALSE)</f>
        <v>#N/A</v>
      </c>
      <c r="CG869" t="e">
        <f>VLOOKUP(CE869,Sheet2!$E$2:$I$222,4,FALSE)</f>
        <v>#N/A</v>
      </c>
      <c r="CH869" t="e">
        <f>VLOOKUP(CE869,Sheet2!$E$2:$I$222,5,FALSE)</f>
        <v>#N/A</v>
      </c>
      <c r="CI869"/>
      <c r="CM869" t="e">
        <f>VLOOKUP(CL869,Sheet2!$E$2:$I$222,3,FALSE)</f>
        <v>#N/A</v>
      </c>
      <c r="CN869" t="e">
        <f>VLOOKUP(CL869,Sheet2!$E$2:$I$222,4,FALSE)</f>
        <v>#N/A</v>
      </c>
      <c r="CO869" t="e">
        <f>VLOOKUP(CL869,Sheet2!$E$2:$I$222,5,FALSE)</f>
        <v>#N/A</v>
      </c>
      <c r="CP869"/>
      <c r="CT869" t="e">
        <f>VLOOKUP(CS869,Sheet2!$E$2:$I$222,3,FALSE)</f>
        <v>#N/A</v>
      </c>
      <c r="CU869" t="e">
        <f>VLOOKUP(CS869,Sheet2!$E$2:$I$222,4,FALSE)</f>
        <v>#N/A</v>
      </c>
      <c r="CV869" t="e">
        <f>VLOOKUP(CS869,Sheet2!$E$2:$I$222,5,FALSE)</f>
        <v>#N/A</v>
      </c>
      <c r="CW869"/>
      <c r="DA869" t="e">
        <f>VLOOKUP(CZ869,Sheet2!$E$2:$I$222,3,FALSE)</f>
        <v>#N/A</v>
      </c>
      <c r="DB869" t="e">
        <f>VLOOKUP(CZ869,Sheet2!$E$2:$I$222,4,FALSE)</f>
        <v>#N/A</v>
      </c>
      <c r="DC869" t="e">
        <f>VLOOKUP(CZ869,Sheet2!$E$2:$I$222,5,FALSE)</f>
        <v>#N/A</v>
      </c>
      <c r="DD869"/>
      <c r="DH869" t="e">
        <f>VLOOKUP(DG869,Sheet2!$E$2:$I$222,3,FALSE)</f>
        <v>#N/A</v>
      </c>
      <c r="DI869" t="e">
        <f>VLOOKUP(DG869,Sheet2!$E$2:$I$222,4,FALSE)</f>
        <v>#N/A</v>
      </c>
      <c r="DJ869" t="e">
        <f>VLOOKUP(DG869,Sheet2!$E$2:$I$222,5,FALSE)</f>
        <v>#N/A</v>
      </c>
    </row>
    <row r="870" spans="1:114" x14ac:dyDescent="0.25">
      <c r="A870">
        <v>918</v>
      </c>
      <c r="C870">
        <v>14126</v>
      </c>
      <c r="D870">
        <v>4126</v>
      </c>
      <c r="E870">
        <v>37.762430000000002</v>
      </c>
      <c r="F870">
        <v>-122.39740999999999</v>
      </c>
      <c r="G870" t="s">
        <v>655</v>
      </c>
      <c r="H870" t="s">
        <v>3084</v>
      </c>
      <c r="I870" t="s">
        <v>4908</v>
      </c>
      <c r="J870" t="s">
        <v>4946</v>
      </c>
      <c r="K870" t="s">
        <v>4964</v>
      </c>
      <c r="M870" t="s">
        <v>5109</v>
      </c>
      <c r="N870" t="s">
        <v>5318</v>
      </c>
      <c r="Q870" t="s">
        <v>5924</v>
      </c>
      <c r="R870">
        <v>323</v>
      </c>
      <c r="S870" t="s">
        <v>5984</v>
      </c>
      <c r="X870">
        <f t="shared" si="13"/>
        <v>1</v>
      </c>
      <c r="Y870" t="s">
        <v>6808</v>
      </c>
      <c r="Z870" t="s">
        <v>6879</v>
      </c>
      <c r="AB870" t="e">
        <f>VLOOKUP($AA870,Sheet2!$E$2:$I$222,3,FALSE)</f>
        <v>#N/A</v>
      </c>
      <c r="AC870" t="e">
        <f>VLOOKUP($AA870,Sheet2!$E$2:$I$222,4,FALSE)</f>
        <v>#N/A</v>
      </c>
      <c r="AD870" t="e">
        <f>VLOOKUP($AA870,Sheet2!$E$2:$I$222,5,FALSE)</f>
        <v>#N/A</v>
      </c>
      <c r="AI870" t="e">
        <f>VLOOKUP(AH870,Sheet2!$E$2:$I$222,3,FALSE)</f>
        <v>#N/A</v>
      </c>
      <c r="AJ870" t="e">
        <f>VLOOKUP(AH870,Sheet2!$E$2:$I$222,4,FALSE)</f>
        <v>#N/A</v>
      </c>
      <c r="AK870" t="e">
        <f>VLOOKUP(AH870,Sheet2!$E$2:$I$222,5,FALSE)</f>
        <v>#N/A</v>
      </c>
      <c r="AL870"/>
      <c r="AP870" t="e">
        <f>VLOOKUP(AO870,Sheet2!$E$2:$I$222,3,FALSE)</f>
        <v>#N/A</v>
      </c>
      <c r="AQ870" t="e">
        <f>VLOOKUP(AO870,Sheet2!$E$2:$I$222,4,FALSE)</f>
        <v>#N/A</v>
      </c>
      <c r="AR870" t="e">
        <f>VLOOKUP(AO870,Sheet2!$E$2:$I$222,5,FALSE)</f>
        <v>#N/A</v>
      </c>
      <c r="AS870"/>
      <c r="AW870" t="e">
        <f>VLOOKUP(AV870,Sheet2!$E$2:$I$222,3,FALSE)</f>
        <v>#N/A</v>
      </c>
      <c r="AX870" t="e">
        <f>VLOOKUP(AV870,Sheet2!$E$2:$I$222,4,FALSE)</f>
        <v>#N/A</v>
      </c>
      <c r="AY870" t="e">
        <f>VLOOKUP(AV870,Sheet2!$E$2:$I$222,5,FALSE)</f>
        <v>#N/A</v>
      </c>
      <c r="AZ870"/>
      <c r="BD870" t="e">
        <f>VLOOKUP(BC870,Sheet2!$E$2:$I$222,3,FALSE)</f>
        <v>#N/A</v>
      </c>
      <c r="BE870" t="e">
        <f>VLOOKUP(BC870,Sheet2!$E$2:$I$222,4,FALSE)</f>
        <v>#N/A</v>
      </c>
      <c r="BF870" t="e">
        <f>VLOOKUP(BC870,Sheet2!$E$2:$I$222,5,FALSE)</f>
        <v>#N/A</v>
      </c>
      <c r="BG870"/>
      <c r="BK870" t="e">
        <f>VLOOKUP(BJ870,Sheet2!$E$2:$I$222,3,FALSE)</f>
        <v>#N/A</v>
      </c>
      <c r="BL870" t="e">
        <f>VLOOKUP(BJ870,Sheet2!$E$2:$I$222,4,FALSE)</f>
        <v>#N/A</v>
      </c>
      <c r="BM870" t="e">
        <f>VLOOKUP(BJ870,Sheet2!$E$2:$I$222,5,FALSE)</f>
        <v>#N/A</v>
      </c>
      <c r="BN870"/>
      <c r="BR870" t="e">
        <f>VLOOKUP(BQ870,Sheet2!$E$2:$I$222,3,FALSE)</f>
        <v>#N/A</v>
      </c>
      <c r="BS870" t="e">
        <f>VLOOKUP(BQ870,Sheet2!$E$2:$I$222,4,FALSE)</f>
        <v>#N/A</v>
      </c>
      <c r="BT870" t="e">
        <f>VLOOKUP(BQ870,Sheet2!$E$2:$I$222,5,FALSE)</f>
        <v>#N/A</v>
      </c>
      <c r="BU870"/>
      <c r="BY870" t="e">
        <f>VLOOKUP(BX870,Sheet2!$E$2:$I$222,3,FALSE)</f>
        <v>#N/A</v>
      </c>
      <c r="BZ870" t="e">
        <f>VLOOKUP(BX870,Sheet2!$E$2:$I$222,4,FALSE)</f>
        <v>#N/A</v>
      </c>
      <c r="CA870" t="e">
        <f>VLOOKUP(BX870,Sheet2!$E$2:$I$222,5,FALSE)</f>
        <v>#N/A</v>
      </c>
      <c r="CB870"/>
      <c r="CF870" t="e">
        <f>VLOOKUP(CE870,Sheet2!$E$2:$I$222,3,FALSE)</f>
        <v>#N/A</v>
      </c>
      <c r="CG870" t="e">
        <f>VLOOKUP(CE870,Sheet2!$E$2:$I$222,4,FALSE)</f>
        <v>#N/A</v>
      </c>
      <c r="CH870" t="e">
        <f>VLOOKUP(CE870,Sheet2!$E$2:$I$222,5,FALSE)</f>
        <v>#N/A</v>
      </c>
      <c r="CI870"/>
      <c r="CM870" t="e">
        <f>VLOOKUP(CL870,Sheet2!$E$2:$I$222,3,FALSE)</f>
        <v>#N/A</v>
      </c>
      <c r="CN870" t="e">
        <f>VLOOKUP(CL870,Sheet2!$E$2:$I$222,4,FALSE)</f>
        <v>#N/A</v>
      </c>
      <c r="CO870" t="e">
        <f>VLOOKUP(CL870,Sheet2!$E$2:$I$222,5,FALSE)</f>
        <v>#N/A</v>
      </c>
      <c r="CP870"/>
      <c r="CT870" t="e">
        <f>VLOOKUP(CS870,Sheet2!$E$2:$I$222,3,FALSE)</f>
        <v>#N/A</v>
      </c>
      <c r="CU870" t="e">
        <f>VLOOKUP(CS870,Sheet2!$E$2:$I$222,4,FALSE)</f>
        <v>#N/A</v>
      </c>
      <c r="CV870" t="e">
        <f>VLOOKUP(CS870,Sheet2!$E$2:$I$222,5,FALSE)</f>
        <v>#N/A</v>
      </c>
      <c r="CW870"/>
      <c r="DA870" t="e">
        <f>VLOOKUP(CZ870,Sheet2!$E$2:$I$222,3,FALSE)</f>
        <v>#N/A</v>
      </c>
      <c r="DB870" t="e">
        <f>VLOOKUP(CZ870,Sheet2!$E$2:$I$222,4,FALSE)</f>
        <v>#N/A</v>
      </c>
      <c r="DC870" t="e">
        <f>VLOOKUP(CZ870,Sheet2!$E$2:$I$222,5,FALSE)</f>
        <v>#N/A</v>
      </c>
      <c r="DD870"/>
      <c r="DH870" t="e">
        <f>VLOOKUP(DG870,Sheet2!$E$2:$I$222,3,FALSE)</f>
        <v>#N/A</v>
      </c>
      <c r="DI870" t="e">
        <f>VLOOKUP(DG870,Sheet2!$E$2:$I$222,4,FALSE)</f>
        <v>#N/A</v>
      </c>
      <c r="DJ870" t="e">
        <f>VLOOKUP(DG870,Sheet2!$E$2:$I$222,5,FALSE)</f>
        <v>#N/A</v>
      </c>
    </row>
    <row r="871" spans="1:114" x14ac:dyDescent="0.25">
      <c r="A871">
        <v>919</v>
      </c>
      <c r="C871">
        <v>14127</v>
      </c>
      <c r="D871">
        <v>4127</v>
      </c>
      <c r="E871">
        <v>37.761150000000001</v>
      </c>
      <c r="F871">
        <v>-122.39733</v>
      </c>
      <c r="G871" t="s">
        <v>656</v>
      </c>
      <c r="H871" t="s">
        <v>3085</v>
      </c>
      <c r="I871" t="s">
        <v>4908</v>
      </c>
      <c r="J871" t="s">
        <v>4948</v>
      </c>
      <c r="Q871" t="s">
        <v>5924</v>
      </c>
      <c r="S871" t="s">
        <v>5984</v>
      </c>
      <c r="X871">
        <f t="shared" si="13"/>
        <v>1</v>
      </c>
      <c r="Y871" t="s">
        <v>6808</v>
      </c>
      <c r="Z871" t="s">
        <v>6879</v>
      </c>
      <c r="AB871" t="e">
        <f>VLOOKUP($AA871,Sheet2!$E$2:$I$222,3,FALSE)</f>
        <v>#N/A</v>
      </c>
      <c r="AC871" t="e">
        <f>VLOOKUP($AA871,Sheet2!$E$2:$I$222,4,FALSE)</f>
        <v>#N/A</v>
      </c>
      <c r="AD871" t="e">
        <f>VLOOKUP($AA871,Sheet2!$E$2:$I$222,5,FALSE)</f>
        <v>#N/A</v>
      </c>
      <c r="AI871" t="e">
        <f>VLOOKUP(AH871,Sheet2!$E$2:$I$222,3,FALSE)</f>
        <v>#N/A</v>
      </c>
      <c r="AJ871" t="e">
        <f>VLOOKUP(AH871,Sheet2!$E$2:$I$222,4,FALSE)</f>
        <v>#N/A</v>
      </c>
      <c r="AK871" t="e">
        <f>VLOOKUP(AH871,Sheet2!$E$2:$I$222,5,FALSE)</f>
        <v>#N/A</v>
      </c>
      <c r="AL871"/>
      <c r="AP871" t="e">
        <f>VLOOKUP(AO871,Sheet2!$E$2:$I$222,3,FALSE)</f>
        <v>#N/A</v>
      </c>
      <c r="AQ871" t="e">
        <f>VLOOKUP(AO871,Sheet2!$E$2:$I$222,4,FALSE)</f>
        <v>#N/A</v>
      </c>
      <c r="AR871" t="e">
        <f>VLOOKUP(AO871,Sheet2!$E$2:$I$222,5,FALSE)</f>
        <v>#N/A</v>
      </c>
      <c r="AS871"/>
      <c r="AW871" t="e">
        <f>VLOOKUP(AV871,Sheet2!$E$2:$I$222,3,FALSE)</f>
        <v>#N/A</v>
      </c>
      <c r="AX871" t="e">
        <f>VLOOKUP(AV871,Sheet2!$E$2:$I$222,4,FALSE)</f>
        <v>#N/A</v>
      </c>
      <c r="AY871" t="e">
        <f>VLOOKUP(AV871,Sheet2!$E$2:$I$222,5,FALSE)</f>
        <v>#N/A</v>
      </c>
      <c r="AZ871"/>
      <c r="BD871" t="e">
        <f>VLOOKUP(BC871,Sheet2!$E$2:$I$222,3,FALSE)</f>
        <v>#N/A</v>
      </c>
      <c r="BE871" t="e">
        <f>VLOOKUP(BC871,Sheet2!$E$2:$I$222,4,FALSE)</f>
        <v>#N/A</v>
      </c>
      <c r="BF871" t="e">
        <f>VLOOKUP(BC871,Sheet2!$E$2:$I$222,5,FALSE)</f>
        <v>#N/A</v>
      </c>
      <c r="BG871"/>
      <c r="BK871" t="e">
        <f>VLOOKUP(BJ871,Sheet2!$E$2:$I$222,3,FALSE)</f>
        <v>#N/A</v>
      </c>
      <c r="BL871" t="e">
        <f>VLOOKUP(BJ871,Sheet2!$E$2:$I$222,4,FALSE)</f>
        <v>#N/A</v>
      </c>
      <c r="BM871" t="e">
        <f>VLOOKUP(BJ871,Sheet2!$E$2:$I$222,5,FALSE)</f>
        <v>#N/A</v>
      </c>
      <c r="BN871"/>
      <c r="BR871" t="e">
        <f>VLOOKUP(BQ871,Sheet2!$E$2:$I$222,3,FALSE)</f>
        <v>#N/A</v>
      </c>
      <c r="BS871" t="e">
        <f>VLOOKUP(BQ871,Sheet2!$E$2:$I$222,4,FALSE)</f>
        <v>#N/A</v>
      </c>
      <c r="BT871" t="e">
        <f>VLOOKUP(BQ871,Sheet2!$E$2:$I$222,5,FALSE)</f>
        <v>#N/A</v>
      </c>
      <c r="BU871"/>
      <c r="BY871" t="e">
        <f>VLOOKUP(BX871,Sheet2!$E$2:$I$222,3,FALSE)</f>
        <v>#N/A</v>
      </c>
      <c r="BZ871" t="e">
        <f>VLOOKUP(BX871,Sheet2!$E$2:$I$222,4,FALSE)</f>
        <v>#N/A</v>
      </c>
      <c r="CA871" t="e">
        <f>VLOOKUP(BX871,Sheet2!$E$2:$I$222,5,FALSE)</f>
        <v>#N/A</v>
      </c>
      <c r="CB871"/>
      <c r="CF871" t="e">
        <f>VLOOKUP(CE871,Sheet2!$E$2:$I$222,3,FALSE)</f>
        <v>#N/A</v>
      </c>
      <c r="CG871" t="e">
        <f>VLOOKUP(CE871,Sheet2!$E$2:$I$222,4,FALSE)</f>
        <v>#N/A</v>
      </c>
      <c r="CH871" t="e">
        <f>VLOOKUP(CE871,Sheet2!$E$2:$I$222,5,FALSE)</f>
        <v>#N/A</v>
      </c>
      <c r="CI871"/>
      <c r="CM871" t="e">
        <f>VLOOKUP(CL871,Sheet2!$E$2:$I$222,3,FALSE)</f>
        <v>#N/A</v>
      </c>
      <c r="CN871" t="e">
        <f>VLOOKUP(CL871,Sheet2!$E$2:$I$222,4,FALSE)</f>
        <v>#N/A</v>
      </c>
      <c r="CO871" t="e">
        <f>VLOOKUP(CL871,Sheet2!$E$2:$I$222,5,FALSE)</f>
        <v>#N/A</v>
      </c>
      <c r="CP871"/>
      <c r="CT871" t="e">
        <f>VLOOKUP(CS871,Sheet2!$E$2:$I$222,3,FALSE)</f>
        <v>#N/A</v>
      </c>
      <c r="CU871" t="e">
        <f>VLOOKUP(CS871,Sheet2!$E$2:$I$222,4,FALSE)</f>
        <v>#N/A</v>
      </c>
      <c r="CV871" t="e">
        <f>VLOOKUP(CS871,Sheet2!$E$2:$I$222,5,FALSE)</f>
        <v>#N/A</v>
      </c>
      <c r="CW871"/>
      <c r="DA871" t="e">
        <f>VLOOKUP(CZ871,Sheet2!$E$2:$I$222,3,FALSE)</f>
        <v>#N/A</v>
      </c>
      <c r="DB871" t="e">
        <f>VLOOKUP(CZ871,Sheet2!$E$2:$I$222,4,FALSE)</f>
        <v>#N/A</v>
      </c>
      <c r="DC871" t="e">
        <f>VLOOKUP(CZ871,Sheet2!$E$2:$I$222,5,FALSE)</f>
        <v>#N/A</v>
      </c>
      <c r="DD871"/>
      <c r="DH871" t="e">
        <f>VLOOKUP(DG871,Sheet2!$E$2:$I$222,3,FALSE)</f>
        <v>#N/A</v>
      </c>
      <c r="DI871" t="e">
        <f>VLOOKUP(DG871,Sheet2!$E$2:$I$222,4,FALSE)</f>
        <v>#N/A</v>
      </c>
      <c r="DJ871" t="e">
        <f>VLOOKUP(DG871,Sheet2!$E$2:$I$222,5,FALSE)</f>
        <v>#N/A</v>
      </c>
    </row>
    <row r="872" spans="1:114" x14ac:dyDescent="0.25">
      <c r="A872">
        <v>920</v>
      </c>
      <c r="C872">
        <v>14128</v>
      </c>
      <c r="D872">
        <v>4128</v>
      </c>
      <c r="E872">
        <v>37.75253</v>
      </c>
      <c r="F872">
        <v>-122.39644</v>
      </c>
      <c r="G872" t="s">
        <v>657</v>
      </c>
      <c r="H872" t="s">
        <v>3086</v>
      </c>
      <c r="I872" t="s">
        <v>4907</v>
      </c>
      <c r="J872" t="s">
        <v>4948</v>
      </c>
      <c r="Q872" t="s">
        <v>5924</v>
      </c>
      <c r="S872" t="s">
        <v>6035</v>
      </c>
      <c r="X872">
        <f t="shared" si="13"/>
        <v>1</v>
      </c>
      <c r="Y872" t="s">
        <v>6824</v>
      </c>
      <c r="Z872" t="s">
        <v>6880</v>
      </c>
      <c r="AA872" s="59" t="s">
        <v>6896</v>
      </c>
      <c r="AB872" t="str">
        <f>VLOOKUP($AA872,Sheet2!$E$2:$I$222,3,FALSE)</f>
        <v>To Fisherman's Wharf</v>
      </c>
      <c r="AC872" t="str">
        <f>VLOOKUP($AA872,Sheet2!$E$2:$I$222,4,FALSE)</f>
        <v>Beach &amp; Polk</v>
      </c>
      <c r="AD872" t="str">
        <f>VLOOKUP($AA872,Sheet2!$E$2:$I$222,5,FALSE)</f>
        <v>Daily ~ 5:30am-12:30am</v>
      </c>
      <c r="AI872" t="e">
        <f>VLOOKUP(AH872,Sheet2!$E$2:$I$222,3,FALSE)</f>
        <v>#N/A</v>
      </c>
      <c r="AJ872" t="e">
        <f>VLOOKUP(AH872,Sheet2!$E$2:$I$222,4,FALSE)</f>
        <v>#N/A</v>
      </c>
      <c r="AK872" t="e">
        <f>VLOOKUP(AH872,Sheet2!$E$2:$I$222,5,FALSE)</f>
        <v>#N/A</v>
      </c>
      <c r="AL872"/>
      <c r="AP872" t="e">
        <f>VLOOKUP(AO872,Sheet2!$E$2:$I$222,3,FALSE)</f>
        <v>#N/A</v>
      </c>
      <c r="AQ872" t="e">
        <f>VLOOKUP(AO872,Sheet2!$E$2:$I$222,4,FALSE)</f>
        <v>#N/A</v>
      </c>
      <c r="AR872" t="e">
        <f>VLOOKUP(AO872,Sheet2!$E$2:$I$222,5,FALSE)</f>
        <v>#N/A</v>
      </c>
      <c r="AS872"/>
      <c r="AW872" t="e">
        <f>VLOOKUP(AV872,Sheet2!$E$2:$I$222,3,FALSE)</f>
        <v>#N/A</v>
      </c>
      <c r="AX872" t="e">
        <f>VLOOKUP(AV872,Sheet2!$E$2:$I$222,4,FALSE)</f>
        <v>#N/A</v>
      </c>
      <c r="AY872" t="e">
        <f>VLOOKUP(AV872,Sheet2!$E$2:$I$222,5,FALSE)</f>
        <v>#N/A</v>
      </c>
      <c r="AZ872"/>
      <c r="BD872" t="e">
        <f>VLOOKUP(BC872,Sheet2!$E$2:$I$222,3,FALSE)</f>
        <v>#N/A</v>
      </c>
      <c r="BE872" t="e">
        <f>VLOOKUP(BC872,Sheet2!$E$2:$I$222,4,FALSE)</f>
        <v>#N/A</v>
      </c>
      <c r="BF872" t="e">
        <f>VLOOKUP(BC872,Sheet2!$E$2:$I$222,5,FALSE)</f>
        <v>#N/A</v>
      </c>
      <c r="BG872"/>
      <c r="BK872" t="e">
        <f>VLOOKUP(BJ872,Sheet2!$E$2:$I$222,3,FALSE)</f>
        <v>#N/A</v>
      </c>
      <c r="BL872" t="e">
        <f>VLOOKUP(BJ872,Sheet2!$E$2:$I$222,4,FALSE)</f>
        <v>#N/A</v>
      </c>
      <c r="BM872" t="e">
        <f>VLOOKUP(BJ872,Sheet2!$E$2:$I$222,5,FALSE)</f>
        <v>#N/A</v>
      </c>
      <c r="BN872"/>
      <c r="BR872" t="e">
        <f>VLOOKUP(BQ872,Sheet2!$E$2:$I$222,3,FALSE)</f>
        <v>#N/A</v>
      </c>
      <c r="BS872" t="e">
        <f>VLOOKUP(BQ872,Sheet2!$E$2:$I$222,4,FALSE)</f>
        <v>#N/A</v>
      </c>
      <c r="BT872" t="e">
        <f>VLOOKUP(BQ872,Sheet2!$E$2:$I$222,5,FALSE)</f>
        <v>#N/A</v>
      </c>
      <c r="BU872"/>
      <c r="BY872" t="e">
        <f>VLOOKUP(BX872,Sheet2!$E$2:$I$222,3,FALSE)</f>
        <v>#N/A</v>
      </c>
      <c r="BZ872" t="e">
        <f>VLOOKUP(BX872,Sheet2!$E$2:$I$222,4,FALSE)</f>
        <v>#N/A</v>
      </c>
      <c r="CA872" t="e">
        <f>VLOOKUP(BX872,Sheet2!$E$2:$I$222,5,FALSE)</f>
        <v>#N/A</v>
      </c>
      <c r="CB872"/>
      <c r="CF872" t="e">
        <f>VLOOKUP(CE872,Sheet2!$E$2:$I$222,3,FALSE)</f>
        <v>#N/A</v>
      </c>
      <c r="CG872" t="e">
        <f>VLOOKUP(CE872,Sheet2!$E$2:$I$222,4,FALSE)</f>
        <v>#N/A</v>
      </c>
      <c r="CH872" t="e">
        <f>VLOOKUP(CE872,Sheet2!$E$2:$I$222,5,FALSE)</f>
        <v>#N/A</v>
      </c>
      <c r="CI872"/>
      <c r="CM872" t="e">
        <f>VLOOKUP(CL872,Sheet2!$E$2:$I$222,3,FALSE)</f>
        <v>#N/A</v>
      </c>
      <c r="CN872" t="e">
        <f>VLOOKUP(CL872,Sheet2!$E$2:$I$222,4,FALSE)</f>
        <v>#N/A</v>
      </c>
      <c r="CO872" t="e">
        <f>VLOOKUP(CL872,Sheet2!$E$2:$I$222,5,FALSE)</f>
        <v>#N/A</v>
      </c>
      <c r="CP872"/>
      <c r="CT872" t="e">
        <f>VLOOKUP(CS872,Sheet2!$E$2:$I$222,3,FALSE)</f>
        <v>#N/A</v>
      </c>
      <c r="CU872" t="e">
        <f>VLOOKUP(CS872,Sheet2!$E$2:$I$222,4,FALSE)</f>
        <v>#N/A</v>
      </c>
      <c r="CV872" t="e">
        <f>VLOOKUP(CS872,Sheet2!$E$2:$I$222,5,FALSE)</f>
        <v>#N/A</v>
      </c>
      <c r="CW872"/>
      <c r="DA872" t="e">
        <f>VLOOKUP(CZ872,Sheet2!$E$2:$I$222,3,FALSE)</f>
        <v>#N/A</v>
      </c>
      <c r="DB872" t="e">
        <f>VLOOKUP(CZ872,Sheet2!$E$2:$I$222,4,FALSE)</f>
        <v>#N/A</v>
      </c>
      <c r="DC872" t="e">
        <f>VLOOKUP(CZ872,Sheet2!$E$2:$I$222,5,FALSE)</f>
        <v>#N/A</v>
      </c>
      <c r="DD872"/>
      <c r="DH872" t="e">
        <f>VLOOKUP(DG872,Sheet2!$E$2:$I$222,3,FALSE)</f>
        <v>#N/A</v>
      </c>
      <c r="DI872" t="e">
        <f>VLOOKUP(DG872,Sheet2!$E$2:$I$222,4,FALSE)</f>
        <v>#N/A</v>
      </c>
      <c r="DJ872" t="e">
        <f>VLOOKUP(DG872,Sheet2!$E$2:$I$222,5,FALSE)</f>
        <v>#N/A</v>
      </c>
    </row>
    <row r="873" spans="1:114" x14ac:dyDescent="0.25">
      <c r="A873">
        <v>921</v>
      </c>
      <c r="C873">
        <v>14129</v>
      </c>
      <c r="D873">
        <v>4129</v>
      </c>
      <c r="E873">
        <v>37.751289999999997</v>
      </c>
      <c r="F873">
        <v>-122.39639</v>
      </c>
      <c r="G873" t="s">
        <v>658</v>
      </c>
      <c r="H873" t="s">
        <v>3087</v>
      </c>
      <c r="I873" t="s">
        <v>4907</v>
      </c>
      <c r="J873" t="s">
        <v>4947</v>
      </c>
      <c r="Q873" t="s">
        <v>5924</v>
      </c>
      <c r="S873" t="s">
        <v>6035</v>
      </c>
      <c r="X873">
        <f t="shared" si="13"/>
        <v>1</v>
      </c>
      <c r="Y873" t="s">
        <v>6824</v>
      </c>
      <c r="Z873" t="s">
        <v>6880</v>
      </c>
      <c r="AA873" s="59" t="s">
        <v>6896</v>
      </c>
      <c r="AB873" t="str">
        <f>VLOOKUP($AA873,Sheet2!$E$2:$I$222,3,FALSE)</f>
        <v>To Fisherman's Wharf</v>
      </c>
      <c r="AC873" t="str">
        <f>VLOOKUP($AA873,Sheet2!$E$2:$I$222,4,FALSE)</f>
        <v>Beach &amp; Polk</v>
      </c>
      <c r="AD873" t="str">
        <f>VLOOKUP($AA873,Sheet2!$E$2:$I$222,5,FALSE)</f>
        <v>Daily ~ 5:30am-12:30am</v>
      </c>
      <c r="AI873" t="e">
        <f>VLOOKUP(AH873,Sheet2!$E$2:$I$222,3,FALSE)</f>
        <v>#N/A</v>
      </c>
      <c r="AJ873" t="e">
        <f>VLOOKUP(AH873,Sheet2!$E$2:$I$222,4,FALSE)</f>
        <v>#N/A</v>
      </c>
      <c r="AK873" t="e">
        <f>VLOOKUP(AH873,Sheet2!$E$2:$I$222,5,FALSE)</f>
        <v>#N/A</v>
      </c>
      <c r="AL873"/>
      <c r="AP873" t="e">
        <f>VLOOKUP(AO873,Sheet2!$E$2:$I$222,3,FALSE)</f>
        <v>#N/A</v>
      </c>
      <c r="AQ873" t="e">
        <f>VLOOKUP(AO873,Sheet2!$E$2:$I$222,4,FALSE)</f>
        <v>#N/A</v>
      </c>
      <c r="AR873" t="e">
        <f>VLOOKUP(AO873,Sheet2!$E$2:$I$222,5,FALSE)</f>
        <v>#N/A</v>
      </c>
      <c r="AS873"/>
      <c r="AW873" t="e">
        <f>VLOOKUP(AV873,Sheet2!$E$2:$I$222,3,FALSE)</f>
        <v>#N/A</v>
      </c>
      <c r="AX873" t="e">
        <f>VLOOKUP(AV873,Sheet2!$E$2:$I$222,4,FALSE)</f>
        <v>#N/A</v>
      </c>
      <c r="AY873" t="e">
        <f>VLOOKUP(AV873,Sheet2!$E$2:$I$222,5,FALSE)</f>
        <v>#N/A</v>
      </c>
      <c r="AZ873"/>
      <c r="BD873" t="e">
        <f>VLOOKUP(BC873,Sheet2!$E$2:$I$222,3,FALSE)</f>
        <v>#N/A</v>
      </c>
      <c r="BE873" t="e">
        <f>VLOOKUP(BC873,Sheet2!$E$2:$I$222,4,FALSE)</f>
        <v>#N/A</v>
      </c>
      <c r="BF873" t="e">
        <f>VLOOKUP(BC873,Sheet2!$E$2:$I$222,5,FALSE)</f>
        <v>#N/A</v>
      </c>
      <c r="BG873"/>
      <c r="BK873" t="e">
        <f>VLOOKUP(BJ873,Sheet2!$E$2:$I$222,3,FALSE)</f>
        <v>#N/A</v>
      </c>
      <c r="BL873" t="e">
        <f>VLOOKUP(BJ873,Sheet2!$E$2:$I$222,4,FALSE)</f>
        <v>#N/A</v>
      </c>
      <c r="BM873" t="e">
        <f>VLOOKUP(BJ873,Sheet2!$E$2:$I$222,5,FALSE)</f>
        <v>#N/A</v>
      </c>
      <c r="BN873"/>
      <c r="BR873" t="e">
        <f>VLOOKUP(BQ873,Sheet2!$E$2:$I$222,3,FALSE)</f>
        <v>#N/A</v>
      </c>
      <c r="BS873" t="e">
        <f>VLOOKUP(BQ873,Sheet2!$E$2:$I$222,4,FALSE)</f>
        <v>#N/A</v>
      </c>
      <c r="BT873" t="e">
        <f>VLOOKUP(BQ873,Sheet2!$E$2:$I$222,5,FALSE)</f>
        <v>#N/A</v>
      </c>
      <c r="BU873"/>
      <c r="BY873" t="e">
        <f>VLOOKUP(BX873,Sheet2!$E$2:$I$222,3,FALSE)</f>
        <v>#N/A</v>
      </c>
      <c r="BZ873" t="e">
        <f>VLOOKUP(BX873,Sheet2!$E$2:$I$222,4,FALSE)</f>
        <v>#N/A</v>
      </c>
      <c r="CA873" t="e">
        <f>VLOOKUP(BX873,Sheet2!$E$2:$I$222,5,FALSE)</f>
        <v>#N/A</v>
      </c>
      <c r="CB873"/>
      <c r="CF873" t="e">
        <f>VLOOKUP(CE873,Sheet2!$E$2:$I$222,3,FALSE)</f>
        <v>#N/A</v>
      </c>
      <c r="CG873" t="e">
        <f>VLOOKUP(CE873,Sheet2!$E$2:$I$222,4,FALSE)</f>
        <v>#N/A</v>
      </c>
      <c r="CH873" t="e">
        <f>VLOOKUP(CE873,Sheet2!$E$2:$I$222,5,FALSE)</f>
        <v>#N/A</v>
      </c>
      <c r="CI873"/>
      <c r="CM873" t="e">
        <f>VLOOKUP(CL873,Sheet2!$E$2:$I$222,3,FALSE)</f>
        <v>#N/A</v>
      </c>
      <c r="CN873" t="e">
        <f>VLOOKUP(CL873,Sheet2!$E$2:$I$222,4,FALSE)</f>
        <v>#N/A</v>
      </c>
      <c r="CO873" t="e">
        <f>VLOOKUP(CL873,Sheet2!$E$2:$I$222,5,FALSE)</f>
        <v>#N/A</v>
      </c>
      <c r="CP873"/>
      <c r="CT873" t="e">
        <f>VLOOKUP(CS873,Sheet2!$E$2:$I$222,3,FALSE)</f>
        <v>#N/A</v>
      </c>
      <c r="CU873" t="e">
        <f>VLOOKUP(CS873,Sheet2!$E$2:$I$222,4,FALSE)</f>
        <v>#N/A</v>
      </c>
      <c r="CV873" t="e">
        <f>VLOOKUP(CS873,Sheet2!$E$2:$I$222,5,FALSE)</f>
        <v>#N/A</v>
      </c>
      <c r="CW873"/>
      <c r="DA873" t="e">
        <f>VLOOKUP(CZ873,Sheet2!$E$2:$I$222,3,FALSE)</f>
        <v>#N/A</v>
      </c>
      <c r="DB873" t="e">
        <f>VLOOKUP(CZ873,Sheet2!$E$2:$I$222,4,FALSE)</f>
        <v>#N/A</v>
      </c>
      <c r="DC873" t="e">
        <f>VLOOKUP(CZ873,Sheet2!$E$2:$I$222,5,FALSE)</f>
        <v>#N/A</v>
      </c>
      <c r="DD873"/>
      <c r="DH873" t="e">
        <f>VLOOKUP(DG873,Sheet2!$E$2:$I$222,3,FALSE)</f>
        <v>#N/A</v>
      </c>
      <c r="DI873" t="e">
        <f>VLOOKUP(DG873,Sheet2!$E$2:$I$222,4,FALSE)</f>
        <v>#N/A</v>
      </c>
      <c r="DJ873" t="e">
        <f>VLOOKUP(DG873,Sheet2!$E$2:$I$222,5,FALSE)</f>
        <v>#N/A</v>
      </c>
    </row>
    <row r="874" spans="1:114" x14ac:dyDescent="0.25">
      <c r="A874">
        <v>922</v>
      </c>
      <c r="C874">
        <v>14130</v>
      </c>
      <c r="D874">
        <v>4130</v>
      </c>
      <c r="E874">
        <v>37.751289999999997</v>
      </c>
      <c r="F874">
        <v>-122.39648</v>
      </c>
      <c r="G874" t="s">
        <v>658</v>
      </c>
      <c r="H874" t="s">
        <v>3087</v>
      </c>
      <c r="I874" t="s">
        <v>4919</v>
      </c>
      <c r="J874" t="s">
        <v>4947</v>
      </c>
      <c r="Q874" t="s">
        <v>5924</v>
      </c>
      <c r="S874" t="s">
        <v>6036</v>
      </c>
      <c r="X874">
        <f t="shared" si="13"/>
        <v>1</v>
      </c>
      <c r="Y874" t="s">
        <v>6824</v>
      </c>
      <c r="Z874" t="s">
        <v>6882</v>
      </c>
      <c r="AA874" s="59" t="s">
        <v>6904</v>
      </c>
      <c r="AB874" t="str">
        <f>VLOOKUP($AA874,Sheet2!$E$2:$I$222,3,FALSE)</f>
        <v>To Hunter's Point</v>
      </c>
      <c r="AC874" t="str">
        <f>VLOOKUP($AA874,Sheet2!$E$2:$I$222,4,FALSE)</f>
        <v>Galvez &amp; Robinson</v>
      </c>
      <c r="AD874" t="str">
        <f>VLOOKUP($AA874,Sheet2!$E$2:$I$222,5,FALSE)</f>
        <v>Daily ~ 5:30am-12am</v>
      </c>
      <c r="AI874" t="e">
        <f>VLOOKUP(AH874,Sheet2!$E$2:$I$222,3,FALSE)</f>
        <v>#N/A</v>
      </c>
      <c r="AJ874" t="e">
        <f>VLOOKUP(AH874,Sheet2!$E$2:$I$222,4,FALSE)</f>
        <v>#N/A</v>
      </c>
      <c r="AK874" t="e">
        <f>VLOOKUP(AH874,Sheet2!$E$2:$I$222,5,FALSE)</f>
        <v>#N/A</v>
      </c>
      <c r="AL874"/>
      <c r="AP874" t="e">
        <f>VLOOKUP(AO874,Sheet2!$E$2:$I$222,3,FALSE)</f>
        <v>#N/A</v>
      </c>
      <c r="AQ874" t="e">
        <f>VLOOKUP(AO874,Sheet2!$E$2:$I$222,4,FALSE)</f>
        <v>#N/A</v>
      </c>
      <c r="AR874" t="e">
        <f>VLOOKUP(AO874,Sheet2!$E$2:$I$222,5,FALSE)</f>
        <v>#N/A</v>
      </c>
      <c r="AS874"/>
      <c r="AW874" t="e">
        <f>VLOOKUP(AV874,Sheet2!$E$2:$I$222,3,FALSE)</f>
        <v>#N/A</v>
      </c>
      <c r="AX874" t="e">
        <f>VLOOKUP(AV874,Sheet2!$E$2:$I$222,4,FALSE)</f>
        <v>#N/A</v>
      </c>
      <c r="AY874" t="e">
        <f>VLOOKUP(AV874,Sheet2!$E$2:$I$222,5,FALSE)</f>
        <v>#N/A</v>
      </c>
      <c r="AZ874"/>
      <c r="BD874" t="e">
        <f>VLOOKUP(BC874,Sheet2!$E$2:$I$222,3,FALSE)</f>
        <v>#N/A</v>
      </c>
      <c r="BE874" t="e">
        <f>VLOOKUP(BC874,Sheet2!$E$2:$I$222,4,FALSE)</f>
        <v>#N/A</v>
      </c>
      <c r="BF874" t="e">
        <f>VLOOKUP(BC874,Sheet2!$E$2:$I$222,5,FALSE)</f>
        <v>#N/A</v>
      </c>
      <c r="BG874"/>
      <c r="BK874" t="e">
        <f>VLOOKUP(BJ874,Sheet2!$E$2:$I$222,3,FALSE)</f>
        <v>#N/A</v>
      </c>
      <c r="BL874" t="e">
        <f>VLOOKUP(BJ874,Sheet2!$E$2:$I$222,4,FALSE)</f>
        <v>#N/A</v>
      </c>
      <c r="BM874" t="e">
        <f>VLOOKUP(BJ874,Sheet2!$E$2:$I$222,5,FALSE)</f>
        <v>#N/A</v>
      </c>
      <c r="BN874"/>
      <c r="BR874" t="e">
        <f>VLOOKUP(BQ874,Sheet2!$E$2:$I$222,3,FALSE)</f>
        <v>#N/A</v>
      </c>
      <c r="BS874" t="e">
        <f>VLOOKUP(BQ874,Sheet2!$E$2:$I$222,4,FALSE)</f>
        <v>#N/A</v>
      </c>
      <c r="BT874" t="e">
        <f>VLOOKUP(BQ874,Sheet2!$E$2:$I$222,5,FALSE)</f>
        <v>#N/A</v>
      </c>
      <c r="BU874"/>
      <c r="BY874" t="e">
        <f>VLOOKUP(BX874,Sheet2!$E$2:$I$222,3,FALSE)</f>
        <v>#N/A</v>
      </c>
      <c r="BZ874" t="e">
        <f>VLOOKUP(BX874,Sheet2!$E$2:$I$222,4,FALSE)</f>
        <v>#N/A</v>
      </c>
      <c r="CA874" t="e">
        <f>VLOOKUP(BX874,Sheet2!$E$2:$I$222,5,FALSE)</f>
        <v>#N/A</v>
      </c>
      <c r="CB874"/>
      <c r="CF874" t="e">
        <f>VLOOKUP(CE874,Sheet2!$E$2:$I$222,3,FALSE)</f>
        <v>#N/A</v>
      </c>
      <c r="CG874" t="e">
        <f>VLOOKUP(CE874,Sheet2!$E$2:$I$222,4,FALSE)</f>
        <v>#N/A</v>
      </c>
      <c r="CH874" t="e">
        <f>VLOOKUP(CE874,Sheet2!$E$2:$I$222,5,FALSE)</f>
        <v>#N/A</v>
      </c>
      <c r="CI874"/>
      <c r="CM874" t="e">
        <f>VLOOKUP(CL874,Sheet2!$E$2:$I$222,3,FALSE)</f>
        <v>#N/A</v>
      </c>
      <c r="CN874" t="e">
        <f>VLOOKUP(CL874,Sheet2!$E$2:$I$222,4,FALSE)</f>
        <v>#N/A</v>
      </c>
      <c r="CO874" t="e">
        <f>VLOOKUP(CL874,Sheet2!$E$2:$I$222,5,FALSE)</f>
        <v>#N/A</v>
      </c>
      <c r="CP874"/>
      <c r="CT874" t="e">
        <f>VLOOKUP(CS874,Sheet2!$E$2:$I$222,3,FALSE)</f>
        <v>#N/A</v>
      </c>
      <c r="CU874" t="e">
        <f>VLOOKUP(CS874,Sheet2!$E$2:$I$222,4,FALSE)</f>
        <v>#N/A</v>
      </c>
      <c r="CV874" t="e">
        <f>VLOOKUP(CS874,Sheet2!$E$2:$I$222,5,FALSE)</f>
        <v>#N/A</v>
      </c>
      <c r="CW874"/>
      <c r="DA874" t="e">
        <f>VLOOKUP(CZ874,Sheet2!$E$2:$I$222,3,FALSE)</f>
        <v>#N/A</v>
      </c>
      <c r="DB874" t="e">
        <f>VLOOKUP(CZ874,Sheet2!$E$2:$I$222,4,FALSE)</f>
        <v>#N/A</v>
      </c>
      <c r="DC874" t="e">
        <f>VLOOKUP(CZ874,Sheet2!$E$2:$I$222,5,FALSE)</f>
        <v>#N/A</v>
      </c>
      <c r="DD874"/>
      <c r="DH874" t="e">
        <f>VLOOKUP(DG874,Sheet2!$E$2:$I$222,3,FALSE)</f>
        <v>#N/A</v>
      </c>
      <c r="DI874" t="e">
        <f>VLOOKUP(DG874,Sheet2!$E$2:$I$222,4,FALSE)</f>
        <v>#N/A</v>
      </c>
      <c r="DJ874" t="e">
        <f>VLOOKUP(DG874,Sheet2!$E$2:$I$222,5,FALSE)</f>
        <v>#N/A</v>
      </c>
    </row>
    <row r="875" spans="1:114" x14ac:dyDescent="0.25">
      <c r="A875">
        <v>923</v>
      </c>
      <c r="C875">
        <v>14131</v>
      </c>
      <c r="D875">
        <v>4131</v>
      </c>
      <c r="E875">
        <v>37.750019999999999</v>
      </c>
      <c r="F875">
        <v>-122.39624999999999</v>
      </c>
      <c r="G875" t="s">
        <v>659</v>
      </c>
      <c r="H875" t="s">
        <v>3088</v>
      </c>
      <c r="I875" t="s">
        <v>4907</v>
      </c>
      <c r="J875" t="s">
        <v>4947</v>
      </c>
      <c r="M875" t="s">
        <v>5109</v>
      </c>
      <c r="Q875" t="s">
        <v>5924</v>
      </c>
      <c r="S875" t="s">
        <v>6035</v>
      </c>
      <c r="X875">
        <f t="shared" si="13"/>
        <v>1</v>
      </c>
      <c r="Y875" t="s">
        <v>6824</v>
      </c>
      <c r="Z875" t="s">
        <v>6880</v>
      </c>
      <c r="AA875" s="59" t="s">
        <v>6896</v>
      </c>
      <c r="AB875" t="str">
        <f>VLOOKUP($AA875,Sheet2!$E$2:$I$222,3,FALSE)</f>
        <v>To Fisherman's Wharf</v>
      </c>
      <c r="AC875" t="str">
        <f>VLOOKUP($AA875,Sheet2!$E$2:$I$222,4,FALSE)</f>
        <v>Beach &amp; Polk</v>
      </c>
      <c r="AD875" t="str">
        <f>VLOOKUP($AA875,Sheet2!$E$2:$I$222,5,FALSE)</f>
        <v>Daily ~ 5:30am-12:30am</v>
      </c>
      <c r="AI875" t="e">
        <f>VLOOKUP(AH875,Sheet2!$E$2:$I$222,3,FALSE)</f>
        <v>#N/A</v>
      </c>
      <c r="AJ875" t="e">
        <f>VLOOKUP(AH875,Sheet2!$E$2:$I$222,4,FALSE)</f>
        <v>#N/A</v>
      </c>
      <c r="AK875" t="e">
        <f>VLOOKUP(AH875,Sheet2!$E$2:$I$222,5,FALSE)</f>
        <v>#N/A</v>
      </c>
      <c r="AL875"/>
      <c r="AP875" t="e">
        <f>VLOOKUP(AO875,Sheet2!$E$2:$I$222,3,FALSE)</f>
        <v>#N/A</v>
      </c>
      <c r="AQ875" t="e">
        <f>VLOOKUP(AO875,Sheet2!$E$2:$I$222,4,FALSE)</f>
        <v>#N/A</v>
      </c>
      <c r="AR875" t="e">
        <f>VLOOKUP(AO875,Sheet2!$E$2:$I$222,5,FALSE)</f>
        <v>#N/A</v>
      </c>
      <c r="AS875"/>
      <c r="AW875" t="e">
        <f>VLOOKUP(AV875,Sheet2!$E$2:$I$222,3,FALSE)</f>
        <v>#N/A</v>
      </c>
      <c r="AX875" t="e">
        <f>VLOOKUP(AV875,Sheet2!$E$2:$I$222,4,FALSE)</f>
        <v>#N/A</v>
      </c>
      <c r="AY875" t="e">
        <f>VLOOKUP(AV875,Sheet2!$E$2:$I$222,5,FALSE)</f>
        <v>#N/A</v>
      </c>
      <c r="AZ875"/>
      <c r="BD875" t="e">
        <f>VLOOKUP(BC875,Sheet2!$E$2:$I$222,3,FALSE)</f>
        <v>#N/A</v>
      </c>
      <c r="BE875" t="e">
        <f>VLOOKUP(BC875,Sheet2!$E$2:$I$222,4,FALSE)</f>
        <v>#N/A</v>
      </c>
      <c r="BF875" t="e">
        <f>VLOOKUP(BC875,Sheet2!$E$2:$I$222,5,FALSE)</f>
        <v>#N/A</v>
      </c>
      <c r="BG875"/>
      <c r="BK875" t="e">
        <f>VLOOKUP(BJ875,Sheet2!$E$2:$I$222,3,FALSE)</f>
        <v>#N/A</v>
      </c>
      <c r="BL875" t="e">
        <f>VLOOKUP(BJ875,Sheet2!$E$2:$I$222,4,FALSE)</f>
        <v>#N/A</v>
      </c>
      <c r="BM875" t="e">
        <f>VLOOKUP(BJ875,Sheet2!$E$2:$I$222,5,FALSE)</f>
        <v>#N/A</v>
      </c>
      <c r="BN875"/>
      <c r="BR875" t="e">
        <f>VLOOKUP(BQ875,Sheet2!$E$2:$I$222,3,FALSE)</f>
        <v>#N/A</v>
      </c>
      <c r="BS875" t="e">
        <f>VLOOKUP(BQ875,Sheet2!$E$2:$I$222,4,FALSE)</f>
        <v>#N/A</v>
      </c>
      <c r="BT875" t="e">
        <f>VLOOKUP(BQ875,Sheet2!$E$2:$I$222,5,FALSE)</f>
        <v>#N/A</v>
      </c>
      <c r="BU875"/>
      <c r="BY875" t="e">
        <f>VLOOKUP(BX875,Sheet2!$E$2:$I$222,3,FALSE)</f>
        <v>#N/A</v>
      </c>
      <c r="BZ875" t="e">
        <f>VLOOKUP(BX875,Sheet2!$E$2:$I$222,4,FALSE)</f>
        <v>#N/A</v>
      </c>
      <c r="CA875" t="e">
        <f>VLOOKUP(BX875,Sheet2!$E$2:$I$222,5,FALSE)</f>
        <v>#N/A</v>
      </c>
      <c r="CB875"/>
      <c r="CF875" t="e">
        <f>VLOOKUP(CE875,Sheet2!$E$2:$I$222,3,FALSE)</f>
        <v>#N/A</v>
      </c>
      <c r="CG875" t="e">
        <f>VLOOKUP(CE875,Sheet2!$E$2:$I$222,4,FALSE)</f>
        <v>#N/A</v>
      </c>
      <c r="CH875" t="e">
        <f>VLOOKUP(CE875,Sheet2!$E$2:$I$222,5,FALSE)</f>
        <v>#N/A</v>
      </c>
      <c r="CI875"/>
      <c r="CM875" t="e">
        <f>VLOOKUP(CL875,Sheet2!$E$2:$I$222,3,FALSE)</f>
        <v>#N/A</v>
      </c>
      <c r="CN875" t="e">
        <f>VLOOKUP(CL875,Sheet2!$E$2:$I$222,4,FALSE)</f>
        <v>#N/A</v>
      </c>
      <c r="CO875" t="e">
        <f>VLOOKUP(CL875,Sheet2!$E$2:$I$222,5,FALSE)</f>
        <v>#N/A</v>
      </c>
      <c r="CP875"/>
      <c r="CT875" t="e">
        <f>VLOOKUP(CS875,Sheet2!$E$2:$I$222,3,FALSE)</f>
        <v>#N/A</v>
      </c>
      <c r="CU875" t="e">
        <f>VLOOKUP(CS875,Sheet2!$E$2:$I$222,4,FALSE)</f>
        <v>#N/A</v>
      </c>
      <c r="CV875" t="e">
        <f>VLOOKUP(CS875,Sheet2!$E$2:$I$222,5,FALSE)</f>
        <v>#N/A</v>
      </c>
      <c r="CW875"/>
      <c r="DA875" t="e">
        <f>VLOOKUP(CZ875,Sheet2!$E$2:$I$222,3,FALSE)</f>
        <v>#N/A</v>
      </c>
      <c r="DB875" t="e">
        <f>VLOOKUP(CZ875,Sheet2!$E$2:$I$222,4,FALSE)</f>
        <v>#N/A</v>
      </c>
      <c r="DC875" t="e">
        <f>VLOOKUP(CZ875,Sheet2!$E$2:$I$222,5,FALSE)</f>
        <v>#N/A</v>
      </c>
      <c r="DD875"/>
      <c r="DH875" t="e">
        <f>VLOOKUP(DG875,Sheet2!$E$2:$I$222,3,FALSE)</f>
        <v>#N/A</v>
      </c>
      <c r="DI875" t="e">
        <f>VLOOKUP(DG875,Sheet2!$E$2:$I$222,4,FALSE)</f>
        <v>#N/A</v>
      </c>
      <c r="DJ875" t="e">
        <f>VLOOKUP(DG875,Sheet2!$E$2:$I$222,5,FALSE)</f>
        <v>#N/A</v>
      </c>
    </row>
    <row r="876" spans="1:114" x14ac:dyDescent="0.25">
      <c r="A876">
        <v>924</v>
      </c>
      <c r="C876">
        <v>14132</v>
      </c>
      <c r="D876">
        <v>4132</v>
      </c>
      <c r="E876">
        <v>37.749870000000001</v>
      </c>
      <c r="F876">
        <v>-122.39636</v>
      </c>
      <c r="G876" t="s">
        <v>659</v>
      </c>
      <c r="H876" t="s">
        <v>3088</v>
      </c>
      <c r="I876" t="s">
        <v>4919</v>
      </c>
      <c r="J876" t="s">
        <v>4948</v>
      </c>
      <c r="M876" t="s">
        <v>5109</v>
      </c>
      <c r="Q876" t="s">
        <v>5924</v>
      </c>
      <c r="S876" t="s">
        <v>6036</v>
      </c>
      <c r="X876">
        <f t="shared" si="13"/>
        <v>1</v>
      </c>
      <c r="Y876" t="s">
        <v>6824</v>
      </c>
      <c r="Z876" t="s">
        <v>6882</v>
      </c>
      <c r="AA876" s="59" t="s">
        <v>6904</v>
      </c>
      <c r="AB876" t="str">
        <f>VLOOKUP($AA876,Sheet2!$E$2:$I$222,3,FALSE)</f>
        <v>To Hunter's Point</v>
      </c>
      <c r="AC876" t="str">
        <f>VLOOKUP($AA876,Sheet2!$E$2:$I$222,4,FALSE)</f>
        <v>Galvez &amp; Robinson</v>
      </c>
      <c r="AD876" t="str">
        <f>VLOOKUP($AA876,Sheet2!$E$2:$I$222,5,FALSE)</f>
        <v>Daily ~ 5:30am-12am</v>
      </c>
      <c r="AI876" t="e">
        <f>VLOOKUP(AH876,Sheet2!$E$2:$I$222,3,FALSE)</f>
        <v>#N/A</v>
      </c>
      <c r="AJ876" t="e">
        <f>VLOOKUP(AH876,Sheet2!$E$2:$I$222,4,FALSE)</f>
        <v>#N/A</v>
      </c>
      <c r="AK876" t="e">
        <f>VLOOKUP(AH876,Sheet2!$E$2:$I$222,5,FALSE)</f>
        <v>#N/A</v>
      </c>
      <c r="AL876"/>
      <c r="AP876" t="e">
        <f>VLOOKUP(AO876,Sheet2!$E$2:$I$222,3,FALSE)</f>
        <v>#N/A</v>
      </c>
      <c r="AQ876" t="e">
        <f>VLOOKUP(AO876,Sheet2!$E$2:$I$222,4,FALSE)</f>
        <v>#N/A</v>
      </c>
      <c r="AR876" t="e">
        <f>VLOOKUP(AO876,Sheet2!$E$2:$I$222,5,FALSE)</f>
        <v>#N/A</v>
      </c>
      <c r="AS876"/>
      <c r="AW876" t="e">
        <f>VLOOKUP(AV876,Sheet2!$E$2:$I$222,3,FALSE)</f>
        <v>#N/A</v>
      </c>
      <c r="AX876" t="e">
        <f>VLOOKUP(AV876,Sheet2!$E$2:$I$222,4,FALSE)</f>
        <v>#N/A</v>
      </c>
      <c r="AY876" t="e">
        <f>VLOOKUP(AV876,Sheet2!$E$2:$I$222,5,FALSE)</f>
        <v>#N/A</v>
      </c>
      <c r="AZ876"/>
      <c r="BD876" t="e">
        <f>VLOOKUP(BC876,Sheet2!$E$2:$I$222,3,FALSE)</f>
        <v>#N/A</v>
      </c>
      <c r="BE876" t="e">
        <f>VLOOKUP(BC876,Sheet2!$E$2:$I$222,4,FALSE)</f>
        <v>#N/A</v>
      </c>
      <c r="BF876" t="e">
        <f>VLOOKUP(BC876,Sheet2!$E$2:$I$222,5,FALSE)</f>
        <v>#N/A</v>
      </c>
      <c r="BG876"/>
      <c r="BK876" t="e">
        <f>VLOOKUP(BJ876,Sheet2!$E$2:$I$222,3,FALSE)</f>
        <v>#N/A</v>
      </c>
      <c r="BL876" t="e">
        <f>VLOOKUP(BJ876,Sheet2!$E$2:$I$222,4,FALSE)</f>
        <v>#N/A</v>
      </c>
      <c r="BM876" t="e">
        <f>VLOOKUP(BJ876,Sheet2!$E$2:$I$222,5,FALSE)</f>
        <v>#N/A</v>
      </c>
      <c r="BN876"/>
      <c r="BR876" t="e">
        <f>VLOOKUP(BQ876,Sheet2!$E$2:$I$222,3,FALSE)</f>
        <v>#N/A</v>
      </c>
      <c r="BS876" t="e">
        <f>VLOOKUP(BQ876,Sheet2!$E$2:$I$222,4,FALSE)</f>
        <v>#N/A</v>
      </c>
      <c r="BT876" t="e">
        <f>VLOOKUP(BQ876,Sheet2!$E$2:$I$222,5,FALSE)</f>
        <v>#N/A</v>
      </c>
      <c r="BU876"/>
      <c r="BY876" t="e">
        <f>VLOOKUP(BX876,Sheet2!$E$2:$I$222,3,FALSE)</f>
        <v>#N/A</v>
      </c>
      <c r="BZ876" t="e">
        <f>VLOOKUP(BX876,Sheet2!$E$2:$I$222,4,FALSE)</f>
        <v>#N/A</v>
      </c>
      <c r="CA876" t="e">
        <f>VLOOKUP(BX876,Sheet2!$E$2:$I$222,5,FALSE)</f>
        <v>#N/A</v>
      </c>
      <c r="CB876"/>
      <c r="CF876" t="e">
        <f>VLOOKUP(CE876,Sheet2!$E$2:$I$222,3,FALSE)</f>
        <v>#N/A</v>
      </c>
      <c r="CG876" t="e">
        <f>VLOOKUP(CE876,Sheet2!$E$2:$I$222,4,FALSE)</f>
        <v>#N/A</v>
      </c>
      <c r="CH876" t="e">
        <f>VLOOKUP(CE876,Sheet2!$E$2:$I$222,5,FALSE)</f>
        <v>#N/A</v>
      </c>
      <c r="CI876"/>
      <c r="CM876" t="e">
        <f>VLOOKUP(CL876,Sheet2!$E$2:$I$222,3,FALSE)</f>
        <v>#N/A</v>
      </c>
      <c r="CN876" t="e">
        <f>VLOOKUP(CL876,Sheet2!$E$2:$I$222,4,FALSE)</f>
        <v>#N/A</v>
      </c>
      <c r="CO876" t="e">
        <f>VLOOKUP(CL876,Sheet2!$E$2:$I$222,5,FALSE)</f>
        <v>#N/A</v>
      </c>
      <c r="CP876"/>
      <c r="CT876" t="e">
        <f>VLOOKUP(CS876,Sheet2!$E$2:$I$222,3,FALSE)</f>
        <v>#N/A</v>
      </c>
      <c r="CU876" t="e">
        <f>VLOOKUP(CS876,Sheet2!$E$2:$I$222,4,FALSE)</f>
        <v>#N/A</v>
      </c>
      <c r="CV876" t="e">
        <f>VLOOKUP(CS876,Sheet2!$E$2:$I$222,5,FALSE)</f>
        <v>#N/A</v>
      </c>
      <c r="CW876"/>
      <c r="DA876" t="e">
        <f>VLOOKUP(CZ876,Sheet2!$E$2:$I$222,3,FALSE)</f>
        <v>#N/A</v>
      </c>
      <c r="DB876" t="e">
        <f>VLOOKUP(CZ876,Sheet2!$E$2:$I$222,4,FALSE)</f>
        <v>#N/A</v>
      </c>
      <c r="DC876" t="e">
        <f>VLOOKUP(CZ876,Sheet2!$E$2:$I$222,5,FALSE)</f>
        <v>#N/A</v>
      </c>
      <c r="DD876"/>
      <c r="DH876" t="e">
        <f>VLOOKUP(DG876,Sheet2!$E$2:$I$222,3,FALSE)</f>
        <v>#N/A</v>
      </c>
      <c r="DI876" t="e">
        <f>VLOOKUP(DG876,Sheet2!$E$2:$I$222,4,FALSE)</f>
        <v>#N/A</v>
      </c>
      <c r="DJ876" t="e">
        <f>VLOOKUP(DG876,Sheet2!$E$2:$I$222,5,FALSE)</f>
        <v>#N/A</v>
      </c>
    </row>
    <row r="877" spans="1:114" x14ac:dyDescent="0.25">
      <c r="A877">
        <v>925</v>
      </c>
      <c r="C877">
        <v>14133</v>
      </c>
      <c r="D877">
        <v>4133</v>
      </c>
      <c r="E877">
        <v>37.829520000000002</v>
      </c>
      <c r="F877">
        <v>-122.48402</v>
      </c>
      <c r="G877" t="s">
        <v>660</v>
      </c>
      <c r="H877" t="s">
        <v>3089</v>
      </c>
      <c r="I877" t="s">
        <v>4924</v>
      </c>
      <c r="J877" t="s">
        <v>4947</v>
      </c>
      <c r="Q877" t="s">
        <v>5924</v>
      </c>
      <c r="S877" t="s">
        <v>6152</v>
      </c>
      <c r="X877">
        <f t="shared" si="13"/>
        <v>1</v>
      </c>
      <c r="Y877" t="s">
        <v>6855</v>
      </c>
      <c r="Z877" t="s">
        <v>6882</v>
      </c>
      <c r="AA877" s="59" t="s">
        <v>6934</v>
      </c>
      <c r="AB877" t="str">
        <f>VLOOKUP($AA877,Sheet2!$E$2:$I$222,3,FALSE)</f>
        <v>To Fort Cronkhite via GG Bridge</v>
      </c>
      <c r="AC877" t="str">
        <f>VLOOKUP($AA877,Sheet2!$E$2:$I$222,4,FALSE)</f>
        <v>Hourly Sat-Sun | Holidays</v>
      </c>
      <c r="AD877" t="str">
        <f>VLOOKUP($AA877,Sheet2!$E$2:$I$222,5,FALSE)</f>
        <v>Leaves SF ~ 10:30am-6:30pm</v>
      </c>
      <c r="AI877" t="e">
        <f>VLOOKUP(AH877,Sheet2!$E$2:$I$222,3,FALSE)</f>
        <v>#N/A</v>
      </c>
      <c r="AJ877" t="e">
        <f>VLOOKUP(AH877,Sheet2!$E$2:$I$222,4,FALSE)</f>
        <v>#N/A</v>
      </c>
      <c r="AK877" t="e">
        <f>VLOOKUP(AH877,Sheet2!$E$2:$I$222,5,FALSE)</f>
        <v>#N/A</v>
      </c>
      <c r="AL877"/>
      <c r="AP877" t="e">
        <f>VLOOKUP(AO877,Sheet2!$E$2:$I$222,3,FALSE)</f>
        <v>#N/A</v>
      </c>
      <c r="AQ877" t="e">
        <f>VLOOKUP(AO877,Sheet2!$E$2:$I$222,4,FALSE)</f>
        <v>#N/A</v>
      </c>
      <c r="AR877" t="e">
        <f>VLOOKUP(AO877,Sheet2!$E$2:$I$222,5,FALSE)</f>
        <v>#N/A</v>
      </c>
      <c r="AS877"/>
      <c r="AW877" t="e">
        <f>VLOOKUP(AV877,Sheet2!$E$2:$I$222,3,FALSE)</f>
        <v>#N/A</v>
      </c>
      <c r="AX877" t="e">
        <f>VLOOKUP(AV877,Sheet2!$E$2:$I$222,4,FALSE)</f>
        <v>#N/A</v>
      </c>
      <c r="AY877" t="e">
        <f>VLOOKUP(AV877,Sheet2!$E$2:$I$222,5,FALSE)</f>
        <v>#N/A</v>
      </c>
      <c r="AZ877"/>
      <c r="BD877" t="e">
        <f>VLOOKUP(BC877,Sheet2!$E$2:$I$222,3,FALSE)</f>
        <v>#N/A</v>
      </c>
      <c r="BE877" t="e">
        <f>VLOOKUP(BC877,Sheet2!$E$2:$I$222,4,FALSE)</f>
        <v>#N/A</v>
      </c>
      <c r="BF877" t="e">
        <f>VLOOKUP(BC877,Sheet2!$E$2:$I$222,5,FALSE)</f>
        <v>#N/A</v>
      </c>
      <c r="BG877"/>
      <c r="BK877" t="e">
        <f>VLOOKUP(BJ877,Sheet2!$E$2:$I$222,3,FALSE)</f>
        <v>#N/A</v>
      </c>
      <c r="BL877" t="e">
        <f>VLOOKUP(BJ877,Sheet2!$E$2:$I$222,4,FALSE)</f>
        <v>#N/A</v>
      </c>
      <c r="BM877" t="e">
        <f>VLOOKUP(BJ877,Sheet2!$E$2:$I$222,5,FALSE)</f>
        <v>#N/A</v>
      </c>
      <c r="BN877"/>
      <c r="BR877" t="e">
        <f>VLOOKUP(BQ877,Sheet2!$E$2:$I$222,3,FALSE)</f>
        <v>#N/A</v>
      </c>
      <c r="BS877" t="e">
        <f>VLOOKUP(BQ877,Sheet2!$E$2:$I$222,4,FALSE)</f>
        <v>#N/A</v>
      </c>
      <c r="BT877" t="e">
        <f>VLOOKUP(BQ877,Sheet2!$E$2:$I$222,5,FALSE)</f>
        <v>#N/A</v>
      </c>
      <c r="BU877"/>
      <c r="BY877" t="e">
        <f>VLOOKUP(BX877,Sheet2!$E$2:$I$222,3,FALSE)</f>
        <v>#N/A</v>
      </c>
      <c r="BZ877" t="e">
        <f>VLOOKUP(BX877,Sheet2!$E$2:$I$222,4,FALSE)</f>
        <v>#N/A</v>
      </c>
      <c r="CA877" t="e">
        <f>VLOOKUP(BX877,Sheet2!$E$2:$I$222,5,FALSE)</f>
        <v>#N/A</v>
      </c>
      <c r="CB877"/>
      <c r="CF877" t="e">
        <f>VLOOKUP(CE877,Sheet2!$E$2:$I$222,3,FALSE)</f>
        <v>#N/A</v>
      </c>
      <c r="CG877" t="e">
        <f>VLOOKUP(CE877,Sheet2!$E$2:$I$222,4,FALSE)</f>
        <v>#N/A</v>
      </c>
      <c r="CH877" t="e">
        <f>VLOOKUP(CE877,Sheet2!$E$2:$I$222,5,FALSE)</f>
        <v>#N/A</v>
      </c>
      <c r="CI877"/>
      <c r="CM877" t="e">
        <f>VLOOKUP(CL877,Sheet2!$E$2:$I$222,3,FALSE)</f>
        <v>#N/A</v>
      </c>
      <c r="CN877" t="e">
        <f>VLOOKUP(CL877,Sheet2!$E$2:$I$222,4,FALSE)</f>
        <v>#N/A</v>
      </c>
      <c r="CO877" t="e">
        <f>VLOOKUP(CL877,Sheet2!$E$2:$I$222,5,FALSE)</f>
        <v>#N/A</v>
      </c>
      <c r="CP877"/>
      <c r="CT877" t="e">
        <f>VLOOKUP(CS877,Sheet2!$E$2:$I$222,3,FALSE)</f>
        <v>#N/A</v>
      </c>
      <c r="CU877" t="e">
        <f>VLOOKUP(CS877,Sheet2!$E$2:$I$222,4,FALSE)</f>
        <v>#N/A</v>
      </c>
      <c r="CV877" t="e">
        <f>VLOOKUP(CS877,Sheet2!$E$2:$I$222,5,FALSE)</f>
        <v>#N/A</v>
      </c>
      <c r="CW877"/>
      <c r="DA877" t="e">
        <f>VLOOKUP(CZ877,Sheet2!$E$2:$I$222,3,FALSE)</f>
        <v>#N/A</v>
      </c>
      <c r="DB877" t="e">
        <f>VLOOKUP(CZ877,Sheet2!$E$2:$I$222,4,FALSE)</f>
        <v>#N/A</v>
      </c>
      <c r="DC877" t="e">
        <f>VLOOKUP(CZ877,Sheet2!$E$2:$I$222,5,FALSE)</f>
        <v>#N/A</v>
      </c>
      <c r="DD877"/>
      <c r="DH877" t="e">
        <f>VLOOKUP(DG877,Sheet2!$E$2:$I$222,3,FALSE)</f>
        <v>#N/A</v>
      </c>
      <c r="DI877" t="e">
        <f>VLOOKUP(DG877,Sheet2!$E$2:$I$222,4,FALSE)</f>
        <v>#N/A</v>
      </c>
      <c r="DJ877" t="e">
        <f>VLOOKUP(DG877,Sheet2!$E$2:$I$222,5,FALSE)</f>
        <v>#N/A</v>
      </c>
    </row>
    <row r="878" spans="1:114" x14ac:dyDescent="0.25">
      <c r="A878">
        <v>926</v>
      </c>
      <c r="C878">
        <v>14134</v>
      </c>
      <c r="D878">
        <v>4134</v>
      </c>
      <c r="E878">
        <v>37.829439999999998</v>
      </c>
      <c r="F878">
        <v>-122.48354</v>
      </c>
      <c r="G878" t="s">
        <v>660</v>
      </c>
      <c r="H878" t="s">
        <v>3089</v>
      </c>
      <c r="I878" t="s">
        <v>4912</v>
      </c>
      <c r="J878" t="s">
        <v>4947</v>
      </c>
      <c r="Q878" t="s">
        <v>5924</v>
      </c>
      <c r="S878" t="s">
        <v>6151</v>
      </c>
      <c r="X878">
        <f t="shared" si="13"/>
        <v>1</v>
      </c>
      <c r="Y878" t="s">
        <v>6855</v>
      </c>
      <c r="Z878" t="s">
        <v>6880</v>
      </c>
      <c r="AA878" s="59" t="s">
        <v>6933</v>
      </c>
      <c r="AB878" t="str">
        <f>VLOOKUP($AA878,Sheet2!$E$2:$I$222,3,FALSE)</f>
        <v>To Downtown SF (Montgomery BART)</v>
      </c>
      <c r="AC878" t="str">
        <f>VLOOKUP($AA878,Sheet2!$E$2:$I$222,4,FALSE)</f>
        <v>Hourly Sat-Sun | Holidays</v>
      </c>
      <c r="AD878" t="str">
        <f>VLOOKUP($AA878,Sheet2!$E$2:$I$222,5,FALSE)</f>
        <v>Leaves Marin ~ 9:30am-5:30pm</v>
      </c>
      <c r="AI878" t="e">
        <f>VLOOKUP(AH878,Sheet2!$E$2:$I$222,3,FALSE)</f>
        <v>#N/A</v>
      </c>
      <c r="AJ878" t="e">
        <f>VLOOKUP(AH878,Sheet2!$E$2:$I$222,4,FALSE)</f>
        <v>#N/A</v>
      </c>
      <c r="AK878" t="e">
        <f>VLOOKUP(AH878,Sheet2!$E$2:$I$222,5,FALSE)</f>
        <v>#N/A</v>
      </c>
      <c r="AL878"/>
      <c r="AP878" t="e">
        <f>VLOOKUP(AO878,Sheet2!$E$2:$I$222,3,FALSE)</f>
        <v>#N/A</v>
      </c>
      <c r="AQ878" t="e">
        <f>VLOOKUP(AO878,Sheet2!$E$2:$I$222,4,FALSE)</f>
        <v>#N/A</v>
      </c>
      <c r="AR878" t="e">
        <f>VLOOKUP(AO878,Sheet2!$E$2:$I$222,5,FALSE)</f>
        <v>#N/A</v>
      </c>
      <c r="AS878"/>
      <c r="AW878" t="e">
        <f>VLOOKUP(AV878,Sheet2!$E$2:$I$222,3,FALSE)</f>
        <v>#N/A</v>
      </c>
      <c r="AX878" t="e">
        <f>VLOOKUP(AV878,Sheet2!$E$2:$I$222,4,FALSE)</f>
        <v>#N/A</v>
      </c>
      <c r="AY878" t="e">
        <f>VLOOKUP(AV878,Sheet2!$E$2:$I$222,5,FALSE)</f>
        <v>#N/A</v>
      </c>
      <c r="AZ878"/>
      <c r="BD878" t="e">
        <f>VLOOKUP(BC878,Sheet2!$E$2:$I$222,3,FALSE)</f>
        <v>#N/A</v>
      </c>
      <c r="BE878" t="e">
        <f>VLOOKUP(BC878,Sheet2!$E$2:$I$222,4,FALSE)</f>
        <v>#N/A</v>
      </c>
      <c r="BF878" t="e">
        <f>VLOOKUP(BC878,Sheet2!$E$2:$I$222,5,FALSE)</f>
        <v>#N/A</v>
      </c>
      <c r="BG878"/>
      <c r="BK878" t="e">
        <f>VLOOKUP(BJ878,Sheet2!$E$2:$I$222,3,FALSE)</f>
        <v>#N/A</v>
      </c>
      <c r="BL878" t="e">
        <f>VLOOKUP(BJ878,Sheet2!$E$2:$I$222,4,FALSE)</f>
        <v>#N/A</v>
      </c>
      <c r="BM878" t="e">
        <f>VLOOKUP(BJ878,Sheet2!$E$2:$I$222,5,FALSE)</f>
        <v>#N/A</v>
      </c>
      <c r="BN878"/>
      <c r="BR878" t="e">
        <f>VLOOKUP(BQ878,Sheet2!$E$2:$I$222,3,FALSE)</f>
        <v>#N/A</v>
      </c>
      <c r="BS878" t="e">
        <f>VLOOKUP(BQ878,Sheet2!$E$2:$I$222,4,FALSE)</f>
        <v>#N/A</v>
      </c>
      <c r="BT878" t="e">
        <f>VLOOKUP(BQ878,Sheet2!$E$2:$I$222,5,FALSE)</f>
        <v>#N/A</v>
      </c>
      <c r="BU878"/>
      <c r="BY878" t="e">
        <f>VLOOKUP(BX878,Sheet2!$E$2:$I$222,3,FALSE)</f>
        <v>#N/A</v>
      </c>
      <c r="BZ878" t="e">
        <f>VLOOKUP(BX878,Sheet2!$E$2:$I$222,4,FALSE)</f>
        <v>#N/A</v>
      </c>
      <c r="CA878" t="e">
        <f>VLOOKUP(BX878,Sheet2!$E$2:$I$222,5,FALSE)</f>
        <v>#N/A</v>
      </c>
      <c r="CB878"/>
      <c r="CF878" t="e">
        <f>VLOOKUP(CE878,Sheet2!$E$2:$I$222,3,FALSE)</f>
        <v>#N/A</v>
      </c>
      <c r="CG878" t="e">
        <f>VLOOKUP(CE878,Sheet2!$E$2:$I$222,4,FALSE)</f>
        <v>#N/A</v>
      </c>
      <c r="CH878" t="e">
        <f>VLOOKUP(CE878,Sheet2!$E$2:$I$222,5,FALSE)</f>
        <v>#N/A</v>
      </c>
      <c r="CI878"/>
      <c r="CM878" t="e">
        <f>VLOOKUP(CL878,Sheet2!$E$2:$I$222,3,FALSE)</f>
        <v>#N/A</v>
      </c>
      <c r="CN878" t="e">
        <f>VLOOKUP(CL878,Sheet2!$E$2:$I$222,4,FALSE)</f>
        <v>#N/A</v>
      </c>
      <c r="CO878" t="e">
        <f>VLOOKUP(CL878,Sheet2!$E$2:$I$222,5,FALSE)</f>
        <v>#N/A</v>
      </c>
      <c r="CP878"/>
      <c r="CT878" t="e">
        <f>VLOOKUP(CS878,Sheet2!$E$2:$I$222,3,FALSE)</f>
        <v>#N/A</v>
      </c>
      <c r="CU878" t="e">
        <f>VLOOKUP(CS878,Sheet2!$E$2:$I$222,4,FALSE)</f>
        <v>#N/A</v>
      </c>
      <c r="CV878" t="e">
        <f>VLOOKUP(CS878,Sheet2!$E$2:$I$222,5,FALSE)</f>
        <v>#N/A</v>
      </c>
      <c r="CW878"/>
      <c r="DA878" t="e">
        <f>VLOOKUP(CZ878,Sheet2!$E$2:$I$222,3,FALSE)</f>
        <v>#N/A</v>
      </c>
      <c r="DB878" t="e">
        <f>VLOOKUP(CZ878,Sheet2!$E$2:$I$222,4,FALSE)</f>
        <v>#N/A</v>
      </c>
      <c r="DC878" t="e">
        <f>VLOOKUP(CZ878,Sheet2!$E$2:$I$222,5,FALSE)</f>
        <v>#N/A</v>
      </c>
      <c r="DD878"/>
      <c r="DH878" t="e">
        <f>VLOOKUP(DG878,Sheet2!$E$2:$I$222,3,FALSE)</f>
        <v>#N/A</v>
      </c>
      <c r="DI878" t="e">
        <f>VLOOKUP(DG878,Sheet2!$E$2:$I$222,4,FALSE)</f>
        <v>#N/A</v>
      </c>
      <c r="DJ878" t="e">
        <f>VLOOKUP(DG878,Sheet2!$E$2:$I$222,5,FALSE)</f>
        <v>#N/A</v>
      </c>
    </row>
    <row r="879" spans="1:114" x14ac:dyDescent="0.25">
      <c r="A879">
        <v>927</v>
      </c>
      <c r="C879">
        <v>14135</v>
      </c>
      <c r="D879">
        <v>4135</v>
      </c>
      <c r="E879">
        <v>37.833089999999999</v>
      </c>
      <c r="F879">
        <v>-122.48354999999999</v>
      </c>
      <c r="G879" t="s">
        <v>661</v>
      </c>
      <c r="H879" t="s">
        <v>3090</v>
      </c>
      <c r="I879" t="s">
        <v>4925</v>
      </c>
      <c r="J879" t="s">
        <v>4947</v>
      </c>
      <c r="Q879" t="s">
        <v>5924</v>
      </c>
      <c r="S879" t="s">
        <v>6151</v>
      </c>
      <c r="X879">
        <f t="shared" si="13"/>
        <v>1</v>
      </c>
      <c r="Y879" t="s">
        <v>6855</v>
      </c>
      <c r="Z879" t="s">
        <v>6880</v>
      </c>
      <c r="AA879" s="59" t="s">
        <v>6933</v>
      </c>
      <c r="AB879" t="str">
        <f>VLOOKUP($AA879,Sheet2!$E$2:$I$222,3,FALSE)</f>
        <v>To Downtown SF (Montgomery BART)</v>
      </c>
      <c r="AC879" t="str">
        <f>VLOOKUP($AA879,Sheet2!$E$2:$I$222,4,FALSE)</f>
        <v>Hourly Sat-Sun | Holidays</v>
      </c>
      <c r="AD879" t="str">
        <f>VLOOKUP($AA879,Sheet2!$E$2:$I$222,5,FALSE)</f>
        <v>Leaves Marin ~ 9:30am-5:30pm</v>
      </c>
      <c r="AI879" t="e">
        <f>VLOOKUP(AH879,Sheet2!$E$2:$I$222,3,FALSE)</f>
        <v>#N/A</v>
      </c>
      <c r="AJ879" t="e">
        <f>VLOOKUP(AH879,Sheet2!$E$2:$I$222,4,FALSE)</f>
        <v>#N/A</v>
      </c>
      <c r="AK879" t="e">
        <f>VLOOKUP(AH879,Sheet2!$E$2:$I$222,5,FALSE)</f>
        <v>#N/A</v>
      </c>
      <c r="AL879"/>
      <c r="AP879" t="e">
        <f>VLOOKUP(AO879,Sheet2!$E$2:$I$222,3,FALSE)</f>
        <v>#N/A</v>
      </c>
      <c r="AQ879" t="e">
        <f>VLOOKUP(AO879,Sheet2!$E$2:$I$222,4,FALSE)</f>
        <v>#N/A</v>
      </c>
      <c r="AR879" t="e">
        <f>VLOOKUP(AO879,Sheet2!$E$2:$I$222,5,FALSE)</f>
        <v>#N/A</v>
      </c>
      <c r="AS879"/>
      <c r="AW879" t="e">
        <f>VLOOKUP(AV879,Sheet2!$E$2:$I$222,3,FALSE)</f>
        <v>#N/A</v>
      </c>
      <c r="AX879" t="e">
        <f>VLOOKUP(AV879,Sheet2!$E$2:$I$222,4,FALSE)</f>
        <v>#N/A</v>
      </c>
      <c r="AY879" t="e">
        <f>VLOOKUP(AV879,Sheet2!$E$2:$I$222,5,FALSE)</f>
        <v>#N/A</v>
      </c>
      <c r="AZ879"/>
      <c r="BD879" t="e">
        <f>VLOOKUP(BC879,Sheet2!$E$2:$I$222,3,FALSE)</f>
        <v>#N/A</v>
      </c>
      <c r="BE879" t="e">
        <f>VLOOKUP(BC879,Sheet2!$E$2:$I$222,4,FALSE)</f>
        <v>#N/A</v>
      </c>
      <c r="BF879" t="e">
        <f>VLOOKUP(BC879,Sheet2!$E$2:$I$222,5,FALSE)</f>
        <v>#N/A</v>
      </c>
      <c r="BG879"/>
      <c r="BK879" t="e">
        <f>VLOOKUP(BJ879,Sheet2!$E$2:$I$222,3,FALSE)</f>
        <v>#N/A</v>
      </c>
      <c r="BL879" t="e">
        <f>VLOOKUP(BJ879,Sheet2!$E$2:$I$222,4,FALSE)</f>
        <v>#N/A</v>
      </c>
      <c r="BM879" t="e">
        <f>VLOOKUP(BJ879,Sheet2!$E$2:$I$222,5,FALSE)</f>
        <v>#N/A</v>
      </c>
      <c r="BN879"/>
      <c r="BR879" t="e">
        <f>VLOOKUP(BQ879,Sheet2!$E$2:$I$222,3,FALSE)</f>
        <v>#N/A</v>
      </c>
      <c r="BS879" t="e">
        <f>VLOOKUP(BQ879,Sheet2!$E$2:$I$222,4,FALSE)</f>
        <v>#N/A</v>
      </c>
      <c r="BT879" t="e">
        <f>VLOOKUP(BQ879,Sheet2!$E$2:$I$222,5,FALSE)</f>
        <v>#N/A</v>
      </c>
      <c r="BU879"/>
      <c r="BY879" t="e">
        <f>VLOOKUP(BX879,Sheet2!$E$2:$I$222,3,FALSE)</f>
        <v>#N/A</v>
      </c>
      <c r="BZ879" t="e">
        <f>VLOOKUP(BX879,Sheet2!$E$2:$I$222,4,FALSE)</f>
        <v>#N/A</v>
      </c>
      <c r="CA879" t="e">
        <f>VLOOKUP(BX879,Sheet2!$E$2:$I$222,5,FALSE)</f>
        <v>#N/A</v>
      </c>
      <c r="CB879"/>
      <c r="CF879" t="e">
        <f>VLOOKUP(CE879,Sheet2!$E$2:$I$222,3,FALSE)</f>
        <v>#N/A</v>
      </c>
      <c r="CG879" t="e">
        <f>VLOOKUP(CE879,Sheet2!$E$2:$I$222,4,FALSE)</f>
        <v>#N/A</v>
      </c>
      <c r="CH879" t="e">
        <f>VLOOKUP(CE879,Sheet2!$E$2:$I$222,5,FALSE)</f>
        <v>#N/A</v>
      </c>
      <c r="CI879"/>
      <c r="CM879" t="e">
        <f>VLOOKUP(CL879,Sheet2!$E$2:$I$222,3,FALSE)</f>
        <v>#N/A</v>
      </c>
      <c r="CN879" t="e">
        <f>VLOOKUP(CL879,Sheet2!$E$2:$I$222,4,FALSE)</f>
        <v>#N/A</v>
      </c>
      <c r="CO879" t="e">
        <f>VLOOKUP(CL879,Sheet2!$E$2:$I$222,5,FALSE)</f>
        <v>#N/A</v>
      </c>
      <c r="CP879"/>
      <c r="CT879" t="e">
        <f>VLOOKUP(CS879,Sheet2!$E$2:$I$222,3,FALSE)</f>
        <v>#N/A</v>
      </c>
      <c r="CU879" t="e">
        <f>VLOOKUP(CS879,Sheet2!$E$2:$I$222,4,FALSE)</f>
        <v>#N/A</v>
      </c>
      <c r="CV879" t="e">
        <f>VLOOKUP(CS879,Sheet2!$E$2:$I$222,5,FALSE)</f>
        <v>#N/A</v>
      </c>
      <c r="CW879"/>
      <c r="DA879" t="e">
        <f>VLOOKUP(CZ879,Sheet2!$E$2:$I$222,3,FALSE)</f>
        <v>#N/A</v>
      </c>
      <c r="DB879" t="e">
        <f>VLOOKUP(CZ879,Sheet2!$E$2:$I$222,4,FALSE)</f>
        <v>#N/A</v>
      </c>
      <c r="DC879" t="e">
        <f>VLOOKUP(CZ879,Sheet2!$E$2:$I$222,5,FALSE)</f>
        <v>#N/A</v>
      </c>
      <c r="DD879"/>
      <c r="DH879" t="e">
        <f>VLOOKUP(DG879,Sheet2!$E$2:$I$222,3,FALSE)</f>
        <v>#N/A</v>
      </c>
      <c r="DI879" t="e">
        <f>VLOOKUP(DG879,Sheet2!$E$2:$I$222,4,FALSE)</f>
        <v>#N/A</v>
      </c>
      <c r="DJ879" t="e">
        <f>VLOOKUP(DG879,Sheet2!$E$2:$I$222,5,FALSE)</f>
        <v>#N/A</v>
      </c>
    </row>
    <row r="880" spans="1:114" x14ac:dyDescent="0.25">
      <c r="A880">
        <v>928</v>
      </c>
      <c r="C880">
        <v>14137</v>
      </c>
      <c r="D880">
        <v>4137</v>
      </c>
      <c r="E880">
        <v>37.710169999999998</v>
      </c>
      <c r="F880">
        <v>-122.43491</v>
      </c>
      <c r="G880" t="s">
        <v>662</v>
      </c>
      <c r="H880" t="s">
        <v>3091</v>
      </c>
      <c r="I880" t="s">
        <v>4908</v>
      </c>
      <c r="J880" t="s">
        <v>4947</v>
      </c>
      <c r="N880" t="s">
        <v>5319</v>
      </c>
      <c r="Q880" t="s">
        <v>5924</v>
      </c>
      <c r="R880">
        <v>893</v>
      </c>
      <c r="S880" t="s">
        <v>6150</v>
      </c>
      <c r="X880">
        <f t="shared" si="13"/>
        <v>1</v>
      </c>
      <c r="Y880" t="s">
        <v>6834</v>
      </c>
      <c r="Z880" t="s">
        <v>6879</v>
      </c>
      <c r="AB880" t="e">
        <f>VLOOKUP($AA880,Sheet2!$E$2:$I$222,3,FALSE)</f>
        <v>#N/A</v>
      </c>
      <c r="AC880" t="e">
        <f>VLOOKUP($AA880,Sheet2!$E$2:$I$222,4,FALSE)</f>
        <v>#N/A</v>
      </c>
      <c r="AD880" t="e">
        <f>VLOOKUP($AA880,Sheet2!$E$2:$I$222,5,FALSE)</f>
        <v>#N/A</v>
      </c>
      <c r="AI880" t="e">
        <f>VLOOKUP(AH880,Sheet2!$E$2:$I$222,3,FALSE)</f>
        <v>#N/A</v>
      </c>
      <c r="AJ880" t="e">
        <f>VLOOKUP(AH880,Sheet2!$E$2:$I$222,4,FALSE)</f>
        <v>#N/A</v>
      </c>
      <c r="AK880" t="e">
        <f>VLOOKUP(AH880,Sheet2!$E$2:$I$222,5,FALSE)</f>
        <v>#N/A</v>
      </c>
      <c r="AL880"/>
      <c r="AP880" t="e">
        <f>VLOOKUP(AO880,Sheet2!$E$2:$I$222,3,FALSE)</f>
        <v>#N/A</v>
      </c>
      <c r="AQ880" t="e">
        <f>VLOOKUP(AO880,Sheet2!$E$2:$I$222,4,FALSE)</f>
        <v>#N/A</v>
      </c>
      <c r="AR880" t="e">
        <f>VLOOKUP(AO880,Sheet2!$E$2:$I$222,5,FALSE)</f>
        <v>#N/A</v>
      </c>
      <c r="AS880"/>
      <c r="AW880" t="e">
        <f>VLOOKUP(AV880,Sheet2!$E$2:$I$222,3,FALSE)</f>
        <v>#N/A</v>
      </c>
      <c r="AX880" t="e">
        <f>VLOOKUP(AV880,Sheet2!$E$2:$I$222,4,FALSE)</f>
        <v>#N/A</v>
      </c>
      <c r="AY880" t="e">
        <f>VLOOKUP(AV880,Sheet2!$E$2:$I$222,5,FALSE)</f>
        <v>#N/A</v>
      </c>
      <c r="AZ880"/>
      <c r="BD880" t="e">
        <f>VLOOKUP(BC880,Sheet2!$E$2:$I$222,3,FALSE)</f>
        <v>#N/A</v>
      </c>
      <c r="BE880" t="e">
        <f>VLOOKUP(BC880,Sheet2!$E$2:$I$222,4,FALSE)</f>
        <v>#N/A</v>
      </c>
      <c r="BF880" t="e">
        <f>VLOOKUP(BC880,Sheet2!$E$2:$I$222,5,FALSE)</f>
        <v>#N/A</v>
      </c>
      <c r="BG880"/>
      <c r="BK880" t="e">
        <f>VLOOKUP(BJ880,Sheet2!$E$2:$I$222,3,FALSE)</f>
        <v>#N/A</v>
      </c>
      <c r="BL880" t="e">
        <f>VLOOKUP(BJ880,Sheet2!$E$2:$I$222,4,FALSE)</f>
        <v>#N/A</v>
      </c>
      <c r="BM880" t="e">
        <f>VLOOKUP(BJ880,Sheet2!$E$2:$I$222,5,FALSE)</f>
        <v>#N/A</v>
      </c>
      <c r="BN880"/>
      <c r="BR880" t="e">
        <f>VLOOKUP(BQ880,Sheet2!$E$2:$I$222,3,FALSE)</f>
        <v>#N/A</v>
      </c>
      <c r="BS880" t="e">
        <f>VLOOKUP(BQ880,Sheet2!$E$2:$I$222,4,FALSE)</f>
        <v>#N/A</v>
      </c>
      <c r="BT880" t="e">
        <f>VLOOKUP(BQ880,Sheet2!$E$2:$I$222,5,FALSE)</f>
        <v>#N/A</v>
      </c>
      <c r="BU880"/>
      <c r="BY880" t="e">
        <f>VLOOKUP(BX880,Sheet2!$E$2:$I$222,3,FALSE)</f>
        <v>#N/A</v>
      </c>
      <c r="BZ880" t="e">
        <f>VLOOKUP(BX880,Sheet2!$E$2:$I$222,4,FALSE)</f>
        <v>#N/A</v>
      </c>
      <c r="CA880" t="e">
        <f>VLOOKUP(BX880,Sheet2!$E$2:$I$222,5,FALSE)</f>
        <v>#N/A</v>
      </c>
      <c r="CB880"/>
      <c r="CF880" t="e">
        <f>VLOOKUP(CE880,Sheet2!$E$2:$I$222,3,FALSE)</f>
        <v>#N/A</v>
      </c>
      <c r="CG880" t="e">
        <f>VLOOKUP(CE880,Sheet2!$E$2:$I$222,4,FALSE)</f>
        <v>#N/A</v>
      </c>
      <c r="CH880" t="e">
        <f>VLOOKUP(CE880,Sheet2!$E$2:$I$222,5,FALSE)</f>
        <v>#N/A</v>
      </c>
      <c r="CI880"/>
      <c r="CM880" t="e">
        <f>VLOOKUP(CL880,Sheet2!$E$2:$I$222,3,FALSE)</f>
        <v>#N/A</v>
      </c>
      <c r="CN880" t="e">
        <f>VLOOKUP(CL880,Sheet2!$E$2:$I$222,4,FALSE)</f>
        <v>#N/A</v>
      </c>
      <c r="CO880" t="e">
        <f>VLOOKUP(CL880,Sheet2!$E$2:$I$222,5,FALSE)</f>
        <v>#N/A</v>
      </c>
      <c r="CP880"/>
      <c r="CT880" t="e">
        <f>VLOOKUP(CS880,Sheet2!$E$2:$I$222,3,FALSE)</f>
        <v>#N/A</v>
      </c>
      <c r="CU880" t="e">
        <f>VLOOKUP(CS880,Sheet2!$E$2:$I$222,4,FALSE)</f>
        <v>#N/A</v>
      </c>
      <c r="CV880" t="e">
        <f>VLOOKUP(CS880,Sheet2!$E$2:$I$222,5,FALSE)</f>
        <v>#N/A</v>
      </c>
      <c r="CW880"/>
      <c r="DA880" t="e">
        <f>VLOOKUP(CZ880,Sheet2!$E$2:$I$222,3,FALSE)</f>
        <v>#N/A</v>
      </c>
      <c r="DB880" t="e">
        <f>VLOOKUP(CZ880,Sheet2!$E$2:$I$222,4,FALSE)</f>
        <v>#N/A</v>
      </c>
      <c r="DC880" t="e">
        <f>VLOOKUP(CZ880,Sheet2!$E$2:$I$222,5,FALSE)</f>
        <v>#N/A</v>
      </c>
      <c r="DD880"/>
      <c r="DH880" t="e">
        <f>VLOOKUP(DG880,Sheet2!$E$2:$I$222,3,FALSE)</f>
        <v>#N/A</v>
      </c>
      <c r="DI880" t="e">
        <f>VLOOKUP(DG880,Sheet2!$E$2:$I$222,4,FALSE)</f>
        <v>#N/A</v>
      </c>
      <c r="DJ880" t="e">
        <f>VLOOKUP(DG880,Sheet2!$E$2:$I$222,5,FALSE)</f>
        <v>#N/A</v>
      </c>
    </row>
    <row r="881" spans="1:114" x14ac:dyDescent="0.25">
      <c r="A881">
        <v>929</v>
      </c>
      <c r="C881">
        <v>14138</v>
      </c>
      <c r="D881">
        <v>4138</v>
      </c>
      <c r="E881">
        <v>37.709629999999997</v>
      </c>
      <c r="F881">
        <v>-122.43478</v>
      </c>
      <c r="G881" t="s">
        <v>663</v>
      </c>
      <c r="H881" t="s">
        <v>3092</v>
      </c>
      <c r="I881" t="s">
        <v>4919</v>
      </c>
      <c r="J881" t="s">
        <v>4948</v>
      </c>
      <c r="Q881" t="s">
        <v>5924</v>
      </c>
      <c r="S881" t="s">
        <v>6174</v>
      </c>
      <c r="X881">
        <f t="shared" si="13"/>
        <v>1</v>
      </c>
      <c r="Y881" t="s">
        <v>6834</v>
      </c>
      <c r="Z881" t="s">
        <v>6881</v>
      </c>
      <c r="AB881" t="e">
        <f>VLOOKUP($AA881,Sheet2!$E$2:$I$222,3,FALSE)</f>
        <v>#N/A</v>
      </c>
      <c r="AC881" t="e">
        <f>VLOOKUP($AA881,Sheet2!$E$2:$I$222,4,FALSE)</f>
        <v>#N/A</v>
      </c>
      <c r="AD881" t="e">
        <f>VLOOKUP($AA881,Sheet2!$E$2:$I$222,5,FALSE)</f>
        <v>#N/A</v>
      </c>
      <c r="AI881" t="e">
        <f>VLOOKUP(AH881,Sheet2!$E$2:$I$222,3,FALSE)</f>
        <v>#N/A</v>
      </c>
      <c r="AJ881" t="e">
        <f>VLOOKUP(AH881,Sheet2!$E$2:$I$222,4,FALSE)</f>
        <v>#N/A</v>
      </c>
      <c r="AK881" t="e">
        <f>VLOOKUP(AH881,Sheet2!$E$2:$I$222,5,FALSE)</f>
        <v>#N/A</v>
      </c>
      <c r="AL881"/>
      <c r="AP881" t="e">
        <f>VLOOKUP(AO881,Sheet2!$E$2:$I$222,3,FALSE)</f>
        <v>#N/A</v>
      </c>
      <c r="AQ881" t="e">
        <f>VLOOKUP(AO881,Sheet2!$E$2:$I$222,4,FALSE)</f>
        <v>#N/A</v>
      </c>
      <c r="AR881" t="e">
        <f>VLOOKUP(AO881,Sheet2!$E$2:$I$222,5,FALSE)</f>
        <v>#N/A</v>
      </c>
      <c r="AS881"/>
      <c r="AW881" t="e">
        <f>VLOOKUP(AV881,Sheet2!$E$2:$I$222,3,FALSE)</f>
        <v>#N/A</v>
      </c>
      <c r="AX881" t="e">
        <f>VLOOKUP(AV881,Sheet2!$E$2:$I$222,4,FALSE)</f>
        <v>#N/A</v>
      </c>
      <c r="AY881" t="e">
        <f>VLOOKUP(AV881,Sheet2!$E$2:$I$222,5,FALSE)</f>
        <v>#N/A</v>
      </c>
      <c r="AZ881"/>
      <c r="BD881" t="e">
        <f>VLOOKUP(BC881,Sheet2!$E$2:$I$222,3,FALSE)</f>
        <v>#N/A</v>
      </c>
      <c r="BE881" t="e">
        <f>VLOOKUP(BC881,Sheet2!$E$2:$I$222,4,FALSE)</f>
        <v>#N/A</v>
      </c>
      <c r="BF881" t="e">
        <f>VLOOKUP(BC881,Sheet2!$E$2:$I$222,5,FALSE)</f>
        <v>#N/A</v>
      </c>
      <c r="BG881"/>
      <c r="BK881" t="e">
        <f>VLOOKUP(BJ881,Sheet2!$E$2:$I$222,3,FALSE)</f>
        <v>#N/A</v>
      </c>
      <c r="BL881" t="e">
        <f>VLOOKUP(BJ881,Sheet2!$E$2:$I$222,4,FALSE)</f>
        <v>#N/A</v>
      </c>
      <c r="BM881" t="e">
        <f>VLOOKUP(BJ881,Sheet2!$E$2:$I$222,5,FALSE)</f>
        <v>#N/A</v>
      </c>
      <c r="BN881"/>
      <c r="BR881" t="e">
        <f>VLOOKUP(BQ881,Sheet2!$E$2:$I$222,3,FALSE)</f>
        <v>#N/A</v>
      </c>
      <c r="BS881" t="e">
        <f>VLOOKUP(BQ881,Sheet2!$E$2:$I$222,4,FALSE)</f>
        <v>#N/A</v>
      </c>
      <c r="BT881" t="e">
        <f>VLOOKUP(BQ881,Sheet2!$E$2:$I$222,5,FALSE)</f>
        <v>#N/A</v>
      </c>
      <c r="BU881"/>
      <c r="BY881" t="e">
        <f>VLOOKUP(BX881,Sheet2!$E$2:$I$222,3,FALSE)</f>
        <v>#N/A</v>
      </c>
      <c r="BZ881" t="e">
        <f>VLOOKUP(BX881,Sheet2!$E$2:$I$222,4,FALSE)</f>
        <v>#N/A</v>
      </c>
      <c r="CA881" t="e">
        <f>VLOOKUP(BX881,Sheet2!$E$2:$I$222,5,FALSE)</f>
        <v>#N/A</v>
      </c>
      <c r="CB881"/>
      <c r="CF881" t="e">
        <f>VLOOKUP(CE881,Sheet2!$E$2:$I$222,3,FALSE)</f>
        <v>#N/A</v>
      </c>
      <c r="CG881" t="e">
        <f>VLOOKUP(CE881,Sheet2!$E$2:$I$222,4,FALSE)</f>
        <v>#N/A</v>
      </c>
      <c r="CH881" t="e">
        <f>VLOOKUP(CE881,Sheet2!$E$2:$I$222,5,FALSE)</f>
        <v>#N/A</v>
      </c>
      <c r="CI881"/>
      <c r="CM881" t="e">
        <f>VLOOKUP(CL881,Sheet2!$E$2:$I$222,3,FALSE)</f>
        <v>#N/A</v>
      </c>
      <c r="CN881" t="e">
        <f>VLOOKUP(CL881,Sheet2!$E$2:$I$222,4,FALSE)</f>
        <v>#N/A</v>
      </c>
      <c r="CO881" t="e">
        <f>VLOOKUP(CL881,Sheet2!$E$2:$I$222,5,FALSE)</f>
        <v>#N/A</v>
      </c>
      <c r="CP881"/>
      <c r="CT881" t="e">
        <f>VLOOKUP(CS881,Sheet2!$E$2:$I$222,3,FALSE)</f>
        <v>#N/A</v>
      </c>
      <c r="CU881" t="e">
        <f>VLOOKUP(CS881,Sheet2!$E$2:$I$222,4,FALSE)</f>
        <v>#N/A</v>
      </c>
      <c r="CV881" t="e">
        <f>VLOOKUP(CS881,Sheet2!$E$2:$I$222,5,FALSE)</f>
        <v>#N/A</v>
      </c>
      <c r="CW881"/>
      <c r="DA881" t="e">
        <f>VLOOKUP(CZ881,Sheet2!$E$2:$I$222,3,FALSE)</f>
        <v>#N/A</v>
      </c>
      <c r="DB881" t="e">
        <f>VLOOKUP(CZ881,Sheet2!$E$2:$I$222,4,FALSE)</f>
        <v>#N/A</v>
      </c>
      <c r="DC881" t="e">
        <f>VLOOKUP(CZ881,Sheet2!$E$2:$I$222,5,FALSE)</f>
        <v>#N/A</v>
      </c>
      <c r="DD881"/>
      <c r="DH881" t="e">
        <f>VLOOKUP(DG881,Sheet2!$E$2:$I$222,3,FALSE)</f>
        <v>#N/A</v>
      </c>
      <c r="DI881" t="e">
        <f>VLOOKUP(DG881,Sheet2!$E$2:$I$222,4,FALSE)</f>
        <v>#N/A</v>
      </c>
      <c r="DJ881" t="e">
        <f>VLOOKUP(DG881,Sheet2!$E$2:$I$222,5,FALSE)</f>
        <v>#N/A</v>
      </c>
    </row>
    <row r="882" spans="1:114" x14ac:dyDescent="0.25">
      <c r="A882">
        <v>930</v>
      </c>
      <c r="C882">
        <v>14139</v>
      </c>
      <c r="D882">
        <v>4139</v>
      </c>
      <c r="E882">
        <v>37.709490000000002</v>
      </c>
      <c r="F882">
        <v>-122.43461000000001</v>
      </c>
      <c r="G882" t="s">
        <v>663</v>
      </c>
      <c r="H882" t="s">
        <v>3092</v>
      </c>
      <c r="I882" t="s">
        <v>4908</v>
      </c>
      <c r="J882" t="s">
        <v>4947</v>
      </c>
      <c r="Q882" t="s">
        <v>5924</v>
      </c>
      <c r="S882" t="s">
        <v>6150</v>
      </c>
      <c r="X882">
        <f t="shared" si="13"/>
        <v>1</v>
      </c>
      <c r="Y882" t="s">
        <v>6834</v>
      </c>
      <c r="Z882" t="s">
        <v>6879</v>
      </c>
      <c r="AB882" t="e">
        <f>VLOOKUP($AA882,Sheet2!$E$2:$I$222,3,FALSE)</f>
        <v>#N/A</v>
      </c>
      <c r="AC882" t="e">
        <f>VLOOKUP($AA882,Sheet2!$E$2:$I$222,4,FALSE)</f>
        <v>#N/A</v>
      </c>
      <c r="AD882" t="e">
        <f>VLOOKUP($AA882,Sheet2!$E$2:$I$222,5,FALSE)</f>
        <v>#N/A</v>
      </c>
      <c r="AI882" t="e">
        <f>VLOOKUP(AH882,Sheet2!$E$2:$I$222,3,FALSE)</f>
        <v>#N/A</v>
      </c>
      <c r="AJ882" t="e">
        <f>VLOOKUP(AH882,Sheet2!$E$2:$I$222,4,FALSE)</f>
        <v>#N/A</v>
      </c>
      <c r="AK882" t="e">
        <f>VLOOKUP(AH882,Sheet2!$E$2:$I$222,5,FALSE)</f>
        <v>#N/A</v>
      </c>
      <c r="AL882"/>
      <c r="AP882" t="e">
        <f>VLOOKUP(AO882,Sheet2!$E$2:$I$222,3,FALSE)</f>
        <v>#N/A</v>
      </c>
      <c r="AQ882" t="e">
        <f>VLOOKUP(AO882,Sheet2!$E$2:$I$222,4,FALSE)</f>
        <v>#N/A</v>
      </c>
      <c r="AR882" t="e">
        <f>VLOOKUP(AO882,Sheet2!$E$2:$I$222,5,FALSE)</f>
        <v>#N/A</v>
      </c>
      <c r="AS882"/>
      <c r="AW882" t="e">
        <f>VLOOKUP(AV882,Sheet2!$E$2:$I$222,3,FALSE)</f>
        <v>#N/A</v>
      </c>
      <c r="AX882" t="e">
        <f>VLOOKUP(AV882,Sheet2!$E$2:$I$222,4,FALSE)</f>
        <v>#N/A</v>
      </c>
      <c r="AY882" t="e">
        <f>VLOOKUP(AV882,Sheet2!$E$2:$I$222,5,FALSE)</f>
        <v>#N/A</v>
      </c>
      <c r="AZ882"/>
      <c r="BD882" t="e">
        <f>VLOOKUP(BC882,Sheet2!$E$2:$I$222,3,FALSE)</f>
        <v>#N/A</v>
      </c>
      <c r="BE882" t="e">
        <f>VLOOKUP(BC882,Sheet2!$E$2:$I$222,4,FALSE)</f>
        <v>#N/A</v>
      </c>
      <c r="BF882" t="e">
        <f>VLOOKUP(BC882,Sheet2!$E$2:$I$222,5,FALSE)</f>
        <v>#N/A</v>
      </c>
      <c r="BG882"/>
      <c r="BK882" t="e">
        <f>VLOOKUP(BJ882,Sheet2!$E$2:$I$222,3,FALSE)</f>
        <v>#N/A</v>
      </c>
      <c r="BL882" t="e">
        <f>VLOOKUP(BJ882,Sheet2!$E$2:$I$222,4,FALSE)</f>
        <v>#N/A</v>
      </c>
      <c r="BM882" t="e">
        <f>VLOOKUP(BJ882,Sheet2!$E$2:$I$222,5,FALSE)</f>
        <v>#N/A</v>
      </c>
      <c r="BN882"/>
      <c r="BR882" t="e">
        <f>VLOOKUP(BQ882,Sheet2!$E$2:$I$222,3,FALSE)</f>
        <v>#N/A</v>
      </c>
      <c r="BS882" t="e">
        <f>VLOOKUP(BQ882,Sheet2!$E$2:$I$222,4,FALSE)</f>
        <v>#N/A</v>
      </c>
      <c r="BT882" t="e">
        <f>VLOOKUP(BQ882,Sheet2!$E$2:$I$222,5,FALSE)</f>
        <v>#N/A</v>
      </c>
      <c r="BU882"/>
      <c r="BY882" t="e">
        <f>VLOOKUP(BX882,Sheet2!$E$2:$I$222,3,FALSE)</f>
        <v>#N/A</v>
      </c>
      <c r="BZ882" t="e">
        <f>VLOOKUP(BX882,Sheet2!$E$2:$I$222,4,FALSE)</f>
        <v>#N/A</v>
      </c>
      <c r="CA882" t="e">
        <f>VLOOKUP(BX882,Sheet2!$E$2:$I$222,5,FALSE)</f>
        <v>#N/A</v>
      </c>
      <c r="CB882"/>
      <c r="CF882" t="e">
        <f>VLOOKUP(CE882,Sheet2!$E$2:$I$222,3,FALSE)</f>
        <v>#N/A</v>
      </c>
      <c r="CG882" t="e">
        <f>VLOOKUP(CE882,Sheet2!$E$2:$I$222,4,FALSE)</f>
        <v>#N/A</v>
      </c>
      <c r="CH882" t="e">
        <f>VLOOKUP(CE882,Sheet2!$E$2:$I$222,5,FALSE)</f>
        <v>#N/A</v>
      </c>
      <c r="CI882"/>
      <c r="CM882" t="e">
        <f>VLOOKUP(CL882,Sheet2!$E$2:$I$222,3,FALSE)</f>
        <v>#N/A</v>
      </c>
      <c r="CN882" t="e">
        <f>VLOOKUP(CL882,Sheet2!$E$2:$I$222,4,FALSE)</f>
        <v>#N/A</v>
      </c>
      <c r="CO882" t="e">
        <f>VLOOKUP(CL882,Sheet2!$E$2:$I$222,5,FALSE)</f>
        <v>#N/A</v>
      </c>
      <c r="CP882"/>
      <c r="CT882" t="e">
        <f>VLOOKUP(CS882,Sheet2!$E$2:$I$222,3,FALSE)</f>
        <v>#N/A</v>
      </c>
      <c r="CU882" t="e">
        <f>VLOOKUP(CS882,Sheet2!$E$2:$I$222,4,FALSE)</f>
        <v>#N/A</v>
      </c>
      <c r="CV882" t="e">
        <f>VLOOKUP(CS882,Sheet2!$E$2:$I$222,5,FALSE)</f>
        <v>#N/A</v>
      </c>
      <c r="CW882"/>
      <c r="DA882" t="e">
        <f>VLOOKUP(CZ882,Sheet2!$E$2:$I$222,3,FALSE)</f>
        <v>#N/A</v>
      </c>
      <c r="DB882" t="e">
        <f>VLOOKUP(CZ882,Sheet2!$E$2:$I$222,4,FALSE)</f>
        <v>#N/A</v>
      </c>
      <c r="DC882" t="e">
        <f>VLOOKUP(CZ882,Sheet2!$E$2:$I$222,5,FALSE)</f>
        <v>#N/A</v>
      </c>
      <c r="DD882"/>
      <c r="DH882" t="e">
        <f>VLOOKUP(DG882,Sheet2!$E$2:$I$222,3,FALSE)</f>
        <v>#N/A</v>
      </c>
      <c r="DI882" t="e">
        <f>VLOOKUP(DG882,Sheet2!$E$2:$I$222,4,FALSE)</f>
        <v>#N/A</v>
      </c>
      <c r="DJ882" t="e">
        <f>VLOOKUP(DG882,Sheet2!$E$2:$I$222,5,FALSE)</f>
        <v>#N/A</v>
      </c>
    </row>
    <row r="883" spans="1:114" x14ac:dyDescent="0.25">
      <c r="A883">
        <v>931</v>
      </c>
      <c r="C883">
        <v>14142</v>
      </c>
      <c r="D883">
        <v>4142</v>
      </c>
      <c r="E883">
        <v>37.739089999999997</v>
      </c>
      <c r="F883">
        <v>-122.41639000000001</v>
      </c>
      <c r="G883" t="s">
        <v>664</v>
      </c>
      <c r="H883" t="s">
        <v>3093</v>
      </c>
      <c r="I883" t="s">
        <v>4917</v>
      </c>
      <c r="J883" t="s">
        <v>4948</v>
      </c>
      <c r="Q883" t="s">
        <v>5924</v>
      </c>
      <c r="S883" t="s">
        <v>6103</v>
      </c>
      <c r="X883">
        <f t="shared" si="13"/>
        <v>1</v>
      </c>
      <c r="Y883" t="s">
        <v>6826</v>
      </c>
      <c r="Z883" t="s">
        <v>6879</v>
      </c>
      <c r="AB883" t="e">
        <f>VLOOKUP($AA883,Sheet2!$E$2:$I$222,3,FALSE)</f>
        <v>#N/A</v>
      </c>
      <c r="AC883" t="e">
        <f>VLOOKUP($AA883,Sheet2!$E$2:$I$222,4,FALSE)</f>
        <v>#N/A</v>
      </c>
      <c r="AD883" t="e">
        <f>VLOOKUP($AA883,Sheet2!$E$2:$I$222,5,FALSE)</f>
        <v>#N/A</v>
      </c>
      <c r="AI883" t="e">
        <f>VLOOKUP(AH883,Sheet2!$E$2:$I$222,3,FALSE)</f>
        <v>#N/A</v>
      </c>
      <c r="AJ883" t="e">
        <f>VLOOKUP(AH883,Sheet2!$E$2:$I$222,4,FALSE)</f>
        <v>#N/A</v>
      </c>
      <c r="AK883" t="e">
        <f>VLOOKUP(AH883,Sheet2!$E$2:$I$222,5,FALSE)</f>
        <v>#N/A</v>
      </c>
      <c r="AL883"/>
      <c r="AP883" t="e">
        <f>VLOOKUP(AO883,Sheet2!$E$2:$I$222,3,FALSE)</f>
        <v>#N/A</v>
      </c>
      <c r="AQ883" t="e">
        <f>VLOOKUP(AO883,Sheet2!$E$2:$I$222,4,FALSE)</f>
        <v>#N/A</v>
      </c>
      <c r="AR883" t="e">
        <f>VLOOKUP(AO883,Sheet2!$E$2:$I$222,5,FALSE)</f>
        <v>#N/A</v>
      </c>
      <c r="AS883"/>
      <c r="AW883" t="e">
        <f>VLOOKUP(AV883,Sheet2!$E$2:$I$222,3,FALSE)</f>
        <v>#N/A</v>
      </c>
      <c r="AX883" t="e">
        <f>VLOOKUP(AV883,Sheet2!$E$2:$I$222,4,FALSE)</f>
        <v>#N/A</v>
      </c>
      <c r="AY883" t="e">
        <f>VLOOKUP(AV883,Sheet2!$E$2:$I$222,5,FALSE)</f>
        <v>#N/A</v>
      </c>
      <c r="AZ883"/>
      <c r="BD883" t="e">
        <f>VLOOKUP(BC883,Sheet2!$E$2:$I$222,3,FALSE)</f>
        <v>#N/A</v>
      </c>
      <c r="BE883" t="e">
        <f>VLOOKUP(BC883,Sheet2!$E$2:$I$222,4,FALSE)</f>
        <v>#N/A</v>
      </c>
      <c r="BF883" t="e">
        <f>VLOOKUP(BC883,Sheet2!$E$2:$I$222,5,FALSE)</f>
        <v>#N/A</v>
      </c>
      <c r="BG883"/>
      <c r="BK883" t="e">
        <f>VLOOKUP(BJ883,Sheet2!$E$2:$I$222,3,FALSE)</f>
        <v>#N/A</v>
      </c>
      <c r="BL883" t="e">
        <f>VLOOKUP(BJ883,Sheet2!$E$2:$I$222,4,FALSE)</f>
        <v>#N/A</v>
      </c>
      <c r="BM883" t="e">
        <f>VLOOKUP(BJ883,Sheet2!$E$2:$I$222,5,FALSE)</f>
        <v>#N/A</v>
      </c>
      <c r="BN883"/>
      <c r="BR883" t="e">
        <f>VLOOKUP(BQ883,Sheet2!$E$2:$I$222,3,FALSE)</f>
        <v>#N/A</v>
      </c>
      <c r="BS883" t="e">
        <f>VLOOKUP(BQ883,Sheet2!$E$2:$I$222,4,FALSE)</f>
        <v>#N/A</v>
      </c>
      <c r="BT883" t="e">
        <f>VLOOKUP(BQ883,Sheet2!$E$2:$I$222,5,FALSE)</f>
        <v>#N/A</v>
      </c>
      <c r="BU883"/>
      <c r="BY883" t="e">
        <f>VLOOKUP(BX883,Sheet2!$E$2:$I$222,3,FALSE)</f>
        <v>#N/A</v>
      </c>
      <c r="BZ883" t="e">
        <f>VLOOKUP(BX883,Sheet2!$E$2:$I$222,4,FALSE)</f>
        <v>#N/A</v>
      </c>
      <c r="CA883" t="e">
        <f>VLOOKUP(BX883,Sheet2!$E$2:$I$222,5,FALSE)</f>
        <v>#N/A</v>
      </c>
      <c r="CB883"/>
      <c r="CF883" t="e">
        <f>VLOOKUP(CE883,Sheet2!$E$2:$I$222,3,FALSE)</f>
        <v>#N/A</v>
      </c>
      <c r="CG883" t="e">
        <f>VLOOKUP(CE883,Sheet2!$E$2:$I$222,4,FALSE)</f>
        <v>#N/A</v>
      </c>
      <c r="CH883" t="e">
        <f>VLOOKUP(CE883,Sheet2!$E$2:$I$222,5,FALSE)</f>
        <v>#N/A</v>
      </c>
      <c r="CI883"/>
      <c r="CM883" t="e">
        <f>VLOOKUP(CL883,Sheet2!$E$2:$I$222,3,FALSE)</f>
        <v>#N/A</v>
      </c>
      <c r="CN883" t="e">
        <f>VLOOKUP(CL883,Sheet2!$E$2:$I$222,4,FALSE)</f>
        <v>#N/A</v>
      </c>
      <c r="CO883" t="e">
        <f>VLOOKUP(CL883,Sheet2!$E$2:$I$222,5,FALSE)</f>
        <v>#N/A</v>
      </c>
      <c r="CP883"/>
      <c r="CT883" t="e">
        <f>VLOOKUP(CS883,Sheet2!$E$2:$I$222,3,FALSE)</f>
        <v>#N/A</v>
      </c>
      <c r="CU883" t="e">
        <f>VLOOKUP(CS883,Sheet2!$E$2:$I$222,4,FALSE)</f>
        <v>#N/A</v>
      </c>
      <c r="CV883" t="e">
        <f>VLOOKUP(CS883,Sheet2!$E$2:$I$222,5,FALSE)</f>
        <v>#N/A</v>
      </c>
      <c r="CW883"/>
      <c r="DA883" t="e">
        <f>VLOOKUP(CZ883,Sheet2!$E$2:$I$222,3,FALSE)</f>
        <v>#N/A</v>
      </c>
      <c r="DB883" t="e">
        <f>VLOOKUP(CZ883,Sheet2!$E$2:$I$222,4,FALSE)</f>
        <v>#N/A</v>
      </c>
      <c r="DC883" t="e">
        <f>VLOOKUP(CZ883,Sheet2!$E$2:$I$222,5,FALSE)</f>
        <v>#N/A</v>
      </c>
      <c r="DD883"/>
      <c r="DH883" t="e">
        <f>VLOOKUP(DG883,Sheet2!$E$2:$I$222,3,FALSE)</f>
        <v>#N/A</v>
      </c>
      <c r="DI883" t="e">
        <f>VLOOKUP(DG883,Sheet2!$E$2:$I$222,4,FALSE)</f>
        <v>#N/A</v>
      </c>
      <c r="DJ883" t="e">
        <f>VLOOKUP(DG883,Sheet2!$E$2:$I$222,5,FALSE)</f>
        <v>#N/A</v>
      </c>
    </row>
    <row r="884" spans="1:114" x14ac:dyDescent="0.25">
      <c r="A884">
        <v>932</v>
      </c>
      <c r="C884">
        <v>14143</v>
      </c>
      <c r="D884">
        <v>4143</v>
      </c>
      <c r="E884">
        <v>37.739040000000003</v>
      </c>
      <c r="F884">
        <v>-122.41658</v>
      </c>
      <c r="G884" t="s">
        <v>664</v>
      </c>
      <c r="H884" t="s">
        <v>3093</v>
      </c>
      <c r="I884" t="s">
        <v>4918</v>
      </c>
      <c r="J884" t="s">
        <v>4946</v>
      </c>
      <c r="K884" t="s">
        <v>4966</v>
      </c>
      <c r="Q884" t="s">
        <v>5924</v>
      </c>
      <c r="R884">
        <v>524</v>
      </c>
      <c r="S884" t="s">
        <v>6105</v>
      </c>
      <c r="X884">
        <f t="shared" si="13"/>
        <v>1</v>
      </c>
      <c r="Y884" t="s">
        <v>6826</v>
      </c>
      <c r="Z884" t="s">
        <v>6881</v>
      </c>
      <c r="AB884" t="e">
        <f>VLOOKUP($AA884,Sheet2!$E$2:$I$222,3,FALSE)</f>
        <v>#N/A</v>
      </c>
      <c r="AC884" t="e">
        <f>VLOOKUP($AA884,Sheet2!$E$2:$I$222,4,FALSE)</f>
        <v>#N/A</v>
      </c>
      <c r="AD884" t="e">
        <f>VLOOKUP($AA884,Sheet2!$E$2:$I$222,5,FALSE)</f>
        <v>#N/A</v>
      </c>
      <c r="AI884" t="e">
        <f>VLOOKUP(AH884,Sheet2!$E$2:$I$222,3,FALSE)</f>
        <v>#N/A</v>
      </c>
      <c r="AJ884" t="e">
        <f>VLOOKUP(AH884,Sheet2!$E$2:$I$222,4,FALSE)</f>
        <v>#N/A</v>
      </c>
      <c r="AK884" t="e">
        <f>VLOOKUP(AH884,Sheet2!$E$2:$I$222,5,FALSE)</f>
        <v>#N/A</v>
      </c>
      <c r="AL884"/>
      <c r="AP884" t="e">
        <f>VLOOKUP(AO884,Sheet2!$E$2:$I$222,3,FALSE)</f>
        <v>#N/A</v>
      </c>
      <c r="AQ884" t="e">
        <f>VLOOKUP(AO884,Sheet2!$E$2:$I$222,4,FALSE)</f>
        <v>#N/A</v>
      </c>
      <c r="AR884" t="e">
        <f>VLOOKUP(AO884,Sheet2!$E$2:$I$222,5,FALSE)</f>
        <v>#N/A</v>
      </c>
      <c r="AS884"/>
      <c r="AW884" t="e">
        <f>VLOOKUP(AV884,Sheet2!$E$2:$I$222,3,FALSE)</f>
        <v>#N/A</v>
      </c>
      <c r="AX884" t="e">
        <f>VLOOKUP(AV884,Sheet2!$E$2:$I$222,4,FALSE)</f>
        <v>#N/A</v>
      </c>
      <c r="AY884" t="e">
        <f>VLOOKUP(AV884,Sheet2!$E$2:$I$222,5,FALSE)</f>
        <v>#N/A</v>
      </c>
      <c r="AZ884"/>
      <c r="BD884" t="e">
        <f>VLOOKUP(BC884,Sheet2!$E$2:$I$222,3,FALSE)</f>
        <v>#N/A</v>
      </c>
      <c r="BE884" t="e">
        <f>VLOOKUP(BC884,Sheet2!$E$2:$I$222,4,FALSE)</f>
        <v>#N/A</v>
      </c>
      <c r="BF884" t="e">
        <f>VLOOKUP(BC884,Sheet2!$E$2:$I$222,5,FALSE)</f>
        <v>#N/A</v>
      </c>
      <c r="BG884"/>
      <c r="BK884" t="e">
        <f>VLOOKUP(BJ884,Sheet2!$E$2:$I$222,3,FALSE)</f>
        <v>#N/A</v>
      </c>
      <c r="BL884" t="e">
        <f>VLOOKUP(BJ884,Sheet2!$E$2:$I$222,4,FALSE)</f>
        <v>#N/A</v>
      </c>
      <c r="BM884" t="e">
        <f>VLOOKUP(BJ884,Sheet2!$E$2:$I$222,5,FALSE)</f>
        <v>#N/A</v>
      </c>
      <c r="BN884"/>
      <c r="BR884" t="e">
        <f>VLOOKUP(BQ884,Sheet2!$E$2:$I$222,3,FALSE)</f>
        <v>#N/A</v>
      </c>
      <c r="BS884" t="e">
        <f>VLOOKUP(BQ884,Sheet2!$E$2:$I$222,4,FALSE)</f>
        <v>#N/A</v>
      </c>
      <c r="BT884" t="e">
        <f>VLOOKUP(BQ884,Sheet2!$E$2:$I$222,5,FALSE)</f>
        <v>#N/A</v>
      </c>
      <c r="BU884"/>
      <c r="BY884" t="e">
        <f>VLOOKUP(BX884,Sheet2!$E$2:$I$222,3,FALSE)</f>
        <v>#N/A</v>
      </c>
      <c r="BZ884" t="e">
        <f>VLOOKUP(BX884,Sheet2!$E$2:$I$222,4,FALSE)</f>
        <v>#N/A</v>
      </c>
      <c r="CA884" t="e">
        <f>VLOOKUP(BX884,Sheet2!$E$2:$I$222,5,FALSE)</f>
        <v>#N/A</v>
      </c>
      <c r="CB884"/>
      <c r="CF884" t="e">
        <f>VLOOKUP(CE884,Sheet2!$E$2:$I$222,3,FALSE)</f>
        <v>#N/A</v>
      </c>
      <c r="CG884" t="e">
        <f>VLOOKUP(CE884,Sheet2!$E$2:$I$222,4,FALSE)</f>
        <v>#N/A</v>
      </c>
      <c r="CH884" t="e">
        <f>VLOOKUP(CE884,Sheet2!$E$2:$I$222,5,FALSE)</f>
        <v>#N/A</v>
      </c>
      <c r="CI884"/>
      <c r="CM884" t="e">
        <f>VLOOKUP(CL884,Sheet2!$E$2:$I$222,3,FALSE)</f>
        <v>#N/A</v>
      </c>
      <c r="CN884" t="e">
        <f>VLOOKUP(CL884,Sheet2!$E$2:$I$222,4,FALSE)</f>
        <v>#N/A</v>
      </c>
      <c r="CO884" t="e">
        <f>VLOOKUP(CL884,Sheet2!$E$2:$I$222,5,FALSE)</f>
        <v>#N/A</v>
      </c>
      <c r="CP884"/>
      <c r="CT884" t="e">
        <f>VLOOKUP(CS884,Sheet2!$E$2:$I$222,3,FALSE)</f>
        <v>#N/A</v>
      </c>
      <c r="CU884" t="e">
        <f>VLOOKUP(CS884,Sheet2!$E$2:$I$222,4,FALSE)</f>
        <v>#N/A</v>
      </c>
      <c r="CV884" t="e">
        <f>VLOOKUP(CS884,Sheet2!$E$2:$I$222,5,FALSE)</f>
        <v>#N/A</v>
      </c>
      <c r="CW884"/>
      <c r="DA884" t="e">
        <f>VLOOKUP(CZ884,Sheet2!$E$2:$I$222,3,FALSE)</f>
        <v>#N/A</v>
      </c>
      <c r="DB884" t="e">
        <f>VLOOKUP(CZ884,Sheet2!$E$2:$I$222,4,FALSE)</f>
        <v>#N/A</v>
      </c>
      <c r="DC884" t="e">
        <f>VLOOKUP(CZ884,Sheet2!$E$2:$I$222,5,FALSE)</f>
        <v>#N/A</v>
      </c>
      <c r="DD884"/>
      <c r="DH884" t="e">
        <f>VLOOKUP(DG884,Sheet2!$E$2:$I$222,3,FALSE)</f>
        <v>#N/A</v>
      </c>
      <c r="DI884" t="e">
        <f>VLOOKUP(DG884,Sheet2!$E$2:$I$222,4,FALSE)</f>
        <v>#N/A</v>
      </c>
      <c r="DJ884" t="e">
        <f>VLOOKUP(DG884,Sheet2!$E$2:$I$222,5,FALSE)</f>
        <v>#N/A</v>
      </c>
    </row>
    <row r="885" spans="1:114" x14ac:dyDescent="0.25">
      <c r="A885">
        <v>933</v>
      </c>
      <c r="C885">
        <v>14145</v>
      </c>
      <c r="D885">
        <v>4145</v>
      </c>
      <c r="E885">
        <v>37.7393</v>
      </c>
      <c r="F885">
        <v>-122.41846</v>
      </c>
      <c r="G885" t="s">
        <v>665</v>
      </c>
      <c r="H885" t="s">
        <v>3094</v>
      </c>
      <c r="I885" t="s">
        <v>4917</v>
      </c>
      <c r="J885" t="s">
        <v>4946</v>
      </c>
      <c r="K885" t="s">
        <v>4974</v>
      </c>
      <c r="Q885" t="s">
        <v>5924</v>
      </c>
      <c r="S885" t="s">
        <v>6103</v>
      </c>
      <c r="X885">
        <f t="shared" si="13"/>
        <v>1</v>
      </c>
      <c r="Y885" t="s">
        <v>6826</v>
      </c>
      <c r="Z885" t="s">
        <v>6879</v>
      </c>
      <c r="AB885" t="e">
        <f>VLOOKUP($AA885,Sheet2!$E$2:$I$222,3,FALSE)</f>
        <v>#N/A</v>
      </c>
      <c r="AC885" t="e">
        <f>VLOOKUP($AA885,Sheet2!$E$2:$I$222,4,FALSE)</f>
        <v>#N/A</v>
      </c>
      <c r="AD885" t="e">
        <f>VLOOKUP($AA885,Sheet2!$E$2:$I$222,5,FALSE)</f>
        <v>#N/A</v>
      </c>
      <c r="AI885" t="e">
        <f>VLOOKUP(AH885,Sheet2!$E$2:$I$222,3,FALSE)</f>
        <v>#N/A</v>
      </c>
      <c r="AJ885" t="e">
        <f>VLOOKUP(AH885,Sheet2!$E$2:$I$222,4,FALSE)</f>
        <v>#N/A</v>
      </c>
      <c r="AK885" t="e">
        <f>VLOOKUP(AH885,Sheet2!$E$2:$I$222,5,FALSE)</f>
        <v>#N/A</v>
      </c>
      <c r="AL885"/>
      <c r="AP885" t="e">
        <f>VLOOKUP(AO885,Sheet2!$E$2:$I$222,3,FALSE)</f>
        <v>#N/A</v>
      </c>
      <c r="AQ885" t="e">
        <f>VLOOKUP(AO885,Sheet2!$E$2:$I$222,4,FALSE)</f>
        <v>#N/A</v>
      </c>
      <c r="AR885" t="e">
        <f>VLOOKUP(AO885,Sheet2!$E$2:$I$222,5,FALSE)</f>
        <v>#N/A</v>
      </c>
      <c r="AS885"/>
      <c r="AW885" t="e">
        <f>VLOOKUP(AV885,Sheet2!$E$2:$I$222,3,FALSE)</f>
        <v>#N/A</v>
      </c>
      <c r="AX885" t="e">
        <f>VLOOKUP(AV885,Sheet2!$E$2:$I$222,4,FALSE)</f>
        <v>#N/A</v>
      </c>
      <c r="AY885" t="e">
        <f>VLOOKUP(AV885,Sheet2!$E$2:$I$222,5,FALSE)</f>
        <v>#N/A</v>
      </c>
      <c r="AZ885"/>
      <c r="BD885" t="e">
        <f>VLOOKUP(BC885,Sheet2!$E$2:$I$222,3,FALSE)</f>
        <v>#N/A</v>
      </c>
      <c r="BE885" t="e">
        <f>VLOOKUP(BC885,Sheet2!$E$2:$I$222,4,FALSE)</f>
        <v>#N/A</v>
      </c>
      <c r="BF885" t="e">
        <f>VLOOKUP(BC885,Sheet2!$E$2:$I$222,5,FALSE)</f>
        <v>#N/A</v>
      </c>
      <c r="BG885"/>
      <c r="BK885" t="e">
        <f>VLOOKUP(BJ885,Sheet2!$E$2:$I$222,3,FALSE)</f>
        <v>#N/A</v>
      </c>
      <c r="BL885" t="e">
        <f>VLOOKUP(BJ885,Sheet2!$E$2:$I$222,4,FALSE)</f>
        <v>#N/A</v>
      </c>
      <c r="BM885" t="e">
        <f>VLOOKUP(BJ885,Sheet2!$E$2:$I$222,5,FALSE)</f>
        <v>#N/A</v>
      </c>
      <c r="BN885"/>
      <c r="BR885" t="e">
        <f>VLOOKUP(BQ885,Sheet2!$E$2:$I$222,3,FALSE)</f>
        <v>#N/A</v>
      </c>
      <c r="BS885" t="e">
        <f>VLOOKUP(BQ885,Sheet2!$E$2:$I$222,4,FALSE)</f>
        <v>#N/A</v>
      </c>
      <c r="BT885" t="e">
        <f>VLOOKUP(BQ885,Sheet2!$E$2:$I$222,5,FALSE)</f>
        <v>#N/A</v>
      </c>
      <c r="BU885"/>
      <c r="BY885" t="e">
        <f>VLOOKUP(BX885,Sheet2!$E$2:$I$222,3,FALSE)</f>
        <v>#N/A</v>
      </c>
      <c r="BZ885" t="e">
        <f>VLOOKUP(BX885,Sheet2!$E$2:$I$222,4,FALSE)</f>
        <v>#N/A</v>
      </c>
      <c r="CA885" t="e">
        <f>VLOOKUP(BX885,Sheet2!$E$2:$I$222,5,FALSE)</f>
        <v>#N/A</v>
      </c>
      <c r="CB885"/>
      <c r="CF885" t="e">
        <f>VLOOKUP(CE885,Sheet2!$E$2:$I$222,3,FALSE)</f>
        <v>#N/A</v>
      </c>
      <c r="CG885" t="e">
        <f>VLOOKUP(CE885,Sheet2!$E$2:$I$222,4,FALSE)</f>
        <v>#N/A</v>
      </c>
      <c r="CH885" t="e">
        <f>VLOOKUP(CE885,Sheet2!$E$2:$I$222,5,FALSE)</f>
        <v>#N/A</v>
      </c>
      <c r="CI885"/>
      <c r="CM885" t="e">
        <f>VLOOKUP(CL885,Sheet2!$E$2:$I$222,3,FALSE)</f>
        <v>#N/A</v>
      </c>
      <c r="CN885" t="e">
        <f>VLOOKUP(CL885,Sheet2!$E$2:$I$222,4,FALSE)</f>
        <v>#N/A</v>
      </c>
      <c r="CO885" t="e">
        <f>VLOOKUP(CL885,Sheet2!$E$2:$I$222,5,FALSE)</f>
        <v>#N/A</v>
      </c>
      <c r="CP885"/>
      <c r="CT885" t="e">
        <f>VLOOKUP(CS885,Sheet2!$E$2:$I$222,3,FALSE)</f>
        <v>#N/A</v>
      </c>
      <c r="CU885" t="e">
        <f>VLOOKUP(CS885,Sheet2!$E$2:$I$222,4,FALSE)</f>
        <v>#N/A</v>
      </c>
      <c r="CV885" t="e">
        <f>VLOOKUP(CS885,Sheet2!$E$2:$I$222,5,FALSE)</f>
        <v>#N/A</v>
      </c>
      <c r="CW885"/>
      <c r="DA885" t="e">
        <f>VLOOKUP(CZ885,Sheet2!$E$2:$I$222,3,FALSE)</f>
        <v>#N/A</v>
      </c>
      <c r="DB885" t="e">
        <f>VLOOKUP(CZ885,Sheet2!$E$2:$I$222,4,FALSE)</f>
        <v>#N/A</v>
      </c>
      <c r="DC885" t="e">
        <f>VLOOKUP(CZ885,Sheet2!$E$2:$I$222,5,FALSE)</f>
        <v>#N/A</v>
      </c>
      <c r="DD885"/>
      <c r="DH885" t="e">
        <f>VLOOKUP(DG885,Sheet2!$E$2:$I$222,3,FALSE)</f>
        <v>#N/A</v>
      </c>
      <c r="DI885" t="e">
        <f>VLOOKUP(DG885,Sheet2!$E$2:$I$222,4,FALSE)</f>
        <v>#N/A</v>
      </c>
      <c r="DJ885" t="e">
        <f>VLOOKUP(DG885,Sheet2!$E$2:$I$222,5,FALSE)</f>
        <v>#N/A</v>
      </c>
    </row>
    <row r="886" spans="1:114" x14ac:dyDescent="0.25">
      <c r="A886">
        <v>934</v>
      </c>
      <c r="C886">
        <v>14146</v>
      </c>
      <c r="D886">
        <v>4146</v>
      </c>
      <c r="E886">
        <v>37.739310000000003</v>
      </c>
      <c r="F886">
        <v>-122.41871999999999</v>
      </c>
      <c r="G886" t="s">
        <v>665</v>
      </c>
      <c r="H886" t="s">
        <v>3094</v>
      </c>
      <c r="I886" t="s">
        <v>4918</v>
      </c>
      <c r="J886" t="s">
        <v>4946</v>
      </c>
      <c r="K886" t="s">
        <v>4984</v>
      </c>
      <c r="Q886" t="s">
        <v>5924</v>
      </c>
      <c r="S886" t="s">
        <v>6105</v>
      </c>
      <c r="X886">
        <f t="shared" si="13"/>
        <v>1</v>
      </c>
      <c r="Y886" t="s">
        <v>6826</v>
      </c>
      <c r="Z886" t="s">
        <v>6881</v>
      </c>
      <c r="AB886" t="e">
        <f>VLOOKUP($AA886,Sheet2!$E$2:$I$222,3,FALSE)</f>
        <v>#N/A</v>
      </c>
      <c r="AC886" t="e">
        <f>VLOOKUP($AA886,Sheet2!$E$2:$I$222,4,FALSE)</f>
        <v>#N/A</v>
      </c>
      <c r="AD886" t="e">
        <f>VLOOKUP($AA886,Sheet2!$E$2:$I$222,5,FALSE)</f>
        <v>#N/A</v>
      </c>
      <c r="AI886" t="e">
        <f>VLOOKUP(AH886,Sheet2!$E$2:$I$222,3,FALSE)</f>
        <v>#N/A</v>
      </c>
      <c r="AJ886" t="e">
        <f>VLOOKUP(AH886,Sheet2!$E$2:$I$222,4,FALSE)</f>
        <v>#N/A</v>
      </c>
      <c r="AK886" t="e">
        <f>VLOOKUP(AH886,Sheet2!$E$2:$I$222,5,FALSE)</f>
        <v>#N/A</v>
      </c>
      <c r="AL886"/>
      <c r="AP886" t="e">
        <f>VLOOKUP(AO886,Sheet2!$E$2:$I$222,3,FALSE)</f>
        <v>#N/A</v>
      </c>
      <c r="AQ886" t="e">
        <f>VLOOKUP(AO886,Sheet2!$E$2:$I$222,4,FALSE)</f>
        <v>#N/A</v>
      </c>
      <c r="AR886" t="e">
        <f>VLOOKUP(AO886,Sheet2!$E$2:$I$222,5,FALSE)</f>
        <v>#N/A</v>
      </c>
      <c r="AS886"/>
      <c r="AW886" t="e">
        <f>VLOOKUP(AV886,Sheet2!$E$2:$I$222,3,FALSE)</f>
        <v>#N/A</v>
      </c>
      <c r="AX886" t="e">
        <f>VLOOKUP(AV886,Sheet2!$E$2:$I$222,4,FALSE)</f>
        <v>#N/A</v>
      </c>
      <c r="AY886" t="e">
        <f>VLOOKUP(AV886,Sheet2!$E$2:$I$222,5,FALSE)</f>
        <v>#N/A</v>
      </c>
      <c r="AZ886"/>
      <c r="BD886" t="e">
        <f>VLOOKUP(BC886,Sheet2!$E$2:$I$222,3,FALSE)</f>
        <v>#N/A</v>
      </c>
      <c r="BE886" t="e">
        <f>VLOOKUP(BC886,Sheet2!$E$2:$I$222,4,FALSE)</f>
        <v>#N/A</v>
      </c>
      <c r="BF886" t="e">
        <f>VLOOKUP(BC886,Sheet2!$E$2:$I$222,5,FALSE)</f>
        <v>#N/A</v>
      </c>
      <c r="BG886"/>
      <c r="BK886" t="e">
        <f>VLOOKUP(BJ886,Sheet2!$E$2:$I$222,3,FALSE)</f>
        <v>#N/A</v>
      </c>
      <c r="BL886" t="e">
        <f>VLOOKUP(BJ886,Sheet2!$E$2:$I$222,4,FALSE)</f>
        <v>#N/A</v>
      </c>
      <c r="BM886" t="e">
        <f>VLOOKUP(BJ886,Sheet2!$E$2:$I$222,5,FALSE)</f>
        <v>#N/A</v>
      </c>
      <c r="BN886"/>
      <c r="BR886" t="e">
        <f>VLOOKUP(BQ886,Sheet2!$E$2:$I$222,3,FALSE)</f>
        <v>#N/A</v>
      </c>
      <c r="BS886" t="e">
        <f>VLOOKUP(BQ886,Sheet2!$E$2:$I$222,4,FALSE)</f>
        <v>#N/A</v>
      </c>
      <c r="BT886" t="e">
        <f>VLOOKUP(BQ886,Sheet2!$E$2:$I$222,5,FALSE)</f>
        <v>#N/A</v>
      </c>
      <c r="BU886"/>
      <c r="BY886" t="e">
        <f>VLOOKUP(BX886,Sheet2!$E$2:$I$222,3,FALSE)</f>
        <v>#N/A</v>
      </c>
      <c r="BZ886" t="e">
        <f>VLOOKUP(BX886,Sheet2!$E$2:$I$222,4,FALSE)</f>
        <v>#N/A</v>
      </c>
      <c r="CA886" t="e">
        <f>VLOOKUP(BX886,Sheet2!$E$2:$I$222,5,FALSE)</f>
        <v>#N/A</v>
      </c>
      <c r="CB886"/>
      <c r="CF886" t="e">
        <f>VLOOKUP(CE886,Sheet2!$E$2:$I$222,3,FALSE)</f>
        <v>#N/A</v>
      </c>
      <c r="CG886" t="e">
        <f>VLOOKUP(CE886,Sheet2!$E$2:$I$222,4,FALSE)</f>
        <v>#N/A</v>
      </c>
      <c r="CH886" t="e">
        <f>VLOOKUP(CE886,Sheet2!$E$2:$I$222,5,FALSE)</f>
        <v>#N/A</v>
      </c>
      <c r="CI886"/>
      <c r="CM886" t="e">
        <f>VLOOKUP(CL886,Sheet2!$E$2:$I$222,3,FALSE)</f>
        <v>#N/A</v>
      </c>
      <c r="CN886" t="e">
        <f>VLOOKUP(CL886,Sheet2!$E$2:$I$222,4,FALSE)</f>
        <v>#N/A</v>
      </c>
      <c r="CO886" t="e">
        <f>VLOOKUP(CL886,Sheet2!$E$2:$I$222,5,FALSE)</f>
        <v>#N/A</v>
      </c>
      <c r="CP886"/>
      <c r="CT886" t="e">
        <f>VLOOKUP(CS886,Sheet2!$E$2:$I$222,3,FALSE)</f>
        <v>#N/A</v>
      </c>
      <c r="CU886" t="e">
        <f>VLOOKUP(CS886,Sheet2!$E$2:$I$222,4,FALSE)</f>
        <v>#N/A</v>
      </c>
      <c r="CV886" t="e">
        <f>VLOOKUP(CS886,Sheet2!$E$2:$I$222,5,FALSE)</f>
        <v>#N/A</v>
      </c>
      <c r="CW886"/>
      <c r="DA886" t="e">
        <f>VLOOKUP(CZ886,Sheet2!$E$2:$I$222,3,FALSE)</f>
        <v>#N/A</v>
      </c>
      <c r="DB886" t="e">
        <f>VLOOKUP(CZ886,Sheet2!$E$2:$I$222,4,FALSE)</f>
        <v>#N/A</v>
      </c>
      <c r="DC886" t="e">
        <f>VLOOKUP(CZ886,Sheet2!$E$2:$I$222,5,FALSE)</f>
        <v>#N/A</v>
      </c>
      <c r="DD886"/>
      <c r="DH886" t="e">
        <f>VLOOKUP(DG886,Sheet2!$E$2:$I$222,3,FALSE)</f>
        <v>#N/A</v>
      </c>
      <c r="DI886" t="e">
        <f>VLOOKUP(DG886,Sheet2!$E$2:$I$222,4,FALSE)</f>
        <v>#N/A</v>
      </c>
      <c r="DJ886" t="e">
        <f>VLOOKUP(DG886,Sheet2!$E$2:$I$222,5,FALSE)</f>
        <v>#N/A</v>
      </c>
    </row>
    <row r="887" spans="1:114" x14ac:dyDescent="0.25">
      <c r="A887">
        <v>935</v>
      </c>
      <c r="C887">
        <v>14147</v>
      </c>
      <c r="D887">
        <v>4147</v>
      </c>
      <c r="E887">
        <v>37.739789999999999</v>
      </c>
      <c r="F887">
        <v>-122.41007999999999</v>
      </c>
      <c r="G887" t="s">
        <v>666</v>
      </c>
      <c r="H887" t="s">
        <v>3095</v>
      </c>
      <c r="I887" t="s">
        <v>4915</v>
      </c>
      <c r="J887" t="s">
        <v>4948</v>
      </c>
      <c r="Q887" t="s">
        <v>5924</v>
      </c>
      <c r="S887" t="s">
        <v>6103</v>
      </c>
      <c r="X887">
        <f t="shared" si="13"/>
        <v>1</v>
      </c>
      <c r="Y887" t="s">
        <v>6826</v>
      </c>
      <c r="Z887" t="s">
        <v>6879</v>
      </c>
      <c r="AB887" t="e">
        <f>VLOOKUP($AA887,Sheet2!$E$2:$I$222,3,FALSE)</f>
        <v>#N/A</v>
      </c>
      <c r="AC887" t="e">
        <f>VLOOKUP($AA887,Sheet2!$E$2:$I$222,4,FALSE)</f>
        <v>#N/A</v>
      </c>
      <c r="AD887" t="e">
        <f>VLOOKUP($AA887,Sheet2!$E$2:$I$222,5,FALSE)</f>
        <v>#N/A</v>
      </c>
      <c r="AI887" t="e">
        <f>VLOOKUP(AH887,Sheet2!$E$2:$I$222,3,FALSE)</f>
        <v>#N/A</v>
      </c>
      <c r="AJ887" t="e">
        <f>VLOOKUP(AH887,Sheet2!$E$2:$I$222,4,FALSE)</f>
        <v>#N/A</v>
      </c>
      <c r="AK887" t="e">
        <f>VLOOKUP(AH887,Sheet2!$E$2:$I$222,5,FALSE)</f>
        <v>#N/A</v>
      </c>
      <c r="AL887"/>
      <c r="AP887" t="e">
        <f>VLOOKUP(AO887,Sheet2!$E$2:$I$222,3,FALSE)</f>
        <v>#N/A</v>
      </c>
      <c r="AQ887" t="e">
        <f>VLOOKUP(AO887,Sheet2!$E$2:$I$222,4,FALSE)</f>
        <v>#N/A</v>
      </c>
      <c r="AR887" t="e">
        <f>VLOOKUP(AO887,Sheet2!$E$2:$I$222,5,FALSE)</f>
        <v>#N/A</v>
      </c>
      <c r="AS887"/>
      <c r="AW887" t="e">
        <f>VLOOKUP(AV887,Sheet2!$E$2:$I$222,3,FALSE)</f>
        <v>#N/A</v>
      </c>
      <c r="AX887" t="e">
        <f>VLOOKUP(AV887,Sheet2!$E$2:$I$222,4,FALSE)</f>
        <v>#N/A</v>
      </c>
      <c r="AY887" t="e">
        <f>VLOOKUP(AV887,Sheet2!$E$2:$I$222,5,FALSE)</f>
        <v>#N/A</v>
      </c>
      <c r="AZ887"/>
      <c r="BD887" t="e">
        <f>VLOOKUP(BC887,Sheet2!$E$2:$I$222,3,FALSE)</f>
        <v>#N/A</v>
      </c>
      <c r="BE887" t="e">
        <f>VLOOKUP(BC887,Sheet2!$E$2:$I$222,4,FALSE)</f>
        <v>#N/A</v>
      </c>
      <c r="BF887" t="e">
        <f>VLOOKUP(BC887,Sheet2!$E$2:$I$222,5,FALSE)</f>
        <v>#N/A</v>
      </c>
      <c r="BG887"/>
      <c r="BK887" t="e">
        <f>VLOOKUP(BJ887,Sheet2!$E$2:$I$222,3,FALSE)</f>
        <v>#N/A</v>
      </c>
      <c r="BL887" t="e">
        <f>VLOOKUP(BJ887,Sheet2!$E$2:$I$222,4,FALSE)</f>
        <v>#N/A</v>
      </c>
      <c r="BM887" t="e">
        <f>VLOOKUP(BJ887,Sheet2!$E$2:$I$222,5,FALSE)</f>
        <v>#N/A</v>
      </c>
      <c r="BN887"/>
      <c r="BR887" t="e">
        <f>VLOOKUP(BQ887,Sheet2!$E$2:$I$222,3,FALSE)</f>
        <v>#N/A</v>
      </c>
      <c r="BS887" t="e">
        <f>VLOOKUP(BQ887,Sheet2!$E$2:$I$222,4,FALSE)</f>
        <v>#N/A</v>
      </c>
      <c r="BT887" t="e">
        <f>VLOOKUP(BQ887,Sheet2!$E$2:$I$222,5,FALSE)</f>
        <v>#N/A</v>
      </c>
      <c r="BU887"/>
      <c r="BY887" t="e">
        <f>VLOOKUP(BX887,Sheet2!$E$2:$I$222,3,FALSE)</f>
        <v>#N/A</v>
      </c>
      <c r="BZ887" t="e">
        <f>VLOOKUP(BX887,Sheet2!$E$2:$I$222,4,FALSE)</f>
        <v>#N/A</v>
      </c>
      <c r="CA887" t="e">
        <f>VLOOKUP(BX887,Sheet2!$E$2:$I$222,5,FALSE)</f>
        <v>#N/A</v>
      </c>
      <c r="CB887"/>
      <c r="CF887" t="e">
        <f>VLOOKUP(CE887,Sheet2!$E$2:$I$222,3,FALSE)</f>
        <v>#N/A</v>
      </c>
      <c r="CG887" t="e">
        <f>VLOOKUP(CE887,Sheet2!$E$2:$I$222,4,FALSE)</f>
        <v>#N/A</v>
      </c>
      <c r="CH887" t="e">
        <f>VLOOKUP(CE887,Sheet2!$E$2:$I$222,5,FALSE)</f>
        <v>#N/A</v>
      </c>
      <c r="CI887"/>
      <c r="CM887" t="e">
        <f>VLOOKUP(CL887,Sheet2!$E$2:$I$222,3,FALSE)</f>
        <v>#N/A</v>
      </c>
      <c r="CN887" t="e">
        <f>VLOOKUP(CL887,Sheet2!$E$2:$I$222,4,FALSE)</f>
        <v>#N/A</v>
      </c>
      <c r="CO887" t="e">
        <f>VLOOKUP(CL887,Sheet2!$E$2:$I$222,5,FALSE)</f>
        <v>#N/A</v>
      </c>
      <c r="CP887"/>
      <c r="CT887" t="e">
        <f>VLOOKUP(CS887,Sheet2!$E$2:$I$222,3,FALSE)</f>
        <v>#N/A</v>
      </c>
      <c r="CU887" t="e">
        <f>VLOOKUP(CS887,Sheet2!$E$2:$I$222,4,FALSE)</f>
        <v>#N/A</v>
      </c>
      <c r="CV887" t="e">
        <f>VLOOKUP(CS887,Sheet2!$E$2:$I$222,5,FALSE)</f>
        <v>#N/A</v>
      </c>
      <c r="CW887"/>
      <c r="DA887" t="e">
        <f>VLOOKUP(CZ887,Sheet2!$E$2:$I$222,3,FALSE)</f>
        <v>#N/A</v>
      </c>
      <c r="DB887" t="e">
        <f>VLOOKUP(CZ887,Sheet2!$E$2:$I$222,4,FALSE)</f>
        <v>#N/A</v>
      </c>
      <c r="DC887" t="e">
        <f>VLOOKUP(CZ887,Sheet2!$E$2:$I$222,5,FALSE)</f>
        <v>#N/A</v>
      </c>
      <c r="DD887"/>
      <c r="DH887" t="e">
        <f>VLOOKUP(DG887,Sheet2!$E$2:$I$222,3,FALSE)</f>
        <v>#N/A</v>
      </c>
      <c r="DI887" t="e">
        <f>VLOOKUP(DG887,Sheet2!$E$2:$I$222,4,FALSE)</f>
        <v>#N/A</v>
      </c>
      <c r="DJ887" t="e">
        <f>VLOOKUP(DG887,Sheet2!$E$2:$I$222,5,FALSE)</f>
        <v>#N/A</v>
      </c>
    </row>
    <row r="888" spans="1:114" x14ac:dyDescent="0.25">
      <c r="A888">
        <v>936</v>
      </c>
      <c r="C888">
        <v>14148</v>
      </c>
      <c r="D888">
        <v>4148</v>
      </c>
      <c r="E888">
        <v>37.739539999999998</v>
      </c>
      <c r="F888">
        <v>-122.4072</v>
      </c>
      <c r="G888" t="s">
        <v>667</v>
      </c>
      <c r="H888" t="s">
        <v>3096</v>
      </c>
      <c r="I888" t="s">
        <v>4918</v>
      </c>
      <c r="J888" t="s">
        <v>4946</v>
      </c>
      <c r="K888" t="s">
        <v>4964</v>
      </c>
      <c r="M888" t="s">
        <v>5109</v>
      </c>
      <c r="N888" t="s">
        <v>5320</v>
      </c>
      <c r="Q888" t="s">
        <v>5924</v>
      </c>
      <c r="R888">
        <v>937</v>
      </c>
      <c r="S888" t="s">
        <v>6103</v>
      </c>
      <c r="X888">
        <f t="shared" si="13"/>
        <v>1</v>
      </c>
      <c r="Y888" t="s">
        <v>6826</v>
      </c>
      <c r="Z888" t="s">
        <v>6879</v>
      </c>
      <c r="AB888" t="e">
        <f>VLOOKUP($AA888,Sheet2!$E$2:$I$222,3,FALSE)</f>
        <v>#N/A</v>
      </c>
      <c r="AC888" t="e">
        <f>VLOOKUP($AA888,Sheet2!$E$2:$I$222,4,FALSE)</f>
        <v>#N/A</v>
      </c>
      <c r="AD888" t="e">
        <f>VLOOKUP($AA888,Sheet2!$E$2:$I$222,5,FALSE)</f>
        <v>#N/A</v>
      </c>
      <c r="AI888" t="e">
        <f>VLOOKUP(AH888,Sheet2!$E$2:$I$222,3,FALSE)</f>
        <v>#N/A</v>
      </c>
      <c r="AJ888" t="e">
        <f>VLOOKUP(AH888,Sheet2!$E$2:$I$222,4,FALSE)</f>
        <v>#N/A</v>
      </c>
      <c r="AK888" t="e">
        <f>VLOOKUP(AH888,Sheet2!$E$2:$I$222,5,FALSE)</f>
        <v>#N/A</v>
      </c>
      <c r="AL888"/>
      <c r="AP888" t="e">
        <f>VLOOKUP(AO888,Sheet2!$E$2:$I$222,3,FALSE)</f>
        <v>#N/A</v>
      </c>
      <c r="AQ888" t="e">
        <f>VLOOKUP(AO888,Sheet2!$E$2:$I$222,4,FALSE)</f>
        <v>#N/A</v>
      </c>
      <c r="AR888" t="e">
        <f>VLOOKUP(AO888,Sheet2!$E$2:$I$222,5,FALSE)</f>
        <v>#N/A</v>
      </c>
      <c r="AS888"/>
      <c r="AW888" t="e">
        <f>VLOOKUP(AV888,Sheet2!$E$2:$I$222,3,FALSE)</f>
        <v>#N/A</v>
      </c>
      <c r="AX888" t="e">
        <f>VLOOKUP(AV888,Sheet2!$E$2:$I$222,4,FALSE)</f>
        <v>#N/A</v>
      </c>
      <c r="AY888" t="e">
        <f>VLOOKUP(AV888,Sheet2!$E$2:$I$222,5,FALSE)</f>
        <v>#N/A</v>
      </c>
      <c r="AZ888"/>
      <c r="BD888" t="e">
        <f>VLOOKUP(BC888,Sheet2!$E$2:$I$222,3,FALSE)</f>
        <v>#N/A</v>
      </c>
      <c r="BE888" t="e">
        <f>VLOOKUP(BC888,Sheet2!$E$2:$I$222,4,FALSE)</f>
        <v>#N/A</v>
      </c>
      <c r="BF888" t="e">
        <f>VLOOKUP(BC888,Sheet2!$E$2:$I$222,5,FALSE)</f>
        <v>#N/A</v>
      </c>
      <c r="BG888"/>
      <c r="BK888" t="e">
        <f>VLOOKUP(BJ888,Sheet2!$E$2:$I$222,3,FALSE)</f>
        <v>#N/A</v>
      </c>
      <c r="BL888" t="e">
        <f>VLOOKUP(BJ888,Sheet2!$E$2:$I$222,4,FALSE)</f>
        <v>#N/A</v>
      </c>
      <c r="BM888" t="e">
        <f>VLOOKUP(BJ888,Sheet2!$E$2:$I$222,5,FALSE)</f>
        <v>#N/A</v>
      </c>
      <c r="BN888"/>
      <c r="BR888" t="e">
        <f>VLOOKUP(BQ888,Sheet2!$E$2:$I$222,3,FALSE)</f>
        <v>#N/A</v>
      </c>
      <c r="BS888" t="e">
        <f>VLOOKUP(BQ888,Sheet2!$E$2:$I$222,4,FALSE)</f>
        <v>#N/A</v>
      </c>
      <c r="BT888" t="e">
        <f>VLOOKUP(BQ888,Sheet2!$E$2:$I$222,5,FALSE)</f>
        <v>#N/A</v>
      </c>
      <c r="BU888"/>
      <c r="BY888" t="e">
        <f>VLOOKUP(BX888,Sheet2!$E$2:$I$222,3,FALSE)</f>
        <v>#N/A</v>
      </c>
      <c r="BZ888" t="e">
        <f>VLOOKUP(BX888,Sheet2!$E$2:$I$222,4,FALSE)</f>
        <v>#N/A</v>
      </c>
      <c r="CA888" t="e">
        <f>VLOOKUP(BX888,Sheet2!$E$2:$I$222,5,FALSE)</f>
        <v>#N/A</v>
      </c>
      <c r="CB888"/>
      <c r="CF888" t="e">
        <f>VLOOKUP(CE888,Sheet2!$E$2:$I$222,3,FALSE)</f>
        <v>#N/A</v>
      </c>
      <c r="CG888" t="e">
        <f>VLOOKUP(CE888,Sheet2!$E$2:$I$222,4,FALSE)</f>
        <v>#N/A</v>
      </c>
      <c r="CH888" t="e">
        <f>VLOOKUP(CE888,Sheet2!$E$2:$I$222,5,FALSE)</f>
        <v>#N/A</v>
      </c>
      <c r="CI888"/>
      <c r="CM888" t="e">
        <f>VLOOKUP(CL888,Sheet2!$E$2:$I$222,3,FALSE)</f>
        <v>#N/A</v>
      </c>
      <c r="CN888" t="e">
        <f>VLOOKUP(CL888,Sheet2!$E$2:$I$222,4,FALSE)</f>
        <v>#N/A</v>
      </c>
      <c r="CO888" t="e">
        <f>VLOOKUP(CL888,Sheet2!$E$2:$I$222,5,FALSE)</f>
        <v>#N/A</v>
      </c>
      <c r="CP888"/>
      <c r="CT888" t="e">
        <f>VLOOKUP(CS888,Sheet2!$E$2:$I$222,3,FALSE)</f>
        <v>#N/A</v>
      </c>
      <c r="CU888" t="e">
        <f>VLOOKUP(CS888,Sheet2!$E$2:$I$222,4,FALSE)</f>
        <v>#N/A</v>
      </c>
      <c r="CV888" t="e">
        <f>VLOOKUP(CS888,Sheet2!$E$2:$I$222,5,FALSE)</f>
        <v>#N/A</v>
      </c>
      <c r="CW888"/>
      <c r="DA888" t="e">
        <f>VLOOKUP(CZ888,Sheet2!$E$2:$I$222,3,FALSE)</f>
        <v>#N/A</v>
      </c>
      <c r="DB888" t="e">
        <f>VLOOKUP(CZ888,Sheet2!$E$2:$I$222,4,FALSE)</f>
        <v>#N/A</v>
      </c>
      <c r="DC888" t="e">
        <f>VLOOKUP(CZ888,Sheet2!$E$2:$I$222,5,FALSE)</f>
        <v>#N/A</v>
      </c>
      <c r="DD888"/>
      <c r="DH888" t="e">
        <f>VLOOKUP(DG888,Sheet2!$E$2:$I$222,3,FALSE)</f>
        <v>#N/A</v>
      </c>
      <c r="DI888" t="e">
        <f>VLOOKUP(DG888,Sheet2!$E$2:$I$222,4,FALSE)</f>
        <v>#N/A</v>
      </c>
      <c r="DJ888" t="e">
        <f>VLOOKUP(DG888,Sheet2!$E$2:$I$222,5,FALSE)</f>
        <v>#N/A</v>
      </c>
    </row>
    <row r="889" spans="1:114" x14ac:dyDescent="0.25">
      <c r="A889">
        <v>937</v>
      </c>
      <c r="C889">
        <v>14149</v>
      </c>
      <c r="D889">
        <v>4149</v>
      </c>
      <c r="E889">
        <v>37.739919999999998</v>
      </c>
      <c r="F889">
        <v>-122.41997000000001</v>
      </c>
      <c r="G889" t="s">
        <v>668</v>
      </c>
      <c r="H889" t="s">
        <v>3097</v>
      </c>
      <c r="I889" t="s">
        <v>4912</v>
      </c>
      <c r="J889" t="s">
        <v>4946</v>
      </c>
      <c r="K889" t="s">
        <v>4966</v>
      </c>
      <c r="Q889" t="s">
        <v>5924</v>
      </c>
      <c r="S889" t="s">
        <v>6103</v>
      </c>
      <c r="X889">
        <f t="shared" si="13"/>
        <v>1</v>
      </c>
      <c r="Y889" t="s">
        <v>6826</v>
      </c>
      <c r="Z889" t="s">
        <v>6879</v>
      </c>
      <c r="AB889" t="e">
        <f>VLOOKUP($AA889,Sheet2!$E$2:$I$222,3,FALSE)</f>
        <v>#N/A</v>
      </c>
      <c r="AC889" t="e">
        <f>VLOOKUP($AA889,Sheet2!$E$2:$I$222,4,FALSE)</f>
        <v>#N/A</v>
      </c>
      <c r="AD889" t="e">
        <f>VLOOKUP($AA889,Sheet2!$E$2:$I$222,5,FALSE)</f>
        <v>#N/A</v>
      </c>
      <c r="AI889" t="e">
        <f>VLOOKUP(AH889,Sheet2!$E$2:$I$222,3,FALSE)</f>
        <v>#N/A</v>
      </c>
      <c r="AJ889" t="e">
        <f>VLOOKUP(AH889,Sheet2!$E$2:$I$222,4,FALSE)</f>
        <v>#N/A</v>
      </c>
      <c r="AK889" t="e">
        <f>VLOOKUP(AH889,Sheet2!$E$2:$I$222,5,FALSE)</f>
        <v>#N/A</v>
      </c>
      <c r="AL889"/>
      <c r="AP889" t="e">
        <f>VLOOKUP(AO889,Sheet2!$E$2:$I$222,3,FALSE)</f>
        <v>#N/A</v>
      </c>
      <c r="AQ889" t="e">
        <f>VLOOKUP(AO889,Sheet2!$E$2:$I$222,4,FALSE)</f>
        <v>#N/A</v>
      </c>
      <c r="AR889" t="e">
        <f>VLOOKUP(AO889,Sheet2!$E$2:$I$222,5,FALSE)</f>
        <v>#N/A</v>
      </c>
      <c r="AS889"/>
      <c r="AW889" t="e">
        <f>VLOOKUP(AV889,Sheet2!$E$2:$I$222,3,FALSE)</f>
        <v>#N/A</v>
      </c>
      <c r="AX889" t="e">
        <f>VLOOKUP(AV889,Sheet2!$E$2:$I$222,4,FALSE)</f>
        <v>#N/A</v>
      </c>
      <c r="AY889" t="e">
        <f>VLOOKUP(AV889,Sheet2!$E$2:$I$222,5,FALSE)</f>
        <v>#N/A</v>
      </c>
      <c r="AZ889"/>
      <c r="BD889" t="e">
        <f>VLOOKUP(BC889,Sheet2!$E$2:$I$222,3,FALSE)</f>
        <v>#N/A</v>
      </c>
      <c r="BE889" t="e">
        <f>VLOOKUP(BC889,Sheet2!$E$2:$I$222,4,FALSE)</f>
        <v>#N/A</v>
      </c>
      <c r="BF889" t="e">
        <f>VLOOKUP(BC889,Sheet2!$E$2:$I$222,5,FALSE)</f>
        <v>#N/A</v>
      </c>
      <c r="BG889"/>
      <c r="BK889" t="e">
        <f>VLOOKUP(BJ889,Sheet2!$E$2:$I$222,3,FALSE)</f>
        <v>#N/A</v>
      </c>
      <c r="BL889" t="e">
        <f>VLOOKUP(BJ889,Sheet2!$E$2:$I$222,4,FALSE)</f>
        <v>#N/A</v>
      </c>
      <c r="BM889" t="e">
        <f>VLOOKUP(BJ889,Sheet2!$E$2:$I$222,5,FALSE)</f>
        <v>#N/A</v>
      </c>
      <c r="BN889"/>
      <c r="BR889" t="e">
        <f>VLOOKUP(BQ889,Sheet2!$E$2:$I$222,3,FALSE)</f>
        <v>#N/A</v>
      </c>
      <c r="BS889" t="e">
        <f>VLOOKUP(BQ889,Sheet2!$E$2:$I$222,4,FALSE)</f>
        <v>#N/A</v>
      </c>
      <c r="BT889" t="e">
        <f>VLOOKUP(BQ889,Sheet2!$E$2:$I$222,5,FALSE)</f>
        <v>#N/A</v>
      </c>
      <c r="BU889"/>
      <c r="BY889" t="e">
        <f>VLOOKUP(BX889,Sheet2!$E$2:$I$222,3,FALSE)</f>
        <v>#N/A</v>
      </c>
      <c r="BZ889" t="e">
        <f>VLOOKUP(BX889,Sheet2!$E$2:$I$222,4,FALSE)</f>
        <v>#N/A</v>
      </c>
      <c r="CA889" t="e">
        <f>VLOOKUP(BX889,Sheet2!$E$2:$I$222,5,FALSE)</f>
        <v>#N/A</v>
      </c>
      <c r="CB889"/>
      <c r="CF889" t="e">
        <f>VLOOKUP(CE889,Sheet2!$E$2:$I$222,3,FALSE)</f>
        <v>#N/A</v>
      </c>
      <c r="CG889" t="e">
        <f>VLOOKUP(CE889,Sheet2!$E$2:$I$222,4,FALSE)</f>
        <v>#N/A</v>
      </c>
      <c r="CH889" t="e">
        <f>VLOOKUP(CE889,Sheet2!$E$2:$I$222,5,FALSE)</f>
        <v>#N/A</v>
      </c>
      <c r="CI889"/>
      <c r="CM889" t="e">
        <f>VLOOKUP(CL889,Sheet2!$E$2:$I$222,3,FALSE)</f>
        <v>#N/A</v>
      </c>
      <c r="CN889" t="e">
        <f>VLOOKUP(CL889,Sheet2!$E$2:$I$222,4,FALSE)</f>
        <v>#N/A</v>
      </c>
      <c r="CO889" t="e">
        <f>VLOOKUP(CL889,Sheet2!$E$2:$I$222,5,FALSE)</f>
        <v>#N/A</v>
      </c>
      <c r="CP889"/>
      <c r="CT889" t="e">
        <f>VLOOKUP(CS889,Sheet2!$E$2:$I$222,3,FALSE)</f>
        <v>#N/A</v>
      </c>
      <c r="CU889" t="e">
        <f>VLOOKUP(CS889,Sheet2!$E$2:$I$222,4,FALSE)</f>
        <v>#N/A</v>
      </c>
      <c r="CV889" t="e">
        <f>VLOOKUP(CS889,Sheet2!$E$2:$I$222,5,FALSE)</f>
        <v>#N/A</v>
      </c>
      <c r="CW889"/>
      <c r="DA889" t="e">
        <f>VLOOKUP(CZ889,Sheet2!$E$2:$I$222,3,FALSE)</f>
        <v>#N/A</v>
      </c>
      <c r="DB889" t="e">
        <f>VLOOKUP(CZ889,Sheet2!$E$2:$I$222,4,FALSE)</f>
        <v>#N/A</v>
      </c>
      <c r="DC889" t="e">
        <f>VLOOKUP(CZ889,Sheet2!$E$2:$I$222,5,FALSE)</f>
        <v>#N/A</v>
      </c>
      <c r="DD889"/>
      <c r="DH889" t="e">
        <f>VLOOKUP(DG889,Sheet2!$E$2:$I$222,3,FALSE)</f>
        <v>#N/A</v>
      </c>
      <c r="DI889" t="e">
        <f>VLOOKUP(DG889,Sheet2!$E$2:$I$222,4,FALSE)</f>
        <v>#N/A</v>
      </c>
      <c r="DJ889" t="e">
        <f>VLOOKUP(DG889,Sheet2!$E$2:$I$222,5,FALSE)</f>
        <v>#N/A</v>
      </c>
    </row>
    <row r="890" spans="1:114" x14ac:dyDescent="0.25">
      <c r="A890">
        <v>938</v>
      </c>
      <c r="C890">
        <v>14150</v>
      </c>
      <c r="D890">
        <v>4150</v>
      </c>
      <c r="E890">
        <v>37.739699999999999</v>
      </c>
      <c r="F890">
        <v>-122.41969</v>
      </c>
      <c r="G890" t="s">
        <v>668</v>
      </c>
      <c r="H890" t="s">
        <v>3097</v>
      </c>
      <c r="I890" t="s">
        <v>4910</v>
      </c>
      <c r="J890" t="s">
        <v>4946</v>
      </c>
      <c r="K890" t="s">
        <v>4966</v>
      </c>
      <c r="Q890" t="s">
        <v>5924</v>
      </c>
      <c r="S890" t="s">
        <v>6105</v>
      </c>
      <c r="X890">
        <f t="shared" si="13"/>
        <v>1</v>
      </c>
      <c r="Y890" t="s">
        <v>6826</v>
      </c>
      <c r="Z890" t="s">
        <v>6881</v>
      </c>
      <c r="AB890" t="e">
        <f>VLOOKUP($AA890,Sheet2!$E$2:$I$222,3,FALSE)</f>
        <v>#N/A</v>
      </c>
      <c r="AC890" t="e">
        <f>VLOOKUP($AA890,Sheet2!$E$2:$I$222,4,FALSE)</f>
        <v>#N/A</v>
      </c>
      <c r="AD890" t="e">
        <f>VLOOKUP($AA890,Sheet2!$E$2:$I$222,5,FALSE)</f>
        <v>#N/A</v>
      </c>
      <c r="AI890" t="e">
        <f>VLOOKUP(AH890,Sheet2!$E$2:$I$222,3,FALSE)</f>
        <v>#N/A</v>
      </c>
      <c r="AJ890" t="e">
        <f>VLOOKUP(AH890,Sheet2!$E$2:$I$222,4,FALSE)</f>
        <v>#N/A</v>
      </c>
      <c r="AK890" t="e">
        <f>VLOOKUP(AH890,Sheet2!$E$2:$I$222,5,FALSE)</f>
        <v>#N/A</v>
      </c>
      <c r="AL890"/>
      <c r="AP890" t="e">
        <f>VLOOKUP(AO890,Sheet2!$E$2:$I$222,3,FALSE)</f>
        <v>#N/A</v>
      </c>
      <c r="AQ890" t="e">
        <f>VLOOKUP(AO890,Sheet2!$E$2:$I$222,4,FALSE)</f>
        <v>#N/A</v>
      </c>
      <c r="AR890" t="e">
        <f>VLOOKUP(AO890,Sheet2!$E$2:$I$222,5,FALSE)</f>
        <v>#N/A</v>
      </c>
      <c r="AS890"/>
      <c r="AW890" t="e">
        <f>VLOOKUP(AV890,Sheet2!$E$2:$I$222,3,FALSE)</f>
        <v>#N/A</v>
      </c>
      <c r="AX890" t="e">
        <f>VLOOKUP(AV890,Sheet2!$E$2:$I$222,4,FALSE)</f>
        <v>#N/A</v>
      </c>
      <c r="AY890" t="e">
        <f>VLOOKUP(AV890,Sheet2!$E$2:$I$222,5,FALSE)</f>
        <v>#N/A</v>
      </c>
      <c r="AZ890"/>
      <c r="BD890" t="e">
        <f>VLOOKUP(BC890,Sheet2!$E$2:$I$222,3,FALSE)</f>
        <v>#N/A</v>
      </c>
      <c r="BE890" t="e">
        <f>VLOOKUP(BC890,Sheet2!$E$2:$I$222,4,FALSE)</f>
        <v>#N/A</v>
      </c>
      <c r="BF890" t="e">
        <f>VLOOKUP(BC890,Sheet2!$E$2:$I$222,5,FALSE)</f>
        <v>#N/A</v>
      </c>
      <c r="BG890"/>
      <c r="BK890" t="e">
        <f>VLOOKUP(BJ890,Sheet2!$E$2:$I$222,3,FALSE)</f>
        <v>#N/A</v>
      </c>
      <c r="BL890" t="e">
        <f>VLOOKUP(BJ890,Sheet2!$E$2:$I$222,4,FALSE)</f>
        <v>#N/A</v>
      </c>
      <c r="BM890" t="e">
        <f>VLOOKUP(BJ890,Sheet2!$E$2:$I$222,5,FALSE)</f>
        <v>#N/A</v>
      </c>
      <c r="BN890"/>
      <c r="BR890" t="e">
        <f>VLOOKUP(BQ890,Sheet2!$E$2:$I$222,3,FALSE)</f>
        <v>#N/A</v>
      </c>
      <c r="BS890" t="e">
        <f>VLOOKUP(BQ890,Sheet2!$E$2:$I$222,4,FALSE)</f>
        <v>#N/A</v>
      </c>
      <c r="BT890" t="e">
        <f>VLOOKUP(BQ890,Sheet2!$E$2:$I$222,5,FALSE)</f>
        <v>#N/A</v>
      </c>
      <c r="BU890"/>
      <c r="BY890" t="e">
        <f>VLOOKUP(BX890,Sheet2!$E$2:$I$222,3,FALSE)</f>
        <v>#N/A</v>
      </c>
      <c r="BZ890" t="e">
        <f>VLOOKUP(BX890,Sheet2!$E$2:$I$222,4,FALSE)</f>
        <v>#N/A</v>
      </c>
      <c r="CA890" t="e">
        <f>VLOOKUP(BX890,Sheet2!$E$2:$I$222,5,FALSE)</f>
        <v>#N/A</v>
      </c>
      <c r="CB890"/>
      <c r="CF890" t="e">
        <f>VLOOKUP(CE890,Sheet2!$E$2:$I$222,3,FALSE)</f>
        <v>#N/A</v>
      </c>
      <c r="CG890" t="e">
        <f>VLOOKUP(CE890,Sheet2!$E$2:$I$222,4,FALSE)</f>
        <v>#N/A</v>
      </c>
      <c r="CH890" t="e">
        <f>VLOOKUP(CE890,Sheet2!$E$2:$I$222,5,FALSE)</f>
        <v>#N/A</v>
      </c>
      <c r="CI890"/>
      <c r="CM890" t="e">
        <f>VLOOKUP(CL890,Sheet2!$E$2:$I$222,3,FALSE)</f>
        <v>#N/A</v>
      </c>
      <c r="CN890" t="e">
        <f>VLOOKUP(CL890,Sheet2!$E$2:$I$222,4,FALSE)</f>
        <v>#N/A</v>
      </c>
      <c r="CO890" t="e">
        <f>VLOOKUP(CL890,Sheet2!$E$2:$I$222,5,FALSE)</f>
        <v>#N/A</v>
      </c>
      <c r="CP890"/>
      <c r="CT890" t="e">
        <f>VLOOKUP(CS890,Sheet2!$E$2:$I$222,3,FALSE)</f>
        <v>#N/A</v>
      </c>
      <c r="CU890" t="e">
        <f>VLOOKUP(CS890,Sheet2!$E$2:$I$222,4,FALSE)</f>
        <v>#N/A</v>
      </c>
      <c r="CV890" t="e">
        <f>VLOOKUP(CS890,Sheet2!$E$2:$I$222,5,FALSE)</f>
        <v>#N/A</v>
      </c>
      <c r="CW890"/>
      <c r="DA890" t="e">
        <f>VLOOKUP(CZ890,Sheet2!$E$2:$I$222,3,FALSE)</f>
        <v>#N/A</v>
      </c>
      <c r="DB890" t="e">
        <f>VLOOKUP(CZ890,Sheet2!$E$2:$I$222,4,FALSE)</f>
        <v>#N/A</v>
      </c>
      <c r="DC890" t="e">
        <f>VLOOKUP(CZ890,Sheet2!$E$2:$I$222,5,FALSE)</f>
        <v>#N/A</v>
      </c>
      <c r="DD890"/>
      <c r="DH890" t="e">
        <f>VLOOKUP(DG890,Sheet2!$E$2:$I$222,3,FALSE)</f>
        <v>#N/A</v>
      </c>
      <c r="DI890" t="e">
        <f>VLOOKUP(DG890,Sheet2!$E$2:$I$222,4,FALSE)</f>
        <v>#N/A</v>
      </c>
      <c r="DJ890" t="e">
        <f>VLOOKUP(DG890,Sheet2!$E$2:$I$222,5,FALSE)</f>
        <v>#N/A</v>
      </c>
    </row>
    <row r="891" spans="1:114" x14ac:dyDescent="0.25">
      <c r="A891">
        <v>939</v>
      </c>
      <c r="C891">
        <v>14151</v>
      </c>
      <c r="D891">
        <v>4151</v>
      </c>
      <c r="E891">
        <v>37.73892</v>
      </c>
      <c r="F891">
        <v>-122.41455000000001</v>
      </c>
      <c r="G891" t="s">
        <v>669</v>
      </c>
      <c r="H891" t="s">
        <v>3098</v>
      </c>
      <c r="I891" t="s">
        <v>4917</v>
      </c>
      <c r="J891" t="s">
        <v>4948</v>
      </c>
      <c r="Q891" t="s">
        <v>5924</v>
      </c>
      <c r="S891" t="s">
        <v>6103</v>
      </c>
      <c r="X891">
        <f t="shared" si="13"/>
        <v>1</v>
      </c>
      <c r="Y891" t="s">
        <v>6826</v>
      </c>
      <c r="Z891" t="s">
        <v>6879</v>
      </c>
      <c r="AB891" t="e">
        <f>VLOOKUP($AA891,Sheet2!$E$2:$I$222,3,FALSE)</f>
        <v>#N/A</v>
      </c>
      <c r="AC891" t="e">
        <f>VLOOKUP($AA891,Sheet2!$E$2:$I$222,4,FALSE)</f>
        <v>#N/A</v>
      </c>
      <c r="AD891" t="e">
        <f>VLOOKUP($AA891,Sheet2!$E$2:$I$222,5,FALSE)</f>
        <v>#N/A</v>
      </c>
      <c r="AI891" t="e">
        <f>VLOOKUP(AH891,Sheet2!$E$2:$I$222,3,FALSE)</f>
        <v>#N/A</v>
      </c>
      <c r="AJ891" t="e">
        <f>VLOOKUP(AH891,Sheet2!$E$2:$I$222,4,FALSE)</f>
        <v>#N/A</v>
      </c>
      <c r="AK891" t="e">
        <f>VLOOKUP(AH891,Sheet2!$E$2:$I$222,5,FALSE)</f>
        <v>#N/A</v>
      </c>
      <c r="AL891"/>
      <c r="AP891" t="e">
        <f>VLOOKUP(AO891,Sheet2!$E$2:$I$222,3,FALSE)</f>
        <v>#N/A</v>
      </c>
      <c r="AQ891" t="e">
        <f>VLOOKUP(AO891,Sheet2!$E$2:$I$222,4,FALSE)</f>
        <v>#N/A</v>
      </c>
      <c r="AR891" t="e">
        <f>VLOOKUP(AO891,Sheet2!$E$2:$I$222,5,FALSE)</f>
        <v>#N/A</v>
      </c>
      <c r="AS891"/>
      <c r="AW891" t="e">
        <f>VLOOKUP(AV891,Sheet2!$E$2:$I$222,3,FALSE)</f>
        <v>#N/A</v>
      </c>
      <c r="AX891" t="e">
        <f>VLOOKUP(AV891,Sheet2!$E$2:$I$222,4,FALSE)</f>
        <v>#N/A</v>
      </c>
      <c r="AY891" t="e">
        <f>VLOOKUP(AV891,Sheet2!$E$2:$I$222,5,FALSE)</f>
        <v>#N/A</v>
      </c>
      <c r="AZ891"/>
      <c r="BD891" t="e">
        <f>VLOOKUP(BC891,Sheet2!$E$2:$I$222,3,FALSE)</f>
        <v>#N/A</v>
      </c>
      <c r="BE891" t="e">
        <f>VLOOKUP(BC891,Sheet2!$E$2:$I$222,4,FALSE)</f>
        <v>#N/A</v>
      </c>
      <c r="BF891" t="e">
        <f>VLOOKUP(BC891,Sheet2!$E$2:$I$222,5,FALSE)</f>
        <v>#N/A</v>
      </c>
      <c r="BG891"/>
      <c r="BK891" t="e">
        <f>VLOOKUP(BJ891,Sheet2!$E$2:$I$222,3,FALSE)</f>
        <v>#N/A</v>
      </c>
      <c r="BL891" t="e">
        <f>VLOOKUP(BJ891,Sheet2!$E$2:$I$222,4,FALSE)</f>
        <v>#N/A</v>
      </c>
      <c r="BM891" t="e">
        <f>VLOOKUP(BJ891,Sheet2!$E$2:$I$222,5,FALSE)</f>
        <v>#N/A</v>
      </c>
      <c r="BN891"/>
      <c r="BR891" t="e">
        <f>VLOOKUP(BQ891,Sheet2!$E$2:$I$222,3,FALSE)</f>
        <v>#N/A</v>
      </c>
      <c r="BS891" t="e">
        <f>VLOOKUP(BQ891,Sheet2!$E$2:$I$222,4,FALSE)</f>
        <v>#N/A</v>
      </c>
      <c r="BT891" t="e">
        <f>VLOOKUP(BQ891,Sheet2!$E$2:$I$222,5,FALSE)</f>
        <v>#N/A</v>
      </c>
      <c r="BU891"/>
      <c r="BY891" t="e">
        <f>VLOOKUP(BX891,Sheet2!$E$2:$I$222,3,FALSE)</f>
        <v>#N/A</v>
      </c>
      <c r="BZ891" t="e">
        <f>VLOOKUP(BX891,Sheet2!$E$2:$I$222,4,FALSE)</f>
        <v>#N/A</v>
      </c>
      <c r="CA891" t="e">
        <f>VLOOKUP(BX891,Sheet2!$E$2:$I$222,5,FALSE)</f>
        <v>#N/A</v>
      </c>
      <c r="CB891"/>
      <c r="CF891" t="e">
        <f>VLOOKUP(CE891,Sheet2!$E$2:$I$222,3,FALSE)</f>
        <v>#N/A</v>
      </c>
      <c r="CG891" t="e">
        <f>VLOOKUP(CE891,Sheet2!$E$2:$I$222,4,FALSE)</f>
        <v>#N/A</v>
      </c>
      <c r="CH891" t="e">
        <f>VLOOKUP(CE891,Sheet2!$E$2:$I$222,5,FALSE)</f>
        <v>#N/A</v>
      </c>
      <c r="CI891"/>
      <c r="CM891" t="e">
        <f>VLOOKUP(CL891,Sheet2!$E$2:$I$222,3,FALSE)</f>
        <v>#N/A</v>
      </c>
      <c r="CN891" t="e">
        <f>VLOOKUP(CL891,Sheet2!$E$2:$I$222,4,FALSE)</f>
        <v>#N/A</v>
      </c>
      <c r="CO891" t="e">
        <f>VLOOKUP(CL891,Sheet2!$E$2:$I$222,5,FALSE)</f>
        <v>#N/A</v>
      </c>
      <c r="CP891"/>
      <c r="CT891" t="e">
        <f>VLOOKUP(CS891,Sheet2!$E$2:$I$222,3,FALSE)</f>
        <v>#N/A</v>
      </c>
      <c r="CU891" t="e">
        <f>VLOOKUP(CS891,Sheet2!$E$2:$I$222,4,FALSE)</f>
        <v>#N/A</v>
      </c>
      <c r="CV891" t="e">
        <f>VLOOKUP(CS891,Sheet2!$E$2:$I$222,5,FALSE)</f>
        <v>#N/A</v>
      </c>
      <c r="CW891"/>
      <c r="DA891" t="e">
        <f>VLOOKUP(CZ891,Sheet2!$E$2:$I$222,3,FALSE)</f>
        <v>#N/A</v>
      </c>
      <c r="DB891" t="e">
        <f>VLOOKUP(CZ891,Sheet2!$E$2:$I$222,4,FALSE)</f>
        <v>#N/A</v>
      </c>
      <c r="DC891" t="e">
        <f>VLOOKUP(CZ891,Sheet2!$E$2:$I$222,5,FALSE)</f>
        <v>#N/A</v>
      </c>
      <c r="DD891"/>
      <c r="DH891" t="e">
        <f>VLOOKUP(DG891,Sheet2!$E$2:$I$222,3,FALSE)</f>
        <v>#N/A</v>
      </c>
      <c r="DI891" t="e">
        <f>VLOOKUP(DG891,Sheet2!$E$2:$I$222,4,FALSE)</f>
        <v>#N/A</v>
      </c>
      <c r="DJ891" t="e">
        <f>VLOOKUP(DG891,Sheet2!$E$2:$I$222,5,FALSE)</f>
        <v>#N/A</v>
      </c>
    </row>
    <row r="892" spans="1:114" x14ac:dyDescent="0.25">
      <c r="A892">
        <v>940</v>
      </c>
      <c r="C892">
        <v>14152</v>
      </c>
      <c r="D892">
        <v>4152</v>
      </c>
      <c r="E892">
        <v>37.738869999999999</v>
      </c>
      <c r="F892">
        <v>-122.41479</v>
      </c>
      <c r="G892" t="s">
        <v>669</v>
      </c>
      <c r="H892" t="s">
        <v>3098</v>
      </c>
      <c r="I892" t="s">
        <v>4918</v>
      </c>
      <c r="J892" t="s">
        <v>4946</v>
      </c>
      <c r="K892" t="s">
        <v>4966</v>
      </c>
      <c r="Q892" t="s">
        <v>5924</v>
      </c>
      <c r="S892" t="s">
        <v>6105</v>
      </c>
      <c r="X892">
        <f t="shared" si="13"/>
        <v>1</v>
      </c>
      <c r="Y892" t="s">
        <v>6826</v>
      </c>
      <c r="Z892" t="s">
        <v>6881</v>
      </c>
      <c r="AB892" t="e">
        <f>VLOOKUP($AA892,Sheet2!$E$2:$I$222,3,FALSE)</f>
        <v>#N/A</v>
      </c>
      <c r="AC892" t="e">
        <f>VLOOKUP($AA892,Sheet2!$E$2:$I$222,4,FALSE)</f>
        <v>#N/A</v>
      </c>
      <c r="AD892" t="e">
        <f>VLOOKUP($AA892,Sheet2!$E$2:$I$222,5,FALSE)</f>
        <v>#N/A</v>
      </c>
      <c r="AI892" t="e">
        <f>VLOOKUP(AH892,Sheet2!$E$2:$I$222,3,FALSE)</f>
        <v>#N/A</v>
      </c>
      <c r="AJ892" t="e">
        <f>VLOOKUP(AH892,Sheet2!$E$2:$I$222,4,FALSE)</f>
        <v>#N/A</v>
      </c>
      <c r="AK892" t="e">
        <f>VLOOKUP(AH892,Sheet2!$E$2:$I$222,5,FALSE)</f>
        <v>#N/A</v>
      </c>
      <c r="AL892"/>
      <c r="AP892" t="e">
        <f>VLOOKUP(AO892,Sheet2!$E$2:$I$222,3,FALSE)</f>
        <v>#N/A</v>
      </c>
      <c r="AQ892" t="e">
        <f>VLOOKUP(AO892,Sheet2!$E$2:$I$222,4,FALSE)</f>
        <v>#N/A</v>
      </c>
      <c r="AR892" t="e">
        <f>VLOOKUP(AO892,Sheet2!$E$2:$I$222,5,FALSE)</f>
        <v>#N/A</v>
      </c>
      <c r="AS892"/>
      <c r="AW892" t="e">
        <f>VLOOKUP(AV892,Sheet2!$E$2:$I$222,3,FALSE)</f>
        <v>#N/A</v>
      </c>
      <c r="AX892" t="e">
        <f>VLOOKUP(AV892,Sheet2!$E$2:$I$222,4,FALSE)</f>
        <v>#N/A</v>
      </c>
      <c r="AY892" t="e">
        <f>VLOOKUP(AV892,Sheet2!$E$2:$I$222,5,FALSE)</f>
        <v>#N/A</v>
      </c>
      <c r="AZ892"/>
      <c r="BD892" t="e">
        <f>VLOOKUP(BC892,Sheet2!$E$2:$I$222,3,FALSE)</f>
        <v>#N/A</v>
      </c>
      <c r="BE892" t="e">
        <f>VLOOKUP(BC892,Sheet2!$E$2:$I$222,4,FALSE)</f>
        <v>#N/A</v>
      </c>
      <c r="BF892" t="e">
        <f>VLOOKUP(BC892,Sheet2!$E$2:$I$222,5,FALSE)</f>
        <v>#N/A</v>
      </c>
      <c r="BG892"/>
      <c r="BK892" t="e">
        <f>VLOOKUP(BJ892,Sheet2!$E$2:$I$222,3,FALSE)</f>
        <v>#N/A</v>
      </c>
      <c r="BL892" t="e">
        <f>VLOOKUP(BJ892,Sheet2!$E$2:$I$222,4,FALSE)</f>
        <v>#N/A</v>
      </c>
      <c r="BM892" t="e">
        <f>VLOOKUP(BJ892,Sheet2!$E$2:$I$222,5,FALSE)</f>
        <v>#N/A</v>
      </c>
      <c r="BN892"/>
      <c r="BR892" t="e">
        <f>VLOOKUP(BQ892,Sheet2!$E$2:$I$222,3,FALSE)</f>
        <v>#N/A</v>
      </c>
      <c r="BS892" t="e">
        <f>VLOOKUP(BQ892,Sheet2!$E$2:$I$222,4,FALSE)</f>
        <v>#N/A</v>
      </c>
      <c r="BT892" t="e">
        <f>VLOOKUP(BQ892,Sheet2!$E$2:$I$222,5,FALSE)</f>
        <v>#N/A</v>
      </c>
      <c r="BU892"/>
      <c r="BY892" t="e">
        <f>VLOOKUP(BX892,Sheet2!$E$2:$I$222,3,FALSE)</f>
        <v>#N/A</v>
      </c>
      <c r="BZ892" t="e">
        <f>VLOOKUP(BX892,Sheet2!$E$2:$I$222,4,FALSE)</f>
        <v>#N/A</v>
      </c>
      <c r="CA892" t="e">
        <f>VLOOKUP(BX892,Sheet2!$E$2:$I$222,5,FALSE)</f>
        <v>#N/A</v>
      </c>
      <c r="CB892"/>
      <c r="CF892" t="e">
        <f>VLOOKUP(CE892,Sheet2!$E$2:$I$222,3,FALSE)</f>
        <v>#N/A</v>
      </c>
      <c r="CG892" t="e">
        <f>VLOOKUP(CE892,Sheet2!$E$2:$I$222,4,FALSE)</f>
        <v>#N/A</v>
      </c>
      <c r="CH892" t="e">
        <f>VLOOKUP(CE892,Sheet2!$E$2:$I$222,5,FALSE)</f>
        <v>#N/A</v>
      </c>
      <c r="CI892"/>
      <c r="CM892" t="e">
        <f>VLOOKUP(CL892,Sheet2!$E$2:$I$222,3,FALSE)</f>
        <v>#N/A</v>
      </c>
      <c r="CN892" t="e">
        <f>VLOOKUP(CL892,Sheet2!$E$2:$I$222,4,FALSE)</f>
        <v>#N/A</v>
      </c>
      <c r="CO892" t="e">
        <f>VLOOKUP(CL892,Sheet2!$E$2:$I$222,5,FALSE)</f>
        <v>#N/A</v>
      </c>
      <c r="CP892"/>
      <c r="CT892" t="e">
        <f>VLOOKUP(CS892,Sheet2!$E$2:$I$222,3,FALSE)</f>
        <v>#N/A</v>
      </c>
      <c r="CU892" t="e">
        <f>VLOOKUP(CS892,Sheet2!$E$2:$I$222,4,FALSE)</f>
        <v>#N/A</v>
      </c>
      <c r="CV892" t="e">
        <f>VLOOKUP(CS892,Sheet2!$E$2:$I$222,5,FALSE)</f>
        <v>#N/A</v>
      </c>
      <c r="CW892"/>
      <c r="DA892" t="e">
        <f>VLOOKUP(CZ892,Sheet2!$E$2:$I$222,3,FALSE)</f>
        <v>#N/A</v>
      </c>
      <c r="DB892" t="e">
        <f>VLOOKUP(CZ892,Sheet2!$E$2:$I$222,4,FALSE)</f>
        <v>#N/A</v>
      </c>
      <c r="DC892" t="e">
        <f>VLOOKUP(CZ892,Sheet2!$E$2:$I$222,5,FALSE)</f>
        <v>#N/A</v>
      </c>
      <c r="DD892"/>
      <c r="DH892" t="e">
        <f>VLOOKUP(DG892,Sheet2!$E$2:$I$222,3,FALSE)</f>
        <v>#N/A</v>
      </c>
      <c r="DI892" t="e">
        <f>VLOOKUP(DG892,Sheet2!$E$2:$I$222,4,FALSE)</f>
        <v>#N/A</v>
      </c>
      <c r="DJ892" t="e">
        <f>VLOOKUP(DG892,Sheet2!$E$2:$I$222,5,FALSE)</f>
        <v>#N/A</v>
      </c>
    </row>
    <row r="893" spans="1:114" x14ac:dyDescent="0.25">
      <c r="A893">
        <v>941</v>
      </c>
      <c r="C893">
        <v>14153</v>
      </c>
      <c r="D893">
        <v>4153</v>
      </c>
      <c r="E893">
        <v>37.738999999999997</v>
      </c>
      <c r="F893">
        <v>-122.41365999999999</v>
      </c>
      <c r="G893" t="s">
        <v>670</v>
      </c>
      <c r="H893" t="s">
        <v>3099</v>
      </c>
      <c r="I893" t="s">
        <v>4920</v>
      </c>
      <c r="J893" t="s">
        <v>4946</v>
      </c>
      <c r="K893" t="s">
        <v>4969</v>
      </c>
      <c r="Q893" t="s">
        <v>5924</v>
      </c>
      <c r="S893" t="s">
        <v>6103</v>
      </c>
      <c r="X893">
        <f t="shared" si="13"/>
        <v>1</v>
      </c>
      <c r="Y893" t="s">
        <v>6826</v>
      </c>
      <c r="Z893" t="s">
        <v>6879</v>
      </c>
      <c r="AB893" t="e">
        <f>VLOOKUP($AA893,Sheet2!$E$2:$I$222,3,FALSE)</f>
        <v>#N/A</v>
      </c>
      <c r="AC893" t="e">
        <f>VLOOKUP($AA893,Sheet2!$E$2:$I$222,4,FALSE)</f>
        <v>#N/A</v>
      </c>
      <c r="AD893" t="e">
        <f>VLOOKUP($AA893,Sheet2!$E$2:$I$222,5,FALSE)</f>
        <v>#N/A</v>
      </c>
      <c r="AI893" t="e">
        <f>VLOOKUP(AH893,Sheet2!$E$2:$I$222,3,FALSE)</f>
        <v>#N/A</v>
      </c>
      <c r="AJ893" t="e">
        <f>VLOOKUP(AH893,Sheet2!$E$2:$I$222,4,FALSE)</f>
        <v>#N/A</v>
      </c>
      <c r="AK893" t="e">
        <f>VLOOKUP(AH893,Sheet2!$E$2:$I$222,5,FALSE)</f>
        <v>#N/A</v>
      </c>
      <c r="AL893"/>
      <c r="AP893" t="e">
        <f>VLOOKUP(AO893,Sheet2!$E$2:$I$222,3,FALSE)</f>
        <v>#N/A</v>
      </c>
      <c r="AQ893" t="e">
        <f>VLOOKUP(AO893,Sheet2!$E$2:$I$222,4,FALSE)</f>
        <v>#N/A</v>
      </c>
      <c r="AR893" t="e">
        <f>VLOOKUP(AO893,Sheet2!$E$2:$I$222,5,FALSE)</f>
        <v>#N/A</v>
      </c>
      <c r="AS893"/>
      <c r="AW893" t="e">
        <f>VLOOKUP(AV893,Sheet2!$E$2:$I$222,3,FALSE)</f>
        <v>#N/A</v>
      </c>
      <c r="AX893" t="e">
        <f>VLOOKUP(AV893,Sheet2!$E$2:$I$222,4,FALSE)</f>
        <v>#N/A</v>
      </c>
      <c r="AY893" t="e">
        <f>VLOOKUP(AV893,Sheet2!$E$2:$I$222,5,FALSE)</f>
        <v>#N/A</v>
      </c>
      <c r="AZ893"/>
      <c r="BD893" t="e">
        <f>VLOOKUP(BC893,Sheet2!$E$2:$I$222,3,FALSE)</f>
        <v>#N/A</v>
      </c>
      <c r="BE893" t="e">
        <f>VLOOKUP(BC893,Sheet2!$E$2:$I$222,4,FALSE)</f>
        <v>#N/A</v>
      </c>
      <c r="BF893" t="e">
        <f>VLOOKUP(BC893,Sheet2!$E$2:$I$222,5,FALSE)</f>
        <v>#N/A</v>
      </c>
      <c r="BG893"/>
      <c r="BK893" t="e">
        <f>VLOOKUP(BJ893,Sheet2!$E$2:$I$222,3,FALSE)</f>
        <v>#N/A</v>
      </c>
      <c r="BL893" t="e">
        <f>VLOOKUP(BJ893,Sheet2!$E$2:$I$222,4,FALSE)</f>
        <v>#N/A</v>
      </c>
      <c r="BM893" t="e">
        <f>VLOOKUP(BJ893,Sheet2!$E$2:$I$222,5,FALSE)</f>
        <v>#N/A</v>
      </c>
      <c r="BN893"/>
      <c r="BR893" t="e">
        <f>VLOOKUP(BQ893,Sheet2!$E$2:$I$222,3,FALSE)</f>
        <v>#N/A</v>
      </c>
      <c r="BS893" t="e">
        <f>VLOOKUP(BQ893,Sheet2!$E$2:$I$222,4,FALSE)</f>
        <v>#N/A</v>
      </c>
      <c r="BT893" t="e">
        <f>VLOOKUP(BQ893,Sheet2!$E$2:$I$222,5,FALSE)</f>
        <v>#N/A</v>
      </c>
      <c r="BU893"/>
      <c r="BY893" t="e">
        <f>VLOOKUP(BX893,Sheet2!$E$2:$I$222,3,FALSE)</f>
        <v>#N/A</v>
      </c>
      <c r="BZ893" t="e">
        <f>VLOOKUP(BX893,Sheet2!$E$2:$I$222,4,FALSE)</f>
        <v>#N/A</v>
      </c>
      <c r="CA893" t="e">
        <f>VLOOKUP(BX893,Sheet2!$E$2:$I$222,5,FALSE)</f>
        <v>#N/A</v>
      </c>
      <c r="CB893"/>
      <c r="CF893" t="e">
        <f>VLOOKUP(CE893,Sheet2!$E$2:$I$222,3,FALSE)</f>
        <v>#N/A</v>
      </c>
      <c r="CG893" t="e">
        <f>VLOOKUP(CE893,Sheet2!$E$2:$I$222,4,FALSE)</f>
        <v>#N/A</v>
      </c>
      <c r="CH893" t="e">
        <f>VLOOKUP(CE893,Sheet2!$E$2:$I$222,5,FALSE)</f>
        <v>#N/A</v>
      </c>
      <c r="CI893"/>
      <c r="CM893" t="e">
        <f>VLOOKUP(CL893,Sheet2!$E$2:$I$222,3,FALSE)</f>
        <v>#N/A</v>
      </c>
      <c r="CN893" t="e">
        <f>VLOOKUP(CL893,Sheet2!$E$2:$I$222,4,FALSE)</f>
        <v>#N/A</v>
      </c>
      <c r="CO893" t="e">
        <f>VLOOKUP(CL893,Sheet2!$E$2:$I$222,5,FALSE)</f>
        <v>#N/A</v>
      </c>
      <c r="CP893"/>
      <c r="CT893" t="e">
        <f>VLOOKUP(CS893,Sheet2!$E$2:$I$222,3,FALSE)</f>
        <v>#N/A</v>
      </c>
      <c r="CU893" t="e">
        <f>VLOOKUP(CS893,Sheet2!$E$2:$I$222,4,FALSE)</f>
        <v>#N/A</v>
      </c>
      <c r="CV893" t="e">
        <f>VLOOKUP(CS893,Sheet2!$E$2:$I$222,5,FALSE)</f>
        <v>#N/A</v>
      </c>
      <c r="CW893"/>
      <c r="DA893" t="e">
        <f>VLOOKUP(CZ893,Sheet2!$E$2:$I$222,3,FALSE)</f>
        <v>#N/A</v>
      </c>
      <c r="DB893" t="e">
        <f>VLOOKUP(CZ893,Sheet2!$E$2:$I$222,4,FALSE)</f>
        <v>#N/A</v>
      </c>
      <c r="DC893" t="e">
        <f>VLOOKUP(CZ893,Sheet2!$E$2:$I$222,5,FALSE)</f>
        <v>#N/A</v>
      </c>
      <c r="DD893"/>
      <c r="DH893" t="e">
        <f>VLOOKUP(DG893,Sheet2!$E$2:$I$222,3,FALSE)</f>
        <v>#N/A</v>
      </c>
      <c r="DI893" t="e">
        <f>VLOOKUP(DG893,Sheet2!$E$2:$I$222,4,FALSE)</f>
        <v>#N/A</v>
      </c>
      <c r="DJ893" t="e">
        <f>VLOOKUP(DG893,Sheet2!$E$2:$I$222,5,FALSE)</f>
        <v>#N/A</v>
      </c>
    </row>
    <row r="894" spans="1:114" x14ac:dyDescent="0.25">
      <c r="A894">
        <v>942</v>
      </c>
      <c r="C894">
        <v>14154</v>
      </c>
      <c r="D894">
        <v>4154</v>
      </c>
      <c r="E894">
        <v>37.73892</v>
      </c>
      <c r="F894">
        <v>-122.41343000000001</v>
      </c>
      <c r="G894" t="s">
        <v>670</v>
      </c>
      <c r="H894" t="s">
        <v>3099</v>
      </c>
      <c r="I894" t="s">
        <v>4918</v>
      </c>
      <c r="J894" t="s">
        <v>4946</v>
      </c>
      <c r="K894" t="s">
        <v>4966</v>
      </c>
      <c r="N894" t="s">
        <v>5321</v>
      </c>
      <c r="Q894" t="s">
        <v>5924</v>
      </c>
      <c r="R894">
        <v>938</v>
      </c>
      <c r="S894" t="s">
        <v>6105</v>
      </c>
      <c r="X894">
        <f t="shared" si="13"/>
        <v>1</v>
      </c>
      <c r="Y894" t="s">
        <v>6826</v>
      </c>
      <c r="Z894" t="s">
        <v>6881</v>
      </c>
      <c r="AB894" t="e">
        <f>VLOOKUP($AA894,Sheet2!$E$2:$I$222,3,FALSE)</f>
        <v>#N/A</v>
      </c>
      <c r="AC894" t="e">
        <f>VLOOKUP($AA894,Sheet2!$E$2:$I$222,4,FALSE)</f>
        <v>#N/A</v>
      </c>
      <c r="AD894" t="e">
        <f>VLOOKUP($AA894,Sheet2!$E$2:$I$222,5,FALSE)</f>
        <v>#N/A</v>
      </c>
      <c r="AI894" t="e">
        <f>VLOOKUP(AH894,Sheet2!$E$2:$I$222,3,FALSE)</f>
        <v>#N/A</v>
      </c>
      <c r="AJ894" t="e">
        <f>VLOOKUP(AH894,Sheet2!$E$2:$I$222,4,FALSE)</f>
        <v>#N/A</v>
      </c>
      <c r="AK894" t="e">
        <f>VLOOKUP(AH894,Sheet2!$E$2:$I$222,5,FALSE)</f>
        <v>#N/A</v>
      </c>
      <c r="AL894"/>
      <c r="AP894" t="e">
        <f>VLOOKUP(AO894,Sheet2!$E$2:$I$222,3,FALSE)</f>
        <v>#N/A</v>
      </c>
      <c r="AQ894" t="e">
        <f>VLOOKUP(AO894,Sheet2!$E$2:$I$222,4,FALSE)</f>
        <v>#N/A</v>
      </c>
      <c r="AR894" t="e">
        <f>VLOOKUP(AO894,Sheet2!$E$2:$I$222,5,FALSE)</f>
        <v>#N/A</v>
      </c>
      <c r="AS894"/>
      <c r="AW894" t="e">
        <f>VLOOKUP(AV894,Sheet2!$E$2:$I$222,3,FALSE)</f>
        <v>#N/A</v>
      </c>
      <c r="AX894" t="e">
        <f>VLOOKUP(AV894,Sheet2!$E$2:$I$222,4,FALSE)</f>
        <v>#N/A</v>
      </c>
      <c r="AY894" t="e">
        <f>VLOOKUP(AV894,Sheet2!$E$2:$I$222,5,FALSE)</f>
        <v>#N/A</v>
      </c>
      <c r="AZ894"/>
      <c r="BD894" t="e">
        <f>VLOOKUP(BC894,Sheet2!$E$2:$I$222,3,FALSE)</f>
        <v>#N/A</v>
      </c>
      <c r="BE894" t="e">
        <f>VLOOKUP(BC894,Sheet2!$E$2:$I$222,4,FALSE)</f>
        <v>#N/A</v>
      </c>
      <c r="BF894" t="e">
        <f>VLOOKUP(BC894,Sheet2!$E$2:$I$222,5,FALSE)</f>
        <v>#N/A</v>
      </c>
      <c r="BG894"/>
      <c r="BK894" t="e">
        <f>VLOOKUP(BJ894,Sheet2!$E$2:$I$222,3,FALSE)</f>
        <v>#N/A</v>
      </c>
      <c r="BL894" t="e">
        <f>VLOOKUP(BJ894,Sheet2!$E$2:$I$222,4,FALSE)</f>
        <v>#N/A</v>
      </c>
      <c r="BM894" t="e">
        <f>VLOOKUP(BJ894,Sheet2!$E$2:$I$222,5,FALSE)</f>
        <v>#N/A</v>
      </c>
      <c r="BN894"/>
      <c r="BR894" t="e">
        <f>VLOOKUP(BQ894,Sheet2!$E$2:$I$222,3,FALSE)</f>
        <v>#N/A</v>
      </c>
      <c r="BS894" t="e">
        <f>VLOOKUP(BQ894,Sheet2!$E$2:$I$222,4,FALSE)</f>
        <v>#N/A</v>
      </c>
      <c r="BT894" t="e">
        <f>VLOOKUP(BQ894,Sheet2!$E$2:$I$222,5,FALSE)</f>
        <v>#N/A</v>
      </c>
      <c r="BU894"/>
      <c r="BY894" t="e">
        <f>VLOOKUP(BX894,Sheet2!$E$2:$I$222,3,FALSE)</f>
        <v>#N/A</v>
      </c>
      <c r="BZ894" t="e">
        <f>VLOOKUP(BX894,Sheet2!$E$2:$I$222,4,FALSE)</f>
        <v>#N/A</v>
      </c>
      <c r="CA894" t="e">
        <f>VLOOKUP(BX894,Sheet2!$E$2:$I$222,5,FALSE)</f>
        <v>#N/A</v>
      </c>
      <c r="CB894"/>
      <c r="CF894" t="e">
        <f>VLOOKUP(CE894,Sheet2!$E$2:$I$222,3,FALSE)</f>
        <v>#N/A</v>
      </c>
      <c r="CG894" t="e">
        <f>VLOOKUP(CE894,Sheet2!$E$2:$I$222,4,FALSE)</f>
        <v>#N/A</v>
      </c>
      <c r="CH894" t="e">
        <f>VLOOKUP(CE894,Sheet2!$E$2:$I$222,5,FALSE)</f>
        <v>#N/A</v>
      </c>
      <c r="CI894"/>
      <c r="CM894" t="e">
        <f>VLOOKUP(CL894,Sheet2!$E$2:$I$222,3,FALSE)</f>
        <v>#N/A</v>
      </c>
      <c r="CN894" t="e">
        <f>VLOOKUP(CL894,Sheet2!$E$2:$I$222,4,FALSE)</f>
        <v>#N/A</v>
      </c>
      <c r="CO894" t="e">
        <f>VLOOKUP(CL894,Sheet2!$E$2:$I$222,5,FALSE)</f>
        <v>#N/A</v>
      </c>
      <c r="CP894"/>
      <c r="CT894" t="e">
        <f>VLOOKUP(CS894,Sheet2!$E$2:$I$222,3,FALSE)</f>
        <v>#N/A</v>
      </c>
      <c r="CU894" t="e">
        <f>VLOOKUP(CS894,Sheet2!$E$2:$I$222,4,FALSE)</f>
        <v>#N/A</v>
      </c>
      <c r="CV894" t="e">
        <f>VLOOKUP(CS894,Sheet2!$E$2:$I$222,5,FALSE)</f>
        <v>#N/A</v>
      </c>
      <c r="CW894"/>
      <c r="DA894" t="e">
        <f>VLOOKUP(CZ894,Sheet2!$E$2:$I$222,3,FALSE)</f>
        <v>#N/A</v>
      </c>
      <c r="DB894" t="e">
        <f>VLOOKUP(CZ894,Sheet2!$E$2:$I$222,4,FALSE)</f>
        <v>#N/A</v>
      </c>
      <c r="DC894" t="e">
        <f>VLOOKUP(CZ894,Sheet2!$E$2:$I$222,5,FALSE)</f>
        <v>#N/A</v>
      </c>
      <c r="DD894"/>
      <c r="DH894" t="e">
        <f>VLOOKUP(DG894,Sheet2!$E$2:$I$222,3,FALSE)</f>
        <v>#N/A</v>
      </c>
      <c r="DI894" t="e">
        <f>VLOOKUP(DG894,Sheet2!$E$2:$I$222,4,FALSE)</f>
        <v>#N/A</v>
      </c>
      <c r="DJ894" t="e">
        <f>VLOOKUP(DG894,Sheet2!$E$2:$I$222,5,FALSE)</f>
        <v>#N/A</v>
      </c>
    </row>
    <row r="895" spans="1:114" x14ac:dyDescent="0.25">
      <c r="A895">
        <v>943</v>
      </c>
      <c r="C895">
        <v>14155</v>
      </c>
      <c r="D895">
        <v>4155</v>
      </c>
      <c r="E895">
        <v>37.739660000000001</v>
      </c>
      <c r="F895">
        <v>-122.40776</v>
      </c>
      <c r="G895" t="s">
        <v>671</v>
      </c>
      <c r="H895" t="s">
        <v>3100</v>
      </c>
      <c r="I895" t="s">
        <v>4920</v>
      </c>
      <c r="J895" t="s">
        <v>4946</v>
      </c>
      <c r="K895" t="s">
        <v>4961</v>
      </c>
      <c r="M895" t="s">
        <v>5109</v>
      </c>
      <c r="Q895" t="s">
        <v>5924</v>
      </c>
      <c r="S895" t="s">
        <v>6103</v>
      </c>
      <c r="X895">
        <f t="shared" si="13"/>
        <v>1</v>
      </c>
      <c r="Y895" t="s">
        <v>6826</v>
      </c>
      <c r="Z895" t="s">
        <v>6879</v>
      </c>
      <c r="AB895" t="e">
        <f>VLOOKUP($AA895,Sheet2!$E$2:$I$222,3,FALSE)</f>
        <v>#N/A</v>
      </c>
      <c r="AC895" t="e">
        <f>VLOOKUP($AA895,Sheet2!$E$2:$I$222,4,FALSE)</f>
        <v>#N/A</v>
      </c>
      <c r="AD895" t="e">
        <f>VLOOKUP($AA895,Sheet2!$E$2:$I$222,5,FALSE)</f>
        <v>#N/A</v>
      </c>
      <c r="AI895" t="e">
        <f>VLOOKUP(AH895,Sheet2!$E$2:$I$222,3,FALSE)</f>
        <v>#N/A</v>
      </c>
      <c r="AJ895" t="e">
        <f>VLOOKUP(AH895,Sheet2!$E$2:$I$222,4,FALSE)</f>
        <v>#N/A</v>
      </c>
      <c r="AK895" t="e">
        <f>VLOOKUP(AH895,Sheet2!$E$2:$I$222,5,FALSE)</f>
        <v>#N/A</v>
      </c>
      <c r="AL895"/>
      <c r="AP895" t="e">
        <f>VLOOKUP(AO895,Sheet2!$E$2:$I$222,3,FALSE)</f>
        <v>#N/A</v>
      </c>
      <c r="AQ895" t="e">
        <f>VLOOKUP(AO895,Sheet2!$E$2:$I$222,4,FALSE)</f>
        <v>#N/A</v>
      </c>
      <c r="AR895" t="e">
        <f>VLOOKUP(AO895,Sheet2!$E$2:$I$222,5,FALSE)</f>
        <v>#N/A</v>
      </c>
      <c r="AS895"/>
      <c r="AW895" t="e">
        <f>VLOOKUP(AV895,Sheet2!$E$2:$I$222,3,FALSE)</f>
        <v>#N/A</v>
      </c>
      <c r="AX895" t="e">
        <f>VLOOKUP(AV895,Sheet2!$E$2:$I$222,4,FALSE)</f>
        <v>#N/A</v>
      </c>
      <c r="AY895" t="e">
        <f>VLOOKUP(AV895,Sheet2!$E$2:$I$222,5,FALSE)</f>
        <v>#N/A</v>
      </c>
      <c r="AZ895"/>
      <c r="BD895" t="e">
        <f>VLOOKUP(BC895,Sheet2!$E$2:$I$222,3,FALSE)</f>
        <v>#N/A</v>
      </c>
      <c r="BE895" t="e">
        <f>VLOOKUP(BC895,Sheet2!$E$2:$I$222,4,FALSE)</f>
        <v>#N/A</v>
      </c>
      <c r="BF895" t="e">
        <f>VLOOKUP(BC895,Sheet2!$E$2:$I$222,5,FALSE)</f>
        <v>#N/A</v>
      </c>
      <c r="BG895"/>
      <c r="BK895" t="e">
        <f>VLOOKUP(BJ895,Sheet2!$E$2:$I$222,3,FALSE)</f>
        <v>#N/A</v>
      </c>
      <c r="BL895" t="e">
        <f>VLOOKUP(BJ895,Sheet2!$E$2:$I$222,4,FALSE)</f>
        <v>#N/A</v>
      </c>
      <c r="BM895" t="e">
        <f>VLOOKUP(BJ895,Sheet2!$E$2:$I$222,5,FALSE)</f>
        <v>#N/A</v>
      </c>
      <c r="BN895"/>
      <c r="BR895" t="e">
        <f>VLOOKUP(BQ895,Sheet2!$E$2:$I$222,3,FALSE)</f>
        <v>#N/A</v>
      </c>
      <c r="BS895" t="e">
        <f>VLOOKUP(BQ895,Sheet2!$E$2:$I$222,4,FALSE)</f>
        <v>#N/A</v>
      </c>
      <c r="BT895" t="e">
        <f>VLOOKUP(BQ895,Sheet2!$E$2:$I$222,5,FALSE)</f>
        <v>#N/A</v>
      </c>
      <c r="BU895"/>
      <c r="BY895" t="e">
        <f>VLOOKUP(BX895,Sheet2!$E$2:$I$222,3,FALSE)</f>
        <v>#N/A</v>
      </c>
      <c r="BZ895" t="e">
        <f>VLOOKUP(BX895,Sheet2!$E$2:$I$222,4,FALSE)</f>
        <v>#N/A</v>
      </c>
      <c r="CA895" t="e">
        <f>VLOOKUP(BX895,Sheet2!$E$2:$I$222,5,FALSE)</f>
        <v>#N/A</v>
      </c>
      <c r="CB895"/>
      <c r="CF895" t="e">
        <f>VLOOKUP(CE895,Sheet2!$E$2:$I$222,3,FALSE)</f>
        <v>#N/A</v>
      </c>
      <c r="CG895" t="e">
        <f>VLOOKUP(CE895,Sheet2!$E$2:$I$222,4,FALSE)</f>
        <v>#N/A</v>
      </c>
      <c r="CH895" t="e">
        <f>VLOOKUP(CE895,Sheet2!$E$2:$I$222,5,FALSE)</f>
        <v>#N/A</v>
      </c>
      <c r="CI895"/>
      <c r="CM895" t="e">
        <f>VLOOKUP(CL895,Sheet2!$E$2:$I$222,3,FALSE)</f>
        <v>#N/A</v>
      </c>
      <c r="CN895" t="e">
        <f>VLOOKUP(CL895,Sheet2!$E$2:$I$222,4,FALSE)</f>
        <v>#N/A</v>
      </c>
      <c r="CO895" t="e">
        <f>VLOOKUP(CL895,Sheet2!$E$2:$I$222,5,FALSE)</f>
        <v>#N/A</v>
      </c>
      <c r="CP895"/>
      <c r="CT895" t="e">
        <f>VLOOKUP(CS895,Sheet2!$E$2:$I$222,3,FALSE)</f>
        <v>#N/A</v>
      </c>
      <c r="CU895" t="e">
        <f>VLOOKUP(CS895,Sheet2!$E$2:$I$222,4,FALSE)</f>
        <v>#N/A</v>
      </c>
      <c r="CV895" t="e">
        <f>VLOOKUP(CS895,Sheet2!$E$2:$I$222,5,FALSE)</f>
        <v>#N/A</v>
      </c>
      <c r="CW895"/>
      <c r="DA895" t="e">
        <f>VLOOKUP(CZ895,Sheet2!$E$2:$I$222,3,FALSE)</f>
        <v>#N/A</v>
      </c>
      <c r="DB895" t="e">
        <f>VLOOKUP(CZ895,Sheet2!$E$2:$I$222,4,FALSE)</f>
        <v>#N/A</v>
      </c>
      <c r="DC895" t="e">
        <f>VLOOKUP(CZ895,Sheet2!$E$2:$I$222,5,FALSE)</f>
        <v>#N/A</v>
      </c>
      <c r="DD895"/>
      <c r="DH895" t="e">
        <f>VLOOKUP(DG895,Sheet2!$E$2:$I$222,3,FALSE)</f>
        <v>#N/A</v>
      </c>
      <c r="DI895" t="e">
        <f>VLOOKUP(DG895,Sheet2!$E$2:$I$222,4,FALSE)</f>
        <v>#N/A</v>
      </c>
      <c r="DJ895" t="e">
        <f>VLOOKUP(DG895,Sheet2!$E$2:$I$222,5,FALSE)</f>
        <v>#N/A</v>
      </c>
    </row>
    <row r="896" spans="1:114" x14ac:dyDescent="0.25">
      <c r="A896">
        <v>944</v>
      </c>
      <c r="C896">
        <v>14156</v>
      </c>
      <c r="D896">
        <v>4156</v>
      </c>
      <c r="E896">
        <v>37.741010000000003</v>
      </c>
      <c r="F896">
        <v>-122.42267</v>
      </c>
      <c r="G896" t="s">
        <v>672</v>
      </c>
      <c r="H896" t="s">
        <v>3101</v>
      </c>
      <c r="I896" t="s">
        <v>4909</v>
      </c>
      <c r="J896" t="s">
        <v>4946</v>
      </c>
      <c r="K896" t="s">
        <v>4969</v>
      </c>
      <c r="Q896" t="s">
        <v>5924</v>
      </c>
      <c r="S896" t="s">
        <v>6103</v>
      </c>
      <c r="X896">
        <f t="shared" si="13"/>
        <v>1</v>
      </c>
      <c r="Y896" t="s">
        <v>6826</v>
      </c>
      <c r="Z896" t="s">
        <v>6879</v>
      </c>
      <c r="AB896" t="e">
        <f>VLOOKUP($AA896,Sheet2!$E$2:$I$222,3,FALSE)</f>
        <v>#N/A</v>
      </c>
      <c r="AC896" t="e">
        <f>VLOOKUP($AA896,Sheet2!$E$2:$I$222,4,FALSE)</f>
        <v>#N/A</v>
      </c>
      <c r="AD896" t="e">
        <f>VLOOKUP($AA896,Sheet2!$E$2:$I$222,5,FALSE)</f>
        <v>#N/A</v>
      </c>
      <c r="AI896" t="e">
        <f>VLOOKUP(AH896,Sheet2!$E$2:$I$222,3,FALSE)</f>
        <v>#N/A</v>
      </c>
      <c r="AJ896" t="e">
        <f>VLOOKUP(AH896,Sheet2!$E$2:$I$222,4,FALSE)</f>
        <v>#N/A</v>
      </c>
      <c r="AK896" t="e">
        <f>VLOOKUP(AH896,Sheet2!$E$2:$I$222,5,FALSE)</f>
        <v>#N/A</v>
      </c>
      <c r="AL896"/>
      <c r="AP896" t="e">
        <f>VLOOKUP(AO896,Sheet2!$E$2:$I$222,3,FALSE)</f>
        <v>#N/A</v>
      </c>
      <c r="AQ896" t="e">
        <f>VLOOKUP(AO896,Sheet2!$E$2:$I$222,4,FALSE)</f>
        <v>#N/A</v>
      </c>
      <c r="AR896" t="e">
        <f>VLOOKUP(AO896,Sheet2!$E$2:$I$222,5,FALSE)</f>
        <v>#N/A</v>
      </c>
      <c r="AS896"/>
      <c r="AW896" t="e">
        <f>VLOOKUP(AV896,Sheet2!$E$2:$I$222,3,FALSE)</f>
        <v>#N/A</v>
      </c>
      <c r="AX896" t="e">
        <f>VLOOKUP(AV896,Sheet2!$E$2:$I$222,4,FALSE)</f>
        <v>#N/A</v>
      </c>
      <c r="AY896" t="e">
        <f>VLOOKUP(AV896,Sheet2!$E$2:$I$222,5,FALSE)</f>
        <v>#N/A</v>
      </c>
      <c r="AZ896"/>
      <c r="BD896" t="e">
        <f>VLOOKUP(BC896,Sheet2!$E$2:$I$222,3,FALSE)</f>
        <v>#N/A</v>
      </c>
      <c r="BE896" t="e">
        <f>VLOOKUP(BC896,Sheet2!$E$2:$I$222,4,FALSE)</f>
        <v>#N/A</v>
      </c>
      <c r="BF896" t="e">
        <f>VLOOKUP(BC896,Sheet2!$E$2:$I$222,5,FALSE)</f>
        <v>#N/A</v>
      </c>
      <c r="BG896"/>
      <c r="BK896" t="e">
        <f>VLOOKUP(BJ896,Sheet2!$E$2:$I$222,3,FALSE)</f>
        <v>#N/A</v>
      </c>
      <c r="BL896" t="e">
        <f>VLOOKUP(BJ896,Sheet2!$E$2:$I$222,4,FALSE)</f>
        <v>#N/A</v>
      </c>
      <c r="BM896" t="e">
        <f>VLOOKUP(BJ896,Sheet2!$E$2:$I$222,5,FALSE)</f>
        <v>#N/A</v>
      </c>
      <c r="BN896"/>
      <c r="BR896" t="e">
        <f>VLOOKUP(BQ896,Sheet2!$E$2:$I$222,3,FALSE)</f>
        <v>#N/A</v>
      </c>
      <c r="BS896" t="e">
        <f>VLOOKUP(BQ896,Sheet2!$E$2:$I$222,4,FALSE)</f>
        <v>#N/A</v>
      </c>
      <c r="BT896" t="e">
        <f>VLOOKUP(BQ896,Sheet2!$E$2:$I$222,5,FALSE)</f>
        <v>#N/A</v>
      </c>
      <c r="BU896"/>
      <c r="BY896" t="e">
        <f>VLOOKUP(BX896,Sheet2!$E$2:$I$222,3,FALSE)</f>
        <v>#N/A</v>
      </c>
      <c r="BZ896" t="e">
        <f>VLOOKUP(BX896,Sheet2!$E$2:$I$222,4,FALSE)</f>
        <v>#N/A</v>
      </c>
      <c r="CA896" t="e">
        <f>VLOOKUP(BX896,Sheet2!$E$2:$I$222,5,FALSE)</f>
        <v>#N/A</v>
      </c>
      <c r="CB896"/>
      <c r="CF896" t="e">
        <f>VLOOKUP(CE896,Sheet2!$E$2:$I$222,3,FALSE)</f>
        <v>#N/A</v>
      </c>
      <c r="CG896" t="e">
        <f>VLOOKUP(CE896,Sheet2!$E$2:$I$222,4,FALSE)</f>
        <v>#N/A</v>
      </c>
      <c r="CH896" t="e">
        <f>VLOOKUP(CE896,Sheet2!$E$2:$I$222,5,FALSE)</f>
        <v>#N/A</v>
      </c>
      <c r="CI896"/>
      <c r="CM896" t="e">
        <f>VLOOKUP(CL896,Sheet2!$E$2:$I$222,3,FALSE)</f>
        <v>#N/A</v>
      </c>
      <c r="CN896" t="e">
        <f>VLOOKUP(CL896,Sheet2!$E$2:$I$222,4,FALSE)</f>
        <v>#N/A</v>
      </c>
      <c r="CO896" t="e">
        <f>VLOOKUP(CL896,Sheet2!$E$2:$I$222,5,FALSE)</f>
        <v>#N/A</v>
      </c>
      <c r="CP896"/>
      <c r="CT896" t="e">
        <f>VLOOKUP(CS896,Sheet2!$E$2:$I$222,3,FALSE)</f>
        <v>#N/A</v>
      </c>
      <c r="CU896" t="e">
        <f>VLOOKUP(CS896,Sheet2!$E$2:$I$222,4,FALSE)</f>
        <v>#N/A</v>
      </c>
      <c r="CV896" t="e">
        <f>VLOOKUP(CS896,Sheet2!$E$2:$I$222,5,FALSE)</f>
        <v>#N/A</v>
      </c>
      <c r="CW896"/>
      <c r="DA896" t="e">
        <f>VLOOKUP(CZ896,Sheet2!$E$2:$I$222,3,FALSE)</f>
        <v>#N/A</v>
      </c>
      <c r="DB896" t="e">
        <f>VLOOKUP(CZ896,Sheet2!$E$2:$I$222,4,FALSE)</f>
        <v>#N/A</v>
      </c>
      <c r="DC896" t="e">
        <f>VLOOKUP(CZ896,Sheet2!$E$2:$I$222,5,FALSE)</f>
        <v>#N/A</v>
      </c>
      <c r="DD896"/>
      <c r="DH896" t="e">
        <f>VLOOKUP(DG896,Sheet2!$E$2:$I$222,3,FALSE)</f>
        <v>#N/A</v>
      </c>
      <c r="DI896" t="e">
        <f>VLOOKUP(DG896,Sheet2!$E$2:$I$222,4,FALSE)</f>
        <v>#N/A</v>
      </c>
      <c r="DJ896" t="e">
        <f>VLOOKUP(DG896,Sheet2!$E$2:$I$222,5,FALSE)</f>
        <v>#N/A</v>
      </c>
    </row>
    <row r="897" spans="1:114" x14ac:dyDescent="0.25">
      <c r="A897">
        <v>945</v>
      </c>
      <c r="C897">
        <v>14157</v>
      </c>
      <c r="D897">
        <v>4157</v>
      </c>
      <c r="E897">
        <v>37.740850000000002</v>
      </c>
      <c r="F897">
        <v>-122.42251</v>
      </c>
      <c r="G897" t="s">
        <v>672</v>
      </c>
      <c r="H897" t="s">
        <v>3101</v>
      </c>
      <c r="I897" t="s">
        <v>4911</v>
      </c>
      <c r="J897" t="s">
        <v>4946</v>
      </c>
      <c r="K897" t="s">
        <v>4966</v>
      </c>
      <c r="N897" t="s">
        <v>5322</v>
      </c>
      <c r="Q897" t="s">
        <v>5924</v>
      </c>
      <c r="R897">
        <v>133</v>
      </c>
      <c r="S897" t="s">
        <v>6105</v>
      </c>
      <c r="X897">
        <f t="shared" si="13"/>
        <v>1</v>
      </c>
      <c r="Y897" t="s">
        <v>6826</v>
      </c>
      <c r="Z897" t="s">
        <v>6881</v>
      </c>
      <c r="AB897" t="e">
        <f>VLOOKUP($AA897,Sheet2!$E$2:$I$222,3,FALSE)</f>
        <v>#N/A</v>
      </c>
      <c r="AC897" t="e">
        <f>VLOOKUP($AA897,Sheet2!$E$2:$I$222,4,FALSE)</f>
        <v>#N/A</v>
      </c>
      <c r="AD897" t="e">
        <f>VLOOKUP($AA897,Sheet2!$E$2:$I$222,5,FALSE)</f>
        <v>#N/A</v>
      </c>
      <c r="AI897" t="e">
        <f>VLOOKUP(AH897,Sheet2!$E$2:$I$222,3,FALSE)</f>
        <v>#N/A</v>
      </c>
      <c r="AJ897" t="e">
        <f>VLOOKUP(AH897,Sheet2!$E$2:$I$222,4,FALSE)</f>
        <v>#N/A</v>
      </c>
      <c r="AK897" t="e">
        <f>VLOOKUP(AH897,Sheet2!$E$2:$I$222,5,FALSE)</f>
        <v>#N/A</v>
      </c>
      <c r="AL897"/>
      <c r="AP897" t="e">
        <f>VLOOKUP(AO897,Sheet2!$E$2:$I$222,3,FALSE)</f>
        <v>#N/A</v>
      </c>
      <c r="AQ897" t="e">
        <f>VLOOKUP(AO897,Sheet2!$E$2:$I$222,4,FALSE)</f>
        <v>#N/A</v>
      </c>
      <c r="AR897" t="e">
        <f>VLOOKUP(AO897,Sheet2!$E$2:$I$222,5,FALSE)</f>
        <v>#N/A</v>
      </c>
      <c r="AS897"/>
      <c r="AW897" t="e">
        <f>VLOOKUP(AV897,Sheet2!$E$2:$I$222,3,FALSE)</f>
        <v>#N/A</v>
      </c>
      <c r="AX897" t="e">
        <f>VLOOKUP(AV897,Sheet2!$E$2:$I$222,4,FALSE)</f>
        <v>#N/A</v>
      </c>
      <c r="AY897" t="e">
        <f>VLOOKUP(AV897,Sheet2!$E$2:$I$222,5,FALSE)</f>
        <v>#N/A</v>
      </c>
      <c r="AZ897"/>
      <c r="BD897" t="e">
        <f>VLOOKUP(BC897,Sheet2!$E$2:$I$222,3,FALSE)</f>
        <v>#N/A</v>
      </c>
      <c r="BE897" t="e">
        <f>VLOOKUP(BC897,Sheet2!$E$2:$I$222,4,FALSE)</f>
        <v>#N/A</v>
      </c>
      <c r="BF897" t="e">
        <f>VLOOKUP(BC897,Sheet2!$E$2:$I$222,5,FALSE)</f>
        <v>#N/A</v>
      </c>
      <c r="BG897"/>
      <c r="BK897" t="e">
        <f>VLOOKUP(BJ897,Sheet2!$E$2:$I$222,3,FALSE)</f>
        <v>#N/A</v>
      </c>
      <c r="BL897" t="e">
        <f>VLOOKUP(BJ897,Sheet2!$E$2:$I$222,4,FALSE)</f>
        <v>#N/A</v>
      </c>
      <c r="BM897" t="e">
        <f>VLOOKUP(BJ897,Sheet2!$E$2:$I$222,5,FALSE)</f>
        <v>#N/A</v>
      </c>
      <c r="BN897"/>
      <c r="BR897" t="e">
        <f>VLOOKUP(BQ897,Sheet2!$E$2:$I$222,3,FALSE)</f>
        <v>#N/A</v>
      </c>
      <c r="BS897" t="e">
        <f>VLOOKUP(BQ897,Sheet2!$E$2:$I$222,4,FALSE)</f>
        <v>#N/A</v>
      </c>
      <c r="BT897" t="e">
        <f>VLOOKUP(BQ897,Sheet2!$E$2:$I$222,5,FALSE)</f>
        <v>#N/A</v>
      </c>
      <c r="BU897"/>
      <c r="BY897" t="e">
        <f>VLOOKUP(BX897,Sheet2!$E$2:$I$222,3,FALSE)</f>
        <v>#N/A</v>
      </c>
      <c r="BZ897" t="e">
        <f>VLOOKUP(BX897,Sheet2!$E$2:$I$222,4,FALSE)</f>
        <v>#N/A</v>
      </c>
      <c r="CA897" t="e">
        <f>VLOOKUP(BX897,Sheet2!$E$2:$I$222,5,FALSE)</f>
        <v>#N/A</v>
      </c>
      <c r="CB897"/>
      <c r="CF897" t="e">
        <f>VLOOKUP(CE897,Sheet2!$E$2:$I$222,3,FALSE)</f>
        <v>#N/A</v>
      </c>
      <c r="CG897" t="e">
        <f>VLOOKUP(CE897,Sheet2!$E$2:$I$222,4,FALSE)</f>
        <v>#N/A</v>
      </c>
      <c r="CH897" t="e">
        <f>VLOOKUP(CE897,Sheet2!$E$2:$I$222,5,FALSE)</f>
        <v>#N/A</v>
      </c>
      <c r="CI897"/>
      <c r="CM897" t="e">
        <f>VLOOKUP(CL897,Sheet2!$E$2:$I$222,3,FALSE)</f>
        <v>#N/A</v>
      </c>
      <c r="CN897" t="e">
        <f>VLOOKUP(CL897,Sheet2!$E$2:$I$222,4,FALSE)</f>
        <v>#N/A</v>
      </c>
      <c r="CO897" t="e">
        <f>VLOOKUP(CL897,Sheet2!$E$2:$I$222,5,FALSE)</f>
        <v>#N/A</v>
      </c>
      <c r="CP897"/>
      <c r="CT897" t="e">
        <f>VLOOKUP(CS897,Sheet2!$E$2:$I$222,3,FALSE)</f>
        <v>#N/A</v>
      </c>
      <c r="CU897" t="e">
        <f>VLOOKUP(CS897,Sheet2!$E$2:$I$222,4,FALSE)</f>
        <v>#N/A</v>
      </c>
      <c r="CV897" t="e">
        <f>VLOOKUP(CS897,Sheet2!$E$2:$I$222,5,FALSE)</f>
        <v>#N/A</v>
      </c>
      <c r="CW897"/>
      <c r="DA897" t="e">
        <f>VLOOKUP(CZ897,Sheet2!$E$2:$I$222,3,FALSE)</f>
        <v>#N/A</v>
      </c>
      <c r="DB897" t="e">
        <f>VLOOKUP(CZ897,Sheet2!$E$2:$I$222,4,FALSE)</f>
        <v>#N/A</v>
      </c>
      <c r="DC897" t="e">
        <f>VLOOKUP(CZ897,Sheet2!$E$2:$I$222,5,FALSE)</f>
        <v>#N/A</v>
      </c>
      <c r="DD897"/>
      <c r="DH897" t="e">
        <f>VLOOKUP(DG897,Sheet2!$E$2:$I$222,3,FALSE)</f>
        <v>#N/A</v>
      </c>
      <c r="DI897" t="e">
        <f>VLOOKUP(DG897,Sheet2!$E$2:$I$222,4,FALSE)</f>
        <v>#N/A</v>
      </c>
      <c r="DJ897" t="e">
        <f>VLOOKUP(DG897,Sheet2!$E$2:$I$222,5,FALSE)</f>
        <v>#N/A</v>
      </c>
    </row>
    <row r="898" spans="1:114" x14ac:dyDescent="0.25">
      <c r="A898">
        <v>946</v>
      </c>
      <c r="C898">
        <v>14158</v>
      </c>
      <c r="D898">
        <v>4158</v>
      </c>
      <c r="E898">
        <v>37.739780000000003</v>
      </c>
      <c r="F898">
        <v>-122.41199</v>
      </c>
      <c r="G898" t="s">
        <v>673</v>
      </c>
      <c r="H898" t="s">
        <v>3102</v>
      </c>
      <c r="I898" t="s">
        <v>4917</v>
      </c>
      <c r="J898" t="s">
        <v>4948</v>
      </c>
      <c r="Q898" t="s">
        <v>5924</v>
      </c>
      <c r="S898" t="s">
        <v>6209</v>
      </c>
      <c r="X898">
        <f t="shared" ref="X898:X961" si="14">COUNTA(Y898,AF898,AM898,AT898,BA898,BH898,BO898,BV898,CC898,CJ898,CQ898,CX898,DE898)</f>
        <v>2</v>
      </c>
      <c r="Y898" t="s">
        <v>6826</v>
      </c>
      <c r="Z898" t="s">
        <v>6879</v>
      </c>
      <c r="AB898" t="e">
        <f>VLOOKUP($AA898,Sheet2!$E$2:$I$222,3,FALSE)</f>
        <v>#N/A</v>
      </c>
      <c r="AC898" t="e">
        <f>VLOOKUP($AA898,Sheet2!$E$2:$I$222,4,FALSE)</f>
        <v>#N/A</v>
      </c>
      <c r="AD898" t="e">
        <f>VLOOKUP($AA898,Sheet2!$E$2:$I$222,5,FALSE)</f>
        <v>#N/A</v>
      </c>
      <c r="AF898" t="s">
        <v>6853</v>
      </c>
      <c r="AG898" t="s">
        <v>6882</v>
      </c>
      <c r="AH898" s="59" t="s">
        <v>6927</v>
      </c>
      <c r="AI898" t="str">
        <f>VLOOKUP(AH898,Sheet2!$E$2:$I$222,3,FALSE)</f>
        <v>To Alemany Farmer’s Market</v>
      </c>
      <c r="AJ898" t="str">
        <f>VLOOKUP(AH898,Sheet2!$E$2:$I$222,4,FALSE)</f>
        <v>Alemany &amp; Ellsworth</v>
      </c>
      <c r="AK898" t="str">
        <f>VLOOKUP(AH898,Sheet2!$E$2:$I$222,5,FALSE)</f>
        <v>M-F ~ 6am-11pm | Sat-Sun ~ 8am-11pm</v>
      </c>
      <c r="AL898"/>
      <c r="AP898" t="e">
        <f>VLOOKUP(AO898,Sheet2!$E$2:$I$222,3,FALSE)</f>
        <v>#N/A</v>
      </c>
      <c r="AQ898" t="e">
        <f>VLOOKUP(AO898,Sheet2!$E$2:$I$222,4,FALSE)</f>
        <v>#N/A</v>
      </c>
      <c r="AR898" t="e">
        <f>VLOOKUP(AO898,Sheet2!$E$2:$I$222,5,FALSE)</f>
        <v>#N/A</v>
      </c>
      <c r="AS898"/>
      <c r="AW898" t="e">
        <f>VLOOKUP(AV898,Sheet2!$E$2:$I$222,3,FALSE)</f>
        <v>#N/A</v>
      </c>
      <c r="AX898" t="e">
        <f>VLOOKUP(AV898,Sheet2!$E$2:$I$222,4,FALSE)</f>
        <v>#N/A</v>
      </c>
      <c r="AY898" t="e">
        <f>VLOOKUP(AV898,Sheet2!$E$2:$I$222,5,FALSE)</f>
        <v>#N/A</v>
      </c>
      <c r="AZ898"/>
      <c r="BD898" t="e">
        <f>VLOOKUP(BC898,Sheet2!$E$2:$I$222,3,FALSE)</f>
        <v>#N/A</v>
      </c>
      <c r="BE898" t="e">
        <f>VLOOKUP(BC898,Sheet2!$E$2:$I$222,4,FALSE)</f>
        <v>#N/A</v>
      </c>
      <c r="BF898" t="e">
        <f>VLOOKUP(BC898,Sheet2!$E$2:$I$222,5,FALSE)</f>
        <v>#N/A</v>
      </c>
      <c r="BG898"/>
      <c r="BK898" t="e">
        <f>VLOOKUP(BJ898,Sheet2!$E$2:$I$222,3,FALSE)</f>
        <v>#N/A</v>
      </c>
      <c r="BL898" t="e">
        <f>VLOOKUP(BJ898,Sheet2!$E$2:$I$222,4,FALSE)</f>
        <v>#N/A</v>
      </c>
      <c r="BM898" t="e">
        <f>VLOOKUP(BJ898,Sheet2!$E$2:$I$222,5,FALSE)</f>
        <v>#N/A</v>
      </c>
      <c r="BN898"/>
      <c r="BR898" t="e">
        <f>VLOOKUP(BQ898,Sheet2!$E$2:$I$222,3,FALSE)</f>
        <v>#N/A</v>
      </c>
      <c r="BS898" t="e">
        <f>VLOOKUP(BQ898,Sheet2!$E$2:$I$222,4,FALSE)</f>
        <v>#N/A</v>
      </c>
      <c r="BT898" t="e">
        <f>VLOOKUP(BQ898,Sheet2!$E$2:$I$222,5,FALSE)</f>
        <v>#N/A</v>
      </c>
      <c r="BU898"/>
      <c r="BY898" t="e">
        <f>VLOOKUP(BX898,Sheet2!$E$2:$I$222,3,FALSE)</f>
        <v>#N/A</v>
      </c>
      <c r="BZ898" t="e">
        <f>VLOOKUP(BX898,Sheet2!$E$2:$I$222,4,FALSE)</f>
        <v>#N/A</v>
      </c>
      <c r="CA898" t="e">
        <f>VLOOKUP(BX898,Sheet2!$E$2:$I$222,5,FALSE)</f>
        <v>#N/A</v>
      </c>
      <c r="CB898"/>
      <c r="CF898" t="e">
        <f>VLOOKUP(CE898,Sheet2!$E$2:$I$222,3,FALSE)</f>
        <v>#N/A</v>
      </c>
      <c r="CG898" t="e">
        <f>VLOOKUP(CE898,Sheet2!$E$2:$I$222,4,FALSE)</f>
        <v>#N/A</v>
      </c>
      <c r="CH898" t="e">
        <f>VLOOKUP(CE898,Sheet2!$E$2:$I$222,5,FALSE)</f>
        <v>#N/A</v>
      </c>
      <c r="CI898"/>
      <c r="CM898" t="e">
        <f>VLOOKUP(CL898,Sheet2!$E$2:$I$222,3,FALSE)</f>
        <v>#N/A</v>
      </c>
      <c r="CN898" t="e">
        <f>VLOOKUP(CL898,Sheet2!$E$2:$I$222,4,FALSE)</f>
        <v>#N/A</v>
      </c>
      <c r="CO898" t="e">
        <f>VLOOKUP(CL898,Sheet2!$E$2:$I$222,5,FALSE)</f>
        <v>#N/A</v>
      </c>
      <c r="CP898"/>
      <c r="CT898" t="e">
        <f>VLOOKUP(CS898,Sheet2!$E$2:$I$222,3,FALSE)</f>
        <v>#N/A</v>
      </c>
      <c r="CU898" t="e">
        <f>VLOOKUP(CS898,Sheet2!$E$2:$I$222,4,FALSE)</f>
        <v>#N/A</v>
      </c>
      <c r="CV898" t="e">
        <f>VLOOKUP(CS898,Sheet2!$E$2:$I$222,5,FALSE)</f>
        <v>#N/A</v>
      </c>
      <c r="CW898"/>
      <c r="DA898" t="e">
        <f>VLOOKUP(CZ898,Sheet2!$E$2:$I$222,3,FALSE)</f>
        <v>#N/A</v>
      </c>
      <c r="DB898" t="e">
        <f>VLOOKUP(CZ898,Sheet2!$E$2:$I$222,4,FALSE)</f>
        <v>#N/A</v>
      </c>
      <c r="DC898" t="e">
        <f>VLOOKUP(CZ898,Sheet2!$E$2:$I$222,5,FALSE)</f>
        <v>#N/A</v>
      </c>
      <c r="DD898"/>
      <c r="DH898" t="e">
        <f>VLOOKUP(DG898,Sheet2!$E$2:$I$222,3,FALSE)</f>
        <v>#N/A</v>
      </c>
      <c r="DI898" t="e">
        <f>VLOOKUP(DG898,Sheet2!$E$2:$I$222,4,FALSE)</f>
        <v>#N/A</v>
      </c>
      <c r="DJ898" t="e">
        <f>VLOOKUP(DG898,Sheet2!$E$2:$I$222,5,FALSE)</f>
        <v>#N/A</v>
      </c>
    </row>
    <row r="899" spans="1:114" x14ac:dyDescent="0.25">
      <c r="A899">
        <v>947</v>
      </c>
      <c r="C899">
        <v>14159</v>
      </c>
      <c r="D899">
        <v>4159</v>
      </c>
      <c r="E899">
        <v>37.739570000000001</v>
      </c>
      <c r="F899">
        <v>-122.41211</v>
      </c>
      <c r="G899" t="s">
        <v>673</v>
      </c>
      <c r="H899" t="s">
        <v>3102</v>
      </c>
      <c r="I899" t="s">
        <v>4918</v>
      </c>
      <c r="J899" t="s">
        <v>4948</v>
      </c>
      <c r="Q899" t="s">
        <v>5924</v>
      </c>
      <c r="S899" t="s">
        <v>6210</v>
      </c>
      <c r="X899">
        <f t="shared" si="14"/>
        <v>2</v>
      </c>
      <c r="Y899" t="s">
        <v>6826</v>
      </c>
      <c r="Z899" t="s">
        <v>6881</v>
      </c>
      <c r="AB899" t="e">
        <f>VLOOKUP($AA899,Sheet2!$E$2:$I$222,3,FALSE)</f>
        <v>#N/A</v>
      </c>
      <c r="AC899" t="e">
        <f>VLOOKUP($AA899,Sheet2!$E$2:$I$222,4,FALSE)</f>
        <v>#N/A</v>
      </c>
      <c r="AD899" t="e">
        <f>VLOOKUP($AA899,Sheet2!$E$2:$I$222,5,FALSE)</f>
        <v>#N/A</v>
      </c>
      <c r="AF899" t="s">
        <v>6853</v>
      </c>
      <c r="AG899" t="s">
        <v>6880</v>
      </c>
      <c r="AH899" s="59" t="s">
        <v>6928</v>
      </c>
      <c r="AI899" t="str">
        <f>VLOOKUP(AH899,Sheet2!$E$2:$I$222,3,FALSE)</f>
        <v>To 24th Street BART</v>
      </c>
      <c r="AJ899" t="str">
        <f>VLOOKUP(AH899,Sheet2!$E$2:$I$222,4,FALSE)</f>
        <v>Mission &amp; 24th St.</v>
      </c>
      <c r="AK899" t="str">
        <f>VLOOKUP(AH899,Sheet2!$E$2:$I$222,5,FALSE)</f>
        <v>M-F ~ 6am-11pm | Sat-Sun ~ 8am-11pm</v>
      </c>
      <c r="AL899"/>
      <c r="AP899" t="e">
        <f>VLOOKUP(AO899,Sheet2!$E$2:$I$222,3,FALSE)</f>
        <v>#N/A</v>
      </c>
      <c r="AQ899" t="e">
        <f>VLOOKUP(AO899,Sheet2!$E$2:$I$222,4,FALSE)</f>
        <v>#N/A</v>
      </c>
      <c r="AR899" t="e">
        <f>VLOOKUP(AO899,Sheet2!$E$2:$I$222,5,FALSE)</f>
        <v>#N/A</v>
      </c>
      <c r="AS899"/>
      <c r="AW899" t="e">
        <f>VLOOKUP(AV899,Sheet2!$E$2:$I$222,3,FALSE)</f>
        <v>#N/A</v>
      </c>
      <c r="AX899" t="e">
        <f>VLOOKUP(AV899,Sheet2!$E$2:$I$222,4,FALSE)</f>
        <v>#N/A</v>
      </c>
      <c r="AY899" t="e">
        <f>VLOOKUP(AV899,Sheet2!$E$2:$I$222,5,FALSE)</f>
        <v>#N/A</v>
      </c>
      <c r="AZ899"/>
      <c r="BD899" t="e">
        <f>VLOOKUP(BC899,Sheet2!$E$2:$I$222,3,FALSE)</f>
        <v>#N/A</v>
      </c>
      <c r="BE899" t="e">
        <f>VLOOKUP(BC899,Sheet2!$E$2:$I$222,4,FALSE)</f>
        <v>#N/A</v>
      </c>
      <c r="BF899" t="e">
        <f>VLOOKUP(BC899,Sheet2!$E$2:$I$222,5,FALSE)</f>
        <v>#N/A</v>
      </c>
      <c r="BG899"/>
      <c r="BK899" t="e">
        <f>VLOOKUP(BJ899,Sheet2!$E$2:$I$222,3,FALSE)</f>
        <v>#N/A</v>
      </c>
      <c r="BL899" t="e">
        <f>VLOOKUP(BJ899,Sheet2!$E$2:$I$222,4,FALSE)</f>
        <v>#N/A</v>
      </c>
      <c r="BM899" t="e">
        <f>VLOOKUP(BJ899,Sheet2!$E$2:$I$222,5,FALSE)</f>
        <v>#N/A</v>
      </c>
      <c r="BN899"/>
      <c r="BR899" t="e">
        <f>VLOOKUP(BQ899,Sheet2!$E$2:$I$222,3,FALSE)</f>
        <v>#N/A</v>
      </c>
      <c r="BS899" t="e">
        <f>VLOOKUP(BQ899,Sheet2!$E$2:$I$222,4,FALSE)</f>
        <v>#N/A</v>
      </c>
      <c r="BT899" t="e">
        <f>VLOOKUP(BQ899,Sheet2!$E$2:$I$222,5,FALSE)</f>
        <v>#N/A</v>
      </c>
      <c r="BU899"/>
      <c r="BY899" t="e">
        <f>VLOOKUP(BX899,Sheet2!$E$2:$I$222,3,FALSE)</f>
        <v>#N/A</v>
      </c>
      <c r="BZ899" t="e">
        <f>VLOOKUP(BX899,Sheet2!$E$2:$I$222,4,FALSE)</f>
        <v>#N/A</v>
      </c>
      <c r="CA899" t="e">
        <f>VLOOKUP(BX899,Sheet2!$E$2:$I$222,5,FALSE)</f>
        <v>#N/A</v>
      </c>
      <c r="CB899"/>
      <c r="CF899" t="e">
        <f>VLOOKUP(CE899,Sheet2!$E$2:$I$222,3,FALSE)</f>
        <v>#N/A</v>
      </c>
      <c r="CG899" t="e">
        <f>VLOOKUP(CE899,Sheet2!$E$2:$I$222,4,FALSE)</f>
        <v>#N/A</v>
      </c>
      <c r="CH899" t="e">
        <f>VLOOKUP(CE899,Sheet2!$E$2:$I$222,5,FALSE)</f>
        <v>#N/A</v>
      </c>
      <c r="CI899"/>
      <c r="CM899" t="e">
        <f>VLOOKUP(CL899,Sheet2!$E$2:$I$222,3,FALSE)</f>
        <v>#N/A</v>
      </c>
      <c r="CN899" t="e">
        <f>VLOOKUP(CL899,Sheet2!$E$2:$I$222,4,FALSE)</f>
        <v>#N/A</v>
      </c>
      <c r="CO899" t="e">
        <f>VLOOKUP(CL899,Sheet2!$E$2:$I$222,5,FALSE)</f>
        <v>#N/A</v>
      </c>
      <c r="CP899"/>
      <c r="CT899" t="e">
        <f>VLOOKUP(CS899,Sheet2!$E$2:$I$222,3,FALSE)</f>
        <v>#N/A</v>
      </c>
      <c r="CU899" t="e">
        <f>VLOOKUP(CS899,Sheet2!$E$2:$I$222,4,FALSE)</f>
        <v>#N/A</v>
      </c>
      <c r="CV899" t="e">
        <f>VLOOKUP(CS899,Sheet2!$E$2:$I$222,5,FALSE)</f>
        <v>#N/A</v>
      </c>
      <c r="CW899"/>
      <c r="DA899" t="e">
        <f>VLOOKUP(CZ899,Sheet2!$E$2:$I$222,3,FALSE)</f>
        <v>#N/A</v>
      </c>
      <c r="DB899" t="e">
        <f>VLOOKUP(CZ899,Sheet2!$E$2:$I$222,4,FALSE)</f>
        <v>#N/A</v>
      </c>
      <c r="DC899" t="e">
        <f>VLOOKUP(CZ899,Sheet2!$E$2:$I$222,5,FALSE)</f>
        <v>#N/A</v>
      </c>
      <c r="DD899"/>
      <c r="DH899" t="e">
        <f>VLOOKUP(DG899,Sheet2!$E$2:$I$222,3,FALSE)</f>
        <v>#N/A</v>
      </c>
      <c r="DI899" t="e">
        <f>VLOOKUP(DG899,Sheet2!$E$2:$I$222,4,FALSE)</f>
        <v>#N/A</v>
      </c>
      <c r="DJ899" t="e">
        <f>VLOOKUP(DG899,Sheet2!$E$2:$I$222,5,FALSE)</f>
        <v>#N/A</v>
      </c>
    </row>
    <row r="900" spans="1:114" x14ac:dyDescent="0.25">
      <c r="A900">
        <v>948</v>
      </c>
      <c r="C900">
        <v>14160</v>
      </c>
      <c r="D900">
        <v>4160</v>
      </c>
      <c r="E900">
        <v>37.740349999999999</v>
      </c>
      <c r="F900">
        <v>-122.42104999999999</v>
      </c>
      <c r="G900" t="s">
        <v>674</v>
      </c>
      <c r="H900" t="s">
        <v>3103</v>
      </c>
      <c r="I900" t="s">
        <v>4912</v>
      </c>
      <c r="J900" t="s">
        <v>4946</v>
      </c>
      <c r="K900" t="s">
        <v>4969</v>
      </c>
      <c r="Q900" t="s">
        <v>5924</v>
      </c>
      <c r="S900" t="s">
        <v>6103</v>
      </c>
      <c r="X900">
        <f t="shared" si="14"/>
        <v>1</v>
      </c>
      <c r="Y900" t="s">
        <v>6826</v>
      </c>
      <c r="Z900" t="s">
        <v>6879</v>
      </c>
      <c r="AB900" t="e">
        <f>VLOOKUP($AA900,Sheet2!$E$2:$I$222,3,FALSE)</f>
        <v>#N/A</v>
      </c>
      <c r="AC900" t="e">
        <f>VLOOKUP($AA900,Sheet2!$E$2:$I$222,4,FALSE)</f>
        <v>#N/A</v>
      </c>
      <c r="AD900" t="e">
        <f>VLOOKUP($AA900,Sheet2!$E$2:$I$222,5,FALSE)</f>
        <v>#N/A</v>
      </c>
      <c r="AI900" t="e">
        <f>VLOOKUP(AH900,Sheet2!$E$2:$I$222,3,FALSE)</f>
        <v>#N/A</v>
      </c>
      <c r="AJ900" t="e">
        <f>VLOOKUP(AH900,Sheet2!$E$2:$I$222,4,FALSE)</f>
        <v>#N/A</v>
      </c>
      <c r="AK900" t="e">
        <f>VLOOKUP(AH900,Sheet2!$E$2:$I$222,5,FALSE)</f>
        <v>#N/A</v>
      </c>
      <c r="AL900"/>
      <c r="AP900" t="e">
        <f>VLOOKUP(AO900,Sheet2!$E$2:$I$222,3,FALSE)</f>
        <v>#N/A</v>
      </c>
      <c r="AQ900" t="e">
        <f>VLOOKUP(AO900,Sheet2!$E$2:$I$222,4,FALSE)</f>
        <v>#N/A</v>
      </c>
      <c r="AR900" t="e">
        <f>VLOOKUP(AO900,Sheet2!$E$2:$I$222,5,FALSE)</f>
        <v>#N/A</v>
      </c>
      <c r="AS900"/>
      <c r="AW900" t="e">
        <f>VLOOKUP(AV900,Sheet2!$E$2:$I$222,3,FALSE)</f>
        <v>#N/A</v>
      </c>
      <c r="AX900" t="e">
        <f>VLOOKUP(AV900,Sheet2!$E$2:$I$222,4,FALSE)</f>
        <v>#N/A</v>
      </c>
      <c r="AY900" t="e">
        <f>VLOOKUP(AV900,Sheet2!$E$2:$I$222,5,FALSE)</f>
        <v>#N/A</v>
      </c>
      <c r="AZ900"/>
      <c r="BD900" t="e">
        <f>VLOOKUP(BC900,Sheet2!$E$2:$I$222,3,FALSE)</f>
        <v>#N/A</v>
      </c>
      <c r="BE900" t="e">
        <f>VLOOKUP(BC900,Sheet2!$E$2:$I$222,4,FALSE)</f>
        <v>#N/A</v>
      </c>
      <c r="BF900" t="e">
        <f>VLOOKUP(BC900,Sheet2!$E$2:$I$222,5,FALSE)</f>
        <v>#N/A</v>
      </c>
      <c r="BG900"/>
      <c r="BK900" t="e">
        <f>VLOOKUP(BJ900,Sheet2!$E$2:$I$222,3,FALSE)</f>
        <v>#N/A</v>
      </c>
      <c r="BL900" t="e">
        <f>VLOOKUP(BJ900,Sheet2!$E$2:$I$222,4,FALSE)</f>
        <v>#N/A</v>
      </c>
      <c r="BM900" t="e">
        <f>VLOOKUP(BJ900,Sheet2!$E$2:$I$222,5,FALSE)</f>
        <v>#N/A</v>
      </c>
      <c r="BN900"/>
      <c r="BR900" t="e">
        <f>VLOOKUP(BQ900,Sheet2!$E$2:$I$222,3,FALSE)</f>
        <v>#N/A</v>
      </c>
      <c r="BS900" t="e">
        <f>VLOOKUP(BQ900,Sheet2!$E$2:$I$222,4,FALSE)</f>
        <v>#N/A</v>
      </c>
      <c r="BT900" t="e">
        <f>VLOOKUP(BQ900,Sheet2!$E$2:$I$222,5,FALSE)</f>
        <v>#N/A</v>
      </c>
      <c r="BU900"/>
      <c r="BY900" t="e">
        <f>VLOOKUP(BX900,Sheet2!$E$2:$I$222,3,FALSE)</f>
        <v>#N/A</v>
      </c>
      <c r="BZ900" t="e">
        <f>VLOOKUP(BX900,Sheet2!$E$2:$I$222,4,FALSE)</f>
        <v>#N/A</v>
      </c>
      <c r="CA900" t="e">
        <f>VLOOKUP(BX900,Sheet2!$E$2:$I$222,5,FALSE)</f>
        <v>#N/A</v>
      </c>
      <c r="CB900"/>
      <c r="CF900" t="e">
        <f>VLOOKUP(CE900,Sheet2!$E$2:$I$222,3,FALSE)</f>
        <v>#N/A</v>
      </c>
      <c r="CG900" t="e">
        <f>VLOOKUP(CE900,Sheet2!$E$2:$I$222,4,FALSE)</f>
        <v>#N/A</v>
      </c>
      <c r="CH900" t="e">
        <f>VLOOKUP(CE900,Sheet2!$E$2:$I$222,5,FALSE)</f>
        <v>#N/A</v>
      </c>
      <c r="CI900"/>
      <c r="CM900" t="e">
        <f>VLOOKUP(CL900,Sheet2!$E$2:$I$222,3,FALSE)</f>
        <v>#N/A</v>
      </c>
      <c r="CN900" t="e">
        <f>VLOOKUP(CL900,Sheet2!$E$2:$I$222,4,FALSE)</f>
        <v>#N/A</v>
      </c>
      <c r="CO900" t="e">
        <f>VLOOKUP(CL900,Sheet2!$E$2:$I$222,5,FALSE)</f>
        <v>#N/A</v>
      </c>
      <c r="CP900"/>
      <c r="CT900" t="e">
        <f>VLOOKUP(CS900,Sheet2!$E$2:$I$222,3,FALSE)</f>
        <v>#N/A</v>
      </c>
      <c r="CU900" t="e">
        <f>VLOOKUP(CS900,Sheet2!$E$2:$I$222,4,FALSE)</f>
        <v>#N/A</v>
      </c>
      <c r="CV900" t="e">
        <f>VLOOKUP(CS900,Sheet2!$E$2:$I$222,5,FALSE)</f>
        <v>#N/A</v>
      </c>
      <c r="CW900"/>
      <c r="DA900" t="e">
        <f>VLOOKUP(CZ900,Sheet2!$E$2:$I$222,3,FALSE)</f>
        <v>#N/A</v>
      </c>
      <c r="DB900" t="e">
        <f>VLOOKUP(CZ900,Sheet2!$E$2:$I$222,4,FALSE)</f>
        <v>#N/A</v>
      </c>
      <c r="DC900" t="e">
        <f>VLOOKUP(CZ900,Sheet2!$E$2:$I$222,5,FALSE)</f>
        <v>#N/A</v>
      </c>
      <c r="DD900"/>
      <c r="DH900" t="e">
        <f>VLOOKUP(DG900,Sheet2!$E$2:$I$222,3,FALSE)</f>
        <v>#N/A</v>
      </c>
      <c r="DI900" t="e">
        <f>VLOOKUP(DG900,Sheet2!$E$2:$I$222,4,FALSE)</f>
        <v>#N/A</v>
      </c>
      <c r="DJ900" t="e">
        <f>VLOOKUP(DG900,Sheet2!$E$2:$I$222,5,FALSE)</f>
        <v>#N/A</v>
      </c>
    </row>
    <row r="901" spans="1:114" x14ac:dyDescent="0.25">
      <c r="A901">
        <v>949</v>
      </c>
      <c r="C901">
        <v>14161</v>
      </c>
      <c r="D901">
        <v>4161</v>
      </c>
      <c r="E901">
        <v>37.740200000000002</v>
      </c>
      <c r="F901">
        <v>-122.42093</v>
      </c>
      <c r="G901" t="s">
        <v>674</v>
      </c>
      <c r="H901" t="s">
        <v>3103</v>
      </c>
      <c r="I901" t="s">
        <v>4910</v>
      </c>
      <c r="J901" t="s">
        <v>4946</v>
      </c>
      <c r="K901" t="s">
        <v>4974</v>
      </c>
      <c r="Q901" t="s">
        <v>5924</v>
      </c>
      <c r="S901" t="s">
        <v>6105</v>
      </c>
      <c r="X901">
        <f t="shared" si="14"/>
        <v>1</v>
      </c>
      <c r="Y901" t="s">
        <v>6826</v>
      </c>
      <c r="Z901" t="s">
        <v>6881</v>
      </c>
      <c r="AB901" t="e">
        <f>VLOOKUP($AA901,Sheet2!$E$2:$I$222,3,FALSE)</f>
        <v>#N/A</v>
      </c>
      <c r="AC901" t="e">
        <f>VLOOKUP($AA901,Sheet2!$E$2:$I$222,4,FALSE)</f>
        <v>#N/A</v>
      </c>
      <c r="AD901" t="e">
        <f>VLOOKUP($AA901,Sheet2!$E$2:$I$222,5,FALSE)</f>
        <v>#N/A</v>
      </c>
      <c r="AI901" t="e">
        <f>VLOOKUP(AH901,Sheet2!$E$2:$I$222,3,FALSE)</f>
        <v>#N/A</v>
      </c>
      <c r="AJ901" t="e">
        <f>VLOOKUP(AH901,Sheet2!$E$2:$I$222,4,FALSE)</f>
        <v>#N/A</v>
      </c>
      <c r="AK901" t="e">
        <f>VLOOKUP(AH901,Sheet2!$E$2:$I$222,5,FALSE)</f>
        <v>#N/A</v>
      </c>
      <c r="AL901"/>
      <c r="AP901" t="e">
        <f>VLOOKUP(AO901,Sheet2!$E$2:$I$222,3,FALSE)</f>
        <v>#N/A</v>
      </c>
      <c r="AQ901" t="e">
        <f>VLOOKUP(AO901,Sheet2!$E$2:$I$222,4,FALSE)</f>
        <v>#N/A</v>
      </c>
      <c r="AR901" t="e">
        <f>VLOOKUP(AO901,Sheet2!$E$2:$I$222,5,FALSE)</f>
        <v>#N/A</v>
      </c>
      <c r="AS901"/>
      <c r="AW901" t="e">
        <f>VLOOKUP(AV901,Sheet2!$E$2:$I$222,3,FALSE)</f>
        <v>#N/A</v>
      </c>
      <c r="AX901" t="e">
        <f>VLOOKUP(AV901,Sheet2!$E$2:$I$222,4,FALSE)</f>
        <v>#N/A</v>
      </c>
      <c r="AY901" t="e">
        <f>VLOOKUP(AV901,Sheet2!$E$2:$I$222,5,FALSE)</f>
        <v>#N/A</v>
      </c>
      <c r="AZ901"/>
      <c r="BD901" t="e">
        <f>VLOOKUP(BC901,Sheet2!$E$2:$I$222,3,FALSE)</f>
        <v>#N/A</v>
      </c>
      <c r="BE901" t="e">
        <f>VLOOKUP(BC901,Sheet2!$E$2:$I$222,4,FALSE)</f>
        <v>#N/A</v>
      </c>
      <c r="BF901" t="e">
        <f>VLOOKUP(BC901,Sheet2!$E$2:$I$222,5,FALSE)</f>
        <v>#N/A</v>
      </c>
      <c r="BG901"/>
      <c r="BK901" t="e">
        <f>VLOOKUP(BJ901,Sheet2!$E$2:$I$222,3,FALSE)</f>
        <v>#N/A</v>
      </c>
      <c r="BL901" t="e">
        <f>VLOOKUP(BJ901,Sheet2!$E$2:$I$222,4,FALSE)</f>
        <v>#N/A</v>
      </c>
      <c r="BM901" t="e">
        <f>VLOOKUP(BJ901,Sheet2!$E$2:$I$222,5,FALSE)</f>
        <v>#N/A</v>
      </c>
      <c r="BN901"/>
      <c r="BR901" t="e">
        <f>VLOOKUP(BQ901,Sheet2!$E$2:$I$222,3,FALSE)</f>
        <v>#N/A</v>
      </c>
      <c r="BS901" t="e">
        <f>VLOOKUP(BQ901,Sheet2!$E$2:$I$222,4,FALSE)</f>
        <v>#N/A</v>
      </c>
      <c r="BT901" t="e">
        <f>VLOOKUP(BQ901,Sheet2!$E$2:$I$222,5,FALSE)</f>
        <v>#N/A</v>
      </c>
      <c r="BU901"/>
      <c r="BY901" t="e">
        <f>VLOOKUP(BX901,Sheet2!$E$2:$I$222,3,FALSE)</f>
        <v>#N/A</v>
      </c>
      <c r="BZ901" t="e">
        <f>VLOOKUP(BX901,Sheet2!$E$2:$I$222,4,FALSE)</f>
        <v>#N/A</v>
      </c>
      <c r="CA901" t="e">
        <f>VLOOKUP(BX901,Sheet2!$E$2:$I$222,5,FALSE)</f>
        <v>#N/A</v>
      </c>
      <c r="CB901"/>
      <c r="CF901" t="e">
        <f>VLOOKUP(CE901,Sheet2!$E$2:$I$222,3,FALSE)</f>
        <v>#N/A</v>
      </c>
      <c r="CG901" t="e">
        <f>VLOOKUP(CE901,Sheet2!$E$2:$I$222,4,FALSE)</f>
        <v>#N/A</v>
      </c>
      <c r="CH901" t="e">
        <f>VLOOKUP(CE901,Sheet2!$E$2:$I$222,5,FALSE)</f>
        <v>#N/A</v>
      </c>
      <c r="CI901"/>
      <c r="CM901" t="e">
        <f>VLOOKUP(CL901,Sheet2!$E$2:$I$222,3,FALSE)</f>
        <v>#N/A</v>
      </c>
      <c r="CN901" t="e">
        <f>VLOOKUP(CL901,Sheet2!$E$2:$I$222,4,FALSE)</f>
        <v>#N/A</v>
      </c>
      <c r="CO901" t="e">
        <f>VLOOKUP(CL901,Sheet2!$E$2:$I$222,5,FALSE)</f>
        <v>#N/A</v>
      </c>
      <c r="CP901"/>
      <c r="CT901" t="e">
        <f>VLOOKUP(CS901,Sheet2!$E$2:$I$222,3,FALSE)</f>
        <v>#N/A</v>
      </c>
      <c r="CU901" t="e">
        <f>VLOOKUP(CS901,Sheet2!$E$2:$I$222,4,FALSE)</f>
        <v>#N/A</v>
      </c>
      <c r="CV901" t="e">
        <f>VLOOKUP(CS901,Sheet2!$E$2:$I$222,5,FALSE)</f>
        <v>#N/A</v>
      </c>
      <c r="CW901"/>
      <c r="DA901" t="e">
        <f>VLOOKUP(CZ901,Sheet2!$E$2:$I$222,3,FALSE)</f>
        <v>#N/A</v>
      </c>
      <c r="DB901" t="e">
        <f>VLOOKUP(CZ901,Sheet2!$E$2:$I$222,4,FALSE)</f>
        <v>#N/A</v>
      </c>
      <c r="DC901" t="e">
        <f>VLOOKUP(CZ901,Sheet2!$E$2:$I$222,5,FALSE)</f>
        <v>#N/A</v>
      </c>
      <c r="DD901"/>
      <c r="DH901" t="e">
        <f>VLOOKUP(DG901,Sheet2!$E$2:$I$222,3,FALSE)</f>
        <v>#N/A</v>
      </c>
      <c r="DI901" t="e">
        <f>VLOOKUP(DG901,Sheet2!$E$2:$I$222,4,FALSE)</f>
        <v>#N/A</v>
      </c>
      <c r="DJ901" t="e">
        <f>VLOOKUP(DG901,Sheet2!$E$2:$I$222,5,FALSE)</f>
        <v>#N/A</v>
      </c>
    </row>
    <row r="902" spans="1:114" x14ac:dyDescent="0.25">
      <c r="A902">
        <v>950</v>
      </c>
      <c r="C902">
        <v>14162</v>
      </c>
      <c r="D902">
        <v>4162</v>
      </c>
      <c r="E902">
        <v>37.761769999999999</v>
      </c>
      <c r="F902">
        <v>-122.44283</v>
      </c>
      <c r="G902" t="s">
        <v>675</v>
      </c>
      <c r="H902" t="s">
        <v>3104</v>
      </c>
      <c r="I902" t="s">
        <v>4915</v>
      </c>
      <c r="J902" t="s">
        <v>4947</v>
      </c>
      <c r="Q902" t="s">
        <v>5924</v>
      </c>
      <c r="S902" t="s">
        <v>6058</v>
      </c>
      <c r="X902">
        <f t="shared" si="14"/>
        <v>1</v>
      </c>
      <c r="Y902" t="s">
        <v>6838</v>
      </c>
      <c r="Z902" t="s">
        <v>6882</v>
      </c>
      <c r="AA902" s="59" t="s">
        <v>6908</v>
      </c>
      <c r="AB902" t="str">
        <f>VLOOKUP($AA902,Sheet2!$E$2:$I$222,3,FALSE)</f>
        <v>To Twin Peaks</v>
      </c>
      <c r="AC902" t="str">
        <f>VLOOKUP($AA902,Sheet2!$E$2:$I$222,4,FALSE)</f>
        <v>Parkridge &amp; Burnett</v>
      </c>
      <c r="AD902" t="str">
        <f>VLOOKUP($AA902,Sheet2!$E$2:$I$222,5,FALSE)</f>
        <v>M-F ~ 6am-11pm | Sat-Sun ~ 8am-11pm</v>
      </c>
      <c r="AI902" t="e">
        <f>VLOOKUP(AH902,Sheet2!$E$2:$I$222,3,FALSE)</f>
        <v>#N/A</v>
      </c>
      <c r="AJ902" t="e">
        <f>VLOOKUP(AH902,Sheet2!$E$2:$I$222,4,FALSE)</f>
        <v>#N/A</v>
      </c>
      <c r="AK902" t="e">
        <f>VLOOKUP(AH902,Sheet2!$E$2:$I$222,5,FALSE)</f>
        <v>#N/A</v>
      </c>
      <c r="AL902"/>
      <c r="AP902" t="e">
        <f>VLOOKUP(AO902,Sheet2!$E$2:$I$222,3,FALSE)</f>
        <v>#N/A</v>
      </c>
      <c r="AQ902" t="e">
        <f>VLOOKUP(AO902,Sheet2!$E$2:$I$222,4,FALSE)</f>
        <v>#N/A</v>
      </c>
      <c r="AR902" t="e">
        <f>VLOOKUP(AO902,Sheet2!$E$2:$I$222,5,FALSE)</f>
        <v>#N/A</v>
      </c>
      <c r="AS902"/>
      <c r="AW902" t="e">
        <f>VLOOKUP(AV902,Sheet2!$E$2:$I$222,3,FALSE)</f>
        <v>#N/A</v>
      </c>
      <c r="AX902" t="e">
        <f>VLOOKUP(AV902,Sheet2!$E$2:$I$222,4,FALSE)</f>
        <v>#N/A</v>
      </c>
      <c r="AY902" t="e">
        <f>VLOOKUP(AV902,Sheet2!$E$2:$I$222,5,FALSE)</f>
        <v>#N/A</v>
      </c>
      <c r="AZ902"/>
      <c r="BD902" t="e">
        <f>VLOOKUP(BC902,Sheet2!$E$2:$I$222,3,FALSE)</f>
        <v>#N/A</v>
      </c>
      <c r="BE902" t="e">
        <f>VLOOKUP(BC902,Sheet2!$E$2:$I$222,4,FALSE)</f>
        <v>#N/A</v>
      </c>
      <c r="BF902" t="e">
        <f>VLOOKUP(BC902,Sheet2!$E$2:$I$222,5,FALSE)</f>
        <v>#N/A</v>
      </c>
      <c r="BG902"/>
      <c r="BK902" t="e">
        <f>VLOOKUP(BJ902,Sheet2!$E$2:$I$222,3,FALSE)</f>
        <v>#N/A</v>
      </c>
      <c r="BL902" t="e">
        <f>VLOOKUP(BJ902,Sheet2!$E$2:$I$222,4,FALSE)</f>
        <v>#N/A</v>
      </c>
      <c r="BM902" t="e">
        <f>VLOOKUP(BJ902,Sheet2!$E$2:$I$222,5,FALSE)</f>
        <v>#N/A</v>
      </c>
      <c r="BN902"/>
      <c r="BR902" t="e">
        <f>VLOOKUP(BQ902,Sheet2!$E$2:$I$222,3,FALSE)</f>
        <v>#N/A</v>
      </c>
      <c r="BS902" t="e">
        <f>VLOOKUP(BQ902,Sheet2!$E$2:$I$222,4,FALSE)</f>
        <v>#N/A</v>
      </c>
      <c r="BT902" t="e">
        <f>VLOOKUP(BQ902,Sheet2!$E$2:$I$222,5,FALSE)</f>
        <v>#N/A</v>
      </c>
      <c r="BU902"/>
      <c r="BY902" t="e">
        <f>VLOOKUP(BX902,Sheet2!$E$2:$I$222,3,FALSE)</f>
        <v>#N/A</v>
      </c>
      <c r="BZ902" t="e">
        <f>VLOOKUP(BX902,Sheet2!$E$2:$I$222,4,FALSE)</f>
        <v>#N/A</v>
      </c>
      <c r="CA902" t="e">
        <f>VLOOKUP(BX902,Sheet2!$E$2:$I$222,5,FALSE)</f>
        <v>#N/A</v>
      </c>
      <c r="CB902"/>
      <c r="CF902" t="e">
        <f>VLOOKUP(CE902,Sheet2!$E$2:$I$222,3,FALSE)</f>
        <v>#N/A</v>
      </c>
      <c r="CG902" t="e">
        <f>VLOOKUP(CE902,Sheet2!$E$2:$I$222,4,FALSE)</f>
        <v>#N/A</v>
      </c>
      <c r="CH902" t="e">
        <f>VLOOKUP(CE902,Sheet2!$E$2:$I$222,5,FALSE)</f>
        <v>#N/A</v>
      </c>
      <c r="CI902"/>
      <c r="CM902" t="e">
        <f>VLOOKUP(CL902,Sheet2!$E$2:$I$222,3,FALSE)</f>
        <v>#N/A</v>
      </c>
      <c r="CN902" t="e">
        <f>VLOOKUP(CL902,Sheet2!$E$2:$I$222,4,FALSE)</f>
        <v>#N/A</v>
      </c>
      <c r="CO902" t="e">
        <f>VLOOKUP(CL902,Sheet2!$E$2:$I$222,5,FALSE)</f>
        <v>#N/A</v>
      </c>
      <c r="CP902"/>
      <c r="CT902" t="e">
        <f>VLOOKUP(CS902,Sheet2!$E$2:$I$222,3,FALSE)</f>
        <v>#N/A</v>
      </c>
      <c r="CU902" t="e">
        <f>VLOOKUP(CS902,Sheet2!$E$2:$I$222,4,FALSE)</f>
        <v>#N/A</v>
      </c>
      <c r="CV902" t="e">
        <f>VLOOKUP(CS902,Sheet2!$E$2:$I$222,5,FALSE)</f>
        <v>#N/A</v>
      </c>
      <c r="CW902"/>
      <c r="DA902" t="e">
        <f>VLOOKUP(CZ902,Sheet2!$E$2:$I$222,3,FALSE)</f>
        <v>#N/A</v>
      </c>
      <c r="DB902" t="e">
        <f>VLOOKUP(CZ902,Sheet2!$E$2:$I$222,4,FALSE)</f>
        <v>#N/A</v>
      </c>
      <c r="DC902" t="e">
        <f>VLOOKUP(CZ902,Sheet2!$E$2:$I$222,5,FALSE)</f>
        <v>#N/A</v>
      </c>
      <c r="DD902"/>
      <c r="DH902" t="e">
        <f>VLOOKUP(DG902,Sheet2!$E$2:$I$222,3,FALSE)</f>
        <v>#N/A</v>
      </c>
      <c r="DI902" t="e">
        <f>VLOOKUP(DG902,Sheet2!$E$2:$I$222,4,FALSE)</f>
        <v>#N/A</v>
      </c>
      <c r="DJ902" t="e">
        <f>VLOOKUP(DG902,Sheet2!$E$2:$I$222,5,FALSE)</f>
        <v>#N/A</v>
      </c>
    </row>
    <row r="903" spans="1:114" x14ac:dyDescent="0.25">
      <c r="A903">
        <v>951</v>
      </c>
      <c r="C903">
        <v>14163</v>
      </c>
      <c r="D903">
        <v>4163</v>
      </c>
      <c r="E903">
        <v>37.76164</v>
      </c>
      <c r="F903">
        <v>-122.44302999999999</v>
      </c>
      <c r="G903" t="s">
        <v>675</v>
      </c>
      <c r="H903" t="s">
        <v>3104</v>
      </c>
      <c r="I903" t="s">
        <v>4932</v>
      </c>
      <c r="J903" t="s">
        <v>4947</v>
      </c>
      <c r="Q903" t="s">
        <v>5924</v>
      </c>
      <c r="S903" t="s">
        <v>6056</v>
      </c>
      <c r="X903">
        <f t="shared" si="14"/>
        <v>1</v>
      </c>
      <c r="Y903" t="s">
        <v>6838</v>
      </c>
      <c r="Z903" t="s">
        <v>6879</v>
      </c>
      <c r="AB903" t="e">
        <f>VLOOKUP($AA903,Sheet2!$E$2:$I$222,3,FALSE)</f>
        <v>#N/A</v>
      </c>
      <c r="AC903" t="e">
        <f>VLOOKUP($AA903,Sheet2!$E$2:$I$222,4,FALSE)</f>
        <v>#N/A</v>
      </c>
      <c r="AD903" t="e">
        <f>VLOOKUP($AA903,Sheet2!$E$2:$I$222,5,FALSE)</f>
        <v>#N/A</v>
      </c>
      <c r="AI903" t="e">
        <f>VLOOKUP(AH903,Sheet2!$E$2:$I$222,3,FALSE)</f>
        <v>#N/A</v>
      </c>
      <c r="AJ903" t="e">
        <f>VLOOKUP(AH903,Sheet2!$E$2:$I$222,4,FALSE)</f>
        <v>#N/A</v>
      </c>
      <c r="AK903" t="e">
        <f>VLOOKUP(AH903,Sheet2!$E$2:$I$222,5,FALSE)</f>
        <v>#N/A</v>
      </c>
      <c r="AL903"/>
      <c r="AP903" t="e">
        <f>VLOOKUP(AO903,Sheet2!$E$2:$I$222,3,FALSE)</f>
        <v>#N/A</v>
      </c>
      <c r="AQ903" t="e">
        <f>VLOOKUP(AO903,Sheet2!$E$2:$I$222,4,FALSE)</f>
        <v>#N/A</v>
      </c>
      <c r="AR903" t="e">
        <f>VLOOKUP(AO903,Sheet2!$E$2:$I$222,5,FALSE)</f>
        <v>#N/A</v>
      </c>
      <c r="AS903"/>
      <c r="AW903" t="e">
        <f>VLOOKUP(AV903,Sheet2!$E$2:$I$222,3,FALSE)</f>
        <v>#N/A</v>
      </c>
      <c r="AX903" t="e">
        <f>VLOOKUP(AV903,Sheet2!$E$2:$I$222,4,FALSE)</f>
        <v>#N/A</v>
      </c>
      <c r="AY903" t="e">
        <f>VLOOKUP(AV903,Sheet2!$E$2:$I$222,5,FALSE)</f>
        <v>#N/A</v>
      </c>
      <c r="AZ903"/>
      <c r="BD903" t="e">
        <f>VLOOKUP(BC903,Sheet2!$E$2:$I$222,3,FALSE)</f>
        <v>#N/A</v>
      </c>
      <c r="BE903" t="e">
        <f>VLOOKUP(BC903,Sheet2!$E$2:$I$222,4,FALSE)</f>
        <v>#N/A</v>
      </c>
      <c r="BF903" t="e">
        <f>VLOOKUP(BC903,Sheet2!$E$2:$I$222,5,FALSE)</f>
        <v>#N/A</v>
      </c>
      <c r="BG903"/>
      <c r="BK903" t="e">
        <f>VLOOKUP(BJ903,Sheet2!$E$2:$I$222,3,FALSE)</f>
        <v>#N/A</v>
      </c>
      <c r="BL903" t="e">
        <f>VLOOKUP(BJ903,Sheet2!$E$2:$I$222,4,FALSE)</f>
        <v>#N/A</v>
      </c>
      <c r="BM903" t="e">
        <f>VLOOKUP(BJ903,Sheet2!$E$2:$I$222,5,FALSE)</f>
        <v>#N/A</v>
      </c>
      <c r="BN903"/>
      <c r="BR903" t="e">
        <f>VLOOKUP(BQ903,Sheet2!$E$2:$I$222,3,FALSE)</f>
        <v>#N/A</v>
      </c>
      <c r="BS903" t="e">
        <f>VLOOKUP(BQ903,Sheet2!$E$2:$I$222,4,FALSE)</f>
        <v>#N/A</v>
      </c>
      <c r="BT903" t="e">
        <f>VLOOKUP(BQ903,Sheet2!$E$2:$I$222,5,FALSE)</f>
        <v>#N/A</v>
      </c>
      <c r="BU903"/>
      <c r="BY903" t="e">
        <f>VLOOKUP(BX903,Sheet2!$E$2:$I$222,3,FALSE)</f>
        <v>#N/A</v>
      </c>
      <c r="BZ903" t="e">
        <f>VLOOKUP(BX903,Sheet2!$E$2:$I$222,4,FALSE)</f>
        <v>#N/A</v>
      </c>
      <c r="CA903" t="e">
        <f>VLOOKUP(BX903,Sheet2!$E$2:$I$222,5,FALSE)</f>
        <v>#N/A</v>
      </c>
      <c r="CB903"/>
      <c r="CF903" t="e">
        <f>VLOOKUP(CE903,Sheet2!$E$2:$I$222,3,FALSE)</f>
        <v>#N/A</v>
      </c>
      <c r="CG903" t="e">
        <f>VLOOKUP(CE903,Sheet2!$E$2:$I$222,4,FALSE)</f>
        <v>#N/A</v>
      </c>
      <c r="CH903" t="e">
        <f>VLOOKUP(CE903,Sheet2!$E$2:$I$222,5,FALSE)</f>
        <v>#N/A</v>
      </c>
      <c r="CI903"/>
      <c r="CM903" t="e">
        <f>VLOOKUP(CL903,Sheet2!$E$2:$I$222,3,FALSE)</f>
        <v>#N/A</v>
      </c>
      <c r="CN903" t="e">
        <f>VLOOKUP(CL903,Sheet2!$E$2:$I$222,4,FALSE)</f>
        <v>#N/A</v>
      </c>
      <c r="CO903" t="e">
        <f>VLOOKUP(CL903,Sheet2!$E$2:$I$222,5,FALSE)</f>
        <v>#N/A</v>
      </c>
      <c r="CP903"/>
      <c r="CT903" t="e">
        <f>VLOOKUP(CS903,Sheet2!$E$2:$I$222,3,FALSE)</f>
        <v>#N/A</v>
      </c>
      <c r="CU903" t="e">
        <f>VLOOKUP(CS903,Sheet2!$E$2:$I$222,4,FALSE)</f>
        <v>#N/A</v>
      </c>
      <c r="CV903" t="e">
        <f>VLOOKUP(CS903,Sheet2!$E$2:$I$222,5,FALSE)</f>
        <v>#N/A</v>
      </c>
      <c r="CW903"/>
      <c r="DA903" t="e">
        <f>VLOOKUP(CZ903,Sheet2!$E$2:$I$222,3,FALSE)</f>
        <v>#N/A</v>
      </c>
      <c r="DB903" t="e">
        <f>VLOOKUP(CZ903,Sheet2!$E$2:$I$222,4,FALSE)</f>
        <v>#N/A</v>
      </c>
      <c r="DC903" t="e">
        <f>VLOOKUP(CZ903,Sheet2!$E$2:$I$222,5,FALSE)</f>
        <v>#N/A</v>
      </c>
      <c r="DD903"/>
      <c r="DH903" t="e">
        <f>VLOOKUP(DG903,Sheet2!$E$2:$I$222,3,FALSE)</f>
        <v>#N/A</v>
      </c>
      <c r="DI903" t="e">
        <f>VLOOKUP(DG903,Sheet2!$E$2:$I$222,4,FALSE)</f>
        <v>#N/A</v>
      </c>
      <c r="DJ903" t="e">
        <f>VLOOKUP(DG903,Sheet2!$E$2:$I$222,5,FALSE)</f>
        <v>#N/A</v>
      </c>
    </row>
    <row r="904" spans="1:114" x14ac:dyDescent="0.25">
      <c r="A904">
        <v>952</v>
      </c>
      <c r="C904">
        <v>14164</v>
      </c>
      <c r="D904">
        <v>4164</v>
      </c>
      <c r="E904">
        <v>37.759929999999997</v>
      </c>
      <c r="F904">
        <v>-122.44533</v>
      </c>
      <c r="G904" t="s">
        <v>676</v>
      </c>
      <c r="H904" t="s">
        <v>3105</v>
      </c>
      <c r="I904" t="s">
        <v>4929</v>
      </c>
      <c r="J904" t="s">
        <v>4947</v>
      </c>
      <c r="Q904" t="s">
        <v>5924</v>
      </c>
      <c r="S904" t="s">
        <v>6058</v>
      </c>
      <c r="X904">
        <f t="shared" si="14"/>
        <v>1</v>
      </c>
      <c r="Y904" t="s">
        <v>6838</v>
      </c>
      <c r="Z904" t="s">
        <v>6882</v>
      </c>
      <c r="AA904" s="59" t="s">
        <v>6908</v>
      </c>
      <c r="AB904" t="str">
        <f>VLOOKUP($AA904,Sheet2!$E$2:$I$222,3,FALSE)</f>
        <v>To Twin Peaks</v>
      </c>
      <c r="AC904" t="str">
        <f>VLOOKUP($AA904,Sheet2!$E$2:$I$222,4,FALSE)</f>
        <v>Parkridge &amp; Burnett</v>
      </c>
      <c r="AD904" t="str">
        <f>VLOOKUP($AA904,Sheet2!$E$2:$I$222,5,FALSE)</f>
        <v>M-F ~ 6am-11pm | Sat-Sun ~ 8am-11pm</v>
      </c>
      <c r="AI904" t="e">
        <f>VLOOKUP(AH904,Sheet2!$E$2:$I$222,3,FALSE)</f>
        <v>#N/A</v>
      </c>
      <c r="AJ904" t="e">
        <f>VLOOKUP(AH904,Sheet2!$E$2:$I$222,4,FALSE)</f>
        <v>#N/A</v>
      </c>
      <c r="AK904" t="e">
        <f>VLOOKUP(AH904,Sheet2!$E$2:$I$222,5,FALSE)</f>
        <v>#N/A</v>
      </c>
      <c r="AL904"/>
      <c r="AP904" t="e">
        <f>VLOOKUP(AO904,Sheet2!$E$2:$I$222,3,FALSE)</f>
        <v>#N/A</v>
      </c>
      <c r="AQ904" t="e">
        <f>VLOOKUP(AO904,Sheet2!$E$2:$I$222,4,FALSE)</f>
        <v>#N/A</v>
      </c>
      <c r="AR904" t="e">
        <f>VLOOKUP(AO904,Sheet2!$E$2:$I$222,5,FALSE)</f>
        <v>#N/A</v>
      </c>
      <c r="AS904"/>
      <c r="AW904" t="e">
        <f>VLOOKUP(AV904,Sheet2!$E$2:$I$222,3,FALSE)</f>
        <v>#N/A</v>
      </c>
      <c r="AX904" t="e">
        <f>VLOOKUP(AV904,Sheet2!$E$2:$I$222,4,FALSE)</f>
        <v>#N/A</v>
      </c>
      <c r="AY904" t="e">
        <f>VLOOKUP(AV904,Sheet2!$E$2:$I$222,5,FALSE)</f>
        <v>#N/A</v>
      </c>
      <c r="AZ904"/>
      <c r="BD904" t="e">
        <f>VLOOKUP(BC904,Sheet2!$E$2:$I$222,3,FALSE)</f>
        <v>#N/A</v>
      </c>
      <c r="BE904" t="e">
        <f>VLOOKUP(BC904,Sheet2!$E$2:$I$222,4,FALSE)</f>
        <v>#N/A</v>
      </c>
      <c r="BF904" t="e">
        <f>VLOOKUP(BC904,Sheet2!$E$2:$I$222,5,FALSE)</f>
        <v>#N/A</v>
      </c>
      <c r="BG904"/>
      <c r="BK904" t="e">
        <f>VLOOKUP(BJ904,Sheet2!$E$2:$I$222,3,FALSE)</f>
        <v>#N/A</v>
      </c>
      <c r="BL904" t="e">
        <f>VLOOKUP(BJ904,Sheet2!$E$2:$I$222,4,FALSE)</f>
        <v>#N/A</v>
      </c>
      <c r="BM904" t="e">
        <f>VLOOKUP(BJ904,Sheet2!$E$2:$I$222,5,FALSE)</f>
        <v>#N/A</v>
      </c>
      <c r="BN904"/>
      <c r="BR904" t="e">
        <f>VLOOKUP(BQ904,Sheet2!$E$2:$I$222,3,FALSE)</f>
        <v>#N/A</v>
      </c>
      <c r="BS904" t="e">
        <f>VLOOKUP(BQ904,Sheet2!$E$2:$I$222,4,FALSE)</f>
        <v>#N/A</v>
      </c>
      <c r="BT904" t="e">
        <f>VLOOKUP(BQ904,Sheet2!$E$2:$I$222,5,FALSE)</f>
        <v>#N/A</v>
      </c>
      <c r="BU904"/>
      <c r="BY904" t="e">
        <f>VLOOKUP(BX904,Sheet2!$E$2:$I$222,3,FALSE)</f>
        <v>#N/A</v>
      </c>
      <c r="BZ904" t="e">
        <f>VLOOKUP(BX904,Sheet2!$E$2:$I$222,4,FALSE)</f>
        <v>#N/A</v>
      </c>
      <c r="CA904" t="e">
        <f>VLOOKUP(BX904,Sheet2!$E$2:$I$222,5,FALSE)</f>
        <v>#N/A</v>
      </c>
      <c r="CB904"/>
      <c r="CF904" t="e">
        <f>VLOOKUP(CE904,Sheet2!$E$2:$I$222,3,FALSE)</f>
        <v>#N/A</v>
      </c>
      <c r="CG904" t="e">
        <f>VLOOKUP(CE904,Sheet2!$E$2:$I$222,4,FALSE)</f>
        <v>#N/A</v>
      </c>
      <c r="CH904" t="e">
        <f>VLOOKUP(CE904,Sheet2!$E$2:$I$222,5,FALSE)</f>
        <v>#N/A</v>
      </c>
      <c r="CI904"/>
      <c r="CM904" t="e">
        <f>VLOOKUP(CL904,Sheet2!$E$2:$I$222,3,FALSE)</f>
        <v>#N/A</v>
      </c>
      <c r="CN904" t="e">
        <f>VLOOKUP(CL904,Sheet2!$E$2:$I$222,4,FALSE)</f>
        <v>#N/A</v>
      </c>
      <c r="CO904" t="e">
        <f>VLOOKUP(CL904,Sheet2!$E$2:$I$222,5,FALSE)</f>
        <v>#N/A</v>
      </c>
      <c r="CP904"/>
      <c r="CT904" t="e">
        <f>VLOOKUP(CS904,Sheet2!$E$2:$I$222,3,FALSE)</f>
        <v>#N/A</v>
      </c>
      <c r="CU904" t="e">
        <f>VLOOKUP(CS904,Sheet2!$E$2:$I$222,4,FALSE)</f>
        <v>#N/A</v>
      </c>
      <c r="CV904" t="e">
        <f>VLOOKUP(CS904,Sheet2!$E$2:$I$222,5,FALSE)</f>
        <v>#N/A</v>
      </c>
      <c r="CW904"/>
      <c r="DA904" t="e">
        <f>VLOOKUP(CZ904,Sheet2!$E$2:$I$222,3,FALSE)</f>
        <v>#N/A</v>
      </c>
      <c r="DB904" t="e">
        <f>VLOOKUP(CZ904,Sheet2!$E$2:$I$222,4,FALSE)</f>
        <v>#N/A</v>
      </c>
      <c r="DC904" t="e">
        <f>VLOOKUP(CZ904,Sheet2!$E$2:$I$222,5,FALSE)</f>
        <v>#N/A</v>
      </c>
      <c r="DD904"/>
      <c r="DH904" t="e">
        <f>VLOOKUP(DG904,Sheet2!$E$2:$I$222,3,FALSE)</f>
        <v>#N/A</v>
      </c>
      <c r="DI904" t="e">
        <f>VLOOKUP(DG904,Sheet2!$E$2:$I$222,4,FALSE)</f>
        <v>#N/A</v>
      </c>
      <c r="DJ904" t="e">
        <f>VLOOKUP(DG904,Sheet2!$E$2:$I$222,5,FALSE)</f>
        <v>#N/A</v>
      </c>
    </row>
    <row r="905" spans="1:114" x14ac:dyDescent="0.25">
      <c r="A905">
        <v>953</v>
      </c>
      <c r="C905">
        <v>14165</v>
      </c>
      <c r="D905">
        <v>4165</v>
      </c>
      <c r="E905">
        <v>37.759929999999997</v>
      </c>
      <c r="F905">
        <v>-122.4451</v>
      </c>
      <c r="G905" t="s">
        <v>677</v>
      </c>
      <c r="H905" t="s">
        <v>3106</v>
      </c>
      <c r="I905" t="s">
        <v>4934</v>
      </c>
      <c r="J905" t="s">
        <v>4948</v>
      </c>
      <c r="Q905" t="s">
        <v>5924</v>
      </c>
      <c r="S905" t="s">
        <v>6056</v>
      </c>
      <c r="X905">
        <f t="shared" si="14"/>
        <v>1</v>
      </c>
      <c r="Y905" t="s">
        <v>6838</v>
      </c>
      <c r="Z905" t="s">
        <v>6879</v>
      </c>
      <c r="AB905" t="e">
        <f>VLOOKUP($AA905,Sheet2!$E$2:$I$222,3,FALSE)</f>
        <v>#N/A</v>
      </c>
      <c r="AC905" t="e">
        <f>VLOOKUP($AA905,Sheet2!$E$2:$I$222,4,FALSE)</f>
        <v>#N/A</v>
      </c>
      <c r="AD905" t="e">
        <f>VLOOKUP($AA905,Sheet2!$E$2:$I$222,5,FALSE)</f>
        <v>#N/A</v>
      </c>
      <c r="AI905" t="e">
        <f>VLOOKUP(AH905,Sheet2!$E$2:$I$222,3,FALSE)</f>
        <v>#N/A</v>
      </c>
      <c r="AJ905" t="e">
        <f>VLOOKUP(AH905,Sheet2!$E$2:$I$222,4,FALSE)</f>
        <v>#N/A</v>
      </c>
      <c r="AK905" t="e">
        <f>VLOOKUP(AH905,Sheet2!$E$2:$I$222,5,FALSE)</f>
        <v>#N/A</v>
      </c>
      <c r="AL905"/>
      <c r="AP905" t="e">
        <f>VLOOKUP(AO905,Sheet2!$E$2:$I$222,3,FALSE)</f>
        <v>#N/A</v>
      </c>
      <c r="AQ905" t="e">
        <f>VLOOKUP(AO905,Sheet2!$E$2:$I$222,4,FALSE)</f>
        <v>#N/A</v>
      </c>
      <c r="AR905" t="e">
        <f>VLOOKUP(AO905,Sheet2!$E$2:$I$222,5,FALSE)</f>
        <v>#N/A</v>
      </c>
      <c r="AS905"/>
      <c r="AW905" t="e">
        <f>VLOOKUP(AV905,Sheet2!$E$2:$I$222,3,FALSE)</f>
        <v>#N/A</v>
      </c>
      <c r="AX905" t="e">
        <f>VLOOKUP(AV905,Sheet2!$E$2:$I$222,4,FALSE)</f>
        <v>#N/A</v>
      </c>
      <c r="AY905" t="e">
        <f>VLOOKUP(AV905,Sheet2!$E$2:$I$222,5,FALSE)</f>
        <v>#N/A</v>
      </c>
      <c r="AZ905"/>
      <c r="BD905" t="e">
        <f>VLOOKUP(BC905,Sheet2!$E$2:$I$222,3,FALSE)</f>
        <v>#N/A</v>
      </c>
      <c r="BE905" t="e">
        <f>VLOOKUP(BC905,Sheet2!$E$2:$I$222,4,FALSE)</f>
        <v>#N/A</v>
      </c>
      <c r="BF905" t="e">
        <f>VLOOKUP(BC905,Sheet2!$E$2:$I$222,5,FALSE)</f>
        <v>#N/A</v>
      </c>
      <c r="BG905"/>
      <c r="BK905" t="e">
        <f>VLOOKUP(BJ905,Sheet2!$E$2:$I$222,3,FALSE)</f>
        <v>#N/A</v>
      </c>
      <c r="BL905" t="e">
        <f>VLOOKUP(BJ905,Sheet2!$E$2:$I$222,4,FALSE)</f>
        <v>#N/A</v>
      </c>
      <c r="BM905" t="e">
        <f>VLOOKUP(BJ905,Sheet2!$E$2:$I$222,5,FALSE)</f>
        <v>#N/A</v>
      </c>
      <c r="BN905"/>
      <c r="BR905" t="e">
        <f>VLOOKUP(BQ905,Sheet2!$E$2:$I$222,3,FALSE)</f>
        <v>#N/A</v>
      </c>
      <c r="BS905" t="e">
        <f>VLOOKUP(BQ905,Sheet2!$E$2:$I$222,4,FALSE)</f>
        <v>#N/A</v>
      </c>
      <c r="BT905" t="e">
        <f>VLOOKUP(BQ905,Sheet2!$E$2:$I$222,5,FALSE)</f>
        <v>#N/A</v>
      </c>
      <c r="BU905"/>
      <c r="BY905" t="e">
        <f>VLOOKUP(BX905,Sheet2!$E$2:$I$222,3,FALSE)</f>
        <v>#N/A</v>
      </c>
      <c r="BZ905" t="e">
        <f>VLOOKUP(BX905,Sheet2!$E$2:$I$222,4,FALSE)</f>
        <v>#N/A</v>
      </c>
      <c r="CA905" t="e">
        <f>VLOOKUP(BX905,Sheet2!$E$2:$I$222,5,FALSE)</f>
        <v>#N/A</v>
      </c>
      <c r="CB905"/>
      <c r="CF905" t="e">
        <f>VLOOKUP(CE905,Sheet2!$E$2:$I$222,3,FALSE)</f>
        <v>#N/A</v>
      </c>
      <c r="CG905" t="e">
        <f>VLOOKUP(CE905,Sheet2!$E$2:$I$222,4,FALSE)</f>
        <v>#N/A</v>
      </c>
      <c r="CH905" t="e">
        <f>VLOOKUP(CE905,Sheet2!$E$2:$I$222,5,FALSE)</f>
        <v>#N/A</v>
      </c>
      <c r="CI905"/>
      <c r="CM905" t="e">
        <f>VLOOKUP(CL905,Sheet2!$E$2:$I$222,3,FALSE)</f>
        <v>#N/A</v>
      </c>
      <c r="CN905" t="e">
        <f>VLOOKUP(CL905,Sheet2!$E$2:$I$222,4,FALSE)</f>
        <v>#N/A</v>
      </c>
      <c r="CO905" t="e">
        <f>VLOOKUP(CL905,Sheet2!$E$2:$I$222,5,FALSE)</f>
        <v>#N/A</v>
      </c>
      <c r="CP905"/>
      <c r="CT905" t="e">
        <f>VLOOKUP(CS905,Sheet2!$E$2:$I$222,3,FALSE)</f>
        <v>#N/A</v>
      </c>
      <c r="CU905" t="e">
        <f>VLOOKUP(CS905,Sheet2!$E$2:$I$222,4,FALSE)</f>
        <v>#N/A</v>
      </c>
      <c r="CV905" t="e">
        <f>VLOOKUP(CS905,Sheet2!$E$2:$I$222,5,FALSE)</f>
        <v>#N/A</v>
      </c>
      <c r="CW905"/>
      <c r="DA905" t="e">
        <f>VLOOKUP(CZ905,Sheet2!$E$2:$I$222,3,FALSE)</f>
        <v>#N/A</v>
      </c>
      <c r="DB905" t="e">
        <f>VLOOKUP(CZ905,Sheet2!$E$2:$I$222,4,FALSE)</f>
        <v>#N/A</v>
      </c>
      <c r="DC905" t="e">
        <f>VLOOKUP(CZ905,Sheet2!$E$2:$I$222,5,FALSE)</f>
        <v>#N/A</v>
      </c>
      <c r="DD905"/>
      <c r="DH905" t="e">
        <f>VLOOKUP(DG905,Sheet2!$E$2:$I$222,3,FALSE)</f>
        <v>#N/A</v>
      </c>
      <c r="DI905" t="e">
        <f>VLOOKUP(DG905,Sheet2!$E$2:$I$222,4,FALSE)</f>
        <v>#N/A</v>
      </c>
      <c r="DJ905" t="e">
        <f>VLOOKUP(DG905,Sheet2!$E$2:$I$222,5,FALSE)</f>
        <v>#N/A</v>
      </c>
    </row>
    <row r="906" spans="1:114" x14ac:dyDescent="0.25">
      <c r="A906">
        <v>954</v>
      </c>
      <c r="C906">
        <v>14166</v>
      </c>
      <c r="D906">
        <v>4166</v>
      </c>
      <c r="E906">
        <v>37.757480000000001</v>
      </c>
      <c r="F906">
        <v>-122.4442</v>
      </c>
      <c r="G906" t="s">
        <v>678</v>
      </c>
      <c r="H906" t="s">
        <v>3107</v>
      </c>
      <c r="I906" t="s">
        <v>4923</v>
      </c>
      <c r="J906" t="s">
        <v>4947</v>
      </c>
      <c r="Q906" t="s">
        <v>5924</v>
      </c>
      <c r="S906" t="s">
        <v>6056</v>
      </c>
      <c r="X906">
        <f t="shared" si="14"/>
        <v>1</v>
      </c>
      <c r="Y906" t="s">
        <v>6838</v>
      </c>
      <c r="Z906" t="s">
        <v>6879</v>
      </c>
      <c r="AB906" t="e">
        <f>VLOOKUP($AA906,Sheet2!$E$2:$I$222,3,FALSE)</f>
        <v>#N/A</v>
      </c>
      <c r="AC906" t="e">
        <f>VLOOKUP($AA906,Sheet2!$E$2:$I$222,4,FALSE)</f>
        <v>#N/A</v>
      </c>
      <c r="AD906" t="e">
        <f>VLOOKUP($AA906,Sheet2!$E$2:$I$222,5,FALSE)</f>
        <v>#N/A</v>
      </c>
      <c r="AI906" t="e">
        <f>VLOOKUP(AH906,Sheet2!$E$2:$I$222,3,FALSE)</f>
        <v>#N/A</v>
      </c>
      <c r="AJ906" t="e">
        <f>VLOOKUP(AH906,Sheet2!$E$2:$I$222,4,FALSE)</f>
        <v>#N/A</v>
      </c>
      <c r="AK906" t="e">
        <f>VLOOKUP(AH906,Sheet2!$E$2:$I$222,5,FALSE)</f>
        <v>#N/A</v>
      </c>
      <c r="AL906"/>
      <c r="AP906" t="e">
        <f>VLOOKUP(AO906,Sheet2!$E$2:$I$222,3,FALSE)</f>
        <v>#N/A</v>
      </c>
      <c r="AQ906" t="e">
        <f>VLOOKUP(AO906,Sheet2!$E$2:$I$222,4,FALSE)</f>
        <v>#N/A</v>
      </c>
      <c r="AR906" t="e">
        <f>VLOOKUP(AO906,Sheet2!$E$2:$I$222,5,FALSE)</f>
        <v>#N/A</v>
      </c>
      <c r="AS906"/>
      <c r="AW906" t="e">
        <f>VLOOKUP(AV906,Sheet2!$E$2:$I$222,3,FALSE)</f>
        <v>#N/A</v>
      </c>
      <c r="AX906" t="e">
        <f>VLOOKUP(AV906,Sheet2!$E$2:$I$222,4,FALSE)</f>
        <v>#N/A</v>
      </c>
      <c r="AY906" t="e">
        <f>VLOOKUP(AV906,Sheet2!$E$2:$I$222,5,FALSE)</f>
        <v>#N/A</v>
      </c>
      <c r="AZ906"/>
      <c r="BD906" t="e">
        <f>VLOOKUP(BC906,Sheet2!$E$2:$I$222,3,FALSE)</f>
        <v>#N/A</v>
      </c>
      <c r="BE906" t="e">
        <f>VLOOKUP(BC906,Sheet2!$E$2:$I$222,4,FALSE)</f>
        <v>#N/A</v>
      </c>
      <c r="BF906" t="e">
        <f>VLOOKUP(BC906,Sheet2!$E$2:$I$222,5,FALSE)</f>
        <v>#N/A</v>
      </c>
      <c r="BG906"/>
      <c r="BK906" t="e">
        <f>VLOOKUP(BJ906,Sheet2!$E$2:$I$222,3,FALSE)</f>
        <v>#N/A</v>
      </c>
      <c r="BL906" t="e">
        <f>VLOOKUP(BJ906,Sheet2!$E$2:$I$222,4,FALSE)</f>
        <v>#N/A</v>
      </c>
      <c r="BM906" t="e">
        <f>VLOOKUP(BJ906,Sheet2!$E$2:$I$222,5,FALSE)</f>
        <v>#N/A</v>
      </c>
      <c r="BN906"/>
      <c r="BR906" t="e">
        <f>VLOOKUP(BQ906,Sheet2!$E$2:$I$222,3,FALSE)</f>
        <v>#N/A</v>
      </c>
      <c r="BS906" t="e">
        <f>VLOOKUP(BQ906,Sheet2!$E$2:$I$222,4,FALSE)</f>
        <v>#N/A</v>
      </c>
      <c r="BT906" t="e">
        <f>VLOOKUP(BQ906,Sheet2!$E$2:$I$222,5,FALSE)</f>
        <v>#N/A</v>
      </c>
      <c r="BU906"/>
      <c r="BY906" t="e">
        <f>VLOOKUP(BX906,Sheet2!$E$2:$I$222,3,FALSE)</f>
        <v>#N/A</v>
      </c>
      <c r="BZ906" t="e">
        <f>VLOOKUP(BX906,Sheet2!$E$2:$I$222,4,FALSE)</f>
        <v>#N/A</v>
      </c>
      <c r="CA906" t="e">
        <f>VLOOKUP(BX906,Sheet2!$E$2:$I$222,5,FALSE)</f>
        <v>#N/A</v>
      </c>
      <c r="CB906"/>
      <c r="CF906" t="e">
        <f>VLOOKUP(CE906,Sheet2!$E$2:$I$222,3,FALSE)</f>
        <v>#N/A</v>
      </c>
      <c r="CG906" t="e">
        <f>VLOOKUP(CE906,Sheet2!$E$2:$I$222,4,FALSE)</f>
        <v>#N/A</v>
      </c>
      <c r="CH906" t="e">
        <f>VLOOKUP(CE906,Sheet2!$E$2:$I$222,5,FALSE)</f>
        <v>#N/A</v>
      </c>
      <c r="CI906"/>
      <c r="CM906" t="e">
        <f>VLOOKUP(CL906,Sheet2!$E$2:$I$222,3,FALSE)</f>
        <v>#N/A</v>
      </c>
      <c r="CN906" t="e">
        <f>VLOOKUP(CL906,Sheet2!$E$2:$I$222,4,FALSE)</f>
        <v>#N/A</v>
      </c>
      <c r="CO906" t="e">
        <f>VLOOKUP(CL906,Sheet2!$E$2:$I$222,5,FALSE)</f>
        <v>#N/A</v>
      </c>
      <c r="CP906"/>
      <c r="CT906" t="e">
        <f>VLOOKUP(CS906,Sheet2!$E$2:$I$222,3,FALSE)</f>
        <v>#N/A</v>
      </c>
      <c r="CU906" t="e">
        <f>VLOOKUP(CS906,Sheet2!$E$2:$I$222,4,FALSE)</f>
        <v>#N/A</v>
      </c>
      <c r="CV906" t="e">
        <f>VLOOKUP(CS906,Sheet2!$E$2:$I$222,5,FALSE)</f>
        <v>#N/A</v>
      </c>
      <c r="CW906"/>
      <c r="DA906" t="e">
        <f>VLOOKUP(CZ906,Sheet2!$E$2:$I$222,3,FALSE)</f>
        <v>#N/A</v>
      </c>
      <c r="DB906" t="e">
        <f>VLOOKUP(CZ906,Sheet2!$E$2:$I$222,4,FALSE)</f>
        <v>#N/A</v>
      </c>
      <c r="DC906" t="e">
        <f>VLOOKUP(CZ906,Sheet2!$E$2:$I$222,5,FALSE)</f>
        <v>#N/A</v>
      </c>
      <c r="DD906"/>
      <c r="DH906" t="e">
        <f>VLOOKUP(DG906,Sheet2!$E$2:$I$222,3,FALSE)</f>
        <v>#N/A</v>
      </c>
      <c r="DI906" t="e">
        <f>VLOOKUP(DG906,Sheet2!$E$2:$I$222,4,FALSE)</f>
        <v>#N/A</v>
      </c>
      <c r="DJ906" t="e">
        <f>VLOOKUP(DG906,Sheet2!$E$2:$I$222,5,FALSE)</f>
        <v>#N/A</v>
      </c>
    </row>
    <row r="907" spans="1:114" x14ac:dyDescent="0.25">
      <c r="A907">
        <v>955</v>
      </c>
      <c r="C907">
        <v>14167</v>
      </c>
      <c r="D907">
        <v>4167</v>
      </c>
      <c r="E907">
        <v>37.754109999999997</v>
      </c>
      <c r="F907">
        <v>-122.443</v>
      </c>
      <c r="G907" t="s">
        <v>679</v>
      </c>
      <c r="H907" t="s">
        <v>3108</v>
      </c>
      <c r="I907" t="s">
        <v>4929</v>
      </c>
      <c r="J907" t="s">
        <v>4947</v>
      </c>
      <c r="Q907" t="s">
        <v>5924</v>
      </c>
      <c r="S907" t="s">
        <v>6058</v>
      </c>
      <c r="X907">
        <f t="shared" si="14"/>
        <v>1</v>
      </c>
      <c r="Y907" t="s">
        <v>6838</v>
      </c>
      <c r="Z907" t="s">
        <v>6882</v>
      </c>
      <c r="AA907" s="59" t="s">
        <v>6908</v>
      </c>
      <c r="AB907" t="str">
        <f>VLOOKUP($AA907,Sheet2!$E$2:$I$222,3,FALSE)</f>
        <v>To Twin Peaks</v>
      </c>
      <c r="AC907" t="str">
        <f>VLOOKUP($AA907,Sheet2!$E$2:$I$222,4,FALSE)</f>
        <v>Parkridge &amp; Burnett</v>
      </c>
      <c r="AD907" t="str">
        <f>VLOOKUP($AA907,Sheet2!$E$2:$I$222,5,FALSE)</f>
        <v>M-F ~ 6am-11pm | Sat-Sun ~ 8am-11pm</v>
      </c>
      <c r="AI907" t="e">
        <f>VLOOKUP(AH907,Sheet2!$E$2:$I$222,3,FALSE)</f>
        <v>#N/A</v>
      </c>
      <c r="AJ907" t="e">
        <f>VLOOKUP(AH907,Sheet2!$E$2:$I$222,4,FALSE)</f>
        <v>#N/A</v>
      </c>
      <c r="AK907" t="e">
        <f>VLOOKUP(AH907,Sheet2!$E$2:$I$222,5,FALSE)</f>
        <v>#N/A</v>
      </c>
      <c r="AL907"/>
      <c r="AP907" t="e">
        <f>VLOOKUP(AO907,Sheet2!$E$2:$I$222,3,FALSE)</f>
        <v>#N/A</v>
      </c>
      <c r="AQ907" t="e">
        <f>VLOOKUP(AO907,Sheet2!$E$2:$I$222,4,FALSE)</f>
        <v>#N/A</v>
      </c>
      <c r="AR907" t="e">
        <f>VLOOKUP(AO907,Sheet2!$E$2:$I$222,5,FALSE)</f>
        <v>#N/A</v>
      </c>
      <c r="AS907"/>
      <c r="AW907" t="e">
        <f>VLOOKUP(AV907,Sheet2!$E$2:$I$222,3,FALSE)</f>
        <v>#N/A</v>
      </c>
      <c r="AX907" t="e">
        <f>VLOOKUP(AV907,Sheet2!$E$2:$I$222,4,FALSE)</f>
        <v>#N/A</v>
      </c>
      <c r="AY907" t="e">
        <f>VLOOKUP(AV907,Sheet2!$E$2:$I$222,5,FALSE)</f>
        <v>#N/A</v>
      </c>
      <c r="AZ907"/>
      <c r="BD907" t="e">
        <f>VLOOKUP(BC907,Sheet2!$E$2:$I$222,3,FALSE)</f>
        <v>#N/A</v>
      </c>
      <c r="BE907" t="e">
        <f>VLOOKUP(BC907,Sheet2!$E$2:$I$222,4,FALSE)</f>
        <v>#N/A</v>
      </c>
      <c r="BF907" t="e">
        <f>VLOOKUP(BC907,Sheet2!$E$2:$I$222,5,FALSE)</f>
        <v>#N/A</v>
      </c>
      <c r="BG907"/>
      <c r="BK907" t="e">
        <f>VLOOKUP(BJ907,Sheet2!$E$2:$I$222,3,FALSE)</f>
        <v>#N/A</v>
      </c>
      <c r="BL907" t="e">
        <f>VLOOKUP(BJ907,Sheet2!$E$2:$I$222,4,FALSE)</f>
        <v>#N/A</v>
      </c>
      <c r="BM907" t="e">
        <f>VLOOKUP(BJ907,Sheet2!$E$2:$I$222,5,FALSE)</f>
        <v>#N/A</v>
      </c>
      <c r="BN907"/>
      <c r="BR907" t="e">
        <f>VLOOKUP(BQ907,Sheet2!$E$2:$I$222,3,FALSE)</f>
        <v>#N/A</v>
      </c>
      <c r="BS907" t="e">
        <f>VLOOKUP(BQ907,Sheet2!$E$2:$I$222,4,FALSE)</f>
        <v>#N/A</v>
      </c>
      <c r="BT907" t="e">
        <f>VLOOKUP(BQ907,Sheet2!$E$2:$I$222,5,FALSE)</f>
        <v>#N/A</v>
      </c>
      <c r="BU907"/>
      <c r="BY907" t="e">
        <f>VLOOKUP(BX907,Sheet2!$E$2:$I$222,3,FALSE)</f>
        <v>#N/A</v>
      </c>
      <c r="BZ907" t="e">
        <f>VLOOKUP(BX907,Sheet2!$E$2:$I$222,4,FALSE)</f>
        <v>#N/A</v>
      </c>
      <c r="CA907" t="e">
        <f>VLOOKUP(BX907,Sheet2!$E$2:$I$222,5,FALSE)</f>
        <v>#N/A</v>
      </c>
      <c r="CB907"/>
      <c r="CF907" t="e">
        <f>VLOOKUP(CE907,Sheet2!$E$2:$I$222,3,FALSE)</f>
        <v>#N/A</v>
      </c>
      <c r="CG907" t="e">
        <f>VLOOKUP(CE907,Sheet2!$E$2:$I$222,4,FALSE)</f>
        <v>#N/A</v>
      </c>
      <c r="CH907" t="e">
        <f>VLOOKUP(CE907,Sheet2!$E$2:$I$222,5,FALSE)</f>
        <v>#N/A</v>
      </c>
      <c r="CI907"/>
      <c r="CM907" t="e">
        <f>VLOOKUP(CL907,Sheet2!$E$2:$I$222,3,FALSE)</f>
        <v>#N/A</v>
      </c>
      <c r="CN907" t="e">
        <f>VLOOKUP(CL907,Sheet2!$E$2:$I$222,4,FALSE)</f>
        <v>#N/A</v>
      </c>
      <c r="CO907" t="e">
        <f>VLOOKUP(CL907,Sheet2!$E$2:$I$222,5,FALSE)</f>
        <v>#N/A</v>
      </c>
      <c r="CP907"/>
      <c r="CT907" t="e">
        <f>VLOOKUP(CS907,Sheet2!$E$2:$I$222,3,FALSE)</f>
        <v>#N/A</v>
      </c>
      <c r="CU907" t="e">
        <f>VLOOKUP(CS907,Sheet2!$E$2:$I$222,4,FALSE)</f>
        <v>#N/A</v>
      </c>
      <c r="CV907" t="e">
        <f>VLOOKUP(CS907,Sheet2!$E$2:$I$222,5,FALSE)</f>
        <v>#N/A</v>
      </c>
      <c r="CW907"/>
      <c r="DA907" t="e">
        <f>VLOOKUP(CZ907,Sheet2!$E$2:$I$222,3,FALSE)</f>
        <v>#N/A</v>
      </c>
      <c r="DB907" t="e">
        <f>VLOOKUP(CZ907,Sheet2!$E$2:$I$222,4,FALSE)</f>
        <v>#N/A</v>
      </c>
      <c r="DC907" t="e">
        <f>VLOOKUP(CZ907,Sheet2!$E$2:$I$222,5,FALSE)</f>
        <v>#N/A</v>
      </c>
      <c r="DD907"/>
      <c r="DH907" t="e">
        <f>VLOOKUP(DG907,Sheet2!$E$2:$I$222,3,FALSE)</f>
        <v>#N/A</v>
      </c>
      <c r="DI907" t="e">
        <f>VLOOKUP(DG907,Sheet2!$E$2:$I$222,4,FALSE)</f>
        <v>#N/A</v>
      </c>
      <c r="DJ907" t="e">
        <f>VLOOKUP(DG907,Sheet2!$E$2:$I$222,5,FALSE)</f>
        <v>#N/A</v>
      </c>
    </row>
    <row r="908" spans="1:114" x14ac:dyDescent="0.25">
      <c r="A908">
        <v>956</v>
      </c>
      <c r="C908">
        <v>14168</v>
      </c>
      <c r="D908">
        <v>4168</v>
      </c>
      <c r="E908">
        <v>37.753990000000002</v>
      </c>
      <c r="F908">
        <v>-122.443</v>
      </c>
      <c r="G908" t="s">
        <v>680</v>
      </c>
      <c r="H908" t="s">
        <v>3109</v>
      </c>
      <c r="I908" t="s">
        <v>4934</v>
      </c>
      <c r="J908" t="s">
        <v>4948</v>
      </c>
      <c r="Q908" t="s">
        <v>5924</v>
      </c>
      <c r="S908" t="s">
        <v>6056</v>
      </c>
      <c r="X908">
        <f t="shared" si="14"/>
        <v>1</v>
      </c>
      <c r="Y908" t="s">
        <v>6838</v>
      </c>
      <c r="Z908" t="s">
        <v>6879</v>
      </c>
      <c r="AB908" t="e">
        <f>VLOOKUP($AA908,Sheet2!$E$2:$I$222,3,FALSE)</f>
        <v>#N/A</v>
      </c>
      <c r="AC908" t="e">
        <f>VLOOKUP($AA908,Sheet2!$E$2:$I$222,4,FALSE)</f>
        <v>#N/A</v>
      </c>
      <c r="AD908" t="e">
        <f>VLOOKUP($AA908,Sheet2!$E$2:$I$222,5,FALSE)</f>
        <v>#N/A</v>
      </c>
      <c r="AI908" t="e">
        <f>VLOOKUP(AH908,Sheet2!$E$2:$I$222,3,FALSE)</f>
        <v>#N/A</v>
      </c>
      <c r="AJ908" t="e">
        <f>VLOOKUP(AH908,Sheet2!$E$2:$I$222,4,FALSE)</f>
        <v>#N/A</v>
      </c>
      <c r="AK908" t="e">
        <f>VLOOKUP(AH908,Sheet2!$E$2:$I$222,5,FALSE)</f>
        <v>#N/A</v>
      </c>
      <c r="AL908"/>
      <c r="AP908" t="e">
        <f>VLOOKUP(AO908,Sheet2!$E$2:$I$222,3,FALSE)</f>
        <v>#N/A</v>
      </c>
      <c r="AQ908" t="e">
        <f>VLOOKUP(AO908,Sheet2!$E$2:$I$222,4,FALSE)</f>
        <v>#N/A</v>
      </c>
      <c r="AR908" t="e">
        <f>VLOOKUP(AO908,Sheet2!$E$2:$I$222,5,FALSE)</f>
        <v>#N/A</v>
      </c>
      <c r="AS908"/>
      <c r="AW908" t="e">
        <f>VLOOKUP(AV908,Sheet2!$E$2:$I$222,3,FALSE)</f>
        <v>#N/A</v>
      </c>
      <c r="AX908" t="e">
        <f>VLOOKUP(AV908,Sheet2!$E$2:$I$222,4,FALSE)</f>
        <v>#N/A</v>
      </c>
      <c r="AY908" t="e">
        <f>VLOOKUP(AV908,Sheet2!$E$2:$I$222,5,FALSE)</f>
        <v>#N/A</v>
      </c>
      <c r="AZ908"/>
      <c r="BD908" t="e">
        <f>VLOOKUP(BC908,Sheet2!$E$2:$I$222,3,FALSE)</f>
        <v>#N/A</v>
      </c>
      <c r="BE908" t="e">
        <f>VLOOKUP(BC908,Sheet2!$E$2:$I$222,4,FALSE)</f>
        <v>#N/A</v>
      </c>
      <c r="BF908" t="e">
        <f>VLOOKUP(BC908,Sheet2!$E$2:$I$222,5,FALSE)</f>
        <v>#N/A</v>
      </c>
      <c r="BG908"/>
      <c r="BK908" t="e">
        <f>VLOOKUP(BJ908,Sheet2!$E$2:$I$222,3,FALSE)</f>
        <v>#N/A</v>
      </c>
      <c r="BL908" t="e">
        <f>VLOOKUP(BJ908,Sheet2!$E$2:$I$222,4,FALSE)</f>
        <v>#N/A</v>
      </c>
      <c r="BM908" t="e">
        <f>VLOOKUP(BJ908,Sheet2!$E$2:$I$222,5,FALSE)</f>
        <v>#N/A</v>
      </c>
      <c r="BN908"/>
      <c r="BR908" t="e">
        <f>VLOOKUP(BQ908,Sheet2!$E$2:$I$222,3,FALSE)</f>
        <v>#N/A</v>
      </c>
      <c r="BS908" t="e">
        <f>VLOOKUP(BQ908,Sheet2!$E$2:$I$222,4,FALSE)</f>
        <v>#N/A</v>
      </c>
      <c r="BT908" t="e">
        <f>VLOOKUP(BQ908,Sheet2!$E$2:$I$222,5,FALSE)</f>
        <v>#N/A</v>
      </c>
      <c r="BU908"/>
      <c r="BY908" t="e">
        <f>VLOOKUP(BX908,Sheet2!$E$2:$I$222,3,FALSE)</f>
        <v>#N/A</v>
      </c>
      <c r="BZ908" t="e">
        <f>VLOOKUP(BX908,Sheet2!$E$2:$I$222,4,FALSE)</f>
        <v>#N/A</v>
      </c>
      <c r="CA908" t="e">
        <f>VLOOKUP(BX908,Sheet2!$E$2:$I$222,5,FALSE)</f>
        <v>#N/A</v>
      </c>
      <c r="CB908"/>
      <c r="CF908" t="e">
        <f>VLOOKUP(CE908,Sheet2!$E$2:$I$222,3,FALSE)</f>
        <v>#N/A</v>
      </c>
      <c r="CG908" t="e">
        <f>VLOOKUP(CE908,Sheet2!$E$2:$I$222,4,FALSE)</f>
        <v>#N/A</v>
      </c>
      <c r="CH908" t="e">
        <f>VLOOKUP(CE908,Sheet2!$E$2:$I$222,5,FALSE)</f>
        <v>#N/A</v>
      </c>
      <c r="CI908"/>
      <c r="CM908" t="e">
        <f>VLOOKUP(CL908,Sheet2!$E$2:$I$222,3,FALSE)</f>
        <v>#N/A</v>
      </c>
      <c r="CN908" t="e">
        <f>VLOOKUP(CL908,Sheet2!$E$2:$I$222,4,FALSE)</f>
        <v>#N/A</v>
      </c>
      <c r="CO908" t="e">
        <f>VLOOKUP(CL908,Sheet2!$E$2:$I$222,5,FALSE)</f>
        <v>#N/A</v>
      </c>
      <c r="CP908"/>
      <c r="CT908" t="e">
        <f>VLOOKUP(CS908,Sheet2!$E$2:$I$222,3,FALSE)</f>
        <v>#N/A</v>
      </c>
      <c r="CU908" t="e">
        <f>VLOOKUP(CS908,Sheet2!$E$2:$I$222,4,FALSE)</f>
        <v>#N/A</v>
      </c>
      <c r="CV908" t="e">
        <f>VLOOKUP(CS908,Sheet2!$E$2:$I$222,5,FALSE)</f>
        <v>#N/A</v>
      </c>
      <c r="CW908"/>
      <c r="DA908" t="e">
        <f>VLOOKUP(CZ908,Sheet2!$E$2:$I$222,3,FALSE)</f>
        <v>#N/A</v>
      </c>
      <c r="DB908" t="e">
        <f>VLOOKUP(CZ908,Sheet2!$E$2:$I$222,4,FALSE)</f>
        <v>#N/A</v>
      </c>
      <c r="DC908" t="e">
        <f>VLOOKUP(CZ908,Sheet2!$E$2:$I$222,5,FALSE)</f>
        <v>#N/A</v>
      </c>
      <c r="DD908"/>
      <c r="DH908" t="e">
        <f>VLOOKUP(DG908,Sheet2!$E$2:$I$222,3,FALSE)</f>
        <v>#N/A</v>
      </c>
      <c r="DI908" t="e">
        <f>VLOOKUP(DG908,Sheet2!$E$2:$I$222,4,FALSE)</f>
        <v>#N/A</v>
      </c>
      <c r="DJ908" t="e">
        <f>VLOOKUP(DG908,Sheet2!$E$2:$I$222,5,FALSE)</f>
        <v>#N/A</v>
      </c>
    </row>
    <row r="909" spans="1:114" x14ac:dyDescent="0.25">
      <c r="A909">
        <v>957</v>
      </c>
      <c r="C909">
        <v>14169</v>
      </c>
      <c r="D909">
        <v>4169</v>
      </c>
      <c r="E909">
        <v>37.752099999999999</v>
      </c>
      <c r="F909">
        <v>-122.44344</v>
      </c>
      <c r="G909" t="s">
        <v>681</v>
      </c>
      <c r="H909" t="s">
        <v>3110</v>
      </c>
      <c r="I909" t="s">
        <v>4922</v>
      </c>
      <c r="J909" t="s">
        <v>4948</v>
      </c>
      <c r="N909" t="s">
        <v>5323</v>
      </c>
      <c r="Q909" t="s">
        <v>5924</v>
      </c>
      <c r="R909" t="s">
        <v>5947</v>
      </c>
      <c r="S909" t="s">
        <v>6056</v>
      </c>
      <c r="X909">
        <f t="shared" si="14"/>
        <v>1</v>
      </c>
      <c r="Y909" t="s">
        <v>6838</v>
      </c>
      <c r="Z909" t="s">
        <v>6879</v>
      </c>
      <c r="AB909" t="e">
        <f>VLOOKUP($AA909,Sheet2!$E$2:$I$222,3,FALSE)</f>
        <v>#N/A</v>
      </c>
      <c r="AC909" t="e">
        <f>VLOOKUP($AA909,Sheet2!$E$2:$I$222,4,FALSE)</f>
        <v>#N/A</v>
      </c>
      <c r="AD909" t="e">
        <f>VLOOKUP($AA909,Sheet2!$E$2:$I$222,5,FALSE)</f>
        <v>#N/A</v>
      </c>
      <c r="AI909" t="e">
        <f>VLOOKUP(AH909,Sheet2!$E$2:$I$222,3,FALSE)</f>
        <v>#N/A</v>
      </c>
      <c r="AJ909" t="e">
        <f>VLOOKUP(AH909,Sheet2!$E$2:$I$222,4,FALSE)</f>
        <v>#N/A</v>
      </c>
      <c r="AK909" t="e">
        <f>VLOOKUP(AH909,Sheet2!$E$2:$I$222,5,FALSE)</f>
        <v>#N/A</v>
      </c>
      <c r="AL909"/>
      <c r="AP909" t="e">
        <f>VLOOKUP(AO909,Sheet2!$E$2:$I$222,3,FALSE)</f>
        <v>#N/A</v>
      </c>
      <c r="AQ909" t="e">
        <f>VLOOKUP(AO909,Sheet2!$E$2:$I$222,4,FALSE)</f>
        <v>#N/A</v>
      </c>
      <c r="AR909" t="e">
        <f>VLOOKUP(AO909,Sheet2!$E$2:$I$222,5,FALSE)</f>
        <v>#N/A</v>
      </c>
      <c r="AS909"/>
      <c r="AW909" t="e">
        <f>VLOOKUP(AV909,Sheet2!$E$2:$I$222,3,FALSE)</f>
        <v>#N/A</v>
      </c>
      <c r="AX909" t="e">
        <f>VLOOKUP(AV909,Sheet2!$E$2:$I$222,4,FALSE)</f>
        <v>#N/A</v>
      </c>
      <c r="AY909" t="e">
        <f>VLOOKUP(AV909,Sheet2!$E$2:$I$222,5,FALSE)</f>
        <v>#N/A</v>
      </c>
      <c r="AZ909"/>
      <c r="BD909" t="e">
        <f>VLOOKUP(BC909,Sheet2!$E$2:$I$222,3,FALSE)</f>
        <v>#N/A</v>
      </c>
      <c r="BE909" t="e">
        <f>VLOOKUP(BC909,Sheet2!$E$2:$I$222,4,FALSE)</f>
        <v>#N/A</v>
      </c>
      <c r="BF909" t="e">
        <f>VLOOKUP(BC909,Sheet2!$E$2:$I$222,5,FALSE)</f>
        <v>#N/A</v>
      </c>
      <c r="BG909"/>
      <c r="BK909" t="e">
        <f>VLOOKUP(BJ909,Sheet2!$E$2:$I$222,3,FALSE)</f>
        <v>#N/A</v>
      </c>
      <c r="BL909" t="e">
        <f>VLOOKUP(BJ909,Sheet2!$E$2:$I$222,4,FALSE)</f>
        <v>#N/A</v>
      </c>
      <c r="BM909" t="e">
        <f>VLOOKUP(BJ909,Sheet2!$E$2:$I$222,5,FALSE)</f>
        <v>#N/A</v>
      </c>
      <c r="BN909"/>
      <c r="BR909" t="e">
        <f>VLOOKUP(BQ909,Sheet2!$E$2:$I$222,3,FALSE)</f>
        <v>#N/A</v>
      </c>
      <c r="BS909" t="e">
        <f>VLOOKUP(BQ909,Sheet2!$E$2:$I$222,4,FALSE)</f>
        <v>#N/A</v>
      </c>
      <c r="BT909" t="e">
        <f>VLOOKUP(BQ909,Sheet2!$E$2:$I$222,5,FALSE)</f>
        <v>#N/A</v>
      </c>
      <c r="BU909"/>
      <c r="BY909" t="e">
        <f>VLOOKUP(BX909,Sheet2!$E$2:$I$222,3,FALSE)</f>
        <v>#N/A</v>
      </c>
      <c r="BZ909" t="e">
        <f>VLOOKUP(BX909,Sheet2!$E$2:$I$222,4,FALSE)</f>
        <v>#N/A</v>
      </c>
      <c r="CA909" t="e">
        <f>VLOOKUP(BX909,Sheet2!$E$2:$I$222,5,FALSE)</f>
        <v>#N/A</v>
      </c>
      <c r="CB909"/>
      <c r="CF909" t="e">
        <f>VLOOKUP(CE909,Sheet2!$E$2:$I$222,3,FALSE)</f>
        <v>#N/A</v>
      </c>
      <c r="CG909" t="e">
        <f>VLOOKUP(CE909,Sheet2!$E$2:$I$222,4,FALSE)</f>
        <v>#N/A</v>
      </c>
      <c r="CH909" t="e">
        <f>VLOOKUP(CE909,Sheet2!$E$2:$I$222,5,FALSE)</f>
        <v>#N/A</v>
      </c>
      <c r="CI909"/>
      <c r="CM909" t="e">
        <f>VLOOKUP(CL909,Sheet2!$E$2:$I$222,3,FALSE)</f>
        <v>#N/A</v>
      </c>
      <c r="CN909" t="e">
        <f>VLOOKUP(CL909,Sheet2!$E$2:$I$222,4,FALSE)</f>
        <v>#N/A</v>
      </c>
      <c r="CO909" t="e">
        <f>VLOOKUP(CL909,Sheet2!$E$2:$I$222,5,FALSE)</f>
        <v>#N/A</v>
      </c>
      <c r="CP909"/>
      <c r="CT909" t="e">
        <f>VLOOKUP(CS909,Sheet2!$E$2:$I$222,3,FALSE)</f>
        <v>#N/A</v>
      </c>
      <c r="CU909" t="e">
        <f>VLOOKUP(CS909,Sheet2!$E$2:$I$222,4,FALSE)</f>
        <v>#N/A</v>
      </c>
      <c r="CV909" t="e">
        <f>VLOOKUP(CS909,Sheet2!$E$2:$I$222,5,FALSE)</f>
        <v>#N/A</v>
      </c>
      <c r="CW909"/>
      <c r="DA909" t="e">
        <f>VLOOKUP(CZ909,Sheet2!$E$2:$I$222,3,FALSE)</f>
        <v>#N/A</v>
      </c>
      <c r="DB909" t="e">
        <f>VLOOKUP(CZ909,Sheet2!$E$2:$I$222,4,FALSE)</f>
        <v>#N/A</v>
      </c>
      <c r="DC909" t="e">
        <f>VLOOKUP(CZ909,Sheet2!$E$2:$I$222,5,FALSE)</f>
        <v>#N/A</v>
      </c>
      <c r="DD909"/>
      <c r="DH909" t="e">
        <f>VLOOKUP(DG909,Sheet2!$E$2:$I$222,3,FALSE)</f>
        <v>#N/A</v>
      </c>
      <c r="DI909" t="e">
        <f>VLOOKUP(DG909,Sheet2!$E$2:$I$222,4,FALSE)</f>
        <v>#N/A</v>
      </c>
      <c r="DJ909" t="e">
        <f>VLOOKUP(DG909,Sheet2!$E$2:$I$222,5,FALSE)</f>
        <v>#N/A</v>
      </c>
    </row>
    <row r="910" spans="1:114" x14ac:dyDescent="0.25">
      <c r="A910">
        <v>958</v>
      </c>
      <c r="C910">
        <v>14170</v>
      </c>
      <c r="D910">
        <v>4170</v>
      </c>
      <c r="E910">
        <v>37.751669999999997</v>
      </c>
      <c r="F910">
        <v>-122.44367</v>
      </c>
      <c r="G910" t="s">
        <v>682</v>
      </c>
      <c r="H910" t="s">
        <v>3111</v>
      </c>
      <c r="I910" t="s">
        <v>4921</v>
      </c>
      <c r="J910" t="s">
        <v>4947</v>
      </c>
      <c r="Q910" t="s">
        <v>5924</v>
      </c>
      <c r="S910" t="s">
        <v>6058</v>
      </c>
      <c r="X910">
        <f t="shared" si="14"/>
        <v>1</v>
      </c>
      <c r="Y910" t="s">
        <v>6838</v>
      </c>
      <c r="Z910" t="s">
        <v>6882</v>
      </c>
      <c r="AA910" s="59" t="s">
        <v>6908</v>
      </c>
      <c r="AB910" t="str">
        <f>VLOOKUP($AA910,Sheet2!$E$2:$I$222,3,FALSE)</f>
        <v>To Twin Peaks</v>
      </c>
      <c r="AC910" t="str">
        <f>VLOOKUP($AA910,Sheet2!$E$2:$I$222,4,FALSE)</f>
        <v>Parkridge &amp; Burnett</v>
      </c>
      <c r="AD910" t="str">
        <f>VLOOKUP($AA910,Sheet2!$E$2:$I$222,5,FALSE)</f>
        <v>M-F ~ 6am-11pm | Sat-Sun ~ 8am-11pm</v>
      </c>
      <c r="AI910" t="e">
        <f>VLOOKUP(AH910,Sheet2!$E$2:$I$222,3,FALSE)</f>
        <v>#N/A</v>
      </c>
      <c r="AJ910" t="e">
        <f>VLOOKUP(AH910,Sheet2!$E$2:$I$222,4,FALSE)</f>
        <v>#N/A</v>
      </c>
      <c r="AK910" t="e">
        <f>VLOOKUP(AH910,Sheet2!$E$2:$I$222,5,FALSE)</f>
        <v>#N/A</v>
      </c>
      <c r="AL910"/>
      <c r="AP910" t="e">
        <f>VLOOKUP(AO910,Sheet2!$E$2:$I$222,3,FALSE)</f>
        <v>#N/A</v>
      </c>
      <c r="AQ910" t="e">
        <f>VLOOKUP(AO910,Sheet2!$E$2:$I$222,4,FALSE)</f>
        <v>#N/A</v>
      </c>
      <c r="AR910" t="e">
        <f>VLOOKUP(AO910,Sheet2!$E$2:$I$222,5,FALSE)</f>
        <v>#N/A</v>
      </c>
      <c r="AS910"/>
      <c r="AW910" t="e">
        <f>VLOOKUP(AV910,Sheet2!$E$2:$I$222,3,FALSE)</f>
        <v>#N/A</v>
      </c>
      <c r="AX910" t="e">
        <f>VLOOKUP(AV910,Sheet2!$E$2:$I$222,4,FALSE)</f>
        <v>#N/A</v>
      </c>
      <c r="AY910" t="e">
        <f>VLOOKUP(AV910,Sheet2!$E$2:$I$222,5,FALSE)</f>
        <v>#N/A</v>
      </c>
      <c r="AZ910"/>
      <c r="BD910" t="e">
        <f>VLOOKUP(BC910,Sheet2!$E$2:$I$222,3,FALSE)</f>
        <v>#N/A</v>
      </c>
      <c r="BE910" t="e">
        <f>VLOOKUP(BC910,Sheet2!$E$2:$I$222,4,FALSE)</f>
        <v>#N/A</v>
      </c>
      <c r="BF910" t="e">
        <f>VLOOKUP(BC910,Sheet2!$E$2:$I$222,5,FALSE)</f>
        <v>#N/A</v>
      </c>
      <c r="BG910"/>
      <c r="BK910" t="e">
        <f>VLOOKUP(BJ910,Sheet2!$E$2:$I$222,3,FALSE)</f>
        <v>#N/A</v>
      </c>
      <c r="BL910" t="e">
        <f>VLOOKUP(BJ910,Sheet2!$E$2:$I$222,4,FALSE)</f>
        <v>#N/A</v>
      </c>
      <c r="BM910" t="e">
        <f>VLOOKUP(BJ910,Sheet2!$E$2:$I$222,5,FALSE)</f>
        <v>#N/A</v>
      </c>
      <c r="BN910"/>
      <c r="BR910" t="e">
        <f>VLOOKUP(BQ910,Sheet2!$E$2:$I$222,3,FALSE)</f>
        <v>#N/A</v>
      </c>
      <c r="BS910" t="e">
        <f>VLOOKUP(BQ910,Sheet2!$E$2:$I$222,4,FALSE)</f>
        <v>#N/A</v>
      </c>
      <c r="BT910" t="e">
        <f>VLOOKUP(BQ910,Sheet2!$E$2:$I$222,5,FALSE)</f>
        <v>#N/A</v>
      </c>
      <c r="BU910"/>
      <c r="BY910" t="e">
        <f>VLOOKUP(BX910,Sheet2!$E$2:$I$222,3,FALSE)</f>
        <v>#N/A</v>
      </c>
      <c r="BZ910" t="e">
        <f>VLOOKUP(BX910,Sheet2!$E$2:$I$222,4,FALSE)</f>
        <v>#N/A</v>
      </c>
      <c r="CA910" t="e">
        <f>VLOOKUP(BX910,Sheet2!$E$2:$I$222,5,FALSE)</f>
        <v>#N/A</v>
      </c>
      <c r="CB910"/>
      <c r="CF910" t="e">
        <f>VLOOKUP(CE910,Sheet2!$E$2:$I$222,3,FALSE)</f>
        <v>#N/A</v>
      </c>
      <c r="CG910" t="e">
        <f>VLOOKUP(CE910,Sheet2!$E$2:$I$222,4,FALSE)</f>
        <v>#N/A</v>
      </c>
      <c r="CH910" t="e">
        <f>VLOOKUP(CE910,Sheet2!$E$2:$I$222,5,FALSE)</f>
        <v>#N/A</v>
      </c>
      <c r="CI910"/>
      <c r="CM910" t="e">
        <f>VLOOKUP(CL910,Sheet2!$E$2:$I$222,3,FALSE)</f>
        <v>#N/A</v>
      </c>
      <c r="CN910" t="e">
        <f>VLOOKUP(CL910,Sheet2!$E$2:$I$222,4,FALSE)</f>
        <v>#N/A</v>
      </c>
      <c r="CO910" t="e">
        <f>VLOOKUP(CL910,Sheet2!$E$2:$I$222,5,FALSE)</f>
        <v>#N/A</v>
      </c>
      <c r="CP910"/>
      <c r="CT910" t="e">
        <f>VLOOKUP(CS910,Sheet2!$E$2:$I$222,3,FALSE)</f>
        <v>#N/A</v>
      </c>
      <c r="CU910" t="e">
        <f>VLOOKUP(CS910,Sheet2!$E$2:$I$222,4,FALSE)</f>
        <v>#N/A</v>
      </c>
      <c r="CV910" t="e">
        <f>VLOOKUP(CS910,Sheet2!$E$2:$I$222,5,FALSE)</f>
        <v>#N/A</v>
      </c>
      <c r="CW910"/>
      <c r="DA910" t="e">
        <f>VLOOKUP(CZ910,Sheet2!$E$2:$I$222,3,FALSE)</f>
        <v>#N/A</v>
      </c>
      <c r="DB910" t="e">
        <f>VLOOKUP(CZ910,Sheet2!$E$2:$I$222,4,FALSE)</f>
        <v>#N/A</v>
      </c>
      <c r="DC910" t="e">
        <f>VLOOKUP(CZ910,Sheet2!$E$2:$I$222,5,FALSE)</f>
        <v>#N/A</v>
      </c>
      <c r="DD910"/>
      <c r="DH910" t="e">
        <f>VLOOKUP(DG910,Sheet2!$E$2:$I$222,3,FALSE)</f>
        <v>#N/A</v>
      </c>
      <c r="DI910" t="e">
        <f>VLOOKUP(DG910,Sheet2!$E$2:$I$222,4,FALSE)</f>
        <v>#N/A</v>
      </c>
      <c r="DJ910" t="e">
        <f>VLOOKUP(DG910,Sheet2!$E$2:$I$222,5,FALSE)</f>
        <v>#N/A</v>
      </c>
    </row>
    <row r="911" spans="1:114" x14ac:dyDescent="0.25">
      <c r="A911">
        <v>959</v>
      </c>
      <c r="C911">
        <v>14171</v>
      </c>
      <c r="D911">
        <v>4171</v>
      </c>
      <c r="E911">
        <v>37.758940000000003</v>
      </c>
      <c r="F911">
        <v>-122.44614</v>
      </c>
      <c r="G911" t="s">
        <v>683</v>
      </c>
      <c r="H911" t="s">
        <v>3112</v>
      </c>
      <c r="I911" t="s">
        <v>4924</v>
      </c>
      <c r="J911" t="s">
        <v>4948</v>
      </c>
      <c r="Q911" t="s">
        <v>5924</v>
      </c>
      <c r="S911" t="s">
        <v>6058</v>
      </c>
      <c r="X911">
        <f t="shared" si="14"/>
        <v>1</v>
      </c>
      <c r="Y911" t="s">
        <v>6838</v>
      </c>
      <c r="Z911" t="s">
        <v>6882</v>
      </c>
      <c r="AA911" s="59" t="s">
        <v>6908</v>
      </c>
      <c r="AB911" t="str">
        <f>VLOOKUP($AA911,Sheet2!$E$2:$I$222,3,FALSE)</f>
        <v>To Twin Peaks</v>
      </c>
      <c r="AC911" t="str">
        <f>VLOOKUP($AA911,Sheet2!$E$2:$I$222,4,FALSE)</f>
        <v>Parkridge &amp; Burnett</v>
      </c>
      <c r="AD911" t="str">
        <f>VLOOKUP($AA911,Sheet2!$E$2:$I$222,5,FALSE)</f>
        <v>M-F ~ 6am-11pm | Sat-Sun ~ 8am-11pm</v>
      </c>
      <c r="AI911" t="e">
        <f>VLOOKUP(AH911,Sheet2!$E$2:$I$222,3,FALSE)</f>
        <v>#N/A</v>
      </c>
      <c r="AJ911" t="e">
        <f>VLOOKUP(AH911,Sheet2!$E$2:$I$222,4,FALSE)</f>
        <v>#N/A</v>
      </c>
      <c r="AK911" t="e">
        <f>VLOOKUP(AH911,Sheet2!$E$2:$I$222,5,FALSE)</f>
        <v>#N/A</v>
      </c>
      <c r="AL911"/>
      <c r="AP911" t="e">
        <f>VLOOKUP(AO911,Sheet2!$E$2:$I$222,3,FALSE)</f>
        <v>#N/A</v>
      </c>
      <c r="AQ911" t="e">
        <f>VLOOKUP(AO911,Sheet2!$E$2:$I$222,4,FALSE)</f>
        <v>#N/A</v>
      </c>
      <c r="AR911" t="e">
        <f>VLOOKUP(AO911,Sheet2!$E$2:$I$222,5,FALSE)</f>
        <v>#N/A</v>
      </c>
      <c r="AS911"/>
      <c r="AW911" t="e">
        <f>VLOOKUP(AV911,Sheet2!$E$2:$I$222,3,FALSE)</f>
        <v>#N/A</v>
      </c>
      <c r="AX911" t="e">
        <f>VLOOKUP(AV911,Sheet2!$E$2:$I$222,4,FALSE)</f>
        <v>#N/A</v>
      </c>
      <c r="AY911" t="e">
        <f>VLOOKUP(AV911,Sheet2!$E$2:$I$222,5,FALSE)</f>
        <v>#N/A</v>
      </c>
      <c r="AZ911"/>
      <c r="BD911" t="e">
        <f>VLOOKUP(BC911,Sheet2!$E$2:$I$222,3,FALSE)</f>
        <v>#N/A</v>
      </c>
      <c r="BE911" t="e">
        <f>VLOOKUP(BC911,Sheet2!$E$2:$I$222,4,FALSE)</f>
        <v>#N/A</v>
      </c>
      <c r="BF911" t="e">
        <f>VLOOKUP(BC911,Sheet2!$E$2:$I$222,5,FALSE)</f>
        <v>#N/A</v>
      </c>
      <c r="BG911"/>
      <c r="BK911" t="e">
        <f>VLOOKUP(BJ911,Sheet2!$E$2:$I$222,3,FALSE)</f>
        <v>#N/A</v>
      </c>
      <c r="BL911" t="e">
        <f>VLOOKUP(BJ911,Sheet2!$E$2:$I$222,4,FALSE)</f>
        <v>#N/A</v>
      </c>
      <c r="BM911" t="e">
        <f>VLOOKUP(BJ911,Sheet2!$E$2:$I$222,5,FALSE)</f>
        <v>#N/A</v>
      </c>
      <c r="BN911"/>
      <c r="BR911" t="e">
        <f>VLOOKUP(BQ911,Sheet2!$E$2:$I$222,3,FALSE)</f>
        <v>#N/A</v>
      </c>
      <c r="BS911" t="e">
        <f>VLOOKUP(BQ911,Sheet2!$E$2:$I$222,4,FALSE)</f>
        <v>#N/A</v>
      </c>
      <c r="BT911" t="e">
        <f>VLOOKUP(BQ911,Sheet2!$E$2:$I$222,5,FALSE)</f>
        <v>#N/A</v>
      </c>
      <c r="BU911"/>
      <c r="BY911" t="e">
        <f>VLOOKUP(BX911,Sheet2!$E$2:$I$222,3,FALSE)</f>
        <v>#N/A</v>
      </c>
      <c r="BZ911" t="e">
        <f>VLOOKUP(BX911,Sheet2!$E$2:$I$222,4,FALSE)</f>
        <v>#N/A</v>
      </c>
      <c r="CA911" t="e">
        <f>VLOOKUP(BX911,Sheet2!$E$2:$I$222,5,FALSE)</f>
        <v>#N/A</v>
      </c>
      <c r="CB911"/>
      <c r="CF911" t="e">
        <f>VLOOKUP(CE911,Sheet2!$E$2:$I$222,3,FALSE)</f>
        <v>#N/A</v>
      </c>
      <c r="CG911" t="e">
        <f>VLOOKUP(CE911,Sheet2!$E$2:$I$222,4,FALSE)</f>
        <v>#N/A</v>
      </c>
      <c r="CH911" t="e">
        <f>VLOOKUP(CE911,Sheet2!$E$2:$I$222,5,FALSE)</f>
        <v>#N/A</v>
      </c>
      <c r="CI911"/>
      <c r="CM911" t="e">
        <f>VLOOKUP(CL911,Sheet2!$E$2:$I$222,3,FALSE)</f>
        <v>#N/A</v>
      </c>
      <c r="CN911" t="e">
        <f>VLOOKUP(CL911,Sheet2!$E$2:$I$222,4,FALSE)</f>
        <v>#N/A</v>
      </c>
      <c r="CO911" t="e">
        <f>VLOOKUP(CL911,Sheet2!$E$2:$I$222,5,FALSE)</f>
        <v>#N/A</v>
      </c>
      <c r="CP911"/>
      <c r="CT911" t="e">
        <f>VLOOKUP(CS911,Sheet2!$E$2:$I$222,3,FALSE)</f>
        <v>#N/A</v>
      </c>
      <c r="CU911" t="e">
        <f>VLOOKUP(CS911,Sheet2!$E$2:$I$222,4,FALSE)</f>
        <v>#N/A</v>
      </c>
      <c r="CV911" t="e">
        <f>VLOOKUP(CS911,Sheet2!$E$2:$I$222,5,FALSE)</f>
        <v>#N/A</v>
      </c>
      <c r="CW911"/>
      <c r="DA911" t="e">
        <f>VLOOKUP(CZ911,Sheet2!$E$2:$I$222,3,FALSE)</f>
        <v>#N/A</v>
      </c>
      <c r="DB911" t="e">
        <f>VLOOKUP(CZ911,Sheet2!$E$2:$I$222,4,FALSE)</f>
        <v>#N/A</v>
      </c>
      <c r="DC911" t="e">
        <f>VLOOKUP(CZ911,Sheet2!$E$2:$I$222,5,FALSE)</f>
        <v>#N/A</v>
      </c>
      <c r="DD911"/>
      <c r="DH911" t="e">
        <f>VLOOKUP(DG911,Sheet2!$E$2:$I$222,3,FALSE)</f>
        <v>#N/A</v>
      </c>
      <c r="DI911" t="e">
        <f>VLOOKUP(DG911,Sheet2!$E$2:$I$222,4,FALSE)</f>
        <v>#N/A</v>
      </c>
      <c r="DJ911" t="e">
        <f>VLOOKUP(DG911,Sheet2!$E$2:$I$222,5,FALSE)</f>
        <v>#N/A</v>
      </c>
    </row>
    <row r="912" spans="1:114" x14ac:dyDescent="0.25">
      <c r="A912">
        <v>960</v>
      </c>
      <c r="C912">
        <v>14172</v>
      </c>
      <c r="D912">
        <v>4172</v>
      </c>
      <c r="E912">
        <v>37.758609999999997</v>
      </c>
      <c r="F912">
        <v>-122.44591</v>
      </c>
      <c r="G912" t="s">
        <v>683</v>
      </c>
      <c r="H912" t="s">
        <v>3112</v>
      </c>
      <c r="I912" t="s">
        <v>4908</v>
      </c>
      <c r="J912" t="s">
        <v>4948</v>
      </c>
      <c r="Q912" t="s">
        <v>5924</v>
      </c>
      <c r="S912" t="s">
        <v>6056</v>
      </c>
      <c r="X912">
        <f t="shared" si="14"/>
        <v>1</v>
      </c>
      <c r="Y912" t="s">
        <v>6838</v>
      </c>
      <c r="Z912" t="s">
        <v>6879</v>
      </c>
      <c r="AB912" t="e">
        <f>VLOOKUP($AA912,Sheet2!$E$2:$I$222,3,FALSE)</f>
        <v>#N/A</v>
      </c>
      <c r="AC912" t="e">
        <f>VLOOKUP($AA912,Sheet2!$E$2:$I$222,4,FALSE)</f>
        <v>#N/A</v>
      </c>
      <c r="AD912" t="e">
        <f>VLOOKUP($AA912,Sheet2!$E$2:$I$222,5,FALSE)</f>
        <v>#N/A</v>
      </c>
      <c r="AI912" t="e">
        <f>VLOOKUP(AH912,Sheet2!$E$2:$I$222,3,FALSE)</f>
        <v>#N/A</v>
      </c>
      <c r="AJ912" t="e">
        <f>VLOOKUP(AH912,Sheet2!$E$2:$I$222,4,FALSE)</f>
        <v>#N/A</v>
      </c>
      <c r="AK912" t="e">
        <f>VLOOKUP(AH912,Sheet2!$E$2:$I$222,5,FALSE)</f>
        <v>#N/A</v>
      </c>
      <c r="AL912"/>
      <c r="AP912" t="e">
        <f>VLOOKUP(AO912,Sheet2!$E$2:$I$222,3,FALSE)</f>
        <v>#N/A</v>
      </c>
      <c r="AQ912" t="e">
        <f>VLOOKUP(AO912,Sheet2!$E$2:$I$222,4,FALSE)</f>
        <v>#N/A</v>
      </c>
      <c r="AR912" t="e">
        <f>VLOOKUP(AO912,Sheet2!$E$2:$I$222,5,FALSE)</f>
        <v>#N/A</v>
      </c>
      <c r="AS912"/>
      <c r="AW912" t="e">
        <f>VLOOKUP(AV912,Sheet2!$E$2:$I$222,3,FALSE)</f>
        <v>#N/A</v>
      </c>
      <c r="AX912" t="e">
        <f>VLOOKUP(AV912,Sheet2!$E$2:$I$222,4,FALSE)</f>
        <v>#N/A</v>
      </c>
      <c r="AY912" t="e">
        <f>VLOOKUP(AV912,Sheet2!$E$2:$I$222,5,FALSE)</f>
        <v>#N/A</v>
      </c>
      <c r="AZ912"/>
      <c r="BD912" t="e">
        <f>VLOOKUP(BC912,Sheet2!$E$2:$I$222,3,FALSE)</f>
        <v>#N/A</v>
      </c>
      <c r="BE912" t="e">
        <f>VLOOKUP(BC912,Sheet2!$E$2:$I$222,4,FALSE)</f>
        <v>#N/A</v>
      </c>
      <c r="BF912" t="e">
        <f>VLOOKUP(BC912,Sheet2!$E$2:$I$222,5,FALSE)</f>
        <v>#N/A</v>
      </c>
      <c r="BG912"/>
      <c r="BK912" t="e">
        <f>VLOOKUP(BJ912,Sheet2!$E$2:$I$222,3,FALSE)</f>
        <v>#N/A</v>
      </c>
      <c r="BL912" t="e">
        <f>VLOOKUP(BJ912,Sheet2!$E$2:$I$222,4,FALSE)</f>
        <v>#N/A</v>
      </c>
      <c r="BM912" t="e">
        <f>VLOOKUP(BJ912,Sheet2!$E$2:$I$222,5,FALSE)</f>
        <v>#N/A</v>
      </c>
      <c r="BN912"/>
      <c r="BR912" t="e">
        <f>VLOOKUP(BQ912,Sheet2!$E$2:$I$222,3,FALSE)</f>
        <v>#N/A</v>
      </c>
      <c r="BS912" t="e">
        <f>VLOOKUP(BQ912,Sheet2!$E$2:$I$222,4,FALSE)</f>
        <v>#N/A</v>
      </c>
      <c r="BT912" t="e">
        <f>VLOOKUP(BQ912,Sheet2!$E$2:$I$222,5,FALSE)</f>
        <v>#N/A</v>
      </c>
      <c r="BU912"/>
      <c r="BY912" t="e">
        <f>VLOOKUP(BX912,Sheet2!$E$2:$I$222,3,FALSE)</f>
        <v>#N/A</v>
      </c>
      <c r="BZ912" t="e">
        <f>VLOOKUP(BX912,Sheet2!$E$2:$I$222,4,FALSE)</f>
        <v>#N/A</v>
      </c>
      <c r="CA912" t="e">
        <f>VLOOKUP(BX912,Sheet2!$E$2:$I$222,5,FALSE)</f>
        <v>#N/A</v>
      </c>
      <c r="CB912"/>
      <c r="CF912" t="e">
        <f>VLOOKUP(CE912,Sheet2!$E$2:$I$222,3,FALSE)</f>
        <v>#N/A</v>
      </c>
      <c r="CG912" t="e">
        <f>VLOOKUP(CE912,Sheet2!$E$2:$I$222,4,FALSE)</f>
        <v>#N/A</v>
      </c>
      <c r="CH912" t="e">
        <f>VLOOKUP(CE912,Sheet2!$E$2:$I$222,5,FALSE)</f>
        <v>#N/A</v>
      </c>
      <c r="CI912"/>
      <c r="CM912" t="e">
        <f>VLOOKUP(CL912,Sheet2!$E$2:$I$222,3,FALSE)</f>
        <v>#N/A</v>
      </c>
      <c r="CN912" t="e">
        <f>VLOOKUP(CL912,Sheet2!$E$2:$I$222,4,FALSE)</f>
        <v>#N/A</v>
      </c>
      <c r="CO912" t="e">
        <f>VLOOKUP(CL912,Sheet2!$E$2:$I$222,5,FALSE)</f>
        <v>#N/A</v>
      </c>
      <c r="CP912"/>
      <c r="CT912" t="e">
        <f>VLOOKUP(CS912,Sheet2!$E$2:$I$222,3,FALSE)</f>
        <v>#N/A</v>
      </c>
      <c r="CU912" t="e">
        <f>VLOOKUP(CS912,Sheet2!$E$2:$I$222,4,FALSE)</f>
        <v>#N/A</v>
      </c>
      <c r="CV912" t="e">
        <f>VLOOKUP(CS912,Sheet2!$E$2:$I$222,5,FALSE)</f>
        <v>#N/A</v>
      </c>
      <c r="CW912"/>
      <c r="DA912" t="e">
        <f>VLOOKUP(CZ912,Sheet2!$E$2:$I$222,3,FALSE)</f>
        <v>#N/A</v>
      </c>
      <c r="DB912" t="e">
        <f>VLOOKUP(CZ912,Sheet2!$E$2:$I$222,4,FALSE)</f>
        <v>#N/A</v>
      </c>
      <c r="DC912" t="e">
        <f>VLOOKUP(CZ912,Sheet2!$E$2:$I$222,5,FALSE)</f>
        <v>#N/A</v>
      </c>
      <c r="DD912"/>
      <c r="DH912" t="e">
        <f>VLOOKUP(DG912,Sheet2!$E$2:$I$222,3,FALSE)</f>
        <v>#N/A</v>
      </c>
      <c r="DI912" t="e">
        <f>VLOOKUP(DG912,Sheet2!$E$2:$I$222,4,FALSE)</f>
        <v>#N/A</v>
      </c>
      <c r="DJ912" t="e">
        <f>VLOOKUP(DG912,Sheet2!$E$2:$I$222,5,FALSE)</f>
        <v>#N/A</v>
      </c>
    </row>
    <row r="913" spans="1:114" x14ac:dyDescent="0.25">
      <c r="A913">
        <v>961</v>
      </c>
      <c r="C913">
        <v>14173</v>
      </c>
      <c r="D913">
        <v>4173</v>
      </c>
      <c r="E913">
        <v>37.75085</v>
      </c>
      <c r="F913">
        <v>-122.44396</v>
      </c>
      <c r="G913" t="s">
        <v>684</v>
      </c>
      <c r="H913" t="s">
        <v>3113</v>
      </c>
      <c r="I913" t="s">
        <v>4912</v>
      </c>
      <c r="J913" t="s">
        <v>4946</v>
      </c>
      <c r="K913" t="s">
        <v>4961</v>
      </c>
      <c r="Q913" t="s">
        <v>5924</v>
      </c>
      <c r="S913" t="s">
        <v>6056</v>
      </c>
      <c r="X913">
        <f t="shared" si="14"/>
        <v>1</v>
      </c>
      <c r="Y913" t="s">
        <v>6838</v>
      </c>
      <c r="Z913" t="s">
        <v>6879</v>
      </c>
      <c r="AB913" t="e">
        <f>VLOOKUP($AA913,Sheet2!$E$2:$I$222,3,FALSE)</f>
        <v>#N/A</v>
      </c>
      <c r="AC913" t="e">
        <f>VLOOKUP($AA913,Sheet2!$E$2:$I$222,4,FALSE)</f>
        <v>#N/A</v>
      </c>
      <c r="AD913" t="e">
        <f>VLOOKUP($AA913,Sheet2!$E$2:$I$222,5,FALSE)</f>
        <v>#N/A</v>
      </c>
      <c r="AI913" t="e">
        <f>VLOOKUP(AH913,Sheet2!$E$2:$I$222,3,FALSE)</f>
        <v>#N/A</v>
      </c>
      <c r="AJ913" t="e">
        <f>VLOOKUP(AH913,Sheet2!$E$2:$I$222,4,FALSE)</f>
        <v>#N/A</v>
      </c>
      <c r="AK913" t="e">
        <f>VLOOKUP(AH913,Sheet2!$E$2:$I$222,5,FALSE)</f>
        <v>#N/A</v>
      </c>
      <c r="AL913"/>
      <c r="AP913" t="e">
        <f>VLOOKUP(AO913,Sheet2!$E$2:$I$222,3,FALSE)</f>
        <v>#N/A</v>
      </c>
      <c r="AQ913" t="e">
        <f>VLOOKUP(AO913,Sheet2!$E$2:$I$222,4,FALSE)</f>
        <v>#N/A</v>
      </c>
      <c r="AR913" t="e">
        <f>VLOOKUP(AO913,Sheet2!$E$2:$I$222,5,FALSE)</f>
        <v>#N/A</v>
      </c>
      <c r="AS913"/>
      <c r="AW913" t="e">
        <f>VLOOKUP(AV913,Sheet2!$E$2:$I$222,3,FALSE)</f>
        <v>#N/A</v>
      </c>
      <c r="AX913" t="e">
        <f>VLOOKUP(AV913,Sheet2!$E$2:$I$222,4,FALSE)</f>
        <v>#N/A</v>
      </c>
      <c r="AY913" t="e">
        <f>VLOOKUP(AV913,Sheet2!$E$2:$I$222,5,FALSE)</f>
        <v>#N/A</v>
      </c>
      <c r="AZ913"/>
      <c r="BD913" t="e">
        <f>VLOOKUP(BC913,Sheet2!$E$2:$I$222,3,FALSE)</f>
        <v>#N/A</v>
      </c>
      <c r="BE913" t="e">
        <f>VLOOKUP(BC913,Sheet2!$E$2:$I$222,4,FALSE)</f>
        <v>#N/A</v>
      </c>
      <c r="BF913" t="e">
        <f>VLOOKUP(BC913,Sheet2!$E$2:$I$222,5,FALSE)</f>
        <v>#N/A</v>
      </c>
      <c r="BG913"/>
      <c r="BK913" t="e">
        <f>VLOOKUP(BJ913,Sheet2!$E$2:$I$222,3,FALSE)</f>
        <v>#N/A</v>
      </c>
      <c r="BL913" t="e">
        <f>VLOOKUP(BJ913,Sheet2!$E$2:$I$222,4,FALSE)</f>
        <v>#N/A</v>
      </c>
      <c r="BM913" t="e">
        <f>VLOOKUP(BJ913,Sheet2!$E$2:$I$222,5,FALSE)</f>
        <v>#N/A</v>
      </c>
      <c r="BN913"/>
      <c r="BR913" t="e">
        <f>VLOOKUP(BQ913,Sheet2!$E$2:$I$222,3,FALSE)</f>
        <v>#N/A</v>
      </c>
      <c r="BS913" t="e">
        <f>VLOOKUP(BQ913,Sheet2!$E$2:$I$222,4,FALSE)</f>
        <v>#N/A</v>
      </c>
      <c r="BT913" t="e">
        <f>VLOOKUP(BQ913,Sheet2!$E$2:$I$222,5,FALSE)</f>
        <v>#N/A</v>
      </c>
      <c r="BU913"/>
      <c r="BY913" t="e">
        <f>VLOOKUP(BX913,Sheet2!$E$2:$I$222,3,FALSE)</f>
        <v>#N/A</v>
      </c>
      <c r="BZ913" t="e">
        <f>VLOOKUP(BX913,Sheet2!$E$2:$I$222,4,FALSE)</f>
        <v>#N/A</v>
      </c>
      <c r="CA913" t="e">
        <f>VLOOKUP(BX913,Sheet2!$E$2:$I$222,5,FALSE)</f>
        <v>#N/A</v>
      </c>
      <c r="CB913"/>
      <c r="CF913" t="e">
        <f>VLOOKUP(CE913,Sheet2!$E$2:$I$222,3,FALSE)</f>
        <v>#N/A</v>
      </c>
      <c r="CG913" t="e">
        <f>VLOOKUP(CE913,Sheet2!$E$2:$I$222,4,FALSE)</f>
        <v>#N/A</v>
      </c>
      <c r="CH913" t="e">
        <f>VLOOKUP(CE913,Sheet2!$E$2:$I$222,5,FALSE)</f>
        <v>#N/A</v>
      </c>
      <c r="CI913"/>
      <c r="CM913" t="e">
        <f>VLOOKUP(CL913,Sheet2!$E$2:$I$222,3,FALSE)</f>
        <v>#N/A</v>
      </c>
      <c r="CN913" t="e">
        <f>VLOOKUP(CL913,Sheet2!$E$2:$I$222,4,FALSE)</f>
        <v>#N/A</v>
      </c>
      <c r="CO913" t="e">
        <f>VLOOKUP(CL913,Sheet2!$E$2:$I$222,5,FALSE)</f>
        <v>#N/A</v>
      </c>
      <c r="CP913"/>
      <c r="CT913" t="e">
        <f>VLOOKUP(CS913,Sheet2!$E$2:$I$222,3,FALSE)</f>
        <v>#N/A</v>
      </c>
      <c r="CU913" t="e">
        <f>VLOOKUP(CS913,Sheet2!$E$2:$I$222,4,FALSE)</f>
        <v>#N/A</v>
      </c>
      <c r="CV913" t="e">
        <f>VLOOKUP(CS913,Sheet2!$E$2:$I$222,5,FALSE)</f>
        <v>#N/A</v>
      </c>
      <c r="CW913"/>
      <c r="DA913" t="e">
        <f>VLOOKUP(CZ913,Sheet2!$E$2:$I$222,3,FALSE)</f>
        <v>#N/A</v>
      </c>
      <c r="DB913" t="e">
        <f>VLOOKUP(CZ913,Sheet2!$E$2:$I$222,4,FALSE)</f>
        <v>#N/A</v>
      </c>
      <c r="DC913" t="e">
        <f>VLOOKUP(CZ913,Sheet2!$E$2:$I$222,5,FALSE)</f>
        <v>#N/A</v>
      </c>
      <c r="DD913"/>
      <c r="DH913" t="e">
        <f>VLOOKUP(DG913,Sheet2!$E$2:$I$222,3,FALSE)</f>
        <v>#N/A</v>
      </c>
      <c r="DI913" t="e">
        <f>VLOOKUP(DG913,Sheet2!$E$2:$I$222,4,FALSE)</f>
        <v>#N/A</v>
      </c>
      <c r="DJ913" t="e">
        <f>VLOOKUP(DG913,Sheet2!$E$2:$I$222,5,FALSE)</f>
        <v>#N/A</v>
      </c>
    </row>
    <row r="914" spans="1:114" x14ac:dyDescent="0.25">
      <c r="A914">
        <v>962</v>
      </c>
      <c r="C914">
        <v>14174</v>
      </c>
      <c r="D914">
        <v>4174</v>
      </c>
      <c r="E914">
        <v>37.761200000000002</v>
      </c>
      <c r="F914">
        <v>-122.44409</v>
      </c>
      <c r="G914" t="s">
        <v>685</v>
      </c>
      <c r="H914" t="s">
        <v>3114</v>
      </c>
      <c r="I914" t="s">
        <v>4925</v>
      </c>
      <c r="J914" t="s">
        <v>4948</v>
      </c>
      <c r="Q914" t="s">
        <v>5924</v>
      </c>
      <c r="S914" t="s">
        <v>6056</v>
      </c>
      <c r="X914">
        <f t="shared" si="14"/>
        <v>1</v>
      </c>
      <c r="Y914" t="s">
        <v>6838</v>
      </c>
      <c r="Z914" t="s">
        <v>6879</v>
      </c>
      <c r="AB914" t="e">
        <f>VLOOKUP($AA914,Sheet2!$E$2:$I$222,3,FALSE)</f>
        <v>#N/A</v>
      </c>
      <c r="AC914" t="e">
        <f>VLOOKUP($AA914,Sheet2!$E$2:$I$222,4,FALSE)</f>
        <v>#N/A</v>
      </c>
      <c r="AD914" t="e">
        <f>VLOOKUP($AA914,Sheet2!$E$2:$I$222,5,FALSE)</f>
        <v>#N/A</v>
      </c>
      <c r="AI914" t="e">
        <f>VLOOKUP(AH914,Sheet2!$E$2:$I$222,3,FALSE)</f>
        <v>#N/A</v>
      </c>
      <c r="AJ914" t="e">
        <f>VLOOKUP(AH914,Sheet2!$E$2:$I$222,4,FALSE)</f>
        <v>#N/A</v>
      </c>
      <c r="AK914" t="e">
        <f>VLOOKUP(AH914,Sheet2!$E$2:$I$222,5,FALSE)</f>
        <v>#N/A</v>
      </c>
      <c r="AL914"/>
      <c r="AP914" t="e">
        <f>VLOOKUP(AO914,Sheet2!$E$2:$I$222,3,FALSE)</f>
        <v>#N/A</v>
      </c>
      <c r="AQ914" t="e">
        <f>VLOOKUP(AO914,Sheet2!$E$2:$I$222,4,FALSE)</f>
        <v>#N/A</v>
      </c>
      <c r="AR914" t="e">
        <f>VLOOKUP(AO914,Sheet2!$E$2:$I$222,5,FALSE)</f>
        <v>#N/A</v>
      </c>
      <c r="AS914"/>
      <c r="AW914" t="e">
        <f>VLOOKUP(AV914,Sheet2!$E$2:$I$222,3,FALSE)</f>
        <v>#N/A</v>
      </c>
      <c r="AX914" t="e">
        <f>VLOOKUP(AV914,Sheet2!$E$2:$I$222,4,FALSE)</f>
        <v>#N/A</v>
      </c>
      <c r="AY914" t="e">
        <f>VLOOKUP(AV914,Sheet2!$E$2:$I$222,5,FALSE)</f>
        <v>#N/A</v>
      </c>
      <c r="AZ914"/>
      <c r="BD914" t="e">
        <f>VLOOKUP(BC914,Sheet2!$E$2:$I$222,3,FALSE)</f>
        <v>#N/A</v>
      </c>
      <c r="BE914" t="e">
        <f>VLOOKUP(BC914,Sheet2!$E$2:$I$222,4,FALSE)</f>
        <v>#N/A</v>
      </c>
      <c r="BF914" t="e">
        <f>VLOOKUP(BC914,Sheet2!$E$2:$I$222,5,FALSE)</f>
        <v>#N/A</v>
      </c>
      <c r="BG914"/>
      <c r="BK914" t="e">
        <f>VLOOKUP(BJ914,Sheet2!$E$2:$I$222,3,FALSE)</f>
        <v>#N/A</v>
      </c>
      <c r="BL914" t="e">
        <f>VLOOKUP(BJ914,Sheet2!$E$2:$I$222,4,FALSE)</f>
        <v>#N/A</v>
      </c>
      <c r="BM914" t="e">
        <f>VLOOKUP(BJ914,Sheet2!$E$2:$I$222,5,FALSE)</f>
        <v>#N/A</v>
      </c>
      <c r="BN914"/>
      <c r="BR914" t="e">
        <f>VLOOKUP(BQ914,Sheet2!$E$2:$I$222,3,FALSE)</f>
        <v>#N/A</v>
      </c>
      <c r="BS914" t="e">
        <f>VLOOKUP(BQ914,Sheet2!$E$2:$I$222,4,FALSE)</f>
        <v>#N/A</v>
      </c>
      <c r="BT914" t="e">
        <f>VLOOKUP(BQ914,Sheet2!$E$2:$I$222,5,FALSE)</f>
        <v>#N/A</v>
      </c>
      <c r="BU914"/>
      <c r="BY914" t="e">
        <f>VLOOKUP(BX914,Sheet2!$E$2:$I$222,3,FALSE)</f>
        <v>#N/A</v>
      </c>
      <c r="BZ914" t="e">
        <f>VLOOKUP(BX914,Sheet2!$E$2:$I$222,4,FALSE)</f>
        <v>#N/A</v>
      </c>
      <c r="CA914" t="e">
        <f>VLOOKUP(BX914,Sheet2!$E$2:$I$222,5,FALSE)</f>
        <v>#N/A</v>
      </c>
      <c r="CB914"/>
      <c r="CF914" t="e">
        <f>VLOOKUP(CE914,Sheet2!$E$2:$I$222,3,FALSE)</f>
        <v>#N/A</v>
      </c>
      <c r="CG914" t="e">
        <f>VLOOKUP(CE914,Sheet2!$E$2:$I$222,4,FALSE)</f>
        <v>#N/A</v>
      </c>
      <c r="CH914" t="e">
        <f>VLOOKUP(CE914,Sheet2!$E$2:$I$222,5,FALSE)</f>
        <v>#N/A</v>
      </c>
      <c r="CI914"/>
      <c r="CM914" t="e">
        <f>VLOOKUP(CL914,Sheet2!$E$2:$I$222,3,FALSE)</f>
        <v>#N/A</v>
      </c>
      <c r="CN914" t="e">
        <f>VLOOKUP(CL914,Sheet2!$E$2:$I$222,4,FALSE)</f>
        <v>#N/A</v>
      </c>
      <c r="CO914" t="e">
        <f>VLOOKUP(CL914,Sheet2!$E$2:$I$222,5,FALSE)</f>
        <v>#N/A</v>
      </c>
      <c r="CP914"/>
      <c r="CT914" t="e">
        <f>VLOOKUP(CS914,Sheet2!$E$2:$I$222,3,FALSE)</f>
        <v>#N/A</v>
      </c>
      <c r="CU914" t="e">
        <f>VLOOKUP(CS914,Sheet2!$E$2:$I$222,4,FALSE)</f>
        <v>#N/A</v>
      </c>
      <c r="CV914" t="e">
        <f>VLOOKUP(CS914,Sheet2!$E$2:$I$222,5,FALSE)</f>
        <v>#N/A</v>
      </c>
      <c r="CW914"/>
      <c r="DA914" t="e">
        <f>VLOOKUP(CZ914,Sheet2!$E$2:$I$222,3,FALSE)</f>
        <v>#N/A</v>
      </c>
      <c r="DB914" t="e">
        <f>VLOOKUP(CZ914,Sheet2!$E$2:$I$222,4,FALSE)</f>
        <v>#N/A</v>
      </c>
      <c r="DC914" t="e">
        <f>VLOOKUP(CZ914,Sheet2!$E$2:$I$222,5,FALSE)</f>
        <v>#N/A</v>
      </c>
      <c r="DD914"/>
      <c r="DH914" t="e">
        <f>VLOOKUP(DG914,Sheet2!$E$2:$I$222,3,FALSE)</f>
        <v>#N/A</v>
      </c>
      <c r="DI914" t="e">
        <f>VLOOKUP(DG914,Sheet2!$E$2:$I$222,4,FALSE)</f>
        <v>#N/A</v>
      </c>
      <c r="DJ914" t="e">
        <f>VLOOKUP(DG914,Sheet2!$E$2:$I$222,5,FALSE)</f>
        <v>#N/A</v>
      </c>
    </row>
    <row r="915" spans="1:114" x14ac:dyDescent="0.25">
      <c r="A915">
        <v>963</v>
      </c>
      <c r="C915">
        <v>14175</v>
      </c>
      <c r="D915">
        <v>4175</v>
      </c>
      <c r="E915">
        <v>37.761310000000002</v>
      </c>
      <c r="F915">
        <v>-122.44403</v>
      </c>
      <c r="G915" t="s">
        <v>685</v>
      </c>
      <c r="H915" t="s">
        <v>3114</v>
      </c>
      <c r="I915" t="s">
        <v>4914</v>
      </c>
      <c r="J915" t="s">
        <v>4947</v>
      </c>
      <c r="Q915" t="s">
        <v>5924</v>
      </c>
      <c r="S915" t="s">
        <v>6058</v>
      </c>
      <c r="X915">
        <f t="shared" si="14"/>
        <v>1</v>
      </c>
      <c r="Y915" t="s">
        <v>6838</v>
      </c>
      <c r="Z915" t="s">
        <v>6882</v>
      </c>
      <c r="AA915" s="59" t="s">
        <v>6908</v>
      </c>
      <c r="AB915" t="str">
        <f>VLOOKUP($AA915,Sheet2!$E$2:$I$222,3,FALSE)</f>
        <v>To Twin Peaks</v>
      </c>
      <c r="AC915" t="str">
        <f>VLOOKUP($AA915,Sheet2!$E$2:$I$222,4,FALSE)</f>
        <v>Parkridge &amp; Burnett</v>
      </c>
      <c r="AD915" t="str">
        <f>VLOOKUP($AA915,Sheet2!$E$2:$I$222,5,FALSE)</f>
        <v>M-F ~ 6am-11pm | Sat-Sun ~ 8am-11pm</v>
      </c>
      <c r="AI915" t="e">
        <f>VLOOKUP(AH915,Sheet2!$E$2:$I$222,3,FALSE)</f>
        <v>#N/A</v>
      </c>
      <c r="AJ915" t="e">
        <f>VLOOKUP(AH915,Sheet2!$E$2:$I$222,4,FALSE)</f>
        <v>#N/A</v>
      </c>
      <c r="AK915" t="e">
        <f>VLOOKUP(AH915,Sheet2!$E$2:$I$222,5,FALSE)</f>
        <v>#N/A</v>
      </c>
      <c r="AL915"/>
      <c r="AP915" t="e">
        <f>VLOOKUP(AO915,Sheet2!$E$2:$I$222,3,FALSE)</f>
        <v>#N/A</v>
      </c>
      <c r="AQ915" t="e">
        <f>VLOOKUP(AO915,Sheet2!$E$2:$I$222,4,FALSE)</f>
        <v>#N/A</v>
      </c>
      <c r="AR915" t="e">
        <f>VLOOKUP(AO915,Sheet2!$E$2:$I$222,5,FALSE)</f>
        <v>#N/A</v>
      </c>
      <c r="AS915"/>
      <c r="AW915" t="e">
        <f>VLOOKUP(AV915,Sheet2!$E$2:$I$222,3,FALSE)</f>
        <v>#N/A</v>
      </c>
      <c r="AX915" t="e">
        <f>VLOOKUP(AV915,Sheet2!$E$2:$I$222,4,FALSE)</f>
        <v>#N/A</v>
      </c>
      <c r="AY915" t="e">
        <f>VLOOKUP(AV915,Sheet2!$E$2:$I$222,5,FALSE)</f>
        <v>#N/A</v>
      </c>
      <c r="AZ915"/>
      <c r="BD915" t="e">
        <f>VLOOKUP(BC915,Sheet2!$E$2:$I$222,3,FALSE)</f>
        <v>#N/A</v>
      </c>
      <c r="BE915" t="e">
        <f>VLOOKUP(BC915,Sheet2!$E$2:$I$222,4,FALSE)</f>
        <v>#N/A</v>
      </c>
      <c r="BF915" t="e">
        <f>VLOOKUP(BC915,Sheet2!$E$2:$I$222,5,FALSE)</f>
        <v>#N/A</v>
      </c>
      <c r="BG915"/>
      <c r="BK915" t="e">
        <f>VLOOKUP(BJ915,Sheet2!$E$2:$I$222,3,FALSE)</f>
        <v>#N/A</v>
      </c>
      <c r="BL915" t="e">
        <f>VLOOKUP(BJ915,Sheet2!$E$2:$I$222,4,FALSE)</f>
        <v>#N/A</v>
      </c>
      <c r="BM915" t="e">
        <f>VLOOKUP(BJ915,Sheet2!$E$2:$I$222,5,FALSE)</f>
        <v>#N/A</v>
      </c>
      <c r="BN915"/>
      <c r="BR915" t="e">
        <f>VLOOKUP(BQ915,Sheet2!$E$2:$I$222,3,FALSE)</f>
        <v>#N/A</v>
      </c>
      <c r="BS915" t="e">
        <f>VLOOKUP(BQ915,Sheet2!$E$2:$I$222,4,FALSE)</f>
        <v>#N/A</v>
      </c>
      <c r="BT915" t="e">
        <f>VLOOKUP(BQ915,Sheet2!$E$2:$I$222,5,FALSE)</f>
        <v>#N/A</v>
      </c>
      <c r="BU915"/>
      <c r="BY915" t="e">
        <f>VLOOKUP(BX915,Sheet2!$E$2:$I$222,3,FALSE)</f>
        <v>#N/A</v>
      </c>
      <c r="BZ915" t="e">
        <f>VLOOKUP(BX915,Sheet2!$E$2:$I$222,4,FALSE)</f>
        <v>#N/A</v>
      </c>
      <c r="CA915" t="e">
        <f>VLOOKUP(BX915,Sheet2!$E$2:$I$222,5,FALSE)</f>
        <v>#N/A</v>
      </c>
      <c r="CB915"/>
      <c r="CF915" t="e">
        <f>VLOOKUP(CE915,Sheet2!$E$2:$I$222,3,FALSE)</f>
        <v>#N/A</v>
      </c>
      <c r="CG915" t="e">
        <f>VLOOKUP(CE915,Sheet2!$E$2:$I$222,4,FALSE)</f>
        <v>#N/A</v>
      </c>
      <c r="CH915" t="e">
        <f>VLOOKUP(CE915,Sheet2!$E$2:$I$222,5,FALSE)</f>
        <v>#N/A</v>
      </c>
      <c r="CI915"/>
      <c r="CM915" t="e">
        <f>VLOOKUP(CL915,Sheet2!$E$2:$I$222,3,FALSE)</f>
        <v>#N/A</v>
      </c>
      <c r="CN915" t="e">
        <f>VLOOKUP(CL915,Sheet2!$E$2:$I$222,4,FALSE)</f>
        <v>#N/A</v>
      </c>
      <c r="CO915" t="e">
        <f>VLOOKUP(CL915,Sheet2!$E$2:$I$222,5,FALSE)</f>
        <v>#N/A</v>
      </c>
      <c r="CP915"/>
      <c r="CT915" t="e">
        <f>VLOOKUP(CS915,Sheet2!$E$2:$I$222,3,FALSE)</f>
        <v>#N/A</v>
      </c>
      <c r="CU915" t="e">
        <f>VLOOKUP(CS915,Sheet2!$E$2:$I$222,4,FALSE)</f>
        <v>#N/A</v>
      </c>
      <c r="CV915" t="e">
        <f>VLOOKUP(CS915,Sheet2!$E$2:$I$222,5,FALSE)</f>
        <v>#N/A</v>
      </c>
      <c r="CW915"/>
      <c r="DA915" t="e">
        <f>VLOOKUP(CZ915,Sheet2!$E$2:$I$222,3,FALSE)</f>
        <v>#N/A</v>
      </c>
      <c r="DB915" t="e">
        <f>VLOOKUP(CZ915,Sheet2!$E$2:$I$222,4,FALSE)</f>
        <v>#N/A</v>
      </c>
      <c r="DC915" t="e">
        <f>VLOOKUP(CZ915,Sheet2!$E$2:$I$222,5,FALSE)</f>
        <v>#N/A</v>
      </c>
      <c r="DD915"/>
      <c r="DH915" t="e">
        <f>VLOOKUP(DG915,Sheet2!$E$2:$I$222,3,FALSE)</f>
        <v>#N/A</v>
      </c>
      <c r="DI915" t="e">
        <f>VLOOKUP(DG915,Sheet2!$E$2:$I$222,4,FALSE)</f>
        <v>#N/A</v>
      </c>
      <c r="DJ915" t="e">
        <f>VLOOKUP(DG915,Sheet2!$E$2:$I$222,5,FALSE)</f>
        <v>#N/A</v>
      </c>
    </row>
    <row r="916" spans="1:114" x14ac:dyDescent="0.25">
      <c r="A916">
        <v>964</v>
      </c>
      <c r="C916">
        <v>14176</v>
      </c>
      <c r="D916">
        <v>4176</v>
      </c>
      <c r="E916">
        <v>37.762079999999997</v>
      </c>
      <c r="F916">
        <v>-122.43962000000001</v>
      </c>
      <c r="G916" t="s">
        <v>686</v>
      </c>
      <c r="H916" t="s">
        <v>3115</v>
      </c>
      <c r="I916" t="s">
        <v>4918</v>
      </c>
      <c r="J916" t="s">
        <v>4947</v>
      </c>
      <c r="Q916" t="s">
        <v>5924</v>
      </c>
      <c r="S916" t="s">
        <v>6056</v>
      </c>
      <c r="X916">
        <f t="shared" si="14"/>
        <v>1</v>
      </c>
      <c r="Y916" t="s">
        <v>6838</v>
      </c>
      <c r="Z916" t="s">
        <v>6879</v>
      </c>
      <c r="AB916" t="e">
        <f>VLOOKUP($AA916,Sheet2!$E$2:$I$222,3,FALSE)</f>
        <v>#N/A</v>
      </c>
      <c r="AC916" t="e">
        <f>VLOOKUP($AA916,Sheet2!$E$2:$I$222,4,FALSE)</f>
        <v>#N/A</v>
      </c>
      <c r="AD916" t="e">
        <f>VLOOKUP($AA916,Sheet2!$E$2:$I$222,5,FALSE)</f>
        <v>#N/A</v>
      </c>
      <c r="AI916" t="e">
        <f>VLOOKUP(AH916,Sheet2!$E$2:$I$222,3,FALSE)</f>
        <v>#N/A</v>
      </c>
      <c r="AJ916" t="e">
        <f>VLOOKUP(AH916,Sheet2!$E$2:$I$222,4,FALSE)</f>
        <v>#N/A</v>
      </c>
      <c r="AK916" t="e">
        <f>VLOOKUP(AH916,Sheet2!$E$2:$I$222,5,FALSE)</f>
        <v>#N/A</v>
      </c>
      <c r="AL916"/>
      <c r="AP916" t="e">
        <f>VLOOKUP(AO916,Sheet2!$E$2:$I$222,3,FALSE)</f>
        <v>#N/A</v>
      </c>
      <c r="AQ916" t="e">
        <f>VLOOKUP(AO916,Sheet2!$E$2:$I$222,4,FALSE)</f>
        <v>#N/A</v>
      </c>
      <c r="AR916" t="e">
        <f>VLOOKUP(AO916,Sheet2!$E$2:$I$222,5,FALSE)</f>
        <v>#N/A</v>
      </c>
      <c r="AS916"/>
      <c r="AW916" t="e">
        <f>VLOOKUP(AV916,Sheet2!$E$2:$I$222,3,FALSE)</f>
        <v>#N/A</v>
      </c>
      <c r="AX916" t="e">
        <f>VLOOKUP(AV916,Sheet2!$E$2:$I$222,4,FALSE)</f>
        <v>#N/A</v>
      </c>
      <c r="AY916" t="e">
        <f>VLOOKUP(AV916,Sheet2!$E$2:$I$222,5,FALSE)</f>
        <v>#N/A</v>
      </c>
      <c r="AZ916"/>
      <c r="BD916" t="e">
        <f>VLOOKUP(BC916,Sheet2!$E$2:$I$222,3,FALSE)</f>
        <v>#N/A</v>
      </c>
      <c r="BE916" t="e">
        <f>VLOOKUP(BC916,Sheet2!$E$2:$I$222,4,FALSE)</f>
        <v>#N/A</v>
      </c>
      <c r="BF916" t="e">
        <f>VLOOKUP(BC916,Sheet2!$E$2:$I$222,5,FALSE)</f>
        <v>#N/A</v>
      </c>
      <c r="BG916"/>
      <c r="BK916" t="e">
        <f>VLOOKUP(BJ916,Sheet2!$E$2:$I$222,3,FALSE)</f>
        <v>#N/A</v>
      </c>
      <c r="BL916" t="e">
        <f>VLOOKUP(BJ916,Sheet2!$E$2:$I$222,4,FALSE)</f>
        <v>#N/A</v>
      </c>
      <c r="BM916" t="e">
        <f>VLOOKUP(BJ916,Sheet2!$E$2:$I$222,5,FALSE)</f>
        <v>#N/A</v>
      </c>
      <c r="BN916"/>
      <c r="BR916" t="e">
        <f>VLOOKUP(BQ916,Sheet2!$E$2:$I$222,3,FALSE)</f>
        <v>#N/A</v>
      </c>
      <c r="BS916" t="e">
        <f>VLOOKUP(BQ916,Sheet2!$E$2:$I$222,4,FALSE)</f>
        <v>#N/A</v>
      </c>
      <c r="BT916" t="e">
        <f>VLOOKUP(BQ916,Sheet2!$E$2:$I$222,5,FALSE)</f>
        <v>#N/A</v>
      </c>
      <c r="BU916"/>
      <c r="BY916" t="e">
        <f>VLOOKUP(BX916,Sheet2!$E$2:$I$222,3,FALSE)</f>
        <v>#N/A</v>
      </c>
      <c r="BZ916" t="e">
        <f>VLOOKUP(BX916,Sheet2!$E$2:$I$222,4,FALSE)</f>
        <v>#N/A</v>
      </c>
      <c r="CA916" t="e">
        <f>VLOOKUP(BX916,Sheet2!$E$2:$I$222,5,FALSE)</f>
        <v>#N/A</v>
      </c>
      <c r="CB916"/>
      <c r="CF916" t="e">
        <f>VLOOKUP(CE916,Sheet2!$E$2:$I$222,3,FALSE)</f>
        <v>#N/A</v>
      </c>
      <c r="CG916" t="e">
        <f>VLOOKUP(CE916,Sheet2!$E$2:$I$222,4,FALSE)</f>
        <v>#N/A</v>
      </c>
      <c r="CH916" t="e">
        <f>VLOOKUP(CE916,Sheet2!$E$2:$I$222,5,FALSE)</f>
        <v>#N/A</v>
      </c>
      <c r="CI916"/>
      <c r="CM916" t="e">
        <f>VLOOKUP(CL916,Sheet2!$E$2:$I$222,3,FALSE)</f>
        <v>#N/A</v>
      </c>
      <c r="CN916" t="e">
        <f>VLOOKUP(CL916,Sheet2!$E$2:$I$222,4,FALSE)</f>
        <v>#N/A</v>
      </c>
      <c r="CO916" t="e">
        <f>VLOOKUP(CL916,Sheet2!$E$2:$I$222,5,FALSE)</f>
        <v>#N/A</v>
      </c>
      <c r="CP916"/>
      <c r="CT916" t="e">
        <f>VLOOKUP(CS916,Sheet2!$E$2:$I$222,3,FALSE)</f>
        <v>#N/A</v>
      </c>
      <c r="CU916" t="e">
        <f>VLOOKUP(CS916,Sheet2!$E$2:$I$222,4,FALSE)</f>
        <v>#N/A</v>
      </c>
      <c r="CV916" t="e">
        <f>VLOOKUP(CS916,Sheet2!$E$2:$I$222,5,FALSE)</f>
        <v>#N/A</v>
      </c>
      <c r="CW916"/>
      <c r="DA916" t="e">
        <f>VLOOKUP(CZ916,Sheet2!$E$2:$I$222,3,FALSE)</f>
        <v>#N/A</v>
      </c>
      <c r="DB916" t="e">
        <f>VLOOKUP(CZ916,Sheet2!$E$2:$I$222,4,FALSE)</f>
        <v>#N/A</v>
      </c>
      <c r="DC916" t="e">
        <f>VLOOKUP(CZ916,Sheet2!$E$2:$I$222,5,FALSE)</f>
        <v>#N/A</v>
      </c>
      <c r="DD916"/>
      <c r="DH916" t="e">
        <f>VLOOKUP(DG916,Sheet2!$E$2:$I$222,3,FALSE)</f>
        <v>#N/A</v>
      </c>
      <c r="DI916" t="e">
        <f>VLOOKUP(DG916,Sheet2!$E$2:$I$222,4,FALSE)</f>
        <v>#N/A</v>
      </c>
      <c r="DJ916" t="e">
        <f>VLOOKUP(DG916,Sheet2!$E$2:$I$222,5,FALSE)</f>
        <v>#N/A</v>
      </c>
    </row>
    <row r="917" spans="1:114" x14ac:dyDescent="0.25">
      <c r="A917">
        <v>965</v>
      </c>
      <c r="C917">
        <v>14177</v>
      </c>
      <c r="D917">
        <v>4177</v>
      </c>
      <c r="E917">
        <v>37.756410000000002</v>
      </c>
      <c r="F917">
        <v>-122.44328</v>
      </c>
      <c r="G917" t="s">
        <v>687</v>
      </c>
      <c r="H917" t="s">
        <v>3116</v>
      </c>
      <c r="I917" t="s">
        <v>4928</v>
      </c>
      <c r="J917" t="s">
        <v>4948</v>
      </c>
      <c r="Q917" t="s">
        <v>5924</v>
      </c>
      <c r="S917" t="s">
        <v>6056</v>
      </c>
      <c r="X917">
        <f t="shared" si="14"/>
        <v>1</v>
      </c>
      <c r="Y917" t="s">
        <v>6838</v>
      </c>
      <c r="Z917" t="s">
        <v>6879</v>
      </c>
      <c r="AB917" t="e">
        <f>VLOOKUP($AA917,Sheet2!$E$2:$I$222,3,FALSE)</f>
        <v>#N/A</v>
      </c>
      <c r="AC917" t="e">
        <f>VLOOKUP($AA917,Sheet2!$E$2:$I$222,4,FALSE)</f>
        <v>#N/A</v>
      </c>
      <c r="AD917" t="e">
        <f>VLOOKUP($AA917,Sheet2!$E$2:$I$222,5,FALSE)</f>
        <v>#N/A</v>
      </c>
      <c r="AI917" t="e">
        <f>VLOOKUP(AH917,Sheet2!$E$2:$I$222,3,FALSE)</f>
        <v>#N/A</v>
      </c>
      <c r="AJ917" t="e">
        <f>VLOOKUP(AH917,Sheet2!$E$2:$I$222,4,FALSE)</f>
        <v>#N/A</v>
      </c>
      <c r="AK917" t="e">
        <f>VLOOKUP(AH917,Sheet2!$E$2:$I$222,5,FALSE)</f>
        <v>#N/A</v>
      </c>
      <c r="AL917"/>
      <c r="AP917" t="e">
        <f>VLOOKUP(AO917,Sheet2!$E$2:$I$222,3,FALSE)</f>
        <v>#N/A</v>
      </c>
      <c r="AQ917" t="e">
        <f>VLOOKUP(AO917,Sheet2!$E$2:$I$222,4,FALSE)</f>
        <v>#N/A</v>
      </c>
      <c r="AR917" t="e">
        <f>VLOOKUP(AO917,Sheet2!$E$2:$I$222,5,FALSE)</f>
        <v>#N/A</v>
      </c>
      <c r="AS917"/>
      <c r="AW917" t="e">
        <f>VLOOKUP(AV917,Sheet2!$E$2:$I$222,3,FALSE)</f>
        <v>#N/A</v>
      </c>
      <c r="AX917" t="e">
        <f>VLOOKUP(AV917,Sheet2!$E$2:$I$222,4,FALSE)</f>
        <v>#N/A</v>
      </c>
      <c r="AY917" t="e">
        <f>VLOOKUP(AV917,Sheet2!$E$2:$I$222,5,FALSE)</f>
        <v>#N/A</v>
      </c>
      <c r="AZ917"/>
      <c r="BD917" t="e">
        <f>VLOOKUP(BC917,Sheet2!$E$2:$I$222,3,FALSE)</f>
        <v>#N/A</v>
      </c>
      <c r="BE917" t="e">
        <f>VLOOKUP(BC917,Sheet2!$E$2:$I$222,4,FALSE)</f>
        <v>#N/A</v>
      </c>
      <c r="BF917" t="e">
        <f>VLOOKUP(BC917,Sheet2!$E$2:$I$222,5,FALSE)</f>
        <v>#N/A</v>
      </c>
      <c r="BG917"/>
      <c r="BK917" t="e">
        <f>VLOOKUP(BJ917,Sheet2!$E$2:$I$222,3,FALSE)</f>
        <v>#N/A</v>
      </c>
      <c r="BL917" t="e">
        <f>VLOOKUP(BJ917,Sheet2!$E$2:$I$222,4,FALSE)</f>
        <v>#N/A</v>
      </c>
      <c r="BM917" t="e">
        <f>VLOOKUP(BJ917,Sheet2!$E$2:$I$222,5,FALSE)</f>
        <v>#N/A</v>
      </c>
      <c r="BN917"/>
      <c r="BR917" t="e">
        <f>VLOOKUP(BQ917,Sheet2!$E$2:$I$222,3,FALSE)</f>
        <v>#N/A</v>
      </c>
      <c r="BS917" t="e">
        <f>VLOOKUP(BQ917,Sheet2!$E$2:$I$222,4,FALSE)</f>
        <v>#N/A</v>
      </c>
      <c r="BT917" t="e">
        <f>VLOOKUP(BQ917,Sheet2!$E$2:$I$222,5,FALSE)</f>
        <v>#N/A</v>
      </c>
      <c r="BU917"/>
      <c r="BY917" t="e">
        <f>VLOOKUP(BX917,Sheet2!$E$2:$I$222,3,FALSE)</f>
        <v>#N/A</v>
      </c>
      <c r="BZ917" t="e">
        <f>VLOOKUP(BX917,Sheet2!$E$2:$I$222,4,FALSE)</f>
        <v>#N/A</v>
      </c>
      <c r="CA917" t="e">
        <f>VLOOKUP(BX917,Sheet2!$E$2:$I$222,5,FALSE)</f>
        <v>#N/A</v>
      </c>
      <c r="CB917"/>
      <c r="CF917" t="e">
        <f>VLOOKUP(CE917,Sheet2!$E$2:$I$222,3,FALSE)</f>
        <v>#N/A</v>
      </c>
      <c r="CG917" t="e">
        <f>VLOOKUP(CE917,Sheet2!$E$2:$I$222,4,FALSE)</f>
        <v>#N/A</v>
      </c>
      <c r="CH917" t="e">
        <f>VLOOKUP(CE917,Sheet2!$E$2:$I$222,5,FALSE)</f>
        <v>#N/A</v>
      </c>
      <c r="CI917"/>
      <c r="CM917" t="e">
        <f>VLOOKUP(CL917,Sheet2!$E$2:$I$222,3,FALSE)</f>
        <v>#N/A</v>
      </c>
      <c r="CN917" t="e">
        <f>VLOOKUP(CL917,Sheet2!$E$2:$I$222,4,FALSE)</f>
        <v>#N/A</v>
      </c>
      <c r="CO917" t="e">
        <f>VLOOKUP(CL917,Sheet2!$E$2:$I$222,5,FALSE)</f>
        <v>#N/A</v>
      </c>
      <c r="CP917"/>
      <c r="CT917" t="e">
        <f>VLOOKUP(CS917,Sheet2!$E$2:$I$222,3,FALSE)</f>
        <v>#N/A</v>
      </c>
      <c r="CU917" t="e">
        <f>VLOOKUP(CS917,Sheet2!$E$2:$I$222,4,FALSE)</f>
        <v>#N/A</v>
      </c>
      <c r="CV917" t="e">
        <f>VLOOKUP(CS917,Sheet2!$E$2:$I$222,5,FALSE)</f>
        <v>#N/A</v>
      </c>
      <c r="CW917"/>
      <c r="DA917" t="e">
        <f>VLOOKUP(CZ917,Sheet2!$E$2:$I$222,3,FALSE)</f>
        <v>#N/A</v>
      </c>
      <c r="DB917" t="e">
        <f>VLOOKUP(CZ917,Sheet2!$E$2:$I$222,4,FALSE)</f>
        <v>#N/A</v>
      </c>
      <c r="DC917" t="e">
        <f>VLOOKUP(CZ917,Sheet2!$E$2:$I$222,5,FALSE)</f>
        <v>#N/A</v>
      </c>
      <c r="DD917"/>
      <c r="DH917" t="e">
        <f>VLOOKUP(DG917,Sheet2!$E$2:$I$222,3,FALSE)</f>
        <v>#N/A</v>
      </c>
      <c r="DI917" t="e">
        <f>VLOOKUP(DG917,Sheet2!$E$2:$I$222,4,FALSE)</f>
        <v>#N/A</v>
      </c>
      <c r="DJ917" t="e">
        <f>VLOOKUP(DG917,Sheet2!$E$2:$I$222,5,FALSE)</f>
        <v>#N/A</v>
      </c>
    </row>
    <row r="918" spans="1:114" x14ac:dyDescent="0.25">
      <c r="A918">
        <v>966</v>
      </c>
      <c r="C918">
        <v>14178</v>
      </c>
      <c r="D918">
        <v>4178</v>
      </c>
      <c r="E918">
        <v>37.756520000000002</v>
      </c>
      <c r="F918">
        <v>-122.44338999999999</v>
      </c>
      <c r="G918" t="s">
        <v>687</v>
      </c>
      <c r="H918" t="s">
        <v>3116</v>
      </c>
      <c r="I918" t="s">
        <v>4919</v>
      </c>
      <c r="J918" t="s">
        <v>4947</v>
      </c>
      <c r="Q918" t="s">
        <v>5924</v>
      </c>
      <c r="S918" t="s">
        <v>6058</v>
      </c>
      <c r="X918">
        <f t="shared" si="14"/>
        <v>1</v>
      </c>
      <c r="Y918" t="s">
        <v>6838</v>
      </c>
      <c r="Z918" t="s">
        <v>6882</v>
      </c>
      <c r="AA918" s="59" t="s">
        <v>6908</v>
      </c>
      <c r="AB918" t="str">
        <f>VLOOKUP($AA918,Sheet2!$E$2:$I$222,3,FALSE)</f>
        <v>To Twin Peaks</v>
      </c>
      <c r="AC918" t="str">
        <f>VLOOKUP($AA918,Sheet2!$E$2:$I$222,4,FALSE)</f>
        <v>Parkridge &amp; Burnett</v>
      </c>
      <c r="AD918" t="str">
        <f>VLOOKUP($AA918,Sheet2!$E$2:$I$222,5,FALSE)</f>
        <v>M-F ~ 6am-11pm | Sat-Sun ~ 8am-11pm</v>
      </c>
      <c r="AI918" t="e">
        <f>VLOOKUP(AH918,Sheet2!$E$2:$I$222,3,FALSE)</f>
        <v>#N/A</v>
      </c>
      <c r="AJ918" t="e">
        <f>VLOOKUP(AH918,Sheet2!$E$2:$I$222,4,FALSE)</f>
        <v>#N/A</v>
      </c>
      <c r="AK918" t="e">
        <f>VLOOKUP(AH918,Sheet2!$E$2:$I$222,5,FALSE)</f>
        <v>#N/A</v>
      </c>
      <c r="AL918"/>
      <c r="AP918" t="e">
        <f>VLOOKUP(AO918,Sheet2!$E$2:$I$222,3,FALSE)</f>
        <v>#N/A</v>
      </c>
      <c r="AQ918" t="e">
        <f>VLOOKUP(AO918,Sheet2!$E$2:$I$222,4,FALSE)</f>
        <v>#N/A</v>
      </c>
      <c r="AR918" t="e">
        <f>VLOOKUP(AO918,Sheet2!$E$2:$I$222,5,FALSE)</f>
        <v>#N/A</v>
      </c>
      <c r="AS918"/>
      <c r="AW918" t="e">
        <f>VLOOKUP(AV918,Sheet2!$E$2:$I$222,3,FALSE)</f>
        <v>#N/A</v>
      </c>
      <c r="AX918" t="e">
        <f>VLOOKUP(AV918,Sheet2!$E$2:$I$222,4,FALSE)</f>
        <v>#N/A</v>
      </c>
      <c r="AY918" t="e">
        <f>VLOOKUP(AV918,Sheet2!$E$2:$I$222,5,FALSE)</f>
        <v>#N/A</v>
      </c>
      <c r="AZ918"/>
      <c r="BD918" t="e">
        <f>VLOOKUP(BC918,Sheet2!$E$2:$I$222,3,FALSE)</f>
        <v>#N/A</v>
      </c>
      <c r="BE918" t="e">
        <f>VLOOKUP(BC918,Sheet2!$E$2:$I$222,4,FALSE)</f>
        <v>#N/A</v>
      </c>
      <c r="BF918" t="e">
        <f>VLOOKUP(BC918,Sheet2!$E$2:$I$222,5,FALSE)</f>
        <v>#N/A</v>
      </c>
      <c r="BG918"/>
      <c r="BK918" t="e">
        <f>VLOOKUP(BJ918,Sheet2!$E$2:$I$222,3,FALSE)</f>
        <v>#N/A</v>
      </c>
      <c r="BL918" t="e">
        <f>VLOOKUP(BJ918,Sheet2!$E$2:$I$222,4,FALSE)</f>
        <v>#N/A</v>
      </c>
      <c r="BM918" t="e">
        <f>VLOOKUP(BJ918,Sheet2!$E$2:$I$222,5,FALSE)</f>
        <v>#N/A</v>
      </c>
      <c r="BN918"/>
      <c r="BR918" t="e">
        <f>VLOOKUP(BQ918,Sheet2!$E$2:$I$222,3,FALSE)</f>
        <v>#N/A</v>
      </c>
      <c r="BS918" t="e">
        <f>VLOOKUP(BQ918,Sheet2!$E$2:$I$222,4,FALSE)</f>
        <v>#N/A</v>
      </c>
      <c r="BT918" t="e">
        <f>VLOOKUP(BQ918,Sheet2!$E$2:$I$222,5,FALSE)</f>
        <v>#N/A</v>
      </c>
      <c r="BU918"/>
      <c r="BY918" t="e">
        <f>VLOOKUP(BX918,Sheet2!$E$2:$I$222,3,FALSE)</f>
        <v>#N/A</v>
      </c>
      <c r="BZ918" t="e">
        <f>VLOOKUP(BX918,Sheet2!$E$2:$I$222,4,FALSE)</f>
        <v>#N/A</v>
      </c>
      <c r="CA918" t="e">
        <f>VLOOKUP(BX918,Sheet2!$E$2:$I$222,5,FALSE)</f>
        <v>#N/A</v>
      </c>
      <c r="CB918"/>
      <c r="CF918" t="e">
        <f>VLOOKUP(CE918,Sheet2!$E$2:$I$222,3,FALSE)</f>
        <v>#N/A</v>
      </c>
      <c r="CG918" t="e">
        <f>VLOOKUP(CE918,Sheet2!$E$2:$I$222,4,FALSE)</f>
        <v>#N/A</v>
      </c>
      <c r="CH918" t="e">
        <f>VLOOKUP(CE918,Sheet2!$E$2:$I$222,5,FALSE)</f>
        <v>#N/A</v>
      </c>
      <c r="CI918"/>
      <c r="CM918" t="e">
        <f>VLOOKUP(CL918,Sheet2!$E$2:$I$222,3,FALSE)</f>
        <v>#N/A</v>
      </c>
      <c r="CN918" t="e">
        <f>VLOOKUP(CL918,Sheet2!$E$2:$I$222,4,FALSE)</f>
        <v>#N/A</v>
      </c>
      <c r="CO918" t="e">
        <f>VLOOKUP(CL918,Sheet2!$E$2:$I$222,5,FALSE)</f>
        <v>#N/A</v>
      </c>
      <c r="CP918"/>
      <c r="CT918" t="e">
        <f>VLOOKUP(CS918,Sheet2!$E$2:$I$222,3,FALSE)</f>
        <v>#N/A</v>
      </c>
      <c r="CU918" t="e">
        <f>VLOOKUP(CS918,Sheet2!$E$2:$I$222,4,FALSE)</f>
        <v>#N/A</v>
      </c>
      <c r="CV918" t="e">
        <f>VLOOKUP(CS918,Sheet2!$E$2:$I$222,5,FALSE)</f>
        <v>#N/A</v>
      </c>
      <c r="CW918"/>
      <c r="DA918" t="e">
        <f>VLOOKUP(CZ918,Sheet2!$E$2:$I$222,3,FALSE)</f>
        <v>#N/A</v>
      </c>
      <c r="DB918" t="e">
        <f>VLOOKUP(CZ918,Sheet2!$E$2:$I$222,4,FALSE)</f>
        <v>#N/A</v>
      </c>
      <c r="DC918" t="e">
        <f>VLOOKUP(CZ918,Sheet2!$E$2:$I$222,5,FALSE)</f>
        <v>#N/A</v>
      </c>
      <c r="DD918"/>
      <c r="DH918" t="e">
        <f>VLOOKUP(DG918,Sheet2!$E$2:$I$222,3,FALSE)</f>
        <v>#N/A</v>
      </c>
      <c r="DI918" t="e">
        <f>VLOOKUP(DG918,Sheet2!$E$2:$I$222,4,FALSE)</f>
        <v>#N/A</v>
      </c>
      <c r="DJ918" t="e">
        <f>VLOOKUP(DG918,Sheet2!$E$2:$I$222,5,FALSE)</f>
        <v>#N/A</v>
      </c>
    </row>
    <row r="919" spans="1:114" x14ac:dyDescent="0.25">
      <c r="A919">
        <v>967</v>
      </c>
      <c r="C919">
        <v>14179</v>
      </c>
      <c r="D919">
        <v>4179</v>
      </c>
      <c r="E919">
        <v>37.761699999999998</v>
      </c>
      <c r="F919">
        <v>-122.44110000000001</v>
      </c>
      <c r="G919" t="s">
        <v>688</v>
      </c>
      <c r="H919" t="s">
        <v>3117</v>
      </c>
      <c r="I919" t="s">
        <v>4920</v>
      </c>
      <c r="J919" t="s">
        <v>4947</v>
      </c>
      <c r="Q919" t="s">
        <v>5924</v>
      </c>
      <c r="S919" t="s">
        <v>6058</v>
      </c>
      <c r="X919">
        <f t="shared" si="14"/>
        <v>1</v>
      </c>
      <c r="Y919" t="s">
        <v>6838</v>
      </c>
      <c r="Z919" t="s">
        <v>6882</v>
      </c>
      <c r="AA919" s="59" t="s">
        <v>6908</v>
      </c>
      <c r="AB919" t="str">
        <f>VLOOKUP($AA919,Sheet2!$E$2:$I$222,3,FALSE)</f>
        <v>To Twin Peaks</v>
      </c>
      <c r="AC919" t="str">
        <f>VLOOKUP($AA919,Sheet2!$E$2:$I$222,4,FALSE)</f>
        <v>Parkridge &amp; Burnett</v>
      </c>
      <c r="AD919" t="str">
        <f>VLOOKUP($AA919,Sheet2!$E$2:$I$222,5,FALSE)</f>
        <v>M-F ~ 6am-11pm | Sat-Sun ~ 8am-11pm</v>
      </c>
      <c r="AI919" t="e">
        <f>VLOOKUP(AH919,Sheet2!$E$2:$I$222,3,FALSE)</f>
        <v>#N/A</v>
      </c>
      <c r="AJ919" t="e">
        <f>VLOOKUP(AH919,Sheet2!$E$2:$I$222,4,FALSE)</f>
        <v>#N/A</v>
      </c>
      <c r="AK919" t="e">
        <f>VLOOKUP(AH919,Sheet2!$E$2:$I$222,5,FALSE)</f>
        <v>#N/A</v>
      </c>
      <c r="AL919"/>
      <c r="AP919" t="e">
        <f>VLOOKUP(AO919,Sheet2!$E$2:$I$222,3,FALSE)</f>
        <v>#N/A</v>
      </c>
      <c r="AQ919" t="e">
        <f>VLOOKUP(AO919,Sheet2!$E$2:$I$222,4,FALSE)</f>
        <v>#N/A</v>
      </c>
      <c r="AR919" t="e">
        <f>VLOOKUP(AO919,Sheet2!$E$2:$I$222,5,FALSE)</f>
        <v>#N/A</v>
      </c>
      <c r="AS919"/>
      <c r="AW919" t="e">
        <f>VLOOKUP(AV919,Sheet2!$E$2:$I$222,3,FALSE)</f>
        <v>#N/A</v>
      </c>
      <c r="AX919" t="e">
        <f>VLOOKUP(AV919,Sheet2!$E$2:$I$222,4,FALSE)</f>
        <v>#N/A</v>
      </c>
      <c r="AY919" t="e">
        <f>VLOOKUP(AV919,Sheet2!$E$2:$I$222,5,FALSE)</f>
        <v>#N/A</v>
      </c>
      <c r="AZ919"/>
      <c r="BD919" t="e">
        <f>VLOOKUP(BC919,Sheet2!$E$2:$I$222,3,FALSE)</f>
        <v>#N/A</v>
      </c>
      <c r="BE919" t="e">
        <f>VLOOKUP(BC919,Sheet2!$E$2:$I$222,4,FALSE)</f>
        <v>#N/A</v>
      </c>
      <c r="BF919" t="e">
        <f>VLOOKUP(BC919,Sheet2!$E$2:$I$222,5,FALSE)</f>
        <v>#N/A</v>
      </c>
      <c r="BG919"/>
      <c r="BK919" t="e">
        <f>VLOOKUP(BJ919,Sheet2!$E$2:$I$222,3,FALSE)</f>
        <v>#N/A</v>
      </c>
      <c r="BL919" t="e">
        <f>VLOOKUP(BJ919,Sheet2!$E$2:$I$222,4,FALSE)</f>
        <v>#N/A</v>
      </c>
      <c r="BM919" t="e">
        <f>VLOOKUP(BJ919,Sheet2!$E$2:$I$222,5,FALSE)</f>
        <v>#N/A</v>
      </c>
      <c r="BN919"/>
      <c r="BR919" t="e">
        <f>VLOOKUP(BQ919,Sheet2!$E$2:$I$222,3,FALSE)</f>
        <v>#N/A</v>
      </c>
      <c r="BS919" t="e">
        <f>VLOOKUP(BQ919,Sheet2!$E$2:$I$222,4,FALSE)</f>
        <v>#N/A</v>
      </c>
      <c r="BT919" t="e">
        <f>VLOOKUP(BQ919,Sheet2!$E$2:$I$222,5,FALSE)</f>
        <v>#N/A</v>
      </c>
      <c r="BU919"/>
      <c r="BY919" t="e">
        <f>VLOOKUP(BX919,Sheet2!$E$2:$I$222,3,FALSE)</f>
        <v>#N/A</v>
      </c>
      <c r="BZ919" t="e">
        <f>VLOOKUP(BX919,Sheet2!$E$2:$I$222,4,FALSE)</f>
        <v>#N/A</v>
      </c>
      <c r="CA919" t="e">
        <f>VLOOKUP(BX919,Sheet2!$E$2:$I$222,5,FALSE)</f>
        <v>#N/A</v>
      </c>
      <c r="CB919"/>
      <c r="CF919" t="e">
        <f>VLOOKUP(CE919,Sheet2!$E$2:$I$222,3,FALSE)</f>
        <v>#N/A</v>
      </c>
      <c r="CG919" t="e">
        <f>VLOOKUP(CE919,Sheet2!$E$2:$I$222,4,FALSE)</f>
        <v>#N/A</v>
      </c>
      <c r="CH919" t="e">
        <f>VLOOKUP(CE919,Sheet2!$E$2:$I$222,5,FALSE)</f>
        <v>#N/A</v>
      </c>
      <c r="CI919"/>
      <c r="CM919" t="e">
        <f>VLOOKUP(CL919,Sheet2!$E$2:$I$222,3,FALSE)</f>
        <v>#N/A</v>
      </c>
      <c r="CN919" t="e">
        <f>VLOOKUP(CL919,Sheet2!$E$2:$I$222,4,FALSE)</f>
        <v>#N/A</v>
      </c>
      <c r="CO919" t="e">
        <f>VLOOKUP(CL919,Sheet2!$E$2:$I$222,5,FALSE)</f>
        <v>#N/A</v>
      </c>
      <c r="CP919"/>
      <c r="CT919" t="e">
        <f>VLOOKUP(CS919,Sheet2!$E$2:$I$222,3,FALSE)</f>
        <v>#N/A</v>
      </c>
      <c r="CU919" t="e">
        <f>VLOOKUP(CS919,Sheet2!$E$2:$I$222,4,FALSE)</f>
        <v>#N/A</v>
      </c>
      <c r="CV919" t="e">
        <f>VLOOKUP(CS919,Sheet2!$E$2:$I$222,5,FALSE)</f>
        <v>#N/A</v>
      </c>
      <c r="CW919"/>
      <c r="DA919" t="e">
        <f>VLOOKUP(CZ919,Sheet2!$E$2:$I$222,3,FALSE)</f>
        <v>#N/A</v>
      </c>
      <c r="DB919" t="e">
        <f>VLOOKUP(CZ919,Sheet2!$E$2:$I$222,4,FALSE)</f>
        <v>#N/A</v>
      </c>
      <c r="DC919" t="e">
        <f>VLOOKUP(CZ919,Sheet2!$E$2:$I$222,5,FALSE)</f>
        <v>#N/A</v>
      </c>
      <c r="DD919"/>
      <c r="DH919" t="e">
        <f>VLOOKUP(DG919,Sheet2!$E$2:$I$222,3,FALSE)</f>
        <v>#N/A</v>
      </c>
      <c r="DI919" t="e">
        <f>VLOOKUP(DG919,Sheet2!$E$2:$I$222,4,FALSE)</f>
        <v>#N/A</v>
      </c>
      <c r="DJ919" t="e">
        <f>VLOOKUP(DG919,Sheet2!$E$2:$I$222,5,FALSE)</f>
        <v>#N/A</v>
      </c>
    </row>
    <row r="920" spans="1:114" x14ac:dyDescent="0.25">
      <c r="A920">
        <v>968</v>
      </c>
      <c r="C920">
        <v>14180</v>
      </c>
      <c r="D920">
        <v>4180</v>
      </c>
      <c r="E920">
        <v>37.761609999999997</v>
      </c>
      <c r="F920">
        <v>-122.44112</v>
      </c>
      <c r="G920" t="s">
        <v>688</v>
      </c>
      <c r="H920" t="s">
        <v>3117</v>
      </c>
      <c r="I920" t="s">
        <v>4918</v>
      </c>
      <c r="J920" t="s">
        <v>4947</v>
      </c>
      <c r="Q920" t="s">
        <v>5924</v>
      </c>
      <c r="S920" t="s">
        <v>6056</v>
      </c>
      <c r="X920">
        <f t="shared" si="14"/>
        <v>1</v>
      </c>
      <c r="Y920" t="s">
        <v>6838</v>
      </c>
      <c r="Z920" t="s">
        <v>6879</v>
      </c>
      <c r="AB920" t="e">
        <f>VLOOKUP($AA920,Sheet2!$E$2:$I$222,3,FALSE)</f>
        <v>#N/A</v>
      </c>
      <c r="AC920" t="e">
        <f>VLOOKUP($AA920,Sheet2!$E$2:$I$222,4,FALSE)</f>
        <v>#N/A</v>
      </c>
      <c r="AD920" t="e">
        <f>VLOOKUP($AA920,Sheet2!$E$2:$I$222,5,FALSE)</f>
        <v>#N/A</v>
      </c>
      <c r="AI920" t="e">
        <f>VLOOKUP(AH920,Sheet2!$E$2:$I$222,3,FALSE)</f>
        <v>#N/A</v>
      </c>
      <c r="AJ920" t="e">
        <f>VLOOKUP(AH920,Sheet2!$E$2:$I$222,4,FALSE)</f>
        <v>#N/A</v>
      </c>
      <c r="AK920" t="e">
        <f>VLOOKUP(AH920,Sheet2!$E$2:$I$222,5,FALSE)</f>
        <v>#N/A</v>
      </c>
      <c r="AL920"/>
      <c r="AP920" t="e">
        <f>VLOOKUP(AO920,Sheet2!$E$2:$I$222,3,FALSE)</f>
        <v>#N/A</v>
      </c>
      <c r="AQ920" t="e">
        <f>VLOOKUP(AO920,Sheet2!$E$2:$I$222,4,FALSE)</f>
        <v>#N/A</v>
      </c>
      <c r="AR920" t="e">
        <f>VLOOKUP(AO920,Sheet2!$E$2:$I$222,5,FALSE)</f>
        <v>#N/A</v>
      </c>
      <c r="AS920"/>
      <c r="AW920" t="e">
        <f>VLOOKUP(AV920,Sheet2!$E$2:$I$222,3,FALSE)</f>
        <v>#N/A</v>
      </c>
      <c r="AX920" t="e">
        <f>VLOOKUP(AV920,Sheet2!$E$2:$I$222,4,FALSE)</f>
        <v>#N/A</v>
      </c>
      <c r="AY920" t="e">
        <f>VLOOKUP(AV920,Sheet2!$E$2:$I$222,5,FALSE)</f>
        <v>#N/A</v>
      </c>
      <c r="AZ920"/>
      <c r="BD920" t="e">
        <f>VLOOKUP(BC920,Sheet2!$E$2:$I$222,3,FALSE)</f>
        <v>#N/A</v>
      </c>
      <c r="BE920" t="e">
        <f>VLOOKUP(BC920,Sheet2!$E$2:$I$222,4,FALSE)</f>
        <v>#N/A</v>
      </c>
      <c r="BF920" t="e">
        <f>VLOOKUP(BC920,Sheet2!$E$2:$I$222,5,FALSE)</f>
        <v>#N/A</v>
      </c>
      <c r="BG920"/>
      <c r="BK920" t="e">
        <f>VLOOKUP(BJ920,Sheet2!$E$2:$I$222,3,FALSE)</f>
        <v>#N/A</v>
      </c>
      <c r="BL920" t="e">
        <f>VLOOKUP(BJ920,Sheet2!$E$2:$I$222,4,FALSE)</f>
        <v>#N/A</v>
      </c>
      <c r="BM920" t="e">
        <f>VLOOKUP(BJ920,Sheet2!$E$2:$I$222,5,FALSE)</f>
        <v>#N/A</v>
      </c>
      <c r="BN920"/>
      <c r="BR920" t="e">
        <f>VLOOKUP(BQ920,Sheet2!$E$2:$I$222,3,FALSE)</f>
        <v>#N/A</v>
      </c>
      <c r="BS920" t="e">
        <f>VLOOKUP(BQ920,Sheet2!$E$2:$I$222,4,FALSE)</f>
        <v>#N/A</v>
      </c>
      <c r="BT920" t="e">
        <f>VLOOKUP(BQ920,Sheet2!$E$2:$I$222,5,FALSE)</f>
        <v>#N/A</v>
      </c>
      <c r="BU920"/>
      <c r="BY920" t="e">
        <f>VLOOKUP(BX920,Sheet2!$E$2:$I$222,3,FALSE)</f>
        <v>#N/A</v>
      </c>
      <c r="BZ920" t="e">
        <f>VLOOKUP(BX920,Sheet2!$E$2:$I$222,4,FALSE)</f>
        <v>#N/A</v>
      </c>
      <c r="CA920" t="e">
        <f>VLOOKUP(BX920,Sheet2!$E$2:$I$222,5,FALSE)</f>
        <v>#N/A</v>
      </c>
      <c r="CB920"/>
      <c r="CF920" t="e">
        <f>VLOOKUP(CE920,Sheet2!$E$2:$I$222,3,FALSE)</f>
        <v>#N/A</v>
      </c>
      <c r="CG920" t="e">
        <f>VLOOKUP(CE920,Sheet2!$E$2:$I$222,4,FALSE)</f>
        <v>#N/A</v>
      </c>
      <c r="CH920" t="e">
        <f>VLOOKUP(CE920,Sheet2!$E$2:$I$222,5,FALSE)</f>
        <v>#N/A</v>
      </c>
      <c r="CI920"/>
      <c r="CM920" t="e">
        <f>VLOOKUP(CL920,Sheet2!$E$2:$I$222,3,FALSE)</f>
        <v>#N/A</v>
      </c>
      <c r="CN920" t="e">
        <f>VLOOKUP(CL920,Sheet2!$E$2:$I$222,4,FALSE)</f>
        <v>#N/A</v>
      </c>
      <c r="CO920" t="e">
        <f>VLOOKUP(CL920,Sheet2!$E$2:$I$222,5,FALSE)</f>
        <v>#N/A</v>
      </c>
      <c r="CP920"/>
      <c r="CT920" t="e">
        <f>VLOOKUP(CS920,Sheet2!$E$2:$I$222,3,FALSE)</f>
        <v>#N/A</v>
      </c>
      <c r="CU920" t="e">
        <f>VLOOKUP(CS920,Sheet2!$E$2:$I$222,4,FALSE)</f>
        <v>#N/A</v>
      </c>
      <c r="CV920" t="e">
        <f>VLOOKUP(CS920,Sheet2!$E$2:$I$222,5,FALSE)</f>
        <v>#N/A</v>
      </c>
      <c r="CW920"/>
      <c r="DA920" t="e">
        <f>VLOOKUP(CZ920,Sheet2!$E$2:$I$222,3,FALSE)</f>
        <v>#N/A</v>
      </c>
      <c r="DB920" t="e">
        <f>VLOOKUP(CZ920,Sheet2!$E$2:$I$222,4,FALSE)</f>
        <v>#N/A</v>
      </c>
      <c r="DC920" t="e">
        <f>VLOOKUP(CZ920,Sheet2!$E$2:$I$222,5,FALSE)</f>
        <v>#N/A</v>
      </c>
      <c r="DD920"/>
      <c r="DH920" t="e">
        <f>VLOOKUP(DG920,Sheet2!$E$2:$I$222,3,FALSE)</f>
        <v>#N/A</v>
      </c>
      <c r="DI920" t="e">
        <f>VLOOKUP(DG920,Sheet2!$E$2:$I$222,4,FALSE)</f>
        <v>#N/A</v>
      </c>
      <c r="DJ920" t="e">
        <f>VLOOKUP(DG920,Sheet2!$E$2:$I$222,5,FALSE)</f>
        <v>#N/A</v>
      </c>
    </row>
    <row r="921" spans="1:114" x14ac:dyDescent="0.25">
      <c r="A921">
        <v>969</v>
      </c>
      <c r="C921">
        <v>14181</v>
      </c>
      <c r="D921">
        <v>4181</v>
      </c>
      <c r="E921">
        <v>37.752830000000003</v>
      </c>
      <c r="F921">
        <v>-122.44379000000001</v>
      </c>
      <c r="G921" t="s">
        <v>689</v>
      </c>
      <c r="H921" t="s">
        <v>3118</v>
      </c>
      <c r="I921" t="s">
        <v>4924</v>
      </c>
      <c r="J921" t="s">
        <v>4948</v>
      </c>
      <c r="Q921" t="s">
        <v>5924</v>
      </c>
      <c r="S921" t="s">
        <v>6058</v>
      </c>
      <c r="X921">
        <f t="shared" si="14"/>
        <v>1</v>
      </c>
      <c r="Y921" t="s">
        <v>6838</v>
      </c>
      <c r="Z921" t="s">
        <v>6882</v>
      </c>
      <c r="AA921" s="59" t="s">
        <v>6908</v>
      </c>
      <c r="AB921" t="str">
        <f>VLOOKUP($AA921,Sheet2!$E$2:$I$222,3,FALSE)</f>
        <v>To Twin Peaks</v>
      </c>
      <c r="AC921" t="str">
        <f>VLOOKUP($AA921,Sheet2!$E$2:$I$222,4,FALSE)</f>
        <v>Parkridge &amp; Burnett</v>
      </c>
      <c r="AD921" t="str">
        <f>VLOOKUP($AA921,Sheet2!$E$2:$I$222,5,FALSE)</f>
        <v>M-F ~ 6am-11pm | Sat-Sun ~ 8am-11pm</v>
      </c>
      <c r="AI921" t="e">
        <f>VLOOKUP(AH921,Sheet2!$E$2:$I$222,3,FALSE)</f>
        <v>#N/A</v>
      </c>
      <c r="AJ921" t="e">
        <f>VLOOKUP(AH921,Sheet2!$E$2:$I$222,4,FALSE)</f>
        <v>#N/A</v>
      </c>
      <c r="AK921" t="e">
        <f>VLOOKUP(AH921,Sheet2!$E$2:$I$222,5,FALSE)</f>
        <v>#N/A</v>
      </c>
      <c r="AL921"/>
      <c r="AP921" t="e">
        <f>VLOOKUP(AO921,Sheet2!$E$2:$I$222,3,FALSE)</f>
        <v>#N/A</v>
      </c>
      <c r="AQ921" t="e">
        <f>VLOOKUP(AO921,Sheet2!$E$2:$I$222,4,FALSE)</f>
        <v>#N/A</v>
      </c>
      <c r="AR921" t="e">
        <f>VLOOKUP(AO921,Sheet2!$E$2:$I$222,5,FALSE)</f>
        <v>#N/A</v>
      </c>
      <c r="AS921"/>
      <c r="AW921" t="e">
        <f>VLOOKUP(AV921,Sheet2!$E$2:$I$222,3,FALSE)</f>
        <v>#N/A</v>
      </c>
      <c r="AX921" t="e">
        <f>VLOOKUP(AV921,Sheet2!$E$2:$I$222,4,FALSE)</f>
        <v>#N/A</v>
      </c>
      <c r="AY921" t="e">
        <f>VLOOKUP(AV921,Sheet2!$E$2:$I$222,5,FALSE)</f>
        <v>#N/A</v>
      </c>
      <c r="AZ921"/>
      <c r="BD921" t="e">
        <f>VLOOKUP(BC921,Sheet2!$E$2:$I$222,3,FALSE)</f>
        <v>#N/A</v>
      </c>
      <c r="BE921" t="e">
        <f>VLOOKUP(BC921,Sheet2!$E$2:$I$222,4,FALSE)</f>
        <v>#N/A</v>
      </c>
      <c r="BF921" t="e">
        <f>VLOOKUP(BC921,Sheet2!$E$2:$I$222,5,FALSE)</f>
        <v>#N/A</v>
      </c>
      <c r="BG921"/>
      <c r="BK921" t="e">
        <f>VLOOKUP(BJ921,Sheet2!$E$2:$I$222,3,FALSE)</f>
        <v>#N/A</v>
      </c>
      <c r="BL921" t="e">
        <f>VLOOKUP(BJ921,Sheet2!$E$2:$I$222,4,FALSE)</f>
        <v>#N/A</v>
      </c>
      <c r="BM921" t="e">
        <f>VLOOKUP(BJ921,Sheet2!$E$2:$I$222,5,FALSE)</f>
        <v>#N/A</v>
      </c>
      <c r="BN921"/>
      <c r="BR921" t="e">
        <f>VLOOKUP(BQ921,Sheet2!$E$2:$I$222,3,FALSE)</f>
        <v>#N/A</v>
      </c>
      <c r="BS921" t="e">
        <f>VLOOKUP(BQ921,Sheet2!$E$2:$I$222,4,FALSE)</f>
        <v>#N/A</v>
      </c>
      <c r="BT921" t="e">
        <f>VLOOKUP(BQ921,Sheet2!$E$2:$I$222,5,FALSE)</f>
        <v>#N/A</v>
      </c>
      <c r="BU921"/>
      <c r="BY921" t="e">
        <f>VLOOKUP(BX921,Sheet2!$E$2:$I$222,3,FALSE)</f>
        <v>#N/A</v>
      </c>
      <c r="BZ921" t="e">
        <f>VLOOKUP(BX921,Sheet2!$E$2:$I$222,4,FALSE)</f>
        <v>#N/A</v>
      </c>
      <c r="CA921" t="e">
        <f>VLOOKUP(BX921,Sheet2!$E$2:$I$222,5,FALSE)</f>
        <v>#N/A</v>
      </c>
      <c r="CB921"/>
      <c r="CF921" t="e">
        <f>VLOOKUP(CE921,Sheet2!$E$2:$I$222,3,FALSE)</f>
        <v>#N/A</v>
      </c>
      <c r="CG921" t="e">
        <f>VLOOKUP(CE921,Sheet2!$E$2:$I$222,4,FALSE)</f>
        <v>#N/A</v>
      </c>
      <c r="CH921" t="e">
        <f>VLOOKUP(CE921,Sheet2!$E$2:$I$222,5,FALSE)</f>
        <v>#N/A</v>
      </c>
      <c r="CI921"/>
      <c r="CM921" t="e">
        <f>VLOOKUP(CL921,Sheet2!$E$2:$I$222,3,FALSE)</f>
        <v>#N/A</v>
      </c>
      <c r="CN921" t="e">
        <f>VLOOKUP(CL921,Sheet2!$E$2:$I$222,4,FALSE)</f>
        <v>#N/A</v>
      </c>
      <c r="CO921" t="e">
        <f>VLOOKUP(CL921,Sheet2!$E$2:$I$222,5,FALSE)</f>
        <v>#N/A</v>
      </c>
      <c r="CP921"/>
      <c r="CT921" t="e">
        <f>VLOOKUP(CS921,Sheet2!$E$2:$I$222,3,FALSE)</f>
        <v>#N/A</v>
      </c>
      <c r="CU921" t="e">
        <f>VLOOKUP(CS921,Sheet2!$E$2:$I$222,4,FALSE)</f>
        <v>#N/A</v>
      </c>
      <c r="CV921" t="e">
        <f>VLOOKUP(CS921,Sheet2!$E$2:$I$222,5,FALSE)</f>
        <v>#N/A</v>
      </c>
      <c r="CW921"/>
      <c r="DA921" t="e">
        <f>VLOOKUP(CZ921,Sheet2!$E$2:$I$222,3,FALSE)</f>
        <v>#N/A</v>
      </c>
      <c r="DB921" t="e">
        <f>VLOOKUP(CZ921,Sheet2!$E$2:$I$222,4,FALSE)</f>
        <v>#N/A</v>
      </c>
      <c r="DC921" t="e">
        <f>VLOOKUP(CZ921,Sheet2!$E$2:$I$222,5,FALSE)</f>
        <v>#N/A</v>
      </c>
      <c r="DD921"/>
      <c r="DH921" t="e">
        <f>VLOOKUP(DG921,Sheet2!$E$2:$I$222,3,FALSE)</f>
        <v>#N/A</v>
      </c>
      <c r="DI921" t="e">
        <f>VLOOKUP(DG921,Sheet2!$E$2:$I$222,4,FALSE)</f>
        <v>#N/A</v>
      </c>
      <c r="DJ921" t="e">
        <f>VLOOKUP(DG921,Sheet2!$E$2:$I$222,5,FALSE)</f>
        <v>#N/A</v>
      </c>
    </row>
    <row r="922" spans="1:114" x14ac:dyDescent="0.25">
      <c r="A922">
        <v>970</v>
      </c>
      <c r="C922">
        <v>14182</v>
      </c>
      <c r="D922">
        <v>4182</v>
      </c>
      <c r="E922">
        <v>37.757809999999999</v>
      </c>
      <c r="F922">
        <v>-122.44473000000001</v>
      </c>
      <c r="G922" t="s">
        <v>690</v>
      </c>
      <c r="H922" t="s">
        <v>3119</v>
      </c>
      <c r="I922" t="s">
        <v>4910</v>
      </c>
      <c r="J922" t="s">
        <v>4948</v>
      </c>
      <c r="Q922" t="s">
        <v>5924</v>
      </c>
      <c r="S922" t="s">
        <v>6058</v>
      </c>
      <c r="X922">
        <f t="shared" si="14"/>
        <v>1</v>
      </c>
      <c r="Y922" t="s">
        <v>6838</v>
      </c>
      <c r="Z922" t="s">
        <v>6882</v>
      </c>
      <c r="AA922" s="59" t="s">
        <v>6908</v>
      </c>
      <c r="AB922" t="str">
        <f>VLOOKUP($AA922,Sheet2!$E$2:$I$222,3,FALSE)</f>
        <v>To Twin Peaks</v>
      </c>
      <c r="AC922" t="str">
        <f>VLOOKUP($AA922,Sheet2!$E$2:$I$222,4,FALSE)</f>
        <v>Parkridge &amp; Burnett</v>
      </c>
      <c r="AD922" t="str">
        <f>VLOOKUP($AA922,Sheet2!$E$2:$I$222,5,FALSE)</f>
        <v>M-F ~ 6am-11pm | Sat-Sun ~ 8am-11pm</v>
      </c>
      <c r="AI922" t="e">
        <f>VLOOKUP(AH922,Sheet2!$E$2:$I$222,3,FALSE)</f>
        <v>#N/A</v>
      </c>
      <c r="AJ922" t="e">
        <f>VLOOKUP(AH922,Sheet2!$E$2:$I$222,4,FALSE)</f>
        <v>#N/A</v>
      </c>
      <c r="AK922" t="e">
        <f>VLOOKUP(AH922,Sheet2!$E$2:$I$222,5,FALSE)</f>
        <v>#N/A</v>
      </c>
      <c r="AL922"/>
      <c r="AP922" t="e">
        <f>VLOOKUP(AO922,Sheet2!$E$2:$I$222,3,FALSE)</f>
        <v>#N/A</v>
      </c>
      <c r="AQ922" t="e">
        <f>VLOOKUP(AO922,Sheet2!$E$2:$I$222,4,FALSE)</f>
        <v>#N/A</v>
      </c>
      <c r="AR922" t="e">
        <f>VLOOKUP(AO922,Sheet2!$E$2:$I$222,5,FALSE)</f>
        <v>#N/A</v>
      </c>
      <c r="AS922"/>
      <c r="AW922" t="e">
        <f>VLOOKUP(AV922,Sheet2!$E$2:$I$222,3,FALSE)</f>
        <v>#N/A</v>
      </c>
      <c r="AX922" t="e">
        <f>VLOOKUP(AV922,Sheet2!$E$2:$I$222,4,FALSE)</f>
        <v>#N/A</v>
      </c>
      <c r="AY922" t="e">
        <f>VLOOKUP(AV922,Sheet2!$E$2:$I$222,5,FALSE)</f>
        <v>#N/A</v>
      </c>
      <c r="AZ922"/>
      <c r="BD922" t="e">
        <f>VLOOKUP(BC922,Sheet2!$E$2:$I$222,3,FALSE)</f>
        <v>#N/A</v>
      </c>
      <c r="BE922" t="e">
        <f>VLOOKUP(BC922,Sheet2!$E$2:$I$222,4,FALSE)</f>
        <v>#N/A</v>
      </c>
      <c r="BF922" t="e">
        <f>VLOOKUP(BC922,Sheet2!$E$2:$I$222,5,FALSE)</f>
        <v>#N/A</v>
      </c>
      <c r="BG922"/>
      <c r="BK922" t="e">
        <f>VLOOKUP(BJ922,Sheet2!$E$2:$I$222,3,FALSE)</f>
        <v>#N/A</v>
      </c>
      <c r="BL922" t="e">
        <f>VLOOKUP(BJ922,Sheet2!$E$2:$I$222,4,FALSE)</f>
        <v>#N/A</v>
      </c>
      <c r="BM922" t="e">
        <f>VLOOKUP(BJ922,Sheet2!$E$2:$I$222,5,FALSE)</f>
        <v>#N/A</v>
      </c>
      <c r="BN922"/>
      <c r="BR922" t="e">
        <f>VLOOKUP(BQ922,Sheet2!$E$2:$I$222,3,FALSE)</f>
        <v>#N/A</v>
      </c>
      <c r="BS922" t="e">
        <f>VLOOKUP(BQ922,Sheet2!$E$2:$I$222,4,FALSE)</f>
        <v>#N/A</v>
      </c>
      <c r="BT922" t="e">
        <f>VLOOKUP(BQ922,Sheet2!$E$2:$I$222,5,FALSE)</f>
        <v>#N/A</v>
      </c>
      <c r="BU922"/>
      <c r="BY922" t="e">
        <f>VLOOKUP(BX922,Sheet2!$E$2:$I$222,3,FALSE)</f>
        <v>#N/A</v>
      </c>
      <c r="BZ922" t="e">
        <f>VLOOKUP(BX922,Sheet2!$E$2:$I$222,4,FALSE)</f>
        <v>#N/A</v>
      </c>
      <c r="CA922" t="e">
        <f>VLOOKUP(BX922,Sheet2!$E$2:$I$222,5,FALSE)</f>
        <v>#N/A</v>
      </c>
      <c r="CB922"/>
      <c r="CF922" t="e">
        <f>VLOOKUP(CE922,Sheet2!$E$2:$I$222,3,FALSE)</f>
        <v>#N/A</v>
      </c>
      <c r="CG922" t="e">
        <f>VLOOKUP(CE922,Sheet2!$E$2:$I$222,4,FALSE)</f>
        <v>#N/A</v>
      </c>
      <c r="CH922" t="e">
        <f>VLOOKUP(CE922,Sheet2!$E$2:$I$222,5,FALSE)</f>
        <v>#N/A</v>
      </c>
      <c r="CI922"/>
      <c r="CM922" t="e">
        <f>VLOOKUP(CL922,Sheet2!$E$2:$I$222,3,FALSE)</f>
        <v>#N/A</v>
      </c>
      <c r="CN922" t="e">
        <f>VLOOKUP(CL922,Sheet2!$E$2:$I$222,4,FALSE)</f>
        <v>#N/A</v>
      </c>
      <c r="CO922" t="e">
        <f>VLOOKUP(CL922,Sheet2!$E$2:$I$222,5,FALSE)</f>
        <v>#N/A</v>
      </c>
      <c r="CP922"/>
      <c r="CT922" t="e">
        <f>VLOOKUP(CS922,Sheet2!$E$2:$I$222,3,FALSE)</f>
        <v>#N/A</v>
      </c>
      <c r="CU922" t="e">
        <f>VLOOKUP(CS922,Sheet2!$E$2:$I$222,4,FALSE)</f>
        <v>#N/A</v>
      </c>
      <c r="CV922" t="e">
        <f>VLOOKUP(CS922,Sheet2!$E$2:$I$222,5,FALSE)</f>
        <v>#N/A</v>
      </c>
      <c r="CW922"/>
      <c r="DA922" t="e">
        <f>VLOOKUP(CZ922,Sheet2!$E$2:$I$222,3,FALSE)</f>
        <v>#N/A</v>
      </c>
      <c r="DB922" t="e">
        <f>VLOOKUP(CZ922,Sheet2!$E$2:$I$222,4,FALSE)</f>
        <v>#N/A</v>
      </c>
      <c r="DC922" t="e">
        <f>VLOOKUP(CZ922,Sheet2!$E$2:$I$222,5,FALSE)</f>
        <v>#N/A</v>
      </c>
      <c r="DD922"/>
      <c r="DH922" t="e">
        <f>VLOOKUP(DG922,Sheet2!$E$2:$I$222,3,FALSE)</f>
        <v>#N/A</v>
      </c>
      <c r="DI922" t="e">
        <f>VLOOKUP(DG922,Sheet2!$E$2:$I$222,4,FALSE)</f>
        <v>#N/A</v>
      </c>
      <c r="DJ922" t="e">
        <f>VLOOKUP(DG922,Sheet2!$E$2:$I$222,5,FALSE)</f>
        <v>#N/A</v>
      </c>
    </row>
    <row r="923" spans="1:114" x14ac:dyDescent="0.25">
      <c r="A923">
        <v>971</v>
      </c>
      <c r="C923">
        <v>14183</v>
      </c>
      <c r="D923">
        <v>4183</v>
      </c>
      <c r="E923">
        <v>37.760559999999998</v>
      </c>
      <c r="F923">
        <v>-122.4443</v>
      </c>
      <c r="G923" t="s">
        <v>691</v>
      </c>
      <c r="H923" t="s">
        <v>3120</v>
      </c>
      <c r="I923" t="s">
        <v>4925</v>
      </c>
      <c r="J923" t="s">
        <v>4947</v>
      </c>
      <c r="Q923" t="s">
        <v>5924</v>
      </c>
      <c r="S923" t="s">
        <v>6056</v>
      </c>
      <c r="X923">
        <f t="shared" si="14"/>
        <v>1</v>
      </c>
      <c r="Y923" t="s">
        <v>6838</v>
      </c>
      <c r="Z923" t="s">
        <v>6879</v>
      </c>
      <c r="AB923" t="e">
        <f>VLOOKUP($AA923,Sheet2!$E$2:$I$222,3,FALSE)</f>
        <v>#N/A</v>
      </c>
      <c r="AC923" t="e">
        <f>VLOOKUP($AA923,Sheet2!$E$2:$I$222,4,FALSE)</f>
        <v>#N/A</v>
      </c>
      <c r="AD923" t="e">
        <f>VLOOKUP($AA923,Sheet2!$E$2:$I$222,5,FALSE)</f>
        <v>#N/A</v>
      </c>
      <c r="AI923" t="e">
        <f>VLOOKUP(AH923,Sheet2!$E$2:$I$222,3,FALSE)</f>
        <v>#N/A</v>
      </c>
      <c r="AJ923" t="e">
        <f>VLOOKUP(AH923,Sheet2!$E$2:$I$222,4,FALSE)</f>
        <v>#N/A</v>
      </c>
      <c r="AK923" t="e">
        <f>VLOOKUP(AH923,Sheet2!$E$2:$I$222,5,FALSE)</f>
        <v>#N/A</v>
      </c>
      <c r="AL923"/>
      <c r="AP923" t="e">
        <f>VLOOKUP(AO923,Sheet2!$E$2:$I$222,3,FALSE)</f>
        <v>#N/A</v>
      </c>
      <c r="AQ923" t="e">
        <f>VLOOKUP(AO923,Sheet2!$E$2:$I$222,4,FALSE)</f>
        <v>#N/A</v>
      </c>
      <c r="AR923" t="e">
        <f>VLOOKUP(AO923,Sheet2!$E$2:$I$222,5,FALSE)</f>
        <v>#N/A</v>
      </c>
      <c r="AS923"/>
      <c r="AW923" t="e">
        <f>VLOOKUP(AV923,Sheet2!$E$2:$I$222,3,FALSE)</f>
        <v>#N/A</v>
      </c>
      <c r="AX923" t="e">
        <f>VLOOKUP(AV923,Sheet2!$E$2:$I$222,4,FALSE)</f>
        <v>#N/A</v>
      </c>
      <c r="AY923" t="e">
        <f>VLOOKUP(AV923,Sheet2!$E$2:$I$222,5,FALSE)</f>
        <v>#N/A</v>
      </c>
      <c r="AZ923"/>
      <c r="BD923" t="e">
        <f>VLOOKUP(BC923,Sheet2!$E$2:$I$222,3,FALSE)</f>
        <v>#N/A</v>
      </c>
      <c r="BE923" t="e">
        <f>VLOOKUP(BC923,Sheet2!$E$2:$I$222,4,FALSE)</f>
        <v>#N/A</v>
      </c>
      <c r="BF923" t="e">
        <f>VLOOKUP(BC923,Sheet2!$E$2:$I$222,5,FALSE)</f>
        <v>#N/A</v>
      </c>
      <c r="BG923"/>
      <c r="BK923" t="e">
        <f>VLOOKUP(BJ923,Sheet2!$E$2:$I$222,3,FALSE)</f>
        <v>#N/A</v>
      </c>
      <c r="BL923" t="e">
        <f>VLOOKUP(BJ923,Sheet2!$E$2:$I$222,4,FALSE)</f>
        <v>#N/A</v>
      </c>
      <c r="BM923" t="e">
        <f>VLOOKUP(BJ923,Sheet2!$E$2:$I$222,5,FALSE)</f>
        <v>#N/A</v>
      </c>
      <c r="BN923"/>
      <c r="BR923" t="e">
        <f>VLOOKUP(BQ923,Sheet2!$E$2:$I$222,3,FALSE)</f>
        <v>#N/A</v>
      </c>
      <c r="BS923" t="e">
        <f>VLOOKUP(BQ923,Sheet2!$E$2:$I$222,4,FALSE)</f>
        <v>#N/A</v>
      </c>
      <c r="BT923" t="e">
        <f>VLOOKUP(BQ923,Sheet2!$E$2:$I$222,5,FALSE)</f>
        <v>#N/A</v>
      </c>
      <c r="BU923"/>
      <c r="BY923" t="e">
        <f>VLOOKUP(BX923,Sheet2!$E$2:$I$222,3,FALSE)</f>
        <v>#N/A</v>
      </c>
      <c r="BZ923" t="e">
        <f>VLOOKUP(BX923,Sheet2!$E$2:$I$222,4,FALSE)</f>
        <v>#N/A</v>
      </c>
      <c r="CA923" t="e">
        <f>VLOOKUP(BX923,Sheet2!$E$2:$I$222,5,FALSE)</f>
        <v>#N/A</v>
      </c>
      <c r="CB923"/>
      <c r="CF923" t="e">
        <f>VLOOKUP(CE923,Sheet2!$E$2:$I$222,3,FALSE)</f>
        <v>#N/A</v>
      </c>
      <c r="CG923" t="e">
        <f>VLOOKUP(CE923,Sheet2!$E$2:$I$222,4,FALSE)</f>
        <v>#N/A</v>
      </c>
      <c r="CH923" t="e">
        <f>VLOOKUP(CE923,Sheet2!$E$2:$I$222,5,FALSE)</f>
        <v>#N/A</v>
      </c>
      <c r="CI923"/>
      <c r="CM923" t="e">
        <f>VLOOKUP(CL923,Sheet2!$E$2:$I$222,3,FALSE)</f>
        <v>#N/A</v>
      </c>
      <c r="CN923" t="e">
        <f>VLOOKUP(CL923,Sheet2!$E$2:$I$222,4,FALSE)</f>
        <v>#N/A</v>
      </c>
      <c r="CO923" t="e">
        <f>VLOOKUP(CL923,Sheet2!$E$2:$I$222,5,FALSE)</f>
        <v>#N/A</v>
      </c>
      <c r="CP923"/>
      <c r="CT923" t="e">
        <f>VLOOKUP(CS923,Sheet2!$E$2:$I$222,3,FALSE)</f>
        <v>#N/A</v>
      </c>
      <c r="CU923" t="e">
        <f>VLOOKUP(CS923,Sheet2!$E$2:$I$222,4,FALSE)</f>
        <v>#N/A</v>
      </c>
      <c r="CV923" t="e">
        <f>VLOOKUP(CS923,Sheet2!$E$2:$I$222,5,FALSE)</f>
        <v>#N/A</v>
      </c>
      <c r="CW923"/>
      <c r="DA923" t="e">
        <f>VLOOKUP(CZ923,Sheet2!$E$2:$I$222,3,FALSE)</f>
        <v>#N/A</v>
      </c>
      <c r="DB923" t="e">
        <f>VLOOKUP(CZ923,Sheet2!$E$2:$I$222,4,FALSE)</f>
        <v>#N/A</v>
      </c>
      <c r="DC923" t="e">
        <f>VLOOKUP(CZ923,Sheet2!$E$2:$I$222,5,FALSE)</f>
        <v>#N/A</v>
      </c>
      <c r="DD923"/>
      <c r="DH923" t="e">
        <f>VLOOKUP(DG923,Sheet2!$E$2:$I$222,3,FALSE)</f>
        <v>#N/A</v>
      </c>
      <c r="DI923" t="e">
        <f>VLOOKUP(DG923,Sheet2!$E$2:$I$222,4,FALSE)</f>
        <v>#N/A</v>
      </c>
      <c r="DJ923" t="e">
        <f>VLOOKUP(DG923,Sheet2!$E$2:$I$222,5,FALSE)</f>
        <v>#N/A</v>
      </c>
    </row>
    <row r="924" spans="1:114" x14ac:dyDescent="0.25">
      <c r="A924">
        <v>972</v>
      </c>
      <c r="C924">
        <v>14184</v>
      </c>
      <c r="D924">
        <v>4184</v>
      </c>
      <c r="E924">
        <v>37.760379999999998</v>
      </c>
      <c r="F924">
        <v>-122.44456</v>
      </c>
      <c r="G924" t="s">
        <v>691</v>
      </c>
      <c r="H924" t="s">
        <v>3120</v>
      </c>
      <c r="I924" t="s">
        <v>4914</v>
      </c>
      <c r="J924" t="s">
        <v>4947</v>
      </c>
      <c r="Q924" t="s">
        <v>5924</v>
      </c>
      <c r="S924" t="s">
        <v>6058</v>
      </c>
      <c r="X924">
        <f t="shared" si="14"/>
        <v>1</v>
      </c>
      <c r="Y924" t="s">
        <v>6838</v>
      </c>
      <c r="Z924" t="s">
        <v>6882</v>
      </c>
      <c r="AA924" s="59" t="s">
        <v>6908</v>
      </c>
      <c r="AB924" t="str">
        <f>VLOOKUP($AA924,Sheet2!$E$2:$I$222,3,FALSE)</f>
        <v>To Twin Peaks</v>
      </c>
      <c r="AC924" t="str">
        <f>VLOOKUP($AA924,Sheet2!$E$2:$I$222,4,FALSE)</f>
        <v>Parkridge &amp; Burnett</v>
      </c>
      <c r="AD924" t="str">
        <f>VLOOKUP($AA924,Sheet2!$E$2:$I$222,5,FALSE)</f>
        <v>M-F ~ 6am-11pm | Sat-Sun ~ 8am-11pm</v>
      </c>
      <c r="AI924" t="e">
        <f>VLOOKUP(AH924,Sheet2!$E$2:$I$222,3,FALSE)</f>
        <v>#N/A</v>
      </c>
      <c r="AJ924" t="e">
        <f>VLOOKUP(AH924,Sheet2!$E$2:$I$222,4,FALSE)</f>
        <v>#N/A</v>
      </c>
      <c r="AK924" t="e">
        <f>VLOOKUP(AH924,Sheet2!$E$2:$I$222,5,FALSE)</f>
        <v>#N/A</v>
      </c>
      <c r="AL924"/>
      <c r="AP924" t="e">
        <f>VLOOKUP(AO924,Sheet2!$E$2:$I$222,3,FALSE)</f>
        <v>#N/A</v>
      </c>
      <c r="AQ924" t="e">
        <f>VLOOKUP(AO924,Sheet2!$E$2:$I$222,4,FALSE)</f>
        <v>#N/A</v>
      </c>
      <c r="AR924" t="e">
        <f>VLOOKUP(AO924,Sheet2!$E$2:$I$222,5,FALSE)</f>
        <v>#N/A</v>
      </c>
      <c r="AS924"/>
      <c r="AW924" t="e">
        <f>VLOOKUP(AV924,Sheet2!$E$2:$I$222,3,FALSE)</f>
        <v>#N/A</v>
      </c>
      <c r="AX924" t="e">
        <f>VLOOKUP(AV924,Sheet2!$E$2:$I$222,4,FALSE)</f>
        <v>#N/A</v>
      </c>
      <c r="AY924" t="e">
        <f>VLOOKUP(AV924,Sheet2!$E$2:$I$222,5,FALSE)</f>
        <v>#N/A</v>
      </c>
      <c r="AZ924"/>
      <c r="BD924" t="e">
        <f>VLOOKUP(BC924,Sheet2!$E$2:$I$222,3,FALSE)</f>
        <v>#N/A</v>
      </c>
      <c r="BE924" t="e">
        <f>VLOOKUP(BC924,Sheet2!$E$2:$I$222,4,FALSE)</f>
        <v>#N/A</v>
      </c>
      <c r="BF924" t="e">
        <f>VLOOKUP(BC924,Sheet2!$E$2:$I$222,5,FALSE)</f>
        <v>#N/A</v>
      </c>
      <c r="BG924"/>
      <c r="BK924" t="e">
        <f>VLOOKUP(BJ924,Sheet2!$E$2:$I$222,3,FALSE)</f>
        <v>#N/A</v>
      </c>
      <c r="BL924" t="e">
        <f>VLOOKUP(BJ924,Sheet2!$E$2:$I$222,4,FALSE)</f>
        <v>#N/A</v>
      </c>
      <c r="BM924" t="e">
        <f>VLOOKUP(BJ924,Sheet2!$E$2:$I$222,5,FALSE)</f>
        <v>#N/A</v>
      </c>
      <c r="BN924"/>
      <c r="BR924" t="e">
        <f>VLOOKUP(BQ924,Sheet2!$E$2:$I$222,3,FALSE)</f>
        <v>#N/A</v>
      </c>
      <c r="BS924" t="e">
        <f>VLOOKUP(BQ924,Sheet2!$E$2:$I$222,4,FALSE)</f>
        <v>#N/A</v>
      </c>
      <c r="BT924" t="e">
        <f>VLOOKUP(BQ924,Sheet2!$E$2:$I$222,5,FALSE)</f>
        <v>#N/A</v>
      </c>
      <c r="BU924"/>
      <c r="BY924" t="e">
        <f>VLOOKUP(BX924,Sheet2!$E$2:$I$222,3,FALSE)</f>
        <v>#N/A</v>
      </c>
      <c r="BZ924" t="e">
        <f>VLOOKUP(BX924,Sheet2!$E$2:$I$222,4,FALSE)</f>
        <v>#N/A</v>
      </c>
      <c r="CA924" t="e">
        <f>VLOOKUP(BX924,Sheet2!$E$2:$I$222,5,FALSE)</f>
        <v>#N/A</v>
      </c>
      <c r="CB924"/>
      <c r="CF924" t="e">
        <f>VLOOKUP(CE924,Sheet2!$E$2:$I$222,3,FALSE)</f>
        <v>#N/A</v>
      </c>
      <c r="CG924" t="e">
        <f>VLOOKUP(CE924,Sheet2!$E$2:$I$222,4,FALSE)</f>
        <v>#N/A</v>
      </c>
      <c r="CH924" t="e">
        <f>VLOOKUP(CE924,Sheet2!$E$2:$I$222,5,FALSE)</f>
        <v>#N/A</v>
      </c>
      <c r="CI924"/>
      <c r="CM924" t="e">
        <f>VLOOKUP(CL924,Sheet2!$E$2:$I$222,3,FALSE)</f>
        <v>#N/A</v>
      </c>
      <c r="CN924" t="e">
        <f>VLOOKUP(CL924,Sheet2!$E$2:$I$222,4,FALSE)</f>
        <v>#N/A</v>
      </c>
      <c r="CO924" t="e">
        <f>VLOOKUP(CL924,Sheet2!$E$2:$I$222,5,FALSE)</f>
        <v>#N/A</v>
      </c>
      <c r="CP924"/>
      <c r="CT924" t="e">
        <f>VLOOKUP(CS924,Sheet2!$E$2:$I$222,3,FALSE)</f>
        <v>#N/A</v>
      </c>
      <c r="CU924" t="e">
        <f>VLOOKUP(CS924,Sheet2!$E$2:$I$222,4,FALSE)</f>
        <v>#N/A</v>
      </c>
      <c r="CV924" t="e">
        <f>VLOOKUP(CS924,Sheet2!$E$2:$I$222,5,FALSE)</f>
        <v>#N/A</v>
      </c>
      <c r="CW924"/>
      <c r="DA924" t="e">
        <f>VLOOKUP(CZ924,Sheet2!$E$2:$I$222,3,FALSE)</f>
        <v>#N/A</v>
      </c>
      <c r="DB924" t="e">
        <f>VLOOKUP(CZ924,Sheet2!$E$2:$I$222,4,FALSE)</f>
        <v>#N/A</v>
      </c>
      <c r="DC924" t="e">
        <f>VLOOKUP(CZ924,Sheet2!$E$2:$I$222,5,FALSE)</f>
        <v>#N/A</v>
      </c>
      <c r="DD924"/>
      <c r="DH924" t="e">
        <f>VLOOKUP(DG924,Sheet2!$E$2:$I$222,3,FALSE)</f>
        <v>#N/A</v>
      </c>
      <c r="DI924" t="e">
        <f>VLOOKUP(DG924,Sheet2!$E$2:$I$222,4,FALSE)</f>
        <v>#N/A</v>
      </c>
      <c r="DJ924" t="e">
        <f>VLOOKUP(DG924,Sheet2!$E$2:$I$222,5,FALSE)</f>
        <v>#N/A</v>
      </c>
    </row>
    <row r="925" spans="1:114" x14ac:dyDescent="0.25">
      <c r="A925">
        <v>973</v>
      </c>
      <c r="C925">
        <v>14185</v>
      </c>
      <c r="D925">
        <v>4185</v>
      </c>
      <c r="E925">
        <v>37.761859999999999</v>
      </c>
      <c r="F925">
        <v>-122.44024</v>
      </c>
      <c r="G925" t="s">
        <v>692</v>
      </c>
      <c r="H925" t="s">
        <v>3121</v>
      </c>
      <c r="I925" t="s">
        <v>4920</v>
      </c>
      <c r="J925" t="s">
        <v>4947</v>
      </c>
      <c r="Q925" t="s">
        <v>5924</v>
      </c>
      <c r="S925" t="s">
        <v>6058</v>
      </c>
      <c r="X925">
        <f t="shared" si="14"/>
        <v>1</v>
      </c>
      <c r="Y925" t="s">
        <v>6838</v>
      </c>
      <c r="Z925" t="s">
        <v>6882</v>
      </c>
      <c r="AA925" s="59" t="s">
        <v>6908</v>
      </c>
      <c r="AB925" t="str">
        <f>VLOOKUP($AA925,Sheet2!$E$2:$I$222,3,FALSE)</f>
        <v>To Twin Peaks</v>
      </c>
      <c r="AC925" t="str">
        <f>VLOOKUP($AA925,Sheet2!$E$2:$I$222,4,FALSE)</f>
        <v>Parkridge &amp; Burnett</v>
      </c>
      <c r="AD925" t="str">
        <f>VLOOKUP($AA925,Sheet2!$E$2:$I$222,5,FALSE)</f>
        <v>M-F ~ 6am-11pm | Sat-Sun ~ 8am-11pm</v>
      </c>
      <c r="AI925" t="e">
        <f>VLOOKUP(AH925,Sheet2!$E$2:$I$222,3,FALSE)</f>
        <v>#N/A</v>
      </c>
      <c r="AJ925" t="e">
        <f>VLOOKUP(AH925,Sheet2!$E$2:$I$222,4,FALSE)</f>
        <v>#N/A</v>
      </c>
      <c r="AK925" t="e">
        <f>VLOOKUP(AH925,Sheet2!$E$2:$I$222,5,FALSE)</f>
        <v>#N/A</v>
      </c>
      <c r="AL925"/>
      <c r="AP925" t="e">
        <f>VLOOKUP(AO925,Sheet2!$E$2:$I$222,3,FALSE)</f>
        <v>#N/A</v>
      </c>
      <c r="AQ925" t="e">
        <f>VLOOKUP(AO925,Sheet2!$E$2:$I$222,4,FALSE)</f>
        <v>#N/A</v>
      </c>
      <c r="AR925" t="e">
        <f>VLOOKUP(AO925,Sheet2!$E$2:$I$222,5,FALSE)</f>
        <v>#N/A</v>
      </c>
      <c r="AS925"/>
      <c r="AW925" t="e">
        <f>VLOOKUP(AV925,Sheet2!$E$2:$I$222,3,FALSE)</f>
        <v>#N/A</v>
      </c>
      <c r="AX925" t="e">
        <f>VLOOKUP(AV925,Sheet2!$E$2:$I$222,4,FALSE)</f>
        <v>#N/A</v>
      </c>
      <c r="AY925" t="e">
        <f>VLOOKUP(AV925,Sheet2!$E$2:$I$222,5,FALSE)</f>
        <v>#N/A</v>
      </c>
      <c r="AZ925"/>
      <c r="BD925" t="e">
        <f>VLOOKUP(BC925,Sheet2!$E$2:$I$222,3,FALSE)</f>
        <v>#N/A</v>
      </c>
      <c r="BE925" t="e">
        <f>VLOOKUP(BC925,Sheet2!$E$2:$I$222,4,FALSE)</f>
        <v>#N/A</v>
      </c>
      <c r="BF925" t="e">
        <f>VLOOKUP(BC925,Sheet2!$E$2:$I$222,5,FALSE)</f>
        <v>#N/A</v>
      </c>
      <c r="BG925"/>
      <c r="BK925" t="e">
        <f>VLOOKUP(BJ925,Sheet2!$E$2:$I$222,3,FALSE)</f>
        <v>#N/A</v>
      </c>
      <c r="BL925" t="e">
        <f>VLOOKUP(BJ925,Sheet2!$E$2:$I$222,4,FALSE)</f>
        <v>#N/A</v>
      </c>
      <c r="BM925" t="e">
        <f>VLOOKUP(BJ925,Sheet2!$E$2:$I$222,5,FALSE)</f>
        <v>#N/A</v>
      </c>
      <c r="BN925"/>
      <c r="BR925" t="e">
        <f>VLOOKUP(BQ925,Sheet2!$E$2:$I$222,3,FALSE)</f>
        <v>#N/A</v>
      </c>
      <c r="BS925" t="e">
        <f>VLOOKUP(BQ925,Sheet2!$E$2:$I$222,4,FALSE)</f>
        <v>#N/A</v>
      </c>
      <c r="BT925" t="e">
        <f>VLOOKUP(BQ925,Sheet2!$E$2:$I$222,5,FALSE)</f>
        <v>#N/A</v>
      </c>
      <c r="BU925"/>
      <c r="BY925" t="e">
        <f>VLOOKUP(BX925,Sheet2!$E$2:$I$222,3,FALSE)</f>
        <v>#N/A</v>
      </c>
      <c r="BZ925" t="e">
        <f>VLOOKUP(BX925,Sheet2!$E$2:$I$222,4,FALSE)</f>
        <v>#N/A</v>
      </c>
      <c r="CA925" t="e">
        <f>VLOOKUP(BX925,Sheet2!$E$2:$I$222,5,FALSE)</f>
        <v>#N/A</v>
      </c>
      <c r="CB925"/>
      <c r="CF925" t="e">
        <f>VLOOKUP(CE925,Sheet2!$E$2:$I$222,3,FALSE)</f>
        <v>#N/A</v>
      </c>
      <c r="CG925" t="e">
        <f>VLOOKUP(CE925,Sheet2!$E$2:$I$222,4,FALSE)</f>
        <v>#N/A</v>
      </c>
      <c r="CH925" t="e">
        <f>VLOOKUP(CE925,Sheet2!$E$2:$I$222,5,FALSE)</f>
        <v>#N/A</v>
      </c>
      <c r="CI925"/>
      <c r="CM925" t="e">
        <f>VLOOKUP(CL925,Sheet2!$E$2:$I$222,3,FALSE)</f>
        <v>#N/A</v>
      </c>
      <c r="CN925" t="e">
        <f>VLOOKUP(CL925,Sheet2!$E$2:$I$222,4,FALSE)</f>
        <v>#N/A</v>
      </c>
      <c r="CO925" t="e">
        <f>VLOOKUP(CL925,Sheet2!$E$2:$I$222,5,FALSE)</f>
        <v>#N/A</v>
      </c>
      <c r="CP925"/>
      <c r="CT925" t="e">
        <f>VLOOKUP(CS925,Sheet2!$E$2:$I$222,3,FALSE)</f>
        <v>#N/A</v>
      </c>
      <c r="CU925" t="e">
        <f>VLOOKUP(CS925,Sheet2!$E$2:$I$222,4,FALSE)</f>
        <v>#N/A</v>
      </c>
      <c r="CV925" t="e">
        <f>VLOOKUP(CS925,Sheet2!$E$2:$I$222,5,FALSE)</f>
        <v>#N/A</v>
      </c>
      <c r="CW925"/>
      <c r="DA925" t="e">
        <f>VLOOKUP(CZ925,Sheet2!$E$2:$I$222,3,FALSE)</f>
        <v>#N/A</v>
      </c>
      <c r="DB925" t="e">
        <f>VLOOKUP(CZ925,Sheet2!$E$2:$I$222,4,FALSE)</f>
        <v>#N/A</v>
      </c>
      <c r="DC925" t="e">
        <f>VLOOKUP(CZ925,Sheet2!$E$2:$I$222,5,FALSE)</f>
        <v>#N/A</v>
      </c>
      <c r="DD925"/>
      <c r="DH925" t="e">
        <f>VLOOKUP(DG925,Sheet2!$E$2:$I$222,3,FALSE)</f>
        <v>#N/A</v>
      </c>
      <c r="DI925" t="e">
        <f>VLOOKUP(DG925,Sheet2!$E$2:$I$222,4,FALSE)</f>
        <v>#N/A</v>
      </c>
      <c r="DJ925" t="e">
        <f>VLOOKUP(DG925,Sheet2!$E$2:$I$222,5,FALSE)</f>
        <v>#N/A</v>
      </c>
    </row>
    <row r="926" spans="1:114" x14ac:dyDescent="0.25">
      <c r="A926">
        <v>974</v>
      </c>
      <c r="C926">
        <v>14186</v>
      </c>
      <c r="D926">
        <v>4186</v>
      </c>
      <c r="E926">
        <v>37.755459999999999</v>
      </c>
      <c r="F926">
        <v>-122.44275</v>
      </c>
      <c r="G926" t="s">
        <v>693</v>
      </c>
      <c r="H926" t="s">
        <v>3122</v>
      </c>
      <c r="I926" t="s">
        <v>4909</v>
      </c>
      <c r="J926" t="s">
        <v>4947</v>
      </c>
      <c r="Q926" t="s">
        <v>5924</v>
      </c>
      <c r="S926" t="s">
        <v>6056</v>
      </c>
      <c r="X926">
        <f t="shared" si="14"/>
        <v>1</v>
      </c>
      <c r="Y926" t="s">
        <v>6838</v>
      </c>
      <c r="Z926" t="s">
        <v>6879</v>
      </c>
      <c r="AB926" t="e">
        <f>VLOOKUP($AA926,Sheet2!$E$2:$I$222,3,FALSE)</f>
        <v>#N/A</v>
      </c>
      <c r="AC926" t="e">
        <f>VLOOKUP($AA926,Sheet2!$E$2:$I$222,4,FALSE)</f>
        <v>#N/A</v>
      </c>
      <c r="AD926" t="e">
        <f>VLOOKUP($AA926,Sheet2!$E$2:$I$222,5,FALSE)</f>
        <v>#N/A</v>
      </c>
      <c r="AI926" t="e">
        <f>VLOOKUP(AH926,Sheet2!$E$2:$I$222,3,FALSE)</f>
        <v>#N/A</v>
      </c>
      <c r="AJ926" t="e">
        <f>VLOOKUP(AH926,Sheet2!$E$2:$I$222,4,FALSE)</f>
        <v>#N/A</v>
      </c>
      <c r="AK926" t="e">
        <f>VLOOKUP(AH926,Sheet2!$E$2:$I$222,5,FALSE)</f>
        <v>#N/A</v>
      </c>
      <c r="AL926"/>
      <c r="AP926" t="e">
        <f>VLOOKUP(AO926,Sheet2!$E$2:$I$222,3,FALSE)</f>
        <v>#N/A</v>
      </c>
      <c r="AQ926" t="e">
        <f>VLOOKUP(AO926,Sheet2!$E$2:$I$222,4,FALSE)</f>
        <v>#N/A</v>
      </c>
      <c r="AR926" t="e">
        <f>VLOOKUP(AO926,Sheet2!$E$2:$I$222,5,FALSE)</f>
        <v>#N/A</v>
      </c>
      <c r="AS926"/>
      <c r="AW926" t="e">
        <f>VLOOKUP(AV926,Sheet2!$E$2:$I$222,3,FALSE)</f>
        <v>#N/A</v>
      </c>
      <c r="AX926" t="e">
        <f>VLOOKUP(AV926,Sheet2!$E$2:$I$222,4,FALSE)</f>
        <v>#N/A</v>
      </c>
      <c r="AY926" t="e">
        <f>VLOOKUP(AV926,Sheet2!$E$2:$I$222,5,FALSE)</f>
        <v>#N/A</v>
      </c>
      <c r="AZ926"/>
      <c r="BD926" t="e">
        <f>VLOOKUP(BC926,Sheet2!$E$2:$I$222,3,FALSE)</f>
        <v>#N/A</v>
      </c>
      <c r="BE926" t="e">
        <f>VLOOKUP(BC926,Sheet2!$E$2:$I$222,4,FALSE)</f>
        <v>#N/A</v>
      </c>
      <c r="BF926" t="e">
        <f>VLOOKUP(BC926,Sheet2!$E$2:$I$222,5,FALSE)</f>
        <v>#N/A</v>
      </c>
      <c r="BG926"/>
      <c r="BK926" t="e">
        <f>VLOOKUP(BJ926,Sheet2!$E$2:$I$222,3,FALSE)</f>
        <v>#N/A</v>
      </c>
      <c r="BL926" t="e">
        <f>VLOOKUP(BJ926,Sheet2!$E$2:$I$222,4,FALSE)</f>
        <v>#N/A</v>
      </c>
      <c r="BM926" t="e">
        <f>VLOOKUP(BJ926,Sheet2!$E$2:$I$222,5,FALSE)</f>
        <v>#N/A</v>
      </c>
      <c r="BN926"/>
      <c r="BR926" t="e">
        <f>VLOOKUP(BQ926,Sheet2!$E$2:$I$222,3,FALSE)</f>
        <v>#N/A</v>
      </c>
      <c r="BS926" t="e">
        <f>VLOOKUP(BQ926,Sheet2!$E$2:$I$222,4,FALSE)</f>
        <v>#N/A</v>
      </c>
      <c r="BT926" t="e">
        <f>VLOOKUP(BQ926,Sheet2!$E$2:$I$222,5,FALSE)</f>
        <v>#N/A</v>
      </c>
      <c r="BU926"/>
      <c r="BY926" t="e">
        <f>VLOOKUP(BX926,Sheet2!$E$2:$I$222,3,FALSE)</f>
        <v>#N/A</v>
      </c>
      <c r="BZ926" t="e">
        <f>VLOOKUP(BX926,Sheet2!$E$2:$I$222,4,FALSE)</f>
        <v>#N/A</v>
      </c>
      <c r="CA926" t="e">
        <f>VLOOKUP(BX926,Sheet2!$E$2:$I$222,5,FALSE)</f>
        <v>#N/A</v>
      </c>
      <c r="CB926"/>
      <c r="CF926" t="e">
        <f>VLOOKUP(CE926,Sheet2!$E$2:$I$222,3,FALSE)</f>
        <v>#N/A</v>
      </c>
      <c r="CG926" t="e">
        <f>VLOOKUP(CE926,Sheet2!$E$2:$I$222,4,FALSE)</f>
        <v>#N/A</v>
      </c>
      <c r="CH926" t="e">
        <f>VLOOKUP(CE926,Sheet2!$E$2:$I$222,5,FALSE)</f>
        <v>#N/A</v>
      </c>
      <c r="CI926"/>
      <c r="CM926" t="e">
        <f>VLOOKUP(CL926,Sheet2!$E$2:$I$222,3,FALSE)</f>
        <v>#N/A</v>
      </c>
      <c r="CN926" t="e">
        <f>VLOOKUP(CL926,Sheet2!$E$2:$I$222,4,FALSE)</f>
        <v>#N/A</v>
      </c>
      <c r="CO926" t="e">
        <f>VLOOKUP(CL926,Sheet2!$E$2:$I$222,5,FALSE)</f>
        <v>#N/A</v>
      </c>
      <c r="CP926"/>
      <c r="CT926" t="e">
        <f>VLOOKUP(CS926,Sheet2!$E$2:$I$222,3,FALSE)</f>
        <v>#N/A</v>
      </c>
      <c r="CU926" t="e">
        <f>VLOOKUP(CS926,Sheet2!$E$2:$I$222,4,FALSE)</f>
        <v>#N/A</v>
      </c>
      <c r="CV926" t="e">
        <f>VLOOKUP(CS926,Sheet2!$E$2:$I$222,5,FALSE)</f>
        <v>#N/A</v>
      </c>
      <c r="CW926"/>
      <c r="DA926" t="e">
        <f>VLOOKUP(CZ926,Sheet2!$E$2:$I$222,3,FALSE)</f>
        <v>#N/A</v>
      </c>
      <c r="DB926" t="e">
        <f>VLOOKUP(CZ926,Sheet2!$E$2:$I$222,4,FALSE)</f>
        <v>#N/A</v>
      </c>
      <c r="DC926" t="e">
        <f>VLOOKUP(CZ926,Sheet2!$E$2:$I$222,5,FALSE)</f>
        <v>#N/A</v>
      </c>
      <c r="DD926"/>
      <c r="DH926" t="e">
        <f>VLOOKUP(DG926,Sheet2!$E$2:$I$222,3,FALSE)</f>
        <v>#N/A</v>
      </c>
      <c r="DI926" t="e">
        <f>VLOOKUP(DG926,Sheet2!$E$2:$I$222,4,FALSE)</f>
        <v>#N/A</v>
      </c>
      <c r="DJ926" t="e">
        <f>VLOOKUP(DG926,Sheet2!$E$2:$I$222,5,FALSE)</f>
        <v>#N/A</v>
      </c>
    </row>
    <row r="927" spans="1:114" x14ac:dyDescent="0.25">
      <c r="A927">
        <v>975</v>
      </c>
      <c r="C927">
        <v>14187</v>
      </c>
      <c r="D927">
        <v>4187</v>
      </c>
      <c r="E927">
        <v>37.755290000000002</v>
      </c>
      <c r="F927">
        <v>-122.44256</v>
      </c>
      <c r="G927" t="s">
        <v>693</v>
      </c>
      <c r="H927" t="s">
        <v>3122</v>
      </c>
      <c r="I927" t="s">
        <v>4911</v>
      </c>
      <c r="J927" t="s">
        <v>4947</v>
      </c>
      <c r="Q927" t="s">
        <v>5924</v>
      </c>
      <c r="S927" t="s">
        <v>6058</v>
      </c>
      <c r="X927">
        <f t="shared" si="14"/>
        <v>1</v>
      </c>
      <c r="Y927" t="s">
        <v>6838</v>
      </c>
      <c r="Z927" t="s">
        <v>6882</v>
      </c>
      <c r="AA927" s="59" t="s">
        <v>6908</v>
      </c>
      <c r="AB927" t="str">
        <f>VLOOKUP($AA927,Sheet2!$E$2:$I$222,3,FALSE)</f>
        <v>To Twin Peaks</v>
      </c>
      <c r="AC927" t="str">
        <f>VLOOKUP($AA927,Sheet2!$E$2:$I$222,4,FALSE)</f>
        <v>Parkridge &amp; Burnett</v>
      </c>
      <c r="AD927" t="str">
        <f>VLOOKUP($AA927,Sheet2!$E$2:$I$222,5,FALSE)</f>
        <v>M-F ~ 6am-11pm | Sat-Sun ~ 8am-11pm</v>
      </c>
      <c r="AI927" t="e">
        <f>VLOOKUP(AH927,Sheet2!$E$2:$I$222,3,FALSE)</f>
        <v>#N/A</v>
      </c>
      <c r="AJ927" t="e">
        <f>VLOOKUP(AH927,Sheet2!$E$2:$I$222,4,FALSE)</f>
        <v>#N/A</v>
      </c>
      <c r="AK927" t="e">
        <f>VLOOKUP(AH927,Sheet2!$E$2:$I$222,5,FALSE)</f>
        <v>#N/A</v>
      </c>
      <c r="AL927"/>
      <c r="AP927" t="e">
        <f>VLOOKUP(AO927,Sheet2!$E$2:$I$222,3,FALSE)</f>
        <v>#N/A</v>
      </c>
      <c r="AQ927" t="e">
        <f>VLOOKUP(AO927,Sheet2!$E$2:$I$222,4,FALSE)</f>
        <v>#N/A</v>
      </c>
      <c r="AR927" t="e">
        <f>VLOOKUP(AO927,Sheet2!$E$2:$I$222,5,FALSE)</f>
        <v>#N/A</v>
      </c>
      <c r="AS927"/>
      <c r="AW927" t="e">
        <f>VLOOKUP(AV927,Sheet2!$E$2:$I$222,3,FALSE)</f>
        <v>#N/A</v>
      </c>
      <c r="AX927" t="e">
        <f>VLOOKUP(AV927,Sheet2!$E$2:$I$222,4,FALSE)</f>
        <v>#N/A</v>
      </c>
      <c r="AY927" t="e">
        <f>VLOOKUP(AV927,Sheet2!$E$2:$I$222,5,FALSE)</f>
        <v>#N/A</v>
      </c>
      <c r="AZ927"/>
      <c r="BD927" t="e">
        <f>VLOOKUP(BC927,Sheet2!$E$2:$I$222,3,FALSE)</f>
        <v>#N/A</v>
      </c>
      <c r="BE927" t="e">
        <f>VLOOKUP(BC927,Sheet2!$E$2:$I$222,4,FALSE)</f>
        <v>#N/A</v>
      </c>
      <c r="BF927" t="e">
        <f>VLOOKUP(BC927,Sheet2!$E$2:$I$222,5,FALSE)</f>
        <v>#N/A</v>
      </c>
      <c r="BG927"/>
      <c r="BK927" t="e">
        <f>VLOOKUP(BJ927,Sheet2!$E$2:$I$222,3,FALSE)</f>
        <v>#N/A</v>
      </c>
      <c r="BL927" t="e">
        <f>VLOOKUP(BJ927,Sheet2!$E$2:$I$222,4,FALSE)</f>
        <v>#N/A</v>
      </c>
      <c r="BM927" t="e">
        <f>VLOOKUP(BJ927,Sheet2!$E$2:$I$222,5,FALSE)</f>
        <v>#N/A</v>
      </c>
      <c r="BN927"/>
      <c r="BR927" t="e">
        <f>VLOOKUP(BQ927,Sheet2!$E$2:$I$222,3,FALSE)</f>
        <v>#N/A</v>
      </c>
      <c r="BS927" t="e">
        <f>VLOOKUP(BQ927,Sheet2!$E$2:$I$222,4,FALSE)</f>
        <v>#N/A</v>
      </c>
      <c r="BT927" t="e">
        <f>VLOOKUP(BQ927,Sheet2!$E$2:$I$222,5,FALSE)</f>
        <v>#N/A</v>
      </c>
      <c r="BU927"/>
      <c r="BY927" t="e">
        <f>VLOOKUP(BX927,Sheet2!$E$2:$I$222,3,FALSE)</f>
        <v>#N/A</v>
      </c>
      <c r="BZ927" t="e">
        <f>VLOOKUP(BX927,Sheet2!$E$2:$I$222,4,FALSE)</f>
        <v>#N/A</v>
      </c>
      <c r="CA927" t="e">
        <f>VLOOKUP(BX927,Sheet2!$E$2:$I$222,5,FALSE)</f>
        <v>#N/A</v>
      </c>
      <c r="CB927"/>
      <c r="CF927" t="e">
        <f>VLOOKUP(CE927,Sheet2!$E$2:$I$222,3,FALSE)</f>
        <v>#N/A</v>
      </c>
      <c r="CG927" t="e">
        <f>VLOOKUP(CE927,Sheet2!$E$2:$I$222,4,FALSE)</f>
        <v>#N/A</v>
      </c>
      <c r="CH927" t="e">
        <f>VLOOKUP(CE927,Sheet2!$E$2:$I$222,5,FALSE)</f>
        <v>#N/A</v>
      </c>
      <c r="CI927"/>
      <c r="CM927" t="e">
        <f>VLOOKUP(CL927,Sheet2!$E$2:$I$222,3,FALSE)</f>
        <v>#N/A</v>
      </c>
      <c r="CN927" t="e">
        <f>VLOOKUP(CL927,Sheet2!$E$2:$I$222,4,FALSE)</f>
        <v>#N/A</v>
      </c>
      <c r="CO927" t="e">
        <f>VLOOKUP(CL927,Sheet2!$E$2:$I$222,5,FALSE)</f>
        <v>#N/A</v>
      </c>
      <c r="CP927"/>
      <c r="CT927" t="e">
        <f>VLOOKUP(CS927,Sheet2!$E$2:$I$222,3,FALSE)</f>
        <v>#N/A</v>
      </c>
      <c r="CU927" t="e">
        <f>VLOOKUP(CS927,Sheet2!$E$2:$I$222,4,FALSE)</f>
        <v>#N/A</v>
      </c>
      <c r="CV927" t="e">
        <f>VLOOKUP(CS927,Sheet2!$E$2:$I$222,5,FALSE)</f>
        <v>#N/A</v>
      </c>
      <c r="CW927"/>
      <c r="DA927" t="e">
        <f>VLOOKUP(CZ927,Sheet2!$E$2:$I$222,3,FALSE)</f>
        <v>#N/A</v>
      </c>
      <c r="DB927" t="e">
        <f>VLOOKUP(CZ927,Sheet2!$E$2:$I$222,4,FALSE)</f>
        <v>#N/A</v>
      </c>
      <c r="DC927" t="e">
        <f>VLOOKUP(CZ927,Sheet2!$E$2:$I$222,5,FALSE)</f>
        <v>#N/A</v>
      </c>
      <c r="DD927"/>
      <c r="DH927" t="e">
        <f>VLOOKUP(DG927,Sheet2!$E$2:$I$222,3,FALSE)</f>
        <v>#N/A</v>
      </c>
      <c r="DI927" t="e">
        <f>VLOOKUP(DG927,Sheet2!$E$2:$I$222,4,FALSE)</f>
        <v>#N/A</v>
      </c>
      <c r="DJ927" t="e">
        <f>VLOOKUP(DG927,Sheet2!$E$2:$I$222,5,FALSE)</f>
        <v>#N/A</v>
      </c>
    </row>
    <row r="928" spans="1:114" x14ac:dyDescent="0.25">
      <c r="A928">
        <v>976</v>
      </c>
      <c r="C928">
        <v>14188</v>
      </c>
      <c r="D928">
        <v>4188</v>
      </c>
      <c r="E928">
        <v>37.735100000000003</v>
      </c>
      <c r="F928">
        <v>-122.42191</v>
      </c>
      <c r="G928" t="s">
        <v>694</v>
      </c>
      <c r="H928" t="s">
        <v>3123</v>
      </c>
      <c r="I928" t="s">
        <v>4916</v>
      </c>
      <c r="J928" t="s">
        <v>4948</v>
      </c>
      <c r="Q928" t="s">
        <v>5924</v>
      </c>
      <c r="S928" t="s">
        <v>6135</v>
      </c>
      <c r="X928">
        <f t="shared" si="14"/>
        <v>1</v>
      </c>
      <c r="Y928" t="s">
        <v>6854</v>
      </c>
      <c r="Z928" t="s">
        <v>6880</v>
      </c>
      <c r="AA928" s="59" t="s">
        <v>6929</v>
      </c>
      <c r="AB928" t="str">
        <f>VLOOKUP($AA928,Sheet2!$E$2:$I$222,3,FALSE)</f>
        <v>To Bayview District</v>
      </c>
      <c r="AC928" t="str">
        <f>VLOOKUP($AA928,Sheet2!$E$2:$I$222,4,FALSE)</f>
        <v>Griffith &amp; Oakdale</v>
      </c>
      <c r="AD928" t="str">
        <f>VLOOKUP($AA928,Sheet2!$E$2:$I$222,5,FALSE)</f>
        <v>Daily ~ 6am-11:30pm</v>
      </c>
      <c r="AI928" t="e">
        <f>VLOOKUP(AH928,Sheet2!$E$2:$I$222,3,FALSE)</f>
        <v>#N/A</v>
      </c>
      <c r="AJ928" t="e">
        <f>VLOOKUP(AH928,Sheet2!$E$2:$I$222,4,FALSE)</f>
        <v>#N/A</v>
      </c>
      <c r="AK928" t="e">
        <f>VLOOKUP(AH928,Sheet2!$E$2:$I$222,5,FALSE)</f>
        <v>#N/A</v>
      </c>
      <c r="AL928"/>
      <c r="AP928" t="e">
        <f>VLOOKUP(AO928,Sheet2!$E$2:$I$222,3,FALSE)</f>
        <v>#N/A</v>
      </c>
      <c r="AQ928" t="e">
        <f>VLOOKUP(AO928,Sheet2!$E$2:$I$222,4,FALSE)</f>
        <v>#N/A</v>
      </c>
      <c r="AR928" t="e">
        <f>VLOOKUP(AO928,Sheet2!$E$2:$I$222,5,FALSE)</f>
        <v>#N/A</v>
      </c>
      <c r="AS928"/>
      <c r="AW928" t="e">
        <f>VLOOKUP(AV928,Sheet2!$E$2:$I$222,3,FALSE)</f>
        <v>#N/A</v>
      </c>
      <c r="AX928" t="e">
        <f>VLOOKUP(AV928,Sheet2!$E$2:$I$222,4,FALSE)</f>
        <v>#N/A</v>
      </c>
      <c r="AY928" t="e">
        <f>VLOOKUP(AV928,Sheet2!$E$2:$I$222,5,FALSE)</f>
        <v>#N/A</v>
      </c>
      <c r="AZ928"/>
      <c r="BD928" t="e">
        <f>VLOOKUP(BC928,Sheet2!$E$2:$I$222,3,FALSE)</f>
        <v>#N/A</v>
      </c>
      <c r="BE928" t="e">
        <f>VLOOKUP(BC928,Sheet2!$E$2:$I$222,4,FALSE)</f>
        <v>#N/A</v>
      </c>
      <c r="BF928" t="e">
        <f>VLOOKUP(BC928,Sheet2!$E$2:$I$222,5,FALSE)</f>
        <v>#N/A</v>
      </c>
      <c r="BG928"/>
      <c r="BK928" t="e">
        <f>VLOOKUP(BJ928,Sheet2!$E$2:$I$222,3,FALSE)</f>
        <v>#N/A</v>
      </c>
      <c r="BL928" t="e">
        <f>VLOOKUP(BJ928,Sheet2!$E$2:$I$222,4,FALSE)</f>
        <v>#N/A</v>
      </c>
      <c r="BM928" t="e">
        <f>VLOOKUP(BJ928,Sheet2!$E$2:$I$222,5,FALSE)</f>
        <v>#N/A</v>
      </c>
      <c r="BN928"/>
      <c r="BR928" t="e">
        <f>VLOOKUP(BQ928,Sheet2!$E$2:$I$222,3,FALSE)</f>
        <v>#N/A</v>
      </c>
      <c r="BS928" t="e">
        <f>VLOOKUP(BQ928,Sheet2!$E$2:$I$222,4,FALSE)</f>
        <v>#N/A</v>
      </c>
      <c r="BT928" t="e">
        <f>VLOOKUP(BQ928,Sheet2!$E$2:$I$222,5,FALSE)</f>
        <v>#N/A</v>
      </c>
      <c r="BU928"/>
      <c r="BY928" t="e">
        <f>VLOOKUP(BX928,Sheet2!$E$2:$I$222,3,FALSE)</f>
        <v>#N/A</v>
      </c>
      <c r="BZ928" t="e">
        <f>VLOOKUP(BX928,Sheet2!$E$2:$I$222,4,FALSE)</f>
        <v>#N/A</v>
      </c>
      <c r="CA928" t="e">
        <f>VLOOKUP(BX928,Sheet2!$E$2:$I$222,5,FALSE)</f>
        <v>#N/A</v>
      </c>
      <c r="CB928"/>
      <c r="CF928" t="e">
        <f>VLOOKUP(CE928,Sheet2!$E$2:$I$222,3,FALSE)</f>
        <v>#N/A</v>
      </c>
      <c r="CG928" t="e">
        <f>VLOOKUP(CE928,Sheet2!$E$2:$I$222,4,FALSE)</f>
        <v>#N/A</v>
      </c>
      <c r="CH928" t="e">
        <f>VLOOKUP(CE928,Sheet2!$E$2:$I$222,5,FALSE)</f>
        <v>#N/A</v>
      </c>
      <c r="CI928"/>
      <c r="CM928" t="e">
        <f>VLOOKUP(CL928,Sheet2!$E$2:$I$222,3,FALSE)</f>
        <v>#N/A</v>
      </c>
      <c r="CN928" t="e">
        <f>VLOOKUP(CL928,Sheet2!$E$2:$I$222,4,FALSE)</f>
        <v>#N/A</v>
      </c>
      <c r="CO928" t="e">
        <f>VLOOKUP(CL928,Sheet2!$E$2:$I$222,5,FALSE)</f>
        <v>#N/A</v>
      </c>
      <c r="CP928"/>
      <c r="CT928" t="e">
        <f>VLOOKUP(CS928,Sheet2!$E$2:$I$222,3,FALSE)</f>
        <v>#N/A</v>
      </c>
      <c r="CU928" t="e">
        <f>VLOOKUP(CS928,Sheet2!$E$2:$I$222,4,FALSE)</f>
        <v>#N/A</v>
      </c>
      <c r="CV928" t="e">
        <f>VLOOKUP(CS928,Sheet2!$E$2:$I$222,5,FALSE)</f>
        <v>#N/A</v>
      </c>
      <c r="CW928"/>
      <c r="DA928" t="e">
        <f>VLOOKUP(CZ928,Sheet2!$E$2:$I$222,3,FALSE)</f>
        <v>#N/A</v>
      </c>
      <c r="DB928" t="e">
        <f>VLOOKUP(CZ928,Sheet2!$E$2:$I$222,4,FALSE)</f>
        <v>#N/A</v>
      </c>
      <c r="DC928" t="e">
        <f>VLOOKUP(CZ928,Sheet2!$E$2:$I$222,5,FALSE)</f>
        <v>#N/A</v>
      </c>
      <c r="DD928"/>
      <c r="DH928" t="e">
        <f>VLOOKUP(DG928,Sheet2!$E$2:$I$222,3,FALSE)</f>
        <v>#N/A</v>
      </c>
      <c r="DI928" t="e">
        <f>VLOOKUP(DG928,Sheet2!$E$2:$I$222,4,FALSE)</f>
        <v>#N/A</v>
      </c>
      <c r="DJ928" t="e">
        <f>VLOOKUP(DG928,Sheet2!$E$2:$I$222,5,FALSE)</f>
        <v>#N/A</v>
      </c>
    </row>
    <row r="929" spans="1:114" x14ac:dyDescent="0.25">
      <c r="A929">
        <v>3627</v>
      </c>
      <c r="C929">
        <v>14189</v>
      </c>
      <c r="D929">
        <v>4189</v>
      </c>
      <c r="E929">
        <v>37.734920000000002</v>
      </c>
      <c r="F929">
        <v>-122.41670000000001</v>
      </c>
      <c r="G929" t="s">
        <v>695</v>
      </c>
      <c r="H929" t="s">
        <v>3124</v>
      </c>
      <c r="I929" t="s">
        <v>4917</v>
      </c>
      <c r="J929" t="s">
        <v>4947</v>
      </c>
      <c r="Q929" t="s">
        <v>5924</v>
      </c>
      <c r="S929" t="s">
        <v>6136</v>
      </c>
      <c r="T929" t="s">
        <v>6720</v>
      </c>
      <c r="X929">
        <f t="shared" si="14"/>
        <v>1</v>
      </c>
      <c r="Y929" t="s">
        <v>6854</v>
      </c>
      <c r="Z929" t="s">
        <v>6882</v>
      </c>
      <c r="AA929" s="59" t="s">
        <v>6930</v>
      </c>
      <c r="AB929" t="str">
        <f>VLOOKUP($AA929,Sheet2!$E$2:$I$222,3,FALSE)</f>
        <v xml:space="preserve">To SF Zoo </v>
      </c>
      <c r="AC929" t="str">
        <f>VLOOKUP($AA929,Sheet2!$E$2:$I$222,4,FALSE)</f>
        <v>Sloat &amp; 47th Av.</v>
      </c>
      <c r="AD929" t="str">
        <f>VLOOKUP($AA929,Sheet2!$E$2:$I$222,5,FALSE)</f>
        <v>Daily ~ 6am-11:30pm</v>
      </c>
      <c r="AI929" t="e">
        <f>VLOOKUP(AH929,Sheet2!$E$2:$I$222,3,FALSE)</f>
        <v>#N/A</v>
      </c>
      <c r="AJ929" t="e">
        <f>VLOOKUP(AH929,Sheet2!$E$2:$I$222,4,FALSE)</f>
        <v>#N/A</v>
      </c>
      <c r="AK929" t="e">
        <f>VLOOKUP(AH929,Sheet2!$E$2:$I$222,5,FALSE)</f>
        <v>#N/A</v>
      </c>
      <c r="AL929"/>
      <c r="AP929" t="e">
        <f>VLOOKUP(AO929,Sheet2!$E$2:$I$222,3,FALSE)</f>
        <v>#N/A</v>
      </c>
      <c r="AQ929" t="e">
        <f>VLOOKUP(AO929,Sheet2!$E$2:$I$222,4,FALSE)</f>
        <v>#N/A</v>
      </c>
      <c r="AR929" t="e">
        <f>VLOOKUP(AO929,Sheet2!$E$2:$I$222,5,FALSE)</f>
        <v>#N/A</v>
      </c>
      <c r="AS929"/>
      <c r="AW929" t="e">
        <f>VLOOKUP(AV929,Sheet2!$E$2:$I$222,3,FALSE)</f>
        <v>#N/A</v>
      </c>
      <c r="AX929" t="e">
        <f>VLOOKUP(AV929,Sheet2!$E$2:$I$222,4,FALSE)</f>
        <v>#N/A</v>
      </c>
      <c r="AY929" t="e">
        <f>VLOOKUP(AV929,Sheet2!$E$2:$I$222,5,FALSE)</f>
        <v>#N/A</v>
      </c>
      <c r="AZ929"/>
      <c r="BD929" t="e">
        <f>VLOOKUP(BC929,Sheet2!$E$2:$I$222,3,FALSE)</f>
        <v>#N/A</v>
      </c>
      <c r="BE929" t="e">
        <f>VLOOKUP(BC929,Sheet2!$E$2:$I$222,4,FALSE)</f>
        <v>#N/A</v>
      </c>
      <c r="BF929" t="e">
        <f>VLOOKUP(BC929,Sheet2!$E$2:$I$222,5,FALSE)</f>
        <v>#N/A</v>
      </c>
      <c r="BG929"/>
      <c r="BK929" t="e">
        <f>VLOOKUP(BJ929,Sheet2!$E$2:$I$222,3,FALSE)</f>
        <v>#N/A</v>
      </c>
      <c r="BL929" t="e">
        <f>VLOOKUP(BJ929,Sheet2!$E$2:$I$222,4,FALSE)</f>
        <v>#N/A</v>
      </c>
      <c r="BM929" t="e">
        <f>VLOOKUP(BJ929,Sheet2!$E$2:$I$222,5,FALSE)</f>
        <v>#N/A</v>
      </c>
      <c r="BN929"/>
      <c r="BR929" t="e">
        <f>VLOOKUP(BQ929,Sheet2!$E$2:$I$222,3,FALSE)</f>
        <v>#N/A</v>
      </c>
      <c r="BS929" t="e">
        <f>VLOOKUP(BQ929,Sheet2!$E$2:$I$222,4,FALSE)</f>
        <v>#N/A</v>
      </c>
      <c r="BT929" t="e">
        <f>VLOOKUP(BQ929,Sheet2!$E$2:$I$222,5,FALSE)</f>
        <v>#N/A</v>
      </c>
      <c r="BU929"/>
      <c r="BY929" t="e">
        <f>VLOOKUP(BX929,Sheet2!$E$2:$I$222,3,FALSE)</f>
        <v>#N/A</v>
      </c>
      <c r="BZ929" t="e">
        <f>VLOOKUP(BX929,Sheet2!$E$2:$I$222,4,FALSE)</f>
        <v>#N/A</v>
      </c>
      <c r="CA929" t="e">
        <f>VLOOKUP(BX929,Sheet2!$E$2:$I$222,5,FALSE)</f>
        <v>#N/A</v>
      </c>
      <c r="CB929"/>
      <c r="CF929" t="e">
        <f>VLOOKUP(CE929,Sheet2!$E$2:$I$222,3,FALSE)</f>
        <v>#N/A</v>
      </c>
      <c r="CG929" t="e">
        <f>VLOOKUP(CE929,Sheet2!$E$2:$I$222,4,FALSE)</f>
        <v>#N/A</v>
      </c>
      <c r="CH929" t="e">
        <f>VLOOKUP(CE929,Sheet2!$E$2:$I$222,5,FALSE)</f>
        <v>#N/A</v>
      </c>
      <c r="CI929"/>
      <c r="CM929" t="e">
        <f>VLOOKUP(CL929,Sheet2!$E$2:$I$222,3,FALSE)</f>
        <v>#N/A</v>
      </c>
      <c r="CN929" t="e">
        <f>VLOOKUP(CL929,Sheet2!$E$2:$I$222,4,FALSE)</f>
        <v>#N/A</v>
      </c>
      <c r="CO929" t="e">
        <f>VLOOKUP(CL929,Sheet2!$E$2:$I$222,5,FALSE)</f>
        <v>#N/A</v>
      </c>
      <c r="CP929"/>
      <c r="CT929" t="e">
        <f>VLOOKUP(CS929,Sheet2!$E$2:$I$222,3,FALSE)</f>
        <v>#N/A</v>
      </c>
      <c r="CU929" t="e">
        <f>VLOOKUP(CS929,Sheet2!$E$2:$I$222,4,FALSE)</f>
        <v>#N/A</v>
      </c>
      <c r="CV929" t="e">
        <f>VLOOKUP(CS929,Sheet2!$E$2:$I$222,5,FALSE)</f>
        <v>#N/A</v>
      </c>
      <c r="CW929"/>
      <c r="DA929" t="e">
        <f>VLOOKUP(CZ929,Sheet2!$E$2:$I$222,3,FALSE)</f>
        <v>#N/A</v>
      </c>
      <c r="DB929" t="e">
        <f>VLOOKUP(CZ929,Sheet2!$E$2:$I$222,4,FALSE)</f>
        <v>#N/A</v>
      </c>
      <c r="DC929" t="e">
        <f>VLOOKUP(CZ929,Sheet2!$E$2:$I$222,5,FALSE)</f>
        <v>#N/A</v>
      </c>
      <c r="DD929"/>
      <c r="DH929" t="e">
        <f>VLOOKUP(DG929,Sheet2!$E$2:$I$222,3,FALSE)</f>
        <v>#N/A</v>
      </c>
      <c r="DI929" t="e">
        <f>VLOOKUP(DG929,Sheet2!$E$2:$I$222,4,FALSE)</f>
        <v>#N/A</v>
      </c>
      <c r="DJ929" t="e">
        <f>VLOOKUP(DG929,Sheet2!$E$2:$I$222,5,FALSE)</f>
        <v>#N/A</v>
      </c>
    </row>
    <row r="930" spans="1:114" x14ac:dyDescent="0.25">
      <c r="A930">
        <v>977</v>
      </c>
      <c r="C930">
        <v>14190</v>
      </c>
      <c r="D930">
        <v>4190</v>
      </c>
      <c r="E930">
        <v>37.734859999999998</v>
      </c>
      <c r="F930">
        <v>-122.41695</v>
      </c>
      <c r="G930" t="s">
        <v>695</v>
      </c>
      <c r="H930" t="s">
        <v>3124</v>
      </c>
      <c r="I930" t="s">
        <v>4918</v>
      </c>
      <c r="J930" t="s">
        <v>4948</v>
      </c>
      <c r="N930" t="s">
        <v>5324</v>
      </c>
      <c r="Q930" t="s">
        <v>5924</v>
      </c>
      <c r="R930">
        <v>1335</v>
      </c>
      <c r="S930" t="s">
        <v>6135</v>
      </c>
      <c r="X930">
        <f t="shared" si="14"/>
        <v>1</v>
      </c>
      <c r="Y930" t="s">
        <v>6854</v>
      </c>
      <c r="Z930" t="s">
        <v>6880</v>
      </c>
      <c r="AA930" s="59" t="s">
        <v>6929</v>
      </c>
      <c r="AB930" t="str">
        <f>VLOOKUP($AA930,Sheet2!$E$2:$I$222,3,FALSE)</f>
        <v>To Bayview District</v>
      </c>
      <c r="AC930" t="str">
        <f>VLOOKUP($AA930,Sheet2!$E$2:$I$222,4,FALSE)</f>
        <v>Griffith &amp; Oakdale</v>
      </c>
      <c r="AD930" t="str">
        <f>VLOOKUP($AA930,Sheet2!$E$2:$I$222,5,FALSE)</f>
        <v>Daily ~ 6am-11:30pm</v>
      </c>
      <c r="AI930" t="e">
        <f>VLOOKUP(AH930,Sheet2!$E$2:$I$222,3,FALSE)</f>
        <v>#N/A</v>
      </c>
      <c r="AJ930" t="e">
        <f>VLOOKUP(AH930,Sheet2!$E$2:$I$222,4,FALSE)</f>
        <v>#N/A</v>
      </c>
      <c r="AK930" t="e">
        <f>VLOOKUP(AH930,Sheet2!$E$2:$I$222,5,FALSE)</f>
        <v>#N/A</v>
      </c>
      <c r="AL930"/>
      <c r="AP930" t="e">
        <f>VLOOKUP(AO930,Sheet2!$E$2:$I$222,3,FALSE)</f>
        <v>#N/A</v>
      </c>
      <c r="AQ930" t="e">
        <f>VLOOKUP(AO930,Sheet2!$E$2:$I$222,4,FALSE)</f>
        <v>#N/A</v>
      </c>
      <c r="AR930" t="e">
        <f>VLOOKUP(AO930,Sheet2!$E$2:$I$222,5,FALSE)</f>
        <v>#N/A</v>
      </c>
      <c r="AS930"/>
      <c r="AW930" t="e">
        <f>VLOOKUP(AV930,Sheet2!$E$2:$I$222,3,FALSE)</f>
        <v>#N/A</v>
      </c>
      <c r="AX930" t="e">
        <f>VLOOKUP(AV930,Sheet2!$E$2:$I$222,4,FALSE)</f>
        <v>#N/A</v>
      </c>
      <c r="AY930" t="e">
        <f>VLOOKUP(AV930,Sheet2!$E$2:$I$222,5,FALSE)</f>
        <v>#N/A</v>
      </c>
      <c r="AZ930"/>
      <c r="BD930" t="e">
        <f>VLOOKUP(BC930,Sheet2!$E$2:$I$222,3,FALSE)</f>
        <v>#N/A</v>
      </c>
      <c r="BE930" t="e">
        <f>VLOOKUP(BC930,Sheet2!$E$2:$I$222,4,FALSE)</f>
        <v>#N/A</v>
      </c>
      <c r="BF930" t="e">
        <f>VLOOKUP(BC930,Sheet2!$E$2:$I$222,5,FALSE)</f>
        <v>#N/A</v>
      </c>
      <c r="BG930"/>
      <c r="BK930" t="e">
        <f>VLOOKUP(BJ930,Sheet2!$E$2:$I$222,3,FALSE)</f>
        <v>#N/A</v>
      </c>
      <c r="BL930" t="e">
        <f>VLOOKUP(BJ930,Sheet2!$E$2:$I$222,4,FALSE)</f>
        <v>#N/A</v>
      </c>
      <c r="BM930" t="e">
        <f>VLOOKUP(BJ930,Sheet2!$E$2:$I$222,5,FALSE)</f>
        <v>#N/A</v>
      </c>
      <c r="BN930"/>
      <c r="BR930" t="e">
        <f>VLOOKUP(BQ930,Sheet2!$E$2:$I$222,3,FALSE)</f>
        <v>#N/A</v>
      </c>
      <c r="BS930" t="e">
        <f>VLOOKUP(BQ930,Sheet2!$E$2:$I$222,4,FALSE)</f>
        <v>#N/A</v>
      </c>
      <c r="BT930" t="e">
        <f>VLOOKUP(BQ930,Sheet2!$E$2:$I$222,5,FALSE)</f>
        <v>#N/A</v>
      </c>
      <c r="BU930"/>
      <c r="BY930" t="e">
        <f>VLOOKUP(BX930,Sheet2!$E$2:$I$222,3,FALSE)</f>
        <v>#N/A</v>
      </c>
      <c r="BZ930" t="e">
        <f>VLOOKUP(BX930,Sheet2!$E$2:$I$222,4,FALSE)</f>
        <v>#N/A</v>
      </c>
      <c r="CA930" t="e">
        <f>VLOOKUP(BX930,Sheet2!$E$2:$I$222,5,FALSE)</f>
        <v>#N/A</v>
      </c>
      <c r="CB930"/>
      <c r="CF930" t="e">
        <f>VLOOKUP(CE930,Sheet2!$E$2:$I$222,3,FALSE)</f>
        <v>#N/A</v>
      </c>
      <c r="CG930" t="e">
        <f>VLOOKUP(CE930,Sheet2!$E$2:$I$222,4,FALSE)</f>
        <v>#N/A</v>
      </c>
      <c r="CH930" t="e">
        <f>VLOOKUP(CE930,Sheet2!$E$2:$I$222,5,FALSE)</f>
        <v>#N/A</v>
      </c>
      <c r="CI930"/>
      <c r="CM930" t="e">
        <f>VLOOKUP(CL930,Sheet2!$E$2:$I$222,3,FALSE)</f>
        <v>#N/A</v>
      </c>
      <c r="CN930" t="e">
        <f>VLOOKUP(CL930,Sheet2!$E$2:$I$222,4,FALSE)</f>
        <v>#N/A</v>
      </c>
      <c r="CO930" t="e">
        <f>VLOOKUP(CL930,Sheet2!$E$2:$I$222,5,FALSE)</f>
        <v>#N/A</v>
      </c>
      <c r="CP930"/>
      <c r="CT930" t="e">
        <f>VLOOKUP(CS930,Sheet2!$E$2:$I$222,3,FALSE)</f>
        <v>#N/A</v>
      </c>
      <c r="CU930" t="e">
        <f>VLOOKUP(CS930,Sheet2!$E$2:$I$222,4,FALSE)</f>
        <v>#N/A</v>
      </c>
      <c r="CV930" t="e">
        <f>VLOOKUP(CS930,Sheet2!$E$2:$I$222,5,FALSE)</f>
        <v>#N/A</v>
      </c>
      <c r="CW930"/>
      <c r="DA930" t="e">
        <f>VLOOKUP(CZ930,Sheet2!$E$2:$I$222,3,FALSE)</f>
        <v>#N/A</v>
      </c>
      <c r="DB930" t="e">
        <f>VLOOKUP(CZ930,Sheet2!$E$2:$I$222,4,FALSE)</f>
        <v>#N/A</v>
      </c>
      <c r="DC930" t="e">
        <f>VLOOKUP(CZ930,Sheet2!$E$2:$I$222,5,FALSE)</f>
        <v>#N/A</v>
      </c>
      <c r="DD930"/>
      <c r="DH930" t="e">
        <f>VLOOKUP(DG930,Sheet2!$E$2:$I$222,3,FALSE)</f>
        <v>#N/A</v>
      </c>
      <c r="DI930" t="e">
        <f>VLOOKUP(DG930,Sheet2!$E$2:$I$222,4,FALSE)</f>
        <v>#N/A</v>
      </c>
      <c r="DJ930" t="e">
        <f>VLOOKUP(DG930,Sheet2!$E$2:$I$222,5,FALSE)</f>
        <v>#N/A</v>
      </c>
    </row>
    <row r="931" spans="1:114" x14ac:dyDescent="0.25">
      <c r="A931">
        <v>978</v>
      </c>
      <c r="C931">
        <v>14191</v>
      </c>
      <c r="D931">
        <v>4191</v>
      </c>
      <c r="E931">
        <v>37.735019999999999</v>
      </c>
      <c r="F931">
        <v>-122.41988000000001</v>
      </c>
      <c r="G931" t="s">
        <v>696</v>
      </c>
      <c r="H931" t="s">
        <v>3125</v>
      </c>
      <c r="I931" t="s">
        <v>4918</v>
      </c>
      <c r="J931" t="s">
        <v>4947</v>
      </c>
      <c r="Q931" t="s">
        <v>5924</v>
      </c>
      <c r="S931" t="s">
        <v>6135</v>
      </c>
      <c r="X931">
        <f t="shared" si="14"/>
        <v>1</v>
      </c>
      <c r="Y931" t="s">
        <v>6854</v>
      </c>
      <c r="Z931" t="s">
        <v>6880</v>
      </c>
      <c r="AA931" s="59" t="s">
        <v>6929</v>
      </c>
      <c r="AB931" t="str">
        <f>VLOOKUP($AA931,Sheet2!$E$2:$I$222,3,FALSE)</f>
        <v>To Bayview District</v>
      </c>
      <c r="AC931" t="str">
        <f>VLOOKUP($AA931,Sheet2!$E$2:$I$222,4,FALSE)</f>
        <v>Griffith &amp; Oakdale</v>
      </c>
      <c r="AD931" t="str">
        <f>VLOOKUP($AA931,Sheet2!$E$2:$I$222,5,FALSE)</f>
        <v>Daily ~ 6am-11:30pm</v>
      </c>
      <c r="AI931" t="e">
        <f>VLOOKUP(AH931,Sheet2!$E$2:$I$222,3,FALSE)</f>
        <v>#N/A</v>
      </c>
      <c r="AJ931" t="e">
        <f>VLOOKUP(AH931,Sheet2!$E$2:$I$222,4,FALSE)</f>
        <v>#N/A</v>
      </c>
      <c r="AK931" t="e">
        <f>VLOOKUP(AH931,Sheet2!$E$2:$I$222,5,FALSE)</f>
        <v>#N/A</v>
      </c>
      <c r="AL931"/>
      <c r="AP931" t="e">
        <f>VLOOKUP(AO931,Sheet2!$E$2:$I$222,3,FALSE)</f>
        <v>#N/A</v>
      </c>
      <c r="AQ931" t="e">
        <f>VLOOKUP(AO931,Sheet2!$E$2:$I$222,4,FALSE)</f>
        <v>#N/A</v>
      </c>
      <c r="AR931" t="e">
        <f>VLOOKUP(AO931,Sheet2!$E$2:$I$222,5,FALSE)</f>
        <v>#N/A</v>
      </c>
      <c r="AS931"/>
      <c r="AW931" t="e">
        <f>VLOOKUP(AV931,Sheet2!$E$2:$I$222,3,FALSE)</f>
        <v>#N/A</v>
      </c>
      <c r="AX931" t="e">
        <f>VLOOKUP(AV931,Sheet2!$E$2:$I$222,4,FALSE)</f>
        <v>#N/A</v>
      </c>
      <c r="AY931" t="e">
        <f>VLOOKUP(AV931,Sheet2!$E$2:$I$222,5,FALSE)</f>
        <v>#N/A</v>
      </c>
      <c r="AZ931"/>
      <c r="BD931" t="e">
        <f>VLOOKUP(BC931,Sheet2!$E$2:$I$222,3,FALSE)</f>
        <v>#N/A</v>
      </c>
      <c r="BE931" t="e">
        <f>VLOOKUP(BC931,Sheet2!$E$2:$I$222,4,FALSE)</f>
        <v>#N/A</v>
      </c>
      <c r="BF931" t="e">
        <f>VLOOKUP(BC931,Sheet2!$E$2:$I$222,5,FALSE)</f>
        <v>#N/A</v>
      </c>
      <c r="BG931"/>
      <c r="BK931" t="e">
        <f>VLOOKUP(BJ931,Sheet2!$E$2:$I$222,3,FALSE)</f>
        <v>#N/A</v>
      </c>
      <c r="BL931" t="e">
        <f>VLOOKUP(BJ931,Sheet2!$E$2:$I$222,4,FALSE)</f>
        <v>#N/A</v>
      </c>
      <c r="BM931" t="e">
        <f>VLOOKUP(BJ931,Sheet2!$E$2:$I$222,5,FALSE)</f>
        <v>#N/A</v>
      </c>
      <c r="BN931"/>
      <c r="BR931" t="e">
        <f>VLOOKUP(BQ931,Sheet2!$E$2:$I$222,3,FALSE)</f>
        <v>#N/A</v>
      </c>
      <c r="BS931" t="e">
        <f>VLOOKUP(BQ931,Sheet2!$E$2:$I$222,4,FALSE)</f>
        <v>#N/A</v>
      </c>
      <c r="BT931" t="e">
        <f>VLOOKUP(BQ931,Sheet2!$E$2:$I$222,5,FALSE)</f>
        <v>#N/A</v>
      </c>
      <c r="BU931"/>
      <c r="BY931" t="e">
        <f>VLOOKUP(BX931,Sheet2!$E$2:$I$222,3,FALSE)</f>
        <v>#N/A</v>
      </c>
      <c r="BZ931" t="e">
        <f>VLOOKUP(BX931,Sheet2!$E$2:$I$222,4,FALSE)</f>
        <v>#N/A</v>
      </c>
      <c r="CA931" t="e">
        <f>VLOOKUP(BX931,Sheet2!$E$2:$I$222,5,FALSE)</f>
        <v>#N/A</v>
      </c>
      <c r="CB931"/>
      <c r="CF931" t="e">
        <f>VLOOKUP(CE931,Sheet2!$E$2:$I$222,3,FALSE)</f>
        <v>#N/A</v>
      </c>
      <c r="CG931" t="e">
        <f>VLOOKUP(CE931,Sheet2!$E$2:$I$222,4,FALSE)</f>
        <v>#N/A</v>
      </c>
      <c r="CH931" t="e">
        <f>VLOOKUP(CE931,Sheet2!$E$2:$I$222,5,FALSE)</f>
        <v>#N/A</v>
      </c>
      <c r="CI931"/>
      <c r="CM931" t="e">
        <f>VLOOKUP(CL931,Sheet2!$E$2:$I$222,3,FALSE)</f>
        <v>#N/A</v>
      </c>
      <c r="CN931" t="e">
        <f>VLOOKUP(CL931,Sheet2!$E$2:$I$222,4,FALSE)</f>
        <v>#N/A</v>
      </c>
      <c r="CO931" t="e">
        <f>VLOOKUP(CL931,Sheet2!$E$2:$I$222,5,FALSE)</f>
        <v>#N/A</v>
      </c>
      <c r="CP931"/>
      <c r="CT931" t="e">
        <f>VLOOKUP(CS931,Sheet2!$E$2:$I$222,3,FALSE)</f>
        <v>#N/A</v>
      </c>
      <c r="CU931" t="e">
        <f>VLOOKUP(CS931,Sheet2!$E$2:$I$222,4,FALSE)</f>
        <v>#N/A</v>
      </c>
      <c r="CV931" t="e">
        <f>VLOOKUP(CS931,Sheet2!$E$2:$I$222,5,FALSE)</f>
        <v>#N/A</v>
      </c>
      <c r="CW931"/>
      <c r="DA931" t="e">
        <f>VLOOKUP(CZ931,Sheet2!$E$2:$I$222,3,FALSE)</f>
        <v>#N/A</v>
      </c>
      <c r="DB931" t="e">
        <f>VLOOKUP(CZ931,Sheet2!$E$2:$I$222,4,FALSE)</f>
        <v>#N/A</v>
      </c>
      <c r="DC931" t="e">
        <f>VLOOKUP(CZ931,Sheet2!$E$2:$I$222,5,FALSE)</f>
        <v>#N/A</v>
      </c>
      <c r="DD931"/>
      <c r="DH931" t="e">
        <f>VLOOKUP(DG931,Sheet2!$E$2:$I$222,3,FALSE)</f>
        <v>#N/A</v>
      </c>
      <c r="DI931" t="e">
        <f>VLOOKUP(DG931,Sheet2!$E$2:$I$222,4,FALSE)</f>
        <v>#N/A</v>
      </c>
      <c r="DJ931" t="e">
        <f>VLOOKUP(DG931,Sheet2!$E$2:$I$222,5,FALSE)</f>
        <v>#N/A</v>
      </c>
    </row>
    <row r="932" spans="1:114" x14ac:dyDescent="0.25">
      <c r="A932">
        <v>979</v>
      </c>
      <c r="C932">
        <v>14192</v>
      </c>
      <c r="D932">
        <v>4192</v>
      </c>
      <c r="E932">
        <v>37.735289999999999</v>
      </c>
      <c r="F932">
        <v>-122.42425</v>
      </c>
      <c r="G932" t="s">
        <v>697</v>
      </c>
      <c r="H932" t="s">
        <v>3126</v>
      </c>
      <c r="I932" t="s">
        <v>4916</v>
      </c>
      <c r="J932" t="s">
        <v>4946</v>
      </c>
      <c r="K932" t="s">
        <v>4961</v>
      </c>
      <c r="Q932" t="s">
        <v>5924</v>
      </c>
      <c r="S932" t="s">
        <v>6135</v>
      </c>
      <c r="X932">
        <f t="shared" si="14"/>
        <v>1</v>
      </c>
      <c r="Y932" t="s">
        <v>6854</v>
      </c>
      <c r="Z932" t="s">
        <v>6880</v>
      </c>
      <c r="AA932" s="59" t="s">
        <v>6929</v>
      </c>
      <c r="AB932" t="str">
        <f>VLOOKUP($AA932,Sheet2!$E$2:$I$222,3,FALSE)</f>
        <v>To Bayview District</v>
      </c>
      <c r="AC932" t="str">
        <f>VLOOKUP($AA932,Sheet2!$E$2:$I$222,4,FALSE)</f>
        <v>Griffith &amp; Oakdale</v>
      </c>
      <c r="AD932" t="str">
        <f>VLOOKUP($AA932,Sheet2!$E$2:$I$222,5,FALSE)</f>
        <v>Daily ~ 6am-11:30pm</v>
      </c>
      <c r="AI932" t="e">
        <f>VLOOKUP(AH932,Sheet2!$E$2:$I$222,3,FALSE)</f>
        <v>#N/A</v>
      </c>
      <c r="AJ932" t="e">
        <f>VLOOKUP(AH932,Sheet2!$E$2:$I$222,4,FALSE)</f>
        <v>#N/A</v>
      </c>
      <c r="AK932" t="e">
        <f>VLOOKUP(AH932,Sheet2!$E$2:$I$222,5,FALSE)</f>
        <v>#N/A</v>
      </c>
      <c r="AL932"/>
      <c r="AP932" t="e">
        <f>VLOOKUP(AO932,Sheet2!$E$2:$I$222,3,FALSE)</f>
        <v>#N/A</v>
      </c>
      <c r="AQ932" t="e">
        <f>VLOOKUP(AO932,Sheet2!$E$2:$I$222,4,FALSE)</f>
        <v>#N/A</v>
      </c>
      <c r="AR932" t="e">
        <f>VLOOKUP(AO932,Sheet2!$E$2:$I$222,5,FALSE)</f>
        <v>#N/A</v>
      </c>
      <c r="AS932"/>
      <c r="AW932" t="e">
        <f>VLOOKUP(AV932,Sheet2!$E$2:$I$222,3,FALSE)</f>
        <v>#N/A</v>
      </c>
      <c r="AX932" t="e">
        <f>VLOOKUP(AV932,Sheet2!$E$2:$I$222,4,FALSE)</f>
        <v>#N/A</v>
      </c>
      <c r="AY932" t="e">
        <f>VLOOKUP(AV932,Sheet2!$E$2:$I$222,5,FALSE)</f>
        <v>#N/A</v>
      </c>
      <c r="AZ932"/>
      <c r="BD932" t="e">
        <f>VLOOKUP(BC932,Sheet2!$E$2:$I$222,3,FALSE)</f>
        <v>#N/A</v>
      </c>
      <c r="BE932" t="e">
        <f>VLOOKUP(BC932,Sheet2!$E$2:$I$222,4,FALSE)</f>
        <v>#N/A</v>
      </c>
      <c r="BF932" t="e">
        <f>VLOOKUP(BC932,Sheet2!$E$2:$I$222,5,FALSE)</f>
        <v>#N/A</v>
      </c>
      <c r="BG932"/>
      <c r="BK932" t="e">
        <f>VLOOKUP(BJ932,Sheet2!$E$2:$I$222,3,FALSE)</f>
        <v>#N/A</v>
      </c>
      <c r="BL932" t="e">
        <f>VLOOKUP(BJ932,Sheet2!$E$2:$I$222,4,FALSE)</f>
        <v>#N/A</v>
      </c>
      <c r="BM932" t="e">
        <f>VLOOKUP(BJ932,Sheet2!$E$2:$I$222,5,FALSE)</f>
        <v>#N/A</v>
      </c>
      <c r="BN932"/>
      <c r="BR932" t="e">
        <f>VLOOKUP(BQ932,Sheet2!$E$2:$I$222,3,FALSE)</f>
        <v>#N/A</v>
      </c>
      <c r="BS932" t="e">
        <f>VLOOKUP(BQ932,Sheet2!$E$2:$I$222,4,FALSE)</f>
        <v>#N/A</v>
      </c>
      <c r="BT932" t="e">
        <f>VLOOKUP(BQ932,Sheet2!$E$2:$I$222,5,FALSE)</f>
        <v>#N/A</v>
      </c>
      <c r="BU932"/>
      <c r="BY932" t="e">
        <f>VLOOKUP(BX932,Sheet2!$E$2:$I$222,3,FALSE)</f>
        <v>#N/A</v>
      </c>
      <c r="BZ932" t="e">
        <f>VLOOKUP(BX932,Sheet2!$E$2:$I$222,4,FALSE)</f>
        <v>#N/A</v>
      </c>
      <c r="CA932" t="e">
        <f>VLOOKUP(BX932,Sheet2!$E$2:$I$222,5,FALSE)</f>
        <v>#N/A</v>
      </c>
      <c r="CB932"/>
      <c r="CF932" t="e">
        <f>VLOOKUP(CE932,Sheet2!$E$2:$I$222,3,FALSE)</f>
        <v>#N/A</v>
      </c>
      <c r="CG932" t="e">
        <f>VLOOKUP(CE932,Sheet2!$E$2:$I$222,4,FALSE)</f>
        <v>#N/A</v>
      </c>
      <c r="CH932" t="e">
        <f>VLOOKUP(CE932,Sheet2!$E$2:$I$222,5,FALSE)</f>
        <v>#N/A</v>
      </c>
      <c r="CI932"/>
      <c r="CM932" t="e">
        <f>VLOOKUP(CL932,Sheet2!$E$2:$I$222,3,FALSE)</f>
        <v>#N/A</v>
      </c>
      <c r="CN932" t="e">
        <f>VLOOKUP(CL932,Sheet2!$E$2:$I$222,4,FALSE)</f>
        <v>#N/A</v>
      </c>
      <c r="CO932" t="e">
        <f>VLOOKUP(CL932,Sheet2!$E$2:$I$222,5,FALSE)</f>
        <v>#N/A</v>
      </c>
      <c r="CP932"/>
      <c r="CT932" t="e">
        <f>VLOOKUP(CS932,Sheet2!$E$2:$I$222,3,FALSE)</f>
        <v>#N/A</v>
      </c>
      <c r="CU932" t="e">
        <f>VLOOKUP(CS932,Sheet2!$E$2:$I$222,4,FALSE)</f>
        <v>#N/A</v>
      </c>
      <c r="CV932" t="e">
        <f>VLOOKUP(CS932,Sheet2!$E$2:$I$222,5,FALSE)</f>
        <v>#N/A</v>
      </c>
      <c r="CW932"/>
      <c r="DA932" t="e">
        <f>VLOOKUP(CZ932,Sheet2!$E$2:$I$222,3,FALSE)</f>
        <v>#N/A</v>
      </c>
      <c r="DB932" t="e">
        <f>VLOOKUP(CZ932,Sheet2!$E$2:$I$222,4,FALSE)</f>
        <v>#N/A</v>
      </c>
      <c r="DC932" t="e">
        <f>VLOOKUP(CZ932,Sheet2!$E$2:$I$222,5,FALSE)</f>
        <v>#N/A</v>
      </c>
      <c r="DD932"/>
      <c r="DH932" t="e">
        <f>VLOOKUP(DG932,Sheet2!$E$2:$I$222,3,FALSE)</f>
        <v>#N/A</v>
      </c>
      <c r="DI932" t="e">
        <f>VLOOKUP(DG932,Sheet2!$E$2:$I$222,4,FALSE)</f>
        <v>#N/A</v>
      </c>
      <c r="DJ932" t="e">
        <f>VLOOKUP(DG932,Sheet2!$E$2:$I$222,5,FALSE)</f>
        <v>#N/A</v>
      </c>
    </row>
    <row r="933" spans="1:114" x14ac:dyDescent="0.25">
      <c r="A933">
        <v>981</v>
      </c>
      <c r="C933">
        <v>14195</v>
      </c>
      <c r="D933">
        <v>4195</v>
      </c>
      <c r="E933">
        <v>37.734760000000001</v>
      </c>
      <c r="F933">
        <v>-122.4136</v>
      </c>
      <c r="G933" t="s">
        <v>698</v>
      </c>
      <c r="H933" t="s">
        <v>3127</v>
      </c>
      <c r="I933" t="s">
        <v>4917</v>
      </c>
      <c r="J933" t="s">
        <v>4947</v>
      </c>
      <c r="Q933" t="s">
        <v>5924</v>
      </c>
      <c r="S933" t="s">
        <v>6136</v>
      </c>
      <c r="X933">
        <f t="shared" si="14"/>
        <v>1</v>
      </c>
      <c r="Y933" t="s">
        <v>6854</v>
      </c>
      <c r="Z933" t="s">
        <v>6882</v>
      </c>
      <c r="AA933" s="59" t="s">
        <v>6930</v>
      </c>
      <c r="AB933" t="str">
        <f>VLOOKUP($AA933,Sheet2!$E$2:$I$222,3,FALSE)</f>
        <v xml:space="preserve">To SF Zoo </v>
      </c>
      <c r="AC933" t="str">
        <f>VLOOKUP($AA933,Sheet2!$E$2:$I$222,4,FALSE)</f>
        <v>Sloat &amp; 47th Av.</v>
      </c>
      <c r="AD933" t="str">
        <f>VLOOKUP($AA933,Sheet2!$E$2:$I$222,5,FALSE)</f>
        <v>Daily ~ 6am-11:30pm</v>
      </c>
      <c r="AI933" t="e">
        <f>VLOOKUP(AH933,Sheet2!$E$2:$I$222,3,FALSE)</f>
        <v>#N/A</v>
      </c>
      <c r="AJ933" t="e">
        <f>VLOOKUP(AH933,Sheet2!$E$2:$I$222,4,FALSE)</f>
        <v>#N/A</v>
      </c>
      <c r="AK933" t="e">
        <f>VLOOKUP(AH933,Sheet2!$E$2:$I$222,5,FALSE)</f>
        <v>#N/A</v>
      </c>
      <c r="AL933"/>
      <c r="AP933" t="e">
        <f>VLOOKUP(AO933,Sheet2!$E$2:$I$222,3,FALSE)</f>
        <v>#N/A</v>
      </c>
      <c r="AQ933" t="e">
        <f>VLOOKUP(AO933,Sheet2!$E$2:$I$222,4,FALSE)</f>
        <v>#N/A</v>
      </c>
      <c r="AR933" t="e">
        <f>VLOOKUP(AO933,Sheet2!$E$2:$I$222,5,FALSE)</f>
        <v>#N/A</v>
      </c>
      <c r="AS933"/>
      <c r="AW933" t="e">
        <f>VLOOKUP(AV933,Sheet2!$E$2:$I$222,3,FALSE)</f>
        <v>#N/A</v>
      </c>
      <c r="AX933" t="e">
        <f>VLOOKUP(AV933,Sheet2!$E$2:$I$222,4,FALSE)</f>
        <v>#N/A</v>
      </c>
      <c r="AY933" t="e">
        <f>VLOOKUP(AV933,Sheet2!$E$2:$I$222,5,FALSE)</f>
        <v>#N/A</v>
      </c>
      <c r="AZ933"/>
      <c r="BD933" t="e">
        <f>VLOOKUP(BC933,Sheet2!$E$2:$I$222,3,FALSE)</f>
        <v>#N/A</v>
      </c>
      <c r="BE933" t="e">
        <f>VLOOKUP(BC933,Sheet2!$E$2:$I$222,4,FALSE)</f>
        <v>#N/A</v>
      </c>
      <c r="BF933" t="e">
        <f>VLOOKUP(BC933,Sheet2!$E$2:$I$222,5,FALSE)</f>
        <v>#N/A</v>
      </c>
      <c r="BG933"/>
      <c r="BK933" t="e">
        <f>VLOOKUP(BJ933,Sheet2!$E$2:$I$222,3,FALSE)</f>
        <v>#N/A</v>
      </c>
      <c r="BL933" t="e">
        <f>VLOOKUP(BJ933,Sheet2!$E$2:$I$222,4,FALSE)</f>
        <v>#N/A</v>
      </c>
      <c r="BM933" t="e">
        <f>VLOOKUP(BJ933,Sheet2!$E$2:$I$222,5,FALSE)</f>
        <v>#N/A</v>
      </c>
      <c r="BN933"/>
      <c r="BR933" t="e">
        <f>VLOOKUP(BQ933,Sheet2!$E$2:$I$222,3,FALSE)</f>
        <v>#N/A</v>
      </c>
      <c r="BS933" t="e">
        <f>VLOOKUP(BQ933,Sheet2!$E$2:$I$222,4,FALSE)</f>
        <v>#N/A</v>
      </c>
      <c r="BT933" t="e">
        <f>VLOOKUP(BQ933,Sheet2!$E$2:$I$222,5,FALSE)</f>
        <v>#N/A</v>
      </c>
      <c r="BU933"/>
      <c r="BY933" t="e">
        <f>VLOOKUP(BX933,Sheet2!$E$2:$I$222,3,FALSE)</f>
        <v>#N/A</v>
      </c>
      <c r="BZ933" t="e">
        <f>VLOOKUP(BX933,Sheet2!$E$2:$I$222,4,FALSE)</f>
        <v>#N/A</v>
      </c>
      <c r="CA933" t="e">
        <f>VLOOKUP(BX933,Sheet2!$E$2:$I$222,5,FALSE)</f>
        <v>#N/A</v>
      </c>
      <c r="CB933"/>
      <c r="CF933" t="e">
        <f>VLOOKUP(CE933,Sheet2!$E$2:$I$222,3,FALSE)</f>
        <v>#N/A</v>
      </c>
      <c r="CG933" t="e">
        <f>VLOOKUP(CE933,Sheet2!$E$2:$I$222,4,FALSE)</f>
        <v>#N/A</v>
      </c>
      <c r="CH933" t="e">
        <f>VLOOKUP(CE933,Sheet2!$E$2:$I$222,5,FALSE)</f>
        <v>#N/A</v>
      </c>
      <c r="CI933"/>
      <c r="CM933" t="e">
        <f>VLOOKUP(CL933,Sheet2!$E$2:$I$222,3,FALSE)</f>
        <v>#N/A</v>
      </c>
      <c r="CN933" t="e">
        <f>VLOOKUP(CL933,Sheet2!$E$2:$I$222,4,FALSE)</f>
        <v>#N/A</v>
      </c>
      <c r="CO933" t="e">
        <f>VLOOKUP(CL933,Sheet2!$E$2:$I$222,5,FALSE)</f>
        <v>#N/A</v>
      </c>
      <c r="CP933"/>
      <c r="CT933" t="e">
        <f>VLOOKUP(CS933,Sheet2!$E$2:$I$222,3,FALSE)</f>
        <v>#N/A</v>
      </c>
      <c r="CU933" t="e">
        <f>VLOOKUP(CS933,Sheet2!$E$2:$I$222,4,FALSE)</f>
        <v>#N/A</v>
      </c>
      <c r="CV933" t="e">
        <f>VLOOKUP(CS933,Sheet2!$E$2:$I$222,5,FALSE)</f>
        <v>#N/A</v>
      </c>
      <c r="CW933"/>
      <c r="DA933" t="e">
        <f>VLOOKUP(CZ933,Sheet2!$E$2:$I$222,3,FALSE)</f>
        <v>#N/A</v>
      </c>
      <c r="DB933" t="e">
        <f>VLOOKUP(CZ933,Sheet2!$E$2:$I$222,4,FALSE)</f>
        <v>#N/A</v>
      </c>
      <c r="DC933" t="e">
        <f>VLOOKUP(CZ933,Sheet2!$E$2:$I$222,5,FALSE)</f>
        <v>#N/A</v>
      </c>
      <c r="DD933"/>
      <c r="DH933" t="e">
        <f>VLOOKUP(DG933,Sheet2!$E$2:$I$222,3,FALSE)</f>
        <v>#N/A</v>
      </c>
      <c r="DI933" t="e">
        <f>VLOOKUP(DG933,Sheet2!$E$2:$I$222,4,FALSE)</f>
        <v>#N/A</v>
      </c>
      <c r="DJ933" t="e">
        <f>VLOOKUP(DG933,Sheet2!$E$2:$I$222,5,FALSE)</f>
        <v>#N/A</v>
      </c>
    </row>
    <row r="934" spans="1:114" x14ac:dyDescent="0.25">
      <c r="A934">
        <v>982</v>
      </c>
      <c r="C934">
        <v>14196</v>
      </c>
      <c r="D934">
        <v>4196</v>
      </c>
      <c r="E934">
        <v>37.734699999999997</v>
      </c>
      <c r="F934">
        <v>-122.41378</v>
      </c>
      <c r="G934" t="s">
        <v>698</v>
      </c>
      <c r="H934" t="s">
        <v>3127</v>
      </c>
      <c r="I934" t="s">
        <v>4918</v>
      </c>
      <c r="J934" t="s">
        <v>4948</v>
      </c>
      <c r="Q934" t="s">
        <v>5924</v>
      </c>
      <c r="S934" t="s">
        <v>6135</v>
      </c>
      <c r="X934">
        <f t="shared" si="14"/>
        <v>1</v>
      </c>
      <c r="Y934" t="s">
        <v>6854</v>
      </c>
      <c r="Z934" t="s">
        <v>6880</v>
      </c>
      <c r="AA934" s="59" t="s">
        <v>6929</v>
      </c>
      <c r="AB934" t="str">
        <f>VLOOKUP($AA934,Sheet2!$E$2:$I$222,3,FALSE)</f>
        <v>To Bayview District</v>
      </c>
      <c r="AC934" t="str">
        <f>VLOOKUP($AA934,Sheet2!$E$2:$I$222,4,FALSE)</f>
        <v>Griffith &amp; Oakdale</v>
      </c>
      <c r="AD934" t="str">
        <f>VLOOKUP($AA934,Sheet2!$E$2:$I$222,5,FALSE)</f>
        <v>Daily ~ 6am-11:30pm</v>
      </c>
      <c r="AI934" t="e">
        <f>VLOOKUP(AH934,Sheet2!$E$2:$I$222,3,FALSE)</f>
        <v>#N/A</v>
      </c>
      <c r="AJ934" t="e">
        <f>VLOOKUP(AH934,Sheet2!$E$2:$I$222,4,FALSE)</f>
        <v>#N/A</v>
      </c>
      <c r="AK934" t="e">
        <f>VLOOKUP(AH934,Sheet2!$E$2:$I$222,5,FALSE)</f>
        <v>#N/A</v>
      </c>
      <c r="AL934"/>
      <c r="AP934" t="e">
        <f>VLOOKUP(AO934,Sheet2!$E$2:$I$222,3,FALSE)</f>
        <v>#N/A</v>
      </c>
      <c r="AQ934" t="e">
        <f>VLOOKUP(AO934,Sheet2!$E$2:$I$222,4,FALSE)</f>
        <v>#N/A</v>
      </c>
      <c r="AR934" t="e">
        <f>VLOOKUP(AO934,Sheet2!$E$2:$I$222,5,FALSE)</f>
        <v>#N/A</v>
      </c>
      <c r="AS934"/>
      <c r="AW934" t="e">
        <f>VLOOKUP(AV934,Sheet2!$E$2:$I$222,3,FALSE)</f>
        <v>#N/A</v>
      </c>
      <c r="AX934" t="e">
        <f>VLOOKUP(AV934,Sheet2!$E$2:$I$222,4,FALSE)</f>
        <v>#N/A</v>
      </c>
      <c r="AY934" t="e">
        <f>VLOOKUP(AV934,Sheet2!$E$2:$I$222,5,FALSE)</f>
        <v>#N/A</v>
      </c>
      <c r="AZ934"/>
      <c r="BD934" t="e">
        <f>VLOOKUP(BC934,Sheet2!$E$2:$I$222,3,FALSE)</f>
        <v>#N/A</v>
      </c>
      <c r="BE934" t="e">
        <f>VLOOKUP(BC934,Sheet2!$E$2:$I$222,4,FALSE)</f>
        <v>#N/A</v>
      </c>
      <c r="BF934" t="e">
        <f>VLOOKUP(BC934,Sheet2!$E$2:$I$222,5,FALSE)</f>
        <v>#N/A</v>
      </c>
      <c r="BG934"/>
      <c r="BK934" t="e">
        <f>VLOOKUP(BJ934,Sheet2!$E$2:$I$222,3,FALSE)</f>
        <v>#N/A</v>
      </c>
      <c r="BL934" t="e">
        <f>VLOOKUP(BJ934,Sheet2!$E$2:$I$222,4,FALSE)</f>
        <v>#N/A</v>
      </c>
      <c r="BM934" t="e">
        <f>VLOOKUP(BJ934,Sheet2!$E$2:$I$222,5,FALSE)</f>
        <v>#N/A</v>
      </c>
      <c r="BN934"/>
      <c r="BR934" t="e">
        <f>VLOOKUP(BQ934,Sheet2!$E$2:$I$222,3,FALSE)</f>
        <v>#N/A</v>
      </c>
      <c r="BS934" t="e">
        <f>VLOOKUP(BQ934,Sheet2!$E$2:$I$222,4,FALSE)</f>
        <v>#N/A</v>
      </c>
      <c r="BT934" t="e">
        <f>VLOOKUP(BQ934,Sheet2!$E$2:$I$222,5,FALSE)</f>
        <v>#N/A</v>
      </c>
      <c r="BU934"/>
      <c r="BY934" t="e">
        <f>VLOOKUP(BX934,Sheet2!$E$2:$I$222,3,FALSE)</f>
        <v>#N/A</v>
      </c>
      <c r="BZ934" t="e">
        <f>VLOOKUP(BX934,Sheet2!$E$2:$I$222,4,FALSE)</f>
        <v>#N/A</v>
      </c>
      <c r="CA934" t="e">
        <f>VLOOKUP(BX934,Sheet2!$E$2:$I$222,5,FALSE)</f>
        <v>#N/A</v>
      </c>
      <c r="CB934"/>
      <c r="CF934" t="e">
        <f>VLOOKUP(CE934,Sheet2!$E$2:$I$222,3,FALSE)</f>
        <v>#N/A</v>
      </c>
      <c r="CG934" t="e">
        <f>VLOOKUP(CE934,Sheet2!$E$2:$I$222,4,FALSE)</f>
        <v>#N/A</v>
      </c>
      <c r="CH934" t="e">
        <f>VLOOKUP(CE934,Sheet2!$E$2:$I$222,5,FALSE)</f>
        <v>#N/A</v>
      </c>
      <c r="CI934"/>
      <c r="CM934" t="e">
        <f>VLOOKUP(CL934,Sheet2!$E$2:$I$222,3,FALSE)</f>
        <v>#N/A</v>
      </c>
      <c r="CN934" t="e">
        <f>VLOOKUP(CL934,Sheet2!$E$2:$I$222,4,FALSE)</f>
        <v>#N/A</v>
      </c>
      <c r="CO934" t="e">
        <f>VLOOKUP(CL934,Sheet2!$E$2:$I$222,5,FALSE)</f>
        <v>#N/A</v>
      </c>
      <c r="CP934"/>
      <c r="CT934" t="e">
        <f>VLOOKUP(CS934,Sheet2!$E$2:$I$222,3,FALSE)</f>
        <v>#N/A</v>
      </c>
      <c r="CU934" t="e">
        <f>VLOOKUP(CS934,Sheet2!$E$2:$I$222,4,FALSE)</f>
        <v>#N/A</v>
      </c>
      <c r="CV934" t="e">
        <f>VLOOKUP(CS934,Sheet2!$E$2:$I$222,5,FALSE)</f>
        <v>#N/A</v>
      </c>
      <c r="CW934"/>
      <c r="DA934" t="e">
        <f>VLOOKUP(CZ934,Sheet2!$E$2:$I$222,3,FALSE)</f>
        <v>#N/A</v>
      </c>
      <c r="DB934" t="e">
        <f>VLOOKUP(CZ934,Sheet2!$E$2:$I$222,4,FALSE)</f>
        <v>#N/A</v>
      </c>
      <c r="DC934" t="e">
        <f>VLOOKUP(CZ934,Sheet2!$E$2:$I$222,5,FALSE)</f>
        <v>#N/A</v>
      </c>
      <c r="DD934"/>
      <c r="DH934" t="e">
        <f>VLOOKUP(DG934,Sheet2!$E$2:$I$222,3,FALSE)</f>
        <v>#N/A</v>
      </c>
      <c r="DI934" t="e">
        <f>VLOOKUP(DG934,Sheet2!$E$2:$I$222,4,FALSE)</f>
        <v>#N/A</v>
      </c>
      <c r="DJ934" t="e">
        <f>VLOOKUP(DG934,Sheet2!$E$2:$I$222,5,FALSE)</f>
        <v>#N/A</v>
      </c>
    </row>
    <row r="935" spans="1:114" x14ac:dyDescent="0.25">
      <c r="A935">
        <v>983</v>
      </c>
      <c r="C935">
        <v>14197</v>
      </c>
      <c r="D935">
        <v>4197</v>
      </c>
      <c r="E935">
        <v>37.735230000000001</v>
      </c>
      <c r="F935">
        <v>-122.42263</v>
      </c>
      <c r="G935" t="s">
        <v>699</v>
      </c>
      <c r="H935" t="s">
        <v>3128</v>
      </c>
      <c r="I935" t="s">
        <v>4917</v>
      </c>
      <c r="J935" t="s">
        <v>4947</v>
      </c>
      <c r="Q935" t="s">
        <v>5924</v>
      </c>
      <c r="S935" t="s">
        <v>6136</v>
      </c>
      <c r="X935">
        <f t="shared" si="14"/>
        <v>1</v>
      </c>
      <c r="Y935" t="s">
        <v>6854</v>
      </c>
      <c r="Z935" t="s">
        <v>6882</v>
      </c>
      <c r="AA935" s="59" t="s">
        <v>6930</v>
      </c>
      <c r="AB935" t="str">
        <f>VLOOKUP($AA935,Sheet2!$E$2:$I$222,3,FALSE)</f>
        <v xml:space="preserve">To SF Zoo </v>
      </c>
      <c r="AC935" t="str">
        <f>VLOOKUP($AA935,Sheet2!$E$2:$I$222,4,FALSE)</f>
        <v>Sloat &amp; 47th Av.</v>
      </c>
      <c r="AD935" t="str">
        <f>VLOOKUP($AA935,Sheet2!$E$2:$I$222,5,FALSE)</f>
        <v>Daily ~ 6am-11:30pm</v>
      </c>
      <c r="AI935" t="e">
        <f>VLOOKUP(AH935,Sheet2!$E$2:$I$222,3,FALSE)</f>
        <v>#N/A</v>
      </c>
      <c r="AJ935" t="e">
        <f>VLOOKUP(AH935,Sheet2!$E$2:$I$222,4,FALSE)</f>
        <v>#N/A</v>
      </c>
      <c r="AK935" t="e">
        <f>VLOOKUP(AH935,Sheet2!$E$2:$I$222,5,FALSE)</f>
        <v>#N/A</v>
      </c>
      <c r="AL935"/>
      <c r="AP935" t="e">
        <f>VLOOKUP(AO935,Sheet2!$E$2:$I$222,3,FALSE)</f>
        <v>#N/A</v>
      </c>
      <c r="AQ935" t="e">
        <f>VLOOKUP(AO935,Sheet2!$E$2:$I$222,4,FALSE)</f>
        <v>#N/A</v>
      </c>
      <c r="AR935" t="e">
        <f>VLOOKUP(AO935,Sheet2!$E$2:$I$222,5,FALSE)</f>
        <v>#N/A</v>
      </c>
      <c r="AS935"/>
      <c r="AW935" t="e">
        <f>VLOOKUP(AV935,Sheet2!$E$2:$I$222,3,FALSE)</f>
        <v>#N/A</v>
      </c>
      <c r="AX935" t="e">
        <f>VLOOKUP(AV935,Sheet2!$E$2:$I$222,4,FALSE)</f>
        <v>#N/A</v>
      </c>
      <c r="AY935" t="e">
        <f>VLOOKUP(AV935,Sheet2!$E$2:$I$222,5,FALSE)</f>
        <v>#N/A</v>
      </c>
      <c r="AZ935"/>
      <c r="BD935" t="e">
        <f>VLOOKUP(BC935,Sheet2!$E$2:$I$222,3,FALSE)</f>
        <v>#N/A</v>
      </c>
      <c r="BE935" t="e">
        <f>VLOOKUP(BC935,Sheet2!$E$2:$I$222,4,FALSE)</f>
        <v>#N/A</v>
      </c>
      <c r="BF935" t="e">
        <f>VLOOKUP(BC935,Sheet2!$E$2:$I$222,5,FALSE)</f>
        <v>#N/A</v>
      </c>
      <c r="BG935"/>
      <c r="BK935" t="e">
        <f>VLOOKUP(BJ935,Sheet2!$E$2:$I$222,3,FALSE)</f>
        <v>#N/A</v>
      </c>
      <c r="BL935" t="e">
        <f>VLOOKUP(BJ935,Sheet2!$E$2:$I$222,4,FALSE)</f>
        <v>#N/A</v>
      </c>
      <c r="BM935" t="e">
        <f>VLOOKUP(BJ935,Sheet2!$E$2:$I$222,5,FALSE)</f>
        <v>#N/A</v>
      </c>
      <c r="BN935"/>
      <c r="BR935" t="e">
        <f>VLOOKUP(BQ935,Sheet2!$E$2:$I$222,3,FALSE)</f>
        <v>#N/A</v>
      </c>
      <c r="BS935" t="e">
        <f>VLOOKUP(BQ935,Sheet2!$E$2:$I$222,4,FALSE)</f>
        <v>#N/A</v>
      </c>
      <c r="BT935" t="e">
        <f>VLOOKUP(BQ935,Sheet2!$E$2:$I$222,5,FALSE)</f>
        <v>#N/A</v>
      </c>
      <c r="BU935"/>
      <c r="BY935" t="e">
        <f>VLOOKUP(BX935,Sheet2!$E$2:$I$222,3,FALSE)</f>
        <v>#N/A</v>
      </c>
      <c r="BZ935" t="e">
        <f>VLOOKUP(BX935,Sheet2!$E$2:$I$222,4,FALSE)</f>
        <v>#N/A</v>
      </c>
      <c r="CA935" t="e">
        <f>VLOOKUP(BX935,Sheet2!$E$2:$I$222,5,FALSE)</f>
        <v>#N/A</v>
      </c>
      <c r="CB935"/>
      <c r="CF935" t="e">
        <f>VLOOKUP(CE935,Sheet2!$E$2:$I$222,3,FALSE)</f>
        <v>#N/A</v>
      </c>
      <c r="CG935" t="e">
        <f>VLOOKUP(CE935,Sheet2!$E$2:$I$222,4,FALSE)</f>
        <v>#N/A</v>
      </c>
      <c r="CH935" t="e">
        <f>VLOOKUP(CE935,Sheet2!$E$2:$I$222,5,FALSE)</f>
        <v>#N/A</v>
      </c>
      <c r="CI935"/>
      <c r="CM935" t="e">
        <f>VLOOKUP(CL935,Sheet2!$E$2:$I$222,3,FALSE)</f>
        <v>#N/A</v>
      </c>
      <c r="CN935" t="e">
        <f>VLOOKUP(CL935,Sheet2!$E$2:$I$222,4,FALSE)</f>
        <v>#N/A</v>
      </c>
      <c r="CO935" t="e">
        <f>VLOOKUP(CL935,Sheet2!$E$2:$I$222,5,FALSE)</f>
        <v>#N/A</v>
      </c>
      <c r="CP935"/>
      <c r="CT935" t="e">
        <f>VLOOKUP(CS935,Sheet2!$E$2:$I$222,3,FALSE)</f>
        <v>#N/A</v>
      </c>
      <c r="CU935" t="e">
        <f>VLOOKUP(CS935,Sheet2!$E$2:$I$222,4,FALSE)</f>
        <v>#N/A</v>
      </c>
      <c r="CV935" t="e">
        <f>VLOOKUP(CS935,Sheet2!$E$2:$I$222,5,FALSE)</f>
        <v>#N/A</v>
      </c>
      <c r="CW935"/>
      <c r="DA935" t="e">
        <f>VLOOKUP(CZ935,Sheet2!$E$2:$I$222,3,FALSE)</f>
        <v>#N/A</v>
      </c>
      <c r="DB935" t="e">
        <f>VLOOKUP(CZ935,Sheet2!$E$2:$I$222,4,FALSE)</f>
        <v>#N/A</v>
      </c>
      <c r="DC935" t="e">
        <f>VLOOKUP(CZ935,Sheet2!$E$2:$I$222,5,FALSE)</f>
        <v>#N/A</v>
      </c>
      <c r="DD935"/>
      <c r="DH935" t="e">
        <f>VLOOKUP(DG935,Sheet2!$E$2:$I$222,3,FALSE)</f>
        <v>#N/A</v>
      </c>
      <c r="DI935" t="e">
        <f>VLOOKUP(DG935,Sheet2!$E$2:$I$222,4,FALSE)</f>
        <v>#N/A</v>
      </c>
      <c r="DJ935" t="e">
        <f>VLOOKUP(DG935,Sheet2!$E$2:$I$222,5,FALSE)</f>
        <v>#N/A</v>
      </c>
    </row>
    <row r="936" spans="1:114" x14ac:dyDescent="0.25">
      <c r="A936">
        <v>984</v>
      </c>
      <c r="C936">
        <v>14198</v>
      </c>
      <c r="D936">
        <v>4198</v>
      </c>
      <c r="E936">
        <v>37.735379999999999</v>
      </c>
      <c r="F936">
        <v>-122.42431000000001</v>
      </c>
      <c r="G936" t="s">
        <v>700</v>
      </c>
      <c r="H936" t="s">
        <v>3129</v>
      </c>
      <c r="I936" t="s">
        <v>4917</v>
      </c>
      <c r="J936" t="s">
        <v>4946</v>
      </c>
      <c r="K936" t="s">
        <v>4964</v>
      </c>
      <c r="N936" t="s">
        <v>5325</v>
      </c>
      <c r="Q936" t="s">
        <v>5924</v>
      </c>
      <c r="R936">
        <v>1538</v>
      </c>
      <c r="S936" t="s">
        <v>6136</v>
      </c>
      <c r="X936">
        <f t="shared" si="14"/>
        <v>1</v>
      </c>
      <c r="Y936" t="s">
        <v>6854</v>
      </c>
      <c r="Z936" t="s">
        <v>6882</v>
      </c>
      <c r="AA936" s="59" t="s">
        <v>6930</v>
      </c>
      <c r="AB936" t="str">
        <f>VLOOKUP($AA936,Sheet2!$E$2:$I$222,3,FALSE)</f>
        <v xml:space="preserve">To SF Zoo </v>
      </c>
      <c r="AC936" t="str">
        <f>VLOOKUP($AA936,Sheet2!$E$2:$I$222,4,FALSE)</f>
        <v>Sloat &amp; 47th Av.</v>
      </c>
      <c r="AD936" t="str">
        <f>VLOOKUP($AA936,Sheet2!$E$2:$I$222,5,FALSE)</f>
        <v>Daily ~ 6am-11:30pm</v>
      </c>
      <c r="AI936" t="e">
        <f>VLOOKUP(AH936,Sheet2!$E$2:$I$222,3,FALSE)</f>
        <v>#N/A</v>
      </c>
      <c r="AJ936" t="e">
        <f>VLOOKUP(AH936,Sheet2!$E$2:$I$222,4,FALSE)</f>
        <v>#N/A</v>
      </c>
      <c r="AK936" t="e">
        <f>VLOOKUP(AH936,Sheet2!$E$2:$I$222,5,FALSE)</f>
        <v>#N/A</v>
      </c>
      <c r="AL936"/>
      <c r="AP936" t="e">
        <f>VLOOKUP(AO936,Sheet2!$E$2:$I$222,3,FALSE)</f>
        <v>#N/A</v>
      </c>
      <c r="AQ936" t="e">
        <f>VLOOKUP(AO936,Sheet2!$E$2:$I$222,4,FALSE)</f>
        <v>#N/A</v>
      </c>
      <c r="AR936" t="e">
        <f>VLOOKUP(AO936,Sheet2!$E$2:$I$222,5,FALSE)</f>
        <v>#N/A</v>
      </c>
      <c r="AS936"/>
      <c r="AW936" t="e">
        <f>VLOOKUP(AV936,Sheet2!$E$2:$I$222,3,FALSE)</f>
        <v>#N/A</v>
      </c>
      <c r="AX936" t="e">
        <f>VLOOKUP(AV936,Sheet2!$E$2:$I$222,4,FALSE)</f>
        <v>#N/A</v>
      </c>
      <c r="AY936" t="e">
        <f>VLOOKUP(AV936,Sheet2!$E$2:$I$222,5,FALSE)</f>
        <v>#N/A</v>
      </c>
      <c r="AZ936"/>
      <c r="BD936" t="e">
        <f>VLOOKUP(BC936,Sheet2!$E$2:$I$222,3,FALSE)</f>
        <v>#N/A</v>
      </c>
      <c r="BE936" t="e">
        <f>VLOOKUP(BC936,Sheet2!$E$2:$I$222,4,FALSE)</f>
        <v>#N/A</v>
      </c>
      <c r="BF936" t="e">
        <f>VLOOKUP(BC936,Sheet2!$E$2:$I$222,5,FALSE)</f>
        <v>#N/A</v>
      </c>
      <c r="BG936"/>
      <c r="BK936" t="e">
        <f>VLOOKUP(BJ936,Sheet2!$E$2:$I$222,3,FALSE)</f>
        <v>#N/A</v>
      </c>
      <c r="BL936" t="e">
        <f>VLOOKUP(BJ936,Sheet2!$E$2:$I$222,4,FALSE)</f>
        <v>#N/A</v>
      </c>
      <c r="BM936" t="e">
        <f>VLOOKUP(BJ936,Sheet2!$E$2:$I$222,5,FALSE)</f>
        <v>#N/A</v>
      </c>
      <c r="BN936"/>
      <c r="BR936" t="e">
        <f>VLOOKUP(BQ936,Sheet2!$E$2:$I$222,3,FALSE)</f>
        <v>#N/A</v>
      </c>
      <c r="BS936" t="e">
        <f>VLOOKUP(BQ936,Sheet2!$E$2:$I$222,4,FALSE)</f>
        <v>#N/A</v>
      </c>
      <c r="BT936" t="e">
        <f>VLOOKUP(BQ936,Sheet2!$E$2:$I$222,5,FALSE)</f>
        <v>#N/A</v>
      </c>
      <c r="BU936"/>
      <c r="BY936" t="e">
        <f>VLOOKUP(BX936,Sheet2!$E$2:$I$222,3,FALSE)</f>
        <v>#N/A</v>
      </c>
      <c r="BZ936" t="e">
        <f>VLOOKUP(BX936,Sheet2!$E$2:$I$222,4,FALSE)</f>
        <v>#N/A</v>
      </c>
      <c r="CA936" t="e">
        <f>VLOOKUP(BX936,Sheet2!$E$2:$I$222,5,FALSE)</f>
        <v>#N/A</v>
      </c>
      <c r="CB936"/>
      <c r="CF936" t="e">
        <f>VLOOKUP(CE936,Sheet2!$E$2:$I$222,3,FALSE)</f>
        <v>#N/A</v>
      </c>
      <c r="CG936" t="e">
        <f>VLOOKUP(CE936,Sheet2!$E$2:$I$222,4,FALSE)</f>
        <v>#N/A</v>
      </c>
      <c r="CH936" t="e">
        <f>VLOOKUP(CE936,Sheet2!$E$2:$I$222,5,FALSE)</f>
        <v>#N/A</v>
      </c>
      <c r="CI936"/>
      <c r="CM936" t="e">
        <f>VLOOKUP(CL936,Sheet2!$E$2:$I$222,3,FALSE)</f>
        <v>#N/A</v>
      </c>
      <c r="CN936" t="e">
        <f>VLOOKUP(CL936,Sheet2!$E$2:$I$222,4,FALSE)</f>
        <v>#N/A</v>
      </c>
      <c r="CO936" t="e">
        <f>VLOOKUP(CL936,Sheet2!$E$2:$I$222,5,FALSE)</f>
        <v>#N/A</v>
      </c>
      <c r="CP936"/>
      <c r="CT936" t="e">
        <f>VLOOKUP(CS936,Sheet2!$E$2:$I$222,3,FALSE)</f>
        <v>#N/A</v>
      </c>
      <c r="CU936" t="e">
        <f>VLOOKUP(CS936,Sheet2!$E$2:$I$222,4,FALSE)</f>
        <v>#N/A</v>
      </c>
      <c r="CV936" t="e">
        <f>VLOOKUP(CS936,Sheet2!$E$2:$I$222,5,FALSE)</f>
        <v>#N/A</v>
      </c>
      <c r="CW936"/>
      <c r="DA936" t="e">
        <f>VLOOKUP(CZ936,Sheet2!$E$2:$I$222,3,FALSE)</f>
        <v>#N/A</v>
      </c>
      <c r="DB936" t="e">
        <f>VLOOKUP(CZ936,Sheet2!$E$2:$I$222,4,FALSE)</f>
        <v>#N/A</v>
      </c>
      <c r="DC936" t="e">
        <f>VLOOKUP(CZ936,Sheet2!$E$2:$I$222,5,FALSE)</f>
        <v>#N/A</v>
      </c>
      <c r="DD936"/>
      <c r="DH936" t="e">
        <f>VLOOKUP(DG936,Sheet2!$E$2:$I$222,3,FALSE)</f>
        <v>#N/A</v>
      </c>
      <c r="DI936" t="e">
        <f>VLOOKUP(DG936,Sheet2!$E$2:$I$222,4,FALSE)</f>
        <v>#N/A</v>
      </c>
      <c r="DJ936" t="e">
        <f>VLOOKUP(DG936,Sheet2!$E$2:$I$222,5,FALSE)</f>
        <v>#N/A</v>
      </c>
    </row>
    <row r="937" spans="1:114" x14ac:dyDescent="0.25">
      <c r="A937">
        <v>985</v>
      </c>
      <c r="C937">
        <v>14199</v>
      </c>
      <c r="D937">
        <v>4199</v>
      </c>
      <c r="E937">
        <v>37.73509</v>
      </c>
      <c r="F937">
        <v>-122.42010999999999</v>
      </c>
      <c r="G937" t="s">
        <v>701</v>
      </c>
      <c r="H937" t="s">
        <v>3130</v>
      </c>
      <c r="I937" t="s">
        <v>4917</v>
      </c>
      <c r="J937" t="s">
        <v>4948</v>
      </c>
      <c r="Q937" t="s">
        <v>5924</v>
      </c>
      <c r="S937" t="s">
        <v>6136</v>
      </c>
      <c r="X937">
        <f t="shared" si="14"/>
        <v>1</v>
      </c>
      <c r="Y937" t="s">
        <v>6854</v>
      </c>
      <c r="Z937" t="s">
        <v>6882</v>
      </c>
      <c r="AA937" s="59" t="s">
        <v>6930</v>
      </c>
      <c r="AB937" t="str">
        <f>VLOOKUP($AA937,Sheet2!$E$2:$I$222,3,FALSE)</f>
        <v xml:space="preserve">To SF Zoo </v>
      </c>
      <c r="AC937" t="str">
        <f>VLOOKUP($AA937,Sheet2!$E$2:$I$222,4,FALSE)</f>
        <v>Sloat &amp; 47th Av.</v>
      </c>
      <c r="AD937" t="str">
        <f>VLOOKUP($AA937,Sheet2!$E$2:$I$222,5,FALSE)</f>
        <v>Daily ~ 6am-11:30pm</v>
      </c>
      <c r="AI937" t="e">
        <f>VLOOKUP(AH937,Sheet2!$E$2:$I$222,3,FALSE)</f>
        <v>#N/A</v>
      </c>
      <c r="AJ937" t="e">
        <f>VLOOKUP(AH937,Sheet2!$E$2:$I$222,4,FALSE)</f>
        <v>#N/A</v>
      </c>
      <c r="AK937" t="e">
        <f>VLOOKUP(AH937,Sheet2!$E$2:$I$222,5,FALSE)</f>
        <v>#N/A</v>
      </c>
      <c r="AL937"/>
      <c r="AP937" t="e">
        <f>VLOOKUP(AO937,Sheet2!$E$2:$I$222,3,FALSE)</f>
        <v>#N/A</v>
      </c>
      <c r="AQ937" t="e">
        <f>VLOOKUP(AO937,Sheet2!$E$2:$I$222,4,FALSE)</f>
        <v>#N/A</v>
      </c>
      <c r="AR937" t="e">
        <f>VLOOKUP(AO937,Sheet2!$E$2:$I$222,5,FALSE)</f>
        <v>#N/A</v>
      </c>
      <c r="AS937"/>
      <c r="AW937" t="e">
        <f>VLOOKUP(AV937,Sheet2!$E$2:$I$222,3,FALSE)</f>
        <v>#N/A</v>
      </c>
      <c r="AX937" t="e">
        <f>VLOOKUP(AV937,Sheet2!$E$2:$I$222,4,FALSE)</f>
        <v>#N/A</v>
      </c>
      <c r="AY937" t="e">
        <f>VLOOKUP(AV937,Sheet2!$E$2:$I$222,5,FALSE)</f>
        <v>#N/A</v>
      </c>
      <c r="AZ937"/>
      <c r="BD937" t="e">
        <f>VLOOKUP(BC937,Sheet2!$E$2:$I$222,3,FALSE)</f>
        <v>#N/A</v>
      </c>
      <c r="BE937" t="e">
        <f>VLOOKUP(BC937,Sheet2!$E$2:$I$222,4,FALSE)</f>
        <v>#N/A</v>
      </c>
      <c r="BF937" t="e">
        <f>VLOOKUP(BC937,Sheet2!$E$2:$I$222,5,FALSE)</f>
        <v>#N/A</v>
      </c>
      <c r="BG937"/>
      <c r="BK937" t="e">
        <f>VLOOKUP(BJ937,Sheet2!$E$2:$I$222,3,FALSE)</f>
        <v>#N/A</v>
      </c>
      <c r="BL937" t="e">
        <f>VLOOKUP(BJ937,Sheet2!$E$2:$I$222,4,FALSE)</f>
        <v>#N/A</v>
      </c>
      <c r="BM937" t="e">
        <f>VLOOKUP(BJ937,Sheet2!$E$2:$I$222,5,FALSE)</f>
        <v>#N/A</v>
      </c>
      <c r="BN937"/>
      <c r="BR937" t="e">
        <f>VLOOKUP(BQ937,Sheet2!$E$2:$I$222,3,FALSE)</f>
        <v>#N/A</v>
      </c>
      <c r="BS937" t="e">
        <f>VLOOKUP(BQ937,Sheet2!$E$2:$I$222,4,FALSE)</f>
        <v>#N/A</v>
      </c>
      <c r="BT937" t="e">
        <f>VLOOKUP(BQ937,Sheet2!$E$2:$I$222,5,FALSE)</f>
        <v>#N/A</v>
      </c>
      <c r="BU937"/>
      <c r="BY937" t="e">
        <f>VLOOKUP(BX937,Sheet2!$E$2:$I$222,3,FALSE)</f>
        <v>#N/A</v>
      </c>
      <c r="BZ937" t="e">
        <f>VLOOKUP(BX937,Sheet2!$E$2:$I$222,4,FALSE)</f>
        <v>#N/A</v>
      </c>
      <c r="CA937" t="e">
        <f>VLOOKUP(BX937,Sheet2!$E$2:$I$222,5,FALSE)</f>
        <v>#N/A</v>
      </c>
      <c r="CB937"/>
      <c r="CF937" t="e">
        <f>VLOOKUP(CE937,Sheet2!$E$2:$I$222,3,FALSE)</f>
        <v>#N/A</v>
      </c>
      <c r="CG937" t="e">
        <f>VLOOKUP(CE937,Sheet2!$E$2:$I$222,4,FALSE)</f>
        <v>#N/A</v>
      </c>
      <c r="CH937" t="e">
        <f>VLOOKUP(CE937,Sheet2!$E$2:$I$222,5,FALSE)</f>
        <v>#N/A</v>
      </c>
      <c r="CI937"/>
      <c r="CM937" t="e">
        <f>VLOOKUP(CL937,Sheet2!$E$2:$I$222,3,FALSE)</f>
        <v>#N/A</v>
      </c>
      <c r="CN937" t="e">
        <f>VLOOKUP(CL937,Sheet2!$E$2:$I$222,4,FALSE)</f>
        <v>#N/A</v>
      </c>
      <c r="CO937" t="e">
        <f>VLOOKUP(CL937,Sheet2!$E$2:$I$222,5,FALSE)</f>
        <v>#N/A</v>
      </c>
      <c r="CP937"/>
      <c r="CT937" t="e">
        <f>VLOOKUP(CS937,Sheet2!$E$2:$I$222,3,FALSE)</f>
        <v>#N/A</v>
      </c>
      <c r="CU937" t="e">
        <f>VLOOKUP(CS937,Sheet2!$E$2:$I$222,4,FALSE)</f>
        <v>#N/A</v>
      </c>
      <c r="CV937" t="e">
        <f>VLOOKUP(CS937,Sheet2!$E$2:$I$222,5,FALSE)</f>
        <v>#N/A</v>
      </c>
      <c r="CW937"/>
      <c r="DA937" t="e">
        <f>VLOOKUP(CZ937,Sheet2!$E$2:$I$222,3,FALSE)</f>
        <v>#N/A</v>
      </c>
      <c r="DB937" t="e">
        <f>VLOOKUP(CZ937,Sheet2!$E$2:$I$222,4,FALSE)</f>
        <v>#N/A</v>
      </c>
      <c r="DC937" t="e">
        <f>VLOOKUP(CZ937,Sheet2!$E$2:$I$222,5,FALSE)</f>
        <v>#N/A</v>
      </c>
      <c r="DD937"/>
      <c r="DH937" t="e">
        <f>VLOOKUP(DG937,Sheet2!$E$2:$I$222,3,FALSE)</f>
        <v>#N/A</v>
      </c>
      <c r="DI937" t="e">
        <f>VLOOKUP(DG937,Sheet2!$E$2:$I$222,4,FALSE)</f>
        <v>#N/A</v>
      </c>
      <c r="DJ937" t="e">
        <f>VLOOKUP(DG937,Sheet2!$E$2:$I$222,5,FALSE)</f>
        <v>#N/A</v>
      </c>
    </row>
    <row r="938" spans="1:114" x14ac:dyDescent="0.25">
      <c r="A938">
        <v>986</v>
      </c>
      <c r="C938">
        <v>14200</v>
      </c>
      <c r="D938">
        <v>4200</v>
      </c>
      <c r="E938">
        <v>37.734929999999999</v>
      </c>
      <c r="F938">
        <v>-122.41818000000001</v>
      </c>
      <c r="G938" t="s">
        <v>702</v>
      </c>
      <c r="H938" t="s">
        <v>3131</v>
      </c>
      <c r="I938" t="s">
        <v>4918</v>
      </c>
      <c r="J938" t="s">
        <v>4948</v>
      </c>
      <c r="Q938" t="s">
        <v>5924</v>
      </c>
      <c r="S938" t="s">
        <v>6135</v>
      </c>
      <c r="X938">
        <f t="shared" si="14"/>
        <v>1</v>
      </c>
      <c r="Y938" t="s">
        <v>6854</v>
      </c>
      <c r="Z938" t="s">
        <v>6880</v>
      </c>
      <c r="AA938" s="59" t="s">
        <v>6929</v>
      </c>
      <c r="AB938" t="str">
        <f>VLOOKUP($AA938,Sheet2!$E$2:$I$222,3,FALSE)</f>
        <v>To Bayview District</v>
      </c>
      <c r="AC938" t="str">
        <f>VLOOKUP($AA938,Sheet2!$E$2:$I$222,4,FALSE)</f>
        <v>Griffith &amp; Oakdale</v>
      </c>
      <c r="AD938" t="str">
        <f>VLOOKUP($AA938,Sheet2!$E$2:$I$222,5,FALSE)</f>
        <v>Daily ~ 6am-11:30pm</v>
      </c>
      <c r="AI938" t="e">
        <f>VLOOKUP(AH938,Sheet2!$E$2:$I$222,3,FALSE)</f>
        <v>#N/A</v>
      </c>
      <c r="AJ938" t="e">
        <f>VLOOKUP(AH938,Sheet2!$E$2:$I$222,4,FALSE)</f>
        <v>#N/A</v>
      </c>
      <c r="AK938" t="e">
        <f>VLOOKUP(AH938,Sheet2!$E$2:$I$222,5,FALSE)</f>
        <v>#N/A</v>
      </c>
      <c r="AL938"/>
      <c r="AP938" t="e">
        <f>VLOOKUP(AO938,Sheet2!$E$2:$I$222,3,FALSE)</f>
        <v>#N/A</v>
      </c>
      <c r="AQ938" t="e">
        <f>VLOOKUP(AO938,Sheet2!$E$2:$I$222,4,FALSE)</f>
        <v>#N/A</v>
      </c>
      <c r="AR938" t="e">
        <f>VLOOKUP(AO938,Sheet2!$E$2:$I$222,5,FALSE)</f>
        <v>#N/A</v>
      </c>
      <c r="AS938"/>
      <c r="AW938" t="e">
        <f>VLOOKUP(AV938,Sheet2!$E$2:$I$222,3,FALSE)</f>
        <v>#N/A</v>
      </c>
      <c r="AX938" t="e">
        <f>VLOOKUP(AV938,Sheet2!$E$2:$I$222,4,FALSE)</f>
        <v>#N/A</v>
      </c>
      <c r="AY938" t="e">
        <f>VLOOKUP(AV938,Sheet2!$E$2:$I$222,5,FALSE)</f>
        <v>#N/A</v>
      </c>
      <c r="AZ938"/>
      <c r="BD938" t="e">
        <f>VLOOKUP(BC938,Sheet2!$E$2:$I$222,3,FALSE)</f>
        <v>#N/A</v>
      </c>
      <c r="BE938" t="e">
        <f>VLOOKUP(BC938,Sheet2!$E$2:$I$222,4,FALSE)</f>
        <v>#N/A</v>
      </c>
      <c r="BF938" t="e">
        <f>VLOOKUP(BC938,Sheet2!$E$2:$I$222,5,FALSE)</f>
        <v>#N/A</v>
      </c>
      <c r="BG938"/>
      <c r="BK938" t="e">
        <f>VLOOKUP(BJ938,Sheet2!$E$2:$I$222,3,FALSE)</f>
        <v>#N/A</v>
      </c>
      <c r="BL938" t="e">
        <f>VLOOKUP(BJ938,Sheet2!$E$2:$I$222,4,FALSE)</f>
        <v>#N/A</v>
      </c>
      <c r="BM938" t="e">
        <f>VLOOKUP(BJ938,Sheet2!$E$2:$I$222,5,FALSE)</f>
        <v>#N/A</v>
      </c>
      <c r="BN938"/>
      <c r="BR938" t="e">
        <f>VLOOKUP(BQ938,Sheet2!$E$2:$I$222,3,FALSE)</f>
        <v>#N/A</v>
      </c>
      <c r="BS938" t="e">
        <f>VLOOKUP(BQ938,Sheet2!$E$2:$I$222,4,FALSE)</f>
        <v>#N/A</v>
      </c>
      <c r="BT938" t="e">
        <f>VLOOKUP(BQ938,Sheet2!$E$2:$I$222,5,FALSE)</f>
        <v>#N/A</v>
      </c>
      <c r="BU938"/>
      <c r="BY938" t="e">
        <f>VLOOKUP(BX938,Sheet2!$E$2:$I$222,3,FALSE)</f>
        <v>#N/A</v>
      </c>
      <c r="BZ938" t="e">
        <f>VLOOKUP(BX938,Sheet2!$E$2:$I$222,4,FALSE)</f>
        <v>#N/A</v>
      </c>
      <c r="CA938" t="e">
        <f>VLOOKUP(BX938,Sheet2!$E$2:$I$222,5,FALSE)</f>
        <v>#N/A</v>
      </c>
      <c r="CB938"/>
      <c r="CF938" t="e">
        <f>VLOOKUP(CE938,Sheet2!$E$2:$I$222,3,FALSE)</f>
        <v>#N/A</v>
      </c>
      <c r="CG938" t="e">
        <f>VLOOKUP(CE938,Sheet2!$E$2:$I$222,4,FALSE)</f>
        <v>#N/A</v>
      </c>
      <c r="CH938" t="e">
        <f>VLOOKUP(CE938,Sheet2!$E$2:$I$222,5,FALSE)</f>
        <v>#N/A</v>
      </c>
      <c r="CI938"/>
      <c r="CM938" t="e">
        <f>VLOOKUP(CL938,Sheet2!$E$2:$I$222,3,FALSE)</f>
        <v>#N/A</v>
      </c>
      <c r="CN938" t="e">
        <f>VLOOKUP(CL938,Sheet2!$E$2:$I$222,4,FALSE)</f>
        <v>#N/A</v>
      </c>
      <c r="CO938" t="e">
        <f>VLOOKUP(CL938,Sheet2!$E$2:$I$222,5,FALSE)</f>
        <v>#N/A</v>
      </c>
      <c r="CP938"/>
      <c r="CT938" t="e">
        <f>VLOOKUP(CS938,Sheet2!$E$2:$I$222,3,FALSE)</f>
        <v>#N/A</v>
      </c>
      <c r="CU938" t="e">
        <f>VLOOKUP(CS938,Sheet2!$E$2:$I$222,4,FALSE)</f>
        <v>#N/A</v>
      </c>
      <c r="CV938" t="e">
        <f>VLOOKUP(CS938,Sheet2!$E$2:$I$222,5,FALSE)</f>
        <v>#N/A</v>
      </c>
      <c r="CW938"/>
      <c r="DA938" t="e">
        <f>VLOOKUP(CZ938,Sheet2!$E$2:$I$222,3,FALSE)</f>
        <v>#N/A</v>
      </c>
      <c r="DB938" t="e">
        <f>VLOOKUP(CZ938,Sheet2!$E$2:$I$222,4,FALSE)</f>
        <v>#N/A</v>
      </c>
      <c r="DC938" t="e">
        <f>VLOOKUP(CZ938,Sheet2!$E$2:$I$222,5,FALSE)</f>
        <v>#N/A</v>
      </c>
      <c r="DD938"/>
      <c r="DH938" t="e">
        <f>VLOOKUP(DG938,Sheet2!$E$2:$I$222,3,FALSE)</f>
        <v>#N/A</v>
      </c>
      <c r="DI938" t="e">
        <f>VLOOKUP(DG938,Sheet2!$E$2:$I$222,4,FALSE)</f>
        <v>#N/A</v>
      </c>
      <c r="DJ938" t="e">
        <f>VLOOKUP(DG938,Sheet2!$E$2:$I$222,5,FALSE)</f>
        <v>#N/A</v>
      </c>
    </row>
    <row r="939" spans="1:114" x14ac:dyDescent="0.25">
      <c r="A939">
        <v>987</v>
      </c>
      <c r="C939">
        <v>14201</v>
      </c>
      <c r="D939">
        <v>4201</v>
      </c>
      <c r="E939">
        <v>37.734819999999999</v>
      </c>
      <c r="F939">
        <v>-122.41162</v>
      </c>
      <c r="G939" t="s">
        <v>703</v>
      </c>
      <c r="H939" t="s">
        <v>3132</v>
      </c>
      <c r="I939" t="s">
        <v>4915</v>
      </c>
      <c r="J939" t="s">
        <v>4948</v>
      </c>
      <c r="Q939" t="s">
        <v>5924</v>
      </c>
      <c r="S939" t="s">
        <v>6136</v>
      </c>
      <c r="X939">
        <f t="shared" si="14"/>
        <v>1</v>
      </c>
      <c r="Y939" t="s">
        <v>6854</v>
      </c>
      <c r="Z939" t="s">
        <v>6882</v>
      </c>
      <c r="AA939" s="59" t="s">
        <v>6930</v>
      </c>
      <c r="AB939" t="str">
        <f>VLOOKUP($AA939,Sheet2!$E$2:$I$222,3,FALSE)</f>
        <v xml:space="preserve">To SF Zoo </v>
      </c>
      <c r="AC939" t="str">
        <f>VLOOKUP($AA939,Sheet2!$E$2:$I$222,4,FALSE)</f>
        <v>Sloat &amp; 47th Av.</v>
      </c>
      <c r="AD939" t="str">
        <f>VLOOKUP($AA939,Sheet2!$E$2:$I$222,5,FALSE)</f>
        <v>Daily ~ 6am-11:30pm</v>
      </c>
      <c r="AI939" t="e">
        <f>VLOOKUP(AH939,Sheet2!$E$2:$I$222,3,FALSE)</f>
        <v>#N/A</v>
      </c>
      <c r="AJ939" t="e">
        <f>VLOOKUP(AH939,Sheet2!$E$2:$I$222,4,FALSE)</f>
        <v>#N/A</v>
      </c>
      <c r="AK939" t="e">
        <f>VLOOKUP(AH939,Sheet2!$E$2:$I$222,5,FALSE)</f>
        <v>#N/A</v>
      </c>
      <c r="AL939"/>
      <c r="AP939" t="e">
        <f>VLOOKUP(AO939,Sheet2!$E$2:$I$222,3,FALSE)</f>
        <v>#N/A</v>
      </c>
      <c r="AQ939" t="e">
        <f>VLOOKUP(AO939,Sheet2!$E$2:$I$222,4,FALSE)</f>
        <v>#N/A</v>
      </c>
      <c r="AR939" t="e">
        <f>VLOOKUP(AO939,Sheet2!$E$2:$I$222,5,FALSE)</f>
        <v>#N/A</v>
      </c>
      <c r="AS939"/>
      <c r="AW939" t="e">
        <f>VLOOKUP(AV939,Sheet2!$E$2:$I$222,3,FALSE)</f>
        <v>#N/A</v>
      </c>
      <c r="AX939" t="e">
        <f>VLOOKUP(AV939,Sheet2!$E$2:$I$222,4,FALSE)</f>
        <v>#N/A</v>
      </c>
      <c r="AY939" t="e">
        <f>VLOOKUP(AV939,Sheet2!$E$2:$I$222,5,FALSE)</f>
        <v>#N/A</v>
      </c>
      <c r="AZ939"/>
      <c r="BD939" t="e">
        <f>VLOOKUP(BC939,Sheet2!$E$2:$I$222,3,FALSE)</f>
        <v>#N/A</v>
      </c>
      <c r="BE939" t="e">
        <f>VLOOKUP(BC939,Sheet2!$E$2:$I$222,4,FALSE)</f>
        <v>#N/A</v>
      </c>
      <c r="BF939" t="e">
        <f>VLOOKUP(BC939,Sheet2!$E$2:$I$222,5,FALSE)</f>
        <v>#N/A</v>
      </c>
      <c r="BG939"/>
      <c r="BK939" t="e">
        <f>VLOOKUP(BJ939,Sheet2!$E$2:$I$222,3,FALSE)</f>
        <v>#N/A</v>
      </c>
      <c r="BL939" t="e">
        <f>VLOOKUP(BJ939,Sheet2!$E$2:$I$222,4,FALSE)</f>
        <v>#N/A</v>
      </c>
      <c r="BM939" t="e">
        <f>VLOOKUP(BJ939,Sheet2!$E$2:$I$222,5,FALSE)</f>
        <v>#N/A</v>
      </c>
      <c r="BN939"/>
      <c r="BR939" t="e">
        <f>VLOOKUP(BQ939,Sheet2!$E$2:$I$222,3,FALSE)</f>
        <v>#N/A</v>
      </c>
      <c r="BS939" t="e">
        <f>VLOOKUP(BQ939,Sheet2!$E$2:$I$222,4,FALSE)</f>
        <v>#N/A</v>
      </c>
      <c r="BT939" t="e">
        <f>VLOOKUP(BQ939,Sheet2!$E$2:$I$222,5,FALSE)</f>
        <v>#N/A</v>
      </c>
      <c r="BU939"/>
      <c r="BY939" t="e">
        <f>VLOOKUP(BX939,Sheet2!$E$2:$I$222,3,FALSE)</f>
        <v>#N/A</v>
      </c>
      <c r="BZ939" t="e">
        <f>VLOOKUP(BX939,Sheet2!$E$2:$I$222,4,FALSE)</f>
        <v>#N/A</v>
      </c>
      <c r="CA939" t="e">
        <f>VLOOKUP(BX939,Sheet2!$E$2:$I$222,5,FALSE)</f>
        <v>#N/A</v>
      </c>
      <c r="CB939"/>
      <c r="CF939" t="e">
        <f>VLOOKUP(CE939,Sheet2!$E$2:$I$222,3,FALSE)</f>
        <v>#N/A</v>
      </c>
      <c r="CG939" t="e">
        <f>VLOOKUP(CE939,Sheet2!$E$2:$I$222,4,FALSE)</f>
        <v>#N/A</v>
      </c>
      <c r="CH939" t="e">
        <f>VLOOKUP(CE939,Sheet2!$E$2:$I$222,5,FALSE)</f>
        <v>#N/A</v>
      </c>
      <c r="CI939"/>
      <c r="CM939" t="e">
        <f>VLOOKUP(CL939,Sheet2!$E$2:$I$222,3,FALSE)</f>
        <v>#N/A</v>
      </c>
      <c r="CN939" t="e">
        <f>VLOOKUP(CL939,Sheet2!$E$2:$I$222,4,FALSE)</f>
        <v>#N/A</v>
      </c>
      <c r="CO939" t="e">
        <f>VLOOKUP(CL939,Sheet2!$E$2:$I$222,5,FALSE)</f>
        <v>#N/A</v>
      </c>
      <c r="CP939"/>
      <c r="CT939" t="e">
        <f>VLOOKUP(CS939,Sheet2!$E$2:$I$222,3,FALSE)</f>
        <v>#N/A</v>
      </c>
      <c r="CU939" t="e">
        <f>VLOOKUP(CS939,Sheet2!$E$2:$I$222,4,FALSE)</f>
        <v>#N/A</v>
      </c>
      <c r="CV939" t="e">
        <f>VLOOKUP(CS939,Sheet2!$E$2:$I$222,5,FALSE)</f>
        <v>#N/A</v>
      </c>
      <c r="CW939"/>
      <c r="DA939" t="e">
        <f>VLOOKUP(CZ939,Sheet2!$E$2:$I$222,3,FALSE)</f>
        <v>#N/A</v>
      </c>
      <c r="DB939" t="e">
        <f>VLOOKUP(CZ939,Sheet2!$E$2:$I$222,4,FALSE)</f>
        <v>#N/A</v>
      </c>
      <c r="DC939" t="e">
        <f>VLOOKUP(CZ939,Sheet2!$E$2:$I$222,5,FALSE)</f>
        <v>#N/A</v>
      </c>
      <c r="DD939"/>
      <c r="DH939" t="e">
        <f>VLOOKUP(DG939,Sheet2!$E$2:$I$222,3,FALSE)</f>
        <v>#N/A</v>
      </c>
      <c r="DI939" t="e">
        <f>VLOOKUP(DG939,Sheet2!$E$2:$I$222,4,FALSE)</f>
        <v>#N/A</v>
      </c>
      <c r="DJ939" t="e">
        <f>VLOOKUP(DG939,Sheet2!$E$2:$I$222,5,FALSE)</f>
        <v>#N/A</v>
      </c>
    </row>
    <row r="940" spans="1:114" x14ac:dyDescent="0.25">
      <c r="A940">
        <v>988</v>
      </c>
      <c r="C940">
        <v>14202</v>
      </c>
      <c r="D940">
        <v>4202</v>
      </c>
      <c r="E940">
        <v>37.734969999999997</v>
      </c>
      <c r="F940">
        <v>-122.41128</v>
      </c>
      <c r="G940" t="s">
        <v>703</v>
      </c>
      <c r="H940" t="s">
        <v>3132</v>
      </c>
      <c r="I940" t="s">
        <v>4918</v>
      </c>
      <c r="J940" t="s">
        <v>4948</v>
      </c>
      <c r="M940" t="s">
        <v>5109</v>
      </c>
      <c r="Q940" t="s">
        <v>5924</v>
      </c>
      <c r="S940" t="s">
        <v>6211</v>
      </c>
      <c r="X940">
        <f t="shared" si="14"/>
        <v>2</v>
      </c>
      <c r="Y940" t="s">
        <v>6854</v>
      </c>
      <c r="Z940" t="s">
        <v>6880</v>
      </c>
      <c r="AA940" s="59" t="s">
        <v>6929</v>
      </c>
      <c r="AB940" t="str">
        <f>VLOOKUP($AA940,Sheet2!$E$2:$I$222,3,FALSE)</f>
        <v>To Bayview District</v>
      </c>
      <c r="AC940" t="str">
        <f>VLOOKUP($AA940,Sheet2!$E$2:$I$222,4,FALSE)</f>
        <v>Griffith &amp; Oakdale</v>
      </c>
      <c r="AD940" t="str">
        <f>VLOOKUP($AA940,Sheet2!$E$2:$I$222,5,FALSE)</f>
        <v>Daily ~ 6am-11:30pm</v>
      </c>
      <c r="AF940" t="s">
        <v>6853</v>
      </c>
      <c r="AG940" t="s">
        <v>6882</v>
      </c>
      <c r="AH940" s="59" t="s">
        <v>6927</v>
      </c>
      <c r="AI940" t="str">
        <f>VLOOKUP(AH940,Sheet2!$E$2:$I$222,3,FALSE)</f>
        <v>To Alemany Farmer’s Market</v>
      </c>
      <c r="AJ940" t="str">
        <f>VLOOKUP(AH940,Sheet2!$E$2:$I$222,4,FALSE)</f>
        <v>Alemany &amp; Ellsworth</v>
      </c>
      <c r="AK940" t="str">
        <f>VLOOKUP(AH940,Sheet2!$E$2:$I$222,5,FALSE)</f>
        <v>M-F ~ 6am-11pm | Sat-Sun ~ 8am-11pm</v>
      </c>
      <c r="AL940"/>
      <c r="AP940" t="e">
        <f>VLOOKUP(AO940,Sheet2!$E$2:$I$222,3,FALSE)</f>
        <v>#N/A</v>
      </c>
      <c r="AQ940" t="e">
        <f>VLOOKUP(AO940,Sheet2!$E$2:$I$222,4,FALSE)</f>
        <v>#N/A</v>
      </c>
      <c r="AR940" t="e">
        <f>VLOOKUP(AO940,Sheet2!$E$2:$I$222,5,FALSE)</f>
        <v>#N/A</v>
      </c>
      <c r="AS940"/>
      <c r="AW940" t="e">
        <f>VLOOKUP(AV940,Sheet2!$E$2:$I$222,3,FALSE)</f>
        <v>#N/A</v>
      </c>
      <c r="AX940" t="e">
        <f>VLOOKUP(AV940,Sheet2!$E$2:$I$222,4,FALSE)</f>
        <v>#N/A</v>
      </c>
      <c r="AY940" t="e">
        <f>VLOOKUP(AV940,Sheet2!$E$2:$I$222,5,FALSE)</f>
        <v>#N/A</v>
      </c>
      <c r="AZ940"/>
      <c r="BD940" t="e">
        <f>VLOOKUP(BC940,Sheet2!$E$2:$I$222,3,FALSE)</f>
        <v>#N/A</v>
      </c>
      <c r="BE940" t="e">
        <f>VLOOKUP(BC940,Sheet2!$E$2:$I$222,4,FALSE)</f>
        <v>#N/A</v>
      </c>
      <c r="BF940" t="e">
        <f>VLOOKUP(BC940,Sheet2!$E$2:$I$222,5,FALSE)</f>
        <v>#N/A</v>
      </c>
      <c r="BG940"/>
      <c r="BK940" t="e">
        <f>VLOOKUP(BJ940,Sheet2!$E$2:$I$222,3,FALSE)</f>
        <v>#N/A</v>
      </c>
      <c r="BL940" t="e">
        <f>VLOOKUP(BJ940,Sheet2!$E$2:$I$222,4,FALSE)</f>
        <v>#N/A</v>
      </c>
      <c r="BM940" t="e">
        <f>VLOOKUP(BJ940,Sheet2!$E$2:$I$222,5,FALSE)</f>
        <v>#N/A</v>
      </c>
      <c r="BN940"/>
      <c r="BR940" t="e">
        <f>VLOOKUP(BQ940,Sheet2!$E$2:$I$222,3,FALSE)</f>
        <v>#N/A</v>
      </c>
      <c r="BS940" t="e">
        <f>VLOOKUP(BQ940,Sheet2!$E$2:$I$222,4,FALSE)</f>
        <v>#N/A</v>
      </c>
      <c r="BT940" t="e">
        <f>VLOOKUP(BQ940,Sheet2!$E$2:$I$222,5,FALSE)</f>
        <v>#N/A</v>
      </c>
      <c r="BU940"/>
      <c r="BY940" t="e">
        <f>VLOOKUP(BX940,Sheet2!$E$2:$I$222,3,FALSE)</f>
        <v>#N/A</v>
      </c>
      <c r="BZ940" t="e">
        <f>VLOOKUP(BX940,Sheet2!$E$2:$I$222,4,FALSE)</f>
        <v>#N/A</v>
      </c>
      <c r="CA940" t="e">
        <f>VLOOKUP(BX940,Sheet2!$E$2:$I$222,5,FALSE)</f>
        <v>#N/A</v>
      </c>
      <c r="CB940"/>
      <c r="CF940" t="e">
        <f>VLOOKUP(CE940,Sheet2!$E$2:$I$222,3,FALSE)</f>
        <v>#N/A</v>
      </c>
      <c r="CG940" t="e">
        <f>VLOOKUP(CE940,Sheet2!$E$2:$I$222,4,FALSE)</f>
        <v>#N/A</v>
      </c>
      <c r="CH940" t="e">
        <f>VLOOKUP(CE940,Sheet2!$E$2:$I$222,5,FALSE)</f>
        <v>#N/A</v>
      </c>
      <c r="CI940"/>
      <c r="CM940" t="e">
        <f>VLOOKUP(CL940,Sheet2!$E$2:$I$222,3,FALSE)</f>
        <v>#N/A</v>
      </c>
      <c r="CN940" t="e">
        <f>VLOOKUP(CL940,Sheet2!$E$2:$I$222,4,FALSE)</f>
        <v>#N/A</v>
      </c>
      <c r="CO940" t="e">
        <f>VLOOKUP(CL940,Sheet2!$E$2:$I$222,5,FALSE)</f>
        <v>#N/A</v>
      </c>
      <c r="CP940"/>
      <c r="CT940" t="e">
        <f>VLOOKUP(CS940,Sheet2!$E$2:$I$222,3,FALSE)</f>
        <v>#N/A</v>
      </c>
      <c r="CU940" t="e">
        <f>VLOOKUP(CS940,Sheet2!$E$2:$I$222,4,FALSE)</f>
        <v>#N/A</v>
      </c>
      <c r="CV940" t="e">
        <f>VLOOKUP(CS940,Sheet2!$E$2:$I$222,5,FALSE)</f>
        <v>#N/A</v>
      </c>
      <c r="CW940"/>
      <c r="DA940" t="e">
        <f>VLOOKUP(CZ940,Sheet2!$E$2:$I$222,3,FALSE)</f>
        <v>#N/A</v>
      </c>
      <c r="DB940" t="e">
        <f>VLOOKUP(CZ940,Sheet2!$E$2:$I$222,4,FALSE)</f>
        <v>#N/A</v>
      </c>
      <c r="DC940" t="e">
        <f>VLOOKUP(CZ940,Sheet2!$E$2:$I$222,5,FALSE)</f>
        <v>#N/A</v>
      </c>
      <c r="DD940"/>
      <c r="DH940" t="e">
        <f>VLOOKUP(DG940,Sheet2!$E$2:$I$222,3,FALSE)</f>
        <v>#N/A</v>
      </c>
      <c r="DI940" t="e">
        <f>VLOOKUP(DG940,Sheet2!$E$2:$I$222,4,FALSE)</f>
        <v>#N/A</v>
      </c>
      <c r="DJ940" t="e">
        <f>VLOOKUP(DG940,Sheet2!$E$2:$I$222,5,FALSE)</f>
        <v>#N/A</v>
      </c>
    </row>
    <row r="941" spans="1:114" x14ac:dyDescent="0.25">
      <c r="A941">
        <v>989</v>
      </c>
      <c r="C941">
        <v>14203</v>
      </c>
      <c r="D941">
        <v>4203</v>
      </c>
      <c r="E941">
        <v>37.735019999999999</v>
      </c>
      <c r="F941">
        <v>-122.41874</v>
      </c>
      <c r="G941" t="s">
        <v>704</v>
      </c>
      <c r="H941" t="s">
        <v>3133</v>
      </c>
      <c r="I941" t="s">
        <v>4917</v>
      </c>
      <c r="J941" t="s">
        <v>4948</v>
      </c>
      <c r="Q941" t="s">
        <v>5924</v>
      </c>
      <c r="S941" t="s">
        <v>6136</v>
      </c>
      <c r="X941">
        <f t="shared" si="14"/>
        <v>1</v>
      </c>
      <c r="Y941" t="s">
        <v>6854</v>
      </c>
      <c r="Z941" t="s">
        <v>6882</v>
      </c>
      <c r="AA941" s="59" t="s">
        <v>6930</v>
      </c>
      <c r="AB941" t="str">
        <f>VLOOKUP($AA941,Sheet2!$E$2:$I$222,3,FALSE)</f>
        <v xml:space="preserve">To SF Zoo </v>
      </c>
      <c r="AC941" t="str">
        <f>VLOOKUP($AA941,Sheet2!$E$2:$I$222,4,FALSE)</f>
        <v>Sloat &amp; 47th Av.</v>
      </c>
      <c r="AD941" t="str">
        <f>VLOOKUP($AA941,Sheet2!$E$2:$I$222,5,FALSE)</f>
        <v>Daily ~ 6am-11:30pm</v>
      </c>
      <c r="AI941" t="e">
        <f>VLOOKUP(AH941,Sheet2!$E$2:$I$222,3,FALSE)</f>
        <v>#N/A</v>
      </c>
      <c r="AJ941" t="e">
        <f>VLOOKUP(AH941,Sheet2!$E$2:$I$222,4,FALSE)</f>
        <v>#N/A</v>
      </c>
      <c r="AK941" t="e">
        <f>VLOOKUP(AH941,Sheet2!$E$2:$I$222,5,FALSE)</f>
        <v>#N/A</v>
      </c>
      <c r="AL941"/>
      <c r="AP941" t="e">
        <f>VLOOKUP(AO941,Sheet2!$E$2:$I$222,3,FALSE)</f>
        <v>#N/A</v>
      </c>
      <c r="AQ941" t="e">
        <f>VLOOKUP(AO941,Sheet2!$E$2:$I$222,4,FALSE)</f>
        <v>#N/A</v>
      </c>
      <c r="AR941" t="e">
        <f>VLOOKUP(AO941,Sheet2!$E$2:$I$222,5,FALSE)</f>
        <v>#N/A</v>
      </c>
      <c r="AS941"/>
      <c r="AW941" t="e">
        <f>VLOOKUP(AV941,Sheet2!$E$2:$I$222,3,FALSE)</f>
        <v>#N/A</v>
      </c>
      <c r="AX941" t="e">
        <f>VLOOKUP(AV941,Sheet2!$E$2:$I$222,4,FALSE)</f>
        <v>#N/A</v>
      </c>
      <c r="AY941" t="e">
        <f>VLOOKUP(AV941,Sheet2!$E$2:$I$222,5,FALSE)</f>
        <v>#N/A</v>
      </c>
      <c r="AZ941"/>
      <c r="BD941" t="e">
        <f>VLOOKUP(BC941,Sheet2!$E$2:$I$222,3,FALSE)</f>
        <v>#N/A</v>
      </c>
      <c r="BE941" t="e">
        <f>VLOOKUP(BC941,Sheet2!$E$2:$I$222,4,FALSE)</f>
        <v>#N/A</v>
      </c>
      <c r="BF941" t="e">
        <f>VLOOKUP(BC941,Sheet2!$E$2:$I$222,5,FALSE)</f>
        <v>#N/A</v>
      </c>
      <c r="BG941"/>
      <c r="BK941" t="e">
        <f>VLOOKUP(BJ941,Sheet2!$E$2:$I$222,3,FALSE)</f>
        <v>#N/A</v>
      </c>
      <c r="BL941" t="e">
        <f>VLOOKUP(BJ941,Sheet2!$E$2:$I$222,4,FALSE)</f>
        <v>#N/A</v>
      </c>
      <c r="BM941" t="e">
        <f>VLOOKUP(BJ941,Sheet2!$E$2:$I$222,5,FALSE)</f>
        <v>#N/A</v>
      </c>
      <c r="BN941"/>
      <c r="BR941" t="e">
        <f>VLOOKUP(BQ941,Sheet2!$E$2:$I$222,3,FALSE)</f>
        <v>#N/A</v>
      </c>
      <c r="BS941" t="e">
        <f>VLOOKUP(BQ941,Sheet2!$E$2:$I$222,4,FALSE)</f>
        <v>#N/A</v>
      </c>
      <c r="BT941" t="e">
        <f>VLOOKUP(BQ941,Sheet2!$E$2:$I$222,5,FALSE)</f>
        <v>#N/A</v>
      </c>
      <c r="BU941"/>
      <c r="BY941" t="e">
        <f>VLOOKUP(BX941,Sheet2!$E$2:$I$222,3,FALSE)</f>
        <v>#N/A</v>
      </c>
      <c r="BZ941" t="e">
        <f>VLOOKUP(BX941,Sheet2!$E$2:$I$222,4,FALSE)</f>
        <v>#N/A</v>
      </c>
      <c r="CA941" t="e">
        <f>VLOOKUP(BX941,Sheet2!$E$2:$I$222,5,FALSE)</f>
        <v>#N/A</v>
      </c>
      <c r="CB941"/>
      <c r="CF941" t="e">
        <f>VLOOKUP(CE941,Sheet2!$E$2:$I$222,3,FALSE)</f>
        <v>#N/A</v>
      </c>
      <c r="CG941" t="e">
        <f>VLOOKUP(CE941,Sheet2!$E$2:$I$222,4,FALSE)</f>
        <v>#N/A</v>
      </c>
      <c r="CH941" t="e">
        <f>VLOOKUP(CE941,Sheet2!$E$2:$I$222,5,FALSE)</f>
        <v>#N/A</v>
      </c>
      <c r="CI941"/>
      <c r="CM941" t="e">
        <f>VLOOKUP(CL941,Sheet2!$E$2:$I$222,3,FALSE)</f>
        <v>#N/A</v>
      </c>
      <c r="CN941" t="e">
        <f>VLOOKUP(CL941,Sheet2!$E$2:$I$222,4,FALSE)</f>
        <v>#N/A</v>
      </c>
      <c r="CO941" t="e">
        <f>VLOOKUP(CL941,Sheet2!$E$2:$I$222,5,FALSE)</f>
        <v>#N/A</v>
      </c>
      <c r="CP941"/>
      <c r="CT941" t="e">
        <f>VLOOKUP(CS941,Sheet2!$E$2:$I$222,3,FALSE)</f>
        <v>#N/A</v>
      </c>
      <c r="CU941" t="e">
        <f>VLOOKUP(CS941,Sheet2!$E$2:$I$222,4,FALSE)</f>
        <v>#N/A</v>
      </c>
      <c r="CV941" t="e">
        <f>VLOOKUP(CS941,Sheet2!$E$2:$I$222,5,FALSE)</f>
        <v>#N/A</v>
      </c>
      <c r="CW941"/>
      <c r="DA941" t="e">
        <f>VLOOKUP(CZ941,Sheet2!$E$2:$I$222,3,FALSE)</f>
        <v>#N/A</v>
      </c>
      <c r="DB941" t="e">
        <f>VLOOKUP(CZ941,Sheet2!$E$2:$I$222,4,FALSE)</f>
        <v>#N/A</v>
      </c>
      <c r="DC941" t="e">
        <f>VLOOKUP(CZ941,Sheet2!$E$2:$I$222,5,FALSE)</f>
        <v>#N/A</v>
      </c>
      <c r="DD941"/>
      <c r="DH941" t="e">
        <f>VLOOKUP(DG941,Sheet2!$E$2:$I$222,3,FALSE)</f>
        <v>#N/A</v>
      </c>
      <c r="DI941" t="e">
        <f>VLOOKUP(DG941,Sheet2!$E$2:$I$222,4,FALSE)</f>
        <v>#N/A</v>
      </c>
      <c r="DJ941" t="e">
        <f>VLOOKUP(DG941,Sheet2!$E$2:$I$222,5,FALSE)</f>
        <v>#N/A</v>
      </c>
    </row>
    <row r="942" spans="1:114" x14ac:dyDescent="0.25">
      <c r="A942">
        <v>990</v>
      </c>
      <c r="C942">
        <v>14204</v>
      </c>
      <c r="D942">
        <v>4204</v>
      </c>
      <c r="E942">
        <v>37.760919999999999</v>
      </c>
      <c r="F942">
        <v>-122.44755000000001</v>
      </c>
      <c r="G942" t="s">
        <v>705</v>
      </c>
      <c r="H942" t="s">
        <v>3134</v>
      </c>
      <c r="I942" t="s">
        <v>4935</v>
      </c>
      <c r="J942" t="s">
        <v>4947</v>
      </c>
      <c r="Q942" t="s">
        <v>5924</v>
      </c>
      <c r="S942" t="s">
        <v>6058</v>
      </c>
      <c r="X942">
        <f t="shared" si="14"/>
        <v>1</v>
      </c>
      <c r="Y942" t="s">
        <v>6838</v>
      </c>
      <c r="Z942" t="s">
        <v>6882</v>
      </c>
      <c r="AA942" s="59" t="s">
        <v>6908</v>
      </c>
      <c r="AB942" t="str">
        <f>VLOOKUP($AA942,Sheet2!$E$2:$I$222,3,FALSE)</f>
        <v>To Twin Peaks</v>
      </c>
      <c r="AC942" t="str">
        <f>VLOOKUP($AA942,Sheet2!$E$2:$I$222,4,FALSE)</f>
        <v>Parkridge &amp; Burnett</v>
      </c>
      <c r="AD942" t="str">
        <f>VLOOKUP($AA942,Sheet2!$E$2:$I$222,5,FALSE)</f>
        <v>M-F ~ 6am-11pm | Sat-Sun ~ 8am-11pm</v>
      </c>
      <c r="AI942" t="e">
        <f>VLOOKUP(AH942,Sheet2!$E$2:$I$222,3,FALSE)</f>
        <v>#N/A</v>
      </c>
      <c r="AJ942" t="e">
        <f>VLOOKUP(AH942,Sheet2!$E$2:$I$222,4,FALSE)</f>
        <v>#N/A</v>
      </c>
      <c r="AK942" t="e">
        <f>VLOOKUP(AH942,Sheet2!$E$2:$I$222,5,FALSE)</f>
        <v>#N/A</v>
      </c>
      <c r="AL942"/>
      <c r="AP942" t="e">
        <f>VLOOKUP(AO942,Sheet2!$E$2:$I$222,3,FALSE)</f>
        <v>#N/A</v>
      </c>
      <c r="AQ942" t="e">
        <f>VLOOKUP(AO942,Sheet2!$E$2:$I$222,4,FALSE)</f>
        <v>#N/A</v>
      </c>
      <c r="AR942" t="e">
        <f>VLOOKUP(AO942,Sheet2!$E$2:$I$222,5,FALSE)</f>
        <v>#N/A</v>
      </c>
      <c r="AS942"/>
      <c r="AW942" t="e">
        <f>VLOOKUP(AV942,Sheet2!$E$2:$I$222,3,FALSE)</f>
        <v>#N/A</v>
      </c>
      <c r="AX942" t="e">
        <f>VLOOKUP(AV942,Sheet2!$E$2:$I$222,4,FALSE)</f>
        <v>#N/A</v>
      </c>
      <c r="AY942" t="e">
        <f>VLOOKUP(AV942,Sheet2!$E$2:$I$222,5,FALSE)</f>
        <v>#N/A</v>
      </c>
      <c r="AZ942"/>
      <c r="BD942" t="e">
        <f>VLOOKUP(BC942,Sheet2!$E$2:$I$222,3,FALSE)</f>
        <v>#N/A</v>
      </c>
      <c r="BE942" t="e">
        <f>VLOOKUP(BC942,Sheet2!$E$2:$I$222,4,FALSE)</f>
        <v>#N/A</v>
      </c>
      <c r="BF942" t="e">
        <f>VLOOKUP(BC942,Sheet2!$E$2:$I$222,5,FALSE)</f>
        <v>#N/A</v>
      </c>
      <c r="BG942"/>
      <c r="BK942" t="e">
        <f>VLOOKUP(BJ942,Sheet2!$E$2:$I$222,3,FALSE)</f>
        <v>#N/A</v>
      </c>
      <c r="BL942" t="e">
        <f>VLOOKUP(BJ942,Sheet2!$E$2:$I$222,4,FALSE)</f>
        <v>#N/A</v>
      </c>
      <c r="BM942" t="e">
        <f>VLOOKUP(BJ942,Sheet2!$E$2:$I$222,5,FALSE)</f>
        <v>#N/A</v>
      </c>
      <c r="BN942"/>
      <c r="BR942" t="e">
        <f>VLOOKUP(BQ942,Sheet2!$E$2:$I$222,3,FALSE)</f>
        <v>#N/A</v>
      </c>
      <c r="BS942" t="e">
        <f>VLOOKUP(BQ942,Sheet2!$E$2:$I$222,4,FALSE)</f>
        <v>#N/A</v>
      </c>
      <c r="BT942" t="e">
        <f>VLOOKUP(BQ942,Sheet2!$E$2:$I$222,5,FALSE)</f>
        <v>#N/A</v>
      </c>
      <c r="BU942"/>
      <c r="BY942" t="e">
        <f>VLOOKUP(BX942,Sheet2!$E$2:$I$222,3,FALSE)</f>
        <v>#N/A</v>
      </c>
      <c r="BZ942" t="e">
        <f>VLOOKUP(BX942,Sheet2!$E$2:$I$222,4,FALSE)</f>
        <v>#N/A</v>
      </c>
      <c r="CA942" t="e">
        <f>VLOOKUP(BX942,Sheet2!$E$2:$I$222,5,FALSE)</f>
        <v>#N/A</v>
      </c>
      <c r="CB942"/>
      <c r="CF942" t="e">
        <f>VLOOKUP(CE942,Sheet2!$E$2:$I$222,3,FALSE)</f>
        <v>#N/A</v>
      </c>
      <c r="CG942" t="e">
        <f>VLOOKUP(CE942,Sheet2!$E$2:$I$222,4,FALSE)</f>
        <v>#N/A</v>
      </c>
      <c r="CH942" t="e">
        <f>VLOOKUP(CE942,Sheet2!$E$2:$I$222,5,FALSE)</f>
        <v>#N/A</v>
      </c>
      <c r="CI942"/>
      <c r="CM942" t="e">
        <f>VLOOKUP(CL942,Sheet2!$E$2:$I$222,3,FALSE)</f>
        <v>#N/A</v>
      </c>
      <c r="CN942" t="e">
        <f>VLOOKUP(CL942,Sheet2!$E$2:$I$222,4,FALSE)</f>
        <v>#N/A</v>
      </c>
      <c r="CO942" t="e">
        <f>VLOOKUP(CL942,Sheet2!$E$2:$I$222,5,FALSE)</f>
        <v>#N/A</v>
      </c>
      <c r="CP942"/>
      <c r="CT942" t="e">
        <f>VLOOKUP(CS942,Sheet2!$E$2:$I$222,3,FALSE)</f>
        <v>#N/A</v>
      </c>
      <c r="CU942" t="e">
        <f>VLOOKUP(CS942,Sheet2!$E$2:$I$222,4,FALSE)</f>
        <v>#N/A</v>
      </c>
      <c r="CV942" t="e">
        <f>VLOOKUP(CS942,Sheet2!$E$2:$I$222,5,FALSE)</f>
        <v>#N/A</v>
      </c>
      <c r="CW942"/>
      <c r="DA942" t="e">
        <f>VLOOKUP(CZ942,Sheet2!$E$2:$I$222,3,FALSE)</f>
        <v>#N/A</v>
      </c>
      <c r="DB942" t="e">
        <f>VLOOKUP(CZ942,Sheet2!$E$2:$I$222,4,FALSE)</f>
        <v>#N/A</v>
      </c>
      <c r="DC942" t="e">
        <f>VLOOKUP(CZ942,Sheet2!$E$2:$I$222,5,FALSE)</f>
        <v>#N/A</v>
      </c>
      <c r="DD942"/>
      <c r="DH942" t="e">
        <f>VLOOKUP(DG942,Sheet2!$E$2:$I$222,3,FALSE)</f>
        <v>#N/A</v>
      </c>
      <c r="DI942" t="e">
        <f>VLOOKUP(DG942,Sheet2!$E$2:$I$222,4,FALSE)</f>
        <v>#N/A</v>
      </c>
      <c r="DJ942" t="e">
        <f>VLOOKUP(DG942,Sheet2!$E$2:$I$222,5,FALSE)</f>
        <v>#N/A</v>
      </c>
    </row>
    <row r="943" spans="1:114" x14ac:dyDescent="0.25">
      <c r="A943">
        <v>991</v>
      </c>
      <c r="C943">
        <v>14205</v>
      </c>
      <c r="D943">
        <v>4205</v>
      </c>
      <c r="E943">
        <v>37.760939999999998</v>
      </c>
      <c r="F943">
        <v>-122.44677</v>
      </c>
      <c r="G943" t="s">
        <v>706</v>
      </c>
      <c r="H943" t="s">
        <v>3135</v>
      </c>
      <c r="I943" t="s">
        <v>4918</v>
      </c>
      <c r="J943" t="s">
        <v>4948</v>
      </c>
      <c r="N943" t="s">
        <v>5326</v>
      </c>
      <c r="Q943" t="s">
        <v>5924</v>
      </c>
      <c r="R943">
        <v>1162</v>
      </c>
      <c r="S943" t="s">
        <v>6058</v>
      </c>
      <c r="X943">
        <f t="shared" si="14"/>
        <v>1</v>
      </c>
      <c r="Y943" t="s">
        <v>6838</v>
      </c>
      <c r="Z943" t="s">
        <v>6882</v>
      </c>
      <c r="AA943" s="59" t="s">
        <v>6908</v>
      </c>
      <c r="AB943" t="str">
        <f>VLOOKUP($AA943,Sheet2!$E$2:$I$222,3,FALSE)</f>
        <v>To Twin Peaks</v>
      </c>
      <c r="AC943" t="str">
        <f>VLOOKUP($AA943,Sheet2!$E$2:$I$222,4,FALSE)</f>
        <v>Parkridge &amp; Burnett</v>
      </c>
      <c r="AD943" t="str">
        <f>VLOOKUP($AA943,Sheet2!$E$2:$I$222,5,FALSE)</f>
        <v>M-F ~ 6am-11pm | Sat-Sun ~ 8am-11pm</v>
      </c>
      <c r="AI943" t="e">
        <f>VLOOKUP(AH943,Sheet2!$E$2:$I$222,3,FALSE)</f>
        <v>#N/A</v>
      </c>
      <c r="AJ943" t="e">
        <f>VLOOKUP(AH943,Sheet2!$E$2:$I$222,4,FALSE)</f>
        <v>#N/A</v>
      </c>
      <c r="AK943" t="e">
        <f>VLOOKUP(AH943,Sheet2!$E$2:$I$222,5,FALSE)</f>
        <v>#N/A</v>
      </c>
      <c r="AL943"/>
      <c r="AP943" t="e">
        <f>VLOOKUP(AO943,Sheet2!$E$2:$I$222,3,FALSE)</f>
        <v>#N/A</v>
      </c>
      <c r="AQ943" t="e">
        <f>VLOOKUP(AO943,Sheet2!$E$2:$I$222,4,FALSE)</f>
        <v>#N/A</v>
      </c>
      <c r="AR943" t="e">
        <f>VLOOKUP(AO943,Sheet2!$E$2:$I$222,5,FALSE)</f>
        <v>#N/A</v>
      </c>
      <c r="AS943"/>
      <c r="AW943" t="e">
        <f>VLOOKUP(AV943,Sheet2!$E$2:$I$222,3,FALSE)</f>
        <v>#N/A</v>
      </c>
      <c r="AX943" t="e">
        <f>VLOOKUP(AV943,Sheet2!$E$2:$I$222,4,FALSE)</f>
        <v>#N/A</v>
      </c>
      <c r="AY943" t="e">
        <f>VLOOKUP(AV943,Sheet2!$E$2:$I$222,5,FALSE)</f>
        <v>#N/A</v>
      </c>
      <c r="AZ943"/>
      <c r="BD943" t="e">
        <f>VLOOKUP(BC943,Sheet2!$E$2:$I$222,3,FALSE)</f>
        <v>#N/A</v>
      </c>
      <c r="BE943" t="e">
        <f>VLOOKUP(BC943,Sheet2!$E$2:$I$222,4,FALSE)</f>
        <v>#N/A</v>
      </c>
      <c r="BF943" t="e">
        <f>VLOOKUP(BC943,Sheet2!$E$2:$I$222,5,FALSE)</f>
        <v>#N/A</v>
      </c>
      <c r="BG943"/>
      <c r="BK943" t="e">
        <f>VLOOKUP(BJ943,Sheet2!$E$2:$I$222,3,FALSE)</f>
        <v>#N/A</v>
      </c>
      <c r="BL943" t="e">
        <f>VLOOKUP(BJ943,Sheet2!$E$2:$I$222,4,FALSE)</f>
        <v>#N/A</v>
      </c>
      <c r="BM943" t="e">
        <f>VLOOKUP(BJ943,Sheet2!$E$2:$I$222,5,FALSE)</f>
        <v>#N/A</v>
      </c>
      <c r="BN943"/>
      <c r="BR943" t="e">
        <f>VLOOKUP(BQ943,Sheet2!$E$2:$I$222,3,FALSE)</f>
        <v>#N/A</v>
      </c>
      <c r="BS943" t="e">
        <f>VLOOKUP(BQ943,Sheet2!$E$2:$I$222,4,FALSE)</f>
        <v>#N/A</v>
      </c>
      <c r="BT943" t="e">
        <f>VLOOKUP(BQ943,Sheet2!$E$2:$I$222,5,FALSE)</f>
        <v>#N/A</v>
      </c>
      <c r="BU943"/>
      <c r="BY943" t="e">
        <f>VLOOKUP(BX943,Sheet2!$E$2:$I$222,3,FALSE)</f>
        <v>#N/A</v>
      </c>
      <c r="BZ943" t="e">
        <f>VLOOKUP(BX943,Sheet2!$E$2:$I$222,4,FALSE)</f>
        <v>#N/A</v>
      </c>
      <c r="CA943" t="e">
        <f>VLOOKUP(BX943,Sheet2!$E$2:$I$222,5,FALSE)</f>
        <v>#N/A</v>
      </c>
      <c r="CB943"/>
      <c r="CF943" t="e">
        <f>VLOOKUP(CE943,Sheet2!$E$2:$I$222,3,FALSE)</f>
        <v>#N/A</v>
      </c>
      <c r="CG943" t="e">
        <f>VLOOKUP(CE943,Sheet2!$E$2:$I$222,4,FALSE)</f>
        <v>#N/A</v>
      </c>
      <c r="CH943" t="e">
        <f>VLOOKUP(CE943,Sheet2!$E$2:$I$222,5,FALSE)</f>
        <v>#N/A</v>
      </c>
      <c r="CI943"/>
      <c r="CM943" t="e">
        <f>VLOOKUP(CL943,Sheet2!$E$2:$I$222,3,FALSE)</f>
        <v>#N/A</v>
      </c>
      <c r="CN943" t="e">
        <f>VLOOKUP(CL943,Sheet2!$E$2:$I$222,4,FALSE)</f>
        <v>#N/A</v>
      </c>
      <c r="CO943" t="e">
        <f>VLOOKUP(CL943,Sheet2!$E$2:$I$222,5,FALSE)</f>
        <v>#N/A</v>
      </c>
      <c r="CP943"/>
      <c r="CT943" t="e">
        <f>VLOOKUP(CS943,Sheet2!$E$2:$I$222,3,FALSE)</f>
        <v>#N/A</v>
      </c>
      <c r="CU943" t="e">
        <f>VLOOKUP(CS943,Sheet2!$E$2:$I$222,4,FALSE)</f>
        <v>#N/A</v>
      </c>
      <c r="CV943" t="e">
        <f>VLOOKUP(CS943,Sheet2!$E$2:$I$222,5,FALSE)</f>
        <v>#N/A</v>
      </c>
      <c r="CW943"/>
      <c r="DA943" t="e">
        <f>VLOOKUP(CZ943,Sheet2!$E$2:$I$222,3,FALSE)</f>
        <v>#N/A</v>
      </c>
      <c r="DB943" t="e">
        <f>VLOOKUP(CZ943,Sheet2!$E$2:$I$222,4,FALSE)</f>
        <v>#N/A</v>
      </c>
      <c r="DC943" t="e">
        <f>VLOOKUP(CZ943,Sheet2!$E$2:$I$222,5,FALSE)</f>
        <v>#N/A</v>
      </c>
      <c r="DD943"/>
      <c r="DH943" t="e">
        <f>VLOOKUP(DG943,Sheet2!$E$2:$I$222,3,FALSE)</f>
        <v>#N/A</v>
      </c>
      <c r="DI943" t="e">
        <f>VLOOKUP(DG943,Sheet2!$E$2:$I$222,4,FALSE)</f>
        <v>#N/A</v>
      </c>
      <c r="DJ943" t="e">
        <f>VLOOKUP(DG943,Sheet2!$E$2:$I$222,5,FALSE)</f>
        <v>#N/A</v>
      </c>
    </row>
    <row r="944" spans="1:114" x14ac:dyDescent="0.25">
      <c r="A944">
        <v>992</v>
      </c>
      <c r="C944">
        <v>14207</v>
      </c>
      <c r="D944">
        <v>4207</v>
      </c>
      <c r="E944">
        <v>37.720100000000002</v>
      </c>
      <c r="F944">
        <v>-122.47593999999999</v>
      </c>
      <c r="G944" t="s">
        <v>707</v>
      </c>
      <c r="H944" t="s">
        <v>3136</v>
      </c>
      <c r="I944" t="s">
        <v>4919</v>
      </c>
      <c r="J944" t="s">
        <v>4947</v>
      </c>
      <c r="Q944" t="s">
        <v>5924</v>
      </c>
      <c r="S944" t="s">
        <v>6077</v>
      </c>
      <c r="X944">
        <f t="shared" si="14"/>
        <v>1</v>
      </c>
      <c r="Y944" t="s">
        <v>6812</v>
      </c>
      <c r="Z944" t="s">
        <v>6881</v>
      </c>
      <c r="AB944" t="e">
        <f>VLOOKUP($AA944,Sheet2!$E$2:$I$222,3,FALSE)</f>
        <v>#N/A</v>
      </c>
      <c r="AC944" t="e">
        <f>VLOOKUP($AA944,Sheet2!$E$2:$I$222,4,FALSE)</f>
        <v>#N/A</v>
      </c>
      <c r="AD944" t="e">
        <f>VLOOKUP($AA944,Sheet2!$E$2:$I$222,5,FALSE)</f>
        <v>#N/A</v>
      </c>
      <c r="AI944" t="e">
        <f>VLOOKUP(AH944,Sheet2!$E$2:$I$222,3,FALSE)</f>
        <v>#N/A</v>
      </c>
      <c r="AJ944" t="e">
        <f>VLOOKUP(AH944,Sheet2!$E$2:$I$222,4,FALSE)</f>
        <v>#N/A</v>
      </c>
      <c r="AK944" t="e">
        <f>VLOOKUP(AH944,Sheet2!$E$2:$I$222,5,FALSE)</f>
        <v>#N/A</v>
      </c>
      <c r="AL944"/>
      <c r="AP944" t="e">
        <f>VLOOKUP(AO944,Sheet2!$E$2:$I$222,3,FALSE)</f>
        <v>#N/A</v>
      </c>
      <c r="AQ944" t="e">
        <f>VLOOKUP(AO944,Sheet2!$E$2:$I$222,4,FALSE)</f>
        <v>#N/A</v>
      </c>
      <c r="AR944" t="e">
        <f>VLOOKUP(AO944,Sheet2!$E$2:$I$222,5,FALSE)</f>
        <v>#N/A</v>
      </c>
      <c r="AS944"/>
      <c r="AW944" t="e">
        <f>VLOOKUP(AV944,Sheet2!$E$2:$I$222,3,FALSE)</f>
        <v>#N/A</v>
      </c>
      <c r="AX944" t="e">
        <f>VLOOKUP(AV944,Sheet2!$E$2:$I$222,4,FALSE)</f>
        <v>#N/A</v>
      </c>
      <c r="AY944" t="e">
        <f>VLOOKUP(AV944,Sheet2!$E$2:$I$222,5,FALSE)</f>
        <v>#N/A</v>
      </c>
      <c r="AZ944"/>
      <c r="BD944" t="e">
        <f>VLOOKUP(BC944,Sheet2!$E$2:$I$222,3,FALSE)</f>
        <v>#N/A</v>
      </c>
      <c r="BE944" t="e">
        <f>VLOOKUP(BC944,Sheet2!$E$2:$I$222,4,FALSE)</f>
        <v>#N/A</v>
      </c>
      <c r="BF944" t="e">
        <f>VLOOKUP(BC944,Sheet2!$E$2:$I$222,5,FALSE)</f>
        <v>#N/A</v>
      </c>
      <c r="BG944"/>
      <c r="BK944" t="e">
        <f>VLOOKUP(BJ944,Sheet2!$E$2:$I$222,3,FALSE)</f>
        <v>#N/A</v>
      </c>
      <c r="BL944" t="e">
        <f>VLOOKUP(BJ944,Sheet2!$E$2:$I$222,4,FALSE)</f>
        <v>#N/A</v>
      </c>
      <c r="BM944" t="e">
        <f>VLOOKUP(BJ944,Sheet2!$E$2:$I$222,5,FALSE)</f>
        <v>#N/A</v>
      </c>
      <c r="BN944"/>
      <c r="BR944" t="e">
        <f>VLOOKUP(BQ944,Sheet2!$E$2:$I$222,3,FALSE)</f>
        <v>#N/A</v>
      </c>
      <c r="BS944" t="e">
        <f>VLOOKUP(BQ944,Sheet2!$E$2:$I$222,4,FALSE)</f>
        <v>#N/A</v>
      </c>
      <c r="BT944" t="e">
        <f>VLOOKUP(BQ944,Sheet2!$E$2:$I$222,5,FALSE)</f>
        <v>#N/A</v>
      </c>
      <c r="BU944"/>
      <c r="BY944" t="e">
        <f>VLOOKUP(BX944,Sheet2!$E$2:$I$222,3,FALSE)</f>
        <v>#N/A</v>
      </c>
      <c r="BZ944" t="e">
        <f>VLOOKUP(BX944,Sheet2!$E$2:$I$222,4,FALSE)</f>
        <v>#N/A</v>
      </c>
      <c r="CA944" t="e">
        <f>VLOOKUP(BX944,Sheet2!$E$2:$I$222,5,FALSE)</f>
        <v>#N/A</v>
      </c>
      <c r="CB944"/>
      <c r="CF944" t="e">
        <f>VLOOKUP(CE944,Sheet2!$E$2:$I$222,3,FALSE)</f>
        <v>#N/A</v>
      </c>
      <c r="CG944" t="e">
        <f>VLOOKUP(CE944,Sheet2!$E$2:$I$222,4,FALSE)</f>
        <v>#N/A</v>
      </c>
      <c r="CH944" t="e">
        <f>VLOOKUP(CE944,Sheet2!$E$2:$I$222,5,FALSE)</f>
        <v>#N/A</v>
      </c>
      <c r="CI944"/>
      <c r="CM944" t="e">
        <f>VLOOKUP(CL944,Sheet2!$E$2:$I$222,3,FALSE)</f>
        <v>#N/A</v>
      </c>
      <c r="CN944" t="e">
        <f>VLOOKUP(CL944,Sheet2!$E$2:$I$222,4,FALSE)</f>
        <v>#N/A</v>
      </c>
      <c r="CO944" t="e">
        <f>VLOOKUP(CL944,Sheet2!$E$2:$I$222,5,FALSE)</f>
        <v>#N/A</v>
      </c>
      <c r="CP944"/>
      <c r="CT944" t="e">
        <f>VLOOKUP(CS944,Sheet2!$E$2:$I$222,3,FALSE)</f>
        <v>#N/A</v>
      </c>
      <c r="CU944" t="e">
        <f>VLOOKUP(CS944,Sheet2!$E$2:$I$222,4,FALSE)</f>
        <v>#N/A</v>
      </c>
      <c r="CV944" t="e">
        <f>VLOOKUP(CS944,Sheet2!$E$2:$I$222,5,FALSE)</f>
        <v>#N/A</v>
      </c>
      <c r="CW944"/>
      <c r="DA944" t="e">
        <f>VLOOKUP(CZ944,Sheet2!$E$2:$I$222,3,FALSE)</f>
        <v>#N/A</v>
      </c>
      <c r="DB944" t="e">
        <f>VLOOKUP(CZ944,Sheet2!$E$2:$I$222,4,FALSE)</f>
        <v>#N/A</v>
      </c>
      <c r="DC944" t="e">
        <f>VLOOKUP(CZ944,Sheet2!$E$2:$I$222,5,FALSE)</f>
        <v>#N/A</v>
      </c>
      <c r="DD944"/>
      <c r="DH944" t="e">
        <f>VLOOKUP(DG944,Sheet2!$E$2:$I$222,3,FALSE)</f>
        <v>#N/A</v>
      </c>
      <c r="DI944" t="e">
        <f>VLOOKUP(DG944,Sheet2!$E$2:$I$222,4,FALSE)</f>
        <v>#N/A</v>
      </c>
      <c r="DJ944" t="e">
        <f>VLOOKUP(DG944,Sheet2!$E$2:$I$222,5,FALSE)</f>
        <v>#N/A</v>
      </c>
    </row>
    <row r="945" spans="1:114" x14ac:dyDescent="0.25">
      <c r="A945">
        <v>993</v>
      </c>
      <c r="C945">
        <v>14209</v>
      </c>
      <c r="D945">
        <v>4209</v>
      </c>
      <c r="E945">
        <v>37.750388000000001</v>
      </c>
      <c r="F945">
        <v>-122.446577</v>
      </c>
      <c r="G945" t="s">
        <v>708</v>
      </c>
      <c r="H945" t="s">
        <v>3137</v>
      </c>
      <c r="I945" t="s">
        <v>4933</v>
      </c>
      <c r="J945" t="s">
        <v>4947</v>
      </c>
      <c r="Q945" t="s">
        <v>5924</v>
      </c>
      <c r="S945" t="s">
        <v>6058</v>
      </c>
      <c r="X945">
        <f t="shared" si="14"/>
        <v>1</v>
      </c>
      <c r="Y945" t="s">
        <v>6838</v>
      </c>
      <c r="Z945" t="s">
        <v>6882</v>
      </c>
      <c r="AA945" s="59" t="s">
        <v>6908</v>
      </c>
      <c r="AB945" t="str">
        <f>VLOOKUP($AA945,Sheet2!$E$2:$I$222,3,FALSE)</f>
        <v>To Twin Peaks</v>
      </c>
      <c r="AC945" t="str">
        <f>VLOOKUP($AA945,Sheet2!$E$2:$I$222,4,FALSE)</f>
        <v>Parkridge &amp; Burnett</v>
      </c>
      <c r="AD945" t="str">
        <f>VLOOKUP($AA945,Sheet2!$E$2:$I$222,5,FALSE)</f>
        <v>M-F ~ 6am-11pm | Sat-Sun ~ 8am-11pm</v>
      </c>
      <c r="AI945" t="e">
        <f>VLOOKUP(AH945,Sheet2!$E$2:$I$222,3,FALSE)</f>
        <v>#N/A</v>
      </c>
      <c r="AJ945" t="e">
        <f>VLOOKUP(AH945,Sheet2!$E$2:$I$222,4,FALSE)</f>
        <v>#N/A</v>
      </c>
      <c r="AK945" t="e">
        <f>VLOOKUP(AH945,Sheet2!$E$2:$I$222,5,FALSE)</f>
        <v>#N/A</v>
      </c>
      <c r="AL945"/>
      <c r="AP945" t="e">
        <f>VLOOKUP(AO945,Sheet2!$E$2:$I$222,3,FALSE)</f>
        <v>#N/A</v>
      </c>
      <c r="AQ945" t="e">
        <f>VLOOKUP(AO945,Sheet2!$E$2:$I$222,4,FALSE)</f>
        <v>#N/A</v>
      </c>
      <c r="AR945" t="e">
        <f>VLOOKUP(AO945,Sheet2!$E$2:$I$222,5,FALSE)</f>
        <v>#N/A</v>
      </c>
      <c r="AS945"/>
      <c r="AW945" t="e">
        <f>VLOOKUP(AV945,Sheet2!$E$2:$I$222,3,FALSE)</f>
        <v>#N/A</v>
      </c>
      <c r="AX945" t="e">
        <f>VLOOKUP(AV945,Sheet2!$E$2:$I$222,4,FALSE)</f>
        <v>#N/A</v>
      </c>
      <c r="AY945" t="e">
        <f>VLOOKUP(AV945,Sheet2!$E$2:$I$222,5,FALSE)</f>
        <v>#N/A</v>
      </c>
      <c r="AZ945"/>
      <c r="BD945" t="e">
        <f>VLOOKUP(BC945,Sheet2!$E$2:$I$222,3,FALSE)</f>
        <v>#N/A</v>
      </c>
      <c r="BE945" t="e">
        <f>VLOOKUP(BC945,Sheet2!$E$2:$I$222,4,FALSE)</f>
        <v>#N/A</v>
      </c>
      <c r="BF945" t="e">
        <f>VLOOKUP(BC945,Sheet2!$E$2:$I$222,5,FALSE)</f>
        <v>#N/A</v>
      </c>
      <c r="BG945"/>
      <c r="BK945" t="e">
        <f>VLOOKUP(BJ945,Sheet2!$E$2:$I$222,3,FALSE)</f>
        <v>#N/A</v>
      </c>
      <c r="BL945" t="e">
        <f>VLOOKUP(BJ945,Sheet2!$E$2:$I$222,4,FALSE)</f>
        <v>#N/A</v>
      </c>
      <c r="BM945" t="e">
        <f>VLOOKUP(BJ945,Sheet2!$E$2:$I$222,5,FALSE)</f>
        <v>#N/A</v>
      </c>
      <c r="BN945"/>
      <c r="BR945" t="e">
        <f>VLOOKUP(BQ945,Sheet2!$E$2:$I$222,3,FALSE)</f>
        <v>#N/A</v>
      </c>
      <c r="BS945" t="e">
        <f>VLOOKUP(BQ945,Sheet2!$E$2:$I$222,4,FALSE)</f>
        <v>#N/A</v>
      </c>
      <c r="BT945" t="e">
        <f>VLOOKUP(BQ945,Sheet2!$E$2:$I$222,5,FALSE)</f>
        <v>#N/A</v>
      </c>
      <c r="BU945"/>
      <c r="BY945" t="e">
        <f>VLOOKUP(BX945,Sheet2!$E$2:$I$222,3,FALSE)</f>
        <v>#N/A</v>
      </c>
      <c r="BZ945" t="e">
        <f>VLOOKUP(BX945,Sheet2!$E$2:$I$222,4,FALSE)</f>
        <v>#N/A</v>
      </c>
      <c r="CA945" t="e">
        <f>VLOOKUP(BX945,Sheet2!$E$2:$I$222,5,FALSE)</f>
        <v>#N/A</v>
      </c>
      <c r="CB945"/>
      <c r="CF945" t="e">
        <f>VLOOKUP(CE945,Sheet2!$E$2:$I$222,3,FALSE)</f>
        <v>#N/A</v>
      </c>
      <c r="CG945" t="e">
        <f>VLOOKUP(CE945,Sheet2!$E$2:$I$222,4,FALSE)</f>
        <v>#N/A</v>
      </c>
      <c r="CH945" t="e">
        <f>VLOOKUP(CE945,Sheet2!$E$2:$I$222,5,FALSE)</f>
        <v>#N/A</v>
      </c>
      <c r="CI945"/>
      <c r="CM945" t="e">
        <f>VLOOKUP(CL945,Sheet2!$E$2:$I$222,3,FALSE)</f>
        <v>#N/A</v>
      </c>
      <c r="CN945" t="e">
        <f>VLOOKUP(CL945,Sheet2!$E$2:$I$222,4,FALSE)</f>
        <v>#N/A</v>
      </c>
      <c r="CO945" t="e">
        <f>VLOOKUP(CL945,Sheet2!$E$2:$I$222,5,FALSE)</f>
        <v>#N/A</v>
      </c>
      <c r="CP945"/>
      <c r="CT945" t="e">
        <f>VLOOKUP(CS945,Sheet2!$E$2:$I$222,3,FALSE)</f>
        <v>#N/A</v>
      </c>
      <c r="CU945" t="e">
        <f>VLOOKUP(CS945,Sheet2!$E$2:$I$222,4,FALSE)</f>
        <v>#N/A</v>
      </c>
      <c r="CV945" t="e">
        <f>VLOOKUP(CS945,Sheet2!$E$2:$I$222,5,FALSE)</f>
        <v>#N/A</v>
      </c>
      <c r="CW945"/>
      <c r="DA945" t="e">
        <f>VLOOKUP(CZ945,Sheet2!$E$2:$I$222,3,FALSE)</f>
        <v>#N/A</v>
      </c>
      <c r="DB945" t="e">
        <f>VLOOKUP(CZ945,Sheet2!$E$2:$I$222,4,FALSE)</f>
        <v>#N/A</v>
      </c>
      <c r="DC945" t="e">
        <f>VLOOKUP(CZ945,Sheet2!$E$2:$I$222,5,FALSE)</f>
        <v>#N/A</v>
      </c>
      <c r="DD945"/>
      <c r="DH945" t="e">
        <f>VLOOKUP(DG945,Sheet2!$E$2:$I$222,3,FALSE)</f>
        <v>#N/A</v>
      </c>
      <c r="DI945" t="e">
        <f>VLOOKUP(DG945,Sheet2!$E$2:$I$222,4,FALSE)</f>
        <v>#N/A</v>
      </c>
      <c r="DJ945" t="e">
        <f>VLOOKUP(DG945,Sheet2!$E$2:$I$222,5,FALSE)</f>
        <v>#N/A</v>
      </c>
    </row>
    <row r="946" spans="1:114" x14ac:dyDescent="0.25">
      <c r="A946">
        <v>994</v>
      </c>
      <c r="C946">
        <v>14210</v>
      </c>
      <c r="D946">
        <v>4210</v>
      </c>
      <c r="E946">
        <v>37.751730000000002</v>
      </c>
      <c r="F946">
        <v>-122.44625000000001</v>
      </c>
      <c r="G946" t="s">
        <v>709</v>
      </c>
      <c r="H946" t="s">
        <v>3138</v>
      </c>
      <c r="I946" t="s">
        <v>4923</v>
      </c>
      <c r="J946" t="s">
        <v>4947</v>
      </c>
      <c r="Q946" t="s">
        <v>5924</v>
      </c>
      <c r="S946" t="s">
        <v>6058</v>
      </c>
      <c r="X946">
        <f t="shared" si="14"/>
        <v>1</v>
      </c>
      <c r="Y946" t="s">
        <v>6838</v>
      </c>
      <c r="Z946" t="s">
        <v>6882</v>
      </c>
      <c r="AA946" s="59" t="s">
        <v>6908</v>
      </c>
      <c r="AB946" t="str">
        <f>VLOOKUP($AA946,Sheet2!$E$2:$I$222,3,FALSE)</f>
        <v>To Twin Peaks</v>
      </c>
      <c r="AC946" t="str">
        <f>VLOOKUP($AA946,Sheet2!$E$2:$I$222,4,FALSE)</f>
        <v>Parkridge &amp; Burnett</v>
      </c>
      <c r="AD946" t="str">
        <f>VLOOKUP($AA946,Sheet2!$E$2:$I$222,5,FALSE)</f>
        <v>M-F ~ 6am-11pm | Sat-Sun ~ 8am-11pm</v>
      </c>
      <c r="AI946" t="e">
        <f>VLOOKUP(AH946,Sheet2!$E$2:$I$222,3,FALSE)</f>
        <v>#N/A</v>
      </c>
      <c r="AJ946" t="e">
        <f>VLOOKUP(AH946,Sheet2!$E$2:$I$222,4,FALSE)</f>
        <v>#N/A</v>
      </c>
      <c r="AK946" t="e">
        <f>VLOOKUP(AH946,Sheet2!$E$2:$I$222,5,FALSE)</f>
        <v>#N/A</v>
      </c>
      <c r="AL946"/>
      <c r="AP946" t="e">
        <f>VLOOKUP(AO946,Sheet2!$E$2:$I$222,3,FALSE)</f>
        <v>#N/A</v>
      </c>
      <c r="AQ946" t="e">
        <f>VLOOKUP(AO946,Sheet2!$E$2:$I$222,4,FALSE)</f>
        <v>#N/A</v>
      </c>
      <c r="AR946" t="e">
        <f>VLOOKUP(AO946,Sheet2!$E$2:$I$222,5,FALSE)</f>
        <v>#N/A</v>
      </c>
      <c r="AS946"/>
      <c r="AW946" t="e">
        <f>VLOOKUP(AV946,Sheet2!$E$2:$I$222,3,FALSE)</f>
        <v>#N/A</v>
      </c>
      <c r="AX946" t="e">
        <f>VLOOKUP(AV946,Sheet2!$E$2:$I$222,4,FALSE)</f>
        <v>#N/A</v>
      </c>
      <c r="AY946" t="e">
        <f>VLOOKUP(AV946,Sheet2!$E$2:$I$222,5,FALSE)</f>
        <v>#N/A</v>
      </c>
      <c r="AZ946"/>
      <c r="BD946" t="e">
        <f>VLOOKUP(BC946,Sheet2!$E$2:$I$222,3,FALSE)</f>
        <v>#N/A</v>
      </c>
      <c r="BE946" t="e">
        <f>VLOOKUP(BC946,Sheet2!$E$2:$I$222,4,FALSE)</f>
        <v>#N/A</v>
      </c>
      <c r="BF946" t="e">
        <f>VLOOKUP(BC946,Sheet2!$E$2:$I$222,5,FALSE)</f>
        <v>#N/A</v>
      </c>
      <c r="BG946"/>
      <c r="BK946" t="e">
        <f>VLOOKUP(BJ946,Sheet2!$E$2:$I$222,3,FALSE)</f>
        <v>#N/A</v>
      </c>
      <c r="BL946" t="e">
        <f>VLOOKUP(BJ946,Sheet2!$E$2:$I$222,4,FALSE)</f>
        <v>#N/A</v>
      </c>
      <c r="BM946" t="e">
        <f>VLOOKUP(BJ946,Sheet2!$E$2:$I$222,5,FALSE)</f>
        <v>#N/A</v>
      </c>
      <c r="BN946"/>
      <c r="BR946" t="e">
        <f>VLOOKUP(BQ946,Sheet2!$E$2:$I$222,3,FALSE)</f>
        <v>#N/A</v>
      </c>
      <c r="BS946" t="e">
        <f>VLOOKUP(BQ946,Sheet2!$E$2:$I$222,4,FALSE)</f>
        <v>#N/A</v>
      </c>
      <c r="BT946" t="e">
        <f>VLOOKUP(BQ946,Sheet2!$E$2:$I$222,5,FALSE)</f>
        <v>#N/A</v>
      </c>
      <c r="BU946"/>
      <c r="BY946" t="e">
        <f>VLOOKUP(BX946,Sheet2!$E$2:$I$222,3,FALSE)</f>
        <v>#N/A</v>
      </c>
      <c r="BZ946" t="e">
        <f>VLOOKUP(BX946,Sheet2!$E$2:$I$222,4,FALSE)</f>
        <v>#N/A</v>
      </c>
      <c r="CA946" t="e">
        <f>VLOOKUP(BX946,Sheet2!$E$2:$I$222,5,FALSE)</f>
        <v>#N/A</v>
      </c>
      <c r="CB946"/>
      <c r="CF946" t="e">
        <f>VLOOKUP(CE946,Sheet2!$E$2:$I$222,3,FALSE)</f>
        <v>#N/A</v>
      </c>
      <c r="CG946" t="e">
        <f>VLOOKUP(CE946,Sheet2!$E$2:$I$222,4,FALSE)</f>
        <v>#N/A</v>
      </c>
      <c r="CH946" t="e">
        <f>VLOOKUP(CE946,Sheet2!$E$2:$I$222,5,FALSE)</f>
        <v>#N/A</v>
      </c>
      <c r="CI946"/>
      <c r="CM946" t="e">
        <f>VLOOKUP(CL946,Sheet2!$E$2:$I$222,3,FALSE)</f>
        <v>#N/A</v>
      </c>
      <c r="CN946" t="e">
        <f>VLOOKUP(CL946,Sheet2!$E$2:$I$222,4,FALSE)</f>
        <v>#N/A</v>
      </c>
      <c r="CO946" t="e">
        <f>VLOOKUP(CL946,Sheet2!$E$2:$I$222,5,FALSE)</f>
        <v>#N/A</v>
      </c>
      <c r="CP946"/>
      <c r="CT946" t="e">
        <f>VLOOKUP(CS946,Sheet2!$E$2:$I$222,3,FALSE)</f>
        <v>#N/A</v>
      </c>
      <c r="CU946" t="e">
        <f>VLOOKUP(CS946,Sheet2!$E$2:$I$222,4,FALSE)</f>
        <v>#N/A</v>
      </c>
      <c r="CV946" t="e">
        <f>VLOOKUP(CS946,Sheet2!$E$2:$I$222,5,FALSE)</f>
        <v>#N/A</v>
      </c>
      <c r="CW946"/>
      <c r="DA946" t="e">
        <f>VLOOKUP(CZ946,Sheet2!$E$2:$I$222,3,FALSE)</f>
        <v>#N/A</v>
      </c>
      <c r="DB946" t="e">
        <f>VLOOKUP(CZ946,Sheet2!$E$2:$I$222,4,FALSE)</f>
        <v>#N/A</v>
      </c>
      <c r="DC946" t="e">
        <f>VLOOKUP(CZ946,Sheet2!$E$2:$I$222,5,FALSE)</f>
        <v>#N/A</v>
      </c>
      <c r="DD946"/>
      <c r="DH946" t="e">
        <f>VLOOKUP(DG946,Sheet2!$E$2:$I$222,3,FALSE)</f>
        <v>#N/A</v>
      </c>
      <c r="DI946" t="e">
        <f>VLOOKUP(DG946,Sheet2!$E$2:$I$222,4,FALSE)</f>
        <v>#N/A</v>
      </c>
      <c r="DJ946" t="e">
        <f>VLOOKUP(DG946,Sheet2!$E$2:$I$222,5,FALSE)</f>
        <v>#N/A</v>
      </c>
    </row>
    <row r="947" spans="1:114" x14ac:dyDescent="0.25">
      <c r="A947">
        <v>995</v>
      </c>
      <c r="C947">
        <v>14211</v>
      </c>
      <c r="D947">
        <v>4211</v>
      </c>
      <c r="E947">
        <v>37.77223</v>
      </c>
      <c r="F947">
        <v>-122.49318</v>
      </c>
      <c r="G947" t="s">
        <v>710</v>
      </c>
      <c r="H947" t="s">
        <v>3139</v>
      </c>
      <c r="I947" t="s">
        <v>4920</v>
      </c>
      <c r="J947" t="s">
        <v>4949</v>
      </c>
      <c r="K947" t="s">
        <v>4974</v>
      </c>
      <c r="Q947" t="s">
        <v>5924</v>
      </c>
      <c r="R947" t="s">
        <v>5948</v>
      </c>
      <c r="S947" t="s">
        <v>6212</v>
      </c>
      <c r="X947">
        <f t="shared" si="14"/>
        <v>2</v>
      </c>
      <c r="Y947" t="s">
        <v>6821</v>
      </c>
      <c r="Z947" t="s">
        <v>6881</v>
      </c>
      <c r="AB947" t="e">
        <f>VLOOKUP($AA947,Sheet2!$E$2:$I$222,3,FALSE)</f>
        <v>#N/A</v>
      </c>
      <c r="AC947" t="e">
        <f>VLOOKUP($AA947,Sheet2!$E$2:$I$222,4,FALSE)</f>
        <v>#N/A</v>
      </c>
      <c r="AD947" t="e">
        <f>VLOOKUP($AA947,Sheet2!$E$2:$I$222,5,FALSE)</f>
        <v>#N/A</v>
      </c>
      <c r="AF947" t="s">
        <v>6977</v>
      </c>
      <c r="AG947" t="s">
        <v>6882</v>
      </c>
      <c r="AH947" s="59" t="s">
        <v>6989</v>
      </c>
      <c r="AI947" t="str">
        <f>VLOOKUP(AH947,Sheet2!$E$2:$I$222,3,FALSE)</f>
        <v>To Ocean Beach</v>
      </c>
      <c r="AJ947" t="str">
        <f>VLOOKUP(AH947,Sheet2!$E$2:$I$222,4,FALSE)</f>
        <v>La Playa &amp; Cabrillo</v>
      </c>
      <c r="AK947" t="str">
        <f>VLOOKUP(AH947,Sheet2!$E$2:$I$222,5,FALSE)</f>
        <v>M-F ~ 7am-7pm</v>
      </c>
      <c r="AL947"/>
      <c r="AP947" t="e">
        <f>VLOOKUP(AO947,Sheet2!$E$2:$I$222,3,FALSE)</f>
        <v>#N/A</v>
      </c>
      <c r="AQ947" t="e">
        <f>VLOOKUP(AO947,Sheet2!$E$2:$I$222,4,FALSE)</f>
        <v>#N/A</v>
      </c>
      <c r="AR947" t="e">
        <f>VLOOKUP(AO947,Sheet2!$E$2:$I$222,5,FALSE)</f>
        <v>#N/A</v>
      </c>
      <c r="AS947"/>
      <c r="AW947" t="e">
        <f>VLOOKUP(AV947,Sheet2!$E$2:$I$222,3,FALSE)</f>
        <v>#N/A</v>
      </c>
      <c r="AX947" t="e">
        <f>VLOOKUP(AV947,Sheet2!$E$2:$I$222,4,FALSE)</f>
        <v>#N/A</v>
      </c>
      <c r="AY947" t="e">
        <f>VLOOKUP(AV947,Sheet2!$E$2:$I$222,5,FALSE)</f>
        <v>#N/A</v>
      </c>
      <c r="AZ947"/>
      <c r="BD947" t="e">
        <f>VLOOKUP(BC947,Sheet2!$E$2:$I$222,3,FALSE)</f>
        <v>#N/A</v>
      </c>
      <c r="BE947" t="e">
        <f>VLOOKUP(BC947,Sheet2!$E$2:$I$222,4,FALSE)</f>
        <v>#N/A</v>
      </c>
      <c r="BF947" t="e">
        <f>VLOOKUP(BC947,Sheet2!$E$2:$I$222,5,FALSE)</f>
        <v>#N/A</v>
      </c>
      <c r="BG947"/>
      <c r="BK947" t="e">
        <f>VLOOKUP(BJ947,Sheet2!$E$2:$I$222,3,FALSE)</f>
        <v>#N/A</v>
      </c>
      <c r="BL947" t="e">
        <f>VLOOKUP(BJ947,Sheet2!$E$2:$I$222,4,FALSE)</f>
        <v>#N/A</v>
      </c>
      <c r="BM947" t="e">
        <f>VLOOKUP(BJ947,Sheet2!$E$2:$I$222,5,FALSE)</f>
        <v>#N/A</v>
      </c>
      <c r="BN947"/>
      <c r="BR947" t="e">
        <f>VLOOKUP(BQ947,Sheet2!$E$2:$I$222,3,FALSE)</f>
        <v>#N/A</v>
      </c>
      <c r="BS947" t="e">
        <f>VLOOKUP(BQ947,Sheet2!$E$2:$I$222,4,FALSE)</f>
        <v>#N/A</v>
      </c>
      <c r="BT947" t="e">
        <f>VLOOKUP(BQ947,Sheet2!$E$2:$I$222,5,FALSE)</f>
        <v>#N/A</v>
      </c>
      <c r="BU947"/>
      <c r="BY947" t="e">
        <f>VLOOKUP(BX947,Sheet2!$E$2:$I$222,3,FALSE)</f>
        <v>#N/A</v>
      </c>
      <c r="BZ947" t="e">
        <f>VLOOKUP(BX947,Sheet2!$E$2:$I$222,4,FALSE)</f>
        <v>#N/A</v>
      </c>
      <c r="CA947" t="e">
        <f>VLOOKUP(BX947,Sheet2!$E$2:$I$222,5,FALSE)</f>
        <v>#N/A</v>
      </c>
      <c r="CB947"/>
      <c r="CF947" t="e">
        <f>VLOOKUP(CE947,Sheet2!$E$2:$I$222,3,FALSE)</f>
        <v>#N/A</v>
      </c>
      <c r="CG947" t="e">
        <f>VLOOKUP(CE947,Sheet2!$E$2:$I$222,4,FALSE)</f>
        <v>#N/A</v>
      </c>
      <c r="CH947" t="e">
        <f>VLOOKUP(CE947,Sheet2!$E$2:$I$222,5,FALSE)</f>
        <v>#N/A</v>
      </c>
      <c r="CI947"/>
      <c r="CM947" t="e">
        <f>VLOOKUP(CL947,Sheet2!$E$2:$I$222,3,FALSE)</f>
        <v>#N/A</v>
      </c>
      <c r="CN947" t="e">
        <f>VLOOKUP(CL947,Sheet2!$E$2:$I$222,4,FALSE)</f>
        <v>#N/A</v>
      </c>
      <c r="CO947" t="e">
        <f>VLOOKUP(CL947,Sheet2!$E$2:$I$222,5,FALSE)</f>
        <v>#N/A</v>
      </c>
      <c r="CP947"/>
      <c r="CT947" t="e">
        <f>VLOOKUP(CS947,Sheet2!$E$2:$I$222,3,FALSE)</f>
        <v>#N/A</v>
      </c>
      <c r="CU947" t="e">
        <f>VLOOKUP(CS947,Sheet2!$E$2:$I$222,4,FALSE)</f>
        <v>#N/A</v>
      </c>
      <c r="CV947" t="e">
        <f>VLOOKUP(CS947,Sheet2!$E$2:$I$222,5,FALSE)</f>
        <v>#N/A</v>
      </c>
      <c r="CW947"/>
      <c r="DA947" t="e">
        <f>VLOOKUP(CZ947,Sheet2!$E$2:$I$222,3,FALSE)</f>
        <v>#N/A</v>
      </c>
      <c r="DB947" t="e">
        <f>VLOOKUP(CZ947,Sheet2!$E$2:$I$222,4,FALSE)</f>
        <v>#N/A</v>
      </c>
      <c r="DC947" t="e">
        <f>VLOOKUP(CZ947,Sheet2!$E$2:$I$222,5,FALSE)</f>
        <v>#N/A</v>
      </c>
      <c r="DD947"/>
      <c r="DH947" t="e">
        <f>VLOOKUP(DG947,Sheet2!$E$2:$I$222,3,FALSE)</f>
        <v>#N/A</v>
      </c>
      <c r="DI947" t="e">
        <f>VLOOKUP(DG947,Sheet2!$E$2:$I$222,4,FALSE)</f>
        <v>#N/A</v>
      </c>
      <c r="DJ947" t="e">
        <f>VLOOKUP(DG947,Sheet2!$E$2:$I$222,5,FALSE)</f>
        <v>#N/A</v>
      </c>
    </row>
    <row r="948" spans="1:114" x14ac:dyDescent="0.25">
      <c r="A948">
        <v>996</v>
      </c>
      <c r="C948">
        <v>14212</v>
      </c>
      <c r="D948">
        <v>4212</v>
      </c>
      <c r="E948">
        <v>37.772100000000002</v>
      </c>
      <c r="F948">
        <v>-122.49288</v>
      </c>
      <c r="G948" t="s">
        <v>710</v>
      </c>
      <c r="H948" t="s">
        <v>3139</v>
      </c>
      <c r="I948" t="s">
        <v>4918</v>
      </c>
      <c r="J948" t="s">
        <v>4949</v>
      </c>
      <c r="K948" t="s">
        <v>4974</v>
      </c>
      <c r="Q948" t="s">
        <v>5924</v>
      </c>
      <c r="R948" t="s">
        <v>5949</v>
      </c>
      <c r="S948" t="s">
        <v>6213</v>
      </c>
      <c r="X948">
        <f t="shared" si="14"/>
        <v>2</v>
      </c>
      <c r="Y948" t="s">
        <v>6821</v>
      </c>
      <c r="Z948" t="s">
        <v>6879</v>
      </c>
      <c r="AB948" t="e">
        <f>VLOOKUP($AA948,Sheet2!$E$2:$I$222,3,FALSE)</f>
        <v>#N/A</v>
      </c>
      <c r="AC948" t="e">
        <f>VLOOKUP($AA948,Sheet2!$E$2:$I$222,4,FALSE)</f>
        <v>#N/A</v>
      </c>
      <c r="AD948" t="e">
        <f>VLOOKUP($AA948,Sheet2!$E$2:$I$222,5,FALSE)</f>
        <v>#N/A</v>
      </c>
      <c r="AF948" t="s">
        <v>6977</v>
      </c>
      <c r="AG948" t="s">
        <v>6880</v>
      </c>
      <c r="AH948" s="59" t="s">
        <v>6984</v>
      </c>
      <c r="AI948" t="str">
        <f>VLOOKUP(AH948,Sheet2!$E$2:$I$222,3,FALSE)</f>
        <v>To Downtown</v>
      </c>
      <c r="AJ948" t="str">
        <f>VLOOKUP(AH948,Sheet2!$E$2:$I$222,4,FALSE)</f>
        <v>Transbay Terminal</v>
      </c>
      <c r="AK948" t="str">
        <f>VLOOKUP(AH948,Sheet2!$E$2:$I$222,5,FALSE)</f>
        <v>M-F ~ 7am-7pm</v>
      </c>
      <c r="AL948"/>
      <c r="AP948" t="e">
        <f>VLOOKUP(AO948,Sheet2!$E$2:$I$222,3,FALSE)</f>
        <v>#N/A</v>
      </c>
      <c r="AQ948" t="e">
        <f>VLOOKUP(AO948,Sheet2!$E$2:$I$222,4,FALSE)</f>
        <v>#N/A</v>
      </c>
      <c r="AR948" t="e">
        <f>VLOOKUP(AO948,Sheet2!$E$2:$I$222,5,FALSE)</f>
        <v>#N/A</v>
      </c>
      <c r="AS948"/>
      <c r="AW948" t="e">
        <f>VLOOKUP(AV948,Sheet2!$E$2:$I$222,3,FALSE)</f>
        <v>#N/A</v>
      </c>
      <c r="AX948" t="e">
        <f>VLOOKUP(AV948,Sheet2!$E$2:$I$222,4,FALSE)</f>
        <v>#N/A</v>
      </c>
      <c r="AY948" t="e">
        <f>VLOOKUP(AV948,Sheet2!$E$2:$I$222,5,FALSE)</f>
        <v>#N/A</v>
      </c>
      <c r="AZ948"/>
      <c r="BD948" t="e">
        <f>VLOOKUP(BC948,Sheet2!$E$2:$I$222,3,FALSE)</f>
        <v>#N/A</v>
      </c>
      <c r="BE948" t="e">
        <f>VLOOKUP(BC948,Sheet2!$E$2:$I$222,4,FALSE)</f>
        <v>#N/A</v>
      </c>
      <c r="BF948" t="e">
        <f>VLOOKUP(BC948,Sheet2!$E$2:$I$222,5,FALSE)</f>
        <v>#N/A</v>
      </c>
      <c r="BG948"/>
      <c r="BK948" t="e">
        <f>VLOOKUP(BJ948,Sheet2!$E$2:$I$222,3,FALSE)</f>
        <v>#N/A</v>
      </c>
      <c r="BL948" t="e">
        <f>VLOOKUP(BJ948,Sheet2!$E$2:$I$222,4,FALSE)</f>
        <v>#N/A</v>
      </c>
      <c r="BM948" t="e">
        <f>VLOOKUP(BJ948,Sheet2!$E$2:$I$222,5,FALSE)</f>
        <v>#N/A</v>
      </c>
      <c r="BN948"/>
      <c r="BR948" t="e">
        <f>VLOOKUP(BQ948,Sheet2!$E$2:$I$222,3,FALSE)</f>
        <v>#N/A</v>
      </c>
      <c r="BS948" t="e">
        <f>VLOOKUP(BQ948,Sheet2!$E$2:$I$222,4,FALSE)</f>
        <v>#N/A</v>
      </c>
      <c r="BT948" t="e">
        <f>VLOOKUP(BQ948,Sheet2!$E$2:$I$222,5,FALSE)</f>
        <v>#N/A</v>
      </c>
      <c r="BU948"/>
      <c r="BY948" t="e">
        <f>VLOOKUP(BX948,Sheet2!$E$2:$I$222,3,FALSE)</f>
        <v>#N/A</v>
      </c>
      <c r="BZ948" t="e">
        <f>VLOOKUP(BX948,Sheet2!$E$2:$I$222,4,FALSE)</f>
        <v>#N/A</v>
      </c>
      <c r="CA948" t="e">
        <f>VLOOKUP(BX948,Sheet2!$E$2:$I$222,5,FALSE)</f>
        <v>#N/A</v>
      </c>
      <c r="CB948"/>
      <c r="CF948" t="e">
        <f>VLOOKUP(CE948,Sheet2!$E$2:$I$222,3,FALSE)</f>
        <v>#N/A</v>
      </c>
      <c r="CG948" t="e">
        <f>VLOOKUP(CE948,Sheet2!$E$2:$I$222,4,FALSE)</f>
        <v>#N/A</v>
      </c>
      <c r="CH948" t="e">
        <f>VLOOKUP(CE948,Sheet2!$E$2:$I$222,5,FALSE)</f>
        <v>#N/A</v>
      </c>
      <c r="CI948"/>
      <c r="CM948" t="e">
        <f>VLOOKUP(CL948,Sheet2!$E$2:$I$222,3,FALSE)</f>
        <v>#N/A</v>
      </c>
      <c r="CN948" t="e">
        <f>VLOOKUP(CL948,Sheet2!$E$2:$I$222,4,FALSE)</f>
        <v>#N/A</v>
      </c>
      <c r="CO948" t="e">
        <f>VLOOKUP(CL948,Sheet2!$E$2:$I$222,5,FALSE)</f>
        <v>#N/A</v>
      </c>
      <c r="CP948"/>
      <c r="CT948" t="e">
        <f>VLOOKUP(CS948,Sheet2!$E$2:$I$222,3,FALSE)</f>
        <v>#N/A</v>
      </c>
      <c r="CU948" t="e">
        <f>VLOOKUP(CS948,Sheet2!$E$2:$I$222,4,FALSE)</f>
        <v>#N/A</v>
      </c>
      <c r="CV948" t="e">
        <f>VLOOKUP(CS948,Sheet2!$E$2:$I$222,5,FALSE)</f>
        <v>#N/A</v>
      </c>
      <c r="CW948"/>
      <c r="DA948" t="e">
        <f>VLOOKUP(CZ948,Sheet2!$E$2:$I$222,3,FALSE)</f>
        <v>#N/A</v>
      </c>
      <c r="DB948" t="e">
        <f>VLOOKUP(CZ948,Sheet2!$E$2:$I$222,4,FALSE)</f>
        <v>#N/A</v>
      </c>
      <c r="DC948" t="e">
        <f>VLOOKUP(CZ948,Sheet2!$E$2:$I$222,5,FALSE)</f>
        <v>#N/A</v>
      </c>
      <c r="DD948"/>
      <c r="DH948" t="e">
        <f>VLOOKUP(DG948,Sheet2!$E$2:$I$222,3,FALSE)</f>
        <v>#N/A</v>
      </c>
      <c r="DI948" t="e">
        <f>VLOOKUP(DG948,Sheet2!$E$2:$I$222,4,FALSE)</f>
        <v>#N/A</v>
      </c>
      <c r="DJ948" t="e">
        <f>VLOOKUP(DG948,Sheet2!$E$2:$I$222,5,FALSE)</f>
        <v>#N/A</v>
      </c>
    </row>
    <row r="949" spans="1:114" x14ac:dyDescent="0.25">
      <c r="A949">
        <v>997</v>
      </c>
      <c r="C949">
        <v>14213</v>
      </c>
      <c r="D949">
        <v>4213</v>
      </c>
      <c r="E949">
        <v>37.772080000000003</v>
      </c>
      <c r="F949">
        <v>-122.49634</v>
      </c>
      <c r="G949" t="s">
        <v>711</v>
      </c>
      <c r="H949" t="s">
        <v>3140</v>
      </c>
      <c r="I949" t="s">
        <v>4920</v>
      </c>
      <c r="J949" t="s">
        <v>4946</v>
      </c>
      <c r="K949" t="s">
        <v>4966</v>
      </c>
      <c r="Q949" t="s">
        <v>5924</v>
      </c>
      <c r="R949" t="s">
        <v>5950</v>
      </c>
      <c r="S949" t="s">
        <v>6212</v>
      </c>
      <c r="X949">
        <f t="shared" si="14"/>
        <v>2</v>
      </c>
      <c r="Y949" t="s">
        <v>6821</v>
      </c>
      <c r="Z949" t="s">
        <v>6881</v>
      </c>
      <c r="AB949" t="e">
        <f>VLOOKUP($AA949,Sheet2!$E$2:$I$222,3,FALSE)</f>
        <v>#N/A</v>
      </c>
      <c r="AC949" t="e">
        <f>VLOOKUP($AA949,Sheet2!$E$2:$I$222,4,FALSE)</f>
        <v>#N/A</v>
      </c>
      <c r="AD949" t="e">
        <f>VLOOKUP($AA949,Sheet2!$E$2:$I$222,5,FALSE)</f>
        <v>#N/A</v>
      </c>
      <c r="AF949" t="s">
        <v>6977</v>
      </c>
      <c r="AG949" t="s">
        <v>6882</v>
      </c>
      <c r="AH949" s="59" t="s">
        <v>6989</v>
      </c>
      <c r="AI949" t="str">
        <f>VLOOKUP(AH949,Sheet2!$E$2:$I$222,3,FALSE)</f>
        <v>To Ocean Beach</v>
      </c>
      <c r="AJ949" t="str">
        <f>VLOOKUP(AH949,Sheet2!$E$2:$I$222,4,FALSE)</f>
        <v>La Playa &amp; Cabrillo</v>
      </c>
      <c r="AK949" t="str">
        <f>VLOOKUP(AH949,Sheet2!$E$2:$I$222,5,FALSE)</f>
        <v>M-F ~ 7am-7pm</v>
      </c>
      <c r="AL949"/>
      <c r="AP949" t="e">
        <f>VLOOKUP(AO949,Sheet2!$E$2:$I$222,3,FALSE)</f>
        <v>#N/A</v>
      </c>
      <c r="AQ949" t="e">
        <f>VLOOKUP(AO949,Sheet2!$E$2:$I$222,4,FALSE)</f>
        <v>#N/A</v>
      </c>
      <c r="AR949" t="e">
        <f>VLOOKUP(AO949,Sheet2!$E$2:$I$222,5,FALSE)</f>
        <v>#N/A</v>
      </c>
      <c r="AS949"/>
      <c r="AW949" t="e">
        <f>VLOOKUP(AV949,Sheet2!$E$2:$I$222,3,FALSE)</f>
        <v>#N/A</v>
      </c>
      <c r="AX949" t="e">
        <f>VLOOKUP(AV949,Sheet2!$E$2:$I$222,4,FALSE)</f>
        <v>#N/A</v>
      </c>
      <c r="AY949" t="e">
        <f>VLOOKUP(AV949,Sheet2!$E$2:$I$222,5,FALSE)</f>
        <v>#N/A</v>
      </c>
      <c r="AZ949"/>
      <c r="BD949" t="e">
        <f>VLOOKUP(BC949,Sheet2!$E$2:$I$222,3,FALSE)</f>
        <v>#N/A</v>
      </c>
      <c r="BE949" t="e">
        <f>VLOOKUP(BC949,Sheet2!$E$2:$I$222,4,FALSE)</f>
        <v>#N/A</v>
      </c>
      <c r="BF949" t="e">
        <f>VLOOKUP(BC949,Sheet2!$E$2:$I$222,5,FALSE)</f>
        <v>#N/A</v>
      </c>
      <c r="BG949"/>
      <c r="BK949" t="e">
        <f>VLOOKUP(BJ949,Sheet2!$E$2:$I$222,3,FALSE)</f>
        <v>#N/A</v>
      </c>
      <c r="BL949" t="e">
        <f>VLOOKUP(BJ949,Sheet2!$E$2:$I$222,4,FALSE)</f>
        <v>#N/A</v>
      </c>
      <c r="BM949" t="e">
        <f>VLOOKUP(BJ949,Sheet2!$E$2:$I$222,5,FALSE)</f>
        <v>#N/A</v>
      </c>
      <c r="BN949"/>
      <c r="BR949" t="e">
        <f>VLOOKUP(BQ949,Sheet2!$E$2:$I$222,3,FALSE)</f>
        <v>#N/A</v>
      </c>
      <c r="BS949" t="e">
        <f>VLOOKUP(BQ949,Sheet2!$E$2:$I$222,4,FALSE)</f>
        <v>#N/A</v>
      </c>
      <c r="BT949" t="e">
        <f>VLOOKUP(BQ949,Sheet2!$E$2:$I$222,5,FALSE)</f>
        <v>#N/A</v>
      </c>
      <c r="BU949"/>
      <c r="BY949" t="e">
        <f>VLOOKUP(BX949,Sheet2!$E$2:$I$222,3,FALSE)</f>
        <v>#N/A</v>
      </c>
      <c r="BZ949" t="e">
        <f>VLOOKUP(BX949,Sheet2!$E$2:$I$222,4,FALSE)</f>
        <v>#N/A</v>
      </c>
      <c r="CA949" t="e">
        <f>VLOOKUP(BX949,Sheet2!$E$2:$I$222,5,FALSE)</f>
        <v>#N/A</v>
      </c>
      <c r="CB949"/>
      <c r="CF949" t="e">
        <f>VLOOKUP(CE949,Sheet2!$E$2:$I$222,3,FALSE)</f>
        <v>#N/A</v>
      </c>
      <c r="CG949" t="e">
        <f>VLOOKUP(CE949,Sheet2!$E$2:$I$222,4,FALSE)</f>
        <v>#N/A</v>
      </c>
      <c r="CH949" t="e">
        <f>VLOOKUP(CE949,Sheet2!$E$2:$I$222,5,FALSE)</f>
        <v>#N/A</v>
      </c>
      <c r="CI949"/>
      <c r="CM949" t="e">
        <f>VLOOKUP(CL949,Sheet2!$E$2:$I$222,3,FALSE)</f>
        <v>#N/A</v>
      </c>
      <c r="CN949" t="e">
        <f>VLOOKUP(CL949,Sheet2!$E$2:$I$222,4,FALSE)</f>
        <v>#N/A</v>
      </c>
      <c r="CO949" t="e">
        <f>VLOOKUP(CL949,Sheet2!$E$2:$I$222,5,FALSE)</f>
        <v>#N/A</v>
      </c>
      <c r="CP949"/>
      <c r="CT949" t="e">
        <f>VLOOKUP(CS949,Sheet2!$E$2:$I$222,3,FALSE)</f>
        <v>#N/A</v>
      </c>
      <c r="CU949" t="e">
        <f>VLOOKUP(CS949,Sheet2!$E$2:$I$222,4,FALSE)</f>
        <v>#N/A</v>
      </c>
      <c r="CV949" t="e">
        <f>VLOOKUP(CS949,Sheet2!$E$2:$I$222,5,FALSE)</f>
        <v>#N/A</v>
      </c>
      <c r="CW949"/>
      <c r="DA949" t="e">
        <f>VLOOKUP(CZ949,Sheet2!$E$2:$I$222,3,FALSE)</f>
        <v>#N/A</v>
      </c>
      <c r="DB949" t="e">
        <f>VLOOKUP(CZ949,Sheet2!$E$2:$I$222,4,FALSE)</f>
        <v>#N/A</v>
      </c>
      <c r="DC949" t="e">
        <f>VLOOKUP(CZ949,Sheet2!$E$2:$I$222,5,FALSE)</f>
        <v>#N/A</v>
      </c>
      <c r="DD949"/>
      <c r="DH949" t="e">
        <f>VLOOKUP(DG949,Sheet2!$E$2:$I$222,3,FALSE)</f>
        <v>#N/A</v>
      </c>
      <c r="DI949" t="e">
        <f>VLOOKUP(DG949,Sheet2!$E$2:$I$222,4,FALSE)</f>
        <v>#N/A</v>
      </c>
      <c r="DJ949" t="e">
        <f>VLOOKUP(DG949,Sheet2!$E$2:$I$222,5,FALSE)</f>
        <v>#N/A</v>
      </c>
    </row>
    <row r="950" spans="1:114" x14ac:dyDescent="0.25">
      <c r="A950">
        <v>998</v>
      </c>
      <c r="C950">
        <v>14215</v>
      </c>
      <c r="D950">
        <v>4215</v>
      </c>
      <c r="E950">
        <v>37.771920000000001</v>
      </c>
      <c r="F950">
        <v>-122.49679</v>
      </c>
      <c r="G950" t="s">
        <v>712</v>
      </c>
      <c r="H950" t="s">
        <v>3141</v>
      </c>
      <c r="I950" t="s">
        <v>4916</v>
      </c>
      <c r="J950" t="s">
        <v>4949</v>
      </c>
      <c r="K950" t="s">
        <v>4994</v>
      </c>
      <c r="N950" t="s">
        <v>5327</v>
      </c>
      <c r="Q950" t="s">
        <v>5924</v>
      </c>
      <c r="R950">
        <v>68</v>
      </c>
      <c r="S950" t="s">
        <v>6213</v>
      </c>
      <c r="X950">
        <f t="shared" si="14"/>
        <v>2</v>
      </c>
      <c r="Y950" t="s">
        <v>6821</v>
      </c>
      <c r="Z950" t="s">
        <v>6879</v>
      </c>
      <c r="AB950" t="e">
        <f>VLOOKUP($AA950,Sheet2!$E$2:$I$222,3,FALSE)</f>
        <v>#N/A</v>
      </c>
      <c r="AC950" t="e">
        <f>VLOOKUP($AA950,Sheet2!$E$2:$I$222,4,FALSE)</f>
        <v>#N/A</v>
      </c>
      <c r="AD950" t="e">
        <f>VLOOKUP($AA950,Sheet2!$E$2:$I$222,5,FALSE)</f>
        <v>#N/A</v>
      </c>
      <c r="AF950" t="s">
        <v>6977</v>
      </c>
      <c r="AG950" t="s">
        <v>6880</v>
      </c>
      <c r="AH950" s="59" t="s">
        <v>6984</v>
      </c>
      <c r="AI950" t="str">
        <f>VLOOKUP(AH950,Sheet2!$E$2:$I$222,3,FALSE)</f>
        <v>To Downtown</v>
      </c>
      <c r="AJ950" t="str">
        <f>VLOOKUP(AH950,Sheet2!$E$2:$I$222,4,FALSE)</f>
        <v>Transbay Terminal</v>
      </c>
      <c r="AK950" t="str">
        <f>VLOOKUP(AH950,Sheet2!$E$2:$I$222,5,FALSE)</f>
        <v>M-F ~ 7am-7pm</v>
      </c>
      <c r="AL950"/>
      <c r="AP950" t="e">
        <f>VLOOKUP(AO950,Sheet2!$E$2:$I$222,3,FALSE)</f>
        <v>#N/A</v>
      </c>
      <c r="AQ950" t="e">
        <f>VLOOKUP(AO950,Sheet2!$E$2:$I$222,4,FALSE)</f>
        <v>#N/A</v>
      </c>
      <c r="AR950" t="e">
        <f>VLOOKUP(AO950,Sheet2!$E$2:$I$222,5,FALSE)</f>
        <v>#N/A</v>
      </c>
      <c r="AS950"/>
      <c r="AW950" t="e">
        <f>VLOOKUP(AV950,Sheet2!$E$2:$I$222,3,FALSE)</f>
        <v>#N/A</v>
      </c>
      <c r="AX950" t="e">
        <f>VLOOKUP(AV950,Sheet2!$E$2:$I$222,4,FALSE)</f>
        <v>#N/A</v>
      </c>
      <c r="AY950" t="e">
        <f>VLOOKUP(AV950,Sheet2!$E$2:$I$222,5,FALSE)</f>
        <v>#N/A</v>
      </c>
      <c r="AZ950"/>
      <c r="BD950" t="e">
        <f>VLOOKUP(BC950,Sheet2!$E$2:$I$222,3,FALSE)</f>
        <v>#N/A</v>
      </c>
      <c r="BE950" t="e">
        <f>VLOOKUP(BC950,Sheet2!$E$2:$I$222,4,FALSE)</f>
        <v>#N/A</v>
      </c>
      <c r="BF950" t="e">
        <f>VLOOKUP(BC950,Sheet2!$E$2:$I$222,5,FALSE)</f>
        <v>#N/A</v>
      </c>
      <c r="BG950"/>
      <c r="BK950" t="e">
        <f>VLOOKUP(BJ950,Sheet2!$E$2:$I$222,3,FALSE)</f>
        <v>#N/A</v>
      </c>
      <c r="BL950" t="e">
        <f>VLOOKUP(BJ950,Sheet2!$E$2:$I$222,4,FALSE)</f>
        <v>#N/A</v>
      </c>
      <c r="BM950" t="e">
        <f>VLOOKUP(BJ950,Sheet2!$E$2:$I$222,5,FALSE)</f>
        <v>#N/A</v>
      </c>
      <c r="BN950"/>
      <c r="BR950" t="e">
        <f>VLOOKUP(BQ950,Sheet2!$E$2:$I$222,3,FALSE)</f>
        <v>#N/A</v>
      </c>
      <c r="BS950" t="e">
        <f>VLOOKUP(BQ950,Sheet2!$E$2:$I$222,4,FALSE)</f>
        <v>#N/A</v>
      </c>
      <c r="BT950" t="e">
        <f>VLOOKUP(BQ950,Sheet2!$E$2:$I$222,5,FALSE)</f>
        <v>#N/A</v>
      </c>
      <c r="BU950"/>
      <c r="BY950" t="e">
        <f>VLOOKUP(BX950,Sheet2!$E$2:$I$222,3,FALSE)</f>
        <v>#N/A</v>
      </c>
      <c r="BZ950" t="e">
        <f>VLOOKUP(BX950,Sheet2!$E$2:$I$222,4,FALSE)</f>
        <v>#N/A</v>
      </c>
      <c r="CA950" t="e">
        <f>VLOOKUP(BX950,Sheet2!$E$2:$I$222,5,FALSE)</f>
        <v>#N/A</v>
      </c>
      <c r="CB950"/>
      <c r="CF950" t="e">
        <f>VLOOKUP(CE950,Sheet2!$E$2:$I$222,3,FALSE)</f>
        <v>#N/A</v>
      </c>
      <c r="CG950" t="e">
        <f>VLOOKUP(CE950,Sheet2!$E$2:$I$222,4,FALSE)</f>
        <v>#N/A</v>
      </c>
      <c r="CH950" t="e">
        <f>VLOOKUP(CE950,Sheet2!$E$2:$I$222,5,FALSE)</f>
        <v>#N/A</v>
      </c>
      <c r="CI950"/>
      <c r="CM950" t="e">
        <f>VLOOKUP(CL950,Sheet2!$E$2:$I$222,3,FALSE)</f>
        <v>#N/A</v>
      </c>
      <c r="CN950" t="e">
        <f>VLOOKUP(CL950,Sheet2!$E$2:$I$222,4,FALSE)</f>
        <v>#N/A</v>
      </c>
      <c r="CO950" t="e">
        <f>VLOOKUP(CL950,Sheet2!$E$2:$I$222,5,FALSE)</f>
        <v>#N/A</v>
      </c>
      <c r="CP950"/>
      <c r="CT950" t="e">
        <f>VLOOKUP(CS950,Sheet2!$E$2:$I$222,3,FALSE)</f>
        <v>#N/A</v>
      </c>
      <c r="CU950" t="e">
        <f>VLOOKUP(CS950,Sheet2!$E$2:$I$222,4,FALSE)</f>
        <v>#N/A</v>
      </c>
      <c r="CV950" t="e">
        <f>VLOOKUP(CS950,Sheet2!$E$2:$I$222,5,FALSE)</f>
        <v>#N/A</v>
      </c>
      <c r="CW950"/>
      <c r="DA950" t="e">
        <f>VLOOKUP(CZ950,Sheet2!$E$2:$I$222,3,FALSE)</f>
        <v>#N/A</v>
      </c>
      <c r="DB950" t="e">
        <f>VLOOKUP(CZ950,Sheet2!$E$2:$I$222,4,FALSE)</f>
        <v>#N/A</v>
      </c>
      <c r="DC950" t="e">
        <f>VLOOKUP(CZ950,Sheet2!$E$2:$I$222,5,FALSE)</f>
        <v>#N/A</v>
      </c>
      <c r="DD950"/>
      <c r="DH950" t="e">
        <f>VLOOKUP(DG950,Sheet2!$E$2:$I$222,3,FALSE)</f>
        <v>#N/A</v>
      </c>
      <c r="DI950" t="e">
        <f>VLOOKUP(DG950,Sheet2!$E$2:$I$222,4,FALSE)</f>
        <v>#N/A</v>
      </c>
      <c r="DJ950" t="e">
        <f>VLOOKUP(DG950,Sheet2!$E$2:$I$222,5,FALSE)</f>
        <v>#N/A</v>
      </c>
    </row>
    <row r="951" spans="1:114" x14ac:dyDescent="0.25">
      <c r="A951">
        <v>999</v>
      </c>
      <c r="C951">
        <v>14218</v>
      </c>
      <c r="D951">
        <v>4218</v>
      </c>
      <c r="E951">
        <v>37.771790000000003</v>
      </c>
      <c r="F951">
        <v>-122.49991</v>
      </c>
      <c r="G951" t="s">
        <v>713</v>
      </c>
      <c r="H951" t="s">
        <v>3142</v>
      </c>
      <c r="I951" t="s">
        <v>4916</v>
      </c>
      <c r="J951" t="s">
        <v>4949</v>
      </c>
      <c r="K951" t="s">
        <v>4994</v>
      </c>
      <c r="Q951" t="s">
        <v>5924</v>
      </c>
      <c r="R951">
        <v>756</v>
      </c>
      <c r="S951" t="s">
        <v>6213</v>
      </c>
      <c r="X951">
        <f t="shared" si="14"/>
        <v>2</v>
      </c>
      <c r="Y951" t="s">
        <v>6821</v>
      </c>
      <c r="Z951" t="s">
        <v>6879</v>
      </c>
      <c r="AB951" t="e">
        <f>VLOOKUP($AA951,Sheet2!$E$2:$I$222,3,FALSE)</f>
        <v>#N/A</v>
      </c>
      <c r="AC951" t="e">
        <f>VLOOKUP($AA951,Sheet2!$E$2:$I$222,4,FALSE)</f>
        <v>#N/A</v>
      </c>
      <c r="AD951" t="e">
        <f>VLOOKUP($AA951,Sheet2!$E$2:$I$222,5,FALSE)</f>
        <v>#N/A</v>
      </c>
      <c r="AF951" t="s">
        <v>6977</v>
      </c>
      <c r="AG951" t="s">
        <v>6880</v>
      </c>
      <c r="AH951" s="59" t="s">
        <v>6984</v>
      </c>
      <c r="AI951" t="str">
        <f>VLOOKUP(AH951,Sheet2!$E$2:$I$222,3,FALSE)</f>
        <v>To Downtown</v>
      </c>
      <c r="AJ951" t="str">
        <f>VLOOKUP(AH951,Sheet2!$E$2:$I$222,4,FALSE)</f>
        <v>Transbay Terminal</v>
      </c>
      <c r="AK951" t="str">
        <f>VLOOKUP(AH951,Sheet2!$E$2:$I$222,5,FALSE)</f>
        <v>M-F ~ 7am-7pm</v>
      </c>
      <c r="AL951"/>
      <c r="AP951" t="e">
        <f>VLOOKUP(AO951,Sheet2!$E$2:$I$222,3,FALSE)</f>
        <v>#N/A</v>
      </c>
      <c r="AQ951" t="e">
        <f>VLOOKUP(AO951,Sheet2!$E$2:$I$222,4,FALSE)</f>
        <v>#N/A</v>
      </c>
      <c r="AR951" t="e">
        <f>VLOOKUP(AO951,Sheet2!$E$2:$I$222,5,FALSE)</f>
        <v>#N/A</v>
      </c>
      <c r="AS951"/>
      <c r="AW951" t="e">
        <f>VLOOKUP(AV951,Sheet2!$E$2:$I$222,3,FALSE)</f>
        <v>#N/A</v>
      </c>
      <c r="AX951" t="e">
        <f>VLOOKUP(AV951,Sheet2!$E$2:$I$222,4,FALSE)</f>
        <v>#N/A</v>
      </c>
      <c r="AY951" t="e">
        <f>VLOOKUP(AV951,Sheet2!$E$2:$I$222,5,FALSE)</f>
        <v>#N/A</v>
      </c>
      <c r="AZ951"/>
      <c r="BD951" t="e">
        <f>VLOOKUP(BC951,Sheet2!$E$2:$I$222,3,FALSE)</f>
        <v>#N/A</v>
      </c>
      <c r="BE951" t="e">
        <f>VLOOKUP(BC951,Sheet2!$E$2:$I$222,4,FALSE)</f>
        <v>#N/A</v>
      </c>
      <c r="BF951" t="e">
        <f>VLOOKUP(BC951,Sheet2!$E$2:$I$222,5,FALSE)</f>
        <v>#N/A</v>
      </c>
      <c r="BG951"/>
      <c r="BK951" t="e">
        <f>VLOOKUP(BJ951,Sheet2!$E$2:$I$222,3,FALSE)</f>
        <v>#N/A</v>
      </c>
      <c r="BL951" t="e">
        <f>VLOOKUP(BJ951,Sheet2!$E$2:$I$222,4,FALSE)</f>
        <v>#N/A</v>
      </c>
      <c r="BM951" t="e">
        <f>VLOOKUP(BJ951,Sheet2!$E$2:$I$222,5,FALSE)</f>
        <v>#N/A</v>
      </c>
      <c r="BN951"/>
      <c r="BR951" t="e">
        <f>VLOOKUP(BQ951,Sheet2!$E$2:$I$222,3,FALSE)</f>
        <v>#N/A</v>
      </c>
      <c r="BS951" t="e">
        <f>VLOOKUP(BQ951,Sheet2!$E$2:$I$222,4,FALSE)</f>
        <v>#N/A</v>
      </c>
      <c r="BT951" t="e">
        <f>VLOOKUP(BQ951,Sheet2!$E$2:$I$222,5,FALSE)</f>
        <v>#N/A</v>
      </c>
      <c r="BU951"/>
      <c r="BY951" t="e">
        <f>VLOOKUP(BX951,Sheet2!$E$2:$I$222,3,FALSE)</f>
        <v>#N/A</v>
      </c>
      <c r="BZ951" t="e">
        <f>VLOOKUP(BX951,Sheet2!$E$2:$I$222,4,FALSE)</f>
        <v>#N/A</v>
      </c>
      <c r="CA951" t="e">
        <f>VLOOKUP(BX951,Sheet2!$E$2:$I$222,5,FALSE)</f>
        <v>#N/A</v>
      </c>
      <c r="CB951"/>
      <c r="CF951" t="e">
        <f>VLOOKUP(CE951,Sheet2!$E$2:$I$222,3,FALSE)</f>
        <v>#N/A</v>
      </c>
      <c r="CG951" t="e">
        <f>VLOOKUP(CE951,Sheet2!$E$2:$I$222,4,FALSE)</f>
        <v>#N/A</v>
      </c>
      <c r="CH951" t="e">
        <f>VLOOKUP(CE951,Sheet2!$E$2:$I$222,5,FALSE)</f>
        <v>#N/A</v>
      </c>
      <c r="CI951"/>
      <c r="CM951" t="e">
        <f>VLOOKUP(CL951,Sheet2!$E$2:$I$222,3,FALSE)</f>
        <v>#N/A</v>
      </c>
      <c r="CN951" t="e">
        <f>VLOOKUP(CL951,Sheet2!$E$2:$I$222,4,FALSE)</f>
        <v>#N/A</v>
      </c>
      <c r="CO951" t="e">
        <f>VLOOKUP(CL951,Sheet2!$E$2:$I$222,5,FALSE)</f>
        <v>#N/A</v>
      </c>
      <c r="CP951"/>
      <c r="CT951" t="e">
        <f>VLOOKUP(CS951,Sheet2!$E$2:$I$222,3,FALSE)</f>
        <v>#N/A</v>
      </c>
      <c r="CU951" t="e">
        <f>VLOOKUP(CS951,Sheet2!$E$2:$I$222,4,FALSE)</f>
        <v>#N/A</v>
      </c>
      <c r="CV951" t="e">
        <f>VLOOKUP(CS951,Sheet2!$E$2:$I$222,5,FALSE)</f>
        <v>#N/A</v>
      </c>
      <c r="CW951"/>
      <c r="DA951" t="e">
        <f>VLOOKUP(CZ951,Sheet2!$E$2:$I$222,3,FALSE)</f>
        <v>#N/A</v>
      </c>
      <c r="DB951" t="e">
        <f>VLOOKUP(CZ951,Sheet2!$E$2:$I$222,4,FALSE)</f>
        <v>#N/A</v>
      </c>
      <c r="DC951" t="e">
        <f>VLOOKUP(CZ951,Sheet2!$E$2:$I$222,5,FALSE)</f>
        <v>#N/A</v>
      </c>
      <c r="DD951"/>
      <c r="DH951" t="e">
        <f>VLOOKUP(DG951,Sheet2!$E$2:$I$222,3,FALSE)</f>
        <v>#N/A</v>
      </c>
      <c r="DI951" t="e">
        <f>VLOOKUP(DG951,Sheet2!$E$2:$I$222,4,FALSE)</f>
        <v>#N/A</v>
      </c>
      <c r="DJ951" t="e">
        <f>VLOOKUP(DG951,Sheet2!$E$2:$I$222,5,FALSE)</f>
        <v>#N/A</v>
      </c>
    </row>
    <row r="952" spans="1:114" x14ac:dyDescent="0.25">
      <c r="A952">
        <v>1000</v>
      </c>
      <c r="C952">
        <v>14221</v>
      </c>
      <c r="D952">
        <v>4221</v>
      </c>
      <c r="E952">
        <v>37.771590000000003</v>
      </c>
      <c r="F952">
        <v>-122.50704</v>
      </c>
      <c r="G952" t="s">
        <v>714</v>
      </c>
      <c r="H952" t="s">
        <v>3143</v>
      </c>
      <c r="I952" t="s">
        <v>4920</v>
      </c>
      <c r="J952" t="s">
        <v>4949</v>
      </c>
      <c r="K952" t="s">
        <v>4974</v>
      </c>
      <c r="Q952" t="s">
        <v>5924</v>
      </c>
      <c r="S952" t="s">
        <v>6212</v>
      </c>
      <c r="X952">
        <f t="shared" si="14"/>
        <v>2</v>
      </c>
      <c r="Y952" t="s">
        <v>6821</v>
      </c>
      <c r="Z952" t="s">
        <v>6881</v>
      </c>
      <c r="AB952" t="e">
        <f>VLOOKUP($AA952,Sheet2!$E$2:$I$222,3,FALSE)</f>
        <v>#N/A</v>
      </c>
      <c r="AC952" t="e">
        <f>VLOOKUP($AA952,Sheet2!$E$2:$I$222,4,FALSE)</f>
        <v>#N/A</v>
      </c>
      <c r="AD952" t="e">
        <f>VLOOKUP($AA952,Sheet2!$E$2:$I$222,5,FALSE)</f>
        <v>#N/A</v>
      </c>
      <c r="AF952" t="s">
        <v>6977</v>
      </c>
      <c r="AG952" t="s">
        <v>6882</v>
      </c>
      <c r="AH952" s="59" t="s">
        <v>6989</v>
      </c>
      <c r="AI952" t="str">
        <f>VLOOKUP(AH952,Sheet2!$E$2:$I$222,3,FALSE)</f>
        <v>To Ocean Beach</v>
      </c>
      <c r="AJ952" t="str">
        <f>VLOOKUP(AH952,Sheet2!$E$2:$I$222,4,FALSE)</f>
        <v>La Playa &amp; Cabrillo</v>
      </c>
      <c r="AK952" t="str">
        <f>VLOOKUP(AH952,Sheet2!$E$2:$I$222,5,FALSE)</f>
        <v>M-F ~ 7am-7pm</v>
      </c>
      <c r="AL952"/>
      <c r="AP952" t="e">
        <f>VLOOKUP(AO952,Sheet2!$E$2:$I$222,3,FALSE)</f>
        <v>#N/A</v>
      </c>
      <c r="AQ952" t="e">
        <f>VLOOKUP(AO952,Sheet2!$E$2:$I$222,4,FALSE)</f>
        <v>#N/A</v>
      </c>
      <c r="AR952" t="e">
        <f>VLOOKUP(AO952,Sheet2!$E$2:$I$222,5,FALSE)</f>
        <v>#N/A</v>
      </c>
      <c r="AS952"/>
      <c r="AW952" t="e">
        <f>VLOOKUP(AV952,Sheet2!$E$2:$I$222,3,FALSE)</f>
        <v>#N/A</v>
      </c>
      <c r="AX952" t="e">
        <f>VLOOKUP(AV952,Sheet2!$E$2:$I$222,4,FALSE)</f>
        <v>#N/A</v>
      </c>
      <c r="AY952" t="e">
        <f>VLOOKUP(AV952,Sheet2!$E$2:$I$222,5,FALSE)</f>
        <v>#N/A</v>
      </c>
      <c r="AZ952"/>
      <c r="BD952" t="e">
        <f>VLOOKUP(BC952,Sheet2!$E$2:$I$222,3,FALSE)</f>
        <v>#N/A</v>
      </c>
      <c r="BE952" t="e">
        <f>VLOOKUP(BC952,Sheet2!$E$2:$I$222,4,FALSE)</f>
        <v>#N/A</v>
      </c>
      <c r="BF952" t="e">
        <f>VLOOKUP(BC952,Sheet2!$E$2:$I$222,5,FALSE)</f>
        <v>#N/A</v>
      </c>
      <c r="BG952"/>
      <c r="BK952" t="e">
        <f>VLOOKUP(BJ952,Sheet2!$E$2:$I$222,3,FALSE)</f>
        <v>#N/A</v>
      </c>
      <c r="BL952" t="e">
        <f>VLOOKUP(BJ952,Sheet2!$E$2:$I$222,4,FALSE)</f>
        <v>#N/A</v>
      </c>
      <c r="BM952" t="e">
        <f>VLOOKUP(BJ952,Sheet2!$E$2:$I$222,5,FALSE)</f>
        <v>#N/A</v>
      </c>
      <c r="BN952"/>
      <c r="BR952" t="e">
        <f>VLOOKUP(BQ952,Sheet2!$E$2:$I$222,3,FALSE)</f>
        <v>#N/A</v>
      </c>
      <c r="BS952" t="e">
        <f>VLOOKUP(BQ952,Sheet2!$E$2:$I$222,4,FALSE)</f>
        <v>#N/A</v>
      </c>
      <c r="BT952" t="e">
        <f>VLOOKUP(BQ952,Sheet2!$E$2:$I$222,5,FALSE)</f>
        <v>#N/A</v>
      </c>
      <c r="BU952"/>
      <c r="BY952" t="e">
        <f>VLOOKUP(BX952,Sheet2!$E$2:$I$222,3,FALSE)</f>
        <v>#N/A</v>
      </c>
      <c r="BZ952" t="e">
        <f>VLOOKUP(BX952,Sheet2!$E$2:$I$222,4,FALSE)</f>
        <v>#N/A</v>
      </c>
      <c r="CA952" t="e">
        <f>VLOOKUP(BX952,Sheet2!$E$2:$I$222,5,FALSE)</f>
        <v>#N/A</v>
      </c>
      <c r="CB952"/>
      <c r="CF952" t="e">
        <f>VLOOKUP(CE952,Sheet2!$E$2:$I$222,3,FALSE)</f>
        <v>#N/A</v>
      </c>
      <c r="CG952" t="e">
        <f>VLOOKUP(CE952,Sheet2!$E$2:$I$222,4,FALSE)</f>
        <v>#N/A</v>
      </c>
      <c r="CH952" t="e">
        <f>VLOOKUP(CE952,Sheet2!$E$2:$I$222,5,FALSE)</f>
        <v>#N/A</v>
      </c>
      <c r="CI952"/>
      <c r="CM952" t="e">
        <f>VLOOKUP(CL952,Sheet2!$E$2:$I$222,3,FALSE)</f>
        <v>#N/A</v>
      </c>
      <c r="CN952" t="e">
        <f>VLOOKUP(CL952,Sheet2!$E$2:$I$222,4,FALSE)</f>
        <v>#N/A</v>
      </c>
      <c r="CO952" t="e">
        <f>VLOOKUP(CL952,Sheet2!$E$2:$I$222,5,FALSE)</f>
        <v>#N/A</v>
      </c>
      <c r="CP952"/>
      <c r="CT952" t="e">
        <f>VLOOKUP(CS952,Sheet2!$E$2:$I$222,3,FALSE)</f>
        <v>#N/A</v>
      </c>
      <c r="CU952" t="e">
        <f>VLOOKUP(CS952,Sheet2!$E$2:$I$222,4,FALSE)</f>
        <v>#N/A</v>
      </c>
      <c r="CV952" t="e">
        <f>VLOOKUP(CS952,Sheet2!$E$2:$I$222,5,FALSE)</f>
        <v>#N/A</v>
      </c>
      <c r="CW952"/>
      <c r="DA952" t="e">
        <f>VLOOKUP(CZ952,Sheet2!$E$2:$I$222,3,FALSE)</f>
        <v>#N/A</v>
      </c>
      <c r="DB952" t="e">
        <f>VLOOKUP(CZ952,Sheet2!$E$2:$I$222,4,FALSE)</f>
        <v>#N/A</v>
      </c>
      <c r="DC952" t="e">
        <f>VLOOKUP(CZ952,Sheet2!$E$2:$I$222,5,FALSE)</f>
        <v>#N/A</v>
      </c>
      <c r="DD952"/>
      <c r="DH952" t="e">
        <f>VLOOKUP(DG952,Sheet2!$E$2:$I$222,3,FALSE)</f>
        <v>#N/A</v>
      </c>
      <c r="DI952" t="e">
        <f>VLOOKUP(DG952,Sheet2!$E$2:$I$222,4,FALSE)</f>
        <v>#N/A</v>
      </c>
      <c r="DJ952" t="e">
        <f>VLOOKUP(DG952,Sheet2!$E$2:$I$222,5,FALSE)</f>
        <v>#N/A</v>
      </c>
    </row>
    <row r="953" spans="1:114" x14ac:dyDescent="0.25">
      <c r="A953">
        <v>1001</v>
      </c>
      <c r="C953">
        <v>14222</v>
      </c>
      <c r="D953">
        <v>4222</v>
      </c>
      <c r="E953">
        <v>37.771479999999997</v>
      </c>
      <c r="F953">
        <v>-122.50631</v>
      </c>
      <c r="G953" t="s">
        <v>714</v>
      </c>
      <c r="H953" t="s">
        <v>3143</v>
      </c>
      <c r="I953" t="s">
        <v>4916</v>
      </c>
      <c r="J953" t="s">
        <v>4949</v>
      </c>
      <c r="K953" t="s">
        <v>4974</v>
      </c>
      <c r="N953" t="s">
        <v>5328</v>
      </c>
      <c r="Q953" t="s">
        <v>5924</v>
      </c>
      <c r="R953">
        <v>1237</v>
      </c>
      <c r="S953" t="s">
        <v>6213</v>
      </c>
      <c r="X953">
        <f t="shared" si="14"/>
        <v>2</v>
      </c>
      <c r="Y953" t="s">
        <v>6821</v>
      </c>
      <c r="Z953" t="s">
        <v>6879</v>
      </c>
      <c r="AB953" t="e">
        <f>VLOOKUP($AA953,Sheet2!$E$2:$I$222,3,FALSE)</f>
        <v>#N/A</v>
      </c>
      <c r="AC953" t="e">
        <f>VLOOKUP($AA953,Sheet2!$E$2:$I$222,4,FALSE)</f>
        <v>#N/A</v>
      </c>
      <c r="AD953" t="e">
        <f>VLOOKUP($AA953,Sheet2!$E$2:$I$222,5,FALSE)</f>
        <v>#N/A</v>
      </c>
      <c r="AF953" t="s">
        <v>6977</v>
      </c>
      <c r="AG953" t="s">
        <v>6880</v>
      </c>
      <c r="AH953" s="59" t="s">
        <v>6984</v>
      </c>
      <c r="AI953" t="str">
        <f>VLOOKUP(AH953,Sheet2!$E$2:$I$222,3,FALSE)</f>
        <v>To Downtown</v>
      </c>
      <c r="AJ953" t="str">
        <f>VLOOKUP(AH953,Sheet2!$E$2:$I$222,4,FALSE)</f>
        <v>Transbay Terminal</v>
      </c>
      <c r="AK953" t="str">
        <f>VLOOKUP(AH953,Sheet2!$E$2:$I$222,5,FALSE)</f>
        <v>M-F ~ 7am-7pm</v>
      </c>
      <c r="AL953"/>
      <c r="AP953" t="e">
        <f>VLOOKUP(AO953,Sheet2!$E$2:$I$222,3,FALSE)</f>
        <v>#N/A</v>
      </c>
      <c r="AQ953" t="e">
        <f>VLOOKUP(AO953,Sheet2!$E$2:$I$222,4,FALSE)</f>
        <v>#N/A</v>
      </c>
      <c r="AR953" t="e">
        <f>VLOOKUP(AO953,Sheet2!$E$2:$I$222,5,FALSE)</f>
        <v>#N/A</v>
      </c>
      <c r="AS953"/>
      <c r="AW953" t="e">
        <f>VLOOKUP(AV953,Sheet2!$E$2:$I$222,3,FALSE)</f>
        <v>#N/A</v>
      </c>
      <c r="AX953" t="e">
        <f>VLOOKUP(AV953,Sheet2!$E$2:$I$222,4,FALSE)</f>
        <v>#N/A</v>
      </c>
      <c r="AY953" t="e">
        <f>VLOOKUP(AV953,Sheet2!$E$2:$I$222,5,FALSE)</f>
        <v>#N/A</v>
      </c>
      <c r="AZ953"/>
      <c r="BD953" t="e">
        <f>VLOOKUP(BC953,Sheet2!$E$2:$I$222,3,FALSE)</f>
        <v>#N/A</v>
      </c>
      <c r="BE953" t="e">
        <f>VLOOKUP(BC953,Sheet2!$E$2:$I$222,4,FALSE)</f>
        <v>#N/A</v>
      </c>
      <c r="BF953" t="e">
        <f>VLOOKUP(BC953,Sheet2!$E$2:$I$222,5,FALSE)</f>
        <v>#N/A</v>
      </c>
      <c r="BG953"/>
      <c r="BK953" t="e">
        <f>VLOOKUP(BJ953,Sheet2!$E$2:$I$222,3,FALSE)</f>
        <v>#N/A</v>
      </c>
      <c r="BL953" t="e">
        <f>VLOOKUP(BJ953,Sheet2!$E$2:$I$222,4,FALSE)</f>
        <v>#N/A</v>
      </c>
      <c r="BM953" t="e">
        <f>VLOOKUP(BJ953,Sheet2!$E$2:$I$222,5,FALSE)</f>
        <v>#N/A</v>
      </c>
      <c r="BN953"/>
      <c r="BR953" t="e">
        <f>VLOOKUP(BQ953,Sheet2!$E$2:$I$222,3,FALSE)</f>
        <v>#N/A</v>
      </c>
      <c r="BS953" t="e">
        <f>VLOOKUP(BQ953,Sheet2!$E$2:$I$222,4,FALSE)</f>
        <v>#N/A</v>
      </c>
      <c r="BT953" t="e">
        <f>VLOOKUP(BQ953,Sheet2!$E$2:$I$222,5,FALSE)</f>
        <v>#N/A</v>
      </c>
      <c r="BU953"/>
      <c r="BY953" t="e">
        <f>VLOOKUP(BX953,Sheet2!$E$2:$I$222,3,FALSE)</f>
        <v>#N/A</v>
      </c>
      <c r="BZ953" t="e">
        <f>VLOOKUP(BX953,Sheet2!$E$2:$I$222,4,FALSE)</f>
        <v>#N/A</v>
      </c>
      <c r="CA953" t="e">
        <f>VLOOKUP(BX953,Sheet2!$E$2:$I$222,5,FALSE)</f>
        <v>#N/A</v>
      </c>
      <c r="CB953"/>
      <c r="CF953" t="e">
        <f>VLOOKUP(CE953,Sheet2!$E$2:$I$222,3,FALSE)</f>
        <v>#N/A</v>
      </c>
      <c r="CG953" t="e">
        <f>VLOOKUP(CE953,Sheet2!$E$2:$I$222,4,FALSE)</f>
        <v>#N/A</v>
      </c>
      <c r="CH953" t="e">
        <f>VLOOKUP(CE953,Sheet2!$E$2:$I$222,5,FALSE)</f>
        <v>#N/A</v>
      </c>
      <c r="CI953"/>
      <c r="CM953" t="e">
        <f>VLOOKUP(CL953,Sheet2!$E$2:$I$222,3,FALSE)</f>
        <v>#N/A</v>
      </c>
      <c r="CN953" t="e">
        <f>VLOOKUP(CL953,Sheet2!$E$2:$I$222,4,FALSE)</f>
        <v>#N/A</v>
      </c>
      <c r="CO953" t="e">
        <f>VLOOKUP(CL953,Sheet2!$E$2:$I$222,5,FALSE)</f>
        <v>#N/A</v>
      </c>
      <c r="CP953"/>
      <c r="CT953" t="e">
        <f>VLOOKUP(CS953,Sheet2!$E$2:$I$222,3,FALSE)</f>
        <v>#N/A</v>
      </c>
      <c r="CU953" t="e">
        <f>VLOOKUP(CS953,Sheet2!$E$2:$I$222,4,FALSE)</f>
        <v>#N/A</v>
      </c>
      <c r="CV953" t="e">
        <f>VLOOKUP(CS953,Sheet2!$E$2:$I$222,5,FALSE)</f>
        <v>#N/A</v>
      </c>
      <c r="CW953"/>
      <c r="DA953" t="e">
        <f>VLOOKUP(CZ953,Sheet2!$E$2:$I$222,3,FALSE)</f>
        <v>#N/A</v>
      </c>
      <c r="DB953" t="e">
        <f>VLOOKUP(CZ953,Sheet2!$E$2:$I$222,4,FALSE)</f>
        <v>#N/A</v>
      </c>
      <c r="DC953" t="e">
        <f>VLOOKUP(CZ953,Sheet2!$E$2:$I$222,5,FALSE)</f>
        <v>#N/A</v>
      </c>
      <c r="DD953"/>
      <c r="DH953" t="e">
        <f>VLOOKUP(DG953,Sheet2!$E$2:$I$222,3,FALSE)</f>
        <v>#N/A</v>
      </c>
      <c r="DI953" t="e">
        <f>VLOOKUP(DG953,Sheet2!$E$2:$I$222,4,FALSE)</f>
        <v>#N/A</v>
      </c>
      <c r="DJ953" t="e">
        <f>VLOOKUP(DG953,Sheet2!$E$2:$I$222,5,FALSE)</f>
        <v>#N/A</v>
      </c>
    </row>
    <row r="954" spans="1:114" x14ac:dyDescent="0.25">
      <c r="A954">
        <v>1002</v>
      </c>
      <c r="C954">
        <v>14223</v>
      </c>
      <c r="D954">
        <v>4223</v>
      </c>
      <c r="E954">
        <v>37.774360000000001</v>
      </c>
      <c r="F954">
        <v>-122.45872</v>
      </c>
      <c r="G954" t="s">
        <v>715</v>
      </c>
      <c r="H954" t="s">
        <v>3144</v>
      </c>
      <c r="I954" t="s">
        <v>4920</v>
      </c>
      <c r="J954" t="s">
        <v>4946</v>
      </c>
      <c r="K954" t="s">
        <v>4961</v>
      </c>
      <c r="N954" t="s">
        <v>5329</v>
      </c>
      <c r="Q954" t="s">
        <v>5924</v>
      </c>
      <c r="R954">
        <v>1338</v>
      </c>
      <c r="S954" t="s">
        <v>6212</v>
      </c>
      <c r="X954">
        <f t="shared" si="14"/>
        <v>2</v>
      </c>
      <c r="Y954" t="s">
        <v>6821</v>
      </c>
      <c r="Z954" t="s">
        <v>6881</v>
      </c>
      <c r="AB954" t="e">
        <f>VLOOKUP($AA954,Sheet2!$E$2:$I$222,3,FALSE)</f>
        <v>#N/A</v>
      </c>
      <c r="AC954" t="e">
        <f>VLOOKUP($AA954,Sheet2!$E$2:$I$222,4,FALSE)</f>
        <v>#N/A</v>
      </c>
      <c r="AD954" t="e">
        <f>VLOOKUP($AA954,Sheet2!$E$2:$I$222,5,FALSE)</f>
        <v>#N/A</v>
      </c>
      <c r="AF954" t="s">
        <v>6977</v>
      </c>
      <c r="AG954" t="s">
        <v>6882</v>
      </c>
      <c r="AH954" s="59" t="s">
        <v>6989</v>
      </c>
      <c r="AI954" t="str">
        <f>VLOOKUP(AH954,Sheet2!$E$2:$I$222,3,FALSE)</f>
        <v>To Ocean Beach</v>
      </c>
      <c r="AJ954" t="str">
        <f>VLOOKUP(AH954,Sheet2!$E$2:$I$222,4,FALSE)</f>
        <v>La Playa &amp; Cabrillo</v>
      </c>
      <c r="AK954" t="str">
        <f>VLOOKUP(AH954,Sheet2!$E$2:$I$222,5,FALSE)</f>
        <v>M-F ~ 7am-7pm</v>
      </c>
      <c r="AL954"/>
      <c r="AP954" t="e">
        <f>VLOOKUP(AO954,Sheet2!$E$2:$I$222,3,FALSE)</f>
        <v>#N/A</v>
      </c>
      <c r="AQ954" t="e">
        <f>VLOOKUP(AO954,Sheet2!$E$2:$I$222,4,FALSE)</f>
        <v>#N/A</v>
      </c>
      <c r="AR954" t="e">
        <f>VLOOKUP(AO954,Sheet2!$E$2:$I$222,5,FALSE)</f>
        <v>#N/A</v>
      </c>
      <c r="AS954"/>
      <c r="AW954" t="e">
        <f>VLOOKUP(AV954,Sheet2!$E$2:$I$222,3,FALSE)</f>
        <v>#N/A</v>
      </c>
      <c r="AX954" t="e">
        <f>VLOOKUP(AV954,Sheet2!$E$2:$I$222,4,FALSE)</f>
        <v>#N/A</v>
      </c>
      <c r="AY954" t="e">
        <f>VLOOKUP(AV954,Sheet2!$E$2:$I$222,5,FALSE)</f>
        <v>#N/A</v>
      </c>
      <c r="AZ954"/>
      <c r="BD954" t="e">
        <f>VLOOKUP(BC954,Sheet2!$E$2:$I$222,3,FALSE)</f>
        <v>#N/A</v>
      </c>
      <c r="BE954" t="e">
        <f>VLOOKUP(BC954,Sheet2!$E$2:$I$222,4,FALSE)</f>
        <v>#N/A</v>
      </c>
      <c r="BF954" t="e">
        <f>VLOOKUP(BC954,Sheet2!$E$2:$I$222,5,FALSE)</f>
        <v>#N/A</v>
      </c>
      <c r="BG954"/>
      <c r="BK954" t="e">
        <f>VLOOKUP(BJ954,Sheet2!$E$2:$I$222,3,FALSE)</f>
        <v>#N/A</v>
      </c>
      <c r="BL954" t="e">
        <f>VLOOKUP(BJ954,Sheet2!$E$2:$I$222,4,FALSE)</f>
        <v>#N/A</v>
      </c>
      <c r="BM954" t="e">
        <f>VLOOKUP(BJ954,Sheet2!$E$2:$I$222,5,FALSE)</f>
        <v>#N/A</v>
      </c>
      <c r="BN954"/>
      <c r="BR954" t="e">
        <f>VLOOKUP(BQ954,Sheet2!$E$2:$I$222,3,FALSE)</f>
        <v>#N/A</v>
      </c>
      <c r="BS954" t="e">
        <f>VLOOKUP(BQ954,Sheet2!$E$2:$I$222,4,FALSE)</f>
        <v>#N/A</v>
      </c>
      <c r="BT954" t="e">
        <f>VLOOKUP(BQ954,Sheet2!$E$2:$I$222,5,FALSE)</f>
        <v>#N/A</v>
      </c>
      <c r="BU954"/>
      <c r="BY954" t="e">
        <f>VLOOKUP(BX954,Sheet2!$E$2:$I$222,3,FALSE)</f>
        <v>#N/A</v>
      </c>
      <c r="BZ954" t="e">
        <f>VLOOKUP(BX954,Sheet2!$E$2:$I$222,4,FALSE)</f>
        <v>#N/A</v>
      </c>
      <c r="CA954" t="e">
        <f>VLOOKUP(BX954,Sheet2!$E$2:$I$222,5,FALSE)</f>
        <v>#N/A</v>
      </c>
      <c r="CB954"/>
      <c r="CF954" t="e">
        <f>VLOOKUP(CE954,Sheet2!$E$2:$I$222,3,FALSE)</f>
        <v>#N/A</v>
      </c>
      <c r="CG954" t="e">
        <f>VLOOKUP(CE954,Sheet2!$E$2:$I$222,4,FALSE)</f>
        <v>#N/A</v>
      </c>
      <c r="CH954" t="e">
        <f>VLOOKUP(CE954,Sheet2!$E$2:$I$222,5,FALSE)</f>
        <v>#N/A</v>
      </c>
      <c r="CI954"/>
      <c r="CM954" t="e">
        <f>VLOOKUP(CL954,Sheet2!$E$2:$I$222,3,FALSE)</f>
        <v>#N/A</v>
      </c>
      <c r="CN954" t="e">
        <f>VLOOKUP(CL954,Sheet2!$E$2:$I$222,4,FALSE)</f>
        <v>#N/A</v>
      </c>
      <c r="CO954" t="e">
        <f>VLOOKUP(CL954,Sheet2!$E$2:$I$222,5,FALSE)</f>
        <v>#N/A</v>
      </c>
      <c r="CP954"/>
      <c r="CT954" t="e">
        <f>VLOOKUP(CS954,Sheet2!$E$2:$I$222,3,FALSE)</f>
        <v>#N/A</v>
      </c>
      <c r="CU954" t="e">
        <f>VLOOKUP(CS954,Sheet2!$E$2:$I$222,4,FALSE)</f>
        <v>#N/A</v>
      </c>
      <c r="CV954" t="e">
        <f>VLOOKUP(CS954,Sheet2!$E$2:$I$222,5,FALSE)</f>
        <v>#N/A</v>
      </c>
      <c r="CW954"/>
      <c r="DA954" t="e">
        <f>VLOOKUP(CZ954,Sheet2!$E$2:$I$222,3,FALSE)</f>
        <v>#N/A</v>
      </c>
      <c r="DB954" t="e">
        <f>VLOOKUP(CZ954,Sheet2!$E$2:$I$222,4,FALSE)</f>
        <v>#N/A</v>
      </c>
      <c r="DC954" t="e">
        <f>VLOOKUP(CZ954,Sheet2!$E$2:$I$222,5,FALSE)</f>
        <v>#N/A</v>
      </c>
      <c r="DD954"/>
      <c r="DH954" t="e">
        <f>VLOOKUP(DG954,Sheet2!$E$2:$I$222,3,FALSE)</f>
        <v>#N/A</v>
      </c>
      <c r="DI954" t="e">
        <f>VLOOKUP(DG954,Sheet2!$E$2:$I$222,4,FALSE)</f>
        <v>#N/A</v>
      </c>
      <c r="DJ954" t="e">
        <f>VLOOKUP(DG954,Sheet2!$E$2:$I$222,5,FALSE)</f>
        <v>#N/A</v>
      </c>
    </row>
    <row r="955" spans="1:114" x14ac:dyDescent="0.25">
      <c r="A955">
        <v>1003</v>
      </c>
      <c r="C955">
        <v>14224</v>
      </c>
      <c r="D955">
        <v>4224</v>
      </c>
      <c r="E955">
        <v>37.774290000000001</v>
      </c>
      <c r="F955">
        <v>-122.45780999999999</v>
      </c>
      <c r="G955" t="s">
        <v>715</v>
      </c>
      <c r="H955" t="s">
        <v>3144</v>
      </c>
      <c r="I955" t="s">
        <v>4916</v>
      </c>
      <c r="J955" t="s">
        <v>4946</v>
      </c>
      <c r="K955" t="s">
        <v>4960</v>
      </c>
      <c r="M955" t="s">
        <v>5109</v>
      </c>
      <c r="N955" t="s">
        <v>5330</v>
      </c>
      <c r="Q955" t="s">
        <v>5924</v>
      </c>
      <c r="R955">
        <v>249</v>
      </c>
      <c r="S955" t="s">
        <v>6214</v>
      </c>
      <c r="X955">
        <f t="shared" si="14"/>
        <v>3</v>
      </c>
      <c r="Y955" t="s">
        <v>6821</v>
      </c>
      <c r="Z955" t="s">
        <v>6879</v>
      </c>
      <c r="AB955" t="e">
        <f>VLOOKUP($AA955,Sheet2!$E$2:$I$222,3,FALSE)</f>
        <v>#N/A</v>
      </c>
      <c r="AC955" t="e">
        <f>VLOOKUP($AA955,Sheet2!$E$2:$I$222,4,FALSE)</f>
        <v>#N/A</v>
      </c>
      <c r="AD955" t="e">
        <f>VLOOKUP($AA955,Sheet2!$E$2:$I$222,5,FALSE)</f>
        <v>#N/A</v>
      </c>
      <c r="AF955" t="s">
        <v>6977</v>
      </c>
      <c r="AG955" t="s">
        <v>6880</v>
      </c>
      <c r="AH955" s="59" t="s">
        <v>6984</v>
      </c>
      <c r="AI955" t="str">
        <f>VLOOKUP(AH955,Sheet2!$E$2:$I$222,3,FALSE)</f>
        <v>To Downtown</v>
      </c>
      <c r="AJ955" t="str">
        <f>VLOOKUP(AH955,Sheet2!$E$2:$I$222,4,FALSE)</f>
        <v>Transbay Terminal</v>
      </c>
      <c r="AK955" t="str">
        <f>VLOOKUP(AH955,Sheet2!$E$2:$I$222,5,FALSE)</f>
        <v>M-F ~ 7am-7pm</v>
      </c>
      <c r="AL955"/>
      <c r="AM955" t="s">
        <v>6842</v>
      </c>
      <c r="AN955" t="s">
        <v>6881</v>
      </c>
      <c r="AP955" t="e">
        <f>VLOOKUP(AO955,Sheet2!$E$2:$I$222,3,FALSE)</f>
        <v>#N/A</v>
      </c>
      <c r="AQ955" t="e">
        <f>VLOOKUP(AO955,Sheet2!$E$2:$I$222,4,FALSE)</f>
        <v>#N/A</v>
      </c>
      <c r="AR955" t="e">
        <f>VLOOKUP(AO955,Sheet2!$E$2:$I$222,5,FALSE)</f>
        <v>#N/A</v>
      </c>
      <c r="AS955"/>
      <c r="AW955" t="e">
        <f>VLOOKUP(AV955,Sheet2!$E$2:$I$222,3,FALSE)</f>
        <v>#N/A</v>
      </c>
      <c r="AX955" t="e">
        <f>VLOOKUP(AV955,Sheet2!$E$2:$I$222,4,FALSE)</f>
        <v>#N/A</v>
      </c>
      <c r="AY955" t="e">
        <f>VLOOKUP(AV955,Sheet2!$E$2:$I$222,5,FALSE)</f>
        <v>#N/A</v>
      </c>
      <c r="AZ955"/>
      <c r="BD955" t="e">
        <f>VLOOKUP(BC955,Sheet2!$E$2:$I$222,3,FALSE)</f>
        <v>#N/A</v>
      </c>
      <c r="BE955" t="e">
        <f>VLOOKUP(BC955,Sheet2!$E$2:$I$222,4,FALSE)</f>
        <v>#N/A</v>
      </c>
      <c r="BF955" t="e">
        <f>VLOOKUP(BC955,Sheet2!$E$2:$I$222,5,FALSE)</f>
        <v>#N/A</v>
      </c>
      <c r="BG955"/>
      <c r="BK955" t="e">
        <f>VLOOKUP(BJ955,Sheet2!$E$2:$I$222,3,FALSE)</f>
        <v>#N/A</v>
      </c>
      <c r="BL955" t="e">
        <f>VLOOKUP(BJ955,Sheet2!$E$2:$I$222,4,FALSE)</f>
        <v>#N/A</v>
      </c>
      <c r="BM955" t="e">
        <f>VLOOKUP(BJ955,Sheet2!$E$2:$I$222,5,FALSE)</f>
        <v>#N/A</v>
      </c>
      <c r="BN955"/>
      <c r="BR955" t="e">
        <f>VLOOKUP(BQ955,Sheet2!$E$2:$I$222,3,FALSE)</f>
        <v>#N/A</v>
      </c>
      <c r="BS955" t="e">
        <f>VLOOKUP(BQ955,Sheet2!$E$2:$I$222,4,FALSE)</f>
        <v>#N/A</v>
      </c>
      <c r="BT955" t="e">
        <f>VLOOKUP(BQ955,Sheet2!$E$2:$I$222,5,FALSE)</f>
        <v>#N/A</v>
      </c>
      <c r="BU955"/>
      <c r="BY955" t="e">
        <f>VLOOKUP(BX955,Sheet2!$E$2:$I$222,3,FALSE)</f>
        <v>#N/A</v>
      </c>
      <c r="BZ955" t="e">
        <f>VLOOKUP(BX955,Sheet2!$E$2:$I$222,4,FALSE)</f>
        <v>#N/A</v>
      </c>
      <c r="CA955" t="e">
        <f>VLOOKUP(BX955,Sheet2!$E$2:$I$222,5,FALSE)</f>
        <v>#N/A</v>
      </c>
      <c r="CB955"/>
      <c r="CF955" t="e">
        <f>VLOOKUP(CE955,Sheet2!$E$2:$I$222,3,FALSE)</f>
        <v>#N/A</v>
      </c>
      <c r="CG955" t="e">
        <f>VLOOKUP(CE955,Sheet2!$E$2:$I$222,4,FALSE)</f>
        <v>#N/A</v>
      </c>
      <c r="CH955" t="e">
        <f>VLOOKUP(CE955,Sheet2!$E$2:$I$222,5,FALSE)</f>
        <v>#N/A</v>
      </c>
      <c r="CI955"/>
      <c r="CM955" t="e">
        <f>VLOOKUP(CL955,Sheet2!$E$2:$I$222,3,FALSE)</f>
        <v>#N/A</v>
      </c>
      <c r="CN955" t="e">
        <f>VLOOKUP(CL955,Sheet2!$E$2:$I$222,4,FALSE)</f>
        <v>#N/A</v>
      </c>
      <c r="CO955" t="e">
        <f>VLOOKUP(CL955,Sheet2!$E$2:$I$222,5,FALSE)</f>
        <v>#N/A</v>
      </c>
      <c r="CP955"/>
      <c r="CT955" t="e">
        <f>VLOOKUP(CS955,Sheet2!$E$2:$I$222,3,FALSE)</f>
        <v>#N/A</v>
      </c>
      <c r="CU955" t="e">
        <f>VLOOKUP(CS955,Sheet2!$E$2:$I$222,4,FALSE)</f>
        <v>#N/A</v>
      </c>
      <c r="CV955" t="e">
        <f>VLOOKUP(CS955,Sheet2!$E$2:$I$222,5,FALSE)</f>
        <v>#N/A</v>
      </c>
      <c r="CW955"/>
      <c r="DA955" t="e">
        <f>VLOOKUP(CZ955,Sheet2!$E$2:$I$222,3,FALSE)</f>
        <v>#N/A</v>
      </c>
      <c r="DB955" t="e">
        <f>VLOOKUP(CZ955,Sheet2!$E$2:$I$222,4,FALSE)</f>
        <v>#N/A</v>
      </c>
      <c r="DC955" t="e">
        <f>VLOOKUP(CZ955,Sheet2!$E$2:$I$222,5,FALSE)</f>
        <v>#N/A</v>
      </c>
      <c r="DD955"/>
      <c r="DH955" t="e">
        <f>VLOOKUP(DG955,Sheet2!$E$2:$I$222,3,FALSE)</f>
        <v>#N/A</v>
      </c>
      <c r="DI955" t="e">
        <f>VLOOKUP(DG955,Sheet2!$E$2:$I$222,4,FALSE)</f>
        <v>#N/A</v>
      </c>
      <c r="DJ955" t="e">
        <f>VLOOKUP(DG955,Sheet2!$E$2:$I$222,5,FALSE)</f>
        <v>#N/A</v>
      </c>
    </row>
    <row r="956" spans="1:114" x14ac:dyDescent="0.25">
      <c r="A956">
        <v>1004</v>
      </c>
      <c r="C956">
        <v>14225</v>
      </c>
      <c r="D956">
        <v>4225</v>
      </c>
      <c r="E956">
        <v>37.775410000000001</v>
      </c>
      <c r="F956">
        <v>-122.45007</v>
      </c>
      <c r="G956" t="s">
        <v>716</v>
      </c>
      <c r="H956" t="s">
        <v>3145</v>
      </c>
      <c r="I956" t="s">
        <v>4920</v>
      </c>
      <c r="J956" t="s">
        <v>4946</v>
      </c>
      <c r="K956" t="s">
        <v>4964</v>
      </c>
      <c r="Q956" t="s">
        <v>5924</v>
      </c>
      <c r="S956" t="s">
        <v>6031</v>
      </c>
      <c r="X956">
        <f t="shared" si="14"/>
        <v>1</v>
      </c>
      <c r="Y956" t="s">
        <v>6821</v>
      </c>
      <c r="Z956" t="s">
        <v>6881</v>
      </c>
      <c r="AB956" t="e">
        <f>VLOOKUP($AA956,Sheet2!$E$2:$I$222,3,FALSE)</f>
        <v>#N/A</v>
      </c>
      <c r="AC956" t="e">
        <f>VLOOKUP($AA956,Sheet2!$E$2:$I$222,4,FALSE)</f>
        <v>#N/A</v>
      </c>
      <c r="AD956" t="e">
        <f>VLOOKUP($AA956,Sheet2!$E$2:$I$222,5,FALSE)</f>
        <v>#N/A</v>
      </c>
      <c r="AI956" t="e">
        <f>VLOOKUP(AH956,Sheet2!$E$2:$I$222,3,FALSE)</f>
        <v>#N/A</v>
      </c>
      <c r="AJ956" t="e">
        <f>VLOOKUP(AH956,Sheet2!$E$2:$I$222,4,FALSE)</f>
        <v>#N/A</v>
      </c>
      <c r="AK956" t="e">
        <f>VLOOKUP(AH956,Sheet2!$E$2:$I$222,5,FALSE)</f>
        <v>#N/A</v>
      </c>
      <c r="AL956"/>
      <c r="AP956" t="e">
        <f>VLOOKUP(AO956,Sheet2!$E$2:$I$222,3,FALSE)</f>
        <v>#N/A</v>
      </c>
      <c r="AQ956" t="e">
        <f>VLOOKUP(AO956,Sheet2!$E$2:$I$222,4,FALSE)</f>
        <v>#N/A</v>
      </c>
      <c r="AR956" t="e">
        <f>VLOOKUP(AO956,Sheet2!$E$2:$I$222,5,FALSE)</f>
        <v>#N/A</v>
      </c>
      <c r="AS956"/>
      <c r="AW956" t="e">
        <f>VLOOKUP(AV956,Sheet2!$E$2:$I$222,3,FALSE)</f>
        <v>#N/A</v>
      </c>
      <c r="AX956" t="e">
        <f>VLOOKUP(AV956,Sheet2!$E$2:$I$222,4,FALSE)</f>
        <v>#N/A</v>
      </c>
      <c r="AY956" t="e">
        <f>VLOOKUP(AV956,Sheet2!$E$2:$I$222,5,FALSE)</f>
        <v>#N/A</v>
      </c>
      <c r="AZ956"/>
      <c r="BD956" t="e">
        <f>VLOOKUP(BC956,Sheet2!$E$2:$I$222,3,FALSE)</f>
        <v>#N/A</v>
      </c>
      <c r="BE956" t="e">
        <f>VLOOKUP(BC956,Sheet2!$E$2:$I$222,4,FALSE)</f>
        <v>#N/A</v>
      </c>
      <c r="BF956" t="e">
        <f>VLOOKUP(BC956,Sheet2!$E$2:$I$222,5,FALSE)</f>
        <v>#N/A</v>
      </c>
      <c r="BG956"/>
      <c r="BK956" t="e">
        <f>VLOOKUP(BJ956,Sheet2!$E$2:$I$222,3,FALSE)</f>
        <v>#N/A</v>
      </c>
      <c r="BL956" t="e">
        <f>VLOOKUP(BJ956,Sheet2!$E$2:$I$222,4,FALSE)</f>
        <v>#N/A</v>
      </c>
      <c r="BM956" t="e">
        <f>VLOOKUP(BJ956,Sheet2!$E$2:$I$222,5,FALSE)</f>
        <v>#N/A</v>
      </c>
      <c r="BN956"/>
      <c r="BR956" t="e">
        <f>VLOOKUP(BQ956,Sheet2!$E$2:$I$222,3,FALSE)</f>
        <v>#N/A</v>
      </c>
      <c r="BS956" t="e">
        <f>VLOOKUP(BQ956,Sheet2!$E$2:$I$222,4,FALSE)</f>
        <v>#N/A</v>
      </c>
      <c r="BT956" t="e">
        <f>VLOOKUP(BQ956,Sheet2!$E$2:$I$222,5,FALSE)</f>
        <v>#N/A</v>
      </c>
      <c r="BU956"/>
      <c r="BY956" t="e">
        <f>VLOOKUP(BX956,Sheet2!$E$2:$I$222,3,FALSE)</f>
        <v>#N/A</v>
      </c>
      <c r="BZ956" t="e">
        <f>VLOOKUP(BX956,Sheet2!$E$2:$I$222,4,FALSE)</f>
        <v>#N/A</v>
      </c>
      <c r="CA956" t="e">
        <f>VLOOKUP(BX956,Sheet2!$E$2:$I$222,5,FALSE)</f>
        <v>#N/A</v>
      </c>
      <c r="CB956"/>
      <c r="CF956" t="e">
        <f>VLOOKUP(CE956,Sheet2!$E$2:$I$222,3,FALSE)</f>
        <v>#N/A</v>
      </c>
      <c r="CG956" t="e">
        <f>VLOOKUP(CE956,Sheet2!$E$2:$I$222,4,FALSE)</f>
        <v>#N/A</v>
      </c>
      <c r="CH956" t="e">
        <f>VLOOKUP(CE956,Sheet2!$E$2:$I$222,5,FALSE)</f>
        <v>#N/A</v>
      </c>
      <c r="CI956"/>
      <c r="CM956" t="e">
        <f>VLOOKUP(CL956,Sheet2!$E$2:$I$222,3,FALSE)</f>
        <v>#N/A</v>
      </c>
      <c r="CN956" t="e">
        <f>VLOOKUP(CL956,Sheet2!$E$2:$I$222,4,FALSE)</f>
        <v>#N/A</v>
      </c>
      <c r="CO956" t="e">
        <f>VLOOKUP(CL956,Sheet2!$E$2:$I$222,5,FALSE)</f>
        <v>#N/A</v>
      </c>
      <c r="CP956"/>
      <c r="CT956" t="e">
        <f>VLOOKUP(CS956,Sheet2!$E$2:$I$222,3,FALSE)</f>
        <v>#N/A</v>
      </c>
      <c r="CU956" t="e">
        <f>VLOOKUP(CS956,Sheet2!$E$2:$I$222,4,FALSE)</f>
        <v>#N/A</v>
      </c>
      <c r="CV956" t="e">
        <f>VLOOKUP(CS956,Sheet2!$E$2:$I$222,5,FALSE)</f>
        <v>#N/A</v>
      </c>
      <c r="CW956"/>
      <c r="DA956" t="e">
        <f>VLOOKUP(CZ956,Sheet2!$E$2:$I$222,3,FALSE)</f>
        <v>#N/A</v>
      </c>
      <c r="DB956" t="e">
        <f>VLOOKUP(CZ956,Sheet2!$E$2:$I$222,4,FALSE)</f>
        <v>#N/A</v>
      </c>
      <c r="DC956" t="e">
        <f>VLOOKUP(CZ956,Sheet2!$E$2:$I$222,5,FALSE)</f>
        <v>#N/A</v>
      </c>
      <c r="DD956"/>
      <c r="DH956" t="e">
        <f>VLOOKUP(DG956,Sheet2!$E$2:$I$222,3,FALSE)</f>
        <v>#N/A</v>
      </c>
      <c r="DI956" t="e">
        <f>VLOOKUP(DG956,Sheet2!$E$2:$I$222,4,FALSE)</f>
        <v>#N/A</v>
      </c>
      <c r="DJ956" t="e">
        <f>VLOOKUP(DG956,Sheet2!$E$2:$I$222,5,FALSE)</f>
        <v>#N/A</v>
      </c>
    </row>
    <row r="957" spans="1:114" x14ac:dyDescent="0.25">
      <c r="A957">
        <v>1005</v>
      </c>
      <c r="C957">
        <v>14226</v>
      </c>
      <c r="D957">
        <v>4226</v>
      </c>
      <c r="E957">
        <v>37.775370000000002</v>
      </c>
      <c r="F957">
        <v>-122.44929</v>
      </c>
      <c r="G957" t="s">
        <v>716</v>
      </c>
      <c r="H957" t="s">
        <v>3145</v>
      </c>
      <c r="I957" t="s">
        <v>4916</v>
      </c>
      <c r="J957" t="s">
        <v>4946</v>
      </c>
      <c r="K957" t="s">
        <v>4966</v>
      </c>
      <c r="Q957" t="s">
        <v>5924</v>
      </c>
      <c r="S957" t="s">
        <v>6215</v>
      </c>
      <c r="X957">
        <f t="shared" si="14"/>
        <v>1</v>
      </c>
      <c r="Y957" t="s">
        <v>6821</v>
      </c>
      <c r="Z957" t="s">
        <v>6879</v>
      </c>
      <c r="AB957" t="e">
        <f>VLOOKUP($AA957,Sheet2!$E$2:$I$222,3,FALSE)</f>
        <v>#N/A</v>
      </c>
      <c r="AC957" t="e">
        <f>VLOOKUP($AA957,Sheet2!$E$2:$I$222,4,FALSE)</f>
        <v>#N/A</v>
      </c>
      <c r="AD957" t="e">
        <f>VLOOKUP($AA957,Sheet2!$E$2:$I$222,5,FALSE)</f>
        <v>#N/A</v>
      </c>
      <c r="AI957" t="e">
        <f>VLOOKUP(AH957,Sheet2!$E$2:$I$222,3,FALSE)</f>
        <v>#N/A</v>
      </c>
      <c r="AJ957" t="e">
        <f>VLOOKUP(AH957,Sheet2!$E$2:$I$222,4,FALSE)</f>
        <v>#N/A</v>
      </c>
      <c r="AK957" t="e">
        <f>VLOOKUP(AH957,Sheet2!$E$2:$I$222,5,FALSE)</f>
        <v>#N/A</v>
      </c>
      <c r="AL957"/>
      <c r="AP957" t="e">
        <f>VLOOKUP(AO957,Sheet2!$E$2:$I$222,3,FALSE)</f>
        <v>#N/A</v>
      </c>
      <c r="AQ957" t="e">
        <f>VLOOKUP(AO957,Sheet2!$E$2:$I$222,4,FALSE)</f>
        <v>#N/A</v>
      </c>
      <c r="AR957" t="e">
        <f>VLOOKUP(AO957,Sheet2!$E$2:$I$222,5,FALSE)</f>
        <v>#N/A</v>
      </c>
      <c r="AS957"/>
      <c r="AW957" t="e">
        <f>VLOOKUP(AV957,Sheet2!$E$2:$I$222,3,FALSE)</f>
        <v>#N/A</v>
      </c>
      <c r="AX957" t="e">
        <f>VLOOKUP(AV957,Sheet2!$E$2:$I$222,4,FALSE)</f>
        <v>#N/A</v>
      </c>
      <c r="AY957" t="e">
        <f>VLOOKUP(AV957,Sheet2!$E$2:$I$222,5,FALSE)</f>
        <v>#N/A</v>
      </c>
      <c r="AZ957"/>
      <c r="BD957" t="e">
        <f>VLOOKUP(BC957,Sheet2!$E$2:$I$222,3,FALSE)</f>
        <v>#N/A</v>
      </c>
      <c r="BE957" t="e">
        <f>VLOOKUP(BC957,Sheet2!$E$2:$I$222,4,FALSE)</f>
        <v>#N/A</v>
      </c>
      <c r="BF957" t="e">
        <f>VLOOKUP(BC957,Sheet2!$E$2:$I$222,5,FALSE)</f>
        <v>#N/A</v>
      </c>
      <c r="BG957"/>
      <c r="BK957" t="e">
        <f>VLOOKUP(BJ957,Sheet2!$E$2:$I$222,3,FALSE)</f>
        <v>#N/A</v>
      </c>
      <c r="BL957" t="e">
        <f>VLOOKUP(BJ957,Sheet2!$E$2:$I$222,4,FALSE)</f>
        <v>#N/A</v>
      </c>
      <c r="BM957" t="e">
        <f>VLOOKUP(BJ957,Sheet2!$E$2:$I$222,5,FALSE)</f>
        <v>#N/A</v>
      </c>
      <c r="BN957"/>
      <c r="BR957" t="e">
        <f>VLOOKUP(BQ957,Sheet2!$E$2:$I$222,3,FALSE)</f>
        <v>#N/A</v>
      </c>
      <c r="BS957" t="e">
        <f>VLOOKUP(BQ957,Sheet2!$E$2:$I$222,4,FALSE)</f>
        <v>#N/A</v>
      </c>
      <c r="BT957" t="e">
        <f>VLOOKUP(BQ957,Sheet2!$E$2:$I$222,5,FALSE)</f>
        <v>#N/A</v>
      </c>
      <c r="BU957"/>
      <c r="BY957" t="e">
        <f>VLOOKUP(BX957,Sheet2!$E$2:$I$222,3,FALSE)</f>
        <v>#N/A</v>
      </c>
      <c r="BZ957" t="e">
        <f>VLOOKUP(BX957,Sheet2!$E$2:$I$222,4,FALSE)</f>
        <v>#N/A</v>
      </c>
      <c r="CA957" t="e">
        <f>VLOOKUP(BX957,Sheet2!$E$2:$I$222,5,FALSE)</f>
        <v>#N/A</v>
      </c>
      <c r="CB957"/>
      <c r="CF957" t="e">
        <f>VLOOKUP(CE957,Sheet2!$E$2:$I$222,3,FALSE)</f>
        <v>#N/A</v>
      </c>
      <c r="CG957" t="e">
        <f>VLOOKUP(CE957,Sheet2!$E$2:$I$222,4,FALSE)</f>
        <v>#N/A</v>
      </c>
      <c r="CH957" t="e">
        <f>VLOOKUP(CE957,Sheet2!$E$2:$I$222,5,FALSE)</f>
        <v>#N/A</v>
      </c>
      <c r="CI957"/>
      <c r="CM957" t="e">
        <f>VLOOKUP(CL957,Sheet2!$E$2:$I$222,3,FALSE)</f>
        <v>#N/A</v>
      </c>
      <c r="CN957" t="e">
        <f>VLOOKUP(CL957,Sheet2!$E$2:$I$222,4,FALSE)</f>
        <v>#N/A</v>
      </c>
      <c r="CO957" t="e">
        <f>VLOOKUP(CL957,Sheet2!$E$2:$I$222,5,FALSE)</f>
        <v>#N/A</v>
      </c>
      <c r="CP957"/>
      <c r="CT957" t="e">
        <f>VLOOKUP(CS957,Sheet2!$E$2:$I$222,3,FALSE)</f>
        <v>#N/A</v>
      </c>
      <c r="CU957" t="e">
        <f>VLOOKUP(CS957,Sheet2!$E$2:$I$222,4,FALSE)</f>
        <v>#N/A</v>
      </c>
      <c r="CV957" t="e">
        <f>VLOOKUP(CS957,Sheet2!$E$2:$I$222,5,FALSE)</f>
        <v>#N/A</v>
      </c>
      <c r="CW957"/>
      <c r="DA957" t="e">
        <f>VLOOKUP(CZ957,Sheet2!$E$2:$I$222,3,FALSE)</f>
        <v>#N/A</v>
      </c>
      <c r="DB957" t="e">
        <f>VLOOKUP(CZ957,Sheet2!$E$2:$I$222,4,FALSE)</f>
        <v>#N/A</v>
      </c>
      <c r="DC957" t="e">
        <f>VLOOKUP(CZ957,Sheet2!$E$2:$I$222,5,FALSE)</f>
        <v>#N/A</v>
      </c>
      <c r="DD957"/>
      <c r="DH957" t="e">
        <f>VLOOKUP(DG957,Sheet2!$E$2:$I$222,3,FALSE)</f>
        <v>#N/A</v>
      </c>
      <c r="DI957" t="e">
        <f>VLOOKUP(DG957,Sheet2!$E$2:$I$222,4,FALSE)</f>
        <v>#N/A</v>
      </c>
      <c r="DJ957" t="e">
        <f>VLOOKUP(DG957,Sheet2!$E$2:$I$222,5,FALSE)</f>
        <v>#N/A</v>
      </c>
    </row>
    <row r="958" spans="1:114" x14ac:dyDescent="0.25">
      <c r="A958">
        <v>1006</v>
      </c>
      <c r="C958">
        <v>14227</v>
      </c>
      <c r="D958">
        <v>4227</v>
      </c>
      <c r="E958">
        <v>37.771419999999999</v>
      </c>
      <c r="F958">
        <v>-122.5107</v>
      </c>
      <c r="G958" t="s">
        <v>717</v>
      </c>
      <c r="H958" t="s">
        <v>3146</v>
      </c>
      <c r="I958" t="s">
        <v>4917</v>
      </c>
      <c r="J958" t="s">
        <v>4947</v>
      </c>
      <c r="Q958" t="s">
        <v>5924</v>
      </c>
      <c r="S958" t="s">
        <v>6119</v>
      </c>
      <c r="X958">
        <f t="shared" si="14"/>
        <v>1</v>
      </c>
      <c r="Y958" t="s">
        <v>6818</v>
      </c>
      <c r="Z958" t="s">
        <v>6882</v>
      </c>
      <c r="AA958" s="59" t="s">
        <v>6894</v>
      </c>
      <c r="AB958" t="str">
        <f>VLOOKUP($AA958,Sheet2!$E$2:$I$222,3,FALSE)</f>
        <v>To Stonestown</v>
      </c>
      <c r="AC958" t="str">
        <f>VLOOKUP($AA958,Sheet2!$E$2:$I$222,4,FALSE)</f>
        <v>19th Av. &amp; Buckingham</v>
      </c>
      <c r="AD958" t="str">
        <f>VLOOKUP($AA958,Sheet2!$E$2:$I$222,5,FALSE)</f>
        <v>Daily ~ 5:30am-12am</v>
      </c>
      <c r="AI958" t="e">
        <f>VLOOKUP(AH958,Sheet2!$E$2:$I$222,3,FALSE)</f>
        <v>#N/A</v>
      </c>
      <c r="AJ958" t="e">
        <f>VLOOKUP(AH958,Sheet2!$E$2:$I$222,4,FALSE)</f>
        <v>#N/A</v>
      </c>
      <c r="AK958" t="e">
        <f>VLOOKUP(AH958,Sheet2!$E$2:$I$222,5,FALSE)</f>
        <v>#N/A</v>
      </c>
      <c r="AL958"/>
      <c r="AP958" t="e">
        <f>VLOOKUP(AO958,Sheet2!$E$2:$I$222,3,FALSE)</f>
        <v>#N/A</v>
      </c>
      <c r="AQ958" t="e">
        <f>VLOOKUP(AO958,Sheet2!$E$2:$I$222,4,FALSE)</f>
        <v>#N/A</v>
      </c>
      <c r="AR958" t="e">
        <f>VLOOKUP(AO958,Sheet2!$E$2:$I$222,5,FALSE)</f>
        <v>#N/A</v>
      </c>
      <c r="AS958"/>
      <c r="AW958" t="e">
        <f>VLOOKUP(AV958,Sheet2!$E$2:$I$222,3,FALSE)</f>
        <v>#N/A</v>
      </c>
      <c r="AX958" t="e">
        <f>VLOOKUP(AV958,Sheet2!$E$2:$I$222,4,FALSE)</f>
        <v>#N/A</v>
      </c>
      <c r="AY958" t="e">
        <f>VLOOKUP(AV958,Sheet2!$E$2:$I$222,5,FALSE)</f>
        <v>#N/A</v>
      </c>
      <c r="AZ958"/>
      <c r="BD958" t="e">
        <f>VLOOKUP(BC958,Sheet2!$E$2:$I$222,3,FALSE)</f>
        <v>#N/A</v>
      </c>
      <c r="BE958" t="e">
        <f>VLOOKUP(BC958,Sheet2!$E$2:$I$222,4,FALSE)</f>
        <v>#N/A</v>
      </c>
      <c r="BF958" t="e">
        <f>VLOOKUP(BC958,Sheet2!$E$2:$I$222,5,FALSE)</f>
        <v>#N/A</v>
      </c>
      <c r="BG958"/>
      <c r="BK958" t="e">
        <f>VLOOKUP(BJ958,Sheet2!$E$2:$I$222,3,FALSE)</f>
        <v>#N/A</v>
      </c>
      <c r="BL958" t="e">
        <f>VLOOKUP(BJ958,Sheet2!$E$2:$I$222,4,FALSE)</f>
        <v>#N/A</v>
      </c>
      <c r="BM958" t="e">
        <f>VLOOKUP(BJ958,Sheet2!$E$2:$I$222,5,FALSE)</f>
        <v>#N/A</v>
      </c>
      <c r="BN958"/>
      <c r="BR958" t="e">
        <f>VLOOKUP(BQ958,Sheet2!$E$2:$I$222,3,FALSE)</f>
        <v>#N/A</v>
      </c>
      <c r="BS958" t="e">
        <f>VLOOKUP(BQ958,Sheet2!$E$2:$I$222,4,FALSE)</f>
        <v>#N/A</v>
      </c>
      <c r="BT958" t="e">
        <f>VLOOKUP(BQ958,Sheet2!$E$2:$I$222,5,FALSE)</f>
        <v>#N/A</v>
      </c>
      <c r="BU958"/>
      <c r="BY958" t="e">
        <f>VLOOKUP(BX958,Sheet2!$E$2:$I$222,3,FALSE)</f>
        <v>#N/A</v>
      </c>
      <c r="BZ958" t="e">
        <f>VLOOKUP(BX958,Sheet2!$E$2:$I$222,4,FALSE)</f>
        <v>#N/A</v>
      </c>
      <c r="CA958" t="e">
        <f>VLOOKUP(BX958,Sheet2!$E$2:$I$222,5,FALSE)</f>
        <v>#N/A</v>
      </c>
      <c r="CB958"/>
      <c r="CF958" t="e">
        <f>VLOOKUP(CE958,Sheet2!$E$2:$I$222,3,FALSE)</f>
        <v>#N/A</v>
      </c>
      <c r="CG958" t="e">
        <f>VLOOKUP(CE958,Sheet2!$E$2:$I$222,4,FALSE)</f>
        <v>#N/A</v>
      </c>
      <c r="CH958" t="e">
        <f>VLOOKUP(CE958,Sheet2!$E$2:$I$222,5,FALSE)</f>
        <v>#N/A</v>
      </c>
      <c r="CI958"/>
      <c r="CM958" t="e">
        <f>VLOOKUP(CL958,Sheet2!$E$2:$I$222,3,FALSE)</f>
        <v>#N/A</v>
      </c>
      <c r="CN958" t="e">
        <f>VLOOKUP(CL958,Sheet2!$E$2:$I$222,4,FALSE)</f>
        <v>#N/A</v>
      </c>
      <c r="CO958" t="e">
        <f>VLOOKUP(CL958,Sheet2!$E$2:$I$222,5,FALSE)</f>
        <v>#N/A</v>
      </c>
      <c r="CP958"/>
      <c r="CT958" t="e">
        <f>VLOOKUP(CS958,Sheet2!$E$2:$I$222,3,FALSE)</f>
        <v>#N/A</v>
      </c>
      <c r="CU958" t="e">
        <f>VLOOKUP(CS958,Sheet2!$E$2:$I$222,4,FALSE)</f>
        <v>#N/A</v>
      </c>
      <c r="CV958" t="e">
        <f>VLOOKUP(CS958,Sheet2!$E$2:$I$222,5,FALSE)</f>
        <v>#N/A</v>
      </c>
      <c r="CW958"/>
      <c r="DA958" t="e">
        <f>VLOOKUP(CZ958,Sheet2!$E$2:$I$222,3,FALSE)</f>
        <v>#N/A</v>
      </c>
      <c r="DB958" t="e">
        <f>VLOOKUP(CZ958,Sheet2!$E$2:$I$222,4,FALSE)</f>
        <v>#N/A</v>
      </c>
      <c r="DC958" t="e">
        <f>VLOOKUP(CZ958,Sheet2!$E$2:$I$222,5,FALSE)</f>
        <v>#N/A</v>
      </c>
      <c r="DD958"/>
      <c r="DH958" t="e">
        <f>VLOOKUP(DG958,Sheet2!$E$2:$I$222,3,FALSE)</f>
        <v>#N/A</v>
      </c>
      <c r="DI958" t="e">
        <f>VLOOKUP(DG958,Sheet2!$E$2:$I$222,4,FALSE)</f>
        <v>#N/A</v>
      </c>
      <c r="DJ958" t="e">
        <f>VLOOKUP(DG958,Sheet2!$E$2:$I$222,5,FALSE)</f>
        <v>#N/A</v>
      </c>
    </row>
    <row r="959" spans="1:114" x14ac:dyDescent="0.25">
      <c r="A959">
        <v>1007</v>
      </c>
      <c r="C959">
        <v>14228</v>
      </c>
      <c r="D959">
        <v>4228</v>
      </c>
      <c r="E959">
        <v>37.771340000000002</v>
      </c>
      <c r="F959">
        <v>-122.50939</v>
      </c>
      <c r="G959" t="s">
        <v>718</v>
      </c>
      <c r="H959" t="s">
        <v>3147</v>
      </c>
      <c r="I959" t="s">
        <v>4916</v>
      </c>
      <c r="J959" t="s">
        <v>4946</v>
      </c>
      <c r="K959" t="s">
        <v>5008</v>
      </c>
      <c r="N959" t="s">
        <v>5331</v>
      </c>
      <c r="Q959" t="s">
        <v>5924</v>
      </c>
      <c r="R959">
        <v>1037</v>
      </c>
      <c r="S959" t="s">
        <v>6213</v>
      </c>
      <c r="X959">
        <f t="shared" si="14"/>
        <v>2</v>
      </c>
      <c r="Y959" t="s">
        <v>6821</v>
      </c>
      <c r="Z959" t="s">
        <v>6879</v>
      </c>
      <c r="AB959" t="e">
        <f>VLOOKUP($AA959,Sheet2!$E$2:$I$222,3,FALSE)</f>
        <v>#N/A</v>
      </c>
      <c r="AC959" t="e">
        <f>VLOOKUP($AA959,Sheet2!$E$2:$I$222,4,FALSE)</f>
        <v>#N/A</v>
      </c>
      <c r="AD959" t="e">
        <f>VLOOKUP($AA959,Sheet2!$E$2:$I$222,5,FALSE)</f>
        <v>#N/A</v>
      </c>
      <c r="AF959" t="s">
        <v>6977</v>
      </c>
      <c r="AG959" t="s">
        <v>6880</v>
      </c>
      <c r="AH959" s="59" t="s">
        <v>6984</v>
      </c>
      <c r="AI959" t="str">
        <f>VLOOKUP(AH959,Sheet2!$E$2:$I$222,3,FALSE)</f>
        <v>To Downtown</v>
      </c>
      <c r="AJ959" t="str">
        <f>VLOOKUP(AH959,Sheet2!$E$2:$I$222,4,FALSE)</f>
        <v>Transbay Terminal</v>
      </c>
      <c r="AK959" t="str">
        <f>VLOOKUP(AH959,Sheet2!$E$2:$I$222,5,FALSE)</f>
        <v>M-F ~ 7am-7pm</v>
      </c>
      <c r="AL959"/>
      <c r="AP959" t="e">
        <f>VLOOKUP(AO959,Sheet2!$E$2:$I$222,3,FALSE)</f>
        <v>#N/A</v>
      </c>
      <c r="AQ959" t="e">
        <f>VLOOKUP(AO959,Sheet2!$E$2:$I$222,4,FALSE)</f>
        <v>#N/A</v>
      </c>
      <c r="AR959" t="e">
        <f>VLOOKUP(AO959,Sheet2!$E$2:$I$222,5,FALSE)</f>
        <v>#N/A</v>
      </c>
      <c r="AS959"/>
      <c r="AW959" t="e">
        <f>VLOOKUP(AV959,Sheet2!$E$2:$I$222,3,FALSE)</f>
        <v>#N/A</v>
      </c>
      <c r="AX959" t="e">
        <f>VLOOKUP(AV959,Sheet2!$E$2:$I$222,4,FALSE)</f>
        <v>#N/A</v>
      </c>
      <c r="AY959" t="e">
        <f>VLOOKUP(AV959,Sheet2!$E$2:$I$222,5,FALSE)</f>
        <v>#N/A</v>
      </c>
      <c r="AZ959"/>
      <c r="BD959" t="e">
        <f>VLOOKUP(BC959,Sheet2!$E$2:$I$222,3,FALSE)</f>
        <v>#N/A</v>
      </c>
      <c r="BE959" t="e">
        <f>VLOOKUP(BC959,Sheet2!$E$2:$I$222,4,FALSE)</f>
        <v>#N/A</v>
      </c>
      <c r="BF959" t="e">
        <f>VLOOKUP(BC959,Sheet2!$E$2:$I$222,5,FALSE)</f>
        <v>#N/A</v>
      </c>
      <c r="BG959"/>
      <c r="BK959" t="e">
        <f>VLOOKUP(BJ959,Sheet2!$E$2:$I$222,3,FALSE)</f>
        <v>#N/A</v>
      </c>
      <c r="BL959" t="e">
        <f>VLOOKUP(BJ959,Sheet2!$E$2:$I$222,4,FALSE)</f>
        <v>#N/A</v>
      </c>
      <c r="BM959" t="e">
        <f>VLOOKUP(BJ959,Sheet2!$E$2:$I$222,5,FALSE)</f>
        <v>#N/A</v>
      </c>
      <c r="BN959"/>
      <c r="BR959" t="e">
        <f>VLOOKUP(BQ959,Sheet2!$E$2:$I$222,3,FALSE)</f>
        <v>#N/A</v>
      </c>
      <c r="BS959" t="e">
        <f>VLOOKUP(BQ959,Sheet2!$E$2:$I$222,4,FALSE)</f>
        <v>#N/A</v>
      </c>
      <c r="BT959" t="e">
        <f>VLOOKUP(BQ959,Sheet2!$E$2:$I$222,5,FALSE)</f>
        <v>#N/A</v>
      </c>
      <c r="BU959"/>
      <c r="BY959" t="e">
        <f>VLOOKUP(BX959,Sheet2!$E$2:$I$222,3,FALSE)</f>
        <v>#N/A</v>
      </c>
      <c r="BZ959" t="e">
        <f>VLOOKUP(BX959,Sheet2!$E$2:$I$222,4,FALSE)</f>
        <v>#N/A</v>
      </c>
      <c r="CA959" t="e">
        <f>VLOOKUP(BX959,Sheet2!$E$2:$I$222,5,FALSE)</f>
        <v>#N/A</v>
      </c>
      <c r="CB959"/>
      <c r="CF959" t="e">
        <f>VLOOKUP(CE959,Sheet2!$E$2:$I$222,3,FALSE)</f>
        <v>#N/A</v>
      </c>
      <c r="CG959" t="e">
        <f>VLOOKUP(CE959,Sheet2!$E$2:$I$222,4,FALSE)</f>
        <v>#N/A</v>
      </c>
      <c r="CH959" t="e">
        <f>VLOOKUP(CE959,Sheet2!$E$2:$I$222,5,FALSE)</f>
        <v>#N/A</v>
      </c>
      <c r="CI959"/>
      <c r="CM959" t="e">
        <f>VLOOKUP(CL959,Sheet2!$E$2:$I$222,3,FALSE)</f>
        <v>#N/A</v>
      </c>
      <c r="CN959" t="e">
        <f>VLOOKUP(CL959,Sheet2!$E$2:$I$222,4,FALSE)</f>
        <v>#N/A</v>
      </c>
      <c r="CO959" t="e">
        <f>VLOOKUP(CL959,Sheet2!$E$2:$I$222,5,FALSE)</f>
        <v>#N/A</v>
      </c>
      <c r="CP959"/>
      <c r="CT959" t="e">
        <f>VLOOKUP(CS959,Sheet2!$E$2:$I$222,3,FALSE)</f>
        <v>#N/A</v>
      </c>
      <c r="CU959" t="e">
        <f>VLOOKUP(CS959,Sheet2!$E$2:$I$222,4,FALSE)</f>
        <v>#N/A</v>
      </c>
      <c r="CV959" t="e">
        <f>VLOOKUP(CS959,Sheet2!$E$2:$I$222,5,FALSE)</f>
        <v>#N/A</v>
      </c>
      <c r="CW959"/>
      <c r="DA959" t="e">
        <f>VLOOKUP(CZ959,Sheet2!$E$2:$I$222,3,FALSE)</f>
        <v>#N/A</v>
      </c>
      <c r="DB959" t="e">
        <f>VLOOKUP(CZ959,Sheet2!$E$2:$I$222,4,FALSE)</f>
        <v>#N/A</v>
      </c>
      <c r="DC959" t="e">
        <f>VLOOKUP(CZ959,Sheet2!$E$2:$I$222,5,FALSE)</f>
        <v>#N/A</v>
      </c>
      <c r="DD959"/>
      <c r="DH959" t="e">
        <f>VLOOKUP(DG959,Sheet2!$E$2:$I$222,3,FALSE)</f>
        <v>#N/A</v>
      </c>
      <c r="DI959" t="e">
        <f>VLOOKUP(DG959,Sheet2!$E$2:$I$222,4,FALSE)</f>
        <v>#N/A</v>
      </c>
      <c r="DJ959" t="e">
        <f>VLOOKUP(DG959,Sheet2!$E$2:$I$222,5,FALSE)</f>
        <v>#N/A</v>
      </c>
    </row>
    <row r="960" spans="1:114" x14ac:dyDescent="0.25">
      <c r="A960">
        <v>1008</v>
      </c>
      <c r="C960">
        <v>14229</v>
      </c>
      <c r="D960">
        <v>4229</v>
      </c>
      <c r="E960">
        <v>37.7759</v>
      </c>
      <c r="F960">
        <v>-122.44627</v>
      </c>
      <c r="G960" t="s">
        <v>719</v>
      </c>
      <c r="H960" t="s">
        <v>3148</v>
      </c>
      <c r="I960" t="s">
        <v>4917</v>
      </c>
      <c r="J960" t="s">
        <v>4946</v>
      </c>
      <c r="K960" t="s">
        <v>5026</v>
      </c>
      <c r="N960" t="s">
        <v>5332</v>
      </c>
      <c r="Q960" t="s">
        <v>5924</v>
      </c>
      <c r="R960">
        <v>84</v>
      </c>
      <c r="S960" t="s">
        <v>6212</v>
      </c>
      <c r="X960">
        <f t="shared" si="14"/>
        <v>2</v>
      </c>
      <c r="Y960" t="s">
        <v>6821</v>
      </c>
      <c r="Z960" t="s">
        <v>6881</v>
      </c>
      <c r="AB960" t="e">
        <f>VLOOKUP($AA960,Sheet2!$E$2:$I$222,3,FALSE)</f>
        <v>#N/A</v>
      </c>
      <c r="AC960" t="e">
        <f>VLOOKUP($AA960,Sheet2!$E$2:$I$222,4,FALSE)</f>
        <v>#N/A</v>
      </c>
      <c r="AD960" t="e">
        <f>VLOOKUP($AA960,Sheet2!$E$2:$I$222,5,FALSE)</f>
        <v>#N/A</v>
      </c>
      <c r="AF960" t="s">
        <v>6977</v>
      </c>
      <c r="AG960" t="s">
        <v>6882</v>
      </c>
      <c r="AH960" s="59" t="s">
        <v>6989</v>
      </c>
      <c r="AI960" t="str">
        <f>VLOOKUP(AH960,Sheet2!$E$2:$I$222,3,FALSE)</f>
        <v>To Ocean Beach</v>
      </c>
      <c r="AJ960" t="str">
        <f>VLOOKUP(AH960,Sheet2!$E$2:$I$222,4,FALSE)</f>
        <v>La Playa &amp; Cabrillo</v>
      </c>
      <c r="AK960" t="str">
        <f>VLOOKUP(AH960,Sheet2!$E$2:$I$222,5,FALSE)</f>
        <v>M-F ~ 7am-7pm</v>
      </c>
      <c r="AL960"/>
      <c r="AP960" t="e">
        <f>VLOOKUP(AO960,Sheet2!$E$2:$I$222,3,FALSE)</f>
        <v>#N/A</v>
      </c>
      <c r="AQ960" t="e">
        <f>VLOOKUP(AO960,Sheet2!$E$2:$I$222,4,FALSE)</f>
        <v>#N/A</v>
      </c>
      <c r="AR960" t="e">
        <f>VLOOKUP(AO960,Sheet2!$E$2:$I$222,5,FALSE)</f>
        <v>#N/A</v>
      </c>
      <c r="AS960"/>
      <c r="AW960" t="e">
        <f>VLOOKUP(AV960,Sheet2!$E$2:$I$222,3,FALSE)</f>
        <v>#N/A</v>
      </c>
      <c r="AX960" t="e">
        <f>VLOOKUP(AV960,Sheet2!$E$2:$I$222,4,FALSE)</f>
        <v>#N/A</v>
      </c>
      <c r="AY960" t="e">
        <f>VLOOKUP(AV960,Sheet2!$E$2:$I$222,5,FALSE)</f>
        <v>#N/A</v>
      </c>
      <c r="AZ960"/>
      <c r="BD960" t="e">
        <f>VLOOKUP(BC960,Sheet2!$E$2:$I$222,3,FALSE)</f>
        <v>#N/A</v>
      </c>
      <c r="BE960" t="e">
        <f>VLOOKUP(BC960,Sheet2!$E$2:$I$222,4,FALSE)</f>
        <v>#N/A</v>
      </c>
      <c r="BF960" t="e">
        <f>VLOOKUP(BC960,Sheet2!$E$2:$I$222,5,FALSE)</f>
        <v>#N/A</v>
      </c>
      <c r="BG960"/>
      <c r="BK960" t="e">
        <f>VLOOKUP(BJ960,Sheet2!$E$2:$I$222,3,FALSE)</f>
        <v>#N/A</v>
      </c>
      <c r="BL960" t="e">
        <f>VLOOKUP(BJ960,Sheet2!$E$2:$I$222,4,FALSE)</f>
        <v>#N/A</v>
      </c>
      <c r="BM960" t="e">
        <f>VLOOKUP(BJ960,Sheet2!$E$2:$I$222,5,FALSE)</f>
        <v>#N/A</v>
      </c>
      <c r="BN960"/>
      <c r="BR960" t="e">
        <f>VLOOKUP(BQ960,Sheet2!$E$2:$I$222,3,FALSE)</f>
        <v>#N/A</v>
      </c>
      <c r="BS960" t="e">
        <f>VLOOKUP(BQ960,Sheet2!$E$2:$I$222,4,FALSE)</f>
        <v>#N/A</v>
      </c>
      <c r="BT960" t="e">
        <f>VLOOKUP(BQ960,Sheet2!$E$2:$I$222,5,FALSE)</f>
        <v>#N/A</v>
      </c>
      <c r="BU960"/>
      <c r="BY960" t="e">
        <f>VLOOKUP(BX960,Sheet2!$E$2:$I$222,3,FALSE)</f>
        <v>#N/A</v>
      </c>
      <c r="BZ960" t="e">
        <f>VLOOKUP(BX960,Sheet2!$E$2:$I$222,4,FALSE)</f>
        <v>#N/A</v>
      </c>
      <c r="CA960" t="e">
        <f>VLOOKUP(BX960,Sheet2!$E$2:$I$222,5,FALSE)</f>
        <v>#N/A</v>
      </c>
      <c r="CB960"/>
      <c r="CF960" t="e">
        <f>VLOOKUP(CE960,Sheet2!$E$2:$I$222,3,FALSE)</f>
        <v>#N/A</v>
      </c>
      <c r="CG960" t="e">
        <f>VLOOKUP(CE960,Sheet2!$E$2:$I$222,4,FALSE)</f>
        <v>#N/A</v>
      </c>
      <c r="CH960" t="e">
        <f>VLOOKUP(CE960,Sheet2!$E$2:$I$222,5,FALSE)</f>
        <v>#N/A</v>
      </c>
      <c r="CI960"/>
      <c r="CM960" t="e">
        <f>VLOOKUP(CL960,Sheet2!$E$2:$I$222,3,FALSE)</f>
        <v>#N/A</v>
      </c>
      <c r="CN960" t="e">
        <f>VLOOKUP(CL960,Sheet2!$E$2:$I$222,4,FALSE)</f>
        <v>#N/A</v>
      </c>
      <c r="CO960" t="e">
        <f>VLOOKUP(CL960,Sheet2!$E$2:$I$222,5,FALSE)</f>
        <v>#N/A</v>
      </c>
      <c r="CP960"/>
      <c r="CT960" t="e">
        <f>VLOOKUP(CS960,Sheet2!$E$2:$I$222,3,FALSE)</f>
        <v>#N/A</v>
      </c>
      <c r="CU960" t="e">
        <f>VLOOKUP(CS960,Sheet2!$E$2:$I$222,4,FALSE)</f>
        <v>#N/A</v>
      </c>
      <c r="CV960" t="e">
        <f>VLOOKUP(CS960,Sheet2!$E$2:$I$222,5,FALSE)</f>
        <v>#N/A</v>
      </c>
      <c r="CW960"/>
      <c r="DA960" t="e">
        <f>VLOOKUP(CZ960,Sheet2!$E$2:$I$222,3,FALSE)</f>
        <v>#N/A</v>
      </c>
      <c r="DB960" t="e">
        <f>VLOOKUP(CZ960,Sheet2!$E$2:$I$222,4,FALSE)</f>
        <v>#N/A</v>
      </c>
      <c r="DC960" t="e">
        <f>VLOOKUP(CZ960,Sheet2!$E$2:$I$222,5,FALSE)</f>
        <v>#N/A</v>
      </c>
      <c r="DD960"/>
      <c r="DH960" t="e">
        <f>VLOOKUP(DG960,Sheet2!$E$2:$I$222,3,FALSE)</f>
        <v>#N/A</v>
      </c>
      <c r="DI960" t="e">
        <f>VLOOKUP(DG960,Sheet2!$E$2:$I$222,4,FALSE)</f>
        <v>#N/A</v>
      </c>
      <c r="DJ960" t="e">
        <f>VLOOKUP(DG960,Sheet2!$E$2:$I$222,5,FALSE)</f>
        <v>#N/A</v>
      </c>
    </row>
    <row r="961" spans="1:114" x14ac:dyDescent="0.25">
      <c r="A961">
        <v>1009</v>
      </c>
      <c r="C961">
        <v>14230</v>
      </c>
      <c r="D961">
        <v>4230</v>
      </c>
      <c r="E961">
        <v>37.775709999999997</v>
      </c>
      <c r="F961">
        <v>-122.44663</v>
      </c>
      <c r="G961" t="s">
        <v>719</v>
      </c>
      <c r="H961" t="s">
        <v>3148</v>
      </c>
      <c r="I961" t="s">
        <v>4916</v>
      </c>
      <c r="J961" t="s">
        <v>4946</v>
      </c>
      <c r="K961" t="s">
        <v>4964</v>
      </c>
      <c r="M961" t="s">
        <v>5109</v>
      </c>
      <c r="Q961" t="s">
        <v>5924</v>
      </c>
      <c r="S961" t="s">
        <v>6213</v>
      </c>
      <c r="X961">
        <f t="shared" si="14"/>
        <v>2</v>
      </c>
      <c r="Y961" t="s">
        <v>6821</v>
      </c>
      <c r="Z961" t="s">
        <v>6879</v>
      </c>
      <c r="AB961" t="e">
        <f>VLOOKUP($AA961,Sheet2!$E$2:$I$222,3,FALSE)</f>
        <v>#N/A</v>
      </c>
      <c r="AC961" t="e">
        <f>VLOOKUP($AA961,Sheet2!$E$2:$I$222,4,FALSE)</f>
        <v>#N/A</v>
      </c>
      <c r="AD961" t="e">
        <f>VLOOKUP($AA961,Sheet2!$E$2:$I$222,5,FALSE)</f>
        <v>#N/A</v>
      </c>
      <c r="AF961" t="s">
        <v>6977</v>
      </c>
      <c r="AG961" t="s">
        <v>6880</v>
      </c>
      <c r="AH961" s="59" t="s">
        <v>6984</v>
      </c>
      <c r="AI961" t="str">
        <f>VLOOKUP(AH961,Sheet2!$E$2:$I$222,3,FALSE)</f>
        <v>To Downtown</v>
      </c>
      <c r="AJ961" t="str">
        <f>VLOOKUP(AH961,Sheet2!$E$2:$I$222,4,FALSE)</f>
        <v>Transbay Terminal</v>
      </c>
      <c r="AK961" t="str">
        <f>VLOOKUP(AH961,Sheet2!$E$2:$I$222,5,FALSE)</f>
        <v>M-F ~ 7am-7pm</v>
      </c>
      <c r="AL961"/>
      <c r="AP961" t="e">
        <f>VLOOKUP(AO961,Sheet2!$E$2:$I$222,3,FALSE)</f>
        <v>#N/A</v>
      </c>
      <c r="AQ961" t="e">
        <f>VLOOKUP(AO961,Sheet2!$E$2:$I$222,4,FALSE)</f>
        <v>#N/A</v>
      </c>
      <c r="AR961" t="e">
        <f>VLOOKUP(AO961,Sheet2!$E$2:$I$222,5,FALSE)</f>
        <v>#N/A</v>
      </c>
      <c r="AS961"/>
      <c r="AW961" t="e">
        <f>VLOOKUP(AV961,Sheet2!$E$2:$I$222,3,FALSE)</f>
        <v>#N/A</v>
      </c>
      <c r="AX961" t="e">
        <f>VLOOKUP(AV961,Sheet2!$E$2:$I$222,4,FALSE)</f>
        <v>#N/A</v>
      </c>
      <c r="AY961" t="e">
        <f>VLOOKUP(AV961,Sheet2!$E$2:$I$222,5,FALSE)</f>
        <v>#N/A</v>
      </c>
      <c r="AZ961"/>
      <c r="BD961" t="e">
        <f>VLOOKUP(BC961,Sheet2!$E$2:$I$222,3,FALSE)</f>
        <v>#N/A</v>
      </c>
      <c r="BE961" t="e">
        <f>VLOOKUP(BC961,Sheet2!$E$2:$I$222,4,FALSE)</f>
        <v>#N/A</v>
      </c>
      <c r="BF961" t="e">
        <f>VLOOKUP(BC961,Sheet2!$E$2:$I$222,5,FALSE)</f>
        <v>#N/A</v>
      </c>
      <c r="BG961"/>
      <c r="BK961" t="e">
        <f>VLOOKUP(BJ961,Sheet2!$E$2:$I$222,3,FALSE)</f>
        <v>#N/A</v>
      </c>
      <c r="BL961" t="e">
        <f>VLOOKUP(BJ961,Sheet2!$E$2:$I$222,4,FALSE)</f>
        <v>#N/A</v>
      </c>
      <c r="BM961" t="e">
        <f>VLOOKUP(BJ961,Sheet2!$E$2:$I$222,5,FALSE)</f>
        <v>#N/A</v>
      </c>
      <c r="BN961"/>
      <c r="BR961" t="e">
        <f>VLOOKUP(BQ961,Sheet2!$E$2:$I$222,3,FALSE)</f>
        <v>#N/A</v>
      </c>
      <c r="BS961" t="e">
        <f>VLOOKUP(BQ961,Sheet2!$E$2:$I$222,4,FALSE)</f>
        <v>#N/A</v>
      </c>
      <c r="BT961" t="e">
        <f>VLOOKUP(BQ961,Sheet2!$E$2:$I$222,5,FALSE)</f>
        <v>#N/A</v>
      </c>
      <c r="BU961"/>
      <c r="BY961" t="e">
        <f>VLOOKUP(BX961,Sheet2!$E$2:$I$222,3,FALSE)</f>
        <v>#N/A</v>
      </c>
      <c r="BZ961" t="e">
        <f>VLOOKUP(BX961,Sheet2!$E$2:$I$222,4,FALSE)</f>
        <v>#N/A</v>
      </c>
      <c r="CA961" t="e">
        <f>VLOOKUP(BX961,Sheet2!$E$2:$I$222,5,FALSE)</f>
        <v>#N/A</v>
      </c>
      <c r="CB961"/>
      <c r="CF961" t="e">
        <f>VLOOKUP(CE961,Sheet2!$E$2:$I$222,3,FALSE)</f>
        <v>#N/A</v>
      </c>
      <c r="CG961" t="e">
        <f>VLOOKUP(CE961,Sheet2!$E$2:$I$222,4,FALSE)</f>
        <v>#N/A</v>
      </c>
      <c r="CH961" t="e">
        <f>VLOOKUP(CE961,Sheet2!$E$2:$I$222,5,FALSE)</f>
        <v>#N/A</v>
      </c>
      <c r="CI961"/>
      <c r="CM961" t="e">
        <f>VLOOKUP(CL961,Sheet2!$E$2:$I$222,3,FALSE)</f>
        <v>#N/A</v>
      </c>
      <c r="CN961" t="e">
        <f>VLOOKUP(CL961,Sheet2!$E$2:$I$222,4,FALSE)</f>
        <v>#N/A</v>
      </c>
      <c r="CO961" t="e">
        <f>VLOOKUP(CL961,Sheet2!$E$2:$I$222,5,FALSE)</f>
        <v>#N/A</v>
      </c>
      <c r="CP961"/>
      <c r="CT961" t="e">
        <f>VLOOKUP(CS961,Sheet2!$E$2:$I$222,3,FALSE)</f>
        <v>#N/A</v>
      </c>
      <c r="CU961" t="e">
        <f>VLOOKUP(CS961,Sheet2!$E$2:$I$222,4,FALSE)</f>
        <v>#N/A</v>
      </c>
      <c r="CV961" t="e">
        <f>VLOOKUP(CS961,Sheet2!$E$2:$I$222,5,FALSE)</f>
        <v>#N/A</v>
      </c>
      <c r="CW961"/>
      <c r="DA961" t="e">
        <f>VLOOKUP(CZ961,Sheet2!$E$2:$I$222,3,FALSE)</f>
        <v>#N/A</v>
      </c>
      <c r="DB961" t="e">
        <f>VLOOKUP(CZ961,Sheet2!$E$2:$I$222,4,FALSE)</f>
        <v>#N/A</v>
      </c>
      <c r="DC961" t="e">
        <f>VLOOKUP(CZ961,Sheet2!$E$2:$I$222,5,FALSE)</f>
        <v>#N/A</v>
      </c>
      <c r="DD961"/>
      <c r="DH961" t="e">
        <f>VLOOKUP(DG961,Sheet2!$E$2:$I$222,3,FALSE)</f>
        <v>#N/A</v>
      </c>
      <c r="DI961" t="e">
        <f>VLOOKUP(DG961,Sheet2!$E$2:$I$222,4,FALSE)</f>
        <v>#N/A</v>
      </c>
      <c r="DJ961" t="e">
        <f>VLOOKUP(DG961,Sheet2!$E$2:$I$222,5,FALSE)</f>
        <v>#N/A</v>
      </c>
    </row>
    <row r="962" spans="1:114" x14ac:dyDescent="0.25">
      <c r="A962">
        <v>1010</v>
      </c>
      <c r="C962">
        <v>14231</v>
      </c>
      <c r="D962">
        <v>4231</v>
      </c>
      <c r="E962">
        <v>37.77319</v>
      </c>
      <c r="F962">
        <v>-122.47217999999999</v>
      </c>
      <c r="G962" t="s">
        <v>720</v>
      </c>
      <c r="H962" t="s">
        <v>3149</v>
      </c>
      <c r="I962" t="s">
        <v>4920</v>
      </c>
      <c r="J962" t="s">
        <v>4946</v>
      </c>
      <c r="K962" t="s">
        <v>4966</v>
      </c>
      <c r="N962" t="s">
        <v>5333</v>
      </c>
      <c r="Q962" t="s">
        <v>5924</v>
      </c>
      <c r="R962">
        <v>758</v>
      </c>
      <c r="S962" t="s">
        <v>6212</v>
      </c>
      <c r="X962">
        <f t="shared" ref="X962:X1025" si="15">COUNTA(Y962,AF962,AM962,AT962,BA962,BH962,BO962,BV962,CC962,CJ962,CQ962,CX962,DE962)</f>
        <v>2</v>
      </c>
      <c r="Y962" t="s">
        <v>6821</v>
      </c>
      <c r="Z962" t="s">
        <v>6881</v>
      </c>
      <c r="AB962" t="e">
        <f>VLOOKUP($AA962,Sheet2!$E$2:$I$222,3,FALSE)</f>
        <v>#N/A</v>
      </c>
      <c r="AC962" t="e">
        <f>VLOOKUP($AA962,Sheet2!$E$2:$I$222,4,FALSE)</f>
        <v>#N/A</v>
      </c>
      <c r="AD962" t="e">
        <f>VLOOKUP($AA962,Sheet2!$E$2:$I$222,5,FALSE)</f>
        <v>#N/A</v>
      </c>
      <c r="AF962" t="s">
        <v>6977</v>
      </c>
      <c r="AG962" t="s">
        <v>6882</v>
      </c>
      <c r="AH962" s="59" t="s">
        <v>6989</v>
      </c>
      <c r="AI962" t="str">
        <f>VLOOKUP(AH962,Sheet2!$E$2:$I$222,3,FALSE)</f>
        <v>To Ocean Beach</v>
      </c>
      <c r="AJ962" t="str">
        <f>VLOOKUP(AH962,Sheet2!$E$2:$I$222,4,FALSE)</f>
        <v>La Playa &amp; Cabrillo</v>
      </c>
      <c r="AK962" t="str">
        <f>VLOOKUP(AH962,Sheet2!$E$2:$I$222,5,FALSE)</f>
        <v>M-F ~ 7am-7pm</v>
      </c>
      <c r="AL962"/>
      <c r="AP962" t="e">
        <f>VLOOKUP(AO962,Sheet2!$E$2:$I$222,3,FALSE)</f>
        <v>#N/A</v>
      </c>
      <c r="AQ962" t="e">
        <f>VLOOKUP(AO962,Sheet2!$E$2:$I$222,4,FALSE)</f>
        <v>#N/A</v>
      </c>
      <c r="AR962" t="e">
        <f>VLOOKUP(AO962,Sheet2!$E$2:$I$222,5,FALSE)</f>
        <v>#N/A</v>
      </c>
      <c r="AS962"/>
      <c r="AW962" t="e">
        <f>VLOOKUP(AV962,Sheet2!$E$2:$I$222,3,FALSE)</f>
        <v>#N/A</v>
      </c>
      <c r="AX962" t="e">
        <f>VLOOKUP(AV962,Sheet2!$E$2:$I$222,4,FALSE)</f>
        <v>#N/A</v>
      </c>
      <c r="AY962" t="e">
        <f>VLOOKUP(AV962,Sheet2!$E$2:$I$222,5,FALSE)</f>
        <v>#N/A</v>
      </c>
      <c r="AZ962"/>
      <c r="BD962" t="e">
        <f>VLOOKUP(BC962,Sheet2!$E$2:$I$222,3,FALSE)</f>
        <v>#N/A</v>
      </c>
      <c r="BE962" t="e">
        <f>VLOOKUP(BC962,Sheet2!$E$2:$I$222,4,FALSE)</f>
        <v>#N/A</v>
      </c>
      <c r="BF962" t="e">
        <f>VLOOKUP(BC962,Sheet2!$E$2:$I$222,5,FALSE)</f>
        <v>#N/A</v>
      </c>
      <c r="BG962"/>
      <c r="BK962" t="e">
        <f>VLOOKUP(BJ962,Sheet2!$E$2:$I$222,3,FALSE)</f>
        <v>#N/A</v>
      </c>
      <c r="BL962" t="e">
        <f>VLOOKUP(BJ962,Sheet2!$E$2:$I$222,4,FALSE)</f>
        <v>#N/A</v>
      </c>
      <c r="BM962" t="e">
        <f>VLOOKUP(BJ962,Sheet2!$E$2:$I$222,5,FALSE)</f>
        <v>#N/A</v>
      </c>
      <c r="BN962"/>
      <c r="BR962" t="e">
        <f>VLOOKUP(BQ962,Sheet2!$E$2:$I$222,3,FALSE)</f>
        <v>#N/A</v>
      </c>
      <c r="BS962" t="e">
        <f>VLOOKUP(BQ962,Sheet2!$E$2:$I$222,4,FALSE)</f>
        <v>#N/A</v>
      </c>
      <c r="BT962" t="e">
        <f>VLOOKUP(BQ962,Sheet2!$E$2:$I$222,5,FALSE)</f>
        <v>#N/A</v>
      </c>
      <c r="BU962"/>
      <c r="BY962" t="e">
        <f>VLOOKUP(BX962,Sheet2!$E$2:$I$222,3,FALSE)</f>
        <v>#N/A</v>
      </c>
      <c r="BZ962" t="e">
        <f>VLOOKUP(BX962,Sheet2!$E$2:$I$222,4,FALSE)</f>
        <v>#N/A</v>
      </c>
      <c r="CA962" t="e">
        <f>VLOOKUP(BX962,Sheet2!$E$2:$I$222,5,FALSE)</f>
        <v>#N/A</v>
      </c>
      <c r="CB962"/>
      <c r="CF962" t="e">
        <f>VLOOKUP(CE962,Sheet2!$E$2:$I$222,3,FALSE)</f>
        <v>#N/A</v>
      </c>
      <c r="CG962" t="e">
        <f>VLOOKUP(CE962,Sheet2!$E$2:$I$222,4,FALSE)</f>
        <v>#N/A</v>
      </c>
      <c r="CH962" t="e">
        <f>VLOOKUP(CE962,Sheet2!$E$2:$I$222,5,FALSE)</f>
        <v>#N/A</v>
      </c>
      <c r="CI962"/>
      <c r="CM962" t="e">
        <f>VLOOKUP(CL962,Sheet2!$E$2:$I$222,3,FALSE)</f>
        <v>#N/A</v>
      </c>
      <c r="CN962" t="e">
        <f>VLOOKUP(CL962,Sheet2!$E$2:$I$222,4,FALSE)</f>
        <v>#N/A</v>
      </c>
      <c r="CO962" t="e">
        <f>VLOOKUP(CL962,Sheet2!$E$2:$I$222,5,FALSE)</f>
        <v>#N/A</v>
      </c>
      <c r="CP962"/>
      <c r="CT962" t="e">
        <f>VLOOKUP(CS962,Sheet2!$E$2:$I$222,3,FALSE)</f>
        <v>#N/A</v>
      </c>
      <c r="CU962" t="e">
        <f>VLOOKUP(CS962,Sheet2!$E$2:$I$222,4,FALSE)</f>
        <v>#N/A</v>
      </c>
      <c r="CV962" t="e">
        <f>VLOOKUP(CS962,Sheet2!$E$2:$I$222,5,FALSE)</f>
        <v>#N/A</v>
      </c>
      <c r="CW962"/>
      <c r="DA962" t="e">
        <f>VLOOKUP(CZ962,Sheet2!$E$2:$I$222,3,FALSE)</f>
        <v>#N/A</v>
      </c>
      <c r="DB962" t="e">
        <f>VLOOKUP(CZ962,Sheet2!$E$2:$I$222,4,FALSE)</f>
        <v>#N/A</v>
      </c>
      <c r="DC962" t="e">
        <f>VLOOKUP(CZ962,Sheet2!$E$2:$I$222,5,FALSE)</f>
        <v>#N/A</v>
      </c>
      <c r="DD962"/>
      <c r="DH962" t="e">
        <f>VLOOKUP(DG962,Sheet2!$E$2:$I$222,3,FALSE)</f>
        <v>#N/A</v>
      </c>
      <c r="DI962" t="e">
        <f>VLOOKUP(DG962,Sheet2!$E$2:$I$222,4,FALSE)</f>
        <v>#N/A</v>
      </c>
      <c r="DJ962" t="e">
        <f>VLOOKUP(DG962,Sheet2!$E$2:$I$222,5,FALSE)</f>
        <v>#N/A</v>
      </c>
    </row>
    <row r="963" spans="1:114" x14ac:dyDescent="0.25">
      <c r="A963">
        <v>1011</v>
      </c>
      <c r="C963">
        <v>14232</v>
      </c>
      <c r="D963">
        <v>4232</v>
      </c>
      <c r="E963">
        <v>37.773049999999998</v>
      </c>
      <c r="F963">
        <v>-122.47199000000001</v>
      </c>
      <c r="G963" t="s">
        <v>720</v>
      </c>
      <c r="H963" t="s">
        <v>3149</v>
      </c>
      <c r="I963" t="s">
        <v>4918</v>
      </c>
      <c r="J963" t="s">
        <v>4946</v>
      </c>
      <c r="K963" t="s">
        <v>4962</v>
      </c>
      <c r="N963" t="s">
        <v>5334</v>
      </c>
      <c r="Q963" t="s">
        <v>5924</v>
      </c>
      <c r="R963">
        <v>402</v>
      </c>
      <c r="S963" t="s">
        <v>6213</v>
      </c>
      <c r="X963">
        <f t="shared" si="15"/>
        <v>2</v>
      </c>
      <c r="Y963" t="s">
        <v>6821</v>
      </c>
      <c r="Z963" t="s">
        <v>6879</v>
      </c>
      <c r="AB963" t="e">
        <f>VLOOKUP($AA963,Sheet2!$E$2:$I$222,3,FALSE)</f>
        <v>#N/A</v>
      </c>
      <c r="AC963" t="e">
        <f>VLOOKUP($AA963,Sheet2!$E$2:$I$222,4,FALSE)</f>
        <v>#N/A</v>
      </c>
      <c r="AD963" t="e">
        <f>VLOOKUP($AA963,Sheet2!$E$2:$I$222,5,FALSE)</f>
        <v>#N/A</v>
      </c>
      <c r="AF963" t="s">
        <v>6977</v>
      </c>
      <c r="AG963" t="s">
        <v>6880</v>
      </c>
      <c r="AH963" s="59" t="s">
        <v>6984</v>
      </c>
      <c r="AI963" t="str">
        <f>VLOOKUP(AH963,Sheet2!$E$2:$I$222,3,FALSE)</f>
        <v>To Downtown</v>
      </c>
      <c r="AJ963" t="str">
        <f>VLOOKUP(AH963,Sheet2!$E$2:$I$222,4,FALSE)</f>
        <v>Transbay Terminal</v>
      </c>
      <c r="AK963" t="str">
        <f>VLOOKUP(AH963,Sheet2!$E$2:$I$222,5,FALSE)</f>
        <v>M-F ~ 7am-7pm</v>
      </c>
      <c r="AL963"/>
      <c r="AP963" t="e">
        <f>VLOOKUP(AO963,Sheet2!$E$2:$I$222,3,FALSE)</f>
        <v>#N/A</v>
      </c>
      <c r="AQ963" t="e">
        <f>VLOOKUP(AO963,Sheet2!$E$2:$I$222,4,FALSE)</f>
        <v>#N/A</v>
      </c>
      <c r="AR963" t="e">
        <f>VLOOKUP(AO963,Sheet2!$E$2:$I$222,5,FALSE)</f>
        <v>#N/A</v>
      </c>
      <c r="AS963"/>
      <c r="AW963" t="e">
        <f>VLOOKUP(AV963,Sheet2!$E$2:$I$222,3,FALSE)</f>
        <v>#N/A</v>
      </c>
      <c r="AX963" t="e">
        <f>VLOOKUP(AV963,Sheet2!$E$2:$I$222,4,FALSE)</f>
        <v>#N/A</v>
      </c>
      <c r="AY963" t="e">
        <f>VLOOKUP(AV963,Sheet2!$E$2:$I$222,5,FALSE)</f>
        <v>#N/A</v>
      </c>
      <c r="AZ963"/>
      <c r="BD963" t="e">
        <f>VLOOKUP(BC963,Sheet2!$E$2:$I$222,3,FALSE)</f>
        <v>#N/A</v>
      </c>
      <c r="BE963" t="e">
        <f>VLOOKUP(BC963,Sheet2!$E$2:$I$222,4,FALSE)</f>
        <v>#N/A</v>
      </c>
      <c r="BF963" t="e">
        <f>VLOOKUP(BC963,Sheet2!$E$2:$I$222,5,FALSE)</f>
        <v>#N/A</v>
      </c>
      <c r="BG963"/>
      <c r="BK963" t="e">
        <f>VLOOKUP(BJ963,Sheet2!$E$2:$I$222,3,FALSE)</f>
        <v>#N/A</v>
      </c>
      <c r="BL963" t="e">
        <f>VLOOKUP(BJ963,Sheet2!$E$2:$I$222,4,FALSE)</f>
        <v>#N/A</v>
      </c>
      <c r="BM963" t="e">
        <f>VLOOKUP(BJ963,Sheet2!$E$2:$I$222,5,FALSE)</f>
        <v>#N/A</v>
      </c>
      <c r="BN963"/>
      <c r="BR963" t="e">
        <f>VLOOKUP(BQ963,Sheet2!$E$2:$I$222,3,FALSE)</f>
        <v>#N/A</v>
      </c>
      <c r="BS963" t="e">
        <f>VLOOKUP(BQ963,Sheet2!$E$2:$I$222,4,FALSE)</f>
        <v>#N/A</v>
      </c>
      <c r="BT963" t="e">
        <f>VLOOKUP(BQ963,Sheet2!$E$2:$I$222,5,FALSE)</f>
        <v>#N/A</v>
      </c>
      <c r="BU963"/>
      <c r="BY963" t="e">
        <f>VLOOKUP(BX963,Sheet2!$E$2:$I$222,3,FALSE)</f>
        <v>#N/A</v>
      </c>
      <c r="BZ963" t="e">
        <f>VLOOKUP(BX963,Sheet2!$E$2:$I$222,4,FALSE)</f>
        <v>#N/A</v>
      </c>
      <c r="CA963" t="e">
        <f>VLOOKUP(BX963,Sheet2!$E$2:$I$222,5,FALSE)</f>
        <v>#N/A</v>
      </c>
      <c r="CB963"/>
      <c r="CF963" t="e">
        <f>VLOOKUP(CE963,Sheet2!$E$2:$I$222,3,FALSE)</f>
        <v>#N/A</v>
      </c>
      <c r="CG963" t="e">
        <f>VLOOKUP(CE963,Sheet2!$E$2:$I$222,4,FALSE)</f>
        <v>#N/A</v>
      </c>
      <c r="CH963" t="e">
        <f>VLOOKUP(CE963,Sheet2!$E$2:$I$222,5,FALSE)</f>
        <v>#N/A</v>
      </c>
      <c r="CI963"/>
      <c r="CM963" t="e">
        <f>VLOOKUP(CL963,Sheet2!$E$2:$I$222,3,FALSE)</f>
        <v>#N/A</v>
      </c>
      <c r="CN963" t="e">
        <f>VLOOKUP(CL963,Sheet2!$E$2:$I$222,4,FALSE)</f>
        <v>#N/A</v>
      </c>
      <c r="CO963" t="e">
        <f>VLOOKUP(CL963,Sheet2!$E$2:$I$222,5,FALSE)</f>
        <v>#N/A</v>
      </c>
      <c r="CP963"/>
      <c r="CT963" t="e">
        <f>VLOOKUP(CS963,Sheet2!$E$2:$I$222,3,FALSE)</f>
        <v>#N/A</v>
      </c>
      <c r="CU963" t="e">
        <f>VLOOKUP(CS963,Sheet2!$E$2:$I$222,4,FALSE)</f>
        <v>#N/A</v>
      </c>
      <c r="CV963" t="e">
        <f>VLOOKUP(CS963,Sheet2!$E$2:$I$222,5,FALSE)</f>
        <v>#N/A</v>
      </c>
      <c r="CW963"/>
      <c r="DA963" t="e">
        <f>VLOOKUP(CZ963,Sheet2!$E$2:$I$222,3,FALSE)</f>
        <v>#N/A</v>
      </c>
      <c r="DB963" t="e">
        <f>VLOOKUP(CZ963,Sheet2!$E$2:$I$222,4,FALSE)</f>
        <v>#N/A</v>
      </c>
      <c r="DC963" t="e">
        <f>VLOOKUP(CZ963,Sheet2!$E$2:$I$222,5,FALSE)</f>
        <v>#N/A</v>
      </c>
      <c r="DD963"/>
      <c r="DH963" t="e">
        <f>VLOOKUP(DG963,Sheet2!$E$2:$I$222,3,FALSE)</f>
        <v>#N/A</v>
      </c>
      <c r="DI963" t="e">
        <f>VLOOKUP(DG963,Sheet2!$E$2:$I$222,4,FALSE)</f>
        <v>#N/A</v>
      </c>
      <c r="DJ963" t="e">
        <f>VLOOKUP(DG963,Sheet2!$E$2:$I$222,5,FALSE)</f>
        <v>#N/A</v>
      </c>
    </row>
    <row r="964" spans="1:114" x14ac:dyDescent="0.25">
      <c r="A964">
        <v>1012</v>
      </c>
      <c r="C964">
        <v>14233</v>
      </c>
      <c r="D964">
        <v>4233</v>
      </c>
      <c r="E964">
        <v>37.774999999999999</v>
      </c>
      <c r="F964">
        <v>-122.45323999999999</v>
      </c>
      <c r="G964" t="s">
        <v>721</v>
      </c>
      <c r="H964" t="s">
        <v>3150</v>
      </c>
      <c r="I964" t="s">
        <v>4920</v>
      </c>
      <c r="J964" t="s">
        <v>4946</v>
      </c>
      <c r="K964" t="s">
        <v>4986</v>
      </c>
      <c r="N964" t="s">
        <v>5335</v>
      </c>
      <c r="Q964" t="s">
        <v>5924</v>
      </c>
      <c r="R964">
        <v>377</v>
      </c>
      <c r="S964" t="s">
        <v>6212</v>
      </c>
      <c r="X964">
        <f t="shared" si="15"/>
        <v>2</v>
      </c>
      <c r="Y964" t="s">
        <v>6821</v>
      </c>
      <c r="Z964" t="s">
        <v>6881</v>
      </c>
      <c r="AB964" t="e">
        <f>VLOOKUP($AA964,Sheet2!$E$2:$I$222,3,FALSE)</f>
        <v>#N/A</v>
      </c>
      <c r="AC964" t="e">
        <f>VLOOKUP($AA964,Sheet2!$E$2:$I$222,4,FALSE)</f>
        <v>#N/A</v>
      </c>
      <c r="AD964" t="e">
        <f>VLOOKUP($AA964,Sheet2!$E$2:$I$222,5,FALSE)</f>
        <v>#N/A</v>
      </c>
      <c r="AF964" t="s">
        <v>6977</v>
      </c>
      <c r="AG964" t="s">
        <v>6882</v>
      </c>
      <c r="AH964" s="59" t="s">
        <v>6989</v>
      </c>
      <c r="AI964" t="str">
        <f>VLOOKUP(AH964,Sheet2!$E$2:$I$222,3,FALSE)</f>
        <v>To Ocean Beach</v>
      </c>
      <c r="AJ964" t="str">
        <f>VLOOKUP(AH964,Sheet2!$E$2:$I$222,4,FALSE)</f>
        <v>La Playa &amp; Cabrillo</v>
      </c>
      <c r="AK964" t="str">
        <f>VLOOKUP(AH964,Sheet2!$E$2:$I$222,5,FALSE)</f>
        <v>M-F ~ 7am-7pm</v>
      </c>
      <c r="AL964"/>
      <c r="AP964" t="e">
        <f>VLOOKUP(AO964,Sheet2!$E$2:$I$222,3,FALSE)</f>
        <v>#N/A</v>
      </c>
      <c r="AQ964" t="e">
        <f>VLOOKUP(AO964,Sheet2!$E$2:$I$222,4,FALSE)</f>
        <v>#N/A</v>
      </c>
      <c r="AR964" t="e">
        <f>VLOOKUP(AO964,Sheet2!$E$2:$I$222,5,FALSE)</f>
        <v>#N/A</v>
      </c>
      <c r="AS964"/>
      <c r="AW964" t="e">
        <f>VLOOKUP(AV964,Sheet2!$E$2:$I$222,3,FALSE)</f>
        <v>#N/A</v>
      </c>
      <c r="AX964" t="e">
        <f>VLOOKUP(AV964,Sheet2!$E$2:$I$222,4,FALSE)</f>
        <v>#N/A</v>
      </c>
      <c r="AY964" t="e">
        <f>VLOOKUP(AV964,Sheet2!$E$2:$I$222,5,FALSE)</f>
        <v>#N/A</v>
      </c>
      <c r="AZ964"/>
      <c r="BD964" t="e">
        <f>VLOOKUP(BC964,Sheet2!$E$2:$I$222,3,FALSE)</f>
        <v>#N/A</v>
      </c>
      <c r="BE964" t="e">
        <f>VLOOKUP(BC964,Sheet2!$E$2:$I$222,4,FALSE)</f>
        <v>#N/A</v>
      </c>
      <c r="BF964" t="e">
        <f>VLOOKUP(BC964,Sheet2!$E$2:$I$222,5,FALSE)</f>
        <v>#N/A</v>
      </c>
      <c r="BG964"/>
      <c r="BK964" t="e">
        <f>VLOOKUP(BJ964,Sheet2!$E$2:$I$222,3,FALSE)</f>
        <v>#N/A</v>
      </c>
      <c r="BL964" t="e">
        <f>VLOOKUP(BJ964,Sheet2!$E$2:$I$222,4,FALSE)</f>
        <v>#N/A</v>
      </c>
      <c r="BM964" t="e">
        <f>VLOOKUP(BJ964,Sheet2!$E$2:$I$222,5,FALSE)</f>
        <v>#N/A</v>
      </c>
      <c r="BN964"/>
      <c r="BR964" t="e">
        <f>VLOOKUP(BQ964,Sheet2!$E$2:$I$222,3,FALSE)</f>
        <v>#N/A</v>
      </c>
      <c r="BS964" t="e">
        <f>VLOOKUP(BQ964,Sheet2!$E$2:$I$222,4,FALSE)</f>
        <v>#N/A</v>
      </c>
      <c r="BT964" t="e">
        <f>VLOOKUP(BQ964,Sheet2!$E$2:$I$222,5,FALSE)</f>
        <v>#N/A</v>
      </c>
      <c r="BU964"/>
      <c r="BY964" t="e">
        <f>VLOOKUP(BX964,Sheet2!$E$2:$I$222,3,FALSE)</f>
        <v>#N/A</v>
      </c>
      <c r="BZ964" t="e">
        <f>VLOOKUP(BX964,Sheet2!$E$2:$I$222,4,FALSE)</f>
        <v>#N/A</v>
      </c>
      <c r="CA964" t="e">
        <f>VLOOKUP(BX964,Sheet2!$E$2:$I$222,5,FALSE)</f>
        <v>#N/A</v>
      </c>
      <c r="CB964"/>
      <c r="CF964" t="e">
        <f>VLOOKUP(CE964,Sheet2!$E$2:$I$222,3,FALSE)</f>
        <v>#N/A</v>
      </c>
      <c r="CG964" t="e">
        <f>VLOOKUP(CE964,Sheet2!$E$2:$I$222,4,FALSE)</f>
        <v>#N/A</v>
      </c>
      <c r="CH964" t="e">
        <f>VLOOKUP(CE964,Sheet2!$E$2:$I$222,5,FALSE)</f>
        <v>#N/A</v>
      </c>
      <c r="CI964"/>
      <c r="CM964" t="e">
        <f>VLOOKUP(CL964,Sheet2!$E$2:$I$222,3,FALSE)</f>
        <v>#N/A</v>
      </c>
      <c r="CN964" t="e">
        <f>VLOOKUP(CL964,Sheet2!$E$2:$I$222,4,FALSE)</f>
        <v>#N/A</v>
      </c>
      <c r="CO964" t="e">
        <f>VLOOKUP(CL964,Sheet2!$E$2:$I$222,5,FALSE)</f>
        <v>#N/A</v>
      </c>
      <c r="CP964"/>
      <c r="CT964" t="e">
        <f>VLOOKUP(CS964,Sheet2!$E$2:$I$222,3,FALSE)</f>
        <v>#N/A</v>
      </c>
      <c r="CU964" t="e">
        <f>VLOOKUP(CS964,Sheet2!$E$2:$I$222,4,FALSE)</f>
        <v>#N/A</v>
      </c>
      <c r="CV964" t="e">
        <f>VLOOKUP(CS964,Sheet2!$E$2:$I$222,5,FALSE)</f>
        <v>#N/A</v>
      </c>
      <c r="CW964"/>
      <c r="DA964" t="e">
        <f>VLOOKUP(CZ964,Sheet2!$E$2:$I$222,3,FALSE)</f>
        <v>#N/A</v>
      </c>
      <c r="DB964" t="e">
        <f>VLOOKUP(CZ964,Sheet2!$E$2:$I$222,4,FALSE)</f>
        <v>#N/A</v>
      </c>
      <c r="DC964" t="e">
        <f>VLOOKUP(CZ964,Sheet2!$E$2:$I$222,5,FALSE)</f>
        <v>#N/A</v>
      </c>
      <c r="DD964"/>
      <c r="DH964" t="e">
        <f>VLOOKUP(DG964,Sheet2!$E$2:$I$222,3,FALSE)</f>
        <v>#N/A</v>
      </c>
      <c r="DI964" t="e">
        <f>VLOOKUP(DG964,Sheet2!$E$2:$I$222,4,FALSE)</f>
        <v>#N/A</v>
      </c>
      <c r="DJ964" t="e">
        <f>VLOOKUP(DG964,Sheet2!$E$2:$I$222,5,FALSE)</f>
        <v>#N/A</v>
      </c>
    </row>
    <row r="965" spans="1:114" x14ac:dyDescent="0.25">
      <c r="A965">
        <v>1013</v>
      </c>
      <c r="C965">
        <v>14234</v>
      </c>
      <c r="D965">
        <v>4234</v>
      </c>
      <c r="E965">
        <v>37.774990000000003</v>
      </c>
      <c r="F965">
        <v>-122.45238000000001</v>
      </c>
      <c r="G965" t="s">
        <v>722</v>
      </c>
      <c r="H965" t="s">
        <v>3151</v>
      </c>
      <c r="I965" t="s">
        <v>4916</v>
      </c>
      <c r="J965" t="s">
        <v>4946</v>
      </c>
      <c r="K965" t="s">
        <v>4962</v>
      </c>
      <c r="N965" t="s">
        <v>5336</v>
      </c>
      <c r="Q965" t="s">
        <v>5924</v>
      </c>
      <c r="R965">
        <v>136</v>
      </c>
      <c r="S965" t="s">
        <v>6213</v>
      </c>
      <c r="X965">
        <f t="shared" si="15"/>
        <v>2</v>
      </c>
      <c r="Y965" t="s">
        <v>6821</v>
      </c>
      <c r="Z965" t="s">
        <v>6879</v>
      </c>
      <c r="AB965" t="e">
        <f>VLOOKUP($AA965,Sheet2!$E$2:$I$222,3,FALSE)</f>
        <v>#N/A</v>
      </c>
      <c r="AC965" t="e">
        <f>VLOOKUP($AA965,Sheet2!$E$2:$I$222,4,FALSE)</f>
        <v>#N/A</v>
      </c>
      <c r="AD965" t="e">
        <f>VLOOKUP($AA965,Sheet2!$E$2:$I$222,5,FALSE)</f>
        <v>#N/A</v>
      </c>
      <c r="AF965" t="s">
        <v>6977</v>
      </c>
      <c r="AG965" t="s">
        <v>6880</v>
      </c>
      <c r="AH965" s="59" t="s">
        <v>6984</v>
      </c>
      <c r="AI965" t="str">
        <f>VLOOKUP(AH965,Sheet2!$E$2:$I$222,3,FALSE)</f>
        <v>To Downtown</v>
      </c>
      <c r="AJ965" t="str">
        <f>VLOOKUP(AH965,Sheet2!$E$2:$I$222,4,FALSE)</f>
        <v>Transbay Terminal</v>
      </c>
      <c r="AK965" t="str">
        <f>VLOOKUP(AH965,Sheet2!$E$2:$I$222,5,FALSE)</f>
        <v>M-F ~ 7am-7pm</v>
      </c>
      <c r="AL965"/>
      <c r="AP965" t="e">
        <f>VLOOKUP(AO965,Sheet2!$E$2:$I$222,3,FALSE)</f>
        <v>#N/A</v>
      </c>
      <c r="AQ965" t="e">
        <f>VLOOKUP(AO965,Sheet2!$E$2:$I$222,4,FALSE)</f>
        <v>#N/A</v>
      </c>
      <c r="AR965" t="e">
        <f>VLOOKUP(AO965,Sheet2!$E$2:$I$222,5,FALSE)</f>
        <v>#N/A</v>
      </c>
      <c r="AS965"/>
      <c r="AW965" t="e">
        <f>VLOOKUP(AV965,Sheet2!$E$2:$I$222,3,FALSE)</f>
        <v>#N/A</v>
      </c>
      <c r="AX965" t="e">
        <f>VLOOKUP(AV965,Sheet2!$E$2:$I$222,4,FALSE)</f>
        <v>#N/A</v>
      </c>
      <c r="AY965" t="e">
        <f>VLOOKUP(AV965,Sheet2!$E$2:$I$222,5,FALSE)</f>
        <v>#N/A</v>
      </c>
      <c r="AZ965"/>
      <c r="BD965" t="e">
        <f>VLOOKUP(BC965,Sheet2!$E$2:$I$222,3,FALSE)</f>
        <v>#N/A</v>
      </c>
      <c r="BE965" t="e">
        <f>VLOOKUP(BC965,Sheet2!$E$2:$I$222,4,FALSE)</f>
        <v>#N/A</v>
      </c>
      <c r="BF965" t="e">
        <f>VLOOKUP(BC965,Sheet2!$E$2:$I$222,5,FALSE)</f>
        <v>#N/A</v>
      </c>
      <c r="BG965"/>
      <c r="BK965" t="e">
        <f>VLOOKUP(BJ965,Sheet2!$E$2:$I$222,3,FALSE)</f>
        <v>#N/A</v>
      </c>
      <c r="BL965" t="e">
        <f>VLOOKUP(BJ965,Sheet2!$E$2:$I$222,4,FALSE)</f>
        <v>#N/A</v>
      </c>
      <c r="BM965" t="e">
        <f>VLOOKUP(BJ965,Sheet2!$E$2:$I$222,5,FALSE)</f>
        <v>#N/A</v>
      </c>
      <c r="BN965"/>
      <c r="BR965" t="e">
        <f>VLOOKUP(BQ965,Sheet2!$E$2:$I$222,3,FALSE)</f>
        <v>#N/A</v>
      </c>
      <c r="BS965" t="e">
        <f>VLOOKUP(BQ965,Sheet2!$E$2:$I$222,4,FALSE)</f>
        <v>#N/A</v>
      </c>
      <c r="BT965" t="e">
        <f>VLOOKUP(BQ965,Sheet2!$E$2:$I$222,5,FALSE)</f>
        <v>#N/A</v>
      </c>
      <c r="BU965"/>
      <c r="BY965" t="e">
        <f>VLOOKUP(BX965,Sheet2!$E$2:$I$222,3,FALSE)</f>
        <v>#N/A</v>
      </c>
      <c r="BZ965" t="e">
        <f>VLOOKUP(BX965,Sheet2!$E$2:$I$222,4,FALSE)</f>
        <v>#N/A</v>
      </c>
      <c r="CA965" t="e">
        <f>VLOOKUP(BX965,Sheet2!$E$2:$I$222,5,FALSE)</f>
        <v>#N/A</v>
      </c>
      <c r="CB965"/>
      <c r="CF965" t="e">
        <f>VLOOKUP(CE965,Sheet2!$E$2:$I$222,3,FALSE)</f>
        <v>#N/A</v>
      </c>
      <c r="CG965" t="e">
        <f>VLOOKUP(CE965,Sheet2!$E$2:$I$222,4,FALSE)</f>
        <v>#N/A</v>
      </c>
      <c r="CH965" t="e">
        <f>VLOOKUP(CE965,Sheet2!$E$2:$I$222,5,FALSE)</f>
        <v>#N/A</v>
      </c>
      <c r="CI965"/>
      <c r="CM965" t="e">
        <f>VLOOKUP(CL965,Sheet2!$E$2:$I$222,3,FALSE)</f>
        <v>#N/A</v>
      </c>
      <c r="CN965" t="e">
        <f>VLOOKUP(CL965,Sheet2!$E$2:$I$222,4,FALSE)</f>
        <v>#N/A</v>
      </c>
      <c r="CO965" t="e">
        <f>VLOOKUP(CL965,Sheet2!$E$2:$I$222,5,FALSE)</f>
        <v>#N/A</v>
      </c>
      <c r="CP965"/>
      <c r="CT965" t="e">
        <f>VLOOKUP(CS965,Sheet2!$E$2:$I$222,3,FALSE)</f>
        <v>#N/A</v>
      </c>
      <c r="CU965" t="e">
        <f>VLOOKUP(CS965,Sheet2!$E$2:$I$222,4,FALSE)</f>
        <v>#N/A</v>
      </c>
      <c r="CV965" t="e">
        <f>VLOOKUP(CS965,Sheet2!$E$2:$I$222,5,FALSE)</f>
        <v>#N/A</v>
      </c>
      <c r="CW965"/>
      <c r="DA965" t="e">
        <f>VLOOKUP(CZ965,Sheet2!$E$2:$I$222,3,FALSE)</f>
        <v>#N/A</v>
      </c>
      <c r="DB965" t="e">
        <f>VLOOKUP(CZ965,Sheet2!$E$2:$I$222,4,FALSE)</f>
        <v>#N/A</v>
      </c>
      <c r="DC965" t="e">
        <f>VLOOKUP(CZ965,Sheet2!$E$2:$I$222,5,FALSE)</f>
        <v>#N/A</v>
      </c>
      <c r="DD965"/>
      <c r="DH965" t="e">
        <f>VLOOKUP(DG965,Sheet2!$E$2:$I$222,3,FALSE)</f>
        <v>#N/A</v>
      </c>
      <c r="DI965" t="e">
        <f>VLOOKUP(DG965,Sheet2!$E$2:$I$222,4,FALSE)</f>
        <v>#N/A</v>
      </c>
      <c r="DJ965" t="e">
        <f>VLOOKUP(DG965,Sheet2!$E$2:$I$222,5,FALSE)</f>
        <v>#N/A</v>
      </c>
    </row>
    <row r="966" spans="1:114" x14ac:dyDescent="0.25">
      <c r="A966">
        <v>1014</v>
      </c>
      <c r="C966">
        <v>14235</v>
      </c>
      <c r="D966">
        <v>4235</v>
      </c>
      <c r="E966">
        <v>37.774760000000001</v>
      </c>
      <c r="F966">
        <v>-122.45515</v>
      </c>
      <c r="G966" t="s">
        <v>723</v>
      </c>
      <c r="H966" t="s">
        <v>3152</v>
      </c>
      <c r="I966" t="s">
        <v>4916</v>
      </c>
      <c r="J966" t="s">
        <v>4946</v>
      </c>
      <c r="K966" t="s">
        <v>4979</v>
      </c>
      <c r="Q966" t="s">
        <v>5924</v>
      </c>
      <c r="S966" t="s">
        <v>6216</v>
      </c>
      <c r="X966">
        <f t="shared" si="15"/>
        <v>2</v>
      </c>
      <c r="Y966" t="s">
        <v>6821</v>
      </c>
      <c r="Z966" t="s">
        <v>6879</v>
      </c>
      <c r="AB966" t="e">
        <f>VLOOKUP($AA966,Sheet2!$E$2:$I$222,3,FALSE)</f>
        <v>#N/A</v>
      </c>
      <c r="AC966" t="e">
        <f>VLOOKUP($AA966,Sheet2!$E$2:$I$222,4,FALSE)</f>
        <v>#N/A</v>
      </c>
      <c r="AD966" t="e">
        <f>VLOOKUP($AA966,Sheet2!$E$2:$I$222,5,FALSE)</f>
        <v>#N/A</v>
      </c>
      <c r="AF966" t="s">
        <v>6866</v>
      </c>
      <c r="AG966" t="s">
        <v>6882</v>
      </c>
      <c r="AH966" s="59" t="s">
        <v>6952</v>
      </c>
      <c r="AI966" t="str">
        <f>VLOOKUP(AH966,Sheet2!$E$2:$I$222,3,FALSE)</f>
        <v>To Golden Gate Park</v>
      </c>
      <c r="AJ966" t="str">
        <f>VLOOKUP(AH966,Sheet2!$E$2:$I$222,4,FALSE)</f>
        <v>Fulton &amp; Stanyan</v>
      </c>
      <c r="AK966" t="str">
        <f>VLOOKUP(AH966,Sheet2!$E$2:$I$222,5,FALSE)</f>
        <v>Daily ~ 5:30am-12am</v>
      </c>
      <c r="AL966"/>
      <c r="AP966" t="e">
        <f>VLOOKUP(AO966,Sheet2!$E$2:$I$222,3,FALSE)</f>
        <v>#N/A</v>
      </c>
      <c r="AQ966" t="e">
        <f>VLOOKUP(AO966,Sheet2!$E$2:$I$222,4,FALSE)</f>
        <v>#N/A</v>
      </c>
      <c r="AR966" t="e">
        <f>VLOOKUP(AO966,Sheet2!$E$2:$I$222,5,FALSE)</f>
        <v>#N/A</v>
      </c>
      <c r="AS966"/>
      <c r="AW966" t="e">
        <f>VLOOKUP(AV966,Sheet2!$E$2:$I$222,3,FALSE)</f>
        <v>#N/A</v>
      </c>
      <c r="AX966" t="e">
        <f>VLOOKUP(AV966,Sheet2!$E$2:$I$222,4,FALSE)</f>
        <v>#N/A</v>
      </c>
      <c r="AY966" t="e">
        <f>VLOOKUP(AV966,Sheet2!$E$2:$I$222,5,FALSE)</f>
        <v>#N/A</v>
      </c>
      <c r="AZ966"/>
      <c r="BD966" t="e">
        <f>VLOOKUP(BC966,Sheet2!$E$2:$I$222,3,FALSE)</f>
        <v>#N/A</v>
      </c>
      <c r="BE966" t="e">
        <f>VLOOKUP(BC966,Sheet2!$E$2:$I$222,4,FALSE)</f>
        <v>#N/A</v>
      </c>
      <c r="BF966" t="e">
        <f>VLOOKUP(BC966,Sheet2!$E$2:$I$222,5,FALSE)</f>
        <v>#N/A</v>
      </c>
      <c r="BG966"/>
      <c r="BK966" t="e">
        <f>VLOOKUP(BJ966,Sheet2!$E$2:$I$222,3,FALSE)</f>
        <v>#N/A</v>
      </c>
      <c r="BL966" t="e">
        <f>VLOOKUP(BJ966,Sheet2!$E$2:$I$222,4,FALSE)</f>
        <v>#N/A</v>
      </c>
      <c r="BM966" t="e">
        <f>VLOOKUP(BJ966,Sheet2!$E$2:$I$222,5,FALSE)</f>
        <v>#N/A</v>
      </c>
      <c r="BN966"/>
      <c r="BR966" t="e">
        <f>VLOOKUP(BQ966,Sheet2!$E$2:$I$222,3,FALSE)</f>
        <v>#N/A</v>
      </c>
      <c r="BS966" t="e">
        <f>VLOOKUP(BQ966,Sheet2!$E$2:$I$222,4,FALSE)</f>
        <v>#N/A</v>
      </c>
      <c r="BT966" t="e">
        <f>VLOOKUP(BQ966,Sheet2!$E$2:$I$222,5,FALSE)</f>
        <v>#N/A</v>
      </c>
      <c r="BU966"/>
      <c r="BY966" t="e">
        <f>VLOOKUP(BX966,Sheet2!$E$2:$I$222,3,FALSE)</f>
        <v>#N/A</v>
      </c>
      <c r="BZ966" t="e">
        <f>VLOOKUP(BX966,Sheet2!$E$2:$I$222,4,FALSE)</f>
        <v>#N/A</v>
      </c>
      <c r="CA966" t="e">
        <f>VLOOKUP(BX966,Sheet2!$E$2:$I$222,5,FALSE)</f>
        <v>#N/A</v>
      </c>
      <c r="CB966"/>
      <c r="CF966" t="e">
        <f>VLOOKUP(CE966,Sheet2!$E$2:$I$222,3,FALSE)</f>
        <v>#N/A</v>
      </c>
      <c r="CG966" t="e">
        <f>VLOOKUP(CE966,Sheet2!$E$2:$I$222,4,FALSE)</f>
        <v>#N/A</v>
      </c>
      <c r="CH966" t="e">
        <f>VLOOKUP(CE966,Sheet2!$E$2:$I$222,5,FALSE)</f>
        <v>#N/A</v>
      </c>
      <c r="CI966"/>
      <c r="CM966" t="e">
        <f>VLOOKUP(CL966,Sheet2!$E$2:$I$222,3,FALSE)</f>
        <v>#N/A</v>
      </c>
      <c r="CN966" t="e">
        <f>VLOOKUP(CL966,Sheet2!$E$2:$I$222,4,FALSE)</f>
        <v>#N/A</v>
      </c>
      <c r="CO966" t="e">
        <f>VLOOKUP(CL966,Sheet2!$E$2:$I$222,5,FALSE)</f>
        <v>#N/A</v>
      </c>
      <c r="CP966"/>
      <c r="CT966" t="e">
        <f>VLOOKUP(CS966,Sheet2!$E$2:$I$222,3,FALSE)</f>
        <v>#N/A</v>
      </c>
      <c r="CU966" t="e">
        <f>VLOOKUP(CS966,Sheet2!$E$2:$I$222,4,FALSE)</f>
        <v>#N/A</v>
      </c>
      <c r="CV966" t="e">
        <f>VLOOKUP(CS966,Sheet2!$E$2:$I$222,5,FALSE)</f>
        <v>#N/A</v>
      </c>
      <c r="CW966"/>
      <c r="DA966" t="e">
        <f>VLOOKUP(CZ966,Sheet2!$E$2:$I$222,3,FALSE)</f>
        <v>#N/A</v>
      </c>
      <c r="DB966" t="e">
        <f>VLOOKUP(CZ966,Sheet2!$E$2:$I$222,4,FALSE)</f>
        <v>#N/A</v>
      </c>
      <c r="DC966" t="e">
        <f>VLOOKUP(CZ966,Sheet2!$E$2:$I$222,5,FALSE)</f>
        <v>#N/A</v>
      </c>
      <c r="DD966"/>
      <c r="DH966" t="e">
        <f>VLOOKUP(DG966,Sheet2!$E$2:$I$222,3,FALSE)</f>
        <v>#N/A</v>
      </c>
      <c r="DI966" t="e">
        <f>VLOOKUP(DG966,Sheet2!$E$2:$I$222,4,FALSE)</f>
        <v>#N/A</v>
      </c>
      <c r="DJ966" t="e">
        <f>VLOOKUP(DG966,Sheet2!$E$2:$I$222,5,FALSE)</f>
        <v>#N/A</v>
      </c>
    </row>
    <row r="967" spans="1:114" x14ac:dyDescent="0.25">
      <c r="A967">
        <v>1015</v>
      </c>
      <c r="C967">
        <v>14236</v>
      </c>
      <c r="D967">
        <v>4236</v>
      </c>
      <c r="E967">
        <v>37.774720000000002</v>
      </c>
      <c r="F967">
        <v>-122.4543</v>
      </c>
      <c r="G967" t="s">
        <v>723</v>
      </c>
      <c r="H967" t="s">
        <v>3152</v>
      </c>
      <c r="I967" t="s">
        <v>4920</v>
      </c>
      <c r="J967" t="s">
        <v>4946</v>
      </c>
      <c r="K967" t="s">
        <v>5000</v>
      </c>
      <c r="Q967" t="s">
        <v>5924</v>
      </c>
      <c r="S967" t="s">
        <v>6217</v>
      </c>
      <c r="X967">
        <f t="shared" si="15"/>
        <v>2</v>
      </c>
      <c r="Y967" t="s">
        <v>6821</v>
      </c>
      <c r="Z967" t="s">
        <v>6881</v>
      </c>
      <c r="AB967" t="e">
        <f>VLOOKUP($AA967,Sheet2!$E$2:$I$222,3,FALSE)</f>
        <v>#N/A</v>
      </c>
      <c r="AC967" t="e">
        <f>VLOOKUP($AA967,Sheet2!$E$2:$I$222,4,FALSE)</f>
        <v>#N/A</v>
      </c>
      <c r="AD967" t="e">
        <f>VLOOKUP($AA967,Sheet2!$E$2:$I$222,5,FALSE)</f>
        <v>#N/A</v>
      </c>
      <c r="AF967" t="s">
        <v>6842</v>
      </c>
      <c r="AG967" t="s">
        <v>6879</v>
      </c>
      <c r="AI967" t="e">
        <f>VLOOKUP(AH967,Sheet2!$E$2:$I$222,3,FALSE)</f>
        <v>#N/A</v>
      </c>
      <c r="AJ967" t="e">
        <f>VLOOKUP(AH967,Sheet2!$E$2:$I$222,4,FALSE)</f>
        <v>#N/A</v>
      </c>
      <c r="AK967" t="e">
        <f>VLOOKUP(AH967,Sheet2!$E$2:$I$222,5,FALSE)</f>
        <v>#N/A</v>
      </c>
      <c r="AL967"/>
      <c r="AP967" t="e">
        <f>VLOOKUP(AO967,Sheet2!$E$2:$I$222,3,FALSE)</f>
        <v>#N/A</v>
      </c>
      <c r="AQ967" t="e">
        <f>VLOOKUP(AO967,Sheet2!$E$2:$I$222,4,FALSE)</f>
        <v>#N/A</v>
      </c>
      <c r="AR967" t="e">
        <f>VLOOKUP(AO967,Sheet2!$E$2:$I$222,5,FALSE)</f>
        <v>#N/A</v>
      </c>
      <c r="AS967"/>
      <c r="AW967" t="e">
        <f>VLOOKUP(AV967,Sheet2!$E$2:$I$222,3,FALSE)</f>
        <v>#N/A</v>
      </c>
      <c r="AX967" t="e">
        <f>VLOOKUP(AV967,Sheet2!$E$2:$I$222,4,FALSE)</f>
        <v>#N/A</v>
      </c>
      <c r="AY967" t="e">
        <f>VLOOKUP(AV967,Sheet2!$E$2:$I$222,5,FALSE)</f>
        <v>#N/A</v>
      </c>
      <c r="AZ967"/>
      <c r="BD967" t="e">
        <f>VLOOKUP(BC967,Sheet2!$E$2:$I$222,3,FALSE)</f>
        <v>#N/A</v>
      </c>
      <c r="BE967" t="e">
        <f>VLOOKUP(BC967,Sheet2!$E$2:$I$222,4,FALSE)</f>
        <v>#N/A</v>
      </c>
      <c r="BF967" t="e">
        <f>VLOOKUP(BC967,Sheet2!$E$2:$I$222,5,FALSE)</f>
        <v>#N/A</v>
      </c>
      <c r="BG967"/>
      <c r="BK967" t="e">
        <f>VLOOKUP(BJ967,Sheet2!$E$2:$I$222,3,FALSE)</f>
        <v>#N/A</v>
      </c>
      <c r="BL967" t="e">
        <f>VLOOKUP(BJ967,Sheet2!$E$2:$I$222,4,FALSE)</f>
        <v>#N/A</v>
      </c>
      <c r="BM967" t="e">
        <f>VLOOKUP(BJ967,Sheet2!$E$2:$I$222,5,FALSE)</f>
        <v>#N/A</v>
      </c>
      <c r="BN967"/>
      <c r="BR967" t="e">
        <f>VLOOKUP(BQ967,Sheet2!$E$2:$I$222,3,FALSE)</f>
        <v>#N/A</v>
      </c>
      <c r="BS967" t="e">
        <f>VLOOKUP(BQ967,Sheet2!$E$2:$I$222,4,FALSE)</f>
        <v>#N/A</v>
      </c>
      <c r="BT967" t="e">
        <f>VLOOKUP(BQ967,Sheet2!$E$2:$I$222,5,FALSE)</f>
        <v>#N/A</v>
      </c>
      <c r="BU967"/>
      <c r="BY967" t="e">
        <f>VLOOKUP(BX967,Sheet2!$E$2:$I$222,3,FALSE)</f>
        <v>#N/A</v>
      </c>
      <c r="BZ967" t="e">
        <f>VLOOKUP(BX967,Sheet2!$E$2:$I$222,4,FALSE)</f>
        <v>#N/A</v>
      </c>
      <c r="CA967" t="e">
        <f>VLOOKUP(BX967,Sheet2!$E$2:$I$222,5,FALSE)</f>
        <v>#N/A</v>
      </c>
      <c r="CB967"/>
      <c r="CF967" t="e">
        <f>VLOOKUP(CE967,Sheet2!$E$2:$I$222,3,FALSE)</f>
        <v>#N/A</v>
      </c>
      <c r="CG967" t="e">
        <f>VLOOKUP(CE967,Sheet2!$E$2:$I$222,4,FALSE)</f>
        <v>#N/A</v>
      </c>
      <c r="CH967" t="e">
        <f>VLOOKUP(CE967,Sheet2!$E$2:$I$222,5,FALSE)</f>
        <v>#N/A</v>
      </c>
      <c r="CI967"/>
      <c r="CM967" t="e">
        <f>VLOOKUP(CL967,Sheet2!$E$2:$I$222,3,FALSE)</f>
        <v>#N/A</v>
      </c>
      <c r="CN967" t="e">
        <f>VLOOKUP(CL967,Sheet2!$E$2:$I$222,4,FALSE)</f>
        <v>#N/A</v>
      </c>
      <c r="CO967" t="e">
        <f>VLOOKUP(CL967,Sheet2!$E$2:$I$222,5,FALSE)</f>
        <v>#N/A</v>
      </c>
      <c r="CP967"/>
      <c r="CT967" t="e">
        <f>VLOOKUP(CS967,Sheet2!$E$2:$I$222,3,FALSE)</f>
        <v>#N/A</v>
      </c>
      <c r="CU967" t="e">
        <f>VLOOKUP(CS967,Sheet2!$E$2:$I$222,4,FALSE)</f>
        <v>#N/A</v>
      </c>
      <c r="CV967" t="e">
        <f>VLOOKUP(CS967,Sheet2!$E$2:$I$222,5,FALSE)</f>
        <v>#N/A</v>
      </c>
      <c r="CW967"/>
      <c r="DA967" t="e">
        <f>VLOOKUP(CZ967,Sheet2!$E$2:$I$222,3,FALSE)</f>
        <v>#N/A</v>
      </c>
      <c r="DB967" t="e">
        <f>VLOOKUP(CZ967,Sheet2!$E$2:$I$222,4,FALSE)</f>
        <v>#N/A</v>
      </c>
      <c r="DC967" t="e">
        <f>VLOOKUP(CZ967,Sheet2!$E$2:$I$222,5,FALSE)</f>
        <v>#N/A</v>
      </c>
      <c r="DD967"/>
      <c r="DH967" t="e">
        <f>VLOOKUP(DG967,Sheet2!$E$2:$I$222,3,FALSE)</f>
        <v>#N/A</v>
      </c>
      <c r="DI967" t="e">
        <f>VLOOKUP(DG967,Sheet2!$E$2:$I$222,4,FALSE)</f>
        <v>#N/A</v>
      </c>
      <c r="DJ967" t="e">
        <f>VLOOKUP(DG967,Sheet2!$E$2:$I$222,5,FALSE)</f>
        <v>#N/A</v>
      </c>
    </row>
    <row r="968" spans="1:114" x14ac:dyDescent="0.25">
      <c r="A968">
        <v>1016</v>
      </c>
      <c r="C968">
        <v>14238</v>
      </c>
      <c r="D968">
        <v>4238</v>
      </c>
      <c r="E968">
        <v>37.744149999999998</v>
      </c>
      <c r="F968">
        <v>-122.45298</v>
      </c>
      <c r="G968" t="s">
        <v>724</v>
      </c>
      <c r="H968" t="s">
        <v>3153</v>
      </c>
      <c r="I968" t="s">
        <v>4911</v>
      </c>
      <c r="J968" t="s">
        <v>4947</v>
      </c>
      <c r="N968" t="s">
        <v>5337</v>
      </c>
      <c r="Q968" t="s">
        <v>5924</v>
      </c>
      <c r="R968">
        <v>1168</v>
      </c>
      <c r="S968" t="s">
        <v>6175</v>
      </c>
      <c r="X968">
        <f t="shared" si="15"/>
        <v>1</v>
      </c>
      <c r="Y968" t="s">
        <v>6833</v>
      </c>
      <c r="Z968" t="s">
        <v>6881</v>
      </c>
      <c r="AB968" t="e">
        <f>VLOOKUP($AA968,Sheet2!$E$2:$I$222,3,FALSE)</f>
        <v>#N/A</v>
      </c>
      <c r="AC968" t="e">
        <f>VLOOKUP($AA968,Sheet2!$E$2:$I$222,4,FALSE)</f>
        <v>#N/A</v>
      </c>
      <c r="AD968" t="e">
        <f>VLOOKUP($AA968,Sheet2!$E$2:$I$222,5,FALSE)</f>
        <v>#N/A</v>
      </c>
      <c r="AI968" t="e">
        <f>VLOOKUP(AH968,Sheet2!$E$2:$I$222,3,FALSE)</f>
        <v>#N/A</v>
      </c>
      <c r="AJ968" t="e">
        <f>VLOOKUP(AH968,Sheet2!$E$2:$I$222,4,FALSE)</f>
        <v>#N/A</v>
      </c>
      <c r="AK968" t="e">
        <f>VLOOKUP(AH968,Sheet2!$E$2:$I$222,5,FALSE)</f>
        <v>#N/A</v>
      </c>
      <c r="AL968"/>
      <c r="AP968" t="e">
        <f>VLOOKUP(AO968,Sheet2!$E$2:$I$222,3,FALSE)</f>
        <v>#N/A</v>
      </c>
      <c r="AQ968" t="e">
        <f>VLOOKUP(AO968,Sheet2!$E$2:$I$222,4,FALSE)</f>
        <v>#N/A</v>
      </c>
      <c r="AR968" t="e">
        <f>VLOOKUP(AO968,Sheet2!$E$2:$I$222,5,FALSE)</f>
        <v>#N/A</v>
      </c>
      <c r="AS968"/>
      <c r="AW968" t="e">
        <f>VLOOKUP(AV968,Sheet2!$E$2:$I$222,3,FALSE)</f>
        <v>#N/A</v>
      </c>
      <c r="AX968" t="e">
        <f>VLOOKUP(AV968,Sheet2!$E$2:$I$222,4,FALSE)</f>
        <v>#N/A</v>
      </c>
      <c r="AY968" t="e">
        <f>VLOOKUP(AV968,Sheet2!$E$2:$I$222,5,FALSE)</f>
        <v>#N/A</v>
      </c>
      <c r="AZ968"/>
      <c r="BD968" t="e">
        <f>VLOOKUP(BC968,Sheet2!$E$2:$I$222,3,FALSE)</f>
        <v>#N/A</v>
      </c>
      <c r="BE968" t="e">
        <f>VLOOKUP(BC968,Sheet2!$E$2:$I$222,4,FALSE)</f>
        <v>#N/A</v>
      </c>
      <c r="BF968" t="e">
        <f>VLOOKUP(BC968,Sheet2!$E$2:$I$222,5,FALSE)</f>
        <v>#N/A</v>
      </c>
      <c r="BG968"/>
      <c r="BK968" t="e">
        <f>VLOOKUP(BJ968,Sheet2!$E$2:$I$222,3,FALSE)</f>
        <v>#N/A</v>
      </c>
      <c r="BL968" t="e">
        <f>VLOOKUP(BJ968,Sheet2!$E$2:$I$222,4,FALSE)</f>
        <v>#N/A</v>
      </c>
      <c r="BM968" t="e">
        <f>VLOOKUP(BJ968,Sheet2!$E$2:$I$222,5,FALSE)</f>
        <v>#N/A</v>
      </c>
      <c r="BN968"/>
      <c r="BR968" t="e">
        <f>VLOOKUP(BQ968,Sheet2!$E$2:$I$222,3,FALSE)</f>
        <v>#N/A</v>
      </c>
      <c r="BS968" t="e">
        <f>VLOOKUP(BQ968,Sheet2!$E$2:$I$222,4,FALSE)</f>
        <v>#N/A</v>
      </c>
      <c r="BT968" t="e">
        <f>VLOOKUP(BQ968,Sheet2!$E$2:$I$222,5,FALSE)</f>
        <v>#N/A</v>
      </c>
      <c r="BU968"/>
      <c r="BY968" t="e">
        <f>VLOOKUP(BX968,Sheet2!$E$2:$I$222,3,FALSE)</f>
        <v>#N/A</v>
      </c>
      <c r="BZ968" t="e">
        <f>VLOOKUP(BX968,Sheet2!$E$2:$I$222,4,FALSE)</f>
        <v>#N/A</v>
      </c>
      <c r="CA968" t="e">
        <f>VLOOKUP(BX968,Sheet2!$E$2:$I$222,5,FALSE)</f>
        <v>#N/A</v>
      </c>
      <c r="CB968"/>
      <c r="CF968" t="e">
        <f>VLOOKUP(CE968,Sheet2!$E$2:$I$222,3,FALSE)</f>
        <v>#N/A</v>
      </c>
      <c r="CG968" t="e">
        <f>VLOOKUP(CE968,Sheet2!$E$2:$I$222,4,FALSE)</f>
        <v>#N/A</v>
      </c>
      <c r="CH968" t="e">
        <f>VLOOKUP(CE968,Sheet2!$E$2:$I$222,5,FALSE)</f>
        <v>#N/A</v>
      </c>
      <c r="CI968"/>
      <c r="CM968" t="e">
        <f>VLOOKUP(CL968,Sheet2!$E$2:$I$222,3,FALSE)</f>
        <v>#N/A</v>
      </c>
      <c r="CN968" t="e">
        <f>VLOOKUP(CL968,Sheet2!$E$2:$I$222,4,FALSE)</f>
        <v>#N/A</v>
      </c>
      <c r="CO968" t="e">
        <f>VLOOKUP(CL968,Sheet2!$E$2:$I$222,5,FALSE)</f>
        <v>#N/A</v>
      </c>
      <c r="CP968"/>
      <c r="CT968" t="e">
        <f>VLOOKUP(CS968,Sheet2!$E$2:$I$222,3,FALSE)</f>
        <v>#N/A</v>
      </c>
      <c r="CU968" t="e">
        <f>VLOOKUP(CS968,Sheet2!$E$2:$I$222,4,FALSE)</f>
        <v>#N/A</v>
      </c>
      <c r="CV968" t="e">
        <f>VLOOKUP(CS968,Sheet2!$E$2:$I$222,5,FALSE)</f>
        <v>#N/A</v>
      </c>
      <c r="CW968"/>
      <c r="DA968" t="e">
        <f>VLOOKUP(CZ968,Sheet2!$E$2:$I$222,3,FALSE)</f>
        <v>#N/A</v>
      </c>
      <c r="DB968" t="e">
        <f>VLOOKUP(CZ968,Sheet2!$E$2:$I$222,4,FALSE)</f>
        <v>#N/A</v>
      </c>
      <c r="DC968" t="e">
        <f>VLOOKUP(CZ968,Sheet2!$E$2:$I$222,5,FALSE)</f>
        <v>#N/A</v>
      </c>
      <c r="DD968"/>
      <c r="DH968" t="e">
        <f>VLOOKUP(DG968,Sheet2!$E$2:$I$222,3,FALSE)</f>
        <v>#N/A</v>
      </c>
      <c r="DI968" t="e">
        <f>VLOOKUP(DG968,Sheet2!$E$2:$I$222,4,FALSE)</f>
        <v>#N/A</v>
      </c>
      <c r="DJ968" t="e">
        <f>VLOOKUP(DG968,Sheet2!$E$2:$I$222,5,FALSE)</f>
        <v>#N/A</v>
      </c>
    </row>
    <row r="969" spans="1:114" x14ac:dyDescent="0.25">
      <c r="A969">
        <v>1019</v>
      </c>
      <c r="C969">
        <v>14241</v>
      </c>
      <c r="D969">
        <v>4241</v>
      </c>
      <c r="E969">
        <v>37.781790000000001</v>
      </c>
      <c r="F969">
        <v>-122.41397000000001</v>
      </c>
      <c r="G969" t="s">
        <v>725</v>
      </c>
      <c r="H969" t="s">
        <v>3154</v>
      </c>
      <c r="I969" t="s">
        <v>4918</v>
      </c>
      <c r="J969" t="s">
        <v>4947</v>
      </c>
      <c r="Q969" t="s">
        <v>5924</v>
      </c>
      <c r="S969" t="s">
        <v>6218</v>
      </c>
      <c r="T969" t="s">
        <v>6721</v>
      </c>
      <c r="X969">
        <f t="shared" si="15"/>
        <v>1</v>
      </c>
      <c r="Y969" t="s">
        <v>6862</v>
      </c>
      <c r="Z969" t="s">
        <v>6879</v>
      </c>
      <c r="AB969" t="e">
        <f>VLOOKUP($AA969,Sheet2!$E$2:$I$222,3,FALSE)</f>
        <v>#N/A</v>
      </c>
      <c r="AC969" t="e">
        <f>VLOOKUP($AA969,Sheet2!$E$2:$I$222,4,FALSE)</f>
        <v>#N/A</v>
      </c>
      <c r="AD969" t="e">
        <f>VLOOKUP($AA969,Sheet2!$E$2:$I$222,5,FALSE)</f>
        <v>#N/A</v>
      </c>
      <c r="AI969" t="e">
        <f>VLOOKUP(AH969,Sheet2!$E$2:$I$222,3,FALSE)</f>
        <v>#N/A</v>
      </c>
      <c r="AJ969" t="e">
        <f>VLOOKUP(AH969,Sheet2!$E$2:$I$222,4,FALSE)</f>
        <v>#N/A</v>
      </c>
      <c r="AK969" t="e">
        <f>VLOOKUP(AH969,Sheet2!$E$2:$I$222,5,FALSE)</f>
        <v>#N/A</v>
      </c>
      <c r="AL969"/>
      <c r="AP969" t="e">
        <f>VLOOKUP(AO969,Sheet2!$E$2:$I$222,3,FALSE)</f>
        <v>#N/A</v>
      </c>
      <c r="AQ969" t="e">
        <f>VLOOKUP(AO969,Sheet2!$E$2:$I$222,4,FALSE)</f>
        <v>#N/A</v>
      </c>
      <c r="AR969" t="e">
        <f>VLOOKUP(AO969,Sheet2!$E$2:$I$222,5,FALSE)</f>
        <v>#N/A</v>
      </c>
      <c r="AS969"/>
      <c r="AW969" t="e">
        <f>VLOOKUP(AV969,Sheet2!$E$2:$I$222,3,FALSE)</f>
        <v>#N/A</v>
      </c>
      <c r="AX969" t="e">
        <f>VLOOKUP(AV969,Sheet2!$E$2:$I$222,4,FALSE)</f>
        <v>#N/A</v>
      </c>
      <c r="AY969" t="e">
        <f>VLOOKUP(AV969,Sheet2!$E$2:$I$222,5,FALSE)</f>
        <v>#N/A</v>
      </c>
      <c r="AZ969"/>
      <c r="BD969" t="e">
        <f>VLOOKUP(BC969,Sheet2!$E$2:$I$222,3,FALSE)</f>
        <v>#N/A</v>
      </c>
      <c r="BE969" t="e">
        <f>VLOOKUP(BC969,Sheet2!$E$2:$I$222,4,FALSE)</f>
        <v>#N/A</v>
      </c>
      <c r="BF969" t="e">
        <f>VLOOKUP(BC969,Sheet2!$E$2:$I$222,5,FALSE)</f>
        <v>#N/A</v>
      </c>
      <c r="BG969"/>
      <c r="BK969" t="e">
        <f>VLOOKUP(BJ969,Sheet2!$E$2:$I$222,3,FALSE)</f>
        <v>#N/A</v>
      </c>
      <c r="BL969" t="e">
        <f>VLOOKUP(BJ969,Sheet2!$E$2:$I$222,4,FALSE)</f>
        <v>#N/A</v>
      </c>
      <c r="BM969" t="e">
        <f>VLOOKUP(BJ969,Sheet2!$E$2:$I$222,5,FALSE)</f>
        <v>#N/A</v>
      </c>
      <c r="BN969"/>
      <c r="BR969" t="e">
        <f>VLOOKUP(BQ969,Sheet2!$E$2:$I$222,3,FALSE)</f>
        <v>#N/A</v>
      </c>
      <c r="BS969" t="e">
        <f>VLOOKUP(BQ969,Sheet2!$E$2:$I$222,4,FALSE)</f>
        <v>#N/A</v>
      </c>
      <c r="BT969" t="e">
        <f>VLOOKUP(BQ969,Sheet2!$E$2:$I$222,5,FALSE)</f>
        <v>#N/A</v>
      </c>
      <c r="BU969"/>
      <c r="BY969" t="e">
        <f>VLOOKUP(BX969,Sheet2!$E$2:$I$222,3,FALSE)</f>
        <v>#N/A</v>
      </c>
      <c r="BZ969" t="e">
        <f>VLOOKUP(BX969,Sheet2!$E$2:$I$222,4,FALSE)</f>
        <v>#N/A</v>
      </c>
      <c r="CA969" t="e">
        <f>VLOOKUP(BX969,Sheet2!$E$2:$I$222,5,FALSE)</f>
        <v>#N/A</v>
      </c>
      <c r="CB969"/>
      <c r="CF969" t="e">
        <f>VLOOKUP(CE969,Sheet2!$E$2:$I$222,3,FALSE)</f>
        <v>#N/A</v>
      </c>
      <c r="CG969" t="e">
        <f>VLOOKUP(CE969,Sheet2!$E$2:$I$222,4,FALSE)</f>
        <v>#N/A</v>
      </c>
      <c r="CH969" t="e">
        <f>VLOOKUP(CE969,Sheet2!$E$2:$I$222,5,FALSE)</f>
        <v>#N/A</v>
      </c>
      <c r="CI969"/>
      <c r="CM969" t="e">
        <f>VLOOKUP(CL969,Sheet2!$E$2:$I$222,3,FALSE)</f>
        <v>#N/A</v>
      </c>
      <c r="CN969" t="e">
        <f>VLOOKUP(CL969,Sheet2!$E$2:$I$222,4,FALSE)</f>
        <v>#N/A</v>
      </c>
      <c r="CO969" t="e">
        <f>VLOOKUP(CL969,Sheet2!$E$2:$I$222,5,FALSE)</f>
        <v>#N/A</v>
      </c>
      <c r="CP969"/>
      <c r="CT969" t="e">
        <f>VLOOKUP(CS969,Sheet2!$E$2:$I$222,3,FALSE)</f>
        <v>#N/A</v>
      </c>
      <c r="CU969" t="e">
        <f>VLOOKUP(CS969,Sheet2!$E$2:$I$222,4,FALSE)</f>
        <v>#N/A</v>
      </c>
      <c r="CV969" t="e">
        <f>VLOOKUP(CS969,Sheet2!$E$2:$I$222,5,FALSE)</f>
        <v>#N/A</v>
      </c>
      <c r="CW969"/>
      <c r="DA969" t="e">
        <f>VLOOKUP(CZ969,Sheet2!$E$2:$I$222,3,FALSE)</f>
        <v>#N/A</v>
      </c>
      <c r="DB969" t="e">
        <f>VLOOKUP(CZ969,Sheet2!$E$2:$I$222,4,FALSE)</f>
        <v>#N/A</v>
      </c>
      <c r="DC969" t="e">
        <f>VLOOKUP(CZ969,Sheet2!$E$2:$I$222,5,FALSE)</f>
        <v>#N/A</v>
      </c>
      <c r="DD969"/>
      <c r="DH969" t="e">
        <f>VLOOKUP(DG969,Sheet2!$E$2:$I$222,3,FALSE)</f>
        <v>#N/A</v>
      </c>
      <c r="DI969" t="e">
        <f>VLOOKUP(DG969,Sheet2!$E$2:$I$222,4,FALSE)</f>
        <v>#N/A</v>
      </c>
      <c r="DJ969" t="e">
        <f>VLOOKUP(DG969,Sheet2!$E$2:$I$222,5,FALSE)</f>
        <v>#N/A</v>
      </c>
    </row>
    <row r="970" spans="1:114" x14ac:dyDescent="0.25">
      <c r="A970">
        <v>1020</v>
      </c>
      <c r="C970">
        <v>14242</v>
      </c>
      <c r="D970">
        <v>4242</v>
      </c>
      <c r="E970">
        <v>37.781230000000001</v>
      </c>
      <c r="F970">
        <v>-122.41833</v>
      </c>
      <c r="G970" t="s">
        <v>726</v>
      </c>
      <c r="H970" t="s">
        <v>3155</v>
      </c>
      <c r="I970" t="s">
        <v>4916</v>
      </c>
      <c r="J970" t="s">
        <v>4946</v>
      </c>
      <c r="K970" t="s">
        <v>4964</v>
      </c>
      <c r="Q970" t="s">
        <v>5924</v>
      </c>
      <c r="S970" t="s">
        <v>6219</v>
      </c>
      <c r="T970" t="s">
        <v>6695</v>
      </c>
      <c r="X970">
        <f t="shared" si="15"/>
        <v>1</v>
      </c>
      <c r="Y970" t="s">
        <v>6845</v>
      </c>
      <c r="Z970" t="s">
        <v>6880</v>
      </c>
      <c r="AA970" s="59" t="s">
        <v>6913</v>
      </c>
      <c r="AB970" t="str">
        <f>VLOOKUP($AA970,Sheet2!$E$2:$I$222,3,FALSE)</f>
        <v>To Downtown</v>
      </c>
      <c r="AC970" t="str">
        <f>VLOOKUP($AA970,Sheet2!$E$2:$I$222,4,FALSE)</f>
        <v>Ferry Plaza</v>
      </c>
      <c r="AD970" t="str">
        <f>VLOOKUP($AA970,Sheet2!$E$2:$I$222,5,FALSE)</f>
        <v>AM Only: M-F ~ 6:30am-8:30am</v>
      </c>
      <c r="AI970" t="e">
        <f>VLOOKUP(AH970,Sheet2!$E$2:$I$222,3,FALSE)</f>
        <v>#N/A</v>
      </c>
      <c r="AJ970" t="e">
        <f>VLOOKUP(AH970,Sheet2!$E$2:$I$222,4,FALSE)</f>
        <v>#N/A</v>
      </c>
      <c r="AK970" t="e">
        <f>VLOOKUP(AH970,Sheet2!$E$2:$I$222,5,FALSE)</f>
        <v>#N/A</v>
      </c>
      <c r="AL970"/>
      <c r="AP970" t="e">
        <f>VLOOKUP(AO970,Sheet2!$E$2:$I$222,3,FALSE)</f>
        <v>#N/A</v>
      </c>
      <c r="AQ970" t="e">
        <f>VLOOKUP(AO970,Sheet2!$E$2:$I$222,4,FALSE)</f>
        <v>#N/A</v>
      </c>
      <c r="AR970" t="e">
        <f>VLOOKUP(AO970,Sheet2!$E$2:$I$222,5,FALSE)</f>
        <v>#N/A</v>
      </c>
      <c r="AS970"/>
      <c r="AW970" t="e">
        <f>VLOOKUP(AV970,Sheet2!$E$2:$I$222,3,FALSE)</f>
        <v>#N/A</v>
      </c>
      <c r="AX970" t="e">
        <f>VLOOKUP(AV970,Sheet2!$E$2:$I$222,4,FALSE)</f>
        <v>#N/A</v>
      </c>
      <c r="AY970" t="e">
        <f>VLOOKUP(AV970,Sheet2!$E$2:$I$222,5,FALSE)</f>
        <v>#N/A</v>
      </c>
      <c r="AZ970"/>
      <c r="BD970" t="e">
        <f>VLOOKUP(BC970,Sheet2!$E$2:$I$222,3,FALSE)</f>
        <v>#N/A</v>
      </c>
      <c r="BE970" t="e">
        <f>VLOOKUP(BC970,Sheet2!$E$2:$I$222,4,FALSE)</f>
        <v>#N/A</v>
      </c>
      <c r="BF970" t="e">
        <f>VLOOKUP(BC970,Sheet2!$E$2:$I$222,5,FALSE)</f>
        <v>#N/A</v>
      </c>
      <c r="BG970"/>
      <c r="BK970" t="e">
        <f>VLOOKUP(BJ970,Sheet2!$E$2:$I$222,3,FALSE)</f>
        <v>#N/A</v>
      </c>
      <c r="BL970" t="e">
        <f>VLOOKUP(BJ970,Sheet2!$E$2:$I$222,4,FALSE)</f>
        <v>#N/A</v>
      </c>
      <c r="BM970" t="e">
        <f>VLOOKUP(BJ970,Sheet2!$E$2:$I$222,5,FALSE)</f>
        <v>#N/A</v>
      </c>
      <c r="BN970"/>
      <c r="BR970" t="e">
        <f>VLOOKUP(BQ970,Sheet2!$E$2:$I$222,3,FALSE)</f>
        <v>#N/A</v>
      </c>
      <c r="BS970" t="e">
        <f>VLOOKUP(BQ970,Sheet2!$E$2:$I$222,4,FALSE)</f>
        <v>#N/A</v>
      </c>
      <c r="BT970" t="e">
        <f>VLOOKUP(BQ970,Sheet2!$E$2:$I$222,5,FALSE)</f>
        <v>#N/A</v>
      </c>
      <c r="BU970"/>
      <c r="BY970" t="e">
        <f>VLOOKUP(BX970,Sheet2!$E$2:$I$222,3,FALSE)</f>
        <v>#N/A</v>
      </c>
      <c r="BZ970" t="e">
        <f>VLOOKUP(BX970,Sheet2!$E$2:$I$222,4,FALSE)</f>
        <v>#N/A</v>
      </c>
      <c r="CA970" t="e">
        <f>VLOOKUP(BX970,Sheet2!$E$2:$I$222,5,FALSE)</f>
        <v>#N/A</v>
      </c>
      <c r="CB970"/>
      <c r="CF970" t="e">
        <f>VLOOKUP(CE970,Sheet2!$E$2:$I$222,3,FALSE)</f>
        <v>#N/A</v>
      </c>
      <c r="CG970" t="e">
        <f>VLOOKUP(CE970,Sheet2!$E$2:$I$222,4,FALSE)</f>
        <v>#N/A</v>
      </c>
      <c r="CH970" t="e">
        <f>VLOOKUP(CE970,Sheet2!$E$2:$I$222,5,FALSE)</f>
        <v>#N/A</v>
      </c>
      <c r="CI970"/>
      <c r="CM970" t="e">
        <f>VLOOKUP(CL970,Sheet2!$E$2:$I$222,3,FALSE)</f>
        <v>#N/A</v>
      </c>
      <c r="CN970" t="e">
        <f>VLOOKUP(CL970,Sheet2!$E$2:$I$222,4,FALSE)</f>
        <v>#N/A</v>
      </c>
      <c r="CO970" t="e">
        <f>VLOOKUP(CL970,Sheet2!$E$2:$I$222,5,FALSE)</f>
        <v>#N/A</v>
      </c>
      <c r="CP970"/>
      <c r="CT970" t="e">
        <f>VLOOKUP(CS970,Sheet2!$E$2:$I$222,3,FALSE)</f>
        <v>#N/A</v>
      </c>
      <c r="CU970" t="e">
        <f>VLOOKUP(CS970,Sheet2!$E$2:$I$222,4,FALSE)</f>
        <v>#N/A</v>
      </c>
      <c r="CV970" t="e">
        <f>VLOOKUP(CS970,Sheet2!$E$2:$I$222,5,FALSE)</f>
        <v>#N/A</v>
      </c>
      <c r="CW970"/>
      <c r="DA970" t="e">
        <f>VLOOKUP(CZ970,Sheet2!$E$2:$I$222,3,FALSE)</f>
        <v>#N/A</v>
      </c>
      <c r="DB970" t="e">
        <f>VLOOKUP(CZ970,Sheet2!$E$2:$I$222,4,FALSE)</f>
        <v>#N/A</v>
      </c>
      <c r="DC970" t="e">
        <f>VLOOKUP(CZ970,Sheet2!$E$2:$I$222,5,FALSE)</f>
        <v>#N/A</v>
      </c>
      <c r="DD970"/>
      <c r="DH970" t="e">
        <f>VLOOKUP(DG970,Sheet2!$E$2:$I$222,3,FALSE)</f>
        <v>#N/A</v>
      </c>
      <c r="DI970" t="e">
        <f>VLOOKUP(DG970,Sheet2!$E$2:$I$222,4,FALSE)</f>
        <v>#N/A</v>
      </c>
      <c r="DJ970" t="e">
        <f>VLOOKUP(DG970,Sheet2!$E$2:$I$222,5,FALSE)</f>
        <v>#N/A</v>
      </c>
    </row>
    <row r="971" spans="1:114" x14ac:dyDescent="0.25">
      <c r="A971">
        <v>1021</v>
      </c>
      <c r="C971">
        <v>14243</v>
      </c>
      <c r="D971">
        <v>4243</v>
      </c>
      <c r="E971">
        <v>37.780949999999997</v>
      </c>
      <c r="F971">
        <v>-122.42066</v>
      </c>
      <c r="G971" t="s">
        <v>727</v>
      </c>
      <c r="H971" t="s">
        <v>3156</v>
      </c>
      <c r="I971" t="s">
        <v>4918</v>
      </c>
      <c r="J971" t="s">
        <v>4947</v>
      </c>
      <c r="Q971" t="s">
        <v>5924</v>
      </c>
      <c r="S971" t="s">
        <v>6219</v>
      </c>
      <c r="X971">
        <f t="shared" si="15"/>
        <v>1</v>
      </c>
      <c r="Y971" t="s">
        <v>6845</v>
      </c>
      <c r="Z971" t="s">
        <v>6880</v>
      </c>
      <c r="AA971" s="59" t="s">
        <v>6913</v>
      </c>
      <c r="AB971" t="str">
        <f>VLOOKUP($AA971,Sheet2!$E$2:$I$222,3,FALSE)</f>
        <v>To Downtown</v>
      </c>
      <c r="AC971" t="str">
        <f>VLOOKUP($AA971,Sheet2!$E$2:$I$222,4,FALSE)</f>
        <v>Ferry Plaza</v>
      </c>
      <c r="AD971" t="str">
        <f>VLOOKUP($AA971,Sheet2!$E$2:$I$222,5,FALSE)</f>
        <v>AM Only: M-F ~ 6:30am-8:30am</v>
      </c>
      <c r="AI971" t="e">
        <f>VLOOKUP(AH971,Sheet2!$E$2:$I$222,3,FALSE)</f>
        <v>#N/A</v>
      </c>
      <c r="AJ971" t="e">
        <f>VLOOKUP(AH971,Sheet2!$E$2:$I$222,4,FALSE)</f>
        <v>#N/A</v>
      </c>
      <c r="AK971" t="e">
        <f>VLOOKUP(AH971,Sheet2!$E$2:$I$222,5,FALSE)</f>
        <v>#N/A</v>
      </c>
      <c r="AL971"/>
      <c r="AP971" t="e">
        <f>VLOOKUP(AO971,Sheet2!$E$2:$I$222,3,FALSE)</f>
        <v>#N/A</v>
      </c>
      <c r="AQ971" t="e">
        <f>VLOOKUP(AO971,Sheet2!$E$2:$I$222,4,FALSE)</f>
        <v>#N/A</v>
      </c>
      <c r="AR971" t="e">
        <f>VLOOKUP(AO971,Sheet2!$E$2:$I$222,5,FALSE)</f>
        <v>#N/A</v>
      </c>
      <c r="AS971"/>
      <c r="AW971" t="e">
        <f>VLOOKUP(AV971,Sheet2!$E$2:$I$222,3,FALSE)</f>
        <v>#N/A</v>
      </c>
      <c r="AX971" t="e">
        <f>VLOOKUP(AV971,Sheet2!$E$2:$I$222,4,FALSE)</f>
        <v>#N/A</v>
      </c>
      <c r="AY971" t="e">
        <f>VLOOKUP(AV971,Sheet2!$E$2:$I$222,5,FALSE)</f>
        <v>#N/A</v>
      </c>
      <c r="AZ971"/>
      <c r="BD971" t="e">
        <f>VLOOKUP(BC971,Sheet2!$E$2:$I$222,3,FALSE)</f>
        <v>#N/A</v>
      </c>
      <c r="BE971" t="e">
        <f>VLOOKUP(BC971,Sheet2!$E$2:$I$222,4,FALSE)</f>
        <v>#N/A</v>
      </c>
      <c r="BF971" t="e">
        <f>VLOOKUP(BC971,Sheet2!$E$2:$I$222,5,FALSE)</f>
        <v>#N/A</v>
      </c>
      <c r="BG971"/>
      <c r="BK971" t="e">
        <f>VLOOKUP(BJ971,Sheet2!$E$2:$I$222,3,FALSE)</f>
        <v>#N/A</v>
      </c>
      <c r="BL971" t="e">
        <f>VLOOKUP(BJ971,Sheet2!$E$2:$I$222,4,FALSE)</f>
        <v>#N/A</v>
      </c>
      <c r="BM971" t="e">
        <f>VLOOKUP(BJ971,Sheet2!$E$2:$I$222,5,FALSE)</f>
        <v>#N/A</v>
      </c>
      <c r="BN971"/>
      <c r="BR971" t="e">
        <f>VLOOKUP(BQ971,Sheet2!$E$2:$I$222,3,FALSE)</f>
        <v>#N/A</v>
      </c>
      <c r="BS971" t="e">
        <f>VLOOKUP(BQ971,Sheet2!$E$2:$I$222,4,FALSE)</f>
        <v>#N/A</v>
      </c>
      <c r="BT971" t="e">
        <f>VLOOKUP(BQ971,Sheet2!$E$2:$I$222,5,FALSE)</f>
        <v>#N/A</v>
      </c>
      <c r="BU971"/>
      <c r="BY971" t="e">
        <f>VLOOKUP(BX971,Sheet2!$E$2:$I$222,3,FALSE)</f>
        <v>#N/A</v>
      </c>
      <c r="BZ971" t="e">
        <f>VLOOKUP(BX971,Sheet2!$E$2:$I$222,4,FALSE)</f>
        <v>#N/A</v>
      </c>
      <c r="CA971" t="e">
        <f>VLOOKUP(BX971,Sheet2!$E$2:$I$222,5,FALSE)</f>
        <v>#N/A</v>
      </c>
      <c r="CB971"/>
      <c r="CF971" t="e">
        <f>VLOOKUP(CE971,Sheet2!$E$2:$I$222,3,FALSE)</f>
        <v>#N/A</v>
      </c>
      <c r="CG971" t="e">
        <f>VLOOKUP(CE971,Sheet2!$E$2:$I$222,4,FALSE)</f>
        <v>#N/A</v>
      </c>
      <c r="CH971" t="e">
        <f>VLOOKUP(CE971,Sheet2!$E$2:$I$222,5,FALSE)</f>
        <v>#N/A</v>
      </c>
      <c r="CI971"/>
      <c r="CM971" t="e">
        <f>VLOOKUP(CL971,Sheet2!$E$2:$I$222,3,FALSE)</f>
        <v>#N/A</v>
      </c>
      <c r="CN971" t="e">
        <f>VLOOKUP(CL971,Sheet2!$E$2:$I$222,4,FALSE)</f>
        <v>#N/A</v>
      </c>
      <c r="CO971" t="e">
        <f>VLOOKUP(CL971,Sheet2!$E$2:$I$222,5,FALSE)</f>
        <v>#N/A</v>
      </c>
      <c r="CP971"/>
      <c r="CT971" t="e">
        <f>VLOOKUP(CS971,Sheet2!$E$2:$I$222,3,FALSE)</f>
        <v>#N/A</v>
      </c>
      <c r="CU971" t="e">
        <f>VLOOKUP(CS971,Sheet2!$E$2:$I$222,4,FALSE)</f>
        <v>#N/A</v>
      </c>
      <c r="CV971" t="e">
        <f>VLOOKUP(CS971,Sheet2!$E$2:$I$222,5,FALSE)</f>
        <v>#N/A</v>
      </c>
      <c r="CW971"/>
      <c r="DA971" t="e">
        <f>VLOOKUP(CZ971,Sheet2!$E$2:$I$222,3,FALSE)</f>
        <v>#N/A</v>
      </c>
      <c r="DB971" t="e">
        <f>VLOOKUP(CZ971,Sheet2!$E$2:$I$222,4,FALSE)</f>
        <v>#N/A</v>
      </c>
      <c r="DC971" t="e">
        <f>VLOOKUP(CZ971,Sheet2!$E$2:$I$222,5,FALSE)</f>
        <v>#N/A</v>
      </c>
      <c r="DD971"/>
      <c r="DH971" t="e">
        <f>VLOOKUP(DG971,Sheet2!$E$2:$I$222,3,FALSE)</f>
        <v>#N/A</v>
      </c>
      <c r="DI971" t="e">
        <f>VLOOKUP(DG971,Sheet2!$E$2:$I$222,4,FALSE)</f>
        <v>#N/A</v>
      </c>
      <c r="DJ971" t="e">
        <f>VLOOKUP(DG971,Sheet2!$E$2:$I$222,5,FALSE)</f>
        <v>#N/A</v>
      </c>
    </row>
    <row r="972" spans="1:114" x14ac:dyDescent="0.25">
      <c r="A972">
        <v>1022</v>
      </c>
      <c r="C972">
        <v>14245</v>
      </c>
      <c r="D972">
        <v>4245</v>
      </c>
      <c r="E972">
        <v>37.71969</v>
      </c>
      <c r="F972">
        <v>-122.47156</v>
      </c>
      <c r="G972" t="s">
        <v>728</v>
      </c>
      <c r="H972" t="s">
        <v>3157</v>
      </c>
      <c r="I972" t="s">
        <v>4917</v>
      </c>
      <c r="J972" t="s">
        <v>4948</v>
      </c>
      <c r="Q972" t="s">
        <v>5924</v>
      </c>
      <c r="S972" t="s">
        <v>6099</v>
      </c>
      <c r="X972">
        <f t="shared" si="15"/>
        <v>1</v>
      </c>
      <c r="Y972" t="s">
        <v>6812</v>
      </c>
      <c r="Z972" t="s">
        <v>6879</v>
      </c>
      <c r="AB972" t="e">
        <f>VLOOKUP($AA972,Sheet2!$E$2:$I$222,3,FALSE)</f>
        <v>#N/A</v>
      </c>
      <c r="AC972" t="e">
        <f>VLOOKUP($AA972,Sheet2!$E$2:$I$222,4,FALSE)</f>
        <v>#N/A</v>
      </c>
      <c r="AD972" t="e">
        <f>VLOOKUP($AA972,Sheet2!$E$2:$I$222,5,FALSE)</f>
        <v>#N/A</v>
      </c>
      <c r="AI972" t="e">
        <f>VLOOKUP(AH972,Sheet2!$E$2:$I$222,3,FALSE)</f>
        <v>#N/A</v>
      </c>
      <c r="AJ972" t="e">
        <f>VLOOKUP(AH972,Sheet2!$E$2:$I$222,4,FALSE)</f>
        <v>#N/A</v>
      </c>
      <c r="AK972" t="e">
        <f>VLOOKUP(AH972,Sheet2!$E$2:$I$222,5,FALSE)</f>
        <v>#N/A</v>
      </c>
      <c r="AL972"/>
      <c r="AP972" t="e">
        <f>VLOOKUP(AO972,Sheet2!$E$2:$I$222,3,FALSE)</f>
        <v>#N/A</v>
      </c>
      <c r="AQ972" t="e">
        <f>VLOOKUP(AO972,Sheet2!$E$2:$I$222,4,FALSE)</f>
        <v>#N/A</v>
      </c>
      <c r="AR972" t="e">
        <f>VLOOKUP(AO972,Sheet2!$E$2:$I$222,5,FALSE)</f>
        <v>#N/A</v>
      </c>
      <c r="AS972"/>
      <c r="AW972" t="e">
        <f>VLOOKUP(AV972,Sheet2!$E$2:$I$222,3,FALSE)</f>
        <v>#N/A</v>
      </c>
      <c r="AX972" t="e">
        <f>VLOOKUP(AV972,Sheet2!$E$2:$I$222,4,FALSE)</f>
        <v>#N/A</v>
      </c>
      <c r="AY972" t="e">
        <f>VLOOKUP(AV972,Sheet2!$E$2:$I$222,5,FALSE)</f>
        <v>#N/A</v>
      </c>
      <c r="AZ972"/>
      <c r="BD972" t="e">
        <f>VLOOKUP(BC972,Sheet2!$E$2:$I$222,3,FALSE)</f>
        <v>#N/A</v>
      </c>
      <c r="BE972" t="e">
        <f>VLOOKUP(BC972,Sheet2!$E$2:$I$222,4,FALSE)</f>
        <v>#N/A</v>
      </c>
      <c r="BF972" t="e">
        <f>VLOOKUP(BC972,Sheet2!$E$2:$I$222,5,FALSE)</f>
        <v>#N/A</v>
      </c>
      <c r="BG972"/>
      <c r="BK972" t="e">
        <f>VLOOKUP(BJ972,Sheet2!$E$2:$I$222,3,FALSE)</f>
        <v>#N/A</v>
      </c>
      <c r="BL972" t="e">
        <f>VLOOKUP(BJ972,Sheet2!$E$2:$I$222,4,FALSE)</f>
        <v>#N/A</v>
      </c>
      <c r="BM972" t="e">
        <f>VLOOKUP(BJ972,Sheet2!$E$2:$I$222,5,FALSE)</f>
        <v>#N/A</v>
      </c>
      <c r="BN972"/>
      <c r="BR972" t="e">
        <f>VLOOKUP(BQ972,Sheet2!$E$2:$I$222,3,FALSE)</f>
        <v>#N/A</v>
      </c>
      <c r="BS972" t="e">
        <f>VLOOKUP(BQ972,Sheet2!$E$2:$I$222,4,FALSE)</f>
        <v>#N/A</v>
      </c>
      <c r="BT972" t="e">
        <f>VLOOKUP(BQ972,Sheet2!$E$2:$I$222,5,FALSE)</f>
        <v>#N/A</v>
      </c>
      <c r="BU972"/>
      <c r="BY972" t="e">
        <f>VLOOKUP(BX972,Sheet2!$E$2:$I$222,3,FALSE)</f>
        <v>#N/A</v>
      </c>
      <c r="BZ972" t="e">
        <f>VLOOKUP(BX972,Sheet2!$E$2:$I$222,4,FALSE)</f>
        <v>#N/A</v>
      </c>
      <c r="CA972" t="e">
        <f>VLOOKUP(BX972,Sheet2!$E$2:$I$222,5,FALSE)</f>
        <v>#N/A</v>
      </c>
      <c r="CB972"/>
      <c r="CF972" t="e">
        <f>VLOOKUP(CE972,Sheet2!$E$2:$I$222,3,FALSE)</f>
        <v>#N/A</v>
      </c>
      <c r="CG972" t="e">
        <f>VLOOKUP(CE972,Sheet2!$E$2:$I$222,4,FALSE)</f>
        <v>#N/A</v>
      </c>
      <c r="CH972" t="e">
        <f>VLOOKUP(CE972,Sheet2!$E$2:$I$222,5,FALSE)</f>
        <v>#N/A</v>
      </c>
      <c r="CI972"/>
      <c r="CM972" t="e">
        <f>VLOOKUP(CL972,Sheet2!$E$2:$I$222,3,FALSE)</f>
        <v>#N/A</v>
      </c>
      <c r="CN972" t="e">
        <f>VLOOKUP(CL972,Sheet2!$E$2:$I$222,4,FALSE)</f>
        <v>#N/A</v>
      </c>
      <c r="CO972" t="e">
        <f>VLOOKUP(CL972,Sheet2!$E$2:$I$222,5,FALSE)</f>
        <v>#N/A</v>
      </c>
      <c r="CP972"/>
      <c r="CT972" t="e">
        <f>VLOOKUP(CS972,Sheet2!$E$2:$I$222,3,FALSE)</f>
        <v>#N/A</v>
      </c>
      <c r="CU972" t="e">
        <f>VLOOKUP(CS972,Sheet2!$E$2:$I$222,4,FALSE)</f>
        <v>#N/A</v>
      </c>
      <c r="CV972" t="e">
        <f>VLOOKUP(CS972,Sheet2!$E$2:$I$222,5,FALSE)</f>
        <v>#N/A</v>
      </c>
      <c r="CW972"/>
      <c r="DA972" t="e">
        <f>VLOOKUP(CZ972,Sheet2!$E$2:$I$222,3,FALSE)</f>
        <v>#N/A</v>
      </c>
      <c r="DB972" t="e">
        <f>VLOOKUP(CZ972,Sheet2!$E$2:$I$222,4,FALSE)</f>
        <v>#N/A</v>
      </c>
      <c r="DC972" t="e">
        <f>VLOOKUP(CZ972,Sheet2!$E$2:$I$222,5,FALSE)</f>
        <v>#N/A</v>
      </c>
      <c r="DD972"/>
      <c r="DH972" t="e">
        <f>VLOOKUP(DG972,Sheet2!$E$2:$I$222,3,FALSE)</f>
        <v>#N/A</v>
      </c>
      <c r="DI972" t="e">
        <f>VLOOKUP(DG972,Sheet2!$E$2:$I$222,4,FALSE)</f>
        <v>#N/A</v>
      </c>
      <c r="DJ972" t="e">
        <f>VLOOKUP(DG972,Sheet2!$E$2:$I$222,5,FALSE)</f>
        <v>#N/A</v>
      </c>
    </row>
    <row r="973" spans="1:114" x14ac:dyDescent="0.25">
      <c r="A973">
        <v>1023</v>
      </c>
      <c r="C973">
        <v>14246</v>
      </c>
      <c r="D973">
        <v>4246</v>
      </c>
      <c r="E973">
        <v>37.71996</v>
      </c>
      <c r="F973">
        <v>-122.46347</v>
      </c>
      <c r="G973" t="s">
        <v>729</v>
      </c>
      <c r="H973" t="s">
        <v>3158</v>
      </c>
      <c r="I973" t="s">
        <v>4917</v>
      </c>
      <c r="J973" t="s">
        <v>4947</v>
      </c>
      <c r="Q973" t="s">
        <v>5924</v>
      </c>
      <c r="S973" t="s">
        <v>6099</v>
      </c>
      <c r="X973">
        <f t="shared" si="15"/>
        <v>1</v>
      </c>
      <c r="Y973" t="s">
        <v>6812</v>
      </c>
      <c r="Z973" t="s">
        <v>6879</v>
      </c>
      <c r="AB973" t="e">
        <f>VLOOKUP($AA973,Sheet2!$E$2:$I$222,3,FALSE)</f>
        <v>#N/A</v>
      </c>
      <c r="AC973" t="e">
        <f>VLOOKUP($AA973,Sheet2!$E$2:$I$222,4,FALSE)</f>
        <v>#N/A</v>
      </c>
      <c r="AD973" t="e">
        <f>VLOOKUP($AA973,Sheet2!$E$2:$I$222,5,FALSE)</f>
        <v>#N/A</v>
      </c>
      <c r="AI973" t="e">
        <f>VLOOKUP(AH973,Sheet2!$E$2:$I$222,3,FALSE)</f>
        <v>#N/A</v>
      </c>
      <c r="AJ973" t="e">
        <f>VLOOKUP(AH973,Sheet2!$E$2:$I$222,4,FALSE)</f>
        <v>#N/A</v>
      </c>
      <c r="AK973" t="e">
        <f>VLOOKUP(AH973,Sheet2!$E$2:$I$222,5,FALSE)</f>
        <v>#N/A</v>
      </c>
      <c r="AL973"/>
      <c r="AP973" t="e">
        <f>VLOOKUP(AO973,Sheet2!$E$2:$I$222,3,FALSE)</f>
        <v>#N/A</v>
      </c>
      <c r="AQ973" t="e">
        <f>VLOOKUP(AO973,Sheet2!$E$2:$I$222,4,FALSE)</f>
        <v>#N/A</v>
      </c>
      <c r="AR973" t="e">
        <f>VLOOKUP(AO973,Sheet2!$E$2:$I$222,5,FALSE)</f>
        <v>#N/A</v>
      </c>
      <c r="AS973"/>
      <c r="AW973" t="e">
        <f>VLOOKUP(AV973,Sheet2!$E$2:$I$222,3,FALSE)</f>
        <v>#N/A</v>
      </c>
      <c r="AX973" t="e">
        <f>VLOOKUP(AV973,Sheet2!$E$2:$I$222,4,FALSE)</f>
        <v>#N/A</v>
      </c>
      <c r="AY973" t="e">
        <f>VLOOKUP(AV973,Sheet2!$E$2:$I$222,5,FALSE)</f>
        <v>#N/A</v>
      </c>
      <c r="AZ973"/>
      <c r="BD973" t="e">
        <f>VLOOKUP(BC973,Sheet2!$E$2:$I$222,3,FALSE)</f>
        <v>#N/A</v>
      </c>
      <c r="BE973" t="e">
        <f>VLOOKUP(BC973,Sheet2!$E$2:$I$222,4,FALSE)</f>
        <v>#N/A</v>
      </c>
      <c r="BF973" t="e">
        <f>VLOOKUP(BC973,Sheet2!$E$2:$I$222,5,FALSE)</f>
        <v>#N/A</v>
      </c>
      <c r="BG973"/>
      <c r="BK973" t="e">
        <f>VLOOKUP(BJ973,Sheet2!$E$2:$I$222,3,FALSE)</f>
        <v>#N/A</v>
      </c>
      <c r="BL973" t="e">
        <f>VLOOKUP(BJ973,Sheet2!$E$2:$I$222,4,FALSE)</f>
        <v>#N/A</v>
      </c>
      <c r="BM973" t="e">
        <f>VLOOKUP(BJ973,Sheet2!$E$2:$I$222,5,FALSE)</f>
        <v>#N/A</v>
      </c>
      <c r="BN973"/>
      <c r="BR973" t="e">
        <f>VLOOKUP(BQ973,Sheet2!$E$2:$I$222,3,FALSE)</f>
        <v>#N/A</v>
      </c>
      <c r="BS973" t="e">
        <f>VLOOKUP(BQ973,Sheet2!$E$2:$I$222,4,FALSE)</f>
        <v>#N/A</v>
      </c>
      <c r="BT973" t="e">
        <f>VLOOKUP(BQ973,Sheet2!$E$2:$I$222,5,FALSE)</f>
        <v>#N/A</v>
      </c>
      <c r="BU973"/>
      <c r="BY973" t="e">
        <f>VLOOKUP(BX973,Sheet2!$E$2:$I$222,3,FALSE)</f>
        <v>#N/A</v>
      </c>
      <c r="BZ973" t="e">
        <f>VLOOKUP(BX973,Sheet2!$E$2:$I$222,4,FALSE)</f>
        <v>#N/A</v>
      </c>
      <c r="CA973" t="e">
        <f>VLOOKUP(BX973,Sheet2!$E$2:$I$222,5,FALSE)</f>
        <v>#N/A</v>
      </c>
      <c r="CB973"/>
      <c r="CF973" t="e">
        <f>VLOOKUP(CE973,Sheet2!$E$2:$I$222,3,FALSE)</f>
        <v>#N/A</v>
      </c>
      <c r="CG973" t="e">
        <f>VLOOKUP(CE973,Sheet2!$E$2:$I$222,4,FALSE)</f>
        <v>#N/A</v>
      </c>
      <c r="CH973" t="e">
        <f>VLOOKUP(CE973,Sheet2!$E$2:$I$222,5,FALSE)</f>
        <v>#N/A</v>
      </c>
      <c r="CI973"/>
      <c r="CM973" t="e">
        <f>VLOOKUP(CL973,Sheet2!$E$2:$I$222,3,FALSE)</f>
        <v>#N/A</v>
      </c>
      <c r="CN973" t="e">
        <f>VLOOKUP(CL973,Sheet2!$E$2:$I$222,4,FALSE)</f>
        <v>#N/A</v>
      </c>
      <c r="CO973" t="e">
        <f>VLOOKUP(CL973,Sheet2!$E$2:$I$222,5,FALSE)</f>
        <v>#N/A</v>
      </c>
      <c r="CP973"/>
      <c r="CT973" t="e">
        <f>VLOOKUP(CS973,Sheet2!$E$2:$I$222,3,FALSE)</f>
        <v>#N/A</v>
      </c>
      <c r="CU973" t="e">
        <f>VLOOKUP(CS973,Sheet2!$E$2:$I$222,4,FALSE)</f>
        <v>#N/A</v>
      </c>
      <c r="CV973" t="e">
        <f>VLOOKUP(CS973,Sheet2!$E$2:$I$222,5,FALSE)</f>
        <v>#N/A</v>
      </c>
      <c r="CW973"/>
      <c r="DA973" t="e">
        <f>VLOOKUP(CZ973,Sheet2!$E$2:$I$222,3,FALSE)</f>
        <v>#N/A</v>
      </c>
      <c r="DB973" t="e">
        <f>VLOOKUP(CZ973,Sheet2!$E$2:$I$222,4,FALSE)</f>
        <v>#N/A</v>
      </c>
      <c r="DC973" t="e">
        <f>VLOOKUP(CZ973,Sheet2!$E$2:$I$222,5,FALSE)</f>
        <v>#N/A</v>
      </c>
      <c r="DD973"/>
      <c r="DH973" t="e">
        <f>VLOOKUP(DG973,Sheet2!$E$2:$I$222,3,FALSE)</f>
        <v>#N/A</v>
      </c>
      <c r="DI973" t="e">
        <f>VLOOKUP(DG973,Sheet2!$E$2:$I$222,4,FALSE)</f>
        <v>#N/A</v>
      </c>
      <c r="DJ973" t="e">
        <f>VLOOKUP(DG973,Sheet2!$E$2:$I$222,5,FALSE)</f>
        <v>#N/A</v>
      </c>
    </row>
    <row r="974" spans="1:114" x14ac:dyDescent="0.25">
      <c r="A974">
        <v>1024</v>
      </c>
      <c r="C974">
        <v>14247</v>
      </c>
      <c r="D974">
        <v>4247</v>
      </c>
      <c r="E974">
        <v>37.719810000000003</v>
      </c>
      <c r="F974">
        <v>-122.46366</v>
      </c>
      <c r="G974" t="s">
        <v>729</v>
      </c>
      <c r="H974" t="s">
        <v>3158</v>
      </c>
      <c r="I974" t="s">
        <v>4918</v>
      </c>
      <c r="J974" t="s">
        <v>4947</v>
      </c>
      <c r="Q974" t="s">
        <v>5924</v>
      </c>
      <c r="S974" t="s">
        <v>6077</v>
      </c>
      <c r="X974">
        <f t="shared" si="15"/>
        <v>1</v>
      </c>
      <c r="Y974" t="s">
        <v>6812</v>
      </c>
      <c r="Z974" t="s">
        <v>6881</v>
      </c>
      <c r="AB974" t="e">
        <f>VLOOKUP($AA974,Sheet2!$E$2:$I$222,3,FALSE)</f>
        <v>#N/A</v>
      </c>
      <c r="AC974" t="e">
        <f>VLOOKUP($AA974,Sheet2!$E$2:$I$222,4,FALSE)</f>
        <v>#N/A</v>
      </c>
      <c r="AD974" t="e">
        <f>VLOOKUP($AA974,Sheet2!$E$2:$I$222,5,FALSE)</f>
        <v>#N/A</v>
      </c>
      <c r="AI974" t="e">
        <f>VLOOKUP(AH974,Sheet2!$E$2:$I$222,3,FALSE)</f>
        <v>#N/A</v>
      </c>
      <c r="AJ974" t="e">
        <f>VLOOKUP(AH974,Sheet2!$E$2:$I$222,4,FALSE)</f>
        <v>#N/A</v>
      </c>
      <c r="AK974" t="e">
        <f>VLOOKUP(AH974,Sheet2!$E$2:$I$222,5,FALSE)</f>
        <v>#N/A</v>
      </c>
      <c r="AL974"/>
      <c r="AP974" t="e">
        <f>VLOOKUP(AO974,Sheet2!$E$2:$I$222,3,FALSE)</f>
        <v>#N/A</v>
      </c>
      <c r="AQ974" t="e">
        <f>VLOOKUP(AO974,Sheet2!$E$2:$I$222,4,FALSE)</f>
        <v>#N/A</v>
      </c>
      <c r="AR974" t="e">
        <f>VLOOKUP(AO974,Sheet2!$E$2:$I$222,5,FALSE)</f>
        <v>#N/A</v>
      </c>
      <c r="AS974"/>
      <c r="AW974" t="e">
        <f>VLOOKUP(AV974,Sheet2!$E$2:$I$222,3,FALSE)</f>
        <v>#N/A</v>
      </c>
      <c r="AX974" t="e">
        <f>VLOOKUP(AV974,Sheet2!$E$2:$I$222,4,FALSE)</f>
        <v>#N/A</v>
      </c>
      <c r="AY974" t="e">
        <f>VLOOKUP(AV974,Sheet2!$E$2:$I$222,5,FALSE)</f>
        <v>#N/A</v>
      </c>
      <c r="AZ974"/>
      <c r="BD974" t="e">
        <f>VLOOKUP(BC974,Sheet2!$E$2:$I$222,3,FALSE)</f>
        <v>#N/A</v>
      </c>
      <c r="BE974" t="e">
        <f>VLOOKUP(BC974,Sheet2!$E$2:$I$222,4,FALSE)</f>
        <v>#N/A</v>
      </c>
      <c r="BF974" t="e">
        <f>VLOOKUP(BC974,Sheet2!$E$2:$I$222,5,FALSE)</f>
        <v>#N/A</v>
      </c>
      <c r="BG974"/>
      <c r="BK974" t="e">
        <f>VLOOKUP(BJ974,Sheet2!$E$2:$I$222,3,FALSE)</f>
        <v>#N/A</v>
      </c>
      <c r="BL974" t="e">
        <f>VLOOKUP(BJ974,Sheet2!$E$2:$I$222,4,FALSE)</f>
        <v>#N/A</v>
      </c>
      <c r="BM974" t="e">
        <f>VLOOKUP(BJ974,Sheet2!$E$2:$I$222,5,FALSE)</f>
        <v>#N/A</v>
      </c>
      <c r="BN974"/>
      <c r="BR974" t="e">
        <f>VLOOKUP(BQ974,Sheet2!$E$2:$I$222,3,FALSE)</f>
        <v>#N/A</v>
      </c>
      <c r="BS974" t="e">
        <f>VLOOKUP(BQ974,Sheet2!$E$2:$I$222,4,FALSE)</f>
        <v>#N/A</v>
      </c>
      <c r="BT974" t="e">
        <f>VLOOKUP(BQ974,Sheet2!$E$2:$I$222,5,FALSE)</f>
        <v>#N/A</v>
      </c>
      <c r="BU974"/>
      <c r="BY974" t="e">
        <f>VLOOKUP(BX974,Sheet2!$E$2:$I$222,3,FALSE)</f>
        <v>#N/A</v>
      </c>
      <c r="BZ974" t="e">
        <f>VLOOKUP(BX974,Sheet2!$E$2:$I$222,4,FALSE)</f>
        <v>#N/A</v>
      </c>
      <c r="CA974" t="e">
        <f>VLOOKUP(BX974,Sheet2!$E$2:$I$222,5,FALSE)</f>
        <v>#N/A</v>
      </c>
      <c r="CB974"/>
      <c r="CF974" t="e">
        <f>VLOOKUP(CE974,Sheet2!$E$2:$I$222,3,FALSE)</f>
        <v>#N/A</v>
      </c>
      <c r="CG974" t="e">
        <f>VLOOKUP(CE974,Sheet2!$E$2:$I$222,4,FALSE)</f>
        <v>#N/A</v>
      </c>
      <c r="CH974" t="e">
        <f>VLOOKUP(CE974,Sheet2!$E$2:$I$222,5,FALSE)</f>
        <v>#N/A</v>
      </c>
      <c r="CI974"/>
      <c r="CM974" t="e">
        <f>VLOOKUP(CL974,Sheet2!$E$2:$I$222,3,FALSE)</f>
        <v>#N/A</v>
      </c>
      <c r="CN974" t="e">
        <f>VLOOKUP(CL974,Sheet2!$E$2:$I$222,4,FALSE)</f>
        <v>#N/A</v>
      </c>
      <c r="CO974" t="e">
        <f>VLOOKUP(CL974,Sheet2!$E$2:$I$222,5,FALSE)</f>
        <v>#N/A</v>
      </c>
      <c r="CP974"/>
      <c r="CT974" t="e">
        <f>VLOOKUP(CS974,Sheet2!$E$2:$I$222,3,FALSE)</f>
        <v>#N/A</v>
      </c>
      <c r="CU974" t="e">
        <f>VLOOKUP(CS974,Sheet2!$E$2:$I$222,4,FALSE)</f>
        <v>#N/A</v>
      </c>
      <c r="CV974" t="e">
        <f>VLOOKUP(CS974,Sheet2!$E$2:$I$222,5,FALSE)</f>
        <v>#N/A</v>
      </c>
      <c r="CW974"/>
      <c r="DA974" t="e">
        <f>VLOOKUP(CZ974,Sheet2!$E$2:$I$222,3,FALSE)</f>
        <v>#N/A</v>
      </c>
      <c r="DB974" t="e">
        <f>VLOOKUP(CZ974,Sheet2!$E$2:$I$222,4,FALSE)</f>
        <v>#N/A</v>
      </c>
      <c r="DC974" t="e">
        <f>VLOOKUP(CZ974,Sheet2!$E$2:$I$222,5,FALSE)</f>
        <v>#N/A</v>
      </c>
      <c r="DD974"/>
      <c r="DH974" t="e">
        <f>VLOOKUP(DG974,Sheet2!$E$2:$I$222,3,FALSE)</f>
        <v>#N/A</v>
      </c>
      <c r="DI974" t="e">
        <f>VLOOKUP(DG974,Sheet2!$E$2:$I$222,4,FALSE)</f>
        <v>#N/A</v>
      </c>
      <c r="DJ974" t="e">
        <f>VLOOKUP(DG974,Sheet2!$E$2:$I$222,5,FALSE)</f>
        <v>#N/A</v>
      </c>
    </row>
    <row r="975" spans="1:114" x14ac:dyDescent="0.25">
      <c r="A975">
        <v>1025</v>
      </c>
      <c r="C975">
        <v>14248</v>
      </c>
      <c r="D975">
        <v>4248</v>
      </c>
      <c r="E975">
        <v>37.719709999999999</v>
      </c>
      <c r="F975">
        <v>-122.46977</v>
      </c>
      <c r="G975" t="s">
        <v>730</v>
      </c>
      <c r="H975" t="s">
        <v>3159</v>
      </c>
      <c r="I975" t="s">
        <v>4917</v>
      </c>
      <c r="J975" t="s">
        <v>4947</v>
      </c>
      <c r="Q975" t="s">
        <v>5924</v>
      </c>
      <c r="S975" t="s">
        <v>6099</v>
      </c>
      <c r="X975">
        <f t="shared" si="15"/>
        <v>1</v>
      </c>
      <c r="Y975" t="s">
        <v>6812</v>
      </c>
      <c r="Z975" t="s">
        <v>6879</v>
      </c>
      <c r="AB975" t="e">
        <f>VLOOKUP($AA975,Sheet2!$E$2:$I$222,3,FALSE)</f>
        <v>#N/A</v>
      </c>
      <c r="AC975" t="e">
        <f>VLOOKUP($AA975,Sheet2!$E$2:$I$222,4,FALSE)</f>
        <v>#N/A</v>
      </c>
      <c r="AD975" t="e">
        <f>VLOOKUP($AA975,Sheet2!$E$2:$I$222,5,FALSE)</f>
        <v>#N/A</v>
      </c>
      <c r="AI975" t="e">
        <f>VLOOKUP(AH975,Sheet2!$E$2:$I$222,3,FALSE)</f>
        <v>#N/A</v>
      </c>
      <c r="AJ975" t="e">
        <f>VLOOKUP(AH975,Sheet2!$E$2:$I$222,4,FALSE)</f>
        <v>#N/A</v>
      </c>
      <c r="AK975" t="e">
        <f>VLOOKUP(AH975,Sheet2!$E$2:$I$222,5,FALSE)</f>
        <v>#N/A</v>
      </c>
      <c r="AL975"/>
      <c r="AP975" t="e">
        <f>VLOOKUP(AO975,Sheet2!$E$2:$I$222,3,FALSE)</f>
        <v>#N/A</v>
      </c>
      <c r="AQ975" t="e">
        <f>VLOOKUP(AO975,Sheet2!$E$2:$I$222,4,FALSE)</f>
        <v>#N/A</v>
      </c>
      <c r="AR975" t="e">
        <f>VLOOKUP(AO975,Sheet2!$E$2:$I$222,5,FALSE)</f>
        <v>#N/A</v>
      </c>
      <c r="AS975"/>
      <c r="AW975" t="e">
        <f>VLOOKUP(AV975,Sheet2!$E$2:$I$222,3,FALSE)</f>
        <v>#N/A</v>
      </c>
      <c r="AX975" t="e">
        <f>VLOOKUP(AV975,Sheet2!$E$2:$I$222,4,FALSE)</f>
        <v>#N/A</v>
      </c>
      <c r="AY975" t="e">
        <f>VLOOKUP(AV975,Sheet2!$E$2:$I$222,5,FALSE)</f>
        <v>#N/A</v>
      </c>
      <c r="AZ975"/>
      <c r="BD975" t="e">
        <f>VLOOKUP(BC975,Sheet2!$E$2:$I$222,3,FALSE)</f>
        <v>#N/A</v>
      </c>
      <c r="BE975" t="e">
        <f>VLOOKUP(BC975,Sheet2!$E$2:$I$222,4,FALSE)</f>
        <v>#N/A</v>
      </c>
      <c r="BF975" t="e">
        <f>VLOOKUP(BC975,Sheet2!$E$2:$I$222,5,FALSE)</f>
        <v>#N/A</v>
      </c>
      <c r="BG975"/>
      <c r="BK975" t="e">
        <f>VLOOKUP(BJ975,Sheet2!$E$2:$I$222,3,FALSE)</f>
        <v>#N/A</v>
      </c>
      <c r="BL975" t="e">
        <f>VLOOKUP(BJ975,Sheet2!$E$2:$I$222,4,FALSE)</f>
        <v>#N/A</v>
      </c>
      <c r="BM975" t="e">
        <f>VLOOKUP(BJ975,Sheet2!$E$2:$I$222,5,FALSE)</f>
        <v>#N/A</v>
      </c>
      <c r="BN975"/>
      <c r="BR975" t="e">
        <f>VLOOKUP(BQ975,Sheet2!$E$2:$I$222,3,FALSE)</f>
        <v>#N/A</v>
      </c>
      <c r="BS975" t="e">
        <f>VLOOKUP(BQ975,Sheet2!$E$2:$I$222,4,FALSE)</f>
        <v>#N/A</v>
      </c>
      <c r="BT975" t="e">
        <f>VLOOKUP(BQ975,Sheet2!$E$2:$I$222,5,FALSE)</f>
        <v>#N/A</v>
      </c>
      <c r="BU975"/>
      <c r="BY975" t="e">
        <f>VLOOKUP(BX975,Sheet2!$E$2:$I$222,3,FALSE)</f>
        <v>#N/A</v>
      </c>
      <c r="BZ975" t="e">
        <f>VLOOKUP(BX975,Sheet2!$E$2:$I$222,4,FALSE)</f>
        <v>#N/A</v>
      </c>
      <c r="CA975" t="e">
        <f>VLOOKUP(BX975,Sheet2!$E$2:$I$222,5,FALSE)</f>
        <v>#N/A</v>
      </c>
      <c r="CB975"/>
      <c r="CF975" t="e">
        <f>VLOOKUP(CE975,Sheet2!$E$2:$I$222,3,FALSE)</f>
        <v>#N/A</v>
      </c>
      <c r="CG975" t="e">
        <f>VLOOKUP(CE975,Sheet2!$E$2:$I$222,4,FALSE)</f>
        <v>#N/A</v>
      </c>
      <c r="CH975" t="e">
        <f>VLOOKUP(CE975,Sheet2!$E$2:$I$222,5,FALSE)</f>
        <v>#N/A</v>
      </c>
      <c r="CI975"/>
      <c r="CM975" t="e">
        <f>VLOOKUP(CL975,Sheet2!$E$2:$I$222,3,FALSE)</f>
        <v>#N/A</v>
      </c>
      <c r="CN975" t="e">
        <f>VLOOKUP(CL975,Sheet2!$E$2:$I$222,4,FALSE)</f>
        <v>#N/A</v>
      </c>
      <c r="CO975" t="e">
        <f>VLOOKUP(CL975,Sheet2!$E$2:$I$222,5,FALSE)</f>
        <v>#N/A</v>
      </c>
      <c r="CP975"/>
      <c r="CT975" t="e">
        <f>VLOOKUP(CS975,Sheet2!$E$2:$I$222,3,FALSE)</f>
        <v>#N/A</v>
      </c>
      <c r="CU975" t="e">
        <f>VLOOKUP(CS975,Sheet2!$E$2:$I$222,4,FALSE)</f>
        <v>#N/A</v>
      </c>
      <c r="CV975" t="e">
        <f>VLOOKUP(CS975,Sheet2!$E$2:$I$222,5,FALSE)</f>
        <v>#N/A</v>
      </c>
      <c r="CW975"/>
      <c r="DA975" t="e">
        <f>VLOOKUP(CZ975,Sheet2!$E$2:$I$222,3,FALSE)</f>
        <v>#N/A</v>
      </c>
      <c r="DB975" t="e">
        <f>VLOOKUP(CZ975,Sheet2!$E$2:$I$222,4,FALSE)</f>
        <v>#N/A</v>
      </c>
      <c r="DC975" t="e">
        <f>VLOOKUP(CZ975,Sheet2!$E$2:$I$222,5,FALSE)</f>
        <v>#N/A</v>
      </c>
      <c r="DD975"/>
      <c r="DH975" t="e">
        <f>VLOOKUP(DG975,Sheet2!$E$2:$I$222,3,FALSE)</f>
        <v>#N/A</v>
      </c>
      <c r="DI975" t="e">
        <f>VLOOKUP(DG975,Sheet2!$E$2:$I$222,4,FALSE)</f>
        <v>#N/A</v>
      </c>
      <c r="DJ975" t="e">
        <f>VLOOKUP(DG975,Sheet2!$E$2:$I$222,5,FALSE)</f>
        <v>#N/A</v>
      </c>
    </row>
    <row r="976" spans="1:114" x14ac:dyDescent="0.25">
      <c r="A976">
        <v>1026</v>
      </c>
      <c r="C976">
        <v>14253</v>
      </c>
      <c r="D976">
        <v>4253</v>
      </c>
      <c r="E976">
        <v>37.719700000000003</v>
      </c>
      <c r="F976">
        <v>-122.46796000000001</v>
      </c>
      <c r="G976" t="s">
        <v>731</v>
      </c>
      <c r="H976" t="s">
        <v>3160</v>
      </c>
      <c r="I976" t="s">
        <v>4917</v>
      </c>
      <c r="J976" t="s">
        <v>4947</v>
      </c>
      <c r="Q976" t="s">
        <v>5924</v>
      </c>
      <c r="S976" t="s">
        <v>6099</v>
      </c>
      <c r="X976">
        <f t="shared" si="15"/>
        <v>1</v>
      </c>
      <c r="Y976" t="s">
        <v>6812</v>
      </c>
      <c r="Z976" t="s">
        <v>6879</v>
      </c>
      <c r="AB976" t="e">
        <f>VLOOKUP($AA976,Sheet2!$E$2:$I$222,3,FALSE)</f>
        <v>#N/A</v>
      </c>
      <c r="AC976" t="e">
        <f>VLOOKUP($AA976,Sheet2!$E$2:$I$222,4,FALSE)</f>
        <v>#N/A</v>
      </c>
      <c r="AD976" t="e">
        <f>VLOOKUP($AA976,Sheet2!$E$2:$I$222,5,FALSE)</f>
        <v>#N/A</v>
      </c>
      <c r="AI976" t="e">
        <f>VLOOKUP(AH976,Sheet2!$E$2:$I$222,3,FALSE)</f>
        <v>#N/A</v>
      </c>
      <c r="AJ976" t="e">
        <f>VLOOKUP(AH976,Sheet2!$E$2:$I$222,4,FALSE)</f>
        <v>#N/A</v>
      </c>
      <c r="AK976" t="e">
        <f>VLOOKUP(AH976,Sheet2!$E$2:$I$222,5,FALSE)</f>
        <v>#N/A</v>
      </c>
      <c r="AL976"/>
      <c r="AP976" t="e">
        <f>VLOOKUP(AO976,Sheet2!$E$2:$I$222,3,FALSE)</f>
        <v>#N/A</v>
      </c>
      <c r="AQ976" t="e">
        <f>VLOOKUP(AO976,Sheet2!$E$2:$I$222,4,FALSE)</f>
        <v>#N/A</v>
      </c>
      <c r="AR976" t="e">
        <f>VLOOKUP(AO976,Sheet2!$E$2:$I$222,5,FALSE)</f>
        <v>#N/A</v>
      </c>
      <c r="AS976"/>
      <c r="AW976" t="e">
        <f>VLOOKUP(AV976,Sheet2!$E$2:$I$222,3,FALSE)</f>
        <v>#N/A</v>
      </c>
      <c r="AX976" t="e">
        <f>VLOOKUP(AV976,Sheet2!$E$2:$I$222,4,FALSE)</f>
        <v>#N/A</v>
      </c>
      <c r="AY976" t="e">
        <f>VLOOKUP(AV976,Sheet2!$E$2:$I$222,5,FALSE)</f>
        <v>#N/A</v>
      </c>
      <c r="AZ976"/>
      <c r="BD976" t="e">
        <f>VLOOKUP(BC976,Sheet2!$E$2:$I$222,3,FALSE)</f>
        <v>#N/A</v>
      </c>
      <c r="BE976" t="e">
        <f>VLOOKUP(BC976,Sheet2!$E$2:$I$222,4,FALSE)</f>
        <v>#N/A</v>
      </c>
      <c r="BF976" t="e">
        <f>VLOOKUP(BC976,Sheet2!$E$2:$I$222,5,FALSE)</f>
        <v>#N/A</v>
      </c>
      <c r="BG976"/>
      <c r="BK976" t="e">
        <f>VLOOKUP(BJ976,Sheet2!$E$2:$I$222,3,FALSE)</f>
        <v>#N/A</v>
      </c>
      <c r="BL976" t="e">
        <f>VLOOKUP(BJ976,Sheet2!$E$2:$I$222,4,FALSE)</f>
        <v>#N/A</v>
      </c>
      <c r="BM976" t="e">
        <f>VLOOKUP(BJ976,Sheet2!$E$2:$I$222,5,FALSE)</f>
        <v>#N/A</v>
      </c>
      <c r="BN976"/>
      <c r="BR976" t="e">
        <f>VLOOKUP(BQ976,Sheet2!$E$2:$I$222,3,FALSE)</f>
        <v>#N/A</v>
      </c>
      <c r="BS976" t="e">
        <f>VLOOKUP(BQ976,Sheet2!$E$2:$I$222,4,FALSE)</f>
        <v>#N/A</v>
      </c>
      <c r="BT976" t="e">
        <f>VLOOKUP(BQ976,Sheet2!$E$2:$I$222,5,FALSE)</f>
        <v>#N/A</v>
      </c>
      <c r="BU976"/>
      <c r="BY976" t="e">
        <f>VLOOKUP(BX976,Sheet2!$E$2:$I$222,3,FALSE)</f>
        <v>#N/A</v>
      </c>
      <c r="BZ976" t="e">
        <f>VLOOKUP(BX976,Sheet2!$E$2:$I$222,4,FALSE)</f>
        <v>#N/A</v>
      </c>
      <c r="CA976" t="e">
        <f>VLOOKUP(BX976,Sheet2!$E$2:$I$222,5,FALSE)</f>
        <v>#N/A</v>
      </c>
      <c r="CB976"/>
      <c r="CF976" t="e">
        <f>VLOOKUP(CE976,Sheet2!$E$2:$I$222,3,FALSE)</f>
        <v>#N/A</v>
      </c>
      <c r="CG976" t="e">
        <f>VLOOKUP(CE976,Sheet2!$E$2:$I$222,4,FALSE)</f>
        <v>#N/A</v>
      </c>
      <c r="CH976" t="e">
        <f>VLOOKUP(CE976,Sheet2!$E$2:$I$222,5,FALSE)</f>
        <v>#N/A</v>
      </c>
      <c r="CI976"/>
      <c r="CM976" t="e">
        <f>VLOOKUP(CL976,Sheet2!$E$2:$I$222,3,FALSE)</f>
        <v>#N/A</v>
      </c>
      <c r="CN976" t="e">
        <f>VLOOKUP(CL976,Sheet2!$E$2:$I$222,4,FALSE)</f>
        <v>#N/A</v>
      </c>
      <c r="CO976" t="e">
        <f>VLOOKUP(CL976,Sheet2!$E$2:$I$222,5,FALSE)</f>
        <v>#N/A</v>
      </c>
      <c r="CP976"/>
      <c r="CT976" t="e">
        <f>VLOOKUP(CS976,Sheet2!$E$2:$I$222,3,FALSE)</f>
        <v>#N/A</v>
      </c>
      <c r="CU976" t="e">
        <f>VLOOKUP(CS976,Sheet2!$E$2:$I$222,4,FALSE)</f>
        <v>#N/A</v>
      </c>
      <c r="CV976" t="e">
        <f>VLOOKUP(CS976,Sheet2!$E$2:$I$222,5,FALSE)</f>
        <v>#N/A</v>
      </c>
      <c r="CW976"/>
      <c r="DA976" t="e">
        <f>VLOOKUP(CZ976,Sheet2!$E$2:$I$222,3,FALSE)</f>
        <v>#N/A</v>
      </c>
      <c r="DB976" t="e">
        <f>VLOOKUP(CZ976,Sheet2!$E$2:$I$222,4,FALSE)</f>
        <v>#N/A</v>
      </c>
      <c r="DC976" t="e">
        <f>VLOOKUP(CZ976,Sheet2!$E$2:$I$222,5,FALSE)</f>
        <v>#N/A</v>
      </c>
      <c r="DD976"/>
      <c r="DH976" t="e">
        <f>VLOOKUP(DG976,Sheet2!$E$2:$I$222,3,FALSE)</f>
        <v>#N/A</v>
      </c>
      <c r="DI976" t="e">
        <f>VLOOKUP(DG976,Sheet2!$E$2:$I$222,4,FALSE)</f>
        <v>#N/A</v>
      </c>
      <c r="DJ976" t="e">
        <f>VLOOKUP(DG976,Sheet2!$E$2:$I$222,5,FALSE)</f>
        <v>#N/A</v>
      </c>
    </row>
    <row r="977" spans="1:114" x14ac:dyDescent="0.25">
      <c r="A977">
        <v>1027</v>
      </c>
      <c r="C977">
        <v>14254</v>
      </c>
      <c r="D977">
        <v>4254</v>
      </c>
      <c r="E977">
        <v>37.719639999999998</v>
      </c>
      <c r="F977">
        <v>-122.46547</v>
      </c>
      <c r="G977" t="s">
        <v>732</v>
      </c>
      <c r="H977" t="s">
        <v>3161</v>
      </c>
      <c r="I977" t="s">
        <v>4918</v>
      </c>
      <c r="J977" t="s">
        <v>4948</v>
      </c>
      <c r="Q977" t="s">
        <v>5924</v>
      </c>
      <c r="S977" t="s">
        <v>6077</v>
      </c>
      <c r="X977">
        <f t="shared" si="15"/>
        <v>1</v>
      </c>
      <c r="Y977" t="s">
        <v>6812</v>
      </c>
      <c r="Z977" t="s">
        <v>6881</v>
      </c>
      <c r="AB977" t="e">
        <f>VLOOKUP($AA977,Sheet2!$E$2:$I$222,3,FALSE)</f>
        <v>#N/A</v>
      </c>
      <c r="AC977" t="e">
        <f>VLOOKUP($AA977,Sheet2!$E$2:$I$222,4,FALSE)</f>
        <v>#N/A</v>
      </c>
      <c r="AD977" t="e">
        <f>VLOOKUP($AA977,Sheet2!$E$2:$I$222,5,FALSE)</f>
        <v>#N/A</v>
      </c>
      <c r="AI977" t="e">
        <f>VLOOKUP(AH977,Sheet2!$E$2:$I$222,3,FALSE)</f>
        <v>#N/A</v>
      </c>
      <c r="AJ977" t="e">
        <f>VLOOKUP(AH977,Sheet2!$E$2:$I$222,4,FALSE)</f>
        <v>#N/A</v>
      </c>
      <c r="AK977" t="e">
        <f>VLOOKUP(AH977,Sheet2!$E$2:$I$222,5,FALSE)</f>
        <v>#N/A</v>
      </c>
      <c r="AL977"/>
      <c r="AP977" t="e">
        <f>VLOOKUP(AO977,Sheet2!$E$2:$I$222,3,FALSE)</f>
        <v>#N/A</v>
      </c>
      <c r="AQ977" t="e">
        <f>VLOOKUP(AO977,Sheet2!$E$2:$I$222,4,FALSE)</f>
        <v>#N/A</v>
      </c>
      <c r="AR977" t="e">
        <f>VLOOKUP(AO977,Sheet2!$E$2:$I$222,5,FALSE)</f>
        <v>#N/A</v>
      </c>
      <c r="AS977"/>
      <c r="AW977" t="e">
        <f>VLOOKUP(AV977,Sheet2!$E$2:$I$222,3,FALSE)</f>
        <v>#N/A</v>
      </c>
      <c r="AX977" t="e">
        <f>VLOOKUP(AV977,Sheet2!$E$2:$I$222,4,FALSE)</f>
        <v>#N/A</v>
      </c>
      <c r="AY977" t="e">
        <f>VLOOKUP(AV977,Sheet2!$E$2:$I$222,5,FALSE)</f>
        <v>#N/A</v>
      </c>
      <c r="AZ977"/>
      <c r="BD977" t="e">
        <f>VLOOKUP(BC977,Sheet2!$E$2:$I$222,3,FALSE)</f>
        <v>#N/A</v>
      </c>
      <c r="BE977" t="e">
        <f>VLOOKUP(BC977,Sheet2!$E$2:$I$222,4,FALSE)</f>
        <v>#N/A</v>
      </c>
      <c r="BF977" t="e">
        <f>VLOOKUP(BC977,Sheet2!$E$2:$I$222,5,FALSE)</f>
        <v>#N/A</v>
      </c>
      <c r="BG977"/>
      <c r="BK977" t="e">
        <f>VLOOKUP(BJ977,Sheet2!$E$2:$I$222,3,FALSE)</f>
        <v>#N/A</v>
      </c>
      <c r="BL977" t="e">
        <f>VLOOKUP(BJ977,Sheet2!$E$2:$I$222,4,FALSE)</f>
        <v>#N/A</v>
      </c>
      <c r="BM977" t="e">
        <f>VLOOKUP(BJ977,Sheet2!$E$2:$I$222,5,FALSE)</f>
        <v>#N/A</v>
      </c>
      <c r="BN977"/>
      <c r="BR977" t="e">
        <f>VLOOKUP(BQ977,Sheet2!$E$2:$I$222,3,FALSE)</f>
        <v>#N/A</v>
      </c>
      <c r="BS977" t="e">
        <f>VLOOKUP(BQ977,Sheet2!$E$2:$I$222,4,FALSE)</f>
        <v>#N/A</v>
      </c>
      <c r="BT977" t="e">
        <f>VLOOKUP(BQ977,Sheet2!$E$2:$I$222,5,FALSE)</f>
        <v>#N/A</v>
      </c>
      <c r="BU977"/>
      <c r="BY977" t="e">
        <f>VLOOKUP(BX977,Sheet2!$E$2:$I$222,3,FALSE)</f>
        <v>#N/A</v>
      </c>
      <c r="BZ977" t="e">
        <f>VLOOKUP(BX977,Sheet2!$E$2:$I$222,4,FALSE)</f>
        <v>#N/A</v>
      </c>
      <c r="CA977" t="e">
        <f>VLOOKUP(BX977,Sheet2!$E$2:$I$222,5,FALSE)</f>
        <v>#N/A</v>
      </c>
      <c r="CB977"/>
      <c r="CF977" t="e">
        <f>VLOOKUP(CE977,Sheet2!$E$2:$I$222,3,FALSE)</f>
        <v>#N/A</v>
      </c>
      <c r="CG977" t="e">
        <f>VLOOKUP(CE977,Sheet2!$E$2:$I$222,4,FALSE)</f>
        <v>#N/A</v>
      </c>
      <c r="CH977" t="e">
        <f>VLOOKUP(CE977,Sheet2!$E$2:$I$222,5,FALSE)</f>
        <v>#N/A</v>
      </c>
      <c r="CI977"/>
      <c r="CM977" t="e">
        <f>VLOOKUP(CL977,Sheet2!$E$2:$I$222,3,FALSE)</f>
        <v>#N/A</v>
      </c>
      <c r="CN977" t="e">
        <f>VLOOKUP(CL977,Sheet2!$E$2:$I$222,4,FALSE)</f>
        <v>#N/A</v>
      </c>
      <c r="CO977" t="e">
        <f>VLOOKUP(CL977,Sheet2!$E$2:$I$222,5,FALSE)</f>
        <v>#N/A</v>
      </c>
      <c r="CP977"/>
      <c r="CT977" t="e">
        <f>VLOOKUP(CS977,Sheet2!$E$2:$I$222,3,FALSE)</f>
        <v>#N/A</v>
      </c>
      <c r="CU977" t="e">
        <f>VLOOKUP(CS977,Sheet2!$E$2:$I$222,4,FALSE)</f>
        <v>#N/A</v>
      </c>
      <c r="CV977" t="e">
        <f>VLOOKUP(CS977,Sheet2!$E$2:$I$222,5,FALSE)</f>
        <v>#N/A</v>
      </c>
      <c r="CW977"/>
      <c r="DA977" t="e">
        <f>VLOOKUP(CZ977,Sheet2!$E$2:$I$222,3,FALSE)</f>
        <v>#N/A</v>
      </c>
      <c r="DB977" t="e">
        <f>VLOOKUP(CZ977,Sheet2!$E$2:$I$222,4,FALSE)</f>
        <v>#N/A</v>
      </c>
      <c r="DC977" t="e">
        <f>VLOOKUP(CZ977,Sheet2!$E$2:$I$222,5,FALSE)</f>
        <v>#N/A</v>
      </c>
      <c r="DD977"/>
      <c r="DH977" t="e">
        <f>VLOOKUP(DG977,Sheet2!$E$2:$I$222,3,FALSE)</f>
        <v>#N/A</v>
      </c>
      <c r="DI977" t="e">
        <f>VLOOKUP(DG977,Sheet2!$E$2:$I$222,4,FALSE)</f>
        <v>#N/A</v>
      </c>
      <c r="DJ977" t="e">
        <f>VLOOKUP(DG977,Sheet2!$E$2:$I$222,5,FALSE)</f>
        <v>#N/A</v>
      </c>
    </row>
    <row r="978" spans="1:114" x14ac:dyDescent="0.25">
      <c r="A978">
        <v>1028</v>
      </c>
      <c r="C978">
        <v>14255</v>
      </c>
      <c r="D978">
        <v>4255</v>
      </c>
      <c r="E978">
        <v>37.781300000000002</v>
      </c>
      <c r="F978">
        <v>-122.46093999999999</v>
      </c>
      <c r="G978" t="s">
        <v>733</v>
      </c>
      <c r="H978" t="s">
        <v>3162</v>
      </c>
      <c r="I978" t="s">
        <v>4917</v>
      </c>
      <c r="J978" t="s">
        <v>4946</v>
      </c>
      <c r="K978" t="s">
        <v>4979</v>
      </c>
      <c r="Q978" t="s">
        <v>5924</v>
      </c>
      <c r="R978">
        <v>568</v>
      </c>
      <c r="S978" t="s">
        <v>6220</v>
      </c>
      <c r="X978">
        <f t="shared" si="15"/>
        <v>2</v>
      </c>
      <c r="Y978" t="s">
        <v>6849</v>
      </c>
      <c r="Z978" t="s">
        <v>6881</v>
      </c>
      <c r="AB978" t="e">
        <f>VLOOKUP($AA978,Sheet2!$E$2:$I$222,3,FALSE)</f>
        <v>#N/A</v>
      </c>
      <c r="AC978" t="e">
        <f>VLOOKUP($AA978,Sheet2!$E$2:$I$222,4,FALSE)</f>
        <v>#N/A</v>
      </c>
      <c r="AD978" t="e">
        <f>VLOOKUP($AA978,Sheet2!$E$2:$I$222,5,FALSE)</f>
        <v>#N/A</v>
      </c>
      <c r="AF978" t="s">
        <v>6978</v>
      </c>
      <c r="AG978" t="s">
        <v>6882</v>
      </c>
      <c r="AH978" s="59" t="s">
        <v>6990</v>
      </c>
      <c r="AI978" t="str">
        <f>VLOOKUP(AH978,Sheet2!$E$2:$I$222,3,FALSE)</f>
        <v>To Richmond District</v>
      </c>
      <c r="AJ978" t="str">
        <f>VLOOKUP(AH978,Sheet2!$E$2:$I$222,4,FALSE)</f>
        <v>25th Av. &amp; Geary</v>
      </c>
      <c r="AK978" t="str">
        <f>VLOOKUP(AH978,Sheet2!$E$2:$I$222,5,FALSE)</f>
        <v>PM Only: M-F ~ 4pm-7pm</v>
      </c>
      <c r="AL978"/>
      <c r="AP978" t="e">
        <f>VLOOKUP(AO978,Sheet2!$E$2:$I$222,3,FALSE)</f>
        <v>#N/A</v>
      </c>
      <c r="AQ978" t="e">
        <f>VLOOKUP(AO978,Sheet2!$E$2:$I$222,4,FALSE)</f>
        <v>#N/A</v>
      </c>
      <c r="AR978" t="e">
        <f>VLOOKUP(AO978,Sheet2!$E$2:$I$222,5,FALSE)</f>
        <v>#N/A</v>
      </c>
      <c r="AS978"/>
      <c r="AW978" t="e">
        <f>VLOOKUP(AV978,Sheet2!$E$2:$I$222,3,FALSE)</f>
        <v>#N/A</v>
      </c>
      <c r="AX978" t="e">
        <f>VLOOKUP(AV978,Sheet2!$E$2:$I$222,4,FALSE)</f>
        <v>#N/A</v>
      </c>
      <c r="AY978" t="e">
        <f>VLOOKUP(AV978,Sheet2!$E$2:$I$222,5,FALSE)</f>
        <v>#N/A</v>
      </c>
      <c r="AZ978"/>
      <c r="BD978" t="e">
        <f>VLOOKUP(BC978,Sheet2!$E$2:$I$222,3,FALSE)</f>
        <v>#N/A</v>
      </c>
      <c r="BE978" t="e">
        <f>VLOOKUP(BC978,Sheet2!$E$2:$I$222,4,FALSE)</f>
        <v>#N/A</v>
      </c>
      <c r="BF978" t="e">
        <f>VLOOKUP(BC978,Sheet2!$E$2:$I$222,5,FALSE)</f>
        <v>#N/A</v>
      </c>
      <c r="BG978"/>
      <c r="BK978" t="e">
        <f>VLOOKUP(BJ978,Sheet2!$E$2:$I$222,3,FALSE)</f>
        <v>#N/A</v>
      </c>
      <c r="BL978" t="e">
        <f>VLOOKUP(BJ978,Sheet2!$E$2:$I$222,4,FALSE)</f>
        <v>#N/A</v>
      </c>
      <c r="BM978" t="e">
        <f>VLOOKUP(BJ978,Sheet2!$E$2:$I$222,5,FALSE)</f>
        <v>#N/A</v>
      </c>
      <c r="BN978"/>
      <c r="BR978" t="e">
        <f>VLOOKUP(BQ978,Sheet2!$E$2:$I$222,3,FALSE)</f>
        <v>#N/A</v>
      </c>
      <c r="BS978" t="e">
        <f>VLOOKUP(BQ978,Sheet2!$E$2:$I$222,4,FALSE)</f>
        <v>#N/A</v>
      </c>
      <c r="BT978" t="e">
        <f>VLOOKUP(BQ978,Sheet2!$E$2:$I$222,5,FALSE)</f>
        <v>#N/A</v>
      </c>
      <c r="BU978"/>
      <c r="BY978" t="e">
        <f>VLOOKUP(BX978,Sheet2!$E$2:$I$222,3,FALSE)</f>
        <v>#N/A</v>
      </c>
      <c r="BZ978" t="e">
        <f>VLOOKUP(BX978,Sheet2!$E$2:$I$222,4,FALSE)</f>
        <v>#N/A</v>
      </c>
      <c r="CA978" t="e">
        <f>VLOOKUP(BX978,Sheet2!$E$2:$I$222,5,FALSE)</f>
        <v>#N/A</v>
      </c>
      <c r="CB978"/>
      <c r="CF978" t="e">
        <f>VLOOKUP(CE978,Sheet2!$E$2:$I$222,3,FALSE)</f>
        <v>#N/A</v>
      </c>
      <c r="CG978" t="e">
        <f>VLOOKUP(CE978,Sheet2!$E$2:$I$222,4,FALSE)</f>
        <v>#N/A</v>
      </c>
      <c r="CH978" t="e">
        <f>VLOOKUP(CE978,Sheet2!$E$2:$I$222,5,FALSE)</f>
        <v>#N/A</v>
      </c>
      <c r="CI978"/>
      <c r="CM978" t="e">
        <f>VLOOKUP(CL978,Sheet2!$E$2:$I$222,3,FALSE)</f>
        <v>#N/A</v>
      </c>
      <c r="CN978" t="e">
        <f>VLOOKUP(CL978,Sheet2!$E$2:$I$222,4,FALSE)</f>
        <v>#N/A</v>
      </c>
      <c r="CO978" t="e">
        <f>VLOOKUP(CL978,Sheet2!$E$2:$I$222,5,FALSE)</f>
        <v>#N/A</v>
      </c>
      <c r="CP978"/>
      <c r="CT978" t="e">
        <f>VLOOKUP(CS978,Sheet2!$E$2:$I$222,3,FALSE)</f>
        <v>#N/A</v>
      </c>
      <c r="CU978" t="e">
        <f>VLOOKUP(CS978,Sheet2!$E$2:$I$222,4,FALSE)</f>
        <v>#N/A</v>
      </c>
      <c r="CV978" t="e">
        <f>VLOOKUP(CS978,Sheet2!$E$2:$I$222,5,FALSE)</f>
        <v>#N/A</v>
      </c>
      <c r="CW978"/>
      <c r="DA978" t="e">
        <f>VLOOKUP(CZ978,Sheet2!$E$2:$I$222,3,FALSE)</f>
        <v>#N/A</v>
      </c>
      <c r="DB978" t="e">
        <f>VLOOKUP(CZ978,Sheet2!$E$2:$I$222,4,FALSE)</f>
        <v>#N/A</v>
      </c>
      <c r="DC978" t="e">
        <f>VLOOKUP(CZ978,Sheet2!$E$2:$I$222,5,FALSE)</f>
        <v>#N/A</v>
      </c>
      <c r="DD978"/>
      <c r="DH978" t="e">
        <f>VLOOKUP(DG978,Sheet2!$E$2:$I$222,3,FALSE)</f>
        <v>#N/A</v>
      </c>
      <c r="DI978" t="e">
        <f>VLOOKUP(DG978,Sheet2!$E$2:$I$222,4,FALSE)</f>
        <v>#N/A</v>
      </c>
      <c r="DJ978" t="e">
        <f>VLOOKUP(DG978,Sheet2!$E$2:$I$222,5,FALSE)</f>
        <v>#N/A</v>
      </c>
    </row>
    <row r="979" spans="1:114" x14ac:dyDescent="0.25">
      <c r="A979">
        <v>1029</v>
      </c>
      <c r="C979">
        <v>14256</v>
      </c>
      <c r="D979">
        <v>4256</v>
      </c>
      <c r="E979">
        <v>37.781039999999997</v>
      </c>
      <c r="F979">
        <v>-122.46119</v>
      </c>
      <c r="G979" t="s">
        <v>733</v>
      </c>
      <c r="H979" t="s">
        <v>3162</v>
      </c>
      <c r="I979" t="s">
        <v>4918</v>
      </c>
      <c r="J979" t="s">
        <v>4946</v>
      </c>
      <c r="K979" t="s">
        <v>4966</v>
      </c>
      <c r="L979" t="s">
        <v>5108</v>
      </c>
      <c r="Q979" t="s">
        <v>5924</v>
      </c>
      <c r="R979">
        <v>1038</v>
      </c>
      <c r="S979" t="s">
        <v>6221</v>
      </c>
      <c r="X979">
        <f t="shared" si="15"/>
        <v>2</v>
      </c>
      <c r="Y979" t="s">
        <v>6849</v>
      </c>
      <c r="Z979" t="s">
        <v>6879</v>
      </c>
      <c r="AB979" t="e">
        <f>VLOOKUP($AA979,Sheet2!$E$2:$I$222,3,FALSE)</f>
        <v>#N/A</v>
      </c>
      <c r="AC979" t="e">
        <f>VLOOKUP($AA979,Sheet2!$E$2:$I$222,4,FALSE)</f>
        <v>#N/A</v>
      </c>
      <c r="AD979" t="e">
        <f>VLOOKUP($AA979,Sheet2!$E$2:$I$222,5,FALSE)</f>
        <v>#N/A</v>
      </c>
      <c r="AF979" t="s">
        <v>6978</v>
      </c>
      <c r="AG979" t="s">
        <v>6880</v>
      </c>
      <c r="AH979" s="59" t="s">
        <v>6991</v>
      </c>
      <c r="AI979" t="str">
        <f>VLOOKUP(AH979,Sheet2!$E$2:$I$222,3,FALSE)</f>
        <v>To Financial District</v>
      </c>
      <c r="AJ979" t="str">
        <f>VLOOKUP(AH979,Sheet2!$E$2:$I$222,4,FALSE)</f>
        <v>Davis &amp; Market</v>
      </c>
      <c r="AK979" t="str">
        <f>VLOOKUP(AH979,Sheet2!$E$2:$I$222,5,FALSE)</f>
        <v>AM Only: M-F ~ 7am-9am</v>
      </c>
      <c r="AL979"/>
      <c r="AP979" t="e">
        <f>VLOOKUP(AO979,Sheet2!$E$2:$I$222,3,FALSE)</f>
        <v>#N/A</v>
      </c>
      <c r="AQ979" t="e">
        <f>VLOOKUP(AO979,Sheet2!$E$2:$I$222,4,FALSE)</f>
        <v>#N/A</v>
      </c>
      <c r="AR979" t="e">
        <f>VLOOKUP(AO979,Sheet2!$E$2:$I$222,5,FALSE)</f>
        <v>#N/A</v>
      </c>
      <c r="AS979"/>
      <c r="AW979" t="e">
        <f>VLOOKUP(AV979,Sheet2!$E$2:$I$222,3,FALSE)</f>
        <v>#N/A</v>
      </c>
      <c r="AX979" t="e">
        <f>VLOOKUP(AV979,Sheet2!$E$2:$I$222,4,FALSE)</f>
        <v>#N/A</v>
      </c>
      <c r="AY979" t="e">
        <f>VLOOKUP(AV979,Sheet2!$E$2:$I$222,5,FALSE)</f>
        <v>#N/A</v>
      </c>
      <c r="AZ979"/>
      <c r="BD979" t="e">
        <f>VLOOKUP(BC979,Sheet2!$E$2:$I$222,3,FALSE)</f>
        <v>#N/A</v>
      </c>
      <c r="BE979" t="e">
        <f>VLOOKUP(BC979,Sheet2!$E$2:$I$222,4,FALSE)</f>
        <v>#N/A</v>
      </c>
      <c r="BF979" t="e">
        <f>VLOOKUP(BC979,Sheet2!$E$2:$I$222,5,FALSE)</f>
        <v>#N/A</v>
      </c>
      <c r="BG979"/>
      <c r="BK979" t="e">
        <f>VLOOKUP(BJ979,Sheet2!$E$2:$I$222,3,FALSE)</f>
        <v>#N/A</v>
      </c>
      <c r="BL979" t="e">
        <f>VLOOKUP(BJ979,Sheet2!$E$2:$I$222,4,FALSE)</f>
        <v>#N/A</v>
      </c>
      <c r="BM979" t="e">
        <f>VLOOKUP(BJ979,Sheet2!$E$2:$I$222,5,FALSE)</f>
        <v>#N/A</v>
      </c>
      <c r="BN979"/>
      <c r="BR979" t="e">
        <f>VLOOKUP(BQ979,Sheet2!$E$2:$I$222,3,FALSE)</f>
        <v>#N/A</v>
      </c>
      <c r="BS979" t="e">
        <f>VLOOKUP(BQ979,Sheet2!$E$2:$I$222,4,FALSE)</f>
        <v>#N/A</v>
      </c>
      <c r="BT979" t="e">
        <f>VLOOKUP(BQ979,Sheet2!$E$2:$I$222,5,FALSE)</f>
        <v>#N/A</v>
      </c>
      <c r="BU979"/>
      <c r="BY979" t="e">
        <f>VLOOKUP(BX979,Sheet2!$E$2:$I$222,3,FALSE)</f>
        <v>#N/A</v>
      </c>
      <c r="BZ979" t="e">
        <f>VLOOKUP(BX979,Sheet2!$E$2:$I$222,4,FALSE)</f>
        <v>#N/A</v>
      </c>
      <c r="CA979" t="e">
        <f>VLOOKUP(BX979,Sheet2!$E$2:$I$222,5,FALSE)</f>
        <v>#N/A</v>
      </c>
      <c r="CB979"/>
      <c r="CF979" t="e">
        <f>VLOOKUP(CE979,Sheet2!$E$2:$I$222,3,FALSE)</f>
        <v>#N/A</v>
      </c>
      <c r="CG979" t="e">
        <f>VLOOKUP(CE979,Sheet2!$E$2:$I$222,4,FALSE)</f>
        <v>#N/A</v>
      </c>
      <c r="CH979" t="e">
        <f>VLOOKUP(CE979,Sheet2!$E$2:$I$222,5,FALSE)</f>
        <v>#N/A</v>
      </c>
      <c r="CI979"/>
      <c r="CM979" t="e">
        <f>VLOOKUP(CL979,Sheet2!$E$2:$I$222,3,FALSE)</f>
        <v>#N/A</v>
      </c>
      <c r="CN979" t="e">
        <f>VLOOKUP(CL979,Sheet2!$E$2:$I$222,4,FALSE)</f>
        <v>#N/A</v>
      </c>
      <c r="CO979" t="e">
        <f>VLOOKUP(CL979,Sheet2!$E$2:$I$222,5,FALSE)</f>
        <v>#N/A</v>
      </c>
      <c r="CP979"/>
      <c r="CT979" t="e">
        <f>VLOOKUP(CS979,Sheet2!$E$2:$I$222,3,FALSE)</f>
        <v>#N/A</v>
      </c>
      <c r="CU979" t="e">
        <f>VLOOKUP(CS979,Sheet2!$E$2:$I$222,4,FALSE)</f>
        <v>#N/A</v>
      </c>
      <c r="CV979" t="e">
        <f>VLOOKUP(CS979,Sheet2!$E$2:$I$222,5,FALSE)</f>
        <v>#N/A</v>
      </c>
      <c r="CW979"/>
      <c r="DA979" t="e">
        <f>VLOOKUP(CZ979,Sheet2!$E$2:$I$222,3,FALSE)</f>
        <v>#N/A</v>
      </c>
      <c r="DB979" t="e">
        <f>VLOOKUP(CZ979,Sheet2!$E$2:$I$222,4,FALSE)</f>
        <v>#N/A</v>
      </c>
      <c r="DC979" t="e">
        <f>VLOOKUP(CZ979,Sheet2!$E$2:$I$222,5,FALSE)</f>
        <v>#N/A</v>
      </c>
      <c r="DD979"/>
      <c r="DH979" t="e">
        <f>VLOOKUP(DG979,Sheet2!$E$2:$I$222,3,FALSE)</f>
        <v>#N/A</v>
      </c>
      <c r="DI979" t="e">
        <f>VLOOKUP(DG979,Sheet2!$E$2:$I$222,4,FALSE)</f>
        <v>#N/A</v>
      </c>
      <c r="DJ979" t="e">
        <f>VLOOKUP(DG979,Sheet2!$E$2:$I$222,5,FALSE)</f>
        <v>#N/A</v>
      </c>
    </row>
    <row r="980" spans="1:114" x14ac:dyDescent="0.25">
      <c r="A980">
        <v>1030</v>
      </c>
      <c r="C980">
        <v>14257</v>
      </c>
      <c r="D980">
        <v>4257</v>
      </c>
      <c r="E980">
        <v>37.781149999999997</v>
      </c>
      <c r="F980">
        <v>-122.46415</v>
      </c>
      <c r="G980" t="s">
        <v>734</v>
      </c>
      <c r="H980" t="s">
        <v>3163</v>
      </c>
      <c r="I980" t="s">
        <v>4917</v>
      </c>
      <c r="J980" t="s">
        <v>4946</v>
      </c>
      <c r="K980" t="s">
        <v>4961</v>
      </c>
      <c r="N980" t="s">
        <v>5338</v>
      </c>
      <c r="Q980" t="s">
        <v>5924</v>
      </c>
      <c r="R980">
        <v>97</v>
      </c>
      <c r="S980" t="s">
        <v>6222</v>
      </c>
      <c r="X980">
        <f t="shared" si="15"/>
        <v>3</v>
      </c>
      <c r="Y980" t="s">
        <v>6849</v>
      </c>
      <c r="Z980" t="s">
        <v>6881</v>
      </c>
      <c r="AB980" t="e">
        <f>VLOOKUP($AA980,Sheet2!$E$2:$I$222,3,FALSE)</f>
        <v>#N/A</v>
      </c>
      <c r="AC980" t="e">
        <f>VLOOKUP($AA980,Sheet2!$E$2:$I$222,4,FALSE)</f>
        <v>#N/A</v>
      </c>
      <c r="AD980" t="e">
        <f>VLOOKUP($AA980,Sheet2!$E$2:$I$222,5,FALSE)</f>
        <v>#N/A</v>
      </c>
      <c r="AF980" t="s">
        <v>6979</v>
      </c>
      <c r="AG980" t="s">
        <v>6882</v>
      </c>
      <c r="AH980" s="59" t="s">
        <v>6992</v>
      </c>
      <c r="AI980" t="str">
        <f>VLOOKUP(AH980,Sheet2!$E$2:$I$222,3,FALSE)</f>
        <v>To Lands End</v>
      </c>
      <c r="AJ980" t="str">
        <f>VLOOKUP(AH980,Sheet2!$E$2:$I$222,4,FALSE)</f>
        <v>48th Av. &amp; Pt. Lobos</v>
      </c>
      <c r="AK980" t="str">
        <f>VLOOKUP(AH980,Sheet2!$E$2:$I$222,5,FALSE)</f>
        <v>M-F ~ 6am-8pm | Sat-Sun ~ 9am-7pm</v>
      </c>
      <c r="AL980"/>
      <c r="AM980" t="s">
        <v>6978</v>
      </c>
      <c r="AN980" t="s">
        <v>6882</v>
      </c>
      <c r="AO980" s="59" t="s">
        <v>6990</v>
      </c>
      <c r="AP980" t="str">
        <f>VLOOKUP(AO980,Sheet2!$E$2:$I$222,3,FALSE)</f>
        <v>To Richmond District</v>
      </c>
      <c r="AQ980" t="str">
        <f>VLOOKUP(AO980,Sheet2!$E$2:$I$222,4,FALSE)</f>
        <v>25th Av. &amp; Geary</v>
      </c>
      <c r="AR980" t="str">
        <f>VLOOKUP(AO980,Sheet2!$E$2:$I$222,5,FALSE)</f>
        <v>PM Only: M-F ~ 4pm-7pm</v>
      </c>
      <c r="AS980"/>
      <c r="AW980" t="e">
        <f>VLOOKUP(AV980,Sheet2!$E$2:$I$222,3,FALSE)</f>
        <v>#N/A</v>
      </c>
      <c r="AX980" t="e">
        <f>VLOOKUP(AV980,Sheet2!$E$2:$I$222,4,FALSE)</f>
        <v>#N/A</v>
      </c>
      <c r="AY980" t="e">
        <f>VLOOKUP(AV980,Sheet2!$E$2:$I$222,5,FALSE)</f>
        <v>#N/A</v>
      </c>
      <c r="AZ980"/>
      <c r="BD980" t="e">
        <f>VLOOKUP(BC980,Sheet2!$E$2:$I$222,3,FALSE)</f>
        <v>#N/A</v>
      </c>
      <c r="BE980" t="e">
        <f>VLOOKUP(BC980,Sheet2!$E$2:$I$222,4,FALSE)</f>
        <v>#N/A</v>
      </c>
      <c r="BF980" t="e">
        <f>VLOOKUP(BC980,Sheet2!$E$2:$I$222,5,FALSE)</f>
        <v>#N/A</v>
      </c>
      <c r="BG980"/>
      <c r="BK980" t="e">
        <f>VLOOKUP(BJ980,Sheet2!$E$2:$I$222,3,FALSE)</f>
        <v>#N/A</v>
      </c>
      <c r="BL980" t="e">
        <f>VLOOKUP(BJ980,Sheet2!$E$2:$I$222,4,FALSE)</f>
        <v>#N/A</v>
      </c>
      <c r="BM980" t="e">
        <f>VLOOKUP(BJ980,Sheet2!$E$2:$I$222,5,FALSE)</f>
        <v>#N/A</v>
      </c>
      <c r="BN980"/>
      <c r="BR980" t="e">
        <f>VLOOKUP(BQ980,Sheet2!$E$2:$I$222,3,FALSE)</f>
        <v>#N/A</v>
      </c>
      <c r="BS980" t="e">
        <f>VLOOKUP(BQ980,Sheet2!$E$2:$I$222,4,FALSE)</f>
        <v>#N/A</v>
      </c>
      <c r="BT980" t="e">
        <f>VLOOKUP(BQ980,Sheet2!$E$2:$I$222,5,FALSE)</f>
        <v>#N/A</v>
      </c>
      <c r="BU980"/>
      <c r="BY980" t="e">
        <f>VLOOKUP(BX980,Sheet2!$E$2:$I$222,3,FALSE)</f>
        <v>#N/A</v>
      </c>
      <c r="BZ980" t="e">
        <f>VLOOKUP(BX980,Sheet2!$E$2:$I$222,4,FALSE)</f>
        <v>#N/A</v>
      </c>
      <c r="CA980" t="e">
        <f>VLOOKUP(BX980,Sheet2!$E$2:$I$222,5,FALSE)</f>
        <v>#N/A</v>
      </c>
      <c r="CB980"/>
      <c r="CF980" t="e">
        <f>VLOOKUP(CE980,Sheet2!$E$2:$I$222,3,FALSE)</f>
        <v>#N/A</v>
      </c>
      <c r="CG980" t="e">
        <f>VLOOKUP(CE980,Sheet2!$E$2:$I$222,4,FALSE)</f>
        <v>#N/A</v>
      </c>
      <c r="CH980" t="e">
        <f>VLOOKUP(CE980,Sheet2!$E$2:$I$222,5,FALSE)</f>
        <v>#N/A</v>
      </c>
      <c r="CI980"/>
      <c r="CM980" t="e">
        <f>VLOOKUP(CL980,Sheet2!$E$2:$I$222,3,FALSE)</f>
        <v>#N/A</v>
      </c>
      <c r="CN980" t="e">
        <f>VLOOKUP(CL980,Sheet2!$E$2:$I$222,4,FALSE)</f>
        <v>#N/A</v>
      </c>
      <c r="CO980" t="e">
        <f>VLOOKUP(CL980,Sheet2!$E$2:$I$222,5,FALSE)</f>
        <v>#N/A</v>
      </c>
      <c r="CP980"/>
      <c r="CT980" t="e">
        <f>VLOOKUP(CS980,Sheet2!$E$2:$I$222,3,FALSE)</f>
        <v>#N/A</v>
      </c>
      <c r="CU980" t="e">
        <f>VLOOKUP(CS980,Sheet2!$E$2:$I$222,4,FALSE)</f>
        <v>#N/A</v>
      </c>
      <c r="CV980" t="e">
        <f>VLOOKUP(CS980,Sheet2!$E$2:$I$222,5,FALSE)</f>
        <v>#N/A</v>
      </c>
      <c r="CW980"/>
      <c r="DA980" t="e">
        <f>VLOOKUP(CZ980,Sheet2!$E$2:$I$222,3,FALSE)</f>
        <v>#N/A</v>
      </c>
      <c r="DB980" t="e">
        <f>VLOOKUP(CZ980,Sheet2!$E$2:$I$222,4,FALSE)</f>
        <v>#N/A</v>
      </c>
      <c r="DC980" t="e">
        <f>VLOOKUP(CZ980,Sheet2!$E$2:$I$222,5,FALSE)</f>
        <v>#N/A</v>
      </c>
      <c r="DD980"/>
      <c r="DH980" t="e">
        <f>VLOOKUP(DG980,Sheet2!$E$2:$I$222,3,FALSE)</f>
        <v>#N/A</v>
      </c>
      <c r="DI980" t="e">
        <f>VLOOKUP(DG980,Sheet2!$E$2:$I$222,4,FALSE)</f>
        <v>#N/A</v>
      </c>
      <c r="DJ980" t="e">
        <f>VLOOKUP(DG980,Sheet2!$E$2:$I$222,5,FALSE)</f>
        <v>#N/A</v>
      </c>
    </row>
    <row r="981" spans="1:114" x14ac:dyDescent="0.25">
      <c r="A981">
        <v>1031</v>
      </c>
      <c r="C981">
        <v>14258</v>
      </c>
      <c r="D981">
        <v>4258</v>
      </c>
      <c r="E981">
        <v>37.780889999999999</v>
      </c>
      <c r="F981">
        <v>-122.4644</v>
      </c>
      <c r="G981" t="s">
        <v>734</v>
      </c>
      <c r="H981" t="s">
        <v>3163</v>
      </c>
      <c r="I981" t="s">
        <v>4918</v>
      </c>
      <c r="J981" t="s">
        <v>4946</v>
      </c>
      <c r="K981" t="s">
        <v>5008</v>
      </c>
      <c r="N981" t="s">
        <v>5339</v>
      </c>
      <c r="Q981" t="s">
        <v>5924</v>
      </c>
      <c r="R981">
        <v>2201</v>
      </c>
      <c r="S981" t="s">
        <v>6223</v>
      </c>
      <c r="X981">
        <f t="shared" si="15"/>
        <v>3</v>
      </c>
      <c r="Y981" t="s">
        <v>6849</v>
      </c>
      <c r="Z981" t="s">
        <v>6879</v>
      </c>
      <c r="AB981" t="e">
        <f>VLOOKUP($AA981,Sheet2!$E$2:$I$222,3,FALSE)</f>
        <v>#N/A</v>
      </c>
      <c r="AC981" t="e">
        <f>VLOOKUP($AA981,Sheet2!$E$2:$I$222,4,FALSE)</f>
        <v>#N/A</v>
      </c>
      <c r="AD981" t="e">
        <f>VLOOKUP($AA981,Sheet2!$E$2:$I$222,5,FALSE)</f>
        <v>#N/A</v>
      </c>
      <c r="AF981" t="s">
        <v>6979</v>
      </c>
      <c r="AG981" t="s">
        <v>6880</v>
      </c>
      <c r="AH981" s="59" t="s">
        <v>6993</v>
      </c>
      <c r="AI981" t="str">
        <f>VLOOKUP(AH981,Sheet2!$E$2:$I$222,3,FALSE)</f>
        <v>To Downtown</v>
      </c>
      <c r="AJ981" t="str">
        <f>VLOOKUP(AH981,Sheet2!$E$2:$I$222,4,FALSE)</f>
        <v>Transbay Terminal</v>
      </c>
      <c r="AK981" t="str">
        <f>VLOOKUP(AH981,Sheet2!$E$2:$I$222,5,FALSE)</f>
        <v>M-F ~ 6am-8pm | Sat-Sun ~ 9am-7pm</v>
      </c>
      <c r="AL981"/>
      <c r="AM981" t="s">
        <v>6978</v>
      </c>
      <c r="AN981" t="s">
        <v>6880</v>
      </c>
      <c r="AO981" s="59" t="s">
        <v>6991</v>
      </c>
      <c r="AP981" t="str">
        <f>VLOOKUP(AO981,Sheet2!$E$2:$I$222,3,FALSE)</f>
        <v>To Financial District</v>
      </c>
      <c r="AQ981" t="str">
        <f>VLOOKUP(AO981,Sheet2!$E$2:$I$222,4,FALSE)</f>
        <v>Davis &amp; Market</v>
      </c>
      <c r="AR981" t="str">
        <f>VLOOKUP(AO981,Sheet2!$E$2:$I$222,5,FALSE)</f>
        <v>AM Only: M-F ~ 7am-9am</v>
      </c>
      <c r="AS981"/>
      <c r="AW981" t="e">
        <f>VLOOKUP(AV981,Sheet2!$E$2:$I$222,3,FALSE)</f>
        <v>#N/A</v>
      </c>
      <c r="AX981" t="e">
        <f>VLOOKUP(AV981,Sheet2!$E$2:$I$222,4,FALSE)</f>
        <v>#N/A</v>
      </c>
      <c r="AY981" t="e">
        <f>VLOOKUP(AV981,Sheet2!$E$2:$I$222,5,FALSE)</f>
        <v>#N/A</v>
      </c>
      <c r="AZ981"/>
      <c r="BD981" t="e">
        <f>VLOOKUP(BC981,Sheet2!$E$2:$I$222,3,FALSE)</f>
        <v>#N/A</v>
      </c>
      <c r="BE981" t="e">
        <f>VLOOKUP(BC981,Sheet2!$E$2:$I$222,4,FALSE)</f>
        <v>#N/A</v>
      </c>
      <c r="BF981" t="e">
        <f>VLOOKUP(BC981,Sheet2!$E$2:$I$222,5,FALSE)</f>
        <v>#N/A</v>
      </c>
      <c r="BG981"/>
      <c r="BK981" t="e">
        <f>VLOOKUP(BJ981,Sheet2!$E$2:$I$222,3,FALSE)</f>
        <v>#N/A</v>
      </c>
      <c r="BL981" t="e">
        <f>VLOOKUP(BJ981,Sheet2!$E$2:$I$222,4,FALSE)</f>
        <v>#N/A</v>
      </c>
      <c r="BM981" t="e">
        <f>VLOOKUP(BJ981,Sheet2!$E$2:$I$222,5,FALSE)</f>
        <v>#N/A</v>
      </c>
      <c r="BN981"/>
      <c r="BR981" t="e">
        <f>VLOOKUP(BQ981,Sheet2!$E$2:$I$222,3,FALSE)</f>
        <v>#N/A</v>
      </c>
      <c r="BS981" t="e">
        <f>VLOOKUP(BQ981,Sheet2!$E$2:$I$222,4,FALSE)</f>
        <v>#N/A</v>
      </c>
      <c r="BT981" t="e">
        <f>VLOOKUP(BQ981,Sheet2!$E$2:$I$222,5,FALSE)</f>
        <v>#N/A</v>
      </c>
      <c r="BU981"/>
      <c r="BY981" t="e">
        <f>VLOOKUP(BX981,Sheet2!$E$2:$I$222,3,FALSE)</f>
        <v>#N/A</v>
      </c>
      <c r="BZ981" t="e">
        <f>VLOOKUP(BX981,Sheet2!$E$2:$I$222,4,FALSE)</f>
        <v>#N/A</v>
      </c>
      <c r="CA981" t="e">
        <f>VLOOKUP(BX981,Sheet2!$E$2:$I$222,5,FALSE)</f>
        <v>#N/A</v>
      </c>
      <c r="CB981"/>
      <c r="CF981" t="e">
        <f>VLOOKUP(CE981,Sheet2!$E$2:$I$222,3,FALSE)</f>
        <v>#N/A</v>
      </c>
      <c r="CG981" t="e">
        <f>VLOOKUP(CE981,Sheet2!$E$2:$I$222,4,FALSE)</f>
        <v>#N/A</v>
      </c>
      <c r="CH981" t="e">
        <f>VLOOKUP(CE981,Sheet2!$E$2:$I$222,5,FALSE)</f>
        <v>#N/A</v>
      </c>
      <c r="CI981"/>
      <c r="CM981" t="e">
        <f>VLOOKUP(CL981,Sheet2!$E$2:$I$222,3,FALSE)</f>
        <v>#N/A</v>
      </c>
      <c r="CN981" t="e">
        <f>VLOOKUP(CL981,Sheet2!$E$2:$I$222,4,FALSE)</f>
        <v>#N/A</v>
      </c>
      <c r="CO981" t="e">
        <f>VLOOKUP(CL981,Sheet2!$E$2:$I$222,5,FALSE)</f>
        <v>#N/A</v>
      </c>
      <c r="CP981"/>
      <c r="CT981" t="e">
        <f>VLOOKUP(CS981,Sheet2!$E$2:$I$222,3,FALSE)</f>
        <v>#N/A</v>
      </c>
      <c r="CU981" t="e">
        <f>VLOOKUP(CS981,Sheet2!$E$2:$I$222,4,FALSE)</f>
        <v>#N/A</v>
      </c>
      <c r="CV981" t="e">
        <f>VLOOKUP(CS981,Sheet2!$E$2:$I$222,5,FALSE)</f>
        <v>#N/A</v>
      </c>
      <c r="CW981"/>
      <c r="DA981" t="e">
        <f>VLOOKUP(CZ981,Sheet2!$E$2:$I$222,3,FALSE)</f>
        <v>#N/A</v>
      </c>
      <c r="DB981" t="e">
        <f>VLOOKUP(CZ981,Sheet2!$E$2:$I$222,4,FALSE)</f>
        <v>#N/A</v>
      </c>
      <c r="DC981" t="e">
        <f>VLOOKUP(CZ981,Sheet2!$E$2:$I$222,5,FALSE)</f>
        <v>#N/A</v>
      </c>
      <c r="DD981"/>
      <c r="DH981" t="e">
        <f>VLOOKUP(DG981,Sheet2!$E$2:$I$222,3,FALSE)</f>
        <v>#N/A</v>
      </c>
      <c r="DI981" t="e">
        <f>VLOOKUP(DG981,Sheet2!$E$2:$I$222,4,FALSE)</f>
        <v>#N/A</v>
      </c>
      <c r="DJ981" t="e">
        <f>VLOOKUP(DG981,Sheet2!$E$2:$I$222,5,FALSE)</f>
        <v>#N/A</v>
      </c>
    </row>
    <row r="982" spans="1:114" x14ac:dyDescent="0.25">
      <c r="A982">
        <v>1032</v>
      </c>
      <c r="C982">
        <v>14259</v>
      </c>
      <c r="D982">
        <v>4259</v>
      </c>
      <c r="E982">
        <v>37.78098</v>
      </c>
      <c r="F982">
        <v>-122.46789</v>
      </c>
      <c r="G982" t="s">
        <v>735</v>
      </c>
      <c r="H982" t="s">
        <v>3164</v>
      </c>
      <c r="I982" t="s">
        <v>4920</v>
      </c>
      <c r="J982" t="s">
        <v>4946</v>
      </c>
      <c r="K982" t="s">
        <v>5002</v>
      </c>
      <c r="L982" t="s">
        <v>5108</v>
      </c>
      <c r="N982" t="s">
        <v>5340</v>
      </c>
      <c r="Q982" t="s">
        <v>5924</v>
      </c>
      <c r="R982">
        <v>994</v>
      </c>
      <c r="S982" t="s">
        <v>6220</v>
      </c>
      <c r="X982">
        <f t="shared" si="15"/>
        <v>2</v>
      </c>
      <c r="Y982" t="s">
        <v>6849</v>
      </c>
      <c r="Z982" t="s">
        <v>6881</v>
      </c>
      <c r="AB982" t="e">
        <f>VLOOKUP($AA982,Sheet2!$E$2:$I$222,3,FALSE)</f>
        <v>#N/A</v>
      </c>
      <c r="AC982" t="e">
        <f>VLOOKUP($AA982,Sheet2!$E$2:$I$222,4,FALSE)</f>
        <v>#N/A</v>
      </c>
      <c r="AD982" t="e">
        <f>VLOOKUP($AA982,Sheet2!$E$2:$I$222,5,FALSE)</f>
        <v>#N/A</v>
      </c>
      <c r="AF982" t="s">
        <v>6978</v>
      </c>
      <c r="AG982" t="s">
        <v>6882</v>
      </c>
      <c r="AH982" s="59" t="s">
        <v>6990</v>
      </c>
      <c r="AI982" t="str">
        <f>VLOOKUP(AH982,Sheet2!$E$2:$I$222,3,FALSE)</f>
        <v>To Richmond District</v>
      </c>
      <c r="AJ982" t="str">
        <f>VLOOKUP(AH982,Sheet2!$E$2:$I$222,4,FALSE)</f>
        <v>25th Av. &amp; Geary</v>
      </c>
      <c r="AK982" t="str">
        <f>VLOOKUP(AH982,Sheet2!$E$2:$I$222,5,FALSE)</f>
        <v>PM Only: M-F ~ 4pm-7pm</v>
      </c>
      <c r="AL982"/>
      <c r="AP982" t="e">
        <f>VLOOKUP(AO982,Sheet2!$E$2:$I$222,3,FALSE)</f>
        <v>#N/A</v>
      </c>
      <c r="AQ982" t="e">
        <f>VLOOKUP(AO982,Sheet2!$E$2:$I$222,4,FALSE)</f>
        <v>#N/A</v>
      </c>
      <c r="AR982" t="e">
        <f>VLOOKUP(AO982,Sheet2!$E$2:$I$222,5,FALSE)</f>
        <v>#N/A</v>
      </c>
      <c r="AS982"/>
      <c r="AW982" t="e">
        <f>VLOOKUP(AV982,Sheet2!$E$2:$I$222,3,FALSE)</f>
        <v>#N/A</v>
      </c>
      <c r="AX982" t="e">
        <f>VLOOKUP(AV982,Sheet2!$E$2:$I$222,4,FALSE)</f>
        <v>#N/A</v>
      </c>
      <c r="AY982" t="e">
        <f>VLOOKUP(AV982,Sheet2!$E$2:$I$222,5,FALSE)</f>
        <v>#N/A</v>
      </c>
      <c r="AZ982"/>
      <c r="BD982" t="e">
        <f>VLOOKUP(BC982,Sheet2!$E$2:$I$222,3,FALSE)</f>
        <v>#N/A</v>
      </c>
      <c r="BE982" t="e">
        <f>VLOOKUP(BC982,Sheet2!$E$2:$I$222,4,FALSE)</f>
        <v>#N/A</v>
      </c>
      <c r="BF982" t="e">
        <f>VLOOKUP(BC982,Sheet2!$E$2:$I$222,5,FALSE)</f>
        <v>#N/A</v>
      </c>
      <c r="BG982"/>
      <c r="BK982" t="e">
        <f>VLOOKUP(BJ982,Sheet2!$E$2:$I$222,3,FALSE)</f>
        <v>#N/A</v>
      </c>
      <c r="BL982" t="e">
        <f>VLOOKUP(BJ982,Sheet2!$E$2:$I$222,4,FALSE)</f>
        <v>#N/A</v>
      </c>
      <c r="BM982" t="e">
        <f>VLOOKUP(BJ982,Sheet2!$E$2:$I$222,5,FALSE)</f>
        <v>#N/A</v>
      </c>
      <c r="BN982"/>
      <c r="BR982" t="e">
        <f>VLOOKUP(BQ982,Sheet2!$E$2:$I$222,3,FALSE)</f>
        <v>#N/A</v>
      </c>
      <c r="BS982" t="e">
        <f>VLOOKUP(BQ982,Sheet2!$E$2:$I$222,4,FALSE)</f>
        <v>#N/A</v>
      </c>
      <c r="BT982" t="e">
        <f>VLOOKUP(BQ982,Sheet2!$E$2:$I$222,5,FALSE)</f>
        <v>#N/A</v>
      </c>
      <c r="BU982"/>
      <c r="BY982" t="e">
        <f>VLOOKUP(BX982,Sheet2!$E$2:$I$222,3,FALSE)</f>
        <v>#N/A</v>
      </c>
      <c r="BZ982" t="e">
        <f>VLOOKUP(BX982,Sheet2!$E$2:$I$222,4,FALSE)</f>
        <v>#N/A</v>
      </c>
      <c r="CA982" t="e">
        <f>VLOOKUP(BX982,Sheet2!$E$2:$I$222,5,FALSE)</f>
        <v>#N/A</v>
      </c>
      <c r="CB982"/>
      <c r="CF982" t="e">
        <f>VLOOKUP(CE982,Sheet2!$E$2:$I$222,3,FALSE)</f>
        <v>#N/A</v>
      </c>
      <c r="CG982" t="e">
        <f>VLOOKUP(CE982,Sheet2!$E$2:$I$222,4,FALSE)</f>
        <v>#N/A</v>
      </c>
      <c r="CH982" t="e">
        <f>VLOOKUP(CE982,Sheet2!$E$2:$I$222,5,FALSE)</f>
        <v>#N/A</v>
      </c>
      <c r="CI982"/>
      <c r="CM982" t="e">
        <f>VLOOKUP(CL982,Sheet2!$E$2:$I$222,3,FALSE)</f>
        <v>#N/A</v>
      </c>
      <c r="CN982" t="e">
        <f>VLOOKUP(CL982,Sheet2!$E$2:$I$222,4,FALSE)</f>
        <v>#N/A</v>
      </c>
      <c r="CO982" t="e">
        <f>VLOOKUP(CL982,Sheet2!$E$2:$I$222,5,FALSE)</f>
        <v>#N/A</v>
      </c>
      <c r="CP982"/>
      <c r="CT982" t="e">
        <f>VLOOKUP(CS982,Sheet2!$E$2:$I$222,3,FALSE)</f>
        <v>#N/A</v>
      </c>
      <c r="CU982" t="e">
        <f>VLOOKUP(CS982,Sheet2!$E$2:$I$222,4,FALSE)</f>
        <v>#N/A</v>
      </c>
      <c r="CV982" t="e">
        <f>VLOOKUP(CS982,Sheet2!$E$2:$I$222,5,FALSE)</f>
        <v>#N/A</v>
      </c>
      <c r="CW982"/>
      <c r="DA982" t="e">
        <f>VLOOKUP(CZ982,Sheet2!$E$2:$I$222,3,FALSE)</f>
        <v>#N/A</v>
      </c>
      <c r="DB982" t="e">
        <f>VLOOKUP(CZ982,Sheet2!$E$2:$I$222,4,FALSE)</f>
        <v>#N/A</v>
      </c>
      <c r="DC982" t="e">
        <f>VLOOKUP(CZ982,Sheet2!$E$2:$I$222,5,FALSE)</f>
        <v>#N/A</v>
      </c>
      <c r="DD982"/>
      <c r="DH982" t="e">
        <f>VLOOKUP(DG982,Sheet2!$E$2:$I$222,3,FALSE)</f>
        <v>#N/A</v>
      </c>
      <c r="DI982" t="e">
        <f>VLOOKUP(DG982,Sheet2!$E$2:$I$222,4,FALSE)</f>
        <v>#N/A</v>
      </c>
      <c r="DJ982" t="e">
        <f>VLOOKUP(DG982,Sheet2!$E$2:$I$222,5,FALSE)</f>
        <v>#N/A</v>
      </c>
    </row>
    <row r="983" spans="1:114" x14ac:dyDescent="0.25">
      <c r="A983">
        <v>1033</v>
      </c>
      <c r="C983">
        <v>14260</v>
      </c>
      <c r="D983">
        <v>4260</v>
      </c>
      <c r="E983">
        <v>37.780760000000001</v>
      </c>
      <c r="F983">
        <v>-122.46709</v>
      </c>
      <c r="G983" t="s">
        <v>735</v>
      </c>
      <c r="H983" t="s">
        <v>3164</v>
      </c>
      <c r="I983" t="s">
        <v>4916</v>
      </c>
      <c r="J983" t="s">
        <v>4946</v>
      </c>
      <c r="K983" t="s">
        <v>4961</v>
      </c>
      <c r="N983" t="s">
        <v>5341</v>
      </c>
      <c r="Q983" t="s">
        <v>5924</v>
      </c>
      <c r="R983">
        <v>1039</v>
      </c>
      <c r="S983" t="s">
        <v>6221</v>
      </c>
      <c r="X983">
        <f t="shared" si="15"/>
        <v>2</v>
      </c>
      <c r="Y983" t="s">
        <v>6849</v>
      </c>
      <c r="Z983" t="s">
        <v>6879</v>
      </c>
      <c r="AB983" t="e">
        <f>VLOOKUP($AA983,Sheet2!$E$2:$I$222,3,FALSE)</f>
        <v>#N/A</v>
      </c>
      <c r="AC983" t="e">
        <f>VLOOKUP($AA983,Sheet2!$E$2:$I$222,4,FALSE)</f>
        <v>#N/A</v>
      </c>
      <c r="AD983" t="e">
        <f>VLOOKUP($AA983,Sheet2!$E$2:$I$222,5,FALSE)</f>
        <v>#N/A</v>
      </c>
      <c r="AF983" t="s">
        <v>6978</v>
      </c>
      <c r="AG983" t="s">
        <v>6880</v>
      </c>
      <c r="AH983" s="59" t="s">
        <v>6991</v>
      </c>
      <c r="AI983" t="str">
        <f>VLOOKUP(AH983,Sheet2!$E$2:$I$222,3,FALSE)</f>
        <v>To Financial District</v>
      </c>
      <c r="AJ983" t="str">
        <f>VLOOKUP(AH983,Sheet2!$E$2:$I$222,4,FALSE)</f>
        <v>Davis &amp; Market</v>
      </c>
      <c r="AK983" t="str">
        <f>VLOOKUP(AH983,Sheet2!$E$2:$I$222,5,FALSE)</f>
        <v>AM Only: M-F ~ 7am-9am</v>
      </c>
      <c r="AL983"/>
      <c r="AP983" t="e">
        <f>VLOOKUP(AO983,Sheet2!$E$2:$I$222,3,FALSE)</f>
        <v>#N/A</v>
      </c>
      <c r="AQ983" t="e">
        <f>VLOOKUP(AO983,Sheet2!$E$2:$I$222,4,FALSE)</f>
        <v>#N/A</v>
      </c>
      <c r="AR983" t="e">
        <f>VLOOKUP(AO983,Sheet2!$E$2:$I$222,5,FALSE)</f>
        <v>#N/A</v>
      </c>
      <c r="AS983"/>
      <c r="AW983" t="e">
        <f>VLOOKUP(AV983,Sheet2!$E$2:$I$222,3,FALSE)</f>
        <v>#N/A</v>
      </c>
      <c r="AX983" t="e">
        <f>VLOOKUP(AV983,Sheet2!$E$2:$I$222,4,FALSE)</f>
        <v>#N/A</v>
      </c>
      <c r="AY983" t="e">
        <f>VLOOKUP(AV983,Sheet2!$E$2:$I$222,5,FALSE)</f>
        <v>#N/A</v>
      </c>
      <c r="AZ983"/>
      <c r="BD983" t="e">
        <f>VLOOKUP(BC983,Sheet2!$E$2:$I$222,3,FALSE)</f>
        <v>#N/A</v>
      </c>
      <c r="BE983" t="e">
        <f>VLOOKUP(BC983,Sheet2!$E$2:$I$222,4,FALSE)</f>
        <v>#N/A</v>
      </c>
      <c r="BF983" t="e">
        <f>VLOOKUP(BC983,Sheet2!$E$2:$I$222,5,FALSE)</f>
        <v>#N/A</v>
      </c>
      <c r="BG983"/>
      <c r="BK983" t="e">
        <f>VLOOKUP(BJ983,Sheet2!$E$2:$I$222,3,FALSE)</f>
        <v>#N/A</v>
      </c>
      <c r="BL983" t="e">
        <f>VLOOKUP(BJ983,Sheet2!$E$2:$I$222,4,FALSE)</f>
        <v>#N/A</v>
      </c>
      <c r="BM983" t="e">
        <f>VLOOKUP(BJ983,Sheet2!$E$2:$I$222,5,FALSE)</f>
        <v>#N/A</v>
      </c>
      <c r="BN983"/>
      <c r="BR983" t="e">
        <f>VLOOKUP(BQ983,Sheet2!$E$2:$I$222,3,FALSE)</f>
        <v>#N/A</v>
      </c>
      <c r="BS983" t="e">
        <f>VLOOKUP(BQ983,Sheet2!$E$2:$I$222,4,FALSE)</f>
        <v>#N/A</v>
      </c>
      <c r="BT983" t="e">
        <f>VLOOKUP(BQ983,Sheet2!$E$2:$I$222,5,FALSE)</f>
        <v>#N/A</v>
      </c>
      <c r="BU983"/>
      <c r="BY983" t="e">
        <f>VLOOKUP(BX983,Sheet2!$E$2:$I$222,3,FALSE)</f>
        <v>#N/A</v>
      </c>
      <c r="BZ983" t="e">
        <f>VLOOKUP(BX983,Sheet2!$E$2:$I$222,4,FALSE)</f>
        <v>#N/A</v>
      </c>
      <c r="CA983" t="e">
        <f>VLOOKUP(BX983,Sheet2!$E$2:$I$222,5,FALSE)</f>
        <v>#N/A</v>
      </c>
      <c r="CB983"/>
      <c r="CF983" t="e">
        <f>VLOOKUP(CE983,Sheet2!$E$2:$I$222,3,FALSE)</f>
        <v>#N/A</v>
      </c>
      <c r="CG983" t="e">
        <f>VLOOKUP(CE983,Sheet2!$E$2:$I$222,4,FALSE)</f>
        <v>#N/A</v>
      </c>
      <c r="CH983" t="e">
        <f>VLOOKUP(CE983,Sheet2!$E$2:$I$222,5,FALSE)</f>
        <v>#N/A</v>
      </c>
      <c r="CI983"/>
      <c r="CM983" t="e">
        <f>VLOOKUP(CL983,Sheet2!$E$2:$I$222,3,FALSE)</f>
        <v>#N/A</v>
      </c>
      <c r="CN983" t="e">
        <f>VLOOKUP(CL983,Sheet2!$E$2:$I$222,4,FALSE)</f>
        <v>#N/A</v>
      </c>
      <c r="CO983" t="e">
        <f>VLOOKUP(CL983,Sheet2!$E$2:$I$222,5,FALSE)</f>
        <v>#N/A</v>
      </c>
      <c r="CP983"/>
      <c r="CT983" t="e">
        <f>VLOOKUP(CS983,Sheet2!$E$2:$I$222,3,FALSE)</f>
        <v>#N/A</v>
      </c>
      <c r="CU983" t="e">
        <f>VLOOKUP(CS983,Sheet2!$E$2:$I$222,4,FALSE)</f>
        <v>#N/A</v>
      </c>
      <c r="CV983" t="e">
        <f>VLOOKUP(CS983,Sheet2!$E$2:$I$222,5,FALSE)</f>
        <v>#N/A</v>
      </c>
      <c r="CW983"/>
      <c r="DA983" t="e">
        <f>VLOOKUP(CZ983,Sheet2!$E$2:$I$222,3,FALSE)</f>
        <v>#N/A</v>
      </c>
      <c r="DB983" t="e">
        <f>VLOOKUP(CZ983,Sheet2!$E$2:$I$222,4,FALSE)</f>
        <v>#N/A</v>
      </c>
      <c r="DC983" t="e">
        <f>VLOOKUP(CZ983,Sheet2!$E$2:$I$222,5,FALSE)</f>
        <v>#N/A</v>
      </c>
      <c r="DD983"/>
      <c r="DH983" t="e">
        <f>VLOOKUP(DG983,Sheet2!$E$2:$I$222,3,FALSE)</f>
        <v>#N/A</v>
      </c>
      <c r="DI983" t="e">
        <f>VLOOKUP(DG983,Sheet2!$E$2:$I$222,4,FALSE)</f>
        <v>#N/A</v>
      </c>
      <c r="DJ983" t="e">
        <f>VLOOKUP(DG983,Sheet2!$E$2:$I$222,5,FALSE)</f>
        <v>#N/A</v>
      </c>
    </row>
    <row r="984" spans="1:114" x14ac:dyDescent="0.25">
      <c r="A984">
        <v>1034</v>
      </c>
      <c r="C984">
        <v>14261</v>
      </c>
      <c r="D984">
        <v>4261</v>
      </c>
      <c r="E984">
        <v>37.780859999999997</v>
      </c>
      <c r="F984">
        <v>-122.47058</v>
      </c>
      <c r="G984" t="s">
        <v>736</v>
      </c>
      <c r="H984" t="s">
        <v>3165</v>
      </c>
      <c r="I984" t="s">
        <v>4917</v>
      </c>
      <c r="J984" t="s">
        <v>4946</v>
      </c>
      <c r="K984" t="s">
        <v>5025</v>
      </c>
      <c r="Q984" t="s">
        <v>5924</v>
      </c>
      <c r="R984">
        <v>1481</v>
      </c>
      <c r="S984" t="s">
        <v>6220</v>
      </c>
      <c r="X984">
        <f t="shared" si="15"/>
        <v>2</v>
      </c>
      <c r="Y984" t="s">
        <v>6849</v>
      </c>
      <c r="Z984" t="s">
        <v>6881</v>
      </c>
      <c r="AB984" t="e">
        <f>VLOOKUP($AA984,Sheet2!$E$2:$I$222,3,FALSE)</f>
        <v>#N/A</v>
      </c>
      <c r="AC984" t="e">
        <f>VLOOKUP($AA984,Sheet2!$E$2:$I$222,4,FALSE)</f>
        <v>#N/A</v>
      </c>
      <c r="AD984" t="e">
        <f>VLOOKUP($AA984,Sheet2!$E$2:$I$222,5,FALSE)</f>
        <v>#N/A</v>
      </c>
      <c r="AF984" t="s">
        <v>6978</v>
      </c>
      <c r="AG984" t="s">
        <v>6882</v>
      </c>
      <c r="AH984" s="59" t="s">
        <v>6990</v>
      </c>
      <c r="AI984" t="str">
        <f>VLOOKUP(AH984,Sheet2!$E$2:$I$222,3,FALSE)</f>
        <v>To Richmond District</v>
      </c>
      <c r="AJ984" t="str">
        <f>VLOOKUP(AH984,Sheet2!$E$2:$I$222,4,FALSE)</f>
        <v>25th Av. &amp; Geary</v>
      </c>
      <c r="AK984" t="str">
        <f>VLOOKUP(AH984,Sheet2!$E$2:$I$222,5,FALSE)</f>
        <v>PM Only: M-F ~ 4pm-7pm</v>
      </c>
      <c r="AL984"/>
      <c r="AP984" t="e">
        <f>VLOOKUP(AO984,Sheet2!$E$2:$I$222,3,FALSE)</f>
        <v>#N/A</v>
      </c>
      <c r="AQ984" t="e">
        <f>VLOOKUP(AO984,Sheet2!$E$2:$I$222,4,FALSE)</f>
        <v>#N/A</v>
      </c>
      <c r="AR984" t="e">
        <f>VLOOKUP(AO984,Sheet2!$E$2:$I$222,5,FALSE)</f>
        <v>#N/A</v>
      </c>
      <c r="AS984"/>
      <c r="AW984" t="e">
        <f>VLOOKUP(AV984,Sheet2!$E$2:$I$222,3,FALSE)</f>
        <v>#N/A</v>
      </c>
      <c r="AX984" t="e">
        <f>VLOOKUP(AV984,Sheet2!$E$2:$I$222,4,FALSE)</f>
        <v>#N/A</v>
      </c>
      <c r="AY984" t="e">
        <f>VLOOKUP(AV984,Sheet2!$E$2:$I$222,5,FALSE)</f>
        <v>#N/A</v>
      </c>
      <c r="AZ984"/>
      <c r="BD984" t="e">
        <f>VLOOKUP(BC984,Sheet2!$E$2:$I$222,3,FALSE)</f>
        <v>#N/A</v>
      </c>
      <c r="BE984" t="e">
        <f>VLOOKUP(BC984,Sheet2!$E$2:$I$222,4,FALSE)</f>
        <v>#N/A</v>
      </c>
      <c r="BF984" t="e">
        <f>VLOOKUP(BC984,Sheet2!$E$2:$I$222,5,FALSE)</f>
        <v>#N/A</v>
      </c>
      <c r="BG984"/>
      <c r="BK984" t="e">
        <f>VLOOKUP(BJ984,Sheet2!$E$2:$I$222,3,FALSE)</f>
        <v>#N/A</v>
      </c>
      <c r="BL984" t="e">
        <f>VLOOKUP(BJ984,Sheet2!$E$2:$I$222,4,FALSE)</f>
        <v>#N/A</v>
      </c>
      <c r="BM984" t="e">
        <f>VLOOKUP(BJ984,Sheet2!$E$2:$I$222,5,FALSE)</f>
        <v>#N/A</v>
      </c>
      <c r="BN984"/>
      <c r="BR984" t="e">
        <f>VLOOKUP(BQ984,Sheet2!$E$2:$I$222,3,FALSE)</f>
        <v>#N/A</v>
      </c>
      <c r="BS984" t="e">
        <f>VLOOKUP(BQ984,Sheet2!$E$2:$I$222,4,FALSE)</f>
        <v>#N/A</v>
      </c>
      <c r="BT984" t="e">
        <f>VLOOKUP(BQ984,Sheet2!$E$2:$I$222,5,FALSE)</f>
        <v>#N/A</v>
      </c>
      <c r="BU984"/>
      <c r="BY984" t="e">
        <f>VLOOKUP(BX984,Sheet2!$E$2:$I$222,3,FALSE)</f>
        <v>#N/A</v>
      </c>
      <c r="BZ984" t="e">
        <f>VLOOKUP(BX984,Sheet2!$E$2:$I$222,4,FALSE)</f>
        <v>#N/A</v>
      </c>
      <c r="CA984" t="e">
        <f>VLOOKUP(BX984,Sheet2!$E$2:$I$222,5,FALSE)</f>
        <v>#N/A</v>
      </c>
      <c r="CB984"/>
      <c r="CF984" t="e">
        <f>VLOOKUP(CE984,Sheet2!$E$2:$I$222,3,FALSE)</f>
        <v>#N/A</v>
      </c>
      <c r="CG984" t="e">
        <f>VLOOKUP(CE984,Sheet2!$E$2:$I$222,4,FALSE)</f>
        <v>#N/A</v>
      </c>
      <c r="CH984" t="e">
        <f>VLOOKUP(CE984,Sheet2!$E$2:$I$222,5,FALSE)</f>
        <v>#N/A</v>
      </c>
      <c r="CI984"/>
      <c r="CM984" t="e">
        <f>VLOOKUP(CL984,Sheet2!$E$2:$I$222,3,FALSE)</f>
        <v>#N/A</v>
      </c>
      <c r="CN984" t="e">
        <f>VLOOKUP(CL984,Sheet2!$E$2:$I$222,4,FALSE)</f>
        <v>#N/A</v>
      </c>
      <c r="CO984" t="e">
        <f>VLOOKUP(CL984,Sheet2!$E$2:$I$222,5,FALSE)</f>
        <v>#N/A</v>
      </c>
      <c r="CP984"/>
      <c r="CT984" t="e">
        <f>VLOOKUP(CS984,Sheet2!$E$2:$I$222,3,FALSE)</f>
        <v>#N/A</v>
      </c>
      <c r="CU984" t="e">
        <f>VLOOKUP(CS984,Sheet2!$E$2:$I$222,4,FALSE)</f>
        <v>#N/A</v>
      </c>
      <c r="CV984" t="e">
        <f>VLOOKUP(CS984,Sheet2!$E$2:$I$222,5,FALSE)</f>
        <v>#N/A</v>
      </c>
      <c r="CW984"/>
      <c r="DA984" t="e">
        <f>VLOOKUP(CZ984,Sheet2!$E$2:$I$222,3,FALSE)</f>
        <v>#N/A</v>
      </c>
      <c r="DB984" t="e">
        <f>VLOOKUP(CZ984,Sheet2!$E$2:$I$222,4,FALSE)</f>
        <v>#N/A</v>
      </c>
      <c r="DC984" t="e">
        <f>VLOOKUP(CZ984,Sheet2!$E$2:$I$222,5,FALSE)</f>
        <v>#N/A</v>
      </c>
      <c r="DD984"/>
      <c r="DH984" t="e">
        <f>VLOOKUP(DG984,Sheet2!$E$2:$I$222,3,FALSE)</f>
        <v>#N/A</v>
      </c>
      <c r="DI984" t="e">
        <f>VLOOKUP(DG984,Sheet2!$E$2:$I$222,4,FALSE)</f>
        <v>#N/A</v>
      </c>
      <c r="DJ984" t="e">
        <f>VLOOKUP(DG984,Sheet2!$E$2:$I$222,5,FALSE)</f>
        <v>#N/A</v>
      </c>
    </row>
    <row r="985" spans="1:114" x14ac:dyDescent="0.25">
      <c r="A985">
        <v>1035</v>
      </c>
      <c r="C985">
        <v>14262</v>
      </c>
      <c r="D985">
        <v>4262</v>
      </c>
      <c r="E985">
        <v>37.7806</v>
      </c>
      <c r="F985">
        <v>-122.47083000000001</v>
      </c>
      <c r="G985" t="s">
        <v>736</v>
      </c>
      <c r="H985" t="s">
        <v>3165</v>
      </c>
      <c r="I985" t="s">
        <v>4918</v>
      </c>
      <c r="J985" t="s">
        <v>4946</v>
      </c>
      <c r="K985" t="s">
        <v>4967</v>
      </c>
      <c r="N985" t="s">
        <v>5342</v>
      </c>
      <c r="Q985" t="s">
        <v>5924</v>
      </c>
      <c r="R985">
        <v>530</v>
      </c>
      <c r="S985" t="s">
        <v>6221</v>
      </c>
      <c r="X985">
        <f t="shared" si="15"/>
        <v>2</v>
      </c>
      <c r="Y985" t="s">
        <v>6849</v>
      </c>
      <c r="Z985" t="s">
        <v>6879</v>
      </c>
      <c r="AB985" t="e">
        <f>VLOOKUP($AA985,Sheet2!$E$2:$I$222,3,FALSE)</f>
        <v>#N/A</v>
      </c>
      <c r="AC985" t="e">
        <f>VLOOKUP($AA985,Sheet2!$E$2:$I$222,4,FALSE)</f>
        <v>#N/A</v>
      </c>
      <c r="AD985" t="e">
        <f>VLOOKUP($AA985,Sheet2!$E$2:$I$222,5,FALSE)</f>
        <v>#N/A</v>
      </c>
      <c r="AF985" t="s">
        <v>6978</v>
      </c>
      <c r="AG985" t="s">
        <v>6880</v>
      </c>
      <c r="AH985" s="59" t="s">
        <v>6991</v>
      </c>
      <c r="AI985" t="str">
        <f>VLOOKUP(AH985,Sheet2!$E$2:$I$222,3,FALSE)</f>
        <v>To Financial District</v>
      </c>
      <c r="AJ985" t="str">
        <f>VLOOKUP(AH985,Sheet2!$E$2:$I$222,4,FALSE)</f>
        <v>Davis &amp; Market</v>
      </c>
      <c r="AK985" t="str">
        <f>VLOOKUP(AH985,Sheet2!$E$2:$I$222,5,FALSE)</f>
        <v>AM Only: M-F ~ 7am-9am</v>
      </c>
      <c r="AL985"/>
      <c r="AP985" t="e">
        <f>VLOOKUP(AO985,Sheet2!$E$2:$I$222,3,FALSE)</f>
        <v>#N/A</v>
      </c>
      <c r="AQ985" t="e">
        <f>VLOOKUP(AO985,Sheet2!$E$2:$I$222,4,FALSE)</f>
        <v>#N/A</v>
      </c>
      <c r="AR985" t="e">
        <f>VLOOKUP(AO985,Sheet2!$E$2:$I$222,5,FALSE)</f>
        <v>#N/A</v>
      </c>
      <c r="AS985"/>
      <c r="AW985" t="e">
        <f>VLOOKUP(AV985,Sheet2!$E$2:$I$222,3,FALSE)</f>
        <v>#N/A</v>
      </c>
      <c r="AX985" t="e">
        <f>VLOOKUP(AV985,Sheet2!$E$2:$I$222,4,FALSE)</f>
        <v>#N/A</v>
      </c>
      <c r="AY985" t="e">
        <f>VLOOKUP(AV985,Sheet2!$E$2:$I$222,5,FALSE)</f>
        <v>#N/A</v>
      </c>
      <c r="AZ985"/>
      <c r="BD985" t="e">
        <f>VLOOKUP(BC985,Sheet2!$E$2:$I$222,3,FALSE)</f>
        <v>#N/A</v>
      </c>
      <c r="BE985" t="e">
        <f>VLOOKUP(BC985,Sheet2!$E$2:$I$222,4,FALSE)</f>
        <v>#N/A</v>
      </c>
      <c r="BF985" t="e">
        <f>VLOOKUP(BC985,Sheet2!$E$2:$I$222,5,FALSE)</f>
        <v>#N/A</v>
      </c>
      <c r="BG985"/>
      <c r="BK985" t="e">
        <f>VLOOKUP(BJ985,Sheet2!$E$2:$I$222,3,FALSE)</f>
        <v>#N/A</v>
      </c>
      <c r="BL985" t="e">
        <f>VLOOKUP(BJ985,Sheet2!$E$2:$I$222,4,FALSE)</f>
        <v>#N/A</v>
      </c>
      <c r="BM985" t="e">
        <f>VLOOKUP(BJ985,Sheet2!$E$2:$I$222,5,FALSE)</f>
        <v>#N/A</v>
      </c>
      <c r="BN985"/>
      <c r="BR985" t="e">
        <f>VLOOKUP(BQ985,Sheet2!$E$2:$I$222,3,FALSE)</f>
        <v>#N/A</v>
      </c>
      <c r="BS985" t="e">
        <f>VLOOKUP(BQ985,Sheet2!$E$2:$I$222,4,FALSE)</f>
        <v>#N/A</v>
      </c>
      <c r="BT985" t="e">
        <f>VLOOKUP(BQ985,Sheet2!$E$2:$I$222,5,FALSE)</f>
        <v>#N/A</v>
      </c>
      <c r="BU985"/>
      <c r="BY985" t="e">
        <f>VLOOKUP(BX985,Sheet2!$E$2:$I$222,3,FALSE)</f>
        <v>#N/A</v>
      </c>
      <c r="BZ985" t="e">
        <f>VLOOKUP(BX985,Sheet2!$E$2:$I$222,4,FALSE)</f>
        <v>#N/A</v>
      </c>
      <c r="CA985" t="e">
        <f>VLOOKUP(BX985,Sheet2!$E$2:$I$222,5,FALSE)</f>
        <v>#N/A</v>
      </c>
      <c r="CB985"/>
      <c r="CF985" t="e">
        <f>VLOOKUP(CE985,Sheet2!$E$2:$I$222,3,FALSE)</f>
        <v>#N/A</v>
      </c>
      <c r="CG985" t="e">
        <f>VLOOKUP(CE985,Sheet2!$E$2:$I$222,4,FALSE)</f>
        <v>#N/A</v>
      </c>
      <c r="CH985" t="e">
        <f>VLOOKUP(CE985,Sheet2!$E$2:$I$222,5,FALSE)</f>
        <v>#N/A</v>
      </c>
      <c r="CI985"/>
      <c r="CM985" t="e">
        <f>VLOOKUP(CL985,Sheet2!$E$2:$I$222,3,FALSE)</f>
        <v>#N/A</v>
      </c>
      <c r="CN985" t="e">
        <f>VLOOKUP(CL985,Sheet2!$E$2:$I$222,4,FALSE)</f>
        <v>#N/A</v>
      </c>
      <c r="CO985" t="e">
        <f>VLOOKUP(CL985,Sheet2!$E$2:$I$222,5,FALSE)</f>
        <v>#N/A</v>
      </c>
      <c r="CP985"/>
      <c r="CT985" t="e">
        <f>VLOOKUP(CS985,Sheet2!$E$2:$I$222,3,FALSE)</f>
        <v>#N/A</v>
      </c>
      <c r="CU985" t="e">
        <f>VLOOKUP(CS985,Sheet2!$E$2:$I$222,4,FALSE)</f>
        <v>#N/A</v>
      </c>
      <c r="CV985" t="e">
        <f>VLOOKUP(CS985,Sheet2!$E$2:$I$222,5,FALSE)</f>
        <v>#N/A</v>
      </c>
      <c r="CW985"/>
      <c r="DA985" t="e">
        <f>VLOOKUP(CZ985,Sheet2!$E$2:$I$222,3,FALSE)</f>
        <v>#N/A</v>
      </c>
      <c r="DB985" t="e">
        <f>VLOOKUP(CZ985,Sheet2!$E$2:$I$222,4,FALSE)</f>
        <v>#N/A</v>
      </c>
      <c r="DC985" t="e">
        <f>VLOOKUP(CZ985,Sheet2!$E$2:$I$222,5,FALSE)</f>
        <v>#N/A</v>
      </c>
      <c r="DD985"/>
      <c r="DH985" t="e">
        <f>VLOOKUP(DG985,Sheet2!$E$2:$I$222,3,FALSE)</f>
        <v>#N/A</v>
      </c>
      <c r="DI985" t="e">
        <f>VLOOKUP(DG985,Sheet2!$E$2:$I$222,4,FALSE)</f>
        <v>#N/A</v>
      </c>
      <c r="DJ985" t="e">
        <f>VLOOKUP(DG985,Sheet2!$E$2:$I$222,5,FALSE)</f>
        <v>#N/A</v>
      </c>
    </row>
    <row r="986" spans="1:114" x14ac:dyDescent="0.25">
      <c r="A986">
        <v>1036</v>
      </c>
      <c r="C986">
        <v>14263</v>
      </c>
      <c r="D986">
        <v>4263</v>
      </c>
      <c r="E986">
        <v>37.780610000000003</v>
      </c>
      <c r="F986">
        <v>-122.47604</v>
      </c>
      <c r="G986" t="s">
        <v>737</v>
      </c>
      <c r="H986" t="s">
        <v>3166</v>
      </c>
      <c r="I986" t="s">
        <v>4917</v>
      </c>
      <c r="J986" t="s">
        <v>4946</v>
      </c>
      <c r="K986" t="s">
        <v>4967</v>
      </c>
      <c r="L986" t="s">
        <v>5108</v>
      </c>
      <c r="Q986" t="s">
        <v>5924</v>
      </c>
      <c r="R986">
        <v>1544</v>
      </c>
      <c r="S986" t="s">
        <v>6220</v>
      </c>
      <c r="X986">
        <f t="shared" si="15"/>
        <v>2</v>
      </c>
      <c r="Y986" t="s">
        <v>6849</v>
      </c>
      <c r="Z986" t="s">
        <v>6881</v>
      </c>
      <c r="AB986" t="e">
        <f>VLOOKUP($AA986,Sheet2!$E$2:$I$222,3,FALSE)</f>
        <v>#N/A</v>
      </c>
      <c r="AC986" t="e">
        <f>VLOOKUP($AA986,Sheet2!$E$2:$I$222,4,FALSE)</f>
        <v>#N/A</v>
      </c>
      <c r="AD986" t="e">
        <f>VLOOKUP($AA986,Sheet2!$E$2:$I$222,5,FALSE)</f>
        <v>#N/A</v>
      </c>
      <c r="AF986" t="s">
        <v>6978</v>
      </c>
      <c r="AG986" t="s">
        <v>6882</v>
      </c>
      <c r="AH986" s="59" t="s">
        <v>6990</v>
      </c>
      <c r="AI986" t="str">
        <f>VLOOKUP(AH986,Sheet2!$E$2:$I$222,3,FALSE)</f>
        <v>To Richmond District</v>
      </c>
      <c r="AJ986" t="str">
        <f>VLOOKUP(AH986,Sheet2!$E$2:$I$222,4,FALSE)</f>
        <v>25th Av. &amp; Geary</v>
      </c>
      <c r="AK986" t="str">
        <f>VLOOKUP(AH986,Sheet2!$E$2:$I$222,5,FALSE)</f>
        <v>PM Only: M-F ~ 4pm-7pm</v>
      </c>
      <c r="AL986"/>
      <c r="AP986" t="e">
        <f>VLOOKUP(AO986,Sheet2!$E$2:$I$222,3,FALSE)</f>
        <v>#N/A</v>
      </c>
      <c r="AQ986" t="e">
        <f>VLOOKUP(AO986,Sheet2!$E$2:$I$222,4,FALSE)</f>
        <v>#N/A</v>
      </c>
      <c r="AR986" t="e">
        <f>VLOOKUP(AO986,Sheet2!$E$2:$I$222,5,FALSE)</f>
        <v>#N/A</v>
      </c>
      <c r="AS986"/>
      <c r="AW986" t="e">
        <f>VLOOKUP(AV986,Sheet2!$E$2:$I$222,3,FALSE)</f>
        <v>#N/A</v>
      </c>
      <c r="AX986" t="e">
        <f>VLOOKUP(AV986,Sheet2!$E$2:$I$222,4,FALSE)</f>
        <v>#N/A</v>
      </c>
      <c r="AY986" t="e">
        <f>VLOOKUP(AV986,Sheet2!$E$2:$I$222,5,FALSE)</f>
        <v>#N/A</v>
      </c>
      <c r="AZ986"/>
      <c r="BD986" t="e">
        <f>VLOOKUP(BC986,Sheet2!$E$2:$I$222,3,FALSE)</f>
        <v>#N/A</v>
      </c>
      <c r="BE986" t="e">
        <f>VLOOKUP(BC986,Sheet2!$E$2:$I$222,4,FALSE)</f>
        <v>#N/A</v>
      </c>
      <c r="BF986" t="e">
        <f>VLOOKUP(BC986,Sheet2!$E$2:$I$222,5,FALSE)</f>
        <v>#N/A</v>
      </c>
      <c r="BG986"/>
      <c r="BK986" t="e">
        <f>VLOOKUP(BJ986,Sheet2!$E$2:$I$222,3,FALSE)</f>
        <v>#N/A</v>
      </c>
      <c r="BL986" t="e">
        <f>VLOOKUP(BJ986,Sheet2!$E$2:$I$222,4,FALSE)</f>
        <v>#N/A</v>
      </c>
      <c r="BM986" t="e">
        <f>VLOOKUP(BJ986,Sheet2!$E$2:$I$222,5,FALSE)</f>
        <v>#N/A</v>
      </c>
      <c r="BN986"/>
      <c r="BR986" t="e">
        <f>VLOOKUP(BQ986,Sheet2!$E$2:$I$222,3,FALSE)</f>
        <v>#N/A</v>
      </c>
      <c r="BS986" t="e">
        <f>VLOOKUP(BQ986,Sheet2!$E$2:$I$222,4,FALSE)</f>
        <v>#N/A</v>
      </c>
      <c r="BT986" t="e">
        <f>VLOOKUP(BQ986,Sheet2!$E$2:$I$222,5,FALSE)</f>
        <v>#N/A</v>
      </c>
      <c r="BU986"/>
      <c r="BY986" t="e">
        <f>VLOOKUP(BX986,Sheet2!$E$2:$I$222,3,FALSE)</f>
        <v>#N/A</v>
      </c>
      <c r="BZ986" t="e">
        <f>VLOOKUP(BX986,Sheet2!$E$2:$I$222,4,FALSE)</f>
        <v>#N/A</v>
      </c>
      <c r="CA986" t="e">
        <f>VLOOKUP(BX986,Sheet2!$E$2:$I$222,5,FALSE)</f>
        <v>#N/A</v>
      </c>
      <c r="CB986"/>
      <c r="CF986" t="e">
        <f>VLOOKUP(CE986,Sheet2!$E$2:$I$222,3,FALSE)</f>
        <v>#N/A</v>
      </c>
      <c r="CG986" t="e">
        <f>VLOOKUP(CE986,Sheet2!$E$2:$I$222,4,FALSE)</f>
        <v>#N/A</v>
      </c>
      <c r="CH986" t="e">
        <f>VLOOKUP(CE986,Sheet2!$E$2:$I$222,5,FALSE)</f>
        <v>#N/A</v>
      </c>
      <c r="CI986"/>
      <c r="CM986" t="e">
        <f>VLOOKUP(CL986,Sheet2!$E$2:$I$222,3,FALSE)</f>
        <v>#N/A</v>
      </c>
      <c r="CN986" t="e">
        <f>VLOOKUP(CL986,Sheet2!$E$2:$I$222,4,FALSE)</f>
        <v>#N/A</v>
      </c>
      <c r="CO986" t="e">
        <f>VLOOKUP(CL986,Sheet2!$E$2:$I$222,5,FALSE)</f>
        <v>#N/A</v>
      </c>
      <c r="CP986"/>
      <c r="CT986" t="e">
        <f>VLOOKUP(CS986,Sheet2!$E$2:$I$222,3,FALSE)</f>
        <v>#N/A</v>
      </c>
      <c r="CU986" t="e">
        <f>VLOOKUP(CS986,Sheet2!$E$2:$I$222,4,FALSE)</f>
        <v>#N/A</v>
      </c>
      <c r="CV986" t="e">
        <f>VLOOKUP(CS986,Sheet2!$E$2:$I$222,5,FALSE)</f>
        <v>#N/A</v>
      </c>
      <c r="CW986"/>
      <c r="DA986" t="e">
        <f>VLOOKUP(CZ986,Sheet2!$E$2:$I$222,3,FALSE)</f>
        <v>#N/A</v>
      </c>
      <c r="DB986" t="e">
        <f>VLOOKUP(CZ986,Sheet2!$E$2:$I$222,4,FALSE)</f>
        <v>#N/A</v>
      </c>
      <c r="DC986" t="e">
        <f>VLOOKUP(CZ986,Sheet2!$E$2:$I$222,5,FALSE)</f>
        <v>#N/A</v>
      </c>
      <c r="DD986"/>
      <c r="DH986" t="e">
        <f>VLOOKUP(DG986,Sheet2!$E$2:$I$222,3,FALSE)</f>
        <v>#N/A</v>
      </c>
      <c r="DI986" t="e">
        <f>VLOOKUP(DG986,Sheet2!$E$2:$I$222,4,FALSE)</f>
        <v>#N/A</v>
      </c>
      <c r="DJ986" t="e">
        <f>VLOOKUP(DG986,Sheet2!$E$2:$I$222,5,FALSE)</f>
        <v>#N/A</v>
      </c>
    </row>
    <row r="987" spans="1:114" x14ac:dyDescent="0.25">
      <c r="A987">
        <v>1037</v>
      </c>
      <c r="C987">
        <v>14264</v>
      </c>
      <c r="D987">
        <v>4264</v>
      </c>
      <c r="E987">
        <v>37.780349999999999</v>
      </c>
      <c r="F987">
        <v>-122.47629000000001</v>
      </c>
      <c r="G987" t="s">
        <v>737</v>
      </c>
      <c r="H987" t="s">
        <v>3166</v>
      </c>
      <c r="I987" t="s">
        <v>4918</v>
      </c>
      <c r="J987" t="s">
        <v>4946</v>
      </c>
      <c r="K987" t="s">
        <v>4974</v>
      </c>
      <c r="N987" t="s">
        <v>5343</v>
      </c>
      <c r="Q987" t="s">
        <v>5924</v>
      </c>
      <c r="R987">
        <v>532</v>
      </c>
      <c r="S987" t="s">
        <v>6221</v>
      </c>
      <c r="X987">
        <f t="shared" si="15"/>
        <v>2</v>
      </c>
      <c r="Y987" t="s">
        <v>6849</v>
      </c>
      <c r="Z987" t="s">
        <v>6879</v>
      </c>
      <c r="AB987" t="e">
        <f>VLOOKUP($AA987,Sheet2!$E$2:$I$222,3,FALSE)</f>
        <v>#N/A</v>
      </c>
      <c r="AC987" t="e">
        <f>VLOOKUP($AA987,Sheet2!$E$2:$I$222,4,FALSE)</f>
        <v>#N/A</v>
      </c>
      <c r="AD987" t="e">
        <f>VLOOKUP($AA987,Sheet2!$E$2:$I$222,5,FALSE)</f>
        <v>#N/A</v>
      </c>
      <c r="AF987" t="s">
        <v>6978</v>
      </c>
      <c r="AG987" t="s">
        <v>6880</v>
      </c>
      <c r="AH987" s="59" t="s">
        <v>6991</v>
      </c>
      <c r="AI987" t="str">
        <f>VLOOKUP(AH987,Sheet2!$E$2:$I$222,3,FALSE)</f>
        <v>To Financial District</v>
      </c>
      <c r="AJ987" t="str">
        <f>VLOOKUP(AH987,Sheet2!$E$2:$I$222,4,FALSE)</f>
        <v>Davis &amp; Market</v>
      </c>
      <c r="AK987" t="str">
        <f>VLOOKUP(AH987,Sheet2!$E$2:$I$222,5,FALSE)</f>
        <v>AM Only: M-F ~ 7am-9am</v>
      </c>
      <c r="AL987"/>
      <c r="AP987" t="e">
        <f>VLOOKUP(AO987,Sheet2!$E$2:$I$222,3,FALSE)</f>
        <v>#N/A</v>
      </c>
      <c r="AQ987" t="e">
        <f>VLOOKUP(AO987,Sheet2!$E$2:$I$222,4,FALSE)</f>
        <v>#N/A</v>
      </c>
      <c r="AR987" t="e">
        <f>VLOOKUP(AO987,Sheet2!$E$2:$I$222,5,FALSE)</f>
        <v>#N/A</v>
      </c>
      <c r="AS987"/>
      <c r="AW987" t="e">
        <f>VLOOKUP(AV987,Sheet2!$E$2:$I$222,3,FALSE)</f>
        <v>#N/A</v>
      </c>
      <c r="AX987" t="e">
        <f>VLOOKUP(AV987,Sheet2!$E$2:$I$222,4,FALSE)</f>
        <v>#N/A</v>
      </c>
      <c r="AY987" t="e">
        <f>VLOOKUP(AV987,Sheet2!$E$2:$I$222,5,FALSE)</f>
        <v>#N/A</v>
      </c>
      <c r="AZ987"/>
      <c r="BD987" t="e">
        <f>VLOOKUP(BC987,Sheet2!$E$2:$I$222,3,FALSE)</f>
        <v>#N/A</v>
      </c>
      <c r="BE987" t="e">
        <f>VLOOKUP(BC987,Sheet2!$E$2:$I$222,4,FALSE)</f>
        <v>#N/A</v>
      </c>
      <c r="BF987" t="e">
        <f>VLOOKUP(BC987,Sheet2!$E$2:$I$222,5,FALSE)</f>
        <v>#N/A</v>
      </c>
      <c r="BG987"/>
      <c r="BK987" t="e">
        <f>VLOOKUP(BJ987,Sheet2!$E$2:$I$222,3,FALSE)</f>
        <v>#N/A</v>
      </c>
      <c r="BL987" t="e">
        <f>VLOOKUP(BJ987,Sheet2!$E$2:$I$222,4,FALSE)</f>
        <v>#N/A</v>
      </c>
      <c r="BM987" t="e">
        <f>VLOOKUP(BJ987,Sheet2!$E$2:$I$222,5,FALSE)</f>
        <v>#N/A</v>
      </c>
      <c r="BN987"/>
      <c r="BR987" t="e">
        <f>VLOOKUP(BQ987,Sheet2!$E$2:$I$222,3,FALSE)</f>
        <v>#N/A</v>
      </c>
      <c r="BS987" t="e">
        <f>VLOOKUP(BQ987,Sheet2!$E$2:$I$222,4,FALSE)</f>
        <v>#N/A</v>
      </c>
      <c r="BT987" t="e">
        <f>VLOOKUP(BQ987,Sheet2!$E$2:$I$222,5,FALSE)</f>
        <v>#N/A</v>
      </c>
      <c r="BU987"/>
      <c r="BY987" t="e">
        <f>VLOOKUP(BX987,Sheet2!$E$2:$I$222,3,FALSE)</f>
        <v>#N/A</v>
      </c>
      <c r="BZ987" t="e">
        <f>VLOOKUP(BX987,Sheet2!$E$2:$I$222,4,FALSE)</f>
        <v>#N/A</v>
      </c>
      <c r="CA987" t="e">
        <f>VLOOKUP(BX987,Sheet2!$E$2:$I$222,5,FALSE)</f>
        <v>#N/A</v>
      </c>
      <c r="CB987"/>
      <c r="CF987" t="e">
        <f>VLOOKUP(CE987,Sheet2!$E$2:$I$222,3,FALSE)</f>
        <v>#N/A</v>
      </c>
      <c r="CG987" t="e">
        <f>VLOOKUP(CE987,Sheet2!$E$2:$I$222,4,FALSE)</f>
        <v>#N/A</v>
      </c>
      <c r="CH987" t="e">
        <f>VLOOKUP(CE987,Sheet2!$E$2:$I$222,5,FALSE)</f>
        <v>#N/A</v>
      </c>
      <c r="CI987"/>
      <c r="CM987" t="e">
        <f>VLOOKUP(CL987,Sheet2!$E$2:$I$222,3,FALSE)</f>
        <v>#N/A</v>
      </c>
      <c r="CN987" t="e">
        <f>VLOOKUP(CL987,Sheet2!$E$2:$I$222,4,FALSE)</f>
        <v>#N/A</v>
      </c>
      <c r="CO987" t="e">
        <f>VLOOKUP(CL987,Sheet2!$E$2:$I$222,5,FALSE)</f>
        <v>#N/A</v>
      </c>
      <c r="CP987"/>
      <c r="CT987" t="e">
        <f>VLOOKUP(CS987,Sheet2!$E$2:$I$222,3,FALSE)</f>
        <v>#N/A</v>
      </c>
      <c r="CU987" t="e">
        <f>VLOOKUP(CS987,Sheet2!$E$2:$I$222,4,FALSE)</f>
        <v>#N/A</v>
      </c>
      <c r="CV987" t="e">
        <f>VLOOKUP(CS987,Sheet2!$E$2:$I$222,5,FALSE)</f>
        <v>#N/A</v>
      </c>
      <c r="CW987"/>
      <c r="DA987" t="e">
        <f>VLOOKUP(CZ987,Sheet2!$E$2:$I$222,3,FALSE)</f>
        <v>#N/A</v>
      </c>
      <c r="DB987" t="e">
        <f>VLOOKUP(CZ987,Sheet2!$E$2:$I$222,4,FALSE)</f>
        <v>#N/A</v>
      </c>
      <c r="DC987" t="e">
        <f>VLOOKUP(CZ987,Sheet2!$E$2:$I$222,5,FALSE)</f>
        <v>#N/A</v>
      </c>
      <c r="DD987"/>
      <c r="DH987" t="e">
        <f>VLOOKUP(DG987,Sheet2!$E$2:$I$222,3,FALSE)</f>
        <v>#N/A</v>
      </c>
      <c r="DI987" t="e">
        <f>VLOOKUP(DG987,Sheet2!$E$2:$I$222,4,FALSE)</f>
        <v>#N/A</v>
      </c>
      <c r="DJ987" t="e">
        <f>VLOOKUP(DG987,Sheet2!$E$2:$I$222,5,FALSE)</f>
        <v>#N/A</v>
      </c>
    </row>
    <row r="988" spans="1:114" x14ac:dyDescent="0.25">
      <c r="A988">
        <v>1038</v>
      </c>
      <c r="C988">
        <v>14265</v>
      </c>
      <c r="D988">
        <v>4265</v>
      </c>
      <c r="E988">
        <v>37.780470000000001</v>
      </c>
      <c r="F988">
        <v>-122.47924999999999</v>
      </c>
      <c r="G988" t="s">
        <v>738</v>
      </c>
      <c r="H988" t="s">
        <v>3167</v>
      </c>
      <c r="I988" t="s">
        <v>4917</v>
      </c>
      <c r="J988" t="s">
        <v>4946</v>
      </c>
      <c r="K988" t="s">
        <v>4994</v>
      </c>
      <c r="N988" t="s">
        <v>5344</v>
      </c>
      <c r="Q988" t="s">
        <v>5924</v>
      </c>
      <c r="R988">
        <v>533</v>
      </c>
      <c r="S988" t="s">
        <v>6222</v>
      </c>
      <c r="X988">
        <f t="shared" si="15"/>
        <v>3</v>
      </c>
      <c r="Y988" t="s">
        <v>6849</v>
      </c>
      <c r="Z988" t="s">
        <v>6881</v>
      </c>
      <c r="AB988" t="e">
        <f>VLOOKUP($AA988,Sheet2!$E$2:$I$222,3,FALSE)</f>
        <v>#N/A</v>
      </c>
      <c r="AC988" t="e">
        <f>VLOOKUP($AA988,Sheet2!$E$2:$I$222,4,FALSE)</f>
        <v>#N/A</v>
      </c>
      <c r="AD988" t="e">
        <f>VLOOKUP($AA988,Sheet2!$E$2:$I$222,5,FALSE)</f>
        <v>#N/A</v>
      </c>
      <c r="AF988" t="s">
        <v>6979</v>
      </c>
      <c r="AG988" t="s">
        <v>6882</v>
      </c>
      <c r="AH988" s="59" t="s">
        <v>6992</v>
      </c>
      <c r="AI988" t="str">
        <f>VLOOKUP(AH988,Sheet2!$E$2:$I$222,3,FALSE)</f>
        <v>To Lands End</v>
      </c>
      <c r="AJ988" t="str">
        <f>VLOOKUP(AH988,Sheet2!$E$2:$I$222,4,FALSE)</f>
        <v>48th Av. &amp; Pt. Lobos</v>
      </c>
      <c r="AK988" t="str">
        <f>VLOOKUP(AH988,Sheet2!$E$2:$I$222,5,FALSE)</f>
        <v>M-F ~ 6am-8pm | Sat-Sun ~ 9am-7pm</v>
      </c>
      <c r="AL988"/>
      <c r="AM988" t="s">
        <v>6978</v>
      </c>
      <c r="AN988" t="s">
        <v>6882</v>
      </c>
      <c r="AO988" s="59" t="s">
        <v>6990</v>
      </c>
      <c r="AP988" t="str">
        <f>VLOOKUP(AO988,Sheet2!$E$2:$I$222,3,FALSE)</f>
        <v>To Richmond District</v>
      </c>
      <c r="AQ988" t="str">
        <f>VLOOKUP(AO988,Sheet2!$E$2:$I$222,4,FALSE)</f>
        <v>25th Av. &amp; Geary</v>
      </c>
      <c r="AR988" t="str">
        <f>VLOOKUP(AO988,Sheet2!$E$2:$I$222,5,FALSE)</f>
        <v>PM Only: M-F ~ 4pm-7pm</v>
      </c>
      <c r="AS988"/>
      <c r="AW988" t="e">
        <f>VLOOKUP(AV988,Sheet2!$E$2:$I$222,3,FALSE)</f>
        <v>#N/A</v>
      </c>
      <c r="AX988" t="e">
        <f>VLOOKUP(AV988,Sheet2!$E$2:$I$222,4,FALSE)</f>
        <v>#N/A</v>
      </c>
      <c r="AY988" t="e">
        <f>VLOOKUP(AV988,Sheet2!$E$2:$I$222,5,FALSE)</f>
        <v>#N/A</v>
      </c>
      <c r="AZ988"/>
      <c r="BD988" t="e">
        <f>VLOOKUP(BC988,Sheet2!$E$2:$I$222,3,FALSE)</f>
        <v>#N/A</v>
      </c>
      <c r="BE988" t="e">
        <f>VLOOKUP(BC988,Sheet2!$E$2:$I$222,4,FALSE)</f>
        <v>#N/A</v>
      </c>
      <c r="BF988" t="e">
        <f>VLOOKUP(BC988,Sheet2!$E$2:$I$222,5,FALSE)</f>
        <v>#N/A</v>
      </c>
      <c r="BG988"/>
      <c r="BK988" t="e">
        <f>VLOOKUP(BJ988,Sheet2!$E$2:$I$222,3,FALSE)</f>
        <v>#N/A</v>
      </c>
      <c r="BL988" t="e">
        <f>VLOOKUP(BJ988,Sheet2!$E$2:$I$222,4,FALSE)</f>
        <v>#N/A</v>
      </c>
      <c r="BM988" t="e">
        <f>VLOOKUP(BJ988,Sheet2!$E$2:$I$222,5,FALSE)</f>
        <v>#N/A</v>
      </c>
      <c r="BN988"/>
      <c r="BR988" t="e">
        <f>VLOOKUP(BQ988,Sheet2!$E$2:$I$222,3,FALSE)</f>
        <v>#N/A</v>
      </c>
      <c r="BS988" t="e">
        <f>VLOOKUP(BQ988,Sheet2!$E$2:$I$222,4,FALSE)</f>
        <v>#N/A</v>
      </c>
      <c r="BT988" t="e">
        <f>VLOOKUP(BQ988,Sheet2!$E$2:$I$222,5,FALSE)</f>
        <v>#N/A</v>
      </c>
      <c r="BU988"/>
      <c r="BY988" t="e">
        <f>VLOOKUP(BX988,Sheet2!$E$2:$I$222,3,FALSE)</f>
        <v>#N/A</v>
      </c>
      <c r="BZ988" t="e">
        <f>VLOOKUP(BX988,Sheet2!$E$2:$I$222,4,FALSE)</f>
        <v>#N/A</v>
      </c>
      <c r="CA988" t="e">
        <f>VLOOKUP(BX988,Sheet2!$E$2:$I$222,5,FALSE)</f>
        <v>#N/A</v>
      </c>
      <c r="CB988"/>
      <c r="CF988" t="e">
        <f>VLOOKUP(CE988,Sheet2!$E$2:$I$222,3,FALSE)</f>
        <v>#N/A</v>
      </c>
      <c r="CG988" t="e">
        <f>VLOOKUP(CE988,Sheet2!$E$2:$I$222,4,FALSE)</f>
        <v>#N/A</v>
      </c>
      <c r="CH988" t="e">
        <f>VLOOKUP(CE988,Sheet2!$E$2:$I$222,5,FALSE)</f>
        <v>#N/A</v>
      </c>
      <c r="CI988"/>
      <c r="CM988" t="e">
        <f>VLOOKUP(CL988,Sheet2!$E$2:$I$222,3,FALSE)</f>
        <v>#N/A</v>
      </c>
      <c r="CN988" t="e">
        <f>VLOOKUP(CL988,Sheet2!$E$2:$I$222,4,FALSE)</f>
        <v>#N/A</v>
      </c>
      <c r="CO988" t="e">
        <f>VLOOKUP(CL988,Sheet2!$E$2:$I$222,5,FALSE)</f>
        <v>#N/A</v>
      </c>
      <c r="CP988"/>
      <c r="CT988" t="e">
        <f>VLOOKUP(CS988,Sheet2!$E$2:$I$222,3,FALSE)</f>
        <v>#N/A</v>
      </c>
      <c r="CU988" t="e">
        <f>VLOOKUP(CS988,Sheet2!$E$2:$I$222,4,FALSE)</f>
        <v>#N/A</v>
      </c>
      <c r="CV988" t="e">
        <f>VLOOKUP(CS988,Sheet2!$E$2:$I$222,5,FALSE)</f>
        <v>#N/A</v>
      </c>
      <c r="CW988"/>
      <c r="DA988" t="e">
        <f>VLOOKUP(CZ988,Sheet2!$E$2:$I$222,3,FALSE)</f>
        <v>#N/A</v>
      </c>
      <c r="DB988" t="e">
        <f>VLOOKUP(CZ988,Sheet2!$E$2:$I$222,4,FALSE)</f>
        <v>#N/A</v>
      </c>
      <c r="DC988" t="e">
        <f>VLOOKUP(CZ988,Sheet2!$E$2:$I$222,5,FALSE)</f>
        <v>#N/A</v>
      </c>
      <c r="DD988"/>
      <c r="DH988" t="e">
        <f>VLOOKUP(DG988,Sheet2!$E$2:$I$222,3,FALSE)</f>
        <v>#N/A</v>
      </c>
      <c r="DI988" t="e">
        <f>VLOOKUP(DG988,Sheet2!$E$2:$I$222,4,FALSE)</f>
        <v>#N/A</v>
      </c>
      <c r="DJ988" t="e">
        <f>VLOOKUP(DG988,Sheet2!$E$2:$I$222,5,FALSE)</f>
        <v>#N/A</v>
      </c>
    </row>
    <row r="989" spans="1:114" x14ac:dyDescent="0.25">
      <c r="A989">
        <v>1039</v>
      </c>
      <c r="C989">
        <v>14266</v>
      </c>
      <c r="D989">
        <v>4266</v>
      </c>
      <c r="E989">
        <v>37.780200000000001</v>
      </c>
      <c r="F989">
        <v>-122.4795</v>
      </c>
      <c r="G989" t="s">
        <v>738</v>
      </c>
      <c r="H989" t="s">
        <v>3167</v>
      </c>
      <c r="I989" t="s">
        <v>4918</v>
      </c>
      <c r="J989" t="s">
        <v>4946</v>
      </c>
      <c r="K989" t="s">
        <v>4961</v>
      </c>
      <c r="N989" t="s">
        <v>5345</v>
      </c>
      <c r="Q989" t="s">
        <v>5924</v>
      </c>
      <c r="R989">
        <v>300</v>
      </c>
      <c r="S989" t="s">
        <v>6223</v>
      </c>
      <c r="X989">
        <f t="shared" si="15"/>
        <v>3</v>
      </c>
      <c r="Y989" t="s">
        <v>6849</v>
      </c>
      <c r="Z989" t="s">
        <v>6879</v>
      </c>
      <c r="AB989" t="e">
        <f>VLOOKUP($AA989,Sheet2!$E$2:$I$222,3,FALSE)</f>
        <v>#N/A</v>
      </c>
      <c r="AC989" t="e">
        <f>VLOOKUP($AA989,Sheet2!$E$2:$I$222,4,FALSE)</f>
        <v>#N/A</v>
      </c>
      <c r="AD989" t="e">
        <f>VLOOKUP($AA989,Sheet2!$E$2:$I$222,5,FALSE)</f>
        <v>#N/A</v>
      </c>
      <c r="AF989" t="s">
        <v>6979</v>
      </c>
      <c r="AG989" t="s">
        <v>6880</v>
      </c>
      <c r="AH989" s="59" t="s">
        <v>6993</v>
      </c>
      <c r="AI989" t="str">
        <f>VLOOKUP(AH989,Sheet2!$E$2:$I$222,3,FALSE)</f>
        <v>To Downtown</v>
      </c>
      <c r="AJ989" t="str">
        <f>VLOOKUP(AH989,Sheet2!$E$2:$I$222,4,FALSE)</f>
        <v>Transbay Terminal</v>
      </c>
      <c r="AK989" t="str">
        <f>VLOOKUP(AH989,Sheet2!$E$2:$I$222,5,FALSE)</f>
        <v>M-F ~ 6am-8pm | Sat-Sun ~ 9am-7pm</v>
      </c>
      <c r="AL989"/>
      <c r="AM989" t="s">
        <v>6978</v>
      </c>
      <c r="AN989" t="s">
        <v>6880</v>
      </c>
      <c r="AO989" s="59" t="s">
        <v>6991</v>
      </c>
      <c r="AP989" t="str">
        <f>VLOOKUP(AO989,Sheet2!$E$2:$I$222,3,FALSE)</f>
        <v>To Financial District</v>
      </c>
      <c r="AQ989" t="str">
        <f>VLOOKUP(AO989,Sheet2!$E$2:$I$222,4,FALSE)</f>
        <v>Davis &amp; Market</v>
      </c>
      <c r="AR989" t="str">
        <f>VLOOKUP(AO989,Sheet2!$E$2:$I$222,5,FALSE)</f>
        <v>AM Only: M-F ~ 7am-9am</v>
      </c>
      <c r="AS989"/>
      <c r="AW989" t="e">
        <f>VLOOKUP(AV989,Sheet2!$E$2:$I$222,3,FALSE)</f>
        <v>#N/A</v>
      </c>
      <c r="AX989" t="e">
        <f>VLOOKUP(AV989,Sheet2!$E$2:$I$222,4,FALSE)</f>
        <v>#N/A</v>
      </c>
      <c r="AY989" t="e">
        <f>VLOOKUP(AV989,Sheet2!$E$2:$I$222,5,FALSE)</f>
        <v>#N/A</v>
      </c>
      <c r="AZ989"/>
      <c r="BD989" t="e">
        <f>VLOOKUP(BC989,Sheet2!$E$2:$I$222,3,FALSE)</f>
        <v>#N/A</v>
      </c>
      <c r="BE989" t="e">
        <f>VLOOKUP(BC989,Sheet2!$E$2:$I$222,4,FALSE)</f>
        <v>#N/A</v>
      </c>
      <c r="BF989" t="e">
        <f>VLOOKUP(BC989,Sheet2!$E$2:$I$222,5,FALSE)</f>
        <v>#N/A</v>
      </c>
      <c r="BG989"/>
      <c r="BK989" t="e">
        <f>VLOOKUP(BJ989,Sheet2!$E$2:$I$222,3,FALSE)</f>
        <v>#N/A</v>
      </c>
      <c r="BL989" t="e">
        <f>VLOOKUP(BJ989,Sheet2!$E$2:$I$222,4,FALSE)</f>
        <v>#N/A</v>
      </c>
      <c r="BM989" t="e">
        <f>VLOOKUP(BJ989,Sheet2!$E$2:$I$222,5,FALSE)</f>
        <v>#N/A</v>
      </c>
      <c r="BN989"/>
      <c r="BR989" t="e">
        <f>VLOOKUP(BQ989,Sheet2!$E$2:$I$222,3,FALSE)</f>
        <v>#N/A</v>
      </c>
      <c r="BS989" t="e">
        <f>VLOOKUP(BQ989,Sheet2!$E$2:$I$222,4,FALSE)</f>
        <v>#N/A</v>
      </c>
      <c r="BT989" t="e">
        <f>VLOOKUP(BQ989,Sheet2!$E$2:$I$222,5,FALSE)</f>
        <v>#N/A</v>
      </c>
      <c r="BU989"/>
      <c r="BY989" t="e">
        <f>VLOOKUP(BX989,Sheet2!$E$2:$I$222,3,FALSE)</f>
        <v>#N/A</v>
      </c>
      <c r="BZ989" t="e">
        <f>VLOOKUP(BX989,Sheet2!$E$2:$I$222,4,FALSE)</f>
        <v>#N/A</v>
      </c>
      <c r="CA989" t="e">
        <f>VLOOKUP(BX989,Sheet2!$E$2:$I$222,5,FALSE)</f>
        <v>#N/A</v>
      </c>
      <c r="CB989"/>
      <c r="CF989" t="e">
        <f>VLOOKUP(CE989,Sheet2!$E$2:$I$222,3,FALSE)</f>
        <v>#N/A</v>
      </c>
      <c r="CG989" t="e">
        <f>VLOOKUP(CE989,Sheet2!$E$2:$I$222,4,FALSE)</f>
        <v>#N/A</v>
      </c>
      <c r="CH989" t="e">
        <f>VLOOKUP(CE989,Sheet2!$E$2:$I$222,5,FALSE)</f>
        <v>#N/A</v>
      </c>
      <c r="CI989"/>
      <c r="CM989" t="e">
        <f>VLOOKUP(CL989,Sheet2!$E$2:$I$222,3,FALSE)</f>
        <v>#N/A</v>
      </c>
      <c r="CN989" t="e">
        <f>VLOOKUP(CL989,Sheet2!$E$2:$I$222,4,FALSE)</f>
        <v>#N/A</v>
      </c>
      <c r="CO989" t="e">
        <f>VLOOKUP(CL989,Sheet2!$E$2:$I$222,5,FALSE)</f>
        <v>#N/A</v>
      </c>
      <c r="CP989"/>
      <c r="CT989" t="e">
        <f>VLOOKUP(CS989,Sheet2!$E$2:$I$222,3,FALSE)</f>
        <v>#N/A</v>
      </c>
      <c r="CU989" t="e">
        <f>VLOOKUP(CS989,Sheet2!$E$2:$I$222,4,FALSE)</f>
        <v>#N/A</v>
      </c>
      <c r="CV989" t="e">
        <f>VLOOKUP(CS989,Sheet2!$E$2:$I$222,5,FALSE)</f>
        <v>#N/A</v>
      </c>
      <c r="CW989"/>
      <c r="DA989" t="e">
        <f>VLOOKUP(CZ989,Sheet2!$E$2:$I$222,3,FALSE)</f>
        <v>#N/A</v>
      </c>
      <c r="DB989" t="e">
        <f>VLOOKUP(CZ989,Sheet2!$E$2:$I$222,4,FALSE)</f>
        <v>#N/A</v>
      </c>
      <c r="DC989" t="e">
        <f>VLOOKUP(CZ989,Sheet2!$E$2:$I$222,5,FALSE)</f>
        <v>#N/A</v>
      </c>
      <c r="DD989"/>
      <c r="DH989" t="e">
        <f>VLOOKUP(DG989,Sheet2!$E$2:$I$222,3,FALSE)</f>
        <v>#N/A</v>
      </c>
      <c r="DI989" t="e">
        <f>VLOOKUP(DG989,Sheet2!$E$2:$I$222,4,FALSE)</f>
        <v>#N/A</v>
      </c>
      <c r="DJ989" t="e">
        <f>VLOOKUP(DG989,Sheet2!$E$2:$I$222,5,FALSE)</f>
        <v>#N/A</v>
      </c>
    </row>
    <row r="990" spans="1:114" x14ac:dyDescent="0.25">
      <c r="A990">
        <v>1040</v>
      </c>
      <c r="C990">
        <v>14267</v>
      </c>
      <c r="D990">
        <v>4267</v>
      </c>
      <c r="E990">
        <v>37.780369999999998</v>
      </c>
      <c r="F990">
        <v>-122.48139</v>
      </c>
      <c r="G990" t="s">
        <v>739</v>
      </c>
      <c r="H990" t="s">
        <v>3168</v>
      </c>
      <c r="I990" t="s">
        <v>4917</v>
      </c>
      <c r="J990" t="s">
        <v>4946</v>
      </c>
      <c r="K990" t="s">
        <v>5027</v>
      </c>
      <c r="Q990" t="s">
        <v>5924</v>
      </c>
      <c r="S990" t="s">
        <v>6220</v>
      </c>
      <c r="X990">
        <f t="shared" si="15"/>
        <v>2</v>
      </c>
      <c r="Y990" t="s">
        <v>6849</v>
      </c>
      <c r="Z990" t="s">
        <v>6881</v>
      </c>
      <c r="AB990" t="e">
        <f>VLOOKUP($AA990,Sheet2!$E$2:$I$222,3,FALSE)</f>
        <v>#N/A</v>
      </c>
      <c r="AC990" t="e">
        <f>VLOOKUP($AA990,Sheet2!$E$2:$I$222,4,FALSE)</f>
        <v>#N/A</v>
      </c>
      <c r="AD990" t="e">
        <f>VLOOKUP($AA990,Sheet2!$E$2:$I$222,5,FALSE)</f>
        <v>#N/A</v>
      </c>
      <c r="AF990" t="s">
        <v>6978</v>
      </c>
      <c r="AG990" t="s">
        <v>6882</v>
      </c>
      <c r="AH990" s="59" t="s">
        <v>6990</v>
      </c>
      <c r="AI990" t="str">
        <f>VLOOKUP(AH990,Sheet2!$E$2:$I$222,3,FALSE)</f>
        <v>To Richmond District</v>
      </c>
      <c r="AJ990" t="str">
        <f>VLOOKUP(AH990,Sheet2!$E$2:$I$222,4,FALSE)</f>
        <v>25th Av. &amp; Geary</v>
      </c>
      <c r="AK990" t="str">
        <f>VLOOKUP(AH990,Sheet2!$E$2:$I$222,5,FALSE)</f>
        <v>PM Only: M-F ~ 4pm-7pm</v>
      </c>
      <c r="AL990"/>
      <c r="AP990" t="e">
        <f>VLOOKUP(AO990,Sheet2!$E$2:$I$222,3,FALSE)</f>
        <v>#N/A</v>
      </c>
      <c r="AQ990" t="e">
        <f>VLOOKUP(AO990,Sheet2!$E$2:$I$222,4,FALSE)</f>
        <v>#N/A</v>
      </c>
      <c r="AR990" t="e">
        <f>VLOOKUP(AO990,Sheet2!$E$2:$I$222,5,FALSE)</f>
        <v>#N/A</v>
      </c>
      <c r="AS990"/>
      <c r="AW990" t="e">
        <f>VLOOKUP(AV990,Sheet2!$E$2:$I$222,3,FALSE)</f>
        <v>#N/A</v>
      </c>
      <c r="AX990" t="e">
        <f>VLOOKUP(AV990,Sheet2!$E$2:$I$222,4,FALSE)</f>
        <v>#N/A</v>
      </c>
      <c r="AY990" t="e">
        <f>VLOOKUP(AV990,Sheet2!$E$2:$I$222,5,FALSE)</f>
        <v>#N/A</v>
      </c>
      <c r="AZ990"/>
      <c r="BD990" t="e">
        <f>VLOOKUP(BC990,Sheet2!$E$2:$I$222,3,FALSE)</f>
        <v>#N/A</v>
      </c>
      <c r="BE990" t="e">
        <f>VLOOKUP(BC990,Sheet2!$E$2:$I$222,4,FALSE)</f>
        <v>#N/A</v>
      </c>
      <c r="BF990" t="e">
        <f>VLOOKUP(BC990,Sheet2!$E$2:$I$222,5,FALSE)</f>
        <v>#N/A</v>
      </c>
      <c r="BG990"/>
      <c r="BK990" t="e">
        <f>VLOOKUP(BJ990,Sheet2!$E$2:$I$222,3,FALSE)</f>
        <v>#N/A</v>
      </c>
      <c r="BL990" t="e">
        <f>VLOOKUP(BJ990,Sheet2!$E$2:$I$222,4,FALSE)</f>
        <v>#N/A</v>
      </c>
      <c r="BM990" t="e">
        <f>VLOOKUP(BJ990,Sheet2!$E$2:$I$222,5,FALSE)</f>
        <v>#N/A</v>
      </c>
      <c r="BN990"/>
      <c r="BR990" t="e">
        <f>VLOOKUP(BQ990,Sheet2!$E$2:$I$222,3,FALSE)</f>
        <v>#N/A</v>
      </c>
      <c r="BS990" t="e">
        <f>VLOOKUP(BQ990,Sheet2!$E$2:$I$222,4,FALSE)</f>
        <v>#N/A</v>
      </c>
      <c r="BT990" t="e">
        <f>VLOOKUP(BQ990,Sheet2!$E$2:$I$222,5,FALSE)</f>
        <v>#N/A</v>
      </c>
      <c r="BU990"/>
      <c r="BY990" t="e">
        <f>VLOOKUP(BX990,Sheet2!$E$2:$I$222,3,FALSE)</f>
        <v>#N/A</v>
      </c>
      <c r="BZ990" t="e">
        <f>VLOOKUP(BX990,Sheet2!$E$2:$I$222,4,FALSE)</f>
        <v>#N/A</v>
      </c>
      <c r="CA990" t="e">
        <f>VLOOKUP(BX990,Sheet2!$E$2:$I$222,5,FALSE)</f>
        <v>#N/A</v>
      </c>
      <c r="CB990"/>
      <c r="CF990" t="e">
        <f>VLOOKUP(CE990,Sheet2!$E$2:$I$222,3,FALSE)</f>
        <v>#N/A</v>
      </c>
      <c r="CG990" t="e">
        <f>VLOOKUP(CE990,Sheet2!$E$2:$I$222,4,FALSE)</f>
        <v>#N/A</v>
      </c>
      <c r="CH990" t="e">
        <f>VLOOKUP(CE990,Sheet2!$E$2:$I$222,5,FALSE)</f>
        <v>#N/A</v>
      </c>
      <c r="CI990"/>
      <c r="CM990" t="e">
        <f>VLOOKUP(CL990,Sheet2!$E$2:$I$222,3,FALSE)</f>
        <v>#N/A</v>
      </c>
      <c r="CN990" t="e">
        <f>VLOOKUP(CL990,Sheet2!$E$2:$I$222,4,FALSE)</f>
        <v>#N/A</v>
      </c>
      <c r="CO990" t="e">
        <f>VLOOKUP(CL990,Sheet2!$E$2:$I$222,5,FALSE)</f>
        <v>#N/A</v>
      </c>
      <c r="CP990"/>
      <c r="CT990" t="e">
        <f>VLOOKUP(CS990,Sheet2!$E$2:$I$222,3,FALSE)</f>
        <v>#N/A</v>
      </c>
      <c r="CU990" t="e">
        <f>VLOOKUP(CS990,Sheet2!$E$2:$I$222,4,FALSE)</f>
        <v>#N/A</v>
      </c>
      <c r="CV990" t="e">
        <f>VLOOKUP(CS990,Sheet2!$E$2:$I$222,5,FALSE)</f>
        <v>#N/A</v>
      </c>
      <c r="CW990"/>
      <c r="DA990" t="e">
        <f>VLOOKUP(CZ990,Sheet2!$E$2:$I$222,3,FALSE)</f>
        <v>#N/A</v>
      </c>
      <c r="DB990" t="e">
        <f>VLOOKUP(CZ990,Sheet2!$E$2:$I$222,4,FALSE)</f>
        <v>#N/A</v>
      </c>
      <c r="DC990" t="e">
        <f>VLOOKUP(CZ990,Sheet2!$E$2:$I$222,5,FALSE)</f>
        <v>#N/A</v>
      </c>
      <c r="DD990"/>
      <c r="DH990" t="e">
        <f>VLOOKUP(DG990,Sheet2!$E$2:$I$222,3,FALSE)</f>
        <v>#N/A</v>
      </c>
      <c r="DI990" t="e">
        <f>VLOOKUP(DG990,Sheet2!$E$2:$I$222,4,FALSE)</f>
        <v>#N/A</v>
      </c>
      <c r="DJ990" t="e">
        <f>VLOOKUP(DG990,Sheet2!$E$2:$I$222,5,FALSE)</f>
        <v>#N/A</v>
      </c>
    </row>
    <row r="991" spans="1:114" x14ac:dyDescent="0.25">
      <c r="A991">
        <v>1041</v>
      </c>
      <c r="C991">
        <v>14268</v>
      </c>
      <c r="D991">
        <v>4268</v>
      </c>
      <c r="E991">
        <v>37.780059999999999</v>
      </c>
      <c r="F991">
        <v>-122.48271</v>
      </c>
      <c r="G991" t="s">
        <v>740</v>
      </c>
      <c r="H991" t="s">
        <v>3169</v>
      </c>
      <c r="I991" t="s">
        <v>4918</v>
      </c>
      <c r="J991" t="s">
        <v>4946</v>
      </c>
      <c r="K991" t="s">
        <v>4974</v>
      </c>
      <c r="N991" t="s">
        <v>5346</v>
      </c>
      <c r="Q991" t="s">
        <v>5924</v>
      </c>
      <c r="R991">
        <v>1483</v>
      </c>
      <c r="S991" t="s">
        <v>6221</v>
      </c>
      <c r="X991">
        <f t="shared" si="15"/>
        <v>2</v>
      </c>
      <c r="Y991" t="s">
        <v>6849</v>
      </c>
      <c r="Z991" t="s">
        <v>6879</v>
      </c>
      <c r="AB991" t="e">
        <f>VLOOKUP($AA991,Sheet2!$E$2:$I$222,3,FALSE)</f>
        <v>#N/A</v>
      </c>
      <c r="AC991" t="e">
        <f>VLOOKUP($AA991,Sheet2!$E$2:$I$222,4,FALSE)</f>
        <v>#N/A</v>
      </c>
      <c r="AD991" t="e">
        <f>VLOOKUP($AA991,Sheet2!$E$2:$I$222,5,FALSE)</f>
        <v>#N/A</v>
      </c>
      <c r="AF991" t="s">
        <v>6978</v>
      </c>
      <c r="AG991" t="s">
        <v>6880</v>
      </c>
      <c r="AH991" s="59" t="s">
        <v>6991</v>
      </c>
      <c r="AI991" t="str">
        <f>VLOOKUP(AH991,Sheet2!$E$2:$I$222,3,FALSE)</f>
        <v>To Financial District</v>
      </c>
      <c r="AJ991" t="str">
        <f>VLOOKUP(AH991,Sheet2!$E$2:$I$222,4,FALSE)</f>
        <v>Davis &amp; Market</v>
      </c>
      <c r="AK991" t="str">
        <f>VLOOKUP(AH991,Sheet2!$E$2:$I$222,5,FALSE)</f>
        <v>AM Only: M-F ~ 7am-9am</v>
      </c>
      <c r="AL991"/>
      <c r="AP991" t="e">
        <f>VLOOKUP(AO991,Sheet2!$E$2:$I$222,3,FALSE)</f>
        <v>#N/A</v>
      </c>
      <c r="AQ991" t="e">
        <f>VLOOKUP(AO991,Sheet2!$E$2:$I$222,4,FALSE)</f>
        <v>#N/A</v>
      </c>
      <c r="AR991" t="e">
        <f>VLOOKUP(AO991,Sheet2!$E$2:$I$222,5,FALSE)</f>
        <v>#N/A</v>
      </c>
      <c r="AS991"/>
      <c r="AW991" t="e">
        <f>VLOOKUP(AV991,Sheet2!$E$2:$I$222,3,FALSE)</f>
        <v>#N/A</v>
      </c>
      <c r="AX991" t="e">
        <f>VLOOKUP(AV991,Sheet2!$E$2:$I$222,4,FALSE)</f>
        <v>#N/A</v>
      </c>
      <c r="AY991" t="e">
        <f>VLOOKUP(AV991,Sheet2!$E$2:$I$222,5,FALSE)</f>
        <v>#N/A</v>
      </c>
      <c r="AZ991"/>
      <c r="BD991" t="e">
        <f>VLOOKUP(BC991,Sheet2!$E$2:$I$222,3,FALSE)</f>
        <v>#N/A</v>
      </c>
      <c r="BE991" t="e">
        <f>VLOOKUP(BC991,Sheet2!$E$2:$I$222,4,FALSE)</f>
        <v>#N/A</v>
      </c>
      <c r="BF991" t="e">
        <f>VLOOKUP(BC991,Sheet2!$E$2:$I$222,5,FALSE)</f>
        <v>#N/A</v>
      </c>
      <c r="BG991"/>
      <c r="BK991" t="e">
        <f>VLOOKUP(BJ991,Sheet2!$E$2:$I$222,3,FALSE)</f>
        <v>#N/A</v>
      </c>
      <c r="BL991" t="e">
        <f>VLOOKUP(BJ991,Sheet2!$E$2:$I$222,4,FALSE)</f>
        <v>#N/A</v>
      </c>
      <c r="BM991" t="e">
        <f>VLOOKUP(BJ991,Sheet2!$E$2:$I$222,5,FALSE)</f>
        <v>#N/A</v>
      </c>
      <c r="BN991"/>
      <c r="BR991" t="e">
        <f>VLOOKUP(BQ991,Sheet2!$E$2:$I$222,3,FALSE)</f>
        <v>#N/A</v>
      </c>
      <c r="BS991" t="e">
        <f>VLOOKUP(BQ991,Sheet2!$E$2:$I$222,4,FALSE)</f>
        <v>#N/A</v>
      </c>
      <c r="BT991" t="e">
        <f>VLOOKUP(BQ991,Sheet2!$E$2:$I$222,5,FALSE)</f>
        <v>#N/A</v>
      </c>
      <c r="BU991"/>
      <c r="BY991" t="e">
        <f>VLOOKUP(BX991,Sheet2!$E$2:$I$222,3,FALSE)</f>
        <v>#N/A</v>
      </c>
      <c r="BZ991" t="e">
        <f>VLOOKUP(BX991,Sheet2!$E$2:$I$222,4,FALSE)</f>
        <v>#N/A</v>
      </c>
      <c r="CA991" t="e">
        <f>VLOOKUP(BX991,Sheet2!$E$2:$I$222,5,FALSE)</f>
        <v>#N/A</v>
      </c>
      <c r="CB991"/>
      <c r="CF991" t="e">
        <f>VLOOKUP(CE991,Sheet2!$E$2:$I$222,3,FALSE)</f>
        <v>#N/A</v>
      </c>
      <c r="CG991" t="e">
        <f>VLOOKUP(CE991,Sheet2!$E$2:$I$222,4,FALSE)</f>
        <v>#N/A</v>
      </c>
      <c r="CH991" t="e">
        <f>VLOOKUP(CE991,Sheet2!$E$2:$I$222,5,FALSE)</f>
        <v>#N/A</v>
      </c>
      <c r="CI991"/>
      <c r="CM991" t="e">
        <f>VLOOKUP(CL991,Sheet2!$E$2:$I$222,3,FALSE)</f>
        <v>#N/A</v>
      </c>
      <c r="CN991" t="e">
        <f>VLOOKUP(CL991,Sheet2!$E$2:$I$222,4,FALSE)</f>
        <v>#N/A</v>
      </c>
      <c r="CO991" t="e">
        <f>VLOOKUP(CL991,Sheet2!$E$2:$I$222,5,FALSE)</f>
        <v>#N/A</v>
      </c>
      <c r="CP991"/>
      <c r="CT991" t="e">
        <f>VLOOKUP(CS991,Sheet2!$E$2:$I$222,3,FALSE)</f>
        <v>#N/A</v>
      </c>
      <c r="CU991" t="e">
        <f>VLOOKUP(CS991,Sheet2!$E$2:$I$222,4,FALSE)</f>
        <v>#N/A</v>
      </c>
      <c r="CV991" t="e">
        <f>VLOOKUP(CS991,Sheet2!$E$2:$I$222,5,FALSE)</f>
        <v>#N/A</v>
      </c>
      <c r="CW991"/>
      <c r="DA991" t="e">
        <f>VLOOKUP(CZ991,Sheet2!$E$2:$I$222,3,FALSE)</f>
        <v>#N/A</v>
      </c>
      <c r="DB991" t="e">
        <f>VLOOKUP(CZ991,Sheet2!$E$2:$I$222,4,FALSE)</f>
        <v>#N/A</v>
      </c>
      <c r="DC991" t="e">
        <f>VLOOKUP(CZ991,Sheet2!$E$2:$I$222,5,FALSE)</f>
        <v>#N/A</v>
      </c>
      <c r="DD991"/>
      <c r="DH991" t="e">
        <f>VLOOKUP(DG991,Sheet2!$E$2:$I$222,3,FALSE)</f>
        <v>#N/A</v>
      </c>
      <c r="DI991" t="e">
        <f>VLOOKUP(DG991,Sheet2!$E$2:$I$222,4,FALSE)</f>
        <v>#N/A</v>
      </c>
      <c r="DJ991" t="e">
        <f>VLOOKUP(DG991,Sheet2!$E$2:$I$222,5,FALSE)</f>
        <v>#N/A</v>
      </c>
    </row>
    <row r="992" spans="1:114" x14ac:dyDescent="0.25">
      <c r="A992">
        <v>1042</v>
      </c>
      <c r="C992">
        <v>14269</v>
      </c>
      <c r="D992">
        <v>4269</v>
      </c>
      <c r="E992">
        <v>37.78022</v>
      </c>
      <c r="F992">
        <v>-122.48461</v>
      </c>
      <c r="G992" t="s">
        <v>741</v>
      </c>
      <c r="H992" t="s">
        <v>3170</v>
      </c>
      <c r="I992" t="s">
        <v>4917</v>
      </c>
      <c r="J992" t="s">
        <v>4946</v>
      </c>
      <c r="K992" t="s">
        <v>4990</v>
      </c>
      <c r="L992" t="s">
        <v>5108</v>
      </c>
      <c r="M992" t="s">
        <v>5109</v>
      </c>
      <c r="N992" t="s">
        <v>5347</v>
      </c>
      <c r="Q992" t="s">
        <v>5924</v>
      </c>
      <c r="R992">
        <v>631</v>
      </c>
      <c r="S992" t="s">
        <v>6224</v>
      </c>
      <c r="X992">
        <f t="shared" si="15"/>
        <v>4</v>
      </c>
      <c r="Y992" t="s">
        <v>6849</v>
      </c>
      <c r="Z992" t="s">
        <v>6881</v>
      </c>
      <c r="AB992" t="e">
        <f>VLOOKUP($AA992,Sheet2!$E$2:$I$222,3,FALSE)</f>
        <v>#N/A</v>
      </c>
      <c r="AC992" t="e">
        <f>VLOOKUP($AA992,Sheet2!$E$2:$I$222,4,FALSE)</f>
        <v>#N/A</v>
      </c>
      <c r="AD992" t="e">
        <f>VLOOKUP($AA992,Sheet2!$E$2:$I$222,5,FALSE)</f>
        <v>#N/A</v>
      </c>
      <c r="AF992" t="s">
        <v>6979</v>
      </c>
      <c r="AG992" t="s">
        <v>6882</v>
      </c>
      <c r="AH992" s="59" t="s">
        <v>6992</v>
      </c>
      <c r="AI992" t="str">
        <f>VLOOKUP(AH992,Sheet2!$E$2:$I$222,3,FALSE)</f>
        <v>To Lands End</v>
      </c>
      <c r="AJ992" t="str">
        <f>VLOOKUP(AH992,Sheet2!$E$2:$I$222,4,FALSE)</f>
        <v>48th Av. &amp; Pt. Lobos</v>
      </c>
      <c r="AK992" t="str">
        <f>VLOOKUP(AH992,Sheet2!$E$2:$I$222,5,FALSE)</f>
        <v>M-F ~ 6am-8pm | Sat-Sun ~ 9am-7pm</v>
      </c>
      <c r="AL992"/>
      <c r="AM992" t="s">
        <v>6980</v>
      </c>
      <c r="AN992" t="s">
        <v>6882</v>
      </c>
      <c r="AO992" s="59" t="s">
        <v>6994</v>
      </c>
      <c r="AP992" t="str">
        <f>VLOOKUP(AO992,Sheet2!$E$2:$I$222,3,FALSE)</f>
        <v>To Lands End</v>
      </c>
      <c r="AQ992" t="str">
        <f>VLOOKUP(AO992,Sheet2!$E$2:$I$222,4,FALSE)</f>
        <v>48th Av. &amp; Pt. Lobos</v>
      </c>
      <c r="AR992" t="str">
        <f>VLOOKUP(AO992,Sheet2!$E$2:$I$222,5,FALSE)</f>
        <v>PM Only: M-F ~ 4pm-7pm</v>
      </c>
      <c r="AS992"/>
      <c r="AT992" t="s">
        <v>6978</v>
      </c>
      <c r="AU992" t="s">
        <v>6882</v>
      </c>
      <c r="AV992" s="59" t="s">
        <v>6990</v>
      </c>
      <c r="AW992" t="str">
        <f>VLOOKUP(AV992,Sheet2!$E$2:$I$222,3,FALSE)</f>
        <v>To Richmond District</v>
      </c>
      <c r="AX992" t="str">
        <f>VLOOKUP(AV992,Sheet2!$E$2:$I$222,4,FALSE)</f>
        <v>25th Av. &amp; Geary</v>
      </c>
      <c r="AY992" t="str">
        <f>VLOOKUP(AV992,Sheet2!$E$2:$I$222,5,FALSE)</f>
        <v>PM Only: M-F ~ 4pm-7pm</v>
      </c>
      <c r="AZ992"/>
      <c r="BD992" t="e">
        <f>VLOOKUP(BC992,Sheet2!$E$2:$I$222,3,FALSE)</f>
        <v>#N/A</v>
      </c>
      <c r="BE992" t="e">
        <f>VLOOKUP(BC992,Sheet2!$E$2:$I$222,4,FALSE)</f>
        <v>#N/A</v>
      </c>
      <c r="BF992" t="e">
        <f>VLOOKUP(BC992,Sheet2!$E$2:$I$222,5,FALSE)</f>
        <v>#N/A</v>
      </c>
      <c r="BG992"/>
      <c r="BK992" t="e">
        <f>VLOOKUP(BJ992,Sheet2!$E$2:$I$222,3,FALSE)</f>
        <v>#N/A</v>
      </c>
      <c r="BL992" t="e">
        <f>VLOOKUP(BJ992,Sheet2!$E$2:$I$222,4,FALSE)</f>
        <v>#N/A</v>
      </c>
      <c r="BM992" t="e">
        <f>VLOOKUP(BJ992,Sheet2!$E$2:$I$222,5,FALSE)</f>
        <v>#N/A</v>
      </c>
      <c r="BN992"/>
      <c r="BR992" t="e">
        <f>VLOOKUP(BQ992,Sheet2!$E$2:$I$222,3,FALSE)</f>
        <v>#N/A</v>
      </c>
      <c r="BS992" t="e">
        <f>VLOOKUP(BQ992,Sheet2!$E$2:$I$222,4,FALSE)</f>
        <v>#N/A</v>
      </c>
      <c r="BT992" t="e">
        <f>VLOOKUP(BQ992,Sheet2!$E$2:$I$222,5,FALSE)</f>
        <v>#N/A</v>
      </c>
      <c r="BU992"/>
      <c r="BY992" t="e">
        <f>VLOOKUP(BX992,Sheet2!$E$2:$I$222,3,FALSE)</f>
        <v>#N/A</v>
      </c>
      <c r="BZ992" t="e">
        <f>VLOOKUP(BX992,Sheet2!$E$2:$I$222,4,FALSE)</f>
        <v>#N/A</v>
      </c>
      <c r="CA992" t="e">
        <f>VLOOKUP(BX992,Sheet2!$E$2:$I$222,5,FALSE)</f>
        <v>#N/A</v>
      </c>
      <c r="CB992"/>
      <c r="CF992" t="e">
        <f>VLOOKUP(CE992,Sheet2!$E$2:$I$222,3,FALSE)</f>
        <v>#N/A</v>
      </c>
      <c r="CG992" t="e">
        <f>VLOOKUP(CE992,Sheet2!$E$2:$I$222,4,FALSE)</f>
        <v>#N/A</v>
      </c>
      <c r="CH992" t="e">
        <f>VLOOKUP(CE992,Sheet2!$E$2:$I$222,5,FALSE)</f>
        <v>#N/A</v>
      </c>
      <c r="CI992"/>
      <c r="CM992" t="e">
        <f>VLOOKUP(CL992,Sheet2!$E$2:$I$222,3,FALSE)</f>
        <v>#N/A</v>
      </c>
      <c r="CN992" t="e">
        <f>VLOOKUP(CL992,Sheet2!$E$2:$I$222,4,FALSE)</f>
        <v>#N/A</v>
      </c>
      <c r="CO992" t="e">
        <f>VLOOKUP(CL992,Sheet2!$E$2:$I$222,5,FALSE)</f>
        <v>#N/A</v>
      </c>
      <c r="CP992"/>
      <c r="CT992" t="e">
        <f>VLOOKUP(CS992,Sheet2!$E$2:$I$222,3,FALSE)</f>
        <v>#N/A</v>
      </c>
      <c r="CU992" t="e">
        <f>VLOOKUP(CS992,Sheet2!$E$2:$I$222,4,FALSE)</f>
        <v>#N/A</v>
      </c>
      <c r="CV992" t="e">
        <f>VLOOKUP(CS992,Sheet2!$E$2:$I$222,5,FALSE)</f>
        <v>#N/A</v>
      </c>
      <c r="CW992"/>
      <c r="DA992" t="e">
        <f>VLOOKUP(CZ992,Sheet2!$E$2:$I$222,3,FALSE)</f>
        <v>#N/A</v>
      </c>
      <c r="DB992" t="e">
        <f>VLOOKUP(CZ992,Sheet2!$E$2:$I$222,4,FALSE)</f>
        <v>#N/A</v>
      </c>
      <c r="DC992" t="e">
        <f>VLOOKUP(CZ992,Sheet2!$E$2:$I$222,5,FALSE)</f>
        <v>#N/A</v>
      </c>
      <c r="DD992"/>
      <c r="DH992" t="e">
        <f>VLOOKUP(DG992,Sheet2!$E$2:$I$222,3,FALSE)</f>
        <v>#N/A</v>
      </c>
      <c r="DI992" t="e">
        <f>VLOOKUP(DG992,Sheet2!$E$2:$I$222,4,FALSE)</f>
        <v>#N/A</v>
      </c>
      <c r="DJ992" t="e">
        <f>VLOOKUP(DG992,Sheet2!$E$2:$I$222,5,FALSE)</f>
        <v>#N/A</v>
      </c>
    </row>
    <row r="993" spans="1:114" x14ac:dyDescent="0.25">
      <c r="A993">
        <v>1043</v>
      </c>
      <c r="C993">
        <v>14270</v>
      </c>
      <c r="D993">
        <v>4270</v>
      </c>
      <c r="E993">
        <v>37.779960000000003</v>
      </c>
      <c r="F993">
        <v>-122.48484999999999</v>
      </c>
      <c r="G993" t="s">
        <v>741</v>
      </c>
      <c r="H993" t="s">
        <v>3170</v>
      </c>
      <c r="I993" t="s">
        <v>4918</v>
      </c>
      <c r="J993" t="s">
        <v>4946</v>
      </c>
      <c r="K993" t="s">
        <v>4987</v>
      </c>
      <c r="L993" t="s">
        <v>5108</v>
      </c>
      <c r="M993" t="s">
        <v>5109</v>
      </c>
      <c r="N993" t="s">
        <v>5348</v>
      </c>
      <c r="Q993" t="s">
        <v>5924</v>
      </c>
      <c r="R993">
        <v>93</v>
      </c>
      <c r="S993" t="s">
        <v>6225</v>
      </c>
      <c r="X993">
        <f t="shared" si="15"/>
        <v>4</v>
      </c>
      <c r="Y993" t="s">
        <v>6849</v>
      </c>
      <c r="Z993" t="s">
        <v>6879</v>
      </c>
      <c r="AB993" t="e">
        <f>VLOOKUP($AA993,Sheet2!$E$2:$I$222,3,FALSE)</f>
        <v>#N/A</v>
      </c>
      <c r="AC993" t="e">
        <f>VLOOKUP($AA993,Sheet2!$E$2:$I$222,4,FALSE)</f>
        <v>#N/A</v>
      </c>
      <c r="AD993" t="e">
        <f>VLOOKUP($AA993,Sheet2!$E$2:$I$222,5,FALSE)</f>
        <v>#N/A</v>
      </c>
      <c r="AF993" t="s">
        <v>6979</v>
      </c>
      <c r="AG993" t="s">
        <v>6880</v>
      </c>
      <c r="AH993" s="59" t="s">
        <v>6993</v>
      </c>
      <c r="AI993" t="str">
        <f>VLOOKUP(AH993,Sheet2!$E$2:$I$222,3,FALSE)</f>
        <v>To Downtown</v>
      </c>
      <c r="AJ993" t="str">
        <f>VLOOKUP(AH993,Sheet2!$E$2:$I$222,4,FALSE)</f>
        <v>Transbay Terminal</v>
      </c>
      <c r="AK993" t="str">
        <f>VLOOKUP(AH993,Sheet2!$E$2:$I$222,5,FALSE)</f>
        <v>M-F ~ 6am-8pm | Sat-Sun ~ 9am-7pm</v>
      </c>
      <c r="AL993"/>
      <c r="AM993" t="s">
        <v>6980</v>
      </c>
      <c r="AN993" t="s">
        <v>6880</v>
      </c>
      <c r="AO993" s="59" t="s">
        <v>6995</v>
      </c>
      <c r="AP993" t="str">
        <f>VLOOKUP(AO993,Sheet2!$E$2:$I$222,3,FALSE)</f>
        <v>To Financial District</v>
      </c>
      <c r="AQ993" t="str">
        <f>VLOOKUP(AO993,Sheet2!$E$2:$I$222,4,FALSE)</f>
        <v>Davis &amp; Market</v>
      </c>
      <c r="AR993" t="str">
        <f>VLOOKUP(AO993,Sheet2!$E$2:$I$222,5,FALSE)</f>
        <v>AM Only: M-F ~ 7am-9am</v>
      </c>
      <c r="AS993"/>
      <c r="AT993" t="s">
        <v>6978</v>
      </c>
      <c r="AU993" t="s">
        <v>6880</v>
      </c>
      <c r="AV993" s="59" t="s">
        <v>6991</v>
      </c>
      <c r="AW993" t="str">
        <f>VLOOKUP(AV993,Sheet2!$E$2:$I$222,3,FALSE)</f>
        <v>To Financial District</v>
      </c>
      <c r="AX993" t="str">
        <f>VLOOKUP(AV993,Sheet2!$E$2:$I$222,4,FALSE)</f>
        <v>Davis &amp; Market</v>
      </c>
      <c r="AY993" t="str">
        <f>VLOOKUP(AV993,Sheet2!$E$2:$I$222,5,FALSE)</f>
        <v>AM Only: M-F ~ 7am-9am</v>
      </c>
      <c r="AZ993"/>
      <c r="BD993" t="e">
        <f>VLOOKUP(BC993,Sheet2!$E$2:$I$222,3,FALSE)</f>
        <v>#N/A</v>
      </c>
      <c r="BE993" t="e">
        <f>VLOOKUP(BC993,Sheet2!$E$2:$I$222,4,FALSE)</f>
        <v>#N/A</v>
      </c>
      <c r="BF993" t="e">
        <f>VLOOKUP(BC993,Sheet2!$E$2:$I$222,5,FALSE)</f>
        <v>#N/A</v>
      </c>
      <c r="BG993"/>
      <c r="BK993" t="e">
        <f>VLOOKUP(BJ993,Sheet2!$E$2:$I$222,3,FALSE)</f>
        <v>#N/A</v>
      </c>
      <c r="BL993" t="e">
        <f>VLOOKUP(BJ993,Sheet2!$E$2:$I$222,4,FALSE)</f>
        <v>#N/A</v>
      </c>
      <c r="BM993" t="e">
        <f>VLOOKUP(BJ993,Sheet2!$E$2:$I$222,5,FALSE)</f>
        <v>#N/A</v>
      </c>
      <c r="BN993"/>
      <c r="BR993" t="e">
        <f>VLOOKUP(BQ993,Sheet2!$E$2:$I$222,3,FALSE)</f>
        <v>#N/A</v>
      </c>
      <c r="BS993" t="e">
        <f>VLOOKUP(BQ993,Sheet2!$E$2:$I$222,4,FALSE)</f>
        <v>#N/A</v>
      </c>
      <c r="BT993" t="e">
        <f>VLOOKUP(BQ993,Sheet2!$E$2:$I$222,5,FALSE)</f>
        <v>#N/A</v>
      </c>
      <c r="BU993"/>
      <c r="BY993" t="e">
        <f>VLOOKUP(BX993,Sheet2!$E$2:$I$222,3,FALSE)</f>
        <v>#N/A</v>
      </c>
      <c r="BZ993" t="e">
        <f>VLOOKUP(BX993,Sheet2!$E$2:$I$222,4,FALSE)</f>
        <v>#N/A</v>
      </c>
      <c r="CA993" t="e">
        <f>VLOOKUP(BX993,Sheet2!$E$2:$I$222,5,FALSE)</f>
        <v>#N/A</v>
      </c>
      <c r="CB993"/>
      <c r="CF993" t="e">
        <f>VLOOKUP(CE993,Sheet2!$E$2:$I$222,3,FALSE)</f>
        <v>#N/A</v>
      </c>
      <c r="CG993" t="e">
        <f>VLOOKUP(CE993,Sheet2!$E$2:$I$222,4,FALSE)</f>
        <v>#N/A</v>
      </c>
      <c r="CH993" t="e">
        <f>VLOOKUP(CE993,Sheet2!$E$2:$I$222,5,FALSE)</f>
        <v>#N/A</v>
      </c>
      <c r="CI993"/>
      <c r="CM993" t="e">
        <f>VLOOKUP(CL993,Sheet2!$E$2:$I$222,3,FALSE)</f>
        <v>#N/A</v>
      </c>
      <c r="CN993" t="e">
        <f>VLOOKUP(CL993,Sheet2!$E$2:$I$222,4,FALSE)</f>
        <v>#N/A</v>
      </c>
      <c r="CO993" t="e">
        <f>VLOOKUP(CL993,Sheet2!$E$2:$I$222,5,FALSE)</f>
        <v>#N/A</v>
      </c>
      <c r="CP993"/>
      <c r="CT993" t="e">
        <f>VLOOKUP(CS993,Sheet2!$E$2:$I$222,3,FALSE)</f>
        <v>#N/A</v>
      </c>
      <c r="CU993" t="e">
        <f>VLOOKUP(CS993,Sheet2!$E$2:$I$222,4,FALSE)</f>
        <v>#N/A</v>
      </c>
      <c r="CV993" t="e">
        <f>VLOOKUP(CS993,Sheet2!$E$2:$I$222,5,FALSE)</f>
        <v>#N/A</v>
      </c>
      <c r="CW993"/>
      <c r="DA993" t="e">
        <f>VLOOKUP(CZ993,Sheet2!$E$2:$I$222,3,FALSE)</f>
        <v>#N/A</v>
      </c>
      <c r="DB993" t="e">
        <f>VLOOKUP(CZ993,Sheet2!$E$2:$I$222,4,FALSE)</f>
        <v>#N/A</v>
      </c>
      <c r="DC993" t="e">
        <f>VLOOKUP(CZ993,Sheet2!$E$2:$I$222,5,FALSE)</f>
        <v>#N/A</v>
      </c>
      <c r="DD993"/>
      <c r="DH993" t="e">
        <f>VLOOKUP(DG993,Sheet2!$E$2:$I$222,3,FALSE)</f>
        <v>#N/A</v>
      </c>
      <c r="DI993" t="e">
        <f>VLOOKUP(DG993,Sheet2!$E$2:$I$222,4,FALSE)</f>
        <v>#N/A</v>
      </c>
      <c r="DJ993" t="e">
        <f>VLOOKUP(DG993,Sheet2!$E$2:$I$222,5,FALSE)</f>
        <v>#N/A</v>
      </c>
    </row>
    <row r="994" spans="1:114" x14ac:dyDescent="0.25">
      <c r="A994">
        <v>1044</v>
      </c>
      <c r="C994">
        <v>14271</v>
      </c>
      <c r="D994">
        <v>4271</v>
      </c>
      <c r="E994">
        <v>37.780079999999998</v>
      </c>
      <c r="F994">
        <v>-122.48782</v>
      </c>
      <c r="G994" t="s">
        <v>742</v>
      </c>
      <c r="H994" t="s">
        <v>3171</v>
      </c>
      <c r="I994" t="s">
        <v>4917</v>
      </c>
      <c r="J994" t="s">
        <v>4946</v>
      </c>
      <c r="K994" t="s">
        <v>4969</v>
      </c>
      <c r="Q994" t="s">
        <v>5924</v>
      </c>
      <c r="R994">
        <v>1296</v>
      </c>
      <c r="S994" t="s">
        <v>6226</v>
      </c>
      <c r="X994">
        <f t="shared" si="15"/>
        <v>2</v>
      </c>
      <c r="Y994" t="s">
        <v>6849</v>
      </c>
      <c r="Z994" t="s">
        <v>6881</v>
      </c>
      <c r="AB994" t="e">
        <f>VLOOKUP($AA994,Sheet2!$E$2:$I$222,3,FALSE)</f>
        <v>#N/A</v>
      </c>
      <c r="AC994" t="e">
        <f>VLOOKUP($AA994,Sheet2!$E$2:$I$222,4,FALSE)</f>
        <v>#N/A</v>
      </c>
      <c r="AD994" t="e">
        <f>VLOOKUP($AA994,Sheet2!$E$2:$I$222,5,FALSE)</f>
        <v>#N/A</v>
      </c>
      <c r="AF994" t="s">
        <v>6980</v>
      </c>
      <c r="AG994" t="s">
        <v>6882</v>
      </c>
      <c r="AH994" s="59" t="s">
        <v>6994</v>
      </c>
      <c r="AI994" t="str">
        <f>VLOOKUP(AH994,Sheet2!$E$2:$I$222,3,FALSE)</f>
        <v>To Lands End</v>
      </c>
      <c r="AJ994" t="str">
        <f>VLOOKUP(AH994,Sheet2!$E$2:$I$222,4,FALSE)</f>
        <v>48th Av. &amp; Pt. Lobos</v>
      </c>
      <c r="AK994" t="str">
        <f>VLOOKUP(AH994,Sheet2!$E$2:$I$222,5,FALSE)</f>
        <v>PM Only: M-F ~ 4pm-7pm</v>
      </c>
      <c r="AL994"/>
      <c r="AP994" t="e">
        <f>VLOOKUP(AO994,Sheet2!$E$2:$I$222,3,FALSE)</f>
        <v>#N/A</v>
      </c>
      <c r="AQ994" t="e">
        <f>VLOOKUP(AO994,Sheet2!$E$2:$I$222,4,FALSE)</f>
        <v>#N/A</v>
      </c>
      <c r="AR994" t="e">
        <f>VLOOKUP(AO994,Sheet2!$E$2:$I$222,5,FALSE)</f>
        <v>#N/A</v>
      </c>
      <c r="AS994"/>
      <c r="AW994" t="e">
        <f>VLOOKUP(AV994,Sheet2!$E$2:$I$222,3,FALSE)</f>
        <v>#N/A</v>
      </c>
      <c r="AX994" t="e">
        <f>VLOOKUP(AV994,Sheet2!$E$2:$I$222,4,FALSE)</f>
        <v>#N/A</v>
      </c>
      <c r="AY994" t="e">
        <f>VLOOKUP(AV994,Sheet2!$E$2:$I$222,5,FALSE)</f>
        <v>#N/A</v>
      </c>
      <c r="AZ994"/>
      <c r="BD994" t="e">
        <f>VLOOKUP(BC994,Sheet2!$E$2:$I$222,3,FALSE)</f>
        <v>#N/A</v>
      </c>
      <c r="BE994" t="e">
        <f>VLOOKUP(BC994,Sheet2!$E$2:$I$222,4,FALSE)</f>
        <v>#N/A</v>
      </c>
      <c r="BF994" t="e">
        <f>VLOOKUP(BC994,Sheet2!$E$2:$I$222,5,FALSE)</f>
        <v>#N/A</v>
      </c>
      <c r="BG994"/>
      <c r="BK994" t="e">
        <f>VLOOKUP(BJ994,Sheet2!$E$2:$I$222,3,FALSE)</f>
        <v>#N/A</v>
      </c>
      <c r="BL994" t="e">
        <f>VLOOKUP(BJ994,Sheet2!$E$2:$I$222,4,FALSE)</f>
        <v>#N/A</v>
      </c>
      <c r="BM994" t="e">
        <f>VLOOKUP(BJ994,Sheet2!$E$2:$I$222,5,FALSE)</f>
        <v>#N/A</v>
      </c>
      <c r="BN994"/>
      <c r="BR994" t="e">
        <f>VLOOKUP(BQ994,Sheet2!$E$2:$I$222,3,FALSE)</f>
        <v>#N/A</v>
      </c>
      <c r="BS994" t="e">
        <f>VLOOKUP(BQ994,Sheet2!$E$2:$I$222,4,FALSE)</f>
        <v>#N/A</v>
      </c>
      <c r="BT994" t="e">
        <f>VLOOKUP(BQ994,Sheet2!$E$2:$I$222,5,FALSE)</f>
        <v>#N/A</v>
      </c>
      <c r="BU994"/>
      <c r="BY994" t="e">
        <f>VLOOKUP(BX994,Sheet2!$E$2:$I$222,3,FALSE)</f>
        <v>#N/A</v>
      </c>
      <c r="BZ994" t="e">
        <f>VLOOKUP(BX994,Sheet2!$E$2:$I$222,4,FALSE)</f>
        <v>#N/A</v>
      </c>
      <c r="CA994" t="e">
        <f>VLOOKUP(BX994,Sheet2!$E$2:$I$222,5,FALSE)</f>
        <v>#N/A</v>
      </c>
      <c r="CB994"/>
      <c r="CF994" t="e">
        <f>VLOOKUP(CE994,Sheet2!$E$2:$I$222,3,FALSE)</f>
        <v>#N/A</v>
      </c>
      <c r="CG994" t="e">
        <f>VLOOKUP(CE994,Sheet2!$E$2:$I$222,4,FALSE)</f>
        <v>#N/A</v>
      </c>
      <c r="CH994" t="e">
        <f>VLOOKUP(CE994,Sheet2!$E$2:$I$222,5,FALSE)</f>
        <v>#N/A</v>
      </c>
      <c r="CI994"/>
      <c r="CM994" t="e">
        <f>VLOOKUP(CL994,Sheet2!$E$2:$I$222,3,FALSE)</f>
        <v>#N/A</v>
      </c>
      <c r="CN994" t="e">
        <f>VLOOKUP(CL994,Sheet2!$E$2:$I$222,4,FALSE)</f>
        <v>#N/A</v>
      </c>
      <c r="CO994" t="e">
        <f>VLOOKUP(CL994,Sheet2!$E$2:$I$222,5,FALSE)</f>
        <v>#N/A</v>
      </c>
      <c r="CP994"/>
      <c r="CT994" t="e">
        <f>VLOOKUP(CS994,Sheet2!$E$2:$I$222,3,FALSE)</f>
        <v>#N/A</v>
      </c>
      <c r="CU994" t="e">
        <f>VLOOKUP(CS994,Sheet2!$E$2:$I$222,4,FALSE)</f>
        <v>#N/A</v>
      </c>
      <c r="CV994" t="e">
        <f>VLOOKUP(CS994,Sheet2!$E$2:$I$222,5,FALSE)</f>
        <v>#N/A</v>
      </c>
      <c r="CW994"/>
      <c r="DA994" t="e">
        <f>VLOOKUP(CZ994,Sheet2!$E$2:$I$222,3,FALSE)</f>
        <v>#N/A</v>
      </c>
      <c r="DB994" t="e">
        <f>VLOOKUP(CZ994,Sheet2!$E$2:$I$222,4,FALSE)</f>
        <v>#N/A</v>
      </c>
      <c r="DC994" t="e">
        <f>VLOOKUP(CZ994,Sheet2!$E$2:$I$222,5,FALSE)</f>
        <v>#N/A</v>
      </c>
      <c r="DD994"/>
      <c r="DH994" t="e">
        <f>VLOOKUP(DG994,Sheet2!$E$2:$I$222,3,FALSE)</f>
        <v>#N/A</v>
      </c>
      <c r="DI994" t="e">
        <f>VLOOKUP(DG994,Sheet2!$E$2:$I$222,4,FALSE)</f>
        <v>#N/A</v>
      </c>
      <c r="DJ994" t="e">
        <f>VLOOKUP(DG994,Sheet2!$E$2:$I$222,5,FALSE)</f>
        <v>#N/A</v>
      </c>
    </row>
    <row r="995" spans="1:114" x14ac:dyDescent="0.25">
      <c r="A995">
        <v>1045</v>
      </c>
      <c r="C995">
        <v>14272</v>
      </c>
      <c r="D995">
        <v>4272</v>
      </c>
      <c r="E995">
        <v>37.779780000000002</v>
      </c>
      <c r="F995">
        <v>-122.48806999999999</v>
      </c>
      <c r="G995" t="s">
        <v>742</v>
      </c>
      <c r="H995" t="s">
        <v>3171</v>
      </c>
      <c r="I995" t="s">
        <v>4918</v>
      </c>
      <c r="J995" t="s">
        <v>4946</v>
      </c>
      <c r="K995" t="s">
        <v>4996</v>
      </c>
      <c r="N995" t="s">
        <v>5349</v>
      </c>
      <c r="Q995" t="s">
        <v>5924</v>
      </c>
      <c r="R995">
        <v>759</v>
      </c>
      <c r="S995" t="s">
        <v>6227</v>
      </c>
      <c r="X995">
        <f t="shared" si="15"/>
        <v>2</v>
      </c>
      <c r="Y995" t="s">
        <v>6849</v>
      </c>
      <c r="Z995" t="s">
        <v>6879</v>
      </c>
      <c r="AB995" t="e">
        <f>VLOOKUP($AA995,Sheet2!$E$2:$I$222,3,FALSE)</f>
        <v>#N/A</v>
      </c>
      <c r="AC995" t="e">
        <f>VLOOKUP($AA995,Sheet2!$E$2:$I$222,4,FALSE)</f>
        <v>#N/A</v>
      </c>
      <c r="AD995" t="e">
        <f>VLOOKUP($AA995,Sheet2!$E$2:$I$222,5,FALSE)</f>
        <v>#N/A</v>
      </c>
      <c r="AF995" t="s">
        <v>6980</v>
      </c>
      <c r="AG995" t="s">
        <v>6880</v>
      </c>
      <c r="AH995" s="59" t="s">
        <v>6995</v>
      </c>
      <c r="AI995" t="str">
        <f>VLOOKUP(AH995,Sheet2!$E$2:$I$222,3,FALSE)</f>
        <v>To Financial District</v>
      </c>
      <c r="AJ995" t="str">
        <f>VLOOKUP(AH995,Sheet2!$E$2:$I$222,4,FALSE)</f>
        <v>Davis &amp; Market</v>
      </c>
      <c r="AK995" t="str">
        <f>VLOOKUP(AH995,Sheet2!$E$2:$I$222,5,FALSE)</f>
        <v>AM Only: M-F ~ 7am-9am</v>
      </c>
      <c r="AL995"/>
      <c r="AP995" t="e">
        <f>VLOOKUP(AO995,Sheet2!$E$2:$I$222,3,FALSE)</f>
        <v>#N/A</v>
      </c>
      <c r="AQ995" t="e">
        <f>VLOOKUP(AO995,Sheet2!$E$2:$I$222,4,FALSE)</f>
        <v>#N/A</v>
      </c>
      <c r="AR995" t="e">
        <f>VLOOKUP(AO995,Sheet2!$E$2:$I$222,5,FALSE)</f>
        <v>#N/A</v>
      </c>
      <c r="AS995"/>
      <c r="AW995" t="e">
        <f>VLOOKUP(AV995,Sheet2!$E$2:$I$222,3,FALSE)</f>
        <v>#N/A</v>
      </c>
      <c r="AX995" t="e">
        <f>VLOOKUP(AV995,Sheet2!$E$2:$I$222,4,FALSE)</f>
        <v>#N/A</v>
      </c>
      <c r="AY995" t="e">
        <f>VLOOKUP(AV995,Sheet2!$E$2:$I$222,5,FALSE)</f>
        <v>#N/A</v>
      </c>
      <c r="AZ995"/>
      <c r="BD995" t="e">
        <f>VLOOKUP(BC995,Sheet2!$E$2:$I$222,3,FALSE)</f>
        <v>#N/A</v>
      </c>
      <c r="BE995" t="e">
        <f>VLOOKUP(BC995,Sheet2!$E$2:$I$222,4,FALSE)</f>
        <v>#N/A</v>
      </c>
      <c r="BF995" t="e">
        <f>VLOOKUP(BC995,Sheet2!$E$2:$I$222,5,FALSE)</f>
        <v>#N/A</v>
      </c>
      <c r="BG995"/>
      <c r="BK995" t="e">
        <f>VLOOKUP(BJ995,Sheet2!$E$2:$I$222,3,FALSE)</f>
        <v>#N/A</v>
      </c>
      <c r="BL995" t="e">
        <f>VLOOKUP(BJ995,Sheet2!$E$2:$I$222,4,FALSE)</f>
        <v>#N/A</v>
      </c>
      <c r="BM995" t="e">
        <f>VLOOKUP(BJ995,Sheet2!$E$2:$I$222,5,FALSE)</f>
        <v>#N/A</v>
      </c>
      <c r="BN995"/>
      <c r="BR995" t="e">
        <f>VLOOKUP(BQ995,Sheet2!$E$2:$I$222,3,FALSE)</f>
        <v>#N/A</v>
      </c>
      <c r="BS995" t="e">
        <f>VLOOKUP(BQ995,Sheet2!$E$2:$I$222,4,FALSE)</f>
        <v>#N/A</v>
      </c>
      <c r="BT995" t="e">
        <f>VLOOKUP(BQ995,Sheet2!$E$2:$I$222,5,FALSE)</f>
        <v>#N/A</v>
      </c>
      <c r="BU995"/>
      <c r="BY995" t="e">
        <f>VLOOKUP(BX995,Sheet2!$E$2:$I$222,3,FALSE)</f>
        <v>#N/A</v>
      </c>
      <c r="BZ995" t="e">
        <f>VLOOKUP(BX995,Sheet2!$E$2:$I$222,4,FALSE)</f>
        <v>#N/A</v>
      </c>
      <c r="CA995" t="e">
        <f>VLOOKUP(BX995,Sheet2!$E$2:$I$222,5,FALSE)</f>
        <v>#N/A</v>
      </c>
      <c r="CB995"/>
      <c r="CF995" t="e">
        <f>VLOOKUP(CE995,Sheet2!$E$2:$I$222,3,FALSE)</f>
        <v>#N/A</v>
      </c>
      <c r="CG995" t="e">
        <f>VLOOKUP(CE995,Sheet2!$E$2:$I$222,4,FALSE)</f>
        <v>#N/A</v>
      </c>
      <c r="CH995" t="e">
        <f>VLOOKUP(CE995,Sheet2!$E$2:$I$222,5,FALSE)</f>
        <v>#N/A</v>
      </c>
      <c r="CI995"/>
      <c r="CM995" t="e">
        <f>VLOOKUP(CL995,Sheet2!$E$2:$I$222,3,FALSE)</f>
        <v>#N/A</v>
      </c>
      <c r="CN995" t="e">
        <f>VLOOKUP(CL995,Sheet2!$E$2:$I$222,4,FALSE)</f>
        <v>#N/A</v>
      </c>
      <c r="CO995" t="e">
        <f>VLOOKUP(CL995,Sheet2!$E$2:$I$222,5,FALSE)</f>
        <v>#N/A</v>
      </c>
      <c r="CP995"/>
      <c r="CT995" t="e">
        <f>VLOOKUP(CS995,Sheet2!$E$2:$I$222,3,FALSE)</f>
        <v>#N/A</v>
      </c>
      <c r="CU995" t="e">
        <f>VLOOKUP(CS995,Sheet2!$E$2:$I$222,4,FALSE)</f>
        <v>#N/A</v>
      </c>
      <c r="CV995" t="e">
        <f>VLOOKUP(CS995,Sheet2!$E$2:$I$222,5,FALSE)</f>
        <v>#N/A</v>
      </c>
      <c r="CW995"/>
      <c r="DA995" t="e">
        <f>VLOOKUP(CZ995,Sheet2!$E$2:$I$222,3,FALSE)</f>
        <v>#N/A</v>
      </c>
      <c r="DB995" t="e">
        <f>VLOOKUP(CZ995,Sheet2!$E$2:$I$222,4,FALSE)</f>
        <v>#N/A</v>
      </c>
      <c r="DC995" t="e">
        <f>VLOOKUP(CZ995,Sheet2!$E$2:$I$222,5,FALSE)</f>
        <v>#N/A</v>
      </c>
      <c r="DD995"/>
      <c r="DH995" t="e">
        <f>VLOOKUP(DG995,Sheet2!$E$2:$I$222,3,FALSE)</f>
        <v>#N/A</v>
      </c>
      <c r="DI995" t="e">
        <f>VLOOKUP(DG995,Sheet2!$E$2:$I$222,4,FALSE)</f>
        <v>#N/A</v>
      </c>
      <c r="DJ995" t="e">
        <f>VLOOKUP(DG995,Sheet2!$E$2:$I$222,5,FALSE)</f>
        <v>#N/A</v>
      </c>
    </row>
    <row r="996" spans="1:114" x14ac:dyDescent="0.25">
      <c r="A996">
        <v>1046</v>
      </c>
      <c r="C996">
        <v>14273</v>
      </c>
      <c r="D996">
        <v>4273</v>
      </c>
      <c r="E996">
        <v>37.779969999999999</v>
      </c>
      <c r="F996">
        <v>-122.48994999999999</v>
      </c>
      <c r="G996" t="s">
        <v>743</v>
      </c>
      <c r="H996" t="s">
        <v>3172</v>
      </c>
      <c r="I996" t="s">
        <v>4917</v>
      </c>
      <c r="J996" t="s">
        <v>4946</v>
      </c>
      <c r="K996" t="s">
        <v>4964</v>
      </c>
      <c r="N996" t="s">
        <v>5350</v>
      </c>
      <c r="Q996" t="s">
        <v>5924</v>
      </c>
      <c r="R996">
        <v>1101</v>
      </c>
      <c r="S996" t="s">
        <v>6226</v>
      </c>
      <c r="X996">
        <f t="shared" si="15"/>
        <v>2</v>
      </c>
      <c r="Y996" t="s">
        <v>6849</v>
      </c>
      <c r="Z996" t="s">
        <v>6881</v>
      </c>
      <c r="AB996" t="e">
        <f>VLOOKUP($AA996,Sheet2!$E$2:$I$222,3,FALSE)</f>
        <v>#N/A</v>
      </c>
      <c r="AC996" t="e">
        <f>VLOOKUP($AA996,Sheet2!$E$2:$I$222,4,FALSE)</f>
        <v>#N/A</v>
      </c>
      <c r="AD996" t="e">
        <f>VLOOKUP($AA996,Sheet2!$E$2:$I$222,5,FALSE)</f>
        <v>#N/A</v>
      </c>
      <c r="AF996" t="s">
        <v>6980</v>
      </c>
      <c r="AG996" t="s">
        <v>6882</v>
      </c>
      <c r="AH996" s="59" t="s">
        <v>6994</v>
      </c>
      <c r="AI996" t="str">
        <f>VLOOKUP(AH996,Sheet2!$E$2:$I$222,3,FALSE)</f>
        <v>To Lands End</v>
      </c>
      <c r="AJ996" t="str">
        <f>VLOOKUP(AH996,Sheet2!$E$2:$I$222,4,FALSE)</f>
        <v>48th Av. &amp; Pt. Lobos</v>
      </c>
      <c r="AK996" t="str">
        <f>VLOOKUP(AH996,Sheet2!$E$2:$I$222,5,FALSE)</f>
        <v>PM Only: M-F ~ 4pm-7pm</v>
      </c>
      <c r="AL996"/>
      <c r="AP996" t="e">
        <f>VLOOKUP(AO996,Sheet2!$E$2:$I$222,3,FALSE)</f>
        <v>#N/A</v>
      </c>
      <c r="AQ996" t="e">
        <f>VLOOKUP(AO996,Sheet2!$E$2:$I$222,4,FALSE)</f>
        <v>#N/A</v>
      </c>
      <c r="AR996" t="e">
        <f>VLOOKUP(AO996,Sheet2!$E$2:$I$222,5,FALSE)</f>
        <v>#N/A</v>
      </c>
      <c r="AS996"/>
      <c r="AW996" t="e">
        <f>VLOOKUP(AV996,Sheet2!$E$2:$I$222,3,FALSE)</f>
        <v>#N/A</v>
      </c>
      <c r="AX996" t="e">
        <f>VLOOKUP(AV996,Sheet2!$E$2:$I$222,4,FALSE)</f>
        <v>#N/A</v>
      </c>
      <c r="AY996" t="e">
        <f>VLOOKUP(AV996,Sheet2!$E$2:$I$222,5,FALSE)</f>
        <v>#N/A</v>
      </c>
      <c r="AZ996"/>
      <c r="BD996" t="e">
        <f>VLOOKUP(BC996,Sheet2!$E$2:$I$222,3,FALSE)</f>
        <v>#N/A</v>
      </c>
      <c r="BE996" t="e">
        <f>VLOOKUP(BC996,Sheet2!$E$2:$I$222,4,FALSE)</f>
        <v>#N/A</v>
      </c>
      <c r="BF996" t="e">
        <f>VLOOKUP(BC996,Sheet2!$E$2:$I$222,5,FALSE)</f>
        <v>#N/A</v>
      </c>
      <c r="BG996"/>
      <c r="BK996" t="e">
        <f>VLOOKUP(BJ996,Sheet2!$E$2:$I$222,3,FALSE)</f>
        <v>#N/A</v>
      </c>
      <c r="BL996" t="e">
        <f>VLOOKUP(BJ996,Sheet2!$E$2:$I$222,4,FALSE)</f>
        <v>#N/A</v>
      </c>
      <c r="BM996" t="e">
        <f>VLOOKUP(BJ996,Sheet2!$E$2:$I$222,5,FALSE)</f>
        <v>#N/A</v>
      </c>
      <c r="BN996"/>
      <c r="BR996" t="e">
        <f>VLOOKUP(BQ996,Sheet2!$E$2:$I$222,3,FALSE)</f>
        <v>#N/A</v>
      </c>
      <c r="BS996" t="e">
        <f>VLOOKUP(BQ996,Sheet2!$E$2:$I$222,4,FALSE)</f>
        <v>#N/A</v>
      </c>
      <c r="BT996" t="e">
        <f>VLOOKUP(BQ996,Sheet2!$E$2:$I$222,5,FALSE)</f>
        <v>#N/A</v>
      </c>
      <c r="BU996"/>
      <c r="BY996" t="e">
        <f>VLOOKUP(BX996,Sheet2!$E$2:$I$222,3,FALSE)</f>
        <v>#N/A</v>
      </c>
      <c r="BZ996" t="e">
        <f>VLOOKUP(BX996,Sheet2!$E$2:$I$222,4,FALSE)</f>
        <v>#N/A</v>
      </c>
      <c r="CA996" t="e">
        <f>VLOOKUP(BX996,Sheet2!$E$2:$I$222,5,FALSE)</f>
        <v>#N/A</v>
      </c>
      <c r="CB996"/>
      <c r="CF996" t="e">
        <f>VLOOKUP(CE996,Sheet2!$E$2:$I$222,3,FALSE)</f>
        <v>#N/A</v>
      </c>
      <c r="CG996" t="e">
        <f>VLOOKUP(CE996,Sheet2!$E$2:$I$222,4,FALSE)</f>
        <v>#N/A</v>
      </c>
      <c r="CH996" t="e">
        <f>VLOOKUP(CE996,Sheet2!$E$2:$I$222,5,FALSE)</f>
        <v>#N/A</v>
      </c>
      <c r="CI996"/>
      <c r="CM996" t="e">
        <f>VLOOKUP(CL996,Sheet2!$E$2:$I$222,3,FALSE)</f>
        <v>#N/A</v>
      </c>
      <c r="CN996" t="e">
        <f>VLOOKUP(CL996,Sheet2!$E$2:$I$222,4,FALSE)</f>
        <v>#N/A</v>
      </c>
      <c r="CO996" t="e">
        <f>VLOOKUP(CL996,Sheet2!$E$2:$I$222,5,FALSE)</f>
        <v>#N/A</v>
      </c>
      <c r="CP996"/>
      <c r="CT996" t="e">
        <f>VLOOKUP(CS996,Sheet2!$E$2:$I$222,3,FALSE)</f>
        <v>#N/A</v>
      </c>
      <c r="CU996" t="e">
        <f>VLOOKUP(CS996,Sheet2!$E$2:$I$222,4,FALSE)</f>
        <v>#N/A</v>
      </c>
      <c r="CV996" t="e">
        <f>VLOOKUP(CS996,Sheet2!$E$2:$I$222,5,FALSE)</f>
        <v>#N/A</v>
      </c>
      <c r="CW996"/>
      <c r="DA996" t="e">
        <f>VLOOKUP(CZ996,Sheet2!$E$2:$I$222,3,FALSE)</f>
        <v>#N/A</v>
      </c>
      <c r="DB996" t="e">
        <f>VLOOKUP(CZ996,Sheet2!$E$2:$I$222,4,FALSE)</f>
        <v>#N/A</v>
      </c>
      <c r="DC996" t="e">
        <f>VLOOKUP(CZ996,Sheet2!$E$2:$I$222,5,FALSE)</f>
        <v>#N/A</v>
      </c>
      <c r="DD996"/>
      <c r="DH996" t="e">
        <f>VLOOKUP(DG996,Sheet2!$E$2:$I$222,3,FALSE)</f>
        <v>#N/A</v>
      </c>
      <c r="DI996" t="e">
        <f>VLOOKUP(DG996,Sheet2!$E$2:$I$222,4,FALSE)</f>
        <v>#N/A</v>
      </c>
      <c r="DJ996" t="e">
        <f>VLOOKUP(DG996,Sheet2!$E$2:$I$222,5,FALSE)</f>
        <v>#N/A</v>
      </c>
    </row>
    <row r="997" spans="1:114" x14ac:dyDescent="0.25">
      <c r="A997">
        <v>1047</v>
      </c>
      <c r="C997">
        <v>14274</v>
      </c>
      <c r="D997">
        <v>4274</v>
      </c>
      <c r="E997">
        <v>37.779710000000001</v>
      </c>
      <c r="F997">
        <v>-122.49021</v>
      </c>
      <c r="G997" t="s">
        <v>743</v>
      </c>
      <c r="H997" t="s">
        <v>3172</v>
      </c>
      <c r="I997" t="s">
        <v>4918</v>
      </c>
      <c r="J997" t="s">
        <v>4946</v>
      </c>
      <c r="K997" t="s">
        <v>4964</v>
      </c>
      <c r="Q997" t="s">
        <v>5924</v>
      </c>
      <c r="R997">
        <v>554</v>
      </c>
      <c r="S997" t="s">
        <v>6227</v>
      </c>
      <c r="X997">
        <f t="shared" si="15"/>
        <v>2</v>
      </c>
      <c r="Y997" t="s">
        <v>6849</v>
      </c>
      <c r="Z997" t="s">
        <v>6879</v>
      </c>
      <c r="AB997" t="e">
        <f>VLOOKUP($AA997,Sheet2!$E$2:$I$222,3,FALSE)</f>
        <v>#N/A</v>
      </c>
      <c r="AC997" t="e">
        <f>VLOOKUP($AA997,Sheet2!$E$2:$I$222,4,FALSE)</f>
        <v>#N/A</v>
      </c>
      <c r="AD997" t="e">
        <f>VLOOKUP($AA997,Sheet2!$E$2:$I$222,5,FALSE)</f>
        <v>#N/A</v>
      </c>
      <c r="AF997" t="s">
        <v>6980</v>
      </c>
      <c r="AG997" t="s">
        <v>6880</v>
      </c>
      <c r="AH997" s="59" t="s">
        <v>6995</v>
      </c>
      <c r="AI997" t="str">
        <f>VLOOKUP(AH997,Sheet2!$E$2:$I$222,3,FALSE)</f>
        <v>To Financial District</v>
      </c>
      <c r="AJ997" t="str">
        <f>VLOOKUP(AH997,Sheet2!$E$2:$I$222,4,FALSE)</f>
        <v>Davis &amp; Market</v>
      </c>
      <c r="AK997" t="str">
        <f>VLOOKUP(AH997,Sheet2!$E$2:$I$222,5,FALSE)</f>
        <v>AM Only: M-F ~ 7am-9am</v>
      </c>
      <c r="AL997"/>
      <c r="AP997" t="e">
        <f>VLOOKUP(AO997,Sheet2!$E$2:$I$222,3,FALSE)</f>
        <v>#N/A</v>
      </c>
      <c r="AQ997" t="e">
        <f>VLOOKUP(AO997,Sheet2!$E$2:$I$222,4,FALSE)</f>
        <v>#N/A</v>
      </c>
      <c r="AR997" t="e">
        <f>VLOOKUP(AO997,Sheet2!$E$2:$I$222,5,FALSE)</f>
        <v>#N/A</v>
      </c>
      <c r="AS997"/>
      <c r="AW997" t="e">
        <f>VLOOKUP(AV997,Sheet2!$E$2:$I$222,3,FALSE)</f>
        <v>#N/A</v>
      </c>
      <c r="AX997" t="e">
        <f>VLOOKUP(AV997,Sheet2!$E$2:$I$222,4,FALSE)</f>
        <v>#N/A</v>
      </c>
      <c r="AY997" t="e">
        <f>VLOOKUP(AV997,Sheet2!$E$2:$I$222,5,FALSE)</f>
        <v>#N/A</v>
      </c>
      <c r="AZ997"/>
      <c r="BD997" t="e">
        <f>VLOOKUP(BC997,Sheet2!$E$2:$I$222,3,FALSE)</f>
        <v>#N/A</v>
      </c>
      <c r="BE997" t="e">
        <f>VLOOKUP(BC997,Sheet2!$E$2:$I$222,4,FALSE)</f>
        <v>#N/A</v>
      </c>
      <c r="BF997" t="e">
        <f>VLOOKUP(BC997,Sheet2!$E$2:$I$222,5,FALSE)</f>
        <v>#N/A</v>
      </c>
      <c r="BG997"/>
      <c r="BK997" t="e">
        <f>VLOOKUP(BJ997,Sheet2!$E$2:$I$222,3,FALSE)</f>
        <v>#N/A</v>
      </c>
      <c r="BL997" t="e">
        <f>VLOOKUP(BJ997,Sheet2!$E$2:$I$222,4,FALSE)</f>
        <v>#N/A</v>
      </c>
      <c r="BM997" t="e">
        <f>VLOOKUP(BJ997,Sheet2!$E$2:$I$222,5,FALSE)</f>
        <v>#N/A</v>
      </c>
      <c r="BN997"/>
      <c r="BR997" t="e">
        <f>VLOOKUP(BQ997,Sheet2!$E$2:$I$222,3,FALSE)</f>
        <v>#N/A</v>
      </c>
      <c r="BS997" t="e">
        <f>VLOOKUP(BQ997,Sheet2!$E$2:$I$222,4,FALSE)</f>
        <v>#N/A</v>
      </c>
      <c r="BT997" t="e">
        <f>VLOOKUP(BQ997,Sheet2!$E$2:$I$222,5,FALSE)</f>
        <v>#N/A</v>
      </c>
      <c r="BU997"/>
      <c r="BY997" t="e">
        <f>VLOOKUP(BX997,Sheet2!$E$2:$I$222,3,FALSE)</f>
        <v>#N/A</v>
      </c>
      <c r="BZ997" t="e">
        <f>VLOOKUP(BX997,Sheet2!$E$2:$I$222,4,FALSE)</f>
        <v>#N/A</v>
      </c>
      <c r="CA997" t="e">
        <f>VLOOKUP(BX997,Sheet2!$E$2:$I$222,5,FALSE)</f>
        <v>#N/A</v>
      </c>
      <c r="CB997"/>
      <c r="CF997" t="e">
        <f>VLOOKUP(CE997,Sheet2!$E$2:$I$222,3,FALSE)</f>
        <v>#N/A</v>
      </c>
      <c r="CG997" t="e">
        <f>VLOOKUP(CE997,Sheet2!$E$2:$I$222,4,FALSE)</f>
        <v>#N/A</v>
      </c>
      <c r="CH997" t="e">
        <f>VLOOKUP(CE997,Sheet2!$E$2:$I$222,5,FALSE)</f>
        <v>#N/A</v>
      </c>
      <c r="CI997"/>
      <c r="CM997" t="e">
        <f>VLOOKUP(CL997,Sheet2!$E$2:$I$222,3,FALSE)</f>
        <v>#N/A</v>
      </c>
      <c r="CN997" t="e">
        <f>VLOOKUP(CL997,Sheet2!$E$2:$I$222,4,FALSE)</f>
        <v>#N/A</v>
      </c>
      <c r="CO997" t="e">
        <f>VLOOKUP(CL997,Sheet2!$E$2:$I$222,5,FALSE)</f>
        <v>#N/A</v>
      </c>
      <c r="CP997"/>
      <c r="CT997" t="e">
        <f>VLOOKUP(CS997,Sheet2!$E$2:$I$222,3,FALSE)</f>
        <v>#N/A</v>
      </c>
      <c r="CU997" t="e">
        <f>VLOOKUP(CS997,Sheet2!$E$2:$I$222,4,FALSE)</f>
        <v>#N/A</v>
      </c>
      <c r="CV997" t="e">
        <f>VLOOKUP(CS997,Sheet2!$E$2:$I$222,5,FALSE)</f>
        <v>#N/A</v>
      </c>
      <c r="CW997"/>
      <c r="DA997" t="e">
        <f>VLOOKUP(CZ997,Sheet2!$E$2:$I$222,3,FALSE)</f>
        <v>#N/A</v>
      </c>
      <c r="DB997" t="e">
        <f>VLOOKUP(CZ997,Sheet2!$E$2:$I$222,4,FALSE)</f>
        <v>#N/A</v>
      </c>
      <c r="DC997" t="e">
        <f>VLOOKUP(CZ997,Sheet2!$E$2:$I$222,5,FALSE)</f>
        <v>#N/A</v>
      </c>
      <c r="DD997"/>
      <c r="DH997" t="e">
        <f>VLOOKUP(DG997,Sheet2!$E$2:$I$222,3,FALSE)</f>
        <v>#N/A</v>
      </c>
      <c r="DI997" t="e">
        <f>VLOOKUP(DG997,Sheet2!$E$2:$I$222,4,FALSE)</f>
        <v>#N/A</v>
      </c>
      <c r="DJ997" t="e">
        <f>VLOOKUP(DG997,Sheet2!$E$2:$I$222,5,FALSE)</f>
        <v>#N/A</v>
      </c>
    </row>
    <row r="998" spans="1:114" x14ac:dyDescent="0.25">
      <c r="A998">
        <v>1048</v>
      </c>
      <c r="C998">
        <v>14275</v>
      </c>
      <c r="D998">
        <v>4275</v>
      </c>
      <c r="E998">
        <v>37.779640000000001</v>
      </c>
      <c r="F998">
        <v>-122.4919</v>
      </c>
      <c r="G998" t="s">
        <v>744</v>
      </c>
      <c r="H998" t="s">
        <v>3173</v>
      </c>
      <c r="I998" t="s">
        <v>4916</v>
      </c>
      <c r="J998" t="s">
        <v>4946</v>
      </c>
      <c r="K998" t="s">
        <v>5028</v>
      </c>
      <c r="N998" t="s">
        <v>5351</v>
      </c>
      <c r="Q998" t="s">
        <v>5924</v>
      </c>
      <c r="R998">
        <v>555</v>
      </c>
      <c r="S998" t="s">
        <v>6228</v>
      </c>
      <c r="X998">
        <f t="shared" si="15"/>
        <v>1</v>
      </c>
      <c r="Y998" t="s">
        <v>6849</v>
      </c>
      <c r="Z998" t="s">
        <v>6879</v>
      </c>
      <c r="AB998" t="e">
        <f>VLOOKUP($AA998,Sheet2!$E$2:$I$222,3,FALSE)</f>
        <v>#N/A</v>
      </c>
      <c r="AC998" t="e">
        <f>VLOOKUP($AA998,Sheet2!$E$2:$I$222,4,FALSE)</f>
        <v>#N/A</v>
      </c>
      <c r="AD998" t="e">
        <f>VLOOKUP($AA998,Sheet2!$E$2:$I$222,5,FALSE)</f>
        <v>#N/A</v>
      </c>
      <c r="AI998" t="e">
        <f>VLOOKUP(AH998,Sheet2!$E$2:$I$222,3,FALSE)</f>
        <v>#N/A</v>
      </c>
      <c r="AJ998" t="e">
        <f>VLOOKUP(AH998,Sheet2!$E$2:$I$222,4,FALSE)</f>
        <v>#N/A</v>
      </c>
      <c r="AK998" t="e">
        <f>VLOOKUP(AH998,Sheet2!$E$2:$I$222,5,FALSE)</f>
        <v>#N/A</v>
      </c>
      <c r="AL998"/>
      <c r="AP998" t="e">
        <f>VLOOKUP(AO998,Sheet2!$E$2:$I$222,3,FALSE)</f>
        <v>#N/A</v>
      </c>
      <c r="AQ998" t="e">
        <f>VLOOKUP(AO998,Sheet2!$E$2:$I$222,4,FALSE)</f>
        <v>#N/A</v>
      </c>
      <c r="AR998" t="e">
        <f>VLOOKUP(AO998,Sheet2!$E$2:$I$222,5,FALSE)</f>
        <v>#N/A</v>
      </c>
      <c r="AS998"/>
      <c r="AW998" t="e">
        <f>VLOOKUP(AV998,Sheet2!$E$2:$I$222,3,FALSE)</f>
        <v>#N/A</v>
      </c>
      <c r="AX998" t="e">
        <f>VLOOKUP(AV998,Sheet2!$E$2:$I$222,4,FALSE)</f>
        <v>#N/A</v>
      </c>
      <c r="AY998" t="e">
        <f>VLOOKUP(AV998,Sheet2!$E$2:$I$222,5,FALSE)</f>
        <v>#N/A</v>
      </c>
      <c r="AZ998"/>
      <c r="BD998" t="e">
        <f>VLOOKUP(BC998,Sheet2!$E$2:$I$222,3,FALSE)</f>
        <v>#N/A</v>
      </c>
      <c r="BE998" t="e">
        <f>VLOOKUP(BC998,Sheet2!$E$2:$I$222,4,FALSE)</f>
        <v>#N/A</v>
      </c>
      <c r="BF998" t="e">
        <f>VLOOKUP(BC998,Sheet2!$E$2:$I$222,5,FALSE)</f>
        <v>#N/A</v>
      </c>
      <c r="BG998"/>
      <c r="BK998" t="e">
        <f>VLOOKUP(BJ998,Sheet2!$E$2:$I$222,3,FALSE)</f>
        <v>#N/A</v>
      </c>
      <c r="BL998" t="e">
        <f>VLOOKUP(BJ998,Sheet2!$E$2:$I$222,4,FALSE)</f>
        <v>#N/A</v>
      </c>
      <c r="BM998" t="e">
        <f>VLOOKUP(BJ998,Sheet2!$E$2:$I$222,5,FALSE)</f>
        <v>#N/A</v>
      </c>
      <c r="BN998"/>
      <c r="BR998" t="e">
        <f>VLOOKUP(BQ998,Sheet2!$E$2:$I$222,3,FALSE)</f>
        <v>#N/A</v>
      </c>
      <c r="BS998" t="e">
        <f>VLOOKUP(BQ998,Sheet2!$E$2:$I$222,4,FALSE)</f>
        <v>#N/A</v>
      </c>
      <c r="BT998" t="e">
        <f>VLOOKUP(BQ998,Sheet2!$E$2:$I$222,5,FALSE)</f>
        <v>#N/A</v>
      </c>
      <c r="BU998"/>
      <c r="BY998" t="e">
        <f>VLOOKUP(BX998,Sheet2!$E$2:$I$222,3,FALSE)</f>
        <v>#N/A</v>
      </c>
      <c r="BZ998" t="e">
        <f>VLOOKUP(BX998,Sheet2!$E$2:$I$222,4,FALSE)</f>
        <v>#N/A</v>
      </c>
      <c r="CA998" t="e">
        <f>VLOOKUP(BX998,Sheet2!$E$2:$I$222,5,FALSE)</f>
        <v>#N/A</v>
      </c>
      <c r="CB998"/>
      <c r="CF998" t="e">
        <f>VLOOKUP(CE998,Sheet2!$E$2:$I$222,3,FALSE)</f>
        <v>#N/A</v>
      </c>
      <c r="CG998" t="e">
        <f>VLOOKUP(CE998,Sheet2!$E$2:$I$222,4,FALSE)</f>
        <v>#N/A</v>
      </c>
      <c r="CH998" t="e">
        <f>VLOOKUP(CE998,Sheet2!$E$2:$I$222,5,FALSE)</f>
        <v>#N/A</v>
      </c>
      <c r="CI998"/>
      <c r="CM998" t="e">
        <f>VLOOKUP(CL998,Sheet2!$E$2:$I$222,3,FALSE)</f>
        <v>#N/A</v>
      </c>
      <c r="CN998" t="e">
        <f>VLOOKUP(CL998,Sheet2!$E$2:$I$222,4,FALSE)</f>
        <v>#N/A</v>
      </c>
      <c r="CO998" t="e">
        <f>VLOOKUP(CL998,Sheet2!$E$2:$I$222,5,FALSE)</f>
        <v>#N/A</v>
      </c>
      <c r="CP998"/>
      <c r="CT998" t="e">
        <f>VLOOKUP(CS998,Sheet2!$E$2:$I$222,3,FALSE)</f>
        <v>#N/A</v>
      </c>
      <c r="CU998" t="e">
        <f>VLOOKUP(CS998,Sheet2!$E$2:$I$222,4,FALSE)</f>
        <v>#N/A</v>
      </c>
      <c r="CV998" t="e">
        <f>VLOOKUP(CS998,Sheet2!$E$2:$I$222,5,FALSE)</f>
        <v>#N/A</v>
      </c>
      <c r="CW998"/>
      <c r="DA998" t="e">
        <f>VLOOKUP(CZ998,Sheet2!$E$2:$I$222,3,FALSE)</f>
        <v>#N/A</v>
      </c>
      <c r="DB998" t="e">
        <f>VLOOKUP(CZ998,Sheet2!$E$2:$I$222,4,FALSE)</f>
        <v>#N/A</v>
      </c>
      <c r="DC998" t="e">
        <f>VLOOKUP(CZ998,Sheet2!$E$2:$I$222,5,FALSE)</f>
        <v>#N/A</v>
      </c>
      <c r="DD998"/>
      <c r="DH998" t="e">
        <f>VLOOKUP(DG998,Sheet2!$E$2:$I$222,3,FALSE)</f>
        <v>#N/A</v>
      </c>
      <c r="DI998" t="e">
        <f>VLOOKUP(DG998,Sheet2!$E$2:$I$222,4,FALSE)</f>
        <v>#N/A</v>
      </c>
      <c r="DJ998" t="e">
        <f>VLOOKUP(DG998,Sheet2!$E$2:$I$222,5,FALSE)</f>
        <v>#N/A</v>
      </c>
    </row>
    <row r="999" spans="1:114" x14ac:dyDescent="0.25">
      <c r="A999">
        <v>1049</v>
      </c>
      <c r="C999">
        <v>14277</v>
      </c>
      <c r="D999">
        <v>4277</v>
      </c>
      <c r="E999">
        <v>37.779833000000004</v>
      </c>
      <c r="F999">
        <v>-122.493178</v>
      </c>
      <c r="G999" t="s">
        <v>745</v>
      </c>
      <c r="H999" t="s">
        <v>3174</v>
      </c>
      <c r="I999" t="s">
        <v>4917</v>
      </c>
      <c r="J999" t="s">
        <v>4946</v>
      </c>
      <c r="K999" t="s">
        <v>5029</v>
      </c>
      <c r="M999" t="s">
        <v>5109</v>
      </c>
      <c r="Q999" t="s">
        <v>5924</v>
      </c>
      <c r="S999" t="s">
        <v>6229</v>
      </c>
      <c r="T999" t="s">
        <v>6688</v>
      </c>
      <c r="X999">
        <f t="shared" si="15"/>
        <v>2</v>
      </c>
      <c r="Y999" t="s">
        <v>6847</v>
      </c>
      <c r="Z999" t="s">
        <v>6880</v>
      </c>
      <c r="AA999" s="59" t="s">
        <v>6918</v>
      </c>
      <c r="AB999" t="str">
        <f>VLOOKUP($AA999,Sheet2!$E$2:$I$222,3,FALSE)</f>
        <v>To Downtown</v>
      </c>
      <c r="AC999" t="str">
        <f>VLOOKUP($AA999,Sheet2!$E$2:$I$222,4,FALSE)</f>
        <v>Drumm &amp; Clay</v>
      </c>
      <c r="AD999" t="str">
        <f>VLOOKUP($AA999,Sheet2!$E$2:$I$222,5,FALSE)</f>
        <v>Daily ~ 5am-12;30am</v>
      </c>
      <c r="AF999" t="s">
        <v>6847</v>
      </c>
      <c r="AG999" t="s">
        <v>6882</v>
      </c>
      <c r="AH999" s="59" t="s">
        <v>6919</v>
      </c>
      <c r="AI999" t="str">
        <f>VLOOKUP(AH999,Sheet2!$E$2:$I$222,3,FALSE)</f>
        <v>To Richmond District</v>
      </c>
      <c r="AJ999" t="str">
        <f>VLOOKUP(AH999,Sheet2!$E$2:$I$222,4,FALSE)</f>
        <v>33rd Av. &amp; Geary</v>
      </c>
      <c r="AK999" t="str">
        <f>VLOOKUP(AH999,Sheet2!$E$2:$I$222,5,FALSE)</f>
        <v>Daily ~ 5am-12:30am</v>
      </c>
      <c r="AL999"/>
      <c r="AP999" t="e">
        <f>VLOOKUP(AO999,Sheet2!$E$2:$I$222,3,FALSE)</f>
        <v>#N/A</v>
      </c>
      <c r="AQ999" t="e">
        <f>VLOOKUP(AO999,Sheet2!$E$2:$I$222,4,FALSE)</f>
        <v>#N/A</v>
      </c>
      <c r="AR999" t="e">
        <f>VLOOKUP(AO999,Sheet2!$E$2:$I$222,5,FALSE)</f>
        <v>#N/A</v>
      </c>
      <c r="AS999"/>
      <c r="AW999" t="e">
        <f>VLOOKUP(AV999,Sheet2!$E$2:$I$222,3,FALSE)</f>
        <v>#N/A</v>
      </c>
      <c r="AX999" t="e">
        <f>VLOOKUP(AV999,Sheet2!$E$2:$I$222,4,FALSE)</f>
        <v>#N/A</v>
      </c>
      <c r="AY999" t="e">
        <f>VLOOKUP(AV999,Sheet2!$E$2:$I$222,5,FALSE)</f>
        <v>#N/A</v>
      </c>
      <c r="AZ999"/>
      <c r="BD999" t="e">
        <f>VLOOKUP(BC999,Sheet2!$E$2:$I$222,3,FALSE)</f>
        <v>#N/A</v>
      </c>
      <c r="BE999" t="e">
        <f>VLOOKUP(BC999,Sheet2!$E$2:$I$222,4,FALSE)</f>
        <v>#N/A</v>
      </c>
      <c r="BF999" t="e">
        <f>VLOOKUP(BC999,Sheet2!$E$2:$I$222,5,FALSE)</f>
        <v>#N/A</v>
      </c>
      <c r="BG999"/>
      <c r="BK999" t="e">
        <f>VLOOKUP(BJ999,Sheet2!$E$2:$I$222,3,FALSE)</f>
        <v>#N/A</v>
      </c>
      <c r="BL999" t="e">
        <f>VLOOKUP(BJ999,Sheet2!$E$2:$I$222,4,FALSE)</f>
        <v>#N/A</v>
      </c>
      <c r="BM999" t="e">
        <f>VLOOKUP(BJ999,Sheet2!$E$2:$I$222,5,FALSE)</f>
        <v>#N/A</v>
      </c>
      <c r="BN999"/>
      <c r="BR999" t="e">
        <f>VLOOKUP(BQ999,Sheet2!$E$2:$I$222,3,FALSE)</f>
        <v>#N/A</v>
      </c>
      <c r="BS999" t="e">
        <f>VLOOKUP(BQ999,Sheet2!$E$2:$I$222,4,FALSE)</f>
        <v>#N/A</v>
      </c>
      <c r="BT999" t="e">
        <f>VLOOKUP(BQ999,Sheet2!$E$2:$I$222,5,FALSE)</f>
        <v>#N/A</v>
      </c>
      <c r="BU999"/>
      <c r="BY999" t="e">
        <f>VLOOKUP(BX999,Sheet2!$E$2:$I$222,3,FALSE)</f>
        <v>#N/A</v>
      </c>
      <c r="BZ999" t="e">
        <f>VLOOKUP(BX999,Sheet2!$E$2:$I$222,4,FALSE)</f>
        <v>#N/A</v>
      </c>
      <c r="CA999" t="e">
        <f>VLOOKUP(BX999,Sheet2!$E$2:$I$222,5,FALSE)</f>
        <v>#N/A</v>
      </c>
      <c r="CB999"/>
      <c r="CF999" t="e">
        <f>VLOOKUP(CE999,Sheet2!$E$2:$I$222,3,FALSE)</f>
        <v>#N/A</v>
      </c>
      <c r="CG999" t="e">
        <f>VLOOKUP(CE999,Sheet2!$E$2:$I$222,4,FALSE)</f>
        <v>#N/A</v>
      </c>
      <c r="CH999" t="e">
        <f>VLOOKUP(CE999,Sheet2!$E$2:$I$222,5,FALSE)</f>
        <v>#N/A</v>
      </c>
      <c r="CI999"/>
      <c r="CM999" t="e">
        <f>VLOOKUP(CL999,Sheet2!$E$2:$I$222,3,FALSE)</f>
        <v>#N/A</v>
      </c>
      <c r="CN999" t="e">
        <f>VLOOKUP(CL999,Sheet2!$E$2:$I$222,4,FALSE)</f>
        <v>#N/A</v>
      </c>
      <c r="CO999" t="e">
        <f>VLOOKUP(CL999,Sheet2!$E$2:$I$222,5,FALSE)</f>
        <v>#N/A</v>
      </c>
      <c r="CP999"/>
      <c r="CT999" t="e">
        <f>VLOOKUP(CS999,Sheet2!$E$2:$I$222,3,FALSE)</f>
        <v>#N/A</v>
      </c>
      <c r="CU999" t="e">
        <f>VLOOKUP(CS999,Sheet2!$E$2:$I$222,4,FALSE)</f>
        <v>#N/A</v>
      </c>
      <c r="CV999" t="e">
        <f>VLOOKUP(CS999,Sheet2!$E$2:$I$222,5,FALSE)</f>
        <v>#N/A</v>
      </c>
      <c r="CW999"/>
      <c r="DA999" t="e">
        <f>VLOOKUP(CZ999,Sheet2!$E$2:$I$222,3,FALSE)</f>
        <v>#N/A</v>
      </c>
      <c r="DB999" t="e">
        <f>VLOOKUP(CZ999,Sheet2!$E$2:$I$222,4,FALSE)</f>
        <v>#N/A</v>
      </c>
      <c r="DC999" t="e">
        <f>VLOOKUP(CZ999,Sheet2!$E$2:$I$222,5,FALSE)</f>
        <v>#N/A</v>
      </c>
      <c r="DD999"/>
      <c r="DH999" t="e">
        <f>VLOOKUP(DG999,Sheet2!$E$2:$I$222,3,FALSE)</f>
        <v>#N/A</v>
      </c>
      <c r="DI999" t="e">
        <f>VLOOKUP(DG999,Sheet2!$E$2:$I$222,4,FALSE)</f>
        <v>#N/A</v>
      </c>
      <c r="DJ999" t="e">
        <f>VLOOKUP(DG999,Sheet2!$E$2:$I$222,5,FALSE)</f>
        <v>#N/A</v>
      </c>
    </row>
    <row r="1000" spans="1:114" x14ac:dyDescent="0.25">
      <c r="A1000">
        <v>1050</v>
      </c>
      <c r="C1000">
        <v>14278</v>
      </c>
      <c r="D1000">
        <v>4278</v>
      </c>
      <c r="E1000">
        <v>37.779780000000002</v>
      </c>
      <c r="F1000">
        <v>-122.49372</v>
      </c>
      <c r="G1000" t="s">
        <v>745</v>
      </c>
      <c r="H1000" t="s">
        <v>3174</v>
      </c>
      <c r="I1000" t="s">
        <v>4920</v>
      </c>
      <c r="J1000" t="s">
        <v>4946</v>
      </c>
      <c r="K1000" t="s">
        <v>4967</v>
      </c>
      <c r="M1000" t="s">
        <v>5109</v>
      </c>
      <c r="N1000" t="s">
        <v>5352</v>
      </c>
      <c r="Q1000" t="s">
        <v>5924</v>
      </c>
      <c r="R1000">
        <v>1462</v>
      </c>
      <c r="S1000" t="s">
        <v>6230</v>
      </c>
      <c r="X1000">
        <f t="shared" si="15"/>
        <v>3</v>
      </c>
      <c r="Y1000" t="s">
        <v>6849</v>
      </c>
      <c r="Z1000" t="s">
        <v>6881</v>
      </c>
      <c r="AB1000" t="e">
        <f>VLOOKUP($AA1000,Sheet2!$E$2:$I$222,3,FALSE)</f>
        <v>#N/A</v>
      </c>
      <c r="AC1000" t="e">
        <f>VLOOKUP($AA1000,Sheet2!$E$2:$I$222,4,FALSE)</f>
        <v>#N/A</v>
      </c>
      <c r="AD1000" t="e">
        <f>VLOOKUP($AA1000,Sheet2!$E$2:$I$222,5,FALSE)</f>
        <v>#N/A</v>
      </c>
      <c r="AF1000" t="s">
        <v>6979</v>
      </c>
      <c r="AG1000" t="s">
        <v>6882</v>
      </c>
      <c r="AH1000" s="59" t="s">
        <v>6992</v>
      </c>
      <c r="AI1000" t="str">
        <f>VLOOKUP(AH1000,Sheet2!$E$2:$I$222,3,FALSE)</f>
        <v>To Lands End</v>
      </c>
      <c r="AJ1000" t="str">
        <f>VLOOKUP(AH1000,Sheet2!$E$2:$I$222,4,FALSE)</f>
        <v>48th Av. &amp; Pt. Lobos</v>
      </c>
      <c r="AK1000" t="str">
        <f>VLOOKUP(AH1000,Sheet2!$E$2:$I$222,5,FALSE)</f>
        <v>M-F ~ 6am-8pm | Sat-Sun ~ 9am-7pm</v>
      </c>
      <c r="AL1000"/>
      <c r="AM1000" t="s">
        <v>6980</v>
      </c>
      <c r="AN1000" t="s">
        <v>6882</v>
      </c>
      <c r="AO1000" s="59" t="s">
        <v>6994</v>
      </c>
      <c r="AP1000" t="str">
        <f>VLOOKUP(AO1000,Sheet2!$E$2:$I$222,3,FALSE)</f>
        <v>To Lands End</v>
      </c>
      <c r="AQ1000" t="str">
        <f>VLOOKUP(AO1000,Sheet2!$E$2:$I$222,4,FALSE)</f>
        <v>48th Av. &amp; Pt. Lobos</v>
      </c>
      <c r="AR1000" t="str">
        <f>VLOOKUP(AO1000,Sheet2!$E$2:$I$222,5,FALSE)</f>
        <v>PM Only: M-F ~ 4pm-7pm</v>
      </c>
      <c r="AS1000"/>
      <c r="AW1000" t="e">
        <f>VLOOKUP(AV1000,Sheet2!$E$2:$I$222,3,FALSE)</f>
        <v>#N/A</v>
      </c>
      <c r="AX1000" t="e">
        <f>VLOOKUP(AV1000,Sheet2!$E$2:$I$222,4,FALSE)</f>
        <v>#N/A</v>
      </c>
      <c r="AY1000" t="e">
        <f>VLOOKUP(AV1000,Sheet2!$E$2:$I$222,5,FALSE)</f>
        <v>#N/A</v>
      </c>
      <c r="AZ1000"/>
      <c r="BD1000" t="e">
        <f>VLOOKUP(BC1000,Sheet2!$E$2:$I$222,3,FALSE)</f>
        <v>#N/A</v>
      </c>
      <c r="BE1000" t="e">
        <f>VLOOKUP(BC1000,Sheet2!$E$2:$I$222,4,FALSE)</f>
        <v>#N/A</v>
      </c>
      <c r="BF1000" t="e">
        <f>VLOOKUP(BC1000,Sheet2!$E$2:$I$222,5,FALSE)</f>
        <v>#N/A</v>
      </c>
      <c r="BG1000"/>
      <c r="BK1000" t="e">
        <f>VLOOKUP(BJ1000,Sheet2!$E$2:$I$222,3,FALSE)</f>
        <v>#N/A</v>
      </c>
      <c r="BL1000" t="e">
        <f>VLOOKUP(BJ1000,Sheet2!$E$2:$I$222,4,FALSE)</f>
        <v>#N/A</v>
      </c>
      <c r="BM1000" t="e">
        <f>VLOOKUP(BJ1000,Sheet2!$E$2:$I$222,5,FALSE)</f>
        <v>#N/A</v>
      </c>
      <c r="BN1000"/>
      <c r="BR1000" t="e">
        <f>VLOOKUP(BQ1000,Sheet2!$E$2:$I$222,3,FALSE)</f>
        <v>#N/A</v>
      </c>
      <c r="BS1000" t="e">
        <f>VLOOKUP(BQ1000,Sheet2!$E$2:$I$222,4,FALSE)</f>
        <v>#N/A</v>
      </c>
      <c r="BT1000" t="e">
        <f>VLOOKUP(BQ1000,Sheet2!$E$2:$I$222,5,FALSE)</f>
        <v>#N/A</v>
      </c>
      <c r="BU1000"/>
      <c r="BY1000" t="e">
        <f>VLOOKUP(BX1000,Sheet2!$E$2:$I$222,3,FALSE)</f>
        <v>#N/A</v>
      </c>
      <c r="BZ1000" t="e">
        <f>VLOOKUP(BX1000,Sheet2!$E$2:$I$222,4,FALSE)</f>
        <v>#N/A</v>
      </c>
      <c r="CA1000" t="e">
        <f>VLOOKUP(BX1000,Sheet2!$E$2:$I$222,5,FALSE)</f>
        <v>#N/A</v>
      </c>
      <c r="CB1000"/>
      <c r="CF1000" t="e">
        <f>VLOOKUP(CE1000,Sheet2!$E$2:$I$222,3,FALSE)</f>
        <v>#N/A</v>
      </c>
      <c r="CG1000" t="e">
        <f>VLOOKUP(CE1000,Sheet2!$E$2:$I$222,4,FALSE)</f>
        <v>#N/A</v>
      </c>
      <c r="CH1000" t="e">
        <f>VLOOKUP(CE1000,Sheet2!$E$2:$I$222,5,FALSE)</f>
        <v>#N/A</v>
      </c>
      <c r="CI1000"/>
      <c r="CM1000" t="e">
        <f>VLOOKUP(CL1000,Sheet2!$E$2:$I$222,3,FALSE)</f>
        <v>#N/A</v>
      </c>
      <c r="CN1000" t="e">
        <f>VLOOKUP(CL1000,Sheet2!$E$2:$I$222,4,FALSE)</f>
        <v>#N/A</v>
      </c>
      <c r="CO1000" t="e">
        <f>VLOOKUP(CL1000,Sheet2!$E$2:$I$222,5,FALSE)</f>
        <v>#N/A</v>
      </c>
      <c r="CP1000"/>
      <c r="CT1000" t="e">
        <f>VLOOKUP(CS1000,Sheet2!$E$2:$I$222,3,FALSE)</f>
        <v>#N/A</v>
      </c>
      <c r="CU1000" t="e">
        <f>VLOOKUP(CS1000,Sheet2!$E$2:$I$222,4,FALSE)</f>
        <v>#N/A</v>
      </c>
      <c r="CV1000" t="e">
        <f>VLOOKUP(CS1000,Sheet2!$E$2:$I$222,5,FALSE)</f>
        <v>#N/A</v>
      </c>
      <c r="CW1000"/>
      <c r="DA1000" t="e">
        <f>VLOOKUP(CZ1000,Sheet2!$E$2:$I$222,3,FALSE)</f>
        <v>#N/A</v>
      </c>
      <c r="DB1000" t="e">
        <f>VLOOKUP(CZ1000,Sheet2!$E$2:$I$222,4,FALSE)</f>
        <v>#N/A</v>
      </c>
      <c r="DC1000" t="e">
        <f>VLOOKUP(CZ1000,Sheet2!$E$2:$I$222,5,FALSE)</f>
        <v>#N/A</v>
      </c>
      <c r="DD1000"/>
      <c r="DH1000" t="e">
        <f>VLOOKUP(DG1000,Sheet2!$E$2:$I$222,3,FALSE)</f>
        <v>#N/A</v>
      </c>
      <c r="DI1000" t="e">
        <f>VLOOKUP(DG1000,Sheet2!$E$2:$I$222,4,FALSE)</f>
        <v>#N/A</v>
      </c>
      <c r="DJ1000" t="e">
        <f>VLOOKUP(DG1000,Sheet2!$E$2:$I$222,5,FALSE)</f>
        <v>#N/A</v>
      </c>
    </row>
    <row r="1001" spans="1:114" x14ac:dyDescent="0.25">
      <c r="A1001">
        <v>1051</v>
      </c>
      <c r="C1001">
        <v>14279</v>
      </c>
      <c r="D1001">
        <v>4279</v>
      </c>
      <c r="E1001">
        <v>37.779589999999999</v>
      </c>
      <c r="F1001">
        <v>-122.49342</v>
      </c>
      <c r="G1001" t="s">
        <v>745</v>
      </c>
      <c r="H1001" t="s">
        <v>3174</v>
      </c>
      <c r="I1001" t="s">
        <v>4918</v>
      </c>
      <c r="J1001" t="s">
        <v>4946</v>
      </c>
      <c r="K1001" t="s">
        <v>4984</v>
      </c>
      <c r="M1001" t="s">
        <v>5109</v>
      </c>
      <c r="N1001" t="s">
        <v>5353</v>
      </c>
      <c r="Q1001" t="s">
        <v>5924</v>
      </c>
      <c r="R1001">
        <v>301</v>
      </c>
      <c r="S1001" t="s">
        <v>6231</v>
      </c>
      <c r="X1001">
        <f t="shared" si="15"/>
        <v>3</v>
      </c>
      <c r="Y1001" t="s">
        <v>6849</v>
      </c>
      <c r="Z1001" t="s">
        <v>6879</v>
      </c>
      <c r="AB1001" t="e">
        <f>VLOOKUP($AA1001,Sheet2!$E$2:$I$222,3,FALSE)</f>
        <v>#N/A</v>
      </c>
      <c r="AC1001" t="e">
        <f>VLOOKUP($AA1001,Sheet2!$E$2:$I$222,4,FALSE)</f>
        <v>#N/A</v>
      </c>
      <c r="AD1001" t="e">
        <f>VLOOKUP($AA1001,Sheet2!$E$2:$I$222,5,FALSE)</f>
        <v>#N/A</v>
      </c>
      <c r="AF1001" t="s">
        <v>6979</v>
      </c>
      <c r="AG1001" t="s">
        <v>6880</v>
      </c>
      <c r="AH1001" s="59" t="s">
        <v>6993</v>
      </c>
      <c r="AI1001" t="str">
        <f>VLOOKUP(AH1001,Sheet2!$E$2:$I$222,3,FALSE)</f>
        <v>To Downtown</v>
      </c>
      <c r="AJ1001" t="str">
        <f>VLOOKUP(AH1001,Sheet2!$E$2:$I$222,4,FALSE)</f>
        <v>Transbay Terminal</v>
      </c>
      <c r="AK1001" t="str">
        <f>VLOOKUP(AH1001,Sheet2!$E$2:$I$222,5,FALSE)</f>
        <v>M-F ~ 6am-8pm | Sat-Sun ~ 9am-7pm</v>
      </c>
      <c r="AL1001"/>
      <c r="AM1001" t="s">
        <v>6980</v>
      </c>
      <c r="AN1001" t="s">
        <v>6880</v>
      </c>
      <c r="AO1001" s="59" t="s">
        <v>6995</v>
      </c>
      <c r="AP1001" t="str">
        <f>VLOOKUP(AO1001,Sheet2!$E$2:$I$222,3,FALSE)</f>
        <v>To Financial District</v>
      </c>
      <c r="AQ1001" t="str">
        <f>VLOOKUP(AO1001,Sheet2!$E$2:$I$222,4,FALSE)</f>
        <v>Davis &amp; Market</v>
      </c>
      <c r="AR1001" t="str">
        <f>VLOOKUP(AO1001,Sheet2!$E$2:$I$222,5,FALSE)</f>
        <v>AM Only: M-F ~ 7am-9am</v>
      </c>
      <c r="AS1001"/>
      <c r="AW1001" t="e">
        <f>VLOOKUP(AV1001,Sheet2!$E$2:$I$222,3,FALSE)</f>
        <v>#N/A</v>
      </c>
      <c r="AX1001" t="e">
        <f>VLOOKUP(AV1001,Sheet2!$E$2:$I$222,4,FALSE)</f>
        <v>#N/A</v>
      </c>
      <c r="AY1001" t="e">
        <f>VLOOKUP(AV1001,Sheet2!$E$2:$I$222,5,FALSE)</f>
        <v>#N/A</v>
      </c>
      <c r="AZ1001"/>
      <c r="BD1001" t="e">
        <f>VLOOKUP(BC1001,Sheet2!$E$2:$I$222,3,FALSE)</f>
        <v>#N/A</v>
      </c>
      <c r="BE1001" t="e">
        <f>VLOOKUP(BC1001,Sheet2!$E$2:$I$222,4,FALSE)</f>
        <v>#N/A</v>
      </c>
      <c r="BF1001" t="e">
        <f>VLOOKUP(BC1001,Sheet2!$E$2:$I$222,5,FALSE)</f>
        <v>#N/A</v>
      </c>
      <c r="BG1001"/>
      <c r="BK1001" t="e">
        <f>VLOOKUP(BJ1001,Sheet2!$E$2:$I$222,3,FALSE)</f>
        <v>#N/A</v>
      </c>
      <c r="BL1001" t="e">
        <f>VLOOKUP(BJ1001,Sheet2!$E$2:$I$222,4,FALSE)</f>
        <v>#N/A</v>
      </c>
      <c r="BM1001" t="e">
        <f>VLOOKUP(BJ1001,Sheet2!$E$2:$I$222,5,FALSE)</f>
        <v>#N/A</v>
      </c>
      <c r="BN1001"/>
      <c r="BR1001" t="e">
        <f>VLOOKUP(BQ1001,Sheet2!$E$2:$I$222,3,FALSE)</f>
        <v>#N/A</v>
      </c>
      <c r="BS1001" t="e">
        <f>VLOOKUP(BQ1001,Sheet2!$E$2:$I$222,4,FALSE)</f>
        <v>#N/A</v>
      </c>
      <c r="BT1001" t="e">
        <f>VLOOKUP(BQ1001,Sheet2!$E$2:$I$222,5,FALSE)</f>
        <v>#N/A</v>
      </c>
      <c r="BU1001"/>
      <c r="BY1001" t="e">
        <f>VLOOKUP(BX1001,Sheet2!$E$2:$I$222,3,FALSE)</f>
        <v>#N/A</v>
      </c>
      <c r="BZ1001" t="e">
        <f>VLOOKUP(BX1001,Sheet2!$E$2:$I$222,4,FALSE)</f>
        <v>#N/A</v>
      </c>
      <c r="CA1001" t="e">
        <f>VLOOKUP(BX1001,Sheet2!$E$2:$I$222,5,FALSE)</f>
        <v>#N/A</v>
      </c>
      <c r="CB1001"/>
      <c r="CF1001" t="e">
        <f>VLOOKUP(CE1001,Sheet2!$E$2:$I$222,3,FALSE)</f>
        <v>#N/A</v>
      </c>
      <c r="CG1001" t="e">
        <f>VLOOKUP(CE1001,Sheet2!$E$2:$I$222,4,FALSE)</f>
        <v>#N/A</v>
      </c>
      <c r="CH1001" t="e">
        <f>VLOOKUP(CE1001,Sheet2!$E$2:$I$222,5,FALSE)</f>
        <v>#N/A</v>
      </c>
      <c r="CI1001"/>
      <c r="CM1001" t="e">
        <f>VLOOKUP(CL1001,Sheet2!$E$2:$I$222,3,FALSE)</f>
        <v>#N/A</v>
      </c>
      <c r="CN1001" t="e">
        <f>VLOOKUP(CL1001,Sheet2!$E$2:$I$222,4,FALSE)</f>
        <v>#N/A</v>
      </c>
      <c r="CO1001" t="e">
        <f>VLOOKUP(CL1001,Sheet2!$E$2:$I$222,5,FALSE)</f>
        <v>#N/A</v>
      </c>
      <c r="CP1001"/>
      <c r="CT1001" t="e">
        <f>VLOOKUP(CS1001,Sheet2!$E$2:$I$222,3,FALSE)</f>
        <v>#N/A</v>
      </c>
      <c r="CU1001" t="e">
        <f>VLOOKUP(CS1001,Sheet2!$E$2:$I$222,4,FALSE)</f>
        <v>#N/A</v>
      </c>
      <c r="CV1001" t="e">
        <f>VLOOKUP(CS1001,Sheet2!$E$2:$I$222,5,FALSE)</f>
        <v>#N/A</v>
      </c>
      <c r="CW1001"/>
      <c r="DA1001" t="e">
        <f>VLOOKUP(CZ1001,Sheet2!$E$2:$I$222,3,FALSE)</f>
        <v>#N/A</v>
      </c>
      <c r="DB1001" t="e">
        <f>VLOOKUP(CZ1001,Sheet2!$E$2:$I$222,4,FALSE)</f>
        <v>#N/A</v>
      </c>
      <c r="DC1001" t="e">
        <f>VLOOKUP(CZ1001,Sheet2!$E$2:$I$222,5,FALSE)</f>
        <v>#N/A</v>
      </c>
      <c r="DD1001"/>
      <c r="DH1001" t="e">
        <f>VLOOKUP(DG1001,Sheet2!$E$2:$I$222,3,FALSE)</f>
        <v>#N/A</v>
      </c>
      <c r="DI1001" t="e">
        <f>VLOOKUP(DG1001,Sheet2!$E$2:$I$222,4,FALSE)</f>
        <v>#N/A</v>
      </c>
      <c r="DJ1001" t="e">
        <f>VLOOKUP(DG1001,Sheet2!$E$2:$I$222,5,FALSE)</f>
        <v>#N/A</v>
      </c>
    </row>
    <row r="1002" spans="1:114" x14ac:dyDescent="0.25">
      <c r="A1002">
        <v>1052</v>
      </c>
      <c r="C1002">
        <v>14280</v>
      </c>
      <c r="D1002">
        <v>4280</v>
      </c>
      <c r="E1002">
        <v>37.779670000000003</v>
      </c>
      <c r="F1002">
        <v>-122.49639999999999</v>
      </c>
      <c r="G1002" t="s">
        <v>746</v>
      </c>
      <c r="H1002" t="s">
        <v>3175</v>
      </c>
      <c r="I1002" t="s">
        <v>4917</v>
      </c>
      <c r="J1002" t="s">
        <v>4946</v>
      </c>
      <c r="K1002" t="s">
        <v>4961</v>
      </c>
      <c r="N1002" t="s">
        <v>5354</v>
      </c>
      <c r="Q1002" t="s">
        <v>5924</v>
      </c>
      <c r="R1002">
        <v>1545</v>
      </c>
      <c r="S1002" t="s">
        <v>6230</v>
      </c>
      <c r="X1002">
        <f t="shared" si="15"/>
        <v>3</v>
      </c>
      <c r="Y1002" t="s">
        <v>6849</v>
      </c>
      <c r="Z1002" t="s">
        <v>6881</v>
      </c>
      <c r="AB1002" t="e">
        <f>VLOOKUP($AA1002,Sheet2!$E$2:$I$222,3,FALSE)</f>
        <v>#N/A</v>
      </c>
      <c r="AC1002" t="e">
        <f>VLOOKUP($AA1002,Sheet2!$E$2:$I$222,4,FALSE)</f>
        <v>#N/A</v>
      </c>
      <c r="AD1002" t="e">
        <f>VLOOKUP($AA1002,Sheet2!$E$2:$I$222,5,FALSE)</f>
        <v>#N/A</v>
      </c>
      <c r="AF1002" t="s">
        <v>6979</v>
      </c>
      <c r="AG1002" t="s">
        <v>6882</v>
      </c>
      <c r="AH1002" s="59" t="s">
        <v>6992</v>
      </c>
      <c r="AI1002" t="str">
        <f>VLOOKUP(AH1002,Sheet2!$E$2:$I$222,3,FALSE)</f>
        <v>To Lands End</v>
      </c>
      <c r="AJ1002" t="str">
        <f>VLOOKUP(AH1002,Sheet2!$E$2:$I$222,4,FALSE)</f>
        <v>48th Av. &amp; Pt. Lobos</v>
      </c>
      <c r="AK1002" t="str">
        <f>VLOOKUP(AH1002,Sheet2!$E$2:$I$222,5,FALSE)</f>
        <v>M-F ~ 6am-8pm | Sat-Sun ~ 9am-7pm</v>
      </c>
      <c r="AL1002"/>
      <c r="AM1002" t="s">
        <v>6980</v>
      </c>
      <c r="AN1002" t="s">
        <v>6882</v>
      </c>
      <c r="AO1002" s="59" t="s">
        <v>6994</v>
      </c>
      <c r="AP1002" t="str">
        <f>VLOOKUP(AO1002,Sheet2!$E$2:$I$222,3,FALSE)</f>
        <v>To Lands End</v>
      </c>
      <c r="AQ1002" t="str">
        <f>VLOOKUP(AO1002,Sheet2!$E$2:$I$222,4,FALSE)</f>
        <v>48th Av. &amp; Pt. Lobos</v>
      </c>
      <c r="AR1002" t="str">
        <f>VLOOKUP(AO1002,Sheet2!$E$2:$I$222,5,FALSE)</f>
        <v>PM Only: M-F ~ 4pm-7pm</v>
      </c>
      <c r="AS1002"/>
      <c r="AW1002" t="e">
        <f>VLOOKUP(AV1002,Sheet2!$E$2:$I$222,3,FALSE)</f>
        <v>#N/A</v>
      </c>
      <c r="AX1002" t="e">
        <f>VLOOKUP(AV1002,Sheet2!$E$2:$I$222,4,FALSE)</f>
        <v>#N/A</v>
      </c>
      <c r="AY1002" t="e">
        <f>VLOOKUP(AV1002,Sheet2!$E$2:$I$222,5,FALSE)</f>
        <v>#N/A</v>
      </c>
      <c r="AZ1002"/>
      <c r="BD1002" t="e">
        <f>VLOOKUP(BC1002,Sheet2!$E$2:$I$222,3,FALSE)</f>
        <v>#N/A</v>
      </c>
      <c r="BE1002" t="e">
        <f>VLOOKUP(BC1002,Sheet2!$E$2:$I$222,4,FALSE)</f>
        <v>#N/A</v>
      </c>
      <c r="BF1002" t="e">
        <f>VLOOKUP(BC1002,Sheet2!$E$2:$I$222,5,FALSE)</f>
        <v>#N/A</v>
      </c>
      <c r="BG1002"/>
      <c r="BK1002" t="e">
        <f>VLOOKUP(BJ1002,Sheet2!$E$2:$I$222,3,FALSE)</f>
        <v>#N/A</v>
      </c>
      <c r="BL1002" t="e">
        <f>VLOOKUP(BJ1002,Sheet2!$E$2:$I$222,4,FALSE)</f>
        <v>#N/A</v>
      </c>
      <c r="BM1002" t="e">
        <f>VLOOKUP(BJ1002,Sheet2!$E$2:$I$222,5,FALSE)</f>
        <v>#N/A</v>
      </c>
      <c r="BN1002"/>
      <c r="BR1002" t="e">
        <f>VLOOKUP(BQ1002,Sheet2!$E$2:$I$222,3,FALSE)</f>
        <v>#N/A</v>
      </c>
      <c r="BS1002" t="e">
        <f>VLOOKUP(BQ1002,Sheet2!$E$2:$I$222,4,FALSE)</f>
        <v>#N/A</v>
      </c>
      <c r="BT1002" t="e">
        <f>VLOOKUP(BQ1002,Sheet2!$E$2:$I$222,5,FALSE)</f>
        <v>#N/A</v>
      </c>
      <c r="BU1002"/>
      <c r="BY1002" t="e">
        <f>VLOOKUP(BX1002,Sheet2!$E$2:$I$222,3,FALSE)</f>
        <v>#N/A</v>
      </c>
      <c r="BZ1002" t="e">
        <f>VLOOKUP(BX1002,Sheet2!$E$2:$I$222,4,FALSE)</f>
        <v>#N/A</v>
      </c>
      <c r="CA1002" t="e">
        <f>VLOOKUP(BX1002,Sheet2!$E$2:$I$222,5,FALSE)</f>
        <v>#N/A</v>
      </c>
      <c r="CB1002"/>
      <c r="CF1002" t="e">
        <f>VLOOKUP(CE1002,Sheet2!$E$2:$I$222,3,FALSE)</f>
        <v>#N/A</v>
      </c>
      <c r="CG1002" t="e">
        <f>VLOOKUP(CE1002,Sheet2!$E$2:$I$222,4,FALSE)</f>
        <v>#N/A</v>
      </c>
      <c r="CH1002" t="e">
        <f>VLOOKUP(CE1002,Sheet2!$E$2:$I$222,5,FALSE)</f>
        <v>#N/A</v>
      </c>
      <c r="CI1002"/>
      <c r="CM1002" t="e">
        <f>VLOOKUP(CL1002,Sheet2!$E$2:$I$222,3,FALSE)</f>
        <v>#N/A</v>
      </c>
      <c r="CN1002" t="e">
        <f>VLOOKUP(CL1002,Sheet2!$E$2:$I$222,4,FALSE)</f>
        <v>#N/A</v>
      </c>
      <c r="CO1002" t="e">
        <f>VLOOKUP(CL1002,Sheet2!$E$2:$I$222,5,FALSE)</f>
        <v>#N/A</v>
      </c>
      <c r="CP1002"/>
      <c r="CT1002" t="e">
        <f>VLOOKUP(CS1002,Sheet2!$E$2:$I$222,3,FALSE)</f>
        <v>#N/A</v>
      </c>
      <c r="CU1002" t="e">
        <f>VLOOKUP(CS1002,Sheet2!$E$2:$I$222,4,FALSE)</f>
        <v>#N/A</v>
      </c>
      <c r="CV1002" t="e">
        <f>VLOOKUP(CS1002,Sheet2!$E$2:$I$222,5,FALSE)</f>
        <v>#N/A</v>
      </c>
      <c r="CW1002"/>
      <c r="DA1002" t="e">
        <f>VLOOKUP(CZ1002,Sheet2!$E$2:$I$222,3,FALSE)</f>
        <v>#N/A</v>
      </c>
      <c r="DB1002" t="e">
        <f>VLOOKUP(CZ1002,Sheet2!$E$2:$I$222,4,FALSE)</f>
        <v>#N/A</v>
      </c>
      <c r="DC1002" t="e">
        <f>VLOOKUP(CZ1002,Sheet2!$E$2:$I$222,5,FALSE)</f>
        <v>#N/A</v>
      </c>
      <c r="DD1002"/>
      <c r="DH1002" t="e">
        <f>VLOOKUP(DG1002,Sheet2!$E$2:$I$222,3,FALSE)</f>
        <v>#N/A</v>
      </c>
      <c r="DI1002" t="e">
        <f>VLOOKUP(DG1002,Sheet2!$E$2:$I$222,4,FALSE)</f>
        <v>#N/A</v>
      </c>
      <c r="DJ1002" t="e">
        <f>VLOOKUP(DG1002,Sheet2!$E$2:$I$222,5,FALSE)</f>
        <v>#N/A</v>
      </c>
    </row>
    <row r="1003" spans="1:114" x14ac:dyDescent="0.25">
      <c r="A1003">
        <v>1053</v>
      </c>
      <c r="C1003">
        <v>14281</v>
      </c>
      <c r="D1003">
        <v>4281</v>
      </c>
      <c r="E1003">
        <v>37.77946</v>
      </c>
      <c r="F1003">
        <v>-122.49664</v>
      </c>
      <c r="G1003" t="s">
        <v>746</v>
      </c>
      <c r="H1003" t="s">
        <v>3175</v>
      </c>
      <c r="I1003" t="s">
        <v>4918</v>
      </c>
      <c r="J1003" t="s">
        <v>4946</v>
      </c>
      <c r="K1003" t="s">
        <v>4984</v>
      </c>
      <c r="N1003" t="s">
        <v>5355</v>
      </c>
      <c r="Q1003" t="s">
        <v>5924</v>
      </c>
      <c r="R1003">
        <v>995</v>
      </c>
      <c r="S1003" t="s">
        <v>6231</v>
      </c>
      <c r="X1003">
        <f t="shared" si="15"/>
        <v>3</v>
      </c>
      <c r="Y1003" t="s">
        <v>6849</v>
      </c>
      <c r="Z1003" t="s">
        <v>6879</v>
      </c>
      <c r="AB1003" t="e">
        <f>VLOOKUP($AA1003,Sheet2!$E$2:$I$222,3,FALSE)</f>
        <v>#N/A</v>
      </c>
      <c r="AC1003" t="e">
        <f>VLOOKUP($AA1003,Sheet2!$E$2:$I$222,4,FALSE)</f>
        <v>#N/A</v>
      </c>
      <c r="AD1003" t="e">
        <f>VLOOKUP($AA1003,Sheet2!$E$2:$I$222,5,FALSE)</f>
        <v>#N/A</v>
      </c>
      <c r="AF1003" t="s">
        <v>6979</v>
      </c>
      <c r="AG1003" t="s">
        <v>6880</v>
      </c>
      <c r="AH1003" s="59" t="s">
        <v>6993</v>
      </c>
      <c r="AI1003" t="str">
        <f>VLOOKUP(AH1003,Sheet2!$E$2:$I$222,3,FALSE)</f>
        <v>To Downtown</v>
      </c>
      <c r="AJ1003" t="str">
        <f>VLOOKUP(AH1003,Sheet2!$E$2:$I$222,4,FALSE)</f>
        <v>Transbay Terminal</v>
      </c>
      <c r="AK1003" t="str">
        <f>VLOOKUP(AH1003,Sheet2!$E$2:$I$222,5,FALSE)</f>
        <v>M-F ~ 6am-8pm | Sat-Sun ~ 9am-7pm</v>
      </c>
      <c r="AL1003"/>
      <c r="AM1003" t="s">
        <v>6980</v>
      </c>
      <c r="AN1003" t="s">
        <v>6880</v>
      </c>
      <c r="AO1003" s="59" t="s">
        <v>6995</v>
      </c>
      <c r="AP1003" t="str">
        <f>VLOOKUP(AO1003,Sheet2!$E$2:$I$222,3,FALSE)</f>
        <v>To Financial District</v>
      </c>
      <c r="AQ1003" t="str">
        <f>VLOOKUP(AO1003,Sheet2!$E$2:$I$222,4,FALSE)</f>
        <v>Davis &amp; Market</v>
      </c>
      <c r="AR1003" t="str">
        <f>VLOOKUP(AO1003,Sheet2!$E$2:$I$222,5,FALSE)</f>
        <v>AM Only: M-F ~ 7am-9am</v>
      </c>
      <c r="AS1003"/>
      <c r="AW1003" t="e">
        <f>VLOOKUP(AV1003,Sheet2!$E$2:$I$222,3,FALSE)</f>
        <v>#N/A</v>
      </c>
      <c r="AX1003" t="e">
        <f>VLOOKUP(AV1003,Sheet2!$E$2:$I$222,4,FALSE)</f>
        <v>#N/A</v>
      </c>
      <c r="AY1003" t="e">
        <f>VLOOKUP(AV1003,Sheet2!$E$2:$I$222,5,FALSE)</f>
        <v>#N/A</v>
      </c>
      <c r="AZ1003"/>
      <c r="BD1003" t="e">
        <f>VLOOKUP(BC1003,Sheet2!$E$2:$I$222,3,FALSE)</f>
        <v>#N/A</v>
      </c>
      <c r="BE1003" t="e">
        <f>VLOOKUP(BC1003,Sheet2!$E$2:$I$222,4,FALSE)</f>
        <v>#N/A</v>
      </c>
      <c r="BF1003" t="e">
        <f>VLOOKUP(BC1003,Sheet2!$E$2:$I$222,5,FALSE)</f>
        <v>#N/A</v>
      </c>
      <c r="BG1003"/>
      <c r="BK1003" t="e">
        <f>VLOOKUP(BJ1003,Sheet2!$E$2:$I$222,3,FALSE)</f>
        <v>#N/A</v>
      </c>
      <c r="BL1003" t="e">
        <f>VLOOKUP(BJ1003,Sheet2!$E$2:$I$222,4,FALSE)</f>
        <v>#N/A</v>
      </c>
      <c r="BM1003" t="e">
        <f>VLOOKUP(BJ1003,Sheet2!$E$2:$I$222,5,FALSE)</f>
        <v>#N/A</v>
      </c>
      <c r="BN1003"/>
      <c r="BR1003" t="e">
        <f>VLOOKUP(BQ1003,Sheet2!$E$2:$I$222,3,FALSE)</f>
        <v>#N/A</v>
      </c>
      <c r="BS1003" t="e">
        <f>VLOOKUP(BQ1003,Sheet2!$E$2:$I$222,4,FALSE)</f>
        <v>#N/A</v>
      </c>
      <c r="BT1003" t="e">
        <f>VLOOKUP(BQ1003,Sheet2!$E$2:$I$222,5,FALSE)</f>
        <v>#N/A</v>
      </c>
      <c r="BU1003"/>
      <c r="BY1003" t="e">
        <f>VLOOKUP(BX1003,Sheet2!$E$2:$I$222,3,FALSE)</f>
        <v>#N/A</v>
      </c>
      <c r="BZ1003" t="e">
        <f>VLOOKUP(BX1003,Sheet2!$E$2:$I$222,4,FALSE)</f>
        <v>#N/A</v>
      </c>
      <c r="CA1003" t="e">
        <f>VLOOKUP(BX1003,Sheet2!$E$2:$I$222,5,FALSE)</f>
        <v>#N/A</v>
      </c>
      <c r="CB1003"/>
      <c r="CF1003" t="e">
        <f>VLOOKUP(CE1003,Sheet2!$E$2:$I$222,3,FALSE)</f>
        <v>#N/A</v>
      </c>
      <c r="CG1003" t="e">
        <f>VLOOKUP(CE1003,Sheet2!$E$2:$I$222,4,FALSE)</f>
        <v>#N/A</v>
      </c>
      <c r="CH1003" t="e">
        <f>VLOOKUP(CE1003,Sheet2!$E$2:$I$222,5,FALSE)</f>
        <v>#N/A</v>
      </c>
      <c r="CI1003"/>
      <c r="CM1003" t="e">
        <f>VLOOKUP(CL1003,Sheet2!$E$2:$I$222,3,FALSE)</f>
        <v>#N/A</v>
      </c>
      <c r="CN1003" t="e">
        <f>VLOOKUP(CL1003,Sheet2!$E$2:$I$222,4,FALSE)</f>
        <v>#N/A</v>
      </c>
      <c r="CO1003" t="e">
        <f>VLOOKUP(CL1003,Sheet2!$E$2:$I$222,5,FALSE)</f>
        <v>#N/A</v>
      </c>
      <c r="CP1003"/>
      <c r="CT1003" t="e">
        <f>VLOOKUP(CS1003,Sheet2!$E$2:$I$222,3,FALSE)</f>
        <v>#N/A</v>
      </c>
      <c r="CU1003" t="e">
        <f>VLOOKUP(CS1003,Sheet2!$E$2:$I$222,4,FALSE)</f>
        <v>#N/A</v>
      </c>
      <c r="CV1003" t="e">
        <f>VLOOKUP(CS1003,Sheet2!$E$2:$I$222,5,FALSE)</f>
        <v>#N/A</v>
      </c>
      <c r="CW1003"/>
      <c r="DA1003" t="e">
        <f>VLOOKUP(CZ1003,Sheet2!$E$2:$I$222,3,FALSE)</f>
        <v>#N/A</v>
      </c>
      <c r="DB1003" t="e">
        <f>VLOOKUP(CZ1003,Sheet2!$E$2:$I$222,4,FALSE)</f>
        <v>#N/A</v>
      </c>
      <c r="DC1003" t="e">
        <f>VLOOKUP(CZ1003,Sheet2!$E$2:$I$222,5,FALSE)</f>
        <v>#N/A</v>
      </c>
      <c r="DD1003"/>
      <c r="DH1003" t="e">
        <f>VLOOKUP(DG1003,Sheet2!$E$2:$I$222,3,FALSE)</f>
        <v>#N/A</v>
      </c>
      <c r="DI1003" t="e">
        <f>VLOOKUP(DG1003,Sheet2!$E$2:$I$222,4,FALSE)</f>
        <v>#N/A</v>
      </c>
      <c r="DJ1003" t="e">
        <f>VLOOKUP(DG1003,Sheet2!$E$2:$I$222,5,FALSE)</f>
        <v>#N/A</v>
      </c>
    </row>
    <row r="1004" spans="1:114" x14ac:dyDescent="0.25">
      <c r="A1004">
        <v>1054</v>
      </c>
      <c r="C1004">
        <v>14282</v>
      </c>
      <c r="D1004">
        <v>4282</v>
      </c>
      <c r="E1004">
        <v>37.779519999999998</v>
      </c>
      <c r="F1004">
        <v>-122.50012</v>
      </c>
      <c r="G1004" t="s">
        <v>747</v>
      </c>
      <c r="H1004" t="s">
        <v>3176</v>
      </c>
      <c r="I1004" t="s">
        <v>4917</v>
      </c>
      <c r="J1004" t="s">
        <v>4946</v>
      </c>
      <c r="K1004" t="s">
        <v>4992</v>
      </c>
      <c r="L1004" t="s">
        <v>5108</v>
      </c>
      <c r="Q1004" t="s">
        <v>5924</v>
      </c>
      <c r="S1004" t="s">
        <v>6230</v>
      </c>
      <c r="X1004">
        <f t="shared" si="15"/>
        <v>3</v>
      </c>
      <c r="Y1004" t="s">
        <v>6849</v>
      </c>
      <c r="Z1004" t="s">
        <v>6881</v>
      </c>
      <c r="AB1004" t="e">
        <f>VLOOKUP($AA1004,Sheet2!$E$2:$I$222,3,FALSE)</f>
        <v>#N/A</v>
      </c>
      <c r="AC1004" t="e">
        <f>VLOOKUP($AA1004,Sheet2!$E$2:$I$222,4,FALSE)</f>
        <v>#N/A</v>
      </c>
      <c r="AD1004" t="e">
        <f>VLOOKUP($AA1004,Sheet2!$E$2:$I$222,5,FALSE)</f>
        <v>#N/A</v>
      </c>
      <c r="AF1004" t="s">
        <v>6979</v>
      </c>
      <c r="AG1004" t="s">
        <v>6882</v>
      </c>
      <c r="AH1004" s="59" t="s">
        <v>6992</v>
      </c>
      <c r="AI1004" t="str">
        <f>VLOOKUP(AH1004,Sheet2!$E$2:$I$222,3,FALSE)</f>
        <v>To Lands End</v>
      </c>
      <c r="AJ1004" t="str">
        <f>VLOOKUP(AH1004,Sheet2!$E$2:$I$222,4,FALSE)</f>
        <v>48th Av. &amp; Pt. Lobos</v>
      </c>
      <c r="AK1004" t="str">
        <f>VLOOKUP(AH1004,Sheet2!$E$2:$I$222,5,FALSE)</f>
        <v>M-F ~ 6am-8pm | Sat-Sun ~ 9am-7pm</v>
      </c>
      <c r="AL1004"/>
      <c r="AM1004" t="s">
        <v>6980</v>
      </c>
      <c r="AN1004" t="s">
        <v>6882</v>
      </c>
      <c r="AO1004" s="59" t="s">
        <v>6994</v>
      </c>
      <c r="AP1004" t="str">
        <f>VLOOKUP(AO1004,Sheet2!$E$2:$I$222,3,FALSE)</f>
        <v>To Lands End</v>
      </c>
      <c r="AQ1004" t="str">
        <f>VLOOKUP(AO1004,Sheet2!$E$2:$I$222,4,FALSE)</f>
        <v>48th Av. &amp; Pt. Lobos</v>
      </c>
      <c r="AR1004" t="str">
        <f>VLOOKUP(AO1004,Sheet2!$E$2:$I$222,5,FALSE)</f>
        <v>PM Only: M-F ~ 4pm-7pm</v>
      </c>
      <c r="AS1004"/>
      <c r="AW1004" t="e">
        <f>VLOOKUP(AV1004,Sheet2!$E$2:$I$222,3,FALSE)</f>
        <v>#N/A</v>
      </c>
      <c r="AX1004" t="e">
        <f>VLOOKUP(AV1004,Sheet2!$E$2:$I$222,4,FALSE)</f>
        <v>#N/A</v>
      </c>
      <c r="AY1004" t="e">
        <f>VLOOKUP(AV1004,Sheet2!$E$2:$I$222,5,FALSE)</f>
        <v>#N/A</v>
      </c>
      <c r="AZ1004"/>
      <c r="BD1004" t="e">
        <f>VLOOKUP(BC1004,Sheet2!$E$2:$I$222,3,FALSE)</f>
        <v>#N/A</v>
      </c>
      <c r="BE1004" t="e">
        <f>VLOOKUP(BC1004,Sheet2!$E$2:$I$222,4,FALSE)</f>
        <v>#N/A</v>
      </c>
      <c r="BF1004" t="e">
        <f>VLOOKUP(BC1004,Sheet2!$E$2:$I$222,5,FALSE)</f>
        <v>#N/A</v>
      </c>
      <c r="BG1004"/>
      <c r="BK1004" t="e">
        <f>VLOOKUP(BJ1004,Sheet2!$E$2:$I$222,3,FALSE)</f>
        <v>#N/A</v>
      </c>
      <c r="BL1004" t="e">
        <f>VLOOKUP(BJ1004,Sheet2!$E$2:$I$222,4,FALSE)</f>
        <v>#N/A</v>
      </c>
      <c r="BM1004" t="e">
        <f>VLOOKUP(BJ1004,Sheet2!$E$2:$I$222,5,FALSE)</f>
        <v>#N/A</v>
      </c>
      <c r="BN1004"/>
      <c r="BR1004" t="e">
        <f>VLOOKUP(BQ1004,Sheet2!$E$2:$I$222,3,FALSE)</f>
        <v>#N/A</v>
      </c>
      <c r="BS1004" t="e">
        <f>VLOOKUP(BQ1004,Sheet2!$E$2:$I$222,4,FALSE)</f>
        <v>#N/A</v>
      </c>
      <c r="BT1004" t="e">
        <f>VLOOKUP(BQ1004,Sheet2!$E$2:$I$222,5,FALSE)</f>
        <v>#N/A</v>
      </c>
      <c r="BU1004"/>
      <c r="BY1004" t="e">
        <f>VLOOKUP(BX1004,Sheet2!$E$2:$I$222,3,FALSE)</f>
        <v>#N/A</v>
      </c>
      <c r="BZ1004" t="e">
        <f>VLOOKUP(BX1004,Sheet2!$E$2:$I$222,4,FALSE)</f>
        <v>#N/A</v>
      </c>
      <c r="CA1004" t="e">
        <f>VLOOKUP(BX1004,Sheet2!$E$2:$I$222,5,FALSE)</f>
        <v>#N/A</v>
      </c>
      <c r="CB1004"/>
      <c r="CF1004" t="e">
        <f>VLOOKUP(CE1004,Sheet2!$E$2:$I$222,3,FALSE)</f>
        <v>#N/A</v>
      </c>
      <c r="CG1004" t="e">
        <f>VLOOKUP(CE1004,Sheet2!$E$2:$I$222,4,FALSE)</f>
        <v>#N/A</v>
      </c>
      <c r="CH1004" t="e">
        <f>VLOOKUP(CE1004,Sheet2!$E$2:$I$222,5,FALSE)</f>
        <v>#N/A</v>
      </c>
      <c r="CI1004"/>
      <c r="CM1004" t="e">
        <f>VLOOKUP(CL1004,Sheet2!$E$2:$I$222,3,FALSE)</f>
        <v>#N/A</v>
      </c>
      <c r="CN1004" t="e">
        <f>VLOOKUP(CL1004,Sheet2!$E$2:$I$222,4,FALSE)</f>
        <v>#N/A</v>
      </c>
      <c r="CO1004" t="e">
        <f>VLOOKUP(CL1004,Sheet2!$E$2:$I$222,5,FALSE)</f>
        <v>#N/A</v>
      </c>
      <c r="CP1004"/>
      <c r="CT1004" t="e">
        <f>VLOOKUP(CS1004,Sheet2!$E$2:$I$222,3,FALSE)</f>
        <v>#N/A</v>
      </c>
      <c r="CU1004" t="e">
        <f>VLOOKUP(CS1004,Sheet2!$E$2:$I$222,4,FALSE)</f>
        <v>#N/A</v>
      </c>
      <c r="CV1004" t="e">
        <f>VLOOKUP(CS1004,Sheet2!$E$2:$I$222,5,FALSE)</f>
        <v>#N/A</v>
      </c>
      <c r="CW1004"/>
      <c r="DA1004" t="e">
        <f>VLOOKUP(CZ1004,Sheet2!$E$2:$I$222,3,FALSE)</f>
        <v>#N/A</v>
      </c>
      <c r="DB1004" t="e">
        <f>VLOOKUP(CZ1004,Sheet2!$E$2:$I$222,4,FALSE)</f>
        <v>#N/A</v>
      </c>
      <c r="DC1004" t="e">
        <f>VLOOKUP(CZ1004,Sheet2!$E$2:$I$222,5,FALSE)</f>
        <v>#N/A</v>
      </c>
      <c r="DD1004"/>
      <c r="DH1004" t="e">
        <f>VLOOKUP(DG1004,Sheet2!$E$2:$I$222,3,FALSE)</f>
        <v>#N/A</v>
      </c>
      <c r="DI1004" t="e">
        <f>VLOOKUP(DG1004,Sheet2!$E$2:$I$222,4,FALSE)</f>
        <v>#N/A</v>
      </c>
      <c r="DJ1004" t="e">
        <f>VLOOKUP(DG1004,Sheet2!$E$2:$I$222,5,FALSE)</f>
        <v>#N/A</v>
      </c>
    </row>
    <row r="1005" spans="1:114" x14ac:dyDescent="0.25">
      <c r="A1005">
        <v>1055</v>
      </c>
      <c r="C1005">
        <v>14283</v>
      </c>
      <c r="D1005">
        <v>4283</v>
      </c>
      <c r="E1005">
        <v>37.779310000000002</v>
      </c>
      <c r="F1005">
        <v>-122.49984000000001</v>
      </c>
      <c r="G1005" t="s">
        <v>747</v>
      </c>
      <c r="H1005" t="s">
        <v>3177</v>
      </c>
      <c r="I1005" t="s">
        <v>4918</v>
      </c>
      <c r="J1005" t="s">
        <v>4946</v>
      </c>
      <c r="K1005" t="s">
        <v>4961</v>
      </c>
      <c r="N1005" t="s">
        <v>5356</v>
      </c>
      <c r="Q1005" t="s">
        <v>5924</v>
      </c>
      <c r="R1005">
        <v>996</v>
      </c>
      <c r="S1005" t="s">
        <v>6231</v>
      </c>
      <c r="X1005">
        <f t="shared" si="15"/>
        <v>3</v>
      </c>
      <c r="Y1005" t="s">
        <v>6849</v>
      </c>
      <c r="Z1005" t="s">
        <v>6879</v>
      </c>
      <c r="AB1005" t="e">
        <f>VLOOKUP($AA1005,Sheet2!$E$2:$I$222,3,FALSE)</f>
        <v>#N/A</v>
      </c>
      <c r="AC1005" t="e">
        <f>VLOOKUP($AA1005,Sheet2!$E$2:$I$222,4,FALSE)</f>
        <v>#N/A</v>
      </c>
      <c r="AD1005" t="e">
        <f>VLOOKUP($AA1005,Sheet2!$E$2:$I$222,5,FALSE)</f>
        <v>#N/A</v>
      </c>
      <c r="AF1005" t="s">
        <v>6979</v>
      </c>
      <c r="AG1005" t="s">
        <v>6880</v>
      </c>
      <c r="AH1005" s="59" t="s">
        <v>6993</v>
      </c>
      <c r="AI1005" t="str">
        <f>VLOOKUP(AH1005,Sheet2!$E$2:$I$222,3,FALSE)</f>
        <v>To Downtown</v>
      </c>
      <c r="AJ1005" t="str">
        <f>VLOOKUP(AH1005,Sheet2!$E$2:$I$222,4,FALSE)</f>
        <v>Transbay Terminal</v>
      </c>
      <c r="AK1005" t="str">
        <f>VLOOKUP(AH1005,Sheet2!$E$2:$I$222,5,FALSE)</f>
        <v>M-F ~ 6am-8pm | Sat-Sun ~ 9am-7pm</v>
      </c>
      <c r="AL1005"/>
      <c r="AM1005" t="s">
        <v>6980</v>
      </c>
      <c r="AN1005" t="s">
        <v>6880</v>
      </c>
      <c r="AO1005" s="59" t="s">
        <v>6995</v>
      </c>
      <c r="AP1005" t="str">
        <f>VLOOKUP(AO1005,Sheet2!$E$2:$I$222,3,FALSE)</f>
        <v>To Financial District</v>
      </c>
      <c r="AQ1005" t="str">
        <f>VLOOKUP(AO1005,Sheet2!$E$2:$I$222,4,FALSE)</f>
        <v>Davis &amp; Market</v>
      </c>
      <c r="AR1005" t="str">
        <f>VLOOKUP(AO1005,Sheet2!$E$2:$I$222,5,FALSE)</f>
        <v>AM Only: M-F ~ 7am-9am</v>
      </c>
      <c r="AS1005"/>
      <c r="AW1005" t="e">
        <f>VLOOKUP(AV1005,Sheet2!$E$2:$I$222,3,FALSE)</f>
        <v>#N/A</v>
      </c>
      <c r="AX1005" t="e">
        <f>VLOOKUP(AV1005,Sheet2!$E$2:$I$222,4,FALSE)</f>
        <v>#N/A</v>
      </c>
      <c r="AY1005" t="e">
        <f>VLOOKUP(AV1005,Sheet2!$E$2:$I$222,5,FALSE)</f>
        <v>#N/A</v>
      </c>
      <c r="AZ1005"/>
      <c r="BD1005" t="e">
        <f>VLOOKUP(BC1005,Sheet2!$E$2:$I$222,3,FALSE)</f>
        <v>#N/A</v>
      </c>
      <c r="BE1005" t="e">
        <f>VLOOKUP(BC1005,Sheet2!$E$2:$I$222,4,FALSE)</f>
        <v>#N/A</v>
      </c>
      <c r="BF1005" t="e">
        <f>VLOOKUP(BC1005,Sheet2!$E$2:$I$222,5,FALSE)</f>
        <v>#N/A</v>
      </c>
      <c r="BG1005"/>
      <c r="BK1005" t="e">
        <f>VLOOKUP(BJ1005,Sheet2!$E$2:$I$222,3,FALSE)</f>
        <v>#N/A</v>
      </c>
      <c r="BL1005" t="e">
        <f>VLOOKUP(BJ1005,Sheet2!$E$2:$I$222,4,FALSE)</f>
        <v>#N/A</v>
      </c>
      <c r="BM1005" t="e">
        <f>VLOOKUP(BJ1005,Sheet2!$E$2:$I$222,5,FALSE)</f>
        <v>#N/A</v>
      </c>
      <c r="BN1005"/>
      <c r="BR1005" t="e">
        <f>VLOOKUP(BQ1005,Sheet2!$E$2:$I$222,3,FALSE)</f>
        <v>#N/A</v>
      </c>
      <c r="BS1005" t="e">
        <f>VLOOKUP(BQ1005,Sheet2!$E$2:$I$222,4,FALSE)</f>
        <v>#N/A</v>
      </c>
      <c r="BT1005" t="e">
        <f>VLOOKUP(BQ1005,Sheet2!$E$2:$I$222,5,FALSE)</f>
        <v>#N/A</v>
      </c>
      <c r="BU1005"/>
      <c r="BY1005" t="e">
        <f>VLOOKUP(BX1005,Sheet2!$E$2:$I$222,3,FALSE)</f>
        <v>#N/A</v>
      </c>
      <c r="BZ1005" t="e">
        <f>VLOOKUP(BX1005,Sheet2!$E$2:$I$222,4,FALSE)</f>
        <v>#N/A</v>
      </c>
      <c r="CA1005" t="e">
        <f>VLOOKUP(BX1005,Sheet2!$E$2:$I$222,5,FALSE)</f>
        <v>#N/A</v>
      </c>
      <c r="CB1005"/>
      <c r="CF1005" t="e">
        <f>VLOOKUP(CE1005,Sheet2!$E$2:$I$222,3,FALSE)</f>
        <v>#N/A</v>
      </c>
      <c r="CG1005" t="e">
        <f>VLOOKUP(CE1005,Sheet2!$E$2:$I$222,4,FALSE)</f>
        <v>#N/A</v>
      </c>
      <c r="CH1005" t="e">
        <f>VLOOKUP(CE1005,Sheet2!$E$2:$I$222,5,FALSE)</f>
        <v>#N/A</v>
      </c>
      <c r="CI1005"/>
      <c r="CM1005" t="e">
        <f>VLOOKUP(CL1005,Sheet2!$E$2:$I$222,3,FALSE)</f>
        <v>#N/A</v>
      </c>
      <c r="CN1005" t="e">
        <f>VLOOKUP(CL1005,Sheet2!$E$2:$I$222,4,FALSE)</f>
        <v>#N/A</v>
      </c>
      <c r="CO1005" t="e">
        <f>VLOOKUP(CL1005,Sheet2!$E$2:$I$222,5,FALSE)</f>
        <v>#N/A</v>
      </c>
      <c r="CP1005"/>
      <c r="CT1005" t="e">
        <f>VLOOKUP(CS1005,Sheet2!$E$2:$I$222,3,FALSE)</f>
        <v>#N/A</v>
      </c>
      <c r="CU1005" t="e">
        <f>VLOOKUP(CS1005,Sheet2!$E$2:$I$222,4,FALSE)</f>
        <v>#N/A</v>
      </c>
      <c r="CV1005" t="e">
        <f>VLOOKUP(CS1005,Sheet2!$E$2:$I$222,5,FALSE)</f>
        <v>#N/A</v>
      </c>
      <c r="CW1005"/>
      <c r="DA1005" t="e">
        <f>VLOOKUP(CZ1005,Sheet2!$E$2:$I$222,3,FALSE)</f>
        <v>#N/A</v>
      </c>
      <c r="DB1005" t="e">
        <f>VLOOKUP(CZ1005,Sheet2!$E$2:$I$222,4,FALSE)</f>
        <v>#N/A</v>
      </c>
      <c r="DC1005" t="e">
        <f>VLOOKUP(CZ1005,Sheet2!$E$2:$I$222,5,FALSE)</f>
        <v>#N/A</v>
      </c>
      <c r="DD1005"/>
      <c r="DH1005" t="e">
        <f>VLOOKUP(DG1005,Sheet2!$E$2:$I$222,3,FALSE)</f>
        <v>#N/A</v>
      </c>
      <c r="DI1005" t="e">
        <f>VLOOKUP(DG1005,Sheet2!$E$2:$I$222,4,FALSE)</f>
        <v>#N/A</v>
      </c>
      <c r="DJ1005" t="e">
        <f>VLOOKUP(DG1005,Sheet2!$E$2:$I$222,5,FALSE)</f>
        <v>#N/A</v>
      </c>
    </row>
    <row r="1006" spans="1:114" x14ac:dyDescent="0.25">
      <c r="A1006">
        <v>1056</v>
      </c>
      <c r="C1006">
        <v>14285</v>
      </c>
      <c r="D1006">
        <v>4285</v>
      </c>
      <c r="E1006">
        <v>37.779179999999997</v>
      </c>
      <c r="F1006">
        <v>-122.50243</v>
      </c>
      <c r="G1006" t="s">
        <v>748</v>
      </c>
      <c r="H1006" t="s">
        <v>3178</v>
      </c>
      <c r="I1006" t="s">
        <v>4916</v>
      </c>
      <c r="J1006" t="s">
        <v>4946</v>
      </c>
      <c r="K1006" t="s">
        <v>5000</v>
      </c>
      <c r="N1006" t="s">
        <v>5357</v>
      </c>
      <c r="Q1006" t="s">
        <v>5924</v>
      </c>
      <c r="R1006">
        <v>378</v>
      </c>
      <c r="S1006" t="s">
        <v>6231</v>
      </c>
      <c r="X1006">
        <f t="shared" si="15"/>
        <v>3</v>
      </c>
      <c r="Y1006" t="s">
        <v>6849</v>
      </c>
      <c r="Z1006" t="s">
        <v>6879</v>
      </c>
      <c r="AB1006" t="e">
        <f>VLOOKUP($AA1006,Sheet2!$E$2:$I$222,3,FALSE)</f>
        <v>#N/A</v>
      </c>
      <c r="AC1006" t="e">
        <f>VLOOKUP($AA1006,Sheet2!$E$2:$I$222,4,FALSE)</f>
        <v>#N/A</v>
      </c>
      <c r="AD1006" t="e">
        <f>VLOOKUP($AA1006,Sheet2!$E$2:$I$222,5,FALSE)</f>
        <v>#N/A</v>
      </c>
      <c r="AF1006" t="s">
        <v>6979</v>
      </c>
      <c r="AG1006" t="s">
        <v>6880</v>
      </c>
      <c r="AH1006" s="59" t="s">
        <v>6993</v>
      </c>
      <c r="AI1006" t="str">
        <f>VLOOKUP(AH1006,Sheet2!$E$2:$I$222,3,FALSE)</f>
        <v>To Downtown</v>
      </c>
      <c r="AJ1006" t="str">
        <f>VLOOKUP(AH1006,Sheet2!$E$2:$I$222,4,FALSE)</f>
        <v>Transbay Terminal</v>
      </c>
      <c r="AK1006" t="str">
        <f>VLOOKUP(AH1006,Sheet2!$E$2:$I$222,5,FALSE)</f>
        <v>M-F ~ 6am-8pm | Sat-Sun ~ 9am-7pm</v>
      </c>
      <c r="AL1006"/>
      <c r="AM1006" t="s">
        <v>6980</v>
      </c>
      <c r="AN1006" t="s">
        <v>6880</v>
      </c>
      <c r="AO1006" s="59" t="s">
        <v>6995</v>
      </c>
      <c r="AP1006" t="str">
        <f>VLOOKUP(AO1006,Sheet2!$E$2:$I$222,3,FALSE)</f>
        <v>To Financial District</v>
      </c>
      <c r="AQ1006" t="str">
        <f>VLOOKUP(AO1006,Sheet2!$E$2:$I$222,4,FALSE)</f>
        <v>Davis &amp; Market</v>
      </c>
      <c r="AR1006" t="str">
        <f>VLOOKUP(AO1006,Sheet2!$E$2:$I$222,5,FALSE)</f>
        <v>AM Only: M-F ~ 7am-9am</v>
      </c>
      <c r="AS1006"/>
      <c r="AW1006" t="e">
        <f>VLOOKUP(AV1006,Sheet2!$E$2:$I$222,3,FALSE)</f>
        <v>#N/A</v>
      </c>
      <c r="AX1006" t="e">
        <f>VLOOKUP(AV1006,Sheet2!$E$2:$I$222,4,FALSE)</f>
        <v>#N/A</v>
      </c>
      <c r="AY1006" t="e">
        <f>VLOOKUP(AV1006,Sheet2!$E$2:$I$222,5,FALSE)</f>
        <v>#N/A</v>
      </c>
      <c r="AZ1006"/>
      <c r="BD1006" t="e">
        <f>VLOOKUP(BC1006,Sheet2!$E$2:$I$222,3,FALSE)</f>
        <v>#N/A</v>
      </c>
      <c r="BE1006" t="e">
        <f>VLOOKUP(BC1006,Sheet2!$E$2:$I$222,4,FALSE)</f>
        <v>#N/A</v>
      </c>
      <c r="BF1006" t="e">
        <f>VLOOKUP(BC1006,Sheet2!$E$2:$I$222,5,FALSE)</f>
        <v>#N/A</v>
      </c>
      <c r="BG1006"/>
      <c r="BK1006" t="e">
        <f>VLOOKUP(BJ1006,Sheet2!$E$2:$I$222,3,FALSE)</f>
        <v>#N/A</v>
      </c>
      <c r="BL1006" t="e">
        <f>VLOOKUP(BJ1006,Sheet2!$E$2:$I$222,4,FALSE)</f>
        <v>#N/A</v>
      </c>
      <c r="BM1006" t="e">
        <f>VLOOKUP(BJ1006,Sheet2!$E$2:$I$222,5,FALSE)</f>
        <v>#N/A</v>
      </c>
      <c r="BN1006"/>
      <c r="BR1006" t="e">
        <f>VLOOKUP(BQ1006,Sheet2!$E$2:$I$222,3,FALSE)</f>
        <v>#N/A</v>
      </c>
      <c r="BS1006" t="e">
        <f>VLOOKUP(BQ1006,Sheet2!$E$2:$I$222,4,FALSE)</f>
        <v>#N/A</v>
      </c>
      <c r="BT1006" t="e">
        <f>VLOOKUP(BQ1006,Sheet2!$E$2:$I$222,5,FALSE)</f>
        <v>#N/A</v>
      </c>
      <c r="BU1006"/>
      <c r="BY1006" t="e">
        <f>VLOOKUP(BX1006,Sheet2!$E$2:$I$222,3,FALSE)</f>
        <v>#N/A</v>
      </c>
      <c r="BZ1006" t="e">
        <f>VLOOKUP(BX1006,Sheet2!$E$2:$I$222,4,FALSE)</f>
        <v>#N/A</v>
      </c>
      <c r="CA1006" t="e">
        <f>VLOOKUP(BX1006,Sheet2!$E$2:$I$222,5,FALSE)</f>
        <v>#N/A</v>
      </c>
      <c r="CB1006"/>
      <c r="CF1006" t="e">
        <f>VLOOKUP(CE1006,Sheet2!$E$2:$I$222,3,FALSE)</f>
        <v>#N/A</v>
      </c>
      <c r="CG1006" t="e">
        <f>VLOOKUP(CE1006,Sheet2!$E$2:$I$222,4,FALSE)</f>
        <v>#N/A</v>
      </c>
      <c r="CH1006" t="e">
        <f>VLOOKUP(CE1006,Sheet2!$E$2:$I$222,5,FALSE)</f>
        <v>#N/A</v>
      </c>
      <c r="CI1006"/>
      <c r="CM1006" t="e">
        <f>VLOOKUP(CL1006,Sheet2!$E$2:$I$222,3,FALSE)</f>
        <v>#N/A</v>
      </c>
      <c r="CN1006" t="e">
        <f>VLOOKUP(CL1006,Sheet2!$E$2:$I$222,4,FALSE)</f>
        <v>#N/A</v>
      </c>
      <c r="CO1006" t="e">
        <f>VLOOKUP(CL1006,Sheet2!$E$2:$I$222,5,FALSE)</f>
        <v>#N/A</v>
      </c>
      <c r="CP1006"/>
      <c r="CT1006" t="e">
        <f>VLOOKUP(CS1006,Sheet2!$E$2:$I$222,3,FALSE)</f>
        <v>#N/A</v>
      </c>
      <c r="CU1006" t="e">
        <f>VLOOKUP(CS1006,Sheet2!$E$2:$I$222,4,FALSE)</f>
        <v>#N/A</v>
      </c>
      <c r="CV1006" t="e">
        <f>VLOOKUP(CS1006,Sheet2!$E$2:$I$222,5,FALSE)</f>
        <v>#N/A</v>
      </c>
      <c r="CW1006"/>
      <c r="DA1006" t="e">
        <f>VLOOKUP(CZ1006,Sheet2!$E$2:$I$222,3,FALSE)</f>
        <v>#N/A</v>
      </c>
      <c r="DB1006" t="e">
        <f>VLOOKUP(CZ1006,Sheet2!$E$2:$I$222,4,FALSE)</f>
        <v>#N/A</v>
      </c>
      <c r="DC1006" t="e">
        <f>VLOOKUP(CZ1006,Sheet2!$E$2:$I$222,5,FALSE)</f>
        <v>#N/A</v>
      </c>
      <c r="DD1006"/>
      <c r="DH1006" t="e">
        <f>VLOOKUP(DG1006,Sheet2!$E$2:$I$222,3,FALSE)</f>
        <v>#N/A</v>
      </c>
      <c r="DI1006" t="e">
        <f>VLOOKUP(DG1006,Sheet2!$E$2:$I$222,4,FALSE)</f>
        <v>#N/A</v>
      </c>
      <c r="DJ1006" t="e">
        <f>VLOOKUP(DG1006,Sheet2!$E$2:$I$222,5,FALSE)</f>
        <v>#N/A</v>
      </c>
    </row>
    <row r="1007" spans="1:114" x14ac:dyDescent="0.25">
      <c r="A1007">
        <v>1057</v>
      </c>
      <c r="C1007">
        <v>14286</v>
      </c>
      <c r="D1007">
        <v>4286</v>
      </c>
      <c r="E1007">
        <v>37.779060000000001</v>
      </c>
      <c r="F1007">
        <v>-122.50628</v>
      </c>
      <c r="G1007" t="s">
        <v>749</v>
      </c>
      <c r="H1007" t="s">
        <v>3179</v>
      </c>
      <c r="I1007" t="s">
        <v>4918</v>
      </c>
      <c r="J1007" t="s">
        <v>4948</v>
      </c>
      <c r="Q1007" t="s">
        <v>5924</v>
      </c>
      <c r="S1007" t="s">
        <v>6231</v>
      </c>
      <c r="X1007">
        <f t="shared" si="15"/>
        <v>3</v>
      </c>
      <c r="Y1007" t="s">
        <v>6849</v>
      </c>
      <c r="Z1007" t="s">
        <v>6879</v>
      </c>
      <c r="AB1007" t="e">
        <f>VLOOKUP($AA1007,Sheet2!$E$2:$I$222,3,FALSE)</f>
        <v>#N/A</v>
      </c>
      <c r="AC1007" t="e">
        <f>VLOOKUP($AA1007,Sheet2!$E$2:$I$222,4,FALSE)</f>
        <v>#N/A</v>
      </c>
      <c r="AD1007" t="e">
        <f>VLOOKUP($AA1007,Sheet2!$E$2:$I$222,5,FALSE)</f>
        <v>#N/A</v>
      </c>
      <c r="AF1007" t="s">
        <v>6979</v>
      </c>
      <c r="AG1007" t="s">
        <v>6880</v>
      </c>
      <c r="AH1007" s="59" t="s">
        <v>6993</v>
      </c>
      <c r="AI1007" t="str">
        <f>VLOOKUP(AH1007,Sheet2!$E$2:$I$222,3,FALSE)</f>
        <v>To Downtown</v>
      </c>
      <c r="AJ1007" t="str">
        <f>VLOOKUP(AH1007,Sheet2!$E$2:$I$222,4,FALSE)</f>
        <v>Transbay Terminal</v>
      </c>
      <c r="AK1007" t="str">
        <f>VLOOKUP(AH1007,Sheet2!$E$2:$I$222,5,FALSE)</f>
        <v>M-F ~ 6am-8pm | Sat-Sun ~ 9am-7pm</v>
      </c>
      <c r="AL1007"/>
      <c r="AM1007" t="s">
        <v>6980</v>
      </c>
      <c r="AN1007" t="s">
        <v>6880</v>
      </c>
      <c r="AO1007" s="59" t="s">
        <v>6995</v>
      </c>
      <c r="AP1007" t="str">
        <f>VLOOKUP(AO1007,Sheet2!$E$2:$I$222,3,FALSE)</f>
        <v>To Financial District</v>
      </c>
      <c r="AQ1007" t="str">
        <f>VLOOKUP(AO1007,Sheet2!$E$2:$I$222,4,FALSE)</f>
        <v>Davis &amp; Market</v>
      </c>
      <c r="AR1007" t="str">
        <f>VLOOKUP(AO1007,Sheet2!$E$2:$I$222,5,FALSE)</f>
        <v>AM Only: M-F ~ 7am-9am</v>
      </c>
      <c r="AS1007"/>
      <c r="AW1007" t="e">
        <f>VLOOKUP(AV1007,Sheet2!$E$2:$I$222,3,FALSE)</f>
        <v>#N/A</v>
      </c>
      <c r="AX1007" t="e">
        <f>VLOOKUP(AV1007,Sheet2!$E$2:$I$222,4,FALSE)</f>
        <v>#N/A</v>
      </c>
      <c r="AY1007" t="e">
        <f>VLOOKUP(AV1007,Sheet2!$E$2:$I$222,5,FALSE)</f>
        <v>#N/A</v>
      </c>
      <c r="AZ1007"/>
      <c r="BD1007" t="e">
        <f>VLOOKUP(BC1007,Sheet2!$E$2:$I$222,3,FALSE)</f>
        <v>#N/A</v>
      </c>
      <c r="BE1007" t="e">
        <f>VLOOKUP(BC1007,Sheet2!$E$2:$I$222,4,FALSE)</f>
        <v>#N/A</v>
      </c>
      <c r="BF1007" t="e">
        <f>VLOOKUP(BC1007,Sheet2!$E$2:$I$222,5,FALSE)</f>
        <v>#N/A</v>
      </c>
      <c r="BG1007"/>
      <c r="BK1007" t="e">
        <f>VLOOKUP(BJ1007,Sheet2!$E$2:$I$222,3,FALSE)</f>
        <v>#N/A</v>
      </c>
      <c r="BL1007" t="e">
        <f>VLOOKUP(BJ1007,Sheet2!$E$2:$I$222,4,FALSE)</f>
        <v>#N/A</v>
      </c>
      <c r="BM1007" t="e">
        <f>VLOOKUP(BJ1007,Sheet2!$E$2:$I$222,5,FALSE)</f>
        <v>#N/A</v>
      </c>
      <c r="BN1007"/>
      <c r="BR1007" t="e">
        <f>VLOOKUP(BQ1007,Sheet2!$E$2:$I$222,3,FALSE)</f>
        <v>#N/A</v>
      </c>
      <c r="BS1007" t="e">
        <f>VLOOKUP(BQ1007,Sheet2!$E$2:$I$222,4,FALSE)</f>
        <v>#N/A</v>
      </c>
      <c r="BT1007" t="e">
        <f>VLOOKUP(BQ1007,Sheet2!$E$2:$I$222,5,FALSE)</f>
        <v>#N/A</v>
      </c>
      <c r="BU1007"/>
      <c r="BY1007" t="e">
        <f>VLOOKUP(BX1007,Sheet2!$E$2:$I$222,3,FALSE)</f>
        <v>#N/A</v>
      </c>
      <c r="BZ1007" t="e">
        <f>VLOOKUP(BX1007,Sheet2!$E$2:$I$222,4,FALSE)</f>
        <v>#N/A</v>
      </c>
      <c r="CA1007" t="e">
        <f>VLOOKUP(BX1007,Sheet2!$E$2:$I$222,5,FALSE)</f>
        <v>#N/A</v>
      </c>
      <c r="CB1007"/>
      <c r="CF1007" t="e">
        <f>VLOOKUP(CE1007,Sheet2!$E$2:$I$222,3,FALSE)</f>
        <v>#N/A</v>
      </c>
      <c r="CG1007" t="e">
        <f>VLOOKUP(CE1007,Sheet2!$E$2:$I$222,4,FALSE)</f>
        <v>#N/A</v>
      </c>
      <c r="CH1007" t="e">
        <f>VLOOKUP(CE1007,Sheet2!$E$2:$I$222,5,FALSE)</f>
        <v>#N/A</v>
      </c>
      <c r="CI1007"/>
      <c r="CM1007" t="e">
        <f>VLOOKUP(CL1007,Sheet2!$E$2:$I$222,3,FALSE)</f>
        <v>#N/A</v>
      </c>
      <c r="CN1007" t="e">
        <f>VLOOKUP(CL1007,Sheet2!$E$2:$I$222,4,FALSE)</f>
        <v>#N/A</v>
      </c>
      <c r="CO1007" t="e">
        <f>VLOOKUP(CL1007,Sheet2!$E$2:$I$222,5,FALSE)</f>
        <v>#N/A</v>
      </c>
      <c r="CP1007"/>
      <c r="CT1007" t="e">
        <f>VLOOKUP(CS1007,Sheet2!$E$2:$I$222,3,FALSE)</f>
        <v>#N/A</v>
      </c>
      <c r="CU1007" t="e">
        <f>VLOOKUP(CS1007,Sheet2!$E$2:$I$222,4,FALSE)</f>
        <v>#N/A</v>
      </c>
      <c r="CV1007" t="e">
        <f>VLOOKUP(CS1007,Sheet2!$E$2:$I$222,5,FALSE)</f>
        <v>#N/A</v>
      </c>
      <c r="CW1007"/>
      <c r="DA1007" t="e">
        <f>VLOOKUP(CZ1007,Sheet2!$E$2:$I$222,3,FALSE)</f>
        <v>#N/A</v>
      </c>
      <c r="DB1007" t="e">
        <f>VLOOKUP(CZ1007,Sheet2!$E$2:$I$222,4,FALSE)</f>
        <v>#N/A</v>
      </c>
      <c r="DC1007" t="e">
        <f>VLOOKUP(CZ1007,Sheet2!$E$2:$I$222,5,FALSE)</f>
        <v>#N/A</v>
      </c>
      <c r="DD1007"/>
      <c r="DH1007" t="e">
        <f>VLOOKUP(DG1007,Sheet2!$E$2:$I$222,3,FALSE)</f>
        <v>#N/A</v>
      </c>
      <c r="DI1007" t="e">
        <f>VLOOKUP(DG1007,Sheet2!$E$2:$I$222,4,FALSE)</f>
        <v>#N/A</v>
      </c>
      <c r="DJ1007" t="e">
        <f>VLOOKUP(DG1007,Sheet2!$E$2:$I$222,5,FALSE)</f>
        <v>#N/A</v>
      </c>
    </row>
    <row r="1008" spans="1:114" x14ac:dyDescent="0.25">
      <c r="A1008">
        <v>1059</v>
      </c>
      <c r="C1008">
        <v>14288</v>
      </c>
      <c r="D1008">
        <v>4288</v>
      </c>
      <c r="E1008">
        <v>37.78116</v>
      </c>
      <c r="F1008">
        <v>-122.45841</v>
      </c>
      <c r="G1008" t="s">
        <v>750</v>
      </c>
      <c r="H1008" t="s">
        <v>3180</v>
      </c>
      <c r="I1008" t="s">
        <v>4916</v>
      </c>
      <c r="J1008" t="s">
        <v>4946</v>
      </c>
      <c r="K1008" t="s">
        <v>4967</v>
      </c>
      <c r="N1008" t="s">
        <v>5358</v>
      </c>
      <c r="Q1008" t="s">
        <v>5924</v>
      </c>
      <c r="R1008">
        <v>126</v>
      </c>
      <c r="S1008" t="s">
        <v>6223</v>
      </c>
      <c r="X1008">
        <f t="shared" si="15"/>
        <v>3</v>
      </c>
      <c r="Y1008" t="s">
        <v>6849</v>
      </c>
      <c r="Z1008" t="s">
        <v>6879</v>
      </c>
      <c r="AB1008" t="e">
        <f>VLOOKUP($AA1008,Sheet2!$E$2:$I$222,3,FALSE)</f>
        <v>#N/A</v>
      </c>
      <c r="AC1008" t="e">
        <f>VLOOKUP($AA1008,Sheet2!$E$2:$I$222,4,FALSE)</f>
        <v>#N/A</v>
      </c>
      <c r="AD1008" t="e">
        <f>VLOOKUP($AA1008,Sheet2!$E$2:$I$222,5,FALSE)</f>
        <v>#N/A</v>
      </c>
      <c r="AF1008" t="s">
        <v>6979</v>
      </c>
      <c r="AG1008" t="s">
        <v>6880</v>
      </c>
      <c r="AH1008" s="59" t="s">
        <v>6993</v>
      </c>
      <c r="AI1008" t="str">
        <f>VLOOKUP(AH1008,Sheet2!$E$2:$I$222,3,FALSE)</f>
        <v>To Downtown</v>
      </c>
      <c r="AJ1008" t="str">
        <f>VLOOKUP(AH1008,Sheet2!$E$2:$I$222,4,FALSE)</f>
        <v>Transbay Terminal</v>
      </c>
      <c r="AK1008" t="str">
        <f>VLOOKUP(AH1008,Sheet2!$E$2:$I$222,5,FALSE)</f>
        <v>M-F ~ 6am-8pm | Sat-Sun ~ 9am-7pm</v>
      </c>
      <c r="AL1008"/>
      <c r="AM1008" t="s">
        <v>6978</v>
      </c>
      <c r="AN1008" t="s">
        <v>6880</v>
      </c>
      <c r="AO1008" s="59" t="s">
        <v>6991</v>
      </c>
      <c r="AP1008" t="str">
        <f>VLOOKUP(AO1008,Sheet2!$E$2:$I$222,3,FALSE)</f>
        <v>To Financial District</v>
      </c>
      <c r="AQ1008" t="str">
        <f>VLOOKUP(AO1008,Sheet2!$E$2:$I$222,4,FALSE)</f>
        <v>Davis &amp; Market</v>
      </c>
      <c r="AR1008" t="str">
        <f>VLOOKUP(AO1008,Sheet2!$E$2:$I$222,5,FALSE)</f>
        <v>AM Only: M-F ~ 7am-9am</v>
      </c>
      <c r="AS1008"/>
      <c r="AW1008" t="e">
        <f>VLOOKUP(AV1008,Sheet2!$E$2:$I$222,3,FALSE)</f>
        <v>#N/A</v>
      </c>
      <c r="AX1008" t="e">
        <f>VLOOKUP(AV1008,Sheet2!$E$2:$I$222,4,FALSE)</f>
        <v>#N/A</v>
      </c>
      <c r="AY1008" t="e">
        <f>VLOOKUP(AV1008,Sheet2!$E$2:$I$222,5,FALSE)</f>
        <v>#N/A</v>
      </c>
      <c r="AZ1008"/>
      <c r="BD1008" t="e">
        <f>VLOOKUP(BC1008,Sheet2!$E$2:$I$222,3,FALSE)</f>
        <v>#N/A</v>
      </c>
      <c r="BE1008" t="e">
        <f>VLOOKUP(BC1008,Sheet2!$E$2:$I$222,4,FALSE)</f>
        <v>#N/A</v>
      </c>
      <c r="BF1008" t="e">
        <f>VLOOKUP(BC1008,Sheet2!$E$2:$I$222,5,FALSE)</f>
        <v>#N/A</v>
      </c>
      <c r="BG1008"/>
      <c r="BK1008" t="e">
        <f>VLOOKUP(BJ1008,Sheet2!$E$2:$I$222,3,FALSE)</f>
        <v>#N/A</v>
      </c>
      <c r="BL1008" t="e">
        <f>VLOOKUP(BJ1008,Sheet2!$E$2:$I$222,4,FALSE)</f>
        <v>#N/A</v>
      </c>
      <c r="BM1008" t="e">
        <f>VLOOKUP(BJ1008,Sheet2!$E$2:$I$222,5,FALSE)</f>
        <v>#N/A</v>
      </c>
      <c r="BN1008"/>
      <c r="BR1008" t="e">
        <f>VLOOKUP(BQ1008,Sheet2!$E$2:$I$222,3,FALSE)</f>
        <v>#N/A</v>
      </c>
      <c r="BS1008" t="e">
        <f>VLOOKUP(BQ1008,Sheet2!$E$2:$I$222,4,FALSE)</f>
        <v>#N/A</v>
      </c>
      <c r="BT1008" t="e">
        <f>VLOOKUP(BQ1008,Sheet2!$E$2:$I$222,5,FALSE)</f>
        <v>#N/A</v>
      </c>
      <c r="BU1008"/>
      <c r="BY1008" t="e">
        <f>VLOOKUP(BX1008,Sheet2!$E$2:$I$222,3,FALSE)</f>
        <v>#N/A</v>
      </c>
      <c r="BZ1008" t="e">
        <f>VLOOKUP(BX1008,Sheet2!$E$2:$I$222,4,FALSE)</f>
        <v>#N/A</v>
      </c>
      <c r="CA1008" t="e">
        <f>VLOOKUP(BX1008,Sheet2!$E$2:$I$222,5,FALSE)</f>
        <v>#N/A</v>
      </c>
      <c r="CB1008"/>
      <c r="CF1008" t="e">
        <f>VLOOKUP(CE1008,Sheet2!$E$2:$I$222,3,FALSE)</f>
        <v>#N/A</v>
      </c>
      <c r="CG1008" t="e">
        <f>VLOOKUP(CE1008,Sheet2!$E$2:$I$222,4,FALSE)</f>
        <v>#N/A</v>
      </c>
      <c r="CH1008" t="e">
        <f>VLOOKUP(CE1008,Sheet2!$E$2:$I$222,5,FALSE)</f>
        <v>#N/A</v>
      </c>
      <c r="CI1008"/>
      <c r="CM1008" t="e">
        <f>VLOOKUP(CL1008,Sheet2!$E$2:$I$222,3,FALSE)</f>
        <v>#N/A</v>
      </c>
      <c r="CN1008" t="e">
        <f>VLOOKUP(CL1008,Sheet2!$E$2:$I$222,4,FALSE)</f>
        <v>#N/A</v>
      </c>
      <c r="CO1008" t="e">
        <f>VLOOKUP(CL1008,Sheet2!$E$2:$I$222,5,FALSE)</f>
        <v>#N/A</v>
      </c>
      <c r="CP1008"/>
      <c r="CT1008" t="e">
        <f>VLOOKUP(CS1008,Sheet2!$E$2:$I$222,3,FALSE)</f>
        <v>#N/A</v>
      </c>
      <c r="CU1008" t="e">
        <f>VLOOKUP(CS1008,Sheet2!$E$2:$I$222,4,FALSE)</f>
        <v>#N/A</v>
      </c>
      <c r="CV1008" t="e">
        <f>VLOOKUP(CS1008,Sheet2!$E$2:$I$222,5,FALSE)</f>
        <v>#N/A</v>
      </c>
      <c r="CW1008"/>
      <c r="DA1008" t="e">
        <f>VLOOKUP(CZ1008,Sheet2!$E$2:$I$222,3,FALSE)</f>
        <v>#N/A</v>
      </c>
      <c r="DB1008" t="e">
        <f>VLOOKUP(CZ1008,Sheet2!$E$2:$I$222,4,FALSE)</f>
        <v>#N/A</v>
      </c>
      <c r="DC1008" t="e">
        <f>VLOOKUP(CZ1008,Sheet2!$E$2:$I$222,5,FALSE)</f>
        <v>#N/A</v>
      </c>
      <c r="DD1008"/>
      <c r="DH1008" t="e">
        <f>VLOOKUP(DG1008,Sheet2!$E$2:$I$222,3,FALSE)</f>
        <v>#N/A</v>
      </c>
      <c r="DI1008" t="e">
        <f>VLOOKUP(DG1008,Sheet2!$E$2:$I$222,4,FALSE)</f>
        <v>#N/A</v>
      </c>
      <c r="DJ1008" t="e">
        <f>VLOOKUP(DG1008,Sheet2!$E$2:$I$222,5,FALSE)</f>
        <v>#N/A</v>
      </c>
    </row>
    <row r="1009" spans="1:114" x14ac:dyDescent="0.25">
      <c r="A1009">
        <v>1060</v>
      </c>
      <c r="C1009">
        <v>14289</v>
      </c>
      <c r="D1009">
        <v>4289</v>
      </c>
      <c r="E1009">
        <v>37.782969999999999</v>
      </c>
      <c r="F1009">
        <v>-122.44316999999999</v>
      </c>
      <c r="G1009" t="s">
        <v>751</v>
      </c>
      <c r="H1009" t="s">
        <v>3181</v>
      </c>
      <c r="I1009" t="s">
        <v>4920</v>
      </c>
      <c r="J1009" t="s">
        <v>4946</v>
      </c>
      <c r="K1009" t="s">
        <v>4966</v>
      </c>
      <c r="N1009" t="s">
        <v>5359</v>
      </c>
      <c r="Q1009" t="s">
        <v>5924</v>
      </c>
      <c r="R1009">
        <v>608</v>
      </c>
      <c r="S1009" t="s">
        <v>6117</v>
      </c>
      <c r="X1009">
        <f t="shared" si="15"/>
        <v>1</v>
      </c>
      <c r="Y1009" t="s">
        <v>6849</v>
      </c>
      <c r="Z1009" t="s">
        <v>6881</v>
      </c>
      <c r="AB1009" t="e">
        <f>VLOOKUP($AA1009,Sheet2!$E$2:$I$222,3,FALSE)</f>
        <v>#N/A</v>
      </c>
      <c r="AC1009" t="e">
        <f>VLOOKUP($AA1009,Sheet2!$E$2:$I$222,4,FALSE)</f>
        <v>#N/A</v>
      </c>
      <c r="AD1009" t="e">
        <f>VLOOKUP($AA1009,Sheet2!$E$2:$I$222,5,FALSE)</f>
        <v>#N/A</v>
      </c>
      <c r="AI1009" t="e">
        <f>VLOOKUP(AH1009,Sheet2!$E$2:$I$222,3,FALSE)</f>
        <v>#N/A</v>
      </c>
      <c r="AJ1009" t="e">
        <f>VLOOKUP(AH1009,Sheet2!$E$2:$I$222,4,FALSE)</f>
        <v>#N/A</v>
      </c>
      <c r="AK1009" t="e">
        <f>VLOOKUP(AH1009,Sheet2!$E$2:$I$222,5,FALSE)</f>
        <v>#N/A</v>
      </c>
      <c r="AL1009"/>
      <c r="AP1009" t="e">
        <f>VLOOKUP(AO1009,Sheet2!$E$2:$I$222,3,FALSE)</f>
        <v>#N/A</v>
      </c>
      <c r="AQ1009" t="e">
        <f>VLOOKUP(AO1009,Sheet2!$E$2:$I$222,4,FALSE)</f>
        <v>#N/A</v>
      </c>
      <c r="AR1009" t="e">
        <f>VLOOKUP(AO1009,Sheet2!$E$2:$I$222,5,FALSE)</f>
        <v>#N/A</v>
      </c>
      <c r="AS1009"/>
      <c r="AW1009" t="e">
        <f>VLOOKUP(AV1009,Sheet2!$E$2:$I$222,3,FALSE)</f>
        <v>#N/A</v>
      </c>
      <c r="AX1009" t="e">
        <f>VLOOKUP(AV1009,Sheet2!$E$2:$I$222,4,FALSE)</f>
        <v>#N/A</v>
      </c>
      <c r="AY1009" t="e">
        <f>VLOOKUP(AV1009,Sheet2!$E$2:$I$222,5,FALSE)</f>
        <v>#N/A</v>
      </c>
      <c r="AZ1009"/>
      <c r="BD1009" t="e">
        <f>VLOOKUP(BC1009,Sheet2!$E$2:$I$222,3,FALSE)</f>
        <v>#N/A</v>
      </c>
      <c r="BE1009" t="e">
        <f>VLOOKUP(BC1009,Sheet2!$E$2:$I$222,4,FALSE)</f>
        <v>#N/A</v>
      </c>
      <c r="BF1009" t="e">
        <f>VLOOKUP(BC1009,Sheet2!$E$2:$I$222,5,FALSE)</f>
        <v>#N/A</v>
      </c>
      <c r="BG1009"/>
      <c r="BK1009" t="e">
        <f>VLOOKUP(BJ1009,Sheet2!$E$2:$I$222,3,FALSE)</f>
        <v>#N/A</v>
      </c>
      <c r="BL1009" t="e">
        <f>VLOOKUP(BJ1009,Sheet2!$E$2:$I$222,4,FALSE)</f>
        <v>#N/A</v>
      </c>
      <c r="BM1009" t="e">
        <f>VLOOKUP(BJ1009,Sheet2!$E$2:$I$222,5,FALSE)</f>
        <v>#N/A</v>
      </c>
      <c r="BN1009"/>
      <c r="BR1009" t="e">
        <f>VLOOKUP(BQ1009,Sheet2!$E$2:$I$222,3,FALSE)</f>
        <v>#N/A</v>
      </c>
      <c r="BS1009" t="e">
        <f>VLOOKUP(BQ1009,Sheet2!$E$2:$I$222,4,FALSE)</f>
        <v>#N/A</v>
      </c>
      <c r="BT1009" t="e">
        <f>VLOOKUP(BQ1009,Sheet2!$E$2:$I$222,5,FALSE)</f>
        <v>#N/A</v>
      </c>
      <c r="BU1009"/>
      <c r="BY1009" t="e">
        <f>VLOOKUP(BX1009,Sheet2!$E$2:$I$222,3,FALSE)</f>
        <v>#N/A</v>
      </c>
      <c r="BZ1009" t="e">
        <f>VLOOKUP(BX1009,Sheet2!$E$2:$I$222,4,FALSE)</f>
        <v>#N/A</v>
      </c>
      <c r="CA1009" t="e">
        <f>VLOOKUP(BX1009,Sheet2!$E$2:$I$222,5,FALSE)</f>
        <v>#N/A</v>
      </c>
      <c r="CB1009"/>
      <c r="CF1009" t="e">
        <f>VLOOKUP(CE1009,Sheet2!$E$2:$I$222,3,FALSE)</f>
        <v>#N/A</v>
      </c>
      <c r="CG1009" t="e">
        <f>VLOOKUP(CE1009,Sheet2!$E$2:$I$222,4,FALSE)</f>
        <v>#N/A</v>
      </c>
      <c r="CH1009" t="e">
        <f>VLOOKUP(CE1009,Sheet2!$E$2:$I$222,5,FALSE)</f>
        <v>#N/A</v>
      </c>
      <c r="CI1009"/>
      <c r="CM1009" t="e">
        <f>VLOOKUP(CL1009,Sheet2!$E$2:$I$222,3,FALSE)</f>
        <v>#N/A</v>
      </c>
      <c r="CN1009" t="e">
        <f>VLOOKUP(CL1009,Sheet2!$E$2:$I$222,4,FALSE)</f>
        <v>#N/A</v>
      </c>
      <c r="CO1009" t="e">
        <f>VLOOKUP(CL1009,Sheet2!$E$2:$I$222,5,FALSE)</f>
        <v>#N/A</v>
      </c>
      <c r="CP1009"/>
      <c r="CT1009" t="e">
        <f>VLOOKUP(CS1009,Sheet2!$E$2:$I$222,3,FALSE)</f>
        <v>#N/A</v>
      </c>
      <c r="CU1009" t="e">
        <f>VLOOKUP(CS1009,Sheet2!$E$2:$I$222,4,FALSE)</f>
        <v>#N/A</v>
      </c>
      <c r="CV1009" t="e">
        <f>VLOOKUP(CS1009,Sheet2!$E$2:$I$222,5,FALSE)</f>
        <v>#N/A</v>
      </c>
      <c r="CW1009"/>
      <c r="DA1009" t="e">
        <f>VLOOKUP(CZ1009,Sheet2!$E$2:$I$222,3,FALSE)</f>
        <v>#N/A</v>
      </c>
      <c r="DB1009" t="e">
        <f>VLOOKUP(CZ1009,Sheet2!$E$2:$I$222,4,FALSE)</f>
        <v>#N/A</v>
      </c>
      <c r="DC1009" t="e">
        <f>VLOOKUP(CZ1009,Sheet2!$E$2:$I$222,5,FALSE)</f>
        <v>#N/A</v>
      </c>
      <c r="DD1009"/>
      <c r="DH1009" t="e">
        <f>VLOOKUP(DG1009,Sheet2!$E$2:$I$222,3,FALSE)</f>
        <v>#N/A</v>
      </c>
      <c r="DI1009" t="e">
        <f>VLOOKUP(DG1009,Sheet2!$E$2:$I$222,4,FALSE)</f>
        <v>#N/A</v>
      </c>
      <c r="DJ1009" t="e">
        <f>VLOOKUP(DG1009,Sheet2!$E$2:$I$222,5,FALSE)</f>
        <v>#N/A</v>
      </c>
    </row>
    <row r="1010" spans="1:114" x14ac:dyDescent="0.25">
      <c r="A1010">
        <v>1061</v>
      </c>
      <c r="C1010">
        <v>14290</v>
      </c>
      <c r="D1010">
        <v>4290</v>
      </c>
      <c r="E1010">
        <v>37.782249999999998</v>
      </c>
      <c r="F1010">
        <v>-122.45</v>
      </c>
      <c r="G1010" t="s">
        <v>752</v>
      </c>
      <c r="H1010" t="s">
        <v>3182</v>
      </c>
      <c r="I1010" t="s">
        <v>4917</v>
      </c>
      <c r="J1010" t="s">
        <v>4946</v>
      </c>
      <c r="K1010" t="s">
        <v>4961</v>
      </c>
      <c r="N1010" t="s">
        <v>5360</v>
      </c>
      <c r="Q1010" t="s">
        <v>5924</v>
      </c>
      <c r="R1010">
        <v>1297</v>
      </c>
      <c r="S1010" t="s">
        <v>6220</v>
      </c>
      <c r="X1010">
        <f t="shared" si="15"/>
        <v>2</v>
      </c>
      <c r="Y1010" t="s">
        <v>6849</v>
      </c>
      <c r="Z1010" t="s">
        <v>6881</v>
      </c>
      <c r="AB1010" t="e">
        <f>VLOOKUP($AA1010,Sheet2!$E$2:$I$222,3,FALSE)</f>
        <v>#N/A</v>
      </c>
      <c r="AC1010" t="e">
        <f>VLOOKUP($AA1010,Sheet2!$E$2:$I$222,4,FALSE)</f>
        <v>#N/A</v>
      </c>
      <c r="AD1010" t="e">
        <f>VLOOKUP($AA1010,Sheet2!$E$2:$I$222,5,FALSE)</f>
        <v>#N/A</v>
      </c>
      <c r="AF1010" t="s">
        <v>6978</v>
      </c>
      <c r="AG1010" t="s">
        <v>6882</v>
      </c>
      <c r="AH1010" s="59" t="s">
        <v>6990</v>
      </c>
      <c r="AI1010" t="str">
        <f>VLOOKUP(AH1010,Sheet2!$E$2:$I$222,3,FALSE)</f>
        <v>To Richmond District</v>
      </c>
      <c r="AJ1010" t="str">
        <f>VLOOKUP(AH1010,Sheet2!$E$2:$I$222,4,FALSE)</f>
        <v>25th Av. &amp; Geary</v>
      </c>
      <c r="AK1010" t="str">
        <f>VLOOKUP(AH1010,Sheet2!$E$2:$I$222,5,FALSE)</f>
        <v>PM Only: M-F ~ 4pm-7pm</v>
      </c>
      <c r="AL1010"/>
      <c r="AP1010" t="e">
        <f>VLOOKUP(AO1010,Sheet2!$E$2:$I$222,3,FALSE)</f>
        <v>#N/A</v>
      </c>
      <c r="AQ1010" t="e">
        <f>VLOOKUP(AO1010,Sheet2!$E$2:$I$222,4,FALSE)</f>
        <v>#N/A</v>
      </c>
      <c r="AR1010" t="e">
        <f>VLOOKUP(AO1010,Sheet2!$E$2:$I$222,5,FALSE)</f>
        <v>#N/A</v>
      </c>
      <c r="AS1010"/>
      <c r="AW1010" t="e">
        <f>VLOOKUP(AV1010,Sheet2!$E$2:$I$222,3,FALSE)</f>
        <v>#N/A</v>
      </c>
      <c r="AX1010" t="e">
        <f>VLOOKUP(AV1010,Sheet2!$E$2:$I$222,4,FALSE)</f>
        <v>#N/A</v>
      </c>
      <c r="AY1010" t="e">
        <f>VLOOKUP(AV1010,Sheet2!$E$2:$I$222,5,FALSE)</f>
        <v>#N/A</v>
      </c>
      <c r="AZ1010"/>
      <c r="BD1010" t="e">
        <f>VLOOKUP(BC1010,Sheet2!$E$2:$I$222,3,FALSE)</f>
        <v>#N/A</v>
      </c>
      <c r="BE1010" t="e">
        <f>VLOOKUP(BC1010,Sheet2!$E$2:$I$222,4,FALSE)</f>
        <v>#N/A</v>
      </c>
      <c r="BF1010" t="e">
        <f>VLOOKUP(BC1010,Sheet2!$E$2:$I$222,5,FALSE)</f>
        <v>#N/A</v>
      </c>
      <c r="BG1010"/>
      <c r="BK1010" t="e">
        <f>VLOOKUP(BJ1010,Sheet2!$E$2:$I$222,3,FALSE)</f>
        <v>#N/A</v>
      </c>
      <c r="BL1010" t="e">
        <f>VLOOKUP(BJ1010,Sheet2!$E$2:$I$222,4,FALSE)</f>
        <v>#N/A</v>
      </c>
      <c r="BM1010" t="e">
        <f>VLOOKUP(BJ1010,Sheet2!$E$2:$I$222,5,FALSE)</f>
        <v>#N/A</v>
      </c>
      <c r="BN1010"/>
      <c r="BR1010" t="e">
        <f>VLOOKUP(BQ1010,Sheet2!$E$2:$I$222,3,FALSE)</f>
        <v>#N/A</v>
      </c>
      <c r="BS1010" t="e">
        <f>VLOOKUP(BQ1010,Sheet2!$E$2:$I$222,4,FALSE)</f>
        <v>#N/A</v>
      </c>
      <c r="BT1010" t="e">
        <f>VLOOKUP(BQ1010,Sheet2!$E$2:$I$222,5,FALSE)</f>
        <v>#N/A</v>
      </c>
      <c r="BU1010"/>
      <c r="BY1010" t="e">
        <f>VLOOKUP(BX1010,Sheet2!$E$2:$I$222,3,FALSE)</f>
        <v>#N/A</v>
      </c>
      <c r="BZ1010" t="e">
        <f>VLOOKUP(BX1010,Sheet2!$E$2:$I$222,4,FALSE)</f>
        <v>#N/A</v>
      </c>
      <c r="CA1010" t="e">
        <f>VLOOKUP(BX1010,Sheet2!$E$2:$I$222,5,FALSE)</f>
        <v>#N/A</v>
      </c>
      <c r="CB1010"/>
      <c r="CF1010" t="e">
        <f>VLOOKUP(CE1010,Sheet2!$E$2:$I$222,3,FALSE)</f>
        <v>#N/A</v>
      </c>
      <c r="CG1010" t="e">
        <f>VLOOKUP(CE1010,Sheet2!$E$2:$I$222,4,FALSE)</f>
        <v>#N/A</v>
      </c>
      <c r="CH1010" t="e">
        <f>VLOOKUP(CE1010,Sheet2!$E$2:$I$222,5,FALSE)</f>
        <v>#N/A</v>
      </c>
      <c r="CI1010"/>
      <c r="CM1010" t="e">
        <f>VLOOKUP(CL1010,Sheet2!$E$2:$I$222,3,FALSE)</f>
        <v>#N/A</v>
      </c>
      <c r="CN1010" t="e">
        <f>VLOOKUP(CL1010,Sheet2!$E$2:$I$222,4,FALSE)</f>
        <v>#N/A</v>
      </c>
      <c r="CO1010" t="e">
        <f>VLOOKUP(CL1010,Sheet2!$E$2:$I$222,5,FALSE)</f>
        <v>#N/A</v>
      </c>
      <c r="CP1010"/>
      <c r="CT1010" t="e">
        <f>VLOOKUP(CS1010,Sheet2!$E$2:$I$222,3,FALSE)</f>
        <v>#N/A</v>
      </c>
      <c r="CU1010" t="e">
        <f>VLOOKUP(CS1010,Sheet2!$E$2:$I$222,4,FALSE)</f>
        <v>#N/A</v>
      </c>
      <c r="CV1010" t="e">
        <f>VLOOKUP(CS1010,Sheet2!$E$2:$I$222,5,FALSE)</f>
        <v>#N/A</v>
      </c>
      <c r="CW1010"/>
      <c r="DA1010" t="e">
        <f>VLOOKUP(CZ1010,Sheet2!$E$2:$I$222,3,FALSE)</f>
        <v>#N/A</v>
      </c>
      <c r="DB1010" t="e">
        <f>VLOOKUP(CZ1010,Sheet2!$E$2:$I$222,4,FALSE)</f>
        <v>#N/A</v>
      </c>
      <c r="DC1010" t="e">
        <f>VLOOKUP(CZ1010,Sheet2!$E$2:$I$222,5,FALSE)</f>
        <v>#N/A</v>
      </c>
      <c r="DD1010"/>
      <c r="DH1010" t="e">
        <f>VLOOKUP(DG1010,Sheet2!$E$2:$I$222,3,FALSE)</f>
        <v>#N/A</v>
      </c>
      <c r="DI1010" t="e">
        <f>VLOOKUP(DG1010,Sheet2!$E$2:$I$222,4,FALSE)</f>
        <v>#N/A</v>
      </c>
      <c r="DJ1010" t="e">
        <f>VLOOKUP(DG1010,Sheet2!$E$2:$I$222,5,FALSE)</f>
        <v>#N/A</v>
      </c>
    </row>
    <row r="1011" spans="1:114" x14ac:dyDescent="0.25">
      <c r="A1011">
        <v>1062</v>
      </c>
      <c r="C1011">
        <v>14291</v>
      </c>
      <c r="D1011">
        <v>4291</v>
      </c>
      <c r="E1011">
        <v>37.782029999999999</v>
      </c>
      <c r="F1011">
        <v>-122.44972</v>
      </c>
      <c r="G1011" t="s">
        <v>752</v>
      </c>
      <c r="H1011" t="s">
        <v>3182</v>
      </c>
      <c r="I1011" t="s">
        <v>4916</v>
      </c>
      <c r="J1011" t="s">
        <v>4946</v>
      </c>
      <c r="K1011" t="s">
        <v>4964</v>
      </c>
      <c r="N1011" t="s">
        <v>5361</v>
      </c>
      <c r="Q1011" t="s">
        <v>5924</v>
      </c>
      <c r="R1011">
        <v>1041</v>
      </c>
      <c r="S1011" t="s">
        <v>6221</v>
      </c>
      <c r="X1011">
        <f t="shared" si="15"/>
        <v>2</v>
      </c>
      <c r="Y1011" t="s">
        <v>6849</v>
      </c>
      <c r="Z1011" t="s">
        <v>6879</v>
      </c>
      <c r="AB1011" t="e">
        <f>VLOOKUP($AA1011,Sheet2!$E$2:$I$222,3,FALSE)</f>
        <v>#N/A</v>
      </c>
      <c r="AC1011" t="e">
        <f>VLOOKUP($AA1011,Sheet2!$E$2:$I$222,4,FALSE)</f>
        <v>#N/A</v>
      </c>
      <c r="AD1011" t="e">
        <f>VLOOKUP($AA1011,Sheet2!$E$2:$I$222,5,FALSE)</f>
        <v>#N/A</v>
      </c>
      <c r="AF1011" t="s">
        <v>6978</v>
      </c>
      <c r="AG1011" t="s">
        <v>6880</v>
      </c>
      <c r="AH1011" s="59" t="s">
        <v>6991</v>
      </c>
      <c r="AI1011" t="str">
        <f>VLOOKUP(AH1011,Sheet2!$E$2:$I$222,3,FALSE)</f>
        <v>To Financial District</v>
      </c>
      <c r="AJ1011" t="str">
        <f>VLOOKUP(AH1011,Sheet2!$E$2:$I$222,4,FALSE)</f>
        <v>Davis &amp; Market</v>
      </c>
      <c r="AK1011" t="str">
        <f>VLOOKUP(AH1011,Sheet2!$E$2:$I$222,5,FALSE)</f>
        <v>AM Only: M-F ~ 7am-9am</v>
      </c>
      <c r="AL1011"/>
      <c r="AP1011" t="e">
        <f>VLOOKUP(AO1011,Sheet2!$E$2:$I$222,3,FALSE)</f>
        <v>#N/A</v>
      </c>
      <c r="AQ1011" t="e">
        <f>VLOOKUP(AO1011,Sheet2!$E$2:$I$222,4,FALSE)</f>
        <v>#N/A</v>
      </c>
      <c r="AR1011" t="e">
        <f>VLOOKUP(AO1011,Sheet2!$E$2:$I$222,5,FALSE)</f>
        <v>#N/A</v>
      </c>
      <c r="AS1011"/>
      <c r="AW1011" t="e">
        <f>VLOOKUP(AV1011,Sheet2!$E$2:$I$222,3,FALSE)</f>
        <v>#N/A</v>
      </c>
      <c r="AX1011" t="e">
        <f>VLOOKUP(AV1011,Sheet2!$E$2:$I$222,4,FALSE)</f>
        <v>#N/A</v>
      </c>
      <c r="AY1011" t="e">
        <f>VLOOKUP(AV1011,Sheet2!$E$2:$I$222,5,FALSE)</f>
        <v>#N/A</v>
      </c>
      <c r="AZ1011"/>
      <c r="BD1011" t="e">
        <f>VLOOKUP(BC1011,Sheet2!$E$2:$I$222,3,FALSE)</f>
        <v>#N/A</v>
      </c>
      <c r="BE1011" t="e">
        <f>VLOOKUP(BC1011,Sheet2!$E$2:$I$222,4,FALSE)</f>
        <v>#N/A</v>
      </c>
      <c r="BF1011" t="e">
        <f>VLOOKUP(BC1011,Sheet2!$E$2:$I$222,5,FALSE)</f>
        <v>#N/A</v>
      </c>
      <c r="BG1011"/>
      <c r="BK1011" t="e">
        <f>VLOOKUP(BJ1011,Sheet2!$E$2:$I$222,3,FALSE)</f>
        <v>#N/A</v>
      </c>
      <c r="BL1011" t="e">
        <f>VLOOKUP(BJ1011,Sheet2!$E$2:$I$222,4,FALSE)</f>
        <v>#N/A</v>
      </c>
      <c r="BM1011" t="e">
        <f>VLOOKUP(BJ1011,Sheet2!$E$2:$I$222,5,FALSE)</f>
        <v>#N/A</v>
      </c>
      <c r="BN1011"/>
      <c r="BR1011" t="e">
        <f>VLOOKUP(BQ1011,Sheet2!$E$2:$I$222,3,FALSE)</f>
        <v>#N/A</v>
      </c>
      <c r="BS1011" t="e">
        <f>VLOOKUP(BQ1011,Sheet2!$E$2:$I$222,4,FALSE)</f>
        <v>#N/A</v>
      </c>
      <c r="BT1011" t="e">
        <f>VLOOKUP(BQ1011,Sheet2!$E$2:$I$222,5,FALSE)</f>
        <v>#N/A</v>
      </c>
      <c r="BU1011"/>
      <c r="BY1011" t="e">
        <f>VLOOKUP(BX1011,Sheet2!$E$2:$I$222,3,FALSE)</f>
        <v>#N/A</v>
      </c>
      <c r="BZ1011" t="e">
        <f>VLOOKUP(BX1011,Sheet2!$E$2:$I$222,4,FALSE)</f>
        <v>#N/A</v>
      </c>
      <c r="CA1011" t="e">
        <f>VLOOKUP(BX1011,Sheet2!$E$2:$I$222,5,FALSE)</f>
        <v>#N/A</v>
      </c>
      <c r="CB1011"/>
      <c r="CF1011" t="e">
        <f>VLOOKUP(CE1011,Sheet2!$E$2:$I$222,3,FALSE)</f>
        <v>#N/A</v>
      </c>
      <c r="CG1011" t="e">
        <f>VLOOKUP(CE1011,Sheet2!$E$2:$I$222,4,FALSE)</f>
        <v>#N/A</v>
      </c>
      <c r="CH1011" t="e">
        <f>VLOOKUP(CE1011,Sheet2!$E$2:$I$222,5,FALSE)</f>
        <v>#N/A</v>
      </c>
      <c r="CI1011"/>
      <c r="CM1011" t="e">
        <f>VLOOKUP(CL1011,Sheet2!$E$2:$I$222,3,FALSE)</f>
        <v>#N/A</v>
      </c>
      <c r="CN1011" t="e">
        <f>VLOOKUP(CL1011,Sheet2!$E$2:$I$222,4,FALSE)</f>
        <v>#N/A</v>
      </c>
      <c r="CO1011" t="e">
        <f>VLOOKUP(CL1011,Sheet2!$E$2:$I$222,5,FALSE)</f>
        <v>#N/A</v>
      </c>
      <c r="CP1011"/>
      <c r="CT1011" t="e">
        <f>VLOOKUP(CS1011,Sheet2!$E$2:$I$222,3,FALSE)</f>
        <v>#N/A</v>
      </c>
      <c r="CU1011" t="e">
        <f>VLOOKUP(CS1011,Sheet2!$E$2:$I$222,4,FALSE)</f>
        <v>#N/A</v>
      </c>
      <c r="CV1011" t="e">
        <f>VLOOKUP(CS1011,Sheet2!$E$2:$I$222,5,FALSE)</f>
        <v>#N/A</v>
      </c>
      <c r="CW1011"/>
      <c r="DA1011" t="e">
        <f>VLOOKUP(CZ1011,Sheet2!$E$2:$I$222,3,FALSE)</f>
        <v>#N/A</v>
      </c>
      <c r="DB1011" t="e">
        <f>VLOOKUP(CZ1011,Sheet2!$E$2:$I$222,4,FALSE)</f>
        <v>#N/A</v>
      </c>
      <c r="DC1011" t="e">
        <f>VLOOKUP(CZ1011,Sheet2!$E$2:$I$222,5,FALSE)</f>
        <v>#N/A</v>
      </c>
      <c r="DD1011"/>
      <c r="DH1011" t="e">
        <f>VLOOKUP(DG1011,Sheet2!$E$2:$I$222,3,FALSE)</f>
        <v>#N/A</v>
      </c>
      <c r="DI1011" t="e">
        <f>VLOOKUP(DG1011,Sheet2!$E$2:$I$222,4,FALSE)</f>
        <v>#N/A</v>
      </c>
      <c r="DJ1011" t="e">
        <f>VLOOKUP(DG1011,Sheet2!$E$2:$I$222,5,FALSE)</f>
        <v>#N/A</v>
      </c>
    </row>
    <row r="1012" spans="1:114" x14ac:dyDescent="0.25">
      <c r="A1012">
        <v>1063</v>
      </c>
      <c r="C1012">
        <v>14292</v>
      </c>
      <c r="D1012">
        <v>4292</v>
      </c>
      <c r="E1012">
        <v>37.781529999999997</v>
      </c>
      <c r="F1012">
        <v>-122.45591</v>
      </c>
      <c r="G1012" t="s">
        <v>753</v>
      </c>
      <c r="H1012" t="s">
        <v>3183</v>
      </c>
      <c r="I1012" t="s">
        <v>4920</v>
      </c>
      <c r="J1012" t="s">
        <v>4946</v>
      </c>
      <c r="K1012" t="s">
        <v>4966</v>
      </c>
      <c r="Q1012" t="s">
        <v>5924</v>
      </c>
      <c r="S1012" t="s">
        <v>6220</v>
      </c>
      <c r="X1012">
        <f t="shared" si="15"/>
        <v>2</v>
      </c>
      <c r="Y1012" t="s">
        <v>6849</v>
      </c>
      <c r="Z1012" t="s">
        <v>6881</v>
      </c>
      <c r="AB1012" t="e">
        <f>VLOOKUP($AA1012,Sheet2!$E$2:$I$222,3,FALSE)</f>
        <v>#N/A</v>
      </c>
      <c r="AC1012" t="e">
        <f>VLOOKUP($AA1012,Sheet2!$E$2:$I$222,4,FALSE)</f>
        <v>#N/A</v>
      </c>
      <c r="AD1012" t="e">
        <f>VLOOKUP($AA1012,Sheet2!$E$2:$I$222,5,FALSE)</f>
        <v>#N/A</v>
      </c>
      <c r="AF1012" t="s">
        <v>6978</v>
      </c>
      <c r="AG1012" t="s">
        <v>6882</v>
      </c>
      <c r="AH1012" s="59" t="s">
        <v>6990</v>
      </c>
      <c r="AI1012" t="str">
        <f>VLOOKUP(AH1012,Sheet2!$E$2:$I$222,3,FALSE)</f>
        <v>To Richmond District</v>
      </c>
      <c r="AJ1012" t="str">
        <f>VLOOKUP(AH1012,Sheet2!$E$2:$I$222,4,FALSE)</f>
        <v>25th Av. &amp; Geary</v>
      </c>
      <c r="AK1012" t="str">
        <f>VLOOKUP(AH1012,Sheet2!$E$2:$I$222,5,FALSE)</f>
        <v>PM Only: M-F ~ 4pm-7pm</v>
      </c>
      <c r="AL1012"/>
      <c r="AP1012" t="e">
        <f>VLOOKUP(AO1012,Sheet2!$E$2:$I$222,3,FALSE)</f>
        <v>#N/A</v>
      </c>
      <c r="AQ1012" t="e">
        <f>VLOOKUP(AO1012,Sheet2!$E$2:$I$222,4,FALSE)</f>
        <v>#N/A</v>
      </c>
      <c r="AR1012" t="e">
        <f>VLOOKUP(AO1012,Sheet2!$E$2:$I$222,5,FALSE)</f>
        <v>#N/A</v>
      </c>
      <c r="AS1012"/>
      <c r="AW1012" t="e">
        <f>VLOOKUP(AV1012,Sheet2!$E$2:$I$222,3,FALSE)</f>
        <v>#N/A</v>
      </c>
      <c r="AX1012" t="e">
        <f>VLOOKUP(AV1012,Sheet2!$E$2:$I$222,4,FALSE)</f>
        <v>#N/A</v>
      </c>
      <c r="AY1012" t="e">
        <f>VLOOKUP(AV1012,Sheet2!$E$2:$I$222,5,FALSE)</f>
        <v>#N/A</v>
      </c>
      <c r="AZ1012"/>
      <c r="BD1012" t="e">
        <f>VLOOKUP(BC1012,Sheet2!$E$2:$I$222,3,FALSE)</f>
        <v>#N/A</v>
      </c>
      <c r="BE1012" t="e">
        <f>VLOOKUP(BC1012,Sheet2!$E$2:$I$222,4,FALSE)</f>
        <v>#N/A</v>
      </c>
      <c r="BF1012" t="e">
        <f>VLOOKUP(BC1012,Sheet2!$E$2:$I$222,5,FALSE)</f>
        <v>#N/A</v>
      </c>
      <c r="BG1012"/>
      <c r="BK1012" t="e">
        <f>VLOOKUP(BJ1012,Sheet2!$E$2:$I$222,3,FALSE)</f>
        <v>#N/A</v>
      </c>
      <c r="BL1012" t="e">
        <f>VLOOKUP(BJ1012,Sheet2!$E$2:$I$222,4,FALSE)</f>
        <v>#N/A</v>
      </c>
      <c r="BM1012" t="e">
        <f>VLOOKUP(BJ1012,Sheet2!$E$2:$I$222,5,FALSE)</f>
        <v>#N/A</v>
      </c>
      <c r="BN1012"/>
      <c r="BR1012" t="e">
        <f>VLOOKUP(BQ1012,Sheet2!$E$2:$I$222,3,FALSE)</f>
        <v>#N/A</v>
      </c>
      <c r="BS1012" t="e">
        <f>VLOOKUP(BQ1012,Sheet2!$E$2:$I$222,4,FALSE)</f>
        <v>#N/A</v>
      </c>
      <c r="BT1012" t="e">
        <f>VLOOKUP(BQ1012,Sheet2!$E$2:$I$222,5,FALSE)</f>
        <v>#N/A</v>
      </c>
      <c r="BU1012"/>
      <c r="BY1012" t="e">
        <f>VLOOKUP(BX1012,Sheet2!$E$2:$I$222,3,FALSE)</f>
        <v>#N/A</v>
      </c>
      <c r="BZ1012" t="e">
        <f>VLOOKUP(BX1012,Sheet2!$E$2:$I$222,4,FALSE)</f>
        <v>#N/A</v>
      </c>
      <c r="CA1012" t="e">
        <f>VLOOKUP(BX1012,Sheet2!$E$2:$I$222,5,FALSE)</f>
        <v>#N/A</v>
      </c>
      <c r="CB1012"/>
      <c r="CF1012" t="e">
        <f>VLOOKUP(CE1012,Sheet2!$E$2:$I$222,3,FALSE)</f>
        <v>#N/A</v>
      </c>
      <c r="CG1012" t="e">
        <f>VLOOKUP(CE1012,Sheet2!$E$2:$I$222,4,FALSE)</f>
        <v>#N/A</v>
      </c>
      <c r="CH1012" t="e">
        <f>VLOOKUP(CE1012,Sheet2!$E$2:$I$222,5,FALSE)</f>
        <v>#N/A</v>
      </c>
      <c r="CI1012"/>
      <c r="CM1012" t="e">
        <f>VLOOKUP(CL1012,Sheet2!$E$2:$I$222,3,FALSE)</f>
        <v>#N/A</v>
      </c>
      <c r="CN1012" t="e">
        <f>VLOOKUP(CL1012,Sheet2!$E$2:$I$222,4,FALSE)</f>
        <v>#N/A</v>
      </c>
      <c r="CO1012" t="e">
        <f>VLOOKUP(CL1012,Sheet2!$E$2:$I$222,5,FALSE)</f>
        <v>#N/A</v>
      </c>
      <c r="CP1012"/>
      <c r="CT1012" t="e">
        <f>VLOOKUP(CS1012,Sheet2!$E$2:$I$222,3,FALSE)</f>
        <v>#N/A</v>
      </c>
      <c r="CU1012" t="e">
        <f>VLOOKUP(CS1012,Sheet2!$E$2:$I$222,4,FALSE)</f>
        <v>#N/A</v>
      </c>
      <c r="CV1012" t="e">
        <f>VLOOKUP(CS1012,Sheet2!$E$2:$I$222,5,FALSE)</f>
        <v>#N/A</v>
      </c>
      <c r="CW1012"/>
      <c r="DA1012" t="e">
        <f>VLOOKUP(CZ1012,Sheet2!$E$2:$I$222,3,FALSE)</f>
        <v>#N/A</v>
      </c>
      <c r="DB1012" t="e">
        <f>VLOOKUP(CZ1012,Sheet2!$E$2:$I$222,4,FALSE)</f>
        <v>#N/A</v>
      </c>
      <c r="DC1012" t="e">
        <f>VLOOKUP(CZ1012,Sheet2!$E$2:$I$222,5,FALSE)</f>
        <v>#N/A</v>
      </c>
      <c r="DD1012"/>
      <c r="DH1012" t="e">
        <f>VLOOKUP(DG1012,Sheet2!$E$2:$I$222,3,FALSE)</f>
        <v>#N/A</v>
      </c>
      <c r="DI1012" t="e">
        <f>VLOOKUP(DG1012,Sheet2!$E$2:$I$222,4,FALSE)</f>
        <v>#N/A</v>
      </c>
      <c r="DJ1012" t="e">
        <f>VLOOKUP(DG1012,Sheet2!$E$2:$I$222,5,FALSE)</f>
        <v>#N/A</v>
      </c>
    </row>
    <row r="1013" spans="1:114" x14ac:dyDescent="0.25">
      <c r="A1013">
        <v>1064</v>
      </c>
      <c r="C1013">
        <v>14293</v>
      </c>
      <c r="D1013">
        <v>4293</v>
      </c>
      <c r="E1013">
        <v>37.783459999999998</v>
      </c>
      <c r="F1013">
        <v>-122.43935</v>
      </c>
      <c r="G1013" t="s">
        <v>754</v>
      </c>
      <c r="H1013" t="s">
        <v>3184</v>
      </c>
      <c r="I1013" t="s">
        <v>4917</v>
      </c>
      <c r="J1013" t="s">
        <v>4946</v>
      </c>
      <c r="K1013" t="s">
        <v>4984</v>
      </c>
      <c r="N1013" t="s">
        <v>5362</v>
      </c>
      <c r="Q1013" t="s">
        <v>5924</v>
      </c>
      <c r="R1013">
        <v>185</v>
      </c>
      <c r="S1013" t="s">
        <v>6232</v>
      </c>
      <c r="X1013">
        <f t="shared" si="15"/>
        <v>2</v>
      </c>
      <c r="Y1013" t="s">
        <v>6849</v>
      </c>
      <c r="Z1013" t="s">
        <v>6881</v>
      </c>
      <c r="AB1013" t="e">
        <f>VLOOKUP($AA1013,Sheet2!$E$2:$I$222,3,FALSE)</f>
        <v>#N/A</v>
      </c>
      <c r="AC1013" t="e">
        <f>VLOOKUP($AA1013,Sheet2!$E$2:$I$222,4,FALSE)</f>
        <v>#N/A</v>
      </c>
      <c r="AD1013" t="e">
        <f>VLOOKUP($AA1013,Sheet2!$E$2:$I$222,5,FALSE)</f>
        <v>#N/A</v>
      </c>
      <c r="AF1013" t="s">
        <v>6979</v>
      </c>
      <c r="AG1013" t="s">
        <v>6882</v>
      </c>
      <c r="AH1013" s="59" t="s">
        <v>6992</v>
      </c>
      <c r="AI1013" t="str">
        <f>VLOOKUP(AH1013,Sheet2!$E$2:$I$222,3,FALSE)</f>
        <v>To Lands End</v>
      </c>
      <c r="AJ1013" t="str">
        <f>VLOOKUP(AH1013,Sheet2!$E$2:$I$222,4,FALSE)</f>
        <v>48th Av. &amp; Pt. Lobos</v>
      </c>
      <c r="AK1013" t="str">
        <f>VLOOKUP(AH1013,Sheet2!$E$2:$I$222,5,FALSE)</f>
        <v>M-F ~ 6am-8pm | Sat-Sun ~ 9am-7pm</v>
      </c>
      <c r="AL1013"/>
      <c r="AP1013" t="e">
        <f>VLOOKUP(AO1013,Sheet2!$E$2:$I$222,3,FALSE)</f>
        <v>#N/A</v>
      </c>
      <c r="AQ1013" t="e">
        <f>VLOOKUP(AO1013,Sheet2!$E$2:$I$222,4,FALSE)</f>
        <v>#N/A</v>
      </c>
      <c r="AR1013" t="e">
        <f>VLOOKUP(AO1013,Sheet2!$E$2:$I$222,5,FALSE)</f>
        <v>#N/A</v>
      </c>
      <c r="AS1013"/>
      <c r="AW1013" t="e">
        <f>VLOOKUP(AV1013,Sheet2!$E$2:$I$222,3,FALSE)</f>
        <v>#N/A</v>
      </c>
      <c r="AX1013" t="e">
        <f>VLOOKUP(AV1013,Sheet2!$E$2:$I$222,4,FALSE)</f>
        <v>#N/A</v>
      </c>
      <c r="AY1013" t="e">
        <f>VLOOKUP(AV1013,Sheet2!$E$2:$I$222,5,FALSE)</f>
        <v>#N/A</v>
      </c>
      <c r="AZ1013"/>
      <c r="BD1013" t="e">
        <f>VLOOKUP(BC1013,Sheet2!$E$2:$I$222,3,FALSE)</f>
        <v>#N/A</v>
      </c>
      <c r="BE1013" t="e">
        <f>VLOOKUP(BC1013,Sheet2!$E$2:$I$222,4,FALSE)</f>
        <v>#N/A</v>
      </c>
      <c r="BF1013" t="e">
        <f>VLOOKUP(BC1013,Sheet2!$E$2:$I$222,5,FALSE)</f>
        <v>#N/A</v>
      </c>
      <c r="BG1013"/>
      <c r="BK1013" t="e">
        <f>VLOOKUP(BJ1013,Sheet2!$E$2:$I$222,3,FALSE)</f>
        <v>#N/A</v>
      </c>
      <c r="BL1013" t="e">
        <f>VLOOKUP(BJ1013,Sheet2!$E$2:$I$222,4,FALSE)</f>
        <v>#N/A</v>
      </c>
      <c r="BM1013" t="e">
        <f>VLOOKUP(BJ1013,Sheet2!$E$2:$I$222,5,FALSE)</f>
        <v>#N/A</v>
      </c>
      <c r="BN1013"/>
      <c r="BR1013" t="e">
        <f>VLOOKUP(BQ1013,Sheet2!$E$2:$I$222,3,FALSE)</f>
        <v>#N/A</v>
      </c>
      <c r="BS1013" t="e">
        <f>VLOOKUP(BQ1013,Sheet2!$E$2:$I$222,4,FALSE)</f>
        <v>#N/A</v>
      </c>
      <c r="BT1013" t="e">
        <f>VLOOKUP(BQ1013,Sheet2!$E$2:$I$222,5,FALSE)</f>
        <v>#N/A</v>
      </c>
      <c r="BU1013"/>
      <c r="BY1013" t="e">
        <f>VLOOKUP(BX1013,Sheet2!$E$2:$I$222,3,FALSE)</f>
        <v>#N/A</v>
      </c>
      <c r="BZ1013" t="e">
        <f>VLOOKUP(BX1013,Sheet2!$E$2:$I$222,4,FALSE)</f>
        <v>#N/A</v>
      </c>
      <c r="CA1013" t="e">
        <f>VLOOKUP(BX1013,Sheet2!$E$2:$I$222,5,FALSE)</f>
        <v>#N/A</v>
      </c>
      <c r="CB1013"/>
      <c r="CF1013" t="e">
        <f>VLOOKUP(CE1013,Sheet2!$E$2:$I$222,3,FALSE)</f>
        <v>#N/A</v>
      </c>
      <c r="CG1013" t="e">
        <f>VLOOKUP(CE1013,Sheet2!$E$2:$I$222,4,FALSE)</f>
        <v>#N/A</v>
      </c>
      <c r="CH1013" t="e">
        <f>VLOOKUP(CE1013,Sheet2!$E$2:$I$222,5,FALSE)</f>
        <v>#N/A</v>
      </c>
      <c r="CI1013"/>
      <c r="CM1013" t="e">
        <f>VLOOKUP(CL1013,Sheet2!$E$2:$I$222,3,FALSE)</f>
        <v>#N/A</v>
      </c>
      <c r="CN1013" t="e">
        <f>VLOOKUP(CL1013,Sheet2!$E$2:$I$222,4,FALSE)</f>
        <v>#N/A</v>
      </c>
      <c r="CO1013" t="e">
        <f>VLOOKUP(CL1013,Sheet2!$E$2:$I$222,5,FALSE)</f>
        <v>#N/A</v>
      </c>
      <c r="CP1013"/>
      <c r="CT1013" t="e">
        <f>VLOOKUP(CS1013,Sheet2!$E$2:$I$222,3,FALSE)</f>
        <v>#N/A</v>
      </c>
      <c r="CU1013" t="e">
        <f>VLOOKUP(CS1013,Sheet2!$E$2:$I$222,4,FALSE)</f>
        <v>#N/A</v>
      </c>
      <c r="CV1013" t="e">
        <f>VLOOKUP(CS1013,Sheet2!$E$2:$I$222,5,FALSE)</f>
        <v>#N/A</v>
      </c>
      <c r="CW1013"/>
      <c r="DA1013" t="e">
        <f>VLOOKUP(CZ1013,Sheet2!$E$2:$I$222,3,FALSE)</f>
        <v>#N/A</v>
      </c>
      <c r="DB1013" t="e">
        <f>VLOOKUP(CZ1013,Sheet2!$E$2:$I$222,4,FALSE)</f>
        <v>#N/A</v>
      </c>
      <c r="DC1013" t="e">
        <f>VLOOKUP(CZ1013,Sheet2!$E$2:$I$222,5,FALSE)</f>
        <v>#N/A</v>
      </c>
      <c r="DD1013"/>
      <c r="DH1013" t="e">
        <f>VLOOKUP(DG1013,Sheet2!$E$2:$I$222,3,FALSE)</f>
        <v>#N/A</v>
      </c>
      <c r="DI1013" t="e">
        <f>VLOOKUP(DG1013,Sheet2!$E$2:$I$222,4,FALSE)</f>
        <v>#N/A</v>
      </c>
      <c r="DJ1013" t="e">
        <f>VLOOKUP(DG1013,Sheet2!$E$2:$I$222,5,FALSE)</f>
        <v>#N/A</v>
      </c>
    </row>
    <row r="1014" spans="1:114" x14ac:dyDescent="0.25">
      <c r="A1014">
        <v>1065</v>
      </c>
      <c r="C1014">
        <v>14294</v>
      </c>
      <c r="D1014">
        <v>4294</v>
      </c>
      <c r="E1014">
        <v>37.783160000000002</v>
      </c>
      <c r="F1014">
        <v>-122.43961</v>
      </c>
      <c r="G1014" t="s">
        <v>754</v>
      </c>
      <c r="H1014" t="s">
        <v>3184</v>
      </c>
      <c r="I1014" t="s">
        <v>4918</v>
      </c>
      <c r="J1014" t="s">
        <v>4946</v>
      </c>
      <c r="K1014" t="s">
        <v>4978</v>
      </c>
      <c r="L1014" t="s">
        <v>5108</v>
      </c>
      <c r="N1014" t="s">
        <v>5363</v>
      </c>
      <c r="Q1014" t="s">
        <v>5924</v>
      </c>
      <c r="R1014">
        <v>186</v>
      </c>
      <c r="S1014" t="s">
        <v>6233</v>
      </c>
      <c r="X1014">
        <f t="shared" si="15"/>
        <v>2</v>
      </c>
      <c r="Y1014" t="s">
        <v>6849</v>
      </c>
      <c r="Z1014" t="s">
        <v>6879</v>
      </c>
      <c r="AB1014" t="e">
        <f>VLOOKUP($AA1014,Sheet2!$E$2:$I$222,3,FALSE)</f>
        <v>#N/A</v>
      </c>
      <c r="AC1014" t="e">
        <f>VLOOKUP($AA1014,Sheet2!$E$2:$I$222,4,FALSE)</f>
        <v>#N/A</v>
      </c>
      <c r="AD1014" t="e">
        <f>VLOOKUP($AA1014,Sheet2!$E$2:$I$222,5,FALSE)</f>
        <v>#N/A</v>
      </c>
      <c r="AF1014" t="s">
        <v>6979</v>
      </c>
      <c r="AG1014" t="s">
        <v>6880</v>
      </c>
      <c r="AH1014" s="59" t="s">
        <v>6993</v>
      </c>
      <c r="AI1014" t="str">
        <f>VLOOKUP(AH1014,Sheet2!$E$2:$I$222,3,FALSE)</f>
        <v>To Downtown</v>
      </c>
      <c r="AJ1014" t="str">
        <f>VLOOKUP(AH1014,Sheet2!$E$2:$I$222,4,FALSE)</f>
        <v>Transbay Terminal</v>
      </c>
      <c r="AK1014" t="str">
        <f>VLOOKUP(AH1014,Sheet2!$E$2:$I$222,5,FALSE)</f>
        <v>M-F ~ 6am-8pm | Sat-Sun ~ 9am-7pm</v>
      </c>
      <c r="AL1014"/>
      <c r="AP1014" t="e">
        <f>VLOOKUP(AO1014,Sheet2!$E$2:$I$222,3,FALSE)</f>
        <v>#N/A</v>
      </c>
      <c r="AQ1014" t="e">
        <f>VLOOKUP(AO1014,Sheet2!$E$2:$I$222,4,FALSE)</f>
        <v>#N/A</v>
      </c>
      <c r="AR1014" t="e">
        <f>VLOOKUP(AO1014,Sheet2!$E$2:$I$222,5,FALSE)</f>
        <v>#N/A</v>
      </c>
      <c r="AS1014"/>
      <c r="AW1014" t="e">
        <f>VLOOKUP(AV1014,Sheet2!$E$2:$I$222,3,FALSE)</f>
        <v>#N/A</v>
      </c>
      <c r="AX1014" t="e">
        <f>VLOOKUP(AV1014,Sheet2!$E$2:$I$222,4,FALSE)</f>
        <v>#N/A</v>
      </c>
      <c r="AY1014" t="e">
        <f>VLOOKUP(AV1014,Sheet2!$E$2:$I$222,5,FALSE)</f>
        <v>#N/A</v>
      </c>
      <c r="AZ1014"/>
      <c r="BD1014" t="e">
        <f>VLOOKUP(BC1014,Sheet2!$E$2:$I$222,3,FALSE)</f>
        <v>#N/A</v>
      </c>
      <c r="BE1014" t="e">
        <f>VLOOKUP(BC1014,Sheet2!$E$2:$I$222,4,FALSE)</f>
        <v>#N/A</v>
      </c>
      <c r="BF1014" t="e">
        <f>VLOOKUP(BC1014,Sheet2!$E$2:$I$222,5,FALSE)</f>
        <v>#N/A</v>
      </c>
      <c r="BG1014"/>
      <c r="BK1014" t="e">
        <f>VLOOKUP(BJ1014,Sheet2!$E$2:$I$222,3,FALSE)</f>
        <v>#N/A</v>
      </c>
      <c r="BL1014" t="e">
        <f>VLOOKUP(BJ1014,Sheet2!$E$2:$I$222,4,FALSE)</f>
        <v>#N/A</v>
      </c>
      <c r="BM1014" t="e">
        <f>VLOOKUP(BJ1014,Sheet2!$E$2:$I$222,5,FALSE)</f>
        <v>#N/A</v>
      </c>
      <c r="BN1014"/>
      <c r="BR1014" t="e">
        <f>VLOOKUP(BQ1014,Sheet2!$E$2:$I$222,3,FALSE)</f>
        <v>#N/A</v>
      </c>
      <c r="BS1014" t="e">
        <f>VLOOKUP(BQ1014,Sheet2!$E$2:$I$222,4,FALSE)</f>
        <v>#N/A</v>
      </c>
      <c r="BT1014" t="e">
        <f>VLOOKUP(BQ1014,Sheet2!$E$2:$I$222,5,FALSE)</f>
        <v>#N/A</v>
      </c>
      <c r="BU1014"/>
      <c r="BY1014" t="e">
        <f>VLOOKUP(BX1014,Sheet2!$E$2:$I$222,3,FALSE)</f>
        <v>#N/A</v>
      </c>
      <c r="BZ1014" t="e">
        <f>VLOOKUP(BX1014,Sheet2!$E$2:$I$222,4,FALSE)</f>
        <v>#N/A</v>
      </c>
      <c r="CA1014" t="e">
        <f>VLOOKUP(BX1014,Sheet2!$E$2:$I$222,5,FALSE)</f>
        <v>#N/A</v>
      </c>
      <c r="CB1014"/>
      <c r="CF1014" t="e">
        <f>VLOOKUP(CE1014,Sheet2!$E$2:$I$222,3,FALSE)</f>
        <v>#N/A</v>
      </c>
      <c r="CG1014" t="e">
        <f>VLOOKUP(CE1014,Sheet2!$E$2:$I$222,4,FALSE)</f>
        <v>#N/A</v>
      </c>
      <c r="CH1014" t="e">
        <f>VLOOKUP(CE1014,Sheet2!$E$2:$I$222,5,FALSE)</f>
        <v>#N/A</v>
      </c>
      <c r="CI1014"/>
      <c r="CM1014" t="e">
        <f>VLOOKUP(CL1014,Sheet2!$E$2:$I$222,3,FALSE)</f>
        <v>#N/A</v>
      </c>
      <c r="CN1014" t="e">
        <f>VLOOKUP(CL1014,Sheet2!$E$2:$I$222,4,FALSE)</f>
        <v>#N/A</v>
      </c>
      <c r="CO1014" t="e">
        <f>VLOOKUP(CL1014,Sheet2!$E$2:$I$222,5,FALSE)</f>
        <v>#N/A</v>
      </c>
      <c r="CP1014"/>
      <c r="CT1014" t="e">
        <f>VLOOKUP(CS1014,Sheet2!$E$2:$I$222,3,FALSE)</f>
        <v>#N/A</v>
      </c>
      <c r="CU1014" t="e">
        <f>VLOOKUP(CS1014,Sheet2!$E$2:$I$222,4,FALSE)</f>
        <v>#N/A</v>
      </c>
      <c r="CV1014" t="e">
        <f>VLOOKUP(CS1014,Sheet2!$E$2:$I$222,5,FALSE)</f>
        <v>#N/A</v>
      </c>
      <c r="CW1014"/>
      <c r="DA1014" t="e">
        <f>VLOOKUP(CZ1014,Sheet2!$E$2:$I$222,3,FALSE)</f>
        <v>#N/A</v>
      </c>
      <c r="DB1014" t="e">
        <f>VLOOKUP(CZ1014,Sheet2!$E$2:$I$222,4,FALSE)</f>
        <v>#N/A</v>
      </c>
      <c r="DC1014" t="e">
        <f>VLOOKUP(CZ1014,Sheet2!$E$2:$I$222,5,FALSE)</f>
        <v>#N/A</v>
      </c>
      <c r="DD1014"/>
      <c r="DH1014" t="e">
        <f>VLOOKUP(DG1014,Sheet2!$E$2:$I$222,3,FALSE)</f>
        <v>#N/A</v>
      </c>
      <c r="DI1014" t="e">
        <f>VLOOKUP(DG1014,Sheet2!$E$2:$I$222,4,FALSE)</f>
        <v>#N/A</v>
      </c>
      <c r="DJ1014" t="e">
        <f>VLOOKUP(DG1014,Sheet2!$E$2:$I$222,5,FALSE)</f>
        <v>#N/A</v>
      </c>
    </row>
    <row r="1015" spans="1:114" x14ac:dyDescent="0.25">
      <c r="A1015">
        <v>1066</v>
      </c>
      <c r="C1015">
        <v>14295</v>
      </c>
      <c r="D1015">
        <v>4295</v>
      </c>
      <c r="E1015">
        <v>37.784480000000002</v>
      </c>
      <c r="F1015">
        <v>-122.43343</v>
      </c>
      <c r="G1015" t="s">
        <v>755</v>
      </c>
      <c r="H1015" t="s">
        <v>3185</v>
      </c>
      <c r="I1015" t="s">
        <v>4920</v>
      </c>
      <c r="J1015" t="s">
        <v>4946</v>
      </c>
      <c r="K1015" t="s">
        <v>4976</v>
      </c>
      <c r="M1015" t="s">
        <v>5109</v>
      </c>
      <c r="N1015" t="s">
        <v>5364</v>
      </c>
      <c r="Q1015" t="s">
        <v>5924</v>
      </c>
      <c r="R1015">
        <v>272</v>
      </c>
      <c r="S1015" t="s">
        <v>6232</v>
      </c>
      <c r="X1015">
        <f t="shared" si="15"/>
        <v>2</v>
      </c>
      <c r="Y1015" t="s">
        <v>6849</v>
      </c>
      <c r="Z1015" t="s">
        <v>6881</v>
      </c>
      <c r="AB1015" t="e">
        <f>VLOOKUP($AA1015,Sheet2!$E$2:$I$222,3,FALSE)</f>
        <v>#N/A</v>
      </c>
      <c r="AC1015" t="e">
        <f>VLOOKUP($AA1015,Sheet2!$E$2:$I$222,4,FALSE)</f>
        <v>#N/A</v>
      </c>
      <c r="AD1015" t="e">
        <f>VLOOKUP($AA1015,Sheet2!$E$2:$I$222,5,FALSE)</f>
        <v>#N/A</v>
      </c>
      <c r="AF1015" t="s">
        <v>6979</v>
      </c>
      <c r="AG1015" t="s">
        <v>6882</v>
      </c>
      <c r="AH1015" s="59" t="s">
        <v>6992</v>
      </c>
      <c r="AI1015" t="str">
        <f>VLOOKUP(AH1015,Sheet2!$E$2:$I$222,3,FALSE)</f>
        <v>To Lands End</v>
      </c>
      <c r="AJ1015" t="str">
        <f>VLOOKUP(AH1015,Sheet2!$E$2:$I$222,4,FALSE)</f>
        <v>48th Av. &amp; Pt. Lobos</v>
      </c>
      <c r="AK1015" t="str">
        <f>VLOOKUP(AH1015,Sheet2!$E$2:$I$222,5,FALSE)</f>
        <v>M-F ~ 6am-8pm | Sat-Sun ~ 9am-7pm</v>
      </c>
      <c r="AL1015"/>
      <c r="AP1015" t="e">
        <f>VLOOKUP(AO1015,Sheet2!$E$2:$I$222,3,FALSE)</f>
        <v>#N/A</v>
      </c>
      <c r="AQ1015" t="e">
        <f>VLOOKUP(AO1015,Sheet2!$E$2:$I$222,4,FALSE)</f>
        <v>#N/A</v>
      </c>
      <c r="AR1015" t="e">
        <f>VLOOKUP(AO1015,Sheet2!$E$2:$I$222,5,FALSE)</f>
        <v>#N/A</v>
      </c>
      <c r="AS1015"/>
      <c r="AW1015" t="e">
        <f>VLOOKUP(AV1015,Sheet2!$E$2:$I$222,3,FALSE)</f>
        <v>#N/A</v>
      </c>
      <c r="AX1015" t="e">
        <f>VLOOKUP(AV1015,Sheet2!$E$2:$I$222,4,FALSE)</f>
        <v>#N/A</v>
      </c>
      <c r="AY1015" t="e">
        <f>VLOOKUP(AV1015,Sheet2!$E$2:$I$222,5,FALSE)</f>
        <v>#N/A</v>
      </c>
      <c r="AZ1015"/>
      <c r="BD1015" t="e">
        <f>VLOOKUP(BC1015,Sheet2!$E$2:$I$222,3,FALSE)</f>
        <v>#N/A</v>
      </c>
      <c r="BE1015" t="e">
        <f>VLOOKUP(BC1015,Sheet2!$E$2:$I$222,4,FALSE)</f>
        <v>#N/A</v>
      </c>
      <c r="BF1015" t="e">
        <f>VLOOKUP(BC1015,Sheet2!$E$2:$I$222,5,FALSE)</f>
        <v>#N/A</v>
      </c>
      <c r="BG1015"/>
      <c r="BK1015" t="e">
        <f>VLOOKUP(BJ1015,Sheet2!$E$2:$I$222,3,FALSE)</f>
        <v>#N/A</v>
      </c>
      <c r="BL1015" t="e">
        <f>VLOOKUP(BJ1015,Sheet2!$E$2:$I$222,4,FALSE)</f>
        <v>#N/A</v>
      </c>
      <c r="BM1015" t="e">
        <f>VLOOKUP(BJ1015,Sheet2!$E$2:$I$222,5,FALSE)</f>
        <v>#N/A</v>
      </c>
      <c r="BN1015"/>
      <c r="BR1015" t="e">
        <f>VLOOKUP(BQ1015,Sheet2!$E$2:$I$222,3,FALSE)</f>
        <v>#N/A</v>
      </c>
      <c r="BS1015" t="e">
        <f>VLOOKUP(BQ1015,Sheet2!$E$2:$I$222,4,FALSE)</f>
        <v>#N/A</v>
      </c>
      <c r="BT1015" t="e">
        <f>VLOOKUP(BQ1015,Sheet2!$E$2:$I$222,5,FALSE)</f>
        <v>#N/A</v>
      </c>
      <c r="BU1015"/>
      <c r="BY1015" t="e">
        <f>VLOOKUP(BX1015,Sheet2!$E$2:$I$222,3,FALSE)</f>
        <v>#N/A</v>
      </c>
      <c r="BZ1015" t="e">
        <f>VLOOKUP(BX1015,Sheet2!$E$2:$I$222,4,FALSE)</f>
        <v>#N/A</v>
      </c>
      <c r="CA1015" t="e">
        <f>VLOOKUP(BX1015,Sheet2!$E$2:$I$222,5,FALSE)</f>
        <v>#N/A</v>
      </c>
      <c r="CB1015"/>
      <c r="CF1015" t="e">
        <f>VLOOKUP(CE1015,Sheet2!$E$2:$I$222,3,FALSE)</f>
        <v>#N/A</v>
      </c>
      <c r="CG1015" t="e">
        <f>VLOOKUP(CE1015,Sheet2!$E$2:$I$222,4,FALSE)</f>
        <v>#N/A</v>
      </c>
      <c r="CH1015" t="e">
        <f>VLOOKUP(CE1015,Sheet2!$E$2:$I$222,5,FALSE)</f>
        <v>#N/A</v>
      </c>
      <c r="CI1015"/>
      <c r="CM1015" t="e">
        <f>VLOOKUP(CL1015,Sheet2!$E$2:$I$222,3,FALSE)</f>
        <v>#N/A</v>
      </c>
      <c r="CN1015" t="e">
        <f>VLOOKUP(CL1015,Sheet2!$E$2:$I$222,4,FALSE)</f>
        <v>#N/A</v>
      </c>
      <c r="CO1015" t="e">
        <f>VLOOKUP(CL1015,Sheet2!$E$2:$I$222,5,FALSE)</f>
        <v>#N/A</v>
      </c>
      <c r="CP1015"/>
      <c r="CT1015" t="e">
        <f>VLOOKUP(CS1015,Sheet2!$E$2:$I$222,3,FALSE)</f>
        <v>#N/A</v>
      </c>
      <c r="CU1015" t="e">
        <f>VLOOKUP(CS1015,Sheet2!$E$2:$I$222,4,FALSE)</f>
        <v>#N/A</v>
      </c>
      <c r="CV1015" t="e">
        <f>VLOOKUP(CS1015,Sheet2!$E$2:$I$222,5,FALSE)</f>
        <v>#N/A</v>
      </c>
      <c r="CW1015"/>
      <c r="DA1015" t="e">
        <f>VLOOKUP(CZ1015,Sheet2!$E$2:$I$222,3,FALSE)</f>
        <v>#N/A</v>
      </c>
      <c r="DB1015" t="e">
        <f>VLOOKUP(CZ1015,Sheet2!$E$2:$I$222,4,FALSE)</f>
        <v>#N/A</v>
      </c>
      <c r="DC1015" t="e">
        <f>VLOOKUP(CZ1015,Sheet2!$E$2:$I$222,5,FALSE)</f>
        <v>#N/A</v>
      </c>
      <c r="DD1015"/>
      <c r="DH1015" t="e">
        <f>VLOOKUP(DG1015,Sheet2!$E$2:$I$222,3,FALSE)</f>
        <v>#N/A</v>
      </c>
      <c r="DI1015" t="e">
        <f>VLOOKUP(DG1015,Sheet2!$E$2:$I$222,4,FALSE)</f>
        <v>#N/A</v>
      </c>
      <c r="DJ1015" t="e">
        <f>VLOOKUP(DG1015,Sheet2!$E$2:$I$222,5,FALSE)</f>
        <v>#N/A</v>
      </c>
    </row>
    <row r="1016" spans="1:114" x14ac:dyDescent="0.25">
      <c r="A1016">
        <v>1067</v>
      </c>
      <c r="C1016">
        <v>14296</v>
      </c>
      <c r="D1016">
        <v>4296</v>
      </c>
      <c r="E1016">
        <v>37.784109999999998</v>
      </c>
      <c r="F1016">
        <v>-122.43333</v>
      </c>
      <c r="G1016" t="s">
        <v>755</v>
      </c>
      <c r="H1016" t="s">
        <v>3185</v>
      </c>
      <c r="I1016" t="s">
        <v>4932</v>
      </c>
      <c r="J1016" t="s">
        <v>4946</v>
      </c>
      <c r="K1016" t="s">
        <v>5030</v>
      </c>
      <c r="L1016" t="s">
        <v>5108</v>
      </c>
      <c r="Q1016" t="s">
        <v>5924</v>
      </c>
      <c r="R1016">
        <v>1547</v>
      </c>
      <c r="S1016" t="s">
        <v>6233</v>
      </c>
      <c r="X1016">
        <f t="shared" si="15"/>
        <v>2</v>
      </c>
      <c r="Y1016" t="s">
        <v>6849</v>
      </c>
      <c r="Z1016" t="s">
        <v>6879</v>
      </c>
      <c r="AB1016" t="e">
        <f>VLOOKUP($AA1016,Sheet2!$E$2:$I$222,3,FALSE)</f>
        <v>#N/A</v>
      </c>
      <c r="AC1016" t="e">
        <f>VLOOKUP($AA1016,Sheet2!$E$2:$I$222,4,FALSE)</f>
        <v>#N/A</v>
      </c>
      <c r="AD1016" t="e">
        <f>VLOOKUP($AA1016,Sheet2!$E$2:$I$222,5,FALSE)</f>
        <v>#N/A</v>
      </c>
      <c r="AF1016" t="s">
        <v>6979</v>
      </c>
      <c r="AG1016" t="s">
        <v>6880</v>
      </c>
      <c r="AH1016" s="59" t="s">
        <v>6993</v>
      </c>
      <c r="AI1016" t="str">
        <f>VLOOKUP(AH1016,Sheet2!$E$2:$I$222,3,FALSE)</f>
        <v>To Downtown</v>
      </c>
      <c r="AJ1016" t="str">
        <f>VLOOKUP(AH1016,Sheet2!$E$2:$I$222,4,FALSE)</f>
        <v>Transbay Terminal</v>
      </c>
      <c r="AK1016" t="str">
        <f>VLOOKUP(AH1016,Sheet2!$E$2:$I$222,5,FALSE)</f>
        <v>M-F ~ 6am-8pm | Sat-Sun ~ 9am-7pm</v>
      </c>
      <c r="AL1016"/>
      <c r="AP1016" t="e">
        <f>VLOOKUP(AO1016,Sheet2!$E$2:$I$222,3,FALSE)</f>
        <v>#N/A</v>
      </c>
      <c r="AQ1016" t="e">
        <f>VLOOKUP(AO1016,Sheet2!$E$2:$I$222,4,FALSE)</f>
        <v>#N/A</v>
      </c>
      <c r="AR1016" t="e">
        <f>VLOOKUP(AO1016,Sheet2!$E$2:$I$222,5,FALSE)</f>
        <v>#N/A</v>
      </c>
      <c r="AS1016"/>
      <c r="AW1016" t="e">
        <f>VLOOKUP(AV1016,Sheet2!$E$2:$I$222,3,FALSE)</f>
        <v>#N/A</v>
      </c>
      <c r="AX1016" t="e">
        <f>VLOOKUP(AV1016,Sheet2!$E$2:$I$222,4,FALSE)</f>
        <v>#N/A</v>
      </c>
      <c r="AY1016" t="e">
        <f>VLOOKUP(AV1016,Sheet2!$E$2:$I$222,5,FALSE)</f>
        <v>#N/A</v>
      </c>
      <c r="AZ1016"/>
      <c r="BD1016" t="e">
        <f>VLOOKUP(BC1016,Sheet2!$E$2:$I$222,3,FALSE)</f>
        <v>#N/A</v>
      </c>
      <c r="BE1016" t="e">
        <f>VLOOKUP(BC1016,Sheet2!$E$2:$I$222,4,FALSE)</f>
        <v>#N/A</v>
      </c>
      <c r="BF1016" t="e">
        <f>VLOOKUP(BC1016,Sheet2!$E$2:$I$222,5,FALSE)</f>
        <v>#N/A</v>
      </c>
      <c r="BG1016"/>
      <c r="BK1016" t="e">
        <f>VLOOKUP(BJ1016,Sheet2!$E$2:$I$222,3,FALSE)</f>
        <v>#N/A</v>
      </c>
      <c r="BL1016" t="e">
        <f>VLOOKUP(BJ1016,Sheet2!$E$2:$I$222,4,FALSE)</f>
        <v>#N/A</v>
      </c>
      <c r="BM1016" t="e">
        <f>VLOOKUP(BJ1016,Sheet2!$E$2:$I$222,5,FALSE)</f>
        <v>#N/A</v>
      </c>
      <c r="BN1016"/>
      <c r="BR1016" t="e">
        <f>VLOOKUP(BQ1016,Sheet2!$E$2:$I$222,3,FALSE)</f>
        <v>#N/A</v>
      </c>
      <c r="BS1016" t="e">
        <f>VLOOKUP(BQ1016,Sheet2!$E$2:$I$222,4,FALSE)</f>
        <v>#N/A</v>
      </c>
      <c r="BT1016" t="e">
        <f>VLOOKUP(BQ1016,Sheet2!$E$2:$I$222,5,FALSE)</f>
        <v>#N/A</v>
      </c>
      <c r="BU1016"/>
      <c r="BY1016" t="e">
        <f>VLOOKUP(BX1016,Sheet2!$E$2:$I$222,3,FALSE)</f>
        <v>#N/A</v>
      </c>
      <c r="BZ1016" t="e">
        <f>VLOOKUP(BX1016,Sheet2!$E$2:$I$222,4,FALSE)</f>
        <v>#N/A</v>
      </c>
      <c r="CA1016" t="e">
        <f>VLOOKUP(BX1016,Sheet2!$E$2:$I$222,5,FALSE)</f>
        <v>#N/A</v>
      </c>
      <c r="CB1016"/>
      <c r="CF1016" t="e">
        <f>VLOOKUP(CE1016,Sheet2!$E$2:$I$222,3,FALSE)</f>
        <v>#N/A</v>
      </c>
      <c r="CG1016" t="e">
        <f>VLOOKUP(CE1016,Sheet2!$E$2:$I$222,4,FALSE)</f>
        <v>#N/A</v>
      </c>
      <c r="CH1016" t="e">
        <f>VLOOKUP(CE1016,Sheet2!$E$2:$I$222,5,FALSE)</f>
        <v>#N/A</v>
      </c>
      <c r="CI1016"/>
      <c r="CM1016" t="e">
        <f>VLOOKUP(CL1016,Sheet2!$E$2:$I$222,3,FALSE)</f>
        <v>#N/A</v>
      </c>
      <c r="CN1016" t="e">
        <f>VLOOKUP(CL1016,Sheet2!$E$2:$I$222,4,FALSE)</f>
        <v>#N/A</v>
      </c>
      <c r="CO1016" t="e">
        <f>VLOOKUP(CL1016,Sheet2!$E$2:$I$222,5,FALSE)</f>
        <v>#N/A</v>
      </c>
      <c r="CP1016"/>
      <c r="CT1016" t="e">
        <f>VLOOKUP(CS1016,Sheet2!$E$2:$I$222,3,FALSE)</f>
        <v>#N/A</v>
      </c>
      <c r="CU1016" t="e">
        <f>VLOOKUP(CS1016,Sheet2!$E$2:$I$222,4,FALSE)</f>
        <v>#N/A</v>
      </c>
      <c r="CV1016" t="e">
        <f>VLOOKUP(CS1016,Sheet2!$E$2:$I$222,5,FALSE)</f>
        <v>#N/A</v>
      </c>
      <c r="CW1016"/>
      <c r="DA1016" t="e">
        <f>VLOOKUP(CZ1016,Sheet2!$E$2:$I$222,3,FALSE)</f>
        <v>#N/A</v>
      </c>
      <c r="DB1016" t="e">
        <f>VLOOKUP(CZ1016,Sheet2!$E$2:$I$222,4,FALSE)</f>
        <v>#N/A</v>
      </c>
      <c r="DC1016" t="e">
        <f>VLOOKUP(CZ1016,Sheet2!$E$2:$I$222,5,FALSE)</f>
        <v>#N/A</v>
      </c>
      <c r="DD1016"/>
      <c r="DH1016" t="e">
        <f>VLOOKUP(DG1016,Sheet2!$E$2:$I$222,3,FALSE)</f>
        <v>#N/A</v>
      </c>
      <c r="DI1016" t="e">
        <f>VLOOKUP(DG1016,Sheet2!$E$2:$I$222,4,FALSE)</f>
        <v>#N/A</v>
      </c>
      <c r="DJ1016" t="e">
        <f>VLOOKUP(DG1016,Sheet2!$E$2:$I$222,5,FALSE)</f>
        <v>#N/A</v>
      </c>
    </row>
    <row r="1017" spans="1:114" x14ac:dyDescent="0.25">
      <c r="A1017">
        <v>1068</v>
      </c>
      <c r="C1017">
        <v>14297</v>
      </c>
      <c r="D1017">
        <v>4297</v>
      </c>
      <c r="E1017">
        <v>37.78557</v>
      </c>
      <c r="F1017">
        <v>-122.42289</v>
      </c>
      <c r="G1017" t="s">
        <v>756</v>
      </c>
      <c r="H1017" t="s">
        <v>3186</v>
      </c>
      <c r="I1017" t="s">
        <v>4920</v>
      </c>
      <c r="J1017" t="s">
        <v>4946</v>
      </c>
      <c r="K1017" t="s">
        <v>5027</v>
      </c>
      <c r="Q1017" t="s">
        <v>5924</v>
      </c>
      <c r="S1017" t="s">
        <v>6117</v>
      </c>
      <c r="X1017">
        <f t="shared" si="15"/>
        <v>1</v>
      </c>
      <c r="Y1017" t="s">
        <v>6849</v>
      </c>
      <c r="Z1017" t="s">
        <v>6881</v>
      </c>
      <c r="AB1017" t="e">
        <f>VLOOKUP($AA1017,Sheet2!$E$2:$I$222,3,FALSE)</f>
        <v>#N/A</v>
      </c>
      <c r="AC1017" t="e">
        <f>VLOOKUP($AA1017,Sheet2!$E$2:$I$222,4,FALSE)</f>
        <v>#N/A</v>
      </c>
      <c r="AD1017" t="e">
        <f>VLOOKUP($AA1017,Sheet2!$E$2:$I$222,5,FALSE)</f>
        <v>#N/A</v>
      </c>
      <c r="AI1017" t="e">
        <f>VLOOKUP(AH1017,Sheet2!$E$2:$I$222,3,FALSE)</f>
        <v>#N/A</v>
      </c>
      <c r="AJ1017" t="e">
        <f>VLOOKUP(AH1017,Sheet2!$E$2:$I$222,4,FALSE)</f>
        <v>#N/A</v>
      </c>
      <c r="AK1017" t="e">
        <f>VLOOKUP(AH1017,Sheet2!$E$2:$I$222,5,FALSE)</f>
        <v>#N/A</v>
      </c>
      <c r="AL1017"/>
      <c r="AP1017" t="e">
        <f>VLOOKUP(AO1017,Sheet2!$E$2:$I$222,3,FALSE)</f>
        <v>#N/A</v>
      </c>
      <c r="AQ1017" t="e">
        <f>VLOOKUP(AO1017,Sheet2!$E$2:$I$222,4,FALSE)</f>
        <v>#N/A</v>
      </c>
      <c r="AR1017" t="e">
        <f>VLOOKUP(AO1017,Sheet2!$E$2:$I$222,5,FALSE)</f>
        <v>#N/A</v>
      </c>
      <c r="AS1017"/>
      <c r="AW1017" t="e">
        <f>VLOOKUP(AV1017,Sheet2!$E$2:$I$222,3,FALSE)</f>
        <v>#N/A</v>
      </c>
      <c r="AX1017" t="e">
        <f>VLOOKUP(AV1017,Sheet2!$E$2:$I$222,4,FALSE)</f>
        <v>#N/A</v>
      </c>
      <c r="AY1017" t="e">
        <f>VLOOKUP(AV1017,Sheet2!$E$2:$I$222,5,FALSE)</f>
        <v>#N/A</v>
      </c>
      <c r="AZ1017"/>
      <c r="BD1017" t="e">
        <f>VLOOKUP(BC1017,Sheet2!$E$2:$I$222,3,FALSE)</f>
        <v>#N/A</v>
      </c>
      <c r="BE1017" t="e">
        <f>VLOOKUP(BC1017,Sheet2!$E$2:$I$222,4,FALSE)</f>
        <v>#N/A</v>
      </c>
      <c r="BF1017" t="e">
        <f>VLOOKUP(BC1017,Sheet2!$E$2:$I$222,5,FALSE)</f>
        <v>#N/A</v>
      </c>
      <c r="BG1017"/>
      <c r="BK1017" t="e">
        <f>VLOOKUP(BJ1017,Sheet2!$E$2:$I$222,3,FALSE)</f>
        <v>#N/A</v>
      </c>
      <c r="BL1017" t="e">
        <f>VLOOKUP(BJ1017,Sheet2!$E$2:$I$222,4,FALSE)</f>
        <v>#N/A</v>
      </c>
      <c r="BM1017" t="e">
        <f>VLOOKUP(BJ1017,Sheet2!$E$2:$I$222,5,FALSE)</f>
        <v>#N/A</v>
      </c>
      <c r="BN1017"/>
      <c r="BR1017" t="e">
        <f>VLOOKUP(BQ1017,Sheet2!$E$2:$I$222,3,FALSE)</f>
        <v>#N/A</v>
      </c>
      <c r="BS1017" t="e">
        <f>VLOOKUP(BQ1017,Sheet2!$E$2:$I$222,4,FALSE)</f>
        <v>#N/A</v>
      </c>
      <c r="BT1017" t="e">
        <f>VLOOKUP(BQ1017,Sheet2!$E$2:$I$222,5,FALSE)</f>
        <v>#N/A</v>
      </c>
      <c r="BU1017"/>
      <c r="BY1017" t="e">
        <f>VLOOKUP(BX1017,Sheet2!$E$2:$I$222,3,FALSE)</f>
        <v>#N/A</v>
      </c>
      <c r="BZ1017" t="e">
        <f>VLOOKUP(BX1017,Sheet2!$E$2:$I$222,4,FALSE)</f>
        <v>#N/A</v>
      </c>
      <c r="CA1017" t="e">
        <f>VLOOKUP(BX1017,Sheet2!$E$2:$I$222,5,FALSE)</f>
        <v>#N/A</v>
      </c>
      <c r="CB1017"/>
      <c r="CF1017" t="e">
        <f>VLOOKUP(CE1017,Sheet2!$E$2:$I$222,3,FALSE)</f>
        <v>#N/A</v>
      </c>
      <c r="CG1017" t="e">
        <f>VLOOKUP(CE1017,Sheet2!$E$2:$I$222,4,FALSE)</f>
        <v>#N/A</v>
      </c>
      <c r="CH1017" t="e">
        <f>VLOOKUP(CE1017,Sheet2!$E$2:$I$222,5,FALSE)</f>
        <v>#N/A</v>
      </c>
      <c r="CI1017"/>
      <c r="CM1017" t="e">
        <f>VLOOKUP(CL1017,Sheet2!$E$2:$I$222,3,FALSE)</f>
        <v>#N/A</v>
      </c>
      <c r="CN1017" t="e">
        <f>VLOOKUP(CL1017,Sheet2!$E$2:$I$222,4,FALSE)</f>
        <v>#N/A</v>
      </c>
      <c r="CO1017" t="e">
        <f>VLOOKUP(CL1017,Sheet2!$E$2:$I$222,5,FALSE)</f>
        <v>#N/A</v>
      </c>
      <c r="CP1017"/>
      <c r="CT1017" t="e">
        <f>VLOOKUP(CS1017,Sheet2!$E$2:$I$222,3,FALSE)</f>
        <v>#N/A</v>
      </c>
      <c r="CU1017" t="e">
        <f>VLOOKUP(CS1017,Sheet2!$E$2:$I$222,4,FALSE)</f>
        <v>#N/A</v>
      </c>
      <c r="CV1017" t="e">
        <f>VLOOKUP(CS1017,Sheet2!$E$2:$I$222,5,FALSE)</f>
        <v>#N/A</v>
      </c>
      <c r="CW1017"/>
      <c r="DA1017" t="e">
        <f>VLOOKUP(CZ1017,Sheet2!$E$2:$I$222,3,FALSE)</f>
        <v>#N/A</v>
      </c>
      <c r="DB1017" t="e">
        <f>VLOOKUP(CZ1017,Sheet2!$E$2:$I$222,4,FALSE)</f>
        <v>#N/A</v>
      </c>
      <c r="DC1017" t="e">
        <f>VLOOKUP(CZ1017,Sheet2!$E$2:$I$222,5,FALSE)</f>
        <v>#N/A</v>
      </c>
      <c r="DD1017"/>
      <c r="DH1017" t="e">
        <f>VLOOKUP(DG1017,Sheet2!$E$2:$I$222,3,FALSE)</f>
        <v>#N/A</v>
      </c>
      <c r="DI1017" t="e">
        <f>VLOOKUP(DG1017,Sheet2!$E$2:$I$222,4,FALSE)</f>
        <v>#N/A</v>
      </c>
      <c r="DJ1017" t="e">
        <f>VLOOKUP(DG1017,Sheet2!$E$2:$I$222,5,FALSE)</f>
        <v>#N/A</v>
      </c>
    </row>
    <row r="1018" spans="1:114" x14ac:dyDescent="0.25">
      <c r="A1018">
        <v>1069</v>
      </c>
      <c r="C1018">
        <v>14298</v>
      </c>
      <c r="D1018">
        <v>4298</v>
      </c>
      <c r="E1018">
        <v>37.78548</v>
      </c>
      <c r="F1018">
        <v>-122.42511</v>
      </c>
      <c r="G1018" t="s">
        <v>757</v>
      </c>
      <c r="H1018" t="s">
        <v>3187</v>
      </c>
      <c r="I1018" t="s">
        <v>4920</v>
      </c>
      <c r="J1018" t="s">
        <v>4946</v>
      </c>
      <c r="K1018" t="s">
        <v>4984</v>
      </c>
      <c r="Q1018" t="s">
        <v>5924</v>
      </c>
      <c r="R1018">
        <v>450</v>
      </c>
      <c r="S1018" t="s">
        <v>6117</v>
      </c>
      <c r="X1018">
        <f t="shared" si="15"/>
        <v>1</v>
      </c>
      <c r="Y1018" t="s">
        <v>6849</v>
      </c>
      <c r="Z1018" t="s">
        <v>6881</v>
      </c>
      <c r="AB1018" t="e">
        <f>VLOOKUP($AA1018,Sheet2!$E$2:$I$222,3,FALSE)</f>
        <v>#N/A</v>
      </c>
      <c r="AC1018" t="e">
        <f>VLOOKUP($AA1018,Sheet2!$E$2:$I$222,4,FALSE)</f>
        <v>#N/A</v>
      </c>
      <c r="AD1018" t="e">
        <f>VLOOKUP($AA1018,Sheet2!$E$2:$I$222,5,FALSE)</f>
        <v>#N/A</v>
      </c>
      <c r="AI1018" t="e">
        <f>VLOOKUP(AH1018,Sheet2!$E$2:$I$222,3,FALSE)</f>
        <v>#N/A</v>
      </c>
      <c r="AJ1018" t="e">
        <f>VLOOKUP(AH1018,Sheet2!$E$2:$I$222,4,FALSE)</f>
        <v>#N/A</v>
      </c>
      <c r="AK1018" t="e">
        <f>VLOOKUP(AH1018,Sheet2!$E$2:$I$222,5,FALSE)</f>
        <v>#N/A</v>
      </c>
      <c r="AL1018"/>
      <c r="AP1018" t="e">
        <f>VLOOKUP(AO1018,Sheet2!$E$2:$I$222,3,FALSE)</f>
        <v>#N/A</v>
      </c>
      <c r="AQ1018" t="e">
        <f>VLOOKUP(AO1018,Sheet2!$E$2:$I$222,4,FALSE)</f>
        <v>#N/A</v>
      </c>
      <c r="AR1018" t="e">
        <f>VLOOKUP(AO1018,Sheet2!$E$2:$I$222,5,FALSE)</f>
        <v>#N/A</v>
      </c>
      <c r="AS1018"/>
      <c r="AW1018" t="e">
        <f>VLOOKUP(AV1018,Sheet2!$E$2:$I$222,3,FALSE)</f>
        <v>#N/A</v>
      </c>
      <c r="AX1018" t="e">
        <f>VLOOKUP(AV1018,Sheet2!$E$2:$I$222,4,FALSE)</f>
        <v>#N/A</v>
      </c>
      <c r="AY1018" t="e">
        <f>VLOOKUP(AV1018,Sheet2!$E$2:$I$222,5,FALSE)</f>
        <v>#N/A</v>
      </c>
      <c r="AZ1018"/>
      <c r="BD1018" t="e">
        <f>VLOOKUP(BC1018,Sheet2!$E$2:$I$222,3,FALSE)</f>
        <v>#N/A</v>
      </c>
      <c r="BE1018" t="e">
        <f>VLOOKUP(BC1018,Sheet2!$E$2:$I$222,4,FALSE)</f>
        <v>#N/A</v>
      </c>
      <c r="BF1018" t="e">
        <f>VLOOKUP(BC1018,Sheet2!$E$2:$I$222,5,FALSE)</f>
        <v>#N/A</v>
      </c>
      <c r="BG1018"/>
      <c r="BK1018" t="e">
        <f>VLOOKUP(BJ1018,Sheet2!$E$2:$I$222,3,FALSE)</f>
        <v>#N/A</v>
      </c>
      <c r="BL1018" t="e">
        <f>VLOOKUP(BJ1018,Sheet2!$E$2:$I$222,4,FALSE)</f>
        <v>#N/A</v>
      </c>
      <c r="BM1018" t="e">
        <f>VLOOKUP(BJ1018,Sheet2!$E$2:$I$222,5,FALSE)</f>
        <v>#N/A</v>
      </c>
      <c r="BN1018"/>
      <c r="BR1018" t="e">
        <f>VLOOKUP(BQ1018,Sheet2!$E$2:$I$222,3,FALSE)</f>
        <v>#N/A</v>
      </c>
      <c r="BS1018" t="e">
        <f>VLOOKUP(BQ1018,Sheet2!$E$2:$I$222,4,FALSE)</f>
        <v>#N/A</v>
      </c>
      <c r="BT1018" t="e">
        <f>VLOOKUP(BQ1018,Sheet2!$E$2:$I$222,5,FALSE)</f>
        <v>#N/A</v>
      </c>
      <c r="BU1018"/>
      <c r="BY1018" t="e">
        <f>VLOOKUP(BX1018,Sheet2!$E$2:$I$222,3,FALSE)</f>
        <v>#N/A</v>
      </c>
      <c r="BZ1018" t="e">
        <f>VLOOKUP(BX1018,Sheet2!$E$2:$I$222,4,FALSE)</f>
        <v>#N/A</v>
      </c>
      <c r="CA1018" t="e">
        <f>VLOOKUP(BX1018,Sheet2!$E$2:$I$222,5,FALSE)</f>
        <v>#N/A</v>
      </c>
      <c r="CB1018"/>
      <c r="CF1018" t="e">
        <f>VLOOKUP(CE1018,Sheet2!$E$2:$I$222,3,FALSE)</f>
        <v>#N/A</v>
      </c>
      <c r="CG1018" t="e">
        <f>VLOOKUP(CE1018,Sheet2!$E$2:$I$222,4,FALSE)</f>
        <v>#N/A</v>
      </c>
      <c r="CH1018" t="e">
        <f>VLOOKUP(CE1018,Sheet2!$E$2:$I$222,5,FALSE)</f>
        <v>#N/A</v>
      </c>
      <c r="CI1018"/>
      <c r="CM1018" t="e">
        <f>VLOOKUP(CL1018,Sheet2!$E$2:$I$222,3,FALSE)</f>
        <v>#N/A</v>
      </c>
      <c r="CN1018" t="e">
        <f>VLOOKUP(CL1018,Sheet2!$E$2:$I$222,4,FALSE)</f>
        <v>#N/A</v>
      </c>
      <c r="CO1018" t="e">
        <f>VLOOKUP(CL1018,Sheet2!$E$2:$I$222,5,FALSE)</f>
        <v>#N/A</v>
      </c>
      <c r="CP1018"/>
      <c r="CT1018" t="e">
        <f>VLOOKUP(CS1018,Sheet2!$E$2:$I$222,3,FALSE)</f>
        <v>#N/A</v>
      </c>
      <c r="CU1018" t="e">
        <f>VLOOKUP(CS1018,Sheet2!$E$2:$I$222,4,FALSE)</f>
        <v>#N/A</v>
      </c>
      <c r="CV1018" t="e">
        <f>VLOOKUP(CS1018,Sheet2!$E$2:$I$222,5,FALSE)</f>
        <v>#N/A</v>
      </c>
      <c r="CW1018"/>
      <c r="DA1018" t="e">
        <f>VLOOKUP(CZ1018,Sheet2!$E$2:$I$222,3,FALSE)</f>
        <v>#N/A</v>
      </c>
      <c r="DB1018" t="e">
        <f>VLOOKUP(CZ1018,Sheet2!$E$2:$I$222,4,FALSE)</f>
        <v>#N/A</v>
      </c>
      <c r="DC1018" t="e">
        <f>VLOOKUP(CZ1018,Sheet2!$E$2:$I$222,5,FALSE)</f>
        <v>#N/A</v>
      </c>
      <c r="DD1018"/>
      <c r="DH1018" t="e">
        <f>VLOOKUP(DG1018,Sheet2!$E$2:$I$222,3,FALSE)</f>
        <v>#N/A</v>
      </c>
      <c r="DI1018" t="e">
        <f>VLOOKUP(DG1018,Sheet2!$E$2:$I$222,4,FALSE)</f>
        <v>#N/A</v>
      </c>
      <c r="DJ1018" t="e">
        <f>VLOOKUP(DG1018,Sheet2!$E$2:$I$222,5,FALSE)</f>
        <v>#N/A</v>
      </c>
    </row>
    <row r="1019" spans="1:114" x14ac:dyDescent="0.25">
      <c r="A1019">
        <v>1070</v>
      </c>
      <c r="C1019">
        <v>14299</v>
      </c>
      <c r="D1019">
        <v>4299</v>
      </c>
      <c r="E1019">
        <v>37.786380000000001</v>
      </c>
      <c r="F1019">
        <v>-122.41632</v>
      </c>
      <c r="G1019" t="s">
        <v>758</v>
      </c>
      <c r="H1019" t="s">
        <v>3188</v>
      </c>
      <c r="I1019" t="s">
        <v>4920</v>
      </c>
      <c r="J1019" t="s">
        <v>4946</v>
      </c>
      <c r="K1019" t="s">
        <v>4964</v>
      </c>
      <c r="Q1019" t="s">
        <v>5924</v>
      </c>
      <c r="S1019" t="s">
        <v>6117</v>
      </c>
      <c r="X1019">
        <f t="shared" si="15"/>
        <v>1</v>
      </c>
      <c r="Y1019" t="s">
        <v>6849</v>
      </c>
      <c r="Z1019" t="s">
        <v>6881</v>
      </c>
      <c r="AB1019" t="e">
        <f>VLOOKUP($AA1019,Sheet2!$E$2:$I$222,3,FALSE)</f>
        <v>#N/A</v>
      </c>
      <c r="AC1019" t="e">
        <f>VLOOKUP($AA1019,Sheet2!$E$2:$I$222,4,FALSE)</f>
        <v>#N/A</v>
      </c>
      <c r="AD1019" t="e">
        <f>VLOOKUP($AA1019,Sheet2!$E$2:$I$222,5,FALSE)</f>
        <v>#N/A</v>
      </c>
      <c r="AI1019" t="e">
        <f>VLOOKUP(AH1019,Sheet2!$E$2:$I$222,3,FALSE)</f>
        <v>#N/A</v>
      </c>
      <c r="AJ1019" t="e">
        <f>VLOOKUP(AH1019,Sheet2!$E$2:$I$222,4,FALSE)</f>
        <v>#N/A</v>
      </c>
      <c r="AK1019" t="e">
        <f>VLOOKUP(AH1019,Sheet2!$E$2:$I$222,5,FALSE)</f>
        <v>#N/A</v>
      </c>
      <c r="AL1019"/>
      <c r="AP1019" t="e">
        <f>VLOOKUP(AO1019,Sheet2!$E$2:$I$222,3,FALSE)</f>
        <v>#N/A</v>
      </c>
      <c r="AQ1019" t="e">
        <f>VLOOKUP(AO1019,Sheet2!$E$2:$I$222,4,FALSE)</f>
        <v>#N/A</v>
      </c>
      <c r="AR1019" t="e">
        <f>VLOOKUP(AO1019,Sheet2!$E$2:$I$222,5,FALSE)</f>
        <v>#N/A</v>
      </c>
      <c r="AS1019"/>
      <c r="AW1019" t="e">
        <f>VLOOKUP(AV1019,Sheet2!$E$2:$I$222,3,FALSE)</f>
        <v>#N/A</v>
      </c>
      <c r="AX1019" t="e">
        <f>VLOOKUP(AV1019,Sheet2!$E$2:$I$222,4,FALSE)</f>
        <v>#N/A</v>
      </c>
      <c r="AY1019" t="e">
        <f>VLOOKUP(AV1019,Sheet2!$E$2:$I$222,5,FALSE)</f>
        <v>#N/A</v>
      </c>
      <c r="AZ1019"/>
      <c r="BD1019" t="e">
        <f>VLOOKUP(BC1019,Sheet2!$E$2:$I$222,3,FALSE)</f>
        <v>#N/A</v>
      </c>
      <c r="BE1019" t="e">
        <f>VLOOKUP(BC1019,Sheet2!$E$2:$I$222,4,FALSE)</f>
        <v>#N/A</v>
      </c>
      <c r="BF1019" t="e">
        <f>VLOOKUP(BC1019,Sheet2!$E$2:$I$222,5,FALSE)</f>
        <v>#N/A</v>
      </c>
      <c r="BG1019"/>
      <c r="BK1019" t="e">
        <f>VLOOKUP(BJ1019,Sheet2!$E$2:$I$222,3,FALSE)</f>
        <v>#N/A</v>
      </c>
      <c r="BL1019" t="e">
        <f>VLOOKUP(BJ1019,Sheet2!$E$2:$I$222,4,FALSE)</f>
        <v>#N/A</v>
      </c>
      <c r="BM1019" t="e">
        <f>VLOOKUP(BJ1019,Sheet2!$E$2:$I$222,5,FALSE)</f>
        <v>#N/A</v>
      </c>
      <c r="BN1019"/>
      <c r="BR1019" t="e">
        <f>VLOOKUP(BQ1019,Sheet2!$E$2:$I$222,3,FALSE)</f>
        <v>#N/A</v>
      </c>
      <c r="BS1019" t="e">
        <f>VLOOKUP(BQ1019,Sheet2!$E$2:$I$222,4,FALSE)</f>
        <v>#N/A</v>
      </c>
      <c r="BT1019" t="e">
        <f>VLOOKUP(BQ1019,Sheet2!$E$2:$I$222,5,FALSE)</f>
        <v>#N/A</v>
      </c>
      <c r="BU1019"/>
      <c r="BY1019" t="e">
        <f>VLOOKUP(BX1019,Sheet2!$E$2:$I$222,3,FALSE)</f>
        <v>#N/A</v>
      </c>
      <c r="BZ1019" t="e">
        <f>VLOOKUP(BX1019,Sheet2!$E$2:$I$222,4,FALSE)</f>
        <v>#N/A</v>
      </c>
      <c r="CA1019" t="e">
        <f>VLOOKUP(BX1019,Sheet2!$E$2:$I$222,5,FALSE)</f>
        <v>#N/A</v>
      </c>
      <c r="CB1019"/>
      <c r="CF1019" t="e">
        <f>VLOOKUP(CE1019,Sheet2!$E$2:$I$222,3,FALSE)</f>
        <v>#N/A</v>
      </c>
      <c r="CG1019" t="e">
        <f>VLOOKUP(CE1019,Sheet2!$E$2:$I$222,4,FALSE)</f>
        <v>#N/A</v>
      </c>
      <c r="CH1019" t="e">
        <f>VLOOKUP(CE1019,Sheet2!$E$2:$I$222,5,FALSE)</f>
        <v>#N/A</v>
      </c>
      <c r="CI1019"/>
      <c r="CM1019" t="e">
        <f>VLOOKUP(CL1019,Sheet2!$E$2:$I$222,3,FALSE)</f>
        <v>#N/A</v>
      </c>
      <c r="CN1019" t="e">
        <f>VLOOKUP(CL1019,Sheet2!$E$2:$I$222,4,FALSE)</f>
        <v>#N/A</v>
      </c>
      <c r="CO1019" t="e">
        <f>VLOOKUP(CL1019,Sheet2!$E$2:$I$222,5,FALSE)</f>
        <v>#N/A</v>
      </c>
      <c r="CP1019"/>
      <c r="CT1019" t="e">
        <f>VLOOKUP(CS1019,Sheet2!$E$2:$I$222,3,FALSE)</f>
        <v>#N/A</v>
      </c>
      <c r="CU1019" t="e">
        <f>VLOOKUP(CS1019,Sheet2!$E$2:$I$222,4,FALSE)</f>
        <v>#N/A</v>
      </c>
      <c r="CV1019" t="e">
        <f>VLOOKUP(CS1019,Sheet2!$E$2:$I$222,5,FALSE)</f>
        <v>#N/A</v>
      </c>
      <c r="CW1019"/>
      <c r="DA1019" t="e">
        <f>VLOOKUP(CZ1019,Sheet2!$E$2:$I$222,3,FALSE)</f>
        <v>#N/A</v>
      </c>
      <c r="DB1019" t="e">
        <f>VLOOKUP(CZ1019,Sheet2!$E$2:$I$222,4,FALSE)</f>
        <v>#N/A</v>
      </c>
      <c r="DC1019" t="e">
        <f>VLOOKUP(CZ1019,Sheet2!$E$2:$I$222,5,FALSE)</f>
        <v>#N/A</v>
      </c>
      <c r="DD1019"/>
      <c r="DH1019" t="e">
        <f>VLOOKUP(DG1019,Sheet2!$E$2:$I$222,3,FALSE)</f>
        <v>#N/A</v>
      </c>
      <c r="DI1019" t="e">
        <f>VLOOKUP(DG1019,Sheet2!$E$2:$I$222,4,FALSE)</f>
        <v>#N/A</v>
      </c>
      <c r="DJ1019" t="e">
        <f>VLOOKUP(DG1019,Sheet2!$E$2:$I$222,5,FALSE)</f>
        <v>#N/A</v>
      </c>
    </row>
    <row r="1020" spans="1:114" x14ac:dyDescent="0.25">
      <c r="A1020">
        <v>1071</v>
      </c>
      <c r="C1020">
        <v>14300</v>
      </c>
      <c r="D1020">
        <v>4300</v>
      </c>
      <c r="E1020">
        <v>37.786740000000002</v>
      </c>
      <c r="F1020">
        <v>-122.4135</v>
      </c>
      <c r="G1020" t="s">
        <v>759</v>
      </c>
      <c r="H1020" t="s">
        <v>3189</v>
      </c>
      <c r="I1020" t="s">
        <v>4920</v>
      </c>
      <c r="J1020" t="s">
        <v>4946</v>
      </c>
      <c r="K1020" t="s">
        <v>4964</v>
      </c>
      <c r="Q1020" t="s">
        <v>5924</v>
      </c>
      <c r="S1020" t="s">
        <v>6117</v>
      </c>
      <c r="X1020">
        <f t="shared" si="15"/>
        <v>1</v>
      </c>
      <c r="Y1020" t="s">
        <v>6849</v>
      </c>
      <c r="Z1020" t="s">
        <v>6881</v>
      </c>
      <c r="AB1020" t="e">
        <f>VLOOKUP($AA1020,Sheet2!$E$2:$I$222,3,FALSE)</f>
        <v>#N/A</v>
      </c>
      <c r="AC1020" t="e">
        <f>VLOOKUP($AA1020,Sheet2!$E$2:$I$222,4,FALSE)</f>
        <v>#N/A</v>
      </c>
      <c r="AD1020" t="e">
        <f>VLOOKUP($AA1020,Sheet2!$E$2:$I$222,5,FALSE)</f>
        <v>#N/A</v>
      </c>
      <c r="AI1020" t="e">
        <f>VLOOKUP(AH1020,Sheet2!$E$2:$I$222,3,FALSE)</f>
        <v>#N/A</v>
      </c>
      <c r="AJ1020" t="e">
        <f>VLOOKUP(AH1020,Sheet2!$E$2:$I$222,4,FALSE)</f>
        <v>#N/A</v>
      </c>
      <c r="AK1020" t="e">
        <f>VLOOKUP(AH1020,Sheet2!$E$2:$I$222,5,FALSE)</f>
        <v>#N/A</v>
      </c>
      <c r="AL1020"/>
      <c r="AP1020" t="e">
        <f>VLOOKUP(AO1020,Sheet2!$E$2:$I$222,3,FALSE)</f>
        <v>#N/A</v>
      </c>
      <c r="AQ1020" t="e">
        <f>VLOOKUP(AO1020,Sheet2!$E$2:$I$222,4,FALSE)</f>
        <v>#N/A</v>
      </c>
      <c r="AR1020" t="e">
        <f>VLOOKUP(AO1020,Sheet2!$E$2:$I$222,5,FALSE)</f>
        <v>#N/A</v>
      </c>
      <c r="AS1020"/>
      <c r="AW1020" t="e">
        <f>VLOOKUP(AV1020,Sheet2!$E$2:$I$222,3,FALSE)</f>
        <v>#N/A</v>
      </c>
      <c r="AX1020" t="e">
        <f>VLOOKUP(AV1020,Sheet2!$E$2:$I$222,4,FALSE)</f>
        <v>#N/A</v>
      </c>
      <c r="AY1020" t="e">
        <f>VLOOKUP(AV1020,Sheet2!$E$2:$I$222,5,FALSE)</f>
        <v>#N/A</v>
      </c>
      <c r="AZ1020"/>
      <c r="BD1020" t="e">
        <f>VLOOKUP(BC1020,Sheet2!$E$2:$I$222,3,FALSE)</f>
        <v>#N/A</v>
      </c>
      <c r="BE1020" t="e">
        <f>VLOOKUP(BC1020,Sheet2!$E$2:$I$222,4,FALSE)</f>
        <v>#N/A</v>
      </c>
      <c r="BF1020" t="e">
        <f>VLOOKUP(BC1020,Sheet2!$E$2:$I$222,5,FALSE)</f>
        <v>#N/A</v>
      </c>
      <c r="BG1020"/>
      <c r="BK1020" t="e">
        <f>VLOOKUP(BJ1020,Sheet2!$E$2:$I$222,3,FALSE)</f>
        <v>#N/A</v>
      </c>
      <c r="BL1020" t="e">
        <f>VLOOKUP(BJ1020,Sheet2!$E$2:$I$222,4,FALSE)</f>
        <v>#N/A</v>
      </c>
      <c r="BM1020" t="e">
        <f>VLOOKUP(BJ1020,Sheet2!$E$2:$I$222,5,FALSE)</f>
        <v>#N/A</v>
      </c>
      <c r="BN1020"/>
      <c r="BR1020" t="e">
        <f>VLOOKUP(BQ1020,Sheet2!$E$2:$I$222,3,FALSE)</f>
        <v>#N/A</v>
      </c>
      <c r="BS1020" t="e">
        <f>VLOOKUP(BQ1020,Sheet2!$E$2:$I$222,4,FALSE)</f>
        <v>#N/A</v>
      </c>
      <c r="BT1020" t="e">
        <f>VLOOKUP(BQ1020,Sheet2!$E$2:$I$222,5,FALSE)</f>
        <v>#N/A</v>
      </c>
      <c r="BU1020"/>
      <c r="BY1020" t="e">
        <f>VLOOKUP(BX1020,Sheet2!$E$2:$I$222,3,FALSE)</f>
        <v>#N/A</v>
      </c>
      <c r="BZ1020" t="e">
        <f>VLOOKUP(BX1020,Sheet2!$E$2:$I$222,4,FALSE)</f>
        <v>#N/A</v>
      </c>
      <c r="CA1020" t="e">
        <f>VLOOKUP(BX1020,Sheet2!$E$2:$I$222,5,FALSE)</f>
        <v>#N/A</v>
      </c>
      <c r="CB1020"/>
      <c r="CF1020" t="e">
        <f>VLOOKUP(CE1020,Sheet2!$E$2:$I$222,3,FALSE)</f>
        <v>#N/A</v>
      </c>
      <c r="CG1020" t="e">
        <f>VLOOKUP(CE1020,Sheet2!$E$2:$I$222,4,FALSE)</f>
        <v>#N/A</v>
      </c>
      <c r="CH1020" t="e">
        <f>VLOOKUP(CE1020,Sheet2!$E$2:$I$222,5,FALSE)</f>
        <v>#N/A</v>
      </c>
      <c r="CI1020"/>
      <c r="CM1020" t="e">
        <f>VLOOKUP(CL1020,Sheet2!$E$2:$I$222,3,FALSE)</f>
        <v>#N/A</v>
      </c>
      <c r="CN1020" t="e">
        <f>VLOOKUP(CL1020,Sheet2!$E$2:$I$222,4,FALSE)</f>
        <v>#N/A</v>
      </c>
      <c r="CO1020" t="e">
        <f>VLOOKUP(CL1020,Sheet2!$E$2:$I$222,5,FALSE)</f>
        <v>#N/A</v>
      </c>
      <c r="CP1020"/>
      <c r="CT1020" t="e">
        <f>VLOOKUP(CS1020,Sheet2!$E$2:$I$222,3,FALSE)</f>
        <v>#N/A</v>
      </c>
      <c r="CU1020" t="e">
        <f>VLOOKUP(CS1020,Sheet2!$E$2:$I$222,4,FALSE)</f>
        <v>#N/A</v>
      </c>
      <c r="CV1020" t="e">
        <f>VLOOKUP(CS1020,Sheet2!$E$2:$I$222,5,FALSE)</f>
        <v>#N/A</v>
      </c>
      <c r="CW1020"/>
      <c r="DA1020" t="e">
        <f>VLOOKUP(CZ1020,Sheet2!$E$2:$I$222,3,FALSE)</f>
        <v>#N/A</v>
      </c>
      <c r="DB1020" t="e">
        <f>VLOOKUP(CZ1020,Sheet2!$E$2:$I$222,4,FALSE)</f>
        <v>#N/A</v>
      </c>
      <c r="DC1020" t="e">
        <f>VLOOKUP(CZ1020,Sheet2!$E$2:$I$222,5,FALSE)</f>
        <v>#N/A</v>
      </c>
      <c r="DD1020"/>
      <c r="DH1020" t="e">
        <f>VLOOKUP(DG1020,Sheet2!$E$2:$I$222,3,FALSE)</f>
        <v>#N/A</v>
      </c>
      <c r="DI1020" t="e">
        <f>VLOOKUP(DG1020,Sheet2!$E$2:$I$222,4,FALSE)</f>
        <v>#N/A</v>
      </c>
      <c r="DJ1020" t="e">
        <f>VLOOKUP(DG1020,Sheet2!$E$2:$I$222,5,FALSE)</f>
        <v>#N/A</v>
      </c>
    </row>
    <row r="1021" spans="1:114" x14ac:dyDescent="0.25">
      <c r="A1021">
        <v>1072</v>
      </c>
      <c r="C1021">
        <v>14301</v>
      </c>
      <c r="D1021">
        <v>4301</v>
      </c>
      <c r="E1021">
        <v>37.787950000000002</v>
      </c>
      <c r="F1021">
        <v>-122.40385999999999</v>
      </c>
      <c r="G1021" t="s">
        <v>760</v>
      </c>
      <c r="H1021" t="s">
        <v>3190</v>
      </c>
      <c r="I1021" t="s">
        <v>4920</v>
      </c>
      <c r="J1021" t="s">
        <v>4946</v>
      </c>
      <c r="K1021" t="s">
        <v>5031</v>
      </c>
      <c r="Q1021" t="s">
        <v>5924</v>
      </c>
      <c r="R1021" t="s">
        <v>5289</v>
      </c>
      <c r="S1021" t="s">
        <v>6232</v>
      </c>
      <c r="X1021">
        <f t="shared" si="15"/>
        <v>2</v>
      </c>
      <c r="Y1021" t="s">
        <v>6849</v>
      </c>
      <c r="Z1021" t="s">
        <v>6881</v>
      </c>
      <c r="AB1021" t="e">
        <f>VLOOKUP($AA1021,Sheet2!$E$2:$I$222,3,FALSE)</f>
        <v>#N/A</v>
      </c>
      <c r="AC1021" t="e">
        <f>VLOOKUP($AA1021,Sheet2!$E$2:$I$222,4,FALSE)</f>
        <v>#N/A</v>
      </c>
      <c r="AD1021" t="e">
        <f>VLOOKUP($AA1021,Sheet2!$E$2:$I$222,5,FALSE)</f>
        <v>#N/A</v>
      </c>
      <c r="AF1021" t="s">
        <v>6979</v>
      </c>
      <c r="AG1021" t="s">
        <v>6882</v>
      </c>
      <c r="AH1021" s="59" t="s">
        <v>6992</v>
      </c>
      <c r="AI1021" t="str">
        <f>VLOOKUP(AH1021,Sheet2!$E$2:$I$222,3,FALSE)</f>
        <v>To Lands End</v>
      </c>
      <c r="AJ1021" t="str">
        <f>VLOOKUP(AH1021,Sheet2!$E$2:$I$222,4,FALSE)</f>
        <v>48th Av. &amp; Pt. Lobos</v>
      </c>
      <c r="AK1021" t="str">
        <f>VLOOKUP(AH1021,Sheet2!$E$2:$I$222,5,FALSE)</f>
        <v>M-F ~ 6am-8pm | Sat-Sun ~ 9am-7pm</v>
      </c>
      <c r="AL1021"/>
      <c r="AP1021" t="e">
        <f>VLOOKUP(AO1021,Sheet2!$E$2:$I$222,3,FALSE)</f>
        <v>#N/A</v>
      </c>
      <c r="AQ1021" t="e">
        <f>VLOOKUP(AO1021,Sheet2!$E$2:$I$222,4,FALSE)</f>
        <v>#N/A</v>
      </c>
      <c r="AR1021" t="e">
        <f>VLOOKUP(AO1021,Sheet2!$E$2:$I$222,5,FALSE)</f>
        <v>#N/A</v>
      </c>
      <c r="AS1021"/>
      <c r="AW1021" t="e">
        <f>VLOOKUP(AV1021,Sheet2!$E$2:$I$222,3,FALSE)</f>
        <v>#N/A</v>
      </c>
      <c r="AX1021" t="e">
        <f>VLOOKUP(AV1021,Sheet2!$E$2:$I$222,4,FALSE)</f>
        <v>#N/A</v>
      </c>
      <c r="AY1021" t="e">
        <f>VLOOKUP(AV1021,Sheet2!$E$2:$I$222,5,FALSE)</f>
        <v>#N/A</v>
      </c>
      <c r="AZ1021"/>
      <c r="BD1021" t="e">
        <f>VLOOKUP(BC1021,Sheet2!$E$2:$I$222,3,FALSE)</f>
        <v>#N/A</v>
      </c>
      <c r="BE1021" t="e">
        <f>VLOOKUP(BC1021,Sheet2!$E$2:$I$222,4,FALSE)</f>
        <v>#N/A</v>
      </c>
      <c r="BF1021" t="e">
        <f>VLOOKUP(BC1021,Sheet2!$E$2:$I$222,5,FALSE)</f>
        <v>#N/A</v>
      </c>
      <c r="BG1021"/>
      <c r="BK1021" t="e">
        <f>VLOOKUP(BJ1021,Sheet2!$E$2:$I$222,3,FALSE)</f>
        <v>#N/A</v>
      </c>
      <c r="BL1021" t="e">
        <f>VLOOKUP(BJ1021,Sheet2!$E$2:$I$222,4,FALSE)</f>
        <v>#N/A</v>
      </c>
      <c r="BM1021" t="e">
        <f>VLOOKUP(BJ1021,Sheet2!$E$2:$I$222,5,FALSE)</f>
        <v>#N/A</v>
      </c>
      <c r="BN1021"/>
      <c r="BR1021" t="e">
        <f>VLOOKUP(BQ1021,Sheet2!$E$2:$I$222,3,FALSE)</f>
        <v>#N/A</v>
      </c>
      <c r="BS1021" t="e">
        <f>VLOOKUP(BQ1021,Sheet2!$E$2:$I$222,4,FALSE)</f>
        <v>#N/A</v>
      </c>
      <c r="BT1021" t="e">
        <f>VLOOKUP(BQ1021,Sheet2!$E$2:$I$222,5,FALSE)</f>
        <v>#N/A</v>
      </c>
      <c r="BU1021"/>
      <c r="BY1021" t="e">
        <f>VLOOKUP(BX1021,Sheet2!$E$2:$I$222,3,FALSE)</f>
        <v>#N/A</v>
      </c>
      <c r="BZ1021" t="e">
        <f>VLOOKUP(BX1021,Sheet2!$E$2:$I$222,4,FALSE)</f>
        <v>#N/A</v>
      </c>
      <c r="CA1021" t="e">
        <f>VLOOKUP(BX1021,Sheet2!$E$2:$I$222,5,FALSE)</f>
        <v>#N/A</v>
      </c>
      <c r="CB1021"/>
      <c r="CF1021" t="e">
        <f>VLOOKUP(CE1021,Sheet2!$E$2:$I$222,3,FALSE)</f>
        <v>#N/A</v>
      </c>
      <c r="CG1021" t="e">
        <f>VLOOKUP(CE1021,Sheet2!$E$2:$I$222,4,FALSE)</f>
        <v>#N/A</v>
      </c>
      <c r="CH1021" t="e">
        <f>VLOOKUP(CE1021,Sheet2!$E$2:$I$222,5,FALSE)</f>
        <v>#N/A</v>
      </c>
      <c r="CI1021"/>
      <c r="CM1021" t="e">
        <f>VLOOKUP(CL1021,Sheet2!$E$2:$I$222,3,FALSE)</f>
        <v>#N/A</v>
      </c>
      <c r="CN1021" t="e">
        <f>VLOOKUP(CL1021,Sheet2!$E$2:$I$222,4,FALSE)</f>
        <v>#N/A</v>
      </c>
      <c r="CO1021" t="e">
        <f>VLOOKUP(CL1021,Sheet2!$E$2:$I$222,5,FALSE)</f>
        <v>#N/A</v>
      </c>
      <c r="CP1021"/>
      <c r="CT1021" t="e">
        <f>VLOOKUP(CS1021,Sheet2!$E$2:$I$222,3,FALSE)</f>
        <v>#N/A</v>
      </c>
      <c r="CU1021" t="e">
        <f>VLOOKUP(CS1021,Sheet2!$E$2:$I$222,4,FALSE)</f>
        <v>#N/A</v>
      </c>
      <c r="CV1021" t="e">
        <f>VLOOKUP(CS1021,Sheet2!$E$2:$I$222,5,FALSE)</f>
        <v>#N/A</v>
      </c>
      <c r="CW1021"/>
      <c r="DA1021" t="e">
        <f>VLOOKUP(CZ1021,Sheet2!$E$2:$I$222,3,FALSE)</f>
        <v>#N/A</v>
      </c>
      <c r="DB1021" t="e">
        <f>VLOOKUP(CZ1021,Sheet2!$E$2:$I$222,4,FALSE)</f>
        <v>#N/A</v>
      </c>
      <c r="DC1021" t="e">
        <f>VLOOKUP(CZ1021,Sheet2!$E$2:$I$222,5,FALSE)</f>
        <v>#N/A</v>
      </c>
      <c r="DD1021"/>
      <c r="DH1021" t="e">
        <f>VLOOKUP(DG1021,Sheet2!$E$2:$I$222,3,FALSE)</f>
        <v>#N/A</v>
      </c>
      <c r="DI1021" t="e">
        <f>VLOOKUP(DG1021,Sheet2!$E$2:$I$222,4,FALSE)</f>
        <v>#N/A</v>
      </c>
      <c r="DJ1021" t="e">
        <f>VLOOKUP(DG1021,Sheet2!$E$2:$I$222,5,FALSE)</f>
        <v>#N/A</v>
      </c>
    </row>
    <row r="1022" spans="1:114" x14ac:dyDescent="0.25">
      <c r="A1022">
        <v>1073</v>
      </c>
      <c r="C1022">
        <v>14302</v>
      </c>
      <c r="D1022">
        <v>4302</v>
      </c>
      <c r="E1022">
        <v>37.786099999999998</v>
      </c>
      <c r="F1022">
        <v>-122.41853</v>
      </c>
      <c r="G1022" t="s">
        <v>761</v>
      </c>
      <c r="H1022" t="s">
        <v>3191</v>
      </c>
      <c r="I1022" t="s">
        <v>4920</v>
      </c>
      <c r="J1022" t="s">
        <v>4946</v>
      </c>
      <c r="K1022" t="s">
        <v>4962</v>
      </c>
      <c r="Q1022" t="s">
        <v>5924</v>
      </c>
      <c r="S1022" t="s">
        <v>6234</v>
      </c>
      <c r="X1022">
        <f t="shared" si="15"/>
        <v>2</v>
      </c>
      <c r="Y1022" t="s">
        <v>6824</v>
      </c>
      <c r="Z1022" t="s">
        <v>6880</v>
      </c>
      <c r="AA1022" s="59" t="s">
        <v>6896</v>
      </c>
      <c r="AB1022" t="str">
        <f>VLOOKUP($AA1022,Sheet2!$E$2:$I$222,3,FALSE)</f>
        <v>To Fisherman's Wharf</v>
      </c>
      <c r="AC1022" t="str">
        <f>VLOOKUP($AA1022,Sheet2!$E$2:$I$222,4,FALSE)</f>
        <v>Beach &amp; Polk</v>
      </c>
      <c r="AD1022" t="str">
        <f>VLOOKUP($AA1022,Sheet2!$E$2:$I$222,5,FALSE)</f>
        <v>Daily ~ 5:30am-12:30am</v>
      </c>
      <c r="AF1022" t="s">
        <v>6849</v>
      </c>
      <c r="AG1022" t="s">
        <v>6881</v>
      </c>
      <c r="AI1022" t="e">
        <f>VLOOKUP(AH1022,Sheet2!$E$2:$I$222,3,FALSE)</f>
        <v>#N/A</v>
      </c>
      <c r="AJ1022" t="e">
        <f>VLOOKUP(AH1022,Sheet2!$E$2:$I$222,4,FALSE)</f>
        <v>#N/A</v>
      </c>
      <c r="AK1022" t="e">
        <f>VLOOKUP(AH1022,Sheet2!$E$2:$I$222,5,FALSE)</f>
        <v>#N/A</v>
      </c>
      <c r="AL1022"/>
      <c r="AP1022" t="e">
        <f>VLOOKUP(AO1022,Sheet2!$E$2:$I$222,3,FALSE)</f>
        <v>#N/A</v>
      </c>
      <c r="AQ1022" t="e">
        <f>VLOOKUP(AO1022,Sheet2!$E$2:$I$222,4,FALSE)</f>
        <v>#N/A</v>
      </c>
      <c r="AR1022" t="e">
        <f>VLOOKUP(AO1022,Sheet2!$E$2:$I$222,5,FALSE)</f>
        <v>#N/A</v>
      </c>
      <c r="AS1022"/>
      <c r="AW1022" t="e">
        <f>VLOOKUP(AV1022,Sheet2!$E$2:$I$222,3,FALSE)</f>
        <v>#N/A</v>
      </c>
      <c r="AX1022" t="e">
        <f>VLOOKUP(AV1022,Sheet2!$E$2:$I$222,4,FALSE)</f>
        <v>#N/A</v>
      </c>
      <c r="AY1022" t="e">
        <f>VLOOKUP(AV1022,Sheet2!$E$2:$I$222,5,FALSE)</f>
        <v>#N/A</v>
      </c>
      <c r="AZ1022"/>
      <c r="BD1022" t="e">
        <f>VLOOKUP(BC1022,Sheet2!$E$2:$I$222,3,FALSE)</f>
        <v>#N/A</v>
      </c>
      <c r="BE1022" t="e">
        <f>VLOOKUP(BC1022,Sheet2!$E$2:$I$222,4,FALSE)</f>
        <v>#N/A</v>
      </c>
      <c r="BF1022" t="e">
        <f>VLOOKUP(BC1022,Sheet2!$E$2:$I$222,5,FALSE)</f>
        <v>#N/A</v>
      </c>
      <c r="BG1022"/>
      <c r="BK1022" t="e">
        <f>VLOOKUP(BJ1022,Sheet2!$E$2:$I$222,3,FALSE)</f>
        <v>#N/A</v>
      </c>
      <c r="BL1022" t="e">
        <f>VLOOKUP(BJ1022,Sheet2!$E$2:$I$222,4,FALSE)</f>
        <v>#N/A</v>
      </c>
      <c r="BM1022" t="e">
        <f>VLOOKUP(BJ1022,Sheet2!$E$2:$I$222,5,FALSE)</f>
        <v>#N/A</v>
      </c>
      <c r="BN1022"/>
      <c r="BR1022" t="e">
        <f>VLOOKUP(BQ1022,Sheet2!$E$2:$I$222,3,FALSE)</f>
        <v>#N/A</v>
      </c>
      <c r="BS1022" t="e">
        <f>VLOOKUP(BQ1022,Sheet2!$E$2:$I$222,4,FALSE)</f>
        <v>#N/A</v>
      </c>
      <c r="BT1022" t="e">
        <f>VLOOKUP(BQ1022,Sheet2!$E$2:$I$222,5,FALSE)</f>
        <v>#N/A</v>
      </c>
      <c r="BU1022"/>
      <c r="BY1022" t="e">
        <f>VLOOKUP(BX1022,Sheet2!$E$2:$I$222,3,FALSE)</f>
        <v>#N/A</v>
      </c>
      <c r="BZ1022" t="e">
        <f>VLOOKUP(BX1022,Sheet2!$E$2:$I$222,4,FALSE)</f>
        <v>#N/A</v>
      </c>
      <c r="CA1022" t="e">
        <f>VLOOKUP(BX1022,Sheet2!$E$2:$I$222,5,FALSE)</f>
        <v>#N/A</v>
      </c>
      <c r="CB1022"/>
      <c r="CF1022" t="e">
        <f>VLOOKUP(CE1022,Sheet2!$E$2:$I$222,3,FALSE)</f>
        <v>#N/A</v>
      </c>
      <c r="CG1022" t="e">
        <f>VLOOKUP(CE1022,Sheet2!$E$2:$I$222,4,FALSE)</f>
        <v>#N/A</v>
      </c>
      <c r="CH1022" t="e">
        <f>VLOOKUP(CE1022,Sheet2!$E$2:$I$222,5,FALSE)</f>
        <v>#N/A</v>
      </c>
      <c r="CI1022"/>
      <c r="CM1022" t="e">
        <f>VLOOKUP(CL1022,Sheet2!$E$2:$I$222,3,FALSE)</f>
        <v>#N/A</v>
      </c>
      <c r="CN1022" t="e">
        <f>VLOOKUP(CL1022,Sheet2!$E$2:$I$222,4,FALSE)</f>
        <v>#N/A</v>
      </c>
      <c r="CO1022" t="e">
        <f>VLOOKUP(CL1022,Sheet2!$E$2:$I$222,5,FALSE)</f>
        <v>#N/A</v>
      </c>
      <c r="CP1022"/>
      <c r="CT1022" t="e">
        <f>VLOOKUP(CS1022,Sheet2!$E$2:$I$222,3,FALSE)</f>
        <v>#N/A</v>
      </c>
      <c r="CU1022" t="e">
        <f>VLOOKUP(CS1022,Sheet2!$E$2:$I$222,4,FALSE)</f>
        <v>#N/A</v>
      </c>
      <c r="CV1022" t="e">
        <f>VLOOKUP(CS1022,Sheet2!$E$2:$I$222,5,FALSE)</f>
        <v>#N/A</v>
      </c>
      <c r="CW1022"/>
      <c r="DA1022" t="e">
        <f>VLOOKUP(CZ1022,Sheet2!$E$2:$I$222,3,FALSE)</f>
        <v>#N/A</v>
      </c>
      <c r="DB1022" t="e">
        <f>VLOOKUP(CZ1022,Sheet2!$E$2:$I$222,4,FALSE)</f>
        <v>#N/A</v>
      </c>
      <c r="DC1022" t="e">
        <f>VLOOKUP(CZ1022,Sheet2!$E$2:$I$222,5,FALSE)</f>
        <v>#N/A</v>
      </c>
      <c r="DD1022"/>
      <c r="DH1022" t="e">
        <f>VLOOKUP(DG1022,Sheet2!$E$2:$I$222,3,FALSE)</f>
        <v>#N/A</v>
      </c>
      <c r="DI1022" t="e">
        <f>VLOOKUP(DG1022,Sheet2!$E$2:$I$222,4,FALSE)</f>
        <v>#N/A</v>
      </c>
      <c r="DJ1022" t="e">
        <f>VLOOKUP(DG1022,Sheet2!$E$2:$I$222,5,FALSE)</f>
        <v>#N/A</v>
      </c>
    </row>
    <row r="1023" spans="1:114" x14ac:dyDescent="0.25">
      <c r="A1023">
        <v>1074</v>
      </c>
      <c r="C1023">
        <v>14303</v>
      </c>
      <c r="D1023">
        <v>4303</v>
      </c>
      <c r="E1023">
        <v>37.786549999999998</v>
      </c>
      <c r="F1023">
        <v>-122.41468</v>
      </c>
      <c r="G1023" t="s">
        <v>762</v>
      </c>
      <c r="H1023" t="s">
        <v>3192</v>
      </c>
      <c r="I1023" t="s">
        <v>4920</v>
      </c>
      <c r="J1023" t="s">
        <v>4949</v>
      </c>
      <c r="K1023" t="s">
        <v>4976</v>
      </c>
      <c r="L1023" t="s">
        <v>5108</v>
      </c>
      <c r="Q1023" t="s">
        <v>5924</v>
      </c>
      <c r="S1023" t="s">
        <v>6232</v>
      </c>
      <c r="X1023">
        <f t="shared" si="15"/>
        <v>2</v>
      </c>
      <c r="Y1023" t="s">
        <v>6849</v>
      </c>
      <c r="Z1023" t="s">
        <v>6881</v>
      </c>
      <c r="AB1023" t="e">
        <f>VLOOKUP($AA1023,Sheet2!$E$2:$I$222,3,FALSE)</f>
        <v>#N/A</v>
      </c>
      <c r="AC1023" t="e">
        <f>VLOOKUP($AA1023,Sheet2!$E$2:$I$222,4,FALSE)</f>
        <v>#N/A</v>
      </c>
      <c r="AD1023" t="e">
        <f>VLOOKUP($AA1023,Sheet2!$E$2:$I$222,5,FALSE)</f>
        <v>#N/A</v>
      </c>
      <c r="AF1023" t="s">
        <v>6979</v>
      </c>
      <c r="AG1023" t="s">
        <v>6882</v>
      </c>
      <c r="AH1023" s="59" t="s">
        <v>6992</v>
      </c>
      <c r="AI1023" t="str">
        <f>VLOOKUP(AH1023,Sheet2!$E$2:$I$222,3,FALSE)</f>
        <v>To Lands End</v>
      </c>
      <c r="AJ1023" t="str">
        <f>VLOOKUP(AH1023,Sheet2!$E$2:$I$222,4,FALSE)</f>
        <v>48th Av. &amp; Pt. Lobos</v>
      </c>
      <c r="AK1023" t="str">
        <f>VLOOKUP(AH1023,Sheet2!$E$2:$I$222,5,FALSE)</f>
        <v>M-F ~ 6am-8pm | Sat-Sun ~ 9am-7pm</v>
      </c>
      <c r="AL1023"/>
      <c r="AP1023" t="e">
        <f>VLOOKUP(AO1023,Sheet2!$E$2:$I$222,3,FALSE)</f>
        <v>#N/A</v>
      </c>
      <c r="AQ1023" t="e">
        <f>VLOOKUP(AO1023,Sheet2!$E$2:$I$222,4,FALSE)</f>
        <v>#N/A</v>
      </c>
      <c r="AR1023" t="e">
        <f>VLOOKUP(AO1023,Sheet2!$E$2:$I$222,5,FALSE)</f>
        <v>#N/A</v>
      </c>
      <c r="AS1023"/>
      <c r="AW1023" t="e">
        <f>VLOOKUP(AV1023,Sheet2!$E$2:$I$222,3,FALSE)</f>
        <v>#N/A</v>
      </c>
      <c r="AX1023" t="e">
        <f>VLOOKUP(AV1023,Sheet2!$E$2:$I$222,4,FALSE)</f>
        <v>#N/A</v>
      </c>
      <c r="AY1023" t="e">
        <f>VLOOKUP(AV1023,Sheet2!$E$2:$I$222,5,FALSE)</f>
        <v>#N/A</v>
      </c>
      <c r="AZ1023"/>
      <c r="BD1023" t="e">
        <f>VLOOKUP(BC1023,Sheet2!$E$2:$I$222,3,FALSE)</f>
        <v>#N/A</v>
      </c>
      <c r="BE1023" t="e">
        <f>VLOOKUP(BC1023,Sheet2!$E$2:$I$222,4,FALSE)</f>
        <v>#N/A</v>
      </c>
      <c r="BF1023" t="e">
        <f>VLOOKUP(BC1023,Sheet2!$E$2:$I$222,5,FALSE)</f>
        <v>#N/A</v>
      </c>
      <c r="BG1023"/>
      <c r="BK1023" t="e">
        <f>VLOOKUP(BJ1023,Sheet2!$E$2:$I$222,3,FALSE)</f>
        <v>#N/A</v>
      </c>
      <c r="BL1023" t="e">
        <f>VLOOKUP(BJ1023,Sheet2!$E$2:$I$222,4,FALSE)</f>
        <v>#N/A</v>
      </c>
      <c r="BM1023" t="e">
        <f>VLOOKUP(BJ1023,Sheet2!$E$2:$I$222,5,FALSE)</f>
        <v>#N/A</v>
      </c>
      <c r="BN1023"/>
      <c r="BR1023" t="e">
        <f>VLOOKUP(BQ1023,Sheet2!$E$2:$I$222,3,FALSE)</f>
        <v>#N/A</v>
      </c>
      <c r="BS1023" t="e">
        <f>VLOOKUP(BQ1023,Sheet2!$E$2:$I$222,4,FALSE)</f>
        <v>#N/A</v>
      </c>
      <c r="BT1023" t="e">
        <f>VLOOKUP(BQ1023,Sheet2!$E$2:$I$222,5,FALSE)</f>
        <v>#N/A</v>
      </c>
      <c r="BU1023"/>
      <c r="BY1023" t="e">
        <f>VLOOKUP(BX1023,Sheet2!$E$2:$I$222,3,FALSE)</f>
        <v>#N/A</v>
      </c>
      <c r="BZ1023" t="e">
        <f>VLOOKUP(BX1023,Sheet2!$E$2:$I$222,4,FALSE)</f>
        <v>#N/A</v>
      </c>
      <c r="CA1023" t="e">
        <f>VLOOKUP(BX1023,Sheet2!$E$2:$I$222,5,FALSE)</f>
        <v>#N/A</v>
      </c>
      <c r="CB1023"/>
      <c r="CF1023" t="e">
        <f>VLOOKUP(CE1023,Sheet2!$E$2:$I$222,3,FALSE)</f>
        <v>#N/A</v>
      </c>
      <c r="CG1023" t="e">
        <f>VLOOKUP(CE1023,Sheet2!$E$2:$I$222,4,FALSE)</f>
        <v>#N/A</v>
      </c>
      <c r="CH1023" t="e">
        <f>VLOOKUP(CE1023,Sheet2!$E$2:$I$222,5,FALSE)</f>
        <v>#N/A</v>
      </c>
      <c r="CI1023"/>
      <c r="CM1023" t="e">
        <f>VLOOKUP(CL1023,Sheet2!$E$2:$I$222,3,FALSE)</f>
        <v>#N/A</v>
      </c>
      <c r="CN1023" t="e">
        <f>VLOOKUP(CL1023,Sheet2!$E$2:$I$222,4,FALSE)</f>
        <v>#N/A</v>
      </c>
      <c r="CO1023" t="e">
        <f>VLOOKUP(CL1023,Sheet2!$E$2:$I$222,5,FALSE)</f>
        <v>#N/A</v>
      </c>
      <c r="CP1023"/>
      <c r="CT1023" t="e">
        <f>VLOOKUP(CS1023,Sheet2!$E$2:$I$222,3,FALSE)</f>
        <v>#N/A</v>
      </c>
      <c r="CU1023" t="e">
        <f>VLOOKUP(CS1023,Sheet2!$E$2:$I$222,4,FALSE)</f>
        <v>#N/A</v>
      </c>
      <c r="CV1023" t="e">
        <f>VLOOKUP(CS1023,Sheet2!$E$2:$I$222,5,FALSE)</f>
        <v>#N/A</v>
      </c>
      <c r="CW1023"/>
      <c r="DA1023" t="e">
        <f>VLOOKUP(CZ1023,Sheet2!$E$2:$I$222,3,FALSE)</f>
        <v>#N/A</v>
      </c>
      <c r="DB1023" t="e">
        <f>VLOOKUP(CZ1023,Sheet2!$E$2:$I$222,4,FALSE)</f>
        <v>#N/A</v>
      </c>
      <c r="DC1023" t="e">
        <f>VLOOKUP(CZ1023,Sheet2!$E$2:$I$222,5,FALSE)</f>
        <v>#N/A</v>
      </c>
      <c r="DD1023"/>
      <c r="DH1023" t="e">
        <f>VLOOKUP(DG1023,Sheet2!$E$2:$I$222,3,FALSE)</f>
        <v>#N/A</v>
      </c>
      <c r="DI1023" t="e">
        <f>VLOOKUP(DG1023,Sheet2!$E$2:$I$222,4,FALSE)</f>
        <v>#N/A</v>
      </c>
      <c r="DJ1023" t="e">
        <f>VLOOKUP(DG1023,Sheet2!$E$2:$I$222,5,FALSE)</f>
        <v>#N/A</v>
      </c>
    </row>
    <row r="1024" spans="1:114" x14ac:dyDescent="0.25">
      <c r="A1024">
        <v>1075</v>
      </c>
      <c r="C1024">
        <v>14304</v>
      </c>
      <c r="D1024">
        <v>4304</v>
      </c>
      <c r="E1024">
        <v>37.785139999999998</v>
      </c>
      <c r="F1024">
        <v>-122.42788</v>
      </c>
      <c r="G1024" t="s">
        <v>763</v>
      </c>
      <c r="H1024" t="s">
        <v>3193</v>
      </c>
      <c r="I1024" t="s">
        <v>4917</v>
      </c>
      <c r="J1024" t="s">
        <v>4946</v>
      </c>
      <c r="K1024" t="s">
        <v>4962</v>
      </c>
      <c r="N1024" t="s">
        <v>5365</v>
      </c>
      <c r="Q1024" t="s">
        <v>5924</v>
      </c>
      <c r="R1024">
        <v>204</v>
      </c>
      <c r="S1024" t="s">
        <v>6232</v>
      </c>
      <c r="X1024">
        <f t="shared" si="15"/>
        <v>2</v>
      </c>
      <c r="Y1024" t="s">
        <v>6849</v>
      </c>
      <c r="Z1024" t="s">
        <v>6881</v>
      </c>
      <c r="AB1024" t="e">
        <f>VLOOKUP($AA1024,Sheet2!$E$2:$I$222,3,FALSE)</f>
        <v>#N/A</v>
      </c>
      <c r="AC1024" t="e">
        <f>VLOOKUP($AA1024,Sheet2!$E$2:$I$222,4,FALSE)</f>
        <v>#N/A</v>
      </c>
      <c r="AD1024" t="e">
        <f>VLOOKUP($AA1024,Sheet2!$E$2:$I$222,5,FALSE)</f>
        <v>#N/A</v>
      </c>
      <c r="AF1024" t="s">
        <v>6979</v>
      </c>
      <c r="AG1024" t="s">
        <v>6882</v>
      </c>
      <c r="AH1024" s="59" t="s">
        <v>6992</v>
      </c>
      <c r="AI1024" t="str">
        <f>VLOOKUP(AH1024,Sheet2!$E$2:$I$222,3,FALSE)</f>
        <v>To Lands End</v>
      </c>
      <c r="AJ1024" t="str">
        <f>VLOOKUP(AH1024,Sheet2!$E$2:$I$222,4,FALSE)</f>
        <v>48th Av. &amp; Pt. Lobos</v>
      </c>
      <c r="AK1024" t="str">
        <f>VLOOKUP(AH1024,Sheet2!$E$2:$I$222,5,FALSE)</f>
        <v>M-F ~ 6am-8pm | Sat-Sun ~ 9am-7pm</v>
      </c>
      <c r="AL1024"/>
      <c r="AP1024" t="e">
        <f>VLOOKUP(AO1024,Sheet2!$E$2:$I$222,3,FALSE)</f>
        <v>#N/A</v>
      </c>
      <c r="AQ1024" t="e">
        <f>VLOOKUP(AO1024,Sheet2!$E$2:$I$222,4,FALSE)</f>
        <v>#N/A</v>
      </c>
      <c r="AR1024" t="e">
        <f>VLOOKUP(AO1024,Sheet2!$E$2:$I$222,5,FALSE)</f>
        <v>#N/A</v>
      </c>
      <c r="AS1024"/>
      <c r="AW1024" t="e">
        <f>VLOOKUP(AV1024,Sheet2!$E$2:$I$222,3,FALSE)</f>
        <v>#N/A</v>
      </c>
      <c r="AX1024" t="e">
        <f>VLOOKUP(AV1024,Sheet2!$E$2:$I$222,4,FALSE)</f>
        <v>#N/A</v>
      </c>
      <c r="AY1024" t="e">
        <f>VLOOKUP(AV1024,Sheet2!$E$2:$I$222,5,FALSE)</f>
        <v>#N/A</v>
      </c>
      <c r="AZ1024"/>
      <c r="BD1024" t="e">
        <f>VLOOKUP(BC1024,Sheet2!$E$2:$I$222,3,FALSE)</f>
        <v>#N/A</v>
      </c>
      <c r="BE1024" t="e">
        <f>VLOOKUP(BC1024,Sheet2!$E$2:$I$222,4,FALSE)</f>
        <v>#N/A</v>
      </c>
      <c r="BF1024" t="e">
        <f>VLOOKUP(BC1024,Sheet2!$E$2:$I$222,5,FALSE)</f>
        <v>#N/A</v>
      </c>
      <c r="BG1024"/>
      <c r="BK1024" t="e">
        <f>VLOOKUP(BJ1024,Sheet2!$E$2:$I$222,3,FALSE)</f>
        <v>#N/A</v>
      </c>
      <c r="BL1024" t="e">
        <f>VLOOKUP(BJ1024,Sheet2!$E$2:$I$222,4,FALSE)</f>
        <v>#N/A</v>
      </c>
      <c r="BM1024" t="e">
        <f>VLOOKUP(BJ1024,Sheet2!$E$2:$I$222,5,FALSE)</f>
        <v>#N/A</v>
      </c>
      <c r="BN1024"/>
      <c r="BR1024" t="e">
        <f>VLOOKUP(BQ1024,Sheet2!$E$2:$I$222,3,FALSE)</f>
        <v>#N/A</v>
      </c>
      <c r="BS1024" t="e">
        <f>VLOOKUP(BQ1024,Sheet2!$E$2:$I$222,4,FALSE)</f>
        <v>#N/A</v>
      </c>
      <c r="BT1024" t="e">
        <f>VLOOKUP(BQ1024,Sheet2!$E$2:$I$222,5,FALSE)</f>
        <v>#N/A</v>
      </c>
      <c r="BU1024"/>
      <c r="BY1024" t="e">
        <f>VLOOKUP(BX1024,Sheet2!$E$2:$I$222,3,FALSE)</f>
        <v>#N/A</v>
      </c>
      <c r="BZ1024" t="e">
        <f>VLOOKUP(BX1024,Sheet2!$E$2:$I$222,4,FALSE)</f>
        <v>#N/A</v>
      </c>
      <c r="CA1024" t="e">
        <f>VLOOKUP(BX1024,Sheet2!$E$2:$I$222,5,FALSE)</f>
        <v>#N/A</v>
      </c>
      <c r="CB1024"/>
      <c r="CF1024" t="e">
        <f>VLOOKUP(CE1024,Sheet2!$E$2:$I$222,3,FALSE)</f>
        <v>#N/A</v>
      </c>
      <c r="CG1024" t="e">
        <f>VLOOKUP(CE1024,Sheet2!$E$2:$I$222,4,FALSE)</f>
        <v>#N/A</v>
      </c>
      <c r="CH1024" t="e">
        <f>VLOOKUP(CE1024,Sheet2!$E$2:$I$222,5,FALSE)</f>
        <v>#N/A</v>
      </c>
      <c r="CI1024"/>
      <c r="CM1024" t="e">
        <f>VLOOKUP(CL1024,Sheet2!$E$2:$I$222,3,FALSE)</f>
        <v>#N/A</v>
      </c>
      <c r="CN1024" t="e">
        <f>VLOOKUP(CL1024,Sheet2!$E$2:$I$222,4,FALSE)</f>
        <v>#N/A</v>
      </c>
      <c r="CO1024" t="e">
        <f>VLOOKUP(CL1024,Sheet2!$E$2:$I$222,5,FALSE)</f>
        <v>#N/A</v>
      </c>
      <c r="CP1024"/>
      <c r="CT1024" t="e">
        <f>VLOOKUP(CS1024,Sheet2!$E$2:$I$222,3,FALSE)</f>
        <v>#N/A</v>
      </c>
      <c r="CU1024" t="e">
        <f>VLOOKUP(CS1024,Sheet2!$E$2:$I$222,4,FALSE)</f>
        <v>#N/A</v>
      </c>
      <c r="CV1024" t="e">
        <f>VLOOKUP(CS1024,Sheet2!$E$2:$I$222,5,FALSE)</f>
        <v>#N/A</v>
      </c>
      <c r="CW1024"/>
      <c r="DA1024" t="e">
        <f>VLOOKUP(CZ1024,Sheet2!$E$2:$I$222,3,FALSE)</f>
        <v>#N/A</v>
      </c>
      <c r="DB1024" t="e">
        <f>VLOOKUP(CZ1024,Sheet2!$E$2:$I$222,4,FALSE)</f>
        <v>#N/A</v>
      </c>
      <c r="DC1024" t="e">
        <f>VLOOKUP(CZ1024,Sheet2!$E$2:$I$222,5,FALSE)</f>
        <v>#N/A</v>
      </c>
      <c r="DD1024"/>
      <c r="DH1024" t="e">
        <f>VLOOKUP(DG1024,Sheet2!$E$2:$I$222,3,FALSE)</f>
        <v>#N/A</v>
      </c>
      <c r="DI1024" t="e">
        <f>VLOOKUP(DG1024,Sheet2!$E$2:$I$222,4,FALSE)</f>
        <v>#N/A</v>
      </c>
      <c r="DJ1024" t="e">
        <f>VLOOKUP(DG1024,Sheet2!$E$2:$I$222,5,FALSE)</f>
        <v>#N/A</v>
      </c>
    </row>
    <row r="1025" spans="1:114" x14ac:dyDescent="0.25">
      <c r="A1025">
        <v>1076</v>
      </c>
      <c r="C1025">
        <v>14305</v>
      </c>
      <c r="D1025">
        <v>4305</v>
      </c>
      <c r="E1025">
        <v>37.784779999999998</v>
      </c>
      <c r="F1025">
        <v>-122.42807999999999</v>
      </c>
      <c r="G1025" t="s">
        <v>763</v>
      </c>
      <c r="H1025" t="s">
        <v>3193</v>
      </c>
      <c r="I1025" t="s">
        <v>4918</v>
      </c>
      <c r="J1025" t="s">
        <v>4946</v>
      </c>
      <c r="K1025" t="s">
        <v>5032</v>
      </c>
      <c r="L1025" t="s">
        <v>5108</v>
      </c>
      <c r="N1025" t="s">
        <v>5366</v>
      </c>
      <c r="Q1025" t="s">
        <v>5924</v>
      </c>
      <c r="R1025">
        <v>187</v>
      </c>
      <c r="S1025" t="s">
        <v>6233</v>
      </c>
      <c r="X1025">
        <f t="shared" si="15"/>
        <v>2</v>
      </c>
      <c r="Y1025" t="s">
        <v>6849</v>
      </c>
      <c r="Z1025" t="s">
        <v>6879</v>
      </c>
      <c r="AB1025" t="e">
        <f>VLOOKUP($AA1025,Sheet2!$E$2:$I$222,3,FALSE)</f>
        <v>#N/A</v>
      </c>
      <c r="AC1025" t="e">
        <f>VLOOKUP($AA1025,Sheet2!$E$2:$I$222,4,FALSE)</f>
        <v>#N/A</v>
      </c>
      <c r="AD1025" t="e">
        <f>VLOOKUP($AA1025,Sheet2!$E$2:$I$222,5,FALSE)</f>
        <v>#N/A</v>
      </c>
      <c r="AF1025" t="s">
        <v>6979</v>
      </c>
      <c r="AG1025" t="s">
        <v>6880</v>
      </c>
      <c r="AH1025" s="59" t="s">
        <v>6993</v>
      </c>
      <c r="AI1025" t="str">
        <f>VLOOKUP(AH1025,Sheet2!$E$2:$I$222,3,FALSE)</f>
        <v>To Downtown</v>
      </c>
      <c r="AJ1025" t="str">
        <f>VLOOKUP(AH1025,Sheet2!$E$2:$I$222,4,FALSE)</f>
        <v>Transbay Terminal</v>
      </c>
      <c r="AK1025" t="str">
        <f>VLOOKUP(AH1025,Sheet2!$E$2:$I$222,5,FALSE)</f>
        <v>M-F ~ 6am-8pm | Sat-Sun ~ 9am-7pm</v>
      </c>
      <c r="AL1025"/>
      <c r="AP1025" t="e">
        <f>VLOOKUP(AO1025,Sheet2!$E$2:$I$222,3,FALSE)</f>
        <v>#N/A</v>
      </c>
      <c r="AQ1025" t="e">
        <f>VLOOKUP(AO1025,Sheet2!$E$2:$I$222,4,FALSE)</f>
        <v>#N/A</v>
      </c>
      <c r="AR1025" t="e">
        <f>VLOOKUP(AO1025,Sheet2!$E$2:$I$222,5,FALSE)</f>
        <v>#N/A</v>
      </c>
      <c r="AS1025"/>
      <c r="AW1025" t="e">
        <f>VLOOKUP(AV1025,Sheet2!$E$2:$I$222,3,FALSE)</f>
        <v>#N/A</v>
      </c>
      <c r="AX1025" t="e">
        <f>VLOOKUP(AV1025,Sheet2!$E$2:$I$222,4,FALSE)</f>
        <v>#N/A</v>
      </c>
      <c r="AY1025" t="e">
        <f>VLOOKUP(AV1025,Sheet2!$E$2:$I$222,5,FALSE)</f>
        <v>#N/A</v>
      </c>
      <c r="AZ1025"/>
      <c r="BD1025" t="e">
        <f>VLOOKUP(BC1025,Sheet2!$E$2:$I$222,3,FALSE)</f>
        <v>#N/A</v>
      </c>
      <c r="BE1025" t="e">
        <f>VLOOKUP(BC1025,Sheet2!$E$2:$I$222,4,FALSE)</f>
        <v>#N/A</v>
      </c>
      <c r="BF1025" t="e">
        <f>VLOOKUP(BC1025,Sheet2!$E$2:$I$222,5,FALSE)</f>
        <v>#N/A</v>
      </c>
      <c r="BG1025"/>
      <c r="BK1025" t="e">
        <f>VLOOKUP(BJ1025,Sheet2!$E$2:$I$222,3,FALSE)</f>
        <v>#N/A</v>
      </c>
      <c r="BL1025" t="e">
        <f>VLOOKUP(BJ1025,Sheet2!$E$2:$I$222,4,FALSE)</f>
        <v>#N/A</v>
      </c>
      <c r="BM1025" t="e">
        <f>VLOOKUP(BJ1025,Sheet2!$E$2:$I$222,5,FALSE)</f>
        <v>#N/A</v>
      </c>
      <c r="BN1025"/>
      <c r="BR1025" t="e">
        <f>VLOOKUP(BQ1025,Sheet2!$E$2:$I$222,3,FALSE)</f>
        <v>#N/A</v>
      </c>
      <c r="BS1025" t="e">
        <f>VLOOKUP(BQ1025,Sheet2!$E$2:$I$222,4,FALSE)</f>
        <v>#N/A</v>
      </c>
      <c r="BT1025" t="e">
        <f>VLOOKUP(BQ1025,Sheet2!$E$2:$I$222,5,FALSE)</f>
        <v>#N/A</v>
      </c>
      <c r="BU1025"/>
      <c r="BY1025" t="e">
        <f>VLOOKUP(BX1025,Sheet2!$E$2:$I$222,3,FALSE)</f>
        <v>#N/A</v>
      </c>
      <c r="BZ1025" t="e">
        <f>VLOOKUP(BX1025,Sheet2!$E$2:$I$222,4,FALSE)</f>
        <v>#N/A</v>
      </c>
      <c r="CA1025" t="e">
        <f>VLOOKUP(BX1025,Sheet2!$E$2:$I$222,5,FALSE)</f>
        <v>#N/A</v>
      </c>
      <c r="CB1025"/>
      <c r="CF1025" t="e">
        <f>VLOOKUP(CE1025,Sheet2!$E$2:$I$222,3,FALSE)</f>
        <v>#N/A</v>
      </c>
      <c r="CG1025" t="e">
        <f>VLOOKUP(CE1025,Sheet2!$E$2:$I$222,4,FALSE)</f>
        <v>#N/A</v>
      </c>
      <c r="CH1025" t="e">
        <f>VLOOKUP(CE1025,Sheet2!$E$2:$I$222,5,FALSE)</f>
        <v>#N/A</v>
      </c>
      <c r="CI1025"/>
      <c r="CM1025" t="e">
        <f>VLOOKUP(CL1025,Sheet2!$E$2:$I$222,3,FALSE)</f>
        <v>#N/A</v>
      </c>
      <c r="CN1025" t="e">
        <f>VLOOKUP(CL1025,Sheet2!$E$2:$I$222,4,FALSE)</f>
        <v>#N/A</v>
      </c>
      <c r="CO1025" t="e">
        <f>VLOOKUP(CL1025,Sheet2!$E$2:$I$222,5,FALSE)</f>
        <v>#N/A</v>
      </c>
      <c r="CP1025"/>
      <c r="CT1025" t="e">
        <f>VLOOKUP(CS1025,Sheet2!$E$2:$I$222,3,FALSE)</f>
        <v>#N/A</v>
      </c>
      <c r="CU1025" t="e">
        <f>VLOOKUP(CS1025,Sheet2!$E$2:$I$222,4,FALSE)</f>
        <v>#N/A</v>
      </c>
      <c r="CV1025" t="e">
        <f>VLOOKUP(CS1025,Sheet2!$E$2:$I$222,5,FALSE)</f>
        <v>#N/A</v>
      </c>
      <c r="CW1025"/>
      <c r="DA1025" t="e">
        <f>VLOOKUP(CZ1025,Sheet2!$E$2:$I$222,3,FALSE)</f>
        <v>#N/A</v>
      </c>
      <c r="DB1025" t="e">
        <f>VLOOKUP(CZ1025,Sheet2!$E$2:$I$222,4,FALSE)</f>
        <v>#N/A</v>
      </c>
      <c r="DC1025" t="e">
        <f>VLOOKUP(CZ1025,Sheet2!$E$2:$I$222,5,FALSE)</f>
        <v>#N/A</v>
      </c>
      <c r="DD1025"/>
      <c r="DH1025" t="e">
        <f>VLOOKUP(DG1025,Sheet2!$E$2:$I$222,3,FALSE)</f>
        <v>#N/A</v>
      </c>
      <c r="DI1025" t="e">
        <f>VLOOKUP(DG1025,Sheet2!$E$2:$I$222,4,FALSE)</f>
        <v>#N/A</v>
      </c>
      <c r="DJ1025" t="e">
        <f>VLOOKUP(DG1025,Sheet2!$E$2:$I$222,5,FALSE)</f>
        <v>#N/A</v>
      </c>
    </row>
    <row r="1026" spans="1:114" x14ac:dyDescent="0.25">
      <c r="A1026">
        <v>1077</v>
      </c>
      <c r="C1026">
        <v>14307</v>
      </c>
      <c r="D1026">
        <v>4307</v>
      </c>
      <c r="E1026">
        <v>37.767609999999998</v>
      </c>
      <c r="F1026">
        <v>-122.43558</v>
      </c>
      <c r="G1026" t="s">
        <v>764</v>
      </c>
      <c r="H1026" t="s">
        <v>3194</v>
      </c>
      <c r="I1026" t="s">
        <v>4907</v>
      </c>
      <c r="J1026" t="s">
        <v>4946</v>
      </c>
      <c r="K1026" t="s">
        <v>4966</v>
      </c>
      <c r="N1026" t="s">
        <v>5367</v>
      </c>
      <c r="Q1026" t="s">
        <v>5924</v>
      </c>
      <c r="R1026">
        <v>928</v>
      </c>
      <c r="S1026" t="s">
        <v>6103</v>
      </c>
      <c r="X1026">
        <f t="shared" ref="X1026:X1089" si="16">COUNTA(Y1026,AF1026,AM1026,AT1026,BA1026,BH1026,BO1026,BV1026,CC1026,CJ1026,CQ1026,CX1026,DE1026)</f>
        <v>1</v>
      </c>
      <c r="Y1026" t="s">
        <v>6826</v>
      </c>
      <c r="Z1026" t="s">
        <v>6879</v>
      </c>
      <c r="AB1026" t="e">
        <f>VLOOKUP($AA1026,Sheet2!$E$2:$I$222,3,FALSE)</f>
        <v>#N/A</v>
      </c>
      <c r="AC1026" t="e">
        <f>VLOOKUP($AA1026,Sheet2!$E$2:$I$222,4,FALSE)</f>
        <v>#N/A</v>
      </c>
      <c r="AD1026" t="e">
        <f>VLOOKUP($AA1026,Sheet2!$E$2:$I$222,5,FALSE)</f>
        <v>#N/A</v>
      </c>
      <c r="AI1026" t="e">
        <f>VLOOKUP(AH1026,Sheet2!$E$2:$I$222,3,FALSE)</f>
        <v>#N/A</v>
      </c>
      <c r="AJ1026" t="e">
        <f>VLOOKUP(AH1026,Sheet2!$E$2:$I$222,4,FALSE)</f>
        <v>#N/A</v>
      </c>
      <c r="AK1026" t="e">
        <f>VLOOKUP(AH1026,Sheet2!$E$2:$I$222,5,FALSE)</f>
        <v>#N/A</v>
      </c>
      <c r="AL1026"/>
      <c r="AP1026" t="e">
        <f>VLOOKUP(AO1026,Sheet2!$E$2:$I$222,3,FALSE)</f>
        <v>#N/A</v>
      </c>
      <c r="AQ1026" t="e">
        <f>VLOOKUP(AO1026,Sheet2!$E$2:$I$222,4,FALSE)</f>
        <v>#N/A</v>
      </c>
      <c r="AR1026" t="e">
        <f>VLOOKUP(AO1026,Sheet2!$E$2:$I$222,5,FALSE)</f>
        <v>#N/A</v>
      </c>
      <c r="AS1026"/>
      <c r="AW1026" t="e">
        <f>VLOOKUP(AV1026,Sheet2!$E$2:$I$222,3,FALSE)</f>
        <v>#N/A</v>
      </c>
      <c r="AX1026" t="e">
        <f>VLOOKUP(AV1026,Sheet2!$E$2:$I$222,4,FALSE)</f>
        <v>#N/A</v>
      </c>
      <c r="AY1026" t="e">
        <f>VLOOKUP(AV1026,Sheet2!$E$2:$I$222,5,FALSE)</f>
        <v>#N/A</v>
      </c>
      <c r="AZ1026"/>
      <c r="BD1026" t="e">
        <f>VLOOKUP(BC1026,Sheet2!$E$2:$I$222,3,FALSE)</f>
        <v>#N/A</v>
      </c>
      <c r="BE1026" t="e">
        <f>VLOOKUP(BC1026,Sheet2!$E$2:$I$222,4,FALSE)</f>
        <v>#N/A</v>
      </c>
      <c r="BF1026" t="e">
        <f>VLOOKUP(BC1026,Sheet2!$E$2:$I$222,5,FALSE)</f>
        <v>#N/A</v>
      </c>
      <c r="BG1026"/>
      <c r="BK1026" t="e">
        <f>VLOOKUP(BJ1026,Sheet2!$E$2:$I$222,3,FALSE)</f>
        <v>#N/A</v>
      </c>
      <c r="BL1026" t="e">
        <f>VLOOKUP(BJ1026,Sheet2!$E$2:$I$222,4,FALSE)</f>
        <v>#N/A</v>
      </c>
      <c r="BM1026" t="e">
        <f>VLOOKUP(BJ1026,Sheet2!$E$2:$I$222,5,FALSE)</f>
        <v>#N/A</v>
      </c>
      <c r="BN1026"/>
      <c r="BR1026" t="e">
        <f>VLOOKUP(BQ1026,Sheet2!$E$2:$I$222,3,FALSE)</f>
        <v>#N/A</v>
      </c>
      <c r="BS1026" t="e">
        <f>VLOOKUP(BQ1026,Sheet2!$E$2:$I$222,4,FALSE)</f>
        <v>#N/A</v>
      </c>
      <c r="BT1026" t="e">
        <f>VLOOKUP(BQ1026,Sheet2!$E$2:$I$222,5,FALSE)</f>
        <v>#N/A</v>
      </c>
      <c r="BU1026"/>
      <c r="BY1026" t="e">
        <f>VLOOKUP(BX1026,Sheet2!$E$2:$I$222,3,FALSE)</f>
        <v>#N/A</v>
      </c>
      <c r="BZ1026" t="e">
        <f>VLOOKUP(BX1026,Sheet2!$E$2:$I$222,4,FALSE)</f>
        <v>#N/A</v>
      </c>
      <c r="CA1026" t="e">
        <f>VLOOKUP(BX1026,Sheet2!$E$2:$I$222,5,FALSE)</f>
        <v>#N/A</v>
      </c>
      <c r="CB1026"/>
      <c r="CF1026" t="e">
        <f>VLOOKUP(CE1026,Sheet2!$E$2:$I$222,3,FALSE)</f>
        <v>#N/A</v>
      </c>
      <c r="CG1026" t="e">
        <f>VLOOKUP(CE1026,Sheet2!$E$2:$I$222,4,FALSE)</f>
        <v>#N/A</v>
      </c>
      <c r="CH1026" t="e">
        <f>VLOOKUP(CE1026,Sheet2!$E$2:$I$222,5,FALSE)</f>
        <v>#N/A</v>
      </c>
      <c r="CI1026"/>
      <c r="CM1026" t="e">
        <f>VLOOKUP(CL1026,Sheet2!$E$2:$I$222,3,FALSE)</f>
        <v>#N/A</v>
      </c>
      <c r="CN1026" t="e">
        <f>VLOOKUP(CL1026,Sheet2!$E$2:$I$222,4,FALSE)</f>
        <v>#N/A</v>
      </c>
      <c r="CO1026" t="e">
        <f>VLOOKUP(CL1026,Sheet2!$E$2:$I$222,5,FALSE)</f>
        <v>#N/A</v>
      </c>
      <c r="CP1026"/>
      <c r="CT1026" t="e">
        <f>VLOOKUP(CS1026,Sheet2!$E$2:$I$222,3,FALSE)</f>
        <v>#N/A</v>
      </c>
      <c r="CU1026" t="e">
        <f>VLOOKUP(CS1026,Sheet2!$E$2:$I$222,4,FALSE)</f>
        <v>#N/A</v>
      </c>
      <c r="CV1026" t="e">
        <f>VLOOKUP(CS1026,Sheet2!$E$2:$I$222,5,FALSE)</f>
        <v>#N/A</v>
      </c>
      <c r="CW1026"/>
      <c r="DA1026" t="e">
        <f>VLOOKUP(CZ1026,Sheet2!$E$2:$I$222,3,FALSE)</f>
        <v>#N/A</v>
      </c>
      <c r="DB1026" t="e">
        <f>VLOOKUP(CZ1026,Sheet2!$E$2:$I$222,4,FALSE)</f>
        <v>#N/A</v>
      </c>
      <c r="DC1026" t="e">
        <f>VLOOKUP(CZ1026,Sheet2!$E$2:$I$222,5,FALSE)</f>
        <v>#N/A</v>
      </c>
      <c r="DD1026"/>
      <c r="DH1026" t="e">
        <f>VLOOKUP(DG1026,Sheet2!$E$2:$I$222,3,FALSE)</f>
        <v>#N/A</v>
      </c>
      <c r="DI1026" t="e">
        <f>VLOOKUP(DG1026,Sheet2!$E$2:$I$222,4,FALSE)</f>
        <v>#N/A</v>
      </c>
      <c r="DJ1026" t="e">
        <f>VLOOKUP(DG1026,Sheet2!$E$2:$I$222,5,FALSE)</f>
        <v>#N/A</v>
      </c>
    </row>
    <row r="1027" spans="1:114" x14ac:dyDescent="0.25">
      <c r="A1027">
        <v>1078</v>
      </c>
      <c r="C1027">
        <v>14308</v>
      </c>
      <c r="D1027">
        <v>4308</v>
      </c>
      <c r="E1027">
        <v>37.767420000000001</v>
      </c>
      <c r="F1027">
        <v>-122.43571</v>
      </c>
      <c r="G1027" t="s">
        <v>764</v>
      </c>
      <c r="H1027" t="s">
        <v>3194</v>
      </c>
      <c r="I1027" t="s">
        <v>4919</v>
      </c>
      <c r="J1027" t="s">
        <v>4946</v>
      </c>
      <c r="K1027" t="s">
        <v>4966</v>
      </c>
      <c r="Q1027" t="s">
        <v>5924</v>
      </c>
      <c r="S1027" t="s">
        <v>6105</v>
      </c>
      <c r="X1027">
        <f t="shared" si="16"/>
        <v>1</v>
      </c>
      <c r="Y1027" t="s">
        <v>6826</v>
      </c>
      <c r="Z1027" t="s">
        <v>6881</v>
      </c>
      <c r="AB1027" t="e">
        <f>VLOOKUP($AA1027,Sheet2!$E$2:$I$222,3,FALSE)</f>
        <v>#N/A</v>
      </c>
      <c r="AC1027" t="e">
        <f>VLOOKUP($AA1027,Sheet2!$E$2:$I$222,4,FALSE)</f>
        <v>#N/A</v>
      </c>
      <c r="AD1027" t="e">
        <f>VLOOKUP($AA1027,Sheet2!$E$2:$I$222,5,FALSE)</f>
        <v>#N/A</v>
      </c>
      <c r="AI1027" t="e">
        <f>VLOOKUP(AH1027,Sheet2!$E$2:$I$222,3,FALSE)</f>
        <v>#N/A</v>
      </c>
      <c r="AJ1027" t="e">
        <f>VLOOKUP(AH1027,Sheet2!$E$2:$I$222,4,FALSE)</f>
        <v>#N/A</v>
      </c>
      <c r="AK1027" t="e">
        <f>VLOOKUP(AH1027,Sheet2!$E$2:$I$222,5,FALSE)</f>
        <v>#N/A</v>
      </c>
      <c r="AL1027"/>
      <c r="AP1027" t="e">
        <f>VLOOKUP(AO1027,Sheet2!$E$2:$I$222,3,FALSE)</f>
        <v>#N/A</v>
      </c>
      <c r="AQ1027" t="e">
        <f>VLOOKUP(AO1027,Sheet2!$E$2:$I$222,4,FALSE)</f>
        <v>#N/A</v>
      </c>
      <c r="AR1027" t="e">
        <f>VLOOKUP(AO1027,Sheet2!$E$2:$I$222,5,FALSE)</f>
        <v>#N/A</v>
      </c>
      <c r="AS1027"/>
      <c r="AW1027" t="e">
        <f>VLOOKUP(AV1027,Sheet2!$E$2:$I$222,3,FALSE)</f>
        <v>#N/A</v>
      </c>
      <c r="AX1027" t="e">
        <f>VLOOKUP(AV1027,Sheet2!$E$2:$I$222,4,FALSE)</f>
        <v>#N/A</v>
      </c>
      <c r="AY1027" t="e">
        <f>VLOOKUP(AV1027,Sheet2!$E$2:$I$222,5,FALSE)</f>
        <v>#N/A</v>
      </c>
      <c r="AZ1027"/>
      <c r="BD1027" t="e">
        <f>VLOOKUP(BC1027,Sheet2!$E$2:$I$222,3,FALSE)</f>
        <v>#N/A</v>
      </c>
      <c r="BE1027" t="e">
        <f>VLOOKUP(BC1027,Sheet2!$E$2:$I$222,4,FALSE)</f>
        <v>#N/A</v>
      </c>
      <c r="BF1027" t="e">
        <f>VLOOKUP(BC1027,Sheet2!$E$2:$I$222,5,FALSE)</f>
        <v>#N/A</v>
      </c>
      <c r="BG1027"/>
      <c r="BK1027" t="e">
        <f>VLOOKUP(BJ1027,Sheet2!$E$2:$I$222,3,FALSE)</f>
        <v>#N/A</v>
      </c>
      <c r="BL1027" t="e">
        <f>VLOOKUP(BJ1027,Sheet2!$E$2:$I$222,4,FALSE)</f>
        <v>#N/A</v>
      </c>
      <c r="BM1027" t="e">
        <f>VLOOKUP(BJ1027,Sheet2!$E$2:$I$222,5,FALSE)</f>
        <v>#N/A</v>
      </c>
      <c r="BN1027"/>
      <c r="BR1027" t="e">
        <f>VLOOKUP(BQ1027,Sheet2!$E$2:$I$222,3,FALSE)</f>
        <v>#N/A</v>
      </c>
      <c r="BS1027" t="e">
        <f>VLOOKUP(BQ1027,Sheet2!$E$2:$I$222,4,FALSE)</f>
        <v>#N/A</v>
      </c>
      <c r="BT1027" t="e">
        <f>VLOOKUP(BQ1027,Sheet2!$E$2:$I$222,5,FALSE)</f>
        <v>#N/A</v>
      </c>
      <c r="BU1027"/>
      <c r="BY1027" t="e">
        <f>VLOOKUP(BX1027,Sheet2!$E$2:$I$222,3,FALSE)</f>
        <v>#N/A</v>
      </c>
      <c r="BZ1027" t="e">
        <f>VLOOKUP(BX1027,Sheet2!$E$2:$I$222,4,FALSE)</f>
        <v>#N/A</v>
      </c>
      <c r="CA1027" t="e">
        <f>VLOOKUP(BX1027,Sheet2!$E$2:$I$222,5,FALSE)</f>
        <v>#N/A</v>
      </c>
      <c r="CB1027"/>
      <c r="CF1027" t="e">
        <f>VLOOKUP(CE1027,Sheet2!$E$2:$I$222,3,FALSE)</f>
        <v>#N/A</v>
      </c>
      <c r="CG1027" t="e">
        <f>VLOOKUP(CE1027,Sheet2!$E$2:$I$222,4,FALSE)</f>
        <v>#N/A</v>
      </c>
      <c r="CH1027" t="e">
        <f>VLOOKUP(CE1027,Sheet2!$E$2:$I$222,5,FALSE)</f>
        <v>#N/A</v>
      </c>
      <c r="CI1027"/>
      <c r="CM1027" t="e">
        <f>VLOOKUP(CL1027,Sheet2!$E$2:$I$222,3,FALSE)</f>
        <v>#N/A</v>
      </c>
      <c r="CN1027" t="e">
        <f>VLOOKUP(CL1027,Sheet2!$E$2:$I$222,4,FALSE)</f>
        <v>#N/A</v>
      </c>
      <c r="CO1027" t="e">
        <f>VLOOKUP(CL1027,Sheet2!$E$2:$I$222,5,FALSE)</f>
        <v>#N/A</v>
      </c>
      <c r="CP1027"/>
      <c r="CT1027" t="e">
        <f>VLOOKUP(CS1027,Sheet2!$E$2:$I$222,3,FALSE)</f>
        <v>#N/A</v>
      </c>
      <c r="CU1027" t="e">
        <f>VLOOKUP(CS1027,Sheet2!$E$2:$I$222,4,FALSE)</f>
        <v>#N/A</v>
      </c>
      <c r="CV1027" t="e">
        <f>VLOOKUP(CS1027,Sheet2!$E$2:$I$222,5,FALSE)</f>
        <v>#N/A</v>
      </c>
      <c r="CW1027"/>
      <c r="DA1027" t="e">
        <f>VLOOKUP(CZ1027,Sheet2!$E$2:$I$222,3,FALSE)</f>
        <v>#N/A</v>
      </c>
      <c r="DB1027" t="e">
        <f>VLOOKUP(CZ1027,Sheet2!$E$2:$I$222,4,FALSE)</f>
        <v>#N/A</v>
      </c>
      <c r="DC1027" t="e">
        <f>VLOOKUP(CZ1027,Sheet2!$E$2:$I$222,5,FALSE)</f>
        <v>#N/A</v>
      </c>
      <c r="DD1027"/>
      <c r="DH1027" t="e">
        <f>VLOOKUP(DG1027,Sheet2!$E$2:$I$222,3,FALSE)</f>
        <v>#N/A</v>
      </c>
      <c r="DI1027" t="e">
        <f>VLOOKUP(DG1027,Sheet2!$E$2:$I$222,4,FALSE)</f>
        <v>#N/A</v>
      </c>
      <c r="DJ1027" t="e">
        <f>VLOOKUP(DG1027,Sheet2!$E$2:$I$222,5,FALSE)</f>
        <v>#N/A</v>
      </c>
    </row>
    <row r="1028" spans="1:114" x14ac:dyDescent="0.25">
      <c r="A1028">
        <v>1079</v>
      </c>
      <c r="C1028">
        <v>14309</v>
      </c>
      <c r="D1028">
        <v>4309</v>
      </c>
      <c r="E1028">
        <v>37.765830000000001</v>
      </c>
      <c r="F1028">
        <v>-122.43557</v>
      </c>
      <c r="G1028" t="s">
        <v>765</v>
      </c>
      <c r="H1028" t="s">
        <v>3195</v>
      </c>
      <c r="I1028" t="s">
        <v>4919</v>
      </c>
      <c r="J1028" t="s">
        <v>4948</v>
      </c>
      <c r="Q1028" t="s">
        <v>5924</v>
      </c>
      <c r="S1028" t="s">
        <v>6105</v>
      </c>
      <c r="X1028">
        <f t="shared" si="16"/>
        <v>1</v>
      </c>
      <c r="Y1028" t="s">
        <v>6826</v>
      </c>
      <c r="Z1028" t="s">
        <v>6881</v>
      </c>
      <c r="AB1028" t="e">
        <f>VLOOKUP($AA1028,Sheet2!$E$2:$I$222,3,FALSE)</f>
        <v>#N/A</v>
      </c>
      <c r="AC1028" t="e">
        <f>VLOOKUP($AA1028,Sheet2!$E$2:$I$222,4,FALSE)</f>
        <v>#N/A</v>
      </c>
      <c r="AD1028" t="e">
        <f>VLOOKUP($AA1028,Sheet2!$E$2:$I$222,5,FALSE)</f>
        <v>#N/A</v>
      </c>
      <c r="AI1028" t="e">
        <f>VLOOKUP(AH1028,Sheet2!$E$2:$I$222,3,FALSE)</f>
        <v>#N/A</v>
      </c>
      <c r="AJ1028" t="e">
        <f>VLOOKUP(AH1028,Sheet2!$E$2:$I$222,4,FALSE)</f>
        <v>#N/A</v>
      </c>
      <c r="AK1028" t="e">
        <f>VLOOKUP(AH1028,Sheet2!$E$2:$I$222,5,FALSE)</f>
        <v>#N/A</v>
      </c>
      <c r="AL1028"/>
      <c r="AP1028" t="e">
        <f>VLOOKUP(AO1028,Sheet2!$E$2:$I$222,3,FALSE)</f>
        <v>#N/A</v>
      </c>
      <c r="AQ1028" t="e">
        <f>VLOOKUP(AO1028,Sheet2!$E$2:$I$222,4,FALSE)</f>
        <v>#N/A</v>
      </c>
      <c r="AR1028" t="e">
        <f>VLOOKUP(AO1028,Sheet2!$E$2:$I$222,5,FALSE)</f>
        <v>#N/A</v>
      </c>
      <c r="AS1028"/>
      <c r="AW1028" t="e">
        <f>VLOOKUP(AV1028,Sheet2!$E$2:$I$222,3,FALSE)</f>
        <v>#N/A</v>
      </c>
      <c r="AX1028" t="e">
        <f>VLOOKUP(AV1028,Sheet2!$E$2:$I$222,4,FALSE)</f>
        <v>#N/A</v>
      </c>
      <c r="AY1028" t="e">
        <f>VLOOKUP(AV1028,Sheet2!$E$2:$I$222,5,FALSE)</f>
        <v>#N/A</v>
      </c>
      <c r="AZ1028"/>
      <c r="BD1028" t="e">
        <f>VLOOKUP(BC1028,Sheet2!$E$2:$I$222,3,FALSE)</f>
        <v>#N/A</v>
      </c>
      <c r="BE1028" t="e">
        <f>VLOOKUP(BC1028,Sheet2!$E$2:$I$222,4,FALSE)</f>
        <v>#N/A</v>
      </c>
      <c r="BF1028" t="e">
        <f>VLOOKUP(BC1028,Sheet2!$E$2:$I$222,5,FALSE)</f>
        <v>#N/A</v>
      </c>
      <c r="BG1028"/>
      <c r="BK1028" t="e">
        <f>VLOOKUP(BJ1028,Sheet2!$E$2:$I$222,3,FALSE)</f>
        <v>#N/A</v>
      </c>
      <c r="BL1028" t="e">
        <f>VLOOKUP(BJ1028,Sheet2!$E$2:$I$222,4,FALSE)</f>
        <v>#N/A</v>
      </c>
      <c r="BM1028" t="e">
        <f>VLOOKUP(BJ1028,Sheet2!$E$2:$I$222,5,FALSE)</f>
        <v>#N/A</v>
      </c>
      <c r="BN1028"/>
      <c r="BR1028" t="e">
        <f>VLOOKUP(BQ1028,Sheet2!$E$2:$I$222,3,FALSE)</f>
        <v>#N/A</v>
      </c>
      <c r="BS1028" t="e">
        <f>VLOOKUP(BQ1028,Sheet2!$E$2:$I$222,4,FALSE)</f>
        <v>#N/A</v>
      </c>
      <c r="BT1028" t="e">
        <f>VLOOKUP(BQ1028,Sheet2!$E$2:$I$222,5,FALSE)</f>
        <v>#N/A</v>
      </c>
      <c r="BU1028"/>
      <c r="BY1028" t="e">
        <f>VLOOKUP(BX1028,Sheet2!$E$2:$I$222,3,FALSE)</f>
        <v>#N/A</v>
      </c>
      <c r="BZ1028" t="e">
        <f>VLOOKUP(BX1028,Sheet2!$E$2:$I$222,4,FALSE)</f>
        <v>#N/A</v>
      </c>
      <c r="CA1028" t="e">
        <f>VLOOKUP(BX1028,Sheet2!$E$2:$I$222,5,FALSE)</f>
        <v>#N/A</v>
      </c>
      <c r="CB1028"/>
      <c r="CF1028" t="e">
        <f>VLOOKUP(CE1028,Sheet2!$E$2:$I$222,3,FALSE)</f>
        <v>#N/A</v>
      </c>
      <c r="CG1028" t="e">
        <f>VLOOKUP(CE1028,Sheet2!$E$2:$I$222,4,FALSE)</f>
        <v>#N/A</v>
      </c>
      <c r="CH1028" t="e">
        <f>VLOOKUP(CE1028,Sheet2!$E$2:$I$222,5,FALSE)</f>
        <v>#N/A</v>
      </c>
      <c r="CI1028"/>
      <c r="CM1028" t="e">
        <f>VLOOKUP(CL1028,Sheet2!$E$2:$I$222,3,FALSE)</f>
        <v>#N/A</v>
      </c>
      <c r="CN1028" t="e">
        <f>VLOOKUP(CL1028,Sheet2!$E$2:$I$222,4,FALSE)</f>
        <v>#N/A</v>
      </c>
      <c r="CO1028" t="e">
        <f>VLOOKUP(CL1028,Sheet2!$E$2:$I$222,5,FALSE)</f>
        <v>#N/A</v>
      </c>
      <c r="CP1028"/>
      <c r="CT1028" t="e">
        <f>VLOOKUP(CS1028,Sheet2!$E$2:$I$222,3,FALSE)</f>
        <v>#N/A</v>
      </c>
      <c r="CU1028" t="e">
        <f>VLOOKUP(CS1028,Sheet2!$E$2:$I$222,4,FALSE)</f>
        <v>#N/A</v>
      </c>
      <c r="CV1028" t="e">
        <f>VLOOKUP(CS1028,Sheet2!$E$2:$I$222,5,FALSE)</f>
        <v>#N/A</v>
      </c>
      <c r="CW1028"/>
      <c r="DA1028" t="e">
        <f>VLOOKUP(CZ1028,Sheet2!$E$2:$I$222,3,FALSE)</f>
        <v>#N/A</v>
      </c>
      <c r="DB1028" t="e">
        <f>VLOOKUP(CZ1028,Sheet2!$E$2:$I$222,4,FALSE)</f>
        <v>#N/A</v>
      </c>
      <c r="DC1028" t="e">
        <f>VLOOKUP(CZ1028,Sheet2!$E$2:$I$222,5,FALSE)</f>
        <v>#N/A</v>
      </c>
      <c r="DD1028"/>
      <c r="DH1028" t="e">
        <f>VLOOKUP(DG1028,Sheet2!$E$2:$I$222,3,FALSE)</f>
        <v>#N/A</v>
      </c>
      <c r="DI1028" t="e">
        <f>VLOOKUP(DG1028,Sheet2!$E$2:$I$222,4,FALSE)</f>
        <v>#N/A</v>
      </c>
      <c r="DJ1028" t="e">
        <f>VLOOKUP(DG1028,Sheet2!$E$2:$I$222,5,FALSE)</f>
        <v>#N/A</v>
      </c>
    </row>
    <row r="1029" spans="1:114" x14ac:dyDescent="0.25">
      <c r="A1029">
        <v>1080</v>
      </c>
      <c r="C1029">
        <v>14310</v>
      </c>
      <c r="D1029">
        <v>4310</v>
      </c>
      <c r="E1029">
        <v>37.765610000000002</v>
      </c>
      <c r="F1029">
        <v>-122.43537999999999</v>
      </c>
      <c r="G1029" t="s">
        <v>765</v>
      </c>
      <c r="H1029" t="s">
        <v>3195</v>
      </c>
      <c r="I1029" t="s">
        <v>4908</v>
      </c>
      <c r="J1029" t="s">
        <v>4948</v>
      </c>
      <c r="N1029" t="s">
        <v>5368</v>
      </c>
      <c r="Q1029" t="s">
        <v>5924</v>
      </c>
      <c r="R1029">
        <v>929</v>
      </c>
      <c r="S1029" t="s">
        <v>6103</v>
      </c>
      <c r="X1029">
        <f t="shared" si="16"/>
        <v>1</v>
      </c>
      <c r="Y1029" t="s">
        <v>6826</v>
      </c>
      <c r="Z1029" t="s">
        <v>6879</v>
      </c>
      <c r="AB1029" t="e">
        <f>VLOOKUP($AA1029,Sheet2!$E$2:$I$222,3,FALSE)</f>
        <v>#N/A</v>
      </c>
      <c r="AC1029" t="e">
        <f>VLOOKUP($AA1029,Sheet2!$E$2:$I$222,4,FALSE)</f>
        <v>#N/A</v>
      </c>
      <c r="AD1029" t="e">
        <f>VLOOKUP($AA1029,Sheet2!$E$2:$I$222,5,FALSE)</f>
        <v>#N/A</v>
      </c>
      <c r="AI1029" t="e">
        <f>VLOOKUP(AH1029,Sheet2!$E$2:$I$222,3,FALSE)</f>
        <v>#N/A</v>
      </c>
      <c r="AJ1029" t="e">
        <f>VLOOKUP(AH1029,Sheet2!$E$2:$I$222,4,FALSE)</f>
        <v>#N/A</v>
      </c>
      <c r="AK1029" t="e">
        <f>VLOOKUP(AH1029,Sheet2!$E$2:$I$222,5,FALSE)</f>
        <v>#N/A</v>
      </c>
      <c r="AL1029"/>
      <c r="AP1029" t="e">
        <f>VLOOKUP(AO1029,Sheet2!$E$2:$I$222,3,FALSE)</f>
        <v>#N/A</v>
      </c>
      <c r="AQ1029" t="e">
        <f>VLOOKUP(AO1029,Sheet2!$E$2:$I$222,4,FALSE)</f>
        <v>#N/A</v>
      </c>
      <c r="AR1029" t="e">
        <f>VLOOKUP(AO1029,Sheet2!$E$2:$I$222,5,FALSE)</f>
        <v>#N/A</v>
      </c>
      <c r="AS1029"/>
      <c r="AW1029" t="e">
        <f>VLOOKUP(AV1029,Sheet2!$E$2:$I$222,3,FALSE)</f>
        <v>#N/A</v>
      </c>
      <c r="AX1029" t="e">
        <f>VLOOKUP(AV1029,Sheet2!$E$2:$I$222,4,FALSE)</f>
        <v>#N/A</v>
      </c>
      <c r="AY1029" t="e">
        <f>VLOOKUP(AV1029,Sheet2!$E$2:$I$222,5,FALSE)</f>
        <v>#N/A</v>
      </c>
      <c r="AZ1029"/>
      <c r="BD1029" t="e">
        <f>VLOOKUP(BC1029,Sheet2!$E$2:$I$222,3,FALSE)</f>
        <v>#N/A</v>
      </c>
      <c r="BE1029" t="e">
        <f>VLOOKUP(BC1029,Sheet2!$E$2:$I$222,4,FALSE)</f>
        <v>#N/A</v>
      </c>
      <c r="BF1029" t="e">
        <f>VLOOKUP(BC1029,Sheet2!$E$2:$I$222,5,FALSE)</f>
        <v>#N/A</v>
      </c>
      <c r="BG1029"/>
      <c r="BK1029" t="e">
        <f>VLOOKUP(BJ1029,Sheet2!$E$2:$I$222,3,FALSE)</f>
        <v>#N/A</v>
      </c>
      <c r="BL1029" t="e">
        <f>VLOOKUP(BJ1029,Sheet2!$E$2:$I$222,4,FALSE)</f>
        <v>#N/A</v>
      </c>
      <c r="BM1029" t="e">
        <f>VLOOKUP(BJ1029,Sheet2!$E$2:$I$222,5,FALSE)</f>
        <v>#N/A</v>
      </c>
      <c r="BN1029"/>
      <c r="BR1029" t="e">
        <f>VLOOKUP(BQ1029,Sheet2!$E$2:$I$222,3,FALSE)</f>
        <v>#N/A</v>
      </c>
      <c r="BS1029" t="e">
        <f>VLOOKUP(BQ1029,Sheet2!$E$2:$I$222,4,FALSE)</f>
        <v>#N/A</v>
      </c>
      <c r="BT1029" t="e">
        <f>VLOOKUP(BQ1029,Sheet2!$E$2:$I$222,5,FALSE)</f>
        <v>#N/A</v>
      </c>
      <c r="BU1029"/>
      <c r="BY1029" t="e">
        <f>VLOOKUP(BX1029,Sheet2!$E$2:$I$222,3,FALSE)</f>
        <v>#N/A</v>
      </c>
      <c r="BZ1029" t="e">
        <f>VLOOKUP(BX1029,Sheet2!$E$2:$I$222,4,FALSE)</f>
        <v>#N/A</v>
      </c>
      <c r="CA1029" t="e">
        <f>VLOOKUP(BX1029,Sheet2!$E$2:$I$222,5,FALSE)</f>
        <v>#N/A</v>
      </c>
      <c r="CB1029"/>
      <c r="CF1029" t="e">
        <f>VLOOKUP(CE1029,Sheet2!$E$2:$I$222,3,FALSE)</f>
        <v>#N/A</v>
      </c>
      <c r="CG1029" t="e">
        <f>VLOOKUP(CE1029,Sheet2!$E$2:$I$222,4,FALSE)</f>
        <v>#N/A</v>
      </c>
      <c r="CH1029" t="e">
        <f>VLOOKUP(CE1029,Sheet2!$E$2:$I$222,5,FALSE)</f>
        <v>#N/A</v>
      </c>
      <c r="CI1029"/>
      <c r="CM1029" t="e">
        <f>VLOOKUP(CL1029,Sheet2!$E$2:$I$222,3,FALSE)</f>
        <v>#N/A</v>
      </c>
      <c r="CN1029" t="e">
        <f>VLOOKUP(CL1029,Sheet2!$E$2:$I$222,4,FALSE)</f>
        <v>#N/A</v>
      </c>
      <c r="CO1029" t="e">
        <f>VLOOKUP(CL1029,Sheet2!$E$2:$I$222,5,FALSE)</f>
        <v>#N/A</v>
      </c>
      <c r="CP1029"/>
      <c r="CT1029" t="e">
        <f>VLOOKUP(CS1029,Sheet2!$E$2:$I$222,3,FALSE)</f>
        <v>#N/A</v>
      </c>
      <c r="CU1029" t="e">
        <f>VLOOKUP(CS1029,Sheet2!$E$2:$I$222,4,FALSE)</f>
        <v>#N/A</v>
      </c>
      <c r="CV1029" t="e">
        <f>VLOOKUP(CS1029,Sheet2!$E$2:$I$222,5,FALSE)</f>
        <v>#N/A</v>
      </c>
      <c r="CW1029"/>
      <c r="DA1029" t="e">
        <f>VLOOKUP(CZ1029,Sheet2!$E$2:$I$222,3,FALSE)</f>
        <v>#N/A</v>
      </c>
      <c r="DB1029" t="e">
        <f>VLOOKUP(CZ1029,Sheet2!$E$2:$I$222,4,FALSE)</f>
        <v>#N/A</v>
      </c>
      <c r="DC1029" t="e">
        <f>VLOOKUP(CZ1029,Sheet2!$E$2:$I$222,5,FALSE)</f>
        <v>#N/A</v>
      </c>
      <c r="DD1029"/>
      <c r="DH1029" t="e">
        <f>VLOOKUP(DG1029,Sheet2!$E$2:$I$222,3,FALSE)</f>
        <v>#N/A</v>
      </c>
      <c r="DI1029" t="e">
        <f>VLOOKUP(DG1029,Sheet2!$E$2:$I$222,4,FALSE)</f>
        <v>#N/A</v>
      </c>
      <c r="DJ1029" t="e">
        <f>VLOOKUP(DG1029,Sheet2!$E$2:$I$222,5,FALSE)</f>
        <v>#N/A</v>
      </c>
    </row>
    <row r="1030" spans="1:114" x14ac:dyDescent="0.25">
      <c r="A1030">
        <v>1081</v>
      </c>
      <c r="C1030">
        <v>14311</v>
      </c>
      <c r="D1030">
        <v>4311</v>
      </c>
      <c r="E1030">
        <v>37.764380000000003</v>
      </c>
      <c r="F1030">
        <v>-122.43525</v>
      </c>
      <c r="G1030" t="s">
        <v>766</v>
      </c>
      <c r="H1030" t="s">
        <v>3196</v>
      </c>
      <c r="I1030" t="s">
        <v>4907</v>
      </c>
      <c r="J1030" t="s">
        <v>4946</v>
      </c>
      <c r="K1030" t="s">
        <v>5012</v>
      </c>
      <c r="Q1030" t="s">
        <v>5924</v>
      </c>
      <c r="S1030" t="s">
        <v>6103</v>
      </c>
      <c r="X1030">
        <f t="shared" si="16"/>
        <v>1</v>
      </c>
      <c r="Y1030" t="s">
        <v>6826</v>
      </c>
      <c r="Z1030" t="s">
        <v>6879</v>
      </c>
      <c r="AB1030" t="e">
        <f>VLOOKUP($AA1030,Sheet2!$E$2:$I$222,3,FALSE)</f>
        <v>#N/A</v>
      </c>
      <c r="AC1030" t="e">
        <f>VLOOKUP($AA1030,Sheet2!$E$2:$I$222,4,FALSE)</f>
        <v>#N/A</v>
      </c>
      <c r="AD1030" t="e">
        <f>VLOOKUP($AA1030,Sheet2!$E$2:$I$222,5,FALSE)</f>
        <v>#N/A</v>
      </c>
      <c r="AI1030" t="e">
        <f>VLOOKUP(AH1030,Sheet2!$E$2:$I$222,3,FALSE)</f>
        <v>#N/A</v>
      </c>
      <c r="AJ1030" t="e">
        <f>VLOOKUP(AH1030,Sheet2!$E$2:$I$222,4,FALSE)</f>
        <v>#N/A</v>
      </c>
      <c r="AK1030" t="e">
        <f>VLOOKUP(AH1030,Sheet2!$E$2:$I$222,5,FALSE)</f>
        <v>#N/A</v>
      </c>
      <c r="AL1030"/>
      <c r="AP1030" t="e">
        <f>VLOOKUP(AO1030,Sheet2!$E$2:$I$222,3,FALSE)</f>
        <v>#N/A</v>
      </c>
      <c r="AQ1030" t="e">
        <f>VLOOKUP(AO1030,Sheet2!$E$2:$I$222,4,FALSE)</f>
        <v>#N/A</v>
      </c>
      <c r="AR1030" t="e">
        <f>VLOOKUP(AO1030,Sheet2!$E$2:$I$222,5,FALSE)</f>
        <v>#N/A</v>
      </c>
      <c r="AS1030"/>
      <c r="AW1030" t="e">
        <f>VLOOKUP(AV1030,Sheet2!$E$2:$I$222,3,FALSE)</f>
        <v>#N/A</v>
      </c>
      <c r="AX1030" t="e">
        <f>VLOOKUP(AV1030,Sheet2!$E$2:$I$222,4,FALSE)</f>
        <v>#N/A</v>
      </c>
      <c r="AY1030" t="e">
        <f>VLOOKUP(AV1030,Sheet2!$E$2:$I$222,5,FALSE)</f>
        <v>#N/A</v>
      </c>
      <c r="AZ1030"/>
      <c r="BD1030" t="e">
        <f>VLOOKUP(BC1030,Sheet2!$E$2:$I$222,3,FALSE)</f>
        <v>#N/A</v>
      </c>
      <c r="BE1030" t="e">
        <f>VLOOKUP(BC1030,Sheet2!$E$2:$I$222,4,FALSE)</f>
        <v>#N/A</v>
      </c>
      <c r="BF1030" t="e">
        <f>VLOOKUP(BC1030,Sheet2!$E$2:$I$222,5,FALSE)</f>
        <v>#N/A</v>
      </c>
      <c r="BG1030"/>
      <c r="BK1030" t="e">
        <f>VLOOKUP(BJ1030,Sheet2!$E$2:$I$222,3,FALSE)</f>
        <v>#N/A</v>
      </c>
      <c r="BL1030" t="e">
        <f>VLOOKUP(BJ1030,Sheet2!$E$2:$I$222,4,FALSE)</f>
        <v>#N/A</v>
      </c>
      <c r="BM1030" t="e">
        <f>VLOOKUP(BJ1030,Sheet2!$E$2:$I$222,5,FALSE)</f>
        <v>#N/A</v>
      </c>
      <c r="BN1030"/>
      <c r="BR1030" t="e">
        <f>VLOOKUP(BQ1030,Sheet2!$E$2:$I$222,3,FALSE)</f>
        <v>#N/A</v>
      </c>
      <c r="BS1030" t="e">
        <f>VLOOKUP(BQ1030,Sheet2!$E$2:$I$222,4,FALSE)</f>
        <v>#N/A</v>
      </c>
      <c r="BT1030" t="e">
        <f>VLOOKUP(BQ1030,Sheet2!$E$2:$I$222,5,FALSE)</f>
        <v>#N/A</v>
      </c>
      <c r="BU1030"/>
      <c r="BY1030" t="e">
        <f>VLOOKUP(BX1030,Sheet2!$E$2:$I$222,3,FALSE)</f>
        <v>#N/A</v>
      </c>
      <c r="BZ1030" t="e">
        <f>VLOOKUP(BX1030,Sheet2!$E$2:$I$222,4,FALSE)</f>
        <v>#N/A</v>
      </c>
      <c r="CA1030" t="e">
        <f>VLOOKUP(BX1030,Sheet2!$E$2:$I$222,5,FALSE)</f>
        <v>#N/A</v>
      </c>
      <c r="CB1030"/>
      <c r="CF1030" t="e">
        <f>VLOOKUP(CE1030,Sheet2!$E$2:$I$222,3,FALSE)</f>
        <v>#N/A</v>
      </c>
      <c r="CG1030" t="e">
        <f>VLOOKUP(CE1030,Sheet2!$E$2:$I$222,4,FALSE)</f>
        <v>#N/A</v>
      </c>
      <c r="CH1030" t="e">
        <f>VLOOKUP(CE1030,Sheet2!$E$2:$I$222,5,FALSE)</f>
        <v>#N/A</v>
      </c>
      <c r="CI1030"/>
      <c r="CM1030" t="e">
        <f>VLOOKUP(CL1030,Sheet2!$E$2:$I$222,3,FALSE)</f>
        <v>#N/A</v>
      </c>
      <c r="CN1030" t="e">
        <f>VLOOKUP(CL1030,Sheet2!$E$2:$I$222,4,FALSE)</f>
        <v>#N/A</v>
      </c>
      <c r="CO1030" t="e">
        <f>VLOOKUP(CL1030,Sheet2!$E$2:$I$222,5,FALSE)</f>
        <v>#N/A</v>
      </c>
      <c r="CP1030"/>
      <c r="CT1030" t="e">
        <f>VLOOKUP(CS1030,Sheet2!$E$2:$I$222,3,FALSE)</f>
        <v>#N/A</v>
      </c>
      <c r="CU1030" t="e">
        <f>VLOOKUP(CS1030,Sheet2!$E$2:$I$222,4,FALSE)</f>
        <v>#N/A</v>
      </c>
      <c r="CV1030" t="e">
        <f>VLOOKUP(CS1030,Sheet2!$E$2:$I$222,5,FALSE)</f>
        <v>#N/A</v>
      </c>
      <c r="CW1030"/>
      <c r="DA1030" t="e">
        <f>VLOOKUP(CZ1030,Sheet2!$E$2:$I$222,3,FALSE)</f>
        <v>#N/A</v>
      </c>
      <c r="DB1030" t="e">
        <f>VLOOKUP(CZ1030,Sheet2!$E$2:$I$222,4,FALSE)</f>
        <v>#N/A</v>
      </c>
      <c r="DC1030" t="e">
        <f>VLOOKUP(CZ1030,Sheet2!$E$2:$I$222,5,FALSE)</f>
        <v>#N/A</v>
      </c>
      <c r="DD1030"/>
      <c r="DH1030" t="e">
        <f>VLOOKUP(DG1030,Sheet2!$E$2:$I$222,3,FALSE)</f>
        <v>#N/A</v>
      </c>
      <c r="DI1030" t="e">
        <f>VLOOKUP(DG1030,Sheet2!$E$2:$I$222,4,FALSE)</f>
        <v>#N/A</v>
      </c>
      <c r="DJ1030" t="e">
        <f>VLOOKUP(DG1030,Sheet2!$E$2:$I$222,5,FALSE)</f>
        <v>#N/A</v>
      </c>
    </row>
    <row r="1031" spans="1:114" x14ac:dyDescent="0.25">
      <c r="A1031">
        <v>1082</v>
      </c>
      <c r="C1031">
        <v>14312</v>
      </c>
      <c r="D1031">
        <v>4312</v>
      </c>
      <c r="E1031">
        <v>37.764270000000003</v>
      </c>
      <c r="F1031">
        <v>-122.43544</v>
      </c>
      <c r="G1031" t="s">
        <v>766</v>
      </c>
      <c r="H1031" t="s">
        <v>3196</v>
      </c>
      <c r="I1031" t="s">
        <v>4919</v>
      </c>
      <c r="J1031" t="s">
        <v>4947</v>
      </c>
      <c r="Q1031" t="s">
        <v>5924</v>
      </c>
      <c r="S1031" t="s">
        <v>6105</v>
      </c>
      <c r="X1031">
        <f t="shared" si="16"/>
        <v>1</v>
      </c>
      <c r="Y1031" t="s">
        <v>6826</v>
      </c>
      <c r="Z1031" t="s">
        <v>6881</v>
      </c>
      <c r="AB1031" t="e">
        <f>VLOOKUP($AA1031,Sheet2!$E$2:$I$222,3,FALSE)</f>
        <v>#N/A</v>
      </c>
      <c r="AC1031" t="e">
        <f>VLOOKUP($AA1031,Sheet2!$E$2:$I$222,4,FALSE)</f>
        <v>#N/A</v>
      </c>
      <c r="AD1031" t="e">
        <f>VLOOKUP($AA1031,Sheet2!$E$2:$I$222,5,FALSE)</f>
        <v>#N/A</v>
      </c>
      <c r="AI1031" t="e">
        <f>VLOOKUP(AH1031,Sheet2!$E$2:$I$222,3,FALSE)</f>
        <v>#N/A</v>
      </c>
      <c r="AJ1031" t="e">
        <f>VLOOKUP(AH1031,Sheet2!$E$2:$I$222,4,FALSE)</f>
        <v>#N/A</v>
      </c>
      <c r="AK1031" t="e">
        <f>VLOOKUP(AH1031,Sheet2!$E$2:$I$222,5,FALSE)</f>
        <v>#N/A</v>
      </c>
      <c r="AL1031"/>
      <c r="AP1031" t="e">
        <f>VLOOKUP(AO1031,Sheet2!$E$2:$I$222,3,FALSE)</f>
        <v>#N/A</v>
      </c>
      <c r="AQ1031" t="e">
        <f>VLOOKUP(AO1031,Sheet2!$E$2:$I$222,4,FALSE)</f>
        <v>#N/A</v>
      </c>
      <c r="AR1031" t="e">
        <f>VLOOKUP(AO1031,Sheet2!$E$2:$I$222,5,FALSE)</f>
        <v>#N/A</v>
      </c>
      <c r="AS1031"/>
      <c r="AW1031" t="e">
        <f>VLOOKUP(AV1031,Sheet2!$E$2:$I$222,3,FALSE)</f>
        <v>#N/A</v>
      </c>
      <c r="AX1031" t="e">
        <f>VLOOKUP(AV1031,Sheet2!$E$2:$I$222,4,FALSE)</f>
        <v>#N/A</v>
      </c>
      <c r="AY1031" t="e">
        <f>VLOOKUP(AV1031,Sheet2!$E$2:$I$222,5,FALSE)</f>
        <v>#N/A</v>
      </c>
      <c r="AZ1031"/>
      <c r="BD1031" t="e">
        <f>VLOOKUP(BC1031,Sheet2!$E$2:$I$222,3,FALSE)</f>
        <v>#N/A</v>
      </c>
      <c r="BE1031" t="e">
        <f>VLOOKUP(BC1031,Sheet2!$E$2:$I$222,4,FALSE)</f>
        <v>#N/A</v>
      </c>
      <c r="BF1031" t="e">
        <f>VLOOKUP(BC1031,Sheet2!$E$2:$I$222,5,FALSE)</f>
        <v>#N/A</v>
      </c>
      <c r="BG1031"/>
      <c r="BK1031" t="e">
        <f>VLOOKUP(BJ1031,Sheet2!$E$2:$I$222,3,FALSE)</f>
        <v>#N/A</v>
      </c>
      <c r="BL1031" t="e">
        <f>VLOOKUP(BJ1031,Sheet2!$E$2:$I$222,4,FALSE)</f>
        <v>#N/A</v>
      </c>
      <c r="BM1031" t="e">
        <f>VLOOKUP(BJ1031,Sheet2!$E$2:$I$222,5,FALSE)</f>
        <v>#N/A</v>
      </c>
      <c r="BN1031"/>
      <c r="BR1031" t="e">
        <f>VLOOKUP(BQ1031,Sheet2!$E$2:$I$222,3,FALSE)</f>
        <v>#N/A</v>
      </c>
      <c r="BS1031" t="e">
        <f>VLOOKUP(BQ1031,Sheet2!$E$2:$I$222,4,FALSE)</f>
        <v>#N/A</v>
      </c>
      <c r="BT1031" t="e">
        <f>VLOOKUP(BQ1031,Sheet2!$E$2:$I$222,5,FALSE)</f>
        <v>#N/A</v>
      </c>
      <c r="BU1031"/>
      <c r="BY1031" t="e">
        <f>VLOOKUP(BX1031,Sheet2!$E$2:$I$222,3,FALSE)</f>
        <v>#N/A</v>
      </c>
      <c r="BZ1031" t="e">
        <f>VLOOKUP(BX1031,Sheet2!$E$2:$I$222,4,FALSE)</f>
        <v>#N/A</v>
      </c>
      <c r="CA1031" t="e">
        <f>VLOOKUP(BX1031,Sheet2!$E$2:$I$222,5,FALSE)</f>
        <v>#N/A</v>
      </c>
      <c r="CB1031"/>
      <c r="CF1031" t="e">
        <f>VLOOKUP(CE1031,Sheet2!$E$2:$I$222,3,FALSE)</f>
        <v>#N/A</v>
      </c>
      <c r="CG1031" t="e">
        <f>VLOOKUP(CE1031,Sheet2!$E$2:$I$222,4,FALSE)</f>
        <v>#N/A</v>
      </c>
      <c r="CH1031" t="e">
        <f>VLOOKUP(CE1031,Sheet2!$E$2:$I$222,5,FALSE)</f>
        <v>#N/A</v>
      </c>
      <c r="CI1031"/>
      <c r="CM1031" t="e">
        <f>VLOOKUP(CL1031,Sheet2!$E$2:$I$222,3,FALSE)</f>
        <v>#N/A</v>
      </c>
      <c r="CN1031" t="e">
        <f>VLOOKUP(CL1031,Sheet2!$E$2:$I$222,4,FALSE)</f>
        <v>#N/A</v>
      </c>
      <c r="CO1031" t="e">
        <f>VLOOKUP(CL1031,Sheet2!$E$2:$I$222,5,FALSE)</f>
        <v>#N/A</v>
      </c>
      <c r="CP1031"/>
      <c r="CT1031" t="e">
        <f>VLOOKUP(CS1031,Sheet2!$E$2:$I$222,3,FALSE)</f>
        <v>#N/A</v>
      </c>
      <c r="CU1031" t="e">
        <f>VLOOKUP(CS1031,Sheet2!$E$2:$I$222,4,FALSE)</f>
        <v>#N/A</v>
      </c>
      <c r="CV1031" t="e">
        <f>VLOOKUP(CS1031,Sheet2!$E$2:$I$222,5,FALSE)</f>
        <v>#N/A</v>
      </c>
      <c r="CW1031"/>
      <c r="DA1031" t="e">
        <f>VLOOKUP(CZ1031,Sheet2!$E$2:$I$222,3,FALSE)</f>
        <v>#N/A</v>
      </c>
      <c r="DB1031" t="e">
        <f>VLOOKUP(CZ1031,Sheet2!$E$2:$I$222,4,FALSE)</f>
        <v>#N/A</v>
      </c>
      <c r="DC1031" t="e">
        <f>VLOOKUP(CZ1031,Sheet2!$E$2:$I$222,5,FALSE)</f>
        <v>#N/A</v>
      </c>
      <c r="DD1031"/>
      <c r="DH1031" t="e">
        <f>VLOOKUP(DG1031,Sheet2!$E$2:$I$222,3,FALSE)</f>
        <v>#N/A</v>
      </c>
      <c r="DI1031" t="e">
        <f>VLOOKUP(DG1031,Sheet2!$E$2:$I$222,4,FALSE)</f>
        <v>#N/A</v>
      </c>
      <c r="DJ1031" t="e">
        <f>VLOOKUP(DG1031,Sheet2!$E$2:$I$222,5,FALSE)</f>
        <v>#N/A</v>
      </c>
    </row>
    <row r="1032" spans="1:114" x14ac:dyDescent="0.25">
      <c r="A1032">
        <v>1083</v>
      </c>
      <c r="C1032">
        <v>14313</v>
      </c>
      <c r="D1032">
        <v>4313</v>
      </c>
      <c r="E1032">
        <v>37.762369999999997</v>
      </c>
      <c r="F1032">
        <v>-122.43508</v>
      </c>
      <c r="G1032" t="s">
        <v>767</v>
      </c>
      <c r="H1032" t="s">
        <v>3197</v>
      </c>
      <c r="I1032" t="s">
        <v>4908</v>
      </c>
      <c r="J1032" t="s">
        <v>4946</v>
      </c>
      <c r="K1032" t="s">
        <v>4964</v>
      </c>
      <c r="N1032" t="s">
        <v>5369</v>
      </c>
      <c r="Q1032" t="s">
        <v>5924</v>
      </c>
      <c r="R1032">
        <v>347</v>
      </c>
      <c r="S1032" t="s">
        <v>6103</v>
      </c>
      <c r="X1032">
        <f t="shared" si="16"/>
        <v>1</v>
      </c>
      <c r="Y1032" t="s">
        <v>6826</v>
      </c>
      <c r="Z1032" t="s">
        <v>6879</v>
      </c>
      <c r="AB1032" t="e">
        <f>VLOOKUP($AA1032,Sheet2!$E$2:$I$222,3,FALSE)</f>
        <v>#N/A</v>
      </c>
      <c r="AC1032" t="e">
        <f>VLOOKUP($AA1032,Sheet2!$E$2:$I$222,4,FALSE)</f>
        <v>#N/A</v>
      </c>
      <c r="AD1032" t="e">
        <f>VLOOKUP($AA1032,Sheet2!$E$2:$I$222,5,FALSE)</f>
        <v>#N/A</v>
      </c>
      <c r="AI1032" t="e">
        <f>VLOOKUP(AH1032,Sheet2!$E$2:$I$222,3,FALSE)</f>
        <v>#N/A</v>
      </c>
      <c r="AJ1032" t="e">
        <f>VLOOKUP(AH1032,Sheet2!$E$2:$I$222,4,FALSE)</f>
        <v>#N/A</v>
      </c>
      <c r="AK1032" t="e">
        <f>VLOOKUP(AH1032,Sheet2!$E$2:$I$222,5,FALSE)</f>
        <v>#N/A</v>
      </c>
      <c r="AL1032"/>
      <c r="AP1032" t="e">
        <f>VLOOKUP(AO1032,Sheet2!$E$2:$I$222,3,FALSE)</f>
        <v>#N/A</v>
      </c>
      <c r="AQ1032" t="e">
        <f>VLOOKUP(AO1032,Sheet2!$E$2:$I$222,4,FALSE)</f>
        <v>#N/A</v>
      </c>
      <c r="AR1032" t="e">
        <f>VLOOKUP(AO1032,Sheet2!$E$2:$I$222,5,FALSE)</f>
        <v>#N/A</v>
      </c>
      <c r="AS1032"/>
      <c r="AW1032" t="e">
        <f>VLOOKUP(AV1032,Sheet2!$E$2:$I$222,3,FALSE)</f>
        <v>#N/A</v>
      </c>
      <c r="AX1032" t="e">
        <f>VLOOKUP(AV1032,Sheet2!$E$2:$I$222,4,FALSE)</f>
        <v>#N/A</v>
      </c>
      <c r="AY1032" t="e">
        <f>VLOOKUP(AV1032,Sheet2!$E$2:$I$222,5,FALSE)</f>
        <v>#N/A</v>
      </c>
      <c r="AZ1032"/>
      <c r="BD1032" t="e">
        <f>VLOOKUP(BC1032,Sheet2!$E$2:$I$222,3,FALSE)</f>
        <v>#N/A</v>
      </c>
      <c r="BE1032" t="e">
        <f>VLOOKUP(BC1032,Sheet2!$E$2:$I$222,4,FALSE)</f>
        <v>#N/A</v>
      </c>
      <c r="BF1032" t="e">
        <f>VLOOKUP(BC1032,Sheet2!$E$2:$I$222,5,FALSE)</f>
        <v>#N/A</v>
      </c>
      <c r="BG1032"/>
      <c r="BK1032" t="e">
        <f>VLOOKUP(BJ1032,Sheet2!$E$2:$I$222,3,FALSE)</f>
        <v>#N/A</v>
      </c>
      <c r="BL1032" t="e">
        <f>VLOOKUP(BJ1032,Sheet2!$E$2:$I$222,4,FALSE)</f>
        <v>#N/A</v>
      </c>
      <c r="BM1032" t="e">
        <f>VLOOKUP(BJ1032,Sheet2!$E$2:$I$222,5,FALSE)</f>
        <v>#N/A</v>
      </c>
      <c r="BN1032"/>
      <c r="BR1032" t="e">
        <f>VLOOKUP(BQ1032,Sheet2!$E$2:$I$222,3,FALSE)</f>
        <v>#N/A</v>
      </c>
      <c r="BS1032" t="e">
        <f>VLOOKUP(BQ1032,Sheet2!$E$2:$I$222,4,FALSE)</f>
        <v>#N/A</v>
      </c>
      <c r="BT1032" t="e">
        <f>VLOOKUP(BQ1032,Sheet2!$E$2:$I$222,5,FALSE)</f>
        <v>#N/A</v>
      </c>
      <c r="BU1032"/>
      <c r="BY1032" t="e">
        <f>VLOOKUP(BX1032,Sheet2!$E$2:$I$222,3,FALSE)</f>
        <v>#N/A</v>
      </c>
      <c r="BZ1032" t="e">
        <f>VLOOKUP(BX1032,Sheet2!$E$2:$I$222,4,FALSE)</f>
        <v>#N/A</v>
      </c>
      <c r="CA1032" t="e">
        <f>VLOOKUP(BX1032,Sheet2!$E$2:$I$222,5,FALSE)</f>
        <v>#N/A</v>
      </c>
      <c r="CB1032"/>
      <c r="CF1032" t="e">
        <f>VLOOKUP(CE1032,Sheet2!$E$2:$I$222,3,FALSE)</f>
        <v>#N/A</v>
      </c>
      <c r="CG1032" t="e">
        <f>VLOOKUP(CE1032,Sheet2!$E$2:$I$222,4,FALSE)</f>
        <v>#N/A</v>
      </c>
      <c r="CH1032" t="e">
        <f>VLOOKUP(CE1032,Sheet2!$E$2:$I$222,5,FALSE)</f>
        <v>#N/A</v>
      </c>
      <c r="CI1032"/>
      <c r="CM1032" t="e">
        <f>VLOOKUP(CL1032,Sheet2!$E$2:$I$222,3,FALSE)</f>
        <v>#N/A</v>
      </c>
      <c r="CN1032" t="e">
        <f>VLOOKUP(CL1032,Sheet2!$E$2:$I$222,4,FALSE)</f>
        <v>#N/A</v>
      </c>
      <c r="CO1032" t="e">
        <f>VLOOKUP(CL1032,Sheet2!$E$2:$I$222,5,FALSE)</f>
        <v>#N/A</v>
      </c>
      <c r="CP1032"/>
      <c r="CT1032" t="e">
        <f>VLOOKUP(CS1032,Sheet2!$E$2:$I$222,3,FALSE)</f>
        <v>#N/A</v>
      </c>
      <c r="CU1032" t="e">
        <f>VLOOKUP(CS1032,Sheet2!$E$2:$I$222,4,FALSE)</f>
        <v>#N/A</v>
      </c>
      <c r="CV1032" t="e">
        <f>VLOOKUP(CS1032,Sheet2!$E$2:$I$222,5,FALSE)</f>
        <v>#N/A</v>
      </c>
      <c r="CW1032"/>
      <c r="DA1032" t="e">
        <f>VLOOKUP(CZ1032,Sheet2!$E$2:$I$222,3,FALSE)</f>
        <v>#N/A</v>
      </c>
      <c r="DB1032" t="e">
        <f>VLOOKUP(CZ1032,Sheet2!$E$2:$I$222,4,FALSE)</f>
        <v>#N/A</v>
      </c>
      <c r="DC1032" t="e">
        <f>VLOOKUP(CZ1032,Sheet2!$E$2:$I$222,5,FALSE)</f>
        <v>#N/A</v>
      </c>
      <c r="DD1032"/>
      <c r="DH1032" t="e">
        <f>VLOOKUP(DG1032,Sheet2!$E$2:$I$222,3,FALSE)</f>
        <v>#N/A</v>
      </c>
      <c r="DI1032" t="e">
        <f>VLOOKUP(DG1032,Sheet2!$E$2:$I$222,4,FALSE)</f>
        <v>#N/A</v>
      </c>
      <c r="DJ1032" t="e">
        <f>VLOOKUP(DG1032,Sheet2!$E$2:$I$222,5,FALSE)</f>
        <v>#N/A</v>
      </c>
    </row>
    <row r="1033" spans="1:114" x14ac:dyDescent="0.25">
      <c r="A1033">
        <v>1084</v>
      </c>
      <c r="C1033">
        <v>14314</v>
      </c>
      <c r="D1033">
        <v>4314</v>
      </c>
      <c r="E1033">
        <v>37.760739999999998</v>
      </c>
      <c r="F1033">
        <v>-122.43491</v>
      </c>
      <c r="G1033" t="s">
        <v>768</v>
      </c>
      <c r="H1033" t="s">
        <v>3198</v>
      </c>
      <c r="I1033" t="s">
        <v>4908</v>
      </c>
      <c r="J1033" t="s">
        <v>4946</v>
      </c>
      <c r="K1033" t="s">
        <v>4964</v>
      </c>
      <c r="M1033" t="s">
        <v>5109</v>
      </c>
      <c r="N1033" t="s">
        <v>5370</v>
      </c>
      <c r="Q1033" t="s">
        <v>5924</v>
      </c>
      <c r="R1033">
        <v>348</v>
      </c>
      <c r="S1033" t="s">
        <v>6103</v>
      </c>
      <c r="X1033">
        <f t="shared" si="16"/>
        <v>1</v>
      </c>
      <c r="Y1033" t="s">
        <v>6826</v>
      </c>
      <c r="Z1033" t="s">
        <v>6879</v>
      </c>
      <c r="AB1033" t="e">
        <f>VLOOKUP($AA1033,Sheet2!$E$2:$I$222,3,FALSE)</f>
        <v>#N/A</v>
      </c>
      <c r="AC1033" t="e">
        <f>VLOOKUP($AA1033,Sheet2!$E$2:$I$222,4,FALSE)</f>
        <v>#N/A</v>
      </c>
      <c r="AD1033" t="e">
        <f>VLOOKUP($AA1033,Sheet2!$E$2:$I$222,5,FALSE)</f>
        <v>#N/A</v>
      </c>
      <c r="AI1033" t="e">
        <f>VLOOKUP(AH1033,Sheet2!$E$2:$I$222,3,FALSE)</f>
        <v>#N/A</v>
      </c>
      <c r="AJ1033" t="e">
        <f>VLOOKUP(AH1033,Sheet2!$E$2:$I$222,4,FALSE)</f>
        <v>#N/A</v>
      </c>
      <c r="AK1033" t="e">
        <f>VLOOKUP(AH1033,Sheet2!$E$2:$I$222,5,FALSE)</f>
        <v>#N/A</v>
      </c>
      <c r="AL1033"/>
      <c r="AP1033" t="e">
        <f>VLOOKUP(AO1033,Sheet2!$E$2:$I$222,3,FALSE)</f>
        <v>#N/A</v>
      </c>
      <c r="AQ1033" t="e">
        <f>VLOOKUP(AO1033,Sheet2!$E$2:$I$222,4,FALSE)</f>
        <v>#N/A</v>
      </c>
      <c r="AR1033" t="e">
        <f>VLOOKUP(AO1033,Sheet2!$E$2:$I$222,5,FALSE)</f>
        <v>#N/A</v>
      </c>
      <c r="AS1033"/>
      <c r="AW1033" t="e">
        <f>VLOOKUP(AV1033,Sheet2!$E$2:$I$222,3,FALSE)</f>
        <v>#N/A</v>
      </c>
      <c r="AX1033" t="e">
        <f>VLOOKUP(AV1033,Sheet2!$E$2:$I$222,4,FALSE)</f>
        <v>#N/A</v>
      </c>
      <c r="AY1033" t="e">
        <f>VLOOKUP(AV1033,Sheet2!$E$2:$I$222,5,FALSE)</f>
        <v>#N/A</v>
      </c>
      <c r="AZ1033"/>
      <c r="BD1033" t="e">
        <f>VLOOKUP(BC1033,Sheet2!$E$2:$I$222,3,FALSE)</f>
        <v>#N/A</v>
      </c>
      <c r="BE1033" t="e">
        <f>VLOOKUP(BC1033,Sheet2!$E$2:$I$222,4,FALSE)</f>
        <v>#N/A</v>
      </c>
      <c r="BF1033" t="e">
        <f>VLOOKUP(BC1033,Sheet2!$E$2:$I$222,5,FALSE)</f>
        <v>#N/A</v>
      </c>
      <c r="BG1033"/>
      <c r="BK1033" t="e">
        <f>VLOOKUP(BJ1033,Sheet2!$E$2:$I$222,3,FALSE)</f>
        <v>#N/A</v>
      </c>
      <c r="BL1033" t="e">
        <f>VLOOKUP(BJ1033,Sheet2!$E$2:$I$222,4,FALSE)</f>
        <v>#N/A</v>
      </c>
      <c r="BM1033" t="e">
        <f>VLOOKUP(BJ1033,Sheet2!$E$2:$I$222,5,FALSE)</f>
        <v>#N/A</v>
      </c>
      <c r="BN1033"/>
      <c r="BR1033" t="e">
        <f>VLOOKUP(BQ1033,Sheet2!$E$2:$I$222,3,FALSE)</f>
        <v>#N/A</v>
      </c>
      <c r="BS1033" t="e">
        <f>VLOOKUP(BQ1033,Sheet2!$E$2:$I$222,4,FALSE)</f>
        <v>#N/A</v>
      </c>
      <c r="BT1033" t="e">
        <f>VLOOKUP(BQ1033,Sheet2!$E$2:$I$222,5,FALSE)</f>
        <v>#N/A</v>
      </c>
      <c r="BU1033"/>
      <c r="BY1033" t="e">
        <f>VLOOKUP(BX1033,Sheet2!$E$2:$I$222,3,FALSE)</f>
        <v>#N/A</v>
      </c>
      <c r="BZ1033" t="e">
        <f>VLOOKUP(BX1033,Sheet2!$E$2:$I$222,4,FALSE)</f>
        <v>#N/A</v>
      </c>
      <c r="CA1033" t="e">
        <f>VLOOKUP(BX1033,Sheet2!$E$2:$I$222,5,FALSE)</f>
        <v>#N/A</v>
      </c>
      <c r="CB1033"/>
      <c r="CF1033" t="e">
        <f>VLOOKUP(CE1033,Sheet2!$E$2:$I$222,3,FALSE)</f>
        <v>#N/A</v>
      </c>
      <c r="CG1033" t="e">
        <f>VLOOKUP(CE1033,Sheet2!$E$2:$I$222,4,FALSE)</f>
        <v>#N/A</v>
      </c>
      <c r="CH1033" t="e">
        <f>VLOOKUP(CE1033,Sheet2!$E$2:$I$222,5,FALSE)</f>
        <v>#N/A</v>
      </c>
      <c r="CI1033"/>
      <c r="CM1033" t="e">
        <f>VLOOKUP(CL1033,Sheet2!$E$2:$I$222,3,FALSE)</f>
        <v>#N/A</v>
      </c>
      <c r="CN1033" t="e">
        <f>VLOOKUP(CL1033,Sheet2!$E$2:$I$222,4,FALSE)</f>
        <v>#N/A</v>
      </c>
      <c r="CO1033" t="e">
        <f>VLOOKUP(CL1033,Sheet2!$E$2:$I$222,5,FALSE)</f>
        <v>#N/A</v>
      </c>
      <c r="CP1033"/>
      <c r="CT1033" t="e">
        <f>VLOOKUP(CS1033,Sheet2!$E$2:$I$222,3,FALSE)</f>
        <v>#N/A</v>
      </c>
      <c r="CU1033" t="e">
        <f>VLOOKUP(CS1033,Sheet2!$E$2:$I$222,4,FALSE)</f>
        <v>#N/A</v>
      </c>
      <c r="CV1033" t="e">
        <f>VLOOKUP(CS1033,Sheet2!$E$2:$I$222,5,FALSE)</f>
        <v>#N/A</v>
      </c>
      <c r="CW1033"/>
      <c r="DA1033" t="e">
        <f>VLOOKUP(CZ1033,Sheet2!$E$2:$I$222,3,FALSE)</f>
        <v>#N/A</v>
      </c>
      <c r="DB1033" t="e">
        <f>VLOOKUP(CZ1033,Sheet2!$E$2:$I$222,4,FALSE)</f>
        <v>#N/A</v>
      </c>
      <c r="DC1033" t="e">
        <f>VLOOKUP(CZ1033,Sheet2!$E$2:$I$222,5,FALSE)</f>
        <v>#N/A</v>
      </c>
      <c r="DD1033"/>
      <c r="DH1033" t="e">
        <f>VLOOKUP(DG1033,Sheet2!$E$2:$I$222,3,FALSE)</f>
        <v>#N/A</v>
      </c>
      <c r="DI1033" t="e">
        <f>VLOOKUP(DG1033,Sheet2!$E$2:$I$222,4,FALSE)</f>
        <v>#N/A</v>
      </c>
      <c r="DJ1033" t="e">
        <f>VLOOKUP(DG1033,Sheet2!$E$2:$I$222,5,FALSE)</f>
        <v>#N/A</v>
      </c>
    </row>
    <row r="1034" spans="1:114" x14ac:dyDescent="0.25">
      <c r="A1034">
        <v>1085</v>
      </c>
      <c r="C1034">
        <v>14315</v>
      </c>
      <c r="D1034">
        <v>4315</v>
      </c>
      <c r="E1034">
        <v>37.76061</v>
      </c>
      <c r="F1034">
        <v>-122.43505999999999</v>
      </c>
      <c r="G1034" t="s">
        <v>768</v>
      </c>
      <c r="H1034" t="s">
        <v>3198</v>
      </c>
      <c r="I1034" t="s">
        <v>4913</v>
      </c>
      <c r="J1034" t="s">
        <v>4946</v>
      </c>
      <c r="K1034" t="s">
        <v>4964</v>
      </c>
      <c r="M1034" t="s">
        <v>5109</v>
      </c>
      <c r="N1034" t="s">
        <v>5371</v>
      </c>
      <c r="Q1034" t="s">
        <v>5924</v>
      </c>
      <c r="R1034">
        <v>108</v>
      </c>
      <c r="S1034" t="s">
        <v>6235</v>
      </c>
      <c r="X1034">
        <f t="shared" si="16"/>
        <v>2</v>
      </c>
      <c r="Y1034" t="s">
        <v>6826</v>
      </c>
      <c r="Z1034" t="s">
        <v>6881</v>
      </c>
      <c r="AB1034" t="e">
        <f>VLOOKUP($AA1034,Sheet2!$E$2:$I$222,3,FALSE)</f>
        <v>#N/A</v>
      </c>
      <c r="AC1034" t="e">
        <f>VLOOKUP($AA1034,Sheet2!$E$2:$I$222,4,FALSE)</f>
        <v>#N/A</v>
      </c>
      <c r="AD1034" t="e">
        <f>VLOOKUP($AA1034,Sheet2!$E$2:$I$222,5,FALSE)</f>
        <v>#N/A</v>
      </c>
      <c r="AF1034" t="s">
        <v>6825</v>
      </c>
      <c r="AG1034" t="s">
        <v>6882</v>
      </c>
      <c r="AH1034" s="59" t="s">
        <v>6897</v>
      </c>
      <c r="AI1034" t="str">
        <f>VLOOKUP(AH1034,Sheet2!$E$2:$I$222,3,FALSE)</f>
        <v>To Glen Park Station (BART)</v>
      </c>
      <c r="AJ1034" t="str">
        <f>VLOOKUP(AH1034,Sheet2!$E$2:$I$222,4,FALSE)</f>
        <v>Diamond Heights District</v>
      </c>
      <c r="AK1034" t="str">
        <f>VLOOKUP(AH1034,Sheet2!$E$2:$I$222,5,FALSE)</f>
        <v>M-F ~ 7am-11pm | Sat-Sun ~ 8am-11pm</v>
      </c>
      <c r="AL1034"/>
      <c r="AP1034" t="e">
        <f>VLOOKUP(AO1034,Sheet2!$E$2:$I$222,3,FALSE)</f>
        <v>#N/A</v>
      </c>
      <c r="AQ1034" t="e">
        <f>VLOOKUP(AO1034,Sheet2!$E$2:$I$222,4,FALSE)</f>
        <v>#N/A</v>
      </c>
      <c r="AR1034" t="e">
        <f>VLOOKUP(AO1034,Sheet2!$E$2:$I$222,5,FALSE)</f>
        <v>#N/A</v>
      </c>
      <c r="AS1034"/>
      <c r="AW1034" t="e">
        <f>VLOOKUP(AV1034,Sheet2!$E$2:$I$222,3,FALSE)</f>
        <v>#N/A</v>
      </c>
      <c r="AX1034" t="e">
        <f>VLOOKUP(AV1034,Sheet2!$E$2:$I$222,4,FALSE)</f>
        <v>#N/A</v>
      </c>
      <c r="AY1034" t="e">
        <f>VLOOKUP(AV1034,Sheet2!$E$2:$I$222,5,FALSE)</f>
        <v>#N/A</v>
      </c>
      <c r="AZ1034"/>
      <c r="BD1034" t="e">
        <f>VLOOKUP(BC1034,Sheet2!$E$2:$I$222,3,FALSE)</f>
        <v>#N/A</v>
      </c>
      <c r="BE1034" t="e">
        <f>VLOOKUP(BC1034,Sheet2!$E$2:$I$222,4,FALSE)</f>
        <v>#N/A</v>
      </c>
      <c r="BF1034" t="e">
        <f>VLOOKUP(BC1034,Sheet2!$E$2:$I$222,5,FALSE)</f>
        <v>#N/A</v>
      </c>
      <c r="BG1034"/>
      <c r="BK1034" t="e">
        <f>VLOOKUP(BJ1034,Sheet2!$E$2:$I$222,3,FALSE)</f>
        <v>#N/A</v>
      </c>
      <c r="BL1034" t="e">
        <f>VLOOKUP(BJ1034,Sheet2!$E$2:$I$222,4,FALSE)</f>
        <v>#N/A</v>
      </c>
      <c r="BM1034" t="e">
        <f>VLOOKUP(BJ1034,Sheet2!$E$2:$I$222,5,FALSE)</f>
        <v>#N/A</v>
      </c>
      <c r="BN1034"/>
      <c r="BR1034" t="e">
        <f>VLOOKUP(BQ1034,Sheet2!$E$2:$I$222,3,FALSE)</f>
        <v>#N/A</v>
      </c>
      <c r="BS1034" t="e">
        <f>VLOOKUP(BQ1034,Sheet2!$E$2:$I$222,4,FALSE)</f>
        <v>#N/A</v>
      </c>
      <c r="BT1034" t="e">
        <f>VLOOKUP(BQ1034,Sheet2!$E$2:$I$222,5,FALSE)</f>
        <v>#N/A</v>
      </c>
      <c r="BU1034"/>
      <c r="BY1034" t="e">
        <f>VLOOKUP(BX1034,Sheet2!$E$2:$I$222,3,FALSE)</f>
        <v>#N/A</v>
      </c>
      <c r="BZ1034" t="e">
        <f>VLOOKUP(BX1034,Sheet2!$E$2:$I$222,4,FALSE)</f>
        <v>#N/A</v>
      </c>
      <c r="CA1034" t="e">
        <f>VLOOKUP(BX1034,Sheet2!$E$2:$I$222,5,FALSE)</f>
        <v>#N/A</v>
      </c>
      <c r="CB1034"/>
      <c r="CF1034" t="e">
        <f>VLOOKUP(CE1034,Sheet2!$E$2:$I$222,3,FALSE)</f>
        <v>#N/A</v>
      </c>
      <c r="CG1034" t="e">
        <f>VLOOKUP(CE1034,Sheet2!$E$2:$I$222,4,FALSE)</f>
        <v>#N/A</v>
      </c>
      <c r="CH1034" t="e">
        <f>VLOOKUP(CE1034,Sheet2!$E$2:$I$222,5,FALSE)</f>
        <v>#N/A</v>
      </c>
      <c r="CI1034"/>
      <c r="CM1034" t="e">
        <f>VLOOKUP(CL1034,Sheet2!$E$2:$I$222,3,FALSE)</f>
        <v>#N/A</v>
      </c>
      <c r="CN1034" t="e">
        <f>VLOOKUP(CL1034,Sheet2!$E$2:$I$222,4,FALSE)</f>
        <v>#N/A</v>
      </c>
      <c r="CO1034" t="e">
        <f>VLOOKUP(CL1034,Sheet2!$E$2:$I$222,5,FALSE)</f>
        <v>#N/A</v>
      </c>
      <c r="CP1034"/>
      <c r="CT1034" t="e">
        <f>VLOOKUP(CS1034,Sheet2!$E$2:$I$222,3,FALSE)</f>
        <v>#N/A</v>
      </c>
      <c r="CU1034" t="e">
        <f>VLOOKUP(CS1034,Sheet2!$E$2:$I$222,4,FALSE)</f>
        <v>#N/A</v>
      </c>
      <c r="CV1034" t="e">
        <f>VLOOKUP(CS1034,Sheet2!$E$2:$I$222,5,FALSE)</f>
        <v>#N/A</v>
      </c>
      <c r="CW1034"/>
      <c r="DA1034" t="e">
        <f>VLOOKUP(CZ1034,Sheet2!$E$2:$I$222,3,FALSE)</f>
        <v>#N/A</v>
      </c>
      <c r="DB1034" t="e">
        <f>VLOOKUP(CZ1034,Sheet2!$E$2:$I$222,4,FALSE)</f>
        <v>#N/A</v>
      </c>
      <c r="DC1034" t="e">
        <f>VLOOKUP(CZ1034,Sheet2!$E$2:$I$222,5,FALSE)</f>
        <v>#N/A</v>
      </c>
      <c r="DD1034"/>
      <c r="DH1034" t="e">
        <f>VLOOKUP(DG1034,Sheet2!$E$2:$I$222,3,FALSE)</f>
        <v>#N/A</v>
      </c>
      <c r="DI1034" t="e">
        <f>VLOOKUP(DG1034,Sheet2!$E$2:$I$222,4,FALSE)</f>
        <v>#N/A</v>
      </c>
      <c r="DJ1034" t="e">
        <f>VLOOKUP(DG1034,Sheet2!$E$2:$I$222,5,FALSE)</f>
        <v>#N/A</v>
      </c>
    </row>
    <row r="1035" spans="1:114" x14ac:dyDescent="0.25">
      <c r="A1035">
        <v>1086</v>
      </c>
      <c r="C1035">
        <v>14316</v>
      </c>
      <c r="D1035">
        <v>4316</v>
      </c>
      <c r="E1035">
        <v>37.759390000000003</v>
      </c>
      <c r="F1035">
        <v>-122.43491</v>
      </c>
      <c r="G1035" t="s">
        <v>769</v>
      </c>
      <c r="H1035" t="s">
        <v>3199</v>
      </c>
      <c r="I1035" t="s">
        <v>4919</v>
      </c>
      <c r="J1035" t="s">
        <v>4948</v>
      </c>
      <c r="Q1035" t="s">
        <v>5924</v>
      </c>
      <c r="S1035" t="s">
        <v>6235</v>
      </c>
      <c r="X1035">
        <f t="shared" si="16"/>
        <v>2</v>
      </c>
      <c r="Y1035" t="s">
        <v>6826</v>
      </c>
      <c r="Z1035" t="s">
        <v>6881</v>
      </c>
      <c r="AB1035" t="e">
        <f>VLOOKUP($AA1035,Sheet2!$E$2:$I$222,3,FALSE)</f>
        <v>#N/A</v>
      </c>
      <c r="AC1035" t="e">
        <f>VLOOKUP($AA1035,Sheet2!$E$2:$I$222,4,FALSE)</f>
        <v>#N/A</v>
      </c>
      <c r="AD1035" t="e">
        <f>VLOOKUP($AA1035,Sheet2!$E$2:$I$222,5,FALSE)</f>
        <v>#N/A</v>
      </c>
      <c r="AF1035" t="s">
        <v>6825</v>
      </c>
      <c r="AG1035" t="s">
        <v>6882</v>
      </c>
      <c r="AH1035" s="59" t="s">
        <v>6897</v>
      </c>
      <c r="AI1035" t="str">
        <f>VLOOKUP(AH1035,Sheet2!$E$2:$I$222,3,FALSE)</f>
        <v>To Glen Park Station (BART)</v>
      </c>
      <c r="AJ1035" t="str">
        <f>VLOOKUP(AH1035,Sheet2!$E$2:$I$222,4,FALSE)</f>
        <v>Diamond Heights District</v>
      </c>
      <c r="AK1035" t="str">
        <f>VLOOKUP(AH1035,Sheet2!$E$2:$I$222,5,FALSE)</f>
        <v>M-F ~ 7am-11pm | Sat-Sun ~ 8am-11pm</v>
      </c>
      <c r="AL1035"/>
      <c r="AP1035" t="e">
        <f>VLOOKUP(AO1035,Sheet2!$E$2:$I$222,3,FALSE)</f>
        <v>#N/A</v>
      </c>
      <c r="AQ1035" t="e">
        <f>VLOOKUP(AO1035,Sheet2!$E$2:$I$222,4,FALSE)</f>
        <v>#N/A</v>
      </c>
      <c r="AR1035" t="e">
        <f>VLOOKUP(AO1035,Sheet2!$E$2:$I$222,5,FALSE)</f>
        <v>#N/A</v>
      </c>
      <c r="AS1035"/>
      <c r="AW1035" t="e">
        <f>VLOOKUP(AV1035,Sheet2!$E$2:$I$222,3,FALSE)</f>
        <v>#N/A</v>
      </c>
      <c r="AX1035" t="e">
        <f>VLOOKUP(AV1035,Sheet2!$E$2:$I$222,4,FALSE)</f>
        <v>#N/A</v>
      </c>
      <c r="AY1035" t="e">
        <f>VLOOKUP(AV1035,Sheet2!$E$2:$I$222,5,FALSE)</f>
        <v>#N/A</v>
      </c>
      <c r="AZ1035"/>
      <c r="BD1035" t="e">
        <f>VLOOKUP(BC1035,Sheet2!$E$2:$I$222,3,FALSE)</f>
        <v>#N/A</v>
      </c>
      <c r="BE1035" t="e">
        <f>VLOOKUP(BC1035,Sheet2!$E$2:$I$222,4,FALSE)</f>
        <v>#N/A</v>
      </c>
      <c r="BF1035" t="e">
        <f>VLOOKUP(BC1035,Sheet2!$E$2:$I$222,5,FALSE)</f>
        <v>#N/A</v>
      </c>
      <c r="BG1035"/>
      <c r="BK1035" t="e">
        <f>VLOOKUP(BJ1035,Sheet2!$E$2:$I$222,3,FALSE)</f>
        <v>#N/A</v>
      </c>
      <c r="BL1035" t="e">
        <f>VLOOKUP(BJ1035,Sheet2!$E$2:$I$222,4,FALSE)</f>
        <v>#N/A</v>
      </c>
      <c r="BM1035" t="e">
        <f>VLOOKUP(BJ1035,Sheet2!$E$2:$I$222,5,FALSE)</f>
        <v>#N/A</v>
      </c>
      <c r="BN1035"/>
      <c r="BR1035" t="e">
        <f>VLOOKUP(BQ1035,Sheet2!$E$2:$I$222,3,FALSE)</f>
        <v>#N/A</v>
      </c>
      <c r="BS1035" t="e">
        <f>VLOOKUP(BQ1035,Sheet2!$E$2:$I$222,4,FALSE)</f>
        <v>#N/A</v>
      </c>
      <c r="BT1035" t="e">
        <f>VLOOKUP(BQ1035,Sheet2!$E$2:$I$222,5,FALSE)</f>
        <v>#N/A</v>
      </c>
      <c r="BU1035"/>
      <c r="BY1035" t="e">
        <f>VLOOKUP(BX1035,Sheet2!$E$2:$I$222,3,FALSE)</f>
        <v>#N/A</v>
      </c>
      <c r="BZ1035" t="e">
        <f>VLOOKUP(BX1035,Sheet2!$E$2:$I$222,4,FALSE)</f>
        <v>#N/A</v>
      </c>
      <c r="CA1035" t="e">
        <f>VLOOKUP(BX1035,Sheet2!$E$2:$I$222,5,FALSE)</f>
        <v>#N/A</v>
      </c>
      <c r="CB1035"/>
      <c r="CF1035" t="e">
        <f>VLOOKUP(CE1035,Sheet2!$E$2:$I$222,3,FALSE)</f>
        <v>#N/A</v>
      </c>
      <c r="CG1035" t="e">
        <f>VLOOKUP(CE1035,Sheet2!$E$2:$I$222,4,FALSE)</f>
        <v>#N/A</v>
      </c>
      <c r="CH1035" t="e">
        <f>VLOOKUP(CE1035,Sheet2!$E$2:$I$222,5,FALSE)</f>
        <v>#N/A</v>
      </c>
      <c r="CI1035"/>
      <c r="CM1035" t="e">
        <f>VLOOKUP(CL1035,Sheet2!$E$2:$I$222,3,FALSE)</f>
        <v>#N/A</v>
      </c>
      <c r="CN1035" t="e">
        <f>VLOOKUP(CL1035,Sheet2!$E$2:$I$222,4,FALSE)</f>
        <v>#N/A</v>
      </c>
      <c r="CO1035" t="e">
        <f>VLOOKUP(CL1035,Sheet2!$E$2:$I$222,5,FALSE)</f>
        <v>#N/A</v>
      </c>
      <c r="CP1035"/>
      <c r="CT1035" t="e">
        <f>VLOOKUP(CS1035,Sheet2!$E$2:$I$222,3,FALSE)</f>
        <v>#N/A</v>
      </c>
      <c r="CU1035" t="e">
        <f>VLOOKUP(CS1035,Sheet2!$E$2:$I$222,4,FALSE)</f>
        <v>#N/A</v>
      </c>
      <c r="CV1035" t="e">
        <f>VLOOKUP(CS1035,Sheet2!$E$2:$I$222,5,FALSE)</f>
        <v>#N/A</v>
      </c>
      <c r="CW1035"/>
      <c r="DA1035" t="e">
        <f>VLOOKUP(CZ1035,Sheet2!$E$2:$I$222,3,FALSE)</f>
        <v>#N/A</v>
      </c>
      <c r="DB1035" t="e">
        <f>VLOOKUP(CZ1035,Sheet2!$E$2:$I$222,4,FALSE)</f>
        <v>#N/A</v>
      </c>
      <c r="DC1035" t="e">
        <f>VLOOKUP(CZ1035,Sheet2!$E$2:$I$222,5,FALSE)</f>
        <v>#N/A</v>
      </c>
      <c r="DD1035"/>
      <c r="DH1035" t="e">
        <f>VLOOKUP(DG1035,Sheet2!$E$2:$I$222,3,FALSE)</f>
        <v>#N/A</v>
      </c>
      <c r="DI1035" t="e">
        <f>VLOOKUP(DG1035,Sheet2!$E$2:$I$222,4,FALSE)</f>
        <v>#N/A</v>
      </c>
      <c r="DJ1035" t="e">
        <f>VLOOKUP(DG1035,Sheet2!$E$2:$I$222,5,FALSE)</f>
        <v>#N/A</v>
      </c>
    </row>
    <row r="1036" spans="1:114" x14ac:dyDescent="0.25">
      <c r="A1036">
        <v>1087</v>
      </c>
      <c r="C1036">
        <v>14317</v>
      </c>
      <c r="D1036">
        <v>4317</v>
      </c>
      <c r="E1036">
        <v>37.759160000000001</v>
      </c>
      <c r="F1036">
        <v>-122.43479000000001</v>
      </c>
      <c r="G1036" t="s">
        <v>769</v>
      </c>
      <c r="H1036" t="s">
        <v>3199</v>
      </c>
      <c r="I1036" t="s">
        <v>4908</v>
      </c>
      <c r="J1036" t="s">
        <v>4948</v>
      </c>
      <c r="Q1036" t="s">
        <v>5924</v>
      </c>
      <c r="S1036" t="s">
        <v>6103</v>
      </c>
      <c r="X1036">
        <f t="shared" si="16"/>
        <v>1</v>
      </c>
      <c r="Y1036" t="s">
        <v>6826</v>
      </c>
      <c r="Z1036" t="s">
        <v>6879</v>
      </c>
      <c r="AB1036" t="e">
        <f>VLOOKUP($AA1036,Sheet2!$E$2:$I$222,3,FALSE)</f>
        <v>#N/A</v>
      </c>
      <c r="AC1036" t="e">
        <f>VLOOKUP($AA1036,Sheet2!$E$2:$I$222,4,FALSE)</f>
        <v>#N/A</v>
      </c>
      <c r="AD1036" t="e">
        <f>VLOOKUP($AA1036,Sheet2!$E$2:$I$222,5,FALSE)</f>
        <v>#N/A</v>
      </c>
      <c r="AI1036" t="e">
        <f>VLOOKUP(AH1036,Sheet2!$E$2:$I$222,3,FALSE)</f>
        <v>#N/A</v>
      </c>
      <c r="AJ1036" t="e">
        <f>VLOOKUP(AH1036,Sheet2!$E$2:$I$222,4,FALSE)</f>
        <v>#N/A</v>
      </c>
      <c r="AK1036" t="e">
        <f>VLOOKUP(AH1036,Sheet2!$E$2:$I$222,5,FALSE)</f>
        <v>#N/A</v>
      </c>
      <c r="AL1036"/>
      <c r="AP1036" t="e">
        <f>VLOOKUP(AO1036,Sheet2!$E$2:$I$222,3,FALSE)</f>
        <v>#N/A</v>
      </c>
      <c r="AQ1036" t="e">
        <f>VLOOKUP(AO1036,Sheet2!$E$2:$I$222,4,FALSE)</f>
        <v>#N/A</v>
      </c>
      <c r="AR1036" t="e">
        <f>VLOOKUP(AO1036,Sheet2!$E$2:$I$222,5,FALSE)</f>
        <v>#N/A</v>
      </c>
      <c r="AS1036"/>
      <c r="AW1036" t="e">
        <f>VLOOKUP(AV1036,Sheet2!$E$2:$I$222,3,FALSE)</f>
        <v>#N/A</v>
      </c>
      <c r="AX1036" t="e">
        <f>VLOOKUP(AV1036,Sheet2!$E$2:$I$222,4,FALSE)</f>
        <v>#N/A</v>
      </c>
      <c r="AY1036" t="e">
        <f>VLOOKUP(AV1036,Sheet2!$E$2:$I$222,5,FALSE)</f>
        <v>#N/A</v>
      </c>
      <c r="AZ1036"/>
      <c r="BD1036" t="e">
        <f>VLOOKUP(BC1036,Sheet2!$E$2:$I$222,3,FALSE)</f>
        <v>#N/A</v>
      </c>
      <c r="BE1036" t="e">
        <f>VLOOKUP(BC1036,Sheet2!$E$2:$I$222,4,FALSE)</f>
        <v>#N/A</v>
      </c>
      <c r="BF1036" t="e">
        <f>VLOOKUP(BC1036,Sheet2!$E$2:$I$222,5,FALSE)</f>
        <v>#N/A</v>
      </c>
      <c r="BG1036"/>
      <c r="BK1036" t="e">
        <f>VLOOKUP(BJ1036,Sheet2!$E$2:$I$222,3,FALSE)</f>
        <v>#N/A</v>
      </c>
      <c r="BL1036" t="e">
        <f>VLOOKUP(BJ1036,Sheet2!$E$2:$I$222,4,FALSE)</f>
        <v>#N/A</v>
      </c>
      <c r="BM1036" t="e">
        <f>VLOOKUP(BJ1036,Sheet2!$E$2:$I$222,5,FALSE)</f>
        <v>#N/A</v>
      </c>
      <c r="BN1036"/>
      <c r="BR1036" t="e">
        <f>VLOOKUP(BQ1036,Sheet2!$E$2:$I$222,3,FALSE)</f>
        <v>#N/A</v>
      </c>
      <c r="BS1036" t="e">
        <f>VLOOKUP(BQ1036,Sheet2!$E$2:$I$222,4,FALSE)</f>
        <v>#N/A</v>
      </c>
      <c r="BT1036" t="e">
        <f>VLOOKUP(BQ1036,Sheet2!$E$2:$I$222,5,FALSE)</f>
        <v>#N/A</v>
      </c>
      <c r="BU1036"/>
      <c r="BY1036" t="e">
        <f>VLOOKUP(BX1036,Sheet2!$E$2:$I$222,3,FALSE)</f>
        <v>#N/A</v>
      </c>
      <c r="BZ1036" t="e">
        <f>VLOOKUP(BX1036,Sheet2!$E$2:$I$222,4,FALSE)</f>
        <v>#N/A</v>
      </c>
      <c r="CA1036" t="e">
        <f>VLOOKUP(BX1036,Sheet2!$E$2:$I$222,5,FALSE)</f>
        <v>#N/A</v>
      </c>
      <c r="CB1036"/>
      <c r="CF1036" t="e">
        <f>VLOOKUP(CE1036,Sheet2!$E$2:$I$222,3,FALSE)</f>
        <v>#N/A</v>
      </c>
      <c r="CG1036" t="e">
        <f>VLOOKUP(CE1036,Sheet2!$E$2:$I$222,4,FALSE)</f>
        <v>#N/A</v>
      </c>
      <c r="CH1036" t="e">
        <f>VLOOKUP(CE1036,Sheet2!$E$2:$I$222,5,FALSE)</f>
        <v>#N/A</v>
      </c>
      <c r="CI1036"/>
      <c r="CM1036" t="e">
        <f>VLOOKUP(CL1036,Sheet2!$E$2:$I$222,3,FALSE)</f>
        <v>#N/A</v>
      </c>
      <c r="CN1036" t="e">
        <f>VLOOKUP(CL1036,Sheet2!$E$2:$I$222,4,FALSE)</f>
        <v>#N/A</v>
      </c>
      <c r="CO1036" t="e">
        <f>VLOOKUP(CL1036,Sheet2!$E$2:$I$222,5,FALSE)</f>
        <v>#N/A</v>
      </c>
      <c r="CP1036"/>
      <c r="CT1036" t="e">
        <f>VLOOKUP(CS1036,Sheet2!$E$2:$I$222,3,FALSE)</f>
        <v>#N/A</v>
      </c>
      <c r="CU1036" t="e">
        <f>VLOOKUP(CS1036,Sheet2!$E$2:$I$222,4,FALSE)</f>
        <v>#N/A</v>
      </c>
      <c r="CV1036" t="e">
        <f>VLOOKUP(CS1036,Sheet2!$E$2:$I$222,5,FALSE)</f>
        <v>#N/A</v>
      </c>
      <c r="CW1036"/>
      <c r="DA1036" t="e">
        <f>VLOOKUP(CZ1036,Sheet2!$E$2:$I$222,3,FALSE)</f>
        <v>#N/A</v>
      </c>
      <c r="DB1036" t="e">
        <f>VLOOKUP(CZ1036,Sheet2!$E$2:$I$222,4,FALSE)</f>
        <v>#N/A</v>
      </c>
      <c r="DC1036" t="e">
        <f>VLOOKUP(CZ1036,Sheet2!$E$2:$I$222,5,FALSE)</f>
        <v>#N/A</v>
      </c>
      <c r="DD1036"/>
      <c r="DH1036" t="e">
        <f>VLOOKUP(DG1036,Sheet2!$E$2:$I$222,3,FALSE)</f>
        <v>#N/A</v>
      </c>
      <c r="DI1036" t="e">
        <f>VLOOKUP(DG1036,Sheet2!$E$2:$I$222,4,FALSE)</f>
        <v>#N/A</v>
      </c>
      <c r="DJ1036" t="e">
        <f>VLOOKUP(DG1036,Sheet2!$E$2:$I$222,5,FALSE)</f>
        <v>#N/A</v>
      </c>
    </row>
    <row r="1037" spans="1:114" x14ac:dyDescent="0.25">
      <c r="A1037">
        <v>1088</v>
      </c>
      <c r="C1037">
        <v>14318</v>
      </c>
      <c r="D1037">
        <v>4318</v>
      </c>
      <c r="E1037">
        <v>37.757779999999997</v>
      </c>
      <c r="F1037">
        <v>-122.43477</v>
      </c>
      <c r="G1037" t="s">
        <v>770</v>
      </c>
      <c r="H1037" t="s">
        <v>3200</v>
      </c>
      <c r="I1037" t="s">
        <v>4919</v>
      </c>
      <c r="J1037" t="s">
        <v>4948</v>
      </c>
      <c r="Q1037" t="s">
        <v>5924</v>
      </c>
      <c r="S1037" t="s">
        <v>6235</v>
      </c>
      <c r="X1037">
        <f t="shared" si="16"/>
        <v>2</v>
      </c>
      <c r="Y1037" t="s">
        <v>6826</v>
      </c>
      <c r="Z1037" t="s">
        <v>6881</v>
      </c>
      <c r="AB1037" t="e">
        <f>VLOOKUP($AA1037,Sheet2!$E$2:$I$222,3,FALSE)</f>
        <v>#N/A</v>
      </c>
      <c r="AC1037" t="e">
        <f>VLOOKUP($AA1037,Sheet2!$E$2:$I$222,4,FALSE)</f>
        <v>#N/A</v>
      </c>
      <c r="AD1037" t="e">
        <f>VLOOKUP($AA1037,Sheet2!$E$2:$I$222,5,FALSE)</f>
        <v>#N/A</v>
      </c>
      <c r="AF1037" t="s">
        <v>6825</v>
      </c>
      <c r="AG1037" t="s">
        <v>6882</v>
      </c>
      <c r="AH1037" s="59" t="s">
        <v>6897</v>
      </c>
      <c r="AI1037" t="str">
        <f>VLOOKUP(AH1037,Sheet2!$E$2:$I$222,3,FALSE)</f>
        <v>To Glen Park Station (BART)</v>
      </c>
      <c r="AJ1037" t="str">
        <f>VLOOKUP(AH1037,Sheet2!$E$2:$I$222,4,FALSE)</f>
        <v>Diamond Heights District</v>
      </c>
      <c r="AK1037" t="str">
        <f>VLOOKUP(AH1037,Sheet2!$E$2:$I$222,5,FALSE)</f>
        <v>M-F ~ 7am-11pm | Sat-Sun ~ 8am-11pm</v>
      </c>
      <c r="AL1037"/>
      <c r="AP1037" t="e">
        <f>VLOOKUP(AO1037,Sheet2!$E$2:$I$222,3,FALSE)</f>
        <v>#N/A</v>
      </c>
      <c r="AQ1037" t="e">
        <f>VLOOKUP(AO1037,Sheet2!$E$2:$I$222,4,FALSE)</f>
        <v>#N/A</v>
      </c>
      <c r="AR1037" t="e">
        <f>VLOOKUP(AO1037,Sheet2!$E$2:$I$222,5,FALSE)</f>
        <v>#N/A</v>
      </c>
      <c r="AS1037"/>
      <c r="AW1037" t="e">
        <f>VLOOKUP(AV1037,Sheet2!$E$2:$I$222,3,FALSE)</f>
        <v>#N/A</v>
      </c>
      <c r="AX1037" t="e">
        <f>VLOOKUP(AV1037,Sheet2!$E$2:$I$222,4,FALSE)</f>
        <v>#N/A</v>
      </c>
      <c r="AY1037" t="e">
        <f>VLOOKUP(AV1037,Sheet2!$E$2:$I$222,5,FALSE)</f>
        <v>#N/A</v>
      </c>
      <c r="AZ1037"/>
      <c r="BD1037" t="e">
        <f>VLOOKUP(BC1037,Sheet2!$E$2:$I$222,3,FALSE)</f>
        <v>#N/A</v>
      </c>
      <c r="BE1037" t="e">
        <f>VLOOKUP(BC1037,Sheet2!$E$2:$I$222,4,FALSE)</f>
        <v>#N/A</v>
      </c>
      <c r="BF1037" t="e">
        <f>VLOOKUP(BC1037,Sheet2!$E$2:$I$222,5,FALSE)</f>
        <v>#N/A</v>
      </c>
      <c r="BG1037"/>
      <c r="BK1037" t="e">
        <f>VLOOKUP(BJ1037,Sheet2!$E$2:$I$222,3,FALSE)</f>
        <v>#N/A</v>
      </c>
      <c r="BL1037" t="e">
        <f>VLOOKUP(BJ1037,Sheet2!$E$2:$I$222,4,FALSE)</f>
        <v>#N/A</v>
      </c>
      <c r="BM1037" t="e">
        <f>VLOOKUP(BJ1037,Sheet2!$E$2:$I$222,5,FALSE)</f>
        <v>#N/A</v>
      </c>
      <c r="BN1037"/>
      <c r="BR1037" t="e">
        <f>VLOOKUP(BQ1037,Sheet2!$E$2:$I$222,3,FALSE)</f>
        <v>#N/A</v>
      </c>
      <c r="BS1037" t="e">
        <f>VLOOKUP(BQ1037,Sheet2!$E$2:$I$222,4,FALSE)</f>
        <v>#N/A</v>
      </c>
      <c r="BT1037" t="e">
        <f>VLOOKUP(BQ1037,Sheet2!$E$2:$I$222,5,FALSE)</f>
        <v>#N/A</v>
      </c>
      <c r="BU1037"/>
      <c r="BY1037" t="e">
        <f>VLOOKUP(BX1037,Sheet2!$E$2:$I$222,3,FALSE)</f>
        <v>#N/A</v>
      </c>
      <c r="BZ1037" t="e">
        <f>VLOOKUP(BX1037,Sheet2!$E$2:$I$222,4,FALSE)</f>
        <v>#N/A</v>
      </c>
      <c r="CA1037" t="e">
        <f>VLOOKUP(BX1037,Sheet2!$E$2:$I$222,5,FALSE)</f>
        <v>#N/A</v>
      </c>
      <c r="CB1037"/>
      <c r="CF1037" t="e">
        <f>VLOOKUP(CE1037,Sheet2!$E$2:$I$222,3,FALSE)</f>
        <v>#N/A</v>
      </c>
      <c r="CG1037" t="e">
        <f>VLOOKUP(CE1037,Sheet2!$E$2:$I$222,4,FALSE)</f>
        <v>#N/A</v>
      </c>
      <c r="CH1037" t="e">
        <f>VLOOKUP(CE1037,Sheet2!$E$2:$I$222,5,FALSE)</f>
        <v>#N/A</v>
      </c>
      <c r="CI1037"/>
      <c r="CM1037" t="e">
        <f>VLOOKUP(CL1037,Sheet2!$E$2:$I$222,3,FALSE)</f>
        <v>#N/A</v>
      </c>
      <c r="CN1037" t="e">
        <f>VLOOKUP(CL1037,Sheet2!$E$2:$I$222,4,FALSE)</f>
        <v>#N/A</v>
      </c>
      <c r="CO1037" t="e">
        <f>VLOOKUP(CL1037,Sheet2!$E$2:$I$222,5,FALSE)</f>
        <v>#N/A</v>
      </c>
      <c r="CP1037"/>
      <c r="CT1037" t="e">
        <f>VLOOKUP(CS1037,Sheet2!$E$2:$I$222,3,FALSE)</f>
        <v>#N/A</v>
      </c>
      <c r="CU1037" t="e">
        <f>VLOOKUP(CS1037,Sheet2!$E$2:$I$222,4,FALSE)</f>
        <v>#N/A</v>
      </c>
      <c r="CV1037" t="e">
        <f>VLOOKUP(CS1037,Sheet2!$E$2:$I$222,5,FALSE)</f>
        <v>#N/A</v>
      </c>
      <c r="CW1037"/>
      <c r="DA1037" t="e">
        <f>VLOOKUP(CZ1037,Sheet2!$E$2:$I$222,3,FALSE)</f>
        <v>#N/A</v>
      </c>
      <c r="DB1037" t="e">
        <f>VLOOKUP(CZ1037,Sheet2!$E$2:$I$222,4,FALSE)</f>
        <v>#N/A</v>
      </c>
      <c r="DC1037" t="e">
        <f>VLOOKUP(CZ1037,Sheet2!$E$2:$I$222,5,FALSE)</f>
        <v>#N/A</v>
      </c>
      <c r="DD1037"/>
      <c r="DH1037" t="e">
        <f>VLOOKUP(DG1037,Sheet2!$E$2:$I$222,3,FALSE)</f>
        <v>#N/A</v>
      </c>
      <c r="DI1037" t="e">
        <f>VLOOKUP(DG1037,Sheet2!$E$2:$I$222,4,FALSE)</f>
        <v>#N/A</v>
      </c>
      <c r="DJ1037" t="e">
        <f>VLOOKUP(DG1037,Sheet2!$E$2:$I$222,5,FALSE)</f>
        <v>#N/A</v>
      </c>
    </row>
    <row r="1038" spans="1:114" x14ac:dyDescent="0.25">
      <c r="A1038">
        <v>1089</v>
      </c>
      <c r="C1038">
        <v>14319</v>
      </c>
      <c r="D1038">
        <v>4319</v>
      </c>
      <c r="E1038">
        <v>37.75759</v>
      </c>
      <c r="F1038">
        <v>-122.43461000000001</v>
      </c>
      <c r="G1038" t="s">
        <v>770</v>
      </c>
      <c r="H1038" t="s">
        <v>3200</v>
      </c>
      <c r="I1038" t="s">
        <v>4908</v>
      </c>
      <c r="J1038" t="s">
        <v>4948</v>
      </c>
      <c r="Q1038" t="s">
        <v>5924</v>
      </c>
      <c r="S1038" t="s">
        <v>6103</v>
      </c>
      <c r="X1038">
        <f t="shared" si="16"/>
        <v>1</v>
      </c>
      <c r="Y1038" t="s">
        <v>6826</v>
      </c>
      <c r="Z1038" t="s">
        <v>6879</v>
      </c>
      <c r="AB1038" t="e">
        <f>VLOOKUP($AA1038,Sheet2!$E$2:$I$222,3,FALSE)</f>
        <v>#N/A</v>
      </c>
      <c r="AC1038" t="e">
        <f>VLOOKUP($AA1038,Sheet2!$E$2:$I$222,4,FALSE)</f>
        <v>#N/A</v>
      </c>
      <c r="AD1038" t="e">
        <f>VLOOKUP($AA1038,Sheet2!$E$2:$I$222,5,FALSE)</f>
        <v>#N/A</v>
      </c>
      <c r="AI1038" t="e">
        <f>VLOOKUP(AH1038,Sheet2!$E$2:$I$222,3,FALSE)</f>
        <v>#N/A</v>
      </c>
      <c r="AJ1038" t="e">
        <f>VLOOKUP(AH1038,Sheet2!$E$2:$I$222,4,FALSE)</f>
        <v>#N/A</v>
      </c>
      <c r="AK1038" t="e">
        <f>VLOOKUP(AH1038,Sheet2!$E$2:$I$222,5,FALSE)</f>
        <v>#N/A</v>
      </c>
      <c r="AL1038"/>
      <c r="AP1038" t="e">
        <f>VLOOKUP(AO1038,Sheet2!$E$2:$I$222,3,FALSE)</f>
        <v>#N/A</v>
      </c>
      <c r="AQ1038" t="e">
        <f>VLOOKUP(AO1038,Sheet2!$E$2:$I$222,4,FALSE)</f>
        <v>#N/A</v>
      </c>
      <c r="AR1038" t="e">
        <f>VLOOKUP(AO1038,Sheet2!$E$2:$I$222,5,FALSE)</f>
        <v>#N/A</v>
      </c>
      <c r="AS1038"/>
      <c r="AW1038" t="e">
        <f>VLOOKUP(AV1038,Sheet2!$E$2:$I$222,3,FALSE)</f>
        <v>#N/A</v>
      </c>
      <c r="AX1038" t="e">
        <f>VLOOKUP(AV1038,Sheet2!$E$2:$I$222,4,FALSE)</f>
        <v>#N/A</v>
      </c>
      <c r="AY1038" t="e">
        <f>VLOOKUP(AV1038,Sheet2!$E$2:$I$222,5,FALSE)</f>
        <v>#N/A</v>
      </c>
      <c r="AZ1038"/>
      <c r="BD1038" t="e">
        <f>VLOOKUP(BC1038,Sheet2!$E$2:$I$222,3,FALSE)</f>
        <v>#N/A</v>
      </c>
      <c r="BE1038" t="e">
        <f>VLOOKUP(BC1038,Sheet2!$E$2:$I$222,4,FALSE)</f>
        <v>#N/A</v>
      </c>
      <c r="BF1038" t="e">
        <f>VLOOKUP(BC1038,Sheet2!$E$2:$I$222,5,FALSE)</f>
        <v>#N/A</v>
      </c>
      <c r="BG1038"/>
      <c r="BK1038" t="e">
        <f>VLOOKUP(BJ1038,Sheet2!$E$2:$I$222,3,FALSE)</f>
        <v>#N/A</v>
      </c>
      <c r="BL1038" t="e">
        <f>VLOOKUP(BJ1038,Sheet2!$E$2:$I$222,4,FALSE)</f>
        <v>#N/A</v>
      </c>
      <c r="BM1038" t="e">
        <f>VLOOKUP(BJ1038,Sheet2!$E$2:$I$222,5,FALSE)</f>
        <v>#N/A</v>
      </c>
      <c r="BN1038"/>
      <c r="BR1038" t="e">
        <f>VLOOKUP(BQ1038,Sheet2!$E$2:$I$222,3,FALSE)</f>
        <v>#N/A</v>
      </c>
      <c r="BS1038" t="e">
        <f>VLOOKUP(BQ1038,Sheet2!$E$2:$I$222,4,FALSE)</f>
        <v>#N/A</v>
      </c>
      <c r="BT1038" t="e">
        <f>VLOOKUP(BQ1038,Sheet2!$E$2:$I$222,5,FALSE)</f>
        <v>#N/A</v>
      </c>
      <c r="BU1038"/>
      <c r="BY1038" t="e">
        <f>VLOOKUP(BX1038,Sheet2!$E$2:$I$222,3,FALSE)</f>
        <v>#N/A</v>
      </c>
      <c r="BZ1038" t="e">
        <f>VLOOKUP(BX1038,Sheet2!$E$2:$I$222,4,FALSE)</f>
        <v>#N/A</v>
      </c>
      <c r="CA1038" t="e">
        <f>VLOOKUP(BX1038,Sheet2!$E$2:$I$222,5,FALSE)</f>
        <v>#N/A</v>
      </c>
      <c r="CB1038"/>
      <c r="CF1038" t="e">
        <f>VLOOKUP(CE1038,Sheet2!$E$2:$I$222,3,FALSE)</f>
        <v>#N/A</v>
      </c>
      <c r="CG1038" t="e">
        <f>VLOOKUP(CE1038,Sheet2!$E$2:$I$222,4,FALSE)</f>
        <v>#N/A</v>
      </c>
      <c r="CH1038" t="e">
        <f>VLOOKUP(CE1038,Sheet2!$E$2:$I$222,5,FALSE)</f>
        <v>#N/A</v>
      </c>
      <c r="CI1038"/>
      <c r="CM1038" t="e">
        <f>VLOOKUP(CL1038,Sheet2!$E$2:$I$222,3,FALSE)</f>
        <v>#N/A</v>
      </c>
      <c r="CN1038" t="e">
        <f>VLOOKUP(CL1038,Sheet2!$E$2:$I$222,4,FALSE)</f>
        <v>#N/A</v>
      </c>
      <c r="CO1038" t="e">
        <f>VLOOKUP(CL1038,Sheet2!$E$2:$I$222,5,FALSE)</f>
        <v>#N/A</v>
      </c>
      <c r="CP1038"/>
      <c r="CT1038" t="e">
        <f>VLOOKUP(CS1038,Sheet2!$E$2:$I$222,3,FALSE)</f>
        <v>#N/A</v>
      </c>
      <c r="CU1038" t="e">
        <f>VLOOKUP(CS1038,Sheet2!$E$2:$I$222,4,FALSE)</f>
        <v>#N/A</v>
      </c>
      <c r="CV1038" t="e">
        <f>VLOOKUP(CS1038,Sheet2!$E$2:$I$222,5,FALSE)</f>
        <v>#N/A</v>
      </c>
      <c r="CW1038"/>
      <c r="DA1038" t="e">
        <f>VLOOKUP(CZ1038,Sheet2!$E$2:$I$222,3,FALSE)</f>
        <v>#N/A</v>
      </c>
      <c r="DB1038" t="e">
        <f>VLOOKUP(CZ1038,Sheet2!$E$2:$I$222,4,FALSE)</f>
        <v>#N/A</v>
      </c>
      <c r="DC1038" t="e">
        <f>VLOOKUP(CZ1038,Sheet2!$E$2:$I$222,5,FALSE)</f>
        <v>#N/A</v>
      </c>
      <c r="DD1038"/>
      <c r="DH1038" t="e">
        <f>VLOOKUP(DG1038,Sheet2!$E$2:$I$222,3,FALSE)</f>
        <v>#N/A</v>
      </c>
      <c r="DI1038" t="e">
        <f>VLOOKUP(DG1038,Sheet2!$E$2:$I$222,4,FALSE)</f>
        <v>#N/A</v>
      </c>
      <c r="DJ1038" t="e">
        <f>VLOOKUP(DG1038,Sheet2!$E$2:$I$222,5,FALSE)</f>
        <v>#N/A</v>
      </c>
    </row>
    <row r="1039" spans="1:114" x14ac:dyDescent="0.25">
      <c r="A1039">
        <v>1090</v>
      </c>
      <c r="C1039">
        <v>14320</v>
      </c>
      <c r="D1039">
        <v>4320</v>
      </c>
      <c r="E1039">
        <v>37.756140000000002</v>
      </c>
      <c r="F1039">
        <v>-122.43451</v>
      </c>
      <c r="G1039" t="s">
        <v>771</v>
      </c>
      <c r="H1039" t="s">
        <v>3201</v>
      </c>
      <c r="I1039" t="s">
        <v>4928</v>
      </c>
      <c r="J1039" t="s">
        <v>4947</v>
      </c>
      <c r="Q1039" t="s">
        <v>5924</v>
      </c>
      <c r="S1039" t="s">
        <v>6103</v>
      </c>
      <c r="X1039">
        <f t="shared" si="16"/>
        <v>1</v>
      </c>
      <c r="Y1039" t="s">
        <v>6826</v>
      </c>
      <c r="Z1039" t="s">
        <v>6879</v>
      </c>
      <c r="AB1039" t="e">
        <f>VLOOKUP($AA1039,Sheet2!$E$2:$I$222,3,FALSE)</f>
        <v>#N/A</v>
      </c>
      <c r="AC1039" t="e">
        <f>VLOOKUP($AA1039,Sheet2!$E$2:$I$222,4,FALSE)</f>
        <v>#N/A</v>
      </c>
      <c r="AD1039" t="e">
        <f>VLOOKUP($AA1039,Sheet2!$E$2:$I$222,5,FALSE)</f>
        <v>#N/A</v>
      </c>
      <c r="AI1039" t="e">
        <f>VLOOKUP(AH1039,Sheet2!$E$2:$I$222,3,FALSE)</f>
        <v>#N/A</v>
      </c>
      <c r="AJ1039" t="e">
        <f>VLOOKUP(AH1039,Sheet2!$E$2:$I$222,4,FALSE)</f>
        <v>#N/A</v>
      </c>
      <c r="AK1039" t="e">
        <f>VLOOKUP(AH1039,Sheet2!$E$2:$I$222,5,FALSE)</f>
        <v>#N/A</v>
      </c>
      <c r="AL1039"/>
      <c r="AP1039" t="e">
        <f>VLOOKUP(AO1039,Sheet2!$E$2:$I$222,3,FALSE)</f>
        <v>#N/A</v>
      </c>
      <c r="AQ1039" t="e">
        <f>VLOOKUP(AO1039,Sheet2!$E$2:$I$222,4,FALSE)</f>
        <v>#N/A</v>
      </c>
      <c r="AR1039" t="e">
        <f>VLOOKUP(AO1039,Sheet2!$E$2:$I$222,5,FALSE)</f>
        <v>#N/A</v>
      </c>
      <c r="AS1039"/>
      <c r="AW1039" t="e">
        <f>VLOOKUP(AV1039,Sheet2!$E$2:$I$222,3,FALSE)</f>
        <v>#N/A</v>
      </c>
      <c r="AX1039" t="e">
        <f>VLOOKUP(AV1039,Sheet2!$E$2:$I$222,4,FALSE)</f>
        <v>#N/A</v>
      </c>
      <c r="AY1039" t="e">
        <f>VLOOKUP(AV1039,Sheet2!$E$2:$I$222,5,FALSE)</f>
        <v>#N/A</v>
      </c>
      <c r="AZ1039"/>
      <c r="BD1039" t="e">
        <f>VLOOKUP(BC1039,Sheet2!$E$2:$I$222,3,FALSE)</f>
        <v>#N/A</v>
      </c>
      <c r="BE1039" t="e">
        <f>VLOOKUP(BC1039,Sheet2!$E$2:$I$222,4,FALSE)</f>
        <v>#N/A</v>
      </c>
      <c r="BF1039" t="e">
        <f>VLOOKUP(BC1039,Sheet2!$E$2:$I$222,5,FALSE)</f>
        <v>#N/A</v>
      </c>
      <c r="BG1039"/>
      <c r="BK1039" t="e">
        <f>VLOOKUP(BJ1039,Sheet2!$E$2:$I$222,3,FALSE)</f>
        <v>#N/A</v>
      </c>
      <c r="BL1039" t="e">
        <f>VLOOKUP(BJ1039,Sheet2!$E$2:$I$222,4,FALSE)</f>
        <v>#N/A</v>
      </c>
      <c r="BM1039" t="e">
        <f>VLOOKUP(BJ1039,Sheet2!$E$2:$I$222,5,FALSE)</f>
        <v>#N/A</v>
      </c>
      <c r="BN1039"/>
      <c r="BR1039" t="e">
        <f>VLOOKUP(BQ1039,Sheet2!$E$2:$I$222,3,FALSE)</f>
        <v>#N/A</v>
      </c>
      <c r="BS1039" t="e">
        <f>VLOOKUP(BQ1039,Sheet2!$E$2:$I$222,4,FALSE)</f>
        <v>#N/A</v>
      </c>
      <c r="BT1039" t="e">
        <f>VLOOKUP(BQ1039,Sheet2!$E$2:$I$222,5,FALSE)</f>
        <v>#N/A</v>
      </c>
      <c r="BU1039"/>
      <c r="BY1039" t="e">
        <f>VLOOKUP(BX1039,Sheet2!$E$2:$I$222,3,FALSE)</f>
        <v>#N/A</v>
      </c>
      <c r="BZ1039" t="e">
        <f>VLOOKUP(BX1039,Sheet2!$E$2:$I$222,4,FALSE)</f>
        <v>#N/A</v>
      </c>
      <c r="CA1039" t="e">
        <f>VLOOKUP(BX1039,Sheet2!$E$2:$I$222,5,FALSE)</f>
        <v>#N/A</v>
      </c>
      <c r="CB1039"/>
      <c r="CF1039" t="e">
        <f>VLOOKUP(CE1039,Sheet2!$E$2:$I$222,3,FALSE)</f>
        <v>#N/A</v>
      </c>
      <c r="CG1039" t="e">
        <f>VLOOKUP(CE1039,Sheet2!$E$2:$I$222,4,FALSE)</f>
        <v>#N/A</v>
      </c>
      <c r="CH1039" t="e">
        <f>VLOOKUP(CE1039,Sheet2!$E$2:$I$222,5,FALSE)</f>
        <v>#N/A</v>
      </c>
      <c r="CI1039"/>
      <c r="CM1039" t="e">
        <f>VLOOKUP(CL1039,Sheet2!$E$2:$I$222,3,FALSE)</f>
        <v>#N/A</v>
      </c>
      <c r="CN1039" t="e">
        <f>VLOOKUP(CL1039,Sheet2!$E$2:$I$222,4,FALSE)</f>
        <v>#N/A</v>
      </c>
      <c r="CO1039" t="e">
        <f>VLOOKUP(CL1039,Sheet2!$E$2:$I$222,5,FALSE)</f>
        <v>#N/A</v>
      </c>
      <c r="CP1039"/>
      <c r="CT1039" t="e">
        <f>VLOOKUP(CS1039,Sheet2!$E$2:$I$222,3,FALSE)</f>
        <v>#N/A</v>
      </c>
      <c r="CU1039" t="e">
        <f>VLOOKUP(CS1039,Sheet2!$E$2:$I$222,4,FALSE)</f>
        <v>#N/A</v>
      </c>
      <c r="CV1039" t="e">
        <f>VLOOKUP(CS1039,Sheet2!$E$2:$I$222,5,FALSE)</f>
        <v>#N/A</v>
      </c>
      <c r="CW1039"/>
      <c r="DA1039" t="e">
        <f>VLOOKUP(CZ1039,Sheet2!$E$2:$I$222,3,FALSE)</f>
        <v>#N/A</v>
      </c>
      <c r="DB1039" t="e">
        <f>VLOOKUP(CZ1039,Sheet2!$E$2:$I$222,4,FALSE)</f>
        <v>#N/A</v>
      </c>
      <c r="DC1039" t="e">
        <f>VLOOKUP(CZ1039,Sheet2!$E$2:$I$222,5,FALSE)</f>
        <v>#N/A</v>
      </c>
      <c r="DD1039"/>
      <c r="DH1039" t="e">
        <f>VLOOKUP(DG1039,Sheet2!$E$2:$I$222,3,FALSE)</f>
        <v>#N/A</v>
      </c>
      <c r="DI1039" t="e">
        <f>VLOOKUP(DG1039,Sheet2!$E$2:$I$222,4,FALSE)</f>
        <v>#N/A</v>
      </c>
      <c r="DJ1039" t="e">
        <f>VLOOKUP(DG1039,Sheet2!$E$2:$I$222,5,FALSE)</f>
        <v>#N/A</v>
      </c>
    </row>
    <row r="1040" spans="1:114" x14ac:dyDescent="0.25">
      <c r="A1040">
        <v>1091</v>
      </c>
      <c r="C1040">
        <v>14321</v>
      </c>
      <c r="D1040">
        <v>4321</v>
      </c>
      <c r="E1040">
        <v>37.756050000000002</v>
      </c>
      <c r="F1040">
        <v>-122.4346</v>
      </c>
      <c r="G1040" t="s">
        <v>771</v>
      </c>
      <c r="H1040" t="s">
        <v>3201</v>
      </c>
      <c r="I1040" t="s">
        <v>4926</v>
      </c>
      <c r="J1040" t="s">
        <v>4947</v>
      </c>
      <c r="Q1040" t="s">
        <v>5924</v>
      </c>
      <c r="S1040" t="s">
        <v>6105</v>
      </c>
      <c r="X1040">
        <f t="shared" si="16"/>
        <v>1</v>
      </c>
      <c r="Y1040" t="s">
        <v>6826</v>
      </c>
      <c r="Z1040" t="s">
        <v>6881</v>
      </c>
      <c r="AB1040" t="e">
        <f>VLOOKUP($AA1040,Sheet2!$E$2:$I$222,3,FALSE)</f>
        <v>#N/A</v>
      </c>
      <c r="AC1040" t="e">
        <f>VLOOKUP($AA1040,Sheet2!$E$2:$I$222,4,FALSE)</f>
        <v>#N/A</v>
      </c>
      <c r="AD1040" t="e">
        <f>VLOOKUP($AA1040,Sheet2!$E$2:$I$222,5,FALSE)</f>
        <v>#N/A</v>
      </c>
      <c r="AI1040" t="e">
        <f>VLOOKUP(AH1040,Sheet2!$E$2:$I$222,3,FALSE)</f>
        <v>#N/A</v>
      </c>
      <c r="AJ1040" t="e">
        <f>VLOOKUP(AH1040,Sheet2!$E$2:$I$222,4,FALSE)</f>
        <v>#N/A</v>
      </c>
      <c r="AK1040" t="e">
        <f>VLOOKUP(AH1040,Sheet2!$E$2:$I$222,5,FALSE)</f>
        <v>#N/A</v>
      </c>
      <c r="AL1040"/>
      <c r="AP1040" t="e">
        <f>VLOOKUP(AO1040,Sheet2!$E$2:$I$222,3,FALSE)</f>
        <v>#N/A</v>
      </c>
      <c r="AQ1040" t="e">
        <f>VLOOKUP(AO1040,Sheet2!$E$2:$I$222,4,FALSE)</f>
        <v>#N/A</v>
      </c>
      <c r="AR1040" t="e">
        <f>VLOOKUP(AO1040,Sheet2!$E$2:$I$222,5,FALSE)</f>
        <v>#N/A</v>
      </c>
      <c r="AS1040"/>
      <c r="AW1040" t="e">
        <f>VLOOKUP(AV1040,Sheet2!$E$2:$I$222,3,FALSE)</f>
        <v>#N/A</v>
      </c>
      <c r="AX1040" t="e">
        <f>VLOOKUP(AV1040,Sheet2!$E$2:$I$222,4,FALSE)</f>
        <v>#N/A</v>
      </c>
      <c r="AY1040" t="e">
        <f>VLOOKUP(AV1040,Sheet2!$E$2:$I$222,5,FALSE)</f>
        <v>#N/A</v>
      </c>
      <c r="AZ1040"/>
      <c r="BD1040" t="e">
        <f>VLOOKUP(BC1040,Sheet2!$E$2:$I$222,3,FALSE)</f>
        <v>#N/A</v>
      </c>
      <c r="BE1040" t="e">
        <f>VLOOKUP(BC1040,Sheet2!$E$2:$I$222,4,FALSE)</f>
        <v>#N/A</v>
      </c>
      <c r="BF1040" t="e">
        <f>VLOOKUP(BC1040,Sheet2!$E$2:$I$222,5,FALSE)</f>
        <v>#N/A</v>
      </c>
      <c r="BG1040"/>
      <c r="BK1040" t="e">
        <f>VLOOKUP(BJ1040,Sheet2!$E$2:$I$222,3,FALSE)</f>
        <v>#N/A</v>
      </c>
      <c r="BL1040" t="e">
        <f>VLOOKUP(BJ1040,Sheet2!$E$2:$I$222,4,FALSE)</f>
        <v>#N/A</v>
      </c>
      <c r="BM1040" t="e">
        <f>VLOOKUP(BJ1040,Sheet2!$E$2:$I$222,5,FALSE)</f>
        <v>#N/A</v>
      </c>
      <c r="BN1040"/>
      <c r="BR1040" t="e">
        <f>VLOOKUP(BQ1040,Sheet2!$E$2:$I$222,3,FALSE)</f>
        <v>#N/A</v>
      </c>
      <c r="BS1040" t="e">
        <f>VLOOKUP(BQ1040,Sheet2!$E$2:$I$222,4,FALSE)</f>
        <v>#N/A</v>
      </c>
      <c r="BT1040" t="e">
        <f>VLOOKUP(BQ1040,Sheet2!$E$2:$I$222,5,FALSE)</f>
        <v>#N/A</v>
      </c>
      <c r="BU1040"/>
      <c r="BY1040" t="e">
        <f>VLOOKUP(BX1040,Sheet2!$E$2:$I$222,3,FALSE)</f>
        <v>#N/A</v>
      </c>
      <c r="BZ1040" t="e">
        <f>VLOOKUP(BX1040,Sheet2!$E$2:$I$222,4,FALSE)</f>
        <v>#N/A</v>
      </c>
      <c r="CA1040" t="e">
        <f>VLOOKUP(BX1040,Sheet2!$E$2:$I$222,5,FALSE)</f>
        <v>#N/A</v>
      </c>
      <c r="CB1040"/>
      <c r="CF1040" t="e">
        <f>VLOOKUP(CE1040,Sheet2!$E$2:$I$222,3,FALSE)</f>
        <v>#N/A</v>
      </c>
      <c r="CG1040" t="e">
        <f>VLOOKUP(CE1040,Sheet2!$E$2:$I$222,4,FALSE)</f>
        <v>#N/A</v>
      </c>
      <c r="CH1040" t="e">
        <f>VLOOKUP(CE1040,Sheet2!$E$2:$I$222,5,FALSE)</f>
        <v>#N/A</v>
      </c>
      <c r="CI1040"/>
      <c r="CM1040" t="e">
        <f>VLOOKUP(CL1040,Sheet2!$E$2:$I$222,3,FALSE)</f>
        <v>#N/A</v>
      </c>
      <c r="CN1040" t="e">
        <f>VLOOKUP(CL1040,Sheet2!$E$2:$I$222,4,FALSE)</f>
        <v>#N/A</v>
      </c>
      <c r="CO1040" t="e">
        <f>VLOOKUP(CL1040,Sheet2!$E$2:$I$222,5,FALSE)</f>
        <v>#N/A</v>
      </c>
      <c r="CP1040"/>
      <c r="CT1040" t="e">
        <f>VLOOKUP(CS1040,Sheet2!$E$2:$I$222,3,FALSE)</f>
        <v>#N/A</v>
      </c>
      <c r="CU1040" t="e">
        <f>VLOOKUP(CS1040,Sheet2!$E$2:$I$222,4,FALSE)</f>
        <v>#N/A</v>
      </c>
      <c r="CV1040" t="e">
        <f>VLOOKUP(CS1040,Sheet2!$E$2:$I$222,5,FALSE)</f>
        <v>#N/A</v>
      </c>
      <c r="CW1040"/>
      <c r="DA1040" t="e">
        <f>VLOOKUP(CZ1040,Sheet2!$E$2:$I$222,3,FALSE)</f>
        <v>#N/A</v>
      </c>
      <c r="DB1040" t="e">
        <f>VLOOKUP(CZ1040,Sheet2!$E$2:$I$222,4,FALSE)</f>
        <v>#N/A</v>
      </c>
      <c r="DC1040" t="e">
        <f>VLOOKUP(CZ1040,Sheet2!$E$2:$I$222,5,FALSE)</f>
        <v>#N/A</v>
      </c>
      <c r="DD1040"/>
      <c r="DH1040" t="e">
        <f>VLOOKUP(DG1040,Sheet2!$E$2:$I$222,3,FALSE)</f>
        <v>#N/A</v>
      </c>
      <c r="DI1040" t="e">
        <f>VLOOKUP(DG1040,Sheet2!$E$2:$I$222,4,FALSE)</f>
        <v>#N/A</v>
      </c>
      <c r="DJ1040" t="e">
        <f>VLOOKUP(DG1040,Sheet2!$E$2:$I$222,5,FALSE)</f>
        <v>#N/A</v>
      </c>
    </row>
    <row r="1041" spans="1:114" x14ac:dyDescent="0.25">
      <c r="A1041">
        <v>1092</v>
      </c>
      <c r="C1041">
        <v>14322</v>
      </c>
      <c r="D1041">
        <v>4322</v>
      </c>
      <c r="E1041">
        <v>37.754640000000002</v>
      </c>
      <c r="F1041">
        <v>-122.43447999999999</v>
      </c>
      <c r="G1041" t="s">
        <v>772</v>
      </c>
      <c r="H1041" t="s">
        <v>3202</v>
      </c>
      <c r="I1041" t="s">
        <v>4919</v>
      </c>
      <c r="J1041" t="s">
        <v>4948</v>
      </c>
      <c r="Q1041" t="s">
        <v>5924</v>
      </c>
      <c r="S1041" t="s">
        <v>6105</v>
      </c>
      <c r="X1041">
        <f t="shared" si="16"/>
        <v>1</v>
      </c>
      <c r="Y1041" t="s">
        <v>6826</v>
      </c>
      <c r="Z1041" t="s">
        <v>6881</v>
      </c>
      <c r="AB1041" t="e">
        <f>VLOOKUP($AA1041,Sheet2!$E$2:$I$222,3,FALSE)</f>
        <v>#N/A</v>
      </c>
      <c r="AC1041" t="e">
        <f>VLOOKUP($AA1041,Sheet2!$E$2:$I$222,4,FALSE)</f>
        <v>#N/A</v>
      </c>
      <c r="AD1041" t="e">
        <f>VLOOKUP($AA1041,Sheet2!$E$2:$I$222,5,FALSE)</f>
        <v>#N/A</v>
      </c>
      <c r="AI1041" t="e">
        <f>VLOOKUP(AH1041,Sheet2!$E$2:$I$222,3,FALSE)</f>
        <v>#N/A</v>
      </c>
      <c r="AJ1041" t="e">
        <f>VLOOKUP(AH1041,Sheet2!$E$2:$I$222,4,FALSE)</f>
        <v>#N/A</v>
      </c>
      <c r="AK1041" t="e">
        <f>VLOOKUP(AH1041,Sheet2!$E$2:$I$222,5,FALSE)</f>
        <v>#N/A</v>
      </c>
      <c r="AL1041"/>
      <c r="AP1041" t="e">
        <f>VLOOKUP(AO1041,Sheet2!$E$2:$I$222,3,FALSE)</f>
        <v>#N/A</v>
      </c>
      <c r="AQ1041" t="e">
        <f>VLOOKUP(AO1041,Sheet2!$E$2:$I$222,4,FALSE)</f>
        <v>#N/A</v>
      </c>
      <c r="AR1041" t="e">
        <f>VLOOKUP(AO1041,Sheet2!$E$2:$I$222,5,FALSE)</f>
        <v>#N/A</v>
      </c>
      <c r="AS1041"/>
      <c r="AW1041" t="e">
        <f>VLOOKUP(AV1041,Sheet2!$E$2:$I$222,3,FALSE)</f>
        <v>#N/A</v>
      </c>
      <c r="AX1041" t="e">
        <f>VLOOKUP(AV1041,Sheet2!$E$2:$I$222,4,FALSE)</f>
        <v>#N/A</v>
      </c>
      <c r="AY1041" t="e">
        <f>VLOOKUP(AV1041,Sheet2!$E$2:$I$222,5,FALSE)</f>
        <v>#N/A</v>
      </c>
      <c r="AZ1041"/>
      <c r="BD1041" t="e">
        <f>VLOOKUP(BC1041,Sheet2!$E$2:$I$222,3,FALSE)</f>
        <v>#N/A</v>
      </c>
      <c r="BE1041" t="e">
        <f>VLOOKUP(BC1041,Sheet2!$E$2:$I$222,4,FALSE)</f>
        <v>#N/A</v>
      </c>
      <c r="BF1041" t="e">
        <f>VLOOKUP(BC1041,Sheet2!$E$2:$I$222,5,FALSE)</f>
        <v>#N/A</v>
      </c>
      <c r="BG1041"/>
      <c r="BK1041" t="e">
        <f>VLOOKUP(BJ1041,Sheet2!$E$2:$I$222,3,FALSE)</f>
        <v>#N/A</v>
      </c>
      <c r="BL1041" t="e">
        <f>VLOOKUP(BJ1041,Sheet2!$E$2:$I$222,4,FALSE)</f>
        <v>#N/A</v>
      </c>
      <c r="BM1041" t="e">
        <f>VLOOKUP(BJ1041,Sheet2!$E$2:$I$222,5,FALSE)</f>
        <v>#N/A</v>
      </c>
      <c r="BN1041"/>
      <c r="BR1041" t="e">
        <f>VLOOKUP(BQ1041,Sheet2!$E$2:$I$222,3,FALSE)</f>
        <v>#N/A</v>
      </c>
      <c r="BS1041" t="e">
        <f>VLOOKUP(BQ1041,Sheet2!$E$2:$I$222,4,FALSE)</f>
        <v>#N/A</v>
      </c>
      <c r="BT1041" t="e">
        <f>VLOOKUP(BQ1041,Sheet2!$E$2:$I$222,5,FALSE)</f>
        <v>#N/A</v>
      </c>
      <c r="BU1041"/>
      <c r="BY1041" t="e">
        <f>VLOOKUP(BX1041,Sheet2!$E$2:$I$222,3,FALSE)</f>
        <v>#N/A</v>
      </c>
      <c r="BZ1041" t="e">
        <f>VLOOKUP(BX1041,Sheet2!$E$2:$I$222,4,FALSE)</f>
        <v>#N/A</v>
      </c>
      <c r="CA1041" t="e">
        <f>VLOOKUP(BX1041,Sheet2!$E$2:$I$222,5,FALSE)</f>
        <v>#N/A</v>
      </c>
      <c r="CB1041"/>
      <c r="CF1041" t="e">
        <f>VLOOKUP(CE1041,Sheet2!$E$2:$I$222,3,FALSE)</f>
        <v>#N/A</v>
      </c>
      <c r="CG1041" t="e">
        <f>VLOOKUP(CE1041,Sheet2!$E$2:$I$222,4,FALSE)</f>
        <v>#N/A</v>
      </c>
      <c r="CH1041" t="e">
        <f>VLOOKUP(CE1041,Sheet2!$E$2:$I$222,5,FALSE)</f>
        <v>#N/A</v>
      </c>
      <c r="CI1041"/>
      <c r="CM1041" t="e">
        <f>VLOOKUP(CL1041,Sheet2!$E$2:$I$222,3,FALSE)</f>
        <v>#N/A</v>
      </c>
      <c r="CN1041" t="e">
        <f>VLOOKUP(CL1041,Sheet2!$E$2:$I$222,4,FALSE)</f>
        <v>#N/A</v>
      </c>
      <c r="CO1041" t="e">
        <f>VLOOKUP(CL1041,Sheet2!$E$2:$I$222,5,FALSE)</f>
        <v>#N/A</v>
      </c>
      <c r="CP1041"/>
      <c r="CT1041" t="e">
        <f>VLOOKUP(CS1041,Sheet2!$E$2:$I$222,3,FALSE)</f>
        <v>#N/A</v>
      </c>
      <c r="CU1041" t="e">
        <f>VLOOKUP(CS1041,Sheet2!$E$2:$I$222,4,FALSE)</f>
        <v>#N/A</v>
      </c>
      <c r="CV1041" t="e">
        <f>VLOOKUP(CS1041,Sheet2!$E$2:$I$222,5,FALSE)</f>
        <v>#N/A</v>
      </c>
      <c r="CW1041"/>
      <c r="DA1041" t="e">
        <f>VLOOKUP(CZ1041,Sheet2!$E$2:$I$222,3,FALSE)</f>
        <v>#N/A</v>
      </c>
      <c r="DB1041" t="e">
        <f>VLOOKUP(CZ1041,Sheet2!$E$2:$I$222,4,FALSE)</f>
        <v>#N/A</v>
      </c>
      <c r="DC1041" t="e">
        <f>VLOOKUP(CZ1041,Sheet2!$E$2:$I$222,5,FALSE)</f>
        <v>#N/A</v>
      </c>
      <c r="DD1041"/>
      <c r="DH1041" t="e">
        <f>VLOOKUP(DG1041,Sheet2!$E$2:$I$222,3,FALSE)</f>
        <v>#N/A</v>
      </c>
      <c r="DI1041" t="e">
        <f>VLOOKUP(DG1041,Sheet2!$E$2:$I$222,4,FALSE)</f>
        <v>#N/A</v>
      </c>
      <c r="DJ1041" t="e">
        <f>VLOOKUP(DG1041,Sheet2!$E$2:$I$222,5,FALSE)</f>
        <v>#N/A</v>
      </c>
    </row>
    <row r="1042" spans="1:114" x14ac:dyDescent="0.25">
      <c r="A1042">
        <v>1093</v>
      </c>
      <c r="C1042">
        <v>14323</v>
      </c>
      <c r="D1042">
        <v>4323</v>
      </c>
      <c r="E1042">
        <v>37.75441</v>
      </c>
      <c r="F1042">
        <v>-122.43431</v>
      </c>
      <c r="G1042" t="s">
        <v>772</v>
      </c>
      <c r="H1042" t="s">
        <v>3202</v>
      </c>
      <c r="I1042" t="s">
        <v>4908</v>
      </c>
      <c r="J1042" t="s">
        <v>4948</v>
      </c>
      <c r="N1042" t="s">
        <v>5372</v>
      </c>
      <c r="Q1042" t="s">
        <v>5924</v>
      </c>
      <c r="R1042">
        <v>371</v>
      </c>
      <c r="S1042" t="s">
        <v>6103</v>
      </c>
      <c r="X1042">
        <f t="shared" si="16"/>
        <v>1</v>
      </c>
      <c r="Y1042" t="s">
        <v>6826</v>
      </c>
      <c r="Z1042" t="s">
        <v>6879</v>
      </c>
      <c r="AB1042" t="e">
        <f>VLOOKUP($AA1042,Sheet2!$E$2:$I$222,3,FALSE)</f>
        <v>#N/A</v>
      </c>
      <c r="AC1042" t="e">
        <f>VLOOKUP($AA1042,Sheet2!$E$2:$I$222,4,FALSE)</f>
        <v>#N/A</v>
      </c>
      <c r="AD1042" t="e">
        <f>VLOOKUP($AA1042,Sheet2!$E$2:$I$222,5,FALSE)</f>
        <v>#N/A</v>
      </c>
      <c r="AI1042" t="e">
        <f>VLOOKUP(AH1042,Sheet2!$E$2:$I$222,3,FALSE)</f>
        <v>#N/A</v>
      </c>
      <c r="AJ1042" t="e">
        <f>VLOOKUP(AH1042,Sheet2!$E$2:$I$222,4,FALSE)</f>
        <v>#N/A</v>
      </c>
      <c r="AK1042" t="e">
        <f>VLOOKUP(AH1042,Sheet2!$E$2:$I$222,5,FALSE)</f>
        <v>#N/A</v>
      </c>
      <c r="AL1042"/>
      <c r="AP1042" t="e">
        <f>VLOOKUP(AO1042,Sheet2!$E$2:$I$222,3,FALSE)</f>
        <v>#N/A</v>
      </c>
      <c r="AQ1042" t="e">
        <f>VLOOKUP(AO1042,Sheet2!$E$2:$I$222,4,FALSE)</f>
        <v>#N/A</v>
      </c>
      <c r="AR1042" t="e">
        <f>VLOOKUP(AO1042,Sheet2!$E$2:$I$222,5,FALSE)</f>
        <v>#N/A</v>
      </c>
      <c r="AS1042"/>
      <c r="AW1042" t="e">
        <f>VLOOKUP(AV1042,Sheet2!$E$2:$I$222,3,FALSE)</f>
        <v>#N/A</v>
      </c>
      <c r="AX1042" t="e">
        <f>VLOOKUP(AV1042,Sheet2!$E$2:$I$222,4,FALSE)</f>
        <v>#N/A</v>
      </c>
      <c r="AY1042" t="e">
        <f>VLOOKUP(AV1042,Sheet2!$E$2:$I$222,5,FALSE)</f>
        <v>#N/A</v>
      </c>
      <c r="AZ1042"/>
      <c r="BD1042" t="e">
        <f>VLOOKUP(BC1042,Sheet2!$E$2:$I$222,3,FALSE)</f>
        <v>#N/A</v>
      </c>
      <c r="BE1042" t="e">
        <f>VLOOKUP(BC1042,Sheet2!$E$2:$I$222,4,FALSE)</f>
        <v>#N/A</v>
      </c>
      <c r="BF1042" t="e">
        <f>VLOOKUP(BC1042,Sheet2!$E$2:$I$222,5,FALSE)</f>
        <v>#N/A</v>
      </c>
      <c r="BG1042"/>
      <c r="BK1042" t="e">
        <f>VLOOKUP(BJ1042,Sheet2!$E$2:$I$222,3,FALSE)</f>
        <v>#N/A</v>
      </c>
      <c r="BL1042" t="e">
        <f>VLOOKUP(BJ1042,Sheet2!$E$2:$I$222,4,FALSE)</f>
        <v>#N/A</v>
      </c>
      <c r="BM1042" t="e">
        <f>VLOOKUP(BJ1042,Sheet2!$E$2:$I$222,5,FALSE)</f>
        <v>#N/A</v>
      </c>
      <c r="BN1042"/>
      <c r="BR1042" t="e">
        <f>VLOOKUP(BQ1042,Sheet2!$E$2:$I$222,3,FALSE)</f>
        <v>#N/A</v>
      </c>
      <c r="BS1042" t="e">
        <f>VLOOKUP(BQ1042,Sheet2!$E$2:$I$222,4,FALSE)</f>
        <v>#N/A</v>
      </c>
      <c r="BT1042" t="e">
        <f>VLOOKUP(BQ1042,Sheet2!$E$2:$I$222,5,FALSE)</f>
        <v>#N/A</v>
      </c>
      <c r="BU1042"/>
      <c r="BY1042" t="e">
        <f>VLOOKUP(BX1042,Sheet2!$E$2:$I$222,3,FALSE)</f>
        <v>#N/A</v>
      </c>
      <c r="BZ1042" t="e">
        <f>VLOOKUP(BX1042,Sheet2!$E$2:$I$222,4,FALSE)</f>
        <v>#N/A</v>
      </c>
      <c r="CA1042" t="e">
        <f>VLOOKUP(BX1042,Sheet2!$E$2:$I$222,5,FALSE)</f>
        <v>#N/A</v>
      </c>
      <c r="CB1042"/>
      <c r="CF1042" t="e">
        <f>VLOOKUP(CE1042,Sheet2!$E$2:$I$222,3,FALSE)</f>
        <v>#N/A</v>
      </c>
      <c r="CG1042" t="e">
        <f>VLOOKUP(CE1042,Sheet2!$E$2:$I$222,4,FALSE)</f>
        <v>#N/A</v>
      </c>
      <c r="CH1042" t="e">
        <f>VLOOKUP(CE1042,Sheet2!$E$2:$I$222,5,FALSE)</f>
        <v>#N/A</v>
      </c>
      <c r="CI1042"/>
      <c r="CM1042" t="e">
        <f>VLOOKUP(CL1042,Sheet2!$E$2:$I$222,3,FALSE)</f>
        <v>#N/A</v>
      </c>
      <c r="CN1042" t="e">
        <f>VLOOKUP(CL1042,Sheet2!$E$2:$I$222,4,FALSE)</f>
        <v>#N/A</v>
      </c>
      <c r="CO1042" t="e">
        <f>VLOOKUP(CL1042,Sheet2!$E$2:$I$222,5,FALSE)</f>
        <v>#N/A</v>
      </c>
      <c r="CP1042"/>
      <c r="CT1042" t="e">
        <f>VLOOKUP(CS1042,Sheet2!$E$2:$I$222,3,FALSE)</f>
        <v>#N/A</v>
      </c>
      <c r="CU1042" t="e">
        <f>VLOOKUP(CS1042,Sheet2!$E$2:$I$222,4,FALSE)</f>
        <v>#N/A</v>
      </c>
      <c r="CV1042" t="e">
        <f>VLOOKUP(CS1042,Sheet2!$E$2:$I$222,5,FALSE)</f>
        <v>#N/A</v>
      </c>
      <c r="CW1042"/>
      <c r="DA1042" t="e">
        <f>VLOOKUP(CZ1042,Sheet2!$E$2:$I$222,3,FALSE)</f>
        <v>#N/A</v>
      </c>
      <c r="DB1042" t="e">
        <f>VLOOKUP(CZ1042,Sheet2!$E$2:$I$222,4,FALSE)</f>
        <v>#N/A</v>
      </c>
      <c r="DC1042" t="e">
        <f>VLOOKUP(CZ1042,Sheet2!$E$2:$I$222,5,FALSE)</f>
        <v>#N/A</v>
      </c>
      <c r="DD1042"/>
      <c r="DH1042" t="e">
        <f>VLOOKUP(DG1042,Sheet2!$E$2:$I$222,3,FALSE)</f>
        <v>#N/A</v>
      </c>
      <c r="DI1042" t="e">
        <f>VLOOKUP(DG1042,Sheet2!$E$2:$I$222,4,FALSE)</f>
        <v>#N/A</v>
      </c>
      <c r="DJ1042" t="e">
        <f>VLOOKUP(DG1042,Sheet2!$E$2:$I$222,5,FALSE)</f>
        <v>#N/A</v>
      </c>
    </row>
    <row r="1043" spans="1:114" x14ac:dyDescent="0.25">
      <c r="A1043">
        <v>1094</v>
      </c>
      <c r="C1043">
        <v>14324</v>
      </c>
      <c r="D1043">
        <v>4324</v>
      </c>
      <c r="E1043">
        <v>37.752940000000002</v>
      </c>
      <c r="F1043">
        <v>-122.43419</v>
      </c>
      <c r="G1043" t="s">
        <v>773</v>
      </c>
      <c r="H1043" t="s">
        <v>3203</v>
      </c>
      <c r="I1043" t="s">
        <v>4928</v>
      </c>
      <c r="J1043" t="s">
        <v>4947</v>
      </c>
      <c r="Q1043" t="s">
        <v>5924</v>
      </c>
      <c r="S1043" t="s">
        <v>6103</v>
      </c>
      <c r="X1043">
        <f t="shared" si="16"/>
        <v>1</v>
      </c>
      <c r="Y1043" t="s">
        <v>6826</v>
      </c>
      <c r="Z1043" t="s">
        <v>6879</v>
      </c>
      <c r="AB1043" t="e">
        <f>VLOOKUP($AA1043,Sheet2!$E$2:$I$222,3,FALSE)</f>
        <v>#N/A</v>
      </c>
      <c r="AC1043" t="e">
        <f>VLOOKUP($AA1043,Sheet2!$E$2:$I$222,4,FALSE)</f>
        <v>#N/A</v>
      </c>
      <c r="AD1043" t="e">
        <f>VLOOKUP($AA1043,Sheet2!$E$2:$I$222,5,FALSE)</f>
        <v>#N/A</v>
      </c>
      <c r="AI1043" t="e">
        <f>VLOOKUP(AH1043,Sheet2!$E$2:$I$222,3,FALSE)</f>
        <v>#N/A</v>
      </c>
      <c r="AJ1043" t="e">
        <f>VLOOKUP(AH1043,Sheet2!$E$2:$I$222,4,FALSE)</f>
        <v>#N/A</v>
      </c>
      <c r="AK1043" t="e">
        <f>VLOOKUP(AH1043,Sheet2!$E$2:$I$222,5,FALSE)</f>
        <v>#N/A</v>
      </c>
      <c r="AL1043"/>
      <c r="AP1043" t="e">
        <f>VLOOKUP(AO1043,Sheet2!$E$2:$I$222,3,FALSE)</f>
        <v>#N/A</v>
      </c>
      <c r="AQ1043" t="e">
        <f>VLOOKUP(AO1043,Sheet2!$E$2:$I$222,4,FALSE)</f>
        <v>#N/A</v>
      </c>
      <c r="AR1043" t="e">
        <f>VLOOKUP(AO1043,Sheet2!$E$2:$I$222,5,FALSE)</f>
        <v>#N/A</v>
      </c>
      <c r="AS1043"/>
      <c r="AW1043" t="e">
        <f>VLOOKUP(AV1043,Sheet2!$E$2:$I$222,3,FALSE)</f>
        <v>#N/A</v>
      </c>
      <c r="AX1043" t="e">
        <f>VLOOKUP(AV1043,Sheet2!$E$2:$I$222,4,FALSE)</f>
        <v>#N/A</v>
      </c>
      <c r="AY1043" t="e">
        <f>VLOOKUP(AV1043,Sheet2!$E$2:$I$222,5,FALSE)</f>
        <v>#N/A</v>
      </c>
      <c r="AZ1043"/>
      <c r="BD1043" t="e">
        <f>VLOOKUP(BC1043,Sheet2!$E$2:$I$222,3,FALSE)</f>
        <v>#N/A</v>
      </c>
      <c r="BE1043" t="e">
        <f>VLOOKUP(BC1043,Sheet2!$E$2:$I$222,4,FALSE)</f>
        <v>#N/A</v>
      </c>
      <c r="BF1043" t="e">
        <f>VLOOKUP(BC1043,Sheet2!$E$2:$I$222,5,FALSE)</f>
        <v>#N/A</v>
      </c>
      <c r="BG1043"/>
      <c r="BK1043" t="e">
        <f>VLOOKUP(BJ1043,Sheet2!$E$2:$I$222,3,FALSE)</f>
        <v>#N/A</v>
      </c>
      <c r="BL1043" t="e">
        <f>VLOOKUP(BJ1043,Sheet2!$E$2:$I$222,4,FALSE)</f>
        <v>#N/A</v>
      </c>
      <c r="BM1043" t="e">
        <f>VLOOKUP(BJ1043,Sheet2!$E$2:$I$222,5,FALSE)</f>
        <v>#N/A</v>
      </c>
      <c r="BN1043"/>
      <c r="BR1043" t="e">
        <f>VLOOKUP(BQ1043,Sheet2!$E$2:$I$222,3,FALSE)</f>
        <v>#N/A</v>
      </c>
      <c r="BS1043" t="e">
        <f>VLOOKUP(BQ1043,Sheet2!$E$2:$I$222,4,FALSE)</f>
        <v>#N/A</v>
      </c>
      <c r="BT1043" t="e">
        <f>VLOOKUP(BQ1043,Sheet2!$E$2:$I$222,5,FALSE)</f>
        <v>#N/A</v>
      </c>
      <c r="BU1043"/>
      <c r="BY1043" t="e">
        <f>VLOOKUP(BX1043,Sheet2!$E$2:$I$222,3,FALSE)</f>
        <v>#N/A</v>
      </c>
      <c r="BZ1043" t="e">
        <f>VLOOKUP(BX1043,Sheet2!$E$2:$I$222,4,FALSE)</f>
        <v>#N/A</v>
      </c>
      <c r="CA1043" t="e">
        <f>VLOOKUP(BX1043,Sheet2!$E$2:$I$222,5,FALSE)</f>
        <v>#N/A</v>
      </c>
      <c r="CB1043"/>
      <c r="CF1043" t="e">
        <f>VLOOKUP(CE1043,Sheet2!$E$2:$I$222,3,FALSE)</f>
        <v>#N/A</v>
      </c>
      <c r="CG1043" t="e">
        <f>VLOOKUP(CE1043,Sheet2!$E$2:$I$222,4,FALSE)</f>
        <v>#N/A</v>
      </c>
      <c r="CH1043" t="e">
        <f>VLOOKUP(CE1043,Sheet2!$E$2:$I$222,5,FALSE)</f>
        <v>#N/A</v>
      </c>
      <c r="CI1043"/>
      <c r="CM1043" t="e">
        <f>VLOOKUP(CL1043,Sheet2!$E$2:$I$222,3,FALSE)</f>
        <v>#N/A</v>
      </c>
      <c r="CN1043" t="e">
        <f>VLOOKUP(CL1043,Sheet2!$E$2:$I$222,4,FALSE)</f>
        <v>#N/A</v>
      </c>
      <c r="CO1043" t="e">
        <f>VLOOKUP(CL1043,Sheet2!$E$2:$I$222,5,FALSE)</f>
        <v>#N/A</v>
      </c>
      <c r="CP1043"/>
      <c r="CT1043" t="e">
        <f>VLOOKUP(CS1043,Sheet2!$E$2:$I$222,3,FALSE)</f>
        <v>#N/A</v>
      </c>
      <c r="CU1043" t="e">
        <f>VLOOKUP(CS1043,Sheet2!$E$2:$I$222,4,FALSE)</f>
        <v>#N/A</v>
      </c>
      <c r="CV1043" t="e">
        <f>VLOOKUP(CS1043,Sheet2!$E$2:$I$222,5,FALSE)</f>
        <v>#N/A</v>
      </c>
      <c r="CW1043"/>
      <c r="DA1043" t="e">
        <f>VLOOKUP(CZ1043,Sheet2!$E$2:$I$222,3,FALSE)</f>
        <v>#N/A</v>
      </c>
      <c r="DB1043" t="e">
        <f>VLOOKUP(CZ1043,Sheet2!$E$2:$I$222,4,FALSE)</f>
        <v>#N/A</v>
      </c>
      <c r="DC1043" t="e">
        <f>VLOOKUP(CZ1043,Sheet2!$E$2:$I$222,5,FALSE)</f>
        <v>#N/A</v>
      </c>
      <c r="DD1043"/>
      <c r="DH1043" t="e">
        <f>VLOOKUP(DG1043,Sheet2!$E$2:$I$222,3,FALSE)</f>
        <v>#N/A</v>
      </c>
      <c r="DI1043" t="e">
        <f>VLOOKUP(DG1043,Sheet2!$E$2:$I$222,4,FALSE)</f>
        <v>#N/A</v>
      </c>
      <c r="DJ1043" t="e">
        <f>VLOOKUP(DG1043,Sheet2!$E$2:$I$222,5,FALSE)</f>
        <v>#N/A</v>
      </c>
    </row>
    <row r="1044" spans="1:114" x14ac:dyDescent="0.25">
      <c r="A1044">
        <v>1095</v>
      </c>
      <c r="C1044">
        <v>14325</v>
      </c>
      <c r="D1044">
        <v>4325</v>
      </c>
      <c r="E1044">
        <v>37.752850000000002</v>
      </c>
      <c r="F1044">
        <v>-122.43429</v>
      </c>
      <c r="G1044" t="s">
        <v>773</v>
      </c>
      <c r="H1044" t="s">
        <v>3203</v>
      </c>
      <c r="I1044" t="s">
        <v>4926</v>
      </c>
      <c r="J1044" t="s">
        <v>4947</v>
      </c>
      <c r="Q1044" t="s">
        <v>5924</v>
      </c>
      <c r="S1044" t="s">
        <v>6105</v>
      </c>
      <c r="X1044">
        <f t="shared" si="16"/>
        <v>1</v>
      </c>
      <c r="Y1044" t="s">
        <v>6826</v>
      </c>
      <c r="Z1044" t="s">
        <v>6881</v>
      </c>
      <c r="AB1044" t="e">
        <f>VLOOKUP($AA1044,Sheet2!$E$2:$I$222,3,FALSE)</f>
        <v>#N/A</v>
      </c>
      <c r="AC1044" t="e">
        <f>VLOOKUP($AA1044,Sheet2!$E$2:$I$222,4,FALSE)</f>
        <v>#N/A</v>
      </c>
      <c r="AD1044" t="e">
        <f>VLOOKUP($AA1044,Sheet2!$E$2:$I$222,5,FALSE)</f>
        <v>#N/A</v>
      </c>
      <c r="AI1044" t="e">
        <f>VLOOKUP(AH1044,Sheet2!$E$2:$I$222,3,FALSE)</f>
        <v>#N/A</v>
      </c>
      <c r="AJ1044" t="e">
        <f>VLOOKUP(AH1044,Sheet2!$E$2:$I$222,4,FALSE)</f>
        <v>#N/A</v>
      </c>
      <c r="AK1044" t="e">
        <f>VLOOKUP(AH1044,Sheet2!$E$2:$I$222,5,FALSE)</f>
        <v>#N/A</v>
      </c>
      <c r="AL1044"/>
      <c r="AP1044" t="e">
        <f>VLOOKUP(AO1044,Sheet2!$E$2:$I$222,3,FALSE)</f>
        <v>#N/A</v>
      </c>
      <c r="AQ1044" t="e">
        <f>VLOOKUP(AO1044,Sheet2!$E$2:$I$222,4,FALSE)</f>
        <v>#N/A</v>
      </c>
      <c r="AR1044" t="e">
        <f>VLOOKUP(AO1044,Sheet2!$E$2:$I$222,5,FALSE)</f>
        <v>#N/A</v>
      </c>
      <c r="AS1044"/>
      <c r="AW1044" t="e">
        <f>VLOOKUP(AV1044,Sheet2!$E$2:$I$222,3,FALSE)</f>
        <v>#N/A</v>
      </c>
      <c r="AX1044" t="e">
        <f>VLOOKUP(AV1044,Sheet2!$E$2:$I$222,4,FALSE)</f>
        <v>#N/A</v>
      </c>
      <c r="AY1044" t="e">
        <f>VLOOKUP(AV1044,Sheet2!$E$2:$I$222,5,FALSE)</f>
        <v>#N/A</v>
      </c>
      <c r="AZ1044"/>
      <c r="BD1044" t="e">
        <f>VLOOKUP(BC1044,Sheet2!$E$2:$I$222,3,FALSE)</f>
        <v>#N/A</v>
      </c>
      <c r="BE1044" t="e">
        <f>VLOOKUP(BC1044,Sheet2!$E$2:$I$222,4,FALSE)</f>
        <v>#N/A</v>
      </c>
      <c r="BF1044" t="e">
        <f>VLOOKUP(BC1044,Sheet2!$E$2:$I$222,5,FALSE)</f>
        <v>#N/A</v>
      </c>
      <c r="BG1044"/>
      <c r="BK1044" t="e">
        <f>VLOOKUP(BJ1044,Sheet2!$E$2:$I$222,3,FALSE)</f>
        <v>#N/A</v>
      </c>
      <c r="BL1044" t="e">
        <f>VLOOKUP(BJ1044,Sheet2!$E$2:$I$222,4,FALSE)</f>
        <v>#N/A</v>
      </c>
      <c r="BM1044" t="e">
        <f>VLOOKUP(BJ1044,Sheet2!$E$2:$I$222,5,FALSE)</f>
        <v>#N/A</v>
      </c>
      <c r="BN1044"/>
      <c r="BR1044" t="e">
        <f>VLOOKUP(BQ1044,Sheet2!$E$2:$I$222,3,FALSE)</f>
        <v>#N/A</v>
      </c>
      <c r="BS1044" t="e">
        <f>VLOOKUP(BQ1044,Sheet2!$E$2:$I$222,4,FALSE)</f>
        <v>#N/A</v>
      </c>
      <c r="BT1044" t="e">
        <f>VLOOKUP(BQ1044,Sheet2!$E$2:$I$222,5,FALSE)</f>
        <v>#N/A</v>
      </c>
      <c r="BU1044"/>
      <c r="BY1044" t="e">
        <f>VLOOKUP(BX1044,Sheet2!$E$2:$I$222,3,FALSE)</f>
        <v>#N/A</v>
      </c>
      <c r="BZ1044" t="e">
        <f>VLOOKUP(BX1044,Sheet2!$E$2:$I$222,4,FALSE)</f>
        <v>#N/A</v>
      </c>
      <c r="CA1044" t="e">
        <f>VLOOKUP(BX1044,Sheet2!$E$2:$I$222,5,FALSE)</f>
        <v>#N/A</v>
      </c>
      <c r="CB1044"/>
      <c r="CF1044" t="e">
        <f>VLOOKUP(CE1044,Sheet2!$E$2:$I$222,3,FALSE)</f>
        <v>#N/A</v>
      </c>
      <c r="CG1044" t="e">
        <f>VLOOKUP(CE1044,Sheet2!$E$2:$I$222,4,FALSE)</f>
        <v>#N/A</v>
      </c>
      <c r="CH1044" t="e">
        <f>VLOOKUP(CE1044,Sheet2!$E$2:$I$222,5,FALSE)</f>
        <v>#N/A</v>
      </c>
      <c r="CI1044"/>
      <c r="CM1044" t="e">
        <f>VLOOKUP(CL1044,Sheet2!$E$2:$I$222,3,FALSE)</f>
        <v>#N/A</v>
      </c>
      <c r="CN1044" t="e">
        <f>VLOOKUP(CL1044,Sheet2!$E$2:$I$222,4,FALSE)</f>
        <v>#N/A</v>
      </c>
      <c r="CO1044" t="e">
        <f>VLOOKUP(CL1044,Sheet2!$E$2:$I$222,5,FALSE)</f>
        <v>#N/A</v>
      </c>
      <c r="CP1044"/>
      <c r="CT1044" t="e">
        <f>VLOOKUP(CS1044,Sheet2!$E$2:$I$222,3,FALSE)</f>
        <v>#N/A</v>
      </c>
      <c r="CU1044" t="e">
        <f>VLOOKUP(CS1044,Sheet2!$E$2:$I$222,4,FALSE)</f>
        <v>#N/A</v>
      </c>
      <c r="CV1044" t="e">
        <f>VLOOKUP(CS1044,Sheet2!$E$2:$I$222,5,FALSE)</f>
        <v>#N/A</v>
      </c>
      <c r="CW1044"/>
      <c r="DA1044" t="e">
        <f>VLOOKUP(CZ1044,Sheet2!$E$2:$I$222,3,FALSE)</f>
        <v>#N/A</v>
      </c>
      <c r="DB1044" t="e">
        <f>VLOOKUP(CZ1044,Sheet2!$E$2:$I$222,4,FALSE)</f>
        <v>#N/A</v>
      </c>
      <c r="DC1044" t="e">
        <f>VLOOKUP(CZ1044,Sheet2!$E$2:$I$222,5,FALSE)</f>
        <v>#N/A</v>
      </c>
      <c r="DD1044"/>
      <c r="DH1044" t="e">
        <f>VLOOKUP(DG1044,Sheet2!$E$2:$I$222,3,FALSE)</f>
        <v>#N/A</v>
      </c>
      <c r="DI1044" t="e">
        <f>VLOOKUP(DG1044,Sheet2!$E$2:$I$222,4,FALSE)</f>
        <v>#N/A</v>
      </c>
      <c r="DJ1044" t="e">
        <f>VLOOKUP(DG1044,Sheet2!$E$2:$I$222,5,FALSE)</f>
        <v>#N/A</v>
      </c>
    </row>
    <row r="1045" spans="1:114" x14ac:dyDescent="0.25">
      <c r="A1045">
        <v>1096</v>
      </c>
      <c r="C1045">
        <v>14326</v>
      </c>
      <c r="D1045">
        <v>4326</v>
      </c>
      <c r="E1045">
        <v>37.751199999999997</v>
      </c>
      <c r="F1045">
        <v>-122.43401</v>
      </c>
      <c r="G1045" t="s">
        <v>774</v>
      </c>
      <c r="H1045" t="s">
        <v>3204</v>
      </c>
      <c r="I1045" t="s">
        <v>4908</v>
      </c>
      <c r="J1045" t="s">
        <v>4949</v>
      </c>
      <c r="K1045" t="s">
        <v>5033</v>
      </c>
      <c r="L1045" t="s">
        <v>5108</v>
      </c>
      <c r="M1045" t="s">
        <v>5109</v>
      </c>
      <c r="Q1045" t="s">
        <v>5924</v>
      </c>
      <c r="S1045" t="s">
        <v>6103</v>
      </c>
      <c r="X1045">
        <f t="shared" si="16"/>
        <v>1</v>
      </c>
      <c r="Y1045" t="s">
        <v>6826</v>
      </c>
      <c r="Z1045" t="s">
        <v>6879</v>
      </c>
      <c r="AB1045" t="e">
        <f>VLOOKUP($AA1045,Sheet2!$E$2:$I$222,3,FALSE)</f>
        <v>#N/A</v>
      </c>
      <c r="AC1045" t="e">
        <f>VLOOKUP($AA1045,Sheet2!$E$2:$I$222,4,FALSE)</f>
        <v>#N/A</v>
      </c>
      <c r="AD1045" t="e">
        <f>VLOOKUP($AA1045,Sheet2!$E$2:$I$222,5,FALSE)</f>
        <v>#N/A</v>
      </c>
      <c r="AI1045" t="e">
        <f>VLOOKUP(AH1045,Sheet2!$E$2:$I$222,3,FALSE)</f>
        <v>#N/A</v>
      </c>
      <c r="AJ1045" t="e">
        <f>VLOOKUP(AH1045,Sheet2!$E$2:$I$222,4,FALSE)</f>
        <v>#N/A</v>
      </c>
      <c r="AK1045" t="e">
        <f>VLOOKUP(AH1045,Sheet2!$E$2:$I$222,5,FALSE)</f>
        <v>#N/A</v>
      </c>
      <c r="AL1045"/>
      <c r="AP1045" t="e">
        <f>VLOOKUP(AO1045,Sheet2!$E$2:$I$222,3,FALSE)</f>
        <v>#N/A</v>
      </c>
      <c r="AQ1045" t="e">
        <f>VLOOKUP(AO1045,Sheet2!$E$2:$I$222,4,FALSE)</f>
        <v>#N/A</v>
      </c>
      <c r="AR1045" t="e">
        <f>VLOOKUP(AO1045,Sheet2!$E$2:$I$222,5,FALSE)</f>
        <v>#N/A</v>
      </c>
      <c r="AS1045"/>
      <c r="AW1045" t="e">
        <f>VLOOKUP(AV1045,Sheet2!$E$2:$I$222,3,FALSE)</f>
        <v>#N/A</v>
      </c>
      <c r="AX1045" t="e">
        <f>VLOOKUP(AV1045,Sheet2!$E$2:$I$222,4,FALSE)</f>
        <v>#N/A</v>
      </c>
      <c r="AY1045" t="e">
        <f>VLOOKUP(AV1045,Sheet2!$E$2:$I$222,5,FALSE)</f>
        <v>#N/A</v>
      </c>
      <c r="AZ1045"/>
      <c r="BD1045" t="e">
        <f>VLOOKUP(BC1045,Sheet2!$E$2:$I$222,3,FALSE)</f>
        <v>#N/A</v>
      </c>
      <c r="BE1045" t="e">
        <f>VLOOKUP(BC1045,Sheet2!$E$2:$I$222,4,FALSE)</f>
        <v>#N/A</v>
      </c>
      <c r="BF1045" t="e">
        <f>VLOOKUP(BC1045,Sheet2!$E$2:$I$222,5,FALSE)</f>
        <v>#N/A</v>
      </c>
      <c r="BG1045"/>
      <c r="BK1045" t="e">
        <f>VLOOKUP(BJ1045,Sheet2!$E$2:$I$222,3,FALSE)</f>
        <v>#N/A</v>
      </c>
      <c r="BL1045" t="e">
        <f>VLOOKUP(BJ1045,Sheet2!$E$2:$I$222,4,FALSE)</f>
        <v>#N/A</v>
      </c>
      <c r="BM1045" t="e">
        <f>VLOOKUP(BJ1045,Sheet2!$E$2:$I$222,5,FALSE)</f>
        <v>#N/A</v>
      </c>
      <c r="BN1045"/>
      <c r="BR1045" t="e">
        <f>VLOOKUP(BQ1045,Sheet2!$E$2:$I$222,3,FALSE)</f>
        <v>#N/A</v>
      </c>
      <c r="BS1045" t="e">
        <f>VLOOKUP(BQ1045,Sheet2!$E$2:$I$222,4,FALSE)</f>
        <v>#N/A</v>
      </c>
      <c r="BT1045" t="e">
        <f>VLOOKUP(BQ1045,Sheet2!$E$2:$I$222,5,FALSE)</f>
        <v>#N/A</v>
      </c>
      <c r="BU1045"/>
      <c r="BY1045" t="e">
        <f>VLOOKUP(BX1045,Sheet2!$E$2:$I$222,3,FALSE)</f>
        <v>#N/A</v>
      </c>
      <c r="BZ1045" t="e">
        <f>VLOOKUP(BX1045,Sheet2!$E$2:$I$222,4,FALSE)</f>
        <v>#N/A</v>
      </c>
      <c r="CA1045" t="e">
        <f>VLOOKUP(BX1045,Sheet2!$E$2:$I$222,5,FALSE)</f>
        <v>#N/A</v>
      </c>
      <c r="CB1045"/>
      <c r="CF1045" t="e">
        <f>VLOOKUP(CE1045,Sheet2!$E$2:$I$222,3,FALSE)</f>
        <v>#N/A</v>
      </c>
      <c r="CG1045" t="e">
        <f>VLOOKUP(CE1045,Sheet2!$E$2:$I$222,4,FALSE)</f>
        <v>#N/A</v>
      </c>
      <c r="CH1045" t="e">
        <f>VLOOKUP(CE1045,Sheet2!$E$2:$I$222,5,FALSE)</f>
        <v>#N/A</v>
      </c>
      <c r="CI1045"/>
      <c r="CM1045" t="e">
        <f>VLOOKUP(CL1045,Sheet2!$E$2:$I$222,3,FALSE)</f>
        <v>#N/A</v>
      </c>
      <c r="CN1045" t="e">
        <f>VLOOKUP(CL1045,Sheet2!$E$2:$I$222,4,FALSE)</f>
        <v>#N/A</v>
      </c>
      <c r="CO1045" t="e">
        <f>VLOOKUP(CL1045,Sheet2!$E$2:$I$222,5,FALSE)</f>
        <v>#N/A</v>
      </c>
      <c r="CP1045"/>
      <c r="CT1045" t="e">
        <f>VLOOKUP(CS1045,Sheet2!$E$2:$I$222,3,FALSE)</f>
        <v>#N/A</v>
      </c>
      <c r="CU1045" t="e">
        <f>VLOOKUP(CS1045,Sheet2!$E$2:$I$222,4,FALSE)</f>
        <v>#N/A</v>
      </c>
      <c r="CV1045" t="e">
        <f>VLOOKUP(CS1045,Sheet2!$E$2:$I$222,5,FALSE)</f>
        <v>#N/A</v>
      </c>
      <c r="CW1045"/>
      <c r="DA1045" t="e">
        <f>VLOOKUP(CZ1045,Sheet2!$E$2:$I$222,3,FALSE)</f>
        <v>#N/A</v>
      </c>
      <c r="DB1045" t="e">
        <f>VLOOKUP(CZ1045,Sheet2!$E$2:$I$222,4,FALSE)</f>
        <v>#N/A</v>
      </c>
      <c r="DC1045" t="e">
        <f>VLOOKUP(CZ1045,Sheet2!$E$2:$I$222,5,FALSE)</f>
        <v>#N/A</v>
      </c>
      <c r="DD1045"/>
      <c r="DH1045" t="e">
        <f>VLOOKUP(DG1045,Sheet2!$E$2:$I$222,3,FALSE)</f>
        <v>#N/A</v>
      </c>
      <c r="DI1045" t="e">
        <f>VLOOKUP(DG1045,Sheet2!$E$2:$I$222,4,FALSE)</f>
        <v>#N/A</v>
      </c>
      <c r="DJ1045" t="e">
        <f>VLOOKUP(DG1045,Sheet2!$E$2:$I$222,5,FALSE)</f>
        <v>#N/A</v>
      </c>
    </row>
    <row r="1046" spans="1:114" x14ac:dyDescent="0.25">
      <c r="A1046">
        <v>1097</v>
      </c>
      <c r="C1046">
        <v>14327</v>
      </c>
      <c r="D1046">
        <v>4327</v>
      </c>
      <c r="E1046">
        <v>37.751040000000003</v>
      </c>
      <c r="F1046">
        <v>-122.43415</v>
      </c>
      <c r="G1046" t="s">
        <v>774</v>
      </c>
      <c r="H1046" t="s">
        <v>3204</v>
      </c>
      <c r="I1046" t="s">
        <v>4913</v>
      </c>
      <c r="J1046" t="s">
        <v>4946</v>
      </c>
      <c r="K1046" t="s">
        <v>4979</v>
      </c>
      <c r="M1046" t="s">
        <v>5109</v>
      </c>
      <c r="Q1046" t="s">
        <v>5924</v>
      </c>
      <c r="S1046" t="s">
        <v>6105</v>
      </c>
      <c r="X1046">
        <f t="shared" si="16"/>
        <v>1</v>
      </c>
      <c r="Y1046" t="s">
        <v>6826</v>
      </c>
      <c r="Z1046" t="s">
        <v>6881</v>
      </c>
      <c r="AB1046" t="e">
        <f>VLOOKUP($AA1046,Sheet2!$E$2:$I$222,3,FALSE)</f>
        <v>#N/A</v>
      </c>
      <c r="AC1046" t="e">
        <f>VLOOKUP($AA1046,Sheet2!$E$2:$I$222,4,FALSE)</f>
        <v>#N/A</v>
      </c>
      <c r="AD1046" t="e">
        <f>VLOOKUP($AA1046,Sheet2!$E$2:$I$222,5,FALSE)</f>
        <v>#N/A</v>
      </c>
      <c r="AI1046" t="e">
        <f>VLOOKUP(AH1046,Sheet2!$E$2:$I$222,3,FALSE)</f>
        <v>#N/A</v>
      </c>
      <c r="AJ1046" t="e">
        <f>VLOOKUP(AH1046,Sheet2!$E$2:$I$222,4,FALSE)</f>
        <v>#N/A</v>
      </c>
      <c r="AK1046" t="e">
        <f>VLOOKUP(AH1046,Sheet2!$E$2:$I$222,5,FALSE)</f>
        <v>#N/A</v>
      </c>
      <c r="AL1046"/>
      <c r="AP1046" t="e">
        <f>VLOOKUP(AO1046,Sheet2!$E$2:$I$222,3,FALSE)</f>
        <v>#N/A</v>
      </c>
      <c r="AQ1046" t="e">
        <f>VLOOKUP(AO1046,Sheet2!$E$2:$I$222,4,FALSE)</f>
        <v>#N/A</v>
      </c>
      <c r="AR1046" t="e">
        <f>VLOOKUP(AO1046,Sheet2!$E$2:$I$222,5,FALSE)</f>
        <v>#N/A</v>
      </c>
      <c r="AS1046"/>
      <c r="AW1046" t="e">
        <f>VLOOKUP(AV1046,Sheet2!$E$2:$I$222,3,FALSE)</f>
        <v>#N/A</v>
      </c>
      <c r="AX1046" t="e">
        <f>VLOOKUP(AV1046,Sheet2!$E$2:$I$222,4,FALSE)</f>
        <v>#N/A</v>
      </c>
      <c r="AY1046" t="e">
        <f>VLOOKUP(AV1046,Sheet2!$E$2:$I$222,5,FALSE)</f>
        <v>#N/A</v>
      </c>
      <c r="AZ1046"/>
      <c r="BD1046" t="e">
        <f>VLOOKUP(BC1046,Sheet2!$E$2:$I$222,3,FALSE)</f>
        <v>#N/A</v>
      </c>
      <c r="BE1046" t="e">
        <f>VLOOKUP(BC1046,Sheet2!$E$2:$I$222,4,FALSE)</f>
        <v>#N/A</v>
      </c>
      <c r="BF1046" t="e">
        <f>VLOOKUP(BC1046,Sheet2!$E$2:$I$222,5,FALSE)</f>
        <v>#N/A</v>
      </c>
      <c r="BG1046"/>
      <c r="BK1046" t="e">
        <f>VLOOKUP(BJ1046,Sheet2!$E$2:$I$222,3,FALSE)</f>
        <v>#N/A</v>
      </c>
      <c r="BL1046" t="e">
        <f>VLOOKUP(BJ1046,Sheet2!$E$2:$I$222,4,FALSE)</f>
        <v>#N/A</v>
      </c>
      <c r="BM1046" t="e">
        <f>VLOOKUP(BJ1046,Sheet2!$E$2:$I$222,5,FALSE)</f>
        <v>#N/A</v>
      </c>
      <c r="BN1046"/>
      <c r="BR1046" t="e">
        <f>VLOOKUP(BQ1046,Sheet2!$E$2:$I$222,3,FALSE)</f>
        <v>#N/A</v>
      </c>
      <c r="BS1046" t="e">
        <f>VLOOKUP(BQ1046,Sheet2!$E$2:$I$222,4,FALSE)</f>
        <v>#N/A</v>
      </c>
      <c r="BT1046" t="e">
        <f>VLOOKUP(BQ1046,Sheet2!$E$2:$I$222,5,FALSE)</f>
        <v>#N/A</v>
      </c>
      <c r="BU1046"/>
      <c r="BY1046" t="e">
        <f>VLOOKUP(BX1046,Sheet2!$E$2:$I$222,3,FALSE)</f>
        <v>#N/A</v>
      </c>
      <c r="BZ1046" t="e">
        <f>VLOOKUP(BX1046,Sheet2!$E$2:$I$222,4,FALSE)</f>
        <v>#N/A</v>
      </c>
      <c r="CA1046" t="e">
        <f>VLOOKUP(BX1046,Sheet2!$E$2:$I$222,5,FALSE)</f>
        <v>#N/A</v>
      </c>
      <c r="CB1046"/>
      <c r="CF1046" t="e">
        <f>VLOOKUP(CE1046,Sheet2!$E$2:$I$222,3,FALSE)</f>
        <v>#N/A</v>
      </c>
      <c r="CG1046" t="e">
        <f>VLOOKUP(CE1046,Sheet2!$E$2:$I$222,4,FALSE)</f>
        <v>#N/A</v>
      </c>
      <c r="CH1046" t="e">
        <f>VLOOKUP(CE1046,Sheet2!$E$2:$I$222,5,FALSE)</f>
        <v>#N/A</v>
      </c>
      <c r="CI1046"/>
      <c r="CM1046" t="e">
        <f>VLOOKUP(CL1046,Sheet2!$E$2:$I$222,3,FALSE)</f>
        <v>#N/A</v>
      </c>
      <c r="CN1046" t="e">
        <f>VLOOKUP(CL1046,Sheet2!$E$2:$I$222,4,FALSE)</f>
        <v>#N/A</v>
      </c>
      <c r="CO1046" t="e">
        <f>VLOOKUP(CL1046,Sheet2!$E$2:$I$222,5,FALSE)</f>
        <v>#N/A</v>
      </c>
      <c r="CP1046"/>
      <c r="CT1046" t="e">
        <f>VLOOKUP(CS1046,Sheet2!$E$2:$I$222,3,FALSE)</f>
        <v>#N/A</v>
      </c>
      <c r="CU1046" t="e">
        <f>VLOOKUP(CS1046,Sheet2!$E$2:$I$222,4,FALSE)</f>
        <v>#N/A</v>
      </c>
      <c r="CV1046" t="e">
        <f>VLOOKUP(CS1046,Sheet2!$E$2:$I$222,5,FALSE)</f>
        <v>#N/A</v>
      </c>
      <c r="CW1046"/>
      <c r="DA1046" t="e">
        <f>VLOOKUP(CZ1046,Sheet2!$E$2:$I$222,3,FALSE)</f>
        <v>#N/A</v>
      </c>
      <c r="DB1046" t="e">
        <f>VLOOKUP(CZ1046,Sheet2!$E$2:$I$222,4,FALSE)</f>
        <v>#N/A</v>
      </c>
      <c r="DC1046" t="e">
        <f>VLOOKUP(CZ1046,Sheet2!$E$2:$I$222,5,FALSE)</f>
        <v>#N/A</v>
      </c>
      <c r="DD1046"/>
      <c r="DH1046" t="e">
        <f>VLOOKUP(DG1046,Sheet2!$E$2:$I$222,3,FALSE)</f>
        <v>#N/A</v>
      </c>
      <c r="DI1046" t="e">
        <f>VLOOKUP(DG1046,Sheet2!$E$2:$I$222,4,FALSE)</f>
        <v>#N/A</v>
      </c>
      <c r="DJ1046" t="e">
        <f>VLOOKUP(DG1046,Sheet2!$E$2:$I$222,5,FALSE)</f>
        <v>#N/A</v>
      </c>
    </row>
    <row r="1047" spans="1:114" x14ac:dyDescent="0.25">
      <c r="A1047">
        <v>1098</v>
      </c>
      <c r="C1047">
        <v>14328</v>
      </c>
      <c r="D1047">
        <v>4328</v>
      </c>
      <c r="E1047">
        <v>37.749809999999997</v>
      </c>
      <c r="F1047">
        <v>-122.43404</v>
      </c>
      <c r="G1047" t="s">
        <v>775</v>
      </c>
      <c r="H1047" t="s">
        <v>3205</v>
      </c>
      <c r="I1047" t="s">
        <v>4919</v>
      </c>
      <c r="J1047" t="s">
        <v>4946</v>
      </c>
      <c r="K1047" t="s">
        <v>4964</v>
      </c>
      <c r="N1047" t="s">
        <v>5373</v>
      </c>
      <c r="P1047" t="s">
        <v>5267</v>
      </c>
      <c r="Q1047" t="s">
        <v>5924</v>
      </c>
      <c r="R1047">
        <v>930</v>
      </c>
      <c r="S1047" t="s">
        <v>6105</v>
      </c>
      <c r="X1047">
        <f t="shared" si="16"/>
        <v>1</v>
      </c>
      <c r="Y1047" t="s">
        <v>6826</v>
      </c>
      <c r="Z1047" t="s">
        <v>6881</v>
      </c>
      <c r="AB1047" t="e">
        <f>VLOOKUP($AA1047,Sheet2!$E$2:$I$222,3,FALSE)</f>
        <v>#N/A</v>
      </c>
      <c r="AC1047" t="e">
        <f>VLOOKUP($AA1047,Sheet2!$E$2:$I$222,4,FALSE)</f>
        <v>#N/A</v>
      </c>
      <c r="AD1047" t="e">
        <f>VLOOKUP($AA1047,Sheet2!$E$2:$I$222,5,FALSE)</f>
        <v>#N/A</v>
      </c>
      <c r="AI1047" t="e">
        <f>VLOOKUP(AH1047,Sheet2!$E$2:$I$222,3,FALSE)</f>
        <v>#N/A</v>
      </c>
      <c r="AJ1047" t="e">
        <f>VLOOKUP(AH1047,Sheet2!$E$2:$I$222,4,FALSE)</f>
        <v>#N/A</v>
      </c>
      <c r="AK1047" t="e">
        <f>VLOOKUP(AH1047,Sheet2!$E$2:$I$222,5,FALSE)</f>
        <v>#N/A</v>
      </c>
      <c r="AL1047"/>
      <c r="AP1047" t="e">
        <f>VLOOKUP(AO1047,Sheet2!$E$2:$I$222,3,FALSE)</f>
        <v>#N/A</v>
      </c>
      <c r="AQ1047" t="e">
        <f>VLOOKUP(AO1047,Sheet2!$E$2:$I$222,4,FALSE)</f>
        <v>#N/A</v>
      </c>
      <c r="AR1047" t="e">
        <f>VLOOKUP(AO1047,Sheet2!$E$2:$I$222,5,FALSE)</f>
        <v>#N/A</v>
      </c>
      <c r="AS1047"/>
      <c r="AW1047" t="e">
        <f>VLOOKUP(AV1047,Sheet2!$E$2:$I$222,3,FALSE)</f>
        <v>#N/A</v>
      </c>
      <c r="AX1047" t="e">
        <f>VLOOKUP(AV1047,Sheet2!$E$2:$I$222,4,FALSE)</f>
        <v>#N/A</v>
      </c>
      <c r="AY1047" t="e">
        <f>VLOOKUP(AV1047,Sheet2!$E$2:$I$222,5,FALSE)</f>
        <v>#N/A</v>
      </c>
      <c r="AZ1047"/>
      <c r="BD1047" t="e">
        <f>VLOOKUP(BC1047,Sheet2!$E$2:$I$222,3,FALSE)</f>
        <v>#N/A</v>
      </c>
      <c r="BE1047" t="e">
        <f>VLOOKUP(BC1047,Sheet2!$E$2:$I$222,4,FALSE)</f>
        <v>#N/A</v>
      </c>
      <c r="BF1047" t="e">
        <f>VLOOKUP(BC1047,Sheet2!$E$2:$I$222,5,FALSE)</f>
        <v>#N/A</v>
      </c>
      <c r="BG1047"/>
      <c r="BK1047" t="e">
        <f>VLOOKUP(BJ1047,Sheet2!$E$2:$I$222,3,FALSE)</f>
        <v>#N/A</v>
      </c>
      <c r="BL1047" t="e">
        <f>VLOOKUP(BJ1047,Sheet2!$E$2:$I$222,4,FALSE)</f>
        <v>#N/A</v>
      </c>
      <c r="BM1047" t="e">
        <f>VLOOKUP(BJ1047,Sheet2!$E$2:$I$222,5,FALSE)</f>
        <v>#N/A</v>
      </c>
      <c r="BN1047"/>
      <c r="BR1047" t="e">
        <f>VLOOKUP(BQ1047,Sheet2!$E$2:$I$222,3,FALSE)</f>
        <v>#N/A</v>
      </c>
      <c r="BS1047" t="e">
        <f>VLOOKUP(BQ1047,Sheet2!$E$2:$I$222,4,FALSE)</f>
        <v>#N/A</v>
      </c>
      <c r="BT1047" t="e">
        <f>VLOOKUP(BQ1047,Sheet2!$E$2:$I$222,5,FALSE)</f>
        <v>#N/A</v>
      </c>
      <c r="BU1047"/>
      <c r="BY1047" t="e">
        <f>VLOOKUP(BX1047,Sheet2!$E$2:$I$222,3,FALSE)</f>
        <v>#N/A</v>
      </c>
      <c r="BZ1047" t="e">
        <f>VLOOKUP(BX1047,Sheet2!$E$2:$I$222,4,FALSE)</f>
        <v>#N/A</v>
      </c>
      <c r="CA1047" t="e">
        <f>VLOOKUP(BX1047,Sheet2!$E$2:$I$222,5,FALSE)</f>
        <v>#N/A</v>
      </c>
      <c r="CB1047"/>
      <c r="CF1047" t="e">
        <f>VLOOKUP(CE1047,Sheet2!$E$2:$I$222,3,FALSE)</f>
        <v>#N/A</v>
      </c>
      <c r="CG1047" t="e">
        <f>VLOOKUP(CE1047,Sheet2!$E$2:$I$222,4,FALSE)</f>
        <v>#N/A</v>
      </c>
      <c r="CH1047" t="e">
        <f>VLOOKUP(CE1047,Sheet2!$E$2:$I$222,5,FALSE)</f>
        <v>#N/A</v>
      </c>
      <c r="CI1047"/>
      <c r="CM1047" t="e">
        <f>VLOOKUP(CL1047,Sheet2!$E$2:$I$222,3,FALSE)</f>
        <v>#N/A</v>
      </c>
      <c r="CN1047" t="e">
        <f>VLOOKUP(CL1047,Sheet2!$E$2:$I$222,4,FALSE)</f>
        <v>#N/A</v>
      </c>
      <c r="CO1047" t="e">
        <f>VLOOKUP(CL1047,Sheet2!$E$2:$I$222,5,FALSE)</f>
        <v>#N/A</v>
      </c>
      <c r="CP1047"/>
      <c r="CT1047" t="e">
        <f>VLOOKUP(CS1047,Sheet2!$E$2:$I$222,3,FALSE)</f>
        <v>#N/A</v>
      </c>
      <c r="CU1047" t="e">
        <f>VLOOKUP(CS1047,Sheet2!$E$2:$I$222,4,FALSE)</f>
        <v>#N/A</v>
      </c>
      <c r="CV1047" t="e">
        <f>VLOOKUP(CS1047,Sheet2!$E$2:$I$222,5,FALSE)</f>
        <v>#N/A</v>
      </c>
      <c r="CW1047"/>
      <c r="DA1047" t="e">
        <f>VLOOKUP(CZ1047,Sheet2!$E$2:$I$222,3,FALSE)</f>
        <v>#N/A</v>
      </c>
      <c r="DB1047" t="e">
        <f>VLOOKUP(CZ1047,Sheet2!$E$2:$I$222,4,FALSE)</f>
        <v>#N/A</v>
      </c>
      <c r="DC1047" t="e">
        <f>VLOOKUP(CZ1047,Sheet2!$E$2:$I$222,5,FALSE)</f>
        <v>#N/A</v>
      </c>
      <c r="DD1047"/>
      <c r="DH1047" t="e">
        <f>VLOOKUP(DG1047,Sheet2!$E$2:$I$222,3,FALSE)</f>
        <v>#N/A</v>
      </c>
      <c r="DI1047" t="e">
        <f>VLOOKUP(DG1047,Sheet2!$E$2:$I$222,4,FALSE)</f>
        <v>#N/A</v>
      </c>
      <c r="DJ1047" t="e">
        <f>VLOOKUP(DG1047,Sheet2!$E$2:$I$222,5,FALSE)</f>
        <v>#N/A</v>
      </c>
    </row>
    <row r="1048" spans="1:114" x14ac:dyDescent="0.25">
      <c r="A1048">
        <v>1099</v>
      </c>
      <c r="C1048">
        <v>14329</v>
      </c>
      <c r="D1048">
        <v>4329</v>
      </c>
      <c r="E1048">
        <v>37.749600000000001</v>
      </c>
      <c r="F1048">
        <v>-122.43383</v>
      </c>
      <c r="G1048" t="s">
        <v>775</v>
      </c>
      <c r="H1048" t="s">
        <v>3205</v>
      </c>
      <c r="I1048" t="s">
        <v>4908</v>
      </c>
      <c r="J1048" t="s">
        <v>4946</v>
      </c>
      <c r="K1048" t="s">
        <v>4964</v>
      </c>
      <c r="N1048" t="s">
        <v>5374</v>
      </c>
      <c r="P1048" t="s">
        <v>5267</v>
      </c>
      <c r="Q1048" t="s">
        <v>5924</v>
      </c>
      <c r="R1048">
        <v>891</v>
      </c>
      <c r="S1048" t="s">
        <v>6103</v>
      </c>
      <c r="X1048">
        <f t="shared" si="16"/>
        <v>1</v>
      </c>
      <c r="Y1048" t="s">
        <v>6826</v>
      </c>
      <c r="Z1048" t="s">
        <v>6879</v>
      </c>
      <c r="AB1048" t="e">
        <f>VLOOKUP($AA1048,Sheet2!$E$2:$I$222,3,FALSE)</f>
        <v>#N/A</v>
      </c>
      <c r="AC1048" t="e">
        <f>VLOOKUP($AA1048,Sheet2!$E$2:$I$222,4,FALSE)</f>
        <v>#N/A</v>
      </c>
      <c r="AD1048" t="e">
        <f>VLOOKUP($AA1048,Sheet2!$E$2:$I$222,5,FALSE)</f>
        <v>#N/A</v>
      </c>
      <c r="AI1048" t="e">
        <f>VLOOKUP(AH1048,Sheet2!$E$2:$I$222,3,FALSE)</f>
        <v>#N/A</v>
      </c>
      <c r="AJ1048" t="e">
        <f>VLOOKUP(AH1048,Sheet2!$E$2:$I$222,4,FALSE)</f>
        <v>#N/A</v>
      </c>
      <c r="AK1048" t="e">
        <f>VLOOKUP(AH1048,Sheet2!$E$2:$I$222,5,FALSE)</f>
        <v>#N/A</v>
      </c>
      <c r="AL1048"/>
      <c r="AP1048" t="e">
        <f>VLOOKUP(AO1048,Sheet2!$E$2:$I$222,3,FALSE)</f>
        <v>#N/A</v>
      </c>
      <c r="AQ1048" t="e">
        <f>VLOOKUP(AO1048,Sheet2!$E$2:$I$222,4,FALSE)</f>
        <v>#N/A</v>
      </c>
      <c r="AR1048" t="e">
        <f>VLOOKUP(AO1048,Sheet2!$E$2:$I$222,5,FALSE)</f>
        <v>#N/A</v>
      </c>
      <c r="AS1048"/>
      <c r="AW1048" t="e">
        <f>VLOOKUP(AV1048,Sheet2!$E$2:$I$222,3,FALSE)</f>
        <v>#N/A</v>
      </c>
      <c r="AX1048" t="e">
        <f>VLOOKUP(AV1048,Sheet2!$E$2:$I$222,4,FALSE)</f>
        <v>#N/A</v>
      </c>
      <c r="AY1048" t="e">
        <f>VLOOKUP(AV1048,Sheet2!$E$2:$I$222,5,FALSE)</f>
        <v>#N/A</v>
      </c>
      <c r="AZ1048"/>
      <c r="BD1048" t="e">
        <f>VLOOKUP(BC1048,Sheet2!$E$2:$I$222,3,FALSE)</f>
        <v>#N/A</v>
      </c>
      <c r="BE1048" t="e">
        <f>VLOOKUP(BC1048,Sheet2!$E$2:$I$222,4,FALSE)</f>
        <v>#N/A</v>
      </c>
      <c r="BF1048" t="e">
        <f>VLOOKUP(BC1048,Sheet2!$E$2:$I$222,5,FALSE)</f>
        <v>#N/A</v>
      </c>
      <c r="BG1048"/>
      <c r="BK1048" t="e">
        <f>VLOOKUP(BJ1048,Sheet2!$E$2:$I$222,3,FALSE)</f>
        <v>#N/A</v>
      </c>
      <c r="BL1048" t="e">
        <f>VLOOKUP(BJ1048,Sheet2!$E$2:$I$222,4,FALSE)</f>
        <v>#N/A</v>
      </c>
      <c r="BM1048" t="e">
        <f>VLOOKUP(BJ1048,Sheet2!$E$2:$I$222,5,FALSE)</f>
        <v>#N/A</v>
      </c>
      <c r="BN1048"/>
      <c r="BR1048" t="e">
        <f>VLOOKUP(BQ1048,Sheet2!$E$2:$I$222,3,FALSE)</f>
        <v>#N/A</v>
      </c>
      <c r="BS1048" t="e">
        <f>VLOOKUP(BQ1048,Sheet2!$E$2:$I$222,4,FALSE)</f>
        <v>#N/A</v>
      </c>
      <c r="BT1048" t="e">
        <f>VLOOKUP(BQ1048,Sheet2!$E$2:$I$222,5,FALSE)</f>
        <v>#N/A</v>
      </c>
      <c r="BU1048"/>
      <c r="BY1048" t="e">
        <f>VLOOKUP(BX1048,Sheet2!$E$2:$I$222,3,FALSE)</f>
        <v>#N/A</v>
      </c>
      <c r="BZ1048" t="e">
        <f>VLOOKUP(BX1048,Sheet2!$E$2:$I$222,4,FALSE)</f>
        <v>#N/A</v>
      </c>
      <c r="CA1048" t="e">
        <f>VLOOKUP(BX1048,Sheet2!$E$2:$I$222,5,FALSE)</f>
        <v>#N/A</v>
      </c>
      <c r="CB1048"/>
      <c r="CF1048" t="e">
        <f>VLOOKUP(CE1048,Sheet2!$E$2:$I$222,3,FALSE)</f>
        <v>#N/A</v>
      </c>
      <c r="CG1048" t="e">
        <f>VLOOKUP(CE1048,Sheet2!$E$2:$I$222,4,FALSE)</f>
        <v>#N/A</v>
      </c>
      <c r="CH1048" t="e">
        <f>VLOOKUP(CE1048,Sheet2!$E$2:$I$222,5,FALSE)</f>
        <v>#N/A</v>
      </c>
      <c r="CI1048"/>
      <c r="CM1048" t="e">
        <f>VLOOKUP(CL1048,Sheet2!$E$2:$I$222,3,FALSE)</f>
        <v>#N/A</v>
      </c>
      <c r="CN1048" t="e">
        <f>VLOOKUP(CL1048,Sheet2!$E$2:$I$222,4,FALSE)</f>
        <v>#N/A</v>
      </c>
      <c r="CO1048" t="e">
        <f>VLOOKUP(CL1048,Sheet2!$E$2:$I$222,5,FALSE)</f>
        <v>#N/A</v>
      </c>
      <c r="CP1048"/>
      <c r="CT1048" t="e">
        <f>VLOOKUP(CS1048,Sheet2!$E$2:$I$222,3,FALSE)</f>
        <v>#N/A</v>
      </c>
      <c r="CU1048" t="e">
        <f>VLOOKUP(CS1048,Sheet2!$E$2:$I$222,4,FALSE)</f>
        <v>#N/A</v>
      </c>
      <c r="CV1048" t="e">
        <f>VLOOKUP(CS1048,Sheet2!$E$2:$I$222,5,FALSE)</f>
        <v>#N/A</v>
      </c>
      <c r="CW1048"/>
      <c r="DA1048" t="e">
        <f>VLOOKUP(CZ1048,Sheet2!$E$2:$I$222,3,FALSE)</f>
        <v>#N/A</v>
      </c>
      <c r="DB1048" t="e">
        <f>VLOOKUP(CZ1048,Sheet2!$E$2:$I$222,4,FALSE)</f>
        <v>#N/A</v>
      </c>
      <c r="DC1048" t="e">
        <f>VLOOKUP(CZ1048,Sheet2!$E$2:$I$222,5,FALSE)</f>
        <v>#N/A</v>
      </c>
      <c r="DD1048"/>
      <c r="DH1048" t="e">
        <f>VLOOKUP(DG1048,Sheet2!$E$2:$I$222,3,FALSE)</f>
        <v>#N/A</v>
      </c>
      <c r="DI1048" t="e">
        <f>VLOOKUP(DG1048,Sheet2!$E$2:$I$222,4,FALSE)</f>
        <v>#N/A</v>
      </c>
      <c r="DJ1048" t="e">
        <f>VLOOKUP(DG1048,Sheet2!$E$2:$I$222,5,FALSE)</f>
        <v>#N/A</v>
      </c>
    </row>
    <row r="1049" spans="1:114" x14ac:dyDescent="0.25">
      <c r="A1049">
        <v>1100</v>
      </c>
      <c r="C1049">
        <v>14330</v>
      </c>
      <c r="D1049">
        <v>4330</v>
      </c>
      <c r="E1049">
        <v>37.769179999999999</v>
      </c>
      <c r="F1049">
        <v>-122.43595999999999</v>
      </c>
      <c r="G1049" t="s">
        <v>776</v>
      </c>
      <c r="H1049" t="s">
        <v>3206</v>
      </c>
      <c r="I1049" t="s">
        <v>4919</v>
      </c>
      <c r="J1049" t="s">
        <v>4946</v>
      </c>
      <c r="K1049" t="s">
        <v>4961</v>
      </c>
      <c r="N1049" t="s">
        <v>5375</v>
      </c>
      <c r="Q1049" t="s">
        <v>5924</v>
      </c>
      <c r="R1049">
        <v>320</v>
      </c>
      <c r="S1049" t="s">
        <v>6105</v>
      </c>
      <c r="X1049">
        <f t="shared" si="16"/>
        <v>1</v>
      </c>
      <c r="Y1049" t="s">
        <v>6826</v>
      </c>
      <c r="Z1049" t="s">
        <v>6881</v>
      </c>
      <c r="AB1049" t="e">
        <f>VLOOKUP($AA1049,Sheet2!$E$2:$I$222,3,FALSE)</f>
        <v>#N/A</v>
      </c>
      <c r="AC1049" t="e">
        <f>VLOOKUP($AA1049,Sheet2!$E$2:$I$222,4,FALSE)</f>
        <v>#N/A</v>
      </c>
      <c r="AD1049" t="e">
        <f>VLOOKUP($AA1049,Sheet2!$E$2:$I$222,5,FALSE)</f>
        <v>#N/A</v>
      </c>
      <c r="AI1049" t="e">
        <f>VLOOKUP(AH1049,Sheet2!$E$2:$I$222,3,FALSE)</f>
        <v>#N/A</v>
      </c>
      <c r="AJ1049" t="e">
        <f>VLOOKUP(AH1049,Sheet2!$E$2:$I$222,4,FALSE)</f>
        <v>#N/A</v>
      </c>
      <c r="AK1049" t="e">
        <f>VLOOKUP(AH1049,Sheet2!$E$2:$I$222,5,FALSE)</f>
        <v>#N/A</v>
      </c>
      <c r="AL1049"/>
      <c r="AP1049" t="e">
        <f>VLOOKUP(AO1049,Sheet2!$E$2:$I$222,3,FALSE)</f>
        <v>#N/A</v>
      </c>
      <c r="AQ1049" t="e">
        <f>VLOOKUP(AO1049,Sheet2!$E$2:$I$222,4,FALSE)</f>
        <v>#N/A</v>
      </c>
      <c r="AR1049" t="e">
        <f>VLOOKUP(AO1049,Sheet2!$E$2:$I$222,5,FALSE)</f>
        <v>#N/A</v>
      </c>
      <c r="AS1049"/>
      <c r="AW1049" t="e">
        <f>VLOOKUP(AV1049,Sheet2!$E$2:$I$222,3,FALSE)</f>
        <v>#N/A</v>
      </c>
      <c r="AX1049" t="e">
        <f>VLOOKUP(AV1049,Sheet2!$E$2:$I$222,4,FALSE)</f>
        <v>#N/A</v>
      </c>
      <c r="AY1049" t="e">
        <f>VLOOKUP(AV1049,Sheet2!$E$2:$I$222,5,FALSE)</f>
        <v>#N/A</v>
      </c>
      <c r="AZ1049"/>
      <c r="BD1049" t="e">
        <f>VLOOKUP(BC1049,Sheet2!$E$2:$I$222,3,FALSE)</f>
        <v>#N/A</v>
      </c>
      <c r="BE1049" t="e">
        <f>VLOOKUP(BC1049,Sheet2!$E$2:$I$222,4,FALSE)</f>
        <v>#N/A</v>
      </c>
      <c r="BF1049" t="e">
        <f>VLOOKUP(BC1049,Sheet2!$E$2:$I$222,5,FALSE)</f>
        <v>#N/A</v>
      </c>
      <c r="BG1049"/>
      <c r="BK1049" t="e">
        <f>VLOOKUP(BJ1049,Sheet2!$E$2:$I$222,3,FALSE)</f>
        <v>#N/A</v>
      </c>
      <c r="BL1049" t="e">
        <f>VLOOKUP(BJ1049,Sheet2!$E$2:$I$222,4,FALSE)</f>
        <v>#N/A</v>
      </c>
      <c r="BM1049" t="e">
        <f>VLOOKUP(BJ1049,Sheet2!$E$2:$I$222,5,FALSE)</f>
        <v>#N/A</v>
      </c>
      <c r="BN1049"/>
      <c r="BR1049" t="e">
        <f>VLOOKUP(BQ1049,Sheet2!$E$2:$I$222,3,FALSE)</f>
        <v>#N/A</v>
      </c>
      <c r="BS1049" t="e">
        <f>VLOOKUP(BQ1049,Sheet2!$E$2:$I$222,4,FALSE)</f>
        <v>#N/A</v>
      </c>
      <c r="BT1049" t="e">
        <f>VLOOKUP(BQ1049,Sheet2!$E$2:$I$222,5,FALSE)</f>
        <v>#N/A</v>
      </c>
      <c r="BU1049"/>
      <c r="BY1049" t="e">
        <f>VLOOKUP(BX1049,Sheet2!$E$2:$I$222,3,FALSE)</f>
        <v>#N/A</v>
      </c>
      <c r="BZ1049" t="e">
        <f>VLOOKUP(BX1049,Sheet2!$E$2:$I$222,4,FALSE)</f>
        <v>#N/A</v>
      </c>
      <c r="CA1049" t="e">
        <f>VLOOKUP(BX1049,Sheet2!$E$2:$I$222,5,FALSE)</f>
        <v>#N/A</v>
      </c>
      <c r="CB1049"/>
      <c r="CF1049" t="e">
        <f>VLOOKUP(CE1049,Sheet2!$E$2:$I$222,3,FALSE)</f>
        <v>#N/A</v>
      </c>
      <c r="CG1049" t="e">
        <f>VLOOKUP(CE1049,Sheet2!$E$2:$I$222,4,FALSE)</f>
        <v>#N/A</v>
      </c>
      <c r="CH1049" t="e">
        <f>VLOOKUP(CE1049,Sheet2!$E$2:$I$222,5,FALSE)</f>
        <v>#N/A</v>
      </c>
      <c r="CI1049"/>
      <c r="CM1049" t="e">
        <f>VLOOKUP(CL1049,Sheet2!$E$2:$I$222,3,FALSE)</f>
        <v>#N/A</v>
      </c>
      <c r="CN1049" t="e">
        <f>VLOOKUP(CL1049,Sheet2!$E$2:$I$222,4,FALSE)</f>
        <v>#N/A</v>
      </c>
      <c r="CO1049" t="e">
        <f>VLOOKUP(CL1049,Sheet2!$E$2:$I$222,5,FALSE)</f>
        <v>#N/A</v>
      </c>
      <c r="CP1049"/>
      <c r="CT1049" t="e">
        <f>VLOOKUP(CS1049,Sheet2!$E$2:$I$222,3,FALSE)</f>
        <v>#N/A</v>
      </c>
      <c r="CU1049" t="e">
        <f>VLOOKUP(CS1049,Sheet2!$E$2:$I$222,4,FALSE)</f>
        <v>#N/A</v>
      </c>
      <c r="CV1049" t="e">
        <f>VLOOKUP(CS1049,Sheet2!$E$2:$I$222,5,FALSE)</f>
        <v>#N/A</v>
      </c>
      <c r="CW1049"/>
      <c r="DA1049" t="e">
        <f>VLOOKUP(CZ1049,Sheet2!$E$2:$I$222,3,FALSE)</f>
        <v>#N/A</v>
      </c>
      <c r="DB1049" t="e">
        <f>VLOOKUP(CZ1049,Sheet2!$E$2:$I$222,4,FALSE)</f>
        <v>#N/A</v>
      </c>
      <c r="DC1049" t="e">
        <f>VLOOKUP(CZ1049,Sheet2!$E$2:$I$222,5,FALSE)</f>
        <v>#N/A</v>
      </c>
      <c r="DD1049"/>
      <c r="DH1049" t="e">
        <f>VLOOKUP(DG1049,Sheet2!$E$2:$I$222,3,FALSE)</f>
        <v>#N/A</v>
      </c>
      <c r="DI1049" t="e">
        <f>VLOOKUP(DG1049,Sheet2!$E$2:$I$222,4,FALSE)</f>
        <v>#N/A</v>
      </c>
      <c r="DJ1049" t="e">
        <f>VLOOKUP(DG1049,Sheet2!$E$2:$I$222,5,FALSE)</f>
        <v>#N/A</v>
      </c>
    </row>
    <row r="1050" spans="1:114" x14ac:dyDescent="0.25">
      <c r="A1050">
        <v>1101</v>
      </c>
      <c r="C1050">
        <v>14331</v>
      </c>
      <c r="D1050">
        <v>4331</v>
      </c>
      <c r="E1050">
        <v>37.768949999999997</v>
      </c>
      <c r="F1050">
        <v>-122.43571</v>
      </c>
      <c r="G1050" t="s">
        <v>776</v>
      </c>
      <c r="H1050" t="s">
        <v>3206</v>
      </c>
      <c r="I1050" t="s">
        <v>4908</v>
      </c>
      <c r="J1050" t="s">
        <v>4946</v>
      </c>
      <c r="K1050" t="s">
        <v>4961</v>
      </c>
      <c r="N1050" t="s">
        <v>5376</v>
      </c>
      <c r="Q1050" t="s">
        <v>5924</v>
      </c>
      <c r="R1050">
        <v>321</v>
      </c>
      <c r="S1050" t="s">
        <v>6103</v>
      </c>
      <c r="X1050">
        <f t="shared" si="16"/>
        <v>1</v>
      </c>
      <c r="Y1050" t="s">
        <v>6826</v>
      </c>
      <c r="Z1050" t="s">
        <v>6879</v>
      </c>
      <c r="AB1050" t="e">
        <f>VLOOKUP($AA1050,Sheet2!$E$2:$I$222,3,FALSE)</f>
        <v>#N/A</v>
      </c>
      <c r="AC1050" t="e">
        <f>VLOOKUP($AA1050,Sheet2!$E$2:$I$222,4,FALSE)</f>
        <v>#N/A</v>
      </c>
      <c r="AD1050" t="e">
        <f>VLOOKUP($AA1050,Sheet2!$E$2:$I$222,5,FALSE)</f>
        <v>#N/A</v>
      </c>
      <c r="AI1050" t="e">
        <f>VLOOKUP(AH1050,Sheet2!$E$2:$I$222,3,FALSE)</f>
        <v>#N/A</v>
      </c>
      <c r="AJ1050" t="e">
        <f>VLOOKUP(AH1050,Sheet2!$E$2:$I$222,4,FALSE)</f>
        <v>#N/A</v>
      </c>
      <c r="AK1050" t="e">
        <f>VLOOKUP(AH1050,Sheet2!$E$2:$I$222,5,FALSE)</f>
        <v>#N/A</v>
      </c>
      <c r="AL1050"/>
      <c r="AP1050" t="e">
        <f>VLOOKUP(AO1050,Sheet2!$E$2:$I$222,3,FALSE)</f>
        <v>#N/A</v>
      </c>
      <c r="AQ1050" t="e">
        <f>VLOOKUP(AO1050,Sheet2!$E$2:$I$222,4,FALSE)</f>
        <v>#N/A</v>
      </c>
      <c r="AR1050" t="e">
        <f>VLOOKUP(AO1050,Sheet2!$E$2:$I$222,5,FALSE)</f>
        <v>#N/A</v>
      </c>
      <c r="AS1050"/>
      <c r="AW1050" t="e">
        <f>VLOOKUP(AV1050,Sheet2!$E$2:$I$222,3,FALSE)</f>
        <v>#N/A</v>
      </c>
      <c r="AX1050" t="e">
        <f>VLOOKUP(AV1050,Sheet2!$E$2:$I$222,4,FALSE)</f>
        <v>#N/A</v>
      </c>
      <c r="AY1050" t="e">
        <f>VLOOKUP(AV1050,Sheet2!$E$2:$I$222,5,FALSE)</f>
        <v>#N/A</v>
      </c>
      <c r="AZ1050"/>
      <c r="BD1050" t="e">
        <f>VLOOKUP(BC1050,Sheet2!$E$2:$I$222,3,FALSE)</f>
        <v>#N/A</v>
      </c>
      <c r="BE1050" t="e">
        <f>VLOOKUP(BC1050,Sheet2!$E$2:$I$222,4,FALSE)</f>
        <v>#N/A</v>
      </c>
      <c r="BF1050" t="e">
        <f>VLOOKUP(BC1050,Sheet2!$E$2:$I$222,5,FALSE)</f>
        <v>#N/A</v>
      </c>
      <c r="BG1050"/>
      <c r="BK1050" t="e">
        <f>VLOOKUP(BJ1050,Sheet2!$E$2:$I$222,3,FALSE)</f>
        <v>#N/A</v>
      </c>
      <c r="BL1050" t="e">
        <f>VLOOKUP(BJ1050,Sheet2!$E$2:$I$222,4,FALSE)</f>
        <v>#N/A</v>
      </c>
      <c r="BM1050" t="e">
        <f>VLOOKUP(BJ1050,Sheet2!$E$2:$I$222,5,FALSE)</f>
        <v>#N/A</v>
      </c>
      <c r="BN1050"/>
      <c r="BR1050" t="e">
        <f>VLOOKUP(BQ1050,Sheet2!$E$2:$I$222,3,FALSE)</f>
        <v>#N/A</v>
      </c>
      <c r="BS1050" t="e">
        <f>VLOOKUP(BQ1050,Sheet2!$E$2:$I$222,4,FALSE)</f>
        <v>#N/A</v>
      </c>
      <c r="BT1050" t="e">
        <f>VLOOKUP(BQ1050,Sheet2!$E$2:$I$222,5,FALSE)</f>
        <v>#N/A</v>
      </c>
      <c r="BU1050"/>
      <c r="BY1050" t="e">
        <f>VLOOKUP(BX1050,Sheet2!$E$2:$I$222,3,FALSE)</f>
        <v>#N/A</v>
      </c>
      <c r="BZ1050" t="e">
        <f>VLOOKUP(BX1050,Sheet2!$E$2:$I$222,4,FALSE)</f>
        <v>#N/A</v>
      </c>
      <c r="CA1050" t="e">
        <f>VLOOKUP(BX1050,Sheet2!$E$2:$I$222,5,FALSE)</f>
        <v>#N/A</v>
      </c>
      <c r="CB1050"/>
      <c r="CF1050" t="e">
        <f>VLOOKUP(CE1050,Sheet2!$E$2:$I$222,3,FALSE)</f>
        <v>#N/A</v>
      </c>
      <c r="CG1050" t="e">
        <f>VLOOKUP(CE1050,Sheet2!$E$2:$I$222,4,FALSE)</f>
        <v>#N/A</v>
      </c>
      <c r="CH1050" t="e">
        <f>VLOOKUP(CE1050,Sheet2!$E$2:$I$222,5,FALSE)</f>
        <v>#N/A</v>
      </c>
      <c r="CI1050"/>
      <c r="CM1050" t="e">
        <f>VLOOKUP(CL1050,Sheet2!$E$2:$I$222,3,FALSE)</f>
        <v>#N/A</v>
      </c>
      <c r="CN1050" t="e">
        <f>VLOOKUP(CL1050,Sheet2!$E$2:$I$222,4,FALSE)</f>
        <v>#N/A</v>
      </c>
      <c r="CO1050" t="e">
        <f>VLOOKUP(CL1050,Sheet2!$E$2:$I$222,5,FALSE)</f>
        <v>#N/A</v>
      </c>
      <c r="CP1050"/>
      <c r="CT1050" t="e">
        <f>VLOOKUP(CS1050,Sheet2!$E$2:$I$222,3,FALSE)</f>
        <v>#N/A</v>
      </c>
      <c r="CU1050" t="e">
        <f>VLOOKUP(CS1050,Sheet2!$E$2:$I$222,4,FALSE)</f>
        <v>#N/A</v>
      </c>
      <c r="CV1050" t="e">
        <f>VLOOKUP(CS1050,Sheet2!$E$2:$I$222,5,FALSE)</f>
        <v>#N/A</v>
      </c>
      <c r="CW1050"/>
      <c r="DA1050" t="e">
        <f>VLOOKUP(CZ1050,Sheet2!$E$2:$I$222,3,FALSE)</f>
        <v>#N/A</v>
      </c>
      <c r="DB1050" t="e">
        <f>VLOOKUP(CZ1050,Sheet2!$E$2:$I$222,4,FALSE)</f>
        <v>#N/A</v>
      </c>
      <c r="DC1050" t="e">
        <f>VLOOKUP(CZ1050,Sheet2!$E$2:$I$222,5,FALSE)</f>
        <v>#N/A</v>
      </c>
      <c r="DD1050"/>
      <c r="DH1050" t="e">
        <f>VLOOKUP(DG1050,Sheet2!$E$2:$I$222,3,FALSE)</f>
        <v>#N/A</v>
      </c>
      <c r="DI1050" t="e">
        <f>VLOOKUP(DG1050,Sheet2!$E$2:$I$222,4,FALSE)</f>
        <v>#N/A</v>
      </c>
      <c r="DJ1050" t="e">
        <f>VLOOKUP(DG1050,Sheet2!$E$2:$I$222,5,FALSE)</f>
        <v>#N/A</v>
      </c>
    </row>
    <row r="1051" spans="1:114" x14ac:dyDescent="0.25">
      <c r="A1051">
        <v>1102</v>
      </c>
      <c r="C1051">
        <v>14332</v>
      </c>
      <c r="D1051">
        <v>4332</v>
      </c>
      <c r="E1051">
        <v>37.75217</v>
      </c>
      <c r="F1051">
        <v>-122.43413</v>
      </c>
      <c r="G1051" t="s">
        <v>777</v>
      </c>
      <c r="H1051" t="s">
        <v>3207</v>
      </c>
      <c r="I1051" t="s">
        <v>4928</v>
      </c>
      <c r="J1051" t="s">
        <v>4947</v>
      </c>
      <c r="Q1051" t="s">
        <v>5924</v>
      </c>
      <c r="S1051" t="s">
        <v>6103</v>
      </c>
      <c r="X1051">
        <f t="shared" si="16"/>
        <v>1</v>
      </c>
      <c r="Y1051" t="s">
        <v>6826</v>
      </c>
      <c r="Z1051" t="s">
        <v>6879</v>
      </c>
      <c r="AB1051" t="e">
        <f>VLOOKUP($AA1051,Sheet2!$E$2:$I$222,3,FALSE)</f>
        <v>#N/A</v>
      </c>
      <c r="AC1051" t="e">
        <f>VLOOKUP($AA1051,Sheet2!$E$2:$I$222,4,FALSE)</f>
        <v>#N/A</v>
      </c>
      <c r="AD1051" t="e">
        <f>VLOOKUP($AA1051,Sheet2!$E$2:$I$222,5,FALSE)</f>
        <v>#N/A</v>
      </c>
      <c r="AI1051" t="e">
        <f>VLOOKUP(AH1051,Sheet2!$E$2:$I$222,3,FALSE)</f>
        <v>#N/A</v>
      </c>
      <c r="AJ1051" t="e">
        <f>VLOOKUP(AH1051,Sheet2!$E$2:$I$222,4,FALSE)</f>
        <v>#N/A</v>
      </c>
      <c r="AK1051" t="e">
        <f>VLOOKUP(AH1051,Sheet2!$E$2:$I$222,5,FALSE)</f>
        <v>#N/A</v>
      </c>
      <c r="AL1051"/>
      <c r="AP1051" t="e">
        <f>VLOOKUP(AO1051,Sheet2!$E$2:$I$222,3,FALSE)</f>
        <v>#N/A</v>
      </c>
      <c r="AQ1051" t="e">
        <f>VLOOKUP(AO1051,Sheet2!$E$2:$I$222,4,FALSE)</f>
        <v>#N/A</v>
      </c>
      <c r="AR1051" t="e">
        <f>VLOOKUP(AO1051,Sheet2!$E$2:$I$222,5,FALSE)</f>
        <v>#N/A</v>
      </c>
      <c r="AS1051"/>
      <c r="AW1051" t="e">
        <f>VLOOKUP(AV1051,Sheet2!$E$2:$I$222,3,FALSE)</f>
        <v>#N/A</v>
      </c>
      <c r="AX1051" t="e">
        <f>VLOOKUP(AV1051,Sheet2!$E$2:$I$222,4,FALSE)</f>
        <v>#N/A</v>
      </c>
      <c r="AY1051" t="e">
        <f>VLOOKUP(AV1051,Sheet2!$E$2:$I$222,5,FALSE)</f>
        <v>#N/A</v>
      </c>
      <c r="AZ1051"/>
      <c r="BD1051" t="e">
        <f>VLOOKUP(BC1051,Sheet2!$E$2:$I$222,3,FALSE)</f>
        <v>#N/A</v>
      </c>
      <c r="BE1051" t="e">
        <f>VLOOKUP(BC1051,Sheet2!$E$2:$I$222,4,FALSE)</f>
        <v>#N/A</v>
      </c>
      <c r="BF1051" t="e">
        <f>VLOOKUP(BC1051,Sheet2!$E$2:$I$222,5,FALSE)</f>
        <v>#N/A</v>
      </c>
      <c r="BG1051"/>
      <c r="BK1051" t="e">
        <f>VLOOKUP(BJ1051,Sheet2!$E$2:$I$222,3,FALSE)</f>
        <v>#N/A</v>
      </c>
      <c r="BL1051" t="e">
        <f>VLOOKUP(BJ1051,Sheet2!$E$2:$I$222,4,FALSE)</f>
        <v>#N/A</v>
      </c>
      <c r="BM1051" t="e">
        <f>VLOOKUP(BJ1051,Sheet2!$E$2:$I$222,5,FALSE)</f>
        <v>#N/A</v>
      </c>
      <c r="BN1051"/>
      <c r="BR1051" t="e">
        <f>VLOOKUP(BQ1051,Sheet2!$E$2:$I$222,3,FALSE)</f>
        <v>#N/A</v>
      </c>
      <c r="BS1051" t="e">
        <f>VLOOKUP(BQ1051,Sheet2!$E$2:$I$222,4,FALSE)</f>
        <v>#N/A</v>
      </c>
      <c r="BT1051" t="e">
        <f>VLOOKUP(BQ1051,Sheet2!$E$2:$I$222,5,FALSE)</f>
        <v>#N/A</v>
      </c>
      <c r="BU1051"/>
      <c r="BY1051" t="e">
        <f>VLOOKUP(BX1051,Sheet2!$E$2:$I$222,3,FALSE)</f>
        <v>#N/A</v>
      </c>
      <c r="BZ1051" t="e">
        <f>VLOOKUP(BX1051,Sheet2!$E$2:$I$222,4,FALSE)</f>
        <v>#N/A</v>
      </c>
      <c r="CA1051" t="e">
        <f>VLOOKUP(BX1051,Sheet2!$E$2:$I$222,5,FALSE)</f>
        <v>#N/A</v>
      </c>
      <c r="CB1051"/>
      <c r="CF1051" t="e">
        <f>VLOOKUP(CE1051,Sheet2!$E$2:$I$222,3,FALSE)</f>
        <v>#N/A</v>
      </c>
      <c r="CG1051" t="e">
        <f>VLOOKUP(CE1051,Sheet2!$E$2:$I$222,4,FALSE)</f>
        <v>#N/A</v>
      </c>
      <c r="CH1051" t="e">
        <f>VLOOKUP(CE1051,Sheet2!$E$2:$I$222,5,FALSE)</f>
        <v>#N/A</v>
      </c>
      <c r="CI1051"/>
      <c r="CM1051" t="e">
        <f>VLOOKUP(CL1051,Sheet2!$E$2:$I$222,3,FALSE)</f>
        <v>#N/A</v>
      </c>
      <c r="CN1051" t="e">
        <f>VLOOKUP(CL1051,Sheet2!$E$2:$I$222,4,FALSE)</f>
        <v>#N/A</v>
      </c>
      <c r="CO1051" t="e">
        <f>VLOOKUP(CL1051,Sheet2!$E$2:$I$222,5,FALSE)</f>
        <v>#N/A</v>
      </c>
      <c r="CP1051"/>
      <c r="CT1051" t="e">
        <f>VLOOKUP(CS1051,Sheet2!$E$2:$I$222,3,FALSE)</f>
        <v>#N/A</v>
      </c>
      <c r="CU1051" t="e">
        <f>VLOOKUP(CS1051,Sheet2!$E$2:$I$222,4,FALSE)</f>
        <v>#N/A</v>
      </c>
      <c r="CV1051" t="e">
        <f>VLOOKUP(CS1051,Sheet2!$E$2:$I$222,5,FALSE)</f>
        <v>#N/A</v>
      </c>
      <c r="CW1051"/>
      <c r="DA1051" t="e">
        <f>VLOOKUP(CZ1051,Sheet2!$E$2:$I$222,3,FALSE)</f>
        <v>#N/A</v>
      </c>
      <c r="DB1051" t="e">
        <f>VLOOKUP(CZ1051,Sheet2!$E$2:$I$222,4,FALSE)</f>
        <v>#N/A</v>
      </c>
      <c r="DC1051" t="e">
        <f>VLOOKUP(CZ1051,Sheet2!$E$2:$I$222,5,FALSE)</f>
        <v>#N/A</v>
      </c>
      <c r="DD1051"/>
      <c r="DH1051" t="e">
        <f>VLOOKUP(DG1051,Sheet2!$E$2:$I$222,3,FALSE)</f>
        <v>#N/A</v>
      </c>
      <c r="DI1051" t="e">
        <f>VLOOKUP(DG1051,Sheet2!$E$2:$I$222,4,FALSE)</f>
        <v>#N/A</v>
      </c>
      <c r="DJ1051" t="e">
        <f>VLOOKUP(DG1051,Sheet2!$E$2:$I$222,5,FALSE)</f>
        <v>#N/A</v>
      </c>
    </row>
    <row r="1052" spans="1:114" x14ac:dyDescent="0.25">
      <c r="A1052">
        <v>1103</v>
      </c>
      <c r="C1052">
        <v>14333</v>
      </c>
      <c r="D1052">
        <v>4333</v>
      </c>
      <c r="E1052">
        <v>37.752000000000002</v>
      </c>
      <c r="F1052">
        <v>-122.43422</v>
      </c>
      <c r="G1052" t="s">
        <v>777</v>
      </c>
      <c r="H1052" t="s">
        <v>3207</v>
      </c>
      <c r="I1052" t="s">
        <v>4926</v>
      </c>
      <c r="J1052" t="s">
        <v>4947</v>
      </c>
      <c r="Q1052" t="s">
        <v>5924</v>
      </c>
      <c r="S1052" t="s">
        <v>6105</v>
      </c>
      <c r="X1052">
        <f t="shared" si="16"/>
        <v>1</v>
      </c>
      <c r="Y1052" t="s">
        <v>6826</v>
      </c>
      <c r="Z1052" t="s">
        <v>6881</v>
      </c>
      <c r="AB1052" t="e">
        <f>VLOOKUP($AA1052,Sheet2!$E$2:$I$222,3,FALSE)</f>
        <v>#N/A</v>
      </c>
      <c r="AC1052" t="e">
        <f>VLOOKUP($AA1052,Sheet2!$E$2:$I$222,4,FALSE)</f>
        <v>#N/A</v>
      </c>
      <c r="AD1052" t="e">
        <f>VLOOKUP($AA1052,Sheet2!$E$2:$I$222,5,FALSE)</f>
        <v>#N/A</v>
      </c>
      <c r="AI1052" t="e">
        <f>VLOOKUP(AH1052,Sheet2!$E$2:$I$222,3,FALSE)</f>
        <v>#N/A</v>
      </c>
      <c r="AJ1052" t="e">
        <f>VLOOKUP(AH1052,Sheet2!$E$2:$I$222,4,FALSE)</f>
        <v>#N/A</v>
      </c>
      <c r="AK1052" t="e">
        <f>VLOOKUP(AH1052,Sheet2!$E$2:$I$222,5,FALSE)</f>
        <v>#N/A</v>
      </c>
      <c r="AL1052"/>
      <c r="AP1052" t="e">
        <f>VLOOKUP(AO1052,Sheet2!$E$2:$I$222,3,FALSE)</f>
        <v>#N/A</v>
      </c>
      <c r="AQ1052" t="e">
        <f>VLOOKUP(AO1052,Sheet2!$E$2:$I$222,4,FALSE)</f>
        <v>#N/A</v>
      </c>
      <c r="AR1052" t="e">
        <f>VLOOKUP(AO1052,Sheet2!$E$2:$I$222,5,FALSE)</f>
        <v>#N/A</v>
      </c>
      <c r="AS1052"/>
      <c r="AW1052" t="e">
        <f>VLOOKUP(AV1052,Sheet2!$E$2:$I$222,3,FALSE)</f>
        <v>#N/A</v>
      </c>
      <c r="AX1052" t="e">
        <f>VLOOKUP(AV1052,Sheet2!$E$2:$I$222,4,FALSE)</f>
        <v>#N/A</v>
      </c>
      <c r="AY1052" t="e">
        <f>VLOOKUP(AV1052,Sheet2!$E$2:$I$222,5,FALSE)</f>
        <v>#N/A</v>
      </c>
      <c r="AZ1052"/>
      <c r="BD1052" t="e">
        <f>VLOOKUP(BC1052,Sheet2!$E$2:$I$222,3,FALSE)</f>
        <v>#N/A</v>
      </c>
      <c r="BE1052" t="e">
        <f>VLOOKUP(BC1052,Sheet2!$E$2:$I$222,4,FALSE)</f>
        <v>#N/A</v>
      </c>
      <c r="BF1052" t="e">
        <f>VLOOKUP(BC1052,Sheet2!$E$2:$I$222,5,FALSE)</f>
        <v>#N/A</v>
      </c>
      <c r="BG1052"/>
      <c r="BK1052" t="e">
        <f>VLOOKUP(BJ1052,Sheet2!$E$2:$I$222,3,FALSE)</f>
        <v>#N/A</v>
      </c>
      <c r="BL1052" t="e">
        <f>VLOOKUP(BJ1052,Sheet2!$E$2:$I$222,4,FALSE)</f>
        <v>#N/A</v>
      </c>
      <c r="BM1052" t="e">
        <f>VLOOKUP(BJ1052,Sheet2!$E$2:$I$222,5,FALSE)</f>
        <v>#N/A</v>
      </c>
      <c r="BN1052"/>
      <c r="BR1052" t="e">
        <f>VLOOKUP(BQ1052,Sheet2!$E$2:$I$222,3,FALSE)</f>
        <v>#N/A</v>
      </c>
      <c r="BS1052" t="e">
        <f>VLOOKUP(BQ1052,Sheet2!$E$2:$I$222,4,FALSE)</f>
        <v>#N/A</v>
      </c>
      <c r="BT1052" t="e">
        <f>VLOOKUP(BQ1052,Sheet2!$E$2:$I$222,5,FALSE)</f>
        <v>#N/A</v>
      </c>
      <c r="BU1052"/>
      <c r="BY1052" t="e">
        <f>VLOOKUP(BX1052,Sheet2!$E$2:$I$222,3,FALSE)</f>
        <v>#N/A</v>
      </c>
      <c r="BZ1052" t="e">
        <f>VLOOKUP(BX1052,Sheet2!$E$2:$I$222,4,FALSE)</f>
        <v>#N/A</v>
      </c>
      <c r="CA1052" t="e">
        <f>VLOOKUP(BX1052,Sheet2!$E$2:$I$222,5,FALSE)</f>
        <v>#N/A</v>
      </c>
      <c r="CB1052"/>
      <c r="CF1052" t="e">
        <f>VLOOKUP(CE1052,Sheet2!$E$2:$I$222,3,FALSE)</f>
        <v>#N/A</v>
      </c>
      <c r="CG1052" t="e">
        <f>VLOOKUP(CE1052,Sheet2!$E$2:$I$222,4,FALSE)</f>
        <v>#N/A</v>
      </c>
      <c r="CH1052" t="e">
        <f>VLOOKUP(CE1052,Sheet2!$E$2:$I$222,5,FALSE)</f>
        <v>#N/A</v>
      </c>
      <c r="CI1052"/>
      <c r="CM1052" t="e">
        <f>VLOOKUP(CL1052,Sheet2!$E$2:$I$222,3,FALSE)</f>
        <v>#N/A</v>
      </c>
      <c r="CN1052" t="e">
        <f>VLOOKUP(CL1052,Sheet2!$E$2:$I$222,4,FALSE)</f>
        <v>#N/A</v>
      </c>
      <c r="CO1052" t="e">
        <f>VLOOKUP(CL1052,Sheet2!$E$2:$I$222,5,FALSE)</f>
        <v>#N/A</v>
      </c>
      <c r="CP1052"/>
      <c r="CT1052" t="e">
        <f>VLOOKUP(CS1052,Sheet2!$E$2:$I$222,3,FALSE)</f>
        <v>#N/A</v>
      </c>
      <c r="CU1052" t="e">
        <f>VLOOKUP(CS1052,Sheet2!$E$2:$I$222,4,FALSE)</f>
        <v>#N/A</v>
      </c>
      <c r="CV1052" t="e">
        <f>VLOOKUP(CS1052,Sheet2!$E$2:$I$222,5,FALSE)</f>
        <v>#N/A</v>
      </c>
      <c r="CW1052"/>
      <c r="DA1052" t="e">
        <f>VLOOKUP(CZ1052,Sheet2!$E$2:$I$222,3,FALSE)</f>
        <v>#N/A</v>
      </c>
      <c r="DB1052" t="e">
        <f>VLOOKUP(CZ1052,Sheet2!$E$2:$I$222,4,FALSE)</f>
        <v>#N/A</v>
      </c>
      <c r="DC1052" t="e">
        <f>VLOOKUP(CZ1052,Sheet2!$E$2:$I$222,5,FALSE)</f>
        <v>#N/A</v>
      </c>
      <c r="DD1052"/>
      <c r="DH1052" t="e">
        <f>VLOOKUP(DG1052,Sheet2!$E$2:$I$222,3,FALSE)</f>
        <v>#N/A</v>
      </c>
      <c r="DI1052" t="e">
        <f>VLOOKUP(DG1052,Sheet2!$E$2:$I$222,4,FALSE)</f>
        <v>#N/A</v>
      </c>
      <c r="DJ1052" t="e">
        <f>VLOOKUP(DG1052,Sheet2!$E$2:$I$222,5,FALSE)</f>
        <v>#N/A</v>
      </c>
    </row>
    <row r="1053" spans="1:114" x14ac:dyDescent="0.25">
      <c r="A1053">
        <v>1104</v>
      </c>
      <c r="C1053">
        <v>14334</v>
      </c>
      <c r="D1053">
        <v>4334</v>
      </c>
      <c r="E1053">
        <v>37.762140000000002</v>
      </c>
      <c r="F1053">
        <v>-122.43519000000001</v>
      </c>
      <c r="G1053" t="s">
        <v>778</v>
      </c>
      <c r="H1053" t="s">
        <v>3208</v>
      </c>
      <c r="I1053" t="s">
        <v>4913</v>
      </c>
      <c r="J1053" t="s">
        <v>4946</v>
      </c>
      <c r="K1053" t="s">
        <v>5000</v>
      </c>
      <c r="N1053" t="s">
        <v>5377</v>
      </c>
      <c r="Q1053" t="s">
        <v>5924</v>
      </c>
      <c r="R1053">
        <v>64</v>
      </c>
      <c r="S1053" t="s">
        <v>6235</v>
      </c>
      <c r="X1053">
        <f t="shared" si="16"/>
        <v>2</v>
      </c>
      <c r="Y1053" t="s">
        <v>6826</v>
      </c>
      <c r="Z1053" t="s">
        <v>6881</v>
      </c>
      <c r="AB1053" t="e">
        <f>VLOOKUP($AA1053,Sheet2!$E$2:$I$222,3,FALSE)</f>
        <v>#N/A</v>
      </c>
      <c r="AC1053" t="e">
        <f>VLOOKUP($AA1053,Sheet2!$E$2:$I$222,4,FALSE)</f>
        <v>#N/A</v>
      </c>
      <c r="AD1053" t="e">
        <f>VLOOKUP($AA1053,Sheet2!$E$2:$I$222,5,FALSE)</f>
        <v>#N/A</v>
      </c>
      <c r="AF1053" t="s">
        <v>6825</v>
      </c>
      <c r="AG1053" t="s">
        <v>6882</v>
      </c>
      <c r="AH1053" s="59" t="s">
        <v>6897</v>
      </c>
      <c r="AI1053" t="str">
        <f>VLOOKUP(AH1053,Sheet2!$E$2:$I$222,3,FALSE)</f>
        <v>To Glen Park Station (BART)</v>
      </c>
      <c r="AJ1053" t="str">
        <f>VLOOKUP(AH1053,Sheet2!$E$2:$I$222,4,FALSE)</f>
        <v>Diamond Heights District</v>
      </c>
      <c r="AK1053" t="str">
        <f>VLOOKUP(AH1053,Sheet2!$E$2:$I$222,5,FALSE)</f>
        <v>M-F ~ 7am-11pm | Sat-Sun ~ 8am-11pm</v>
      </c>
      <c r="AL1053"/>
      <c r="AP1053" t="e">
        <f>VLOOKUP(AO1053,Sheet2!$E$2:$I$222,3,FALSE)</f>
        <v>#N/A</v>
      </c>
      <c r="AQ1053" t="e">
        <f>VLOOKUP(AO1053,Sheet2!$E$2:$I$222,4,FALSE)</f>
        <v>#N/A</v>
      </c>
      <c r="AR1053" t="e">
        <f>VLOOKUP(AO1053,Sheet2!$E$2:$I$222,5,FALSE)</f>
        <v>#N/A</v>
      </c>
      <c r="AS1053"/>
      <c r="AW1053" t="e">
        <f>VLOOKUP(AV1053,Sheet2!$E$2:$I$222,3,FALSE)</f>
        <v>#N/A</v>
      </c>
      <c r="AX1053" t="e">
        <f>VLOOKUP(AV1053,Sheet2!$E$2:$I$222,4,FALSE)</f>
        <v>#N/A</v>
      </c>
      <c r="AY1053" t="e">
        <f>VLOOKUP(AV1053,Sheet2!$E$2:$I$222,5,FALSE)</f>
        <v>#N/A</v>
      </c>
      <c r="AZ1053"/>
      <c r="BD1053" t="e">
        <f>VLOOKUP(BC1053,Sheet2!$E$2:$I$222,3,FALSE)</f>
        <v>#N/A</v>
      </c>
      <c r="BE1053" t="e">
        <f>VLOOKUP(BC1053,Sheet2!$E$2:$I$222,4,FALSE)</f>
        <v>#N/A</v>
      </c>
      <c r="BF1053" t="e">
        <f>VLOOKUP(BC1053,Sheet2!$E$2:$I$222,5,FALSE)</f>
        <v>#N/A</v>
      </c>
      <c r="BG1053"/>
      <c r="BK1053" t="e">
        <f>VLOOKUP(BJ1053,Sheet2!$E$2:$I$222,3,FALSE)</f>
        <v>#N/A</v>
      </c>
      <c r="BL1053" t="e">
        <f>VLOOKUP(BJ1053,Sheet2!$E$2:$I$222,4,FALSE)</f>
        <v>#N/A</v>
      </c>
      <c r="BM1053" t="e">
        <f>VLOOKUP(BJ1053,Sheet2!$E$2:$I$222,5,FALSE)</f>
        <v>#N/A</v>
      </c>
      <c r="BN1053"/>
      <c r="BR1053" t="e">
        <f>VLOOKUP(BQ1053,Sheet2!$E$2:$I$222,3,FALSE)</f>
        <v>#N/A</v>
      </c>
      <c r="BS1053" t="e">
        <f>VLOOKUP(BQ1053,Sheet2!$E$2:$I$222,4,FALSE)</f>
        <v>#N/A</v>
      </c>
      <c r="BT1053" t="e">
        <f>VLOOKUP(BQ1053,Sheet2!$E$2:$I$222,5,FALSE)</f>
        <v>#N/A</v>
      </c>
      <c r="BU1053"/>
      <c r="BY1053" t="e">
        <f>VLOOKUP(BX1053,Sheet2!$E$2:$I$222,3,FALSE)</f>
        <v>#N/A</v>
      </c>
      <c r="BZ1053" t="e">
        <f>VLOOKUP(BX1053,Sheet2!$E$2:$I$222,4,FALSE)</f>
        <v>#N/A</v>
      </c>
      <c r="CA1053" t="e">
        <f>VLOOKUP(BX1053,Sheet2!$E$2:$I$222,5,FALSE)</f>
        <v>#N/A</v>
      </c>
      <c r="CB1053"/>
      <c r="CF1053" t="e">
        <f>VLOOKUP(CE1053,Sheet2!$E$2:$I$222,3,FALSE)</f>
        <v>#N/A</v>
      </c>
      <c r="CG1053" t="e">
        <f>VLOOKUP(CE1053,Sheet2!$E$2:$I$222,4,FALSE)</f>
        <v>#N/A</v>
      </c>
      <c r="CH1053" t="e">
        <f>VLOOKUP(CE1053,Sheet2!$E$2:$I$222,5,FALSE)</f>
        <v>#N/A</v>
      </c>
      <c r="CI1053"/>
      <c r="CM1053" t="e">
        <f>VLOOKUP(CL1053,Sheet2!$E$2:$I$222,3,FALSE)</f>
        <v>#N/A</v>
      </c>
      <c r="CN1053" t="e">
        <f>VLOOKUP(CL1053,Sheet2!$E$2:$I$222,4,FALSE)</f>
        <v>#N/A</v>
      </c>
      <c r="CO1053" t="e">
        <f>VLOOKUP(CL1053,Sheet2!$E$2:$I$222,5,FALSE)</f>
        <v>#N/A</v>
      </c>
      <c r="CP1053"/>
      <c r="CT1053" t="e">
        <f>VLOOKUP(CS1053,Sheet2!$E$2:$I$222,3,FALSE)</f>
        <v>#N/A</v>
      </c>
      <c r="CU1053" t="e">
        <f>VLOOKUP(CS1053,Sheet2!$E$2:$I$222,4,FALSE)</f>
        <v>#N/A</v>
      </c>
      <c r="CV1053" t="e">
        <f>VLOOKUP(CS1053,Sheet2!$E$2:$I$222,5,FALSE)</f>
        <v>#N/A</v>
      </c>
      <c r="CW1053"/>
      <c r="DA1053" t="e">
        <f>VLOOKUP(CZ1053,Sheet2!$E$2:$I$222,3,FALSE)</f>
        <v>#N/A</v>
      </c>
      <c r="DB1053" t="e">
        <f>VLOOKUP(CZ1053,Sheet2!$E$2:$I$222,4,FALSE)</f>
        <v>#N/A</v>
      </c>
      <c r="DC1053" t="e">
        <f>VLOOKUP(CZ1053,Sheet2!$E$2:$I$222,5,FALSE)</f>
        <v>#N/A</v>
      </c>
      <c r="DD1053"/>
      <c r="DH1053" t="e">
        <f>VLOOKUP(DG1053,Sheet2!$E$2:$I$222,3,FALSE)</f>
        <v>#N/A</v>
      </c>
      <c r="DI1053" t="e">
        <f>VLOOKUP(DG1053,Sheet2!$E$2:$I$222,4,FALSE)</f>
        <v>#N/A</v>
      </c>
      <c r="DJ1053" t="e">
        <f>VLOOKUP(DG1053,Sheet2!$E$2:$I$222,5,FALSE)</f>
        <v>#N/A</v>
      </c>
    </row>
    <row r="1054" spans="1:114" x14ac:dyDescent="0.25">
      <c r="A1054">
        <v>1105</v>
      </c>
      <c r="C1054">
        <v>14335</v>
      </c>
      <c r="D1054">
        <v>4335</v>
      </c>
      <c r="E1054">
        <v>37.748869999999997</v>
      </c>
      <c r="F1054">
        <v>-122.45132</v>
      </c>
      <c r="G1054" t="s">
        <v>779</v>
      </c>
      <c r="H1054" t="s">
        <v>3209</v>
      </c>
      <c r="I1054" t="s">
        <v>4920</v>
      </c>
      <c r="J1054" t="s">
        <v>4947</v>
      </c>
      <c r="Q1054" t="s">
        <v>5924</v>
      </c>
      <c r="S1054" t="s">
        <v>6176</v>
      </c>
      <c r="X1054">
        <f t="shared" si="16"/>
        <v>1</v>
      </c>
      <c r="Y1054" t="s">
        <v>6833</v>
      </c>
      <c r="Z1054" t="s">
        <v>6879</v>
      </c>
      <c r="AB1054" t="e">
        <f>VLOOKUP($AA1054,Sheet2!$E$2:$I$222,3,FALSE)</f>
        <v>#N/A</v>
      </c>
      <c r="AC1054" t="e">
        <f>VLOOKUP($AA1054,Sheet2!$E$2:$I$222,4,FALSE)</f>
        <v>#N/A</v>
      </c>
      <c r="AD1054" t="e">
        <f>VLOOKUP($AA1054,Sheet2!$E$2:$I$222,5,FALSE)</f>
        <v>#N/A</v>
      </c>
      <c r="AI1054" t="e">
        <f>VLOOKUP(AH1054,Sheet2!$E$2:$I$222,3,FALSE)</f>
        <v>#N/A</v>
      </c>
      <c r="AJ1054" t="e">
        <f>VLOOKUP(AH1054,Sheet2!$E$2:$I$222,4,FALSE)</f>
        <v>#N/A</v>
      </c>
      <c r="AK1054" t="e">
        <f>VLOOKUP(AH1054,Sheet2!$E$2:$I$222,5,FALSE)</f>
        <v>#N/A</v>
      </c>
      <c r="AL1054"/>
      <c r="AP1054" t="e">
        <f>VLOOKUP(AO1054,Sheet2!$E$2:$I$222,3,FALSE)</f>
        <v>#N/A</v>
      </c>
      <c r="AQ1054" t="e">
        <f>VLOOKUP(AO1054,Sheet2!$E$2:$I$222,4,FALSE)</f>
        <v>#N/A</v>
      </c>
      <c r="AR1054" t="e">
        <f>VLOOKUP(AO1054,Sheet2!$E$2:$I$222,5,FALSE)</f>
        <v>#N/A</v>
      </c>
      <c r="AS1054"/>
      <c r="AW1054" t="e">
        <f>VLOOKUP(AV1054,Sheet2!$E$2:$I$222,3,FALSE)</f>
        <v>#N/A</v>
      </c>
      <c r="AX1054" t="e">
        <f>VLOOKUP(AV1054,Sheet2!$E$2:$I$222,4,FALSE)</f>
        <v>#N/A</v>
      </c>
      <c r="AY1054" t="e">
        <f>VLOOKUP(AV1054,Sheet2!$E$2:$I$222,5,FALSE)</f>
        <v>#N/A</v>
      </c>
      <c r="AZ1054"/>
      <c r="BD1054" t="e">
        <f>VLOOKUP(BC1054,Sheet2!$E$2:$I$222,3,FALSE)</f>
        <v>#N/A</v>
      </c>
      <c r="BE1054" t="e">
        <f>VLOOKUP(BC1054,Sheet2!$E$2:$I$222,4,FALSE)</f>
        <v>#N/A</v>
      </c>
      <c r="BF1054" t="e">
        <f>VLOOKUP(BC1054,Sheet2!$E$2:$I$222,5,FALSE)</f>
        <v>#N/A</v>
      </c>
      <c r="BG1054"/>
      <c r="BK1054" t="e">
        <f>VLOOKUP(BJ1054,Sheet2!$E$2:$I$222,3,FALSE)</f>
        <v>#N/A</v>
      </c>
      <c r="BL1054" t="e">
        <f>VLOOKUP(BJ1054,Sheet2!$E$2:$I$222,4,FALSE)</f>
        <v>#N/A</v>
      </c>
      <c r="BM1054" t="e">
        <f>VLOOKUP(BJ1054,Sheet2!$E$2:$I$222,5,FALSE)</f>
        <v>#N/A</v>
      </c>
      <c r="BN1054"/>
      <c r="BR1054" t="e">
        <f>VLOOKUP(BQ1054,Sheet2!$E$2:$I$222,3,FALSE)</f>
        <v>#N/A</v>
      </c>
      <c r="BS1054" t="e">
        <f>VLOOKUP(BQ1054,Sheet2!$E$2:$I$222,4,FALSE)</f>
        <v>#N/A</v>
      </c>
      <c r="BT1054" t="e">
        <f>VLOOKUP(BQ1054,Sheet2!$E$2:$I$222,5,FALSE)</f>
        <v>#N/A</v>
      </c>
      <c r="BU1054"/>
      <c r="BY1054" t="e">
        <f>VLOOKUP(BX1054,Sheet2!$E$2:$I$222,3,FALSE)</f>
        <v>#N/A</v>
      </c>
      <c r="BZ1054" t="e">
        <f>VLOOKUP(BX1054,Sheet2!$E$2:$I$222,4,FALSE)</f>
        <v>#N/A</v>
      </c>
      <c r="CA1054" t="e">
        <f>VLOOKUP(BX1054,Sheet2!$E$2:$I$222,5,FALSE)</f>
        <v>#N/A</v>
      </c>
      <c r="CB1054"/>
      <c r="CF1054" t="e">
        <f>VLOOKUP(CE1054,Sheet2!$E$2:$I$222,3,FALSE)</f>
        <v>#N/A</v>
      </c>
      <c r="CG1054" t="e">
        <f>VLOOKUP(CE1054,Sheet2!$E$2:$I$222,4,FALSE)</f>
        <v>#N/A</v>
      </c>
      <c r="CH1054" t="e">
        <f>VLOOKUP(CE1054,Sheet2!$E$2:$I$222,5,FALSE)</f>
        <v>#N/A</v>
      </c>
      <c r="CI1054"/>
      <c r="CM1054" t="e">
        <f>VLOOKUP(CL1054,Sheet2!$E$2:$I$222,3,FALSE)</f>
        <v>#N/A</v>
      </c>
      <c r="CN1054" t="e">
        <f>VLOOKUP(CL1054,Sheet2!$E$2:$I$222,4,FALSE)</f>
        <v>#N/A</v>
      </c>
      <c r="CO1054" t="e">
        <f>VLOOKUP(CL1054,Sheet2!$E$2:$I$222,5,FALSE)</f>
        <v>#N/A</v>
      </c>
      <c r="CP1054"/>
      <c r="CT1054" t="e">
        <f>VLOOKUP(CS1054,Sheet2!$E$2:$I$222,3,FALSE)</f>
        <v>#N/A</v>
      </c>
      <c r="CU1054" t="e">
        <f>VLOOKUP(CS1054,Sheet2!$E$2:$I$222,4,FALSE)</f>
        <v>#N/A</v>
      </c>
      <c r="CV1054" t="e">
        <f>VLOOKUP(CS1054,Sheet2!$E$2:$I$222,5,FALSE)</f>
        <v>#N/A</v>
      </c>
      <c r="CW1054"/>
      <c r="DA1054" t="e">
        <f>VLOOKUP(CZ1054,Sheet2!$E$2:$I$222,3,FALSE)</f>
        <v>#N/A</v>
      </c>
      <c r="DB1054" t="e">
        <f>VLOOKUP(CZ1054,Sheet2!$E$2:$I$222,4,FALSE)</f>
        <v>#N/A</v>
      </c>
      <c r="DC1054" t="e">
        <f>VLOOKUP(CZ1054,Sheet2!$E$2:$I$222,5,FALSE)</f>
        <v>#N/A</v>
      </c>
      <c r="DD1054"/>
      <c r="DH1054" t="e">
        <f>VLOOKUP(DG1054,Sheet2!$E$2:$I$222,3,FALSE)</f>
        <v>#N/A</v>
      </c>
      <c r="DI1054" t="e">
        <f>VLOOKUP(DG1054,Sheet2!$E$2:$I$222,4,FALSE)</f>
        <v>#N/A</v>
      </c>
      <c r="DJ1054" t="e">
        <f>VLOOKUP(DG1054,Sheet2!$E$2:$I$222,5,FALSE)</f>
        <v>#N/A</v>
      </c>
    </row>
    <row r="1055" spans="1:114" x14ac:dyDescent="0.25">
      <c r="A1055">
        <v>1106</v>
      </c>
      <c r="C1055">
        <v>14336</v>
      </c>
      <c r="D1055">
        <v>4336</v>
      </c>
      <c r="E1055">
        <v>37.710169999999998</v>
      </c>
      <c r="F1055">
        <v>-122.43777</v>
      </c>
      <c r="G1055" t="s">
        <v>780</v>
      </c>
      <c r="H1055" t="s">
        <v>3210</v>
      </c>
      <c r="I1055" t="s">
        <v>4910</v>
      </c>
      <c r="J1055" t="s">
        <v>4947</v>
      </c>
      <c r="Q1055" t="s">
        <v>5924</v>
      </c>
      <c r="S1055" t="s">
        <v>6174</v>
      </c>
      <c r="X1055">
        <f t="shared" si="16"/>
        <v>1</v>
      </c>
      <c r="Y1055" t="s">
        <v>6834</v>
      </c>
      <c r="Z1055" t="s">
        <v>6881</v>
      </c>
      <c r="AB1055" t="e">
        <f>VLOOKUP($AA1055,Sheet2!$E$2:$I$222,3,FALSE)</f>
        <v>#N/A</v>
      </c>
      <c r="AC1055" t="e">
        <f>VLOOKUP($AA1055,Sheet2!$E$2:$I$222,4,FALSE)</f>
        <v>#N/A</v>
      </c>
      <c r="AD1055" t="e">
        <f>VLOOKUP($AA1055,Sheet2!$E$2:$I$222,5,FALSE)</f>
        <v>#N/A</v>
      </c>
      <c r="AI1055" t="e">
        <f>VLOOKUP(AH1055,Sheet2!$E$2:$I$222,3,FALSE)</f>
        <v>#N/A</v>
      </c>
      <c r="AJ1055" t="e">
        <f>VLOOKUP(AH1055,Sheet2!$E$2:$I$222,4,FALSE)</f>
        <v>#N/A</v>
      </c>
      <c r="AK1055" t="e">
        <f>VLOOKUP(AH1055,Sheet2!$E$2:$I$222,5,FALSE)</f>
        <v>#N/A</v>
      </c>
      <c r="AL1055"/>
      <c r="AP1055" t="e">
        <f>VLOOKUP(AO1055,Sheet2!$E$2:$I$222,3,FALSE)</f>
        <v>#N/A</v>
      </c>
      <c r="AQ1055" t="e">
        <f>VLOOKUP(AO1055,Sheet2!$E$2:$I$222,4,FALSE)</f>
        <v>#N/A</v>
      </c>
      <c r="AR1055" t="e">
        <f>VLOOKUP(AO1055,Sheet2!$E$2:$I$222,5,FALSE)</f>
        <v>#N/A</v>
      </c>
      <c r="AS1055"/>
      <c r="AW1055" t="e">
        <f>VLOOKUP(AV1055,Sheet2!$E$2:$I$222,3,FALSE)</f>
        <v>#N/A</v>
      </c>
      <c r="AX1055" t="e">
        <f>VLOOKUP(AV1055,Sheet2!$E$2:$I$222,4,FALSE)</f>
        <v>#N/A</v>
      </c>
      <c r="AY1055" t="e">
        <f>VLOOKUP(AV1055,Sheet2!$E$2:$I$222,5,FALSE)</f>
        <v>#N/A</v>
      </c>
      <c r="AZ1055"/>
      <c r="BD1055" t="e">
        <f>VLOOKUP(BC1055,Sheet2!$E$2:$I$222,3,FALSE)</f>
        <v>#N/A</v>
      </c>
      <c r="BE1055" t="e">
        <f>VLOOKUP(BC1055,Sheet2!$E$2:$I$222,4,FALSE)</f>
        <v>#N/A</v>
      </c>
      <c r="BF1055" t="e">
        <f>VLOOKUP(BC1055,Sheet2!$E$2:$I$222,5,FALSE)</f>
        <v>#N/A</v>
      </c>
      <c r="BG1055"/>
      <c r="BK1055" t="e">
        <f>VLOOKUP(BJ1055,Sheet2!$E$2:$I$222,3,FALSE)</f>
        <v>#N/A</v>
      </c>
      <c r="BL1055" t="e">
        <f>VLOOKUP(BJ1055,Sheet2!$E$2:$I$222,4,FALSE)</f>
        <v>#N/A</v>
      </c>
      <c r="BM1055" t="e">
        <f>VLOOKUP(BJ1055,Sheet2!$E$2:$I$222,5,FALSE)</f>
        <v>#N/A</v>
      </c>
      <c r="BN1055"/>
      <c r="BR1055" t="e">
        <f>VLOOKUP(BQ1055,Sheet2!$E$2:$I$222,3,FALSE)</f>
        <v>#N/A</v>
      </c>
      <c r="BS1055" t="e">
        <f>VLOOKUP(BQ1055,Sheet2!$E$2:$I$222,4,FALSE)</f>
        <v>#N/A</v>
      </c>
      <c r="BT1055" t="e">
        <f>VLOOKUP(BQ1055,Sheet2!$E$2:$I$222,5,FALSE)</f>
        <v>#N/A</v>
      </c>
      <c r="BU1055"/>
      <c r="BY1055" t="e">
        <f>VLOOKUP(BX1055,Sheet2!$E$2:$I$222,3,FALSE)</f>
        <v>#N/A</v>
      </c>
      <c r="BZ1055" t="e">
        <f>VLOOKUP(BX1055,Sheet2!$E$2:$I$222,4,FALSE)</f>
        <v>#N/A</v>
      </c>
      <c r="CA1055" t="e">
        <f>VLOOKUP(BX1055,Sheet2!$E$2:$I$222,5,FALSE)</f>
        <v>#N/A</v>
      </c>
      <c r="CB1055"/>
      <c r="CF1055" t="e">
        <f>VLOOKUP(CE1055,Sheet2!$E$2:$I$222,3,FALSE)</f>
        <v>#N/A</v>
      </c>
      <c r="CG1055" t="e">
        <f>VLOOKUP(CE1055,Sheet2!$E$2:$I$222,4,FALSE)</f>
        <v>#N/A</v>
      </c>
      <c r="CH1055" t="e">
        <f>VLOOKUP(CE1055,Sheet2!$E$2:$I$222,5,FALSE)</f>
        <v>#N/A</v>
      </c>
      <c r="CI1055"/>
      <c r="CM1055" t="e">
        <f>VLOOKUP(CL1055,Sheet2!$E$2:$I$222,3,FALSE)</f>
        <v>#N/A</v>
      </c>
      <c r="CN1055" t="e">
        <f>VLOOKUP(CL1055,Sheet2!$E$2:$I$222,4,FALSE)</f>
        <v>#N/A</v>
      </c>
      <c r="CO1055" t="e">
        <f>VLOOKUP(CL1055,Sheet2!$E$2:$I$222,5,FALSE)</f>
        <v>#N/A</v>
      </c>
      <c r="CP1055"/>
      <c r="CT1055" t="e">
        <f>VLOOKUP(CS1055,Sheet2!$E$2:$I$222,3,FALSE)</f>
        <v>#N/A</v>
      </c>
      <c r="CU1055" t="e">
        <f>VLOOKUP(CS1055,Sheet2!$E$2:$I$222,4,FALSE)</f>
        <v>#N/A</v>
      </c>
      <c r="CV1055" t="e">
        <f>VLOOKUP(CS1055,Sheet2!$E$2:$I$222,5,FALSE)</f>
        <v>#N/A</v>
      </c>
      <c r="CW1055"/>
      <c r="DA1055" t="e">
        <f>VLOOKUP(CZ1055,Sheet2!$E$2:$I$222,3,FALSE)</f>
        <v>#N/A</v>
      </c>
      <c r="DB1055" t="e">
        <f>VLOOKUP(CZ1055,Sheet2!$E$2:$I$222,4,FALSE)</f>
        <v>#N/A</v>
      </c>
      <c r="DC1055" t="e">
        <f>VLOOKUP(CZ1055,Sheet2!$E$2:$I$222,5,FALSE)</f>
        <v>#N/A</v>
      </c>
      <c r="DD1055"/>
      <c r="DH1055" t="e">
        <f>VLOOKUP(DG1055,Sheet2!$E$2:$I$222,3,FALSE)</f>
        <v>#N/A</v>
      </c>
      <c r="DI1055" t="e">
        <f>VLOOKUP(DG1055,Sheet2!$E$2:$I$222,4,FALSE)</f>
        <v>#N/A</v>
      </c>
      <c r="DJ1055" t="e">
        <f>VLOOKUP(DG1055,Sheet2!$E$2:$I$222,5,FALSE)</f>
        <v>#N/A</v>
      </c>
    </row>
    <row r="1056" spans="1:114" x14ac:dyDescent="0.25">
      <c r="A1056">
        <v>1107</v>
      </c>
      <c r="C1056">
        <v>14337</v>
      </c>
      <c r="D1056">
        <v>4337</v>
      </c>
      <c r="E1056">
        <v>37.74606</v>
      </c>
      <c r="F1056">
        <v>-122.38695</v>
      </c>
      <c r="G1056" t="s">
        <v>781</v>
      </c>
      <c r="H1056" t="s">
        <v>3211</v>
      </c>
      <c r="I1056" t="s">
        <v>4917</v>
      </c>
      <c r="J1056" t="s">
        <v>4947</v>
      </c>
      <c r="Q1056" t="s">
        <v>5924</v>
      </c>
      <c r="S1056" t="s">
        <v>6236</v>
      </c>
      <c r="X1056">
        <f t="shared" si="16"/>
        <v>1</v>
      </c>
      <c r="Y1056" t="s">
        <v>6810</v>
      </c>
      <c r="Z1056" t="s">
        <v>6879</v>
      </c>
      <c r="AB1056" t="e">
        <f>VLOOKUP($AA1056,Sheet2!$E$2:$I$222,3,FALSE)</f>
        <v>#N/A</v>
      </c>
      <c r="AC1056" t="e">
        <f>VLOOKUP($AA1056,Sheet2!$E$2:$I$222,4,FALSE)</f>
        <v>#N/A</v>
      </c>
      <c r="AD1056" t="e">
        <f>VLOOKUP($AA1056,Sheet2!$E$2:$I$222,5,FALSE)</f>
        <v>#N/A</v>
      </c>
      <c r="AI1056" t="e">
        <f>VLOOKUP(AH1056,Sheet2!$E$2:$I$222,3,FALSE)</f>
        <v>#N/A</v>
      </c>
      <c r="AJ1056" t="e">
        <f>VLOOKUP(AH1056,Sheet2!$E$2:$I$222,4,FALSE)</f>
        <v>#N/A</v>
      </c>
      <c r="AK1056" t="e">
        <f>VLOOKUP(AH1056,Sheet2!$E$2:$I$222,5,FALSE)</f>
        <v>#N/A</v>
      </c>
      <c r="AL1056"/>
      <c r="AP1056" t="e">
        <f>VLOOKUP(AO1056,Sheet2!$E$2:$I$222,3,FALSE)</f>
        <v>#N/A</v>
      </c>
      <c r="AQ1056" t="e">
        <f>VLOOKUP(AO1056,Sheet2!$E$2:$I$222,4,FALSE)</f>
        <v>#N/A</v>
      </c>
      <c r="AR1056" t="e">
        <f>VLOOKUP(AO1056,Sheet2!$E$2:$I$222,5,FALSE)</f>
        <v>#N/A</v>
      </c>
      <c r="AS1056"/>
      <c r="AW1056" t="e">
        <f>VLOOKUP(AV1056,Sheet2!$E$2:$I$222,3,FALSE)</f>
        <v>#N/A</v>
      </c>
      <c r="AX1056" t="e">
        <f>VLOOKUP(AV1056,Sheet2!$E$2:$I$222,4,FALSE)</f>
        <v>#N/A</v>
      </c>
      <c r="AY1056" t="e">
        <f>VLOOKUP(AV1056,Sheet2!$E$2:$I$222,5,FALSE)</f>
        <v>#N/A</v>
      </c>
      <c r="AZ1056"/>
      <c r="BD1056" t="e">
        <f>VLOOKUP(BC1056,Sheet2!$E$2:$I$222,3,FALSE)</f>
        <v>#N/A</v>
      </c>
      <c r="BE1056" t="e">
        <f>VLOOKUP(BC1056,Sheet2!$E$2:$I$222,4,FALSE)</f>
        <v>#N/A</v>
      </c>
      <c r="BF1056" t="e">
        <f>VLOOKUP(BC1056,Sheet2!$E$2:$I$222,5,FALSE)</f>
        <v>#N/A</v>
      </c>
      <c r="BG1056"/>
      <c r="BK1056" t="e">
        <f>VLOOKUP(BJ1056,Sheet2!$E$2:$I$222,3,FALSE)</f>
        <v>#N/A</v>
      </c>
      <c r="BL1056" t="e">
        <f>VLOOKUP(BJ1056,Sheet2!$E$2:$I$222,4,FALSE)</f>
        <v>#N/A</v>
      </c>
      <c r="BM1056" t="e">
        <f>VLOOKUP(BJ1056,Sheet2!$E$2:$I$222,5,FALSE)</f>
        <v>#N/A</v>
      </c>
      <c r="BN1056"/>
      <c r="BR1056" t="e">
        <f>VLOOKUP(BQ1056,Sheet2!$E$2:$I$222,3,FALSE)</f>
        <v>#N/A</v>
      </c>
      <c r="BS1056" t="e">
        <f>VLOOKUP(BQ1056,Sheet2!$E$2:$I$222,4,FALSE)</f>
        <v>#N/A</v>
      </c>
      <c r="BT1056" t="e">
        <f>VLOOKUP(BQ1056,Sheet2!$E$2:$I$222,5,FALSE)</f>
        <v>#N/A</v>
      </c>
      <c r="BU1056"/>
      <c r="BY1056" t="e">
        <f>VLOOKUP(BX1056,Sheet2!$E$2:$I$222,3,FALSE)</f>
        <v>#N/A</v>
      </c>
      <c r="BZ1056" t="e">
        <f>VLOOKUP(BX1056,Sheet2!$E$2:$I$222,4,FALSE)</f>
        <v>#N/A</v>
      </c>
      <c r="CA1056" t="e">
        <f>VLOOKUP(BX1056,Sheet2!$E$2:$I$222,5,FALSE)</f>
        <v>#N/A</v>
      </c>
      <c r="CB1056"/>
      <c r="CF1056" t="e">
        <f>VLOOKUP(CE1056,Sheet2!$E$2:$I$222,3,FALSE)</f>
        <v>#N/A</v>
      </c>
      <c r="CG1056" t="e">
        <f>VLOOKUP(CE1056,Sheet2!$E$2:$I$222,4,FALSE)</f>
        <v>#N/A</v>
      </c>
      <c r="CH1056" t="e">
        <f>VLOOKUP(CE1056,Sheet2!$E$2:$I$222,5,FALSE)</f>
        <v>#N/A</v>
      </c>
      <c r="CI1056"/>
      <c r="CM1056" t="e">
        <f>VLOOKUP(CL1056,Sheet2!$E$2:$I$222,3,FALSE)</f>
        <v>#N/A</v>
      </c>
      <c r="CN1056" t="e">
        <f>VLOOKUP(CL1056,Sheet2!$E$2:$I$222,4,FALSE)</f>
        <v>#N/A</v>
      </c>
      <c r="CO1056" t="e">
        <f>VLOOKUP(CL1056,Sheet2!$E$2:$I$222,5,FALSE)</f>
        <v>#N/A</v>
      </c>
      <c r="CP1056"/>
      <c r="CT1056" t="e">
        <f>VLOOKUP(CS1056,Sheet2!$E$2:$I$222,3,FALSE)</f>
        <v>#N/A</v>
      </c>
      <c r="CU1056" t="e">
        <f>VLOOKUP(CS1056,Sheet2!$E$2:$I$222,4,FALSE)</f>
        <v>#N/A</v>
      </c>
      <c r="CV1056" t="e">
        <f>VLOOKUP(CS1056,Sheet2!$E$2:$I$222,5,FALSE)</f>
        <v>#N/A</v>
      </c>
      <c r="CW1056"/>
      <c r="DA1056" t="e">
        <f>VLOOKUP(CZ1056,Sheet2!$E$2:$I$222,3,FALSE)</f>
        <v>#N/A</v>
      </c>
      <c r="DB1056" t="e">
        <f>VLOOKUP(CZ1056,Sheet2!$E$2:$I$222,4,FALSE)</f>
        <v>#N/A</v>
      </c>
      <c r="DC1056" t="e">
        <f>VLOOKUP(CZ1056,Sheet2!$E$2:$I$222,5,FALSE)</f>
        <v>#N/A</v>
      </c>
      <c r="DD1056"/>
      <c r="DH1056" t="e">
        <f>VLOOKUP(DG1056,Sheet2!$E$2:$I$222,3,FALSE)</f>
        <v>#N/A</v>
      </c>
      <c r="DI1056" t="e">
        <f>VLOOKUP(DG1056,Sheet2!$E$2:$I$222,4,FALSE)</f>
        <v>#N/A</v>
      </c>
      <c r="DJ1056" t="e">
        <f>VLOOKUP(DG1056,Sheet2!$E$2:$I$222,5,FALSE)</f>
        <v>#N/A</v>
      </c>
    </row>
    <row r="1057" spans="1:114" x14ac:dyDescent="0.25">
      <c r="A1057">
        <v>1108</v>
      </c>
      <c r="C1057">
        <v>14338</v>
      </c>
      <c r="D1057">
        <v>4338</v>
      </c>
      <c r="E1057">
        <v>37.74577</v>
      </c>
      <c r="F1057">
        <v>-122.38665</v>
      </c>
      <c r="G1057" t="s">
        <v>781</v>
      </c>
      <c r="H1057" t="s">
        <v>3211</v>
      </c>
      <c r="I1057" t="s">
        <v>4916</v>
      </c>
      <c r="J1057" t="s">
        <v>4947</v>
      </c>
      <c r="Q1057" t="s">
        <v>5924</v>
      </c>
      <c r="S1057" t="s">
        <v>6237</v>
      </c>
      <c r="X1057">
        <f t="shared" si="16"/>
        <v>1</v>
      </c>
      <c r="Y1057" t="s">
        <v>6810</v>
      </c>
      <c r="Z1057" t="s">
        <v>6881</v>
      </c>
      <c r="AB1057" t="e">
        <f>VLOOKUP($AA1057,Sheet2!$E$2:$I$222,3,FALSE)</f>
        <v>#N/A</v>
      </c>
      <c r="AC1057" t="e">
        <f>VLOOKUP($AA1057,Sheet2!$E$2:$I$222,4,FALSE)</f>
        <v>#N/A</v>
      </c>
      <c r="AD1057" t="e">
        <f>VLOOKUP($AA1057,Sheet2!$E$2:$I$222,5,FALSE)</f>
        <v>#N/A</v>
      </c>
      <c r="AI1057" t="e">
        <f>VLOOKUP(AH1057,Sheet2!$E$2:$I$222,3,FALSE)</f>
        <v>#N/A</v>
      </c>
      <c r="AJ1057" t="e">
        <f>VLOOKUP(AH1057,Sheet2!$E$2:$I$222,4,FALSE)</f>
        <v>#N/A</v>
      </c>
      <c r="AK1057" t="e">
        <f>VLOOKUP(AH1057,Sheet2!$E$2:$I$222,5,FALSE)</f>
        <v>#N/A</v>
      </c>
      <c r="AL1057"/>
      <c r="AP1057" t="e">
        <f>VLOOKUP(AO1057,Sheet2!$E$2:$I$222,3,FALSE)</f>
        <v>#N/A</v>
      </c>
      <c r="AQ1057" t="e">
        <f>VLOOKUP(AO1057,Sheet2!$E$2:$I$222,4,FALSE)</f>
        <v>#N/A</v>
      </c>
      <c r="AR1057" t="e">
        <f>VLOOKUP(AO1057,Sheet2!$E$2:$I$222,5,FALSE)</f>
        <v>#N/A</v>
      </c>
      <c r="AS1057"/>
      <c r="AW1057" t="e">
        <f>VLOOKUP(AV1057,Sheet2!$E$2:$I$222,3,FALSE)</f>
        <v>#N/A</v>
      </c>
      <c r="AX1057" t="e">
        <f>VLOOKUP(AV1057,Sheet2!$E$2:$I$222,4,FALSE)</f>
        <v>#N/A</v>
      </c>
      <c r="AY1057" t="e">
        <f>VLOOKUP(AV1057,Sheet2!$E$2:$I$222,5,FALSE)</f>
        <v>#N/A</v>
      </c>
      <c r="AZ1057"/>
      <c r="BD1057" t="e">
        <f>VLOOKUP(BC1057,Sheet2!$E$2:$I$222,3,FALSE)</f>
        <v>#N/A</v>
      </c>
      <c r="BE1057" t="e">
        <f>VLOOKUP(BC1057,Sheet2!$E$2:$I$222,4,FALSE)</f>
        <v>#N/A</v>
      </c>
      <c r="BF1057" t="e">
        <f>VLOOKUP(BC1057,Sheet2!$E$2:$I$222,5,FALSE)</f>
        <v>#N/A</v>
      </c>
      <c r="BG1057"/>
      <c r="BK1057" t="e">
        <f>VLOOKUP(BJ1057,Sheet2!$E$2:$I$222,3,FALSE)</f>
        <v>#N/A</v>
      </c>
      <c r="BL1057" t="e">
        <f>VLOOKUP(BJ1057,Sheet2!$E$2:$I$222,4,FALSE)</f>
        <v>#N/A</v>
      </c>
      <c r="BM1057" t="e">
        <f>VLOOKUP(BJ1057,Sheet2!$E$2:$I$222,5,FALSE)</f>
        <v>#N/A</v>
      </c>
      <c r="BN1057"/>
      <c r="BR1057" t="e">
        <f>VLOOKUP(BQ1057,Sheet2!$E$2:$I$222,3,FALSE)</f>
        <v>#N/A</v>
      </c>
      <c r="BS1057" t="e">
        <f>VLOOKUP(BQ1057,Sheet2!$E$2:$I$222,4,FALSE)</f>
        <v>#N/A</v>
      </c>
      <c r="BT1057" t="e">
        <f>VLOOKUP(BQ1057,Sheet2!$E$2:$I$222,5,FALSE)</f>
        <v>#N/A</v>
      </c>
      <c r="BU1057"/>
      <c r="BY1057" t="e">
        <f>VLOOKUP(BX1057,Sheet2!$E$2:$I$222,3,FALSE)</f>
        <v>#N/A</v>
      </c>
      <c r="BZ1057" t="e">
        <f>VLOOKUP(BX1057,Sheet2!$E$2:$I$222,4,FALSE)</f>
        <v>#N/A</v>
      </c>
      <c r="CA1057" t="e">
        <f>VLOOKUP(BX1057,Sheet2!$E$2:$I$222,5,FALSE)</f>
        <v>#N/A</v>
      </c>
      <c r="CB1057"/>
      <c r="CF1057" t="e">
        <f>VLOOKUP(CE1057,Sheet2!$E$2:$I$222,3,FALSE)</f>
        <v>#N/A</v>
      </c>
      <c r="CG1057" t="e">
        <f>VLOOKUP(CE1057,Sheet2!$E$2:$I$222,4,FALSE)</f>
        <v>#N/A</v>
      </c>
      <c r="CH1057" t="e">
        <f>VLOOKUP(CE1057,Sheet2!$E$2:$I$222,5,FALSE)</f>
        <v>#N/A</v>
      </c>
      <c r="CI1057"/>
      <c r="CM1057" t="e">
        <f>VLOOKUP(CL1057,Sheet2!$E$2:$I$222,3,FALSE)</f>
        <v>#N/A</v>
      </c>
      <c r="CN1057" t="e">
        <f>VLOOKUP(CL1057,Sheet2!$E$2:$I$222,4,FALSE)</f>
        <v>#N/A</v>
      </c>
      <c r="CO1057" t="e">
        <f>VLOOKUP(CL1057,Sheet2!$E$2:$I$222,5,FALSE)</f>
        <v>#N/A</v>
      </c>
      <c r="CP1057"/>
      <c r="CT1057" t="e">
        <f>VLOOKUP(CS1057,Sheet2!$E$2:$I$222,3,FALSE)</f>
        <v>#N/A</v>
      </c>
      <c r="CU1057" t="e">
        <f>VLOOKUP(CS1057,Sheet2!$E$2:$I$222,4,FALSE)</f>
        <v>#N/A</v>
      </c>
      <c r="CV1057" t="e">
        <f>VLOOKUP(CS1057,Sheet2!$E$2:$I$222,5,FALSE)</f>
        <v>#N/A</v>
      </c>
      <c r="CW1057"/>
      <c r="DA1057" t="e">
        <f>VLOOKUP(CZ1057,Sheet2!$E$2:$I$222,3,FALSE)</f>
        <v>#N/A</v>
      </c>
      <c r="DB1057" t="e">
        <f>VLOOKUP(CZ1057,Sheet2!$E$2:$I$222,4,FALSE)</f>
        <v>#N/A</v>
      </c>
      <c r="DC1057" t="e">
        <f>VLOOKUP(CZ1057,Sheet2!$E$2:$I$222,5,FALSE)</f>
        <v>#N/A</v>
      </c>
      <c r="DD1057"/>
      <c r="DH1057" t="e">
        <f>VLOOKUP(DG1057,Sheet2!$E$2:$I$222,3,FALSE)</f>
        <v>#N/A</v>
      </c>
      <c r="DI1057" t="e">
        <f>VLOOKUP(DG1057,Sheet2!$E$2:$I$222,4,FALSE)</f>
        <v>#N/A</v>
      </c>
      <c r="DJ1057" t="e">
        <f>VLOOKUP(DG1057,Sheet2!$E$2:$I$222,5,FALSE)</f>
        <v>#N/A</v>
      </c>
    </row>
    <row r="1058" spans="1:114" x14ac:dyDescent="0.25">
      <c r="A1058">
        <v>1109</v>
      </c>
      <c r="C1058">
        <v>14341</v>
      </c>
      <c r="D1058">
        <v>4341</v>
      </c>
      <c r="E1058">
        <v>37.705710000000003</v>
      </c>
      <c r="F1058">
        <v>-122.46908000000001</v>
      </c>
      <c r="G1058" t="s">
        <v>782</v>
      </c>
      <c r="H1058" t="s">
        <v>3212</v>
      </c>
      <c r="I1058" t="s">
        <v>4910</v>
      </c>
      <c r="J1058" t="s">
        <v>4946</v>
      </c>
      <c r="K1058" t="s">
        <v>5027</v>
      </c>
      <c r="M1058" t="s">
        <v>5109</v>
      </c>
      <c r="Q1058" t="s">
        <v>5924</v>
      </c>
      <c r="S1058" t="s">
        <v>6238</v>
      </c>
      <c r="T1058" t="s">
        <v>6722</v>
      </c>
      <c r="X1058">
        <f t="shared" si="16"/>
        <v>3</v>
      </c>
      <c r="Y1058" t="s">
        <v>6806</v>
      </c>
      <c r="Z1058" t="s">
        <v>6879</v>
      </c>
      <c r="AB1058" t="e">
        <f>VLOOKUP($AA1058,Sheet2!$E$2:$I$222,3,FALSE)</f>
        <v>#N/A</v>
      </c>
      <c r="AC1058" t="e">
        <f>VLOOKUP($AA1058,Sheet2!$E$2:$I$222,4,FALSE)</f>
        <v>#N/A</v>
      </c>
      <c r="AD1058" t="e">
        <f>VLOOKUP($AA1058,Sheet2!$E$2:$I$222,5,FALSE)</f>
        <v>#N/A</v>
      </c>
      <c r="AF1058" t="s">
        <v>6806</v>
      </c>
      <c r="AG1058" t="s">
        <v>6881</v>
      </c>
      <c r="AI1058" t="e">
        <f>VLOOKUP(AH1058,Sheet2!$E$2:$I$222,3,FALSE)</f>
        <v>#N/A</v>
      </c>
      <c r="AJ1058" t="e">
        <f>VLOOKUP(AH1058,Sheet2!$E$2:$I$222,4,FALSE)</f>
        <v>#N/A</v>
      </c>
      <c r="AK1058" t="e">
        <f>VLOOKUP(AH1058,Sheet2!$E$2:$I$222,5,FALSE)</f>
        <v>#N/A</v>
      </c>
      <c r="AL1058"/>
      <c r="AM1058" t="s">
        <v>6841</v>
      </c>
      <c r="AN1058" t="s">
        <v>6879</v>
      </c>
      <c r="AP1058" t="e">
        <f>VLOOKUP(AO1058,Sheet2!$E$2:$I$222,3,FALSE)</f>
        <v>#N/A</v>
      </c>
      <c r="AQ1058" t="e">
        <f>VLOOKUP(AO1058,Sheet2!$E$2:$I$222,4,FALSE)</f>
        <v>#N/A</v>
      </c>
      <c r="AR1058" t="e">
        <f>VLOOKUP(AO1058,Sheet2!$E$2:$I$222,5,FALSE)</f>
        <v>#N/A</v>
      </c>
      <c r="AS1058"/>
      <c r="AW1058" t="e">
        <f>VLOOKUP(AV1058,Sheet2!$E$2:$I$222,3,FALSE)</f>
        <v>#N/A</v>
      </c>
      <c r="AX1058" t="e">
        <f>VLOOKUP(AV1058,Sheet2!$E$2:$I$222,4,FALSE)</f>
        <v>#N/A</v>
      </c>
      <c r="AY1058" t="e">
        <f>VLOOKUP(AV1058,Sheet2!$E$2:$I$222,5,FALSE)</f>
        <v>#N/A</v>
      </c>
      <c r="AZ1058"/>
      <c r="BD1058" t="e">
        <f>VLOOKUP(BC1058,Sheet2!$E$2:$I$222,3,FALSE)</f>
        <v>#N/A</v>
      </c>
      <c r="BE1058" t="e">
        <f>VLOOKUP(BC1058,Sheet2!$E$2:$I$222,4,FALSE)</f>
        <v>#N/A</v>
      </c>
      <c r="BF1058" t="e">
        <f>VLOOKUP(BC1058,Sheet2!$E$2:$I$222,5,FALSE)</f>
        <v>#N/A</v>
      </c>
      <c r="BG1058"/>
      <c r="BK1058" t="e">
        <f>VLOOKUP(BJ1058,Sheet2!$E$2:$I$222,3,FALSE)</f>
        <v>#N/A</v>
      </c>
      <c r="BL1058" t="e">
        <f>VLOOKUP(BJ1058,Sheet2!$E$2:$I$222,4,FALSE)</f>
        <v>#N/A</v>
      </c>
      <c r="BM1058" t="e">
        <f>VLOOKUP(BJ1058,Sheet2!$E$2:$I$222,5,FALSE)</f>
        <v>#N/A</v>
      </c>
      <c r="BN1058"/>
      <c r="BR1058" t="e">
        <f>VLOOKUP(BQ1058,Sheet2!$E$2:$I$222,3,FALSE)</f>
        <v>#N/A</v>
      </c>
      <c r="BS1058" t="e">
        <f>VLOOKUP(BQ1058,Sheet2!$E$2:$I$222,4,FALSE)</f>
        <v>#N/A</v>
      </c>
      <c r="BT1058" t="e">
        <f>VLOOKUP(BQ1058,Sheet2!$E$2:$I$222,5,FALSE)</f>
        <v>#N/A</v>
      </c>
      <c r="BU1058"/>
      <c r="BY1058" t="e">
        <f>VLOOKUP(BX1058,Sheet2!$E$2:$I$222,3,FALSE)</f>
        <v>#N/A</v>
      </c>
      <c r="BZ1058" t="e">
        <f>VLOOKUP(BX1058,Sheet2!$E$2:$I$222,4,FALSE)</f>
        <v>#N/A</v>
      </c>
      <c r="CA1058" t="e">
        <f>VLOOKUP(BX1058,Sheet2!$E$2:$I$222,5,FALSE)</f>
        <v>#N/A</v>
      </c>
      <c r="CB1058"/>
      <c r="CF1058" t="e">
        <f>VLOOKUP(CE1058,Sheet2!$E$2:$I$222,3,FALSE)</f>
        <v>#N/A</v>
      </c>
      <c r="CG1058" t="e">
        <f>VLOOKUP(CE1058,Sheet2!$E$2:$I$222,4,FALSE)</f>
        <v>#N/A</v>
      </c>
      <c r="CH1058" t="e">
        <f>VLOOKUP(CE1058,Sheet2!$E$2:$I$222,5,FALSE)</f>
        <v>#N/A</v>
      </c>
      <c r="CI1058"/>
      <c r="CM1058" t="e">
        <f>VLOOKUP(CL1058,Sheet2!$E$2:$I$222,3,FALSE)</f>
        <v>#N/A</v>
      </c>
      <c r="CN1058" t="e">
        <f>VLOOKUP(CL1058,Sheet2!$E$2:$I$222,4,FALSE)</f>
        <v>#N/A</v>
      </c>
      <c r="CO1058" t="e">
        <f>VLOOKUP(CL1058,Sheet2!$E$2:$I$222,5,FALSE)</f>
        <v>#N/A</v>
      </c>
      <c r="CP1058"/>
      <c r="CT1058" t="e">
        <f>VLOOKUP(CS1058,Sheet2!$E$2:$I$222,3,FALSE)</f>
        <v>#N/A</v>
      </c>
      <c r="CU1058" t="e">
        <f>VLOOKUP(CS1058,Sheet2!$E$2:$I$222,4,FALSE)</f>
        <v>#N/A</v>
      </c>
      <c r="CV1058" t="e">
        <f>VLOOKUP(CS1058,Sheet2!$E$2:$I$222,5,FALSE)</f>
        <v>#N/A</v>
      </c>
      <c r="CW1058"/>
      <c r="DA1058" t="e">
        <f>VLOOKUP(CZ1058,Sheet2!$E$2:$I$222,3,FALSE)</f>
        <v>#N/A</v>
      </c>
      <c r="DB1058" t="e">
        <f>VLOOKUP(CZ1058,Sheet2!$E$2:$I$222,4,FALSE)</f>
        <v>#N/A</v>
      </c>
      <c r="DC1058" t="e">
        <f>VLOOKUP(CZ1058,Sheet2!$E$2:$I$222,5,FALSE)</f>
        <v>#N/A</v>
      </c>
      <c r="DD1058"/>
      <c r="DH1058" t="e">
        <f>VLOOKUP(DG1058,Sheet2!$E$2:$I$222,3,FALSE)</f>
        <v>#N/A</v>
      </c>
      <c r="DI1058" t="e">
        <f>VLOOKUP(DG1058,Sheet2!$E$2:$I$222,4,FALSE)</f>
        <v>#N/A</v>
      </c>
      <c r="DJ1058" t="e">
        <f>VLOOKUP(DG1058,Sheet2!$E$2:$I$222,5,FALSE)</f>
        <v>#N/A</v>
      </c>
    </row>
    <row r="1059" spans="1:114" x14ac:dyDescent="0.25">
      <c r="A1059">
        <v>1110</v>
      </c>
      <c r="C1059">
        <v>14342</v>
      </c>
      <c r="D1059">
        <v>4342</v>
      </c>
      <c r="E1059">
        <v>37.75376</v>
      </c>
      <c r="F1059">
        <v>-122.39576</v>
      </c>
      <c r="G1059" t="s">
        <v>783</v>
      </c>
      <c r="H1059" t="s">
        <v>3213</v>
      </c>
      <c r="I1059" t="s">
        <v>4913</v>
      </c>
      <c r="J1059" t="s">
        <v>4948</v>
      </c>
      <c r="Q1059" t="s">
        <v>5924</v>
      </c>
      <c r="S1059" t="s">
        <v>5985</v>
      </c>
      <c r="X1059">
        <f t="shared" si="16"/>
        <v>1</v>
      </c>
      <c r="Y1059" t="s">
        <v>6808</v>
      </c>
      <c r="Z1059" t="s">
        <v>6881</v>
      </c>
      <c r="AB1059" t="e">
        <f>VLOOKUP($AA1059,Sheet2!$E$2:$I$222,3,FALSE)</f>
        <v>#N/A</v>
      </c>
      <c r="AC1059" t="e">
        <f>VLOOKUP($AA1059,Sheet2!$E$2:$I$222,4,FALSE)</f>
        <v>#N/A</v>
      </c>
      <c r="AD1059" t="e">
        <f>VLOOKUP($AA1059,Sheet2!$E$2:$I$222,5,FALSE)</f>
        <v>#N/A</v>
      </c>
      <c r="AI1059" t="e">
        <f>VLOOKUP(AH1059,Sheet2!$E$2:$I$222,3,FALSE)</f>
        <v>#N/A</v>
      </c>
      <c r="AJ1059" t="e">
        <f>VLOOKUP(AH1059,Sheet2!$E$2:$I$222,4,FALSE)</f>
        <v>#N/A</v>
      </c>
      <c r="AK1059" t="e">
        <f>VLOOKUP(AH1059,Sheet2!$E$2:$I$222,5,FALSE)</f>
        <v>#N/A</v>
      </c>
      <c r="AL1059"/>
      <c r="AP1059" t="e">
        <f>VLOOKUP(AO1059,Sheet2!$E$2:$I$222,3,FALSE)</f>
        <v>#N/A</v>
      </c>
      <c r="AQ1059" t="e">
        <f>VLOOKUP(AO1059,Sheet2!$E$2:$I$222,4,FALSE)</f>
        <v>#N/A</v>
      </c>
      <c r="AR1059" t="e">
        <f>VLOOKUP(AO1059,Sheet2!$E$2:$I$222,5,FALSE)</f>
        <v>#N/A</v>
      </c>
      <c r="AS1059"/>
      <c r="AW1059" t="e">
        <f>VLOOKUP(AV1059,Sheet2!$E$2:$I$222,3,FALSE)</f>
        <v>#N/A</v>
      </c>
      <c r="AX1059" t="e">
        <f>VLOOKUP(AV1059,Sheet2!$E$2:$I$222,4,FALSE)</f>
        <v>#N/A</v>
      </c>
      <c r="AY1059" t="e">
        <f>VLOOKUP(AV1059,Sheet2!$E$2:$I$222,5,FALSE)</f>
        <v>#N/A</v>
      </c>
      <c r="AZ1059"/>
      <c r="BD1059" t="e">
        <f>VLOOKUP(BC1059,Sheet2!$E$2:$I$222,3,FALSE)</f>
        <v>#N/A</v>
      </c>
      <c r="BE1059" t="e">
        <f>VLOOKUP(BC1059,Sheet2!$E$2:$I$222,4,FALSE)</f>
        <v>#N/A</v>
      </c>
      <c r="BF1059" t="e">
        <f>VLOOKUP(BC1059,Sheet2!$E$2:$I$222,5,FALSE)</f>
        <v>#N/A</v>
      </c>
      <c r="BG1059"/>
      <c r="BK1059" t="e">
        <f>VLOOKUP(BJ1059,Sheet2!$E$2:$I$222,3,FALSE)</f>
        <v>#N/A</v>
      </c>
      <c r="BL1059" t="e">
        <f>VLOOKUP(BJ1059,Sheet2!$E$2:$I$222,4,FALSE)</f>
        <v>#N/A</v>
      </c>
      <c r="BM1059" t="e">
        <f>VLOOKUP(BJ1059,Sheet2!$E$2:$I$222,5,FALSE)</f>
        <v>#N/A</v>
      </c>
      <c r="BN1059"/>
      <c r="BR1059" t="e">
        <f>VLOOKUP(BQ1059,Sheet2!$E$2:$I$222,3,FALSE)</f>
        <v>#N/A</v>
      </c>
      <c r="BS1059" t="e">
        <f>VLOOKUP(BQ1059,Sheet2!$E$2:$I$222,4,FALSE)</f>
        <v>#N/A</v>
      </c>
      <c r="BT1059" t="e">
        <f>VLOOKUP(BQ1059,Sheet2!$E$2:$I$222,5,FALSE)</f>
        <v>#N/A</v>
      </c>
      <c r="BU1059"/>
      <c r="BY1059" t="e">
        <f>VLOOKUP(BX1059,Sheet2!$E$2:$I$222,3,FALSE)</f>
        <v>#N/A</v>
      </c>
      <c r="BZ1059" t="e">
        <f>VLOOKUP(BX1059,Sheet2!$E$2:$I$222,4,FALSE)</f>
        <v>#N/A</v>
      </c>
      <c r="CA1059" t="e">
        <f>VLOOKUP(BX1059,Sheet2!$E$2:$I$222,5,FALSE)</f>
        <v>#N/A</v>
      </c>
      <c r="CB1059"/>
      <c r="CF1059" t="e">
        <f>VLOOKUP(CE1059,Sheet2!$E$2:$I$222,3,FALSE)</f>
        <v>#N/A</v>
      </c>
      <c r="CG1059" t="e">
        <f>VLOOKUP(CE1059,Sheet2!$E$2:$I$222,4,FALSE)</f>
        <v>#N/A</v>
      </c>
      <c r="CH1059" t="e">
        <f>VLOOKUP(CE1059,Sheet2!$E$2:$I$222,5,FALSE)</f>
        <v>#N/A</v>
      </c>
      <c r="CI1059"/>
      <c r="CM1059" t="e">
        <f>VLOOKUP(CL1059,Sheet2!$E$2:$I$222,3,FALSE)</f>
        <v>#N/A</v>
      </c>
      <c r="CN1059" t="e">
        <f>VLOOKUP(CL1059,Sheet2!$E$2:$I$222,4,FALSE)</f>
        <v>#N/A</v>
      </c>
      <c r="CO1059" t="e">
        <f>VLOOKUP(CL1059,Sheet2!$E$2:$I$222,5,FALSE)</f>
        <v>#N/A</v>
      </c>
      <c r="CP1059"/>
      <c r="CT1059" t="e">
        <f>VLOOKUP(CS1059,Sheet2!$E$2:$I$222,3,FALSE)</f>
        <v>#N/A</v>
      </c>
      <c r="CU1059" t="e">
        <f>VLOOKUP(CS1059,Sheet2!$E$2:$I$222,4,FALSE)</f>
        <v>#N/A</v>
      </c>
      <c r="CV1059" t="e">
        <f>VLOOKUP(CS1059,Sheet2!$E$2:$I$222,5,FALSE)</f>
        <v>#N/A</v>
      </c>
      <c r="CW1059"/>
      <c r="DA1059" t="e">
        <f>VLOOKUP(CZ1059,Sheet2!$E$2:$I$222,3,FALSE)</f>
        <v>#N/A</v>
      </c>
      <c r="DB1059" t="e">
        <f>VLOOKUP(CZ1059,Sheet2!$E$2:$I$222,4,FALSE)</f>
        <v>#N/A</v>
      </c>
      <c r="DC1059" t="e">
        <f>VLOOKUP(CZ1059,Sheet2!$E$2:$I$222,5,FALSE)</f>
        <v>#N/A</v>
      </c>
      <c r="DD1059"/>
      <c r="DH1059" t="e">
        <f>VLOOKUP(DG1059,Sheet2!$E$2:$I$222,3,FALSE)</f>
        <v>#N/A</v>
      </c>
      <c r="DI1059" t="e">
        <f>VLOOKUP(DG1059,Sheet2!$E$2:$I$222,4,FALSE)</f>
        <v>#N/A</v>
      </c>
      <c r="DJ1059" t="e">
        <f>VLOOKUP(DG1059,Sheet2!$E$2:$I$222,5,FALSE)</f>
        <v>#N/A</v>
      </c>
    </row>
    <row r="1060" spans="1:114" x14ac:dyDescent="0.25">
      <c r="A1060">
        <v>1111</v>
      </c>
      <c r="C1060">
        <v>14343</v>
      </c>
      <c r="D1060">
        <v>4343</v>
      </c>
      <c r="E1060">
        <v>37.753740000000001</v>
      </c>
      <c r="F1060">
        <v>-122.39565</v>
      </c>
      <c r="G1060" t="s">
        <v>784</v>
      </c>
      <c r="H1060" t="s">
        <v>3214</v>
      </c>
      <c r="I1060" t="s">
        <v>4923</v>
      </c>
      <c r="J1060" t="s">
        <v>4947</v>
      </c>
      <c r="Q1060" t="s">
        <v>5924</v>
      </c>
      <c r="S1060" t="s">
        <v>5984</v>
      </c>
      <c r="X1060">
        <f t="shared" si="16"/>
        <v>1</v>
      </c>
      <c r="Y1060" t="s">
        <v>6808</v>
      </c>
      <c r="Z1060" t="s">
        <v>6879</v>
      </c>
      <c r="AB1060" t="e">
        <f>VLOOKUP($AA1060,Sheet2!$E$2:$I$222,3,FALSE)</f>
        <v>#N/A</v>
      </c>
      <c r="AC1060" t="e">
        <f>VLOOKUP($AA1060,Sheet2!$E$2:$I$222,4,FALSE)</f>
        <v>#N/A</v>
      </c>
      <c r="AD1060" t="e">
        <f>VLOOKUP($AA1060,Sheet2!$E$2:$I$222,5,FALSE)</f>
        <v>#N/A</v>
      </c>
      <c r="AI1060" t="e">
        <f>VLOOKUP(AH1060,Sheet2!$E$2:$I$222,3,FALSE)</f>
        <v>#N/A</v>
      </c>
      <c r="AJ1060" t="e">
        <f>VLOOKUP(AH1060,Sheet2!$E$2:$I$222,4,FALSE)</f>
        <v>#N/A</v>
      </c>
      <c r="AK1060" t="e">
        <f>VLOOKUP(AH1060,Sheet2!$E$2:$I$222,5,FALSE)</f>
        <v>#N/A</v>
      </c>
      <c r="AL1060"/>
      <c r="AP1060" t="e">
        <f>VLOOKUP(AO1060,Sheet2!$E$2:$I$222,3,FALSE)</f>
        <v>#N/A</v>
      </c>
      <c r="AQ1060" t="e">
        <f>VLOOKUP(AO1060,Sheet2!$E$2:$I$222,4,FALSE)</f>
        <v>#N/A</v>
      </c>
      <c r="AR1060" t="e">
        <f>VLOOKUP(AO1060,Sheet2!$E$2:$I$222,5,FALSE)</f>
        <v>#N/A</v>
      </c>
      <c r="AS1060"/>
      <c r="AW1060" t="e">
        <f>VLOOKUP(AV1060,Sheet2!$E$2:$I$222,3,FALSE)</f>
        <v>#N/A</v>
      </c>
      <c r="AX1060" t="e">
        <f>VLOOKUP(AV1060,Sheet2!$E$2:$I$222,4,FALSE)</f>
        <v>#N/A</v>
      </c>
      <c r="AY1060" t="e">
        <f>VLOOKUP(AV1060,Sheet2!$E$2:$I$222,5,FALSE)</f>
        <v>#N/A</v>
      </c>
      <c r="AZ1060"/>
      <c r="BD1060" t="e">
        <f>VLOOKUP(BC1060,Sheet2!$E$2:$I$222,3,FALSE)</f>
        <v>#N/A</v>
      </c>
      <c r="BE1060" t="e">
        <f>VLOOKUP(BC1060,Sheet2!$E$2:$I$222,4,FALSE)</f>
        <v>#N/A</v>
      </c>
      <c r="BF1060" t="e">
        <f>VLOOKUP(BC1060,Sheet2!$E$2:$I$222,5,FALSE)</f>
        <v>#N/A</v>
      </c>
      <c r="BG1060"/>
      <c r="BK1060" t="e">
        <f>VLOOKUP(BJ1060,Sheet2!$E$2:$I$222,3,FALSE)</f>
        <v>#N/A</v>
      </c>
      <c r="BL1060" t="e">
        <f>VLOOKUP(BJ1060,Sheet2!$E$2:$I$222,4,FALSE)</f>
        <v>#N/A</v>
      </c>
      <c r="BM1060" t="e">
        <f>VLOOKUP(BJ1060,Sheet2!$E$2:$I$222,5,FALSE)</f>
        <v>#N/A</v>
      </c>
      <c r="BN1060"/>
      <c r="BR1060" t="e">
        <f>VLOOKUP(BQ1060,Sheet2!$E$2:$I$222,3,FALSE)</f>
        <v>#N/A</v>
      </c>
      <c r="BS1060" t="e">
        <f>VLOOKUP(BQ1060,Sheet2!$E$2:$I$222,4,FALSE)</f>
        <v>#N/A</v>
      </c>
      <c r="BT1060" t="e">
        <f>VLOOKUP(BQ1060,Sheet2!$E$2:$I$222,5,FALSE)</f>
        <v>#N/A</v>
      </c>
      <c r="BU1060"/>
      <c r="BY1060" t="e">
        <f>VLOOKUP(BX1060,Sheet2!$E$2:$I$222,3,FALSE)</f>
        <v>#N/A</v>
      </c>
      <c r="BZ1060" t="e">
        <f>VLOOKUP(BX1060,Sheet2!$E$2:$I$222,4,FALSE)</f>
        <v>#N/A</v>
      </c>
      <c r="CA1060" t="e">
        <f>VLOOKUP(BX1060,Sheet2!$E$2:$I$222,5,FALSE)</f>
        <v>#N/A</v>
      </c>
      <c r="CB1060"/>
      <c r="CF1060" t="e">
        <f>VLOOKUP(CE1060,Sheet2!$E$2:$I$222,3,FALSE)</f>
        <v>#N/A</v>
      </c>
      <c r="CG1060" t="e">
        <f>VLOOKUP(CE1060,Sheet2!$E$2:$I$222,4,FALSE)</f>
        <v>#N/A</v>
      </c>
      <c r="CH1060" t="e">
        <f>VLOOKUP(CE1060,Sheet2!$E$2:$I$222,5,FALSE)</f>
        <v>#N/A</v>
      </c>
      <c r="CI1060"/>
      <c r="CM1060" t="e">
        <f>VLOOKUP(CL1060,Sheet2!$E$2:$I$222,3,FALSE)</f>
        <v>#N/A</v>
      </c>
      <c r="CN1060" t="e">
        <f>VLOOKUP(CL1060,Sheet2!$E$2:$I$222,4,FALSE)</f>
        <v>#N/A</v>
      </c>
      <c r="CO1060" t="e">
        <f>VLOOKUP(CL1060,Sheet2!$E$2:$I$222,5,FALSE)</f>
        <v>#N/A</v>
      </c>
      <c r="CP1060"/>
      <c r="CT1060" t="e">
        <f>VLOOKUP(CS1060,Sheet2!$E$2:$I$222,3,FALSE)</f>
        <v>#N/A</v>
      </c>
      <c r="CU1060" t="e">
        <f>VLOOKUP(CS1060,Sheet2!$E$2:$I$222,4,FALSE)</f>
        <v>#N/A</v>
      </c>
      <c r="CV1060" t="e">
        <f>VLOOKUP(CS1060,Sheet2!$E$2:$I$222,5,FALSE)</f>
        <v>#N/A</v>
      </c>
      <c r="CW1060"/>
      <c r="DA1060" t="e">
        <f>VLOOKUP(CZ1060,Sheet2!$E$2:$I$222,3,FALSE)</f>
        <v>#N/A</v>
      </c>
      <c r="DB1060" t="e">
        <f>VLOOKUP(CZ1060,Sheet2!$E$2:$I$222,4,FALSE)</f>
        <v>#N/A</v>
      </c>
      <c r="DC1060" t="e">
        <f>VLOOKUP(CZ1060,Sheet2!$E$2:$I$222,5,FALSE)</f>
        <v>#N/A</v>
      </c>
      <c r="DD1060"/>
      <c r="DH1060" t="e">
        <f>VLOOKUP(DG1060,Sheet2!$E$2:$I$222,3,FALSE)</f>
        <v>#N/A</v>
      </c>
      <c r="DI1060" t="e">
        <f>VLOOKUP(DG1060,Sheet2!$E$2:$I$222,4,FALSE)</f>
        <v>#N/A</v>
      </c>
      <c r="DJ1060" t="e">
        <f>VLOOKUP(DG1060,Sheet2!$E$2:$I$222,5,FALSE)</f>
        <v>#N/A</v>
      </c>
    </row>
    <row r="1061" spans="1:114" x14ac:dyDescent="0.25">
      <c r="A1061">
        <v>1112</v>
      </c>
      <c r="C1061">
        <v>14345</v>
      </c>
      <c r="D1061">
        <v>4345</v>
      </c>
      <c r="E1061">
        <v>37.752679999999998</v>
      </c>
      <c r="F1061">
        <v>-122.39467999999999</v>
      </c>
      <c r="G1061" t="s">
        <v>785</v>
      </c>
      <c r="H1061" t="s">
        <v>3215</v>
      </c>
      <c r="I1061" t="s">
        <v>4907</v>
      </c>
      <c r="J1061" t="s">
        <v>4948</v>
      </c>
      <c r="Q1061" t="s">
        <v>5924</v>
      </c>
      <c r="S1061" t="s">
        <v>5984</v>
      </c>
      <c r="X1061">
        <f t="shared" si="16"/>
        <v>1</v>
      </c>
      <c r="Y1061" t="s">
        <v>6808</v>
      </c>
      <c r="Z1061" t="s">
        <v>6879</v>
      </c>
      <c r="AB1061" t="e">
        <f>VLOOKUP($AA1061,Sheet2!$E$2:$I$222,3,FALSE)</f>
        <v>#N/A</v>
      </c>
      <c r="AC1061" t="e">
        <f>VLOOKUP($AA1061,Sheet2!$E$2:$I$222,4,FALSE)</f>
        <v>#N/A</v>
      </c>
      <c r="AD1061" t="e">
        <f>VLOOKUP($AA1061,Sheet2!$E$2:$I$222,5,FALSE)</f>
        <v>#N/A</v>
      </c>
      <c r="AI1061" t="e">
        <f>VLOOKUP(AH1061,Sheet2!$E$2:$I$222,3,FALSE)</f>
        <v>#N/A</v>
      </c>
      <c r="AJ1061" t="e">
        <f>VLOOKUP(AH1061,Sheet2!$E$2:$I$222,4,FALSE)</f>
        <v>#N/A</v>
      </c>
      <c r="AK1061" t="e">
        <f>VLOOKUP(AH1061,Sheet2!$E$2:$I$222,5,FALSE)</f>
        <v>#N/A</v>
      </c>
      <c r="AL1061"/>
      <c r="AP1061" t="e">
        <f>VLOOKUP(AO1061,Sheet2!$E$2:$I$222,3,FALSE)</f>
        <v>#N/A</v>
      </c>
      <c r="AQ1061" t="e">
        <f>VLOOKUP(AO1061,Sheet2!$E$2:$I$222,4,FALSE)</f>
        <v>#N/A</v>
      </c>
      <c r="AR1061" t="e">
        <f>VLOOKUP(AO1061,Sheet2!$E$2:$I$222,5,FALSE)</f>
        <v>#N/A</v>
      </c>
      <c r="AS1061"/>
      <c r="AW1061" t="e">
        <f>VLOOKUP(AV1061,Sheet2!$E$2:$I$222,3,FALSE)</f>
        <v>#N/A</v>
      </c>
      <c r="AX1061" t="e">
        <f>VLOOKUP(AV1061,Sheet2!$E$2:$I$222,4,FALSE)</f>
        <v>#N/A</v>
      </c>
      <c r="AY1061" t="e">
        <f>VLOOKUP(AV1061,Sheet2!$E$2:$I$222,5,FALSE)</f>
        <v>#N/A</v>
      </c>
      <c r="AZ1061"/>
      <c r="BD1061" t="e">
        <f>VLOOKUP(BC1061,Sheet2!$E$2:$I$222,3,FALSE)</f>
        <v>#N/A</v>
      </c>
      <c r="BE1061" t="e">
        <f>VLOOKUP(BC1061,Sheet2!$E$2:$I$222,4,FALSE)</f>
        <v>#N/A</v>
      </c>
      <c r="BF1061" t="e">
        <f>VLOOKUP(BC1061,Sheet2!$E$2:$I$222,5,FALSE)</f>
        <v>#N/A</v>
      </c>
      <c r="BG1061"/>
      <c r="BK1061" t="e">
        <f>VLOOKUP(BJ1061,Sheet2!$E$2:$I$222,3,FALSE)</f>
        <v>#N/A</v>
      </c>
      <c r="BL1061" t="e">
        <f>VLOOKUP(BJ1061,Sheet2!$E$2:$I$222,4,FALSE)</f>
        <v>#N/A</v>
      </c>
      <c r="BM1061" t="e">
        <f>VLOOKUP(BJ1061,Sheet2!$E$2:$I$222,5,FALSE)</f>
        <v>#N/A</v>
      </c>
      <c r="BN1061"/>
      <c r="BR1061" t="e">
        <f>VLOOKUP(BQ1061,Sheet2!$E$2:$I$222,3,FALSE)</f>
        <v>#N/A</v>
      </c>
      <c r="BS1061" t="e">
        <f>VLOOKUP(BQ1061,Sheet2!$E$2:$I$222,4,FALSE)</f>
        <v>#N/A</v>
      </c>
      <c r="BT1061" t="e">
        <f>VLOOKUP(BQ1061,Sheet2!$E$2:$I$222,5,FALSE)</f>
        <v>#N/A</v>
      </c>
      <c r="BU1061"/>
      <c r="BY1061" t="e">
        <f>VLOOKUP(BX1061,Sheet2!$E$2:$I$222,3,FALSE)</f>
        <v>#N/A</v>
      </c>
      <c r="BZ1061" t="e">
        <f>VLOOKUP(BX1061,Sheet2!$E$2:$I$222,4,FALSE)</f>
        <v>#N/A</v>
      </c>
      <c r="CA1061" t="e">
        <f>VLOOKUP(BX1061,Sheet2!$E$2:$I$222,5,FALSE)</f>
        <v>#N/A</v>
      </c>
      <c r="CB1061"/>
      <c r="CF1061" t="e">
        <f>VLOOKUP(CE1061,Sheet2!$E$2:$I$222,3,FALSE)</f>
        <v>#N/A</v>
      </c>
      <c r="CG1061" t="e">
        <f>VLOOKUP(CE1061,Sheet2!$E$2:$I$222,4,FALSE)</f>
        <v>#N/A</v>
      </c>
      <c r="CH1061" t="e">
        <f>VLOOKUP(CE1061,Sheet2!$E$2:$I$222,5,FALSE)</f>
        <v>#N/A</v>
      </c>
      <c r="CI1061"/>
      <c r="CM1061" t="e">
        <f>VLOOKUP(CL1061,Sheet2!$E$2:$I$222,3,FALSE)</f>
        <v>#N/A</v>
      </c>
      <c r="CN1061" t="e">
        <f>VLOOKUP(CL1061,Sheet2!$E$2:$I$222,4,FALSE)</f>
        <v>#N/A</v>
      </c>
      <c r="CO1061" t="e">
        <f>VLOOKUP(CL1061,Sheet2!$E$2:$I$222,5,FALSE)</f>
        <v>#N/A</v>
      </c>
      <c r="CP1061"/>
      <c r="CT1061" t="e">
        <f>VLOOKUP(CS1061,Sheet2!$E$2:$I$222,3,FALSE)</f>
        <v>#N/A</v>
      </c>
      <c r="CU1061" t="e">
        <f>VLOOKUP(CS1061,Sheet2!$E$2:$I$222,4,FALSE)</f>
        <v>#N/A</v>
      </c>
      <c r="CV1061" t="e">
        <f>VLOOKUP(CS1061,Sheet2!$E$2:$I$222,5,FALSE)</f>
        <v>#N/A</v>
      </c>
      <c r="CW1061"/>
      <c r="DA1061" t="e">
        <f>VLOOKUP(CZ1061,Sheet2!$E$2:$I$222,3,FALSE)</f>
        <v>#N/A</v>
      </c>
      <c r="DB1061" t="e">
        <f>VLOOKUP(CZ1061,Sheet2!$E$2:$I$222,4,FALSE)</f>
        <v>#N/A</v>
      </c>
      <c r="DC1061" t="e">
        <f>VLOOKUP(CZ1061,Sheet2!$E$2:$I$222,5,FALSE)</f>
        <v>#N/A</v>
      </c>
      <c r="DD1061"/>
      <c r="DH1061" t="e">
        <f>VLOOKUP(DG1061,Sheet2!$E$2:$I$222,3,FALSE)</f>
        <v>#N/A</v>
      </c>
      <c r="DI1061" t="e">
        <f>VLOOKUP(DG1061,Sheet2!$E$2:$I$222,4,FALSE)</f>
        <v>#N/A</v>
      </c>
      <c r="DJ1061" t="e">
        <f>VLOOKUP(DG1061,Sheet2!$E$2:$I$222,5,FALSE)</f>
        <v>#N/A</v>
      </c>
    </row>
    <row r="1062" spans="1:114" x14ac:dyDescent="0.25">
      <c r="A1062">
        <v>1113</v>
      </c>
      <c r="C1062">
        <v>14346</v>
      </c>
      <c r="D1062">
        <v>4346</v>
      </c>
      <c r="E1062">
        <v>37.79363</v>
      </c>
      <c r="F1062">
        <v>-122.3977</v>
      </c>
      <c r="G1062" t="s">
        <v>786</v>
      </c>
      <c r="H1062" t="s">
        <v>3216</v>
      </c>
      <c r="I1062" t="s">
        <v>4919</v>
      </c>
      <c r="J1062" t="s">
        <v>4946</v>
      </c>
      <c r="K1062" t="s">
        <v>4966</v>
      </c>
      <c r="N1062" t="s">
        <v>5378</v>
      </c>
      <c r="P1062" t="s">
        <v>5267</v>
      </c>
      <c r="Q1062" t="s">
        <v>5924</v>
      </c>
      <c r="R1062">
        <v>1349</v>
      </c>
      <c r="S1062" t="s">
        <v>6239</v>
      </c>
      <c r="T1062" t="s">
        <v>6723</v>
      </c>
      <c r="X1062">
        <f t="shared" si="16"/>
        <v>2</v>
      </c>
      <c r="Y1062" t="s">
        <v>6813</v>
      </c>
      <c r="Z1062" t="s">
        <v>6880</v>
      </c>
      <c r="AA1062" s="59" t="s">
        <v>6942</v>
      </c>
      <c r="AB1062" t="str">
        <f>VLOOKUP($AA1062,Sheet2!$E$2:$I$222,3,FALSE)</f>
        <v>To Financial District</v>
      </c>
      <c r="AC1062" t="str">
        <f>VLOOKUP($AA1062,Sheet2!$E$2:$I$222,4,FALSE)</f>
        <v>Transbay Terminal</v>
      </c>
      <c r="AD1062" t="str">
        <f>VLOOKUP($AA1062,Sheet2!$E$2:$I$222,5,FALSE)</f>
        <v>M-F Only ~ 5-9am &amp; 4-6:30pm</v>
      </c>
      <c r="AF1062" t="s">
        <v>6814</v>
      </c>
      <c r="AG1062" t="s">
        <v>6882</v>
      </c>
      <c r="AH1062" s="59" t="s">
        <v>6888</v>
      </c>
      <c r="AI1062" t="str">
        <f>VLOOKUP(AH1062,Sheet2!$E$2:$I$222,3,FALSE)</f>
        <v>To Caltrain Station</v>
      </c>
      <c r="AJ1062" t="str">
        <f>VLOOKUP(AH1062,Sheet2!$E$2:$I$222,4,FALSE)</f>
        <v>4th St. &amp; Townsend</v>
      </c>
      <c r="AK1062" t="str">
        <f>VLOOKUP(AH1062,Sheet2!$E$2:$I$222,5,FALSE)</f>
        <v>PM Only: M-F ~ 4pm-6pm</v>
      </c>
      <c r="AL1062"/>
      <c r="AP1062" t="e">
        <f>VLOOKUP(AO1062,Sheet2!$E$2:$I$222,3,FALSE)</f>
        <v>#N/A</v>
      </c>
      <c r="AQ1062" t="e">
        <f>VLOOKUP(AO1062,Sheet2!$E$2:$I$222,4,FALSE)</f>
        <v>#N/A</v>
      </c>
      <c r="AR1062" t="e">
        <f>VLOOKUP(AO1062,Sheet2!$E$2:$I$222,5,FALSE)</f>
        <v>#N/A</v>
      </c>
      <c r="AS1062"/>
      <c r="AW1062" t="e">
        <f>VLOOKUP(AV1062,Sheet2!$E$2:$I$222,3,FALSE)</f>
        <v>#N/A</v>
      </c>
      <c r="AX1062" t="e">
        <f>VLOOKUP(AV1062,Sheet2!$E$2:$I$222,4,FALSE)</f>
        <v>#N/A</v>
      </c>
      <c r="AY1062" t="e">
        <f>VLOOKUP(AV1062,Sheet2!$E$2:$I$222,5,FALSE)</f>
        <v>#N/A</v>
      </c>
      <c r="AZ1062"/>
      <c r="BD1062" t="e">
        <f>VLOOKUP(BC1062,Sheet2!$E$2:$I$222,3,FALSE)</f>
        <v>#N/A</v>
      </c>
      <c r="BE1062" t="e">
        <f>VLOOKUP(BC1062,Sheet2!$E$2:$I$222,4,FALSE)</f>
        <v>#N/A</v>
      </c>
      <c r="BF1062" t="e">
        <f>VLOOKUP(BC1062,Sheet2!$E$2:$I$222,5,FALSE)</f>
        <v>#N/A</v>
      </c>
      <c r="BG1062"/>
      <c r="BK1062" t="e">
        <f>VLOOKUP(BJ1062,Sheet2!$E$2:$I$222,3,FALSE)</f>
        <v>#N/A</v>
      </c>
      <c r="BL1062" t="e">
        <f>VLOOKUP(BJ1062,Sheet2!$E$2:$I$222,4,FALSE)</f>
        <v>#N/A</v>
      </c>
      <c r="BM1062" t="e">
        <f>VLOOKUP(BJ1062,Sheet2!$E$2:$I$222,5,FALSE)</f>
        <v>#N/A</v>
      </c>
      <c r="BN1062"/>
      <c r="BR1062" t="e">
        <f>VLOOKUP(BQ1062,Sheet2!$E$2:$I$222,3,FALSE)</f>
        <v>#N/A</v>
      </c>
      <c r="BS1062" t="e">
        <f>VLOOKUP(BQ1062,Sheet2!$E$2:$I$222,4,FALSE)</f>
        <v>#N/A</v>
      </c>
      <c r="BT1062" t="e">
        <f>VLOOKUP(BQ1062,Sheet2!$E$2:$I$222,5,FALSE)</f>
        <v>#N/A</v>
      </c>
      <c r="BU1062"/>
      <c r="BY1062" t="e">
        <f>VLOOKUP(BX1062,Sheet2!$E$2:$I$222,3,FALSE)</f>
        <v>#N/A</v>
      </c>
      <c r="BZ1062" t="e">
        <f>VLOOKUP(BX1062,Sheet2!$E$2:$I$222,4,FALSE)</f>
        <v>#N/A</v>
      </c>
      <c r="CA1062" t="e">
        <f>VLOOKUP(BX1062,Sheet2!$E$2:$I$222,5,FALSE)</f>
        <v>#N/A</v>
      </c>
      <c r="CB1062"/>
      <c r="CF1062" t="e">
        <f>VLOOKUP(CE1062,Sheet2!$E$2:$I$222,3,FALSE)</f>
        <v>#N/A</v>
      </c>
      <c r="CG1062" t="e">
        <f>VLOOKUP(CE1062,Sheet2!$E$2:$I$222,4,FALSE)</f>
        <v>#N/A</v>
      </c>
      <c r="CH1062" t="e">
        <f>VLOOKUP(CE1062,Sheet2!$E$2:$I$222,5,FALSE)</f>
        <v>#N/A</v>
      </c>
      <c r="CI1062"/>
      <c r="CM1062" t="e">
        <f>VLOOKUP(CL1062,Sheet2!$E$2:$I$222,3,FALSE)</f>
        <v>#N/A</v>
      </c>
      <c r="CN1062" t="e">
        <f>VLOOKUP(CL1062,Sheet2!$E$2:$I$222,4,FALSE)</f>
        <v>#N/A</v>
      </c>
      <c r="CO1062" t="e">
        <f>VLOOKUP(CL1062,Sheet2!$E$2:$I$222,5,FALSE)</f>
        <v>#N/A</v>
      </c>
      <c r="CP1062"/>
      <c r="CT1062" t="e">
        <f>VLOOKUP(CS1062,Sheet2!$E$2:$I$222,3,FALSE)</f>
        <v>#N/A</v>
      </c>
      <c r="CU1062" t="e">
        <f>VLOOKUP(CS1062,Sheet2!$E$2:$I$222,4,FALSE)</f>
        <v>#N/A</v>
      </c>
      <c r="CV1062" t="e">
        <f>VLOOKUP(CS1062,Sheet2!$E$2:$I$222,5,FALSE)</f>
        <v>#N/A</v>
      </c>
      <c r="CW1062"/>
      <c r="DA1062" t="e">
        <f>VLOOKUP(CZ1062,Sheet2!$E$2:$I$222,3,FALSE)</f>
        <v>#N/A</v>
      </c>
      <c r="DB1062" t="e">
        <f>VLOOKUP(CZ1062,Sheet2!$E$2:$I$222,4,FALSE)</f>
        <v>#N/A</v>
      </c>
      <c r="DC1062" t="e">
        <f>VLOOKUP(CZ1062,Sheet2!$E$2:$I$222,5,FALSE)</f>
        <v>#N/A</v>
      </c>
      <c r="DD1062"/>
      <c r="DH1062" t="e">
        <f>VLOOKUP(DG1062,Sheet2!$E$2:$I$222,3,FALSE)</f>
        <v>#N/A</v>
      </c>
      <c r="DI1062" t="e">
        <f>VLOOKUP(DG1062,Sheet2!$E$2:$I$222,4,FALSE)</f>
        <v>#N/A</v>
      </c>
      <c r="DJ1062" t="e">
        <f>VLOOKUP(DG1062,Sheet2!$E$2:$I$222,5,FALSE)</f>
        <v>#N/A</v>
      </c>
    </row>
    <row r="1063" spans="1:114" x14ac:dyDescent="0.25">
      <c r="A1063">
        <v>1114</v>
      </c>
      <c r="C1063">
        <v>14347</v>
      </c>
      <c r="D1063">
        <v>4347</v>
      </c>
      <c r="E1063">
        <v>37.793010000000002</v>
      </c>
      <c r="F1063">
        <v>-122.39755</v>
      </c>
      <c r="G1063" t="s">
        <v>787</v>
      </c>
      <c r="H1063" t="s">
        <v>3217</v>
      </c>
      <c r="I1063" t="s">
        <v>4921</v>
      </c>
      <c r="J1063" t="s">
        <v>4947</v>
      </c>
      <c r="M1063" t="s">
        <v>5109</v>
      </c>
      <c r="Q1063" t="s">
        <v>5924</v>
      </c>
      <c r="S1063" t="s">
        <v>6240</v>
      </c>
      <c r="T1063" t="s">
        <v>6724</v>
      </c>
      <c r="X1063">
        <f t="shared" si="16"/>
        <v>9</v>
      </c>
      <c r="Y1063" t="s">
        <v>6848</v>
      </c>
      <c r="Z1063" t="s">
        <v>6880</v>
      </c>
      <c r="AA1063" s="59" t="s">
        <v>6921</v>
      </c>
      <c r="AB1063" t="str">
        <f>VLOOKUP($AA1063,Sheet2!$E$2:$I$222,3,FALSE)</f>
        <v>To Financial District</v>
      </c>
      <c r="AC1063" t="str">
        <f>VLOOKUP($AA1063,Sheet2!$E$2:$I$222,4,FALSE)</f>
        <v>Davis &amp; Market</v>
      </c>
      <c r="AD1063" t="str">
        <f>VLOOKUP($AA1063,Sheet2!$E$2:$I$222,5,FALSE)</f>
        <v>AM Only: M-F ~ 7am-10am</v>
      </c>
      <c r="AF1063" t="s">
        <v>6831</v>
      </c>
      <c r="AG1063" t="s">
        <v>6880</v>
      </c>
      <c r="AH1063" s="59" t="s">
        <v>6902</v>
      </c>
      <c r="AI1063" t="str">
        <f>VLOOKUP(AH1063,Sheet2!$E$2:$I$222,3,FALSE)</f>
        <v>To Financial District</v>
      </c>
      <c r="AJ1063" t="str">
        <f>VLOOKUP(AH1063,Sheet2!$E$2:$I$222,4,FALSE)</f>
        <v>Davis &amp; Market</v>
      </c>
      <c r="AK1063" t="str">
        <f>VLOOKUP(AH1063,Sheet2!$E$2:$I$222,5,FALSE)</f>
        <v>AM Only: M-F ~ 7am-10am</v>
      </c>
      <c r="AL1063"/>
      <c r="AM1063" t="s">
        <v>6831</v>
      </c>
      <c r="AN1063" t="s">
        <v>6882</v>
      </c>
      <c r="AO1063" s="59" t="s">
        <v>6936</v>
      </c>
      <c r="AP1063" t="str">
        <f>VLOOKUP(AO1063,Sheet2!$E$2:$I$222,3,FALSE)</f>
        <v>To Richmond District</v>
      </c>
      <c r="AQ1063" t="str">
        <f>VLOOKUP(AO1063,Sheet2!$E$2:$I$222,4,FALSE)</f>
        <v>6th Av. &amp; California</v>
      </c>
      <c r="AR1063" t="str">
        <f>VLOOKUP(AO1063,Sheet2!$E$2:$I$222,5,FALSE)</f>
        <v>PM Only: M-F ~ 4pm-7pm</v>
      </c>
      <c r="AS1063"/>
      <c r="AT1063" t="s">
        <v>6817</v>
      </c>
      <c r="AU1063" t="s">
        <v>6998</v>
      </c>
      <c r="AV1063" s="59" t="s">
        <v>6999</v>
      </c>
      <c r="AW1063" t="e">
        <f>VLOOKUP(AV1063,Sheet2!$E$2:$I$222,3,FALSE)</f>
        <v>#N/A</v>
      </c>
      <c r="AX1063" t="e">
        <f>VLOOKUP(AV1063,Sheet2!$E$2:$I$222,4,FALSE)</f>
        <v>#N/A</v>
      </c>
      <c r="AY1063" t="e">
        <f>VLOOKUP(AV1063,Sheet2!$E$2:$I$222,5,FALSE)</f>
        <v>#N/A</v>
      </c>
      <c r="AZ1063"/>
      <c r="BB1063" t="s">
        <v>6879</v>
      </c>
      <c r="BD1063" t="e">
        <f>VLOOKUP(BC1063,Sheet2!$E$2:$I$222,3,FALSE)</f>
        <v>#N/A</v>
      </c>
      <c r="BE1063" t="e">
        <f>VLOOKUP(BC1063,Sheet2!$E$2:$I$222,4,FALSE)</f>
        <v>#N/A</v>
      </c>
      <c r="BF1063" t="e">
        <f>VLOOKUP(BC1063,Sheet2!$E$2:$I$222,5,FALSE)</f>
        <v>#N/A</v>
      </c>
      <c r="BG1063"/>
      <c r="BH1063" t="s">
        <v>6817</v>
      </c>
      <c r="BI1063" t="s">
        <v>6882</v>
      </c>
      <c r="BJ1063" s="59" t="s">
        <v>6983</v>
      </c>
      <c r="BK1063" t="str">
        <f>VLOOKUP(BJ1063,Sheet2!$E$2:$I$222,3,FALSE)</f>
        <v>To Ocean Beach</v>
      </c>
      <c r="BL1063" t="str">
        <f>VLOOKUP(BJ1063,Sheet2!$E$2:$I$222,4,FALSE)</f>
        <v>La Playa &amp; Cabrillo</v>
      </c>
      <c r="BM1063" t="str">
        <f>VLOOKUP(BJ1063,Sheet2!$E$2:$I$222,5,FALSE)</f>
        <v>PM Only: M-F ~ 4pm-7pm</v>
      </c>
      <c r="BN1063"/>
      <c r="BO1063" t="s">
        <v>6873</v>
      </c>
      <c r="BP1063" t="s">
        <v>6880</v>
      </c>
      <c r="BQ1063" s="59" t="s">
        <v>6960</v>
      </c>
      <c r="BR1063" t="str">
        <f>VLOOKUP(BQ1063,Sheet2!$E$2:$I$222,3,FALSE)</f>
        <v>To Financial District</v>
      </c>
      <c r="BS1063" t="str">
        <f>VLOOKUP(BQ1063,Sheet2!$E$2:$I$222,4,FALSE)</f>
        <v>Davis &amp; Market</v>
      </c>
      <c r="BT1063" t="str">
        <f>VLOOKUP(BQ1063,Sheet2!$E$2:$I$222,5,FALSE)</f>
        <v>AM Only: M-F ~ 7am-9am</v>
      </c>
      <c r="BU1063"/>
      <c r="BV1063" t="s">
        <v>6873</v>
      </c>
      <c r="BW1063" t="s">
        <v>6882</v>
      </c>
      <c r="BX1063" s="59" t="s">
        <v>6961</v>
      </c>
      <c r="BY1063" t="str">
        <f>VLOOKUP(BX1063,Sheet2!$E$2:$I$222,3,FALSE)</f>
        <v>To Richmond District</v>
      </c>
      <c r="BZ1063" t="str">
        <f>VLOOKUP(BX1063,Sheet2!$E$2:$I$222,4,FALSE)</f>
        <v>Balboa &amp; 12th Av.</v>
      </c>
      <c r="CA1063" t="str">
        <f>VLOOKUP(BX1063,Sheet2!$E$2:$I$222,5,FALSE)</f>
        <v>PM Only: M-F ~ 4pm-7pm</v>
      </c>
      <c r="CB1063"/>
      <c r="CC1063" t="s">
        <v>6980</v>
      </c>
      <c r="CD1063" t="s">
        <v>6880</v>
      </c>
      <c r="CE1063" s="59" t="s">
        <v>6995</v>
      </c>
      <c r="CF1063" t="str">
        <f>VLOOKUP(CE1063,Sheet2!$E$2:$I$222,3,FALSE)</f>
        <v>To Financial District</v>
      </c>
      <c r="CG1063" t="str">
        <f>VLOOKUP(CE1063,Sheet2!$E$2:$I$222,4,FALSE)</f>
        <v>Davis &amp; Market</v>
      </c>
      <c r="CH1063" t="str">
        <f>VLOOKUP(CE1063,Sheet2!$E$2:$I$222,5,FALSE)</f>
        <v>AM Only: M-F ~ 7am-9am</v>
      </c>
      <c r="CI1063"/>
      <c r="CJ1063" t="s">
        <v>6978</v>
      </c>
      <c r="CK1063" t="s">
        <v>6880</v>
      </c>
      <c r="CL1063" s="59" t="s">
        <v>6991</v>
      </c>
      <c r="CM1063" t="str">
        <f>VLOOKUP(CL1063,Sheet2!$E$2:$I$222,3,FALSE)</f>
        <v>To Financial District</v>
      </c>
      <c r="CN1063" t="str">
        <f>VLOOKUP(CL1063,Sheet2!$E$2:$I$222,4,FALSE)</f>
        <v>Davis &amp; Market</v>
      </c>
      <c r="CO1063" t="str">
        <f>VLOOKUP(CL1063,Sheet2!$E$2:$I$222,5,FALSE)</f>
        <v>AM Only: M-F ~ 7am-9am</v>
      </c>
      <c r="CP1063"/>
      <c r="CT1063" t="e">
        <f>VLOOKUP(CS1063,Sheet2!$E$2:$I$222,3,FALSE)</f>
        <v>#N/A</v>
      </c>
      <c r="CU1063" t="e">
        <f>VLOOKUP(CS1063,Sheet2!$E$2:$I$222,4,FALSE)</f>
        <v>#N/A</v>
      </c>
      <c r="CV1063" t="e">
        <f>VLOOKUP(CS1063,Sheet2!$E$2:$I$222,5,FALSE)</f>
        <v>#N/A</v>
      </c>
      <c r="CW1063"/>
      <c r="DA1063" t="e">
        <f>VLOOKUP(CZ1063,Sheet2!$E$2:$I$222,3,FALSE)</f>
        <v>#N/A</v>
      </c>
      <c r="DB1063" t="e">
        <f>VLOOKUP(CZ1063,Sheet2!$E$2:$I$222,4,FALSE)</f>
        <v>#N/A</v>
      </c>
      <c r="DC1063" t="e">
        <f>VLOOKUP(CZ1063,Sheet2!$E$2:$I$222,5,FALSE)</f>
        <v>#N/A</v>
      </c>
      <c r="DD1063"/>
      <c r="DH1063" t="e">
        <f>VLOOKUP(DG1063,Sheet2!$E$2:$I$222,3,FALSE)</f>
        <v>#N/A</v>
      </c>
      <c r="DI1063" t="e">
        <f>VLOOKUP(DG1063,Sheet2!$E$2:$I$222,4,FALSE)</f>
        <v>#N/A</v>
      </c>
      <c r="DJ1063" t="e">
        <f>VLOOKUP(DG1063,Sheet2!$E$2:$I$222,5,FALSE)</f>
        <v>#N/A</v>
      </c>
    </row>
    <row r="1064" spans="1:114" x14ac:dyDescent="0.25">
      <c r="A1064">
        <v>1115</v>
      </c>
      <c r="C1064">
        <v>14350</v>
      </c>
      <c r="D1064">
        <v>4350</v>
      </c>
      <c r="E1064">
        <v>37.766010000000001</v>
      </c>
      <c r="F1064">
        <v>-122.40167</v>
      </c>
      <c r="G1064" t="s">
        <v>788</v>
      </c>
      <c r="H1064" t="s">
        <v>3218</v>
      </c>
      <c r="I1064" t="s">
        <v>4908</v>
      </c>
      <c r="J1064" t="s">
        <v>4947</v>
      </c>
      <c r="Q1064" t="s">
        <v>5924</v>
      </c>
      <c r="S1064" t="s">
        <v>6241</v>
      </c>
      <c r="X1064">
        <f t="shared" si="16"/>
        <v>1</v>
      </c>
      <c r="Y1064" t="s">
        <v>6808</v>
      </c>
      <c r="Z1064" t="s">
        <v>6879</v>
      </c>
      <c r="AB1064" t="e">
        <f>VLOOKUP($AA1064,Sheet2!$E$2:$I$222,3,FALSE)</f>
        <v>#N/A</v>
      </c>
      <c r="AC1064" t="e">
        <f>VLOOKUP($AA1064,Sheet2!$E$2:$I$222,4,FALSE)</f>
        <v>#N/A</v>
      </c>
      <c r="AD1064" t="e">
        <f>VLOOKUP($AA1064,Sheet2!$E$2:$I$222,5,FALSE)</f>
        <v>#N/A</v>
      </c>
      <c r="AI1064" t="e">
        <f>VLOOKUP(AH1064,Sheet2!$E$2:$I$222,3,FALSE)</f>
        <v>#N/A</v>
      </c>
      <c r="AJ1064" t="e">
        <f>VLOOKUP(AH1064,Sheet2!$E$2:$I$222,4,FALSE)</f>
        <v>#N/A</v>
      </c>
      <c r="AK1064" t="e">
        <f>VLOOKUP(AH1064,Sheet2!$E$2:$I$222,5,FALSE)</f>
        <v>#N/A</v>
      </c>
      <c r="AL1064"/>
      <c r="AP1064" t="e">
        <f>VLOOKUP(AO1064,Sheet2!$E$2:$I$222,3,FALSE)</f>
        <v>#N/A</v>
      </c>
      <c r="AQ1064" t="e">
        <f>VLOOKUP(AO1064,Sheet2!$E$2:$I$222,4,FALSE)</f>
        <v>#N/A</v>
      </c>
      <c r="AR1064" t="e">
        <f>VLOOKUP(AO1064,Sheet2!$E$2:$I$222,5,FALSE)</f>
        <v>#N/A</v>
      </c>
      <c r="AS1064"/>
      <c r="AW1064" t="e">
        <f>VLOOKUP(AV1064,Sheet2!$E$2:$I$222,3,FALSE)</f>
        <v>#N/A</v>
      </c>
      <c r="AX1064" t="e">
        <f>VLOOKUP(AV1064,Sheet2!$E$2:$I$222,4,FALSE)</f>
        <v>#N/A</v>
      </c>
      <c r="AY1064" t="e">
        <f>VLOOKUP(AV1064,Sheet2!$E$2:$I$222,5,FALSE)</f>
        <v>#N/A</v>
      </c>
      <c r="AZ1064"/>
      <c r="BD1064" t="e">
        <f>VLOOKUP(BC1064,Sheet2!$E$2:$I$222,3,FALSE)</f>
        <v>#N/A</v>
      </c>
      <c r="BE1064" t="e">
        <f>VLOOKUP(BC1064,Sheet2!$E$2:$I$222,4,FALSE)</f>
        <v>#N/A</v>
      </c>
      <c r="BF1064" t="e">
        <f>VLOOKUP(BC1064,Sheet2!$E$2:$I$222,5,FALSE)</f>
        <v>#N/A</v>
      </c>
      <c r="BG1064"/>
      <c r="BK1064" t="e">
        <f>VLOOKUP(BJ1064,Sheet2!$E$2:$I$222,3,FALSE)</f>
        <v>#N/A</v>
      </c>
      <c r="BL1064" t="e">
        <f>VLOOKUP(BJ1064,Sheet2!$E$2:$I$222,4,FALSE)</f>
        <v>#N/A</v>
      </c>
      <c r="BM1064" t="e">
        <f>VLOOKUP(BJ1064,Sheet2!$E$2:$I$222,5,FALSE)</f>
        <v>#N/A</v>
      </c>
      <c r="BN1064"/>
      <c r="BR1064" t="e">
        <f>VLOOKUP(BQ1064,Sheet2!$E$2:$I$222,3,FALSE)</f>
        <v>#N/A</v>
      </c>
      <c r="BS1064" t="e">
        <f>VLOOKUP(BQ1064,Sheet2!$E$2:$I$222,4,FALSE)</f>
        <v>#N/A</v>
      </c>
      <c r="BT1064" t="e">
        <f>VLOOKUP(BQ1064,Sheet2!$E$2:$I$222,5,FALSE)</f>
        <v>#N/A</v>
      </c>
      <c r="BU1064"/>
      <c r="BY1064" t="e">
        <f>VLOOKUP(BX1064,Sheet2!$E$2:$I$222,3,FALSE)</f>
        <v>#N/A</v>
      </c>
      <c r="BZ1064" t="e">
        <f>VLOOKUP(BX1064,Sheet2!$E$2:$I$222,4,FALSE)</f>
        <v>#N/A</v>
      </c>
      <c r="CA1064" t="e">
        <f>VLOOKUP(BX1064,Sheet2!$E$2:$I$222,5,FALSE)</f>
        <v>#N/A</v>
      </c>
      <c r="CB1064"/>
      <c r="CF1064" t="e">
        <f>VLOOKUP(CE1064,Sheet2!$E$2:$I$222,3,FALSE)</f>
        <v>#N/A</v>
      </c>
      <c r="CG1064" t="e">
        <f>VLOOKUP(CE1064,Sheet2!$E$2:$I$222,4,FALSE)</f>
        <v>#N/A</v>
      </c>
      <c r="CH1064" t="e">
        <f>VLOOKUP(CE1064,Sheet2!$E$2:$I$222,5,FALSE)</f>
        <v>#N/A</v>
      </c>
      <c r="CI1064"/>
      <c r="CM1064" t="e">
        <f>VLOOKUP(CL1064,Sheet2!$E$2:$I$222,3,FALSE)</f>
        <v>#N/A</v>
      </c>
      <c r="CN1064" t="e">
        <f>VLOOKUP(CL1064,Sheet2!$E$2:$I$222,4,FALSE)</f>
        <v>#N/A</v>
      </c>
      <c r="CO1064" t="e">
        <f>VLOOKUP(CL1064,Sheet2!$E$2:$I$222,5,FALSE)</f>
        <v>#N/A</v>
      </c>
      <c r="CP1064"/>
      <c r="CT1064" t="e">
        <f>VLOOKUP(CS1064,Sheet2!$E$2:$I$222,3,FALSE)</f>
        <v>#N/A</v>
      </c>
      <c r="CU1064" t="e">
        <f>VLOOKUP(CS1064,Sheet2!$E$2:$I$222,4,FALSE)</f>
        <v>#N/A</v>
      </c>
      <c r="CV1064" t="e">
        <f>VLOOKUP(CS1064,Sheet2!$E$2:$I$222,5,FALSE)</f>
        <v>#N/A</v>
      </c>
      <c r="CW1064"/>
      <c r="DA1064" t="e">
        <f>VLOOKUP(CZ1064,Sheet2!$E$2:$I$222,3,FALSE)</f>
        <v>#N/A</v>
      </c>
      <c r="DB1064" t="e">
        <f>VLOOKUP(CZ1064,Sheet2!$E$2:$I$222,4,FALSE)</f>
        <v>#N/A</v>
      </c>
      <c r="DC1064" t="e">
        <f>VLOOKUP(CZ1064,Sheet2!$E$2:$I$222,5,FALSE)</f>
        <v>#N/A</v>
      </c>
      <c r="DD1064"/>
      <c r="DH1064" t="e">
        <f>VLOOKUP(DG1064,Sheet2!$E$2:$I$222,3,FALSE)</f>
        <v>#N/A</v>
      </c>
      <c r="DI1064" t="e">
        <f>VLOOKUP(DG1064,Sheet2!$E$2:$I$222,4,FALSE)</f>
        <v>#N/A</v>
      </c>
      <c r="DJ1064" t="e">
        <f>VLOOKUP(DG1064,Sheet2!$E$2:$I$222,5,FALSE)</f>
        <v>#N/A</v>
      </c>
    </row>
    <row r="1065" spans="1:114" x14ac:dyDescent="0.25">
      <c r="A1065">
        <v>1116</v>
      </c>
      <c r="C1065">
        <v>14351</v>
      </c>
      <c r="D1065">
        <v>4351</v>
      </c>
      <c r="E1065">
        <v>37.764740000000003</v>
      </c>
      <c r="F1065">
        <v>-122.40154</v>
      </c>
      <c r="G1065" t="s">
        <v>789</v>
      </c>
      <c r="H1065" t="s">
        <v>3219</v>
      </c>
      <c r="I1065" t="s">
        <v>4908</v>
      </c>
      <c r="J1065" t="s">
        <v>4947</v>
      </c>
      <c r="Q1065" t="s">
        <v>5924</v>
      </c>
      <c r="S1065" t="s">
        <v>6035</v>
      </c>
      <c r="X1065">
        <f t="shared" si="16"/>
        <v>1</v>
      </c>
      <c r="Y1065" t="s">
        <v>6824</v>
      </c>
      <c r="Z1065" t="s">
        <v>6880</v>
      </c>
      <c r="AA1065" s="59" t="s">
        <v>6896</v>
      </c>
      <c r="AB1065" t="str">
        <f>VLOOKUP($AA1065,Sheet2!$E$2:$I$222,3,FALSE)</f>
        <v>To Fisherman's Wharf</v>
      </c>
      <c r="AC1065" t="str">
        <f>VLOOKUP($AA1065,Sheet2!$E$2:$I$222,4,FALSE)</f>
        <v>Beach &amp; Polk</v>
      </c>
      <c r="AD1065" t="str">
        <f>VLOOKUP($AA1065,Sheet2!$E$2:$I$222,5,FALSE)</f>
        <v>Daily ~ 5:30am-12:30am</v>
      </c>
      <c r="AI1065" t="e">
        <f>VLOOKUP(AH1065,Sheet2!$E$2:$I$222,3,FALSE)</f>
        <v>#N/A</v>
      </c>
      <c r="AJ1065" t="e">
        <f>VLOOKUP(AH1065,Sheet2!$E$2:$I$222,4,FALSE)</f>
        <v>#N/A</v>
      </c>
      <c r="AK1065" t="e">
        <f>VLOOKUP(AH1065,Sheet2!$E$2:$I$222,5,FALSE)</f>
        <v>#N/A</v>
      </c>
      <c r="AL1065"/>
      <c r="AP1065" t="e">
        <f>VLOOKUP(AO1065,Sheet2!$E$2:$I$222,3,FALSE)</f>
        <v>#N/A</v>
      </c>
      <c r="AQ1065" t="e">
        <f>VLOOKUP(AO1065,Sheet2!$E$2:$I$222,4,FALSE)</f>
        <v>#N/A</v>
      </c>
      <c r="AR1065" t="e">
        <f>VLOOKUP(AO1065,Sheet2!$E$2:$I$222,5,FALSE)</f>
        <v>#N/A</v>
      </c>
      <c r="AS1065"/>
      <c r="AW1065" t="e">
        <f>VLOOKUP(AV1065,Sheet2!$E$2:$I$222,3,FALSE)</f>
        <v>#N/A</v>
      </c>
      <c r="AX1065" t="e">
        <f>VLOOKUP(AV1065,Sheet2!$E$2:$I$222,4,FALSE)</f>
        <v>#N/A</v>
      </c>
      <c r="AY1065" t="e">
        <f>VLOOKUP(AV1065,Sheet2!$E$2:$I$222,5,FALSE)</f>
        <v>#N/A</v>
      </c>
      <c r="AZ1065"/>
      <c r="BD1065" t="e">
        <f>VLOOKUP(BC1065,Sheet2!$E$2:$I$222,3,FALSE)</f>
        <v>#N/A</v>
      </c>
      <c r="BE1065" t="e">
        <f>VLOOKUP(BC1065,Sheet2!$E$2:$I$222,4,FALSE)</f>
        <v>#N/A</v>
      </c>
      <c r="BF1065" t="e">
        <f>VLOOKUP(BC1065,Sheet2!$E$2:$I$222,5,FALSE)</f>
        <v>#N/A</v>
      </c>
      <c r="BG1065"/>
      <c r="BK1065" t="e">
        <f>VLOOKUP(BJ1065,Sheet2!$E$2:$I$222,3,FALSE)</f>
        <v>#N/A</v>
      </c>
      <c r="BL1065" t="e">
        <f>VLOOKUP(BJ1065,Sheet2!$E$2:$I$222,4,FALSE)</f>
        <v>#N/A</v>
      </c>
      <c r="BM1065" t="e">
        <f>VLOOKUP(BJ1065,Sheet2!$E$2:$I$222,5,FALSE)</f>
        <v>#N/A</v>
      </c>
      <c r="BN1065"/>
      <c r="BR1065" t="e">
        <f>VLOOKUP(BQ1065,Sheet2!$E$2:$I$222,3,FALSE)</f>
        <v>#N/A</v>
      </c>
      <c r="BS1065" t="e">
        <f>VLOOKUP(BQ1065,Sheet2!$E$2:$I$222,4,FALSE)</f>
        <v>#N/A</v>
      </c>
      <c r="BT1065" t="e">
        <f>VLOOKUP(BQ1065,Sheet2!$E$2:$I$222,5,FALSE)</f>
        <v>#N/A</v>
      </c>
      <c r="BU1065"/>
      <c r="BY1065" t="e">
        <f>VLOOKUP(BX1065,Sheet2!$E$2:$I$222,3,FALSE)</f>
        <v>#N/A</v>
      </c>
      <c r="BZ1065" t="e">
        <f>VLOOKUP(BX1065,Sheet2!$E$2:$I$222,4,FALSE)</f>
        <v>#N/A</v>
      </c>
      <c r="CA1065" t="e">
        <f>VLOOKUP(BX1065,Sheet2!$E$2:$I$222,5,FALSE)</f>
        <v>#N/A</v>
      </c>
      <c r="CB1065"/>
      <c r="CF1065" t="e">
        <f>VLOOKUP(CE1065,Sheet2!$E$2:$I$222,3,FALSE)</f>
        <v>#N/A</v>
      </c>
      <c r="CG1065" t="e">
        <f>VLOOKUP(CE1065,Sheet2!$E$2:$I$222,4,FALSE)</f>
        <v>#N/A</v>
      </c>
      <c r="CH1065" t="e">
        <f>VLOOKUP(CE1065,Sheet2!$E$2:$I$222,5,FALSE)</f>
        <v>#N/A</v>
      </c>
      <c r="CI1065"/>
      <c r="CM1065" t="e">
        <f>VLOOKUP(CL1065,Sheet2!$E$2:$I$222,3,FALSE)</f>
        <v>#N/A</v>
      </c>
      <c r="CN1065" t="e">
        <f>VLOOKUP(CL1065,Sheet2!$E$2:$I$222,4,FALSE)</f>
        <v>#N/A</v>
      </c>
      <c r="CO1065" t="e">
        <f>VLOOKUP(CL1065,Sheet2!$E$2:$I$222,5,FALSE)</f>
        <v>#N/A</v>
      </c>
      <c r="CP1065"/>
      <c r="CT1065" t="e">
        <f>VLOOKUP(CS1065,Sheet2!$E$2:$I$222,3,FALSE)</f>
        <v>#N/A</v>
      </c>
      <c r="CU1065" t="e">
        <f>VLOOKUP(CS1065,Sheet2!$E$2:$I$222,4,FALSE)</f>
        <v>#N/A</v>
      </c>
      <c r="CV1065" t="e">
        <f>VLOOKUP(CS1065,Sheet2!$E$2:$I$222,5,FALSE)</f>
        <v>#N/A</v>
      </c>
      <c r="CW1065"/>
      <c r="DA1065" t="e">
        <f>VLOOKUP(CZ1065,Sheet2!$E$2:$I$222,3,FALSE)</f>
        <v>#N/A</v>
      </c>
      <c r="DB1065" t="e">
        <f>VLOOKUP(CZ1065,Sheet2!$E$2:$I$222,4,FALSE)</f>
        <v>#N/A</v>
      </c>
      <c r="DC1065" t="e">
        <f>VLOOKUP(CZ1065,Sheet2!$E$2:$I$222,5,FALSE)</f>
        <v>#N/A</v>
      </c>
      <c r="DD1065"/>
      <c r="DH1065" t="e">
        <f>VLOOKUP(DG1065,Sheet2!$E$2:$I$222,3,FALSE)</f>
        <v>#N/A</v>
      </c>
      <c r="DI1065" t="e">
        <f>VLOOKUP(DG1065,Sheet2!$E$2:$I$222,4,FALSE)</f>
        <v>#N/A</v>
      </c>
      <c r="DJ1065" t="e">
        <f>VLOOKUP(DG1065,Sheet2!$E$2:$I$222,5,FALSE)</f>
        <v>#N/A</v>
      </c>
    </row>
    <row r="1066" spans="1:114" x14ac:dyDescent="0.25">
      <c r="A1066">
        <v>1117</v>
      </c>
      <c r="C1066">
        <v>14352</v>
      </c>
      <c r="D1066">
        <v>4352</v>
      </c>
      <c r="E1066">
        <v>37.762189999999997</v>
      </c>
      <c r="F1066">
        <v>-122.40127</v>
      </c>
      <c r="G1066" t="s">
        <v>790</v>
      </c>
      <c r="H1066" t="s">
        <v>3220</v>
      </c>
      <c r="I1066" t="s">
        <v>4908</v>
      </c>
      <c r="J1066" t="s">
        <v>4947</v>
      </c>
      <c r="Q1066" t="s">
        <v>5924</v>
      </c>
      <c r="S1066" t="s">
        <v>6035</v>
      </c>
      <c r="X1066">
        <f t="shared" si="16"/>
        <v>1</v>
      </c>
      <c r="Y1066" t="s">
        <v>6824</v>
      </c>
      <c r="Z1066" t="s">
        <v>6880</v>
      </c>
      <c r="AA1066" s="59" t="s">
        <v>6896</v>
      </c>
      <c r="AB1066" t="str">
        <f>VLOOKUP($AA1066,Sheet2!$E$2:$I$222,3,FALSE)</f>
        <v>To Fisherman's Wharf</v>
      </c>
      <c r="AC1066" t="str">
        <f>VLOOKUP($AA1066,Sheet2!$E$2:$I$222,4,FALSE)</f>
        <v>Beach &amp; Polk</v>
      </c>
      <c r="AD1066" t="str">
        <f>VLOOKUP($AA1066,Sheet2!$E$2:$I$222,5,FALSE)</f>
        <v>Daily ~ 5:30am-12:30am</v>
      </c>
      <c r="AI1066" t="e">
        <f>VLOOKUP(AH1066,Sheet2!$E$2:$I$222,3,FALSE)</f>
        <v>#N/A</v>
      </c>
      <c r="AJ1066" t="e">
        <f>VLOOKUP(AH1066,Sheet2!$E$2:$I$222,4,FALSE)</f>
        <v>#N/A</v>
      </c>
      <c r="AK1066" t="e">
        <f>VLOOKUP(AH1066,Sheet2!$E$2:$I$222,5,FALSE)</f>
        <v>#N/A</v>
      </c>
      <c r="AL1066"/>
      <c r="AP1066" t="e">
        <f>VLOOKUP(AO1066,Sheet2!$E$2:$I$222,3,FALSE)</f>
        <v>#N/A</v>
      </c>
      <c r="AQ1066" t="e">
        <f>VLOOKUP(AO1066,Sheet2!$E$2:$I$222,4,FALSE)</f>
        <v>#N/A</v>
      </c>
      <c r="AR1066" t="e">
        <f>VLOOKUP(AO1066,Sheet2!$E$2:$I$222,5,FALSE)</f>
        <v>#N/A</v>
      </c>
      <c r="AS1066"/>
      <c r="AW1066" t="e">
        <f>VLOOKUP(AV1066,Sheet2!$E$2:$I$222,3,FALSE)</f>
        <v>#N/A</v>
      </c>
      <c r="AX1066" t="e">
        <f>VLOOKUP(AV1066,Sheet2!$E$2:$I$222,4,FALSE)</f>
        <v>#N/A</v>
      </c>
      <c r="AY1066" t="e">
        <f>VLOOKUP(AV1066,Sheet2!$E$2:$I$222,5,FALSE)</f>
        <v>#N/A</v>
      </c>
      <c r="AZ1066"/>
      <c r="BD1066" t="e">
        <f>VLOOKUP(BC1066,Sheet2!$E$2:$I$222,3,FALSE)</f>
        <v>#N/A</v>
      </c>
      <c r="BE1066" t="e">
        <f>VLOOKUP(BC1066,Sheet2!$E$2:$I$222,4,FALSE)</f>
        <v>#N/A</v>
      </c>
      <c r="BF1066" t="e">
        <f>VLOOKUP(BC1066,Sheet2!$E$2:$I$222,5,FALSE)</f>
        <v>#N/A</v>
      </c>
      <c r="BG1066"/>
      <c r="BK1066" t="e">
        <f>VLOOKUP(BJ1066,Sheet2!$E$2:$I$222,3,FALSE)</f>
        <v>#N/A</v>
      </c>
      <c r="BL1066" t="e">
        <f>VLOOKUP(BJ1066,Sheet2!$E$2:$I$222,4,FALSE)</f>
        <v>#N/A</v>
      </c>
      <c r="BM1066" t="e">
        <f>VLOOKUP(BJ1066,Sheet2!$E$2:$I$222,5,FALSE)</f>
        <v>#N/A</v>
      </c>
      <c r="BN1066"/>
      <c r="BR1066" t="e">
        <f>VLOOKUP(BQ1066,Sheet2!$E$2:$I$222,3,FALSE)</f>
        <v>#N/A</v>
      </c>
      <c r="BS1066" t="e">
        <f>VLOOKUP(BQ1066,Sheet2!$E$2:$I$222,4,FALSE)</f>
        <v>#N/A</v>
      </c>
      <c r="BT1066" t="e">
        <f>VLOOKUP(BQ1066,Sheet2!$E$2:$I$222,5,FALSE)</f>
        <v>#N/A</v>
      </c>
      <c r="BU1066"/>
      <c r="BY1066" t="e">
        <f>VLOOKUP(BX1066,Sheet2!$E$2:$I$222,3,FALSE)</f>
        <v>#N/A</v>
      </c>
      <c r="BZ1066" t="e">
        <f>VLOOKUP(BX1066,Sheet2!$E$2:$I$222,4,FALSE)</f>
        <v>#N/A</v>
      </c>
      <c r="CA1066" t="e">
        <f>VLOOKUP(BX1066,Sheet2!$E$2:$I$222,5,FALSE)</f>
        <v>#N/A</v>
      </c>
      <c r="CB1066"/>
      <c r="CF1066" t="e">
        <f>VLOOKUP(CE1066,Sheet2!$E$2:$I$222,3,FALSE)</f>
        <v>#N/A</v>
      </c>
      <c r="CG1066" t="e">
        <f>VLOOKUP(CE1066,Sheet2!$E$2:$I$222,4,FALSE)</f>
        <v>#N/A</v>
      </c>
      <c r="CH1066" t="e">
        <f>VLOOKUP(CE1066,Sheet2!$E$2:$I$222,5,FALSE)</f>
        <v>#N/A</v>
      </c>
      <c r="CI1066"/>
      <c r="CM1066" t="e">
        <f>VLOOKUP(CL1066,Sheet2!$E$2:$I$222,3,FALSE)</f>
        <v>#N/A</v>
      </c>
      <c r="CN1066" t="e">
        <f>VLOOKUP(CL1066,Sheet2!$E$2:$I$222,4,FALSE)</f>
        <v>#N/A</v>
      </c>
      <c r="CO1066" t="e">
        <f>VLOOKUP(CL1066,Sheet2!$E$2:$I$222,5,FALSE)</f>
        <v>#N/A</v>
      </c>
      <c r="CP1066"/>
      <c r="CT1066" t="e">
        <f>VLOOKUP(CS1066,Sheet2!$E$2:$I$222,3,FALSE)</f>
        <v>#N/A</v>
      </c>
      <c r="CU1066" t="e">
        <f>VLOOKUP(CS1066,Sheet2!$E$2:$I$222,4,FALSE)</f>
        <v>#N/A</v>
      </c>
      <c r="CV1066" t="e">
        <f>VLOOKUP(CS1066,Sheet2!$E$2:$I$222,5,FALSE)</f>
        <v>#N/A</v>
      </c>
      <c r="CW1066"/>
      <c r="DA1066" t="e">
        <f>VLOOKUP(CZ1066,Sheet2!$E$2:$I$222,3,FALSE)</f>
        <v>#N/A</v>
      </c>
      <c r="DB1066" t="e">
        <f>VLOOKUP(CZ1066,Sheet2!$E$2:$I$222,4,FALSE)</f>
        <v>#N/A</v>
      </c>
      <c r="DC1066" t="e">
        <f>VLOOKUP(CZ1066,Sheet2!$E$2:$I$222,5,FALSE)</f>
        <v>#N/A</v>
      </c>
      <c r="DD1066"/>
      <c r="DH1066" t="e">
        <f>VLOOKUP(DG1066,Sheet2!$E$2:$I$222,3,FALSE)</f>
        <v>#N/A</v>
      </c>
      <c r="DI1066" t="e">
        <f>VLOOKUP(DG1066,Sheet2!$E$2:$I$222,4,FALSE)</f>
        <v>#N/A</v>
      </c>
      <c r="DJ1066" t="e">
        <f>VLOOKUP(DG1066,Sheet2!$E$2:$I$222,5,FALSE)</f>
        <v>#N/A</v>
      </c>
    </row>
    <row r="1067" spans="1:114" x14ac:dyDescent="0.25">
      <c r="A1067">
        <v>1118</v>
      </c>
      <c r="C1067">
        <v>14353</v>
      </c>
      <c r="D1067">
        <v>4353</v>
      </c>
      <c r="E1067">
        <v>37.760919999999999</v>
      </c>
      <c r="F1067">
        <v>-122.40114</v>
      </c>
      <c r="G1067" t="s">
        <v>791</v>
      </c>
      <c r="H1067" t="s">
        <v>3221</v>
      </c>
      <c r="I1067" t="s">
        <v>4908</v>
      </c>
      <c r="J1067" t="s">
        <v>4948</v>
      </c>
      <c r="Q1067" t="s">
        <v>5924</v>
      </c>
      <c r="S1067" t="s">
        <v>6035</v>
      </c>
      <c r="X1067">
        <f t="shared" si="16"/>
        <v>1</v>
      </c>
      <c r="Y1067" t="s">
        <v>6824</v>
      </c>
      <c r="Z1067" t="s">
        <v>6880</v>
      </c>
      <c r="AA1067" s="59" t="s">
        <v>6896</v>
      </c>
      <c r="AB1067" t="str">
        <f>VLOOKUP($AA1067,Sheet2!$E$2:$I$222,3,FALSE)</f>
        <v>To Fisherman's Wharf</v>
      </c>
      <c r="AC1067" t="str">
        <f>VLOOKUP($AA1067,Sheet2!$E$2:$I$222,4,FALSE)</f>
        <v>Beach &amp; Polk</v>
      </c>
      <c r="AD1067" t="str">
        <f>VLOOKUP($AA1067,Sheet2!$E$2:$I$222,5,FALSE)</f>
        <v>Daily ~ 5:30am-12:30am</v>
      </c>
      <c r="AI1067" t="e">
        <f>VLOOKUP(AH1067,Sheet2!$E$2:$I$222,3,FALSE)</f>
        <v>#N/A</v>
      </c>
      <c r="AJ1067" t="e">
        <f>VLOOKUP(AH1067,Sheet2!$E$2:$I$222,4,FALSE)</f>
        <v>#N/A</v>
      </c>
      <c r="AK1067" t="e">
        <f>VLOOKUP(AH1067,Sheet2!$E$2:$I$222,5,FALSE)</f>
        <v>#N/A</v>
      </c>
      <c r="AL1067"/>
      <c r="AP1067" t="e">
        <f>VLOOKUP(AO1067,Sheet2!$E$2:$I$222,3,FALSE)</f>
        <v>#N/A</v>
      </c>
      <c r="AQ1067" t="e">
        <f>VLOOKUP(AO1067,Sheet2!$E$2:$I$222,4,FALSE)</f>
        <v>#N/A</v>
      </c>
      <c r="AR1067" t="e">
        <f>VLOOKUP(AO1067,Sheet2!$E$2:$I$222,5,FALSE)</f>
        <v>#N/A</v>
      </c>
      <c r="AS1067"/>
      <c r="AW1067" t="e">
        <f>VLOOKUP(AV1067,Sheet2!$E$2:$I$222,3,FALSE)</f>
        <v>#N/A</v>
      </c>
      <c r="AX1067" t="e">
        <f>VLOOKUP(AV1067,Sheet2!$E$2:$I$222,4,FALSE)</f>
        <v>#N/A</v>
      </c>
      <c r="AY1067" t="e">
        <f>VLOOKUP(AV1067,Sheet2!$E$2:$I$222,5,FALSE)</f>
        <v>#N/A</v>
      </c>
      <c r="AZ1067"/>
      <c r="BD1067" t="e">
        <f>VLOOKUP(BC1067,Sheet2!$E$2:$I$222,3,FALSE)</f>
        <v>#N/A</v>
      </c>
      <c r="BE1067" t="e">
        <f>VLOOKUP(BC1067,Sheet2!$E$2:$I$222,4,FALSE)</f>
        <v>#N/A</v>
      </c>
      <c r="BF1067" t="e">
        <f>VLOOKUP(BC1067,Sheet2!$E$2:$I$222,5,FALSE)</f>
        <v>#N/A</v>
      </c>
      <c r="BG1067"/>
      <c r="BK1067" t="e">
        <f>VLOOKUP(BJ1067,Sheet2!$E$2:$I$222,3,FALSE)</f>
        <v>#N/A</v>
      </c>
      <c r="BL1067" t="e">
        <f>VLOOKUP(BJ1067,Sheet2!$E$2:$I$222,4,FALSE)</f>
        <v>#N/A</v>
      </c>
      <c r="BM1067" t="e">
        <f>VLOOKUP(BJ1067,Sheet2!$E$2:$I$222,5,FALSE)</f>
        <v>#N/A</v>
      </c>
      <c r="BN1067"/>
      <c r="BR1067" t="e">
        <f>VLOOKUP(BQ1067,Sheet2!$E$2:$I$222,3,FALSE)</f>
        <v>#N/A</v>
      </c>
      <c r="BS1067" t="e">
        <f>VLOOKUP(BQ1067,Sheet2!$E$2:$I$222,4,FALSE)</f>
        <v>#N/A</v>
      </c>
      <c r="BT1067" t="e">
        <f>VLOOKUP(BQ1067,Sheet2!$E$2:$I$222,5,FALSE)</f>
        <v>#N/A</v>
      </c>
      <c r="BU1067"/>
      <c r="BY1067" t="e">
        <f>VLOOKUP(BX1067,Sheet2!$E$2:$I$222,3,FALSE)</f>
        <v>#N/A</v>
      </c>
      <c r="BZ1067" t="e">
        <f>VLOOKUP(BX1067,Sheet2!$E$2:$I$222,4,FALSE)</f>
        <v>#N/A</v>
      </c>
      <c r="CA1067" t="e">
        <f>VLOOKUP(BX1067,Sheet2!$E$2:$I$222,5,FALSE)</f>
        <v>#N/A</v>
      </c>
      <c r="CB1067"/>
      <c r="CF1067" t="e">
        <f>VLOOKUP(CE1067,Sheet2!$E$2:$I$222,3,FALSE)</f>
        <v>#N/A</v>
      </c>
      <c r="CG1067" t="e">
        <f>VLOOKUP(CE1067,Sheet2!$E$2:$I$222,4,FALSE)</f>
        <v>#N/A</v>
      </c>
      <c r="CH1067" t="e">
        <f>VLOOKUP(CE1067,Sheet2!$E$2:$I$222,5,FALSE)</f>
        <v>#N/A</v>
      </c>
      <c r="CI1067"/>
      <c r="CM1067" t="e">
        <f>VLOOKUP(CL1067,Sheet2!$E$2:$I$222,3,FALSE)</f>
        <v>#N/A</v>
      </c>
      <c r="CN1067" t="e">
        <f>VLOOKUP(CL1067,Sheet2!$E$2:$I$222,4,FALSE)</f>
        <v>#N/A</v>
      </c>
      <c r="CO1067" t="e">
        <f>VLOOKUP(CL1067,Sheet2!$E$2:$I$222,5,FALSE)</f>
        <v>#N/A</v>
      </c>
      <c r="CP1067"/>
      <c r="CT1067" t="e">
        <f>VLOOKUP(CS1067,Sheet2!$E$2:$I$222,3,FALSE)</f>
        <v>#N/A</v>
      </c>
      <c r="CU1067" t="e">
        <f>VLOOKUP(CS1067,Sheet2!$E$2:$I$222,4,FALSE)</f>
        <v>#N/A</v>
      </c>
      <c r="CV1067" t="e">
        <f>VLOOKUP(CS1067,Sheet2!$E$2:$I$222,5,FALSE)</f>
        <v>#N/A</v>
      </c>
      <c r="CW1067"/>
      <c r="DA1067" t="e">
        <f>VLOOKUP(CZ1067,Sheet2!$E$2:$I$222,3,FALSE)</f>
        <v>#N/A</v>
      </c>
      <c r="DB1067" t="e">
        <f>VLOOKUP(CZ1067,Sheet2!$E$2:$I$222,4,FALSE)</f>
        <v>#N/A</v>
      </c>
      <c r="DC1067" t="e">
        <f>VLOOKUP(CZ1067,Sheet2!$E$2:$I$222,5,FALSE)</f>
        <v>#N/A</v>
      </c>
      <c r="DD1067"/>
      <c r="DH1067" t="e">
        <f>VLOOKUP(DG1067,Sheet2!$E$2:$I$222,3,FALSE)</f>
        <v>#N/A</v>
      </c>
      <c r="DI1067" t="e">
        <f>VLOOKUP(DG1067,Sheet2!$E$2:$I$222,4,FALSE)</f>
        <v>#N/A</v>
      </c>
      <c r="DJ1067" t="e">
        <f>VLOOKUP(DG1067,Sheet2!$E$2:$I$222,5,FALSE)</f>
        <v>#N/A</v>
      </c>
    </row>
    <row r="1068" spans="1:114" x14ac:dyDescent="0.25">
      <c r="A1068">
        <v>1119</v>
      </c>
      <c r="C1068">
        <v>14354</v>
      </c>
      <c r="D1068">
        <v>4354</v>
      </c>
      <c r="E1068">
        <v>37.759650000000001</v>
      </c>
      <c r="F1068">
        <v>-122.40103000000001</v>
      </c>
      <c r="G1068" t="s">
        <v>792</v>
      </c>
      <c r="H1068" t="s">
        <v>3222</v>
      </c>
      <c r="I1068" t="s">
        <v>4908</v>
      </c>
      <c r="J1068" t="s">
        <v>4947</v>
      </c>
      <c r="Q1068" t="s">
        <v>5924</v>
      </c>
      <c r="S1068" t="s">
        <v>6035</v>
      </c>
      <c r="X1068">
        <f t="shared" si="16"/>
        <v>1</v>
      </c>
      <c r="Y1068" t="s">
        <v>6824</v>
      </c>
      <c r="Z1068" t="s">
        <v>6880</v>
      </c>
      <c r="AA1068" s="59" t="s">
        <v>6896</v>
      </c>
      <c r="AB1068" t="str">
        <f>VLOOKUP($AA1068,Sheet2!$E$2:$I$222,3,FALSE)</f>
        <v>To Fisherman's Wharf</v>
      </c>
      <c r="AC1068" t="str">
        <f>VLOOKUP($AA1068,Sheet2!$E$2:$I$222,4,FALSE)</f>
        <v>Beach &amp; Polk</v>
      </c>
      <c r="AD1068" t="str">
        <f>VLOOKUP($AA1068,Sheet2!$E$2:$I$222,5,FALSE)</f>
        <v>Daily ~ 5:30am-12:30am</v>
      </c>
      <c r="AI1068" t="e">
        <f>VLOOKUP(AH1068,Sheet2!$E$2:$I$222,3,FALSE)</f>
        <v>#N/A</v>
      </c>
      <c r="AJ1068" t="e">
        <f>VLOOKUP(AH1068,Sheet2!$E$2:$I$222,4,FALSE)</f>
        <v>#N/A</v>
      </c>
      <c r="AK1068" t="e">
        <f>VLOOKUP(AH1068,Sheet2!$E$2:$I$222,5,FALSE)</f>
        <v>#N/A</v>
      </c>
      <c r="AL1068"/>
      <c r="AP1068" t="e">
        <f>VLOOKUP(AO1068,Sheet2!$E$2:$I$222,3,FALSE)</f>
        <v>#N/A</v>
      </c>
      <c r="AQ1068" t="e">
        <f>VLOOKUP(AO1068,Sheet2!$E$2:$I$222,4,FALSE)</f>
        <v>#N/A</v>
      </c>
      <c r="AR1068" t="e">
        <f>VLOOKUP(AO1068,Sheet2!$E$2:$I$222,5,FALSE)</f>
        <v>#N/A</v>
      </c>
      <c r="AS1068"/>
      <c r="AW1068" t="e">
        <f>VLOOKUP(AV1068,Sheet2!$E$2:$I$222,3,FALSE)</f>
        <v>#N/A</v>
      </c>
      <c r="AX1068" t="e">
        <f>VLOOKUP(AV1068,Sheet2!$E$2:$I$222,4,FALSE)</f>
        <v>#N/A</v>
      </c>
      <c r="AY1068" t="e">
        <f>VLOOKUP(AV1068,Sheet2!$E$2:$I$222,5,FALSE)</f>
        <v>#N/A</v>
      </c>
      <c r="AZ1068"/>
      <c r="BD1068" t="e">
        <f>VLOOKUP(BC1068,Sheet2!$E$2:$I$222,3,FALSE)</f>
        <v>#N/A</v>
      </c>
      <c r="BE1068" t="e">
        <f>VLOOKUP(BC1068,Sheet2!$E$2:$I$222,4,FALSE)</f>
        <v>#N/A</v>
      </c>
      <c r="BF1068" t="e">
        <f>VLOOKUP(BC1068,Sheet2!$E$2:$I$222,5,FALSE)</f>
        <v>#N/A</v>
      </c>
      <c r="BG1068"/>
      <c r="BK1068" t="e">
        <f>VLOOKUP(BJ1068,Sheet2!$E$2:$I$222,3,FALSE)</f>
        <v>#N/A</v>
      </c>
      <c r="BL1068" t="e">
        <f>VLOOKUP(BJ1068,Sheet2!$E$2:$I$222,4,FALSE)</f>
        <v>#N/A</v>
      </c>
      <c r="BM1068" t="e">
        <f>VLOOKUP(BJ1068,Sheet2!$E$2:$I$222,5,FALSE)</f>
        <v>#N/A</v>
      </c>
      <c r="BN1068"/>
      <c r="BR1068" t="e">
        <f>VLOOKUP(BQ1068,Sheet2!$E$2:$I$222,3,FALSE)</f>
        <v>#N/A</v>
      </c>
      <c r="BS1068" t="e">
        <f>VLOOKUP(BQ1068,Sheet2!$E$2:$I$222,4,FALSE)</f>
        <v>#N/A</v>
      </c>
      <c r="BT1068" t="e">
        <f>VLOOKUP(BQ1068,Sheet2!$E$2:$I$222,5,FALSE)</f>
        <v>#N/A</v>
      </c>
      <c r="BU1068"/>
      <c r="BY1068" t="e">
        <f>VLOOKUP(BX1068,Sheet2!$E$2:$I$222,3,FALSE)</f>
        <v>#N/A</v>
      </c>
      <c r="BZ1068" t="e">
        <f>VLOOKUP(BX1068,Sheet2!$E$2:$I$222,4,FALSE)</f>
        <v>#N/A</v>
      </c>
      <c r="CA1068" t="e">
        <f>VLOOKUP(BX1068,Sheet2!$E$2:$I$222,5,FALSE)</f>
        <v>#N/A</v>
      </c>
      <c r="CB1068"/>
      <c r="CF1068" t="e">
        <f>VLOOKUP(CE1068,Sheet2!$E$2:$I$222,3,FALSE)</f>
        <v>#N/A</v>
      </c>
      <c r="CG1068" t="e">
        <f>VLOOKUP(CE1068,Sheet2!$E$2:$I$222,4,FALSE)</f>
        <v>#N/A</v>
      </c>
      <c r="CH1068" t="e">
        <f>VLOOKUP(CE1068,Sheet2!$E$2:$I$222,5,FALSE)</f>
        <v>#N/A</v>
      </c>
      <c r="CI1068"/>
      <c r="CM1068" t="e">
        <f>VLOOKUP(CL1068,Sheet2!$E$2:$I$222,3,FALSE)</f>
        <v>#N/A</v>
      </c>
      <c r="CN1068" t="e">
        <f>VLOOKUP(CL1068,Sheet2!$E$2:$I$222,4,FALSE)</f>
        <v>#N/A</v>
      </c>
      <c r="CO1068" t="e">
        <f>VLOOKUP(CL1068,Sheet2!$E$2:$I$222,5,FALSE)</f>
        <v>#N/A</v>
      </c>
      <c r="CP1068"/>
      <c r="CT1068" t="e">
        <f>VLOOKUP(CS1068,Sheet2!$E$2:$I$222,3,FALSE)</f>
        <v>#N/A</v>
      </c>
      <c r="CU1068" t="e">
        <f>VLOOKUP(CS1068,Sheet2!$E$2:$I$222,4,FALSE)</f>
        <v>#N/A</v>
      </c>
      <c r="CV1068" t="e">
        <f>VLOOKUP(CS1068,Sheet2!$E$2:$I$222,5,FALSE)</f>
        <v>#N/A</v>
      </c>
      <c r="CW1068"/>
      <c r="DA1068" t="e">
        <f>VLOOKUP(CZ1068,Sheet2!$E$2:$I$222,3,FALSE)</f>
        <v>#N/A</v>
      </c>
      <c r="DB1068" t="e">
        <f>VLOOKUP(CZ1068,Sheet2!$E$2:$I$222,4,FALSE)</f>
        <v>#N/A</v>
      </c>
      <c r="DC1068" t="e">
        <f>VLOOKUP(CZ1068,Sheet2!$E$2:$I$222,5,FALSE)</f>
        <v>#N/A</v>
      </c>
      <c r="DD1068"/>
      <c r="DH1068" t="e">
        <f>VLOOKUP(DG1068,Sheet2!$E$2:$I$222,3,FALSE)</f>
        <v>#N/A</v>
      </c>
      <c r="DI1068" t="e">
        <f>VLOOKUP(DG1068,Sheet2!$E$2:$I$222,4,FALSE)</f>
        <v>#N/A</v>
      </c>
      <c r="DJ1068" t="e">
        <f>VLOOKUP(DG1068,Sheet2!$E$2:$I$222,5,FALSE)</f>
        <v>#N/A</v>
      </c>
    </row>
    <row r="1069" spans="1:114" x14ac:dyDescent="0.25">
      <c r="A1069">
        <v>1120</v>
      </c>
      <c r="C1069">
        <v>14355</v>
      </c>
      <c r="D1069">
        <v>4355</v>
      </c>
      <c r="E1069">
        <v>37.757269999999998</v>
      </c>
      <c r="F1069">
        <v>-122.40082</v>
      </c>
      <c r="G1069" t="s">
        <v>793</v>
      </c>
      <c r="H1069" t="s">
        <v>3223</v>
      </c>
      <c r="I1069" t="s">
        <v>4907</v>
      </c>
      <c r="J1069" t="s">
        <v>4948</v>
      </c>
      <c r="Q1069" t="s">
        <v>5924</v>
      </c>
      <c r="S1069" t="s">
        <v>6035</v>
      </c>
      <c r="X1069">
        <f t="shared" si="16"/>
        <v>1</v>
      </c>
      <c r="Y1069" t="s">
        <v>6824</v>
      </c>
      <c r="Z1069" t="s">
        <v>6880</v>
      </c>
      <c r="AA1069" s="59" t="s">
        <v>6896</v>
      </c>
      <c r="AB1069" t="str">
        <f>VLOOKUP($AA1069,Sheet2!$E$2:$I$222,3,FALSE)</f>
        <v>To Fisherman's Wharf</v>
      </c>
      <c r="AC1069" t="str">
        <f>VLOOKUP($AA1069,Sheet2!$E$2:$I$222,4,FALSE)</f>
        <v>Beach &amp; Polk</v>
      </c>
      <c r="AD1069" t="str">
        <f>VLOOKUP($AA1069,Sheet2!$E$2:$I$222,5,FALSE)</f>
        <v>Daily ~ 5:30am-12:30am</v>
      </c>
      <c r="AI1069" t="e">
        <f>VLOOKUP(AH1069,Sheet2!$E$2:$I$222,3,FALSE)</f>
        <v>#N/A</v>
      </c>
      <c r="AJ1069" t="e">
        <f>VLOOKUP(AH1069,Sheet2!$E$2:$I$222,4,FALSE)</f>
        <v>#N/A</v>
      </c>
      <c r="AK1069" t="e">
        <f>VLOOKUP(AH1069,Sheet2!$E$2:$I$222,5,FALSE)</f>
        <v>#N/A</v>
      </c>
      <c r="AL1069"/>
      <c r="AP1069" t="e">
        <f>VLOOKUP(AO1069,Sheet2!$E$2:$I$222,3,FALSE)</f>
        <v>#N/A</v>
      </c>
      <c r="AQ1069" t="e">
        <f>VLOOKUP(AO1069,Sheet2!$E$2:$I$222,4,FALSE)</f>
        <v>#N/A</v>
      </c>
      <c r="AR1069" t="e">
        <f>VLOOKUP(AO1069,Sheet2!$E$2:$I$222,5,FALSE)</f>
        <v>#N/A</v>
      </c>
      <c r="AS1069"/>
      <c r="AW1069" t="e">
        <f>VLOOKUP(AV1069,Sheet2!$E$2:$I$222,3,FALSE)</f>
        <v>#N/A</v>
      </c>
      <c r="AX1069" t="e">
        <f>VLOOKUP(AV1069,Sheet2!$E$2:$I$222,4,FALSE)</f>
        <v>#N/A</v>
      </c>
      <c r="AY1069" t="e">
        <f>VLOOKUP(AV1069,Sheet2!$E$2:$I$222,5,FALSE)</f>
        <v>#N/A</v>
      </c>
      <c r="AZ1069"/>
      <c r="BD1069" t="e">
        <f>VLOOKUP(BC1069,Sheet2!$E$2:$I$222,3,FALSE)</f>
        <v>#N/A</v>
      </c>
      <c r="BE1069" t="e">
        <f>VLOOKUP(BC1069,Sheet2!$E$2:$I$222,4,FALSE)</f>
        <v>#N/A</v>
      </c>
      <c r="BF1069" t="e">
        <f>VLOOKUP(BC1069,Sheet2!$E$2:$I$222,5,FALSE)</f>
        <v>#N/A</v>
      </c>
      <c r="BG1069"/>
      <c r="BK1069" t="e">
        <f>VLOOKUP(BJ1069,Sheet2!$E$2:$I$222,3,FALSE)</f>
        <v>#N/A</v>
      </c>
      <c r="BL1069" t="e">
        <f>VLOOKUP(BJ1069,Sheet2!$E$2:$I$222,4,FALSE)</f>
        <v>#N/A</v>
      </c>
      <c r="BM1069" t="e">
        <f>VLOOKUP(BJ1069,Sheet2!$E$2:$I$222,5,FALSE)</f>
        <v>#N/A</v>
      </c>
      <c r="BN1069"/>
      <c r="BR1069" t="e">
        <f>VLOOKUP(BQ1069,Sheet2!$E$2:$I$222,3,FALSE)</f>
        <v>#N/A</v>
      </c>
      <c r="BS1069" t="e">
        <f>VLOOKUP(BQ1069,Sheet2!$E$2:$I$222,4,FALSE)</f>
        <v>#N/A</v>
      </c>
      <c r="BT1069" t="e">
        <f>VLOOKUP(BQ1069,Sheet2!$E$2:$I$222,5,FALSE)</f>
        <v>#N/A</v>
      </c>
      <c r="BU1069"/>
      <c r="BY1069" t="e">
        <f>VLOOKUP(BX1069,Sheet2!$E$2:$I$222,3,FALSE)</f>
        <v>#N/A</v>
      </c>
      <c r="BZ1069" t="e">
        <f>VLOOKUP(BX1069,Sheet2!$E$2:$I$222,4,FALSE)</f>
        <v>#N/A</v>
      </c>
      <c r="CA1069" t="e">
        <f>VLOOKUP(BX1069,Sheet2!$E$2:$I$222,5,FALSE)</f>
        <v>#N/A</v>
      </c>
      <c r="CB1069"/>
      <c r="CF1069" t="e">
        <f>VLOOKUP(CE1069,Sheet2!$E$2:$I$222,3,FALSE)</f>
        <v>#N/A</v>
      </c>
      <c r="CG1069" t="e">
        <f>VLOOKUP(CE1069,Sheet2!$E$2:$I$222,4,FALSE)</f>
        <v>#N/A</v>
      </c>
      <c r="CH1069" t="e">
        <f>VLOOKUP(CE1069,Sheet2!$E$2:$I$222,5,FALSE)</f>
        <v>#N/A</v>
      </c>
      <c r="CI1069"/>
      <c r="CM1069" t="e">
        <f>VLOOKUP(CL1069,Sheet2!$E$2:$I$222,3,FALSE)</f>
        <v>#N/A</v>
      </c>
      <c r="CN1069" t="e">
        <f>VLOOKUP(CL1069,Sheet2!$E$2:$I$222,4,FALSE)</f>
        <v>#N/A</v>
      </c>
      <c r="CO1069" t="e">
        <f>VLOOKUP(CL1069,Sheet2!$E$2:$I$222,5,FALSE)</f>
        <v>#N/A</v>
      </c>
      <c r="CP1069"/>
      <c r="CT1069" t="e">
        <f>VLOOKUP(CS1069,Sheet2!$E$2:$I$222,3,FALSE)</f>
        <v>#N/A</v>
      </c>
      <c r="CU1069" t="e">
        <f>VLOOKUP(CS1069,Sheet2!$E$2:$I$222,4,FALSE)</f>
        <v>#N/A</v>
      </c>
      <c r="CV1069" t="e">
        <f>VLOOKUP(CS1069,Sheet2!$E$2:$I$222,5,FALSE)</f>
        <v>#N/A</v>
      </c>
      <c r="CW1069"/>
      <c r="DA1069" t="e">
        <f>VLOOKUP(CZ1069,Sheet2!$E$2:$I$222,3,FALSE)</f>
        <v>#N/A</v>
      </c>
      <c r="DB1069" t="e">
        <f>VLOOKUP(CZ1069,Sheet2!$E$2:$I$222,4,FALSE)</f>
        <v>#N/A</v>
      </c>
      <c r="DC1069" t="e">
        <f>VLOOKUP(CZ1069,Sheet2!$E$2:$I$222,5,FALSE)</f>
        <v>#N/A</v>
      </c>
      <c r="DD1069"/>
      <c r="DH1069" t="e">
        <f>VLOOKUP(DG1069,Sheet2!$E$2:$I$222,3,FALSE)</f>
        <v>#N/A</v>
      </c>
      <c r="DI1069" t="e">
        <f>VLOOKUP(DG1069,Sheet2!$E$2:$I$222,4,FALSE)</f>
        <v>#N/A</v>
      </c>
      <c r="DJ1069" t="e">
        <f>VLOOKUP(DG1069,Sheet2!$E$2:$I$222,5,FALSE)</f>
        <v>#N/A</v>
      </c>
    </row>
    <row r="1070" spans="1:114" x14ac:dyDescent="0.25">
      <c r="A1070">
        <v>1121</v>
      </c>
      <c r="C1070">
        <v>14356</v>
      </c>
      <c r="D1070">
        <v>4356</v>
      </c>
      <c r="E1070">
        <v>37.754750000000001</v>
      </c>
      <c r="F1070">
        <v>-122.40058999999999</v>
      </c>
      <c r="G1070" t="s">
        <v>794</v>
      </c>
      <c r="H1070" t="s">
        <v>3224</v>
      </c>
      <c r="I1070" t="s">
        <v>4908</v>
      </c>
      <c r="J1070" t="s">
        <v>4946</v>
      </c>
      <c r="K1070" t="s">
        <v>4967</v>
      </c>
      <c r="M1070" t="s">
        <v>5109</v>
      </c>
      <c r="Q1070" t="s">
        <v>5924</v>
      </c>
      <c r="S1070" t="s">
        <v>6035</v>
      </c>
      <c r="X1070">
        <f t="shared" si="16"/>
        <v>1</v>
      </c>
      <c r="Y1070" t="s">
        <v>6824</v>
      </c>
      <c r="Z1070" t="s">
        <v>6880</v>
      </c>
      <c r="AA1070" s="59" t="s">
        <v>6896</v>
      </c>
      <c r="AB1070" t="str">
        <f>VLOOKUP($AA1070,Sheet2!$E$2:$I$222,3,FALSE)</f>
        <v>To Fisherman's Wharf</v>
      </c>
      <c r="AC1070" t="str">
        <f>VLOOKUP($AA1070,Sheet2!$E$2:$I$222,4,FALSE)</f>
        <v>Beach &amp; Polk</v>
      </c>
      <c r="AD1070" t="str">
        <f>VLOOKUP($AA1070,Sheet2!$E$2:$I$222,5,FALSE)</f>
        <v>Daily ~ 5:30am-12:30am</v>
      </c>
      <c r="AI1070" t="e">
        <f>VLOOKUP(AH1070,Sheet2!$E$2:$I$222,3,FALSE)</f>
        <v>#N/A</v>
      </c>
      <c r="AJ1070" t="e">
        <f>VLOOKUP(AH1070,Sheet2!$E$2:$I$222,4,FALSE)</f>
        <v>#N/A</v>
      </c>
      <c r="AK1070" t="e">
        <f>VLOOKUP(AH1070,Sheet2!$E$2:$I$222,5,FALSE)</f>
        <v>#N/A</v>
      </c>
      <c r="AL1070"/>
      <c r="AP1070" t="e">
        <f>VLOOKUP(AO1070,Sheet2!$E$2:$I$222,3,FALSE)</f>
        <v>#N/A</v>
      </c>
      <c r="AQ1070" t="e">
        <f>VLOOKUP(AO1070,Sheet2!$E$2:$I$222,4,FALSE)</f>
        <v>#N/A</v>
      </c>
      <c r="AR1070" t="e">
        <f>VLOOKUP(AO1070,Sheet2!$E$2:$I$222,5,FALSE)</f>
        <v>#N/A</v>
      </c>
      <c r="AS1070"/>
      <c r="AW1070" t="e">
        <f>VLOOKUP(AV1070,Sheet2!$E$2:$I$222,3,FALSE)</f>
        <v>#N/A</v>
      </c>
      <c r="AX1070" t="e">
        <f>VLOOKUP(AV1070,Sheet2!$E$2:$I$222,4,FALSE)</f>
        <v>#N/A</v>
      </c>
      <c r="AY1070" t="e">
        <f>VLOOKUP(AV1070,Sheet2!$E$2:$I$222,5,FALSE)</f>
        <v>#N/A</v>
      </c>
      <c r="AZ1070"/>
      <c r="BD1070" t="e">
        <f>VLOOKUP(BC1070,Sheet2!$E$2:$I$222,3,FALSE)</f>
        <v>#N/A</v>
      </c>
      <c r="BE1070" t="e">
        <f>VLOOKUP(BC1070,Sheet2!$E$2:$I$222,4,FALSE)</f>
        <v>#N/A</v>
      </c>
      <c r="BF1070" t="e">
        <f>VLOOKUP(BC1070,Sheet2!$E$2:$I$222,5,FALSE)</f>
        <v>#N/A</v>
      </c>
      <c r="BG1070"/>
      <c r="BK1070" t="e">
        <f>VLOOKUP(BJ1070,Sheet2!$E$2:$I$222,3,FALSE)</f>
        <v>#N/A</v>
      </c>
      <c r="BL1070" t="e">
        <f>VLOOKUP(BJ1070,Sheet2!$E$2:$I$222,4,FALSE)</f>
        <v>#N/A</v>
      </c>
      <c r="BM1070" t="e">
        <f>VLOOKUP(BJ1070,Sheet2!$E$2:$I$222,5,FALSE)</f>
        <v>#N/A</v>
      </c>
      <c r="BN1070"/>
      <c r="BR1070" t="e">
        <f>VLOOKUP(BQ1070,Sheet2!$E$2:$I$222,3,FALSE)</f>
        <v>#N/A</v>
      </c>
      <c r="BS1070" t="e">
        <f>VLOOKUP(BQ1070,Sheet2!$E$2:$I$222,4,FALSE)</f>
        <v>#N/A</v>
      </c>
      <c r="BT1070" t="e">
        <f>VLOOKUP(BQ1070,Sheet2!$E$2:$I$222,5,FALSE)</f>
        <v>#N/A</v>
      </c>
      <c r="BU1070"/>
      <c r="BY1070" t="e">
        <f>VLOOKUP(BX1070,Sheet2!$E$2:$I$222,3,FALSE)</f>
        <v>#N/A</v>
      </c>
      <c r="BZ1070" t="e">
        <f>VLOOKUP(BX1070,Sheet2!$E$2:$I$222,4,FALSE)</f>
        <v>#N/A</v>
      </c>
      <c r="CA1070" t="e">
        <f>VLOOKUP(BX1070,Sheet2!$E$2:$I$222,5,FALSE)</f>
        <v>#N/A</v>
      </c>
      <c r="CB1070"/>
      <c r="CF1070" t="e">
        <f>VLOOKUP(CE1070,Sheet2!$E$2:$I$222,3,FALSE)</f>
        <v>#N/A</v>
      </c>
      <c r="CG1070" t="e">
        <f>VLOOKUP(CE1070,Sheet2!$E$2:$I$222,4,FALSE)</f>
        <v>#N/A</v>
      </c>
      <c r="CH1070" t="e">
        <f>VLOOKUP(CE1070,Sheet2!$E$2:$I$222,5,FALSE)</f>
        <v>#N/A</v>
      </c>
      <c r="CI1070"/>
      <c r="CM1070" t="e">
        <f>VLOOKUP(CL1070,Sheet2!$E$2:$I$222,3,FALSE)</f>
        <v>#N/A</v>
      </c>
      <c r="CN1070" t="e">
        <f>VLOOKUP(CL1070,Sheet2!$E$2:$I$222,4,FALSE)</f>
        <v>#N/A</v>
      </c>
      <c r="CO1070" t="e">
        <f>VLOOKUP(CL1070,Sheet2!$E$2:$I$222,5,FALSE)</f>
        <v>#N/A</v>
      </c>
      <c r="CP1070"/>
      <c r="CT1070" t="e">
        <f>VLOOKUP(CS1070,Sheet2!$E$2:$I$222,3,FALSE)</f>
        <v>#N/A</v>
      </c>
      <c r="CU1070" t="e">
        <f>VLOOKUP(CS1070,Sheet2!$E$2:$I$222,4,FALSE)</f>
        <v>#N/A</v>
      </c>
      <c r="CV1070" t="e">
        <f>VLOOKUP(CS1070,Sheet2!$E$2:$I$222,5,FALSE)</f>
        <v>#N/A</v>
      </c>
      <c r="CW1070"/>
      <c r="DA1070" t="e">
        <f>VLOOKUP(CZ1070,Sheet2!$E$2:$I$222,3,FALSE)</f>
        <v>#N/A</v>
      </c>
      <c r="DB1070" t="e">
        <f>VLOOKUP(CZ1070,Sheet2!$E$2:$I$222,4,FALSE)</f>
        <v>#N/A</v>
      </c>
      <c r="DC1070" t="e">
        <f>VLOOKUP(CZ1070,Sheet2!$E$2:$I$222,5,FALSE)</f>
        <v>#N/A</v>
      </c>
      <c r="DD1070"/>
      <c r="DH1070" t="e">
        <f>VLOOKUP(DG1070,Sheet2!$E$2:$I$222,3,FALSE)</f>
        <v>#N/A</v>
      </c>
      <c r="DI1070" t="e">
        <f>VLOOKUP(DG1070,Sheet2!$E$2:$I$222,4,FALSE)</f>
        <v>#N/A</v>
      </c>
      <c r="DJ1070" t="e">
        <f>VLOOKUP(DG1070,Sheet2!$E$2:$I$222,5,FALSE)</f>
        <v>#N/A</v>
      </c>
    </row>
    <row r="1071" spans="1:114" x14ac:dyDescent="0.25">
      <c r="A1071">
        <v>1122</v>
      </c>
      <c r="C1071">
        <v>14357</v>
      </c>
      <c r="D1071">
        <v>4357</v>
      </c>
      <c r="E1071">
        <v>37.763480000000001</v>
      </c>
      <c r="F1071">
        <v>-122.4014</v>
      </c>
      <c r="G1071" t="s">
        <v>795</v>
      </c>
      <c r="H1071" t="s">
        <v>3225</v>
      </c>
      <c r="I1071" t="s">
        <v>4908</v>
      </c>
      <c r="J1071" t="s">
        <v>4947</v>
      </c>
      <c r="Q1071" t="s">
        <v>5924</v>
      </c>
      <c r="S1071" t="s">
        <v>6035</v>
      </c>
      <c r="X1071">
        <f t="shared" si="16"/>
        <v>1</v>
      </c>
      <c r="Y1071" t="s">
        <v>6824</v>
      </c>
      <c r="Z1071" t="s">
        <v>6880</v>
      </c>
      <c r="AA1071" s="59" t="s">
        <v>6896</v>
      </c>
      <c r="AB1071" t="str">
        <f>VLOOKUP($AA1071,Sheet2!$E$2:$I$222,3,FALSE)</f>
        <v>To Fisherman's Wharf</v>
      </c>
      <c r="AC1071" t="str">
        <f>VLOOKUP($AA1071,Sheet2!$E$2:$I$222,4,FALSE)</f>
        <v>Beach &amp; Polk</v>
      </c>
      <c r="AD1071" t="str">
        <f>VLOOKUP($AA1071,Sheet2!$E$2:$I$222,5,FALSE)</f>
        <v>Daily ~ 5:30am-12:30am</v>
      </c>
      <c r="AI1071" t="e">
        <f>VLOOKUP(AH1071,Sheet2!$E$2:$I$222,3,FALSE)</f>
        <v>#N/A</v>
      </c>
      <c r="AJ1071" t="e">
        <f>VLOOKUP(AH1071,Sheet2!$E$2:$I$222,4,FALSE)</f>
        <v>#N/A</v>
      </c>
      <c r="AK1071" t="e">
        <f>VLOOKUP(AH1071,Sheet2!$E$2:$I$222,5,FALSE)</f>
        <v>#N/A</v>
      </c>
      <c r="AL1071"/>
      <c r="AP1071" t="e">
        <f>VLOOKUP(AO1071,Sheet2!$E$2:$I$222,3,FALSE)</f>
        <v>#N/A</v>
      </c>
      <c r="AQ1071" t="e">
        <f>VLOOKUP(AO1071,Sheet2!$E$2:$I$222,4,FALSE)</f>
        <v>#N/A</v>
      </c>
      <c r="AR1071" t="e">
        <f>VLOOKUP(AO1071,Sheet2!$E$2:$I$222,5,FALSE)</f>
        <v>#N/A</v>
      </c>
      <c r="AS1071"/>
      <c r="AW1071" t="e">
        <f>VLOOKUP(AV1071,Sheet2!$E$2:$I$222,3,FALSE)</f>
        <v>#N/A</v>
      </c>
      <c r="AX1071" t="e">
        <f>VLOOKUP(AV1071,Sheet2!$E$2:$I$222,4,FALSE)</f>
        <v>#N/A</v>
      </c>
      <c r="AY1071" t="e">
        <f>VLOOKUP(AV1071,Sheet2!$E$2:$I$222,5,FALSE)</f>
        <v>#N/A</v>
      </c>
      <c r="AZ1071"/>
      <c r="BD1071" t="e">
        <f>VLOOKUP(BC1071,Sheet2!$E$2:$I$222,3,FALSE)</f>
        <v>#N/A</v>
      </c>
      <c r="BE1071" t="e">
        <f>VLOOKUP(BC1071,Sheet2!$E$2:$I$222,4,FALSE)</f>
        <v>#N/A</v>
      </c>
      <c r="BF1071" t="e">
        <f>VLOOKUP(BC1071,Sheet2!$E$2:$I$222,5,FALSE)</f>
        <v>#N/A</v>
      </c>
      <c r="BG1071"/>
      <c r="BK1071" t="e">
        <f>VLOOKUP(BJ1071,Sheet2!$E$2:$I$222,3,FALSE)</f>
        <v>#N/A</v>
      </c>
      <c r="BL1071" t="e">
        <f>VLOOKUP(BJ1071,Sheet2!$E$2:$I$222,4,FALSE)</f>
        <v>#N/A</v>
      </c>
      <c r="BM1071" t="e">
        <f>VLOOKUP(BJ1071,Sheet2!$E$2:$I$222,5,FALSE)</f>
        <v>#N/A</v>
      </c>
      <c r="BN1071"/>
      <c r="BR1071" t="e">
        <f>VLOOKUP(BQ1071,Sheet2!$E$2:$I$222,3,FALSE)</f>
        <v>#N/A</v>
      </c>
      <c r="BS1071" t="e">
        <f>VLOOKUP(BQ1071,Sheet2!$E$2:$I$222,4,FALSE)</f>
        <v>#N/A</v>
      </c>
      <c r="BT1071" t="e">
        <f>VLOOKUP(BQ1071,Sheet2!$E$2:$I$222,5,FALSE)</f>
        <v>#N/A</v>
      </c>
      <c r="BU1071"/>
      <c r="BY1071" t="e">
        <f>VLOOKUP(BX1071,Sheet2!$E$2:$I$222,3,FALSE)</f>
        <v>#N/A</v>
      </c>
      <c r="BZ1071" t="e">
        <f>VLOOKUP(BX1071,Sheet2!$E$2:$I$222,4,FALSE)</f>
        <v>#N/A</v>
      </c>
      <c r="CA1071" t="e">
        <f>VLOOKUP(BX1071,Sheet2!$E$2:$I$222,5,FALSE)</f>
        <v>#N/A</v>
      </c>
      <c r="CB1071"/>
      <c r="CF1071" t="e">
        <f>VLOOKUP(CE1071,Sheet2!$E$2:$I$222,3,FALSE)</f>
        <v>#N/A</v>
      </c>
      <c r="CG1071" t="e">
        <f>VLOOKUP(CE1071,Sheet2!$E$2:$I$222,4,FALSE)</f>
        <v>#N/A</v>
      </c>
      <c r="CH1071" t="e">
        <f>VLOOKUP(CE1071,Sheet2!$E$2:$I$222,5,FALSE)</f>
        <v>#N/A</v>
      </c>
      <c r="CI1071"/>
      <c r="CM1071" t="e">
        <f>VLOOKUP(CL1071,Sheet2!$E$2:$I$222,3,FALSE)</f>
        <v>#N/A</v>
      </c>
      <c r="CN1071" t="e">
        <f>VLOOKUP(CL1071,Sheet2!$E$2:$I$222,4,FALSE)</f>
        <v>#N/A</v>
      </c>
      <c r="CO1071" t="e">
        <f>VLOOKUP(CL1071,Sheet2!$E$2:$I$222,5,FALSE)</f>
        <v>#N/A</v>
      </c>
      <c r="CP1071"/>
      <c r="CT1071" t="e">
        <f>VLOOKUP(CS1071,Sheet2!$E$2:$I$222,3,FALSE)</f>
        <v>#N/A</v>
      </c>
      <c r="CU1071" t="e">
        <f>VLOOKUP(CS1071,Sheet2!$E$2:$I$222,4,FALSE)</f>
        <v>#N/A</v>
      </c>
      <c r="CV1071" t="e">
        <f>VLOOKUP(CS1071,Sheet2!$E$2:$I$222,5,FALSE)</f>
        <v>#N/A</v>
      </c>
      <c r="CW1071"/>
      <c r="DA1071" t="e">
        <f>VLOOKUP(CZ1071,Sheet2!$E$2:$I$222,3,FALSE)</f>
        <v>#N/A</v>
      </c>
      <c r="DB1071" t="e">
        <f>VLOOKUP(CZ1071,Sheet2!$E$2:$I$222,4,FALSE)</f>
        <v>#N/A</v>
      </c>
      <c r="DC1071" t="e">
        <f>VLOOKUP(CZ1071,Sheet2!$E$2:$I$222,5,FALSE)</f>
        <v>#N/A</v>
      </c>
      <c r="DD1071"/>
      <c r="DH1071" t="e">
        <f>VLOOKUP(DG1071,Sheet2!$E$2:$I$222,3,FALSE)</f>
        <v>#N/A</v>
      </c>
      <c r="DI1071" t="e">
        <f>VLOOKUP(DG1071,Sheet2!$E$2:$I$222,4,FALSE)</f>
        <v>#N/A</v>
      </c>
      <c r="DJ1071" t="e">
        <f>VLOOKUP(DG1071,Sheet2!$E$2:$I$222,5,FALSE)</f>
        <v>#N/A</v>
      </c>
    </row>
    <row r="1072" spans="1:114" x14ac:dyDescent="0.25">
      <c r="A1072">
        <v>1123</v>
      </c>
      <c r="C1072">
        <v>14358</v>
      </c>
      <c r="D1072">
        <v>4358</v>
      </c>
      <c r="E1072">
        <v>37.757910000000003</v>
      </c>
      <c r="F1072">
        <v>-122.40085999999999</v>
      </c>
      <c r="G1072" t="s">
        <v>796</v>
      </c>
      <c r="H1072" t="s">
        <v>3226</v>
      </c>
      <c r="I1072" t="s">
        <v>4908</v>
      </c>
      <c r="J1072" t="s">
        <v>4948</v>
      </c>
      <c r="N1072" t="s">
        <v>5379</v>
      </c>
      <c r="Q1072" t="s">
        <v>5924</v>
      </c>
      <c r="R1072">
        <v>1097</v>
      </c>
      <c r="S1072" t="s">
        <v>6035</v>
      </c>
      <c r="X1072">
        <f t="shared" si="16"/>
        <v>1</v>
      </c>
      <c r="Y1072" t="s">
        <v>6824</v>
      </c>
      <c r="Z1072" t="s">
        <v>6880</v>
      </c>
      <c r="AA1072" s="59" t="s">
        <v>6896</v>
      </c>
      <c r="AB1072" t="str">
        <f>VLOOKUP($AA1072,Sheet2!$E$2:$I$222,3,FALSE)</f>
        <v>To Fisherman's Wharf</v>
      </c>
      <c r="AC1072" t="str">
        <f>VLOOKUP($AA1072,Sheet2!$E$2:$I$222,4,FALSE)</f>
        <v>Beach &amp; Polk</v>
      </c>
      <c r="AD1072" t="str">
        <f>VLOOKUP($AA1072,Sheet2!$E$2:$I$222,5,FALSE)</f>
        <v>Daily ~ 5:30am-12:30am</v>
      </c>
      <c r="AI1072" t="e">
        <f>VLOOKUP(AH1072,Sheet2!$E$2:$I$222,3,FALSE)</f>
        <v>#N/A</v>
      </c>
      <c r="AJ1072" t="e">
        <f>VLOOKUP(AH1072,Sheet2!$E$2:$I$222,4,FALSE)</f>
        <v>#N/A</v>
      </c>
      <c r="AK1072" t="e">
        <f>VLOOKUP(AH1072,Sheet2!$E$2:$I$222,5,FALSE)</f>
        <v>#N/A</v>
      </c>
      <c r="AL1072"/>
      <c r="AP1072" t="e">
        <f>VLOOKUP(AO1072,Sheet2!$E$2:$I$222,3,FALSE)</f>
        <v>#N/A</v>
      </c>
      <c r="AQ1072" t="e">
        <f>VLOOKUP(AO1072,Sheet2!$E$2:$I$222,4,FALSE)</f>
        <v>#N/A</v>
      </c>
      <c r="AR1072" t="e">
        <f>VLOOKUP(AO1072,Sheet2!$E$2:$I$222,5,FALSE)</f>
        <v>#N/A</v>
      </c>
      <c r="AS1072"/>
      <c r="AW1072" t="e">
        <f>VLOOKUP(AV1072,Sheet2!$E$2:$I$222,3,FALSE)</f>
        <v>#N/A</v>
      </c>
      <c r="AX1072" t="e">
        <f>VLOOKUP(AV1072,Sheet2!$E$2:$I$222,4,FALSE)</f>
        <v>#N/A</v>
      </c>
      <c r="AY1072" t="e">
        <f>VLOOKUP(AV1072,Sheet2!$E$2:$I$222,5,FALSE)</f>
        <v>#N/A</v>
      </c>
      <c r="AZ1072"/>
      <c r="BD1072" t="e">
        <f>VLOOKUP(BC1072,Sheet2!$E$2:$I$222,3,FALSE)</f>
        <v>#N/A</v>
      </c>
      <c r="BE1072" t="e">
        <f>VLOOKUP(BC1072,Sheet2!$E$2:$I$222,4,FALSE)</f>
        <v>#N/A</v>
      </c>
      <c r="BF1072" t="e">
        <f>VLOOKUP(BC1072,Sheet2!$E$2:$I$222,5,FALSE)</f>
        <v>#N/A</v>
      </c>
      <c r="BG1072"/>
      <c r="BK1072" t="e">
        <f>VLOOKUP(BJ1072,Sheet2!$E$2:$I$222,3,FALSE)</f>
        <v>#N/A</v>
      </c>
      <c r="BL1072" t="e">
        <f>VLOOKUP(BJ1072,Sheet2!$E$2:$I$222,4,FALSE)</f>
        <v>#N/A</v>
      </c>
      <c r="BM1072" t="e">
        <f>VLOOKUP(BJ1072,Sheet2!$E$2:$I$222,5,FALSE)</f>
        <v>#N/A</v>
      </c>
      <c r="BN1072"/>
      <c r="BR1072" t="e">
        <f>VLOOKUP(BQ1072,Sheet2!$E$2:$I$222,3,FALSE)</f>
        <v>#N/A</v>
      </c>
      <c r="BS1072" t="e">
        <f>VLOOKUP(BQ1072,Sheet2!$E$2:$I$222,4,FALSE)</f>
        <v>#N/A</v>
      </c>
      <c r="BT1072" t="e">
        <f>VLOOKUP(BQ1072,Sheet2!$E$2:$I$222,5,FALSE)</f>
        <v>#N/A</v>
      </c>
      <c r="BU1072"/>
      <c r="BY1072" t="e">
        <f>VLOOKUP(BX1072,Sheet2!$E$2:$I$222,3,FALSE)</f>
        <v>#N/A</v>
      </c>
      <c r="BZ1072" t="e">
        <f>VLOOKUP(BX1072,Sheet2!$E$2:$I$222,4,FALSE)</f>
        <v>#N/A</v>
      </c>
      <c r="CA1072" t="e">
        <f>VLOOKUP(BX1072,Sheet2!$E$2:$I$222,5,FALSE)</f>
        <v>#N/A</v>
      </c>
      <c r="CB1072"/>
      <c r="CF1072" t="e">
        <f>VLOOKUP(CE1072,Sheet2!$E$2:$I$222,3,FALSE)</f>
        <v>#N/A</v>
      </c>
      <c r="CG1072" t="e">
        <f>VLOOKUP(CE1072,Sheet2!$E$2:$I$222,4,FALSE)</f>
        <v>#N/A</v>
      </c>
      <c r="CH1072" t="e">
        <f>VLOOKUP(CE1072,Sheet2!$E$2:$I$222,5,FALSE)</f>
        <v>#N/A</v>
      </c>
      <c r="CI1072"/>
      <c r="CM1072" t="e">
        <f>VLOOKUP(CL1072,Sheet2!$E$2:$I$222,3,FALSE)</f>
        <v>#N/A</v>
      </c>
      <c r="CN1072" t="e">
        <f>VLOOKUP(CL1072,Sheet2!$E$2:$I$222,4,FALSE)</f>
        <v>#N/A</v>
      </c>
      <c r="CO1072" t="e">
        <f>VLOOKUP(CL1072,Sheet2!$E$2:$I$222,5,FALSE)</f>
        <v>#N/A</v>
      </c>
      <c r="CP1072"/>
      <c r="CT1072" t="e">
        <f>VLOOKUP(CS1072,Sheet2!$E$2:$I$222,3,FALSE)</f>
        <v>#N/A</v>
      </c>
      <c r="CU1072" t="e">
        <f>VLOOKUP(CS1072,Sheet2!$E$2:$I$222,4,FALSE)</f>
        <v>#N/A</v>
      </c>
      <c r="CV1072" t="e">
        <f>VLOOKUP(CS1072,Sheet2!$E$2:$I$222,5,FALSE)</f>
        <v>#N/A</v>
      </c>
      <c r="CW1072"/>
      <c r="DA1072" t="e">
        <f>VLOOKUP(CZ1072,Sheet2!$E$2:$I$222,3,FALSE)</f>
        <v>#N/A</v>
      </c>
      <c r="DB1072" t="e">
        <f>VLOOKUP(CZ1072,Sheet2!$E$2:$I$222,4,FALSE)</f>
        <v>#N/A</v>
      </c>
      <c r="DC1072" t="e">
        <f>VLOOKUP(CZ1072,Sheet2!$E$2:$I$222,5,FALSE)</f>
        <v>#N/A</v>
      </c>
      <c r="DD1072"/>
      <c r="DH1072" t="e">
        <f>VLOOKUP(DG1072,Sheet2!$E$2:$I$222,3,FALSE)</f>
        <v>#N/A</v>
      </c>
      <c r="DI1072" t="e">
        <f>VLOOKUP(DG1072,Sheet2!$E$2:$I$222,4,FALSE)</f>
        <v>#N/A</v>
      </c>
      <c r="DJ1072" t="e">
        <f>VLOOKUP(DG1072,Sheet2!$E$2:$I$222,5,FALSE)</f>
        <v>#N/A</v>
      </c>
    </row>
    <row r="1073" spans="1:114" x14ac:dyDescent="0.25">
      <c r="A1073">
        <v>1124</v>
      </c>
      <c r="C1073">
        <v>14359</v>
      </c>
      <c r="D1073">
        <v>4359</v>
      </c>
      <c r="E1073">
        <v>37.746929999999999</v>
      </c>
      <c r="F1073">
        <v>-122.4402</v>
      </c>
      <c r="G1073" t="s">
        <v>797</v>
      </c>
      <c r="H1073" t="s">
        <v>3227</v>
      </c>
      <c r="I1073" t="s">
        <v>4915</v>
      </c>
      <c r="J1073" t="s">
        <v>4946</v>
      </c>
      <c r="K1073" t="s">
        <v>4962</v>
      </c>
      <c r="Q1073" t="s">
        <v>5924</v>
      </c>
      <c r="S1073" t="s">
        <v>6142</v>
      </c>
      <c r="X1073">
        <f t="shared" si="16"/>
        <v>1</v>
      </c>
      <c r="Y1073" t="s">
        <v>6807</v>
      </c>
      <c r="Z1073" t="s">
        <v>6880</v>
      </c>
      <c r="AA1073" s="59" t="s">
        <v>6884</v>
      </c>
      <c r="AB1073" t="str">
        <f>VLOOKUP($AA1073,Sheet2!$E$2:$I$222,3,FALSE)</f>
        <v>To Forest Hill Station</v>
      </c>
      <c r="AC1073" t="str">
        <f>VLOOKUP($AA1073,Sheet2!$E$2:$I$222,4,FALSE)</f>
        <v>Laguna Honda</v>
      </c>
      <c r="AD1073" t="str">
        <f>VLOOKUP($AA1073,Sheet2!$E$2:$I$222,5,FALSE)</f>
        <v>M-F ~ 6am-11pm | Sat-Sun ~ 8am-11pm</v>
      </c>
      <c r="AI1073" t="e">
        <f>VLOOKUP(AH1073,Sheet2!$E$2:$I$222,3,FALSE)</f>
        <v>#N/A</v>
      </c>
      <c r="AJ1073" t="e">
        <f>VLOOKUP(AH1073,Sheet2!$E$2:$I$222,4,FALSE)</f>
        <v>#N/A</v>
      </c>
      <c r="AK1073" t="e">
        <f>VLOOKUP(AH1073,Sheet2!$E$2:$I$222,5,FALSE)</f>
        <v>#N/A</v>
      </c>
      <c r="AL1073"/>
      <c r="AP1073" t="e">
        <f>VLOOKUP(AO1073,Sheet2!$E$2:$I$222,3,FALSE)</f>
        <v>#N/A</v>
      </c>
      <c r="AQ1073" t="e">
        <f>VLOOKUP(AO1073,Sheet2!$E$2:$I$222,4,FALSE)</f>
        <v>#N/A</v>
      </c>
      <c r="AR1073" t="e">
        <f>VLOOKUP(AO1073,Sheet2!$E$2:$I$222,5,FALSE)</f>
        <v>#N/A</v>
      </c>
      <c r="AS1073"/>
      <c r="AW1073" t="e">
        <f>VLOOKUP(AV1073,Sheet2!$E$2:$I$222,3,FALSE)</f>
        <v>#N/A</v>
      </c>
      <c r="AX1073" t="e">
        <f>VLOOKUP(AV1073,Sheet2!$E$2:$I$222,4,FALSE)</f>
        <v>#N/A</v>
      </c>
      <c r="AY1073" t="e">
        <f>VLOOKUP(AV1073,Sheet2!$E$2:$I$222,5,FALSE)</f>
        <v>#N/A</v>
      </c>
      <c r="AZ1073"/>
      <c r="BD1073" t="e">
        <f>VLOOKUP(BC1073,Sheet2!$E$2:$I$222,3,FALSE)</f>
        <v>#N/A</v>
      </c>
      <c r="BE1073" t="e">
        <f>VLOOKUP(BC1073,Sheet2!$E$2:$I$222,4,FALSE)</f>
        <v>#N/A</v>
      </c>
      <c r="BF1073" t="e">
        <f>VLOOKUP(BC1073,Sheet2!$E$2:$I$222,5,FALSE)</f>
        <v>#N/A</v>
      </c>
      <c r="BG1073"/>
      <c r="BK1073" t="e">
        <f>VLOOKUP(BJ1073,Sheet2!$E$2:$I$222,3,FALSE)</f>
        <v>#N/A</v>
      </c>
      <c r="BL1073" t="e">
        <f>VLOOKUP(BJ1073,Sheet2!$E$2:$I$222,4,FALSE)</f>
        <v>#N/A</v>
      </c>
      <c r="BM1073" t="e">
        <f>VLOOKUP(BJ1073,Sheet2!$E$2:$I$222,5,FALSE)</f>
        <v>#N/A</v>
      </c>
      <c r="BN1073"/>
      <c r="BR1073" t="e">
        <f>VLOOKUP(BQ1073,Sheet2!$E$2:$I$222,3,FALSE)</f>
        <v>#N/A</v>
      </c>
      <c r="BS1073" t="e">
        <f>VLOOKUP(BQ1073,Sheet2!$E$2:$I$222,4,FALSE)</f>
        <v>#N/A</v>
      </c>
      <c r="BT1073" t="e">
        <f>VLOOKUP(BQ1073,Sheet2!$E$2:$I$222,5,FALSE)</f>
        <v>#N/A</v>
      </c>
      <c r="BU1073"/>
      <c r="BY1073" t="e">
        <f>VLOOKUP(BX1073,Sheet2!$E$2:$I$222,3,FALSE)</f>
        <v>#N/A</v>
      </c>
      <c r="BZ1073" t="e">
        <f>VLOOKUP(BX1073,Sheet2!$E$2:$I$222,4,FALSE)</f>
        <v>#N/A</v>
      </c>
      <c r="CA1073" t="e">
        <f>VLOOKUP(BX1073,Sheet2!$E$2:$I$222,5,FALSE)</f>
        <v>#N/A</v>
      </c>
      <c r="CB1073"/>
      <c r="CF1073" t="e">
        <f>VLOOKUP(CE1073,Sheet2!$E$2:$I$222,3,FALSE)</f>
        <v>#N/A</v>
      </c>
      <c r="CG1073" t="e">
        <f>VLOOKUP(CE1073,Sheet2!$E$2:$I$222,4,FALSE)</f>
        <v>#N/A</v>
      </c>
      <c r="CH1073" t="e">
        <f>VLOOKUP(CE1073,Sheet2!$E$2:$I$222,5,FALSE)</f>
        <v>#N/A</v>
      </c>
      <c r="CI1073"/>
      <c r="CM1073" t="e">
        <f>VLOOKUP(CL1073,Sheet2!$E$2:$I$222,3,FALSE)</f>
        <v>#N/A</v>
      </c>
      <c r="CN1073" t="e">
        <f>VLOOKUP(CL1073,Sheet2!$E$2:$I$222,4,FALSE)</f>
        <v>#N/A</v>
      </c>
      <c r="CO1073" t="e">
        <f>VLOOKUP(CL1073,Sheet2!$E$2:$I$222,5,FALSE)</f>
        <v>#N/A</v>
      </c>
      <c r="CP1073"/>
      <c r="CT1073" t="e">
        <f>VLOOKUP(CS1073,Sheet2!$E$2:$I$222,3,FALSE)</f>
        <v>#N/A</v>
      </c>
      <c r="CU1073" t="e">
        <f>VLOOKUP(CS1073,Sheet2!$E$2:$I$222,4,FALSE)</f>
        <v>#N/A</v>
      </c>
      <c r="CV1073" t="e">
        <f>VLOOKUP(CS1073,Sheet2!$E$2:$I$222,5,FALSE)</f>
        <v>#N/A</v>
      </c>
      <c r="CW1073"/>
      <c r="DA1073" t="e">
        <f>VLOOKUP(CZ1073,Sheet2!$E$2:$I$222,3,FALSE)</f>
        <v>#N/A</v>
      </c>
      <c r="DB1073" t="e">
        <f>VLOOKUP(CZ1073,Sheet2!$E$2:$I$222,4,FALSE)</f>
        <v>#N/A</v>
      </c>
      <c r="DC1073" t="e">
        <f>VLOOKUP(CZ1073,Sheet2!$E$2:$I$222,5,FALSE)</f>
        <v>#N/A</v>
      </c>
      <c r="DD1073"/>
      <c r="DH1073" t="e">
        <f>VLOOKUP(DG1073,Sheet2!$E$2:$I$222,3,FALSE)</f>
        <v>#N/A</v>
      </c>
      <c r="DI1073" t="e">
        <f>VLOOKUP(DG1073,Sheet2!$E$2:$I$222,4,FALSE)</f>
        <v>#N/A</v>
      </c>
      <c r="DJ1073" t="e">
        <f>VLOOKUP(DG1073,Sheet2!$E$2:$I$222,5,FALSE)</f>
        <v>#N/A</v>
      </c>
    </row>
    <row r="1074" spans="1:114" x14ac:dyDescent="0.25">
      <c r="A1074">
        <v>1125</v>
      </c>
      <c r="C1074">
        <v>14360</v>
      </c>
      <c r="D1074">
        <v>4360</v>
      </c>
      <c r="E1074">
        <v>37.74044</v>
      </c>
      <c r="F1074">
        <v>-122.43561</v>
      </c>
      <c r="G1074" t="s">
        <v>798</v>
      </c>
      <c r="H1074" t="s">
        <v>3228</v>
      </c>
      <c r="I1074" t="s">
        <v>4907</v>
      </c>
      <c r="J1074" t="s">
        <v>4947</v>
      </c>
      <c r="Q1074" t="s">
        <v>5924</v>
      </c>
      <c r="R1074">
        <v>1564</v>
      </c>
      <c r="S1074" t="s">
        <v>6242</v>
      </c>
      <c r="X1074">
        <f t="shared" si="16"/>
        <v>1</v>
      </c>
      <c r="Y1074" t="s">
        <v>6825</v>
      </c>
      <c r="Z1074" t="s">
        <v>6880</v>
      </c>
      <c r="AA1074" s="59" t="s">
        <v>6915</v>
      </c>
      <c r="AB1074" t="str">
        <f>VLOOKUP($AA1074,Sheet2!$E$2:$I$222,3,FALSE)</f>
        <v>To Castro Station</v>
      </c>
      <c r="AC1074" t="str">
        <f>VLOOKUP($AA1074,Sheet2!$E$2:$I$222,4,FALSE)</f>
        <v>Market &amp; Castro</v>
      </c>
      <c r="AD1074" t="str">
        <f>VLOOKUP($AA1074,Sheet2!$E$2:$I$222,5,FALSE)</f>
        <v>M-F ~ 7a-11am | Sat-Sun ~ 8a-11pm</v>
      </c>
      <c r="AI1074" t="e">
        <f>VLOOKUP(AH1074,Sheet2!$E$2:$I$222,3,FALSE)</f>
        <v>#N/A</v>
      </c>
      <c r="AJ1074" t="e">
        <f>VLOOKUP(AH1074,Sheet2!$E$2:$I$222,4,FALSE)</f>
        <v>#N/A</v>
      </c>
      <c r="AK1074" t="e">
        <f>VLOOKUP(AH1074,Sheet2!$E$2:$I$222,5,FALSE)</f>
        <v>#N/A</v>
      </c>
      <c r="AL1074"/>
      <c r="AP1074" t="e">
        <f>VLOOKUP(AO1074,Sheet2!$E$2:$I$222,3,FALSE)</f>
        <v>#N/A</v>
      </c>
      <c r="AQ1074" t="e">
        <f>VLOOKUP(AO1074,Sheet2!$E$2:$I$222,4,FALSE)</f>
        <v>#N/A</v>
      </c>
      <c r="AR1074" t="e">
        <f>VLOOKUP(AO1074,Sheet2!$E$2:$I$222,5,FALSE)</f>
        <v>#N/A</v>
      </c>
      <c r="AS1074"/>
      <c r="AW1074" t="e">
        <f>VLOOKUP(AV1074,Sheet2!$E$2:$I$222,3,FALSE)</f>
        <v>#N/A</v>
      </c>
      <c r="AX1074" t="e">
        <f>VLOOKUP(AV1074,Sheet2!$E$2:$I$222,4,FALSE)</f>
        <v>#N/A</v>
      </c>
      <c r="AY1074" t="e">
        <f>VLOOKUP(AV1074,Sheet2!$E$2:$I$222,5,FALSE)</f>
        <v>#N/A</v>
      </c>
      <c r="AZ1074"/>
      <c r="BD1074" t="e">
        <f>VLOOKUP(BC1074,Sheet2!$E$2:$I$222,3,FALSE)</f>
        <v>#N/A</v>
      </c>
      <c r="BE1074" t="e">
        <f>VLOOKUP(BC1074,Sheet2!$E$2:$I$222,4,FALSE)</f>
        <v>#N/A</v>
      </c>
      <c r="BF1074" t="e">
        <f>VLOOKUP(BC1074,Sheet2!$E$2:$I$222,5,FALSE)</f>
        <v>#N/A</v>
      </c>
      <c r="BG1074"/>
      <c r="BK1074" t="e">
        <f>VLOOKUP(BJ1074,Sheet2!$E$2:$I$222,3,FALSE)</f>
        <v>#N/A</v>
      </c>
      <c r="BL1074" t="e">
        <f>VLOOKUP(BJ1074,Sheet2!$E$2:$I$222,4,FALSE)</f>
        <v>#N/A</v>
      </c>
      <c r="BM1074" t="e">
        <f>VLOOKUP(BJ1074,Sheet2!$E$2:$I$222,5,FALSE)</f>
        <v>#N/A</v>
      </c>
      <c r="BN1074"/>
      <c r="BR1074" t="e">
        <f>VLOOKUP(BQ1074,Sheet2!$E$2:$I$222,3,FALSE)</f>
        <v>#N/A</v>
      </c>
      <c r="BS1074" t="e">
        <f>VLOOKUP(BQ1074,Sheet2!$E$2:$I$222,4,FALSE)</f>
        <v>#N/A</v>
      </c>
      <c r="BT1074" t="e">
        <f>VLOOKUP(BQ1074,Sheet2!$E$2:$I$222,5,FALSE)</f>
        <v>#N/A</v>
      </c>
      <c r="BU1074"/>
      <c r="BY1074" t="e">
        <f>VLOOKUP(BX1074,Sheet2!$E$2:$I$222,3,FALSE)</f>
        <v>#N/A</v>
      </c>
      <c r="BZ1074" t="e">
        <f>VLOOKUP(BX1074,Sheet2!$E$2:$I$222,4,FALSE)</f>
        <v>#N/A</v>
      </c>
      <c r="CA1074" t="e">
        <f>VLOOKUP(BX1074,Sheet2!$E$2:$I$222,5,FALSE)</f>
        <v>#N/A</v>
      </c>
      <c r="CB1074"/>
      <c r="CF1074" t="e">
        <f>VLOOKUP(CE1074,Sheet2!$E$2:$I$222,3,FALSE)</f>
        <v>#N/A</v>
      </c>
      <c r="CG1074" t="e">
        <f>VLOOKUP(CE1074,Sheet2!$E$2:$I$222,4,FALSE)</f>
        <v>#N/A</v>
      </c>
      <c r="CH1074" t="e">
        <f>VLOOKUP(CE1074,Sheet2!$E$2:$I$222,5,FALSE)</f>
        <v>#N/A</v>
      </c>
      <c r="CI1074"/>
      <c r="CM1074" t="e">
        <f>VLOOKUP(CL1074,Sheet2!$E$2:$I$222,3,FALSE)</f>
        <v>#N/A</v>
      </c>
      <c r="CN1074" t="e">
        <f>VLOOKUP(CL1074,Sheet2!$E$2:$I$222,4,FALSE)</f>
        <v>#N/A</v>
      </c>
      <c r="CO1074" t="e">
        <f>VLOOKUP(CL1074,Sheet2!$E$2:$I$222,5,FALSE)</f>
        <v>#N/A</v>
      </c>
      <c r="CP1074"/>
      <c r="CT1074" t="e">
        <f>VLOOKUP(CS1074,Sheet2!$E$2:$I$222,3,FALSE)</f>
        <v>#N/A</v>
      </c>
      <c r="CU1074" t="e">
        <f>VLOOKUP(CS1074,Sheet2!$E$2:$I$222,4,FALSE)</f>
        <v>#N/A</v>
      </c>
      <c r="CV1074" t="e">
        <f>VLOOKUP(CS1074,Sheet2!$E$2:$I$222,5,FALSE)</f>
        <v>#N/A</v>
      </c>
      <c r="CW1074"/>
      <c r="DA1074" t="e">
        <f>VLOOKUP(CZ1074,Sheet2!$E$2:$I$222,3,FALSE)</f>
        <v>#N/A</v>
      </c>
      <c r="DB1074" t="e">
        <f>VLOOKUP(CZ1074,Sheet2!$E$2:$I$222,4,FALSE)</f>
        <v>#N/A</v>
      </c>
      <c r="DC1074" t="e">
        <f>VLOOKUP(CZ1074,Sheet2!$E$2:$I$222,5,FALSE)</f>
        <v>#N/A</v>
      </c>
      <c r="DD1074"/>
      <c r="DH1074" t="e">
        <f>VLOOKUP(DG1074,Sheet2!$E$2:$I$222,3,FALSE)</f>
        <v>#N/A</v>
      </c>
      <c r="DI1074" t="e">
        <f>VLOOKUP(DG1074,Sheet2!$E$2:$I$222,4,FALSE)</f>
        <v>#N/A</v>
      </c>
      <c r="DJ1074" t="e">
        <f>VLOOKUP(DG1074,Sheet2!$E$2:$I$222,5,FALSE)</f>
        <v>#N/A</v>
      </c>
    </row>
    <row r="1075" spans="1:114" x14ac:dyDescent="0.25">
      <c r="A1075">
        <v>1126</v>
      </c>
      <c r="C1075">
        <v>14361</v>
      </c>
      <c r="D1075">
        <v>4361</v>
      </c>
      <c r="E1075">
        <v>37.738669999999999</v>
      </c>
      <c r="F1075">
        <v>-122.43668</v>
      </c>
      <c r="G1075" t="s">
        <v>799</v>
      </c>
      <c r="H1075" t="s">
        <v>3229</v>
      </c>
      <c r="I1075" t="s">
        <v>4908</v>
      </c>
      <c r="J1075" t="s">
        <v>4947</v>
      </c>
      <c r="Q1075" t="s">
        <v>5924</v>
      </c>
      <c r="S1075" t="s">
        <v>6142</v>
      </c>
      <c r="X1075">
        <f t="shared" si="16"/>
        <v>1</v>
      </c>
      <c r="Y1075" t="s">
        <v>6807</v>
      </c>
      <c r="Z1075" t="s">
        <v>6880</v>
      </c>
      <c r="AA1075" s="59" t="s">
        <v>6884</v>
      </c>
      <c r="AB1075" t="str">
        <f>VLOOKUP($AA1075,Sheet2!$E$2:$I$222,3,FALSE)</f>
        <v>To Forest Hill Station</v>
      </c>
      <c r="AC1075" t="str">
        <f>VLOOKUP($AA1075,Sheet2!$E$2:$I$222,4,FALSE)</f>
        <v>Laguna Honda</v>
      </c>
      <c r="AD1075" t="str">
        <f>VLOOKUP($AA1075,Sheet2!$E$2:$I$222,5,FALSE)</f>
        <v>M-F ~ 6am-11pm | Sat-Sun ~ 8am-11pm</v>
      </c>
      <c r="AI1075" t="e">
        <f>VLOOKUP(AH1075,Sheet2!$E$2:$I$222,3,FALSE)</f>
        <v>#N/A</v>
      </c>
      <c r="AJ1075" t="e">
        <f>VLOOKUP(AH1075,Sheet2!$E$2:$I$222,4,FALSE)</f>
        <v>#N/A</v>
      </c>
      <c r="AK1075" t="e">
        <f>VLOOKUP(AH1075,Sheet2!$E$2:$I$222,5,FALSE)</f>
        <v>#N/A</v>
      </c>
      <c r="AL1075"/>
      <c r="AP1075" t="e">
        <f>VLOOKUP(AO1075,Sheet2!$E$2:$I$222,3,FALSE)</f>
        <v>#N/A</v>
      </c>
      <c r="AQ1075" t="e">
        <f>VLOOKUP(AO1075,Sheet2!$E$2:$I$222,4,FALSE)</f>
        <v>#N/A</v>
      </c>
      <c r="AR1075" t="e">
        <f>VLOOKUP(AO1075,Sheet2!$E$2:$I$222,5,FALSE)</f>
        <v>#N/A</v>
      </c>
      <c r="AS1075"/>
      <c r="AW1075" t="e">
        <f>VLOOKUP(AV1075,Sheet2!$E$2:$I$222,3,FALSE)</f>
        <v>#N/A</v>
      </c>
      <c r="AX1075" t="e">
        <f>VLOOKUP(AV1075,Sheet2!$E$2:$I$222,4,FALSE)</f>
        <v>#N/A</v>
      </c>
      <c r="AY1075" t="e">
        <f>VLOOKUP(AV1075,Sheet2!$E$2:$I$222,5,FALSE)</f>
        <v>#N/A</v>
      </c>
      <c r="AZ1075"/>
      <c r="BD1075" t="e">
        <f>VLOOKUP(BC1075,Sheet2!$E$2:$I$222,3,FALSE)</f>
        <v>#N/A</v>
      </c>
      <c r="BE1075" t="e">
        <f>VLOOKUP(BC1075,Sheet2!$E$2:$I$222,4,FALSE)</f>
        <v>#N/A</v>
      </c>
      <c r="BF1075" t="e">
        <f>VLOOKUP(BC1075,Sheet2!$E$2:$I$222,5,FALSE)</f>
        <v>#N/A</v>
      </c>
      <c r="BG1075"/>
      <c r="BK1075" t="e">
        <f>VLOOKUP(BJ1075,Sheet2!$E$2:$I$222,3,FALSE)</f>
        <v>#N/A</v>
      </c>
      <c r="BL1075" t="e">
        <f>VLOOKUP(BJ1075,Sheet2!$E$2:$I$222,4,FALSE)</f>
        <v>#N/A</v>
      </c>
      <c r="BM1075" t="e">
        <f>VLOOKUP(BJ1075,Sheet2!$E$2:$I$222,5,FALSE)</f>
        <v>#N/A</v>
      </c>
      <c r="BN1075"/>
      <c r="BR1075" t="e">
        <f>VLOOKUP(BQ1075,Sheet2!$E$2:$I$222,3,FALSE)</f>
        <v>#N/A</v>
      </c>
      <c r="BS1075" t="e">
        <f>VLOOKUP(BQ1075,Sheet2!$E$2:$I$222,4,FALSE)</f>
        <v>#N/A</v>
      </c>
      <c r="BT1075" t="e">
        <f>VLOOKUP(BQ1075,Sheet2!$E$2:$I$222,5,FALSE)</f>
        <v>#N/A</v>
      </c>
      <c r="BU1075"/>
      <c r="BY1075" t="e">
        <f>VLOOKUP(BX1075,Sheet2!$E$2:$I$222,3,FALSE)</f>
        <v>#N/A</v>
      </c>
      <c r="BZ1075" t="e">
        <f>VLOOKUP(BX1075,Sheet2!$E$2:$I$222,4,FALSE)</f>
        <v>#N/A</v>
      </c>
      <c r="CA1075" t="e">
        <f>VLOOKUP(BX1075,Sheet2!$E$2:$I$222,5,FALSE)</f>
        <v>#N/A</v>
      </c>
      <c r="CB1075"/>
      <c r="CF1075" t="e">
        <f>VLOOKUP(CE1075,Sheet2!$E$2:$I$222,3,FALSE)</f>
        <v>#N/A</v>
      </c>
      <c r="CG1075" t="e">
        <f>VLOOKUP(CE1075,Sheet2!$E$2:$I$222,4,FALSE)</f>
        <v>#N/A</v>
      </c>
      <c r="CH1075" t="e">
        <f>VLOOKUP(CE1075,Sheet2!$E$2:$I$222,5,FALSE)</f>
        <v>#N/A</v>
      </c>
      <c r="CI1075"/>
      <c r="CM1075" t="e">
        <f>VLOOKUP(CL1075,Sheet2!$E$2:$I$222,3,FALSE)</f>
        <v>#N/A</v>
      </c>
      <c r="CN1075" t="e">
        <f>VLOOKUP(CL1075,Sheet2!$E$2:$I$222,4,FALSE)</f>
        <v>#N/A</v>
      </c>
      <c r="CO1075" t="e">
        <f>VLOOKUP(CL1075,Sheet2!$E$2:$I$222,5,FALSE)</f>
        <v>#N/A</v>
      </c>
      <c r="CP1075"/>
      <c r="CT1075" t="e">
        <f>VLOOKUP(CS1075,Sheet2!$E$2:$I$222,3,FALSE)</f>
        <v>#N/A</v>
      </c>
      <c r="CU1075" t="e">
        <f>VLOOKUP(CS1075,Sheet2!$E$2:$I$222,4,FALSE)</f>
        <v>#N/A</v>
      </c>
      <c r="CV1075" t="e">
        <f>VLOOKUP(CS1075,Sheet2!$E$2:$I$222,5,FALSE)</f>
        <v>#N/A</v>
      </c>
      <c r="CW1075"/>
      <c r="DA1075" t="e">
        <f>VLOOKUP(CZ1075,Sheet2!$E$2:$I$222,3,FALSE)</f>
        <v>#N/A</v>
      </c>
      <c r="DB1075" t="e">
        <f>VLOOKUP(CZ1075,Sheet2!$E$2:$I$222,4,FALSE)</f>
        <v>#N/A</v>
      </c>
      <c r="DC1075" t="e">
        <f>VLOOKUP(CZ1075,Sheet2!$E$2:$I$222,5,FALSE)</f>
        <v>#N/A</v>
      </c>
      <c r="DD1075"/>
      <c r="DH1075" t="e">
        <f>VLOOKUP(DG1075,Sheet2!$E$2:$I$222,3,FALSE)</f>
        <v>#N/A</v>
      </c>
      <c r="DI1075" t="e">
        <f>VLOOKUP(DG1075,Sheet2!$E$2:$I$222,4,FALSE)</f>
        <v>#N/A</v>
      </c>
      <c r="DJ1075" t="e">
        <f>VLOOKUP(DG1075,Sheet2!$E$2:$I$222,5,FALSE)</f>
        <v>#N/A</v>
      </c>
    </row>
    <row r="1076" spans="1:114" x14ac:dyDescent="0.25">
      <c r="A1076">
        <v>1127</v>
      </c>
      <c r="C1076">
        <v>14362</v>
      </c>
      <c r="D1076">
        <v>4362</v>
      </c>
      <c r="E1076">
        <v>37.738599999999998</v>
      </c>
      <c r="F1076">
        <v>-122.43689999999999</v>
      </c>
      <c r="G1076" t="s">
        <v>800</v>
      </c>
      <c r="H1076" t="s">
        <v>3229</v>
      </c>
      <c r="I1076" t="s">
        <v>4913</v>
      </c>
      <c r="J1076" t="s">
        <v>4952</v>
      </c>
      <c r="Q1076" t="s">
        <v>5924</v>
      </c>
      <c r="S1076" t="s">
        <v>6143</v>
      </c>
      <c r="X1076">
        <f t="shared" si="16"/>
        <v>1</v>
      </c>
      <c r="Y1076" t="s">
        <v>6807</v>
      </c>
      <c r="Z1076" t="s">
        <v>6882</v>
      </c>
      <c r="AA1076" s="59" t="s">
        <v>6932</v>
      </c>
      <c r="AB1076" t="str">
        <f>VLOOKUP($AA1076,Sheet2!$E$2:$I$222,3,FALSE)</f>
        <v>To Excelsior District</v>
      </c>
      <c r="AC1076" t="str">
        <f>VLOOKUP($AA1076,Sheet2!$E$2:$I$222,4,FALSE)</f>
        <v>Persia &amp; Prague</v>
      </c>
      <c r="AD1076" t="str">
        <f>VLOOKUP($AA1076,Sheet2!$E$2:$I$222,5,FALSE)</f>
        <v>M-F ~ 6am-11pm | Sat-Sun ~ 8am-11pm</v>
      </c>
      <c r="AI1076" t="e">
        <f>VLOOKUP(AH1076,Sheet2!$E$2:$I$222,3,FALSE)</f>
        <v>#N/A</v>
      </c>
      <c r="AJ1076" t="e">
        <f>VLOOKUP(AH1076,Sheet2!$E$2:$I$222,4,FALSE)</f>
        <v>#N/A</v>
      </c>
      <c r="AK1076" t="e">
        <f>VLOOKUP(AH1076,Sheet2!$E$2:$I$222,5,FALSE)</f>
        <v>#N/A</v>
      </c>
      <c r="AL1076"/>
      <c r="AP1076" t="e">
        <f>VLOOKUP(AO1076,Sheet2!$E$2:$I$222,3,FALSE)</f>
        <v>#N/A</v>
      </c>
      <c r="AQ1076" t="e">
        <f>VLOOKUP(AO1076,Sheet2!$E$2:$I$222,4,FALSE)</f>
        <v>#N/A</v>
      </c>
      <c r="AR1076" t="e">
        <f>VLOOKUP(AO1076,Sheet2!$E$2:$I$222,5,FALSE)</f>
        <v>#N/A</v>
      </c>
      <c r="AS1076"/>
      <c r="AW1076" t="e">
        <f>VLOOKUP(AV1076,Sheet2!$E$2:$I$222,3,FALSE)</f>
        <v>#N/A</v>
      </c>
      <c r="AX1076" t="e">
        <f>VLOOKUP(AV1076,Sheet2!$E$2:$I$222,4,FALSE)</f>
        <v>#N/A</v>
      </c>
      <c r="AY1076" t="e">
        <f>VLOOKUP(AV1076,Sheet2!$E$2:$I$222,5,FALSE)</f>
        <v>#N/A</v>
      </c>
      <c r="AZ1076"/>
      <c r="BD1076" t="e">
        <f>VLOOKUP(BC1076,Sheet2!$E$2:$I$222,3,FALSE)</f>
        <v>#N/A</v>
      </c>
      <c r="BE1076" t="e">
        <f>VLOOKUP(BC1076,Sheet2!$E$2:$I$222,4,FALSE)</f>
        <v>#N/A</v>
      </c>
      <c r="BF1076" t="e">
        <f>VLOOKUP(BC1076,Sheet2!$E$2:$I$222,5,FALSE)</f>
        <v>#N/A</v>
      </c>
      <c r="BG1076"/>
      <c r="BK1076" t="e">
        <f>VLOOKUP(BJ1076,Sheet2!$E$2:$I$222,3,FALSE)</f>
        <v>#N/A</v>
      </c>
      <c r="BL1076" t="e">
        <f>VLOOKUP(BJ1076,Sheet2!$E$2:$I$222,4,FALSE)</f>
        <v>#N/A</v>
      </c>
      <c r="BM1076" t="e">
        <f>VLOOKUP(BJ1076,Sheet2!$E$2:$I$222,5,FALSE)</f>
        <v>#N/A</v>
      </c>
      <c r="BN1076"/>
      <c r="BR1076" t="e">
        <f>VLOOKUP(BQ1076,Sheet2!$E$2:$I$222,3,FALSE)</f>
        <v>#N/A</v>
      </c>
      <c r="BS1076" t="e">
        <f>VLOOKUP(BQ1076,Sheet2!$E$2:$I$222,4,FALSE)</f>
        <v>#N/A</v>
      </c>
      <c r="BT1076" t="e">
        <f>VLOOKUP(BQ1076,Sheet2!$E$2:$I$222,5,FALSE)</f>
        <v>#N/A</v>
      </c>
      <c r="BU1076"/>
      <c r="BY1076" t="e">
        <f>VLOOKUP(BX1076,Sheet2!$E$2:$I$222,3,FALSE)</f>
        <v>#N/A</v>
      </c>
      <c r="BZ1076" t="e">
        <f>VLOOKUP(BX1076,Sheet2!$E$2:$I$222,4,FALSE)</f>
        <v>#N/A</v>
      </c>
      <c r="CA1076" t="e">
        <f>VLOOKUP(BX1076,Sheet2!$E$2:$I$222,5,FALSE)</f>
        <v>#N/A</v>
      </c>
      <c r="CB1076"/>
      <c r="CF1076" t="e">
        <f>VLOOKUP(CE1076,Sheet2!$E$2:$I$222,3,FALSE)</f>
        <v>#N/A</v>
      </c>
      <c r="CG1076" t="e">
        <f>VLOOKUP(CE1076,Sheet2!$E$2:$I$222,4,FALSE)</f>
        <v>#N/A</v>
      </c>
      <c r="CH1076" t="e">
        <f>VLOOKUP(CE1076,Sheet2!$E$2:$I$222,5,FALSE)</f>
        <v>#N/A</v>
      </c>
      <c r="CI1076"/>
      <c r="CM1076" t="e">
        <f>VLOOKUP(CL1076,Sheet2!$E$2:$I$222,3,FALSE)</f>
        <v>#N/A</v>
      </c>
      <c r="CN1076" t="e">
        <f>VLOOKUP(CL1076,Sheet2!$E$2:$I$222,4,FALSE)</f>
        <v>#N/A</v>
      </c>
      <c r="CO1076" t="e">
        <f>VLOOKUP(CL1076,Sheet2!$E$2:$I$222,5,FALSE)</f>
        <v>#N/A</v>
      </c>
      <c r="CP1076"/>
      <c r="CT1076" t="e">
        <f>VLOOKUP(CS1076,Sheet2!$E$2:$I$222,3,FALSE)</f>
        <v>#N/A</v>
      </c>
      <c r="CU1076" t="e">
        <f>VLOOKUP(CS1076,Sheet2!$E$2:$I$222,4,FALSE)</f>
        <v>#N/A</v>
      </c>
      <c r="CV1076" t="e">
        <f>VLOOKUP(CS1076,Sheet2!$E$2:$I$222,5,FALSE)</f>
        <v>#N/A</v>
      </c>
      <c r="CW1076"/>
      <c r="DA1076" t="e">
        <f>VLOOKUP(CZ1076,Sheet2!$E$2:$I$222,3,FALSE)</f>
        <v>#N/A</v>
      </c>
      <c r="DB1076" t="e">
        <f>VLOOKUP(CZ1076,Sheet2!$E$2:$I$222,4,FALSE)</f>
        <v>#N/A</v>
      </c>
      <c r="DC1076" t="e">
        <f>VLOOKUP(CZ1076,Sheet2!$E$2:$I$222,5,FALSE)</f>
        <v>#N/A</v>
      </c>
      <c r="DD1076"/>
      <c r="DH1076" t="e">
        <f>VLOOKUP(DG1076,Sheet2!$E$2:$I$222,3,FALSE)</f>
        <v>#N/A</v>
      </c>
      <c r="DI1076" t="e">
        <f>VLOOKUP(DG1076,Sheet2!$E$2:$I$222,4,FALSE)</f>
        <v>#N/A</v>
      </c>
      <c r="DJ1076" t="e">
        <f>VLOOKUP(DG1076,Sheet2!$E$2:$I$222,5,FALSE)</f>
        <v>#N/A</v>
      </c>
    </row>
    <row r="1077" spans="1:114" x14ac:dyDescent="0.25">
      <c r="A1077">
        <v>1128</v>
      </c>
      <c r="C1077">
        <v>14363</v>
      </c>
      <c r="D1077">
        <v>4363</v>
      </c>
      <c r="E1077">
        <v>37.741849999999999</v>
      </c>
      <c r="F1077">
        <v>-122.43566</v>
      </c>
      <c r="G1077" t="s">
        <v>801</v>
      </c>
      <c r="H1077" t="s">
        <v>3230</v>
      </c>
      <c r="I1077" t="s">
        <v>4912</v>
      </c>
      <c r="J1077" t="s">
        <v>4946</v>
      </c>
      <c r="K1077" t="s">
        <v>4961</v>
      </c>
      <c r="Q1077" t="s">
        <v>5924</v>
      </c>
      <c r="S1077" t="s">
        <v>6142</v>
      </c>
      <c r="X1077">
        <f t="shared" si="16"/>
        <v>1</v>
      </c>
      <c r="Y1077" t="s">
        <v>6807</v>
      </c>
      <c r="Z1077" t="s">
        <v>6880</v>
      </c>
      <c r="AA1077" s="59" t="s">
        <v>6884</v>
      </c>
      <c r="AB1077" t="str">
        <f>VLOOKUP($AA1077,Sheet2!$E$2:$I$222,3,FALSE)</f>
        <v>To Forest Hill Station</v>
      </c>
      <c r="AC1077" t="str">
        <f>VLOOKUP($AA1077,Sheet2!$E$2:$I$222,4,FALSE)</f>
        <v>Laguna Honda</v>
      </c>
      <c r="AD1077" t="str">
        <f>VLOOKUP($AA1077,Sheet2!$E$2:$I$222,5,FALSE)</f>
        <v>M-F ~ 6am-11pm | Sat-Sun ~ 8am-11pm</v>
      </c>
      <c r="AI1077" t="e">
        <f>VLOOKUP(AH1077,Sheet2!$E$2:$I$222,3,FALSE)</f>
        <v>#N/A</v>
      </c>
      <c r="AJ1077" t="e">
        <f>VLOOKUP(AH1077,Sheet2!$E$2:$I$222,4,FALSE)</f>
        <v>#N/A</v>
      </c>
      <c r="AK1077" t="e">
        <f>VLOOKUP(AH1077,Sheet2!$E$2:$I$222,5,FALSE)</f>
        <v>#N/A</v>
      </c>
      <c r="AL1077"/>
      <c r="AP1077" t="e">
        <f>VLOOKUP(AO1077,Sheet2!$E$2:$I$222,3,FALSE)</f>
        <v>#N/A</v>
      </c>
      <c r="AQ1077" t="e">
        <f>VLOOKUP(AO1077,Sheet2!$E$2:$I$222,4,FALSE)</f>
        <v>#N/A</v>
      </c>
      <c r="AR1077" t="e">
        <f>VLOOKUP(AO1077,Sheet2!$E$2:$I$222,5,FALSE)</f>
        <v>#N/A</v>
      </c>
      <c r="AS1077"/>
      <c r="AW1077" t="e">
        <f>VLOOKUP(AV1077,Sheet2!$E$2:$I$222,3,FALSE)</f>
        <v>#N/A</v>
      </c>
      <c r="AX1077" t="e">
        <f>VLOOKUP(AV1077,Sheet2!$E$2:$I$222,4,FALSE)</f>
        <v>#N/A</v>
      </c>
      <c r="AY1077" t="e">
        <f>VLOOKUP(AV1077,Sheet2!$E$2:$I$222,5,FALSE)</f>
        <v>#N/A</v>
      </c>
      <c r="AZ1077"/>
      <c r="BD1077" t="e">
        <f>VLOOKUP(BC1077,Sheet2!$E$2:$I$222,3,FALSE)</f>
        <v>#N/A</v>
      </c>
      <c r="BE1077" t="e">
        <f>VLOOKUP(BC1077,Sheet2!$E$2:$I$222,4,FALSE)</f>
        <v>#N/A</v>
      </c>
      <c r="BF1077" t="e">
        <f>VLOOKUP(BC1077,Sheet2!$E$2:$I$222,5,FALSE)</f>
        <v>#N/A</v>
      </c>
      <c r="BG1077"/>
      <c r="BK1077" t="e">
        <f>VLOOKUP(BJ1077,Sheet2!$E$2:$I$222,3,FALSE)</f>
        <v>#N/A</v>
      </c>
      <c r="BL1077" t="e">
        <f>VLOOKUP(BJ1077,Sheet2!$E$2:$I$222,4,FALSE)</f>
        <v>#N/A</v>
      </c>
      <c r="BM1077" t="e">
        <f>VLOOKUP(BJ1077,Sheet2!$E$2:$I$222,5,FALSE)</f>
        <v>#N/A</v>
      </c>
      <c r="BN1077"/>
      <c r="BR1077" t="e">
        <f>VLOOKUP(BQ1077,Sheet2!$E$2:$I$222,3,FALSE)</f>
        <v>#N/A</v>
      </c>
      <c r="BS1077" t="e">
        <f>VLOOKUP(BQ1077,Sheet2!$E$2:$I$222,4,FALSE)</f>
        <v>#N/A</v>
      </c>
      <c r="BT1077" t="e">
        <f>VLOOKUP(BQ1077,Sheet2!$E$2:$I$222,5,FALSE)</f>
        <v>#N/A</v>
      </c>
      <c r="BU1077"/>
      <c r="BY1077" t="e">
        <f>VLOOKUP(BX1077,Sheet2!$E$2:$I$222,3,FALSE)</f>
        <v>#N/A</v>
      </c>
      <c r="BZ1077" t="e">
        <f>VLOOKUP(BX1077,Sheet2!$E$2:$I$222,4,FALSE)</f>
        <v>#N/A</v>
      </c>
      <c r="CA1077" t="e">
        <f>VLOOKUP(BX1077,Sheet2!$E$2:$I$222,5,FALSE)</f>
        <v>#N/A</v>
      </c>
      <c r="CB1077"/>
      <c r="CF1077" t="e">
        <f>VLOOKUP(CE1077,Sheet2!$E$2:$I$222,3,FALSE)</f>
        <v>#N/A</v>
      </c>
      <c r="CG1077" t="e">
        <f>VLOOKUP(CE1077,Sheet2!$E$2:$I$222,4,FALSE)</f>
        <v>#N/A</v>
      </c>
      <c r="CH1077" t="e">
        <f>VLOOKUP(CE1077,Sheet2!$E$2:$I$222,5,FALSE)</f>
        <v>#N/A</v>
      </c>
      <c r="CI1077"/>
      <c r="CM1077" t="e">
        <f>VLOOKUP(CL1077,Sheet2!$E$2:$I$222,3,FALSE)</f>
        <v>#N/A</v>
      </c>
      <c r="CN1077" t="e">
        <f>VLOOKUP(CL1077,Sheet2!$E$2:$I$222,4,FALSE)</f>
        <v>#N/A</v>
      </c>
      <c r="CO1077" t="e">
        <f>VLOOKUP(CL1077,Sheet2!$E$2:$I$222,5,FALSE)</f>
        <v>#N/A</v>
      </c>
      <c r="CP1077"/>
      <c r="CT1077" t="e">
        <f>VLOOKUP(CS1077,Sheet2!$E$2:$I$222,3,FALSE)</f>
        <v>#N/A</v>
      </c>
      <c r="CU1077" t="e">
        <f>VLOOKUP(CS1077,Sheet2!$E$2:$I$222,4,FALSE)</f>
        <v>#N/A</v>
      </c>
      <c r="CV1077" t="e">
        <f>VLOOKUP(CS1077,Sheet2!$E$2:$I$222,5,FALSE)</f>
        <v>#N/A</v>
      </c>
      <c r="CW1077"/>
      <c r="DA1077" t="e">
        <f>VLOOKUP(CZ1077,Sheet2!$E$2:$I$222,3,FALSE)</f>
        <v>#N/A</v>
      </c>
      <c r="DB1077" t="e">
        <f>VLOOKUP(CZ1077,Sheet2!$E$2:$I$222,4,FALSE)</f>
        <v>#N/A</v>
      </c>
      <c r="DC1077" t="e">
        <f>VLOOKUP(CZ1077,Sheet2!$E$2:$I$222,5,FALSE)</f>
        <v>#N/A</v>
      </c>
      <c r="DD1077"/>
      <c r="DH1077" t="e">
        <f>VLOOKUP(DG1077,Sheet2!$E$2:$I$222,3,FALSE)</f>
        <v>#N/A</v>
      </c>
      <c r="DI1077" t="e">
        <f>VLOOKUP(DG1077,Sheet2!$E$2:$I$222,4,FALSE)</f>
        <v>#N/A</v>
      </c>
      <c r="DJ1077" t="e">
        <f>VLOOKUP(DG1077,Sheet2!$E$2:$I$222,5,FALSE)</f>
        <v>#N/A</v>
      </c>
    </row>
    <row r="1078" spans="1:114" x14ac:dyDescent="0.25">
      <c r="A1078">
        <v>1129</v>
      </c>
      <c r="C1078">
        <v>14364</v>
      </c>
      <c r="D1078">
        <v>4364</v>
      </c>
      <c r="E1078">
        <v>37.741590000000002</v>
      </c>
      <c r="F1078">
        <v>-122.43574</v>
      </c>
      <c r="G1078" t="s">
        <v>802</v>
      </c>
      <c r="H1078" t="s">
        <v>3230</v>
      </c>
      <c r="I1078" t="s">
        <v>4910</v>
      </c>
      <c r="J1078" t="s">
        <v>4946</v>
      </c>
      <c r="K1078" t="s">
        <v>4964</v>
      </c>
      <c r="Q1078" t="s">
        <v>5924</v>
      </c>
      <c r="R1078">
        <v>605</v>
      </c>
      <c r="S1078" t="s">
        <v>6143</v>
      </c>
      <c r="X1078">
        <f t="shared" si="16"/>
        <v>1</v>
      </c>
      <c r="Y1078" t="s">
        <v>6807</v>
      </c>
      <c r="Z1078" t="s">
        <v>6882</v>
      </c>
      <c r="AA1078" s="59" t="s">
        <v>6932</v>
      </c>
      <c r="AB1078" t="str">
        <f>VLOOKUP($AA1078,Sheet2!$E$2:$I$222,3,FALSE)</f>
        <v>To Excelsior District</v>
      </c>
      <c r="AC1078" t="str">
        <f>VLOOKUP($AA1078,Sheet2!$E$2:$I$222,4,FALSE)</f>
        <v>Persia &amp; Prague</v>
      </c>
      <c r="AD1078" t="str">
        <f>VLOOKUP($AA1078,Sheet2!$E$2:$I$222,5,FALSE)</f>
        <v>M-F ~ 6am-11pm | Sat-Sun ~ 8am-11pm</v>
      </c>
      <c r="AI1078" t="e">
        <f>VLOOKUP(AH1078,Sheet2!$E$2:$I$222,3,FALSE)</f>
        <v>#N/A</v>
      </c>
      <c r="AJ1078" t="e">
        <f>VLOOKUP(AH1078,Sheet2!$E$2:$I$222,4,FALSE)</f>
        <v>#N/A</v>
      </c>
      <c r="AK1078" t="e">
        <f>VLOOKUP(AH1078,Sheet2!$E$2:$I$222,5,FALSE)</f>
        <v>#N/A</v>
      </c>
      <c r="AL1078"/>
      <c r="AP1078" t="e">
        <f>VLOOKUP(AO1078,Sheet2!$E$2:$I$222,3,FALSE)</f>
        <v>#N/A</v>
      </c>
      <c r="AQ1078" t="e">
        <f>VLOOKUP(AO1078,Sheet2!$E$2:$I$222,4,FALSE)</f>
        <v>#N/A</v>
      </c>
      <c r="AR1078" t="e">
        <f>VLOOKUP(AO1078,Sheet2!$E$2:$I$222,5,FALSE)</f>
        <v>#N/A</v>
      </c>
      <c r="AS1078"/>
      <c r="AW1078" t="e">
        <f>VLOOKUP(AV1078,Sheet2!$E$2:$I$222,3,FALSE)</f>
        <v>#N/A</v>
      </c>
      <c r="AX1078" t="e">
        <f>VLOOKUP(AV1078,Sheet2!$E$2:$I$222,4,FALSE)</f>
        <v>#N/A</v>
      </c>
      <c r="AY1078" t="e">
        <f>VLOOKUP(AV1078,Sheet2!$E$2:$I$222,5,FALSE)</f>
        <v>#N/A</v>
      </c>
      <c r="AZ1078"/>
      <c r="BD1078" t="e">
        <f>VLOOKUP(BC1078,Sheet2!$E$2:$I$222,3,FALSE)</f>
        <v>#N/A</v>
      </c>
      <c r="BE1078" t="e">
        <f>VLOOKUP(BC1078,Sheet2!$E$2:$I$222,4,FALSE)</f>
        <v>#N/A</v>
      </c>
      <c r="BF1078" t="e">
        <f>VLOOKUP(BC1078,Sheet2!$E$2:$I$222,5,FALSE)</f>
        <v>#N/A</v>
      </c>
      <c r="BG1078"/>
      <c r="BK1078" t="e">
        <f>VLOOKUP(BJ1078,Sheet2!$E$2:$I$222,3,FALSE)</f>
        <v>#N/A</v>
      </c>
      <c r="BL1078" t="e">
        <f>VLOOKUP(BJ1078,Sheet2!$E$2:$I$222,4,FALSE)</f>
        <v>#N/A</v>
      </c>
      <c r="BM1078" t="e">
        <f>VLOOKUP(BJ1078,Sheet2!$E$2:$I$222,5,FALSE)</f>
        <v>#N/A</v>
      </c>
      <c r="BN1078"/>
      <c r="BR1078" t="e">
        <f>VLOOKUP(BQ1078,Sheet2!$E$2:$I$222,3,FALSE)</f>
        <v>#N/A</v>
      </c>
      <c r="BS1078" t="e">
        <f>VLOOKUP(BQ1078,Sheet2!$E$2:$I$222,4,FALSE)</f>
        <v>#N/A</v>
      </c>
      <c r="BT1078" t="e">
        <f>VLOOKUP(BQ1078,Sheet2!$E$2:$I$222,5,FALSE)</f>
        <v>#N/A</v>
      </c>
      <c r="BU1078"/>
      <c r="BY1078" t="e">
        <f>VLOOKUP(BX1078,Sheet2!$E$2:$I$222,3,FALSE)</f>
        <v>#N/A</v>
      </c>
      <c r="BZ1078" t="e">
        <f>VLOOKUP(BX1078,Sheet2!$E$2:$I$222,4,FALSE)</f>
        <v>#N/A</v>
      </c>
      <c r="CA1078" t="e">
        <f>VLOOKUP(BX1078,Sheet2!$E$2:$I$222,5,FALSE)</f>
        <v>#N/A</v>
      </c>
      <c r="CB1078"/>
      <c r="CF1078" t="e">
        <f>VLOOKUP(CE1078,Sheet2!$E$2:$I$222,3,FALSE)</f>
        <v>#N/A</v>
      </c>
      <c r="CG1078" t="e">
        <f>VLOOKUP(CE1078,Sheet2!$E$2:$I$222,4,FALSE)</f>
        <v>#N/A</v>
      </c>
      <c r="CH1078" t="e">
        <f>VLOOKUP(CE1078,Sheet2!$E$2:$I$222,5,FALSE)</f>
        <v>#N/A</v>
      </c>
      <c r="CI1078"/>
      <c r="CM1078" t="e">
        <f>VLOOKUP(CL1078,Sheet2!$E$2:$I$222,3,FALSE)</f>
        <v>#N/A</v>
      </c>
      <c r="CN1078" t="e">
        <f>VLOOKUP(CL1078,Sheet2!$E$2:$I$222,4,FALSE)</f>
        <v>#N/A</v>
      </c>
      <c r="CO1078" t="e">
        <f>VLOOKUP(CL1078,Sheet2!$E$2:$I$222,5,FALSE)</f>
        <v>#N/A</v>
      </c>
      <c r="CP1078"/>
      <c r="CT1078" t="e">
        <f>VLOOKUP(CS1078,Sheet2!$E$2:$I$222,3,FALSE)</f>
        <v>#N/A</v>
      </c>
      <c r="CU1078" t="e">
        <f>VLOOKUP(CS1078,Sheet2!$E$2:$I$222,4,FALSE)</f>
        <v>#N/A</v>
      </c>
      <c r="CV1078" t="e">
        <f>VLOOKUP(CS1078,Sheet2!$E$2:$I$222,5,FALSE)</f>
        <v>#N/A</v>
      </c>
      <c r="CW1078"/>
      <c r="DA1078" t="e">
        <f>VLOOKUP(CZ1078,Sheet2!$E$2:$I$222,3,FALSE)</f>
        <v>#N/A</v>
      </c>
      <c r="DB1078" t="e">
        <f>VLOOKUP(CZ1078,Sheet2!$E$2:$I$222,4,FALSE)</f>
        <v>#N/A</v>
      </c>
      <c r="DC1078" t="e">
        <f>VLOOKUP(CZ1078,Sheet2!$E$2:$I$222,5,FALSE)</f>
        <v>#N/A</v>
      </c>
      <c r="DD1078"/>
      <c r="DH1078" t="e">
        <f>VLOOKUP(DG1078,Sheet2!$E$2:$I$222,3,FALSE)</f>
        <v>#N/A</v>
      </c>
      <c r="DI1078" t="e">
        <f>VLOOKUP(DG1078,Sheet2!$E$2:$I$222,4,FALSE)</f>
        <v>#N/A</v>
      </c>
      <c r="DJ1078" t="e">
        <f>VLOOKUP(DG1078,Sheet2!$E$2:$I$222,5,FALSE)</f>
        <v>#N/A</v>
      </c>
    </row>
    <row r="1079" spans="1:114" x14ac:dyDescent="0.25">
      <c r="A1079">
        <v>1130</v>
      </c>
      <c r="C1079">
        <v>14366</v>
      </c>
      <c r="D1079">
        <v>4366</v>
      </c>
      <c r="E1079">
        <v>37.74521</v>
      </c>
      <c r="F1079">
        <v>-122.43994000000001</v>
      </c>
      <c r="G1079" t="s">
        <v>803</v>
      </c>
      <c r="H1079" t="s">
        <v>3231</v>
      </c>
      <c r="I1079" t="s">
        <v>4908</v>
      </c>
      <c r="J1079" t="s">
        <v>4948</v>
      </c>
      <c r="N1079" t="s">
        <v>5380</v>
      </c>
      <c r="Q1079" t="s">
        <v>5924</v>
      </c>
      <c r="R1079">
        <v>443</v>
      </c>
      <c r="S1079" t="s">
        <v>6142</v>
      </c>
      <c r="X1079">
        <f t="shared" si="16"/>
        <v>1</v>
      </c>
      <c r="Y1079" t="s">
        <v>6807</v>
      </c>
      <c r="Z1079" t="s">
        <v>6880</v>
      </c>
      <c r="AA1079" s="59" t="s">
        <v>6884</v>
      </c>
      <c r="AB1079" t="str">
        <f>VLOOKUP($AA1079,Sheet2!$E$2:$I$222,3,FALSE)</f>
        <v>To Forest Hill Station</v>
      </c>
      <c r="AC1079" t="str">
        <f>VLOOKUP($AA1079,Sheet2!$E$2:$I$222,4,FALSE)</f>
        <v>Laguna Honda</v>
      </c>
      <c r="AD1079" t="str">
        <f>VLOOKUP($AA1079,Sheet2!$E$2:$I$222,5,FALSE)</f>
        <v>M-F ~ 6am-11pm | Sat-Sun ~ 8am-11pm</v>
      </c>
      <c r="AI1079" t="e">
        <f>VLOOKUP(AH1079,Sheet2!$E$2:$I$222,3,FALSE)</f>
        <v>#N/A</v>
      </c>
      <c r="AJ1079" t="e">
        <f>VLOOKUP(AH1079,Sheet2!$E$2:$I$222,4,FALSE)</f>
        <v>#N/A</v>
      </c>
      <c r="AK1079" t="e">
        <f>VLOOKUP(AH1079,Sheet2!$E$2:$I$222,5,FALSE)</f>
        <v>#N/A</v>
      </c>
      <c r="AL1079"/>
      <c r="AP1079" t="e">
        <f>VLOOKUP(AO1079,Sheet2!$E$2:$I$222,3,FALSE)</f>
        <v>#N/A</v>
      </c>
      <c r="AQ1079" t="e">
        <f>VLOOKUP(AO1079,Sheet2!$E$2:$I$222,4,FALSE)</f>
        <v>#N/A</v>
      </c>
      <c r="AR1079" t="e">
        <f>VLOOKUP(AO1079,Sheet2!$E$2:$I$222,5,FALSE)</f>
        <v>#N/A</v>
      </c>
      <c r="AS1079"/>
      <c r="AW1079" t="e">
        <f>VLOOKUP(AV1079,Sheet2!$E$2:$I$222,3,FALSE)</f>
        <v>#N/A</v>
      </c>
      <c r="AX1079" t="e">
        <f>VLOOKUP(AV1079,Sheet2!$E$2:$I$222,4,FALSE)</f>
        <v>#N/A</v>
      </c>
      <c r="AY1079" t="e">
        <f>VLOOKUP(AV1079,Sheet2!$E$2:$I$222,5,FALSE)</f>
        <v>#N/A</v>
      </c>
      <c r="AZ1079"/>
      <c r="BD1079" t="e">
        <f>VLOOKUP(BC1079,Sheet2!$E$2:$I$222,3,FALSE)</f>
        <v>#N/A</v>
      </c>
      <c r="BE1079" t="e">
        <f>VLOOKUP(BC1079,Sheet2!$E$2:$I$222,4,FALSE)</f>
        <v>#N/A</v>
      </c>
      <c r="BF1079" t="e">
        <f>VLOOKUP(BC1079,Sheet2!$E$2:$I$222,5,FALSE)</f>
        <v>#N/A</v>
      </c>
      <c r="BG1079"/>
      <c r="BK1079" t="e">
        <f>VLOOKUP(BJ1079,Sheet2!$E$2:$I$222,3,FALSE)</f>
        <v>#N/A</v>
      </c>
      <c r="BL1079" t="e">
        <f>VLOOKUP(BJ1079,Sheet2!$E$2:$I$222,4,FALSE)</f>
        <v>#N/A</v>
      </c>
      <c r="BM1079" t="e">
        <f>VLOOKUP(BJ1079,Sheet2!$E$2:$I$222,5,FALSE)</f>
        <v>#N/A</v>
      </c>
      <c r="BN1079"/>
      <c r="BR1079" t="e">
        <f>VLOOKUP(BQ1079,Sheet2!$E$2:$I$222,3,FALSE)</f>
        <v>#N/A</v>
      </c>
      <c r="BS1079" t="e">
        <f>VLOOKUP(BQ1079,Sheet2!$E$2:$I$222,4,FALSE)</f>
        <v>#N/A</v>
      </c>
      <c r="BT1079" t="e">
        <f>VLOOKUP(BQ1079,Sheet2!$E$2:$I$222,5,FALSE)</f>
        <v>#N/A</v>
      </c>
      <c r="BU1079"/>
      <c r="BY1079" t="e">
        <f>VLOOKUP(BX1079,Sheet2!$E$2:$I$222,3,FALSE)</f>
        <v>#N/A</v>
      </c>
      <c r="BZ1079" t="e">
        <f>VLOOKUP(BX1079,Sheet2!$E$2:$I$222,4,FALSE)</f>
        <v>#N/A</v>
      </c>
      <c r="CA1079" t="e">
        <f>VLOOKUP(BX1079,Sheet2!$E$2:$I$222,5,FALSE)</f>
        <v>#N/A</v>
      </c>
      <c r="CB1079"/>
      <c r="CF1079" t="e">
        <f>VLOOKUP(CE1079,Sheet2!$E$2:$I$222,3,FALSE)</f>
        <v>#N/A</v>
      </c>
      <c r="CG1079" t="e">
        <f>VLOOKUP(CE1079,Sheet2!$E$2:$I$222,4,FALSE)</f>
        <v>#N/A</v>
      </c>
      <c r="CH1079" t="e">
        <f>VLOOKUP(CE1079,Sheet2!$E$2:$I$222,5,FALSE)</f>
        <v>#N/A</v>
      </c>
      <c r="CI1079"/>
      <c r="CM1079" t="e">
        <f>VLOOKUP(CL1079,Sheet2!$E$2:$I$222,3,FALSE)</f>
        <v>#N/A</v>
      </c>
      <c r="CN1079" t="e">
        <f>VLOOKUP(CL1079,Sheet2!$E$2:$I$222,4,FALSE)</f>
        <v>#N/A</v>
      </c>
      <c r="CO1079" t="e">
        <f>VLOOKUP(CL1079,Sheet2!$E$2:$I$222,5,FALSE)</f>
        <v>#N/A</v>
      </c>
      <c r="CP1079"/>
      <c r="CT1079" t="e">
        <f>VLOOKUP(CS1079,Sheet2!$E$2:$I$222,3,FALSE)</f>
        <v>#N/A</v>
      </c>
      <c r="CU1079" t="e">
        <f>VLOOKUP(CS1079,Sheet2!$E$2:$I$222,4,FALSE)</f>
        <v>#N/A</v>
      </c>
      <c r="CV1079" t="e">
        <f>VLOOKUP(CS1079,Sheet2!$E$2:$I$222,5,FALSE)</f>
        <v>#N/A</v>
      </c>
      <c r="CW1079"/>
      <c r="DA1079" t="e">
        <f>VLOOKUP(CZ1079,Sheet2!$E$2:$I$222,3,FALSE)</f>
        <v>#N/A</v>
      </c>
      <c r="DB1079" t="e">
        <f>VLOOKUP(CZ1079,Sheet2!$E$2:$I$222,4,FALSE)</f>
        <v>#N/A</v>
      </c>
      <c r="DC1079" t="e">
        <f>VLOOKUP(CZ1079,Sheet2!$E$2:$I$222,5,FALSE)</f>
        <v>#N/A</v>
      </c>
      <c r="DD1079"/>
      <c r="DH1079" t="e">
        <f>VLOOKUP(DG1079,Sheet2!$E$2:$I$222,3,FALSE)</f>
        <v>#N/A</v>
      </c>
      <c r="DI1079" t="e">
        <f>VLOOKUP(DG1079,Sheet2!$E$2:$I$222,4,FALSE)</f>
        <v>#N/A</v>
      </c>
      <c r="DJ1079" t="e">
        <f>VLOOKUP(DG1079,Sheet2!$E$2:$I$222,5,FALSE)</f>
        <v>#N/A</v>
      </c>
    </row>
    <row r="1080" spans="1:114" x14ac:dyDescent="0.25">
      <c r="A1080">
        <v>1131</v>
      </c>
      <c r="C1080">
        <v>14367</v>
      </c>
      <c r="D1080">
        <v>4367</v>
      </c>
      <c r="E1080">
        <v>37.743630000000003</v>
      </c>
      <c r="F1080">
        <v>-122.43751</v>
      </c>
      <c r="G1080" t="s">
        <v>804</v>
      </c>
      <c r="H1080" t="s">
        <v>3232</v>
      </c>
      <c r="I1080" t="s">
        <v>4909</v>
      </c>
      <c r="J1080" t="s">
        <v>4948</v>
      </c>
      <c r="M1080" t="s">
        <v>5109</v>
      </c>
      <c r="N1080" t="s">
        <v>5381</v>
      </c>
      <c r="Q1080" t="s">
        <v>5924</v>
      </c>
      <c r="R1080">
        <v>740</v>
      </c>
      <c r="S1080" t="s">
        <v>6142</v>
      </c>
      <c r="X1080">
        <f t="shared" si="16"/>
        <v>1</v>
      </c>
      <c r="Y1080" t="s">
        <v>6807</v>
      </c>
      <c r="Z1080" t="s">
        <v>6880</v>
      </c>
      <c r="AA1080" s="59" t="s">
        <v>6884</v>
      </c>
      <c r="AB1080" t="str">
        <f>VLOOKUP($AA1080,Sheet2!$E$2:$I$222,3,FALSE)</f>
        <v>To Forest Hill Station</v>
      </c>
      <c r="AC1080" t="str">
        <f>VLOOKUP($AA1080,Sheet2!$E$2:$I$222,4,FALSE)</f>
        <v>Laguna Honda</v>
      </c>
      <c r="AD1080" t="str">
        <f>VLOOKUP($AA1080,Sheet2!$E$2:$I$222,5,FALSE)</f>
        <v>M-F ~ 6am-11pm | Sat-Sun ~ 8am-11pm</v>
      </c>
      <c r="AI1080" t="e">
        <f>VLOOKUP(AH1080,Sheet2!$E$2:$I$222,3,FALSE)</f>
        <v>#N/A</v>
      </c>
      <c r="AJ1080" t="e">
        <f>VLOOKUP(AH1080,Sheet2!$E$2:$I$222,4,FALSE)</f>
        <v>#N/A</v>
      </c>
      <c r="AK1080" t="e">
        <f>VLOOKUP(AH1080,Sheet2!$E$2:$I$222,5,FALSE)</f>
        <v>#N/A</v>
      </c>
      <c r="AL1080"/>
      <c r="AP1080" t="e">
        <f>VLOOKUP(AO1080,Sheet2!$E$2:$I$222,3,FALSE)</f>
        <v>#N/A</v>
      </c>
      <c r="AQ1080" t="e">
        <f>VLOOKUP(AO1080,Sheet2!$E$2:$I$222,4,FALSE)</f>
        <v>#N/A</v>
      </c>
      <c r="AR1080" t="e">
        <f>VLOOKUP(AO1080,Sheet2!$E$2:$I$222,5,FALSE)</f>
        <v>#N/A</v>
      </c>
      <c r="AS1080"/>
      <c r="AW1080" t="e">
        <f>VLOOKUP(AV1080,Sheet2!$E$2:$I$222,3,FALSE)</f>
        <v>#N/A</v>
      </c>
      <c r="AX1080" t="e">
        <f>VLOOKUP(AV1080,Sheet2!$E$2:$I$222,4,FALSE)</f>
        <v>#N/A</v>
      </c>
      <c r="AY1080" t="e">
        <f>VLOOKUP(AV1080,Sheet2!$E$2:$I$222,5,FALSE)</f>
        <v>#N/A</v>
      </c>
      <c r="AZ1080"/>
      <c r="BD1080" t="e">
        <f>VLOOKUP(BC1080,Sheet2!$E$2:$I$222,3,FALSE)</f>
        <v>#N/A</v>
      </c>
      <c r="BE1080" t="e">
        <f>VLOOKUP(BC1080,Sheet2!$E$2:$I$222,4,FALSE)</f>
        <v>#N/A</v>
      </c>
      <c r="BF1080" t="e">
        <f>VLOOKUP(BC1080,Sheet2!$E$2:$I$222,5,FALSE)</f>
        <v>#N/A</v>
      </c>
      <c r="BG1080"/>
      <c r="BK1080" t="e">
        <f>VLOOKUP(BJ1080,Sheet2!$E$2:$I$222,3,FALSE)</f>
        <v>#N/A</v>
      </c>
      <c r="BL1080" t="e">
        <f>VLOOKUP(BJ1080,Sheet2!$E$2:$I$222,4,FALSE)</f>
        <v>#N/A</v>
      </c>
      <c r="BM1080" t="e">
        <f>VLOOKUP(BJ1080,Sheet2!$E$2:$I$222,5,FALSE)</f>
        <v>#N/A</v>
      </c>
      <c r="BN1080"/>
      <c r="BR1080" t="e">
        <f>VLOOKUP(BQ1080,Sheet2!$E$2:$I$222,3,FALSE)</f>
        <v>#N/A</v>
      </c>
      <c r="BS1080" t="e">
        <f>VLOOKUP(BQ1080,Sheet2!$E$2:$I$222,4,FALSE)</f>
        <v>#N/A</v>
      </c>
      <c r="BT1080" t="e">
        <f>VLOOKUP(BQ1080,Sheet2!$E$2:$I$222,5,FALSE)</f>
        <v>#N/A</v>
      </c>
      <c r="BU1080"/>
      <c r="BY1080" t="e">
        <f>VLOOKUP(BX1080,Sheet2!$E$2:$I$222,3,FALSE)</f>
        <v>#N/A</v>
      </c>
      <c r="BZ1080" t="e">
        <f>VLOOKUP(BX1080,Sheet2!$E$2:$I$222,4,FALSE)</f>
        <v>#N/A</v>
      </c>
      <c r="CA1080" t="e">
        <f>VLOOKUP(BX1080,Sheet2!$E$2:$I$222,5,FALSE)</f>
        <v>#N/A</v>
      </c>
      <c r="CB1080"/>
      <c r="CF1080" t="e">
        <f>VLOOKUP(CE1080,Sheet2!$E$2:$I$222,3,FALSE)</f>
        <v>#N/A</v>
      </c>
      <c r="CG1080" t="e">
        <f>VLOOKUP(CE1080,Sheet2!$E$2:$I$222,4,FALSE)</f>
        <v>#N/A</v>
      </c>
      <c r="CH1080" t="e">
        <f>VLOOKUP(CE1080,Sheet2!$E$2:$I$222,5,FALSE)</f>
        <v>#N/A</v>
      </c>
      <c r="CI1080"/>
      <c r="CM1080" t="e">
        <f>VLOOKUP(CL1080,Sheet2!$E$2:$I$222,3,FALSE)</f>
        <v>#N/A</v>
      </c>
      <c r="CN1080" t="e">
        <f>VLOOKUP(CL1080,Sheet2!$E$2:$I$222,4,FALSE)</f>
        <v>#N/A</v>
      </c>
      <c r="CO1080" t="e">
        <f>VLOOKUP(CL1080,Sheet2!$E$2:$I$222,5,FALSE)</f>
        <v>#N/A</v>
      </c>
      <c r="CP1080"/>
      <c r="CT1080" t="e">
        <f>VLOOKUP(CS1080,Sheet2!$E$2:$I$222,3,FALSE)</f>
        <v>#N/A</v>
      </c>
      <c r="CU1080" t="e">
        <f>VLOOKUP(CS1080,Sheet2!$E$2:$I$222,4,FALSE)</f>
        <v>#N/A</v>
      </c>
      <c r="CV1080" t="e">
        <f>VLOOKUP(CS1080,Sheet2!$E$2:$I$222,5,FALSE)</f>
        <v>#N/A</v>
      </c>
      <c r="CW1080"/>
      <c r="DA1080" t="e">
        <f>VLOOKUP(CZ1080,Sheet2!$E$2:$I$222,3,FALSE)</f>
        <v>#N/A</v>
      </c>
      <c r="DB1080" t="e">
        <f>VLOOKUP(CZ1080,Sheet2!$E$2:$I$222,4,FALSE)</f>
        <v>#N/A</v>
      </c>
      <c r="DC1080" t="e">
        <f>VLOOKUP(CZ1080,Sheet2!$E$2:$I$222,5,FALSE)</f>
        <v>#N/A</v>
      </c>
      <c r="DD1080"/>
      <c r="DH1080" t="e">
        <f>VLOOKUP(DG1080,Sheet2!$E$2:$I$222,3,FALSE)</f>
        <v>#N/A</v>
      </c>
      <c r="DI1080" t="e">
        <f>VLOOKUP(DG1080,Sheet2!$E$2:$I$222,4,FALSE)</f>
        <v>#N/A</v>
      </c>
      <c r="DJ1080" t="e">
        <f>VLOOKUP(DG1080,Sheet2!$E$2:$I$222,5,FALSE)</f>
        <v>#N/A</v>
      </c>
    </row>
    <row r="1081" spans="1:114" x14ac:dyDescent="0.25">
      <c r="A1081">
        <v>1132</v>
      </c>
      <c r="C1081">
        <v>14368</v>
      </c>
      <c r="D1081">
        <v>4368</v>
      </c>
      <c r="E1081">
        <v>37.740290000000002</v>
      </c>
      <c r="F1081">
        <v>-122.43588</v>
      </c>
      <c r="G1081" t="s">
        <v>805</v>
      </c>
      <c r="H1081" t="s">
        <v>3232</v>
      </c>
      <c r="I1081" t="s">
        <v>4919</v>
      </c>
      <c r="J1081" t="s">
        <v>4948</v>
      </c>
      <c r="N1081" t="s">
        <v>5382</v>
      </c>
      <c r="Q1081" t="s">
        <v>5924</v>
      </c>
      <c r="R1081">
        <v>688</v>
      </c>
      <c r="S1081" t="s">
        <v>6143</v>
      </c>
      <c r="X1081">
        <f t="shared" si="16"/>
        <v>1</v>
      </c>
      <c r="Y1081" t="s">
        <v>6807</v>
      </c>
      <c r="Z1081" t="s">
        <v>6882</v>
      </c>
      <c r="AA1081" s="59" t="s">
        <v>6932</v>
      </c>
      <c r="AB1081" t="str">
        <f>VLOOKUP($AA1081,Sheet2!$E$2:$I$222,3,FALSE)</f>
        <v>To Excelsior District</v>
      </c>
      <c r="AC1081" t="str">
        <f>VLOOKUP($AA1081,Sheet2!$E$2:$I$222,4,FALSE)</f>
        <v>Persia &amp; Prague</v>
      </c>
      <c r="AD1081" t="str">
        <f>VLOOKUP($AA1081,Sheet2!$E$2:$I$222,5,FALSE)</f>
        <v>M-F ~ 6am-11pm | Sat-Sun ~ 8am-11pm</v>
      </c>
      <c r="AI1081" t="e">
        <f>VLOOKUP(AH1081,Sheet2!$E$2:$I$222,3,FALSE)</f>
        <v>#N/A</v>
      </c>
      <c r="AJ1081" t="e">
        <f>VLOOKUP(AH1081,Sheet2!$E$2:$I$222,4,FALSE)</f>
        <v>#N/A</v>
      </c>
      <c r="AK1081" t="e">
        <f>VLOOKUP(AH1081,Sheet2!$E$2:$I$222,5,FALSE)</f>
        <v>#N/A</v>
      </c>
      <c r="AL1081"/>
      <c r="AP1081" t="e">
        <f>VLOOKUP(AO1081,Sheet2!$E$2:$I$222,3,FALSE)</f>
        <v>#N/A</v>
      </c>
      <c r="AQ1081" t="e">
        <f>VLOOKUP(AO1081,Sheet2!$E$2:$I$222,4,FALSE)</f>
        <v>#N/A</v>
      </c>
      <c r="AR1081" t="e">
        <f>VLOOKUP(AO1081,Sheet2!$E$2:$I$222,5,FALSE)</f>
        <v>#N/A</v>
      </c>
      <c r="AS1081"/>
      <c r="AW1081" t="e">
        <f>VLOOKUP(AV1081,Sheet2!$E$2:$I$222,3,FALSE)</f>
        <v>#N/A</v>
      </c>
      <c r="AX1081" t="e">
        <f>VLOOKUP(AV1081,Sheet2!$E$2:$I$222,4,FALSE)</f>
        <v>#N/A</v>
      </c>
      <c r="AY1081" t="e">
        <f>VLOOKUP(AV1081,Sheet2!$E$2:$I$222,5,FALSE)</f>
        <v>#N/A</v>
      </c>
      <c r="AZ1081"/>
      <c r="BD1081" t="e">
        <f>VLOOKUP(BC1081,Sheet2!$E$2:$I$222,3,FALSE)</f>
        <v>#N/A</v>
      </c>
      <c r="BE1081" t="e">
        <f>VLOOKUP(BC1081,Sheet2!$E$2:$I$222,4,FALSE)</f>
        <v>#N/A</v>
      </c>
      <c r="BF1081" t="e">
        <f>VLOOKUP(BC1081,Sheet2!$E$2:$I$222,5,FALSE)</f>
        <v>#N/A</v>
      </c>
      <c r="BG1081"/>
      <c r="BK1081" t="e">
        <f>VLOOKUP(BJ1081,Sheet2!$E$2:$I$222,3,FALSE)</f>
        <v>#N/A</v>
      </c>
      <c r="BL1081" t="e">
        <f>VLOOKUP(BJ1081,Sheet2!$E$2:$I$222,4,FALSE)</f>
        <v>#N/A</v>
      </c>
      <c r="BM1081" t="e">
        <f>VLOOKUP(BJ1081,Sheet2!$E$2:$I$222,5,FALSE)</f>
        <v>#N/A</v>
      </c>
      <c r="BN1081"/>
      <c r="BR1081" t="e">
        <f>VLOOKUP(BQ1081,Sheet2!$E$2:$I$222,3,FALSE)</f>
        <v>#N/A</v>
      </c>
      <c r="BS1081" t="e">
        <f>VLOOKUP(BQ1081,Sheet2!$E$2:$I$222,4,FALSE)</f>
        <v>#N/A</v>
      </c>
      <c r="BT1081" t="e">
        <f>VLOOKUP(BQ1081,Sheet2!$E$2:$I$222,5,FALSE)</f>
        <v>#N/A</v>
      </c>
      <c r="BU1081"/>
      <c r="BY1081" t="e">
        <f>VLOOKUP(BX1081,Sheet2!$E$2:$I$222,3,FALSE)</f>
        <v>#N/A</v>
      </c>
      <c r="BZ1081" t="e">
        <f>VLOOKUP(BX1081,Sheet2!$E$2:$I$222,4,FALSE)</f>
        <v>#N/A</v>
      </c>
      <c r="CA1081" t="e">
        <f>VLOOKUP(BX1081,Sheet2!$E$2:$I$222,5,FALSE)</f>
        <v>#N/A</v>
      </c>
      <c r="CB1081"/>
      <c r="CF1081" t="e">
        <f>VLOOKUP(CE1081,Sheet2!$E$2:$I$222,3,FALSE)</f>
        <v>#N/A</v>
      </c>
      <c r="CG1081" t="e">
        <f>VLOOKUP(CE1081,Sheet2!$E$2:$I$222,4,FALSE)</f>
        <v>#N/A</v>
      </c>
      <c r="CH1081" t="e">
        <f>VLOOKUP(CE1081,Sheet2!$E$2:$I$222,5,FALSE)</f>
        <v>#N/A</v>
      </c>
      <c r="CI1081"/>
      <c r="CM1081" t="e">
        <f>VLOOKUP(CL1081,Sheet2!$E$2:$I$222,3,FALSE)</f>
        <v>#N/A</v>
      </c>
      <c r="CN1081" t="e">
        <f>VLOOKUP(CL1081,Sheet2!$E$2:$I$222,4,FALSE)</f>
        <v>#N/A</v>
      </c>
      <c r="CO1081" t="e">
        <f>VLOOKUP(CL1081,Sheet2!$E$2:$I$222,5,FALSE)</f>
        <v>#N/A</v>
      </c>
      <c r="CP1081"/>
      <c r="CT1081" t="e">
        <f>VLOOKUP(CS1081,Sheet2!$E$2:$I$222,3,FALSE)</f>
        <v>#N/A</v>
      </c>
      <c r="CU1081" t="e">
        <f>VLOOKUP(CS1081,Sheet2!$E$2:$I$222,4,FALSE)</f>
        <v>#N/A</v>
      </c>
      <c r="CV1081" t="e">
        <f>VLOOKUP(CS1081,Sheet2!$E$2:$I$222,5,FALSE)</f>
        <v>#N/A</v>
      </c>
      <c r="CW1081"/>
      <c r="DA1081" t="e">
        <f>VLOOKUP(CZ1081,Sheet2!$E$2:$I$222,3,FALSE)</f>
        <v>#N/A</v>
      </c>
      <c r="DB1081" t="e">
        <f>VLOOKUP(CZ1081,Sheet2!$E$2:$I$222,4,FALSE)</f>
        <v>#N/A</v>
      </c>
      <c r="DC1081" t="e">
        <f>VLOOKUP(CZ1081,Sheet2!$E$2:$I$222,5,FALSE)</f>
        <v>#N/A</v>
      </c>
      <c r="DD1081"/>
      <c r="DH1081" t="e">
        <f>VLOOKUP(DG1081,Sheet2!$E$2:$I$222,3,FALSE)</f>
        <v>#N/A</v>
      </c>
      <c r="DI1081" t="e">
        <f>VLOOKUP(DG1081,Sheet2!$E$2:$I$222,4,FALSE)</f>
        <v>#N/A</v>
      </c>
      <c r="DJ1081" t="e">
        <f>VLOOKUP(DG1081,Sheet2!$E$2:$I$222,5,FALSE)</f>
        <v>#N/A</v>
      </c>
    </row>
    <row r="1082" spans="1:114" x14ac:dyDescent="0.25">
      <c r="A1082">
        <v>1133</v>
      </c>
      <c r="C1082">
        <v>14369</v>
      </c>
      <c r="D1082">
        <v>4369</v>
      </c>
      <c r="E1082">
        <v>37.743589999999998</v>
      </c>
      <c r="F1082">
        <v>-122.43786</v>
      </c>
      <c r="G1082" t="s">
        <v>806</v>
      </c>
      <c r="H1082" t="s">
        <v>3232</v>
      </c>
      <c r="I1082" t="s">
        <v>4910</v>
      </c>
      <c r="J1082" t="s">
        <v>4948</v>
      </c>
      <c r="M1082" t="s">
        <v>5109</v>
      </c>
      <c r="Q1082" t="s">
        <v>5924</v>
      </c>
      <c r="S1082" t="s">
        <v>6143</v>
      </c>
      <c r="X1082">
        <f t="shared" si="16"/>
        <v>1</v>
      </c>
      <c r="Y1082" t="s">
        <v>6807</v>
      </c>
      <c r="Z1082" t="s">
        <v>6882</v>
      </c>
      <c r="AA1082" s="59" t="s">
        <v>6932</v>
      </c>
      <c r="AB1082" t="str">
        <f>VLOOKUP($AA1082,Sheet2!$E$2:$I$222,3,FALSE)</f>
        <v>To Excelsior District</v>
      </c>
      <c r="AC1082" t="str">
        <f>VLOOKUP($AA1082,Sheet2!$E$2:$I$222,4,FALSE)</f>
        <v>Persia &amp; Prague</v>
      </c>
      <c r="AD1082" t="str">
        <f>VLOOKUP($AA1082,Sheet2!$E$2:$I$222,5,FALSE)</f>
        <v>M-F ~ 6am-11pm | Sat-Sun ~ 8am-11pm</v>
      </c>
      <c r="AI1082" t="e">
        <f>VLOOKUP(AH1082,Sheet2!$E$2:$I$222,3,FALSE)</f>
        <v>#N/A</v>
      </c>
      <c r="AJ1082" t="e">
        <f>VLOOKUP(AH1082,Sheet2!$E$2:$I$222,4,FALSE)</f>
        <v>#N/A</v>
      </c>
      <c r="AK1082" t="e">
        <f>VLOOKUP(AH1082,Sheet2!$E$2:$I$222,5,FALSE)</f>
        <v>#N/A</v>
      </c>
      <c r="AL1082"/>
      <c r="AP1082" t="e">
        <f>VLOOKUP(AO1082,Sheet2!$E$2:$I$222,3,FALSE)</f>
        <v>#N/A</v>
      </c>
      <c r="AQ1082" t="e">
        <f>VLOOKUP(AO1082,Sheet2!$E$2:$I$222,4,FALSE)</f>
        <v>#N/A</v>
      </c>
      <c r="AR1082" t="e">
        <f>VLOOKUP(AO1082,Sheet2!$E$2:$I$222,5,FALSE)</f>
        <v>#N/A</v>
      </c>
      <c r="AS1082"/>
      <c r="AW1082" t="e">
        <f>VLOOKUP(AV1082,Sheet2!$E$2:$I$222,3,FALSE)</f>
        <v>#N/A</v>
      </c>
      <c r="AX1082" t="e">
        <f>VLOOKUP(AV1082,Sheet2!$E$2:$I$222,4,FALSE)</f>
        <v>#N/A</v>
      </c>
      <c r="AY1082" t="e">
        <f>VLOOKUP(AV1082,Sheet2!$E$2:$I$222,5,FALSE)</f>
        <v>#N/A</v>
      </c>
      <c r="AZ1082"/>
      <c r="BD1082" t="e">
        <f>VLOOKUP(BC1082,Sheet2!$E$2:$I$222,3,FALSE)</f>
        <v>#N/A</v>
      </c>
      <c r="BE1082" t="e">
        <f>VLOOKUP(BC1082,Sheet2!$E$2:$I$222,4,FALSE)</f>
        <v>#N/A</v>
      </c>
      <c r="BF1082" t="e">
        <f>VLOOKUP(BC1082,Sheet2!$E$2:$I$222,5,FALSE)</f>
        <v>#N/A</v>
      </c>
      <c r="BG1082"/>
      <c r="BK1082" t="e">
        <f>VLOOKUP(BJ1082,Sheet2!$E$2:$I$222,3,FALSE)</f>
        <v>#N/A</v>
      </c>
      <c r="BL1082" t="e">
        <f>VLOOKUP(BJ1082,Sheet2!$E$2:$I$222,4,FALSE)</f>
        <v>#N/A</v>
      </c>
      <c r="BM1082" t="e">
        <f>VLOOKUP(BJ1082,Sheet2!$E$2:$I$222,5,FALSE)</f>
        <v>#N/A</v>
      </c>
      <c r="BN1082"/>
      <c r="BR1082" t="e">
        <f>VLOOKUP(BQ1082,Sheet2!$E$2:$I$222,3,FALSE)</f>
        <v>#N/A</v>
      </c>
      <c r="BS1082" t="e">
        <f>VLOOKUP(BQ1082,Sheet2!$E$2:$I$222,4,FALSE)</f>
        <v>#N/A</v>
      </c>
      <c r="BT1082" t="e">
        <f>VLOOKUP(BQ1082,Sheet2!$E$2:$I$222,5,FALSE)</f>
        <v>#N/A</v>
      </c>
      <c r="BU1082"/>
      <c r="BY1082" t="e">
        <f>VLOOKUP(BX1082,Sheet2!$E$2:$I$222,3,FALSE)</f>
        <v>#N/A</v>
      </c>
      <c r="BZ1082" t="e">
        <f>VLOOKUP(BX1082,Sheet2!$E$2:$I$222,4,FALSE)</f>
        <v>#N/A</v>
      </c>
      <c r="CA1082" t="e">
        <f>VLOOKUP(BX1082,Sheet2!$E$2:$I$222,5,FALSE)</f>
        <v>#N/A</v>
      </c>
      <c r="CB1082"/>
      <c r="CF1082" t="e">
        <f>VLOOKUP(CE1082,Sheet2!$E$2:$I$222,3,FALSE)</f>
        <v>#N/A</v>
      </c>
      <c r="CG1082" t="e">
        <f>VLOOKUP(CE1082,Sheet2!$E$2:$I$222,4,FALSE)</f>
        <v>#N/A</v>
      </c>
      <c r="CH1082" t="e">
        <f>VLOOKUP(CE1082,Sheet2!$E$2:$I$222,5,FALSE)</f>
        <v>#N/A</v>
      </c>
      <c r="CI1082"/>
      <c r="CM1082" t="e">
        <f>VLOOKUP(CL1082,Sheet2!$E$2:$I$222,3,FALSE)</f>
        <v>#N/A</v>
      </c>
      <c r="CN1082" t="e">
        <f>VLOOKUP(CL1082,Sheet2!$E$2:$I$222,4,FALSE)</f>
        <v>#N/A</v>
      </c>
      <c r="CO1082" t="e">
        <f>VLOOKUP(CL1082,Sheet2!$E$2:$I$222,5,FALSE)</f>
        <v>#N/A</v>
      </c>
      <c r="CP1082"/>
      <c r="CT1082" t="e">
        <f>VLOOKUP(CS1082,Sheet2!$E$2:$I$222,3,FALSE)</f>
        <v>#N/A</v>
      </c>
      <c r="CU1082" t="e">
        <f>VLOOKUP(CS1082,Sheet2!$E$2:$I$222,4,FALSE)</f>
        <v>#N/A</v>
      </c>
      <c r="CV1082" t="e">
        <f>VLOOKUP(CS1082,Sheet2!$E$2:$I$222,5,FALSE)</f>
        <v>#N/A</v>
      </c>
      <c r="CW1082"/>
      <c r="DA1082" t="e">
        <f>VLOOKUP(CZ1082,Sheet2!$E$2:$I$222,3,FALSE)</f>
        <v>#N/A</v>
      </c>
      <c r="DB1082" t="e">
        <f>VLOOKUP(CZ1082,Sheet2!$E$2:$I$222,4,FALSE)</f>
        <v>#N/A</v>
      </c>
      <c r="DC1082" t="e">
        <f>VLOOKUP(CZ1082,Sheet2!$E$2:$I$222,5,FALSE)</f>
        <v>#N/A</v>
      </c>
      <c r="DD1082"/>
      <c r="DH1082" t="e">
        <f>VLOOKUP(DG1082,Sheet2!$E$2:$I$222,3,FALSE)</f>
        <v>#N/A</v>
      </c>
      <c r="DI1082" t="e">
        <f>VLOOKUP(DG1082,Sheet2!$E$2:$I$222,4,FALSE)</f>
        <v>#N/A</v>
      </c>
      <c r="DJ1082" t="e">
        <f>VLOOKUP(DG1082,Sheet2!$E$2:$I$222,5,FALSE)</f>
        <v>#N/A</v>
      </c>
    </row>
    <row r="1083" spans="1:114" x14ac:dyDescent="0.25">
      <c r="A1083">
        <v>1134</v>
      </c>
      <c r="C1083">
        <v>14370</v>
      </c>
      <c r="D1083">
        <v>4370</v>
      </c>
      <c r="E1083">
        <v>37.751260000000002</v>
      </c>
      <c r="F1083">
        <v>-122.43638</v>
      </c>
      <c r="G1083" t="s">
        <v>807</v>
      </c>
      <c r="H1083" t="s">
        <v>3233</v>
      </c>
      <c r="I1083" t="s">
        <v>4919</v>
      </c>
      <c r="J1083" t="s">
        <v>4946</v>
      </c>
      <c r="K1083" t="s">
        <v>4969</v>
      </c>
      <c r="Q1083" t="s">
        <v>5924</v>
      </c>
      <c r="S1083" t="s">
        <v>6012</v>
      </c>
      <c r="X1083">
        <f t="shared" si="16"/>
        <v>1</v>
      </c>
      <c r="Y1083" t="s">
        <v>6825</v>
      </c>
      <c r="Z1083" t="s">
        <v>6882</v>
      </c>
      <c r="AA1083" s="59" t="s">
        <v>6897</v>
      </c>
      <c r="AB1083" t="str">
        <f>VLOOKUP($AA1083,Sheet2!$E$2:$I$222,3,FALSE)</f>
        <v>To Glen Park Station (BART)</v>
      </c>
      <c r="AC1083" t="str">
        <f>VLOOKUP($AA1083,Sheet2!$E$2:$I$222,4,FALSE)</f>
        <v>Diamond Heights District</v>
      </c>
      <c r="AD1083" t="str">
        <f>VLOOKUP($AA1083,Sheet2!$E$2:$I$222,5,FALSE)</f>
        <v>M-F ~ 7am-11pm | Sat-Sun ~ 8am-11pm</v>
      </c>
      <c r="AI1083" t="e">
        <f>VLOOKUP(AH1083,Sheet2!$E$2:$I$222,3,FALSE)</f>
        <v>#N/A</v>
      </c>
      <c r="AJ1083" t="e">
        <f>VLOOKUP(AH1083,Sheet2!$E$2:$I$222,4,FALSE)</f>
        <v>#N/A</v>
      </c>
      <c r="AK1083" t="e">
        <f>VLOOKUP(AH1083,Sheet2!$E$2:$I$222,5,FALSE)</f>
        <v>#N/A</v>
      </c>
      <c r="AL1083"/>
      <c r="AP1083" t="e">
        <f>VLOOKUP(AO1083,Sheet2!$E$2:$I$222,3,FALSE)</f>
        <v>#N/A</v>
      </c>
      <c r="AQ1083" t="e">
        <f>VLOOKUP(AO1083,Sheet2!$E$2:$I$222,4,FALSE)</f>
        <v>#N/A</v>
      </c>
      <c r="AR1083" t="e">
        <f>VLOOKUP(AO1083,Sheet2!$E$2:$I$222,5,FALSE)</f>
        <v>#N/A</v>
      </c>
      <c r="AS1083"/>
      <c r="AW1083" t="e">
        <f>VLOOKUP(AV1083,Sheet2!$E$2:$I$222,3,FALSE)</f>
        <v>#N/A</v>
      </c>
      <c r="AX1083" t="e">
        <f>VLOOKUP(AV1083,Sheet2!$E$2:$I$222,4,FALSE)</f>
        <v>#N/A</v>
      </c>
      <c r="AY1083" t="e">
        <f>VLOOKUP(AV1083,Sheet2!$E$2:$I$222,5,FALSE)</f>
        <v>#N/A</v>
      </c>
      <c r="AZ1083"/>
      <c r="BD1083" t="e">
        <f>VLOOKUP(BC1083,Sheet2!$E$2:$I$222,3,FALSE)</f>
        <v>#N/A</v>
      </c>
      <c r="BE1083" t="e">
        <f>VLOOKUP(BC1083,Sheet2!$E$2:$I$222,4,FALSE)</f>
        <v>#N/A</v>
      </c>
      <c r="BF1083" t="e">
        <f>VLOOKUP(BC1083,Sheet2!$E$2:$I$222,5,FALSE)</f>
        <v>#N/A</v>
      </c>
      <c r="BG1083"/>
      <c r="BK1083" t="e">
        <f>VLOOKUP(BJ1083,Sheet2!$E$2:$I$222,3,FALSE)</f>
        <v>#N/A</v>
      </c>
      <c r="BL1083" t="e">
        <f>VLOOKUP(BJ1083,Sheet2!$E$2:$I$222,4,FALSE)</f>
        <v>#N/A</v>
      </c>
      <c r="BM1083" t="e">
        <f>VLOOKUP(BJ1083,Sheet2!$E$2:$I$222,5,FALSE)</f>
        <v>#N/A</v>
      </c>
      <c r="BN1083"/>
      <c r="BR1083" t="e">
        <f>VLOOKUP(BQ1083,Sheet2!$E$2:$I$222,3,FALSE)</f>
        <v>#N/A</v>
      </c>
      <c r="BS1083" t="e">
        <f>VLOOKUP(BQ1083,Sheet2!$E$2:$I$222,4,FALSE)</f>
        <v>#N/A</v>
      </c>
      <c r="BT1083" t="e">
        <f>VLOOKUP(BQ1083,Sheet2!$E$2:$I$222,5,FALSE)</f>
        <v>#N/A</v>
      </c>
      <c r="BU1083"/>
      <c r="BY1083" t="e">
        <f>VLOOKUP(BX1083,Sheet2!$E$2:$I$222,3,FALSE)</f>
        <v>#N/A</v>
      </c>
      <c r="BZ1083" t="e">
        <f>VLOOKUP(BX1083,Sheet2!$E$2:$I$222,4,FALSE)</f>
        <v>#N/A</v>
      </c>
      <c r="CA1083" t="e">
        <f>VLOOKUP(BX1083,Sheet2!$E$2:$I$222,5,FALSE)</f>
        <v>#N/A</v>
      </c>
      <c r="CB1083"/>
      <c r="CF1083" t="e">
        <f>VLOOKUP(CE1083,Sheet2!$E$2:$I$222,3,FALSE)</f>
        <v>#N/A</v>
      </c>
      <c r="CG1083" t="e">
        <f>VLOOKUP(CE1083,Sheet2!$E$2:$I$222,4,FALSE)</f>
        <v>#N/A</v>
      </c>
      <c r="CH1083" t="e">
        <f>VLOOKUP(CE1083,Sheet2!$E$2:$I$222,5,FALSE)</f>
        <v>#N/A</v>
      </c>
      <c r="CI1083"/>
      <c r="CM1083" t="e">
        <f>VLOOKUP(CL1083,Sheet2!$E$2:$I$222,3,FALSE)</f>
        <v>#N/A</v>
      </c>
      <c r="CN1083" t="e">
        <f>VLOOKUP(CL1083,Sheet2!$E$2:$I$222,4,FALSE)</f>
        <v>#N/A</v>
      </c>
      <c r="CO1083" t="e">
        <f>VLOOKUP(CL1083,Sheet2!$E$2:$I$222,5,FALSE)</f>
        <v>#N/A</v>
      </c>
      <c r="CP1083"/>
      <c r="CT1083" t="e">
        <f>VLOOKUP(CS1083,Sheet2!$E$2:$I$222,3,FALSE)</f>
        <v>#N/A</v>
      </c>
      <c r="CU1083" t="e">
        <f>VLOOKUP(CS1083,Sheet2!$E$2:$I$222,4,FALSE)</f>
        <v>#N/A</v>
      </c>
      <c r="CV1083" t="e">
        <f>VLOOKUP(CS1083,Sheet2!$E$2:$I$222,5,FALSE)</f>
        <v>#N/A</v>
      </c>
      <c r="CW1083"/>
      <c r="DA1083" t="e">
        <f>VLOOKUP(CZ1083,Sheet2!$E$2:$I$222,3,FALSE)</f>
        <v>#N/A</v>
      </c>
      <c r="DB1083" t="e">
        <f>VLOOKUP(CZ1083,Sheet2!$E$2:$I$222,4,FALSE)</f>
        <v>#N/A</v>
      </c>
      <c r="DC1083" t="e">
        <f>VLOOKUP(CZ1083,Sheet2!$E$2:$I$222,5,FALSE)</f>
        <v>#N/A</v>
      </c>
      <c r="DD1083"/>
      <c r="DH1083" t="e">
        <f>VLOOKUP(DG1083,Sheet2!$E$2:$I$222,3,FALSE)</f>
        <v>#N/A</v>
      </c>
      <c r="DI1083" t="e">
        <f>VLOOKUP(DG1083,Sheet2!$E$2:$I$222,4,FALSE)</f>
        <v>#N/A</v>
      </c>
      <c r="DJ1083" t="e">
        <f>VLOOKUP(DG1083,Sheet2!$E$2:$I$222,5,FALSE)</f>
        <v>#N/A</v>
      </c>
    </row>
    <row r="1084" spans="1:114" x14ac:dyDescent="0.25">
      <c r="A1084">
        <v>1135</v>
      </c>
      <c r="C1084">
        <v>14371</v>
      </c>
      <c r="D1084">
        <v>4371</v>
      </c>
      <c r="E1084">
        <v>37.751069999999999</v>
      </c>
      <c r="F1084">
        <v>-122.43622999999999</v>
      </c>
      <c r="G1084" t="s">
        <v>807</v>
      </c>
      <c r="H1084" t="s">
        <v>3233</v>
      </c>
      <c r="I1084" t="s">
        <v>4908</v>
      </c>
      <c r="J1084" t="s">
        <v>4948</v>
      </c>
      <c r="Q1084" t="s">
        <v>5924</v>
      </c>
      <c r="S1084" t="s">
        <v>6092</v>
      </c>
      <c r="X1084">
        <f t="shared" si="16"/>
        <v>1</v>
      </c>
      <c r="Y1084" t="s">
        <v>6825</v>
      </c>
      <c r="Z1084" t="s">
        <v>6880</v>
      </c>
      <c r="AA1084" s="59" t="s">
        <v>6915</v>
      </c>
      <c r="AB1084" t="str">
        <f>VLOOKUP($AA1084,Sheet2!$E$2:$I$222,3,FALSE)</f>
        <v>To Castro Station</v>
      </c>
      <c r="AC1084" t="str">
        <f>VLOOKUP($AA1084,Sheet2!$E$2:$I$222,4,FALSE)</f>
        <v>Market &amp; Castro</v>
      </c>
      <c r="AD1084" t="str">
        <f>VLOOKUP($AA1084,Sheet2!$E$2:$I$222,5,FALSE)</f>
        <v>M-F ~ 7a-11am | Sat-Sun ~ 8a-11pm</v>
      </c>
      <c r="AI1084" t="e">
        <f>VLOOKUP(AH1084,Sheet2!$E$2:$I$222,3,FALSE)</f>
        <v>#N/A</v>
      </c>
      <c r="AJ1084" t="e">
        <f>VLOOKUP(AH1084,Sheet2!$E$2:$I$222,4,FALSE)</f>
        <v>#N/A</v>
      </c>
      <c r="AK1084" t="e">
        <f>VLOOKUP(AH1084,Sheet2!$E$2:$I$222,5,FALSE)</f>
        <v>#N/A</v>
      </c>
      <c r="AL1084"/>
      <c r="AP1084" t="e">
        <f>VLOOKUP(AO1084,Sheet2!$E$2:$I$222,3,FALSE)</f>
        <v>#N/A</v>
      </c>
      <c r="AQ1084" t="e">
        <f>VLOOKUP(AO1084,Sheet2!$E$2:$I$222,4,FALSE)</f>
        <v>#N/A</v>
      </c>
      <c r="AR1084" t="e">
        <f>VLOOKUP(AO1084,Sheet2!$E$2:$I$222,5,FALSE)</f>
        <v>#N/A</v>
      </c>
      <c r="AS1084"/>
      <c r="AW1084" t="e">
        <f>VLOOKUP(AV1084,Sheet2!$E$2:$I$222,3,FALSE)</f>
        <v>#N/A</v>
      </c>
      <c r="AX1084" t="e">
        <f>VLOOKUP(AV1084,Sheet2!$E$2:$I$222,4,FALSE)</f>
        <v>#N/A</v>
      </c>
      <c r="AY1084" t="e">
        <f>VLOOKUP(AV1084,Sheet2!$E$2:$I$222,5,FALSE)</f>
        <v>#N/A</v>
      </c>
      <c r="AZ1084"/>
      <c r="BD1084" t="e">
        <f>VLOOKUP(BC1084,Sheet2!$E$2:$I$222,3,FALSE)</f>
        <v>#N/A</v>
      </c>
      <c r="BE1084" t="e">
        <f>VLOOKUP(BC1084,Sheet2!$E$2:$I$222,4,FALSE)</f>
        <v>#N/A</v>
      </c>
      <c r="BF1084" t="e">
        <f>VLOOKUP(BC1084,Sheet2!$E$2:$I$222,5,FALSE)</f>
        <v>#N/A</v>
      </c>
      <c r="BG1084"/>
      <c r="BK1084" t="e">
        <f>VLOOKUP(BJ1084,Sheet2!$E$2:$I$222,3,FALSE)</f>
        <v>#N/A</v>
      </c>
      <c r="BL1084" t="e">
        <f>VLOOKUP(BJ1084,Sheet2!$E$2:$I$222,4,FALSE)</f>
        <v>#N/A</v>
      </c>
      <c r="BM1084" t="e">
        <f>VLOOKUP(BJ1084,Sheet2!$E$2:$I$222,5,FALSE)</f>
        <v>#N/A</v>
      </c>
      <c r="BN1084"/>
      <c r="BR1084" t="e">
        <f>VLOOKUP(BQ1084,Sheet2!$E$2:$I$222,3,FALSE)</f>
        <v>#N/A</v>
      </c>
      <c r="BS1084" t="e">
        <f>VLOOKUP(BQ1084,Sheet2!$E$2:$I$222,4,FALSE)</f>
        <v>#N/A</v>
      </c>
      <c r="BT1084" t="e">
        <f>VLOOKUP(BQ1084,Sheet2!$E$2:$I$222,5,FALSE)</f>
        <v>#N/A</v>
      </c>
      <c r="BU1084"/>
      <c r="BY1084" t="e">
        <f>VLOOKUP(BX1084,Sheet2!$E$2:$I$222,3,FALSE)</f>
        <v>#N/A</v>
      </c>
      <c r="BZ1084" t="e">
        <f>VLOOKUP(BX1084,Sheet2!$E$2:$I$222,4,FALSE)</f>
        <v>#N/A</v>
      </c>
      <c r="CA1084" t="e">
        <f>VLOOKUP(BX1084,Sheet2!$E$2:$I$222,5,FALSE)</f>
        <v>#N/A</v>
      </c>
      <c r="CB1084"/>
      <c r="CF1084" t="e">
        <f>VLOOKUP(CE1084,Sheet2!$E$2:$I$222,3,FALSE)</f>
        <v>#N/A</v>
      </c>
      <c r="CG1084" t="e">
        <f>VLOOKUP(CE1084,Sheet2!$E$2:$I$222,4,FALSE)</f>
        <v>#N/A</v>
      </c>
      <c r="CH1084" t="e">
        <f>VLOOKUP(CE1084,Sheet2!$E$2:$I$222,5,FALSE)</f>
        <v>#N/A</v>
      </c>
      <c r="CI1084"/>
      <c r="CM1084" t="e">
        <f>VLOOKUP(CL1084,Sheet2!$E$2:$I$222,3,FALSE)</f>
        <v>#N/A</v>
      </c>
      <c r="CN1084" t="e">
        <f>VLOOKUP(CL1084,Sheet2!$E$2:$I$222,4,FALSE)</f>
        <v>#N/A</v>
      </c>
      <c r="CO1084" t="e">
        <f>VLOOKUP(CL1084,Sheet2!$E$2:$I$222,5,FALSE)</f>
        <v>#N/A</v>
      </c>
      <c r="CP1084"/>
      <c r="CT1084" t="e">
        <f>VLOOKUP(CS1084,Sheet2!$E$2:$I$222,3,FALSE)</f>
        <v>#N/A</v>
      </c>
      <c r="CU1084" t="e">
        <f>VLOOKUP(CS1084,Sheet2!$E$2:$I$222,4,FALSE)</f>
        <v>#N/A</v>
      </c>
      <c r="CV1084" t="e">
        <f>VLOOKUP(CS1084,Sheet2!$E$2:$I$222,5,FALSE)</f>
        <v>#N/A</v>
      </c>
      <c r="CW1084"/>
      <c r="DA1084" t="e">
        <f>VLOOKUP(CZ1084,Sheet2!$E$2:$I$222,3,FALSE)</f>
        <v>#N/A</v>
      </c>
      <c r="DB1084" t="e">
        <f>VLOOKUP(CZ1084,Sheet2!$E$2:$I$222,4,FALSE)</f>
        <v>#N/A</v>
      </c>
      <c r="DC1084" t="e">
        <f>VLOOKUP(CZ1084,Sheet2!$E$2:$I$222,5,FALSE)</f>
        <v>#N/A</v>
      </c>
      <c r="DD1084"/>
      <c r="DH1084" t="e">
        <f>VLOOKUP(DG1084,Sheet2!$E$2:$I$222,3,FALSE)</f>
        <v>#N/A</v>
      </c>
      <c r="DI1084" t="e">
        <f>VLOOKUP(DG1084,Sheet2!$E$2:$I$222,4,FALSE)</f>
        <v>#N/A</v>
      </c>
      <c r="DJ1084" t="e">
        <f>VLOOKUP(DG1084,Sheet2!$E$2:$I$222,5,FALSE)</f>
        <v>#N/A</v>
      </c>
    </row>
    <row r="1085" spans="1:114" x14ac:dyDescent="0.25">
      <c r="A1085">
        <v>1136</v>
      </c>
      <c r="C1085">
        <v>14372</v>
      </c>
      <c r="D1085">
        <v>4372</v>
      </c>
      <c r="E1085">
        <v>37.749650000000003</v>
      </c>
      <c r="F1085">
        <v>-122.43621</v>
      </c>
      <c r="G1085" t="s">
        <v>808</v>
      </c>
      <c r="H1085" t="s">
        <v>3234</v>
      </c>
      <c r="I1085" t="s">
        <v>4919</v>
      </c>
      <c r="J1085" t="s">
        <v>4948</v>
      </c>
      <c r="Q1085" t="s">
        <v>5924</v>
      </c>
      <c r="S1085" t="s">
        <v>6012</v>
      </c>
      <c r="X1085">
        <f t="shared" si="16"/>
        <v>1</v>
      </c>
      <c r="Y1085" t="s">
        <v>6825</v>
      </c>
      <c r="Z1085" t="s">
        <v>6882</v>
      </c>
      <c r="AA1085" s="59" t="s">
        <v>6897</v>
      </c>
      <c r="AB1085" t="str">
        <f>VLOOKUP($AA1085,Sheet2!$E$2:$I$222,3,FALSE)</f>
        <v>To Glen Park Station (BART)</v>
      </c>
      <c r="AC1085" t="str">
        <f>VLOOKUP($AA1085,Sheet2!$E$2:$I$222,4,FALSE)</f>
        <v>Diamond Heights District</v>
      </c>
      <c r="AD1085" t="str">
        <f>VLOOKUP($AA1085,Sheet2!$E$2:$I$222,5,FALSE)</f>
        <v>M-F ~ 7am-11pm | Sat-Sun ~ 8am-11pm</v>
      </c>
      <c r="AI1085" t="e">
        <f>VLOOKUP(AH1085,Sheet2!$E$2:$I$222,3,FALSE)</f>
        <v>#N/A</v>
      </c>
      <c r="AJ1085" t="e">
        <f>VLOOKUP(AH1085,Sheet2!$E$2:$I$222,4,FALSE)</f>
        <v>#N/A</v>
      </c>
      <c r="AK1085" t="e">
        <f>VLOOKUP(AH1085,Sheet2!$E$2:$I$222,5,FALSE)</f>
        <v>#N/A</v>
      </c>
      <c r="AL1085"/>
      <c r="AP1085" t="e">
        <f>VLOOKUP(AO1085,Sheet2!$E$2:$I$222,3,FALSE)</f>
        <v>#N/A</v>
      </c>
      <c r="AQ1085" t="e">
        <f>VLOOKUP(AO1085,Sheet2!$E$2:$I$222,4,FALSE)</f>
        <v>#N/A</v>
      </c>
      <c r="AR1085" t="e">
        <f>VLOOKUP(AO1085,Sheet2!$E$2:$I$222,5,FALSE)</f>
        <v>#N/A</v>
      </c>
      <c r="AS1085"/>
      <c r="AW1085" t="e">
        <f>VLOOKUP(AV1085,Sheet2!$E$2:$I$222,3,FALSE)</f>
        <v>#N/A</v>
      </c>
      <c r="AX1085" t="e">
        <f>VLOOKUP(AV1085,Sheet2!$E$2:$I$222,4,FALSE)</f>
        <v>#N/A</v>
      </c>
      <c r="AY1085" t="e">
        <f>VLOOKUP(AV1085,Sheet2!$E$2:$I$222,5,FALSE)</f>
        <v>#N/A</v>
      </c>
      <c r="AZ1085"/>
      <c r="BD1085" t="e">
        <f>VLOOKUP(BC1085,Sheet2!$E$2:$I$222,3,FALSE)</f>
        <v>#N/A</v>
      </c>
      <c r="BE1085" t="e">
        <f>VLOOKUP(BC1085,Sheet2!$E$2:$I$222,4,FALSE)</f>
        <v>#N/A</v>
      </c>
      <c r="BF1085" t="e">
        <f>VLOOKUP(BC1085,Sheet2!$E$2:$I$222,5,FALSE)</f>
        <v>#N/A</v>
      </c>
      <c r="BG1085"/>
      <c r="BK1085" t="e">
        <f>VLOOKUP(BJ1085,Sheet2!$E$2:$I$222,3,FALSE)</f>
        <v>#N/A</v>
      </c>
      <c r="BL1085" t="e">
        <f>VLOOKUP(BJ1085,Sheet2!$E$2:$I$222,4,FALSE)</f>
        <v>#N/A</v>
      </c>
      <c r="BM1085" t="e">
        <f>VLOOKUP(BJ1085,Sheet2!$E$2:$I$222,5,FALSE)</f>
        <v>#N/A</v>
      </c>
      <c r="BN1085"/>
      <c r="BR1085" t="e">
        <f>VLOOKUP(BQ1085,Sheet2!$E$2:$I$222,3,FALSE)</f>
        <v>#N/A</v>
      </c>
      <c r="BS1085" t="e">
        <f>VLOOKUP(BQ1085,Sheet2!$E$2:$I$222,4,FALSE)</f>
        <v>#N/A</v>
      </c>
      <c r="BT1085" t="e">
        <f>VLOOKUP(BQ1085,Sheet2!$E$2:$I$222,5,FALSE)</f>
        <v>#N/A</v>
      </c>
      <c r="BU1085"/>
      <c r="BY1085" t="e">
        <f>VLOOKUP(BX1085,Sheet2!$E$2:$I$222,3,FALSE)</f>
        <v>#N/A</v>
      </c>
      <c r="BZ1085" t="e">
        <f>VLOOKUP(BX1085,Sheet2!$E$2:$I$222,4,FALSE)</f>
        <v>#N/A</v>
      </c>
      <c r="CA1085" t="e">
        <f>VLOOKUP(BX1085,Sheet2!$E$2:$I$222,5,FALSE)</f>
        <v>#N/A</v>
      </c>
      <c r="CB1085"/>
      <c r="CF1085" t="e">
        <f>VLOOKUP(CE1085,Sheet2!$E$2:$I$222,3,FALSE)</f>
        <v>#N/A</v>
      </c>
      <c r="CG1085" t="e">
        <f>VLOOKUP(CE1085,Sheet2!$E$2:$I$222,4,FALSE)</f>
        <v>#N/A</v>
      </c>
      <c r="CH1085" t="e">
        <f>VLOOKUP(CE1085,Sheet2!$E$2:$I$222,5,FALSE)</f>
        <v>#N/A</v>
      </c>
      <c r="CI1085"/>
      <c r="CM1085" t="e">
        <f>VLOOKUP(CL1085,Sheet2!$E$2:$I$222,3,FALSE)</f>
        <v>#N/A</v>
      </c>
      <c r="CN1085" t="e">
        <f>VLOOKUP(CL1085,Sheet2!$E$2:$I$222,4,FALSE)</f>
        <v>#N/A</v>
      </c>
      <c r="CO1085" t="e">
        <f>VLOOKUP(CL1085,Sheet2!$E$2:$I$222,5,FALSE)</f>
        <v>#N/A</v>
      </c>
      <c r="CP1085"/>
      <c r="CT1085" t="e">
        <f>VLOOKUP(CS1085,Sheet2!$E$2:$I$222,3,FALSE)</f>
        <v>#N/A</v>
      </c>
      <c r="CU1085" t="e">
        <f>VLOOKUP(CS1085,Sheet2!$E$2:$I$222,4,FALSE)</f>
        <v>#N/A</v>
      </c>
      <c r="CV1085" t="e">
        <f>VLOOKUP(CS1085,Sheet2!$E$2:$I$222,5,FALSE)</f>
        <v>#N/A</v>
      </c>
      <c r="CW1085"/>
      <c r="DA1085" t="e">
        <f>VLOOKUP(CZ1085,Sheet2!$E$2:$I$222,3,FALSE)</f>
        <v>#N/A</v>
      </c>
      <c r="DB1085" t="e">
        <f>VLOOKUP(CZ1085,Sheet2!$E$2:$I$222,4,FALSE)</f>
        <v>#N/A</v>
      </c>
      <c r="DC1085" t="e">
        <f>VLOOKUP(CZ1085,Sheet2!$E$2:$I$222,5,FALSE)</f>
        <v>#N/A</v>
      </c>
      <c r="DD1085"/>
      <c r="DH1085" t="e">
        <f>VLOOKUP(DG1085,Sheet2!$E$2:$I$222,3,FALSE)</f>
        <v>#N/A</v>
      </c>
      <c r="DI1085" t="e">
        <f>VLOOKUP(DG1085,Sheet2!$E$2:$I$222,4,FALSE)</f>
        <v>#N/A</v>
      </c>
      <c r="DJ1085" t="e">
        <f>VLOOKUP(DG1085,Sheet2!$E$2:$I$222,5,FALSE)</f>
        <v>#N/A</v>
      </c>
    </row>
    <row r="1086" spans="1:114" x14ac:dyDescent="0.25">
      <c r="A1086">
        <v>1137</v>
      </c>
      <c r="C1086">
        <v>14373</v>
      </c>
      <c r="D1086">
        <v>4373</v>
      </c>
      <c r="E1086">
        <v>37.749479999999998</v>
      </c>
      <c r="F1086">
        <v>-122.43606</v>
      </c>
      <c r="G1086" t="s">
        <v>808</v>
      </c>
      <c r="H1086" t="s">
        <v>3234</v>
      </c>
      <c r="I1086" t="s">
        <v>4908</v>
      </c>
      <c r="J1086" t="s">
        <v>4948</v>
      </c>
      <c r="Q1086" t="s">
        <v>5924</v>
      </c>
      <c r="S1086" t="s">
        <v>6092</v>
      </c>
      <c r="X1086">
        <f t="shared" si="16"/>
        <v>1</v>
      </c>
      <c r="Y1086" t="s">
        <v>6825</v>
      </c>
      <c r="Z1086" t="s">
        <v>6880</v>
      </c>
      <c r="AA1086" s="59" t="s">
        <v>6915</v>
      </c>
      <c r="AB1086" t="str">
        <f>VLOOKUP($AA1086,Sheet2!$E$2:$I$222,3,FALSE)</f>
        <v>To Castro Station</v>
      </c>
      <c r="AC1086" t="str">
        <f>VLOOKUP($AA1086,Sheet2!$E$2:$I$222,4,FALSE)</f>
        <v>Market &amp; Castro</v>
      </c>
      <c r="AD1086" t="str">
        <f>VLOOKUP($AA1086,Sheet2!$E$2:$I$222,5,FALSE)</f>
        <v>M-F ~ 7a-11am | Sat-Sun ~ 8a-11pm</v>
      </c>
      <c r="AI1086" t="e">
        <f>VLOOKUP(AH1086,Sheet2!$E$2:$I$222,3,FALSE)</f>
        <v>#N/A</v>
      </c>
      <c r="AJ1086" t="e">
        <f>VLOOKUP(AH1086,Sheet2!$E$2:$I$222,4,FALSE)</f>
        <v>#N/A</v>
      </c>
      <c r="AK1086" t="e">
        <f>VLOOKUP(AH1086,Sheet2!$E$2:$I$222,5,FALSE)</f>
        <v>#N/A</v>
      </c>
      <c r="AL1086"/>
      <c r="AP1086" t="e">
        <f>VLOOKUP(AO1086,Sheet2!$E$2:$I$222,3,FALSE)</f>
        <v>#N/A</v>
      </c>
      <c r="AQ1086" t="e">
        <f>VLOOKUP(AO1086,Sheet2!$E$2:$I$222,4,FALSE)</f>
        <v>#N/A</v>
      </c>
      <c r="AR1086" t="e">
        <f>VLOOKUP(AO1086,Sheet2!$E$2:$I$222,5,FALSE)</f>
        <v>#N/A</v>
      </c>
      <c r="AS1086"/>
      <c r="AW1086" t="e">
        <f>VLOOKUP(AV1086,Sheet2!$E$2:$I$222,3,FALSE)</f>
        <v>#N/A</v>
      </c>
      <c r="AX1086" t="e">
        <f>VLOOKUP(AV1086,Sheet2!$E$2:$I$222,4,FALSE)</f>
        <v>#N/A</v>
      </c>
      <c r="AY1086" t="e">
        <f>VLOOKUP(AV1086,Sheet2!$E$2:$I$222,5,FALSE)</f>
        <v>#N/A</v>
      </c>
      <c r="AZ1086"/>
      <c r="BD1086" t="e">
        <f>VLOOKUP(BC1086,Sheet2!$E$2:$I$222,3,FALSE)</f>
        <v>#N/A</v>
      </c>
      <c r="BE1086" t="e">
        <f>VLOOKUP(BC1086,Sheet2!$E$2:$I$222,4,FALSE)</f>
        <v>#N/A</v>
      </c>
      <c r="BF1086" t="e">
        <f>VLOOKUP(BC1086,Sheet2!$E$2:$I$222,5,FALSE)</f>
        <v>#N/A</v>
      </c>
      <c r="BG1086"/>
      <c r="BK1086" t="e">
        <f>VLOOKUP(BJ1086,Sheet2!$E$2:$I$222,3,FALSE)</f>
        <v>#N/A</v>
      </c>
      <c r="BL1086" t="e">
        <f>VLOOKUP(BJ1086,Sheet2!$E$2:$I$222,4,FALSE)</f>
        <v>#N/A</v>
      </c>
      <c r="BM1086" t="e">
        <f>VLOOKUP(BJ1086,Sheet2!$E$2:$I$222,5,FALSE)</f>
        <v>#N/A</v>
      </c>
      <c r="BN1086"/>
      <c r="BR1086" t="e">
        <f>VLOOKUP(BQ1086,Sheet2!$E$2:$I$222,3,FALSE)</f>
        <v>#N/A</v>
      </c>
      <c r="BS1086" t="e">
        <f>VLOOKUP(BQ1086,Sheet2!$E$2:$I$222,4,FALSE)</f>
        <v>#N/A</v>
      </c>
      <c r="BT1086" t="e">
        <f>VLOOKUP(BQ1086,Sheet2!$E$2:$I$222,5,FALSE)</f>
        <v>#N/A</v>
      </c>
      <c r="BU1086"/>
      <c r="BY1086" t="e">
        <f>VLOOKUP(BX1086,Sheet2!$E$2:$I$222,3,FALSE)</f>
        <v>#N/A</v>
      </c>
      <c r="BZ1086" t="e">
        <f>VLOOKUP(BX1086,Sheet2!$E$2:$I$222,4,FALSE)</f>
        <v>#N/A</v>
      </c>
      <c r="CA1086" t="e">
        <f>VLOOKUP(BX1086,Sheet2!$E$2:$I$222,5,FALSE)</f>
        <v>#N/A</v>
      </c>
      <c r="CB1086"/>
      <c r="CF1086" t="e">
        <f>VLOOKUP(CE1086,Sheet2!$E$2:$I$222,3,FALSE)</f>
        <v>#N/A</v>
      </c>
      <c r="CG1086" t="e">
        <f>VLOOKUP(CE1086,Sheet2!$E$2:$I$222,4,FALSE)</f>
        <v>#N/A</v>
      </c>
      <c r="CH1086" t="e">
        <f>VLOOKUP(CE1086,Sheet2!$E$2:$I$222,5,FALSE)</f>
        <v>#N/A</v>
      </c>
      <c r="CI1086"/>
      <c r="CM1086" t="e">
        <f>VLOOKUP(CL1086,Sheet2!$E$2:$I$222,3,FALSE)</f>
        <v>#N/A</v>
      </c>
      <c r="CN1086" t="e">
        <f>VLOOKUP(CL1086,Sheet2!$E$2:$I$222,4,FALSE)</f>
        <v>#N/A</v>
      </c>
      <c r="CO1086" t="e">
        <f>VLOOKUP(CL1086,Sheet2!$E$2:$I$222,5,FALSE)</f>
        <v>#N/A</v>
      </c>
      <c r="CP1086"/>
      <c r="CT1086" t="e">
        <f>VLOOKUP(CS1086,Sheet2!$E$2:$I$222,3,FALSE)</f>
        <v>#N/A</v>
      </c>
      <c r="CU1086" t="e">
        <f>VLOOKUP(CS1086,Sheet2!$E$2:$I$222,4,FALSE)</f>
        <v>#N/A</v>
      </c>
      <c r="CV1086" t="e">
        <f>VLOOKUP(CS1086,Sheet2!$E$2:$I$222,5,FALSE)</f>
        <v>#N/A</v>
      </c>
      <c r="CW1086"/>
      <c r="DA1086" t="e">
        <f>VLOOKUP(CZ1086,Sheet2!$E$2:$I$222,3,FALSE)</f>
        <v>#N/A</v>
      </c>
      <c r="DB1086" t="e">
        <f>VLOOKUP(CZ1086,Sheet2!$E$2:$I$222,4,FALSE)</f>
        <v>#N/A</v>
      </c>
      <c r="DC1086" t="e">
        <f>VLOOKUP(CZ1086,Sheet2!$E$2:$I$222,5,FALSE)</f>
        <v>#N/A</v>
      </c>
      <c r="DD1086"/>
      <c r="DH1086" t="e">
        <f>VLOOKUP(DG1086,Sheet2!$E$2:$I$222,3,FALSE)</f>
        <v>#N/A</v>
      </c>
      <c r="DI1086" t="e">
        <f>VLOOKUP(DG1086,Sheet2!$E$2:$I$222,4,FALSE)</f>
        <v>#N/A</v>
      </c>
      <c r="DJ1086" t="e">
        <f>VLOOKUP(DG1086,Sheet2!$E$2:$I$222,5,FALSE)</f>
        <v>#N/A</v>
      </c>
    </row>
    <row r="1087" spans="1:114" x14ac:dyDescent="0.25">
      <c r="A1087">
        <v>1138</v>
      </c>
      <c r="C1087">
        <v>14374</v>
      </c>
      <c r="D1087">
        <v>4374</v>
      </c>
      <c r="E1087">
        <v>37.747880000000002</v>
      </c>
      <c r="F1087">
        <v>-122.43592</v>
      </c>
      <c r="G1087" t="s">
        <v>809</v>
      </c>
      <c r="H1087" t="s">
        <v>3235</v>
      </c>
      <c r="I1087" t="s">
        <v>4908</v>
      </c>
      <c r="J1087" t="s">
        <v>4948</v>
      </c>
      <c r="Q1087" t="s">
        <v>5924</v>
      </c>
      <c r="S1087" t="s">
        <v>6092</v>
      </c>
      <c r="X1087">
        <f t="shared" si="16"/>
        <v>1</v>
      </c>
      <c r="Y1087" t="s">
        <v>6825</v>
      </c>
      <c r="Z1087" t="s">
        <v>6880</v>
      </c>
      <c r="AA1087" s="59" t="s">
        <v>6915</v>
      </c>
      <c r="AB1087" t="str">
        <f>VLOOKUP($AA1087,Sheet2!$E$2:$I$222,3,FALSE)</f>
        <v>To Castro Station</v>
      </c>
      <c r="AC1087" t="str">
        <f>VLOOKUP($AA1087,Sheet2!$E$2:$I$222,4,FALSE)</f>
        <v>Market &amp; Castro</v>
      </c>
      <c r="AD1087" t="str">
        <f>VLOOKUP($AA1087,Sheet2!$E$2:$I$222,5,FALSE)</f>
        <v>M-F ~ 7a-11am | Sat-Sun ~ 8a-11pm</v>
      </c>
      <c r="AI1087" t="e">
        <f>VLOOKUP(AH1087,Sheet2!$E$2:$I$222,3,FALSE)</f>
        <v>#N/A</v>
      </c>
      <c r="AJ1087" t="e">
        <f>VLOOKUP(AH1087,Sheet2!$E$2:$I$222,4,FALSE)</f>
        <v>#N/A</v>
      </c>
      <c r="AK1087" t="e">
        <f>VLOOKUP(AH1087,Sheet2!$E$2:$I$222,5,FALSE)</f>
        <v>#N/A</v>
      </c>
      <c r="AL1087"/>
      <c r="AP1087" t="e">
        <f>VLOOKUP(AO1087,Sheet2!$E$2:$I$222,3,FALSE)</f>
        <v>#N/A</v>
      </c>
      <c r="AQ1087" t="e">
        <f>VLOOKUP(AO1087,Sheet2!$E$2:$I$222,4,FALSE)</f>
        <v>#N/A</v>
      </c>
      <c r="AR1087" t="e">
        <f>VLOOKUP(AO1087,Sheet2!$E$2:$I$222,5,FALSE)</f>
        <v>#N/A</v>
      </c>
      <c r="AS1087"/>
      <c r="AW1087" t="e">
        <f>VLOOKUP(AV1087,Sheet2!$E$2:$I$222,3,FALSE)</f>
        <v>#N/A</v>
      </c>
      <c r="AX1087" t="e">
        <f>VLOOKUP(AV1087,Sheet2!$E$2:$I$222,4,FALSE)</f>
        <v>#N/A</v>
      </c>
      <c r="AY1087" t="e">
        <f>VLOOKUP(AV1087,Sheet2!$E$2:$I$222,5,FALSE)</f>
        <v>#N/A</v>
      </c>
      <c r="AZ1087"/>
      <c r="BD1087" t="e">
        <f>VLOOKUP(BC1087,Sheet2!$E$2:$I$222,3,FALSE)</f>
        <v>#N/A</v>
      </c>
      <c r="BE1087" t="e">
        <f>VLOOKUP(BC1087,Sheet2!$E$2:$I$222,4,FALSE)</f>
        <v>#N/A</v>
      </c>
      <c r="BF1087" t="e">
        <f>VLOOKUP(BC1087,Sheet2!$E$2:$I$222,5,FALSE)</f>
        <v>#N/A</v>
      </c>
      <c r="BG1087"/>
      <c r="BK1087" t="e">
        <f>VLOOKUP(BJ1087,Sheet2!$E$2:$I$222,3,FALSE)</f>
        <v>#N/A</v>
      </c>
      <c r="BL1087" t="e">
        <f>VLOOKUP(BJ1087,Sheet2!$E$2:$I$222,4,FALSE)</f>
        <v>#N/A</v>
      </c>
      <c r="BM1087" t="e">
        <f>VLOOKUP(BJ1087,Sheet2!$E$2:$I$222,5,FALSE)</f>
        <v>#N/A</v>
      </c>
      <c r="BN1087"/>
      <c r="BR1087" t="e">
        <f>VLOOKUP(BQ1087,Sheet2!$E$2:$I$222,3,FALSE)</f>
        <v>#N/A</v>
      </c>
      <c r="BS1087" t="e">
        <f>VLOOKUP(BQ1087,Sheet2!$E$2:$I$222,4,FALSE)</f>
        <v>#N/A</v>
      </c>
      <c r="BT1087" t="e">
        <f>VLOOKUP(BQ1087,Sheet2!$E$2:$I$222,5,FALSE)</f>
        <v>#N/A</v>
      </c>
      <c r="BU1087"/>
      <c r="BY1087" t="e">
        <f>VLOOKUP(BX1087,Sheet2!$E$2:$I$222,3,FALSE)</f>
        <v>#N/A</v>
      </c>
      <c r="BZ1087" t="e">
        <f>VLOOKUP(BX1087,Sheet2!$E$2:$I$222,4,FALSE)</f>
        <v>#N/A</v>
      </c>
      <c r="CA1087" t="e">
        <f>VLOOKUP(BX1087,Sheet2!$E$2:$I$222,5,FALSE)</f>
        <v>#N/A</v>
      </c>
      <c r="CB1087"/>
      <c r="CF1087" t="e">
        <f>VLOOKUP(CE1087,Sheet2!$E$2:$I$222,3,FALSE)</f>
        <v>#N/A</v>
      </c>
      <c r="CG1087" t="e">
        <f>VLOOKUP(CE1087,Sheet2!$E$2:$I$222,4,FALSE)</f>
        <v>#N/A</v>
      </c>
      <c r="CH1087" t="e">
        <f>VLOOKUP(CE1087,Sheet2!$E$2:$I$222,5,FALSE)</f>
        <v>#N/A</v>
      </c>
      <c r="CI1087"/>
      <c r="CM1087" t="e">
        <f>VLOOKUP(CL1087,Sheet2!$E$2:$I$222,3,FALSE)</f>
        <v>#N/A</v>
      </c>
      <c r="CN1087" t="e">
        <f>VLOOKUP(CL1087,Sheet2!$E$2:$I$222,4,FALSE)</f>
        <v>#N/A</v>
      </c>
      <c r="CO1087" t="e">
        <f>VLOOKUP(CL1087,Sheet2!$E$2:$I$222,5,FALSE)</f>
        <v>#N/A</v>
      </c>
      <c r="CP1087"/>
      <c r="CT1087" t="e">
        <f>VLOOKUP(CS1087,Sheet2!$E$2:$I$222,3,FALSE)</f>
        <v>#N/A</v>
      </c>
      <c r="CU1087" t="e">
        <f>VLOOKUP(CS1087,Sheet2!$E$2:$I$222,4,FALSE)</f>
        <v>#N/A</v>
      </c>
      <c r="CV1087" t="e">
        <f>VLOOKUP(CS1087,Sheet2!$E$2:$I$222,5,FALSE)</f>
        <v>#N/A</v>
      </c>
      <c r="CW1087"/>
      <c r="DA1087" t="e">
        <f>VLOOKUP(CZ1087,Sheet2!$E$2:$I$222,3,FALSE)</f>
        <v>#N/A</v>
      </c>
      <c r="DB1087" t="e">
        <f>VLOOKUP(CZ1087,Sheet2!$E$2:$I$222,4,FALSE)</f>
        <v>#N/A</v>
      </c>
      <c r="DC1087" t="e">
        <f>VLOOKUP(CZ1087,Sheet2!$E$2:$I$222,5,FALSE)</f>
        <v>#N/A</v>
      </c>
      <c r="DD1087"/>
      <c r="DH1087" t="e">
        <f>VLOOKUP(DG1087,Sheet2!$E$2:$I$222,3,FALSE)</f>
        <v>#N/A</v>
      </c>
      <c r="DI1087" t="e">
        <f>VLOOKUP(DG1087,Sheet2!$E$2:$I$222,4,FALSE)</f>
        <v>#N/A</v>
      </c>
      <c r="DJ1087" t="e">
        <f>VLOOKUP(DG1087,Sheet2!$E$2:$I$222,5,FALSE)</f>
        <v>#N/A</v>
      </c>
    </row>
    <row r="1088" spans="1:114" x14ac:dyDescent="0.25">
      <c r="A1088">
        <v>1139</v>
      </c>
      <c r="C1088">
        <v>14375</v>
      </c>
      <c r="D1088">
        <v>4375</v>
      </c>
      <c r="E1088">
        <v>37.747889999999998</v>
      </c>
      <c r="F1088">
        <v>-122.43606</v>
      </c>
      <c r="G1088" t="s">
        <v>809</v>
      </c>
      <c r="H1088" t="s">
        <v>3235</v>
      </c>
      <c r="I1088" t="s">
        <v>4913</v>
      </c>
      <c r="J1088" t="s">
        <v>4948</v>
      </c>
      <c r="Q1088" t="s">
        <v>5924</v>
      </c>
      <c r="S1088" t="s">
        <v>6012</v>
      </c>
      <c r="X1088">
        <f t="shared" si="16"/>
        <v>1</v>
      </c>
      <c r="Y1088" t="s">
        <v>6825</v>
      </c>
      <c r="Z1088" t="s">
        <v>6882</v>
      </c>
      <c r="AA1088" s="59" t="s">
        <v>6897</v>
      </c>
      <c r="AB1088" t="str">
        <f>VLOOKUP($AA1088,Sheet2!$E$2:$I$222,3,FALSE)</f>
        <v>To Glen Park Station (BART)</v>
      </c>
      <c r="AC1088" t="str">
        <f>VLOOKUP($AA1088,Sheet2!$E$2:$I$222,4,FALSE)</f>
        <v>Diamond Heights District</v>
      </c>
      <c r="AD1088" t="str">
        <f>VLOOKUP($AA1088,Sheet2!$E$2:$I$222,5,FALSE)</f>
        <v>M-F ~ 7am-11pm | Sat-Sun ~ 8am-11pm</v>
      </c>
      <c r="AI1088" t="e">
        <f>VLOOKUP(AH1088,Sheet2!$E$2:$I$222,3,FALSE)</f>
        <v>#N/A</v>
      </c>
      <c r="AJ1088" t="e">
        <f>VLOOKUP(AH1088,Sheet2!$E$2:$I$222,4,FALSE)</f>
        <v>#N/A</v>
      </c>
      <c r="AK1088" t="e">
        <f>VLOOKUP(AH1088,Sheet2!$E$2:$I$222,5,FALSE)</f>
        <v>#N/A</v>
      </c>
      <c r="AL1088"/>
      <c r="AP1088" t="e">
        <f>VLOOKUP(AO1088,Sheet2!$E$2:$I$222,3,FALSE)</f>
        <v>#N/A</v>
      </c>
      <c r="AQ1088" t="e">
        <f>VLOOKUP(AO1088,Sheet2!$E$2:$I$222,4,FALSE)</f>
        <v>#N/A</v>
      </c>
      <c r="AR1088" t="e">
        <f>VLOOKUP(AO1088,Sheet2!$E$2:$I$222,5,FALSE)</f>
        <v>#N/A</v>
      </c>
      <c r="AS1088"/>
      <c r="AW1088" t="e">
        <f>VLOOKUP(AV1088,Sheet2!$E$2:$I$222,3,FALSE)</f>
        <v>#N/A</v>
      </c>
      <c r="AX1088" t="e">
        <f>VLOOKUP(AV1088,Sheet2!$E$2:$I$222,4,FALSE)</f>
        <v>#N/A</v>
      </c>
      <c r="AY1088" t="e">
        <f>VLOOKUP(AV1088,Sheet2!$E$2:$I$222,5,FALSE)</f>
        <v>#N/A</v>
      </c>
      <c r="AZ1088"/>
      <c r="BD1088" t="e">
        <f>VLOOKUP(BC1088,Sheet2!$E$2:$I$222,3,FALSE)</f>
        <v>#N/A</v>
      </c>
      <c r="BE1088" t="e">
        <f>VLOOKUP(BC1088,Sheet2!$E$2:$I$222,4,FALSE)</f>
        <v>#N/A</v>
      </c>
      <c r="BF1088" t="e">
        <f>VLOOKUP(BC1088,Sheet2!$E$2:$I$222,5,FALSE)</f>
        <v>#N/A</v>
      </c>
      <c r="BG1088"/>
      <c r="BK1088" t="e">
        <f>VLOOKUP(BJ1088,Sheet2!$E$2:$I$222,3,FALSE)</f>
        <v>#N/A</v>
      </c>
      <c r="BL1088" t="e">
        <f>VLOOKUP(BJ1088,Sheet2!$E$2:$I$222,4,FALSE)</f>
        <v>#N/A</v>
      </c>
      <c r="BM1088" t="e">
        <f>VLOOKUP(BJ1088,Sheet2!$E$2:$I$222,5,FALSE)</f>
        <v>#N/A</v>
      </c>
      <c r="BN1088"/>
      <c r="BR1088" t="e">
        <f>VLOOKUP(BQ1088,Sheet2!$E$2:$I$222,3,FALSE)</f>
        <v>#N/A</v>
      </c>
      <c r="BS1088" t="e">
        <f>VLOOKUP(BQ1088,Sheet2!$E$2:$I$222,4,FALSE)</f>
        <v>#N/A</v>
      </c>
      <c r="BT1088" t="e">
        <f>VLOOKUP(BQ1088,Sheet2!$E$2:$I$222,5,FALSE)</f>
        <v>#N/A</v>
      </c>
      <c r="BU1088"/>
      <c r="BY1088" t="e">
        <f>VLOOKUP(BX1088,Sheet2!$E$2:$I$222,3,FALSE)</f>
        <v>#N/A</v>
      </c>
      <c r="BZ1088" t="e">
        <f>VLOOKUP(BX1088,Sheet2!$E$2:$I$222,4,FALSE)</f>
        <v>#N/A</v>
      </c>
      <c r="CA1088" t="e">
        <f>VLOOKUP(BX1088,Sheet2!$E$2:$I$222,5,FALSE)</f>
        <v>#N/A</v>
      </c>
      <c r="CB1088"/>
      <c r="CF1088" t="e">
        <f>VLOOKUP(CE1088,Sheet2!$E$2:$I$222,3,FALSE)</f>
        <v>#N/A</v>
      </c>
      <c r="CG1088" t="e">
        <f>VLOOKUP(CE1088,Sheet2!$E$2:$I$222,4,FALSE)</f>
        <v>#N/A</v>
      </c>
      <c r="CH1088" t="e">
        <f>VLOOKUP(CE1088,Sheet2!$E$2:$I$222,5,FALSE)</f>
        <v>#N/A</v>
      </c>
      <c r="CI1088"/>
      <c r="CM1088" t="e">
        <f>VLOOKUP(CL1088,Sheet2!$E$2:$I$222,3,FALSE)</f>
        <v>#N/A</v>
      </c>
      <c r="CN1088" t="e">
        <f>VLOOKUP(CL1088,Sheet2!$E$2:$I$222,4,FALSE)</f>
        <v>#N/A</v>
      </c>
      <c r="CO1088" t="e">
        <f>VLOOKUP(CL1088,Sheet2!$E$2:$I$222,5,FALSE)</f>
        <v>#N/A</v>
      </c>
      <c r="CP1088"/>
      <c r="CT1088" t="e">
        <f>VLOOKUP(CS1088,Sheet2!$E$2:$I$222,3,FALSE)</f>
        <v>#N/A</v>
      </c>
      <c r="CU1088" t="e">
        <f>VLOOKUP(CS1088,Sheet2!$E$2:$I$222,4,FALSE)</f>
        <v>#N/A</v>
      </c>
      <c r="CV1088" t="e">
        <f>VLOOKUP(CS1088,Sheet2!$E$2:$I$222,5,FALSE)</f>
        <v>#N/A</v>
      </c>
      <c r="CW1088"/>
      <c r="DA1088" t="e">
        <f>VLOOKUP(CZ1088,Sheet2!$E$2:$I$222,3,FALSE)</f>
        <v>#N/A</v>
      </c>
      <c r="DB1088" t="e">
        <f>VLOOKUP(CZ1088,Sheet2!$E$2:$I$222,4,FALSE)</f>
        <v>#N/A</v>
      </c>
      <c r="DC1088" t="e">
        <f>VLOOKUP(CZ1088,Sheet2!$E$2:$I$222,5,FALSE)</f>
        <v>#N/A</v>
      </c>
      <c r="DD1088"/>
      <c r="DH1088" t="e">
        <f>VLOOKUP(DG1088,Sheet2!$E$2:$I$222,3,FALSE)</f>
        <v>#N/A</v>
      </c>
      <c r="DI1088" t="e">
        <f>VLOOKUP(DG1088,Sheet2!$E$2:$I$222,4,FALSE)</f>
        <v>#N/A</v>
      </c>
      <c r="DJ1088" t="e">
        <f>VLOOKUP(DG1088,Sheet2!$E$2:$I$222,5,FALSE)</f>
        <v>#N/A</v>
      </c>
    </row>
    <row r="1089" spans="1:114" x14ac:dyDescent="0.25">
      <c r="A1089">
        <v>1140</v>
      </c>
      <c r="C1089">
        <v>14376</v>
      </c>
      <c r="D1089">
        <v>4376</v>
      </c>
      <c r="E1089">
        <v>37.74633</v>
      </c>
      <c r="F1089">
        <v>-122.43579</v>
      </c>
      <c r="G1089" t="s">
        <v>810</v>
      </c>
      <c r="H1089" t="s">
        <v>3236</v>
      </c>
      <c r="I1089" t="s">
        <v>4908</v>
      </c>
      <c r="J1089" t="s">
        <v>4948</v>
      </c>
      <c r="Q1089" t="s">
        <v>5924</v>
      </c>
      <c r="S1089" t="s">
        <v>6092</v>
      </c>
      <c r="X1089">
        <f t="shared" si="16"/>
        <v>1</v>
      </c>
      <c r="Y1089" t="s">
        <v>6825</v>
      </c>
      <c r="Z1089" t="s">
        <v>6880</v>
      </c>
      <c r="AA1089" s="59" t="s">
        <v>6915</v>
      </c>
      <c r="AB1089" t="str">
        <f>VLOOKUP($AA1089,Sheet2!$E$2:$I$222,3,FALSE)</f>
        <v>To Castro Station</v>
      </c>
      <c r="AC1089" t="str">
        <f>VLOOKUP($AA1089,Sheet2!$E$2:$I$222,4,FALSE)</f>
        <v>Market &amp; Castro</v>
      </c>
      <c r="AD1089" t="str">
        <f>VLOOKUP($AA1089,Sheet2!$E$2:$I$222,5,FALSE)</f>
        <v>M-F ~ 7a-11am | Sat-Sun ~ 8a-11pm</v>
      </c>
      <c r="AI1089" t="e">
        <f>VLOOKUP(AH1089,Sheet2!$E$2:$I$222,3,FALSE)</f>
        <v>#N/A</v>
      </c>
      <c r="AJ1089" t="e">
        <f>VLOOKUP(AH1089,Sheet2!$E$2:$I$222,4,FALSE)</f>
        <v>#N/A</v>
      </c>
      <c r="AK1089" t="e">
        <f>VLOOKUP(AH1089,Sheet2!$E$2:$I$222,5,FALSE)</f>
        <v>#N/A</v>
      </c>
      <c r="AL1089"/>
      <c r="AP1089" t="e">
        <f>VLOOKUP(AO1089,Sheet2!$E$2:$I$222,3,FALSE)</f>
        <v>#N/A</v>
      </c>
      <c r="AQ1089" t="e">
        <f>VLOOKUP(AO1089,Sheet2!$E$2:$I$222,4,FALSE)</f>
        <v>#N/A</v>
      </c>
      <c r="AR1089" t="e">
        <f>VLOOKUP(AO1089,Sheet2!$E$2:$I$222,5,FALSE)</f>
        <v>#N/A</v>
      </c>
      <c r="AS1089"/>
      <c r="AW1089" t="e">
        <f>VLOOKUP(AV1089,Sheet2!$E$2:$I$222,3,FALSE)</f>
        <v>#N/A</v>
      </c>
      <c r="AX1089" t="e">
        <f>VLOOKUP(AV1089,Sheet2!$E$2:$I$222,4,FALSE)</f>
        <v>#N/A</v>
      </c>
      <c r="AY1089" t="e">
        <f>VLOOKUP(AV1089,Sheet2!$E$2:$I$222,5,FALSE)</f>
        <v>#N/A</v>
      </c>
      <c r="AZ1089"/>
      <c r="BD1089" t="e">
        <f>VLOOKUP(BC1089,Sheet2!$E$2:$I$222,3,FALSE)</f>
        <v>#N/A</v>
      </c>
      <c r="BE1089" t="e">
        <f>VLOOKUP(BC1089,Sheet2!$E$2:$I$222,4,FALSE)</f>
        <v>#N/A</v>
      </c>
      <c r="BF1089" t="e">
        <f>VLOOKUP(BC1089,Sheet2!$E$2:$I$222,5,FALSE)</f>
        <v>#N/A</v>
      </c>
      <c r="BG1089"/>
      <c r="BK1089" t="e">
        <f>VLOOKUP(BJ1089,Sheet2!$E$2:$I$222,3,FALSE)</f>
        <v>#N/A</v>
      </c>
      <c r="BL1089" t="e">
        <f>VLOOKUP(BJ1089,Sheet2!$E$2:$I$222,4,FALSE)</f>
        <v>#N/A</v>
      </c>
      <c r="BM1089" t="e">
        <f>VLOOKUP(BJ1089,Sheet2!$E$2:$I$222,5,FALSE)</f>
        <v>#N/A</v>
      </c>
      <c r="BN1089"/>
      <c r="BR1089" t="e">
        <f>VLOOKUP(BQ1089,Sheet2!$E$2:$I$222,3,FALSE)</f>
        <v>#N/A</v>
      </c>
      <c r="BS1089" t="e">
        <f>VLOOKUP(BQ1089,Sheet2!$E$2:$I$222,4,FALSE)</f>
        <v>#N/A</v>
      </c>
      <c r="BT1089" t="e">
        <f>VLOOKUP(BQ1089,Sheet2!$E$2:$I$222,5,FALSE)</f>
        <v>#N/A</v>
      </c>
      <c r="BU1089"/>
      <c r="BY1089" t="e">
        <f>VLOOKUP(BX1089,Sheet2!$E$2:$I$222,3,FALSE)</f>
        <v>#N/A</v>
      </c>
      <c r="BZ1089" t="e">
        <f>VLOOKUP(BX1089,Sheet2!$E$2:$I$222,4,FALSE)</f>
        <v>#N/A</v>
      </c>
      <c r="CA1089" t="e">
        <f>VLOOKUP(BX1089,Sheet2!$E$2:$I$222,5,FALSE)</f>
        <v>#N/A</v>
      </c>
      <c r="CB1089"/>
      <c r="CF1089" t="e">
        <f>VLOOKUP(CE1089,Sheet2!$E$2:$I$222,3,FALSE)</f>
        <v>#N/A</v>
      </c>
      <c r="CG1089" t="e">
        <f>VLOOKUP(CE1089,Sheet2!$E$2:$I$222,4,FALSE)</f>
        <v>#N/A</v>
      </c>
      <c r="CH1089" t="e">
        <f>VLOOKUP(CE1089,Sheet2!$E$2:$I$222,5,FALSE)</f>
        <v>#N/A</v>
      </c>
      <c r="CI1089"/>
      <c r="CM1089" t="e">
        <f>VLOOKUP(CL1089,Sheet2!$E$2:$I$222,3,FALSE)</f>
        <v>#N/A</v>
      </c>
      <c r="CN1089" t="e">
        <f>VLOOKUP(CL1089,Sheet2!$E$2:$I$222,4,FALSE)</f>
        <v>#N/A</v>
      </c>
      <c r="CO1089" t="e">
        <f>VLOOKUP(CL1089,Sheet2!$E$2:$I$222,5,FALSE)</f>
        <v>#N/A</v>
      </c>
      <c r="CP1089"/>
      <c r="CT1089" t="e">
        <f>VLOOKUP(CS1089,Sheet2!$E$2:$I$222,3,FALSE)</f>
        <v>#N/A</v>
      </c>
      <c r="CU1089" t="e">
        <f>VLOOKUP(CS1089,Sheet2!$E$2:$I$222,4,FALSE)</f>
        <v>#N/A</v>
      </c>
      <c r="CV1089" t="e">
        <f>VLOOKUP(CS1089,Sheet2!$E$2:$I$222,5,FALSE)</f>
        <v>#N/A</v>
      </c>
      <c r="CW1089"/>
      <c r="DA1089" t="e">
        <f>VLOOKUP(CZ1089,Sheet2!$E$2:$I$222,3,FALSE)</f>
        <v>#N/A</v>
      </c>
      <c r="DB1089" t="e">
        <f>VLOOKUP(CZ1089,Sheet2!$E$2:$I$222,4,FALSE)</f>
        <v>#N/A</v>
      </c>
      <c r="DC1089" t="e">
        <f>VLOOKUP(CZ1089,Sheet2!$E$2:$I$222,5,FALSE)</f>
        <v>#N/A</v>
      </c>
      <c r="DD1089"/>
      <c r="DH1089" t="e">
        <f>VLOOKUP(DG1089,Sheet2!$E$2:$I$222,3,FALSE)</f>
        <v>#N/A</v>
      </c>
      <c r="DI1089" t="e">
        <f>VLOOKUP(DG1089,Sheet2!$E$2:$I$222,4,FALSE)</f>
        <v>#N/A</v>
      </c>
      <c r="DJ1089" t="e">
        <f>VLOOKUP(DG1089,Sheet2!$E$2:$I$222,5,FALSE)</f>
        <v>#N/A</v>
      </c>
    </row>
    <row r="1090" spans="1:114" x14ac:dyDescent="0.25">
      <c r="A1090">
        <v>1141</v>
      </c>
      <c r="C1090">
        <v>14377</v>
      </c>
      <c r="D1090">
        <v>4377</v>
      </c>
      <c r="E1090">
        <v>37.746290000000002</v>
      </c>
      <c r="F1090">
        <v>-122.4359</v>
      </c>
      <c r="G1090" t="s">
        <v>810</v>
      </c>
      <c r="H1090" t="s">
        <v>3236</v>
      </c>
      <c r="I1090" t="s">
        <v>4913</v>
      </c>
      <c r="J1090" t="s">
        <v>4948</v>
      </c>
      <c r="Q1090" t="s">
        <v>5924</v>
      </c>
      <c r="S1090" t="s">
        <v>6012</v>
      </c>
      <c r="X1090">
        <f t="shared" ref="X1090:X1153" si="17">COUNTA(Y1090,AF1090,AM1090,AT1090,BA1090,BH1090,BO1090,BV1090,CC1090,CJ1090,CQ1090,CX1090,DE1090)</f>
        <v>1</v>
      </c>
      <c r="Y1090" t="s">
        <v>6825</v>
      </c>
      <c r="Z1090" t="s">
        <v>6882</v>
      </c>
      <c r="AA1090" s="59" t="s">
        <v>6897</v>
      </c>
      <c r="AB1090" t="str">
        <f>VLOOKUP($AA1090,Sheet2!$E$2:$I$222,3,FALSE)</f>
        <v>To Glen Park Station (BART)</v>
      </c>
      <c r="AC1090" t="str">
        <f>VLOOKUP($AA1090,Sheet2!$E$2:$I$222,4,FALSE)</f>
        <v>Diamond Heights District</v>
      </c>
      <c r="AD1090" t="str">
        <f>VLOOKUP($AA1090,Sheet2!$E$2:$I$222,5,FALSE)</f>
        <v>M-F ~ 7am-11pm | Sat-Sun ~ 8am-11pm</v>
      </c>
      <c r="AI1090" t="e">
        <f>VLOOKUP(AH1090,Sheet2!$E$2:$I$222,3,FALSE)</f>
        <v>#N/A</v>
      </c>
      <c r="AJ1090" t="e">
        <f>VLOOKUP(AH1090,Sheet2!$E$2:$I$222,4,FALSE)</f>
        <v>#N/A</v>
      </c>
      <c r="AK1090" t="e">
        <f>VLOOKUP(AH1090,Sheet2!$E$2:$I$222,5,FALSE)</f>
        <v>#N/A</v>
      </c>
      <c r="AL1090"/>
      <c r="AP1090" t="e">
        <f>VLOOKUP(AO1090,Sheet2!$E$2:$I$222,3,FALSE)</f>
        <v>#N/A</v>
      </c>
      <c r="AQ1090" t="e">
        <f>VLOOKUP(AO1090,Sheet2!$E$2:$I$222,4,FALSE)</f>
        <v>#N/A</v>
      </c>
      <c r="AR1090" t="e">
        <f>VLOOKUP(AO1090,Sheet2!$E$2:$I$222,5,FALSE)</f>
        <v>#N/A</v>
      </c>
      <c r="AS1090"/>
      <c r="AW1090" t="e">
        <f>VLOOKUP(AV1090,Sheet2!$E$2:$I$222,3,FALSE)</f>
        <v>#N/A</v>
      </c>
      <c r="AX1090" t="e">
        <f>VLOOKUP(AV1090,Sheet2!$E$2:$I$222,4,FALSE)</f>
        <v>#N/A</v>
      </c>
      <c r="AY1090" t="e">
        <f>VLOOKUP(AV1090,Sheet2!$E$2:$I$222,5,FALSE)</f>
        <v>#N/A</v>
      </c>
      <c r="AZ1090"/>
      <c r="BD1090" t="e">
        <f>VLOOKUP(BC1090,Sheet2!$E$2:$I$222,3,FALSE)</f>
        <v>#N/A</v>
      </c>
      <c r="BE1090" t="e">
        <f>VLOOKUP(BC1090,Sheet2!$E$2:$I$222,4,FALSE)</f>
        <v>#N/A</v>
      </c>
      <c r="BF1090" t="e">
        <f>VLOOKUP(BC1090,Sheet2!$E$2:$I$222,5,FALSE)</f>
        <v>#N/A</v>
      </c>
      <c r="BG1090"/>
      <c r="BK1090" t="e">
        <f>VLOOKUP(BJ1090,Sheet2!$E$2:$I$222,3,FALSE)</f>
        <v>#N/A</v>
      </c>
      <c r="BL1090" t="e">
        <f>VLOOKUP(BJ1090,Sheet2!$E$2:$I$222,4,FALSE)</f>
        <v>#N/A</v>
      </c>
      <c r="BM1090" t="e">
        <f>VLOOKUP(BJ1090,Sheet2!$E$2:$I$222,5,FALSE)</f>
        <v>#N/A</v>
      </c>
      <c r="BN1090"/>
      <c r="BR1090" t="e">
        <f>VLOOKUP(BQ1090,Sheet2!$E$2:$I$222,3,FALSE)</f>
        <v>#N/A</v>
      </c>
      <c r="BS1090" t="e">
        <f>VLOOKUP(BQ1090,Sheet2!$E$2:$I$222,4,FALSE)</f>
        <v>#N/A</v>
      </c>
      <c r="BT1090" t="e">
        <f>VLOOKUP(BQ1090,Sheet2!$E$2:$I$222,5,FALSE)</f>
        <v>#N/A</v>
      </c>
      <c r="BU1090"/>
      <c r="BY1090" t="e">
        <f>VLOOKUP(BX1090,Sheet2!$E$2:$I$222,3,FALSE)</f>
        <v>#N/A</v>
      </c>
      <c r="BZ1090" t="e">
        <f>VLOOKUP(BX1090,Sheet2!$E$2:$I$222,4,FALSE)</f>
        <v>#N/A</v>
      </c>
      <c r="CA1090" t="e">
        <f>VLOOKUP(BX1090,Sheet2!$E$2:$I$222,5,FALSE)</f>
        <v>#N/A</v>
      </c>
      <c r="CB1090"/>
      <c r="CF1090" t="e">
        <f>VLOOKUP(CE1090,Sheet2!$E$2:$I$222,3,FALSE)</f>
        <v>#N/A</v>
      </c>
      <c r="CG1090" t="e">
        <f>VLOOKUP(CE1090,Sheet2!$E$2:$I$222,4,FALSE)</f>
        <v>#N/A</v>
      </c>
      <c r="CH1090" t="e">
        <f>VLOOKUP(CE1090,Sheet2!$E$2:$I$222,5,FALSE)</f>
        <v>#N/A</v>
      </c>
      <c r="CI1090"/>
      <c r="CM1090" t="e">
        <f>VLOOKUP(CL1090,Sheet2!$E$2:$I$222,3,FALSE)</f>
        <v>#N/A</v>
      </c>
      <c r="CN1090" t="e">
        <f>VLOOKUP(CL1090,Sheet2!$E$2:$I$222,4,FALSE)</f>
        <v>#N/A</v>
      </c>
      <c r="CO1090" t="e">
        <f>VLOOKUP(CL1090,Sheet2!$E$2:$I$222,5,FALSE)</f>
        <v>#N/A</v>
      </c>
      <c r="CP1090"/>
      <c r="CT1090" t="e">
        <f>VLOOKUP(CS1090,Sheet2!$E$2:$I$222,3,FALSE)</f>
        <v>#N/A</v>
      </c>
      <c r="CU1090" t="e">
        <f>VLOOKUP(CS1090,Sheet2!$E$2:$I$222,4,FALSE)</f>
        <v>#N/A</v>
      </c>
      <c r="CV1090" t="e">
        <f>VLOOKUP(CS1090,Sheet2!$E$2:$I$222,5,FALSE)</f>
        <v>#N/A</v>
      </c>
      <c r="CW1090"/>
      <c r="DA1090" t="e">
        <f>VLOOKUP(CZ1090,Sheet2!$E$2:$I$222,3,FALSE)</f>
        <v>#N/A</v>
      </c>
      <c r="DB1090" t="e">
        <f>VLOOKUP(CZ1090,Sheet2!$E$2:$I$222,4,FALSE)</f>
        <v>#N/A</v>
      </c>
      <c r="DC1090" t="e">
        <f>VLOOKUP(CZ1090,Sheet2!$E$2:$I$222,5,FALSE)</f>
        <v>#N/A</v>
      </c>
      <c r="DD1090"/>
      <c r="DH1090" t="e">
        <f>VLOOKUP(DG1090,Sheet2!$E$2:$I$222,3,FALSE)</f>
        <v>#N/A</v>
      </c>
      <c r="DI1090" t="e">
        <f>VLOOKUP(DG1090,Sheet2!$E$2:$I$222,4,FALSE)</f>
        <v>#N/A</v>
      </c>
      <c r="DJ1090" t="e">
        <f>VLOOKUP(DG1090,Sheet2!$E$2:$I$222,5,FALSE)</f>
        <v>#N/A</v>
      </c>
    </row>
    <row r="1091" spans="1:114" x14ac:dyDescent="0.25">
      <c r="A1091">
        <v>1142</v>
      </c>
      <c r="C1091">
        <v>14378</v>
      </c>
      <c r="D1091">
        <v>4378</v>
      </c>
      <c r="E1091">
        <v>37.744669999999999</v>
      </c>
      <c r="F1091">
        <v>-122.43564000000001</v>
      </c>
      <c r="G1091" t="s">
        <v>811</v>
      </c>
      <c r="H1091" t="s">
        <v>3237</v>
      </c>
      <c r="I1091" t="s">
        <v>4908</v>
      </c>
      <c r="J1091" t="s">
        <v>4948</v>
      </c>
      <c r="Q1091" t="s">
        <v>5924</v>
      </c>
      <c r="S1091" t="s">
        <v>6092</v>
      </c>
      <c r="X1091">
        <f t="shared" si="17"/>
        <v>1</v>
      </c>
      <c r="Y1091" t="s">
        <v>6825</v>
      </c>
      <c r="Z1091" t="s">
        <v>6880</v>
      </c>
      <c r="AA1091" s="59" t="s">
        <v>6915</v>
      </c>
      <c r="AB1091" t="str">
        <f>VLOOKUP($AA1091,Sheet2!$E$2:$I$222,3,FALSE)</f>
        <v>To Castro Station</v>
      </c>
      <c r="AC1091" t="str">
        <f>VLOOKUP($AA1091,Sheet2!$E$2:$I$222,4,FALSE)</f>
        <v>Market &amp; Castro</v>
      </c>
      <c r="AD1091" t="str">
        <f>VLOOKUP($AA1091,Sheet2!$E$2:$I$222,5,FALSE)</f>
        <v>M-F ~ 7a-11am | Sat-Sun ~ 8a-11pm</v>
      </c>
      <c r="AI1091" t="e">
        <f>VLOOKUP(AH1091,Sheet2!$E$2:$I$222,3,FALSE)</f>
        <v>#N/A</v>
      </c>
      <c r="AJ1091" t="e">
        <f>VLOOKUP(AH1091,Sheet2!$E$2:$I$222,4,FALSE)</f>
        <v>#N/A</v>
      </c>
      <c r="AK1091" t="e">
        <f>VLOOKUP(AH1091,Sheet2!$E$2:$I$222,5,FALSE)</f>
        <v>#N/A</v>
      </c>
      <c r="AL1091"/>
      <c r="AP1091" t="e">
        <f>VLOOKUP(AO1091,Sheet2!$E$2:$I$222,3,FALSE)</f>
        <v>#N/A</v>
      </c>
      <c r="AQ1091" t="e">
        <f>VLOOKUP(AO1091,Sheet2!$E$2:$I$222,4,FALSE)</f>
        <v>#N/A</v>
      </c>
      <c r="AR1091" t="e">
        <f>VLOOKUP(AO1091,Sheet2!$E$2:$I$222,5,FALSE)</f>
        <v>#N/A</v>
      </c>
      <c r="AS1091"/>
      <c r="AW1091" t="e">
        <f>VLOOKUP(AV1091,Sheet2!$E$2:$I$222,3,FALSE)</f>
        <v>#N/A</v>
      </c>
      <c r="AX1091" t="e">
        <f>VLOOKUP(AV1091,Sheet2!$E$2:$I$222,4,FALSE)</f>
        <v>#N/A</v>
      </c>
      <c r="AY1091" t="e">
        <f>VLOOKUP(AV1091,Sheet2!$E$2:$I$222,5,FALSE)</f>
        <v>#N/A</v>
      </c>
      <c r="AZ1091"/>
      <c r="BD1091" t="e">
        <f>VLOOKUP(BC1091,Sheet2!$E$2:$I$222,3,FALSE)</f>
        <v>#N/A</v>
      </c>
      <c r="BE1091" t="e">
        <f>VLOOKUP(BC1091,Sheet2!$E$2:$I$222,4,FALSE)</f>
        <v>#N/A</v>
      </c>
      <c r="BF1091" t="e">
        <f>VLOOKUP(BC1091,Sheet2!$E$2:$I$222,5,FALSE)</f>
        <v>#N/A</v>
      </c>
      <c r="BG1091"/>
      <c r="BK1091" t="e">
        <f>VLOOKUP(BJ1091,Sheet2!$E$2:$I$222,3,FALSE)</f>
        <v>#N/A</v>
      </c>
      <c r="BL1091" t="e">
        <f>VLOOKUP(BJ1091,Sheet2!$E$2:$I$222,4,FALSE)</f>
        <v>#N/A</v>
      </c>
      <c r="BM1091" t="e">
        <f>VLOOKUP(BJ1091,Sheet2!$E$2:$I$222,5,FALSE)</f>
        <v>#N/A</v>
      </c>
      <c r="BN1091"/>
      <c r="BR1091" t="e">
        <f>VLOOKUP(BQ1091,Sheet2!$E$2:$I$222,3,FALSE)</f>
        <v>#N/A</v>
      </c>
      <c r="BS1091" t="e">
        <f>VLOOKUP(BQ1091,Sheet2!$E$2:$I$222,4,FALSE)</f>
        <v>#N/A</v>
      </c>
      <c r="BT1091" t="e">
        <f>VLOOKUP(BQ1091,Sheet2!$E$2:$I$222,5,FALSE)</f>
        <v>#N/A</v>
      </c>
      <c r="BU1091"/>
      <c r="BY1091" t="e">
        <f>VLOOKUP(BX1091,Sheet2!$E$2:$I$222,3,FALSE)</f>
        <v>#N/A</v>
      </c>
      <c r="BZ1091" t="e">
        <f>VLOOKUP(BX1091,Sheet2!$E$2:$I$222,4,FALSE)</f>
        <v>#N/A</v>
      </c>
      <c r="CA1091" t="e">
        <f>VLOOKUP(BX1091,Sheet2!$E$2:$I$222,5,FALSE)</f>
        <v>#N/A</v>
      </c>
      <c r="CB1091"/>
      <c r="CF1091" t="e">
        <f>VLOOKUP(CE1091,Sheet2!$E$2:$I$222,3,FALSE)</f>
        <v>#N/A</v>
      </c>
      <c r="CG1091" t="e">
        <f>VLOOKUP(CE1091,Sheet2!$E$2:$I$222,4,FALSE)</f>
        <v>#N/A</v>
      </c>
      <c r="CH1091" t="e">
        <f>VLOOKUP(CE1091,Sheet2!$E$2:$I$222,5,FALSE)</f>
        <v>#N/A</v>
      </c>
      <c r="CI1091"/>
      <c r="CM1091" t="e">
        <f>VLOOKUP(CL1091,Sheet2!$E$2:$I$222,3,FALSE)</f>
        <v>#N/A</v>
      </c>
      <c r="CN1091" t="e">
        <f>VLOOKUP(CL1091,Sheet2!$E$2:$I$222,4,FALSE)</f>
        <v>#N/A</v>
      </c>
      <c r="CO1091" t="e">
        <f>VLOOKUP(CL1091,Sheet2!$E$2:$I$222,5,FALSE)</f>
        <v>#N/A</v>
      </c>
      <c r="CP1091"/>
      <c r="CT1091" t="e">
        <f>VLOOKUP(CS1091,Sheet2!$E$2:$I$222,3,FALSE)</f>
        <v>#N/A</v>
      </c>
      <c r="CU1091" t="e">
        <f>VLOOKUP(CS1091,Sheet2!$E$2:$I$222,4,FALSE)</f>
        <v>#N/A</v>
      </c>
      <c r="CV1091" t="e">
        <f>VLOOKUP(CS1091,Sheet2!$E$2:$I$222,5,FALSE)</f>
        <v>#N/A</v>
      </c>
      <c r="CW1091"/>
      <c r="DA1091" t="e">
        <f>VLOOKUP(CZ1091,Sheet2!$E$2:$I$222,3,FALSE)</f>
        <v>#N/A</v>
      </c>
      <c r="DB1091" t="e">
        <f>VLOOKUP(CZ1091,Sheet2!$E$2:$I$222,4,FALSE)</f>
        <v>#N/A</v>
      </c>
      <c r="DC1091" t="e">
        <f>VLOOKUP(CZ1091,Sheet2!$E$2:$I$222,5,FALSE)</f>
        <v>#N/A</v>
      </c>
      <c r="DD1091"/>
      <c r="DH1091" t="e">
        <f>VLOOKUP(DG1091,Sheet2!$E$2:$I$222,3,FALSE)</f>
        <v>#N/A</v>
      </c>
      <c r="DI1091" t="e">
        <f>VLOOKUP(DG1091,Sheet2!$E$2:$I$222,4,FALSE)</f>
        <v>#N/A</v>
      </c>
      <c r="DJ1091" t="e">
        <f>VLOOKUP(DG1091,Sheet2!$E$2:$I$222,5,FALSE)</f>
        <v>#N/A</v>
      </c>
    </row>
    <row r="1092" spans="1:114" x14ac:dyDescent="0.25">
      <c r="A1092">
        <v>1143</v>
      </c>
      <c r="C1092">
        <v>14379</v>
      </c>
      <c r="D1092">
        <v>4379</v>
      </c>
      <c r="E1092">
        <v>37.744680000000002</v>
      </c>
      <c r="F1092">
        <v>-122.43576</v>
      </c>
      <c r="G1092" t="s">
        <v>811</v>
      </c>
      <c r="H1092" t="s">
        <v>3237</v>
      </c>
      <c r="I1092" t="s">
        <v>4913</v>
      </c>
      <c r="J1092" t="s">
        <v>4948</v>
      </c>
      <c r="Q1092" t="s">
        <v>5924</v>
      </c>
      <c r="S1092" t="s">
        <v>6012</v>
      </c>
      <c r="X1092">
        <f t="shared" si="17"/>
        <v>1</v>
      </c>
      <c r="Y1092" t="s">
        <v>6825</v>
      </c>
      <c r="Z1092" t="s">
        <v>6882</v>
      </c>
      <c r="AA1092" s="59" t="s">
        <v>6897</v>
      </c>
      <c r="AB1092" t="str">
        <f>VLOOKUP($AA1092,Sheet2!$E$2:$I$222,3,FALSE)</f>
        <v>To Glen Park Station (BART)</v>
      </c>
      <c r="AC1092" t="str">
        <f>VLOOKUP($AA1092,Sheet2!$E$2:$I$222,4,FALSE)</f>
        <v>Diamond Heights District</v>
      </c>
      <c r="AD1092" t="str">
        <f>VLOOKUP($AA1092,Sheet2!$E$2:$I$222,5,FALSE)</f>
        <v>M-F ~ 7am-11pm | Sat-Sun ~ 8am-11pm</v>
      </c>
      <c r="AI1092" t="e">
        <f>VLOOKUP(AH1092,Sheet2!$E$2:$I$222,3,FALSE)</f>
        <v>#N/A</v>
      </c>
      <c r="AJ1092" t="e">
        <f>VLOOKUP(AH1092,Sheet2!$E$2:$I$222,4,FALSE)</f>
        <v>#N/A</v>
      </c>
      <c r="AK1092" t="e">
        <f>VLOOKUP(AH1092,Sheet2!$E$2:$I$222,5,FALSE)</f>
        <v>#N/A</v>
      </c>
      <c r="AL1092"/>
      <c r="AP1092" t="e">
        <f>VLOOKUP(AO1092,Sheet2!$E$2:$I$222,3,FALSE)</f>
        <v>#N/A</v>
      </c>
      <c r="AQ1092" t="e">
        <f>VLOOKUP(AO1092,Sheet2!$E$2:$I$222,4,FALSE)</f>
        <v>#N/A</v>
      </c>
      <c r="AR1092" t="e">
        <f>VLOOKUP(AO1092,Sheet2!$E$2:$I$222,5,FALSE)</f>
        <v>#N/A</v>
      </c>
      <c r="AS1092"/>
      <c r="AW1092" t="e">
        <f>VLOOKUP(AV1092,Sheet2!$E$2:$I$222,3,FALSE)</f>
        <v>#N/A</v>
      </c>
      <c r="AX1092" t="e">
        <f>VLOOKUP(AV1092,Sheet2!$E$2:$I$222,4,FALSE)</f>
        <v>#N/A</v>
      </c>
      <c r="AY1092" t="e">
        <f>VLOOKUP(AV1092,Sheet2!$E$2:$I$222,5,FALSE)</f>
        <v>#N/A</v>
      </c>
      <c r="AZ1092"/>
      <c r="BD1092" t="e">
        <f>VLOOKUP(BC1092,Sheet2!$E$2:$I$222,3,FALSE)</f>
        <v>#N/A</v>
      </c>
      <c r="BE1092" t="e">
        <f>VLOOKUP(BC1092,Sheet2!$E$2:$I$222,4,FALSE)</f>
        <v>#N/A</v>
      </c>
      <c r="BF1092" t="e">
        <f>VLOOKUP(BC1092,Sheet2!$E$2:$I$222,5,FALSE)</f>
        <v>#N/A</v>
      </c>
      <c r="BG1092"/>
      <c r="BK1092" t="e">
        <f>VLOOKUP(BJ1092,Sheet2!$E$2:$I$222,3,FALSE)</f>
        <v>#N/A</v>
      </c>
      <c r="BL1092" t="e">
        <f>VLOOKUP(BJ1092,Sheet2!$E$2:$I$222,4,FALSE)</f>
        <v>#N/A</v>
      </c>
      <c r="BM1092" t="e">
        <f>VLOOKUP(BJ1092,Sheet2!$E$2:$I$222,5,FALSE)</f>
        <v>#N/A</v>
      </c>
      <c r="BN1092"/>
      <c r="BR1092" t="e">
        <f>VLOOKUP(BQ1092,Sheet2!$E$2:$I$222,3,FALSE)</f>
        <v>#N/A</v>
      </c>
      <c r="BS1092" t="e">
        <f>VLOOKUP(BQ1092,Sheet2!$E$2:$I$222,4,FALSE)</f>
        <v>#N/A</v>
      </c>
      <c r="BT1092" t="e">
        <f>VLOOKUP(BQ1092,Sheet2!$E$2:$I$222,5,FALSE)</f>
        <v>#N/A</v>
      </c>
      <c r="BU1092"/>
      <c r="BY1092" t="e">
        <f>VLOOKUP(BX1092,Sheet2!$E$2:$I$222,3,FALSE)</f>
        <v>#N/A</v>
      </c>
      <c r="BZ1092" t="e">
        <f>VLOOKUP(BX1092,Sheet2!$E$2:$I$222,4,FALSE)</f>
        <v>#N/A</v>
      </c>
      <c r="CA1092" t="e">
        <f>VLOOKUP(BX1092,Sheet2!$E$2:$I$222,5,FALSE)</f>
        <v>#N/A</v>
      </c>
      <c r="CB1092"/>
      <c r="CF1092" t="e">
        <f>VLOOKUP(CE1092,Sheet2!$E$2:$I$222,3,FALSE)</f>
        <v>#N/A</v>
      </c>
      <c r="CG1092" t="e">
        <f>VLOOKUP(CE1092,Sheet2!$E$2:$I$222,4,FALSE)</f>
        <v>#N/A</v>
      </c>
      <c r="CH1092" t="e">
        <f>VLOOKUP(CE1092,Sheet2!$E$2:$I$222,5,FALSE)</f>
        <v>#N/A</v>
      </c>
      <c r="CI1092"/>
      <c r="CM1092" t="e">
        <f>VLOOKUP(CL1092,Sheet2!$E$2:$I$222,3,FALSE)</f>
        <v>#N/A</v>
      </c>
      <c r="CN1092" t="e">
        <f>VLOOKUP(CL1092,Sheet2!$E$2:$I$222,4,FALSE)</f>
        <v>#N/A</v>
      </c>
      <c r="CO1092" t="e">
        <f>VLOOKUP(CL1092,Sheet2!$E$2:$I$222,5,FALSE)</f>
        <v>#N/A</v>
      </c>
      <c r="CP1092"/>
      <c r="CT1092" t="e">
        <f>VLOOKUP(CS1092,Sheet2!$E$2:$I$222,3,FALSE)</f>
        <v>#N/A</v>
      </c>
      <c r="CU1092" t="e">
        <f>VLOOKUP(CS1092,Sheet2!$E$2:$I$222,4,FALSE)</f>
        <v>#N/A</v>
      </c>
      <c r="CV1092" t="e">
        <f>VLOOKUP(CS1092,Sheet2!$E$2:$I$222,5,FALSE)</f>
        <v>#N/A</v>
      </c>
      <c r="CW1092"/>
      <c r="DA1092" t="e">
        <f>VLOOKUP(CZ1092,Sheet2!$E$2:$I$222,3,FALSE)</f>
        <v>#N/A</v>
      </c>
      <c r="DB1092" t="e">
        <f>VLOOKUP(CZ1092,Sheet2!$E$2:$I$222,4,FALSE)</f>
        <v>#N/A</v>
      </c>
      <c r="DC1092" t="e">
        <f>VLOOKUP(CZ1092,Sheet2!$E$2:$I$222,5,FALSE)</f>
        <v>#N/A</v>
      </c>
      <c r="DD1092"/>
      <c r="DH1092" t="e">
        <f>VLOOKUP(DG1092,Sheet2!$E$2:$I$222,3,FALSE)</f>
        <v>#N/A</v>
      </c>
      <c r="DI1092" t="e">
        <f>VLOOKUP(DG1092,Sheet2!$E$2:$I$222,4,FALSE)</f>
        <v>#N/A</v>
      </c>
      <c r="DJ1092" t="e">
        <f>VLOOKUP(DG1092,Sheet2!$E$2:$I$222,5,FALSE)</f>
        <v>#N/A</v>
      </c>
    </row>
    <row r="1093" spans="1:114" x14ac:dyDescent="0.25">
      <c r="A1093">
        <v>1144</v>
      </c>
      <c r="C1093">
        <v>14380</v>
      </c>
      <c r="D1093">
        <v>4380</v>
      </c>
      <c r="E1093">
        <v>37.743290000000002</v>
      </c>
      <c r="F1093">
        <v>-122.43563</v>
      </c>
      <c r="G1093" t="s">
        <v>812</v>
      </c>
      <c r="H1093" t="s">
        <v>3238</v>
      </c>
      <c r="I1093" t="s">
        <v>4919</v>
      </c>
      <c r="J1093" t="s">
        <v>4948</v>
      </c>
      <c r="Q1093" t="s">
        <v>5924</v>
      </c>
      <c r="S1093" t="s">
        <v>6012</v>
      </c>
      <c r="X1093">
        <f t="shared" si="17"/>
        <v>1</v>
      </c>
      <c r="Y1093" t="s">
        <v>6825</v>
      </c>
      <c r="Z1093" t="s">
        <v>6882</v>
      </c>
      <c r="AA1093" s="59" t="s">
        <v>6897</v>
      </c>
      <c r="AB1093" t="str">
        <f>VLOOKUP($AA1093,Sheet2!$E$2:$I$222,3,FALSE)</f>
        <v>To Glen Park Station (BART)</v>
      </c>
      <c r="AC1093" t="str">
        <f>VLOOKUP($AA1093,Sheet2!$E$2:$I$222,4,FALSE)</f>
        <v>Diamond Heights District</v>
      </c>
      <c r="AD1093" t="str">
        <f>VLOOKUP($AA1093,Sheet2!$E$2:$I$222,5,FALSE)</f>
        <v>M-F ~ 7am-11pm | Sat-Sun ~ 8am-11pm</v>
      </c>
      <c r="AI1093" t="e">
        <f>VLOOKUP(AH1093,Sheet2!$E$2:$I$222,3,FALSE)</f>
        <v>#N/A</v>
      </c>
      <c r="AJ1093" t="e">
        <f>VLOOKUP(AH1093,Sheet2!$E$2:$I$222,4,FALSE)</f>
        <v>#N/A</v>
      </c>
      <c r="AK1093" t="e">
        <f>VLOOKUP(AH1093,Sheet2!$E$2:$I$222,5,FALSE)</f>
        <v>#N/A</v>
      </c>
      <c r="AL1093"/>
      <c r="AP1093" t="e">
        <f>VLOOKUP(AO1093,Sheet2!$E$2:$I$222,3,FALSE)</f>
        <v>#N/A</v>
      </c>
      <c r="AQ1093" t="e">
        <f>VLOOKUP(AO1093,Sheet2!$E$2:$I$222,4,FALSE)</f>
        <v>#N/A</v>
      </c>
      <c r="AR1093" t="e">
        <f>VLOOKUP(AO1093,Sheet2!$E$2:$I$222,5,FALSE)</f>
        <v>#N/A</v>
      </c>
      <c r="AS1093"/>
      <c r="AW1093" t="e">
        <f>VLOOKUP(AV1093,Sheet2!$E$2:$I$222,3,FALSE)</f>
        <v>#N/A</v>
      </c>
      <c r="AX1093" t="e">
        <f>VLOOKUP(AV1093,Sheet2!$E$2:$I$222,4,FALSE)</f>
        <v>#N/A</v>
      </c>
      <c r="AY1093" t="e">
        <f>VLOOKUP(AV1093,Sheet2!$E$2:$I$222,5,FALSE)</f>
        <v>#N/A</v>
      </c>
      <c r="AZ1093"/>
      <c r="BD1093" t="e">
        <f>VLOOKUP(BC1093,Sheet2!$E$2:$I$222,3,FALSE)</f>
        <v>#N/A</v>
      </c>
      <c r="BE1093" t="e">
        <f>VLOOKUP(BC1093,Sheet2!$E$2:$I$222,4,FALSE)</f>
        <v>#N/A</v>
      </c>
      <c r="BF1093" t="e">
        <f>VLOOKUP(BC1093,Sheet2!$E$2:$I$222,5,FALSE)</f>
        <v>#N/A</v>
      </c>
      <c r="BG1093"/>
      <c r="BK1093" t="e">
        <f>VLOOKUP(BJ1093,Sheet2!$E$2:$I$222,3,FALSE)</f>
        <v>#N/A</v>
      </c>
      <c r="BL1093" t="e">
        <f>VLOOKUP(BJ1093,Sheet2!$E$2:$I$222,4,FALSE)</f>
        <v>#N/A</v>
      </c>
      <c r="BM1093" t="e">
        <f>VLOOKUP(BJ1093,Sheet2!$E$2:$I$222,5,FALSE)</f>
        <v>#N/A</v>
      </c>
      <c r="BN1093"/>
      <c r="BR1093" t="e">
        <f>VLOOKUP(BQ1093,Sheet2!$E$2:$I$222,3,FALSE)</f>
        <v>#N/A</v>
      </c>
      <c r="BS1093" t="e">
        <f>VLOOKUP(BQ1093,Sheet2!$E$2:$I$222,4,FALSE)</f>
        <v>#N/A</v>
      </c>
      <c r="BT1093" t="e">
        <f>VLOOKUP(BQ1093,Sheet2!$E$2:$I$222,5,FALSE)</f>
        <v>#N/A</v>
      </c>
      <c r="BU1093"/>
      <c r="BY1093" t="e">
        <f>VLOOKUP(BX1093,Sheet2!$E$2:$I$222,3,FALSE)</f>
        <v>#N/A</v>
      </c>
      <c r="BZ1093" t="e">
        <f>VLOOKUP(BX1093,Sheet2!$E$2:$I$222,4,FALSE)</f>
        <v>#N/A</v>
      </c>
      <c r="CA1093" t="e">
        <f>VLOOKUP(BX1093,Sheet2!$E$2:$I$222,5,FALSE)</f>
        <v>#N/A</v>
      </c>
      <c r="CB1093"/>
      <c r="CF1093" t="e">
        <f>VLOOKUP(CE1093,Sheet2!$E$2:$I$222,3,FALSE)</f>
        <v>#N/A</v>
      </c>
      <c r="CG1093" t="e">
        <f>VLOOKUP(CE1093,Sheet2!$E$2:$I$222,4,FALSE)</f>
        <v>#N/A</v>
      </c>
      <c r="CH1093" t="e">
        <f>VLOOKUP(CE1093,Sheet2!$E$2:$I$222,5,FALSE)</f>
        <v>#N/A</v>
      </c>
      <c r="CI1093"/>
      <c r="CM1093" t="e">
        <f>VLOOKUP(CL1093,Sheet2!$E$2:$I$222,3,FALSE)</f>
        <v>#N/A</v>
      </c>
      <c r="CN1093" t="e">
        <f>VLOOKUP(CL1093,Sheet2!$E$2:$I$222,4,FALSE)</f>
        <v>#N/A</v>
      </c>
      <c r="CO1093" t="e">
        <f>VLOOKUP(CL1093,Sheet2!$E$2:$I$222,5,FALSE)</f>
        <v>#N/A</v>
      </c>
      <c r="CP1093"/>
      <c r="CT1093" t="e">
        <f>VLOOKUP(CS1093,Sheet2!$E$2:$I$222,3,FALSE)</f>
        <v>#N/A</v>
      </c>
      <c r="CU1093" t="e">
        <f>VLOOKUP(CS1093,Sheet2!$E$2:$I$222,4,FALSE)</f>
        <v>#N/A</v>
      </c>
      <c r="CV1093" t="e">
        <f>VLOOKUP(CS1093,Sheet2!$E$2:$I$222,5,FALSE)</f>
        <v>#N/A</v>
      </c>
      <c r="CW1093"/>
      <c r="DA1093" t="e">
        <f>VLOOKUP(CZ1093,Sheet2!$E$2:$I$222,3,FALSE)</f>
        <v>#N/A</v>
      </c>
      <c r="DB1093" t="e">
        <f>VLOOKUP(CZ1093,Sheet2!$E$2:$I$222,4,FALSE)</f>
        <v>#N/A</v>
      </c>
      <c r="DC1093" t="e">
        <f>VLOOKUP(CZ1093,Sheet2!$E$2:$I$222,5,FALSE)</f>
        <v>#N/A</v>
      </c>
      <c r="DD1093"/>
      <c r="DH1093" t="e">
        <f>VLOOKUP(DG1093,Sheet2!$E$2:$I$222,3,FALSE)</f>
        <v>#N/A</v>
      </c>
      <c r="DI1093" t="e">
        <f>VLOOKUP(DG1093,Sheet2!$E$2:$I$222,4,FALSE)</f>
        <v>#N/A</v>
      </c>
      <c r="DJ1093" t="e">
        <f>VLOOKUP(DG1093,Sheet2!$E$2:$I$222,5,FALSE)</f>
        <v>#N/A</v>
      </c>
    </row>
    <row r="1094" spans="1:114" x14ac:dyDescent="0.25">
      <c r="A1094">
        <v>1145</v>
      </c>
      <c r="C1094">
        <v>14381</v>
      </c>
      <c r="D1094">
        <v>4381</v>
      </c>
      <c r="E1094">
        <v>37.743070000000003</v>
      </c>
      <c r="F1094">
        <v>-122.4355</v>
      </c>
      <c r="G1094" t="s">
        <v>812</v>
      </c>
      <c r="H1094" t="s">
        <v>3238</v>
      </c>
      <c r="I1094" t="s">
        <v>4908</v>
      </c>
      <c r="J1094" t="s">
        <v>4948</v>
      </c>
      <c r="Q1094" t="s">
        <v>5924</v>
      </c>
      <c r="S1094" t="s">
        <v>6092</v>
      </c>
      <c r="X1094">
        <f t="shared" si="17"/>
        <v>1</v>
      </c>
      <c r="Y1094" t="s">
        <v>6825</v>
      </c>
      <c r="Z1094" t="s">
        <v>6880</v>
      </c>
      <c r="AA1094" s="59" t="s">
        <v>6915</v>
      </c>
      <c r="AB1094" t="str">
        <f>VLOOKUP($AA1094,Sheet2!$E$2:$I$222,3,FALSE)</f>
        <v>To Castro Station</v>
      </c>
      <c r="AC1094" t="str">
        <f>VLOOKUP($AA1094,Sheet2!$E$2:$I$222,4,FALSE)</f>
        <v>Market &amp; Castro</v>
      </c>
      <c r="AD1094" t="str">
        <f>VLOOKUP($AA1094,Sheet2!$E$2:$I$222,5,FALSE)</f>
        <v>M-F ~ 7a-11am | Sat-Sun ~ 8a-11pm</v>
      </c>
      <c r="AI1094" t="e">
        <f>VLOOKUP(AH1094,Sheet2!$E$2:$I$222,3,FALSE)</f>
        <v>#N/A</v>
      </c>
      <c r="AJ1094" t="e">
        <f>VLOOKUP(AH1094,Sheet2!$E$2:$I$222,4,FALSE)</f>
        <v>#N/A</v>
      </c>
      <c r="AK1094" t="e">
        <f>VLOOKUP(AH1094,Sheet2!$E$2:$I$222,5,FALSE)</f>
        <v>#N/A</v>
      </c>
      <c r="AL1094"/>
      <c r="AP1094" t="e">
        <f>VLOOKUP(AO1094,Sheet2!$E$2:$I$222,3,FALSE)</f>
        <v>#N/A</v>
      </c>
      <c r="AQ1094" t="e">
        <f>VLOOKUP(AO1094,Sheet2!$E$2:$I$222,4,FALSE)</f>
        <v>#N/A</v>
      </c>
      <c r="AR1094" t="e">
        <f>VLOOKUP(AO1094,Sheet2!$E$2:$I$222,5,FALSE)</f>
        <v>#N/A</v>
      </c>
      <c r="AS1094"/>
      <c r="AW1094" t="e">
        <f>VLOOKUP(AV1094,Sheet2!$E$2:$I$222,3,FALSE)</f>
        <v>#N/A</v>
      </c>
      <c r="AX1094" t="e">
        <f>VLOOKUP(AV1094,Sheet2!$E$2:$I$222,4,FALSE)</f>
        <v>#N/A</v>
      </c>
      <c r="AY1094" t="e">
        <f>VLOOKUP(AV1094,Sheet2!$E$2:$I$222,5,FALSE)</f>
        <v>#N/A</v>
      </c>
      <c r="AZ1094"/>
      <c r="BD1094" t="e">
        <f>VLOOKUP(BC1094,Sheet2!$E$2:$I$222,3,FALSE)</f>
        <v>#N/A</v>
      </c>
      <c r="BE1094" t="e">
        <f>VLOOKUP(BC1094,Sheet2!$E$2:$I$222,4,FALSE)</f>
        <v>#N/A</v>
      </c>
      <c r="BF1094" t="e">
        <f>VLOOKUP(BC1094,Sheet2!$E$2:$I$222,5,FALSE)</f>
        <v>#N/A</v>
      </c>
      <c r="BG1094"/>
      <c r="BK1094" t="e">
        <f>VLOOKUP(BJ1094,Sheet2!$E$2:$I$222,3,FALSE)</f>
        <v>#N/A</v>
      </c>
      <c r="BL1094" t="e">
        <f>VLOOKUP(BJ1094,Sheet2!$E$2:$I$222,4,FALSE)</f>
        <v>#N/A</v>
      </c>
      <c r="BM1094" t="e">
        <f>VLOOKUP(BJ1094,Sheet2!$E$2:$I$222,5,FALSE)</f>
        <v>#N/A</v>
      </c>
      <c r="BN1094"/>
      <c r="BR1094" t="e">
        <f>VLOOKUP(BQ1094,Sheet2!$E$2:$I$222,3,FALSE)</f>
        <v>#N/A</v>
      </c>
      <c r="BS1094" t="e">
        <f>VLOOKUP(BQ1094,Sheet2!$E$2:$I$222,4,FALSE)</f>
        <v>#N/A</v>
      </c>
      <c r="BT1094" t="e">
        <f>VLOOKUP(BQ1094,Sheet2!$E$2:$I$222,5,FALSE)</f>
        <v>#N/A</v>
      </c>
      <c r="BU1094"/>
      <c r="BY1094" t="e">
        <f>VLOOKUP(BX1094,Sheet2!$E$2:$I$222,3,FALSE)</f>
        <v>#N/A</v>
      </c>
      <c r="BZ1094" t="e">
        <f>VLOOKUP(BX1094,Sheet2!$E$2:$I$222,4,FALSE)</f>
        <v>#N/A</v>
      </c>
      <c r="CA1094" t="e">
        <f>VLOOKUP(BX1094,Sheet2!$E$2:$I$222,5,FALSE)</f>
        <v>#N/A</v>
      </c>
      <c r="CB1094"/>
      <c r="CF1094" t="e">
        <f>VLOOKUP(CE1094,Sheet2!$E$2:$I$222,3,FALSE)</f>
        <v>#N/A</v>
      </c>
      <c r="CG1094" t="e">
        <f>VLOOKUP(CE1094,Sheet2!$E$2:$I$222,4,FALSE)</f>
        <v>#N/A</v>
      </c>
      <c r="CH1094" t="e">
        <f>VLOOKUP(CE1094,Sheet2!$E$2:$I$222,5,FALSE)</f>
        <v>#N/A</v>
      </c>
      <c r="CI1094"/>
      <c r="CM1094" t="e">
        <f>VLOOKUP(CL1094,Sheet2!$E$2:$I$222,3,FALSE)</f>
        <v>#N/A</v>
      </c>
      <c r="CN1094" t="e">
        <f>VLOOKUP(CL1094,Sheet2!$E$2:$I$222,4,FALSE)</f>
        <v>#N/A</v>
      </c>
      <c r="CO1094" t="e">
        <f>VLOOKUP(CL1094,Sheet2!$E$2:$I$222,5,FALSE)</f>
        <v>#N/A</v>
      </c>
      <c r="CP1094"/>
      <c r="CT1094" t="e">
        <f>VLOOKUP(CS1094,Sheet2!$E$2:$I$222,3,FALSE)</f>
        <v>#N/A</v>
      </c>
      <c r="CU1094" t="e">
        <f>VLOOKUP(CS1094,Sheet2!$E$2:$I$222,4,FALSE)</f>
        <v>#N/A</v>
      </c>
      <c r="CV1094" t="e">
        <f>VLOOKUP(CS1094,Sheet2!$E$2:$I$222,5,FALSE)</f>
        <v>#N/A</v>
      </c>
      <c r="CW1094"/>
      <c r="DA1094" t="e">
        <f>VLOOKUP(CZ1094,Sheet2!$E$2:$I$222,3,FALSE)</f>
        <v>#N/A</v>
      </c>
      <c r="DB1094" t="e">
        <f>VLOOKUP(CZ1094,Sheet2!$E$2:$I$222,4,FALSE)</f>
        <v>#N/A</v>
      </c>
      <c r="DC1094" t="e">
        <f>VLOOKUP(CZ1094,Sheet2!$E$2:$I$222,5,FALSE)</f>
        <v>#N/A</v>
      </c>
      <c r="DD1094"/>
      <c r="DH1094" t="e">
        <f>VLOOKUP(DG1094,Sheet2!$E$2:$I$222,3,FALSE)</f>
        <v>#N/A</v>
      </c>
      <c r="DI1094" t="e">
        <f>VLOOKUP(DG1094,Sheet2!$E$2:$I$222,4,FALSE)</f>
        <v>#N/A</v>
      </c>
      <c r="DJ1094" t="e">
        <f>VLOOKUP(DG1094,Sheet2!$E$2:$I$222,5,FALSE)</f>
        <v>#N/A</v>
      </c>
    </row>
    <row r="1095" spans="1:114" x14ac:dyDescent="0.25">
      <c r="A1095">
        <v>1146</v>
      </c>
      <c r="C1095">
        <v>14382</v>
      </c>
      <c r="D1095">
        <v>4382</v>
      </c>
      <c r="E1095">
        <v>37.738210000000002</v>
      </c>
      <c r="F1095">
        <v>-122.43462</v>
      </c>
      <c r="G1095" t="s">
        <v>813</v>
      </c>
      <c r="H1095" t="s">
        <v>3239</v>
      </c>
      <c r="I1095" t="s">
        <v>4928</v>
      </c>
      <c r="J1095" t="s">
        <v>4947</v>
      </c>
      <c r="Q1095" t="s">
        <v>5924</v>
      </c>
      <c r="S1095" t="s">
        <v>6142</v>
      </c>
      <c r="X1095">
        <f t="shared" si="17"/>
        <v>1</v>
      </c>
      <c r="Y1095" t="s">
        <v>6807</v>
      </c>
      <c r="Z1095" t="s">
        <v>6880</v>
      </c>
      <c r="AA1095" s="59" t="s">
        <v>6884</v>
      </c>
      <c r="AB1095" t="str">
        <f>VLOOKUP($AA1095,Sheet2!$E$2:$I$222,3,FALSE)</f>
        <v>To Forest Hill Station</v>
      </c>
      <c r="AC1095" t="str">
        <f>VLOOKUP($AA1095,Sheet2!$E$2:$I$222,4,FALSE)</f>
        <v>Laguna Honda</v>
      </c>
      <c r="AD1095" t="str">
        <f>VLOOKUP($AA1095,Sheet2!$E$2:$I$222,5,FALSE)</f>
        <v>M-F ~ 6am-11pm | Sat-Sun ~ 8am-11pm</v>
      </c>
      <c r="AI1095" t="e">
        <f>VLOOKUP(AH1095,Sheet2!$E$2:$I$222,3,FALSE)</f>
        <v>#N/A</v>
      </c>
      <c r="AJ1095" t="e">
        <f>VLOOKUP(AH1095,Sheet2!$E$2:$I$222,4,FALSE)</f>
        <v>#N/A</v>
      </c>
      <c r="AK1095" t="e">
        <f>VLOOKUP(AH1095,Sheet2!$E$2:$I$222,5,FALSE)</f>
        <v>#N/A</v>
      </c>
      <c r="AL1095"/>
      <c r="AP1095" t="e">
        <f>VLOOKUP(AO1095,Sheet2!$E$2:$I$222,3,FALSE)</f>
        <v>#N/A</v>
      </c>
      <c r="AQ1095" t="e">
        <f>VLOOKUP(AO1095,Sheet2!$E$2:$I$222,4,FALSE)</f>
        <v>#N/A</v>
      </c>
      <c r="AR1095" t="e">
        <f>VLOOKUP(AO1095,Sheet2!$E$2:$I$222,5,FALSE)</f>
        <v>#N/A</v>
      </c>
      <c r="AS1095"/>
      <c r="AW1095" t="e">
        <f>VLOOKUP(AV1095,Sheet2!$E$2:$I$222,3,FALSE)</f>
        <v>#N/A</v>
      </c>
      <c r="AX1095" t="e">
        <f>VLOOKUP(AV1095,Sheet2!$E$2:$I$222,4,FALSE)</f>
        <v>#N/A</v>
      </c>
      <c r="AY1095" t="e">
        <f>VLOOKUP(AV1095,Sheet2!$E$2:$I$222,5,FALSE)</f>
        <v>#N/A</v>
      </c>
      <c r="AZ1095"/>
      <c r="BD1095" t="e">
        <f>VLOOKUP(BC1095,Sheet2!$E$2:$I$222,3,FALSE)</f>
        <v>#N/A</v>
      </c>
      <c r="BE1095" t="e">
        <f>VLOOKUP(BC1095,Sheet2!$E$2:$I$222,4,FALSE)</f>
        <v>#N/A</v>
      </c>
      <c r="BF1095" t="e">
        <f>VLOOKUP(BC1095,Sheet2!$E$2:$I$222,5,FALSE)</f>
        <v>#N/A</v>
      </c>
      <c r="BG1095"/>
      <c r="BK1095" t="e">
        <f>VLOOKUP(BJ1095,Sheet2!$E$2:$I$222,3,FALSE)</f>
        <v>#N/A</v>
      </c>
      <c r="BL1095" t="e">
        <f>VLOOKUP(BJ1095,Sheet2!$E$2:$I$222,4,FALSE)</f>
        <v>#N/A</v>
      </c>
      <c r="BM1095" t="e">
        <f>VLOOKUP(BJ1095,Sheet2!$E$2:$I$222,5,FALSE)</f>
        <v>#N/A</v>
      </c>
      <c r="BN1095"/>
      <c r="BR1095" t="e">
        <f>VLOOKUP(BQ1095,Sheet2!$E$2:$I$222,3,FALSE)</f>
        <v>#N/A</v>
      </c>
      <c r="BS1095" t="e">
        <f>VLOOKUP(BQ1095,Sheet2!$E$2:$I$222,4,FALSE)</f>
        <v>#N/A</v>
      </c>
      <c r="BT1095" t="e">
        <f>VLOOKUP(BQ1095,Sheet2!$E$2:$I$222,5,FALSE)</f>
        <v>#N/A</v>
      </c>
      <c r="BU1095"/>
      <c r="BY1095" t="e">
        <f>VLOOKUP(BX1095,Sheet2!$E$2:$I$222,3,FALSE)</f>
        <v>#N/A</v>
      </c>
      <c r="BZ1095" t="e">
        <f>VLOOKUP(BX1095,Sheet2!$E$2:$I$222,4,FALSE)</f>
        <v>#N/A</v>
      </c>
      <c r="CA1095" t="e">
        <f>VLOOKUP(BX1095,Sheet2!$E$2:$I$222,5,FALSE)</f>
        <v>#N/A</v>
      </c>
      <c r="CB1095"/>
      <c r="CF1095" t="e">
        <f>VLOOKUP(CE1095,Sheet2!$E$2:$I$222,3,FALSE)</f>
        <v>#N/A</v>
      </c>
      <c r="CG1095" t="e">
        <f>VLOOKUP(CE1095,Sheet2!$E$2:$I$222,4,FALSE)</f>
        <v>#N/A</v>
      </c>
      <c r="CH1095" t="e">
        <f>VLOOKUP(CE1095,Sheet2!$E$2:$I$222,5,FALSE)</f>
        <v>#N/A</v>
      </c>
      <c r="CI1095"/>
      <c r="CM1095" t="e">
        <f>VLOOKUP(CL1095,Sheet2!$E$2:$I$222,3,FALSE)</f>
        <v>#N/A</v>
      </c>
      <c r="CN1095" t="e">
        <f>VLOOKUP(CL1095,Sheet2!$E$2:$I$222,4,FALSE)</f>
        <v>#N/A</v>
      </c>
      <c r="CO1095" t="e">
        <f>VLOOKUP(CL1095,Sheet2!$E$2:$I$222,5,FALSE)</f>
        <v>#N/A</v>
      </c>
      <c r="CP1095"/>
      <c r="CT1095" t="e">
        <f>VLOOKUP(CS1095,Sheet2!$E$2:$I$222,3,FALSE)</f>
        <v>#N/A</v>
      </c>
      <c r="CU1095" t="e">
        <f>VLOOKUP(CS1095,Sheet2!$E$2:$I$222,4,FALSE)</f>
        <v>#N/A</v>
      </c>
      <c r="CV1095" t="e">
        <f>VLOOKUP(CS1095,Sheet2!$E$2:$I$222,5,FALSE)</f>
        <v>#N/A</v>
      </c>
      <c r="CW1095"/>
      <c r="DA1095" t="e">
        <f>VLOOKUP(CZ1095,Sheet2!$E$2:$I$222,3,FALSE)</f>
        <v>#N/A</v>
      </c>
      <c r="DB1095" t="e">
        <f>VLOOKUP(CZ1095,Sheet2!$E$2:$I$222,4,FALSE)</f>
        <v>#N/A</v>
      </c>
      <c r="DC1095" t="e">
        <f>VLOOKUP(CZ1095,Sheet2!$E$2:$I$222,5,FALSE)</f>
        <v>#N/A</v>
      </c>
      <c r="DD1095"/>
      <c r="DH1095" t="e">
        <f>VLOOKUP(DG1095,Sheet2!$E$2:$I$222,3,FALSE)</f>
        <v>#N/A</v>
      </c>
      <c r="DI1095" t="e">
        <f>VLOOKUP(DG1095,Sheet2!$E$2:$I$222,4,FALSE)</f>
        <v>#N/A</v>
      </c>
      <c r="DJ1095" t="e">
        <f>VLOOKUP(DG1095,Sheet2!$E$2:$I$222,5,FALSE)</f>
        <v>#N/A</v>
      </c>
    </row>
    <row r="1096" spans="1:114" x14ac:dyDescent="0.25">
      <c r="A1096">
        <v>1147</v>
      </c>
      <c r="C1096">
        <v>14383</v>
      </c>
      <c r="D1096">
        <v>4383</v>
      </c>
      <c r="E1096">
        <v>37.738140000000001</v>
      </c>
      <c r="F1096">
        <v>-122.43472</v>
      </c>
      <c r="G1096" t="s">
        <v>813</v>
      </c>
      <c r="H1096" t="s">
        <v>3239</v>
      </c>
      <c r="I1096" t="s">
        <v>4926</v>
      </c>
      <c r="J1096" t="s">
        <v>4948</v>
      </c>
      <c r="Q1096" t="s">
        <v>5924</v>
      </c>
      <c r="S1096" t="s">
        <v>6143</v>
      </c>
      <c r="X1096">
        <f t="shared" si="17"/>
        <v>1</v>
      </c>
      <c r="Y1096" t="s">
        <v>6807</v>
      </c>
      <c r="Z1096" t="s">
        <v>6882</v>
      </c>
      <c r="AA1096" s="59" t="s">
        <v>6932</v>
      </c>
      <c r="AB1096" t="str">
        <f>VLOOKUP($AA1096,Sheet2!$E$2:$I$222,3,FALSE)</f>
        <v>To Excelsior District</v>
      </c>
      <c r="AC1096" t="str">
        <f>VLOOKUP($AA1096,Sheet2!$E$2:$I$222,4,FALSE)</f>
        <v>Persia &amp; Prague</v>
      </c>
      <c r="AD1096" t="str">
        <f>VLOOKUP($AA1096,Sheet2!$E$2:$I$222,5,FALSE)</f>
        <v>M-F ~ 6am-11pm | Sat-Sun ~ 8am-11pm</v>
      </c>
      <c r="AI1096" t="e">
        <f>VLOOKUP(AH1096,Sheet2!$E$2:$I$222,3,FALSE)</f>
        <v>#N/A</v>
      </c>
      <c r="AJ1096" t="e">
        <f>VLOOKUP(AH1096,Sheet2!$E$2:$I$222,4,FALSE)</f>
        <v>#N/A</v>
      </c>
      <c r="AK1096" t="e">
        <f>VLOOKUP(AH1096,Sheet2!$E$2:$I$222,5,FALSE)</f>
        <v>#N/A</v>
      </c>
      <c r="AL1096"/>
      <c r="AP1096" t="e">
        <f>VLOOKUP(AO1096,Sheet2!$E$2:$I$222,3,FALSE)</f>
        <v>#N/A</v>
      </c>
      <c r="AQ1096" t="e">
        <f>VLOOKUP(AO1096,Sheet2!$E$2:$I$222,4,FALSE)</f>
        <v>#N/A</v>
      </c>
      <c r="AR1096" t="e">
        <f>VLOOKUP(AO1096,Sheet2!$E$2:$I$222,5,FALSE)</f>
        <v>#N/A</v>
      </c>
      <c r="AS1096"/>
      <c r="AW1096" t="e">
        <f>VLOOKUP(AV1096,Sheet2!$E$2:$I$222,3,FALSE)</f>
        <v>#N/A</v>
      </c>
      <c r="AX1096" t="e">
        <f>VLOOKUP(AV1096,Sheet2!$E$2:$I$222,4,FALSE)</f>
        <v>#N/A</v>
      </c>
      <c r="AY1096" t="e">
        <f>VLOOKUP(AV1096,Sheet2!$E$2:$I$222,5,FALSE)</f>
        <v>#N/A</v>
      </c>
      <c r="AZ1096"/>
      <c r="BD1096" t="e">
        <f>VLOOKUP(BC1096,Sheet2!$E$2:$I$222,3,FALSE)</f>
        <v>#N/A</v>
      </c>
      <c r="BE1096" t="e">
        <f>VLOOKUP(BC1096,Sheet2!$E$2:$I$222,4,FALSE)</f>
        <v>#N/A</v>
      </c>
      <c r="BF1096" t="e">
        <f>VLOOKUP(BC1096,Sheet2!$E$2:$I$222,5,FALSE)</f>
        <v>#N/A</v>
      </c>
      <c r="BG1096"/>
      <c r="BK1096" t="e">
        <f>VLOOKUP(BJ1096,Sheet2!$E$2:$I$222,3,FALSE)</f>
        <v>#N/A</v>
      </c>
      <c r="BL1096" t="e">
        <f>VLOOKUP(BJ1096,Sheet2!$E$2:$I$222,4,FALSE)</f>
        <v>#N/A</v>
      </c>
      <c r="BM1096" t="e">
        <f>VLOOKUP(BJ1096,Sheet2!$E$2:$I$222,5,FALSE)</f>
        <v>#N/A</v>
      </c>
      <c r="BN1096"/>
      <c r="BR1096" t="e">
        <f>VLOOKUP(BQ1096,Sheet2!$E$2:$I$222,3,FALSE)</f>
        <v>#N/A</v>
      </c>
      <c r="BS1096" t="e">
        <f>VLOOKUP(BQ1096,Sheet2!$E$2:$I$222,4,FALSE)</f>
        <v>#N/A</v>
      </c>
      <c r="BT1096" t="e">
        <f>VLOOKUP(BQ1096,Sheet2!$E$2:$I$222,5,FALSE)</f>
        <v>#N/A</v>
      </c>
      <c r="BU1096"/>
      <c r="BY1096" t="e">
        <f>VLOOKUP(BX1096,Sheet2!$E$2:$I$222,3,FALSE)</f>
        <v>#N/A</v>
      </c>
      <c r="BZ1096" t="e">
        <f>VLOOKUP(BX1096,Sheet2!$E$2:$I$222,4,FALSE)</f>
        <v>#N/A</v>
      </c>
      <c r="CA1096" t="e">
        <f>VLOOKUP(BX1096,Sheet2!$E$2:$I$222,5,FALSE)</f>
        <v>#N/A</v>
      </c>
      <c r="CB1096"/>
      <c r="CF1096" t="e">
        <f>VLOOKUP(CE1096,Sheet2!$E$2:$I$222,3,FALSE)</f>
        <v>#N/A</v>
      </c>
      <c r="CG1096" t="e">
        <f>VLOOKUP(CE1096,Sheet2!$E$2:$I$222,4,FALSE)</f>
        <v>#N/A</v>
      </c>
      <c r="CH1096" t="e">
        <f>VLOOKUP(CE1096,Sheet2!$E$2:$I$222,5,FALSE)</f>
        <v>#N/A</v>
      </c>
      <c r="CI1096"/>
      <c r="CM1096" t="e">
        <f>VLOOKUP(CL1096,Sheet2!$E$2:$I$222,3,FALSE)</f>
        <v>#N/A</v>
      </c>
      <c r="CN1096" t="e">
        <f>VLOOKUP(CL1096,Sheet2!$E$2:$I$222,4,FALSE)</f>
        <v>#N/A</v>
      </c>
      <c r="CO1096" t="e">
        <f>VLOOKUP(CL1096,Sheet2!$E$2:$I$222,5,FALSE)</f>
        <v>#N/A</v>
      </c>
      <c r="CP1096"/>
      <c r="CT1096" t="e">
        <f>VLOOKUP(CS1096,Sheet2!$E$2:$I$222,3,FALSE)</f>
        <v>#N/A</v>
      </c>
      <c r="CU1096" t="e">
        <f>VLOOKUP(CS1096,Sheet2!$E$2:$I$222,4,FALSE)</f>
        <v>#N/A</v>
      </c>
      <c r="CV1096" t="e">
        <f>VLOOKUP(CS1096,Sheet2!$E$2:$I$222,5,FALSE)</f>
        <v>#N/A</v>
      </c>
      <c r="CW1096"/>
      <c r="DA1096" t="e">
        <f>VLOOKUP(CZ1096,Sheet2!$E$2:$I$222,3,FALSE)</f>
        <v>#N/A</v>
      </c>
      <c r="DB1096" t="e">
        <f>VLOOKUP(CZ1096,Sheet2!$E$2:$I$222,4,FALSE)</f>
        <v>#N/A</v>
      </c>
      <c r="DC1096" t="e">
        <f>VLOOKUP(CZ1096,Sheet2!$E$2:$I$222,5,FALSE)</f>
        <v>#N/A</v>
      </c>
      <c r="DD1096"/>
      <c r="DH1096" t="e">
        <f>VLOOKUP(DG1096,Sheet2!$E$2:$I$222,3,FALSE)</f>
        <v>#N/A</v>
      </c>
      <c r="DI1096" t="e">
        <f>VLOOKUP(DG1096,Sheet2!$E$2:$I$222,4,FALSE)</f>
        <v>#N/A</v>
      </c>
      <c r="DJ1096" t="e">
        <f>VLOOKUP(DG1096,Sheet2!$E$2:$I$222,5,FALSE)</f>
        <v>#N/A</v>
      </c>
    </row>
    <row r="1097" spans="1:114" x14ac:dyDescent="0.25">
      <c r="A1097">
        <v>1148</v>
      </c>
      <c r="C1097">
        <v>14384</v>
      </c>
      <c r="D1097">
        <v>4384</v>
      </c>
      <c r="E1097">
        <v>37.747079999999997</v>
      </c>
      <c r="F1097">
        <v>-122.43583</v>
      </c>
      <c r="G1097" t="s">
        <v>814</v>
      </c>
      <c r="H1097" t="s">
        <v>3240</v>
      </c>
      <c r="I1097" t="s">
        <v>4908</v>
      </c>
      <c r="J1097" t="s">
        <v>4948</v>
      </c>
      <c r="Q1097" t="s">
        <v>5924</v>
      </c>
      <c r="S1097" t="s">
        <v>6092</v>
      </c>
      <c r="X1097">
        <f t="shared" si="17"/>
        <v>1</v>
      </c>
      <c r="Y1097" t="s">
        <v>6825</v>
      </c>
      <c r="Z1097" t="s">
        <v>6880</v>
      </c>
      <c r="AA1097" s="59" t="s">
        <v>6915</v>
      </c>
      <c r="AB1097" t="str">
        <f>VLOOKUP($AA1097,Sheet2!$E$2:$I$222,3,FALSE)</f>
        <v>To Castro Station</v>
      </c>
      <c r="AC1097" t="str">
        <f>VLOOKUP($AA1097,Sheet2!$E$2:$I$222,4,FALSE)</f>
        <v>Market &amp; Castro</v>
      </c>
      <c r="AD1097" t="str">
        <f>VLOOKUP($AA1097,Sheet2!$E$2:$I$222,5,FALSE)</f>
        <v>M-F ~ 7a-11am | Sat-Sun ~ 8a-11pm</v>
      </c>
      <c r="AI1097" t="e">
        <f>VLOOKUP(AH1097,Sheet2!$E$2:$I$222,3,FALSE)</f>
        <v>#N/A</v>
      </c>
      <c r="AJ1097" t="e">
        <f>VLOOKUP(AH1097,Sheet2!$E$2:$I$222,4,FALSE)</f>
        <v>#N/A</v>
      </c>
      <c r="AK1097" t="e">
        <f>VLOOKUP(AH1097,Sheet2!$E$2:$I$222,5,FALSE)</f>
        <v>#N/A</v>
      </c>
      <c r="AL1097"/>
      <c r="AP1097" t="e">
        <f>VLOOKUP(AO1097,Sheet2!$E$2:$I$222,3,FALSE)</f>
        <v>#N/A</v>
      </c>
      <c r="AQ1097" t="e">
        <f>VLOOKUP(AO1097,Sheet2!$E$2:$I$222,4,FALSE)</f>
        <v>#N/A</v>
      </c>
      <c r="AR1097" t="e">
        <f>VLOOKUP(AO1097,Sheet2!$E$2:$I$222,5,FALSE)</f>
        <v>#N/A</v>
      </c>
      <c r="AS1097"/>
      <c r="AW1097" t="e">
        <f>VLOOKUP(AV1097,Sheet2!$E$2:$I$222,3,FALSE)</f>
        <v>#N/A</v>
      </c>
      <c r="AX1097" t="e">
        <f>VLOOKUP(AV1097,Sheet2!$E$2:$I$222,4,FALSE)</f>
        <v>#N/A</v>
      </c>
      <c r="AY1097" t="e">
        <f>VLOOKUP(AV1097,Sheet2!$E$2:$I$222,5,FALSE)</f>
        <v>#N/A</v>
      </c>
      <c r="AZ1097"/>
      <c r="BD1097" t="e">
        <f>VLOOKUP(BC1097,Sheet2!$E$2:$I$222,3,FALSE)</f>
        <v>#N/A</v>
      </c>
      <c r="BE1097" t="e">
        <f>VLOOKUP(BC1097,Sheet2!$E$2:$I$222,4,FALSE)</f>
        <v>#N/A</v>
      </c>
      <c r="BF1097" t="e">
        <f>VLOOKUP(BC1097,Sheet2!$E$2:$I$222,5,FALSE)</f>
        <v>#N/A</v>
      </c>
      <c r="BG1097"/>
      <c r="BK1097" t="e">
        <f>VLOOKUP(BJ1097,Sheet2!$E$2:$I$222,3,FALSE)</f>
        <v>#N/A</v>
      </c>
      <c r="BL1097" t="e">
        <f>VLOOKUP(BJ1097,Sheet2!$E$2:$I$222,4,FALSE)</f>
        <v>#N/A</v>
      </c>
      <c r="BM1097" t="e">
        <f>VLOOKUP(BJ1097,Sheet2!$E$2:$I$222,5,FALSE)</f>
        <v>#N/A</v>
      </c>
      <c r="BN1097"/>
      <c r="BR1097" t="e">
        <f>VLOOKUP(BQ1097,Sheet2!$E$2:$I$222,3,FALSE)</f>
        <v>#N/A</v>
      </c>
      <c r="BS1097" t="e">
        <f>VLOOKUP(BQ1097,Sheet2!$E$2:$I$222,4,FALSE)</f>
        <v>#N/A</v>
      </c>
      <c r="BT1097" t="e">
        <f>VLOOKUP(BQ1097,Sheet2!$E$2:$I$222,5,FALSE)</f>
        <v>#N/A</v>
      </c>
      <c r="BU1097"/>
      <c r="BY1097" t="e">
        <f>VLOOKUP(BX1097,Sheet2!$E$2:$I$222,3,FALSE)</f>
        <v>#N/A</v>
      </c>
      <c r="BZ1097" t="e">
        <f>VLOOKUP(BX1097,Sheet2!$E$2:$I$222,4,FALSE)</f>
        <v>#N/A</v>
      </c>
      <c r="CA1097" t="e">
        <f>VLOOKUP(BX1097,Sheet2!$E$2:$I$222,5,FALSE)</f>
        <v>#N/A</v>
      </c>
      <c r="CB1097"/>
      <c r="CF1097" t="e">
        <f>VLOOKUP(CE1097,Sheet2!$E$2:$I$222,3,FALSE)</f>
        <v>#N/A</v>
      </c>
      <c r="CG1097" t="e">
        <f>VLOOKUP(CE1097,Sheet2!$E$2:$I$222,4,FALSE)</f>
        <v>#N/A</v>
      </c>
      <c r="CH1097" t="e">
        <f>VLOOKUP(CE1097,Sheet2!$E$2:$I$222,5,FALSE)</f>
        <v>#N/A</v>
      </c>
      <c r="CI1097"/>
      <c r="CM1097" t="e">
        <f>VLOOKUP(CL1097,Sheet2!$E$2:$I$222,3,FALSE)</f>
        <v>#N/A</v>
      </c>
      <c r="CN1097" t="e">
        <f>VLOOKUP(CL1097,Sheet2!$E$2:$I$222,4,FALSE)</f>
        <v>#N/A</v>
      </c>
      <c r="CO1097" t="e">
        <f>VLOOKUP(CL1097,Sheet2!$E$2:$I$222,5,FALSE)</f>
        <v>#N/A</v>
      </c>
      <c r="CP1097"/>
      <c r="CT1097" t="e">
        <f>VLOOKUP(CS1097,Sheet2!$E$2:$I$222,3,FALSE)</f>
        <v>#N/A</v>
      </c>
      <c r="CU1097" t="e">
        <f>VLOOKUP(CS1097,Sheet2!$E$2:$I$222,4,FALSE)</f>
        <v>#N/A</v>
      </c>
      <c r="CV1097" t="e">
        <f>VLOOKUP(CS1097,Sheet2!$E$2:$I$222,5,FALSE)</f>
        <v>#N/A</v>
      </c>
      <c r="CW1097"/>
      <c r="DA1097" t="e">
        <f>VLOOKUP(CZ1097,Sheet2!$E$2:$I$222,3,FALSE)</f>
        <v>#N/A</v>
      </c>
      <c r="DB1097" t="e">
        <f>VLOOKUP(CZ1097,Sheet2!$E$2:$I$222,4,FALSE)</f>
        <v>#N/A</v>
      </c>
      <c r="DC1097" t="e">
        <f>VLOOKUP(CZ1097,Sheet2!$E$2:$I$222,5,FALSE)</f>
        <v>#N/A</v>
      </c>
      <c r="DD1097"/>
      <c r="DH1097" t="e">
        <f>VLOOKUP(DG1097,Sheet2!$E$2:$I$222,3,FALSE)</f>
        <v>#N/A</v>
      </c>
      <c r="DI1097" t="e">
        <f>VLOOKUP(DG1097,Sheet2!$E$2:$I$222,4,FALSE)</f>
        <v>#N/A</v>
      </c>
      <c r="DJ1097" t="e">
        <f>VLOOKUP(DG1097,Sheet2!$E$2:$I$222,5,FALSE)</f>
        <v>#N/A</v>
      </c>
    </row>
    <row r="1098" spans="1:114" x14ac:dyDescent="0.25">
      <c r="A1098">
        <v>1149</v>
      </c>
      <c r="C1098">
        <v>14385</v>
      </c>
      <c r="D1098">
        <v>4385</v>
      </c>
      <c r="E1098">
        <v>37.747100000000003</v>
      </c>
      <c r="F1098">
        <v>-122.43597</v>
      </c>
      <c r="G1098" t="s">
        <v>814</v>
      </c>
      <c r="H1098" t="s">
        <v>3240</v>
      </c>
      <c r="I1098" t="s">
        <v>4913</v>
      </c>
      <c r="J1098" t="s">
        <v>4948</v>
      </c>
      <c r="Q1098" t="s">
        <v>5924</v>
      </c>
      <c r="S1098" t="s">
        <v>6012</v>
      </c>
      <c r="X1098">
        <f t="shared" si="17"/>
        <v>1</v>
      </c>
      <c r="Y1098" t="s">
        <v>6825</v>
      </c>
      <c r="Z1098" t="s">
        <v>6882</v>
      </c>
      <c r="AA1098" s="59" t="s">
        <v>6897</v>
      </c>
      <c r="AB1098" t="str">
        <f>VLOOKUP($AA1098,Sheet2!$E$2:$I$222,3,FALSE)</f>
        <v>To Glen Park Station (BART)</v>
      </c>
      <c r="AC1098" t="str">
        <f>VLOOKUP($AA1098,Sheet2!$E$2:$I$222,4,FALSE)</f>
        <v>Diamond Heights District</v>
      </c>
      <c r="AD1098" t="str">
        <f>VLOOKUP($AA1098,Sheet2!$E$2:$I$222,5,FALSE)</f>
        <v>M-F ~ 7am-11pm | Sat-Sun ~ 8am-11pm</v>
      </c>
      <c r="AI1098" t="e">
        <f>VLOOKUP(AH1098,Sheet2!$E$2:$I$222,3,FALSE)</f>
        <v>#N/A</v>
      </c>
      <c r="AJ1098" t="e">
        <f>VLOOKUP(AH1098,Sheet2!$E$2:$I$222,4,FALSE)</f>
        <v>#N/A</v>
      </c>
      <c r="AK1098" t="e">
        <f>VLOOKUP(AH1098,Sheet2!$E$2:$I$222,5,FALSE)</f>
        <v>#N/A</v>
      </c>
      <c r="AL1098"/>
      <c r="AP1098" t="e">
        <f>VLOOKUP(AO1098,Sheet2!$E$2:$I$222,3,FALSE)</f>
        <v>#N/A</v>
      </c>
      <c r="AQ1098" t="e">
        <f>VLOOKUP(AO1098,Sheet2!$E$2:$I$222,4,FALSE)</f>
        <v>#N/A</v>
      </c>
      <c r="AR1098" t="e">
        <f>VLOOKUP(AO1098,Sheet2!$E$2:$I$222,5,FALSE)</f>
        <v>#N/A</v>
      </c>
      <c r="AS1098"/>
      <c r="AW1098" t="e">
        <f>VLOOKUP(AV1098,Sheet2!$E$2:$I$222,3,FALSE)</f>
        <v>#N/A</v>
      </c>
      <c r="AX1098" t="e">
        <f>VLOOKUP(AV1098,Sheet2!$E$2:$I$222,4,FALSE)</f>
        <v>#N/A</v>
      </c>
      <c r="AY1098" t="e">
        <f>VLOOKUP(AV1098,Sheet2!$E$2:$I$222,5,FALSE)</f>
        <v>#N/A</v>
      </c>
      <c r="AZ1098"/>
      <c r="BD1098" t="e">
        <f>VLOOKUP(BC1098,Sheet2!$E$2:$I$222,3,FALSE)</f>
        <v>#N/A</v>
      </c>
      <c r="BE1098" t="e">
        <f>VLOOKUP(BC1098,Sheet2!$E$2:$I$222,4,FALSE)</f>
        <v>#N/A</v>
      </c>
      <c r="BF1098" t="e">
        <f>VLOOKUP(BC1098,Sheet2!$E$2:$I$222,5,FALSE)</f>
        <v>#N/A</v>
      </c>
      <c r="BG1098"/>
      <c r="BK1098" t="e">
        <f>VLOOKUP(BJ1098,Sheet2!$E$2:$I$222,3,FALSE)</f>
        <v>#N/A</v>
      </c>
      <c r="BL1098" t="e">
        <f>VLOOKUP(BJ1098,Sheet2!$E$2:$I$222,4,FALSE)</f>
        <v>#N/A</v>
      </c>
      <c r="BM1098" t="e">
        <f>VLOOKUP(BJ1098,Sheet2!$E$2:$I$222,5,FALSE)</f>
        <v>#N/A</v>
      </c>
      <c r="BN1098"/>
      <c r="BR1098" t="e">
        <f>VLOOKUP(BQ1098,Sheet2!$E$2:$I$222,3,FALSE)</f>
        <v>#N/A</v>
      </c>
      <c r="BS1098" t="e">
        <f>VLOOKUP(BQ1098,Sheet2!$E$2:$I$222,4,FALSE)</f>
        <v>#N/A</v>
      </c>
      <c r="BT1098" t="e">
        <f>VLOOKUP(BQ1098,Sheet2!$E$2:$I$222,5,FALSE)</f>
        <v>#N/A</v>
      </c>
      <c r="BU1098"/>
      <c r="BY1098" t="e">
        <f>VLOOKUP(BX1098,Sheet2!$E$2:$I$222,3,FALSE)</f>
        <v>#N/A</v>
      </c>
      <c r="BZ1098" t="e">
        <f>VLOOKUP(BX1098,Sheet2!$E$2:$I$222,4,FALSE)</f>
        <v>#N/A</v>
      </c>
      <c r="CA1098" t="e">
        <f>VLOOKUP(BX1098,Sheet2!$E$2:$I$222,5,FALSE)</f>
        <v>#N/A</v>
      </c>
      <c r="CB1098"/>
      <c r="CF1098" t="e">
        <f>VLOOKUP(CE1098,Sheet2!$E$2:$I$222,3,FALSE)</f>
        <v>#N/A</v>
      </c>
      <c r="CG1098" t="e">
        <f>VLOOKUP(CE1098,Sheet2!$E$2:$I$222,4,FALSE)</f>
        <v>#N/A</v>
      </c>
      <c r="CH1098" t="e">
        <f>VLOOKUP(CE1098,Sheet2!$E$2:$I$222,5,FALSE)</f>
        <v>#N/A</v>
      </c>
      <c r="CI1098"/>
      <c r="CM1098" t="e">
        <f>VLOOKUP(CL1098,Sheet2!$E$2:$I$222,3,FALSE)</f>
        <v>#N/A</v>
      </c>
      <c r="CN1098" t="e">
        <f>VLOOKUP(CL1098,Sheet2!$E$2:$I$222,4,FALSE)</f>
        <v>#N/A</v>
      </c>
      <c r="CO1098" t="e">
        <f>VLOOKUP(CL1098,Sheet2!$E$2:$I$222,5,FALSE)</f>
        <v>#N/A</v>
      </c>
      <c r="CP1098"/>
      <c r="CT1098" t="e">
        <f>VLOOKUP(CS1098,Sheet2!$E$2:$I$222,3,FALSE)</f>
        <v>#N/A</v>
      </c>
      <c r="CU1098" t="e">
        <f>VLOOKUP(CS1098,Sheet2!$E$2:$I$222,4,FALSE)</f>
        <v>#N/A</v>
      </c>
      <c r="CV1098" t="e">
        <f>VLOOKUP(CS1098,Sheet2!$E$2:$I$222,5,FALSE)</f>
        <v>#N/A</v>
      </c>
      <c r="CW1098"/>
      <c r="DA1098" t="e">
        <f>VLOOKUP(CZ1098,Sheet2!$E$2:$I$222,3,FALSE)</f>
        <v>#N/A</v>
      </c>
      <c r="DB1098" t="e">
        <f>VLOOKUP(CZ1098,Sheet2!$E$2:$I$222,4,FALSE)</f>
        <v>#N/A</v>
      </c>
      <c r="DC1098" t="e">
        <f>VLOOKUP(CZ1098,Sheet2!$E$2:$I$222,5,FALSE)</f>
        <v>#N/A</v>
      </c>
      <c r="DD1098"/>
      <c r="DH1098" t="e">
        <f>VLOOKUP(DG1098,Sheet2!$E$2:$I$222,3,FALSE)</f>
        <v>#N/A</v>
      </c>
      <c r="DI1098" t="e">
        <f>VLOOKUP(DG1098,Sheet2!$E$2:$I$222,4,FALSE)</f>
        <v>#N/A</v>
      </c>
      <c r="DJ1098" t="e">
        <f>VLOOKUP(DG1098,Sheet2!$E$2:$I$222,5,FALSE)</f>
        <v>#N/A</v>
      </c>
    </row>
    <row r="1099" spans="1:114" x14ac:dyDescent="0.25">
      <c r="A1099">
        <v>1150</v>
      </c>
      <c r="C1099">
        <v>14386</v>
      </c>
      <c r="D1099">
        <v>4386</v>
      </c>
      <c r="E1099">
        <v>37.733379999999997</v>
      </c>
      <c r="F1099">
        <v>-122.43413</v>
      </c>
      <c r="G1099" t="s">
        <v>815</v>
      </c>
      <c r="H1099" t="s">
        <v>3241</v>
      </c>
      <c r="I1099" t="s">
        <v>4908</v>
      </c>
      <c r="J1099" t="s">
        <v>4946</v>
      </c>
      <c r="K1099" t="s">
        <v>5025</v>
      </c>
      <c r="M1099" t="s">
        <v>5109</v>
      </c>
      <c r="N1099" t="s">
        <v>5383</v>
      </c>
      <c r="Q1099" t="s">
        <v>5924</v>
      </c>
      <c r="R1099">
        <v>739</v>
      </c>
      <c r="S1099" t="s">
        <v>6243</v>
      </c>
      <c r="X1099">
        <f t="shared" si="17"/>
        <v>1</v>
      </c>
      <c r="Y1099" t="s">
        <v>6854</v>
      </c>
      <c r="Z1099" t="s">
        <v>6880</v>
      </c>
      <c r="AA1099" s="59" t="s">
        <v>6929</v>
      </c>
      <c r="AB1099" t="str">
        <f>VLOOKUP($AA1099,Sheet2!$E$2:$I$222,3,FALSE)</f>
        <v>To Bayview District</v>
      </c>
      <c r="AC1099" t="str">
        <f>VLOOKUP($AA1099,Sheet2!$E$2:$I$222,4,FALSE)</f>
        <v>Griffith &amp; Oakdale</v>
      </c>
      <c r="AD1099" t="str">
        <f>VLOOKUP($AA1099,Sheet2!$E$2:$I$222,5,FALSE)</f>
        <v>Daily ~ 6am-11:30pm</v>
      </c>
      <c r="AI1099" t="e">
        <f>VLOOKUP(AH1099,Sheet2!$E$2:$I$222,3,FALSE)</f>
        <v>#N/A</v>
      </c>
      <c r="AJ1099" t="e">
        <f>VLOOKUP(AH1099,Sheet2!$E$2:$I$222,4,FALSE)</f>
        <v>#N/A</v>
      </c>
      <c r="AK1099" t="e">
        <f>VLOOKUP(AH1099,Sheet2!$E$2:$I$222,5,FALSE)</f>
        <v>#N/A</v>
      </c>
      <c r="AL1099"/>
      <c r="AP1099" t="e">
        <f>VLOOKUP(AO1099,Sheet2!$E$2:$I$222,3,FALSE)</f>
        <v>#N/A</v>
      </c>
      <c r="AQ1099" t="e">
        <f>VLOOKUP(AO1099,Sheet2!$E$2:$I$222,4,FALSE)</f>
        <v>#N/A</v>
      </c>
      <c r="AR1099" t="e">
        <f>VLOOKUP(AO1099,Sheet2!$E$2:$I$222,5,FALSE)</f>
        <v>#N/A</v>
      </c>
      <c r="AS1099"/>
      <c r="AW1099" t="e">
        <f>VLOOKUP(AV1099,Sheet2!$E$2:$I$222,3,FALSE)</f>
        <v>#N/A</v>
      </c>
      <c r="AX1099" t="e">
        <f>VLOOKUP(AV1099,Sheet2!$E$2:$I$222,4,FALSE)</f>
        <v>#N/A</v>
      </c>
      <c r="AY1099" t="e">
        <f>VLOOKUP(AV1099,Sheet2!$E$2:$I$222,5,FALSE)</f>
        <v>#N/A</v>
      </c>
      <c r="AZ1099"/>
      <c r="BD1099" t="e">
        <f>VLOOKUP(BC1099,Sheet2!$E$2:$I$222,3,FALSE)</f>
        <v>#N/A</v>
      </c>
      <c r="BE1099" t="e">
        <f>VLOOKUP(BC1099,Sheet2!$E$2:$I$222,4,FALSE)</f>
        <v>#N/A</v>
      </c>
      <c r="BF1099" t="e">
        <f>VLOOKUP(BC1099,Sheet2!$E$2:$I$222,5,FALSE)</f>
        <v>#N/A</v>
      </c>
      <c r="BG1099"/>
      <c r="BK1099" t="e">
        <f>VLOOKUP(BJ1099,Sheet2!$E$2:$I$222,3,FALSE)</f>
        <v>#N/A</v>
      </c>
      <c r="BL1099" t="e">
        <f>VLOOKUP(BJ1099,Sheet2!$E$2:$I$222,4,FALSE)</f>
        <v>#N/A</v>
      </c>
      <c r="BM1099" t="e">
        <f>VLOOKUP(BJ1099,Sheet2!$E$2:$I$222,5,FALSE)</f>
        <v>#N/A</v>
      </c>
      <c r="BN1099"/>
      <c r="BR1099" t="e">
        <f>VLOOKUP(BQ1099,Sheet2!$E$2:$I$222,3,FALSE)</f>
        <v>#N/A</v>
      </c>
      <c r="BS1099" t="e">
        <f>VLOOKUP(BQ1099,Sheet2!$E$2:$I$222,4,FALSE)</f>
        <v>#N/A</v>
      </c>
      <c r="BT1099" t="e">
        <f>VLOOKUP(BQ1099,Sheet2!$E$2:$I$222,5,FALSE)</f>
        <v>#N/A</v>
      </c>
      <c r="BU1099"/>
      <c r="BY1099" t="e">
        <f>VLOOKUP(BX1099,Sheet2!$E$2:$I$222,3,FALSE)</f>
        <v>#N/A</v>
      </c>
      <c r="BZ1099" t="e">
        <f>VLOOKUP(BX1099,Sheet2!$E$2:$I$222,4,FALSE)</f>
        <v>#N/A</v>
      </c>
      <c r="CA1099" t="e">
        <f>VLOOKUP(BX1099,Sheet2!$E$2:$I$222,5,FALSE)</f>
        <v>#N/A</v>
      </c>
      <c r="CB1099"/>
      <c r="CF1099" t="e">
        <f>VLOOKUP(CE1099,Sheet2!$E$2:$I$222,3,FALSE)</f>
        <v>#N/A</v>
      </c>
      <c r="CG1099" t="e">
        <f>VLOOKUP(CE1099,Sheet2!$E$2:$I$222,4,FALSE)</f>
        <v>#N/A</v>
      </c>
      <c r="CH1099" t="e">
        <f>VLOOKUP(CE1099,Sheet2!$E$2:$I$222,5,FALSE)</f>
        <v>#N/A</v>
      </c>
      <c r="CI1099"/>
      <c r="CM1099" t="e">
        <f>VLOOKUP(CL1099,Sheet2!$E$2:$I$222,3,FALSE)</f>
        <v>#N/A</v>
      </c>
      <c r="CN1099" t="e">
        <f>VLOOKUP(CL1099,Sheet2!$E$2:$I$222,4,FALSE)</f>
        <v>#N/A</v>
      </c>
      <c r="CO1099" t="e">
        <f>VLOOKUP(CL1099,Sheet2!$E$2:$I$222,5,FALSE)</f>
        <v>#N/A</v>
      </c>
      <c r="CP1099"/>
      <c r="CT1099" t="e">
        <f>VLOOKUP(CS1099,Sheet2!$E$2:$I$222,3,FALSE)</f>
        <v>#N/A</v>
      </c>
      <c r="CU1099" t="e">
        <f>VLOOKUP(CS1099,Sheet2!$E$2:$I$222,4,FALSE)</f>
        <v>#N/A</v>
      </c>
      <c r="CV1099" t="e">
        <f>VLOOKUP(CS1099,Sheet2!$E$2:$I$222,5,FALSE)</f>
        <v>#N/A</v>
      </c>
      <c r="CW1099"/>
      <c r="DA1099" t="e">
        <f>VLOOKUP(CZ1099,Sheet2!$E$2:$I$222,3,FALSE)</f>
        <v>#N/A</v>
      </c>
      <c r="DB1099" t="e">
        <f>VLOOKUP(CZ1099,Sheet2!$E$2:$I$222,4,FALSE)</f>
        <v>#N/A</v>
      </c>
      <c r="DC1099" t="e">
        <f>VLOOKUP(CZ1099,Sheet2!$E$2:$I$222,5,FALSE)</f>
        <v>#N/A</v>
      </c>
      <c r="DD1099"/>
      <c r="DH1099" t="e">
        <f>VLOOKUP(DG1099,Sheet2!$E$2:$I$222,3,FALSE)</f>
        <v>#N/A</v>
      </c>
      <c r="DI1099" t="e">
        <f>VLOOKUP(DG1099,Sheet2!$E$2:$I$222,4,FALSE)</f>
        <v>#N/A</v>
      </c>
      <c r="DJ1099" t="e">
        <f>VLOOKUP(DG1099,Sheet2!$E$2:$I$222,5,FALSE)</f>
        <v>#N/A</v>
      </c>
    </row>
    <row r="1100" spans="1:114" x14ac:dyDescent="0.25">
      <c r="A1100">
        <v>1151</v>
      </c>
      <c r="C1100">
        <v>14387</v>
      </c>
      <c r="D1100">
        <v>4387</v>
      </c>
      <c r="E1100">
        <v>37.733249999999998</v>
      </c>
      <c r="F1100">
        <v>-122.43431</v>
      </c>
      <c r="G1100" t="s">
        <v>815</v>
      </c>
      <c r="H1100" t="s">
        <v>3241</v>
      </c>
      <c r="I1100" t="s">
        <v>4913</v>
      </c>
      <c r="J1100" t="s">
        <v>4949</v>
      </c>
      <c r="K1100" t="s">
        <v>4973</v>
      </c>
      <c r="M1100" t="s">
        <v>5109</v>
      </c>
      <c r="Q1100" t="s">
        <v>5924</v>
      </c>
      <c r="S1100" t="s">
        <v>6244</v>
      </c>
      <c r="X1100">
        <f t="shared" si="17"/>
        <v>1</v>
      </c>
      <c r="Y1100" t="s">
        <v>6854</v>
      </c>
      <c r="Z1100" t="s">
        <v>6882</v>
      </c>
      <c r="AA1100" s="59" t="s">
        <v>6930</v>
      </c>
      <c r="AB1100" t="str">
        <f>VLOOKUP($AA1100,Sheet2!$E$2:$I$222,3,FALSE)</f>
        <v xml:space="preserve">To SF Zoo </v>
      </c>
      <c r="AC1100" t="str">
        <f>VLOOKUP($AA1100,Sheet2!$E$2:$I$222,4,FALSE)</f>
        <v>Sloat &amp; 47th Av.</v>
      </c>
      <c r="AD1100" t="str">
        <f>VLOOKUP($AA1100,Sheet2!$E$2:$I$222,5,FALSE)</f>
        <v>Daily ~ 6am-11:30pm</v>
      </c>
      <c r="AI1100" t="e">
        <f>VLOOKUP(AH1100,Sheet2!$E$2:$I$222,3,FALSE)</f>
        <v>#N/A</v>
      </c>
      <c r="AJ1100" t="e">
        <f>VLOOKUP(AH1100,Sheet2!$E$2:$I$222,4,FALSE)</f>
        <v>#N/A</v>
      </c>
      <c r="AK1100" t="e">
        <f>VLOOKUP(AH1100,Sheet2!$E$2:$I$222,5,FALSE)</f>
        <v>#N/A</v>
      </c>
      <c r="AL1100"/>
      <c r="AP1100" t="e">
        <f>VLOOKUP(AO1100,Sheet2!$E$2:$I$222,3,FALSE)</f>
        <v>#N/A</v>
      </c>
      <c r="AQ1100" t="e">
        <f>VLOOKUP(AO1100,Sheet2!$E$2:$I$222,4,FALSE)</f>
        <v>#N/A</v>
      </c>
      <c r="AR1100" t="e">
        <f>VLOOKUP(AO1100,Sheet2!$E$2:$I$222,5,FALSE)</f>
        <v>#N/A</v>
      </c>
      <c r="AS1100"/>
      <c r="AW1100" t="e">
        <f>VLOOKUP(AV1100,Sheet2!$E$2:$I$222,3,FALSE)</f>
        <v>#N/A</v>
      </c>
      <c r="AX1100" t="e">
        <f>VLOOKUP(AV1100,Sheet2!$E$2:$I$222,4,FALSE)</f>
        <v>#N/A</v>
      </c>
      <c r="AY1100" t="e">
        <f>VLOOKUP(AV1100,Sheet2!$E$2:$I$222,5,FALSE)</f>
        <v>#N/A</v>
      </c>
      <c r="AZ1100"/>
      <c r="BD1100" t="e">
        <f>VLOOKUP(BC1100,Sheet2!$E$2:$I$222,3,FALSE)</f>
        <v>#N/A</v>
      </c>
      <c r="BE1100" t="e">
        <f>VLOOKUP(BC1100,Sheet2!$E$2:$I$222,4,FALSE)</f>
        <v>#N/A</v>
      </c>
      <c r="BF1100" t="e">
        <f>VLOOKUP(BC1100,Sheet2!$E$2:$I$222,5,FALSE)</f>
        <v>#N/A</v>
      </c>
      <c r="BG1100"/>
      <c r="BK1100" t="e">
        <f>VLOOKUP(BJ1100,Sheet2!$E$2:$I$222,3,FALSE)</f>
        <v>#N/A</v>
      </c>
      <c r="BL1100" t="e">
        <f>VLOOKUP(BJ1100,Sheet2!$E$2:$I$222,4,FALSE)</f>
        <v>#N/A</v>
      </c>
      <c r="BM1100" t="e">
        <f>VLOOKUP(BJ1100,Sheet2!$E$2:$I$222,5,FALSE)</f>
        <v>#N/A</v>
      </c>
      <c r="BN1100"/>
      <c r="BR1100" t="e">
        <f>VLOOKUP(BQ1100,Sheet2!$E$2:$I$222,3,FALSE)</f>
        <v>#N/A</v>
      </c>
      <c r="BS1100" t="e">
        <f>VLOOKUP(BQ1100,Sheet2!$E$2:$I$222,4,FALSE)</f>
        <v>#N/A</v>
      </c>
      <c r="BT1100" t="e">
        <f>VLOOKUP(BQ1100,Sheet2!$E$2:$I$222,5,FALSE)</f>
        <v>#N/A</v>
      </c>
      <c r="BU1100"/>
      <c r="BY1100" t="e">
        <f>VLOOKUP(BX1100,Sheet2!$E$2:$I$222,3,FALSE)</f>
        <v>#N/A</v>
      </c>
      <c r="BZ1100" t="e">
        <f>VLOOKUP(BX1100,Sheet2!$E$2:$I$222,4,FALSE)</f>
        <v>#N/A</v>
      </c>
      <c r="CA1100" t="e">
        <f>VLOOKUP(BX1100,Sheet2!$E$2:$I$222,5,FALSE)</f>
        <v>#N/A</v>
      </c>
      <c r="CB1100"/>
      <c r="CF1100" t="e">
        <f>VLOOKUP(CE1100,Sheet2!$E$2:$I$222,3,FALSE)</f>
        <v>#N/A</v>
      </c>
      <c r="CG1100" t="e">
        <f>VLOOKUP(CE1100,Sheet2!$E$2:$I$222,4,FALSE)</f>
        <v>#N/A</v>
      </c>
      <c r="CH1100" t="e">
        <f>VLOOKUP(CE1100,Sheet2!$E$2:$I$222,5,FALSE)</f>
        <v>#N/A</v>
      </c>
      <c r="CI1100"/>
      <c r="CM1100" t="e">
        <f>VLOOKUP(CL1100,Sheet2!$E$2:$I$222,3,FALSE)</f>
        <v>#N/A</v>
      </c>
      <c r="CN1100" t="e">
        <f>VLOOKUP(CL1100,Sheet2!$E$2:$I$222,4,FALSE)</f>
        <v>#N/A</v>
      </c>
      <c r="CO1100" t="e">
        <f>VLOOKUP(CL1100,Sheet2!$E$2:$I$222,5,FALSE)</f>
        <v>#N/A</v>
      </c>
      <c r="CP1100"/>
      <c r="CT1100" t="e">
        <f>VLOOKUP(CS1100,Sheet2!$E$2:$I$222,3,FALSE)</f>
        <v>#N/A</v>
      </c>
      <c r="CU1100" t="e">
        <f>VLOOKUP(CS1100,Sheet2!$E$2:$I$222,4,FALSE)</f>
        <v>#N/A</v>
      </c>
      <c r="CV1100" t="e">
        <f>VLOOKUP(CS1100,Sheet2!$E$2:$I$222,5,FALSE)</f>
        <v>#N/A</v>
      </c>
      <c r="CW1100"/>
      <c r="DA1100" t="e">
        <f>VLOOKUP(CZ1100,Sheet2!$E$2:$I$222,3,FALSE)</f>
        <v>#N/A</v>
      </c>
      <c r="DB1100" t="e">
        <f>VLOOKUP(CZ1100,Sheet2!$E$2:$I$222,4,FALSE)</f>
        <v>#N/A</v>
      </c>
      <c r="DC1100" t="e">
        <f>VLOOKUP(CZ1100,Sheet2!$E$2:$I$222,5,FALSE)</f>
        <v>#N/A</v>
      </c>
      <c r="DD1100"/>
      <c r="DH1100" t="e">
        <f>VLOOKUP(DG1100,Sheet2!$E$2:$I$222,3,FALSE)</f>
        <v>#N/A</v>
      </c>
      <c r="DI1100" t="e">
        <f>VLOOKUP(DG1100,Sheet2!$E$2:$I$222,4,FALSE)</f>
        <v>#N/A</v>
      </c>
      <c r="DJ1100" t="e">
        <f>VLOOKUP(DG1100,Sheet2!$E$2:$I$222,5,FALSE)</f>
        <v>#N/A</v>
      </c>
    </row>
    <row r="1101" spans="1:114" x14ac:dyDescent="0.25">
      <c r="A1101">
        <v>1152</v>
      </c>
      <c r="C1101">
        <v>14388</v>
      </c>
      <c r="D1101">
        <v>4388</v>
      </c>
      <c r="E1101">
        <v>37.734380000000002</v>
      </c>
      <c r="F1101">
        <v>-122.43385000000001</v>
      </c>
      <c r="G1101" t="s">
        <v>816</v>
      </c>
      <c r="H1101" t="s">
        <v>3242</v>
      </c>
      <c r="I1101" t="s">
        <v>4908</v>
      </c>
      <c r="J1101" t="s">
        <v>4948</v>
      </c>
      <c r="Q1101" t="s">
        <v>5924</v>
      </c>
      <c r="S1101" t="s">
        <v>6245</v>
      </c>
      <c r="X1101">
        <f t="shared" si="17"/>
        <v>2</v>
      </c>
      <c r="Y1101" t="s">
        <v>6825</v>
      </c>
      <c r="Z1101" t="s">
        <v>6880</v>
      </c>
      <c r="AA1101" s="59" t="s">
        <v>6915</v>
      </c>
      <c r="AB1101" t="str">
        <f>VLOOKUP($AA1101,Sheet2!$E$2:$I$222,3,FALSE)</f>
        <v>To Castro Station</v>
      </c>
      <c r="AC1101" t="str">
        <f>VLOOKUP($AA1101,Sheet2!$E$2:$I$222,4,FALSE)</f>
        <v>Market &amp; Castro</v>
      </c>
      <c r="AD1101" t="str">
        <f>VLOOKUP($AA1101,Sheet2!$E$2:$I$222,5,FALSE)</f>
        <v>M-F ~ 7a-11am | Sat-Sun ~ 8a-11pm</v>
      </c>
      <c r="AF1101" t="s">
        <v>6807</v>
      </c>
      <c r="AG1101" t="s">
        <v>6880</v>
      </c>
      <c r="AH1101" s="59" t="s">
        <v>6884</v>
      </c>
      <c r="AI1101" t="str">
        <f>VLOOKUP(AH1101,Sheet2!$E$2:$I$222,3,FALSE)</f>
        <v>To Forest Hill Station</v>
      </c>
      <c r="AJ1101" t="str">
        <f>VLOOKUP(AH1101,Sheet2!$E$2:$I$222,4,FALSE)</f>
        <v>Laguna Honda</v>
      </c>
      <c r="AK1101" t="str">
        <f>VLOOKUP(AH1101,Sheet2!$E$2:$I$222,5,FALSE)</f>
        <v>M-F ~ 6am-11pm | Sat-Sun ~ 8am-11pm</v>
      </c>
      <c r="AL1101"/>
      <c r="AP1101" t="e">
        <f>VLOOKUP(AO1101,Sheet2!$E$2:$I$222,3,FALSE)</f>
        <v>#N/A</v>
      </c>
      <c r="AQ1101" t="e">
        <f>VLOOKUP(AO1101,Sheet2!$E$2:$I$222,4,FALSE)</f>
        <v>#N/A</v>
      </c>
      <c r="AR1101" t="e">
        <f>VLOOKUP(AO1101,Sheet2!$E$2:$I$222,5,FALSE)</f>
        <v>#N/A</v>
      </c>
      <c r="AS1101"/>
      <c r="AW1101" t="e">
        <f>VLOOKUP(AV1101,Sheet2!$E$2:$I$222,3,FALSE)</f>
        <v>#N/A</v>
      </c>
      <c r="AX1101" t="e">
        <f>VLOOKUP(AV1101,Sheet2!$E$2:$I$222,4,FALSE)</f>
        <v>#N/A</v>
      </c>
      <c r="AY1101" t="e">
        <f>VLOOKUP(AV1101,Sheet2!$E$2:$I$222,5,FALSE)</f>
        <v>#N/A</v>
      </c>
      <c r="AZ1101"/>
      <c r="BD1101" t="e">
        <f>VLOOKUP(BC1101,Sheet2!$E$2:$I$222,3,FALSE)</f>
        <v>#N/A</v>
      </c>
      <c r="BE1101" t="e">
        <f>VLOOKUP(BC1101,Sheet2!$E$2:$I$222,4,FALSE)</f>
        <v>#N/A</v>
      </c>
      <c r="BF1101" t="e">
        <f>VLOOKUP(BC1101,Sheet2!$E$2:$I$222,5,FALSE)</f>
        <v>#N/A</v>
      </c>
      <c r="BG1101"/>
      <c r="BK1101" t="e">
        <f>VLOOKUP(BJ1101,Sheet2!$E$2:$I$222,3,FALSE)</f>
        <v>#N/A</v>
      </c>
      <c r="BL1101" t="e">
        <f>VLOOKUP(BJ1101,Sheet2!$E$2:$I$222,4,FALSE)</f>
        <v>#N/A</v>
      </c>
      <c r="BM1101" t="e">
        <f>VLOOKUP(BJ1101,Sheet2!$E$2:$I$222,5,FALSE)</f>
        <v>#N/A</v>
      </c>
      <c r="BN1101"/>
      <c r="BR1101" t="e">
        <f>VLOOKUP(BQ1101,Sheet2!$E$2:$I$222,3,FALSE)</f>
        <v>#N/A</v>
      </c>
      <c r="BS1101" t="e">
        <f>VLOOKUP(BQ1101,Sheet2!$E$2:$I$222,4,FALSE)</f>
        <v>#N/A</v>
      </c>
      <c r="BT1101" t="e">
        <f>VLOOKUP(BQ1101,Sheet2!$E$2:$I$222,5,FALSE)</f>
        <v>#N/A</v>
      </c>
      <c r="BU1101"/>
      <c r="BY1101" t="e">
        <f>VLOOKUP(BX1101,Sheet2!$E$2:$I$222,3,FALSE)</f>
        <v>#N/A</v>
      </c>
      <c r="BZ1101" t="e">
        <f>VLOOKUP(BX1101,Sheet2!$E$2:$I$222,4,FALSE)</f>
        <v>#N/A</v>
      </c>
      <c r="CA1101" t="e">
        <f>VLOOKUP(BX1101,Sheet2!$E$2:$I$222,5,FALSE)</f>
        <v>#N/A</v>
      </c>
      <c r="CB1101"/>
      <c r="CF1101" t="e">
        <f>VLOOKUP(CE1101,Sheet2!$E$2:$I$222,3,FALSE)</f>
        <v>#N/A</v>
      </c>
      <c r="CG1101" t="e">
        <f>VLOOKUP(CE1101,Sheet2!$E$2:$I$222,4,FALSE)</f>
        <v>#N/A</v>
      </c>
      <c r="CH1101" t="e">
        <f>VLOOKUP(CE1101,Sheet2!$E$2:$I$222,5,FALSE)</f>
        <v>#N/A</v>
      </c>
      <c r="CI1101"/>
      <c r="CM1101" t="e">
        <f>VLOOKUP(CL1101,Sheet2!$E$2:$I$222,3,FALSE)</f>
        <v>#N/A</v>
      </c>
      <c r="CN1101" t="e">
        <f>VLOOKUP(CL1101,Sheet2!$E$2:$I$222,4,FALSE)</f>
        <v>#N/A</v>
      </c>
      <c r="CO1101" t="e">
        <f>VLOOKUP(CL1101,Sheet2!$E$2:$I$222,5,FALSE)</f>
        <v>#N/A</v>
      </c>
      <c r="CP1101"/>
      <c r="CT1101" t="e">
        <f>VLOOKUP(CS1101,Sheet2!$E$2:$I$222,3,FALSE)</f>
        <v>#N/A</v>
      </c>
      <c r="CU1101" t="e">
        <f>VLOOKUP(CS1101,Sheet2!$E$2:$I$222,4,FALSE)</f>
        <v>#N/A</v>
      </c>
      <c r="CV1101" t="e">
        <f>VLOOKUP(CS1101,Sheet2!$E$2:$I$222,5,FALSE)</f>
        <v>#N/A</v>
      </c>
      <c r="CW1101"/>
      <c r="DA1101" t="e">
        <f>VLOOKUP(CZ1101,Sheet2!$E$2:$I$222,3,FALSE)</f>
        <v>#N/A</v>
      </c>
      <c r="DB1101" t="e">
        <f>VLOOKUP(CZ1101,Sheet2!$E$2:$I$222,4,FALSE)</f>
        <v>#N/A</v>
      </c>
      <c r="DC1101" t="e">
        <f>VLOOKUP(CZ1101,Sheet2!$E$2:$I$222,5,FALSE)</f>
        <v>#N/A</v>
      </c>
      <c r="DD1101"/>
      <c r="DH1101" t="e">
        <f>VLOOKUP(DG1101,Sheet2!$E$2:$I$222,3,FALSE)</f>
        <v>#N/A</v>
      </c>
      <c r="DI1101" t="e">
        <f>VLOOKUP(DG1101,Sheet2!$E$2:$I$222,4,FALSE)</f>
        <v>#N/A</v>
      </c>
      <c r="DJ1101" t="e">
        <f>VLOOKUP(DG1101,Sheet2!$E$2:$I$222,5,FALSE)</f>
        <v>#N/A</v>
      </c>
    </row>
    <row r="1102" spans="1:114" x14ac:dyDescent="0.25">
      <c r="A1102">
        <v>1153</v>
      </c>
      <c r="C1102">
        <v>14389</v>
      </c>
      <c r="D1102">
        <v>4389</v>
      </c>
      <c r="E1102">
        <v>37.734259999999999</v>
      </c>
      <c r="F1102">
        <v>-122.43402</v>
      </c>
      <c r="G1102" t="s">
        <v>816</v>
      </c>
      <c r="H1102" t="s">
        <v>3242</v>
      </c>
      <c r="I1102" t="s">
        <v>4913</v>
      </c>
      <c r="J1102" t="s">
        <v>4946</v>
      </c>
      <c r="K1102" t="s">
        <v>4966</v>
      </c>
      <c r="Q1102" t="s">
        <v>5924</v>
      </c>
      <c r="S1102" t="s">
        <v>6246</v>
      </c>
      <c r="X1102">
        <f t="shared" si="17"/>
        <v>2</v>
      </c>
      <c r="Y1102" t="s">
        <v>6825</v>
      </c>
      <c r="Z1102" t="s">
        <v>6882</v>
      </c>
      <c r="AA1102" s="59" t="s">
        <v>6897</v>
      </c>
      <c r="AB1102" t="str">
        <f>VLOOKUP($AA1102,Sheet2!$E$2:$I$222,3,FALSE)</f>
        <v>To Glen Park Station (BART)</v>
      </c>
      <c r="AC1102" t="str">
        <f>VLOOKUP($AA1102,Sheet2!$E$2:$I$222,4,FALSE)</f>
        <v>Diamond Heights District</v>
      </c>
      <c r="AD1102" t="str">
        <f>VLOOKUP($AA1102,Sheet2!$E$2:$I$222,5,FALSE)</f>
        <v>M-F ~ 7am-11pm | Sat-Sun ~ 8am-11pm</v>
      </c>
      <c r="AF1102" t="s">
        <v>6807</v>
      </c>
      <c r="AG1102" t="s">
        <v>6882</v>
      </c>
      <c r="AH1102" s="59" t="s">
        <v>6932</v>
      </c>
      <c r="AI1102" t="str">
        <f>VLOOKUP(AH1102,Sheet2!$E$2:$I$222,3,FALSE)</f>
        <v>To Excelsior District</v>
      </c>
      <c r="AJ1102" t="str">
        <f>VLOOKUP(AH1102,Sheet2!$E$2:$I$222,4,FALSE)</f>
        <v>Persia &amp; Prague</v>
      </c>
      <c r="AK1102" t="str">
        <f>VLOOKUP(AH1102,Sheet2!$E$2:$I$222,5,FALSE)</f>
        <v>M-F ~ 6am-11pm | Sat-Sun ~ 8am-11pm</v>
      </c>
      <c r="AL1102"/>
      <c r="AP1102" t="e">
        <f>VLOOKUP(AO1102,Sheet2!$E$2:$I$222,3,FALSE)</f>
        <v>#N/A</v>
      </c>
      <c r="AQ1102" t="e">
        <f>VLOOKUP(AO1102,Sheet2!$E$2:$I$222,4,FALSE)</f>
        <v>#N/A</v>
      </c>
      <c r="AR1102" t="e">
        <f>VLOOKUP(AO1102,Sheet2!$E$2:$I$222,5,FALSE)</f>
        <v>#N/A</v>
      </c>
      <c r="AS1102"/>
      <c r="AW1102" t="e">
        <f>VLOOKUP(AV1102,Sheet2!$E$2:$I$222,3,FALSE)</f>
        <v>#N/A</v>
      </c>
      <c r="AX1102" t="e">
        <f>VLOOKUP(AV1102,Sheet2!$E$2:$I$222,4,FALSE)</f>
        <v>#N/A</v>
      </c>
      <c r="AY1102" t="e">
        <f>VLOOKUP(AV1102,Sheet2!$E$2:$I$222,5,FALSE)</f>
        <v>#N/A</v>
      </c>
      <c r="AZ1102"/>
      <c r="BD1102" t="e">
        <f>VLOOKUP(BC1102,Sheet2!$E$2:$I$222,3,FALSE)</f>
        <v>#N/A</v>
      </c>
      <c r="BE1102" t="e">
        <f>VLOOKUP(BC1102,Sheet2!$E$2:$I$222,4,FALSE)</f>
        <v>#N/A</v>
      </c>
      <c r="BF1102" t="e">
        <f>VLOOKUP(BC1102,Sheet2!$E$2:$I$222,5,FALSE)</f>
        <v>#N/A</v>
      </c>
      <c r="BG1102"/>
      <c r="BK1102" t="e">
        <f>VLOOKUP(BJ1102,Sheet2!$E$2:$I$222,3,FALSE)</f>
        <v>#N/A</v>
      </c>
      <c r="BL1102" t="e">
        <f>VLOOKUP(BJ1102,Sheet2!$E$2:$I$222,4,FALSE)</f>
        <v>#N/A</v>
      </c>
      <c r="BM1102" t="e">
        <f>VLOOKUP(BJ1102,Sheet2!$E$2:$I$222,5,FALSE)</f>
        <v>#N/A</v>
      </c>
      <c r="BN1102"/>
      <c r="BR1102" t="e">
        <f>VLOOKUP(BQ1102,Sheet2!$E$2:$I$222,3,FALSE)</f>
        <v>#N/A</v>
      </c>
      <c r="BS1102" t="e">
        <f>VLOOKUP(BQ1102,Sheet2!$E$2:$I$222,4,FALSE)</f>
        <v>#N/A</v>
      </c>
      <c r="BT1102" t="e">
        <f>VLOOKUP(BQ1102,Sheet2!$E$2:$I$222,5,FALSE)</f>
        <v>#N/A</v>
      </c>
      <c r="BU1102"/>
      <c r="BY1102" t="e">
        <f>VLOOKUP(BX1102,Sheet2!$E$2:$I$222,3,FALSE)</f>
        <v>#N/A</v>
      </c>
      <c r="BZ1102" t="e">
        <f>VLOOKUP(BX1102,Sheet2!$E$2:$I$222,4,FALSE)</f>
        <v>#N/A</v>
      </c>
      <c r="CA1102" t="e">
        <f>VLOOKUP(BX1102,Sheet2!$E$2:$I$222,5,FALSE)</f>
        <v>#N/A</v>
      </c>
      <c r="CB1102"/>
      <c r="CF1102" t="e">
        <f>VLOOKUP(CE1102,Sheet2!$E$2:$I$222,3,FALSE)</f>
        <v>#N/A</v>
      </c>
      <c r="CG1102" t="e">
        <f>VLOOKUP(CE1102,Sheet2!$E$2:$I$222,4,FALSE)</f>
        <v>#N/A</v>
      </c>
      <c r="CH1102" t="e">
        <f>VLOOKUP(CE1102,Sheet2!$E$2:$I$222,5,FALSE)</f>
        <v>#N/A</v>
      </c>
      <c r="CI1102"/>
      <c r="CM1102" t="e">
        <f>VLOOKUP(CL1102,Sheet2!$E$2:$I$222,3,FALSE)</f>
        <v>#N/A</v>
      </c>
      <c r="CN1102" t="e">
        <f>VLOOKUP(CL1102,Sheet2!$E$2:$I$222,4,FALSE)</f>
        <v>#N/A</v>
      </c>
      <c r="CO1102" t="e">
        <f>VLOOKUP(CL1102,Sheet2!$E$2:$I$222,5,FALSE)</f>
        <v>#N/A</v>
      </c>
      <c r="CP1102"/>
      <c r="CT1102" t="e">
        <f>VLOOKUP(CS1102,Sheet2!$E$2:$I$222,3,FALSE)</f>
        <v>#N/A</v>
      </c>
      <c r="CU1102" t="e">
        <f>VLOOKUP(CS1102,Sheet2!$E$2:$I$222,4,FALSE)</f>
        <v>#N/A</v>
      </c>
      <c r="CV1102" t="e">
        <f>VLOOKUP(CS1102,Sheet2!$E$2:$I$222,5,FALSE)</f>
        <v>#N/A</v>
      </c>
      <c r="CW1102"/>
      <c r="DA1102" t="e">
        <f>VLOOKUP(CZ1102,Sheet2!$E$2:$I$222,3,FALSE)</f>
        <v>#N/A</v>
      </c>
      <c r="DB1102" t="e">
        <f>VLOOKUP(CZ1102,Sheet2!$E$2:$I$222,4,FALSE)</f>
        <v>#N/A</v>
      </c>
      <c r="DC1102" t="e">
        <f>VLOOKUP(CZ1102,Sheet2!$E$2:$I$222,5,FALSE)</f>
        <v>#N/A</v>
      </c>
      <c r="DD1102"/>
      <c r="DH1102" t="e">
        <f>VLOOKUP(DG1102,Sheet2!$E$2:$I$222,3,FALSE)</f>
        <v>#N/A</v>
      </c>
      <c r="DI1102" t="e">
        <f>VLOOKUP(DG1102,Sheet2!$E$2:$I$222,4,FALSE)</f>
        <v>#N/A</v>
      </c>
      <c r="DJ1102" t="e">
        <f>VLOOKUP(DG1102,Sheet2!$E$2:$I$222,5,FALSE)</f>
        <v>#N/A</v>
      </c>
    </row>
    <row r="1103" spans="1:114" x14ac:dyDescent="0.25">
      <c r="A1103">
        <v>1154</v>
      </c>
      <c r="C1103">
        <v>14390</v>
      </c>
      <c r="D1103">
        <v>4390</v>
      </c>
      <c r="E1103">
        <v>37.748860000000001</v>
      </c>
      <c r="F1103">
        <v>-122.43613000000001</v>
      </c>
      <c r="G1103" t="s">
        <v>817</v>
      </c>
      <c r="H1103" t="s">
        <v>3243</v>
      </c>
      <c r="I1103" t="s">
        <v>4919</v>
      </c>
      <c r="J1103" t="s">
        <v>4948</v>
      </c>
      <c r="Q1103" t="s">
        <v>5924</v>
      </c>
      <c r="S1103" t="s">
        <v>6012</v>
      </c>
      <c r="X1103">
        <f t="shared" si="17"/>
        <v>1</v>
      </c>
      <c r="Y1103" t="s">
        <v>6825</v>
      </c>
      <c r="Z1103" t="s">
        <v>6882</v>
      </c>
      <c r="AA1103" s="59" t="s">
        <v>6897</v>
      </c>
      <c r="AB1103" t="str">
        <f>VLOOKUP($AA1103,Sheet2!$E$2:$I$222,3,FALSE)</f>
        <v>To Glen Park Station (BART)</v>
      </c>
      <c r="AC1103" t="str">
        <f>VLOOKUP($AA1103,Sheet2!$E$2:$I$222,4,FALSE)</f>
        <v>Diamond Heights District</v>
      </c>
      <c r="AD1103" t="str">
        <f>VLOOKUP($AA1103,Sheet2!$E$2:$I$222,5,FALSE)</f>
        <v>M-F ~ 7am-11pm | Sat-Sun ~ 8am-11pm</v>
      </c>
      <c r="AI1103" t="e">
        <f>VLOOKUP(AH1103,Sheet2!$E$2:$I$222,3,FALSE)</f>
        <v>#N/A</v>
      </c>
      <c r="AJ1103" t="e">
        <f>VLOOKUP(AH1103,Sheet2!$E$2:$I$222,4,FALSE)</f>
        <v>#N/A</v>
      </c>
      <c r="AK1103" t="e">
        <f>VLOOKUP(AH1103,Sheet2!$E$2:$I$222,5,FALSE)</f>
        <v>#N/A</v>
      </c>
      <c r="AL1103"/>
      <c r="AP1103" t="e">
        <f>VLOOKUP(AO1103,Sheet2!$E$2:$I$222,3,FALSE)</f>
        <v>#N/A</v>
      </c>
      <c r="AQ1103" t="e">
        <f>VLOOKUP(AO1103,Sheet2!$E$2:$I$222,4,FALSE)</f>
        <v>#N/A</v>
      </c>
      <c r="AR1103" t="e">
        <f>VLOOKUP(AO1103,Sheet2!$E$2:$I$222,5,FALSE)</f>
        <v>#N/A</v>
      </c>
      <c r="AS1103"/>
      <c r="AW1103" t="e">
        <f>VLOOKUP(AV1103,Sheet2!$E$2:$I$222,3,FALSE)</f>
        <v>#N/A</v>
      </c>
      <c r="AX1103" t="e">
        <f>VLOOKUP(AV1103,Sheet2!$E$2:$I$222,4,FALSE)</f>
        <v>#N/A</v>
      </c>
      <c r="AY1103" t="e">
        <f>VLOOKUP(AV1103,Sheet2!$E$2:$I$222,5,FALSE)</f>
        <v>#N/A</v>
      </c>
      <c r="AZ1103"/>
      <c r="BD1103" t="e">
        <f>VLOOKUP(BC1103,Sheet2!$E$2:$I$222,3,FALSE)</f>
        <v>#N/A</v>
      </c>
      <c r="BE1103" t="e">
        <f>VLOOKUP(BC1103,Sheet2!$E$2:$I$222,4,FALSE)</f>
        <v>#N/A</v>
      </c>
      <c r="BF1103" t="e">
        <f>VLOOKUP(BC1103,Sheet2!$E$2:$I$222,5,FALSE)</f>
        <v>#N/A</v>
      </c>
      <c r="BG1103"/>
      <c r="BK1103" t="e">
        <f>VLOOKUP(BJ1103,Sheet2!$E$2:$I$222,3,FALSE)</f>
        <v>#N/A</v>
      </c>
      <c r="BL1103" t="e">
        <f>VLOOKUP(BJ1103,Sheet2!$E$2:$I$222,4,FALSE)</f>
        <v>#N/A</v>
      </c>
      <c r="BM1103" t="e">
        <f>VLOOKUP(BJ1103,Sheet2!$E$2:$I$222,5,FALSE)</f>
        <v>#N/A</v>
      </c>
      <c r="BN1103"/>
      <c r="BR1103" t="e">
        <f>VLOOKUP(BQ1103,Sheet2!$E$2:$I$222,3,FALSE)</f>
        <v>#N/A</v>
      </c>
      <c r="BS1103" t="e">
        <f>VLOOKUP(BQ1103,Sheet2!$E$2:$I$222,4,FALSE)</f>
        <v>#N/A</v>
      </c>
      <c r="BT1103" t="e">
        <f>VLOOKUP(BQ1103,Sheet2!$E$2:$I$222,5,FALSE)</f>
        <v>#N/A</v>
      </c>
      <c r="BU1103"/>
      <c r="BY1103" t="e">
        <f>VLOOKUP(BX1103,Sheet2!$E$2:$I$222,3,FALSE)</f>
        <v>#N/A</v>
      </c>
      <c r="BZ1103" t="e">
        <f>VLOOKUP(BX1103,Sheet2!$E$2:$I$222,4,FALSE)</f>
        <v>#N/A</v>
      </c>
      <c r="CA1103" t="e">
        <f>VLOOKUP(BX1103,Sheet2!$E$2:$I$222,5,FALSE)</f>
        <v>#N/A</v>
      </c>
      <c r="CB1103"/>
      <c r="CF1103" t="e">
        <f>VLOOKUP(CE1103,Sheet2!$E$2:$I$222,3,FALSE)</f>
        <v>#N/A</v>
      </c>
      <c r="CG1103" t="e">
        <f>VLOOKUP(CE1103,Sheet2!$E$2:$I$222,4,FALSE)</f>
        <v>#N/A</v>
      </c>
      <c r="CH1103" t="e">
        <f>VLOOKUP(CE1103,Sheet2!$E$2:$I$222,5,FALSE)</f>
        <v>#N/A</v>
      </c>
      <c r="CI1103"/>
      <c r="CM1103" t="e">
        <f>VLOOKUP(CL1103,Sheet2!$E$2:$I$222,3,FALSE)</f>
        <v>#N/A</v>
      </c>
      <c r="CN1103" t="e">
        <f>VLOOKUP(CL1103,Sheet2!$E$2:$I$222,4,FALSE)</f>
        <v>#N/A</v>
      </c>
      <c r="CO1103" t="e">
        <f>VLOOKUP(CL1103,Sheet2!$E$2:$I$222,5,FALSE)</f>
        <v>#N/A</v>
      </c>
      <c r="CP1103"/>
      <c r="CT1103" t="e">
        <f>VLOOKUP(CS1103,Sheet2!$E$2:$I$222,3,FALSE)</f>
        <v>#N/A</v>
      </c>
      <c r="CU1103" t="e">
        <f>VLOOKUP(CS1103,Sheet2!$E$2:$I$222,4,FALSE)</f>
        <v>#N/A</v>
      </c>
      <c r="CV1103" t="e">
        <f>VLOOKUP(CS1103,Sheet2!$E$2:$I$222,5,FALSE)</f>
        <v>#N/A</v>
      </c>
      <c r="CW1103"/>
      <c r="DA1103" t="e">
        <f>VLOOKUP(CZ1103,Sheet2!$E$2:$I$222,3,FALSE)</f>
        <v>#N/A</v>
      </c>
      <c r="DB1103" t="e">
        <f>VLOOKUP(CZ1103,Sheet2!$E$2:$I$222,4,FALSE)</f>
        <v>#N/A</v>
      </c>
      <c r="DC1103" t="e">
        <f>VLOOKUP(CZ1103,Sheet2!$E$2:$I$222,5,FALSE)</f>
        <v>#N/A</v>
      </c>
      <c r="DD1103"/>
      <c r="DH1103" t="e">
        <f>VLOOKUP(DG1103,Sheet2!$E$2:$I$222,3,FALSE)</f>
        <v>#N/A</v>
      </c>
      <c r="DI1103" t="e">
        <f>VLOOKUP(DG1103,Sheet2!$E$2:$I$222,4,FALSE)</f>
        <v>#N/A</v>
      </c>
      <c r="DJ1103" t="e">
        <f>VLOOKUP(DG1103,Sheet2!$E$2:$I$222,5,FALSE)</f>
        <v>#N/A</v>
      </c>
    </row>
    <row r="1104" spans="1:114" x14ac:dyDescent="0.25">
      <c r="A1104">
        <v>1155</v>
      </c>
      <c r="C1104">
        <v>14391</v>
      </c>
      <c r="D1104">
        <v>4391</v>
      </c>
      <c r="E1104">
        <v>37.748660000000001</v>
      </c>
      <c r="F1104">
        <v>-122.43600000000001</v>
      </c>
      <c r="G1104" t="s">
        <v>817</v>
      </c>
      <c r="H1104" t="s">
        <v>3243</v>
      </c>
      <c r="I1104" t="s">
        <v>4908</v>
      </c>
      <c r="J1104" t="s">
        <v>4948</v>
      </c>
      <c r="Q1104" t="s">
        <v>5924</v>
      </c>
      <c r="S1104" t="s">
        <v>6092</v>
      </c>
      <c r="X1104">
        <f t="shared" si="17"/>
        <v>1</v>
      </c>
      <c r="Y1104" t="s">
        <v>6825</v>
      </c>
      <c r="Z1104" t="s">
        <v>6880</v>
      </c>
      <c r="AA1104" s="59" t="s">
        <v>6915</v>
      </c>
      <c r="AB1104" t="str">
        <f>VLOOKUP($AA1104,Sheet2!$E$2:$I$222,3,FALSE)</f>
        <v>To Castro Station</v>
      </c>
      <c r="AC1104" t="str">
        <f>VLOOKUP($AA1104,Sheet2!$E$2:$I$222,4,FALSE)</f>
        <v>Market &amp; Castro</v>
      </c>
      <c r="AD1104" t="str">
        <f>VLOOKUP($AA1104,Sheet2!$E$2:$I$222,5,FALSE)</f>
        <v>M-F ~ 7a-11am | Sat-Sun ~ 8a-11pm</v>
      </c>
      <c r="AI1104" t="e">
        <f>VLOOKUP(AH1104,Sheet2!$E$2:$I$222,3,FALSE)</f>
        <v>#N/A</v>
      </c>
      <c r="AJ1104" t="e">
        <f>VLOOKUP(AH1104,Sheet2!$E$2:$I$222,4,FALSE)</f>
        <v>#N/A</v>
      </c>
      <c r="AK1104" t="e">
        <f>VLOOKUP(AH1104,Sheet2!$E$2:$I$222,5,FALSE)</f>
        <v>#N/A</v>
      </c>
      <c r="AL1104"/>
      <c r="AP1104" t="e">
        <f>VLOOKUP(AO1104,Sheet2!$E$2:$I$222,3,FALSE)</f>
        <v>#N/A</v>
      </c>
      <c r="AQ1104" t="e">
        <f>VLOOKUP(AO1104,Sheet2!$E$2:$I$222,4,FALSE)</f>
        <v>#N/A</v>
      </c>
      <c r="AR1104" t="e">
        <f>VLOOKUP(AO1104,Sheet2!$E$2:$I$222,5,FALSE)</f>
        <v>#N/A</v>
      </c>
      <c r="AS1104"/>
      <c r="AW1104" t="e">
        <f>VLOOKUP(AV1104,Sheet2!$E$2:$I$222,3,FALSE)</f>
        <v>#N/A</v>
      </c>
      <c r="AX1104" t="e">
        <f>VLOOKUP(AV1104,Sheet2!$E$2:$I$222,4,FALSE)</f>
        <v>#N/A</v>
      </c>
      <c r="AY1104" t="e">
        <f>VLOOKUP(AV1104,Sheet2!$E$2:$I$222,5,FALSE)</f>
        <v>#N/A</v>
      </c>
      <c r="AZ1104"/>
      <c r="BD1104" t="e">
        <f>VLOOKUP(BC1104,Sheet2!$E$2:$I$222,3,FALSE)</f>
        <v>#N/A</v>
      </c>
      <c r="BE1104" t="e">
        <f>VLOOKUP(BC1104,Sheet2!$E$2:$I$222,4,FALSE)</f>
        <v>#N/A</v>
      </c>
      <c r="BF1104" t="e">
        <f>VLOOKUP(BC1104,Sheet2!$E$2:$I$222,5,FALSE)</f>
        <v>#N/A</v>
      </c>
      <c r="BG1104"/>
      <c r="BK1104" t="e">
        <f>VLOOKUP(BJ1104,Sheet2!$E$2:$I$222,3,FALSE)</f>
        <v>#N/A</v>
      </c>
      <c r="BL1104" t="e">
        <f>VLOOKUP(BJ1104,Sheet2!$E$2:$I$222,4,FALSE)</f>
        <v>#N/A</v>
      </c>
      <c r="BM1104" t="e">
        <f>VLOOKUP(BJ1104,Sheet2!$E$2:$I$222,5,FALSE)</f>
        <v>#N/A</v>
      </c>
      <c r="BN1104"/>
      <c r="BR1104" t="e">
        <f>VLOOKUP(BQ1104,Sheet2!$E$2:$I$222,3,FALSE)</f>
        <v>#N/A</v>
      </c>
      <c r="BS1104" t="e">
        <f>VLOOKUP(BQ1104,Sheet2!$E$2:$I$222,4,FALSE)</f>
        <v>#N/A</v>
      </c>
      <c r="BT1104" t="e">
        <f>VLOOKUP(BQ1104,Sheet2!$E$2:$I$222,5,FALSE)</f>
        <v>#N/A</v>
      </c>
      <c r="BU1104"/>
      <c r="BY1104" t="e">
        <f>VLOOKUP(BX1104,Sheet2!$E$2:$I$222,3,FALSE)</f>
        <v>#N/A</v>
      </c>
      <c r="BZ1104" t="e">
        <f>VLOOKUP(BX1104,Sheet2!$E$2:$I$222,4,FALSE)</f>
        <v>#N/A</v>
      </c>
      <c r="CA1104" t="e">
        <f>VLOOKUP(BX1104,Sheet2!$E$2:$I$222,5,FALSE)</f>
        <v>#N/A</v>
      </c>
      <c r="CB1104"/>
      <c r="CF1104" t="e">
        <f>VLOOKUP(CE1104,Sheet2!$E$2:$I$222,3,FALSE)</f>
        <v>#N/A</v>
      </c>
      <c r="CG1104" t="e">
        <f>VLOOKUP(CE1104,Sheet2!$E$2:$I$222,4,FALSE)</f>
        <v>#N/A</v>
      </c>
      <c r="CH1104" t="e">
        <f>VLOOKUP(CE1104,Sheet2!$E$2:$I$222,5,FALSE)</f>
        <v>#N/A</v>
      </c>
      <c r="CI1104"/>
      <c r="CM1104" t="e">
        <f>VLOOKUP(CL1104,Sheet2!$E$2:$I$222,3,FALSE)</f>
        <v>#N/A</v>
      </c>
      <c r="CN1104" t="e">
        <f>VLOOKUP(CL1104,Sheet2!$E$2:$I$222,4,FALSE)</f>
        <v>#N/A</v>
      </c>
      <c r="CO1104" t="e">
        <f>VLOOKUP(CL1104,Sheet2!$E$2:$I$222,5,FALSE)</f>
        <v>#N/A</v>
      </c>
      <c r="CP1104"/>
      <c r="CT1104" t="e">
        <f>VLOOKUP(CS1104,Sheet2!$E$2:$I$222,3,FALSE)</f>
        <v>#N/A</v>
      </c>
      <c r="CU1104" t="e">
        <f>VLOOKUP(CS1104,Sheet2!$E$2:$I$222,4,FALSE)</f>
        <v>#N/A</v>
      </c>
      <c r="CV1104" t="e">
        <f>VLOOKUP(CS1104,Sheet2!$E$2:$I$222,5,FALSE)</f>
        <v>#N/A</v>
      </c>
      <c r="CW1104"/>
      <c r="DA1104" t="e">
        <f>VLOOKUP(CZ1104,Sheet2!$E$2:$I$222,3,FALSE)</f>
        <v>#N/A</v>
      </c>
      <c r="DB1104" t="e">
        <f>VLOOKUP(CZ1104,Sheet2!$E$2:$I$222,4,FALSE)</f>
        <v>#N/A</v>
      </c>
      <c r="DC1104" t="e">
        <f>VLOOKUP(CZ1104,Sheet2!$E$2:$I$222,5,FALSE)</f>
        <v>#N/A</v>
      </c>
      <c r="DD1104"/>
      <c r="DH1104" t="e">
        <f>VLOOKUP(DG1104,Sheet2!$E$2:$I$222,3,FALSE)</f>
        <v>#N/A</v>
      </c>
      <c r="DI1104" t="e">
        <f>VLOOKUP(DG1104,Sheet2!$E$2:$I$222,4,FALSE)</f>
        <v>#N/A</v>
      </c>
      <c r="DJ1104" t="e">
        <f>VLOOKUP(DG1104,Sheet2!$E$2:$I$222,5,FALSE)</f>
        <v>#N/A</v>
      </c>
    </row>
    <row r="1105" spans="1:114" x14ac:dyDescent="0.25">
      <c r="A1105">
        <v>1156</v>
      </c>
      <c r="C1105">
        <v>14392</v>
      </c>
      <c r="D1105">
        <v>4392</v>
      </c>
      <c r="E1105">
        <v>37.738300000000002</v>
      </c>
      <c r="F1105">
        <v>-122.4363</v>
      </c>
      <c r="G1105" t="s">
        <v>818</v>
      </c>
      <c r="H1105" t="s">
        <v>3244</v>
      </c>
      <c r="I1105" t="s">
        <v>4920</v>
      </c>
      <c r="J1105" t="s">
        <v>4947</v>
      </c>
      <c r="Q1105" t="s">
        <v>5924</v>
      </c>
      <c r="S1105" t="s">
        <v>6142</v>
      </c>
      <c r="X1105">
        <f t="shared" si="17"/>
        <v>1</v>
      </c>
      <c r="Y1105" t="s">
        <v>6807</v>
      </c>
      <c r="Z1105" t="s">
        <v>6880</v>
      </c>
      <c r="AA1105" s="59" t="s">
        <v>6884</v>
      </c>
      <c r="AB1105" t="str">
        <f>VLOOKUP($AA1105,Sheet2!$E$2:$I$222,3,FALSE)</f>
        <v>To Forest Hill Station</v>
      </c>
      <c r="AC1105" t="str">
        <f>VLOOKUP($AA1105,Sheet2!$E$2:$I$222,4,FALSE)</f>
        <v>Laguna Honda</v>
      </c>
      <c r="AD1105" t="str">
        <f>VLOOKUP($AA1105,Sheet2!$E$2:$I$222,5,FALSE)</f>
        <v>M-F ~ 6am-11pm | Sat-Sun ~ 8am-11pm</v>
      </c>
      <c r="AI1105" t="e">
        <f>VLOOKUP(AH1105,Sheet2!$E$2:$I$222,3,FALSE)</f>
        <v>#N/A</v>
      </c>
      <c r="AJ1105" t="e">
        <f>VLOOKUP(AH1105,Sheet2!$E$2:$I$222,4,FALSE)</f>
        <v>#N/A</v>
      </c>
      <c r="AK1105" t="e">
        <f>VLOOKUP(AH1105,Sheet2!$E$2:$I$222,5,FALSE)</f>
        <v>#N/A</v>
      </c>
      <c r="AL1105"/>
      <c r="AP1105" t="e">
        <f>VLOOKUP(AO1105,Sheet2!$E$2:$I$222,3,FALSE)</f>
        <v>#N/A</v>
      </c>
      <c r="AQ1105" t="e">
        <f>VLOOKUP(AO1105,Sheet2!$E$2:$I$222,4,FALSE)</f>
        <v>#N/A</v>
      </c>
      <c r="AR1105" t="e">
        <f>VLOOKUP(AO1105,Sheet2!$E$2:$I$222,5,FALSE)</f>
        <v>#N/A</v>
      </c>
      <c r="AS1105"/>
      <c r="AW1105" t="e">
        <f>VLOOKUP(AV1105,Sheet2!$E$2:$I$222,3,FALSE)</f>
        <v>#N/A</v>
      </c>
      <c r="AX1105" t="e">
        <f>VLOOKUP(AV1105,Sheet2!$E$2:$I$222,4,FALSE)</f>
        <v>#N/A</v>
      </c>
      <c r="AY1105" t="e">
        <f>VLOOKUP(AV1105,Sheet2!$E$2:$I$222,5,FALSE)</f>
        <v>#N/A</v>
      </c>
      <c r="AZ1105"/>
      <c r="BD1105" t="e">
        <f>VLOOKUP(BC1105,Sheet2!$E$2:$I$222,3,FALSE)</f>
        <v>#N/A</v>
      </c>
      <c r="BE1105" t="e">
        <f>VLOOKUP(BC1105,Sheet2!$E$2:$I$222,4,FALSE)</f>
        <v>#N/A</v>
      </c>
      <c r="BF1105" t="e">
        <f>VLOOKUP(BC1105,Sheet2!$E$2:$I$222,5,FALSE)</f>
        <v>#N/A</v>
      </c>
      <c r="BG1105"/>
      <c r="BK1105" t="e">
        <f>VLOOKUP(BJ1105,Sheet2!$E$2:$I$222,3,FALSE)</f>
        <v>#N/A</v>
      </c>
      <c r="BL1105" t="e">
        <f>VLOOKUP(BJ1105,Sheet2!$E$2:$I$222,4,FALSE)</f>
        <v>#N/A</v>
      </c>
      <c r="BM1105" t="e">
        <f>VLOOKUP(BJ1105,Sheet2!$E$2:$I$222,5,FALSE)</f>
        <v>#N/A</v>
      </c>
      <c r="BN1105"/>
      <c r="BR1105" t="e">
        <f>VLOOKUP(BQ1105,Sheet2!$E$2:$I$222,3,FALSE)</f>
        <v>#N/A</v>
      </c>
      <c r="BS1105" t="e">
        <f>VLOOKUP(BQ1105,Sheet2!$E$2:$I$222,4,FALSE)</f>
        <v>#N/A</v>
      </c>
      <c r="BT1105" t="e">
        <f>VLOOKUP(BQ1105,Sheet2!$E$2:$I$222,5,FALSE)</f>
        <v>#N/A</v>
      </c>
      <c r="BU1105"/>
      <c r="BY1105" t="e">
        <f>VLOOKUP(BX1105,Sheet2!$E$2:$I$222,3,FALSE)</f>
        <v>#N/A</v>
      </c>
      <c r="BZ1105" t="e">
        <f>VLOOKUP(BX1105,Sheet2!$E$2:$I$222,4,FALSE)</f>
        <v>#N/A</v>
      </c>
      <c r="CA1105" t="e">
        <f>VLOOKUP(BX1105,Sheet2!$E$2:$I$222,5,FALSE)</f>
        <v>#N/A</v>
      </c>
      <c r="CB1105"/>
      <c r="CF1105" t="e">
        <f>VLOOKUP(CE1105,Sheet2!$E$2:$I$222,3,FALSE)</f>
        <v>#N/A</v>
      </c>
      <c r="CG1105" t="e">
        <f>VLOOKUP(CE1105,Sheet2!$E$2:$I$222,4,FALSE)</f>
        <v>#N/A</v>
      </c>
      <c r="CH1105" t="e">
        <f>VLOOKUP(CE1105,Sheet2!$E$2:$I$222,5,FALSE)</f>
        <v>#N/A</v>
      </c>
      <c r="CI1105"/>
      <c r="CM1105" t="e">
        <f>VLOOKUP(CL1105,Sheet2!$E$2:$I$222,3,FALSE)</f>
        <v>#N/A</v>
      </c>
      <c r="CN1105" t="e">
        <f>VLOOKUP(CL1105,Sheet2!$E$2:$I$222,4,FALSE)</f>
        <v>#N/A</v>
      </c>
      <c r="CO1105" t="e">
        <f>VLOOKUP(CL1105,Sheet2!$E$2:$I$222,5,FALSE)</f>
        <v>#N/A</v>
      </c>
      <c r="CP1105"/>
      <c r="CT1105" t="e">
        <f>VLOOKUP(CS1105,Sheet2!$E$2:$I$222,3,FALSE)</f>
        <v>#N/A</v>
      </c>
      <c r="CU1105" t="e">
        <f>VLOOKUP(CS1105,Sheet2!$E$2:$I$222,4,FALSE)</f>
        <v>#N/A</v>
      </c>
      <c r="CV1105" t="e">
        <f>VLOOKUP(CS1105,Sheet2!$E$2:$I$222,5,FALSE)</f>
        <v>#N/A</v>
      </c>
      <c r="CW1105"/>
      <c r="DA1105" t="e">
        <f>VLOOKUP(CZ1105,Sheet2!$E$2:$I$222,3,FALSE)</f>
        <v>#N/A</v>
      </c>
      <c r="DB1105" t="e">
        <f>VLOOKUP(CZ1105,Sheet2!$E$2:$I$222,4,FALSE)</f>
        <v>#N/A</v>
      </c>
      <c r="DC1105" t="e">
        <f>VLOOKUP(CZ1105,Sheet2!$E$2:$I$222,5,FALSE)</f>
        <v>#N/A</v>
      </c>
      <c r="DD1105"/>
      <c r="DH1105" t="e">
        <f>VLOOKUP(DG1105,Sheet2!$E$2:$I$222,3,FALSE)</f>
        <v>#N/A</v>
      </c>
      <c r="DI1105" t="e">
        <f>VLOOKUP(DG1105,Sheet2!$E$2:$I$222,4,FALSE)</f>
        <v>#N/A</v>
      </c>
      <c r="DJ1105" t="e">
        <f>VLOOKUP(DG1105,Sheet2!$E$2:$I$222,5,FALSE)</f>
        <v>#N/A</v>
      </c>
    </row>
    <row r="1106" spans="1:114" x14ac:dyDescent="0.25">
      <c r="A1106">
        <v>1157</v>
      </c>
      <c r="C1106">
        <v>14393</v>
      </c>
      <c r="D1106">
        <v>4393</v>
      </c>
      <c r="E1106">
        <v>37.738410000000002</v>
      </c>
      <c r="F1106">
        <v>-122.43593</v>
      </c>
      <c r="G1106" t="s">
        <v>818</v>
      </c>
      <c r="H1106" t="s">
        <v>3244</v>
      </c>
      <c r="I1106" t="s">
        <v>4916</v>
      </c>
      <c r="J1106" t="s">
        <v>4948</v>
      </c>
      <c r="Q1106" t="s">
        <v>5924</v>
      </c>
      <c r="S1106" t="s">
        <v>6143</v>
      </c>
      <c r="X1106">
        <f t="shared" si="17"/>
        <v>1</v>
      </c>
      <c r="Y1106" t="s">
        <v>6807</v>
      </c>
      <c r="Z1106" t="s">
        <v>6882</v>
      </c>
      <c r="AA1106" s="59" t="s">
        <v>6932</v>
      </c>
      <c r="AB1106" t="str">
        <f>VLOOKUP($AA1106,Sheet2!$E$2:$I$222,3,FALSE)</f>
        <v>To Excelsior District</v>
      </c>
      <c r="AC1106" t="str">
        <f>VLOOKUP($AA1106,Sheet2!$E$2:$I$222,4,FALSE)</f>
        <v>Persia &amp; Prague</v>
      </c>
      <c r="AD1106" t="str">
        <f>VLOOKUP($AA1106,Sheet2!$E$2:$I$222,5,FALSE)</f>
        <v>M-F ~ 6am-11pm | Sat-Sun ~ 8am-11pm</v>
      </c>
      <c r="AI1106" t="e">
        <f>VLOOKUP(AH1106,Sheet2!$E$2:$I$222,3,FALSE)</f>
        <v>#N/A</v>
      </c>
      <c r="AJ1106" t="e">
        <f>VLOOKUP(AH1106,Sheet2!$E$2:$I$222,4,FALSE)</f>
        <v>#N/A</v>
      </c>
      <c r="AK1106" t="e">
        <f>VLOOKUP(AH1106,Sheet2!$E$2:$I$222,5,FALSE)</f>
        <v>#N/A</v>
      </c>
      <c r="AL1106"/>
      <c r="AP1106" t="e">
        <f>VLOOKUP(AO1106,Sheet2!$E$2:$I$222,3,FALSE)</f>
        <v>#N/A</v>
      </c>
      <c r="AQ1106" t="e">
        <f>VLOOKUP(AO1106,Sheet2!$E$2:$I$222,4,FALSE)</f>
        <v>#N/A</v>
      </c>
      <c r="AR1106" t="e">
        <f>VLOOKUP(AO1106,Sheet2!$E$2:$I$222,5,FALSE)</f>
        <v>#N/A</v>
      </c>
      <c r="AS1106"/>
      <c r="AW1106" t="e">
        <f>VLOOKUP(AV1106,Sheet2!$E$2:$I$222,3,FALSE)</f>
        <v>#N/A</v>
      </c>
      <c r="AX1106" t="e">
        <f>VLOOKUP(AV1106,Sheet2!$E$2:$I$222,4,FALSE)</f>
        <v>#N/A</v>
      </c>
      <c r="AY1106" t="e">
        <f>VLOOKUP(AV1106,Sheet2!$E$2:$I$222,5,FALSE)</f>
        <v>#N/A</v>
      </c>
      <c r="AZ1106"/>
      <c r="BD1106" t="e">
        <f>VLOOKUP(BC1106,Sheet2!$E$2:$I$222,3,FALSE)</f>
        <v>#N/A</v>
      </c>
      <c r="BE1106" t="e">
        <f>VLOOKUP(BC1106,Sheet2!$E$2:$I$222,4,FALSE)</f>
        <v>#N/A</v>
      </c>
      <c r="BF1106" t="e">
        <f>VLOOKUP(BC1106,Sheet2!$E$2:$I$222,5,FALSE)</f>
        <v>#N/A</v>
      </c>
      <c r="BG1106"/>
      <c r="BK1106" t="e">
        <f>VLOOKUP(BJ1106,Sheet2!$E$2:$I$222,3,FALSE)</f>
        <v>#N/A</v>
      </c>
      <c r="BL1106" t="e">
        <f>VLOOKUP(BJ1106,Sheet2!$E$2:$I$222,4,FALSE)</f>
        <v>#N/A</v>
      </c>
      <c r="BM1106" t="e">
        <f>VLOOKUP(BJ1106,Sheet2!$E$2:$I$222,5,FALSE)</f>
        <v>#N/A</v>
      </c>
      <c r="BN1106"/>
      <c r="BR1106" t="e">
        <f>VLOOKUP(BQ1106,Sheet2!$E$2:$I$222,3,FALSE)</f>
        <v>#N/A</v>
      </c>
      <c r="BS1106" t="e">
        <f>VLOOKUP(BQ1106,Sheet2!$E$2:$I$222,4,FALSE)</f>
        <v>#N/A</v>
      </c>
      <c r="BT1106" t="e">
        <f>VLOOKUP(BQ1106,Sheet2!$E$2:$I$222,5,FALSE)</f>
        <v>#N/A</v>
      </c>
      <c r="BU1106"/>
      <c r="BY1106" t="e">
        <f>VLOOKUP(BX1106,Sheet2!$E$2:$I$222,3,FALSE)</f>
        <v>#N/A</v>
      </c>
      <c r="BZ1106" t="e">
        <f>VLOOKUP(BX1106,Sheet2!$E$2:$I$222,4,FALSE)</f>
        <v>#N/A</v>
      </c>
      <c r="CA1106" t="e">
        <f>VLOOKUP(BX1106,Sheet2!$E$2:$I$222,5,FALSE)</f>
        <v>#N/A</v>
      </c>
      <c r="CB1106"/>
      <c r="CF1106" t="e">
        <f>VLOOKUP(CE1106,Sheet2!$E$2:$I$222,3,FALSE)</f>
        <v>#N/A</v>
      </c>
      <c r="CG1106" t="e">
        <f>VLOOKUP(CE1106,Sheet2!$E$2:$I$222,4,FALSE)</f>
        <v>#N/A</v>
      </c>
      <c r="CH1106" t="e">
        <f>VLOOKUP(CE1106,Sheet2!$E$2:$I$222,5,FALSE)</f>
        <v>#N/A</v>
      </c>
      <c r="CI1106"/>
      <c r="CM1106" t="e">
        <f>VLOOKUP(CL1106,Sheet2!$E$2:$I$222,3,FALSE)</f>
        <v>#N/A</v>
      </c>
      <c r="CN1106" t="e">
        <f>VLOOKUP(CL1106,Sheet2!$E$2:$I$222,4,FALSE)</f>
        <v>#N/A</v>
      </c>
      <c r="CO1106" t="e">
        <f>VLOOKUP(CL1106,Sheet2!$E$2:$I$222,5,FALSE)</f>
        <v>#N/A</v>
      </c>
      <c r="CP1106"/>
      <c r="CT1106" t="e">
        <f>VLOOKUP(CS1106,Sheet2!$E$2:$I$222,3,FALSE)</f>
        <v>#N/A</v>
      </c>
      <c r="CU1106" t="e">
        <f>VLOOKUP(CS1106,Sheet2!$E$2:$I$222,4,FALSE)</f>
        <v>#N/A</v>
      </c>
      <c r="CV1106" t="e">
        <f>VLOOKUP(CS1106,Sheet2!$E$2:$I$222,5,FALSE)</f>
        <v>#N/A</v>
      </c>
      <c r="CW1106"/>
      <c r="DA1106" t="e">
        <f>VLOOKUP(CZ1106,Sheet2!$E$2:$I$222,3,FALSE)</f>
        <v>#N/A</v>
      </c>
      <c r="DB1106" t="e">
        <f>VLOOKUP(CZ1106,Sheet2!$E$2:$I$222,4,FALSE)</f>
        <v>#N/A</v>
      </c>
      <c r="DC1106" t="e">
        <f>VLOOKUP(CZ1106,Sheet2!$E$2:$I$222,5,FALSE)</f>
        <v>#N/A</v>
      </c>
      <c r="DD1106"/>
      <c r="DH1106" t="e">
        <f>VLOOKUP(DG1106,Sheet2!$E$2:$I$222,3,FALSE)</f>
        <v>#N/A</v>
      </c>
      <c r="DI1106" t="e">
        <f>VLOOKUP(DG1106,Sheet2!$E$2:$I$222,4,FALSE)</f>
        <v>#N/A</v>
      </c>
      <c r="DJ1106" t="e">
        <f>VLOOKUP(DG1106,Sheet2!$E$2:$I$222,5,FALSE)</f>
        <v>#N/A</v>
      </c>
    </row>
    <row r="1107" spans="1:114" x14ac:dyDescent="0.25">
      <c r="A1107">
        <v>1158</v>
      </c>
      <c r="C1107">
        <v>14394</v>
      </c>
      <c r="D1107">
        <v>4394</v>
      </c>
      <c r="E1107">
        <v>37.741619999999998</v>
      </c>
      <c r="F1107">
        <v>-122.43531</v>
      </c>
      <c r="G1107" t="s">
        <v>819</v>
      </c>
      <c r="H1107" t="s">
        <v>3245</v>
      </c>
      <c r="I1107" t="s">
        <v>4922</v>
      </c>
      <c r="J1107" t="s">
        <v>4947</v>
      </c>
      <c r="M1107" t="s">
        <v>5109</v>
      </c>
      <c r="Q1107" t="s">
        <v>5924</v>
      </c>
      <c r="S1107" t="s">
        <v>6092</v>
      </c>
      <c r="X1107">
        <f t="shared" si="17"/>
        <v>1</v>
      </c>
      <c r="Y1107" t="s">
        <v>6825</v>
      </c>
      <c r="Z1107" t="s">
        <v>6880</v>
      </c>
      <c r="AA1107" s="59" t="s">
        <v>6915</v>
      </c>
      <c r="AB1107" t="str">
        <f>VLOOKUP($AA1107,Sheet2!$E$2:$I$222,3,FALSE)</f>
        <v>To Castro Station</v>
      </c>
      <c r="AC1107" t="str">
        <f>VLOOKUP($AA1107,Sheet2!$E$2:$I$222,4,FALSE)</f>
        <v>Market &amp; Castro</v>
      </c>
      <c r="AD1107" t="str">
        <f>VLOOKUP($AA1107,Sheet2!$E$2:$I$222,5,FALSE)</f>
        <v>M-F ~ 7a-11am | Sat-Sun ~ 8a-11pm</v>
      </c>
      <c r="AI1107" t="e">
        <f>VLOOKUP(AH1107,Sheet2!$E$2:$I$222,3,FALSE)</f>
        <v>#N/A</v>
      </c>
      <c r="AJ1107" t="e">
        <f>VLOOKUP(AH1107,Sheet2!$E$2:$I$222,4,FALSE)</f>
        <v>#N/A</v>
      </c>
      <c r="AK1107" t="e">
        <f>VLOOKUP(AH1107,Sheet2!$E$2:$I$222,5,FALSE)</f>
        <v>#N/A</v>
      </c>
      <c r="AL1107"/>
      <c r="AP1107" t="e">
        <f>VLOOKUP(AO1107,Sheet2!$E$2:$I$222,3,FALSE)</f>
        <v>#N/A</v>
      </c>
      <c r="AQ1107" t="e">
        <f>VLOOKUP(AO1107,Sheet2!$E$2:$I$222,4,FALSE)</f>
        <v>#N/A</v>
      </c>
      <c r="AR1107" t="e">
        <f>VLOOKUP(AO1107,Sheet2!$E$2:$I$222,5,FALSE)</f>
        <v>#N/A</v>
      </c>
      <c r="AS1107"/>
      <c r="AW1107" t="e">
        <f>VLOOKUP(AV1107,Sheet2!$E$2:$I$222,3,FALSE)</f>
        <v>#N/A</v>
      </c>
      <c r="AX1107" t="e">
        <f>VLOOKUP(AV1107,Sheet2!$E$2:$I$222,4,FALSE)</f>
        <v>#N/A</v>
      </c>
      <c r="AY1107" t="e">
        <f>VLOOKUP(AV1107,Sheet2!$E$2:$I$222,5,FALSE)</f>
        <v>#N/A</v>
      </c>
      <c r="AZ1107"/>
      <c r="BD1107" t="e">
        <f>VLOOKUP(BC1107,Sheet2!$E$2:$I$222,3,FALSE)</f>
        <v>#N/A</v>
      </c>
      <c r="BE1107" t="e">
        <f>VLOOKUP(BC1107,Sheet2!$E$2:$I$222,4,FALSE)</f>
        <v>#N/A</v>
      </c>
      <c r="BF1107" t="e">
        <f>VLOOKUP(BC1107,Sheet2!$E$2:$I$222,5,FALSE)</f>
        <v>#N/A</v>
      </c>
      <c r="BG1107"/>
      <c r="BK1107" t="e">
        <f>VLOOKUP(BJ1107,Sheet2!$E$2:$I$222,3,FALSE)</f>
        <v>#N/A</v>
      </c>
      <c r="BL1107" t="e">
        <f>VLOOKUP(BJ1107,Sheet2!$E$2:$I$222,4,FALSE)</f>
        <v>#N/A</v>
      </c>
      <c r="BM1107" t="e">
        <f>VLOOKUP(BJ1107,Sheet2!$E$2:$I$222,5,FALSE)</f>
        <v>#N/A</v>
      </c>
      <c r="BN1107"/>
      <c r="BR1107" t="e">
        <f>VLOOKUP(BQ1107,Sheet2!$E$2:$I$222,3,FALSE)</f>
        <v>#N/A</v>
      </c>
      <c r="BS1107" t="e">
        <f>VLOOKUP(BQ1107,Sheet2!$E$2:$I$222,4,FALSE)</f>
        <v>#N/A</v>
      </c>
      <c r="BT1107" t="e">
        <f>VLOOKUP(BQ1107,Sheet2!$E$2:$I$222,5,FALSE)</f>
        <v>#N/A</v>
      </c>
      <c r="BU1107"/>
      <c r="BY1107" t="e">
        <f>VLOOKUP(BX1107,Sheet2!$E$2:$I$222,3,FALSE)</f>
        <v>#N/A</v>
      </c>
      <c r="BZ1107" t="e">
        <f>VLOOKUP(BX1107,Sheet2!$E$2:$I$222,4,FALSE)</f>
        <v>#N/A</v>
      </c>
      <c r="CA1107" t="e">
        <f>VLOOKUP(BX1107,Sheet2!$E$2:$I$222,5,FALSE)</f>
        <v>#N/A</v>
      </c>
      <c r="CB1107"/>
      <c r="CF1107" t="e">
        <f>VLOOKUP(CE1107,Sheet2!$E$2:$I$222,3,FALSE)</f>
        <v>#N/A</v>
      </c>
      <c r="CG1107" t="e">
        <f>VLOOKUP(CE1107,Sheet2!$E$2:$I$222,4,FALSE)</f>
        <v>#N/A</v>
      </c>
      <c r="CH1107" t="e">
        <f>VLOOKUP(CE1107,Sheet2!$E$2:$I$222,5,FALSE)</f>
        <v>#N/A</v>
      </c>
      <c r="CI1107"/>
      <c r="CM1107" t="e">
        <f>VLOOKUP(CL1107,Sheet2!$E$2:$I$222,3,FALSE)</f>
        <v>#N/A</v>
      </c>
      <c r="CN1107" t="e">
        <f>VLOOKUP(CL1107,Sheet2!$E$2:$I$222,4,FALSE)</f>
        <v>#N/A</v>
      </c>
      <c r="CO1107" t="e">
        <f>VLOOKUP(CL1107,Sheet2!$E$2:$I$222,5,FALSE)</f>
        <v>#N/A</v>
      </c>
      <c r="CP1107"/>
      <c r="CT1107" t="e">
        <f>VLOOKUP(CS1107,Sheet2!$E$2:$I$222,3,FALSE)</f>
        <v>#N/A</v>
      </c>
      <c r="CU1107" t="e">
        <f>VLOOKUP(CS1107,Sheet2!$E$2:$I$222,4,FALSE)</f>
        <v>#N/A</v>
      </c>
      <c r="CV1107" t="e">
        <f>VLOOKUP(CS1107,Sheet2!$E$2:$I$222,5,FALSE)</f>
        <v>#N/A</v>
      </c>
      <c r="CW1107"/>
      <c r="DA1107" t="e">
        <f>VLOOKUP(CZ1107,Sheet2!$E$2:$I$222,3,FALSE)</f>
        <v>#N/A</v>
      </c>
      <c r="DB1107" t="e">
        <f>VLOOKUP(CZ1107,Sheet2!$E$2:$I$222,4,FALSE)</f>
        <v>#N/A</v>
      </c>
      <c r="DC1107" t="e">
        <f>VLOOKUP(CZ1107,Sheet2!$E$2:$I$222,5,FALSE)</f>
        <v>#N/A</v>
      </c>
      <c r="DD1107"/>
      <c r="DH1107" t="e">
        <f>VLOOKUP(DG1107,Sheet2!$E$2:$I$222,3,FALSE)</f>
        <v>#N/A</v>
      </c>
      <c r="DI1107" t="e">
        <f>VLOOKUP(DG1107,Sheet2!$E$2:$I$222,4,FALSE)</f>
        <v>#N/A</v>
      </c>
      <c r="DJ1107" t="e">
        <f>VLOOKUP(DG1107,Sheet2!$E$2:$I$222,5,FALSE)</f>
        <v>#N/A</v>
      </c>
    </row>
    <row r="1108" spans="1:114" x14ac:dyDescent="0.25">
      <c r="A1108">
        <v>1159</v>
      </c>
      <c r="C1108">
        <v>14395</v>
      </c>
      <c r="D1108">
        <v>4395</v>
      </c>
      <c r="E1108">
        <v>37.738219999999998</v>
      </c>
      <c r="F1108">
        <v>-122.43725999999999</v>
      </c>
      <c r="G1108" t="s">
        <v>819</v>
      </c>
      <c r="H1108" t="s">
        <v>3245</v>
      </c>
      <c r="I1108" t="s">
        <v>4909</v>
      </c>
      <c r="J1108" t="s">
        <v>4948</v>
      </c>
      <c r="Q1108" t="s">
        <v>5924</v>
      </c>
      <c r="S1108" t="s">
        <v>6142</v>
      </c>
      <c r="X1108">
        <f t="shared" si="17"/>
        <v>1</v>
      </c>
      <c r="Y1108" t="s">
        <v>6807</v>
      </c>
      <c r="Z1108" t="s">
        <v>6880</v>
      </c>
      <c r="AA1108" s="59" t="s">
        <v>6884</v>
      </c>
      <c r="AB1108" t="str">
        <f>VLOOKUP($AA1108,Sheet2!$E$2:$I$222,3,FALSE)</f>
        <v>To Forest Hill Station</v>
      </c>
      <c r="AC1108" t="str">
        <f>VLOOKUP($AA1108,Sheet2!$E$2:$I$222,4,FALSE)</f>
        <v>Laguna Honda</v>
      </c>
      <c r="AD1108" t="str">
        <f>VLOOKUP($AA1108,Sheet2!$E$2:$I$222,5,FALSE)</f>
        <v>M-F ~ 6am-11pm | Sat-Sun ~ 8am-11pm</v>
      </c>
      <c r="AI1108" t="e">
        <f>VLOOKUP(AH1108,Sheet2!$E$2:$I$222,3,FALSE)</f>
        <v>#N/A</v>
      </c>
      <c r="AJ1108" t="e">
        <f>VLOOKUP(AH1108,Sheet2!$E$2:$I$222,4,FALSE)</f>
        <v>#N/A</v>
      </c>
      <c r="AK1108" t="e">
        <f>VLOOKUP(AH1108,Sheet2!$E$2:$I$222,5,FALSE)</f>
        <v>#N/A</v>
      </c>
      <c r="AL1108"/>
      <c r="AP1108" t="e">
        <f>VLOOKUP(AO1108,Sheet2!$E$2:$I$222,3,FALSE)</f>
        <v>#N/A</v>
      </c>
      <c r="AQ1108" t="e">
        <f>VLOOKUP(AO1108,Sheet2!$E$2:$I$222,4,FALSE)</f>
        <v>#N/A</v>
      </c>
      <c r="AR1108" t="e">
        <f>VLOOKUP(AO1108,Sheet2!$E$2:$I$222,5,FALSE)</f>
        <v>#N/A</v>
      </c>
      <c r="AS1108"/>
      <c r="AW1108" t="e">
        <f>VLOOKUP(AV1108,Sheet2!$E$2:$I$222,3,FALSE)</f>
        <v>#N/A</v>
      </c>
      <c r="AX1108" t="e">
        <f>VLOOKUP(AV1108,Sheet2!$E$2:$I$222,4,FALSE)</f>
        <v>#N/A</v>
      </c>
      <c r="AY1108" t="e">
        <f>VLOOKUP(AV1108,Sheet2!$E$2:$I$222,5,FALSE)</f>
        <v>#N/A</v>
      </c>
      <c r="AZ1108"/>
      <c r="BD1108" t="e">
        <f>VLOOKUP(BC1108,Sheet2!$E$2:$I$222,3,FALSE)</f>
        <v>#N/A</v>
      </c>
      <c r="BE1108" t="e">
        <f>VLOOKUP(BC1108,Sheet2!$E$2:$I$222,4,FALSE)</f>
        <v>#N/A</v>
      </c>
      <c r="BF1108" t="e">
        <f>VLOOKUP(BC1108,Sheet2!$E$2:$I$222,5,FALSE)</f>
        <v>#N/A</v>
      </c>
      <c r="BG1108"/>
      <c r="BK1108" t="e">
        <f>VLOOKUP(BJ1108,Sheet2!$E$2:$I$222,3,FALSE)</f>
        <v>#N/A</v>
      </c>
      <c r="BL1108" t="e">
        <f>VLOOKUP(BJ1108,Sheet2!$E$2:$I$222,4,FALSE)</f>
        <v>#N/A</v>
      </c>
      <c r="BM1108" t="e">
        <f>VLOOKUP(BJ1108,Sheet2!$E$2:$I$222,5,FALSE)</f>
        <v>#N/A</v>
      </c>
      <c r="BN1108"/>
      <c r="BR1108" t="e">
        <f>VLOOKUP(BQ1108,Sheet2!$E$2:$I$222,3,FALSE)</f>
        <v>#N/A</v>
      </c>
      <c r="BS1108" t="e">
        <f>VLOOKUP(BQ1108,Sheet2!$E$2:$I$222,4,FALSE)</f>
        <v>#N/A</v>
      </c>
      <c r="BT1108" t="e">
        <f>VLOOKUP(BQ1108,Sheet2!$E$2:$I$222,5,FALSE)</f>
        <v>#N/A</v>
      </c>
      <c r="BU1108"/>
      <c r="BY1108" t="e">
        <f>VLOOKUP(BX1108,Sheet2!$E$2:$I$222,3,FALSE)</f>
        <v>#N/A</v>
      </c>
      <c r="BZ1108" t="e">
        <f>VLOOKUP(BX1108,Sheet2!$E$2:$I$222,4,FALSE)</f>
        <v>#N/A</v>
      </c>
      <c r="CA1108" t="e">
        <f>VLOOKUP(BX1108,Sheet2!$E$2:$I$222,5,FALSE)</f>
        <v>#N/A</v>
      </c>
      <c r="CB1108"/>
      <c r="CF1108" t="e">
        <f>VLOOKUP(CE1108,Sheet2!$E$2:$I$222,3,FALSE)</f>
        <v>#N/A</v>
      </c>
      <c r="CG1108" t="e">
        <f>VLOOKUP(CE1108,Sheet2!$E$2:$I$222,4,FALSE)</f>
        <v>#N/A</v>
      </c>
      <c r="CH1108" t="e">
        <f>VLOOKUP(CE1108,Sheet2!$E$2:$I$222,5,FALSE)</f>
        <v>#N/A</v>
      </c>
      <c r="CI1108"/>
      <c r="CM1108" t="e">
        <f>VLOOKUP(CL1108,Sheet2!$E$2:$I$222,3,FALSE)</f>
        <v>#N/A</v>
      </c>
      <c r="CN1108" t="e">
        <f>VLOOKUP(CL1108,Sheet2!$E$2:$I$222,4,FALSE)</f>
        <v>#N/A</v>
      </c>
      <c r="CO1108" t="e">
        <f>VLOOKUP(CL1108,Sheet2!$E$2:$I$222,5,FALSE)</f>
        <v>#N/A</v>
      </c>
      <c r="CP1108"/>
      <c r="CT1108" t="e">
        <f>VLOOKUP(CS1108,Sheet2!$E$2:$I$222,3,FALSE)</f>
        <v>#N/A</v>
      </c>
      <c r="CU1108" t="e">
        <f>VLOOKUP(CS1108,Sheet2!$E$2:$I$222,4,FALSE)</f>
        <v>#N/A</v>
      </c>
      <c r="CV1108" t="e">
        <f>VLOOKUP(CS1108,Sheet2!$E$2:$I$222,5,FALSE)</f>
        <v>#N/A</v>
      </c>
      <c r="CW1108"/>
      <c r="DA1108" t="e">
        <f>VLOOKUP(CZ1108,Sheet2!$E$2:$I$222,3,FALSE)</f>
        <v>#N/A</v>
      </c>
      <c r="DB1108" t="e">
        <f>VLOOKUP(CZ1108,Sheet2!$E$2:$I$222,4,FALSE)</f>
        <v>#N/A</v>
      </c>
      <c r="DC1108" t="e">
        <f>VLOOKUP(CZ1108,Sheet2!$E$2:$I$222,5,FALSE)</f>
        <v>#N/A</v>
      </c>
      <c r="DD1108"/>
      <c r="DH1108" t="e">
        <f>VLOOKUP(DG1108,Sheet2!$E$2:$I$222,3,FALSE)</f>
        <v>#N/A</v>
      </c>
      <c r="DI1108" t="e">
        <f>VLOOKUP(DG1108,Sheet2!$E$2:$I$222,4,FALSE)</f>
        <v>#N/A</v>
      </c>
      <c r="DJ1108" t="e">
        <f>VLOOKUP(DG1108,Sheet2!$E$2:$I$222,5,FALSE)</f>
        <v>#N/A</v>
      </c>
    </row>
    <row r="1109" spans="1:114" x14ac:dyDescent="0.25">
      <c r="A1109">
        <v>1160</v>
      </c>
      <c r="C1109">
        <v>14397</v>
      </c>
      <c r="D1109">
        <v>4397</v>
      </c>
      <c r="E1109">
        <v>37.741889999999998</v>
      </c>
      <c r="F1109">
        <v>-122.43544</v>
      </c>
      <c r="G1109" t="s">
        <v>820</v>
      </c>
      <c r="H1109" t="s">
        <v>3245</v>
      </c>
      <c r="I1109" t="s">
        <v>4919</v>
      </c>
      <c r="J1109" t="s">
        <v>4947</v>
      </c>
      <c r="M1109" t="s">
        <v>5109</v>
      </c>
      <c r="Q1109" t="s">
        <v>5924</v>
      </c>
      <c r="S1109" t="s">
        <v>6012</v>
      </c>
      <c r="X1109">
        <f t="shared" si="17"/>
        <v>1</v>
      </c>
      <c r="Y1109" t="s">
        <v>6825</v>
      </c>
      <c r="Z1109" t="s">
        <v>6882</v>
      </c>
      <c r="AA1109" s="59" t="s">
        <v>6897</v>
      </c>
      <c r="AB1109" t="str">
        <f>VLOOKUP($AA1109,Sheet2!$E$2:$I$222,3,FALSE)</f>
        <v>To Glen Park Station (BART)</v>
      </c>
      <c r="AC1109" t="str">
        <f>VLOOKUP($AA1109,Sheet2!$E$2:$I$222,4,FALSE)</f>
        <v>Diamond Heights District</v>
      </c>
      <c r="AD1109" t="str">
        <f>VLOOKUP($AA1109,Sheet2!$E$2:$I$222,5,FALSE)</f>
        <v>M-F ~ 7am-11pm | Sat-Sun ~ 8am-11pm</v>
      </c>
      <c r="AI1109" t="e">
        <f>VLOOKUP(AH1109,Sheet2!$E$2:$I$222,3,FALSE)</f>
        <v>#N/A</v>
      </c>
      <c r="AJ1109" t="e">
        <f>VLOOKUP(AH1109,Sheet2!$E$2:$I$222,4,FALSE)</f>
        <v>#N/A</v>
      </c>
      <c r="AK1109" t="e">
        <f>VLOOKUP(AH1109,Sheet2!$E$2:$I$222,5,FALSE)</f>
        <v>#N/A</v>
      </c>
      <c r="AL1109"/>
      <c r="AP1109" t="e">
        <f>VLOOKUP(AO1109,Sheet2!$E$2:$I$222,3,FALSE)</f>
        <v>#N/A</v>
      </c>
      <c r="AQ1109" t="e">
        <f>VLOOKUP(AO1109,Sheet2!$E$2:$I$222,4,FALSE)</f>
        <v>#N/A</v>
      </c>
      <c r="AR1109" t="e">
        <f>VLOOKUP(AO1109,Sheet2!$E$2:$I$222,5,FALSE)</f>
        <v>#N/A</v>
      </c>
      <c r="AS1109"/>
      <c r="AW1109" t="e">
        <f>VLOOKUP(AV1109,Sheet2!$E$2:$I$222,3,FALSE)</f>
        <v>#N/A</v>
      </c>
      <c r="AX1109" t="e">
        <f>VLOOKUP(AV1109,Sheet2!$E$2:$I$222,4,FALSE)</f>
        <v>#N/A</v>
      </c>
      <c r="AY1109" t="e">
        <f>VLOOKUP(AV1109,Sheet2!$E$2:$I$222,5,FALSE)</f>
        <v>#N/A</v>
      </c>
      <c r="AZ1109"/>
      <c r="BD1109" t="e">
        <f>VLOOKUP(BC1109,Sheet2!$E$2:$I$222,3,FALSE)</f>
        <v>#N/A</v>
      </c>
      <c r="BE1109" t="e">
        <f>VLOOKUP(BC1109,Sheet2!$E$2:$I$222,4,FALSE)</f>
        <v>#N/A</v>
      </c>
      <c r="BF1109" t="e">
        <f>VLOOKUP(BC1109,Sheet2!$E$2:$I$222,5,FALSE)</f>
        <v>#N/A</v>
      </c>
      <c r="BG1109"/>
      <c r="BK1109" t="e">
        <f>VLOOKUP(BJ1109,Sheet2!$E$2:$I$222,3,FALSE)</f>
        <v>#N/A</v>
      </c>
      <c r="BL1109" t="e">
        <f>VLOOKUP(BJ1109,Sheet2!$E$2:$I$222,4,FALSE)</f>
        <v>#N/A</v>
      </c>
      <c r="BM1109" t="e">
        <f>VLOOKUP(BJ1109,Sheet2!$E$2:$I$222,5,FALSE)</f>
        <v>#N/A</v>
      </c>
      <c r="BN1109"/>
      <c r="BR1109" t="e">
        <f>VLOOKUP(BQ1109,Sheet2!$E$2:$I$222,3,FALSE)</f>
        <v>#N/A</v>
      </c>
      <c r="BS1109" t="e">
        <f>VLOOKUP(BQ1109,Sheet2!$E$2:$I$222,4,FALSE)</f>
        <v>#N/A</v>
      </c>
      <c r="BT1109" t="e">
        <f>VLOOKUP(BQ1109,Sheet2!$E$2:$I$222,5,FALSE)</f>
        <v>#N/A</v>
      </c>
      <c r="BU1109"/>
      <c r="BY1109" t="e">
        <f>VLOOKUP(BX1109,Sheet2!$E$2:$I$222,3,FALSE)</f>
        <v>#N/A</v>
      </c>
      <c r="BZ1109" t="e">
        <f>VLOOKUP(BX1109,Sheet2!$E$2:$I$222,4,FALSE)</f>
        <v>#N/A</v>
      </c>
      <c r="CA1109" t="e">
        <f>VLOOKUP(BX1109,Sheet2!$E$2:$I$222,5,FALSE)</f>
        <v>#N/A</v>
      </c>
      <c r="CB1109"/>
      <c r="CF1109" t="e">
        <f>VLOOKUP(CE1109,Sheet2!$E$2:$I$222,3,FALSE)</f>
        <v>#N/A</v>
      </c>
      <c r="CG1109" t="e">
        <f>VLOOKUP(CE1109,Sheet2!$E$2:$I$222,4,FALSE)</f>
        <v>#N/A</v>
      </c>
      <c r="CH1109" t="e">
        <f>VLOOKUP(CE1109,Sheet2!$E$2:$I$222,5,FALSE)</f>
        <v>#N/A</v>
      </c>
      <c r="CI1109"/>
      <c r="CM1109" t="e">
        <f>VLOOKUP(CL1109,Sheet2!$E$2:$I$222,3,FALSE)</f>
        <v>#N/A</v>
      </c>
      <c r="CN1109" t="e">
        <f>VLOOKUP(CL1109,Sheet2!$E$2:$I$222,4,FALSE)</f>
        <v>#N/A</v>
      </c>
      <c r="CO1109" t="e">
        <f>VLOOKUP(CL1109,Sheet2!$E$2:$I$222,5,FALSE)</f>
        <v>#N/A</v>
      </c>
      <c r="CP1109"/>
      <c r="CT1109" t="e">
        <f>VLOOKUP(CS1109,Sheet2!$E$2:$I$222,3,FALSE)</f>
        <v>#N/A</v>
      </c>
      <c r="CU1109" t="e">
        <f>VLOOKUP(CS1109,Sheet2!$E$2:$I$222,4,FALSE)</f>
        <v>#N/A</v>
      </c>
      <c r="CV1109" t="e">
        <f>VLOOKUP(CS1109,Sheet2!$E$2:$I$222,5,FALSE)</f>
        <v>#N/A</v>
      </c>
      <c r="CW1109"/>
      <c r="DA1109" t="e">
        <f>VLOOKUP(CZ1109,Sheet2!$E$2:$I$222,3,FALSE)</f>
        <v>#N/A</v>
      </c>
      <c r="DB1109" t="e">
        <f>VLOOKUP(CZ1109,Sheet2!$E$2:$I$222,4,FALSE)</f>
        <v>#N/A</v>
      </c>
      <c r="DC1109" t="e">
        <f>VLOOKUP(CZ1109,Sheet2!$E$2:$I$222,5,FALSE)</f>
        <v>#N/A</v>
      </c>
      <c r="DD1109"/>
      <c r="DH1109" t="e">
        <f>VLOOKUP(DG1109,Sheet2!$E$2:$I$222,3,FALSE)</f>
        <v>#N/A</v>
      </c>
      <c r="DI1109" t="e">
        <f>VLOOKUP(DG1109,Sheet2!$E$2:$I$222,4,FALSE)</f>
        <v>#N/A</v>
      </c>
      <c r="DJ1109" t="e">
        <f>VLOOKUP(DG1109,Sheet2!$E$2:$I$222,5,FALSE)</f>
        <v>#N/A</v>
      </c>
    </row>
    <row r="1110" spans="1:114" x14ac:dyDescent="0.25">
      <c r="A1110">
        <v>1161</v>
      </c>
      <c r="C1110">
        <v>14398</v>
      </c>
      <c r="D1110">
        <v>4398</v>
      </c>
      <c r="E1110">
        <v>37.745660000000001</v>
      </c>
      <c r="F1110">
        <v>-122.43583</v>
      </c>
      <c r="G1110" t="s">
        <v>821</v>
      </c>
      <c r="H1110" t="s">
        <v>3246</v>
      </c>
      <c r="I1110" t="s">
        <v>4919</v>
      </c>
      <c r="J1110" t="s">
        <v>4948</v>
      </c>
      <c r="Q1110" t="s">
        <v>5924</v>
      </c>
      <c r="S1110" t="s">
        <v>6012</v>
      </c>
      <c r="X1110">
        <f t="shared" si="17"/>
        <v>1</v>
      </c>
      <c r="Y1110" t="s">
        <v>6825</v>
      </c>
      <c r="Z1110" t="s">
        <v>6882</v>
      </c>
      <c r="AA1110" s="59" t="s">
        <v>6897</v>
      </c>
      <c r="AB1110" t="str">
        <f>VLOOKUP($AA1110,Sheet2!$E$2:$I$222,3,FALSE)</f>
        <v>To Glen Park Station (BART)</v>
      </c>
      <c r="AC1110" t="str">
        <f>VLOOKUP($AA1110,Sheet2!$E$2:$I$222,4,FALSE)</f>
        <v>Diamond Heights District</v>
      </c>
      <c r="AD1110" t="str">
        <f>VLOOKUP($AA1110,Sheet2!$E$2:$I$222,5,FALSE)</f>
        <v>M-F ~ 7am-11pm | Sat-Sun ~ 8am-11pm</v>
      </c>
      <c r="AI1110" t="e">
        <f>VLOOKUP(AH1110,Sheet2!$E$2:$I$222,3,FALSE)</f>
        <v>#N/A</v>
      </c>
      <c r="AJ1110" t="e">
        <f>VLOOKUP(AH1110,Sheet2!$E$2:$I$222,4,FALSE)</f>
        <v>#N/A</v>
      </c>
      <c r="AK1110" t="e">
        <f>VLOOKUP(AH1110,Sheet2!$E$2:$I$222,5,FALSE)</f>
        <v>#N/A</v>
      </c>
      <c r="AL1110"/>
      <c r="AP1110" t="e">
        <f>VLOOKUP(AO1110,Sheet2!$E$2:$I$222,3,FALSE)</f>
        <v>#N/A</v>
      </c>
      <c r="AQ1110" t="e">
        <f>VLOOKUP(AO1110,Sheet2!$E$2:$I$222,4,FALSE)</f>
        <v>#N/A</v>
      </c>
      <c r="AR1110" t="e">
        <f>VLOOKUP(AO1110,Sheet2!$E$2:$I$222,5,FALSE)</f>
        <v>#N/A</v>
      </c>
      <c r="AS1110"/>
      <c r="AW1110" t="e">
        <f>VLOOKUP(AV1110,Sheet2!$E$2:$I$222,3,FALSE)</f>
        <v>#N/A</v>
      </c>
      <c r="AX1110" t="e">
        <f>VLOOKUP(AV1110,Sheet2!$E$2:$I$222,4,FALSE)</f>
        <v>#N/A</v>
      </c>
      <c r="AY1110" t="e">
        <f>VLOOKUP(AV1110,Sheet2!$E$2:$I$222,5,FALSE)</f>
        <v>#N/A</v>
      </c>
      <c r="AZ1110"/>
      <c r="BD1110" t="e">
        <f>VLOOKUP(BC1110,Sheet2!$E$2:$I$222,3,FALSE)</f>
        <v>#N/A</v>
      </c>
      <c r="BE1110" t="e">
        <f>VLOOKUP(BC1110,Sheet2!$E$2:$I$222,4,FALSE)</f>
        <v>#N/A</v>
      </c>
      <c r="BF1110" t="e">
        <f>VLOOKUP(BC1110,Sheet2!$E$2:$I$222,5,FALSE)</f>
        <v>#N/A</v>
      </c>
      <c r="BG1110"/>
      <c r="BK1110" t="e">
        <f>VLOOKUP(BJ1110,Sheet2!$E$2:$I$222,3,FALSE)</f>
        <v>#N/A</v>
      </c>
      <c r="BL1110" t="e">
        <f>VLOOKUP(BJ1110,Sheet2!$E$2:$I$222,4,FALSE)</f>
        <v>#N/A</v>
      </c>
      <c r="BM1110" t="e">
        <f>VLOOKUP(BJ1110,Sheet2!$E$2:$I$222,5,FALSE)</f>
        <v>#N/A</v>
      </c>
      <c r="BN1110"/>
      <c r="BR1110" t="e">
        <f>VLOOKUP(BQ1110,Sheet2!$E$2:$I$222,3,FALSE)</f>
        <v>#N/A</v>
      </c>
      <c r="BS1110" t="e">
        <f>VLOOKUP(BQ1110,Sheet2!$E$2:$I$222,4,FALSE)</f>
        <v>#N/A</v>
      </c>
      <c r="BT1110" t="e">
        <f>VLOOKUP(BQ1110,Sheet2!$E$2:$I$222,5,FALSE)</f>
        <v>#N/A</v>
      </c>
      <c r="BU1110"/>
      <c r="BY1110" t="e">
        <f>VLOOKUP(BX1110,Sheet2!$E$2:$I$222,3,FALSE)</f>
        <v>#N/A</v>
      </c>
      <c r="BZ1110" t="e">
        <f>VLOOKUP(BX1110,Sheet2!$E$2:$I$222,4,FALSE)</f>
        <v>#N/A</v>
      </c>
      <c r="CA1110" t="e">
        <f>VLOOKUP(BX1110,Sheet2!$E$2:$I$222,5,FALSE)</f>
        <v>#N/A</v>
      </c>
      <c r="CB1110"/>
      <c r="CF1110" t="e">
        <f>VLOOKUP(CE1110,Sheet2!$E$2:$I$222,3,FALSE)</f>
        <v>#N/A</v>
      </c>
      <c r="CG1110" t="e">
        <f>VLOOKUP(CE1110,Sheet2!$E$2:$I$222,4,FALSE)</f>
        <v>#N/A</v>
      </c>
      <c r="CH1110" t="e">
        <f>VLOOKUP(CE1110,Sheet2!$E$2:$I$222,5,FALSE)</f>
        <v>#N/A</v>
      </c>
      <c r="CI1110"/>
      <c r="CM1110" t="e">
        <f>VLOOKUP(CL1110,Sheet2!$E$2:$I$222,3,FALSE)</f>
        <v>#N/A</v>
      </c>
      <c r="CN1110" t="e">
        <f>VLOOKUP(CL1110,Sheet2!$E$2:$I$222,4,FALSE)</f>
        <v>#N/A</v>
      </c>
      <c r="CO1110" t="e">
        <f>VLOOKUP(CL1110,Sheet2!$E$2:$I$222,5,FALSE)</f>
        <v>#N/A</v>
      </c>
      <c r="CP1110"/>
      <c r="CT1110" t="e">
        <f>VLOOKUP(CS1110,Sheet2!$E$2:$I$222,3,FALSE)</f>
        <v>#N/A</v>
      </c>
      <c r="CU1110" t="e">
        <f>VLOOKUP(CS1110,Sheet2!$E$2:$I$222,4,FALSE)</f>
        <v>#N/A</v>
      </c>
      <c r="CV1110" t="e">
        <f>VLOOKUP(CS1110,Sheet2!$E$2:$I$222,5,FALSE)</f>
        <v>#N/A</v>
      </c>
      <c r="CW1110"/>
      <c r="DA1110" t="e">
        <f>VLOOKUP(CZ1110,Sheet2!$E$2:$I$222,3,FALSE)</f>
        <v>#N/A</v>
      </c>
      <c r="DB1110" t="e">
        <f>VLOOKUP(CZ1110,Sheet2!$E$2:$I$222,4,FALSE)</f>
        <v>#N/A</v>
      </c>
      <c r="DC1110" t="e">
        <f>VLOOKUP(CZ1110,Sheet2!$E$2:$I$222,5,FALSE)</f>
        <v>#N/A</v>
      </c>
      <c r="DD1110"/>
      <c r="DH1110" t="e">
        <f>VLOOKUP(DG1110,Sheet2!$E$2:$I$222,3,FALSE)</f>
        <v>#N/A</v>
      </c>
      <c r="DI1110" t="e">
        <f>VLOOKUP(DG1110,Sheet2!$E$2:$I$222,4,FALSE)</f>
        <v>#N/A</v>
      </c>
      <c r="DJ1110" t="e">
        <f>VLOOKUP(DG1110,Sheet2!$E$2:$I$222,5,FALSE)</f>
        <v>#N/A</v>
      </c>
    </row>
    <row r="1111" spans="1:114" x14ac:dyDescent="0.25">
      <c r="A1111">
        <v>1162</v>
      </c>
      <c r="C1111">
        <v>14399</v>
      </c>
      <c r="D1111">
        <v>4399</v>
      </c>
      <c r="E1111">
        <v>37.745469999999997</v>
      </c>
      <c r="F1111">
        <v>-122.4357</v>
      </c>
      <c r="G1111" t="s">
        <v>821</v>
      </c>
      <c r="H1111" t="s">
        <v>3246</v>
      </c>
      <c r="I1111" t="s">
        <v>4908</v>
      </c>
      <c r="J1111" t="s">
        <v>4948</v>
      </c>
      <c r="Q1111" t="s">
        <v>5924</v>
      </c>
      <c r="S1111" t="s">
        <v>6092</v>
      </c>
      <c r="X1111">
        <f t="shared" si="17"/>
        <v>1</v>
      </c>
      <c r="Y1111" t="s">
        <v>6825</v>
      </c>
      <c r="Z1111" t="s">
        <v>6880</v>
      </c>
      <c r="AA1111" s="59" t="s">
        <v>6915</v>
      </c>
      <c r="AB1111" t="str">
        <f>VLOOKUP($AA1111,Sheet2!$E$2:$I$222,3,FALSE)</f>
        <v>To Castro Station</v>
      </c>
      <c r="AC1111" t="str">
        <f>VLOOKUP($AA1111,Sheet2!$E$2:$I$222,4,FALSE)</f>
        <v>Market &amp; Castro</v>
      </c>
      <c r="AD1111" t="str">
        <f>VLOOKUP($AA1111,Sheet2!$E$2:$I$222,5,FALSE)</f>
        <v>M-F ~ 7a-11am | Sat-Sun ~ 8a-11pm</v>
      </c>
      <c r="AI1111" t="e">
        <f>VLOOKUP(AH1111,Sheet2!$E$2:$I$222,3,FALSE)</f>
        <v>#N/A</v>
      </c>
      <c r="AJ1111" t="e">
        <f>VLOOKUP(AH1111,Sheet2!$E$2:$I$222,4,FALSE)</f>
        <v>#N/A</v>
      </c>
      <c r="AK1111" t="e">
        <f>VLOOKUP(AH1111,Sheet2!$E$2:$I$222,5,FALSE)</f>
        <v>#N/A</v>
      </c>
      <c r="AL1111"/>
      <c r="AP1111" t="e">
        <f>VLOOKUP(AO1111,Sheet2!$E$2:$I$222,3,FALSE)</f>
        <v>#N/A</v>
      </c>
      <c r="AQ1111" t="e">
        <f>VLOOKUP(AO1111,Sheet2!$E$2:$I$222,4,FALSE)</f>
        <v>#N/A</v>
      </c>
      <c r="AR1111" t="e">
        <f>VLOOKUP(AO1111,Sheet2!$E$2:$I$222,5,FALSE)</f>
        <v>#N/A</v>
      </c>
      <c r="AS1111"/>
      <c r="AW1111" t="e">
        <f>VLOOKUP(AV1111,Sheet2!$E$2:$I$222,3,FALSE)</f>
        <v>#N/A</v>
      </c>
      <c r="AX1111" t="e">
        <f>VLOOKUP(AV1111,Sheet2!$E$2:$I$222,4,FALSE)</f>
        <v>#N/A</v>
      </c>
      <c r="AY1111" t="e">
        <f>VLOOKUP(AV1111,Sheet2!$E$2:$I$222,5,FALSE)</f>
        <v>#N/A</v>
      </c>
      <c r="AZ1111"/>
      <c r="BD1111" t="e">
        <f>VLOOKUP(BC1111,Sheet2!$E$2:$I$222,3,FALSE)</f>
        <v>#N/A</v>
      </c>
      <c r="BE1111" t="e">
        <f>VLOOKUP(BC1111,Sheet2!$E$2:$I$222,4,FALSE)</f>
        <v>#N/A</v>
      </c>
      <c r="BF1111" t="e">
        <f>VLOOKUP(BC1111,Sheet2!$E$2:$I$222,5,FALSE)</f>
        <v>#N/A</v>
      </c>
      <c r="BG1111"/>
      <c r="BK1111" t="e">
        <f>VLOOKUP(BJ1111,Sheet2!$E$2:$I$222,3,FALSE)</f>
        <v>#N/A</v>
      </c>
      <c r="BL1111" t="e">
        <f>VLOOKUP(BJ1111,Sheet2!$E$2:$I$222,4,FALSE)</f>
        <v>#N/A</v>
      </c>
      <c r="BM1111" t="e">
        <f>VLOOKUP(BJ1111,Sheet2!$E$2:$I$222,5,FALSE)</f>
        <v>#N/A</v>
      </c>
      <c r="BN1111"/>
      <c r="BR1111" t="e">
        <f>VLOOKUP(BQ1111,Sheet2!$E$2:$I$222,3,FALSE)</f>
        <v>#N/A</v>
      </c>
      <c r="BS1111" t="e">
        <f>VLOOKUP(BQ1111,Sheet2!$E$2:$I$222,4,FALSE)</f>
        <v>#N/A</v>
      </c>
      <c r="BT1111" t="e">
        <f>VLOOKUP(BQ1111,Sheet2!$E$2:$I$222,5,FALSE)</f>
        <v>#N/A</v>
      </c>
      <c r="BU1111"/>
      <c r="BY1111" t="e">
        <f>VLOOKUP(BX1111,Sheet2!$E$2:$I$222,3,FALSE)</f>
        <v>#N/A</v>
      </c>
      <c r="BZ1111" t="e">
        <f>VLOOKUP(BX1111,Sheet2!$E$2:$I$222,4,FALSE)</f>
        <v>#N/A</v>
      </c>
      <c r="CA1111" t="e">
        <f>VLOOKUP(BX1111,Sheet2!$E$2:$I$222,5,FALSE)</f>
        <v>#N/A</v>
      </c>
      <c r="CB1111"/>
      <c r="CF1111" t="e">
        <f>VLOOKUP(CE1111,Sheet2!$E$2:$I$222,3,FALSE)</f>
        <v>#N/A</v>
      </c>
      <c r="CG1111" t="e">
        <f>VLOOKUP(CE1111,Sheet2!$E$2:$I$222,4,FALSE)</f>
        <v>#N/A</v>
      </c>
      <c r="CH1111" t="e">
        <f>VLOOKUP(CE1111,Sheet2!$E$2:$I$222,5,FALSE)</f>
        <v>#N/A</v>
      </c>
      <c r="CI1111"/>
      <c r="CM1111" t="e">
        <f>VLOOKUP(CL1111,Sheet2!$E$2:$I$222,3,FALSE)</f>
        <v>#N/A</v>
      </c>
      <c r="CN1111" t="e">
        <f>VLOOKUP(CL1111,Sheet2!$E$2:$I$222,4,FALSE)</f>
        <v>#N/A</v>
      </c>
      <c r="CO1111" t="e">
        <f>VLOOKUP(CL1111,Sheet2!$E$2:$I$222,5,FALSE)</f>
        <v>#N/A</v>
      </c>
      <c r="CP1111"/>
      <c r="CT1111" t="e">
        <f>VLOOKUP(CS1111,Sheet2!$E$2:$I$222,3,FALSE)</f>
        <v>#N/A</v>
      </c>
      <c r="CU1111" t="e">
        <f>VLOOKUP(CS1111,Sheet2!$E$2:$I$222,4,FALSE)</f>
        <v>#N/A</v>
      </c>
      <c r="CV1111" t="e">
        <f>VLOOKUP(CS1111,Sheet2!$E$2:$I$222,5,FALSE)</f>
        <v>#N/A</v>
      </c>
      <c r="CW1111"/>
      <c r="DA1111" t="e">
        <f>VLOOKUP(CZ1111,Sheet2!$E$2:$I$222,3,FALSE)</f>
        <v>#N/A</v>
      </c>
      <c r="DB1111" t="e">
        <f>VLOOKUP(CZ1111,Sheet2!$E$2:$I$222,4,FALSE)</f>
        <v>#N/A</v>
      </c>
      <c r="DC1111" t="e">
        <f>VLOOKUP(CZ1111,Sheet2!$E$2:$I$222,5,FALSE)</f>
        <v>#N/A</v>
      </c>
      <c r="DD1111"/>
      <c r="DH1111" t="e">
        <f>VLOOKUP(DG1111,Sheet2!$E$2:$I$222,3,FALSE)</f>
        <v>#N/A</v>
      </c>
      <c r="DI1111" t="e">
        <f>VLOOKUP(DG1111,Sheet2!$E$2:$I$222,4,FALSE)</f>
        <v>#N/A</v>
      </c>
      <c r="DJ1111" t="e">
        <f>VLOOKUP(DG1111,Sheet2!$E$2:$I$222,5,FALSE)</f>
        <v>#N/A</v>
      </c>
    </row>
    <row r="1112" spans="1:114" x14ac:dyDescent="0.25">
      <c r="A1112">
        <v>1163</v>
      </c>
      <c r="C1112">
        <v>14400</v>
      </c>
      <c r="D1112">
        <v>4400</v>
      </c>
      <c r="E1112">
        <v>37.738799999999998</v>
      </c>
      <c r="F1112">
        <v>-122.43463</v>
      </c>
      <c r="G1112" t="s">
        <v>822</v>
      </c>
      <c r="H1112" t="s">
        <v>3247</v>
      </c>
      <c r="I1112" t="s">
        <v>4924</v>
      </c>
      <c r="J1112" t="s">
        <v>4948</v>
      </c>
      <c r="Q1112" t="s">
        <v>5924</v>
      </c>
      <c r="S1112" t="s">
        <v>6143</v>
      </c>
      <c r="X1112">
        <f t="shared" si="17"/>
        <v>1</v>
      </c>
      <c r="Y1112" t="s">
        <v>6807</v>
      </c>
      <c r="Z1112" t="s">
        <v>6882</v>
      </c>
      <c r="AA1112" s="59" t="s">
        <v>6932</v>
      </c>
      <c r="AB1112" t="str">
        <f>VLOOKUP($AA1112,Sheet2!$E$2:$I$222,3,FALSE)</f>
        <v>To Excelsior District</v>
      </c>
      <c r="AC1112" t="str">
        <f>VLOOKUP($AA1112,Sheet2!$E$2:$I$222,4,FALSE)</f>
        <v>Persia &amp; Prague</v>
      </c>
      <c r="AD1112" t="str">
        <f>VLOOKUP($AA1112,Sheet2!$E$2:$I$222,5,FALSE)</f>
        <v>M-F ~ 6am-11pm | Sat-Sun ~ 8am-11pm</v>
      </c>
      <c r="AI1112" t="e">
        <f>VLOOKUP(AH1112,Sheet2!$E$2:$I$222,3,FALSE)</f>
        <v>#N/A</v>
      </c>
      <c r="AJ1112" t="e">
        <f>VLOOKUP(AH1112,Sheet2!$E$2:$I$222,4,FALSE)</f>
        <v>#N/A</v>
      </c>
      <c r="AK1112" t="e">
        <f>VLOOKUP(AH1112,Sheet2!$E$2:$I$222,5,FALSE)</f>
        <v>#N/A</v>
      </c>
      <c r="AL1112"/>
      <c r="AP1112" t="e">
        <f>VLOOKUP(AO1112,Sheet2!$E$2:$I$222,3,FALSE)</f>
        <v>#N/A</v>
      </c>
      <c r="AQ1112" t="e">
        <f>VLOOKUP(AO1112,Sheet2!$E$2:$I$222,4,FALSE)</f>
        <v>#N/A</v>
      </c>
      <c r="AR1112" t="e">
        <f>VLOOKUP(AO1112,Sheet2!$E$2:$I$222,5,FALSE)</f>
        <v>#N/A</v>
      </c>
      <c r="AS1112"/>
      <c r="AW1112" t="e">
        <f>VLOOKUP(AV1112,Sheet2!$E$2:$I$222,3,FALSE)</f>
        <v>#N/A</v>
      </c>
      <c r="AX1112" t="e">
        <f>VLOOKUP(AV1112,Sheet2!$E$2:$I$222,4,FALSE)</f>
        <v>#N/A</v>
      </c>
      <c r="AY1112" t="e">
        <f>VLOOKUP(AV1112,Sheet2!$E$2:$I$222,5,FALSE)</f>
        <v>#N/A</v>
      </c>
      <c r="AZ1112"/>
      <c r="BD1112" t="e">
        <f>VLOOKUP(BC1112,Sheet2!$E$2:$I$222,3,FALSE)</f>
        <v>#N/A</v>
      </c>
      <c r="BE1112" t="e">
        <f>VLOOKUP(BC1112,Sheet2!$E$2:$I$222,4,FALSE)</f>
        <v>#N/A</v>
      </c>
      <c r="BF1112" t="e">
        <f>VLOOKUP(BC1112,Sheet2!$E$2:$I$222,5,FALSE)</f>
        <v>#N/A</v>
      </c>
      <c r="BG1112"/>
      <c r="BK1112" t="e">
        <f>VLOOKUP(BJ1112,Sheet2!$E$2:$I$222,3,FALSE)</f>
        <v>#N/A</v>
      </c>
      <c r="BL1112" t="e">
        <f>VLOOKUP(BJ1112,Sheet2!$E$2:$I$222,4,FALSE)</f>
        <v>#N/A</v>
      </c>
      <c r="BM1112" t="e">
        <f>VLOOKUP(BJ1112,Sheet2!$E$2:$I$222,5,FALSE)</f>
        <v>#N/A</v>
      </c>
      <c r="BN1112"/>
      <c r="BR1112" t="e">
        <f>VLOOKUP(BQ1112,Sheet2!$E$2:$I$222,3,FALSE)</f>
        <v>#N/A</v>
      </c>
      <c r="BS1112" t="e">
        <f>VLOOKUP(BQ1112,Sheet2!$E$2:$I$222,4,FALSE)</f>
        <v>#N/A</v>
      </c>
      <c r="BT1112" t="e">
        <f>VLOOKUP(BQ1112,Sheet2!$E$2:$I$222,5,FALSE)</f>
        <v>#N/A</v>
      </c>
      <c r="BU1112"/>
      <c r="BY1112" t="e">
        <f>VLOOKUP(BX1112,Sheet2!$E$2:$I$222,3,FALSE)</f>
        <v>#N/A</v>
      </c>
      <c r="BZ1112" t="e">
        <f>VLOOKUP(BX1112,Sheet2!$E$2:$I$222,4,FALSE)</f>
        <v>#N/A</v>
      </c>
      <c r="CA1112" t="e">
        <f>VLOOKUP(BX1112,Sheet2!$E$2:$I$222,5,FALSE)</f>
        <v>#N/A</v>
      </c>
      <c r="CB1112"/>
      <c r="CF1112" t="e">
        <f>VLOOKUP(CE1112,Sheet2!$E$2:$I$222,3,FALSE)</f>
        <v>#N/A</v>
      </c>
      <c r="CG1112" t="e">
        <f>VLOOKUP(CE1112,Sheet2!$E$2:$I$222,4,FALSE)</f>
        <v>#N/A</v>
      </c>
      <c r="CH1112" t="e">
        <f>VLOOKUP(CE1112,Sheet2!$E$2:$I$222,5,FALSE)</f>
        <v>#N/A</v>
      </c>
      <c r="CI1112"/>
      <c r="CM1112" t="e">
        <f>VLOOKUP(CL1112,Sheet2!$E$2:$I$222,3,FALSE)</f>
        <v>#N/A</v>
      </c>
      <c r="CN1112" t="e">
        <f>VLOOKUP(CL1112,Sheet2!$E$2:$I$222,4,FALSE)</f>
        <v>#N/A</v>
      </c>
      <c r="CO1112" t="e">
        <f>VLOOKUP(CL1112,Sheet2!$E$2:$I$222,5,FALSE)</f>
        <v>#N/A</v>
      </c>
      <c r="CP1112"/>
      <c r="CT1112" t="e">
        <f>VLOOKUP(CS1112,Sheet2!$E$2:$I$222,3,FALSE)</f>
        <v>#N/A</v>
      </c>
      <c r="CU1112" t="e">
        <f>VLOOKUP(CS1112,Sheet2!$E$2:$I$222,4,FALSE)</f>
        <v>#N/A</v>
      </c>
      <c r="CV1112" t="e">
        <f>VLOOKUP(CS1112,Sheet2!$E$2:$I$222,5,FALSE)</f>
        <v>#N/A</v>
      </c>
      <c r="CW1112"/>
      <c r="DA1112" t="e">
        <f>VLOOKUP(CZ1112,Sheet2!$E$2:$I$222,3,FALSE)</f>
        <v>#N/A</v>
      </c>
      <c r="DB1112" t="e">
        <f>VLOOKUP(CZ1112,Sheet2!$E$2:$I$222,4,FALSE)</f>
        <v>#N/A</v>
      </c>
      <c r="DC1112" t="e">
        <f>VLOOKUP(CZ1112,Sheet2!$E$2:$I$222,5,FALSE)</f>
        <v>#N/A</v>
      </c>
      <c r="DD1112"/>
      <c r="DH1112" t="e">
        <f>VLOOKUP(DG1112,Sheet2!$E$2:$I$222,3,FALSE)</f>
        <v>#N/A</v>
      </c>
      <c r="DI1112" t="e">
        <f>VLOOKUP(DG1112,Sheet2!$E$2:$I$222,4,FALSE)</f>
        <v>#N/A</v>
      </c>
      <c r="DJ1112" t="e">
        <f>VLOOKUP(DG1112,Sheet2!$E$2:$I$222,5,FALSE)</f>
        <v>#N/A</v>
      </c>
    </row>
    <row r="1113" spans="1:114" x14ac:dyDescent="0.25">
      <c r="A1113">
        <v>1164</v>
      </c>
      <c r="C1113">
        <v>14401</v>
      </c>
      <c r="D1113">
        <v>4401</v>
      </c>
      <c r="E1113">
        <v>37.738889999999998</v>
      </c>
      <c r="F1113">
        <v>-122.4346</v>
      </c>
      <c r="G1113" t="s">
        <v>822</v>
      </c>
      <c r="H1113" t="s">
        <v>3247</v>
      </c>
      <c r="I1113" t="s">
        <v>4907</v>
      </c>
      <c r="J1113" t="s">
        <v>4948</v>
      </c>
      <c r="Q1113" t="s">
        <v>5924</v>
      </c>
      <c r="S1113" t="s">
        <v>6142</v>
      </c>
      <c r="X1113">
        <f t="shared" si="17"/>
        <v>1</v>
      </c>
      <c r="Y1113" t="s">
        <v>6807</v>
      </c>
      <c r="Z1113" t="s">
        <v>6880</v>
      </c>
      <c r="AA1113" s="59" t="s">
        <v>6884</v>
      </c>
      <c r="AB1113" t="str">
        <f>VLOOKUP($AA1113,Sheet2!$E$2:$I$222,3,FALSE)</f>
        <v>To Forest Hill Station</v>
      </c>
      <c r="AC1113" t="str">
        <f>VLOOKUP($AA1113,Sheet2!$E$2:$I$222,4,FALSE)</f>
        <v>Laguna Honda</v>
      </c>
      <c r="AD1113" t="str">
        <f>VLOOKUP($AA1113,Sheet2!$E$2:$I$222,5,FALSE)</f>
        <v>M-F ~ 6am-11pm | Sat-Sun ~ 8am-11pm</v>
      </c>
      <c r="AI1113" t="e">
        <f>VLOOKUP(AH1113,Sheet2!$E$2:$I$222,3,FALSE)</f>
        <v>#N/A</v>
      </c>
      <c r="AJ1113" t="e">
        <f>VLOOKUP(AH1113,Sheet2!$E$2:$I$222,4,FALSE)</f>
        <v>#N/A</v>
      </c>
      <c r="AK1113" t="e">
        <f>VLOOKUP(AH1113,Sheet2!$E$2:$I$222,5,FALSE)</f>
        <v>#N/A</v>
      </c>
      <c r="AL1113"/>
      <c r="AP1113" t="e">
        <f>VLOOKUP(AO1113,Sheet2!$E$2:$I$222,3,FALSE)</f>
        <v>#N/A</v>
      </c>
      <c r="AQ1113" t="e">
        <f>VLOOKUP(AO1113,Sheet2!$E$2:$I$222,4,FALSE)</f>
        <v>#N/A</v>
      </c>
      <c r="AR1113" t="e">
        <f>VLOOKUP(AO1113,Sheet2!$E$2:$I$222,5,FALSE)</f>
        <v>#N/A</v>
      </c>
      <c r="AS1113"/>
      <c r="AW1113" t="e">
        <f>VLOOKUP(AV1113,Sheet2!$E$2:$I$222,3,FALSE)</f>
        <v>#N/A</v>
      </c>
      <c r="AX1113" t="e">
        <f>VLOOKUP(AV1113,Sheet2!$E$2:$I$222,4,FALSE)</f>
        <v>#N/A</v>
      </c>
      <c r="AY1113" t="e">
        <f>VLOOKUP(AV1113,Sheet2!$E$2:$I$222,5,FALSE)</f>
        <v>#N/A</v>
      </c>
      <c r="AZ1113"/>
      <c r="BD1113" t="e">
        <f>VLOOKUP(BC1113,Sheet2!$E$2:$I$222,3,FALSE)</f>
        <v>#N/A</v>
      </c>
      <c r="BE1113" t="e">
        <f>VLOOKUP(BC1113,Sheet2!$E$2:$I$222,4,FALSE)</f>
        <v>#N/A</v>
      </c>
      <c r="BF1113" t="e">
        <f>VLOOKUP(BC1113,Sheet2!$E$2:$I$222,5,FALSE)</f>
        <v>#N/A</v>
      </c>
      <c r="BG1113"/>
      <c r="BK1113" t="e">
        <f>VLOOKUP(BJ1113,Sheet2!$E$2:$I$222,3,FALSE)</f>
        <v>#N/A</v>
      </c>
      <c r="BL1113" t="e">
        <f>VLOOKUP(BJ1113,Sheet2!$E$2:$I$222,4,FALSE)</f>
        <v>#N/A</v>
      </c>
      <c r="BM1113" t="e">
        <f>VLOOKUP(BJ1113,Sheet2!$E$2:$I$222,5,FALSE)</f>
        <v>#N/A</v>
      </c>
      <c r="BN1113"/>
      <c r="BR1113" t="e">
        <f>VLOOKUP(BQ1113,Sheet2!$E$2:$I$222,3,FALSE)</f>
        <v>#N/A</v>
      </c>
      <c r="BS1113" t="e">
        <f>VLOOKUP(BQ1113,Sheet2!$E$2:$I$222,4,FALSE)</f>
        <v>#N/A</v>
      </c>
      <c r="BT1113" t="e">
        <f>VLOOKUP(BQ1113,Sheet2!$E$2:$I$222,5,FALSE)</f>
        <v>#N/A</v>
      </c>
      <c r="BU1113"/>
      <c r="BY1113" t="e">
        <f>VLOOKUP(BX1113,Sheet2!$E$2:$I$222,3,FALSE)</f>
        <v>#N/A</v>
      </c>
      <c r="BZ1113" t="e">
        <f>VLOOKUP(BX1113,Sheet2!$E$2:$I$222,4,FALSE)</f>
        <v>#N/A</v>
      </c>
      <c r="CA1113" t="e">
        <f>VLOOKUP(BX1113,Sheet2!$E$2:$I$222,5,FALSE)</f>
        <v>#N/A</v>
      </c>
      <c r="CB1113"/>
      <c r="CF1113" t="e">
        <f>VLOOKUP(CE1113,Sheet2!$E$2:$I$222,3,FALSE)</f>
        <v>#N/A</v>
      </c>
      <c r="CG1113" t="e">
        <f>VLOOKUP(CE1113,Sheet2!$E$2:$I$222,4,FALSE)</f>
        <v>#N/A</v>
      </c>
      <c r="CH1113" t="e">
        <f>VLOOKUP(CE1113,Sheet2!$E$2:$I$222,5,FALSE)</f>
        <v>#N/A</v>
      </c>
      <c r="CI1113"/>
      <c r="CM1113" t="e">
        <f>VLOOKUP(CL1113,Sheet2!$E$2:$I$222,3,FALSE)</f>
        <v>#N/A</v>
      </c>
      <c r="CN1113" t="e">
        <f>VLOOKUP(CL1113,Sheet2!$E$2:$I$222,4,FALSE)</f>
        <v>#N/A</v>
      </c>
      <c r="CO1113" t="e">
        <f>VLOOKUP(CL1113,Sheet2!$E$2:$I$222,5,FALSE)</f>
        <v>#N/A</v>
      </c>
      <c r="CP1113"/>
      <c r="CT1113" t="e">
        <f>VLOOKUP(CS1113,Sheet2!$E$2:$I$222,3,FALSE)</f>
        <v>#N/A</v>
      </c>
      <c r="CU1113" t="e">
        <f>VLOOKUP(CS1113,Sheet2!$E$2:$I$222,4,FALSE)</f>
        <v>#N/A</v>
      </c>
      <c r="CV1113" t="e">
        <f>VLOOKUP(CS1113,Sheet2!$E$2:$I$222,5,FALSE)</f>
        <v>#N/A</v>
      </c>
      <c r="CW1113"/>
      <c r="DA1113" t="e">
        <f>VLOOKUP(CZ1113,Sheet2!$E$2:$I$222,3,FALSE)</f>
        <v>#N/A</v>
      </c>
      <c r="DB1113" t="e">
        <f>VLOOKUP(CZ1113,Sheet2!$E$2:$I$222,4,FALSE)</f>
        <v>#N/A</v>
      </c>
      <c r="DC1113" t="e">
        <f>VLOOKUP(CZ1113,Sheet2!$E$2:$I$222,5,FALSE)</f>
        <v>#N/A</v>
      </c>
      <c r="DD1113"/>
      <c r="DH1113" t="e">
        <f>VLOOKUP(DG1113,Sheet2!$E$2:$I$222,3,FALSE)</f>
        <v>#N/A</v>
      </c>
      <c r="DI1113" t="e">
        <f>VLOOKUP(DG1113,Sheet2!$E$2:$I$222,4,FALSE)</f>
        <v>#N/A</v>
      </c>
      <c r="DJ1113" t="e">
        <f>VLOOKUP(DG1113,Sheet2!$E$2:$I$222,5,FALSE)</f>
        <v>#N/A</v>
      </c>
    </row>
    <row r="1114" spans="1:114" x14ac:dyDescent="0.25">
      <c r="A1114">
        <v>1165</v>
      </c>
      <c r="C1114">
        <v>14402</v>
      </c>
      <c r="D1114">
        <v>4402</v>
      </c>
      <c r="E1114">
        <v>37.736229999999999</v>
      </c>
      <c r="F1114">
        <v>-122.43444</v>
      </c>
      <c r="G1114" t="s">
        <v>823</v>
      </c>
      <c r="H1114" t="s">
        <v>3248</v>
      </c>
      <c r="I1114" t="s">
        <v>4919</v>
      </c>
      <c r="J1114" t="s">
        <v>4948</v>
      </c>
      <c r="Q1114" t="s">
        <v>5924</v>
      </c>
      <c r="S1114" t="s">
        <v>6143</v>
      </c>
      <c r="X1114">
        <f t="shared" si="17"/>
        <v>1</v>
      </c>
      <c r="Y1114" t="s">
        <v>6807</v>
      </c>
      <c r="Z1114" t="s">
        <v>6882</v>
      </c>
      <c r="AA1114" s="59" t="s">
        <v>6932</v>
      </c>
      <c r="AB1114" t="str">
        <f>VLOOKUP($AA1114,Sheet2!$E$2:$I$222,3,FALSE)</f>
        <v>To Excelsior District</v>
      </c>
      <c r="AC1114" t="str">
        <f>VLOOKUP($AA1114,Sheet2!$E$2:$I$222,4,FALSE)</f>
        <v>Persia &amp; Prague</v>
      </c>
      <c r="AD1114" t="str">
        <f>VLOOKUP($AA1114,Sheet2!$E$2:$I$222,5,FALSE)</f>
        <v>M-F ~ 6am-11pm | Sat-Sun ~ 8am-11pm</v>
      </c>
      <c r="AI1114" t="e">
        <f>VLOOKUP(AH1114,Sheet2!$E$2:$I$222,3,FALSE)</f>
        <v>#N/A</v>
      </c>
      <c r="AJ1114" t="e">
        <f>VLOOKUP(AH1114,Sheet2!$E$2:$I$222,4,FALSE)</f>
        <v>#N/A</v>
      </c>
      <c r="AK1114" t="e">
        <f>VLOOKUP(AH1114,Sheet2!$E$2:$I$222,5,FALSE)</f>
        <v>#N/A</v>
      </c>
      <c r="AL1114"/>
      <c r="AP1114" t="e">
        <f>VLOOKUP(AO1114,Sheet2!$E$2:$I$222,3,FALSE)</f>
        <v>#N/A</v>
      </c>
      <c r="AQ1114" t="e">
        <f>VLOOKUP(AO1114,Sheet2!$E$2:$I$222,4,FALSE)</f>
        <v>#N/A</v>
      </c>
      <c r="AR1114" t="e">
        <f>VLOOKUP(AO1114,Sheet2!$E$2:$I$222,5,FALSE)</f>
        <v>#N/A</v>
      </c>
      <c r="AS1114"/>
      <c r="AW1114" t="e">
        <f>VLOOKUP(AV1114,Sheet2!$E$2:$I$222,3,FALSE)</f>
        <v>#N/A</v>
      </c>
      <c r="AX1114" t="e">
        <f>VLOOKUP(AV1114,Sheet2!$E$2:$I$222,4,FALSE)</f>
        <v>#N/A</v>
      </c>
      <c r="AY1114" t="e">
        <f>VLOOKUP(AV1114,Sheet2!$E$2:$I$222,5,FALSE)</f>
        <v>#N/A</v>
      </c>
      <c r="AZ1114"/>
      <c r="BD1114" t="e">
        <f>VLOOKUP(BC1114,Sheet2!$E$2:$I$222,3,FALSE)</f>
        <v>#N/A</v>
      </c>
      <c r="BE1114" t="e">
        <f>VLOOKUP(BC1114,Sheet2!$E$2:$I$222,4,FALSE)</f>
        <v>#N/A</v>
      </c>
      <c r="BF1114" t="e">
        <f>VLOOKUP(BC1114,Sheet2!$E$2:$I$222,5,FALSE)</f>
        <v>#N/A</v>
      </c>
      <c r="BG1114"/>
      <c r="BK1114" t="e">
        <f>VLOOKUP(BJ1114,Sheet2!$E$2:$I$222,3,FALSE)</f>
        <v>#N/A</v>
      </c>
      <c r="BL1114" t="e">
        <f>VLOOKUP(BJ1114,Sheet2!$E$2:$I$222,4,FALSE)</f>
        <v>#N/A</v>
      </c>
      <c r="BM1114" t="e">
        <f>VLOOKUP(BJ1114,Sheet2!$E$2:$I$222,5,FALSE)</f>
        <v>#N/A</v>
      </c>
      <c r="BN1114"/>
      <c r="BR1114" t="e">
        <f>VLOOKUP(BQ1114,Sheet2!$E$2:$I$222,3,FALSE)</f>
        <v>#N/A</v>
      </c>
      <c r="BS1114" t="e">
        <f>VLOOKUP(BQ1114,Sheet2!$E$2:$I$222,4,FALSE)</f>
        <v>#N/A</v>
      </c>
      <c r="BT1114" t="e">
        <f>VLOOKUP(BQ1114,Sheet2!$E$2:$I$222,5,FALSE)</f>
        <v>#N/A</v>
      </c>
      <c r="BU1114"/>
      <c r="BY1114" t="e">
        <f>VLOOKUP(BX1114,Sheet2!$E$2:$I$222,3,FALSE)</f>
        <v>#N/A</v>
      </c>
      <c r="BZ1114" t="e">
        <f>VLOOKUP(BX1114,Sheet2!$E$2:$I$222,4,FALSE)</f>
        <v>#N/A</v>
      </c>
      <c r="CA1114" t="e">
        <f>VLOOKUP(BX1114,Sheet2!$E$2:$I$222,5,FALSE)</f>
        <v>#N/A</v>
      </c>
      <c r="CB1114"/>
      <c r="CF1114" t="e">
        <f>VLOOKUP(CE1114,Sheet2!$E$2:$I$222,3,FALSE)</f>
        <v>#N/A</v>
      </c>
      <c r="CG1114" t="e">
        <f>VLOOKUP(CE1114,Sheet2!$E$2:$I$222,4,FALSE)</f>
        <v>#N/A</v>
      </c>
      <c r="CH1114" t="e">
        <f>VLOOKUP(CE1114,Sheet2!$E$2:$I$222,5,FALSE)</f>
        <v>#N/A</v>
      </c>
      <c r="CI1114"/>
      <c r="CM1114" t="e">
        <f>VLOOKUP(CL1114,Sheet2!$E$2:$I$222,3,FALSE)</f>
        <v>#N/A</v>
      </c>
      <c r="CN1114" t="e">
        <f>VLOOKUP(CL1114,Sheet2!$E$2:$I$222,4,FALSE)</f>
        <v>#N/A</v>
      </c>
      <c r="CO1114" t="e">
        <f>VLOOKUP(CL1114,Sheet2!$E$2:$I$222,5,FALSE)</f>
        <v>#N/A</v>
      </c>
      <c r="CP1114"/>
      <c r="CT1114" t="e">
        <f>VLOOKUP(CS1114,Sheet2!$E$2:$I$222,3,FALSE)</f>
        <v>#N/A</v>
      </c>
      <c r="CU1114" t="e">
        <f>VLOOKUP(CS1114,Sheet2!$E$2:$I$222,4,FALSE)</f>
        <v>#N/A</v>
      </c>
      <c r="CV1114" t="e">
        <f>VLOOKUP(CS1114,Sheet2!$E$2:$I$222,5,FALSE)</f>
        <v>#N/A</v>
      </c>
      <c r="CW1114"/>
      <c r="DA1114" t="e">
        <f>VLOOKUP(CZ1114,Sheet2!$E$2:$I$222,3,FALSE)</f>
        <v>#N/A</v>
      </c>
      <c r="DB1114" t="e">
        <f>VLOOKUP(CZ1114,Sheet2!$E$2:$I$222,4,FALSE)</f>
        <v>#N/A</v>
      </c>
      <c r="DC1114" t="e">
        <f>VLOOKUP(CZ1114,Sheet2!$E$2:$I$222,5,FALSE)</f>
        <v>#N/A</v>
      </c>
      <c r="DD1114"/>
      <c r="DH1114" t="e">
        <f>VLOOKUP(DG1114,Sheet2!$E$2:$I$222,3,FALSE)</f>
        <v>#N/A</v>
      </c>
      <c r="DI1114" t="e">
        <f>VLOOKUP(DG1114,Sheet2!$E$2:$I$222,4,FALSE)</f>
        <v>#N/A</v>
      </c>
      <c r="DJ1114" t="e">
        <f>VLOOKUP(DG1114,Sheet2!$E$2:$I$222,5,FALSE)</f>
        <v>#N/A</v>
      </c>
    </row>
    <row r="1115" spans="1:114" x14ac:dyDescent="0.25">
      <c r="A1115">
        <v>1166</v>
      </c>
      <c r="C1115">
        <v>14403</v>
      </c>
      <c r="D1115">
        <v>4403</v>
      </c>
      <c r="E1115">
        <v>37.736080000000001</v>
      </c>
      <c r="F1115">
        <v>-122.43433</v>
      </c>
      <c r="G1115" t="s">
        <v>823</v>
      </c>
      <c r="H1115" t="s">
        <v>3248</v>
      </c>
      <c r="I1115" t="s">
        <v>4908</v>
      </c>
      <c r="J1115" t="s">
        <v>4948</v>
      </c>
      <c r="N1115" t="s">
        <v>5384</v>
      </c>
      <c r="Q1115" t="s">
        <v>5924</v>
      </c>
      <c r="R1115">
        <v>1337</v>
      </c>
      <c r="S1115" t="s">
        <v>6142</v>
      </c>
      <c r="X1115">
        <f t="shared" si="17"/>
        <v>1</v>
      </c>
      <c r="Y1115" t="s">
        <v>6807</v>
      </c>
      <c r="Z1115" t="s">
        <v>6880</v>
      </c>
      <c r="AA1115" s="59" t="s">
        <v>6884</v>
      </c>
      <c r="AB1115" t="str">
        <f>VLOOKUP($AA1115,Sheet2!$E$2:$I$222,3,FALSE)</f>
        <v>To Forest Hill Station</v>
      </c>
      <c r="AC1115" t="str">
        <f>VLOOKUP($AA1115,Sheet2!$E$2:$I$222,4,FALSE)</f>
        <v>Laguna Honda</v>
      </c>
      <c r="AD1115" t="str">
        <f>VLOOKUP($AA1115,Sheet2!$E$2:$I$222,5,FALSE)</f>
        <v>M-F ~ 6am-11pm | Sat-Sun ~ 8am-11pm</v>
      </c>
      <c r="AI1115" t="e">
        <f>VLOOKUP(AH1115,Sheet2!$E$2:$I$222,3,FALSE)</f>
        <v>#N/A</v>
      </c>
      <c r="AJ1115" t="e">
        <f>VLOOKUP(AH1115,Sheet2!$E$2:$I$222,4,FALSE)</f>
        <v>#N/A</v>
      </c>
      <c r="AK1115" t="e">
        <f>VLOOKUP(AH1115,Sheet2!$E$2:$I$222,5,FALSE)</f>
        <v>#N/A</v>
      </c>
      <c r="AL1115"/>
      <c r="AP1115" t="e">
        <f>VLOOKUP(AO1115,Sheet2!$E$2:$I$222,3,FALSE)</f>
        <v>#N/A</v>
      </c>
      <c r="AQ1115" t="e">
        <f>VLOOKUP(AO1115,Sheet2!$E$2:$I$222,4,FALSE)</f>
        <v>#N/A</v>
      </c>
      <c r="AR1115" t="e">
        <f>VLOOKUP(AO1115,Sheet2!$E$2:$I$222,5,FALSE)</f>
        <v>#N/A</v>
      </c>
      <c r="AS1115"/>
      <c r="AW1115" t="e">
        <f>VLOOKUP(AV1115,Sheet2!$E$2:$I$222,3,FALSE)</f>
        <v>#N/A</v>
      </c>
      <c r="AX1115" t="e">
        <f>VLOOKUP(AV1115,Sheet2!$E$2:$I$222,4,FALSE)</f>
        <v>#N/A</v>
      </c>
      <c r="AY1115" t="e">
        <f>VLOOKUP(AV1115,Sheet2!$E$2:$I$222,5,FALSE)</f>
        <v>#N/A</v>
      </c>
      <c r="AZ1115"/>
      <c r="BD1115" t="e">
        <f>VLOOKUP(BC1115,Sheet2!$E$2:$I$222,3,FALSE)</f>
        <v>#N/A</v>
      </c>
      <c r="BE1115" t="e">
        <f>VLOOKUP(BC1115,Sheet2!$E$2:$I$222,4,FALSE)</f>
        <v>#N/A</v>
      </c>
      <c r="BF1115" t="e">
        <f>VLOOKUP(BC1115,Sheet2!$E$2:$I$222,5,FALSE)</f>
        <v>#N/A</v>
      </c>
      <c r="BG1115"/>
      <c r="BK1115" t="e">
        <f>VLOOKUP(BJ1115,Sheet2!$E$2:$I$222,3,FALSE)</f>
        <v>#N/A</v>
      </c>
      <c r="BL1115" t="e">
        <f>VLOOKUP(BJ1115,Sheet2!$E$2:$I$222,4,FALSE)</f>
        <v>#N/A</v>
      </c>
      <c r="BM1115" t="e">
        <f>VLOOKUP(BJ1115,Sheet2!$E$2:$I$222,5,FALSE)</f>
        <v>#N/A</v>
      </c>
      <c r="BN1115"/>
      <c r="BR1115" t="e">
        <f>VLOOKUP(BQ1115,Sheet2!$E$2:$I$222,3,FALSE)</f>
        <v>#N/A</v>
      </c>
      <c r="BS1115" t="e">
        <f>VLOOKUP(BQ1115,Sheet2!$E$2:$I$222,4,FALSE)</f>
        <v>#N/A</v>
      </c>
      <c r="BT1115" t="e">
        <f>VLOOKUP(BQ1115,Sheet2!$E$2:$I$222,5,FALSE)</f>
        <v>#N/A</v>
      </c>
      <c r="BU1115"/>
      <c r="BY1115" t="e">
        <f>VLOOKUP(BX1115,Sheet2!$E$2:$I$222,3,FALSE)</f>
        <v>#N/A</v>
      </c>
      <c r="BZ1115" t="e">
        <f>VLOOKUP(BX1115,Sheet2!$E$2:$I$222,4,FALSE)</f>
        <v>#N/A</v>
      </c>
      <c r="CA1115" t="e">
        <f>VLOOKUP(BX1115,Sheet2!$E$2:$I$222,5,FALSE)</f>
        <v>#N/A</v>
      </c>
      <c r="CB1115"/>
      <c r="CF1115" t="e">
        <f>VLOOKUP(CE1115,Sheet2!$E$2:$I$222,3,FALSE)</f>
        <v>#N/A</v>
      </c>
      <c r="CG1115" t="e">
        <f>VLOOKUP(CE1115,Sheet2!$E$2:$I$222,4,FALSE)</f>
        <v>#N/A</v>
      </c>
      <c r="CH1115" t="e">
        <f>VLOOKUP(CE1115,Sheet2!$E$2:$I$222,5,FALSE)</f>
        <v>#N/A</v>
      </c>
      <c r="CI1115"/>
      <c r="CM1115" t="e">
        <f>VLOOKUP(CL1115,Sheet2!$E$2:$I$222,3,FALSE)</f>
        <v>#N/A</v>
      </c>
      <c r="CN1115" t="e">
        <f>VLOOKUP(CL1115,Sheet2!$E$2:$I$222,4,FALSE)</f>
        <v>#N/A</v>
      </c>
      <c r="CO1115" t="e">
        <f>VLOOKUP(CL1115,Sheet2!$E$2:$I$222,5,FALSE)</f>
        <v>#N/A</v>
      </c>
      <c r="CP1115"/>
      <c r="CT1115" t="e">
        <f>VLOOKUP(CS1115,Sheet2!$E$2:$I$222,3,FALSE)</f>
        <v>#N/A</v>
      </c>
      <c r="CU1115" t="e">
        <f>VLOOKUP(CS1115,Sheet2!$E$2:$I$222,4,FALSE)</f>
        <v>#N/A</v>
      </c>
      <c r="CV1115" t="e">
        <f>VLOOKUP(CS1115,Sheet2!$E$2:$I$222,5,FALSE)</f>
        <v>#N/A</v>
      </c>
      <c r="CW1115"/>
      <c r="DA1115" t="e">
        <f>VLOOKUP(CZ1115,Sheet2!$E$2:$I$222,3,FALSE)</f>
        <v>#N/A</v>
      </c>
      <c r="DB1115" t="e">
        <f>VLOOKUP(CZ1115,Sheet2!$E$2:$I$222,4,FALSE)</f>
        <v>#N/A</v>
      </c>
      <c r="DC1115" t="e">
        <f>VLOOKUP(CZ1115,Sheet2!$E$2:$I$222,5,FALSE)</f>
        <v>#N/A</v>
      </c>
      <c r="DD1115"/>
      <c r="DH1115" t="e">
        <f>VLOOKUP(DG1115,Sheet2!$E$2:$I$222,3,FALSE)</f>
        <v>#N/A</v>
      </c>
      <c r="DI1115" t="e">
        <f>VLOOKUP(DG1115,Sheet2!$E$2:$I$222,4,FALSE)</f>
        <v>#N/A</v>
      </c>
      <c r="DJ1115" t="e">
        <f>VLOOKUP(DG1115,Sheet2!$E$2:$I$222,5,FALSE)</f>
        <v>#N/A</v>
      </c>
    </row>
    <row r="1116" spans="1:114" x14ac:dyDescent="0.25">
      <c r="A1116">
        <v>1167</v>
      </c>
      <c r="C1116">
        <v>14404</v>
      </c>
      <c r="D1116">
        <v>4404</v>
      </c>
      <c r="E1116">
        <v>37.737189999999998</v>
      </c>
      <c r="F1116">
        <v>-122.43465</v>
      </c>
      <c r="G1116" t="s">
        <v>824</v>
      </c>
      <c r="H1116" t="s">
        <v>3249</v>
      </c>
      <c r="I1116" t="s">
        <v>4928</v>
      </c>
      <c r="J1116" t="s">
        <v>4948</v>
      </c>
      <c r="Q1116" t="s">
        <v>5924</v>
      </c>
      <c r="S1116" t="s">
        <v>6142</v>
      </c>
      <c r="X1116">
        <f t="shared" si="17"/>
        <v>1</v>
      </c>
      <c r="Y1116" t="s">
        <v>6807</v>
      </c>
      <c r="Z1116" t="s">
        <v>6880</v>
      </c>
      <c r="AA1116" s="59" t="s">
        <v>6884</v>
      </c>
      <c r="AB1116" t="str">
        <f>VLOOKUP($AA1116,Sheet2!$E$2:$I$222,3,FALSE)</f>
        <v>To Forest Hill Station</v>
      </c>
      <c r="AC1116" t="str">
        <f>VLOOKUP($AA1116,Sheet2!$E$2:$I$222,4,FALSE)</f>
        <v>Laguna Honda</v>
      </c>
      <c r="AD1116" t="str">
        <f>VLOOKUP($AA1116,Sheet2!$E$2:$I$222,5,FALSE)</f>
        <v>M-F ~ 6am-11pm | Sat-Sun ~ 8am-11pm</v>
      </c>
      <c r="AI1116" t="e">
        <f>VLOOKUP(AH1116,Sheet2!$E$2:$I$222,3,FALSE)</f>
        <v>#N/A</v>
      </c>
      <c r="AJ1116" t="e">
        <f>VLOOKUP(AH1116,Sheet2!$E$2:$I$222,4,FALSE)</f>
        <v>#N/A</v>
      </c>
      <c r="AK1116" t="e">
        <f>VLOOKUP(AH1116,Sheet2!$E$2:$I$222,5,FALSE)</f>
        <v>#N/A</v>
      </c>
      <c r="AL1116"/>
      <c r="AP1116" t="e">
        <f>VLOOKUP(AO1116,Sheet2!$E$2:$I$222,3,FALSE)</f>
        <v>#N/A</v>
      </c>
      <c r="AQ1116" t="e">
        <f>VLOOKUP(AO1116,Sheet2!$E$2:$I$222,4,FALSE)</f>
        <v>#N/A</v>
      </c>
      <c r="AR1116" t="e">
        <f>VLOOKUP(AO1116,Sheet2!$E$2:$I$222,5,FALSE)</f>
        <v>#N/A</v>
      </c>
      <c r="AS1116"/>
      <c r="AW1116" t="e">
        <f>VLOOKUP(AV1116,Sheet2!$E$2:$I$222,3,FALSE)</f>
        <v>#N/A</v>
      </c>
      <c r="AX1116" t="e">
        <f>VLOOKUP(AV1116,Sheet2!$E$2:$I$222,4,FALSE)</f>
        <v>#N/A</v>
      </c>
      <c r="AY1116" t="e">
        <f>VLOOKUP(AV1116,Sheet2!$E$2:$I$222,5,FALSE)</f>
        <v>#N/A</v>
      </c>
      <c r="AZ1116"/>
      <c r="BD1116" t="e">
        <f>VLOOKUP(BC1116,Sheet2!$E$2:$I$222,3,FALSE)</f>
        <v>#N/A</v>
      </c>
      <c r="BE1116" t="e">
        <f>VLOOKUP(BC1116,Sheet2!$E$2:$I$222,4,FALSE)</f>
        <v>#N/A</v>
      </c>
      <c r="BF1116" t="e">
        <f>VLOOKUP(BC1116,Sheet2!$E$2:$I$222,5,FALSE)</f>
        <v>#N/A</v>
      </c>
      <c r="BG1116"/>
      <c r="BK1116" t="e">
        <f>VLOOKUP(BJ1116,Sheet2!$E$2:$I$222,3,FALSE)</f>
        <v>#N/A</v>
      </c>
      <c r="BL1116" t="e">
        <f>VLOOKUP(BJ1116,Sheet2!$E$2:$I$222,4,FALSE)</f>
        <v>#N/A</v>
      </c>
      <c r="BM1116" t="e">
        <f>VLOOKUP(BJ1116,Sheet2!$E$2:$I$222,5,FALSE)</f>
        <v>#N/A</v>
      </c>
      <c r="BN1116"/>
      <c r="BR1116" t="e">
        <f>VLOOKUP(BQ1116,Sheet2!$E$2:$I$222,3,FALSE)</f>
        <v>#N/A</v>
      </c>
      <c r="BS1116" t="e">
        <f>VLOOKUP(BQ1116,Sheet2!$E$2:$I$222,4,FALSE)</f>
        <v>#N/A</v>
      </c>
      <c r="BT1116" t="e">
        <f>VLOOKUP(BQ1116,Sheet2!$E$2:$I$222,5,FALSE)</f>
        <v>#N/A</v>
      </c>
      <c r="BU1116"/>
      <c r="BY1116" t="e">
        <f>VLOOKUP(BX1116,Sheet2!$E$2:$I$222,3,FALSE)</f>
        <v>#N/A</v>
      </c>
      <c r="BZ1116" t="e">
        <f>VLOOKUP(BX1116,Sheet2!$E$2:$I$222,4,FALSE)</f>
        <v>#N/A</v>
      </c>
      <c r="CA1116" t="e">
        <f>VLOOKUP(BX1116,Sheet2!$E$2:$I$222,5,FALSE)</f>
        <v>#N/A</v>
      </c>
      <c r="CB1116"/>
      <c r="CF1116" t="e">
        <f>VLOOKUP(CE1116,Sheet2!$E$2:$I$222,3,FALSE)</f>
        <v>#N/A</v>
      </c>
      <c r="CG1116" t="e">
        <f>VLOOKUP(CE1116,Sheet2!$E$2:$I$222,4,FALSE)</f>
        <v>#N/A</v>
      </c>
      <c r="CH1116" t="e">
        <f>VLOOKUP(CE1116,Sheet2!$E$2:$I$222,5,FALSE)</f>
        <v>#N/A</v>
      </c>
      <c r="CI1116"/>
      <c r="CM1116" t="e">
        <f>VLOOKUP(CL1116,Sheet2!$E$2:$I$222,3,FALSE)</f>
        <v>#N/A</v>
      </c>
      <c r="CN1116" t="e">
        <f>VLOOKUP(CL1116,Sheet2!$E$2:$I$222,4,FALSE)</f>
        <v>#N/A</v>
      </c>
      <c r="CO1116" t="e">
        <f>VLOOKUP(CL1116,Sheet2!$E$2:$I$222,5,FALSE)</f>
        <v>#N/A</v>
      </c>
      <c r="CP1116"/>
      <c r="CT1116" t="e">
        <f>VLOOKUP(CS1116,Sheet2!$E$2:$I$222,3,FALSE)</f>
        <v>#N/A</v>
      </c>
      <c r="CU1116" t="e">
        <f>VLOOKUP(CS1116,Sheet2!$E$2:$I$222,4,FALSE)</f>
        <v>#N/A</v>
      </c>
      <c r="CV1116" t="e">
        <f>VLOOKUP(CS1116,Sheet2!$E$2:$I$222,5,FALSE)</f>
        <v>#N/A</v>
      </c>
      <c r="CW1116"/>
      <c r="DA1116" t="e">
        <f>VLOOKUP(CZ1116,Sheet2!$E$2:$I$222,3,FALSE)</f>
        <v>#N/A</v>
      </c>
      <c r="DB1116" t="e">
        <f>VLOOKUP(CZ1116,Sheet2!$E$2:$I$222,4,FALSE)</f>
        <v>#N/A</v>
      </c>
      <c r="DC1116" t="e">
        <f>VLOOKUP(CZ1116,Sheet2!$E$2:$I$222,5,FALSE)</f>
        <v>#N/A</v>
      </c>
      <c r="DD1116"/>
      <c r="DH1116" t="e">
        <f>VLOOKUP(DG1116,Sheet2!$E$2:$I$222,3,FALSE)</f>
        <v>#N/A</v>
      </c>
      <c r="DI1116" t="e">
        <f>VLOOKUP(DG1116,Sheet2!$E$2:$I$222,4,FALSE)</f>
        <v>#N/A</v>
      </c>
      <c r="DJ1116" t="e">
        <f>VLOOKUP(DG1116,Sheet2!$E$2:$I$222,5,FALSE)</f>
        <v>#N/A</v>
      </c>
    </row>
    <row r="1117" spans="1:114" x14ac:dyDescent="0.25">
      <c r="A1117">
        <v>1168</v>
      </c>
      <c r="C1117">
        <v>14405</v>
      </c>
      <c r="D1117">
        <v>4405</v>
      </c>
      <c r="E1117">
        <v>37.737310000000001</v>
      </c>
      <c r="F1117">
        <v>-122.43474999999999</v>
      </c>
      <c r="G1117" t="s">
        <v>824</v>
      </c>
      <c r="H1117" t="s">
        <v>3249</v>
      </c>
      <c r="I1117" t="s">
        <v>4919</v>
      </c>
      <c r="J1117" t="s">
        <v>4948</v>
      </c>
      <c r="Q1117" t="s">
        <v>5924</v>
      </c>
      <c r="S1117" t="s">
        <v>6143</v>
      </c>
      <c r="X1117">
        <f t="shared" si="17"/>
        <v>1</v>
      </c>
      <c r="Y1117" t="s">
        <v>6807</v>
      </c>
      <c r="Z1117" t="s">
        <v>6882</v>
      </c>
      <c r="AA1117" s="59" t="s">
        <v>6932</v>
      </c>
      <c r="AB1117" t="str">
        <f>VLOOKUP($AA1117,Sheet2!$E$2:$I$222,3,FALSE)</f>
        <v>To Excelsior District</v>
      </c>
      <c r="AC1117" t="str">
        <f>VLOOKUP($AA1117,Sheet2!$E$2:$I$222,4,FALSE)</f>
        <v>Persia &amp; Prague</v>
      </c>
      <c r="AD1117" t="str">
        <f>VLOOKUP($AA1117,Sheet2!$E$2:$I$222,5,FALSE)</f>
        <v>M-F ~ 6am-11pm | Sat-Sun ~ 8am-11pm</v>
      </c>
      <c r="AI1117" t="e">
        <f>VLOOKUP(AH1117,Sheet2!$E$2:$I$222,3,FALSE)</f>
        <v>#N/A</v>
      </c>
      <c r="AJ1117" t="e">
        <f>VLOOKUP(AH1117,Sheet2!$E$2:$I$222,4,FALSE)</f>
        <v>#N/A</v>
      </c>
      <c r="AK1117" t="e">
        <f>VLOOKUP(AH1117,Sheet2!$E$2:$I$222,5,FALSE)</f>
        <v>#N/A</v>
      </c>
      <c r="AL1117"/>
      <c r="AP1117" t="e">
        <f>VLOOKUP(AO1117,Sheet2!$E$2:$I$222,3,FALSE)</f>
        <v>#N/A</v>
      </c>
      <c r="AQ1117" t="e">
        <f>VLOOKUP(AO1117,Sheet2!$E$2:$I$222,4,FALSE)</f>
        <v>#N/A</v>
      </c>
      <c r="AR1117" t="e">
        <f>VLOOKUP(AO1117,Sheet2!$E$2:$I$222,5,FALSE)</f>
        <v>#N/A</v>
      </c>
      <c r="AS1117"/>
      <c r="AW1117" t="e">
        <f>VLOOKUP(AV1117,Sheet2!$E$2:$I$222,3,FALSE)</f>
        <v>#N/A</v>
      </c>
      <c r="AX1117" t="e">
        <f>VLOOKUP(AV1117,Sheet2!$E$2:$I$222,4,FALSE)</f>
        <v>#N/A</v>
      </c>
      <c r="AY1117" t="e">
        <f>VLOOKUP(AV1117,Sheet2!$E$2:$I$222,5,FALSE)</f>
        <v>#N/A</v>
      </c>
      <c r="AZ1117"/>
      <c r="BD1117" t="e">
        <f>VLOOKUP(BC1117,Sheet2!$E$2:$I$222,3,FALSE)</f>
        <v>#N/A</v>
      </c>
      <c r="BE1117" t="e">
        <f>VLOOKUP(BC1117,Sheet2!$E$2:$I$222,4,FALSE)</f>
        <v>#N/A</v>
      </c>
      <c r="BF1117" t="e">
        <f>VLOOKUP(BC1117,Sheet2!$E$2:$I$222,5,FALSE)</f>
        <v>#N/A</v>
      </c>
      <c r="BG1117"/>
      <c r="BK1117" t="e">
        <f>VLOOKUP(BJ1117,Sheet2!$E$2:$I$222,3,FALSE)</f>
        <v>#N/A</v>
      </c>
      <c r="BL1117" t="e">
        <f>VLOOKUP(BJ1117,Sheet2!$E$2:$I$222,4,FALSE)</f>
        <v>#N/A</v>
      </c>
      <c r="BM1117" t="e">
        <f>VLOOKUP(BJ1117,Sheet2!$E$2:$I$222,5,FALSE)</f>
        <v>#N/A</v>
      </c>
      <c r="BN1117"/>
      <c r="BR1117" t="e">
        <f>VLOOKUP(BQ1117,Sheet2!$E$2:$I$222,3,FALSE)</f>
        <v>#N/A</v>
      </c>
      <c r="BS1117" t="e">
        <f>VLOOKUP(BQ1117,Sheet2!$E$2:$I$222,4,FALSE)</f>
        <v>#N/A</v>
      </c>
      <c r="BT1117" t="e">
        <f>VLOOKUP(BQ1117,Sheet2!$E$2:$I$222,5,FALSE)</f>
        <v>#N/A</v>
      </c>
      <c r="BU1117"/>
      <c r="BY1117" t="e">
        <f>VLOOKUP(BX1117,Sheet2!$E$2:$I$222,3,FALSE)</f>
        <v>#N/A</v>
      </c>
      <c r="BZ1117" t="e">
        <f>VLOOKUP(BX1117,Sheet2!$E$2:$I$222,4,FALSE)</f>
        <v>#N/A</v>
      </c>
      <c r="CA1117" t="e">
        <f>VLOOKUP(BX1117,Sheet2!$E$2:$I$222,5,FALSE)</f>
        <v>#N/A</v>
      </c>
      <c r="CB1117"/>
      <c r="CF1117" t="e">
        <f>VLOOKUP(CE1117,Sheet2!$E$2:$I$222,3,FALSE)</f>
        <v>#N/A</v>
      </c>
      <c r="CG1117" t="e">
        <f>VLOOKUP(CE1117,Sheet2!$E$2:$I$222,4,FALSE)</f>
        <v>#N/A</v>
      </c>
      <c r="CH1117" t="e">
        <f>VLOOKUP(CE1117,Sheet2!$E$2:$I$222,5,FALSE)</f>
        <v>#N/A</v>
      </c>
      <c r="CI1117"/>
      <c r="CM1117" t="e">
        <f>VLOOKUP(CL1117,Sheet2!$E$2:$I$222,3,FALSE)</f>
        <v>#N/A</v>
      </c>
      <c r="CN1117" t="e">
        <f>VLOOKUP(CL1117,Sheet2!$E$2:$I$222,4,FALSE)</f>
        <v>#N/A</v>
      </c>
      <c r="CO1117" t="e">
        <f>VLOOKUP(CL1117,Sheet2!$E$2:$I$222,5,FALSE)</f>
        <v>#N/A</v>
      </c>
      <c r="CP1117"/>
      <c r="CT1117" t="e">
        <f>VLOOKUP(CS1117,Sheet2!$E$2:$I$222,3,FALSE)</f>
        <v>#N/A</v>
      </c>
      <c r="CU1117" t="e">
        <f>VLOOKUP(CS1117,Sheet2!$E$2:$I$222,4,FALSE)</f>
        <v>#N/A</v>
      </c>
      <c r="CV1117" t="e">
        <f>VLOOKUP(CS1117,Sheet2!$E$2:$I$222,5,FALSE)</f>
        <v>#N/A</v>
      </c>
      <c r="CW1117"/>
      <c r="DA1117" t="e">
        <f>VLOOKUP(CZ1117,Sheet2!$E$2:$I$222,3,FALSE)</f>
        <v>#N/A</v>
      </c>
      <c r="DB1117" t="e">
        <f>VLOOKUP(CZ1117,Sheet2!$E$2:$I$222,4,FALSE)</f>
        <v>#N/A</v>
      </c>
      <c r="DC1117" t="e">
        <f>VLOOKUP(CZ1117,Sheet2!$E$2:$I$222,5,FALSE)</f>
        <v>#N/A</v>
      </c>
      <c r="DD1117"/>
      <c r="DH1117" t="e">
        <f>VLOOKUP(DG1117,Sheet2!$E$2:$I$222,3,FALSE)</f>
        <v>#N/A</v>
      </c>
      <c r="DI1117" t="e">
        <f>VLOOKUP(DG1117,Sheet2!$E$2:$I$222,4,FALSE)</f>
        <v>#N/A</v>
      </c>
      <c r="DJ1117" t="e">
        <f>VLOOKUP(DG1117,Sheet2!$E$2:$I$222,5,FALSE)</f>
        <v>#N/A</v>
      </c>
    </row>
    <row r="1118" spans="1:114" x14ac:dyDescent="0.25">
      <c r="A1118">
        <v>1169</v>
      </c>
      <c r="C1118">
        <v>14406</v>
      </c>
      <c r="D1118">
        <v>4406</v>
      </c>
      <c r="E1118">
        <v>37.801940000000002</v>
      </c>
      <c r="F1118">
        <v>-122.44329</v>
      </c>
      <c r="G1118" t="s">
        <v>825</v>
      </c>
      <c r="H1118" t="s">
        <v>3250</v>
      </c>
      <c r="I1118" t="s">
        <v>4919</v>
      </c>
      <c r="J1118" t="s">
        <v>4948</v>
      </c>
      <c r="Q1118" t="s">
        <v>5924</v>
      </c>
      <c r="S1118" t="s">
        <v>6247</v>
      </c>
      <c r="X1118">
        <f t="shared" si="17"/>
        <v>1</v>
      </c>
      <c r="Y1118" t="s">
        <v>6822</v>
      </c>
      <c r="Z1118" t="s">
        <v>6880</v>
      </c>
      <c r="AA1118" s="59" t="s">
        <v>6943</v>
      </c>
      <c r="AB1118" t="str">
        <f>VLOOKUP($AA1118,Sheet2!$E$2:$I$222,3,FALSE)</f>
        <v>To Downtown</v>
      </c>
      <c r="AC1118" t="str">
        <f>VLOOKUP($AA1118,Sheet2!$E$2:$I$222,4,FALSE)</f>
        <v>Howard &amp; Spear</v>
      </c>
      <c r="AD1118" t="str">
        <f>VLOOKUP($AA1118,Sheet2!$E$2:$I$222,5,FALSE)</f>
        <v>AM Only: M-F ~ 6am-9am</v>
      </c>
      <c r="AI1118" t="e">
        <f>VLOOKUP(AH1118,Sheet2!$E$2:$I$222,3,FALSE)</f>
        <v>#N/A</v>
      </c>
      <c r="AJ1118" t="e">
        <f>VLOOKUP(AH1118,Sheet2!$E$2:$I$222,4,FALSE)</f>
        <v>#N/A</v>
      </c>
      <c r="AK1118" t="e">
        <f>VLOOKUP(AH1118,Sheet2!$E$2:$I$222,5,FALSE)</f>
        <v>#N/A</v>
      </c>
      <c r="AL1118"/>
      <c r="AP1118" t="e">
        <f>VLOOKUP(AO1118,Sheet2!$E$2:$I$222,3,FALSE)</f>
        <v>#N/A</v>
      </c>
      <c r="AQ1118" t="e">
        <f>VLOOKUP(AO1118,Sheet2!$E$2:$I$222,4,FALSE)</f>
        <v>#N/A</v>
      </c>
      <c r="AR1118" t="e">
        <f>VLOOKUP(AO1118,Sheet2!$E$2:$I$222,5,FALSE)</f>
        <v>#N/A</v>
      </c>
      <c r="AS1118"/>
      <c r="AW1118" t="e">
        <f>VLOOKUP(AV1118,Sheet2!$E$2:$I$222,3,FALSE)</f>
        <v>#N/A</v>
      </c>
      <c r="AX1118" t="e">
        <f>VLOOKUP(AV1118,Sheet2!$E$2:$I$222,4,FALSE)</f>
        <v>#N/A</v>
      </c>
      <c r="AY1118" t="e">
        <f>VLOOKUP(AV1118,Sheet2!$E$2:$I$222,5,FALSE)</f>
        <v>#N/A</v>
      </c>
      <c r="AZ1118"/>
      <c r="BD1118" t="e">
        <f>VLOOKUP(BC1118,Sheet2!$E$2:$I$222,3,FALSE)</f>
        <v>#N/A</v>
      </c>
      <c r="BE1118" t="e">
        <f>VLOOKUP(BC1118,Sheet2!$E$2:$I$222,4,FALSE)</f>
        <v>#N/A</v>
      </c>
      <c r="BF1118" t="e">
        <f>VLOOKUP(BC1118,Sheet2!$E$2:$I$222,5,FALSE)</f>
        <v>#N/A</v>
      </c>
      <c r="BG1118"/>
      <c r="BK1118" t="e">
        <f>VLOOKUP(BJ1118,Sheet2!$E$2:$I$222,3,FALSE)</f>
        <v>#N/A</v>
      </c>
      <c r="BL1118" t="e">
        <f>VLOOKUP(BJ1118,Sheet2!$E$2:$I$222,4,FALSE)</f>
        <v>#N/A</v>
      </c>
      <c r="BM1118" t="e">
        <f>VLOOKUP(BJ1118,Sheet2!$E$2:$I$222,5,FALSE)</f>
        <v>#N/A</v>
      </c>
      <c r="BN1118"/>
      <c r="BR1118" t="e">
        <f>VLOOKUP(BQ1118,Sheet2!$E$2:$I$222,3,FALSE)</f>
        <v>#N/A</v>
      </c>
      <c r="BS1118" t="e">
        <f>VLOOKUP(BQ1118,Sheet2!$E$2:$I$222,4,FALSE)</f>
        <v>#N/A</v>
      </c>
      <c r="BT1118" t="e">
        <f>VLOOKUP(BQ1118,Sheet2!$E$2:$I$222,5,FALSE)</f>
        <v>#N/A</v>
      </c>
      <c r="BU1118"/>
      <c r="BY1118" t="e">
        <f>VLOOKUP(BX1118,Sheet2!$E$2:$I$222,3,FALSE)</f>
        <v>#N/A</v>
      </c>
      <c r="BZ1118" t="e">
        <f>VLOOKUP(BX1118,Sheet2!$E$2:$I$222,4,FALSE)</f>
        <v>#N/A</v>
      </c>
      <c r="CA1118" t="e">
        <f>VLOOKUP(BX1118,Sheet2!$E$2:$I$222,5,FALSE)</f>
        <v>#N/A</v>
      </c>
      <c r="CB1118"/>
      <c r="CF1118" t="e">
        <f>VLOOKUP(CE1118,Sheet2!$E$2:$I$222,3,FALSE)</f>
        <v>#N/A</v>
      </c>
      <c r="CG1118" t="e">
        <f>VLOOKUP(CE1118,Sheet2!$E$2:$I$222,4,FALSE)</f>
        <v>#N/A</v>
      </c>
      <c r="CH1118" t="e">
        <f>VLOOKUP(CE1118,Sheet2!$E$2:$I$222,5,FALSE)</f>
        <v>#N/A</v>
      </c>
      <c r="CI1118"/>
      <c r="CM1118" t="e">
        <f>VLOOKUP(CL1118,Sheet2!$E$2:$I$222,3,FALSE)</f>
        <v>#N/A</v>
      </c>
      <c r="CN1118" t="e">
        <f>VLOOKUP(CL1118,Sheet2!$E$2:$I$222,4,FALSE)</f>
        <v>#N/A</v>
      </c>
      <c r="CO1118" t="e">
        <f>VLOOKUP(CL1118,Sheet2!$E$2:$I$222,5,FALSE)</f>
        <v>#N/A</v>
      </c>
      <c r="CP1118"/>
      <c r="CT1118" t="e">
        <f>VLOOKUP(CS1118,Sheet2!$E$2:$I$222,3,FALSE)</f>
        <v>#N/A</v>
      </c>
      <c r="CU1118" t="e">
        <f>VLOOKUP(CS1118,Sheet2!$E$2:$I$222,4,FALSE)</f>
        <v>#N/A</v>
      </c>
      <c r="CV1118" t="e">
        <f>VLOOKUP(CS1118,Sheet2!$E$2:$I$222,5,FALSE)</f>
        <v>#N/A</v>
      </c>
      <c r="CW1118"/>
      <c r="DA1118" t="e">
        <f>VLOOKUP(CZ1118,Sheet2!$E$2:$I$222,3,FALSE)</f>
        <v>#N/A</v>
      </c>
      <c r="DB1118" t="e">
        <f>VLOOKUP(CZ1118,Sheet2!$E$2:$I$222,4,FALSE)</f>
        <v>#N/A</v>
      </c>
      <c r="DC1118" t="e">
        <f>VLOOKUP(CZ1118,Sheet2!$E$2:$I$222,5,FALSE)</f>
        <v>#N/A</v>
      </c>
      <c r="DD1118"/>
      <c r="DH1118" t="e">
        <f>VLOOKUP(DG1118,Sheet2!$E$2:$I$222,3,FALSE)</f>
        <v>#N/A</v>
      </c>
      <c r="DI1118" t="e">
        <f>VLOOKUP(DG1118,Sheet2!$E$2:$I$222,4,FALSE)</f>
        <v>#N/A</v>
      </c>
      <c r="DJ1118" t="e">
        <f>VLOOKUP(DG1118,Sheet2!$E$2:$I$222,5,FALSE)</f>
        <v>#N/A</v>
      </c>
    </row>
    <row r="1119" spans="1:114" x14ac:dyDescent="0.25">
      <c r="A1119">
        <v>1170</v>
      </c>
      <c r="C1119">
        <v>14407</v>
      </c>
      <c r="D1119">
        <v>4407</v>
      </c>
      <c r="E1119">
        <v>37.803800000000003</v>
      </c>
      <c r="F1119">
        <v>-122.44367</v>
      </c>
      <c r="G1119" t="s">
        <v>826</v>
      </c>
      <c r="H1119" t="s">
        <v>3251</v>
      </c>
      <c r="I1119" t="s">
        <v>4919</v>
      </c>
      <c r="J1119" t="s">
        <v>4948</v>
      </c>
      <c r="Q1119" t="s">
        <v>5924</v>
      </c>
      <c r="S1119" t="s">
        <v>6005</v>
      </c>
      <c r="X1119">
        <f t="shared" si="17"/>
        <v>1</v>
      </c>
      <c r="Y1119" t="s">
        <v>6819</v>
      </c>
      <c r="Z1119" t="s">
        <v>6881</v>
      </c>
      <c r="AB1119" t="e">
        <f>VLOOKUP($AA1119,Sheet2!$E$2:$I$222,3,FALSE)</f>
        <v>#N/A</v>
      </c>
      <c r="AC1119" t="e">
        <f>VLOOKUP($AA1119,Sheet2!$E$2:$I$222,4,FALSE)</f>
        <v>#N/A</v>
      </c>
      <c r="AD1119" t="e">
        <f>VLOOKUP($AA1119,Sheet2!$E$2:$I$222,5,FALSE)</f>
        <v>#N/A</v>
      </c>
      <c r="AI1119" t="e">
        <f>VLOOKUP(AH1119,Sheet2!$E$2:$I$222,3,FALSE)</f>
        <v>#N/A</v>
      </c>
      <c r="AJ1119" t="e">
        <f>VLOOKUP(AH1119,Sheet2!$E$2:$I$222,4,FALSE)</f>
        <v>#N/A</v>
      </c>
      <c r="AK1119" t="e">
        <f>VLOOKUP(AH1119,Sheet2!$E$2:$I$222,5,FALSE)</f>
        <v>#N/A</v>
      </c>
      <c r="AL1119"/>
      <c r="AP1119" t="e">
        <f>VLOOKUP(AO1119,Sheet2!$E$2:$I$222,3,FALSE)</f>
        <v>#N/A</v>
      </c>
      <c r="AQ1119" t="e">
        <f>VLOOKUP(AO1119,Sheet2!$E$2:$I$222,4,FALSE)</f>
        <v>#N/A</v>
      </c>
      <c r="AR1119" t="e">
        <f>VLOOKUP(AO1119,Sheet2!$E$2:$I$222,5,FALSE)</f>
        <v>#N/A</v>
      </c>
      <c r="AS1119"/>
      <c r="AW1119" t="e">
        <f>VLOOKUP(AV1119,Sheet2!$E$2:$I$222,3,FALSE)</f>
        <v>#N/A</v>
      </c>
      <c r="AX1119" t="e">
        <f>VLOOKUP(AV1119,Sheet2!$E$2:$I$222,4,FALSE)</f>
        <v>#N/A</v>
      </c>
      <c r="AY1119" t="e">
        <f>VLOOKUP(AV1119,Sheet2!$E$2:$I$222,5,FALSE)</f>
        <v>#N/A</v>
      </c>
      <c r="AZ1119"/>
      <c r="BD1119" t="e">
        <f>VLOOKUP(BC1119,Sheet2!$E$2:$I$222,3,FALSE)</f>
        <v>#N/A</v>
      </c>
      <c r="BE1119" t="e">
        <f>VLOOKUP(BC1119,Sheet2!$E$2:$I$222,4,FALSE)</f>
        <v>#N/A</v>
      </c>
      <c r="BF1119" t="e">
        <f>VLOOKUP(BC1119,Sheet2!$E$2:$I$222,5,FALSE)</f>
        <v>#N/A</v>
      </c>
      <c r="BG1119"/>
      <c r="BK1119" t="e">
        <f>VLOOKUP(BJ1119,Sheet2!$E$2:$I$222,3,FALSE)</f>
        <v>#N/A</v>
      </c>
      <c r="BL1119" t="e">
        <f>VLOOKUP(BJ1119,Sheet2!$E$2:$I$222,4,FALSE)</f>
        <v>#N/A</v>
      </c>
      <c r="BM1119" t="e">
        <f>VLOOKUP(BJ1119,Sheet2!$E$2:$I$222,5,FALSE)</f>
        <v>#N/A</v>
      </c>
      <c r="BN1119"/>
      <c r="BR1119" t="e">
        <f>VLOOKUP(BQ1119,Sheet2!$E$2:$I$222,3,FALSE)</f>
        <v>#N/A</v>
      </c>
      <c r="BS1119" t="e">
        <f>VLOOKUP(BQ1119,Sheet2!$E$2:$I$222,4,FALSE)</f>
        <v>#N/A</v>
      </c>
      <c r="BT1119" t="e">
        <f>VLOOKUP(BQ1119,Sheet2!$E$2:$I$222,5,FALSE)</f>
        <v>#N/A</v>
      </c>
      <c r="BU1119"/>
      <c r="BY1119" t="e">
        <f>VLOOKUP(BX1119,Sheet2!$E$2:$I$222,3,FALSE)</f>
        <v>#N/A</v>
      </c>
      <c r="BZ1119" t="e">
        <f>VLOOKUP(BX1119,Sheet2!$E$2:$I$222,4,FALSE)</f>
        <v>#N/A</v>
      </c>
      <c r="CA1119" t="e">
        <f>VLOOKUP(BX1119,Sheet2!$E$2:$I$222,5,FALSE)</f>
        <v>#N/A</v>
      </c>
      <c r="CB1119"/>
      <c r="CF1119" t="e">
        <f>VLOOKUP(CE1119,Sheet2!$E$2:$I$222,3,FALSE)</f>
        <v>#N/A</v>
      </c>
      <c r="CG1119" t="e">
        <f>VLOOKUP(CE1119,Sheet2!$E$2:$I$222,4,FALSE)</f>
        <v>#N/A</v>
      </c>
      <c r="CH1119" t="e">
        <f>VLOOKUP(CE1119,Sheet2!$E$2:$I$222,5,FALSE)</f>
        <v>#N/A</v>
      </c>
      <c r="CI1119"/>
      <c r="CM1119" t="e">
        <f>VLOOKUP(CL1119,Sheet2!$E$2:$I$222,3,FALSE)</f>
        <v>#N/A</v>
      </c>
      <c r="CN1119" t="e">
        <f>VLOOKUP(CL1119,Sheet2!$E$2:$I$222,4,FALSE)</f>
        <v>#N/A</v>
      </c>
      <c r="CO1119" t="e">
        <f>VLOOKUP(CL1119,Sheet2!$E$2:$I$222,5,FALSE)</f>
        <v>#N/A</v>
      </c>
      <c r="CP1119"/>
      <c r="CT1119" t="e">
        <f>VLOOKUP(CS1119,Sheet2!$E$2:$I$222,3,FALSE)</f>
        <v>#N/A</v>
      </c>
      <c r="CU1119" t="e">
        <f>VLOOKUP(CS1119,Sheet2!$E$2:$I$222,4,FALSE)</f>
        <v>#N/A</v>
      </c>
      <c r="CV1119" t="e">
        <f>VLOOKUP(CS1119,Sheet2!$E$2:$I$222,5,FALSE)</f>
        <v>#N/A</v>
      </c>
      <c r="CW1119"/>
      <c r="DA1119" t="e">
        <f>VLOOKUP(CZ1119,Sheet2!$E$2:$I$222,3,FALSE)</f>
        <v>#N/A</v>
      </c>
      <c r="DB1119" t="e">
        <f>VLOOKUP(CZ1119,Sheet2!$E$2:$I$222,4,FALSE)</f>
        <v>#N/A</v>
      </c>
      <c r="DC1119" t="e">
        <f>VLOOKUP(CZ1119,Sheet2!$E$2:$I$222,5,FALSE)</f>
        <v>#N/A</v>
      </c>
      <c r="DD1119"/>
      <c r="DH1119" t="e">
        <f>VLOOKUP(DG1119,Sheet2!$E$2:$I$222,3,FALSE)</f>
        <v>#N/A</v>
      </c>
      <c r="DI1119" t="e">
        <f>VLOOKUP(DG1119,Sheet2!$E$2:$I$222,4,FALSE)</f>
        <v>#N/A</v>
      </c>
      <c r="DJ1119" t="e">
        <f>VLOOKUP(DG1119,Sheet2!$E$2:$I$222,5,FALSE)</f>
        <v>#N/A</v>
      </c>
    </row>
    <row r="1120" spans="1:114" x14ac:dyDescent="0.25">
      <c r="A1120">
        <v>1171</v>
      </c>
      <c r="C1120">
        <v>14408</v>
      </c>
      <c r="D1120">
        <v>4408</v>
      </c>
      <c r="E1120">
        <v>37.786459999999998</v>
      </c>
      <c r="F1120">
        <v>-122.44001</v>
      </c>
      <c r="G1120" t="s">
        <v>827</v>
      </c>
      <c r="H1120" t="s">
        <v>3252</v>
      </c>
      <c r="I1120" t="s">
        <v>4907</v>
      </c>
      <c r="J1120" t="s">
        <v>4946</v>
      </c>
      <c r="K1120" t="s">
        <v>4974</v>
      </c>
      <c r="Q1120" t="s">
        <v>5924</v>
      </c>
      <c r="S1120" t="s">
        <v>6103</v>
      </c>
      <c r="X1120">
        <f t="shared" si="17"/>
        <v>1</v>
      </c>
      <c r="Y1120" t="s">
        <v>6826</v>
      </c>
      <c r="Z1120" t="s">
        <v>6879</v>
      </c>
      <c r="AB1120" t="e">
        <f>VLOOKUP($AA1120,Sheet2!$E$2:$I$222,3,FALSE)</f>
        <v>#N/A</v>
      </c>
      <c r="AC1120" t="e">
        <f>VLOOKUP($AA1120,Sheet2!$E$2:$I$222,4,FALSE)</f>
        <v>#N/A</v>
      </c>
      <c r="AD1120" t="e">
        <f>VLOOKUP($AA1120,Sheet2!$E$2:$I$222,5,FALSE)</f>
        <v>#N/A</v>
      </c>
      <c r="AI1120" t="e">
        <f>VLOOKUP(AH1120,Sheet2!$E$2:$I$222,3,FALSE)</f>
        <v>#N/A</v>
      </c>
      <c r="AJ1120" t="e">
        <f>VLOOKUP(AH1120,Sheet2!$E$2:$I$222,4,FALSE)</f>
        <v>#N/A</v>
      </c>
      <c r="AK1120" t="e">
        <f>VLOOKUP(AH1120,Sheet2!$E$2:$I$222,5,FALSE)</f>
        <v>#N/A</v>
      </c>
      <c r="AL1120"/>
      <c r="AP1120" t="e">
        <f>VLOOKUP(AO1120,Sheet2!$E$2:$I$222,3,FALSE)</f>
        <v>#N/A</v>
      </c>
      <c r="AQ1120" t="e">
        <f>VLOOKUP(AO1120,Sheet2!$E$2:$I$222,4,FALSE)</f>
        <v>#N/A</v>
      </c>
      <c r="AR1120" t="e">
        <f>VLOOKUP(AO1120,Sheet2!$E$2:$I$222,5,FALSE)</f>
        <v>#N/A</v>
      </c>
      <c r="AS1120"/>
      <c r="AW1120" t="e">
        <f>VLOOKUP(AV1120,Sheet2!$E$2:$I$222,3,FALSE)</f>
        <v>#N/A</v>
      </c>
      <c r="AX1120" t="e">
        <f>VLOOKUP(AV1120,Sheet2!$E$2:$I$222,4,FALSE)</f>
        <v>#N/A</v>
      </c>
      <c r="AY1120" t="e">
        <f>VLOOKUP(AV1120,Sheet2!$E$2:$I$222,5,FALSE)</f>
        <v>#N/A</v>
      </c>
      <c r="AZ1120"/>
      <c r="BD1120" t="e">
        <f>VLOOKUP(BC1120,Sheet2!$E$2:$I$222,3,FALSE)</f>
        <v>#N/A</v>
      </c>
      <c r="BE1120" t="e">
        <f>VLOOKUP(BC1120,Sheet2!$E$2:$I$222,4,FALSE)</f>
        <v>#N/A</v>
      </c>
      <c r="BF1120" t="e">
        <f>VLOOKUP(BC1120,Sheet2!$E$2:$I$222,5,FALSE)</f>
        <v>#N/A</v>
      </c>
      <c r="BG1120"/>
      <c r="BK1120" t="e">
        <f>VLOOKUP(BJ1120,Sheet2!$E$2:$I$222,3,FALSE)</f>
        <v>#N/A</v>
      </c>
      <c r="BL1120" t="e">
        <f>VLOOKUP(BJ1120,Sheet2!$E$2:$I$222,4,FALSE)</f>
        <v>#N/A</v>
      </c>
      <c r="BM1120" t="e">
        <f>VLOOKUP(BJ1120,Sheet2!$E$2:$I$222,5,FALSE)</f>
        <v>#N/A</v>
      </c>
      <c r="BN1120"/>
      <c r="BR1120" t="e">
        <f>VLOOKUP(BQ1120,Sheet2!$E$2:$I$222,3,FALSE)</f>
        <v>#N/A</v>
      </c>
      <c r="BS1120" t="e">
        <f>VLOOKUP(BQ1120,Sheet2!$E$2:$I$222,4,FALSE)</f>
        <v>#N/A</v>
      </c>
      <c r="BT1120" t="e">
        <f>VLOOKUP(BQ1120,Sheet2!$E$2:$I$222,5,FALSE)</f>
        <v>#N/A</v>
      </c>
      <c r="BU1120"/>
      <c r="BY1120" t="e">
        <f>VLOOKUP(BX1120,Sheet2!$E$2:$I$222,3,FALSE)</f>
        <v>#N/A</v>
      </c>
      <c r="BZ1120" t="e">
        <f>VLOOKUP(BX1120,Sheet2!$E$2:$I$222,4,FALSE)</f>
        <v>#N/A</v>
      </c>
      <c r="CA1120" t="e">
        <f>VLOOKUP(BX1120,Sheet2!$E$2:$I$222,5,FALSE)</f>
        <v>#N/A</v>
      </c>
      <c r="CB1120"/>
      <c r="CF1120" t="e">
        <f>VLOOKUP(CE1120,Sheet2!$E$2:$I$222,3,FALSE)</f>
        <v>#N/A</v>
      </c>
      <c r="CG1120" t="e">
        <f>VLOOKUP(CE1120,Sheet2!$E$2:$I$222,4,FALSE)</f>
        <v>#N/A</v>
      </c>
      <c r="CH1120" t="e">
        <f>VLOOKUP(CE1120,Sheet2!$E$2:$I$222,5,FALSE)</f>
        <v>#N/A</v>
      </c>
      <c r="CI1120"/>
      <c r="CM1120" t="e">
        <f>VLOOKUP(CL1120,Sheet2!$E$2:$I$222,3,FALSE)</f>
        <v>#N/A</v>
      </c>
      <c r="CN1120" t="e">
        <f>VLOOKUP(CL1120,Sheet2!$E$2:$I$222,4,FALSE)</f>
        <v>#N/A</v>
      </c>
      <c r="CO1120" t="e">
        <f>VLOOKUP(CL1120,Sheet2!$E$2:$I$222,5,FALSE)</f>
        <v>#N/A</v>
      </c>
      <c r="CP1120"/>
      <c r="CT1120" t="e">
        <f>VLOOKUP(CS1120,Sheet2!$E$2:$I$222,3,FALSE)</f>
        <v>#N/A</v>
      </c>
      <c r="CU1120" t="e">
        <f>VLOOKUP(CS1120,Sheet2!$E$2:$I$222,4,FALSE)</f>
        <v>#N/A</v>
      </c>
      <c r="CV1120" t="e">
        <f>VLOOKUP(CS1120,Sheet2!$E$2:$I$222,5,FALSE)</f>
        <v>#N/A</v>
      </c>
      <c r="CW1120"/>
      <c r="DA1120" t="e">
        <f>VLOOKUP(CZ1120,Sheet2!$E$2:$I$222,3,FALSE)</f>
        <v>#N/A</v>
      </c>
      <c r="DB1120" t="e">
        <f>VLOOKUP(CZ1120,Sheet2!$E$2:$I$222,4,FALSE)</f>
        <v>#N/A</v>
      </c>
      <c r="DC1120" t="e">
        <f>VLOOKUP(CZ1120,Sheet2!$E$2:$I$222,5,FALSE)</f>
        <v>#N/A</v>
      </c>
      <c r="DD1120"/>
      <c r="DH1120" t="e">
        <f>VLOOKUP(DG1120,Sheet2!$E$2:$I$222,3,FALSE)</f>
        <v>#N/A</v>
      </c>
      <c r="DI1120" t="e">
        <f>VLOOKUP(DG1120,Sheet2!$E$2:$I$222,4,FALSE)</f>
        <v>#N/A</v>
      </c>
      <c r="DJ1120" t="e">
        <f>VLOOKUP(DG1120,Sheet2!$E$2:$I$222,5,FALSE)</f>
        <v>#N/A</v>
      </c>
    </row>
    <row r="1121" spans="1:114" x14ac:dyDescent="0.25">
      <c r="A1121">
        <v>1172</v>
      </c>
      <c r="C1121">
        <v>14409</v>
      </c>
      <c r="D1121">
        <v>4409</v>
      </c>
      <c r="E1121">
        <v>37.78837</v>
      </c>
      <c r="F1121">
        <v>-122.4404</v>
      </c>
      <c r="G1121" t="s">
        <v>828</v>
      </c>
      <c r="H1121" t="s">
        <v>3253</v>
      </c>
      <c r="I1121" t="s">
        <v>4907</v>
      </c>
      <c r="J1121" t="s">
        <v>4946</v>
      </c>
      <c r="K1121" t="s">
        <v>4966</v>
      </c>
      <c r="P1121" t="s">
        <v>5267</v>
      </c>
      <c r="Q1121" t="s">
        <v>5924</v>
      </c>
      <c r="S1121" t="s">
        <v>6103</v>
      </c>
      <c r="X1121">
        <f t="shared" si="17"/>
        <v>1</v>
      </c>
      <c r="Y1121" t="s">
        <v>6826</v>
      </c>
      <c r="Z1121" t="s">
        <v>6879</v>
      </c>
      <c r="AB1121" t="e">
        <f>VLOOKUP($AA1121,Sheet2!$E$2:$I$222,3,FALSE)</f>
        <v>#N/A</v>
      </c>
      <c r="AC1121" t="e">
        <f>VLOOKUP($AA1121,Sheet2!$E$2:$I$222,4,FALSE)</f>
        <v>#N/A</v>
      </c>
      <c r="AD1121" t="e">
        <f>VLOOKUP($AA1121,Sheet2!$E$2:$I$222,5,FALSE)</f>
        <v>#N/A</v>
      </c>
      <c r="AI1121" t="e">
        <f>VLOOKUP(AH1121,Sheet2!$E$2:$I$222,3,FALSE)</f>
        <v>#N/A</v>
      </c>
      <c r="AJ1121" t="e">
        <f>VLOOKUP(AH1121,Sheet2!$E$2:$I$222,4,FALSE)</f>
        <v>#N/A</v>
      </c>
      <c r="AK1121" t="e">
        <f>VLOOKUP(AH1121,Sheet2!$E$2:$I$222,5,FALSE)</f>
        <v>#N/A</v>
      </c>
      <c r="AL1121"/>
      <c r="AP1121" t="e">
        <f>VLOOKUP(AO1121,Sheet2!$E$2:$I$222,3,FALSE)</f>
        <v>#N/A</v>
      </c>
      <c r="AQ1121" t="e">
        <f>VLOOKUP(AO1121,Sheet2!$E$2:$I$222,4,FALSE)</f>
        <v>#N/A</v>
      </c>
      <c r="AR1121" t="e">
        <f>VLOOKUP(AO1121,Sheet2!$E$2:$I$222,5,FALSE)</f>
        <v>#N/A</v>
      </c>
      <c r="AS1121"/>
      <c r="AW1121" t="e">
        <f>VLOOKUP(AV1121,Sheet2!$E$2:$I$222,3,FALSE)</f>
        <v>#N/A</v>
      </c>
      <c r="AX1121" t="e">
        <f>VLOOKUP(AV1121,Sheet2!$E$2:$I$222,4,FALSE)</f>
        <v>#N/A</v>
      </c>
      <c r="AY1121" t="e">
        <f>VLOOKUP(AV1121,Sheet2!$E$2:$I$222,5,FALSE)</f>
        <v>#N/A</v>
      </c>
      <c r="AZ1121"/>
      <c r="BD1121" t="e">
        <f>VLOOKUP(BC1121,Sheet2!$E$2:$I$222,3,FALSE)</f>
        <v>#N/A</v>
      </c>
      <c r="BE1121" t="e">
        <f>VLOOKUP(BC1121,Sheet2!$E$2:$I$222,4,FALSE)</f>
        <v>#N/A</v>
      </c>
      <c r="BF1121" t="e">
        <f>VLOOKUP(BC1121,Sheet2!$E$2:$I$222,5,FALSE)</f>
        <v>#N/A</v>
      </c>
      <c r="BG1121"/>
      <c r="BK1121" t="e">
        <f>VLOOKUP(BJ1121,Sheet2!$E$2:$I$222,3,FALSE)</f>
        <v>#N/A</v>
      </c>
      <c r="BL1121" t="e">
        <f>VLOOKUP(BJ1121,Sheet2!$E$2:$I$222,4,FALSE)</f>
        <v>#N/A</v>
      </c>
      <c r="BM1121" t="e">
        <f>VLOOKUP(BJ1121,Sheet2!$E$2:$I$222,5,FALSE)</f>
        <v>#N/A</v>
      </c>
      <c r="BN1121"/>
      <c r="BR1121" t="e">
        <f>VLOOKUP(BQ1121,Sheet2!$E$2:$I$222,3,FALSE)</f>
        <v>#N/A</v>
      </c>
      <c r="BS1121" t="e">
        <f>VLOOKUP(BQ1121,Sheet2!$E$2:$I$222,4,FALSE)</f>
        <v>#N/A</v>
      </c>
      <c r="BT1121" t="e">
        <f>VLOOKUP(BQ1121,Sheet2!$E$2:$I$222,5,FALSE)</f>
        <v>#N/A</v>
      </c>
      <c r="BU1121"/>
      <c r="BY1121" t="e">
        <f>VLOOKUP(BX1121,Sheet2!$E$2:$I$222,3,FALSE)</f>
        <v>#N/A</v>
      </c>
      <c r="BZ1121" t="e">
        <f>VLOOKUP(BX1121,Sheet2!$E$2:$I$222,4,FALSE)</f>
        <v>#N/A</v>
      </c>
      <c r="CA1121" t="e">
        <f>VLOOKUP(BX1121,Sheet2!$E$2:$I$222,5,FALSE)</f>
        <v>#N/A</v>
      </c>
      <c r="CB1121"/>
      <c r="CF1121" t="e">
        <f>VLOOKUP(CE1121,Sheet2!$E$2:$I$222,3,FALSE)</f>
        <v>#N/A</v>
      </c>
      <c r="CG1121" t="e">
        <f>VLOOKUP(CE1121,Sheet2!$E$2:$I$222,4,FALSE)</f>
        <v>#N/A</v>
      </c>
      <c r="CH1121" t="e">
        <f>VLOOKUP(CE1121,Sheet2!$E$2:$I$222,5,FALSE)</f>
        <v>#N/A</v>
      </c>
      <c r="CI1121"/>
      <c r="CM1121" t="e">
        <f>VLOOKUP(CL1121,Sheet2!$E$2:$I$222,3,FALSE)</f>
        <v>#N/A</v>
      </c>
      <c r="CN1121" t="e">
        <f>VLOOKUP(CL1121,Sheet2!$E$2:$I$222,4,FALSE)</f>
        <v>#N/A</v>
      </c>
      <c r="CO1121" t="e">
        <f>VLOOKUP(CL1121,Sheet2!$E$2:$I$222,5,FALSE)</f>
        <v>#N/A</v>
      </c>
      <c r="CP1121"/>
      <c r="CT1121" t="e">
        <f>VLOOKUP(CS1121,Sheet2!$E$2:$I$222,3,FALSE)</f>
        <v>#N/A</v>
      </c>
      <c r="CU1121" t="e">
        <f>VLOOKUP(CS1121,Sheet2!$E$2:$I$222,4,FALSE)</f>
        <v>#N/A</v>
      </c>
      <c r="CV1121" t="e">
        <f>VLOOKUP(CS1121,Sheet2!$E$2:$I$222,5,FALSE)</f>
        <v>#N/A</v>
      </c>
      <c r="CW1121"/>
      <c r="DA1121" t="e">
        <f>VLOOKUP(CZ1121,Sheet2!$E$2:$I$222,3,FALSE)</f>
        <v>#N/A</v>
      </c>
      <c r="DB1121" t="e">
        <f>VLOOKUP(CZ1121,Sheet2!$E$2:$I$222,4,FALSE)</f>
        <v>#N/A</v>
      </c>
      <c r="DC1121" t="e">
        <f>VLOOKUP(CZ1121,Sheet2!$E$2:$I$222,5,FALSE)</f>
        <v>#N/A</v>
      </c>
      <c r="DD1121"/>
      <c r="DH1121" t="e">
        <f>VLOOKUP(DG1121,Sheet2!$E$2:$I$222,3,FALSE)</f>
        <v>#N/A</v>
      </c>
      <c r="DI1121" t="e">
        <f>VLOOKUP(DG1121,Sheet2!$E$2:$I$222,4,FALSE)</f>
        <v>#N/A</v>
      </c>
      <c r="DJ1121" t="e">
        <f>VLOOKUP(DG1121,Sheet2!$E$2:$I$222,5,FALSE)</f>
        <v>#N/A</v>
      </c>
    </row>
    <row r="1122" spans="1:114" x14ac:dyDescent="0.25">
      <c r="A1122">
        <v>1173</v>
      </c>
      <c r="C1122">
        <v>14410</v>
      </c>
      <c r="D1122">
        <v>4410</v>
      </c>
      <c r="E1122">
        <v>37.787820000000004</v>
      </c>
      <c r="F1122">
        <v>-122.44049</v>
      </c>
      <c r="G1122" t="s">
        <v>828</v>
      </c>
      <c r="H1122" t="s">
        <v>3253</v>
      </c>
      <c r="I1122" t="s">
        <v>4913</v>
      </c>
      <c r="J1122" t="s">
        <v>4946</v>
      </c>
      <c r="K1122" t="s">
        <v>4974</v>
      </c>
      <c r="P1122" t="s">
        <v>5267</v>
      </c>
      <c r="Q1122" t="s">
        <v>5924</v>
      </c>
      <c r="S1122" t="s">
        <v>6105</v>
      </c>
      <c r="X1122">
        <f t="shared" si="17"/>
        <v>1</v>
      </c>
      <c r="Y1122" t="s">
        <v>6826</v>
      </c>
      <c r="Z1122" t="s">
        <v>6881</v>
      </c>
      <c r="AB1122" t="e">
        <f>VLOOKUP($AA1122,Sheet2!$E$2:$I$222,3,FALSE)</f>
        <v>#N/A</v>
      </c>
      <c r="AC1122" t="e">
        <f>VLOOKUP($AA1122,Sheet2!$E$2:$I$222,4,FALSE)</f>
        <v>#N/A</v>
      </c>
      <c r="AD1122" t="e">
        <f>VLOOKUP($AA1122,Sheet2!$E$2:$I$222,5,FALSE)</f>
        <v>#N/A</v>
      </c>
      <c r="AI1122" t="e">
        <f>VLOOKUP(AH1122,Sheet2!$E$2:$I$222,3,FALSE)</f>
        <v>#N/A</v>
      </c>
      <c r="AJ1122" t="e">
        <f>VLOOKUP(AH1122,Sheet2!$E$2:$I$222,4,FALSE)</f>
        <v>#N/A</v>
      </c>
      <c r="AK1122" t="e">
        <f>VLOOKUP(AH1122,Sheet2!$E$2:$I$222,5,FALSE)</f>
        <v>#N/A</v>
      </c>
      <c r="AL1122"/>
      <c r="AP1122" t="e">
        <f>VLOOKUP(AO1122,Sheet2!$E$2:$I$222,3,FALSE)</f>
        <v>#N/A</v>
      </c>
      <c r="AQ1122" t="e">
        <f>VLOOKUP(AO1122,Sheet2!$E$2:$I$222,4,FALSE)</f>
        <v>#N/A</v>
      </c>
      <c r="AR1122" t="e">
        <f>VLOOKUP(AO1122,Sheet2!$E$2:$I$222,5,FALSE)</f>
        <v>#N/A</v>
      </c>
      <c r="AS1122"/>
      <c r="AW1122" t="e">
        <f>VLOOKUP(AV1122,Sheet2!$E$2:$I$222,3,FALSE)</f>
        <v>#N/A</v>
      </c>
      <c r="AX1122" t="e">
        <f>VLOOKUP(AV1122,Sheet2!$E$2:$I$222,4,FALSE)</f>
        <v>#N/A</v>
      </c>
      <c r="AY1122" t="e">
        <f>VLOOKUP(AV1122,Sheet2!$E$2:$I$222,5,FALSE)</f>
        <v>#N/A</v>
      </c>
      <c r="AZ1122"/>
      <c r="BD1122" t="e">
        <f>VLOOKUP(BC1122,Sheet2!$E$2:$I$222,3,FALSE)</f>
        <v>#N/A</v>
      </c>
      <c r="BE1122" t="e">
        <f>VLOOKUP(BC1122,Sheet2!$E$2:$I$222,4,FALSE)</f>
        <v>#N/A</v>
      </c>
      <c r="BF1122" t="e">
        <f>VLOOKUP(BC1122,Sheet2!$E$2:$I$222,5,FALSE)</f>
        <v>#N/A</v>
      </c>
      <c r="BG1122"/>
      <c r="BK1122" t="e">
        <f>VLOOKUP(BJ1122,Sheet2!$E$2:$I$222,3,FALSE)</f>
        <v>#N/A</v>
      </c>
      <c r="BL1122" t="e">
        <f>VLOOKUP(BJ1122,Sheet2!$E$2:$I$222,4,FALSE)</f>
        <v>#N/A</v>
      </c>
      <c r="BM1122" t="e">
        <f>VLOOKUP(BJ1122,Sheet2!$E$2:$I$222,5,FALSE)</f>
        <v>#N/A</v>
      </c>
      <c r="BN1122"/>
      <c r="BR1122" t="e">
        <f>VLOOKUP(BQ1122,Sheet2!$E$2:$I$222,3,FALSE)</f>
        <v>#N/A</v>
      </c>
      <c r="BS1122" t="e">
        <f>VLOOKUP(BQ1122,Sheet2!$E$2:$I$222,4,FALSE)</f>
        <v>#N/A</v>
      </c>
      <c r="BT1122" t="e">
        <f>VLOOKUP(BQ1122,Sheet2!$E$2:$I$222,5,FALSE)</f>
        <v>#N/A</v>
      </c>
      <c r="BU1122"/>
      <c r="BY1122" t="e">
        <f>VLOOKUP(BX1122,Sheet2!$E$2:$I$222,3,FALSE)</f>
        <v>#N/A</v>
      </c>
      <c r="BZ1122" t="e">
        <f>VLOOKUP(BX1122,Sheet2!$E$2:$I$222,4,FALSE)</f>
        <v>#N/A</v>
      </c>
      <c r="CA1122" t="e">
        <f>VLOOKUP(BX1122,Sheet2!$E$2:$I$222,5,FALSE)</f>
        <v>#N/A</v>
      </c>
      <c r="CB1122"/>
      <c r="CF1122" t="e">
        <f>VLOOKUP(CE1122,Sheet2!$E$2:$I$222,3,FALSE)</f>
        <v>#N/A</v>
      </c>
      <c r="CG1122" t="e">
        <f>VLOOKUP(CE1122,Sheet2!$E$2:$I$222,4,FALSE)</f>
        <v>#N/A</v>
      </c>
      <c r="CH1122" t="e">
        <f>VLOOKUP(CE1122,Sheet2!$E$2:$I$222,5,FALSE)</f>
        <v>#N/A</v>
      </c>
      <c r="CI1122"/>
      <c r="CM1122" t="e">
        <f>VLOOKUP(CL1122,Sheet2!$E$2:$I$222,3,FALSE)</f>
        <v>#N/A</v>
      </c>
      <c r="CN1122" t="e">
        <f>VLOOKUP(CL1122,Sheet2!$E$2:$I$222,4,FALSE)</f>
        <v>#N/A</v>
      </c>
      <c r="CO1122" t="e">
        <f>VLOOKUP(CL1122,Sheet2!$E$2:$I$222,5,FALSE)</f>
        <v>#N/A</v>
      </c>
      <c r="CP1122"/>
      <c r="CT1122" t="e">
        <f>VLOOKUP(CS1122,Sheet2!$E$2:$I$222,3,FALSE)</f>
        <v>#N/A</v>
      </c>
      <c r="CU1122" t="e">
        <f>VLOOKUP(CS1122,Sheet2!$E$2:$I$222,4,FALSE)</f>
        <v>#N/A</v>
      </c>
      <c r="CV1122" t="e">
        <f>VLOOKUP(CS1122,Sheet2!$E$2:$I$222,5,FALSE)</f>
        <v>#N/A</v>
      </c>
      <c r="CW1122"/>
      <c r="DA1122" t="e">
        <f>VLOOKUP(CZ1122,Sheet2!$E$2:$I$222,3,FALSE)</f>
        <v>#N/A</v>
      </c>
      <c r="DB1122" t="e">
        <f>VLOOKUP(CZ1122,Sheet2!$E$2:$I$222,4,FALSE)</f>
        <v>#N/A</v>
      </c>
      <c r="DC1122" t="e">
        <f>VLOOKUP(CZ1122,Sheet2!$E$2:$I$222,5,FALSE)</f>
        <v>#N/A</v>
      </c>
      <c r="DD1122"/>
      <c r="DH1122" t="e">
        <f>VLOOKUP(DG1122,Sheet2!$E$2:$I$222,3,FALSE)</f>
        <v>#N/A</v>
      </c>
      <c r="DI1122" t="e">
        <f>VLOOKUP(DG1122,Sheet2!$E$2:$I$222,4,FALSE)</f>
        <v>#N/A</v>
      </c>
      <c r="DJ1122" t="e">
        <f>VLOOKUP(DG1122,Sheet2!$E$2:$I$222,5,FALSE)</f>
        <v>#N/A</v>
      </c>
    </row>
    <row r="1123" spans="1:114" x14ac:dyDescent="0.25">
      <c r="A1123">
        <v>1174</v>
      </c>
      <c r="C1123">
        <v>14411</v>
      </c>
      <c r="D1123">
        <v>4411</v>
      </c>
      <c r="E1123">
        <v>37.800089999999997</v>
      </c>
      <c r="F1123">
        <v>-122.44293999999999</v>
      </c>
      <c r="G1123" t="s">
        <v>829</v>
      </c>
      <c r="H1123" t="s">
        <v>3254</v>
      </c>
      <c r="I1123" t="s">
        <v>4919</v>
      </c>
      <c r="J1123" t="s">
        <v>4946</v>
      </c>
      <c r="K1123" t="s">
        <v>5008</v>
      </c>
      <c r="N1123" t="s">
        <v>5385</v>
      </c>
      <c r="Q1123" t="s">
        <v>5924</v>
      </c>
      <c r="R1123">
        <v>754</v>
      </c>
      <c r="S1123" t="s">
        <v>6248</v>
      </c>
      <c r="T1123" t="s">
        <v>6688</v>
      </c>
      <c r="X1123">
        <f t="shared" si="17"/>
        <v>2</v>
      </c>
      <c r="Y1123" t="s">
        <v>6819</v>
      </c>
      <c r="Z1123" t="s">
        <v>6879</v>
      </c>
      <c r="AB1123" t="e">
        <f>VLOOKUP($AA1123,Sheet2!$E$2:$I$222,3,FALSE)</f>
        <v>#N/A</v>
      </c>
      <c r="AC1123" t="e">
        <f>VLOOKUP($AA1123,Sheet2!$E$2:$I$222,4,FALSE)</f>
        <v>#N/A</v>
      </c>
      <c r="AD1123" t="e">
        <f>VLOOKUP($AA1123,Sheet2!$E$2:$I$222,5,FALSE)</f>
        <v>#N/A</v>
      </c>
      <c r="AF1123" t="s">
        <v>6822</v>
      </c>
      <c r="AG1123" t="s">
        <v>6880</v>
      </c>
      <c r="AH1123" s="59" t="s">
        <v>6943</v>
      </c>
      <c r="AI1123" t="str">
        <f>VLOOKUP(AH1123,Sheet2!$E$2:$I$222,3,FALSE)</f>
        <v>To Downtown</v>
      </c>
      <c r="AJ1123" t="str">
        <f>VLOOKUP(AH1123,Sheet2!$E$2:$I$222,4,FALSE)</f>
        <v>Howard &amp; Spear</v>
      </c>
      <c r="AK1123" t="str">
        <f>VLOOKUP(AH1123,Sheet2!$E$2:$I$222,5,FALSE)</f>
        <v>AM Only: M-F ~ 6am-9am</v>
      </c>
      <c r="AL1123"/>
      <c r="AP1123" t="e">
        <f>VLOOKUP(AO1123,Sheet2!$E$2:$I$222,3,FALSE)</f>
        <v>#N/A</v>
      </c>
      <c r="AQ1123" t="e">
        <f>VLOOKUP(AO1123,Sheet2!$E$2:$I$222,4,FALSE)</f>
        <v>#N/A</v>
      </c>
      <c r="AR1123" t="e">
        <f>VLOOKUP(AO1123,Sheet2!$E$2:$I$222,5,FALSE)</f>
        <v>#N/A</v>
      </c>
      <c r="AS1123"/>
      <c r="AW1123" t="e">
        <f>VLOOKUP(AV1123,Sheet2!$E$2:$I$222,3,FALSE)</f>
        <v>#N/A</v>
      </c>
      <c r="AX1123" t="e">
        <f>VLOOKUP(AV1123,Sheet2!$E$2:$I$222,4,FALSE)</f>
        <v>#N/A</v>
      </c>
      <c r="AY1123" t="e">
        <f>VLOOKUP(AV1123,Sheet2!$E$2:$I$222,5,FALSE)</f>
        <v>#N/A</v>
      </c>
      <c r="AZ1123"/>
      <c r="BD1123" t="e">
        <f>VLOOKUP(BC1123,Sheet2!$E$2:$I$222,3,FALSE)</f>
        <v>#N/A</v>
      </c>
      <c r="BE1123" t="e">
        <f>VLOOKUP(BC1123,Sheet2!$E$2:$I$222,4,FALSE)</f>
        <v>#N/A</v>
      </c>
      <c r="BF1123" t="e">
        <f>VLOOKUP(BC1123,Sheet2!$E$2:$I$222,5,FALSE)</f>
        <v>#N/A</v>
      </c>
      <c r="BG1123"/>
      <c r="BK1123" t="e">
        <f>VLOOKUP(BJ1123,Sheet2!$E$2:$I$222,3,FALSE)</f>
        <v>#N/A</v>
      </c>
      <c r="BL1123" t="e">
        <f>VLOOKUP(BJ1123,Sheet2!$E$2:$I$222,4,FALSE)</f>
        <v>#N/A</v>
      </c>
      <c r="BM1123" t="e">
        <f>VLOOKUP(BJ1123,Sheet2!$E$2:$I$222,5,FALSE)</f>
        <v>#N/A</v>
      </c>
      <c r="BN1123"/>
      <c r="BR1123" t="e">
        <f>VLOOKUP(BQ1123,Sheet2!$E$2:$I$222,3,FALSE)</f>
        <v>#N/A</v>
      </c>
      <c r="BS1123" t="e">
        <f>VLOOKUP(BQ1123,Sheet2!$E$2:$I$222,4,FALSE)</f>
        <v>#N/A</v>
      </c>
      <c r="BT1123" t="e">
        <f>VLOOKUP(BQ1123,Sheet2!$E$2:$I$222,5,FALSE)</f>
        <v>#N/A</v>
      </c>
      <c r="BU1123"/>
      <c r="BY1123" t="e">
        <f>VLOOKUP(BX1123,Sheet2!$E$2:$I$222,3,FALSE)</f>
        <v>#N/A</v>
      </c>
      <c r="BZ1123" t="e">
        <f>VLOOKUP(BX1123,Sheet2!$E$2:$I$222,4,FALSE)</f>
        <v>#N/A</v>
      </c>
      <c r="CA1123" t="e">
        <f>VLOOKUP(BX1123,Sheet2!$E$2:$I$222,5,FALSE)</f>
        <v>#N/A</v>
      </c>
      <c r="CB1123"/>
      <c r="CF1123" t="e">
        <f>VLOOKUP(CE1123,Sheet2!$E$2:$I$222,3,FALSE)</f>
        <v>#N/A</v>
      </c>
      <c r="CG1123" t="e">
        <f>VLOOKUP(CE1123,Sheet2!$E$2:$I$222,4,FALSE)</f>
        <v>#N/A</v>
      </c>
      <c r="CH1123" t="e">
        <f>VLOOKUP(CE1123,Sheet2!$E$2:$I$222,5,FALSE)</f>
        <v>#N/A</v>
      </c>
      <c r="CI1123"/>
      <c r="CM1123" t="e">
        <f>VLOOKUP(CL1123,Sheet2!$E$2:$I$222,3,FALSE)</f>
        <v>#N/A</v>
      </c>
      <c r="CN1123" t="e">
        <f>VLOOKUP(CL1123,Sheet2!$E$2:$I$222,4,FALSE)</f>
        <v>#N/A</v>
      </c>
      <c r="CO1123" t="e">
        <f>VLOOKUP(CL1123,Sheet2!$E$2:$I$222,5,FALSE)</f>
        <v>#N/A</v>
      </c>
      <c r="CP1123"/>
      <c r="CT1123" t="e">
        <f>VLOOKUP(CS1123,Sheet2!$E$2:$I$222,3,FALSE)</f>
        <v>#N/A</v>
      </c>
      <c r="CU1123" t="e">
        <f>VLOOKUP(CS1123,Sheet2!$E$2:$I$222,4,FALSE)</f>
        <v>#N/A</v>
      </c>
      <c r="CV1123" t="e">
        <f>VLOOKUP(CS1123,Sheet2!$E$2:$I$222,5,FALSE)</f>
        <v>#N/A</v>
      </c>
      <c r="CW1123"/>
      <c r="DA1123" t="e">
        <f>VLOOKUP(CZ1123,Sheet2!$E$2:$I$222,3,FALSE)</f>
        <v>#N/A</v>
      </c>
      <c r="DB1123" t="e">
        <f>VLOOKUP(CZ1123,Sheet2!$E$2:$I$222,4,FALSE)</f>
        <v>#N/A</v>
      </c>
      <c r="DC1123" t="e">
        <f>VLOOKUP(CZ1123,Sheet2!$E$2:$I$222,5,FALSE)</f>
        <v>#N/A</v>
      </c>
      <c r="DD1123"/>
      <c r="DH1123" t="e">
        <f>VLOOKUP(DG1123,Sheet2!$E$2:$I$222,3,FALSE)</f>
        <v>#N/A</v>
      </c>
      <c r="DI1123" t="e">
        <f>VLOOKUP(DG1123,Sheet2!$E$2:$I$222,4,FALSE)</f>
        <v>#N/A</v>
      </c>
      <c r="DJ1123" t="e">
        <f>VLOOKUP(DG1123,Sheet2!$E$2:$I$222,5,FALSE)</f>
        <v>#N/A</v>
      </c>
    </row>
    <row r="1124" spans="1:114" x14ac:dyDescent="0.25">
      <c r="A1124">
        <v>1175</v>
      </c>
      <c r="C1124">
        <v>14412</v>
      </c>
      <c r="D1124">
        <v>4412</v>
      </c>
      <c r="E1124">
        <v>37.790170000000003</v>
      </c>
      <c r="F1124">
        <v>-122.44079000000001</v>
      </c>
      <c r="G1124" t="s">
        <v>830</v>
      </c>
      <c r="H1124" t="s">
        <v>3255</v>
      </c>
      <c r="I1124" t="s">
        <v>4907</v>
      </c>
      <c r="J1124" t="s">
        <v>4946</v>
      </c>
      <c r="K1124" t="s">
        <v>4966</v>
      </c>
      <c r="Q1124" t="s">
        <v>5924</v>
      </c>
      <c r="S1124" t="s">
        <v>6103</v>
      </c>
      <c r="X1124">
        <f t="shared" si="17"/>
        <v>1</v>
      </c>
      <c r="Y1124" t="s">
        <v>6826</v>
      </c>
      <c r="Z1124" t="s">
        <v>6879</v>
      </c>
      <c r="AB1124" t="e">
        <f>VLOOKUP($AA1124,Sheet2!$E$2:$I$222,3,FALSE)</f>
        <v>#N/A</v>
      </c>
      <c r="AC1124" t="e">
        <f>VLOOKUP($AA1124,Sheet2!$E$2:$I$222,4,FALSE)</f>
        <v>#N/A</v>
      </c>
      <c r="AD1124" t="e">
        <f>VLOOKUP($AA1124,Sheet2!$E$2:$I$222,5,FALSE)</f>
        <v>#N/A</v>
      </c>
      <c r="AI1124" t="e">
        <f>VLOOKUP(AH1124,Sheet2!$E$2:$I$222,3,FALSE)</f>
        <v>#N/A</v>
      </c>
      <c r="AJ1124" t="e">
        <f>VLOOKUP(AH1124,Sheet2!$E$2:$I$222,4,FALSE)</f>
        <v>#N/A</v>
      </c>
      <c r="AK1124" t="e">
        <f>VLOOKUP(AH1124,Sheet2!$E$2:$I$222,5,FALSE)</f>
        <v>#N/A</v>
      </c>
      <c r="AL1124"/>
      <c r="AP1124" t="e">
        <f>VLOOKUP(AO1124,Sheet2!$E$2:$I$222,3,FALSE)</f>
        <v>#N/A</v>
      </c>
      <c r="AQ1124" t="e">
        <f>VLOOKUP(AO1124,Sheet2!$E$2:$I$222,4,FALSE)</f>
        <v>#N/A</v>
      </c>
      <c r="AR1124" t="e">
        <f>VLOOKUP(AO1124,Sheet2!$E$2:$I$222,5,FALSE)</f>
        <v>#N/A</v>
      </c>
      <c r="AS1124"/>
      <c r="AW1124" t="e">
        <f>VLOOKUP(AV1124,Sheet2!$E$2:$I$222,3,FALSE)</f>
        <v>#N/A</v>
      </c>
      <c r="AX1124" t="e">
        <f>VLOOKUP(AV1124,Sheet2!$E$2:$I$222,4,FALSE)</f>
        <v>#N/A</v>
      </c>
      <c r="AY1124" t="e">
        <f>VLOOKUP(AV1124,Sheet2!$E$2:$I$222,5,FALSE)</f>
        <v>#N/A</v>
      </c>
      <c r="AZ1124"/>
      <c r="BD1124" t="e">
        <f>VLOOKUP(BC1124,Sheet2!$E$2:$I$222,3,FALSE)</f>
        <v>#N/A</v>
      </c>
      <c r="BE1124" t="e">
        <f>VLOOKUP(BC1124,Sheet2!$E$2:$I$222,4,FALSE)</f>
        <v>#N/A</v>
      </c>
      <c r="BF1124" t="e">
        <f>VLOOKUP(BC1124,Sheet2!$E$2:$I$222,5,FALSE)</f>
        <v>#N/A</v>
      </c>
      <c r="BG1124"/>
      <c r="BK1124" t="e">
        <f>VLOOKUP(BJ1124,Sheet2!$E$2:$I$222,3,FALSE)</f>
        <v>#N/A</v>
      </c>
      <c r="BL1124" t="e">
        <f>VLOOKUP(BJ1124,Sheet2!$E$2:$I$222,4,FALSE)</f>
        <v>#N/A</v>
      </c>
      <c r="BM1124" t="e">
        <f>VLOOKUP(BJ1124,Sheet2!$E$2:$I$222,5,FALSE)</f>
        <v>#N/A</v>
      </c>
      <c r="BN1124"/>
      <c r="BR1124" t="e">
        <f>VLOOKUP(BQ1124,Sheet2!$E$2:$I$222,3,FALSE)</f>
        <v>#N/A</v>
      </c>
      <c r="BS1124" t="e">
        <f>VLOOKUP(BQ1124,Sheet2!$E$2:$I$222,4,FALSE)</f>
        <v>#N/A</v>
      </c>
      <c r="BT1124" t="e">
        <f>VLOOKUP(BQ1124,Sheet2!$E$2:$I$222,5,FALSE)</f>
        <v>#N/A</v>
      </c>
      <c r="BU1124"/>
      <c r="BY1124" t="e">
        <f>VLOOKUP(BX1124,Sheet2!$E$2:$I$222,3,FALSE)</f>
        <v>#N/A</v>
      </c>
      <c r="BZ1124" t="e">
        <f>VLOOKUP(BX1124,Sheet2!$E$2:$I$222,4,FALSE)</f>
        <v>#N/A</v>
      </c>
      <c r="CA1124" t="e">
        <f>VLOOKUP(BX1124,Sheet2!$E$2:$I$222,5,FALSE)</f>
        <v>#N/A</v>
      </c>
      <c r="CB1124"/>
      <c r="CF1124" t="e">
        <f>VLOOKUP(CE1124,Sheet2!$E$2:$I$222,3,FALSE)</f>
        <v>#N/A</v>
      </c>
      <c r="CG1124" t="e">
        <f>VLOOKUP(CE1124,Sheet2!$E$2:$I$222,4,FALSE)</f>
        <v>#N/A</v>
      </c>
      <c r="CH1124" t="e">
        <f>VLOOKUP(CE1124,Sheet2!$E$2:$I$222,5,FALSE)</f>
        <v>#N/A</v>
      </c>
      <c r="CI1124"/>
      <c r="CM1124" t="e">
        <f>VLOOKUP(CL1124,Sheet2!$E$2:$I$222,3,FALSE)</f>
        <v>#N/A</v>
      </c>
      <c r="CN1124" t="e">
        <f>VLOOKUP(CL1124,Sheet2!$E$2:$I$222,4,FALSE)</f>
        <v>#N/A</v>
      </c>
      <c r="CO1124" t="e">
        <f>VLOOKUP(CL1124,Sheet2!$E$2:$I$222,5,FALSE)</f>
        <v>#N/A</v>
      </c>
      <c r="CP1124"/>
      <c r="CT1124" t="e">
        <f>VLOOKUP(CS1124,Sheet2!$E$2:$I$222,3,FALSE)</f>
        <v>#N/A</v>
      </c>
      <c r="CU1124" t="e">
        <f>VLOOKUP(CS1124,Sheet2!$E$2:$I$222,4,FALSE)</f>
        <v>#N/A</v>
      </c>
      <c r="CV1124" t="e">
        <f>VLOOKUP(CS1124,Sheet2!$E$2:$I$222,5,FALSE)</f>
        <v>#N/A</v>
      </c>
      <c r="CW1124"/>
      <c r="DA1124" t="e">
        <f>VLOOKUP(CZ1124,Sheet2!$E$2:$I$222,3,FALSE)</f>
        <v>#N/A</v>
      </c>
      <c r="DB1124" t="e">
        <f>VLOOKUP(CZ1124,Sheet2!$E$2:$I$222,4,FALSE)</f>
        <v>#N/A</v>
      </c>
      <c r="DC1124" t="e">
        <f>VLOOKUP(CZ1124,Sheet2!$E$2:$I$222,5,FALSE)</f>
        <v>#N/A</v>
      </c>
      <c r="DD1124"/>
      <c r="DH1124" t="e">
        <f>VLOOKUP(DG1124,Sheet2!$E$2:$I$222,3,FALSE)</f>
        <v>#N/A</v>
      </c>
      <c r="DI1124" t="e">
        <f>VLOOKUP(DG1124,Sheet2!$E$2:$I$222,4,FALSE)</f>
        <v>#N/A</v>
      </c>
      <c r="DJ1124" t="e">
        <f>VLOOKUP(DG1124,Sheet2!$E$2:$I$222,5,FALSE)</f>
        <v>#N/A</v>
      </c>
    </row>
    <row r="1125" spans="1:114" x14ac:dyDescent="0.25">
      <c r="A1125">
        <v>1176</v>
      </c>
      <c r="C1125">
        <v>14413</v>
      </c>
      <c r="D1125">
        <v>4413</v>
      </c>
      <c r="E1125">
        <v>37.789969999999997</v>
      </c>
      <c r="F1125">
        <v>-122.44089</v>
      </c>
      <c r="G1125" t="s">
        <v>830</v>
      </c>
      <c r="H1125" t="s">
        <v>3255</v>
      </c>
      <c r="I1125" t="s">
        <v>4913</v>
      </c>
      <c r="J1125" t="s">
        <v>4946</v>
      </c>
      <c r="K1125" t="s">
        <v>4974</v>
      </c>
      <c r="Q1125" t="s">
        <v>5924</v>
      </c>
      <c r="S1125" t="s">
        <v>6105</v>
      </c>
      <c r="X1125">
        <f t="shared" si="17"/>
        <v>1</v>
      </c>
      <c r="Y1125" t="s">
        <v>6826</v>
      </c>
      <c r="Z1125" t="s">
        <v>6881</v>
      </c>
      <c r="AB1125" t="e">
        <f>VLOOKUP($AA1125,Sheet2!$E$2:$I$222,3,FALSE)</f>
        <v>#N/A</v>
      </c>
      <c r="AC1125" t="e">
        <f>VLOOKUP($AA1125,Sheet2!$E$2:$I$222,4,FALSE)</f>
        <v>#N/A</v>
      </c>
      <c r="AD1125" t="e">
        <f>VLOOKUP($AA1125,Sheet2!$E$2:$I$222,5,FALSE)</f>
        <v>#N/A</v>
      </c>
      <c r="AI1125" t="e">
        <f>VLOOKUP(AH1125,Sheet2!$E$2:$I$222,3,FALSE)</f>
        <v>#N/A</v>
      </c>
      <c r="AJ1125" t="e">
        <f>VLOOKUP(AH1125,Sheet2!$E$2:$I$222,4,FALSE)</f>
        <v>#N/A</v>
      </c>
      <c r="AK1125" t="e">
        <f>VLOOKUP(AH1125,Sheet2!$E$2:$I$222,5,FALSE)</f>
        <v>#N/A</v>
      </c>
      <c r="AL1125"/>
      <c r="AP1125" t="e">
        <f>VLOOKUP(AO1125,Sheet2!$E$2:$I$222,3,FALSE)</f>
        <v>#N/A</v>
      </c>
      <c r="AQ1125" t="e">
        <f>VLOOKUP(AO1125,Sheet2!$E$2:$I$222,4,FALSE)</f>
        <v>#N/A</v>
      </c>
      <c r="AR1125" t="e">
        <f>VLOOKUP(AO1125,Sheet2!$E$2:$I$222,5,FALSE)</f>
        <v>#N/A</v>
      </c>
      <c r="AS1125"/>
      <c r="AW1125" t="e">
        <f>VLOOKUP(AV1125,Sheet2!$E$2:$I$222,3,FALSE)</f>
        <v>#N/A</v>
      </c>
      <c r="AX1125" t="e">
        <f>VLOOKUP(AV1125,Sheet2!$E$2:$I$222,4,FALSE)</f>
        <v>#N/A</v>
      </c>
      <c r="AY1125" t="e">
        <f>VLOOKUP(AV1125,Sheet2!$E$2:$I$222,5,FALSE)</f>
        <v>#N/A</v>
      </c>
      <c r="AZ1125"/>
      <c r="BD1125" t="e">
        <f>VLOOKUP(BC1125,Sheet2!$E$2:$I$222,3,FALSE)</f>
        <v>#N/A</v>
      </c>
      <c r="BE1125" t="e">
        <f>VLOOKUP(BC1125,Sheet2!$E$2:$I$222,4,FALSE)</f>
        <v>#N/A</v>
      </c>
      <c r="BF1125" t="e">
        <f>VLOOKUP(BC1125,Sheet2!$E$2:$I$222,5,FALSE)</f>
        <v>#N/A</v>
      </c>
      <c r="BG1125"/>
      <c r="BK1125" t="e">
        <f>VLOOKUP(BJ1125,Sheet2!$E$2:$I$222,3,FALSE)</f>
        <v>#N/A</v>
      </c>
      <c r="BL1125" t="e">
        <f>VLOOKUP(BJ1125,Sheet2!$E$2:$I$222,4,FALSE)</f>
        <v>#N/A</v>
      </c>
      <c r="BM1125" t="e">
        <f>VLOOKUP(BJ1125,Sheet2!$E$2:$I$222,5,FALSE)</f>
        <v>#N/A</v>
      </c>
      <c r="BN1125"/>
      <c r="BR1125" t="e">
        <f>VLOOKUP(BQ1125,Sheet2!$E$2:$I$222,3,FALSE)</f>
        <v>#N/A</v>
      </c>
      <c r="BS1125" t="e">
        <f>VLOOKUP(BQ1125,Sheet2!$E$2:$I$222,4,FALSE)</f>
        <v>#N/A</v>
      </c>
      <c r="BT1125" t="e">
        <f>VLOOKUP(BQ1125,Sheet2!$E$2:$I$222,5,FALSE)</f>
        <v>#N/A</v>
      </c>
      <c r="BU1125"/>
      <c r="BY1125" t="e">
        <f>VLOOKUP(BX1125,Sheet2!$E$2:$I$222,3,FALSE)</f>
        <v>#N/A</v>
      </c>
      <c r="BZ1125" t="e">
        <f>VLOOKUP(BX1125,Sheet2!$E$2:$I$222,4,FALSE)</f>
        <v>#N/A</v>
      </c>
      <c r="CA1125" t="e">
        <f>VLOOKUP(BX1125,Sheet2!$E$2:$I$222,5,FALSE)</f>
        <v>#N/A</v>
      </c>
      <c r="CB1125"/>
      <c r="CF1125" t="e">
        <f>VLOOKUP(CE1125,Sheet2!$E$2:$I$222,3,FALSE)</f>
        <v>#N/A</v>
      </c>
      <c r="CG1125" t="e">
        <f>VLOOKUP(CE1125,Sheet2!$E$2:$I$222,4,FALSE)</f>
        <v>#N/A</v>
      </c>
      <c r="CH1125" t="e">
        <f>VLOOKUP(CE1125,Sheet2!$E$2:$I$222,5,FALSE)</f>
        <v>#N/A</v>
      </c>
      <c r="CI1125"/>
      <c r="CM1125" t="e">
        <f>VLOOKUP(CL1125,Sheet2!$E$2:$I$222,3,FALSE)</f>
        <v>#N/A</v>
      </c>
      <c r="CN1125" t="e">
        <f>VLOOKUP(CL1125,Sheet2!$E$2:$I$222,4,FALSE)</f>
        <v>#N/A</v>
      </c>
      <c r="CO1125" t="e">
        <f>VLOOKUP(CL1125,Sheet2!$E$2:$I$222,5,FALSE)</f>
        <v>#N/A</v>
      </c>
      <c r="CP1125"/>
      <c r="CT1125" t="e">
        <f>VLOOKUP(CS1125,Sheet2!$E$2:$I$222,3,FALSE)</f>
        <v>#N/A</v>
      </c>
      <c r="CU1125" t="e">
        <f>VLOOKUP(CS1125,Sheet2!$E$2:$I$222,4,FALSE)</f>
        <v>#N/A</v>
      </c>
      <c r="CV1125" t="e">
        <f>VLOOKUP(CS1125,Sheet2!$E$2:$I$222,5,FALSE)</f>
        <v>#N/A</v>
      </c>
      <c r="CW1125"/>
      <c r="DA1125" t="e">
        <f>VLOOKUP(CZ1125,Sheet2!$E$2:$I$222,3,FALSE)</f>
        <v>#N/A</v>
      </c>
      <c r="DB1125" t="e">
        <f>VLOOKUP(CZ1125,Sheet2!$E$2:$I$222,4,FALSE)</f>
        <v>#N/A</v>
      </c>
      <c r="DC1125" t="e">
        <f>VLOOKUP(CZ1125,Sheet2!$E$2:$I$222,5,FALSE)</f>
        <v>#N/A</v>
      </c>
      <c r="DD1125"/>
      <c r="DH1125" t="e">
        <f>VLOOKUP(DG1125,Sheet2!$E$2:$I$222,3,FALSE)</f>
        <v>#N/A</v>
      </c>
      <c r="DI1125" t="e">
        <f>VLOOKUP(DG1125,Sheet2!$E$2:$I$222,4,FALSE)</f>
        <v>#N/A</v>
      </c>
      <c r="DJ1125" t="e">
        <f>VLOOKUP(DG1125,Sheet2!$E$2:$I$222,5,FALSE)</f>
        <v>#N/A</v>
      </c>
    </row>
    <row r="1126" spans="1:114" x14ac:dyDescent="0.25">
      <c r="A1126">
        <v>1177</v>
      </c>
      <c r="C1126">
        <v>14414</v>
      </c>
      <c r="D1126">
        <v>4414</v>
      </c>
      <c r="E1126">
        <v>37.780500000000004</v>
      </c>
      <c r="F1126">
        <v>-122.43881</v>
      </c>
      <c r="G1126" t="s">
        <v>831</v>
      </c>
      <c r="H1126" t="s">
        <v>3256</v>
      </c>
      <c r="I1126" t="s">
        <v>4908</v>
      </c>
      <c r="J1126" t="s">
        <v>4946</v>
      </c>
      <c r="K1126" t="s">
        <v>4966</v>
      </c>
      <c r="M1126" t="s">
        <v>5109</v>
      </c>
      <c r="N1126" t="s">
        <v>5386</v>
      </c>
      <c r="P1126" t="s">
        <v>5267</v>
      </c>
      <c r="Q1126" t="s">
        <v>5924</v>
      </c>
      <c r="R1126">
        <v>474</v>
      </c>
      <c r="S1126" t="s">
        <v>6103</v>
      </c>
      <c r="X1126">
        <f t="shared" si="17"/>
        <v>1</v>
      </c>
      <c r="Y1126" t="s">
        <v>6826</v>
      </c>
      <c r="Z1126" t="s">
        <v>6879</v>
      </c>
      <c r="AB1126" t="e">
        <f>VLOOKUP($AA1126,Sheet2!$E$2:$I$222,3,FALSE)</f>
        <v>#N/A</v>
      </c>
      <c r="AC1126" t="e">
        <f>VLOOKUP($AA1126,Sheet2!$E$2:$I$222,4,FALSE)</f>
        <v>#N/A</v>
      </c>
      <c r="AD1126" t="e">
        <f>VLOOKUP($AA1126,Sheet2!$E$2:$I$222,5,FALSE)</f>
        <v>#N/A</v>
      </c>
      <c r="AI1126" t="e">
        <f>VLOOKUP(AH1126,Sheet2!$E$2:$I$222,3,FALSE)</f>
        <v>#N/A</v>
      </c>
      <c r="AJ1126" t="e">
        <f>VLOOKUP(AH1126,Sheet2!$E$2:$I$222,4,FALSE)</f>
        <v>#N/A</v>
      </c>
      <c r="AK1126" t="e">
        <f>VLOOKUP(AH1126,Sheet2!$E$2:$I$222,5,FALSE)</f>
        <v>#N/A</v>
      </c>
      <c r="AL1126"/>
      <c r="AP1126" t="e">
        <f>VLOOKUP(AO1126,Sheet2!$E$2:$I$222,3,FALSE)</f>
        <v>#N/A</v>
      </c>
      <c r="AQ1126" t="e">
        <f>VLOOKUP(AO1126,Sheet2!$E$2:$I$222,4,FALSE)</f>
        <v>#N/A</v>
      </c>
      <c r="AR1126" t="e">
        <f>VLOOKUP(AO1126,Sheet2!$E$2:$I$222,5,FALSE)</f>
        <v>#N/A</v>
      </c>
      <c r="AS1126"/>
      <c r="AW1126" t="e">
        <f>VLOOKUP(AV1126,Sheet2!$E$2:$I$222,3,FALSE)</f>
        <v>#N/A</v>
      </c>
      <c r="AX1126" t="e">
        <f>VLOOKUP(AV1126,Sheet2!$E$2:$I$222,4,FALSE)</f>
        <v>#N/A</v>
      </c>
      <c r="AY1126" t="e">
        <f>VLOOKUP(AV1126,Sheet2!$E$2:$I$222,5,FALSE)</f>
        <v>#N/A</v>
      </c>
      <c r="AZ1126"/>
      <c r="BD1126" t="e">
        <f>VLOOKUP(BC1126,Sheet2!$E$2:$I$222,3,FALSE)</f>
        <v>#N/A</v>
      </c>
      <c r="BE1126" t="e">
        <f>VLOOKUP(BC1126,Sheet2!$E$2:$I$222,4,FALSE)</f>
        <v>#N/A</v>
      </c>
      <c r="BF1126" t="e">
        <f>VLOOKUP(BC1126,Sheet2!$E$2:$I$222,5,FALSE)</f>
        <v>#N/A</v>
      </c>
      <c r="BG1126"/>
      <c r="BK1126" t="e">
        <f>VLOOKUP(BJ1126,Sheet2!$E$2:$I$222,3,FALSE)</f>
        <v>#N/A</v>
      </c>
      <c r="BL1126" t="e">
        <f>VLOOKUP(BJ1126,Sheet2!$E$2:$I$222,4,FALSE)</f>
        <v>#N/A</v>
      </c>
      <c r="BM1126" t="e">
        <f>VLOOKUP(BJ1126,Sheet2!$E$2:$I$222,5,FALSE)</f>
        <v>#N/A</v>
      </c>
      <c r="BN1126"/>
      <c r="BR1126" t="e">
        <f>VLOOKUP(BQ1126,Sheet2!$E$2:$I$222,3,FALSE)</f>
        <v>#N/A</v>
      </c>
      <c r="BS1126" t="e">
        <f>VLOOKUP(BQ1126,Sheet2!$E$2:$I$222,4,FALSE)</f>
        <v>#N/A</v>
      </c>
      <c r="BT1126" t="e">
        <f>VLOOKUP(BQ1126,Sheet2!$E$2:$I$222,5,FALSE)</f>
        <v>#N/A</v>
      </c>
      <c r="BU1126"/>
      <c r="BY1126" t="e">
        <f>VLOOKUP(BX1126,Sheet2!$E$2:$I$222,3,FALSE)</f>
        <v>#N/A</v>
      </c>
      <c r="BZ1126" t="e">
        <f>VLOOKUP(BX1126,Sheet2!$E$2:$I$222,4,FALSE)</f>
        <v>#N/A</v>
      </c>
      <c r="CA1126" t="e">
        <f>VLOOKUP(BX1126,Sheet2!$E$2:$I$222,5,FALSE)</f>
        <v>#N/A</v>
      </c>
      <c r="CB1126"/>
      <c r="CF1126" t="e">
        <f>VLOOKUP(CE1126,Sheet2!$E$2:$I$222,3,FALSE)</f>
        <v>#N/A</v>
      </c>
      <c r="CG1126" t="e">
        <f>VLOOKUP(CE1126,Sheet2!$E$2:$I$222,4,FALSE)</f>
        <v>#N/A</v>
      </c>
      <c r="CH1126" t="e">
        <f>VLOOKUP(CE1126,Sheet2!$E$2:$I$222,5,FALSE)</f>
        <v>#N/A</v>
      </c>
      <c r="CI1126"/>
      <c r="CM1126" t="e">
        <f>VLOOKUP(CL1126,Sheet2!$E$2:$I$222,3,FALSE)</f>
        <v>#N/A</v>
      </c>
      <c r="CN1126" t="e">
        <f>VLOOKUP(CL1126,Sheet2!$E$2:$I$222,4,FALSE)</f>
        <v>#N/A</v>
      </c>
      <c r="CO1126" t="e">
        <f>VLOOKUP(CL1126,Sheet2!$E$2:$I$222,5,FALSE)</f>
        <v>#N/A</v>
      </c>
      <c r="CP1126"/>
      <c r="CT1126" t="e">
        <f>VLOOKUP(CS1126,Sheet2!$E$2:$I$222,3,FALSE)</f>
        <v>#N/A</v>
      </c>
      <c r="CU1126" t="e">
        <f>VLOOKUP(CS1126,Sheet2!$E$2:$I$222,4,FALSE)</f>
        <v>#N/A</v>
      </c>
      <c r="CV1126" t="e">
        <f>VLOOKUP(CS1126,Sheet2!$E$2:$I$222,5,FALSE)</f>
        <v>#N/A</v>
      </c>
      <c r="CW1126"/>
      <c r="DA1126" t="e">
        <f>VLOOKUP(CZ1126,Sheet2!$E$2:$I$222,3,FALSE)</f>
        <v>#N/A</v>
      </c>
      <c r="DB1126" t="e">
        <f>VLOOKUP(CZ1126,Sheet2!$E$2:$I$222,4,FALSE)</f>
        <v>#N/A</v>
      </c>
      <c r="DC1126" t="e">
        <f>VLOOKUP(CZ1126,Sheet2!$E$2:$I$222,5,FALSE)</f>
        <v>#N/A</v>
      </c>
      <c r="DD1126"/>
      <c r="DH1126" t="e">
        <f>VLOOKUP(DG1126,Sheet2!$E$2:$I$222,3,FALSE)</f>
        <v>#N/A</v>
      </c>
      <c r="DI1126" t="e">
        <f>VLOOKUP(DG1126,Sheet2!$E$2:$I$222,4,FALSE)</f>
        <v>#N/A</v>
      </c>
      <c r="DJ1126" t="e">
        <f>VLOOKUP(DG1126,Sheet2!$E$2:$I$222,5,FALSE)</f>
        <v>#N/A</v>
      </c>
    </row>
    <row r="1127" spans="1:114" x14ac:dyDescent="0.25">
      <c r="A1127">
        <v>1178</v>
      </c>
      <c r="C1127">
        <v>14415</v>
      </c>
      <c r="D1127">
        <v>4415</v>
      </c>
      <c r="E1127">
        <v>37.780230000000003</v>
      </c>
      <c r="F1127">
        <v>-122.43895999999999</v>
      </c>
      <c r="G1127" t="s">
        <v>831</v>
      </c>
      <c r="H1127" t="s">
        <v>3256</v>
      </c>
      <c r="I1127" t="s">
        <v>4913</v>
      </c>
      <c r="J1127" t="s">
        <v>4946</v>
      </c>
      <c r="K1127" t="s">
        <v>4964</v>
      </c>
      <c r="M1127" t="s">
        <v>5109</v>
      </c>
      <c r="P1127" t="s">
        <v>5267</v>
      </c>
      <c r="Q1127" t="s">
        <v>5924</v>
      </c>
      <c r="S1127" t="s">
        <v>6249</v>
      </c>
      <c r="X1127">
        <f t="shared" si="17"/>
        <v>1</v>
      </c>
      <c r="Y1127" t="s">
        <v>6826</v>
      </c>
      <c r="Z1127" t="s">
        <v>6881</v>
      </c>
      <c r="AB1127" t="e">
        <f>VLOOKUP($AA1127,Sheet2!$E$2:$I$222,3,FALSE)</f>
        <v>#N/A</v>
      </c>
      <c r="AC1127" t="e">
        <f>VLOOKUP($AA1127,Sheet2!$E$2:$I$222,4,FALSE)</f>
        <v>#N/A</v>
      </c>
      <c r="AD1127" t="e">
        <f>VLOOKUP($AA1127,Sheet2!$E$2:$I$222,5,FALSE)</f>
        <v>#N/A</v>
      </c>
      <c r="AI1127" t="e">
        <f>VLOOKUP(AH1127,Sheet2!$E$2:$I$222,3,FALSE)</f>
        <v>#N/A</v>
      </c>
      <c r="AJ1127" t="e">
        <f>VLOOKUP(AH1127,Sheet2!$E$2:$I$222,4,FALSE)</f>
        <v>#N/A</v>
      </c>
      <c r="AK1127" t="e">
        <f>VLOOKUP(AH1127,Sheet2!$E$2:$I$222,5,FALSE)</f>
        <v>#N/A</v>
      </c>
      <c r="AL1127"/>
      <c r="AP1127" t="e">
        <f>VLOOKUP(AO1127,Sheet2!$E$2:$I$222,3,FALSE)</f>
        <v>#N/A</v>
      </c>
      <c r="AQ1127" t="e">
        <f>VLOOKUP(AO1127,Sheet2!$E$2:$I$222,4,FALSE)</f>
        <v>#N/A</v>
      </c>
      <c r="AR1127" t="e">
        <f>VLOOKUP(AO1127,Sheet2!$E$2:$I$222,5,FALSE)</f>
        <v>#N/A</v>
      </c>
      <c r="AS1127"/>
      <c r="AW1127" t="e">
        <f>VLOOKUP(AV1127,Sheet2!$E$2:$I$222,3,FALSE)</f>
        <v>#N/A</v>
      </c>
      <c r="AX1127" t="e">
        <f>VLOOKUP(AV1127,Sheet2!$E$2:$I$222,4,FALSE)</f>
        <v>#N/A</v>
      </c>
      <c r="AY1127" t="e">
        <f>VLOOKUP(AV1127,Sheet2!$E$2:$I$222,5,FALSE)</f>
        <v>#N/A</v>
      </c>
      <c r="AZ1127"/>
      <c r="BD1127" t="e">
        <f>VLOOKUP(BC1127,Sheet2!$E$2:$I$222,3,FALSE)</f>
        <v>#N/A</v>
      </c>
      <c r="BE1127" t="e">
        <f>VLOOKUP(BC1127,Sheet2!$E$2:$I$222,4,FALSE)</f>
        <v>#N/A</v>
      </c>
      <c r="BF1127" t="e">
        <f>VLOOKUP(BC1127,Sheet2!$E$2:$I$222,5,FALSE)</f>
        <v>#N/A</v>
      </c>
      <c r="BG1127"/>
      <c r="BK1127" t="e">
        <f>VLOOKUP(BJ1127,Sheet2!$E$2:$I$222,3,FALSE)</f>
        <v>#N/A</v>
      </c>
      <c r="BL1127" t="e">
        <f>VLOOKUP(BJ1127,Sheet2!$E$2:$I$222,4,FALSE)</f>
        <v>#N/A</v>
      </c>
      <c r="BM1127" t="e">
        <f>VLOOKUP(BJ1127,Sheet2!$E$2:$I$222,5,FALSE)</f>
        <v>#N/A</v>
      </c>
      <c r="BN1127"/>
      <c r="BR1127" t="e">
        <f>VLOOKUP(BQ1127,Sheet2!$E$2:$I$222,3,FALSE)</f>
        <v>#N/A</v>
      </c>
      <c r="BS1127" t="e">
        <f>VLOOKUP(BQ1127,Sheet2!$E$2:$I$222,4,FALSE)</f>
        <v>#N/A</v>
      </c>
      <c r="BT1127" t="e">
        <f>VLOOKUP(BQ1127,Sheet2!$E$2:$I$222,5,FALSE)</f>
        <v>#N/A</v>
      </c>
      <c r="BU1127"/>
      <c r="BY1127" t="e">
        <f>VLOOKUP(BX1127,Sheet2!$E$2:$I$222,3,FALSE)</f>
        <v>#N/A</v>
      </c>
      <c r="BZ1127" t="e">
        <f>VLOOKUP(BX1127,Sheet2!$E$2:$I$222,4,FALSE)</f>
        <v>#N/A</v>
      </c>
      <c r="CA1127" t="e">
        <f>VLOOKUP(BX1127,Sheet2!$E$2:$I$222,5,FALSE)</f>
        <v>#N/A</v>
      </c>
      <c r="CB1127"/>
      <c r="CF1127" t="e">
        <f>VLOOKUP(CE1127,Sheet2!$E$2:$I$222,3,FALSE)</f>
        <v>#N/A</v>
      </c>
      <c r="CG1127" t="e">
        <f>VLOOKUP(CE1127,Sheet2!$E$2:$I$222,4,FALSE)</f>
        <v>#N/A</v>
      </c>
      <c r="CH1127" t="e">
        <f>VLOOKUP(CE1127,Sheet2!$E$2:$I$222,5,FALSE)</f>
        <v>#N/A</v>
      </c>
      <c r="CI1127"/>
      <c r="CM1127" t="e">
        <f>VLOOKUP(CL1127,Sheet2!$E$2:$I$222,3,FALSE)</f>
        <v>#N/A</v>
      </c>
      <c r="CN1127" t="e">
        <f>VLOOKUP(CL1127,Sheet2!$E$2:$I$222,4,FALSE)</f>
        <v>#N/A</v>
      </c>
      <c r="CO1127" t="e">
        <f>VLOOKUP(CL1127,Sheet2!$E$2:$I$222,5,FALSE)</f>
        <v>#N/A</v>
      </c>
      <c r="CP1127"/>
      <c r="CT1127" t="e">
        <f>VLOOKUP(CS1127,Sheet2!$E$2:$I$222,3,FALSE)</f>
        <v>#N/A</v>
      </c>
      <c r="CU1127" t="e">
        <f>VLOOKUP(CS1127,Sheet2!$E$2:$I$222,4,FALSE)</f>
        <v>#N/A</v>
      </c>
      <c r="CV1127" t="e">
        <f>VLOOKUP(CS1127,Sheet2!$E$2:$I$222,5,FALSE)</f>
        <v>#N/A</v>
      </c>
      <c r="CW1127"/>
      <c r="DA1127" t="e">
        <f>VLOOKUP(CZ1127,Sheet2!$E$2:$I$222,3,FALSE)</f>
        <v>#N/A</v>
      </c>
      <c r="DB1127" t="e">
        <f>VLOOKUP(CZ1127,Sheet2!$E$2:$I$222,4,FALSE)</f>
        <v>#N/A</v>
      </c>
      <c r="DC1127" t="e">
        <f>VLOOKUP(CZ1127,Sheet2!$E$2:$I$222,5,FALSE)</f>
        <v>#N/A</v>
      </c>
      <c r="DD1127"/>
      <c r="DH1127" t="e">
        <f>VLOOKUP(DG1127,Sheet2!$E$2:$I$222,3,FALSE)</f>
        <v>#N/A</v>
      </c>
      <c r="DI1127" t="e">
        <f>VLOOKUP(DG1127,Sheet2!$E$2:$I$222,4,FALSE)</f>
        <v>#N/A</v>
      </c>
      <c r="DJ1127" t="e">
        <f>VLOOKUP(DG1127,Sheet2!$E$2:$I$222,5,FALSE)</f>
        <v>#N/A</v>
      </c>
    </row>
    <row r="1128" spans="1:114" x14ac:dyDescent="0.25">
      <c r="A1128">
        <v>1179</v>
      </c>
      <c r="C1128">
        <v>14418</v>
      </c>
      <c r="D1128">
        <v>4418</v>
      </c>
      <c r="E1128">
        <v>37.801000000000002</v>
      </c>
      <c r="F1128">
        <v>-122.44311999999999</v>
      </c>
      <c r="G1128" t="s">
        <v>832</v>
      </c>
      <c r="H1128" t="s">
        <v>3257</v>
      </c>
      <c r="I1128" t="s">
        <v>4919</v>
      </c>
      <c r="J1128" t="s">
        <v>4948</v>
      </c>
      <c r="Q1128" t="s">
        <v>5924</v>
      </c>
      <c r="S1128" t="s">
        <v>6250</v>
      </c>
      <c r="X1128">
        <f t="shared" si="17"/>
        <v>1</v>
      </c>
      <c r="Y1128" t="s">
        <v>6819</v>
      </c>
      <c r="Z1128" t="s">
        <v>6881</v>
      </c>
      <c r="AB1128" t="e">
        <f>VLOOKUP($AA1128,Sheet2!$E$2:$I$222,3,FALSE)</f>
        <v>#N/A</v>
      </c>
      <c r="AC1128" t="e">
        <f>VLOOKUP($AA1128,Sheet2!$E$2:$I$222,4,FALSE)</f>
        <v>#N/A</v>
      </c>
      <c r="AD1128" t="e">
        <f>VLOOKUP($AA1128,Sheet2!$E$2:$I$222,5,FALSE)</f>
        <v>#N/A</v>
      </c>
      <c r="AI1128" t="e">
        <f>VLOOKUP(AH1128,Sheet2!$E$2:$I$222,3,FALSE)</f>
        <v>#N/A</v>
      </c>
      <c r="AJ1128" t="e">
        <f>VLOOKUP(AH1128,Sheet2!$E$2:$I$222,4,FALSE)</f>
        <v>#N/A</v>
      </c>
      <c r="AK1128" t="e">
        <f>VLOOKUP(AH1128,Sheet2!$E$2:$I$222,5,FALSE)</f>
        <v>#N/A</v>
      </c>
      <c r="AL1128"/>
      <c r="AP1128" t="e">
        <f>VLOOKUP(AO1128,Sheet2!$E$2:$I$222,3,FALSE)</f>
        <v>#N/A</v>
      </c>
      <c r="AQ1128" t="e">
        <f>VLOOKUP(AO1128,Sheet2!$E$2:$I$222,4,FALSE)</f>
        <v>#N/A</v>
      </c>
      <c r="AR1128" t="e">
        <f>VLOOKUP(AO1128,Sheet2!$E$2:$I$222,5,FALSE)</f>
        <v>#N/A</v>
      </c>
      <c r="AS1128"/>
      <c r="AW1128" t="e">
        <f>VLOOKUP(AV1128,Sheet2!$E$2:$I$222,3,FALSE)</f>
        <v>#N/A</v>
      </c>
      <c r="AX1128" t="e">
        <f>VLOOKUP(AV1128,Sheet2!$E$2:$I$222,4,FALSE)</f>
        <v>#N/A</v>
      </c>
      <c r="AY1128" t="e">
        <f>VLOOKUP(AV1128,Sheet2!$E$2:$I$222,5,FALSE)</f>
        <v>#N/A</v>
      </c>
      <c r="AZ1128"/>
      <c r="BD1128" t="e">
        <f>VLOOKUP(BC1128,Sheet2!$E$2:$I$222,3,FALSE)</f>
        <v>#N/A</v>
      </c>
      <c r="BE1128" t="e">
        <f>VLOOKUP(BC1128,Sheet2!$E$2:$I$222,4,FALSE)</f>
        <v>#N/A</v>
      </c>
      <c r="BF1128" t="e">
        <f>VLOOKUP(BC1128,Sheet2!$E$2:$I$222,5,FALSE)</f>
        <v>#N/A</v>
      </c>
      <c r="BG1128"/>
      <c r="BK1128" t="e">
        <f>VLOOKUP(BJ1128,Sheet2!$E$2:$I$222,3,FALSE)</f>
        <v>#N/A</v>
      </c>
      <c r="BL1128" t="e">
        <f>VLOOKUP(BJ1128,Sheet2!$E$2:$I$222,4,FALSE)</f>
        <v>#N/A</v>
      </c>
      <c r="BM1128" t="e">
        <f>VLOOKUP(BJ1128,Sheet2!$E$2:$I$222,5,FALSE)</f>
        <v>#N/A</v>
      </c>
      <c r="BN1128"/>
      <c r="BR1128" t="e">
        <f>VLOOKUP(BQ1128,Sheet2!$E$2:$I$222,3,FALSE)</f>
        <v>#N/A</v>
      </c>
      <c r="BS1128" t="e">
        <f>VLOOKUP(BQ1128,Sheet2!$E$2:$I$222,4,FALSE)</f>
        <v>#N/A</v>
      </c>
      <c r="BT1128" t="e">
        <f>VLOOKUP(BQ1128,Sheet2!$E$2:$I$222,5,FALSE)</f>
        <v>#N/A</v>
      </c>
      <c r="BU1128"/>
      <c r="BY1128" t="e">
        <f>VLOOKUP(BX1128,Sheet2!$E$2:$I$222,3,FALSE)</f>
        <v>#N/A</v>
      </c>
      <c r="BZ1128" t="e">
        <f>VLOOKUP(BX1128,Sheet2!$E$2:$I$222,4,FALSE)</f>
        <v>#N/A</v>
      </c>
      <c r="CA1128" t="e">
        <f>VLOOKUP(BX1128,Sheet2!$E$2:$I$222,5,FALSE)</f>
        <v>#N/A</v>
      </c>
      <c r="CB1128"/>
      <c r="CF1128" t="e">
        <f>VLOOKUP(CE1128,Sheet2!$E$2:$I$222,3,FALSE)</f>
        <v>#N/A</v>
      </c>
      <c r="CG1128" t="e">
        <f>VLOOKUP(CE1128,Sheet2!$E$2:$I$222,4,FALSE)</f>
        <v>#N/A</v>
      </c>
      <c r="CH1128" t="e">
        <f>VLOOKUP(CE1128,Sheet2!$E$2:$I$222,5,FALSE)</f>
        <v>#N/A</v>
      </c>
      <c r="CI1128"/>
      <c r="CM1128" t="e">
        <f>VLOOKUP(CL1128,Sheet2!$E$2:$I$222,3,FALSE)</f>
        <v>#N/A</v>
      </c>
      <c r="CN1128" t="e">
        <f>VLOOKUP(CL1128,Sheet2!$E$2:$I$222,4,FALSE)</f>
        <v>#N/A</v>
      </c>
      <c r="CO1128" t="e">
        <f>VLOOKUP(CL1128,Sheet2!$E$2:$I$222,5,FALSE)</f>
        <v>#N/A</v>
      </c>
      <c r="CP1128"/>
      <c r="CT1128" t="e">
        <f>VLOOKUP(CS1128,Sheet2!$E$2:$I$222,3,FALSE)</f>
        <v>#N/A</v>
      </c>
      <c r="CU1128" t="e">
        <f>VLOOKUP(CS1128,Sheet2!$E$2:$I$222,4,FALSE)</f>
        <v>#N/A</v>
      </c>
      <c r="CV1128" t="e">
        <f>VLOOKUP(CS1128,Sheet2!$E$2:$I$222,5,FALSE)</f>
        <v>#N/A</v>
      </c>
      <c r="CW1128"/>
      <c r="DA1128" t="e">
        <f>VLOOKUP(CZ1128,Sheet2!$E$2:$I$222,3,FALSE)</f>
        <v>#N/A</v>
      </c>
      <c r="DB1128" t="e">
        <f>VLOOKUP(CZ1128,Sheet2!$E$2:$I$222,4,FALSE)</f>
        <v>#N/A</v>
      </c>
      <c r="DC1128" t="e">
        <f>VLOOKUP(CZ1128,Sheet2!$E$2:$I$222,5,FALSE)</f>
        <v>#N/A</v>
      </c>
      <c r="DD1128"/>
      <c r="DH1128" t="e">
        <f>VLOOKUP(DG1128,Sheet2!$E$2:$I$222,3,FALSE)</f>
        <v>#N/A</v>
      </c>
      <c r="DI1128" t="e">
        <f>VLOOKUP(DG1128,Sheet2!$E$2:$I$222,4,FALSE)</f>
        <v>#N/A</v>
      </c>
      <c r="DJ1128" t="e">
        <f>VLOOKUP(DG1128,Sheet2!$E$2:$I$222,5,FALSE)</f>
        <v>#N/A</v>
      </c>
    </row>
    <row r="1129" spans="1:114" x14ac:dyDescent="0.25">
      <c r="A1129">
        <v>1180</v>
      </c>
      <c r="C1129">
        <v>14421</v>
      </c>
      <c r="D1129">
        <v>4421</v>
      </c>
      <c r="E1129">
        <v>37.783679999999997</v>
      </c>
      <c r="F1129">
        <v>-122.43944999999999</v>
      </c>
      <c r="G1129" t="s">
        <v>833</v>
      </c>
      <c r="H1129" t="s">
        <v>3258</v>
      </c>
      <c r="I1129" t="s">
        <v>4907</v>
      </c>
      <c r="J1129" t="s">
        <v>4946</v>
      </c>
      <c r="K1129" t="s">
        <v>4966</v>
      </c>
      <c r="N1129" t="s">
        <v>5387</v>
      </c>
      <c r="P1129" t="s">
        <v>5267</v>
      </c>
      <c r="Q1129" t="s">
        <v>5924</v>
      </c>
      <c r="R1129">
        <v>350</v>
      </c>
      <c r="S1129" t="s">
        <v>6103</v>
      </c>
      <c r="X1129">
        <f t="shared" si="17"/>
        <v>1</v>
      </c>
      <c r="Y1129" t="s">
        <v>6826</v>
      </c>
      <c r="Z1129" t="s">
        <v>6879</v>
      </c>
      <c r="AB1129" t="e">
        <f>VLOOKUP($AA1129,Sheet2!$E$2:$I$222,3,FALSE)</f>
        <v>#N/A</v>
      </c>
      <c r="AC1129" t="e">
        <f>VLOOKUP($AA1129,Sheet2!$E$2:$I$222,4,FALSE)</f>
        <v>#N/A</v>
      </c>
      <c r="AD1129" t="e">
        <f>VLOOKUP($AA1129,Sheet2!$E$2:$I$222,5,FALSE)</f>
        <v>#N/A</v>
      </c>
      <c r="AI1129" t="e">
        <f>VLOOKUP(AH1129,Sheet2!$E$2:$I$222,3,FALSE)</f>
        <v>#N/A</v>
      </c>
      <c r="AJ1129" t="e">
        <f>VLOOKUP(AH1129,Sheet2!$E$2:$I$222,4,FALSE)</f>
        <v>#N/A</v>
      </c>
      <c r="AK1129" t="e">
        <f>VLOOKUP(AH1129,Sheet2!$E$2:$I$222,5,FALSE)</f>
        <v>#N/A</v>
      </c>
      <c r="AL1129"/>
      <c r="AP1129" t="e">
        <f>VLOOKUP(AO1129,Sheet2!$E$2:$I$222,3,FALSE)</f>
        <v>#N/A</v>
      </c>
      <c r="AQ1129" t="e">
        <f>VLOOKUP(AO1129,Sheet2!$E$2:$I$222,4,FALSE)</f>
        <v>#N/A</v>
      </c>
      <c r="AR1129" t="e">
        <f>VLOOKUP(AO1129,Sheet2!$E$2:$I$222,5,FALSE)</f>
        <v>#N/A</v>
      </c>
      <c r="AS1129"/>
      <c r="AW1129" t="e">
        <f>VLOOKUP(AV1129,Sheet2!$E$2:$I$222,3,FALSE)</f>
        <v>#N/A</v>
      </c>
      <c r="AX1129" t="e">
        <f>VLOOKUP(AV1129,Sheet2!$E$2:$I$222,4,FALSE)</f>
        <v>#N/A</v>
      </c>
      <c r="AY1129" t="e">
        <f>VLOOKUP(AV1129,Sheet2!$E$2:$I$222,5,FALSE)</f>
        <v>#N/A</v>
      </c>
      <c r="AZ1129"/>
      <c r="BD1129" t="e">
        <f>VLOOKUP(BC1129,Sheet2!$E$2:$I$222,3,FALSE)</f>
        <v>#N/A</v>
      </c>
      <c r="BE1129" t="e">
        <f>VLOOKUP(BC1129,Sheet2!$E$2:$I$222,4,FALSE)</f>
        <v>#N/A</v>
      </c>
      <c r="BF1129" t="e">
        <f>VLOOKUP(BC1129,Sheet2!$E$2:$I$222,5,FALSE)</f>
        <v>#N/A</v>
      </c>
      <c r="BG1129"/>
      <c r="BK1129" t="e">
        <f>VLOOKUP(BJ1129,Sheet2!$E$2:$I$222,3,FALSE)</f>
        <v>#N/A</v>
      </c>
      <c r="BL1129" t="e">
        <f>VLOOKUP(BJ1129,Sheet2!$E$2:$I$222,4,FALSE)</f>
        <v>#N/A</v>
      </c>
      <c r="BM1129" t="e">
        <f>VLOOKUP(BJ1129,Sheet2!$E$2:$I$222,5,FALSE)</f>
        <v>#N/A</v>
      </c>
      <c r="BN1129"/>
      <c r="BR1129" t="e">
        <f>VLOOKUP(BQ1129,Sheet2!$E$2:$I$222,3,FALSE)</f>
        <v>#N/A</v>
      </c>
      <c r="BS1129" t="e">
        <f>VLOOKUP(BQ1129,Sheet2!$E$2:$I$222,4,FALSE)</f>
        <v>#N/A</v>
      </c>
      <c r="BT1129" t="e">
        <f>VLOOKUP(BQ1129,Sheet2!$E$2:$I$222,5,FALSE)</f>
        <v>#N/A</v>
      </c>
      <c r="BU1129"/>
      <c r="BY1129" t="e">
        <f>VLOOKUP(BX1129,Sheet2!$E$2:$I$222,3,FALSE)</f>
        <v>#N/A</v>
      </c>
      <c r="BZ1129" t="e">
        <f>VLOOKUP(BX1129,Sheet2!$E$2:$I$222,4,FALSE)</f>
        <v>#N/A</v>
      </c>
      <c r="CA1129" t="e">
        <f>VLOOKUP(BX1129,Sheet2!$E$2:$I$222,5,FALSE)</f>
        <v>#N/A</v>
      </c>
      <c r="CB1129"/>
      <c r="CF1129" t="e">
        <f>VLOOKUP(CE1129,Sheet2!$E$2:$I$222,3,FALSE)</f>
        <v>#N/A</v>
      </c>
      <c r="CG1129" t="e">
        <f>VLOOKUP(CE1129,Sheet2!$E$2:$I$222,4,FALSE)</f>
        <v>#N/A</v>
      </c>
      <c r="CH1129" t="e">
        <f>VLOOKUP(CE1129,Sheet2!$E$2:$I$222,5,FALSE)</f>
        <v>#N/A</v>
      </c>
      <c r="CI1129"/>
      <c r="CM1129" t="e">
        <f>VLOOKUP(CL1129,Sheet2!$E$2:$I$222,3,FALSE)</f>
        <v>#N/A</v>
      </c>
      <c r="CN1129" t="e">
        <f>VLOOKUP(CL1129,Sheet2!$E$2:$I$222,4,FALSE)</f>
        <v>#N/A</v>
      </c>
      <c r="CO1129" t="e">
        <f>VLOOKUP(CL1129,Sheet2!$E$2:$I$222,5,FALSE)</f>
        <v>#N/A</v>
      </c>
      <c r="CP1129"/>
      <c r="CT1129" t="e">
        <f>VLOOKUP(CS1129,Sheet2!$E$2:$I$222,3,FALSE)</f>
        <v>#N/A</v>
      </c>
      <c r="CU1129" t="e">
        <f>VLOOKUP(CS1129,Sheet2!$E$2:$I$222,4,FALSE)</f>
        <v>#N/A</v>
      </c>
      <c r="CV1129" t="e">
        <f>VLOOKUP(CS1129,Sheet2!$E$2:$I$222,5,FALSE)</f>
        <v>#N/A</v>
      </c>
      <c r="CW1129"/>
      <c r="DA1129" t="e">
        <f>VLOOKUP(CZ1129,Sheet2!$E$2:$I$222,3,FALSE)</f>
        <v>#N/A</v>
      </c>
      <c r="DB1129" t="e">
        <f>VLOOKUP(CZ1129,Sheet2!$E$2:$I$222,4,FALSE)</f>
        <v>#N/A</v>
      </c>
      <c r="DC1129" t="e">
        <f>VLOOKUP(CZ1129,Sheet2!$E$2:$I$222,5,FALSE)</f>
        <v>#N/A</v>
      </c>
      <c r="DD1129"/>
      <c r="DH1129" t="e">
        <f>VLOOKUP(DG1129,Sheet2!$E$2:$I$222,3,FALSE)</f>
        <v>#N/A</v>
      </c>
      <c r="DI1129" t="e">
        <f>VLOOKUP(DG1129,Sheet2!$E$2:$I$222,4,FALSE)</f>
        <v>#N/A</v>
      </c>
      <c r="DJ1129" t="e">
        <f>VLOOKUP(DG1129,Sheet2!$E$2:$I$222,5,FALSE)</f>
        <v>#N/A</v>
      </c>
    </row>
    <row r="1130" spans="1:114" x14ac:dyDescent="0.25">
      <c r="A1130">
        <v>1181</v>
      </c>
      <c r="C1130">
        <v>14422</v>
      </c>
      <c r="D1130">
        <v>4422</v>
      </c>
      <c r="E1130">
        <v>37.782859999999999</v>
      </c>
      <c r="F1130">
        <v>-122.43948</v>
      </c>
      <c r="G1130" t="s">
        <v>833</v>
      </c>
      <c r="H1130" t="s">
        <v>3258</v>
      </c>
      <c r="I1130" t="s">
        <v>4913</v>
      </c>
      <c r="J1130" t="s">
        <v>4949</v>
      </c>
      <c r="K1130" t="s">
        <v>5013</v>
      </c>
      <c r="N1130" t="s">
        <v>5388</v>
      </c>
      <c r="Q1130" t="s">
        <v>5924</v>
      </c>
      <c r="R1130">
        <v>61</v>
      </c>
      <c r="S1130" t="s">
        <v>6105</v>
      </c>
      <c r="X1130">
        <f t="shared" si="17"/>
        <v>1</v>
      </c>
      <c r="Y1130" t="s">
        <v>6826</v>
      </c>
      <c r="Z1130" t="s">
        <v>6881</v>
      </c>
      <c r="AB1130" t="e">
        <f>VLOOKUP($AA1130,Sheet2!$E$2:$I$222,3,FALSE)</f>
        <v>#N/A</v>
      </c>
      <c r="AC1130" t="e">
        <f>VLOOKUP($AA1130,Sheet2!$E$2:$I$222,4,FALSE)</f>
        <v>#N/A</v>
      </c>
      <c r="AD1130" t="e">
        <f>VLOOKUP($AA1130,Sheet2!$E$2:$I$222,5,FALSE)</f>
        <v>#N/A</v>
      </c>
      <c r="AI1130" t="e">
        <f>VLOOKUP(AH1130,Sheet2!$E$2:$I$222,3,FALSE)</f>
        <v>#N/A</v>
      </c>
      <c r="AJ1130" t="e">
        <f>VLOOKUP(AH1130,Sheet2!$E$2:$I$222,4,FALSE)</f>
        <v>#N/A</v>
      </c>
      <c r="AK1130" t="e">
        <f>VLOOKUP(AH1130,Sheet2!$E$2:$I$222,5,FALSE)</f>
        <v>#N/A</v>
      </c>
      <c r="AL1130"/>
      <c r="AP1130" t="e">
        <f>VLOOKUP(AO1130,Sheet2!$E$2:$I$222,3,FALSE)</f>
        <v>#N/A</v>
      </c>
      <c r="AQ1130" t="e">
        <f>VLOOKUP(AO1130,Sheet2!$E$2:$I$222,4,FALSE)</f>
        <v>#N/A</v>
      </c>
      <c r="AR1130" t="e">
        <f>VLOOKUP(AO1130,Sheet2!$E$2:$I$222,5,FALSE)</f>
        <v>#N/A</v>
      </c>
      <c r="AS1130"/>
      <c r="AW1130" t="e">
        <f>VLOOKUP(AV1130,Sheet2!$E$2:$I$222,3,FALSE)</f>
        <v>#N/A</v>
      </c>
      <c r="AX1130" t="e">
        <f>VLOOKUP(AV1130,Sheet2!$E$2:$I$222,4,FALSE)</f>
        <v>#N/A</v>
      </c>
      <c r="AY1130" t="e">
        <f>VLOOKUP(AV1130,Sheet2!$E$2:$I$222,5,FALSE)</f>
        <v>#N/A</v>
      </c>
      <c r="AZ1130"/>
      <c r="BD1130" t="e">
        <f>VLOOKUP(BC1130,Sheet2!$E$2:$I$222,3,FALSE)</f>
        <v>#N/A</v>
      </c>
      <c r="BE1130" t="e">
        <f>VLOOKUP(BC1130,Sheet2!$E$2:$I$222,4,FALSE)</f>
        <v>#N/A</v>
      </c>
      <c r="BF1130" t="e">
        <f>VLOOKUP(BC1130,Sheet2!$E$2:$I$222,5,FALSE)</f>
        <v>#N/A</v>
      </c>
      <c r="BG1130"/>
      <c r="BK1130" t="e">
        <f>VLOOKUP(BJ1130,Sheet2!$E$2:$I$222,3,FALSE)</f>
        <v>#N/A</v>
      </c>
      <c r="BL1130" t="e">
        <f>VLOOKUP(BJ1130,Sheet2!$E$2:$I$222,4,FALSE)</f>
        <v>#N/A</v>
      </c>
      <c r="BM1130" t="e">
        <f>VLOOKUP(BJ1130,Sheet2!$E$2:$I$222,5,FALSE)</f>
        <v>#N/A</v>
      </c>
      <c r="BN1130"/>
      <c r="BR1130" t="e">
        <f>VLOOKUP(BQ1130,Sheet2!$E$2:$I$222,3,FALSE)</f>
        <v>#N/A</v>
      </c>
      <c r="BS1130" t="e">
        <f>VLOOKUP(BQ1130,Sheet2!$E$2:$I$222,4,FALSE)</f>
        <v>#N/A</v>
      </c>
      <c r="BT1130" t="e">
        <f>VLOOKUP(BQ1130,Sheet2!$E$2:$I$222,5,FALSE)</f>
        <v>#N/A</v>
      </c>
      <c r="BU1130"/>
      <c r="BY1130" t="e">
        <f>VLOOKUP(BX1130,Sheet2!$E$2:$I$222,3,FALSE)</f>
        <v>#N/A</v>
      </c>
      <c r="BZ1130" t="e">
        <f>VLOOKUP(BX1130,Sheet2!$E$2:$I$222,4,FALSE)</f>
        <v>#N/A</v>
      </c>
      <c r="CA1130" t="e">
        <f>VLOOKUP(BX1130,Sheet2!$E$2:$I$222,5,FALSE)</f>
        <v>#N/A</v>
      </c>
      <c r="CB1130"/>
      <c r="CF1130" t="e">
        <f>VLOOKUP(CE1130,Sheet2!$E$2:$I$222,3,FALSE)</f>
        <v>#N/A</v>
      </c>
      <c r="CG1130" t="e">
        <f>VLOOKUP(CE1130,Sheet2!$E$2:$I$222,4,FALSE)</f>
        <v>#N/A</v>
      </c>
      <c r="CH1130" t="e">
        <f>VLOOKUP(CE1130,Sheet2!$E$2:$I$222,5,FALSE)</f>
        <v>#N/A</v>
      </c>
      <c r="CI1130"/>
      <c r="CM1130" t="e">
        <f>VLOOKUP(CL1130,Sheet2!$E$2:$I$222,3,FALSE)</f>
        <v>#N/A</v>
      </c>
      <c r="CN1130" t="e">
        <f>VLOOKUP(CL1130,Sheet2!$E$2:$I$222,4,FALSE)</f>
        <v>#N/A</v>
      </c>
      <c r="CO1130" t="e">
        <f>VLOOKUP(CL1130,Sheet2!$E$2:$I$222,5,FALSE)</f>
        <v>#N/A</v>
      </c>
      <c r="CP1130"/>
      <c r="CT1130" t="e">
        <f>VLOOKUP(CS1130,Sheet2!$E$2:$I$222,3,FALSE)</f>
        <v>#N/A</v>
      </c>
      <c r="CU1130" t="e">
        <f>VLOOKUP(CS1130,Sheet2!$E$2:$I$222,4,FALSE)</f>
        <v>#N/A</v>
      </c>
      <c r="CV1130" t="e">
        <f>VLOOKUP(CS1130,Sheet2!$E$2:$I$222,5,FALSE)</f>
        <v>#N/A</v>
      </c>
      <c r="CW1130"/>
      <c r="DA1130" t="e">
        <f>VLOOKUP(CZ1130,Sheet2!$E$2:$I$222,3,FALSE)</f>
        <v>#N/A</v>
      </c>
      <c r="DB1130" t="e">
        <f>VLOOKUP(CZ1130,Sheet2!$E$2:$I$222,4,FALSE)</f>
        <v>#N/A</v>
      </c>
      <c r="DC1130" t="e">
        <f>VLOOKUP(CZ1130,Sheet2!$E$2:$I$222,5,FALSE)</f>
        <v>#N/A</v>
      </c>
      <c r="DD1130"/>
      <c r="DH1130" t="e">
        <f>VLOOKUP(DG1130,Sheet2!$E$2:$I$222,3,FALSE)</f>
        <v>#N/A</v>
      </c>
      <c r="DI1130" t="e">
        <f>VLOOKUP(DG1130,Sheet2!$E$2:$I$222,4,FALSE)</f>
        <v>#N/A</v>
      </c>
      <c r="DJ1130" t="e">
        <f>VLOOKUP(DG1130,Sheet2!$E$2:$I$222,5,FALSE)</f>
        <v>#N/A</v>
      </c>
    </row>
    <row r="1131" spans="1:114" x14ac:dyDescent="0.25">
      <c r="A1131">
        <v>1182</v>
      </c>
      <c r="C1131">
        <v>14423</v>
      </c>
      <c r="D1131">
        <v>4423</v>
      </c>
      <c r="E1131">
        <v>37.771529999999998</v>
      </c>
      <c r="F1131">
        <v>-122.437</v>
      </c>
      <c r="G1131" t="s">
        <v>834</v>
      </c>
      <c r="H1131" t="s">
        <v>3259</v>
      </c>
      <c r="I1131" t="s">
        <v>4907</v>
      </c>
      <c r="J1131" t="s">
        <v>4949</v>
      </c>
      <c r="K1131" t="s">
        <v>4966</v>
      </c>
      <c r="Q1131" t="s">
        <v>5924</v>
      </c>
      <c r="R1131">
        <v>2197</v>
      </c>
      <c r="S1131" t="s">
        <v>6103</v>
      </c>
      <c r="X1131">
        <f t="shared" si="17"/>
        <v>1</v>
      </c>
      <c r="Y1131" t="s">
        <v>6826</v>
      </c>
      <c r="Z1131" t="s">
        <v>6879</v>
      </c>
      <c r="AB1131" t="e">
        <f>VLOOKUP($AA1131,Sheet2!$E$2:$I$222,3,FALSE)</f>
        <v>#N/A</v>
      </c>
      <c r="AC1131" t="e">
        <f>VLOOKUP($AA1131,Sheet2!$E$2:$I$222,4,FALSE)</f>
        <v>#N/A</v>
      </c>
      <c r="AD1131" t="e">
        <f>VLOOKUP($AA1131,Sheet2!$E$2:$I$222,5,FALSE)</f>
        <v>#N/A</v>
      </c>
      <c r="AI1131" t="e">
        <f>VLOOKUP(AH1131,Sheet2!$E$2:$I$222,3,FALSE)</f>
        <v>#N/A</v>
      </c>
      <c r="AJ1131" t="e">
        <f>VLOOKUP(AH1131,Sheet2!$E$2:$I$222,4,FALSE)</f>
        <v>#N/A</v>
      </c>
      <c r="AK1131" t="e">
        <f>VLOOKUP(AH1131,Sheet2!$E$2:$I$222,5,FALSE)</f>
        <v>#N/A</v>
      </c>
      <c r="AL1131"/>
      <c r="AP1131" t="e">
        <f>VLOOKUP(AO1131,Sheet2!$E$2:$I$222,3,FALSE)</f>
        <v>#N/A</v>
      </c>
      <c r="AQ1131" t="e">
        <f>VLOOKUP(AO1131,Sheet2!$E$2:$I$222,4,FALSE)</f>
        <v>#N/A</v>
      </c>
      <c r="AR1131" t="e">
        <f>VLOOKUP(AO1131,Sheet2!$E$2:$I$222,5,FALSE)</f>
        <v>#N/A</v>
      </c>
      <c r="AS1131"/>
      <c r="AW1131" t="e">
        <f>VLOOKUP(AV1131,Sheet2!$E$2:$I$222,3,FALSE)</f>
        <v>#N/A</v>
      </c>
      <c r="AX1131" t="e">
        <f>VLOOKUP(AV1131,Sheet2!$E$2:$I$222,4,FALSE)</f>
        <v>#N/A</v>
      </c>
      <c r="AY1131" t="e">
        <f>VLOOKUP(AV1131,Sheet2!$E$2:$I$222,5,FALSE)</f>
        <v>#N/A</v>
      </c>
      <c r="AZ1131"/>
      <c r="BD1131" t="e">
        <f>VLOOKUP(BC1131,Sheet2!$E$2:$I$222,3,FALSE)</f>
        <v>#N/A</v>
      </c>
      <c r="BE1131" t="e">
        <f>VLOOKUP(BC1131,Sheet2!$E$2:$I$222,4,FALSE)</f>
        <v>#N/A</v>
      </c>
      <c r="BF1131" t="e">
        <f>VLOOKUP(BC1131,Sheet2!$E$2:$I$222,5,FALSE)</f>
        <v>#N/A</v>
      </c>
      <c r="BG1131"/>
      <c r="BK1131" t="e">
        <f>VLOOKUP(BJ1131,Sheet2!$E$2:$I$222,3,FALSE)</f>
        <v>#N/A</v>
      </c>
      <c r="BL1131" t="e">
        <f>VLOOKUP(BJ1131,Sheet2!$E$2:$I$222,4,FALSE)</f>
        <v>#N/A</v>
      </c>
      <c r="BM1131" t="e">
        <f>VLOOKUP(BJ1131,Sheet2!$E$2:$I$222,5,FALSE)</f>
        <v>#N/A</v>
      </c>
      <c r="BN1131"/>
      <c r="BR1131" t="e">
        <f>VLOOKUP(BQ1131,Sheet2!$E$2:$I$222,3,FALSE)</f>
        <v>#N/A</v>
      </c>
      <c r="BS1131" t="e">
        <f>VLOOKUP(BQ1131,Sheet2!$E$2:$I$222,4,FALSE)</f>
        <v>#N/A</v>
      </c>
      <c r="BT1131" t="e">
        <f>VLOOKUP(BQ1131,Sheet2!$E$2:$I$222,5,FALSE)</f>
        <v>#N/A</v>
      </c>
      <c r="BU1131"/>
      <c r="BY1131" t="e">
        <f>VLOOKUP(BX1131,Sheet2!$E$2:$I$222,3,FALSE)</f>
        <v>#N/A</v>
      </c>
      <c r="BZ1131" t="e">
        <f>VLOOKUP(BX1131,Sheet2!$E$2:$I$222,4,FALSE)</f>
        <v>#N/A</v>
      </c>
      <c r="CA1131" t="e">
        <f>VLOOKUP(BX1131,Sheet2!$E$2:$I$222,5,FALSE)</f>
        <v>#N/A</v>
      </c>
      <c r="CB1131"/>
      <c r="CF1131" t="e">
        <f>VLOOKUP(CE1131,Sheet2!$E$2:$I$222,3,FALSE)</f>
        <v>#N/A</v>
      </c>
      <c r="CG1131" t="e">
        <f>VLOOKUP(CE1131,Sheet2!$E$2:$I$222,4,FALSE)</f>
        <v>#N/A</v>
      </c>
      <c r="CH1131" t="e">
        <f>VLOOKUP(CE1131,Sheet2!$E$2:$I$222,5,FALSE)</f>
        <v>#N/A</v>
      </c>
      <c r="CI1131"/>
      <c r="CM1131" t="e">
        <f>VLOOKUP(CL1131,Sheet2!$E$2:$I$222,3,FALSE)</f>
        <v>#N/A</v>
      </c>
      <c r="CN1131" t="e">
        <f>VLOOKUP(CL1131,Sheet2!$E$2:$I$222,4,FALSE)</f>
        <v>#N/A</v>
      </c>
      <c r="CO1131" t="e">
        <f>VLOOKUP(CL1131,Sheet2!$E$2:$I$222,5,FALSE)</f>
        <v>#N/A</v>
      </c>
      <c r="CP1131"/>
      <c r="CT1131" t="e">
        <f>VLOOKUP(CS1131,Sheet2!$E$2:$I$222,3,FALSE)</f>
        <v>#N/A</v>
      </c>
      <c r="CU1131" t="e">
        <f>VLOOKUP(CS1131,Sheet2!$E$2:$I$222,4,FALSE)</f>
        <v>#N/A</v>
      </c>
      <c r="CV1131" t="e">
        <f>VLOOKUP(CS1131,Sheet2!$E$2:$I$222,5,FALSE)</f>
        <v>#N/A</v>
      </c>
      <c r="CW1131"/>
      <c r="DA1131" t="e">
        <f>VLOOKUP(CZ1131,Sheet2!$E$2:$I$222,3,FALSE)</f>
        <v>#N/A</v>
      </c>
      <c r="DB1131" t="e">
        <f>VLOOKUP(CZ1131,Sheet2!$E$2:$I$222,4,FALSE)</f>
        <v>#N/A</v>
      </c>
      <c r="DC1131" t="e">
        <f>VLOOKUP(CZ1131,Sheet2!$E$2:$I$222,5,FALSE)</f>
        <v>#N/A</v>
      </c>
      <c r="DD1131"/>
      <c r="DH1131" t="e">
        <f>VLOOKUP(DG1131,Sheet2!$E$2:$I$222,3,FALSE)</f>
        <v>#N/A</v>
      </c>
      <c r="DI1131" t="e">
        <f>VLOOKUP(DG1131,Sheet2!$E$2:$I$222,4,FALSE)</f>
        <v>#N/A</v>
      </c>
      <c r="DJ1131" t="e">
        <f>VLOOKUP(DG1131,Sheet2!$E$2:$I$222,5,FALSE)</f>
        <v>#N/A</v>
      </c>
    </row>
    <row r="1132" spans="1:114" x14ac:dyDescent="0.25">
      <c r="A1132">
        <v>1183</v>
      </c>
      <c r="C1132">
        <v>14424</v>
      </c>
      <c r="D1132">
        <v>4424</v>
      </c>
      <c r="E1132">
        <v>37.771050000000002</v>
      </c>
      <c r="F1132">
        <v>-122.4371</v>
      </c>
      <c r="G1132" t="s">
        <v>834</v>
      </c>
      <c r="H1132" t="s">
        <v>3259</v>
      </c>
      <c r="I1132" t="s">
        <v>4913</v>
      </c>
      <c r="J1132" t="s">
        <v>4946</v>
      </c>
      <c r="K1132" t="s">
        <v>4966</v>
      </c>
      <c r="M1132" t="s">
        <v>5109</v>
      </c>
      <c r="N1132" t="s">
        <v>5389</v>
      </c>
      <c r="P1132" t="s">
        <v>5267</v>
      </c>
      <c r="Q1132" t="s">
        <v>5924</v>
      </c>
      <c r="R1132">
        <v>551</v>
      </c>
      <c r="S1132" t="s">
        <v>6105</v>
      </c>
      <c r="X1132">
        <f t="shared" si="17"/>
        <v>1</v>
      </c>
      <c r="Y1132" t="s">
        <v>6826</v>
      </c>
      <c r="Z1132" t="s">
        <v>6881</v>
      </c>
      <c r="AB1132" t="e">
        <f>VLOOKUP($AA1132,Sheet2!$E$2:$I$222,3,FALSE)</f>
        <v>#N/A</v>
      </c>
      <c r="AC1132" t="e">
        <f>VLOOKUP($AA1132,Sheet2!$E$2:$I$222,4,FALSE)</f>
        <v>#N/A</v>
      </c>
      <c r="AD1132" t="e">
        <f>VLOOKUP($AA1132,Sheet2!$E$2:$I$222,5,FALSE)</f>
        <v>#N/A</v>
      </c>
      <c r="AI1132" t="e">
        <f>VLOOKUP(AH1132,Sheet2!$E$2:$I$222,3,FALSE)</f>
        <v>#N/A</v>
      </c>
      <c r="AJ1132" t="e">
        <f>VLOOKUP(AH1132,Sheet2!$E$2:$I$222,4,FALSE)</f>
        <v>#N/A</v>
      </c>
      <c r="AK1132" t="e">
        <f>VLOOKUP(AH1132,Sheet2!$E$2:$I$222,5,FALSE)</f>
        <v>#N/A</v>
      </c>
      <c r="AL1132"/>
      <c r="AP1132" t="e">
        <f>VLOOKUP(AO1132,Sheet2!$E$2:$I$222,3,FALSE)</f>
        <v>#N/A</v>
      </c>
      <c r="AQ1132" t="e">
        <f>VLOOKUP(AO1132,Sheet2!$E$2:$I$222,4,FALSE)</f>
        <v>#N/A</v>
      </c>
      <c r="AR1132" t="e">
        <f>VLOOKUP(AO1132,Sheet2!$E$2:$I$222,5,FALSE)</f>
        <v>#N/A</v>
      </c>
      <c r="AS1132"/>
      <c r="AW1132" t="e">
        <f>VLOOKUP(AV1132,Sheet2!$E$2:$I$222,3,FALSE)</f>
        <v>#N/A</v>
      </c>
      <c r="AX1132" t="e">
        <f>VLOOKUP(AV1132,Sheet2!$E$2:$I$222,4,FALSE)</f>
        <v>#N/A</v>
      </c>
      <c r="AY1132" t="e">
        <f>VLOOKUP(AV1132,Sheet2!$E$2:$I$222,5,FALSE)</f>
        <v>#N/A</v>
      </c>
      <c r="AZ1132"/>
      <c r="BD1132" t="e">
        <f>VLOOKUP(BC1132,Sheet2!$E$2:$I$222,3,FALSE)</f>
        <v>#N/A</v>
      </c>
      <c r="BE1132" t="e">
        <f>VLOOKUP(BC1132,Sheet2!$E$2:$I$222,4,FALSE)</f>
        <v>#N/A</v>
      </c>
      <c r="BF1132" t="e">
        <f>VLOOKUP(BC1132,Sheet2!$E$2:$I$222,5,FALSE)</f>
        <v>#N/A</v>
      </c>
      <c r="BG1132"/>
      <c r="BK1132" t="e">
        <f>VLOOKUP(BJ1132,Sheet2!$E$2:$I$222,3,FALSE)</f>
        <v>#N/A</v>
      </c>
      <c r="BL1132" t="e">
        <f>VLOOKUP(BJ1132,Sheet2!$E$2:$I$222,4,FALSE)</f>
        <v>#N/A</v>
      </c>
      <c r="BM1132" t="e">
        <f>VLOOKUP(BJ1132,Sheet2!$E$2:$I$222,5,FALSE)</f>
        <v>#N/A</v>
      </c>
      <c r="BN1132"/>
      <c r="BR1132" t="e">
        <f>VLOOKUP(BQ1132,Sheet2!$E$2:$I$222,3,FALSE)</f>
        <v>#N/A</v>
      </c>
      <c r="BS1132" t="e">
        <f>VLOOKUP(BQ1132,Sheet2!$E$2:$I$222,4,FALSE)</f>
        <v>#N/A</v>
      </c>
      <c r="BT1132" t="e">
        <f>VLOOKUP(BQ1132,Sheet2!$E$2:$I$222,5,FALSE)</f>
        <v>#N/A</v>
      </c>
      <c r="BU1132"/>
      <c r="BY1132" t="e">
        <f>VLOOKUP(BX1132,Sheet2!$E$2:$I$222,3,FALSE)</f>
        <v>#N/A</v>
      </c>
      <c r="BZ1132" t="e">
        <f>VLOOKUP(BX1132,Sheet2!$E$2:$I$222,4,FALSE)</f>
        <v>#N/A</v>
      </c>
      <c r="CA1132" t="e">
        <f>VLOOKUP(BX1132,Sheet2!$E$2:$I$222,5,FALSE)</f>
        <v>#N/A</v>
      </c>
      <c r="CB1132"/>
      <c r="CF1132" t="e">
        <f>VLOOKUP(CE1132,Sheet2!$E$2:$I$222,3,FALSE)</f>
        <v>#N/A</v>
      </c>
      <c r="CG1132" t="e">
        <f>VLOOKUP(CE1132,Sheet2!$E$2:$I$222,4,FALSE)</f>
        <v>#N/A</v>
      </c>
      <c r="CH1132" t="e">
        <f>VLOOKUP(CE1132,Sheet2!$E$2:$I$222,5,FALSE)</f>
        <v>#N/A</v>
      </c>
      <c r="CI1132"/>
      <c r="CM1132" t="e">
        <f>VLOOKUP(CL1132,Sheet2!$E$2:$I$222,3,FALSE)</f>
        <v>#N/A</v>
      </c>
      <c r="CN1132" t="e">
        <f>VLOOKUP(CL1132,Sheet2!$E$2:$I$222,4,FALSE)</f>
        <v>#N/A</v>
      </c>
      <c r="CO1132" t="e">
        <f>VLOOKUP(CL1132,Sheet2!$E$2:$I$222,5,FALSE)</f>
        <v>#N/A</v>
      </c>
      <c r="CP1132"/>
      <c r="CT1132" t="e">
        <f>VLOOKUP(CS1132,Sheet2!$E$2:$I$222,3,FALSE)</f>
        <v>#N/A</v>
      </c>
      <c r="CU1132" t="e">
        <f>VLOOKUP(CS1132,Sheet2!$E$2:$I$222,4,FALSE)</f>
        <v>#N/A</v>
      </c>
      <c r="CV1132" t="e">
        <f>VLOOKUP(CS1132,Sheet2!$E$2:$I$222,5,FALSE)</f>
        <v>#N/A</v>
      </c>
      <c r="CW1132"/>
      <c r="DA1132" t="e">
        <f>VLOOKUP(CZ1132,Sheet2!$E$2:$I$222,3,FALSE)</f>
        <v>#N/A</v>
      </c>
      <c r="DB1132" t="e">
        <f>VLOOKUP(CZ1132,Sheet2!$E$2:$I$222,4,FALSE)</f>
        <v>#N/A</v>
      </c>
      <c r="DC1132" t="e">
        <f>VLOOKUP(CZ1132,Sheet2!$E$2:$I$222,5,FALSE)</f>
        <v>#N/A</v>
      </c>
      <c r="DD1132"/>
      <c r="DH1132" t="e">
        <f>VLOOKUP(DG1132,Sheet2!$E$2:$I$222,3,FALSE)</f>
        <v>#N/A</v>
      </c>
      <c r="DI1132" t="e">
        <f>VLOOKUP(DG1132,Sheet2!$E$2:$I$222,4,FALSE)</f>
        <v>#N/A</v>
      </c>
      <c r="DJ1132" t="e">
        <f>VLOOKUP(DG1132,Sheet2!$E$2:$I$222,5,FALSE)</f>
        <v>#N/A</v>
      </c>
    </row>
    <row r="1133" spans="1:114" x14ac:dyDescent="0.25">
      <c r="A1133">
        <v>1184</v>
      </c>
      <c r="C1133">
        <v>14425</v>
      </c>
      <c r="D1133">
        <v>4425</v>
      </c>
      <c r="E1133">
        <v>37.775219999999997</v>
      </c>
      <c r="F1133">
        <v>-122.43774999999999</v>
      </c>
      <c r="G1133" t="s">
        <v>835</v>
      </c>
      <c r="H1133" t="s">
        <v>3260</v>
      </c>
      <c r="I1133" t="s">
        <v>4907</v>
      </c>
      <c r="J1133" t="s">
        <v>4949</v>
      </c>
      <c r="K1133" t="s">
        <v>5034</v>
      </c>
      <c r="Q1133" t="s">
        <v>5924</v>
      </c>
      <c r="S1133" t="s">
        <v>6103</v>
      </c>
      <c r="X1133">
        <f t="shared" si="17"/>
        <v>1</v>
      </c>
      <c r="Y1133" t="s">
        <v>6826</v>
      </c>
      <c r="Z1133" t="s">
        <v>6879</v>
      </c>
      <c r="AB1133" t="e">
        <f>VLOOKUP($AA1133,Sheet2!$E$2:$I$222,3,FALSE)</f>
        <v>#N/A</v>
      </c>
      <c r="AC1133" t="e">
        <f>VLOOKUP($AA1133,Sheet2!$E$2:$I$222,4,FALSE)</f>
        <v>#N/A</v>
      </c>
      <c r="AD1133" t="e">
        <f>VLOOKUP($AA1133,Sheet2!$E$2:$I$222,5,FALSE)</f>
        <v>#N/A</v>
      </c>
      <c r="AI1133" t="e">
        <f>VLOOKUP(AH1133,Sheet2!$E$2:$I$222,3,FALSE)</f>
        <v>#N/A</v>
      </c>
      <c r="AJ1133" t="e">
        <f>VLOOKUP(AH1133,Sheet2!$E$2:$I$222,4,FALSE)</f>
        <v>#N/A</v>
      </c>
      <c r="AK1133" t="e">
        <f>VLOOKUP(AH1133,Sheet2!$E$2:$I$222,5,FALSE)</f>
        <v>#N/A</v>
      </c>
      <c r="AL1133"/>
      <c r="AP1133" t="e">
        <f>VLOOKUP(AO1133,Sheet2!$E$2:$I$222,3,FALSE)</f>
        <v>#N/A</v>
      </c>
      <c r="AQ1133" t="e">
        <f>VLOOKUP(AO1133,Sheet2!$E$2:$I$222,4,FALSE)</f>
        <v>#N/A</v>
      </c>
      <c r="AR1133" t="e">
        <f>VLOOKUP(AO1133,Sheet2!$E$2:$I$222,5,FALSE)</f>
        <v>#N/A</v>
      </c>
      <c r="AS1133"/>
      <c r="AW1133" t="e">
        <f>VLOOKUP(AV1133,Sheet2!$E$2:$I$222,3,FALSE)</f>
        <v>#N/A</v>
      </c>
      <c r="AX1133" t="e">
        <f>VLOOKUP(AV1133,Sheet2!$E$2:$I$222,4,FALSE)</f>
        <v>#N/A</v>
      </c>
      <c r="AY1133" t="e">
        <f>VLOOKUP(AV1133,Sheet2!$E$2:$I$222,5,FALSE)</f>
        <v>#N/A</v>
      </c>
      <c r="AZ1133"/>
      <c r="BD1133" t="e">
        <f>VLOOKUP(BC1133,Sheet2!$E$2:$I$222,3,FALSE)</f>
        <v>#N/A</v>
      </c>
      <c r="BE1133" t="e">
        <f>VLOOKUP(BC1133,Sheet2!$E$2:$I$222,4,FALSE)</f>
        <v>#N/A</v>
      </c>
      <c r="BF1133" t="e">
        <f>VLOOKUP(BC1133,Sheet2!$E$2:$I$222,5,FALSE)</f>
        <v>#N/A</v>
      </c>
      <c r="BG1133"/>
      <c r="BK1133" t="e">
        <f>VLOOKUP(BJ1133,Sheet2!$E$2:$I$222,3,FALSE)</f>
        <v>#N/A</v>
      </c>
      <c r="BL1133" t="e">
        <f>VLOOKUP(BJ1133,Sheet2!$E$2:$I$222,4,FALSE)</f>
        <v>#N/A</v>
      </c>
      <c r="BM1133" t="e">
        <f>VLOOKUP(BJ1133,Sheet2!$E$2:$I$222,5,FALSE)</f>
        <v>#N/A</v>
      </c>
      <c r="BN1133"/>
      <c r="BR1133" t="e">
        <f>VLOOKUP(BQ1133,Sheet2!$E$2:$I$222,3,FALSE)</f>
        <v>#N/A</v>
      </c>
      <c r="BS1133" t="e">
        <f>VLOOKUP(BQ1133,Sheet2!$E$2:$I$222,4,FALSE)</f>
        <v>#N/A</v>
      </c>
      <c r="BT1133" t="e">
        <f>VLOOKUP(BQ1133,Sheet2!$E$2:$I$222,5,FALSE)</f>
        <v>#N/A</v>
      </c>
      <c r="BU1133"/>
      <c r="BY1133" t="e">
        <f>VLOOKUP(BX1133,Sheet2!$E$2:$I$222,3,FALSE)</f>
        <v>#N/A</v>
      </c>
      <c r="BZ1133" t="e">
        <f>VLOOKUP(BX1133,Sheet2!$E$2:$I$222,4,FALSE)</f>
        <v>#N/A</v>
      </c>
      <c r="CA1133" t="e">
        <f>VLOOKUP(BX1133,Sheet2!$E$2:$I$222,5,FALSE)</f>
        <v>#N/A</v>
      </c>
      <c r="CB1133"/>
      <c r="CF1133" t="e">
        <f>VLOOKUP(CE1133,Sheet2!$E$2:$I$222,3,FALSE)</f>
        <v>#N/A</v>
      </c>
      <c r="CG1133" t="e">
        <f>VLOOKUP(CE1133,Sheet2!$E$2:$I$222,4,FALSE)</f>
        <v>#N/A</v>
      </c>
      <c r="CH1133" t="e">
        <f>VLOOKUP(CE1133,Sheet2!$E$2:$I$222,5,FALSE)</f>
        <v>#N/A</v>
      </c>
      <c r="CI1133"/>
      <c r="CM1133" t="e">
        <f>VLOOKUP(CL1133,Sheet2!$E$2:$I$222,3,FALSE)</f>
        <v>#N/A</v>
      </c>
      <c r="CN1133" t="e">
        <f>VLOOKUP(CL1133,Sheet2!$E$2:$I$222,4,FALSE)</f>
        <v>#N/A</v>
      </c>
      <c r="CO1133" t="e">
        <f>VLOOKUP(CL1133,Sheet2!$E$2:$I$222,5,FALSE)</f>
        <v>#N/A</v>
      </c>
      <c r="CP1133"/>
      <c r="CT1133" t="e">
        <f>VLOOKUP(CS1133,Sheet2!$E$2:$I$222,3,FALSE)</f>
        <v>#N/A</v>
      </c>
      <c r="CU1133" t="e">
        <f>VLOOKUP(CS1133,Sheet2!$E$2:$I$222,4,FALSE)</f>
        <v>#N/A</v>
      </c>
      <c r="CV1133" t="e">
        <f>VLOOKUP(CS1133,Sheet2!$E$2:$I$222,5,FALSE)</f>
        <v>#N/A</v>
      </c>
      <c r="CW1133"/>
      <c r="DA1133" t="e">
        <f>VLOOKUP(CZ1133,Sheet2!$E$2:$I$222,3,FALSE)</f>
        <v>#N/A</v>
      </c>
      <c r="DB1133" t="e">
        <f>VLOOKUP(CZ1133,Sheet2!$E$2:$I$222,4,FALSE)</f>
        <v>#N/A</v>
      </c>
      <c r="DC1133" t="e">
        <f>VLOOKUP(CZ1133,Sheet2!$E$2:$I$222,5,FALSE)</f>
        <v>#N/A</v>
      </c>
      <c r="DD1133"/>
      <c r="DH1133" t="e">
        <f>VLOOKUP(DG1133,Sheet2!$E$2:$I$222,3,FALSE)</f>
        <v>#N/A</v>
      </c>
      <c r="DI1133" t="e">
        <f>VLOOKUP(DG1133,Sheet2!$E$2:$I$222,4,FALSE)</f>
        <v>#N/A</v>
      </c>
      <c r="DJ1133" t="e">
        <f>VLOOKUP(DG1133,Sheet2!$E$2:$I$222,5,FALSE)</f>
        <v>#N/A</v>
      </c>
    </row>
    <row r="1134" spans="1:114" x14ac:dyDescent="0.25">
      <c r="A1134">
        <v>1185</v>
      </c>
      <c r="C1134">
        <v>14426</v>
      </c>
      <c r="D1134">
        <v>4426</v>
      </c>
      <c r="E1134">
        <v>37.774749999999997</v>
      </c>
      <c r="F1134">
        <v>-122.43785</v>
      </c>
      <c r="G1134" t="s">
        <v>835</v>
      </c>
      <c r="H1134" t="s">
        <v>3260</v>
      </c>
      <c r="I1134" t="s">
        <v>4913</v>
      </c>
      <c r="J1134" t="s">
        <v>4949</v>
      </c>
      <c r="K1134" t="s">
        <v>4969</v>
      </c>
      <c r="Q1134" t="s">
        <v>5924</v>
      </c>
      <c r="R1134">
        <v>2198</v>
      </c>
      <c r="S1134" t="s">
        <v>6105</v>
      </c>
      <c r="X1134">
        <f t="shared" si="17"/>
        <v>1</v>
      </c>
      <c r="Y1134" t="s">
        <v>6826</v>
      </c>
      <c r="Z1134" t="s">
        <v>6881</v>
      </c>
      <c r="AB1134" t="e">
        <f>VLOOKUP($AA1134,Sheet2!$E$2:$I$222,3,FALSE)</f>
        <v>#N/A</v>
      </c>
      <c r="AC1134" t="e">
        <f>VLOOKUP($AA1134,Sheet2!$E$2:$I$222,4,FALSE)</f>
        <v>#N/A</v>
      </c>
      <c r="AD1134" t="e">
        <f>VLOOKUP($AA1134,Sheet2!$E$2:$I$222,5,FALSE)</f>
        <v>#N/A</v>
      </c>
      <c r="AI1134" t="e">
        <f>VLOOKUP(AH1134,Sheet2!$E$2:$I$222,3,FALSE)</f>
        <v>#N/A</v>
      </c>
      <c r="AJ1134" t="e">
        <f>VLOOKUP(AH1134,Sheet2!$E$2:$I$222,4,FALSE)</f>
        <v>#N/A</v>
      </c>
      <c r="AK1134" t="e">
        <f>VLOOKUP(AH1134,Sheet2!$E$2:$I$222,5,FALSE)</f>
        <v>#N/A</v>
      </c>
      <c r="AL1134"/>
      <c r="AP1134" t="e">
        <f>VLOOKUP(AO1134,Sheet2!$E$2:$I$222,3,FALSE)</f>
        <v>#N/A</v>
      </c>
      <c r="AQ1134" t="e">
        <f>VLOOKUP(AO1134,Sheet2!$E$2:$I$222,4,FALSE)</f>
        <v>#N/A</v>
      </c>
      <c r="AR1134" t="e">
        <f>VLOOKUP(AO1134,Sheet2!$E$2:$I$222,5,FALSE)</f>
        <v>#N/A</v>
      </c>
      <c r="AS1134"/>
      <c r="AW1134" t="e">
        <f>VLOOKUP(AV1134,Sheet2!$E$2:$I$222,3,FALSE)</f>
        <v>#N/A</v>
      </c>
      <c r="AX1134" t="e">
        <f>VLOOKUP(AV1134,Sheet2!$E$2:$I$222,4,FALSE)</f>
        <v>#N/A</v>
      </c>
      <c r="AY1134" t="e">
        <f>VLOOKUP(AV1134,Sheet2!$E$2:$I$222,5,FALSE)</f>
        <v>#N/A</v>
      </c>
      <c r="AZ1134"/>
      <c r="BD1134" t="e">
        <f>VLOOKUP(BC1134,Sheet2!$E$2:$I$222,3,FALSE)</f>
        <v>#N/A</v>
      </c>
      <c r="BE1134" t="e">
        <f>VLOOKUP(BC1134,Sheet2!$E$2:$I$222,4,FALSE)</f>
        <v>#N/A</v>
      </c>
      <c r="BF1134" t="e">
        <f>VLOOKUP(BC1134,Sheet2!$E$2:$I$222,5,FALSE)</f>
        <v>#N/A</v>
      </c>
      <c r="BG1134"/>
      <c r="BK1134" t="e">
        <f>VLOOKUP(BJ1134,Sheet2!$E$2:$I$222,3,FALSE)</f>
        <v>#N/A</v>
      </c>
      <c r="BL1134" t="e">
        <f>VLOOKUP(BJ1134,Sheet2!$E$2:$I$222,4,FALSE)</f>
        <v>#N/A</v>
      </c>
      <c r="BM1134" t="e">
        <f>VLOOKUP(BJ1134,Sheet2!$E$2:$I$222,5,FALSE)</f>
        <v>#N/A</v>
      </c>
      <c r="BN1134"/>
      <c r="BR1134" t="e">
        <f>VLOOKUP(BQ1134,Sheet2!$E$2:$I$222,3,FALSE)</f>
        <v>#N/A</v>
      </c>
      <c r="BS1134" t="e">
        <f>VLOOKUP(BQ1134,Sheet2!$E$2:$I$222,4,FALSE)</f>
        <v>#N/A</v>
      </c>
      <c r="BT1134" t="e">
        <f>VLOOKUP(BQ1134,Sheet2!$E$2:$I$222,5,FALSE)</f>
        <v>#N/A</v>
      </c>
      <c r="BU1134"/>
      <c r="BY1134" t="e">
        <f>VLOOKUP(BX1134,Sheet2!$E$2:$I$222,3,FALSE)</f>
        <v>#N/A</v>
      </c>
      <c r="BZ1134" t="e">
        <f>VLOOKUP(BX1134,Sheet2!$E$2:$I$222,4,FALSE)</f>
        <v>#N/A</v>
      </c>
      <c r="CA1134" t="e">
        <f>VLOOKUP(BX1134,Sheet2!$E$2:$I$222,5,FALSE)</f>
        <v>#N/A</v>
      </c>
      <c r="CB1134"/>
      <c r="CF1134" t="e">
        <f>VLOOKUP(CE1134,Sheet2!$E$2:$I$222,3,FALSE)</f>
        <v>#N/A</v>
      </c>
      <c r="CG1134" t="e">
        <f>VLOOKUP(CE1134,Sheet2!$E$2:$I$222,4,FALSE)</f>
        <v>#N/A</v>
      </c>
      <c r="CH1134" t="e">
        <f>VLOOKUP(CE1134,Sheet2!$E$2:$I$222,5,FALSE)</f>
        <v>#N/A</v>
      </c>
      <c r="CI1134"/>
      <c r="CM1134" t="e">
        <f>VLOOKUP(CL1134,Sheet2!$E$2:$I$222,3,FALSE)</f>
        <v>#N/A</v>
      </c>
      <c r="CN1134" t="e">
        <f>VLOOKUP(CL1134,Sheet2!$E$2:$I$222,4,FALSE)</f>
        <v>#N/A</v>
      </c>
      <c r="CO1134" t="e">
        <f>VLOOKUP(CL1134,Sheet2!$E$2:$I$222,5,FALSE)</f>
        <v>#N/A</v>
      </c>
      <c r="CP1134"/>
      <c r="CT1134" t="e">
        <f>VLOOKUP(CS1134,Sheet2!$E$2:$I$222,3,FALSE)</f>
        <v>#N/A</v>
      </c>
      <c r="CU1134" t="e">
        <f>VLOOKUP(CS1134,Sheet2!$E$2:$I$222,4,FALSE)</f>
        <v>#N/A</v>
      </c>
      <c r="CV1134" t="e">
        <f>VLOOKUP(CS1134,Sheet2!$E$2:$I$222,5,FALSE)</f>
        <v>#N/A</v>
      </c>
      <c r="CW1134"/>
      <c r="DA1134" t="e">
        <f>VLOOKUP(CZ1134,Sheet2!$E$2:$I$222,3,FALSE)</f>
        <v>#N/A</v>
      </c>
      <c r="DB1134" t="e">
        <f>VLOOKUP(CZ1134,Sheet2!$E$2:$I$222,4,FALSE)</f>
        <v>#N/A</v>
      </c>
      <c r="DC1134" t="e">
        <f>VLOOKUP(CZ1134,Sheet2!$E$2:$I$222,5,FALSE)</f>
        <v>#N/A</v>
      </c>
      <c r="DD1134"/>
      <c r="DH1134" t="e">
        <f>VLOOKUP(DG1134,Sheet2!$E$2:$I$222,3,FALSE)</f>
        <v>#N/A</v>
      </c>
      <c r="DI1134" t="e">
        <f>VLOOKUP(DG1134,Sheet2!$E$2:$I$222,4,FALSE)</f>
        <v>#N/A</v>
      </c>
      <c r="DJ1134" t="e">
        <f>VLOOKUP(DG1134,Sheet2!$E$2:$I$222,5,FALSE)</f>
        <v>#N/A</v>
      </c>
    </row>
    <row r="1135" spans="1:114" x14ac:dyDescent="0.25">
      <c r="A1135">
        <v>1186</v>
      </c>
      <c r="C1135">
        <v>14427</v>
      </c>
      <c r="D1135">
        <v>4427</v>
      </c>
      <c r="E1135">
        <v>37.791539999999998</v>
      </c>
      <c r="F1135">
        <v>-122.44108</v>
      </c>
      <c r="G1135" t="s">
        <v>836</v>
      </c>
      <c r="H1135" t="s">
        <v>3261</v>
      </c>
      <c r="I1135" t="s">
        <v>4908</v>
      </c>
      <c r="J1135" t="s">
        <v>4948</v>
      </c>
      <c r="Q1135" t="s">
        <v>5924</v>
      </c>
      <c r="S1135" t="s">
        <v>6103</v>
      </c>
      <c r="X1135">
        <f t="shared" si="17"/>
        <v>1</v>
      </c>
      <c r="Y1135" t="s">
        <v>6826</v>
      </c>
      <c r="Z1135" t="s">
        <v>6879</v>
      </c>
      <c r="AB1135" t="e">
        <f>VLOOKUP($AA1135,Sheet2!$E$2:$I$222,3,FALSE)</f>
        <v>#N/A</v>
      </c>
      <c r="AC1135" t="e">
        <f>VLOOKUP($AA1135,Sheet2!$E$2:$I$222,4,FALSE)</f>
        <v>#N/A</v>
      </c>
      <c r="AD1135" t="e">
        <f>VLOOKUP($AA1135,Sheet2!$E$2:$I$222,5,FALSE)</f>
        <v>#N/A</v>
      </c>
      <c r="AI1135" t="e">
        <f>VLOOKUP(AH1135,Sheet2!$E$2:$I$222,3,FALSE)</f>
        <v>#N/A</v>
      </c>
      <c r="AJ1135" t="e">
        <f>VLOOKUP(AH1135,Sheet2!$E$2:$I$222,4,FALSE)</f>
        <v>#N/A</v>
      </c>
      <c r="AK1135" t="e">
        <f>VLOOKUP(AH1135,Sheet2!$E$2:$I$222,5,FALSE)</f>
        <v>#N/A</v>
      </c>
      <c r="AL1135"/>
      <c r="AP1135" t="e">
        <f>VLOOKUP(AO1135,Sheet2!$E$2:$I$222,3,FALSE)</f>
        <v>#N/A</v>
      </c>
      <c r="AQ1135" t="e">
        <f>VLOOKUP(AO1135,Sheet2!$E$2:$I$222,4,FALSE)</f>
        <v>#N/A</v>
      </c>
      <c r="AR1135" t="e">
        <f>VLOOKUP(AO1135,Sheet2!$E$2:$I$222,5,FALSE)</f>
        <v>#N/A</v>
      </c>
      <c r="AS1135"/>
      <c r="AW1135" t="e">
        <f>VLOOKUP(AV1135,Sheet2!$E$2:$I$222,3,FALSE)</f>
        <v>#N/A</v>
      </c>
      <c r="AX1135" t="e">
        <f>VLOOKUP(AV1135,Sheet2!$E$2:$I$222,4,FALSE)</f>
        <v>#N/A</v>
      </c>
      <c r="AY1135" t="e">
        <f>VLOOKUP(AV1135,Sheet2!$E$2:$I$222,5,FALSE)</f>
        <v>#N/A</v>
      </c>
      <c r="AZ1135"/>
      <c r="BD1135" t="e">
        <f>VLOOKUP(BC1135,Sheet2!$E$2:$I$222,3,FALSE)</f>
        <v>#N/A</v>
      </c>
      <c r="BE1135" t="e">
        <f>VLOOKUP(BC1135,Sheet2!$E$2:$I$222,4,FALSE)</f>
        <v>#N/A</v>
      </c>
      <c r="BF1135" t="e">
        <f>VLOOKUP(BC1135,Sheet2!$E$2:$I$222,5,FALSE)</f>
        <v>#N/A</v>
      </c>
      <c r="BG1135"/>
      <c r="BK1135" t="e">
        <f>VLOOKUP(BJ1135,Sheet2!$E$2:$I$222,3,FALSE)</f>
        <v>#N/A</v>
      </c>
      <c r="BL1135" t="e">
        <f>VLOOKUP(BJ1135,Sheet2!$E$2:$I$222,4,FALSE)</f>
        <v>#N/A</v>
      </c>
      <c r="BM1135" t="e">
        <f>VLOOKUP(BJ1135,Sheet2!$E$2:$I$222,5,FALSE)</f>
        <v>#N/A</v>
      </c>
      <c r="BN1135"/>
      <c r="BR1135" t="e">
        <f>VLOOKUP(BQ1135,Sheet2!$E$2:$I$222,3,FALSE)</f>
        <v>#N/A</v>
      </c>
      <c r="BS1135" t="e">
        <f>VLOOKUP(BQ1135,Sheet2!$E$2:$I$222,4,FALSE)</f>
        <v>#N/A</v>
      </c>
      <c r="BT1135" t="e">
        <f>VLOOKUP(BQ1135,Sheet2!$E$2:$I$222,5,FALSE)</f>
        <v>#N/A</v>
      </c>
      <c r="BU1135"/>
      <c r="BY1135" t="e">
        <f>VLOOKUP(BX1135,Sheet2!$E$2:$I$222,3,FALSE)</f>
        <v>#N/A</v>
      </c>
      <c r="BZ1135" t="e">
        <f>VLOOKUP(BX1135,Sheet2!$E$2:$I$222,4,FALSE)</f>
        <v>#N/A</v>
      </c>
      <c r="CA1135" t="e">
        <f>VLOOKUP(BX1135,Sheet2!$E$2:$I$222,5,FALSE)</f>
        <v>#N/A</v>
      </c>
      <c r="CB1135"/>
      <c r="CF1135" t="e">
        <f>VLOOKUP(CE1135,Sheet2!$E$2:$I$222,3,FALSE)</f>
        <v>#N/A</v>
      </c>
      <c r="CG1135" t="e">
        <f>VLOOKUP(CE1135,Sheet2!$E$2:$I$222,4,FALSE)</f>
        <v>#N/A</v>
      </c>
      <c r="CH1135" t="e">
        <f>VLOOKUP(CE1135,Sheet2!$E$2:$I$222,5,FALSE)</f>
        <v>#N/A</v>
      </c>
      <c r="CI1135"/>
      <c r="CM1135" t="e">
        <f>VLOOKUP(CL1135,Sheet2!$E$2:$I$222,3,FALSE)</f>
        <v>#N/A</v>
      </c>
      <c r="CN1135" t="e">
        <f>VLOOKUP(CL1135,Sheet2!$E$2:$I$222,4,FALSE)</f>
        <v>#N/A</v>
      </c>
      <c r="CO1135" t="e">
        <f>VLOOKUP(CL1135,Sheet2!$E$2:$I$222,5,FALSE)</f>
        <v>#N/A</v>
      </c>
      <c r="CP1135"/>
      <c r="CT1135" t="e">
        <f>VLOOKUP(CS1135,Sheet2!$E$2:$I$222,3,FALSE)</f>
        <v>#N/A</v>
      </c>
      <c r="CU1135" t="e">
        <f>VLOOKUP(CS1135,Sheet2!$E$2:$I$222,4,FALSE)</f>
        <v>#N/A</v>
      </c>
      <c r="CV1135" t="e">
        <f>VLOOKUP(CS1135,Sheet2!$E$2:$I$222,5,FALSE)</f>
        <v>#N/A</v>
      </c>
      <c r="CW1135"/>
      <c r="DA1135" t="e">
        <f>VLOOKUP(CZ1135,Sheet2!$E$2:$I$222,3,FALSE)</f>
        <v>#N/A</v>
      </c>
      <c r="DB1135" t="e">
        <f>VLOOKUP(CZ1135,Sheet2!$E$2:$I$222,4,FALSE)</f>
        <v>#N/A</v>
      </c>
      <c r="DC1135" t="e">
        <f>VLOOKUP(CZ1135,Sheet2!$E$2:$I$222,5,FALSE)</f>
        <v>#N/A</v>
      </c>
      <c r="DD1135"/>
      <c r="DH1135" t="e">
        <f>VLOOKUP(DG1135,Sheet2!$E$2:$I$222,3,FALSE)</f>
        <v>#N/A</v>
      </c>
      <c r="DI1135" t="e">
        <f>VLOOKUP(DG1135,Sheet2!$E$2:$I$222,4,FALSE)</f>
        <v>#N/A</v>
      </c>
      <c r="DJ1135" t="e">
        <f>VLOOKUP(DG1135,Sheet2!$E$2:$I$222,5,FALSE)</f>
        <v>#N/A</v>
      </c>
    </row>
    <row r="1136" spans="1:114" x14ac:dyDescent="0.25">
      <c r="A1136">
        <v>1187</v>
      </c>
      <c r="C1136">
        <v>14428</v>
      </c>
      <c r="D1136">
        <v>4428</v>
      </c>
      <c r="E1136">
        <v>37.778080000000003</v>
      </c>
      <c r="F1136">
        <v>-122.43832</v>
      </c>
      <c r="G1136" t="s">
        <v>837</v>
      </c>
      <c r="H1136" t="s">
        <v>3262</v>
      </c>
      <c r="I1136" t="s">
        <v>4907</v>
      </c>
      <c r="J1136" t="s">
        <v>4949</v>
      </c>
      <c r="K1136" t="s">
        <v>4966</v>
      </c>
      <c r="Q1136" t="s">
        <v>5924</v>
      </c>
      <c r="S1136" t="s">
        <v>6103</v>
      </c>
      <c r="X1136">
        <f t="shared" si="17"/>
        <v>1</v>
      </c>
      <c r="Y1136" t="s">
        <v>6826</v>
      </c>
      <c r="Z1136" t="s">
        <v>6879</v>
      </c>
      <c r="AB1136" t="e">
        <f>VLOOKUP($AA1136,Sheet2!$E$2:$I$222,3,FALSE)</f>
        <v>#N/A</v>
      </c>
      <c r="AC1136" t="e">
        <f>VLOOKUP($AA1136,Sheet2!$E$2:$I$222,4,FALSE)</f>
        <v>#N/A</v>
      </c>
      <c r="AD1136" t="e">
        <f>VLOOKUP($AA1136,Sheet2!$E$2:$I$222,5,FALSE)</f>
        <v>#N/A</v>
      </c>
      <c r="AI1136" t="e">
        <f>VLOOKUP(AH1136,Sheet2!$E$2:$I$222,3,FALSE)</f>
        <v>#N/A</v>
      </c>
      <c r="AJ1136" t="e">
        <f>VLOOKUP(AH1136,Sheet2!$E$2:$I$222,4,FALSE)</f>
        <v>#N/A</v>
      </c>
      <c r="AK1136" t="e">
        <f>VLOOKUP(AH1136,Sheet2!$E$2:$I$222,5,FALSE)</f>
        <v>#N/A</v>
      </c>
      <c r="AL1136"/>
      <c r="AP1136" t="e">
        <f>VLOOKUP(AO1136,Sheet2!$E$2:$I$222,3,FALSE)</f>
        <v>#N/A</v>
      </c>
      <c r="AQ1136" t="e">
        <f>VLOOKUP(AO1136,Sheet2!$E$2:$I$222,4,FALSE)</f>
        <v>#N/A</v>
      </c>
      <c r="AR1136" t="e">
        <f>VLOOKUP(AO1136,Sheet2!$E$2:$I$222,5,FALSE)</f>
        <v>#N/A</v>
      </c>
      <c r="AS1136"/>
      <c r="AW1136" t="e">
        <f>VLOOKUP(AV1136,Sheet2!$E$2:$I$222,3,FALSE)</f>
        <v>#N/A</v>
      </c>
      <c r="AX1136" t="e">
        <f>VLOOKUP(AV1136,Sheet2!$E$2:$I$222,4,FALSE)</f>
        <v>#N/A</v>
      </c>
      <c r="AY1136" t="e">
        <f>VLOOKUP(AV1136,Sheet2!$E$2:$I$222,5,FALSE)</f>
        <v>#N/A</v>
      </c>
      <c r="AZ1136"/>
      <c r="BD1136" t="e">
        <f>VLOOKUP(BC1136,Sheet2!$E$2:$I$222,3,FALSE)</f>
        <v>#N/A</v>
      </c>
      <c r="BE1136" t="e">
        <f>VLOOKUP(BC1136,Sheet2!$E$2:$I$222,4,FALSE)</f>
        <v>#N/A</v>
      </c>
      <c r="BF1136" t="e">
        <f>VLOOKUP(BC1136,Sheet2!$E$2:$I$222,5,FALSE)</f>
        <v>#N/A</v>
      </c>
      <c r="BG1136"/>
      <c r="BK1136" t="e">
        <f>VLOOKUP(BJ1136,Sheet2!$E$2:$I$222,3,FALSE)</f>
        <v>#N/A</v>
      </c>
      <c r="BL1136" t="e">
        <f>VLOOKUP(BJ1136,Sheet2!$E$2:$I$222,4,FALSE)</f>
        <v>#N/A</v>
      </c>
      <c r="BM1136" t="e">
        <f>VLOOKUP(BJ1136,Sheet2!$E$2:$I$222,5,FALSE)</f>
        <v>#N/A</v>
      </c>
      <c r="BN1136"/>
      <c r="BR1136" t="e">
        <f>VLOOKUP(BQ1136,Sheet2!$E$2:$I$222,3,FALSE)</f>
        <v>#N/A</v>
      </c>
      <c r="BS1136" t="e">
        <f>VLOOKUP(BQ1136,Sheet2!$E$2:$I$222,4,FALSE)</f>
        <v>#N/A</v>
      </c>
      <c r="BT1136" t="e">
        <f>VLOOKUP(BQ1136,Sheet2!$E$2:$I$222,5,FALSE)</f>
        <v>#N/A</v>
      </c>
      <c r="BU1136"/>
      <c r="BY1136" t="e">
        <f>VLOOKUP(BX1136,Sheet2!$E$2:$I$222,3,FALSE)</f>
        <v>#N/A</v>
      </c>
      <c r="BZ1136" t="e">
        <f>VLOOKUP(BX1136,Sheet2!$E$2:$I$222,4,FALSE)</f>
        <v>#N/A</v>
      </c>
      <c r="CA1136" t="e">
        <f>VLOOKUP(BX1136,Sheet2!$E$2:$I$222,5,FALSE)</f>
        <v>#N/A</v>
      </c>
      <c r="CB1136"/>
      <c r="CF1136" t="e">
        <f>VLOOKUP(CE1136,Sheet2!$E$2:$I$222,3,FALSE)</f>
        <v>#N/A</v>
      </c>
      <c r="CG1136" t="e">
        <f>VLOOKUP(CE1136,Sheet2!$E$2:$I$222,4,FALSE)</f>
        <v>#N/A</v>
      </c>
      <c r="CH1136" t="e">
        <f>VLOOKUP(CE1136,Sheet2!$E$2:$I$222,5,FALSE)</f>
        <v>#N/A</v>
      </c>
      <c r="CI1136"/>
      <c r="CM1136" t="e">
        <f>VLOOKUP(CL1136,Sheet2!$E$2:$I$222,3,FALSE)</f>
        <v>#N/A</v>
      </c>
      <c r="CN1136" t="e">
        <f>VLOOKUP(CL1136,Sheet2!$E$2:$I$222,4,FALSE)</f>
        <v>#N/A</v>
      </c>
      <c r="CO1136" t="e">
        <f>VLOOKUP(CL1136,Sheet2!$E$2:$I$222,5,FALSE)</f>
        <v>#N/A</v>
      </c>
      <c r="CP1136"/>
      <c r="CT1136" t="e">
        <f>VLOOKUP(CS1136,Sheet2!$E$2:$I$222,3,FALSE)</f>
        <v>#N/A</v>
      </c>
      <c r="CU1136" t="e">
        <f>VLOOKUP(CS1136,Sheet2!$E$2:$I$222,4,FALSE)</f>
        <v>#N/A</v>
      </c>
      <c r="CV1136" t="e">
        <f>VLOOKUP(CS1136,Sheet2!$E$2:$I$222,5,FALSE)</f>
        <v>#N/A</v>
      </c>
      <c r="CW1136"/>
      <c r="DA1136" t="e">
        <f>VLOOKUP(CZ1136,Sheet2!$E$2:$I$222,3,FALSE)</f>
        <v>#N/A</v>
      </c>
      <c r="DB1136" t="e">
        <f>VLOOKUP(CZ1136,Sheet2!$E$2:$I$222,4,FALSE)</f>
        <v>#N/A</v>
      </c>
      <c r="DC1136" t="e">
        <f>VLOOKUP(CZ1136,Sheet2!$E$2:$I$222,5,FALSE)</f>
        <v>#N/A</v>
      </c>
      <c r="DD1136"/>
      <c r="DH1136" t="e">
        <f>VLOOKUP(DG1136,Sheet2!$E$2:$I$222,3,FALSE)</f>
        <v>#N/A</v>
      </c>
      <c r="DI1136" t="e">
        <f>VLOOKUP(DG1136,Sheet2!$E$2:$I$222,4,FALSE)</f>
        <v>#N/A</v>
      </c>
      <c r="DJ1136" t="e">
        <f>VLOOKUP(DG1136,Sheet2!$E$2:$I$222,5,FALSE)</f>
        <v>#N/A</v>
      </c>
    </row>
    <row r="1137" spans="1:114" x14ac:dyDescent="0.25">
      <c r="A1137">
        <v>1188</v>
      </c>
      <c r="C1137">
        <v>14429</v>
      </c>
      <c r="D1137">
        <v>4429</v>
      </c>
      <c r="E1137">
        <v>37.777549999999998</v>
      </c>
      <c r="F1137">
        <v>-122.4384</v>
      </c>
      <c r="G1137" t="s">
        <v>837</v>
      </c>
      <c r="H1137" t="s">
        <v>3262</v>
      </c>
      <c r="I1137" t="s">
        <v>4913</v>
      </c>
      <c r="J1137" t="s">
        <v>4949</v>
      </c>
      <c r="K1137" t="s">
        <v>4966</v>
      </c>
      <c r="Q1137" t="s">
        <v>5924</v>
      </c>
      <c r="R1137">
        <v>2199</v>
      </c>
      <c r="S1137" t="s">
        <v>6105</v>
      </c>
      <c r="X1137">
        <f t="shared" si="17"/>
        <v>1</v>
      </c>
      <c r="Y1137" t="s">
        <v>6826</v>
      </c>
      <c r="Z1137" t="s">
        <v>6881</v>
      </c>
      <c r="AB1137" t="e">
        <f>VLOOKUP($AA1137,Sheet2!$E$2:$I$222,3,FALSE)</f>
        <v>#N/A</v>
      </c>
      <c r="AC1137" t="e">
        <f>VLOOKUP($AA1137,Sheet2!$E$2:$I$222,4,FALSE)</f>
        <v>#N/A</v>
      </c>
      <c r="AD1137" t="e">
        <f>VLOOKUP($AA1137,Sheet2!$E$2:$I$222,5,FALSE)</f>
        <v>#N/A</v>
      </c>
      <c r="AI1137" t="e">
        <f>VLOOKUP(AH1137,Sheet2!$E$2:$I$222,3,FALSE)</f>
        <v>#N/A</v>
      </c>
      <c r="AJ1137" t="e">
        <f>VLOOKUP(AH1137,Sheet2!$E$2:$I$222,4,FALSE)</f>
        <v>#N/A</v>
      </c>
      <c r="AK1137" t="e">
        <f>VLOOKUP(AH1137,Sheet2!$E$2:$I$222,5,FALSE)</f>
        <v>#N/A</v>
      </c>
      <c r="AL1137"/>
      <c r="AP1137" t="e">
        <f>VLOOKUP(AO1137,Sheet2!$E$2:$I$222,3,FALSE)</f>
        <v>#N/A</v>
      </c>
      <c r="AQ1137" t="e">
        <f>VLOOKUP(AO1137,Sheet2!$E$2:$I$222,4,FALSE)</f>
        <v>#N/A</v>
      </c>
      <c r="AR1137" t="e">
        <f>VLOOKUP(AO1137,Sheet2!$E$2:$I$222,5,FALSE)</f>
        <v>#N/A</v>
      </c>
      <c r="AS1137"/>
      <c r="AW1137" t="e">
        <f>VLOOKUP(AV1137,Sheet2!$E$2:$I$222,3,FALSE)</f>
        <v>#N/A</v>
      </c>
      <c r="AX1137" t="e">
        <f>VLOOKUP(AV1137,Sheet2!$E$2:$I$222,4,FALSE)</f>
        <v>#N/A</v>
      </c>
      <c r="AY1137" t="e">
        <f>VLOOKUP(AV1137,Sheet2!$E$2:$I$222,5,FALSE)</f>
        <v>#N/A</v>
      </c>
      <c r="AZ1137"/>
      <c r="BD1137" t="e">
        <f>VLOOKUP(BC1137,Sheet2!$E$2:$I$222,3,FALSE)</f>
        <v>#N/A</v>
      </c>
      <c r="BE1137" t="e">
        <f>VLOOKUP(BC1137,Sheet2!$E$2:$I$222,4,FALSE)</f>
        <v>#N/A</v>
      </c>
      <c r="BF1137" t="e">
        <f>VLOOKUP(BC1137,Sheet2!$E$2:$I$222,5,FALSE)</f>
        <v>#N/A</v>
      </c>
      <c r="BG1137"/>
      <c r="BK1137" t="e">
        <f>VLOOKUP(BJ1137,Sheet2!$E$2:$I$222,3,FALSE)</f>
        <v>#N/A</v>
      </c>
      <c r="BL1137" t="e">
        <f>VLOOKUP(BJ1137,Sheet2!$E$2:$I$222,4,FALSE)</f>
        <v>#N/A</v>
      </c>
      <c r="BM1137" t="e">
        <f>VLOOKUP(BJ1137,Sheet2!$E$2:$I$222,5,FALSE)</f>
        <v>#N/A</v>
      </c>
      <c r="BN1137"/>
      <c r="BR1137" t="e">
        <f>VLOOKUP(BQ1137,Sheet2!$E$2:$I$222,3,FALSE)</f>
        <v>#N/A</v>
      </c>
      <c r="BS1137" t="e">
        <f>VLOOKUP(BQ1137,Sheet2!$E$2:$I$222,4,FALSE)</f>
        <v>#N/A</v>
      </c>
      <c r="BT1137" t="e">
        <f>VLOOKUP(BQ1137,Sheet2!$E$2:$I$222,5,FALSE)</f>
        <v>#N/A</v>
      </c>
      <c r="BU1137"/>
      <c r="BY1137" t="e">
        <f>VLOOKUP(BX1137,Sheet2!$E$2:$I$222,3,FALSE)</f>
        <v>#N/A</v>
      </c>
      <c r="BZ1137" t="e">
        <f>VLOOKUP(BX1137,Sheet2!$E$2:$I$222,4,FALSE)</f>
        <v>#N/A</v>
      </c>
      <c r="CA1137" t="e">
        <f>VLOOKUP(BX1137,Sheet2!$E$2:$I$222,5,FALSE)</f>
        <v>#N/A</v>
      </c>
      <c r="CB1137"/>
      <c r="CF1137" t="e">
        <f>VLOOKUP(CE1137,Sheet2!$E$2:$I$222,3,FALSE)</f>
        <v>#N/A</v>
      </c>
      <c r="CG1137" t="e">
        <f>VLOOKUP(CE1137,Sheet2!$E$2:$I$222,4,FALSE)</f>
        <v>#N/A</v>
      </c>
      <c r="CH1137" t="e">
        <f>VLOOKUP(CE1137,Sheet2!$E$2:$I$222,5,FALSE)</f>
        <v>#N/A</v>
      </c>
      <c r="CI1137"/>
      <c r="CM1137" t="e">
        <f>VLOOKUP(CL1137,Sheet2!$E$2:$I$222,3,FALSE)</f>
        <v>#N/A</v>
      </c>
      <c r="CN1137" t="e">
        <f>VLOOKUP(CL1137,Sheet2!$E$2:$I$222,4,FALSE)</f>
        <v>#N/A</v>
      </c>
      <c r="CO1137" t="e">
        <f>VLOOKUP(CL1137,Sheet2!$E$2:$I$222,5,FALSE)</f>
        <v>#N/A</v>
      </c>
      <c r="CP1137"/>
      <c r="CT1137" t="e">
        <f>VLOOKUP(CS1137,Sheet2!$E$2:$I$222,3,FALSE)</f>
        <v>#N/A</v>
      </c>
      <c r="CU1137" t="e">
        <f>VLOOKUP(CS1137,Sheet2!$E$2:$I$222,4,FALSE)</f>
        <v>#N/A</v>
      </c>
      <c r="CV1137" t="e">
        <f>VLOOKUP(CS1137,Sheet2!$E$2:$I$222,5,FALSE)</f>
        <v>#N/A</v>
      </c>
      <c r="CW1137"/>
      <c r="DA1137" t="e">
        <f>VLOOKUP(CZ1137,Sheet2!$E$2:$I$222,3,FALSE)</f>
        <v>#N/A</v>
      </c>
      <c r="DB1137" t="e">
        <f>VLOOKUP(CZ1137,Sheet2!$E$2:$I$222,4,FALSE)</f>
        <v>#N/A</v>
      </c>
      <c r="DC1137" t="e">
        <f>VLOOKUP(CZ1137,Sheet2!$E$2:$I$222,5,FALSE)</f>
        <v>#N/A</v>
      </c>
      <c r="DD1137"/>
      <c r="DH1137" t="e">
        <f>VLOOKUP(DG1137,Sheet2!$E$2:$I$222,3,FALSE)</f>
        <v>#N/A</v>
      </c>
      <c r="DI1137" t="e">
        <f>VLOOKUP(DG1137,Sheet2!$E$2:$I$222,4,FALSE)</f>
        <v>#N/A</v>
      </c>
      <c r="DJ1137" t="e">
        <f>VLOOKUP(DG1137,Sheet2!$E$2:$I$222,5,FALSE)</f>
        <v>#N/A</v>
      </c>
    </row>
    <row r="1138" spans="1:114" x14ac:dyDescent="0.25">
      <c r="A1138">
        <v>1189</v>
      </c>
      <c r="C1138">
        <v>14430</v>
      </c>
      <c r="D1138">
        <v>4430</v>
      </c>
      <c r="E1138">
        <v>37.802880000000002</v>
      </c>
      <c r="F1138">
        <v>-122.44347999999999</v>
      </c>
      <c r="G1138" t="s">
        <v>838</v>
      </c>
      <c r="H1138" t="s">
        <v>3263</v>
      </c>
      <c r="I1138" t="s">
        <v>4919</v>
      </c>
      <c r="J1138" t="s">
        <v>4948</v>
      </c>
      <c r="Q1138" t="s">
        <v>5924</v>
      </c>
      <c r="S1138" t="s">
        <v>6005</v>
      </c>
      <c r="X1138">
        <f t="shared" si="17"/>
        <v>1</v>
      </c>
      <c r="Y1138" t="s">
        <v>6819</v>
      </c>
      <c r="Z1138" t="s">
        <v>6881</v>
      </c>
      <c r="AB1138" t="e">
        <f>VLOOKUP($AA1138,Sheet2!$E$2:$I$222,3,FALSE)</f>
        <v>#N/A</v>
      </c>
      <c r="AC1138" t="e">
        <f>VLOOKUP($AA1138,Sheet2!$E$2:$I$222,4,FALSE)</f>
        <v>#N/A</v>
      </c>
      <c r="AD1138" t="e">
        <f>VLOOKUP($AA1138,Sheet2!$E$2:$I$222,5,FALSE)</f>
        <v>#N/A</v>
      </c>
      <c r="AI1138" t="e">
        <f>VLOOKUP(AH1138,Sheet2!$E$2:$I$222,3,FALSE)</f>
        <v>#N/A</v>
      </c>
      <c r="AJ1138" t="e">
        <f>VLOOKUP(AH1138,Sheet2!$E$2:$I$222,4,FALSE)</f>
        <v>#N/A</v>
      </c>
      <c r="AK1138" t="e">
        <f>VLOOKUP(AH1138,Sheet2!$E$2:$I$222,5,FALSE)</f>
        <v>#N/A</v>
      </c>
      <c r="AL1138"/>
      <c r="AP1138" t="e">
        <f>VLOOKUP(AO1138,Sheet2!$E$2:$I$222,3,FALSE)</f>
        <v>#N/A</v>
      </c>
      <c r="AQ1138" t="e">
        <f>VLOOKUP(AO1138,Sheet2!$E$2:$I$222,4,FALSE)</f>
        <v>#N/A</v>
      </c>
      <c r="AR1138" t="e">
        <f>VLOOKUP(AO1138,Sheet2!$E$2:$I$222,5,FALSE)</f>
        <v>#N/A</v>
      </c>
      <c r="AS1138"/>
      <c r="AW1138" t="e">
        <f>VLOOKUP(AV1138,Sheet2!$E$2:$I$222,3,FALSE)</f>
        <v>#N/A</v>
      </c>
      <c r="AX1138" t="e">
        <f>VLOOKUP(AV1138,Sheet2!$E$2:$I$222,4,FALSE)</f>
        <v>#N/A</v>
      </c>
      <c r="AY1138" t="e">
        <f>VLOOKUP(AV1138,Sheet2!$E$2:$I$222,5,FALSE)</f>
        <v>#N/A</v>
      </c>
      <c r="AZ1138"/>
      <c r="BD1138" t="e">
        <f>VLOOKUP(BC1138,Sheet2!$E$2:$I$222,3,FALSE)</f>
        <v>#N/A</v>
      </c>
      <c r="BE1138" t="e">
        <f>VLOOKUP(BC1138,Sheet2!$E$2:$I$222,4,FALSE)</f>
        <v>#N/A</v>
      </c>
      <c r="BF1138" t="e">
        <f>VLOOKUP(BC1138,Sheet2!$E$2:$I$222,5,FALSE)</f>
        <v>#N/A</v>
      </c>
      <c r="BG1138"/>
      <c r="BK1138" t="e">
        <f>VLOOKUP(BJ1138,Sheet2!$E$2:$I$222,3,FALSE)</f>
        <v>#N/A</v>
      </c>
      <c r="BL1138" t="e">
        <f>VLOOKUP(BJ1138,Sheet2!$E$2:$I$222,4,FALSE)</f>
        <v>#N/A</v>
      </c>
      <c r="BM1138" t="e">
        <f>VLOOKUP(BJ1138,Sheet2!$E$2:$I$222,5,FALSE)</f>
        <v>#N/A</v>
      </c>
      <c r="BN1138"/>
      <c r="BR1138" t="e">
        <f>VLOOKUP(BQ1138,Sheet2!$E$2:$I$222,3,FALSE)</f>
        <v>#N/A</v>
      </c>
      <c r="BS1138" t="e">
        <f>VLOOKUP(BQ1138,Sheet2!$E$2:$I$222,4,FALSE)</f>
        <v>#N/A</v>
      </c>
      <c r="BT1138" t="e">
        <f>VLOOKUP(BQ1138,Sheet2!$E$2:$I$222,5,FALSE)</f>
        <v>#N/A</v>
      </c>
      <c r="BU1138"/>
      <c r="BY1138" t="e">
        <f>VLOOKUP(BX1138,Sheet2!$E$2:$I$222,3,FALSE)</f>
        <v>#N/A</v>
      </c>
      <c r="BZ1138" t="e">
        <f>VLOOKUP(BX1138,Sheet2!$E$2:$I$222,4,FALSE)</f>
        <v>#N/A</v>
      </c>
      <c r="CA1138" t="e">
        <f>VLOOKUP(BX1138,Sheet2!$E$2:$I$222,5,FALSE)</f>
        <v>#N/A</v>
      </c>
      <c r="CB1138"/>
      <c r="CF1138" t="e">
        <f>VLOOKUP(CE1138,Sheet2!$E$2:$I$222,3,FALSE)</f>
        <v>#N/A</v>
      </c>
      <c r="CG1138" t="e">
        <f>VLOOKUP(CE1138,Sheet2!$E$2:$I$222,4,FALSE)</f>
        <v>#N/A</v>
      </c>
      <c r="CH1138" t="e">
        <f>VLOOKUP(CE1138,Sheet2!$E$2:$I$222,5,FALSE)</f>
        <v>#N/A</v>
      </c>
      <c r="CI1138"/>
      <c r="CM1138" t="e">
        <f>VLOOKUP(CL1138,Sheet2!$E$2:$I$222,3,FALSE)</f>
        <v>#N/A</v>
      </c>
      <c r="CN1138" t="e">
        <f>VLOOKUP(CL1138,Sheet2!$E$2:$I$222,4,FALSE)</f>
        <v>#N/A</v>
      </c>
      <c r="CO1138" t="e">
        <f>VLOOKUP(CL1138,Sheet2!$E$2:$I$222,5,FALSE)</f>
        <v>#N/A</v>
      </c>
      <c r="CP1138"/>
      <c r="CT1138" t="e">
        <f>VLOOKUP(CS1138,Sheet2!$E$2:$I$222,3,FALSE)</f>
        <v>#N/A</v>
      </c>
      <c r="CU1138" t="e">
        <f>VLOOKUP(CS1138,Sheet2!$E$2:$I$222,4,FALSE)</f>
        <v>#N/A</v>
      </c>
      <c r="CV1138" t="e">
        <f>VLOOKUP(CS1138,Sheet2!$E$2:$I$222,5,FALSE)</f>
        <v>#N/A</v>
      </c>
      <c r="CW1138"/>
      <c r="DA1138" t="e">
        <f>VLOOKUP(CZ1138,Sheet2!$E$2:$I$222,3,FALSE)</f>
        <v>#N/A</v>
      </c>
      <c r="DB1138" t="e">
        <f>VLOOKUP(CZ1138,Sheet2!$E$2:$I$222,4,FALSE)</f>
        <v>#N/A</v>
      </c>
      <c r="DC1138" t="e">
        <f>VLOOKUP(CZ1138,Sheet2!$E$2:$I$222,5,FALSE)</f>
        <v>#N/A</v>
      </c>
      <c r="DD1138"/>
      <c r="DH1138" t="e">
        <f>VLOOKUP(DG1138,Sheet2!$E$2:$I$222,3,FALSE)</f>
        <v>#N/A</v>
      </c>
      <c r="DI1138" t="e">
        <f>VLOOKUP(DG1138,Sheet2!$E$2:$I$222,4,FALSE)</f>
        <v>#N/A</v>
      </c>
      <c r="DJ1138" t="e">
        <f>VLOOKUP(DG1138,Sheet2!$E$2:$I$222,5,FALSE)</f>
        <v>#N/A</v>
      </c>
    </row>
    <row r="1139" spans="1:114" x14ac:dyDescent="0.25">
      <c r="A1139">
        <v>1190</v>
      </c>
      <c r="C1139">
        <v>14431</v>
      </c>
      <c r="D1139">
        <v>4431</v>
      </c>
      <c r="E1139">
        <v>37.77346</v>
      </c>
      <c r="F1139">
        <v>-122.43738</v>
      </c>
      <c r="G1139" t="s">
        <v>839</v>
      </c>
      <c r="H1139" t="s">
        <v>3264</v>
      </c>
      <c r="I1139" t="s">
        <v>4907</v>
      </c>
      <c r="J1139" t="s">
        <v>4946</v>
      </c>
      <c r="K1139" t="s">
        <v>4961</v>
      </c>
      <c r="P1139" t="s">
        <v>5267</v>
      </c>
      <c r="Q1139" t="s">
        <v>5924</v>
      </c>
      <c r="S1139" t="s">
        <v>6103</v>
      </c>
      <c r="X1139">
        <f t="shared" si="17"/>
        <v>1</v>
      </c>
      <c r="Y1139" t="s">
        <v>6826</v>
      </c>
      <c r="Z1139" t="s">
        <v>6879</v>
      </c>
      <c r="AB1139" t="e">
        <f>VLOOKUP($AA1139,Sheet2!$E$2:$I$222,3,FALSE)</f>
        <v>#N/A</v>
      </c>
      <c r="AC1139" t="e">
        <f>VLOOKUP($AA1139,Sheet2!$E$2:$I$222,4,FALSE)</f>
        <v>#N/A</v>
      </c>
      <c r="AD1139" t="e">
        <f>VLOOKUP($AA1139,Sheet2!$E$2:$I$222,5,FALSE)</f>
        <v>#N/A</v>
      </c>
      <c r="AI1139" t="e">
        <f>VLOOKUP(AH1139,Sheet2!$E$2:$I$222,3,FALSE)</f>
        <v>#N/A</v>
      </c>
      <c r="AJ1139" t="e">
        <f>VLOOKUP(AH1139,Sheet2!$E$2:$I$222,4,FALSE)</f>
        <v>#N/A</v>
      </c>
      <c r="AK1139" t="e">
        <f>VLOOKUP(AH1139,Sheet2!$E$2:$I$222,5,FALSE)</f>
        <v>#N/A</v>
      </c>
      <c r="AL1139"/>
      <c r="AP1139" t="e">
        <f>VLOOKUP(AO1139,Sheet2!$E$2:$I$222,3,FALSE)</f>
        <v>#N/A</v>
      </c>
      <c r="AQ1139" t="e">
        <f>VLOOKUP(AO1139,Sheet2!$E$2:$I$222,4,FALSE)</f>
        <v>#N/A</v>
      </c>
      <c r="AR1139" t="e">
        <f>VLOOKUP(AO1139,Sheet2!$E$2:$I$222,5,FALSE)</f>
        <v>#N/A</v>
      </c>
      <c r="AS1139"/>
      <c r="AW1139" t="e">
        <f>VLOOKUP(AV1139,Sheet2!$E$2:$I$222,3,FALSE)</f>
        <v>#N/A</v>
      </c>
      <c r="AX1139" t="e">
        <f>VLOOKUP(AV1139,Sheet2!$E$2:$I$222,4,FALSE)</f>
        <v>#N/A</v>
      </c>
      <c r="AY1139" t="e">
        <f>VLOOKUP(AV1139,Sheet2!$E$2:$I$222,5,FALSE)</f>
        <v>#N/A</v>
      </c>
      <c r="AZ1139"/>
      <c r="BD1139" t="e">
        <f>VLOOKUP(BC1139,Sheet2!$E$2:$I$222,3,FALSE)</f>
        <v>#N/A</v>
      </c>
      <c r="BE1139" t="e">
        <f>VLOOKUP(BC1139,Sheet2!$E$2:$I$222,4,FALSE)</f>
        <v>#N/A</v>
      </c>
      <c r="BF1139" t="e">
        <f>VLOOKUP(BC1139,Sheet2!$E$2:$I$222,5,FALSE)</f>
        <v>#N/A</v>
      </c>
      <c r="BG1139"/>
      <c r="BK1139" t="e">
        <f>VLOOKUP(BJ1139,Sheet2!$E$2:$I$222,3,FALSE)</f>
        <v>#N/A</v>
      </c>
      <c r="BL1139" t="e">
        <f>VLOOKUP(BJ1139,Sheet2!$E$2:$I$222,4,FALSE)</f>
        <v>#N/A</v>
      </c>
      <c r="BM1139" t="e">
        <f>VLOOKUP(BJ1139,Sheet2!$E$2:$I$222,5,FALSE)</f>
        <v>#N/A</v>
      </c>
      <c r="BN1139"/>
      <c r="BR1139" t="e">
        <f>VLOOKUP(BQ1139,Sheet2!$E$2:$I$222,3,FALSE)</f>
        <v>#N/A</v>
      </c>
      <c r="BS1139" t="e">
        <f>VLOOKUP(BQ1139,Sheet2!$E$2:$I$222,4,FALSE)</f>
        <v>#N/A</v>
      </c>
      <c r="BT1139" t="e">
        <f>VLOOKUP(BQ1139,Sheet2!$E$2:$I$222,5,FALSE)</f>
        <v>#N/A</v>
      </c>
      <c r="BU1139"/>
      <c r="BY1139" t="e">
        <f>VLOOKUP(BX1139,Sheet2!$E$2:$I$222,3,FALSE)</f>
        <v>#N/A</v>
      </c>
      <c r="BZ1139" t="e">
        <f>VLOOKUP(BX1139,Sheet2!$E$2:$I$222,4,FALSE)</f>
        <v>#N/A</v>
      </c>
      <c r="CA1139" t="e">
        <f>VLOOKUP(BX1139,Sheet2!$E$2:$I$222,5,FALSE)</f>
        <v>#N/A</v>
      </c>
      <c r="CB1139"/>
      <c r="CF1139" t="e">
        <f>VLOOKUP(CE1139,Sheet2!$E$2:$I$222,3,FALSE)</f>
        <v>#N/A</v>
      </c>
      <c r="CG1139" t="e">
        <f>VLOOKUP(CE1139,Sheet2!$E$2:$I$222,4,FALSE)</f>
        <v>#N/A</v>
      </c>
      <c r="CH1139" t="e">
        <f>VLOOKUP(CE1139,Sheet2!$E$2:$I$222,5,FALSE)</f>
        <v>#N/A</v>
      </c>
      <c r="CI1139"/>
      <c r="CM1139" t="e">
        <f>VLOOKUP(CL1139,Sheet2!$E$2:$I$222,3,FALSE)</f>
        <v>#N/A</v>
      </c>
      <c r="CN1139" t="e">
        <f>VLOOKUP(CL1139,Sheet2!$E$2:$I$222,4,FALSE)</f>
        <v>#N/A</v>
      </c>
      <c r="CO1139" t="e">
        <f>VLOOKUP(CL1139,Sheet2!$E$2:$I$222,5,FALSE)</f>
        <v>#N/A</v>
      </c>
      <c r="CP1139"/>
      <c r="CT1139" t="e">
        <f>VLOOKUP(CS1139,Sheet2!$E$2:$I$222,3,FALSE)</f>
        <v>#N/A</v>
      </c>
      <c r="CU1139" t="e">
        <f>VLOOKUP(CS1139,Sheet2!$E$2:$I$222,4,FALSE)</f>
        <v>#N/A</v>
      </c>
      <c r="CV1139" t="e">
        <f>VLOOKUP(CS1139,Sheet2!$E$2:$I$222,5,FALSE)</f>
        <v>#N/A</v>
      </c>
      <c r="CW1139"/>
      <c r="DA1139" t="e">
        <f>VLOOKUP(CZ1139,Sheet2!$E$2:$I$222,3,FALSE)</f>
        <v>#N/A</v>
      </c>
      <c r="DB1139" t="e">
        <f>VLOOKUP(CZ1139,Sheet2!$E$2:$I$222,4,FALSE)</f>
        <v>#N/A</v>
      </c>
      <c r="DC1139" t="e">
        <f>VLOOKUP(CZ1139,Sheet2!$E$2:$I$222,5,FALSE)</f>
        <v>#N/A</v>
      </c>
      <c r="DD1139"/>
      <c r="DH1139" t="e">
        <f>VLOOKUP(DG1139,Sheet2!$E$2:$I$222,3,FALSE)</f>
        <v>#N/A</v>
      </c>
      <c r="DI1139" t="e">
        <f>VLOOKUP(DG1139,Sheet2!$E$2:$I$222,4,FALSE)</f>
        <v>#N/A</v>
      </c>
      <c r="DJ1139" t="e">
        <f>VLOOKUP(DG1139,Sheet2!$E$2:$I$222,5,FALSE)</f>
        <v>#N/A</v>
      </c>
    </row>
    <row r="1140" spans="1:114" x14ac:dyDescent="0.25">
      <c r="A1140">
        <v>1191</v>
      </c>
      <c r="C1140">
        <v>14432</v>
      </c>
      <c r="D1140">
        <v>4432</v>
      </c>
      <c r="E1140">
        <v>37.772869999999998</v>
      </c>
      <c r="F1140">
        <v>-122.43747</v>
      </c>
      <c r="G1140" t="s">
        <v>839</v>
      </c>
      <c r="H1140" t="s">
        <v>3264</v>
      </c>
      <c r="I1140" t="s">
        <v>4913</v>
      </c>
      <c r="J1140" t="s">
        <v>4946</v>
      </c>
      <c r="K1140" t="s">
        <v>4966</v>
      </c>
      <c r="Q1140" t="s">
        <v>5924</v>
      </c>
      <c r="S1140" t="s">
        <v>6105</v>
      </c>
      <c r="X1140">
        <f t="shared" si="17"/>
        <v>1</v>
      </c>
      <c r="Y1140" t="s">
        <v>6826</v>
      </c>
      <c r="Z1140" t="s">
        <v>6881</v>
      </c>
      <c r="AB1140" t="e">
        <f>VLOOKUP($AA1140,Sheet2!$E$2:$I$222,3,FALSE)</f>
        <v>#N/A</v>
      </c>
      <c r="AC1140" t="e">
        <f>VLOOKUP($AA1140,Sheet2!$E$2:$I$222,4,FALSE)</f>
        <v>#N/A</v>
      </c>
      <c r="AD1140" t="e">
        <f>VLOOKUP($AA1140,Sheet2!$E$2:$I$222,5,FALSE)</f>
        <v>#N/A</v>
      </c>
      <c r="AI1140" t="e">
        <f>VLOOKUP(AH1140,Sheet2!$E$2:$I$222,3,FALSE)</f>
        <v>#N/A</v>
      </c>
      <c r="AJ1140" t="e">
        <f>VLOOKUP(AH1140,Sheet2!$E$2:$I$222,4,FALSE)</f>
        <v>#N/A</v>
      </c>
      <c r="AK1140" t="e">
        <f>VLOOKUP(AH1140,Sheet2!$E$2:$I$222,5,FALSE)</f>
        <v>#N/A</v>
      </c>
      <c r="AL1140"/>
      <c r="AP1140" t="e">
        <f>VLOOKUP(AO1140,Sheet2!$E$2:$I$222,3,FALSE)</f>
        <v>#N/A</v>
      </c>
      <c r="AQ1140" t="e">
        <f>VLOOKUP(AO1140,Sheet2!$E$2:$I$222,4,FALSE)</f>
        <v>#N/A</v>
      </c>
      <c r="AR1140" t="e">
        <f>VLOOKUP(AO1140,Sheet2!$E$2:$I$222,5,FALSE)</f>
        <v>#N/A</v>
      </c>
      <c r="AS1140"/>
      <c r="AW1140" t="e">
        <f>VLOOKUP(AV1140,Sheet2!$E$2:$I$222,3,FALSE)</f>
        <v>#N/A</v>
      </c>
      <c r="AX1140" t="e">
        <f>VLOOKUP(AV1140,Sheet2!$E$2:$I$222,4,FALSE)</f>
        <v>#N/A</v>
      </c>
      <c r="AY1140" t="e">
        <f>VLOOKUP(AV1140,Sheet2!$E$2:$I$222,5,FALSE)</f>
        <v>#N/A</v>
      </c>
      <c r="AZ1140"/>
      <c r="BD1140" t="e">
        <f>VLOOKUP(BC1140,Sheet2!$E$2:$I$222,3,FALSE)</f>
        <v>#N/A</v>
      </c>
      <c r="BE1140" t="e">
        <f>VLOOKUP(BC1140,Sheet2!$E$2:$I$222,4,FALSE)</f>
        <v>#N/A</v>
      </c>
      <c r="BF1140" t="e">
        <f>VLOOKUP(BC1140,Sheet2!$E$2:$I$222,5,FALSE)</f>
        <v>#N/A</v>
      </c>
      <c r="BG1140"/>
      <c r="BK1140" t="e">
        <f>VLOOKUP(BJ1140,Sheet2!$E$2:$I$222,3,FALSE)</f>
        <v>#N/A</v>
      </c>
      <c r="BL1140" t="e">
        <f>VLOOKUP(BJ1140,Sheet2!$E$2:$I$222,4,FALSE)</f>
        <v>#N/A</v>
      </c>
      <c r="BM1140" t="e">
        <f>VLOOKUP(BJ1140,Sheet2!$E$2:$I$222,5,FALSE)</f>
        <v>#N/A</v>
      </c>
      <c r="BN1140"/>
      <c r="BR1140" t="e">
        <f>VLOOKUP(BQ1140,Sheet2!$E$2:$I$222,3,FALSE)</f>
        <v>#N/A</v>
      </c>
      <c r="BS1140" t="e">
        <f>VLOOKUP(BQ1140,Sheet2!$E$2:$I$222,4,FALSE)</f>
        <v>#N/A</v>
      </c>
      <c r="BT1140" t="e">
        <f>VLOOKUP(BQ1140,Sheet2!$E$2:$I$222,5,FALSE)</f>
        <v>#N/A</v>
      </c>
      <c r="BU1140"/>
      <c r="BY1140" t="e">
        <f>VLOOKUP(BX1140,Sheet2!$E$2:$I$222,3,FALSE)</f>
        <v>#N/A</v>
      </c>
      <c r="BZ1140" t="e">
        <f>VLOOKUP(BX1140,Sheet2!$E$2:$I$222,4,FALSE)</f>
        <v>#N/A</v>
      </c>
      <c r="CA1140" t="e">
        <f>VLOOKUP(BX1140,Sheet2!$E$2:$I$222,5,FALSE)</f>
        <v>#N/A</v>
      </c>
      <c r="CB1140"/>
      <c r="CF1140" t="e">
        <f>VLOOKUP(CE1140,Sheet2!$E$2:$I$222,3,FALSE)</f>
        <v>#N/A</v>
      </c>
      <c r="CG1140" t="e">
        <f>VLOOKUP(CE1140,Sheet2!$E$2:$I$222,4,FALSE)</f>
        <v>#N/A</v>
      </c>
      <c r="CH1140" t="e">
        <f>VLOOKUP(CE1140,Sheet2!$E$2:$I$222,5,FALSE)</f>
        <v>#N/A</v>
      </c>
      <c r="CI1140"/>
      <c r="CM1140" t="e">
        <f>VLOOKUP(CL1140,Sheet2!$E$2:$I$222,3,FALSE)</f>
        <v>#N/A</v>
      </c>
      <c r="CN1140" t="e">
        <f>VLOOKUP(CL1140,Sheet2!$E$2:$I$222,4,FALSE)</f>
        <v>#N/A</v>
      </c>
      <c r="CO1140" t="e">
        <f>VLOOKUP(CL1140,Sheet2!$E$2:$I$222,5,FALSE)</f>
        <v>#N/A</v>
      </c>
      <c r="CP1140"/>
      <c r="CT1140" t="e">
        <f>VLOOKUP(CS1140,Sheet2!$E$2:$I$222,3,FALSE)</f>
        <v>#N/A</v>
      </c>
      <c r="CU1140" t="e">
        <f>VLOOKUP(CS1140,Sheet2!$E$2:$I$222,4,FALSE)</f>
        <v>#N/A</v>
      </c>
      <c r="CV1140" t="e">
        <f>VLOOKUP(CS1140,Sheet2!$E$2:$I$222,5,FALSE)</f>
        <v>#N/A</v>
      </c>
      <c r="CW1140"/>
      <c r="DA1140" t="e">
        <f>VLOOKUP(CZ1140,Sheet2!$E$2:$I$222,3,FALSE)</f>
        <v>#N/A</v>
      </c>
      <c r="DB1140" t="e">
        <f>VLOOKUP(CZ1140,Sheet2!$E$2:$I$222,4,FALSE)</f>
        <v>#N/A</v>
      </c>
      <c r="DC1140" t="e">
        <f>VLOOKUP(CZ1140,Sheet2!$E$2:$I$222,5,FALSE)</f>
        <v>#N/A</v>
      </c>
      <c r="DD1140"/>
      <c r="DH1140" t="e">
        <f>VLOOKUP(DG1140,Sheet2!$E$2:$I$222,3,FALSE)</f>
        <v>#N/A</v>
      </c>
      <c r="DI1140" t="e">
        <f>VLOOKUP(DG1140,Sheet2!$E$2:$I$222,4,FALSE)</f>
        <v>#N/A</v>
      </c>
      <c r="DJ1140" t="e">
        <f>VLOOKUP(DG1140,Sheet2!$E$2:$I$222,5,FALSE)</f>
        <v>#N/A</v>
      </c>
    </row>
    <row r="1141" spans="1:114" x14ac:dyDescent="0.25">
      <c r="A1141">
        <v>1192</v>
      </c>
      <c r="C1141">
        <v>14433</v>
      </c>
      <c r="D1141">
        <v>4433</v>
      </c>
      <c r="E1141">
        <v>37.786850000000001</v>
      </c>
      <c r="F1141">
        <v>-122.44029999999999</v>
      </c>
      <c r="G1141" t="s">
        <v>840</v>
      </c>
      <c r="H1141" t="s">
        <v>3265</v>
      </c>
      <c r="I1141" t="s">
        <v>4913</v>
      </c>
      <c r="J1141" t="s">
        <v>4946</v>
      </c>
      <c r="K1141" t="s">
        <v>4979</v>
      </c>
      <c r="N1141" t="s">
        <v>5390</v>
      </c>
      <c r="Q1141" t="s">
        <v>5924</v>
      </c>
      <c r="R1141">
        <v>444</v>
      </c>
      <c r="S1141" t="s">
        <v>6105</v>
      </c>
      <c r="X1141">
        <f t="shared" si="17"/>
        <v>1</v>
      </c>
      <c r="Y1141" t="s">
        <v>6826</v>
      </c>
      <c r="Z1141" t="s">
        <v>6881</v>
      </c>
      <c r="AB1141" t="e">
        <f>VLOOKUP($AA1141,Sheet2!$E$2:$I$222,3,FALSE)</f>
        <v>#N/A</v>
      </c>
      <c r="AC1141" t="e">
        <f>VLOOKUP($AA1141,Sheet2!$E$2:$I$222,4,FALSE)</f>
        <v>#N/A</v>
      </c>
      <c r="AD1141" t="e">
        <f>VLOOKUP($AA1141,Sheet2!$E$2:$I$222,5,FALSE)</f>
        <v>#N/A</v>
      </c>
      <c r="AI1141" t="e">
        <f>VLOOKUP(AH1141,Sheet2!$E$2:$I$222,3,FALSE)</f>
        <v>#N/A</v>
      </c>
      <c r="AJ1141" t="e">
        <f>VLOOKUP(AH1141,Sheet2!$E$2:$I$222,4,FALSE)</f>
        <v>#N/A</v>
      </c>
      <c r="AK1141" t="e">
        <f>VLOOKUP(AH1141,Sheet2!$E$2:$I$222,5,FALSE)</f>
        <v>#N/A</v>
      </c>
      <c r="AL1141"/>
      <c r="AP1141" t="e">
        <f>VLOOKUP(AO1141,Sheet2!$E$2:$I$222,3,FALSE)</f>
        <v>#N/A</v>
      </c>
      <c r="AQ1141" t="e">
        <f>VLOOKUP(AO1141,Sheet2!$E$2:$I$222,4,FALSE)</f>
        <v>#N/A</v>
      </c>
      <c r="AR1141" t="e">
        <f>VLOOKUP(AO1141,Sheet2!$E$2:$I$222,5,FALSE)</f>
        <v>#N/A</v>
      </c>
      <c r="AS1141"/>
      <c r="AW1141" t="e">
        <f>VLOOKUP(AV1141,Sheet2!$E$2:$I$222,3,FALSE)</f>
        <v>#N/A</v>
      </c>
      <c r="AX1141" t="e">
        <f>VLOOKUP(AV1141,Sheet2!$E$2:$I$222,4,FALSE)</f>
        <v>#N/A</v>
      </c>
      <c r="AY1141" t="e">
        <f>VLOOKUP(AV1141,Sheet2!$E$2:$I$222,5,FALSE)</f>
        <v>#N/A</v>
      </c>
      <c r="AZ1141"/>
      <c r="BD1141" t="e">
        <f>VLOOKUP(BC1141,Sheet2!$E$2:$I$222,3,FALSE)</f>
        <v>#N/A</v>
      </c>
      <c r="BE1141" t="e">
        <f>VLOOKUP(BC1141,Sheet2!$E$2:$I$222,4,FALSE)</f>
        <v>#N/A</v>
      </c>
      <c r="BF1141" t="e">
        <f>VLOOKUP(BC1141,Sheet2!$E$2:$I$222,5,FALSE)</f>
        <v>#N/A</v>
      </c>
      <c r="BG1141"/>
      <c r="BK1141" t="e">
        <f>VLOOKUP(BJ1141,Sheet2!$E$2:$I$222,3,FALSE)</f>
        <v>#N/A</v>
      </c>
      <c r="BL1141" t="e">
        <f>VLOOKUP(BJ1141,Sheet2!$E$2:$I$222,4,FALSE)</f>
        <v>#N/A</v>
      </c>
      <c r="BM1141" t="e">
        <f>VLOOKUP(BJ1141,Sheet2!$E$2:$I$222,5,FALSE)</f>
        <v>#N/A</v>
      </c>
      <c r="BN1141"/>
      <c r="BR1141" t="e">
        <f>VLOOKUP(BQ1141,Sheet2!$E$2:$I$222,3,FALSE)</f>
        <v>#N/A</v>
      </c>
      <c r="BS1141" t="e">
        <f>VLOOKUP(BQ1141,Sheet2!$E$2:$I$222,4,FALSE)</f>
        <v>#N/A</v>
      </c>
      <c r="BT1141" t="e">
        <f>VLOOKUP(BQ1141,Sheet2!$E$2:$I$222,5,FALSE)</f>
        <v>#N/A</v>
      </c>
      <c r="BU1141"/>
      <c r="BY1141" t="e">
        <f>VLOOKUP(BX1141,Sheet2!$E$2:$I$222,3,FALSE)</f>
        <v>#N/A</v>
      </c>
      <c r="BZ1141" t="e">
        <f>VLOOKUP(BX1141,Sheet2!$E$2:$I$222,4,FALSE)</f>
        <v>#N/A</v>
      </c>
      <c r="CA1141" t="e">
        <f>VLOOKUP(BX1141,Sheet2!$E$2:$I$222,5,FALSE)</f>
        <v>#N/A</v>
      </c>
      <c r="CB1141"/>
      <c r="CF1141" t="e">
        <f>VLOOKUP(CE1141,Sheet2!$E$2:$I$222,3,FALSE)</f>
        <v>#N/A</v>
      </c>
      <c r="CG1141" t="e">
        <f>VLOOKUP(CE1141,Sheet2!$E$2:$I$222,4,FALSE)</f>
        <v>#N/A</v>
      </c>
      <c r="CH1141" t="e">
        <f>VLOOKUP(CE1141,Sheet2!$E$2:$I$222,5,FALSE)</f>
        <v>#N/A</v>
      </c>
      <c r="CI1141"/>
      <c r="CM1141" t="e">
        <f>VLOOKUP(CL1141,Sheet2!$E$2:$I$222,3,FALSE)</f>
        <v>#N/A</v>
      </c>
      <c r="CN1141" t="e">
        <f>VLOOKUP(CL1141,Sheet2!$E$2:$I$222,4,FALSE)</f>
        <v>#N/A</v>
      </c>
      <c r="CO1141" t="e">
        <f>VLOOKUP(CL1141,Sheet2!$E$2:$I$222,5,FALSE)</f>
        <v>#N/A</v>
      </c>
      <c r="CP1141"/>
      <c r="CT1141" t="e">
        <f>VLOOKUP(CS1141,Sheet2!$E$2:$I$222,3,FALSE)</f>
        <v>#N/A</v>
      </c>
      <c r="CU1141" t="e">
        <f>VLOOKUP(CS1141,Sheet2!$E$2:$I$222,4,FALSE)</f>
        <v>#N/A</v>
      </c>
      <c r="CV1141" t="e">
        <f>VLOOKUP(CS1141,Sheet2!$E$2:$I$222,5,FALSE)</f>
        <v>#N/A</v>
      </c>
      <c r="CW1141"/>
      <c r="DA1141" t="e">
        <f>VLOOKUP(CZ1141,Sheet2!$E$2:$I$222,3,FALSE)</f>
        <v>#N/A</v>
      </c>
      <c r="DB1141" t="e">
        <f>VLOOKUP(CZ1141,Sheet2!$E$2:$I$222,4,FALSE)</f>
        <v>#N/A</v>
      </c>
      <c r="DC1141" t="e">
        <f>VLOOKUP(CZ1141,Sheet2!$E$2:$I$222,5,FALSE)</f>
        <v>#N/A</v>
      </c>
      <c r="DD1141"/>
      <c r="DH1141" t="e">
        <f>VLOOKUP(DG1141,Sheet2!$E$2:$I$222,3,FALSE)</f>
        <v>#N/A</v>
      </c>
      <c r="DI1141" t="e">
        <f>VLOOKUP(DG1141,Sheet2!$E$2:$I$222,4,FALSE)</f>
        <v>#N/A</v>
      </c>
      <c r="DJ1141" t="e">
        <f>VLOOKUP(DG1141,Sheet2!$E$2:$I$222,5,FALSE)</f>
        <v>#N/A</v>
      </c>
    </row>
    <row r="1142" spans="1:114" x14ac:dyDescent="0.25">
      <c r="A1142">
        <v>1193</v>
      </c>
      <c r="C1142">
        <v>14434</v>
      </c>
      <c r="D1142">
        <v>4434</v>
      </c>
      <c r="E1142">
        <v>37.78548</v>
      </c>
      <c r="F1142">
        <v>-122.43982</v>
      </c>
      <c r="G1142" t="s">
        <v>841</v>
      </c>
      <c r="H1142" t="s">
        <v>3266</v>
      </c>
      <c r="I1142" t="s">
        <v>4907</v>
      </c>
      <c r="J1142" t="s">
        <v>4946</v>
      </c>
      <c r="K1142" t="s">
        <v>4966</v>
      </c>
      <c r="Q1142" t="s">
        <v>5924</v>
      </c>
      <c r="S1142" t="s">
        <v>6103</v>
      </c>
      <c r="X1142">
        <f t="shared" si="17"/>
        <v>1</v>
      </c>
      <c r="Y1142" t="s">
        <v>6826</v>
      </c>
      <c r="Z1142" t="s">
        <v>6879</v>
      </c>
      <c r="AB1142" t="e">
        <f>VLOOKUP($AA1142,Sheet2!$E$2:$I$222,3,FALSE)</f>
        <v>#N/A</v>
      </c>
      <c r="AC1142" t="e">
        <f>VLOOKUP($AA1142,Sheet2!$E$2:$I$222,4,FALSE)</f>
        <v>#N/A</v>
      </c>
      <c r="AD1142" t="e">
        <f>VLOOKUP($AA1142,Sheet2!$E$2:$I$222,5,FALSE)</f>
        <v>#N/A</v>
      </c>
      <c r="AI1142" t="e">
        <f>VLOOKUP(AH1142,Sheet2!$E$2:$I$222,3,FALSE)</f>
        <v>#N/A</v>
      </c>
      <c r="AJ1142" t="e">
        <f>VLOOKUP(AH1142,Sheet2!$E$2:$I$222,4,FALSE)</f>
        <v>#N/A</v>
      </c>
      <c r="AK1142" t="e">
        <f>VLOOKUP(AH1142,Sheet2!$E$2:$I$222,5,FALSE)</f>
        <v>#N/A</v>
      </c>
      <c r="AL1142"/>
      <c r="AP1142" t="e">
        <f>VLOOKUP(AO1142,Sheet2!$E$2:$I$222,3,FALSE)</f>
        <v>#N/A</v>
      </c>
      <c r="AQ1142" t="e">
        <f>VLOOKUP(AO1142,Sheet2!$E$2:$I$222,4,FALSE)</f>
        <v>#N/A</v>
      </c>
      <c r="AR1142" t="e">
        <f>VLOOKUP(AO1142,Sheet2!$E$2:$I$222,5,FALSE)</f>
        <v>#N/A</v>
      </c>
      <c r="AS1142"/>
      <c r="AW1142" t="e">
        <f>VLOOKUP(AV1142,Sheet2!$E$2:$I$222,3,FALSE)</f>
        <v>#N/A</v>
      </c>
      <c r="AX1142" t="e">
        <f>VLOOKUP(AV1142,Sheet2!$E$2:$I$222,4,FALSE)</f>
        <v>#N/A</v>
      </c>
      <c r="AY1142" t="e">
        <f>VLOOKUP(AV1142,Sheet2!$E$2:$I$222,5,FALSE)</f>
        <v>#N/A</v>
      </c>
      <c r="AZ1142"/>
      <c r="BD1142" t="e">
        <f>VLOOKUP(BC1142,Sheet2!$E$2:$I$222,3,FALSE)</f>
        <v>#N/A</v>
      </c>
      <c r="BE1142" t="e">
        <f>VLOOKUP(BC1142,Sheet2!$E$2:$I$222,4,FALSE)</f>
        <v>#N/A</v>
      </c>
      <c r="BF1142" t="e">
        <f>VLOOKUP(BC1142,Sheet2!$E$2:$I$222,5,FALSE)</f>
        <v>#N/A</v>
      </c>
      <c r="BG1142"/>
      <c r="BK1142" t="e">
        <f>VLOOKUP(BJ1142,Sheet2!$E$2:$I$222,3,FALSE)</f>
        <v>#N/A</v>
      </c>
      <c r="BL1142" t="e">
        <f>VLOOKUP(BJ1142,Sheet2!$E$2:$I$222,4,FALSE)</f>
        <v>#N/A</v>
      </c>
      <c r="BM1142" t="e">
        <f>VLOOKUP(BJ1142,Sheet2!$E$2:$I$222,5,FALSE)</f>
        <v>#N/A</v>
      </c>
      <c r="BN1142"/>
      <c r="BR1142" t="e">
        <f>VLOOKUP(BQ1142,Sheet2!$E$2:$I$222,3,FALSE)</f>
        <v>#N/A</v>
      </c>
      <c r="BS1142" t="e">
        <f>VLOOKUP(BQ1142,Sheet2!$E$2:$I$222,4,FALSE)</f>
        <v>#N/A</v>
      </c>
      <c r="BT1142" t="e">
        <f>VLOOKUP(BQ1142,Sheet2!$E$2:$I$222,5,FALSE)</f>
        <v>#N/A</v>
      </c>
      <c r="BU1142"/>
      <c r="BY1142" t="e">
        <f>VLOOKUP(BX1142,Sheet2!$E$2:$I$222,3,FALSE)</f>
        <v>#N/A</v>
      </c>
      <c r="BZ1142" t="e">
        <f>VLOOKUP(BX1142,Sheet2!$E$2:$I$222,4,FALSE)</f>
        <v>#N/A</v>
      </c>
      <c r="CA1142" t="e">
        <f>VLOOKUP(BX1142,Sheet2!$E$2:$I$222,5,FALSE)</f>
        <v>#N/A</v>
      </c>
      <c r="CB1142"/>
      <c r="CF1142" t="e">
        <f>VLOOKUP(CE1142,Sheet2!$E$2:$I$222,3,FALSE)</f>
        <v>#N/A</v>
      </c>
      <c r="CG1142" t="e">
        <f>VLOOKUP(CE1142,Sheet2!$E$2:$I$222,4,FALSE)</f>
        <v>#N/A</v>
      </c>
      <c r="CH1142" t="e">
        <f>VLOOKUP(CE1142,Sheet2!$E$2:$I$222,5,FALSE)</f>
        <v>#N/A</v>
      </c>
      <c r="CI1142"/>
      <c r="CM1142" t="e">
        <f>VLOOKUP(CL1142,Sheet2!$E$2:$I$222,3,FALSE)</f>
        <v>#N/A</v>
      </c>
      <c r="CN1142" t="e">
        <f>VLOOKUP(CL1142,Sheet2!$E$2:$I$222,4,FALSE)</f>
        <v>#N/A</v>
      </c>
      <c r="CO1142" t="e">
        <f>VLOOKUP(CL1142,Sheet2!$E$2:$I$222,5,FALSE)</f>
        <v>#N/A</v>
      </c>
      <c r="CP1142"/>
      <c r="CT1142" t="e">
        <f>VLOOKUP(CS1142,Sheet2!$E$2:$I$222,3,FALSE)</f>
        <v>#N/A</v>
      </c>
      <c r="CU1142" t="e">
        <f>VLOOKUP(CS1142,Sheet2!$E$2:$I$222,4,FALSE)</f>
        <v>#N/A</v>
      </c>
      <c r="CV1142" t="e">
        <f>VLOOKUP(CS1142,Sheet2!$E$2:$I$222,5,FALSE)</f>
        <v>#N/A</v>
      </c>
      <c r="CW1142"/>
      <c r="DA1142" t="e">
        <f>VLOOKUP(CZ1142,Sheet2!$E$2:$I$222,3,FALSE)</f>
        <v>#N/A</v>
      </c>
      <c r="DB1142" t="e">
        <f>VLOOKUP(CZ1142,Sheet2!$E$2:$I$222,4,FALSE)</f>
        <v>#N/A</v>
      </c>
      <c r="DC1142" t="e">
        <f>VLOOKUP(CZ1142,Sheet2!$E$2:$I$222,5,FALSE)</f>
        <v>#N/A</v>
      </c>
      <c r="DD1142"/>
      <c r="DH1142" t="e">
        <f>VLOOKUP(DG1142,Sheet2!$E$2:$I$222,3,FALSE)</f>
        <v>#N/A</v>
      </c>
      <c r="DI1142" t="e">
        <f>VLOOKUP(DG1142,Sheet2!$E$2:$I$222,4,FALSE)</f>
        <v>#N/A</v>
      </c>
      <c r="DJ1142" t="e">
        <f>VLOOKUP(DG1142,Sheet2!$E$2:$I$222,5,FALSE)</f>
        <v>#N/A</v>
      </c>
    </row>
    <row r="1143" spans="1:114" x14ac:dyDescent="0.25">
      <c r="A1143">
        <v>1194</v>
      </c>
      <c r="C1143">
        <v>14435</v>
      </c>
      <c r="D1143">
        <v>4435</v>
      </c>
      <c r="E1143">
        <v>37.784950000000002</v>
      </c>
      <c r="F1143">
        <v>-122.43991</v>
      </c>
      <c r="G1143" t="s">
        <v>842</v>
      </c>
      <c r="H1143" t="s">
        <v>3266</v>
      </c>
      <c r="I1143" t="s">
        <v>4913</v>
      </c>
      <c r="J1143" t="s">
        <v>4946</v>
      </c>
      <c r="K1143" t="s">
        <v>4966</v>
      </c>
      <c r="M1143" t="s">
        <v>5109</v>
      </c>
      <c r="Q1143" t="s">
        <v>5924</v>
      </c>
      <c r="S1143" t="s">
        <v>6251</v>
      </c>
      <c r="T1143" t="s">
        <v>6693</v>
      </c>
      <c r="X1143">
        <f t="shared" si="17"/>
        <v>1</v>
      </c>
      <c r="Y1143" t="s">
        <v>6826</v>
      </c>
      <c r="Z1143" t="s">
        <v>6879</v>
      </c>
      <c r="AB1143" t="e">
        <f>VLOOKUP($AA1143,Sheet2!$E$2:$I$222,3,FALSE)</f>
        <v>#N/A</v>
      </c>
      <c r="AC1143" t="e">
        <f>VLOOKUP($AA1143,Sheet2!$E$2:$I$222,4,FALSE)</f>
        <v>#N/A</v>
      </c>
      <c r="AD1143" t="e">
        <f>VLOOKUP($AA1143,Sheet2!$E$2:$I$222,5,FALSE)</f>
        <v>#N/A</v>
      </c>
      <c r="AI1143" t="e">
        <f>VLOOKUP(AH1143,Sheet2!$E$2:$I$222,3,FALSE)</f>
        <v>#N/A</v>
      </c>
      <c r="AJ1143" t="e">
        <f>VLOOKUP(AH1143,Sheet2!$E$2:$I$222,4,FALSE)</f>
        <v>#N/A</v>
      </c>
      <c r="AK1143" t="e">
        <f>VLOOKUP(AH1143,Sheet2!$E$2:$I$222,5,FALSE)</f>
        <v>#N/A</v>
      </c>
      <c r="AL1143"/>
      <c r="AP1143" t="e">
        <f>VLOOKUP(AO1143,Sheet2!$E$2:$I$222,3,FALSE)</f>
        <v>#N/A</v>
      </c>
      <c r="AQ1143" t="e">
        <f>VLOOKUP(AO1143,Sheet2!$E$2:$I$222,4,FALSE)</f>
        <v>#N/A</v>
      </c>
      <c r="AR1143" t="e">
        <f>VLOOKUP(AO1143,Sheet2!$E$2:$I$222,5,FALSE)</f>
        <v>#N/A</v>
      </c>
      <c r="AS1143"/>
      <c r="AW1143" t="e">
        <f>VLOOKUP(AV1143,Sheet2!$E$2:$I$222,3,FALSE)</f>
        <v>#N/A</v>
      </c>
      <c r="AX1143" t="e">
        <f>VLOOKUP(AV1143,Sheet2!$E$2:$I$222,4,FALSE)</f>
        <v>#N/A</v>
      </c>
      <c r="AY1143" t="e">
        <f>VLOOKUP(AV1143,Sheet2!$E$2:$I$222,5,FALSE)</f>
        <v>#N/A</v>
      </c>
      <c r="AZ1143"/>
      <c r="BD1143" t="e">
        <f>VLOOKUP(BC1143,Sheet2!$E$2:$I$222,3,FALSE)</f>
        <v>#N/A</v>
      </c>
      <c r="BE1143" t="e">
        <f>VLOOKUP(BC1143,Sheet2!$E$2:$I$222,4,FALSE)</f>
        <v>#N/A</v>
      </c>
      <c r="BF1143" t="e">
        <f>VLOOKUP(BC1143,Sheet2!$E$2:$I$222,5,FALSE)</f>
        <v>#N/A</v>
      </c>
      <c r="BG1143"/>
      <c r="BK1143" t="e">
        <f>VLOOKUP(BJ1143,Sheet2!$E$2:$I$222,3,FALSE)</f>
        <v>#N/A</v>
      </c>
      <c r="BL1143" t="e">
        <f>VLOOKUP(BJ1143,Sheet2!$E$2:$I$222,4,FALSE)</f>
        <v>#N/A</v>
      </c>
      <c r="BM1143" t="e">
        <f>VLOOKUP(BJ1143,Sheet2!$E$2:$I$222,5,FALSE)</f>
        <v>#N/A</v>
      </c>
      <c r="BN1143"/>
      <c r="BR1143" t="e">
        <f>VLOOKUP(BQ1143,Sheet2!$E$2:$I$222,3,FALSE)</f>
        <v>#N/A</v>
      </c>
      <c r="BS1143" t="e">
        <f>VLOOKUP(BQ1143,Sheet2!$E$2:$I$222,4,FALSE)</f>
        <v>#N/A</v>
      </c>
      <c r="BT1143" t="e">
        <f>VLOOKUP(BQ1143,Sheet2!$E$2:$I$222,5,FALSE)</f>
        <v>#N/A</v>
      </c>
      <c r="BU1143"/>
      <c r="BY1143" t="e">
        <f>VLOOKUP(BX1143,Sheet2!$E$2:$I$222,3,FALSE)</f>
        <v>#N/A</v>
      </c>
      <c r="BZ1143" t="e">
        <f>VLOOKUP(BX1143,Sheet2!$E$2:$I$222,4,FALSE)</f>
        <v>#N/A</v>
      </c>
      <c r="CA1143" t="e">
        <f>VLOOKUP(BX1143,Sheet2!$E$2:$I$222,5,FALSE)</f>
        <v>#N/A</v>
      </c>
      <c r="CB1143"/>
      <c r="CF1143" t="e">
        <f>VLOOKUP(CE1143,Sheet2!$E$2:$I$222,3,FALSE)</f>
        <v>#N/A</v>
      </c>
      <c r="CG1143" t="e">
        <f>VLOOKUP(CE1143,Sheet2!$E$2:$I$222,4,FALSE)</f>
        <v>#N/A</v>
      </c>
      <c r="CH1143" t="e">
        <f>VLOOKUP(CE1143,Sheet2!$E$2:$I$222,5,FALSE)</f>
        <v>#N/A</v>
      </c>
      <c r="CI1143"/>
      <c r="CM1143" t="e">
        <f>VLOOKUP(CL1143,Sheet2!$E$2:$I$222,3,FALSE)</f>
        <v>#N/A</v>
      </c>
      <c r="CN1143" t="e">
        <f>VLOOKUP(CL1143,Sheet2!$E$2:$I$222,4,FALSE)</f>
        <v>#N/A</v>
      </c>
      <c r="CO1143" t="e">
        <f>VLOOKUP(CL1143,Sheet2!$E$2:$I$222,5,FALSE)</f>
        <v>#N/A</v>
      </c>
      <c r="CP1143"/>
      <c r="CT1143" t="e">
        <f>VLOOKUP(CS1143,Sheet2!$E$2:$I$222,3,FALSE)</f>
        <v>#N/A</v>
      </c>
      <c r="CU1143" t="e">
        <f>VLOOKUP(CS1143,Sheet2!$E$2:$I$222,4,FALSE)</f>
        <v>#N/A</v>
      </c>
      <c r="CV1143" t="e">
        <f>VLOOKUP(CS1143,Sheet2!$E$2:$I$222,5,FALSE)</f>
        <v>#N/A</v>
      </c>
      <c r="CW1143"/>
      <c r="DA1143" t="e">
        <f>VLOOKUP(CZ1143,Sheet2!$E$2:$I$222,3,FALSE)</f>
        <v>#N/A</v>
      </c>
      <c r="DB1143" t="e">
        <f>VLOOKUP(CZ1143,Sheet2!$E$2:$I$222,4,FALSE)</f>
        <v>#N/A</v>
      </c>
      <c r="DC1143" t="e">
        <f>VLOOKUP(CZ1143,Sheet2!$E$2:$I$222,5,FALSE)</f>
        <v>#N/A</v>
      </c>
      <c r="DD1143"/>
      <c r="DH1143" t="e">
        <f>VLOOKUP(DG1143,Sheet2!$E$2:$I$222,3,FALSE)</f>
        <v>#N/A</v>
      </c>
      <c r="DI1143" t="e">
        <f>VLOOKUP(DG1143,Sheet2!$E$2:$I$222,4,FALSE)</f>
        <v>#N/A</v>
      </c>
      <c r="DJ1143" t="e">
        <f>VLOOKUP(DG1143,Sheet2!$E$2:$I$222,5,FALSE)</f>
        <v>#N/A</v>
      </c>
    </row>
    <row r="1144" spans="1:114" x14ac:dyDescent="0.25">
      <c r="A1144">
        <v>1195</v>
      </c>
      <c r="C1144">
        <v>14436</v>
      </c>
      <c r="D1144">
        <v>4436</v>
      </c>
      <c r="E1144">
        <v>37.76934</v>
      </c>
      <c r="F1144">
        <v>-122.41074</v>
      </c>
      <c r="G1144" t="s">
        <v>843</v>
      </c>
      <c r="H1144" t="s">
        <v>3267</v>
      </c>
      <c r="I1144" t="s">
        <v>4916</v>
      </c>
      <c r="J1144" t="s">
        <v>4946</v>
      </c>
      <c r="K1144" t="s">
        <v>4960</v>
      </c>
      <c r="Q1144" t="s">
        <v>5924</v>
      </c>
      <c r="S1144" t="s">
        <v>6144</v>
      </c>
      <c r="X1144">
        <f t="shared" si="17"/>
        <v>1</v>
      </c>
      <c r="Y1144" t="s">
        <v>6809</v>
      </c>
      <c r="Z1144" t="s">
        <v>6881</v>
      </c>
      <c r="AB1144" t="e">
        <f>VLOOKUP($AA1144,Sheet2!$E$2:$I$222,3,FALSE)</f>
        <v>#N/A</v>
      </c>
      <c r="AC1144" t="e">
        <f>VLOOKUP($AA1144,Sheet2!$E$2:$I$222,4,FALSE)</f>
        <v>#N/A</v>
      </c>
      <c r="AD1144" t="e">
        <f>VLOOKUP($AA1144,Sheet2!$E$2:$I$222,5,FALSE)</f>
        <v>#N/A</v>
      </c>
      <c r="AI1144" t="e">
        <f>VLOOKUP(AH1144,Sheet2!$E$2:$I$222,3,FALSE)</f>
        <v>#N/A</v>
      </c>
      <c r="AJ1144" t="e">
        <f>VLOOKUP(AH1144,Sheet2!$E$2:$I$222,4,FALSE)</f>
        <v>#N/A</v>
      </c>
      <c r="AK1144" t="e">
        <f>VLOOKUP(AH1144,Sheet2!$E$2:$I$222,5,FALSE)</f>
        <v>#N/A</v>
      </c>
      <c r="AL1144"/>
      <c r="AP1144" t="e">
        <f>VLOOKUP(AO1144,Sheet2!$E$2:$I$222,3,FALSE)</f>
        <v>#N/A</v>
      </c>
      <c r="AQ1144" t="e">
        <f>VLOOKUP(AO1144,Sheet2!$E$2:$I$222,4,FALSE)</f>
        <v>#N/A</v>
      </c>
      <c r="AR1144" t="e">
        <f>VLOOKUP(AO1144,Sheet2!$E$2:$I$222,5,FALSE)</f>
        <v>#N/A</v>
      </c>
      <c r="AS1144"/>
      <c r="AW1144" t="e">
        <f>VLOOKUP(AV1144,Sheet2!$E$2:$I$222,3,FALSE)</f>
        <v>#N/A</v>
      </c>
      <c r="AX1144" t="e">
        <f>VLOOKUP(AV1144,Sheet2!$E$2:$I$222,4,FALSE)</f>
        <v>#N/A</v>
      </c>
      <c r="AY1144" t="e">
        <f>VLOOKUP(AV1144,Sheet2!$E$2:$I$222,5,FALSE)</f>
        <v>#N/A</v>
      </c>
      <c r="AZ1144"/>
      <c r="BD1144" t="e">
        <f>VLOOKUP(BC1144,Sheet2!$E$2:$I$222,3,FALSE)</f>
        <v>#N/A</v>
      </c>
      <c r="BE1144" t="e">
        <f>VLOOKUP(BC1144,Sheet2!$E$2:$I$222,4,FALSE)</f>
        <v>#N/A</v>
      </c>
      <c r="BF1144" t="e">
        <f>VLOOKUP(BC1144,Sheet2!$E$2:$I$222,5,FALSE)</f>
        <v>#N/A</v>
      </c>
      <c r="BG1144"/>
      <c r="BK1144" t="e">
        <f>VLOOKUP(BJ1144,Sheet2!$E$2:$I$222,3,FALSE)</f>
        <v>#N/A</v>
      </c>
      <c r="BL1144" t="e">
        <f>VLOOKUP(BJ1144,Sheet2!$E$2:$I$222,4,FALSE)</f>
        <v>#N/A</v>
      </c>
      <c r="BM1144" t="e">
        <f>VLOOKUP(BJ1144,Sheet2!$E$2:$I$222,5,FALSE)</f>
        <v>#N/A</v>
      </c>
      <c r="BN1144"/>
      <c r="BR1144" t="e">
        <f>VLOOKUP(BQ1144,Sheet2!$E$2:$I$222,3,FALSE)</f>
        <v>#N/A</v>
      </c>
      <c r="BS1144" t="e">
        <f>VLOOKUP(BQ1144,Sheet2!$E$2:$I$222,4,FALSE)</f>
        <v>#N/A</v>
      </c>
      <c r="BT1144" t="e">
        <f>VLOOKUP(BQ1144,Sheet2!$E$2:$I$222,5,FALSE)</f>
        <v>#N/A</v>
      </c>
      <c r="BU1144"/>
      <c r="BY1144" t="e">
        <f>VLOOKUP(BX1144,Sheet2!$E$2:$I$222,3,FALSE)</f>
        <v>#N/A</v>
      </c>
      <c r="BZ1144" t="e">
        <f>VLOOKUP(BX1144,Sheet2!$E$2:$I$222,4,FALSE)</f>
        <v>#N/A</v>
      </c>
      <c r="CA1144" t="e">
        <f>VLOOKUP(BX1144,Sheet2!$E$2:$I$222,5,FALSE)</f>
        <v>#N/A</v>
      </c>
      <c r="CB1144"/>
      <c r="CF1144" t="e">
        <f>VLOOKUP(CE1144,Sheet2!$E$2:$I$222,3,FALSE)</f>
        <v>#N/A</v>
      </c>
      <c r="CG1144" t="e">
        <f>VLOOKUP(CE1144,Sheet2!$E$2:$I$222,4,FALSE)</f>
        <v>#N/A</v>
      </c>
      <c r="CH1144" t="e">
        <f>VLOOKUP(CE1144,Sheet2!$E$2:$I$222,5,FALSE)</f>
        <v>#N/A</v>
      </c>
      <c r="CI1144"/>
      <c r="CM1144" t="e">
        <f>VLOOKUP(CL1144,Sheet2!$E$2:$I$222,3,FALSE)</f>
        <v>#N/A</v>
      </c>
      <c r="CN1144" t="e">
        <f>VLOOKUP(CL1144,Sheet2!$E$2:$I$222,4,FALSE)</f>
        <v>#N/A</v>
      </c>
      <c r="CO1144" t="e">
        <f>VLOOKUP(CL1144,Sheet2!$E$2:$I$222,5,FALSE)</f>
        <v>#N/A</v>
      </c>
      <c r="CP1144"/>
      <c r="CT1144" t="e">
        <f>VLOOKUP(CS1144,Sheet2!$E$2:$I$222,3,FALSE)</f>
        <v>#N/A</v>
      </c>
      <c r="CU1144" t="e">
        <f>VLOOKUP(CS1144,Sheet2!$E$2:$I$222,4,FALSE)</f>
        <v>#N/A</v>
      </c>
      <c r="CV1144" t="e">
        <f>VLOOKUP(CS1144,Sheet2!$E$2:$I$222,5,FALSE)</f>
        <v>#N/A</v>
      </c>
      <c r="CW1144"/>
      <c r="DA1144" t="e">
        <f>VLOOKUP(CZ1144,Sheet2!$E$2:$I$222,3,FALSE)</f>
        <v>#N/A</v>
      </c>
      <c r="DB1144" t="e">
        <f>VLOOKUP(CZ1144,Sheet2!$E$2:$I$222,4,FALSE)</f>
        <v>#N/A</v>
      </c>
      <c r="DC1144" t="e">
        <f>VLOOKUP(CZ1144,Sheet2!$E$2:$I$222,5,FALSE)</f>
        <v>#N/A</v>
      </c>
      <c r="DD1144"/>
      <c r="DH1144" t="e">
        <f>VLOOKUP(DG1144,Sheet2!$E$2:$I$222,3,FALSE)</f>
        <v>#N/A</v>
      </c>
      <c r="DI1144" t="e">
        <f>VLOOKUP(DG1144,Sheet2!$E$2:$I$222,4,FALSE)</f>
        <v>#N/A</v>
      </c>
      <c r="DJ1144" t="e">
        <f>VLOOKUP(DG1144,Sheet2!$E$2:$I$222,5,FALSE)</f>
        <v>#N/A</v>
      </c>
    </row>
    <row r="1145" spans="1:114" x14ac:dyDescent="0.25">
      <c r="A1145">
        <v>1196</v>
      </c>
      <c r="C1145">
        <v>14437</v>
      </c>
      <c r="D1145">
        <v>4437</v>
      </c>
      <c r="E1145">
        <v>37.769770000000001</v>
      </c>
      <c r="F1145">
        <v>-122.4032</v>
      </c>
      <c r="G1145" t="s">
        <v>844</v>
      </c>
      <c r="H1145" t="s">
        <v>3268</v>
      </c>
      <c r="I1145" t="s">
        <v>4918</v>
      </c>
      <c r="J1145" t="s">
        <v>4946</v>
      </c>
      <c r="K1145" t="s">
        <v>4964</v>
      </c>
      <c r="Q1145" t="s">
        <v>5924</v>
      </c>
      <c r="R1145">
        <v>1098</v>
      </c>
      <c r="S1145" t="s">
        <v>6252</v>
      </c>
      <c r="X1145">
        <f t="shared" si="17"/>
        <v>1</v>
      </c>
      <c r="Y1145" t="s">
        <v>6808</v>
      </c>
      <c r="Z1145" t="s">
        <v>6881</v>
      </c>
      <c r="AB1145" t="e">
        <f>VLOOKUP($AA1145,Sheet2!$E$2:$I$222,3,FALSE)</f>
        <v>#N/A</v>
      </c>
      <c r="AC1145" t="e">
        <f>VLOOKUP($AA1145,Sheet2!$E$2:$I$222,4,FALSE)</f>
        <v>#N/A</v>
      </c>
      <c r="AD1145" t="e">
        <f>VLOOKUP($AA1145,Sheet2!$E$2:$I$222,5,FALSE)</f>
        <v>#N/A</v>
      </c>
      <c r="AI1145" t="e">
        <f>VLOOKUP(AH1145,Sheet2!$E$2:$I$222,3,FALSE)</f>
        <v>#N/A</v>
      </c>
      <c r="AJ1145" t="e">
        <f>VLOOKUP(AH1145,Sheet2!$E$2:$I$222,4,FALSE)</f>
        <v>#N/A</v>
      </c>
      <c r="AK1145" t="e">
        <f>VLOOKUP(AH1145,Sheet2!$E$2:$I$222,5,FALSE)</f>
        <v>#N/A</v>
      </c>
      <c r="AL1145"/>
      <c r="AP1145" t="e">
        <f>VLOOKUP(AO1145,Sheet2!$E$2:$I$222,3,FALSE)</f>
        <v>#N/A</v>
      </c>
      <c r="AQ1145" t="e">
        <f>VLOOKUP(AO1145,Sheet2!$E$2:$I$222,4,FALSE)</f>
        <v>#N/A</v>
      </c>
      <c r="AR1145" t="e">
        <f>VLOOKUP(AO1145,Sheet2!$E$2:$I$222,5,FALSE)</f>
        <v>#N/A</v>
      </c>
      <c r="AS1145"/>
      <c r="AW1145" t="e">
        <f>VLOOKUP(AV1145,Sheet2!$E$2:$I$222,3,FALSE)</f>
        <v>#N/A</v>
      </c>
      <c r="AX1145" t="e">
        <f>VLOOKUP(AV1145,Sheet2!$E$2:$I$222,4,FALSE)</f>
        <v>#N/A</v>
      </c>
      <c r="AY1145" t="e">
        <f>VLOOKUP(AV1145,Sheet2!$E$2:$I$222,5,FALSE)</f>
        <v>#N/A</v>
      </c>
      <c r="AZ1145"/>
      <c r="BD1145" t="e">
        <f>VLOOKUP(BC1145,Sheet2!$E$2:$I$222,3,FALSE)</f>
        <v>#N/A</v>
      </c>
      <c r="BE1145" t="e">
        <f>VLOOKUP(BC1145,Sheet2!$E$2:$I$222,4,FALSE)</f>
        <v>#N/A</v>
      </c>
      <c r="BF1145" t="e">
        <f>VLOOKUP(BC1145,Sheet2!$E$2:$I$222,5,FALSE)</f>
        <v>#N/A</v>
      </c>
      <c r="BG1145"/>
      <c r="BK1145" t="e">
        <f>VLOOKUP(BJ1145,Sheet2!$E$2:$I$222,3,FALSE)</f>
        <v>#N/A</v>
      </c>
      <c r="BL1145" t="e">
        <f>VLOOKUP(BJ1145,Sheet2!$E$2:$I$222,4,FALSE)</f>
        <v>#N/A</v>
      </c>
      <c r="BM1145" t="e">
        <f>VLOOKUP(BJ1145,Sheet2!$E$2:$I$222,5,FALSE)</f>
        <v>#N/A</v>
      </c>
      <c r="BN1145"/>
      <c r="BR1145" t="e">
        <f>VLOOKUP(BQ1145,Sheet2!$E$2:$I$222,3,FALSE)</f>
        <v>#N/A</v>
      </c>
      <c r="BS1145" t="e">
        <f>VLOOKUP(BQ1145,Sheet2!$E$2:$I$222,4,FALSE)</f>
        <v>#N/A</v>
      </c>
      <c r="BT1145" t="e">
        <f>VLOOKUP(BQ1145,Sheet2!$E$2:$I$222,5,FALSE)</f>
        <v>#N/A</v>
      </c>
      <c r="BU1145"/>
      <c r="BY1145" t="e">
        <f>VLOOKUP(BX1145,Sheet2!$E$2:$I$222,3,FALSE)</f>
        <v>#N/A</v>
      </c>
      <c r="BZ1145" t="e">
        <f>VLOOKUP(BX1145,Sheet2!$E$2:$I$222,4,FALSE)</f>
        <v>#N/A</v>
      </c>
      <c r="CA1145" t="e">
        <f>VLOOKUP(BX1145,Sheet2!$E$2:$I$222,5,FALSE)</f>
        <v>#N/A</v>
      </c>
      <c r="CB1145"/>
      <c r="CF1145" t="e">
        <f>VLOOKUP(CE1145,Sheet2!$E$2:$I$222,3,FALSE)</f>
        <v>#N/A</v>
      </c>
      <c r="CG1145" t="e">
        <f>VLOOKUP(CE1145,Sheet2!$E$2:$I$222,4,FALSE)</f>
        <v>#N/A</v>
      </c>
      <c r="CH1145" t="e">
        <f>VLOOKUP(CE1145,Sheet2!$E$2:$I$222,5,FALSE)</f>
        <v>#N/A</v>
      </c>
      <c r="CI1145"/>
      <c r="CM1145" t="e">
        <f>VLOOKUP(CL1145,Sheet2!$E$2:$I$222,3,FALSE)</f>
        <v>#N/A</v>
      </c>
      <c r="CN1145" t="e">
        <f>VLOOKUP(CL1145,Sheet2!$E$2:$I$222,4,FALSE)</f>
        <v>#N/A</v>
      </c>
      <c r="CO1145" t="e">
        <f>VLOOKUP(CL1145,Sheet2!$E$2:$I$222,5,FALSE)</f>
        <v>#N/A</v>
      </c>
      <c r="CP1145"/>
      <c r="CT1145" t="e">
        <f>VLOOKUP(CS1145,Sheet2!$E$2:$I$222,3,FALSE)</f>
        <v>#N/A</v>
      </c>
      <c r="CU1145" t="e">
        <f>VLOOKUP(CS1145,Sheet2!$E$2:$I$222,4,FALSE)</f>
        <v>#N/A</v>
      </c>
      <c r="CV1145" t="e">
        <f>VLOOKUP(CS1145,Sheet2!$E$2:$I$222,5,FALSE)</f>
        <v>#N/A</v>
      </c>
      <c r="CW1145"/>
      <c r="DA1145" t="e">
        <f>VLOOKUP(CZ1145,Sheet2!$E$2:$I$222,3,FALSE)</f>
        <v>#N/A</v>
      </c>
      <c r="DB1145" t="e">
        <f>VLOOKUP(CZ1145,Sheet2!$E$2:$I$222,4,FALSE)</f>
        <v>#N/A</v>
      </c>
      <c r="DC1145" t="e">
        <f>VLOOKUP(CZ1145,Sheet2!$E$2:$I$222,5,FALSE)</f>
        <v>#N/A</v>
      </c>
      <c r="DD1145"/>
      <c r="DH1145" t="e">
        <f>VLOOKUP(DG1145,Sheet2!$E$2:$I$222,3,FALSE)</f>
        <v>#N/A</v>
      </c>
      <c r="DI1145" t="e">
        <f>VLOOKUP(DG1145,Sheet2!$E$2:$I$222,4,FALSE)</f>
        <v>#N/A</v>
      </c>
      <c r="DJ1145" t="e">
        <f>VLOOKUP(DG1145,Sheet2!$E$2:$I$222,5,FALSE)</f>
        <v>#N/A</v>
      </c>
    </row>
    <row r="1146" spans="1:114" x14ac:dyDescent="0.25">
      <c r="A1146">
        <v>1197</v>
      </c>
      <c r="C1146">
        <v>14438</v>
      </c>
      <c r="D1146">
        <v>4438</v>
      </c>
      <c r="E1146">
        <v>37.769880000000001</v>
      </c>
      <c r="F1146">
        <v>-122.40349000000001</v>
      </c>
      <c r="G1146" t="s">
        <v>845</v>
      </c>
      <c r="H1146" t="s">
        <v>3269</v>
      </c>
      <c r="I1146" t="s">
        <v>4917</v>
      </c>
      <c r="J1146" t="s">
        <v>4946</v>
      </c>
      <c r="K1146" t="s">
        <v>4964</v>
      </c>
      <c r="N1146" t="s">
        <v>5391</v>
      </c>
      <c r="Q1146" t="s">
        <v>5924</v>
      </c>
      <c r="R1146">
        <v>719</v>
      </c>
      <c r="S1146" t="s">
        <v>6241</v>
      </c>
      <c r="X1146">
        <f t="shared" si="17"/>
        <v>1</v>
      </c>
      <c r="Y1146" t="s">
        <v>6808</v>
      </c>
      <c r="Z1146" t="s">
        <v>6879</v>
      </c>
      <c r="AB1146" t="e">
        <f>VLOOKUP($AA1146,Sheet2!$E$2:$I$222,3,FALSE)</f>
        <v>#N/A</v>
      </c>
      <c r="AC1146" t="e">
        <f>VLOOKUP($AA1146,Sheet2!$E$2:$I$222,4,FALSE)</f>
        <v>#N/A</v>
      </c>
      <c r="AD1146" t="e">
        <f>VLOOKUP($AA1146,Sheet2!$E$2:$I$222,5,FALSE)</f>
        <v>#N/A</v>
      </c>
      <c r="AI1146" t="e">
        <f>VLOOKUP(AH1146,Sheet2!$E$2:$I$222,3,FALSE)</f>
        <v>#N/A</v>
      </c>
      <c r="AJ1146" t="e">
        <f>VLOOKUP(AH1146,Sheet2!$E$2:$I$222,4,FALSE)</f>
        <v>#N/A</v>
      </c>
      <c r="AK1146" t="e">
        <f>VLOOKUP(AH1146,Sheet2!$E$2:$I$222,5,FALSE)</f>
        <v>#N/A</v>
      </c>
      <c r="AL1146"/>
      <c r="AP1146" t="e">
        <f>VLOOKUP(AO1146,Sheet2!$E$2:$I$222,3,FALSE)</f>
        <v>#N/A</v>
      </c>
      <c r="AQ1146" t="e">
        <f>VLOOKUP(AO1146,Sheet2!$E$2:$I$222,4,FALSE)</f>
        <v>#N/A</v>
      </c>
      <c r="AR1146" t="e">
        <f>VLOOKUP(AO1146,Sheet2!$E$2:$I$222,5,FALSE)</f>
        <v>#N/A</v>
      </c>
      <c r="AS1146"/>
      <c r="AW1146" t="e">
        <f>VLOOKUP(AV1146,Sheet2!$E$2:$I$222,3,FALSE)</f>
        <v>#N/A</v>
      </c>
      <c r="AX1146" t="e">
        <f>VLOOKUP(AV1146,Sheet2!$E$2:$I$222,4,FALSE)</f>
        <v>#N/A</v>
      </c>
      <c r="AY1146" t="e">
        <f>VLOOKUP(AV1146,Sheet2!$E$2:$I$222,5,FALSE)</f>
        <v>#N/A</v>
      </c>
      <c r="AZ1146"/>
      <c r="BD1146" t="e">
        <f>VLOOKUP(BC1146,Sheet2!$E$2:$I$222,3,FALSE)</f>
        <v>#N/A</v>
      </c>
      <c r="BE1146" t="e">
        <f>VLOOKUP(BC1146,Sheet2!$E$2:$I$222,4,FALSE)</f>
        <v>#N/A</v>
      </c>
      <c r="BF1146" t="e">
        <f>VLOOKUP(BC1146,Sheet2!$E$2:$I$222,5,FALSE)</f>
        <v>#N/A</v>
      </c>
      <c r="BG1146"/>
      <c r="BK1146" t="e">
        <f>VLOOKUP(BJ1146,Sheet2!$E$2:$I$222,3,FALSE)</f>
        <v>#N/A</v>
      </c>
      <c r="BL1146" t="e">
        <f>VLOOKUP(BJ1146,Sheet2!$E$2:$I$222,4,FALSE)</f>
        <v>#N/A</v>
      </c>
      <c r="BM1146" t="e">
        <f>VLOOKUP(BJ1146,Sheet2!$E$2:$I$222,5,FALSE)</f>
        <v>#N/A</v>
      </c>
      <c r="BN1146"/>
      <c r="BR1146" t="e">
        <f>VLOOKUP(BQ1146,Sheet2!$E$2:$I$222,3,FALSE)</f>
        <v>#N/A</v>
      </c>
      <c r="BS1146" t="e">
        <f>VLOOKUP(BQ1146,Sheet2!$E$2:$I$222,4,FALSE)</f>
        <v>#N/A</v>
      </c>
      <c r="BT1146" t="e">
        <f>VLOOKUP(BQ1146,Sheet2!$E$2:$I$222,5,FALSE)</f>
        <v>#N/A</v>
      </c>
      <c r="BU1146"/>
      <c r="BY1146" t="e">
        <f>VLOOKUP(BX1146,Sheet2!$E$2:$I$222,3,FALSE)</f>
        <v>#N/A</v>
      </c>
      <c r="BZ1146" t="e">
        <f>VLOOKUP(BX1146,Sheet2!$E$2:$I$222,4,FALSE)</f>
        <v>#N/A</v>
      </c>
      <c r="CA1146" t="e">
        <f>VLOOKUP(BX1146,Sheet2!$E$2:$I$222,5,FALSE)</f>
        <v>#N/A</v>
      </c>
      <c r="CB1146"/>
      <c r="CF1146" t="e">
        <f>VLOOKUP(CE1146,Sheet2!$E$2:$I$222,3,FALSE)</f>
        <v>#N/A</v>
      </c>
      <c r="CG1146" t="e">
        <f>VLOOKUP(CE1146,Sheet2!$E$2:$I$222,4,FALSE)</f>
        <v>#N/A</v>
      </c>
      <c r="CH1146" t="e">
        <f>VLOOKUP(CE1146,Sheet2!$E$2:$I$222,5,FALSE)</f>
        <v>#N/A</v>
      </c>
      <c r="CI1146"/>
      <c r="CM1146" t="e">
        <f>VLOOKUP(CL1146,Sheet2!$E$2:$I$222,3,FALSE)</f>
        <v>#N/A</v>
      </c>
      <c r="CN1146" t="e">
        <f>VLOOKUP(CL1146,Sheet2!$E$2:$I$222,4,FALSE)</f>
        <v>#N/A</v>
      </c>
      <c r="CO1146" t="e">
        <f>VLOOKUP(CL1146,Sheet2!$E$2:$I$222,5,FALSE)</f>
        <v>#N/A</v>
      </c>
      <c r="CP1146"/>
      <c r="CT1146" t="e">
        <f>VLOOKUP(CS1146,Sheet2!$E$2:$I$222,3,FALSE)</f>
        <v>#N/A</v>
      </c>
      <c r="CU1146" t="e">
        <f>VLOOKUP(CS1146,Sheet2!$E$2:$I$222,4,FALSE)</f>
        <v>#N/A</v>
      </c>
      <c r="CV1146" t="e">
        <f>VLOOKUP(CS1146,Sheet2!$E$2:$I$222,5,FALSE)</f>
        <v>#N/A</v>
      </c>
      <c r="CW1146"/>
      <c r="DA1146" t="e">
        <f>VLOOKUP(CZ1146,Sheet2!$E$2:$I$222,3,FALSE)</f>
        <v>#N/A</v>
      </c>
      <c r="DB1146" t="e">
        <f>VLOOKUP(CZ1146,Sheet2!$E$2:$I$222,4,FALSE)</f>
        <v>#N/A</v>
      </c>
      <c r="DC1146" t="e">
        <f>VLOOKUP(CZ1146,Sheet2!$E$2:$I$222,5,FALSE)</f>
        <v>#N/A</v>
      </c>
      <c r="DD1146"/>
      <c r="DH1146" t="e">
        <f>VLOOKUP(DG1146,Sheet2!$E$2:$I$222,3,FALSE)</f>
        <v>#N/A</v>
      </c>
      <c r="DI1146" t="e">
        <f>VLOOKUP(DG1146,Sheet2!$E$2:$I$222,4,FALSE)</f>
        <v>#N/A</v>
      </c>
      <c r="DJ1146" t="e">
        <f>VLOOKUP(DG1146,Sheet2!$E$2:$I$222,5,FALSE)</f>
        <v>#N/A</v>
      </c>
    </row>
    <row r="1147" spans="1:114" x14ac:dyDescent="0.25">
      <c r="A1147">
        <v>1198</v>
      </c>
      <c r="C1147">
        <v>14439</v>
      </c>
      <c r="D1147">
        <v>4439</v>
      </c>
      <c r="E1147">
        <v>37.717289999999998</v>
      </c>
      <c r="F1147">
        <v>-122.40773</v>
      </c>
      <c r="G1147" t="s">
        <v>846</v>
      </c>
      <c r="H1147" t="s">
        <v>3270</v>
      </c>
      <c r="I1147" t="s">
        <v>4924</v>
      </c>
      <c r="J1147" t="s">
        <v>4948</v>
      </c>
      <c r="Q1147" t="s">
        <v>5924</v>
      </c>
      <c r="S1147" t="s">
        <v>6124</v>
      </c>
      <c r="X1147">
        <f t="shared" si="17"/>
        <v>1</v>
      </c>
      <c r="Y1147" t="s">
        <v>6850</v>
      </c>
      <c r="Z1147" t="s">
        <v>6880</v>
      </c>
      <c r="AA1147" s="59" t="s">
        <v>6922</v>
      </c>
      <c r="AB1147" t="str">
        <f>VLOOKUP($AA1147,Sheet2!$E$2:$I$222,3,FALSE)</f>
        <v>To Executive Park</v>
      </c>
      <c r="AC1147" t="str">
        <f>VLOOKUP($AA1147,Sheet2!$E$2:$I$222,4,FALSE)</f>
        <v>Thomas Mellon &amp; Alana</v>
      </c>
      <c r="AD1147" t="str">
        <f>VLOOKUP($AA1147,Sheet2!$E$2:$I$222,5,FALSE)</f>
        <v>M-F ~ 7am-9pm | Sat-Sun ~ 8am-9pm</v>
      </c>
      <c r="AI1147" t="e">
        <f>VLOOKUP(AH1147,Sheet2!$E$2:$I$222,3,FALSE)</f>
        <v>#N/A</v>
      </c>
      <c r="AJ1147" t="e">
        <f>VLOOKUP(AH1147,Sheet2!$E$2:$I$222,4,FALSE)</f>
        <v>#N/A</v>
      </c>
      <c r="AK1147" t="e">
        <f>VLOOKUP(AH1147,Sheet2!$E$2:$I$222,5,FALSE)</f>
        <v>#N/A</v>
      </c>
      <c r="AL1147"/>
      <c r="AP1147" t="e">
        <f>VLOOKUP(AO1147,Sheet2!$E$2:$I$222,3,FALSE)</f>
        <v>#N/A</v>
      </c>
      <c r="AQ1147" t="e">
        <f>VLOOKUP(AO1147,Sheet2!$E$2:$I$222,4,FALSE)</f>
        <v>#N/A</v>
      </c>
      <c r="AR1147" t="e">
        <f>VLOOKUP(AO1147,Sheet2!$E$2:$I$222,5,FALSE)</f>
        <v>#N/A</v>
      </c>
      <c r="AS1147"/>
      <c r="AW1147" t="e">
        <f>VLOOKUP(AV1147,Sheet2!$E$2:$I$222,3,FALSE)</f>
        <v>#N/A</v>
      </c>
      <c r="AX1147" t="e">
        <f>VLOOKUP(AV1147,Sheet2!$E$2:$I$222,4,FALSE)</f>
        <v>#N/A</v>
      </c>
      <c r="AY1147" t="e">
        <f>VLOOKUP(AV1147,Sheet2!$E$2:$I$222,5,FALSE)</f>
        <v>#N/A</v>
      </c>
      <c r="AZ1147"/>
      <c r="BD1147" t="e">
        <f>VLOOKUP(BC1147,Sheet2!$E$2:$I$222,3,FALSE)</f>
        <v>#N/A</v>
      </c>
      <c r="BE1147" t="e">
        <f>VLOOKUP(BC1147,Sheet2!$E$2:$I$222,4,FALSE)</f>
        <v>#N/A</v>
      </c>
      <c r="BF1147" t="e">
        <f>VLOOKUP(BC1147,Sheet2!$E$2:$I$222,5,FALSE)</f>
        <v>#N/A</v>
      </c>
      <c r="BG1147"/>
      <c r="BK1147" t="e">
        <f>VLOOKUP(BJ1147,Sheet2!$E$2:$I$222,3,FALSE)</f>
        <v>#N/A</v>
      </c>
      <c r="BL1147" t="e">
        <f>VLOOKUP(BJ1147,Sheet2!$E$2:$I$222,4,FALSE)</f>
        <v>#N/A</v>
      </c>
      <c r="BM1147" t="e">
        <f>VLOOKUP(BJ1147,Sheet2!$E$2:$I$222,5,FALSE)</f>
        <v>#N/A</v>
      </c>
      <c r="BN1147"/>
      <c r="BR1147" t="e">
        <f>VLOOKUP(BQ1147,Sheet2!$E$2:$I$222,3,FALSE)</f>
        <v>#N/A</v>
      </c>
      <c r="BS1147" t="e">
        <f>VLOOKUP(BQ1147,Sheet2!$E$2:$I$222,4,FALSE)</f>
        <v>#N/A</v>
      </c>
      <c r="BT1147" t="e">
        <f>VLOOKUP(BQ1147,Sheet2!$E$2:$I$222,5,FALSE)</f>
        <v>#N/A</v>
      </c>
      <c r="BU1147"/>
      <c r="BY1147" t="e">
        <f>VLOOKUP(BX1147,Sheet2!$E$2:$I$222,3,FALSE)</f>
        <v>#N/A</v>
      </c>
      <c r="BZ1147" t="e">
        <f>VLOOKUP(BX1147,Sheet2!$E$2:$I$222,4,FALSE)</f>
        <v>#N/A</v>
      </c>
      <c r="CA1147" t="e">
        <f>VLOOKUP(BX1147,Sheet2!$E$2:$I$222,5,FALSE)</f>
        <v>#N/A</v>
      </c>
      <c r="CB1147"/>
      <c r="CF1147" t="e">
        <f>VLOOKUP(CE1147,Sheet2!$E$2:$I$222,3,FALSE)</f>
        <v>#N/A</v>
      </c>
      <c r="CG1147" t="e">
        <f>VLOOKUP(CE1147,Sheet2!$E$2:$I$222,4,FALSE)</f>
        <v>#N/A</v>
      </c>
      <c r="CH1147" t="e">
        <f>VLOOKUP(CE1147,Sheet2!$E$2:$I$222,5,FALSE)</f>
        <v>#N/A</v>
      </c>
      <c r="CI1147"/>
      <c r="CM1147" t="e">
        <f>VLOOKUP(CL1147,Sheet2!$E$2:$I$222,3,FALSE)</f>
        <v>#N/A</v>
      </c>
      <c r="CN1147" t="e">
        <f>VLOOKUP(CL1147,Sheet2!$E$2:$I$222,4,FALSE)</f>
        <v>#N/A</v>
      </c>
      <c r="CO1147" t="e">
        <f>VLOOKUP(CL1147,Sheet2!$E$2:$I$222,5,FALSE)</f>
        <v>#N/A</v>
      </c>
      <c r="CP1147"/>
      <c r="CT1147" t="e">
        <f>VLOOKUP(CS1147,Sheet2!$E$2:$I$222,3,FALSE)</f>
        <v>#N/A</v>
      </c>
      <c r="CU1147" t="e">
        <f>VLOOKUP(CS1147,Sheet2!$E$2:$I$222,4,FALSE)</f>
        <v>#N/A</v>
      </c>
      <c r="CV1147" t="e">
        <f>VLOOKUP(CS1147,Sheet2!$E$2:$I$222,5,FALSE)</f>
        <v>#N/A</v>
      </c>
      <c r="CW1147"/>
      <c r="DA1147" t="e">
        <f>VLOOKUP(CZ1147,Sheet2!$E$2:$I$222,3,FALSE)</f>
        <v>#N/A</v>
      </c>
      <c r="DB1147" t="e">
        <f>VLOOKUP(CZ1147,Sheet2!$E$2:$I$222,4,FALSE)</f>
        <v>#N/A</v>
      </c>
      <c r="DC1147" t="e">
        <f>VLOOKUP(CZ1147,Sheet2!$E$2:$I$222,5,FALSE)</f>
        <v>#N/A</v>
      </c>
      <c r="DD1147"/>
      <c r="DH1147" t="e">
        <f>VLOOKUP(DG1147,Sheet2!$E$2:$I$222,3,FALSE)</f>
        <v>#N/A</v>
      </c>
      <c r="DI1147" t="e">
        <f>VLOOKUP(DG1147,Sheet2!$E$2:$I$222,4,FALSE)</f>
        <v>#N/A</v>
      </c>
      <c r="DJ1147" t="e">
        <f>VLOOKUP(DG1147,Sheet2!$E$2:$I$222,5,FALSE)</f>
        <v>#N/A</v>
      </c>
    </row>
    <row r="1148" spans="1:114" x14ac:dyDescent="0.25">
      <c r="A1148">
        <v>1199</v>
      </c>
      <c r="C1148">
        <v>14440</v>
      </c>
      <c r="D1148">
        <v>4440</v>
      </c>
      <c r="E1148">
        <v>37.728999999999999</v>
      </c>
      <c r="F1148">
        <v>-122.36991</v>
      </c>
      <c r="G1148" t="s">
        <v>847</v>
      </c>
      <c r="H1148" t="s">
        <v>3271</v>
      </c>
      <c r="I1148" t="s">
        <v>4922</v>
      </c>
      <c r="J1148" t="s">
        <v>4946</v>
      </c>
      <c r="K1148" t="s">
        <v>4964</v>
      </c>
      <c r="Q1148" t="s">
        <v>5924</v>
      </c>
      <c r="S1148" t="s">
        <v>6036</v>
      </c>
      <c r="X1148">
        <f t="shared" si="17"/>
        <v>1</v>
      </c>
      <c r="Y1148" t="s">
        <v>6824</v>
      </c>
      <c r="Z1148" t="s">
        <v>6882</v>
      </c>
      <c r="AA1148" s="59" t="s">
        <v>6904</v>
      </c>
      <c r="AB1148" t="str">
        <f>VLOOKUP($AA1148,Sheet2!$E$2:$I$222,3,FALSE)</f>
        <v>To Hunter's Point</v>
      </c>
      <c r="AC1148" t="str">
        <f>VLOOKUP($AA1148,Sheet2!$E$2:$I$222,4,FALSE)</f>
        <v>Galvez &amp; Robinson</v>
      </c>
      <c r="AD1148" t="str">
        <f>VLOOKUP($AA1148,Sheet2!$E$2:$I$222,5,FALSE)</f>
        <v>Daily ~ 5:30am-12am</v>
      </c>
      <c r="AI1148" t="e">
        <f>VLOOKUP(AH1148,Sheet2!$E$2:$I$222,3,FALSE)</f>
        <v>#N/A</v>
      </c>
      <c r="AJ1148" t="e">
        <f>VLOOKUP(AH1148,Sheet2!$E$2:$I$222,4,FALSE)</f>
        <v>#N/A</v>
      </c>
      <c r="AK1148" t="e">
        <f>VLOOKUP(AH1148,Sheet2!$E$2:$I$222,5,FALSE)</f>
        <v>#N/A</v>
      </c>
      <c r="AL1148"/>
      <c r="AP1148" t="e">
        <f>VLOOKUP(AO1148,Sheet2!$E$2:$I$222,3,FALSE)</f>
        <v>#N/A</v>
      </c>
      <c r="AQ1148" t="e">
        <f>VLOOKUP(AO1148,Sheet2!$E$2:$I$222,4,FALSE)</f>
        <v>#N/A</v>
      </c>
      <c r="AR1148" t="e">
        <f>VLOOKUP(AO1148,Sheet2!$E$2:$I$222,5,FALSE)</f>
        <v>#N/A</v>
      </c>
      <c r="AS1148"/>
      <c r="AW1148" t="e">
        <f>VLOOKUP(AV1148,Sheet2!$E$2:$I$222,3,FALSE)</f>
        <v>#N/A</v>
      </c>
      <c r="AX1148" t="e">
        <f>VLOOKUP(AV1148,Sheet2!$E$2:$I$222,4,FALSE)</f>
        <v>#N/A</v>
      </c>
      <c r="AY1148" t="e">
        <f>VLOOKUP(AV1148,Sheet2!$E$2:$I$222,5,FALSE)</f>
        <v>#N/A</v>
      </c>
      <c r="AZ1148"/>
      <c r="BD1148" t="e">
        <f>VLOOKUP(BC1148,Sheet2!$E$2:$I$222,3,FALSE)</f>
        <v>#N/A</v>
      </c>
      <c r="BE1148" t="e">
        <f>VLOOKUP(BC1148,Sheet2!$E$2:$I$222,4,FALSE)</f>
        <v>#N/A</v>
      </c>
      <c r="BF1148" t="e">
        <f>VLOOKUP(BC1148,Sheet2!$E$2:$I$222,5,FALSE)</f>
        <v>#N/A</v>
      </c>
      <c r="BG1148"/>
      <c r="BK1148" t="e">
        <f>VLOOKUP(BJ1148,Sheet2!$E$2:$I$222,3,FALSE)</f>
        <v>#N/A</v>
      </c>
      <c r="BL1148" t="e">
        <f>VLOOKUP(BJ1148,Sheet2!$E$2:$I$222,4,FALSE)</f>
        <v>#N/A</v>
      </c>
      <c r="BM1148" t="e">
        <f>VLOOKUP(BJ1148,Sheet2!$E$2:$I$222,5,FALSE)</f>
        <v>#N/A</v>
      </c>
      <c r="BN1148"/>
      <c r="BR1148" t="e">
        <f>VLOOKUP(BQ1148,Sheet2!$E$2:$I$222,3,FALSE)</f>
        <v>#N/A</v>
      </c>
      <c r="BS1148" t="e">
        <f>VLOOKUP(BQ1148,Sheet2!$E$2:$I$222,4,FALSE)</f>
        <v>#N/A</v>
      </c>
      <c r="BT1148" t="e">
        <f>VLOOKUP(BQ1148,Sheet2!$E$2:$I$222,5,FALSE)</f>
        <v>#N/A</v>
      </c>
      <c r="BU1148"/>
      <c r="BY1148" t="e">
        <f>VLOOKUP(BX1148,Sheet2!$E$2:$I$222,3,FALSE)</f>
        <v>#N/A</v>
      </c>
      <c r="BZ1148" t="e">
        <f>VLOOKUP(BX1148,Sheet2!$E$2:$I$222,4,FALSE)</f>
        <v>#N/A</v>
      </c>
      <c r="CA1148" t="e">
        <f>VLOOKUP(BX1148,Sheet2!$E$2:$I$222,5,FALSE)</f>
        <v>#N/A</v>
      </c>
      <c r="CB1148"/>
      <c r="CF1148" t="e">
        <f>VLOOKUP(CE1148,Sheet2!$E$2:$I$222,3,FALSE)</f>
        <v>#N/A</v>
      </c>
      <c r="CG1148" t="e">
        <f>VLOOKUP(CE1148,Sheet2!$E$2:$I$222,4,FALSE)</f>
        <v>#N/A</v>
      </c>
      <c r="CH1148" t="e">
        <f>VLOOKUP(CE1148,Sheet2!$E$2:$I$222,5,FALSE)</f>
        <v>#N/A</v>
      </c>
      <c r="CI1148"/>
      <c r="CM1148" t="e">
        <f>VLOOKUP(CL1148,Sheet2!$E$2:$I$222,3,FALSE)</f>
        <v>#N/A</v>
      </c>
      <c r="CN1148" t="e">
        <f>VLOOKUP(CL1148,Sheet2!$E$2:$I$222,4,FALSE)</f>
        <v>#N/A</v>
      </c>
      <c r="CO1148" t="e">
        <f>VLOOKUP(CL1148,Sheet2!$E$2:$I$222,5,FALSE)</f>
        <v>#N/A</v>
      </c>
      <c r="CP1148"/>
      <c r="CT1148" t="e">
        <f>VLOOKUP(CS1148,Sheet2!$E$2:$I$222,3,FALSE)</f>
        <v>#N/A</v>
      </c>
      <c r="CU1148" t="e">
        <f>VLOOKUP(CS1148,Sheet2!$E$2:$I$222,4,FALSE)</f>
        <v>#N/A</v>
      </c>
      <c r="CV1148" t="e">
        <f>VLOOKUP(CS1148,Sheet2!$E$2:$I$222,5,FALSE)</f>
        <v>#N/A</v>
      </c>
      <c r="CW1148"/>
      <c r="DA1148" t="e">
        <f>VLOOKUP(CZ1148,Sheet2!$E$2:$I$222,3,FALSE)</f>
        <v>#N/A</v>
      </c>
      <c r="DB1148" t="e">
        <f>VLOOKUP(CZ1148,Sheet2!$E$2:$I$222,4,FALSE)</f>
        <v>#N/A</v>
      </c>
      <c r="DC1148" t="e">
        <f>VLOOKUP(CZ1148,Sheet2!$E$2:$I$222,5,FALSE)</f>
        <v>#N/A</v>
      </c>
      <c r="DD1148"/>
      <c r="DH1148" t="e">
        <f>VLOOKUP(DG1148,Sheet2!$E$2:$I$222,3,FALSE)</f>
        <v>#N/A</v>
      </c>
      <c r="DI1148" t="e">
        <f>VLOOKUP(DG1148,Sheet2!$E$2:$I$222,4,FALSE)</f>
        <v>#N/A</v>
      </c>
      <c r="DJ1148" t="e">
        <f>VLOOKUP(DG1148,Sheet2!$E$2:$I$222,5,FALSE)</f>
        <v>#N/A</v>
      </c>
    </row>
    <row r="1149" spans="1:114" x14ac:dyDescent="0.25">
      <c r="A1149">
        <v>1200</v>
      </c>
      <c r="C1149">
        <v>14443</v>
      </c>
      <c r="D1149">
        <v>4443</v>
      </c>
      <c r="E1149">
        <v>37.75112</v>
      </c>
      <c r="F1149">
        <v>-122.43854</v>
      </c>
      <c r="G1149" t="s">
        <v>848</v>
      </c>
      <c r="H1149" t="s">
        <v>3272</v>
      </c>
      <c r="I1149" t="s">
        <v>4919</v>
      </c>
      <c r="J1149" t="s">
        <v>4946</v>
      </c>
      <c r="K1149" t="s">
        <v>4966</v>
      </c>
      <c r="N1149" t="s">
        <v>5392</v>
      </c>
      <c r="Q1149" t="s">
        <v>5924</v>
      </c>
      <c r="R1149">
        <v>816</v>
      </c>
      <c r="S1149" t="s">
        <v>6054</v>
      </c>
      <c r="X1149">
        <f t="shared" si="17"/>
        <v>1</v>
      </c>
      <c r="Y1149" t="s">
        <v>6837</v>
      </c>
      <c r="Z1149" t="s">
        <v>6879</v>
      </c>
      <c r="AB1149" t="e">
        <f>VLOOKUP($AA1149,Sheet2!$E$2:$I$222,3,FALSE)</f>
        <v>#N/A</v>
      </c>
      <c r="AC1149" t="e">
        <f>VLOOKUP($AA1149,Sheet2!$E$2:$I$222,4,FALSE)</f>
        <v>#N/A</v>
      </c>
      <c r="AD1149" t="e">
        <f>VLOOKUP($AA1149,Sheet2!$E$2:$I$222,5,FALSE)</f>
        <v>#N/A</v>
      </c>
      <c r="AI1149" t="e">
        <f>VLOOKUP(AH1149,Sheet2!$E$2:$I$222,3,FALSE)</f>
        <v>#N/A</v>
      </c>
      <c r="AJ1149" t="e">
        <f>VLOOKUP(AH1149,Sheet2!$E$2:$I$222,4,FALSE)</f>
        <v>#N/A</v>
      </c>
      <c r="AK1149" t="e">
        <f>VLOOKUP(AH1149,Sheet2!$E$2:$I$222,5,FALSE)</f>
        <v>#N/A</v>
      </c>
      <c r="AL1149"/>
      <c r="AP1149" t="e">
        <f>VLOOKUP(AO1149,Sheet2!$E$2:$I$222,3,FALSE)</f>
        <v>#N/A</v>
      </c>
      <c r="AQ1149" t="e">
        <f>VLOOKUP(AO1149,Sheet2!$E$2:$I$222,4,FALSE)</f>
        <v>#N/A</v>
      </c>
      <c r="AR1149" t="e">
        <f>VLOOKUP(AO1149,Sheet2!$E$2:$I$222,5,FALSE)</f>
        <v>#N/A</v>
      </c>
      <c r="AS1149"/>
      <c r="AW1149" t="e">
        <f>VLOOKUP(AV1149,Sheet2!$E$2:$I$222,3,FALSE)</f>
        <v>#N/A</v>
      </c>
      <c r="AX1149" t="e">
        <f>VLOOKUP(AV1149,Sheet2!$E$2:$I$222,4,FALSE)</f>
        <v>#N/A</v>
      </c>
      <c r="AY1149" t="e">
        <f>VLOOKUP(AV1149,Sheet2!$E$2:$I$222,5,FALSE)</f>
        <v>#N/A</v>
      </c>
      <c r="AZ1149"/>
      <c r="BD1149" t="e">
        <f>VLOOKUP(BC1149,Sheet2!$E$2:$I$222,3,FALSE)</f>
        <v>#N/A</v>
      </c>
      <c r="BE1149" t="e">
        <f>VLOOKUP(BC1149,Sheet2!$E$2:$I$222,4,FALSE)</f>
        <v>#N/A</v>
      </c>
      <c r="BF1149" t="e">
        <f>VLOOKUP(BC1149,Sheet2!$E$2:$I$222,5,FALSE)</f>
        <v>#N/A</v>
      </c>
      <c r="BG1149"/>
      <c r="BK1149" t="e">
        <f>VLOOKUP(BJ1149,Sheet2!$E$2:$I$222,3,FALSE)</f>
        <v>#N/A</v>
      </c>
      <c r="BL1149" t="e">
        <f>VLOOKUP(BJ1149,Sheet2!$E$2:$I$222,4,FALSE)</f>
        <v>#N/A</v>
      </c>
      <c r="BM1149" t="e">
        <f>VLOOKUP(BJ1149,Sheet2!$E$2:$I$222,5,FALSE)</f>
        <v>#N/A</v>
      </c>
      <c r="BN1149"/>
      <c r="BR1149" t="e">
        <f>VLOOKUP(BQ1149,Sheet2!$E$2:$I$222,3,FALSE)</f>
        <v>#N/A</v>
      </c>
      <c r="BS1149" t="e">
        <f>VLOOKUP(BQ1149,Sheet2!$E$2:$I$222,4,FALSE)</f>
        <v>#N/A</v>
      </c>
      <c r="BT1149" t="e">
        <f>VLOOKUP(BQ1149,Sheet2!$E$2:$I$222,5,FALSE)</f>
        <v>#N/A</v>
      </c>
      <c r="BU1149"/>
      <c r="BY1149" t="e">
        <f>VLOOKUP(BX1149,Sheet2!$E$2:$I$222,3,FALSE)</f>
        <v>#N/A</v>
      </c>
      <c r="BZ1149" t="e">
        <f>VLOOKUP(BX1149,Sheet2!$E$2:$I$222,4,FALSE)</f>
        <v>#N/A</v>
      </c>
      <c r="CA1149" t="e">
        <f>VLOOKUP(BX1149,Sheet2!$E$2:$I$222,5,FALSE)</f>
        <v>#N/A</v>
      </c>
      <c r="CB1149"/>
      <c r="CF1149" t="e">
        <f>VLOOKUP(CE1149,Sheet2!$E$2:$I$222,3,FALSE)</f>
        <v>#N/A</v>
      </c>
      <c r="CG1149" t="e">
        <f>VLOOKUP(CE1149,Sheet2!$E$2:$I$222,4,FALSE)</f>
        <v>#N/A</v>
      </c>
      <c r="CH1149" t="e">
        <f>VLOOKUP(CE1149,Sheet2!$E$2:$I$222,5,FALSE)</f>
        <v>#N/A</v>
      </c>
      <c r="CI1149"/>
      <c r="CM1149" t="e">
        <f>VLOOKUP(CL1149,Sheet2!$E$2:$I$222,3,FALSE)</f>
        <v>#N/A</v>
      </c>
      <c r="CN1149" t="e">
        <f>VLOOKUP(CL1149,Sheet2!$E$2:$I$222,4,FALSE)</f>
        <v>#N/A</v>
      </c>
      <c r="CO1149" t="e">
        <f>VLOOKUP(CL1149,Sheet2!$E$2:$I$222,5,FALSE)</f>
        <v>#N/A</v>
      </c>
      <c r="CP1149"/>
      <c r="CT1149" t="e">
        <f>VLOOKUP(CS1149,Sheet2!$E$2:$I$222,3,FALSE)</f>
        <v>#N/A</v>
      </c>
      <c r="CU1149" t="e">
        <f>VLOOKUP(CS1149,Sheet2!$E$2:$I$222,4,FALSE)</f>
        <v>#N/A</v>
      </c>
      <c r="CV1149" t="e">
        <f>VLOOKUP(CS1149,Sheet2!$E$2:$I$222,5,FALSE)</f>
        <v>#N/A</v>
      </c>
      <c r="CW1149"/>
      <c r="DA1149" t="e">
        <f>VLOOKUP(CZ1149,Sheet2!$E$2:$I$222,3,FALSE)</f>
        <v>#N/A</v>
      </c>
      <c r="DB1149" t="e">
        <f>VLOOKUP(CZ1149,Sheet2!$E$2:$I$222,4,FALSE)</f>
        <v>#N/A</v>
      </c>
      <c r="DC1149" t="e">
        <f>VLOOKUP(CZ1149,Sheet2!$E$2:$I$222,5,FALSE)</f>
        <v>#N/A</v>
      </c>
      <c r="DD1149"/>
      <c r="DH1149" t="e">
        <f>VLOOKUP(DG1149,Sheet2!$E$2:$I$222,3,FALSE)</f>
        <v>#N/A</v>
      </c>
      <c r="DI1149" t="e">
        <f>VLOOKUP(DG1149,Sheet2!$E$2:$I$222,4,FALSE)</f>
        <v>#N/A</v>
      </c>
      <c r="DJ1149" t="e">
        <f>VLOOKUP(DG1149,Sheet2!$E$2:$I$222,5,FALSE)</f>
        <v>#N/A</v>
      </c>
    </row>
    <row r="1150" spans="1:114" x14ac:dyDescent="0.25">
      <c r="A1150">
        <v>1201</v>
      </c>
      <c r="C1150">
        <v>14444</v>
      </c>
      <c r="D1150">
        <v>4444</v>
      </c>
      <c r="E1150">
        <v>37.753520000000002</v>
      </c>
      <c r="F1150">
        <v>-122.43875</v>
      </c>
      <c r="G1150" t="s">
        <v>849</v>
      </c>
      <c r="H1150" t="s">
        <v>3273</v>
      </c>
      <c r="I1150" t="s">
        <v>4919</v>
      </c>
      <c r="J1150" t="s">
        <v>4948</v>
      </c>
      <c r="Q1150" t="s">
        <v>5924</v>
      </c>
      <c r="S1150" t="s">
        <v>6054</v>
      </c>
      <c r="X1150">
        <f t="shared" si="17"/>
        <v>1</v>
      </c>
      <c r="Y1150" t="s">
        <v>6837</v>
      </c>
      <c r="Z1150" t="s">
        <v>6879</v>
      </c>
      <c r="AB1150" t="e">
        <f>VLOOKUP($AA1150,Sheet2!$E$2:$I$222,3,FALSE)</f>
        <v>#N/A</v>
      </c>
      <c r="AC1150" t="e">
        <f>VLOOKUP($AA1150,Sheet2!$E$2:$I$222,4,FALSE)</f>
        <v>#N/A</v>
      </c>
      <c r="AD1150" t="e">
        <f>VLOOKUP($AA1150,Sheet2!$E$2:$I$222,5,FALSE)</f>
        <v>#N/A</v>
      </c>
      <c r="AI1150" t="e">
        <f>VLOOKUP(AH1150,Sheet2!$E$2:$I$222,3,FALSE)</f>
        <v>#N/A</v>
      </c>
      <c r="AJ1150" t="e">
        <f>VLOOKUP(AH1150,Sheet2!$E$2:$I$222,4,FALSE)</f>
        <v>#N/A</v>
      </c>
      <c r="AK1150" t="e">
        <f>VLOOKUP(AH1150,Sheet2!$E$2:$I$222,5,FALSE)</f>
        <v>#N/A</v>
      </c>
      <c r="AL1150"/>
      <c r="AP1150" t="e">
        <f>VLOOKUP(AO1150,Sheet2!$E$2:$I$222,3,FALSE)</f>
        <v>#N/A</v>
      </c>
      <c r="AQ1150" t="e">
        <f>VLOOKUP(AO1150,Sheet2!$E$2:$I$222,4,FALSE)</f>
        <v>#N/A</v>
      </c>
      <c r="AR1150" t="e">
        <f>VLOOKUP(AO1150,Sheet2!$E$2:$I$222,5,FALSE)</f>
        <v>#N/A</v>
      </c>
      <c r="AS1150"/>
      <c r="AW1150" t="e">
        <f>VLOOKUP(AV1150,Sheet2!$E$2:$I$222,3,FALSE)</f>
        <v>#N/A</v>
      </c>
      <c r="AX1150" t="e">
        <f>VLOOKUP(AV1150,Sheet2!$E$2:$I$222,4,FALSE)</f>
        <v>#N/A</v>
      </c>
      <c r="AY1150" t="e">
        <f>VLOOKUP(AV1150,Sheet2!$E$2:$I$222,5,FALSE)</f>
        <v>#N/A</v>
      </c>
      <c r="AZ1150"/>
      <c r="BD1150" t="e">
        <f>VLOOKUP(BC1150,Sheet2!$E$2:$I$222,3,FALSE)</f>
        <v>#N/A</v>
      </c>
      <c r="BE1150" t="e">
        <f>VLOOKUP(BC1150,Sheet2!$E$2:$I$222,4,FALSE)</f>
        <v>#N/A</v>
      </c>
      <c r="BF1150" t="e">
        <f>VLOOKUP(BC1150,Sheet2!$E$2:$I$222,5,FALSE)</f>
        <v>#N/A</v>
      </c>
      <c r="BG1150"/>
      <c r="BK1150" t="e">
        <f>VLOOKUP(BJ1150,Sheet2!$E$2:$I$222,3,FALSE)</f>
        <v>#N/A</v>
      </c>
      <c r="BL1150" t="e">
        <f>VLOOKUP(BJ1150,Sheet2!$E$2:$I$222,4,FALSE)</f>
        <v>#N/A</v>
      </c>
      <c r="BM1150" t="e">
        <f>VLOOKUP(BJ1150,Sheet2!$E$2:$I$222,5,FALSE)</f>
        <v>#N/A</v>
      </c>
      <c r="BN1150"/>
      <c r="BR1150" t="e">
        <f>VLOOKUP(BQ1150,Sheet2!$E$2:$I$222,3,FALSE)</f>
        <v>#N/A</v>
      </c>
      <c r="BS1150" t="e">
        <f>VLOOKUP(BQ1150,Sheet2!$E$2:$I$222,4,FALSE)</f>
        <v>#N/A</v>
      </c>
      <c r="BT1150" t="e">
        <f>VLOOKUP(BQ1150,Sheet2!$E$2:$I$222,5,FALSE)</f>
        <v>#N/A</v>
      </c>
      <c r="BU1150"/>
      <c r="BY1150" t="e">
        <f>VLOOKUP(BX1150,Sheet2!$E$2:$I$222,3,FALSE)</f>
        <v>#N/A</v>
      </c>
      <c r="BZ1150" t="e">
        <f>VLOOKUP(BX1150,Sheet2!$E$2:$I$222,4,FALSE)</f>
        <v>#N/A</v>
      </c>
      <c r="CA1150" t="e">
        <f>VLOOKUP(BX1150,Sheet2!$E$2:$I$222,5,FALSE)</f>
        <v>#N/A</v>
      </c>
      <c r="CB1150"/>
      <c r="CF1150" t="e">
        <f>VLOOKUP(CE1150,Sheet2!$E$2:$I$222,3,FALSE)</f>
        <v>#N/A</v>
      </c>
      <c r="CG1150" t="e">
        <f>VLOOKUP(CE1150,Sheet2!$E$2:$I$222,4,FALSE)</f>
        <v>#N/A</v>
      </c>
      <c r="CH1150" t="e">
        <f>VLOOKUP(CE1150,Sheet2!$E$2:$I$222,5,FALSE)</f>
        <v>#N/A</v>
      </c>
      <c r="CI1150"/>
      <c r="CM1150" t="e">
        <f>VLOOKUP(CL1150,Sheet2!$E$2:$I$222,3,FALSE)</f>
        <v>#N/A</v>
      </c>
      <c r="CN1150" t="e">
        <f>VLOOKUP(CL1150,Sheet2!$E$2:$I$222,4,FALSE)</f>
        <v>#N/A</v>
      </c>
      <c r="CO1150" t="e">
        <f>VLOOKUP(CL1150,Sheet2!$E$2:$I$222,5,FALSE)</f>
        <v>#N/A</v>
      </c>
      <c r="CP1150"/>
      <c r="CT1150" t="e">
        <f>VLOOKUP(CS1150,Sheet2!$E$2:$I$222,3,FALSE)</f>
        <v>#N/A</v>
      </c>
      <c r="CU1150" t="e">
        <f>VLOOKUP(CS1150,Sheet2!$E$2:$I$222,4,FALSE)</f>
        <v>#N/A</v>
      </c>
      <c r="CV1150" t="e">
        <f>VLOOKUP(CS1150,Sheet2!$E$2:$I$222,5,FALSE)</f>
        <v>#N/A</v>
      </c>
      <c r="CW1150"/>
      <c r="DA1150" t="e">
        <f>VLOOKUP(CZ1150,Sheet2!$E$2:$I$222,3,FALSE)</f>
        <v>#N/A</v>
      </c>
      <c r="DB1150" t="e">
        <f>VLOOKUP(CZ1150,Sheet2!$E$2:$I$222,4,FALSE)</f>
        <v>#N/A</v>
      </c>
      <c r="DC1150" t="e">
        <f>VLOOKUP(CZ1150,Sheet2!$E$2:$I$222,5,FALSE)</f>
        <v>#N/A</v>
      </c>
      <c r="DD1150"/>
      <c r="DH1150" t="e">
        <f>VLOOKUP(DG1150,Sheet2!$E$2:$I$222,3,FALSE)</f>
        <v>#N/A</v>
      </c>
      <c r="DI1150" t="e">
        <f>VLOOKUP(DG1150,Sheet2!$E$2:$I$222,4,FALSE)</f>
        <v>#N/A</v>
      </c>
      <c r="DJ1150" t="e">
        <f>VLOOKUP(DG1150,Sheet2!$E$2:$I$222,5,FALSE)</f>
        <v>#N/A</v>
      </c>
    </row>
    <row r="1151" spans="1:114" x14ac:dyDescent="0.25">
      <c r="A1151">
        <v>1202</v>
      </c>
      <c r="C1151">
        <v>14445</v>
      </c>
      <c r="D1151">
        <v>4445</v>
      </c>
      <c r="E1151">
        <v>37.793979999999998</v>
      </c>
      <c r="F1151">
        <v>-122.39635</v>
      </c>
      <c r="G1151" t="s">
        <v>850</v>
      </c>
      <c r="H1151" t="s">
        <v>3274</v>
      </c>
      <c r="I1151" t="s">
        <v>4907</v>
      </c>
      <c r="J1151" t="s">
        <v>4946</v>
      </c>
      <c r="K1151" t="s">
        <v>4964</v>
      </c>
      <c r="N1151" t="s">
        <v>5393</v>
      </c>
      <c r="Q1151" t="s">
        <v>5924</v>
      </c>
      <c r="R1151">
        <v>1703</v>
      </c>
      <c r="S1151" t="s">
        <v>6253</v>
      </c>
      <c r="X1151">
        <f t="shared" si="17"/>
        <v>3</v>
      </c>
      <c r="Y1151" t="s">
        <v>6813</v>
      </c>
      <c r="Z1151" t="s">
        <v>6882</v>
      </c>
      <c r="AA1151" s="59" t="s">
        <v>6887</v>
      </c>
      <c r="AB1151" t="str">
        <f>VLOOKUP($AA1151,Sheet2!$E$2:$I$222,3,FALSE)</f>
        <v>To Pacific Heights</v>
      </c>
      <c r="AC1151" t="str">
        <f>VLOOKUP($AA1151,Sheet2!$E$2:$I$222,4,FALSE)</f>
        <v>Lyon &amp; Greenwich</v>
      </c>
      <c r="AD1151" t="str">
        <f>VLOOKUP($AA1151,Sheet2!$E$2:$I$222,5,FALSE)</f>
        <v>M-F Only ~ 5:30-9am  4-7:30pm</v>
      </c>
      <c r="AF1151" t="s">
        <v>6981</v>
      </c>
      <c r="AG1151" t="s">
        <v>6883</v>
      </c>
      <c r="AI1151" t="e">
        <f>VLOOKUP(AH1151,Sheet2!$E$2:$I$222,3,FALSE)</f>
        <v>#N/A</v>
      </c>
      <c r="AJ1151" t="e">
        <f>VLOOKUP(AH1151,Sheet2!$E$2:$I$222,4,FALSE)</f>
        <v>#N/A</v>
      </c>
      <c r="AK1151" t="e">
        <f>VLOOKUP(AH1151,Sheet2!$E$2:$I$222,5,FALSE)</f>
        <v>#N/A</v>
      </c>
      <c r="AL1151"/>
      <c r="AM1151" t="s">
        <v>6814</v>
      </c>
      <c r="AN1151" t="s">
        <v>6880</v>
      </c>
      <c r="AO1151" s="59" t="s">
        <v>6966</v>
      </c>
      <c r="AP1151" t="str">
        <f>VLOOKUP(AO1151,Sheet2!$E$2:$I$222,3,FALSE)</f>
        <v>To Financial District - Levi Plaza</v>
      </c>
      <c r="AQ1151" t="str">
        <f>VLOOKUP(AO1151,Sheet2!$E$2:$I$222,4,FALSE)</f>
        <v>Sansome &amp; Filbert</v>
      </c>
      <c r="AR1151" t="str">
        <f>VLOOKUP(AO1151,Sheet2!$E$2:$I$222,5,FALSE)</f>
        <v>AM Only: M-F ~ 6am-9am</v>
      </c>
      <c r="AS1151"/>
      <c r="AW1151" t="e">
        <f>VLOOKUP(AV1151,Sheet2!$E$2:$I$222,3,FALSE)</f>
        <v>#N/A</v>
      </c>
      <c r="AX1151" t="e">
        <f>VLOOKUP(AV1151,Sheet2!$E$2:$I$222,4,FALSE)</f>
        <v>#N/A</v>
      </c>
      <c r="AY1151" t="e">
        <f>VLOOKUP(AV1151,Sheet2!$E$2:$I$222,5,FALSE)</f>
        <v>#N/A</v>
      </c>
      <c r="AZ1151"/>
      <c r="BD1151" t="e">
        <f>VLOOKUP(BC1151,Sheet2!$E$2:$I$222,3,FALSE)</f>
        <v>#N/A</v>
      </c>
      <c r="BE1151" t="e">
        <f>VLOOKUP(BC1151,Sheet2!$E$2:$I$222,4,FALSE)</f>
        <v>#N/A</v>
      </c>
      <c r="BF1151" t="e">
        <f>VLOOKUP(BC1151,Sheet2!$E$2:$I$222,5,FALSE)</f>
        <v>#N/A</v>
      </c>
      <c r="BG1151"/>
      <c r="BK1151" t="e">
        <f>VLOOKUP(BJ1151,Sheet2!$E$2:$I$222,3,FALSE)</f>
        <v>#N/A</v>
      </c>
      <c r="BL1151" t="e">
        <f>VLOOKUP(BJ1151,Sheet2!$E$2:$I$222,4,FALSE)</f>
        <v>#N/A</v>
      </c>
      <c r="BM1151" t="e">
        <f>VLOOKUP(BJ1151,Sheet2!$E$2:$I$222,5,FALSE)</f>
        <v>#N/A</v>
      </c>
      <c r="BN1151"/>
      <c r="BR1151" t="e">
        <f>VLOOKUP(BQ1151,Sheet2!$E$2:$I$222,3,FALSE)</f>
        <v>#N/A</v>
      </c>
      <c r="BS1151" t="e">
        <f>VLOOKUP(BQ1151,Sheet2!$E$2:$I$222,4,FALSE)</f>
        <v>#N/A</v>
      </c>
      <c r="BT1151" t="e">
        <f>VLOOKUP(BQ1151,Sheet2!$E$2:$I$222,5,FALSE)</f>
        <v>#N/A</v>
      </c>
      <c r="BU1151"/>
      <c r="BY1151" t="e">
        <f>VLOOKUP(BX1151,Sheet2!$E$2:$I$222,3,FALSE)</f>
        <v>#N/A</v>
      </c>
      <c r="BZ1151" t="e">
        <f>VLOOKUP(BX1151,Sheet2!$E$2:$I$222,4,FALSE)</f>
        <v>#N/A</v>
      </c>
      <c r="CA1151" t="e">
        <f>VLOOKUP(BX1151,Sheet2!$E$2:$I$222,5,FALSE)</f>
        <v>#N/A</v>
      </c>
      <c r="CB1151"/>
      <c r="CF1151" t="e">
        <f>VLOOKUP(CE1151,Sheet2!$E$2:$I$222,3,FALSE)</f>
        <v>#N/A</v>
      </c>
      <c r="CG1151" t="e">
        <f>VLOOKUP(CE1151,Sheet2!$E$2:$I$222,4,FALSE)</f>
        <v>#N/A</v>
      </c>
      <c r="CH1151" t="e">
        <f>VLOOKUP(CE1151,Sheet2!$E$2:$I$222,5,FALSE)</f>
        <v>#N/A</v>
      </c>
      <c r="CI1151"/>
      <c r="CM1151" t="e">
        <f>VLOOKUP(CL1151,Sheet2!$E$2:$I$222,3,FALSE)</f>
        <v>#N/A</v>
      </c>
      <c r="CN1151" t="e">
        <f>VLOOKUP(CL1151,Sheet2!$E$2:$I$222,4,FALSE)</f>
        <v>#N/A</v>
      </c>
      <c r="CO1151" t="e">
        <f>VLOOKUP(CL1151,Sheet2!$E$2:$I$222,5,FALSE)</f>
        <v>#N/A</v>
      </c>
      <c r="CP1151"/>
      <c r="CT1151" t="e">
        <f>VLOOKUP(CS1151,Sheet2!$E$2:$I$222,3,FALSE)</f>
        <v>#N/A</v>
      </c>
      <c r="CU1151" t="e">
        <f>VLOOKUP(CS1151,Sheet2!$E$2:$I$222,4,FALSE)</f>
        <v>#N/A</v>
      </c>
      <c r="CV1151" t="e">
        <f>VLOOKUP(CS1151,Sheet2!$E$2:$I$222,5,FALSE)</f>
        <v>#N/A</v>
      </c>
      <c r="CW1151"/>
      <c r="DA1151" t="e">
        <f>VLOOKUP(CZ1151,Sheet2!$E$2:$I$222,3,FALSE)</f>
        <v>#N/A</v>
      </c>
      <c r="DB1151" t="e">
        <f>VLOOKUP(CZ1151,Sheet2!$E$2:$I$222,4,FALSE)</f>
        <v>#N/A</v>
      </c>
      <c r="DC1151" t="e">
        <f>VLOOKUP(CZ1151,Sheet2!$E$2:$I$222,5,FALSE)</f>
        <v>#N/A</v>
      </c>
      <c r="DD1151"/>
      <c r="DH1151" t="e">
        <f>VLOOKUP(DG1151,Sheet2!$E$2:$I$222,3,FALSE)</f>
        <v>#N/A</v>
      </c>
      <c r="DI1151" t="e">
        <f>VLOOKUP(DG1151,Sheet2!$E$2:$I$222,4,FALSE)</f>
        <v>#N/A</v>
      </c>
      <c r="DJ1151" t="e">
        <f>VLOOKUP(DG1151,Sheet2!$E$2:$I$222,5,FALSE)</f>
        <v>#N/A</v>
      </c>
    </row>
    <row r="1152" spans="1:114" x14ac:dyDescent="0.25">
      <c r="A1152">
        <v>1203</v>
      </c>
      <c r="C1152">
        <v>14447</v>
      </c>
      <c r="D1152">
        <v>4447</v>
      </c>
      <c r="E1152">
        <v>37.769461</v>
      </c>
      <c r="F1152">
        <v>-122.42973000000001</v>
      </c>
      <c r="G1152" t="s">
        <v>851</v>
      </c>
      <c r="H1152" t="s">
        <v>3275</v>
      </c>
      <c r="I1152" t="s">
        <v>4920</v>
      </c>
      <c r="J1152" t="s">
        <v>4950</v>
      </c>
      <c r="K1152" t="s">
        <v>4972</v>
      </c>
      <c r="N1152" t="s">
        <v>5394</v>
      </c>
      <c r="Q1152">
        <v>0</v>
      </c>
      <c r="R1152">
        <v>2016</v>
      </c>
      <c r="S1152" t="s">
        <v>6168</v>
      </c>
      <c r="X1152">
        <f t="shared" si="17"/>
        <v>1</v>
      </c>
      <c r="Y1152" t="s">
        <v>4943</v>
      </c>
      <c r="Z1152" t="s">
        <v>6882</v>
      </c>
      <c r="AA1152" s="59" t="s">
        <v>6938</v>
      </c>
      <c r="AB1152" t="str">
        <f>VLOOKUP($AA1152,Sheet2!$E$2:$I$222,3,FALSE)</f>
        <v>To Ocean Beach</v>
      </c>
      <c r="AC1152" t="str">
        <f>VLOOKUP($AA1152,Sheet2!$E$2:$I$222,4,FALSE)</f>
        <v>La Playa &amp; Judah</v>
      </c>
      <c r="AD1152" t="str">
        <f>VLOOKUP($AA1152,Sheet2!$E$2:$I$222,5,FALSE)</f>
        <v>Daily ~ 5am-1am</v>
      </c>
      <c r="AI1152" t="e">
        <f>VLOOKUP(AH1152,Sheet2!$E$2:$I$222,3,FALSE)</f>
        <v>#N/A</v>
      </c>
      <c r="AJ1152" t="e">
        <f>VLOOKUP(AH1152,Sheet2!$E$2:$I$222,4,FALSE)</f>
        <v>#N/A</v>
      </c>
      <c r="AK1152" t="e">
        <f>VLOOKUP(AH1152,Sheet2!$E$2:$I$222,5,FALSE)</f>
        <v>#N/A</v>
      </c>
      <c r="AL1152"/>
      <c r="AP1152" t="e">
        <f>VLOOKUP(AO1152,Sheet2!$E$2:$I$222,3,FALSE)</f>
        <v>#N/A</v>
      </c>
      <c r="AQ1152" t="e">
        <f>VLOOKUP(AO1152,Sheet2!$E$2:$I$222,4,FALSE)</f>
        <v>#N/A</v>
      </c>
      <c r="AR1152" t="e">
        <f>VLOOKUP(AO1152,Sheet2!$E$2:$I$222,5,FALSE)</f>
        <v>#N/A</v>
      </c>
      <c r="AS1152"/>
      <c r="AW1152" t="e">
        <f>VLOOKUP(AV1152,Sheet2!$E$2:$I$222,3,FALSE)</f>
        <v>#N/A</v>
      </c>
      <c r="AX1152" t="e">
        <f>VLOOKUP(AV1152,Sheet2!$E$2:$I$222,4,FALSE)</f>
        <v>#N/A</v>
      </c>
      <c r="AY1152" t="e">
        <f>VLOOKUP(AV1152,Sheet2!$E$2:$I$222,5,FALSE)</f>
        <v>#N/A</v>
      </c>
      <c r="AZ1152"/>
      <c r="BD1152" t="e">
        <f>VLOOKUP(BC1152,Sheet2!$E$2:$I$222,3,FALSE)</f>
        <v>#N/A</v>
      </c>
      <c r="BE1152" t="e">
        <f>VLOOKUP(BC1152,Sheet2!$E$2:$I$222,4,FALSE)</f>
        <v>#N/A</v>
      </c>
      <c r="BF1152" t="e">
        <f>VLOOKUP(BC1152,Sheet2!$E$2:$I$222,5,FALSE)</f>
        <v>#N/A</v>
      </c>
      <c r="BG1152"/>
      <c r="BK1152" t="e">
        <f>VLOOKUP(BJ1152,Sheet2!$E$2:$I$222,3,FALSE)</f>
        <v>#N/A</v>
      </c>
      <c r="BL1152" t="e">
        <f>VLOOKUP(BJ1152,Sheet2!$E$2:$I$222,4,FALSE)</f>
        <v>#N/A</v>
      </c>
      <c r="BM1152" t="e">
        <f>VLOOKUP(BJ1152,Sheet2!$E$2:$I$222,5,FALSE)</f>
        <v>#N/A</v>
      </c>
      <c r="BN1152"/>
      <c r="BR1152" t="e">
        <f>VLOOKUP(BQ1152,Sheet2!$E$2:$I$222,3,FALSE)</f>
        <v>#N/A</v>
      </c>
      <c r="BS1152" t="e">
        <f>VLOOKUP(BQ1152,Sheet2!$E$2:$I$222,4,FALSE)</f>
        <v>#N/A</v>
      </c>
      <c r="BT1152" t="e">
        <f>VLOOKUP(BQ1152,Sheet2!$E$2:$I$222,5,FALSE)</f>
        <v>#N/A</v>
      </c>
      <c r="BU1152"/>
      <c r="BY1152" t="e">
        <f>VLOOKUP(BX1152,Sheet2!$E$2:$I$222,3,FALSE)</f>
        <v>#N/A</v>
      </c>
      <c r="BZ1152" t="e">
        <f>VLOOKUP(BX1152,Sheet2!$E$2:$I$222,4,FALSE)</f>
        <v>#N/A</v>
      </c>
      <c r="CA1152" t="e">
        <f>VLOOKUP(BX1152,Sheet2!$E$2:$I$222,5,FALSE)</f>
        <v>#N/A</v>
      </c>
      <c r="CB1152"/>
      <c r="CF1152" t="e">
        <f>VLOOKUP(CE1152,Sheet2!$E$2:$I$222,3,FALSE)</f>
        <v>#N/A</v>
      </c>
      <c r="CG1152" t="e">
        <f>VLOOKUP(CE1152,Sheet2!$E$2:$I$222,4,FALSE)</f>
        <v>#N/A</v>
      </c>
      <c r="CH1152" t="e">
        <f>VLOOKUP(CE1152,Sheet2!$E$2:$I$222,5,FALSE)</f>
        <v>#N/A</v>
      </c>
      <c r="CI1152"/>
      <c r="CM1152" t="e">
        <f>VLOOKUP(CL1152,Sheet2!$E$2:$I$222,3,FALSE)</f>
        <v>#N/A</v>
      </c>
      <c r="CN1152" t="e">
        <f>VLOOKUP(CL1152,Sheet2!$E$2:$I$222,4,FALSE)</f>
        <v>#N/A</v>
      </c>
      <c r="CO1152" t="e">
        <f>VLOOKUP(CL1152,Sheet2!$E$2:$I$222,5,FALSE)</f>
        <v>#N/A</v>
      </c>
      <c r="CP1152"/>
      <c r="CT1152" t="e">
        <f>VLOOKUP(CS1152,Sheet2!$E$2:$I$222,3,FALSE)</f>
        <v>#N/A</v>
      </c>
      <c r="CU1152" t="e">
        <f>VLOOKUP(CS1152,Sheet2!$E$2:$I$222,4,FALSE)</f>
        <v>#N/A</v>
      </c>
      <c r="CV1152" t="e">
        <f>VLOOKUP(CS1152,Sheet2!$E$2:$I$222,5,FALSE)</f>
        <v>#N/A</v>
      </c>
      <c r="CW1152"/>
      <c r="DA1152" t="e">
        <f>VLOOKUP(CZ1152,Sheet2!$E$2:$I$222,3,FALSE)</f>
        <v>#N/A</v>
      </c>
      <c r="DB1152" t="e">
        <f>VLOOKUP(CZ1152,Sheet2!$E$2:$I$222,4,FALSE)</f>
        <v>#N/A</v>
      </c>
      <c r="DC1152" t="e">
        <f>VLOOKUP(CZ1152,Sheet2!$E$2:$I$222,5,FALSE)</f>
        <v>#N/A</v>
      </c>
      <c r="DD1152"/>
      <c r="DH1152" t="e">
        <f>VLOOKUP(DG1152,Sheet2!$E$2:$I$222,3,FALSE)</f>
        <v>#N/A</v>
      </c>
      <c r="DI1152" t="e">
        <f>VLOOKUP(DG1152,Sheet2!$E$2:$I$222,4,FALSE)</f>
        <v>#N/A</v>
      </c>
      <c r="DJ1152" t="e">
        <f>VLOOKUP(DG1152,Sheet2!$E$2:$I$222,5,FALSE)</f>
        <v>#N/A</v>
      </c>
    </row>
    <row r="1153" spans="1:114" x14ac:dyDescent="0.25">
      <c r="A1153">
        <v>1204</v>
      </c>
      <c r="C1153">
        <v>14448</v>
      </c>
      <c r="D1153">
        <v>4448</v>
      </c>
      <c r="E1153">
        <v>37.769409000000003</v>
      </c>
      <c r="F1153">
        <v>-122.4294</v>
      </c>
      <c r="G1153" t="s">
        <v>851</v>
      </c>
      <c r="H1153" t="s">
        <v>3275</v>
      </c>
      <c r="I1153" t="s">
        <v>4918</v>
      </c>
      <c r="J1153" t="s">
        <v>4950</v>
      </c>
      <c r="K1153" t="s">
        <v>4972</v>
      </c>
      <c r="N1153" t="s">
        <v>5395</v>
      </c>
      <c r="Q1153">
        <v>0</v>
      </c>
      <c r="R1153">
        <v>2017</v>
      </c>
      <c r="S1153" t="s">
        <v>6254</v>
      </c>
      <c r="X1153">
        <f t="shared" si="17"/>
        <v>1</v>
      </c>
      <c r="Y1153" t="s">
        <v>4943</v>
      </c>
      <c r="Z1153" t="s">
        <v>6879</v>
      </c>
      <c r="AB1153" t="e">
        <f>VLOOKUP($AA1153,Sheet2!$E$2:$I$222,3,FALSE)</f>
        <v>#N/A</v>
      </c>
      <c r="AC1153" t="e">
        <f>VLOOKUP($AA1153,Sheet2!$E$2:$I$222,4,FALSE)</f>
        <v>#N/A</v>
      </c>
      <c r="AD1153" t="e">
        <f>VLOOKUP($AA1153,Sheet2!$E$2:$I$222,5,FALSE)</f>
        <v>#N/A</v>
      </c>
      <c r="AI1153" t="e">
        <f>VLOOKUP(AH1153,Sheet2!$E$2:$I$222,3,FALSE)</f>
        <v>#N/A</v>
      </c>
      <c r="AJ1153" t="e">
        <f>VLOOKUP(AH1153,Sheet2!$E$2:$I$222,4,FALSE)</f>
        <v>#N/A</v>
      </c>
      <c r="AK1153" t="e">
        <f>VLOOKUP(AH1153,Sheet2!$E$2:$I$222,5,FALSE)</f>
        <v>#N/A</v>
      </c>
      <c r="AL1153"/>
      <c r="AP1153" t="e">
        <f>VLOOKUP(AO1153,Sheet2!$E$2:$I$222,3,FALSE)</f>
        <v>#N/A</v>
      </c>
      <c r="AQ1153" t="e">
        <f>VLOOKUP(AO1153,Sheet2!$E$2:$I$222,4,FALSE)</f>
        <v>#N/A</v>
      </c>
      <c r="AR1153" t="e">
        <f>VLOOKUP(AO1153,Sheet2!$E$2:$I$222,5,FALSE)</f>
        <v>#N/A</v>
      </c>
      <c r="AS1153"/>
      <c r="AW1153" t="e">
        <f>VLOOKUP(AV1153,Sheet2!$E$2:$I$222,3,FALSE)</f>
        <v>#N/A</v>
      </c>
      <c r="AX1153" t="e">
        <f>VLOOKUP(AV1153,Sheet2!$E$2:$I$222,4,FALSE)</f>
        <v>#N/A</v>
      </c>
      <c r="AY1153" t="e">
        <f>VLOOKUP(AV1153,Sheet2!$E$2:$I$222,5,FALSE)</f>
        <v>#N/A</v>
      </c>
      <c r="AZ1153"/>
      <c r="BD1153" t="e">
        <f>VLOOKUP(BC1153,Sheet2!$E$2:$I$222,3,FALSE)</f>
        <v>#N/A</v>
      </c>
      <c r="BE1153" t="e">
        <f>VLOOKUP(BC1153,Sheet2!$E$2:$I$222,4,FALSE)</f>
        <v>#N/A</v>
      </c>
      <c r="BF1153" t="e">
        <f>VLOOKUP(BC1153,Sheet2!$E$2:$I$222,5,FALSE)</f>
        <v>#N/A</v>
      </c>
      <c r="BG1153"/>
      <c r="BK1153" t="e">
        <f>VLOOKUP(BJ1153,Sheet2!$E$2:$I$222,3,FALSE)</f>
        <v>#N/A</v>
      </c>
      <c r="BL1153" t="e">
        <f>VLOOKUP(BJ1153,Sheet2!$E$2:$I$222,4,FALSE)</f>
        <v>#N/A</v>
      </c>
      <c r="BM1153" t="e">
        <f>VLOOKUP(BJ1153,Sheet2!$E$2:$I$222,5,FALSE)</f>
        <v>#N/A</v>
      </c>
      <c r="BN1153"/>
      <c r="BR1153" t="e">
        <f>VLOOKUP(BQ1153,Sheet2!$E$2:$I$222,3,FALSE)</f>
        <v>#N/A</v>
      </c>
      <c r="BS1153" t="e">
        <f>VLOOKUP(BQ1153,Sheet2!$E$2:$I$222,4,FALSE)</f>
        <v>#N/A</v>
      </c>
      <c r="BT1153" t="e">
        <f>VLOOKUP(BQ1153,Sheet2!$E$2:$I$222,5,FALSE)</f>
        <v>#N/A</v>
      </c>
      <c r="BU1153"/>
      <c r="BY1153" t="e">
        <f>VLOOKUP(BX1153,Sheet2!$E$2:$I$222,3,FALSE)</f>
        <v>#N/A</v>
      </c>
      <c r="BZ1153" t="e">
        <f>VLOOKUP(BX1153,Sheet2!$E$2:$I$222,4,FALSE)</f>
        <v>#N/A</v>
      </c>
      <c r="CA1153" t="e">
        <f>VLOOKUP(BX1153,Sheet2!$E$2:$I$222,5,FALSE)</f>
        <v>#N/A</v>
      </c>
      <c r="CB1153"/>
      <c r="CF1153" t="e">
        <f>VLOOKUP(CE1153,Sheet2!$E$2:$I$222,3,FALSE)</f>
        <v>#N/A</v>
      </c>
      <c r="CG1153" t="e">
        <f>VLOOKUP(CE1153,Sheet2!$E$2:$I$222,4,FALSE)</f>
        <v>#N/A</v>
      </c>
      <c r="CH1153" t="e">
        <f>VLOOKUP(CE1153,Sheet2!$E$2:$I$222,5,FALSE)</f>
        <v>#N/A</v>
      </c>
      <c r="CI1153"/>
      <c r="CM1153" t="e">
        <f>VLOOKUP(CL1153,Sheet2!$E$2:$I$222,3,FALSE)</f>
        <v>#N/A</v>
      </c>
      <c r="CN1153" t="e">
        <f>VLOOKUP(CL1153,Sheet2!$E$2:$I$222,4,FALSE)</f>
        <v>#N/A</v>
      </c>
      <c r="CO1153" t="e">
        <f>VLOOKUP(CL1153,Sheet2!$E$2:$I$222,5,FALSE)</f>
        <v>#N/A</v>
      </c>
      <c r="CP1153"/>
      <c r="CT1153" t="e">
        <f>VLOOKUP(CS1153,Sheet2!$E$2:$I$222,3,FALSE)</f>
        <v>#N/A</v>
      </c>
      <c r="CU1153" t="e">
        <f>VLOOKUP(CS1153,Sheet2!$E$2:$I$222,4,FALSE)</f>
        <v>#N/A</v>
      </c>
      <c r="CV1153" t="e">
        <f>VLOOKUP(CS1153,Sheet2!$E$2:$I$222,5,FALSE)</f>
        <v>#N/A</v>
      </c>
      <c r="CW1153"/>
      <c r="DA1153" t="e">
        <f>VLOOKUP(CZ1153,Sheet2!$E$2:$I$222,3,FALSE)</f>
        <v>#N/A</v>
      </c>
      <c r="DB1153" t="e">
        <f>VLOOKUP(CZ1153,Sheet2!$E$2:$I$222,4,FALSE)</f>
        <v>#N/A</v>
      </c>
      <c r="DC1153" t="e">
        <f>VLOOKUP(CZ1153,Sheet2!$E$2:$I$222,5,FALSE)</f>
        <v>#N/A</v>
      </c>
      <c r="DD1153"/>
      <c r="DH1153" t="e">
        <f>VLOOKUP(DG1153,Sheet2!$E$2:$I$222,3,FALSE)</f>
        <v>#N/A</v>
      </c>
      <c r="DI1153" t="e">
        <f>VLOOKUP(DG1153,Sheet2!$E$2:$I$222,4,FALSE)</f>
        <v>#N/A</v>
      </c>
      <c r="DJ1153" t="e">
        <f>VLOOKUP(DG1153,Sheet2!$E$2:$I$222,5,FALSE)</f>
        <v>#N/A</v>
      </c>
    </row>
    <row r="1154" spans="1:114" x14ac:dyDescent="0.25">
      <c r="A1154">
        <v>1205</v>
      </c>
      <c r="C1154">
        <v>14453</v>
      </c>
      <c r="D1154">
        <v>4453</v>
      </c>
      <c r="E1154">
        <v>37.745199999999997</v>
      </c>
      <c r="F1154">
        <v>-122.44141</v>
      </c>
      <c r="G1154" t="s">
        <v>852</v>
      </c>
      <c r="H1154" t="s">
        <v>3276</v>
      </c>
      <c r="I1154" t="s">
        <v>4918</v>
      </c>
      <c r="J1154" t="s">
        <v>4947</v>
      </c>
      <c r="Q1154" t="s">
        <v>5924</v>
      </c>
      <c r="S1154" t="s">
        <v>6143</v>
      </c>
      <c r="X1154">
        <f t="shared" ref="X1154:X1217" si="18">COUNTA(Y1154,AF1154,AM1154,AT1154,BA1154,BH1154,BO1154,BV1154,CC1154,CJ1154,CQ1154,CX1154,DE1154)</f>
        <v>1</v>
      </c>
      <c r="Y1154" t="s">
        <v>6807</v>
      </c>
      <c r="Z1154" t="s">
        <v>6882</v>
      </c>
      <c r="AA1154" s="59" t="s">
        <v>6932</v>
      </c>
      <c r="AB1154" t="str">
        <f>VLOOKUP($AA1154,Sheet2!$E$2:$I$222,3,FALSE)</f>
        <v>To Excelsior District</v>
      </c>
      <c r="AC1154" t="str">
        <f>VLOOKUP($AA1154,Sheet2!$E$2:$I$222,4,FALSE)</f>
        <v>Persia &amp; Prague</v>
      </c>
      <c r="AD1154" t="str">
        <f>VLOOKUP($AA1154,Sheet2!$E$2:$I$222,5,FALSE)</f>
        <v>M-F ~ 6am-11pm | Sat-Sun ~ 8am-11pm</v>
      </c>
      <c r="AI1154" t="e">
        <f>VLOOKUP(AH1154,Sheet2!$E$2:$I$222,3,FALSE)</f>
        <v>#N/A</v>
      </c>
      <c r="AJ1154" t="e">
        <f>VLOOKUP(AH1154,Sheet2!$E$2:$I$222,4,FALSE)</f>
        <v>#N/A</v>
      </c>
      <c r="AK1154" t="e">
        <f>VLOOKUP(AH1154,Sheet2!$E$2:$I$222,5,FALSE)</f>
        <v>#N/A</v>
      </c>
      <c r="AL1154"/>
      <c r="AP1154" t="e">
        <f>VLOOKUP(AO1154,Sheet2!$E$2:$I$222,3,FALSE)</f>
        <v>#N/A</v>
      </c>
      <c r="AQ1154" t="e">
        <f>VLOOKUP(AO1154,Sheet2!$E$2:$I$222,4,FALSE)</f>
        <v>#N/A</v>
      </c>
      <c r="AR1154" t="e">
        <f>VLOOKUP(AO1154,Sheet2!$E$2:$I$222,5,FALSE)</f>
        <v>#N/A</v>
      </c>
      <c r="AS1154"/>
      <c r="AW1154" t="e">
        <f>VLOOKUP(AV1154,Sheet2!$E$2:$I$222,3,FALSE)</f>
        <v>#N/A</v>
      </c>
      <c r="AX1154" t="e">
        <f>VLOOKUP(AV1154,Sheet2!$E$2:$I$222,4,FALSE)</f>
        <v>#N/A</v>
      </c>
      <c r="AY1154" t="e">
        <f>VLOOKUP(AV1154,Sheet2!$E$2:$I$222,5,FALSE)</f>
        <v>#N/A</v>
      </c>
      <c r="AZ1154"/>
      <c r="BD1154" t="e">
        <f>VLOOKUP(BC1154,Sheet2!$E$2:$I$222,3,FALSE)</f>
        <v>#N/A</v>
      </c>
      <c r="BE1154" t="e">
        <f>VLOOKUP(BC1154,Sheet2!$E$2:$I$222,4,FALSE)</f>
        <v>#N/A</v>
      </c>
      <c r="BF1154" t="e">
        <f>VLOOKUP(BC1154,Sheet2!$E$2:$I$222,5,FALSE)</f>
        <v>#N/A</v>
      </c>
      <c r="BG1154"/>
      <c r="BK1154" t="e">
        <f>VLOOKUP(BJ1154,Sheet2!$E$2:$I$222,3,FALSE)</f>
        <v>#N/A</v>
      </c>
      <c r="BL1154" t="e">
        <f>VLOOKUP(BJ1154,Sheet2!$E$2:$I$222,4,FALSE)</f>
        <v>#N/A</v>
      </c>
      <c r="BM1154" t="e">
        <f>VLOOKUP(BJ1154,Sheet2!$E$2:$I$222,5,FALSE)</f>
        <v>#N/A</v>
      </c>
      <c r="BN1154"/>
      <c r="BR1154" t="e">
        <f>VLOOKUP(BQ1154,Sheet2!$E$2:$I$222,3,FALSE)</f>
        <v>#N/A</v>
      </c>
      <c r="BS1154" t="e">
        <f>VLOOKUP(BQ1154,Sheet2!$E$2:$I$222,4,FALSE)</f>
        <v>#N/A</v>
      </c>
      <c r="BT1154" t="e">
        <f>VLOOKUP(BQ1154,Sheet2!$E$2:$I$222,5,FALSE)</f>
        <v>#N/A</v>
      </c>
      <c r="BU1154"/>
      <c r="BY1154" t="e">
        <f>VLOOKUP(BX1154,Sheet2!$E$2:$I$222,3,FALSE)</f>
        <v>#N/A</v>
      </c>
      <c r="BZ1154" t="e">
        <f>VLOOKUP(BX1154,Sheet2!$E$2:$I$222,4,FALSE)</f>
        <v>#N/A</v>
      </c>
      <c r="CA1154" t="e">
        <f>VLOOKUP(BX1154,Sheet2!$E$2:$I$222,5,FALSE)</f>
        <v>#N/A</v>
      </c>
      <c r="CB1154"/>
      <c r="CF1154" t="e">
        <f>VLOOKUP(CE1154,Sheet2!$E$2:$I$222,3,FALSE)</f>
        <v>#N/A</v>
      </c>
      <c r="CG1154" t="e">
        <f>VLOOKUP(CE1154,Sheet2!$E$2:$I$222,4,FALSE)</f>
        <v>#N/A</v>
      </c>
      <c r="CH1154" t="e">
        <f>VLOOKUP(CE1154,Sheet2!$E$2:$I$222,5,FALSE)</f>
        <v>#N/A</v>
      </c>
      <c r="CI1154"/>
      <c r="CM1154" t="e">
        <f>VLOOKUP(CL1154,Sheet2!$E$2:$I$222,3,FALSE)</f>
        <v>#N/A</v>
      </c>
      <c r="CN1154" t="e">
        <f>VLOOKUP(CL1154,Sheet2!$E$2:$I$222,4,FALSE)</f>
        <v>#N/A</v>
      </c>
      <c r="CO1154" t="e">
        <f>VLOOKUP(CL1154,Sheet2!$E$2:$I$222,5,FALSE)</f>
        <v>#N/A</v>
      </c>
      <c r="CP1154"/>
      <c r="CT1154" t="e">
        <f>VLOOKUP(CS1154,Sheet2!$E$2:$I$222,3,FALSE)</f>
        <v>#N/A</v>
      </c>
      <c r="CU1154" t="e">
        <f>VLOOKUP(CS1154,Sheet2!$E$2:$I$222,4,FALSE)</f>
        <v>#N/A</v>
      </c>
      <c r="CV1154" t="e">
        <f>VLOOKUP(CS1154,Sheet2!$E$2:$I$222,5,FALSE)</f>
        <v>#N/A</v>
      </c>
      <c r="CW1154"/>
      <c r="DA1154" t="e">
        <f>VLOOKUP(CZ1154,Sheet2!$E$2:$I$222,3,FALSE)</f>
        <v>#N/A</v>
      </c>
      <c r="DB1154" t="e">
        <f>VLOOKUP(CZ1154,Sheet2!$E$2:$I$222,4,FALSE)</f>
        <v>#N/A</v>
      </c>
      <c r="DC1154" t="e">
        <f>VLOOKUP(CZ1154,Sheet2!$E$2:$I$222,5,FALSE)</f>
        <v>#N/A</v>
      </c>
      <c r="DD1154"/>
      <c r="DH1154" t="e">
        <f>VLOOKUP(DG1154,Sheet2!$E$2:$I$222,3,FALSE)</f>
        <v>#N/A</v>
      </c>
      <c r="DI1154" t="e">
        <f>VLOOKUP(DG1154,Sheet2!$E$2:$I$222,4,FALSE)</f>
        <v>#N/A</v>
      </c>
      <c r="DJ1154" t="e">
        <f>VLOOKUP(DG1154,Sheet2!$E$2:$I$222,5,FALSE)</f>
        <v>#N/A</v>
      </c>
    </row>
    <row r="1155" spans="1:114" x14ac:dyDescent="0.25">
      <c r="A1155">
        <v>1206</v>
      </c>
      <c r="C1155">
        <v>14454</v>
      </c>
      <c r="D1155">
        <v>4454</v>
      </c>
      <c r="E1155">
        <v>37.745190000000001</v>
      </c>
      <c r="F1155">
        <v>-122.44304</v>
      </c>
      <c r="G1155" t="s">
        <v>853</v>
      </c>
      <c r="H1155" t="s">
        <v>3277</v>
      </c>
      <c r="I1155" t="s">
        <v>4918</v>
      </c>
      <c r="J1155" t="s">
        <v>4947</v>
      </c>
      <c r="Q1155" t="s">
        <v>5924</v>
      </c>
      <c r="S1155" t="s">
        <v>6143</v>
      </c>
      <c r="X1155">
        <f t="shared" si="18"/>
        <v>1</v>
      </c>
      <c r="Y1155" t="s">
        <v>6807</v>
      </c>
      <c r="Z1155" t="s">
        <v>6882</v>
      </c>
      <c r="AA1155" s="59" t="s">
        <v>6932</v>
      </c>
      <c r="AB1155" t="str">
        <f>VLOOKUP($AA1155,Sheet2!$E$2:$I$222,3,FALSE)</f>
        <v>To Excelsior District</v>
      </c>
      <c r="AC1155" t="str">
        <f>VLOOKUP($AA1155,Sheet2!$E$2:$I$222,4,FALSE)</f>
        <v>Persia &amp; Prague</v>
      </c>
      <c r="AD1155" t="str">
        <f>VLOOKUP($AA1155,Sheet2!$E$2:$I$222,5,FALSE)</f>
        <v>M-F ~ 6am-11pm | Sat-Sun ~ 8am-11pm</v>
      </c>
      <c r="AI1155" t="e">
        <f>VLOOKUP(AH1155,Sheet2!$E$2:$I$222,3,FALSE)</f>
        <v>#N/A</v>
      </c>
      <c r="AJ1155" t="e">
        <f>VLOOKUP(AH1155,Sheet2!$E$2:$I$222,4,FALSE)</f>
        <v>#N/A</v>
      </c>
      <c r="AK1155" t="e">
        <f>VLOOKUP(AH1155,Sheet2!$E$2:$I$222,5,FALSE)</f>
        <v>#N/A</v>
      </c>
      <c r="AL1155"/>
      <c r="AP1155" t="e">
        <f>VLOOKUP(AO1155,Sheet2!$E$2:$I$222,3,FALSE)</f>
        <v>#N/A</v>
      </c>
      <c r="AQ1155" t="e">
        <f>VLOOKUP(AO1155,Sheet2!$E$2:$I$222,4,FALSE)</f>
        <v>#N/A</v>
      </c>
      <c r="AR1155" t="e">
        <f>VLOOKUP(AO1155,Sheet2!$E$2:$I$222,5,FALSE)</f>
        <v>#N/A</v>
      </c>
      <c r="AS1155"/>
      <c r="AW1155" t="e">
        <f>VLOOKUP(AV1155,Sheet2!$E$2:$I$222,3,FALSE)</f>
        <v>#N/A</v>
      </c>
      <c r="AX1155" t="e">
        <f>VLOOKUP(AV1155,Sheet2!$E$2:$I$222,4,FALSE)</f>
        <v>#N/A</v>
      </c>
      <c r="AY1155" t="e">
        <f>VLOOKUP(AV1155,Sheet2!$E$2:$I$222,5,FALSE)</f>
        <v>#N/A</v>
      </c>
      <c r="AZ1155"/>
      <c r="BD1155" t="e">
        <f>VLOOKUP(BC1155,Sheet2!$E$2:$I$222,3,FALSE)</f>
        <v>#N/A</v>
      </c>
      <c r="BE1155" t="e">
        <f>VLOOKUP(BC1155,Sheet2!$E$2:$I$222,4,FALSE)</f>
        <v>#N/A</v>
      </c>
      <c r="BF1155" t="e">
        <f>VLOOKUP(BC1155,Sheet2!$E$2:$I$222,5,FALSE)</f>
        <v>#N/A</v>
      </c>
      <c r="BG1155"/>
      <c r="BK1155" t="e">
        <f>VLOOKUP(BJ1155,Sheet2!$E$2:$I$222,3,FALSE)</f>
        <v>#N/A</v>
      </c>
      <c r="BL1155" t="e">
        <f>VLOOKUP(BJ1155,Sheet2!$E$2:$I$222,4,FALSE)</f>
        <v>#N/A</v>
      </c>
      <c r="BM1155" t="e">
        <f>VLOOKUP(BJ1155,Sheet2!$E$2:$I$222,5,FALSE)</f>
        <v>#N/A</v>
      </c>
      <c r="BN1155"/>
      <c r="BR1155" t="e">
        <f>VLOOKUP(BQ1155,Sheet2!$E$2:$I$222,3,FALSE)</f>
        <v>#N/A</v>
      </c>
      <c r="BS1155" t="e">
        <f>VLOOKUP(BQ1155,Sheet2!$E$2:$I$222,4,FALSE)</f>
        <v>#N/A</v>
      </c>
      <c r="BT1155" t="e">
        <f>VLOOKUP(BQ1155,Sheet2!$E$2:$I$222,5,FALSE)</f>
        <v>#N/A</v>
      </c>
      <c r="BU1155"/>
      <c r="BY1155" t="e">
        <f>VLOOKUP(BX1155,Sheet2!$E$2:$I$222,3,FALSE)</f>
        <v>#N/A</v>
      </c>
      <c r="BZ1155" t="e">
        <f>VLOOKUP(BX1155,Sheet2!$E$2:$I$222,4,FALSE)</f>
        <v>#N/A</v>
      </c>
      <c r="CA1155" t="e">
        <f>VLOOKUP(BX1155,Sheet2!$E$2:$I$222,5,FALSE)</f>
        <v>#N/A</v>
      </c>
      <c r="CB1155"/>
      <c r="CF1155" t="e">
        <f>VLOOKUP(CE1155,Sheet2!$E$2:$I$222,3,FALSE)</f>
        <v>#N/A</v>
      </c>
      <c r="CG1155" t="e">
        <f>VLOOKUP(CE1155,Sheet2!$E$2:$I$222,4,FALSE)</f>
        <v>#N/A</v>
      </c>
      <c r="CH1155" t="e">
        <f>VLOOKUP(CE1155,Sheet2!$E$2:$I$222,5,FALSE)</f>
        <v>#N/A</v>
      </c>
      <c r="CI1155"/>
      <c r="CM1155" t="e">
        <f>VLOOKUP(CL1155,Sheet2!$E$2:$I$222,3,FALSE)</f>
        <v>#N/A</v>
      </c>
      <c r="CN1155" t="e">
        <f>VLOOKUP(CL1155,Sheet2!$E$2:$I$222,4,FALSE)</f>
        <v>#N/A</v>
      </c>
      <c r="CO1155" t="e">
        <f>VLOOKUP(CL1155,Sheet2!$E$2:$I$222,5,FALSE)</f>
        <v>#N/A</v>
      </c>
      <c r="CP1155"/>
      <c r="CT1155" t="e">
        <f>VLOOKUP(CS1155,Sheet2!$E$2:$I$222,3,FALSE)</f>
        <v>#N/A</v>
      </c>
      <c r="CU1155" t="e">
        <f>VLOOKUP(CS1155,Sheet2!$E$2:$I$222,4,FALSE)</f>
        <v>#N/A</v>
      </c>
      <c r="CV1155" t="e">
        <f>VLOOKUP(CS1155,Sheet2!$E$2:$I$222,5,FALSE)</f>
        <v>#N/A</v>
      </c>
      <c r="CW1155"/>
      <c r="DA1155" t="e">
        <f>VLOOKUP(CZ1155,Sheet2!$E$2:$I$222,3,FALSE)</f>
        <v>#N/A</v>
      </c>
      <c r="DB1155" t="e">
        <f>VLOOKUP(CZ1155,Sheet2!$E$2:$I$222,4,FALSE)</f>
        <v>#N/A</v>
      </c>
      <c r="DC1155" t="e">
        <f>VLOOKUP(CZ1155,Sheet2!$E$2:$I$222,5,FALSE)</f>
        <v>#N/A</v>
      </c>
      <c r="DD1155"/>
      <c r="DH1155" t="e">
        <f>VLOOKUP(DG1155,Sheet2!$E$2:$I$222,3,FALSE)</f>
        <v>#N/A</v>
      </c>
      <c r="DI1155" t="e">
        <f>VLOOKUP(DG1155,Sheet2!$E$2:$I$222,4,FALSE)</f>
        <v>#N/A</v>
      </c>
      <c r="DJ1155" t="e">
        <f>VLOOKUP(DG1155,Sheet2!$E$2:$I$222,5,FALSE)</f>
        <v>#N/A</v>
      </c>
    </row>
    <row r="1156" spans="1:114" x14ac:dyDescent="0.25">
      <c r="A1156">
        <v>1207</v>
      </c>
      <c r="C1156">
        <v>14455</v>
      </c>
      <c r="D1156">
        <v>4455</v>
      </c>
      <c r="E1156">
        <v>37.745260000000002</v>
      </c>
      <c r="F1156">
        <v>-122.44029</v>
      </c>
      <c r="G1156" t="s">
        <v>854</v>
      </c>
      <c r="H1156" t="s">
        <v>3278</v>
      </c>
      <c r="I1156" t="s">
        <v>4918</v>
      </c>
      <c r="J1156" t="s">
        <v>4948</v>
      </c>
      <c r="Q1156" t="s">
        <v>5924</v>
      </c>
      <c r="R1156">
        <v>184</v>
      </c>
      <c r="S1156" t="s">
        <v>6143</v>
      </c>
      <c r="X1156">
        <f t="shared" si="18"/>
        <v>1</v>
      </c>
      <c r="Y1156" t="s">
        <v>6807</v>
      </c>
      <c r="Z1156" t="s">
        <v>6882</v>
      </c>
      <c r="AA1156" s="59" t="s">
        <v>6932</v>
      </c>
      <c r="AB1156" t="str">
        <f>VLOOKUP($AA1156,Sheet2!$E$2:$I$222,3,FALSE)</f>
        <v>To Excelsior District</v>
      </c>
      <c r="AC1156" t="str">
        <f>VLOOKUP($AA1156,Sheet2!$E$2:$I$222,4,FALSE)</f>
        <v>Persia &amp; Prague</v>
      </c>
      <c r="AD1156" t="str">
        <f>VLOOKUP($AA1156,Sheet2!$E$2:$I$222,5,FALSE)</f>
        <v>M-F ~ 6am-11pm | Sat-Sun ~ 8am-11pm</v>
      </c>
      <c r="AI1156" t="e">
        <f>VLOOKUP(AH1156,Sheet2!$E$2:$I$222,3,FALSE)</f>
        <v>#N/A</v>
      </c>
      <c r="AJ1156" t="e">
        <f>VLOOKUP(AH1156,Sheet2!$E$2:$I$222,4,FALSE)</f>
        <v>#N/A</v>
      </c>
      <c r="AK1156" t="e">
        <f>VLOOKUP(AH1156,Sheet2!$E$2:$I$222,5,FALSE)</f>
        <v>#N/A</v>
      </c>
      <c r="AL1156"/>
      <c r="AP1156" t="e">
        <f>VLOOKUP(AO1156,Sheet2!$E$2:$I$222,3,FALSE)</f>
        <v>#N/A</v>
      </c>
      <c r="AQ1156" t="e">
        <f>VLOOKUP(AO1156,Sheet2!$E$2:$I$222,4,FALSE)</f>
        <v>#N/A</v>
      </c>
      <c r="AR1156" t="e">
        <f>VLOOKUP(AO1156,Sheet2!$E$2:$I$222,5,FALSE)</f>
        <v>#N/A</v>
      </c>
      <c r="AS1156"/>
      <c r="AW1156" t="e">
        <f>VLOOKUP(AV1156,Sheet2!$E$2:$I$222,3,FALSE)</f>
        <v>#N/A</v>
      </c>
      <c r="AX1156" t="e">
        <f>VLOOKUP(AV1156,Sheet2!$E$2:$I$222,4,FALSE)</f>
        <v>#N/A</v>
      </c>
      <c r="AY1156" t="e">
        <f>VLOOKUP(AV1156,Sheet2!$E$2:$I$222,5,FALSE)</f>
        <v>#N/A</v>
      </c>
      <c r="AZ1156"/>
      <c r="BD1156" t="e">
        <f>VLOOKUP(BC1156,Sheet2!$E$2:$I$222,3,FALSE)</f>
        <v>#N/A</v>
      </c>
      <c r="BE1156" t="e">
        <f>VLOOKUP(BC1156,Sheet2!$E$2:$I$222,4,FALSE)</f>
        <v>#N/A</v>
      </c>
      <c r="BF1156" t="e">
        <f>VLOOKUP(BC1156,Sheet2!$E$2:$I$222,5,FALSE)</f>
        <v>#N/A</v>
      </c>
      <c r="BG1156"/>
      <c r="BK1156" t="e">
        <f>VLOOKUP(BJ1156,Sheet2!$E$2:$I$222,3,FALSE)</f>
        <v>#N/A</v>
      </c>
      <c r="BL1156" t="e">
        <f>VLOOKUP(BJ1156,Sheet2!$E$2:$I$222,4,FALSE)</f>
        <v>#N/A</v>
      </c>
      <c r="BM1156" t="e">
        <f>VLOOKUP(BJ1156,Sheet2!$E$2:$I$222,5,FALSE)</f>
        <v>#N/A</v>
      </c>
      <c r="BN1156"/>
      <c r="BR1156" t="e">
        <f>VLOOKUP(BQ1156,Sheet2!$E$2:$I$222,3,FALSE)</f>
        <v>#N/A</v>
      </c>
      <c r="BS1156" t="e">
        <f>VLOOKUP(BQ1156,Sheet2!$E$2:$I$222,4,FALSE)</f>
        <v>#N/A</v>
      </c>
      <c r="BT1156" t="e">
        <f>VLOOKUP(BQ1156,Sheet2!$E$2:$I$222,5,FALSE)</f>
        <v>#N/A</v>
      </c>
      <c r="BU1156"/>
      <c r="BY1156" t="e">
        <f>VLOOKUP(BX1156,Sheet2!$E$2:$I$222,3,FALSE)</f>
        <v>#N/A</v>
      </c>
      <c r="BZ1156" t="e">
        <f>VLOOKUP(BX1156,Sheet2!$E$2:$I$222,4,FALSE)</f>
        <v>#N/A</v>
      </c>
      <c r="CA1156" t="e">
        <f>VLOOKUP(BX1156,Sheet2!$E$2:$I$222,5,FALSE)</f>
        <v>#N/A</v>
      </c>
      <c r="CB1156"/>
      <c r="CF1156" t="e">
        <f>VLOOKUP(CE1156,Sheet2!$E$2:$I$222,3,FALSE)</f>
        <v>#N/A</v>
      </c>
      <c r="CG1156" t="e">
        <f>VLOOKUP(CE1156,Sheet2!$E$2:$I$222,4,FALSE)</f>
        <v>#N/A</v>
      </c>
      <c r="CH1156" t="e">
        <f>VLOOKUP(CE1156,Sheet2!$E$2:$I$222,5,FALSE)</f>
        <v>#N/A</v>
      </c>
      <c r="CI1156"/>
      <c r="CM1156" t="e">
        <f>VLOOKUP(CL1156,Sheet2!$E$2:$I$222,3,FALSE)</f>
        <v>#N/A</v>
      </c>
      <c r="CN1156" t="e">
        <f>VLOOKUP(CL1156,Sheet2!$E$2:$I$222,4,FALSE)</f>
        <v>#N/A</v>
      </c>
      <c r="CO1156" t="e">
        <f>VLOOKUP(CL1156,Sheet2!$E$2:$I$222,5,FALSE)</f>
        <v>#N/A</v>
      </c>
      <c r="CP1156"/>
      <c r="CT1156" t="e">
        <f>VLOOKUP(CS1156,Sheet2!$E$2:$I$222,3,FALSE)</f>
        <v>#N/A</v>
      </c>
      <c r="CU1156" t="e">
        <f>VLOOKUP(CS1156,Sheet2!$E$2:$I$222,4,FALSE)</f>
        <v>#N/A</v>
      </c>
      <c r="CV1156" t="e">
        <f>VLOOKUP(CS1156,Sheet2!$E$2:$I$222,5,FALSE)</f>
        <v>#N/A</v>
      </c>
      <c r="CW1156"/>
      <c r="DA1156" t="e">
        <f>VLOOKUP(CZ1156,Sheet2!$E$2:$I$222,3,FALSE)</f>
        <v>#N/A</v>
      </c>
      <c r="DB1156" t="e">
        <f>VLOOKUP(CZ1156,Sheet2!$E$2:$I$222,4,FALSE)</f>
        <v>#N/A</v>
      </c>
      <c r="DC1156" t="e">
        <f>VLOOKUP(CZ1156,Sheet2!$E$2:$I$222,5,FALSE)</f>
        <v>#N/A</v>
      </c>
      <c r="DD1156"/>
      <c r="DH1156" t="e">
        <f>VLOOKUP(DG1156,Sheet2!$E$2:$I$222,3,FALSE)</f>
        <v>#N/A</v>
      </c>
      <c r="DI1156" t="e">
        <f>VLOOKUP(DG1156,Sheet2!$E$2:$I$222,4,FALSE)</f>
        <v>#N/A</v>
      </c>
      <c r="DJ1156" t="e">
        <f>VLOOKUP(DG1156,Sheet2!$E$2:$I$222,5,FALSE)</f>
        <v>#N/A</v>
      </c>
    </row>
    <row r="1157" spans="1:114" x14ac:dyDescent="0.25">
      <c r="A1157">
        <v>1208</v>
      </c>
      <c r="C1157">
        <v>14456</v>
      </c>
      <c r="D1157">
        <v>4456</v>
      </c>
      <c r="E1157">
        <v>37.728749999999998</v>
      </c>
      <c r="F1157">
        <v>-122.37312</v>
      </c>
      <c r="G1157" t="s">
        <v>855</v>
      </c>
      <c r="H1157" t="s">
        <v>3279</v>
      </c>
      <c r="I1157" t="s">
        <v>4924</v>
      </c>
      <c r="J1157" t="s">
        <v>4948</v>
      </c>
      <c r="M1157" t="s">
        <v>5109</v>
      </c>
      <c r="Q1157" t="s">
        <v>5924</v>
      </c>
      <c r="S1157" t="s">
        <v>5990</v>
      </c>
      <c r="X1157">
        <f t="shared" si="18"/>
        <v>1</v>
      </c>
      <c r="Y1157" t="s">
        <v>6811</v>
      </c>
      <c r="Z1157" t="s">
        <v>6880</v>
      </c>
      <c r="AA1157" s="59" t="s">
        <v>6886</v>
      </c>
      <c r="AB1157" t="str">
        <f>VLOOKUP($AA1157,Sheet2!$E$2:$I$222,3,FALSE)</f>
        <v>To Bayview District</v>
      </c>
      <c r="AC1157" t="str">
        <f>VLOOKUP($AA1157,Sheet2!$E$2:$I$222,4,FALSE)</f>
        <v>Newhall &amp; Hudson</v>
      </c>
      <c r="AD1157" t="str">
        <f>VLOOKUP($AA1157,Sheet2!$E$2:$I$222,5,FALSE)</f>
        <v>Daily ~ 6am-12am</v>
      </c>
      <c r="AI1157" t="e">
        <f>VLOOKUP(AH1157,Sheet2!$E$2:$I$222,3,FALSE)</f>
        <v>#N/A</v>
      </c>
      <c r="AJ1157" t="e">
        <f>VLOOKUP(AH1157,Sheet2!$E$2:$I$222,4,FALSE)</f>
        <v>#N/A</v>
      </c>
      <c r="AK1157" t="e">
        <f>VLOOKUP(AH1157,Sheet2!$E$2:$I$222,5,FALSE)</f>
        <v>#N/A</v>
      </c>
      <c r="AL1157"/>
      <c r="AP1157" t="e">
        <f>VLOOKUP(AO1157,Sheet2!$E$2:$I$222,3,FALSE)</f>
        <v>#N/A</v>
      </c>
      <c r="AQ1157" t="e">
        <f>VLOOKUP(AO1157,Sheet2!$E$2:$I$222,4,FALSE)</f>
        <v>#N/A</v>
      </c>
      <c r="AR1157" t="e">
        <f>VLOOKUP(AO1157,Sheet2!$E$2:$I$222,5,FALSE)</f>
        <v>#N/A</v>
      </c>
      <c r="AS1157"/>
      <c r="AW1157" t="e">
        <f>VLOOKUP(AV1157,Sheet2!$E$2:$I$222,3,FALSE)</f>
        <v>#N/A</v>
      </c>
      <c r="AX1157" t="e">
        <f>VLOOKUP(AV1157,Sheet2!$E$2:$I$222,4,FALSE)</f>
        <v>#N/A</v>
      </c>
      <c r="AY1157" t="e">
        <f>VLOOKUP(AV1157,Sheet2!$E$2:$I$222,5,FALSE)</f>
        <v>#N/A</v>
      </c>
      <c r="AZ1157"/>
      <c r="BD1157" t="e">
        <f>VLOOKUP(BC1157,Sheet2!$E$2:$I$222,3,FALSE)</f>
        <v>#N/A</v>
      </c>
      <c r="BE1157" t="e">
        <f>VLOOKUP(BC1157,Sheet2!$E$2:$I$222,4,FALSE)</f>
        <v>#N/A</v>
      </c>
      <c r="BF1157" t="e">
        <f>VLOOKUP(BC1157,Sheet2!$E$2:$I$222,5,FALSE)</f>
        <v>#N/A</v>
      </c>
      <c r="BG1157"/>
      <c r="BK1157" t="e">
        <f>VLOOKUP(BJ1157,Sheet2!$E$2:$I$222,3,FALSE)</f>
        <v>#N/A</v>
      </c>
      <c r="BL1157" t="e">
        <f>VLOOKUP(BJ1157,Sheet2!$E$2:$I$222,4,FALSE)</f>
        <v>#N/A</v>
      </c>
      <c r="BM1157" t="e">
        <f>VLOOKUP(BJ1157,Sheet2!$E$2:$I$222,5,FALSE)</f>
        <v>#N/A</v>
      </c>
      <c r="BN1157"/>
      <c r="BR1157" t="e">
        <f>VLOOKUP(BQ1157,Sheet2!$E$2:$I$222,3,FALSE)</f>
        <v>#N/A</v>
      </c>
      <c r="BS1157" t="e">
        <f>VLOOKUP(BQ1157,Sheet2!$E$2:$I$222,4,FALSE)</f>
        <v>#N/A</v>
      </c>
      <c r="BT1157" t="e">
        <f>VLOOKUP(BQ1157,Sheet2!$E$2:$I$222,5,FALSE)</f>
        <v>#N/A</v>
      </c>
      <c r="BU1157"/>
      <c r="BY1157" t="e">
        <f>VLOOKUP(BX1157,Sheet2!$E$2:$I$222,3,FALSE)</f>
        <v>#N/A</v>
      </c>
      <c r="BZ1157" t="e">
        <f>VLOOKUP(BX1157,Sheet2!$E$2:$I$222,4,FALSE)</f>
        <v>#N/A</v>
      </c>
      <c r="CA1157" t="e">
        <f>VLOOKUP(BX1157,Sheet2!$E$2:$I$222,5,FALSE)</f>
        <v>#N/A</v>
      </c>
      <c r="CB1157"/>
      <c r="CF1157" t="e">
        <f>VLOOKUP(CE1157,Sheet2!$E$2:$I$222,3,FALSE)</f>
        <v>#N/A</v>
      </c>
      <c r="CG1157" t="e">
        <f>VLOOKUP(CE1157,Sheet2!$E$2:$I$222,4,FALSE)</f>
        <v>#N/A</v>
      </c>
      <c r="CH1157" t="e">
        <f>VLOOKUP(CE1157,Sheet2!$E$2:$I$222,5,FALSE)</f>
        <v>#N/A</v>
      </c>
      <c r="CI1157"/>
      <c r="CM1157" t="e">
        <f>VLOOKUP(CL1157,Sheet2!$E$2:$I$222,3,FALSE)</f>
        <v>#N/A</v>
      </c>
      <c r="CN1157" t="e">
        <f>VLOOKUP(CL1157,Sheet2!$E$2:$I$222,4,FALSE)</f>
        <v>#N/A</v>
      </c>
      <c r="CO1157" t="e">
        <f>VLOOKUP(CL1157,Sheet2!$E$2:$I$222,5,FALSE)</f>
        <v>#N/A</v>
      </c>
      <c r="CP1157"/>
      <c r="CT1157" t="e">
        <f>VLOOKUP(CS1157,Sheet2!$E$2:$I$222,3,FALSE)</f>
        <v>#N/A</v>
      </c>
      <c r="CU1157" t="e">
        <f>VLOOKUP(CS1157,Sheet2!$E$2:$I$222,4,FALSE)</f>
        <v>#N/A</v>
      </c>
      <c r="CV1157" t="e">
        <f>VLOOKUP(CS1157,Sheet2!$E$2:$I$222,5,FALSE)</f>
        <v>#N/A</v>
      </c>
      <c r="CW1157"/>
      <c r="DA1157" t="e">
        <f>VLOOKUP(CZ1157,Sheet2!$E$2:$I$222,3,FALSE)</f>
        <v>#N/A</v>
      </c>
      <c r="DB1157" t="e">
        <f>VLOOKUP(CZ1157,Sheet2!$E$2:$I$222,4,FALSE)</f>
        <v>#N/A</v>
      </c>
      <c r="DC1157" t="e">
        <f>VLOOKUP(CZ1157,Sheet2!$E$2:$I$222,5,FALSE)</f>
        <v>#N/A</v>
      </c>
      <c r="DD1157"/>
      <c r="DH1157" t="e">
        <f>VLOOKUP(DG1157,Sheet2!$E$2:$I$222,3,FALSE)</f>
        <v>#N/A</v>
      </c>
      <c r="DI1157" t="e">
        <f>VLOOKUP(DG1157,Sheet2!$E$2:$I$222,4,FALSE)</f>
        <v>#N/A</v>
      </c>
      <c r="DJ1157" t="e">
        <f>VLOOKUP(DG1157,Sheet2!$E$2:$I$222,5,FALSE)</f>
        <v>#N/A</v>
      </c>
    </row>
    <row r="1158" spans="1:114" x14ac:dyDescent="0.25">
      <c r="A1158">
        <v>1209</v>
      </c>
      <c r="C1158">
        <v>14472</v>
      </c>
      <c r="D1158">
        <v>4472</v>
      </c>
      <c r="E1158">
        <v>37.781910000000003</v>
      </c>
      <c r="F1158">
        <v>-122.42892000000001</v>
      </c>
      <c r="G1158" t="s">
        <v>856</v>
      </c>
      <c r="H1158" t="s">
        <v>3280</v>
      </c>
      <c r="I1158" t="s">
        <v>4917</v>
      </c>
      <c r="J1158" t="s">
        <v>4946</v>
      </c>
      <c r="K1158" t="s">
        <v>4964</v>
      </c>
      <c r="Q1158" t="s">
        <v>5924</v>
      </c>
      <c r="S1158" t="s">
        <v>6255</v>
      </c>
      <c r="X1158">
        <f t="shared" si="18"/>
        <v>1</v>
      </c>
      <c r="Y1158" t="s">
        <v>6816</v>
      </c>
      <c r="Z1158" t="s">
        <v>6882</v>
      </c>
      <c r="AA1158" s="59" t="s">
        <v>6890</v>
      </c>
      <c r="AB1158" t="str">
        <f>VLOOKUP($AA1158,Sheet2!$E$2:$I$222,3,FALSE)</f>
        <v>To Ocean Beach</v>
      </c>
      <c r="AC1158" t="str">
        <f>VLOOKUP($AA1158,Sheet2!$E$2:$I$222,4,FALSE)</f>
        <v>La Playa &amp; Cabrillo</v>
      </c>
      <c r="AD1158" t="str">
        <f>VLOOKUP($AA1158,Sheet2!$E$2:$I$222,5,FALSE)</f>
        <v>Daily ~ 5:30am-12am</v>
      </c>
      <c r="AI1158" t="e">
        <f>VLOOKUP(AH1158,Sheet2!$E$2:$I$222,3,FALSE)</f>
        <v>#N/A</v>
      </c>
      <c r="AJ1158" t="e">
        <f>VLOOKUP(AH1158,Sheet2!$E$2:$I$222,4,FALSE)</f>
        <v>#N/A</v>
      </c>
      <c r="AK1158" t="e">
        <f>VLOOKUP(AH1158,Sheet2!$E$2:$I$222,5,FALSE)</f>
        <v>#N/A</v>
      </c>
      <c r="AL1158"/>
      <c r="AP1158" t="e">
        <f>VLOOKUP(AO1158,Sheet2!$E$2:$I$222,3,FALSE)</f>
        <v>#N/A</v>
      </c>
      <c r="AQ1158" t="e">
        <f>VLOOKUP(AO1158,Sheet2!$E$2:$I$222,4,FALSE)</f>
        <v>#N/A</v>
      </c>
      <c r="AR1158" t="e">
        <f>VLOOKUP(AO1158,Sheet2!$E$2:$I$222,5,FALSE)</f>
        <v>#N/A</v>
      </c>
      <c r="AS1158"/>
      <c r="AW1158" t="e">
        <f>VLOOKUP(AV1158,Sheet2!$E$2:$I$222,3,FALSE)</f>
        <v>#N/A</v>
      </c>
      <c r="AX1158" t="e">
        <f>VLOOKUP(AV1158,Sheet2!$E$2:$I$222,4,FALSE)</f>
        <v>#N/A</v>
      </c>
      <c r="AY1158" t="e">
        <f>VLOOKUP(AV1158,Sheet2!$E$2:$I$222,5,FALSE)</f>
        <v>#N/A</v>
      </c>
      <c r="AZ1158"/>
      <c r="BD1158" t="e">
        <f>VLOOKUP(BC1158,Sheet2!$E$2:$I$222,3,FALSE)</f>
        <v>#N/A</v>
      </c>
      <c r="BE1158" t="e">
        <f>VLOOKUP(BC1158,Sheet2!$E$2:$I$222,4,FALSE)</f>
        <v>#N/A</v>
      </c>
      <c r="BF1158" t="e">
        <f>VLOOKUP(BC1158,Sheet2!$E$2:$I$222,5,FALSE)</f>
        <v>#N/A</v>
      </c>
      <c r="BG1158"/>
      <c r="BK1158" t="e">
        <f>VLOOKUP(BJ1158,Sheet2!$E$2:$I$222,3,FALSE)</f>
        <v>#N/A</v>
      </c>
      <c r="BL1158" t="e">
        <f>VLOOKUP(BJ1158,Sheet2!$E$2:$I$222,4,FALSE)</f>
        <v>#N/A</v>
      </c>
      <c r="BM1158" t="e">
        <f>VLOOKUP(BJ1158,Sheet2!$E$2:$I$222,5,FALSE)</f>
        <v>#N/A</v>
      </c>
      <c r="BN1158"/>
      <c r="BR1158" t="e">
        <f>VLOOKUP(BQ1158,Sheet2!$E$2:$I$222,3,FALSE)</f>
        <v>#N/A</v>
      </c>
      <c r="BS1158" t="e">
        <f>VLOOKUP(BQ1158,Sheet2!$E$2:$I$222,4,FALSE)</f>
        <v>#N/A</v>
      </c>
      <c r="BT1158" t="e">
        <f>VLOOKUP(BQ1158,Sheet2!$E$2:$I$222,5,FALSE)</f>
        <v>#N/A</v>
      </c>
      <c r="BU1158"/>
      <c r="BY1158" t="e">
        <f>VLOOKUP(BX1158,Sheet2!$E$2:$I$222,3,FALSE)</f>
        <v>#N/A</v>
      </c>
      <c r="BZ1158" t="e">
        <f>VLOOKUP(BX1158,Sheet2!$E$2:$I$222,4,FALSE)</f>
        <v>#N/A</v>
      </c>
      <c r="CA1158" t="e">
        <f>VLOOKUP(BX1158,Sheet2!$E$2:$I$222,5,FALSE)</f>
        <v>#N/A</v>
      </c>
      <c r="CB1158"/>
      <c r="CF1158" t="e">
        <f>VLOOKUP(CE1158,Sheet2!$E$2:$I$222,3,FALSE)</f>
        <v>#N/A</v>
      </c>
      <c r="CG1158" t="e">
        <f>VLOOKUP(CE1158,Sheet2!$E$2:$I$222,4,FALSE)</f>
        <v>#N/A</v>
      </c>
      <c r="CH1158" t="e">
        <f>VLOOKUP(CE1158,Sheet2!$E$2:$I$222,5,FALSE)</f>
        <v>#N/A</v>
      </c>
      <c r="CI1158"/>
      <c r="CM1158" t="e">
        <f>VLOOKUP(CL1158,Sheet2!$E$2:$I$222,3,FALSE)</f>
        <v>#N/A</v>
      </c>
      <c r="CN1158" t="e">
        <f>VLOOKUP(CL1158,Sheet2!$E$2:$I$222,4,FALSE)</f>
        <v>#N/A</v>
      </c>
      <c r="CO1158" t="e">
        <f>VLOOKUP(CL1158,Sheet2!$E$2:$I$222,5,FALSE)</f>
        <v>#N/A</v>
      </c>
      <c r="CP1158"/>
      <c r="CT1158" t="e">
        <f>VLOOKUP(CS1158,Sheet2!$E$2:$I$222,3,FALSE)</f>
        <v>#N/A</v>
      </c>
      <c r="CU1158" t="e">
        <f>VLOOKUP(CS1158,Sheet2!$E$2:$I$222,4,FALSE)</f>
        <v>#N/A</v>
      </c>
      <c r="CV1158" t="e">
        <f>VLOOKUP(CS1158,Sheet2!$E$2:$I$222,5,FALSE)</f>
        <v>#N/A</v>
      </c>
      <c r="CW1158"/>
      <c r="DA1158" t="e">
        <f>VLOOKUP(CZ1158,Sheet2!$E$2:$I$222,3,FALSE)</f>
        <v>#N/A</v>
      </c>
      <c r="DB1158" t="e">
        <f>VLOOKUP(CZ1158,Sheet2!$E$2:$I$222,4,FALSE)</f>
        <v>#N/A</v>
      </c>
      <c r="DC1158" t="e">
        <f>VLOOKUP(CZ1158,Sheet2!$E$2:$I$222,5,FALSE)</f>
        <v>#N/A</v>
      </c>
      <c r="DD1158"/>
      <c r="DH1158" t="e">
        <f>VLOOKUP(DG1158,Sheet2!$E$2:$I$222,3,FALSE)</f>
        <v>#N/A</v>
      </c>
      <c r="DI1158" t="e">
        <f>VLOOKUP(DG1158,Sheet2!$E$2:$I$222,4,FALSE)</f>
        <v>#N/A</v>
      </c>
      <c r="DJ1158" t="e">
        <f>VLOOKUP(DG1158,Sheet2!$E$2:$I$222,5,FALSE)</f>
        <v>#N/A</v>
      </c>
    </row>
    <row r="1159" spans="1:114" x14ac:dyDescent="0.25">
      <c r="A1159">
        <v>1210</v>
      </c>
      <c r="C1159">
        <v>14473</v>
      </c>
      <c r="D1159">
        <v>4473</v>
      </c>
      <c r="E1159">
        <v>37.781790000000001</v>
      </c>
      <c r="F1159">
        <v>-122.42916</v>
      </c>
      <c r="G1159" t="s">
        <v>856</v>
      </c>
      <c r="H1159" t="s">
        <v>3280</v>
      </c>
      <c r="I1159" t="s">
        <v>4918</v>
      </c>
      <c r="J1159" t="s">
        <v>4946</v>
      </c>
      <c r="K1159" t="s">
        <v>4964</v>
      </c>
      <c r="Q1159" t="s">
        <v>5924</v>
      </c>
      <c r="S1159" t="s">
        <v>6003</v>
      </c>
      <c r="X1159">
        <f t="shared" si="18"/>
        <v>1</v>
      </c>
      <c r="Y1159" t="s">
        <v>6816</v>
      </c>
      <c r="Z1159" t="s">
        <v>6880</v>
      </c>
      <c r="AA1159" s="59" t="s">
        <v>6891</v>
      </c>
      <c r="AB1159" t="str">
        <f>VLOOKUP($AA1159,Sheet2!$E$2:$I$222,3,FALSE)</f>
        <v>To Ferry Plaza</v>
      </c>
      <c r="AC1159" t="str">
        <f>VLOOKUP($AA1159,Sheet2!$E$2:$I$222,4,FALSE)</f>
        <v>Steuart &amp; Market</v>
      </c>
      <c r="AD1159" t="str">
        <f>VLOOKUP($AA1159,Sheet2!$E$2:$I$222,5,FALSE)</f>
        <v>Daily ~ 5:30am-12am</v>
      </c>
      <c r="AI1159" t="e">
        <f>VLOOKUP(AH1159,Sheet2!$E$2:$I$222,3,FALSE)</f>
        <v>#N/A</v>
      </c>
      <c r="AJ1159" t="e">
        <f>VLOOKUP(AH1159,Sheet2!$E$2:$I$222,4,FALSE)</f>
        <v>#N/A</v>
      </c>
      <c r="AK1159" t="e">
        <f>VLOOKUP(AH1159,Sheet2!$E$2:$I$222,5,FALSE)</f>
        <v>#N/A</v>
      </c>
      <c r="AL1159"/>
      <c r="AP1159" t="e">
        <f>VLOOKUP(AO1159,Sheet2!$E$2:$I$222,3,FALSE)</f>
        <v>#N/A</v>
      </c>
      <c r="AQ1159" t="e">
        <f>VLOOKUP(AO1159,Sheet2!$E$2:$I$222,4,FALSE)</f>
        <v>#N/A</v>
      </c>
      <c r="AR1159" t="e">
        <f>VLOOKUP(AO1159,Sheet2!$E$2:$I$222,5,FALSE)</f>
        <v>#N/A</v>
      </c>
      <c r="AS1159"/>
      <c r="AW1159" t="e">
        <f>VLOOKUP(AV1159,Sheet2!$E$2:$I$222,3,FALSE)</f>
        <v>#N/A</v>
      </c>
      <c r="AX1159" t="e">
        <f>VLOOKUP(AV1159,Sheet2!$E$2:$I$222,4,FALSE)</f>
        <v>#N/A</v>
      </c>
      <c r="AY1159" t="e">
        <f>VLOOKUP(AV1159,Sheet2!$E$2:$I$222,5,FALSE)</f>
        <v>#N/A</v>
      </c>
      <c r="AZ1159"/>
      <c r="BD1159" t="e">
        <f>VLOOKUP(BC1159,Sheet2!$E$2:$I$222,3,FALSE)</f>
        <v>#N/A</v>
      </c>
      <c r="BE1159" t="e">
        <f>VLOOKUP(BC1159,Sheet2!$E$2:$I$222,4,FALSE)</f>
        <v>#N/A</v>
      </c>
      <c r="BF1159" t="e">
        <f>VLOOKUP(BC1159,Sheet2!$E$2:$I$222,5,FALSE)</f>
        <v>#N/A</v>
      </c>
      <c r="BG1159"/>
      <c r="BK1159" t="e">
        <f>VLOOKUP(BJ1159,Sheet2!$E$2:$I$222,3,FALSE)</f>
        <v>#N/A</v>
      </c>
      <c r="BL1159" t="e">
        <f>VLOOKUP(BJ1159,Sheet2!$E$2:$I$222,4,FALSE)</f>
        <v>#N/A</v>
      </c>
      <c r="BM1159" t="e">
        <f>VLOOKUP(BJ1159,Sheet2!$E$2:$I$222,5,FALSE)</f>
        <v>#N/A</v>
      </c>
      <c r="BN1159"/>
      <c r="BR1159" t="e">
        <f>VLOOKUP(BQ1159,Sheet2!$E$2:$I$222,3,FALSE)</f>
        <v>#N/A</v>
      </c>
      <c r="BS1159" t="e">
        <f>VLOOKUP(BQ1159,Sheet2!$E$2:$I$222,4,FALSE)</f>
        <v>#N/A</v>
      </c>
      <c r="BT1159" t="e">
        <f>VLOOKUP(BQ1159,Sheet2!$E$2:$I$222,5,FALSE)</f>
        <v>#N/A</v>
      </c>
      <c r="BU1159"/>
      <c r="BY1159" t="e">
        <f>VLOOKUP(BX1159,Sheet2!$E$2:$I$222,3,FALSE)</f>
        <v>#N/A</v>
      </c>
      <c r="BZ1159" t="e">
        <f>VLOOKUP(BX1159,Sheet2!$E$2:$I$222,4,FALSE)</f>
        <v>#N/A</v>
      </c>
      <c r="CA1159" t="e">
        <f>VLOOKUP(BX1159,Sheet2!$E$2:$I$222,5,FALSE)</f>
        <v>#N/A</v>
      </c>
      <c r="CB1159"/>
      <c r="CF1159" t="e">
        <f>VLOOKUP(CE1159,Sheet2!$E$2:$I$222,3,FALSE)</f>
        <v>#N/A</v>
      </c>
      <c r="CG1159" t="e">
        <f>VLOOKUP(CE1159,Sheet2!$E$2:$I$222,4,FALSE)</f>
        <v>#N/A</v>
      </c>
      <c r="CH1159" t="e">
        <f>VLOOKUP(CE1159,Sheet2!$E$2:$I$222,5,FALSE)</f>
        <v>#N/A</v>
      </c>
      <c r="CI1159"/>
      <c r="CM1159" t="e">
        <f>VLOOKUP(CL1159,Sheet2!$E$2:$I$222,3,FALSE)</f>
        <v>#N/A</v>
      </c>
      <c r="CN1159" t="e">
        <f>VLOOKUP(CL1159,Sheet2!$E$2:$I$222,4,FALSE)</f>
        <v>#N/A</v>
      </c>
      <c r="CO1159" t="e">
        <f>VLOOKUP(CL1159,Sheet2!$E$2:$I$222,5,FALSE)</f>
        <v>#N/A</v>
      </c>
      <c r="CP1159"/>
      <c r="CT1159" t="e">
        <f>VLOOKUP(CS1159,Sheet2!$E$2:$I$222,3,FALSE)</f>
        <v>#N/A</v>
      </c>
      <c r="CU1159" t="e">
        <f>VLOOKUP(CS1159,Sheet2!$E$2:$I$222,4,FALSE)</f>
        <v>#N/A</v>
      </c>
      <c r="CV1159" t="e">
        <f>VLOOKUP(CS1159,Sheet2!$E$2:$I$222,5,FALSE)</f>
        <v>#N/A</v>
      </c>
      <c r="CW1159"/>
      <c r="DA1159" t="e">
        <f>VLOOKUP(CZ1159,Sheet2!$E$2:$I$222,3,FALSE)</f>
        <v>#N/A</v>
      </c>
      <c r="DB1159" t="e">
        <f>VLOOKUP(CZ1159,Sheet2!$E$2:$I$222,4,FALSE)</f>
        <v>#N/A</v>
      </c>
      <c r="DC1159" t="e">
        <f>VLOOKUP(CZ1159,Sheet2!$E$2:$I$222,5,FALSE)</f>
        <v>#N/A</v>
      </c>
      <c r="DD1159"/>
      <c r="DH1159" t="e">
        <f>VLOOKUP(DG1159,Sheet2!$E$2:$I$222,3,FALSE)</f>
        <v>#N/A</v>
      </c>
      <c r="DI1159" t="e">
        <f>VLOOKUP(DG1159,Sheet2!$E$2:$I$222,4,FALSE)</f>
        <v>#N/A</v>
      </c>
      <c r="DJ1159" t="e">
        <f>VLOOKUP(DG1159,Sheet2!$E$2:$I$222,5,FALSE)</f>
        <v>#N/A</v>
      </c>
    </row>
    <row r="1160" spans="1:114" x14ac:dyDescent="0.25">
      <c r="A1160">
        <v>1211</v>
      </c>
      <c r="C1160">
        <v>14474</v>
      </c>
      <c r="D1160">
        <v>4474</v>
      </c>
      <c r="E1160">
        <v>37.780589999999997</v>
      </c>
      <c r="F1160">
        <v>-122.43852</v>
      </c>
      <c r="G1160" t="s">
        <v>857</v>
      </c>
      <c r="H1160" t="s">
        <v>3281</v>
      </c>
      <c r="I1160" t="s">
        <v>4916</v>
      </c>
      <c r="J1160" t="s">
        <v>4946</v>
      </c>
      <c r="K1160" t="s">
        <v>4961</v>
      </c>
      <c r="M1160" t="s">
        <v>5109</v>
      </c>
      <c r="N1160" t="s">
        <v>5396</v>
      </c>
      <c r="Q1160" t="s">
        <v>5924</v>
      </c>
      <c r="R1160">
        <v>787</v>
      </c>
      <c r="S1160" t="s">
        <v>6003</v>
      </c>
      <c r="X1160">
        <f t="shared" si="18"/>
        <v>1</v>
      </c>
      <c r="Y1160" t="s">
        <v>6816</v>
      </c>
      <c r="Z1160" t="s">
        <v>6880</v>
      </c>
      <c r="AA1160" s="59" t="s">
        <v>6891</v>
      </c>
      <c r="AB1160" t="str">
        <f>VLOOKUP($AA1160,Sheet2!$E$2:$I$222,3,FALSE)</f>
        <v>To Ferry Plaza</v>
      </c>
      <c r="AC1160" t="str">
        <f>VLOOKUP($AA1160,Sheet2!$E$2:$I$222,4,FALSE)</f>
        <v>Steuart &amp; Market</v>
      </c>
      <c r="AD1160" t="str">
        <f>VLOOKUP($AA1160,Sheet2!$E$2:$I$222,5,FALSE)</f>
        <v>Daily ~ 5:30am-12am</v>
      </c>
      <c r="AI1160" t="e">
        <f>VLOOKUP(AH1160,Sheet2!$E$2:$I$222,3,FALSE)</f>
        <v>#N/A</v>
      </c>
      <c r="AJ1160" t="e">
        <f>VLOOKUP(AH1160,Sheet2!$E$2:$I$222,4,FALSE)</f>
        <v>#N/A</v>
      </c>
      <c r="AK1160" t="e">
        <f>VLOOKUP(AH1160,Sheet2!$E$2:$I$222,5,FALSE)</f>
        <v>#N/A</v>
      </c>
      <c r="AL1160"/>
      <c r="AP1160" t="e">
        <f>VLOOKUP(AO1160,Sheet2!$E$2:$I$222,3,FALSE)</f>
        <v>#N/A</v>
      </c>
      <c r="AQ1160" t="e">
        <f>VLOOKUP(AO1160,Sheet2!$E$2:$I$222,4,FALSE)</f>
        <v>#N/A</v>
      </c>
      <c r="AR1160" t="e">
        <f>VLOOKUP(AO1160,Sheet2!$E$2:$I$222,5,FALSE)</f>
        <v>#N/A</v>
      </c>
      <c r="AS1160"/>
      <c r="AW1160" t="e">
        <f>VLOOKUP(AV1160,Sheet2!$E$2:$I$222,3,FALSE)</f>
        <v>#N/A</v>
      </c>
      <c r="AX1160" t="e">
        <f>VLOOKUP(AV1160,Sheet2!$E$2:$I$222,4,FALSE)</f>
        <v>#N/A</v>
      </c>
      <c r="AY1160" t="e">
        <f>VLOOKUP(AV1160,Sheet2!$E$2:$I$222,5,FALSE)</f>
        <v>#N/A</v>
      </c>
      <c r="AZ1160"/>
      <c r="BD1160" t="e">
        <f>VLOOKUP(BC1160,Sheet2!$E$2:$I$222,3,FALSE)</f>
        <v>#N/A</v>
      </c>
      <c r="BE1160" t="e">
        <f>VLOOKUP(BC1160,Sheet2!$E$2:$I$222,4,FALSE)</f>
        <v>#N/A</v>
      </c>
      <c r="BF1160" t="e">
        <f>VLOOKUP(BC1160,Sheet2!$E$2:$I$222,5,FALSE)</f>
        <v>#N/A</v>
      </c>
      <c r="BG1160"/>
      <c r="BK1160" t="e">
        <f>VLOOKUP(BJ1160,Sheet2!$E$2:$I$222,3,FALSE)</f>
        <v>#N/A</v>
      </c>
      <c r="BL1160" t="e">
        <f>VLOOKUP(BJ1160,Sheet2!$E$2:$I$222,4,FALSE)</f>
        <v>#N/A</v>
      </c>
      <c r="BM1160" t="e">
        <f>VLOOKUP(BJ1160,Sheet2!$E$2:$I$222,5,FALSE)</f>
        <v>#N/A</v>
      </c>
      <c r="BN1160"/>
      <c r="BR1160" t="e">
        <f>VLOOKUP(BQ1160,Sheet2!$E$2:$I$222,3,FALSE)</f>
        <v>#N/A</v>
      </c>
      <c r="BS1160" t="e">
        <f>VLOOKUP(BQ1160,Sheet2!$E$2:$I$222,4,FALSE)</f>
        <v>#N/A</v>
      </c>
      <c r="BT1160" t="e">
        <f>VLOOKUP(BQ1160,Sheet2!$E$2:$I$222,5,FALSE)</f>
        <v>#N/A</v>
      </c>
      <c r="BU1160"/>
      <c r="BY1160" t="e">
        <f>VLOOKUP(BX1160,Sheet2!$E$2:$I$222,3,FALSE)</f>
        <v>#N/A</v>
      </c>
      <c r="BZ1160" t="e">
        <f>VLOOKUP(BX1160,Sheet2!$E$2:$I$222,4,FALSE)</f>
        <v>#N/A</v>
      </c>
      <c r="CA1160" t="e">
        <f>VLOOKUP(BX1160,Sheet2!$E$2:$I$222,5,FALSE)</f>
        <v>#N/A</v>
      </c>
      <c r="CB1160"/>
      <c r="CF1160" t="e">
        <f>VLOOKUP(CE1160,Sheet2!$E$2:$I$222,3,FALSE)</f>
        <v>#N/A</v>
      </c>
      <c r="CG1160" t="e">
        <f>VLOOKUP(CE1160,Sheet2!$E$2:$I$222,4,FALSE)</f>
        <v>#N/A</v>
      </c>
      <c r="CH1160" t="e">
        <f>VLOOKUP(CE1160,Sheet2!$E$2:$I$222,5,FALSE)</f>
        <v>#N/A</v>
      </c>
      <c r="CI1160"/>
      <c r="CM1160" t="e">
        <f>VLOOKUP(CL1160,Sheet2!$E$2:$I$222,3,FALSE)</f>
        <v>#N/A</v>
      </c>
      <c r="CN1160" t="e">
        <f>VLOOKUP(CL1160,Sheet2!$E$2:$I$222,4,FALSE)</f>
        <v>#N/A</v>
      </c>
      <c r="CO1160" t="e">
        <f>VLOOKUP(CL1160,Sheet2!$E$2:$I$222,5,FALSE)</f>
        <v>#N/A</v>
      </c>
      <c r="CP1160"/>
      <c r="CT1160" t="e">
        <f>VLOOKUP(CS1160,Sheet2!$E$2:$I$222,3,FALSE)</f>
        <v>#N/A</v>
      </c>
      <c r="CU1160" t="e">
        <f>VLOOKUP(CS1160,Sheet2!$E$2:$I$222,4,FALSE)</f>
        <v>#N/A</v>
      </c>
      <c r="CV1160" t="e">
        <f>VLOOKUP(CS1160,Sheet2!$E$2:$I$222,5,FALSE)</f>
        <v>#N/A</v>
      </c>
      <c r="CW1160"/>
      <c r="DA1160" t="e">
        <f>VLOOKUP(CZ1160,Sheet2!$E$2:$I$222,3,FALSE)</f>
        <v>#N/A</v>
      </c>
      <c r="DB1160" t="e">
        <f>VLOOKUP(CZ1160,Sheet2!$E$2:$I$222,4,FALSE)</f>
        <v>#N/A</v>
      </c>
      <c r="DC1160" t="e">
        <f>VLOOKUP(CZ1160,Sheet2!$E$2:$I$222,5,FALSE)</f>
        <v>#N/A</v>
      </c>
      <c r="DD1160"/>
      <c r="DH1160" t="e">
        <f>VLOOKUP(DG1160,Sheet2!$E$2:$I$222,3,FALSE)</f>
        <v>#N/A</v>
      </c>
      <c r="DI1160" t="e">
        <f>VLOOKUP(DG1160,Sheet2!$E$2:$I$222,4,FALSE)</f>
        <v>#N/A</v>
      </c>
      <c r="DJ1160" t="e">
        <f>VLOOKUP(DG1160,Sheet2!$E$2:$I$222,5,FALSE)</f>
        <v>#N/A</v>
      </c>
    </row>
    <row r="1161" spans="1:114" x14ac:dyDescent="0.25">
      <c r="A1161">
        <v>1212</v>
      </c>
      <c r="C1161">
        <v>14475</v>
      </c>
      <c r="D1161">
        <v>4475</v>
      </c>
      <c r="E1161">
        <v>37.781489999999998</v>
      </c>
      <c r="F1161">
        <v>-122.43221</v>
      </c>
      <c r="G1161" t="s">
        <v>858</v>
      </c>
      <c r="H1161" t="s">
        <v>3282</v>
      </c>
      <c r="I1161" t="s">
        <v>4917</v>
      </c>
      <c r="J1161" t="s">
        <v>4946</v>
      </c>
      <c r="K1161" t="s">
        <v>4964</v>
      </c>
      <c r="M1161" t="s">
        <v>5109</v>
      </c>
      <c r="P1161" t="s">
        <v>5267</v>
      </c>
      <c r="Q1161" t="s">
        <v>5924</v>
      </c>
      <c r="S1161" t="s">
        <v>6255</v>
      </c>
      <c r="X1161">
        <f t="shared" si="18"/>
        <v>1</v>
      </c>
      <c r="Y1161" t="s">
        <v>6816</v>
      </c>
      <c r="Z1161" t="s">
        <v>6882</v>
      </c>
      <c r="AA1161" s="59" t="s">
        <v>6890</v>
      </c>
      <c r="AB1161" t="str">
        <f>VLOOKUP($AA1161,Sheet2!$E$2:$I$222,3,FALSE)</f>
        <v>To Ocean Beach</v>
      </c>
      <c r="AC1161" t="str">
        <f>VLOOKUP($AA1161,Sheet2!$E$2:$I$222,4,FALSE)</f>
        <v>La Playa &amp; Cabrillo</v>
      </c>
      <c r="AD1161" t="str">
        <f>VLOOKUP($AA1161,Sheet2!$E$2:$I$222,5,FALSE)</f>
        <v>Daily ~ 5:30am-12am</v>
      </c>
      <c r="AI1161" t="e">
        <f>VLOOKUP(AH1161,Sheet2!$E$2:$I$222,3,FALSE)</f>
        <v>#N/A</v>
      </c>
      <c r="AJ1161" t="e">
        <f>VLOOKUP(AH1161,Sheet2!$E$2:$I$222,4,FALSE)</f>
        <v>#N/A</v>
      </c>
      <c r="AK1161" t="e">
        <f>VLOOKUP(AH1161,Sheet2!$E$2:$I$222,5,FALSE)</f>
        <v>#N/A</v>
      </c>
      <c r="AL1161"/>
      <c r="AP1161" t="e">
        <f>VLOOKUP(AO1161,Sheet2!$E$2:$I$222,3,FALSE)</f>
        <v>#N/A</v>
      </c>
      <c r="AQ1161" t="e">
        <f>VLOOKUP(AO1161,Sheet2!$E$2:$I$222,4,FALSE)</f>
        <v>#N/A</v>
      </c>
      <c r="AR1161" t="e">
        <f>VLOOKUP(AO1161,Sheet2!$E$2:$I$222,5,FALSE)</f>
        <v>#N/A</v>
      </c>
      <c r="AS1161"/>
      <c r="AW1161" t="e">
        <f>VLOOKUP(AV1161,Sheet2!$E$2:$I$222,3,FALSE)</f>
        <v>#N/A</v>
      </c>
      <c r="AX1161" t="e">
        <f>VLOOKUP(AV1161,Sheet2!$E$2:$I$222,4,FALSE)</f>
        <v>#N/A</v>
      </c>
      <c r="AY1161" t="e">
        <f>VLOOKUP(AV1161,Sheet2!$E$2:$I$222,5,FALSE)</f>
        <v>#N/A</v>
      </c>
      <c r="AZ1161"/>
      <c r="BD1161" t="e">
        <f>VLOOKUP(BC1161,Sheet2!$E$2:$I$222,3,FALSE)</f>
        <v>#N/A</v>
      </c>
      <c r="BE1161" t="e">
        <f>VLOOKUP(BC1161,Sheet2!$E$2:$I$222,4,FALSE)</f>
        <v>#N/A</v>
      </c>
      <c r="BF1161" t="e">
        <f>VLOOKUP(BC1161,Sheet2!$E$2:$I$222,5,FALSE)</f>
        <v>#N/A</v>
      </c>
      <c r="BG1161"/>
      <c r="BK1161" t="e">
        <f>VLOOKUP(BJ1161,Sheet2!$E$2:$I$222,3,FALSE)</f>
        <v>#N/A</v>
      </c>
      <c r="BL1161" t="e">
        <f>VLOOKUP(BJ1161,Sheet2!$E$2:$I$222,4,FALSE)</f>
        <v>#N/A</v>
      </c>
      <c r="BM1161" t="e">
        <f>VLOOKUP(BJ1161,Sheet2!$E$2:$I$222,5,FALSE)</f>
        <v>#N/A</v>
      </c>
      <c r="BN1161"/>
      <c r="BR1161" t="e">
        <f>VLOOKUP(BQ1161,Sheet2!$E$2:$I$222,3,FALSE)</f>
        <v>#N/A</v>
      </c>
      <c r="BS1161" t="e">
        <f>VLOOKUP(BQ1161,Sheet2!$E$2:$I$222,4,FALSE)</f>
        <v>#N/A</v>
      </c>
      <c r="BT1161" t="e">
        <f>VLOOKUP(BQ1161,Sheet2!$E$2:$I$222,5,FALSE)</f>
        <v>#N/A</v>
      </c>
      <c r="BU1161"/>
      <c r="BY1161" t="e">
        <f>VLOOKUP(BX1161,Sheet2!$E$2:$I$222,3,FALSE)</f>
        <v>#N/A</v>
      </c>
      <c r="BZ1161" t="e">
        <f>VLOOKUP(BX1161,Sheet2!$E$2:$I$222,4,FALSE)</f>
        <v>#N/A</v>
      </c>
      <c r="CA1161" t="e">
        <f>VLOOKUP(BX1161,Sheet2!$E$2:$I$222,5,FALSE)</f>
        <v>#N/A</v>
      </c>
      <c r="CB1161"/>
      <c r="CF1161" t="e">
        <f>VLOOKUP(CE1161,Sheet2!$E$2:$I$222,3,FALSE)</f>
        <v>#N/A</v>
      </c>
      <c r="CG1161" t="e">
        <f>VLOOKUP(CE1161,Sheet2!$E$2:$I$222,4,FALSE)</f>
        <v>#N/A</v>
      </c>
      <c r="CH1161" t="e">
        <f>VLOOKUP(CE1161,Sheet2!$E$2:$I$222,5,FALSE)</f>
        <v>#N/A</v>
      </c>
      <c r="CI1161"/>
      <c r="CM1161" t="e">
        <f>VLOOKUP(CL1161,Sheet2!$E$2:$I$222,3,FALSE)</f>
        <v>#N/A</v>
      </c>
      <c r="CN1161" t="e">
        <f>VLOOKUP(CL1161,Sheet2!$E$2:$I$222,4,FALSE)</f>
        <v>#N/A</v>
      </c>
      <c r="CO1161" t="e">
        <f>VLOOKUP(CL1161,Sheet2!$E$2:$I$222,5,FALSE)</f>
        <v>#N/A</v>
      </c>
      <c r="CP1161"/>
      <c r="CT1161" t="e">
        <f>VLOOKUP(CS1161,Sheet2!$E$2:$I$222,3,FALSE)</f>
        <v>#N/A</v>
      </c>
      <c r="CU1161" t="e">
        <f>VLOOKUP(CS1161,Sheet2!$E$2:$I$222,4,FALSE)</f>
        <v>#N/A</v>
      </c>
      <c r="CV1161" t="e">
        <f>VLOOKUP(CS1161,Sheet2!$E$2:$I$222,5,FALSE)</f>
        <v>#N/A</v>
      </c>
      <c r="CW1161"/>
      <c r="DA1161" t="e">
        <f>VLOOKUP(CZ1161,Sheet2!$E$2:$I$222,3,FALSE)</f>
        <v>#N/A</v>
      </c>
      <c r="DB1161" t="e">
        <f>VLOOKUP(CZ1161,Sheet2!$E$2:$I$222,4,FALSE)</f>
        <v>#N/A</v>
      </c>
      <c r="DC1161" t="e">
        <f>VLOOKUP(CZ1161,Sheet2!$E$2:$I$222,5,FALSE)</f>
        <v>#N/A</v>
      </c>
      <c r="DD1161"/>
      <c r="DH1161" t="e">
        <f>VLOOKUP(DG1161,Sheet2!$E$2:$I$222,3,FALSE)</f>
        <v>#N/A</v>
      </c>
      <c r="DI1161" t="e">
        <f>VLOOKUP(DG1161,Sheet2!$E$2:$I$222,4,FALSE)</f>
        <v>#N/A</v>
      </c>
      <c r="DJ1161" t="e">
        <f>VLOOKUP(DG1161,Sheet2!$E$2:$I$222,5,FALSE)</f>
        <v>#N/A</v>
      </c>
    </row>
    <row r="1162" spans="1:114" x14ac:dyDescent="0.25">
      <c r="A1162">
        <v>1213</v>
      </c>
      <c r="C1162">
        <v>14476</v>
      </c>
      <c r="D1162">
        <v>4476</v>
      </c>
      <c r="E1162">
        <v>37.781370000000003</v>
      </c>
      <c r="F1162">
        <v>-122.43244</v>
      </c>
      <c r="G1162" t="s">
        <v>858</v>
      </c>
      <c r="H1162" t="s">
        <v>3282</v>
      </c>
      <c r="I1162" t="s">
        <v>4918</v>
      </c>
      <c r="J1162" t="s">
        <v>4946</v>
      </c>
      <c r="K1162" t="s">
        <v>4964</v>
      </c>
      <c r="M1162" t="s">
        <v>5109</v>
      </c>
      <c r="N1162" t="s">
        <v>5397</v>
      </c>
      <c r="P1162" t="s">
        <v>5267</v>
      </c>
      <c r="Q1162" t="s">
        <v>5924</v>
      </c>
      <c r="R1162">
        <v>1374</v>
      </c>
      <c r="S1162" t="s">
        <v>6003</v>
      </c>
      <c r="X1162">
        <f t="shared" si="18"/>
        <v>1</v>
      </c>
      <c r="Y1162" t="s">
        <v>6816</v>
      </c>
      <c r="Z1162" t="s">
        <v>6880</v>
      </c>
      <c r="AA1162" s="59" t="s">
        <v>6891</v>
      </c>
      <c r="AB1162" t="str">
        <f>VLOOKUP($AA1162,Sheet2!$E$2:$I$222,3,FALSE)</f>
        <v>To Ferry Plaza</v>
      </c>
      <c r="AC1162" t="str">
        <f>VLOOKUP($AA1162,Sheet2!$E$2:$I$222,4,FALSE)</f>
        <v>Steuart &amp; Market</v>
      </c>
      <c r="AD1162" t="str">
        <f>VLOOKUP($AA1162,Sheet2!$E$2:$I$222,5,FALSE)</f>
        <v>Daily ~ 5:30am-12am</v>
      </c>
      <c r="AI1162" t="e">
        <f>VLOOKUP(AH1162,Sheet2!$E$2:$I$222,3,FALSE)</f>
        <v>#N/A</v>
      </c>
      <c r="AJ1162" t="e">
        <f>VLOOKUP(AH1162,Sheet2!$E$2:$I$222,4,FALSE)</f>
        <v>#N/A</v>
      </c>
      <c r="AK1162" t="e">
        <f>VLOOKUP(AH1162,Sheet2!$E$2:$I$222,5,FALSE)</f>
        <v>#N/A</v>
      </c>
      <c r="AL1162"/>
      <c r="AP1162" t="e">
        <f>VLOOKUP(AO1162,Sheet2!$E$2:$I$222,3,FALSE)</f>
        <v>#N/A</v>
      </c>
      <c r="AQ1162" t="e">
        <f>VLOOKUP(AO1162,Sheet2!$E$2:$I$222,4,FALSE)</f>
        <v>#N/A</v>
      </c>
      <c r="AR1162" t="e">
        <f>VLOOKUP(AO1162,Sheet2!$E$2:$I$222,5,FALSE)</f>
        <v>#N/A</v>
      </c>
      <c r="AS1162"/>
      <c r="AW1162" t="e">
        <f>VLOOKUP(AV1162,Sheet2!$E$2:$I$222,3,FALSE)</f>
        <v>#N/A</v>
      </c>
      <c r="AX1162" t="e">
        <f>VLOOKUP(AV1162,Sheet2!$E$2:$I$222,4,FALSE)</f>
        <v>#N/A</v>
      </c>
      <c r="AY1162" t="e">
        <f>VLOOKUP(AV1162,Sheet2!$E$2:$I$222,5,FALSE)</f>
        <v>#N/A</v>
      </c>
      <c r="AZ1162"/>
      <c r="BD1162" t="e">
        <f>VLOOKUP(BC1162,Sheet2!$E$2:$I$222,3,FALSE)</f>
        <v>#N/A</v>
      </c>
      <c r="BE1162" t="e">
        <f>VLOOKUP(BC1162,Sheet2!$E$2:$I$222,4,FALSE)</f>
        <v>#N/A</v>
      </c>
      <c r="BF1162" t="e">
        <f>VLOOKUP(BC1162,Sheet2!$E$2:$I$222,5,FALSE)</f>
        <v>#N/A</v>
      </c>
      <c r="BG1162"/>
      <c r="BK1162" t="e">
        <f>VLOOKUP(BJ1162,Sheet2!$E$2:$I$222,3,FALSE)</f>
        <v>#N/A</v>
      </c>
      <c r="BL1162" t="e">
        <f>VLOOKUP(BJ1162,Sheet2!$E$2:$I$222,4,FALSE)</f>
        <v>#N/A</v>
      </c>
      <c r="BM1162" t="e">
        <f>VLOOKUP(BJ1162,Sheet2!$E$2:$I$222,5,FALSE)</f>
        <v>#N/A</v>
      </c>
      <c r="BN1162"/>
      <c r="BR1162" t="e">
        <f>VLOOKUP(BQ1162,Sheet2!$E$2:$I$222,3,FALSE)</f>
        <v>#N/A</v>
      </c>
      <c r="BS1162" t="e">
        <f>VLOOKUP(BQ1162,Sheet2!$E$2:$I$222,4,FALSE)</f>
        <v>#N/A</v>
      </c>
      <c r="BT1162" t="e">
        <f>VLOOKUP(BQ1162,Sheet2!$E$2:$I$222,5,FALSE)</f>
        <v>#N/A</v>
      </c>
      <c r="BU1162"/>
      <c r="BY1162" t="e">
        <f>VLOOKUP(BX1162,Sheet2!$E$2:$I$222,3,FALSE)</f>
        <v>#N/A</v>
      </c>
      <c r="BZ1162" t="e">
        <f>VLOOKUP(BX1162,Sheet2!$E$2:$I$222,4,FALSE)</f>
        <v>#N/A</v>
      </c>
      <c r="CA1162" t="e">
        <f>VLOOKUP(BX1162,Sheet2!$E$2:$I$222,5,FALSE)</f>
        <v>#N/A</v>
      </c>
      <c r="CB1162"/>
      <c r="CF1162" t="e">
        <f>VLOOKUP(CE1162,Sheet2!$E$2:$I$222,3,FALSE)</f>
        <v>#N/A</v>
      </c>
      <c r="CG1162" t="e">
        <f>VLOOKUP(CE1162,Sheet2!$E$2:$I$222,4,FALSE)</f>
        <v>#N/A</v>
      </c>
      <c r="CH1162" t="e">
        <f>VLOOKUP(CE1162,Sheet2!$E$2:$I$222,5,FALSE)</f>
        <v>#N/A</v>
      </c>
      <c r="CI1162"/>
      <c r="CM1162" t="e">
        <f>VLOOKUP(CL1162,Sheet2!$E$2:$I$222,3,FALSE)</f>
        <v>#N/A</v>
      </c>
      <c r="CN1162" t="e">
        <f>VLOOKUP(CL1162,Sheet2!$E$2:$I$222,4,FALSE)</f>
        <v>#N/A</v>
      </c>
      <c r="CO1162" t="e">
        <f>VLOOKUP(CL1162,Sheet2!$E$2:$I$222,5,FALSE)</f>
        <v>#N/A</v>
      </c>
      <c r="CP1162"/>
      <c r="CT1162" t="e">
        <f>VLOOKUP(CS1162,Sheet2!$E$2:$I$222,3,FALSE)</f>
        <v>#N/A</v>
      </c>
      <c r="CU1162" t="e">
        <f>VLOOKUP(CS1162,Sheet2!$E$2:$I$222,4,FALSE)</f>
        <v>#N/A</v>
      </c>
      <c r="CV1162" t="e">
        <f>VLOOKUP(CS1162,Sheet2!$E$2:$I$222,5,FALSE)</f>
        <v>#N/A</v>
      </c>
      <c r="CW1162"/>
      <c r="DA1162" t="e">
        <f>VLOOKUP(CZ1162,Sheet2!$E$2:$I$222,3,FALSE)</f>
        <v>#N/A</v>
      </c>
      <c r="DB1162" t="e">
        <f>VLOOKUP(CZ1162,Sheet2!$E$2:$I$222,4,FALSE)</f>
        <v>#N/A</v>
      </c>
      <c r="DC1162" t="e">
        <f>VLOOKUP(CZ1162,Sheet2!$E$2:$I$222,5,FALSE)</f>
        <v>#N/A</v>
      </c>
      <c r="DD1162"/>
      <c r="DH1162" t="e">
        <f>VLOOKUP(DG1162,Sheet2!$E$2:$I$222,3,FALSE)</f>
        <v>#N/A</v>
      </c>
      <c r="DI1162" t="e">
        <f>VLOOKUP(DG1162,Sheet2!$E$2:$I$222,4,FALSE)</f>
        <v>#N/A</v>
      </c>
      <c r="DJ1162" t="e">
        <f>VLOOKUP(DG1162,Sheet2!$E$2:$I$222,5,FALSE)</f>
        <v>#N/A</v>
      </c>
    </row>
    <row r="1163" spans="1:114" x14ac:dyDescent="0.25">
      <c r="A1163">
        <v>1214</v>
      </c>
      <c r="C1163">
        <v>14477</v>
      </c>
      <c r="D1163">
        <v>4477</v>
      </c>
      <c r="E1163">
        <v>37.782470000000004</v>
      </c>
      <c r="F1163">
        <v>-122.42449999999999</v>
      </c>
      <c r="G1163" t="s">
        <v>859</v>
      </c>
      <c r="H1163" t="s">
        <v>3283</v>
      </c>
      <c r="I1163" t="s">
        <v>4920</v>
      </c>
      <c r="J1163" t="s">
        <v>4946</v>
      </c>
      <c r="K1163" t="s">
        <v>4961</v>
      </c>
      <c r="N1163" t="s">
        <v>5398</v>
      </c>
      <c r="Q1163" t="s">
        <v>5924</v>
      </c>
      <c r="R1163">
        <v>989</v>
      </c>
      <c r="S1163" t="s">
        <v>6255</v>
      </c>
      <c r="X1163">
        <f t="shared" si="18"/>
        <v>1</v>
      </c>
      <c r="Y1163" t="s">
        <v>6816</v>
      </c>
      <c r="Z1163" t="s">
        <v>6882</v>
      </c>
      <c r="AA1163" s="59" t="s">
        <v>6890</v>
      </c>
      <c r="AB1163" t="str">
        <f>VLOOKUP($AA1163,Sheet2!$E$2:$I$222,3,FALSE)</f>
        <v>To Ocean Beach</v>
      </c>
      <c r="AC1163" t="str">
        <f>VLOOKUP($AA1163,Sheet2!$E$2:$I$222,4,FALSE)</f>
        <v>La Playa &amp; Cabrillo</v>
      </c>
      <c r="AD1163" t="str">
        <f>VLOOKUP($AA1163,Sheet2!$E$2:$I$222,5,FALSE)</f>
        <v>Daily ~ 5:30am-12am</v>
      </c>
      <c r="AI1163" t="e">
        <f>VLOOKUP(AH1163,Sheet2!$E$2:$I$222,3,FALSE)</f>
        <v>#N/A</v>
      </c>
      <c r="AJ1163" t="e">
        <f>VLOOKUP(AH1163,Sheet2!$E$2:$I$222,4,FALSE)</f>
        <v>#N/A</v>
      </c>
      <c r="AK1163" t="e">
        <f>VLOOKUP(AH1163,Sheet2!$E$2:$I$222,5,FALSE)</f>
        <v>#N/A</v>
      </c>
      <c r="AL1163"/>
      <c r="AP1163" t="e">
        <f>VLOOKUP(AO1163,Sheet2!$E$2:$I$222,3,FALSE)</f>
        <v>#N/A</v>
      </c>
      <c r="AQ1163" t="e">
        <f>VLOOKUP(AO1163,Sheet2!$E$2:$I$222,4,FALSE)</f>
        <v>#N/A</v>
      </c>
      <c r="AR1163" t="e">
        <f>VLOOKUP(AO1163,Sheet2!$E$2:$I$222,5,FALSE)</f>
        <v>#N/A</v>
      </c>
      <c r="AS1163"/>
      <c r="AW1163" t="e">
        <f>VLOOKUP(AV1163,Sheet2!$E$2:$I$222,3,FALSE)</f>
        <v>#N/A</v>
      </c>
      <c r="AX1163" t="e">
        <f>VLOOKUP(AV1163,Sheet2!$E$2:$I$222,4,FALSE)</f>
        <v>#N/A</v>
      </c>
      <c r="AY1163" t="e">
        <f>VLOOKUP(AV1163,Sheet2!$E$2:$I$222,5,FALSE)</f>
        <v>#N/A</v>
      </c>
      <c r="AZ1163"/>
      <c r="BD1163" t="e">
        <f>VLOOKUP(BC1163,Sheet2!$E$2:$I$222,3,FALSE)</f>
        <v>#N/A</v>
      </c>
      <c r="BE1163" t="e">
        <f>VLOOKUP(BC1163,Sheet2!$E$2:$I$222,4,FALSE)</f>
        <v>#N/A</v>
      </c>
      <c r="BF1163" t="e">
        <f>VLOOKUP(BC1163,Sheet2!$E$2:$I$222,5,FALSE)</f>
        <v>#N/A</v>
      </c>
      <c r="BG1163"/>
      <c r="BK1163" t="e">
        <f>VLOOKUP(BJ1163,Sheet2!$E$2:$I$222,3,FALSE)</f>
        <v>#N/A</v>
      </c>
      <c r="BL1163" t="e">
        <f>VLOOKUP(BJ1163,Sheet2!$E$2:$I$222,4,FALSE)</f>
        <v>#N/A</v>
      </c>
      <c r="BM1163" t="e">
        <f>VLOOKUP(BJ1163,Sheet2!$E$2:$I$222,5,FALSE)</f>
        <v>#N/A</v>
      </c>
      <c r="BN1163"/>
      <c r="BR1163" t="e">
        <f>VLOOKUP(BQ1163,Sheet2!$E$2:$I$222,3,FALSE)</f>
        <v>#N/A</v>
      </c>
      <c r="BS1163" t="e">
        <f>VLOOKUP(BQ1163,Sheet2!$E$2:$I$222,4,FALSE)</f>
        <v>#N/A</v>
      </c>
      <c r="BT1163" t="e">
        <f>VLOOKUP(BQ1163,Sheet2!$E$2:$I$222,5,FALSE)</f>
        <v>#N/A</v>
      </c>
      <c r="BU1163"/>
      <c r="BY1163" t="e">
        <f>VLOOKUP(BX1163,Sheet2!$E$2:$I$222,3,FALSE)</f>
        <v>#N/A</v>
      </c>
      <c r="BZ1163" t="e">
        <f>VLOOKUP(BX1163,Sheet2!$E$2:$I$222,4,FALSE)</f>
        <v>#N/A</v>
      </c>
      <c r="CA1163" t="e">
        <f>VLOOKUP(BX1163,Sheet2!$E$2:$I$222,5,FALSE)</f>
        <v>#N/A</v>
      </c>
      <c r="CB1163"/>
      <c r="CF1163" t="e">
        <f>VLOOKUP(CE1163,Sheet2!$E$2:$I$222,3,FALSE)</f>
        <v>#N/A</v>
      </c>
      <c r="CG1163" t="e">
        <f>VLOOKUP(CE1163,Sheet2!$E$2:$I$222,4,FALSE)</f>
        <v>#N/A</v>
      </c>
      <c r="CH1163" t="e">
        <f>VLOOKUP(CE1163,Sheet2!$E$2:$I$222,5,FALSE)</f>
        <v>#N/A</v>
      </c>
      <c r="CI1163"/>
      <c r="CM1163" t="e">
        <f>VLOOKUP(CL1163,Sheet2!$E$2:$I$222,3,FALSE)</f>
        <v>#N/A</v>
      </c>
      <c r="CN1163" t="e">
        <f>VLOOKUP(CL1163,Sheet2!$E$2:$I$222,4,FALSE)</f>
        <v>#N/A</v>
      </c>
      <c r="CO1163" t="e">
        <f>VLOOKUP(CL1163,Sheet2!$E$2:$I$222,5,FALSE)</f>
        <v>#N/A</v>
      </c>
      <c r="CP1163"/>
      <c r="CT1163" t="e">
        <f>VLOOKUP(CS1163,Sheet2!$E$2:$I$222,3,FALSE)</f>
        <v>#N/A</v>
      </c>
      <c r="CU1163" t="e">
        <f>VLOOKUP(CS1163,Sheet2!$E$2:$I$222,4,FALSE)</f>
        <v>#N/A</v>
      </c>
      <c r="CV1163" t="e">
        <f>VLOOKUP(CS1163,Sheet2!$E$2:$I$222,5,FALSE)</f>
        <v>#N/A</v>
      </c>
      <c r="CW1163"/>
      <c r="DA1163" t="e">
        <f>VLOOKUP(CZ1163,Sheet2!$E$2:$I$222,3,FALSE)</f>
        <v>#N/A</v>
      </c>
      <c r="DB1163" t="e">
        <f>VLOOKUP(CZ1163,Sheet2!$E$2:$I$222,4,FALSE)</f>
        <v>#N/A</v>
      </c>
      <c r="DC1163" t="e">
        <f>VLOOKUP(CZ1163,Sheet2!$E$2:$I$222,5,FALSE)</f>
        <v>#N/A</v>
      </c>
      <c r="DD1163"/>
      <c r="DH1163" t="e">
        <f>VLOOKUP(DG1163,Sheet2!$E$2:$I$222,3,FALSE)</f>
        <v>#N/A</v>
      </c>
      <c r="DI1163" t="e">
        <f>VLOOKUP(DG1163,Sheet2!$E$2:$I$222,4,FALSE)</f>
        <v>#N/A</v>
      </c>
      <c r="DJ1163" t="e">
        <f>VLOOKUP(DG1163,Sheet2!$E$2:$I$222,5,FALSE)</f>
        <v>#N/A</v>
      </c>
    </row>
    <row r="1164" spans="1:114" x14ac:dyDescent="0.25">
      <c r="A1164">
        <v>1215</v>
      </c>
      <c r="C1164">
        <v>14478</v>
      </c>
      <c r="D1164">
        <v>4478</v>
      </c>
      <c r="E1164">
        <v>37.782409999999999</v>
      </c>
      <c r="F1164">
        <v>-122.42424</v>
      </c>
      <c r="G1164" t="s">
        <v>859</v>
      </c>
      <c r="H1164" t="s">
        <v>3283</v>
      </c>
      <c r="I1164" t="s">
        <v>4918</v>
      </c>
      <c r="J1164" t="s">
        <v>4946</v>
      </c>
      <c r="K1164" t="s">
        <v>4964</v>
      </c>
      <c r="Q1164" t="s">
        <v>5924</v>
      </c>
      <c r="R1164">
        <v>990</v>
      </c>
      <c r="S1164" t="s">
        <v>6003</v>
      </c>
      <c r="X1164">
        <f t="shared" si="18"/>
        <v>1</v>
      </c>
      <c r="Y1164" t="s">
        <v>6816</v>
      </c>
      <c r="Z1164" t="s">
        <v>6880</v>
      </c>
      <c r="AA1164" s="59" t="s">
        <v>6891</v>
      </c>
      <c r="AB1164" t="str">
        <f>VLOOKUP($AA1164,Sheet2!$E$2:$I$222,3,FALSE)</f>
        <v>To Ferry Plaza</v>
      </c>
      <c r="AC1164" t="str">
        <f>VLOOKUP($AA1164,Sheet2!$E$2:$I$222,4,FALSE)</f>
        <v>Steuart &amp; Market</v>
      </c>
      <c r="AD1164" t="str">
        <f>VLOOKUP($AA1164,Sheet2!$E$2:$I$222,5,FALSE)</f>
        <v>Daily ~ 5:30am-12am</v>
      </c>
      <c r="AI1164" t="e">
        <f>VLOOKUP(AH1164,Sheet2!$E$2:$I$222,3,FALSE)</f>
        <v>#N/A</v>
      </c>
      <c r="AJ1164" t="e">
        <f>VLOOKUP(AH1164,Sheet2!$E$2:$I$222,4,FALSE)</f>
        <v>#N/A</v>
      </c>
      <c r="AK1164" t="e">
        <f>VLOOKUP(AH1164,Sheet2!$E$2:$I$222,5,FALSE)</f>
        <v>#N/A</v>
      </c>
      <c r="AL1164"/>
      <c r="AP1164" t="e">
        <f>VLOOKUP(AO1164,Sheet2!$E$2:$I$222,3,FALSE)</f>
        <v>#N/A</v>
      </c>
      <c r="AQ1164" t="e">
        <f>VLOOKUP(AO1164,Sheet2!$E$2:$I$222,4,FALSE)</f>
        <v>#N/A</v>
      </c>
      <c r="AR1164" t="e">
        <f>VLOOKUP(AO1164,Sheet2!$E$2:$I$222,5,FALSE)</f>
        <v>#N/A</v>
      </c>
      <c r="AS1164"/>
      <c r="AW1164" t="e">
        <f>VLOOKUP(AV1164,Sheet2!$E$2:$I$222,3,FALSE)</f>
        <v>#N/A</v>
      </c>
      <c r="AX1164" t="e">
        <f>VLOOKUP(AV1164,Sheet2!$E$2:$I$222,4,FALSE)</f>
        <v>#N/A</v>
      </c>
      <c r="AY1164" t="e">
        <f>VLOOKUP(AV1164,Sheet2!$E$2:$I$222,5,FALSE)</f>
        <v>#N/A</v>
      </c>
      <c r="AZ1164"/>
      <c r="BD1164" t="e">
        <f>VLOOKUP(BC1164,Sheet2!$E$2:$I$222,3,FALSE)</f>
        <v>#N/A</v>
      </c>
      <c r="BE1164" t="e">
        <f>VLOOKUP(BC1164,Sheet2!$E$2:$I$222,4,FALSE)</f>
        <v>#N/A</v>
      </c>
      <c r="BF1164" t="e">
        <f>VLOOKUP(BC1164,Sheet2!$E$2:$I$222,5,FALSE)</f>
        <v>#N/A</v>
      </c>
      <c r="BG1164"/>
      <c r="BK1164" t="e">
        <f>VLOOKUP(BJ1164,Sheet2!$E$2:$I$222,3,FALSE)</f>
        <v>#N/A</v>
      </c>
      <c r="BL1164" t="e">
        <f>VLOOKUP(BJ1164,Sheet2!$E$2:$I$222,4,FALSE)</f>
        <v>#N/A</v>
      </c>
      <c r="BM1164" t="e">
        <f>VLOOKUP(BJ1164,Sheet2!$E$2:$I$222,5,FALSE)</f>
        <v>#N/A</v>
      </c>
      <c r="BN1164"/>
      <c r="BR1164" t="e">
        <f>VLOOKUP(BQ1164,Sheet2!$E$2:$I$222,3,FALSE)</f>
        <v>#N/A</v>
      </c>
      <c r="BS1164" t="e">
        <f>VLOOKUP(BQ1164,Sheet2!$E$2:$I$222,4,FALSE)</f>
        <v>#N/A</v>
      </c>
      <c r="BT1164" t="e">
        <f>VLOOKUP(BQ1164,Sheet2!$E$2:$I$222,5,FALSE)</f>
        <v>#N/A</v>
      </c>
      <c r="BU1164"/>
      <c r="BY1164" t="e">
        <f>VLOOKUP(BX1164,Sheet2!$E$2:$I$222,3,FALSE)</f>
        <v>#N/A</v>
      </c>
      <c r="BZ1164" t="e">
        <f>VLOOKUP(BX1164,Sheet2!$E$2:$I$222,4,FALSE)</f>
        <v>#N/A</v>
      </c>
      <c r="CA1164" t="e">
        <f>VLOOKUP(BX1164,Sheet2!$E$2:$I$222,5,FALSE)</f>
        <v>#N/A</v>
      </c>
      <c r="CB1164"/>
      <c r="CF1164" t="e">
        <f>VLOOKUP(CE1164,Sheet2!$E$2:$I$222,3,FALSE)</f>
        <v>#N/A</v>
      </c>
      <c r="CG1164" t="e">
        <f>VLOOKUP(CE1164,Sheet2!$E$2:$I$222,4,FALSE)</f>
        <v>#N/A</v>
      </c>
      <c r="CH1164" t="e">
        <f>VLOOKUP(CE1164,Sheet2!$E$2:$I$222,5,FALSE)</f>
        <v>#N/A</v>
      </c>
      <c r="CI1164"/>
      <c r="CM1164" t="e">
        <f>VLOOKUP(CL1164,Sheet2!$E$2:$I$222,3,FALSE)</f>
        <v>#N/A</v>
      </c>
      <c r="CN1164" t="e">
        <f>VLOOKUP(CL1164,Sheet2!$E$2:$I$222,4,FALSE)</f>
        <v>#N/A</v>
      </c>
      <c r="CO1164" t="e">
        <f>VLOOKUP(CL1164,Sheet2!$E$2:$I$222,5,FALSE)</f>
        <v>#N/A</v>
      </c>
      <c r="CP1164"/>
      <c r="CT1164" t="e">
        <f>VLOOKUP(CS1164,Sheet2!$E$2:$I$222,3,FALSE)</f>
        <v>#N/A</v>
      </c>
      <c r="CU1164" t="e">
        <f>VLOOKUP(CS1164,Sheet2!$E$2:$I$222,4,FALSE)</f>
        <v>#N/A</v>
      </c>
      <c r="CV1164" t="e">
        <f>VLOOKUP(CS1164,Sheet2!$E$2:$I$222,5,FALSE)</f>
        <v>#N/A</v>
      </c>
      <c r="CW1164"/>
      <c r="DA1164" t="e">
        <f>VLOOKUP(CZ1164,Sheet2!$E$2:$I$222,3,FALSE)</f>
        <v>#N/A</v>
      </c>
      <c r="DB1164" t="e">
        <f>VLOOKUP(CZ1164,Sheet2!$E$2:$I$222,4,FALSE)</f>
        <v>#N/A</v>
      </c>
      <c r="DC1164" t="e">
        <f>VLOOKUP(CZ1164,Sheet2!$E$2:$I$222,5,FALSE)</f>
        <v>#N/A</v>
      </c>
      <c r="DD1164"/>
      <c r="DH1164" t="e">
        <f>VLOOKUP(DG1164,Sheet2!$E$2:$I$222,3,FALSE)</f>
        <v>#N/A</v>
      </c>
      <c r="DI1164" t="e">
        <f>VLOOKUP(DG1164,Sheet2!$E$2:$I$222,4,FALSE)</f>
        <v>#N/A</v>
      </c>
      <c r="DJ1164" t="e">
        <f>VLOOKUP(DG1164,Sheet2!$E$2:$I$222,5,FALSE)</f>
        <v>#N/A</v>
      </c>
    </row>
    <row r="1165" spans="1:114" x14ac:dyDescent="0.25">
      <c r="A1165">
        <v>1216</v>
      </c>
      <c r="C1165">
        <v>14479</v>
      </c>
      <c r="D1165">
        <v>4479</v>
      </c>
      <c r="E1165">
        <v>37.78351</v>
      </c>
      <c r="F1165">
        <v>-122.41557</v>
      </c>
      <c r="G1165" t="s">
        <v>860</v>
      </c>
      <c r="H1165" t="s">
        <v>3284</v>
      </c>
      <c r="I1165" t="s">
        <v>4916</v>
      </c>
      <c r="J1165" t="s">
        <v>4946</v>
      </c>
      <c r="K1165" t="s">
        <v>4961</v>
      </c>
      <c r="Q1165" t="s">
        <v>5924</v>
      </c>
      <c r="S1165" t="s">
        <v>6003</v>
      </c>
      <c r="X1165">
        <f t="shared" si="18"/>
        <v>1</v>
      </c>
      <c r="Y1165" t="s">
        <v>6816</v>
      </c>
      <c r="Z1165" t="s">
        <v>6880</v>
      </c>
      <c r="AA1165" s="59" t="s">
        <v>6891</v>
      </c>
      <c r="AB1165" t="str">
        <f>VLOOKUP($AA1165,Sheet2!$E$2:$I$222,3,FALSE)</f>
        <v>To Ferry Plaza</v>
      </c>
      <c r="AC1165" t="str">
        <f>VLOOKUP($AA1165,Sheet2!$E$2:$I$222,4,FALSE)</f>
        <v>Steuart &amp; Market</v>
      </c>
      <c r="AD1165" t="str">
        <f>VLOOKUP($AA1165,Sheet2!$E$2:$I$222,5,FALSE)</f>
        <v>Daily ~ 5:30am-12am</v>
      </c>
      <c r="AI1165" t="e">
        <f>VLOOKUP(AH1165,Sheet2!$E$2:$I$222,3,FALSE)</f>
        <v>#N/A</v>
      </c>
      <c r="AJ1165" t="e">
        <f>VLOOKUP(AH1165,Sheet2!$E$2:$I$222,4,FALSE)</f>
        <v>#N/A</v>
      </c>
      <c r="AK1165" t="e">
        <f>VLOOKUP(AH1165,Sheet2!$E$2:$I$222,5,FALSE)</f>
        <v>#N/A</v>
      </c>
      <c r="AL1165"/>
      <c r="AP1165" t="e">
        <f>VLOOKUP(AO1165,Sheet2!$E$2:$I$222,3,FALSE)</f>
        <v>#N/A</v>
      </c>
      <c r="AQ1165" t="e">
        <f>VLOOKUP(AO1165,Sheet2!$E$2:$I$222,4,FALSE)</f>
        <v>#N/A</v>
      </c>
      <c r="AR1165" t="e">
        <f>VLOOKUP(AO1165,Sheet2!$E$2:$I$222,5,FALSE)</f>
        <v>#N/A</v>
      </c>
      <c r="AS1165"/>
      <c r="AW1165" t="e">
        <f>VLOOKUP(AV1165,Sheet2!$E$2:$I$222,3,FALSE)</f>
        <v>#N/A</v>
      </c>
      <c r="AX1165" t="e">
        <f>VLOOKUP(AV1165,Sheet2!$E$2:$I$222,4,FALSE)</f>
        <v>#N/A</v>
      </c>
      <c r="AY1165" t="e">
        <f>VLOOKUP(AV1165,Sheet2!$E$2:$I$222,5,FALSE)</f>
        <v>#N/A</v>
      </c>
      <c r="AZ1165"/>
      <c r="BD1165" t="e">
        <f>VLOOKUP(BC1165,Sheet2!$E$2:$I$222,3,FALSE)</f>
        <v>#N/A</v>
      </c>
      <c r="BE1165" t="e">
        <f>VLOOKUP(BC1165,Sheet2!$E$2:$I$222,4,FALSE)</f>
        <v>#N/A</v>
      </c>
      <c r="BF1165" t="e">
        <f>VLOOKUP(BC1165,Sheet2!$E$2:$I$222,5,FALSE)</f>
        <v>#N/A</v>
      </c>
      <c r="BG1165"/>
      <c r="BK1165" t="e">
        <f>VLOOKUP(BJ1165,Sheet2!$E$2:$I$222,3,FALSE)</f>
        <v>#N/A</v>
      </c>
      <c r="BL1165" t="e">
        <f>VLOOKUP(BJ1165,Sheet2!$E$2:$I$222,4,FALSE)</f>
        <v>#N/A</v>
      </c>
      <c r="BM1165" t="e">
        <f>VLOOKUP(BJ1165,Sheet2!$E$2:$I$222,5,FALSE)</f>
        <v>#N/A</v>
      </c>
      <c r="BN1165"/>
      <c r="BR1165" t="e">
        <f>VLOOKUP(BQ1165,Sheet2!$E$2:$I$222,3,FALSE)</f>
        <v>#N/A</v>
      </c>
      <c r="BS1165" t="e">
        <f>VLOOKUP(BQ1165,Sheet2!$E$2:$I$222,4,FALSE)</f>
        <v>#N/A</v>
      </c>
      <c r="BT1165" t="e">
        <f>VLOOKUP(BQ1165,Sheet2!$E$2:$I$222,5,FALSE)</f>
        <v>#N/A</v>
      </c>
      <c r="BU1165"/>
      <c r="BY1165" t="e">
        <f>VLOOKUP(BX1165,Sheet2!$E$2:$I$222,3,FALSE)</f>
        <v>#N/A</v>
      </c>
      <c r="BZ1165" t="e">
        <f>VLOOKUP(BX1165,Sheet2!$E$2:$I$222,4,FALSE)</f>
        <v>#N/A</v>
      </c>
      <c r="CA1165" t="e">
        <f>VLOOKUP(BX1165,Sheet2!$E$2:$I$222,5,FALSE)</f>
        <v>#N/A</v>
      </c>
      <c r="CB1165"/>
      <c r="CF1165" t="e">
        <f>VLOOKUP(CE1165,Sheet2!$E$2:$I$222,3,FALSE)</f>
        <v>#N/A</v>
      </c>
      <c r="CG1165" t="e">
        <f>VLOOKUP(CE1165,Sheet2!$E$2:$I$222,4,FALSE)</f>
        <v>#N/A</v>
      </c>
      <c r="CH1165" t="e">
        <f>VLOOKUP(CE1165,Sheet2!$E$2:$I$222,5,FALSE)</f>
        <v>#N/A</v>
      </c>
      <c r="CI1165"/>
      <c r="CM1165" t="e">
        <f>VLOOKUP(CL1165,Sheet2!$E$2:$I$222,3,FALSE)</f>
        <v>#N/A</v>
      </c>
      <c r="CN1165" t="e">
        <f>VLOOKUP(CL1165,Sheet2!$E$2:$I$222,4,FALSE)</f>
        <v>#N/A</v>
      </c>
      <c r="CO1165" t="e">
        <f>VLOOKUP(CL1165,Sheet2!$E$2:$I$222,5,FALSE)</f>
        <v>#N/A</v>
      </c>
      <c r="CP1165"/>
      <c r="CT1165" t="e">
        <f>VLOOKUP(CS1165,Sheet2!$E$2:$I$222,3,FALSE)</f>
        <v>#N/A</v>
      </c>
      <c r="CU1165" t="e">
        <f>VLOOKUP(CS1165,Sheet2!$E$2:$I$222,4,FALSE)</f>
        <v>#N/A</v>
      </c>
      <c r="CV1165" t="e">
        <f>VLOOKUP(CS1165,Sheet2!$E$2:$I$222,5,FALSE)</f>
        <v>#N/A</v>
      </c>
      <c r="CW1165"/>
      <c r="DA1165" t="e">
        <f>VLOOKUP(CZ1165,Sheet2!$E$2:$I$222,3,FALSE)</f>
        <v>#N/A</v>
      </c>
      <c r="DB1165" t="e">
        <f>VLOOKUP(CZ1165,Sheet2!$E$2:$I$222,4,FALSE)</f>
        <v>#N/A</v>
      </c>
      <c r="DC1165" t="e">
        <f>VLOOKUP(CZ1165,Sheet2!$E$2:$I$222,5,FALSE)</f>
        <v>#N/A</v>
      </c>
      <c r="DD1165"/>
      <c r="DH1165" t="e">
        <f>VLOOKUP(DG1165,Sheet2!$E$2:$I$222,3,FALSE)</f>
        <v>#N/A</v>
      </c>
      <c r="DI1165" t="e">
        <f>VLOOKUP(DG1165,Sheet2!$E$2:$I$222,4,FALSE)</f>
        <v>#N/A</v>
      </c>
      <c r="DJ1165" t="e">
        <f>VLOOKUP(DG1165,Sheet2!$E$2:$I$222,5,FALSE)</f>
        <v>#N/A</v>
      </c>
    </row>
    <row r="1166" spans="1:114" x14ac:dyDescent="0.25">
      <c r="A1166">
        <v>1217</v>
      </c>
      <c r="C1166">
        <v>14480</v>
      </c>
      <c r="D1166">
        <v>4480</v>
      </c>
      <c r="E1166">
        <v>37.783940000000001</v>
      </c>
      <c r="F1166">
        <v>-122.41222</v>
      </c>
      <c r="G1166" t="s">
        <v>861</v>
      </c>
      <c r="H1166" t="s">
        <v>3285</v>
      </c>
      <c r="I1166" t="s">
        <v>4916</v>
      </c>
      <c r="J1166" t="s">
        <v>4946</v>
      </c>
      <c r="K1166" t="s">
        <v>4961</v>
      </c>
      <c r="Q1166" t="s">
        <v>5924</v>
      </c>
      <c r="S1166" t="s">
        <v>6003</v>
      </c>
      <c r="X1166">
        <f t="shared" si="18"/>
        <v>1</v>
      </c>
      <c r="Y1166" t="s">
        <v>6816</v>
      </c>
      <c r="Z1166" t="s">
        <v>6880</v>
      </c>
      <c r="AA1166" s="59" t="s">
        <v>6891</v>
      </c>
      <c r="AB1166" t="str">
        <f>VLOOKUP($AA1166,Sheet2!$E$2:$I$222,3,FALSE)</f>
        <v>To Ferry Plaza</v>
      </c>
      <c r="AC1166" t="str">
        <f>VLOOKUP($AA1166,Sheet2!$E$2:$I$222,4,FALSE)</f>
        <v>Steuart &amp; Market</v>
      </c>
      <c r="AD1166" t="str">
        <f>VLOOKUP($AA1166,Sheet2!$E$2:$I$222,5,FALSE)</f>
        <v>Daily ~ 5:30am-12am</v>
      </c>
      <c r="AI1166" t="e">
        <f>VLOOKUP(AH1166,Sheet2!$E$2:$I$222,3,FALSE)</f>
        <v>#N/A</v>
      </c>
      <c r="AJ1166" t="e">
        <f>VLOOKUP(AH1166,Sheet2!$E$2:$I$222,4,FALSE)</f>
        <v>#N/A</v>
      </c>
      <c r="AK1166" t="e">
        <f>VLOOKUP(AH1166,Sheet2!$E$2:$I$222,5,FALSE)</f>
        <v>#N/A</v>
      </c>
      <c r="AL1166"/>
      <c r="AP1166" t="e">
        <f>VLOOKUP(AO1166,Sheet2!$E$2:$I$222,3,FALSE)</f>
        <v>#N/A</v>
      </c>
      <c r="AQ1166" t="e">
        <f>VLOOKUP(AO1166,Sheet2!$E$2:$I$222,4,FALSE)</f>
        <v>#N/A</v>
      </c>
      <c r="AR1166" t="e">
        <f>VLOOKUP(AO1166,Sheet2!$E$2:$I$222,5,FALSE)</f>
        <v>#N/A</v>
      </c>
      <c r="AS1166"/>
      <c r="AW1166" t="e">
        <f>VLOOKUP(AV1166,Sheet2!$E$2:$I$222,3,FALSE)</f>
        <v>#N/A</v>
      </c>
      <c r="AX1166" t="e">
        <f>VLOOKUP(AV1166,Sheet2!$E$2:$I$222,4,FALSE)</f>
        <v>#N/A</v>
      </c>
      <c r="AY1166" t="e">
        <f>VLOOKUP(AV1166,Sheet2!$E$2:$I$222,5,FALSE)</f>
        <v>#N/A</v>
      </c>
      <c r="AZ1166"/>
      <c r="BD1166" t="e">
        <f>VLOOKUP(BC1166,Sheet2!$E$2:$I$222,3,FALSE)</f>
        <v>#N/A</v>
      </c>
      <c r="BE1166" t="e">
        <f>VLOOKUP(BC1166,Sheet2!$E$2:$I$222,4,FALSE)</f>
        <v>#N/A</v>
      </c>
      <c r="BF1166" t="e">
        <f>VLOOKUP(BC1166,Sheet2!$E$2:$I$222,5,FALSE)</f>
        <v>#N/A</v>
      </c>
      <c r="BG1166"/>
      <c r="BK1166" t="e">
        <f>VLOOKUP(BJ1166,Sheet2!$E$2:$I$222,3,FALSE)</f>
        <v>#N/A</v>
      </c>
      <c r="BL1166" t="e">
        <f>VLOOKUP(BJ1166,Sheet2!$E$2:$I$222,4,FALSE)</f>
        <v>#N/A</v>
      </c>
      <c r="BM1166" t="e">
        <f>VLOOKUP(BJ1166,Sheet2!$E$2:$I$222,5,FALSE)</f>
        <v>#N/A</v>
      </c>
      <c r="BN1166"/>
      <c r="BR1166" t="e">
        <f>VLOOKUP(BQ1166,Sheet2!$E$2:$I$222,3,FALSE)</f>
        <v>#N/A</v>
      </c>
      <c r="BS1166" t="e">
        <f>VLOOKUP(BQ1166,Sheet2!$E$2:$I$222,4,FALSE)</f>
        <v>#N/A</v>
      </c>
      <c r="BT1166" t="e">
        <f>VLOOKUP(BQ1166,Sheet2!$E$2:$I$222,5,FALSE)</f>
        <v>#N/A</v>
      </c>
      <c r="BU1166"/>
      <c r="BY1166" t="e">
        <f>VLOOKUP(BX1166,Sheet2!$E$2:$I$222,3,FALSE)</f>
        <v>#N/A</v>
      </c>
      <c r="BZ1166" t="e">
        <f>VLOOKUP(BX1166,Sheet2!$E$2:$I$222,4,FALSE)</f>
        <v>#N/A</v>
      </c>
      <c r="CA1166" t="e">
        <f>VLOOKUP(BX1166,Sheet2!$E$2:$I$222,5,FALSE)</f>
        <v>#N/A</v>
      </c>
      <c r="CB1166"/>
      <c r="CF1166" t="e">
        <f>VLOOKUP(CE1166,Sheet2!$E$2:$I$222,3,FALSE)</f>
        <v>#N/A</v>
      </c>
      <c r="CG1166" t="e">
        <f>VLOOKUP(CE1166,Sheet2!$E$2:$I$222,4,FALSE)</f>
        <v>#N/A</v>
      </c>
      <c r="CH1166" t="e">
        <f>VLOOKUP(CE1166,Sheet2!$E$2:$I$222,5,FALSE)</f>
        <v>#N/A</v>
      </c>
      <c r="CI1166"/>
      <c r="CM1166" t="e">
        <f>VLOOKUP(CL1166,Sheet2!$E$2:$I$222,3,FALSE)</f>
        <v>#N/A</v>
      </c>
      <c r="CN1166" t="e">
        <f>VLOOKUP(CL1166,Sheet2!$E$2:$I$222,4,FALSE)</f>
        <v>#N/A</v>
      </c>
      <c r="CO1166" t="e">
        <f>VLOOKUP(CL1166,Sheet2!$E$2:$I$222,5,FALSE)</f>
        <v>#N/A</v>
      </c>
      <c r="CP1166"/>
      <c r="CT1166" t="e">
        <f>VLOOKUP(CS1166,Sheet2!$E$2:$I$222,3,FALSE)</f>
        <v>#N/A</v>
      </c>
      <c r="CU1166" t="e">
        <f>VLOOKUP(CS1166,Sheet2!$E$2:$I$222,4,FALSE)</f>
        <v>#N/A</v>
      </c>
      <c r="CV1166" t="e">
        <f>VLOOKUP(CS1166,Sheet2!$E$2:$I$222,5,FALSE)</f>
        <v>#N/A</v>
      </c>
      <c r="CW1166"/>
      <c r="DA1166" t="e">
        <f>VLOOKUP(CZ1166,Sheet2!$E$2:$I$222,3,FALSE)</f>
        <v>#N/A</v>
      </c>
      <c r="DB1166" t="e">
        <f>VLOOKUP(CZ1166,Sheet2!$E$2:$I$222,4,FALSE)</f>
        <v>#N/A</v>
      </c>
      <c r="DC1166" t="e">
        <f>VLOOKUP(CZ1166,Sheet2!$E$2:$I$222,5,FALSE)</f>
        <v>#N/A</v>
      </c>
      <c r="DD1166"/>
      <c r="DH1166" t="e">
        <f>VLOOKUP(DG1166,Sheet2!$E$2:$I$222,3,FALSE)</f>
        <v>#N/A</v>
      </c>
      <c r="DI1166" t="e">
        <f>VLOOKUP(DG1166,Sheet2!$E$2:$I$222,4,FALSE)</f>
        <v>#N/A</v>
      </c>
      <c r="DJ1166" t="e">
        <f>VLOOKUP(DG1166,Sheet2!$E$2:$I$222,5,FALSE)</f>
        <v>#N/A</v>
      </c>
    </row>
    <row r="1167" spans="1:114" x14ac:dyDescent="0.25">
      <c r="A1167">
        <v>1218</v>
      </c>
      <c r="C1167">
        <v>14481</v>
      </c>
      <c r="D1167">
        <v>4481</v>
      </c>
      <c r="E1167">
        <v>37.783320000000003</v>
      </c>
      <c r="F1167">
        <v>-122.41786</v>
      </c>
      <c r="G1167" t="s">
        <v>862</v>
      </c>
      <c r="H1167" t="s">
        <v>3286</v>
      </c>
      <c r="I1167" t="s">
        <v>4920</v>
      </c>
      <c r="J1167" t="s">
        <v>4946</v>
      </c>
      <c r="K1167" t="s">
        <v>4967</v>
      </c>
      <c r="Q1167" t="s">
        <v>5924</v>
      </c>
      <c r="S1167" t="s">
        <v>6255</v>
      </c>
      <c r="X1167">
        <f t="shared" si="18"/>
        <v>1</v>
      </c>
      <c r="Y1167" t="s">
        <v>6816</v>
      </c>
      <c r="Z1167" t="s">
        <v>6882</v>
      </c>
      <c r="AA1167" s="59" t="s">
        <v>6890</v>
      </c>
      <c r="AB1167" t="str">
        <f>VLOOKUP($AA1167,Sheet2!$E$2:$I$222,3,FALSE)</f>
        <v>To Ocean Beach</v>
      </c>
      <c r="AC1167" t="str">
        <f>VLOOKUP($AA1167,Sheet2!$E$2:$I$222,4,FALSE)</f>
        <v>La Playa &amp; Cabrillo</v>
      </c>
      <c r="AD1167" t="str">
        <f>VLOOKUP($AA1167,Sheet2!$E$2:$I$222,5,FALSE)</f>
        <v>Daily ~ 5:30am-12am</v>
      </c>
      <c r="AI1167" t="e">
        <f>VLOOKUP(AH1167,Sheet2!$E$2:$I$222,3,FALSE)</f>
        <v>#N/A</v>
      </c>
      <c r="AJ1167" t="e">
        <f>VLOOKUP(AH1167,Sheet2!$E$2:$I$222,4,FALSE)</f>
        <v>#N/A</v>
      </c>
      <c r="AK1167" t="e">
        <f>VLOOKUP(AH1167,Sheet2!$E$2:$I$222,5,FALSE)</f>
        <v>#N/A</v>
      </c>
      <c r="AL1167"/>
      <c r="AP1167" t="e">
        <f>VLOOKUP(AO1167,Sheet2!$E$2:$I$222,3,FALSE)</f>
        <v>#N/A</v>
      </c>
      <c r="AQ1167" t="e">
        <f>VLOOKUP(AO1167,Sheet2!$E$2:$I$222,4,FALSE)</f>
        <v>#N/A</v>
      </c>
      <c r="AR1167" t="e">
        <f>VLOOKUP(AO1167,Sheet2!$E$2:$I$222,5,FALSE)</f>
        <v>#N/A</v>
      </c>
      <c r="AS1167"/>
      <c r="AW1167" t="e">
        <f>VLOOKUP(AV1167,Sheet2!$E$2:$I$222,3,FALSE)</f>
        <v>#N/A</v>
      </c>
      <c r="AX1167" t="e">
        <f>VLOOKUP(AV1167,Sheet2!$E$2:$I$222,4,FALSE)</f>
        <v>#N/A</v>
      </c>
      <c r="AY1167" t="e">
        <f>VLOOKUP(AV1167,Sheet2!$E$2:$I$222,5,FALSE)</f>
        <v>#N/A</v>
      </c>
      <c r="AZ1167"/>
      <c r="BD1167" t="e">
        <f>VLOOKUP(BC1167,Sheet2!$E$2:$I$222,3,FALSE)</f>
        <v>#N/A</v>
      </c>
      <c r="BE1167" t="e">
        <f>VLOOKUP(BC1167,Sheet2!$E$2:$I$222,4,FALSE)</f>
        <v>#N/A</v>
      </c>
      <c r="BF1167" t="e">
        <f>VLOOKUP(BC1167,Sheet2!$E$2:$I$222,5,FALSE)</f>
        <v>#N/A</v>
      </c>
      <c r="BG1167"/>
      <c r="BK1167" t="e">
        <f>VLOOKUP(BJ1167,Sheet2!$E$2:$I$222,3,FALSE)</f>
        <v>#N/A</v>
      </c>
      <c r="BL1167" t="e">
        <f>VLOOKUP(BJ1167,Sheet2!$E$2:$I$222,4,FALSE)</f>
        <v>#N/A</v>
      </c>
      <c r="BM1167" t="e">
        <f>VLOOKUP(BJ1167,Sheet2!$E$2:$I$222,5,FALSE)</f>
        <v>#N/A</v>
      </c>
      <c r="BN1167"/>
      <c r="BR1167" t="e">
        <f>VLOOKUP(BQ1167,Sheet2!$E$2:$I$222,3,FALSE)</f>
        <v>#N/A</v>
      </c>
      <c r="BS1167" t="e">
        <f>VLOOKUP(BQ1167,Sheet2!$E$2:$I$222,4,FALSE)</f>
        <v>#N/A</v>
      </c>
      <c r="BT1167" t="e">
        <f>VLOOKUP(BQ1167,Sheet2!$E$2:$I$222,5,FALSE)</f>
        <v>#N/A</v>
      </c>
      <c r="BU1167"/>
      <c r="BY1167" t="e">
        <f>VLOOKUP(BX1167,Sheet2!$E$2:$I$222,3,FALSE)</f>
        <v>#N/A</v>
      </c>
      <c r="BZ1167" t="e">
        <f>VLOOKUP(BX1167,Sheet2!$E$2:$I$222,4,FALSE)</f>
        <v>#N/A</v>
      </c>
      <c r="CA1167" t="e">
        <f>VLOOKUP(BX1167,Sheet2!$E$2:$I$222,5,FALSE)</f>
        <v>#N/A</v>
      </c>
      <c r="CB1167"/>
      <c r="CF1167" t="e">
        <f>VLOOKUP(CE1167,Sheet2!$E$2:$I$222,3,FALSE)</f>
        <v>#N/A</v>
      </c>
      <c r="CG1167" t="e">
        <f>VLOOKUP(CE1167,Sheet2!$E$2:$I$222,4,FALSE)</f>
        <v>#N/A</v>
      </c>
      <c r="CH1167" t="e">
        <f>VLOOKUP(CE1167,Sheet2!$E$2:$I$222,5,FALSE)</f>
        <v>#N/A</v>
      </c>
      <c r="CI1167"/>
      <c r="CM1167" t="e">
        <f>VLOOKUP(CL1167,Sheet2!$E$2:$I$222,3,FALSE)</f>
        <v>#N/A</v>
      </c>
      <c r="CN1167" t="e">
        <f>VLOOKUP(CL1167,Sheet2!$E$2:$I$222,4,FALSE)</f>
        <v>#N/A</v>
      </c>
      <c r="CO1167" t="e">
        <f>VLOOKUP(CL1167,Sheet2!$E$2:$I$222,5,FALSE)</f>
        <v>#N/A</v>
      </c>
      <c r="CP1167"/>
      <c r="CT1167" t="e">
        <f>VLOOKUP(CS1167,Sheet2!$E$2:$I$222,3,FALSE)</f>
        <v>#N/A</v>
      </c>
      <c r="CU1167" t="e">
        <f>VLOOKUP(CS1167,Sheet2!$E$2:$I$222,4,FALSE)</f>
        <v>#N/A</v>
      </c>
      <c r="CV1167" t="e">
        <f>VLOOKUP(CS1167,Sheet2!$E$2:$I$222,5,FALSE)</f>
        <v>#N/A</v>
      </c>
      <c r="CW1167"/>
      <c r="DA1167" t="e">
        <f>VLOOKUP(CZ1167,Sheet2!$E$2:$I$222,3,FALSE)</f>
        <v>#N/A</v>
      </c>
      <c r="DB1167" t="e">
        <f>VLOOKUP(CZ1167,Sheet2!$E$2:$I$222,4,FALSE)</f>
        <v>#N/A</v>
      </c>
      <c r="DC1167" t="e">
        <f>VLOOKUP(CZ1167,Sheet2!$E$2:$I$222,5,FALSE)</f>
        <v>#N/A</v>
      </c>
      <c r="DD1167"/>
      <c r="DH1167" t="e">
        <f>VLOOKUP(DG1167,Sheet2!$E$2:$I$222,3,FALSE)</f>
        <v>#N/A</v>
      </c>
      <c r="DI1167" t="e">
        <f>VLOOKUP(DG1167,Sheet2!$E$2:$I$222,4,FALSE)</f>
        <v>#N/A</v>
      </c>
      <c r="DJ1167" t="e">
        <f>VLOOKUP(DG1167,Sheet2!$E$2:$I$222,5,FALSE)</f>
        <v>#N/A</v>
      </c>
    </row>
    <row r="1168" spans="1:114" x14ac:dyDescent="0.25">
      <c r="A1168">
        <v>1219</v>
      </c>
      <c r="C1168">
        <v>14482</v>
      </c>
      <c r="D1168">
        <v>4482</v>
      </c>
      <c r="E1168">
        <v>37.783290000000001</v>
      </c>
      <c r="F1168">
        <v>-122.41715000000001</v>
      </c>
      <c r="G1168" t="s">
        <v>862</v>
      </c>
      <c r="H1168" t="s">
        <v>3286</v>
      </c>
      <c r="I1168" t="s">
        <v>4916</v>
      </c>
      <c r="J1168" t="s">
        <v>4946</v>
      </c>
      <c r="K1168" t="s">
        <v>4979</v>
      </c>
      <c r="N1168" t="s">
        <v>5399</v>
      </c>
      <c r="Q1168" t="s">
        <v>5924</v>
      </c>
      <c r="R1168">
        <v>447</v>
      </c>
      <c r="S1168" t="s">
        <v>6256</v>
      </c>
      <c r="X1168">
        <f t="shared" si="18"/>
        <v>2</v>
      </c>
      <c r="Y1168" t="s">
        <v>6824</v>
      </c>
      <c r="Z1168" t="s">
        <v>6882</v>
      </c>
      <c r="AA1168" s="59" t="s">
        <v>6904</v>
      </c>
      <c r="AB1168" t="str">
        <f>VLOOKUP($AA1168,Sheet2!$E$2:$I$222,3,FALSE)</f>
        <v>To Hunter's Point</v>
      </c>
      <c r="AC1168" t="str">
        <f>VLOOKUP($AA1168,Sheet2!$E$2:$I$222,4,FALSE)</f>
        <v>Galvez &amp; Robinson</v>
      </c>
      <c r="AD1168" t="str">
        <f>VLOOKUP($AA1168,Sheet2!$E$2:$I$222,5,FALSE)</f>
        <v>Daily ~ 5:30am-12am</v>
      </c>
      <c r="AF1168" t="s">
        <v>6816</v>
      </c>
      <c r="AG1168" t="s">
        <v>6880</v>
      </c>
      <c r="AH1168" s="59" t="s">
        <v>6891</v>
      </c>
      <c r="AI1168" t="str">
        <f>VLOOKUP(AH1168,Sheet2!$E$2:$I$222,3,FALSE)</f>
        <v>To Ferry Plaza</v>
      </c>
      <c r="AJ1168" t="str">
        <f>VLOOKUP(AH1168,Sheet2!$E$2:$I$222,4,FALSE)</f>
        <v>Steuart &amp; Market</v>
      </c>
      <c r="AK1168" t="str">
        <f>VLOOKUP(AH1168,Sheet2!$E$2:$I$222,5,FALSE)</f>
        <v>Daily ~ 5:30am-12am</v>
      </c>
      <c r="AL1168"/>
      <c r="AP1168" t="e">
        <f>VLOOKUP(AO1168,Sheet2!$E$2:$I$222,3,FALSE)</f>
        <v>#N/A</v>
      </c>
      <c r="AQ1168" t="e">
        <f>VLOOKUP(AO1168,Sheet2!$E$2:$I$222,4,FALSE)</f>
        <v>#N/A</v>
      </c>
      <c r="AR1168" t="e">
        <f>VLOOKUP(AO1168,Sheet2!$E$2:$I$222,5,FALSE)</f>
        <v>#N/A</v>
      </c>
      <c r="AS1168"/>
      <c r="AW1168" t="e">
        <f>VLOOKUP(AV1168,Sheet2!$E$2:$I$222,3,FALSE)</f>
        <v>#N/A</v>
      </c>
      <c r="AX1168" t="e">
        <f>VLOOKUP(AV1168,Sheet2!$E$2:$I$222,4,FALSE)</f>
        <v>#N/A</v>
      </c>
      <c r="AY1168" t="e">
        <f>VLOOKUP(AV1168,Sheet2!$E$2:$I$222,5,FALSE)</f>
        <v>#N/A</v>
      </c>
      <c r="AZ1168"/>
      <c r="BD1168" t="e">
        <f>VLOOKUP(BC1168,Sheet2!$E$2:$I$222,3,FALSE)</f>
        <v>#N/A</v>
      </c>
      <c r="BE1168" t="e">
        <f>VLOOKUP(BC1168,Sheet2!$E$2:$I$222,4,FALSE)</f>
        <v>#N/A</v>
      </c>
      <c r="BF1168" t="e">
        <f>VLOOKUP(BC1168,Sheet2!$E$2:$I$222,5,FALSE)</f>
        <v>#N/A</v>
      </c>
      <c r="BG1168"/>
      <c r="BK1168" t="e">
        <f>VLOOKUP(BJ1168,Sheet2!$E$2:$I$222,3,FALSE)</f>
        <v>#N/A</v>
      </c>
      <c r="BL1168" t="e">
        <f>VLOOKUP(BJ1168,Sheet2!$E$2:$I$222,4,FALSE)</f>
        <v>#N/A</v>
      </c>
      <c r="BM1168" t="e">
        <f>VLOOKUP(BJ1168,Sheet2!$E$2:$I$222,5,FALSE)</f>
        <v>#N/A</v>
      </c>
      <c r="BN1168"/>
      <c r="BR1168" t="e">
        <f>VLOOKUP(BQ1168,Sheet2!$E$2:$I$222,3,FALSE)</f>
        <v>#N/A</v>
      </c>
      <c r="BS1168" t="e">
        <f>VLOOKUP(BQ1168,Sheet2!$E$2:$I$222,4,FALSE)</f>
        <v>#N/A</v>
      </c>
      <c r="BT1168" t="e">
        <f>VLOOKUP(BQ1168,Sheet2!$E$2:$I$222,5,FALSE)</f>
        <v>#N/A</v>
      </c>
      <c r="BU1168"/>
      <c r="BY1168" t="e">
        <f>VLOOKUP(BX1168,Sheet2!$E$2:$I$222,3,FALSE)</f>
        <v>#N/A</v>
      </c>
      <c r="BZ1168" t="e">
        <f>VLOOKUP(BX1168,Sheet2!$E$2:$I$222,4,FALSE)</f>
        <v>#N/A</v>
      </c>
      <c r="CA1168" t="e">
        <f>VLOOKUP(BX1168,Sheet2!$E$2:$I$222,5,FALSE)</f>
        <v>#N/A</v>
      </c>
      <c r="CB1168"/>
      <c r="CF1168" t="e">
        <f>VLOOKUP(CE1168,Sheet2!$E$2:$I$222,3,FALSE)</f>
        <v>#N/A</v>
      </c>
      <c r="CG1168" t="e">
        <f>VLOOKUP(CE1168,Sheet2!$E$2:$I$222,4,FALSE)</f>
        <v>#N/A</v>
      </c>
      <c r="CH1168" t="e">
        <f>VLOOKUP(CE1168,Sheet2!$E$2:$I$222,5,FALSE)</f>
        <v>#N/A</v>
      </c>
      <c r="CI1168"/>
      <c r="CM1168" t="e">
        <f>VLOOKUP(CL1168,Sheet2!$E$2:$I$222,3,FALSE)</f>
        <v>#N/A</v>
      </c>
      <c r="CN1168" t="e">
        <f>VLOOKUP(CL1168,Sheet2!$E$2:$I$222,4,FALSE)</f>
        <v>#N/A</v>
      </c>
      <c r="CO1168" t="e">
        <f>VLOOKUP(CL1168,Sheet2!$E$2:$I$222,5,FALSE)</f>
        <v>#N/A</v>
      </c>
      <c r="CP1168"/>
      <c r="CT1168" t="e">
        <f>VLOOKUP(CS1168,Sheet2!$E$2:$I$222,3,FALSE)</f>
        <v>#N/A</v>
      </c>
      <c r="CU1168" t="e">
        <f>VLOOKUP(CS1168,Sheet2!$E$2:$I$222,4,FALSE)</f>
        <v>#N/A</v>
      </c>
      <c r="CV1168" t="e">
        <f>VLOOKUP(CS1168,Sheet2!$E$2:$I$222,5,FALSE)</f>
        <v>#N/A</v>
      </c>
      <c r="CW1168"/>
      <c r="DA1168" t="e">
        <f>VLOOKUP(CZ1168,Sheet2!$E$2:$I$222,3,FALSE)</f>
        <v>#N/A</v>
      </c>
      <c r="DB1168" t="e">
        <f>VLOOKUP(CZ1168,Sheet2!$E$2:$I$222,4,FALSE)</f>
        <v>#N/A</v>
      </c>
      <c r="DC1168" t="e">
        <f>VLOOKUP(CZ1168,Sheet2!$E$2:$I$222,5,FALSE)</f>
        <v>#N/A</v>
      </c>
      <c r="DD1168"/>
      <c r="DH1168" t="e">
        <f>VLOOKUP(DG1168,Sheet2!$E$2:$I$222,3,FALSE)</f>
        <v>#N/A</v>
      </c>
      <c r="DI1168" t="e">
        <f>VLOOKUP(DG1168,Sheet2!$E$2:$I$222,4,FALSE)</f>
        <v>#N/A</v>
      </c>
      <c r="DJ1168" t="e">
        <f>VLOOKUP(DG1168,Sheet2!$E$2:$I$222,5,FALSE)</f>
        <v>#N/A</v>
      </c>
    </row>
    <row r="1169" spans="1:114" x14ac:dyDescent="0.25">
      <c r="A1169">
        <v>1220</v>
      </c>
      <c r="C1169">
        <v>14483</v>
      </c>
      <c r="D1169">
        <v>4483</v>
      </c>
      <c r="E1169">
        <v>37.783720000000002</v>
      </c>
      <c r="F1169">
        <v>-122.41395</v>
      </c>
      <c r="G1169" t="s">
        <v>863</v>
      </c>
      <c r="H1169" t="s">
        <v>3287</v>
      </c>
      <c r="I1169" t="s">
        <v>4916</v>
      </c>
      <c r="J1169" t="s">
        <v>4946</v>
      </c>
      <c r="K1169" t="s">
        <v>4961</v>
      </c>
      <c r="N1169" t="s">
        <v>5400</v>
      </c>
      <c r="Q1169" t="s">
        <v>5924</v>
      </c>
      <c r="R1169">
        <v>495</v>
      </c>
      <c r="S1169" t="s">
        <v>6003</v>
      </c>
      <c r="X1169">
        <f t="shared" si="18"/>
        <v>1</v>
      </c>
      <c r="Y1169" t="s">
        <v>6816</v>
      </c>
      <c r="Z1169" t="s">
        <v>6880</v>
      </c>
      <c r="AA1169" s="59" t="s">
        <v>6891</v>
      </c>
      <c r="AB1169" t="str">
        <f>VLOOKUP($AA1169,Sheet2!$E$2:$I$222,3,FALSE)</f>
        <v>To Ferry Plaza</v>
      </c>
      <c r="AC1169" t="str">
        <f>VLOOKUP($AA1169,Sheet2!$E$2:$I$222,4,FALSE)</f>
        <v>Steuart &amp; Market</v>
      </c>
      <c r="AD1169" t="str">
        <f>VLOOKUP($AA1169,Sheet2!$E$2:$I$222,5,FALSE)</f>
        <v>Daily ~ 5:30am-12am</v>
      </c>
      <c r="AI1169" t="e">
        <f>VLOOKUP(AH1169,Sheet2!$E$2:$I$222,3,FALSE)</f>
        <v>#N/A</v>
      </c>
      <c r="AJ1169" t="e">
        <f>VLOOKUP(AH1169,Sheet2!$E$2:$I$222,4,FALSE)</f>
        <v>#N/A</v>
      </c>
      <c r="AK1169" t="e">
        <f>VLOOKUP(AH1169,Sheet2!$E$2:$I$222,5,FALSE)</f>
        <v>#N/A</v>
      </c>
      <c r="AL1169"/>
      <c r="AP1169" t="e">
        <f>VLOOKUP(AO1169,Sheet2!$E$2:$I$222,3,FALSE)</f>
        <v>#N/A</v>
      </c>
      <c r="AQ1169" t="e">
        <f>VLOOKUP(AO1169,Sheet2!$E$2:$I$222,4,FALSE)</f>
        <v>#N/A</v>
      </c>
      <c r="AR1169" t="e">
        <f>VLOOKUP(AO1169,Sheet2!$E$2:$I$222,5,FALSE)</f>
        <v>#N/A</v>
      </c>
      <c r="AS1169"/>
      <c r="AW1169" t="e">
        <f>VLOOKUP(AV1169,Sheet2!$E$2:$I$222,3,FALSE)</f>
        <v>#N/A</v>
      </c>
      <c r="AX1169" t="e">
        <f>VLOOKUP(AV1169,Sheet2!$E$2:$I$222,4,FALSE)</f>
        <v>#N/A</v>
      </c>
      <c r="AY1169" t="e">
        <f>VLOOKUP(AV1169,Sheet2!$E$2:$I$222,5,FALSE)</f>
        <v>#N/A</v>
      </c>
      <c r="AZ1169"/>
      <c r="BD1169" t="e">
        <f>VLOOKUP(BC1169,Sheet2!$E$2:$I$222,3,FALSE)</f>
        <v>#N/A</v>
      </c>
      <c r="BE1169" t="e">
        <f>VLOOKUP(BC1169,Sheet2!$E$2:$I$222,4,FALSE)</f>
        <v>#N/A</v>
      </c>
      <c r="BF1169" t="e">
        <f>VLOOKUP(BC1169,Sheet2!$E$2:$I$222,5,FALSE)</f>
        <v>#N/A</v>
      </c>
      <c r="BG1169"/>
      <c r="BK1169" t="e">
        <f>VLOOKUP(BJ1169,Sheet2!$E$2:$I$222,3,FALSE)</f>
        <v>#N/A</v>
      </c>
      <c r="BL1169" t="e">
        <f>VLOOKUP(BJ1169,Sheet2!$E$2:$I$222,4,FALSE)</f>
        <v>#N/A</v>
      </c>
      <c r="BM1169" t="e">
        <f>VLOOKUP(BJ1169,Sheet2!$E$2:$I$222,5,FALSE)</f>
        <v>#N/A</v>
      </c>
      <c r="BN1169"/>
      <c r="BR1169" t="e">
        <f>VLOOKUP(BQ1169,Sheet2!$E$2:$I$222,3,FALSE)</f>
        <v>#N/A</v>
      </c>
      <c r="BS1169" t="e">
        <f>VLOOKUP(BQ1169,Sheet2!$E$2:$I$222,4,FALSE)</f>
        <v>#N/A</v>
      </c>
      <c r="BT1169" t="e">
        <f>VLOOKUP(BQ1169,Sheet2!$E$2:$I$222,5,FALSE)</f>
        <v>#N/A</v>
      </c>
      <c r="BU1169"/>
      <c r="BY1169" t="e">
        <f>VLOOKUP(BX1169,Sheet2!$E$2:$I$222,3,FALSE)</f>
        <v>#N/A</v>
      </c>
      <c r="BZ1169" t="e">
        <f>VLOOKUP(BX1169,Sheet2!$E$2:$I$222,4,FALSE)</f>
        <v>#N/A</v>
      </c>
      <c r="CA1169" t="e">
        <f>VLOOKUP(BX1169,Sheet2!$E$2:$I$222,5,FALSE)</f>
        <v>#N/A</v>
      </c>
      <c r="CB1169"/>
      <c r="CF1169" t="e">
        <f>VLOOKUP(CE1169,Sheet2!$E$2:$I$222,3,FALSE)</f>
        <v>#N/A</v>
      </c>
      <c r="CG1169" t="e">
        <f>VLOOKUP(CE1169,Sheet2!$E$2:$I$222,4,FALSE)</f>
        <v>#N/A</v>
      </c>
      <c r="CH1169" t="e">
        <f>VLOOKUP(CE1169,Sheet2!$E$2:$I$222,5,FALSE)</f>
        <v>#N/A</v>
      </c>
      <c r="CI1169"/>
      <c r="CM1169" t="e">
        <f>VLOOKUP(CL1169,Sheet2!$E$2:$I$222,3,FALSE)</f>
        <v>#N/A</v>
      </c>
      <c r="CN1169" t="e">
        <f>VLOOKUP(CL1169,Sheet2!$E$2:$I$222,4,FALSE)</f>
        <v>#N/A</v>
      </c>
      <c r="CO1169" t="e">
        <f>VLOOKUP(CL1169,Sheet2!$E$2:$I$222,5,FALSE)</f>
        <v>#N/A</v>
      </c>
      <c r="CP1169"/>
      <c r="CT1169" t="e">
        <f>VLOOKUP(CS1169,Sheet2!$E$2:$I$222,3,FALSE)</f>
        <v>#N/A</v>
      </c>
      <c r="CU1169" t="e">
        <f>VLOOKUP(CS1169,Sheet2!$E$2:$I$222,4,FALSE)</f>
        <v>#N/A</v>
      </c>
      <c r="CV1169" t="e">
        <f>VLOOKUP(CS1169,Sheet2!$E$2:$I$222,5,FALSE)</f>
        <v>#N/A</v>
      </c>
      <c r="CW1169"/>
      <c r="DA1169" t="e">
        <f>VLOOKUP(CZ1169,Sheet2!$E$2:$I$222,3,FALSE)</f>
        <v>#N/A</v>
      </c>
      <c r="DB1169" t="e">
        <f>VLOOKUP(CZ1169,Sheet2!$E$2:$I$222,4,FALSE)</f>
        <v>#N/A</v>
      </c>
      <c r="DC1169" t="e">
        <f>VLOOKUP(CZ1169,Sheet2!$E$2:$I$222,5,FALSE)</f>
        <v>#N/A</v>
      </c>
      <c r="DD1169"/>
      <c r="DH1169" t="e">
        <f>VLOOKUP(DG1169,Sheet2!$E$2:$I$222,3,FALSE)</f>
        <v>#N/A</v>
      </c>
      <c r="DI1169" t="e">
        <f>VLOOKUP(DG1169,Sheet2!$E$2:$I$222,4,FALSE)</f>
        <v>#N/A</v>
      </c>
      <c r="DJ1169" t="e">
        <f>VLOOKUP(DG1169,Sheet2!$E$2:$I$222,5,FALSE)</f>
        <v>#N/A</v>
      </c>
    </row>
    <row r="1170" spans="1:114" x14ac:dyDescent="0.25">
      <c r="A1170">
        <v>1221</v>
      </c>
      <c r="C1170">
        <v>14484</v>
      </c>
      <c r="D1170">
        <v>4484</v>
      </c>
      <c r="E1170">
        <v>37.782119999999999</v>
      </c>
      <c r="F1170">
        <v>-122.42728</v>
      </c>
      <c r="G1170" t="s">
        <v>864</v>
      </c>
      <c r="H1170" t="s">
        <v>3288</v>
      </c>
      <c r="I1170" t="s">
        <v>4917</v>
      </c>
      <c r="J1170" t="s">
        <v>4946</v>
      </c>
      <c r="K1170" t="s">
        <v>4964</v>
      </c>
      <c r="N1170" t="s">
        <v>5401</v>
      </c>
      <c r="Q1170" t="s">
        <v>5924</v>
      </c>
      <c r="R1170">
        <v>445</v>
      </c>
      <c r="S1170" t="s">
        <v>6255</v>
      </c>
      <c r="X1170">
        <f t="shared" si="18"/>
        <v>1</v>
      </c>
      <c r="Y1170" t="s">
        <v>6816</v>
      </c>
      <c r="Z1170" t="s">
        <v>6882</v>
      </c>
      <c r="AA1170" s="59" t="s">
        <v>6890</v>
      </c>
      <c r="AB1170" t="str">
        <f>VLOOKUP($AA1170,Sheet2!$E$2:$I$222,3,FALSE)</f>
        <v>To Ocean Beach</v>
      </c>
      <c r="AC1170" t="str">
        <f>VLOOKUP($AA1170,Sheet2!$E$2:$I$222,4,FALSE)</f>
        <v>La Playa &amp; Cabrillo</v>
      </c>
      <c r="AD1170" t="str">
        <f>VLOOKUP($AA1170,Sheet2!$E$2:$I$222,5,FALSE)</f>
        <v>Daily ~ 5:30am-12am</v>
      </c>
      <c r="AI1170" t="e">
        <f>VLOOKUP(AH1170,Sheet2!$E$2:$I$222,3,FALSE)</f>
        <v>#N/A</v>
      </c>
      <c r="AJ1170" t="e">
        <f>VLOOKUP(AH1170,Sheet2!$E$2:$I$222,4,FALSE)</f>
        <v>#N/A</v>
      </c>
      <c r="AK1170" t="e">
        <f>VLOOKUP(AH1170,Sheet2!$E$2:$I$222,5,FALSE)</f>
        <v>#N/A</v>
      </c>
      <c r="AL1170"/>
      <c r="AP1170" t="e">
        <f>VLOOKUP(AO1170,Sheet2!$E$2:$I$222,3,FALSE)</f>
        <v>#N/A</v>
      </c>
      <c r="AQ1170" t="e">
        <f>VLOOKUP(AO1170,Sheet2!$E$2:$I$222,4,FALSE)</f>
        <v>#N/A</v>
      </c>
      <c r="AR1170" t="e">
        <f>VLOOKUP(AO1170,Sheet2!$E$2:$I$222,5,FALSE)</f>
        <v>#N/A</v>
      </c>
      <c r="AS1170"/>
      <c r="AW1170" t="e">
        <f>VLOOKUP(AV1170,Sheet2!$E$2:$I$222,3,FALSE)</f>
        <v>#N/A</v>
      </c>
      <c r="AX1170" t="e">
        <f>VLOOKUP(AV1170,Sheet2!$E$2:$I$222,4,FALSE)</f>
        <v>#N/A</v>
      </c>
      <c r="AY1170" t="e">
        <f>VLOOKUP(AV1170,Sheet2!$E$2:$I$222,5,FALSE)</f>
        <v>#N/A</v>
      </c>
      <c r="AZ1170"/>
      <c r="BD1170" t="e">
        <f>VLOOKUP(BC1170,Sheet2!$E$2:$I$222,3,FALSE)</f>
        <v>#N/A</v>
      </c>
      <c r="BE1170" t="e">
        <f>VLOOKUP(BC1170,Sheet2!$E$2:$I$222,4,FALSE)</f>
        <v>#N/A</v>
      </c>
      <c r="BF1170" t="e">
        <f>VLOOKUP(BC1170,Sheet2!$E$2:$I$222,5,FALSE)</f>
        <v>#N/A</v>
      </c>
      <c r="BG1170"/>
      <c r="BK1170" t="e">
        <f>VLOOKUP(BJ1170,Sheet2!$E$2:$I$222,3,FALSE)</f>
        <v>#N/A</v>
      </c>
      <c r="BL1170" t="e">
        <f>VLOOKUP(BJ1170,Sheet2!$E$2:$I$222,4,FALSE)</f>
        <v>#N/A</v>
      </c>
      <c r="BM1170" t="e">
        <f>VLOOKUP(BJ1170,Sheet2!$E$2:$I$222,5,FALSE)</f>
        <v>#N/A</v>
      </c>
      <c r="BN1170"/>
      <c r="BR1170" t="e">
        <f>VLOOKUP(BQ1170,Sheet2!$E$2:$I$222,3,FALSE)</f>
        <v>#N/A</v>
      </c>
      <c r="BS1170" t="e">
        <f>VLOOKUP(BQ1170,Sheet2!$E$2:$I$222,4,FALSE)</f>
        <v>#N/A</v>
      </c>
      <c r="BT1170" t="e">
        <f>VLOOKUP(BQ1170,Sheet2!$E$2:$I$222,5,FALSE)</f>
        <v>#N/A</v>
      </c>
      <c r="BU1170"/>
      <c r="BY1170" t="e">
        <f>VLOOKUP(BX1170,Sheet2!$E$2:$I$222,3,FALSE)</f>
        <v>#N/A</v>
      </c>
      <c r="BZ1170" t="e">
        <f>VLOOKUP(BX1170,Sheet2!$E$2:$I$222,4,FALSE)</f>
        <v>#N/A</v>
      </c>
      <c r="CA1170" t="e">
        <f>VLOOKUP(BX1170,Sheet2!$E$2:$I$222,5,FALSE)</f>
        <v>#N/A</v>
      </c>
      <c r="CB1170"/>
      <c r="CF1170" t="e">
        <f>VLOOKUP(CE1170,Sheet2!$E$2:$I$222,3,FALSE)</f>
        <v>#N/A</v>
      </c>
      <c r="CG1170" t="e">
        <f>VLOOKUP(CE1170,Sheet2!$E$2:$I$222,4,FALSE)</f>
        <v>#N/A</v>
      </c>
      <c r="CH1170" t="e">
        <f>VLOOKUP(CE1170,Sheet2!$E$2:$I$222,5,FALSE)</f>
        <v>#N/A</v>
      </c>
      <c r="CI1170"/>
      <c r="CM1170" t="e">
        <f>VLOOKUP(CL1170,Sheet2!$E$2:$I$222,3,FALSE)</f>
        <v>#N/A</v>
      </c>
      <c r="CN1170" t="e">
        <f>VLOOKUP(CL1170,Sheet2!$E$2:$I$222,4,FALSE)</f>
        <v>#N/A</v>
      </c>
      <c r="CO1170" t="e">
        <f>VLOOKUP(CL1170,Sheet2!$E$2:$I$222,5,FALSE)</f>
        <v>#N/A</v>
      </c>
      <c r="CP1170"/>
      <c r="CT1170" t="e">
        <f>VLOOKUP(CS1170,Sheet2!$E$2:$I$222,3,FALSE)</f>
        <v>#N/A</v>
      </c>
      <c r="CU1170" t="e">
        <f>VLOOKUP(CS1170,Sheet2!$E$2:$I$222,4,FALSE)</f>
        <v>#N/A</v>
      </c>
      <c r="CV1170" t="e">
        <f>VLOOKUP(CS1170,Sheet2!$E$2:$I$222,5,FALSE)</f>
        <v>#N/A</v>
      </c>
      <c r="CW1170"/>
      <c r="DA1170" t="e">
        <f>VLOOKUP(CZ1170,Sheet2!$E$2:$I$222,3,FALSE)</f>
        <v>#N/A</v>
      </c>
      <c r="DB1170" t="e">
        <f>VLOOKUP(CZ1170,Sheet2!$E$2:$I$222,4,FALSE)</f>
        <v>#N/A</v>
      </c>
      <c r="DC1170" t="e">
        <f>VLOOKUP(CZ1170,Sheet2!$E$2:$I$222,5,FALSE)</f>
        <v>#N/A</v>
      </c>
      <c r="DD1170"/>
      <c r="DH1170" t="e">
        <f>VLOOKUP(DG1170,Sheet2!$E$2:$I$222,3,FALSE)</f>
        <v>#N/A</v>
      </c>
      <c r="DI1170" t="e">
        <f>VLOOKUP(DG1170,Sheet2!$E$2:$I$222,4,FALSE)</f>
        <v>#N/A</v>
      </c>
      <c r="DJ1170" t="e">
        <f>VLOOKUP(DG1170,Sheet2!$E$2:$I$222,5,FALSE)</f>
        <v>#N/A</v>
      </c>
    </row>
    <row r="1171" spans="1:114" x14ac:dyDescent="0.25">
      <c r="A1171">
        <v>1222</v>
      </c>
      <c r="C1171">
        <v>14485</v>
      </c>
      <c r="D1171">
        <v>4485</v>
      </c>
      <c r="E1171">
        <v>37.782060000000001</v>
      </c>
      <c r="F1171">
        <v>-122.42701</v>
      </c>
      <c r="G1171" t="s">
        <v>864</v>
      </c>
      <c r="H1171" t="s">
        <v>3288</v>
      </c>
      <c r="I1171" t="s">
        <v>4916</v>
      </c>
      <c r="J1171" t="s">
        <v>4946</v>
      </c>
      <c r="K1171" t="s">
        <v>4961</v>
      </c>
      <c r="N1171" t="s">
        <v>5402</v>
      </c>
      <c r="Q1171" t="s">
        <v>5924</v>
      </c>
      <c r="R1171">
        <v>446</v>
      </c>
      <c r="S1171" t="s">
        <v>6003</v>
      </c>
      <c r="X1171">
        <f t="shared" si="18"/>
        <v>1</v>
      </c>
      <c r="Y1171" t="s">
        <v>6816</v>
      </c>
      <c r="Z1171" t="s">
        <v>6880</v>
      </c>
      <c r="AA1171" s="59" t="s">
        <v>6891</v>
      </c>
      <c r="AB1171" t="str">
        <f>VLOOKUP($AA1171,Sheet2!$E$2:$I$222,3,FALSE)</f>
        <v>To Ferry Plaza</v>
      </c>
      <c r="AC1171" t="str">
        <f>VLOOKUP($AA1171,Sheet2!$E$2:$I$222,4,FALSE)</f>
        <v>Steuart &amp; Market</v>
      </c>
      <c r="AD1171" t="str">
        <f>VLOOKUP($AA1171,Sheet2!$E$2:$I$222,5,FALSE)</f>
        <v>Daily ~ 5:30am-12am</v>
      </c>
      <c r="AI1171" t="e">
        <f>VLOOKUP(AH1171,Sheet2!$E$2:$I$222,3,FALSE)</f>
        <v>#N/A</v>
      </c>
      <c r="AJ1171" t="e">
        <f>VLOOKUP(AH1171,Sheet2!$E$2:$I$222,4,FALSE)</f>
        <v>#N/A</v>
      </c>
      <c r="AK1171" t="e">
        <f>VLOOKUP(AH1171,Sheet2!$E$2:$I$222,5,FALSE)</f>
        <v>#N/A</v>
      </c>
      <c r="AL1171"/>
      <c r="AP1171" t="e">
        <f>VLOOKUP(AO1171,Sheet2!$E$2:$I$222,3,FALSE)</f>
        <v>#N/A</v>
      </c>
      <c r="AQ1171" t="e">
        <f>VLOOKUP(AO1171,Sheet2!$E$2:$I$222,4,FALSE)</f>
        <v>#N/A</v>
      </c>
      <c r="AR1171" t="e">
        <f>VLOOKUP(AO1171,Sheet2!$E$2:$I$222,5,FALSE)</f>
        <v>#N/A</v>
      </c>
      <c r="AS1171"/>
      <c r="AW1171" t="e">
        <f>VLOOKUP(AV1171,Sheet2!$E$2:$I$222,3,FALSE)</f>
        <v>#N/A</v>
      </c>
      <c r="AX1171" t="e">
        <f>VLOOKUP(AV1171,Sheet2!$E$2:$I$222,4,FALSE)</f>
        <v>#N/A</v>
      </c>
      <c r="AY1171" t="e">
        <f>VLOOKUP(AV1171,Sheet2!$E$2:$I$222,5,FALSE)</f>
        <v>#N/A</v>
      </c>
      <c r="AZ1171"/>
      <c r="BD1171" t="e">
        <f>VLOOKUP(BC1171,Sheet2!$E$2:$I$222,3,FALSE)</f>
        <v>#N/A</v>
      </c>
      <c r="BE1171" t="e">
        <f>VLOOKUP(BC1171,Sheet2!$E$2:$I$222,4,FALSE)</f>
        <v>#N/A</v>
      </c>
      <c r="BF1171" t="e">
        <f>VLOOKUP(BC1171,Sheet2!$E$2:$I$222,5,FALSE)</f>
        <v>#N/A</v>
      </c>
      <c r="BG1171"/>
      <c r="BK1171" t="e">
        <f>VLOOKUP(BJ1171,Sheet2!$E$2:$I$222,3,FALSE)</f>
        <v>#N/A</v>
      </c>
      <c r="BL1171" t="e">
        <f>VLOOKUP(BJ1171,Sheet2!$E$2:$I$222,4,FALSE)</f>
        <v>#N/A</v>
      </c>
      <c r="BM1171" t="e">
        <f>VLOOKUP(BJ1171,Sheet2!$E$2:$I$222,5,FALSE)</f>
        <v>#N/A</v>
      </c>
      <c r="BN1171"/>
      <c r="BR1171" t="e">
        <f>VLOOKUP(BQ1171,Sheet2!$E$2:$I$222,3,FALSE)</f>
        <v>#N/A</v>
      </c>
      <c r="BS1171" t="e">
        <f>VLOOKUP(BQ1171,Sheet2!$E$2:$I$222,4,FALSE)</f>
        <v>#N/A</v>
      </c>
      <c r="BT1171" t="e">
        <f>VLOOKUP(BQ1171,Sheet2!$E$2:$I$222,5,FALSE)</f>
        <v>#N/A</v>
      </c>
      <c r="BU1171"/>
      <c r="BY1171" t="e">
        <f>VLOOKUP(BX1171,Sheet2!$E$2:$I$222,3,FALSE)</f>
        <v>#N/A</v>
      </c>
      <c r="BZ1171" t="e">
        <f>VLOOKUP(BX1171,Sheet2!$E$2:$I$222,4,FALSE)</f>
        <v>#N/A</v>
      </c>
      <c r="CA1171" t="e">
        <f>VLOOKUP(BX1171,Sheet2!$E$2:$I$222,5,FALSE)</f>
        <v>#N/A</v>
      </c>
      <c r="CB1171"/>
      <c r="CF1171" t="e">
        <f>VLOOKUP(CE1171,Sheet2!$E$2:$I$222,3,FALSE)</f>
        <v>#N/A</v>
      </c>
      <c r="CG1171" t="e">
        <f>VLOOKUP(CE1171,Sheet2!$E$2:$I$222,4,FALSE)</f>
        <v>#N/A</v>
      </c>
      <c r="CH1171" t="e">
        <f>VLOOKUP(CE1171,Sheet2!$E$2:$I$222,5,FALSE)</f>
        <v>#N/A</v>
      </c>
      <c r="CI1171"/>
      <c r="CM1171" t="e">
        <f>VLOOKUP(CL1171,Sheet2!$E$2:$I$222,3,FALSE)</f>
        <v>#N/A</v>
      </c>
      <c r="CN1171" t="e">
        <f>VLOOKUP(CL1171,Sheet2!$E$2:$I$222,4,FALSE)</f>
        <v>#N/A</v>
      </c>
      <c r="CO1171" t="e">
        <f>VLOOKUP(CL1171,Sheet2!$E$2:$I$222,5,FALSE)</f>
        <v>#N/A</v>
      </c>
      <c r="CP1171"/>
      <c r="CT1171" t="e">
        <f>VLOOKUP(CS1171,Sheet2!$E$2:$I$222,3,FALSE)</f>
        <v>#N/A</v>
      </c>
      <c r="CU1171" t="e">
        <f>VLOOKUP(CS1171,Sheet2!$E$2:$I$222,4,FALSE)</f>
        <v>#N/A</v>
      </c>
      <c r="CV1171" t="e">
        <f>VLOOKUP(CS1171,Sheet2!$E$2:$I$222,5,FALSE)</f>
        <v>#N/A</v>
      </c>
      <c r="CW1171"/>
      <c r="DA1171" t="e">
        <f>VLOOKUP(CZ1171,Sheet2!$E$2:$I$222,3,FALSE)</f>
        <v>#N/A</v>
      </c>
      <c r="DB1171" t="e">
        <f>VLOOKUP(CZ1171,Sheet2!$E$2:$I$222,4,FALSE)</f>
        <v>#N/A</v>
      </c>
      <c r="DC1171" t="e">
        <f>VLOOKUP(CZ1171,Sheet2!$E$2:$I$222,5,FALSE)</f>
        <v>#N/A</v>
      </c>
      <c r="DD1171"/>
      <c r="DH1171" t="e">
        <f>VLOOKUP(DG1171,Sheet2!$E$2:$I$222,3,FALSE)</f>
        <v>#N/A</v>
      </c>
      <c r="DI1171" t="e">
        <f>VLOOKUP(DG1171,Sheet2!$E$2:$I$222,4,FALSE)</f>
        <v>#N/A</v>
      </c>
      <c r="DJ1171" t="e">
        <f>VLOOKUP(DG1171,Sheet2!$E$2:$I$222,5,FALSE)</f>
        <v>#N/A</v>
      </c>
    </row>
    <row r="1172" spans="1:114" x14ac:dyDescent="0.25">
      <c r="A1172">
        <v>1223</v>
      </c>
      <c r="C1172">
        <v>14486</v>
      </c>
      <c r="D1172">
        <v>4486</v>
      </c>
      <c r="E1172">
        <v>37.784300000000002</v>
      </c>
      <c r="F1172">
        <v>-122.40943</v>
      </c>
      <c r="G1172" t="s">
        <v>865</v>
      </c>
      <c r="H1172" t="s">
        <v>3289</v>
      </c>
      <c r="I1172" t="s">
        <v>4918</v>
      </c>
      <c r="J1172" t="s">
        <v>4946</v>
      </c>
      <c r="K1172" t="s">
        <v>4962</v>
      </c>
      <c r="P1172" t="s">
        <v>5267</v>
      </c>
      <c r="Q1172" t="s">
        <v>5924</v>
      </c>
      <c r="S1172" t="s">
        <v>6003</v>
      </c>
      <c r="X1172">
        <f t="shared" si="18"/>
        <v>1</v>
      </c>
      <c r="Y1172" t="s">
        <v>6816</v>
      </c>
      <c r="Z1172" t="s">
        <v>6880</v>
      </c>
      <c r="AA1172" s="59" t="s">
        <v>6891</v>
      </c>
      <c r="AB1172" t="str">
        <f>VLOOKUP($AA1172,Sheet2!$E$2:$I$222,3,FALSE)</f>
        <v>To Ferry Plaza</v>
      </c>
      <c r="AC1172" t="str">
        <f>VLOOKUP($AA1172,Sheet2!$E$2:$I$222,4,FALSE)</f>
        <v>Steuart &amp; Market</v>
      </c>
      <c r="AD1172" t="str">
        <f>VLOOKUP($AA1172,Sheet2!$E$2:$I$222,5,FALSE)</f>
        <v>Daily ~ 5:30am-12am</v>
      </c>
      <c r="AI1172" t="e">
        <f>VLOOKUP(AH1172,Sheet2!$E$2:$I$222,3,FALSE)</f>
        <v>#N/A</v>
      </c>
      <c r="AJ1172" t="e">
        <f>VLOOKUP(AH1172,Sheet2!$E$2:$I$222,4,FALSE)</f>
        <v>#N/A</v>
      </c>
      <c r="AK1172" t="e">
        <f>VLOOKUP(AH1172,Sheet2!$E$2:$I$222,5,FALSE)</f>
        <v>#N/A</v>
      </c>
      <c r="AL1172"/>
      <c r="AP1172" t="e">
        <f>VLOOKUP(AO1172,Sheet2!$E$2:$I$222,3,FALSE)</f>
        <v>#N/A</v>
      </c>
      <c r="AQ1172" t="e">
        <f>VLOOKUP(AO1172,Sheet2!$E$2:$I$222,4,FALSE)</f>
        <v>#N/A</v>
      </c>
      <c r="AR1172" t="e">
        <f>VLOOKUP(AO1172,Sheet2!$E$2:$I$222,5,FALSE)</f>
        <v>#N/A</v>
      </c>
      <c r="AS1172"/>
      <c r="AW1172" t="e">
        <f>VLOOKUP(AV1172,Sheet2!$E$2:$I$222,3,FALSE)</f>
        <v>#N/A</v>
      </c>
      <c r="AX1172" t="e">
        <f>VLOOKUP(AV1172,Sheet2!$E$2:$I$222,4,FALSE)</f>
        <v>#N/A</v>
      </c>
      <c r="AY1172" t="e">
        <f>VLOOKUP(AV1172,Sheet2!$E$2:$I$222,5,FALSE)</f>
        <v>#N/A</v>
      </c>
      <c r="AZ1172"/>
      <c r="BD1172" t="e">
        <f>VLOOKUP(BC1172,Sheet2!$E$2:$I$222,3,FALSE)</f>
        <v>#N/A</v>
      </c>
      <c r="BE1172" t="e">
        <f>VLOOKUP(BC1172,Sheet2!$E$2:$I$222,4,FALSE)</f>
        <v>#N/A</v>
      </c>
      <c r="BF1172" t="e">
        <f>VLOOKUP(BC1172,Sheet2!$E$2:$I$222,5,FALSE)</f>
        <v>#N/A</v>
      </c>
      <c r="BG1172"/>
      <c r="BK1172" t="e">
        <f>VLOOKUP(BJ1172,Sheet2!$E$2:$I$222,3,FALSE)</f>
        <v>#N/A</v>
      </c>
      <c r="BL1172" t="e">
        <f>VLOOKUP(BJ1172,Sheet2!$E$2:$I$222,4,FALSE)</f>
        <v>#N/A</v>
      </c>
      <c r="BM1172" t="e">
        <f>VLOOKUP(BJ1172,Sheet2!$E$2:$I$222,5,FALSE)</f>
        <v>#N/A</v>
      </c>
      <c r="BN1172"/>
      <c r="BR1172" t="e">
        <f>VLOOKUP(BQ1172,Sheet2!$E$2:$I$222,3,FALSE)</f>
        <v>#N/A</v>
      </c>
      <c r="BS1172" t="e">
        <f>VLOOKUP(BQ1172,Sheet2!$E$2:$I$222,4,FALSE)</f>
        <v>#N/A</v>
      </c>
      <c r="BT1172" t="e">
        <f>VLOOKUP(BQ1172,Sheet2!$E$2:$I$222,5,FALSE)</f>
        <v>#N/A</v>
      </c>
      <c r="BU1172"/>
      <c r="BY1172" t="e">
        <f>VLOOKUP(BX1172,Sheet2!$E$2:$I$222,3,FALSE)</f>
        <v>#N/A</v>
      </c>
      <c r="BZ1172" t="e">
        <f>VLOOKUP(BX1172,Sheet2!$E$2:$I$222,4,FALSE)</f>
        <v>#N/A</v>
      </c>
      <c r="CA1172" t="e">
        <f>VLOOKUP(BX1172,Sheet2!$E$2:$I$222,5,FALSE)</f>
        <v>#N/A</v>
      </c>
      <c r="CB1172"/>
      <c r="CF1172" t="e">
        <f>VLOOKUP(CE1172,Sheet2!$E$2:$I$222,3,FALSE)</f>
        <v>#N/A</v>
      </c>
      <c r="CG1172" t="e">
        <f>VLOOKUP(CE1172,Sheet2!$E$2:$I$222,4,FALSE)</f>
        <v>#N/A</v>
      </c>
      <c r="CH1172" t="e">
        <f>VLOOKUP(CE1172,Sheet2!$E$2:$I$222,5,FALSE)</f>
        <v>#N/A</v>
      </c>
      <c r="CI1172"/>
      <c r="CM1172" t="e">
        <f>VLOOKUP(CL1172,Sheet2!$E$2:$I$222,3,FALSE)</f>
        <v>#N/A</v>
      </c>
      <c r="CN1172" t="e">
        <f>VLOOKUP(CL1172,Sheet2!$E$2:$I$222,4,FALSE)</f>
        <v>#N/A</v>
      </c>
      <c r="CO1172" t="e">
        <f>VLOOKUP(CL1172,Sheet2!$E$2:$I$222,5,FALSE)</f>
        <v>#N/A</v>
      </c>
      <c r="CP1172"/>
      <c r="CT1172" t="e">
        <f>VLOOKUP(CS1172,Sheet2!$E$2:$I$222,3,FALSE)</f>
        <v>#N/A</v>
      </c>
      <c r="CU1172" t="e">
        <f>VLOOKUP(CS1172,Sheet2!$E$2:$I$222,4,FALSE)</f>
        <v>#N/A</v>
      </c>
      <c r="CV1172" t="e">
        <f>VLOOKUP(CS1172,Sheet2!$E$2:$I$222,5,FALSE)</f>
        <v>#N/A</v>
      </c>
      <c r="CW1172"/>
      <c r="DA1172" t="e">
        <f>VLOOKUP(CZ1172,Sheet2!$E$2:$I$222,3,FALSE)</f>
        <v>#N/A</v>
      </c>
      <c r="DB1172" t="e">
        <f>VLOOKUP(CZ1172,Sheet2!$E$2:$I$222,4,FALSE)</f>
        <v>#N/A</v>
      </c>
      <c r="DC1172" t="e">
        <f>VLOOKUP(CZ1172,Sheet2!$E$2:$I$222,5,FALSE)</f>
        <v>#N/A</v>
      </c>
      <c r="DD1172"/>
      <c r="DH1172" t="e">
        <f>VLOOKUP(DG1172,Sheet2!$E$2:$I$222,3,FALSE)</f>
        <v>#N/A</v>
      </c>
      <c r="DI1172" t="e">
        <f>VLOOKUP(DG1172,Sheet2!$E$2:$I$222,4,FALSE)</f>
        <v>#N/A</v>
      </c>
      <c r="DJ1172" t="e">
        <f>VLOOKUP(DG1172,Sheet2!$E$2:$I$222,5,FALSE)</f>
        <v>#N/A</v>
      </c>
    </row>
    <row r="1173" spans="1:114" x14ac:dyDescent="0.25">
      <c r="A1173">
        <v>1224</v>
      </c>
      <c r="C1173">
        <v>14487</v>
      </c>
      <c r="D1173">
        <v>4487</v>
      </c>
      <c r="E1173">
        <v>37.78107</v>
      </c>
      <c r="F1173">
        <v>-122.4355</v>
      </c>
      <c r="G1173" t="s">
        <v>866</v>
      </c>
      <c r="H1173" t="s">
        <v>3290</v>
      </c>
      <c r="I1173" t="s">
        <v>4917</v>
      </c>
      <c r="J1173" t="s">
        <v>4946</v>
      </c>
      <c r="K1173" t="s">
        <v>4964</v>
      </c>
      <c r="N1173" t="s">
        <v>5403</v>
      </c>
      <c r="Q1173" t="s">
        <v>5924</v>
      </c>
      <c r="R1173">
        <v>352</v>
      </c>
      <c r="S1173" t="s">
        <v>6255</v>
      </c>
      <c r="X1173">
        <f t="shared" si="18"/>
        <v>1</v>
      </c>
      <c r="Y1173" t="s">
        <v>6816</v>
      </c>
      <c r="Z1173" t="s">
        <v>6882</v>
      </c>
      <c r="AA1173" s="59" t="s">
        <v>6890</v>
      </c>
      <c r="AB1173" t="str">
        <f>VLOOKUP($AA1173,Sheet2!$E$2:$I$222,3,FALSE)</f>
        <v>To Ocean Beach</v>
      </c>
      <c r="AC1173" t="str">
        <f>VLOOKUP($AA1173,Sheet2!$E$2:$I$222,4,FALSE)</f>
        <v>La Playa &amp; Cabrillo</v>
      </c>
      <c r="AD1173" t="str">
        <f>VLOOKUP($AA1173,Sheet2!$E$2:$I$222,5,FALSE)</f>
        <v>Daily ~ 5:30am-12am</v>
      </c>
      <c r="AI1173" t="e">
        <f>VLOOKUP(AH1173,Sheet2!$E$2:$I$222,3,FALSE)</f>
        <v>#N/A</v>
      </c>
      <c r="AJ1173" t="e">
        <f>VLOOKUP(AH1173,Sheet2!$E$2:$I$222,4,FALSE)</f>
        <v>#N/A</v>
      </c>
      <c r="AK1173" t="e">
        <f>VLOOKUP(AH1173,Sheet2!$E$2:$I$222,5,FALSE)</f>
        <v>#N/A</v>
      </c>
      <c r="AL1173"/>
      <c r="AP1173" t="e">
        <f>VLOOKUP(AO1173,Sheet2!$E$2:$I$222,3,FALSE)</f>
        <v>#N/A</v>
      </c>
      <c r="AQ1173" t="e">
        <f>VLOOKUP(AO1173,Sheet2!$E$2:$I$222,4,FALSE)</f>
        <v>#N/A</v>
      </c>
      <c r="AR1173" t="e">
        <f>VLOOKUP(AO1173,Sheet2!$E$2:$I$222,5,FALSE)</f>
        <v>#N/A</v>
      </c>
      <c r="AS1173"/>
      <c r="AW1173" t="e">
        <f>VLOOKUP(AV1173,Sheet2!$E$2:$I$222,3,FALSE)</f>
        <v>#N/A</v>
      </c>
      <c r="AX1173" t="e">
        <f>VLOOKUP(AV1173,Sheet2!$E$2:$I$222,4,FALSE)</f>
        <v>#N/A</v>
      </c>
      <c r="AY1173" t="e">
        <f>VLOOKUP(AV1173,Sheet2!$E$2:$I$222,5,FALSE)</f>
        <v>#N/A</v>
      </c>
      <c r="AZ1173"/>
      <c r="BD1173" t="e">
        <f>VLOOKUP(BC1173,Sheet2!$E$2:$I$222,3,FALSE)</f>
        <v>#N/A</v>
      </c>
      <c r="BE1173" t="e">
        <f>VLOOKUP(BC1173,Sheet2!$E$2:$I$222,4,FALSE)</f>
        <v>#N/A</v>
      </c>
      <c r="BF1173" t="e">
        <f>VLOOKUP(BC1173,Sheet2!$E$2:$I$222,5,FALSE)</f>
        <v>#N/A</v>
      </c>
      <c r="BG1173"/>
      <c r="BK1173" t="e">
        <f>VLOOKUP(BJ1173,Sheet2!$E$2:$I$222,3,FALSE)</f>
        <v>#N/A</v>
      </c>
      <c r="BL1173" t="e">
        <f>VLOOKUP(BJ1173,Sheet2!$E$2:$I$222,4,FALSE)</f>
        <v>#N/A</v>
      </c>
      <c r="BM1173" t="e">
        <f>VLOOKUP(BJ1173,Sheet2!$E$2:$I$222,5,FALSE)</f>
        <v>#N/A</v>
      </c>
      <c r="BN1173"/>
      <c r="BR1173" t="e">
        <f>VLOOKUP(BQ1173,Sheet2!$E$2:$I$222,3,FALSE)</f>
        <v>#N/A</v>
      </c>
      <c r="BS1173" t="e">
        <f>VLOOKUP(BQ1173,Sheet2!$E$2:$I$222,4,FALSE)</f>
        <v>#N/A</v>
      </c>
      <c r="BT1173" t="e">
        <f>VLOOKUP(BQ1173,Sheet2!$E$2:$I$222,5,FALSE)</f>
        <v>#N/A</v>
      </c>
      <c r="BU1173"/>
      <c r="BY1173" t="e">
        <f>VLOOKUP(BX1173,Sheet2!$E$2:$I$222,3,FALSE)</f>
        <v>#N/A</v>
      </c>
      <c r="BZ1173" t="e">
        <f>VLOOKUP(BX1173,Sheet2!$E$2:$I$222,4,FALSE)</f>
        <v>#N/A</v>
      </c>
      <c r="CA1173" t="e">
        <f>VLOOKUP(BX1173,Sheet2!$E$2:$I$222,5,FALSE)</f>
        <v>#N/A</v>
      </c>
      <c r="CB1173"/>
      <c r="CF1173" t="e">
        <f>VLOOKUP(CE1173,Sheet2!$E$2:$I$222,3,FALSE)</f>
        <v>#N/A</v>
      </c>
      <c r="CG1173" t="e">
        <f>VLOOKUP(CE1173,Sheet2!$E$2:$I$222,4,FALSE)</f>
        <v>#N/A</v>
      </c>
      <c r="CH1173" t="e">
        <f>VLOOKUP(CE1173,Sheet2!$E$2:$I$222,5,FALSE)</f>
        <v>#N/A</v>
      </c>
      <c r="CI1173"/>
      <c r="CM1173" t="e">
        <f>VLOOKUP(CL1173,Sheet2!$E$2:$I$222,3,FALSE)</f>
        <v>#N/A</v>
      </c>
      <c r="CN1173" t="e">
        <f>VLOOKUP(CL1173,Sheet2!$E$2:$I$222,4,FALSE)</f>
        <v>#N/A</v>
      </c>
      <c r="CO1173" t="e">
        <f>VLOOKUP(CL1173,Sheet2!$E$2:$I$222,5,FALSE)</f>
        <v>#N/A</v>
      </c>
      <c r="CP1173"/>
      <c r="CT1173" t="e">
        <f>VLOOKUP(CS1173,Sheet2!$E$2:$I$222,3,FALSE)</f>
        <v>#N/A</v>
      </c>
      <c r="CU1173" t="e">
        <f>VLOOKUP(CS1173,Sheet2!$E$2:$I$222,4,FALSE)</f>
        <v>#N/A</v>
      </c>
      <c r="CV1173" t="e">
        <f>VLOOKUP(CS1173,Sheet2!$E$2:$I$222,5,FALSE)</f>
        <v>#N/A</v>
      </c>
      <c r="CW1173"/>
      <c r="DA1173" t="e">
        <f>VLOOKUP(CZ1173,Sheet2!$E$2:$I$222,3,FALSE)</f>
        <v>#N/A</v>
      </c>
      <c r="DB1173" t="e">
        <f>VLOOKUP(CZ1173,Sheet2!$E$2:$I$222,4,FALSE)</f>
        <v>#N/A</v>
      </c>
      <c r="DC1173" t="e">
        <f>VLOOKUP(CZ1173,Sheet2!$E$2:$I$222,5,FALSE)</f>
        <v>#N/A</v>
      </c>
      <c r="DD1173"/>
      <c r="DH1173" t="e">
        <f>VLOOKUP(DG1173,Sheet2!$E$2:$I$222,3,FALSE)</f>
        <v>#N/A</v>
      </c>
      <c r="DI1173" t="e">
        <f>VLOOKUP(DG1173,Sheet2!$E$2:$I$222,4,FALSE)</f>
        <v>#N/A</v>
      </c>
      <c r="DJ1173" t="e">
        <f>VLOOKUP(DG1173,Sheet2!$E$2:$I$222,5,FALSE)</f>
        <v>#N/A</v>
      </c>
    </row>
    <row r="1174" spans="1:114" x14ac:dyDescent="0.25">
      <c r="A1174">
        <v>1225</v>
      </c>
      <c r="C1174">
        <v>14488</v>
      </c>
      <c r="D1174">
        <v>4488</v>
      </c>
      <c r="E1174">
        <v>37.780949999999997</v>
      </c>
      <c r="F1174">
        <v>-122.43573000000001</v>
      </c>
      <c r="G1174" t="s">
        <v>866</v>
      </c>
      <c r="H1174" t="s">
        <v>3290</v>
      </c>
      <c r="I1174" t="s">
        <v>4918</v>
      </c>
      <c r="J1174" t="s">
        <v>4946</v>
      </c>
      <c r="K1174" t="s">
        <v>4964</v>
      </c>
      <c r="N1174" t="s">
        <v>5404</v>
      </c>
      <c r="Q1174" t="s">
        <v>5924</v>
      </c>
      <c r="R1174">
        <v>448</v>
      </c>
      <c r="S1174" t="s">
        <v>6003</v>
      </c>
      <c r="X1174">
        <f t="shared" si="18"/>
        <v>1</v>
      </c>
      <c r="Y1174" t="s">
        <v>6816</v>
      </c>
      <c r="Z1174" t="s">
        <v>6880</v>
      </c>
      <c r="AA1174" s="59" t="s">
        <v>6891</v>
      </c>
      <c r="AB1174" t="str">
        <f>VLOOKUP($AA1174,Sheet2!$E$2:$I$222,3,FALSE)</f>
        <v>To Ferry Plaza</v>
      </c>
      <c r="AC1174" t="str">
        <f>VLOOKUP($AA1174,Sheet2!$E$2:$I$222,4,FALSE)</f>
        <v>Steuart &amp; Market</v>
      </c>
      <c r="AD1174" t="str">
        <f>VLOOKUP($AA1174,Sheet2!$E$2:$I$222,5,FALSE)</f>
        <v>Daily ~ 5:30am-12am</v>
      </c>
      <c r="AI1174" t="e">
        <f>VLOOKUP(AH1174,Sheet2!$E$2:$I$222,3,FALSE)</f>
        <v>#N/A</v>
      </c>
      <c r="AJ1174" t="e">
        <f>VLOOKUP(AH1174,Sheet2!$E$2:$I$222,4,FALSE)</f>
        <v>#N/A</v>
      </c>
      <c r="AK1174" t="e">
        <f>VLOOKUP(AH1174,Sheet2!$E$2:$I$222,5,FALSE)</f>
        <v>#N/A</v>
      </c>
      <c r="AL1174"/>
      <c r="AP1174" t="e">
        <f>VLOOKUP(AO1174,Sheet2!$E$2:$I$222,3,FALSE)</f>
        <v>#N/A</v>
      </c>
      <c r="AQ1174" t="e">
        <f>VLOOKUP(AO1174,Sheet2!$E$2:$I$222,4,FALSE)</f>
        <v>#N/A</v>
      </c>
      <c r="AR1174" t="e">
        <f>VLOOKUP(AO1174,Sheet2!$E$2:$I$222,5,FALSE)</f>
        <v>#N/A</v>
      </c>
      <c r="AS1174"/>
      <c r="AW1174" t="e">
        <f>VLOOKUP(AV1174,Sheet2!$E$2:$I$222,3,FALSE)</f>
        <v>#N/A</v>
      </c>
      <c r="AX1174" t="e">
        <f>VLOOKUP(AV1174,Sheet2!$E$2:$I$222,4,FALSE)</f>
        <v>#N/A</v>
      </c>
      <c r="AY1174" t="e">
        <f>VLOOKUP(AV1174,Sheet2!$E$2:$I$222,5,FALSE)</f>
        <v>#N/A</v>
      </c>
      <c r="AZ1174"/>
      <c r="BD1174" t="e">
        <f>VLOOKUP(BC1174,Sheet2!$E$2:$I$222,3,FALSE)</f>
        <v>#N/A</v>
      </c>
      <c r="BE1174" t="e">
        <f>VLOOKUP(BC1174,Sheet2!$E$2:$I$222,4,FALSE)</f>
        <v>#N/A</v>
      </c>
      <c r="BF1174" t="e">
        <f>VLOOKUP(BC1174,Sheet2!$E$2:$I$222,5,FALSE)</f>
        <v>#N/A</v>
      </c>
      <c r="BG1174"/>
      <c r="BK1174" t="e">
        <f>VLOOKUP(BJ1174,Sheet2!$E$2:$I$222,3,FALSE)</f>
        <v>#N/A</v>
      </c>
      <c r="BL1174" t="e">
        <f>VLOOKUP(BJ1174,Sheet2!$E$2:$I$222,4,FALSE)</f>
        <v>#N/A</v>
      </c>
      <c r="BM1174" t="e">
        <f>VLOOKUP(BJ1174,Sheet2!$E$2:$I$222,5,FALSE)</f>
        <v>#N/A</v>
      </c>
      <c r="BN1174"/>
      <c r="BR1174" t="e">
        <f>VLOOKUP(BQ1174,Sheet2!$E$2:$I$222,3,FALSE)</f>
        <v>#N/A</v>
      </c>
      <c r="BS1174" t="e">
        <f>VLOOKUP(BQ1174,Sheet2!$E$2:$I$222,4,FALSE)</f>
        <v>#N/A</v>
      </c>
      <c r="BT1174" t="e">
        <f>VLOOKUP(BQ1174,Sheet2!$E$2:$I$222,5,FALSE)</f>
        <v>#N/A</v>
      </c>
      <c r="BU1174"/>
      <c r="BY1174" t="e">
        <f>VLOOKUP(BX1174,Sheet2!$E$2:$I$222,3,FALSE)</f>
        <v>#N/A</v>
      </c>
      <c r="BZ1174" t="e">
        <f>VLOOKUP(BX1174,Sheet2!$E$2:$I$222,4,FALSE)</f>
        <v>#N/A</v>
      </c>
      <c r="CA1174" t="e">
        <f>VLOOKUP(BX1174,Sheet2!$E$2:$I$222,5,FALSE)</f>
        <v>#N/A</v>
      </c>
      <c r="CB1174"/>
      <c r="CF1174" t="e">
        <f>VLOOKUP(CE1174,Sheet2!$E$2:$I$222,3,FALSE)</f>
        <v>#N/A</v>
      </c>
      <c r="CG1174" t="e">
        <f>VLOOKUP(CE1174,Sheet2!$E$2:$I$222,4,FALSE)</f>
        <v>#N/A</v>
      </c>
      <c r="CH1174" t="e">
        <f>VLOOKUP(CE1174,Sheet2!$E$2:$I$222,5,FALSE)</f>
        <v>#N/A</v>
      </c>
      <c r="CI1174"/>
      <c r="CM1174" t="e">
        <f>VLOOKUP(CL1174,Sheet2!$E$2:$I$222,3,FALSE)</f>
        <v>#N/A</v>
      </c>
      <c r="CN1174" t="e">
        <f>VLOOKUP(CL1174,Sheet2!$E$2:$I$222,4,FALSE)</f>
        <v>#N/A</v>
      </c>
      <c r="CO1174" t="e">
        <f>VLOOKUP(CL1174,Sheet2!$E$2:$I$222,5,FALSE)</f>
        <v>#N/A</v>
      </c>
      <c r="CP1174"/>
      <c r="CT1174" t="e">
        <f>VLOOKUP(CS1174,Sheet2!$E$2:$I$222,3,FALSE)</f>
        <v>#N/A</v>
      </c>
      <c r="CU1174" t="e">
        <f>VLOOKUP(CS1174,Sheet2!$E$2:$I$222,4,FALSE)</f>
        <v>#N/A</v>
      </c>
      <c r="CV1174" t="e">
        <f>VLOOKUP(CS1174,Sheet2!$E$2:$I$222,5,FALSE)</f>
        <v>#N/A</v>
      </c>
      <c r="CW1174"/>
      <c r="DA1174" t="e">
        <f>VLOOKUP(CZ1174,Sheet2!$E$2:$I$222,3,FALSE)</f>
        <v>#N/A</v>
      </c>
      <c r="DB1174" t="e">
        <f>VLOOKUP(CZ1174,Sheet2!$E$2:$I$222,4,FALSE)</f>
        <v>#N/A</v>
      </c>
      <c r="DC1174" t="e">
        <f>VLOOKUP(CZ1174,Sheet2!$E$2:$I$222,5,FALSE)</f>
        <v>#N/A</v>
      </c>
      <c r="DD1174"/>
      <c r="DH1174" t="e">
        <f>VLOOKUP(DG1174,Sheet2!$E$2:$I$222,3,FALSE)</f>
        <v>#N/A</v>
      </c>
      <c r="DI1174" t="e">
        <f>VLOOKUP(DG1174,Sheet2!$E$2:$I$222,4,FALSE)</f>
        <v>#N/A</v>
      </c>
      <c r="DJ1174" t="e">
        <f>VLOOKUP(DG1174,Sheet2!$E$2:$I$222,5,FALSE)</f>
        <v>#N/A</v>
      </c>
    </row>
    <row r="1175" spans="1:114" x14ac:dyDescent="0.25">
      <c r="A1175">
        <v>1226</v>
      </c>
      <c r="C1175">
        <v>14489</v>
      </c>
      <c r="D1175">
        <v>4489</v>
      </c>
      <c r="E1175">
        <v>37.783149999999999</v>
      </c>
      <c r="F1175">
        <v>-122.41905</v>
      </c>
      <c r="G1175" t="s">
        <v>867</v>
      </c>
      <c r="H1175" t="s">
        <v>3291</v>
      </c>
      <c r="I1175" t="s">
        <v>4917</v>
      </c>
      <c r="J1175" t="s">
        <v>4947</v>
      </c>
      <c r="N1175" t="s">
        <v>5405</v>
      </c>
      <c r="Q1175" t="s">
        <v>5924</v>
      </c>
      <c r="S1175" t="s">
        <v>6255</v>
      </c>
      <c r="X1175">
        <f t="shared" si="18"/>
        <v>1</v>
      </c>
      <c r="Y1175" t="s">
        <v>6816</v>
      </c>
      <c r="Z1175" t="s">
        <v>6882</v>
      </c>
      <c r="AA1175" s="59" t="s">
        <v>6890</v>
      </c>
      <c r="AB1175" t="str">
        <f>VLOOKUP($AA1175,Sheet2!$E$2:$I$222,3,FALSE)</f>
        <v>To Ocean Beach</v>
      </c>
      <c r="AC1175" t="str">
        <f>VLOOKUP($AA1175,Sheet2!$E$2:$I$222,4,FALSE)</f>
        <v>La Playa &amp; Cabrillo</v>
      </c>
      <c r="AD1175" t="str">
        <f>VLOOKUP($AA1175,Sheet2!$E$2:$I$222,5,FALSE)</f>
        <v>Daily ~ 5:30am-12am</v>
      </c>
      <c r="AI1175" t="e">
        <f>VLOOKUP(AH1175,Sheet2!$E$2:$I$222,3,FALSE)</f>
        <v>#N/A</v>
      </c>
      <c r="AJ1175" t="e">
        <f>VLOOKUP(AH1175,Sheet2!$E$2:$I$222,4,FALSE)</f>
        <v>#N/A</v>
      </c>
      <c r="AK1175" t="e">
        <f>VLOOKUP(AH1175,Sheet2!$E$2:$I$222,5,FALSE)</f>
        <v>#N/A</v>
      </c>
      <c r="AL1175"/>
      <c r="AP1175" t="e">
        <f>VLOOKUP(AO1175,Sheet2!$E$2:$I$222,3,FALSE)</f>
        <v>#N/A</v>
      </c>
      <c r="AQ1175" t="e">
        <f>VLOOKUP(AO1175,Sheet2!$E$2:$I$222,4,FALSE)</f>
        <v>#N/A</v>
      </c>
      <c r="AR1175" t="e">
        <f>VLOOKUP(AO1175,Sheet2!$E$2:$I$222,5,FALSE)</f>
        <v>#N/A</v>
      </c>
      <c r="AS1175"/>
      <c r="AW1175" t="e">
        <f>VLOOKUP(AV1175,Sheet2!$E$2:$I$222,3,FALSE)</f>
        <v>#N/A</v>
      </c>
      <c r="AX1175" t="e">
        <f>VLOOKUP(AV1175,Sheet2!$E$2:$I$222,4,FALSE)</f>
        <v>#N/A</v>
      </c>
      <c r="AY1175" t="e">
        <f>VLOOKUP(AV1175,Sheet2!$E$2:$I$222,5,FALSE)</f>
        <v>#N/A</v>
      </c>
      <c r="AZ1175"/>
      <c r="BD1175" t="e">
        <f>VLOOKUP(BC1175,Sheet2!$E$2:$I$222,3,FALSE)</f>
        <v>#N/A</v>
      </c>
      <c r="BE1175" t="e">
        <f>VLOOKUP(BC1175,Sheet2!$E$2:$I$222,4,FALSE)</f>
        <v>#N/A</v>
      </c>
      <c r="BF1175" t="e">
        <f>VLOOKUP(BC1175,Sheet2!$E$2:$I$222,5,FALSE)</f>
        <v>#N/A</v>
      </c>
      <c r="BG1175"/>
      <c r="BK1175" t="e">
        <f>VLOOKUP(BJ1175,Sheet2!$E$2:$I$222,3,FALSE)</f>
        <v>#N/A</v>
      </c>
      <c r="BL1175" t="e">
        <f>VLOOKUP(BJ1175,Sheet2!$E$2:$I$222,4,FALSE)</f>
        <v>#N/A</v>
      </c>
      <c r="BM1175" t="e">
        <f>VLOOKUP(BJ1175,Sheet2!$E$2:$I$222,5,FALSE)</f>
        <v>#N/A</v>
      </c>
      <c r="BN1175"/>
      <c r="BR1175" t="e">
        <f>VLOOKUP(BQ1175,Sheet2!$E$2:$I$222,3,FALSE)</f>
        <v>#N/A</v>
      </c>
      <c r="BS1175" t="e">
        <f>VLOOKUP(BQ1175,Sheet2!$E$2:$I$222,4,FALSE)</f>
        <v>#N/A</v>
      </c>
      <c r="BT1175" t="e">
        <f>VLOOKUP(BQ1175,Sheet2!$E$2:$I$222,5,FALSE)</f>
        <v>#N/A</v>
      </c>
      <c r="BU1175"/>
      <c r="BY1175" t="e">
        <f>VLOOKUP(BX1175,Sheet2!$E$2:$I$222,3,FALSE)</f>
        <v>#N/A</v>
      </c>
      <c r="BZ1175" t="e">
        <f>VLOOKUP(BX1175,Sheet2!$E$2:$I$222,4,FALSE)</f>
        <v>#N/A</v>
      </c>
      <c r="CA1175" t="e">
        <f>VLOOKUP(BX1175,Sheet2!$E$2:$I$222,5,FALSE)</f>
        <v>#N/A</v>
      </c>
      <c r="CB1175"/>
      <c r="CF1175" t="e">
        <f>VLOOKUP(CE1175,Sheet2!$E$2:$I$222,3,FALSE)</f>
        <v>#N/A</v>
      </c>
      <c r="CG1175" t="e">
        <f>VLOOKUP(CE1175,Sheet2!$E$2:$I$222,4,FALSE)</f>
        <v>#N/A</v>
      </c>
      <c r="CH1175" t="e">
        <f>VLOOKUP(CE1175,Sheet2!$E$2:$I$222,5,FALSE)</f>
        <v>#N/A</v>
      </c>
      <c r="CI1175"/>
      <c r="CM1175" t="e">
        <f>VLOOKUP(CL1175,Sheet2!$E$2:$I$222,3,FALSE)</f>
        <v>#N/A</v>
      </c>
      <c r="CN1175" t="e">
        <f>VLOOKUP(CL1175,Sheet2!$E$2:$I$222,4,FALSE)</f>
        <v>#N/A</v>
      </c>
      <c r="CO1175" t="e">
        <f>VLOOKUP(CL1175,Sheet2!$E$2:$I$222,5,FALSE)</f>
        <v>#N/A</v>
      </c>
      <c r="CP1175"/>
      <c r="CT1175" t="e">
        <f>VLOOKUP(CS1175,Sheet2!$E$2:$I$222,3,FALSE)</f>
        <v>#N/A</v>
      </c>
      <c r="CU1175" t="e">
        <f>VLOOKUP(CS1175,Sheet2!$E$2:$I$222,4,FALSE)</f>
        <v>#N/A</v>
      </c>
      <c r="CV1175" t="e">
        <f>VLOOKUP(CS1175,Sheet2!$E$2:$I$222,5,FALSE)</f>
        <v>#N/A</v>
      </c>
      <c r="CW1175"/>
      <c r="DA1175" t="e">
        <f>VLOOKUP(CZ1175,Sheet2!$E$2:$I$222,3,FALSE)</f>
        <v>#N/A</v>
      </c>
      <c r="DB1175" t="e">
        <f>VLOOKUP(CZ1175,Sheet2!$E$2:$I$222,4,FALSE)</f>
        <v>#N/A</v>
      </c>
      <c r="DC1175" t="e">
        <f>VLOOKUP(CZ1175,Sheet2!$E$2:$I$222,5,FALSE)</f>
        <v>#N/A</v>
      </c>
      <c r="DD1175"/>
      <c r="DH1175" t="e">
        <f>VLOOKUP(DG1175,Sheet2!$E$2:$I$222,3,FALSE)</f>
        <v>#N/A</v>
      </c>
      <c r="DI1175" t="e">
        <f>VLOOKUP(DG1175,Sheet2!$E$2:$I$222,4,FALSE)</f>
        <v>#N/A</v>
      </c>
      <c r="DJ1175" t="e">
        <f>VLOOKUP(DG1175,Sheet2!$E$2:$I$222,5,FALSE)</f>
        <v>#N/A</v>
      </c>
    </row>
    <row r="1176" spans="1:114" x14ac:dyDescent="0.25">
      <c r="A1176">
        <v>1227</v>
      </c>
      <c r="C1176">
        <v>14490</v>
      </c>
      <c r="D1176">
        <v>4490</v>
      </c>
      <c r="E1176">
        <v>37.783099999999997</v>
      </c>
      <c r="F1176">
        <v>-122.41876999999999</v>
      </c>
      <c r="G1176" t="s">
        <v>867</v>
      </c>
      <c r="H1176" t="s">
        <v>3291</v>
      </c>
      <c r="I1176" t="s">
        <v>4916</v>
      </c>
      <c r="J1176" t="s">
        <v>4946</v>
      </c>
      <c r="K1176" t="s">
        <v>4961</v>
      </c>
      <c r="N1176" t="s">
        <v>5406</v>
      </c>
      <c r="Q1176" t="s">
        <v>5924</v>
      </c>
      <c r="R1176">
        <v>56</v>
      </c>
      <c r="S1176" t="s">
        <v>6256</v>
      </c>
      <c r="X1176">
        <f t="shared" si="18"/>
        <v>2</v>
      </c>
      <c r="Y1176" t="s">
        <v>6824</v>
      </c>
      <c r="Z1176" t="s">
        <v>6882</v>
      </c>
      <c r="AA1176" s="59" t="s">
        <v>6904</v>
      </c>
      <c r="AB1176" t="str">
        <f>VLOOKUP($AA1176,Sheet2!$E$2:$I$222,3,FALSE)</f>
        <v>To Hunter's Point</v>
      </c>
      <c r="AC1176" t="str">
        <f>VLOOKUP($AA1176,Sheet2!$E$2:$I$222,4,FALSE)</f>
        <v>Galvez &amp; Robinson</v>
      </c>
      <c r="AD1176" t="str">
        <f>VLOOKUP($AA1176,Sheet2!$E$2:$I$222,5,FALSE)</f>
        <v>Daily ~ 5:30am-12am</v>
      </c>
      <c r="AF1176" t="s">
        <v>6816</v>
      </c>
      <c r="AG1176" t="s">
        <v>6880</v>
      </c>
      <c r="AH1176" s="59" t="s">
        <v>6891</v>
      </c>
      <c r="AI1176" t="str">
        <f>VLOOKUP(AH1176,Sheet2!$E$2:$I$222,3,FALSE)</f>
        <v>To Ferry Plaza</v>
      </c>
      <c r="AJ1176" t="str">
        <f>VLOOKUP(AH1176,Sheet2!$E$2:$I$222,4,FALSE)</f>
        <v>Steuart &amp; Market</v>
      </c>
      <c r="AK1176" t="str">
        <f>VLOOKUP(AH1176,Sheet2!$E$2:$I$222,5,FALSE)</f>
        <v>Daily ~ 5:30am-12am</v>
      </c>
      <c r="AL1176"/>
      <c r="AP1176" t="e">
        <f>VLOOKUP(AO1176,Sheet2!$E$2:$I$222,3,FALSE)</f>
        <v>#N/A</v>
      </c>
      <c r="AQ1176" t="e">
        <f>VLOOKUP(AO1176,Sheet2!$E$2:$I$222,4,FALSE)</f>
        <v>#N/A</v>
      </c>
      <c r="AR1176" t="e">
        <f>VLOOKUP(AO1176,Sheet2!$E$2:$I$222,5,FALSE)</f>
        <v>#N/A</v>
      </c>
      <c r="AS1176"/>
      <c r="AW1176" t="e">
        <f>VLOOKUP(AV1176,Sheet2!$E$2:$I$222,3,FALSE)</f>
        <v>#N/A</v>
      </c>
      <c r="AX1176" t="e">
        <f>VLOOKUP(AV1176,Sheet2!$E$2:$I$222,4,FALSE)</f>
        <v>#N/A</v>
      </c>
      <c r="AY1176" t="e">
        <f>VLOOKUP(AV1176,Sheet2!$E$2:$I$222,5,FALSE)</f>
        <v>#N/A</v>
      </c>
      <c r="AZ1176"/>
      <c r="BD1176" t="e">
        <f>VLOOKUP(BC1176,Sheet2!$E$2:$I$222,3,FALSE)</f>
        <v>#N/A</v>
      </c>
      <c r="BE1176" t="e">
        <f>VLOOKUP(BC1176,Sheet2!$E$2:$I$222,4,FALSE)</f>
        <v>#N/A</v>
      </c>
      <c r="BF1176" t="e">
        <f>VLOOKUP(BC1176,Sheet2!$E$2:$I$222,5,FALSE)</f>
        <v>#N/A</v>
      </c>
      <c r="BG1176"/>
      <c r="BK1176" t="e">
        <f>VLOOKUP(BJ1176,Sheet2!$E$2:$I$222,3,FALSE)</f>
        <v>#N/A</v>
      </c>
      <c r="BL1176" t="e">
        <f>VLOOKUP(BJ1176,Sheet2!$E$2:$I$222,4,FALSE)</f>
        <v>#N/A</v>
      </c>
      <c r="BM1176" t="e">
        <f>VLOOKUP(BJ1176,Sheet2!$E$2:$I$222,5,FALSE)</f>
        <v>#N/A</v>
      </c>
      <c r="BN1176"/>
      <c r="BR1176" t="e">
        <f>VLOOKUP(BQ1176,Sheet2!$E$2:$I$222,3,FALSE)</f>
        <v>#N/A</v>
      </c>
      <c r="BS1176" t="e">
        <f>VLOOKUP(BQ1176,Sheet2!$E$2:$I$222,4,FALSE)</f>
        <v>#N/A</v>
      </c>
      <c r="BT1176" t="e">
        <f>VLOOKUP(BQ1176,Sheet2!$E$2:$I$222,5,FALSE)</f>
        <v>#N/A</v>
      </c>
      <c r="BU1176"/>
      <c r="BY1176" t="e">
        <f>VLOOKUP(BX1176,Sheet2!$E$2:$I$222,3,FALSE)</f>
        <v>#N/A</v>
      </c>
      <c r="BZ1176" t="e">
        <f>VLOOKUP(BX1176,Sheet2!$E$2:$I$222,4,FALSE)</f>
        <v>#N/A</v>
      </c>
      <c r="CA1176" t="e">
        <f>VLOOKUP(BX1176,Sheet2!$E$2:$I$222,5,FALSE)</f>
        <v>#N/A</v>
      </c>
      <c r="CB1176"/>
      <c r="CF1176" t="e">
        <f>VLOOKUP(CE1176,Sheet2!$E$2:$I$222,3,FALSE)</f>
        <v>#N/A</v>
      </c>
      <c r="CG1176" t="e">
        <f>VLOOKUP(CE1176,Sheet2!$E$2:$I$222,4,FALSE)</f>
        <v>#N/A</v>
      </c>
      <c r="CH1176" t="e">
        <f>VLOOKUP(CE1176,Sheet2!$E$2:$I$222,5,FALSE)</f>
        <v>#N/A</v>
      </c>
      <c r="CI1176"/>
      <c r="CM1176" t="e">
        <f>VLOOKUP(CL1176,Sheet2!$E$2:$I$222,3,FALSE)</f>
        <v>#N/A</v>
      </c>
      <c r="CN1176" t="e">
        <f>VLOOKUP(CL1176,Sheet2!$E$2:$I$222,4,FALSE)</f>
        <v>#N/A</v>
      </c>
      <c r="CO1176" t="e">
        <f>VLOOKUP(CL1176,Sheet2!$E$2:$I$222,5,FALSE)</f>
        <v>#N/A</v>
      </c>
      <c r="CP1176"/>
      <c r="CT1176" t="e">
        <f>VLOOKUP(CS1176,Sheet2!$E$2:$I$222,3,FALSE)</f>
        <v>#N/A</v>
      </c>
      <c r="CU1176" t="e">
        <f>VLOOKUP(CS1176,Sheet2!$E$2:$I$222,4,FALSE)</f>
        <v>#N/A</v>
      </c>
      <c r="CV1176" t="e">
        <f>VLOOKUP(CS1176,Sheet2!$E$2:$I$222,5,FALSE)</f>
        <v>#N/A</v>
      </c>
      <c r="CW1176"/>
      <c r="DA1176" t="e">
        <f>VLOOKUP(CZ1176,Sheet2!$E$2:$I$222,3,FALSE)</f>
        <v>#N/A</v>
      </c>
      <c r="DB1176" t="e">
        <f>VLOOKUP(CZ1176,Sheet2!$E$2:$I$222,4,FALSE)</f>
        <v>#N/A</v>
      </c>
      <c r="DC1176" t="e">
        <f>VLOOKUP(CZ1176,Sheet2!$E$2:$I$222,5,FALSE)</f>
        <v>#N/A</v>
      </c>
      <c r="DD1176"/>
      <c r="DH1176" t="e">
        <f>VLOOKUP(DG1176,Sheet2!$E$2:$I$222,3,FALSE)</f>
        <v>#N/A</v>
      </c>
      <c r="DI1176" t="e">
        <f>VLOOKUP(DG1176,Sheet2!$E$2:$I$222,4,FALSE)</f>
        <v>#N/A</v>
      </c>
      <c r="DJ1176" t="e">
        <f>VLOOKUP(DG1176,Sheet2!$E$2:$I$222,5,FALSE)</f>
        <v>#N/A</v>
      </c>
    </row>
    <row r="1177" spans="1:114" x14ac:dyDescent="0.25">
      <c r="A1177">
        <v>1228</v>
      </c>
      <c r="C1177">
        <v>14491</v>
      </c>
      <c r="D1177">
        <v>4491</v>
      </c>
      <c r="E1177">
        <v>37.780850000000001</v>
      </c>
      <c r="F1177">
        <v>-122.43714</v>
      </c>
      <c r="G1177" t="s">
        <v>868</v>
      </c>
      <c r="H1177" t="s">
        <v>3292</v>
      </c>
      <c r="I1177" t="s">
        <v>4917</v>
      </c>
      <c r="J1177" t="s">
        <v>4948</v>
      </c>
      <c r="Q1177" t="s">
        <v>5924</v>
      </c>
      <c r="R1177">
        <v>373</v>
      </c>
      <c r="S1177" t="s">
        <v>6255</v>
      </c>
      <c r="X1177">
        <f t="shared" si="18"/>
        <v>1</v>
      </c>
      <c r="Y1177" t="s">
        <v>6816</v>
      </c>
      <c r="Z1177" t="s">
        <v>6882</v>
      </c>
      <c r="AA1177" s="59" t="s">
        <v>6890</v>
      </c>
      <c r="AB1177" t="str">
        <f>VLOOKUP($AA1177,Sheet2!$E$2:$I$222,3,FALSE)</f>
        <v>To Ocean Beach</v>
      </c>
      <c r="AC1177" t="str">
        <f>VLOOKUP($AA1177,Sheet2!$E$2:$I$222,4,FALSE)</f>
        <v>La Playa &amp; Cabrillo</v>
      </c>
      <c r="AD1177" t="str">
        <f>VLOOKUP($AA1177,Sheet2!$E$2:$I$222,5,FALSE)</f>
        <v>Daily ~ 5:30am-12am</v>
      </c>
      <c r="AI1177" t="e">
        <f>VLOOKUP(AH1177,Sheet2!$E$2:$I$222,3,FALSE)</f>
        <v>#N/A</v>
      </c>
      <c r="AJ1177" t="e">
        <f>VLOOKUP(AH1177,Sheet2!$E$2:$I$222,4,FALSE)</f>
        <v>#N/A</v>
      </c>
      <c r="AK1177" t="e">
        <f>VLOOKUP(AH1177,Sheet2!$E$2:$I$222,5,FALSE)</f>
        <v>#N/A</v>
      </c>
      <c r="AL1177"/>
      <c r="AP1177" t="e">
        <f>VLOOKUP(AO1177,Sheet2!$E$2:$I$222,3,FALSE)</f>
        <v>#N/A</v>
      </c>
      <c r="AQ1177" t="e">
        <f>VLOOKUP(AO1177,Sheet2!$E$2:$I$222,4,FALSE)</f>
        <v>#N/A</v>
      </c>
      <c r="AR1177" t="e">
        <f>VLOOKUP(AO1177,Sheet2!$E$2:$I$222,5,FALSE)</f>
        <v>#N/A</v>
      </c>
      <c r="AS1177"/>
      <c r="AW1177" t="e">
        <f>VLOOKUP(AV1177,Sheet2!$E$2:$I$222,3,FALSE)</f>
        <v>#N/A</v>
      </c>
      <c r="AX1177" t="e">
        <f>VLOOKUP(AV1177,Sheet2!$E$2:$I$222,4,FALSE)</f>
        <v>#N/A</v>
      </c>
      <c r="AY1177" t="e">
        <f>VLOOKUP(AV1177,Sheet2!$E$2:$I$222,5,FALSE)</f>
        <v>#N/A</v>
      </c>
      <c r="AZ1177"/>
      <c r="BD1177" t="e">
        <f>VLOOKUP(BC1177,Sheet2!$E$2:$I$222,3,FALSE)</f>
        <v>#N/A</v>
      </c>
      <c r="BE1177" t="e">
        <f>VLOOKUP(BC1177,Sheet2!$E$2:$I$222,4,FALSE)</f>
        <v>#N/A</v>
      </c>
      <c r="BF1177" t="e">
        <f>VLOOKUP(BC1177,Sheet2!$E$2:$I$222,5,FALSE)</f>
        <v>#N/A</v>
      </c>
      <c r="BG1177"/>
      <c r="BK1177" t="e">
        <f>VLOOKUP(BJ1177,Sheet2!$E$2:$I$222,3,FALSE)</f>
        <v>#N/A</v>
      </c>
      <c r="BL1177" t="e">
        <f>VLOOKUP(BJ1177,Sheet2!$E$2:$I$222,4,FALSE)</f>
        <v>#N/A</v>
      </c>
      <c r="BM1177" t="e">
        <f>VLOOKUP(BJ1177,Sheet2!$E$2:$I$222,5,FALSE)</f>
        <v>#N/A</v>
      </c>
      <c r="BN1177"/>
      <c r="BR1177" t="e">
        <f>VLOOKUP(BQ1177,Sheet2!$E$2:$I$222,3,FALSE)</f>
        <v>#N/A</v>
      </c>
      <c r="BS1177" t="e">
        <f>VLOOKUP(BQ1177,Sheet2!$E$2:$I$222,4,FALSE)</f>
        <v>#N/A</v>
      </c>
      <c r="BT1177" t="e">
        <f>VLOOKUP(BQ1177,Sheet2!$E$2:$I$222,5,FALSE)</f>
        <v>#N/A</v>
      </c>
      <c r="BU1177"/>
      <c r="BY1177" t="e">
        <f>VLOOKUP(BX1177,Sheet2!$E$2:$I$222,3,FALSE)</f>
        <v>#N/A</v>
      </c>
      <c r="BZ1177" t="e">
        <f>VLOOKUP(BX1177,Sheet2!$E$2:$I$222,4,FALSE)</f>
        <v>#N/A</v>
      </c>
      <c r="CA1177" t="e">
        <f>VLOOKUP(BX1177,Sheet2!$E$2:$I$222,5,FALSE)</f>
        <v>#N/A</v>
      </c>
      <c r="CB1177"/>
      <c r="CF1177" t="e">
        <f>VLOOKUP(CE1177,Sheet2!$E$2:$I$222,3,FALSE)</f>
        <v>#N/A</v>
      </c>
      <c r="CG1177" t="e">
        <f>VLOOKUP(CE1177,Sheet2!$E$2:$I$222,4,FALSE)</f>
        <v>#N/A</v>
      </c>
      <c r="CH1177" t="e">
        <f>VLOOKUP(CE1177,Sheet2!$E$2:$I$222,5,FALSE)</f>
        <v>#N/A</v>
      </c>
      <c r="CI1177"/>
      <c r="CM1177" t="e">
        <f>VLOOKUP(CL1177,Sheet2!$E$2:$I$222,3,FALSE)</f>
        <v>#N/A</v>
      </c>
      <c r="CN1177" t="e">
        <f>VLOOKUP(CL1177,Sheet2!$E$2:$I$222,4,FALSE)</f>
        <v>#N/A</v>
      </c>
      <c r="CO1177" t="e">
        <f>VLOOKUP(CL1177,Sheet2!$E$2:$I$222,5,FALSE)</f>
        <v>#N/A</v>
      </c>
      <c r="CP1177"/>
      <c r="CT1177" t="e">
        <f>VLOOKUP(CS1177,Sheet2!$E$2:$I$222,3,FALSE)</f>
        <v>#N/A</v>
      </c>
      <c r="CU1177" t="e">
        <f>VLOOKUP(CS1177,Sheet2!$E$2:$I$222,4,FALSE)</f>
        <v>#N/A</v>
      </c>
      <c r="CV1177" t="e">
        <f>VLOOKUP(CS1177,Sheet2!$E$2:$I$222,5,FALSE)</f>
        <v>#N/A</v>
      </c>
      <c r="CW1177"/>
      <c r="DA1177" t="e">
        <f>VLOOKUP(CZ1177,Sheet2!$E$2:$I$222,3,FALSE)</f>
        <v>#N/A</v>
      </c>
      <c r="DB1177" t="e">
        <f>VLOOKUP(CZ1177,Sheet2!$E$2:$I$222,4,FALSE)</f>
        <v>#N/A</v>
      </c>
      <c r="DC1177" t="e">
        <f>VLOOKUP(CZ1177,Sheet2!$E$2:$I$222,5,FALSE)</f>
        <v>#N/A</v>
      </c>
      <c r="DD1177"/>
      <c r="DH1177" t="e">
        <f>VLOOKUP(DG1177,Sheet2!$E$2:$I$222,3,FALSE)</f>
        <v>#N/A</v>
      </c>
      <c r="DI1177" t="e">
        <f>VLOOKUP(DG1177,Sheet2!$E$2:$I$222,4,FALSE)</f>
        <v>#N/A</v>
      </c>
      <c r="DJ1177" t="e">
        <f>VLOOKUP(DG1177,Sheet2!$E$2:$I$222,5,FALSE)</f>
        <v>#N/A</v>
      </c>
    </row>
    <row r="1178" spans="1:114" x14ac:dyDescent="0.25">
      <c r="A1178">
        <v>1229</v>
      </c>
      <c r="C1178">
        <v>14492</v>
      </c>
      <c r="D1178">
        <v>4492</v>
      </c>
      <c r="E1178">
        <v>37.780740000000002</v>
      </c>
      <c r="F1178">
        <v>-122.43738</v>
      </c>
      <c r="G1178" t="s">
        <v>868</v>
      </c>
      <c r="H1178" t="s">
        <v>3292</v>
      </c>
      <c r="I1178" t="s">
        <v>4918</v>
      </c>
      <c r="J1178" t="s">
        <v>4948</v>
      </c>
      <c r="Q1178" t="s">
        <v>5924</v>
      </c>
      <c r="S1178" t="s">
        <v>6003</v>
      </c>
      <c r="X1178">
        <f t="shared" si="18"/>
        <v>1</v>
      </c>
      <c r="Y1178" t="s">
        <v>6816</v>
      </c>
      <c r="Z1178" t="s">
        <v>6880</v>
      </c>
      <c r="AA1178" s="59" t="s">
        <v>6891</v>
      </c>
      <c r="AB1178" t="str">
        <f>VLOOKUP($AA1178,Sheet2!$E$2:$I$222,3,FALSE)</f>
        <v>To Ferry Plaza</v>
      </c>
      <c r="AC1178" t="str">
        <f>VLOOKUP($AA1178,Sheet2!$E$2:$I$222,4,FALSE)</f>
        <v>Steuart &amp; Market</v>
      </c>
      <c r="AD1178" t="str">
        <f>VLOOKUP($AA1178,Sheet2!$E$2:$I$222,5,FALSE)</f>
        <v>Daily ~ 5:30am-12am</v>
      </c>
      <c r="AI1178" t="e">
        <f>VLOOKUP(AH1178,Sheet2!$E$2:$I$222,3,FALSE)</f>
        <v>#N/A</v>
      </c>
      <c r="AJ1178" t="e">
        <f>VLOOKUP(AH1178,Sheet2!$E$2:$I$222,4,FALSE)</f>
        <v>#N/A</v>
      </c>
      <c r="AK1178" t="e">
        <f>VLOOKUP(AH1178,Sheet2!$E$2:$I$222,5,FALSE)</f>
        <v>#N/A</v>
      </c>
      <c r="AL1178"/>
      <c r="AP1178" t="e">
        <f>VLOOKUP(AO1178,Sheet2!$E$2:$I$222,3,FALSE)</f>
        <v>#N/A</v>
      </c>
      <c r="AQ1178" t="e">
        <f>VLOOKUP(AO1178,Sheet2!$E$2:$I$222,4,FALSE)</f>
        <v>#N/A</v>
      </c>
      <c r="AR1178" t="e">
        <f>VLOOKUP(AO1178,Sheet2!$E$2:$I$222,5,FALSE)</f>
        <v>#N/A</v>
      </c>
      <c r="AS1178"/>
      <c r="AW1178" t="e">
        <f>VLOOKUP(AV1178,Sheet2!$E$2:$I$222,3,FALSE)</f>
        <v>#N/A</v>
      </c>
      <c r="AX1178" t="e">
        <f>VLOOKUP(AV1178,Sheet2!$E$2:$I$222,4,FALSE)</f>
        <v>#N/A</v>
      </c>
      <c r="AY1178" t="e">
        <f>VLOOKUP(AV1178,Sheet2!$E$2:$I$222,5,FALSE)</f>
        <v>#N/A</v>
      </c>
      <c r="AZ1178"/>
      <c r="BD1178" t="e">
        <f>VLOOKUP(BC1178,Sheet2!$E$2:$I$222,3,FALSE)</f>
        <v>#N/A</v>
      </c>
      <c r="BE1178" t="e">
        <f>VLOOKUP(BC1178,Sheet2!$E$2:$I$222,4,FALSE)</f>
        <v>#N/A</v>
      </c>
      <c r="BF1178" t="e">
        <f>VLOOKUP(BC1178,Sheet2!$E$2:$I$222,5,FALSE)</f>
        <v>#N/A</v>
      </c>
      <c r="BG1178"/>
      <c r="BK1178" t="e">
        <f>VLOOKUP(BJ1178,Sheet2!$E$2:$I$222,3,FALSE)</f>
        <v>#N/A</v>
      </c>
      <c r="BL1178" t="e">
        <f>VLOOKUP(BJ1178,Sheet2!$E$2:$I$222,4,FALSE)</f>
        <v>#N/A</v>
      </c>
      <c r="BM1178" t="e">
        <f>VLOOKUP(BJ1178,Sheet2!$E$2:$I$222,5,FALSE)</f>
        <v>#N/A</v>
      </c>
      <c r="BN1178"/>
      <c r="BR1178" t="e">
        <f>VLOOKUP(BQ1178,Sheet2!$E$2:$I$222,3,FALSE)</f>
        <v>#N/A</v>
      </c>
      <c r="BS1178" t="e">
        <f>VLOOKUP(BQ1178,Sheet2!$E$2:$I$222,4,FALSE)</f>
        <v>#N/A</v>
      </c>
      <c r="BT1178" t="e">
        <f>VLOOKUP(BQ1178,Sheet2!$E$2:$I$222,5,FALSE)</f>
        <v>#N/A</v>
      </c>
      <c r="BU1178"/>
      <c r="BY1178" t="e">
        <f>VLOOKUP(BX1178,Sheet2!$E$2:$I$222,3,FALSE)</f>
        <v>#N/A</v>
      </c>
      <c r="BZ1178" t="e">
        <f>VLOOKUP(BX1178,Sheet2!$E$2:$I$222,4,FALSE)</f>
        <v>#N/A</v>
      </c>
      <c r="CA1178" t="e">
        <f>VLOOKUP(BX1178,Sheet2!$E$2:$I$222,5,FALSE)</f>
        <v>#N/A</v>
      </c>
      <c r="CB1178"/>
      <c r="CF1178" t="e">
        <f>VLOOKUP(CE1178,Sheet2!$E$2:$I$222,3,FALSE)</f>
        <v>#N/A</v>
      </c>
      <c r="CG1178" t="e">
        <f>VLOOKUP(CE1178,Sheet2!$E$2:$I$222,4,FALSE)</f>
        <v>#N/A</v>
      </c>
      <c r="CH1178" t="e">
        <f>VLOOKUP(CE1178,Sheet2!$E$2:$I$222,5,FALSE)</f>
        <v>#N/A</v>
      </c>
      <c r="CI1178"/>
      <c r="CM1178" t="e">
        <f>VLOOKUP(CL1178,Sheet2!$E$2:$I$222,3,FALSE)</f>
        <v>#N/A</v>
      </c>
      <c r="CN1178" t="e">
        <f>VLOOKUP(CL1178,Sheet2!$E$2:$I$222,4,FALSE)</f>
        <v>#N/A</v>
      </c>
      <c r="CO1178" t="e">
        <f>VLOOKUP(CL1178,Sheet2!$E$2:$I$222,5,FALSE)</f>
        <v>#N/A</v>
      </c>
      <c r="CP1178"/>
      <c r="CT1178" t="e">
        <f>VLOOKUP(CS1178,Sheet2!$E$2:$I$222,3,FALSE)</f>
        <v>#N/A</v>
      </c>
      <c r="CU1178" t="e">
        <f>VLOOKUP(CS1178,Sheet2!$E$2:$I$222,4,FALSE)</f>
        <v>#N/A</v>
      </c>
      <c r="CV1178" t="e">
        <f>VLOOKUP(CS1178,Sheet2!$E$2:$I$222,5,FALSE)</f>
        <v>#N/A</v>
      </c>
      <c r="CW1178"/>
      <c r="DA1178" t="e">
        <f>VLOOKUP(CZ1178,Sheet2!$E$2:$I$222,3,FALSE)</f>
        <v>#N/A</v>
      </c>
      <c r="DB1178" t="e">
        <f>VLOOKUP(CZ1178,Sheet2!$E$2:$I$222,4,FALSE)</f>
        <v>#N/A</v>
      </c>
      <c r="DC1178" t="e">
        <f>VLOOKUP(CZ1178,Sheet2!$E$2:$I$222,5,FALSE)</f>
        <v>#N/A</v>
      </c>
      <c r="DD1178"/>
      <c r="DH1178" t="e">
        <f>VLOOKUP(DG1178,Sheet2!$E$2:$I$222,3,FALSE)</f>
        <v>#N/A</v>
      </c>
      <c r="DI1178" t="e">
        <f>VLOOKUP(DG1178,Sheet2!$E$2:$I$222,4,FALSE)</f>
        <v>#N/A</v>
      </c>
      <c r="DJ1178" t="e">
        <f>VLOOKUP(DG1178,Sheet2!$E$2:$I$222,5,FALSE)</f>
        <v>#N/A</v>
      </c>
    </row>
    <row r="1179" spans="1:114" x14ac:dyDescent="0.25">
      <c r="A1179">
        <v>1230</v>
      </c>
      <c r="C1179">
        <v>14493</v>
      </c>
      <c r="D1179">
        <v>4493</v>
      </c>
      <c r="E1179">
        <v>37.784140000000001</v>
      </c>
      <c r="F1179">
        <v>-122.41057000000001</v>
      </c>
      <c r="G1179" t="s">
        <v>869</v>
      </c>
      <c r="H1179" t="s">
        <v>3293</v>
      </c>
      <c r="I1179" t="s">
        <v>4916</v>
      </c>
      <c r="J1179" t="s">
        <v>4946</v>
      </c>
      <c r="K1179" t="s">
        <v>4961</v>
      </c>
      <c r="Q1179" t="s">
        <v>5924</v>
      </c>
      <c r="S1179" t="s">
        <v>6003</v>
      </c>
      <c r="X1179">
        <f t="shared" si="18"/>
        <v>1</v>
      </c>
      <c r="Y1179" t="s">
        <v>6816</v>
      </c>
      <c r="Z1179" t="s">
        <v>6880</v>
      </c>
      <c r="AA1179" s="59" t="s">
        <v>6891</v>
      </c>
      <c r="AB1179" t="str">
        <f>VLOOKUP($AA1179,Sheet2!$E$2:$I$222,3,FALSE)</f>
        <v>To Ferry Plaza</v>
      </c>
      <c r="AC1179" t="str">
        <f>VLOOKUP($AA1179,Sheet2!$E$2:$I$222,4,FALSE)</f>
        <v>Steuart &amp; Market</v>
      </c>
      <c r="AD1179" t="str">
        <f>VLOOKUP($AA1179,Sheet2!$E$2:$I$222,5,FALSE)</f>
        <v>Daily ~ 5:30am-12am</v>
      </c>
      <c r="AI1179" t="e">
        <f>VLOOKUP(AH1179,Sheet2!$E$2:$I$222,3,FALSE)</f>
        <v>#N/A</v>
      </c>
      <c r="AJ1179" t="e">
        <f>VLOOKUP(AH1179,Sheet2!$E$2:$I$222,4,FALSE)</f>
        <v>#N/A</v>
      </c>
      <c r="AK1179" t="e">
        <f>VLOOKUP(AH1179,Sheet2!$E$2:$I$222,5,FALSE)</f>
        <v>#N/A</v>
      </c>
      <c r="AL1179"/>
      <c r="AP1179" t="e">
        <f>VLOOKUP(AO1179,Sheet2!$E$2:$I$222,3,FALSE)</f>
        <v>#N/A</v>
      </c>
      <c r="AQ1179" t="e">
        <f>VLOOKUP(AO1179,Sheet2!$E$2:$I$222,4,FALSE)</f>
        <v>#N/A</v>
      </c>
      <c r="AR1179" t="e">
        <f>VLOOKUP(AO1179,Sheet2!$E$2:$I$222,5,FALSE)</f>
        <v>#N/A</v>
      </c>
      <c r="AS1179"/>
      <c r="AW1179" t="e">
        <f>VLOOKUP(AV1179,Sheet2!$E$2:$I$222,3,FALSE)</f>
        <v>#N/A</v>
      </c>
      <c r="AX1179" t="e">
        <f>VLOOKUP(AV1179,Sheet2!$E$2:$I$222,4,FALSE)</f>
        <v>#N/A</v>
      </c>
      <c r="AY1179" t="e">
        <f>VLOOKUP(AV1179,Sheet2!$E$2:$I$222,5,FALSE)</f>
        <v>#N/A</v>
      </c>
      <c r="AZ1179"/>
      <c r="BD1179" t="e">
        <f>VLOOKUP(BC1179,Sheet2!$E$2:$I$222,3,FALSE)</f>
        <v>#N/A</v>
      </c>
      <c r="BE1179" t="e">
        <f>VLOOKUP(BC1179,Sheet2!$E$2:$I$222,4,FALSE)</f>
        <v>#N/A</v>
      </c>
      <c r="BF1179" t="e">
        <f>VLOOKUP(BC1179,Sheet2!$E$2:$I$222,5,FALSE)</f>
        <v>#N/A</v>
      </c>
      <c r="BG1179"/>
      <c r="BK1179" t="e">
        <f>VLOOKUP(BJ1179,Sheet2!$E$2:$I$222,3,FALSE)</f>
        <v>#N/A</v>
      </c>
      <c r="BL1179" t="e">
        <f>VLOOKUP(BJ1179,Sheet2!$E$2:$I$222,4,FALSE)</f>
        <v>#N/A</v>
      </c>
      <c r="BM1179" t="e">
        <f>VLOOKUP(BJ1179,Sheet2!$E$2:$I$222,5,FALSE)</f>
        <v>#N/A</v>
      </c>
      <c r="BN1179"/>
      <c r="BR1179" t="e">
        <f>VLOOKUP(BQ1179,Sheet2!$E$2:$I$222,3,FALSE)</f>
        <v>#N/A</v>
      </c>
      <c r="BS1179" t="e">
        <f>VLOOKUP(BQ1179,Sheet2!$E$2:$I$222,4,FALSE)</f>
        <v>#N/A</v>
      </c>
      <c r="BT1179" t="e">
        <f>VLOOKUP(BQ1179,Sheet2!$E$2:$I$222,5,FALSE)</f>
        <v>#N/A</v>
      </c>
      <c r="BU1179"/>
      <c r="BY1179" t="e">
        <f>VLOOKUP(BX1179,Sheet2!$E$2:$I$222,3,FALSE)</f>
        <v>#N/A</v>
      </c>
      <c r="BZ1179" t="e">
        <f>VLOOKUP(BX1179,Sheet2!$E$2:$I$222,4,FALSE)</f>
        <v>#N/A</v>
      </c>
      <c r="CA1179" t="e">
        <f>VLOOKUP(BX1179,Sheet2!$E$2:$I$222,5,FALSE)</f>
        <v>#N/A</v>
      </c>
      <c r="CB1179"/>
      <c r="CF1179" t="e">
        <f>VLOOKUP(CE1179,Sheet2!$E$2:$I$222,3,FALSE)</f>
        <v>#N/A</v>
      </c>
      <c r="CG1179" t="e">
        <f>VLOOKUP(CE1179,Sheet2!$E$2:$I$222,4,FALSE)</f>
        <v>#N/A</v>
      </c>
      <c r="CH1179" t="e">
        <f>VLOOKUP(CE1179,Sheet2!$E$2:$I$222,5,FALSE)</f>
        <v>#N/A</v>
      </c>
      <c r="CI1179"/>
      <c r="CM1179" t="e">
        <f>VLOOKUP(CL1179,Sheet2!$E$2:$I$222,3,FALSE)</f>
        <v>#N/A</v>
      </c>
      <c r="CN1179" t="e">
        <f>VLOOKUP(CL1179,Sheet2!$E$2:$I$222,4,FALSE)</f>
        <v>#N/A</v>
      </c>
      <c r="CO1179" t="e">
        <f>VLOOKUP(CL1179,Sheet2!$E$2:$I$222,5,FALSE)</f>
        <v>#N/A</v>
      </c>
      <c r="CP1179"/>
      <c r="CT1179" t="e">
        <f>VLOOKUP(CS1179,Sheet2!$E$2:$I$222,3,FALSE)</f>
        <v>#N/A</v>
      </c>
      <c r="CU1179" t="e">
        <f>VLOOKUP(CS1179,Sheet2!$E$2:$I$222,4,FALSE)</f>
        <v>#N/A</v>
      </c>
      <c r="CV1179" t="e">
        <f>VLOOKUP(CS1179,Sheet2!$E$2:$I$222,5,FALSE)</f>
        <v>#N/A</v>
      </c>
      <c r="CW1179"/>
      <c r="DA1179" t="e">
        <f>VLOOKUP(CZ1179,Sheet2!$E$2:$I$222,3,FALSE)</f>
        <v>#N/A</v>
      </c>
      <c r="DB1179" t="e">
        <f>VLOOKUP(CZ1179,Sheet2!$E$2:$I$222,4,FALSE)</f>
        <v>#N/A</v>
      </c>
      <c r="DC1179" t="e">
        <f>VLOOKUP(CZ1179,Sheet2!$E$2:$I$222,5,FALSE)</f>
        <v>#N/A</v>
      </c>
      <c r="DD1179"/>
      <c r="DH1179" t="e">
        <f>VLOOKUP(DG1179,Sheet2!$E$2:$I$222,3,FALSE)</f>
        <v>#N/A</v>
      </c>
      <c r="DI1179" t="e">
        <f>VLOOKUP(DG1179,Sheet2!$E$2:$I$222,4,FALSE)</f>
        <v>#N/A</v>
      </c>
      <c r="DJ1179" t="e">
        <f>VLOOKUP(DG1179,Sheet2!$E$2:$I$222,5,FALSE)</f>
        <v>#N/A</v>
      </c>
    </row>
    <row r="1180" spans="1:114" x14ac:dyDescent="0.25">
      <c r="A1180">
        <v>1231</v>
      </c>
      <c r="C1180">
        <v>14494</v>
      </c>
      <c r="D1180">
        <v>4494</v>
      </c>
      <c r="E1180">
        <v>37.782969999999999</v>
      </c>
      <c r="F1180">
        <v>-122.42059</v>
      </c>
      <c r="G1180" t="s">
        <v>870</v>
      </c>
      <c r="H1180" t="s">
        <v>3294</v>
      </c>
      <c r="I1180" t="s">
        <v>4917</v>
      </c>
      <c r="J1180" t="s">
        <v>4946</v>
      </c>
      <c r="K1180" t="s">
        <v>4964</v>
      </c>
      <c r="M1180" t="s">
        <v>5109</v>
      </c>
      <c r="N1180" t="s">
        <v>5407</v>
      </c>
      <c r="P1180" t="s">
        <v>5267</v>
      </c>
      <c r="Q1180" t="s">
        <v>5924</v>
      </c>
      <c r="R1180">
        <v>374</v>
      </c>
      <c r="S1180" t="s">
        <v>6255</v>
      </c>
      <c r="X1180">
        <f t="shared" si="18"/>
        <v>1</v>
      </c>
      <c r="Y1180" t="s">
        <v>6816</v>
      </c>
      <c r="Z1180" t="s">
        <v>6882</v>
      </c>
      <c r="AA1180" s="59" t="s">
        <v>6890</v>
      </c>
      <c r="AB1180" t="str">
        <f>VLOOKUP($AA1180,Sheet2!$E$2:$I$222,3,FALSE)</f>
        <v>To Ocean Beach</v>
      </c>
      <c r="AC1180" t="str">
        <f>VLOOKUP($AA1180,Sheet2!$E$2:$I$222,4,FALSE)</f>
        <v>La Playa &amp; Cabrillo</v>
      </c>
      <c r="AD1180" t="str">
        <f>VLOOKUP($AA1180,Sheet2!$E$2:$I$222,5,FALSE)</f>
        <v>Daily ~ 5:30am-12am</v>
      </c>
      <c r="AI1180" t="e">
        <f>VLOOKUP(AH1180,Sheet2!$E$2:$I$222,3,FALSE)</f>
        <v>#N/A</v>
      </c>
      <c r="AJ1180" t="e">
        <f>VLOOKUP(AH1180,Sheet2!$E$2:$I$222,4,FALSE)</f>
        <v>#N/A</v>
      </c>
      <c r="AK1180" t="e">
        <f>VLOOKUP(AH1180,Sheet2!$E$2:$I$222,5,FALSE)</f>
        <v>#N/A</v>
      </c>
      <c r="AL1180"/>
      <c r="AP1180" t="e">
        <f>VLOOKUP(AO1180,Sheet2!$E$2:$I$222,3,FALSE)</f>
        <v>#N/A</v>
      </c>
      <c r="AQ1180" t="e">
        <f>VLOOKUP(AO1180,Sheet2!$E$2:$I$222,4,FALSE)</f>
        <v>#N/A</v>
      </c>
      <c r="AR1180" t="e">
        <f>VLOOKUP(AO1180,Sheet2!$E$2:$I$222,5,FALSE)</f>
        <v>#N/A</v>
      </c>
      <c r="AS1180"/>
      <c r="AW1180" t="e">
        <f>VLOOKUP(AV1180,Sheet2!$E$2:$I$222,3,FALSE)</f>
        <v>#N/A</v>
      </c>
      <c r="AX1180" t="e">
        <f>VLOOKUP(AV1180,Sheet2!$E$2:$I$222,4,FALSE)</f>
        <v>#N/A</v>
      </c>
      <c r="AY1180" t="e">
        <f>VLOOKUP(AV1180,Sheet2!$E$2:$I$222,5,FALSE)</f>
        <v>#N/A</v>
      </c>
      <c r="AZ1180"/>
      <c r="BD1180" t="e">
        <f>VLOOKUP(BC1180,Sheet2!$E$2:$I$222,3,FALSE)</f>
        <v>#N/A</v>
      </c>
      <c r="BE1180" t="e">
        <f>VLOOKUP(BC1180,Sheet2!$E$2:$I$222,4,FALSE)</f>
        <v>#N/A</v>
      </c>
      <c r="BF1180" t="e">
        <f>VLOOKUP(BC1180,Sheet2!$E$2:$I$222,5,FALSE)</f>
        <v>#N/A</v>
      </c>
      <c r="BG1180"/>
      <c r="BK1180" t="e">
        <f>VLOOKUP(BJ1180,Sheet2!$E$2:$I$222,3,FALSE)</f>
        <v>#N/A</v>
      </c>
      <c r="BL1180" t="e">
        <f>VLOOKUP(BJ1180,Sheet2!$E$2:$I$222,4,FALSE)</f>
        <v>#N/A</v>
      </c>
      <c r="BM1180" t="e">
        <f>VLOOKUP(BJ1180,Sheet2!$E$2:$I$222,5,FALSE)</f>
        <v>#N/A</v>
      </c>
      <c r="BN1180"/>
      <c r="BR1180" t="e">
        <f>VLOOKUP(BQ1180,Sheet2!$E$2:$I$222,3,FALSE)</f>
        <v>#N/A</v>
      </c>
      <c r="BS1180" t="e">
        <f>VLOOKUP(BQ1180,Sheet2!$E$2:$I$222,4,FALSE)</f>
        <v>#N/A</v>
      </c>
      <c r="BT1180" t="e">
        <f>VLOOKUP(BQ1180,Sheet2!$E$2:$I$222,5,FALSE)</f>
        <v>#N/A</v>
      </c>
      <c r="BU1180"/>
      <c r="BY1180" t="e">
        <f>VLOOKUP(BX1180,Sheet2!$E$2:$I$222,3,FALSE)</f>
        <v>#N/A</v>
      </c>
      <c r="BZ1180" t="e">
        <f>VLOOKUP(BX1180,Sheet2!$E$2:$I$222,4,FALSE)</f>
        <v>#N/A</v>
      </c>
      <c r="CA1180" t="e">
        <f>VLOOKUP(BX1180,Sheet2!$E$2:$I$222,5,FALSE)</f>
        <v>#N/A</v>
      </c>
      <c r="CB1180"/>
      <c r="CF1180" t="e">
        <f>VLOOKUP(CE1180,Sheet2!$E$2:$I$222,3,FALSE)</f>
        <v>#N/A</v>
      </c>
      <c r="CG1180" t="e">
        <f>VLOOKUP(CE1180,Sheet2!$E$2:$I$222,4,FALSE)</f>
        <v>#N/A</v>
      </c>
      <c r="CH1180" t="e">
        <f>VLOOKUP(CE1180,Sheet2!$E$2:$I$222,5,FALSE)</f>
        <v>#N/A</v>
      </c>
      <c r="CI1180"/>
      <c r="CM1180" t="e">
        <f>VLOOKUP(CL1180,Sheet2!$E$2:$I$222,3,FALSE)</f>
        <v>#N/A</v>
      </c>
      <c r="CN1180" t="e">
        <f>VLOOKUP(CL1180,Sheet2!$E$2:$I$222,4,FALSE)</f>
        <v>#N/A</v>
      </c>
      <c r="CO1180" t="e">
        <f>VLOOKUP(CL1180,Sheet2!$E$2:$I$222,5,FALSE)</f>
        <v>#N/A</v>
      </c>
      <c r="CP1180"/>
      <c r="CT1180" t="e">
        <f>VLOOKUP(CS1180,Sheet2!$E$2:$I$222,3,FALSE)</f>
        <v>#N/A</v>
      </c>
      <c r="CU1180" t="e">
        <f>VLOOKUP(CS1180,Sheet2!$E$2:$I$222,4,FALSE)</f>
        <v>#N/A</v>
      </c>
      <c r="CV1180" t="e">
        <f>VLOOKUP(CS1180,Sheet2!$E$2:$I$222,5,FALSE)</f>
        <v>#N/A</v>
      </c>
      <c r="CW1180"/>
      <c r="DA1180" t="e">
        <f>VLOOKUP(CZ1180,Sheet2!$E$2:$I$222,3,FALSE)</f>
        <v>#N/A</v>
      </c>
      <c r="DB1180" t="e">
        <f>VLOOKUP(CZ1180,Sheet2!$E$2:$I$222,4,FALSE)</f>
        <v>#N/A</v>
      </c>
      <c r="DC1180" t="e">
        <f>VLOOKUP(CZ1180,Sheet2!$E$2:$I$222,5,FALSE)</f>
        <v>#N/A</v>
      </c>
      <c r="DD1180"/>
      <c r="DH1180" t="e">
        <f>VLOOKUP(DG1180,Sheet2!$E$2:$I$222,3,FALSE)</f>
        <v>#N/A</v>
      </c>
      <c r="DI1180" t="e">
        <f>VLOOKUP(DG1180,Sheet2!$E$2:$I$222,4,FALSE)</f>
        <v>#N/A</v>
      </c>
      <c r="DJ1180" t="e">
        <f>VLOOKUP(DG1180,Sheet2!$E$2:$I$222,5,FALSE)</f>
        <v>#N/A</v>
      </c>
    </row>
    <row r="1181" spans="1:114" x14ac:dyDescent="0.25">
      <c r="A1181">
        <v>1232</v>
      </c>
      <c r="C1181">
        <v>14495</v>
      </c>
      <c r="D1181">
        <v>4495</v>
      </c>
      <c r="E1181">
        <v>37.782899999999998</v>
      </c>
      <c r="F1181">
        <v>-122.42035</v>
      </c>
      <c r="G1181" t="s">
        <v>870</v>
      </c>
      <c r="H1181" t="s">
        <v>3294</v>
      </c>
      <c r="I1181" t="s">
        <v>4916</v>
      </c>
      <c r="J1181" t="s">
        <v>4946</v>
      </c>
      <c r="K1181" t="s">
        <v>4966</v>
      </c>
      <c r="M1181" t="s">
        <v>5109</v>
      </c>
      <c r="N1181" t="s">
        <v>5408</v>
      </c>
      <c r="Q1181" t="s">
        <v>5924</v>
      </c>
      <c r="R1181">
        <v>496</v>
      </c>
      <c r="S1181" t="s">
        <v>6003</v>
      </c>
      <c r="X1181">
        <f t="shared" si="18"/>
        <v>1</v>
      </c>
      <c r="Y1181" t="s">
        <v>6816</v>
      </c>
      <c r="Z1181" t="s">
        <v>6880</v>
      </c>
      <c r="AA1181" s="59" t="s">
        <v>6891</v>
      </c>
      <c r="AB1181" t="str">
        <f>VLOOKUP($AA1181,Sheet2!$E$2:$I$222,3,FALSE)</f>
        <v>To Ferry Plaza</v>
      </c>
      <c r="AC1181" t="str">
        <f>VLOOKUP($AA1181,Sheet2!$E$2:$I$222,4,FALSE)</f>
        <v>Steuart &amp; Market</v>
      </c>
      <c r="AD1181" t="str">
        <f>VLOOKUP($AA1181,Sheet2!$E$2:$I$222,5,FALSE)</f>
        <v>Daily ~ 5:30am-12am</v>
      </c>
      <c r="AI1181" t="e">
        <f>VLOOKUP(AH1181,Sheet2!$E$2:$I$222,3,FALSE)</f>
        <v>#N/A</v>
      </c>
      <c r="AJ1181" t="e">
        <f>VLOOKUP(AH1181,Sheet2!$E$2:$I$222,4,FALSE)</f>
        <v>#N/A</v>
      </c>
      <c r="AK1181" t="e">
        <f>VLOOKUP(AH1181,Sheet2!$E$2:$I$222,5,FALSE)</f>
        <v>#N/A</v>
      </c>
      <c r="AL1181"/>
      <c r="AP1181" t="e">
        <f>VLOOKUP(AO1181,Sheet2!$E$2:$I$222,3,FALSE)</f>
        <v>#N/A</v>
      </c>
      <c r="AQ1181" t="e">
        <f>VLOOKUP(AO1181,Sheet2!$E$2:$I$222,4,FALSE)</f>
        <v>#N/A</v>
      </c>
      <c r="AR1181" t="e">
        <f>VLOOKUP(AO1181,Sheet2!$E$2:$I$222,5,FALSE)</f>
        <v>#N/A</v>
      </c>
      <c r="AS1181"/>
      <c r="AW1181" t="e">
        <f>VLOOKUP(AV1181,Sheet2!$E$2:$I$222,3,FALSE)</f>
        <v>#N/A</v>
      </c>
      <c r="AX1181" t="e">
        <f>VLOOKUP(AV1181,Sheet2!$E$2:$I$222,4,FALSE)</f>
        <v>#N/A</v>
      </c>
      <c r="AY1181" t="e">
        <f>VLOOKUP(AV1181,Sheet2!$E$2:$I$222,5,FALSE)</f>
        <v>#N/A</v>
      </c>
      <c r="AZ1181"/>
      <c r="BD1181" t="e">
        <f>VLOOKUP(BC1181,Sheet2!$E$2:$I$222,3,FALSE)</f>
        <v>#N/A</v>
      </c>
      <c r="BE1181" t="e">
        <f>VLOOKUP(BC1181,Sheet2!$E$2:$I$222,4,FALSE)</f>
        <v>#N/A</v>
      </c>
      <c r="BF1181" t="e">
        <f>VLOOKUP(BC1181,Sheet2!$E$2:$I$222,5,FALSE)</f>
        <v>#N/A</v>
      </c>
      <c r="BG1181"/>
      <c r="BK1181" t="e">
        <f>VLOOKUP(BJ1181,Sheet2!$E$2:$I$222,3,FALSE)</f>
        <v>#N/A</v>
      </c>
      <c r="BL1181" t="e">
        <f>VLOOKUP(BJ1181,Sheet2!$E$2:$I$222,4,FALSE)</f>
        <v>#N/A</v>
      </c>
      <c r="BM1181" t="e">
        <f>VLOOKUP(BJ1181,Sheet2!$E$2:$I$222,5,FALSE)</f>
        <v>#N/A</v>
      </c>
      <c r="BN1181"/>
      <c r="BR1181" t="e">
        <f>VLOOKUP(BQ1181,Sheet2!$E$2:$I$222,3,FALSE)</f>
        <v>#N/A</v>
      </c>
      <c r="BS1181" t="e">
        <f>VLOOKUP(BQ1181,Sheet2!$E$2:$I$222,4,FALSE)</f>
        <v>#N/A</v>
      </c>
      <c r="BT1181" t="e">
        <f>VLOOKUP(BQ1181,Sheet2!$E$2:$I$222,5,FALSE)</f>
        <v>#N/A</v>
      </c>
      <c r="BU1181"/>
      <c r="BY1181" t="e">
        <f>VLOOKUP(BX1181,Sheet2!$E$2:$I$222,3,FALSE)</f>
        <v>#N/A</v>
      </c>
      <c r="BZ1181" t="e">
        <f>VLOOKUP(BX1181,Sheet2!$E$2:$I$222,4,FALSE)</f>
        <v>#N/A</v>
      </c>
      <c r="CA1181" t="e">
        <f>VLOOKUP(BX1181,Sheet2!$E$2:$I$222,5,FALSE)</f>
        <v>#N/A</v>
      </c>
      <c r="CB1181"/>
      <c r="CF1181" t="e">
        <f>VLOOKUP(CE1181,Sheet2!$E$2:$I$222,3,FALSE)</f>
        <v>#N/A</v>
      </c>
      <c r="CG1181" t="e">
        <f>VLOOKUP(CE1181,Sheet2!$E$2:$I$222,4,FALSE)</f>
        <v>#N/A</v>
      </c>
      <c r="CH1181" t="e">
        <f>VLOOKUP(CE1181,Sheet2!$E$2:$I$222,5,FALSE)</f>
        <v>#N/A</v>
      </c>
      <c r="CI1181"/>
      <c r="CM1181" t="e">
        <f>VLOOKUP(CL1181,Sheet2!$E$2:$I$222,3,FALSE)</f>
        <v>#N/A</v>
      </c>
      <c r="CN1181" t="e">
        <f>VLOOKUP(CL1181,Sheet2!$E$2:$I$222,4,FALSE)</f>
        <v>#N/A</v>
      </c>
      <c r="CO1181" t="e">
        <f>VLOOKUP(CL1181,Sheet2!$E$2:$I$222,5,FALSE)</f>
        <v>#N/A</v>
      </c>
      <c r="CP1181"/>
      <c r="CT1181" t="e">
        <f>VLOOKUP(CS1181,Sheet2!$E$2:$I$222,3,FALSE)</f>
        <v>#N/A</v>
      </c>
      <c r="CU1181" t="e">
        <f>VLOOKUP(CS1181,Sheet2!$E$2:$I$222,4,FALSE)</f>
        <v>#N/A</v>
      </c>
      <c r="CV1181" t="e">
        <f>VLOOKUP(CS1181,Sheet2!$E$2:$I$222,5,FALSE)</f>
        <v>#N/A</v>
      </c>
      <c r="CW1181"/>
      <c r="DA1181" t="e">
        <f>VLOOKUP(CZ1181,Sheet2!$E$2:$I$222,3,FALSE)</f>
        <v>#N/A</v>
      </c>
      <c r="DB1181" t="e">
        <f>VLOOKUP(CZ1181,Sheet2!$E$2:$I$222,4,FALSE)</f>
        <v>#N/A</v>
      </c>
      <c r="DC1181" t="e">
        <f>VLOOKUP(CZ1181,Sheet2!$E$2:$I$222,5,FALSE)</f>
        <v>#N/A</v>
      </c>
      <c r="DD1181"/>
      <c r="DH1181" t="e">
        <f>VLOOKUP(DG1181,Sheet2!$E$2:$I$222,3,FALSE)</f>
        <v>#N/A</v>
      </c>
      <c r="DI1181" t="e">
        <f>VLOOKUP(DG1181,Sheet2!$E$2:$I$222,4,FALSE)</f>
        <v>#N/A</v>
      </c>
      <c r="DJ1181" t="e">
        <f>VLOOKUP(DG1181,Sheet2!$E$2:$I$222,5,FALSE)</f>
        <v>#N/A</v>
      </c>
    </row>
    <row r="1182" spans="1:114" x14ac:dyDescent="0.25">
      <c r="A1182">
        <v>1233</v>
      </c>
      <c r="C1182">
        <v>14496</v>
      </c>
      <c r="D1182">
        <v>4496</v>
      </c>
      <c r="E1182">
        <v>37.784880000000001</v>
      </c>
      <c r="F1182">
        <v>-122.41315</v>
      </c>
      <c r="G1182" t="s">
        <v>871</v>
      </c>
      <c r="H1182" t="s">
        <v>3295</v>
      </c>
      <c r="I1182" t="s">
        <v>4920</v>
      </c>
      <c r="J1182" t="s">
        <v>4946</v>
      </c>
      <c r="K1182" t="s">
        <v>4966</v>
      </c>
      <c r="Q1182" t="s">
        <v>5924</v>
      </c>
      <c r="S1182" t="s">
        <v>6026</v>
      </c>
      <c r="X1182">
        <f t="shared" si="18"/>
        <v>1</v>
      </c>
      <c r="Y1182" t="s">
        <v>6829</v>
      </c>
      <c r="Z1182" t="s">
        <v>6880</v>
      </c>
      <c r="AA1182" s="59" t="s">
        <v>6901</v>
      </c>
      <c r="AB1182" t="str">
        <f>VLOOKUP($AA1182,Sheet2!$E$2:$I$222,3,FALSE)</f>
        <v>To Nob Hill</v>
      </c>
      <c r="AC1182" t="str">
        <f>VLOOKUP($AA1182,Sheet2!$E$2:$I$222,4,FALSE)</f>
        <v>Jackson &amp; Van Ness</v>
      </c>
      <c r="AD1182" t="str">
        <f>VLOOKUP($AA1182,Sheet2!$E$2:$I$222,5,FALSE)</f>
        <v>Daily ~ 6am-12:30am</v>
      </c>
      <c r="AI1182" t="e">
        <f>VLOOKUP(AH1182,Sheet2!$E$2:$I$222,3,FALSE)</f>
        <v>#N/A</v>
      </c>
      <c r="AJ1182" t="e">
        <f>VLOOKUP(AH1182,Sheet2!$E$2:$I$222,4,FALSE)</f>
        <v>#N/A</v>
      </c>
      <c r="AK1182" t="e">
        <f>VLOOKUP(AH1182,Sheet2!$E$2:$I$222,5,FALSE)</f>
        <v>#N/A</v>
      </c>
      <c r="AL1182"/>
      <c r="AP1182" t="e">
        <f>VLOOKUP(AO1182,Sheet2!$E$2:$I$222,3,FALSE)</f>
        <v>#N/A</v>
      </c>
      <c r="AQ1182" t="e">
        <f>VLOOKUP(AO1182,Sheet2!$E$2:$I$222,4,FALSE)</f>
        <v>#N/A</v>
      </c>
      <c r="AR1182" t="e">
        <f>VLOOKUP(AO1182,Sheet2!$E$2:$I$222,5,FALSE)</f>
        <v>#N/A</v>
      </c>
      <c r="AS1182"/>
      <c r="AW1182" t="e">
        <f>VLOOKUP(AV1182,Sheet2!$E$2:$I$222,3,FALSE)</f>
        <v>#N/A</v>
      </c>
      <c r="AX1182" t="e">
        <f>VLOOKUP(AV1182,Sheet2!$E$2:$I$222,4,FALSE)</f>
        <v>#N/A</v>
      </c>
      <c r="AY1182" t="e">
        <f>VLOOKUP(AV1182,Sheet2!$E$2:$I$222,5,FALSE)</f>
        <v>#N/A</v>
      </c>
      <c r="AZ1182"/>
      <c r="BD1182" t="e">
        <f>VLOOKUP(BC1182,Sheet2!$E$2:$I$222,3,FALSE)</f>
        <v>#N/A</v>
      </c>
      <c r="BE1182" t="e">
        <f>VLOOKUP(BC1182,Sheet2!$E$2:$I$222,4,FALSE)</f>
        <v>#N/A</v>
      </c>
      <c r="BF1182" t="e">
        <f>VLOOKUP(BC1182,Sheet2!$E$2:$I$222,5,FALSE)</f>
        <v>#N/A</v>
      </c>
      <c r="BG1182"/>
      <c r="BK1182" t="e">
        <f>VLOOKUP(BJ1182,Sheet2!$E$2:$I$222,3,FALSE)</f>
        <v>#N/A</v>
      </c>
      <c r="BL1182" t="e">
        <f>VLOOKUP(BJ1182,Sheet2!$E$2:$I$222,4,FALSE)</f>
        <v>#N/A</v>
      </c>
      <c r="BM1182" t="e">
        <f>VLOOKUP(BJ1182,Sheet2!$E$2:$I$222,5,FALSE)</f>
        <v>#N/A</v>
      </c>
      <c r="BN1182"/>
      <c r="BR1182" t="e">
        <f>VLOOKUP(BQ1182,Sheet2!$E$2:$I$222,3,FALSE)</f>
        <v>#N/A</v>
      </c>
      <c r="BS1182" t="e">
        <f>VLOOKUP(BQ1182,Sheet2!$E$2:$I$222,4,FALSE)</f>
        <v>#N/A</v>
      </c>
      <c r="BT1182" t="e">
        <f>VLOOKUP(BQ1182,Sheet2!$E$2:$I$222,5,FALSE)</f>
        <v>#N/A</v>
      </c>
      <c r="BU1182"/>
      <c r="BY1182" t="e">
        <f>VLOOKUP(BX1182,Sheet2!$E$2:$I$222,3,FALSE)</f>
        <v>#N/A</v>
      </c>
      <c r="BZ1182" t="e">
        <f>VLOOKUP(BX1182,Sheet2!$E$2:$I$222,4,FALSE)</f>
        <v>#N/A</v>
      </c>
      <c r="CA1182" t="e">
        <f>VLOOKUP(BX1182,Sheet2!$E$2:$I$222,5,FALSE)</f>
        <v>#N/A</v>
      </c>
      <c r="CB1182"/>
      <c r="CF1182" t="e">
        <f>VLOOKUP(CE1182,Sheet2!$E$2:$I$222,3,FALSE)</f>
        <v>#N/A</v>
      </c>
      <c r="CG1182" t="e">
        <f>VLOOKUP(CE1182,Sheet2!$E$2:$I$222,4,FALSE)</f>
        <v>#N/A</v>
      </c>
      <c r="CH1182" t="e">
        <f>VLOOKUP(CE1182,Sheet2!$E$2:$I$222,5,FALSE)</f>
        <v>#N/A</v>
      </c>
      <c r="CI1182"/>
      <c r="CM1182" t="e">
        <f>VLOOKUP(CL1182,Sheet2!$E$2:$I$222,3,FALSE)</f>
        <v>#N/A</v>
      </c>
      <c r="CN1182" t="e">
        <f>VLOOKUP(CL1182,Sheet2!$E$2:$I$222,4,FALSE)</f>
        <v>#N/A</v>
      </c>
      <c r="CO1182" t="e">
        <f>VLOOKUP(CL1182,Sheet2!$E$2:$I$222,5,FALSE)</f>
        <v>#N/A</v>
      </c>
      <c r="CP1182"/>
      <c r="CT1182" t="e">
        <f>VLOOKUP(CS1182,Sheet2!$E$2:$I$222,3,FALSE)</f>
        <v>#N/A</v>
      </c>
      <c r="CU1182" t="e">
        <f>VLOOKUP(CS1182,Sheet2!$E$2:$I$222,4,FALSE)</f>
        <v>#N/A</v>
      </c>
      <c r="CV1182" t="e">
        <f>VLOOKUP(CS1182,Sheet2!$E$2:$I$222,5,FALSE)</f>
        <v>#N/A</v>
      </c>
      <c r="CW1182"/>
      <c r="DA1182" t="e">
        <f>VLOOKUP(CZ1182,Sheet2!$E$2:$I$222,3,FALSE)</f>
        <v>#N/A</v>
      </c>
      <c r="DB1182" t="e">
        <f>VLOOKUP(CZ1182,Sheet2!$E$2:$I$222,4,FALSE)</f>
        <v>#N/A</v>
      </c>
      <c r="DC1182" t="e">
        <f>VLOOKUP(CZ1182,Sheet2!$E$2:$I$222,5,FALSE)</f>
        <v>#N/A</v>
      </c>
      <c r="DD1182"/>
      <c r="DH1182" t="e">
        <f>VLOOKUP(DG1182,Sheet2!$E$2:$I$222,3,FALSE)</f>
        <v>#N/A</v>
      </c>
      <c r="DI1182" t="e">
        <f>VLOOKUP(DG1182,Sheet2!$E$2:$I$222,4,FALSE)</f>
        <v>#N/A</v>
      </c>
      <c r="DJ1182" t="e">
        <f>VLOOKUP(DG1182,Sheet2!$E$2:$I$222,5,FALSE)</f>
        <v>#N/A</v>
      </c>
    </row>
    <row r="1183" spans="1:114" x14ac:dyDescent="0.25">
      <c r="A1183">
        <v>1234</v>
      </c>
      <c r="C1183">
        <v>14497</v>
      </c>
      <c r="D1183">
        <v>4497</v>
      </c>
      <c r="E1183">
        <v>37.784709999999997</v>
      </c>
      <c r="F1183">
        <v>-122.41427</v>
      </c>
      <c r="G1183" t="s">
        <v>872</v>
      </c>
      <c r="H1183" t="s">
        <v>3296</v>
      </c>
      <c r="I1183" t="s">
        <v>4917</v>
      </c>
      <c r="J1183" t="s">
        <v>4947</v>
      </c>
      <c r="Q1183" t="s">
        <v>5924</v>
      </c>
      <c r="S1183" t="s">
        <v>6026</v>
      </c>
      <c r="X1183">
        <f t="shared" si="18"/>
        <v>1</v>
      </c>
      <c r="Y1183" t="s">
        <v>6829</v>
      </c>
      <c r="Z1183" t="s">
        <v>6880</v>
      </c>
      <c r="AA1183" s="59" t="s">
        <v>6901</v>
      </c>
      <c r="AB1183" t="str">
        <f>VLOOKUP($AA1183,Sheet2!$E$2:$I$222,3,FALSE)</f>
        <v>To Nob Hill</v>
      </c>
      <c r="AC1183" t="str">
        <f>VLOOKUP($AA1183,Sheet2!$E$2:$I$222,4,FALSE)</f>
        <v>Jackson &amp; Van Ness</v>
      </c>
      <c r="AD1183" t="str">
        <f>VLOOKUP($AA1183,Sheet2!$E$2:$I$222,5,FALSE)</f>
        <v>Daily ~ 6am-12:30am</v>
      </c>
      <c r="AI1183" t="e">
        <f>VLOOKUP(AH1183,Sheet2!$E$2:$I$222,3,FALSE)</f>
        <v>#N/A</v>
      </c>
      <c r="AJ1183" t="e">
        <f>VLOOKUP(AH1183,Sheet2!$E$2:$I$222,4,FALSE)</f>
        <v>#N/A</v>
      </c>
      <c r="AK1183" t="e">
        <f>VLOOKUP(AH1183,Sheet2!$E$2:$I$222,5,FALSE)</f>
        <v>#N/A</v>
      </c>
      <c r="AL1183"/>
      <c r="AP1183" t="e">
        <f>VLOOKUP(AO1183,Sheet2!$E$2:$I$222,3,FALSE)</f>
        <v>#N/A</v>
      </c>
      <c r="AQ1183" t="e">
        <f>VLOOKUP(AO1183,Sheet2!$E$2:$I$222,4,FALSE)</f>
        <v>#N/A</v>
      </c>
      <c r="AR1183" t="e">
        <f>VLOOKUP(AO1183,Sheet2!$E$2:$I$222,5,FALSE)</f>
        <v>#N/A</v>
      </c>
      <c r="AS1183"/>
      <c r="AW1183" t="e">
        <f>VLOOKUP(AV1183,Sheet2!$E$2:$I$222,3,FALSE)</f>
        <v>#N/A</v>
      </c>
      <c r="AX1183" t="e">
        <f>VLOOKUP(AV1183,Sheet2!$E$2:$I$222,4,FALSE)</f>
        <v>#N/A</v>
      </c>
      <c r="AY1183" t="e">
        <f>VLOOKUP(AV1183,Sheet2!$E$2:$I$222,5,FALSE)</f>
        <v>#N/A</v>
      </c>
      <c r="AZ1183"/>
      <c r="BD1183" t="e">
        <f>VLOOKUP(BC1183,Sheet2!$E$2:$I$222,3,FALSE)</f>
        <v>#N/A</v>
      </c>
      <c r="BE1183" t="e">
        <f>VLOOKUP(BC1183,Sheet2!$E$2:$I$222,4,FALSE)</f>
        <v>#N/A</v>
      </c>
      <c r="BF1183" t="e">
        <f>VLOOKUP(BC1183,Sheet2!$E$2:$I$222,5,FALSE)</f>
        <v>#N/A</v>
      </c>
      <c r="BG1183"/>
      <c r="BK1183" t="e">
        <f>VLOOKUP(BJ1183,Sheet2!$E$2:$I$222,3,FALSE)</f>
        <v>#N/A</v>
      </c>
      <c r="BL1183" t="e">
        <f>VLOOKUP(BJ1183,Sheet2!$E$2:$I$222,4,FALSE)</f>
        <v>#N/A</v>
      </c>
      <c r="BM1183" t="e">
        <f>VLOOKUP(BJ1183,Sheet2!$E$2:$I$222,5,FALSE)</f>
        <v>#N/A</v>
      </c>
      <c r="BN1183"/>
      <c r="BR1183" t="e">
        <f>VLOOKUP(BQ1183,Sheet2!$E$2:$I$222,3,FALSE)</f>
        <v>#N/A</v>
      </c>
      <c r="BS1183" t="e">
        <f>VLOOKUP(BQ1183,Sheet2!$E$2:$I$222,4,FALSE)</f>
        <v>#N/A</v>
      </c>
      <c r="BT1183" t="e">
        <f>VLOOKUP(BQ1183,Sheet2!$E$2:$I$222,5,FALSE)</f>
        <v>#N/A</v>
      </c>
      <c r="BU1183"/>
      <c r="BY1183" t="e">
        <f>VLOOKUP(BX1183,Sheet2!$E$2:$I$222,3,FALSE)</f>
        <v>#N/A</v>
      </c>
      <c r="BZ1183" t="e">
        <f>VLOOKUP(BX1183,Sheet2!$E$2:$I$222,4,FALSE)</f>
        <v>#N/A</v>
      </c>
      <c r="CA1183" t="e">
        <f>VLOOKUP(BX1183,Sheet2!$E$2:$I$222,5,FALSE)</f>
        <v>#N/A</v>
      </c>
      <c r="CB1183"/>
      <c r="CF1183" t="e">
        <f>VLOOKUP(CE1183,Sheet2!$E$2:$I$222,3,FALSE)</f>
        <v>#N/A</v>
      </c>
      <c r="CG1183" t="e">
        <f>VLOOKUP(CE1183,Sheet2!$E$2:$I$222,4,FALSE)</f>
        <v>#N/A</v>
      </c>
      <c r="CH1183" t="e">
        <f>VLOOKUP(CE1183,Sheet2!$E$2:$I$222,5,FALSE)</f>
        <v>#N/A</v>
      </c>
      <c r="CI1183"/>
      <c r="CM1183" t="e">
        <f>VLOOKUP(CL1183,Sheet2!$E$2:$I$222,3,FALSE)</f>
        <v>#N/A</v>
      </c>
      <c r="CN1183" t="e">
        <f>VLOOKUP(CL1183,Sheet2!$E$2:$I$222,4,FALSE)</f>
        <v>#N/A</v>
      </c>
      <c r="CO1183" t="e">
        <f>VLOOKUP(CL1183,Sheet2!$E$2:$I$222,5,FALSE)</f>
        <v>#N/A</v>
      </c>
      <c r="CP1183"/>
      <c r="CT1183" t="e">
        <f>VLOOKUP(CS1183,Sheet2!$E$2:$I$222,3,FALSE)</f>
        <v>#N/A</v>
      </c>
      <c r="CU1183" t="e">
        <f>VLOOKUP(CS1183,Sheet2!$E$2:$I$222,4,FALSE)</f>
        <v>#N/A</v>
      </c>
      <c r="CV1183" t="e">
        <f>VLOOKUP(CS1183,Sheet2!$E$2:$I$222,5,FALSE)</f>
        <v>#N/A</v>
      </c>
      <c r="CW1183"/>
      <c r="DA1183" t="e">
        <f>VLOOKUP(CZ1183,Sheet2!$E$2:$I$222,3,FALSE)</f>
        <v>#N/A</v>
      </c>
      <c r="DB1183" t="e">
        <f>VLOOKUP(CZ1183,Sheet2!$E$2:$I$222,4,FALSE)</f>
        <v>#N/A</v>
      </c>
      <c r="DC1183" t="e">
        <f>VLOOKUP(CZ1183,Sheet2!$E$2:$I$222,5,FALSE)</f>
        <v>#N/A</v>
      </c>
      <c r="DD1183"/>
      <c r="DH1183" t="e">
        <f>VLOOKUP(DG1183,Sheet2!$E$2:$I$222,3,FALSE)</f>
        <v>#N/A</v>
      </c>
      <c r="DI1183" t="e">
        <f>VLOOKUP(DG1183,Sheet2!$E$2:$I$222,4,FALSE)</f>
        <v>#N/A</v>
      </c>
      <c r="DJ1183" t="e">
        <f>VLOOKUP(DG1183,Sheet2!$E$2:$I$222,5,FALSE)</f>
        <v>#N/A</v>
      </c>
    </row>
    <row r="1184" spans="1:114" x14ac:dyDescent="0.25">
      <c r="A1184">
        <v>1235</v>
      </c>
      <c r="C1184">
        <v>14499</v>
      </c>
      <c r="D1184">
        <v>4499</v>
      </c>
      <c r="E1184">
        <v>37.785089999999997</v>
      </c>
      <c r="F1184">
        <v>-122.41145</v>
      </c>
      <c r="G1184" t="s">
        <v>873</v>
      </c>
      <c r="H1184" t="s">
        <v>3297</v>
      </c>
      <c r="I1184" t="s">
        <v>4920</v>
      </c>
      <c r="J1184" t="s">
        <v>4946</v>
      </c>
      <c r="K1184" t="s">
        <v>4966</v>
      </c>
      <c r="Q1184" t="s">
        <v>5924</v>
      </c>
      <c r="S1184" t="s">
        <v>6026</v>
      </c>
      <c r="X1184">
        <f t="shared" si="18"/>
        <v>1</v>
      </c>
      <c r="Y1184" t="s">
        <v>6829</v>
      </c>
      <c r="Z1184" t="s">
        <v>6880</v>
      </c>
      <c r="AA1184" s="59" t="s">
        <v>6901</v>
      </c>
      <c r="AB1184" t="str">
        <f>VLOOKUP($AA1184,Sheet2!$E$2:$I$222,3,FALSE)</f>
        <v>To Nob Hill</v>
      </c>
      <c r="AC1184" t="str">
        <f>VLOOKUP($AA1184,Sheet2!$E$2:$I$222,4,FALSE)</f>
        <v>Jackson &amp; Van Ness</v>
      </c>
      <c r="AD1184" t="str">
        <f>VLOOKUP($AA1184,Sheet2!$E$2:$I$222,5,FALSE)</f>
        <v>Daily ~ 6am-12:30am</v>
      </c>
      <c r="AI1184" t="e">
        <f>VLOOKUP(AH1184,Sheet2!$E$2:$I$222,3,FALSE)</f>
        <v>#N/A</v>
      </c>
      <c r="AJ1184" t="e">
        <f>VLOOKUP(AH1184,Sheet2!$E$2:$I$222,4,FALSE)</f>
        <v>#N/A</v>
      </c>
      <c r="AK1184" t="e">
        <f>VLOOKUP(AH1184,Sheet2!$E$2:$I$222,5,FALSE)</f>
        <v>#N/A</v>
      </c>
      <c r="AL1184"/>
      <c r="AP1184" t="e">
        <f>VLOOKUP(AO1184,Sheet2!$E$2:$I$222,3,FALSE)</f>
        <v>#N/A</v>
      </c>
      <c r="AQ1184" t="e">
        <f>VLOOKUP(AO1184,Sheet2!$E$2:$I$222,4,FALSE)</f>
        <v>#N/A</v>
      </c>
      <c r="AR1184" t="e">
        <f>VLOOKUP(AO1184,Sheet2!$E$2:$I$222,5,FALSE)</f>
        <v>#N/A</v>
      </c>
      <c r="AS1184"/>
      <c r="AW1184" t="e">
        <f>VLOOKUP(AV1184,Sheet2!$E$2:$I$222,3,FALSE)</f>
        <v>#N/A</v>
      </c>
      <c r="AX1184" t="e">
        <f>VLOOKUP(AV1184,Sheet2!$E$2:$I$222,4,FALSE)</f>
        <v>#N/A</v>
      </c>
      <c r="AY1184" t="e">
        <f>VLOOKUP(AV1184,Sheet2!$E$2:$I$222,5,FALSE)</f>
        <v>#N/A</v>
      </c>
      <c r="AZ1184"/>
      <c r="BD1184" t="e">
        <f>VLOOKUP(BC1184,Sheet2!$E$2:$I$222,3,FALSE)</f>
        <v>#N/A</v>
      </c>
      <c r="BE1184" t="e">
        <f>VLOOKUP(BC1184,Sheet2!$E$2:$I$222,4,FALSE)</f>
        <v>#N/A</v>
      </c>
      <c r="BF1184" t="e">
        <f>VLOOKUP(BC1184,Sheet2!$E$2:$I$222,5,FALSE)</f>
        <v>#N/A</v>
      </c>
      <c r="BG1184"/>
      <c r="BK1184" t="e">
        <f>VLOOKUP(BJ1184,Sheet2!$E$2:$I$222,3,FALSE)</f>
        <v>#N/A</v>
      </c>
      <c r="BL1184" t="e">
        <f>VLOOKUP(BJ1184,Sheet2!$E$2:$I$222,4,FALSE)</f>
        <v>#N/A</v>
      </c>
      <c r="BM1184" t="e">
        <f>VLOOKUP(BJ1184,Sheet2!$E$2:$I$222,5,FALSE)</f>
        <v>#N/A</v>
      </c>
      <c r="BN1184"/>
      <c r="BR1184" t="e">
        <f>VLOOKUP(BQ1184,Sheet2!$E$2:$I$222,3,FALSE)</f>
        <v>#N/A</v>
      </c>
      <c r="BS1184" t="e">
        <f>VLOOKUP(BQ1184,Sheet2!$E$2:$I$222,4,FALSE)</f>
        <v>#N/A</v>
      </c>
      <c r="BT1184" t="e">
        <f>VLOOKUP(BQ1184,Sheet2!$E$2:$I$222,5,FALSE)</f>
        <v>#N/A</v>
      </c>
      <c r="BU1184"/>
      <c r="BY1184" t="e">
        <f>VLOOKUP(BX1184,Sheet2!$E$2:$I$222,3,FALSE)</f>
        <v>#N/A</v>
      </c>
      <c r="BZ1184" t="e">
        <f>VLOOKUP(BX1184,Sheet2!$E$2:$I$222,4,FALSE)</f>
        <v>#N/A</v>
      </c>
      <c r="CA1184" t="e">
        <f>VLOOKUP(BX1184,Sheet2!$E$2:$I$222,5,FALSE)</f>
        <v>#N/A</v>
      </c>
      <c r="CB1184"/>
      <c r="CF1184" t="e">
        <f>VLOOKUP(CE1184,Sheet2!$E$2:$I$222,3,FALSE)</f>
        <v>#N/A</v>
      </c>
      <c r="CG1184" t="e">
        <f>VLOOKUP(CE1184,Sheet2!$E$2:$I$222,4,FALSE)</f>
        <v>#N/A</v>
      </c>
      <c r="CH1184" t="e">
        <f>VLOOKUP(CE1184,Sheet2!$E$2:$I$222,5,FALSE)</f>
        <v>#N/A</v>
      </c>
      <c r="CI1184"/>
      <c r="CM1184" t="e">
        <f>VLOOKUP(CL1184,Sheet2!$E$2:$I$222,3,FALSE)</f>
        <v>#N/A</v>
      </c>
      <c r="CN1184" t="e">
        <f>VLOOKUP(CL1184,Sheet2!$E$2:$I$222,4,FALSE)</f>
        <v>#N/A</v>
      </c>
      <c r="CO1184" t="e">
        <f>VLOOKUP(CL1184,Sheet2!$E$2:$I$222,5,FALSE)</f>
        <v>#N/A</v>
      </c>
      <c r="CP1184"/>
      <c r="CT1184" t="e">
        <f>VLOOKUP(CS1184,Sheet2!$E$2:$I$222,3,FALSE)</f>
        <v>#N/A</v>
      </c>
      <c r="CU1184" t="e">
        <f>VLOOKUP(CS1184,Sheet2!$E$2:$I$222,4,FALSE)</f>
        <v>#N/A</v>
      </c>
      <c r="CV1184" t="e">
        <f>VLOOKUP(CS1184,Sheet2!$E$2:$I$222,5,FALSE)</f>
        <v>#N/A</v>
      </c>
      <c r="CW1184"/>
      <c r="DA1184" t="e">
        <f>VLOOKUP(CZ1184,Sheet2!$E$2:$I$222,3,FALSE)</f>
        <v>#N/A</v>
      </c>
      <c r="DB1184" t="e">
        <f>VLOOKUP(CZ1184,Sheet2!$E$2:$I$222,4,FALSE)</f>
        <v>#N/A</v>
      </c>
      <c r="DC1184" t="e">
        <f>VLOOKUP(CZ1184,Sheet2!$E$2:$I$222,5,FALSE)</f>
        <v>#N/A</v>
      </c>
      <c r="DD1184"/>
      <c r="DH1184" t="e">
        <f>VLOOKUP(DG1184,Sheet2!$E$2:$I$222,3,FALSE)</f>
        <v>#N/A</v>
      </c>
      <c r="DI1184" t="e">
        <f>VLOOKUP(DG1184,Sheet2!$E$2:$I$222,4,FALSE)</f>
        <v>#N/A</v>
      </c>
      <c r="DJ1184" t="e">
        <f>VLOOKUP(DG1184,Sheet2!$E$2:$I$222,5,FALSE)</f>
        <v>#N/A</v>
      </c>
    </row>
    <row r="1185" spans="1:114" x14ac:dyDescent="0.25">
      <c r="A1185">
        <v>1236</v>
      </c>
      <c r="C1185">
        <v>14501</v>
      </c>
      <c r="D1185">
        <v>4501</v>
      </c>
      <c r="E1185">
        <v>37.806944999999999</v>
      </c>
      <c r="F1185">
        <v>-122.406278</v>
      </c>
      <c r="G1185" t="s">
        <v>874</v>
      </c>
      <c r="H1185" t="s">
        <v>3298</v>
      </c>
      <c r="I1185" t="s">
        <v>4907</v>
      </c>
      <c r="J1185" t="s">
        <v>4950</v>
      </c>
      <c r="K1185" t="s">
        <v>4972</v>
      </c>
      <c r="N1185" t="s">
        <v>5409</v>
      </c>
      <c r="Q1185" t="s">
        <v>5924</v>
      </c>
      <c r="R1185">
        <v>1567</v>
      </c>
      <c r="S1185" t="s">
        <v>6257</v>
      </c>
      <c r="X1185">
        <f t="shared" si="18"/>
        <v>2</v>
      </c>
      <c r="Y1185" t="s">
        <v>6823</v>
      </c>
      <c r="Z1185" t="s">
        <v>6879</v>
      </c>
      <c r="AB1185" t="e">
        <f>VLOOKUP($AA1185,Sheet2!$E$2:$I$222,3,FALSE)</f>
        <v>#N/A</v>
      </c>
      <c r="AC1185" t="e">
        <f>VLOOKUP($AA1185,Sheet2!$E$2:$I$222,4,FALSE)</f>
        <v>#N/A</v>
      </c>
      <c r="AD1185" t="e">
        <f>VLOOKUP($AA1185,Sheet2!$E$2:$I$222,5,FALSE)</f>
        <v>#N/A</v>
      </c>
      <c r="AF1185" t="s">
        <v>6843</v>
      </c>
      <c r="AG1185" t="s">
        <v>6879</v>
      </c>
      <c r="AI1185" t="e">
        <f>VLOOKUP(AH1185,Sheet2!$E$2:$I$222,3,FALSE)</f>
        <v>#N/A</v>
      </c>
      <c r="AJ1185" t="e">
        <f>VLOOKUP(AH1185,Sheet2!$E$2:$I$222,4,FALSE)</f>
        <v>#N/A</v>
      </c>
      <c r="AK1185" t="e">
        <f>VLOOKUP(AH1185,Sheet2!$E$2:$I$222,5,FALSE)</f>
        <v>#N/A</v>
      </c>
      <c r="AL1185"/>
      <c r="AP1185" t="e">
        <f>VLOOKUP(AO1185,Sheet2!$E$2:$I$222,3,FALSE)</f>
        <v>#N/A</v>
      </c>
      <c r="AQ1185" t="e">
        <f>VLOOKUP(AO1185,Sheet2!$E$2:$I$222,4,FALSE)</f>
        <v>#N/A</v>
      </c>
      <c r="AR1185" t="e">
        <f>VLOOKUP(AO1185,Sheet2!$E$2:$I$222,5,FALSE)</f>
        <v>#N/A</v>
      </c>
      <c r="AS1185"/>
      <c r="AW1185" t="e">
        <f>VLOOKUP(AV1185,Sheet2!$E$2:$I$222,3,FALSE)</f>
        <v>#N/A</v>
      </c>
      <c r="AX1185" t="e">
        <f>VLOOKUP(AV1185,Sheet2!$E$2:$I$222,4,FALSE)</f>
        <v>#N/A</v>
      </c>
      <c r="AY1185" t="e">
        <f>VLOOKUP(AV1185,Sheet2!$E$2:$I$222,5,FALSE)</f>
        <v>#N/A</v>
      </c>
      <c r="AZ1185"/>
      <c r="BD1185" t="e">
        <f>VLOOKUP(BC1185,Sheet2!$E$2:$I$222,3,FALSE)</f>
        <v>#N/A</v>
      </c>
      <c r="BE1185" t="e">
        <f>VLOOKUP(BC1185,Sheet2!$E$2:$I$222,4,FALSE)</f>
        <v>#N/A</v>
      </c>
      <c r="BF1185" t="e">
        <f>VLOOKUP(BC1185,Sheet2!$E$2:$I$222,5,FALSE)</f>
        <v>#N/A</v>
      </c>
      <c r="BG1185"/>
      <c r="BK1185" t="e">
        <f>VLOOKUP(BJ1185,Sheet2!$E$2:$I$222,3,FALSE)</f>
        <v>#N/A</v>
      </c>
      <c r="BL1185" t="e">
        <f>VLOOKUP(BJ1185,Sheet2!$E$2:$I$222,4,FALSE)</f>
        <v>#N/A</v>
      </c>
      <c r="BM1185" t="e">
        <f>VLOOKUP(BJ1185,Sheet2!$E$2:$I$222,5,FALSE)</f>
        <v>#N/A</v>
      </c>
      <c r="BN1185"/>
      <c r="BR1185" t="e">
        <f>VLOOKUP(BQ1185,Sheet2!$E$2:$I$222,3,FALSE)</f>
        <v>#N/A</v>
      </c>
      <c r="BS1185" t="e">
        <f>VLOOKUP(BQ1185,Sheet2!$E$2:$I$222,4,FALSE)</f>
        <v>#N/A</v>
      </c>
      <c r="BT1185" t="e">
        <f>VLOOKUP(BQ1185,Sheet2!$E$2:$I$222,5,FALSE)</f>
        <v>#N/A</v>
      </c>
      <c r="BU1185"/>
      <c r="BY1185" t="e">
        <f>VLOOKUP(BX1185,Sheet2!$E$2:$I$222,3,FALSE)</f>
        <v>#N/A</v>
      </c>
      <c r="BZ1185" t="e">
        <f>VLOOKUP(BX1185,Sheet2!$E$2:$I$222,4,FALSE)</f>
        <v>#N/A</v>
      </c>
      <c r="CA1185" t="e">
        <f>VLOOKUP(BX1185,Sheet2!$E$2:$I$222,5,FALSE)</f>
        <v>#N/A</v>
      </c>
      <c r="CB1185"/>
      <c r="CF1185" t="e">
        <f>VLOOKUP(CE1185,Sheet2!$E$2:$I$222,3,FALSE)</f>
        <v>#N/A</v>
      </c>
      <c r="CG1185" t="e">
        <f>VLOOKUP(CE1185,Sheet2!$E$2:$I$222,4,FALSE)</f>
        <v>#N/A</v>
      </c>
      <c r="CH1185" t="e">
        <f>VLOOKUP(CE1185,Sheet2!$E$2:$I$222,5,FALSE)</f>
        <v>#N/A</v>
      </c>
      <c r="CI1185"/>
      <c r="CM1185" t="e">
        <f>VLOOKUP(CL1185,Sheet2!$E$2:$I$222,3,FALSE)</f>
        <v>#N/A</v>
      </c>
      <c r="CN1185" t="e">
        <f>VLOOKUP(CL1185,Sheet2!$E$2:$I$222,4,FALSE)</f>
        <v>#N/A</v>
      </c>
      <c r="CO1185" t="e">
        <f>VLOOKUP(CL1185,Sheet2!$E$2:$I$222,5,FALSE)</f>
        <v>#N/A</v>
      </c>
      <c r="CP1185"/>
      <c r="CT1185" t="e">
        <f>VLOOKUP(CS1185,Sheet2!$E$2:$I$222,3,FALSE)</f>
        <v>#N/A</v>
      </c>
      <c r="CU1185" t="e">
        <f>VLOOKUP(CS1185,Sheet2!$E$2:$I$222,4,FALSE)</f>
        <v>#N/A</v>
      </c>
      <c r="CV1185" t="e">
        <f>VLOOKUP(CS1185,Sheet2!$E$2:$I$222,5,FALSE)</f>
        <v>#N/A</v>
      </c>
      <c r="CW1185"/>
      <c r="DA1185" t="e">
        <f>VLOOKUP(CZ1185,Sheet2!$E$2:$I$222,3,FALSE)</f>
        <v>#N/A</v>
      </c>
      <c r="DB1185" t="e">
        <f>VLOOKUP(CZ1185,Sheet2!$E$2:$I$222,4,FALSE)</f>
        <v>#N/A</v>
      </c>
      <c r="DC1185" t="e">
        <f>VLOOKUP(CZ1185,Sheet2!$E$2:$I$222,5,FALSE)</f>
        <v>#N/A</v>
      </c>
      <c r="DD1185"/>
      <c r="DH1185" t="e">
        <f>VLOOKUP(DG1185,Sheet2!$E$2:$I$222,3,FALSE)</f>
        <v>#N/A</v>
      </c>
      <c r="DI1185" t="e">
        <f>VLOOKUP(DG1185,Sheet2!$E$2:$I$222,4,FALSE)</f>
        <v>#N/A</v>
      </c>
      <c r="DJ1185" t="e">
        <f>VLOOKUP(DG1185,Sheet2!$E$2:$I$222,5,FALSE)</f>
        <v>#N/A</v>
      </c>
    </row>
    <row r="1186" spans="1:114" x14ac:dyDescent="0.25">
      <c r="A1186">
        <v>1237</v>
      </c>
      <c r="C1186">
        <v>14502</v>
      </c>
      <c r="D1186">
        <v>4502</v>
      </c>
      <c r="E1186">
        <v>37.806767999999998</v>
      </c>
      <c r="F1186">
        <v>-122.40615</v>
      </c>
      <c r="G1186" t="s">
        <v>874</v>
      </c>
      <c r="H1186" t="s">
        <v>3298</v>
      </c>
      <c r="I1186" t="s">
        <v>4919</v>
      </c>
      <c r="J1186" t="s">
        <v>4950</v>
      </c>
      <c r="K1186" t="s">
        <v>4972</v>
      </c>
      <c r="N1186" t="s">
        <v>5410</v>
      </c>
      <c r="Q1186" t="s">
        <v>5924</v>
      </c>
      <c r="R1186">
        <v>1568</v>
      </c>
      <c r="S1186" t="s">
        <v>6010</v>
      </c>
      <c r="X1186">
        <f t="shared" si="18"/>
        <v>2</v>
      </c>
      <c r="Y1186" t="s">
        <v>6823</v>
      </c>
      <c r="Z1186" t="s">
        <v>6881</v>
      </c>
      <c r="AB1186" t="e">
        <f>VLOOKUP($AA1186,Sheet2!$E$2:$I$222,3,FALSE)</f>
        <v>#N/A</v>
      </c>
      <c r="AC1186" t="e">
        <f>VLOOKUP($AA1186,Sheet2!$E$2:$I$222,4,FALSE)</f>
        <v>#N/A</v>
      </c>
      <c r="AD1186" t="e">
        <f>VLOOKUP($AA1186,Sheet2!$E$2:$I$222,5,FALSE)</f>
        <v>#N/A</v>
      </c>
      <c r="AF1186" t="s">
        <v>6843</v>
      </c>
      <c r="AG1186" t="s">
        <v>6881</v>
      </c>
      <c r="AI1186" t="e">
        <f>VLOOKUP(AH1186,Sheet2!$E$2:$I$222,3,FALSE)</f>
        <v>#N/A</v>
      </c>
      <c r="AJ1186" t="e">
        <f>VLOOKUP(AH1186,Sheet2!$E$2:$I$222,4,FALSE)</f>
        <v>#N/A</v>
      </c>
      <c r="AK1186" t="e">
        <f>VLOOKUP(AH1186,Sheet2!$E$2:$I$222,5,FALSE)</f>
        <v>#N/A</v>
      </c>
      <c r="AL1186"/>
      <c r="AP1186" t="e">
        <f>VLOOKUP(AO1186,Sheet2!$E$2:$I$222,3,FALSE)</f>
        <v>#N/A</v>
      </c>
      <c r="AQ1186" t="e">
        <f>VLOOKUP(AO1186,Sheet2!$E$2:$I$222,4,FALSE)</f>
        <v>#N/A</v>
      </c>
      <c r="AR1186" t="e">
        <f>VLOOKUP(AO1186,Sheet2!$E$2:$I$222,5,FALSE)</f>
        <v>#N/A</v>
      </c>
      <c r="AS1186"/>
      <c r="AW1186" t="e">
        <f>VLOOKUP(AV1186,Sheet2!$E$2:$I$222,3,FALSE)</f>
        <v>#N/A</v>
      </c>
      <c r="AX1186" t="e">
        <f>VLOOKUP(AV1186,Sheet2!$E$2:$I$222,4,FALSE)</f>
        <v>#N/A</v>
      </c>
      <c r="AY1186" t="e">
        <f>VLOOKUP(AV1186,Sheet2!$E$2:$I$222,5,FALSE)</f>
        <v>#N/A</v>
      </c>
      <c r="AZ1186"/>
      <c r="BD1186" t="e">
        <f>VLOOKUP(BC1186,Sheet2!$E$2:$I$222,3,FALSE)</f>
        <v>#N/A</v>
      </c>
      <c r="BE1186" t="e">
        <f>VLOOKUP(BC1186,Sheet2!$E$2:$I$222,4,FALSE)</f>
        <v>#N/A</v>
      </c>
      <c r="BF1186" t="e">
        <f>VLOOKUP(BC1186,Sheet2!$E$2:$I$222,5,FALSE)</f>
        <v>#N/A</v>
      </c>
      <c r="BG1186"/>
      <c r="BK1186" t="e">
        <f>VLOOKUP(BJ1186,Sheet2!$E$2:$I$222,3,FALSE)</f>
        <v>#N/A</v>
      </c>
      <c r="BL1186" t="e">
        <f>VLOOKUP(BJ1186,Sheet2!$E$2:$I$222,4,FALSE)</f>
        <v>#N/A</v>
      </c>
      <c r="BM1186" t="e">
        <f>VLOOKUP(BJ1186,Sheet2!$E$2:$I$222,5,FALSE)</f>
        <v>#N/A</v>
      </c>
      <c r="BN1186"/>
      <c r="BR1186" t="e">
        <f>VLOOKUP(BQ1186,Sheet2!$E$2:$I$222,3,FALSE)</f>
        <v>#N/A</v>
      </c>
      <c r="BS1186" t="e">
        <f>VLOOKUP(BQ1186,Sheet2!$E$2:$I$222,4,FALSE)</f>
        <v>#N/A</v>
      </c>
      <c r="BT1186" t="e">
        <f>VLOOKUP(BQ1186,Sheet2!$E$2:$I$222,5,FALSE)</f>
        <v>#N/A</v>
      </c>
      <c r="BU1186"/>
      <c r="BY1186" t="e">
        <f>VLOOKUP(BX1186,Sheet2!$E$2:$I$222,3,FALSE)</f>
        <v>#N/A</v>
      </c>
      <c r="BZ1186" t="e">
        <f>VLOOKUP(BX1186,Sheet2!$E$2:$I$222,4,FALSE)</f>
        <v>#N/A</v>
      </c>
      <c r="CA1186" t="e">
        <f>VLOOKUP(BX1186,Sheet2!$E$2:$I$222,5,FALSE)</f>
        <v>#N/A</v>
      </c>
      <c r="CB1186"/>
      <c r="CF1186" t="e">
        <f>VLOOKUP(CE1186,Sheet2!$E$2:$I$222,3,FALSE)</f>
        <v>#N/A</v>
      </c>
      <c r="CG1186" t="e">
        <f>VLOOKUP(CE1186,Sheet2!$E$2:$I$222,4,FALSE)</f>
        <v>#N/A</v>
      </c>
      <c r="CH1186" t="e">
        <f>VLOOKUP(CE1186,Sheet2!$E$2:$I$222,5,FALSE)</f>
        <v>#N/A</v>
      </c>
      <c r="CI1186"/>
      <c r="CM1186" t="e">
        <f>VLOOKUP(CL1186,Sheet2!$E$2:$I$222,3,FALSE)</f>
        <v>#N/A</v>
      </c>
      <c r="CN1186" t="e">
        <f>VLOOKUP(CL1186,Sheet2!$E$2:$I$222,4,FALSE)</f>
        <v>#N/A</v>
      </c>
      <c r="CO1186" t="e">
        <f>VLOOKUP(CL1186,Sheet2!$E$2:$I$222,5,FALSE)</f>
        <v>#N/A</v>
      </c>
      <c r="CP1186"/>
      <c r="CT1186" t="e">
        <f>VLOOKUP(CS1186,Sheet2!$E$2:$I$222,3,FALSE)</f>
        <v>#N/A</v>
      </c>
      <c r="CU1186" t="e">
        <f>VLOOKUP(CS1186,Sheet2!$E$2:$I$222,4,FALSE)</f>
        <v>#N/A</v>
      </c>
      <c r="CV1186" t="e">
        <f>VLOOKUP(CS1186,Sheet2!$E$2:$I$222,5,FALSE)</f>
        <v>#N/A</v>
      </c>
      <c r="CW1186"/>
      <c r="DA1186" t="e">
        <f>VLOOKUP(CZ1186,Sheet2!$E$2:$I$222,3,FALSE)</f>
        <v>#N/A</v>
      </c>
      <c r="DB1186" t="e">
        <f>VLOOKUP(CZ1186,Sheet2!$E$2:$I$222,4,FALSE)</f>
        <v>#N/A</v>
      </c>
      <c r="DC1186" t="e">
        <f>VLOOKUP(CZ1186,Sheet2!$E$2:$I$222,5,FALSE)</f>
        <v>#N/A</v>
      </c>
      <c r="DD1186"/>
      <c r="DH1186" t="e">
        <f>VLOOKUP(DG1186,Sheet2!$E$2:$I$222,3,FALSE)</f>
        <v>#N/A</v>
      </c>
      <c r="DI1186" t="e">
        <f>VLOOKUP(DG1186,Sheet2!$E$2:$I$222,4,FALSE)</f>
        <v>#N/A</v>
      </c>
      <c r="DJ1186" t="e">
        <f>VLOOKUP(DG1186,Sheet2!$E$2:$I$222,5,FALSE)</f>
        <v>#N/A</v>
      </c>
    </row>
    <row r="1187" spans="1:114" x14ac:dyDescent="0.25">
      <c r="A1187">
        <v>1238</v>
      </c>
      <c r="C1187">
        <v>14503</v>
      </c>
      <c r="D1187">
        <v>4503</v>
      </c>
      <c r="E1187">
        <v>37.799551999999998</v>
      </c>
      <c r="F1187">
        <v>-122.397869</v>
      </c>
      <c r="G1187" t="s">
        <v>875</v>
      </c>
      <c r="H1187" t="s">
        <v>3299</v>
      </c>
      <c r="I1187" t="s">
        <v>4907</v>
      </c>
      <c r="J1187" t="s">
        <v>4950</v>
      </c>
      <c r="K1187" t="s">
        <v>5035</v>
      </c>
      <c r="N1187" t="s">
        <v>5411</v>
      </c>
      <c r="Q1187" t="s">
        <v>5924</v>
      </c>
      <c r="R1187">
        <v>1576</v>
      </c>
      <c r="S1187" t="s">
        <v>6257</v>
      </c>
      <c r="X1187">
        <f t="shared" si="18"/>
        <v>2</v>
      </c>
      <c r="Y1187" t="s">
        <v>6823</v>
      </c>
      <c r="Z1187" t="s">
        <v>6879</v>
      </c>
      <c r="AB1187" t="e">
        <f>VLOOKUP($AA1187,Sheet2!$E$2:$I$222,3,FALSE)</f>
        <v>#N/A</v>
      </c>
      <c r="AC1187" t="e">
        <f>VLOOKUP($AA1187,Sheet2!$E$2:$I$222,4,FALSE)</f>
        <v>#N/A</v>
      </c>
      <c r="AD1187" t="e">
        <f>VLOOKUP($AA1187,Sheet2!$E$2:$I$222,5,FALSE)</f>
        <v>#N/A</v>
      </c>
      <c r="AF1187" t="s">
        <v>6843</v>
      </c>
      <c r="AG1187" t="s">
        <v>6879</v>
      </c>
      <c r="AI1187" t="e">
        <f>VLOOKUP(AH1187,Sheet2!$E$2:$I$222,3,FALSE)</f>
        <v>#N/A</v>
      </c>
      <c r="AJ1187" t="e">
        <f>VLOOKUP(AH1187,Sheet2!$E$2:$I$222,4,FALSE)</f>
        <v>#N/A</v>
      </c>
      <c r="AK1187" t="e">
        <f>VLOOKUP(AH1187,Sheet2!$E$2:$I$222,5,FALSE)</f>
        <v>#N/A</v>
      </c>
      <c r="AL1187"/>
      <c r="AP1187" t="e">
        <f>VLOOKUP(AO1187,Sheet2!$E$2:$I$222,3,FALSE)</f>
        <v>#N/A</v>
      </c>
      <c r="AQ1187" t="e">
        <f>VLOOKUP(AO1187,Sheet2!$E$2:$I$222,4,FALSE)</f>
        <v>#N/A</v>
      </c>
      <c r="AR1187" t="e">
        <f>VLOOKUP(AO1187,Sheet2!$E$2:$I$222,5,FALSE)</f>
        <v>#N/A</v>
      </c>
      <c r="AS1187"/>
      <c r="AW1187" t="e">
        <f>VLOOKUP(AV1187,Sheet2!$E$2:$I$222,3,FALSE)</f>
        <v>#N/A</v>
      </c>
      <c r="AX1187" t="e">
        <f>VLOOKUP(AV1187,Sheet2!$E$2:$I$222,4,FALSE)</f>
        <v>#N/A</v>
      </c>
      <c r="AY1187" t="e">
        <f>VLOOKUP(AV1187,Sheet2!$E$2:$I$222,5,FALSE)</f>
        <v>#N/A</v>
      </c>
      <c r="AZ1187"/>
      <c r="BD1187" t="e">
        <f>VLOOKUP(BC1187,Sheet2!$E$2:$I$222,3,FALSE)</f>
        <v>#N/A</v>
      </c>
      <c r="BE1187" t="e">
        <f>VLOOKUP(BC1187,Sheet2!$E$2:$I$222,4,FALSE)</f>
        <v>#N/A</v>
      </c>
      <c r="BF1187" t="e">
        <f>VLOOKUP(BC1187,Sheet2!$E$2:$I$222,5,FALSE)</f>
        <v>#N/A</v>
      </c>
      <c r="BG1187"/>
      <c r="BK1187" t="e">
        <f>VLOOKUP(BJ1187,Sheet2!$E$2:$I$222,3,FALSE)</f>
        <v>#N/A</v>
      </c>
      <c r="BL1187" t="e">
        <f>VLOOKUP(BJ1187,Sheet2!$E$2:$I$222,4,FALSE)</f>
        <v>#N/A</v>
      </c>
      <c r="BM1187" t="e">
        <f>VLOOKUP(BJ1187,Sheet2!$E$2:$I$222,5,FALSE)</f>
        <v>#N/A</v>
      </c>
      <c r="BN1187"/>
      <c r="BR1187" t="e">
        <f>VLOOKUP(BQ1187,Sheet2!$E$2:$I$222,3,FALSE)</f>
        <v>#N/A</v>
      </c>
      <c r="BS1187" t="e">
        <f>VLOOKUP(BQ1187,Sheet2!$E$2:$I$222,4,FALSE)</f>
        <v>#N/A</v>
      </c>
      <c r="BT1187" t="e">
        <f>VLOOKUP(BQ1187,Sheet2!$E$2:$I$222,5,FALSE)</f>
        <v>#N/A</v>
      </c>
      <c r="BU1187"/>
      <c r="BY1187" t="e">
        <f>VLOOKUP(BX1187,Sheet2!$E$2:$I$222,3,FALSE)</f>
        <v>#N/A</v>
      </c>
      <c r="BZ1187" t="e">
        <f>VLOOKUP(BX1187,Sheet2!$E$2:$I$222,4,FALSE)</f>
        <v>#N/A</v>
      </c>
      <c r="CA1187" t="e">
        <f>VLOOKUP(BX1187,Sheet2!$E$2:$I$222,5,FALSE)</f>
        <v>#N/A</v>
      </c>
      <c r="CB1187"/>
      <c r="CF1187" t="e">
        <f>VLOOKUP(CE1187,Sheet2!$E$2:$I$222,3,FALSE)</f>
        <v>#N/A</v>
      </c>
      <c r="CG1187" t="e">
        <f>VLOOKUP(CE1187,Sheet2!$E$2:$I$222,4,FALSE)</f>
        <v>#N/A</v>
      </c>
      <c r="CH1187" t="e">
        <f>VLOOKUP(CE1187,Sheet2!$E$2:$I$222,5,FALSE)</f>
        <v>#N/A</v>
      </c>
      <c r="CI1187"/>
      <c r="CM1187" t="e">
        <f>VLOOKUP(CL1187,Sheet2!$E$2:$I$222,3,FALSE)</f>
        <v>#N/A</v>
      </c>
      <c r="CN1187" t="e">
        <f>VLOOKUP(CL1187,Sheet2!$E$2:$I$222,4,FALSE)</f>
        <v>#N/A</v>
      </c>
      <c r="CO1187" t="e">
        <f>VLOOKUP(CL1187,Sheet2!$E$2:$I$222,5,FALSE)</f>
        <v>#N/A</v>
      </c>
      <c r="CP1187"/>
      <c r="CT1187" t="e">
        <f>VLOOKUP(CS1187,Sheet2!$E$2:$I$222,3,FALSE)</f>
        <v>#N/A</v>
      </c>
      <c r="CU1187" t="e">
        <f>VLOOKUP(CS1187,Sheet2!$E$2:$I$222,4,FALSE)</f>
        <v>#N/A</v>
      </c>
      <c r="CV1187" t="e">
        <f>VLOOKUP(CS1187,Sheet2!$E$2:$I$222,5,FALSE)</f>
        <v>#N/A</v>
      </c>
      <c r="CW1187"/>
      <c r="DA1187" t="e">
        <f>VLOOKUP(CZ1187,Sheet2!$E$2:$I$222,3,FALSE)</f>
        <v>#N/A</v>
      </c>
      <c r="DB1187" t="e">
        <f>VLOOKUP(CZ1187,Sheet2!$E$2:$I$222,4,FALSE)</f>
        <v>#N/A</v>
      </c>
      <c r="DC1187" t="e">
        <f>VLOOKUP(CZ1187,Sheet2!$E$2:$I$222,5,FALSE)</f>
        <v>#N/A</v>
      </c>
      <c r="DD1187"/>
      <c r="DH1187" t="e">
        <f>VLOOKUP(DG1187,Sheet2!$E$2:$I$222,3,FALSE)</f>
        <v>#N/A</v>
      </c>
      <c r="DI1187" t="e">
        <f>VLOOKUP(DG1187,Sheet2!$E$2:$I$222,4,FALSE)</f>
        <v>#N/A</v>
      </c>
      <c r="DJ1187" t="e">
        <f>VLOOKUP(DG1187,Sheet2!$E$2:$I$222,5,FALSE)</f>
        <v>#N/A</v>
      </c>
    </row>
    <row r="1188" spans="1:114" x14ac:dyDescent="0.25">
      <c r="A1188">
        <v>1239</v>
      </c>
      <c r="C1188">
        <v>14504</v>
      </c>
      <c r="D1188">
        <v>4504</v>
      </c>
      <c r="E1188">
        <v>37.798901000000001</v>
      </c>
      <c r="F1188">
        <v>-122.397434</v>
      </c>
      <c r="G1188" t="s">
        <v>875</v>
      </c>
      <c r="H1188" t="s">
        <v>3299</v>
      </c>
      <c r="I1188" t="s">
        <v>4913</v>
      </c>
      <c r="J1188" t="s">
        <v>4950</v>
      </c>
      <c r="K1188" t="s">
        <v>5035</v>
      </c>
      <c r="N1188" t="s">
        <v>5412</v>
      </c>
      <c r="Q1188" t="s">
        <v>5924</v>
      </c>
      <c r="R1188">
        <v>1575</v>
      </c>
      <c r="S1188" t="s">
        <v>6010</v>
      </c>
      <c r="X1188">
        <f t="shared" si="18"/>
        <v>2</v>
      </c>
      <c r="Y1188" t="s">
        <v>6823</v>
      </c>
      <c r="Z1188" t="s">
        <v>6881</v>
      </c>
      <c r="AB1188" t="e">
        <f>VLOOKUP($AA1188,Sheet2!$E$2:$I$222,3,FALSE)</f>
        <v>#N/A</v>
      </c>
      <c r="AC1188" t="e">
        <f>VLOOKUP($AA1188,Sheet2!$E$2:$I$222,4,FALSE)</f>
        <v>#N/A</v>
      </c>
      <c r="AD1188" t="e">
        <f>VLOOKUP($AA1188,Sheet2!$E$2:$I$222,5,FALSE)</f>
        <v>#N/A</v>
      </c>
      <c r="AF1188" t="s">
        <v>6843</v>
      </c>
      <c r="AG1188" t="s">
        <v>6881</v>
      </c>
      <c r="AI1188" t="e">
        <f>VLOOKUP(AH1188,Sheet2!$E$2:$I$222,3,FALSE)</f>
        <v>#N/A</v>
      </c>
      <c r="AJ1188" t="e">
        <f>VLOOKUP(AH1188,Sheet2!$E$2:$I$222,4,FALSE)</f>
        <v>#N/A</v>
      </c>
      <c r="AK1188" t="e">
        <f>VLOOKUP(AH1188,Sheet2!$E$2:$I$222,5,FALSE)</f>
        <v>#N/A</v>
      </c>
      <c r="AL1188"/>
      <c r="AP1188" t="e">
        <f>VLOOKUP(AO1188,Sheet2!$E$2:$I$222,3,FALSE)</f>
        <v>#N/A</v>
      </c>
      <c r="AQ1188" t="e">
        <f>VLOOKUP(AO1188,Sheet2!$E$2:$I$222,4,FALSE)</f>
        <v>#N/A</v>
      </c>
      <c r="AR1188" t="e">
        <f>VLOOKUP(AO1188,Sheet2!$E$2:$I$222,5,FALSE)</f>
        <v>#N/A</v>
      </c>
      <c r="AS1188"/>
      <c r="AW1188" t="e">
        <f>VLOOKUP(AV1188,Sheet2!$E$2:$I$222,3,FALSE)</f>
        <v>#N/A</v>
      </c>
      <c r="AX1188" t="e">
        <f>VLOOKUP(AV1188,Sheet2!$E$2:$I$222,4,FALSE)</f>
        <v>#N/A</v>
      </c>
      <c r="AY1188" t="e">
        <f>VLOOKUP(AV1188,Sheet2!$E$2:$I$222,5,FALSE)</f>
        <v>#N/A</v>
      </c>
      <c r="AZ1188"/>
      <c r="BD1188" t="e">
        <f>VLOOKUP(BC1188,Sheet2!$E$2:$I$222,3,FALSE)</f>
        <v>#N/A</v>
      </c>
      <c r="BE1188" t="e">
        <f>VLOOKUP(BC1188,Sheet2!$E$2:$I$222,4,FALSE)</f>
        <v>#N/A</v>
      </c>
      <c r="BF1188" t="e">
        <f>VLOOKUP(BC1188,Sheet2!$E$2:$I$222,5,FALSE)</f>
        <v>#N/A</v>
      </c>
      <c r="BG1188"/>
      <c r="BK1188" t="e">
        <f>VLOOKUP(BJ1188,Sheet2!$E$2:$I$222,3,FALSE)</f>
        <v>#N/A</v>
      </c>
      <c r="BL1188" t="e">
        <f>VLOOKUP(BJ1188,Sheet2!$E$2:$I$222,4,FALSE)</f>
        <v>#N/A</v>
      </c>
      <c r="BM1188" t="e">
        <f>VLOOKUP(BJ1188,Sheet2!$E$2:$I$222,5,FALSE)</f>
        <v>#N/A</v>
      </c>
      <c r="BN1188"/>
      <c r="BR1188" t="e">
        <f>VLOOKUP(BQ1188,Sheet2!$E$2:$I$222,3,FALSE)</f>
        <v>#N/A</v>
      </c>
      <c r="BS1188" t="e">
        <f>VLOOKUP(BQ1188,Sheet2!$E$2:$I$222,4,FALSE)</f>
        <v>#N/A</v>
      </c>
      <c r="BT1188" t="e">
        <f>VLOOKUP(BQ1188,Sheet2!$E$2:$I$222,5,FALSE)</f>
        <v>#N/A</v>
      </c>
      <c r="BU1188"/>
      <c r="BY1188" t="e">
        <f>VLOOKUP(BX1188,Sheet2!$E$2:$I$222,3,FALSE)</f>
        <v>#N/A</v>
      </c>
      <c r="BZ1188" t="e">
        <f>VLOOKUP(BX1188,Sheet2!$E$2:$I$222,4,FALSE)</f>
        <v>#N/A</v>
      </c>
      <c r="CA1188" t="e">
        <f>VLOOKUP(BX1188,Sheet2!$E$2:$I$222,5,FALSE)</f>
        <v>#N/A</v>
      </c>
      <c r="CB1188"/>
      <c r="CF1188" t="e">
        <f>VLOOKUP(CE1188,Sheet2!$E$2:$I$222,3,FALSE)</f>
        <v>#N/A</v>
      </c>
      <c r="CG1188" t="e">
        <f>VLOOKUP(CE1188,Sheet2!$E$2:$I$222,4,FALSE)</f>
        <v>#N/A</v>
      </c>
      <c r="CH1188" t="e">
        <f>VLOOKUP(CE1188,Sheet2!$E$2:$I$222,5,FALSE)</f>
        <v>#N/A</v>
      </c>
      <c r="CI1188"/>
      <c r="CM1188" t="e">
        <f>VLOOKUP(CL1188,Sheet2!$E$2:$I$222,3,FALSE)</f>
        <v>#N/A</v>
      </c>
      <c r="CN1188" t="e">
        <f>VLOOKUP(CL1188,Sheet2!$E$2:$I$222,4,FALSE)</f>
        <v>#N/A</v>
      </c>
      <c r="CO1188" t="e">
        <f>VLOOKUP(CL1188,Sheet2!$E$2:$I$222,5,FALSE)</f>
        <v>#N/A</v>
      </c>
      <c r="CP1188"/>
      <c r="CT1188" t="e">
        <f>VLOOKUP(CS1188,Sheet2!$E$2:$I$222,3,FALSE)</f>
        <v>#N/A</v>
      </c>
      <c r="CU1188" t="e">
        <f>VLOOKUP(CS1188,Sheet2!$E$2:$I$222,4,FALSE)</f>
        <v>#N/A</v>
      </c>
      <c r="CV1188" t="e">
        <f>VLOOKUP(CS1188,Sheet2!$E$2:$I$222,5,FALSE)</f>
        <v>#N/A</v>
      </c>
      <c r="CW1188"/>
      <c r="DA1188" t="e">
        <f>VLOOKUP(CZ1188,Sheet2!$E$2:$I$222,3,FALSE)</f>
        <v>#N/A</v>
      </c>
      <c r="DB1188" t="e">
        <f>VLOOKUP(CZ1188,Sheet2!$E$2:$I$222,4,FALSE)</f>
        <v>#N/A</v>
      </c>
      <c r="DC1188" t="e">
        <f>VLOOKUP(CZ1188,Sheet2!$E$2:$I$222,5,FALSE)</f>
        <v>#N/A</v>
      </c>
      <c r="DD1188"/>
      <c r="DH1188" t="e">
        <f>VLOOKUP(DG1188,Sheet2!$E$2:$I$222,3,FALSE)</f>
        <v>#N/A</v>
      </c>
      <c r="DI1188" t="e">
        <f>VLOOKUP(DG1188,Sheet2!$E$2:$I$222,4,FALSE)</f>
        <v>#N/A</v>
      </c>
      <c r="DJ1188" t="e">
        <f>VLOOKUP(DG1188,Sheet2!$E$2:$I$222,5,FALSE)</f>
        <v>#N/A</v>
      </c>
    </row>
    <row r="1189" spans="1:114" x14ac:dyDescent="0.25">
      <c r="A1189">
        <v>1240</v>
      </c>
      <c r="C1189">
        <v>14506</v>
      </c>
      <c r="D1189">
        <v>4506</v>
      </c>
      <c r="E1189">
        <v>37.783599000000002</v>
      </c>
      <c r="F1189">
        <v>-122.388121</v>
      </c>
      <c r="G1189" t="s">
        <v>876</v>
      </c>
      <c r="H1189" t="s">
        <v>3300</v>
      </c>
      <c r="I1189" t="s">
        <v>4911</v>
      </c>
      <c r="J1189" t="s">
        <v>4950</v>
      </c>
      <c r="K1189" t="s">
        <v>4972</v>
      </c>
      <c r="N1189" t="s">
        <v>5413</v>
      </c>
      <c r="Q1189" t="s">
        <v>5924</v>
      </c>
      <c r="S1189" t="s">
        <v>6258</v>
      </c>
      <c r="T1189" t="s">
        <v>6725</v>
      </c>
      <c r="X1189">
        <f t="shared" si="18"/>
        <v>3</v>
      </c>
      <c r="Y1189" t="s">
        <v>6823</v>
      </c>
      <c r="Z1189" t="s">
        <v>6881</v>
      </c>
      <c r="AB1189" t="e">
        <f>VLOOKUP($AA1189,Sheet2!$E$2:$I$222,3,FALSE)</f>
        <v>#N/A</v>
      </c>
      <c r="AC1189" t="e">
        <f>VLOOKUP($AA1189,Sheet2!$E$2:$I$222,4,FALSE)</f>
        <v>#N/A</v>
      </c>
      <c r="AD1189" t="e">
        <f>VLOOKUP($AA1189,Sheet2!$E$2:$I$222,5,FALSE)</f>
        <v>#N/A</v>
      </c>
      <c r="AF1189" t="s">
        <v>4943</v>
      </c>
      <c r="AG1189" t="s">
        <v>6879</v>
      </c>
      <c r="AI1189" t="e">
        <f>VLOOKUP(AH1189,Sheet2!$E$2:$I$222,3,FALSE)</f>
        <v>#N/A</v>
      </c>
      <c r="AJ1189" t="e">
        <f>VLOOKUP(AH1189,Sheet2!$E$2:$I$222,4,FALSE)</f>
        <v>#N/A</v>
      </c>
      <c r="AK1189" t="e">
        <f>VLOOKUP(AH1189,Sheet2!$E$2:$I$222,5,FALSE)</f>
        <v>#N/A</v>
      </c>
      <c r="AL1189"/>
      <c r="AM1189" t="s">
        <v>6875</v>
      </c>
      <c r="AN1189" t="s">
        <v>6880</v>
      </c>
      <c r="AO1189" s="59" t="s">
        <v>6972</v>
      </c>
      <c r="AP1189" t="str">
        <f>VLOOKUP(AO1189,Sheet2!$E$2:$I$222,3,FALSE)</f>
        <v>To Visitacion Valley</v>
      </c>
      <c r="AQ1189" t="str">
        <f>VLOOKUP(AO1189,Sheet2!$E$2:$I$222,4,FALSE)</f>
        <v>Bayshore &amp; Sunnydale</v>
      </c>
      <c r="AR1189" t="str">
        <f>VLOOKUP(AO1189,Sheet2!$E$2:$I$222,5,FALSE)</f>
        <v>Daily ~ 5am-12am</v>
      </c>
      <c r="AS1189"/>
      <c r="AW1189" t="e">
        <f>VLOOKUP(AV1189,Sheet2!$E$2:$I$222,3,FALSE)</f>
        <v>#N/A</v>
      </c>
      <c r="AX1189" t="e">
        <f>VLOOKUP(AV1189,Sheet2!$E$2:$I$222,4,FALSE)</f>
        <v>#N/A</v>
      </c>
      <c r="AY1189" t="e">
        <f>VLOOKUP(AV1189,Sheet2!$E$2:$I$222,5,FALSE)</f>
        <v>#N/A</v>
      </c>
      <c r="AZ1189"/>
      <c r="BD1189" t="e">
        <f>VLOOKUP(BC1189,Sheet2!$E$2:$I$222,3,FALSE)</f>
        <v>#N/A</v>
      </c>
      <c r="BE1189" t="e">
        <f>VLOOKUP(BC1189,Sheet2!$E$2:$I$222,4,FALSE)</f>
        <v>#N/A</v>
      </c>
      <c r="BF1189" t="e">
        <f>VLOOKUP(BC1189,Sheet2!$E$2:$I$222,5,FALSE)</f>
        <v>#N/A</v>
      </c>
      <c r="BG1189"/>
      <c r="BK1189" t="e">
        <f>VLOOKUP(BJ1189,Sheet2!$E$2:$I$222,3,FALSE)</f>
        <v>#N/A</v>
      </c>
      <c r="BL1189" t="e">
        <f>VLOOKUP(BJ1189,Sheet2!$E$2:$I$222,4,FALSE)</f>
        <v>#N/A</v>
      </c>
      <c r="BM1189" t="e">
        <f>VLOOKUP(BJ1189,Sheet2!$E$2:$I$222,5,FALSE)</f>
        <v>#N/A</v>
      </c>
      <c r="BN1189"/>
      <c r="BR1189" t="e">
        <f>VLOOKUP(BQ1189,Sheet2!$E$2:$I$222,3,FALSE)</f>
        <v>#N/A</v>
      </c>
      <c r="BS1189" t="e">
        <f>VLOOKUP(BQ1189,Sheet2!$E$2:$I$222,4,FALSE)</f>
        <v>#N/A</v>
      </c>
      <c r="BT1189" t="e">
        <f>VLOOKUP(BQ1189,Sheet2!$E$2:$I$222,5,FALSE)</f>
        <v>#N/A</v>
      </c>
      <c r="BU1189"/>
      <c r="BY1189" t="e">
        <f>VLOOKUP(BX1189,Sheet2!$E$2:$I$222,3,FALSE)</f>
        <v>#N/A</v>
      </c>
      <c r="BZ1189" t="e">
        <f>VLOOKUP(BX1189,Sheet2!$E$2:$I$222,4,FALSE)</f>
        <v>#N/A</v>
      </c>
      <c r="CA1189" t="e">
        <f>VLOOKUP(BX1189,Sheet2!$E$2:$I$222,5,FALSE)</f>
        <v>#N/A</v>
      </c>
      <c r="CB1189"/>
      <c r="CF1189" t="e">
        <f>VLOOKUP(CE1189,Sheet2!$E$2:$I$222,3,FALSE)</f>
        <v>#N/A</v>
      </c>
      <c r="CG1189" t="e">
        <f>VLOOKUP(CE1189,Sheet2!$E$2:$I$222,4,FALSE)</f>
        <v>#N/A</v>
      </c>
      <c r="CH1189" t="e">
        <f>VLOOKUP(CE1189,Sheet2!$E$2:$I$222,5,FALSE)</f>
        <v>#N/A</v>
      </c>
      <c r="CI1189"/>
      <c r="CM1189" t="e">
        <f>VLOOKUP(CL1189,Sheet2!$E$2:$I$222,3,FALSE)</f>
        <v>#N/A</v>
      </c>
      <c r="CN1189" t="e">
        <f>VLOOKUP(CL1189,Sheet2!$E$2:$I$222,4,FALSE)</f>
        <v>#N/A</v>
      </c>
      <c r="CO1189" t="e">
        <f>VLOOKUP(CL1189,Sheet2!$E$2:$I$222,5,FALSE)</f>
        <v>#N/A</v>
      </c>
      <c r="CP1189"/>
      <c r="CT1189" t="e">
        <f>VLOOKUP(CS1189,Sheet2!$E$2:$I$222,3,FALSE)</f>
        <v>#N/A</v>
      </c>
      <c r="CU1189" t="e">
        <f>VLOOKUP(CS1189,Sheet2!$E$2:$I$222,4,FALSE)</f>
        <v>#N/A</v>
      </c>
      <c r="CV1189" t="e">
        <f>VLOOKUP(CS1189,Sheet2!$E$2:$I$222,5,FALSE)</f>
        <v>#N/A</v>
      </c>
      <c r="CW1189"/>
      <c r="DA1189" t="e">
        <f>VLOOKUP(CZ1189,Sheet2!$E$2:$I$222,3,FALSE)</f>
        <v>#N/A</v>
      </c>
      <c r="DB1189" t="e">
        <f>VLOOKUP(CZ1189,Sheet2!$E$2:$I$222,4,FALSE)</f>
        <v>#N/A</v>
      </c>
      <c r="DC1189" t="e">
        <f>VLOOKUP(CZ1189,Sheet2!$E$2:$I$222,5,FALSE)</f>
        <v>#N/A</v>
      </c>
      <c r="DD1189"/>
      <c r="DH1189" t="e">
        <f>VLOOKUP(DG1189,Sheet2!$E$2:$I$222,3,FALSE)</f>
        <v>#N/A</v>
      </c>
      <c r="DI1189" t="e">
        <f>VLOOKUP(DG1189,Sheet2!$E$2:$I$222,4,FALSE)</f>
        <v>#N/A</v>
      </c>
      <c r="DJ1189" t="e">
        <f>VLOOKUP(DG1189,Sheet2!$E$2:$I$222,5,FALSE)</f>
        <v>#N/A</v>
      </c>
    </row>
    <row r="1190" spans="1:114" x14ac:dyDescent="0.25">
      <c r="A1190">
        <v>1241</v>
      </c>
      <c r="C1190">
        <v>14508</v>
      </c>
      <c r="D1190">
        <v>4508</v>
      </c>
      <c r="E1190">
        <v>37.791269999999997</v>
      </c>
      <c r="F1190">
        <v>-122.39011000000001</v>
      </c>
      <c r="G1190" t="s">
        <v>877</v>
      </c>
      <c r="H1190" t="s">
        <v>3301</v>
      </c>
      <c r="I1190" t="s">
        <v>4907</v>
      </c>
      <c r="J1190" t="s">
        <v>4947</v>
      </c>
      <c r="Q1190" t="s">
        <v>5924</v>
      </c>
      <c r="S1190" t="s">
        <v>6259</v>
      </c>
      <c r="W1190" t="s">
        <v>7474</v>
      </c>
      <c r="X1190">
        <f t="shared" si="18"/>
        <v>1</v>
      </c>
      <c r="AB1190" t="e">
        <f>VLOOKUP($AA1190,Sheet2!$E$2:$I$222,3,FALSE)</f>
        <v>#N/A</v>
      </c>
      <c r="AC1190" t="e">
        <f>VLOOKUP($AA1190,Sheet2!$E$2:$I$222,4,FALSE)</f>
        <v>#N/A</v>
      </c>
      <c r="AD1190" t="e">
        <f>VLOOKUP($AA1190,Sheet2!$E$2:$I$222,5,FALSE)</f>
        <v>#N/A</v>
      </c>
      <c r="AF1190" t="s">
        <v>6859</v>
      </c>
      <c r="AG1190" t="s">
        <v>6881</v>
      </c>
      <c r="AH1190" s="59" t="s">
        <v>6940</v>
      </c>
      <c r="AI1190" t="str">
        <f>VLOOKUP(AH1190,Sheet2!$E$2:$I$222,3,FALSE)</f>
        <v>To Ocean Beach</v>
      </c>
      <c r="AJ1190" t="str">
        <f>VLOOKUP(AH1190,Sheet2!$E$2:$I$222,4,FALSE)</f>
        <v>Late Night Only (Daily ~ 1am-5am)</v>
      </c>
      <c r="AK1190" t="str">
        <f>VLOOKUP(AH1190,Sheet2!$E$2:$I$222,5,FALSE)</f>
        <v>Sat ~ 1am-6am | Sun ~ 1am-8am</v>
      </c>
      <c r="AL1190"/>
      <c r="AP1190" t="e">
        <f>VLOOKUP(AO1190,Sheet2!$E$2:$I$222,3,FALSE)</f>
        <v>#N/A</v>
      </c>
      <c r="AQ1190" t="e">
        <f>VLOOKUP(AO1190,Sheet2!$E$2:$I$222,4,FALSE)</f>
        <v>#N/A</v>
      </c>
      <c r="AR1190" t="e">
        <f>VLOOKUP(AO1190,Sheet2!$E$2:$I$222,5,FALSE)</f>
        <v>#N/A</v>
      </c>
      <c r="AS1190"/>
      <c r="AW1190" t="e">
        <f>VLOOKUP(AV1190,Sheet2!$E$2:$I$222,3,FALSE)</f>
        <v>#N/A</v>
      </c>
      <c r="AX1190" t="e">
        <f>VLOOKUP(AV1190,Sheet2!$E$2:$I$222,4,FALSE)</f>
        <v>#N/A</v>
      </c>
      <c r="AY1190" t="e">
        <f>VLOOKUP(AV1190,Sheet2!$E$2:$I$222,5,FALSE)</f>
        <v>#N/A</v>
      </c>
      <c r="AZ1190"/>
      <c r="BD1190" t="e">
        <f>VLOOKUP(BC1190,Sheet2!$E$2:$I$222,3,FALSE)</f>
        <v>#N/A</v>
      </c>
      <c r="BE1190" t="e">
        <f>VLOOKUP(BC1190,Sheet2!$E$2:$I$222,4,FALSE)</f>
        <v>#N/A</v>
      </c>
      <c r="BF1190" t="e">
        <f>VLOOKUP(BC1190,Sheet2!$E$2:$I$222,5,FALSE)</f>
        <v>#N/A</v>
      </c>
      <c r="BG1190"/>
      <c r="BK1190" t="e">
        <f>VLOOKUP(BJ1190,Sheet2!$E$2:$I$222,3,FALSE)</f>
        <v>#N/A</v>
      </c>
      <c r="BL1190" t="e">
        <f>VLOOKUP(BJ1190,Sheet2!$E$2:$I$222,4,FALSE)</f>
        <v>#N/A</v>
      </c>
      <c r="BM1190" t="e">
        <f>VLOOKUP(BJ1190,Sheet2!$E$2:$I$222,5,FALSE)</f>
        <v>#N/A</v>
      </c>
      <c r="BN1190"/>
      <c r="BR1190" t="e">
        <f>VLOOKUP(BQ1190,Sheet2!$E$2:$I$222,3,FALSE)</f>
        <v>#N/A</v>
      </c>
      <c r="BS1190" t="e">
        <f>VLOOKUP(BQ1190,Sheet2!$E$2:$I$222,4,FALSE)</f>
        <v>#N/A</v>
      </c>
      <c r="BT1190" t="e">
        <f>VLOOKUP(BQ1190,Sheet2!$E$2:$I$222,5,FALSE)</f>
        <v>#N/A</v>
      </c>
      <c r="BU1190"/>
      <c r="BY1190" t="e">
        <f>VLOOKUP(BX1190,Sheet2!$E$2:$I$222,3,FALSE)</f>
        <v>#N/A</v>
      </c>
      <c r="BZ1190" t="e">
        <f>VLOOKUP(BX1190,Sheet2!$E$2:$I$222,4,FALSE)</f>
        <v>#N/A</v>
      </c>
      <c r="CA1190" t="e">
        <f>VLOOKUP(BX1190,Sheet2!$E$2:$I$222,5,FALSE)</f>
        <v>#N/A</v>
      </c>
      <c r="CB1190"/>
      <c r="CF1190" t="e">
        <f>VLOOKUP(CE1190,Sheet2!$E$2:$I$222,3,FALSE)</f>
        <v>#N/A</v>
      </c>
      <c r="CG1190" t="e">
        <f>VLOOKUP(CE1190,Sheet2!$E$2:$I$222,4,FALSE)</f>
        <v>#N/A</v>
      </c>
      <c r="CH1190" t="e">
        <f>VLOOKUP(CE1190,Sheet2!$E$2:$I$222,5,FALSE)</f>
        <v>#N/A</v>
      </c>
      <c r="CI1190"/>
      <c r="CM1190" t="e">
        <f>VLOOKUP(CL1190,Sheet2!$E$2:$I$222,3,FALSE)</f>
        <v>#N/A</v>
      </c>
      <c r="CN1190" t="e">
        <f>VLOOKUP(CL1190,Sheet2!$E$2:$I$222,4,FALSE)</f>
        <v>#N/A</v>
      </c>
      <c r="CO1190" t="e">
        <f>VLOOKUP(CL1190,Sheet2!$E$2:$I$222,5,FALSE)</f>
        <v>#N/A</v>
      </c>
      <c r="CP1190"/>
      <c r="CT1190" t="e">
        <f>VLOOKUP(CS1190,Sheet2!$E$2:$I$222,3,FALSE)</f>
        <v>#N/A</v>
      </c>
      <c r="CU1190" t="e">
        <f>VLOOKUP(CS1190,Sheet2!$E$2:$I$222,4,FALSE)</f>
        <v>#N/A</v>
      </c>
      <c r="CV1190" t="e">
        <f>VLOOKUP(CS1190,Sheet2!$E$2:$I$222,5,FALSE)</f>
        <v>#N/A</v>
      </c>
      <c r="CW1190"/>
      <c r="DA1190" t="e">
        <f>VLOOKUP(CZ1190,Sheet2!$E$2:$I$222,3,FALSE)</f>
        <v>#N/A</v>
      </c>
      <c r="DB1190" t="e">
        <f>VLOOKUP(CZ1190,Sheet2!$E$2:$I$222,4,FALSE)</f>
        <v>#N/A</v>
      </c>
      <c r="DC1190" t="e">
        <f>VLOOKUP(CZ1190,Sheet2!$E$2:$I$222,5,FALSE)</f>
        <v>#N/A</v>
      </c>
      <c r="DD1190"/>
      <c r="DH1190" t="e">
        <f>VLOOKUP(DG1190,Sheet2!$E$2:$I$222,3,FALSE)</f>
        <v>#N/A</v>
      </c>
      <c r="DI1190" t="e">
        <f>VLOOKUP(DG1190,Sheet2!$E$2:$I$222,4,FALSE)</f>
        <v>#N/A</v>
      </c>
      <c r="DJ1190" t="e">
        <f>VLOOKUP(DG1190,Sheet2!$E$2:$I$222,5,FALSE)</f>
        <v>#N/A</v>
      </c>
    </row>
    <row r="1191" spans="1:114" x14ac:dyDescent="0.25">
      <c r="A1191">
        <v>1242</v>
      </c>
      <c r="C1191">
        <v>14509</v>
      </c>
      <c r="D1191">
        <v>4509</v>
      </c>
      <c r="E1191">
        <v>37.789867999999998</v>
      </c>
      <c r="F1191">
        <v>-122.388823</v>
      </c>
      <c r="G1191" t="s">
        <v>877</v>
      </c>
      <c r="H1191" t="s">
        <v>3302</v>
      </c>
      <c r="I1191" t="s">
        <v>4911</v>
      </c>
      <c r="J1191" t="s">
        <v>4950</v>
      </c>
      <c r="K1191" t="s">
        <v>4972</v>
      </c>
      <c r="N1191" t="s">
        <v>5414</v>
      </c>
      <c r="Q1191" t="s">
        <v>5924</v>
      </c>
      <c r="S1191" t="s">
        <v>6260</v>
      </c>
      <c r="X1191">
        <f t="shared" si="18"/>
        <v>2</v>
      </c>
      <c r="Y1191" t="s">
        <v>4943</v>
      </c>
      <c r="Z1191" t="s">
        <v>6879</v>
      </c>
      <c r="AB1191" t="e">
        <f>VLOOKUP($AA1191,Sheet2!$E$2:$I$222,3,FALSE)</f>
        <v>#N/A</v>
      </c>
      <c r="AC1191" t="e">
        <f>VLOOKUP($AA1191,Sheet2!$E$2:$I$222,4,FALSE)</f>
        <v>#N/A</v>
      </c>
      <c r="AD1191" t="e">
        <f>VLOOKUP($AA1191,Sheet2!$E$2:$I$222,5,FALSE)</f>
        <v>#N/A</v>
      </c>
      <c r="AF1191" t="s">
        <v>6875</v>
      </c>
      <c r="AG1191" t="s">
        <v>6880</v>
      </c>
      <c r="AH1191" s="59" t="s">
        <v>6972</v>
      </c>
      <c r="AI1191" t="str">
        <f>VLOOKUP(AH1191,Sheet2!$E$2:$I$222,3,FALSE)</f>
        <v>To Visitacion Valley</v>
      </c>
      <c r="AJ1191" t="str">
        <f>VLOOKUP(AH1191,Sheet2!$E$2:$I$222,4,FALSE)</f>
        <v>Bayshore &amp; Sunnydale</v>
      </c>
      <c r="AK1191" t="str">
        <f>VLOOKUP(AH1191,Sheet2!$E$2:$I$222,5,FALSE)</f>
        <v>Daily ~ 5am-12am</v>
      </c>
      <c r="AL1191"/>
      <c r="AP1191" t="e">
        <f>VLOOKUP(AO1191,Sheet2!$E$2:$I$222,3,FALSE)</f>
        <v>#N/A</v>
      </c>
      <c r="AQ1191" t="e">
        <f>VLOOKUP(AO1191,Sheet2!$E$2:$I$222,4,FALSE)</f>
        <v>#N/A</v>
      </c>
      <c r="AR1191" t="e">
        <f>VLOOKUP(AO1191,Sheet2!$E$2:$I$222,5,FALSE)</f>
        <v>#N/A</v>
      </c>
      <c r="AS1191"/>
      <c r="AW1191" t="e">
        <f>VLOOKUP(AV1191,Sheet2!$E$2:$I$222,3,FALSE)</f>
        <v>#N/A</v>
      </c>
      <c r="AX1191" t="e">
        <f>VLOOKUP(AV1191,Sheet2!$E$2:$I$222,4,FALSE)</f>
        <v>#N/A</v>
      </c>
      <c r="AY1191" t="e">
        <f>VLOOKUP(AV1191,Sheet2!$E$2:$I$222,5,FALSE)</f>
        <v>#N/A</v>
      </c>
      <c r="AZ1191"/>
      <c r="BD1191" t="e">
        <f>VLOOKUP(BC1191,Sheet2!$E$2:$I$222,3,FALSE)</f>
        <v>#N/A</v>
      </c>
      <c r="BE1191" t="e">
        <f>VLOOKUP(BC1191,Sheet2!$E$2:$I$222,4,FALSE)</f>
        <v>#N/A</v>
      </c>
      <c r="BF1191" t="e">
        <f>VLOOKUP(BC1191,Sheet2!$E$2:$I$222,5,FALSE)</f>
        <v>#N/A</v>
      </c>
      <c r="BG1191"/>
      <c r="BK1191" t="e">
        <f>VLOOKUP(BJ1191,Sheet2!$E$2:$I$222,3,FALSE)</f>
        <v>#N/A</v>
      </c>
      <c r="BL1191" t="e">
        <f>VLOOKUP(BJ1191,Sheet2!$E$2:$I$222,4,FALSE)</f>
        <v>#N/A</v>
      </c>
      <c r="BM1191" t="e">
        <f>VLOOKUP(BJ1191,Sheet2!$E$2:$I$222,5,FALSE)</f>
        <v>#N/A</v>
      </c>
      <c r="BN1191"/>
      <c r="BR1191" t="e">
        <f>VLOOKUP(BQ1191,Sheet2!$E$2:$I$222,3,FALSE)</f>
        <v>#N/A</v>
      </c>
      <c r="BS1191" t="e">
        <f>VLOOKUP(BQ1191,Sheet2!$E$2:$I$222,4,FALSE)</f>
        <v>#N/A</v>
      </c>
      <c r="BT1191" t="e">
        <f>VLOOKUP(BQ1191,Sheet2!$E$2:$I$222,5,FALSE)</f>
        <v>#N/A</v>
      </c>
      <c r="BU1191"/>
      <c r="BY1191" t="e">
        <f>VLOOKUP(BX1191,Sheet2!$E$2:$I$222,3,FALSE)</f>
        <v>#N/A</v>
      </c>
      <c r="BZ1191" t="e">
        <f>VLOOKUP(BX1191,Sheet2!$E$2:$I$222,4,FALSE)</f>
        <v>#N/A</v>
      </c>
      <c r="CA1191" t="e">
        <f>VLOOKUP(BX1191,Sheet2!$E$2:$I$222,5,FALSE)</f>
        <v>#N/A</v>
      </c>
      <c r="CB1191"/>
      <c r="CF1191" t="e">
        <f>VLOOKUP(CE1191,Sheet2!$E$2:$I$222,3,FALSE)</f>
        <v>#N/A</v>
      </c>
      <c r="CG1191" t="e">
        <f>VLOOKUP(CE1191,Sheet2!$E$2:$I$222,4,FALSE)</f>
        <v>#N/A</v>
      </c>
      <c r="CH1191" t="e">
        <f>VLOOKUP(CE1191,Sheet2!$E$2:$I$222,5,FALSE)</f>
        <v>#N/A</v>
      </c>
      <c r="CI1191"/>
      <c r="CM1191" t="e">
        <f>VLOOKUP(CL1191,Sheet2!$E$2:$I$222,3,FALSE)</f>
        <v>#N/A</v>
      </c>
      <c r="CN1191" t="e">
        <f>VLOOKUP(CL1191,Sheet2!$E$2:$I$222,4,FALSE)</f>
        <v>#N/A</v>
      </c>
      <c r="CO1191" t="e">
        <f>VLOOKUP(CL1191,Sheet2!$E$2:$I$222,5,FALSE)</f>
        <v>#N/A</v>
      </c>
      <c r="CP1191"/>
      <c r="CT1191" t="e">
        <f>VLOOKUP(CS1191,Sheet2!$E$2:$I$222,3,FALSE)</f>
        <v>#N/A</v>
      </c>
      <c r="CU1191" t="e">
        <f>VLOOKUP(CS1191,Sheet2!$E$2:$I$222,4,FALSE)</f>
        <v>#N/A</v>
      </c>
      <c r="CV1191" t="e">
        <f>VLOOKUP(CS1191,Sheet2!$E$2:$I$222,5,FALSE)</f>
        <v>#N/A</v>
      </c>
      <c r="CW1191"/>
      <c r="DA1191" t="e">
        <f>VLOOKUP(CZ1191,Sheet2!$E$2:$I$222,3,FALSE)</f>
        <v>#N/A</v>
      </c>
      <c r="DB1191" t="e">
        <f>VLOOKUP(CZ1191,Sheet2!$E$2:$I$222,4,FALSE)</f>
        <v>#N/A</v>
      </c>
      <c r="DC1191" t="e">
        <f>VLOOKUP(CZ1191,Sheet2!$E$2:$I$222,5,FALSE)</f>
        <v>#N/A</v>
      </c>
      <c r="DD1191"/>
      <c r="DH1191" t="e">
        <f>VLOOKUP(DG1191,Sheet2!$E$2:$I$222,3,FALSE)</f>
        <v>#N/A</v>
      </c>
      <c r="DI1191" t="e">
        <f>VLOOKUP(DG1191,Sheet2!$E$2:$I$222,4,FALSE)</f>
        <v>#N/A</v>
      </c>
      <c r="DJ1191" t="e">
        <f>VLOOKUP(DG1191,Sheet2!$E$2:$I$222,5,FALSE)</f>
        <v>#N/A</v>
      </c>
    </row>
    <row r="1192" spans="1:114" x14ac:dyDescent="0.25">
      <c r="A1192">
        <v>1243</v>
      </c>
      <c r="C1192">
        <v>14510</v>
      </c>
      <c r="D1192">
        <v>4510</v>
      </c>
      <c r="E1192">
        <v>37.790840000000003</v>
      </c>
      <c r="F1192">
        <v>-122.39031</v>
      </c>
      <c r="G1192" t="s">
        <v>877</v>
      </c>
      <c r="H1192" t="s">
        <v>3302</v>
      </c>
      <c r="I1192" t="s">
        <v>4925</v>
      </c>
      <c r="J1192" t="s">
        <v>4950</v>
      </c>
      <c r="K1192" t="s">
        <v>4972</v>
      </c>
      <c r="N1192" t="s">
        <v>5415</v>
      </c>
      <c r="Q1192" t="s">
        <v>5924</v>
      </c>
      <c r="S1192" t="s">
        <v>6261</v>
      </c>
      <c r="X1192">
        <f t="shared" si="18"/>
        <v>2</v>
      </c>
      <c r="Y1192" t="s">
        <v>4943</v>
      </c>
      <c r="Z1192" t="s">
        <v>6882</v>
      </c>
      <c r="AA1192" s="59" t="s">
        <v>6938</v>
      </c>
      <c r="AB1192" t="str">
        <f>VLOOKUP($AA1192,Sheet2!$E$2:$I$222,3,FALSE)</f>
        <v>To Ocean Beach</v>
      </c>
      <c r="AC1192" t="str">
        <f>VLOOKUP($AA1192,Sheet2!$E$2:$I$222,4,FALSE)</f>
        <v>La Playa &amp; Judah</v>
      </c>
      <c r="AD1192" t="str">
        <f>VLOOKUP($AA1192,Sheet2!$E$2:$I$222,5,FALSE)</f>
        <v>Daily ~ 5am-1am</v>
      </c>
      <c r="AF1192" t="s">
        <v>6875</v>
      </c>
      <c r="AG1192" t="s">
        <v>6882</v>
      </c>
      <c r="AH1192" s="59" t="s">
        <v>6968</v>
      </c>
      <c r="AI1192" t="str">
        <f>VLOOKUP(AH1192,Sheet2!$E$2:$I$222,3,FALSE)</f>
        <v>To Downtown</v>
      </c>
      <c r="AJ1192" t="str">
        <f>VLOOKUP(AH1192,Sheet2!$E$2:$I$222,4,FALSE)</f>
        <v>Embarcadero Station</v>
      </c>
      <c r="AK1192" t="str">
        <f>VLOOKUP(AH1192,Sheet2!$E$2:$I$222,5,FALSE)</f>
        <v>Daily ~ 5am-12am</v>
      </c>
      <c r="AL1192"/>
      <c r="AP1192" t="e">
        <f>VLOOKUP(AO1192,Sheet2!$E$2:$I$222,3,FALSE)</f>
        <v>#N/A</v>
      </c>
      <c r="AQ1192" t="e">
        <f>VLOOKUP(AO1192,Sheet2!$E$2:$I$222,4,FALSE)</f>
        <v>#N/A</v>
      </c>
      <c r="AR1192" t="e">
        <f>VLOOKUP(AO1192,Sheet2!$E$2:$I$222,5,FALSE)</f>
        <v>#N/A</v>
      </c>
      <c r="AS1192"/>
      <c r="AW1192" t="e">
        <f>VLOOKUP(AV1192,Sheet2!$E$2:$I$222,3,FALSE)</f>
        <v>#N/A</v>
      </c>
      <c r="AX1192" t="e">
        <f>VLOOKUP(AV1192,Sheet2!$E$2:$I$222,4,FALSE)</f>
        <v>#N/A</v>
      </c>
      <c r="AY1192" t="e">
        <f>VLOOKUP(AV1192,Sheet2!$E$2:$I$222,5,FALSE)</f>
        <v>#N/A</v>
      </c>
      <c r="AZ1192"/>
      <c r="BD1192" t="e">
        <f>VLOOKUP(BC1192,Sheet2!$E$2:$I$222,3,FALSE)</f>
        <v>#N/A</v>
      </c>
      <c r="BE1192" t="e">
        <f>VLOOKUP(BC1192,Sheet2!$E$2:$I$222,4,FALSE)</f>
        <v>#N/A</v>
      </c>
      <c r="BF1192" t="e">
        <f>VLOOKUP(BC1192,Sheet2!$E$2:$I$222,5,FALSE)</f>
        <v>#N/A</v>
      </c>
      <c r="BG1192"/>
      <c r="BK1192" t="e">
        <f>VLOOKUP(BJ1192,Sheet2!$E$2:$I$222,3,FALSE)</f>
        <v>#N/A</v>
      </c>
      <c r="BL1192" t="e">
        <f>VLOOKUP(BJ1192,Sheet2!$E$2:$I$222,4,FALSE)</f>
        <v>#N/A</v>
      </c>
      <c r="BM1192" t="e">
        <f>VLOOKUP(BJ1192,Sheet2!$E$2:$I$222,5,FALSE)</f>
        <v>#N/A</v>
      </c>
      <c r="BN1192"/>
      <c r="BR1192" t="e">
        <f>VLOOKUP(BQ1192,Sheet2!$E$2:$I$222,3,FALSE)</f>
        <v>#N/A</v>
      </c>
      <c r="BS1192" t="e">
        <f>VLOOKUP(BQ1192,Sheet2!$E$2:$I$222,4,FALSE)</f>
        <v>#N/A</v>
      </c>
      <c r="BT1192" t="e">
        <f>VLOOKUP(BQ1192,Sheet2!$E$2:$I$222,5,FALSE)</f>
        <v>#N/A</v>
      </c>
      <c r="BU1192"/>
      <c r="BY1192" t="e">
        <f>VLOOKUP(BX1192,Sheet2!$E$2:$I$222,3,FALSE)</f>
        <v>#N/A</v>
      </c>
      <c r="BZ1192" t="e">
        <f>VLOOKUP(BX1192,Sheet2!$E$2:$I$222,4,FALSE)</f>
        <v>#N/A</v>
      </c>
      <c r="CA1192" t="e">
        <f>VLOOKUP(BX1192,Sheet2!$E$2:$I$222,5,FALSE)</f>
        <v>#N/A</v>
      </c>
      <c r="CB1192"/>
      <c r="CF1192" t="e">
        <f>VLOOKUP(CE1192,Sheet2!$E$2:$I$222,3,FALSE)</f>
        <v>#N/A</v>
      </c>
      <c r="CG1192" t="e">
        <f>VLOOKUP(CE1192,Sheet2!$E$2:$I$222,4,FALSE)</f>
        <v>#N/A</v>
      </c>
      <c r="CH1192" t="e">
        <f>VLOOKUP(CE1192,Sheet2!$E$2:$I$222,5,FALSE)</f>
        <v>#N/A</v>
      </c>
      <c r="CI1192"/>
      <c r="CM1192" t="e">
        <f>VLOOKUP(CL1192,Sheet2!$E$2:$I$222,3,FALSE)</f>
        <v>#N/A</v>
      </c>
      <c r="CN1192" t="e">
        <f>VLOOKUP(CL1192,Sheet2!$E$2:$I$222,4,FALSE)</f>
        <v>#N/A</v>
      </c>
      <c r="CO1192" t="e">
        <f>VLOOKUP(CL1192,Sheet2!$E$2:$I$222,5,FALSE)</f>
        <v>#N/A</v>
      </c>
      <c r="CP1192"/>
      <c r="CT1192" t="e">
        <f>VLOOKUP(CS1192,Sheet2!$E$2:$I$222,3,FALSE)</f>
        <v>#N/A</v>
      </c>
      <c r="CU1192" t="e">
        <f>VLOOKUP(CS1192,Sheet2!$E$2:$I$222,4,FALSE)</f>
        <v>#N/A</v>
      </c>
      <c r="CV1192" t="e">
        <f>VLOOKUP(CS1192,Sheet2!$E$2:$I$222,5,FALSE)</f>
        <v>#N/A</v>
      </c>
      <c r="CW1192"/>
      <c r="DA1192" t="e">
        <f>VLOOKUP(CZ1192,Sheet2!$E$2:$I$222,3,FALSE)</f>
        <v>#N/A</v>
      </c>
      <c r="DB1192" t="e">
        <f>VLOOKUP(CZ1192,Sheet2!$E$2:$I$222,4,FALSE)</f>
        <v>#N/A</v>
      </c>
      <c r="DC1192" t="e">
        <f>VLOOKUP(CZ1192,Sheet2!$E$2:$I$222,5,FALSE)</f>
        <v>#N/A</v>
      </c>
      <c r="DD1192"/>
      <c r="DH1192" t="e">
        <f>VLOOKUP(DG1192,Sheet2!$E$2:$I$222,3,FALSE)</f>
        <v>#N/A</v>
      </c>
      <c r="DI1192" t="e">
        <f>VLOOKUP(DG1192,Sheet2!$E$2:$I$222,4,FALSE)</f>
        <v>#N/A</v>
      </c>
      <c r="DJ1192" t="e">
        <f>VLOOKUP(DG1192,Sheet2!$E$2:$I$222,5,FALSE)</f>
        <v>#N/A</v>
      </c>
    </row>
    <row r="1193" spans="1:114" x14ac:dyDescent="0.25">
      <c r="A1193">
        <v>1244</v>
      </c>
      <c r="C1193">
        <v>14511</v>
      </c>
      <c r="D1193">
        <v>4511</v>
      </c>
      <c r="E1193">
        <v>37.790550000000003</v>
      </c>
      <c r="F1193">
        <v>-122.38994</v>
      </c>
      <c r="G1193" t="s">
        <v>877</v>
      </c>
      <c r="H1193" t="s">
        <v>3301</v>
      </c>
      <c r="I1193" t="s">
        <v>4913</v>
      </c>
      <c r="J1193" t="s">
        <v>4947</v>
      </c>
      <c r="Q1193" t="s">
        <v>5924</v>
      </c>
      <c r="S1193" t="s">
        <v>6262</v>
      </c>
      <c r="W1193" t="s">
        <v>7474</v>
      </c>
      <c r="X1193">
        <f t="shared" si="18"/>
        <v>1</v>
      </c>
      <c r="Y1193" t="s">
        <v>6859</v>
      </c>
      <c r="Z1193" t="s">
        <v>6879</v>
      </c>
      <c r="AA1193" s="59" t="s">
        <v>6944</v>
      </c>
      <c r="AB1193" t="str">
        <f>VLOOKUP($AA1193,Sheet2!$E$2:$I$222,3,FALSE)</f>
        <v>To Caltrain Station</v>
      </c>
      <c r="AC1193" t="str">
        <f>VLOOKUP($AA1193,Sheet2!$E$2:$I$222,4,FALSE)</f>
        <v>Late Night Only (Daily ~1am-5am)</v>
      </c>
      <c r="AD1193" t="str">
        <f>VLOOKUP($AA1193,Sheet2!$E$2:$I$222,5,FALSE)</f>
        <v>Sat ~ 1am-6am | Sun ~ 1am-8am</v>
      </c>
      <c r="AI1193" t="e">
        <f>VLOOKUP(AH1193,Sheet2!$E$2:$I$222,3,FALSE)</f>
        <v>#N/A</v>
      </c>
      <c r="AJ1193" t="e">
        <f>VLOOKUP(AH1193,Sheet2!$E$2:$I$222,4,FALSE)</f>
        <v>#N/A</v>
      </c>
      <c r="AK1193" t="e">
        <f>VLOOKUP(AH1193,Sheet2!$E$2:$I$222,5,FALSE)</f>
        <v>#N/A</v>
      </c>
      <c r="AL1193"/>
      <c r="AP1193" t="e">
        <f>VLOOKUP(AO1193,Sheet2!$E$2:$I$222,3,FALSE)</f>
        <v>#N/A</v>
      </c>
      <c r="AQ1193" t="e">
        <f>VLOOKUP(AO1193,Sheet2!$E$2:$I$222,4,FALSE)</f>
        <v>#N/A</v>
      </c>
      <c r="AR1193" t="e">
        <f>VLOOKUP(AO1193,Sheet2!$E$2:$I$222,5,FALSE)</f>
        <v>#N/A</v>
      </c>
      <c r="AS1193"/>
      <c r="AW1193" t="e">
        <f>VLOOKUP(AV1193,Sheet2!$E$2:$I$222,3,FALSE)</f>
        <v>#N/A</v>
      </c>
      <c r="AX1193" t="e">
        <f>VLOOKUP(AV1193,Sheet2!$E$2:$I$222,4,FALSE)</f>
        <v>#N/A</v>
      </c>
      <c r="AY1193" t="e">
        <f>VLOOKUP(AV1193,Sheet2!$E$2:$I$222,5,FALSE)</f>
        <v>#N/A</v>
      </c>
      <c r="AZ1193"/>
      <c r="BD1193" t="e">
        <f>VLOOKUP(BC1193,Sheet2!$E$2:$I$222,3,FALSE)</f>
        <v>#N/A</v>
      </c>
      <c r="BE1193" t="e">
        <f>VLOOKUP(BC1193,Sheet2!$E$2:$I$222,4,FALSE)</f>
        <v>#N/A</v>
      </c>
      <c r="BF1193" t="e">
        <f>VLOOKUP(BC1193,Sheet2!$E$2:$I$222,5,FALSE)</f>
        <v>#N/A</v>
      </c>
      <c r="BG1193"/>
      <c r="BK1193" t="e">
        <f>VLOOKUP(BJ1193,Sheet2!$E$2:$I$222,3,FALSE)</f>
        <v>#N/A</v>
      </c>
      <c r="BL1193" t="e">
        <f>VLOOKUP(BJ1193,Sheet2!$E$2:$I$222,4,FALSE)</f>
        <v>#N/A</v>
      </c>
      <c r="BM1193" t="e">
        <f>VLOOKUP(BJ1193,Sheet2!$E$2:$I$222,5,FALSE)</f>
        <v>#N/A</v>
      </c>
      <c r="BN1193"/>
      <c r="BR1193" t="e">
        <f>VLOOKUP(BQ1193,Sheet2!$E$2:$I$222,3,FALSE)</f>
        <v>#N/A</v>
      </c>
      <c r="BS1193" t="e">
        <f>VLOOKUP(BQ1193,Sheet2!$E$2:$I$222,4,FALSE)</f>
        <v>#N/A</v>
      </c>
      <c r="BT1193" t="e">
        <f>VLOOKUP(BQ1193,Sheet2!$E$2:$I$222,5,FALSE)</f>
        <v>#N/A</v>
      </c>
      <c r="BU1193"/>
      <c r="BY1193" t="e">
        <f>VLOOKUP(BX1193,Sheet2!$E$2:$I$222,3,FALSE)</f>
        <v>#N/A</v>
      </c>
      <c r="BZ1193" t="e">
        <f>VLOOKUP(BX1193,Sheet2!$E$2:$I$222,4,FALSE)</f>
        <v>#N/A</v>
      </c>
      <c r="CA1193" t="e">
        <f>VLOOKUP(BX1193,Sheet2!$E$2:$I$222,5,FALSE)</f>
        <v>#N/A</v>
      </c>
      <c r="CB1193"/>
      <c r="CF1193" t="e">
        <f>VLOOKUP(CE1193,Sheet2!$E$2:$I$222,3,FALSE)</f>
        <v>#N/A</v>
      </c>
      <c r="CG1193" t="e">
        <f>VLOOKUP(CE1193,Sheet2!$E$2:$I$222,4,FALSE)</f>
        <v>#N/A</v>
      </c>
      <c r="CH1193" t="e">
        <f>VLOOKUP(CE1193,Sheet2!$E$2:$I$222,5,FALSE)</f>
        <v>#N/A</v>
      </c>
      <c r="CI1193"/>
      <c r="CM1193" t="e">
        <f>VLOOKUP(CL1193,Sheet2!$E$2:$I$222,3,FALSE)</f>
        <v>#N/A</v>
      </c>
      <c r="CN1193" t="e">
        <f>VLOOKUP(CL1193,Sheet2!$E$2:$I$222,4,FALSE)</f>
        <v>#N/A</v>
      </c>
      <c r="CO1193" t="e">
        <f>VLOOKUP(CL1193,Sheet2!$E$2:$I$222,5,FALSE)</f>
        <v>#N/A</v>
      </c>
      <c r="CP1193"/>
      <c r="CT1193" t="e">
        <f>VLOOKUP(CS1193,Sheet2!$E$2:$I$222,3,FALSE)</f>
        <v>#N/A</v>
      </c>
      <c r="CU1193" t="e">
        <f>VLOOKUP(CS1193,Sheet2!$E$2:$I$222,4,FALSE)</f>
        <v>#N/A</v>
      </c>
      <c r="CV1193" t="e">
        <f>VLOOKUP(CS1193,Sheet2!$E$2:$I$222,5,FALSE)</f>
        <v>#N/A</v>
      </c>
      <c r="CW1193"/>
      <c r="DA1193" t="e">
        <f>VLOOKUP(CZ1193,Sheet2!$E$2:$I$222,3,FALSE)</f>
        <v>#N/A</v>
      </c>
      <c r="DB1193" t="e">
        <f>VLOOKUP(CZ1193,Sheet2!$E$2:$I$222,4,FALSE)</f>
        <v>#N/A</v>
      </c>
      <c r="DC1193" t="e">
        <f>VLOOKUP(CZ1193,Sheet2!$E$2:$I$222,5,FALSE)</f>
        <v>#N/A</v>
      </c>
      <c r="DD1193"/>
      <c r="DH1193" t="e">
        <f>VLOOKUP(DG1193,Sheet2!$E$2:$I$222,3,FALSE)</f>
        <v>#N/A</v>
      </c>
      <c r="DI1193" t="e">
        <f>VLOOKUP(DG1193,Sheet2!$E$2:$I$222,4,FALSE)</f>
        <v>#N/A</v>
      </c>
      <c r="DJ1193" t="e">
        <f>VLOOKUP(DG1193,Sheet2!$E$2:$I$222,5,FALSE)</f>
        <v>#N/A</v>
      </c>
    </row>
    <row r="1194" spans="1:114" x14ac:dyDescent="0.25">
      <c r="A1194">
        <v>1245</v>
      </c>
      <c r="C1194">
        <v>14513</v>
      </c>
      <c r="D1194">
        <v>4513</v>
      </c>
      <c r="E1194">
        <v>37.795169999999999</v>
      </c>
      <c r="F1194">
        <v>-122.39372</v>
      </c>
      <c r="G1194" t="s">
        <v>878</v>
      </c>
      <c r="H1194" t="s">
        <v>3303</v>
      </c>
      <c r="I1194" t="s">
        <v>4923</v>
      </c>
      <c r="J1194" t="s">
        <v>4950</v>
      </c>
      <c r="K1194" t="s">
        <v>4976</v>
      </c>
      <c r="Q1194" t="s">
        <v>5924</v>
      </c>
      <c r="S1194" t="s">
        <v>6257</v>
      </c>
      <c r="X1194">
        <f t="shared" si="18"/>
        <v>2</v>
      </c>
      <c r="Y1194" t="s">
        <v>6823</v>
      </c>
      <c r="Z1194" t="s">
        <v>6879</v>
      </c>
      <c r="AB1194" t="e">
        <f>VLOOKUP($AA1194,Sheet2!$E$2:$I$222,3,FALSE)</f>
        <v>#N/A</v>
      </c>
      <c r="AC1194" t="e">
        <f>VLOOKUP($AA1194,Sheet2!$E$2:$I$222,4,FALSE)</f>
        <v>#N/A</v>
      </c>
      <c r="AD1194" t="e">
        <f>VLOOKUP($AA1194,Sheet2!$E$2:$I$222,5,FALSE)</f>
        <v>#N/A</v>
      </c>
      <c r="AF1194" t="s">
        <v>6843</v>
      </c>
      <c r="AG1194" t="s">
        <v>6879</v>
      </c>
      <c r="AI1194" t="e">
        <f>VLOOKUP(AH1194,Sheet2!$E$2:$I$222,3,FALSE)</f>
        <v>#N/A</v>
      </c>
      <c r="AJ1194" t="e">
        <f>VLOOKUP(AH1194,Sheet2!$E$2:$I$222,4,FALSE)</f>
        <v>#N/A</v>
      </c>
      <c r="AK1194" t="e">
        <f>VLOOKUP(AH1194,Sheet2!$E$2:$I$222,5,FALSE)</f>
        <v>#N/A</v>
      </c>
      <c r="AL1194"/>
      <c r="AP1194" t="e">
        <f>VLOOKUP(AO1194,Sheet2!$E$2:$I$222,3,FALSE)</f>
        <v>#N/A</v>
      </c>
      <c r="AQ1194" t="e">
        <f>VLOOKUP(AO1194,Sheet2!$E$2:$I$222,4,FALSE)</f>
        <v>#N/A</v>
      </c>
      <c r="AR1194" t="e">
        <f>VLOOKUP(AO1194,Sheet2!$E$2:$I$222,5,FALSE)</f>
        <v>#N/A</v>
      </c>
      <c r="AS1194"/>
      <c r="AW1194" t="e">
        <f>VLOOKUP(AV1194,Sheet2!$E$2:$I$222,3,FALSE)</f>
        <v>#N/A</v>
      </c>
      <c r="AX1194" t="e">
        <f>VLOOKUP(AV1194,Sheet2!$E$2:$I$222,4,FALSE)</f>
        <v>#N/A</v>
      </c>
      <c r="AY1194" t="e">
        <f>VLOOKUP(AV1194,Sheet2!$E$2:$I$222,5,FALSE)</f>
        <v>#N/A</v>
      </c>
      <c r="AZ1194"/>
      <c r="BD1194" t="e">
        <f>VLOOKUP(BC1194,Sheet2!$E$2:$I$222,3,FALSE)</f>
        <v>#N/A</v>
      </c>
      <c r="BE1194" t="e">
        <f>VLOOKUP(BC1194,Sheet2!$E$2:$I$222,4,FALSE)</f>
        <v>#N/A</v>
      </c>
      <c r="BF1194" t="e">
        <f>VLOOKUP(BC1194,Sheet2!$E$2:$I$222,5,FALSE)</f>
        <v>#N/A</v>
      </c>
      <c r="BG1194"/>
      <c r="BK1194" t="e">
        <f>VLOOKUP(BJ1194,Sheet2!$E$2:$I$222,3,FALSE)</f>
        <v>#N/A</v>
      </c>
      <c r="BL1194" t="e">
        <f>VLOOKUP(BJ1194,Sheet2!$E$2:$I$222,4,FALSE)</f>
        <v>#N/A</v>
      </c>
      <c r="BM1194" t="e">
        <f>VLOOKUP(BJ1194,Sheet2!$E$2:$I$222,5,FALSE)</f>
        <v>#N/A</v>
      </c>
      <c r="BN1194"/>
      <c r="BR1194" t="e">
        <f>VLOOKUP(BQ1194,Sheet2!$E$2:$I$222,3,FALSE)</f>
        <v>#N/A</v>
      </c>
      <c r="BS1194" t="e">
        <f>VLOOKUP(BQ1194,Sheet2!$E$2:$I$222,4,FALSE)</f>
        <v>#N/A</v>
      </c>
      <c r="BT1194" t="e">
        <f>VLOOKUP(BQ1194,Sheet2!$E$2:$I$222,5,FALSE)</f>
        <v>#N/A</v>
      </c>
      <c r="BU1194"/>
      <c r="BY1194" t="e">
        <f>VLOOKUP(BX1194,Sheet2!$E$2:$I$222,3,FALSE)</f>
        <v>#N/A</v>
      </c>
      <c r="BZ1194" t="e">
        <f>VLOOKUP(BX1194,Sheet2!$E$2:$I$222,4,FALSE)</f>
        <v>#N/A</v>
      </c>
      <c r="CA1194" t="e">
        <f>VLOOKUP(BX1194,Sheet2!$E$2:$I$222,5,FALSE)</f>
        <v>#N/A</v>
      </c>
      <c r="CB1194"/>
      <c r="CF1194" t="e">
        <f>VLOOKUP(CE1194,Sheet2!$E$2:$I$222,3,FALSE)</f>
        <v>#N/A</v>
      </c>
      <c r="CG1194" t="e">
        <f>VLOOKUP(CE1194,Sheet2!$E$2:$I$222,4,FALSE)</f>
        <v>#N/A</v>
      </c>
      <c r="CH1194" t="e">
        <f>VLOOKUP(CE1194,Sheet2!$E$2:$I$222,5,FALSE)</f>
        <v>#N/A</v>
      </c>
      <c r="CI1194"/>
      <c r="CM1194" t="e">
        <f>VLOOKUP(CL1194,Sheet2!$E$2:$I$222,3,FALSE)</f>
        <v>#N/A</v>
      </c>
      <c r="CN1194" t="e">
        <f>VLOOKUP(CL1194,Sheet2!$E$2:$I$222,4,FALSE)</f>
        <v>#N/A</v>
      </c>
      <c r="CO1194" t="e">
        <f>VLOOKUP(CL1194,Sheet2!$E$2:$I$222,5,FALSE)</f>
        <v>#N/A</v>
      </c>
      <c r="CP1194"/>
      <c r="CT1194" t="e">
        <f>VLOOKUP(CS1194,Sheet2!$E$2:$I$222,3,FALSE)</f>
        <v>#N/A</v>
      </c>
      <c r="CU1194" t="e">
        <f>VLOOKUP(CS1194,Sheet2!$E$2:$I$222,4,FALSE)</f>
        <v>#N/A</v>
      </c>
      <c r="CV1194" t="e">
        <f>VLOOKUP(CS1194,Sheet2!$E$2:$I$222,5,FALSE)</f>
        <v>#N/A</v>
      </c>
      <c r="CW1194"/>
      <c r="DA1194" t="e">
        <f>VLOOKUP(CZ1194,Sheet2!$E$2:$I$222,3,FALSE)</f>
        <v>#N/A</v>
      </c>
      <c r="DB1194" t="e">
        <f>VLOOKUP(CZ1194,Sheet2!$E$2:$I$222,4,FALSE)</f>
        <v>#N/A</v>
      </c>
      <c r="DC1194" t="e">
        <f>VLOOKUP(CZ1194,Sheet2!$E$2:$I$222,5,FALSE)</f>
        <v>#N/A</v>
      </c>
      <c r="DD1194"/>
      <c r="DH1194" t="e">
        <f>VLOOKUP(DG1194,Sheet2!$E$2:$I$222,3,FALSE)</f>
        <v>#N/A</v>
      </c>
      <c r="DI1194" t="e">
        <f>VLOOKUP(DG1194,Sheet2!$E$2:$I$222,4,FALSE)</f>
        <v>#N/A</v>
      </c>
      <c r="DJ1194" t="e">
        <f>VLOOKUP(DG1194,Sheet2!$E$2:$I$222,5,FALSE)</f>
        <v>#N/A</v>
      </c>
    </row>
    <row r="1195" spans="1:114" x14ac:dyDescent="0.25">
      <c r="A1195">
        <v>1246</v>
      </c>
      <c r="C1195">
        <v>14515</v>
      </c>
      <c r="D1195">
        <v>4515</v>
      </c>
      <c r="E1195">
        <v>37.803209000000003</v>
      </c>
      <c r="F1195">
        <v>-122.40110900000001</v>
      </c>
      <c r="G1195" t="s">
        <v>879</v>
      </c>
      <c r="H1195" t="s">
        <v>3304</v>
      </c>
      <c r="I1195" t="s">
        <v>4908</v>
      </c>
      <c r="J1195" t="s">
        <v>4950</v>
      </c>
      <c r="K1195" t="s">
        <v>4972</v>
      </c>
      <c r="N1195" t="s">
        <v>5416</v>
      </c>
      <c r="Q1195" t="s">
        <v>5924</v>
      </c>
      <c r="R1195">
        <v>1571</v>
      </c>
      <c r="S1195" t="s">
        <v>6257</v>
      </c>
      <c r="X1195">
        <f t="shared" si="18"/>
        <v>2</v>
      </c>
      <c r="Y1195" t="s">
        <v>6823</v>
      </c>
      <c r="Z1195" t="s">
        <v>6879</v>
      </c>
      <c r="AB1195" t="e">
        <f>VLOOKUP($AA1195,Sheet2!$E$2:$I$222,3,FALSE)</f>
        <v>#N/A</v>
      </c>
      <c r="AC1195" t="e">
        <f>VLOOKUP($AA1195,Sheet2!$E$2:$I$222,4,FALSE)</f>
        <v>#N/A</v>
      </c>
      <c r="AD1195" t="e">
        <f>VLOOKUP($AA1195,Sheet2!$E$2:$I$222,5,FALSE)</f>
        <v>#N/A</v>
      </c>
      <c r="AF1195" t="s">
        <v>6843</v>
      </c>
      <c r="AG1195" t="s">
        <v>6879</v>
      </c>
      <c r="AI1195" t="e">
        <f>VLOOKUP(AH1195,Sheet2!$E$2:$I$222,3,FALSE)</f>
        <v>#N/A</v>
      </c>
      <c r="AJ1195" t="e">
        <f>VLOOKUP(AH1195,Sheet2!$E$2:$I$222,4,FALSE)</f>
        <v>#N/A</v>
      </c>
      <c r="AK1195" t="e">
        <f>VLOOKUP(AH1195,Sheet2!$E$2:$I$222,5,FALSE)</f>
        <v>#N/A</v>
      </c>
      <c r="AL1195"/>
      <c r="AP1195" t="e">
        <f>VLOOKUP(AO1195,Sheet2!$E$2:$I$222,3,FALSE)</f>
        <v>#N/A</v>
      </c>
      <c r="AQ1195" t="e">
        <f>VLOOKUP(AO1195,Sheet2!$E$2:$I$222,4,FALSE)</f>
        <v>#N/A</v>
      </c>
      <c r="AR1195" t="e">
        <f>VLOOKUP(AO1195,Sheet2!$E$2:$I$222,5,FALSE)</f>
        <v>#N/A</v>
      </c>
      <c r="AS1195"/>
      <c r="AW1195" t="e">
        <f>VLOOKUP(AV1195,Sheet2!$E$2:$I$222,3,FALSE)</f>
        <v>#N/A</v>
      </c>
      <c r="AX1195" t="e">
        <f>VLOOKUP(AV1195,Sheet2!$E$2:$I$222,4,FALSE)</f>
        <v>#N/A</v>
      </c>
      <c r="AY1195" t="e">
        <f>VLOOKUP(AV1195,Sheet2!$E$2:$I$222,5,FALSE)</f>
        <v>#N/A</v>
      </c>
      <c r="AZ1195"/>
      <c r="BD1195" t="e">
        <f>VLOOKUP(BC1195,Sheet2!$E$2:$I$222,3,FALSE)</f>
        <v>#N/A</v>
      </c>
      <c r="BE1195" t="e">
        <f>VLOOKUP(BC1195,Sheet2!$E$2:$I$222,4,FALSE)</f>
        <v>#N/A</v>
      </c>
      <c r="BF1195" t="e">
        <f>VLOOKUP(BC1195,Sheet2!$E$2:$I$222,5,FALSE)</f>
        <v>#N/A</v>
      </c>
      <c r="BG1195"/>
      <c r="BK1195" t="e">
        <f>VLOOKUP(BJ1195,Sheet2!$E$2:$I$222,3,FALSE)</f>
        <v>#N/A</v>
      </c>
      <c r="BL1195" t="e">
        <f>VLOOKUP(BJ1195,Sheet2!$E$2:$I$222,4,FALSE)</f>
        <v>#N/A</v>
      </c>
      <c r="BM1195" t="e">
        <f>VLOOKUP(BJ1195,Sheet2!$E$2:$I$222,5,FALSE)</f>
        <v>#N/A</v>
      </c>
      <c r="BN1195"/>
      <c r="BR1195" t="e">
        <f>VLOOKUP(BQ1195,Sheet2!$E$2:$I$222,3,FALSE)</f>
        <v>#N/A</v>
      </c>
      <c r="BS1195" t="e">
        <f>VLOOKUP(BQ1195,Sheet2!$E$2:$I$222,4,FALSE)</f>
        <v>#N/A</v>
      </c>
      <c r="BT1195" t="e">
        <f>VLOOKUP(BQ1195,Sheet2!$E$2:$I$222,5,FALSE)</f>
        <v>#N/A</v>
      </c>
      <c r="BU1195"/>
      <c r="BY1195" t="e">
        <f>VLOOKUP(BX1195,Sheet2!$E$2:$I$222,3,FALSE)</f>
        <v>#N/A</v>
      </c>
      <c r="BZ1195" t="e">
        <f>VLOOKUP(BX1195,Sheet2!$E$2:$I$222,4,FALSE)</f>
        <v>#N/A</v>
      </c>
      <c r="CA1195" t="e">
        <f>VLOOKUP(BX1195,Sheet2!$E$2:$I$222,5,FALSE)</f>
        <v>#N/A</v>
      </c>
      <c r="CB1195"/>
      <c r="CF1195" t="e">
        <f>VLOOKUP(CE1195,Sheet2!$E$2:$I$222,3,FALSE)</f>
        <v>#N/A</v>
      </c>
      <c r="CG1195" t="e">
        <f>VLOOKUP(CE1195,Sheet2!$E$2:$I$222,4,FALSE)</f>
        <v>#N/A</v>
      </c>
      <c r="CH1195" t="e">
        <f>VLOOKUP(CE1195,Sheet2!$E$2:$I$222,5,FALSE)</f>
        <v>#N/A</v>
      </c>
      <c r="CI1195"/>
      <c r="CM1195" t="e">
        <f>VLOOKUP(CL1195,Sheet2!$E$2:$I$222,3,FALSE)</f>
        <v>#N/A</v>
      </c>
      <c r="CN1195" t="e">
        <f>VLOOKUP(CL1195,Sheet2!$E$2:$I$222,4,FALSE)</f>
        <v>#N/A</v>
      </c>
      <c r="CO1195" t="e">
        <f>VLOOKUP(CL1195,Sheet2!$E$2:$I$222,5,FALSE)</f>
        <v>#N/A</v>
      </c>
      <c r="CP1195"/>
      <c r="CT1195" t="e">
        <f>VLOOKUP(CS1195,Sheet2!$E$2:$I$222,3,FALSE)</f>
        <v>#N/A</v>
      </c>
      <c r="CU1195" t="e">
        <f>VLOOKUP(CS1195,Sheet2!$E$2:$I$222,4,FALSE)</f>
        <v>#N/A</v>
      </c>
      <c r="CV1195" t="e">
        <f>VLOOKUP(CS1195,Sheet2!$E$2:$I$222,5,FALSE)</f>
        <v>#N/A</v>
      </c>
      <c r="CW1195"/>
      <c r="DA1195" t="e">
        <f>VLOOKUP(CZ1195,Sheet2!$E$2:$I$222,3,FALSE)</f>
        <v>#N/A</v>
      </c>
      <c r="DB1195" t="e">
        <f>VLOOKUP(CZ1195,Sheet2!$E$2:$I$222,4,FALSE)</f>
        <v>#N/A</v>
      </c>
      <c r="DC1195" t="e">
        <f>VLOOKUP(CZ1195,Sheet2!$E$2:$I$222,5,FALSE)</f>
        <v>#N/A</v>
      </c>
      <c r="DD1195"/>
      <c r="DH1195" t="e">
        <f>VLOOKUP(DG1195,Sheet2!$E$2:$I$222,3,FALSE)</f>
        <v>#N/A</v>
      </c>
      <c r="DI1195" t="e">
        <f>VLOOKUP(DG1195,Sheet2!$E$2:$I$222,4,FALSE)</f>
        <v>#N/A</v>
      </c>
      <c r="DJ1195" t="e">
        <f>VLOOKUP(DG1195,Sheet2!$E$2:$I$222,5,FALSE)</f>
        <v>#N/A</v>
      </c>
    </row>
    <row r="1196" spans="1:114" x14ac:dyDescent="0.25">
      <c r="A1196">
        <v>1247</v>
      </c>
      <c r="C1196">
        <v>14516</v>
      </c>
      <c r="D1196">
        <v>4516</v>
      </c>
      <c r="E1196">
        <v>37.802959999999999</v>
      </c>
      <c r="F1196">
        <v>-122.40102899999999</v>
      </c>
      <c r="G1196" t="s">
        <v>879</v>
      </c>
      <c r="H1196" t="s">
        <v>3304</v>
      </c>
      <c r="I1196" t="s">
        <v>4913</v>
      </c>
      <c r="J1196" t="s">
        <v>4950</v>
      </c>
      <c r="K1196" t="s">
        <v>4972</v>
      </c>
      <c r="N1196" t="s">
        <v>5417</v>
      </c>
      <c r="Q1196" t="s">
        <v>5924</v>
      </c>
      <c r="R1196">
        <v>1572</v>
      </c>
      <c r="S1196" t="s">
        <v>6010</v>
      </c>
      <c r="X1196">
        <f t="shared" si="18"/>
        <v>2</v>
      </c>
      <c r="Y1196" t="s">
        <v>6823</v>
      </c>
      <c r="Z1196" t="s">
        <v>6881</v>
      </c>
      <c r="AB1196" t="e">
        <f>VLOOKUP($AA1196,Sheet2!$E$2:$I$222,3,FALSE)</f>
        <v>#N/A</v>
      </c>
      <c r="AC1196" t="e">
        <f>VLOOKUP($AA1196,Sheet2!$E$2:$I$222,4,FALSE)</f>
        <v>#N/A</v>
      </c>
      <c r="AD1196" t="e">
        <f>VLOOKUP($AA1196,Sheet2!$E$2:$I$222,5,FALSE)</f>
        <v>#N/A</v>
      </c>
      <c r="AF1196" t="s">
        <v>6843</v>
      </c>
      <c r="AG1196" t="s">
        <v>6881</v>
      </c>
      <c r="AI1196" t="e">
        <f>VLOOKUP(AH1196,Sheet2!$E$2:$I$222,3,FALSE)</f>
        <v>#N/A</v>
      </c>
      <c r="AJ1196" t="e">
        <f>VLOOKUP(AH1196,Sheet2!$E$2:$I$222,4,FALSE)</f>
        <v>#N/A</v>
      </c>
      <c r="AK1196" t="e">
        <f>VLOOKUP(AH1196,Sheet2!$E$2:$I$222,5,FALSE)</f>
        <v>#N/A</v>
      </c>
      <c r="AL1196"/>
      <c r="AP1196" t="e">
        <f>VLOOKUP(AO1196,Sheet2!$E$2:$I$222,3,FALSE)</f>
        <v>#N/A</v>
      </c>
      <c r="AQ1196" t="e">
        <f>VLOOKUP(AO1196,Sheet2!$E$2:$I$222,4,FALSE)</f>
        <v>#N/A</v>
      </c>
      <c r="AR1196" t="e">
        <f>VLOOKUP(AO1196,Sheet2!$E$2:$I$222,5,FALSE)</f>
        <v>#N/A</v>
      </c>
      <c r="AS1196"/>
      <c r="AW1196" t="e">
        <f>VLOOKUP(AV1196,Sheet2!$E$2:$I$222,3,FALSE)</f>
        <v>#N/A</v>
      </c>
      <c r="AX1196" t="e">
        <f>VLOOKUP(AV1196,Sheet2!$E$2:$I$222,4,FALSE)</f>
        <v>#N/A</v>
      </c>
      <c r="AY1196" t="e">
        <f>VLOOKUP(AV1196,Sheet2!$E$2:$I$222,5,FALSE)</f>
        <v>#N/A</v>
      </c>
      <c r="AZ1196"/>
      <c r="BD1196" t="e">
        <f>VLOOKUP(BC1196,Sheet2!$E$2:$I$222,3,FALSE)</f>
        <v>#N/A</v>
      </c>
      <c r="BE1196" t="e">
        <f>VLOOKUP(BC1196,Sheet2!$E$2:$I$222,4,FALSE)</f>
        <v>#N/A</v>
      </c>
      <c r="BF1196" t="e">
        <f>VLOOKUP(BC1196,Sheet2!$E$2:$I$222,5,FALSE)</f>
        <v>#N/A</v>
      </c>
      <c r="BG1196"/>
      <c r="BK1196" t="e">
        <f>VLOOKUP(BJ1196,Sheet2!$E$2:$I$222,3,FALSE)</f>
        <v>#N/A</v>
      </c>
      <c r="BL1196" t="e">
        <f>VLOOKUP(BJ1196,Sheet2!$E$2:$I$222,4,FALSE)</f>
        <v>#N/A</v>
      </c>
      <c r="BM1196" t="e">
        <f>VLOOKUP(BJ1196,Sheet2!$E$2:$I$222,5,FALSE)</f>
        <v>#N/A</v>
      </c>
      <c r="BN1196"/>
      <c r="BR1196" t="e">
        <f>VLOOKUP(BQ1196,Sheet2!$E$2:$I$222,3,FALSE)</f>
        <v>#N/A</v>
      </c>
      <c r="BS1196" t="e">
        <f>VLOOKUP(BQ1196,Sheet2!$E$2:$I$222,4,FALSE)</f>
        <v>#N/A</v>
      </c>
      <c r="BT1196" t="e">
        <f>VLOOKUP(BQ1196,Sheet2!$E$2:$I$222,5,FALSE)</f>
        <v>#N/A</v>
      </c>
      <c r="BU1196"/>
      <c r="BY1196" t="e">
        <f>VLOOKUP(BX1196,Sheet2!$E$2:$I$222,3,FALSE)</f>
        <v>#N/A</v>
      </c>
      <c r="BZ1196" t="e">
        <f>VLOOKUP(BX1196,Sheet2!$E$2:$I$222,4,FALSE)</f>
        <v>#N/A</v>
      </c>
      <c r="CA1196" t="e">
        <f>VLOOKUP(BX1196,Sheet2!$E$2:$I$222,5,FALSE)</f>
        <v>#N/A</v>
      </c>
      <c r="CB1196"/>
      <c r="CF1196" t="e">
        <f>VLOOKUP(CE1196,Sheet2!$E$2:$I$222,3,FALSE)</f>
        <v>#N/A</v>
      </c>
      <c r="CG1196" t="e">
        <f>VLOOKUP(CE1196,Sheet2!$E$2:$I$222,4,FALSE)</f>
        <v>#N/A</v>
      </c>
      <c r="CH1196" t="e">
        <f>VLOOKUP(CE1196,Sheet2!$E$2:$I$222,5,FALSE)</f>
        <v>#N/A</v>
      </c>
      <c r="CI1196"/>
      <c r="CM1196" t="e">
        <f>VLOOKUP(CL1196,Sheet2!$E$2:$I$222,3,FALSE)</f>
        <v>#N/A</v>
      </c>
      <c r="CN1196" t="e">
        <f>VLOOKUP(CL1196,Sheet2!$E$2:$I$222,4,FALSE)</f>
        <v>#N/A</v>
      </c>
      <c r="CO1196" t="e">
        <f>VLOOKUP(CL1196,Sheet2!$E$2:$I$222,5,FALSE)</f>
        <v>#N/A</v>
      </c>
      <c r="CP1196"/>
      <c r="CT1196" t="e">
        <f>VLOOKUP(CS1196,Sheet2!$E$2:$I$222,3,FALSE)</f>
        <v>#N/A</v>
      </c>
      <c r="CU1196" t="e">
        <f>VLOOKUP(CS1196,Sheet2!$E$2:$I$222,4,FALSE)</f>
        <v>#N/A</v>
      </c>
      <c r="CV1196" t="e">
        <f>VLOOKUP(CS1196,Sheet2!$E$2:$I$222,5,FALSE)</f>
        <v>#N/A</v>
      </c>
      <c r="CW1196"/>
      <c r="DA1196" t="e">
        <f>VLOOKUP(CZ1196,Sheet2!$E$2:$I$222,3,FALSE)</f>
        <v>#N/A</v>
      </c>
      <c r="DB1196" t="e">
        <f>VLOOKUP(CZ1196,Sheet2!$E$2:$I$222,4,FALSE)</f>
        <v>#N/A</v>
      </c>
      <c r="DC1196" t="e">
        <f>VLOOKUP(CZ1196,Sheet2!$E$2:$I$222,5,FALSE)</f>
        <v>#N/A</v>
      </c>
      <c r="DD1196"/>
      <c r="DH1196" t="e">
        <f>VLOOKUP(DG1196,Sheet2!$E$2:$I$222,3,FALSE)</f>
        <v>#N/A</v>
      </c>
      <c r="DI1196" t="e">
        <f>VLOOKUP(DG1196,Sheet2!$E$2:$I$222,4,FALSE)</f>
        <v>#N/A</v>
      </c>
      <c r="DJ1196" t="e">
        <f>VLOOKUP(DG1196,Sheet2!$E$2:$I$222,5,FALSE)</f>
        <v>#N/A</v>
      </c>
    </row>
    <row r="1197" spans="1:114" x14ac:dyDescent="0.25">
      <c r="A1197">
        <v>1248</v>
      </c>
      <c r="C1197">
        <v>14517</v>
      </c>
      <c r="D1197">
        <v>4517</v>
      </c>
      <c r="E1197">
        <v>37.801264000000003</v>
      </c>
      <c r="F1197">
        <v>-122.39936899999999</v>
      </c>
      <c r="G1197" t="s">
        <v>880</v>
      </c>
      <c r="H1197" t="s">
        <v>3305</v>
      </c>
      <c r="I1197" t="s">
        <v>4907</v>
      </c>
      <c r="J1197" t="s">
        <v>4950</v>
      </c>
      <c r="K1197" t="s">
        <v>4972</v>
      </c>
      <c r="N1197" t="s">
        <v>5418</v>
      </c>
      <c r="Q1197" t="s">
        <v>5924</v>
      </c>
      <c r="R1197">
        <v>1574</v>
      </c>
      <c r="S1197" t="s">
        <v>6257</v>
      </c>
      <c r="X1197">
        <f t="shared" si="18"/>
        <v>2</v>
      </c>
      <c r="Y1197" t="s">
        <v>6823</v>
      </c>
      <c r="Z1197" t="s">
        <v>6879</v>
      </c>
      <c r="AB1197" t="e">
        <f>VLOOKUP($AA1197,Sheet2!$E$2:$I$222,3,FALSE)</f>
        <v>#N/A</v>
      </c>
      <c r="AC1197" t="e">
        <f>VLOOKUP($AA1197,Sheet2!$E$2:$I$222,4,FALSE)</f>
        <v>#N/A</v>
      </c>
      <c r="AD1197" t="e">
        <f>VLOOKUP($AA1197,Sheet2!$E$2:$I$222,5,FALSE)</f>
        <v>#N/A</v>
      </c>
      <c r="AF1197" t="s">
        <v>6843</v>
      </c>
      <c r="AG1197" t="s">
        <v>6879</v>
      </c>
      <c r="AI1197" t="e">
        <f>VLOOKUP(AH1197,Sheet2!$E$2:$I$222,3,FALSE)</f>
        <v>#N/A</v>
      </c>
      <c r="AJ1197" t="e">
        <f>VLOOKUP(AH1197,Sheet2!$E$2:$I$222,4,FALSE)</f>
        <v>#N/A</v>
      </c>
      <c r="AK1197" t="e">
        <f>VLOOKUP(AH1197,Sheet2!$E$2:$I$222,5,FALSE)</f>
        <v>#N/A</v>
      </c>
      <c r="AL1197"/>
      <c r="AP1197" t="e">
        <f>VLOOKUP(AO1197,Sheet2!$E$2:$I$222,3,FALSE)</f>
        <v>#N/A</v>
      </c>
      <c r="AQ1197" t="e">
        <f>VLOOKUP(AO1197,Sheet2!$E$2:$I$222,4,FALSE)</f>
        <v>#N/A</v>
      </c>
      <c r="AR1197" t="e">
        <f>VLOOKUP(AO1197,Sheet2!$E$2:$I$222,5,FALSE)</f>
        <v>#N/A</v>
      </c>
      <c r="AS1197"/>
      <c r="AW1197" t="e">
        <f>VLOOKUP(AV1197,Sheet2!$E$2:$I$222,3,FALSE)</f>
        <v>#N/A</v>
      </c>
      <c r="AX1197" t="e">
        <f>VLOOKUP(AV1197,Sheet2!$E$2:$I$222,4,FALSE)</f>
        <v>#N/A</v>
      </c>
      <c r="AY1197" t="e">
        <f>VLOOKUP(AV1197,Sheet2!$E$2:$I$222,5,FALSE)</f>
        <v>#N/A</v>
      </c>
      <c r="AZ1197"/>
      <c r="BD1197" t="e">
        <f>VLOOKUP(BC1197,Sheet2!$E$2:$I$222,3,FALSE)</f>
        <v>#N/A</v>
      </c>
      <c r="BE1197" t="e">
        <f>VLOOKUP(BC1197,Sheet2!$E$2:$I$222,4,FALSE)</f>
        <v>#N/A</v>
      </c>
      <c r="BF1197" t="e">
        <f>VLOOKUP(BC1197,Sheet2!$E$2:$I$222,5,FALSE)</f>
        <v>#N/A</v>
      </c>
      <c r="BG1197"/>
      <c r="BK1197" t="e">
        <f>VLOOKUP(BJ1197,Sheet2!$E$2:$I$222,3,FALSE)</f>
        <v>#N/A</v>
      </c>
      <c r="BL1197" t="e">
        <f>VLOOKUP(BJ1197,Sheet2!$E$2:$I$222,4,FALSE)</f>
        <v>#N/A</v>
      </c>
      <c r="BM1197" t="e">
        <f>VLOOKUP(BJ1197,Sheet2!$E$2:$I$222,5,FALSE)</f>
        <v>#N/A</v>
      </c>
      <c r="BN1197"/>
      <c r="BR1197" t="e">
        <f>VLOOKUP(BQ1197,Sheet2!$E$2:$I$222,3,FALSE)</f>
        <v>#N/A</v>
      </c>
      <c r="BS1197" t="e">
        <f>VLOOKUP(BQ1197,Sheet2!$E$2:$I$222,4,FALSE)</f>
        <v>#N/A</v>
      </c>
      <c r="BT1197" t="e">
        <f>VLOOKUP(BQ1197,Sheet2!$E$2:$I$222,5,FALSE)</f>
        <v>#N/A</v>
      </c>
      <c r="BU1197"/>
      <c r="BY1197" t="e">
        <f>VLOOKUP(BX1197,Sheet2!$E$2:$I$222,3,FALSE)</f>
        <v>#N/A</v>
      </c>
      <c r="BZ1197" t="e">
        <f>VLOOKUP(BX1197,Sheet2!$E$2:$I$222,4,FALSE)</f>
        <v>#N/A</v>
      </c>
      <c r="CA1197" t="e">
        <f>VLOOKUP(BX1197,Sheet2!$E$2:$I$222,5,FALSE)</f>
        <v>#N/A</v>
      </c>
      <c r="CB1197"/>
      <c r="CF1197" t="e">
        <f>VLOOKUP(CE1197,Sheet2!$E$2:$I$222,3,FALSE)</f>
        <v>#N/A</v>
      </c>
      <c r="CG1197" t="e">
        <f>VLOOKUP(CE1197,Sheet2!$E$2:$I$222,4,FALSE)</f>
        <v>#N/A</v>
      </c>
      <c r="CH1197" t="e">
        <f>VLOOKUP(CE1197,Sheet2!$E$2:$I$222,5,FALSE)</f>
        <v>#N/A</v>
      </c>
      <c r="CI1197"/>
      <c r="CM1197" t="e">
        <f>VLOOKUP(CL1197,Sheet2!$E$2:$I$222,3,FALSE)</f>
        <v>#N/A</v>
      </c>
      <c r="CN1197" t="e">
        <f>VLOOKUP(CL1197,Sheet2!$E$2:$I$222,4,FALSE)</f>
        <v>#N/A</v>
      </c>
      <c r="CO1197" t="e">
        <f>VLOOKUP(CL1197,Sheet2!$E$2:$I$222,5,FALSE)</f>
        <v>#N/A</v>
      </c>
      <c r="CP1197"/>
      <c r="CT1197" t="e">
        <f>VLOOKUP(CS1197,Sheet2!$E$2:$I$222,3,FALSE)</f>
        <v>#N/A</v>
      </c>
      <c r="CU1197" t="e">
        <f>VLOOKUP(CS1197,Sheet2!$E$2:$I$222,4,FALSE)</f>
        <v>#N/A</v>
      </c>
      <c r="CV1197" t="e">
        <f>VLOOKUP(CS1197,Sheet2!$E$2:$I$222,5,FALSE)</f>
        <v>#N/A</v>
      </c>
      <c r="CW1197"/>
      <c r="DA1197" t="e">
        <f>VLOOKUP(CZ1197,Sheet2!$E$2:$I$222,3,FALSE)</f>
        <v>#N/A</v>
      </c>
      <c r="DB1197" t="e">
        <f>VLOOKUP(CZ1197,Sheet2!$E$2:$I$222,4,FALSE)</f>
        <v>#N/A</v>
      </c>
      <c r="DC1197" t="e">
        <f>VLOOKUP(CZ1197,Sheet2!$E$2:$I$222,5,FALSE)</f>
        <v>#N/A</v>
      </c>
      <c r="DD1197"/>
      <c r="DH1197" t="e">
        <f>VLOOKUP(DG1197,Sheet2!$E$2:$I$222,3,FALSE)</f>
        <v>#N/A</v>
      </c>
      <c r="DI1197" t="e">
        <f>VLOOKUP(DG1197,Sheet2!$E$2:$I$222,4,FALSE)</f>
        <v>#N/A</v>
      </c>
      <c r="DJ1197" t="e">
        <f>VLOOKUP(DG1197,Sheet2!$E$2:$I$222,5,FALSE)</f>
        <v>#N/A</v>
      </c>
    </row>
    <row r="1198" spans="1:114" x14ac:dyDescent="0.25">
      <c r="A1198">
        <v>1249</v>
      </c>
      <c r="C1198">
        <v>14518</v>
      </c>
      <c r="D1198">
        <v>4518</v>
      </c>
      <c r="E1198">
        <v>37.800604999999997</v>
      </c>
      <c r="F1198">
        <v>-122.39892</v>
      </c>
      <c r="G1198" t="s">
        <v>880</v>
      </c>
      <c r="H1198" t="s">
        <v>3305</v>
      </c>
      <c r="I1198" t="s">
        <v>4913</v>
      </c>
      <c r="J1198" t="s">
        <v>4950</v>
      </c>
      <c r="K1198" t="s">
        <v>4972</v>
      </c>
      <c r="N1198" t="s">
        <v>5419</v>
      </c>
      <c r="Q1198" t="s">
        <v>5924</v>
      </c>
      <c r="R1198">
        <v>1573</v>
      </c>
      <c r="S1198" t="s">
        <v>6010</v>
      </c>
      <c r="X1198">
        <f t="shared" si="18"/>
        <v>2</v>
      </c>
      <c r="Y1198" t="s">
        <v>6823</v>
      </c>
      <c r="Z1198" t="s">
        <v>6881</v>
      </c>
      <c r="AB1198" t="e">
        <f>VLOOKUP($AA1198,Sheet2!$E$2:$I$222,3,FALSE)</f>
        <v>#N/A</v>
      </c>
      <c r="AC1198" t="e">
        <f>VLOOKUP($AA1198,Sheet2!$E$2:$I$222,4,FALSE)</f>
        <v>#N/A</v>
      </c>
      <c r="AD1198" t="e">
        <f>VLOOKUP($AA1198,Sheet2!$E$2:$I$222,5,FALSE)</f>
        <v>#N/A</v>
      </c>
      <c r="AF1198" t="s">
        <v>6843</v>
      </c>
      <c r="AG1198" t="s">
        <v>6881</v>
      </c>
      <c r="AI1198" t="e">
        <f>VLOOKUP(AH1198,Sheet2!$E$2:$I$222,3,FALSE)</f>
        <v>#N/A</v>
      </c>
      <c r="AJ1198" t="e">
        <f>VLOOKUP(AH1198,Sheet2!$E$2:$I$222,4,FALSE)</f>
        <v>#N/A</v>
      </c>
      <c r="AK1198" t="e">
        <f>VLOOKUP(AH1198,Sheet2!$E$2:$I$222,5,FALSE)</f>
        <v>#N/A</v>
      </c>
      <c r="AL1198"/>
      <c r="AP1198" t="e">
        <f>VLOOKUP(AO1198,Sheet2!$E$2:$I$222,3,FALSE)</f>
        <v>#N/A</v>
      </c>
      <c r="AQ1198" t="e">
        <f>VLOOKUP(AO1198,Sheet2!$E$2:$I$222,4,FALSE)</f>
        <v>#N/A</v>
      </c>
      <c r="AR1198" t="e">
        <f>VLOOKUP(AO1198,Sheet2!$E$2:$I$222,5,FALSE)</f>
        <v>#N/A</v>
      </c>
      <c r="AS1198"/>
      <c r="AW1198" t="e">
        <f>VLOOKUP(AV1198,Sheet2!$E$2:$I$222,3,FALSE)</f>
        <v>#N/A</v>
      </c>
      <c r="AX1198" t="e">
        <f>VLOOKUP(AV1198,Sheet2!$E$2:$I$222,4,FALSE)</f>
        <v>#N/A</v>
      </c>
      <c r="AY1198" t="e">
        <f>VLOOKUP(AV1198,Sheet2!$E$2:$I$222,5,FALSE)</f>
        <v>#N/A</v>
      </c>
      <c r="AZ1198"/>
      <c r="BD1198" t="e">
        <f>VLOOKUP(BC1198,Sheet2!$E$2:$I$222,3,FALSE)</f>
        <v>#N/A</v>
      </c>
      <c r="BE1198" t="e">
        <f>VLOOKUP(BC1198,Sheet2!$E$2:$I$222,4,FALSE)</f>
        <v>#N/A</v>
      </c>
      <c r="BF1198" t="e">
        <f>VLOOKUP(BC1198,Sheet2!$E$2:$I$222,5,FALSE)</f>
        <v>#N/A</v>
      </c>
      <c r="BG1198"/>
      <c r="BK1198" t="e">
        <f>VLOOKUP(BJ1198,Sheet2!$E$2:$I$222,3,FALSE)</f>
        <v>#N/A</v>
      </c>
      <c r="BL1198" t="e">
        <f>VLOOKUP(BJ1198,Sheet2!$E$2:$I$222,4,FALSE)</f>
        <v>#N/A</v>
      </c>
      <c r="BM1198" t="e">
        <f>VLOOKUP(BJ1198,Sheet2!$E$2:$I$222,5,FALSE)</f>
        <v>#N/A</v>
      </c>
      <c r="BN1198"/>
      <c r="BR1198" t="e">
        <f>VLOOKUP(BQ1198,Sheet2!$E$2:$I$222,3,FALSE)</f>
        <v>#N/A</v>
      </c>
      <c r="BS1198" t="e">
        <f>VLOOKUP(BQ1198,Sheet2!$E$2:$I$222,4,FALSE)</f>
        <v>#N/A</v>
      </c>
      <c r="BT1198" t="e">
        <f>VLOOKUP(BQ1198,Sheet2!$E$2:$I$222,5,FALSE)</f>
        <v>#N/A</v>
      </c>
      <c r="BU1198"/>
      <c r="BY1198" t="e">
        <f>VLOOKUP(BX1198,Sheet2!$E$2:$I$222,3,FALSE)</f>
        <v>#N/A</v>
      </c>
      <c r="BZ1198" t="e">
        <f>VLOOKUP(BX1198,Sheet2!$E$2:$I$222,4,FALSE)</f>
        <v>#N/A</v>
      </c>
      <c r="CA1198" t="e">
        <f>VLOOKUP(BX1198,Sheet2!$E$2:$I$222,5,FALSE)</f>
        <v>#N/A</v>
      </c>
      <c r="CB1198"/>
      <c r="CF1198" t="e">
        <f>VLOOKUP(CE1198,Sheet2!$E$2:$I$222,3,FALSE)</f>
        <v>#N/A</v>
      </c>
      <c r="CG1198" t="e">
        <f>VLOOKUP(CE1198,Sheet2!$E$2:$I$222,4,FALSE)</f>
        <v>#N/A</v>
      </c>
      <c r="CH1198" t="e">
        <f>VLOOKUP(CE1198,Sheet2!$E$2:$I$222,5,FALSE)</f>
        <v>#N/A</v>
      </c>
      <c r="CI1198"/>
      <c r="CM1198" t="e">
        <f>VLOOKUP(CL1198,Sheet2!$E$2:$I$222,3,FALSE)</f>
        <v>#N/A</v>
      </c>
      <c r="CN1198" t="e">
        <f>VLOOKUP(CL1198,Sheet2!$E$2:$I$222,4,FALSE)</f>
        <v>#N/A</v>
      </c>
      <c r="CO1198" t="e">
        <f>VLOOKUP(CL1198,Sheet2!$E$2:$I$222,5,FALSE)</f>
        <v>#N/A</v>
      </c>
      <c r="CP1198"/>
      <c r="CT1198" t="e">
        <f>VLOOKUP(CS1198,Sheet2!$E$2:$I$222,3,FALSE)</f>
        <v>#N/A</v>
      </c>
      <c r="CU1198" t="e">
        <f>VLOOKUP(CS1198,Sheet2!$E$2:$I$222,4,FALSE)</f>
        <v>#N/A</v>
      </c>
      <c r="CV1198" t="e">
        <f>VLOOKUP(CS1198,Sheet2!$E$2:$I$222,5,FALSE)</f>
        <v>#N/A</v>
      </c>
      <c r="CW1198"/>
      <c r="DA1198" t="e">
        <f>VLOOKUP(CZ1198,Sheet2!$E$2:$I$222,3,FALSE)</f>
        <v>#N/A</v>
      </c>
      <c r="DB1198" t="e">
        <f>VLOOKUP(CZ1198,Sheet2!$E$2:$I$222,4,FALSE)</f>
        <v>#N/A</v>
      </c>
      <c r="DC1198" t="e">
        <f>VLOOKUP(CZ1198,Sheet2!$E$2:$I$222,5,FALSE)</f>
        <v>#N/A</v>
      </c>
      <c r="DD1198"/>
      <c r="DH1198" t="e">
        <f>VLOOKUP(DG1198,Sheet2!$E$2:$I$222,3,FALSE)</f>
        <v>#N/A</v>
      </c>
      <c r="DI1198" t="e">
        <f>VLOOKUP(DG1198,Sheet2!$E$2:$I$222,4,FALSE)</f>
        <v>#N/A</v>
      </c>
      <c r="DJ1198" t="e">
        <f>VLOOKUP(DG1198,Sheet2!$E$2:$I$222,5,FALSE)</f>
        <v>#N/A</v>
      </c>
    </row>
    <row r="1199" spans="1:114" x14ac:dyDescent="0.25">
      <c r="A1199">
        <v>1250</v>
      </c>
      <c r="C1199">
        <v>14519</v>
      </c>
      <c r="D1199">
        <v>4519</v>
      </c>
      <c r="E1199">
        <v>37.792900000000003</v>
      </c>
      <c r="F1199">
        <v>-122.39126</v>
      </c>
      <c r="G1199" t="s">
        <v>881</v>
      </c>
      <c r="H1199" t="s">
        <v>3306</v>
      </c>
      <c r="I1199" t="s">
        <v>4907</v>
      </c>
      <c r="J1199" t="s">
        <v>4947</v>
      </c>
      <c r="Q1199" t="s">
        <v>5924</v>
      </c>
      <c r="S1199" t="s">
        <v>6259</v>
      </c>
      <c r="W1199" t="s">
        <v>7474</v>
      </c>
      <c r="X1199">
        <f t="shared" si="18"/>
        <v>1</v>
      </c>
      <c r="AB1199" t="e">
        <f>VLOOKUP($AA1199,Sheet2!$E$2:$I$222,3,FALSE)</f>
        <v>#N/A</v>
      </c>
      <c r="AC1199" t="e">
        <f>VLOOKUP($AA1199,Sheet2!$E$2:$I$222,4,FALSE)</f>
        <v>#N/A</v>
      </c>
      <c r="AD1199" t="e">
        <f>VLOOKUP($AA1199,Sheet2!$E$2:$I$222,5,FALSE)</f>
        <v>#N/A</v>
      </c>
      <c r="AF1199" t="s">
        <v>6859</v>
      </c>
      <c r="AG1199" t="s">
        <v>6881</v>
      </c>
      <c r="AH1199" s="59" t="s">
        <v>6940</v>
      </c>
      <c r="AI1199" t="str">
        <f>VLOOKUP(AH1199,Sheet2!$E$2:$I$222,3,FALSE)</f>
        <v>To Ocean Beach</v>
      </c>
      <c r="AJ1199" t="str">
        <f>VLOOKUP(AH1199,Sheet2!$E$2:$I$222,4,FALSE)</f>
        <v>Late Night Only (Daily ~ 1am-5am)</v>
      </c>
      <c r="AK1199" t="str">
        <f>VLOOKUP(AH1199,Sheet2!$E$2:$I$222,5,FALSE)</f>
        <v>Sat ~ 1am-6am | Sun ~ 1am-8am</v>
      </c>
      <c r="AL1199"/>
      <c r="AP1199" t="e">
        <f>VLOOKUP(AO1199,Sheet2!$E$2:$I$222,3,FALSE)</f>
        <v>#N/A</v>
      </c>
      <c r="AQ1199" t="e">
        <f>VLOOKUP(AO1199,Sheet2!$E$2:$I$222,4,FALSE)</f>
        <v>#N/A</v>
      </c>
      <c r="AR1199" t="e">
        <f>VLOOKUP(AO1199,Sheet2!$E$2:$I$222,5,FALSE)</f>
        <v>#N/A</v>
      </c>
      <c r="AS1199"/>
      <c r="AW1199" t="e">
        <f>VLOOKUP(AV1199,Sheet2!$E$2:$I$222,3,FALSE)</f>
        <v>#N/A</v>
      </c>
      <c r="AX1199" t="e">
        <f>VLOOKUP(AV1199,Sheet2!$E$2:$I$222,4,FALSE)</f>
        <v>#N/A</v>
      </c>
      <c r="AY1199" t="e">
        <f>VLOOKUP(AV1199,Sheet2!$E$2:$I$222,5,FALSE)</f>
        <v>#N/A</v>
      </c>
      <c r="AZ1199"/>
      <c r="BD1199" t="e">
        <f>VLOOKUP(BC1199,Sheet2!$E$2:$I$222,3,FALSE)</f>
        <v>#N/A</v>
      </c>
      <c r="BE1199" t="e">
        <f>VLOOKUP(BC1199,Sheet2!$E$2:$I$222,4,FALSE)</f>
        <v>#N/A</v>
      </c>
      <c r="BF1199" t="e">
        <f>VLOOKUP(BC1199,Sheet2!$E$2:$I$222,5,FALSE)</f>
        <v>#N/A</v>
      </c>
      <c r="BG1199"/>
      <c r="BK1199" t="e">
        <f>VLOOKUP(BJ1199,Sheet2!$E$2:$I$222,3,FALSE)</f>
        <v>#N/A</v>
      </c>
      <c r="BL1199" t="e">
        <f>VLOOKUP(BJ1199,Sheet2!$E$2:$I$222,4,FALSE)</f>
        <v>#N/A</v>
      </c>
      <c r="BM1199" t="e">
        <f>VLOOKUP(BJ1199,Sheet2!$E$2:$I$222,5,FALSE)</f>
        <v>#N/A</v>
      </c>
      <c r="BN1199"/>
      <c r="BR1199" t="e">
        <f>VLOOKUP(BQ1199,Sheet2!$E$2:$I$222,3,FALSE)</f>
        <v>#N/A</v>
      </c>
      <c r="BS1199" t="e">
        <f>VLOOKUP(BQ1199,Sheet2!$E$2:$I$222,4,FALSE)</f>
        <v>#N/A</v>
      </c>
      <c r="BT1199" t="e">
        <f>VLOOKUP(BQ1199,Sheet2!$E$2:$I$222,5,FALSE)</f>
        <v>#N/A</v>
      </c>
      <c r="BU1199"/>
      <c r="BY1199" t="e">
        <f>VLOOKUP(BX1199,Sheet2!$E$2:$I$222,3,FALSE)</f>
        <v>#N/A</v>
      </c>
      <c r="BZ1199" t="e">
        <f>VLOOKUP(BX1199,Sheet2!$E$2:$I$222,4,FALSE)</f>
        <v>#N/A</v>
      </c>
      <c r="CA1199" t="e">
        <f>VLOOKUP(BX1199,Sheet2!$E$2:$I$222,5,FALSE)</f>
        <v>#N/A</v>
      </c>
      <c r="CB1199"/>
      <c r="CF1199" t="e">
        <f>VLOOKUP(CE1199,Sheet2!$E$2:$I$222,3,FALSE)</f>
        <v>#N/A</v>
      </c>
      <c r="CG1199" t="e">
        <f>VLOOKUP(CE1199,Sheet2!$E$2:$I$222,4,FALSE)</f>
        <v>#N/A</v>
      </c>
      <c r="CH1199" t="e">
        <f>VLOOKUP(CE1199,Sheet2!$E$2:$I$222,5,FALSE)</f>
        <v>#N/A</v>
      </c>
      <c r="CI1199"/>
      <c r="CM1199" t="e">
        <f>VLOOKUP(CL1199,Sheet2!$E$2:$I$222,3,FALSE)</f>
        <v>#N/A</v>
      </c>
      <c r="CN1199" t="e">
        <f>VLOOKUP(CL1199,Sheet2!$E$2:$I$222,4,FALSE)</f>
        <v>#N/A</v>
      </c>
      <c r="CO1199" t="e">
        <f>VLOOKUP(CL1199,Sheet2!$E$2:$I$222,5,FALSE)</f>
        <v>#N/A</v>
      </c>
      <c r="CP1199"/>
      <c r="CT1199" t="e">
        <f>VLOOKUP(CS1199,Sheet2!$E$2:$I$222,3,FALSE)</f>
        <v>#N/A</v>
      </c>
      <c r="CU1199" t="e">
        <f>VLOOKUP(CS1199,Sheet2!$E$2:$I$222,4,FALSE)</f>
        <v>#N/A</v>
      </c>
      <c r="CV1199" t="e">
        <f>VLOOKUP(CS1199,Sheet2!$E$2:$I$222,5,FALSE)</f>
        <v>#N/A</v>
      </c>
      <c r="CW1199"/>
      <c r="DA1199" t="e">
        <f>VLOOKUP(CZ1199,Sheet2!$E$2:$I$222,3,FALSE)</f>
        <v>#N/A</v>
      </c>
      <c r="DB1199" t="e">
        <f>VLOOKUP(CZ1199,Sheet2!$E$2:$I$222,4,FALSE)</f>
        <v>#N/A</v>
      </c>
      <c r="DC1199" t="e">
        <f>VLOOKUP(CZ1199,Sheet2!$E$2:$I$222,5,FALSE)</f>
        <v>#N/A</v>
      </c>
      <c r="DD1199"/>
      <c r="DH1199" t="e">
        <f>VLOOKUP(DG1199,Sheet2!$E$2:$I$222,3,FALSE)</f>
        <v>#N/A</v>
      </c>
      <c r="DI1199" t="e">
        <f>VLOOKUP(DG1199,Sheet2!$E$2:$I$222,4,FALSE)</f>
        <v>#N/A</v>
      </c>
      <c r="DJ1199" t="e">
        <f>VLOOKUP(DG1199,Sheet2!$E$2:$I$222,5,FALSE)</f>
        <v>#N/A</v>
      </c>
    </row>
    <row r="1200" spans="1:114" x14ac:dyDescent="0.25">
      <c r="A1200">
        <v>1251</v>
      </c>
      <c r="C1200">
        <v>14520</v>
      </c>
      <c r="D1200">
        <v>4520</v>
      </c>
      <c r="E1200">
        <v>37.791989999999998</v>
      </c>
      <c r="F1200">
        <v>-122.39111</v>
      </c>
      <c r="G1200" t="s">
        <v>881</v>
      </c>
      <c r="H1200" t="s">
        <v>3306</v>
      </c>
      <c r="I1200" t="s">
        <v>4913</v>
      </c>
      <c r="J1200" t="s">
        <v>4947</v>
      </c>
      <c r="Q1200" t="s">
        <v>5924</v>
      </c>
      <c r="S1200" t="s">
        <v>6263</v>
      </c>
      <c r="W1200" t="s">
        <v>7474</v>
      </c>
      <c r="X1200">
        <f t="shared" si="18"/>
        <v>1</v>
      </c>
      <c r="AB1200" t="e">
        <f>VLOOKUP($AA1200,Sheet2!$E$2:$I$222,3,FALSE)</f>
        <v>#N/A</v>
      </c>
      <c r="AC1200" t="e">
        <f>VLOOKUP($AA1200,Sheet2!$E$2:$I$222,4,FALSE)</f>
        <v>#N/A</v>
      </c>
      <c r="AD1200" t="e">
        <f>VLOOKUP($AA1200,Sheet2!$E$2:$I$222,5,FALSE)</f>
        <v>#N/A</v>
      </c>
      <c r="AF1200" t="s">
        <v>6859</v>
      </c>
      <c r="AG1200" t="s">
        <v>6879</v>
      </c>
      <c r="AH1200" s="59" t="s">
        <v>6944</v>
      </c>
      <c r="AI1200" t="str">
        <f>VLOOKUP(AH1200,Sheet2!$E$2:$I$222,3,FALSE)</f>
        <v>To Caltrain Station</v>
      </c>
      <c r="AJ1200" t="str">
        <f>VLOOKUP(AH1200,Sheet2!$E$2:$I$222,4,FALSE)</f>
        <v>Late Night Only (Daily ~1am-5am)</v>
      </c>
      <c r="AK1200" t="str">
        <f>VLOOKUP(AH1200,Sheet2!$E$2:$I$222,5,FALSE)</f>
        <v>Sat ~ 1am-6am | Sun ~ 1am-8am</v>
      </c>
      <c r="AL1200"/>
      <c r="AP1200" t="e">
        <f>VLOOKUP(AO1200,Sheet2!$E$2:$I$222,3,FALSE)</f>
        <v>#N/A</v>
      </c>
      <c r="AQ1200" t="e">
        <f>VLOOKUP(AO1200,Sheet2!$E$2:$I$222,4,FALSE)</f>
        <v>#N/A</v>
      </c>
      <c r="AR1200" t="e">
        <f>VLOOKUP(AO1200,Sheet2!$E$2:$I$222,5,FALSE)</f>
        <v>#N/A</v>
      </c>
      <c r="AS1200"/>
      <c r="AW1200" t="e">
        <f>VLOOKUP(AV1200,Sheet2!$E$2:$I$222,3,FALSE)</f>
        <v>#N/A</v>
      </c>
      <c r="AX1200" t="e">
        <f>VLOOKUP(AV1200,Sheet2!$E$2:$I$222,4,FALSE)</f>
        <v>#N/A</v>
      </c>
      <c r="AY1200" t="e">
        <f>VLOOKUP(AV1200,Sheet2!$E$2:$I$222,5,FALSE)</f>
        <v>#N/A</v>
      </c>
      <c r="AZ1200"/>
      <c r="BD1200" t="e">
        <f>VLOOKUP(BC1200,Sheet2!$E$2:$I$222,3,FALSE)</f>
        <v>#N/A</v>
      </c>
      <c r="BE1200" t="e">
        <f>VLOOKUP(BC1200,Sheet2!$E$2:$I$222,4,FALSE)</f>
        <v>#N/A</v>
      </c>
      <c r="BF1200" t="e">
        <f>VLOOKUP(BC1200,Sheet2!$E$2:$I$222,5,FALSE)</f>
        <v>#N/A</v>
      </c>
      <c r="BG1200"/>
      <c r="BK1200" t="e">
        <f>VLOOKUP(BJ1200,Sheet2!$E$2:$I$222,3,FALSE)</f>
        <v>#N/A</v>
      </c>
      <c r="BL1200" t="e">
        <f>VLOOKUP(BJ1200,Sheet2!$E$2:$I$222,4,FALSE)</f>
        <v>#N/A</v>
      </c>
      <c r="BM1200" t="e">
        <f>VLOOKUP(BJ1200,Sheet2!$E$2:$I$222,5,FALSE)</f>
        <v>#N/A</v>
      </c>
      <c r="BN1200"/>
      <c r="BR1200" t="e">
        <f>VLOOKUP(BQ1200,Sheet2!$E$2:$I$222,3,FALSE)</f>
        <v>#N/A</v>
      </c>
      <c r="BS1200" t="e">
        <f>VLOOKUP(BQ1200,Sheet2!$E$2:$I$222,4,FALSE)</f>
        <v>#N/A</v>
      </c>
      <c r="BT1200" t="e">
        <f>VLOOKUP(BQ1200,Sheet2!$E$2:$I$222,5,FALSE)</f>
        <v>#N/A</v>
      </c>
      <c r="BU1200"/>
      <c r="BY1200" t="e">
        <f>VLOOKUP(BX1200,Sheet2!$E$2:$I$222,3,FALSE)</f>
        <v>#N/A</v>
      </c>
      <c r="BZ1200" t="e">
        <f>VLOOKUP(BX1200,Sheet2!$E$2:$I$222,4,FALSE)</f>
        <v>#N/A</v>
      </c>
      <c r="CA1200" t="e">
        <f>VLOOKUP(BX1200,Sheet2!$E$2:$I$222,5,FALSE)</f>
        <v>#N/A</v>
      </c>
      <c r="CB1200"/>
      <c r="CF1200" t="e">
        <f>VLOOKUP(CE1200,Sheet2!$E$2:$I$222,3,FALSE)</f>
        <v>#N/A</v>
      </c>
      <c r="CG1200" t="e">
        <f>VLOOKUP(CE1200,Sheet2!$E$2:$I$222,4,FALSE)</f>
        <v>#N/A</v>
      </c>
      <c r="CH1200" t="e">
        <f>VLOOKUP(CE1200,Sheet2!$E$2:$I$222,5,FALSE)</f>
        <v>#N/A</v>
      </c>
      <c r="CI1200"/>
      <c r="CM1200" t="e">
        <f>VLOOKUP(CL1200,Sheet2!$E$2:$I$222,3,FALSE)</f>
        <v>#N/A</v>
      </c>
      <c r="CN1200" t="e">
        <f>VLOOKUP(CL1200,Sheet2!$E$2:$I$222,4,FALSE)</f>
        <v>#N/A</v>
      </c>
      <c r="CO1200" t="e">
        <f>VLOOKUP(CL1200,Sheet2!$E$2:$I$222,5,FALSE)</f>
        <v>#N/A</v>
      </c>
      <c r="CP1200"/>
      <c r="CT1200" t="e">
        <f>VLOOKUP(CS1200,Sheet2!$E$2:$I$222,3,FALSE)</f>
        <v>#N/A</v>
      </c>
      <c r="CU1200" t="e">
        <f>VLOOKUP(CS1200,Sheet2!$E$2:$I$222,4,FALSE)</f>
        <v>#N/A</v>
      </c>
      <c r="CV1200" t="e">
        <f>VLOOKUP(CS1200,Sheet2!$E$2:$I$222,5,FALSE)</f>
        <v>#N/A</v>
      </c>
      <c r="CW1200"/>
      <c r="DA1200" t="e">
        <f>VLOOKUP(CZ1200,Sheet2!$E$2:$I$222,3,FALSE)</f>
        <v>#N/A</v>
      </c>
      <c r="DB1200" t="e">
        <f>VLOOKUP(CZ1200,Sheet2!$E$2:$I$222,4,FALSE)</f>
        <v>#N/A</v>
      </c>
      <c r="DC1200" t="e">
        <f>VLOOKUP(CZ1200,Sheet2!$E$2:$I$222,5,FALSE)</f>
        <v>#N/A</v>
      </c>
      <c r="DD1200"/>
      <c r="DH1200" t="e">
        <f>VLOOKUP(DG1200,Sheet2!$E$2:$I$222,3,FALSE)</f>
        <v>#N/A</v>
      </c>
      <c r="DI1200" t="e">
        <f>VLOOKUP(DG1200,Sheet2!$E$2:$I$222,4,FALSE)</f>
        <v>#N/A</v>
      </c>
      <c r="DJ1200" t="e">
        <f>VLOOKUP(DG1200,Sheet2!$E$2:$I$222,5,FALSE)</f>
        <v>#N/A</v>
      </c>
    </row>
    <row r="1201" spans="1:114" x14ac:dyDescent="0.25">
      <c r="A1201">
        <v>1252</v>
      </c>
      <c r="C1201">
        <v>14529</v>
      </c>
      <c r="D1201">
        <v>4529</v>
      </c>
      <c r="E1201">
        <v>37.804777000000001</v>
      </c>
      <c r="F1201">
        <v>-122.402941</v>
      </c>
      <c r="G1201" t="s">
        <v>882</v>
      </c>
      <c r="H1201" t="s">
        <v>3307</v>
      </c>
      <c r="I1201" t="s">
        <v>4913</v>
      </c>
      <c r="J1201" t="s">
        <v>4950</v>
      </c>
      <c r="K1201" t="s">
        <v>4972</v>
      </c>
      <c r="N1201" t="s">
        <v>5420</v>
      </c>
      <c r="Q1201" t="s">
        <v>5924</v>
      </c>
      <c r="R1201">
        <v>1570</v>
      </c>
      <c r="S1201" t="s">
        <v>6010</v>
      </c>
      <c r="X1201">
        <f t="shared" si="18"/>
        <v>2</v>
      </c>
      <c r="Y1201" t="s">
        <v>6823</v>
      </c>
      <c r="Z1201" t="s">
        <v>6881</v>
      </c>
      <c r="AB1201" t="e">
        <f>VLOOKUP($AA1201,Sheet2!$E$2:$I$222,3,FALSE)</f>
        <v>#N/A</v>
      </c>
      <c r="AC1201" t="e">
        <f>VLOOKUP($AA1201,Sheet2!$E$2:$I$222,4,FALSE)</f>
        <v>#N/A</v>
      </c>
      <c r="AD1201" t="e">
        <f>VLOOKUP($AA1201,Sheet2!$E$2:$I$222,5,FALSE)</f>
        <v>#N/A</v>
      </c>
      <c r="AF1201" t="s">
        <v>6843</v>
      </c>
      <c r="AG1201" t="s">
        <v>6881</v>
      </c>
      <c r="AI1201" t="e">
        <f>VLOOKUP(AH1201,Sheet2!$E$2:$I$222,3,FALSE)</f>
        <v>#N/A</v>
      </c>
      <c r="AJ1201" t="e">
        <f>VLOOKUP(AH1201,Sheet2!$E$2:$I$222,4,FALSE)</f>
        <v>#N/A</v>
      </c>
      <c r="AK1201" t="e">
        <f>VLOOKUP(AH1201,Sheet2!$E$2:$I$222,5,FALSE)</f>
        <v>#N/A</v>
      </c>
      <c r="AL1201"/>
      <c r="AP1201" t="e">
        <f>VLOOKUP(AO1201,Sheet2!$E$2:$I$222,3,FALSE)</f>
        <v>#N/A</v>
      </c>
      <c r="AQ1201" t="e">
        <f>VLOOKUP(AO1201,Sheet2!$E$2:$I$222,4,FALSE)</f>
        <v>#N/A</v>
      </c>
      <c r="AR1201" t="e">
        <f>VLOOKUP(AO1201,Sheet2!$E$2:$I$222,5,FALSE)</f>
        <v>#N/A</v>
      </c>
      <c r="AS1201"/>
      <c r="AW1201" t="e">
        <f>VLOOKUP(AV1201,Sheet2!$E$2:$I$222,3,FALSE)</f>
        <v>#N/A</v>
      </c>
      <c r="AX1201" t="e">
        <f>VLOOKUP(AV1201,Sheet2!$E$2:$I$222,4,FALSE)</f>
        <v>#N/A</v>
      </c>
      <c r="AY1201" t="e">
        <f>VLOOKUP(AV1201,Sheet2!$E$2:$I$222,5,FALSE)</f>
        <v>#N/A</v>
      </c>
      <c r="AZ1201"/>
      <c r="BD1201" t="e">
        <f>VLOOKUP(BC1201,Sheet2!$E$2:$I$222,3,FALSE)</f>
        <v>#N/A</v>
      </c>
      <c r="BE1201" t="e">
        <f>VLOOKUP(BC1201,Sheet2!$E$2:$I$222,4,FALSE)</f>
        <v>#N/A</v>
      </c>
      <c r="BF1201" t="e">
        <f>VLOOKUP(BC1201,Sheet2!$E$2:$I$222,5,FALSE)</f>
        <v>#N/A</v>
      </c>
      <c r="BG1201"/>
      <c r="BK1201" t="e">
        <f>VLOOKUP(BJ1201,Sheet2!$E$2:$I$222,3,FALSE)</f>
        <v>#N/A</v>
      </c>
      <c r="BL1201" t="e">
        <f>VLOOKUP(BJ1201,Sheet2!$E$2:$I$222,4,FALSE)</f>
        <v>#N/A</v>
      </c>
      <c r="BM1201" t="e">
        <f>VLOOKUP(BJ1201,Sheet2!$E$2:$I$222,5,FALSE)</f>
        <v>#N/A</v>
      </c>
      <c r="BN1201"/>
      <c r="BR1201" t="e">
        <f>VLOOKUP(BQ1201,Sheet2!$E$2:$I$222,3,FALSE)</f>
        <v>#N/A</v>
      </c>
      <c r="BS1201" t="e">
        <f>VLOOKUP(BQ1201,Sheet2!$E$2:$I$222,4,FALSE)</f>
        <v>#N/A</v>
      </c>
      <c r="BT1201" t="e">
        <f>VLOOKUP(BQ1201,Sheet2!$E$2:$I$222,5,FALSE)</f>
        <v>#N/A</v>
      </c>
      <c r="BU1201"/>
      <c r="BY1201" t="e">
        <f>VLOOKUP(BX1201,Sheet2!$E$2:$I$222,3,FALSE)</f>
        <v>#N/A</v>
      </c>
      <c r="BZ1201" t="e">
        <f>VLOOKUP(BX1201,Sheet2!$E$2:$I$222,4,FALSE)</f>
        <v>#N/A</v>
      </c>
      <c r="CA1201" t="e">
        <f>VLOOKUP(BX1201,Sheet2!$E$2:$I$222,5,FALSE)</f>
        <v>#N/A</v>
      </c>
      <c r="CB1201"/>
      <c r="CF1201" t="e">
        <f>VLOOKUP(CE1201,Sheet2!$E$2:$I$222,3,FALSE)</f>
        <v>#N/A</v>
      </c>
      <c r="CG1201" t="e">
        <f>VLOOKUP(CE1201,Sheet2!$E$2:$I$222,4,FALSE)</f>
        <v>#N/A</v>
      </c>
      <c r="CH1201" t="e">
        <f>VLOOKUP(CE1201,Sheet2!$E$2:$I$222,5,FALSE)</f>
        <v>#N/A</v>
      </c>
      <c r="CI1201"/>
      <c r="CM1201" t="e">
        <f>VLOOKUP(CL1201,Sheet2!$E$2:$I$222,3,FALSE)</f>
        <v>#N/A</v>
      </c>
      <c r="CN1201" t="e">
        <f>VLOOKUP(CL1201,Sheet2!$E$2:$I$222,4,FALSE)</f>
        <v>#N/A</v>
      </c>
      <c r="CO1201" t="e">
        <f>VLOOKUP(CL1201,Sheet2!$E$2:$I$222,5,FALSE)</f>
        <v>#N/A</v>
      </c>
      <c r="CP1201"/>
      <c r="CT1201" t="e">
        <f>VLOOKUP(CS1201,Sheet2!$E$2:$I$222,3,FALSE)</f>
        <v>#N/A</v>
      </c>
      <c r="CU1201" t="e">
        <f>VLOOKUP(CS1201,Sheet2!$E$2:$I$222,4,FALSE)</f>
        <v>#N/A</v>
      </c>
      <c r="CV1201" t="e">
        <f>VLOOKUP(CS1201,Sheet2!$E$2:$I$222,5,FALSE)</f>
        <v>#N/A</v>
      </c>
      <c r="CW1201"/>
      <c r="DA1201" t="e">
        <f>VLOOKUP(CZ1201,Sheet2!$E$2:$I$222,3,FALSE)</f>
        <v>#N/A</v>
      </c>
      <c r="DB1201" t="e">
        <f>VLOOKUP(CZ1201,Sheet2!$E$2:$I$222,4,FALSE)</f>
        <v>#N/A</v>
      </c>
      <c r="DC1201" t="e">
        <f>VLOOKUP(CZ1201,Sheet2!$E$2:$I$222,5,FALSE)</f>
        <v>#N/A</v>
      </c>
      <c r="DD1201"/>
      <c r="DH1201" t="e">
        <f>VLOOKUP(DG1201,Sheet2!$E$2:$I$222,3,FALSE)</f>
        <v>#N/A</v>
      </c>
      <c r="DI1201" t="e">
        <f>VLOOKUP(DG1201,Sheet2!$E$2:$I$222,4,FALSE)</f>
        <v>#N/A</v>
      </c>
      <c r="DJ1201" t="e">
        <f>VLOOKUP(DG1201,Sheet2!$E$2:$I$222,5,FALSE)</f>
        <v>#N/A</v>
      </c>
    </row>
    <row r="1202" spans="1:114" x14ac:dyDescent="0.25">
      <c r="A1202">
        <v>1253</v>
      </c>
      <c r="C1202">
        <v>14530</v>
      </c>
      <c r="D1202">
        <v>4530</v>
      </c>
      <c r="E1202">
        <v>37.808351000000002</v>
      </c>
      <c r="F1202">
        <v>-122.410287</v>
      </c>
      <c r="G1202" t="s">
        <v>883</v>
      </c>
      <c r="H1202" t="s">
        <v>3308</v>
      </c>
      <c r="I1202" t="s">
        <v>4933</v>
      </c>
      <c r="J1202" t="s">
        <v>4950</v>
      </c>
      <c r="K1202" t="s">
        <v>4972</v>
      </c>
      <c r="M1202" t="s">
        <v>5109</v>
      </c>
      <c r="Q1202" t="s">
        <v>5924</v>
      </c>
      <c r="S1202" t="s">
        <v>6264</v>
      </c>
      <c r="T1202" t="s">
        <v>6726</v>
      </c>
      <c r="X1202">
        <f t="shared" si="18"/>
        <v>3</v>
      </c>
      <c r="Y1202" t="s">
        <v>6860</v>
      </c>
      <c r="Z1202" t="s">
        <v>6882</v>
      </c>
      <c r="AA1202" s="59" t="s">
        <v>6945</v>
      </c>
      <c r="AB1202" t="str">
        <f>VLOOKUP($AA1202,Sheet2!$E$2:$I$222,3,FALSE)</f>
        <v>To Coit Tower</v>
      </c>
      <c r="AC1202" t="str">
        <f>VLOOKUP($AA1202,Sheet2!$E$2:$I$222,4,FALSE)</f>
        <v>Telegraph Hill</v>
      </c>
      <c r="AD1202" t="str">
        <f>VLOOKUP($AA1202,Sheet2!$E$2:$I$222,5,FALSE)</f>
        <v>Daily ~ 9am-7pm</v>
      </c>
      <c r="AF1202" t="s">
        <v>6823</v>
      </c>
      <c r="AG1202" t="s">
        <v>6879</v>
      </c>
      <c r="AI1202" t="e">
        <f>VLOOKUP(AH1202,Sheet2!$E$2:$I$222,3,FALSE)</f>
        <v>#N/A</v>
      </c>
      <c r="AJ1202" t="e">
        <f>VLOOKUP(AH1202,Sheet2!$E$2:$I$222,4,FALSE)</f>
        <v>#N/A</v>
      </c>
      <c r="AK1202" t="e">
        <f>VLOOKUP(AH1202,Sheet2!$E$2:$I$222,5,FALSE)</f>
        <v>#N/A</v>
      </c>
      <c r="AL1202"/>
      <c r="AM1202" t="s">
        <v>6843</v>
      </c>
      <c r="AN1202" t="s">
        <v>6879</v>
      </c>
      <c r="AP1202" t="e">
        <f>VLOOKUP(AO1202,Sheet2!$E$2:$I$222,3,FALSE)</f>
        <v>#N/A</v>
      </c>
      <c r="AQ1202" t="e">
        <f>VLOOKUP(AO1202,Sheet2!$E$2:$I$222,4,FALSE)</f>
        <v>#N/A</v>
      </c>
      <c r="AR1202" t="e">
        <f>VLOOKUP(AO1202,Sheet2!$E$2:$I$222,5,FALSE)</f>
        <v>#N/A</v>
      </c>
      <c r="AS1202"/>
      <c r="AW1202" t="e">
        <f>VLOOKUP(AV1202,Sheet2!$E$2:$I$222,3,FALSE)</f>
        <v>#N/A</v>
      </c>
      <c r="AX1202" t="e">
        <f>VLOOKUP(AV1202,Sheet2!$E$2:$I$222,4,FALSE)</f>
        <v>#N/A</v>
      </c>
      <c r="AY1202" t="e">
        <f>VLOOKUP(AV1202,Sheet2!$E$2:$I$222,5,FALSE)</f>
        <v>#N/A</v>
      </c>
      <c r="AZ1202"/>
      <c r="BD1202" t="e">
        <f>VLOOKUP(BC1202,Sheet2!$E$2:$I$222,3,FALSE)</f>
        <v>#N/A</v>
      </c>
      <c r="BE1202" t="e">
        <f>VLOOKUP(BC1202,Sheet2!$E$2:$I$222,4,FALSE)</f>
        <v>#N/A</v>
      </c>
      <c r="BF1202" t="e">
        <f>VLOOKUP(BC1202,Sheet2!$E$2:$I$222,5,FALSE)</f>
        <v>#N/A</v>
      </c>
      <c r="BG1202"/>
      <c r="BK1202" t="e">
        <f>VLOOKUP(BJ1202,Sheet2!$E$2:$I$222,3,FALSE)</f>
        <v>#N/A</v>
      </c>
      <c r="BL1202" t="e">
        <f>VLOOKUP(BJ1202,Sheet2!$E$2:$I$222,4,FALSE)</f>
        <v>#N/A</v>
      </c>
      <c r="BM1202" t="e">
        <f>VLOOKUP(BJ1202,Sheet2!$E$2:$I$222,5,FALSE)</f>
        <v>#N/A</v>
      </c>
      <c r="BN1202"/>
      <c r="BR1202" t="e">
        <f>VLOOKUP(BQ1202,Sheet2!$E$2:$I$222,3,FALSE)</f>
        <v>#N/A</v>
      </c>
      <c r="BS1202" t="e">
        <f>VLOOKUP(BQ1202,Sheet2!$E$2:$I$222,4,FALSE)</f>
        <v>#N/A</v>
      </c>
      <c r="BT1202" t="e">
        <f>VLOOKUP(BQ1202,Sheet2!$E$2:$I$222,5,FALSE)</f>
        <v>#N/A</v>
      </c>
      <c r="BU1202"/>
      <c r="BY1202" t="e">
        <f>VLOOKUP(BX1202,Sheet2!$E$2:$I$222,3,FALSE)</f>
        <v>#N/A</v>
      </c>
      <c r="BZ1202" t="e">
        <f>VLOOKUP(BX1202,Sheet2!$E$2:$I$222,4,FALSE)</f>
        <v>#N/A</v>
      </c>
      <c r="CA1202" t="e">
        <f>VLOOKUP(BX1202,Sheet2!$E$2:$I$222,5,FALSE)</f>
        <v>#N/A</v>
      </c>
      <c r="CB1202"/>
      <c r="CF1202" t="e">
        <f>VLOOKUP(CE1202,Sheet2!$E$2:$I$222,3,FALSE)</f>
        <v>#N/A</v>
      </c>
      <c r="CG1202" t="e">
        <f>VLOOKUP(CE1202,Sheet2!$E$2:$I$222,4,FALSE)</f>
        <v>#N/A</v>
      </c>
      <c r="CH1202" t="e">
        <f>VLOOKUP(CE1202,Sheet2!$E$2:$I$222,5,FALSE)</f>
        <v>#N/A</v>
      </c>
      <c r="CI1202"/>
      <c r="CM1202" t="e">
        <f>VLOOKUP(CL1202,Sheet2!$E$2:$I$222,3,FALSE)</f>
        <v>#N/A</v>
      </c>
      <c r="CN1202" t="e">
        <f>VLOOKUP(CL1202,Sheet2!$E$2:$I$222,4,FALSE)</f>
        <v>#N/A</v>
      </c>
      <c r="CO1202" t="e">
        <f>VLOOKUP(CL1202,Sheet2!$E$2:$I$222,5,FALSE)</f>
        <v>#N/A</v>
      </c>
      <c r="CP1202"/>
      <c r="CT1202" t="e">
        <f>VLOOKUP(CS1202,Sheet2!$E$2:$I$222,3,FALSE)</f>
        <v>#N/A</v>
      </c>
      <c r="CU1202" t="e">
        <f>VLOOKUP(CS1202,Sheet2!$E$2:$I$222,4,FALSE)</f>
        <v>#N/A</v>
      </c>
      <c r="CV1202" t="e">
        <f>VLOOKUP(CS1202,Sheet2!$E$2:$I$222,5,FALSE)</f>
        <v>#N/A</v>
      </c>
      <c r="CW1202"/>
      <c r="DA1202" t="e">
        <f>VLOOKUP(CZ1202,Sheet2!$E$2:$I$222,3,FALSE)</f>
        <v>#N/A</v>
      </c>
      <c r="DB1202" t="e">
        <f>VLOOKUP(CZ1202,Sheet2!$E$2:$I$222,4,FALSE)</f>
        <v>#N/A</v>
      </c>
      <c r="DC1202" t="e">
        <f>VLOOKUP(CZ1202,Sheet2!$E$2:$I$222,5,FALSE)</f>
        <v>#N/A</v>
      </c>
      <c r="DD1202"/>
      <c r="DH1202" t="e">
        <f>VLOOKUP(DG1202,Sheet2!$E$2:$I$222,3,FALSE)</f>
        <v>#N/A</v>
      </c>
      <c r="DI1202" t="e">
        <f>VLOOKUP(DG1202,Sheet2!$E$2:$I$222,4,FALSE)</f>
        <v>#N/A</v>
      </c>
      <c r="DJ1202" t="e">
        <f>VLOOKUP(DG1202,Sheet2!$E$2:$I$222,5,FALSE)</f>
        <v>#N/A</v>
      </c>
    </row>
    <row r="1203" spans="1:114" x14ac:dyDescent="0.25">
      <c r="A1203">
        <v>1254</v>
      </c>
      <c r="C1203">
        <v>14531</v>
      </c>
      <c r="D1203">
        <v>4531</v>
      </c>
      <c r="E1203">
        <v>37.7836</v>
      </c>
      <c r="F1203">
        <v>-122.38831999999999</v>
      </c>
      <c r="G1203" t="s">
        <v>884</v>
      </c>
      <c r="H1203" t="s">
        <v>3309</v>
      </c>
      <c r="I1203" t="s">
        <v>4921</v>
      </c>
      <c r="J1203" t="s">
        <v>4947</v>
      </c>
      <c r="Q1203" t="s">
        <v>5924</v>
      </c>
      <c r="S1203" t="s">
        <v>6263</v>
      </c>
      <c r="W1203" t="s">
        <v>7474</v>
      </c>
      <c r="X1203">
        <f t="shared" si="18"/>
        <v>1</v>
      </c>
      <c r="AB1203" t="e">
        <f>VLOOKUP($AA1203,Sheet2!$E$2:$I$222,3,FALSE)</f>
        <v>#N/A</v>
      </c>
      <c r="AC1203" t="e">
        <f>VLOOKUP($AA1203,Sheet2!$E$2:$I$222,4,FALSE)</f>
        <v>#N/A</v>
      </c>
      <c r="AD1203" t="e">
        <f>VLOOKUP($AA1203,Sheet2!$E$2:$I$222,5,FALSE)</f>
        <v>#N/A</v>
      </c>
      <c r="AF1203" t="s">
        <v>6859</v>
      </c>
      <c r="AG1203" t="s">
        <v>6879</v>
      </c>
      <c r="AH1203" s="59" t="s">
        <v>6944</v>
      </c>
      <c r="AI1203" t="str">
        <f>VLOOKUP(AH1203,Sheet2!$E$2:$I$222,3,FALSE)</f>
        <v>To Caltrain Station</v>
      </c>
      <c r="AJ1203" t="str">
        <f>VLOOKUP(AH1203,Sheet2!$E$2:$I$222,4,FALSE)</f>
        <v>Late Night Only (Daily ~1am-5am)</v>
      </c>
      <c r="AK1203" t="str">
        <f>VLOOKUP(AH1203,Sheet2!$E$2:$I$222,5,FALSE)</f>
        <v>Sat ~ 1am-6am | Sun ~ 1am-8am</v>
      </c>
      <c r="AL1203"/>
      <c r="AP1203" t="e">
        <f>VLOOKUP(AO1203,Sheet2!$E$2:$I$222,3,FALSE)</f>
        <v>#N/A</v>
      </c>
      <c r="AQ1203" t="e">
        <f>VLOOKUP(AO1203,Sheet2!$E$2:$I$222,4,FALSE)</f>
        <v>#N/A</v>
      </c>
      <c r="AR1203" t="e">
        <f>VLOOKUP(AO1203,Sheet2!$E$2:$I$222,5,FALSE)</f>
        <v>#N/A</v>
      </c>
      <c r="AS1203"/>
      <c r="AW1203" t="e">
        <f>VLOOKUP(AV1203,Sheet2!$E$2:$I$222,3,FALSE)</f>
        <v>#N/A</v>
      </c>
      <c r="AX1203" t="e">
        <f>VLOOKUP(AV1203,Sheet2!$E$2:$I$222,4,FALSE)</f>
        <v>#N/A</v>
      </c>
      <c r="AY1203" t="e">
        <f>VLOOKUP(AV1203,Sheet2!$E$2:$I$222,5,FALSE)</f>
        <v>#N/A</v>
      </c>
      <c r="AZ1203"/>
      <c r="BD1203" t="e">
        <f>VLOOKUP(BC1203,Sheet2!$E$2:$I$222,3,FALSE)</f>
        <v>#N/A</v>
      </c>
      <c r="BE1203" t="e">
        <f>VLOOKUP(BC1203,Sheet2!$E$2:$I$222,4,FALSE)</f>
        <v>#N/A</v>
      </c>
      <c r="BF1203" t="e">
        <f>VLOOKUP(BC1203,Sheet2!$E$2:$I$222,5,FALSE)</f>
        <v>#N/A</v>
      </c>
      <c r="BG1203"/>
      <c r="BK1203" t="e">
        <f>VLOOKUP(BJ1203,Sheet2!$E$2:$I$222,3,FALSE)</f>
        <v>#N/A</v>
      </c>
      <c r="BL1203" t="e">
        <f>VLOOKUP(BJ1203,Sheet2!$E$2:$I$222,4,FALSE)</f>
        <v>#N/A</v>
      </c>
      <c r="BM1203" t="e">
        <f>VLOOKUP(BJ1203,Sheet2!$E$2:$I$222,5,FALSE)</f>
        <v>#N/A</v>
      </c>
      <c r="BN1203"/>
      <c r="BR1203" t="e">
        <f>VLOOKUP(BQ1203,Sheet2!$E$2:$I$222,3,FALSE)</f>
        <v>#N/A</v>
      </c>
      <c r="BS1203" t="e">
        <f>VLOOKUP(BQ1203,Sheet2!$E$2:$I$222,4,FALSE)</f>
        <v>#N/A</v>
      </c>
      <c r="BT1203" t="e">
        <f>VLOOKUP(BQ1203,Sheet2!$E$2:$I$222,5,FALSE)</f>
        <v>#N/A</v>
      </c>
      <c r="BU1203"/>
      <c r="BY1203" t="e">
        <f>VLOOKUP(BX1203,Sheet2!$E$2:$I$222,3,FALSE)</f>
        <v>#N/A</v>
      </c>
      <c r="BZ1203" t="e">
        <f>VLOOKUP(BX1203,Sheet2!$E$2:$I$222,4,FALSE)</f>
        <v>#N/A</v>
      </c>
      <c r="CA1203" t="e">
        <f>VLOOKUP(BX1203,Sheet2!$E$2:$I$222,5,FALSE)</f>
        <v>#N/A</v>
      </c>
      <c r="CB1203"/>
      <c r="CF1203" t="e">
        <f>VLOOKUP(CE1203,Sheet2!$E$2:$I$222,3,FALSE)</f>
        <v>#N/A</v>
      </c>
      <c r="CG1203" t="e">
        <f>VLOOKUP(CE1203,Sheet2!$E$2:$I$222,4,FALSE)</f>
        <v>#N/A</v>
      </c>
      <c r="CH1203" t="e">
        <f>VLOOKUP(CE1203,Sheet2!$E$2:$I$222,5,FALSE)</f>
        <v>#N/A</v>
      </c>
      <c r="CI1203"/>
      <c r="CM1203" t="e">
        <f>VLOOKUP(CL1203,Sheet2!$E$2:$I$222,3,FALSE)</f>
        <v>#N/A</v>
      </c>
      <c r="CN1203" t="e">
        <f>VLOOKUP(CL1203,Sheet2!$E$2:$I$222,4,FALSE)</f>
        <v>#N/A</v>
      </c>
      <c r="CO1203" t="e">
        <f>VLOOKUP(CL1203,Sheet2!$E$2:$I$222,5,FALSE)</f>
        <v>#N/A</v>
      </c>
      <c r="CP1203"/>
      <c r="CT1203" t="e">
        <f>VLOOKUP(CS1203,Sheet2!$E$2:$I$222,3,FALSE)</f>
        <v>#N/A</v>
      </c>
      <c r="CU1203" t="e">
        <f>VLOOKUP(CS1203,Sheet2!$E$2:$I$222,4,FALSE)</f>
        <v>#N/A</v>
      </c>
      <c r="CV1203" t="e">
        <f>VLOOKUP(CS1203,Sheet2!$E$2:$I$222,5,FALSE)</f>
        <v>#N/A</v>
      </c>
      <c r="CW1203"/>
      <c r="DA1203" t="e">
        <f>VLOOKUP(CZ1203,Sheet2!$E$2:$I$222,3,FALSE)</f>
        <v>#N/A</v>
      </c>
      <c r="DB1203" t="e">
        <f>VLOOKUP(CZ1203,Sheet2!$E$2:$I$222,4,FALSE)</f>
        <v>#N/A</v>
      </c>
      <c r="DC1203" t="e">
        <f>VLOOKUP(CZ1203,Sheet2!$E$2:$I$222,5,FALSE)</f>
        <v>#N/A</v>
      </c>
      <c r="DD1203"/>
      <c r="DH1203" t="e">
        <f>VLOOKUP(DG1203,Sheet2!$E$2:$I$222,3,FALSE)</f>
        <v>#N/A</v>
      </c>
      <c r="DI1203" t="e">
        <f>VLOOKUP(DG1203,Sheet2!$E$2:$I$222,4,FALSE)</f>
        <v>#N/A</v>
      </c>
      <c r="DJ1203" t="e">
        <f>VLOOKUP(DG1203,Sheet2!$E$2:$I$222,5,FALSE)</f>
        <v>#N/A</v>
      </c>
    </row>
    <row r="1204" spans="1:114" x14ac:dyDescent="0.25">
      <c r="A1204">
        <v>1255</v>
      </c>
      <c r="C1204">
        <v>14532</v>
      </c>
      <c r="D1204">
        <v>4532</v>
      </c>
      <c r="E1204">
        <v>37.797085000000003</v>
      </c>
      <c r="F1204">
        <v>-122.39567</v>
      </c>
      <c r="G1204" t="s">
        <v>885</v>
      </c>
      <c r="H1204" t="s">
        <v>3310</v>
      </c>
      <c r="I1204" t="s">
        <v>4907</v>
      </c>
      <c r="J1204" t="s">
        <v>4950</v>
      </c>
      <c r="K1204" t="s">
        <v>5036</v>
      </c>
      <c r="N1204" t="s">
        <v>5421</v>
      </c>
      <c r="Q1204" t="s">
        <v>5924</v>
      </c>
      <c r="R1204">
        <v>1578</v>
      </c>
      <c r="S1204" t="s">
        <v>6257</v>
      </c>
      <c r="X1204">
        <f t="shared" si="18"/>
        <v>2</v>
      </c>
      <c r="Y1204" t="s">
        <v>6823</v>
      </c>
      <c r="Z1204" t="s">
        <v>6879</v>
      </c>
      <c r="AB1204" t="e">
        <f>VLOOKUP($AA1204,Sheet2!$E$2:$I$222,3,FALSE)</f>
        <v>#N/A</v>
      </c>
      <c r="AC1204" t="e">
        <f>VLOOKUP($AA1204,Sheet2!$E$2:$I$222,4,FALSE)</f>
        <v>#N/A</v>
      </c>
      <c r="AD1204" t="e">
        <f>VLOOKUP($AA1204,Sheet2!$E$2:$I$222,5,FALSE)</f>
        <v>#N/A</v>
      </c>
      <c r="AF1204" t="s">
        <v>6843</v>
      </c>
      <c r="AG1204" t="s">
        <v>6879</v>
      </c>
      <c r="AI1204" t="e">
        <f>VLOOKUP(AH1204,Sheet2!$E$2:$I$222,3,FALSE)</f>
        <v>#N/A</v>
      </c>
      <c r="AJ1204" t="e">
        <f>VLOOKUP(AH1204,Sheet2!$E$2:$I$222,4,FALSE)</f>
        <v>#N/A</v>
      </c>
      <c r="AK1204" t="e">
        <f>VLOOKUP(AH1204,Sheet2!$E$2:$I$222,5,FALSE)</f>
        <v>#N/A</v>
      </c>
      <c r="AL1204"/>
      <c r="AP1204" t="e">
        <f>VLOOKUP(AO1204,Sheet2!$E$2:$I$222,3,FALSE)</f>
        <v>#N/A</v>
      </c>
      <c r="AQ1204" t="e">
        <f>VLOOKUP(AO1204,Sheet2!$E$2:$I$222,4,FALSE)</f>
        <v>#N/A</v>
      </c>
      <c r="AR1204" t="e">
        <f>VLOOKUP(AO1204,Sheet2!$E$2:$I$222,5,FALSE)</f>
        <v>#N/A</v>
      </c>
      <c r="AS1204"/>
      <c r="AW1204" t="e">
        <f>VLOOKUP(AV1204,Sheet2!$E$2:$I$222,3,FALSE)</f>
        <v>#N/A</v>
      </c>
      <c r="AX1204" t="e">
        <f>VLOOKUP(AV1204,Sheet2!$E$2:$I$222,4,FALSE)</f>
        <v>#N/A</v>
      </c>
      <c r="AY1204" t="e">
        <f>VLOOKUP(AV1204,Sheet2!$E$2:$I$222,5,FALSE)</f>
        <v>#N/A</v>
      </c>
      <c r="AZ1204"/>
      <c r="BD1204" t="e">
        <f>VLOOKUP(BC1204,Sheet2!$E$2:$I$222,3,FALSE)</f>
        <v>#N/A</v>
      </c>
      <c r="BE1204" t="e">
        <f>VLOOKUP(BC1204,Sheet2!$E$2:$I$222,4,FALSE)</f>
        <v>#N/A</v>
      </c>
      <c r="BF1204" t="e">
        <f>VLOOKUP(BC1204,Sheet2!$E$2:$I$222,5,FALSE)</f>
        <v>#N/A</v>
      </c>
      <c r="BG1204"/>
      <c r="BK1204" t="e">
        <f>VLOOKUP(BJ1204,Sheet2!$E$2:$I$222,3,FALSE)</f>
        <v>#N/A</v>
      </c>
      <c r="BL1204" t="e">
        <f>VLOOKUP(BJ1204,Sheet2!$E$2:$I$222,4,FALSE)</f>
        <v>#N/A</v>
      </c>
      <c r="BM1204" t="e">
        <f>VLOOKUP(BJ1204,Sheet2!$E$2:$I$222,5,FALSE)</f>
        <v>#N/A</v>
      </c>
      <c r="BN1204"/>
      <c r="BR1204" t="e">
        <f>VLOOKUP(BQ1204,Sheet2!$E$2:$I$222,3,FALSE)</f>
        <v>#N/A</v>
      </c>
      <c r="BS1204" t="e">
        <f>VLOOKUP(BQ1204,Sheet2!$E$2:$I$222,4,FALSE)</f>
        <v>#N/A</v>
      </c>
      <c r="BT1204" t="e">
        <f>VLOOKUP(BQ1204,Sheet2!$E$2:$I$222,5,FALSE)</f>
        <v>#N/A</v>
      </c>
      <c r="BU1204"/>
      <c r="BY1204" t="e">
        <f>VLOOKUP(BX1204,Sheet2!$E$2:$I$222,3,FALSE)</f>
        <v>#N/A</v>
      </c>
      <c r="BZ1204" t="e">
        <f>VLOOKUP(BX1204,Sheet2!$E$2:$I$222,4,FALSE)</f>
        <v>#N/A</v>
      </c>
      <c r="CA1204" t="e">
        <f>VLOOKUP(BX1204,Sheet2!$E$2:$I$222,5,FALSE)</f>
        <v>#N/A</v>
      </c>
      <c r="CB1204"/>
      <c r="CF1204" t="e">
        <f>VLOOKUP(CE1204,Sheet2!$E$2:$I$222,3,FALSE)</f>
        <v>#N/A</v>
      </c>
      <c r="CG1204" t="e">
        <f>VLOOKUP(CE1204,Sheet2!$E$2:$I$222,4,FALSE)</f>
        <v>#N/A</v>
      </c>
      <c r="CH1204" t="e">
        <f>VLOOKUP(CE1204,Sheet2!$E$2:$I$222,5,FALSE)</f>
        <v>#N/A</v>
      </c>
      <c r="CI1204"/>
      <c r="CM1204" t="e">
        <f>VLOOKUP(CL1204,Sheet2!$E$2:$I$222,3,FALSE)</f>
        <v>#N/A</v>
      </c>
      <c r="CN1204" t="e">
        <f>VLOOKUP(CL1204,Sheet2!$E$2:$I$222,4,FALSE)</f>
        <v>#N/A</v>
      </c>
      <c r="CO1204" t="e">
        <f>VLOOKUP(CL1204,Sheet2!$E$2:$I$222,5,FALSE)</f>
        <v>#N/A</v>
      </c>
      <c r="CP1204"/>
      <c r="CT1204" t="e">
        <f>VLOOKUP(CS1204,Sheet2!$E$2:$I$222,3,FALSE)</f>
        <v>#N/A</v>
      </c>
      <c r="CU1204" t="e">
        <f>VLOOKUP(CS1204,Sheet2!$E$2:$I$222,4,FALSE)</f>
        <v>#N/A</v>
      </c>
      <c r="CV1204" t="e">
        <f>VLOOKUP(CS1204,Sheet2!$E$2:$I$222,5,FALSE)</f>
        <v>#N/A</v>
      </c>
      <c r="CW1204"/>
      <c r="DA1204" t="e">
        <f>VLOOKUP(CZ1204,Sheet2!$E$2:$I$222,3,FALSE)</f>
        <v>#N/A</v>
      </c>
      <c r="DB1204" t="e">
        <f>VLOOKUP(CZ1204,Sheet2!$E$2:$I$222,4,FALSE)</f>
        <v>#N/A</v>
      </c>
      <c r="DC1204" t="e">
        <f>VLOOKUP(CZ1204,Sheet2!$E$2:$I$222,5,FALSE)</f>
        <v>#N/A</v>
      </c>
      <c r="DD1204"/>
      <c r="DH1204" t="e">
        <f>VLOOKUP(DG1204,Sheet2!$E$2:$I$222,3,FALSE)</f>
        <v>#N/A</v>
      </c>
      <c r="DI1204" t="e">
        <f>VLOOKUP(DG1204,Sheet2!$E$2:$I$222,4,FALSE)</f>
        <v>#N/A</v>
      </c>
      <c r="DJ1204" t="e">
        <f>VLOOKUP(DG1204,Sheet2!$E$2:$I$222,5,FALSE)</f>
        <v>#N/A</v>
      </c>
    </row>
    <row r="1205" spans="1:114" x14ac:dyDescent="0.25">
      <c r="A1205">
        <v>1256</v>
      </c>
      <c r="C1205">
        <v>14534</v>
      </c>
      <c r="D1205">
        <v>4534</v>
      </c>
      <c r="E1205">
        <v>37.796354999999998</v>
      </c>
      <c r="F1205">
        <v>-122.39518099999999</v>
      </c>
      <c r="G1205" t="s">
        <v>885</v>
      </c>
      <c r="H1205" t="s">
        <v>3310</v>
      </c>
      <c r="I1205" t="s">
        <v>4913</v>
      </c>
      <c r="J1205" t="s">
        <v>4950</v>
      </c>
      <c r="K1205" t="s">
        <v>5037</v>
      </c>
      <c r="N1205" t="s">
        <v>5422</v>
      </c>
      <c r="Q1205" t="s">
        <v>5924</v>
      </c>
      <c r="R1205">
        <v>1577</v>
      </c>
      <c r="S1205" t="s">
        <v>6010</v>
      </c>
      <c r="X1205">
        <f t="shared" si="18"/>
        <v>2</v>
      </c>
      <c r="Y1205" t="s">
        <v>6823</v>
      </c>
      <c r="Z1205" t="s">
        <v>6881</v>
      </c>
      <c r="AB1205" t="e">
        <f>VLOOKUP($AA1205,Sheet2!$E$2:$I$222,3,FALSE)</f>
        <v>#N/A</v>
      </c>
      <c r="AC1205" t="e">
        <f>VLOOKUP($AA1205,Sheet2!$E$2:$I$222,4,FALSE)</f>
        <v>#N/A</v>
      </c>
      <c r="AD1205" t="e">
        <f>VLOOKUP($AA1205,Sheet2!$E$2:$I$222,5,FALSE)</f>
        <v>#N/A</v>
      </c>
      <c r="AF1205" t="s">
        <v>6843</v>
      </c>
      <c r="AG1205" t="s">
        <v>6881</v>
      </c>
      <c r="AI1205" t="e">
        <f>VLOOKUP(AH1205,Sheet2!$E$2:$I$222,3,FALSE)</f>
        <v>#N/A</v>
      </c>
      <c r="AJ1205" t="e">
        <f>VLOOKUP(AH1205,Sheet2!$E$2:$I$222,4,FALSE)</f>
        <v>#N/A</v>
      </c>
      <c r="AK1205" t="e">
        <f>VLOOKUP(AH1205,Sheet2!$E$2:$I$222,5,FALSE)</f>
        <v>#N/A</v>
      </c>
      <c r="AL1205"/>
      <c r="AP1205" t="e">
        <f>VLOOKUP(AO1205,Sheet2!$E$2:$I$222,3,FALSE)</f>
        <v>#N/A</v>
      </c>
      <c r="AQ1205" t="e">
        <f>VLOOKUP(AO1205,Sheet2!$E$2:$I$222,4,FALSE)</f>
        <v>#N/A</v>
      </c>
      <c r="AR1205" t="e">
        <f>VLOOKUP(AO1205,Sheet2!$E$2:$I$222,5,FALSE)</f>
        <v>#N/A</v>
      </c>
      <c r="AS1205"/>
      <c r="AW1205" t="e">
        <f>VLOOKUP(AV1205,Sheet2!$E$2:$I$222,3,FALSE)</f>
        <v>#N/A</v>
      </c>
      <c r="AX1205" t="e">
        <f>VLOOKUP(AV1205,Sheet2!$E$2:$I$222,4,FALSE)</f>
        <v>#N/A</v>
      </c>
      <c r="AY1205" t="e">
        <f>VLOOKUP(AV1205,Sheet2!$E$2:$I$222,5,FALSE)</f>
        <v>#N/A</v>
      </c>
      <c r="AZ1205"/>
      <c r="BD1205" t="e">
        <f>VLOOKUP(BC1205,Sheet2!$E$2:$I$222,3,FALSE)</f>
        <v>#N/A</v>
      </c>
      <c r="BE1205" t="e">
        <f>VLOOKUP(BC1205,Sheet2!$E$2:$I$222,4,FALSE)</f>
        <v>#N/A</v>
      </c>
      <c r="BF1205" t="e">
        <f>VLOOKUP(BC1205,Sheet2!$E$2:$I$222,5,FALSE)</f>
        <v>#N/A</v>
      </c>
      <c r="BG1205"/>
      <c r="BK1205" t="e">
        <f>VLOOKUP(BJ1205,Sheet2!$E$2:$I$222,3,FALSE)</f>
        <v>#N/A</v>
      </c>
      <c r="BL1205" t="e">
        <f>VLOOKUP(BJ1205,Sheet2!$E$2:$I$222,4,FALSE)</f>
        <v>#N/A</v>
      </c>
      <c r="BM1205" t="e">
        <f>VLOOKUP(BJ1205,Sheet2!$E$2:$I$222,5,FALSE)</f>
        <v>#N/A</v>
      </c>
      <c r="BN1205"/>
      <c r="BR1205" t="e">
        <f>VLOOKUP(BQ1205,Sheet2!$E$2:$I$222,3,FALSE)</f>
        <v>#N/A</v>
      </c>
      <c r="BS1205" t="e">
        <f>VLOOKUP(BQ1205,Sheet2!$E$2:$I$222,4,FALSE)</f>
        <v>#N/A</v>
      </c>
      <c r="BT1205" t="e">
        <f>VLOOKUP(BQ1205,Sheet2!$E$2:$I$222,5,FALSE)</f>
        <v>#N/A</v>
      </c>
      <c r="BU1205"/>
      <c r="BY1205" t="e">
        <f>VLOOKUP(BX1205,Sheet2!$E$2:$I$222,3,FALSE)</f>
        <v>#N/A</v>
      </c>
      <c r="BZ1205" t="e">
        <f>VLOOKUP(BX1205,Sheet2!$E$2:$I$222,4,FALSE)</f>
        <v>#N/A</v>
      </c>
      <c r="CA1205" t="e">
        <f>VLOOKUP(BX1205,Sheet2!$E$2:$I$222,5,FALSE)</f>
        <v>#N/A</v>
      </c>
      <c r="CB1205"/>
      <c r="CF1205" t="e">
        <f>VLOOKUP(CE1205,Sheet2!$E$2:$I$222,3,FALSE)</f>
        <v>#N/A</v>
      </c>
      <c r="CG1205" t="e">
        <f>VLOOKUP(CE1205,Sheet2!$E$2:$I$222,4,FALSE)</f>
        <v>#N/A</v>
      </c>
      <c r="CH1205" t="e">
        <f>VLOOKUP(CE1205,Sheet2!$E$2:$I$222,5,FALSE)</f>
        <v>#N/A</v>
      </c>
      <c r="CI1205"/>
      <c r="CM1205" t="e">
        <f>VLOOKUP(CL1205,Sheet2!$E$2:$I$222,3,FALSE)</f>
        <v>#N/A</v>
      </c>
      <c r="CN1205" t="e">
        <f>VLOOKUP(CL1205,Sheet2!$E$2:$I$222,4,FALSE)</f>
        <v>#N/A</v>
      </c>
      <c r="CO1205" t="e">
        <f>VLOOKUP(CL1205,Sheet2!$E$2:$I$222,5,FALSE)</f>
        <v>#N/A</v>
      </c>
      <c r="CP1205"/>
      <c r="CT1205" t="e">
        <f>VLOOKUP(CS1205,Sheet2!$E$2:$I$222,3,FALSE)</f>
        <v>#N/A</v>
      </c>
      <c r="CU1205" t="e">
        <f>VLOOKUP(CS1205,Sheet2!$E$2:$I$222,4,FALSE)</f>
        <v>#N/A</v>
      </c>
      <c r="CV1205" t="e">
        <f>VLOOKUP(CS1205,Sheet2!$E$2:$I$222,5,FALSE)</f>
        <v>#N/A</v>
      </c>
      <c r="CW1205"/>
      <c r="DA1205" t="e">
        <f>VLOOKUP(CZ1205,Sheet2!$E$2:$I$222,3,FALSE)</f>
        <v>#N/A</v>
      </c>
      <c r="DB1205" t="e">
        <f>VLOOKUP(CZ1205,Sheet2!$E$2:$I$222,4,FALSE)</f>
        <v>#N/A</v>
      </c>
      <c r="DC1205" t="e">
        <f>VLOOKUP(CZ1205,Sheet2!$E$2:$I$222,5,FALSE)</f>
        <v>#N/A</v>
      </c>
      <c r="DD1205"/>
      <c r="DH1205" t="e">
        <f>VLOOKUP(DG1205,Sheet2!$E$2:$I$222,3,FALSE)</f>
        <v>#N/A</v>
      </c>
      <c r="DI1205" t="e">
        <f>VLOOKUP(DG1205,Sheet2!$E$2:$I$222,4,FALSE)</f>
        <v>#N/A</v>
      </c>
      <c r="DJ1205" t="e">
        <f>VLOOKUP(DG1205,Sheet2!$E$2:$I$222,5,FALSE)</f>
        <v>#N/A</v>
      </c>
    </row>
    <row r="1206" spans="1:114" x14ac:dyDescent="0.25">
      <c r="A1206">
        <v>1257</v>
      </c>
      <c r="C1206">
        <v>14535</v>
      </c>
      <c r="D1206">
        <v>4535</v>
      </c>
      <c r="E1206">
        <v>37.760590000000001</v>
      </c>
      <c r="F1206">
        <v>-122.43823</v>
      </c>
      <c r="G1206" t="s">
        <v>886</v>
      </c>
      <c r="H1206" t="s">
        <v>3311</v>
      </c>
      <c r="I1206" t="s">
        <v>4908</v>
      </c>
      <c r="J1206" t="s">
        <v>4948</v>
      </c>
      <c r="Q1206" t="s">
        <v>5924</v>
      </c>
      <c r="S1206" t="s">
        <v>6092</v>
      </c>
      <c r="X1206">
        <f t="shared" si="18"/>
        <v>1</v>
      </c>
      <c r="Y1206" t="s">
        <v>6825</v>
      </c>
      <c r="Z1206" t="s">
        <v>6880</v>
      </c>
      <c r="AA1206" s="59" t="s">
        <v>6915</v>
      </c>
      <c r="AB1206" t="str">
        <f>VLOOKUP($AA1206,Sheet2!$E$2:$I$222,3,FALSE)</f>
        <v>To Castro Station</v>
      </c>
      <c r="AC1206" t="str">
        <f>VLOOKUP($AA1206,Sheet2!$E$2:$I$222,4,FALSE)</f>
        <v>Market &amp; Castro</v>
      </c>
      <c r="AD1206" t="str">
        <f>VLOOKUP($AA1206,Sheet2!$E$2:$I$222,5,FALSE)</f>
        <v>M-F ~ 7a-11am | Sat-Sun ~ 8a-11pm</v>
      </c>
      <c r="AI1206" t="e">
        <f>VLOOKUP(AH1206,Sheet2!$E$2:$I$222,3,FALSE)</f>
        <v>#N/A</v>
      </c>
      <c r="AJ1206" t="e">
        <f>VLOOKUP(AH1206,Sheet2!$E$2:$I$222,4,FALSE)</f>
        <v>#N/A</v>
      </c>
      <c r="AK1206" t="e">
        <f>VLOOKUP(AH1206,Sheet2!$E$2:$I$222,5,FALSE)</f>
        <v>#N/A</v>
      </c>
      <c r="AL1206"/>
      <c r="AP1206" t="e">
        <f>VLOOKUP(AO1206,Sheet2!$E$2:$I$222,3,FALSE)</f>
        <v>#N/A</v>
      </c>
      <c r="AQ1206" t="e">
        <f>VLOOKUP(AO1206,Sheet2!$E$2:$I$222,4,FALSE)</f>
        <v>#N/A</v>
      </c>
      <c r="AR1206" t="e">
        <f>VLOOKUP(AO1206,Sheet2!$E$2:$I$222,5,FALSE)</f>
        <v>#N/A</v>
      </c>
      <c r="AS1206"/>
      <c r="AW1206" t="e">
        <f>VLOOKUP(AV1206,Sheet2!$E$2:$I$222,3,FALSE)</f>
        <v>#N/A</v>
      </c>
      <c r="AX1206" t="e">
        <f>VLOOKUP(AV1206,Sheet2!$E$2:$I$222,4,FALSE)</f>
        <v>#N/A</v>
      </c>
      <c r="AY1206" t="e">
        <f>VLOOKUP(AV1206,Sheet2!$E$2:$I$222,5,FALSE)</f>
        <v>#N/A</v>
      </c>
      <c r="AZ1206"/>
      <c r="BD1206" t="e">
        <f>VLOOKUP(BC1206,Sheet2!$E$2:$I$222,3,FALSE)</f>
        <v>#N/A</v>
      </c>
      <c r="BE1206" t="e">
        <f>VLOOKUP(BC1206,Sheet2!$E$2:$I$222,4,FALSE)</f>
        <v>#N/A</v>
      </c>
      <c r="BF1206" t="e">
        <f>VLOOKUP(BC1206,Sheet2!$E$2:$I$222,5,FALSE)</f>
        <v>#N/A</v>
      </c>
      <c r="BG1206"/>
      <c r="BK1206" t="e">
        <f>VLOOKUP(BJ1206,Sheet2!$E$2:$I$222,3,FALSE)</f>
        <v>#N/A</v>
      </c>
      <c r="BL1206" t="e">
        <f>VLOOKUP(BJ1206,Sheet2!$E$2:$I$222,4,FALSE)</f>
        <v>#N/A</v>
      </c>
      <c r="BM1206" t="e">
        <f>VLOOKUP(BJ1206,Sheet2!$E$2:$I$222,5,FALSE)</f>
        <v>#N/A</v>
      </c>
      <c r="BN1206"/>
      <c r="BR1206" t="e">
        <f>VLOOKUP(BQ1206,Sheet2!$E$2:$I$222,3,FALSE)</f>
        <v>#N/A</v>
      </c>
      <c r="BS1206" t="e">
        <f>VLOOKUP(BQ1206,Sheet2!$E$2:$I$222,4,FALSE)</f>
        <v>#N/A</v>
      </c>
      <c r="BT1206" t="e">
        <f>VLOOKUP(BQ1206,Sheet2!$E$2:$I$222,5,FALSE)</f>
        <v>#N/A</v>
      </c>
      <c r="BU1206"/>
      <c r="BY1206" t="e">
        <f>VLOOKUP(BX1206,Sheet2!$E$2:$I$222,3,FALSE)</f>
        <v>#N/A</v>
      </c>
      <c r="BZ1206" t="e">
        <f>VLOOKUP(BX1206,Sheet2!$E$2:$I$222,4,FALSE)</f>
        <v>#N/A</v>
      </c>
      <c r="CA1206" t="e">
        <f>VLOOKUP(BX1206,Sheet2!$E$2:$I$222,5,FALSE)</f>
        <v>#N/A</v>
      </c>
      <c r="CB1206"/>
      <c r="CF1206" t="e">
        <f>VLOOKUP(CE1206,Sheet2!$E$2:$I$222,3,FALSE)</f>
        <v>#N/A</v>
      </c>
      <c r="CG1206" t="e">
        <f>VLOOKUP(CE1206,Sheet2!$E$2:$I$222,4,FALSE)</f>
        <v>#N/A</v>
      </c>
      <c r="CH1206" t="e">
        <f>VLOOKUP(CE1206,Sheet2!$E$2:$I$222,5,FALSE)</f>
        <v>#N/A</v>
      </c>
      <c r="CI1206"/>
      <c r="CM1206" t="e">
        <f>VLOOKUP(CL1206,Sheet2!$E$2:$I$222,3,FALSE)</f>
        <v>#N/A</v>
      </c>
      <c r="CN1206" t="e">
        <f>VLOOKUP(CL1206,Sheet2!$E$2:$I$222,4,FALSE)</f>
        <v>#N/A</v>
      </c>
      <c r="CO1206" t="e">
        <f>VLOOKUP(CL1206,Sheet2!$E$2:$I$222,5,FALSE)</f>
        <v>#N/A</v>
      </c>
      <c r="CP1206"/>
      <c r="CT1206" t="e">
        <f>VLOOKUP(CS1206,Sheet2!$E$2:$I$222,3,FALSE)</f>
        <v>#N/A</v>
      </c>
      <c r="CU1206" t="e">
        <f>VLOOKUP(CS1206,Sheet2!$E$2:$I$222,4,FALSE)</f>
        <v>#N/A</v>
      </c>
      <c r="CV1206" t="e">
        <f>VLOOKUP(CS1206,Sheet2!$E$2:$I$222,5,FALSE)</f>
        <v>#N/A</v>
      </c>
      <c r="CW1206"/>
      <c r="DA1206" t="e">
        <f>VLOOKUP(CZ1206,Sheet2!$E$2:$I$222,3,FALSE)</f>
        <v>#N/A</v>
      </c>
      <c r="DB1206" t="e">
        <f>VLOOKUP(CZ1206,Sheet2!$E$2:$I$222,4,FALSE)</f>
        <v>#N/A</v>
      </c>
      <c r="DC1206" t="e">
        <f>VLOOKUP(CZ1206,Sheet2!$E$2:$I$222,5,FALSE)</f>
        <v>#N/A</v>
      </c>
      <c r="DD1206"/>
      <c r="DH1206" t="e">
        <f>VLOOKUP(DG1206,Sheet2!$E$2:$I$222,3,FALSE)</f>
        <v>#N/A</v>
      </c>
      <c r="DI1206" t="e">
        <f>VLOOKUP(DG1206,Sheet2!$E$2:$I$222,4,FALSE)</f>
        <v>#N/A</v>
      </c>
      <c r="DJ1206" t="e">
        <f>VLOOKUP(DG1206,Sheet2!$E$2:$I$222,5,FALSE)</f>
        <v>#N/A</v>
      </c>
    </row>
    <row r="1207" spans="1:114" x14ac:dyDescent="0.25">
      <c r="A1207">
        <v>1258</v>
      </c>
      <c r="C1207">
        <v>14536</v>
      </c>
      <c r="D1207">
        <v>4536</v>
      </c>
      <c r="E1207">
        <v>37.758989999999997</v>
      </c>
      <c r="F1207">
        <v>-122.43805</v>
      </c>
      <c r="G1207" t="s">
        <v>887</v>
      </c>
      <c r="H1207" t="s">
        <v>3312</v>
      </c>
      <c r="I1207" t="s">
        <v>4908</v>
      </c>
      <c r="J1207" t="s">
        <v>4948</v>
      </c>
      <c r="Q1207" t="s">
        <v>5924</v>
      </c>
      <c r="S1207" t="s">
        <v>6092</v>
      </c>
      <c r="X1207">
        <f t="shared" si="18"/>
        <v>1</v>
      </c>
      <c r="Y1207" t="s">
        <v>6825</v>
      </c>
      <c r="Z1207" t="s">
        <v>6880</v>
      </c>
      <c r="AA1207" s="59" t="s">
        <v>6915</v>
      </c>
      <c r="AB1207" t="str">
        <f>VLOOKUP($AA1207,Sheet2!$E$2:$I$222,3,FALSE)</f>
        <v>To Castro Station</v>
      </c>
      <c r="AC1207" t="str">
        <f>VLOOKUP($AA1207,Sheet2!$E$2:$I$222,4,FALSE)</f>
        <v>Market &amp; Castro</v>
      </c>
      <c r="AD1207" t="str">
        <f>VLOOKUP($AA1207,Sheet2!$E$2:$I$222,5,FALSE)</f>
        <v>M-F ~ 7a-11am | Sat-Sun ~ 8a-11pm</v>
      </c>
      <c r="AI1207" t="e">
        <f>VLOOKUP(AH1207,Sheet2!$E$2:$I$222,3,FALSE)</f>
        <v>#N/A</v>
      </c>
      <c r="AJ1207" t="e">
        <f>VLOOKUP(AH1207,Sheet2!$E$2:$I$222,4,FALSE)</f>
        <v>#N/A</v>
      </c>
      <c r="AK1207" t="e">
        <f>VLOOKUP(AH1207,Sheet2!$E$2:$I$222,5,FALSE)</f>
        <v>#N/A</v>
      </c>
      <c r="AL1207"/>
      <c r="AP1207" t="e">
        <f>VLOOKUP(AO1207,Sheet2!$E$2:$I$222,3,FALSE)</f>
        <v>#N/A</v>
      </c>
      <c r="AQ1207" t="e">
        <f>VLOOKUP(AO1207,Sheet2!$E$2:$I$222,4,FALSE)</f>
        <v>#N/A</v>
      </c>
      <c r="AR1207" t="e">
        <f>VLOOKUP(AO1207,Sheet2!$E$2:$I$222,5,FALSE)</f>
        <v>#N/A</v>
      </c>
      <c r="AS1207"/>
      <c r="AW1207" t="e">
        <f>VLOOKUP(AV1207,Sheet2!$E$2:$I$222,3,FALSE)</f>
        <v>#N/A</v>
      </c>
      <c r="AX1207" t="e">
        <f>VLOOKUP(AV1207,Sheet2!$E$2:$I$222,4,FALSE)</f>
        <v>#N/A</v>
      </c>
      <c r="AY1207" t="e">
        <f>VLOOKUP(AV1207,Sheet2!$E$2:$I$222,5,FALSE)</f>
        <v>#N/A</v>
      </c>
      <c r="AZ1207"/>
      <c r="BD1207" t="e">
        <f>VLOOKUP(BC1207,Sheet2!$E$2:$I$222,3,FALSE)</f>
        <v>#N/A</v>
      </c>
      <c r="BE1207" t="e">
        <f>VLOOKUP(BC1207,Sheet2!$E$2:$I$222,4,FALSE)</f>
        <v>#N/A</v>
      </c>
      <c r="BF1207" t="e">
        <f>VLOOKUP(BC1207,Sheet2!$E$2:$I$222,5,FALSE)</f>
        <v>#N/A</v>
      </c>
      <c r="BG1207"/>
      <c r="BK1207" t="e">
        <f>VLOOKUP(BJ1207,Sheet2!$E$2:$I$222,3,FALSE)</f>
        <v>#N/A</v>
      </c>
      <c r="BL1207" t="e">
        <f>VLOOKUP(BJ1207,Sheet2!$E$2:$I$222,4,FALSE)</f>
        <v>#N/A</v>
      </c>
      <c r="BM1207" t="e">
        <f>VLOOKUP(BJ1207,Sheet2!$E$2:$I$222,5,FALSE)</f>
        <v>#N/A</v>
      </c>
      <c r="BN1207"/>
      <c r="BR1207" t="e">
        <f>VLOOKUP(BQ1207,Sheet2!$E$2:$I$222,3,FALSE)</f>
        <v>#N/A</v>
      </c>
      <c r="BS1207" t="e">
        <f>VLOOKUP(BQ1207,Sheet2!$E$2:$I$222,4,FALSE)</f>
        <v>#N/A</v>
      </c>
      <c r="BT1207" t="e">
        <f>VLOOKUP(BQ1207,Sheet2!$E$2:$I$222,5,FALSE)</f>
        <v>#N/A</v>
      </c>
      <c r="BU1207"/>
      <c r="BY1207" t="e">
        <f>VLOOKUP(BX1207,Sheet2!$E$2:$I$222,3,FALSE)</f>
        <v>#N/A</v>
      </c>
      <c r="BZ1207" t="e">
        <f>VLOOKUP(BX1207,Sheet2!$E$2:$I$222,4,FALSE)</f>
        <v>#N/A</v>
      </c>
      <c r="CA1207" t="e">
        <f>VLOOKUP(BX1207,Sheet2!$E$2:$I$222,5,FALSE)</f>
        <v>#N/A</v>
      </c>
      <c r="CB1207"/>
      <c r="CF1207" t="e">
        <f>VLOOKUP(CE1207,Sheet2!$E$2:$I$222,3,FALSE)</f>
        <v>#N/A</v>
      </c>
      <c r="CG1207" t="e">
        <f>VLOOKUP(CE1207,Sheet2!$E$2:$I$222,4,FALSE)</f>
        <v>#N/A</v>
      </c>
      <c r="CH1207" t="e">
        <f>VLOOKUP(CE1207,Sheet2!$E$2:$I$222,5,FALSE)</f>
        <v>#N/A</v>
      </c>
      <c r="CI1207"/>
      <c r="CM1207" t="e">
        <f>VLOOKUP(CL1207,Sheet2!$E$2:$I$222,3,FALSE)</f>
        <v>#N/A</v>
      </c>
      <c r="CN1207" t="e">
        <f>VLOOKUP(CL1207,Sheet2!$E$2:$I$222,4,FALSE)</f>
        <v>#N/A</v>
      </c>
      <c r="CO1207" t="e">
        <f>VLOOKUP(CL1207,Sheet2!$E$2:$I$222,5,FALSE)</f>
        <v>#N/A</v>
      </c>
      <c r="CP1207"/>
      <c r="CT1207" t="e">
        <f>VLOOKUP(CS1207,Sheet2!$E$2:$I$222,3,FALSE)</f>
        <v>#N/A</v>
      </c>
      <c r="CU1207" t="e">
        <f>VLOOKUP(CS1207,Sheet2!$E$2:$I$222,4,FALSE)</f>
        <v>#N/A</v>
      </c>
      <c r="CV1207" t="e">
        <f>VLOOKUP(CS1207,Sheet2!$E$2:$I$222,5,FALSE)</f>
        <v>#N/A</v>
      </c>
      <c r="CW1207"/>
      <c r="DA1207" t="e">
        <f>VLOOKUP(CZ1207,Sheet2!$E$2:$I$222,3,FALSE)</f>
        <v>#N/A</v>
      </c>
      <c r="DB1207" t="e">
        <f>VLOOKUP(CZ1207,Sheet2!$E$2:$I$222,4,FALSE)</f>
        <v>#N/A</v>
      </c>
      <c r="DC1207" t="e">
        <f>VLOOKUP(CZ1207,Sheet2!$E$2:$I$222,5,FALSE)</f>
        <v>#N/A</v>
      </c>
      <c r="DD1207"/>
      <c r="DH1207" t="e">
        <f>VLOOKUP(DG1207,Sheet2!$E$2:$I$222,3,FALSE)</f>
        <v>#N/A</v>
      </c>
      <c r="DI1207" t="e">
        <f>VLOOKUP(DG1207,Sheet2!$E$2:$I$222,4,FALSE)</f>
        <v>#N/A</v>
      </c>
      <c r="DJ1207" t="e">
        <f>VLOOKUP(DG1207,Sheet2!$E$2:$I$222,5,FALSE)</f>
        <v>#N/A</v>
      </c>
    </row>
    <row r="1208" spans="1:114" x14ac:dyDescent="0.25">
      <c r="A1208">
        <v>1259</v>
      </c>
      <c r="C1208">
        <v>14537</v>
      </c>
      <c r="D1208">
        <v>4537</v>
      </c>
      <c r="E1208">
        <v>37.757399999999997</v>
      </c>
      <c r="F1208">
        <v>-122.43791</v>
      </c>
      <c r="G1208" t="s">
        <v>888</v>
      </c>
      <c r="H1208" t="s">
        <v>3313</v>
      </c>
      <c r="I1208" t="s">
        <v>4908</v>
      </c>
      <c r="J1208" t="s">
        <v>4948</v>
      </c>
      <c r="Q1208" t="s">
        <v>5924</v>
      </c>
      <c r="S1208" t="s">
        <v>6092</v>
      </c>
      <c r="X1208">
        <f t="shared" si="18"/>
        <v>1</v>
      </c>
      <c r="Y1208" t="s">
        <v>6825</v>
      </c>
      <c r="Z1208" t="s">
        <v>6880</v>
      </c>
      <c r="AA1208" s="59" t="s">
        <v>6915</v>
      </c>
      <c r="AB1208" t="str">
        <f>VLOOKUP($AA1208,Sheet2!$E$2:$I$222,3,FALSE)</f>
        <v>To Castro Station</v>
      </c>
      <c r="AC1208" t="str">
        <f>VLOOKUP($AA1208,Sheet2!$E$2:$I$222,4,FALSE)</f>
        <v>Market &amp; Castro</v>
      </c>
      <c r="AD1208" t="str">
        <f>VLOOKUP($AA1208,Sheet2!$E$2:$I$222,5,FALSE)</f>
        <v>M-F ~ 7a-11am | Sat-Sun ~ 8a-11pm</v>
      </c>
      <c r="AI1208" t="e">
        <f>VLOOKUP(AH1208,Sheet2!$E$2:$I$222,3,FALSE)</f>
        <v>#N/A</v>
      </c>
      <c r="AJ1208" t="e">
        <f>VLOOKUP(AH1208,Sheet2!$E$2:$I$222,4,FALSE)</f>
        <v>#N/A</v>
      </c>
      <c r="AK1208" t="e">
        <f>VLOOKUP(AH1208,Sheet2!$E$2:$I$222,5,FALSE)</f>
        <v>#N/A</v>
      </c>
      <c r="AL1208"/>
      <c r="AP1208" t="e">
        <f>VLOOKUP(AO1208,Sheet2!$E$2:$I$222,3,FALSE)</f>
        <v>#N/A</v>
      </c>
      <c r="AQ1208" t="e">
        <f>VLOOKUP(AO1208,Sheet2!$E$2:$I$222,4,FALSE)</f>
        <v>#N/A</v>
      </c>
      <c r="AR1208" t="e">
        <f>VLOOKUP(AO1208,Sheet2!$E$2:$I$222,5,FALSE)</f>
        <v>#N/A</v>
      </c>
      <c r="AS1208"/>
      <c r="AW1208" t="e">
        <f>VLOOKUP(AV1208,Sheet2!$E$2:$I$222,3,FALSE)</f>
        <v>#N/A</v>
      </c>
      <c r="AX1208" t="e">
        <f>VLOOKUP(AV1208,Sheet2!$E$2:$I$222,4,FALSE)</f>
        <v>#N/A</v>
      </c>
      <c r="AY1208" t="e">
        <f>VLOOKUP(AV1208,Sheet2!$E$2:$I$222,5,FALSE)</f>
        <v>#N/A</v>
      </c>
      <c r="AZ1208"/>
      <c r="BD1208" t="e">
        <f>VLOOKUP(BC1208,Sheet2!$E$2:$I$222,3,FALSE)</f>
        <v>#N/A</v>
      </c>
      <c r="BE1208" t="e">
        <f>VLOOKUP(BC1208,Sheet2!$E$2:$I$222,4,FALSE)</f>
        <v>#N/A</v>
      </c>
      <c r="BF1208" t="e">
        <f>VLOOKUP(BC1208,Sheet2!$E$2:$I$222,5,FALSE)</f>
        <v>#N/A</v>
      </c>
      <c r="BG1208"/>
      <c r="BK1208" t="e">
        <f>VLOOKUP(BJ1208,Sheet2!$E$2:$I$222,3,FALSE)</f>
        <v>#N/A</v>
      </c>
      <c r="BL1208" t="e">
        <f>VLOOKUP(BJ1208,Sheet2!$E$2:$I$222,4,FALSE)</f>
        <v>#N/A</v>
      </c>
      <c r="BM1208" t="e">
        <f>VLOOKUP(BJ1208,Sheet2!$E$2:$I$222,5,FALSE)</f>
        <v>#N/A</v>
      </c>
      <c r="BN1208"/>
      <c r="BR1208" t="e">
        <f>VLOOKUP(BQ1208,Sheet2!$E$2:$I$222,3,FALSE)</f>
        <v>#N/A</v>
      </c>
      <c r="BS1208" t="e">
        <f>VLOOKUP(BQ1208,Sheet2!$E$2:$I$222,4,FALSE)</f>
        <v>#N/A</v>
      </c>
      <c r="BT1208" t="e">
        <f>VLOOKUP(BQ1208,Sheet2!$E$2:$I$222,5,FALSE)</f>
        <v>#N/A</v>
      </c>
      <c r="BU1208"/>
      <c r="BY1208" t="e">
        <f>VLOOKUP(BX1208,Sheet2!$E$2:$I$222,3,FALSE)</f>
        <v>#N/A</v>
      </c>
      <c r="BZ1208" t="e">
        <f>VLOOKUP(BX1208,Sheet2!$E$2:$I$222,4,FALSE)</f>
        <v>#N/A</v>
      </c>
      <c r="CA1208" t="e">
        <f>VLOOKUP(BX1208,Sheet2!$E$2:$I$222,5,FALSE)</f>
        <v>#N/A</v>
      </c>
      <c r="CB1208"/>
      <c r="CF1208" t="e">
        <f>VLOOKUP(CE1208,Sheet2!$E$2:$I$222,3,FALSE)</f>
        <v>#N/A</v>
      </c>
      <c r="CG1208" t="e">
        <f>VLOOKUP(CE1208,Sheet2!$E$2:$I$222,4,FALSE)</f>
        <v>#N/A</v>
      </c>
      <c r="CH1208" t="e">
        <f>VLOOKUP(CE1208,Sheet2!$E$2:$I$222,5,FALSE)</f>
        <v>#N/A</v>
      </c>
      <c r="CI1208"/>
      <c r="CM1208" t="e">
        <f>VLOOKUP(CL1208,Sheet2!$E$2:$I$222,3,FALSE)</f>
        <v>#N/A</v>
      </c>
      <c r="CN1208" t="e">
        <f>VLOOKUP(CL1208,Sheet2!$E$2:$I$222,4,FALSE)</f>
        <v>#N/A</v>
      </c>
      <c r="CO1208" t="e">
        <f>VLOOKUP(CL1208,Sheet2!$E$2:$I$222,5,FALSE)</f>
        <v>#N/A</v>
      </c>
      <c r="CP1208"/>
      <c r="CT1208" t="e">
        <f>VLOOKUP(CS1208,Sheet2!$E$2:$I$222,3,FALSE)</f>
        <v>#N/A</v>
      </c>
      <c r="CU1208" t="e">
        <f>VLOOKUP(CS1208,Sheet2!$E$2:$I$222,4,FALSE)</f>
        <v>#N/A</v>
      </c>
      <c r="CV1208" t="e">
        <f>VLOOKUP(CS1208,Sheet2!$E$2:$I$222,5,FALSE)</f>
        <v>#N/A</v>
      </c>
      <c r="CW1208"/>
      <c r="DA1208" t="e">
        <f>VLOOKUP(CZ1208,Sheet2!$E$2:$I$222,3,FALSE)</f>
        <v>#N/A</v>
      </c>
      <c r="DB1208" t="e">
        <f>VLOOKUP(CZ1208,Sheet2!$E$2:$I$222,4,FALSE)</f>
        <v>#N/A</v>
      </c>
      <c r="DC1208" t="e">
        <f>VLOOKUP(CZ1208,Sheet2!$E$2:$I$222,5,FALSE)</f>
        <v>#N/A</v>
      </c>
      <c r="DD1208"/>
      <c r="DH1208" t="e">
        <f>VLOOKUP(DG1208,Sheet2!$E$2:$I$222,3,FALSE)</f>
        <v>#N/A</v>
      </c>
      <c r="DI1208" t="e">
        <f>VLOOKUP(DG1208,Sheet2!$E$2:$I$222,4,FALSE)</f>
        <v>#N/A</v>
      </c>
      <c r="DJ1208" t="e">
        <f>VLOOKUP(DG1208,Sheet2!$E$2:$I$222,5,FALSE)</f>
        <v>#N/A</v>
      </c>
    </row>
    <row r="1209" spans="1:114" x14ac:dyDescent="0.25">
      <c r="A1209">
        <v>1260</v>
      </c>
      <c r="C1209">
        <v>14538</v>
      </c>
      <c r="D1209">
        <v>4538</v>
      </c>
      <c r="E1209">
        <v>37.755969999999998</v>
      </c>
      <c r="F1209">
        <v>-122.43786</v>
      </c>
      <c r="G1209" t="s">
        <v>889</v>
      </c>
      <c r="H1209" t="s">
        <v>3314</v>
      </c>
      <c r="I1209" t="s">
        <v>4919</v>
      </c>
      <c r="J1209" t="s">
        <v>4947</v>
      </c>
      <c r="Q1209" t="s">
        <v>5924</v>
      </c>
      <c r="S1209" t="s">
        <v>6012</v>
      </c>
      <c r="X1209">
        <f t="shared" si="18"/>
        <v>1</v>
      </c>
      <c r="Y1209" t="s">
        <v>6825</v>
      </c>
      <c r="Z1209" t="s">
        <v>6882</v>
      </c>
      <c r="AA1209" s="59" t="s">
        <v>6897</v>
      </c>
      <c r="AB1209" t="str">
        <f>VLOOKUP($AA1209,Sheet2!$E$2:$I$222,3,FALSE)</f>
        <v>To Glen Park Station (BART)</v>
      </c>
      <c r="AC1209" t="str">
        <f>VLOOKUP($AA1209,Sheet2!$E$2:$I$222,4,FALSE)</f>
        <v>Diamond Heights District</v>
      </c>
      <c r="AD1209" t="str">
        <f>VLOOKUP($AA1209,Sheet2!$E$2:$I$222,5,FALSE)</f>
        <v>M-F ~ 7am-11pm | Sat-Sun ~ 8am-11pm</v>
      </c>
      <c r="AI1209" t="e">
        <f>VLOOKUP(AH1209,Sheet2!$E$2:$I$222,3,FALSE)</f>
        <v>#N/A</v>
      </c>
      <c r="AJ1209" t="e">
        <f>VLOOKUP(AH1209,Sheet2!$E$2:$I$222,4,FALSE)</f>
        <v>#N/A</v>
      </c>
      <c r="AK1209" t="e">
        <f>VLOOKUP(AH1209,Sheet2!$E$2:$I$222,5,FALSE)</f>
        <v>#N/A</v>
      </c>
      <c r="AL1209"/>
      <c r="AP1209" t="e">
        <f>VLOOKUP(AO1209,Sheet2!$E$2:$I$222,3,FALSE)</f>
        <v>#N/A</v>
      </c>
      <c r="AQ1209" t="e">
        <f>VLOOKUP(AO1209,Sheet2!$E$2:$I$222,4,FALSE)</f>
        <v>#N/A</v>
      </c>
      <c r="AR1209" t="e">
        <f>VLOOKUP(AO1209,Sheet2!$E$2:$I$222,5,FALSE)</f>
        <v>#N/A</v>
      </c>
      <c r="AS1209"/>
      <c r="AW1209" t="e">
        <f>VLOOKUP(AV1209,Sheet2!$E$2:$I$222,3,FALSE)</f>
        <v>#N/A</v>
      </c>
      <c r="AX1209" t="e">
        <f>VLOOKUP(AV1209,Sheet2!$E$2:$I$222,4,FALSE)</f>
        <v>#N/A</v>
      </c>
      <c r="AY1209" t="e">
        <f>VLOOKUP(AV1209,Sheet2!$E$2:$I$222,5,FALSE)</f>
        <v>#N/A</v>
      </c>
      <c r="AZ1209"/>
      <c r="BD1209" t="e">
        <f>VLOOKUP(BC1209,Sheet2!$E$2:$I$222,3,FALSE)</f>
        <v>#N/A</v>
      </c>
      <c r="BE1209" t="e">
        <f>VLOOKUP(BC1209,Sheet2!$E$2:$I$222,4,FALSE)</f>
        <v>#N/A</v>
      </c>
      <c r="BF1209" t="e">
        <f>VLOOKUP(BC1209,Sheet2!$E$2:$I$222,5,FALSE)</f>
        <v>#N/A</v>
      </c>
      <c r="BG1209"/>
      <c r="BK1209" t="e">
        <f>VLOOKUP(BJ1209,Sheet2!$E$2:$I$222,3,FALSE)</f>
        <v>#N/A</v>
      </c>
      <c r="BL1209" t="e">
        <f>VLOOKUP(BJ1209,Sheet2!$E$2:$I$222,4,FALSE)</f>
        <v>#N/A</v>
      </c>
      <c r="BM1209" t="e">
        <f>VLOOKUP(BJ1209,Sheet2!$E$2:$I$222,5,FALSE)</f>
        <v>#N/A</v>
      </c>
      <c r="BN1209"/>
      <c r="BR1209" t="e">
        <f>VLOOKUP(BQ1209,Sheet2!$E$2:$I$222,3,FALSE)</f>
        <v>#N/A</v>
      </c>
      <c r="BS1209" t="e">
        <f>VLOOKUP(BQ1209,Sheet2!$E$2:$I$222,4,FALSE)</f>
        <v>#N/A</v>
      </c>
      <c r="BT1209" t="e">
        <f>VLOOKUP(BQ1209,Sheet2!$E$2:$I$222,5,FALSE)</f>
        <v>#N/A</v>
      </c>
      <c r="BU1209"/>
      <c r="BY1209" t="e">
        <f>VLOOKUP(BX1209,Sheet2!$E$2:$I$222,3,FALSE)</f>
        <v>#N/A</v>
      </c>
      <c r="BZ1209" t="e">
        <f>VLOOKUP(BX1209,Sheet2!$E$2:$I$222,4,FALSE)</f>
        <v>#N/A</v>
      </c>
      <c r="CA1209" t="e">
        <f>VLOOKUP(BX1209,Sheet2!$E$2:$I$222,5,FALSE)</f>
        <v>#N/A</v>
      </c>
      <c r="CB1209"/>
      <c r="CF1209" t="e">
        <f>VLOOKUP(CE1209,Sheet2!$E$2:$I$222,3,FALSE)</f>
        <v>#N/A</v>
      </c>
      <c r="CG1209" t="e">
        <f>VLOOKUP(CE1209,Sheet2!$E$2:$I$222,4,FALSE)</f>
        <v>#N/A</v>
      </c>
      <c r="CH1209" t="e">
        <f>VLOOKUP(CE1209,Sheet2!$E$2:$I$222,5,FALSE)</f>
        <v>#N/A</v>
      </c>
      <c r="CI1209"/>
      <c r="CM1209" t="e">
        <f>VLOOKUP(CL1209,Sheet2!$E$2:$I$222,3,FALSE)</f>
        <v>#N/A</v>
      </c>
      <c r="CN1209" t="e">
        <f>VLOOKUP(CL1209,Sheet2!$E$2:$I$222,4,FALSE)</f>
        <v>#N/A</v>
      </c>
      <c r="CO1209" t="e">
        <f>VLOOKUP(CL1209,Sheet2!$E$2:$I$222,5,FALSE)</f>
        <v>#N/A</v>
      </c>
      <c r="CP1209"/>
      <c r="CT1209" t="e">
        <f>VLOOKUP(CS1209,Sheet2!$E$2:$I$222,3,FALSE)</f>
        <v>#N/A</v>
      </c>
      <c r="CU1209" t="e">
        <f>VLOOKUP(CS1209,Sheet2!$E$2:$I$222,4,FALSE)</f>
        <v>#N/A</v>
      </c>
      <c r="CV1209" t="e">
        <f>VLOOKUP(CS1209,Sheet2!$E$2:$I$222,5,FALSE)</f>
        <v>#N/A</v>
      </c>
      <c r="CW1209"/>
      <c r="DA1209" t="e">
        <f>VLOOKUP(CZ1209,Sheet2!$E$2:$I$222,3,FALSE)</f>
        <v>#N/A</v>
      </c>
      <c r="DB1209" t="e">
        <f>VLOOKUP(CZ1209,Sheet2!$E$2:$I$222,4,FALSE)</f>
        <v>#N/A</v>
      </c>
      <c r="DC1209" t="e">
        <f>VLOOKUP(CZ1209,Sheet2!$E$2:$I$222,5,FALSE)</f>
        <v>#N/A</v>
      </c>
      <c r="DD1209"/>
      <c r="DH1209" t="e">
        <f>VLOOKUP(DG1209,Sheet2!$E$2:$I$222,3,FALSE)</f>
        <v>#N/A</v>
      </c>
      <c r="DI1209" t="e">
        <f>VLOOKUP(DG1209,Sheet2!$E$2:$I$222,4,FALSE)</f>
        <v>#N/A</v>
      </c>
      <c r="DJ1209" t="e">
        <f>VLOOKUP(DG1209,Sheet2!$E$2:$I$222,5,FALSE)</f>
        <v>#N/A</v>
      </c>
    </row>
    <row r="1210" spans="1:114" x14ac:dyDescent="0.25">
      <c r="A1210">
        <v>1261</v>
      </c>
      <c r="C1210">
        <v>14539</v>
      </c>
      <c r="D1210">
        <v>4539</v>
      </c>
      <c r="E1210">
        <v>37.755800000000001</v>
      </c>
      <c r="F1210">
        <v>-122.43776</v>
      </c>
      <c r="G1210" t="s">
        <v>889</v>
      </c>
      <c r="H1210" t="s">
        <v>3314</v>
      </c>
      <c r="I1210" t="s">
        <v>4908</v>
      </c>
      <c r="J1210" t="s">
        <v>4948</v>
      </c>
      <c r="Q1210" t="s">
        <v>5924</v>
      </c>
      <c r="S1210" t="s">
        <v>6092</v>
      </c>
      <c r="X1210">
        <f t="shared" si="18"/>
        <v>1</v>
      </c>
      <c r="Y1210" t="s">
        <v>6825</v>
      </c>
      <c r="Z1210" t="s">
        <v>6880</v>
      </c>
      <c r="AA1210" s="59" t="s">
        <v>6915</v>
      </c>
      <c r="AB1210" t="str">
        <f>VLOOKUP($AA1210,Sheet2!$E$2:$I$222,3,FALSE)</f>
        <v>To Castro Station</v>
      </c>
      <c r="AC1210" t="str">
        <f>VLOOKUP($AA1210,Sheet2!$E$2:$I$222,4,FALSE)</f>
        <v>Market &amp; Castro</v>
      </c>
      <c r="AD1210" t="str">
        <f>VLOOKUP($AA1210,Sheet2!$E$2:$I$222,5,FALSE)</f>
        <v>M-F ~ 7a-11am | Sat-Sun ~ 8a-11pm</v>
      </c>
      <c r="AI1210" t="e">
        <f>VLOOKUP(AH1210,Sheet2!$E$2:$I$222,3,FALSE)</f>
        <v>#N/A</v>
      </c>
      <c r="AJ1210" t="e">
        <f>VLOOKUP(AH1210,Sheet2!$E$2:$I$222,4,FALSE)</f>
        <v>#N/A</v>
      </c>
      <c r="AK1210" t="e">
        <f>VLOOKUP(AH1210,Sheet2!$E$2:$I$222,5,FALSE)</f>
        <v>#N/A</v>
      </c>
      <c r="AL1210"/>
      <c r="AP1210" t="e">
        <f>VLOOKUP(AO1210,Sheet2!$E$2:$I$222,3,FALSE)</f>
        <v>#N/A</v>
      </c>
      <c r="AQ1210" t="e">
        <f>VLOOKUP(AO1210,Sheet2!$E$2:$I$222,4,FALSE)</f>
        <v>#N/A</v>
      </c>
      <c r="AR1210" t="e">
        <f>VLOOKUP(AO1210,Sheet2!$E$2:$I$222,5,FALSE)</f>
        <v>#N/A</v>
      </c>
      <c r="AS1210"/>
      <c r="AW1210" t="e">
        <f>VLOOKUP(AV1210,Sheet2!$E$2:$I$222,3,FALSE)</f>
        <v>#N/A</v>
      </c>
      <c r="AX1210" t="e">
        <f>VLOOKUP(AV1210,Sheet2!$E$2:$I$222,4,FALSE)</f>
        <v>#N/A</v>
      </c>
      <c r="AY1210" t="e">
        <f>VLOOKUP(AV1210,Sheet2!$E$2:$I$222,5,FALSE)</f>
        <v>#N/A</v>
      </c>
      <c r="AZ1210"/>
      <c r="BD1210" t="e">
        <f>VLOOKUP(BC1210,Sheet2!$E$2:$I$222,3,FALSE)</f>
        <v>#N/A</v>
      </c>
      <c r="BE1210" t="e">
        <f>VLOOKUP(BC1210,Sheet2!$E$2:$I$222,4,FALSE)</f>
        <v>#N/A</v>
      </c>
      <c r="BF1210" t="e">
        <f>VLOOKUP(BC1210,Sheet2!$E$2:$I$222,5,FALSE)</f>
        <v>#N/A</v>
      </c>
      <c r="BG1210"/>
      <c r="BK1210" t="e">
        <f>VLOOKUP(BJ1210,Sheet2!$E$2:$I$222,3,FALSE)</f>
        <v>#N/A</v>
      </c>
      <c r="BL1210" t="e">
        <f>VLOOKUP(BJ1210,Sheet2!$E$2:$I$222,4,FALSE)</f>
        <v>#N/A</v>
      </c>
      <c r="BM1210" t="e">
        <f>VLOOKUP(BJ1210,Sheet2!$E$2:$I$222,5,FALSE)</f>
        <v>#N/A</v>
      </c>
      <c r="BN1210"/>
      <c r="BR1210" t="e">
        <f>VLOOKUP(BQ1210,Sheet2!$E$2:$I$222,3,FALSE)</f>
        <v>#N/A</v>
      </c>
      <c r="BS1210" t="e">
        <f>VLOOKUP(BQ1210,Sheet2!$E$2:$I$222,4,FALSE)</f>
        <v>#N/A</v>
      </c>
      <c r="BT1210" t="e">
        <f>VLOOKUP(BQ1210,Sheet2!$E$2:$I$222,5,FALSE)</f>
        <v>#N/A</v>
      </c>
      <c r="BU1210"/>
      <c r="BY1210" t="e">
        <f>VLOOKUP(BX1210,Sheet2!$E$2:$I$222,3,FALSE)</f>
        <v>#N/A</v>
      </c>
      <c r="BZ1210" t="e">
        <f>VLOOKUP(BX1210,Sheet2!$E$2:$I$222,4,FALSE)</f>
        <v>#N/A</v>
      </c>
      <c r="CA1210" t="e">
        <f>VLOOKUP(BX1210,Sheet2!$E$2:$I$222,5,FALSE)</f>
        <v>#N/A</v>
      </c>
      <c r="CB1210"/>
      <c r="CF1210" t="e">
        <f>VLOOKUP(CE1210,Sheet2!$E$2:$I$222,3,FALSE)</f>
        <v>#N/A</v>
      </c>
      <c r="CG1210" t="e">
        <f>VLOOKUP(CE1210,Sheet2!$E$2:$I$222,4,FALSE)</f>
        <v>#N/A</v>
      </c>
      <c r="CH1210" t="e">
        <f>VLOOKUP(CE1210,Sheet2!$E$2:$I$222,5,FALSE)</f>
        <v>#N/A</v>
      </c>
      <c r="CI1210"/>
      <c r="CM1210" t="e">
        <f>VLOOKUP(CL1210,Sheet2!$E$2:$I$222,3,FALSE)</f>
        <v>#N/A</v>
      </c>
      <c r="CN1210" t="e">
        <f>VLOOKUP(CL1210,Sheet2!$E$2:$I$222,4,FALSE)</f>
        <v>#N/A</v>
      </c>
      <c r="CO1210" t="e">
        <f>VLOOKUP(CL1210,Sheet2!$E$2:$I$222,5,FALSE)</f>
        <v>#N/A</v>
      </c>
      <c r="CP1210"/>
      <c r="CT1210" t="e">
        <f>VLOOKUP(CS1210,Sheet2!$E$2:$I$222,3,FALSE)</f>
        <v>#N/A</v>
      </c>
      <c r="CU1210" t="e">
        <f>VLOOKUP(CS1210,Sheet2!$E$2:$I$222,4,FALSE)</f>
        <v>#N/A</v>
      </c>
      <c r="CV1210" t="e">
        <f>VLOOKUP(CS1210,Sheet2!$E$2:$I$222,5,FALSE)</f>
        <v>#N/A</v>
      </c>
      <c r="CW1210"/>
      <c r="DA1210" t="e">
        <f>VLOOKUP(CZ1210,Sheet2!$E$2:$I$222,3,FALSE)</f>
        <v>#N/A</v>
      </c>
      <c r="DB1210" t="e">
        <f>VLOOKUP(CZ1210,Sheet2!$E$2:$I$222,4,FALSE)</f>
        <v>#N/A</v>
      </c>
      <c r="DC1210" t="e">
        <f>VLOOKUP(CZ1210,Sheet2!$E$2:$I$222,5,FALSE)</f>
        <v>#N/A</v>
      </c>
      <c r="DD1210"/>
      <c r="DH1210" t="e">
        <f>VLOOKUP(DG1210,Sheet2!$E$2:$I$222,3,FALSE)</f>
        <v>#N/A</v>
      </c>
      <c r="DI1210" t="e">
        <f>VLOOKUP(DG1210,Sheet2!$E$2:$I$222,4,FALSE)</f>
        <v>#N/A</v>
      </c>
      <c r="DJ1210" t="e">
        <f>VLOOKUP(DG1210,Sheet2!$E$2:$I$222,5,FALSE)</f>
        <v>#N/A</v>
      </c>
    </row>
    <row r="1211" spans="1:114" x14ac:dyDescent="0.25">
      <c r="A1211">
        <v>1262</v>
      </c>
      <c r="C1211">
        <v>14540</v>
      </c>
      <c r="D1211">
        <v>4540</v>
      </c>
      <c r="E1211">
        <v>37.754359999999998</v>
      </c>
      <c r="F1211">
        <v>-122.43774999999999</v>
      </c>
      <c r="G1211" t="s">
        <v>890</v>
      </c>
      <c r="H1211" t="s">
        <v>3315</v>
      </c>
      <c r="I1211" t="s">
        <v>4919</v>
      </c>
      <c r="J1211" t="s">
        <v>4948</v>
      </c>
      <c r="Q1211" t="s">
        <v>5924</v>
      </c>
      <c r="S1211" t="s">
        <v>6012</v>
      </c>
      <c r="X1211">
        <f t="shared" si="18"/>
        <v>1</v>
      </c>
      <c r="Y1211" t="s">
        <v>6825</v>
      </c>
      <c r="Z1211" t="s">
        <v>6882</v>
      </c>
      <c r="AA1211" s="59" t="s">
        <v>6897</v>
      </c>
      <c r="AB1211" t="str">
        <f>VLOOKUP($AA1211,Sheet2!$E$2:$I$222,3,FALSE)</f>
        <v>To Glen Park Station (BART)</v>
      </c>
      <c r="AC1211" t="str">
        <f>VLOOKUP($AA1211,Sheet2!$E$2:$I$222,4,FALSE)</f>
        <v>Diamond Heights District</v>
      </c>
      <c r="AD1211" t="str">
        <f>VLOOKUP($AA1211,Sheet2!$E$2:$I$222,5,FALSE)</f>
        <v>M-F ~ 7am-11pm | Sat-Sun ~ 8am-11pm</v>
      </c>
      <c r="AI1211" t="e">
        <f>VLOOKUP(AH1211,Sheet2!$E$2:$I$222,3,FALSE)</f>
        <v>#N/A</v>
      </c>
      <c r="AJ1211" t="e">
        <f>VLOOKUP(AH1211,Sheet2!$E$2:$I$222,4,FALSE)</f>
        <v>#N/A</v>
      </c>
      <c r="AK1211" t="e">
        <f>VLOOKUP(AH1211,Sheet2!$E$2:$I$222,5,FALSE)</f>
        <v>#N/A</v>
      </c>
      <c r="AL1211"/>
      <c r="AP1211" t="e">
        <f>VLOOKUP(AO1211,Sheet2!$E$2:$I$222,3,FALSE)</f>
        <v>#N/A</v>
      </c>
      <c r="AQ1211" t="e">
        <f>VLOOKUP(AO1211,Sheet2!$E$2:$I$222,4,FALSE)</f>
        <v>#N/A</v>
      </c>
      <c r="AR1211" t="e">
        <f>VLOOKUP(AO1211,Sheet2!$E$2:$I$222,5,FALSE)</f>
        <v>#N/A</v>
      </c>
      <c r="AS1211"/>
      <c r="AW1211" t="e">
        <f>VLOOKUP(AV1211,Sheet2!$E$2:$I$222,3,FALSE)</f>
        <v>#N/A</v>
      </c>
      <c r="AX1211" t="e">
        <f>VLOOKUP(AV1211,Sheet2!$E$2:$I$222,4,FALSE)</f>
        <v>#N/A</v>
      </c>
      <c r="AY1211" t="e">
        <f>VLOOKUP(AV1211,Sheet2!$E$2:$I$222,5,FALSE)</f>
        <v>#N/A</v>
      </c>
      <c r="AZ1211"/>
      <c r="BD1211" t="e">
        <f>VLOOKUP(BC1211,Sheet2!$E$2:$I$222,3,FALSE)</f>
        <v>#N/A</v>
      </c>
      <c r="BE1211" t="e">
        <f>VLOOKUP(BC1211,Sheet2!$E$2:$I$222,4,FALSE)</f>
        <v>#N/A</v>
      </c>
      <c r="BF1211" t="e">
        <f>VLOOKUP(BC1211,Sheet2!$E$2:$I$222,5,FALSE)</f>
        <v>#N/A</v>
      </c>
      <c r="BG1211"/>
      <c r="BK1211" t="e">
        <f>VLOOKUP(BJ1211,Sheet2!$E$2:$I$222,3,FALSE)</f>
        <v>#N/A</v>
      </c>
      <c r="BL1211" t="e">
        <f>VLOOKUP(BJ1211,Sheet2!$E$2:$I$222,4,FALSE)</f>
        <v>#N/A</v>
      </c>
      <c r="BM1211" t="e">
        <f>VLOOKUP(BJ1211,Sheet2!$E$2:$I$222,5,FALSE)</f>
        <v>#N/A</v>
      </c>
      <c r="BN1211"/>
      <c r="BR1211" t="e">
        <f>VLOOKUP(BQ1211,Sheet2!$E$2:$I$222,3,FALSE)</f>
        <v>#N/A</v>
      </c>
      <c r="BS1211" t="e">
        <f>VLOOKUP(BQ1211,Sheet2!$E$2:$I$222,4,FALSE)</f>
        <v>#N/A</v>
      </c>
      <c r="BT1211" t="e">
        <f>VLOOKUP(BQ1211,Sheet2!$E$2:$I$222,5,FALSE)</f>
        <v>#N/A</v>
      </c>
      <c r="BU1211"/>
      <c r="BY1211" t="e">
        <f>VLOOKUP(BX1211,Sheet2!$E$2:$I$222,3,FALSE)</f>
        <v>#N/A</v>
      </c>
      <c r="BZ1211" t="e">
        <f>VLOOKUP(BX1211,Sheet2!$E$2:$I$222,4,FALSE)</f>
        <v>#N/A</v>
      </c>
      <c r="CA1211" t="e">
        <f>VLOOKUP(BX1211,Sheet2!$E$2:$I$222,5,FALSE)</f>
        <v>#N/A</v>
      </c>
      <c r="CB1211"/>
      <c r="CF1211" t="e">
        <f>VLOOKUP(CE1211,Sheet2!$E$2:$I$222,3,FALSE)</f>
        <v>#N/A</v>
      </c>
      <c r="CG1211" t="e">
        <f>VLOOKUP(CE1211,Sheet2!$E$2:$I$222,4,FALSE)</f>
        <v>#N/A</v>
      </c>
      <c r="CH1211" t="e">
        <f>VLOOKUP(CE1211,Sheet2!$E$2:$I$222,5,FALSE)</f>
        <v>#N/A</v>
      </c>
      <c r="CI1211"/>
      <c r="CM1211" t="e">
        <f>VLOOKUP(CL1211,Sheet2!$E$2:$I$222,3,FALSE)</f>
        <v>#N/A</v>
      </c>
      <c r="CN1211" t="e">
        <f>VLOOKUP(CL1211,Sheet2!$E$2:$I$222,4,FALSE)</f>
        <v>#N/A</v>
      </c>
      <c r="CO1211" t="e">
        <f>VLOOKUP(CL1211,Sheet2!$E$2:$I$222,5,FALSE)</f>
        <v>#N/A</v>
      </c>
      <c r="CP1211"/>
      <c r="CT1211" t="e">
        <f>VLOOKUP(CS1211,Sheet2!$E$2:$I$222,3,FALSE)</f>
        <v>#N/A</v>
      </c>
      <c r="CU1211" t="e">
        <f>VLOOKUP(CS1211,Sheet2!$E$2:$I$222,4,FALSE)</f>
        <v>#N/A</v>
      </c>
      <c r="CV1211" t="e">
        <f>VLOOKUP(CS1211,Sheet2!$E$2:$I$222,5,FALSE)</f>
        <v>#N/A</v>
      </c>
      <c r="CW1211"/>
      <c r="DA1211" t="e">
        <f>VLOOKUP(CZ1211,Sheet2!$E$2:$I$222,3,FALSE)</f>
        <v>#N/A</v>
      </c>
      <c r="DB1211" t="e">
        <f>VLOOKUP(CZ1211,Sheet2!$E$2:$I$222,4,FALSE)</f>
        <v>#N/A</v>
      </c>
      <c r="DC1211" t="e">
        <f>VLOOKUP(CZ1211,Sheet2!$E$2:$I$222,5,FALSE)</f>
        <v>#N/A</v>
      </c>
      <c r="DD1211"/>
      <c r="DH1211" t="e">
        <f>VLOOKUP(DG1211,Sheet2!$E$2:$I$222,3,FALSE)</f>
        <v>#N/A</v>
      </c>
      <c r="DI1211" t="e">
        <f>VLOOKUP(DG1211,Sheet2!$E$2:$I$222,4,FALSE)</f>
        <v>#N/A</v>
      </c>
      <c r="DJ1211" t="e">
        <f>VLOOKUP(DG1211,Sheet2!$E$2:$I$222,5,FALSE)</f>
        <v>#N/A</v>
      </c>
    </row>
    <row r="1212" spans="1:114" x14ac:dyDescent="0.25">
      <c r="A1212">
        <v>1263</v>
      </c>
      <c r="C1212">
        <v>14541</v>
      </c>
      <c r="D1212">
        <v>4541</v>
      </c>
      <c r="E1212">
        <v>37.754199999999997</v>
      </c>
      <c r="F1212">
        <v>-122.43756</v>
      </c>
      <c r="G1212" t="s">
        <v>890</v>
      </c>
      <c r="H1212" t="s">
        <v>3315</v>
      </c>
      <c r="I1212" t="s">
        <v>4908</v>
      </c>
      <c r="J1212" t="s">
        <v>4948</v>
      </c>
      <c r="Q1212" t="s">
        <v>5924</v>
      </c>
      <c r="S1212" t="s">
        <v>6092</v>
      </c>
      <c r="X1212">
        <f t="shared" si="18"/>
        <v>1</v>
      </c>
      <c r="Y1212" t="s">
        <v>6825</v>
      </c>
      <c r="Z1212" t="s">
        <v>6880</v>
      </c>
      <c r="AA1212" s="59" t="s">
        <v>6915</v>
      </c>
      <c r="AB1212" t="str">
        <f>VLOOKUP($AA1212,Sheet2!$E$2:$I$222,3,FALSE)</f>
        <v>To Castro Station</v>
      </c>
      <c r="AC1212" t="str">
        <f>VLOOKUP($AA1212,Sheet2!$E$2:$I$222,4,FALSE)</f>
        <v>Market &amp; Castro</v>
      </c>
      <c r="AD1212" t="str">
        <f>VLOOKUP($AA1212,Sheet2!$E$2:$I$222,5,FALSE)</f>
        <v>M-F ~ 7a-11am | Sat-Sun ~ 8a-11pm</v>
      </c>
      <c r="AI1212" t="e">
        <f>VLOOKUP(AH1212,Sheet2!$E$2:$I$222,3,FALSE)</f>
        <v>#N/A</v>
      </c>
      <c r="AJ1212" t="e">
        <f>VLOOKUP(AH1212,Sheet2!$E$2:$I$222,4,FALSE)</f>
        <v>#N/A</v>
      </c>
      <c r="AK1212" t="e">
        <f>VLOOKUP(AH1212,Sheet2!$E$2:$I$222,5,FALSE)</f>
        <v>#N/A</v>
      </c>
      <c r="AL1212"/>
      <c r="AP1212" t="e">
        <f>VLOOKUP(AO1212,Sheet2!$E$2:$I$222,3,FALSE)</f>
        <v>#N/A</v>
      </c>
      <c r="AQ1212" t="e">
        <f>VLOOKUP(AO1212,Sheet2!$E$2:$I$222,4,FALSE)</f>
        <v>#N/A</v>
      </c>
      <c r="AR1212" t="e">
        <f>VLOOKUP(AO1212,Sheet2!$E$2:$I$222,5,FALSE)</f>
        <v>#N/A</v>
      </c>
      <c r="AS1212"/>
      <c r="AW1212" t="e">
        <f>VLOOKUP(AV1212,Sheet2!$E$2:$I$222,3,FALSE)</f>
        <v>#N/A</v>
      </c>
      <c r="AX1212" t="e">
        <f>VLOOKUP(AV1212,Sheet2!$E$2:$I$222,4,FALSE)</f>
        <v>#N/A</v>
      </c>
      <c r="AY1212" t="e">
        <f>VLOOKUP(AV1212,Sheet2!$E$2:$I$222,5,FALSE)</f>
        <v>#N/A</v>
      </c>
      <c r="AZ1212"/>
      <c r="BD1212" t="e">
        <f>VLOOKUP(BC1212,Sheet2!$E$2:$I$222,3,FALSE)</f>
        <v>#N/A</v>
      </c>
      <c r="BE1212" t="e">
        <f>VLOOKUP(BC1212,Sheet2!$E$2:$I$222,4,FALSE)</f>
        <v>#N/A</v>
      </c>
      <c r="BF1212" t="e">
        <f>VLOOKUP(BC1212,Sheet2!$E$2:$I$222,5,FALSE)</f>
        <v>#N/A</v>
      </c>
      <c r="BG1212"/>
      <c r="BK1212" t="e">
        <f>VLOOKUP(BJ1212,Sheet2!$E$2:$I$222,3,FALSE)</f>
        <v>#N/A</v>
      </c>
      <c r="BL1212" t="e">
        <f>VLOOKUP(BJ1212,Sheet2!$E$2:$I$222,4,FALSE)</f>
        <v>#N/A</v>
      </c>
      <c r="BM1212" t="e">
        <f>VLOOKUP(BJ1212,Sheet2!$E$2:$I$222,5,FALSE)</f>
        <v>#N/A</v>
      </c>
      <c r="BN1212"/>
      <c r="BR1212" t="e">
        <f>VLOOKUP(BQ1212,Sheet2!$E$2:$I$222,3,FALSE)</f>
        <v>#N/A</v>
      </c>
      <c r="BS1212" t="e">
        <f>VLOOKUP(BQ1212,Sheet2!$E$2:$I$222,4,FALSE)</f>
        <v>#N/A</v>
      </c>
      <c r="BT1212" t="e">
        <f>VLOOKUP(BQ1212,Sheet2!$E$2:$I$222,5,FALSE)</f>
        <v>#N/A</v>
      </c>
      <c r="BU1212"/>
      <c r="BY1212" t="e">
        <f>VLOOKUP(BX1212,Sheet2!$E$2:$I$222,3,FALSE)</f>
        <v>#N/A</v>
      </c>
      <c r="BZ1212" t="e">
        <f>VLOOKUP(BX1212,Sheet2!$E$2:$I$222,4,FALSE)</f>
        <v>#N/A</v>
      </c>
      <c r="CA1212" t="e">
        <f>VLOOKUP(BX1212,Sheet2!$E$2:$I$222,5,FALSE)</f>
        <v>#N/A</v>
      </c>
      <c r="CB1212"/>
      <c r="CF1212" t="e">
        <f>VLOOKUP(CE1212,Sheet2!$E$2:$I$222,3,FALSE)</f>
        <v>#N/A</v>
      </c>
      <c r="CG1212" t="e">
        <f>VLOOKUP(CE1212,Sheet2!$E$2:$I$222,4,FALSE)</f>
        <v>#N/A</v>
      </c>
      <c r="CH1212" t="e">
        <f>VLOOKUP(CE1212,Sheet2!$E$2:$I$222,5,FALSE)</f>
        <v>#N/A</v>
      </c>
      <c r="CI1212"/>
      <c r="CM1212" t="e">
        <f>VLOOKUP(CL1212,Sheet2!$E$2:$I$222,3,FALSE)</f>
        <v>#N/A</v>
      </c>
      <c r="CN1212" t="e">
        <f>VLOOKUP(CL1212,Sheet2!$E$2:$I$222,4,FALSE)</f>
        <v>#N/A</v>
      </c>
      <c r="CO1212" t="e">
        <f>VLOOKUP(CL1212,Sheet2!$E$2:$I$222,5,FALSE)</f>
        <v>#N/A</v>
      </c>
      <c r="CP1212"/>
      <c r="CT1212" t="e">
        <f>VLOOKUP(CS1212,Sheet2!$E$2:$I$222,3,FALSE)</f>
        <v>#N/A</v>
      </c>
      <c r="CU1212" t="e">
        <f>VLOOKUP(CS1212,Sheet2!$E$2:$I$222,4,FALSE)</f>
        <v>#N/A</v>
      </c>
      <c r="CV1212" t="e">
        <f>VLOOKUP(CS1212,Sheet2!$E$2:$I$222,5,FALSE)</f>
        <v>#N/A</v>
      </c>
      <c r="CW1212"/>
      <c r="DA1212" t="e">
        <f>VLOOKUP(CZ1212,Sheet2!$E$2:$I$222,3,FALSE)</f>
        <v>#N/A</v>
      </c>
      <c r="DB1212" t="e">
        <f>VLOOKUP(CZ1212,Sheet2!$E$2:$I$222,4,FALSE)</f>
        <v>#N/A</v>
      </c>
      <c r="DC1212" t="e">
        <f>VLOOKUP(CZ1212,Sheet2!$E$2:$I$222,5,FALSE)</f>
        <v>#N/A</v>
      </c>
      <c r="DD1212"/>
      <c r="DH1212" t="e">
        <f>VLOOKUP(DG1212,Sheet2!$E$2:$I$222,3,FALSE)</f>
        <v>#N/A</v>
      </c>
      <c r="DI1212" t="e">
        <f>VLOOKUP(DG1212,Sheet2!$E$2:$I$222,4,FALSE)</f>
        <v>#N/A</v>
      </c>
      <c r="DJ1212" t="e">
        <f>VLOOKUP(DG1212,Sheet2!$E$2:$I$222,5,FALSE)</f>
        <v>#N/A</v>
      </c>
    </row>
    <row r="1213" spans="1:114" x14ac:dyDescent="0.25">
      <c r="A1213">
        <v>1264</v>
      </c>
      <c r="C1213">
        <v>14542</v>
      </c>
      <c r="D1213">
        <v>4542</v>
      </c>
      <c r="E1213">
        <v>37.752789999999997</v>
      </c>
      <c r="F1213">
        <v>-122.43759</v>
      </c>
      <c r="G1213" t="s">
        <v>891</v>
      </c>
      <c r="H1213" t="s">
        <v>3316</v>
      </c>
      <c r="I1213" t="s">
        <v>4919</v>
      </c>
      <c r="J1213" t="s">
        <v>4948</v>
      </c>
      <c r="Q1213" t="s">
        <v>5924</v>
      </c>
      <c r="S1213" t="s">
        <v>6012</v>
      </c>
      <c r="X1213">
        <f t="shared" si="18"/>
        <v>1</v>
      </c>
      <c r="Y1213" t="s">
        <v>6825</v>
      </c>
      <c r="Z1213" t="s">
        <v>6882</v>
      </c>
      <c r="AA1213" s="59" t="s">
        <v>6897</v>
      </c>
      <c r="AB1213" t="str">
        <f>VLOOKUP($AA1213,Sheet2!$E$2:$I$222,3,FALSE)</f>
        <v>To Glen Park Station (BART)</v>
      </c>
      <c r="AC1213" t="str">
        <f>VLOOKUP($AA1213,Sheet2!$E$2:$I$222,4,FALSE)</f>
        <v>Diamond Heights District</v>
      </c>
      <c r="AD1213" t="str">
        <f>VLOOKUP($AA1213,Sheet2!$E$2:$I$222,5,FALSE)</f>
        <v>M-F ~ 7am-11pm | Sat-Sun ~ 8am-11pm</v>
      </c>
      <c r="AI1213" t="e">
        <f>VLOOKUP(AH1213,Sheet2!$E$2:$I$222,3,FALSE)</f>
        <v>#N/A</v>
      </c>
      <c r="AJ1213" t="e">
        <f>VLOOKUP(AH1213,Sheet2!$E$2:$I$222,4,FALSE)</f>
        <v>#N/A</v>
      </c>
      <c r="AK1213" t="e">
        <f>VLOOKUP(AH1213,Sheet2!$E$2:$I$222,5,FALSE)</f>
        <v>#N/A</v>
      </c>
      <c r="AL1213"/>
      <c r="AP1213" t="e">
        <f>VLOOKUP(AO1213,Sheet2!$E$2:$I$222,3,FALSE)</f>
        <v>#N/A</v>
      </c>
      <c r="AQ1213" t="e">
        <f>VLOOKUP(AO1213,Sheet2!$E$2:$I$222,4,FALSE)</f>
        <v>#N/A</v>
      </c>
      <c r="AR1213" t="e">
        <f>VLOOKUP(AO1213,Sheet2!$E$2:$I$222,5,FALSE)</f>
        <v>#N/A</v>
      </c>
      <c r="AS1213"/>
      <c r="AW1213" t="e">
        <f>VLOOKUP(AV1213,Sheet2!$E$2:$I$222,3,FALSE)</f>
        <v>#N/A</v>
      </c>
      <c r="AX1213" t="e">
        <f>VLOOKUP(AV1213,Sheet2!$E$2:$I$222,4,FALSE)</f>
        <v>#N/A</v>
      </c>
      <c r="AY1213" t="e">
        <f>VLOOKUP(AV1213,Sheet2!$E$2:$I$222,5,FALSE)</f>
        <v>#N/A</v>
      </c>
      <c r="AZ1213"/>
      <c r="BD1213" t="e">
        <f>VLOOKUP(BC1213,Sheet2!$E$2:$I$222,3,FALSE)</f>
        <v>#N/A</v>
      </c>
      <c r="BE1213" t="e">
        <f>VLOOKUP(BC1213,Sheet2!$E$2:$I$222,4,FALSE)</f>
        <v>#N/A</v>
      </c>
      <c r="BF1213" t="e">
        <f>VLOOKUP(BC1213,Sheet2!$E$2:$I$222,5,FALSE)</f>
        <v>#N/A</v>
      </c>
      <c r="BG1213"/>
      <c r="BK1213" t="e">
        <f>VLOOKUP(BJ1213,Sheet2!$E$2:$I$222,3,FALSE)</f>
        <v>#N/A</v>
      </c>
      <c r="BL1213" t="e">
        <f>VLOOKUP(BJ1213,Sheet2!$E$2:$I$222,4,FALSE)</f>
        <v>#N/A</v>
      </c>
      <c r="BM1213" t="e">
        <f>VLOOKUP(BJ1213,Sheet2!$E$2:$I$222,5,FALSE)</f>
        <v>#N/A</v>
      </c>
      <c r="BN1213"/>
      <c r="BR1213" t="e">
        <f>VLOOKUP(BQ1213,Sheet2!$E$2:$I$222,3,FALSE)</f>
        <v>#N/A</v>
      </c>
      <c r="BS1213" t="e">
        <f>VLOOKUP(BQ1213,Sheet2!$E$2:$I$222,4,FALSE)</f>
        <v>#N/A</v>
      </c>
      <c r="BT1213" t="e">
        <f>VLOOKUP(BQ1213,Sheet2!$E$2:$I$222,5,FALSE)</f>
        <v>#N/A</v>
      </c>
      <c r="BU1213"/>
      <c r="BY1213" t="e">
        <f>VLOOKUP(BX1213,Sheet2!$E$2:$I$222,3,FALSE)</f>
        <v>#N/A</v>
      </c>
      <c r="BZ1213" t="e">
        <f>VLOOKUP(BX1213,Sheet2!$E$2:$I$222,4,FALSE)</f>
        <v>#N/A</v>
      </c>
      <c r="CA1213" t="e">
        <f>VLOOKUP(BX1213,Sheet2!$E$2:$I$222,5,FALSE)</f>
        <v>#N/A</v>
      </c>
      <c r="CB1213"/>
      <c r="CF1213" t="e">
        <f>VLOOKUP(CE1213,Sheet2!$E$2:$I$222,3,FALSE)</f>
        <v>#N/A</v>
      </c>
      <c r="CG1213" t="e">
        <f>VLOOKUP(CE1213,Sheet2!$E$2:$I$222,4,FALSE)</f>
        <v>#N/A</v>
      </c>
      <c r="CH1213" t="e">
        <f>VLOOKUP(CE1213,Sheet2!$E$2:$I$222,5,FALSE)</f>
        <v>#N/A</v>
      </c>
      <c r="CI1213"/>
      <c r="CM1213" t="e">
        <f>VLOOKUP(CL1213,Sheet2!$E$2:$I$222,3,FALSE)</f>
        <v>#N/A</v>
      </c>
      <c r="CN1213" t="e">
        <f>VLOOKUP(CL1213,Sheet2!$E$2:$I$222,4,FALSE)</f>
        <v>#N/A</v>
      </c>
      <c r="CO1213" t="e">
        <f>VLOOKUP(CL1213,Sheet2!$E$2:$I$222,5,FALSE)</f>
        <v>#N/A</v>
      </c>
      <c r="CP1213"/>
      <c r="CT1213" t="e">
        <f>VLOOKUP(CS1213,Sheet2!$E$2:$I$222,3,FALSE)</f>
        <v>#N/A</v>
      </c>
      <c r="CU1213" t="e">
        <f>VLOOKUP(CS1213,Sheet2!$E$2:$I$222,4,FALSE)</f>
        <v>#N/A</v>
      </c>
      <c r="CV1213" t="e">
        <f>VLOOKUP(CS1213,Sheet2!$E$2:$I$222,5,FALSE)</f>
        <v>#N/A</v>
      </c>
      <c r="CW1213"/>
      <c r="DA1213" t="e">
        <f>VLOOKUP(CZ1213,Sheet2!$E$2:$I$222,3,FALSE)</f>
        <v>#N/A</v>
      </c>
      <c r="DB1213" t="e">
        <f>VLOOKUP(CZ1213,Sheet2!$E$2:$I$222,4,FALSE)</f>
        <v>#N/A</v>
      </c>
      <c r="DC1213" t="e">
        <f>VLOOKUP(CZ1213,Sheet2!$E$2:$I$222,5,FALSE)</f>
        <v>#N/A</v>
      </c>
      <c r="DD1213"/>
      <c r="DH1213" t="e">
        <f>VLOOKUP(DG1213,Sheet2!$E$2:$I$222,3,FALSE)</f>
        <v>#N/A</v>
      </c>
      <c r="DI1213" t="e">
        <f>VLOOKUP(DG1213,Sheet2!$E$2:$I$222,4,FALSE)</f>
        <v>#N/A</v>
      </c>
      <c r="DJ1213" t="e">
        <f>VLOOKUP(DG1213,Sheet2!$E$2:$I$222,5,FALSE)</f>
        <v>#N/A</v>
      </c>
    </row>
    <row r="1214" spans="1:114" x14ac:dyDescent="0.25">
      <c r="A1214">
        <v>1265</v>
      </c>
      <c r="C1214">
        <v>14543</v>
      </c>
      <c r="D1214">
        <v>4543</v>
      </c>
      <c r="E1214">
        <v>37.761580000000002</v>
      </c>
      <c r="F1214">
        <v>-122.4383</v>
      </c>
      <c r="G1214" t="s">
        <v>892</v>
      </c>
      <c r="H1214" t="s">
        <v>3317</v>
      </c>
      <c r="I1214" t="s">
        <v>4908</v>
      </c>
      <c r="J1214" t="s">
        <v>4948</v>
      </c>
      <c r="Q1214" t="s">
        <v>5924</v>
      </c>
      <c r="S1214" t="s">
        <v>6092</v>
      </c>
      <c r="X1214">
        <f t="shared" si="18"/>
        <v>1</v>
      </c>
      <c r="Y1214" t="s">
        <v>6825</v>
      </c>
      <c r="Z1214" t="s">
        <v>6880</v>
      </c>
      <c r="AA1214" s="59" t="s">
        <v>6915</v>
      </c>
      <c r="AB1214" t="str">
        <f>VLOOKUP($AA1214,Sheet2!$E$2:$I$222,3,FALSE)</f>
        <v>To Castro Station</v>
      </c>
      <c r="AC1214" t="str">
        <f>VLOOKUP($AA1214,Sheet2!$E$2:$I$222,4,FALSE)</f>
        <v>Market &amp; Castro</v>
      </c>
      <c r="AD1214" t="str">
        <f>VLOOKUP($AA1214,Sheet2!$E$2:$I$222,5,FALSE)</f>
        <v>M-F ~ 7a-11am | Sat-Sun ~ 8a-11pm</v>
      </c>
      <c r="AI1214" t="e">
        <f>VLOOKUP(AH1214,Sheet2!$E$2:$I$222,3,FALSE)</f>
        <v>#N/A</v>
      </c>
      <c r="AJ1214" t="e">
        <f>VLOOKUP(AH1214,Sheet2!$E$2:$I$222,4,FALSE)</f>
        <v>#N/A</v>
      </c>
      <c r="AK1214" t="e">
        <f>VLOOKUP(AH1214,Sheet2!$E$2:$I$222,5,FALSE)</f>
        <v>#N/A</v>
      </c>
      <c r="AL1214"/>
      <c r="AP1214" t="e">
        <f>VLOOKUP(AO1214,Sheet2!$E$2:$I$222,3,FALSE)</f>
        <v>#N/A</v>
      </c>
      <c r="AQ1214" t="e">
        <f>VLOOKUP(AO1214,Sheet2!$E$2:$I$222,4,FALSE)</f>
        <v>#N/A</v>
      </c>
      <c r="AR1214" t="e">
        <f>VLOOKUP(AO1214,Sheet2!$E$2:$I$222,5,FALSE)</f>
        <v>#N/A</v>
      </c>
      <c r="AS1214"/>
      <c r="AW1214" t="e">
        <f>VLOOKUP(AV1214,Sheet2!$E$2:$I$222,3,FALSE)</f>
        <v>#N/A</v>
      </c>
      <c r="AX1214" t="e">
        <f>VLOOKUP(AV1214,Sheet2!$E$2:$I$222,4,FALSE)</f>
        <v>#N/A</v>
      </c>
      <c r="AY1214" t="e">
        <f>VLOOKUP(AV1214,Sheet2!$E$2:$I$222,5,FALSE)</f>
        <v>#N/A</v>
      </c>
      <c r="AZ1214"/>
      <c r="BD1214" t="e">
        <f>VLOOKUP(BC1214,Sheet2!$E$2:$I$222,3,FALSE)</f>
        <v>#N/A</v>
      </c>
      <c r="BE1214" t="e">
        <f>VLOOKUP(BC1214,Sheet2!$E$2:$I$222,4,FALSE)</f>
        <v>#N/A</v>
      </c>
      <c r="BF1214" t="e">
        <f>VLOOKUP(BC1214,Sheet2!$E$2:$I$222,5,FALSE)</f>
        <v>#N/A</v>
      </c>
      <c r="BG1214"/>
      <c r="BK1214" t="e">
        <f>VLOOKUP(BJ1214,Sheet2!$E$2:$I$222,3,FALSE)</f>
        <v>#N/A</v>
      </c>
      <c r="BL1214" t="e">
        <f>VLOOKUP(BJ1214,Sheet2!$E$2:$I$222,4,FALSE)</f>
        <v>#N/A</v>
      </c>
      <c r="BM1214" t="e">
        <f>VLOOKUP(BJ1214,Sheet2!$E$2:$I$222,5,FALSE)</f>
        <v>#N/A</v>
      </c>
      <c r="BN1214"/>
      <c r="BR1214" t="e">
        <f>VLOOKUP(BQ1214,Sheet2!$E$2:$I$222,3,FALSE)</f>
        <v>#N/A</v>
      </c>
      <c r="BS1214" t="e">
        <f>VLOOKUP(BQ1214,Sheet2!$E$2:$I$222,4,FALSE)</f>
        <v>#N/A</v>
      </c>
      <c r="BT1214" t="e">
        <f>VLOOKUP(BQ1214,Sheet2!$E$2:$I$222,5,FALSE)</f>
        <v>#N/A</v>
      </c>
      <c r="BU1214"/>
      <c r="BY1214" t="e">
        <f>VLOOKUP(BX1214,Sheet2!$E$2:$I$222,3,FALSE)</f>
        <v>#N/A</v>
      </c>
      <c r="BZ1214" t="e">
        <f>VLOOKUP(BX1214,Sheet2!$E$2:$I$222,4,FALSE)</f>
        <v>#N/A</v>
      </c>
      <c r="CA1214" t="e">
        <f>VLOOKUP(BX1214,Sheet2!$E$2:$I$222,5,FALSE)</f>
        <v>#N/A</v>
      </c>
      <c r="CB1214"/>
      <c r="CF1214" t="e">
        <f>VLOOKUP(CE1214,Sheet2!$E$2:$I$222,3,FALSE)</f>
        <v>#N/A</v>
      </c>
      <c r="CG1214" t="e">
        <f>VLOOKUP(CE1214,Sheet2!$E$2:$I$222,4,FALSE)</f>
        <v>#N/A</v>
      </c>
      <c r="CH1214" t="e">
        <f>VLOOKUP(CE1214,Sheet2!$E$2:$I$222,5,FALSE)</f>
        <v>#N/A</v>
      </c>
      <c r="CI1214"/>
      <c r="CM1214" t="e">
        <f>VLOOKUP(CL1214,Sheet2!$E$2:$I$222,3,FALSE)</f>
        <v>#N/A</v>
      </c>
      <c r="CN1214" t="e">
        <f>VLOOKUP(CL1214,Sheet2!$E$2:$I$222,4,FALSE)</f>
        <v>#N/A</v>
      </c>
      <c r="CO1214" t="e">
        <f>VLOOKUP(CL1214,Sheet2!$E$2:$I$222,5,FALSE)</f>
        <v>#N/A</v>
      </c>
      <c r="CP1214"/>
      <c r="CT1214" t="e">
        <f>VLOOKUP(CS1214,Sheet2!$E$2:$I$222,3,FALSE)</f>
        <v>#N/A</v>
      </c>
      <c r="CU1214" t="e">
        <f>VLOOKUP(CS1214,Sheet2!$E$2:$I$222,4,FALSE)</f>
        <v>#N/A</v>
      </c>
      <c r="CV1214" t="e">
        <f>VLOOKUP(CS1214,Sheet2!$E$2:$I$222,5,FALSE)</f>
        <v>#N/A</v>
      </c>
      <c r="CW1214"/>
      <c r="DA1214" t="e">
        <f>VLOOKUP(CZ1214,Sheet2!$E$2:$I$222,3,FALSE)</f>
        <v>#N/A</v>
      </c>
      <c r="DB1214" t="e">
        <f>VLOOKUP(CZ1214,Sheet2!$E$2:$I$222,4,FALSE)</f>
        <v>#N/A</v>
      </c>
      <c r="DC1214" t="e">
        <f>VLOOKUP(CZ1214,Sheet2!$E$2:$I$222,5,FALSE)</f>
        <v>#N/A</v>
      </c>
      <c r="DD1214"/>
      <c r="DH1214" t="e">
        <f>VLOOKUP(DG1214,Sheet2!$E$2:$I$222,3,FALSE)</f>
        <v>#N/A</v>
      </c>
      <c r="DI1214" t="e">
        <f>VLOOKUP(DG1214,Sheet2!$E$2:$I$222,4,FALSE)</f>
        <v>#N/A</v>
      </c>
      <c r="DJ1214" t="e">
        <f>VLOOKUP(DG1214,Sheet2!$E$2:$I$222,5,FALSE)</f>
        <v>#N/A</v>
      </c>
    </row>
    <row r="1215" spans="1:114" x14ac:dyDescent="0.25">
      <c r="A1215">
        <v>1266</v>
      </c>
      <c r="C1215">
        <v>14544</v>
      </c>
      <c r="D1215">
        <v>4544</v>
      </c>
      <c r="E1215">
        <v>37.731140000000003</v>
      </c>
      <c r="F1215">
        <v>-122.47467</v>
      </c>
      <c r="G1215" t="s">
        <v>893</v>
      </c>
      <c r="H1215" t="s">
        <v>3318</v>
      </c>
      <c r="I1215" t="s">
        <v>4917</v>
      </c>
      <c r="J1215" t="s">
        <v>4948</v>
      </c>
      <c r="Q1215" t="s">
        <v>5924</v>
      </c>
      <c r="S1215" t="s">
        <v>6265</v>
      </c>
      <c r="W1215" t="s">
        <v>7474</v>
      </c>
      <c r="X1215">
        <f t="shared" si="18"/>
        <v>1</v>
      </c>
      <c r="Y1215" t="s">
        <v>6841</v>
      </c>
      <c r="Z1215" t="s">
        <v>6881</v>
      </c>
      <c r="AB1215" t="e">
        <f>VLOOKUP($AA1215,Sheet2!$E$2:$I$222,3,FALSE)</f>
        <v>#N/A</v>
      </c>
      <c r="AC1215" t="e">
        <f>VLOOKUP($AA1215,Sheet2!$E$2:$I$222,4,FALSE)</f>
        <v>#N/A</v>
      </c>
      <c r="AD1215" t="e">
        <f>VLOOKUP($AA1215,Sheet2!$E$2:$I$222,5,FALSE)</f>
        <v>#N/A</v>
      </c>
      <c r="AI1215" t="e">
        <f>VLOOKUP(AH1215,Sheet2!$E$2:$I$222,3,FALSE)</f>
        <v>#N/A</v>
      </c>
      <c r="AJ1215" t="e">
        <f>VLOOKUP(AH1215,Sheet2!$E$2:$I$222,4,FALSE)</f>
        <v>#N/A</v>
      </c>
      <c r="AK1215" t="e">
        <f>VLOOKUP(AH1215,Sheet2!$E$2:$I$222,5,FALSE)</f>
        <v>#N/A</v>
      </c>
      <c r="AL1215"/>
      <c r="AP1215" t="e">
        <f>VLOOKUP(AO1215,Sheet2!$E$2:$I$222,3,FALSE)</f>
        <v>#N/A</v>
      </c>
      <c r="AQ1215" t="e">
        <f>VLOOKUP(AO1215,Sheet2!$E$2:$I$222,4,FALSE)</f>
        <v>#N/A</v>
      </c>
      <c r="AR1215" t="e">
        <f>VLOOKUP(AO1215,Sheet2!$E$2:$I$222,5,FALSE)</f>
        <v>#N/A</v>
      </c>
      <c r="AS1215"/>
      <c r="AW1215" t="e">
        <f>VLOOKUP(AV1215,Sheet2!$E$2:$I$222,3,FALSE)</f>
        <v>#N/A</v>
      </c>
      <c r="AX1215" t="e">
        <f>VLOOKUP(AV1215,Sheet2!$E$2:$I$222,4,FALSE)</f>
        <v>#N/A</v>
      </c>
      <c r="AY1215" t="e">
        <f>VLOOKUP(AV1215,Sheet2!$E$2:$I$222,5,FALSE)</f>
        <v>#N/A</v>
      </c>
      <c r="AZ1215"/>
      <c r="BD1215" t="e">
        <f>VLOOKUP(BC1215,Sheet2!$E$2:$I$222,3,FALSE)</f>
        <v>#N/A</v>
      </c>
      <c r="BE1215" t="e">
        <f>VLOOKUP(BC1215,Sheet2!$E$2:$I$222,4,FALSE)</f>
        <v>#N/A</v>
      </c>
      <c r="BF1215" t="e">
        <f>VLOOKUP(BC1215,Sheet2!$E$2:$I$222,5,FALSE)</f>
        <v>#N/A</v>
      </c>
      <c r="BG1215"/>
      <c r="BK1215" t="e">
        <f>VLOOKUP(BJ1215,Sheet2!$E$2:$I$222,3,FALSE)</f>
        <v>#N/A</v>
      </c>
      <c r="BL1215" t="e">
        <f>VLOOKUP(BJ1215,Sheet2!$E$2:$I$222,4,FALSE)</f>
        <v>#N/A</v>
      </c>
      <c r="BM1215" t="e">
        <f>VLOOKUP(BJ1215,Sheet2!$E$2:$I$222,5,FALSE)</f>
        <v>#N/A</v>
      </c>
      <c r="BN1215"/>
      <c r="BR1215" t="e">
        <f>VLOOKUP(BQ1215,Sheet2!$E$2:$I$222,3,FALSE)</f>
        <v>#N/A</v>
      </c>
      <c r="BS1215" t="e">
        <f>VLOOKUP(BQ1215,Sheet2!$E$2:$I$222,4,FALSE)</f>
        <v>#N/A</v>
      </c>
      <c r="BT1215" t="e">
        <f>VLOOKUP(BQ1215,Sheet2!$E$2:$I$222,5,FALSE)</f>
        <v>#N/A</v>
      </c>
      <c r="BU1215"/>
      <c r="BY1215" t="e">
        <f>VLOOKUP(BX1215,Sheet2!$E$2:$I$222,3,FALSE)</f>
        <v>#N/A</v>
      </c>
      <c r="BZ1215" t="e">
        <f>VLOOKUP(BX1215,Sheet2!$E$2:$I$222,4,FALSE)</f>
        <v>#N/A</v>
      </c>
      <c r="CA1215" t="e">
        <f>VLOOKUP(BX1215,Sheet2!$E$2:$I$222,5,FALSE)</f>
        <v>#N/A</v>
      </c>
      <c r="CB1215"/>
      <c r="CF1215" t="e">
        <f>VLOOKUP(CE1215,Sheet2!$E$2:$I$222,3,FALSE)</f>
        <v>#N/A</v>
      </c>
      <c r="CG1215" t="e">
        <f>VLOOKUP(CE1215,Sheet2!$E$2:$I$222,4,FALSE)</f>
        <v>#N/A</v>
      </c>
      <c r="CH1215" t="e">
        <f>VLOOKUP(CE1215,Sheet2!$E$2:$I$222,5,FALSE)</f>
        <v>#N/A</v>
      </c>
      <c r="CI1215"/>
      <c r="CM1215" t="e">
        <f>VLOOKUP(CL1215,Sheet2!$E$2:$I$222,3,FALSE)</f>
        <v>#N/A</v>
      </c>
      <c r="CN1215" t="e">
        <f>VLOOKUP(CL1215,Sheet2!$E$2:$I$222,4,FALSE)</f>
        <v>#N/A</v>
      </c>
      <c r="CO1215" t="e">
        <f>VLOOKUP(CL1215,Sheet2!$E$2:$I$222,5,FALSE)</f>
        <v>#N/A</v>
      </c>
      <c r="CP1215"/>
      <c r="CT1215" t="e">
        <f>VLOOKUP(CS1215,Sheet2!$E$2:$I$222,3,FALSE)</f>
        <v>#N/A</v>
      </c>
      <c r="CU1215" t="e">
        <f>VLOOKUP(CS1215,Sheet2!$E$2:$I$222,4,FALSE)</f>
        <v>#N/A</v>
      </c>
      <c r="CV1215" t="e">
        <f>VLOOKUP(CS1215,Sheet2!$E$2:$I$222,5,FALSE)</f>
        <v>#N/A</v>
      </c>
      <c r="CW1215"/>
      <c r="DA1215" t="e">
        <f>VLOOKUP(CZ1215,Sheet2!$E$2:$I$222,3,FALSE)</f>
        <v>#N/A</v>
      </c>
      <c r="DB1215" t="e">
        <f>VLOOKUP(CZ1215,Sheet2!$E$2:$I$222,4,FALSE)</f>
        <v>#N/A</v>
      </c>
      <c r="DC1215" t="e">
        <f>VLOOKUP(CZ1215,Sheet2!$E$2:$I$222,5,FALSE)</f>
        <v>#N/A</v>
      </c>
      <c r="DD1215"/>
      <c r="DH1215" t="e">
        <f>VLOOKUP(DG1215,Sheet2!$E$2:$I$222,3,FALSE)</f>
        <v>#N/A</v>
      </c>
      <c r="DI1215" t="e">
        <f>VLOOKUP(DG1215,Sheet2!$E$2:$I$222,4,FALSE)</f>
        <v>#N/A</v>
      </c>
      <c r="DJ1215" t="e">
        <f>VLOOKUP(DG1215,Sheet2!$E$2:$I$222,5,FALSE)</f>
        <v>#N/A</v>
      </c>
    </row>
    <row r="1216" spans="1:114" x14ac:dyDescent="0.25">
      <c r="A1216">
        <v>1267</v>
      </c>
      <c r="C1216">
        <v>14545</v>
      </c>
      <c r="D1216">
        <v>4545</v>
      </c>
      <c r="E1216">
        <v>37.731050000000003</v>
      </c>
      <c r="F1216">
        <v>-122.47447</v>
      </c>
      <c r="G1216" t="s">
        <v>893</v>
      </c>
      <c r="H1216" t="s">
        <v>3318</v>
      </c>
      <c r="I1216" t="s">
        <v>4916</v>
      </c>
      <c r="J1216" t="s">
        <v>4946</v>
      </c>
      <c r="K1216" t="s">
        <v>4969</v>
      </c>
      <c r="Q1216" t="s">
        <v>5924</v>
      </c>
      <c r="S1216" t="s">
        <v>6266</v>
      </c>
      <c r="W1216" t="s">
        <v>7474</v>
      </c>
      <c r="X1216">
        <f t="shared" si="18"/>
        <v>1</v>
      </c>
      <c r="Y1216" t="s">
        <v>6841</v>
      </c>
      <c r="Z1216" t="s">
        <v>6879</v>
      </c>
      <c r="AB1216" t="e">
        <f>VLOOKUP($AA1216,Sheet2!$E$2:$I$222,3,FALSE)</f>
        <v>#N/A</v>
      </c>
      <c r="AC1216" t="e">
        <f>VLOOKUP($AA1216,Sheet2!$E$2:$I$222,4,FALSE)</f>
        <v>#N/A</v>
      </c>
      <c r="AD1216" t="e">
        <f>VLOOKUP($AA1216,Sheet2!$E$2:$I$222,5,FALSE)</f>
        <v>#N/A</v>
      </c>
      <c r="AI1216" t="e">
        <f>VLOOKUP(AH1216,Sheet2!$E$2:$I$222,3,FALSE)</f>
        <v>#N/A</v>
      </c>
      <c r="AJ1216" t="e">
        <f>VLOOKUP(AH1216,Sheet2!$E$2:$I$222,4,FALSE)</f>
        <v>#N/A</v>
      </c>
      <c r="AK1216" t="e">
        <f>VLOOKUP(AH1216,Sheet2!$E$2:$I$222,5,FALSE)</f>
        <v>#N/A</v>
      </c>
      <c r="AL1216"/>
      <c r="AP1216" t="e">
        <f>VLOOKUP(AO1216,Sheet2!$E$2:$I$222,3,FALSE)</f>
        <v>#N/A</v>
      </c>
      <c r="AQ1216" t="e">
        <f>VLOOKUP(AO1216,Sheet2!$E$2:$I$222,4,FALSE)</f>
        <v>#N/A</v>
      </c>
      <c r="AR1216" t="e">
        <f>VLOOKUP(AO1216,Sheet2!$E$2:$I$222,5,FALSE)</f>
        <v>#N/A</v>
      </c>
      <c r="AS1216"/>
      <c r="AW1216" t="e">
        <f>VLOOKUP(AV1216,Sheet2!$E$2:$I$222,3,FALSE)</f>
        <v>#N/A</v>
      </c>
      <c r="AX1216" t="e">
        <f>VLOOKUP(AV1216,Sheet2!$E$2:$I$222,4,FALSE)</f>
        <v>#N/A</v>
      </c>
      <c r="AY1216" t="e">
        <f>VLOOKUP(AV1216,Sheet2!$E$2:$I$222,5,FALSE)</f>
        <v>#N/A</v>
      </c>
      <c r="AZ1216"/>
      <c r="BD1216" t="e">
        <f>VLOOKUP(BC1216,Sheet2!$E$2:$I$222,3,FALSE)</f>
        <v>#N/A</v>
      </c>
      <c r="BE1216" t="e">
        <f>VLOOKUP(BC1216,Sheet2!$E$2:$I$222,4,FALSE)</f>
        <v>#N/A</v>
      </c>
      <c r="BF1216" t="e">
        <f>VLOOKUP(BC1216,Sheet2!$E$2:$I$222,5,FALSE)</f>
        <v>#N/A</v>
      </c>
      <c r="BG1216"/>
      <c r="BK1216" t="e">
        <f>VLOOKUP(BJ1216,Sheet2!$E$2:$I$222,3,FALSE)</f>
        <v>#N/A</v>
      </c>
      <c r="BL1216" t="e">
        <f>VLOOKUP(BJ1216,Sheet2!$E$2:$I$222,4,FALSE)</f>
        <v>#N/A</v>
      </c>
      <c r="BM1216" t="e">
        <f>VLOOKUP(BJ1216,Sheet2!$E$2:$I$222,5,FALSE)</f>
        <v>#N/A</v>
      </c>
      <c r="BN1216"/>
      <c r="BR1216" t="e">
        <f>VLOOKUP(BQ1216,Sheet2!$E$2:$I$222,3,FALSE)</f>
        <v>#N/A</v>
      </c>
      <c r="BS1216" t="e">
        <f>VLOOKUP(BQ1216,Sheet2!$E$2:$I$222,4,FALSE)</f>
        <v>#N/A</v>
      </c>
      <c r="BT1216" t="e">
        <f>VLOOKUP(BQ1216,Sheet2!$E$2:$I$222,5,FALSE)</f>
        <v>#N/A</v>
      </c>
      <c r="BU1216"/>
      <c r="BY1216" t="e">
        <f>VLOOKUP(BX1216,Sheet2!$E$2:$I$222,3,FALSE)</f>
        <v>#N/A</v>
      </c>
      <c r="BZ1216" t="e">
        <f>VLOOKUP(BX1216,Sheet2!$E$2:$I$222,4,FALSE)</f>
        <v>#N/A</v>
      </c>
      <c r="CA1216" t="e">
        <f>VLOOKUP(BX1216,Sheet2!$E$2:$I$222,5,FALSE)</f>
        <v>#N/A</v>
      </c>
      <c r="CB1216"/>
      <c r="CF1216" t="e">
        <f>VLOOKUP(CE1216,Sheet2!$E$2:$I$222,3,FALSE)</f>
        <v>#N/A</v>
      </c>
      <c r="CG1216" t="e">
        <f>VLOOKUP(CE1216,Sheet2!$E$2:$I$222,4,FALSE)</f>
        <v>#N/A</v>
      </c>
      <c r="CH1216" t="e">
        <f>VLOOKUP(CE1216,Sheet2!$E$2:$I$222,5,FALSE)</f>
        <v>#N/A</v>
      </c>
      <c r="CI1216"/>
      <c r="CM1216" t="e">
        <f>VLOOKUP(CL1216,Sheet2!$E$2:$I$222,3,FALSE)</f>
        <v>#N/A</v>
      </c>
      <c r="CN1216" t="e">
        <f>VLOOKUP(CL1216,Sheet2!$E$2:$I$222,4,FALSE)</f>
        <v>#N/A</v>
      </c>
      <c r="CO1216" t="e">
        <f>VLOOKUP(CL1216,Sheet2!$E$2:$I$222,5,FALSE)</f>
        <v>#N/A</v>
      </c>
      <c r="CP1216"/>
      <c r="CT1216" t="e">
        <f>VLOOKUP(CS1216,Sheet2!$E$2:$I$222,3,FALSE)</f>
        <v>#N/A</v>
      </c>
      <c r="CU1216" t="e">
        <f>VLOOKUP(CS1216,Sheet2!$E$2:$I$222,4,FALSE)</f>
        <v>#N/A</v>
      </c>
      <c r="CV1216" t="e">
        <f>VLOOKUP(CS1216,Sheet2!$E$2:$I$222,5,FALSE)</f>
        <v>#N/A</v>
      </c>
      <c r="CW1216"/>
      <c r="DA1216" t="e">
        <f>VLOOKUP(CZ1216,Sheet2!$E$2:$I$222,3,FALSE)</f>
        <v>#N/A</v>
      </c>
      <c r="DB1216" t="e">
        <f>VLOOKUP(CZ1216,Sheet2!$E$2:$I$222,4,FALSE)</f>
        <v>#N/A</v>
      </c>
      <c r="DC1216" t="e">
        <f>VLOOKUP(CZ1216,Sheet2!$E$2:$I$222,5,FALSE)</f>
        <v>#N/A</v>
      </c>
      <c r="DD1216"/>
      <c r="DH1216" t="e">
        <f>VLOOKUP(DG1216,Sheet2!$E$2:$I$222,3,FALSE)</f>
        <v>#N/A</v>
      </c>
      <c r="DI1216" t="e">
        <f>VLOOKUP(DG1216,Sheet2!$E$2:$I$222,4,FALSE)</f>
        <v>#N/A</v>
      </c>
      <c r="DJ1216" t="e">
        <f>VLOOKUP(DG1216,Sheet2!$E$2:$I$222,5,FALSE)</f>
        <v>#N/A</v>
      </c>
    </row>
    <row r="1217" spans="1:114" x14ac:dyDescent="0.25">
      <c r="A1217">
        <v>1268</v>
      </c>
      <c r="C1217">
        <v>14546</v>
      </c>
      <c r="D1217">
        <v>4546</v>
      </c>
      <c r="E1217">
        <v>37.731020000000001</v>
      </c>
      <c r="F1217">
        <v>-122.47244999999999</v>
      </c>
      <c r="G1217" t="s">
        <v>894</v>
      </c>
      <c r="H1217" t="s">
        <v>3319</v>
      </c>
      <c r="I1217" t="s">
        <v>4918</v>
      </c>
      <c r="J1217" t="s">
        <v>4948</v>
      </c>
      <c r="Q1217" t="s">
        <v>5924</v>
      </c>
      <c r="S1217" t="s">
        <v>6086</v>
      </c>
      <c r="X1217">
        <f t="shared" si="18"/>
        <v>1</v>
      </c>
      <c r="Y1217" t="s">
        <v>6841</v>
      </c>
      <c r="Z1217" t="s">
        <v>6879</v>
      </c>
      <c r="AB1217" t="e">
        <f>VLOOKUP($AA1217,Sheet2!$E$2:$I$222,3,FALSE)</f>
        <v>#N/A</v>
      </c>
      <c r="AC1217" t="e">
        <f>VLOOKUP($AA1217,Sheet2!$E$2:$I$222,4,FALSE)</f>
        <v>#N/A</v>
      </c>
      <c r="AD1217" t="e">
        <f>VLOOKUP($AA1217,Sheet2!$E$2:$I$222,5,FALSE)</f>
        <v>#N/A</v>
      </c>
      <c r="AI1217" t="e">
        <f>VLOOKUP(AH1217,Sheet2!$E$2:$I$222,3,FALSE)</f>
        <v>#N/A</v>
      </c>
      <c r="AJ1217" t="e">
        <f>VLOOKUP(AH1217,Sheet2!$E$2:$I$222,4,FALSE)</f>
        <v>#N/A</v>
      </c>
      <c r="AK1217" t="e">
        <f>VLOOKUP(AH1217,Sheet2!$E$2:$I$222,5,FALSE)</f>
        <v>#N/A</v>
      </c>
      <c r="AL1217"/>
      <c r="AP1217" t="e">
        <f>VLOOKUP(AO1217,Sheet2!$E$2:$I$222,3,FALSE)</f>
        <v>#N/A</v>
      </c>
      <c r="AQ1217" t="e">
        <f>VLOOKUP(AO1217,Sheet2!$E$2:$I$222,4,FALSE)</f>
        <v>#N/A</v>
      </c>
      <c r="AR1217" t="e">
        <f>VLOOKUP(AO1217,Sheet2!$E$2:$I$222,5,FALSE)</f>
        <v>#N/A</v>
      </c>
      <c r="AS1217"/>
      <c r="AW1217" t="e">
        <f>VLOOKUP(AV1217,Sheet2!$E$2:$I$222,3,FALSE)</f>
        <v>#N/A</v>
      </c>
      <c r="AX1217" t="e">
        <f>VLOOKUP(AV1217,Sheet2!$E$2:$I$222,4,FALSE)</f>
        <v>#N/A</v>
      </c>
      <c r="AY1217" t="e">
        <f>VLOOKUP(AV1217,Sheet2!$E$2:$I$222,5,FALSE)</f>
        <v>#N/A</v>
      </c>
      <c r="AZ1217"/>
      <c r="BD1217" t="e">
        <f>VLOOKUP(BC1217,Sheet2!$E$2:$I$222,3,FALSE)</f>
        <v>#N/A</v>
      </c>
      <c r="BE1217" t="e">
        <f>VLOOKUP(BC1217,Sheet2!$E$2:$I$222,4,FALSE)</f>
        <v>#N/A</v>
      </c>
      <c r="BF1217" t="e">
        <f>VLOOKUP(BC1217,Sheet2!$E$2:$I$222,5,FALSE)</f>
        <v>#N/A</v>
      </c>
      <c r="BG1217"/>
      <c r="BK1217" t="e">
        <f>VLOOKUP(BJ1217,Sheet2!$E$2:$I$222,3,FALSE)</f>
        <v>#N/A</v>
      </c>
      <c r="BL1217" t="e">
        <f>VLOOKUP(BJ1217,Sheet2!$E$2:$I$222,4,FALSE)</f>
        <v>#N/A</v>
      </c>
      <c r="BM1217" t="e">
        <f>VLOOKUP(BJ1217,Sheet2!$E$2:$I$222,5,FALSE)</f>
        <v>#N/A</v>
      </c>
      <c r="BN1217"/>
      <c r="BR1217" t="e">
        <f>VLOOKUP(BQ1217,Sheet2!$E$2:$I$222,3,FALSE)</f>
        <v>#N/A</v>
      </c>
      <c r="BS1217" t="e">
        <f>VLOOKUP(BQ1217,Sheet2!$E$2:$I$222,4,FALSE)</f>
        <v>#N/A</v>
      </c>
      <c r="BT1217" t="e">
        <f>VLOOKUP(BQ1217,Sheet2!$E$2:$I$222,5,FALSE)</f>
        <v>#N/A</v>
      </c>
      <c r="BU1217"/>
      <c r="BY1217" t="e">
        <f>VLOOKUP(BX1217,Sheet2!$E$2:$I$222,3,FALSE)</f>
        <v>#N/A</v>
      </c>
      <c r="BZ1217" t="e">
        <f>VLOOKUP(BX1217,Sheet2!$E$2:$I$222,4,FALSE)</f>
        <v>#N/A</v>
      </c>
      <c r="CA1217" t="e">
        <f>VLOOKUP(BX1217,Sheet2!$E$2:$I$222,5,FALSE)</f>
        <v>#N/A</v>
      </c>
      <c r="CB1217"/>
      <c r="CF1217" t="e">
        <f>VLOOKUP(CE1217,Sheet2!$E$2:$I$222,3,FALSE)</f>
        <v>#N/A</v>
      </c>
      <c r="CG1217" t="e">
        <f>VLOOKUP(CE1217,Sheet2!$E$2:$I$222,4,FALSE)</f>
        <v>#N/A</v>
      </c>
      <c r="CH1217" t="e">
        <f>VLOOKUP(CE1217,Sheet2!$E$2:$I$222,5,FALSE)</f>
        <v>#N/A</v>
      </c>
      <c r="CI1217"/>
      <c r="CM1217" t="e">
        <f>VLOOKUP(CL1217,Sheet2!$E$2:$I$222,3,FALSE)</f>
        <v>#N/A</v>
      </c>
      <c r="CN1217" t="e">
        <f>VLOOKUP(CL1217,Sheet2!$E$2:$I$222,4,FALSE)</f>
        <v>#N/A</v>
      </c>
      <c r="CO1217" t="e">
        <f>VLOOKUP(CL1217,Sheet2!$E$2:$I$222,5,FALSE)</f>
        <v>#N/A</v>
      </c>
      <c r="CP1217"/>
      <c r="CT1217" t="e">
        <f>VLOOKUP(CS1217,Sheet2!$E$2:$I$222,3,FALSE)</f>
        <v>#N/A</v>
      </c>
      <c r="CU1217" t="e">
        <f>VLOOKUP(CS1217,Sheet2!$E$2:$I$222,4,FALSE)</f>
        <v>#N/A</v>
      </c>
      <c r="CV1217" t="e">
        <f>VLOOKUP(CS1217,Sheet2!$E$2:$I$222,5,FALSE)</f>
        <v>#N/A</v>
      </c>
      <c r="CW1217"/>
      <c r="DA1217" t="e">
        <f>VLOOKUP(CZ1217,Sheet2!$E$2:$I$222,3,FALSE)</f>
        <v>#N/A</v>
      </c>
      <c r="DB1217" t="e">
        <f>VLOOKUP(CZ1217,Sheet2!$E$2:$I$222,4,FALSE)</f>
        <v>#N/A</v>
      </c>
      <c r="DC1217" t="e">
        <f>VLOOKUP(CZ1217,Sheet2!$E$2:$I$222,5,FALSE)</f>
        <v>#N/A</v>
      </c>
      <c r="DD1217"/>
      <c r="DH1217" t="e">
        <f>VLOOKUP(DG1217,Sheet2!$E$2:$I$222,3,FALSE)</f>
        <v>#N/A</v>
      </c>
      <c r="DI1217" t="e">
        <f>VLOOKUP(DG1217,Sheet2!$E$2:$I$222,4,FALSE)</f>
        <v>#N/A</v>
      </c>
      <c r="DJ1217" t="e">
        <f>VLOOKUP(DG1217,Sheet2!$E$2:$I$222,5,FALSE)</f>
        <v>#N/A</v>
      </c>
    </row>
    <row r="1218" spans="1:114" x14ac:dyDescent="0.25">
      <c r="A1218">
        <v>1269</v>
      </c>
      <c r="C1218">
        <v>14547</v>
      </c>
      <c r="D1218">
        <v>4547</v>
      </c>
      <c r="E1218">
        <v>37.742400000000004</v>
      </c>
      <c r="F1218">
        <v>-122.38755</v>
      </c>
      <c r="G1218" t="s">
        <v>895</v>
      </c>
      <c r="H1218" t="s">
        <v>3320</v>
      </c>
      <c r="I1218" t="s">
        <v>4911</v>
      </c>
      <c r="J1218" t="s">
        <v>4946</v>
      </c>
      <c r="K1218" t="s">
        <v>5038</v>
      </c>
      <c r="L1218" t="s">
        <v>5108</v>
      </c>
      <c r="M1218" t="s">
        <v>5109</v>
      </c>
      <c r="Q1218" t="s">
        <v>5924</v>
      </c>
      <c r="S1218" t="s">
        <v>6267</v>
      </c>
      <c r="T1218" t="s">
        <v>6727</v>
      </c>
      <c r="X1218">
        <f t="shared" ref="X1218:X1281" si="19">COUNTA(Y1218,AF1218,AM1218,AT1218,BA1218,BH1218,BO1218,BV1218,CC1218,CJ1218,CQ1218,CX1218,DE1218)</f>
        <v>4</v>
      </c>
      <c r="Y1218" t="s">
        <v>6824</v>
      </c>
      <c r="Z1218" t="s">
        <v>6882</v>
      </c>
      <c r="AA1218" s="59" t="s">
        <v>6904</v>
      </c>
      <c r="AB1218" t="str">
        <f>VLOOKUP($AA1218,Sheet2!$E$2:$I$222,3,FALSE)</f>
        <v>To Hunter's Point</v>
      </c>
      <c r="AC1218" t="str">
        <f>VLOOKUP($AA1218,Sheet2!$E$2:$I$222,4,FALSE)</f>
        <v>Galvez &amp; Robinson</v>
      </c>
      <c r="AD1218" t="str">
        <f>VLOOKUP($AA1218,Sheet2!$E$2:$I$222,5,FALSE)</f>
        <v>Daily ~ 5:30am-12am</v>
      </c>
      <c r="AF1218" t="s">
        <v>6830</v>
      </c>
      <c r="AG1218" t="s">
        <v>6879</v>
      </c>
      <c r="AI1218" t="e">
        <f>VLOOKUP(AH1218,Sheet2!$E$2:$I$222,3,FALSE)</f>
        <v>#N/A</v>
      </c>
      <c r="AJ1218" t="e">
        <f>VLOOKUP(AH1218,Sheet2!$E$2:$I$222,4,FALSE)</f>
        <v>#N/A</v>
      </c>
      <c r="AK1218" t="e">
        <f>VLOOKUP(AH1218,Sheet2!$E$2:$I$222,5,FALSE)</f>
        <v>#N/A</v>
      </c>
      <c r="AL1218"/>
      <c r="AM1218" t="s">
        <v>6830</v>
      </c>
      <c r="AN1218" t="s">
        <v>6881</v>
      </c>
      <c r="AP1218" t="e">
        <f>VLOOKUP(AO1218,Sheet2!$E$2:$I$222,3,FALSE)</f>
        <v>#N/A</v>
      </c>
      <c r="AQ1218" t="e">
        <f>VLOOKUP(AO1218,Sheet2!$E$2:$I$222,4,FALSE)</f>
        <v>#N/A</v>
      </c>
      <c r="AR1218" t="e">
        <f>VLOOKUP(AO1218,Sheet2!$E$2:$I$222,5,FALSE)</f>
        <v>#N/A</v>
      </c>
      <c r="AS1218"/>
      <c r="AT1218" t="s">
        <v>6810</v>
      </c>
      <c r="AU1218" t="s">
        <v>6879</v>
      </c>
      <c r="AW1218" t="e">
        <f>VLOOKUP(AV1218,Sheet2!$E$2:$I$222,3,FALSE)</f>
        <v>#N/A</v>
      </c>
      <c r="AX1218" t="e">
        <f>VLOOKUP(AV1218,Sheet2!$E$2:$I$222,4,FALSE)</f>
        <v>#N/A</v>
      </c>
      <c r="AY1218" t="e">
        <f>VLOOKUP(AV1218,Sheet2!$E$2:$I$222,5,FALSE)</f>
        <v>#N/A</v>
      </c>
      <c r="AZ1218"/>
      <c r="BD1218" t="e">
        <f>VLOOKUP(BC1218,Sheet2!$E$2:$I$222,3,FALSE)</f>
        <v>#N/A</v>
      </c>
      <c r="BE1218" t="e">
        <f>VLOOKUP(BC1218,Sheet2!$E$2:$I$222,4,FALSE)</f>
        <v>#N/A</v>
      </c>
      <c r="BF1218" t="e">
        <f>VLOOKUP(BC1218,Sheet2!$E$2:$I$222,5,FALSE)</f>
        <v>#N/A</v>
      </c>
      <c r="BG1218"/>
      <c r="BK1218" t="e">
        <f>VLOOKUP(BJ1218,Sheet2!$E$2:$I$222,3,FALSE)</f>
        <v>#N/A</v>
      </c>
      <c r="BL1218" t="e">
        <f>VLOOKUP(BJ1218,Sheet2!$E$2:$I$222,4,FALSE)</f>
        <v>#N/A</v>
      </c>
      <c r="BM1218" t="e">
        <f>VLOOKUP(BJ1218,Sheet2!$E$2:$I$222,5,FALSE)</f>
        <v>#N/A</v>
      </c>
      <c r="BN1218"/>
      <c r="BR1218" t="e">
        <f>VLOOKUP(BQ1218,Sheet2!$E$2:$I$222,3,FALSE)</f>
        <v>#N/A</v>
      </c>
      <c r="BS1218" t="e">
        <f>VLOOKUP(BQ1218,Sheet2!$E$2:$I$222,4,FALSE)</f>
        <v>#N/A</v>
      </c>
      <c r="BT1218" t="e">
        <f>VLOOKUP(BQ1218,Sheet2!$E$2:$I$222,5,FALSE)</f>
        <v>#N/A</v>
      </c>
      <c r="BU1218"/>
      <c r="BY1218" t="e">
        <f>VLOOKUP(BX1218,Sheet2!$E$2:$I$222,3,FALSE)</f>
        <v>#N/A</v>
      </c>
      <c r="BZ1218" t="e">
        <f>VLOOKUP(BX1218,Sheet2!$E$2:$I$222,4,FALSE)</f>
        <v>#N/A</v>
      </c>
      <c r="CA1218" t="e">
        <f>VLOOKUP(BX1218,Sheet2!$E$2:$I$222,5,FALSE)</f>
        <v>#N/A</v>
      </c>
      <c r="CB1218"/>
      <c r="CF1218" t="e">
        <f>VLOOKUP(CE1218,Sheet2!$E$2:$I$222,3,FALSE)</f>
        <v>#N/A</v>
      </c>
      <c r="CG1218" t="e">
        <f>VLOOKUP(CE1218,Sheet2!$E$2:$I$222,4,FALSE)</f>
        <v>#N/A</v>
      </c>
      <c r="CH1218" t="e">
        <f>VLOOKUP(CE1218,Sheet2!$E$2:$I$222,5,FALSE)</f>
        <v>#N/A</v>
      </c>
      <c r="CI1218"/>
      <c r="CM1218" t="e">
        <f>VLOOKUP(CL1218,Sheet2!$E$2:$I$222,3,FALSE)</f>
        <v>#N/A</v>
      </c>
      <c r="CN1218" t="e">
        <f>VLOOKUP(CL1218,Sheet2!$E$2:$I$222,4,FALSE)</f>
        <v>#N/A</v>
      </c>
      <c r="CO1218" t="e">
        <f>VLOOKUP(CL1218,Sheet2!$E$2:$I$222,5,FALSE)</f>
        <v>#N/A</v>
      </c>
      <c r="CP1218"/>
      <c r="CT1218" t="e">
        <f>VLOOKUP(CS1218,Sheet2!$E$2:$I$222,3,FALSE)</f>
        <v>#N/A</v>
      </c>
      <c r="CU1218" t="e">
        <f>VLOOKUP(CS1218,Sheet2!$E$2:$I$222,4,FALSE)</f>
        <v>#N/A</v>
      </c>
      <c r="CV1218" t="e">
        <f>VLOOKUP(CS1218,Sheet2!$E$2:$I$222,5,FALSE)</f>
        <v>#N/A</v>
      </c>
      <c r="CW1218"/>
      <c r="DA1218" t="e">
        <f>VLOOKUP(CZ1218,Sheet2!$E$2:$I$222,3,FALSE)</f>
        <v>#N/A</v>
      </c>
      <c r="DB1218" t="e">
        <f>VLOOKUP(CZ1218,Sheet2!$E$2:$I$222,4,FALSE)</f>
        <v>#N/A</v>
      </c>
      <c r="DC1218" t="e">
        <f>VLOOKUP(CZ1218,Sheet2!$E$2:$I$222,5,FALSE)</f>
        <v>#N/A</v>
      </c>
      <c r="DD1218"/>
      <c r="DH1218" t="e">
        <f>VLOOKUP(DG1218,Sheet2!$E$2:$I$222,3,FALSE)</f>
        <v>#N/A</v>
      </c>
      <c r="DI1218" t="e">
        <f>VLOOKUP(DG1218,Sheet2!$E$2:$I$222,4,FALSE)</f>
        <v>#N/A</v>
      </c>
      <c r="DJ1218" t="e">
        <f>VLOOKUP(DG1218,Sheet2!$E$2:$I$222,5,FALSE)</f>
        <v>#N/A</v>
      </c>
    </row>
    <row r="1219" spans="1:114" x14ac:dyDescent="0.25">
      <c r="A1219">
        <v>1270</v>
      </c>
      <c r="C1219">
        <v>14548</v>
      </c>
      <c r="D1219">
        <v>4548</v>
      </c>
      <c r="E1219">
        <v>37.749580000000002</v>
      </c>
      <c r="F1219">
        <v>-122.39713</v>
      </c>
      <c r="G1219" t="s">
        <v>896</v>
      </c>
      <c r="H1219" t="s">
        <v>3321</v>
      </c>
      <c r="I1219" t="s">
        <v>4908</v>
      </c>
      <c r="J1219" t="s">
        <v>4946</v>
      </c>
      <c r="K1219" t="s">
        <v>4961</v>
      </c>
      <c r="Q1219" t="s">
        <v>5924</v>
      </c>
      <c r="S1219" t="s">
        <v>6035</v>
      </c>
      <c r="X1219">
        <f t="shared" si="19"/>
        <v>1</v>
      </c>
      <c r="Y1219" t="s">
        <v>6824</v>
      </c>
      <c r="Z1219" t="s">
        <v>6880</v>
      </c>
      <c r="AA1219" s="59" t="s">
        <v>6896</v>
      </c>
      <c r="AB1219" t="str">
        <f>VLOOKUP($AA1219,Sheet2!$E$2:$I$222,3,FALSE)</f>
        <v>To Fisherman's Wharf</v>
      </c>
      <c r="AC1219" t="str">
        <f>VLOOKUP($AA1219,Sheet2!$E$2:$I$222,4,FALSE)</f>
        <v>Beach &amp; Polk</v>
      </c>
      <c r="AD1219" t="str">
        <f>VLOOKUP($AA1219,Sheet2!$E$2:$I$222,5,FALSE)</f>
        <v>Daily ~ 5:30am-12:30am</v>
      </c>
      <c r="AI1219" t="e">
        <f>VLOOKUP(AH1219,Sheet2!$E$2:$I$222,3,FALSE)</f>
        <v>#N/A</v>
      </c>
      <c r="AJ1219" t="e">
        <f>VLOOKUP(AH1219,Sheet2!$E$2:$I$222,4,FALSE)</f>
        <v>#N/A</v>
      </c>
      <c r="AK1219" t="e">
        <f>VLOOKUP(AH1219,Sheet2!$E$2:$I$222,5,FALSE)</f>
        <v>#N/A</v>
      </c>
      <c r="AL1219"/>
      <c r="AP1219" t="e">
        <f>VLOOKUP(AO1219,Sheet2!$E$2:$I$222,3,FALSE)</f>
        <v>#N/A</v>
      </c>
      <c r="AQ1219" t="e">
        <f>VLOOKUP(AO1219,Sheet2!$E$2:$I$222,4,FALSE)</f>
        <v>#N/A</v>
      </c>
      <c r="AR1219" t="e">
        <f>VLOOKUP(AO1219,Sheet2!$E$2:$I$222,5,FALSE)</f>
        <v>#N/A</v>
      </c>
      <c r="AS1219"/>
      <c r="AW1219" t="e">
        <f>VLOOKUP(AV1219,Sheet2!$E$2:$I$222,3,FALSE)</f>
        <v>#N/A</v>
      </c>
      <c r="AX1219" t="e">
        <f>VLOOKUP(AV1219,Sheet2!$E$2:$I$222,4,FALSE)</f>
        <v>#N/A</v>
      </c>
      <c r="AY1219" t="e">
        <f>VLOOKUP(AV1219,Sheet2!$E$2:$I$222,5,FALSE)</f>
        <v>#N/A</v>
      </c>
      <c r="AZ1219"/>
      <c r="BD1219" t="e">
        <f>VLOOKUP(BC1219,Sheet2!$E$2:$I$222,3,FALSE)</f>
        <v>#N/A</v>
      </c>
      <c r="BE1219" t="e">
        <f>VLOOKUP(BC1219,Sheet2!$E$2:$I$222,4,FALSE)</f>
        <v>#N/A</v>
      </c>
      <c r="BF1219" t="e">
        <f>VLOOKUP(BC1219,Sheet2!$E$2:$I$222,5,FALSE)</f>
        <v>#N/A</v>
      </c>
      <c r="BG1219"/>
      <c r="BK1219" t="e">
        <f>VLOOKUP(BJ1219,Sheet2!$E$2:$I$222,3,FALSE)</f>
        <v>#N/A</v>
      </c>
      <c r="BL1219" t="e">
        <f>VLOOKUP(BJ1219,Sheet2!$E$2:$I$222,4,FALSE)</f>
        <v>#N/A</v>
      </c>
      <c r="BM1219" t="e">
        <f>VLOOKUP(BJ1219,Sheet2!$E$2:$I$222,5,FALSE)</f>
        <v>#N/A</v>
      </c>
      <c r="BN1219"/>
      <c r="BR1219" t="e">
        <f>VLOOKUP(BQ1219,Sheet2!$E$2:$I$222,3,FALSE)</f>
        <v>#N/A</v>
      </c>
      <c r="BS1219" t="e">
        <f>VLOOKUP(BQ1219,Sheet2!$E$2:$I$222,4,FALSE)</f>
        <v>#N/A</v>
      </c>
      <c r="BT1219" t="e">
        <f>VLOOKUP(BQ1219,Sheet2!$E$2:$I$222,5,FALSE)</f>
        <v>#N/A</v>
      </c>
      <c r="BU1219"/>
      <c r="BY1219" t="e">
        <f>VLOOKUP(BX1219,Sheet2!$E$2:$I$222,3,FALSE)</f>
        <v>#N/A</v>
      </c>
      <c r="BZ1219" t="e">
        <f>VLOOKUP(BX1219,Sheet2!$E$2:$I$222,4,FALSE)</f>
        <v>#N/A</v>
      </c>
      <c r="CA1219" t="e">
        <f>VLOOKUP(BX1219,Sheet2!$E$2:$I$222,5,FALSE)</f>
        <v>#N/A</v>
      </c>
      <c r="CB1219"/>
      <c r="CF1219" t="e">
        <f>VLOOKUP(CE1219,Sheet2!$E$2:$I$222,3,FALSE)</f>
        <v>#N/A</v>
      </c>
      <c r="CG1219" t="e">
        <f>VLOOKUP(CE1219,Sheet2!$E$2:$I$222,4,FALSE)</f>
        <v>#N/A</v>
      </c>
      <c r="CH1219" t="e">
        <f>VLOOKUP(CE1219,Sheet2!$E$2:$I$222,5,FALSE)</f>
        <v>#N/A</v>
      </c>
      <c r="CI1219"/>
      <c r="CM1219" t="e">
        <f>VLOOKUP(CL1219,Sheet2!$E$2:$I$222,3,FALSE)</f>
        <v>#N/A</v>
      </c>
      <c r="CN1219" t="e">
        <f>VLOOKUP(CL1219,Sheet2!$E$2:$I$222,4,FALSE)</f>
        <v>#N/A</v>
      </c>
      <c r="CO1219" t="e">
        <f>VLOOKUP(CL1219,Sheet2!$E$2:$I$222,5,FALSE)</f>
        <v>#N/A</v>
      </c>
      <c r="CP1219"/>
      <c r="CT1219" t="e">
        <f>VLOOKUP(CS1219,Sheet2!$E$2:$I$222,3,FALSE)</f>
        <v>#N/A</v>
      </c>
      <c r="CU1219" t="e">
        <f>VLOOKUP(CS1219,Sheet2!$E$2:$I$222,4,FALSE)</f>
        <v>#N/A</v>
      </c>
      <c r="CV1219" t="e">
        <f>VLOOKUP(CS1219,Sheet2!$E$2:$I$222,5,FALSE)</f>
        <v>#N/A</v>
      </c>
      <c r="CW1219"/>
      <c r="DA1219" t="e">
        <f>VLOOKUP(CZ1219,Sheet2!$E$2:$I$222,3,FALSE)</f>
        <v>#N/A</v>
      </c>
      <c r="DB1219" t="e">
        <f>VLOOKUP(CZ1219,Sheet2!$E$2:$I$222,4,FALSE)</f>
        <v>#N/A</v>
      </c>
      <c r="DC1219" t="e">
        <f>VLOOKUP(CZ1219,Sheet2!$E$2:$I$222,5,FALSE)</f>
        <v>#N/A</v>
      </c>
      <c r="DD1219"/>
      <c r="DH1219" t="e">
        <f>VLOOKUP(DG1219,Sheet2!$E$2:$I$222,3,FALSE)</f>
        <v>#N/A</v>
      </c>
      <c r="DI1219" t="e">
        <f>VLOOKUP(DG1219,Sheet2!$E$2:$I$222,4,FALSE)</f>
        <v>#N/A</v>
      </c>
      <c r="DJ1219" t="e">
        <f>VLOOKUP(DG1219,Sheet2!$E$2:$I$222,5,FALSE)</f>
        <v>#N/A</v>
      </c>
    </row>
    <row r="1220" spans="1:114" x14ac:dyDescent="0.25">
      <c r="A1220">
        <v>1271</v>
      </c>
      <c r="C1220">
        <v>14549</v>
      </c>
      <c r="D1220">
        <v>4549</v>
      </c>
      <c r="E1220">
        <v>37.749409999999997</v>
      </c>
      <c r="F1220">
        <v>-122.39727000000001</v>
      </c>
      <c r="G1220" t="s">
        <v>896</v>
      </c>
      <c r="H1220" t="s">
        <v>3321</v>
      </c>
      <c r="I1220" t="s">
        <v>4913</v>
      </c>
      <c r="J1220" t="s">
        <v>4946</v>
      </c>
      <c r="K1220" t="s">
        <v>4979</v>
      </c>
      <c r="Q1220" t="s">
        <v>5924</v>
      </c>
      <c r="S1220" t="s">
        <v>6036</v>
      </c>
      <c r="X1220">
        <f t="shared" si="19"/>
        <v>1</v>
      </c>
      <c r="Y1220" t="s">
        <v>6824</v>
      </c>
      <c r="Z1220" t="s">
        <v>6882</v>
      </c>
      <c r="AA1220" s="59" t="s">
        <v>6904</v>
      </c>
      <c r="AB1220" t="str">
        <f>VLOOKUP($AA1220,Sheet2!$E$2:$I$222,3,FALSE)</f>
        <v>To Hunter's Point</v>
      </c>
      <c r="AC1220" t="str">
        <f>VLOOKUP($AA1220,Sheet2!$E$2:$I$222,4,FALSE)</f>
        <v>Galvez &amp; Robinson</v>
      </c>
      <c r="AD1220" t="str">
        <f>VLOOKUP($AA1220,Sheet2!$E$2:$I$222,5,FALSE)</f>
        <v>Daily ~ 5:30am-12am</v>
      </c>
      <c r="AI1220" t="e">
        <f>VLOOKUP(AH1220,Sheet2!$E$2:$I$222,3,FALSE)</f>
        <v>#N/A</v>
      </c>
      <c r="AJ1220" t="e">
        <f>VLOOKUP(AH1220,Sheet2!$E$2:$I$222,4,FALSE)</f>
        <v>#N/A</v>
      </c>
      <c r="AK1220" t="e">
        <f>VLOOKUP(AH1220,Sheet2!$E$2:$I$222,5,FALSE)</f>
        <v>#N/A</v>
      </c>
      <c r="AL1220"/>
      <c r="AP1220" t="e">
        <f>VLOOKUP(AO1220,Sheet2!$E$2:$I$222,3,FALSE)</f>
        <v>#N/A</v>
      </c>
      <c r="AQ1220" t="e">
        <f>VLOOKUP(AO1220,Sheet2!$E$2:$I$222,4,FALSE)</f>
        <v>#N/A</v>
      </c>
      <c r="AR1220" t="e">
        <f>VLOOKUP(AO1220,Sheet2!$E$2:$I$222,5,FALSE)</f>
        <v>#N/A</v>
      </c>
      <c r="AS1220"/>
      <c r="AW1220" t="e">
        <f>VLOOKUP(AV1220,Sheet2!$E$2:$I$222,3,FALSE)</f>
        <v>#N/A</v>
      </c>
      <c r="AX1220" t="e">
        <f>VLOOKUP(AV1220,Sheet2!$E$2:$I$222,4,FALSE)</f>
        <v>#N/A</v>
      </c>
      <c r="AY1220" t="e">
        <f>VLOOKUP(AV1220,Sheet2!$E$2:$I$222,5,FALSE)</f>
        <v>#N/A</v>
      </c>
      <c r="AZ1220"/>
      <c r="BD1220" t="e">
        <f>VLOOKUP(BC1220,Sheet2!$E$2:$I$222,3,FALSE)</f>
        <v>#N/A</v>
      </c>
      <c r="BE1220" t="e">
        <f>VLOOKUP(BC1220,Sheet2!$E$2:$I$222,4,FALSE)</f>
        <v>#N/A</v>
      </c>
      <c r="BF1220" t="e">
        <f>VLOOKUP(BC1220,Sheet2!$E$2:$I$222,5,FALSE)</f>
        <v>#N/A</v>
      </c>
      <c r="BG1220"/>
      <c r="BK1220" t="e">
        <f>VLOOKUP(BJ1220,Sheet2!$E$2:$I$222,3,FALSE)</f>
        <v>#N/A</v>
      </c>
      <c r="BL1220" t="e">
        <f>VLOOKUP(BJ1220,Sheet2!$E$2:$I$222,4,FALSE)</f>
        <v>#N/A</v>
      </c>
      <c r="BM1220" t="e">
        <f>VLOOKUP(BJ1220,Sheet2!$E$2:$I$222,5,FALSE)</f>
        <v>#N/A</v>
      </c>
      <c r="BN1220"/>
      <c r="BR1220" t="e">
        <f>VLOOKUP(BQ1220,Sheet2!$E$2:$I$222,3,FALSE)</f>
        <v>#N/A</v>
      </c>
      <c r="BS1220" t="e">
        <f>VLOOKUP(BQ1220,Sheet2!$E$2:$I$222,4,FALSE)</f>
        <v>#N/A</v>
      </c>
      <c r="BT1220" t="e">
        <f>VLOOKUP(BQ1220,Sheet2!$E$2:$I$222,5,FALSE)</f>
        <v>#N/A</v>
      </c>
      <c r="BU1220"/>
      <c r="BY1220" t="e">
        <f>VLOOKUP(BX1220,Sheet2!$E$2:$I$222,3,FALSE)</f>
        <v>#N/A</v>
      </c>
      <c r="BZ1220" t="e">
        <f>VLOOKUP(BX1220,Sheet2!$E$2:$I$222,4,FALSE)</f>
        <v>#N/A</v>
      </c>
      <c r="CA1220" t="e">
        <f>VLOOKUP(BX1220,Sheet2!$E$2:$I$222,5,FALSE)</f>
        <v>#N/A</v>
      </c>
      <c r="CB1220"/>
      <c r="CF1220" t="e">
        <f>VLOOKUP(CE1220,Sheet2!$E$2:$I$222,3,FALSE)</f>
        <v>#N/A</v>
      </c>
      <c r="CG1220" t="e">
        <f>VLOOKUP(CE1220,Sheet2!$E$2:$I$222,4,FALSE)</f>
        <v>#N/A</v>
      </c>
      <c r="CH1220" t="e">
        <f>VLOOKUP(CE1220,Sheet2!$E$2:$I$222,5,FALSE)</f>
        <v>#N/A</v>
      </c>
      <c r="CI1220"/>
      <c r="CM1220" t="e">
        <f>VLOOKUP(CL1220,Sheet2!$E$2:$I$222,3,FALSE)</f>
        <v>#N/A</v>
      </c>
      <c r="CN1220" t="e">
        <f>VLOOKUP(CL1220,Sheet2!$E$2:$I$222,4,FALSE)</f>
        <v>#N/A</v>
      </c>
      <c r="CO1220" t="e">
        <f>VLOOKUP(CL1220,Sheet2!$E$2:$I$222,5,FALSE)</f>
        <v>#N/A</v>
      </c>
      <c r="CP1220"/>
      <c r="CT1220" t="e">
        <f>VLOOKUP(CS1220,Sheet2!$E$2:$I$222,3,FALSE)</f>
        <v>#N/A</v>
      </c>
      <c r="CU1220" t="e">
        <f>VLOOKUP(CS1220,Sheet2!$E$2:$I$222,4,FALSE)</f>
        <v>#N/A</v>
      </c>
      <c r="CV1220" t="e">
        <f>VLOOKUP(CS1220,Sheet2!$E$2:$I$222,5,FALSE)</f>
        <v>#N/A</v>
      </c>
      <c r="CW1220"/>
      <c r="DA1220" t="e">
        <f>VLOOKUP(CZ1220,Sheet2!$E$2:$I$222,3,FALSE)</f>
        <v>#N/A</v>
      </c>
      <c r="DB1220" t="e">
        <f>VLOOKUP(CZ1220,Sheet2!$E$2:$I$222,4,FALSE)</f>
        <v>#N/A</v>
      </c>
      <c r="DC1220" t="e">
        <f>VLOOKUP(CZ1220,Sheet2!$E$2:$I$222,5,FALSE)</f>
        <v>#N/A</v>
      </c>
      <c r="DD1220"/>
      <c r="DH1220" t="e">
        <f>VLOOKUP(DG1220,Sheet2!$E$2:$I$222,3,FALSE)</f>
        <v>#N/A</v>
      </c>
      <c r="DI1220" t="e">
        <f>VLOOKUP(DG1220,Sheet2!$E$2:$I$222,4,FALSE)</f>
        <v>#N/A</v>
      </c>
      <c r="DJ1220" t="e">
        <f>VLOOKUP(DG1220,Sheet2!$E$2:$I$222,5,FALSE)</f>
        <v>#N/A</v>
      </c>
    </row>
    <row r="1221" spans="1:114" x14ac:dyDescent="0.25">
      <c r="A1221">
        <v>1272</v>
      </c>
      <c r="C1221">
        <v>14550</v>
      </c>
      <c r="D1221">
        <v>4550</v>
      </c>
      <c r="E1221">
        <v>37.738779999999998</v>
      </c>
      <c r="F1221">
        <v>-122.38076</v>
      </c>
      <c r="G1221" t="s">
        <v>897</v>
      </c>
      <c r="H1221" t="s">
        <v>3322</v>
      </c>
      <c r="I1221" t="s">
        <v>4909</v>
      </c>
      <c r="J1221" t="s">
        <v>4948</v>
      </c>
      <c r="Q1221" t="s">
        <v>5924</v>
      </c>
      <c r="S1221" t="s">
        <v>6268</v>
      </c>
      <c r="X1221">
        <f t="shared" si="19"/>
        <v>2</v>
      </c>
      <c r="Y1221" t="s">
        <v>6824</v>
      </c>
      <c r="Z1221" t="s">
        <v>6880</v>
      </c>
      <c r="AA1221" s="59" t="s">
        <v>6896</v>
      </c>
      <c r="AB1221" t="str">
        <f>VLOOKUP($AA1221,Sheet2!$E$2:$I$222,3,FALSE)</f>
        <v>To Fisherman's Wharf</v>
      </c>
      <c r="AC1221" t="str">
        <f>VLOOKUP($AA1221,Sheet2!$E$2:$I$222,4,FALSE)</f>
        <v>Beach &amp; Polk</v>
      </c>
      <c r="AD1221" t="str">
        <f>VLOOKUP($AA1221,Sheet2!$E$2:$I$222,5,FALSE)</f>
        <v>Daily ~ 5:30am-12:30am</v>
      </c>
      <c r="AF1221" t="s">
        <v>6830</v>
      </c>
      <c r="AG1221" t="s">
        <v>6881</v>
      </c>
      <c r="AI1221" t="e">
        <f>VLOOKUP(AH1221,Sheet2!$E$2:$I$222,3,FALSE)</f>
        <v>#N/A</v>
      </c>
      <c r="AJ1221" t="e">
        <f>VLOOKUP(AH1221,Sheet2!$E$2:$I$222,4,FALSE)</f>
        <v>#N/A</v>
      </c>
      <c r="AK1221" t="e">
        <f>VLOOKUP(AH1221,Sheet2!$E$2:$I$222,5,FALSE)</f>
        <v>#N/A</v>
      </c>
      <c r="AL1221"/>
      <c r="AP1221" t="e">
        <f>VLOOKUP(AO1221,Sheet2!$E$2:$I$222,3,FALSE)</f>
        <v>#N/A</v>
      </c>
      <c r="AQ1221" t="e">
        <f>VLOOKUP(AO1221,Sheet2!$E$2:$I$222,4,FALSE)</f>
        <v>#N/A</v>
      </c>
      <c r="AR1221" t="e">
        <f>VLOOKUP(AO1221,Sheet2!$E$2:$I$222,5,FALSE)</f>
        <v>#N/A</v>
      </c>
      <c r="AS1221"/>
      <c r="AW1221" t="e">
        <f>VLOOKUP(AV1221,Sheet2!$E$2:$I$222,3,FALSE)</f>
        <v>#N/A</v>
      </c>
      <c r="AX1221" t="e">
        <f>VLOOKUP(AV1221,Sheet2!$E$2:$I$222,4,FALSE)</f>
        <v>#N/A</v>
      </c>
      <c r="AY1221" t="e">
        <f>VLOOKUP(AV1221,Sheet2!$E$2:$I$222,5,FALSE)</f>
        <v>#N/A</v>
      </c>
      <c r="AZ1221"/>
      <c r="BD1221" t="e">
        <f>VLOOKUP(BC1221,Sheet2!$E$2:$I$222,3,FALSE)</f>
        <v>#N/A</v>
      </c>
      <c r="BE1221" t="e">
        <f>VLOOKUP(BC1221,Sheet2!$E$2:$I$222,4,FALSE)</f>
        <v>#N/A</v>
      </c>
      <c r="BF1221" t="e">
        <f>VLOOKUP(BC1221,Sheet2!$E$2:$I$222,5,FALSE)</f>
        <v>#N/A</v>
      </c>
      <c r="BG1221"/>
      <c r="BK1221" t="e">
        <f>VLOOKUP(BJ1221,Sheet2!$E$2:$I$222,3,FALSE)</f>
        <v>#N/A</v>
      </c>
      <c r="BL1221" t="e">
        <f>VLOOKUP(BJ1221,Sheet2!$E$2:$I$222,4,FALSE)</f>
        <v>#N/A</v>
      </c>
      <c r="BM1221" t="e">
        <f>VLOOKUP(BJ1221,Sheet2!$E$2:$I$222,5,FALSE)</f>
        <v>#N/A</v>
      </c>
      <c r="BN1221"/>
      <c r="BR1221" t="e">
        <f>VLOOKUP(BQ1221,Sheet2!$E$2:$I$222,3,FALSE)</f>
        <v>#N/A</v>
      </c>
      <c r="BS1221" t="e">
        <f>VLOOKUP(BQ1221,Sheet2!$E$2:$I$222,4,FALSE)</f>
        <v>#N/A</v>
      </c>
      <c r="BT1221" t="e">
        <f>VLOOKUP(BQ1221,Sheet2!$E$2:$I$222,5,FALSE)</f>
        <v>#N/A</v>
      </c>
      <c r="BU1221"/>
      <c r="BY1221" t="e">
        <f>VLOOKUP(BX1221,Sheet2!$E$2:$I$222,3,FALSE)</f>
        <v>#N/A</v>
      </c>
      <c r="BZ1221" t="e">
        <f>VLOOKUP(BX1221,Sheet2!$E$2:$I$222,4,FALSE)</f>
        <v>#N/A</v>
      </c>
      <c r="CA1221" t="e">
        <f>VLOOKUP(BX1221,Sheet2!$E$2:$I$222,5,FALSE)</f>
        <v>#N/A</v>
      </c>
      <c r="CB1221"/>
      <c r="CF1221" t="e">
        <f>VLOOKUP(CE1221,Sheet2!$E$2:$I$222,3,FALSE)</f>
        <v>#N/A</v>
      </c>
      <c r="CG1221" t="e">
        <f>VLOOKUP(CE1221,Sheet2!$E$2:$I$222,4,FALSE)</f>
        <v>#N/A</v>
      </c>
      <c r="CH1221" t="e">
        <f>VLOOKUP(CE1221,Sheet2!$E$2:$I$222,5,FALSE)</f>
        <v>#N/A</v>
      </c>
      <c r="CI1221"/>
      <c r="CM1221" t="e">
        <f>VLOOKUP(CL1221,Sheet2!$E$2:$I$222,3,FALSE)</f>
        <v>#N/A</v>
      </c>
      <c r="CN1221" t="e">
        <f>VLOOKUP(CL1221,Sheet2!$E$2:$I$222,4,FALSE)</f>
        <v>#N/A</v>
      </c>
      <c r="CO1221" t="e">
        <f>VLOOKUP(CL1221,Sheet2!$E$2:$I$222,5,FALSE)</f>
        <v>#N/A</v>
      </c>
      <c r="CP1221"/>
      <c r="CT1221" t="e">
        <f>VLOOKUP(CS1221,Sheet2!$E$2:$I$222,3,FALSE)</f>
        <v>#N/A</v>
      </c>
      <c r="CU1221" t="e">
        <f>VLOOKUP(CS1221,Sheet2!$E$2:$I$222,4,FALSE)</f>
        <v>#N/A</v>
      </c>
      <c r="CV1221" t="e">
        <f>VLOOKUP(CS1221,Sheet2!$E$2:$I$222,5,FALSE)</f>
        <v>#N/A</v>
      </c>
      <c r="CW1221"/>
      <c r="DA1221" t="e">
        <f>VLOOKUP(CZ1221,Sheet2!$E$2:$I$222,3,FALSE)</f>
        <v>#N/A</v>
      </c>
      <c r="DB1221" t="e">
        <f>VLOOKUP(CZ1221,Sheet2!$E$2:$I$222,4,FALSE)</f>
        <v>#N/A</v>
      </c>
      <c r="DC1221" t="e">
        <f>VLOOKUP(CZ1221,Sheet2!$E$2:$I$222,5,FALSE)</f>
        <v>#N/A</v>
      </c>
      <c r="DD1221"/>
      <c r="DH1221" t="e">
        <f>VLOOKUP(DG1221,Sheet2!$E$2:$I$222,3,FALSE)</f>
        <v>#N/A</v>
      </c>
      <c r="DI1221" t="e">
        <f>VLOOKUP(DG1221,Sheet2!$E$2:$I$222,4,FALSE)</f>
        <v>#N/A</v>
      </c>
      <c r="DJ1221" t="e">
        <f>VLOOKUP(DG1221,Sheet2!$E$2:$I$222,5,FALSE)</f>
        <v>#N/A</v>
      </c>
    </row>
    <row r="1222" spans="1:114" x14ac:dyDescent="0.25">
      <c r="A1222">
        <v>1273</v>
      </c>
      <c r="C1222">
        <v>14551</v>
      </c>
      <c r="D1222">
        <v>4551</v>
      </c>
      <c r="E1222">
        <v>37.738750000000003</v>
      </c>
      <c r="F1222">
        <v>-122.38112</v>
      </c>
      <c r="G1222" t="s">
        <v>897</v>
      </c>
      <c r="H1222" t="s">
        <v>3322</v>
      </c>
      <c r="I1222" t="s">
        <v>4910</v>
      </c>
      <c r="J1222" t="s">
        <v>4947</v>
      </c>
      <c r="Q1222" t="s">
        <v>5924</v>
      </c>
      <c r="S1222" t="s">
        <v>6269</v>
      </c>
      <c r="X1222">
        <f t="shared" si="19"/>
        <v>2</v>
      </c>
      <c r="Y1222" t="s">
        <v>6824</v>
      </c>
      <c r="Z1222" t="s">
        <v>6882</v>
      </c>
      <c r="AA1222" s="59" t="s">
        <v>6904</v>
      </c>
      <c r="AB1222" t="str">
        <f>VLOOKUP($AA1222,Sheet2!$E$2:$I$222,3,FALSE)</f>
        <v>To Hunter's Point</v>
      </c>
      <c r="AC1222" t="str">
        <f>VLOOKUP($AA1222,Sheet2!$E$2:$I$222,4,FALSE)</f>
        <v>Galvez &amp; Robinson</v>
      </c>
      <c r="AD1222" t="str">
        <f>VLOOKUP($AA1222,Sheet2!$E$2:$I$222,5,FALSE)</f>
        <v>Daily ~ 5:30am-12am</v>
      </c>
      <c r="AF1222" t="s">
        <v>6830</v>
      </c>
      <c r="AG1222" t="s">
        <v>6879</v>
      </c>
      <c r="AI1222" t="e">
        <f>VLOOKUP(AH1222,Sheet2!$E$2:$I$222,3,FALSE)</f>
        <v>#N/A</v>
      </c>
      <c r="AJ1222" t="e">
        <f>VLOOKUP(AH1222,Sheet2!$E$2:$I$222,4,FALSE)</f>
        <v>#N/A</v>
      </c>
      <c r="AK1222" t="e">
        <f>VLOOKUP(AH1222,Sheet2!$E$2:$I$222,5,FALSE)</f>
        <v>#N/A</v>
      </c>
      <c r="AL1222"/>
      <c r="AP1222" t="e">
        <f>VLOOKUP(AO1222,Sheet2!$E$2:$I$222,3,FALSE)</f>
        <v>#N/A</v>
      </c>
      <c r="AQ1222" t="e">
        <f>VLOOKUP(AO1222,Sheet2!$E$2:$I$222,4,FALSE)</f>
        <v>#N/A</v>
      </c>
      <c r="AR1222" t="e">
        <f>VLOOKUP(AO1222,Sheet2!$E$2:$I$222,5,FALSE)</f>
        <v>#N/A</v>
      </c>
      <c r="AS1222"/>
      <c r="AW1222" t="e">
        <f>VLOOKUP(AV1222,Sheet2!$E$2:$I$222,3,FALSE)</f>
        <v>#N/A</v>
      </c>
      <c r="AX1222" t="e">
        <f>VLOOKUP(AV1222,Sheet2!$E$2:$I$222,4,FALSE)</f>
        <v>#N/A</v>
      </c>
      <c r="AY1222" t="e">
        <f>VLOOKUP(AV1222,Sheet2!$E$2:$I$222,5,FALSE)</f>
        <v>#N/A</v>
      </c>
      <c r="AZ1222"/>
      <c r="BD1222" t="e">
        <f>VLOOKUP(BC1222,Sheet2!$E$2:$I$222,3,FALSE)</f>
        <v>#N/A</v>
      </c>
      <c r="BE1222" t="e">
        <f>VLOOKUP(BC1222,Sheet2!$E$2:$I$222,4,FALSE)</f>
        <v>#N/A</v>
      </c>
      <c r="BF1222" t="e">
        <f>VLOOKUP(BC1222,Sheet2!$E$2:$I$222,5,FALSE)</f>
        <v>#N/A</v>
      </c>
      <c r="BG1222"/>
      <c r="BK1222" t="e">
        <f>VLOOKUP(BJ1222,Sheet2!$E$2:$I$222,3,FALSE)</f>
        <v>#N/A</v>
      </c>
      <c r="BL1222" t="e">
        <f>VLOOKUP(BJ1222,Sheet2!$E$2:$I$222,4,FALSE)</f>
        <v>#N/A</v>
      </c>
      <c r="BM1222" t="e">
        <f>VLOOKUP(BJ1222,Sheet2!$E$2:$I$222,5,FALSE)</f>
        <v>#N/A</v>
      </c>
      <c r="BN1222"/>
      <c r="BR1222" t="e">
        <f>VLOOKUP(BQ1222,Sheet2!$E$2:$I$222,3,FALSE)</f>
        <v>#N/A</v>
      </c>
      <c r="BS1222" t="e">
        <f>VLOOKUP(BQ1222,Sheet2!$E$2:$I$222,4,FALSE)</f>
        <v>#N/A</v>
      </c>
      <c r="BT1222" t="e">
        <f>VLOOKUP(BQ1222,Sheet2!$E$2:$I$222,5,FALSE)</f>
        <v>#N/A</v>
      </c>
      <c r="BU1222"/>
      <c r="BY1222" t="e">
        <f>VLOOKUP(BX1222,Sheet2!$E$2:$I$222,3,FALSE)</f>
        <v>#N/A</v>
      </c>
      <c r="BZ1222" t="e">
        <f>VLOOKUP(BX1222,Sheet2!$E$2:$I$222,4,FALSE)</f>
        <v>#N/A</v>
      </c>
      <c r="CA1222" t="e">
        <f>VLOOKUP(BX1222,Sheet2!$E$2:$I$222,5,FALSE)</f>
        <v>#N/A</v>
      </c>
      <c r="CB1222"/>
      <c r="CF1222" t="e">
        <f>VLOOKUP(CE1222,Sheet2!$E$2:$I$222,3,FALSE)</f>
        <v>#N/A</v>
      </c>
      <c r="CG1222" t="e">
        <f>VLOOKUP(CE1222,Sheet2!$E$2:$I$222,4,FALSE)</f>
        <v>#N/A</v>
      </c>
      <c r="CH1222" t="e">
        <f>VLOOKUP(CE1222,Sheet2!$E$2:$I$222,5,FALSE)</f>
        <v>#N/A</v>
      </c>
      <c r="CI1222"/>
      <c r="CM1222" t="e">
        <f>VLOOKUP(CL1222,Sheet2!$E$2:$I$222,3,FALSE)</f>
        <v>#N/A</v>
      </c>
      <c r="CN1222" t="e">
        <f>VLOOKUP(CL1222,Sheet2!$E$2:$I$222,4,FALSE)</f>
        <v>#N/A</v>
      </c>
      <c r="CO1222" t="e">
        <f>VLOOKUP(CL1222,Sheet2!$E$2:$I$222,5,FALSE)</f>
        <v>#N/A</v>
      </c>
      <c r="CP1222"/>
      <c r="CT1222" t="e">
        <f>VLOOKUP(CS1222,Sheet2!$E$2:$I$222,3,FALSE)</f>
        <v>#N/A</v>
      </c>
      <c r="CU1222" t="e">
        <f>VLOOKUP(CS1222,Sheet2!$E$2:$I$222,4,FALSE)</f>
        <v>#N/A</v>
      </c>
      <c r="CV1222" t="e">
        <f>VLOOKUP(CS1222,Sheet2!$E$2:$I$222,5,FALSE)</f>
        <v>#N/A</v>
      </c>
      <c r="CW1222"/>
      <c r="DA1222" t="e">
        <f>VLOOKUP(CZ1222,Sheet2!$E$2:$I$222,3,FALSE)</f>
        <v>#N/A</v>
      </c>
      <c r="DB1222" t="e">
        <f>VLOOKUP(CZ1222,Sheet2!$E$2:$I$222,4,FALSE)</f>
        <v>#N/A</v>
      </c>
      <c r="DC1222" t="e">
        <f>VLOOKUP(CZ1222,Sheet2!$E$2:$I$222,5,FALSE)</f>
        <v>#N/A</v>
      </c>
      <c r="DD1222"/>
      <c r="DH1222" t="e">
        <f>VLOOKUP(DG1222,Sheet2!$E$2:$I$222,3,FALSE)</f>
        <v>#N/A</v>
      </c>
      <c r="DI1222" t="e">
        <f>VLOOKUP(DG1222,Sheet2!$E$2:$I$222,4,FALSE)</f>
        <v>#N/A</v>
      </c>
      <c r="DJ1222" t="e">
        <f>VLOOKUP(DG1222,Sheet2!$E$2:$I$222,5,FALSE)</f>
        <v>#N/A</v>
      </c>
    </row>
    <row r="1223" spans="1:114" x14ac:dyDescent="0.25">
      <c r="A1223">
        <v>1274</v>
      </c>
      <c r="C1223">
        <v>14552</v>
      </c>
      <c r="D1223">
        <v>4552</v>
      </c>
      <c r="E1223">
        <v>37.737690000000001</v>
      </c>
      <c r="F1223">
        <v>-122.37929</v>
      </c>
      <c r="G1223" t="s">
        <v>898</v>
      </c>
      <c r="H1223" t="s">
        <v>3323</v>
      </c>
      <c r="I1223" t="s">
        <v>4910</v>
      </c>
      <c r="J1223" t="s">
        <v>4947</v>
      </c>
      <c r="Q1223" t="s">
        <v>5924</v>
      </c>
      <c r="S1223" t="s">
        <v>6269</v>
      </c>
      <c r="X1223">
        <f t="shared" si="19"/>
        <v>2</v>
      </c>
      <c r="Y1223" t="s">
        <v>6824</v>
      </c>
      <c r="Z1223" t="s">
        <v>6882</v>
      </c>
      <c r="AA1223" s="59" t="s">
        <v>6904</v>
      </c>
      <c r="AB1223" t="str">
        <f>VLOOKUP($AA1223,Sheet2!$E$2:$I$222,3,FALSE)</f>
        <v>To Hunter's Point</v>
      </c>
      <c r="AC1223" t="str">
        <f>VLOOKUP($AA1223,Sheet2!$E$2:$I$222,4,FALSE)</f>
        <v>Galvez &amp; Robinson</v>
      </c>
      <c r="AD1223" t="str">
        <f>VLOOKUP($AA1223,Sheet2!$E$2:$I$222,5,FALSE)</f>
        <v>Daily ~ 5:30am-12am</v>
      </c>
      <c r="AF1223" t="s">
        <v>6830</v>
      </c>
      <c r="AG1223" t="s">
        <v>6879</v>
      </c>
      <c r="AI1223" t="e">
        <f>VLOOKUP(AH1223,Sheet2!$E$2:$I$222,3,FALSE)</f>
        <v>#N/A</v>
      </c>
      <c r="AJ1223" t="e">
        <f>VLOOKUP(AH1223,Sheet2!$E$2:$I$222,4,FALSE)</f>
        <v>#N/A</v>
      </c>
      <c r="AK1223" t="e">
        <f>VLOOKUP(AH1223,Sheet2!$E$2:$I$222,5,FALSE)</f>
        <v>#N/A</v>
      </c>
      <c r="AL1223"/>
      <c r="AP1223" t="e">
        <f>VLOOKUP(AO1223,Sheet2!$E$2:$I$222,3,FALSE)</f>
        <v>#N/A</v>
      </c>
      <c r="AQ1223" t="e">
        <f>VLOOKUP(AO1223,Sheet2!$E$2:$I$222,4,FALSE)</f>
        <v>#N/A</v>
      </c>
      <c r="AR1223" t="e">
        <f>VLOOKUP(AO1223,Sheet2!$E$2:$I$222,5,FALSE)</f>
        <v>#N/A</v>
      </c>
      <c r="AS1223"/>
      <c r="AW1223" t="e">
        <f>VLOOKUP(AV1223,Sheet2!$E$2:$I$222,3,FALSE)</f>
        <v>#N/A</v>
      </c>
      <c r="AX1223" t="e">
        <f>VLOOKUP(AV1223,Sheet2!$E$2:$I$222,4,FALSE)</f>
        <v>#N/A</v>
      </c>
      <c r="AY1223" t="e">
        <f>VLOOKUP(AV1223,Sheet2!$E$2:$I$222,5,FALSE)</f>
        <v>#N/A</v>
      </c>
      <c r="AZ1223"/>
      <c r="BD1223" t="e">
        <f>VLOOKUP(BC1223,Sheet2!$E$2:$I$222,3,FALSE)</f>
        <v>#N/A</v>
      </c>
      <c r="BE1223" t="e">
        <f>VLOOKUP(BC1223,Sheet2!$E$2:$I$222,4,FALSE)</f>
        <v>#N/A</v>
      </c>
      <c r="BF1223" t="e">
        <f>VLOOKUP(BC1223,Sheet2!$E$2:$I$222,5,FALSE)</f>
        <v>#N/A</v>
      </c>
      <c r="BG1223"/>
      <c r="BK1223" t="e">
        <f>VLOOKUP(BJ1223,Sheet2!$E$2:$I$222,3,FALSE)</f>
        <v>#N/A</v>
      </c>
      <c r="BL1223" t="e">
        <f>VLOOKUP(BJ1223,Sheet2!$E$2:$I$222,4,FALSE)</f>
        <v>#N/A</v>
      </c>
      <c r="BM1223" t="e">
        <f>VLOOKUP(BJ1223,Sheet2!$E$2:$I$222,5,FALSE)</f>
        <v>#N/A</v>
      </c>
      <c r="BN1223"/>
      <c r="BR1223" t="e">
        <f>VLOOKUP(BQ1223,Sheet2!$E$2:$I$222,3,FALSE)</f>
        <v>#N/A</v>
      </c>
      <c r="BS1223" t="e">
        <f>VLOOKUP(BQ1223,Sheet2!$E$2:$I$222,4,FALSE)</f>
        <v>#N/A</v>
      </c>
      <c r="BT1223" t="e">
        <f>VLOOKUP(BQ1223,Sheet2!$E$2:$I$222,5,FALSE)</f>
        <v>#N/A</v>
      </c>
      <c r="BU1223"/>
      <c r="BY1223" t="e">
        <f>VLOOKUP(BX1223,Sheet2!$E$2:$I$222,3,FALSE)</f>
        <v>#N/A</v>
      </c>
      <c r="BZ1223" t="e">
        <f>VLOOKUP(BX1223,Sheet2!$E$2:$I$222,4,FALSE)</f>
        <v>#N/A</v>
      </c>
      <c r="CA1223" t="e">
        <f>VLOOKUP(BX1223,Sheet2!$E$2:$I$222,5,FALSE)</f>
        <v>#N/A</v>
      </c>
      <c r="CB1223"/>
      <c r="CF1223" t="e">
        <f>VLOOKUP(CE1223,Sheet2!$E$2:$I$222,3,FALSE)</f>
        <v>#N/A</v>
      </c>
      <c r="CG1223" t="e">
        <f>VLOOKUP(CE1223,Sheet2!$E$2:$I$222,4,FALSE)</f>
        <v>#N/A</v>
      </c>
      <c r="CH1223" t="e">
        <f>VLOOKUP(CE1223,Sheet2!$E$2:$I$222,5,FALSE)</f>
        <v>#N/A</v>
      </c>
      <c r="CI1223"/>
      <c r="CM1223" t="e">
        <f>VLOOKUP(CL1223,Sheet2!$E$2:$I$222,3,FALSE)</f>
        <v>#N/A</v>
      </c>
      <c r="CN1223" t="e">
        <f>VLOOKUP(CL1223,Sheet2!$E$2:$I$222,4,FALSE)</f>
        <v>#N/A</v>
      </c>
      <c r="CO1223" t="e">
        <f>VLOOKUP(CL1223,Sheet2!$E$2:$I$222,5,FALSE)</f>
        <v>#N/A</v>
      </c>
      <c r="CP1223"/>
      <c r="CT1223" t="e">
        <f>VLOOKUP(CS1223,Sheet2!$E$2:$I$222,3,FALSE)</f>
        <v>#N/A</v>
      </c>
      <c r="CU1223" t="e">
        <f>VLOOKUP(CS1223,Sheet2!$E$2:$I$222,4,FALSE)</f>
        <v>#N/A</v>
      </c>
      <c r="CV1223" t="e">
        <f>VLOOKUP(CS1223,Sheet2!$E$2:$I$222,5,FALSE)</f>
        <v>#N/A</v>
      </c>
      <c r="CW1223"/>
      <c r="DA1223" t="e">
        <f>VLOOKUP(CZ1223,Sheet2!$E$2:$I$222,3,FALSE)</f>
        <v>#N/A</v>
      </c>
      <c r="DB1223" t="e">
        <f>VLOOKUP(CZ1223,Sheet2!$E$2:$I$222,4,FALSE)</f>
        <v>#N/A</v>
      </c>
      <c r="DC1223" t="e">
        <f>VLOOKUP(CZ1223,Sheet2!$E$2:$I$222,5,FALSE)</f>
        <v>#N/A</v>
      </c>
      <c r="DD1223"/>
      <c r="DH1223" t="e">
        <f>VLOOKUP(DG1223,Sheet2!$E$2:$I$222,3,FALSE)</f>
        <v>#N/A</v>
      </c>
      <c r="DI1223" t="e">
        <f>VLOOKUP(DG1223,Sheet2!$E$2:$I$222,4,FALSE)</f>
        <v>#N/A</v>
      </c>
      <c r="DJ1223" t="e">
        <f>VLOOKUP(DG1223,Sheet2!$E$2:$I$222,5,FALSE)</f>
        <v>#N/A</v>
      </c>
    </row>
    <row r="1224" spans="1:114" x14ac:dyDescent="0.25">
      <c r="A1224">
        <v>1275</v>
      </c>
      <c r="C1224">
        <v>14553</v>
      </c>
      <c r="D1224">
        <v>4553</v>
      </c>
      <c r="E1224">
        <v>37.740659999999998</v>
      </c>
      <c r="F1224">
        <v>-122.38449</v>
      </c>
      <c r="G1224" t="s">
        <v>899</v>
      </c>
      <c r="H1224" t="s">
        <v>3324</v>
      </c>
      <c r="I1224" t="s">
        <v>4911</v>
      </c>
      <c r="J1224" t="s">
        <v>4946</v>
      </c>
      <c r="K1224" t="s">
        <v>4961</v>
      </c>
      <c r="Q1224" t="s">
        <v>5924</v>
      </c>
      <c r="S1224" t="s">
        <v>6269</v>
      </c>
      <c r="X1224">
        <f t="shared" si="19"/>
        <v>2</v>
      </c>
      <c r="Y1224" t="s">
        <v>6824</v>
      </c>
      <c r="Z1224" t="s">
        <v>6882</v>
      </c>
      <c r="AA1224" s="59" t="s">
        <v>6904</v>
      </c>
      <c r="AB1224" t="str">
        <f>VLOOKUP($AA1224,Sheet2!$E$2:$I$222,3,FALSE)</f>
        <v>To Hunter's Point</v>
      </c>
      <c r="AC1224" t="str">
        <f>VLOOKUP($AA1224,Sheet2!$E$2:$I$222,4,FALSE)</f>
        <v>Galvez &amp; Robinson</v>
      </c>
      <c r="AD1224" t="str">
        <f>VLOOKUP($AA1224,Sheet2!$E$2:$I$222,5,FALSE)</f>
        <v>Daily ~ 5:30am-12am</v>
      </c>
      <c r="AF1224" t="s">
        <v>6830</v>
      </c>
      <c r="AG1224" t="s">
        <v>6879</v>
      </c>
      <c r="AI1224" t="e">
        <f>VLOOKUP(AH1224,Sheet2!$E$2:$I$222,3,FALSE)</f>
        <v>#N/A</v>
      </c>
      <c r="AJ1224" t="e">
        <f>VLOOKUP(AH1224,Sheet2!$E$2:$I$222,4,FALSE)</f>
        <v>#N/A</v>
      </c>
      <c r="AK1224" t="e">
        <f>VLOOKUP(AH1224,Sheet2!$E$2:$I$222,5,FALSE)</f>
        <v>#N/A</v>
      </c>
      <c r="AL1224"/>
      <c r="AP1224" t="e">
        <f>VLOOKUP(AO1224,Sheet2!$E$2:$I$222,3,FALSE)</f>
        <v>#N/A</v>
      </c>
      <c r="AQ1224" t="e">
        <f>VLOOKUP(AO1224,Sheet2!$E$2:$I$222,4,FALSE)</f>
        <v>#N/A</v>
      </c>
      <c r="AR1224" t="e">
        <f>VLOOKUP(AO1224,Sheet2!$E$2:$I$222,5,FALSE)</f>
        <v>#N/A</v>
      </c>
      <c r="AS1224"/>
      <c r="AW1224" t="e">
        <f>VLOOKUP(AV1224,Sheet2!$E$2:$I$222,3,FALSE)</f>
        <v>#N/A</v>
      </c>
      <c r="AX1224" t="e">
        <f>VLOOKUP(AV1224,Sheet2!$E$2:$I$222,4,FALSE)</f>
        <v>#N/A</v>
      </c>
      <c r="AY1224" t="e">
        <f>VLOOKUP(AV1224,Sheet2!$E$2:$I$222,5,FALSE)</f>
        <v>#N/A</v>
      </c>
      <c r="AZ1224"/>
      <c r="BD1224" t="e">
        <f>VLOOKUP(BC1224,Sheet2!$E$2:$I$222,3,FALSE)</f>
        <v>#N/A</v>
      </c>
      <c r="BE1224" t="e">
        <f>VLOOKUP(BC1224,Sheet2!$E$2:$I$222,4,FALSE)</f>
        <v>#N/A</v>
      </c>
      <c r="BF1224" t="e">
        <f>VLOOKUP(BC1224,Sheet2!$E$2:$I$222,5,FALSE)</f>
        <v>#N/A</v>
      </c>
      <c r="BG1224"/>
      <c r="BK1224" t="e">
        <f>VLOOKUP(BJ1224,Sheet2!$E$2:$I$222,3,FALSE)</f>
        <v>#N/A</v>
      </c>
      <c r="BL1224" t="e">
        <f>VLOOKUP(BJ1224,Sheet2!$E$2:$I$222,4,FALSE)</f>
        <v>#N/A</v>
      </c>
      <c r="BM1224" t="e">
        <f>VLOOKUP(BJ1224,Sheet2!$E$2:$I$222,5,FALSE)</f>
        <v>#N/A</v>
      </c>
      <c r="BN1224"/>
      <c r="BR1224" t="e">
        <f>VLOOKUP(BQ1224,Sheet2!$E$2:$I$222,3,FALSE)</f>
        <v>#N/A</v>
      </c>
      <c r="BS1224" t="e">
        <f>VLOOKUP(BQ1224,Sheet2!$E$2:$I$222,4,FALSE)</f>
        <v>#N/A</v>
      </c>
      <c r="BT1224" t="e">
        <f>VLOOKUP(BQ1224,Sheet2!$E$2:$I$222,5,FALSE)</f>
        <v>#N/A</v>
      </c>
      <c r="BU1224"/>
      <c r="BY1224" t="e">
        <f>VLOOKUP(BX1224,Sheet2!$E$2:$I$222,3,FALSE)</f>
        <v>#N/A</v>
      </c>
      <c r="BZ1224" t="e">
        <f>VLOOKUP(BX1224,Sheet2!$E$2:$I$222,4,FALSE)</f>
        <v>#N/A</v>
      </c>
      <c r="CA1224" t="e">
        <f>VLOOKUP(BX1224,Sheet2!$E$2:$I$222,5,FALSE)</f>
        <v>#N/A</v>
      </c>
      <c r="CB1224"/>
      <c r="CF1224" t="e">
        <f>VLOOKUP(CE1224,Sheet2!$E$2:$I$222,3,FALSE)</f>
        <v>#N/A</v>
      </c>
      <c r="CG1224" t="e">
        <f>VLOOKUP(CE1224,Sheet2!$E$2:$I$222,4,FALSE)</f>
        <v>#N/A</v>
      </c>
      <c r="CH1224" t="e">
        <f>VLOOKUP(CE1224,Sheet2!$E$2:$I$222,5,FALSE)</f>
        <v>#N/A</v>
      </c>
      <c r="CI1224"/>
      <c r="CM1224" t="e">
        <f>VLOOKUP(CL1224,Sheet2!$E$2:$I$222,3,FALSE)</f>
        <v>#N/A</v>
      </c>
      <c r="CN1224" t="e">
        <f>VLOOKUP(CL1224,Sheet2!$E$2:$I$222,4,FALSE)</f>
        <v>#N/A</v>
      </c>
      <c r="CO1224" t="e">
        <f>VLOOKUP(CL1224,Sheet2!$E$2:$I$222,5,FALSE)</f>
        <v>#N/A</v>
      </c>
      <c r="CP1224"/>
      <c r="CT1224" t="e">
        <f>VLOOKUP(CS1224,Sheet2!$E$2:$I$222,3,FALSE)</f>
        <v>#N/A</v>
      </c>
      <c r="CU1224" t="e">
        <f>VLOOKUP(CS1224,Sheet2!$E$2:$I$222,4,FALSE)</f>
        <v>#N/A</v>
      </c>
      <c r="CV1224" t="e">
        <f>VLOOKUP(CS1224,Sheet2!$E$2:$I$222,5,FALSE)</f>
        <v>#N/A</v>
      </c>
      <c r="CW1224"/>
      <c r="DA1224" t="e">
        <f>VLOOKUP(CZ1224,Sheet2!$E$2:$I$222,3,FALSE)</f>
        <v>#N/A</v>
      </c>
      <c r="DB1224" t="e">
        <f>VLOOKUP(CZ1224,Sheet2!$E$2:$I$222,4,FALSE)</f>
        <v>#N/A</v>
      </c>
      <c r="DC1224" t="e">
        <f>VLOOKUP(CZ1224,Sheet2!$E$2:$I$222,5,FALSE)</f>
        <v>#N/A</v>
      </c>
      <c r="DD1224"/>
      <c r="DH1224" t="e">
        <f>VLOOKUP(DG1224,Sheet2!$E$2:$I$222,3,FALSE)</f>
        <v>#N/A</v>
      </c>
      <c r="DI1224" t="e">
        <f>VLOOKUP(DG1224,Sheet2!$E$2:$I$222,4,FALSE)</f>
        <v>#N/A</v>
      </c>
      <c r="DJ1224" t="e">
        <f>VLOOKUP(DG1224,Sheet2!$E$2:$I$222,5,FALSE)</f>
        <v>#N/A</v>
      </c>
    </row>
    <row r="1225" spans="1:114" x14ac:dyDescent="0.25">
      <c r="A1225">
        <v>1276</v>
      </c>
      <c r="C1225">
        <v>14555</v>
      </c>
      <c r="D1225">
        <v>4555</v>
      </c>
      <c r="E1225">
        <v>37.741689999999998</v>
      </c>
      <c r="F1225">
        <v>-122.38634</v>
      </c>
      <c r="G1225" t="s">
        <v>900</v>
      </c>
      <c r="H1225" t="s">
        <v>3325</v>
      </c>
      <c r="I1225" t="s">
        <v>4909</v>
      </c>
      <c r="J1225" t="s">
        <v>4946</v>
      </c>
      <c r="K1225" t="s">
        <v>4964</v>
      </c>
      <c r="N1225" t="s">
        <v>5423</v>
      </c>
      <c r="Q1225" t="s">
        <v>5924</v>
      </c>
      <c r="R1225">
        <v>581</v>
      </c>
      <c r="S1225" t="s">
        <v>6270</v>
      </c>
      <c r="X1225">
        <f t="shared" si="19"/>
        <v>2</v>
      </c>
      <c r="Y1225" t="s">
        <v>6824</v>
      </c>
      <c r="Z1225" t="s">
        <v>6880</v>
      </c>
      <c r="AA1225" s="59" t="s">
        <v>6896</v>
      </c>
      <c r="AB1225" t="str">
        <f>VLOOKUP($AA1225,Sheet2!$E$2:$I$222,3,FALSE)</f>
        <v>To Fisherman's Wharf</v>
      </c>
      <c r="AC1225" t="str">
        <f>VLOOKUP($AA1225,Sheet2!$E$2:$I$222,4,FALSE)</f>
        <v>Beach &amp; Polk</v>
      </c>
      <c r="AD1225" t="str">
        <f>VLOOKUP($AA1225,Sheet2!$E$2:$I$222,5,FALSE)</f>
        <v>Daily ~ 5:30am-12:30am</v>
      </c>
      <c r="AF1225" t="s">
        <v>6810</v>
      </c>
      <c r="AG1225" t="s">
        <v>6881</v>
      </c>
      <c r="AI1225" t="e">
        <f>VLOOKUP(AH1225,Sheet2!$E$2:$I$222,3,FALSE)</f>
        <v>#N/A</v>
      </c>
      <c r="AJ1225" t="e">
        <f>VLOOKUP(AH1225,Sheet2!$E$2:$I$222,4,FALSE)</f>
        <v>#N/A</v>
      </c>
      <c r="AK1225" t="e">
        <f>VLOOKUP(AH1225,Sheet2!$E$2:$I$222,5,FALSE)</f>
        <v>#N/A</v>
      </c>
      <c r="AL1225"/>
      <c r="AP1225" t="e">
        <f>VLOOKUP(AO1225,Sheet2!$E$2:$I$222,3,FALSE)</f>
        <v>#N/A</v>
      </c>
      <c r="AQ1225" t="e">
        <f>VLOOKUP(AO1225,Sheet2!$E$2:$I$222,4,FALSE)</f>
        <v>#N/A</v>
      </c>
      <c r="AR1225" t="e">
        <f>VLOOKUP(AO1225,Sheet2!$E$2:$I$222,5,FALSE)</f>
        <v>#N/A</v>
      </c>
      <c r="AS1225"/>
      <c r="AW1225" t="e">
        <f>VLOOKUP(AV1225,Sheet2!$E$2:$I$222,3,FALSE)</f>
        <v>#N/A</v>
      </c>
      <c r="AX1225" t="e">
        <f>VLOOKUP(AV1225,Sheet2!$E$2:$I$222,4,FALSE)</f>
        <v>#N/A</v>
      </c>
      <c r="AY1225" t="e">
        <f>VLOOKUP(AV1225,Sheet2!$E$2:$I$222,5,FALSE)</f>
        <v>#N/A</v>
      </c>
      <c r="AZ1225"/>
      <c r="BD1225" t="e">
        <f>VLOOKUP(BC1225,Sheet2!$E$2:$I$222,3,FALSE)</f>
        <v>#N/A</v>
      </c>
      <c r="BE1225" t="e">
        <f>VLOOKUP(BC1225,Sheet2!$E$2:$I$222,4,FALSE)</f>
        <v>#N/A</v>
      </c>
      <c r="BF1225" t="e">
        <f>VLOOKUP(BC1225,Sheet2!$E$2:$I$222,5,FALSE)</f>
        <v>#N/A</v>
      </c>
      <c r="BG1225"/>
      <c r="BK1225" t="e">
        <f>VLOOKUP(BJ1225,Sheet2!$E$2:$I$222,3,FALSE)</f>
        <v>#N/A</v>
      </c>
      <c r="BL1225" t="e">
        <f>VLOOKUP(BJ1225,Sheet2!$E$2:$I$222,4,FALSE)</f>
        <v>#N/A</v>
      </c>
      <c r="BM1225" t="e">
        <f>VLOOKUP(BJ1225,Sheet2!$E$2:$I$222,5,FALSE)</f>
        <v>#N/A</v>
      </c>
      <c r="BN1225"/>
      <c r="BR1225" t="e">
        <f>VLOOKUP(BQ1225,Sheet2!$E$2:$I$222,3,FALSE)</f>
        <v>#N/A</v>
      </c>
      <c r="BS1225" t="e">
        <f>VLOOKUP(BQ1225,Sheet2!$E$2:$I$222,4,FALSE)</f>
        <v>#N/A</v>
      </c>
      <c r="BT1225" t="e">
        <f>VLOOKUP(BQ1225,Sheet2!$E$2:$I$222,5,FALSE)</f>
        <v>#N/A</v>
      </c>
      <c r="BU1225"/>
      <c r="BY1225" t="e">
        <f>VLOOKUP(BX1225,Sheet2!$E$2:$I$222,3,FALSE)</f>
        <v>#N/A</v>
      </c>
      <c r="BZ1225" t="e">
        <f>VLOOKUP(BX1225,Sheet2!$E$2:$I$222,4,FALSE)</f>
        <v>#N/A</v>
      </c>
      <c r="CA1225" t="e">
        <f>VLOOKUP(BX1225,Sheet2!$E$2:$I$222,5,FALSE)</f>
        <v>#N/A</v>
      </c>
      <c r="CB1225"/>
      <c r="CF1225" t="e">
        <f>VLOOKUP(CE1225,Sheet2!$E$2:$I$222,3,FALSE)</f>
        <v>#N/A</v>
      </c>
      <c r="CG1225" t="e">
        <f>VLOOKUP(CE1225,Sheet2!$E$2:$I$222,4,FALSE)</f>
        <v>#N/A</v>
      </c>
      <c r="CH1225" t="e">
        <f>VLOOKUP(CE1225,Sheet2!$E$2:$I$222,5,FALSE)</f>
        <v>#N/A</v>
      </c>
      <c r="CI1225"/>
      <c r="CM1225" t="e">
        <f>VLOOKUP(CL1225,Sheet2!$E$2:$I$222,3,FALSE)</f>
        <v>#N/A</v>
      </c>
      <c r="CN1225" t="e">
        <f>VLOOKUP(CL1225,Sheet2!$E$2:$I$222,4,FALSE)</f>
        <v>#N/A</v>
      </c>
      <c r="CO1225" t="e">
        <f>VLOOKUP(CL1225,Sheet2!$E$2:$I$222,5,FALSE)</f>
        <v>#N/A</v>
      </c>
      <c r="CP1225"/>
      <c r="CT1225" t="e">
        <f>VLOOKUP(CS1225,Sheet2!$E$2:$I$222,3,FALSE)</f>
        <v>#N/A</v>
      </c>
      <c r="CU1225" t="e">
        <f>VLOOKUP(CS1225,Sheet2!$E$2:$I$222,4,FALSE)</f>
        <v>#N/A</v>
      </c>
      <c r="CV1225" t="e">
        <f>VLOOKUP(CS1225,Sheet2!$E$2:$I$222,5,FALSE)</f>
        <v>#N/A</v>
      </c>
      <c r="CW1225"/>
      <c r="DA1225" t="e">
        <f>VLOOKUP(CZ1225,Sheet2!$E$2:$I$222,3,FALSE)</f>
        <v>#N/A</v>
      </c>
      <c r="DB1225" t="e">
        <f>VLOOKUP(CZ1225,Sheet2!$E$2:$I$222,4,FALSE)</f>
        <v>#N/A</v>
      </c>
      <c r="DC1225" t="e">
        <f>VLOOKUP(CZ1225,Sheet2!$E$2:$I$222,5,FALSE)</f>
        <v>#N/A</v>
      </c>
      <c r="DD1225"/>
      <c r="DH1225" t="e">
        <f>VLOOKUP(DG1225,Sheet2!$E$2:$I$222,3,FALSE)</f>
        <v>#N/A</v>
      </c>
      <c r="DI1225" t="e">
        <f>VLOOKUP(DG1225,Sheet2!$E$2:$I$222,4,FALSE)</f>
        <v>#N/A</v>
      </c>
      <c r="DJ1225" t="e">
        <f>VLOOKUP(DG1225,Sheet2!$E$2:$I$222,5,FALSE)</f>
        <v>#N/A</v>
      </c>
    </row>
    <row r="1226" spans="1:114" x14ac:dyDescent="0.25">
      <c r="A1226">
        <v>1277</v>
      </c>
      <c r="C1226">
        <v>14556</v>
      </c>
      <c r="D1226">
        <v>4556</v>
      </c>
      <c r="E1226">
        <v>37.747100000000003</v>
      </c>
      <c r="F1226">
        <v>-122.39555</v>
      </c>
      <c r="G1226" t="s">
        <v>901</v>
      </c>
      <c r="H1226" t="s">
        <v>3326</v>
      </c>
      <c r="I1226" t="s">
        <v>4909</v>
      </c>
      <c r="J1226" t="s">
        <v>4948</v>
      </c>
      <c r="Q1226" t="s">
        <v>5924</v>
      </c>
      <c r="S1226" t="s">
        <v>6035</v>
      </c>
      <c r="X1226">
        <f t="shared" si="19"/>
        <v>1</v>
      </c>
      <c r="Y1226" t="s">
        <v>6824</v>
      </c>
      <c r="Z1226" t="s">
        <v>6880</v>
      </c>
      <c r="AA1226" s="59" t="s">
        <v>6896</v>
      </c>
      <c r="AB1226" t="str">
        <f>VLOOKUP($AA1226,Sheet2!$E$2:$I$222,3,FALSE)</f>
        <v>To Fisherman's Wharf</v>
      </c>
      <c r="AC1226" t="str">
        <f>VLOOKUP($AA1226,Sheet2!$E$2:$I$222,4,FALSE)</f>
        <v>Beach &amp; Polk</v>
      </c>
      <c r="AD1226" t="str">
        <f>VLOOKUP($AA1226,Sheet2!$E$2:$I$222,5,FALSE)</f>
        <v>Daily ~ 5:30am-12:30am</v>
      </c>
      <c r="AI1226" t="e">
        <f>VLOOKUP(AH1226,Sheet2!$E$2:$I$222,3,FALSE)</f>
        <v>#N/A</v>
      </c>
      <c r="AJ1226" t="e">
        <f>VLOOKUP(AH1226,Sheet2!$E$2:$I$222,4,FALSE)</f>
        <v>#N/A</v>
      </c>
      <c r="AK1226" t="e">
        <f>VLOOKUP(AH1226,Sheet2!$E$2:$I$222,5,FALSE)</f>
        <v>#N/A</v>
      </c>
      <c r="AL1226"/>
      <c r="AP1226" t="e">
        <f>VLOOKUP(AO1226,Sheet2!$E$2:$I$222,3,FALSE)</f>
        <v>#N/A</v>
      </c>
      <c r="AQ1226" t="e">
        <f>VLOOKUP(AO1226,Sheet2!$E$2:$I$222,4,FALSE)</f>
        <v>#N/A</v>
      </c>
      <c r="AR1226" t="e">
        <f>VLOOKUP(AO1226,Sheet2!$E$2:$I$222,5,FALSE)</f>
        <v>#N/A</v>
      </c>
      <c r="AS1226"/>
      <c r="AW1226" t="e">
        <f>VLOOKUP(AV1226,Sheet2!$E$2:$I$222,3,FALSE)</f>
        <v>#N/A</v>
      </c>
      <c r="AX1226" t="e">
        <f>VLOOKUP(AV1226,Sheet2!$E$2:$I$222,4,FALSE)</f>
        <v>#N/A</v>
      </c>
      <c r="AY1226" t="e">
        <f>VLOOKUP(AV1226,Sheet2!$E$2:$I$222,5,FALSE)</f>
        <v>#N/A</v>
      </c>
      <c r="AZ1226"/>
      <c r="BD1226" t="e">
        <f>VLOOKUP(BC1226,Sheet2!$E$2:$I$222,3,FALSE)</f>
        <v>#N/A</v>
      </c>
      <c r="BE1226" t="e">
        <f>VLOOKUP(BC1226,Sheet2!$E$2:$I$222,4,FALSE)</f>
        <v>#N/A</v>
      </c>
      <c r="BF1226" t="e">
        <f>VLOOKUP(BC1226,Sheet2!$E$2:$I$222,5,FALSE)</f>
        <v>#N/A</v>
      </c>
      <c r="BG1226"/>
      <c r="BK1226" t="e">
        <f>VLOOKUP(BJ1226,Sheet2!$E$2:$I$222,3,FALSE)</f>
        <v>#N/A</v>
      </c>
      <c r="BL1226" t="e">
        <f>VLOOKUP(BJ1226,Sheet2!$E$2:$I$222,4,FALSE)</f>
        <v>#N/A</v>
      </c>
      <c r="BM1226" t="e">
        <f>VLOOKUP(BJ1226,Sheet2!$E$2:$I$222,5,FALSE)</f>
        <v>#N/A</v>
      </c>
      <c r="BN1226"/>
      <c r="BR1226" t="e">
        <f>VLOOKUP(BQ1226,Sheet2!$E$2:$I$222,3,FALSE)</f>
        <v>#N/A</v>
      </c>
      <c r="BS1226" t="e">
        <f>VLOOKUP(BQ1226,Sheet2!$E$2:$I$222,4,FALSE)</f>
        <v>#N/A</v>
      </c>
      <c r="BT1226" t="e">
        <f>VLOOKUP(BQ1226,Sheet2!$E$2:$I$222,5,FALSE)</f>
        <v>#N/A</v>
      </c>
      <c r="BU1226"/>
      <c r="BY1226" t="e">
        <f>VLOOKUP(BX1226,Sheet2!$E$2:$I$222,3,FALSE)</f>
        <v>#N/A</v>
      </c>
      <c r="BZ1226" t="e">
        <f>VLOOKUP(BX1226,Sheet2!$E$2:$I$222,4,FALSE)</f>
        <v>#N/A</v>
      </c>
      <c r="CA1226" t="e">
        <f>VLOOKUP(BX1226,Sheet2!$E$2:$I$222,5,FALSE)</f>
        <v>#N/A</v>
      </c>
      <c r="CB1226"/>
      <c r="CF1226" t="e">
        <f>VLOOKUP(CE1226,Sheet2!$E$2:$I$222,3,FALSE)</f>
        <v>#N/A</v>
      </c>
      <c r="CG1226" t="e">
        <f>VLOOKUP(CE1226,Sheet2!$E$2:$I$222,4,FALSE)</f>
        <v>#N/A</v>
      </c>
      <c r="CH1226" t="e">
        <f>VLOOKUP(CE1226,Sheet2!$E$2:$I$222,5,FALSE)</f>
        <v>#N/A</v>
      </c>
      <c r="CI1226"/>
      <c r="CM1226" t="e">
        <f>VLOOKUP(CL1226,Sheet2!$E$2:$I$222,3,FALSE)</f>
        <v>#N/A</v>
      </c>
      <c r="CN1226" t="e">
        <f>VLOOKUP(CL1226,Sheet2!$E$2:$I$222,4,FALSE)</f>
        <v>#N/A</v>
      </c>
      <c r="CO1226" t="e">
        <f>VLOOKUP(CL1226,Sheet2!$E$2:$I$222,5,FALSE)</f>
        <v>#N/A</v>
      </c>
      <c r="CP1226"/>
      <c r="CT1226" t="e">
        <f>VLOOKUP(CS1226,Sheet2!$E$2:$I$222,3,FALSE)</f>
        <v>#N/A</v>
      </c>
      <c r="CU1226" t="e">
        <f>VLOOKUP(CS1226,Sheet2!$E$2:$I$222,4,FALSE)</f>
        <v>#N/A</v>
      </c>
      <c r="CV1226" t="e">
        <f>VLOOKUP(CS1226,Sheet2!$E$2:$I$222,5,FALSE)</f>
        <v>#N/A</v>
      </c>
      <c r="CW1226"/>
      <c r="DA1226" t="e">
        <f>VLOOKUP(CZ1226,Sheet2!$E$2:$I$222,3,FALSE)</f>
        <v>#N/A</v>
      </c>
      <c r="DB1226" t="e">
        <f>VLOOKUP(CZ1226,Sheet2!$E$2:$I$222,4,FALSE)</f>
        <v>#N/A</v>
      </c>
      <c r="DC1226" t="e">
        <f>VLOOKUP(CZ1226,Sheet2!$E$2:$I$222,5,FALSE)</f>
        <v>#N/A</v>
      </c>
      <c r="DD1226"/>
      <c r="DH1226" t="e">
        <f>VLOOKUP(DG1226,Sheet2!$E$2:$I$222,3,FALSE)</f>
        <v>#N/A</v>
      </c>
      <c r="DI1226" t="e">
        <f>VLOOKUP(DG1226,Sheet2!$E$2:$I$222,4,FALSE)</f>
        <v>#N/A</v>
      </c>
      <c r="DJ1226" t="e">
        <f>VLOOKUP(DG1226,Sheet2!$E$2:$I$222,5,FALSE)</f>
        <v>#N/A</v>
      </c>
    </row>
    <row r="1227" spans="1:114" x14ac:dyDescent="0.25">
      <c r="A1227">
        <v>1278</v>
      </c>
      <c r="C1227">
        <v>14557</v>
      </c>
      <c r="D1227">
        <v>4557</v>
      </c>
      <c r="E1227">
        <v>37.747309999999999</v>
      </c>
      <c r="F1227">
        <v>-122.39622</v>
      </c>
      <c r="G1227" t="s">
        <v>901</v>
      </c>
      <c r="H1227" t="s">
        <v>3326</v>
      </c>
      <c r="I1227" t="s">
        <v>4910</v>
      </c>
      <c r="J1227" t="s">
        <v>4948</v>
      </c>
      <c r="Q1227" t="s">
        <v>5924</v>
      </c>
      <c r="S1227" t="s">
        <v>6036</v>
      </c>
      <c r="X1227">
        <f t="shared" si="19"/>
        <v>1</v>
      </c>
      <c r="Y1227" t="s">
        <v>6824</v>
      </c>
      <c r="Z1227" t="s">
        <v>6882</v>
      </c>
      <c r="AA1227" s="59" t="s">
        <v>6904</v>
      </c>
      <c r="AB1227" t="str">
        <f>VLOOKUP($AA1227,Sheet2!$E$2:$I$222,3,FALSE)</f>
        <v>To Hunter's Point</v>
      </c>
      <c r="AC1227" t="str">
        <f>VLOOKUP($AA1227,Sheet2!$E$2:$I$222,4,FALSE)</f>
        <v>Galvez &amp; Robinson</v>
      </c>
      <c r="AD1227" t="str">
        <f>VLOOKUP($AA1227,Sheet2!$E$2:$I$222,5,FALSE)</f>
        <v>Daily ~ 5:30am-12am</v>
      </c>
      <c r="AI1227" t="e">
        <f>VLOOKUP(AH1227,Sheet2!$E$2:$I$222,3,FALSE)</f>
        <v>#N/A</v>
      </c>
      <c r="AJ1227" t="e">
        <f>VLOOKUP(AH1227,Sheet2!$E$2:$I$222,4,FALSE)</f>
        <v>#N/A</v>
      </c>
      <c r="AK1227" t="e">
        <f>VLOOKUP(AH1227,Sheet2!$E$2:$I$222,5,FALSE)</f>
        <v>#N/A</v>
      </c>
      <c r="AL1227"/>
      <c r="AP1227" t="e">
        <f>VLOOKUP(AO1227,Sheet2!$E$2:$I$222,3,FALSE)</f>
        <v>#N/A</v>
      </c>
      <c r="AQ1227" t="e">
        <f>VLOOKUP(AO1227,Sheet2!$E$2:$I$222,4,FALSE)</f>
        <v>#N/A</v>
      </c>
      <c r="AR1227" t="e">
        <f>VLOOKUP(AO1227,Sheet2!$E$2:$I$222,5,FALSE)</f>
        <v>#N/A</v>
      </c>
      <c r="AS1227"/>
      <c r="AW1227" t="e">
        <f>VLOOKUP(AV1227,Sheet2!$E$2:$I$222,3,FALSE)</f>
        <v>#N/A</v>
      </c>
      <c r="AX1227" t="e">
        <f>VLOOKUP(AV1227,Sheet2!$E$2:$I$222,4,FALSE)</f>
        <v>#N/A</v>
      </c>
      <c r="AY1227" t="e">
        <f>VLOOKUP(AV1227,Sheet2!$E$2:$I$222,5,FALSE)</f>
        <v>#N/A</v>
      </c>
      <c r="AZ1227"/>
      <c r="BD1227" t="e">
        <f>VLOOKUP(BC1227,Sheet2!$E$2:$I$222,3,FALSE)</f>
        <v>#N/A</v>
      </c>
      <c r="BE1227" t="e">
        <f>VLOOKUP(BC1227,Sheet2!$E$2:$I$222,4,FALSE)</f>
        <v>#N/A</v>
      </c>
      <c r="BF1227" t="e">
        <f>VLOOKUP(BC1227,Sheet2!$E$2:$I$222,5,FALSE)</f>
        <v>#N/A</v>
      </c>
      <c r="BG1227"/>
      <c r="BK1227" t="e">
        <f>VLOOKUP(BJ1227,Sheet2!$E$2:$I$222,3,FALSE)</f>
        <v>#N/A</v>
      </c>
      <c r="BL1227" t="e">
        <f>VLOOKUP(BJ1227,Sheet2!$E$2:$I$222,4,FALSE)</f>
        <v>#N/A</v>
      </c>
      <c r="BM1227" t="e">
        <f>VLOOKUP(BJ1227,Sheet2!$E$2:$I$222,5,FALSE)</f>
        <v>#N/A</v>
      </c>
      <c r="BN1227"/>
      <c r="BR1227" t="e">
        <f>VLOOKUP(BQ1227,Sheet2!$E$2:$I$222,3,FALSE)</f>
        <v>#N/A</v>
      </c>
      <c r="BS1227" t="e">
        <f>VLOOKUP(BQ1227,Sheet2!$E$2:$I$222,4,FALSE)</f>
        <v>#N/A</v>
      </c>
      <c r="BT1227" t="e">
        <f>VLOOKUP(BQ1227,Sheet2!$E$2:$I$222,5,FALSE)</f>
        <v>#N/A</v>
      </c>
      <c r="BU1227"/>
      <c r="BY1227" t="e">
        <f>VLOOKUP(BX1227,Sheet2!$E$2:$I$222,3,FALSE)</f>
        <v>#N/A</v>
      </c>
      <c r="BZ1227" t="e">
        <f>VLOOKUP(BX1227,Sheet2!$E$2:$I$222,4,FALSE)</f>
        <v>#N/A</v>
      </c>
      <c r="CA1227" t="e">
        <f>VLOOKUP(BX1227,Sheet2!$E$2:$I$222,5,FALSE)</f>
        <v>#N/A</v>
      </c>
      <c r="CB1227"/>
      <c r="CF1227" t="e">
        <f>VLOOKUP(CE1227,Sheet2!$E$2:$I$222,3,FALSE)</f>
        <v>#N/A</v>
      </c>
      <c r="CG1227" t="e">
        <f>VLOOKUP(CE1227,Sheet2!$E$2:$I$222,4,FALSE)</f>
        <v>#N/A</v>
      </c>
      <c r="CH1227" t="e">
        <f>VLOOKUP(CE1227,Sheet2!$E$2:$I$222,5,FALSE)</f>
        <v>#N/A</v>
      </c>
      <c r="CI1227"/>
      <c r="CM1227" t="e">
        <f>VLOOKUP(CL1227,Sheet2!$E$2:$I$222,3,FALSE)</f>
        <v>#N/A</v>
      </c>
      <c r="CN1227" t="e">
        <f>VLOOKUP(CL1227,Sheet2!$E$2:$I$222,4,FALSE)</f>
        <v>#N/A</v>
      </c>
      <c r="CO1227" t="e">
        <f>VLOOKUP(CL1227,Sheet2!$E$2:$I$222,5,FALSE)</f>
        <v>#N/A</v>
      </c>
      <c r="CP1227"/>
      <c r="CT1227" t="e">
        <f>VLOOKUP(CS1227,Sheet2!$E$2:$I$222,3,FALSE)</f>
        <v>#N/A</v>
      </c>
      <c r="CU1227" t="e">
        <f>VLOOKUP(CS1227,Sheet2!$E$2:$I$222,4,FALSE)</f>
        <v>#N/A</v>
      </c>
      <c r="CV1227" t="e">
        <f>VLOOKUP(CS1227,Sheet2!$E$2:$I$222,5,FALSE)</f>
        <v>#N/A</v>
      </c>
      <c r="CW1227"/>
      <c r="DA1227" t="e">
        <f>VLOOKUP(CZ1227,Sheet2!$E$2:$I$222,3,FALSE)</f>
        <v>#N/A</v>
      </c>
      <c r="DB1227" t="e">
        <f>VLOOKUP(CZ1227,Sheet2!$E$2:$I$222,4,FALSE)</f>
        <v>#N/A</v>
      </c>
      <c r="DC1227" t="e">
        <f>VLOOKUP(CZ1227,Sheet2!$E$2:$I$222,5,FALSE)</f>
        <v>#N/A</v>
      </c>
      <c r="DD1227"/>
      <c r="DH1227" t="e">
        <f>VLOOKUP(DG1227,Sheet2!$E$2:$I$222,3,FALSE)</f>
        <v>#N/A</v>
      </c>
      <c r="DI1227" t="e">
        <f>VLOOKUP(DG1227,Sheet2!$E$2:$I$222,4,FALSE)</f>
        <v>#N/A</v>
      </c>
      <c r="DJ1227" t="e">
        <f>VLOOKUP(DG1227,Sheet2!$E$2:$I$222,5,FALSE)</f>
        <v>#N/A</v>
      </c>
    </row>
    <row r="1228" spans="1:114" x14ac:dyDescent="0.25">
      <c r="A1228">
        <v>1279</v>
      </c>
      <c r="C1228">
        <v>14558</v>
      </c>
      <c r="D1228">
        <v>4558</v>
      </c>
      <c r="E1228">
        <v>37.741959999999999</v>
      </c>
      <c r="F1228">
        <v>-122.38633</v>
      </c>
      <c r="G1228" t="s">
        <v>902</v>
      </c>
      <c r="H1228" t="s">
        <v>3327</v>
      </c>
      <c r="I1228" t="s">
        <v>4933</v>
      </c>
      <c r="J1228" t="s">
        <v>4946</v>
      </c>
      <c r="K1228" t="s">
        <v>5039</v>
      </c>
      <c r="L1228" t="s">
        <v>5108</v>
      </c>
      <c r="M1228" t="s">
        <v>5109</v>
      </c>
      <c r="Q1228" t="s">
        <v>5924</v>
      </c>
      <c r="R1228">
        <v>711</v>
      </c>
      <c r="S1228" t="s">
        <v>6268</v>
      </c>
      <c r="X1228">
        <f t="shared" si="19"/>
        <v>2</v>
      </c>
      <c r="Y1228" t="s">
        <v>6824</v>
      </c>
      <c r="Z1228" t="s">
        <v>6880</v>
      </c>
      <c r="AA1228" s="59" t="s">
        <v>6896</v>
      </c>
      <c r="AB1228" t="str">
        <f>VLOOKUP($AA1228,Sheet2!$E$2:$I$222,3,FALSE)</f>
        <v>To Fisherman's Wharf</v>
      </c>
      <c r="AC1228" t="str">
        <f>VLOOKUP($AA1228,Sheet2!$E$2:$I$222,4,FALSE)</f>
        <v>Beach &amp; Polk</v>
      </c>
      <c r="AD1228" t="str">
        <f>VLOOKUP($AA1228,Sheet2!$E$2:$I$222,5,FALSE)</f>
        <v>Daily ~ 5:30am-12:30am</v>
      </c>
      <c r="AF1228" t="s">
        <v>6830</v>
      </c>
      <c r="AG1228" t="s">
        <v>6881</v>
      </c>
      <c r="AI1228" t="e">
        <f>VLOOKUP(AH1228,Sheet2!$E$2:$I$222,3,FALSE)</f>
        <v>#N/A</v>
      </c>
      <c r="AJ1228" t="e">
        <f>VLOOKUP(AH1228,Sheet2!$E$2:$I$222,4,FALSE)</f>
        <v>#N/A</v>
      </c>
      <c r="AK1228" t="e">
        <f>VLOOKUP(AH1228,Sheet2!$E$2:$I$222,5,FALSE)</f>
        <v>#N/A</v>
      </c>
      <c r="AL1228"/>
      <c r="AP1228" t="e">
        <f>VLOOKUP(AO1228,Sheet2!$E$2:$I$222,3,FALSE)</f>
        <v>#N/A</v>
      </c>
      <c r="AQ1228" t="e">
        <f>VLOOKUP(AO1228,Sheet2!$E$2:$I$222,4,FALSE)</f>
        <v>#N/A</v>
      </c>
      <c r="AR1228" t="e">
        <f>VLOOKUP(AO1228,Sheet2!$E$2:$I$222,5,FALSE)</f>
        <v>#N/A</v>
      </c>
      <c r="AS1228"/>
      <c r="AW1228" t="e">
        <f>VLOOKUP(AV1228,Sheet2!$E$2:$I$222,3,FALSE)</f>
        <v>#N/A</v>
      </c>
      <c r="AX1228" t="e">
        <f>VLOOKUP(AV1228,Sheet2!$E$2:$I$222,4,FALSE)</f>
        <v>#N/A</v>
      </c>
      <c r="AY1228" t="e">
        <f>VLOOKUP(AV1228,Sheet2!$E$2:$I$222,5,FALSE)</f>
        <v>#N/A</v>
      </c>
      <c r="AZ1228"/>
      <c r="BD1228" t="e">
        <f>VLOOKUP(BC1228,Sheet2!$E$2:$I$222,3,FALSE)</f>
        <v>#N/A</v>
      </c>
      <c r="BE1228" t="e">
        <f>VLOOKUP(BC1228,Sheet2!$E$2:$I$222,4,FALSE)</f>
        <v>#N/A</v>
      </c>
      <c r="BF1228" t="e">
        <f>VLOOKUP(BC1228,Sheet2!$E$2:$I$222,5,FALSE)</f>
        <v>#N/A</v>
      </c>
      <c r="BG1228"/>
      <c r="BK1228" t="e">
        <f>VLOOKUP(BJ1228,Sheet2!$E$2:$I$222,3,FALSE)</f>
        <v>#N/A</v>
      </c>
      <c r="BL1228" t="e">
        <f>VLOOKUP(BJ1228,Sheet2!$E$2:$I$222,4,FALSE)</f>
        <v>#N/A</v>
      </c>
      <c r="BM1228" t="e">
        <f>VLOOKUP(BJ1228,Sheet2!$E$2:$I$222,5,FALSE)</f>
        <v>#N/A</v>
      </c>
      <c r="BN1228"/>
      <c r="BR1228" t="e">
        <f>VLOOKUP(BQ1228,Sheet2!$E$2:$I$222,3,FALSE)</f>
        <v>#N/A</v>
      </c>
      <c r="BS1228" t="e">
        <f>VLOOKUP(BQ1228,Sheet2!$E$2:$I$222,4,FALSE)</f>
        <v>#N/A</v>
      </c>
      <c r="BT1228" t="e">
        <f>VLOOKUP(BQ1228,Sheet2!$E$2:$I$222,5,FALSE)</f>
        <v>#N/A</v>
      </c>
      <c r="BU1228"/>
      <c r="BY1228" t="e">
        <f>VLOOKUP(BX1228,Sheet2!$E$2:$I$222,3,FALSE)</f>
        <v>#N/A</v>
      </c>
      <c r="BZ1228" t="e">
        <f>VLOOKUP(BX1228,Sheet2!$E$2:$I$222,4,FALSE)</f>
        <v>#N/A</v>
      </c>
      <c r="CA1228" t="e">
        <f>VLOOKUP(BX1228,Sheet2!$E$2:$I$222,5,FALSE)</f>
        <v>#N/A</v>
      </c>
      <c r="CB1228"/>
      <c r="CF1228" t="e">
        <f>VLOOKUP(CE1228,Sheet2!$E$2:$I$222,3,FALSE)</f>
        <v>#N/A</v>
      </c>
      <c r="CG1228" t="e">
        <f>VLOOKUP(CE1228,Sheet2!$E$2:$I$222,4,FALSE)</f>
        <v>#N/A</v>
      </c>
      <c r="CH1228" t="e">
        <f>VLOOKUP(CE1228,Sheet2!$E$2:$I$222,5,FALSE)</f>
        <v>#N/A</v>
      </c>
      <c r="CI1228"/>
      <c r="CM1228" t="e">
        <f>VLOOKUP(CL1228,Sheet2!$E$2:$I$222,3,FALSE)</f>
        <v>#N/A</v>
      </c>
      <c r="CN1228" t="e">
        <f>VLOOKUP(CL1228,Sheet2!$E$2:$I$222,4,FALSE)</f>
        <v>#N/A</v>
      </c>
      <c r="CO1228" t="e">
        <f>VLOOKUP(CL1228,Sheet2!$E$2:$I$222,5,FALSE)</f>
        <v>#N/A</v>
      </c>
      <c r="CP1228"/>
      <c r="CT1228" t="e">
        <f>VLOOKUP(CS1228,Sheet2!$E$2:$I$222,3,FALSE)</f>
        <v>#N/A</v>
      </c>
      <c r="CU1228" t="e">
        <f>VLOOKUP(CS1228,Sheet2!$E$2:$I$222,4,FALSE)</f>
        <v>#N/A</v>
      </c>
      <c r="CV1228" t="e">
        <f>VLOOKUP(CS1228,Sheet2!$E$2:$I$222,5,FALSE)</f>
        <v>#N/A</v>
      </c>
      <c r="CW1228"/>
      <c r="DA1228" t="e">
        <f>VLOOKUP(CZ1228,Sheet2!$E$2:$I$222,3,FALSE)</f>
        <v>#N/A</v>
      </c>
      <c r="DB1228" t="e">
        <f>VLOOKUP(CZ1228,Sheet2!$E$2:$I$222,4,FALSE)</f>
        <v>#N/A</v>
      </c>
      <c r="DC1228" t="e">
        <f>VLOOKUP(CZ1228,Sheet2!$E$2:$I$222,5,FALSE)</f>
        <v>#N/A</v>
      </c>
      <c r="DD1228"/>
      <c r="DH1228" t="e">
        <f>VLOOKUP(DG1228,Sheet2!$E$2:$I$222,3,FALSE)</f>
        <v>#N/A</v>
      </c>
      <c r="DI1228" t="e">
        <f>VLOOKUP(DG1228,Sheet2!$E$2:$I$222,4,FALSE)</f>
        <v>#N/A</v>
      </c>
      <c r="DJ1228" t="e">
        <f>VLOOKUP(DG1228,Sheet2!$E$2:$I$222,5,FALSE)</f>
        <v>#N/A</v>
      </c>
    </row>
    <row r="1229" spans="1:114" x14ac:dyDescent="0.25">
      <c r="A1229">
        <v>1280</v>
      </c>
      <c r="C1229">
        <v>14559</v>
      </c>
      <c r="D1229">
        <v>4559</v>
      </c>
      <c r="E1229">
        <v>37.743000000000002</v>
      </c>
      <c r="F1229">
        <v>-122.3883</v>
      </c>
      <c r="G1229" t="s">
        <v>903</v>
      </c>
      <c r="H1229" t="s">
        <v>3328</v>
      </c>
      <c r="I1229" t="s">
        <v>4909</v>
      </c>
      <c r="J1229" t="s">
        <v>4946</v>
      </c>
      <c r="K1229" t="s">
        <v>4967</v>
      </c>
      <c r="N1229" t="s">
        <v>5424</v>
      </c>
      <c r="Q1229" t="s">
        <v>5924</v>
      </c>
      <c r="R1229">
        <v>580</v>
      </c>
      <c r="S1229" t="s">
        <v>6035</v>
      </c>
      <c r="X1229">
        <f t="shared" si="19"/>
        <v>1</v>
      </c>
      <c r="Y1229" t="s">
        <v>6824</v>
      </c>
      <c r="Z1229" t="s">
        <v>6880</v>
      </c>
      <c r="AA1229" s="59" t="s">
        <v>6896</v>
      </c>
      <c r="AB1229" t="str">
        <f>VLOOKUP($AA1229,Sheet2!$E$2:$I$222,3,FALSE)</f>
        <v>To Fisherman's Wharf</v>
      </c>
      <c r="AC1229" t="str">
        <f>VLOOKUP($AA1229,Sheet2!$E$2:$I$222,4,FALSE)</f>
        <v>Beach &amp; Polk</v>
      </c>
      <c r="AD1229" t="str">
        <f>VLOOKUP($AA1229,Sheet2!$E$2:$I$222,5,FALSE)</f>
        <v>Daily ~ 5:30am-12:30am</v>
      </c>
      <c r="AI1229" t="e">
        <f>VLOOKUP(AH1229,Sheet2!$E$2:$I$222,3,FALSE)</f>
        <v>#N/A</v>
      </c>
      <c r="AJ1229" t="e">
        <f>VLOOKUP(AH1229,Sheet2!$E$2:$I$222,4,FALSE)</f>
        <v>#N/A</v>
      </c>
      <c r="AK1229" t="e">
        <f>VLOOKUP(AH1229,Sheet2!$E$2:$I$222,5,FALSE)</f>
        <v>#N/A</v>
      </c>
      <c r="AL1229"/>
      <c r="AP1229" t="e">
        <f>VLOOKUP(AO1229,Sheet2!$E$2:$I$222,3,FALSE)</f>
        <v>#N/A</v>
      </c>
      <c r="AQ1229" t="e">
        <f>VLOOKUP(AO1229,Sheet2!$E$2:$I$222,4,FALSE)</f>
        <v>#N/A</v>
      </c>
      <c r="AR1229" t="e">
        <f>VLOOKUP(AO1229,Sheet2!$E$2:$I$222,5,FALSE)</f>
        <v>#N/A</v>
      </c>
      <c r="AS1229"/>
      <c r="AW1229" t="e">
        <f>VLOOKUP(AV1229,Sheet2!$E$2:$I$222,3,FALSE)</f>
        <v>#N/A</v>
      </c>
      <c r="AX1229" t="e">
        <f>VLOOKUP(AV1229,Sheet2!$E$2:$I$222,4,FALSE)</f>
        <v>#N/A</v>
      </c>
      <c r="AY1229" t="e">
        <f>VLOOKUP(AV1229,Sheet2!$E$2:$I$222,5,FALSE)</f>
        <v>#N/A</v>
      </c>
      <c r="AZ1229"/>
      <c r="BD1229" t="e">
        <f>VLOOKUP(BC1229,Sheet2!$E$2:$I$222,3,FALSE)</f>
        <v>#N/A</v>
      </c>
      <c r="BE1229" t="e">
        <f>VLOOKUP(BC1229,Sheet2!$E$2:$I$222,4,FALSE)</f>
        <v>#N/A</v>
      </c>
      <c r="BF1229" t="e">
        <f>VLOOKUP(BC1229,Sheet2!$E$2:$I$222,5,FALSE)</f>
        <v>#N/A</v>
      </c>
      <c r="BG1229"/>
      <c r="BK1229" t="e">
        <f>VLOOKUP(BJ1229,Sheet2!$E$2:$I$222,3,FALSE)</f>
        <v>#N/A</v>
      </c>
      <c r="BL1229" t="e">
        <f>VLOOKUP(BJ1229,Sheet2!$E$2:$I$222,4,FALSE)</f>
        <v>#N/A</v>
      </c>
      <c r="BM1229" t="e">
        <f>VLOOKUP(BJ1229,Sheet2!$E$2:$I$222,5,FALSE)</f>
        <v>#N/A</v>
      </c>
      <c r="BN1229"/>
      <c r="BR1229" t="e">
        <f>VLOOKUP(BQ1229,Sheet2!$E$2:$I$222,3,FALSE)</f>
        <v>#N/A</v>
      </c>
      <c r="BS1229" t="e">
        <f>VLOOKUP(BQ1229,Sheet2!$E$2:$I$222,4,FALSE)</f>
        <v>#N/A</v>
      </c>
      <c r="BT1229" t="e">
        <f>VLOOKUP(BQ1229,Sheet2!$E$2:$I$222,5,FALSE)</f>
        <v>#N/A</v>
      </c>
      <c r="BU1229"/>
      <c r="BY1229" t="e">
        <f>VLOOKUP(BX1229,Sheet2!$E$2:$I$222,3,FALSE)</f>
        <v>#N/A</v>
      </c>
      <c r="BZ1229" t="e">
        <f>VLOOKUP(BX1229,Sheet2!$E$2:$I$222,4,FALSE)</f>
        <v>#N/A</v>
      </c>
      <c r="CA1229" t="e">
        <f>VLOOKUP(BX1229,Sheet2!$E$2:$I$222,5,FALSE)</f>
        <v>#N/A</v>
      </c>
      <c r="CB1229"/>
      <c r="CF1229" t="e">
        <f>VLOOKUP(CE1229,Sheet2!$E$2:$I$222,3,FALSE)</f>
        <v>#N/A</v>
      </c>
      <c r="CG1229" t="e">
        <f>VLOOKUP(CE1229,Sheet2!$E$2:$I$222,4,FALSE)</f>
        <v>#N/A</v>
      </c>
      <c r="CH1229" t="e">
        <f>VLOOKUP(CE1229,Sheet2!$E$2:$I$222,5,FALSE)</f>
        <v>#N/A</v>
      </c>
      <c r="CI1229"/>
      <c r="CM1229" t="e">
        <f>VLOOKUP(CL1229,Sheet2!$E$2:$I$222,3,FALSE)</f>
        <v>#N/A</v>
      </c>
      <c r="CN1229" t="e">
        <f>VLOOKUP(CL1229,Sheet2!$E$2:$I$222,4,FALSE)</f>
        <v>#N/A</v>
      </c>
      <c r="CO1229" t="e">
        <f>VLOOKUP(CL1229,Sheet2!$E$2:$I$222,5,FALSE)</f>
        <v>#N/A</v>
      </c>
      <c r="CP1229"/>
      <c r="CT1229" t="e">
        <f>VLOOKUP(CS1229,Sheet2!$E$2:$I$222,3,FALSE)</f>
        <v>#N/A</v>
      </c>
      <c r="CU1229" t="e">
        <f>VLOOKUP(CS1229,Sheet2!$E$2:$I$222,4,FALSE)</f>
        <v>#N/A</v>
      </c>
      <c r="CV1229" t="e">
        <f>VLOOKUP(CS1229,Sheet2!$E$2:$I$222,5,FALSE)</f>
        <v>#N/A</v>
      </c>
      <c r="CW1229"/>
      <c r="DA1229" t="e">
        <f>VLOOKUP(CZ1229,Sheet2!$E$2:$I$222,3,FALSE)</f>
        <v>#N/A</v>
      </c>
      <c r="DB1229" t="e">
        <f>VLOOKUP(CZ1229,Sheet2!$E$2:$I$222,4,FALSE)</f>
        <v>#N/A</v>
      </c>
      <c r="DC1229" t="e">
        <f>VLOOKUP(CZ1229,Sheet2!$E$2:$I$222,5,FALSE)</f>
        <v>#N/A</v>
      </c>
      <c r="DD1229"/>
      <c r="DH1229" t="e">
        <f>VLOOKUP(DG1229,Sheet2!$E$2:$I$222,3,FALSE)</f>
        <v>#N/A</v>
      </c>
      <c r="DI1229" t="e">
        <f>VLOOKUP(DG1229,Sheet2!$E$2:$I$222,4,FALSE)</f>
        <v>#N/A</v>
      </c>
      <c r="DJ1229" t="e">
        <f>VLOOKUP(DG1229,Sheet2!$E$2:$I$222,5,FALSE)</f>
        <v>#N/A</v>
      </c>
    </row>
    <row r="1230" spans="1:114" x14ac:dyDescent="0.25">
      <c r="A1230">
        <v>1281</v>
      </c>
      <c r="C1230">
        <v>14560</v>
      </c>
      <c r="D1230">
        <v>4560</v>
      </c>
      <c r="E1230">
        <v>37.743009999999998</v>
      </c>
      <c r="F1230">
        <v>-122.38862</v>
      </c>
      <c r="G1230" t="s">
        <v>903</v>
      </c>
      <c r="H1230" t="s">
        <v>3328</v>
      </c>
      <c r="I1230" t="s">
        <v>4910</v>
      </c>
      <c r="J1230" t="s">
        <v>4947</v>
      </c>
      <c r="Q1230" t="s">
        <v>5924</v>
      </c>
      <c r="S1230" t="s">
        <v>6036</v>
      </c>
      <c r="X1230">
        <f t="shared" si="19"/>
        <v>1</v>
      </c>
      <c r="Y1230" t="s">
        <v>6824</v>
      </c>
      <c r="Z1230" t="s">
        <v>6882</v>
      </c>
      <c r="AA1230" s="59" t="s">
        <v>6904</v>
      </c>
      <c r="AB1230" t="str">
        <f>VLOOKUP($AA1230,Sheet2!$E$2:$I$222,3,FALSE)</f>
        <v>To Hunter's Point</v>
      </c>
      <c r="AC1230" t="str">
        <f>VLOOKUP($AA1230,Sheet2!$E$2:$I$222,4,FALSE)</f>
        <v>Galvez &amp; Robinson</v>
      </c>
      <c r="AD1230" t="str">
        <f>VLOOKUP($AA1230,Sheet2!$E$2:$I$222,5,FALSE)</f>
        <v>Daily ~ 5:30am-12am</v>
      </c>
      <c r="AI1230" t="e">
        <f>VLOOKUP(AH1230,Sheet2!$E$2:$I$222,3,FALSE)</f>
        <v>#N/A</v>
      </c>
      <c r="AJ1230" t="e">
        <f>VLOOKUP(AH1230,Sheet2!$E$2:$I$222,4,FALSE)</f>
        <v>#N/A</v>
      </c>
      <c r="AK1230" t="e">
        <f>VLOOKUP(AH1230,Sheet2!$E$2:$I$222,5,FALSE)</f>
        <v>#N/A</v>
      </c>
      <c r="AL1230"/>
      <c r="AP1230" t="e">
        <f>VLOOKUP(AO1230,Sheet2!$E$2:$I$222,3,FALSE)</f>
        <v>#N/A</v>
      </c>
      <c r="AQ1230" t="e">
        <f>VLOOKUP(AO1230,Sheet2!$E$2:$I$222,4,FALSE)</f>
        <v>#N/A</v>
      </c>
      <c r="AR1230" t="e">
        <f>VLOOKUP(AO1230,Sheet2!$E$2:$I$222,5,FALSE)</f>
        <v>#N/A</v>
      </c>
      <c r="AS1230"/>
      <c r="AW1230" t="e">
        <f>VLOOKUP(AV1230,Sheet2!$E$2:$I$222,3,FALSE)</f>
        <v>#N/A</v>
      </c>
      <c r="AX1230" t="e">
        <f>VLOOKUP(AV1230,Sheet2!$E$2:$I$222,4,FALSE)</f>
        <v>#N/A</v>
      </c>
      <c r="AY1230" t="e">
        <f>VLOOKUP(AV1230,Sheet2!$E$2:$I$222,5,FALSE)</f>
        <v>#N/A</v>
      </c>
      <c r="AZ1230"/>
      <c r="BD1230" t="e">
        <f>VLOOKUP(BC1230,Sheet2!$E$2:$I$222,3,FALSE)</f>
        <v>#N/A</v>
      </c>
      <c r="BE1230" t="e">
        <f>VLOOKUP(BC1230,Sheet2!$E$2:$I$222,4,FALSE)</f>
        <v>#N/A</v>
      </c>
      <c r="BF1230" t="e">
        <f>VLOOKUP(BC1230,Sheet2!$E$2:$I$222,5,FALSE)</f>
        <v>#N/A</v>
      </c>
      <c r="BG1230"/>
      <c r="BK1230" t="e">
        <f>VLOOKUP(BJ1230,Sheet2!$E$2:$I$222,3,FALSE)</f>
        <v>#N/A</v>
      </c>
      <c r="BL1230" t="e">
        <f>VLOOKUP(BJ1230,Sheet2!$E$2:$I$222,4,FALSE)</f>
        <v>#N/A</v>
      </c>
      <c r="BM1230" t="e">
        <f>VLOOKUP(BJ1230,Sheet2!$E$2:$I$222,5,FALSE)</f>
        <v>#N/A</v>
      </c>
      <c r="BN1230"/>
      <c r="BR1230" t="e">
        <f>VLOOKUP(BQ1230,Sheet2!$E$2:$I$222,3,FALSE)</f>
        <v>#N/A</v>
      </c>
      <c r="BS1230" t="e">
        <f>VLOOKUP(BQ1230,Sheet2!$E$2:$I$222,4,FALSE)</f>
        <v>#N/A</v>
      </c>
      <c r="BT1230" t="e">
        <f>VLOOKUP(BQ1230,Sheet2!$E$2:$I$222,5,FALSE)</f>
        <v>#N/A</v>
      </c>
      <c r="BU1230"/>
      <c r="BY1230" t="e">
        <f>VLOOKUP(BX1230,Sheet2!$E$2:$I$222,3,FALSE)</f>
        <v>#N/A</v>
      </c>
      <c r="BZ1230" t="e">
        <f>VLOOKUP(BX1230,Sheet2!$E$2:$I$222,4,FALSE)</f>
        <v>#N/A</v>
      </c>
      <c r="CA1230" t="e">
        <f>VLOOKUP(BX1230,Sheet2!$E$2:$I$222,5,FALSE)</f>
        <v>#N/A</v>
      </c>
      <c r="CB1230"/>
      <c r="CF1230" t="e">
        <f>VLOOKUP(CE1230,Sheet2!$E$2:$I$222,3,FALSE)</f>
        <v>#N/A</v>
      </c>
      <c r="CG1230" t="e">
        <f>VLOOKUP(CE1230,Sheet2!$E$2:$I$222,4,FALSE)</f>
        <v>#N/A</v>
      </c>
      <c r="CH1230" t="e">
        <f>VLOOKUP(CE1230,Sheet2!$E$2:$I$222,5,FALSE)</f>
        <v>#N/A</v>
      </c>
      <c r="CI1230"/>
      <c r="CM1230" t="e">
        <f>VLOOKUP(CL1230,Sheet2!$E$2:$I$222,3,FALSE)</f>
        <v>#N/A</v>
      </c>
      <c r="CN1230" t="e">
        <f>VLOOKUP(CL1230,Sheet2!$E$2:$I$222,4,FALSE)</f>
        <v>#N/A</v>
      </c>
      <c r="CO1230" t="e">
        <f>VLOOKUP(CL1230,Sheet2!$E$2:$I$222,5,FALSE)</f>
        <v>#N/A</v>
      </c>
      <c r="CP1230"/>
      <c r="CT1230" t="e">
        <f>VLOOKUP(CS1230,Sheet2!$E$2:$I$222,3,FALSE)</f>
        <v>#N/A</v>
      </c>
      <c r="CU1230" t="e">
        <f>VLOOKUP(CS1230,Sheet2!$E$2:$I$222,4,FALSE)</f>
        <v>#N/A</v>
      </c>
      <c r="CV1230" t="e">
        <f>VLOOKUP(CS1230,Sheet2!$E$2:$I$222,5,FALSE)</f>
        <v>#N/A</v>
      </c>
      <c r="CW1230"/>
      <c r="DA1230" t="e">
        <f>VLOOKUP(CZ1230,Sheet2!$E$2:$I$222,3,FALSE)</f>
        <v>#N/A</v>
      </c>
      <c r="DB1230" t="e">
        <f>VLOOKUP(CZ1230,Sheet2!$E$2:$I$222,4,FALSE)</f>
        <v>#N/A</v>
      </c>
      <c r="DC1230" t="e">
        <f>VLOOKUP(CZ1230,Sheet2!$E$2:$I$222,5,FALSE)</f>
        <v>#N/A</v>
      </c>
      <c r="DD1230"/>
      <c r="DH1230" t="e">
        <f>VLOOKUP(DG1230,Sheet2!$E$2:$I$222,3,FALSE)</f>
        <v>#N/A</v>
      </c>
      <c r="DI1230" t="e">
        <f>VLOOKUP(DG1230,Sheet2!$E$2:$I$222,4,FALSE)</f>
        <v>#N/A</v>
      </c>
      <c r="DJ1230" t="e">
        <f>VLOOKUP(DG1230,Sheet2!$E$2:$I$222,5,FALSE)</f>
        <v>#N/A</v>
      </c>
    </row>
    <row r="1231" spans="1:114" x14ac:dyDescent="0.25">
      <c r="A1231">
        <v>1282</v>
      </c>
      <c r="C1231">
        <v>14561</v>
      </c>
      <c r="D1231">
        <v>4561</v>
      </c>
      <c r="E1231">
        <v>37.744219999999999</v>
      </c>
      <c r="F1231">
        <v>-122.39046999999999</v>
      </c>
      <c r="G1231" t="s">
        <v>904</v>
      </c>
      <c r="H1231" t="s">
        <v>3329</v>
      </c>
      <c r="I1231" t="s">
        <v>4912</v>
      </c>
      <c r="J1231" t="s">
        <v>4948</v>
      </c>
      <c r="Q1231" t="s">
        <v>5924</v>
      </c>
      <c r="S1231" t="s">
        <v>6035</v>
      </c>
      <c r="X1231">
        <f t="shared" si="19"/>
        <v>1</v>
      </c>
      <c r="Y1231" t="s">
        <v>6824</v>
      </c>
      <c r="Z1231" t="s">
        <v>6880</v>
      </c>
      <c r="AA1231" s="59" t="s">
        <v>6896</v>
      </c>
      <c r="AB1231" t="str">
        <f>VLOOKUP($AA1231,Sheet2!$E$2:$I$222,3,FALSE)</f>
        <v>To Fisherman's Wharf</v>
      </c>
      <c r="AC1231" t="str">
        <f>VLOOKUP($AA1231,Sheet2!$E$2:$I$222,4,FALSE)</f>
        <v>Beach &amp; Polk</v>
      </c>
      <c r="AD1231" t="str">
        <f>VLOOKUP($AA1231,Sheet2!$E$2:$I$222,5,FALSE)</f>
        <v>Daily ~ 5:30am-12:30am</v>
      </c>
      <c r="AI1231" t="e">
        <f>VLOOKUP(AH1231,Sheet2!$E$2:$I$222,3,FALSE)</f>
        <v>#N/A</v>
      </c>
      <c r="AJ1231" t="e">
        <f>VLOOKUP(AH1231,Sheet2!$E$2:$I$222,4,FALSE)</f>
        <v>#N/A</v>
      </c>
      <c r="AK1231" t="e">
        <f>VLOOKUP(AH1231,Sheet2!$E$2:$I$222,5,FALSE)</f>
        <v>#N/A</v>
      </c>
      <c r="AL1231"/>
      <c r="AP1231" t="e">
        <f>VLOOKUP(AO1231,Sheet2!$E$2:$I$222,3,FALSE)</f>
        <v>#N/A</v>
      </c>
      <c r="AQ1231" t="e">
        <f>VLOOKUP(AO1231,Sheet2!$E$2:$I$222,4,FALSE)</f>
        <v>#N/A</v>
      </c>
      <c r="AR1231" t="e">
        <f>VLOOKUP(AO1231,Sheet2!$E$2:$I$222,5,FALSE)</f>
        <v>#N/A</v>
      </c>
      <c r="AS1231"/>
      <c r="AW1231" t="e">
        <f>VLOOKUP(AV1231,Sheet2!$E$2:$I$222,3,FALSE)</f>
        <v>#N/A</v>
      </c>
      <c r="AX1231" t="e">
        <f>VLOOKUP(AV1231,Sheet2!$E$2:$I$222,4,FALSE)</f>
        <v>#N/A</v>
      </c>
      <c r="AY1231" t="e">
        <f>VLOOKUP(AV1231,Sheet2!$E$2:$I$222,5,FALSE)</f>
        <v>#N/A</v>
      </c>
      <c r="AZ1231"/>
      <c r="BD1231" t="e">
        <f>VLOOKUP(BC1231,Sheet2!$E$2:$I$222,3,FALSE)</f>
        <v>#N/A</v>
      </c>
      <c r="BE1231" t="e">
        <f>VLOOKUP(BC1231,Sheet2!$E$2:$I$222,4,FALSE)</f>
        <v>#N/A</v>
      </c>
      <c r="BF1231" t="e">
        <f>VLOOKUP(BC1231,Sheet2!$E$2:$I$222,5,FALSE)</f>
        <v>#N/A</v>
      </c>
      <c r="BG1231"/>
      <c r="BK1231" t="e">
        <f>VLOOKUP(BJ1231,Sheet2!$E$2:$I$222,3,FALSE)</f>
        <v>#N/A</v>
      </c>
      <c r="BL1231" t="e">
        <f>VLOOKUP(BJ1231,Sheet2!$E$2:$I$222,4,FALSE)</f>
        <v>#N/A</v>
      </c>
      <c r="BM1231" t="e">
        <f>VLOOKUP(BJ1231,Sheet2!$E$2:$I$222,5,FALSE)</f>
        <v>#N/A</v>
      </c>
      <c r="BN1231"/>
      <c r="BR1231" t="e">
        <f>VLOOKUP(BQ1231,Sheet2!$E$2:$I$222,3,FALSE)</f>
        <v>#N/A</v>
      </c>
      <c r="BS1231" t="e">
        <f>VLOOKUP(BQ1231,Sheet2!$E$2:$I$222,4,FALSE)</f>
        <v>#N/A</v>
      </c>
      <c r="BT1231" t="e">
        <f>VLOOKUP(BQ1231,Sheet2!$E$2:$I$222,5,FALSE)</f>
        <v>#N/A</v>
      </c>
      <c r="BU1231"/>
      <c r="BY1231" t="e">
        <f>VLOOKUP(BX1231,Sheet2!$E$2:$I$222,3,FALSE)</f>
        <v>#N/A</v>
      </c>
      <c r="BZ1231" t="e">
        <f>VLOOKUP(BX1231,Sheet2!$E$2:$I$222,4,FALSE)</f>
        <v>#N/A</v>
      </c>
      <c r="CA1231" t="e">
        <f>VLOOKUP(BX1231,Sheet2!$E$2:$I$222,5,FALSE)</f>
        <v>#N/A</v>
      </c>
      <c r="CB1231"/>
      <c r="CF1231" t="e">
        <f>VLOOKUP(CE1231,Sheet2!$E$2:$I$222,3,FALSE)</f>
        <v>#N/A</v>
      </c>
      <c r="CG1231" t="e">
        <f>VLOOKUP(CE1231,Sheet2!$E$2:$I$222,4,FALSE)</f>
        <v>#N/A</v>
      </c>
      <c r="CH1231" t="e">
        <f>VLOOKUP(CE1231,Sheet2!$E$2:$I$222,5,FALSE)</f>
        <v>#N/A</v>
      </c>
      <c r="CI1231"/>
      <c r="CM1231" t="e">
        <f>VLOOKUP(CL1231,Sheet2!$E$2:$I$222,3,FALSE)</f>
        <v>#N/A</v>
      </c>
      <c r="CN1231" t="e">
        <f>VLOOKUP(CL1231,Sheet2!$E$2:$I$222,4,FALSE)</f>
        <v>#N/A</v>
      </c>
      <c r="CO1231" t="e">
        <f>VLOOKUP(CL1231,Sheet2!$E$2:$I$222,5,FALSE)</f>
        <v>#N/A</v>
      </c>
      <c r="CP1231"/>
      <c r="CT1231" t="e">
        <f>VLOOKUP(CS1231,Sheet2!$E$2:$I$222,3,FALSE)</f>
        <v>#N/A</v>
      </c>
      <c r="CU1231" t="e">
        <f>VLOOKUP(CS1231,Sheet2!$E$2:$I$222,4,FALSE)</f>
        <v>#N/A</v>
      </c>
      <c r="CV1231" t="e">
        <f>VLOOKUP(CS1231,Sheet2!$E$2:$I$222,5,FALSE)</f>
        <v>#N/A</v>
      </c>
      <c r="CW1231"/>
      <c r="DA1231" t="e">
        <f>VLOOKUP(CZ1231,Sheet2!$E$2:$I$222,3,FALSE)</f>
        <v>#N/A</v>
      </c>
      <c r="DB1231" t="e">
        <f>VLOOKUP(CZ1231,Sheet2!$E$2:$I$222,4,FALSE)</f>
        <v>#N/A</v>
      </c>
      <c r="DC1231" t="e">
        <f>VLOOKUP(CZ1231,Sheet2!$E$2:$I$222,5,FALSE)</f>
        <v>#N/A</v>
      </c>
      <c r="DD1231"/>
      <c r="DH1231" t="e">
        <f>VLOOKUP(DG1231,Sheet2!$E$2:$I$222,3,FALSE)</f>
        <v>#N/A</v>
      </c>
      <c r="DI1231" t="e">
        <f>VLOOKUP(DG1231,Sheet2!$E$2:$I$222,4,FALSE)</f>
        <v>#N/A</v>
      </c>
      <c r="DJ1231" t="e">
        <f>VLOOKUP(DG1231,Sheet2!$E$2:$I$222,5,FALSE)</f>
        <v>#N/A</v>
      </c>
    </row>
    <row r="1232" spans="1:114" x14ac:dyDescent="0.25">
      <c r="A1232">
        <v>1283</v>
      </c>
      <c r="C1232">
        <v>14562</v>
      </c>
      <c r="D1232">
        <v>4562</v>
      </c>
      <c r="E1232">
        <v>37.745710000000003</v>
      </c>
      <c r="F1232">
        <v>-122.39342000000001</v>
      </c>
      <c r="G1232" t="s">
        <v>905</v>
      </c>
      <c r="H1232" t="s">
        <v>3330</v>
      </c>
      <c r="I1232" t="s">
        <v>4911</v>
      </c>
      <c r="J1232" t="s">
        <v>4947</v>
      </c>
      <c r="Q1232" t="s">
        <v>5924</v>
      </c>
      <c r="S1232" t="s">
        <v>6036</v>
      </c>
      <c r="X1232">
        <f t="shared" si="19"/>
        <v>1</v>
      </c>
      <c r="Y1232" t="s">
        <v>6824</v>
      </c>
      <c r="Z1232" t="s">
        <v>6882</v>
      </c>
      <c r="AA1232" s="59" t="s">
        <v>6904</v>
      </c>
      <c r="AB1232" t="str">
        <f>VLOOKUP($AA1232,Sheet2!$E$2:$I$222,3,FALSE)</f>
        <v>To Hunter's Point</v>
      </c>
      <c r="AC1232" t="str">
        <f>VLOOKUP($AA1232,Sheet2!$E$2:$I$222,4,FALSE)</f>
        <v>Galvez &amp; Robinson</v>
      </c>
      <c r="AD1232" t="str">
        <f>VLOOKUP($AA1232,Sheet2!$E$2:$I$222,5,FALSE)</f>
        <v>Daily ~ 5:30am-12am</v>
      </c>
      <c r="AI1232" t="e">
        <f>VLOOKUP(AH1232,Sheet2!$E$2:$I$222,3,FALSE)</f>
        <v>#N/A</v>
      </c>
      <c r="AJ1232" t="e">
        <f>VLOOKUP(AH1232,Sheet2!$E$2:$I$222,4,FALSE)</f>
        <v>#N/A</v>
      </c>
      <c r="AK1232" t="e">
        <f>VLOOKUP(AH1232,Sheet2!$E$2:$I$222,5,FALSE)</f>
        <v>#N/A</v>
      </c>
      <c r="AL1232"/>
      <c r="AP1232" t="e">
        <f>VLOOKUP(AO1232,Sheet2!$E$2:$I$222,3,FALSE)</f>
        <v>#N/A</v>
      </c>
      <c r="AQ1232" t="e">
        <f>VLOOKUP(AO1232,Sheet2!$E$2:$I$222,4,FALSE)</f>
        <v>#N/A</v>
      </c>
      <c r="AR1232" t="e">
        <f>VLOOKUP(AO1232,Sheet2!$E$2:$I$222,5,FALSE)</f>
        <v>#N/A</v>
      </c>
      <c r="AS1232"/>
      <c r="AW1232" t="e">
        <f>VLOOKUP(AV1232,Sheet2!$E$2:$I$222,3,FALSE)</f>
        <v>#N/A</v>
      </c>
      <c r="AX1232" t="e">
        <f>VLOOKUP(AV1232,Sheet2!$E$2:$I$222,4,FALSE)</f>
        <v>#N/A</v>
      </c>
      <c r="AY1232" t="e">
        <f>VLOOKUP(AV1232,Sheet2!$E$2:$I$222,5,FALSE)</f>
        <v>#N/A</v>
      </c>
      <c r="AZ1232"/>
      <c r="BD1232" t="e">
        <f>VLOOKUP(BC1232,Sheet2!$E$2:$I$222,3,FALSE)</f>
        <v>#N/A</v>
      </c>
      <c r="BE1232" t="e">
        <f>VLOOKUP(BC1232,Sheet2!$E$2:$I$222,4,FALSE)</f>
        <v>#N/A</v>
      </c>
      <c r="BF1232" t="e">
        <f>VLOOKUP(BC1232,Sheet2!$E$2:$I$222,5,FALSE)</f>
        <v>#N/A</v>
      </c>
      <c r="BG1232"/>
      <c r="BK1232" t="e">
        <f>VLOOKUP(BJ1232,Sheet2!$E$2:$I$222,3,FALSE)</f>
        <v>#N/A</v>
      </c>
      <c r="BL1232" t="e">
        <f>VLOOKUP(BJ1232,Sheet2!$E$2:$I$222,4,FALSE)</f>
        <v>#N/A</v>
      </c>
      <c r="BM1232" t="e">
        <f>VLOOKUP(BJ1232,Sheet2!$E$2:$I$222,5,FALSE)</f>
        <v>#N/A</v>
      </c>
      <c r="BN1232"/>
      <c r="BR1232" t="e">
        <f>VLOOKUP(BQ1232,Sheet2!$E$2:$I$222,3,FALSE)</f>
        <v>#N/A</v>
      </c>
      <c r="BS1232" t="e">
        <f>VLOOKUP(BQ1232,Sheet2!$E$2:$I$222,4,FALSE)</f>
        <v>#N/A</v>
      </c>
      <c r="BT1232" t="e">
        <f>VLOOKUP(BQ1232,Sheet2!$E$2:$I$222,5,FALSE)</f>
        <v>#N/A</v>
      </c>
      <c r="BU1232"/>
      <c r="BY1232" t="e">
        <f>VLOOKUP(BX1232,Sheet2!$E$2:$I$222,3,FALSE)</f>
        <v>#N/A</v>
      </c>
      <c r="BZ1232" t="e">
        <f>VLOOKUP(BX1232,Sheet2!$E$2:$I$222,4,FALSE)</f>
        <v>#N/A</v>
      </c>
      <c r="CA1232" t="e">
        <f>VLOOKUP(BX1232,Sheet2!$E$2:$I$222,5,FALSE)</f>
        <v>#N/A</v>
      </c>
      <c r="CB1232"/>
      <c r="CF1232" t="e">
        <f>VLOOKUP(CE1232,Sheet2!$E$2:$I$222,3,FALSE)</f>
        <v>#N/A</v>
      </c>
      <c r="CG1232" t="e">
        <f>VLOOKUP(CE1232,Sheet2!$E$2:$I$222,4,FALSE)</f>
        <v>#N/A</v>
      </c>
      <c r="CH1232" t="e">
        <f>VLOOKUP(CE1232,Sheet2!$E$2:$I$222,5,FALSE)</f>
        <v>#N/A</v>
      </c>
      <c r="CI1232"/>
      <c r="CM1232" t="e">
        <f>VLOOKUP(CL1232,Sheet2!$E$2:$I$222,3,FALSE)</f>
        <v>#N/A</v>
      </c>
      <c r="CN1232" t="e">
        <f>VLOOKUP(CL1232,Sheet2!$E$2:$I$222,4,FALSE)</f>
        <v>#N/A</v>
      </c>
      <c r="CO1232" t="e">
        <f>VLOOKUP(CL1232,Sheet2!$E$2:$I$222,5,FALSE)</f>
        <v>#N/A</v>
      </c>
      <c r="CP1232"/>
      <c r="CT1232" t="e">
        <f>VLOOKUP(CS1232,Sheet2!$E$2:$I$222,3,FALSE)</f>
        <v>#N/A</v>
      </c>
      <c r="CU1232" t="e">
        <f>VLOOKUP(CS1232,Sheet2!$E$2:$I$222,4,FALSE)</f>
        <v>#N/A</v>
      </c>
      <c r="CV1232" t="e">
        <f>VLOOKUP(CS1232,Sheet2!$E$2:$I$222,5,FALSE)</f>
        <v>#N/A</v>
      </c>
      <c r="CW1232"/>
      <c r="DA1232" t="e">
        <f>VLOOKUP(CZ1232,Sheet2!$E$2:$I$222,3,FALSE)</f>
        <v>#N/A</v>
      </c>
      <c r="DB1232" t="e">
        <f>VLOOKUP(CZ1232,Sheet2!$E$2:$I$222,4,FALSE)</f>
        <v>#N/A</v>
      </c>
      <c r="DC1232" t="e">
        <f>VLOOKUP(CZ1232,Sheet2!$E$2:$I$222,5,FALSE)</f>
        <v>#N/A</v>
      </c>
      <c r="DD1232"/>
      <c r="DH1232" t="e">
        <f>VLOOKUP(DG1232,Sheet2!$E$2:$I$222,3,FALSE)</f>
        <v>#N/A</v>
      </c>
      <c r="DI1232" t="e">
        <f>VLOOKUP(DG1232,Sheet2!$E$2:$I$222,4,FALSE)</f>
        <v>#N/A</v>
      </c>
      <c r="DJ1232" t="e">
        <f>VLOOKUP(DG1232,Sheet2!$E$2:$I$222,5,FALSE)</f>
        <v>#N/A</v>
      </c>
    </row>
    <row r="1233" spans="1:114" x14ac:dyDescent="0.25">
      <c r="A1233">
        <v>1284</v>
      </c>
      <c r="C1233">
        <v>14564</v>
      </c>
      <c r="D1233">
        <v>4564</v>
      </c>
      <c r="E1233">
        <v>37.739710000000002</v>
      </c>
      <c r="F1233">
        <v>-122.38285999999999</v>
      </c>
      <c r="G1233" t="s">
        <v>902</v>
      </c>
      <c r="H1233" t="s">
        <v>3331</v>
      </c>
      <c r="I1233" t="s">
        <v>4911</v>
      </c>
      <c r="J1233" t="s">
        <v>4946</v>
      </c>
      <c r="K1233" t="s">
        <v>4961</v>
      </c>
      <c r="M1233" t="s">
        <v>5109</v>
      </c>
      <c r="Q1233" t="s">
        <v>5924</v>
      </c>
      <c r="S1233" t="s">
        <v>6269</v>
      </c>
      <c r="X1233">
        <f t="shared" si="19"/>
        <v>2</v>
      </c>
      <c r="Y1233" t="s">
        <v>6824</v>
      </c>
      <c r="Z1233" t="s">
        <v>6882</v>
      </c>
      <c r="AA1233" s="59" t="s">
        <v>6904</v>
      </c>
      <c r="AB1233" t="str">
        <f>VLOOKUP($AA1233,Sheet2!$E$2:$I$222,3,FALSE)</f>
        <v>To Hunter's Point</v>
      </c>
      <c r="AC1233" t="str">
        <f>VLOOKUP($AA1233,Sheet2!$E$2:$I$222,4,FALSE)</f>
        <v>Galvez &amp; Robinson</v>
      </c>
      <c r="AD1233" t="str">
        <f>VLOOKUP($AA1233,Sheet2!$E$2:$I$222,5,FALSE)</f>
        <v>Daily ~ 5:30am-12am</v>
      </c>
      <c r="AF1233" t="s">
        <v>6830</v>
      </c>
      <c r="AG1233" t="s">
        <v>6879</v>
      </c>
      <c r="AI1233" t="e">
        <f>VLOOKUP(AH1233,Sheet2!$E$2:$I$222,3,FALSE)</f>
        <v>#N/A</v>
      </c>
      <c r="AJ1233" t="e">
        <f>VLOOKUP(AH1233,Sheet2!$E$2:$I$222,4,FALSE)</f>
        <v>#N/A</v>
      </c>
      <c r="AK1233" t="e">
        <f>VLOOKUP(AH1233,Sheet2!$E$2:$I$222,5,FALSE)</f>
        <v>#N/A</v>
      </c>
      <c r="AL1233"/>
      <c r="AP1233" t="e">
        <f>VLOOKUP(AO1233,Sheet2!$E$2:$I$222,3,FALSE)</f>
        <v>#N/A</v>
      </c>
      <c r="AQ1233" t="e">
        <f>VLOOKUP(AO1233,Sheet2!$E$2:$I$222,4,FALSE)</f>
        <v>#N/A</v>
      </c>
      <c r="AR1233" t="e">
        <f>VLOOKUP(AO1233,Sheet2!$E$2:$I$222,5,FALSE)</f>
        <v>#N/A</v>
      </c>
      <c r="AS1233"/>
      <c r="AW1233" t="e">
        <f>VLOOKUP(AV1233,Sheet2!$E$2:$I$222,3,FALSE)</f>
        <v>#N/A</v>
      </c>
      <c r="AX1233" t="e">
        <f>VLOOKUP(AV1233,Sheet2!$E$2:$I$222,4,FALSE)</f>
        <v>#N/A</v>
      </c>
      <c r="AY1233" t="e">
        <f>VLOOKUP(AV1233,Sheet2!$E$2:$I$222,5,FALSE)</f>
        <v>#N/A</v>
      </c>
      <c r="AZ1233"/>
      <c r="BD1233" t="e">
        <f>VLOOKUP(BC1233,Sheet2!$E$2:$I$222,3,FALSE)</f>
        <v>#N/A</v>
      </c>
      <c r="BE1233" t="e">
        <f>VLOOKUP(BC1233,Sheet2!$E$2:$I$222,4,FALSE)</f>
        <v>#N/A</v>
      </c>
      <c r="BF1233" t="e">
        <f>VLOOKUP(BC1233,Sheet2!$E$2:$I$222,5,FALSE)</f>
        <v>#N/A</v>
      </c>
      <c r="BG1233"/>
      <c r="BK1233" t="e">
        <f>VLOOKUP(BJ1233,Sheet2!$E$2:$I$222,3,FALSE)</f>
        <v>#N/A</v>
      </c>
      <c r="BL1233" t="e">
        <f>VLOOKUP(BJ1233,Sheet2!$E$2:$I$222,4,FALSE)</f>
        <v>#N/A</v>
      </c>
      <c r="BM1233" t="e">
        <f>VLOOKUP(BJ1233,Sheet2!$E$2:$I$222,5,FALSE)</f>
        <v>#N/A</v>
      </c>
      <c r="BN1233"/>
      <c r="BR1233" t="e">
        <f>VLOOKUP(BQ1233,Sheet2!$E$2:$I$222,3,FALSE)</f>
        <v>#N/A</v>
      </c>
      <c r="BS1233" t="e">
        <f>VLOOKUP(BQ1233,Sheet2!$E$2:$I$222,4,FALSE)</f>
        <v>#N/A</v>
      </c>
      <c r="BT1233" t="e">
        <f>VLOOKUP(BQ1233,Sheet2!$E$2:$I$222,5,FALSE)</f>
        <v>#N/A</v>
      </c>
      <c r="BU1233"/>
      <c r="BY1233" t="e">
        <f>VLOOKUP(BX1233,Sheet2!$E$2:$I$222,3,FALSE)</f>
        <v>#N/A</v>
      </c>
      <c r="BZ1233" t="e">
        <f>VLOOKUP(BX1233,Sheet2!$E$2:$I$222,4,FALSE)</f>
        <v>#N/A</v>
      </c>
      <c r="CA1233" t="e">
        <f>VLOOKUP(BX1233,Sheet2!$E$2:$I$222,5,FALSE)</f>
        <v>#N/A</v>
      </c>
      <c r="CB1233"/>
      <c r="CF1233" t="e">
        <f>VLOOKUP(CE1233,Sheet2!$E$2:$I$222,3,FALSE)</f>
        <v>#N/A</v>
      </c>
      <c r="CG1233" t="e">
        <f>VLOOKUP(CE1233,Sheet2!$E$2:$I$222,4,FALSE)</f>
        <v>#N/A</v>
      </c>
      <c r="CH1233" t="e">
        <f>VLOOKUP(CE1233,Sheet2!$E$2:$I$222,5,FALSE)</f>
        <v>#N/A</v>
      </c>
      <c r="CI1233"/>
      <c r="CM1233" t="e">
        <f>VLOOKUP(CL1233,Sheet2!$E$2:$I$222,3,FALSE)</f>
        <v>#N/A</v>
      </c>
      <c r="CN1233" t="e">
        <f>VLOOKUP(CL1233,Sheet2!$E$2:$I$222,4,FALSE)</f>
        <v>#N/A</v>
      </c>
      <c r="CO1233" t="e">
        <f>VLOOKUP(CL1233,Sheet2!$E$2:$I$222,5,FALSE)</f>
        <v>#N/A</v>
      </c>
      <c r="CP1233"/>
      <c r="CT1233" t="e">
        <f>VLOOKUP(CS1233,Sheet2!$E$2:$I$222,3,FALSE)</f>
        <v>#N/A</v>
      </c>
      <c r="CU1233" t="e">
        <f>VLOOKUP(CS1233,Sheet2!$E$2:$I$222,4,FALSE)</f>
        <v>#N/A</v>
      </c>
      <c r="CV1233" t="e">
        <f>VLOOKUP(CS1233,Sheet2!$E$2:$I$222,5,FALSE)</f>
        <v>#N/A</v>
      </c>
      <c r="CW1233"/>
      <c r="DA1233" t="e">
        <f>VLOOKUP(CZ1233,Sheet2!$E$2:$I$222,3,FALSE)</f>
        <v>#N/A</v>
      </c>
      <c r="DB1233" t="e">
        <f>VLOOKUP(CZ1233,Sheet2!$E$2:$I$222,4,FALSE)</f>
        <v>#N/A</v>
      </c>
      <c r="DC1233" t="e">
        <f>VLOOKUP(CZ1233,Sheet2!$E$2:$I$222,5,FALSE)</f>
        <v>#N/A</v>
      </c>
      <c r="DD1233"/>
      <c r="DH1233" t="e">
        <f>VLOOKUP(DG1233,Sheet2!$E$2:$I$222,3,FALSE)</f>
        <v>#N/A</v>
      </c>
      <c r="DI1233" t="e">
        <f>VLOOKUP(DG1233,Sheet2!$E$2:$I$222,4,FALSE)</f>
        <v>#N/A</v>
      </c>
      <c r="DJ1233" t="e">
        <f>VLOOKUP(DG1233,Sheet2!$E$2:$I$222,5,FALSE)</f>
        <v>#N/A</v>
      </c>
    </row>
    <row r="1234" spans="1:114" x14ac:dyDescent="0.25">
      <c r="A1234">
        <v>1285</v>
      </c>
      <c r="C1234">
        <v>14565</v>
      </c>
      <c r="D1234">
        <v>4565</v>
      </c>
      <c r="E1234">
        <v>37.732840000000003</v>
      </c>
      <c r="F1234">
        <v>-122.41679000000001</v>
      </c>
      <c r="G1234" t="s">
        <v>906</v>
      </c>
      <c r="H1234" t="s">
        <v>3332</v>
      </c>
      <c r="I1234" t="s">
        <v>4918</v>
      </c>
      <c r="J1234" t="s">
        <v>4948</v>
      </c>
      <c r="Q1234" t="s">
        <v>5924</v>
      </c>
      <c r="S1234" t="s">
        <v>6130</v>
      </c>
      <c r="X1234">
        <f t="shared" si="19"/>
        <v>1</v>
      </c>
      <c r="Y1234" t="s">
        <v>6853</v>
      </c>
      <c r="Z1234" t="s">
        <v>6882</v>
      </c>
      <c r="AA1234" s="59" t="s">
        <v>6927</v>
      </c>
      <c r="AB1234" t="str">
        <f>VLOOKUP($AA1234,Sheet2!$E$2:$I$222,3,FALSE)</f>
        <v>To Alemany Farmer’s Market</v>
      </c>
      <c r="AC1234" t="str">
        <f>VLOOKUP($AA1234,Sheet2!$E$2:$I$222,4,FALSE)</f>
        <v>Alemany &amp; Ellsworth</v>
      </c>
      <c r="AD1234" t="str">
        <f>VLOOKUP($AA1234,Sheet2!$E$2:$I$222,5,FALSE)</f>
        <v>M-F ~ 6am-11pm | Sat-Sun ~ 8am-11pm</v>
      </c>
      <c r="AI1234" t="e">
        <f>VLOOKUP(AH1234,Sheet2!$E$2:$I$222,3,FALSE)</f>
        <v>#N/A</v>
      </c>
      <c r="AJ1234" t="e">
        <f>VLOOKUP(AH1234,Sheet2!$E$2:$I$222,4,FALSE)</f>
        <v>#N/A</v>
      </c>
      <c r="AK1234" t="e">
        <f>VLOOKUP(AH1234,Sheet2!$E$2:$I$222,5,FALSE)</f>
        <v>#N/A</v>
      </c>
      <c r="AL1234"/>
      <c r="AP1234" t="e">
        <f>VLOOKUP(AO1234,Sheet2!$E$2:$I$222,3,FALSE)</f>
        <v>#N/A</v>
      </c>
      <c r="AQ1234" t="e">
        <f>VLOOKUP(AO1234,Sheet2!$E$2:$I$222,4,FALSE)</f>
        <v>#N/A</v>
      </c>
      <c r="AR1234" t="e">
        <f>VLOOKUP(AO1234,Sheet2!$E$2:$I$222,5,FALSE)</f>
        <v>#N/A</v>
      </c>
      <c r="AS1234"/>
      <c r="AW1234" t="e">
        <f>VLOOKUP(AV1234,Sheet2!$E$2:$I$222,3,FALSE)</f>
        <v>#N/A</v>
      </c>
      <c r="AX1234" t="e">
        <f>VLOOKUP(AV1234,Sheet2!$E$2:$I$222,4,FALSE)</f>
        <v>#N/A</v>
      </c>
      <c r="AY1234" t="e">
        <f>VLOOKUP(AV1234,Sheet2!$E$2:$I$222,5,FALSE)</f>
        <v>#N/A</v>
      </c>
      <c r="AZ1234"/>
      <c r="BD1234" t="e">
        <f>VLOOKUP(BC1234,Sheet2!$E$2:$I$222,3,FALSE)</f>
        <v>#N/A</v>
      </c>
      <c r="BE1234" t="e">
        <f>VLOOKUP(BC1234,Sheet2!$E$2:$I$222,4,FALSE)</f>
        <v>#N/A</v>
      </c>
      <c r="BF1234" t="e">
        <f>VLOOKUP(BC1234,Sheet2!$E$2:$I$222,5,FALSE)</f>
        <v>#N/A</v>
      </c>
      <c r="BG1234"/>
      <c r="BK1234" t="e">
        <f>VLOOKUP(BJ1234,Sheet2!$E$2:$I$222,3,FALSE)</f>
        <v>#N/A</v>
      </c>
      <c r="BL1234" t="e">
        <f>VLOOKUP(BJ1234,Sheet2!$E$2:$I$222,4,FALSE)</f>
        <v>#N/A</v>
      </c>
      <c r="BM1234" t="e">
        <f>VLOOKUP(BJ1234,Sheet2!$E$2:$I$222,5,FALSE)</f>
        <v>#N/A</v>
      </c>
      <c r="BN1234"/>
      <c r="BR1234" t="e">
        <f>VLOOKUP(BQ1234,Sheet2!$E$2:$I$222,3,FALSE)</f>
        <v>#N/A</v>
      </c>
      <c r="BS1234" t="e">
        <f>VLOOKUP(BQ1234,Sheet2!$E$2:$I$222,4,FALSE)</f>
        <v>#N/A</v>
      </c>
      <c r="BT1234" t="e">
        <f>VLOOKUP(BQ1234,Sheet2!$E$2:$I$222,5,FALSE)</f>
        <v>#N/A</v>
      </c>
      <c r="BU1234"/>
      <c r="BY1234" t="e">
        <f>VLOOKUP(BX1234,Sheet2!$E$2:$I$222,3,FALSE)</f>
        <v>#N/A</v>
      </c>
      <c r="BZ1234" t="e">
        <f>VLOOKUP(BX1234,Sheet2!$E$2:$I$222,4,FALSE)</f>
        <v>#N/A</v>
      </c>
      <c r="CA1234" t="e">
        <f>VLOOKUP(BX1234,Sheet2!$E$2:$I$222,5,FALSE)</f>
        <v>#N/A</v>
      </c>
      <c r="CB1234"/>
      <c r="CF1234" t="e">
        <f>VLOOKUP(CE1234,Sheet2!$E$2:$I$222,3,FALSE)</f>
        <v>#N/A</v>
      </c>
      <c r="CG1234" t="e">
        <f>VLOOKUP(CE1234,Sheet2!$E$2:$I$222,4,FALSE)</f>
        <v>#N/A</v>
      </c>
      <c r="CH1234" t="e">
        <f>VLOOKUP(CE1234,Sheet2!$E$2:$I$222,5,FALSE)</f>
        <v>#N/A</v>
      </c>
      <c r="CI1234"/>
      <c r="CM1234" t="e">
        <f>VLOOKUP(CL1234,Sheet2!$E$2:$I$222,3,FALSE)</f>
        <v>#N/A</v>
      </c>
      <c r="CN1234" t="e">
        <f>VLOOKUP(CL1234,Sheet2!$E$2:$I$222,4,FALSE)</f>
        <v>#N/A</v>
      </c>
      <c r="CO1234" t="e">
        <f>VLOOKUP(CL1234,Sheet2!$E$2:$I$222,5,FALSE)</f>
        <v>#N/A</v>
      </c>
      <c r="CP1234"/>
      <c r="CT1234" t="e">
        <f>VLOOKUP(CS1234,Sheet2!$E$2:$I$222,3,FALSE)</f>
        <v>#N/A</v>
      </c>
      <c r="CU1234" t="e">
        <f>VLOOKUP(CS1234,Sheet2!$E$2:$I$222,4,FALSE)</f>
        <v>#N/A</v>
      </c>
      <c r="CV1234" t="e">
        <f>VLOOKUP(CS1234,Sheet2!$E$2:$I$222,5,FALSE)</f>
        <v>#N/A</v>
      </c>
      <c r="CW1234"/>
      <c r="DA1234" t="e">
        <f>VLOOKUP(CZ1234,Sheet2!$E$2:$I$222,3,FALSE)</f>
        <v>#N/A</v>
      </c>
      <c r="DB1234" t="e">
        <f>VLOOKUP(CZ1234,Sheet2!$E$2:$I$222,4,FALSE)</f>
        <v>#N/A</v>
      </c>
      <c r="DC1234" t="e">
        <f>VLOOKUP(CZ1234,Sheet2!$E$2:$I$222,5,FALSE)</f>
        <v>#N/A</v>
      </c>
      <c r="DD1234"/>
      <c r="DH1234" t="e">
        <f>VLOOKUP(DG1234,Sheet2!$E$2:$I$222,3,FALSE)</f>
        <v>#N/A</v>
      </c>
      <c r="DI1234" t="e">
        <f>VLOOKUP(DG1234,Sheet2!$E$2:$I$222,4,FALSE)</f>
        <v>#N/A</v>
      </c>
      <c r="DJ1234" t="e">
        <f>VLOOKUP(DG1234,Sheet2!$E$2:$I$222,5,FALSE)</f>
        <v>#N/A</v>
      </c>
    </row>
    <row r="1235" spans="1:114" x14ac:dyDescent="0.25">
      <c r="A1235">
        <v>1286</v>
      </c>
      <c r="C1235">
        <v>14566</v>
      </c>
      <c r="D1235">
        <v>4566</v>
      </c>
      <c r="E1235">
        <v>37.732810000000001</v>
      </c>
      <c r="F1235">
        <v>-122.41776</v>
      </c>
      <c r="G1235" t="s">
        <v>907</v>
      </c>
      <c r="H1235" t="s">
        <v>3333</v>
      </c>
      <c r="I1235" t="s">
        <v>4918</v>
      </c>
      <c r="J1235" t="s">
        <v>4948</v>
      </c>
      <c r="N1235" t="s">
        <v>5289</v>
      </c>
      <c r="Q1235" t="s">
        <v>5924</v>
      </c>
      <c r="R1235">
        <v>737</v>
      </c>
      <c r="S1235" t="s">
        <v>6130</v>
      </c>
      <c r="X1235">
        <f t="shared" si="19"/>
        <v>1</v>
      </c>
      <c r="Y1235" t="s">
        <v>6853</v>
      </c>
      <c r="Z1235" t="s">
        <v>6882</v>
      </c>
      <c r="AA1235" s="59" t="s">
        <v>6927</v>
      </c>
      <c r="AB1235" t="str">
        <f>VLOOKUP($AA1235,Sheet2!$E$2:$I$222,3,FALSE)</f>
        <v>To Alemany Farmer’s Market</v>
      </c>
      <c r="AC1235" t="str">
        <f>VLOOKUP($AA1235,Sheet2!$E$2:$I$222,4,FALSE)</f>
        <v>Alemany &amp; Ellsworth</v>
      </c>
      <c r="AD1235" t="str">
        <f>VLOOKUP($AA1235,Sheet2!$E$2:$I$222,5,FALSE)</f>
        <v>M-F ~ 6am-11pm | Sat-Sun ~ 8am-11pm</v>
      </c>
      <c r="AI1235" t="e">
        <f>VLOOKUP(AH1235,Sheet2!$E$2:$I$222,3,FALSE)</f>
        <v>#N/A</v>
      </c>
      <c r="AJ1235" t="e">
        <f>VLOOKUP(AH1235,Sheet2!$E$2:$I$222,4,FALSE)</f>
        <v>#N/A</v>
      </c>
      <c r="AK1235" t="e">
        <f>VLOOKUP(AH1235,Sheet2!$E$2:$I$222,5,FALSE)</f>
        <v>#N/A</v>
      </c>
      <c r="AL1235"/>
      <c r="AP1235" t="e">
        <f>VLOOKUP(AO1235,Sheet2!$E$2:$I$222,3,FALSE)</f>
        <v>#N/A</v>
      </c>
      <c r="AQ1235" t="e">
        <f>VLOOKUP(AO1235,Sheet2!$E$2:$I$222,4,FALSE)</f>
        <v>#N/A</v>
      </c>
      <c r="AR1235" t="e">
        <f>VLOOKUP(AO1235,Sheet2!$E$2:$I$222,5,FALSE)</f>
        <v>#N/A</v>
      </c>
      <c r="AS1235"/>
      <c r="AW1235" t="e">
        <f>VLOOKUP(AV1235,Sheet2!$E$2:$I$222,3,FALSE)</f>
        <v>#N/A</v>
      </c>
      <c r="AX1235" t="e">
        <f>VLOOKUP(AV1235,Sheet2!$E$2:$I$222,4,FALSE)</f>
        <v>#N/A</v>
      </c>
      <c r="AY1235" t="e">
        <f>VLOOKUP(AV1235,Sheet2!$E$2:$I$222,5,FALSE)</f>
        <v>#N/A</v>
      </c>
      <c r="AZ1235"/>
      <c r="BD1235" t="e">
        <f>VLOOKUP(BC1235,Sheet2!$E$2:$I$222,3,FALSE)</f>
        <v>#N/A</v>
      </c>
      <c r="BE1235" t="e">
        <f>VLOOKUP(BC1235,Sheet2!$E$2:$I$222,4,FALSE)</f>
        <v>#N/A</v>
      </c>
      <c r="BF1235" t="e">
        <f>VLOOKUP(BC1235,Sheet2!$E$2:$I$222,5,FALSE)</f>
        <v>#N/A</v>
      </c>
      <c r="BG1235"/>
      <c r="BK1235" t="e">
        <f>VLOOKUP(BJ1235,Sheet2!$E$2:$I$222,3,FALSE)</f>
        <v>#N/A</v>
      </c>
      <c r="BL1235" t="e">
        <f>VLOOKUP(BJ1235,Sheet2!$E$2:$I$222,4,FALSE)</f>
        <v>#N/A</v>
      </c>
      <c r="BM1235" t="e">
        <f>VLOOKUP(BJ1235,Sheet2!$E$2:$I$222,5,FALSE)</f>
        <v>#N/A</v>
      </c>
      <c r="BN1235"/>
      <c r="BR1235" t="e">
        <f>VLOOKUP(BQ1235,Sheet2!$E$2:$I$222,3,FALSE)</f>
        <v>#N/A</v>
      </c>
      <c r="BS1235" t="e">
        <f>VLOOKUP(BQ1235,Sheet2!$E$2:$I$222,4,FALSE)</f>
        <v>#N/A</v>
      </c>
      <c r="BT1235" t="e">
        <f>VLOOKUP(BQ1235,Sheet2!$E$2:$I$222,5,FALSE)</f>
        <v>#N/A</v>
      </c>
      <c r="BU1235"/>
      <c r="BY1235" t="e">
        <f>VLOOKUP(BX1235,Sheet2!$E$2:$I$222,3,FALSE)</f>
        <v>#N/A</v>
      </c>
      <c r="BZ1235" t="e">
        <f>VLOOKUP(BX1235,Sheet2!$E$2:$I$222,4,FALSE)</f>
        <v>#N/A</v>
      </c>
      <c r="CA1235" t="e">
        <f>VLOOKUP(BX1235,Sheet2!$E$2:$I$222,5,FALSE)</f>
        <v>#N/A</v>
      </c>
      <c r="CB1235"/>
      <c r="CF1235" t="e">
        <f>VLOOKUP(CE1235,Sheet2!$E$2:$I$222,3,FALSE)</f>
        <v>#N/A</v>
      </c>
      <c r="CG1235" t="e">
        <f>VLOOKUP(CE1235,Sheet2!$E$2:$I$222,4,FALSE)</f>
        <v>#N/A</v>
      </c>
      <c r="CH1235" t="e">
        <f>VLOOKUP(CE1235,Sheet2!$E$2:$I$222,5,FALSE)</f>
        <v>#N/A</v>
      </c>
      <c r="CI1235"/>
      <c r="CM1235" t="e">
        <f>VLOOKUP(CL1235,Sheet2!$E$2:$I$222,3,FALSE)</f>
        <v>#N/A</v>
      </c>
      <c r="CN1235" t="e">
        <f>VLOOKUP(CL1235,Sheet2!$E$2:$I$222,4,FALSE)</f>
        <v>#N/A</v>
      </c>
      <c r="CO1235" t="e">
        <f>VLOOKUP(CL1235,Sheet2!$E$2:$I$222,5,FALSE)</f>
        <v>#N/A</v>
      </c>
      <c r="CP1235"/>
      <c r="CT1235" t="e">
        <f>VLOOKUP(CS1235,Sheet2!$E$2:$I$222,3,FALSE)</f>
        <v>#N/A</v>
      </c>
      <c r="CU1235" t="e">
        <f>VLOOKUP(CS1235,Sheet2!$E$2:$I$222,4,FALSE)</f>
        <v>#N/A</v>
      </c>
      <c r="CV1235" t="e">
        <f>VLOOKUP(CS1235,Sheet2!$E$2:$I$222,5,FALSE)</f>
        <v>#N/A</v>
      </c>
      <c r="CW1235"/>
      <c r="DA1235" t="e">
        <f>VLOOKUP(CZ1235,Sheet2!$E$2:$I$222,3,FALSE)</f>
        <v>#N/A</v>
      </c>
      <c r="DB1235" t="e">
        <f>VLOOKUP(CZ1235,Sheet2!$E$2:$I$222,4,FALSE)</f>
        <v>#N/A</v>
      </c>
      <c r="DC1235" t="e">
        <f>VLOOKUP(CZ1235,Sheet2!$E$2:$I$222,5,FALSE)</f>
        <v>#N/A</v>
      </c>
      <c r="DD1235"/>
      <c r="DH1235" t="e">
        <f>VLOOKUP(DG1235,Sheet2!$E$2:$I$222,3,FALSE)</f>
        <v>#N/A</v>
      </c>
      <c r="DI1235" t="e">
        <f>VLOOKUP(DG1235,Sheet2!$E$2:$I$222,4,FALSE)</f>
        <v>#N/A</v>
      </c>
      <c r="DJ1235" t="e">
        <f>VLOOKUP(DG1235,Sheet2!$E$2:$I$222,5,FALSE)</f>
        <v>#N/A</v>
      </c>
    </row>
    <row r="1236" spans="1:114" x14ac:dyDescent="0.25">
      <c r="A1236">
        <v>1287</v>
      </c>
      <c r="C1236">
        <v>14567</v>
      </c>
      <c r="D1236">
        <v>4567</v>
      </c>
      <c r="E1236">
        <v>37.732619999999997</v>
      </c>
      <c r="F1236">
        <v>-122.41893</v>
      </c>
      <c r="G1236" t="s">
        <v>908</v>
      </c>
      <c r="H1236" t="s">
        <v>3334</v>
      </c>
      <c r="I1236" t="s">
        <v>4932</v>
      </c>
      <c r="J1236" t="s">
        <v>4947</v>
      </c>
      <c r="Q1236" t="s">
        <v>5924</v>
      </c>
      <c r="S1236" t="s">
        <v>6130</v>
      </c>
      <c r="X1236">
        <f t="shared" si="19"/>
        <v>1</v>
      </c>
      <c r="Y1236" t="s">
        <v>6853</v>
      </c>
      <c r="Z1236" t="s">
        <v>6882</v>
      </c>
      <c r="AA1236" s="59" t="s">
        <v>6927</v>
      </c>
      <c r="AB1236" t="str">
        <f>VLOOKUP($AA1236,Sheet2!$E$2:$I$222,3,FALSE)</f>
        <v>To Alemany Farmer’s Market</v>
      </c>
      <c r="AC1236" t="str">
        <f>VLOOKUP($AA1236,Sheet2!$E$2:$I$222,4,FALSE)</f>
        <v>Alemany &amp; Ellsworth</v>
      </c>
      <c r="AD1236" t="str">
        <f>VLOOKUP($AA1236,Sheet2!$E$2:$I$222,5,FALSE)</f>
        <v>M-F ~ 6am-11pm | Sat-Sun ~ 8am-11pm</v>
      </c>
      <c r="AI1236" t="e">
        <f>VLOOKUP(AH1236,Sheet2!$E$2:$I$222,3,FALSE)</f>
        <v>#N/A</v>
      </c>
      <c r="AJ1236" t="e">
        <f>VLOOKUP(AH1236,Sheet2!$E$2:$I$222,4,FALSE)</f>
        <v>#N/A</v>
      </c>
      <c r="AK1236" t="e">
        <f>VLOOKUP(AH1236,Sheet2!$E$2:$I$222,5,FALSE)</f>
        <v>#N/A</v>
      </c>
      <c r="AL1236"/>
      <c r="AP1236" t="e">
        <f>VLOOKUP(AO1236,Sheet2!$E$2:$I$222,3,FALSE)</f>
        <v>#N/A</v>
      </c>
      <c r="AQ1236" t="e">
        <f>VLOOKUP(AO1236,Sheet2!$E$2:$I$222,4,FALSE)</f>
        <v>#N/A</v>
      </c>
      <c r="AR1236" t="e">
        <f>VLOOKUP(AO1236,Sheet2!$E$2:$I$222,5,FALSE)</f>
        <v>#N/A</v>
      </c>
      <c r="AS1236"/>
      <c r="AW1236" t="e">
        <f>VLOOKUP(AV1236,Sheet2!$E$2:$I$222,3,FALSE)</f>
        <v>#N/A</v>
      </c>
      <c r="AX1236" t="e">
        <f>VLOOKUP(AV1236,Sheet2!$E$2:$I$222,4,FALSE)</f>
        <v>#N/A</v>
      </c>
      <c r="AY1236" t="e">
        <f>VLOOKUP(AV1236,Sheet2!$E$2:$I$222,5,FALSE)</f>
        <v>#N/A</v>
      </c>
      <c r="AZ1236"/>
      <c r="BD1236" t="e">
        <f>VLOOKUP(BC1236,Sheet2!$E$2:$I$222,3,FALSE)</f>
        <v>#N/A</v>
      </c>
      <c r="BE1236" t="e">
        <f>VLOOKUP(BC1236,Sheet2!$E$2:$I$222,4,FALSE)</f>
        <v>#N/A</v>
      </c>
      <c r="BF1236" t="e">
        <f>VLOOKUP(BC1236,Sheet2!$E$2:$I$222,5,FALSE)</f>
        <v>#N/A</v>
      </c>
      <c r="BG1236"/>
      <c r="BK1236" t="e">
        <f>VLOOKUP(BJ1236,Sheet2!$E$2:$I$222,3,FALSE)</f>
        <v>#N/A</v>
      </c>
      <c r="BL1236" t="e">
        <f>VLOOKUP(BJ1236,Sheet2!$E$2:$I$222,4,FALSE)</f>
        <v>#N/A</v>
      </c>
      <c r="BM1236" t="e">
        <f>VLOOKUP(BJ1236,Sheet2!$E$2:$I$222,5,FALSE)</f>
        <v>#N/A</v>
      </c>
      <c r="BN1236"/>
      <c r="BR1236" t="e">
        <f>VLOOKUP(BQ1236,Sheet2!$E$2:$I$222,3,FALSE)</f>
        <v>#N/A</v>
      </c>
      <c r="BS1236" t="e">
        <f>VLOOKUP(BQ1236,Sheet2!$E$2:$I$222,4,FALSE)</f>
        <v>#N/A</v>
      </c>
      <c r="BT1236" t="e">
        <f>VLOOKUP(BQ1236,Sheet2!$E$2:$I$222,5,FALSE)</f>
        <v>#N/A</v>
      </c>
      <c r="BU1236"/>
      <c r="BY1236" t="e">
        <f>VLOOKUP(BX1236,Sheet2!$E$2:$I$222,3,FALSE)</f>
        <v>#N/A</v>
      </c>
      <c r="BZ1236" t="e">
        <f>VLOOKUP(BX1236,Sheet2!$E$2:$I$222,4,FALSE)</f>
        <v>#N/A</v>
      </c>
      <c r="CA1236" t="e">
        <f>VLOOKUP(BX1236,Sheet2!$E$2:$I$222,5,FALSE)</f>
        <v>#N/A</v>
      </c>
      <c r="CB1236"/>
      <c r="CF1236" t="e">
        <f>VLOOKUP(CE1236,Sheet2!$E$2:$I$222,3,FALSE)</f>
        <v>#N/A</v>
      </c>
      <c r="CG1236" t="e">
        <f>VLOOKUP(CE1236,Sheet2!$E$2:$I$222,4,FALSE)</f>
        <v>#N/A</v>
      </c>
      <c r="CH1236" t="e">
        <f>VLOOKUP(CE1236,Sheet2!$E$2:$I$222,5,FALSE)</f>
        <v>#N/A</v>
      </c>
      <c r="CI1236"/>
      <c r="CM1236" t="e">
        <f>VLOOKUP(CL1236,Sheet2!$E$2:$I$222,3,FALSE)</f>
        <v>#N/A</v>
      </c>
      <c r="CN1236" t="e">
        <f>VLOOKUP(CL1236,Sheet2!$E$2:$I$222,4,FALSE)</f>
        <v>#N/A</v>
      </c>
      <c r="CO1236" t="e">
        <f>VLOOKUP(CL1236,Sheet2!$E$2:$I$222,5,FALSE)</f>
        <v>#N/A</v>
      </c>
      <c r="CP1236"/>
      <c r="CT1236" t="e">
        <f>VLOOKUP(CS1236,Sheet2!$E$2:$I$222,3,FALSE)</f>
        <v>#N/A</v>
      </c>
      <c r="CU1236" t="e">
        <f>VLOOKUP(CS1236,Sheet2!$E$2:$I$222,4,FALSE)</f>
        <v>#N/A</v>
      </c>
      <c r="CV1236" t="e">
        <f>VLOOKUP(CS1236,Sheet2!$E$2:$I$222,5,FALSE)</f>
        <v>#N/A</v>
      </c>
      <c r="CW1236"/>
      <c r="DA1236" t="e">
        <f>VLOOKUP(CZ1236,Sheet2!$E$2:$I$222,3,FALSE)</f>
        <v>#N/A</v>
      </c>
      <c r="DB1236" t="e">
        <f>VLOOKUP(CZ1236,Sheet2!$E$2:$I$222,4,FALSE)</f>
        <v>#N/A</v>
      </c>
      <c r="DC1236" t="e">
        <f>VLOOKUP(CZ1236,Sheet2!$E$2:$I$222,5,FALSE)</f>
        <v>#N/A</v>
      </c>
      <c r="DD1236"/>
      <c r="DH1236" t="e">
        <f>VLOOKUP(DG1236,Sheet2!$E$2:$I$222,3,FALSE)</f>
        <v>#N/A</v>
      </c>
      <c r="DI1236" t="e">
        <f>VLOOKUP(DG1236,Sheet2!$E$2:$I$222,4,FALSE)</f>
        <v>#N/A</v>
      </c>
      <c r="DJ1236" t="e">
        <f>VLOOKUP(DG1236,Sheet2!$E$2:$I$222,5,FALSE)</f>
        <v>#N/A</v>
      </c>
    </row>
    <row r="1237" spans="1:114" x14ac:dyDescent="0.25">
      <c r="A1237">
        <v>1288</v>
      </c>
      <c r="C1237">
        <v>14568</v>
      </c>
      <c r="D1237">
        <v>4568</v>
      </c>
      <c r="E1237">
        <v>37.73471</v>
      </c>
      <c r="F1237">
        <v>-122.41491000000001</v>
      </c>
      <c r="G1237" t="s">
        <v>909</v>
      </c>
      <c r="H1237" t="s">
        <v>3335</v>
      </c>
      <c r="I1237" t="s">
        <v>4908</v>
      </c>
      <c r="J1237" t="s">
        <v>4947</v>
      </c>
      <c r="M1237" t="s">
        <v>5109</v>
      </c>
      <c r="Q1237" t="s">
        <v>5924</v>
      </c>
      <c r="R1237">
        <v>2200</v>
      </c>
      <c r="S1237" t="s">
        <v>6271</v>
      </c>
      <c r="X1237">
        <f t="shared" si="19"/>
        <v>2</v>
      </c>
      <c r="Y1237" t="s">
        <v>6853</v>
      </c>
      <c r="Z1237" t="s">
        <v>6880</v>
      </c>
      <c r="AA1237" s="59" t="s">
        <v>6928</v>
      </c>
      <c r="AB1237" t="str">
        <f>VLOOKUP($AA1237,Sheet2!$E$2:$I$222,3,FALSE)</f>
        <v>To 24th Street BART</v>
      </c>
      <c r="AC1237" t="str">
        <f>VLOOKUP($AA1237,Sheet2!$E$2:$I$222,4,FALSE)</f>
        <v>Mission &amp; 24th St.</v>
      </c>
      <c r="AD1237" t="str">
        <f>VLOOKUP($AA1237,Sheet2!$E$2:$I$222,5,FALSE)</f>
        <v>M-F ~ 6am-11pm | Sat-Sun ~ 8am-11pm</v>
      </c>
      <c r="AF1237" t="s">
        <v>6853</v>
      </c>
      <c r="AG1237" t="s">
        <v>6882</v>
      </c>
      <c r="AH1237" s="59" t="s">
        <v>6927</v>
      </c>
      <c r="AI1237" t="str">
        <f>VLOOKUP(AH1237,Sheet2!$E$2:$I$222,3,FALSE)</f>
        <v>To Alemany Farmer’s Market</v>
      </c>
      <c r="AJ1237" t="str">
        <f>VLOOKUP(AH1237,Sheet2!$E$2:$I$222,4,FALSE)</f>
        <v>Alemany &amp; Ellsworth</v>
      </c>
      <c r="AK1237" t="str">
        <f>VLOOKUP(AH1237,Sheet2!$E$2:$I$222,5,FALSE)</f>
        <v>M-F ~ 6am-11pm | Sat-Sun ~ 8am-11pm</v>
      </c>
      <c r="AL1237"/>
      <c r="AP1237" t="e">
        <f>VLOOKUP(AO1237,Sheet2!$E$2:$I$222,3,FALSE)</f>
        <v>#N/A</v>
      </c>
      <c r="AQ1237" t="e">
        <f>VLOOKUP(AO1237,Sheet2!$E$2:$I$222,4,FALSE)</f>
        <v>#N/A</v>
      </c>
      <c r="AR1237" t="e">
        <f>VLOOKUP(AO1237,Sheet2!$E$2:$I$222,5,FALSE)</f>
        <v>#N/A</v>
      </c>
      <c r="AS1237"/>
      <c r="AW1237" t="e">
        <f>VLOOKUP(AV1237,Sheet2!$E$2:$I$222,3,FALSE)</f>
        <v>#N/A</v>
      </c>
      <c r="AX1237" t="e">
        <f>VLOOKUP(AV1237,Sheet2!$E$2:$I$222,4,FALSE)</f>
        <v>#N/A</v>
      </c>
      <c r="AY1237" t="e">
        <f>VLOOKUP(AV1237,Sheet2!$E$2:$I$222,5,FALSE)</f>
        <v>#N/A</v>
      </c>
      <c r="AZ1237"/>
      <c r="BD1237" t="e">
        <f>VLOOKUP(BC1237,Sheet2!$E$2:$I$222,3,FALSE)</f>
        <v>#N/A</v>
      </c>
      <c r="BE1237" t="e">
        <f>VLOOKUP(BC1237,Sheet2!$E$2:$I$222,4,FALSE)</f>
        <v>#N/A</v>
      </c>
      <c r="BF1237" t="e">
        <f>VLOOKUP(BC1237,Sheet2!$E$2:$I$222,5,FALSE)</f>
        <v>#N/A</v>
      </c>
      <c r="BG1237"/>
      <c r="BK1237" t="e">
        <f>VLOOKUP(BJ1237,Sheet2!$E$2:$I$222,3,FALSE)</f>
        <v>#N/A</v>
      </c>
      <c r="BL1237" t="e">
        <f>VLOOKUP(BJ1237,Sheet2!$E$2:$I$222,4,FALSE)</f>
        <v>#N/A</v>
      </c>
      <c r="BM1237" t="e">
        <f>VLOOKUP(BJ1237,Sheet2!$E$2:$I$222,5,FALSE)</f>
        <v>#N/A</v>
      </c>
      <c r="BN1237"/>
      <c r="BR1237" t="e">
        <f>VLOOKUP(BQ1237,Sheet2!$E$2:$I$222,3,FALSE)</f>
        <v>#N/A</v>
      </c>
      <c r="BS1237" t="e">
        <f>VLOOKUP(BQ1237,Sheet2!$E$2:$I$222,4,FALSE)</f>
        <v>#N/A</v>
      </c>
      <c r="BT1237" t="e">
        <f>VLOOKUP(BQ1237,Sheet2!$E$2:$I$222,5,FALSE)</f>
        <v>#N/A</v>
      </c>
      <c r="BU1237"/>
      <c r="BY1237" t="e">
        <f>VLOOKUP(BX1237,Sheet2!$E$2:$I$222,3,FALSE)</f>
        <v>#N/A</v>
      </c>
      <c r="BZ1237" t="e">
        <f>VLOOKUP(BX1237,Sheet2!$E$2:$I$222,4,FALSE)</f>
        <v>#N/A</v>
      </c>
      <c r="CA1237" t="e">
        <f>VLOOKUP(BX1237,Sheet2!$E$2:$I$222,5,FALSE)</f>
        <v>#N/A</v>
      </c>
      <c r="CB1237"/>
      <c r="CF1237" t="e">
        <f>VLOOKUP(CE1237,Sheet2!$E$2:$I$222,3,FALSE)</f>
        <v>#N/A</v>
      </c>
      <c r="CG1237" t="e">
        <f>VLOOKUP(CE1237,Sheet2!$E$2:$I$222,4,FALSE)</f>
        <v>#N/A</v>
      </c>
      <c r="CH1237" t="e">
        <f>VLOOKUP(CE1237,Sheet2!$E$2:$I$222,5,FALSE)</f>
        <v>#N/A</v>
      </c>
      <c r="CI1237"/>
      <c r="CM1237" t="e">
        <f>VLOOKUP(CL1237,Sheet2!$E$2:$I$222,3,FALSE)</f>
        <v>#N/A</v>
      </c>
      <c r="CN1237" t="e">
        <f>VLOOKUP(CL1237,Sheet2!$E$2:$I$222,4,FALSE)</f>
        <v>#N/A</v>
      </c>
      <c r="CO1237" t="e">
        <f>VLOOKUP(CL1237,Sheet2!$E$2:$I$222,5,FALSE)</f>
        <v>#N/A</v>
      </c>
      <c r="CP1237"/>
      <c r="CT1237" t="e">
        <f>VLOOKUP(CS1237,Sheet2!$E$2:$I$222,3,FALSE)</f>
        <v>#N/A</v>
      </c>
      <c r="CU1237" t="e">
        <f>VLOOKUP(CS1237,Sheet2!$E$2:$I$222,4,FALSE)</f>
        <v>#N/A</v>
      </c>
      <c r="CV1237" t="e">
        <f>VLOOKUP(CS1237,Sheet2!$E$2:$I$222,5,FALSE)</f>
        <v>#N/A</v>
      </c>
      <c r="CW1237"/>
      <c r="DA1237" t="e">
        <f>VLOOKUP(CZ1237,Sheet2!$E$2:$I$222,3,FALSE)</f>
        <v>#N/A</v>
      </c>
      <c r="DB1237" t="e">
        <f>VLOOKUP(CZ1237,Sheet2!$E$2:$I$222,4,FALSE)</f>
        <v>#N/A</v>
      </c>
      <c r="DC1237" t="e">
        <f>VLOOKUP(CZ1237,Sheet2!$E$2:$I$222,5,FALSE)</f>
        <v>#N/A</v>
      </c>
      <c r="DD1237"/>
      <c r="DH1237" t="e">
        <f>VLOOKUP(DG1237,Sheet2!$E$2:$I$222,3,FALSE)</f>
        <v>#N/A</v>
      </c>
      <c r="DI1237" t="e">
        <f>VLOOKUP(DG1237,Sheet2!$E$2:$I$222,4,FALSE)</f>
        <v>#N/A</v>
      </c>
      <c r="DJ1237" t="e">
        <f>VLOOKUP(DG1237,Sheet2!$E$2:$I$222,5,FALSE)</f>
        <v>#N/A</v>
      </c>
    </row>
    <row r="1238" spans="1:114" x14ac:dyDescent="0.25">
      <c r="A1238">
        <v>1289</v>
      </c>
      <c r="C1238">
        <v>14571</v>
      </c>
      <c r="D1238">
        <v>4571</v>
      </c>
      <c r="E1238">
        <v>37.72475</v>
      </c>
      <c r="F1238">
        <v>-122.43059</v>
      </c>
      <c r="G1238" t="s">
        <v>910</v>
      </c>
      <c r="H1238" t="s">
        <v>3336</v>
      </c>
      <c r="I1238" t="s">
        <v>4910</v>
      </c>
      <c r="J1238" t="s">
        <v>4947</v>
      </c>
      <c r="Q1238" t="s">
        <v>5924</v>
      </c>
      <c r="S1238" t="s">
        <v>6143</v>
      </c>
      <c r="X1238">
        <f t="shared" si="19"/>
        <v>1</v>
      </c>
      <c r="Y1238" t="s">
        <v>6807</v>
      </c>
      <c r="Z1238" t="s">
        <v>6882</v>
      </c>
      <c r="AA1238" s="59" t="s">
        <v>6932</v>
      </c>
      <c r="AB1238" t="str">
        <f>VLOOKUP($AA1238,Sheet2!$E$2:$I$222,3,FALSE)</f>
        <v>To Excelsior District</v>
      </c>
      <c r="AC1238" t="str">
        <f>VLOOKUP($AA1238,Sheet2!$E$2:$I$222,4,FALSE)</f>
        <v>Persia &amp; Prague</v>
      </c>
      <c r="AD1238" t="str">
        <f>VLOOKUP($AA1238,Sheet2!$E$2:$I$222,5,FALSE)</f>
        <v>M-F ~ 6am-11pm | Sat-Sun ~ 8am-11pm</v>
      </c>
      <c r="AI1238" t="e">
        <f>VLOOKUP(AH1238,Sheet2!$E$2:$I$222,3,FALSE)</f>
        <v>#N/A</v>
      </c>
      <c r="AJ1238" t="e">
        <f>VLOOKUP(AH1238,Sheet2!$E$2:$I$222,4,FALSE)</f>
        <v>#N/A</v>
      </c>
      <c r="AK1238" t="e">
        <f>VLOOKUP(AH1238,Sheet2!$E$2:$I$222,5,FALSE)</f>
        <v>#N/A</v>
      </c>
      <c r="AL1238"/>
      <c r="AP1238" t="e">
        <f>VLOOKUP(AO1238,Sheet2!$E$2:$I$222,3,FALSE)</f>
        <v>#N/A</v>
      </c>
      <c r="AQ1238" t="e">
        <f>VLOOKUP(AO1238,Sheet2!$E$2:$I$222,4,FALSE)</f>
        <v>#N/A</v>
      </c>
      <c r="AR1238" t="e">
        <f>VLOOKUP(AO1238,Sheet2!$E$2:$I$222,5,FALSE)</f>
        <v>#N/A</v>
      </c>
      <c r="AS1238"/>
      <c r="AW1238" t="e">
        <f>VLOOKUP(AV1238,Sheet2!$E$2:$I$222,3,FALSE)</f>
        <v>#N/A</v>
      </c>
      <c r="AX1238" t="e">
        <f>VLOOKUP(AV1238,Sheet2!$E$2:$I$222,4,FALSE)</f>
        <v>#N/A</v>
      </c>
      <c r="AY1238" t="e">
        <f>VLOOKUP(AV1238,Sheet2!$E$2:$I$222,5,FALSE)</f>
        <v>#N/A</v>
      </c>
      <c r="AZ1238"/>
      <c r="BD1238" t="e">
        <f>VLOOKUP(BC1238,Sheet2!$E$2:$I$222,3,FALSE)</f>
        <v>#N/A</v>
      </c>
      <c r="BE1238" t="e">
        <f>VLOOKUP(BC1238,Sheet2!$E$2:$I$222,4,FALSE)</f>
        <v>#N/A</v>
      </c>
      <c r="BF1238" t="e">
        <f>VLOOKUP(BC1238,Sheet2!$E$2:$I$222,5,FALSE)</f>
        <v>#N/A</v>
      </c>
      <c r="BG1238"/>
      <c r="BK1238" t="e">
        <f>VLOOKUP(BJ1238,Sheet2!$E$2:$I$222,3,FALSE)</f>
        <v>#N/A</v>
      </c>
      <c r="BL1238" t="e">
        <f>VLOOKUP(BJ1238,Sheet2!$E$2:$I$222,4,FALSE)</f>
        <v>#N/A</v>
      </c>
      <c r="BM1238" t="e">
        <f>VLOOKUP(BJ1238,Sheet2!$E$2:$I$222,5,FALSE)</f>
        <v>#N/A</v>
      </c>
      <c r="BN1238"/>
      <c r="BR1238" t="e">
        <f>VLOOKUP(BQ1238,Sheet2!$E$2:$I$222,3,FALSE)</f>
        <v>#N/A</v>
      </c>
      <c r="BS1238" t="e">
        <f>VLOOKUP(BQ1238,Sheet2!$E$2:$I$222,4,FALSE)</f>
        <v>#N/A</v>
      </c>
      <c r="BT1238" t="e">
        <f>VLOOKUP(BQ1238,Sheet2!$E$2:$I$222,5,FALSE)</f>
        <v>#N/A</v>
      </c>
      <c r="BU1238"/>
      <c r="BY1238" t="e">
        <f>VLOOKUP(BX1238,Sheet2!$E$2:$I$222,3,FALSE)</f>
        <v>#N/A</v>
      </c>
      <c r="BZ1238" t="e">
        <f>VLOOKUP(BX1238,Sheet2!$E$2:$I$222,4,FALSE)</f>
        <v>#N/A</v>
      </c>
      <c r="CA1238" t="e">
        <f>VLOOKUP(BX1238,Sheet2!$E$2:$I$222,5,FALSE)</f>
        <v>#N/A</v>
      </c>
      <c r="CB1238"/>
      <c r="CF1238" t="e">
        <f>VLOOKUP(CE1238,Sheet2!$E$2:$I$222,3,FALSE)</f>
        <v>#N/A</v>
      </c>
      <c r="CG1238" t="e">
        <f>VLOOKUP(CE1238,Sheet2!$E$2:$I$222,4,FALSE)</f>
        <v>#N/A</v>
      </c>
      <c r="CH1238" t="e">
        <f>VLOOKUP(CE1238,Sheet2!$E$2:$I$222,5,FALSE)</f>
        <v>#N/A</v>
      </c>
      <c r="CI1238"/>
      <c r="CM1238" t="e">
        <f>VLOOKUP(CL1238,Sheet2!$E$2:$I$222,3,FALSE)</f>
        <v>#N/A</v>
      </c>
      <c r="CN1238" t="e">
        <f>VLOOKUP(CL1238,Sheet2!$E$2:$I$222,4,FALSE)</f>
        <v>#N/A</v>
      </c>
      <c r="CO1238" t="e">
        <f>VLOOKUP(CL1238,Sheet2!$E$2:$I$222,5,FALSE)</f>
        <v>#N/A</v>
      </c>
      <c r="CP1238"/>
      <c r="CT1238" t="e">
        <f>VLOOKUP(CS1238,Sheet2!$E$2:$I$222,3,FALSE)</f>
        <v>#N/A</v>
      </c>
      <c r="CU1238" t="e">
        <f>VLOOKUP(CS1238,Sheet2!$E$2:$I$222,4,FALSE)</f>
        <v>#N/A</v>
      </c>
      <c r="CV1238" t="e">
        <f>VLOOKUP(CS1238,Sheet2!$E$2:$I$222,5,FALSE)</f>
        <v>#N/A</v>
      </c>
      <c r="CW1238"/>
      <c r="DA1238" t="e">
        <f>VLOOKUP(CZ1238,Sheet2!$E$2:$I$222,3,FALSE)</f>
        <v>#N/A</v>
      </c>
      <c r="DB1238" t="e">
        <f>VLOOKUP(CZ1238,Sheet2!$E$2:$I$222,4,FALSE)</f>
        <v>#N/A</v>
      </c>
      <c r="DC1238" t="e">
        <f>VLOOKUP(CZ1238,Sheet2!$E$2:$I$222,5,FALSE)</f>
        <v>#N/A</v>
      </c>
      <c r="DD1238"/>
      <c r="DH1238" t="e">
        <f>VLOOKUP(DG1238,Sheet2!$E$2:$I$222,3,FALSE)</f>
        <v>#N/A</v>
      </c>
      <c r="DI1238" t="e">
        <f>VLOOKUP(DG1238,Sheet2!$E$2:$I$222,4,FALSE)</f>
        <v>#N/A</v>
      </c>
      <c r="DJ1238" t="e">
        <f>VLOOKUP(DG1238,Sheet2!$E$2:$I$222,5,FALSE)</f>
        <v>#N/A</v>
      </c>
    </row>
    <row r="1239" spans="1:114" x14ac:dyDescent="0.25">
      <c r="A1239">
        <v>1290</v>
      </c>
      <c r="C1239">
        <v>14572</v>
      </c>
      <c r="D1239">
        <v>4572</v>
      </c>
      <c r="E1239">
        <v>37.72607</v>
      </c>
      <c r="F1239">
        <v>-122.43335999999999</v>
      </c>
      <c r="G1239" t="s">
        <v>911</v>
      </c>
      <c r="H1239" t="s">
        <v>3337</v>
      </c>
      <c r="I1239" t="s">
        <v>4911</v>
      </c>
      <c r="J1239" t="s">
        <v>4946</v>
      </c>
      <c r="K1239" t="s">
        <v>4966</v>
      </c>
      <c r="Q1239" t="s">
        <v>5924</v>
      </c>
      <c r="S1239" t="s">
        <v>6143</v>
      </c>
      <c r="X1239">
        <f t="shared" si="19"/>
        <v>1</v>
      </c>
      <c r="Y1239" t="s">
        <v>6807</v>
      </c>
      <c r="Z1239" t="s">
        <v>6882</v>
      </c>
      <c r="AA1239" s="59" t="s">
        <v>6932</v>
      </c>
      <c r="AB1239" t="str">
        <f>VLOOKUP($AA1239,Sheet2!$E$2:$I$222,3,FALSE)</f>
        <v>To Excelsior District</v>
      </c>
      <c r="AC1239" t="str">
        <f>VLOOKUP($AA1239,Sheet2!$E$2:$I$222,4,FALSE)</f>
        <v>Persia &amp; Prague</v>
      </c>
      <c r="AD1239" t="str">
        <f>VLOOKUP($AA1239,Sheet2!$E$2:$I$222,5,FALSE)</f>
        <v>M-F ~ 6am-11pm | Sat-Sun ~ 8am-11pm</v>
      </c>
      <c r="AI1239" t="e">
        <f>VLOOKUP(AH1239,Sheet2!$E$2:$I$222,3,FALSE)</f>
        <v>#N/A</v>
      </c>
      <c r="AJ1239" t="e">
        <f>VLOOKUP(AH1239,Sheet2!$E$2:$I$222,4,FALSE)</f>
        <v>#N/A</v>
      </c>
      <c r="AK1239" t="e">
        <f>VLOOKUP(AH1239,Sheet2!$E$2:$I$222,5,FALSE)</f>
        <v>#N/A</v>
      </c>
      <c r="AL1239"/>
      <c r="AP1239" t="e">
        <f>VLOOKUP(AO1239,Sheet2!$E$2:$I$222,3,FALSE)</f>
        <v>#N/A</v>
      </c>
      <c r="AQ1239" t="e">
        <f>VLOOKUP(AO1239,Sheet2!$E$2:$I$222,4,FALSE)</f>
        <v>#N/A</v>
      </c>
      <c r="AR1239" t="e">
        <f>VLOOKUP(AO1239,Sheet2!$E$2:$I$222,5,FALSE)</f>
        <v>#N/A</v>
      </c>
      <c r="AS1239"/>
      <c r="AW1239" t="e">
        <f>VLOOKUP(AV1239,Sheet2!$E$2:$I$222,3,FALSE)</f>
        <v>#N/A</v>
      </c>
      <c r="AX1239" t="e">
        <f>VLOOKUP(AV1239,Sheet2!$E$2:$I$222,4,FALSE)</f>
        <v>#N/A</v>
      </c>
      <c r="AY1239" t="e">
        <f>VLOOKUP(AV1239,Sheet2!$E$2:$I$222,5,FALSE)</f>
        <v>#N/A</v>
      </c>
      <c r="AZ1239"/>
      <c r="BD1239" t="e">
        <f>VLOOKUP(BC1239,Sheet2!$E$2:$I$222,3,FALSE)</f>
        <v>#N/A</v>
      </c>
      <c r="BE1239" t="e">
        <f>VLOOKUP(BC1239,Sheet2!$E$2:$I$222,4,FALSE)</f>
        <v>#N/A</v>
      </c>
      <c r="BF1239" t="e">
        <f>VLOOKUP(BC1239,Sheet2!$E$2:$I$222,5,FALSE)</f>
        <v>#N/A</v>
      </c>
      <c r="BG1239"/>
      <c r="BK1239" t="e">
        <f>VLOOKUP(BJ1239,Sheet2!$E$2:$I$222,3,FALSE)</f>
        <v>#N/A</v>
      </c>
      <c r="BL1239" t="e">
        <f>VLOOKUP(BJ1239,Sheet2!$E$2:$I$222,4,FALSE)</f>
        <v>#N/A</v>
      </c>
      <c r="BM1239" t="e">
        <f>VLOOKUP(BJ1239,Sheet2!$E$2:$I$222,5,FALSE)</f>
        <v>#N/A</v>
      </c>
      <c r="BN1239"/>
      <c r="BR1239" t="e">
        <f>VLOOKUP(BQ1239,Sheet2!$E$2:$I$222,3,FALSE)</f>
        <v>#N/A</v>
      </c>
      <c r="BS1239" t="e">
        <f>VLOOKUP(BQ1239,Sheet2!$E$2:$I$222,4,FALSE)</f>
        <v>#N/A</v>
      </c>
      <c r="BT1239" t="e">
        <f>VLOOKUP(BQ1239,Sheet2!$E$2:$I$222,5,FALSE)</f>
        <v>#N/A</v>
      </c>
      <c r="BU1239"/>
      <c r="BY1239" t="e">
        <f>VLOOKUP(BX1239,Sheet2!$E$2:$I$222,3,FALSE)</f>
        <v>#N/A</v>
      </c>
      <c r="BZ1239" t="e">
        <f>VLOOKUP(BX1239,Sheet2!$E$2:$I$222,4,FALSE)</f>
        <v>#N/A</v>
      </c>
      <c r="CA1239" t="e">
        <f>VLOOKUP(BX1239,Sheet2!$E$2:$I$222,5,FALSE)</f>
        <v>#N/A</v>
      </c>
      <c r="CB1239"/>
      <c r="CF1239" t="e">
        <f>VLOOKUP(CE1239,Sheet2!$E$2:$I$222,3,FALSE)</f>
        <v>#N/A</v>
      </c>
      <c r="CG1239" t="e">
        <f>VLOOKUP(CE1239,Sheet2!$E$2:$I$222,4,FALSE)</f>
        <v>#N/A</v>
      </c>
      <c r="CH1239" t="e">
        <f>VLOOKUP(CE1239,Sheet2!$E$2:$I$222,5,FALSE)</f>
        <v>#N/A</v>
      </c>
      <c r="CI1239"/>
      <c r="CM1239" t="e">
        <f>VLOOKUP(CL1239,Sheet2!$E$2:$I$222,3,FALSE)</f>
        <v>#N/A</v>
      </c>
      <c r="CN1239" t="e">
        <f>VLOOKUP(CL1239,Sheet2!$E$2:$I$222,4,FALSE)</f>
        <v>#N/A</v>
      </c>
      <c r="CO1239" t="e">
        <f>VLOOKUP(CL1239,Sheet2!$E$2:$I$222,5,FALSE)</f>
        <v>#N/A</v>
      </c>
      <c r="CP1239"/>
      <c r="CT1239" t="e">
        <f>VLOOKUP(CS1239,Sheet2!$E$2:$I$222,3,FALSE)</f>
        <v>#N/A</v>
      </c>
      <c r="CU1239" t="e">
        <f>VLOOKUP(CS1239,Sheet2!$E$2:$I$222,4,FALSE)</f>
        <v>#N/A</v>
      </c>
      <c r="CV1239" t="e">
        <f>VLOOKUP(CS1239,Sheet2!$E$2:$I$222,5,FALSE)</f>
        <v>#N/A</v>
      </c>
      <c r="CW1239"/>
      <c r="DA1239" t="e">
        <f>VLOOKUP(CZ1239,Sheet2!$E$2:$I$222,3,FALSE)</f>
        <v>#N/A</v>
      </c>
      <c r="DB1239" t="e">
        <f>VLOOKUP(CZ1239,Sheet2!$E$2:$I$222,4,FALSE)</f>
        <v>#N/A</v>
      </c>
      <c r="DC1239" t="e">
        <f>VLOOKUP(CZ1239,Sheet2!$E$2:$I$222,5,FALSE)</f>
        <v>#N/A</v>
      </c>
      <c r="DD1239"/>
      <c r="DH1239" t="e">
        <f>VLOOKUP(DG1239,Sheet2!$E$2:$I$222,3,FALSE)</f>
        <v>#N/A</v>
      </c>
      <c r="DI1239" t="e">
        <f>VLOOKUP(DG1239,Sheet2!$E$2:$I$222,4,FALSE)</f>
        <v>#N/A</v>
      </c>
      <c r="DJ1239" t="e">
        <f>VLOOKUP(DG1239,Sheet2!$E$2:$I$222,5,FALSE)</f>
        <v>#N/A</v>
      </c>
    </row>
    <row r="1240" spans="1:114" x14ac:dyDescent="0.25">
      <c r="A1240">
        <v>1291</v>
      </c>
      <c r="C1240">
        <v>14573</v>
      </c>
      <c r="D1240">
        <v>4573</v>
      </c>
      <c r="E1240">
        <v>37.723990000000001</v>
      </c>
      <c r="F1240">
        <v>-122.42899</v>
      </c>
      <c r="G1240" t="s">
        <v>912</v>
      </c>
      <c r="H1240" t="s">
        <v>3338</v>
      </c>
      <c r="I1240" t="s">
        <v>4910</v>
      </c>
      <c r="J1240" t="s">
        <v>4948</v>
      </c>
      <c r="Q1240" t="s">
        <v>5924</v>
      </c>
      <c r="S1240" t="s">
        <v>6143</v>
      </c>
      <c r="X1240">
        <f t="shared" si="19"/>
        <v>1</v>
      </c>
      <c r="Y1240" t="s">
        <v>6807</v>
      </c>
      <c r="Z1240" t="s">
        <v>6882</v>
      </c>
      <c r="AA1240" s="59" t="s">
        <v>6932</v>
      </c>
      <c r="AB1240" t="str">
        <f>VLOOKUP($AA1240,Sheet2!$E$2:$I$222,3,FALSE)</f>
        <v>To Excelsior District</v>
      </c>
      <c r="AC1240" t="str">
        <f>VLOOKUP($AA1240,Sheet2!$E$2:$I$222,4,FALSE)</f>
        <v>Persia &amp; Prague</v>
      </c>
      <c r="AD1240" t="str">
        <f>VLOOKUP($AA1240,Sheet2!$E$2:$I$222,5,FALSE)</f>
        <v>M-F ~ 6am-11pm | Sat-Sun ~ 8am-11pm</v>
      </c>
      <c r="AI1240" t="e">
        <f>VLOOKUP(AH1240,Sheet2!$E$2:$I$222,3,FALSE)</f>
        <v>#N/A</v>
      </c>
      <c r="AJ1240" t="e">
        <f>VLOOKUP(AH1240,Sheet2!$E$2:$I$222,4,FALSE)</f>
        <v>#N/A</v>
      </c>
      <c r="AK1240" t="e">
        <f>VLOOKUP(AH1240,Sheet2!$E$2:$I$222,5,FALSE)</f>
        <v>#N/A</v>
      </c>
      <c r="AL1240"/>
      <c r="AP1240" t="e">
        <f>VLOOKUP(AO1240,Sheet2!$E$2:$I$222,3,FALSE)</f>
        <v>#N/A</v>
      </c>
      <c r="AQ1240" t="e">
        <f>VLOOKUP(AO1240,Sheet2!$E$2:$I$222,4,FALSE)</f>
        <v>#N/A</v>
      </c>
      <c r="AR1240" t="e">
        <f>VLOOKUP(AO1240,Sheet2!$E$2:$I$222,5,FALSE)</f>
        <v>#N/A</v>
      </c>
      <c r="AS1240"/>
      <c r="AW1240" t="e">
        <f>VLOOKUP(AV1240,Sheet2!$E$2:$I$222,3,FALSE)</f>
        <v>#N/A</v>
      </c>
      <c r="AX1240" t="e">
        <f>VLOOKUP(AV1240,Sheet2!$E$2:$I$222,4,FALSE)</f>
        <v>#N/A</v>
      </c>
      <c r="AY1240" t="e">
        <f>VLOOKUP(AV1240,Sheet2!$E$2:$I$222,5,FALSE)</f>
        <v>#N/A</v>
      </c>
      <c r="AZ1240"/>
      <c r="BD1240" t="e">
        <f>VLOOKUP(BC1240,Sheet2!$E$2:$I$222,3,FALSE)</f>
        <v>#N/A</v>
      </c>
      <c r="BE1240" t="e">
        <f>VLOOKUP(BC1240,Sheet2!$E$2:$I$222,4,FALSE)</f>
        <v>#N/A</v>
      </c>
      <c r="BF1240" t="e">
        <f>VLOOKUP(BC1240,Sheet2!$E$2:$I$222,5,FALSE)</f>
        <v>#N/A</v>
      </c>
      <c r="BG1240"/>
      <c r="BK1240" t="e">
        <f>VLOOKUP(BJ1240,Sheet2!$E$2:$I$222,3,FALSE)</f>
        <v>#N/A</v>
      </c>
      <c r="BL1240" t="e">
        <f>VLOOKUP(BJ1240,Sheet2!$E$2:$I$222,4,FALSE)</f>
        <v>#N/A</v>
      </c>
      <c r="BM1240" t="e">
        <f>VLOOKUP(BJ1240,Sheet2!$E$2:$I$222,5,FALSE)</f>
        <v>#N/A</v>
      </c>
      <c r="BN1240"/>
      <c r="BR1240" t="e">
        <f>VLOOKUP(BQ1240,Sheet2!$E$2:$I$222,3,FALSE)</f>
        <v>#N/A</v>
      </c>
      <c r="BS1240" t="e">
        <f>VLOOKUP(BQ1240,Sheet2!$E$2:$I$222,4,FALSE)</f>
        <v>#N/A</v>
      </c>
      <c r="BT1240" t="e">
        <f>VLOOKUP(BQ1240,Sheet2!$E$2:$I$222,5,FALSE)</f>
        <v>#N/A</v>
      </c>
      <c r="BU1240"/>
      <c r="BY1240" t="e">
        <f>VLOOKUP(BX1240,Sheet2!$E$2:$I$222,3,FALSE)</f>
        <v>#N/A</v>
      </c>
      <c r="BZ1240" t="e">
        <f>VLOOKUP(BX1240,Sheet2!$E$2:$I$222,4,FALSE)</f>
        <v>#N/A</v>
      </c>
      <c r="CA1240" t="e">
        <f>VLOOKUP(BX1240,Sheet2!$E$2:$I$222,5,FALSE)</f>
        <v>#N/A</v>
      </c>
      <c r="CB1240"/>
      <c r="CF1240" t="e">
        <f>VLOOKUP(CE1240,Sheet2!$E$2:$I$222,3,FALSE)</f>
        <v>#N/A</v>
      </c>
      <c r="CG1240" t="e">
        <f>VLOOKUP(CE1240,Sheet2!$E$2:$I$222,4,FALSE)</f>
        <v>#N/A</v>
      </c>
      <c r="CH1240" t="e">
        <f>VLOOKUP(CE1240,Sheet2!$E$2:$I$222,5,FALSE)</f>
        <v>#N/A</v>
      </c>
      <c r="CI1240"/>
      <c r="CM1240" t="e">
        <f>VLOOKUP(CL1240,Sheet2!$E$2:$I$222,3,FALSE)</f>
        <v>#N/A</v>
      </c>
      <c r="CN1240" t="e">
        <f>VLOOKUP(CL1240,Sheet2!$E$2:$I$222,4,FALSE)</f>
        <v>#N/A</v>
      </c>
      <c r="CO1240" t="e">
        <f>VLOOKUP(CL1240,Sheet2!$E$2:$I$222,5,FALSE)</f>
        <v>#N/A</v>
      </c>
      <c r="CP1240"/>
      <c r="CT1240" t="e">
        <f>VLOOKUP(CS1240,Sheet2!$E$2:$I$222,3,FALSE)</f>
        <v>#N/A</v>
      </c>
      <c r="CU1240" t="e">
        <f>VLOOKUP(CS1240,Sheet2!$E$2:$I$222,4,FALSE)</f>
        <v>#N/A</v>
      </c>
      <c r="CV1240" t="e">
        <f>VLOOKUP(CS1240,Sheet2!$E$2:$I$222,5,FALSE)</f>
        <v>#N/A</v>
      </c>
      <c r="CW1240"/>
      <c r="DA1240" t="e">
        <f>VLOOKUP(CZ1240,Sheet2!$E$2:$I$222,3,FALSE)</f>
        <v>#N/A</v>
      </c>
      <c r="DB1240" t="e">
        <f>VLOOKUP(CZ1240,Sheet2!$E$2:$I$222,4,FALSE)</f>
        <v>#N/A</v>
      </c>
      <c r="DC1240" t="e">
        <f>VLOOKUP(CZ1240,Sheet2!$E$2:$I$222,5,FALSE)</f>
        <v>#N/A</v>
      </c>
      <c r="DD1240"/>
      <c r="DH1240" t="e">
        <f>VLOOKUP(DG1240,Sheet2!$E$2:$I$222,3,FALSE)</f>
        <v>#N/A</v>
      </c>
      <c r="DI1240" t="e">
        <f>VLOOKUP(DG1240,Sheet2!$E$2:$I$222,4,FALSE)</f>
        <v>#N/A</v>
      </c>
      <c r="DJ1240" t="e">
        <f>VLOOKUP(DG1240,Sheet2!$E$2:$I$222,5,FALSE)</f>
        <v>#N/A</v>
      </c>
    </row>
    <row r="1241" spans="1:114" x14ac:dyDescent="0.25">
      <c r="A1241">
        <v>1292</v>
      </c>
      <c r="C1241">
        <v>14574</v>
      </c>
      <c r="D1241">
        <v>4574</v>
      </c>
      <c r="E1241">
        <v>37.725520000000003</v>
      </c>
      <c r="F1241">
        <v>-122.43219000000001</v>
      </c>
      <c r="G1241" t="s">
        <v>913</v>
      </c>
      <c r="H1241" t="s">
        <v>3339</v>
      </c>
      <c r="I1241" t="s">
        <v>4910</v>
      </c>
      <c r="J1241" t="s">
        <v>4948</v>
      </c>
      <c r="Q1241" t="s">
        <v>5924</v>
      </c>
      <c r="S1241" t="s">
        <v>6143</v>
      </c>
      <c r="X1241">
        <f t="shared" si="19"/>
        <v>1</v>
      </c>
      <c r="Y1241" t="s">
        <v>6807</v>
      </c>
      <c r="Z1241" t="s">
        <v>6882</v>
      </c>
      <c r="AA1241" s="59" t="s">
        <v>6932</v>
      </c>
      <c r="AB1241" t="str">
        <f>VLOOKUP($AA1241,Sheet2!$E$2:$I$222,3,FALSE)</f>
        <v>To Excelsior District</v>
      </c>
      <c r="AC1241" t="str">
        <f>VLOOKUP($AA1241,Sheet2!$E$2:$I$222,4,FALSE)</f>
        <v>Persia &amp; Prague</v>
      </c>
      <c r="AD1241" t="str">
        <f>VLOOKUP($AA1241,Sheet2!$E$2:$I$222,5,FALSE)</f>
        <v>M-F ~ 6am-11pm | Sat-Sun ~ 8am-11pm</v>
      </c>
      <c r="AI1241" t="e">
        <f>VLOOKUP(AH1241,Sheet2!$E$2:$I$222,3,FALSE)</f>
        <v>#N/A</v>
      </c>
      <c r="AJ1241" t="e">
        <f>VLOOKUP(AH1241,Sheet2!$E$2:$I$222,4,FALSE)</f>
        <v>#N/A</v>
      </c>
      <c r="AK1241" t="e">
        <f>VLOOKUP(AH1241,Sheet2!$E$2:$I$222,5,FALSE)</f>
        <v>#N/A</v>
      </c>
      <c r="AL1241"/>
      <c r="AP1241" t="e">
        <f>VLOOKUP(AO1241,Sheet2!$E$2:$I$222,3,FALSE)</f>
        <v>#N/A</v>
      </c>
      <c r="AQ1241" t="e">
        <f>VLOOKUP(AO1241,Sheet2!$E$2:$I$222,4,FALSE)</f>
        <v>#N/A</v>
      </c>
      <c r="AR1241" t="e">
        <f>VLOOKUP(AO1241,Sheet2!$E$2:$I$222,5,FALSE)</f>
        <v>#N/A</v>
      </c>
      <c r="AS1241"/>
      <c r="AW1241" t="e">
        <f>VLOOKUP(AV1241,Sheet2!$E$2:$I$222,3,FALSE)</f>
        <v>#N/A</v>
      </c>
      <c r="AX1241" t="e">
        <f>VLOOKUP(AV1241,Sheet2!$E$2:$I$222,4,FALSE)</f>
        <v>#N/A</v>
      </c>
      <c r="AY1241" t="e">
        <f>VLOOKUP(AV1241,Sheet2!$E$2:$I$222,5,FALSE)</f>
        <v>#N/A</v>
      </c>
      <c r="AZ1241"/>
      <c r="BD1241" t="e">
        <f>VLOOKUP(BC1241,Sheet2!$E$2:$I$222,3,FALSE)</f>
        <v>#N/A</v>
      </c>
      <c r="BE1241" t="e">
        <f>VLOOKUP(BC1241,Sheet2!$E$2:$I$222,4,FALSE)</f>
        <v>#N/A</v>
      </c>
      <c r="BF1241" t="e">
        <f>VLOOKUP(BC1241,Sheet2!$E$2:$I$222,5,FALSE)</f>
        <v>#N/A</v>
      </c>
      <c r="BG1241"/>
      <c r="BK1241" t="e">
        <f>VLOOKUP(BJ1241,Sheet2!$E$2:$I$222,3,FALSE)</f>
        <v>#N/A</v>
      </c>
      <c r="BL1241" t="e">
        <f>VLOOKUP(BJ1241,Sheet2!$E$2:$I$222,4,FALSE)</f>
        <v>#N/A</v>
      </c>
      <c r="BM1241" t="e">
        <f>VLOOKUP(BJ1241,Sheet2!$E$2:$I$222,5,FALSE)</f>
        <v>#N/A</v>
      </c>
      <c r="BN1241"/>
      <c r="BR1241" t="e">
        <f>VLOOKUP(BQ1241,Sheet2!$E$2:$I$222,3,FALSE)</f>
        <v>#N/A</v>
      </c>
      <c r="BS1241" t="e">
        <f>VLOOKUP(BQ1241,Sheet2!$E$2:$I$222,4,FALSE)</f>
        <v>#N/A</v>
      </c>
      <c r="BT1241" t="e">
        <f>VLOOKUP(BQ1241,Sheet2!$E$2:$I$222,5,FALSE)</f>
        <v>#N/A</v>
      </c>
      <c r="BU1241"/>
      <c r="BY1241" t="e">
        <f>VLOOKUP(BX1241,Sheet2!$E$2:$I$222,3,FALSE)</f>
        <v>#N/A</v>
      </c>
      <c r="BZ1241" t="e">
        <f>VLOOKUP(BX1241,Sheet2!$E$2:$I$222,4,FALSE)</f>
        <v>#N/A</v>
      </c>
      <c r="CA1241" t="e">
        <f>VLOOKUP(BX1241,Sheet2!$E$2:$I$222,5,FALSE)</f>
        <v>#N/A</v>
      </c>
      <c r="CB1241"/>
      <c r="CF1241" t="e">
        <f>VLOOKUP(CE1241,Sheet2!$E$2:$I$222,3,FALSE)</f>
        <v>#N/A</v>
      </c>
      <c r="CG1241" t="e">
        <f>VLOOKUP(CE1241,Sheet2!$E$2:$I$222,4,FALSE)</f>
        <v>#N/A</v>
      </c>
      <c r="CH1241" t="e">
        <f>VLOOKUP(CE1241,Sheet2!$E$2:$I$222,5,FALSE)</f>
        <v>#N/A</v>
      </c>
      <c r="CI1241"/>
      <c r="CM1241" t="e">
        <f>VLOOKUP(CL1241,Sheet2!$E$2:$I$222,3,FALSE)</f>
        <v>#N/A</v>
      </c>
      <c r="CN1241" t="e">
        <f>VLOOKUP(CL1241,Sheet2!$E$2:$I$222,4,FALSE)</f>
        <v>#N/A</v>
      </c>
      <c r="CO1241" t="e">
        <f>VLOOKUP(CL1241,Sheet2!$E$2:$I$222,5,FALSE)</f>
        <v>#N/A</v>
      </c>
      <c r="CP1241"/>
      <c r="CT1241" t="e">
        <f>VLOOKUP(CS1241,Sheet2!$E$2:$I$222,3,FALSE)</f>
        <v>#N/A</v>
      </c>
      <c r="CU1241" t="e">
        <f>VLOOKUP(CS1241,Sheet2!$E$2:$I$222,4,FALSE)</f>
        <v>#N/A</v>
      </c>
      <c r="CV1241" t="e">
        <f>VLOOKUP(CS1241,Sheet2!$E$2:$I$222,5,FALSE)</f>
        <v>#N/A</v>
      </c>
      <c r="CW1241"/>
      <c r="DA1241" t="e">
        <f>VLOOKUP(CZ1241,Sheet2!$E$2:$I$222,3,FALSE)</f>
        <v>#N/A</v>
      </c>
      <c r="DB1241" t="e">
        <f>VLOOKUP(CZ1241,Sheet2!$E$2:$I$222,4,FALSE)</f>
        <v>#N/A</v>
      </c>
      <c r="DC1241" t="e">
        <f>VLOOKUP(CZ1241,Sheet2!$E$2:$I$222,5,FALSE)</f>
        <v>#N/A</v>
      </c>
      <c r="DD1241"/>
      <c r="DH1241" t="e">
        <f>VLOOKUP(DG1241,Sheet2!$E$2:$I$222,3,FALSE)</f>
        <v>#N/A</v>
      </c>
      <c r="DI1241" t="e">
        <f>VLOOKUP(DG1241,Sheet2!$E$2:$I$222,4,FALSE)</f>
        <v>#N/A</v>
      </c>
      <c r="DJ1241" t="e">
        <f>VLOOKUP(DG1241,Sheet2!$E$2:$I$222,5,FALSE)</f>
        <v>#N/A</v>
      </c>
    </row>
    <row r="1242" spans="1:114" x14ac:dyDescent="0.25">
      <c r="A1242">
        <v>1293</v>
      </c>
      <c r="C1242">
        <v>14575</v>
      </c>
      <c r="D1242">
        <v>4575</v>
      </c>
      <c r="E1242">
        <v>37.709679999999999</v>
      </c>
      <c r="F1242">
        <v>-122.39265</v>
      </c>
      <c r="G1242" t="s">
        <v>914</v>
      </c>
      <c r="H1242" t="s">
        <v>3340</v>
      </c>
      <c r="I1242" t="s">
        <v>4921</v>
      </c>
      <c r="J1242" t="s">
        <v>4947</v>
      </c>
      <c r="M1242" t="s">
        <v>5109</v>
      </c>
      <c r="Q1242" t="s">
        <v>5924</v>
      </c>
      <c r="S1242" t="s">
        <v>6272</v>
      </c>
      <c r="T1242" t="s">
        <v>6728</v>
      </c>
      <c r="X1242">
        <f t="shared" si="19"/>
        <v>2</v>
      </c>
      <c r="Y1242" t="s">
        <v>6850</v>
      </c>
      <c r="Z1242" t="s">
        <v>6880</v>
      </c>
      <c r="AA1242" s="59" t="s">
        <v>6922</v>
      </c>
      <c r="AB1242" t="str">
        <f>VLOOKUP($AA1242,Sheet2!$E$2:$I$222,3,FALSE)</f>
        <v>To Executive Park</v>
      </c>
      <c r="AC1242" t="str">
        <f>VLOOKUP($AA1242,Sheet2!$E$2:$I$222,4,FALSE)</f>
        <v>Thomas Mellon &amp; Alana</v>
      </c>
      <c r="AD1242" t="str">
        <f>VLOOKUP($AA1242,Sheet2!$E$2:$I$222,5,FALSE)</f>
        <v>M-F ~ 7am-9pm | Sat-Sun ~ 8am-9pm</v>
      </c>
      <c r="AF1242" t="s">
        <v>6850</v>
      </c>
      <c r="AG1242" t="s">
        <v>6882</v>
      </c>
      <c r="AH1242" s="59" t="s">
        <v>6964</v>
      </c>
      <c r="AI1242" t="str">
        <f>VLOOKUP(AH1242,Sheet2!$E$2:$I$222,3,FALSE)</f>
        <v>To Visitacion Valley</v>
      </c>
      <c r="AJ1242" t="str">
        <f>VLOOKUP(AH1242,Sheet2!$E$2:$I$222,4,FALSE)</f>
        <v>Visitacion Valley Middle school</v>
      </c>
      <c r="AK1242" t="str">
        <f>VLOOKUP(AH1242,Sheet2!$E$2:$I$222,5,FALSE)</f>
        <v>M-F ~ 7am-9pm | Sat-Sun ~ 8am-9pm</v>
      </c>
      <c r="AL1242"/>
      <c r="AP1242" t="e">
        <f>VLOOKUP(AO1242,Sheet2!$E$2:$I$222,3,FALSE)</f>
        <v>#N/A</v>
      </c>
      <c r="AQ1242" t="e">
        <f>VLOOKUP(AO1242,Sheet2!$E$2:$I$222,4,FALSE)</f>
        <v>#N/A</v>
      </c>
      <c r="AR1242" t="e">
        <f>VLOOKUP(AO1242,Sheet2!$E$2:$I$222,5,FALSE)</f>
        <v>#N/A</v>
      </c>
      <c r="AS1242"/>
      <c r="AW1242" t="e">
        <f>VLOOKUP(AV1242,Sheet2!$E$2:$I$222,3,FALSE)</f>
        <v>#N/A</v>
      </c>
      <c r="AX1242" t="e">
        <f>VLOOKUP(AV1242,Sheet2!$E$2:$I$222,4,FALSE)</f>
        <v>#N/A</v>
      </c>
      <c r="AY1242" t="e">
        <f>VLOOKUP(AV1242,Sheet2!$E$2:$I$222,5,FALSE)</f>
        <v>#N/A</v>
      </c>
      <c r="AZ1242"/>
      <c r="BD1242" t="e">
        <f>VLOOKUP(BC1242,Sheet2!$E$2:$I$222,3,FALSE)</f>
        <v>#N/A</v>
      </c>
      <c r="BE1242" t="e">
        <f>VLOOKUP(BC1242,Sheet2!$E$2:$I$222,4,FALSE)</f>
        <v>#N/A</v>
      </c>
      <c r="BF1242" t="e">
        <f>VLOOKUP(BC1242,Sheet2!$E$2:$I$222,5,FALSE)</f>
        <v>#N/A</v>
      </c>
      <c r="BG1242"/>
      <c r="BK1242" t="e">
        <f>VLOOKUP(BJ1242,Sheet2!$E$2:$I$222,3,FALSE)</f>
        <v>#N/A</v>
      </c>
      <c r="BL1242" t="e">
        <f>VLOOKUP(BJ1242,Sheet2!$E$2:$I$222,4,FALSE)</f>
        <v>#N/A</v>
      </c>
      <c r="BM1242" t="e">
        <f>VLOOKUP(BJ1242,Sheet2!$E$2:$I$222,5,FALSE)</f>
        <v>#N/A</v>
      </c>
      <c r="BN1242"/>
      <c r="BR1242" t="e">
        <f>VLOOKUP(BQ1242,Sheet2!$E$2:$I$222,3,FALSE)</f>
        <v>#N/A</v>
      </c>
      <c r="BS1242" t="e">
        <f>VLOOKUP(BQ1242,Sheet2!$E$2:$I$222,4,FALSE)</f>
        <v>#N/A</v>
      </c>
      <c r="BT1242" t="e">
        <f>VLOOKUP(BQ1242,Sheet2!$E$2:$I$222,5,FALSE)</f>
        <v>#N/A</v>
      </c>
      <c r="BU1242"/>
      <c r="BY1242" t="e">
        <f>VLOOKUP(BX1242,Sheet2!$E$2:$I$222,3,FALSE)</f>
        <v>#N/A</v>
      </c>
      <c r="BZ1242" t="e">
        <f>VLOOKUP(BX1242,Sheet2!$E$2:$I$222,4,FALSE)</f>
        <v>#N/A</v>
      </c>
      <c r="CA1242" t="e">
        <f>VLOOKUP(BX1242,Sheet2!$E$2:$I$222,5,FALSE)</f>
        <v>#N/A</v>
      </c>
      <c r="CB1242"/>
      <c r="CF1242" t="e">
        <f>VLOOKUP(CE1242,Sheet2!$E$2:$I$222,3,FALSE)</f>
        <v>#N/A</v>
      </c>
      <c r="CG1242" t="e">
        <f>VLOOKUP(CE1242,Sheet2!$E$2:$I$222,4,FALSE)</f>
        <v>#N/A</v>
      </c>
      <c r="CH1242" t="e">
        <f>VLOOKUP(CE1242,Sheet2!$E$2:$I$222,5,FALSE)</f>
        <v>#N/A</v>
      </c>
      <c r="CI1242"/>
      <c r="CM1242" t="e">
        <f>VLOOKUP(CL1242,Sheet2!$E$2:$I$222,3,FALSE)</f>
        <v>#N/A</v>
      </c>
      <c r="CN1242" t="e">
        <f>VLOOKUP(CL1242,Sheet2!$E$2:$I$222,4,FALSE)</f>
        <v>#N/A</v>
      </c>
      <c r="CO1242" t="e">
        <f>VLOOKUP(CL1242,Sheet2!$E$2:$I$222,5,FALSE)</f>
        <v>#N/A</v>
      </c>
      <c r="CP1242"/>
      <c r="CT1242" t="e">
        <f>VLOOKUP(CS1242,Sheet2!$E$2:$I$222,3,FALSE)</f>
        <v>#N/A</v>
      </c>
      <c r="CU1242" t="e">
        <f>VLOOKUP(CS1242,Sheet2!$E$2:$I$222,4,FALSE)</f>
        <v>#N/A</v>
      </c>
      <c r="CV1242" t="e">
        <f>VLOOKUP(CS1242,Sheet2!$E$2:$I$222,5,FALSE)</f>
        <v>#N/A</v>
      </c>
      <c r="CW1242"/>
      <c r="DA1242" t="e">
        <f>VLOOKUP(CZ1242,Sheet2!$E$2:$I$222,3,FALSE)</f>
        <v>#N/A</v>
      </c>
      <c r="DB1242" t="e">
        <f>VLOOKUP(CZ1242,Sheet2!$E$2:$I$222,4,FALSE)</f>
        <v>#N/A</v>
      </c>
      <c r="DC1242" t="e">
        <f>VLOOKUP(CZ1242,Sheet2!$E$2:$I$222,5,FALSE)</f>
        <v>#N/A</v>
      </c>
      <c r="DD1242"/>
      <c r="DH1242" t="e">
        <f>VLOOKUP(DG1242,Sheet2!$E$2:$I$222,3,FALSE)</f>
        <v>#N/A</v>
      </c>
      <c r="DI1242" t="e">
        <f>VLOOKUP(DG1242,Sheet2!$E$2:$I$222,4,FALSE)</f>
        <v>#N/A</v>
      </c>
      <c r="DJ1242" t="e">
        <f>VLOOKUP(DG1242,Sheet2!$E$2:$I$222,5,FALSE)</f>
        <v>#N/A</v>
      </c>
    </row>
    <row r="1243" spans="1:114" x14ac:dyDescent="0.25">
      <c r="A1243">
        <v>1294</v>
      </c>
      <c r="C1243">
        <v>14576</v>
      </c>
      <c r="D1243">
        <v>4576</v>
      </c>
      <c r="E1243">
        <v>37.710880000000003</v>
      </c>
      <c r="F1243">
        <v>-122.39476000000001</v>
      </c>
      <c r="G1243" t="s">
        <v>915</v>
      </c>
      <c r="H1243" t="s">
        <v>3341</v>
      </c>
      <c r="I1243" t="s">
        <v>4908</v>
      </c>
      <c r="J1243" t="s">
        <v>4947</v>
      </c>
      <c r="Q1243" t="s">
        <v>5924</v>
      </c>
      <c r="S1243" t="s">
        <v>6124</v>
      </c>
      <c r="X1243">
        <f t="shared" si="19"/>
        <v>1</v>
      </c>
      <c r="Y1243" t="s">
        <v>6850</v>
      </c>
      <c r="Z1243" t="s">
        <v>6880</v>
      </c>
      <c r="AA1243" s="59" t="s">
        <v>6922</v>
      </c>
      <c r="AB1243" t="str">
        <f>VLOOKUP($AA1243,Sheet2!$E$2:$I$222,3,FALSE)</f>
        <v>To Executive Park</v>
      </c>
      <c r="AC1243" t="str">
        <f>VLOOKUP($AA1243,Sheet2!$E$2:$I$222,4,FALSE)</f>
        <v>Thomas Mellon &amp; Alana</v>
      </c>
      <c r="AD1243" t="str">
        <f>VLOOKUP($AA1243,Sheet2!$E$2:$I$222,5,FALSE)</f>
        <v>M-F ~ 7am-9pm | Sat-Sun ~ 8am-9pm</v>
      </c>
      <c r="AI1243" t="e">
        <f>VLOOKUP(AH1243,Sheet2!$E$2:$I$222,3,FALSE)</f>
        <v>#N/A</v>
      </c>
      <c r="AJ1243" t="e">
        <f>VLOOKUP(AH1243,Sheet2!$E$2:$I$222,4,FALSE)</f>
        <v>#N/A</v>
      </c>
      <c r="AK1243" t="e">
        <f>VLOOKUP(AH1243,Sheet2!$E$2:$I$222,5,FALSE)</f>
        <v>#N/A</v>
      </c>
      <c r="AL1243"/>
      <c r="AP1243" t="e">
        <f>VLOOKUP(AO1243,Sheet2!$E$2:$I$222,3,FALSE)</f>
        <v>#N/A</v>
      </c>
      <c r="AQ1243" t="e">
        <f>VLOOKUP(AO1243,Sheet2!$E$2:$I$222,4,FALSE)</f>
        <v>#N/A</v>
      </c>
      <c r="AR1243" t="e">
        <f>VLOOKUP(AO1243,Sheet2!$E$2:$I$222,5,FALSE)</f>
        <v>#N/A</v>
      </c>
      <c r="AS1243"/>
      <c r="AW1243" t="e">
        <f>VLOOKUP(AV1243,Sheet2!$E$2:$I$222,3,FALSE)</f>
        <v>#N/A</v>
      </c>
      <c r="AX1243" t="e">
        <f>VLOOKUP(AV1243,Sheet2!$E$2:$I$222,4,FALSE)</f>
        <v>#N/A</v>
      </c>
      <c r="AY1243" t="e">
        <f>VLOOKUP(AV1243,Sheet2!$E$2:$I$222,5,FALSE)</f>
        <v>#N/A</v>
      </c>
      <c r="AZ1243"/>
      <c r="BD1243" t="e">
        <f>VLOOKUP(BC1243,Sheet2!$E$2:$I$222,3,FALSE)</f>
        <v>#N/A</v>
      </c>
      <c r="BE1243" t="e">
        <f>VLOOKUP(BC1243,Sheet2!$E$2:$I$222,4,FALSE)</f>
        <v>#N/A</v>
      </c>
      <c r="BF1243" t="e">
        <f>VLOOKUP(BC1243,Sheet2!$E$2:$I$222,5,FALSE)</f>
        <v>#N/A</v>
      </c>
      <c r="BG1243"/>
      <c r="BK1243" t="e">
        <f>VLOOKUP(BJ1243,Sheet2!$E$2:$I$222,3,FALSE)</f>
        <v>#N/A</v>
      </c>
      <c r="BL1243" t="e">
        <f>VLOOKUP(BJ1243,Sheet2!$E$2:$I$222,4,FALSE)</f>
        <v>#N/A</v>
      </c>
      <c r="BM1243" t="e">
        <f>VLOOKUP(BJ1243,Sheet2!$E$2:$I$222,5,FALSE)</f>
        <v>#N/A</v>
      </c>
      <c r="BN1243"/>
      <c r="BR1243" t="e">
        <f>VLOOKUP(BQ1243,Sheet2!$E$2:$I$222,3,FALSE)</f>
        <v>#N/A</v>
      </c>
      <c r="BS1243" t="e">
        <f>VLOOKUP(BQ1243,Sheet2!$E$2:$I$222,4,FALSE)</f>
        <v>#N/A</v>
      </c>
      <c r="BT1243" t="e">
        <f>VLOOKUP(BQ1243,Sheet2!$E$2:$I$222,5,FALSE)</f>
        <v>#N/A</v>
      </c>
      <c r="BU1243"/>
      <c r="BY1243" t="e">
        <f>VLOOKUP(BX1243,Sheet2!$E$2:$I$222,3,FALSE)</f>
        <v>#N/A</v>
      </c>
      <c r="BZ1243" t="e">
        <f>VLOOKUP(BX1243,Sheet2!$E$2:$I$222,4,FALSE)</f>
        <v>#N/A</v>
      </c>
      <c r="CA1243" t="e">
        <f>VLOOKUP(BX1243,Sheet2!$E$2:$I$222,5,FALSE)</f>
        <v>#N/A</v>
      </c>
      <c r="CB1243"/>
      <c r="CF1243" t="e">
        <f>VLOOKUP(CE1243,Sheet2!$E$2:$I$222,3,FALSE)</f>
        <v>#N/A</v>
      </c>
      <c r="CG1243" t="e">
        <f>VLOOKUP(CE1243,Sheet2!$E$2:$I$222,4,FALSE)</f>
        <v>#N/A</v>
      </c>
      <c r="CH1243" t="e">
        <f>VLOOKUP(CE1243,Sheet2!$E$2:$I$222,5,FALSE)</f>
        <v>#N/A</v>
      </c>
      <c r="CI1243"/>
      <c r="CM1243" t="e">
        <f>VLOOKUP(CL1243,Sheet2!$E$2:$I$222,3,FALSE)</f>
        <v>#N/A</v>
      </c>
      <c r="CN1243" t="e">
        <f>VLOOKUP(CL1243,Sheet2!$E$2:$I$222,4,FALSE)</f>
        <v>#N/A</v>
      </c>
      <c r="CO1243" t="e">
        <f>VLOOKUP(CL1243,Sheet2!$E$2:$I$222,5,FALSE)</f>
        <v>#N/A</v>
      </c>
      <c r="CP1243"/>
      <c r="CT1243" t="e">
        <f>VLOOKUP(CS1243,Sheet2!$E$2:$I$222,3,FALSE)</f>
        <v>#N/A</v>
      </c>
      <c r="CU1243" t="e">
        <f>VLOOKUP(CS1243,Sheet2!$E$2:$I$222,4,FALSE)</f>
        <v>#N/A</v>
      </c>
      <c r="CV1243" t="e">
        <f>VLOOKUP(CS1243,Sheet2!$E$2:$I$222,5,FALSE)</f>
        <v>#N/A</v>
      </c>
      <c r="CW1243"/>
      <c r="DA1243" t="e">
        <f>VLOOKUP(CZ1243,Sheet2!$E$2:$I$222,3,FALSE)</f>
        <v>#N/A</v>
      </c>
      <c r="DB1243" t="e">
        <f>VLOOKUP(CZ1243,Sheet2!$E$2:$I$222,4,FALSE)</f>
        <v>#N/A</v>
      </c>
      <c r="DC1243" t="e">
        <f>VLOOKUP(CZ1243,Sheet2!$E$2:$I$222,5,FALSE)</f>
        <v>#N/A</v>
      </c>
      <c r="DD1243"/>
      <c r="DH1243" t="e">
        <f>VLOOKUP(DG1243,Sheet2!$E$2:$I$222,3,FALSE)</f>
        <v>#N/A</v>
      </c>
      <c r="DI1243" t="e">
        <f>VLOOKUP(DG1243,Sheet2!$E$2:$I$222,4,FALSE)</f>
        <v>#N/A</v>
      </c>
      <c r="DJ1243" t="e">
        <f>VLOOKUP(DG1243,Sheet2!$E$2:$I$222,5,FALSE)</f>
        <v>#N/A</v>
      </c>
    </row>
    <row r="1244" spans="1:114" x14ac:dyDescent="0.25">
      <c r="A1244">
        <v>1295</v>
      </c>
      <c r="C1244">
        <v>14579</v>
      </c>
      <c r="D1244">
        <v>4579</v>
      </c>
      <c r="E1244">
        <v>37.738329999999998</v>
      </c>
      <c r="F1244">
        <v>-122.434</v>
      </c>
      <c r="G1244" t="s">
        <v>916</v>
      </c>
      <c r="H1244" t="s">
        <v>3342</v>
      </c>
      <c r="I1244" t="s">
        <v>4919</v>
      </c>
      <c r="J1244" t="s">
        <v>4948</v>
      </c>
      <c r="Q1244" t="s">
        <v>5924</v>
      </c>
      <c r="S1244" t="s">
        <v>6012</v>
      </c>
      <c r="X1244">
        <f t="shared" si="19"/>
        <v>1</v>
      </c>
      <c r="Y1244" t="s">
        <v>6825</v>
      </c>
      <c r="Z1244" t="s">
        <v>6882</v>
      </c>
      <c r="AA1244" s="59" t="s">
        <v>6897</v>
      </c>
      <c r="AB1244" t="str">
        <f>VLOOKUP($AA1244,Sheet2!$E$2:$I$222,3,FALSE)</f>
        <v>To Glen Park Station (BART)</v>
      </c>
      <c r="AC1244" t="str">
        <f>VLOOKUP($AA1244,Sheet2!$E$2:$I$222,4,FALSE)</f>
        <v>Diamond Heights District</v>
      </c>
      <c r="AD1244" t="str">
        <f>VLOOKUP($AA1244,Sheet2!$E$2:$I$222,5,FALSE)</f>
        <v>M-F ~ 7am-11pm | Sat-Sun ~ 8am-11pm</v>
      </c>
      <c r="AI1244" t="e">
        <f>VLOOKUP(AH1244,Sheet2!$E$2:$I$222,3,FALSE)</f>
        <v>#N/A</v>
      </c>
      <c r="AJ1244" t="e">
        <f>VLOOKUP(AH1244,Sheet2!$E$2:$I$222,4,FALSE)</f>
        <v>#N/A</v>
      </c>
      <c r="AK1244" t="e">
        <f>VLOOKUP(AH1244,Sheet2!$E$2:$I$222,5,FALSE)</f>
        <v>#N/A</v>
      </c>
      <c r="AL1244"/>
      <c r="AP1244" t="e">
        <f>VLOOKUP(AO1244,Sheet2!$E$2:$I$222,3,FALSE)</f>
        <v>#N/A</v>
      </c>
      <c r="AQ1244" t="e">
        <f>VLOOKUP(AO1244,Sheet2!$E$2:$I$222,4,FALSE)</f>
        <v>#N/A</v>
      </c>
      <c r="AR1244" t="e">
        <f>VLOOKUP(AO1244,Sheet2!$E$2:$I$222,5,FALSE)</f>
        <v>#N/A</v>
      </c>
      <c r="AS1244"/>
      <c r="AW1244" t="e">
        <f>VLOOKUP(AV1244,Sheet2!$E$2:$I$222,3,FALSE)</f>
        <v>#N/A</v>
      </c>
      <c r="AX1244" t="e">
        <f>VLOOKUP(AV1244,Sheet2!$E$2:$I$222,4,FALSE)</f>
        <v>#N/A</v>
      </c>
      <c r="AY1244" t="e">
        <f>VLOOKUP(AV1244,Sheet2!$E$2:$I$222,5,FALSE)</f>
        <v>#N/A</v>
      </c>
      <c r="AZ1244"/>
      <c r="BD1244" t="e">
        <f>VLOOKUP(BC1244,Sheet2!$E$2:$I$222,3,FALSE)</f>
        <v>#N/A</v>
      </c>
      <c r="BE1244" t="e">
        <f>VLOOKUP(BC1244,Sheet2!$E$2:$I$222,4,FALSE)</f>
        <v>#N/A</v>
      </c>
      <c r="BF1244" t="e">
        <f>VLOOKUP(BC1244,Sheet2!$E$2:$I$222,5,FALSE)</f>
        <v>#N/A</v>
      </c>
      <c r="BG1244"/>
      <c r="BK1244" t="e">
        <f>VLOOKUP(BJ1244,Sheet2!$E$2:$I$222,3,FALSE)</f>
        <v>#N/A</v>
      </c>
      <c r="BL1244" t="e">
        <f>VLOOKUP(BJ1244,Sheet2!$E$2:$I$222,4,FALSE)</f>
        <v>#N/A</v>
      </c>
      <c r="BM1244" t="e">
        <f>VLOOKUP(BJ1244,Sheet2!$E$2:$I$222,5,FALSE)</f>
        <v>#N/A</v>
      </c>
      <c r="BN1244"/>
      <c r="BR1244" t="e">
        <f>VLOOKUP(BQ1244,Sheet2!$E$2:$I$222,3,FALSE)</f>
        <v>#N/A</v>
      </c>
      <c r="BS1244" t="e">
        <f>VLOOKUP(BQ1244,Sheet2!$E$2:$I$222,4,FALSE)</f>
        <v>#N/A</v>
      </c>
      <c r="BT1244" t="e">
        <f>VLOOKUP(BQ1244,Sheet2!$E$2:$I$222,5,FALSE)</f>
        <v>#N/A</v>
      </c>
      <c r="BU1244"/>
      <c r="BY1244" t="e">
        <f>VLOOKUP(BX1244,Sheet2!$E$2:$I$222,3,FALSE)</f>
        <v>#N/A</v>
      </c>
      <c r="BZ1244" t="e">
        <f>VLOOKUP(BX1244,Sheet2!$E$2:$I$222,4,FALSE)</f>
        <v>#N/A</v>
      </c>
      <c r="CA1244" t="e">
        <f>VLOOKUP(BX1244,Sheet2!$E$2:$I$222,5,FALSE)</f>
        <v>#N/A</v>
      </c>
      <c r="CB1244"/>
      <c r="CF1244" t="e">
        <f>VLOOKUP(CE1244,Sheet2!$E$2:$I$222,3,FALSE)</f>
        <v>#N/A</v>
      </c>
      <c r="CG1244" t="e">
        <f>VLOOKUP(CE1244,Sheet2!$E$2:$I$222,4,FALSE)</f>
        <v>#N/A</v>
      </c>
      <c r="CH1244" t="e">
        <f>VLOOKUP(CE1244,Sheet2!$E$2:$I$222,5,FALSE)</f>
        <v>#N/A</v>
      </c>
      <c r="CI1244"/>
      <c r="CM1244" t="e">
        <f>VLOOKUP(CL1244,Sheet2!$E$2:$I$222,3,FALSE)</f>
        <v>#N/A</v>
      </c>
      <c r="CN1244" t="e">
        <f>VLOOKUP(CL1244,Sheet2!$E$2:$I$222,4,FALSE)</f>
        <v>#N/A</v>
      </c>
      <c r="CO1244" t="e">
        <f>VLOOKUP(CL1244,Sheet2!$E$2:$I$222,5,FALSE)</f>
        <v>#N/A</v>
      </c>
      <c r="CP1244"/>
      <c r="CT1244" t="e">
        <f>VLOOKUP(CS1244,Sheet2!$E$2:$I$222,3,FALSE)</f>
        <v>#N/A</v>
      </c>
      <c r="CU1244" t="e">
        <f>VLOOKUP(CS1244,Sheet2!$E$2:$I$222,4,FALSE)</f>
        <v>#N/A</v>
      </c>
      <c r="CV1244" t="e">
        <f>VLOOKUP(CS1244,Sheet2!$E$2:$I$222,5,FALSE)</f>
        <v>#N/A</v>
      </c>
      <c r="CW1244"/>
      <c r="DA1244" t="e">
        <f>VLOOKUP(CZ1244,Sheet2!$E$2:$I$222,3,FALSE)</f>
        <v>#N/A</v>
      </c>
      <c r="DB1244" t="e">
        <f>VLOOKUP(CZ1244,Sheet2!$E$2:$I$222,4,FALSE)</f>
        <v>#N/A</v>
      </c>
      <c r="DC1244" t="e">
        <f>VLOOKUP(CZ1244,Sheet2!$E$2:$I$222,5,FALSE)</f>
        <v>#N/A</v>
      </c>
      <c r="DD1244"/>
      <c r="DH1244" t="e">
        <f>VLOOKUP(DG1244,Sheet2!$E$2:$I$222,3,FALSE)</f>
        <v>#N/A</v>
      </c>
      <c r="DI1244" t="e">
        <f>VLOOKUP(DG1244,Sheet2!$E$2:$I$222,4,FALSE)</f>
        <v>#N/A</v>
      </c>
      <c r="DJ1244" t="e">
        <f>VLOOKUP(DG1244,Sheet2!$E$2:$I$222,5,FALSE)</f>
        <v>#N/A</v>
      </c>
    </row>
    <row r="1245" spans="1:114" x14ac:dyDescent="0.25">
      <c r="A1245">
        <v>1296</v>
      </c>
      <c r="C1245">
        <v>14580</v>
      </c>
      <c r="D1245">
        <v>4580</v>
      </c>
      <c r="E1245">
        <v>37.775970000000001</v>
      </c>
      <c r="F1245">
        <v>-122.42301999999999</v>
      </c>
      <c r="G1245" t="s">
        <v>917</v>
      </c>
      <c r="H1245" t="s">
        <v>3343</v>
      </c>
      <c r="I1245" t="s">
        <v>4920</v>
      </c>
      <c r="J1245" t="s">
        <v>4948</v>
      </c>
      <c r="M1245" t="s">
        <v>5109</v>
      </c>
      <c r="Q1245" t="s">
        <v>5924</v>
      </c>
      <c r="S1245" t="s">
        <v>6273</v>
      </c>
      <c r="X1245">
        <f t="shared" si="19"/>
        <v>1</v>
      </c>
      <c r="Y1245" t="s">
        <v>6845</v>
      </c>
      <c r="Z1245" t="s">
        <v>6882</v>
      </c>
      <c r="AA1245" s="59" t="s">
        <v>6914</v>
      </c>
      <c r="AB1245" t="str">
        <f>VLOOKUP($AA1245,Sheet2!$E$2:$I$222,3,FALSE)</f>
        <v>To Ocean Beach</v>
      </c>
      <c r="AC1245" t="str">
        <f>VLOOKUP($AA1245,Sheet2!$E$2:$I$222,4,FALSE)</f>
        <v>48th Av. &amp; Ortega</v>
      </c>
      <c r="AD1245" t="str">
        <f>VLOOKUP($AA1245,Sheet2!$E$2:$I$222,5,FALSE)</f>
        <v>PM Only: M-F ~ 4pm-6pm</v>
      </c>
      <c r="AI1245" t="e">
        <f>VLOOKUP(AH1245,Sheet2!$E$2:$I$222,3,FALSE)</f>
        <v>#N/A</v>
      </c>
      <c r="AJ1245" t="e">
        <f>VLOOKUP(AH1245,Sheet2!$E$2:$I$222,4,FALSE)</f>
        <v>#N/A</v>
      </c>
      <c r="AK1245" t="e">
        <f>VLOOKUP(AH1245,Sheet2!$E$2:$I$222,5,FALSE)</f>
        <v>#N/A</v>
      </c>
      <c r="AL1245"/>
      <c r="AP1245" t="e">
        <f>VLOOKUP(AO1245,Sheet2!$E$2:$I$222,3,FALSE)</f>
        <v>#N/A</v>
      </c>
      <c r="AQ1245" t="e">
        <f>VLOOKUP(AO1245,Sheet2!$E$2:$I$222,4,FALSE)</f>
        <v>#N/A</v>
      </c>
      <c r="AR1245" t="e">
        <f>VLOOKUP(AO1245,Sheet2!$E$2:$I$222,5,FALSE)</f>
        <v>#N/A</v>
      </c>
      <c r="AS1245"/>
      <c r="AW1245" t="e">
        <f>VLOOKUP(AV1245,Sheet2!$E$2:$I$222,3,FALSE)</f>
        <v>#N/A</v>
      </c>
      <c r="AX1245" t="e">
        <f>VLOOKUP(AV1245,Sheet2!$E$2:$I$222,4,FALSE)</f>
        <v>#N/A</v>
      </c>
      <c r="AY1245" t="e">
        <f>VLOOKUP(AV1245,Sheet2!$E$2:$I$222,5,FALSE)</f>
        <v>#N/A</v>
      </c>
      <c r="AZ1245"/>
      <c r="BD1245" t="e">
        <f>VLOOKUP(BC1245,Sheet2!$E$2:$I$222,3,FALSE)</f>
        <v>#N/A</v>
      </c>
      <c r="BE1245" t="e">
        <f>VLOOKUP(BC1245,Sheet2!$E$2:$I$222,4,FALSE)</f>
        <v>#N/A</v>
      </c>
      <c r="BF1245" t="e">
        <f>VLOOKUP(BC1245,Sheet2!$E$2:$I$222,5,FALSE)</f>
        <v>#N/A</v>
      </c>
      <c r="BG1245"/>
      <c r="BK1245" t="e">
        <f>VLOOKUP(BJ1245,Sheet2!$E$2:$I$222,3,FALSE)</f>
        <v>#N/A</v>
      </c>
      <c r="BL1245" t="e">
        <f>VLOOKUP(BJ1245,Sheet2!$E$2:$I$222,4,FALSE)</f>
        <v>#N/A</v>
      </c>
      <c r="BM1245" t="e">
        <f>VLOOKUP(BJ1245,Sheet2!$E$2:$I$222,5,FALSE)</f>
        <v>#N/A</v>
      </c>
      <c r="BN1245"/>
      <c r="BR1245" t="e">
        <f>VLOOKUP(BQ1245,Sheet2!$E$2:$I$222,3,FALSE)</f>
        <v>#N/A</v>
      </c>
      <c r="BS1245" t="e">
        <f>VLOOKUP(BQ1245,Sheet2!$E$2:$I$222,4,FALSE)</f>
        <v>#N/A</v>
      </c>
      <c r="BT1245" t="e">
        <f>VLOOKUP(BQ1245,Sheet2!$E$2:$I$222,5,FALSE)</f>
        <v>#N/A</v>
      </c>
      <c r="BU1245"/>
      <c r="BY1245" t="e">
        <f>VLOOKUP(BX1245,Sheet2!$E$2:$I$222,3,FALSE)</f>
        <v>#N/A</v>
      </c>
      <c r="BZ1245" t="e">
        <f>VLOOKUP(BX1245,Sheet2!$E$2:$I$222,4,FALSE)</f>
        <v>#N/A</v>
      </c>
      <c r="CA1245" t="e">
        <f>VLOOKUP(BX1245,Sheet2!$E$2:$I$222,5,FALSE)</f>
        <v>#N/A</v>
      </c>
      <c r="CB1245"/>
      <c r="CF1245" t="e">
        <f>VLOOKUP(CE1245,Sheet2!$E$2:$I$222,3,FALSE)</f>
        <v>#N/A</v>
      </c>
      <c r="CG1245" t="e">
        <f>VLOOKUP(CE1245,Sheet2!$E$2:$I$222,4,FALSE)</f>
        <v>#N/A</v>
      </c>
      <c r="CH1245" t="e">
        <f>VLOOKUP(CE1245,Sheet2!$E$2:$I$222,5,FALSE)</f>
        <v>#N/A</v>
      </c>
      <c r="CI1245"/>
      <c r="CM1245" t="e">
        <f>VLOOKUP(CL1245,Sheet2!$E$2:$I$222,3,FALSE)</f>
        <v>#N/A</v>
      </c>
      <c r="CN1245" t="e">
        <f>VLOOKUP(CL1245,Sheet2!$E$2:$I$222,4,FALSE)</f>
        <v>#N/A</v>
      </c>
      <c r="CO1245" t="e">
        <f>VLOOKUP(CL1245,Sheet2!$E$2:$I$222,5,FALSE)</f>
        <v>#N/A</v>
      </c>
      <c r="CP1245"/>
      <c r="CT1245" t="e">
        <f>VLOOKUP(CS1245,Sheet2!$E$2:$I$222,3,FALSE)</f>
        <v>#N/A</v>
      </c>
      <c r="CU1245" t="e">
        <f>VLOOKUP(CS1245,Sheet2!$E$2:$I$222,4,FALSE)</f>
        <v>#N/A</v>
      </c>
      <c r="CV1245" t="e">
        <f>VLOOKUP(CS1245,Sheet2!$E$2:$I$222,5,FALSE)</f>
        <v>#N/A</v>
      </c>
      <c r="CW1245"/>
      <c r="DA1245" t="e">
        <f>VLOOKUP(CZ1245,Sheet2!$E$2:$I$222,3,FALSE)</f>
        <v>#N/A</v>
      </c>
      <c r="DB1245" t="e">
        <f>VLOOKUP(CZ1245,Sheet2!$E$2:$I$222,4,FALSE)</f>
        <v>#N/A</v>
      </c>
      <c r="DC1245" t="e">
        <f>VLOOKUP(CZ1245,Sheet2!$E$2:$I$222,5,FALSE)</f>
        <v>#N/A</v>
      </c>
      <c r="DD1245"/>
      <c r="DH1245" t="e">
        <f>VLOOKUP(DG1245,Sheet2!$E$2:$I$222,3,FALSE)</f>
        <v>#N/A</v>
      </c>
      <c r="DI1245" t="e">
        <f>VLOOKUP(DG1245,Sheet2!$E$2:$I$222,4,FALSE)</f>
        <v>#N/A</v>
      </c>
      <c r="DJ1245" t="e">
        <f>VLOOKUP(DG1245,Sheet2!$E$2:$I$222,5,FALSE)</f>
        <v>#N/A</v>
      </c>
    </row>
    <row r="1246" spans="1:114" x14ac:dyDescent="0.25">
      <c r="A1246">
        <v>1297</v>
      </c>
      <c r="C1246">
        <v>14581</v>
      </c>
      <c r="D1246">
        <v>4581</v>
      </c>
      <c r="E1246">
        <v>37.727020000000003</v>
      </c>
      <c r="F1246">
        <v>-122.41634000000001</v>
      </c>
      <c r="G1246" t="s">
        <v>918</v>
      </c>
      <c r="H1246" t="s">
        <v>3344</v>
      </c>
      <c r="I1246" t="s">
        <v>4917</v>
      </c>
      <c r="J1246" t="s">
        <v>4947</v>
      </c>
      <c r="Q1246" t="s">
        <v>5924</v>
      </c>
      <c r="S1246" t="s">
        <v>5989</v>
      </c>
      <c r="X1246">
        <f t="shared" si="19"/>
        <v>1</v>
      </c>
      <c r="Y1246" t="s">
        <v>6811</v>
      </c>
      <c r="Z1246" t="s">
        <v>6882</v>
      </c>
      <c r="AA1246" s="59" t="s">
        <v>6885</v>
      </c>
      <c r="AB1246" t="str">
        <f>VLOOKUP($AA1246,Sheet2!$E$2:$I$222,3,FALSE)</f>
        <v>To Daly City BART</v>
      </c>
      <c r="AC1246">
        <f>VLOOKUP($AA1246,Sheet2!$E$2:$I$222,4,FALSE)</f>
        <v>0</v>
      </c>
      <c r="AD1246" t="str">
        <f>VLOOKUP($AA1246,Sheet2!$E$2:$I$222,5,FALSE)</f>
        <v>Daily ~ 6am-12am</v>
      </c>
      <c r="AI1246" t="e">
        <f>VLOOKUP(AH1246,Sheet2!$E$2:$I$222,3,FALSE)</f>
        <v>#N/A</v>
      </c>
      <c r="AJ1246" t="e">
        <f>VLOOKUP(AH1246,Sheet2!$E$2:$I$222,4,FALSE)</f>
        <v>#N/A</v>
      </c>
      <c r="AK1246" t="e">
        <f>VLOOKUP(AH1246,Sheet2!$E$2:$I$222,5,FALSE)</f>
        <v>#N/A</v>
      </c>
      <c r="AL1246"/>
      <c r="AP1246" t="e">
        <f>VLOOKUP(AO1246,Sheet2!$E$2:$I$222,3,FALSE)</f>
        <v>#N/A</v>
      </c>
      <c r="AQ1246" t="e">
        <f>VLOOKUP(AO1246,Sheet2!$E$2:$I$222,4,FALSE)</f>
        <v>#N/A</v>
      </c>
      <c r="AR1246" t="e">
        <f>VLOOKUP(AO1246,Sheet2!$E$2:$I$222,5,FALSE)</f>
        <v>#N/A</v>
      </c>
      <c r="AS1246"/>
      <c r="AW1246" t="e">
        <f>VLOOKUP(AV1246,Sheet2!$E$2:$I$222,3,FALSE)</f>
        <v>#N/A</v>
      </c>
      <c r="AX1246" t="e">
        <f>VLOOKUP(AV1246,Sheet2!$E$2:$I$222,4,FALSE)</f>
        <v>#N/A</v>
      </c>
      <c r="AY1246" t="e">
        <f>VLOOKUP(AV1246,Sheet2!$E$2:$I$222,5,FALSE)</f>
        <v>#N/A</v>
      </c>
      <c r="AZ1246"/>
      <c r="BD1246" t="e">
        <f>VLOOKUP(BC1246,Sheet2!$E$2:$I$222,3,FALSE)</f>
        <v>#N/A</v>
      </c>
      <c r="BE1246" t="e">
        <f>VLOOKUP(BC1246,Sheet2!$E$2:$I$222,4,FALSE)</f>
        <v>#N/A</v>
      </c>
      <c r="BF1246" t="e">
        <f>VLOOKUP(BC1246,Sheet2!$E$2:$I$222,5,FALSE)</f>
        <v>#N/A</v>
      </c>
      <c r="BG1246"/>
      <c r="BK1246" t="e">
        <f>VLOOKUP(BJ1246,Sheet2!$E$2:$I$222,3,FALSE)</f>
        <v>#N/A</v>
      </c>
      <c r="BL1246" t="e">
        <f>VLOOKUP(BJ1246,Sheet2!$E$2:$I$222,4,FALSE)</f>
        <v>#N/A</v>
      </c>
      <c r="BM1246" t="e">
        <f>VLOOKUP(BJ1246,Sheet2!$E$2:$I$222,5,FALSE)</f>
        <v>#N/A</v>
      </c>
      <c r="BN1246"/>
      <c r="BR1246" t="e">
        <f>VLOOKUP(BQ1246,Sheet2!$E$2:$I$222,3,FALSE)</f>
        <v>#N/A</v>
      </c>
      <c r="BS1246" t="e">
        <f>VLOOKUP(BQ1246,Sheet2!$E$2:$I$222,4,FALSE)</f>
        <v>#N/A</v>
      </c>
      <c r="BT1246" t="e">
        <f>VLOOKUP(BQ1246,Sheet2!$E$2:$I$222,5,FALSE)</f>
        <v>#N/A</v>
      </c>
      <c r="BU1246"/>
      <c r="BY1246" t="e">
        <f>VLOOKUP(BX1246,Sheet2!$E$2:$I$222,3,FALSE)</f>
        <v>#N/A</v>
      </c>
      <c r="BZ1246" t="e">
        <f>VLOOKUP(BX1246,Sheet2!$E$2:$I$222,4,FALSE)</f>
        <v>#N/A</v>
      </c>
      <c r="CA1246" t="e">
        <f>VLOOKUP(BX1246,Sheet2!$E$2:$I$222,5,FALSE)</f>
        <v>#N/A</v>
      </c>
      <c r="CB1246"/>
      <c r="CF1246" t="e">
        <f>VLOOKUP(CE1246,Sheet2!$E$2:$I$222,3,FALSE)</f>
        <v>#N/A</v>
      </c>
      <c r="CG1246" t="e">
        <f>VLOOKUP(CE1246,Sheet2!$E$2:$I$222,4,FALSE)</f>
        <v>#N/A</v>
      </c>
      <c r="CH1246" t="e">
        <f>VLOOKUP(CE1246,Sheet2!$E$2:$I$222,5,FALSE)</f>
        <v>#N/A</v>
      </c>
      <c r="CI1246"/>
      <c r="CM1246" t="e">
        <f>VLOOKUP(CL1246,Sheet2!$E$2:$I$222,3,FALSE)</f>
        <v>#N/A</v>
      </c>
      <c r="CN1246" t="e">
        <f>VLOOKUP(CL1246,Sheet2!$E$2:$I$222,4,FALSE)</f>
        <v>#N/A</v>
      </c>
      <c r="CO1246" t="e">
        <f>VLOOKUP(CL1246,Sheet2!$E$2:$I$222,5,FALSE)</f>
        <v>#N/A</v>
      </c>
      <c r="CP1246"/>
      <c r="CT1246" t="e">
        <f>VLOOKUP(CS1246,Sheet2!$E$2:$I$222,3,FALSE)</f>
        <v>#N/A</v>
      </c>
      <c r="CU1246" t="e">
        <f>VLOOKUP(CS1246,Sheet2!$E$2:$I$222,4,FALSE)</f>
        <v>#N/A</v>
      </c>
      <c r="CV1246" t="e">
        <f>VLOOKUP(CS1246,Sheet2!$E$2:$I$222,5,FALSE)</f>
        <v>#N/A</v>
      </c>
      <c r="CW1246"/>
      <c r="DA1246" t="e">
        <f>VLOOKUP(CZ1246,Sheet2!$E$2:$I$222,3,FALSE)</f>
        <v>#N/A</v>
      </c>
      <c r="DB1246" t="e">
        <f>VLOOKUP(CZ1246,Sheet2!$E$2:$I$222,4,FALSE)</f>
        <v>#N/A</v>
      </c>
      <c r="DC1246" t="e">
        <f>VLOOKUP(CZ1246,Sheet2!$E$2:$I$222,5,FALSE)</f>
        <v>#N/A</v>
      </c>
      <c r="DD1246"/>
      <c r="DH1246" t="e">
        <f>VLOOKUP(DG1246,Sheet2!$E$2:$I$222,3,FALSE)</f>
        <v>#N/A</v>
      </c>
      <c r="DI1246" t="e">
        <f>VLOOKUP(DG1246,Sheet2!$E$2:$I$222,4,FALSE)</f>
        <v>#N/A</v>
      </c>
      <c r="DJ1246" t="e">
        <f>VLOOKUP(DG1246,Sheet2!$E$2:$I$222,5,FALSE)</f>
        <v>#N/A</v>
      </c>
    </row>
    <row r="1247" spans="1:114" x14ac:dyDescent="0.25">
      <c r="A1247">
        <v>1298</v>
      </c>
      <c r="C1247">
        <v>14582</v>
      </c>
      <c r="D1247">
        <v>4582</v>
      </c>
      <c r="E1247">
        <v>37.726880000000001</v>
      </c>
      <c r="F1247">
        <v>-122.41652999999999</v>
      </c>
      <c r="G1247" t="s">
        <v>918</v>
      </c>
      <c r="H1247" t="s">
        <v>3344</v>
      </c>
      <c r="I1247" t="s">
        <v>4918</v>
      </c>
      <c r="J1247" t="s">
        <v>4948</v>
      </c>
      <c r="Q1247">
        <v>0</v>
      </c>
      <c r="S1247" t="s">
        <v>5990</v>
      </c>
      <c r="X1247">
        <f t="shared" si="19"/>
        <v>1</v>
      </c>
      <c r="Y1247" t="s">
        <v>6811</v>
      </c>
      <c r="Z1247" t="s">
        <v>6880</v>
      </c>
      <c r="AA1247" s="59" t="s">
        <v>6886</v>
      </c>
      <c r="AB1247" t="str">
        <f>VLOOKUP($AA1247,Sheet2!$E$2:$I$222,3,FALSE)</f>
        <v>To Bayview District</v>
      </c>
      <c r="AC1247" t="str">
        <f>VLOOKUP($AA1247,Sheet2!$E$2:$I$222,4,FALSE)</f>
        <v>Newhall &amp; Hudson</v>
      </c>
      <c r="AD1247" t="str">
        <f>VLOOKUP($AA1247,Sheet2!$E$2:$I$222,5,FALSE)</f>
        <v>Daily ~ 6am-12am</v>
      </c>
      <c r="AI1247" t="e">
        <f>VLOOKUP(AH1247,Sheet2!$E$2:$I$222,3,FALSE)</f>
        <v>#N/A</v>
      </c>
      <c r="AJ1247" t="e">
        <f>VLOOKUP(AH1247,Sheet2!$E$2:$I$222,4,FALSE)</f>
        <v>#N/A</v>
      </c>
      <c r="AK1247" t="e">
        <f>VLOOKUP(AH1247,Sheet2!$E$2:$I$222,5,FALSE)</f>
        <v>#N/A</v>
      </c>
      <c r="AL1247"/>
      <c r="AP1247" t="e">
        <f>VLOOKUP(AO1247,Sheet2!$E$2:$I$222,3,FALSE)</f>
        <v>#N/A</v>
      </c>
      <c r="AQ1247" t="e">
        <f>VLOOKUP(AO1247,Sheet2!$E$2:$I$222,4,FALSE)</f>
        <v>#N/A</v>
      </c>
      <c r="AR1247" t="e">
        <f>VLOOKUP(AO1247,Sheet2!$E$2:$I$222,5,FALSE)</f>
        <v>#N/A</v>
      </c>
      <c r="AS1247"/>
      <c r="AW1247" t="e">
        <f>VLOOKUP(AV1247,Sheet2!$E$2:$I$222,3,FALSE)</f>
        <v>#N/A</v>
      </c>
      <c r="AX1247" t="e">
        <f>VLOOKUP(AV1247,Sheet2!$E$2:$I$222,4,FALSE)</f>
        <v>#N/A</v>
      </c>
      <c r="AY1247" t="e">
        <f>VLOOKUP(AV1247,Sheet2!$E$2:$I$222,5,FALSE)</f>
        <v>#N/A</v>
      </c>
      <c r="AZ1247"/>
      <c r="BD1247" t="e">
        <f>VLOOKUP(BC1247,Sheet2!$E$2:$I$222,3,FALSE)</f>
        <v>#N/A</v>
      </c>
      <c r="BE1247" t="e">
        <f>VLOOKUP(BC1247,Sheet2!$E$2:$I$222,4,FALSE)</f>
        <v>#N/A</v>
      </c>
      <c r="BF1247" t="e">
        <f>VLOOKUP(BC1247,Sheet2!$E$2:$I$222,5,FALSE)</f>
        <v>#N/A</v>
      </c>
      <c r="BG1247"/>
      <c r="BK1247" t="e">
        <f>VLOOKUP(BJ1247,Sheet2!$E$2:$I$222,3,FALSE)</f>
        <v>#N/A</v>
      </c>
      <c r="BL1247" t="e">
        <f>VLOOKUP(BJ1247,Sheet2!$E$2:$I$222,4,FALSE)</f>
        <v>#N/A</v>
      </c>
      <c r="BM1247" t="e">
        <f>VLOOKUP(BJ1247,Sheet2!$E$2:$I$222,5,FALSE)</f>
        <v>#N/A</v>
      </c>
      <c r="BN1247"/>
      <c r="BR1247" t="e">
        <f>VLOOKUP(BQ1247,Sheet2!$E$2:$I$222,3,FALSE)</f>
        <v>#N/A</v>
      </c>
      <c r="BS1247" t="e">
        <f>VLOOKUP(BQ1247,Sheet2!$E$2:$I$222,4,FALSE)</f>
        <v>#N/A</v>
      </c>
      <c r="BT1247" t="e">
        <f>VLOOKUP(BQ1247,Sheet2!$E$2:$I$222,5,FALSE)</f>
        <v>#N/A</v>
      </c>
      <c r="BU1247"/>
      <c r="BY1247" t="e">
        <f>VLOOKUP(BX1247,Sheet2!$E$2:$I$222,3,FALSE)</f>
        <v>#N/A</v>
      </c>
      <c r="BZ1247" t="e">
        <f>VLOOKUP(BX1247,Sheet2!$E$2:$I$222,4,FALSE)</f>
        <v>#N/A</v>
      </c>
      <c r="CA1247" t="e">
        <f>VLOOKUP(BX1247,Sheet2!$E$2:$I$222,5,FALSE)</f>
        <v>#N/A</v>
      </c>
      <c r="CB1247"/>
      <c r="CF1247" t="e">
        <f>VLOOKUP(CE1247,Sheet2!$E$2:$I$222,3,FALSE)</f>
        <v>#N/A</v>
      </c>
      <c r="CG1247" t="e">
        <f>VLOOKUP(CE1247,Sheet2!$E$2:$I$222,4,FALSE)</f>
        <v>#N/A</v>
      </c>
      <c r="CH1247" t="e">
        <f>VLOOKUP(CE1247,Sheet2!$E$2:$I$222,5,FALSE)</f>
        <v>#N/A</v>
      </c>
      <c r="CI1247"/>
      <c r="CM1247" t="e">
        <f>VLOOKUP(CL1247,Sheet2!$E$2:$I$222,3,FALSE)</f>
        <v>#N/A</v>
      </c>
      <c r="CN1247" t="e">
        <f>VLOOKUP(CL1247,Sheet2!$E$2:$I$222,4,FALSE)</f>
        <v>#N/A</v>
      </c>
      <c r="CO1247" t="e">
        <f>VLOOKUP(CL1247,Sheet2!$E$2:$I$222,5,FALSE)</f>
        <v>#N/A</v>
      </c>
      <c r="CP1247"/>
      <c r="CT1247" t="e">
        <f>VLOOKUP(CS1247,Sheet2!$E$2:$I$222,3,FALSE)</f>
        <v>#N/A</v>
      </c>
      <c r="CU1247" t="e">
        <f>VLOOKUP(CS1247,Sheet2!$E$2:$I$222,4,FALSE)</f>
        <v>#N/A</v>
      </c>
      <c r="CV1247" t="e">
        <f>VLOOKUP(CS1247,Sheet2!$E$2:$I$222,5,FALSE)</f>
        <v>#N/A</v>
      </c>
      <c r="CW1247"/>
      <c r="DA1247" t="e">
        <f>VLOOKUP(CZ1247,Sheet2!$E$2:$I$222,3,FALSE)</f>
        <v>#N/A</v>
      </c>
      <c r="DB1247" t="e">
        <f>VLOOKUP(CZ1247,Sheet2!$E$2:$I$222,4,FALSE)</f>
        <v>#N/A</v>
      </c>
      <c r="DC1247" t="e">
        <f>VLOOKUP(CZ1247,Sheet2!$E$2:$I$222,5,FALSE)</f>
        <v>#N/A</v>
      </c>
      <c r="DD1247"/>
      <c r="DH1247" t="e">
        <f>VLOOKUP(DG1247,Sheet2!$E$2:$I$222,3,FALSE)</f>
        <v>#N/A</v>
      </c>
      <c r="DI1247" t="e">
        <f>VLOOKUP(DG1247,Sheet2!$E$2:$I$222,4,FALSE)</f>
        <v>#N/A</v>
      </c>
      <c r="DJ1247" t="e">
        <f>VLOOKUP(DG1247,Sheet2!$E$2:$I$222,5,FALSE)</f>
        <v>#N/A</v>
      </c>
    </row>
    <row r="1248" spans="1:114" x14ac:dyDescent="0.25">
      <c r="A1248">
        <v>1299</v>
      </c>
      <c r="C1248">
        <v>14583</v>
      </c>
      <c r="D1248">
        <v>4583</v>
      </c>
      <c r="E1248">
        <v>37.726399999999998</v>
      </c>
      <c r="F1248">
        <v>-122.41874</v>
      </c>
      <c r="G1248" t="s">
        <v>919</v>
      </c>
      <c r="H1248" t="s">
        <v>3345</v>
      </c>
      <c r="I1248" t="s">
        <v>4920</v>
      </c>
      <c r="J1248" t="s">
        <v>4948</v>
      </c>
      <c r="Q1248">
        <v>0</v>
      </c>
      <c r="S1248" t="s">
        <v>5989</v>
      </c>
      <c r="X1248">
        <f t="shared" si="19"/>
        <v>1</v>
      </c>
      <c r="Y1248" t="s">
        <v>6811</v>
      </c>
      <c r="Z1248" t="s">
        <v>6882</v>
      </c>
      <c r="AA1248" s="59" t="s">
        <v>6885</v>
      </c>
      <c r="AB1248" t="str">
        <f>VLOOKUP($AA1248,Sheet2!$E$2:$I$222,3,FALSE)</f>
        <v>To Daly City BART</v>
      </c>
      <c r="AC1248">
        <f>VLOOKUP($AA1248,Sheet2!$E$2:$I$222,4,FALSE)</f>
        <v>0</v>
      </c>
      <c r="AD1248" t="str">
        <f>VLOOKUP($AA1248,Sheet2!$E$2:$I$222,5,FALSE)</f>
        <v>Daily ~ 6am-12am</v>
      </c>
      <c r="AI1248" t="e">
        <f>VLOOKUP(AH1248,Sheet2!$E$2:$I$222,3,FALSE)</f>
        <v>#N/A</v>
      </c>
      <c r="AJ1248" t="e">
        <f>VLOOKUP(AH1248,Sheet2!$E$2:$I$222,4,FALSE)</f>
        <v>#N/A</v>
      </c>
      <c r="AK1248" t="e">
        <f>VLOOKUP(AH1248,Sheet2!$E$2:$I$222,5,FALSE)</f>
        <v>#N/A</v>
      </c>
      <c r="AL1248"/>
      <c r="AP1248" t="e">
        <f>VLOOKUP(AO1248,Sheet2!$E$2:$I$222,3,FALSE)</f>
        <v>#N/A</v>
      </c>
      <c r="AQ1248" t="e">
        <f>VLOOKUP(AO1248,Sheet2!$E$2:$I$222,4,FALSE)</f>
        <v>#N/A</v>
      </c>
      <c r="AR1248" t="e">
        <f>VLOOKUP(AO1248,Sheet2!$E$2:$I$222,5,FALSE)</f>
        <v>#N/A</v>
      </c>
      <c r="AS1248"/>
      <c r="AW1248" t="e">
        <f>VLOOKUP(AV1248,Sheet2!$E$2:$I$222,3,FALSE)</f>
        <v>#N/A</v>
      </c>
      <c r="AX1248" t="e">
        <f>VLOOKUP(AV1248,Sheet2!$E$2:$I$222,4,FALSE)</f>
        <v>#N/A</v>
      </c>
      <c r="AY1248" t="e">
        <f>VLOOKUP(AV1248,Sheet2!$E$2:$I$222,5,FALSE)</f>
        <v>#N/A</v>
      </c>
      <c r="AZ1248"/>
      <c r="BD1248" t="e">
        <f>VLOOKUP(BC1248,Sheet2!$E$2:$I$222,3,FALSE)</f>
        <v>#N/A</v>
      </c>
      <c r="BE1248" t="e">
        <f>VLOOKUP(BC1248,Sheet2!$E$2:$I$222,4,FALSE)</f>
        <v>#N/A</v>
      </c>
      <c r="BF1248" t="e">
        <f>VLOOKUP(BC1248,Sheet2!$E$2:$I$222,5,FALSE)</f>
        <v>#N/A</v>
      </c>
      <c r="BG1248"/>
      <c r="BK1248" t="e">
        <f>VLOOKUP(BJ1248,Sheet2!$E$2:$I$222,3,FALSE)</f>
        <v>#N/A</v>
      </c>
      <c r="BL1248" t="e">
        <f>VLOOKUP(BJ1248,Sheet2!$E$2:$I$222,4,FALSE)</f>
        <v>#N/A</v>
      </c>
      <c r="BM1248" t="e">
        <f>VLOOKUP(BJ1248,Sheet2!$E$2:$I$222,5,FALSE)</f>
        <v>#N/A</v>
      </c>
      <c r="BN1248"/>
      <c r="BR1248" t="e">
        <f>VLOOKUP(BQ1248,Sheet2!$E$2:$I$222,3,FALSE)</f>
        <v>#N/A</v>
      </c>
      <c r="BS1248" t="e">
        <f>VLOOKUP(BQ1248,Sheet2!$E$2:$I$222,4,FALSE)</f>
        <v>#N/A</v>
      </c>
      <c r="BT1248" t="e">
        <f>VLOOKUP(BQ1248,Sheet2!$E$2:$I$222,5,FALSE)</f>
        <v>#N/A</v>
      </c>
      <c r="BU1248"/>
      <c r="BY1248" t="e">
        <f>VLOOKUP(BX1248,Sheet2!$E$2:$I$222,3,FALSE)</f>
        <v>#N/A</v>
      </c>
      <c r="BZ1248" t="e">
        <f>VLOOKUP(BX1248,Sheet2!$E$2:$I$222,4,FALSE)</f>
        <v>#N/A</v>
      </c>
      <c r="CA1248" t="e">
        <f>VLOOKUP(BX1248,Sheet2!$E$2:$I$222,5,FALSE)</f>
        <v>#N/A</v>
      </c>
      <c r="CB1248"/>
      <c r="CF1248" t="e">
        <f>VLOOKUP(CE1248,Sheet2!$E$2:$I$222,3,FALSE)</f>
        <v>#N/A</v>
      </c>
      <c r="CG1248" t="e">
        <f>VLOOKUP(CE1248,Sheet2!$E$2:$I$222,4,FALSE)</f>
        <v>#N/A</v>
      </c>
      <c r="CH1248" t="e">
        <f>VLOOKUP(CE1248,Sheet2!$E$2:$I$222,5,FALSE)</f>
        <v>#N/A</v>
      </c>
      <c r="CI1248"/>
      <c r="CM1248" t="e">
        <f>VLOOKUP(CL1248,Sheet2!$E$2:$I$222,3,FALSE)</f>
        <v>#N/A</v>
      </c>
      <c r="CN1248" t="e">
        <f>VLOOKUP(CL1248,Sheet2!$E$2:$I$222,4,FALSE)</f>
        <v>#N/A</v>
      </c>
      <c r="CO1248" t="e">
        <f>VLOOKUP(CL1248,Sheet2!$E$2:$I$222,5,FALSE)</f>
        <v>#N/A</v>
      </c>
      <c r="CP1248"/>
      <c r="CT1248" t="e">
        <f>VLOOKUP(CS1248,Sheet2!$E$2:$I$222,3,FALSE)</f>
        <v>#N/A</v>
      </c>
      <c r="CU1248" t="e">
        <f>VLOOKUP(CS1248,Sheet2!$E$2:$I$222,4,FALSE)</f>
        <v>#N/A</v>
      </c>
      <c r="CV1248" t="e">
        <f>VLOOKUP(CS1248,Sheet2!$E$2:$I$222,5,FALSE)</f>
        <v>#N/A</v>
      </c>
      <c r="CW1248"/>
      <c r="DA1248" t="e">
        <f>VLOOKUP(CZ1248,Sheet2!$E$2:$I$222,3,FALSE)</f>
        <v>#N/A</v>
      </c>
      <c r="DB1248" t="e">
        <f>VLOOKUP(CZ1248,Sheet2!$E$2:$I$222,4,FALSE)</f>
        <v>#N/A</v>
      </c>
      <c r="DC1248" t="e">
        <f>VLOOKUP(CZ1248,Sheet2!$E$2:$I$222,5,FALSE)</f>
        <v>#N/A</v>
      </c>
      <c r="DD1248"/>
      <c r="DH1248" t="e">
        <f>VLOOKUP(DG1248,Sheet2!$E$2:$I$222,3,FALSE)</f>
        <v>#N/A</v>
      </c>
      <c r="DI1248" t="e">
        <f>VLOOKUP(DG1248,Sheet2!$E$2:$I$222,4,FALSE)</f>
        <v>#N/A</v>
      </c>
      <c r="DJ1248" t="e">
        <f>VLOOKUP(DG1248,Sheet2!$E$2:$I$222,5,FALSE)</f>
        <v>#N/A</v>
      </c>
    </row>
    <row r="1249" spans="1:114" x14ac:dyDescent="0.25">
      <c r="A1249">
        <v>1300</v>
      </c>
      <c r="C1249">
        <v>14584</v>
      </c>
      <c r="D1249">
        <v>4584</v>
      </c>
      <c r="E1249">
        <v>37.726370000000003</v>
      </c>
      <c r="F1249">
        <v>-122.41851</v>
      </c>
      <c r="G1249" t="s">
        <v>919</v>
      </c>
      <c r="H1249" t="s">
        <v>3345</v>
      </c>
      <c r="I1249" t="s">
        <v>4918</v>
      </c>
      <c r="J1249" t="s">
        <v>4948</v>
      </c>
      <c r="Q1249" t="s">
        <v>5924</v>
      </c>
      <c r="S1249" t="s">
        <v>5990</v>
      </c>
      <c r="X1249">
        <f t="shared" si="19"/>
        <v>1</v>
      </c>
      <c r="Y1249" t="s">
        <v>6811</v>
      </c>
      <c r="Z1249" t="s">
        <v>6880</v>
      </c>
      <c r="AA1249" s="59" t="s">
        <v>6886</v>
      </c>
      <c r="AB1249" t="str">
        <f>VLOOKUP($AA1249,Sheet2!$E$2:$I$222,3,FALSE)</f>
        <v>To Bayview District</v>
      </c>
      <c r="AC1249" t="str">
        <f>VLOOKUP($AA1249,Sheet2!$E$2:$I$222,4,FALSE)</f>
        <v>Newhall &amp; Hudson</v>
      </c>
      <c r="AD1249" t="str">
        <f>VLOOKUP($AA1249,Sheet2!$E$2:$I$222,5,FALSE)</f>
        <v>Daily ~ 6am-12am</v>
      </c>
      <c r="AI1249" t="e">
        <f>VLOOKUP(AH1249,Sheet2!$E$2:$I$222,3,FALSE)</f>
        <v>#N/A</v>
      </c>
      <c r="AJ1249" t="e">
        <f>VLOOKUP(AH1249,Sheet2!$E$2:$I$222,4,FALSE)</f>
        <v>#N/A</v>
      </c>
      <c r="AK1249" t="e">
        <f>VLOOKUP(AH1249,Sheet2!$E$2:$I$222,5,FALSE)</f>
        <v>#N/A</v>
      </c>
      <c r="AL1249"/>
      <c r="AP1249" t="e">
        <f>VLOOKUP(AO1249,Sheet2!$E$2:$I$222,3,FALSE)</f>
        <v>#N/A</v>
      </c>
      <c r="AQ1249" t="e">
        <f>VLOOKUP(AO1249,Sheet2!$E$2:$I$222,4,FALSE)</f>
        <v>#N/A</v>
      </c>
      <c r="AR1249" t="e">
        <f>VLOOKUP(AO1249,Sheet2!$E$2:$I$222,5,FALSE)</f>
        <v>#N/A</v>
      </c>
      <c r="AS1249"/>
      <c r="AW1249" t="e">
        <f>VLOOKUP(AV1249,Sheet2!$E$2:$I$222,3,FALSE)</f>
        <v>#N/A</v>
      </c>
      <c r="AX1249" t="e">
        <f>VLOOKUP(AV1249,Sheet2!$E$2:$I$222,4,FALSE)</f>
        <v>#N/A</v>
      </c>
      <c r="AY1249" t="e">
        <f>VLOOKUP(AV1249,Sheet2!$E$2:$I$222,5,FALSE)</f>
        <v>#N/A</v>
      </c>
      <c r="AZ1249"/>
      <c r="BD1249" t="e">
        <f>VLOOKUP(BC1249,Sheet2!$E$2:$I$222,3,FALSE)</f>
        <v>#N/A</v>
      </c>
      <c r="BE1249" t="e">
        <f>VLOOKUP(BC1249,Sheet2!$E$2:$I$222,4,FALSE)</f>
        <v>#N/A</v>
      </c>
      <c r="BF1249" t="e">
        <f>VLOOKUP(BC1249,Sheet2!$E$2:$I$222,5,FALSE)</f>
        <v>#N/A</v>
      </c>
      <c r="BG1249"/>
      <c r="BK1249" t="e">
        <f>VLOOKUP(BJ1249,Sheet2!$E$2:$I$222,3,FALSE)</f>
        <v>#N/A</v>
      </c>
      <c r="BL1249" t="e">
        <f>VLOOKUP(BJ1249,Sheet2!$E$2:$I$222,4,FALSE)</f>
        <v>#N/A</v>
      </c>
      <c r="BM1249" t="e">
        <f>VLOOKUP(BJ1249,Sheet2!$E$2:$I$222,5,FALSE)</f>
        <v>#N/A</v>
      </c>
      <c r="BN1249"/>
      <c r="BR1249" t="e">
        <f>VLOOKUP(BQ1249,Sheet2!$E$2:$I$222,3,FALSE)</f>
        <v>#N/A</v>
      </c>
      <c r="BS1249" t="e">
        <f>VLOOKUP(BQ1249,Sheet2!$E$2:$I$222,4,FALSE)</f>
        <v>#N/A</v>
      </c>
      <c r="BT1249" t="e">
        <f>VLOOKUP(BQ1249,Sheet2!$E$2:$I$222,5,FALSE)</f>
        <v>#N/A</v>
      </c>
      <c r="BU1249"/>
      <c r="BY1249" t="e">
        <f>VLOOKUP(BX1249,Sheet2!$E$2:$I$222,3,FALSE)</f>
        <v>#N/A</v>
      </c>
      <c r="BZ1249" t="e">
        <f>VLOOKUP(BX1249,Sheet2!$E$2:$I$222,4,FALSE)</f>
        <v>#N/A</v>
      </c>
      <c r="CA1249" t="e">
        <f>VLOOKUP(BX1249,Sheet2!$E$2:$I$222,5,FALSE)</f>
        <v>#N/A</v>
      </c>
      <c r="CB1249"/>
      <c r="CF1249" t="e">
        <f>VLOOKUP(CE1249,Sheet2!$E$2:$I$222,3,FALSE)</f>
        <v>#N/A</v>
      </c>
      <c r="CG1249" t="e">
        <f>VLOOKUP(CE1249,Sheet2!$E$2:$I$222,4,FALSE)</f>
        <v>#N/A</v>
      </c>
      <c r="CH1249" t="e">
        <f>VLOOKUP(CE1249,Sheet2!$E$2:$I$222,5,FALSE)</f>
        <v>#N/A</v>
      </c>
      <c r="CI1249"/>
      <c r="CM1249" t="e">
        <f>VLOOKUP(CL1249,Sheet2!$E$2:$I$222,3,FALSE)</f>
        <v>#N/A</v>
      </c>
      <c r="CN1249" t="e">
        <f>VLOOKUP(CL1249,Sheet2!$E$2:$I$222,4,FALSE)</f>
        <v>#N/A</v>
      </c>
      <c r="CO1249" t="e">
        <f>VLOOKUP(CL1249,Sheet2!$E$2:$I$222,5,FALSE)</f>
        <v>#N/A</v>
      </c>
      <c r="CP1249"/>
      <c r="CT1249" t="e">
        <f>VLOOKUP(CS1249,Sheet2!$E$2:$I$222,3,FALSE)</f>
        <v>#N/A</v>
      </c>
      <c r="CU1249" t="e">
        <f>VLOOKUP(CS1249,Sheet2!$E$2:$I$222,4,FALSE)</f>
        <v>#N/A</v>
      </c>
      <c r="CV1249" t="e">
        <f>VLOOKUP(CS1249,Sheet2!$E$2:$I$222,5,FALSE)</f>
        <v>#N/A</v>
      </c>
      <c r="CW1249"/>
      <c r="DA1249" t="e">
        <f>VLOOKUP(CZ1249,Sheet2!$E$2:$I$222,3,FALSE)</f>
        <v>#N/A</v>
      </c>
      <c r="DB1249" t="e">
        <f>VLOOKUP(CZ1249,Sheet2!$E$2:$I$222,4,FALSE)</f>
        <v>#N/A</v>
      </c>
      <c r="DC1249" t="e">
        <f>VLOOKUP(CZ1249,Sheet2!$E$2:$I$222,5,FALSE)</f>
        <v>#N/A</v>
      </c>
      <c r="DD1249"/>
      <c r="DH1249" t="e">
        <f>VLOOKUP(DG1249,Sheet2!$E$2:$I$222,3,FALSE)</f>
        <v>#N/A</v>
      </c>
      <c r="DI1249" t="e">
        <f>VLOOKUP(DG1249,Sheet2!$E$2:$I$222,4,FALSE)</f>
        <v>#N/A</v>
      </c>
      <c r="DJ1249" t="e">
        <f>VLOOKUP(DG1249,Sheet2!$E$2:$I$222,5,FALSE)</f>
        <v>#N/A</v>
      </c>
    </row>
    <row r="1250" spans="1:114" x14ac:dyDescent="0.25">
      <c r="A1250">
        <v>1301</v>
      </c>
      <c r="C1250">
        <v>14587</v>
      </c>
      <c r="D1250">
        <v>4587</v>
      </c>
      <c r="E1250">
        <v>37.725969999999997</v>
      </c>
      <c r="F1250">
        <v>-122.42028000000001</v>
      </c>
      <c r="G1250" t="s">
        <v>920</v>
      </c>
      <c r="H1250" t="s">
        <v>3346</v>
      </c>
      <c r="I1250" t="s">
        <v>4917</v>
      </c>
      <c r="J1250" t="s">
        <v>4948</v>
      </c>
      <c r="Q1250">
        <v>0</v>
      </c>
      <c r="S1250" t="s">
        <v>5989</v>
      </c>
      <c r="X1250">
        <f t="shared" si="19"/>
        <v>1</v>
      </c>
      <c r="Y1250" t="s">
        <v>6811</v>
      </c>
      <c r="Z1250" t="s">
        <v>6882</v>
      </c>
      <c r="AA1250" s="59" t="s">
        <v>6885</v>
      </c>
      <c r="AB1250" t="str">
        <f>VLOOKUP($AA1250,Sheet2!$E$2:$I$222,3,FALSE)</f>
        <v>To Daly City BART</v>
      </c>
      <c r="AC1250">
        <f>VLOOKUP($AA1250,Sheet2!$E$2:$I$222,4,FALSE)</f>
        <v>0</v>
      </c>
      <c r="AD1250" t="str">
        <f>VLOOKUP($AA1250,Sheet2!$E$2:$I$222,5,FALSE)</f>
        <v>Daily ~ 6am-12am</v>
      </c>
      <c r="AI1250" t="e">
        <f>VLOOKUP(AH1250,Sheet2!$E$2:$I$222,3,FALSE)</f>
        <v>#N/A</v>
      </c>
      <c r="AJ1250" t="e">
        <f>VLOOKUP(AH1250,Sheet2!$E$2:$I$222,4,FALSE)</f>
        <v>#N/A</v>
      </c>
      <c r="AK1250" t="e">
        <f>VLOOKUP(AH1250,Sheet2!$E$2:$I$222,5,FALSE)</f>
        <v>#N/A</v>
      </c>
      <c r="AL1250"/>
      <c r="AP1250" t="e">
        <f>VLOOKUP(AO1250,Sheet2!$E$2:$I$222,3,FALSE)</f>
        <v>#N/A</v>
      </c>
      <c r="AQ1250" t="e">
        <f>VLOOKUP(AO1250,Sheet2!$E$2:$I$222,4,FALSE)</f>
        <v>#N/A</v>
      </c>
      <c r="AR1250" t="e">
        <f>VLOOKUP(AO1250,Sheet2!$E$2:$I$222,5,FALSE)</f>
        <v>#N/A</v>
      </c>
      <c r="AS1250"/>
      <c r="AW1250" t="e">
        <f>VLOOKUP(AV1250,Sheet2!$E$2:$I$222,3,FALSE)</f>
        <v>#N/A</v>
      </c>
      <c r="AX1250" t="e">
        <f>VLOOKUP(AV1250,Sheet2!$E$2:$I$222,4,FALSE)</f>
        <v>#N/A</v>
      </c>
      <c r="AY1250" t="e">
        <f>VLOOKUP(AV1250,Sheet2!$E$2:$I$222,5,FALSE)</f>
        <v>#N/A</v>
      </c>
      <c r="AZ1250"/>
      <c r="BD1250" t="e">
        <f>VLOOKUP(BC1250,Sheet2!$E$2:$I$222,3,FALSE)</f>
        <v>#N/A</v>
      </c>
      <c r="BE1250" t="e">
        <f>VLOOKUP(BC1250,Sheet2!$E$2:$I$222,4,FALSE)</f>
        <v>#N/A</v>
      </c>
      <c r="BF1250" t="e">
        <f>VLOOKUP(BC1250,Sheet2!$E$2:$I$222,5,FALSE)</f>
        <v>#N/A</v>
      </c>
      <c r="BG1250"/>
      <c r="BK1250" t="e">
        <f>VLOOKUP(BJ1250,Sheet2!$E$2:$I$222,3,FALSE)</f>
        <v>#N/A</v>
      </c>
      <c r="BL1250" t="e">
        <f>VLOOKUP(BJ1250,Sheet2!$E$2:$I$222,4,FALSE)</f>
        <v>#N/A</v>
      </c>
      <c r="BM1250" t="e">
        <f>VLOOKUP(BJ1250,Sheet2!$E$2:$I$222,5,FALSE)</f>
        <v>#N/A</v>
      </c>
      <c r="BN1250"/>
      <c r="BR1250" t="e">
        <f>VLOOKUP(BQ1250,Sheet2!$E$2:$I$222,3,FALSE)</f>
        <v>#N/A</v>
      </c>
      <c r="BS1250" t="e">
        <f>VLOOKUP(BQ1250,Sheet2!$E$2:$I$222,4,FALSE)</f>
        <v>#N/A</v>
      </c>
      <c r="BT1250" t="e">
        <f>VLOOKUP(BQ1250,Sheet2!$E$2:$I$222,5,FALSE)</f>
        <v>#N/A</v>
      </c>
      <c r="BU1250"/>
      <c r="BY1250" t="e">
        <f>VLOOKUP(BX1250,Sheet2!$E$2:$I$222,3,FALSE)</f>
        <v>#N/A</v>
      </c>
      <c r="BZ1250" t="e">
        <f>VLOOKUP(BX1250,Sheet2!$E$2:$I$222,4,FALSE)</f>
        <v>#N/A</v>
      </c>
      <c r="CA1250" t="e">
        <f>VLOOKUP(BX1250,Sheet2!$E$2:$I$222,5,FALSE)</f>
        <v>#N/A</v>
      </c>
      <c r="CB1250"/>
      <c r="CF1250" t="e">
        <f>VLOOKUP(CE1250,Sheet2!$E$2:$I$222,3,FALSE)</f>
        <v>#N/A</v>
      </c>
      <c r="CG1250" t="e">
        <f>VLOOKUP(CE1250,Sheet2!$E$2:$I$222,4,FALSE)</f>
        <v>#N/A</v>
      </c>
      <c r="CH1250" t="e">
        <f>VLOOKUP(CE1250,Sheet2!$E$2:$I$222,5,FALSE)</f>
        <v>#N/A</v>
      </c>
      <c r="CI1250"/>
      <c r="CM1250" t="e">
        <f>VLOOKUP(CL1250,Sheet2!$E$2:$I$222,3,FALSE)</f>
        <v>#N/A</v>
      </c>
      <c r="CN1250" t="e">
        <f>VLOOKUP(CL1250,Sheet2!$E$2:$I$222,4,FALSE)</f>
        <v>#N/A</v>
      </c>
      <c r="CO1250" t="e">
        <f>VLOOKUP(CL1250,Sheet2!$E$2:$I$222,5,FALSE)</f>
        <v>#N/A</v>
      </c>
      <c r="CP1250"/>
      <c r="CT1250" t="e">
        <f>VLOOKUP(CS1250,Sheet2!$E$2:$I$222,3,FALSE)</f>
        <v>#N/A</v>
      </c>
      <c r="CU1250" t="e">
        <f>VLOOKUP(CS1250,Sheet2!$E$2:$I$222,4,FALSE)</f>
        <v>#N/A</v>
      </c>
      <c r="CV1250" t="e">
        <f>VLOOKUP(CS1250,Sheet2!$E$2:$I$222,5,FALSE)</f>
        <v>#N/A</v>
      </c>
      <c r="CW1250"/>
      <c r="DA1250" t="e">
        <f>VLOOKUP(CZ1250,Sheet2!$E$2:$I$222,3,FALSE)</f>
        <v>#N/A</v>
      </c>
      <c r="DB1250" t="e">
        <f>VLOOKUP(CZ1250,Sheet2!$E$2:$I$222,4,FALSE)</f>
        <v>#N/A</v>
      </c>
      <c r="DC1250" t="e">
        <f>VLOOKUP(CZ1250,Sheet2!$E$2:$I$222,5,FALSE)</f>
        <v>#N/A</v>
      </c>
      <c r="DD1250"/>
      <c r="DH1250" t="e">
        <f>VLOOKUP(DG1250,Sheet2!$E$2:$I$222,3,FALSE)</f>
        <v>#N/A</v>
      </c>
      <c r="DI1250" t="e">
        <f>VLOOKUP(DG1250,Sheet2!$E$2:$I$222,4,FALSE)</f>
        <v>#N/A</v>
      </c>
      <c r="DJ1250" t="e">
        <f>VLOOKUP(DG1250,Sheet2!$E$2:$I$222,5,FALSE)</f>
        <v>#N/A</v>
      </c>
    </row>
    <row r="1251" spans="1:114" x14ac:dyDescent="0.25">
      <c r="A1251">
        <v>1302</v>
      </c>
      <c r="C1251">
        <v>14588</v>
      </c>
      <c r="D1251">
        <v>4588</v>
      </c>
      <c r="E1251">
        <v>37.725859999999997</v>
      </c>
      <c r="F1251">
        <v>-122.42046000000001</v>
      </c>
      <c r="G1251" t="s">
        <v>920</v>
      </c>
      <c r="H1251" t="s">
        <v>3346</v>
      </c>
      <c r="I1251" t="s">
        <v>4918</v>
      </c>
      <c r="J1251" t="s">
        <v>4948</v>
      </c>
      <c r="Q1251" t="s">
        <v>5924</v>
      </c>
      <c r="S1251" t="s">
        <v>5990</v>
      </c>
      <c r="X1251">
        <f t="shared" si="19"/>
        <v>1</v>
      </c>
      <c r="Y1251" t="s">
        <v>6811</v>
      </c>
      <c r="Z1251" t="s">
        <v>6880</v>
      </c>
      <c r="AA1251" s="59" t="s">
        <v>6886</v>
      </c>
      <c r="AB1251" t="str">
        <f>VLOOKUP($AA1251,Sheet2!$E$2:$I$222,3,FALSE)</f>
        <v>To Bayview District</v>
      </c>
      <c r="AC1251" t="str">
        <f>VLOOKUP($AA1251,Sheet2!$E$2:$I$222,4,FALSE)</f>
        <v>Newhall &amp; Hudson</v>
      </c>
      <c r="AD1251" t="str">
        <f>VLOOKUP($AA1251,Sheet2!$E$2:$I$222,5,FALSE)</f>
        <v>Daily ~ 6am-12am</v>
      </c>
      <c r="AI1251" t="e">
        <f>VLOOKUP(AH1251,Sheet2!$E$2:$I$222,3,FALSE)</f>
        <v>#N/A</v>
      </c>
      <c r="AJ1251" t="e">
        <f>VLOOKUP(AH1251,Sheet2!$E$2:$I$222,4,FALSE)</f>
        <v>#N/A</v>
      </c>
      <c r="AK1251" t="e">
        <f>VLOOKUP(AH1251,Sheet2!$E$2:$I$222,5,FALSE)</f>
        <v>#N/A</v>
      </c>
      <c r="AL1251"/>
      <c r="AP1251" t="e">
        <f>VLOOKUP(AO1251,Sheet2!$E$2:$I$222,3,FALSE)</f>
        <v>#N/A</v>
      </c>
      <c r="AQ1251" t="e">
        <f>VLOOKUP(AO1251,Sheet2!$E$2:$I$222,4,FALSE)</f>
        <v>#N/A</v>
      </c>
      <c r="AR1251" t="e">
        <f>VLOOKUP(AO1251,Sheet2!$E$2:$I$222,5,FALSE)</f>
        <v>#N/A</v>
      </c>
      <c r="AS1251"/>
      <c r="AW1251" t="e">
        <f>VLOOKUP(AV1251,Sheet2!$E$2:$I$222,3,FALSE)</f>
        <v>#N/A</v>
      </c>
      <c r="AX1251" t="e">
        <f>VLOOKUP(AV1251,Sheet2!$E$2:$I$222,4,FALSE)</f>
        <v>#N/A</v>
      </c>
      <c r="AY1251" t="e">
        <f>VLOOKUP(AV1251,Sheet2!$E$2:$I$222,5,FALSE)</f>
        <v>#N/A</v>
      </c>
      <c r="AZ1251"/>
      <c r="BD1251" t="e">
        <f>VLOOKUP(BC1251,Sheet2!$E$2:$I$222,3,FALSE)</f>
        <v>#N/A</v>
      </c>
      <c r="BE1251" t="e">
        <f>VLOOKUP(BC1251,Sheet2!$E$2:$I$222,4,FALSE)</f>
        <v>#N/A</v>
      </c>
      <c r="BF1251" t="e">
        <f>VLOOKUP(BC1251,Sheet2!$E$2:$I$222,5,FALSE)</f>
        <v>#N/A</v>
      </c>
      <c r="BG1251"/>
      <c r="BK1251" t="e">
        <f>VLOOKUP(BJ1251,Sheet2!$E$2:$I$222,3,FALSE)</f>
        <v>#N/A</v>
      </c>
      <c r="BL1251" t="e">
        <f>VLOOKUP(BJ1251,Sheet2!$E$2:$I$222,4,FALSE)</f>
        <v>#N/A</v>
      </c>
      <c r="BM1251" t="e">
        <f>VLOOKUP(BJ1251,Sheet2!$E$2:$I$222,5,FALSE)</f>
        <v>#N/A</v>
      </c>
      <c r="BN1251"/>
      <c r="BR1251" t="e">
        <f>VLOOKUP(BQ1251,Sheet2!$E$2:$I$222,3,FALSE)</f>
        <v>#N/A</v>
      </c>
      <c r="BS1251" t="e">
        <f>VLOOKUP(BQ1251,Sheet2!$E$2:$I$222,4,FALSE)</f>
        <v>#N/A</v>
      </c>
      <c r="BT1251" t="e">
        <f>VLOOKUP(BQ1251,Sheet2!$E$2:$I$222,5,FALSE)</f>
        <v>#N/A</v>
      </c>
      <c r="BU1251"/>
      <c r="BY1251" t="e">
        <f>VLOOKUP(BX1251,Sheet2!$E$2:$I$222,3,FALSE)</f>
        <v>#N/A</v>
      </c>
      <c r="BZ1251" t="e">
        <f>VLOOKUP(BX1251,Sheet2!$E$2:$I$222,4,FALSE)</f>
        <v>#N/A</v>
      </c>
      <c r="CA1251" t="e">
        <f>VLOOKUP(BX1251,Sheet2!$E$2:$I$222,5,FALSE)</f>
        <v>#N/A</v>
      </c>
      <c r="CB1251"/>
      <c r="CF1251" t="e">
        <f>VLOOKUP(CE1251,Sheet2!$E$2:$I$222,3,FALSE)</f>
        <v>#N/A</v>
      </c>
      <c r="CG1251" t="e">
        <f>VLOOKUP(CE1251,Sheet2!$E$2:$I$222,4,FALSE)</f>
        <v>#N/A</v>
      </c>
      <c r="CH1251" t="e">
        <f>VLOOKUP(CE1251,Sheet2!$E$2:$I$222,5,FALSE)</f>
        <v>#N/A</v>
      </c>
      <c r="CI1251"/>
      <c r="CM1251" t="e">
        <f>VLOOKUP(CL1251,Sheet2!$E$2:$I$222,3,FALSE)</f>
        <v>#N/A</v>
      </c>
      <c r="CN1251" t="e">
        <f>VLOOKUP(CL1251,Sheet2!$E$2:$I$222,4,FALSE)</f>
        <v>#N/A</v>
      </c>
      <c r="CO1251" t="e">
        <f>VLOOKUP(CL1251,Sheet2!$E$2:$I$222,5,FALSE)</f>
        <v>#N/A</v>
      </c>
      <c r="CP1251"/>
      <c r="CT1251" t="e">
        <f>VLOOKUP(CS1251,Sheet2!$E$2:$I$222,3,FALSE)</f>
        <v>#N/A</v>
      </c>
      <c r="CU1251" t="e">
        <f>VLOOKUP(CS1251,Sheet2!$E$2:$I$222,4,FALSE)</f>
        <v>#N/A</v>
      </c>
      <c r="CV1251" t="e">
        <f>VLOOKUP(CS1251,Sheet2!$E$2:$I$222,5,FALSE)</f>
        <v>#N/A</v>
      </c>
      <c r="CW1251"/>
      <c r="DA1251" t="e">
        <f>VLOOKUP(CZ1251,Sheet2!$E$2:$I$222,3,FALSE)</f>
        <v>#N/A</v>
      </c>
      <c r="DB1251" t="e">
        <f>VLOOKUP(CZ1251,Sheet2!$E$2:$I$222,4,FALSE)</f>
        <v>#N/A</v>
      </c>
      <c r="DC1251" t="e">
        <f>VLOOKUP(CZ1251,Sheet2!$E$2:$I$222,5,FALSE)</f>
        <v>#N/A</v>
      </c>
      <c r="DD1251"/>
      <c r="DH1251" t="e">
        <f>VLOOKUP(DG1251,Sheet2!$E$2:$I$222,3,FALSE)</f>
        <v>#N/A</v>
      </c>
      <c r="DI1251" t="e">
        <f>VLOOKUP(DG1251,Sheet2!$E$2:$I$222,4,FALSE)</f>
        <v>#N/A</v>
      </c>
      <c r="DJ1251" t="e">
        <f>VLOOKUP(DG1251,Sheet2!$E$2:$I$222,5,FALSE)</f>
        <v>#N/A</v>
      </c>
    </row>
    <row r="1252" spans="1:114" x14ac:dyDescent="0.25">
      <c r="A1252">
        <v>1303</v>
      </c>
      <c r="C1252">
        <v>14589</v>
      </c>
      <c r="D1252">
        <v>4589</v>
      </c>
      <c r="E1252">
        <v>37.725450000000002</v>
      </c>
      <c r="F1252">
        <v>-122.42225000000001</v>
      </c>
      <c r="G1252" t="s">
        <v>921</v>
      </c>
      <c r="H1252" t="s">
        <v>3347</v>
      </c>
      <c r="I1252" t="s">
        <v>4915</v>
      </c>
      <c r="J1252" t="s">
        <v>4947</v>
      </c>
      <c r="Q1252" t="s">
        <v>5924</v>
      </c>
      <c r="S1252" t="s">
        <v>5989</v>
      </c>
      <c r="X1252">
        <f t="shared" si="19"/>
        <v>1</v>
      </c>
      <c r="Y1252" t="s">
        <v>6811</v>
      </c>
      <c r="Z1252" t="s">
        <v>6882</v>
      </c>
      <c r="AA1252" s="59" t="s">
        <v>6885</v>
      </c>
      <c r="AB1252" t="str">
        <f>VLOOKUP($AA1252,Sheet2!$E$2:$I$222,3,FALSE)</f>
        <v>To Daly City BART</v>
      </c>
      <c r="AC1252">
        <f>VLOOKUP($AA1252,Sheet2!$E$2:$I$222,4,FALSE)</f>
        <v>0</v>
      </c>
      <c r="AD1252" t="str">
        <f>VLOOKUP($AA1252,Sheet2!$E$2:$I$222,5,FALSE)</f>
        <v>Daily ~ 6am-12am</v>
      </c>
      <c r="AI1252" t="e">
        <f>VLOOKUP(AH1252,Sheet2!$E$2:$I$222,3,FALSE)</f>
        <v>#N/A</v>
      </c>
      <c r="AJ1252" t="e">
        <f>VLOOKUP(AH1252,Sheet2!$E$2:$I$222,4,FALSE)</f>
        <v>#N/A</v>
      </c>
      <c r="AK1252" t="e">
        <f>VLOOKUP(AH1252,Sheet2!$E$2:$I$222,5,FALSE)</f>
        <v>#N/A</v>
      </c>
      <c r="AL1252"/>
      <c r="AP1252" t="e">
        <f>VLOOKUP(AO1252,Sheet2!$E$2:$I$222,3,FALSE)</f>
        <v>#N/A</v>
      </c>
      <c r="AQ1252" t="e">
        <f>VLOOKUP(AO1252,Sheet2!$E$2:$I$222,4,FALSE)</f>
        <v>#N/A</v>
      </c>
      <c r="AR1252" t="e">
        <f>VLOOKUP(AO1252,Sheet2!$E$2:$I$222,5,FALSE)</f>
        <v>#N/A</v>
      </c>
      <c r="AS1252"/>
      <c r="AW1252" t="e">
        <f>VLOOKUP(AV1252,Sheet2!$E$2:$I$222,3,FALSE)</f>
        <v>#N/A</v>
      </c>
      <c r="AX1252" t="e">
        <f>VLOOKUP(AV1252,Sheet2!$E$2:$I$222,4,FALSE)</f>
        <v>#N/A</v>
      </c>
      <c r="AY1252" t="e">
        <f>VLOOKUP(AV1252,Sheet2!$E$2:$I$222,5,FALSE)</f>
        <v>#N/A</v>
      </c>
      <c r="AZ1252"/>
      <c r="BD1252" t="e">
        <f>VLOOKUP(BC1252,Sheet2!$E$2:$I$222,3,FALSE)</f>
        <v>#N/A</v>
      </c>
      <c r="BE1252" t="e">
        <f>VLOOKUP(BC1252,Sheet2!$E$2:$I$222,4,FALSE)</f>
        <v>#N/A</v>
      </c>
      <c r="BF1252" t="e">
        <f>VLOOKUP(BC1252,Sheet2!$E$2:$I$222,5,FALSE)</f>
        <v>#N/A</v>
      </c>
      <c r="BG1252"/>
      <c r="BK1252" t="e">
        <f>VLOOKUP(BJ1252,Sheet2!$E$2:$I$222,3,FALSE)</f>
        <v>#N/A</v>
      </c>
      <c r="BL1252" t="e">
        <f>VLOOKUP(BJ1252,Sheet2!$E$2:$I$222,4,FALSE)</f>
        <v>#N/A</v>
      </c>
      <c r="BM1252" t="e">
        <f>VLOOKUP(BJ1252,Sheet2!$E$2:$I$222,5,FALSE)</f>
        <v>#N/A</v>
      </c>
      <c r="BN1252"/>
      <c r="BR1252" t="e">
        <f>VLOOKUP(BQ1252,Sheet2!$E$2:$I$222,3,FALSE)</f>
        <v>#N/A</v>
      </c>
      <c r="BS1252" t="e">
        <f>VLOOKUP(BQ1252,Sheet2!$E$2:$I$222,4,FALSE)</f>
        <v>#N/A</v>
      </c>
      <c r="BT1252" t="e">
        <f>VLOOKUP(BQ1252,Sheet2!$E$2:$I$222,5,FALSE)</f>
        <v>#N/A</v>
      </c>
      <c r="BU1252"/>
      <c r="BY1252" t="e">
        <f>VLOOKUP(BX1252,Sheet2!$E$2:$I$222,3,FALSE)</f>
        <v>#N/A</v>
      </c>
      <c r="BZ1252" t="e">
        <f>VLOOKUP(BX1252,Sheet2!$E$2:$I$222,4,FALSE)</f>
        <v>#N/A</v>
      </c>
      <c r="CA1252" t="e">
        <f>VLOOKUP(BX1252,Sheet2!$E$2:$I$222,5,FALSE)</f>
        <v>#N/A</v>
      </c>
      <c r="CB1252"/>
      <c r="CF1252" t="e">
        <f>VLOOKUP(CE1252,Sheet2!$E$2:$I$222,3,FALSE)</f>
        <v>#N/A</v>
      </c>
      <c r="CG1252" t="e">
        <f>VLOOKUP(CE1252,Sheet2!$E$2:$I$222,4,FALSE)</f>
        <v>#N/A</v>
      </c>
      <c r="CH1252" t="e">
        <f>VLOOKUP(CE1252,Sheet2!$E$2:$I$222,5,FALSE)</f>
        <v>#N/A</v>
      </c>
      <c r="CI1252"/>
      <c r="CM1252" t="e">
        <f>VLOOKUP(CL1252,Sheet2!$E$2:$I$222,3,FALSE)</f>
        <v>#N/A</v>
      </c>
      <c r="CN1252" t="e">
        <f>VLOOKUP(CL1252,Sheet2!$E$2:$I$222,4,FALSE)</f>
        <v>#N/A</v>
      </c>
      <c r="CO1252" t="e">
        <f>VLOOKUP(CL1252,Sheet2!$E$2:$I$222,5,FALSE)</f>
        <v>#N/A</v>
      </c>
      <c r="CP1252"/>
      <c r="CT1252" t="e">
        <f>VLOOKUP(CS1252,Sheet2!$E$2:$I$222,3,FALSE)</f>
        <v>#N/A</v>
      </c>
      <c r="CU1252" t="e">
        <f>VLOOKUP(CS1252,Sheet2!$E$2:$I$222,4,FALSE)</f>
        <v>#N/A</v>
      </c>
      <c r="CV1252" t="e">
        <f>VLOOKUP(CS1252,Sheet2!$E$2:$I$222,5,FALSE)</f>
        <v>#N/A</v>
      </c>
      <c r="CW1252"/>
      <c r="DA1252" t="e">
        <f>VLOOKUP(CZ1252,Sheet2!$E$2:$I$222,3,FALSE)</f>
        <v>#N/A</v>
      </c>
      <c r="DB1252" t="e">
        <f>VLOOKUP(CZ1252,Sheet2!$E$2:$I$222,4,FALSE)</f>
        <v>#N/A</v>
      </c>
      <c r="DC1252" t="e">
        <f>VLOOKUP(CZ1252,Sheet2!$E$2:$I$222,5,FALSE)</f>
        <v>#N/A</v>
      </c>
      <c r="DD1252"/>
      <c r="DH1252" t="e">
        <f>VLOOKUP(DG1252,Sheet2!$E$2:$I$222,3,FALSE)</f>
        <v>#N/A</v>
      </c>
      <c r="DI1252" t="e">
        <f>VLOOKUP(DG1252,Sheet2!$E$2:$I$222,4,FALSE)</f>
        <v>#N/A</v>
      </c>
      <c r="DJ1252" t="e">
        <f>VLOOKUP(DG1252,Sheet2!$E$2:$I$222,5,FALSE)</f>
        <v>#N/A</v>
      </c>
    </row>
    <row r="1253" spans="1:114" x14ac:dyDescent="0.25">
      <c r="A1253">
        <v>1304</v>
      </c>
      <c r="C1253">
        <v>14590</v>
      </c>
      <c r="D1253">
        <v>4590</v>
      </c>
      <c r="E1253">
        <v>37.725430000000003</v>
      </c>
      <c r="F1253">
        <v>-122.42211</v>
      </c>
      <c r="G1253" t="s">
        <v>921</v>
      </c>
      <c r="H1253" t="s">
        <v>3347</v>
      </c>
      <c r="I1253" t="s">
        <v>4916</v>
      </c>
      <c r="J1253" t="s">
        <v>4947</v>
      </c>
      <c r="Q1253">
        <v>0</v>
      </c>
      <c r="S1253" t="s">
        <v>5990</v>
      </c>
      <c r="X1253">
        <f t="shared" si="19"/>
        <v>1</v>
      </c>
      <c r="Y1253" t="s">
        <v>6811</v>
      </c>
      <c r="Z1253" t="s">
        <v>6880</v>
      </c>
      <c r="AA1253" s="59" t="s">
        <v>6886</v>
      </c>
      <c r="AB1253" t="str">
        <f>VLOOKUP($AA1253,Sheet2!$E$2:$I$222,3,FALSE)</f>
        <v>To Bayview District</v>
      </c>
      <c r="AC1253" t="str">
        <f>VLOOKUP($AA1253,Sheet2!$E$2:$I$222,4,FALSE)</f>
        <v>Newhall &amp; Hudson</v>
      </c>
      <c r="AD1253" t="str">
        <f>VLOOKUP($AA1253,Sheet2!$E$2:$I$222,5,FALSE)</f>
        <v>Daily ~ 6am-12am</v>
      </c>
      <c r="AI1253" t="e">
        <f>VLOOKUP(AH1253,Sheet2!$E$2:$I$222,3,FALSE)</f>
        <v>#N/A</v>
      </c>
      <c r="AJ1253" t="e">
        <f>VLOOKUP(AH1253,Sheet2!$E$2:$I$222,4,FALSE)</f>
        <v>#N/A</v>
      </c>
      <c r="AK1253" t="e">
        <f>VLOOKUP(AH1253,Sheet2!$E$2:$I$222,5,FALSE)</f>
        <v>#N/A</v>
      </c>
      <c r="AL1253"/>
      <c r="AP1253" t="e">
        <f>VLOOKUP(AO1253,Sheet2!$E$2:$I$222,3,FALSE)</f>
        <v>#N/A</v>
      </c>
      <c r="AQ1253" t="e">
        <f>VLOOKUP(AO1253,Sheet2!$E$2:$I$222,4,FALSE)</f>
        <v>#N/A</v>
      </c>
      <c r="AR1253" t="e">
        <f>VLOOKUP(AO1253,Sheet2!$E$2:$I$222,5,FALSE)</f>
        <v>#N/A</v>
      </c>
      <c r="AS1253"/>
      <c r="AW1253" t="e">
        <f>VLOOKUP(AV1253,Sheet2!$E$2:$I$222,3,FALSE)</f>
        <v>#N/A</v>
      </c>
      <c r="AX1253" t="e">
        <f>VLOOKUP(AV1253,Sheet2!$E$2:$I$222,4,FALSE)</f>
        <v>#N/A</v>
      </c>
      <c r="AY1253" t="e">
        <f>VLOOKUP(AV1253,Sheet2!$E$2:$I$222,5,FALSE)</f>
        <v>#N/A</v>
      </c>
      <c r="AZ1253"/>
      <c r="BD1253" t="e">
        <f>VLOOKUP(BC1253,Sheet2!$E$2:$I$222,3,FALSE)</f>
        <v>#N/A</v>
      </c>
      <c r="BE1253" t="e">
        <f>VLOOKUP(BC1253,Sheet2!$E$2:$I$222,4,FALSE)</f>
        <v>#N/A</v>
      </c>
      <c r="BF1253" t="e">
        <f>VLOOKUP(BC1253,Sheet2!$E$2:$I$222,5,FALSE)</f>
        <v>#N/A</v>
      </c>
      <c r="BG1253"/>
      <c r="BK1253" t="e">
        <f>VLOOKUP(BJ1253,Sheet2!$E$2:$I$222,3,FALSE)</f>
        <v>#N/A</v>
      </c>
      <c r="BL1253" t="e">
        <f>VLOOKUP(BJ1253,Sheet2!$E$2:$I$222,4,FALSE)</f>
        <v>#N/A</v>
      </c>
      <c r="BM1253" t="e">
        <f>VLOOKUP(BJ1253,Sheet2!$E$2:$I$222,5,FALSE)</f>
        <v>#N/A</v>
      </c>
      <c r="BN1253"/>
      <c r="BR1253" t="e">
        <f>VLOOKUP(BQ1253,Sheet2!$E$2:$I$222,3,FALSE)</f>
        <v>#N/A</v>
      </c>
      <c r="BS1253" t="e">
        <f>VLOOKUP(BQ1253,Sheet2!$E$2:$I$222,4,FALSE)</f>
        <v>#N/A</v>
      </c>
      <c r="BT1253" t="e">
        <f>VLOOKUP(BQ1253,Sheet2!$E$2:$I$222,5,FALSE)</f>
        <v>#N/A</v>
      </c>
      <c r="BU1253"/>
      <c r="BY1253" t="e">
        <f>VLOOKUP(BX1253,Sheet2!$E$2:$I$222,3,FALSE)</f>
        <v>#N/A</v>
      </c>
      <c r="BZ1253" t="e">
        <f>VLOOKUP(BX1253,Sheet2!$E$2:$I$222,4,FALSE)</f>
        <v>#N/A</v>
      </c>
      <c r="CA1253" t="e">
        <f>VLOOKUP(BX1253,Sheet2!$E$2:$I$222,5,FALSE)</f>
        <v>#N/A</v>
      </c>
      <c r="CB1253"/>
      <c r="CF1253" t="e">
        <f>VLOOKUP(CE1253,Sheet2!$E$2:$I$222,3,FALSE)</f>
        <v>#N/A</v>
      </c>
      <c r="CG1253" t="e">
        <f>VLOOKUP(CE1253,Sheet2!$E$2:$I$222,4,FALSE)</f>
        <v>#N/A</v>
      </c>
      <c r="CH1253" t="e">
        <f>VLOOKUP(CE1253,Sheet2!$E$2:$I$222,5,FALSE)</f>
        <v>#N/A</v>
      </c>
      <c r="CI1253"/>
      <c r="CM1253" t="e">
        <f>VLOOKUP(CL1253,Sheet2!$E$2:$I$222,3,FALSE)</f>
        <v>#N/A</v>
      </c>
      <c r="CN1253" t="e">
        <f>VLOOKUP(CL1253,Sheet2!$E$2:$I$222,4,FALSE)</f>
        <v>#N/A</v>
      </c>
      <c r="CO1253" t="e">
        <f>VLOOKUP(CL1253,Sheet2!$E$2:$I$222,5,FALSE)</f>
        <v>#N/A</v>
      </c>
      <c r="CP1253"/>
      <c r="CT1253" t="e">
        <f>VLOOKUP(CS1253,Sheet2!$E$2:$I$222,3,FALSE)</f>
        <v>#N/A</v>
      </c>
      <c r="CU1253" t="e">
        <f>VLOOKUP(CS1253,Sheet2!$E$2:$I$222,4,FALSE)</f>
        <v>#N/A</v>
      </c>
      <c r="CV1253" t="e">
        <f>VLOOKUP(CS1253,Sheet2!$E$2:$I$222,5,FALSE)</f>
        <v>#N/A</v>
      </c>
      <c r="CW1253"/>
      <c r="DA1253" t="e">
        <f>VLOOKUP(CZ1253,Sheet2!$E$2:$I$222,3,FALSE)</f>
        <v>#N/A</v>
      </c>
      <c r="DB1253" t="e">
        <f>VLOOKUP(CZ1253,Sheet2!$E$2:$I$222,4,FALSE)</f>
        <v>#N/A</v>
      </c>
      <c r="DC1253" t="e">
        <f>VLOOKUP(CZ1253,Sheet2!$E$2:$I$222,5,FALSE)</f>
        <v>#N/A</v>
      </c>
      <c r="DD1253"/>
      <c r="DH1253" t="e">
        <f>VLOOKUP(DG1253,Sheet2!$E$2:$I$222,3,FALSE)</f>
        <v>#N/A</v>
      </c>
      <c r="DI1253" t="e">
        <f>VLOOKUP(DG1253,Sheet2!$E$2:$I$222,4,FALSE)</f>
        <v>#N/A</v>
      </c>
      <c r="DJ1253" t="e">
        <f>VLOOKUP(DG1253,Sheet2!$E$2:$I$222,5,FALSE)</f>
        <v>#N/A</v>
      </c>
    </row>
    <row r="1254" spans="1:114" x14ac:dyDescent="0.25">
      <c r="A1254">
        <v>1305</v>
      </c>
      <c r="C1254">
        <v>14593</v>
      </c>
      <c r="D1254">
        <v>4593</v>
      </c>
      <c r="E1254">
        <v>37.725200000000001</v>
      </c>
      <c r="F1254">
        <v>-122.42324000000001</v>
      </c>
      <c r="G1254" t="s">
        <v>922</v>
      </c>
      <c r="H1254" t="s">
        <v>3348</v>
      </c>
      <c r="I1254" t="s">
        <v>4917</v>
      </c>
      <c r="J1254" t="s">
        <v>4948</v>
      </c>
      <c r="Q1254">
        <v>0</v>
      </c>
      <c r="S1254" t="s">
        <v>5989</v>
      </c>
      <c r="X1254">
        <f t="shared" si="19"/>
        <v>1</v>
      </c>
      <c r="Y1254" t="s">
        <v>6811</v>
      </c>
      <c r="Z1254" t="s">
        <v>6882</v>
      </c>
      <c r="AA1254" s="59" t="s">
        <v>6885</v>
      </c>
      <c r="AB1254" t="str">
        <f>VLOOKUP($AA1254,Sheet2!$E$2:$I$222,3,FALSE)</f>
        <v>To Daly City BART</v>
      </c>
      <c r="AC1254">
        <f>VLOOKUP($AA1254,Sheet2!$E$2:$I$222,4,FALSE)</f>
        <v>0</v>
      </c>
      <c r="AD1254" t="str">
        <f>VLOOKUP($AA1254,Sheet2!$E$2:$I$222,5,FALSE)</f>
        <v>Daily ~ 6am-12am</v>
      </c>
      <c r="AI1254" t="e">
        <f>VLOOKUP(AH1254,Sheet2!$E$2:$I$222,3,FALSE)</f>
        <v>#N/A</v>
      </c>
      <c r="AJ1254" t="e">
        <f>VLOOKUP(AH1254,Sheet2!$E$2:$I$222,4,FALSE)</f>
        <v>#N/A</v>
      </c>
      <c r="AK1254" t="e">
        <f>VLOOKUP(AH1254,Sheet2!$E$2:$I$222,5,FALSE)</f>
        <v>#N/A</v>
      </c>
      <c r="AL1254"/>
      <c r="AP1254" t="e">
        <f>VLOOKUP(AO1254,Sheet2!$E$2:$I$222,3,FALSE)</f>
        <v>#N/A</v>
      </c>
      <c r="AQ1254" t="e">
        <f>VLOOKUP(AO1254,Sheet2!$E$2:$I$222,4,FALSE)</f>
        <v>#N/A</v>
      </c>
      <c r="AR1254" t="e">
        <f>VLOOKUP(AO1254,Sheet2!$E$2:$I$222,5,FALSE)</f>
        <v>#N/A</v>
      </c>
      <c r="AS1254"/>
      <c r="AW1254" t="e">
        <f>VLOOKUP(AV1254,Sheet2!$E$2:$I$222,3,FALSE)</f>
        <v>#N/A</v>
      </c>
      <c r="AX1254" t="e">
        <f>VLOOKUP(AV1254,Sheet2!$E$2:$I$222,4,FALSE)</f>
        <v>#N/A</v>
      </c>
      <c r="AY1254" t="e">
        <f>VLOOKUP(AV1254,Sheet2!$E$2:$I$222,5,FALSE)</f>
        <v>#N/A</v>
      </c>
      <c r="AZ1254"/>
      <c r="BD1254" t="e">
        <f>VLOOKUP(BC1254,Sheet2!$E$2:$I$222,3,FALSE)</f>
        <v>#N/A</v>
      </c>
      <c r="BE1254" t="e">
        <f>VLOOKUP(BC1254,Sheet2!$E$2:$I$222,4,FALSE)</f>
        <v>#N/A</v>
      </c>
      <c r="BF1254" t="e">
        <f>VLOOKUP(BC1254,Sheet2!$E$2:$I$222,5,FALSE)</f>
        <v>#N/A</v>
      </c>
      <c r="BG1254"/>
      <c r="BK1254" t="e">
        <f>VLOOKUP(BJ1254,Sheet2!$E$2:$I$222,3,FALSE)</f>
        <v>#N/A</v>
      </c>
      <c r="BL1254" t="e">
        <f>VLOOKUP(BJ1254,Sheet2!$E$2:$I$222,4,FALSE)</f>
        <v>#N/A</v>
      </c>
      <c r="BM1254" t="e">
        <f>VLOOKUP(BJ1254,Sheet2!$E$2:$I$222,5,FALSE)</f>
        <v>#N/A</v>
      </c>
      <c r="BN1254"/>
      <c r="BR1254" t="e">
        <f>VLOOKUP(BQ1254,Sheet2!$E$2:$I$222,3,FALSE)</f>
        <v>#N/A</v>
      </c>
      <c r="BS1254" t="e">
        <f>VLOOKUP(BQ1254,Sheet2!$E$2:$I$222,4,FALSE)</f>
        <v>#N/A</v>
      </c>
      <c r="BT1254" t="e">
        <f>VLOOKUP(BQ1254,Sheet2!$E$2:$I$222,5,FALSE)</f>
        <v>#N/A</v>
      </c>
      <c r="BU1254"/>
      <c r="BY1254" t="e">
        <f>VLOOKUP(BX1254,Sheet2!$E$2:$I$222,3,FALSE)</f>
        <v>#N/A</v>
      </c>
      <c r="BZ1254" t="e">
        <f>VLOOKUP(BX1254,Sheet2!$E$2:$I$222,4,FALSE)</f>
        <v>#N/A</v>
      </c>
      <c r="CA1254" t="e">
        <f>VLOOKUP(BX1254,Sheet2!$E$2:$I$222,5,FALSE)</f>
        <v>#N/A</v>
      </c>
      <c r="CB1254"/>
      <c r="CF1254" t="e">
        <f>VLOOKUP(CE1254,Sheet2!$E$2:$I$222,3,FALSE)</f>
        <v>#N/A</v>
      </c>
      <c r="CG1254" t="e">
        <f>VLOOKUP(CE1254,Sheet2!$E$2:$I$222,4,FALSE)</f>
        <v>#N/A</v>
      </c>
      <c r="CH1254" t="e">
        <f>VLOOKUP(CE1254,Sheet2!$E$2:$I$222,5,FALSE)</f>
        <v>#N/A</v>
      </c>
      <c r="CI1254"/>
      <c r="CM1254" t="e">
        <f>VLOOKUP(CL1254,Sheet2!$E$2:$I$222,3,FALSE)</f>
        <v>#N/A</v>
      </c>
      <c r="CN1254" t="e">
        <f>VLOOKUP(CL1254,Sheet2!$E$2:$I$222,4,FALSE)</f>
        <v>#N/A</v>
      </c>
      <c r="CO1254" t="e">
        <f>VLOOKUP(CL1254,Sheet2!$E$2:$I$222,5,FALSE)</f>
        <v>#N/A</v>
      </c>
      <c r="CP1254"/>
      <c r="CT1254" t="e">
        <f>VLOOKUP(CS1254,Sheet2!$E$2:$I$222,3,FALSE)</f>
        <v>#N/A</v>
      </c>
      <c r="CU1254" t="e">
        <f>VLOOKUP(CS1254,Sheet2!$E$2:$I$222,4,FALSE)</f>
        <v>#N/A</v>
      </c>
      <c r="CV1254" t="e">
        <f>VLOOKUP(CS1254,Sheet2!$E$2:$I$222,5,FALSE)</f>
        <v>#N/A</v>
      </c>
      <c r="CW1254"/>
      <c r="DA1254" t="e">
        <f>VLOOKUP(CZ1254,Sheet2!$E$2:$I$222,3,FALSE)</f>
        <v>#N/A</v>
      </c>
      <c r="DB1254" t="e">
        <f>VLOOKUP(CZ1254,Sheet2!$E$2:$I$222,4,FALSE)</f>
        <v>#N/A</v>
      </c>
      <c r="DC1254" t="e">
        <f>VLOOKUP(CZ1254,Sheet2!$E$2:$I$222,5,FALSE)</f>
        <v>#N/A</v>
      </c>
      <c r="DD1254"/>
      <c r="DH1254" t="e">
        <f>VLOOKUP(DG1254,Sheet2!$E$2:$I$222,3,FALSE)</f>
        <v>#N/A</v>
      </c>
      <c r="DI1254" t="e">
        <f>VLOOKUP(DG1254,Sheet2!$E$2:$I$222,4,FALSE)</f>
        <v>#N/A</v>
      </c>
      <c r="DJ1254" t="e">
        <f>VLOOKUP(DG1254,Sheet2!$E$2:$I$222,5,FALSE)</f>
        <v>#N/A</v>
      </c>
    </row>
    <row r="1255" spans="1:114" x14ac:dyDescent="0.25">
      <c r="A1255">
        <v>1306</v>
      </c>
      <c r="C1255">
        <v>14596</v>
      </c>
      <c r="D1255">
        <v>4596</v>
      </c>
      <c r="E1255">
        <v>37.727400000000003</v>
      </c>
      <c r="F1255">
        <v>-122.41457</v>
      </c>
      <c r="G1255" t="s">
        <v>923</v>
      </c>
      <c r="H1255" t="s">
        <v>3349</v>
      </c>
      <c r="I1255" t="s">
        <v>4918</v>
      </c>
      <c r="J1255" t="s">
        <v>4948</v>
      </c>
      <c r="Q1255" t="s">
        <v>5924</v>
      </c>
      <c r="S1255" t="s">
        <v>5990</v>
      </c>
      <c r="X1255">
        <f t="shared" si="19"/>
        <v>1</v>
      </c>
      <c r="Y1255" t="s">
        <v>6811</v>
      </c>
      <c r="Z1255" t="s">
        <v>6880</v>
      </c>
      <c r="AA1255" s="59" t="s">
        <v>6886</v>
      </c>
      <c r="AB1255" t="str">
        <f>VLOOKUP($AA1255,Sheet2!$E$2:$I$222,3,FALSE)</f>
        <v>To Bayview District</v>
      </c>
      <c r="AC1255" t="str">
        <f>VLOOKUP($AA1255,Sheet2!$E$2:$I$222,4,FALSE)</f>
        <v>Newhall &amp; Hudson</v>
      </c>
      <c r="AD1255" t="str">
        <f>VLOOKUP($AA1255,Sheet2!$E$2:$I$222,5,FALSE)</f>
        <v>Daily ~ 6am-12am</v>
      </c>
      <c r="AI1255" t="e">
        <f>VLOOKUP(AH1255,Sheet2!$E$2:$I$222,3,FALSE)</f>
        <v>#N/A</v>
      </c>
      <c r="AJ1255" t="e">
        <f>VLOOKUP(AH1255,Sheet2!$E$2:$I$222,4,FALSE)</f>
        <v>#N/A</v>
      </c>
      <c r="AK1255" t="e">
        <f>VLOOKUP(AH1255,Sheet2!$E$2:$I$222,5,FALSE)</f>
        <v>#N/A</v>
      </c>
      <c r="AL1255"/>
      <c r="AP1255" t="e">
        <f>VLOOKUP(AO1255,Sheet2!$E$2:$I$222,3,FALSE)</f>
        <v>#N/A</v>
      </c>
      <c r="AQ1255" t="e">
        <f>VLOOKUP(AO1255,Sheet2!$E$2:$I$222,4,FALSE)</f>
        <v>#N/A</v>
      </c>
      <c r="AR1255" t="e">
        <f>VLOOKUP(AO1255,Sheet2!$E$2:$I$222,5,FALSE)</f>
        <v>#N/A</v>
      </c>
      <c r="AS1255"/>
      <c r="AW1255" t="e">
        <f>VLOOKUP(AV1255,Sheet2!$E$2:$I$222,3,FALSE)</f>
        <v>#N/A</v>
      </c>
      <c r="AX1255" t="e">
        <f>VLOOKUP(AV1255,Sheet2!$E$2:$I$222,4,FALSE)</f>
        <v>#N/A</v>
      </c>
      <c r="AY1255" t="e">
        <f>VLOOKUP(AV1255,Sheet2!$E$2:$I$222,5,FALSE)</f>
        <v>#N/A</v>
      </c>
      <c r="AZ1255"/>
      <c r="BD1255" t="e">
        <f>VLOOKUP(BC1255,Sheet2!$E$2:$I$222,3,FALSE)</f>
        <v>#N/A</v>
      </c>
      <c r="BE1255" t="e">
        <f>VLOOKUP(BC1255,Sheet2!$E$2:$I$222,4,FALSE)</f>
        <v>#N/A</v>
      </c>
      <c r="BF1255" t="e">
        <f>VLOOKUP(BC1255,Sheet2!$E$2:$I$222,5,FALSE)</f>
        <v>#N/A</v>
      </c>
      <c r="BG1255"/>
      <c r="BK1255" t="e">
        <f>VLOOKUP(BJ1255,Sheet2!$E$2:$I$222,3,FALSE)</f>
        <v>#N/A</v>
      </c>
      <c r="BL1255" t="e">
        <f>VLOOKUP(BJ1255,Sheet2!$E$2:$I$222,4,FALSE)</f>
        <v>#N/A</v>
      </c>
      <c r="BM1255" t="e">
        <f>VLOOKUP(BJ1255,Sheet2!$E$2:$I$222,5,FALSE)</f>
        <v>#N/A</v>
      </c>
      <c r="BN1255"/>
      <c r="BR1255" t="e">
        <f>VLOOKUP(BQ1255,Sheet2!$E$2:$I$222,3,FALSE)</f>
        <v>#N/A</v>
      </c>
      <c r="BS1255" t="e">
        <f>VLOOKUP(BQ1255,Sheet2!$E$2:$I$222,4,FALSE)</f>
        <v>#N/A</v>
      </c>
      <c r="BT1255" t="e">
        <f>VLOOKUP(BQ1255,Sheet2!$E$2:$I$222,5,FALSE)</f>
        <v>#N/A</v>
      </c>
      <c r="BU1255"/>
      <c r="BY1255" t="e">
        <f>VLOOKUP(BX1255,Sheet2!$E$2:$I$222,3,FALSE)</f>
        <v>#N/A</v>
      </c>
      <c r="BZ1255" t="e">
        <f>VLOOKUP(BX1255,Sheet2!$E$2:$I$222,4,FALSE)</f>
        <v>#N/A</v>
      </c>
      <c r="CA1255" t="e">
        <f>VLOOKUP(BX1255,Sheet2!$E$2:$I$222,5,FALSE)</f>
        <v>#N/A</v>
      </c>
      <c r="CB1255"/>
      <c r="CF1255" t="e">
        <f>VLOOKUP(CE1255,Sheet2!$E$2:$I$222,3,FALSE)</f>
        <v>#N/A</v>
      </c>
      <c r="CG1255" t="e">
        <f>VLOOKUP(CE1255,Sheet2!$E$2:$I$222,4,FALSE)</f>
        <v>#N/A</v>
      </c>
      <c r="CH1255" t="e">
        <f>VLOOKUP(CE1255,Sheet2!$E$2:$I$222,5,FALSE)</f>
        <v>#N/A</v>
      </c>
      <c r="CI1255"/>
      <c r="CM1255" t="e">
        <f>VLOOKUP(CL1255,Sheet2!$E$2:$I$222,3,FALSE)</f>
        <v>#N/A</v>
      </c>
      <c r="CN1255" t="e">
        <f>VLOOKUP(CL1255,Sheet2!$E$2:$I$222,4,FALSE)</f>
        <v>#N/A</v>
      </c>
      <c r="CO1255" t="e">
        <f>VLOOKUP(CL1255,Sheet2!$E$2:$I$222,5,FALSE)</f>
        <v>#N/A</v>
      </c>
      <c r="CP1255"/>
      <c r="CT1255" t="e">
        <f>VLOOKUP(CS1255,Sheet2!$E$2:$I$222,3,FALSE)</f>
        <v>#N/A</v>
      </c>
      <c r="CU1255" t="e">
        <f>VLOOKUP(CS1255,Sheet2!$E$2:$I$222,4,FALSE)</f>
        <v>#N/A</v>
      </c>
      <c r="CV1255" t="e">
        <f>VLOOKUP(CS1255,Sheet2!$E$2:$I$222,5,FALSE)</f>
        <v>#N/A</v>
      </c>
      <c r="CW1255"/>
      <c r="DA1255" t="e">
        <f>VLOOKUP(CZ1255,Sheet2!$E$2:$I$222,3,FALSE)</f>
        <v>#N/A</v>
      </c>
      <c r="DB1255" t="e">
        <f>VLOOKUP(CZ1255,Sheet2!$E$2:$I$222,4,FALSE)</f>
        <v>#N/A</v>
      </c>
      <c r="DC1255" t="e">
        <f>VLOOKUP(CZ1255,Sheet2!$E$2:$I$222,5,FALSE)</f>
        <v>#N/A</v>
      </c>
      <c r="DD1255"/>
      <c r="DH1255" t="e">
        <f>VLOOKUP(DG1255,Sheet2!$E$2:$I$222,3,FALSE)</f>
        <v>#N/A</v>
      </c>
      <c r="DI1255" t="e">
        <f>VLOOKUP(DG1255,Sheet2!$E$2:$I$222,4,FALSE)</f>
        <v>#N/A</v>
      </c>
      <c r="DJ1255" t="e">
        <f>VLOOKUP(DG1255,Sheet2!$E$2:$I$222,5,FALSE)</f>
        <v>#N/A</v>
      </c>
    </row>
    <row r="1256" spans="1:114" x14ac:dyDescent="0.25">
      <c r="A1256">
        <v>1307</v>
      </c>
      <c r="C1256">
        <v>14599</v>
      </c>
      <c r="D1256">
        <v>4599</v>
      </c>
      <c r="E1256">
        <v>37.830469999999998</v>
      </c>
      <c r="F1256">
        <v>-122.52467</v>
      </c>
      <c r="G1256" t="s">
        <v>924</v>
      </c>
      <c r="H1256" t="s">
        <v>3350</v>
      </c>
      <c r="I1256" t="s">
        <v>4917</v>
      </c>
      <c r="J1256" t="s">
        <v>4947</v>
      </c>
      <c r="Q1256" t="s">
        <v>5924</v>
      </c>
      <c r="S1256" t="s">
        <v>6152</v>
      </c>
      <c r="X1256">
        <f t="shared" si="19"/>
        <v>1</v>
      </c>
      <c r="Y1256" t="s">
        <v>6855</v>
      </c>
      <c r="Z1256" t="s">
        <v>6882</v>
      </c>
      <c r="AA1256" s="59" t="s">
        <v>6934</v>
      </c>
      <c r="AB1256" t="str">
        <f>VLOOKUP($AA1256,Sheet2!$E$2:$I$222,3,FALSE)</f>
        <v>To Fort Cronkhite via GG Bridge</v>
      </c>
      <c r="AC1256" t="str">
        <f>VLOOKUP($AA1256,Sheet2!$E$2:$I$222,4,FALSE)</f>
        <v>Hourly Sat-Sun | Holidays</v>
      </c>
      <c r="AD1256" t="str">
        <f>VLOOKUP($AA1256,Sheet2!$E$2:$I$222,5,FALSE)</f>
        <v>Leaves SF ~ 10:30am-6:30pm</v>
      </c>
      <c r="AI1256" t="e">
        <f>VLOOKUP(AH1256,Sheet2!$E$2:$I$222,3,FALSE)</f>
        <v>#N/A</v>
      </c>
      <c r="AJ1256" t="e">
        <f>VLOOKUP(AH1256,Sheet2!$E$2:$I$222,4,FALSE)</f>
        <v>#N/A</v>
      </c>
      <c r="AK1256" t="e">
        <f>VLOOKUP(AH1256,Sheet2!$E$2:$I$222,5,FALSE)</f>
        <v>#N/A</v>
      </c>
      <c r="AL1256"/>
      <c r="AP1256" t="e">
        <f>VLOOKUP(AO1256,Sheet2!$E$2:$I$222,3,FALSE)</f>
        <v>#N/A</v>
      </c>
      <c r="AQ1256" t="e">
        <f>VLOOKUP(AO1256,Sheet2!$E$2:$I$222,4,FALSE)</f>
        <v>#N/A</v>
      </c>
      <c r="AR1256" t="e">
        <f>VLOOKUP(AO1256,Sheet2!$E$2:$I$222,5,FALSE)</f>
        <v>#N/A</v>
      </c>
      <c r="AS1256"/>
      <c r="AW1256" t="e">
        <f>VLOOKUP(AV1256,Sheet2!$E$2:$I$222,3,FALSE)</f>
        <v>#N/A</v>
      </c>
      <c r="AX1256" t="e">
        <f>VLOOKUP(AV1256,Sheet2!$E$2:$I$222,4,FALSE)</f>
        <v>#N/A</v>
      </c>
      <c r="AY1256" t="e">
        <f>VLOOKUP(AV1256,Sheet2!$E$2:$I$222,5,FALSE)</f>
        <v>#N/A</v>
      </c>
      <c r="AZ1256"/>
      <c r="BD1256" t="e">
        <f>VLOOKUP(BC1256,Sheet2!$E$2:$I$222,3,FALSE)</f>
        <v>#N/A</v>
      </c>
      <c r="BE1256" t="e">
        <f>VLOOKUP(BC1256,Sheet2!$E$2:$I$222,4,FALSE)</f>
        <v>#N/A</v>
      </c>
      <c r="BF1256" t="e">
        <f>VLOOKUP(BC1256,Sheet2!$E$2:$I$222,5,FALSE)</f>
        <v>#N/A</v>
      </c>
      <c r="BG1256"/>
      <c r="BK1256" t="e">
        <f>VLOOKUP(BJ1256,Sheet2!$E$2:$I$222,3,FALSE)</f>
        <v>#N/A</v>
      </c>
      <c r="BL1256" t="e">
        <f>VLOOKUP(BJ1256,Sheet2!$E$2:$I$222,4,FALSE)</f>
        <v>#N/A</v>
      </c>
      <c r="BM1256" t="e">
        <f>VLOOKUP(BJ1256,Sheet2!$E$2:$I$222,5,FALSE)</f>
        <v>#N/A</v>
      </c>
      <c r="BN1256"/>
      <c r="BR1256" t="e">
        <f>VLOOKUP(BQ1256,Sheet2!$E$2:$I$222,3,FALSE)</f>
        <v>#N/A</v>
      </c>
      <c r="BS1256" t="e">
        <f>VLOOKUP(BQ1256,Sheet2!$E$2:$I$222,4,FALSE)</f>
        <v>#N/A</v>
      </c>
      <c r="BT1256" t="e">
        <f>VLOOKUP(BQ1256,Sheet2!$E$2:$I$222,5,FALSE)</f>
        <v>#N/A</v>
      </c>
      <c r="BU1256"/>
      <c r="BY1256" t="e">
        <f>VLOOKUP(BX1256,Sheet2!$E$2:$I$222,3,FALSE)</f>
        <v>#N/A</v>
      </c>
      <c r="BZ1256" t="e">
        <f>VLOOKUP(BX1256,Sheet2!$E$2:$I$222,4,FALSE)</f>
        <v>#N/A</v>
      </c>
      <c r="CA1256" t="e">
        <f>VLOOKUP(BX1256,Sheet2!$E$2:$I$222,5,FALSE)</f>
        <v>#N/A</v>
      </c>
      <c r="CB1256"/>
      <c r="CF1256" t="e">
        <f>VLOOKUP(CE1256,Sheet2!$E$2:$I$222,3,FALSE)</f>
        <v>#N/A</v>
      </c>
      <c r="CG1256" t="e">
        <f>VLOOKUP(CE1256,Sheet2!$E$2:$I$222,4,FALSE)</f>
        <v>#N/A</v>
      </c>
      <c r="CH1256" t="e">
        <f>VLOOKUP(CE1256,Sheet2!$E$2:$I$222,5,FALSE)</f>
        <v>#N/A</v>
      </c>
      <c r="CI1256"/>
      <c r="CM1256" t="e">
        <f>VLOOKUP(CL1256,Sheet2!$E$2:$I$222,3,FALSE)</f>
        <v>#N/A</v>
      </c>
      <c r="CN1256" t="e">
        <f>VLOOKUP(CL1256,Sheet2!$E$2:$I$222,4,FALSE)</f>
        <v>#N/A</v>
      </c>
      <c r="CO1256" t="e">
        <f>VLOOKUP(CL1256,Sheet2!$E$2:$I$222,5,FALSE)</f>
        <v>#N/A</v>
      </c>
      <c r="CP1256"/>
      <c r="CT1256" t="e">
        <f>VLOOKUP(CS1256,Sheet2!$E$2:$I$222,3,FALSE)</f>
        <v>#N/A</v>
      </c>
      <c r="CU1256" t="e">
        <f>VLOOKUP(CS1256,Sheet2!$E$2:$I$222,4,FALSE)</f>
        <v>#N/A</v>
      </c>
      <c r="CV1256" t="e">
        <f>VLOOKUP(CS1256,Sheet2!$E$2:$I$222,5,FALSE)</f>
        <v>#N/A</v>
      </c>
      <c r="CW1256"/>
      <c r="DA1256" t="e">
        <f>VLOOKUP(CZ1256,Sheet2!$E$2:$I$222,3,FALSE)</f>
        <v>#N/A</v>
      </c>
      <c r="DB1256" t="e">
        <f>VLOOKUP(CZ1256,Sheet2!$E$2:$I$222,4,FALSE)</f>
        <v>#N/A</v>
      </c>
      <c r="DC1256" t="e">
        <f>VLOOKUP(CZ1256,Sheet2!$E$2:$I$222,5,FALSE)</f>
        <v>#N/A</v>
      </c>
      <c r="DD1256"/>
      <c r="DH1256" t="e">
        <f>VLOOKUP(DG1256,Sheet2!$E$2:$I$222,3,FALSE)</f>
        <v>#N/A</v>
      </c>
      <c r="DI1256" t="e">
        <f>VLOOKUP(DG1256,Sheet2!$E$2:$I$222,4,FALSE)</f>
        <v>#N/A</v>
      </c>
      <c r="DJ1256" t="e">
        <f>VLOOKUP(DG1256,Sheet2!$E$2:$I$222,5,FALSE)</f>
        <v>#N/A</v>
      </c>
    </row>
    <row r="1257" spans="1:114" x14ac:dyDescent="0.25">
      <c r="A1257">
        <v>1308</v>
      </c>
      <c r="C1257">
        <v>14600</v>
      </c>
      <c r="D1257">
        <v>4600</v>
      </c>
      <c r="E1257">
        <v>37.831249999999997</v>
      </c>
      <c r="F1257">
        <v>-122.52336</v>
      </c>
      <c r="G1257" t="s">
        <v>925</v>
      </c>
      <c r="H1257" t="s">
        <v>3351</v>
      </c>
      <c r="I1257" t="s">
        <v>4926</v>
      </c>
      <c r="J1257" t="s">
        <v>4947</v>
      </c>
      <c r="Q1257" t="s">
        <v>5924</v>
      </c>
      <c r="S1257" t="s">
        <v>6152</v>
      </c>
      <c r="X1257">
        <f t="shared" si="19"/>
        <v>1</v>
      </c>
      <c r="Y1257" t="s">
        <v>6855</v>
      </c>
      <c r="Z1257" t="s">
        <v>6882</v>
      </c>
      <c r="AA1257" s="59" t="s">
        <v>6934</v>
      </c>
      <c r="AB1257" t="str">
        <f>VLOOKUP($AA1257,Sheet2!$E$2:$I$222,3,FALSE)</f>
        <v>To Fort Cronkhite via GG Bridge</v>
      </c>
      <c r="AC1257" t="str">
        <f>VLOOKUP($AA1257,Sheet2!$E$2:$I$222,4,FALSE)</f>
        <v>Hourly Sat-Sun | Holidays</v>
      </c>
      <c r="AD1257" t="str">
        <f>VLOOKUP($AA1257,Sheet2!$E$2:$I$222,5,FALSE)</f>
        <v>Leaves SF ~ 10:30am-6:30pm</v>
      </c>
      <c r="AI1257" t="e">
        <f>VLOOKUP(AH1257,Sheet2!$E$2:$I$222,3,FALSE)</f>
        <v>#N/A</v>
      </c>
      <c r="AJ1257" t="e">
        <f>VLOOKUP(AH1257,Sheet2!$E$2:$I$222,4,FALSE)</f>
        <v>#N/A</v>
      </c>
      <c r="AK1257" t="e">
        <f>VLOOKUP(AH1257,Sheet2!$E$2:$I$222,5,FALSE)</f>
        <v>#N/A</v>
      </c>
      <c r="AL1257"/>
      <c r="AP1257" t="e">
        <f>VLOOKUP(AO1257,Sheet2!$E$2:$I$222,3,FALSE)</f>
        <v>#N/A</v>
      </c>
      <c r="AQ1257" t="e">
        <f>VLOOKUP(AO1257,Sheet2!$E$2:$I$222,4,FALSE)</f>
        <v>#N/A</v>
      </c>
      <c r="AR1257" t="e">
        <f>VLOOKUP(AO1257,Sheet2!$E$2:$I$222,5,FALSE)</f>
        <v>#N/A</v>
      </c>
      <c r="AS1257"/>
      <c r="AW1257" t="e">
        <f>VLOOKUP(AV1257,Sheet2!$E$2:$I$222,3,FALSE)</f>
        <v>#N/A</v>
      </c>
      <c r="AX1257" t="e">
        <f>VLOOKUP(AV1257,Sheet2!$E$2:$I$222,4,FALSE)</f>
        <v>#N/A</v>
      </c>
      <c r="AY1257" t="e">
        <f>VLOOKUP(AV1257,Sheet2!$E$2:$I$222,5,FALSE)</f>
        <v>#N/A</v>
      </c>
      <c r="AZ1257"/>
      <c r="BD1257" t="e">
        <f>VLOOKUP(BC1257,Sheet2!$E$2:$I$222,3,FALSE)</f>
        <v>#N/A</v>
      </c>
      <c r="BE1257" t="e">
        <f>VLOOKUP(BC1257,Sheet2!$E$2:$I$222,4,FALSE)</f>
        <v>#N/A</v>
      </c>
      <c r="BF1257" t="e">
        <f>VLOOKUP(BC1257,Sheet2!$E$2:$I$222,5,FALSE)</f>
        <v>#N/A</v>
      </c>
      <c r="BG1257"/>
      <c r="BK1257" t="e">
        <f>VLOOKUP(BJ1257,Sheet2!$E$2:$I$222,3,FALSE)</f>
        <v>#N/A</v>
      </c>
      <c r="BL1257" t="e">
        <f>VLOOKUP(BJ1257,Sheet2!$E$2:$I$222,4,FALSE)</f>
        <v>#N/A</v>
      </c>
      <c r="BM1257" t="e">
        <f>VLOOKUP(BJ1257,Sheet2!$E$2:$I$222,5,FALSE)</f>
        <v>#N/A</v>
      </c>
      <c r="BN1257"/>
      <c r="BR1257" t="e">
        <f>VLOOKUP(BQ1257,Sheet2!$E$2:$I$222,3,FALSE)</f>
        <v>#N/A</v>
      </c>
      <c r="BS1257" t="e">
        <f>VLOOKUP(BQ1257,Sheet2!$E$2:$I$222,4,FALSE)</f>
        <v>#N/A</v>
      </c>
      <c r="BT1257" t="e">
        <f>VLOOKUP(BQ1257,Sheet2!$E$2:$I$222,5,FALSE)</f>
        <v>#N/A</v>
      </c>
      <c r="BU1257"/>
      <c r="BY1257" t="e">
        <f>VLOOKUP(BX1257,Sheet2!$E$2:$I$222,3,FALSE)</f>
        <v>#N/A</v>
      </c>
      <c r="BZ1257" t="e">
        <f>VLOOKUP(BX1257,Sheet2!$E$2:$I$222,4,FALSE)</f>
        <v>#N/A</v>
      </c>
      <c r="CA1257" t="e">
        <f>VLOOKUP(BX1257,Sheet2!$E$2:$I$222,5,FALSE)</f>
        <v>#N/A</v>
      </c>
      <c r="CB1257"/>
      <c r="CF1257" t="e">
        <f>VLOOKUP(CE1257,Sheet2!$E$2:$I$222,3,FALSE)</f>
        <v>#N/A</v>
      </c>
      <c r="CG1257" t="e">
        <f>VLOOKUP(CE1257,Sheet2!$E$2:$I$222,4,FALSE)</f>
        <v>#N/A</v>
      </c>
      <c r="CH1257" t="e">
        <f>VLOOKUP(CE1257,Sheet2!$E$2:$I$222,5,FALSE)</f>
        <v>#N/A</v>
      </c>
      <c r="CI1257"/>
      <c r="CM1257" t="e">
        <f>VLOOKUP(CL1257,Sheet2!$E$2:$I$222,3,FALSE)</f>
        <v>#N/A</v>
      </c>
      <c r="CN1257" t="e">
        <f>VLOOKUP(CL1257,Sheet2!$E$2:$I$222,4,FALSE)</f>
        <v>#N/A</v>
      </c>
      <c r="CO1257" t="e">
        <f>VLOOKUP(CL1257,Sheet2!$E$2:$I$222,5,FALSE)</f>
        <v>#N/A</v>
      </c>
      <c r="CP1257"/>
      <c r="CT1257" t="e">
        <f>VLOOKUP(CS1257,Sheet2!$E$2:$I$222,3,FALSE)</f>
        <v>#N/A</v>
      </c>
      <c r="CU1257" t="e">
        <f>VLOOKUP(CS1257,Sheet2!$E$2:$I$222,4,FALSE)</f>
        <v>#N/A</v>
      </c>
      <c r="CV1257" t="e">
        <f>VLOOKUP(CS1257,Sheet2!$E$2:$I$222,5,FALSE)</f>
        <v>#N/A</v>
      </c>
      <c r="CW1257"/>
      <c r="DA1257" t="e">
        <f>VLOOKUP(CZ1257,Sheet2!$E$2:$I$222,3,FALSE)</f>
        <v>#N/A</v>
      </c>
      <c r="DB1257" t="e">
        <f>VLOOKUP(CZ1257,Sheet2!$E$2:$I$222,4,FALSE)</f>
        <v>#N/A</v>
      </c>
      <c r="DC1257" t="e">
        <f>VLOOKUP(CZ1257,Sheet2!$E$2:$I$222,5,FALSE)</f>
        <v>#N/A</v>
      </c>
      <c r="DD1257"/>
      <c r="DH1257" t="e">
        <f>VLOOKUP(DG1257,Sheet2!$E$2:$I$222,3,FALSE)</f>
        <v>#N/A</v>
      </c>
      <c r="DI1257" t="e">
        <f>VLOOKUP(DG1257,Sheet2!$E$2:$I$222,4,FALSE)</f>
        <v>#N/A</v>
      </c>
      <c r="DJ1257" t="e">
        <f>VLOOKUP(DG1257,Sheet2!$E$2:$I$222,5,FALSE)</f>
        <v>#N/A</v>
      </c>
    </row>
    <row r="1258" spans="1:114" x14ac:dyDescent="0.25">
      <c r="A1258">
        <v>1309</v>
      </c>
      <c r="C1258">
        <v>14601</v>
      </c>
      <c r="D1258">
        <v>4601</v>
      </c>
      <c r="E1258">
        <v>37.829059999999998</v>
      </c>
      <c r="F1258">
        <v>-122.52767</v>
      </c>
      <c r="G1258" t="s">
        <v>926</v>
      </c>
      <c r="H1258" t="s">
        <v>3352</v>
      </c>
      <c r="I1258" t="s">
        <v>4921</v>
      </c>
      <c r="J1258" t="s">
        <v>4947</v>
      </c>
      <c r="Q1258" t="s">
        <v>5924</v>
      </c>
      <c r="S1258" t="s">
        <v>6152</v>
      </c>
      <c r="X1258">
        <f t="shared" si="19"/>
        <v>1</v>
      </c>
      <c r="Y1258" t="s">
        <v>6855</v>
      </c>
      <c r="Z1258" t="s">
        <v>6882</v>
      </c>
      <c r="AA1258" s="59" t="s">
        <v>6934</v>
      </c>
      <c r="AB1258" t="str">
        <f>VLOOKUP($AA1258,Sheet2!$E$2:$I$222,3,FALSE)</f>
        <v>To Fort Cronkhite via GG Bridge</v>
      </c>
      <c r="AC1258" t="str">
        <f>VLOOKUP($AA1258,Sheet2!$E$2:$I$222,4,FALSE)</f>
        <v>Hourly Sat-Sun | Holidays</v>
      </c>
      <c r="AD1258" t="str">
        <f>VLOOKUP($AA1258,Sheet2!$E$2:$I$222,5,FALSE)</f>
        <v>Leaves SF ~ 10:30am-6:30pm</v>
      </c>
      <c r="AI1258" t="e">
        <f>VLOOKUP(AH1258,Sheet2!$E$2:$I$222,3,FALSE)</f>
        <v>#N/A</v>
      </c>
      <c r="AJ1258" t="e">
        <f>VLOOKUP(AH1258,Sheet2!$E$2:$I$222,4,FALSE)</f>
        <v>#N/A</v>
      </c>
      <c r="AK1258" t="e">
        <f>VLOOKUP(AH1258,Sheet2!$E$2:$I$222,5,FALSE)</f>
        <v>#N/A</v>
      </c>
      <c r="AL1258"/>
      <c r="AP1258" t="e">
        <f>VLOOKUP(AO1258,Sheet2!$E$2:$I$222,3,FALSE)</f>
        <v>#N/A</v>
      </c>
      <c r="AQ1258" t="e">
        <f>VLOOKUP(AO1258,Sheet2!$E$2:$I$222,4,FALSE)</f>
        <v>#N/A</v>
      </c>
      <c r="AR1258" t="e">
        <f>VLOOKUP(AO1258,Sheet2!$E$2:$I$222,5,FALSE)</f>
        <v>#N/A</v>
      </c>
      <c r="AS1258"/>
      <c r="AW1258" t="e">
        <f>VLOOKUP(AV1258,Sheet2!$E$2:$I$222,3,FALSE)</f>
        <v>#N/A</v>
      </c>
      <c r="AX1258" t="e">
        <f>VLOOKUP(AV1258,Sheet2!$E$2:$I$222,4,FALSE)</f>
        <v>#N/A</v>
      </c>
      <c r="AY1258" t="e">
        <f>VLOOKUP(AV1258,Sheet2!$E$2:$I$222,5,FALSE)</f>
        <v>#N/A</v>
      </c>
      <c r="AZ1258"/>
      <c r="BD1258" t="e">
        <f>VLOOKUP(BC1258,Sheet2!$E$2:$I$222,3,FALSE)</f>
        <v>#N/A</v>
      </c>
      <c r="BE1258" t="e">
        <f>VLOOKUP(BC1258,Sheet2!$E$2:$I$222,4,FALSE)</f>
        <v>#N/A</v>
      </c>
      <c r="BF1258" t="e">
        <f>VLOOKUP(BC1258,Sheet2!$E$2:$I$222,5,FALSE)</f>
        <v>#N/A</v>
      </c>
      <c r="BG1258"/>
      <c r="BK1258" t="e">
        <f>VLOOKUP(BJ1258,Sheet2!$E$2:$I$222,3,FALSE)</f>
        <v>#N/A</v>
      </c>
      <c r="BL1258" t="e">
        <f>VLOOKUP(BJ1258,Sheet2!$E$2:$I$222,4,FALSE)</f>
        <v>#N/A</v>
      </c>
      <c r="BM1258" t="e">
        <f>VLOOKUP(BJ1258,Sheet2!$E$2:$I$222,5,FALSE)</f>
        <v>#N/A</v>
      </c>
      <c r="BN1258"/>
      <c r="BR1258" t="e">
        <f>VLOOKUP(BQ1258,Sheet2!$E$2:$I$222,3,FALSE)</f>
        <v>#N/A</v>
      </c>
      <c r="BS1258" t="e">
        <f>VLOOKUP(BQ1258,Sheet2!$E$2:$I$222,4,FALSE)</f>
        <v>#N/A</v>
      </c>
      <c r="BT1258" t="e">
        <f>VLOOKUP(BQ1258,Sheet2!$E$2:$I$222,5,FALSE)</f>
        <v>#N/A</v>
      </c>
      <c r="BU1258"/>
      <c r="BY1258" t="e">
        <f>VLOOKUP(BX1258,Sheet2!$E$2:$I$222,3,FALSE)</f>
        <v>#N/A</v>
      </c>
      <c r="BZ1258" t="e">
        <f>VLOOKUP(BX1258,Sheet2!$E$2:$I$222,4,FALSE)</f>
        <v>#N/A</v>
      </c>
      <c r="CA1258" t="e">
        <f>VLOOKUP(BX1258,Sheet2!$E$2:$I$222,5,FALSE)</f>
        <v>#N/A</v>
      </c>
      <c r="CB1258"/>
      <c r="CF1258" t="e">
        <f>VLOOKUP(CE1258,Sheet2!$E$2:$I$222,3,FALSE)</f>
        <v>#N/A</v>
      </c>
      <c r="CG1258" t="e">
        <f>VLOOKUP(CE1258,Sheet2!$E$2:$I$222,4,FALSE)</f>
        <v>#N/A</v>
      </c>
      <c r="CH1258" t="e">
        <f>VLOOKUP(CE1258,Sheet2!$E$2:$I$222,5,FALSE)</f>
        <v>#N/A</v>
      </c>
      <c r="CI1258"/>
      <c r="CM1258" t="e">
        <f>VLOOKUP(CL1258,Sheet2!$E$2:$I$222,3,FALSE)</f>
        <v>#N/A</v>
      </c>
      <c r="CN1258" t="e">
        <f>VLOOKUP(CL1258,Sheet2!$E$2:$I$222,4,FALSE)</f>
        <v>#N/A</v>
      </c>
      <c r="CO1258" t="e">
        <f>VLOOKUP(CL1258,Sheet2!$E$2:$I$222,5,FALSE)</f>
        <v>#N/A</v>
      </c>
      <c r="CP1258"/>
      <c r="CT1258" t="e">
        <f>VLOOKUP(CS1258,Sheet2!$E$2:$I$222,3,FALSE)</f>
        <v>#N/A</v>
      </c>
      <c r="CU1258" t="e">
        <f>VLOOKUP(CS1258,Sheet2!$E$2:$I$222,4,FALSE)</f>
        <v>#N/A</v>
      </c>
      <c r="CV1258" t="e">
        <f>VLOOKUP(CS1258,Sheet2!$E$2:$I$222,5,FALSE)</f>
        <v>#N/A</v>
      </c>
      <c r="CW1258"/>
      <c r="DA1258" t="e">
        <f>VLOOKUP(CZ1258,Sheet2!$E$2:$I$222,3,FALSE)</f>
        <v>#N/A</v>
      </c>
      <c r="DB1258" t="e">
        <f>VLOOKUP(CZ1258,Sheet2!$E$2:$I$222,4,FALSE)</f>
        <v>#N/A</v>
      </c>
      <c r="DC1258" t="e">
        <f>VLOOKUP(CZ1258,Sheet2!$E$2:$I$222,5,FALSE)</f>
        <v>#N/A</v>
      </c>
      <c r="DD1258"/>
      <c r="DH1258" t="e">
        <f>VLOOKUP(DG1258,Sheet2!$E$2:$I$222,3,FALSE)</f>
        <v>#N/A</v>
      </c>
      <c r="DI1258" t="e">
        <f>VLOOKUP(DG1258,Sheet2!$E$2:$I$222,4,FALSE)</f>
        <v>#N/A</v>
      </c>
      <c r="DJ1258" t="e">
        <f>VLOOKUP(DG1258,Sheet2!$E$2:$I$222,5,FALSE)</f>
        <v>#N/A</v>
      </c>
    </row>
    <row r="1259" spans="1:114" x14ac:dyDescent="0.25">
      <c r="A1259">
        <v>1310</v>
      </c>
      <c r="C1259">
        <v>14602</v>
      </c>
      <c r="D1259">
        <v>4602</v>
      </c>
      <c r="E1259">
        <v>37.831659999999999</v>
      </c>
      <c r="F1259">
        <v>-122.52345</v>
      </c>
      <c r="G1259" t="s">
        <v>927</v>
      </c>
      <c r="H1259" t="s">
        <v>3353</v>
      </c>
      <c r="I1259" t="s">
        <v>4931</v>
      </c>
      <c r="J1259" t="s">
        <v>4947</v>
      </c>
      <c r="Q1259" t="s">
        <v>5924</v>
      </c>
      <c r="S1259" t="s">
        <v>6152</v>
      </c>
      <c r="X1259">
        <f t="shared" si="19"/>
        <v>1</v>
      </c>
      <c r="Y1259" t="s">
        <v>6855</v>
      </c>
      <c r="Z1259" t="s">
        <v>6882</v>
      </c>
      <c r="AA1259" s="59" t="s">
        <v>6934</v>
      </c>
      <c r="AB1259" t="str">
        <f>VLOOKUP($AA1259,Sheet2!$E$2:$I$222,3,FALSE)</f>
        <v>To Fort Cronkhite via GG Bridge</v>
      </c>
      <c r="AC1259" t="str">
        <f>VLOOKUP($AA1259,Sheet2!$E$2:$I$222,4,FALSE)</f>
        <v>Hourly Sat-Sun | Holidays</v>
      </c>
      <c r="AD1259" t="str">
        <f>VLOOKUP($AA1259,Sheet2!$E$2:$I$222,5,FALSE)</f>
        <v>Leaves SF ~ 10:30am-6:30pm</v>
      </c>
      <c r="AI1259" t="e">
        <f>VLOOKUP(AH1259,Sheet2!$E$2:$I$222,3,FALSE)</f>
        <v>#N/A</v>
      </c>
      <c r="AJ1259" t="e">
        <f>VLOOKUP(AH1259,Sheet2!$E$2:$I$222,4,FALSE)</f>
        <v>#N/A</v>
      </c>
      <c r="AK1259" t="e">
        <f>VLOOKUP(AH1259,Sheet2!$E$2:$I$222,5,FALSE)</f>
        <v>#N/A</v>
      </c>
      <c r="AL1259"/>
      <c r="AP1259" t="e">
        <f>VLOOKUP(AO1259,Sheet2!$E$2:$I$222,3,FALSE)</f>
        <v>#N/A</v>
      </c>
      <c r="AQ1259" t="e">
        <f>VLOOKUP(AO1259,Sheet2!$E$2:$I$222,4,FALSE)</f>
        <v>#N/A</v>
      </c>
      <c r="AR1259" t="e">
        <f>VLOOKUP(AO1259,Sheet2!$E$2:$I$222,5,FALSE)</f>
        <v>#N/A</v>
      </c>
      <c r="AS1259"/>
      <c r="AW1259" t="e">
        <f>VLOOKUP(AV1259,Sheet2!$E$2:$I$222,3,FALSE)</f>
        <v>#N/A</v>
      </c>
      <c r="AX1259" t="e">
        <f>VLOOKUP(AV1259,Sheet2!$E$2:$I$222,4,FALSE)</f>
        <v>#N/A</v>
      </c>
      <c r="AY1259" t="e">
        <f>VLOOKUP(AV1259,Sheet2!$E$2:$I$222,5,FALSE)</f>
        <v>#N/A</v>
      </c>
      <c r="AZ1259"/>
      <c r="BD1259" t="e">
        <f>VLOOKUP(BC1259,Sheet2!$E$2:$I$222,3,FALSE)</f>
        <v>#N/A</v>
      </c>
      <c r="BE1259" t="e">
        <f>VLOOKUP(BC1259,Sheet2!$E$2:$I$222,4,FALSE)</f>
        <v>#N/A</v>
      </c>
      <c r="BF1259" t="e">
        <f>VLOOKUP(BC1259,Sheet2!$E$2:$I$222,5,FALSE)</f>
        <v>#N/A</v>
      </c>
      <c r="BG1259"/>
      <c r="BK1259" t="e">
        <f>VLOOKUP(BJ1259,Sheet2!$E$2:$I$222,3,FALSE)</f>
        <v>#N/A</v>
      </c>
      <c r="BL1259" t="e">
        <f>VLOOKUP(BJ1259,Sheet2!$E$2:$I$222,4,FALSE)</f>
        <v>#N/A</v>
      </c>
      <c r="BM1259" t="e">
        <f>VLOOKUP(BJ1259,Sheet2!$E$2:$I$222,5,FALSE)</f>
        <v>#N/A</v>
      </c>
      <c r="BN1259"/>
      <c r="BR1259" t="e">
        <f>VLOOKUP(BQ1259,Sheet2!$E$2:$I$222,3,FALSE)</f>
        <v>#N/A</v>
      </c>
      <c r="BS1259" t="e">
        <f>VLOOKUP(BQ1259,Sheet2!$E$2:$I$222,4,FALSE)</f>
        <v>#N/A</v>
      </c>
      <c r="BT1259" t="e">
        <f>VLOOKUP(BQ1259,Sheet2!$E$2:$I$222,5,FALSE)</f>
        <v>#N/A</v>
      </c>
      <c r="BU1259"/>
      <c r="BY1259" t="e">
        <f>VLOOKUP(BX1259,Sheet2!$E$2:$I$222,3,FALSE)</f>
        <v>#N/A</v>
      </c>
      <c r="BZ1259" t="e">
        <f>VLOOKUP(BX1259,Sheet2!$E$2:$I$222,4,FALSE)</f>
        <v>#N/A</v>
      </c>
      <c r="CA1259" t="e">
        <f>VLOOKUP(BX1259,Sheet2!$E$2:$I$222,5,FALSE)</f>
        <v>#N/A</v>
      </c>
      <c r="CB1259"/>
      <c r="CF1259" t="e">
        <f>VLOOKUP(CE1259,Sheet2!$E$2:$I$222,3,FALSE)</f>
        <v>#N/A</v>
      </c>
      <c r="CG1259" t="e">
        <f>VLOOKUP(CE1259,Sheet2!$E$2:$I$222,4,FALSE)</f>
        <v>#N/A</v>
      </c>
      <c r="CH1259" t="e">
        <f>VLOOKUP(CE1259,Sheet2!$E$2:$I$222,5,FALSE)</f>
        <v>#N/A</v>
      </c>
      <c r="CI1259"/>
      <c r="CM1259" t="e">
        <f>VLOOKUP(CL1259,Sheet2!$E$2:$I$222,3,FALSE)</f>
        <v>#N/A</v>
      </c>
      <c r="CN1259" t="e">
        <f>VLOOKUP(CL1259,Sheet2!$E$2:$I$222,4,FALSE)</f>
        <v>#N/A</v>
      </c>
      <c r="CO1259" t="e">
        <f>VLOOKUP(CL1259,Sheet2!$E$2:$I$222,5,FALSE)</f>
        <v>#N/A</v>
      </c>
      <c r="CP1259"/>
      <c r="CT1259" t="e">
        <f>VLOOKUP(CS1259,Sheet2!$E$2:$I$222,3,FALSE)</f>
        <v>#N/A</v>
      </c>
      <c r="CU1259" t="e">
        <f>VLOOKUP(CS1259,Sheet2!$E$2:$I$222,4,FALSE)</f>
        <v>#N/A</v>
      </c>
      <c r="CV1259" t="e">
        <f>VLOOKUP(CS1259,Sheet2!$E$2:$I$222,5,FALSE)</f>
        <v>#N/A</v>
      </c>
      <c r="CW1259"/>
      <c r="DA1259" t="e">
        <f>VLOOKUP(CZ1259,Sheet2!$E$2:$I$222,3,FALSE)</f>
        <v>#N/A</v>
      </c>
      <c r="DB1259" t="e">
        <f>VLOOKUP(CZ1259,Sheet2!$E$2:$I$222,4,FALSE)</f>
        <v>#N/A</v>
      </c>
      <c r="DC1259" t="e">
        <f>VLOOKUP(CZ1259,Sheet2!$E$2:$I$222,5,FALSE)</f>
        <v>#N/A</v>
      </c>
      <c r="DD1259"/>
      <c r="DH1259" t="e">
        <f>VLOOKUP(DG1259,Sheet2!$E$2:$I$222,3,FALSE)</f>
        <v>#N/A</v>
      </c>
      <c r="DI1259" t="e">
        <f>VLOOKUP(DG1259,Sheet2!$E$2:$I$222,4,FALSE)</f>
        <v>#N/A</v>
      </c>
      <c r="DJ1259" t="e">
        <f>VLOOKUP(DG1259,Sheet2!$E$2:$I$222,5,FALSE)</f>
        <v>#N/A</v>
      </c>
    </row>
    <row r="1260" spans="1:114" x14ac:dyDescent="0.25">
      <c r="A1260">
        <v>1311</v>
      </c>
      <c r="C1260">
        <v>14603</v>
      </c>
      <c r="D1260">
        <v>4603</v>
      </c>
      <c r="E1260">
        <v>37.802399999999999</v>
      </c>
      <c r="F1260">
        <v>-122.43651699999999</v>
      </c>
      <c r="G1260" t="s">
        <v>928</v>
      </c>
      <c r="H1260" t="s">
        <v>3354</v>
      </c>
      <c r="I1260" t="s">
        <v>4908</v>
      </c>
      <c r="J1260" t="s">
        <v>4946</v>
      </c>
      <c r="K1260" t="s">
        <v>4986</v>
      </c>
      <c r="M1260" t="s">
        <v>5109</v>
      </c>
      <c r="Q1260" t="s">
        <v>5924</v>
      </c>
      <c r="S1260" t="s">
        <v>6088</v>
      </c>
      <c r="T1260" t="s">
        <v>6688</v>
      </c>
      <c r="X1260">
        <f t="shared" si="19"/>
        <v>2</v>
      </c>
      <c r="Y1260" t="s">
        <v>6820</v>
      </c>
      <c r="Z1260" t="s">
        <v>6879</v>
      </c>
      <c r="AB1260" t="e">
        <f>VLOOKUP($AA1260,Sheet2!$E$2:$I$222,3,FALSE)</f>
        <v>#N/A</v>
      </c>
      <c r="AC1260" t="e">
        <f>VLOOKUP($AA1260,Sheet2!$E$2:$I$222,4,FALSE)</f>
        <v>#N/A</v>
      </c>
      <c r="AD1260" t="e">
        <f>VLOOKUP($AA1260,Sheet2!$E$2:$I$222,5,FALSE)</f>
        <v>#N/A</v>
      </c>
      <c r="AF1260" t="s">
        <v>6820</v>
      </c>
      <c r="AG1260" t="s">
        <v>6881</v>
      </c>
      <c r="AI1260" t="e">
        <f>VLOOKUP(AH1260,Sheet2!$E$2:$I$222,3,FALSE)</f>
        <v>#N/A</v>
      </c>
      <c r="AJ1260" t="e">
        <f>VLOOKUP(AH1260,Sheet2!$E$2:$I$222,4,FALSE)</f>
        <v>#N/A</v>
      </c>
      <c r="AK1260" t="e">
        <f>VLOOKUP(AH1260,Sheet2!$E$2:$I$222,5,FALSE)</f>
        <v>#N/A</v>
      </c>
      <c r="AL1260"/>
      <c r="AP1260" t="e">
        <f>VLOOKUP(AO1260,Sheet2!$E$2:$I$222,3,FALSE)</f>
        <v>#N/A</v>
      </c>
      <c r="AQ1260" t="e">
        <f>VLOOKUP(AO1260,Sheet2!$E$2:$I$222,4,FALSE)</f>
        <v>#N/A</v>
      </c>
      <c r="AR1260" t="e">
        <f>VLOOKUP(AO1260,Sheet2!$E$2:$I$222,5,FALSE)</f>
        <v>#N/A</v>
      </c>
      <c r="AS1260"/>
      <c r="AW1260" t="e">
        <f>VLOOKUP(AV1260,Sheet2!$E$2:$I$222,3,FALSE)</f>
        <v>#N/A</v>
      </c>
      <c r="AX1260" t="e">
        <f>VLOOKUP(AV1260,Sheet2!$E$2:$I$222,4,FALSE)</f>
        <v>#N/A</v>
      </c>
      <c r="AY1260" t="e">
        <f>VLOOKUP(AV1260,Sheet2!$E$2:$I$222,5,FALSE)</f>
        <v>#N/A</v>
      </c>
      <c r="AZ1260"/>
      <c r="BD1260" t="e">
        <f>VLOOKUP(BC1260,Sheet2!$E$2:$I$222,3,FALSE)</f>
        <v>#N/A</v>
      </c>
      <c r="BE1260" t="e">
        <f>VLOOKUP(BC1260,Sheet2!$E$2:$I$222,4,FALSE)</f>
        <v>#N/A</v>
      </c>
      <c r="BF1260" t="e">
        <f>VLOOKUP(BC1260,Sheet2!$E$2:$I$222,5,FALSE)</f>
        <v>#N/A</v>
      </c>
      <c r="BG1260"/>
      <c r="BK1260" t="e">
        <f>VLOOKUP(BJ1260,Sheet2!$E$2:$I$222,3,FALSE)</f>
        <v>#N/A</v>
      </c>
      <c r="BL1260" t="e">
        <f>VLOOKUP(BJ1260,Sheet2!$E$2:$I$222,4,FALSE)</f>
        <v>#N/A</v>
      </c>
      <c r="BM1260" t="e">
        <f>VLOOKUP(BJ1260,Sheet2!$E$2:$I$222,5,FALSE)</f>
        <v>#N/A</v>
      </c>
      <c r="BN1260"/>
      <c r="BR1260" t="e">
        <f>VLOOKUP(BQ1260,Sheet2!$E$2:$I$222,3,FALSE)</f>
        <v>#N/A</v>
      </c>
      <c r="BS1260" t="e">
        <f>VLOOKUP(BQ1260,Sheet2!$E$2:$I$222,4,FALSE)</f>
        <v>#N/A</v>
      </c>
      <c r="BT1260" t="e">
        <f>VLOOKUP(BQ1260,Sheet2!$E$2:$I$222,5,FALSE)</f>
        <v>#N/A</v>
      </c>
      <c r="BU1260"/>
      <c r="BY1260" t="e">
        <f>VLOOKUP(BX1260,Sheet2!$E$2:$I$222,3,FALSE)</f>
        <v>#N/A</v>
      </c>
      <c r="BZ1260" t="e">
        <f>VLOOKUP(BX1260,Sheet2!$E$2:$I$222,4,FALSE)</f>
        <v>#N/A</v>
      </c>
      <c r="CA1260" t="e">
        <f>VLOOKUP(BX1260,Sheet2!$E$2:$I$222,5,FALSE)</f>
        <v>#N/A</v>
      </c>
      <c r="CB1260"/>
      <c r="CF1260" t="e">
        <f>VLOOKUP(CE1260,Sheet2!$E$2:$I$222,3,FALSE)</f>
        <v>#N/A</v>
      </c>
      <c r="CG1260" t="e">
        <f>VLOOKUP(CE1260,Sheet2!$E$2:$I$222,4,FALSE)</f>
        <v>#N/A</v>
      </c>
      <c r="CH1260" t="e">
        <f>VLOOKUP(CE1260,Sheet2!$E$2:$I$222,5,FALSE)</f>
        <v>#N/A</v>
      </c>
      <c r="CI1260"/>
      <c r="CM1260" t="e">
        <f>VLOOKUP(CL1260,Sheet2!$E$2:$I$222,3,FALSE)</f>
        <v>#N/A</v>
      </c>
      <c r="CN1260" t="e">
        <f>VLOOKUP(CL1260,Sheet2!$E$2:$I$222,4,FALSE)</f>
        <v>#N/A</v>
      </c>
      <c r="CO1260" t="e">
        <f>VLOOKUP(CL1260,Sheet2!$E$2:$I$222,5,FALSE)</f>
        <v>#N/A</v>
      </c>
      <c r="CP1260"/>
      <c r="CT1260" t="e">
        <f>VLOOKUP(CS1260,Sheet2!$E$2:$I$222,3,FALSE)</f>
        <v>#N/A</v>
      </c>
      <c r="CU1260" t="e">
        <f>VLOOKUP(CS1260,Sheet2!$E$2:$I$222,4,FALSE)</f>
        <v>#N/A</v>
      </c>
      <c r="CV1260" t="e">
        <f>VLOOKUP(CS1260,Sheet2!$E$2:$I$222,5,FALSE)</f>
        <v>#N/A</v>
      </c>
      <c r="CW1260"/>
      <c r="DA1260" t="e">
        <f>VLOOKUP(CZ1260,Sheet2!$E$2:$I$222,3,FALSE)</f>
        <v>#N/A</v>
      </c>
      <c r="DB1260" t="e">
        <f>VLOOKUP(CZ1260,Sheet2!$E$2:$I$222,4,FALSE)</f>
        <v>#N/A</v>
      </c>
      <c r="DC1260" t="e">
        <f>VLOOKUP(CZ1260,Sheet2!$E$2:$I$222,5,FALSE)</f>
        <v>#N/A</v>
      </c>
      <c r="DD1260"/>
      <c r="DH1260" t="e">
        <f>VLOOKUP(DG1260,Sheet2!$E$2:$I$222,3,FALSE)</f>
        <v>#N/A</v>
      </c>
      <c r="DI1260" t="e">
        <f>VLOOKUP(DG1260,Sheet2!$E$2:$I$222,4,FALSE)</f>
        <v>#N/A</v>
      </c>
      <c r="DJ1260" t="e">
        <f>VLOOKUP(DG1260,Sheet2!$E$2:$I$222,5,FALSE)</f>
        <v>#N/A</v>
      </c>
    </row>
    <row r="1261" spans="1:114" x14ac:dyDescent="0.25">
      <c r="A1261">
        <v>1312</v>
      </c>
      <c r="C1261">
        <v>14604</v>
      </c>
      <c r="D1261">
        <v>4604</v>
      </c>
      <c r="E1261">
        <v>37.794158000000003</v>
      </c>
      <c r="F1261">
        <v>-122.434842</v>
      </c>
      <c r="G1261" t="s">
        <v>929</v>
      </c>
      <c r="H1261" t="s">
        <v>3355</v>
      </c>
      <c r="I1261" t="s">
        <v>4908</v>
      </c>
      <c r="J1261" t="s">
        <v>4946</v>
      </c>
      <c r="K1261" t="s">
        <v>4966</v>
      </c>
      <c r="Q1261" t="s">
        <v>5924</v>
      </c>
      <c r="S1261" t="s">
        <v>6006</v>
      </c>
      <c r="X1261">
        <f t="shared" si="19"/>
        <v>1</v>
      </c>
      <c r="Y1261" t="s">
        <v>6820</v>
      </c>
      <c r="Z1261" t="s">
        <v>6879</v>
      </c>
      <c r="AB1261" t="e">
        <f>VLOOKUP($AA1261,Sheet2!$E$2:$I$222,3,FALSE)</f>
        <v>#N/A</v>
      </c>
      <c r="AC1261" t="e">
        <f>VLOOKUP($AA1261,Sheet2!$E$2:$I$222,4,FALSE)</f>
        <v>#N/A</v>
      </c>
      <c r="AD1261" t="e">
        <f>VLOOKUP($AA1261,Sheet2!$E$2:$I$222,5,FALSE)</f>
        <v>#N/A</v>
      </c>
      <c r="AI1261" t="e">
        <f>VLOOKUP(AH1261,Sheet2!$E$2:$I$222,3,FALSE)</f>
        <v>#N/A</v>
      </c>
      <c r="AJ1261" t="e">
        <f>VLOOKUP(AH1261,Sheet2!$E$2:$I$222,4,FALSE)</f>
        <v>#N/A</v>
      </c>
      <c r="AK1261" t="e">
        <f>VLOOKUP(AH1261,Sheet2!$E$2:$I$222,5,FALSE)</f>
        <v>#N/A</v>
      </c>
      <c r="AL1261"/>
      <c r="AP1261" t="e">
        <f>VLOOKUP(AO1261,Sheet2!$E$2:$I$222,3,FALSE)</f>
        <v>#N/A</v>
      </c>
      <c r="AQ1261" t="e">
        <f>VLOOKUP(AO1261,Sheet2!$E$2:$I$222,4,FALSE)</f>
        <v>#N/A</v>
      </c>
      <c r="AR1261" t="e">
        <f>VLOOKUP(AO1261,Sheet2!$E$2:$I$222,5,FALSE)</f>
        <v>#N/A</v>
      </c>
      <c r="AS1261"/>
      <c r="AW1261" t="e">
        <f>VLOOKUP(AV1261,Sheet2!$E$2:$I$222,3,FALSE)</f>
        <v>#N/A</v>
      </c>
      <c r="AX1261" t="e">
        <f>VLOOKUP(AV1261,Sheet2!$E$2:$I$222,4,FALSE)</f>
        <v>#N/A</v>
      </c>
      <c r="AY1261" t="e">
        <f>VLOOKUP(AV1261,Sheet2!$E$2:$I$222,5,FALSE)</f>
        <v>#N/A</v>
      </c>
      <c r="AZ1261"/>
      <c r="BD1261" t="e">
        <f>VLOOKUP(BC1261,Sheet2!$E$2:$I$222,3,FALSE)</f>
        <v>#N/A</v>
      </c>
      <c r="BE1261" t="e">
        <f>VLOOKUP(BC1261,Sheet2!$E$2:$I$222,4,FALSE)</f>
        <v>#N/A</v>
      </c>
      <c r="BF1261" t="e">
        <f>VLOOKUP(BC1261,Sheet2!$E$2:$I$222,5,FALSE)</f>
        <v>#N/A</v>
      </c>
      <c r="BG1261"/>
      <c r="BK1261" t="e">
        <f>VLOOKUP(BJ1261,Sheet2!$E$2:$I$222,3,FALSE)</f>
        <v>#N/A</v>
      </c>
      <c r="BL1261" t="e">
        <f>VLOOKUP(BJ1261,Sheet2!$E$2:$I$222,4,FALSE)</f>
        <v>#N/A</v>
      </c>
      <c r="BM1261" t="e">
        <f>VLOOKUP(BJ1261,Sheet2!$E$2:$I$222,5,FALSE)</f>
        <v>#N/A</v>
      </c>
      <c r="BN1261"/>
      <c r="BR1261" t="e">
        <f>VLOOKUP(BQ1261,Sheet2!$E$2:$I$222,3,FALSE)</f>
        <v>#N/A</v>
      </c>
      <c r="BS1261" t="e">
        <f>VLOOKUP(BQ1261,Sheet2!$E$2:$I$222,4,FALSE)</f>
        <v>#N/A</v>
      </c>
      <c r="BT1261" t="e">
        <f>VLOOKUP(BQ1261,Sheet2!$E$2:$I$222,5,FALSE)</f>
        <v>#N/A</v>
      </c>
      <c r="BU1261"/>
      <c r="BY1261" t="e">
        <f>VLOOKUP(BX1261,Sheet2!$E$2:$I$222,3,FALSE)</f>
        <v>#N/A</v>
      </c>
      <c r="BZ1261" t="e">
        <f>VLOOKUP(BX1261,Sheet2!$E$2:$I$222,4,FALSE)</f>
        <v>#N/A</v>
      </c>
      <c r="CA1261" t="e">
        <f>VLOOKUP(BX1261,Sheet2!$E$2:$I$222,5,FALSE)</f>
        <v>#N/A</v>
      </c>
      <c r="CB1261"/>
      <c r="CF1261" t="e">
        <f>VLOOKUP(CE1261,Sheet2!$E$2:$I$222,3,FALSE)</f>
        <v>#N/A</v>
      </c>
      <c r="CG1261" t="e">
        <f>VLOOKUP(CE1261,Sheet2!$E$2:$I$222,4,FALSE)</f>
        <v>#N/A</v>
      </c>
      <c r="CH1261" t="e">
        <f>VLOOKUP(CE1261,Sheet2!$E$2:$I$222,5,FALSE)</f>
        <v>#N/A</v>
      </c>
      <c r="CI1261"/>
      <c r="CM1261" t="e">
        <f>VLOOKUP(CL1261,Sheet2!$E$2:$I$222,3,FALSE)</f>
        <v>#N/A</v>
      </c>
      <c r="CN1261" t="e">
        <f>VLOOKUP(CL1261,Sheet2!$E$2:$I$222,4,FALSE)</f>
        <v>#N/A</v>
      </c>
      <c r="CO1261" t="e">
        <f>VLOOKUP(CL1261,Sheet2!$E$2:$I$222,5,FALSE)</f>
        <v>#N/A</v>
      </c>
      <c r="CP1261"/>
      <c r="CT1261" t="e">
        <f>VLOOKUP(CS1261,Sheet2!$E$2:$I$222,3,FALSE)</f>
        <v>#N/A</v>
      </c>
      <c r="CU1261" t="e">
        <f>VLOOKUP(CS1261,Sheet2!$E$2:$I$222,4,FALSE)</f>
        <v>#N/A</v>
      </c>
      <c r="CV1261" t="e">
        <f>VLOOKUP(CS1261,Sheet2!$E$2:$I$222,5,FALSE)</f>
        <v>#N/A</v>
      </c>
      <c r="CW1261"/>
      <c r="DA1261" t="e">
        <f>VLOOKUP(CZ1261,Sheet2!$E$2:$I$222,3,FALSE)</f>
        <v>#N/A</v>
      </c>
      <c r="DB1261" t="e">
        <f>VLOOKUP(CZ1261,Sheet2!$E$2:$I$222,4,FALSE)</f>
        <v>#N/A</v>
      </c>
      <c r="DC1261" t="e">
        <f>VLOOKUP(CZ1261,Sheet2!$E$2:$I$222,5,FALSE)</f>
        <v>#N/A</v>
      </c>
      <c r="DD1261"/>
      <c r="DH1261" t="e">
        <f>VLOOKUP(DG1261,Sheet2!$E$2:$I$222,3,FALSE)</f>
        <v>#N/A</v>
      </c>
      <c r="DI1261" t="e">
        <f>VLOOKUP(DG1261,Sheet2!$E$2:$I$222,4,FALSE)</f>
        <v>#N/A</v>
      </c>
      <c r="DJ1261" t="e">
        <f>VLOOKUP(DG1261,Sheet2!$E$2:$I$222,5,FALSE)</f>
        <v>#N/A</v>
      </c>
    </row>
    <row r="1262" spans="1:114" x14ac:dyDescent="0.25">
      <c r="A1262">
        <v>1313</v>
      </c>
      <c r="C1262">
        <v>14605</v>
      </c>
      <c r="D1262">
        <v>4605</v>
      </c>
      <c r="E1262">
        <v>37.793804999999999</v>
      </c>
      <c r="F1262">
        <v>-122.434878</v>
      </c>
      <c r="G1262" t="s">
        <v>929</v>
      </c>
      <c r="H1262" t="s">
        <v>3355</v>
      </c>
      <c r="I1262" t="s">
        <v>4913</v>
      </c>
      <c r="J1262" t="s">
        <v>4946</v>
      </c>
      <c r="K1262" t="s">
        <v>4976</v>
      </c>
      <c r="Q1262" t="s">
        <v>5924</v>
      </c>
      <c r="S1262" t="s">
        <v>6007</v>
      </c>
      <c r="X1262">
        <f t="shared" si="19"/>
        <v>1</v>
      </c>
      <c r="Y1262" t="s">
        <v>6820</v>
      </c>
      <c r="Z1262" t="s">
        <v>6881</v>
      </c>
      <c r="AB1262" t="e">
        <f>VLOOKUP($AA1262,Sheet2!$E$2:$I$222,3,FALSE)</f>
        <v>#N/A</v>
      </c>
      <c r="AC1262" t="e">
        <f>VLOOKUP($AA1262,Sheet2!$E$2:$I$222,4,FALSE)</f>
        <v>#N/A</v>
      </c>
      <c r="AD1262" t="e">
        <f>VLOOKUP($AA1262,Sheet2!$E$2:$I$222,5,FALSE)</f>
        <v>#N/A</v>
      </c>
      <c r="AI1262" t="e">
        <f>VLOOKUP(AH1262,Sheet2!$E$2:$I$222,3,FALSE)</f>
        <v>#N/A</v>
      </c>
      <c r="AJ1262" t="e">
        <f>VLOOKUP(AH1262,Sheet2!$E$2:$I$222,4,FALSE)</f>
        <v>#N/A</v>
      </c>
      <c r="AK1262" t="e">
        <f>VLOOKUP(AH1262,Sheet2!$E$2:$I$222,5,FALSE)</f>
        <v>#N/A</v>
      </c>
      <c r="AL1262"/>
      <c r="AP1262" t="e">
        <f>VLOOKUP(AO1262,Sheet2!$E$2:$I$222,3,FALSE)</f>
        <v>#N/A</v>
      </c>
      <c r="AQ1262" t="e">
        <f>VLOOKUP(AO1262,Sheet2!$E$2:$I$222,4,FALSE)</f>
        <v>#N/A</v>
      </c>
      <c r="AR1262" t="e">
        <f>VLOOKUP(AO1262,Sheet2!$E$2:$I$222,5,FALSE)</f>
        <v>#N/A</v>
      </c>
      <c r="AS1262"/>
      <c r="AW1262" t="e">
        <f>VLOOKUP(AV1262,Sheet2!$E$2:$I$222,3,FALSE)</f>
        <v>#N/A</v>
      </c>
      <c r="AX1262" t="e">
        <f>VLOOKUP(AV1262,Sheet2!$E$2:$I$222,4,FALSE)</f>
        <v>#N/A</v>
      </c>
      <c r="AY1262" t="e">
        <f>VLOOKUP(AV1262,Sheet2!$E$2:$I$222,5,FALSE)</f>
        <v>#N/A</v>
      </c>
      <c r="AZ1262"/>
      <c r="BD1262" t="e">
        <f>VLOOKUP(BC1262,Sheet2!$E$2:$I$222,3,FALSE)</f>
        <v>#N/A</v>
      </c>
      <c r="BE1262" t="e">
        <f>VLOOKUP(BC1262,Sheet2!$E$2:$I$222,4,FALSE)</f>
        <v>#N/A</v>
      </c>
      <c r="BF1262" t="e">
        <f>VLOOKUP(BC1262,Sheet2!$E$2:$I$222,5,FALSE)</f>
        <v>#N/A</v>
      </c>
      <c r="BG1262"/>
      <c r="BK1262" t="e">
        <f>VLOOKUP(BJ1262,Sheet2!$E$2:$I$222,3,FALSE)</f>
        <v>#N/A</v>
      </c>
      <c r="BL1262" t="e">
        <f>VLOOKUP(BJ1262,Sheet2!$E$2:$I$222,4,FALSE)</f>
        <v>#N/A</v>
      </c>
      <c r="BM1262" t="e">
        <f>VLOOKUP(BJ1262,Sheet2!$E$2:$I$222,5,FALSE)</f>
        <v>#N/A</v>
      </c>
      <c r="BN1262"/>
      <c r="BR1262" t="e">
        <f>VLOOKUP(BQ1262,Sheet2!$E$2:$I$222,3,FALSE)</f>
        <v>#N/A</v>
      </c>
      <c r="BS1262" t="e">
        <f>VLOOKUP(BQ1262,Sheet2!$E$2:$I$222,4,FALSE)</f>
        <v>#N/A</v>
      </c>
      <c r="BT1262" t="e">
        <f>VLOOKUP(BQ1262,Sheet2!$E$2:$I$222,5,FALSE)</f>
        <v>#N/A</v>
      </c>
      <c r="BU1262"/>
      <c r="BY1262" t="e">
        <f>VLOOKUP(BX1262,Sheet2!$E$2:$I$222,3,FALSE)</f>
        <v>#N/A</v>
      </c>
      <c r="BZ1262" t="e">
        <f>VLOOKUP(BX1262,Sheet2!$E$2:$I$222,4,FALSE)</f>
        <v>#N/A</v>
      </c>
      <c r="CA1262" t="e">
        <f>VLOOKUP(BX1262,Sheet2!$E$2:$I$222,5,FALSE)</f>
        <v>#N/A</v>
      </c>
      <c r="CB1262"/>
      <c r="CF1262" t="e">
        <f>VLOOKUP(CE1262,Sheet2!$E$2:$I$222,3,FALSE)</f>
        <v>#N/A</v>
      </c>
      <c r="CG1262" t="e">
        <f>VLOOKUP(CE1262,Sheet2!$E$2:$I$222,4,FALSE)</f>
        <v>#N/A</v>
      </c>
      <c r="CH1262" t="e">
        <f>VLOOKUP(CE1262,Sheet2!$E$2:$I$222,5,FALSE)</f>
        <v>#N/A</v>
      </c>
      <c r="CI1262"/>
      <c r="CM1262" t="e">
        <f>VLOOKUP(CL1262,Sheet2!$E$2:$I$222,3,FALSE)</f>
        <v>#N/A</v>
      </c>
      <c r="CN1262" t="e">
        <f>VLOOKUP(CL1262,Sheet2!$E$2:$I$222,4,FALSE)</f>
        <v>#N/A</v>
      </c>
      <c r="CO1262" t="e">
        <f>VLOOKUP(CL1262,Sheet2!$E$2:$I$222,5,FALSE)</f>
        <v>#N/A</v>
      </c>
      <c r="CP1262"/>
      <c r="CT1262" t="e">
        <f>VLOOKUP(CS1262,Sheet2!$E$2:$I$222,3,FALSE)</f>
        <v>#N/A</v>
      </c>
      <c r="CU1262" t="e">
        <f>VLOOKUP(CS1262,Sheet2!$E$2:$I$222,4,FALSE)</f>
        <v>#N/A</v>
      </c>
      <c r="CV1262" t="e">
        <f>VLOOKUP(CS1262,Sheet2!$E$2:$I$222,5,FALSE)</f>
        <v>#N/A</v>
      </c>
      <c r="CW1262"/>
      <c r="DA1262" t="e">
        <f>VLOOKUP(CZ1262,Sheet2!$E$2:$I$222,3,FALSE)</f>
        <v>#N/A</v>
      </c>
      <c r="DB1262" t="e">
        <f>VLOOKUP(CZ1262,Sheet2!$E$2:$I$222,4,FALSE)</f>
        <v>#N/A</v>
      </c>
      <c r="DC1262" t="e">
        <f>VLOOKUP(CZ1262,Sheet2!$E$2:$I$222,5,FALSE)</f>
        <v>#N/A</v>
      </c>
      <c r="DD1262"/>
      <c r="DH1262" t="e">
        <f>VLOOKUP(DG1262,Sheet2!$E$2:$I$222,3,FALSE)</f>
        <v>#N/A</v>
      </c>
      <c r="DI1262" t="e">
        <f>VLOOKUP(DG1262,Sheet2!$E$2:$I$222,4,FALSE)</f>
        <v>#N/A</v>
      </c>
      <c r="DJ1262" t="e">
        <f>VLOOKUP(DG1262,Sheet2!$E$2:$I$222,5,FALSE)</f>
        <v>#N/A</v>
      </c>
    </row>
    <row r="1263" spans="1:114" x14ac:dyDescent="0.25">
      <c r="A1263">
        <v>1314</v>
      </c>
      <c r="C1263">
        <v>14606</v>
      </c>
      <c r="D1263">
        <v>4606</v>
      </c>
      <c r="E1263">
        <v>37.804451</v>
      </c>
      <c r="F1263">
        <v>-122.437189</v>
      </c>
      <c r="G1263" t="s">
        <v>930</v>
      </c>
      <c r="H1263" t="s">
        <v>3356</v>
      </c>
      <c r="I1263" t="s">
        <v>4919</v>
      </c>
      <c r="J1263" t="s">
        <v>4946</v>
      </c>
      <c r="K1263" t="s">
        <v>4966</v>
      </c>
      <c r="Q1263" t="s">
        <v>5924</v>
      </c>
      <c r="S1263" t="s">
        <v>6007</v>
      </c>
      <c r="X1263">
        <f t="shared" si="19"/>
        <v>1</v>
      </c>
      <c r="Y1263" t="s">
        <v>6820</v>
      </c>
      <c r="Z1263" t="s">
        <v>6881</v>
      </c>
      <c r="AB1263" t="e">
        <f>VLOOKUP($AA1263,Sheet2!$E$2:$I$222,3,FALSE)</f>
        <v>#N/A</v>
      </c>
      <c r="AC1263" t="e">
        <f>VLOOKUP($AA1263,Sheet2!$E$2:$I$222,4,FALSE)</f>
        <v>#N/A</v>
      </c>
      <c r="AD1263" t="e">
        <f>VLOOKUP($AA1263,Sheet2!$E$2:$I$222,5,FALSE)</f>
        <v>#N/A</v>
      </c>
      <c r="AI1263" t="e">
        <f>VLOOKUP(AH1263,Sheet2!$E$2:$I$222,3,FALSE)</f>
        <v>#N/A</v>
      </c>
      <c r="AJ1263" t="e">
        <f>VLOOKUP(AH1263,Sheet2!$E$2:$I$222,4,FALSE)</f>
        <v>#N/A</v>
      </c>
      <c r="AK1263" t="e">
        <f>VLOOKUP(AH1263,Sheet2!$E$2:$I$222,5,FALSE)</f>
        <v>#N/A</v>
      </c>
      <c r="AL1263"/>
      <c r="AP1263" t="e">
        <f>VLOOKUP(AO1263,Sheet2!$E$2:$I$222,3,FALSE)</f>
        <v>#N/A</v>
      </c>
      <c r="AQ1263" t="e">
        <f>VLOOKUP(AO1263,Sheet2!$E$2:$I$222,4,FALSE)</f>
        <v>#N/A</v>
      </c>
      <c r="AR1263" t="e">
        <f>VLOOKUP(AO1263,Sheet2!$E$2:$I$222,5,FALSE)</f>
        <v>#N/A</v>
      </c>
      <c r="AS1263"/>
      <c r="AW1263" t="e">
        <f>VLOOKUP(AV1263,Sheet2!$E$2:$I$222,3,FALSE)</f>
        <v>#N/A</v>
      </c>
      <c r="AX1263" t="e">
        <f>VLOOKUP(AV1263,Sheet2!$E$2:$I$222,4,FALSE)</f>
        <v>#N/A</v>
      </c>
      <c r="AY1263" t="e">
        <f>VLOOKUP(AV1263,Sheet2!$E$2:$I$222,5,FALSE)</f>
        <v>#N/A</v>
      </c>
      <c r="AZ1263"/>
      <c r="BD1263" t="e">
        <f>VLOOKUP(BC1263,Sheet2!$E$2:$I$222,3,FALSE)</f>
        <v>#N/A</v>
      </c>
      <c r="BE1263" t="e">
        <f>VLOOKUP(BC1263,Sheet2!$E$2:$I$222,4,FALSE)</f>
        <v>#N/A</v>
      </c>
      <c r="BF1263" t="e">
        <f>VLOOKUP(BC1263,Sheet2!$E$2:$I$222,5,FALSE)</f>
        <v>#N/A</v>
      </c>
      <c r="BG1263"/>
      <c r="BK1263" t="e">
        <f>VLOOKUP(BJ1263,Sheet2!$E$2:$I$222,3,FALSE)</f>
        <v>#N/A</v>
      </c>
      <c r="BL1263" t="e">
        <f>VLOOKUP(BJ1263,Sheet2!$E$2:$I$222,4,FALSE)</f>
        <v>#N/A</v>
      </c>
      <c r="BM1263" t="e">
        <f>VLOOKUP(BJ1263,Sheet2!$E$2:$I$222,5,FALSE)</f>
        <v>#N/A</v>
      </c>
      <c r="BN1263"/>
      <c r="BR1263" t="e">
        <f>VLOOKUP(BQ1263,Sheet2!$E$2:$I$222,3,FALSE)</f>
        <v>#N/A</v>
      </c>
      <c r="BS1263" t="e">
        <f>VLOOKUP(BQ1263,Sheet2!$E$2:$I$222,4,FALSE)</f>
        <v>#N/A</v>
      </c>
      <c r="BT1263" t="e">
        <f>VLOOKUP(BQ1263,Sheet2!$E$2:$I$222,5,FALSE)</f>
        <v>#N/A</v>
      </c>
      <c r="BU1263"/>
      <c r="BY1263" t="e">
        <f>VLOOKUP(BX1263,Sheet2!$E$2:$I$222,3,FALSE)</f>
        <v>#N/A</v>
      </c>
      <c r="BZ1263" t="e">
        <f>VLOOKUP(BX1263,Sheet2!$E$2:$I$222,4,FALSE)</f>
        <v>#N/A</v>
      </c>
      <c r="CA1263" t="e">
        <f>VLOOKUP(BX1263,Sheet2!$E$2:$I$222,5,FALSE)</f>
        <v>#N/A</v>
      </c>
      <c r="CB1263"/>
      <c r="CF1263" t="e">
        <f>VLOOKUP(CE1263,Sheet2!$E$2:$I$222,3,FALSE)</f>
        <v>#N/A</v>
      </c>
      <c r="CG1263" t="e">
        <f>VLOOKUP(CE1263,Sheet2!$E$2:$I$222,4,FALSE)</f>
        <v>#N/A</v>
      </c>
      <c r="CH1263" t="e">
        <f>VLOOKUP(CE1263,Sheet2!$E$2:$I$222,5,FALSE)</f>
        <v>#N/A</v>
      </c>
      <c r="CI1263"/>
      <c r="CM1263" t="e">
        <f>VLOOKUP(CL1263,Sheet2!$E$2:$I$222,3,FALSE)</f>
        <v>#N/A</v>
      </c>
      <c r="CN1263" t="e">
        <f>VLOOKUP(CL1263,Sheet2!$E$2:$I$222,4,FALSE)</f>
        <v>#N/A</v>
      </c>
      <c r="CO1263" t="e">
        <f>VLOOKUP(CL1263,Sheet2!$E$2:$I$222,5,FALSE)</f>
        <v>#N/A</v>
      </c>
      <c r="CP1263"/>
      <c r="CT1263" t="e">
        <f>VLOOKUP(CS1263,Sheet2!$E$2:$I$222,3,FALSE)</f>
        <v>#N/A</v>
      </c>
      <c r="CU1263" t="e">
        <f>VLOOKUP(CS1263,Sheet2!$E$2:$I$222,4,FALSE)</f>
        <v>#N/A</v>
      </c>
      <c r="CV1263" t="e">
        <f>VLOOKUP(CS1263,Sheet2!$E$2:$I$222,5,FALSE)</f>
        <v>#N/A</v>
      </c>
      <c r="CW1263"/>
      <c r="DA1263" t="e">
        <f>VLOOKUP(CZ1263,Sheet2!$E$2:$I$222,3,FALSE)</f>
        <v>#N/A</v>
      </c>
      <c r="DB1263" t="e">
        <f>VLOOKUP(CZ1263,Sheet2!$E$2:$I$222,4,FALSE)</f>
        <v>#N/A</v>
      </c>
      <c r="DC1263" t="e">
        <f>VLOOKUP(CZ1263,Sheet2!$E$2:$I$222,5,FALSE)</f>
        <v>#N/A</v>
      </c>
      <c r="DD1263"/>
      <c r="DH1263" t="e">
        <f>VLOOKUP(DG1263,Sheet2!$E$2:$I$222,3,FALSE)</f>
        <v>#N/A</v>
      </c>
      <c r="DI1263" t="e">
        <f>VLOOKUP(DG1263,Sheet2!$E$2:$I$222,4,FALSE)</f>
        <v>#N/A</v>
      </c>
      <c r="DJ1263" t="e">
        <f>VLOOKUP(DG1263,Sheet2!$E$2:$I$222,5,FALSE)</f>
        <v>#N/A</v>
      </c>
    </row>
    <row r="1264" spans="1:114" x14ac:dyDescent="0.25">
      <c r="A1264">
        <v>1315</v>
      </c>
      <c r="C1264">
        <v>14607</v>
      </c>
      <c r="D1264">
        <v>4607</v>
      </c>
      <c r="E1264">
        <v>37.804447000000003</v>
      </c>
      <c r="F1264">
        <v>-122.436958</v>
      </c>
      <c r="G1264" t="s">
        <v>930</v>
      </c>
      <c r="H1264" t="s">
        <v>3356</v>
      </c>
      <c r="I1264" t="s">
        <v>4908</v>
      </c>
      <c r="J1264" t="s">
        <v>4946</v>
      </c>
      <c r="K1264" t="s">
        <v>4966</v>
      </c>
      <c r="Q1264" t="s">
        <v>5924</v>
      </c>
      <c r="S1264" t="s">
        <v>6007</v>
      </c>
      <c r="X1264">
        <f t="shared" si="19"/>
        <v>1</v>
      </c>
      <c r="Y1264" t="s">
        <v>6820</v>
      </c>
      <c r="Z1264" t="s">
        <v>6881</v>
      </c>
      <c r="AB1264" t="e">
        <f>VLOOKUP($AA1264,Sheet2!$E$2:$I$222,3,FALSE)</f>
        <v>#N/A</v>
      </c>
      <c r="AC1264" t="e">
        <f>VLOOKUP($AA1264,Sheet2!$E$2:$I$222,4,FALSE)</f>
        <v>#N/A</v>
      </c>
      <c r="AD1264" t="e">
        <f>VLOOKUP($AA1264,Sheet2!$E$2:$I$222,5,FALSE)</f>
        <v>#N/A</v>
      </c>
      <c r="AI1264" t="e">
        <f>VLOOKUP(AH1264,Sheet2!$E$2:$I$222,3,FALSE)</f>
        <v>#N/A</v>
      </c>
      <c r="AJ1264" t="e">
        <f>VLOOKUP(AH1264,Sheet2!$E$2:$I$222,4,FALSE)</f>
        <v>#N/A</v>
      </c>
      <c r="AK1264" t="e">
        <f>VLOOKUP(AH1264,Sheet2!$E$2:$I$222,5,FALSE)</f>
        <v>#N/A</v>
      </c>
      <c r="AL1264"/>
      <c r="AP1264" t="e">
        <f>VLOOKUP(AO1264,Sheet2!$E$2:$I$222,3,FALSE)</f>
        <v>#N/A</v>
      </c>
      <c r="AQ1264" t="e">
        <f>VLOOKUP(AO1264,Sheet2!$E$2:$I$222,4,FALSE)</f>
        <v>#N/A</v>
      </c>
      <c r="AR1264" t="e">
        <f>VLOOKUP(AO1264,Sheet2!$E$2:$I$222,5,FALSE)</f>
        <v>#N/A</v>
      </c>
      <c r="AS1264"/>
      <c r="AW1264" t="e">
        <f>VLOOKUP(AV1264,Sheet2!$E$2:$I$222,3,FALSE)</f>
        <v>#N/A</v>
      </c>
      <c r="AX1264" t="e">
        <f>VLOOKUP(AV1264,Sheet2!$E$2:$I$222,4,FALSE)</f>
        <v>#N/A</v>
      </c>
      <c r="AY1264" t="e">
        <f>VLOOKUP(AV1264,Sheet2!$E$2:$I$222,5,FALSE)</f>
        <v>#N/A</v>
      </c>
      <c r="AZ1264"/>
      <c r="BD1264" t="e">
        <f>VLOOKUP(BC1264,Sheet2!$E$2:$I$222,3,FALSE)</f>
        <v>#N/A</v>
      </c>
      <c r="BE1264" t="e">
        <f>VLOOKUP(BC1264,Sheet2!$E$2:$I$222,4,FALSE)</f>
        <v>#N/A</v>
      </c>
      <c r="BF1264" t="e">
        <f>VLOOKUP(BC1264,Sheet2!$E$2:$I$222,5,FALSE)</f>
        <v>#N/A</v>
      </c>
      <c r="BG1264"/>
      <c r="BK1264" t="e">
        <f>VLOOKUP(BJ1264,Sheet2!$E$2:$I$222,3,FALSE)</f>
        <v>#N/A</v>
      </c>
      <c r="BL1264" t="e">
        <f>VLOOKUP(BJ1264,Sheet2!$E$2:$I$222,4,FALSE)</f>
        <v>#N/A</v>
      </c>
      <c r="BM1264" t="e">
        <f>VLOOKUP(BJ1264,Sheet2!$E$2:$I$222,5,FALSE)</f>
        <v>#N/A</v>
      </c>
      <c r="BN1264"/>
      <c r="BR1264" t="e">
        <f>VLOOKUP(BQ1264,Sheet2!$E$2:$I$222,3,FALSE)</f>
        <v>#N/A</v>
      </c>
      <c r="BS1264" t="e">
        <f>VLOOKUP(BQ1264,Sheet2!$E$2:$I$222,4,FALSE)</f>
        <v>#N/A</v>
      </c>
      <c r="BT1264" t="e">
        <f>VLOOKUP(BQ1264,Sheet2!$E$2:$I$222,5,FALSE)</f>
        <v>#N/A</v>
      </c>
      <c r="BU1264"/>
      <c r="BY1264" t="e">
        <f>VLOOKUP(BX1264,Sheet2!$E$2:$I$222,3,FALSE)</f>
        <v>#N/A</v>
      </c>
      <c r="BZ1264" t="e">
        <f>VLOOKUP(BX1264,Sheet2!$E$2:$I$222,4,FALSE)</f>
        <v>#N/A</v>
      </c>
      <c r="CA1264" t="e">
        <f>VLOOKUP(BX1264,Sheet2!$E$2:$I$222,5,FALSE)</f>
        <v>#N/A</v>
      </c>
      <c r="CB1264"/>
      <c r="CF1264" t="e">
        <f>VLOOKUP(CE1264,Sheet2!$E$2:$I$222,3,FALSE)</f>
        <v>#N/A</v>
      </c>
      <c r="CG1264" t="e">
        <f>VLOOKUP(CE1264,Sheet2!$E$2:$I$222,4,FALSE)</f>
        <v>#N/A</v>
      </c>
      <c r="CH1264" t="e">
        <f>VLOOKUP(CE1264,Sheet2!$E$2:$I$222,5,FALSE)</f>
        <v>#N/A</v>
      </c>
      <c r="CI1264"/>
      <c r="CM1264" t="e">
        <f>VLOOKUP(CL1264,Sheet2!$E$2:$I$222,3,FALSE)</f>
        <v>#N/A</v>
      </c>
      <c r="CN1264" t="e">
        <f>VLOOKUP(CL1264,Sheet2!$E$2:$I$222,4,FALSE)</f>
        <v>#N/A</v>
      </c>
      <c r="CO1264" t="e">
        <f>VLOOKUP(CL1264,Sheet2!$E$2:$I$222,5,FALSE)</f>
        <v>#N/A</v>
      </c>
      <c r="CP1264"/>
      <c r="CT1264" t="e">
        <f>VLOOKUP(CS1264,Sheet2!$E$2:$I$222,3,FALSE)</f>
        <v>#N/A</v>
      </c>
      <c r="CU1264" t="e">
        <f>VLOOKUP(CS1264,Sheet2!$E$2:$I$222,4,FALSE)</f>
        <v>#N/A</v>
      </c>
      <c r="CV1264" t="e">
        <f>VLOOKUP(CS1264,Sheet2!$E$2:$I$222,5,FALSE)</f>
        <v>#N/A</v>
      </c>
      <c r="CW1264"/>
      <c r="DA1264" t="e">
        <f>VLOOKUP(CZ1264,Sheet2!$E$2:$I$222,3,FALSE)</f>
        <v>#N/A</v>
      </c>
      <c r="DB1264" t="e">
        <f>VLOOKUP(CZ1264,Sheet2!$E$2:$I$222,4,FALSE)</f>
        <v>#N/A</v>
      </c>
      <c r="DC1264" t="e">
        <f>VLOOKUP(CZ1264,Sheet2!$E$2:$I$222,5,FALSE)</f>
        <v>#N/A</v>
      </c>
      <c r="DD1264"/>
      <c r="DH1264" t="e">
        <f>VLOOKUP(DG1264,Sheet2!$E$2:$I$222,3,FALSE)</f>
        <v>#N/A</v>
      </c>
      <c r="DI1264" t="e">
        <f>VLOOKUP(DG1264,Sheet2!$E$2:$I$222,4,FALSE)</f>
        <v>#N/A</v>
      </c>
      <c r="DJ1264" t="e">
        <f>VLOOKUP(DG1264,Sheet2!$E$2:$I$222,5,FALSE)</f>
        <v>#N/A</v>
      </c>
    </row>
    <row r="1265" spans="1:114" x14ac:dyDescent="0.25">
      <c r="A1265">
        <v>1316</v>
      </c>
      <c r="C1265">
        <v>14608</v>
      </c>
      <c r="D1265">
        <v>4608</v>
      </c>
      <c r="E1265">
        <v>37.801091</v>
      </c>
      <c r="F1265">
        <v>-122.436229</v>
      </c>
      <c r="G1265" t="s">
        <v>931</v>
      </c>
      <c r="H1265" t="s">
        <v>3357</v>
      </c>
      <c r="I1265" t="s">
        <v>4907</v>
      </c>
      <c r="J1265" t="s">
        <v>4946</v>
      </c>
      <c r="K1265" t="s">
        <v>4966</v>
      </c>
      <c r="N1265" t="s">
        <v>5425</v>
      </c>
      <c r="Q1265" t="s">
        <v>5924</v>
      </c>
      <c r="R1265">
        <v>1513</v>
      </c>
      <c r="S1265" t="s">
        <v>6006</v>
      </c>
      <c r="X1265">
        <f t="shared" si="19"/>
        <v>1</v>
      </c>
      <c r="Y1265" t="s">
        <v>6820</v>
      </c>
      <c r="Z1265" t="s">
        <v>6879</v>
      </c>
      <c r="AB1265" t="e">
        <f>VLOOKUP($AA1265,Sheet2!$E$2:$I$222,3,FALSE)</f>
        <v>#N/A</v>
      </c>
      <c r="AC1265" t="e">
        <f>VLOOKUP($AA1265,Sheet2!$E$2:$I$222,4,FALSE)</f>
        <v>#N/A</v>
      </c>
      <c r="AD1265" t="e">
        <f>VLOOKUP($AA1265,Sheet2!$E$2:$I$222,5,FALSE)</f>
        <v>#N/A</v>
      </c>
      <c r="AI1265" t="e">
        <f>VLOOKUP(AH1265,Sheet2!$E$2:$I$222,3,FALSE)</f>
        <v>#N/A</v>
      </c>
      <c r="AJ1265" t="e">
        <f>VLOOKUP(AH1265,Sheet2!$E$2:$I$222,4,FALSE)</f>
        <v>#N/A</v>
      </c>
      <c r="AK1265" t="e">
        <f>VLOOKUP(AH1265,Sheet2!$E$2:$I$222,5,FALSE)</f>
        <v>#N/A</v>
      </c>
      <c r="AL1265"/>
      <c r="AP1265" t="e">
        <f>VLOOKUP(AO1265,Sheet2!$E$2:$I$222,3,FALSE)</f>
        <v>#N/A</v>
      </c>
      <c r="AQ1265" t="e">
        <f>VLOOKUP(AO1265,Sheet2!$E$2:$I$222,4,FALSE)</f>
        <v>#N/A</v>
      </c>
      <c r="AR1265" t="e">
        <f>VLOOKUP(AO1265,Sheet2!$E$2:$I$222,5,FALSE)</f>
        <v>#N/A</v>
      </c>
      <c r="AS1265"/>
      <c r="AW1265" t="e">
        <f>VLOOKUP(AV1265,Sheet2!$E$2:$I$222,3,FALSE)</f>
        <v>#N/A</v>
      </c>
      <c r="AX1265" t="e">
        <f>VLOOKUP(AV1265,Sheet2!$E$2:$I$222,4,FALSE)</f>
        <v>#N/A</v>
      </c>
      <c r="AY1265" t="e">
        <f>VLOOKUP(AV1265,Sheet2!$E$2:$I$222,5,FALSE)</f>
        <v>#N/A</v>
      </c>
      <c r="AZ1265"/>
      <c r="BD1265" t="e">
        <f>VLOOKUP(BC1265,Sheet2!$E$2:$I$222,3,FALSE)</f>
        <v>#N/A</v>
      </c>
      <c r="BE1265" t="e">
        <f>VLOOKUP(BC1265,Sheet2!$E$2:$I$222,4,FALSE)</f>
        <v>#N/A</v>
      </c>
      <c r="BF1265" t="e">
        <f>VLOOKUP(BC1265,Sheet2!$E$2:$I$222,5,FALSE)</f>
        <v>#N/A</v>
      </c>
      <c r="BG1265"/>
      <c r="BK1265" t="e">
        <f>VLOOKUP(BJ1265,Sheet2!$E$2:$I$222,3,FALSE)</f>
        <v>#N/A</v>
      </c>
      <c r="BL1265" t="e">
        <f>VLOOKUP(BJ1265,Sheet2!$E$2:$I$222,4,FALSE)</f>
        <v>#N/A</v>
      </c>
      <c r="BM1265" t="e">
        <f>VLOOKUP(BJ1265,Sheet2!$E$2:$I$222,5,FALSE)</f>
        <v>#N/A</v>
      </c>
      <c r="BN1265"/>
      <c r="BR1265" t="e">
        <f>VLOOKUP(BQ1265,Sheet2!$E$2:$I$222,3,FALSE)</f>
        <v>#N/A</v>
      </c>
      <c r="BS1265" t="e">
        <f>VLOOKUP(BQ1265,Sheet2!$E$2:$I$222,4,FALSE)</f>
        <v>#N/A</v>
      </c>
      <c r="BT1265" t="e">
        <f>VLOOKUP(BQ1265,Sheet2!$E$2:$I$222,5,FALSE)</f>
        <v>#N/A</v>
      </c>
      <c r="BU1265"/>
      <c r="BY1265" t="e">
        <f>VLOOKUP(BX1265,Sheet2!$E$2:$I$222,3,FALSE)</f>
        <v>#N/A</v>
      </c>
      <c r="BZ1265" t="e">
        <f>VLOOKUP(BX1265,Sheet2!$E$2:$I$222,4,FALSE)</f>
        <v>#N/A</v>
      </c>
      <c r="CA1265" t="e">
        <f>VLOOKUP(BX1265,Sheet2!$E$2:$I$222,5,FALSE)</f>
        <v>#N/A</v>
      </c>
      <c r="CB1265"/>
      <c r="CF1265" t="e">
        <f>VLOOKUP(CE1265,Sheet2!$E$2:$I$222,3,FALSE)</f>
        <v>#N/A</v>
      </c>
      <c r="CG1265" t="e">
        <f>VLOOKUP(CE1265,Sheet2!$E$2:$I$222,4,FALSE)</f>
        <v>#N/A</v>
      </c>
      <c r="CH1265" t="e">
        <f>VLOOKUP(CE1265,Sheet2!$E$2:$I$222,5,FALSE)</f>
        <v>#N/A</v>
      </c>
      <c r="CI1265"/>
      <c r="CM1265" t="e">
        <f>VLOOKUP(CL1265,Sheet2!$E$2:$I$222,3,FALSE)</f>
        <v>#N/A</v>
      </c>
      <c r="CN1265" t="e">
        <f>VLOOKUP(CL1265,Sheet2!$E$2:$I$222,4,FALSE)</f>
        <v>#N/A</v>
      </c>
      <c r="CO1265" t="e">
        <f>VLOOKUP(CL1265,Sheet2!$E$2:$I$222,5,FALSE)</f>
        <v>#N/A</v>
      </c>
      <c r="CP1265"/>
      <c r="CT1265" t="e">
        <f>VLOOKUP(CS1265,Sheet2!$E$2:$I$222,3,FALSE)</f>
        <v>#N/A</v>
      </c>
      <c r="CU1265" t="e">
        <f>VLOOKUP(CS1265,Sheet2!$E$2:$I$222,4,FALSE)</f>
        <v>#N/A</v>
      </c>
      <c r="CV1265" t="e">
        <f>VLOOKUP(CS1265,Sheet2!$E$2:$I$222,5,FALSE)</f>
        <v>#N/A</v>
      </c>
      <c r="CW1265"/>
      <c r="DA1265" t="e">
        <f>VLOOKUP(CZ1265,Sheet2!$E$2:$I$222,3,FALSE)</f>
        <v>#N/A</v>
      </c>
      <c r="DB1265" t="e">
        <f>VLOOKUP(CZ1265,Sheet2!$E$2:$I$222,4,FALSE)</f>
        <v>#N/A</v>
      </c>
      <c r="DC1265" t="e">
        <f>VLOOKUP(CZ1265,Sheet2!$E$2:$I$222,5,FALSE)</f>
        <v>#N/A</v>
      </c>
      <c r="DD1265"/>
      <c r="DH1265" t="e">
        <f>VLOOKUP(DG1265,Sheet2!$E$2:$I$222,3,FALSE)</f>
        <v>#N/A</v>
      </c>
      <c r="DI1265" t="e">
        <f>VLOOKUP(DG1265,Sheet2!$E$2:$I$222,4,FALSE)</f>
        <v>#N/A</v>
      </c>
      <c r="DJ1265" t="e">
        <f>VLOOKUP(DG1265,Sheet2!$E$2:$I$222,5,FALSE)</f>
        <v>#N/A</v>
      </c>
    </row>
    <row r="1266" spans="1:114" x14ac:dyDescent="0.25">
      <c r="A1266">
        <v>1317</v>
      </c>
      <c r="C1266">
        <v>14609</v>
      </c>
      <c r="D1266">
        <v>4609</v>
      </c>
      <c r="E1266">
        <v>37.800891</v>
      </c>
      <c r="F1266">
        <v>-122.436469</v>
      </c>
      <c r="G1266" t="s">
        <v>931</v>
      </c>
      <c r="H1266" t="s">
        <v>3357</v>
      </c>
      <c r="I1266" t="s">
        <v>4919</v>
      </c>
      <c r="J1266" t="s">
        <v>4946</v>
      </c>
      <c r="K1266" t="s">
        <v>4966</v>
      </c>
      <c r="M1266" t="s">
        <v>5109</v>
      </c>
      <c r="N1266" t="s">
        <v>5426</v>
      </c>
      <c r="Q1266" t="s">
        <v>5924</v>
      </c>
      <c r="R1266">
        <v>223</v>
      </c>
      <c r="S1266" t="s">
        <v>6007</v>
      </c>
      <c r="X1266">
        <f t="shared" si="19"/>
        <v>1</v>
      </c>
      <c r="Y1266" t="s">
        <v>6820</v>
      </c>
      <c r="Z1266" t="s">
        <v>6881</v>
      </c>
      <c r="AB1266" t="e">
        <f>VLOOKUP($AA1266,Sheet2!$E$2:$I$222,3,FALSE)</f>
        <v>#N/A</v>
      </c>
      <c r="AC1266" t="e">
        <f>VLOOKUP($AA1266,Sheet2!$E$2:$I$222,4,FALSE)</f>
        <v>#N/A</v>
      </c>
      <c r="AD1266" t="e">
        <f>VLOOKUP($AA1266,Sheet2!$E$2:$I$222,5,FALSE)</f>
        <v>#N/A</v>
      </c>
      <c r="AI1266" t="e">
        <f>VLOOKUP(AH1266,Sheet2!$E$2:$I$222,3,FALSE)</f>
        <v>#N/A</v>
      </c>
      <c r="AJ1266" t="e">
        <f>VLOOKUP(AH1266,Sheet2!$E$2:$I$222,4,FALSE)</f>
        <v>#N/A</v>
      </c>
      <c r="AK1266" t="e">
        <f>VLOOKUP(AH1266,Sheet2!$E$2:$I$222,5,FALSE)</f>
        <v>#N/A</v>
      </c>
      <c r="AL1266"/>
      <c r="AP1266" t="e">
        <f>VLOOKUP(AO1266,Sheet2!$E$2:$I$222,3,FALSE)</f>
        <v>#N/A</v>
      </c>
      <c r="AQ1266" t="e">
        <f>VLOOKUP(AO1266,Sheet2!$E$2:$I$222,4,FALSE)</f>
        <v>#N/A</v>
      </c>
      <c r="AR1266" t="e">
        <f>VLOOKUP(AO1266,Sheet2!$E$2:$I$222,5,FALSE)</f>
        <v>#N/A</v>
      </c>
      <c r="AS1266"/>
      <c r="AW1266" t="e">
        <f>VLOOKUP(AV1266,Sheet2!$E$2:$I$222,3,FALSE)</f>
        <v>#N/A</v>
      </c>
      <c r="AX1266" t="e">
        <f>VLOOKUP(AV1266,Sheet2!$E$2:$I$222,4,FALSE)</f>
        <v>#N/A</v>
      </c>
      <c r="AY1266" t="e">
        <f>VLOOKUP(AV1266,Sheet2!$E$2:$I$222,5,FALSE)</f>
        <v>#N/A</v>
      </c>
      <c r="AZ1266"/>
      <c r="BD1266" t="e">
        <f>VLOOKUP(BC1266,Sheet2!$E$2:$I$222,3,FALSE)</f>
        <v>#N/A</v>
      </c>
      <c r="BE1266" t="e">
        <f>VLOOKUP(BC1266,Sheet2!$E$2:$I$222,4,FALSE)</f>
        <v>#N/A</v>
      </c>
      <c r="BF1266" t="e">
        <f>VLOOKUP(BC1266,Sheet2!$E$2:$I$222,5,FALSE)</f>
        <v>#N/A</v>
      </c>
      <c r="BG1266"/>
      <c r="BK1266" t="e">
        <f>VLOOKUP(BJ1266,Sheet2!$E$2:$I$222,3,FALSE)</f>
        <v>#N/A</v>
      </c>
      <c r="BL1266" t="e">
        <f>VLOOKUP(BJ1266,Sheet2!$E$2:$I$222,4,FALSE)</f>
        <v>#N/A</v>
      </c>
      <c r="BM1266" t="e">
        <f>VLOOKUP(BJ1266,Sheet2!$E$2:$I$222,5,FALSE)</f>
        <v>#N/A</v>
      </c>
      <c r="BN1266"/>
      <c r="BR1266" t="e">
        <f>VLOOKUP(BQ1266,Sheet2!$E$2:$I$222,3,FALSE)</f>
        <v>#N/A</v>
      </c>
      <c r="BS1266" t="e">
        <f>VLOOKUP(BQ1266,Sheet2!$E$2:$I$222,4,FALSE)</f>
        <v>#N/A</v>
      </c>
      <c r="BT1266" t="e">
        <f>VLOOKUP(BQ1266,Sheet2!$E$2:$I$222,5,FALSE)</f>
        <v>#N/A</v>
      </c>
      <c r="BU1266"/>
      <c r="BY1266" t="e">
        <f>VLOOKUP(BX1266,Sheet2!$E$2:$I$222,3,FALSE)</f>
        <v>#N/A</v>
      </c>
      <c r="BZ1266" t="e">
        <f>VLOOKUP(BX1266,Sheet2!$E$2:$I$222,4,FALSE)</f>
        <v>#N/A</v>
      </c>
      <c r="CA1266" t="e">
        <f>VLOOKUP(BX1266,Sheet2!$E$2:$I$222,5,FALSE)</f>
        <v>#N/A</v>
      </c>
      <c r="CB1266"/>
      <c r="CF1266" t="e">
        <f>VLOOKUP(CE1266,Sheet2!$E$2:$I$222,3,FALSE)</f>
        <v>#N/A</v>
      </c>
      <c r="CG1266" t="e">
        <f>VLOOKUP(CE1266,Sheet2!$E$2:$I$222,4,FALSE)</f>
        <v>#N/A</v>
      </c>
      <c r="CH1266" t="e">
        <f>VLOOKUP(CE1266,Sheet2!$E$2:$I$222,5,FALSE)</f>
        <v>#N/A</v>
      </c>
      <c r="CI1266"/>
      <c r="CM1266" t="e">
        <f>VLOOKUP(CL1266,Sheet2!$E$2:$I$222,3,FALSE)</f>
        <v>#N/A</v>
      </c>
      <c r="CN1266" t="e">
        <f>VLOOKUP(CL1266,Sheet2!$E$2:$I$222,4,FALSE)</f>
        <v>#N/A</v>
      </c>
      <c r="CO1266" t="e">
        <f>VLOOKUP(CL1266,Sheet2!$E$2:$I$222,5,FALSE)</f>
        <v>#N/A</v>
      </c>
      <c r="CP1266"/>
      <c r="CT1266" t="e">
        <f>VLOOKUP(CS1266,Sheet2!$E$2:$I$222,3,FALSE)</f>
        <v>#N/A</v>
      </c>
      <c r="CU1266" t="e">
        <f>VLOOKUP(CS1266,Sheet2!$E$2:$I$222,4,FALSE)</f>
        <v>#N/A</v>
      </c>
      <c r="CV1266" t="e">
        <f>VLOOKUP(CS1266,Sheet2!$E$2:$I$222,5,FALSE)</f>
        <v>#N/A</v>
      </c>
      <c r="CW1266"/>
      <c r="DA1266" t="e">
        <f>VLOOKUP(CZ1266,Sheet2!$E$2:$I$222,3,FALSE)</f>
        <v>#N/A</v>
      </c>
      <c r="DB1266" t="e">
        <f>VLOOKUP(CZ1266,Sheet2!$E$2:$I$222,4,FALSE)</f>
        <v>#N/A</v>
      </c>
      <c r="DC1266" t="e">
        <f>VLOOKUP(CZ1266,Sheet2!$E$2:$I$222,5,FALSE)</f>
        <v>#N/A</v>
      </c>
      <c r="DD1266"/>
      <c r="DH1266" t="e">
        <f>VLOOKUP(DG1266,Sheet2!$E$2:$I$222,3,FALSE)</f>
        <v>#N/A</v>
      </c>
      <c r="DI1266" t="e">
        <f>VLOOKUP(DG1266,Sheet2!$E$2:$I$222,4,FALSE)</f>
        <v>#N/A</v>
      </c>
      <c r="DJ1266" t="e">
        <f>VLOOKUP(DG1266,Sheet2!$E$2:$I$222,5,FALSE)</f>
        <v>#N/A</v>
      </c>
    </row>
    <row r="1267" spans="1:114" x14ac:dyDescent="0.25">
      <c r="A1267">
        <v>1318</v>
      </c>
      <c r="C1267">
        <v>14610</v>
      </c>
      <c r="D1267">
        <v>4610</v>
      </c>
      <c r="E1267">
        <v>37.803139000000002</v>
      </c>
      <c r="F1267">
        <v>-122.43692799999999</v>
      </c>
      <c r="G1267" t="s">
        <v>932</v>
      </c>
      <c r="H1267" t="s">
        <v>3358</v>
      </c>
      <c r="I1267" t="s">
        <v>4919</v>
      </c>
      <c r="J1267" t="s">
        <v>4946</v>
      </c>
      <c r="K1267" t="s">
        <v>4969</v>
      </c>
      <c r="Q1267" t="s">
        <v>5924</v>
      </c>
      <c r="S1267" t="s">
        <v>6007</v>
      </c>
      <c r="X1267">
        <f t="shared" si="19"/>
        <v>1</v>
      </c>
      <c r="Y1267" t="s">
        <v>6820</v>
      </c>
      <c r="Z1267" t="s">
        <v>6881</v>
      </c>
      <c r="AB1267" t="e">
        <f>VLOOKUP($AA1267,Sheet2!$E$2:$I$222,3,FALSE)</f>
        <v>#N/A</v>
      </c>
      <c r="AC1267" t="e">
        <f>VLOOKUP($AA1267,Sheet2!$E$2:$I$222,4,FALSE)</f>
        <v>#N/A</v>
      </c>
      <c r="AD1267" t="e">
        <f>VLOOKUP($AA1267,Sheet2!$E$2:$I$222,5,FALSE)</f>
        <v>#N/A</v>
      </c>
      <c r="AI1267" t="e">
        <f>VLOOKUP(AH1267,Sheet2!$E$2:$I$222,3,FALSE)</f>
        <v>#N/A</v>
      </c>
      <c r="AJ1267" t="e">
        <f>VLOOKUP(AH1267,Sheet2!$E$2:$I$222,4,FALSE)</f>
        <v>#N/A</v>
      </c>
      <c r="AK1267" t="e">
        <f>VLOOKUP(AH1267,Sheet2!$E$2:$I$222,5,FALSE)</f>
        <v>#N/A</v>
      </c>
      <c r="AL1267"/>
      <c r="AP1267" t="e">
        <f>VLOOKUP(AO1267,Sheet2!$E$2:$I$222,3,FALSE)</f>
        <v>#N/A</v>
      </c>
      <c r="AQ1267" t="e">
        <f>VLOOKUP(AO1267,Sheet2!$E$2:$I$222,4,FALSE)</f>
        <v>#N/A</v>
      </c>
      <c r="AR1267" t="e">
        <f>VLOOKUP(AO1267,Sheet2!$E$2:$I$222,5,FALSE)</f>
        <v>#N/A</v>
      </c>
      <c r="AS1267"/>
      <c r="AW1267" t="e">
        <f>VLOOKUP(AV1267,Sheet2!$E$2:$I$222,3,FALSE)</f>
        <v>#N/A</v>
      </c>
      <c r="AX1267" t="e">
        <f>VLOOKUP(AV1267,Sheet2!$E$2:$I$222,4,FALSE)</f>
        <v>#N/A</v>
      </c>
      <c r="AY1267" t="e">
        <f>VLOOKUP(AV1267,Sheet2!$E$2:$I$222,5,FALSE)</f>
        <v>#N/A</v>
      </c>
      <c r="AZ1267"/>
      <c r="BD1267" t="e">
        <f>VLOOKUP(BC1267,Sheet2!$E$2:$I$222,3,FALSE)</f>
        <v>#N/A</v>
      </c>
      <c r="BE1267" t="e">
        <f>VLOOKUP(BC1267,Sheet2!$E$2:$I$222,4,FALSE)</f>
        <v>#N/A</v>
      </c>
      <c r="BF1267" t="e">
        <f>VLOOKUP(BC1267,Sheet2!$E$2:$I$222,5,FALSE)</f>
        <v>#N/A</v>
      </c>
      <c r="BG1267"/>
      <c r="BK1267" t="e">
        <f>VLOOKUP(BJ1267,Sheet2!$E$2:$I$222,3,FALSE)</f>
        <v>#N/A</v>
      </c>
      <c r="BL1267" t="e">
        <f>VLOOKUP(BJ1267,Sheet2!$E$2:$I$222,4,FALSE)</f>
        <v>#N/A</v>
      </c>
      <c r="BM1267" t="e">
        <f>VLOOKUP(BJ1267,Sheet2!$E$2:$I$222,5,FALSE)</f>
        <v>#N/A</v>
      </c>
      <c r="BN1267"/>
      <c r="BR1267" t="e">
        <f>VLOOKUP(BQ1267,Sheet2!$E$2:$I$222,3,FALSE)</f>
        <v>#N/A</v>
      </c>
      <c r="BS1267" t="e">
        <f>VLOOKUP(BQ1267,Sheet2!$E$2:$I$222,4,FALSE)</f>
        <v>#N/A</v>
      </c>
      <c r="BT1267" t="e">
        <f>VLOOKUP(BQ1267,Sheet2!$E$2:$I$222,5,FALSE)</f>
        <v>#N/A</v>
      </c>
      <c r="BU1267"/>
      <c r="BY1267" t="e">
        <f>VLOOKUP(BX1267,Sheet2!$E$2:$I$222,3,FALSE)</f>
        <v>#N/A</v>
      </c>
      <c r="BZ1267" t="e">
        <f>VLOOKUP(BX1267,Sheet2!$E$2:$I$222,4,FALSE)</f>
        <v>#N/A</v>
      </c>
      <c r="CA1267" t="e">
        <f>VLOOKUP(BX1267,Sheet2!$E$2:$I$222,5,FALSE)</f>
        <v>#N/A</v>
      </c>
      <c r="CB1267"/>
      <c r="CF1267" t="e">
        <f>VLOOKUP(CE1267,Sheet2!$E$2:$I$222,3,FALSE)</f>
        <v>#N/A</v>
      </c>
      <c r="CG1267" t="e">
        <f>VLOOKUP(CE1267,Sheet2!$E$2:$I$222,4,FALSE)</f>
        <v>#N/A</v>
      </c>
      <c r="CH1267" t="e">
        <f>VLOOKUP(CE1267,Sheet2!$E$2:$I$222,5,FALSE)</f>
        <v>#N/A</v>
      </c>
      <c r="CI1267"/>
      <c r="CM1267" t="e">
        <f>VLOOKUP(CL1267,Sheet2!$E$2:$I$222,3,FALSE)</f>
        <v>#N/A</v>
      </c>
      <c r="CN1267" t="e">
        <f>VLOOKUP(CL1267,Sheet2!$E$2:$I$222,4,FALSE)</f>
        <v>#N/A</v>
      </c>
      <c r="CO1267" t="e">
        <f>VLOOKUP(CL1267,Sheet2!$E$2:$I$222,5,FALSE)</f>
        <v>#N/A</v>
      </c>
      <c r="CP1267"/>
      <c r="CT1267" t="e">
        <f>VLOOKUP(CS1267,Sheet2!$E$2:$I$222,3,FALSE)</f>
        <v>#N/A</v>
      </c>
      <c r="CU1267" t="e">
        <f>VLOOKUP(CS1267,Sheet2!$E$2:$I$222,4,FALSE)</f>
        <v>#N/A</v>
      </c>
      <c r="CV1267" t="e">
        <f>VLOOKUP(CS1267,Sheet2!$E$2:$I$222,5,FALSE)</f>
        <v>#N/A</v>
      </c>
      <c r="CW1267"/>
      <c r="DA1267" t="e">
        <f>VLOOKUP(CZ1267,Sheet2!$E$2:$I$222,3,FALSE)</f>
        <v>#N/A</v>
      </c>
      <c r="DB1267" t="e">
        <f>VLOOKUP(CZ1267,Sheet2!$E$2:$I$222,4,FALSE)</f>
        <v>#N/A</v>
      </c>
      <c r="DC1267" t="e">
        <f>VLOOKUP(CZ1267,Sheet2!$E$2:$I$222,5,FALSE)</f>
        <v>#N/A</v>
      </c>
      <c r="DD1267"/>
      <c r="DH1267" t="e">
        <f>VLOOKUP(DG1267,Sheet2!$E$2:$I$222,3,FALSE)</f>
        <v>#N/A</v>
      </c>
      <c r="DI1267" t="e">
        <f>VLOOKUP(DG1267,Sheet2!$E$2:$I$222,4,FALSE)</f>
        <v>#N/A</v>
      </c>
      <c r="DJ1267" t="e">
        <f>VLOOKUP(DG1267,Sheet2!$E$2:$I$222,5,FALSE)</f>
        <v>#N/A</v>
      </c>
    </row>
    <row r="1268" spans="1:114" x14ac:dyDescent="0.25">
      <c r="A1268">
        <v>1319</v>
      </c>
      <c r="C1268">
        <v>14611</v>
      </c>
      <c r="D1268">
        <v>4611</v>
      </c>
      <c r="E1268">
        <v>37.781733000000003</v>
      </c>
      <c r="F1268">
        <v>-122.432329</v>
      </c>
      <c r="G1268" t="s">
        <v>933</v>
      </c>
      <c r="H1268" t="s">
        <v>3359</v>
      </c>
      <c r="I1268" t="s">
        <v>4907</v>
      </c>
      <c r="J1268" t="s">
        <v>4946</v>
      </c>
      <c r="K1268" t="s">
        <v>4961</v>
      </c>
      <c r="Q1268" t="s">
        <v>5924</v>
      </c>
      <c r="S1268" t="s">
        <v>6006</v>
      </c>
      <c r="X1268">
        <f t="shared" si="19"/>
        <v>1</v>
      </c>
      <c r="Y1268" t="s">
        <v>6820</v>
      </c>
      <c r="Z1268" t="s">
        <v>6879</v>
      </c>
      <c r="AB1268" t="e">
        <f>VLOOKUP($AA1268,Sheet2!$E$2:$I$222,3,FALSE)</f>
        <v>#N/A</v>
      </c>
      <c r="AC1268" t="e">
        <f>VLOOKUP($AA1268,Sheet2!$E$2:$I$222,4,FALSE)</f>
        <v>#N/A</v>
      </c>
      <c r="AD1268" t="e">
        <f>VLOOKUP($AA1268,Sheet2!$E$2:$I$222,5,FALSE)</f>
        <v>#N/A</v>
      </c>
      <c r="AI1268" t="e">
        <f>VLOOKUP(AH1268,Sheet2!$E$2:$I$222,3,FALSE)</f>
        <v>#N/A</v>
      </c>
      <c r="AJ1268" t="e">
        <f>VLOOKUP(AH1268,Sheet2!$E$2:$I$222,4,FALSE)</f>
        <v>#N/A</v>
      </c>
      <c r="AK1268" t="e">
        <f>VLOOKUP(AH1268,Sheet2!$E$2:$I$222,5,FALSE)</f>
        <v>#N/A</v>
      </c>
      <c r="AL1268"/>
      <c r="AP1268" t="e">
        <f>VLOOKUP(AO1268,Sheet2!$E$2:$I$222,3,FALSE)</f>
        <v>#N/A</v>
      </c>
      <c r="AQ1268" t="e">
        <f>VLOOKUP(AO1268,Sheet2!$E$2:$I$222,4,FALSE)</f>
        <v>#N/A</v>
      </c>
      <c r="AR1268" t="e">
        <f>VLOOKUP(AO1268,Sheet2!$E$2:$I$222,5,FALSE)</f>
        <v>#N/A</v>
      </c>
      <c r="AS1268"/>
      <c r="AW1268" t="e">
        <f>VLOOKUP(AV1268,Sheet2!$E$2:$I$222,3,FALSE)</f>
        <v>#N/A</v>
      </c>
      <c r="AX1268" t="e">
        <f>VLOOKUP(AV1268,Sheet2!$E$2:$I$222,4,FALSE)</f>
        <v>#N/A</v>
      </c>
      <c r="AY1268" t="e">
        <f>VLOOKUP(AV1268,Sheet2!$E$2:$I$222,5,FALSE)</f>
        <v>#N/A</v>
      </c>
      <c r="AZ1268"/>
      <c r="BD1268" t="e">
        <f>VLOOKUP(BC1268,Sheet2!$E$2:$I$222,3,FALSE)</f>
        <v>#N/A</v>
      </c>
      <c r="BE1268" t="e">
        <f>VLOOKUP(BC1268,Sheet2!$E$2:$I$222,4,FALSE)</f>
        <v>#N/A</v>
      </c>
      <c r="BF1268" t="e">
        <f>VLOOKUP(BC1268,Sheet2!$E$2:$I$222,5,FALSE)</f>
        <v>#N/A</v>
      </c>
      <c r="BG1268"/>
      <c r="BK1268" t="e">
        <f>VLOOKUP(BJ1268,Sheet2!$E$2:$I$222,3,FALSE)</f>
        <v>#N/A</v>
      </c>
      <c r="BL1268" t="e">
        <f>VLOOKUP(BJ1268,Sheet2!$E$2:$I$222,4,FALSE)</f>
        <v>#N/A</v>
      </c>
      <c r="BM1268" t="e">
        <f>VLOOKUP(BJ1268,Sheet2!$E$2:$I$222,5,FALSE)</f>
        <v>#N/A</v>
      </c>
      <c r="BN1268"/>
      <c r="BR1268" t="e">
        <f>VLOOKUP(BQ1268,Sheet2!$E$2:$I$222,3,FALSE)</f>
        <v>#N/A</v>
      </c>
      <c r="BS1268" t="e">
        <f>VLOOKUP(BQ1268,Sheet2!$E$2:$I$222,4,FALSE)</f>
        <v>#N/A</v>
      </c>
      <c r="BT1268" t="e">
        <f>VLOOKUP(BQ1268,Sheet2!$E$2:$I$222,5,FALSE)</f>
        <v>#N/A</v>
      </c>
      <c r="BU1268"/>
      <c r="BY1268" t="e">
        <f>VLOOKUP(BX1268,Sheet2!$E$2:$I$222,3,FALSE)</f>
        <v>#N/A</v>
      </c>
      <c r="BZ1268" t="e">
        <f>VLOOKUP(BX1268,Sheet2!$E$2:$I$222,4,FALSE)</f>
        <v>#N/A</v>
      </c>
      <c r="CA1268" t="e">
        <f>VLOOKUP(BX1268,Sheet2!$E$2:$I$222,5,FALSE)</f>
        <v>#N/A</v>
      </c>
      <c r="CB1268"/>
      <c r="CF1268" t="e">
        <f>VLOOKUP(CE1268,Sheet2!$E$2:$I$222,3,FALSE)</f>
        <v>#N/A</v>
      </c>
      <c r="CG1268" t="e">
        <f>VLOOKUP(CE1268,Sheet2!$E$2:$I$222,4,FALSE)</f>
        <v>#N/A</v>
      </c>
      <c r="CH1268" t="e">
        <f>VLOOKUP(CE1268,Sheet2!$E$2:$I$222,5,FALSE)</f>
        <v>#N/A</v>
      </c>
      <c r="CI1268"/>
      <c r="CM1268" t="e">
        <f>VLOOKUP(CL1268,Sheet2!$E$2:$I$222,3,FALSE)</f>
        <v>#N/A</v>
      </c>
      <c r="CN1268" t="e">
        <f>VLOOKUP(CL1268,Sheet2!$E$2:$I$222,4,FALSE)</f>
        <v>#N/A</v>
      </c>
      <c r="CO1268" t="e">
        <f>VLOOKUP(CL1268,Sheet2!$E$2:$I$222,5,FALSE)</f>
        <v>#N/A</v>
      </c>
      <c r="CP1268"/>
      <c r="CT1268" t="e">
        <f>VLOOKUP(CS1268,Sheet2!$E$2:$I$222,3,FALSE)</f>
        <v>#N/A</v>
      </c>
      <c r="CU1268" t="e">
        <f>VLOOKUP(CS1268,Sheet2!$E$2:$I$222,4,FALSE)</f>
        <v>#N/A</v>
      </c>
      <c r="CV1268" t="e">
        <f>VLOOKUP(CS1268,Sheet2!$E$2:$I$222,5,FALSE)</f>
        <v>#N/A</v>
      </c>
      <c r="CW1268"/>
      <c r="DA1268" t="e">
        <f>VLOOKUP(CZ1268,Sheet2!$E$2:$I$222,3,FALSE)</f>
        <v>#N/A</v>
      </c>
      <c r="DB1268" t="e">
        <f>VLOOKUP(CZ1268,Sheet2!$E$2:$I$222,4,FALSE)</f>
        <v>#N/A</v>
      </c>
      <c r="DC1268" t="e">
        <f>VLOOKUP(CZ1268,Sheet2!$E$2:$I$222,5,FALSE)</f>
        <v>#N/A</v>
      </c>
      <c r="DD1268"/>
      <c r="DH1268" t="e">
        <f>VLOOKUP(DG1268,Sheet2!$E$2:$I$222,3,FALSE)</f>
        <v>#N/A</v>
      </c>
      <c r="DI1268" t="e">
        <f>VLOOKUP(DG1268,Sheet2!$E$2:$I$222,4,FALSE)</f>
        <v>#N/A</v>
      </c>
      <c r="DJ1268" t="e">
        <f>VLOOKUP(DG1268,Sheet2!$E$2:$I$222,5,FALSE)</f>
        <v>#N/A</v>
      </c>
    </row>
    <row r="1269" spans="1:114" x14ac:dyDescent="0.25">
      <c r="A1269">
        <v>1320</v>
      </c>
      <c r="C1269">
        <v>14612</v>
      </c>
      <c r="D1269">
        <v>4612</v>
      </c>
      <c r="E1269">
        <v>37.781523</v>
      </c>
      <c r="F1269">
        <v>-122.432401</v>
      </c>
      <c r="G1269" t="s">
        <v>933</v>
      </c>
      <c r="H1269" t="s">
        <v>3359</v>
      </c>
      <c r="I1269" t="s">
        <v>4919</v>
      </c>
      <c r="J1269" t="s">
        <v>4946</v>
      </c>
      <c r="K1269" t="s">
        <v>4966</v>
      </c>
      <c r="Q1269" t="s">
        <v>5924</v>
      </c>
      <c r="R1269">
        <v>2210</v>
      </c>
      <c r="S1269" t="s">
        <v>6007</v>
      </c>
      <c r="X1269">
        <f t="shared" si="19"/>
        <v>1</v>
      </c>
      <c r="Y1269" t="s">
        <v>6820</v>
      </c>
      <c r="Z1269" t="s">
        <v>6881</v>
      </c>
      <c r="AB1269" t="e">
        <f>VLOOKUP($AA1269,Sheet2!$E$2:$I$222,3,FALSE)</f>
        <v>#N/A</v>
      </c>
      <c r="AC1269" t="e">
        <f>VLOOKUP($AA1269,Sheet2!$E$2:$I$222,4,FALSE)</f>
        <v>#N/A</v>
      </c>
      <c r="AD1269" t="e">
        <f>VLOOKUP($AA1269,Sheet2!$E$2:$I$222,5,FALSE)</f>
        <v>#N/A</v>
      </c>
      <c r="AI1269" t="e">
        <f>VLOOKUP(AH1269,Sheet2!$E$2:$I$222,3,FALSE)</f>
        <v>#N/A</v>
      </c>
      <c r="AJ1269" t="e">
        <f>VLOOKUP(AH1269,Sheet2!$E$2:$I$222,4,FALSE)</f>
        <v>#N/A</v>
      </c>
      <c r="AK1269" t="e">
        <f>VLOOKUP(AH1269,Sheet2!$E$2:$I$222,5,FALSE)</f>
        <v>#N/A</v>
      </c>
      <c r="AL1269"/>
      <c r="AP1269" t="e">
        <f>VLOOKUP(AO1269,Sheet2!$E$2:$I$222,3,FALSE)</f>
        <v>#N/A</v>
      </c>
      <c r="AQ1269" t="e">
        <f>VLOOKUP(AO1269,Sheet2!$E$2:$I$222,4,FALSE)</f>
        <v>#N/A</v>
      </c>
      <c r="AR1269" t="e">
        <f>VLOOKUP(AO1269,Sheet2!$E$2:$I$222,5,FALSE)</f>
        <v>#N/A</v>
      </c>
      <c r="AS1269"/>
      <c r="AW1269" t="e">
        <f>VLOOKUP(AV1269,Sheet2!$E$2:$I$222,3,FALSE)</f>
        <v>#N/A</v>
      </c>
      <c r="AX1269" t="e">
        <f>VLOOKUP(AV1269,Sheet2!$E$2:$I$222,4,FALSE)</f>
        <v>#N/A</v>
      </c>
      <c r="AY1269" t="e">
        <f>VLOOKUP(AV1269,Sheet2!$E$2:$I$222,5,FALSE)</f>
        <v>#N/A</v>
      </c>
      <c r="AZ1269"/>
      <c r="BD1269" t="e">
        <f>VLOOKUP(BC1269,Sheet2!$E$2:$I$222,3,FALSE)</f>
        <v>#N/A</v>
      </c>
      <c r="BE1269" t="e">
        <f>VLOOKUP(BC1269,Sheet2!$E$2:$I$222,4,FALSE)</f>
        <v>#N/A</v>
      </c>
      <c r="BF1269" t="e">
        <f>VLOOKUP(BC1269,Sheet2!$E$2:$I$222,5,FALSE)</f>
        <v>#N/A</v>
      </c>
      <c r="BG1269"/>
      <c r="BK1269" t="e">
        <f>VLOOKUP(BJ1269,Sheet2!$E$2:$I$222,3,FALSE)</f>
        <v>#N/A</v>
      </c>
      <c r="BL1269" t="e">
        <f>VLOOKUP(BJ1269,Sheet2!$E$2:$I$222,4,FALSE)</f>
        <v>#N/A</v>
      </c>
      <c r="BM1269" t="e">
        <f>VLOOKUP(BJ1269,Sheet2!$E$2:$I$222,5,FALSE)</f>
        <v>#N/A</v>
      </c>
      <c r="BN1269"/>
      <c r="BR1269" t="e">
        <f>VLOOKUP(BQ1269,Sheet2!$E$2:$I$222,3,FALSE)</f>
        <v>#N/A</v>
      </c>
      <c r="BS1269" t="e">
        <f>VLOOKUP(BQ1269,Sheet2!$E$2:$I$222,4,FALSE)</f>
        <v>#N/A</v>
      </c>
      <c r="BT1269" t="e">
        <f>VLOOKUP(BQ1269,Sheet2!$E$2:$I$222,5,FALSE)</f>
        <v>#N/A</v>
      </c>
      <c r="BU1269"/>
      <c r="BY1269" t="e">
        <f>VLOOKUP(BX1269,Sheet2!$E$2:$I$222,3,FALSE)</f>
        <v>#N/A</v>
      </c>
      <c r="BZ1269" t="e">
        <f>VLOOKUP(BX1269,Sheet2!$E$2:$I$222,4,FALSE)</f>
        <v>#N/A</v>
      </c>
      <c r="CA1269" t="e">
        <f>VLOOKUP(BX1269,Sheet2!$E$2:$I$222,5,FALSE)</f>
        <v>#N/A</v>
      </c>
      <c r="CB1269"/>
      <c r="CF1269" t="e">
        <f>VLOOKUP(CE1269,Sheet2!$E$2:$I$222,3,FALSE)</f>
        <v>#N/A</v>
      </c>
      <c r="CG1269" t="e">
        <f>VLOOKUP(CE1269,Sheet2!$E$2:$I$222,4,FALSE)</f>
        <v>#N/A</v>
      </c>
      <c r="CH1269" t="e">
        <f>VLOOKUP(CE1269,Sheet2!$E$2:$I$222,5,FALSE)</f>
        <v>#N/A</v>
      </c>
      <c r="CI1269"/>
      <c r="CM1269" t="e">
        <f>VLOOKUP(CL1269,Sheet2!$E$2:$I$222,3,FALSE)</f>
        <v>#N/A</v>
      </c>
      <c r="CN1269" t="e">
        <f>VLOOKUP(CL1269,Sheet2!$E$2:$I$222,4,FALSE)</f>
        <v>#N/A</v>
      </c>
      <c r="CO1269" t="e">
        <f>VLOOKUP(CL1269,Sheet2!$E$2:$I$222,5,FALSE)</f>
        <v>#N/A</v>
      </c>
      <c r="CP1269"/>
      <c r="CT1269" t="e">
        <f>VLOOKUP(CS1269,Sheet2!$E$2:$I$222,3,FALSE)</f>
        <v>#N/A</v>
      </c>
      <c r="CU1269" t="e">
        <f>VLOOKUP(CS1269,Sheet2!$E$2:$I$222,4,FALSE)</f>
        <v>#N/A</v>
      </c>
      <c r="CV1269" t="e">
        <f>VLOOKUP(CS1269,Sheet2!$E$2:$I$222,5,FALSE)</f>
        <v>#N/A</v>
      </c>
      <c r="CW1269"/>
      <c r="DA1269" t="e">
        <f>VLOOKUP(CZ1269,Sheet2!$E$2:$I$222,3,FALSE)</f>
        <v>#N/A</v>
      </c>
      <c r="DB1269" t="e">
        <f>VLOOKUP(CZ1269,Sheet2!$E$2:$I$222,4,FALSE)</f>
        <v>#N/A</v>
      </c>
      <c r="DC1269" t="e">
        <f>VLOOKUP(CZ1269,Sheet2!$E$2:$I$222,5,FALSE)</f>
        <v>#N/A</v>
      </c>
      <c r="DD1269"/>
      <c r="DH1269" t="e">
        <f>VLOOKUP(DG1269,Sheet2!$E$2:$I$222,3,FALSE)</f>
        <v>#N/A</v>
      </c>
      <c r="DI1269" t="e">
        <f>VLOOKUP(DG1269,Sheet2!$E$2:$I$222,4,FALSE)</f>
        <v>#N/A</v>
      </c>
      <c r="DJ1269" t="e">
        <f>VLOOKUP(DG1269,Sheet2!$E$2:$I$222,5,FALSE)</f>
        <v>#N/A</v>
      </c>
    </row>
    <row r="1270" spans="1:114" x14ac:dyDescent="0.25">
      <c r="A1270">
        <v>1321</v>
      </c>
      <c r="C1270">
        <v>14613</v>
      </c>
      <c r="D1270">
        <v>4613</v>
      </c>
      <c r="E1270">
        <v>37.779859000000002</v>
      </c>
      <c r="F1270">
        <v>-122.431955</v>
      </c>
      <c r="G1270" t="s">
        <v>934</v>
      </c>
      <c r="H1270" t="s">
        <v>3360</v>
      </c>
      <c r="I1270" t="s">
        <v>4907</v>
      </c>
      <c r="J1270" t="s">
        <v>4946</v>
      </c>
      <c r="K1270" t="s">
        <v>4966</v>
      </c>
      <c r="Q1270" t="s">
        <v>5924</v>
      </c>
      <c r="R1270">
        <v>1351</v>
      </c>
      <c r="S1270" t="s">
        <v>6006</v>
      </c>
      <c r="X1270">
        <f t="shared" si="19"/>
        <v>1</v>
      </c>
      <c r="Y1270" t="s">
        <v>6820</v>
      </c>
      <c r="Z1270" t="s">
        <v>6879</v>
      </c>
      <c r="AB1270" t="e">
        <f>VLOOKUP($AA1270,Sheet2!$E$2:$I$222,3,FALSE)</f>
        <v>#N/A</v>
      </c>
      <c r="AC1270" t="e">
        <f>VLOOKUP($AA1270,Sheet2!$E$2:$I$222,4,FALSE)</f>
        <v>#N/A</v>
      </c>
      <c r="AD1270" t="e">
        <f>VLOOKUP($AA1270,Sheet2!$E$2:$I$222,5,FALSE)</f>
        <v>#N/A</v>
      </c>
      <c r="AI1270" t="e">
        <f>VLOOKUP(AH1270,Sheet2!$E$2:$I$222,3,FALSE)</f>
        <v>#N/A</v>
      </c>
      <c r="AJ1270" t="e">
        <f>VLOOKUP(AH1270,Sheet2!$E$2:$I$222,4,FALSE)</f>
        <v>#N/A</v>
      </c>
      <c r="AK1270" t="e">
        <f>VLOOKUP(AH1270,Sheet2!$E$2:$I$222,5,FALSE)</f>
        <v>#N/A</v>
      </c>
      <c r="AL1270"/>
      <c r="AP1270" t="e">
        <f>VLOOKUP(AO1270,Sheet2!$E$2:$I$222,3,FALSE)</f>
        <v>#N/A</v>
      </c>
      <c r="AQ1270" t="e">
        <f>VLOOKUP(AO1270,Sheet2!$E$2:$I$222,4,FALSE)</f>
        <v>#N/A</v>
      </c>
      <c r="AR1270" t="e">
        <f>VLOOKUP(AO1270,Sheet2!$E$2:$I$222,5,FALSE)</f>
        <v>#N/A</v>
      </c>
      <c r="AS1270"/>
      <c r="AW1270" t="e">
        <f>VLOOKUP(AV1270,Sheet2!$E$2:$I$222,3,FALSE)</f>
        <v>#N/A</v>
      </c>
      <c r="AX1270" t="e">
        <f>VLOOKUP(AV1270,Sheet2!$E$2:$I$222,4,FALSE)</f>
        <v>#N/A</v>
      </c>
      <c r="AY1270" t="e">
        <f>VLOOKUP(AV1270,Sheet2!$E$2:$I$222,5,FALSE)</f>
        <v>#N/A</v>
      </c>
      <c r="AZ1270"/>
      <c r="BD1270" t="e">
        <f>VLOOKUP(BC1270,Sheet2!$E$2:$I$222,3,FALSE)</f>
        <v>#N/A</v>
      </c>
      <c r="BE1270" t="e">
        <f>VLOOKUP(BC1270,Sheet2!$E$2:$I$222,4,FALSE)</f>
        <v>#N/A</v>
      </c>
      <c r="BF1270" t="e">
        <f>VLOOKUP(BC1270,Sheet2!$E$2:$I$222,5,FALSE)</f>
        <v>#N/A</v>
      </c>
      <c r="BG1270"/>
      <c r="BK1270" t="e">
        <f>VLOOKUP(BJ1270,Sheet2!$E$2:$I$222,3,FALSE)</f>
        <v>#N/A</v>
      </c>
      <c r="BL1270" t="e">
        <f>VLOOKUP(BJ1270,Sheet2!$E$2:$I$222,4,FALSE)</f>
        <v>#N/A</v>
      </c>
      <c r="BM1270" t="e">
        <f>VLOOKUP(BJ1270,Sheet2!$E$2:$I$222,5,FALSE)</f>
        <v>#N/A</v>
      </c>
      <c r="BN1270"/>
      <c r="BR1270" t="e">
        <f>VLOOKUP(BQ1270,Sheet2!$E$2:$I$222,3,FALSE)</f>
        <v>#N/A</v>
      </c>
      <c r="BS1270" t="e">
        <f>VLOOKUP(BQ1270,Sheet2!$E$2:$I$222,4,FALSE)</f>
        <v>#N/A</v>
      </c>
      <c r="BT1270" t="e">
        <f>VLOOKUP(BQ1270,Sheet2!$E$2:$I$222,5,FALSE)</f>
        <v>#N/A</v>
      </c>
      <c r="BU1270"/>
      <c r="BY1270" t="e">
        <f>VLOOKUP(BX1270,Sheet2!$E$2:$I$222,3,FALSE)</f>
        <v>#N/A</v>
      </c>
      <c r="BZ1270" t="e">
        <f>VLOOKUP(BX1270,Sheet2!$E$2:$I$222,4,FALSE)</f>
        <v>#N/A</v>
      </c>
      <c r="CA1270" t="e">
        <f>VLOOKUP(BX1270,Sheet2!$E$2:$I$222,5,FALSE)</f>
        <v>#N/A</v>
      </c>
      <c r="CB1270"/>
      <c r="CF1270" t="e">
        <f>VLOOKUP(CE1270,Sheet2!$E$2:$I$222,3,FALSE)</f>
        <v>#N/A</v>
      </c>
      <c r="CG1270" t="e">
        <f>VLOOKUP(CE1270,Sheet2!$E$2:$I$222,4,FALSE)</f>
        <v>#N/A</v>
      </c>
      <c r="CH1270" t="e">
        <f>VLOOKUP(CE1270,Sheet2!$E$2:$I$222,5,FALSE)</f>
        <v>#N/A</v>
      </c>
      <c r="CI1270"/>
      <c r="CM1270" t="e">
        <f>VLOOKUP(CL1270,Sheet2!$E$2:$I$222,3,FALSE)</f>
        <v>#N/A</v>
      </c>
      <c r="CN1270" t="e">
        <f>VLOOKUP(CL1270,Sheet2!$E$2:$I$222,4,FALSE)</f>
        <v>#N/A</v>
      </c>
      <c r="CO1270" t="e">
        <f>VLOOKUP(CL1270,Sheet2!$E$2:$I$222,5,FALSE)</f>
        <v>#N/A</v>
      </c>
      <c r="CP1270"/>
      <c r="CT1270" t="e">
        <f>VLOOKUP(CS1270,Sheet2!$E$2:$I$222,3,FALSE)</f>
        <v>#N/A</v>
      </c>
      <c r="CU1270" t="e">
        <f>VLOOKUP(CS1270,Sheet2!$E$2:$I$222,4,FALSE)</f>
        <v>#N/A</v>
      </c>
      <c r="CV1270" t="e">
        <f>VLOOKUP(CS1270,Sheet2!$E$2:$I$222,5,FALSE)</f>
        <v>#N/A</v>
      </c>
      <c r="CW1270"/>
      <c r="DA1270" t="e">
        <f>VLOOKUP(CZ1270,Sheet2!$E$2:$I$222,3,FALSE)</f>
        <v>#N/A</v>
      </c>
      <c r="DB1270" t="e">
        <f>VLOOKUP(CZ1270,Sheet2!$E$2:$I$222,4,FALSE)</f>
        <v>#N/A</v>
      </c>
      <c r="DC1270" t="e">
        <f>VLOOKUP(CZ1270,Sheet2!$E$2:$I$222,5,FALSE)</f>
        <v>#N/A</v>
      </c>
      <c r="DD1270"/>
      <c r="DH1270" t="e">
        <f>VLOOKUP(DG1270,Sheet2!$E$2:$I$222,3,FALSE)</f>
        <v>#N/A</v>
      </c>
      <c r="DI1270" t="e">
        <f>VLOOKUP(DG1270,Sheet2!$E$2:$I$222,4,FALSE)</f>
        <v>#N/A</v>
      </c>
      <c r="DJ1270" t="e">
        <f>VLOOKUP(DG1270,Sheet2!$E$2:$I$222,5,FALSE)</f>
        <v>#N/A</v>
      </c>
    </row>
    <row r="1271" spans="1:114" x14ac:dyDescent="0.25">
      <c r="A1271">
        <v>1322</v>
      </c>
      <c r="C1271">
        <v>14614</v>
      </c>
      <c r="D1271">
        <v>4614</v>
      </c>
      <c r="E1271">
        <v>37.784733000000003</v>
      </c>
      <c r="F1271">
        <v>-122.43292099999999</v>
      </c>
      <c r="G1271" t="s">
        <v>935</v>
      </c>
      <c r="H1271" t="s">
        <v>3361</v>
      </c>
      <c r="I1271" t="s">
        <v>4907</v>
      </c>
      <c r="J1271" t="s">
        <v>4946</v>
      </c>
      <c r="K1271" t="s">
        <v>4966</v>
      </c>
      <c r="Q1271" t="s">
        <v>5924</v>
      </c>
      <c r="S1271" t="s">
        <v>6006</v>
      </c>
      <c r="X1271">
        <f t="shared" si="19"/>
        <v>1</v>
      </c>
      <c r="Y1271" t="s">
        <v>6820</v>
      </c>
      <c r="Z1271" t="s">
        <v>6879</v>
      </c>
      <c r="AB1271" t="e">
        <f>VLOOKUP($AA1271,Sheet2!$E$2:$I$222,3,FALSE)</f>
        <v>#N/A</v>
      </c>
      <c r="AC1271" t="e">
        <f>VLOOKUP($AA1271,Sheet2!$E$2:$I$222,4,FALSE)</f>
        <v>#N/A</v>
      </c>
      <c r="AD1271" t="e">
        <f>VLOOKUP($AA1271,Sheet2!$E$2:$I$222,5,FALSE)</f>
        <v>#N/A</v>
      </c>
      <c r="AI1271" t="e">
        <f>VLOOKUP(AH1271,Sheet2!$E$2:$I$222,3,FALSE)</f>
        <v>#N/A</v>
      </c>
      <c r="AJ1271" t="e">
        <f>VLOOKUP(AH1271,Sheet2!$E$2:$I$222,4,FALSE)</f>
        <v>#N/A</v>
      </c>
      <c r="AK1271" t="e">
        <f>VLOOKUP(AH1271,Sheet2!$E$2:$I$222,5,FALSE)</f>
        <v>#N/A</v>
      </c>
      <c r="AL1271"/>
      <c r="AP1271" t="e">
        <f>VLOOKUP(AO1271,Sheet2!$E$2:$I$222,3,FALSE)</f>
        <v>#N/A</v>
      </c>
      <c r="AQ1271" t="e">
        <f>VLOOKUP(AO1271,Sheet2!$E$2:$I$222,4,FALSE)</f>
        <v>#N/A</v>
      </c>
      <c r="AR1271" t="e">
        <f>VLOOKUP(AO1271,Sheet2!$E$2:$I$222,5,FALSE)</f>
        <v>#N/A</v>
      </c>
      <c r="AS1271"/>
      <c r="AW1271" t="e">
        <f>VLOOKUP(AV1271,Sheet2!$E$2:$I$222,3,FALSE)</f>
        <v>#N/A</v>
      </c>
      <c r="AX1271" t="e">
        <f>VLOOKUP(AV1271,Sheet2!$E$2:$I$222,4,FALSE)</f>
        <v>#N/A</v>
      </c>
      <c r="AY1271" t="e">
        <f>VLOOKUP(AV1271,Sheet2!$E$2:$I$222,5,FALSE)</f>
        <v>#N/A</v>
      </c>
      <c r="AZ1271"/>
      <c r="BD1271" t="e">
        <f>VLOOKUP(BC1271,Sheet2!$E$2:$I$222,3,FALSE)</f>
        <v>#N/A</v>
      </c>
      <c r="BE1271" t="e">
        <f>VLOOKUP(BC1271,Sheet2!$E$2:$I$222,4,FALSE)</f>
        <v>#N/A</v>
      </c>
      <c r="BF1271" t="e">
        <f>VLOOKUP(BC1271,Sheet2!$E$2:$I$222,5,FALSE)</f>
        <v>#N/A</v>
      </c>
      <c r="BG1271"/>
      <c r="BK1271" t="e">
        <f>VLOOKUP(BJ1271,Sheet2!$E$2:$I$222,3,FALSE)</f>
        <v>#N/A</v>
      </c>
      <c r="BL1271" t="e">
        <f>VLOOKUP(BJ1271,Sheet2!$E$2:$I$222,4,FALSE)</f>
        <v>#N/A</v>
      </c>
      <c r="BM1271" t="e">
        <f>VLOOKUP(BJ1271,Sheet2!$E$2:$I$222,5,FALSE)</f>
        <v>#N/A</v>
      </c>
      <c r="BN1271"/>
      <c r="BR1271" t="e">
        <f>VLOOKUP(BQ1271,Sheet2!$E$2:$I$222,3,FALSE)</f>
        <v>#N/A</v>
      </c>
      <c r="BS1271" t="e">
        <f>VLOOKUP(BQ1271,Sheet2!$E$2:$I$222,4,FALSE)</f>
        <v>#N/A</v>
      </c>
      <c r="BT1271" t="e">
        <f>VLOOKUP(BQ1271,Sheet2!$E$2:$I$222,5,FALSE)</f>
        <v>#N/A</v>
      </c>
      <c r="BU1271"/>
      <c r="BY1271" t="e">
        <f>VLOOKUP(BX1271,Sheet2!$E$2:$I$222,3,FALSE)</f>
        <v>#N/A</v>
      </c>
      <c r="BZ1271" t="e">
        <f>VLOOKUP(BX1271,Sheet2!$E$2:$I$222,4,FALSE)</f>
        <v>#N/A</v>
      </c>
      <c r="CA1271" t="e">
        <f>VLOOKUP(BX1271,Sheet2!$E$2:$I$222,5,FALSE)</f>
        <v>#N/A</v>
      </c>
      <c r="CB1271"/>
      <c r="CF1271" t="e">
        <f>VLOOKUP(CE1271,Sheet2!$E$2:$I$222,3,FALSE)</f>
        <v>#N/A</v>
      </c>
      <c r="CG1271" t="e">
        <f>VLOOKUP(CE1271,Sheet2!$E$2:$I$222,4,FALSE)</f>
        <v>#N/A</v>
      </c>
      <c r="CH1271" t="e">
        <f>VLOOKUP(CE1271,Sheet2!$E$2:$I$222,5,FALSE)</f>
        <v>#N/A</v>
      </c>
      <c r="CI1271"/>
      <c r="CM1271" t="e">
        <f>VLOOKUP(CL1271,Sheet2!$E$2:$I$222,3,FALSE)</f>
        <v>#N/A</v>
      </c>
      <c r="CN1271" t="e">
        <f>VLOOKUP(CL1271,Sheet2!$E$2:$I$222,4,FALSE)</f>
        <v>#N/A</v>
      </c>
      <c r="CO1271" t="e">
        <f>VLOOKUP(CL1271,Sheet2!$E$2:$I$222,5,FALSE)</f>
        <v>#N/A</v>
      </c>
      <c r="CP1271"/>
      <c r="CT1271" t="e">
        <f>VLOOKUP(CS1271,Sheet2!$E$2:$I$222,3,FALSE)</f>
        <v>#N/A</v>
      </c>
      <c r="CU1271" t="e">
        <f>VLOOKUP(CS1271,Sheet2!$E$2:$I$222,4,FALSE)</f>
        <v>#N/A</v>
      </c>
      <c r="CV1271" t="e">
        <f>VLOOKUP(CS1271,Sheet2!$E$2:$I$222,5,FALSE)</f>
        <v>#N/A</v>
      </c>
      <c r="CW1271"/>
      <c r="DA1271" t="e">
        <f>VLOOKUP(CZ1271,Sheet2!$E$2:$I$222,3,FALSE)</f>
        <v>#N/A</v>
      </c>
      <c r="DB1271" t="e">
        <f>VLOOKUP(CZ1271,Sheet2!$E$2:$I$222,4,FALSE)</f>
        <v>#N/A</v>
      </c>
      <c r="DC1271" t="e">
        <f>VLOOKUP(CZ1271,Sheet2!$E$2:$I$222,5,FALSE)</f>
        <v>#N/A</v>
      </c>
      <c r="DD1271"/>
      <c r="DH1271" t="e">
        <f>VLOOKUP(DG1271,Sheet2!$E$2:$I$222,3,FALSE)</f>
        <v>#N/A</v>
      </c>
      <c r="DI1271" t="e">
        <f>VLOOKUP(DG1271,Sheet2!$E$2:$I$222,4,FALSE)</f>
        <v>#N/A</v>
      </c>
      <c r="DJ1271" t="e">
        <f>VLOOKUP(DG1271,Sheet2!$E$2:$I$222,5,FALSE)</f>
        <v>#N/A</v>
      </c>
    </row>
    <row r="1272" spans="1:114" x14ac:dyDescent="0.25">
      <c r="A1272">
        <v>1323</v>
      </c>
      <c r="C1272">
        <v>14615</v>
      </c>
      <c r="D1272">
        <v>4615</v>
      </c>
      <c r="E1272">
        <v>37.783983999999997</v>
      </c>
      <c r="F1272">
        <v>-122.43291000000001</v>
      </c>
      <c r="G1272" t="s">
        <v>935</v>
      </c>
      <c r="H1272" t="s">
        <v>3361</v>
      </c>
      <c r="I1272" t="s">
        <v>4913</v>
      </c>
      <c r="J1272" t="s">
        <v>4946</v>
      </c>
      <c r="K1272" t="s">
        <v>4981</v>
      </c>
      <c r="Q1272" t="s">
        <v>5924</v>
      </c>
      <c r="S1272" t="s">
        <v>6007</v>
      </c>
      <c r="X1272">
        <f t="shared" si="19"/>
        <v>1</v>
      </c>
      <c r="Y1272" t="s">
        <v>6820</v>
      </c>
      <c r="Z1272" t="s">
        <v>6881</v>
      </c>
      <c r="AB1272" t="e">
        <f>VLOOKUP($AA1272,Sheet2!$E$2:$I$222,3,FALSE)</f>
        <v>#N/A</v>
      </c>
      <c r="AC1272" t="e">
        <f>VLOOKUP($AA1272,Sheet2!$E$2:$I$222,4,FALSE)</f>
        <v>#N/A</v>
      </c>
      <c r="AD1272" t="e">
        <f>VLOOKUP($AA1272,Sheet2!$E$2:$I$222,5,FALSE)</f>
        <v>#N/A</v>
      </c>
      <c r="AI1272" t="e">
        <f>VLOOKUP(AH1272,Sheet2!$E$2:$I$222,3,FALSE)</f>
        <v>#N/A</v>
      </c>
      <c r="AJ1272" t="e">
        <f>VLOOKUP(AH1272,Sheet2!$E$2:$I$222,4,FALSE)</f>
        <v>#N/A</v>
      </c>
      <c r="AK1272" t="e">
        <f>VLOOKUP(AH1272,Sheet2!$E$2:$I$222,5,FALSE)</f>
        <v>#N/A</v>
      </c>
      <c r="AL1272"/>
      <c r="AP1272" t="e">
        <f>VLOOKUP(AO1272,Sheet2!$E$2:$I$222,3,FALSE)</f>
        <v>#N/A</v>
      </c>
      <c r="AQ1272" t="e">
        <f>VLOOKUP(AO1272,Sheet2!$E$2:$I$222,4,FALSE)</f>
        <v>#N/A</v>
      </c>
      <c r="AR1272" t="e">
        <f>VLOOKUP(AO1272,Sheet2!$E$2:$I$222,5,FALSE)</f>
        <v>#N/A</v>
      </c>
      <c r="AS1272"/>
      <c r="AW1272" t="e">
        <f>VLOOKUP(AV1272,Sheet2!$E$2:$I$222,3,FALSE)</f>
        <v>#N/A</v>
      </c>
      <c r="AX1272" t="e">
        <f>VLOOKUP(AV1272,Sheet2!$E$2:$I$222,4,FALSE)</f>
        <v>#N/A</v>
      </c>
      <c r="AY1272" t="e">
        <f>VLOOKUP(AV1272,Sheet2!$E$2:$I$222,5,FALSE)</f>
        <v>#N/A</v>
      </c>
      <c r="AZ1272"/>
      <c r="BD1272" t="e">
        <f>VLOOKUP(BC1272,Sheet2!$E$2:$I$222,3,FALSE)</f>
        <v>#N/A</v>
      </c>
      <c r="BE1272" t="e">
        <f>VLOOKUP(BC1272,Sheet2!$E$2:$I$222,4,FALSE)</f>
        <v>#N/A</v>
      </c>
      <c r="BF1272" t="e">
        <f>VLOOKUP(BC1272,Sheet2!$E$2:$I$222,5,FALSE)</f>
        <v>#N/A</v>
      </c>
      <c r="BG1272"/>
      <c r="BK1272" t="e">
        <f>VLOOKUP(BJ1272,Sheet2!$E$2:$I$222,3,FALSE)</f>
        <v>#N/A</v>
      </c>
      <c r="BL1272" t="e">
        <f>VLOOKUP(BJ1272,Sheet2!$E$2:$I$222,4,FALSE)</f>
        <v>#N/A</v>
      </c>
      <c r="BM1272" t="e">
        <f>VLOOKUP(BJ1272,Sheet2!$E$2:$I$222,5,FALSE)</f>
        <v>#N/A</v>
      </c>
      <c r="BN1272"/>
      <c r="BR1272" t="e">
        <f>VLOOKUP(BQ1272,Sheet2!$E$2:$I$222,3,FALSE)</f>
        <v>#N/A</v>
      </c>
      <c r="BS1272" t="e">
        <f>VLOOKUP(BQ1272,Sheet2!$E$2:$I$222,4,FALSE)</f>
        <v>#N/A</v>
      </c>
      <c r="BT1272" t="e">
        <f>VLOOKUP(BQ1272,Sheet2!$E$2:$I$222,5,FALSE)</f>
        <v>#N/A</v>
      </c>
      <c r="BU1272"/>
      <c r="BY1272" t="e">
        <f>VLOOKUP(BX1272,Sheet2!$E$2:$I$222,3,FALSE)</f>
        <v>#N/A</v>
      </c>
      <c r="BZ1272" t="e">
        <f>VLOOKUP(BX1272,Sheet2!$E$2:$I$222,4,FALSE)</f>
        <v>#N/A</v>
      </c>
      <c r="CA1272" t="e">
        <f>VLOOKUP(BX1272,Sheet2!$E$2:$I$222,5,FALSE)</f>
        <v>#N/A</v>
      </c>
      <c r="CB1272"/>
      <c r="CF1272" t="e">
        <f>VLOOKUP(CE1272,Sheet2!$E$2:$I$222,3,FALSE)</f>
        <v>#N/A</v>
      </c>
      <c r="CG1272" t="e">
        <f>VLOOKUP(CE1272,Sheet2!$E$2:$I$222,4,FALSE)</f>
        <v>#N/A</v>
      </c>
      <c r="CH1272" t="e">
        <f>VLOOKUP(CE1272,Sheet2!$E$2:$I$222,5,FALSE)</f>
        <v>#N/A</v>
      </c>
      <c r="CI1272"/>
      <c r="CM1272" t="e">
        <f>VLOOKUP(CL1272,Sheet2!$E$2:$I$222,3,FALSE)</f>
        <v>#N/A</v>
      </c>
      <c r="CN1272" t="e">
        <f>VLOOKUP(CL1272,Sheet2!$E$2:$I$222,4,FALSE)</f>
        <v>#N/A</v>
      </c>
      <c r="CO1272" t="e">
        <f>VLOOKUP(CL1272,Sheet2!$E$2:$I$222,5,FALSE)</f>
        <v>#N/A</v>
      </c>
      <c r="CP1272"/>
      <c r="CT1272" t="e">
        <f>VLOOKUP(CS1272,Sheet2!$E$2:$I$222,3,FALSE)</f>
        <v>#N/A</v>
      </c>
      <c r="CU1272" t="e">
        <f>VLOOKUP(CS1272,Sheet2!$E$2:$I$222,4,FALSE)</f>
        <v>#N/A</v>
      </c>
      <c r="CV1272" t="e">
        <f>VLOOKUP(CS1272,Sheet2!$E$2:$I$222,5,FALSE)</f>
        <v>#N/A</v>
      </c>
      <c r="CW1272"/>
      <c r="DA1272" t="e">
        <f>VLOOKUP(CZ1272,Sheet2!$E$2:$I$222,3,FALSE)</f>
        <v>#N/A</v>
      </c>
      <c r="DB1272" t="e">
        <f>VLOOKUP(CZ1272,Sheet2!$E$2:$I$222,4,FALSE)</f>
        <v>#N/A</v>
      </c>
      <c r="DC1272" t="e">
        <f>VLOOKUP(CZ1272,Sheet2!$E$2:$I$222,5,FALSE)</f>
        <v>#N/A</v>
      </c>
      <c r="DD1272"/>
      <c r="DH1272" t="e">
        <f>VLOOKUP(DG1272,Sheet2!$E$2:$I$222,3,FALSE)</f>
        <v>#N/A</v>
      </c>
      <c r="DI1272" t="e">
        <f>VLOOKUP(DG1272,Sheet2!$E$2:$I$222,4,FALSE)</f>
        <v>#N/A</v>
      </c>
      <c r="DJ1272" t="e">
        <f>VLOOKUP(DG1272,Sheet2!$E$2:$I$222,5,FALSE)</f>
        <v>#N/A</v>
      </c>
    </row>
    <row r="1273" spans="1:114" x14ac:dyDescent="0.25">
      <c r="A1273">
        <v>1324</v>
      </c>
      <c r="C1273">
        <v>14616</v>
      </c>
      <c r="D1273">
        <v>4616</v>
      </c>
      <c r="E1273">
        <v>37.776997999999999</v>
      </c>
      <c r="F1273">
        <v>-122.431369</v>
      </c>
      <c r="G1273" t="s">
        <v>936</v>
      </c>
      <c r="H1273" t="s">
        <v>3362</v>
      </c>
      <c r="I1273" t="s">
        <v>4907</v>
      </c>
      <c r="J1273" t="s">
        <v>4946</v>
      </c>
      <c r="K1273" t="s">
        <v>4966</v>
      </c>
      <c r="Q1273" t="s">
        <v>5924</v>
      </c>
      <c r="S1273" t="s">
        <v>6006</v>
      </c>
      <c r="X1273">
        <f t="shared" si="19"/>
        <v>1</v>
      </c>
      <c r="Y1273" t="s">
        <v>6820</v>
      </c>
      <c r="Z1273" t="s">
        <v>6879</v>
      </c>
      <c r="AB1273" t="e">
        <f>VLOOKUP($AA1273,Sheet2!$E$2:$I$222,3,FALSE)</f>
        <v>#N/A</v>
      </c>
      <c r="AC1273" t="e">
        <f>VLOOKUP($AA1273,Sheet2!$E$2:$I$222,4,FALSE)</f>
        <v>#N/A</v>
      </c>
      <c r="AD1273" t="e">
        <f>VLOOKUP($AA1273,Sheet2!$E$2:$I$222,5,FALSE)</f>
        <v>#N/A</v>
      </c>
      <c r="AI1273" t="e">
        <f>VLOOKUP(AH1273,Sheet2!$E$2:$I$222,3,FALSE)</f>
        <v>#N/A</v>
      </c>
      <c r="AJ1273" t="e">
        <f>VLOOKUP(AH1273,Sheet2!$E$2:$I$222,4,FALSE)</f>
        <v>#N/A</v>
      </c>
      <c r="AK1273" t="e">
        <f>VLOOKUP(AH1273,Sheet2!$E$2:$I$222,5,FALSE)</f>
        <v>#N/A</v>
      </c>
      <c r="AL1273"/>
      <c r="AP1273" t="e">
        <f>VLOOKUP(AO1273,Sheet2!$E$2:$I$222,3,FALSE)</f>
        <v>#N/A</v>
      </c>
      <c r="AQ1273" t="e">
        <f>VLOOKUP(AO1273,Sheet2!$E$2:$I$222,4,FALSE)</f>
        <v>#N/A</v>
      </c>
      <c r="AR1273" t="e">
        <f>VLOOKUP(AO1273,Sheet2!$E$2:$I$222,5,FALSE)</f>
        <v>#N/A</v>
      </c>
      <c r="AS1273"/>
      <c r="AW1273" t="e">
        <f>VLOOKUP(AV1273,Sheet2!$E$2:$I$222,3,FALSE)</f>
        <v>#N/A</v>
      </c>
      <c r="AX1273" t="e">
        <f>VLOOKUP(AV1273,Sheet2!$E$2:$I$222,4,FALSE)</f>
        <v>#N/A</v>
      </c>
      <c r="AY1273" t="e">
        <f>VLOOKUP(AV1273,Sheet2!$E$2:$I$222,5,FALSE)</f>
        <v>#N/A</v>
      </c>
      <c r="AZ1273"/>
      <c r="BD1273" t="e">
        <f>VLOOKUP(BC1273,Sheet2!$E$2:$I$222,3,FALSE)</f>
        <v>#N/A</v>
      </c>
      <c r="BE1273" t="e">
        <f>VLOOKUP(BC1273,Sheet2!$E$2:$I$222,4,FALSE)</f>
        <v>#N/A</v>
      </c>
      <c r="BF1273" t="e">
        <f>VLOOKUP(BC1273,Sheet2!$E$2:$I$222,5,FALSE)</f>
        <v>#N/A</v>
      </c>
      <c r="BG1273"/>
      <c r="BK1273" t="e">
        <f>VLOOKUP(BJ1273,Sheet2!$E$2:$I$222,3,FALSE)</f>
        <v>#N/A</v>
      </c>
      <c r="BL1273" t="e">
        <f>VLOOKUP(BJ1273,Sheet2!$E$2:$I$222,4,FALSE)</f>
        <v>#N/A</v>
      </c>
      <c r="BM1273" t="e">
        <f>VLOOKUP(BJ1273,Sheet2!$E$2:$I$222,5,FALSE)</f>
        <v>#N/A</v>
      </c>
      <c r="BN1273"/>
      <c r="BR1273" t="e">
        <f>VLOOKUP(BQ1273,Sheet2!$E$2:$I$222,3,FALSE)</f>
        <v>#N/A</v>
      </c>
      <c r="BS1273" t="e">
        <f>VLOOKUP(BQ1273,Sheet2!$E$2:$I$222,4,FALSE)</f>
        <v>#N/A</v>
      </c>
      <c r="BT1273" t="e">
        <f>VLOOKUP(BQ1273,Sheet2!$E$2:$I$222,5,FALSE)</f>
        <v>#N/A</v>
      </c>
      <c r="BU1273"/>
      <c r="BY1273" t="e">
        <f>VLOOKUP(BX1273,Sheet2!$E$2:$I$222,3,FALSE)</f>
        <v>#N/A</v>
      </c>
      <c r="BZ1273" t="e">
        <f>VLOOKUP(BX1273,Sheet2!$E$2:$I$222,4,FALSE)</f>
        <v>#N/A</v>
      </c>
      <c r="CA1273" t="e">
        <f>VLOOKUP(BX1273,Sheet2!$E$2:$I$222,5,FALSE)</f>
        <v>#N/A</v>
      </c>
      <c r="CB1273"/>
      <c r="CF1273" t="e">
        <f>VLOOKUP(CE1273,Sheet2!$E$2:$I$222,3,FALSE)</f>
        <v>#N/A</v>
      </c>
      <c r="CG1273" t="e">
        <f>VLOOKUP(CE1273,Sheet2!$E$2:$I$222,4,FALSE)</f>
        <v>#N/A</v>
      </c>
      <c r="CH1273" t="e">
        <f>VLOOKUP(CE1273,Sheet2!$E$2:$I$222,5,FALSE)</f>
        <v>#N/A</v>
      </c>
      <c r="CI1273"/>
      <c r="CM1273" t="e">
        <f>VLOOKUP(CL1273,Sheet2!$E$2:$I$222,3,FALSE)</f>
        <v>#N/A</v>
      </c>
      <c r="CN1273" t="e">
        <f>VLOOKUP(CL1273,Sheet2!$E$2:$I$222,4,FALSE)</f>
        <v>#N/A</v>
      </c>
      <c r="CO1273" t="e">
        <f>VLOOKUP(CL1273,Sheet2!$E$2:$I$222,5,FALSE)</f>
        <v>#N/A</v>
      </c>
      <c r="CP1273"/>
      <c r="CT1273" t="e">
        <f>VLOOKUP(CS1273,Sheet2!$E$2:$I$222,3,FALSE)</f>
        <v>#N/A</v>
      </c>
      <c r="CU1273" t="e">
        <f>VLOOKUP(CS1273,Sheet2!$E$2:$I$222,4,FALSE)</f>
        <v>#N/A</v>
      </c>
      <c r="CV1273" t="e">
        <f>VLOOKUP(CS1273,Sheet2!$E$2:$I$222,5,FALSE)</f>
        <v>#N/A</v>
      </c>
      <c r="CW1273"/>
      <c r="DA1273" t="e">
        <f>VLOOKUP(CZ1273,Sheet2!$E$2:$I$222,3,FALSE)</f>
        <v>#N/A</v>
      </c>
      <c r="DB1273" t="e">
        <f>VLOOKUP(CZ1273,Sheet2!$E$2:$I$222,4,FALSE)</f>
        <v>#N/A</v>
      </c>
      <c r="DC1273" t="e">
        <f>VLOOKUP(CZ1273,Sheet2!$E$2:$I$222,5,FALSE)</f>
        <v>#N/A</v>
      </c>
      <c r="DD1273"/>
      <c r="DH1273" t="e">
        <f>VLOOKUP(DG1273,Sheet2!$E$2:$I$222,3,FALSE)</f>
        <v>#N/A</v>
      </c>
      <c r="DI1273" t="e">
        <f>VLOOKUP(DG1273,Sheet2!$E$2:$I$222,4,FALSE)</f>
        <v>#N/A</v>
      </c>
      <c r="DJ1273" t="e">
        <f>VLOOKUP(DG1273,Sheet2!$E$2:$I$222,5,FALSE)</f>
        <v>#N/A</v>
      </c>
    </row>
    <row r="1274" spans="1:114" x14ac:dyDescent="0.25">
      <c r="A1274">
        <v>1325</v>
      </c>
      <c r="C1274">
        <v>14617</v>
      </c>
      <c r="D1274">
        <v>4617</v>
      </c>
      <c r="E1274">
        <v>37.776859000000002</v>
      </c>
      <c r="F1274">
        <v>-122.431472</v>
      </c>
      <c r="G1274" t="s">
        <v>936</v>
      </c>
      <c r="H1274" t="s">
        <v>3362</v>
      </c>
      <c r="I1274" t="s">
        <v>4919</v>
      </c>
      <c r="J1274" t="s">
        <v>4946</v>
      </c>
      <c r="K1274" t="s">
        <v>4966</v>
      </c>
      <c r="Q1274" t="s">
        <v>5924</v>
      </c>
      <c r="S1274" t="s">
        <v>6007</v>
      </c>
      <c r="X1274">
        <f t="shared" si="19"/>
        <v>1</v>
      </c>
      <c r="Y1274" t="s">
        <v>6820</v>
      </c>
      <c r="Z1274" t="s">
        <v>6881</v>
      </c>
      <c r="AB1274" t="e">
        <f>VLOOKUP($AA1274,Sheet2!$E$2:$I$222,3,FALSE)</f>
        <v>#N/A</v>
      </c>
      <c r="AC1274" t="e">
        <f>VLOOKUP($AA1274,Sheet2!$E$2:$I$222,4,FALSE)</f>
        <v>#N/A</v>
      </c>
      <c r="AD1274" t="e">
        <f>VLOOKUP($AA1274,Sheet2!$E$2:$I$222,5,FALSE)</f>
        <v>#N/A</v>
      </c>
      <c r="AI1274" t="e">
        <f>VLOOKUP(AH1274,Sheet2!$E$2:$I$222,3,FALSE)</f>
        <v>#N/A</v>
      </c>
      <c r="AJ1274" t="e">
        <f>VLOOKUP(AH1274,Sheet2!$E$2:$I$222,4,FALSE)</f>
        <v>#N/A</v>
      </c>
      <c r="AK1274" t="e">
        <f>VLOOKUP(AH1274,Sheet2!$E$2:$I$222,5,FALSE)</f>
        <v>#N/A</v>
      </c>
      <c r="AL1274"/>
      <c r="AP1274" t="e">
        <f>VLOOKUP(AO1274,Sheet2!$E$2:$I$222,3,FALSE)</f>
        <v>#N/A</v>
      </c>
      <c r="AQ1274" t="e">
        <f>VLOOKUP(AO1274,Sheet2!$E$2:$I$222,4,FALSE)</f>
        <v>#N/A</v>
      </c>
      <c r="AR1274" t="e">
        <f>VLOOKUP(AO1274,Sheet2!$E$2:$I$222,5,FALSE)</f>
        <v>#N/A</v>
      </c>
      <c r="AS1274"/>
      <c r="AW1274" t="e">
        <f>VLOOKUP(AV1274,Sheet2!$E$2:$I$222,3,FALSE)</f>
        <v>#N/A</v>
      </c>
      <c r="AX1274" t="e">
        <f>VLOOKUP(AV1274,Sheet2!$E$2:$I$222,4,FALSE)</f>
        <v>#N/A</v>
      </c>
      <c r="AY1274" t="e">
        <f>VLOOKUP(AV1274,Sheet2!$E$2:$I$222,5,FALSE)</f>
        <v>#N/A</v>
      </c>
      <c r="AZ1274"/>
      <c r="BD1274" t="e">
        <f>VLOOKUP(BC1274,Sheet2!$E$2:$I$222,3,FALSE)</f>
        <v>#N/A</v>
      </c>
      <c r="BE1274" t="e">
        <f>VLOOKUP(BC1274,Sheet2!$E$2:$I$222,4,FALSE)</f>
        <v>#N/A</v>
      </c>
      <c r="BF1274" t="e">
        <f>VLOOKUP(BC1274,Sheet2!$E$2:$I$222,5,FALSE)</f>
        <v>#N/A</v>
      </c>
      <c r="BG1274"/>
      <c r="BK1274" t="e">
        <f>VLOOKUP(BJ1274,Sheet2!$E$2:$I$222,3,FALSE)</f>
        <v>#N/A</v>
      </c>
      <c r="BL1274" t="e">
        <f>VLOOKUP(BJ1274,Sheet2!$E$2:$I$222,4,FALSE)</f>
        <v>#N/A</v>
      </c>
      <c r="BM1274" t="e">
        <f>VLOOKUP(BJ1274,Sheet2!$E$2:$I$222,5,FALSE)</f>
        <v>#N/A</v>
      </c>
      <c r="BN1274"/>
      <c r="BR1274" t="e">
        <f>VLOOKUP(BQ1274,Sheet2!$E$2:$I$222,3,FALSE)</f>
        <v>#N/A</v>
      </c>
      <c r="BS1274" t="e">
        <f>VLOOKUP(BQ1274,Sheet2!$E$2:$I$222,4,FALSE)</f>
        <v>#N/A</v>
      </c>
      <c r="BT1274" t="e">
        <f>VLOOKUP(BQ1274,Sheet2!$E$2:$I$222,5,FALSE)</f>
        <v>#N/A</v>
      </c>
      <c r="BU1274"/>
      <c r="BY1274" t="e">
        <f>VLOOKUP(BX1274,Sheet2!$E$2:$I$222,3,FALSE)</f>
        <v>#N/A</v>
      </c>
      <c r="BZ1274" t="e">
        <f>VLOOKUP(BX1274,Sheet2!$E$2:$I$222,4,FALSE)</f>
        <v>#N/A</v>
      </c>
      <c r="CA1274" t="e">
        <f>VLOOKUP(BX1274,Sheet2!$E$2:$I$222,5,FALSE)</f>
        <v>#N/A</v>
      </c>
      <c r="CB1274"/>
      <c r="CF1274" t="e">
        <f>VLOOKUP(CE1274,Sheet2!$E$2:$I$222,3,FALSE)</f>
        <v>#N/A</v>
      </c>
      <c r="CG1274" t="e">
        <f>VLOOKUP(CE1274,Sheet2!$E$2:$I$222,4,FALSE)</f>
        <v>#N/A</v>
      </c>
      <c r="CH1274" t="e">
        <f>VLOOKUP(CE1274,Sheet2!$E$2:$I$222,5,FALSE)</f>
        <v>#N/A</v>
      </c>
      <c r="CI1274"/>
      <c r="CM1274" t="e">
        <f>VLOOKUP(CL1274,Sheet2!$E$2:$I$222,3,FALSE)</f>
        <v>#N/A</v>
      </c>
      <c r="CN1274" t="e">
        <f>VLOOKUP(CL1274,Sheet2!$E$2:$I$222,4,FALSE)</f>
        <v>#N/A</v>
      </c>
      <c r="CO1274" t="e">
        <f>VLOOKUP(CL1274,Sheet2!$E$2:$I$222,5,FALSE)</f>
        <v>#N/A</v>
      </c>
      <c r="CP1274"/>
      <c r="CT1274" t="e">
        <f>VLOOKUP(CS1274,Sheet2!$E$2:$I$222,3,FALSE)</f>
        <v>#N/A</v>
      </c>
      <c r="CU1274" t="e">
        <f>VLOOKUP(CS1274,Sheet2!$E$2:$I$222,4,FALSE)</f>
        <v>#N/A</v>
      </c>
      <c r="CV1274" t="e">
        <f>VLOOKUP(CS1274,Sheet2!$E$2:$I$222,5,FALSE)</f>
        <v>#N/A</v>
      </c>
      <c r="CW1274"/>
      <c r="DA1274" t="e">
        <f>VLOOKUP(CZ1274,Sheet2!$E$2:$I$222,3,FALSE)</f>
        <v>#N/A</v>
      </c>
      <c r="DB1274" t="e">
        <f>VLOOKUP(CZ1274,Sheet2!$E$2:$I$222,4,FALSE)</f>
        <v>#N/A</v>
      </c>
      <c r="DC1274" t="e">
        <f>VLOOKUP(CZ1274,Sheet2!$E$2:$I$222,5,FALSE)</f>
        <v>#N/A</v>
      </c>
      <c r="DD1274"/>
      <c r="DH1274" t="e">
        <f>VLOOKUP(DG1274,Sheet2!$E$2:$I$222,3,FALSE)</f>
        <v>#N/A</v>
      </c>
      <c r="DI1274" t="e">
        <f>VLOOKUP(DG1274,Sheet2!$E$2:$I$222,4,FALSE)</f>
        <v>#N/A</v>
      </c>
      <c r="DJ1274" t="e">
        <f>VLOOKUP(DG1274,Sheet2!$E$2:$I$222,5,FALSE)</f>
        <v>#N/A</v>
      </c>
    </row>
    <row r="1275" spans="1:114" x14ac:dyDescent="0.25">
      <c r="A1275">
        <v>1326</v>
      </c>
      <c r="C1275">
        <v>14618</v>
      </c>
      <c r="D1275">
        <v>4618</v>
      </c>
      <c r="E1275">
        <v>37.772199000000001</v>
      </c>
      <c r="F1275">
        <v>-122.430537</v>
      </c>
      <c r="G1275" t="s">
        <v>937</v>
      </c>
      <c r="H1275" t="s">
        <v>3363</v>
      </c>
      <c r="I1275" t="s">
        <v>4919</v>
      </c>
      <c r="J1275" t="s">
        <v>4946</v>
      </c>
      <c r="K1275" t="s">
        <v>4957</v>
      </c>
      <c r="M1275" t="s">
        <v>5109</v>
      </c>
      <c r="N1275" t="s">
        <v>5427</v>
      </c>
      <c r="Q1275" t="s">
        <v>5924</v>
      </c>
      <c r="R1275">
        <v>755</v>
      </c>
      <c r="S1275" t="s">
        <v>6007</v>
      </c>
      <c r="X1275">
        <f t="shared" si="19"/>
        <v>1</v>
      </c>
      <c r="Y1275" t="s">
        <v>6820</v>
      </c>
      <c r="Z1275" t="s">
        <v>6881</v>
      </c>
      <c r="AB1275" t="e">
        <f>VLOOKUP($AA1275,Sheet2!$E$2:$I$222,3,FALSE)</f>
        <v>#N/A</v>
      </c>
      <c r="AC1275" t="e">
        <f>VLOOKUP($AA1275,Sheet2!$E$2:$I$222,4,FALSE)</f>
        <v>#N/A</v>
      </c>
      <c r="AD1275" t="e">
        <f>VLOOKUP($AA1275,Sheet2!$E$2:$I$222,5,FALSE)</f>
        <v>#N/A</v>
      </c>
      <c r="AI1275" t="e">
        <f>VLOOKUP(AH1275,Sheet2!$E$2:$I$222,3,FALSE)</f>
        <v>#N/A</v>
      </c>
      <c r="AJ1275" t="e">
        <f>VLOOKUP(AH1275,Sheet2!$E$2:$I$222,4,FALSE)</f>
        <v>#N/A</v>
      </c>
      <c r="AK1275" t="e">
        <f>VLOOKUP(AH1275,Sheet2!$E$2:$I$222,5,FALSE)</f>
        <v>#N/A</v>
      </c>
      <c r="AL1275"/>
      <c r="AP1275" t="e">
        <f>VLOOKUP(AO1275,Sheet2!$E$2:$I$222,3,FALSE)</f>
        <v>#N/A</v>
      </c>
      <c r="AQ1275" t="e">
        <f>VLOOKUP(AO1275,Sheet2!$E$2:$I$222,4,FALSE)</f>
        <v>#N/A</v>
      </c>
      <c r="AR1275" t="e">
        <f>VLOOKUP(AO1275,Sheet2!$E$2:$I$222,5,FALSE)</f>
        <v>#N/A</v>
      </c>
      <c r="AS1275"/>
      <c r="AW1275" t="e">
        <f>VLOOKUP(AV1275,Sheet2!$E$2:$I$222,3,FALSE)</f>
        <v>#N/A</v>
      </c>
      <c r="AX1275" t="e">
        <f>VLOOKUP(AV1275,Sheet2!$E$2:$I$222,4,FALSE)</f>
        <v>#N/A</v>
      </c>
      <c r="AY1275" t="e">
        <f>VLOOKUP(AV1275,Sheet2!$E$2:$I$222,5,FALSE)</f>
        <v>#N/A</v>
      </c>
      <c r="AZ1275"/>
      <c r="BD1275" t="e">
        <f>VLOOKUP(BC1275,Sheet2!$E$2:$I$222,3,FALSE)</f>
        <v>#N/A</v>
      </c>
      <c r="BE1275" t="e">
        <f>VLOOKUP(BC1275,Sheet2!$E$2:$I$222,4,FALSE)</f>
        <v>#N/A</v>
      </c>
      <c r="BF1275" t="e">
        <f>VLOOKUP(BC1275,Sheet2!$E$2:$I$222,5,FALSE)</f>
        <v>#N/A</v>
      </c>
      <c r="BG1275"/>
      <c r="BK1275" t="e">
        <f>VLOOKUP(BJ1275,Sheet2!$E$2:$I$222,3,FALSE)</f>
        <v>#N/A</v>
      </c>
      <c r="BL1275" t="e">
        <f>VLOOKUP(BJ1275,Sheet2!$E$2:$I$222,4,FALSE)</f>
        <v>#N/A</v>
      </c>
      <c r="BM1275" t="e">
        <f>VLOOKUP(BJ1275,Sheet2!$E$2:$I$222,5,FALSE)</f>
        <v>#N/A</v>
      </c>
      <c r="BN1275"/>
      <c r="BR1275" t="e">
        <f>VLOOKUP(BQ1275,Sheet2!$E$2:$I$222,3,FALSE)</f>
        <v>#N/A</v>
      </c>
      <c r="BS1275" t="e">
        <f>VLOOKUP(BQ1275,Sheet2!$E$2:$I$222,4,FALSE)</f>
        <v>#N/A</v>
      </c>
      <c r="BT1275" t="e">
        <f>VLOOKUP(BQ1275,Sheet2!$E$2:$I$222,5,FALSE)</f>
        <v>#N/A</v>
      </c>
      <c r="BU1275"/>
      <c r="BY1275" t="e">
        <f>VLOOKUP(BX1275,Sheet2!$E$2:$I$222,3,FALSE)</f>
        <v>#N/A</v>
      </c>
      <c r="BZ1275" t="e">
        <f>VLOOKUP(BX1275,Sheet2!$E$2:$I$222,4,FALSE)</f>
        <v>#N/A</v>
      </c>
      <c r="CA1275" t="e">
        <f>VLOOKUP(BX1275,Sheet2!$E$2:$I$222,5,FALSE)</f>
        <v>#N/A</v>
      </c>
      <c r="CB1275"/>
      <c r="CF1275" t="e">
        <f>VLOOKUP(CE1275,Sheet2!$E$2:$I$222,3,FALSE)</f>
        <v>#N/A</v>
      </c>
      <c r="CG1275" t="e">
        <f>VLOOKUP(CE1275,Sheet2!$E$2:$I$222,4,FALSE)</f>
        <v>#N/A</v>
      </c>
      <c r="CH1275" t="e">
        <f>VLOOKUP(CE1275,Sheet2!$E$2:$I$222,5,FALSE)</f>
        <v>#N/A</v>
      </c>
      <c r="CI1275"/>
      <c r="CM1275" t="e">
        <f>VLOOKUP(CL1275,Sheet2!$E$2:$I$222,3,FALSE)</f>
        <v>#N/A</v>
      </c>
      <c r="CN1275" t="e">
        <f>VLOOKUP(CL1275,Sheet2!$E$2:$I$222,4,FALSE)</f>
        <v>#N/A</v>
      </c>
      <c r="CO1275" t="e">
        <f>VLOOKUP(CL1275,Sheet2!$E$2:$I$222,5,FALSE)</f>
        <v>#N/A</v>
      </c>
      <c r="CP1275"/>
      <c r="CT1275" t="e">
        <f>VLOOKUP(CS1275,Sheet2!$E$2:$I$222,3,FALSE)</f>
        <v>#N/A</v>
      </c>
      <c r="CU1275" t="e">
        <f>VLOOKUP(CS1275,Sheet2!$E$2:$I$222,4,FALSE)</f>
        <v>#N/A</v>
      </c>
      <c r="CV1275" t="e">
        <f>VLOOKUP(CS1275,Sheet2!$E$2:$I$222,5,FALSE)</f>
        <v>#N/A</v>
      </c>
      <c r="CW1275"/>
      <c r="DA1275" t="e">
        <f>VLOOKUP(CZ1275,Sheet2!$E$2:$I$222,3,FALSE)</f>
        <v>#N/A</v>
      </c>
      <c r="DB1275" t="e">
        <f>VLOOKUP(CZ1275,Sheet2!$E$2:$I$222,4,FALSE)</f>
        <v>#N/A</v>
      </c>
      <c r="DC1275" t="e">
        <f>VLOOKUP(CZ1275,Sheet2!$E$2:$I$222,5,FALSE)</f>
        <v>#N/A</v>
      </c>
      <c r="DD1275"/>
      <c r="DH1275" t="e">
        <f>VLOOKUP(DG1275,Sheet2!$E$2:$I$222,3,FALSE)</f>
        <v>#N/A</v>
      </c>
      <c r="DI1275" t="e">
        <f>VLOOKUP(DG1275,Sheet2!$E$2:$I$222,4,FALSE)</f>
        <v>#N/A</v>
      </c>
      <c r="DJ1275" t="e">
        <f>VLOOKUP(DG1275,Sheet2!$E$2:$I$222,5,FALSE)</f>
        <v>#N/A</v>
      </c>
    </row>
    <row r="1276" spans="1:114" x14ac:dyDescent="0.25">
      <c r="A1276">
        <v>1327</v>
      </c>
      <c r="C1276">
        <v>14620</v>
      </c>
      <c r="D1276">
        <v>4620</v>
      </c>
      <c r="E1276">
        <v>37.771940000000001</v>
      </c>
      <c r="F1276">
        <v>-122.43047</v>
      </c>
      <c r="G1276" t="s">
        <v>937</v>
      </c>
      <c r="H1276" t="s">
        <v>3363</v>
      </c>
      <c r="I1276" t="s">
        <v>4908</v>
      </c>
      <c r="J1276" t="s">
        <v>4946</v>
      </c>
      <c r="K1276" t="s">
        <v>4966</v>
      </c>
      <c r="M1276" t="s">
        <v>5109</v>
      </c>
      <c r="N1276" t="s">
        <v>5428</v>
      </c>
      <c r="Q1276" t="s">
        <v>5924</v>
      </c>
      <c r="R1276">
        <v>584</v>
      </c>
      <c r="S1276" t="s">
        <v>6006</v>
      </c>
      <c r="X1276">
        <f t="shared" si="19"/>
        <v>1</v>
      </c>
      <c r="Y1276" t="s">
        <v>6820</v>
      </c>
      <c r="Z1276" t="s">
        <v>6879</v>
      </c>
      <c r="AB1276" t="e">
        <f>VLOOKUP($AA1276,Sheet2!$E$2:$I$222,3,FALSE)</f>
        <v>#N/A</v>
      </c>
      <c r="AC1276" t="e">
        <f>VLOOKUP($AA1276,Sheet2!$E$2:$I$222,4,FALSE)</f>
        <v>#N/A</v>
      </c>
      <c r="AD1276" t="e">
        <f>VLOOKUP($AA1276,Sheet2!$E$2:$I$222,5,FALSE)</f>
        <v>#N/A</v>
      </c>
      <c r="AI1276" t="e">
        <f>VLOOKUP(AH1276,Sheet2!$E$2:$I$222,3,FALSE)</f>
        <v>#N/A</v>
      </c>
      <c r="AJ1276" t="e">
        <f>VLOOKUP(AH1276,Sheet2!$E$2:$I$222,4,FALSE)</f>
        <v>#N/A</v>
      </c>
      <c r="AK1276" t="e">
        <f>VLOOKUP(AH1276,Sheet2!$E$2:$I$222,5,FALSE)</f>
        <v>#N/A</v>
      </c>
      <c r="AL1276"/>
      <c r="AP1276" t="e">
        <f>VLOOKUP(AO1276,Sheet2!$E$2:$I$222,3,FALSE)</f>
        <v>#N/A</v>
      </c>
      <c r="AQ1276" t="e">
        <f>VLOOKUP(AO1276,Sheet2!$E$2:$I$222,4,FALSE)</f>
        <v>#N/A</v>
      </c>
      <c r="AR1276" t="e">
        <f>VLOOKUP(AO1276,Sheet2!$E$2:$I$222,5,FALSE)</f>
        <v>#N/A</v>
      </c>
      <c r="AS1276"/>
      <c r="AW1276" t="e">
        <f>VLOOKUP(AV1276,Sheet2!$E$2:$I$222,3,FALSE)</f>
        <v>#N/A</v>
      </c>
      <c r="AX1276" t="e">
        <f>VLOOKUP(AV1276,Sheet2!$E$2:$I$222,4,FALSE)</f>
        <v>#N/A</v>
      </c>
      <c r="AY1276" t="e">
        <f>VLOOKUP(AV1276,Sheet2!$E$2:$I$222,5,FALSE)</f>
        <v>#N/A</v>
      </c>
      <c r="AZ1276"/>
      <c r="BD1276" t="e">
        <f>VLOOKUP(BC1276,Sheet2!$E$2:$I$222,3,FALSE)</f>
        <v>#N/A</v>
      </c>
      <c r="BE1276" t="e">
        <f>VLOOKUP(BC1276,Sheet2!$E$2:$I$222,4,FALSE)</f>
        <v>#N/A</v>
      </c>
      <c r="BF1276" t="e">
        <f>VLOOKUP(BC1276,Sheet2!$E$2:$I$222,5,FALSE)</f>
        <v>#N/A</v>
      </c>
      <c r="BG1276"/>
      <c r="BK1276" t="e">
        <f>VLOOKUP(BJ1276,Sheet2!$E$2:$I$222,3,FALSE)</f>
        <v>#N/A</v>
      </c>
      <c r="BL1276" t="e">
        <f>VLOOKUP(BJ1276,Sheet2!$E$2:$I$222,4,FALSE)</f>
        <v>#N/A</v>
      </c>
      <c r="BM1276" t="e">
        <f>VLOOKUP(BJ1276,Sheet2!$E$2:$I$222,5,FALSE)</f>
        <v>#N/A</v>
      </c>
      <c r="BN1276"/>
      <c r="BR1276" t="e">
        <f>VLOOKUP(BQ1276,Sheet2!$E$2:$I$222,3,FALSE)</f>
        <v>#N/A</v>
      </c>
      <c r="BS1276" t="e">
        <f>VLOOKUP(BQ1276,Sheet2!$E$2:$I$222,4,FALSE)</f>
        <v>#N/A</v>
      </c>
      <c r="BT1276" t="e">
        <f>VLOOKUP(BQ1276,Sheet2!$E$2:$I$222,5,FALSE)</f>
        <v>#N/A</v>
      </c>
      <c r="BU1276"/>
      <c r="BY1276" t="e">
        <f>VLOOKUP(BX1276,Sheet2!$E$2:$I$222,3,FALSE)</f>
        <v>#N/A</v>
      </c>
      <c r="BZ1276" t="e">
        <f>VLOOKUP(BX1276,Sheet2!$E$2:$I$222,4,FALSE)</f>
        <v>#N/A</v>
      </c>
      <c r="CA1276" t="e">
        <f>VLOOKUP(BX1276,Sheet2!$E$2:$I$222,5,FALSE)</f>
        <v>#N/A</v>
      </c>
      <c r="CB1276"/>
      <c r="CF1276" t="e">
        <f>VLOOKUP(CE1276,Sheet2!$E$2:$I$222,3,FALSE)</f>
        <v>#N/A</v>
      </c>
      <c r="CG1276" t="e">
        <f>VLOOKUP(CE1276,Sheet2!$E$2:$I$222,4,FALSE)</f>
        <v>#N/A</v>
      </c>
      <c r="CH1276" t="e">
        <f>VLOOKUP(CE1276,Sheet2!$E$2:$I$222,5,FALSE)</f>
        <v>#N/A</v>
      </c>
      <c r="CI1276"/>
      <c r="CM1276" t="e">
        <f>VLOOKUP(CL1276,Sheet2!$E$2:$I$222,3,FALSE)</f>
        <v>#N/A</v>
      </c>
      <c r="CN1276" t="e">
        <f>VLOOKUP(CL1276,Sheet2!$E$2:$I$222,4,FALSE)</f>
        <v>#N/A</v>
      </c>
      <c r="CO1276" t="e">
        <f>VLOOKUP(CL1276,Sheet2!$E$2:$I$222,5,FALSE)</f>
        <v>#N/A</v>
      </c>
      <c r="CP1276"/>
      <c r="CT1276" t="e">
        <f>VLOOKUP(CS1276,Sheet2!$E$2:$I$222,3,FALSE)</f>
        <v>#N/A</v>
      </c>
      <c r="CU1276" t="e">
        <f>VLOOKUP(CS1276,Sheet2!$E$2:$I$222,4,FALSE)</f>
        <v>#N/A</v>
      </c>
      <c r="CV1276" t="e">
        <f>VLOOKUP(CS1276,Sheet2!$E$2:$I$222,5,FALSE)</f>
        <v>#N/A</v>
      </c>
      <c r="CW1276"/>
      <c r="DA1276" t="e">
        <f>VLOOKUP(CZ1276,Sheet2!$E$2:$I$222,3,FALSE)</f>
        <v>#N/A</v>
      </c>
      <c r="DB1276" t="e">
        <f>VLOOKUP(CZ1276,Sheet2!$E$2:$I$222,4,FALSE)</f>
        <v>#N/A</v>
      </c>
      <c r="DC1276" t="e">
        <f>VLOOKUP(CZ1276,Sheet2!$E$2:$I$222,5,FALSE)</f>
        <v>#N/A</v>
      </c>
      <c r="DD1276"/>
      <c r="DH1276" t="e">
        <f>VLOOKUP(DG1276,Sheet2!$E$2:$I$222,3,FALSE)</f>
        <v>#N/A</v>
      </c>
      <c r="DI1276" t="e">
        <f>VLOOKUP(DG1276,Sheet2!$E$2:$I$222,4,FALSE)</f>
        <v>#N/A</v>
      </c>
      <c r="DJ1276" t="e">
        <f>VLOOKUP(DG1276,Sheet2!$E$2:$I$222,5,FALSE)</f>
        <v>#N/A</v>
      </c>
    </row>
    <row r="1277" spans="1:114" x14ac:dyDescent="0.25">
      <c r="A1277">
        <v>1328</v>
      </c>
      <c r="C1277">
        <v>14621</v>
      </c>
      <c r="D1277">
        <v>4621</v>
      </c>
      <c r="E1277">
        <v>37.776105999999999</v>
      </c>
      <c r="F1277">
        <v>-122.431197</v>
      </c>
      <c r="G1277" t="s">
        <v>938</v>
      </c>
      <c r="H1277" t="s">
        <v>3364</v>
      </c>
      <c r="I1277" t="s">
        <v>4907</v>
      </c>
      <c r="J1277" t="s">
        <v>4946</v>
      </c>
      <c r="K1277" t="s">
        <v>4966</v>
      </c>
      <c r="N1277" t="s">
        <v>5429</v>
      </c>
      <c r="Q1277" t="s">
        <v>5924</v>
      </c>
      <c r="R1277">
        <v>237</v>
      </c>
      <c r="S1277" t="s">
        <v>6006</v>
      </c>
      <c r="X1277">
        <f t="shared" si="19"/>
        <v>1</v>
      </c>
      <c r="Y1277" t="s">
        <v>6820</v>
      </c>
      <c r="Z1277" t="s">
        <v>6879</v>
      </c>
      <c r="AB1277" t="e">
        <f>VLOOKUP($AA1277,Sheet2!$E$2:$I$222,3,FALSE)</f>
        <v>#N/A</v>
      </c>
      <c r="AC1277" t="e">
        <f>VLOOKUP($AA1277,Sheet2!$E$2:$I$222,4,FALSE)</f>
        <v>#N/A</v>
      </c>
      <c r="AD1277" t="e">
        <f>VLOOKUP($AA1277,Sheet2!$E$2:$I$222,5,FALSE)</f>
        <v>#N/A</v>
      </c>
      <c r="AI1277" t="e">
        <f>VLOOKUP(AH1277,Sheet2!$E$2:$I$222,3,FALSE)</f>
        <v>#N/A</v>
      </c>
      <c r="AJ1277" t="e">
        <f>VLOOKUP(AH1277,Sheet2!$E$2:$I$222,4,FALSE)</f>
        <v>#N/A</v>
      </c>
      <c r="AK1277" t="e">
        <f>VLOOKUP(AH1277,Sheet2!$E$2:$I$222,5,FALSE)</f>
        <v>#N/A</v>
      </c>
      <c r="AL1277"/>
      <c r="AP1277" t="e">
        <f>VLOOKUP(AO1277,Sheet2!$E$2:$I$222,3,FALSE)</f>
        <v>#N/A</v>
      </c>
      <c r="AQ1277" t="e">
        <f>VLOOKUP(AO1277,Sheet2!$E$2:$I$222,4,FALSE)</f>
        <v>#N/A</v>
      </c>
      <c r="AR1277" t="e">
        <f>VLOOKUP(AO1277,Sheet2!$E$2:$I$222,5,FALSE)</f>
        <v>#N/A</v>
      </c>
      <c r="AS1277"/>
      <c r="AW1277" t="e">
        <f>VLOOKUP(AV1277,Sheet2!$E$2:$I$222,3,FALSE)</f>
        <v>#N/A</v>
      </c>
      <c r="AX1277" t="e">
        <f>VLOOKUP(AV1277,Sheet2!$E$2:$I$222,4,FALSE)</f>
        <v>#N/A</v>
      </c>
      <c r="AY1277" t="e">
        <f>VLOOKUP(AV1277,Sheet2!$E$2:$I$222,5,FALSE)</f>
        <v>#N/A</v>
      </c>
      <c r="AZ1277"/>
      <c r="BD1277" t="e">
        <f>VLOOKUP(BC1277,Sheet2!$E$2:$I$222,3,FALSE)</f>
        <v>#N/A</v>
      </c>
      <c r="BE1277" t="e">
        <f>VLOOKUP(BC1277,Sheet2!$E$2:$I$222,4,FALSE)</f>
        <v>#N/A</v>
      </c>
      <c r="BF1277" t="e">
        <f>VLOOKUP(BC1277,Sheet2!$E$2:$I$222,5,FALSE)</f>
        <v>#N/A</v>
      </c>
      <c r="BG1277"/>
      <c r="BK1277" t="e">
        <f>VLOOKUP(BJ1277,Sheet2!$E$2:$I$222,3,FALSE)</f>
        <v>#N/A</v>
      </c>
      <c r="BL1277" t="e">
        <f>VLOOKUP(BJ1277,Sheet2!$E$2:$I$222,4,FALSE)</f>
        <v>#N/A</v>
      </c>
      <c r="BM1277" t="e">
        <f>VLOOKUP(BJ1277,Sheet2!$E$2:$I$222,5,FALSE)</f>
        <v>#N/A</v>
      </c>
      <c r="BN1277"/>
      <c r="BR1277" t="e">
        <f>VLOOKUP(BQ1277,Sheet2!$E$2:$I$222,3,FALSE)</f>
        <v>#N/A</v>
      </c>
      <c r="BS1277" t="e">
        <f>VLOOKUP(BQ1277,Sheet2!$E$2:$I$222,4,FALSE)</f>
        <v>#N/A</v>
      </c>
      <c r="BT1277" t="e">
        <f>VLOOKUP(BQ1277,Sheet2!$E$2:$I$222,5,FALSE)</f>
        <v>#N/A</v>
      </c>
      <c r="BU1277"/>
      <c r="BY1277" t="e">
        <f>VLOOKUP(BX1277,Sheet2!$E$2:$I$222,3,FALSE)</f>
        <v>#N/A</v>
      </c>
      <c r="BZ1277" t="e">
        <f>VLOOKUP(BX1277,Sheet2!$E$2:$I$222,4,FALSE)</f>
        <v>#N/A</v>
      </c>
      <c r="CA1277" t="e">
        <f>VLOOKUP(BX1277,Sheet2!$E$2:$I$222,5,FALSE)</f>
        <v>#N/A</v>
      </c>
      <c r="CB1277"/>
      <c r="CF1277" t="e">
        <f>VLOOKUP(CE1277,Sheet2!$E$2:$I$222,3,FALSE)</f>
        <v>#N/A</v>
      </c>
      <c r="CG1277" t="e">
        <f>VLOOKUP(CE1277,Sheet2!$E$2:$I$222,4,FALSE)</f>
        <v>#N/A</v>
      </c>
      <c r="CH1277" t="e">
        <f>VLOOKUP(CE1277,Sheet2!$E$2:$I$222,5,FALSE)</f>
        <v>#N/A</v>
      </c>
      <c r="CI1277"/>
      <c r="CM1277" t="e">
        <f>VLOOKUP(CL1277,Sheet2!$E$2:$I$222,3,FALSE)</f>
        <v>#N/A</v>
      </c>
      <c r="CN1277" t="e">
        <f>VLOOKUP(CL1277,Sheet2!$E$2:$I$222,4,FALSE)</f>
        <v>#N/A</v>
      </c>
      <c r="CO1277" t="e">
        <f>VLOOKUP(CL1277,Sheet2!$E$2:$I$222,5,FALSE)</f>
        <v>#N/A</v>
      </c>
      <c r="CP1277"/>
      <c r="CT1277" t="e">
        <f>VLOOKUP(CS1277,Sheet2!$E$2:$I$222,3,FALSE)</f>
        <v>#N/A</v>
      </c>
      <c r="CU1277" t="e">
        <f>VLOOKUP(CS1277,Sheet2!$E$2:$I$222,4,FALSE)</f>
        <v>#N/A</v>
      </c>
      <c r="CV1277" t="e">
        <f>VLOOKUP(CS1277,Sheet2!$E$2:$I$222,5,FALSE)</f>
        <v>#N/A</v>
      </c>
      <c r="CW1277"/>
      <c r="DA1277" t="e">
        <f>VLOOKUP(CZ1277,Sheet2!$E$2:$I$222,3,FALSE)</f>
        <v>#N/A</v>
      </c>
      <c r="DB1277" t="e">
        <f>VLOOKUP(CZ1277,Sheet2!$E$2:$I$222,4,FALSE)</f>
        <v>#N/A</v>
      </c>
      <c r="DC1277" t="e">
        <f>VLOOKUP(CZ1277,Sheet2!$E$2:$I$222,5,FALSE)</f>
        <v>#N/A</v>
      </c>
      <c r="DD1277"/>
      <c r="DH1277" t="e">
        <f>VLOOKUP(DG1277,Sheet2!$E$2:$I$222,3,FALSE)</f>
        <v>#N/A</v>
      </c>
      <c r="DI1277" t="e">
        <f>VLOOKUP(DG1277,Sheet2!$E$2:$I$222,4,FALSE)</f>
        <v>#N/A</v>
      </c>
      <c r="DJ1277" t="e">
        <f>VLOOKUP(DG1277,Sheet2!$E$2:$I$222,5,FALSE)</f>
        <v>#N/A</v>
      </c>
    </row>
    <row r="1278" spans="1:114" x14ac:dyDescent="0.25">
      <c r="A1278">
        <v>1329</v>
      </c>
      <c r="C1278">
        <v>14622</v>
      </c>
      <c r="D1278">
        <v>4622</v>
      </c>
      <c r="E1278">
        <v>37.775598000000002</v>
      </c>
      <c r="F1278">
        <v>-122.431207</v>
      </c>
      <c r="G1278" t="s">
        <v>938</v>
      </c>
      <c r="H1278" t="s">
        <v>3364</v>
      </c>
      <c r="I1278" t="s">
        <v>4913</v>
      </c>
      <c r="J1278" t="s">
        <v>4946</v>
      </c>
      <c r="K1278" t="s">
        <v>4966</v>
      </c>
      <c r="N1278" t="s">
        <v>5430</v>
      </c>
      <c r="Q1278" t="s">
        <v>5924</v>
      </c>
      <c r="R1278">
        <v>238</v>
      </c>
      <c r="S1278" t="s">
        <v>6007</v>
      </c>
      <c r="X1278">
        <f t="shared" si="19"/>
        <v>1</v>
      </c>
      <c r="Y1278" t="s">
        <v>6820</v>
      </c>
      <c r="Z1278" t="s">
        <v>6881</v>
      </c>
      <c r="AB1278" t="e">
        <f>VLOOKUP($AA1278,Sheet2!$E$2:$I$222,3,FALSE)</f>
        <v>#N/A</v>
      </c>
      <c r="AC1278" t="e">
        <f>VLOOKUP($AA1278,Sheet2!$E$2:$I$222,4,FALSE)</f>
        <v>#N/A</v>
      </c>
      <c r="AD1278" t="e">
        <f>VLOOKUP($AA1278,Sheet2!$E$2:$I$222,5,FALSE)</f>
        <v>#N/A</v>
      </c>
      <c r="AI1278" t="e">
        <f>VLOOKUP(AH1278,Sheet2!$E$2:$I$222,3,FALSE)</f>
        <v>#N/A</v>
      </c>
      <c r="AJ1278" t="e">
        <f>VLOOKUP(AH1278,Sheet2!$E$2:$I$222,4,FALSE)</f>
        <v>#N/A</v>
      </c>
      <c r="AK1278" t="e">
        <f>VLOOKUP(AH1278,Sheet2!$E$2:$I$222,5,FALSE)</f>
        <v>#N/A</v>
      </c>
      <c r="AL1278"/>
      <c r="AP1278" t="e">
        <f>VLOOKUP(AO1278,Sheet2!$E$2:$I$222,3,FALSE)</f>
        <v>#N/A</v>
      </c>
      <c r="AQ1278" t="e">
        <f>VLOOKUP(AO1278,Sheet2!$E$2:$I$222,4,FALSE)</f>
        <v>#N/A</v>
      </c>
      <c r="AR1278" t="e">
        <f>VLOOKUP(AO1278,Sheet2!$E$2:$I$222,5,FALSE)</f>
        <v>#N/A</v>
      </c>
      <c r="AS1278"/>
      <c r="AW1278" t="e">
        <f>VLOOKUP(AV1278,Sheet2!$E$2:$I$222,3,FALSE)</f>
        <v>#N/A</v>
      </c>
      <c r="AX1278" t="e">
        <f>VLOOKUP(AV1278,Sheet2!$E$2:$I$222,4,FALSE)</f>
        <v>#N/A</v>
      </c>
      <c r="AY1278" t="e">
        <f>VLOOKUP(AV1278,Sheet2!$E$2:$I$222,5,FALSE)</f>
        <v>#N/A</v>
      </c>
      <c r="AZ1278"/>
      <c r="BD1278" t="e">
        <f>VLOOKUP(BC1278,Sheet2!$E$2:$I$222,3,FALSE)</f>
        <v>#N/A</v>
      </c>
      <c r="BE1278" t="e">
        <f>VLOOKUP(BC1278,Sheet2!$E$2:$I$222,4,FALSE)</f>
        <v>#N/A</v>
      </c>
      <c r="BF1278" t="e">
        <f>VLOOKUP(BC1278,Sheet2!$E$2:$I$222,5,FALSE)</f>
        <v>#N/A</v>
      </c>
      <c r="BG1278"/>
      <c r="BK1278" t="e">
        <f>VLOOKUP(BJ1278,Sheet2!$E$2:$I$222,3,FALSE)</f>
        <v>#N/A</v>
      </c>
      <c r="BL1278" t="e">
        <f>VLOOKUP(BJ1278,Sheet2!$E$2:$I$222,4,FALSE)</f>
        <v>#N/A</v>
      </c>
      <c r="BM1278" t="e">
        <f>VLOOKUP(BJ1278,Sheet2!$E$2:$I$222,5,FALSE)</f>
        <v>#N/A</v>
      </c>
      <c r="BN1278"/>
      <c r="BR1278" t="e">
        <f>VLOOKUP(BQ1278,Sheet2!$E$2:$I$222,3,FALSE)</f>
        <v>#N/A</v>
      </c>
      <c r="BS1278" t="e">
        <f>VLOOKUP(BQ1278,Sheet2!$E$2:$I$222,4,FALSE)</f>
        <v>#N/A</v>
      </c>
      <c r="BT1278" t="e">
        <f>VLOOKUP(BQ1278,Sheet2!$E$2:$I$222,5,FALSE)</f>
        <v>#N/A</v>
      </c>
      <c r="BU1278"/>
      <c r="BY1278" t="e">
        <f>VLOOKUP(BX1278,Sheet2!$E$2:$I$222,3,FALSE)</f>
        <v>#N/A</v>
      </c>
      <c r="BZ1278" t="e">
        <f>VLOOKUP(BX1278,Sheet2!$E$2:$I$222,4,FALSE)</f>
        <v>#N/A</v>
      </c>
      <c r="CA1278" t="e">
        <f>VLOOKUP(BX1278,Sheet2!$E$2:$I$222,5,FALSE)</f>
        <v>#N/A</v>
      </c>
      <c r="CB1278"/>
      <c r="CF1278" t="e">
        <f>VLOOKUP(CE1278,Sheet2!$E$2:$I$222,3,FALSE)</f>
        <v>#N/A</v>
      </c>
      <c r="CG1278" t="e">
        <f>VLOOKUP(CE1278,Sheet2!$E$2:$I$222,4,FALSE)</f>
        <v>#N/A</v>
      </c>
      <c r="CH1278" t="e">
        <f>VLOOKUP(CE1278,Sheet2!$E$2:$I$222,5,FALSE)</f>
        <v>#N/A</v>
      </c>
      <c r="CI1278"/>
      <c r="CM1278" t="e">
        <f>VLOOKUP(CL1278,Sheet2!$E$2:$I$222,3,FALSE)</f>
        <v>#N/A</v>
      </c>
      <c r="CN1278" t="e">
        <f>VLOOKUP(CL1278,Sheet2!$E$2:$I$222,4,FALSE)</f>
        <v>#N/A</v>
      </c>
      <c r="CO1278" t="e">
        <f>VLOOKUP(CL1278,Sheet2!$E$2:$I$222,5,FALSE)</f>
        <v>#N/A</v>
      </c>
      <c r="CP1278"/>
      <c r="CT1278" t="e">
        <f>VLOOKUP(CS1278,Sheet2!$E$2:$I$222,3,FALSE)</f>
        <v>#N/A</v>
      </c>
      <c r="CU1278" t="e">
        <f>VLOOKUP(CS1278,Sheet2!$E$2:$I$222,4,FALSE)</f>
        <v>#N/A</v>
      </c>
      <c r="CV1278" t="e">
        <f>VLOOKUP(CS1278,Sheet2!$E$2:$I$222,5,FALSE)</f>
        <v>#N/A</v>
      </c>
      <c r="CW1278"/>
      <c r="DA1278" t="e">
        <f>VLOOKUP(CZ1278,Sheet2!$E$2:$I$222,3,FALSE)</f>
        <v>#N/A</v>
      </c>
      <c r="DB1278" t="e">
        <f>VLOOKUP(CZ1278,Sheet2!$E$2:$I$222,4,FALSE)</f>
        <v>#N/A</v>
      </c>
      <c r="DC1278" t="e">
        <f>VLOOKUP(CZ1278,Sheet2!$E$2:$I$222,5,FALSE)</f>
        <v>#N/A</v>
      </c>
      <c r="DD1278"/>
      <c r="DH1278" t="e">
        <f>VLOOKUP(DG1278,Sheet2!$E$2:$I$222,3,FALSE)</f>
        <v>#N/A</v>
      </c>
      <c r="DI1278" t="e">
        <f>VLOOKUP(DG1278,Sheet2!$E$2:$I$222,4,FALSE)</f>
        <v>#N/A</v>
      </c>
      <c r="DJ1278" t="e">
        <f>VLOOKUP(DG1278,Sheet2!$E$2:$I$222,5,FALSE)</f>
        <v>#N/A</v>
      </c>
    </row>
    <row r="1279" spans="1:114" x14ac:dyDescent="0.25">
      <c r="A1279">
        <v>1330</v>
      </c>
      <c r="C1279">
        <v>14623</v>
      </c>
      <c r="D1279">
        <v>4623</v>
      </c>
      <c r="E1279">
        <v>37.792760999999999</v>
      </c>
      <c r="F1279">
        <v>-122.434556</v>
      </c>
      <c r="G1279" t="s">
        <v>939</v>
      </c>
      <c r="H1279" t="s">
        <v>3365</v>
      </c>
      <c r="I1279" t="s">
        <v>4907</v>
      </c>
      <c r="J1279" t="s">
        <v>4946</v>
      </c>
      <c r="K1279" t="s">
        <v>4966</v>
      </c>
      <c r="N1279" t="s">
        <v>5431</v>
      </c>
      <c r="P1279" t="s">
        <v>5267</v>
      </c>
      <c r="Q1279" t="s">
        <v>5924</v>
      </c>
      <c r="R1279">
        <v>324</v>
      </c>
      <c r="S1279" t="s">
        <v>6006</v>
      </c>
      <c r="X1279">
        <f t="shared" si="19"/>
        <v>1</v>
      </c>
      <c r="Y1279" t="s">
        <v>6820</v>
      </c>
      <c r="Z1279" t="s">
        <v>6879</v>
      </c>
      <c r="AB1279" t="e">
        <f>VLOOKUP($AA1279,Sheet2!$E$2:$I$222,3,FALSE)</f>
        <v>#N/A</v>
      </c>
      <c r="AC1279" t="e">
        <f>VLOOKUP($AA1279,Sheet2!$E$2:$I$222,4,FALSE)</f>
        <v>#N/A</v>
      </c>
      <c r="AD1279" t="e">
        <f>VLOOKUP($AA1279,Sheet2!$E$2:$I$222,5,FALSE)</f>
        <v>#N/A</v>
      </c>
      <c r="AI1279" t="e">
        <f>VLOOKUP(AH1279,Sheet2!$E$2:$I$222,3,FALSE)</f>
        <v>#N/A</v>
      </c>
      <c r="AJ1279" t="e">
        <f>VLOOKUP(AH1279,Sheet2!$E$2:$I$222,4,FALSE)</f>
        <v>#N/A</v>
      </c>
      <c r="AK1279" t="e">
        <f>VLOOKUP(AH1279,Sheet2!$E$2:$I$222,5,FALSE)</f>
        <v>#N/A</v>
      </c>
      <c r="AL1279"/>
      <c r="AP1279" t="e">
        <f>VLOOKUP(AO1279,Sheet2!$E$2:$I$222,3,FALSE)</f>
        <v>#N/A</v>
      </c>
      <c r="AQ1279" t="e">
        <f>VLOOKUP(AO1279,Sheet2!$E$2:$I$222,4,FALSE)</f>
        <v>#N/A</v>
      </c>
      <c r="AR1279" t="e">
        <f>VLOOKUP(AO1279,Sheet2!$E$2:$I$222,5,FALSE)</f>
        <v>#N/A</v>
      </c>
      <c r="AS1279"/>
      <c r="AW1279" t="e">
        <f>VLOOKUP(AV1279,Sheet2!$E$2:$I$222,3,FALSE)</f>
        <v>#N/A</v>
      </c>
      <c r="AX1279" t="e">
        <f>VLOOKUP(AV1279,Sheet2!$E$2:$I$222,4,FALSE)</f>
        <v>#N/A</v>
      </c>
      <c r="AY1279" t="e">
        <f>VLOOKUP(AV1279,Sheet2!$E$2:$I$222,5,FALSE)</f>
        <v>#N/A</v>
      </c>
      <c r="AZ1279"/>
      <c r="BD1279" t="e">
        <f>VLOOKUP(BC1279,Sheet2!$E$2:$I$222,3,FALSE)</f>
        <v>#N/A</v>
      </c>
      <c r="BE1279" t="e">
        <f>VLOOKUP(BC1279,Sheet2!$E$2:$I$222,4,FALSE)</f>
        <v>#N/A</v>
      </c>
      <c r="BF1279" t="e">
        <f>VLOOKUP(BC1279,Sheet2!$E$2:$I$222,5,FALSE)</f>
        <v>#N/A</v>
      </c>
      <c r="BG1279"/>
      <c r="BK1279" t="e">
        <f>VLOOKUP(BJ1279,Sheet2!$E$2:$I$222,3,FALSE)</f>
        <v>#N/A</v>
      </c>
      <c r="BL1279" t="e">
        <f>VLOOKUP(BJ1279,Sheet2!$E$2:$I$222,4,FALSE)</f>
        <v>#N/A</v>
      </c>
      <c r="BM1279" t="e">
        <f>VLOOKUP(BJ1279,Sheet2!$E$2:$I$222,5,FALSE)</f>
        <v>#N/A</v>
      </c>
      <c r="BN1279"/>
      <c r="BR1279" t="e">
        <f>VLOOKUP(BQ1279,Sheet2!$E$2:$I$222,3,FALSE)</f>
        <v>#N/A</v>
      </c>
      <c r="BS1279" t="e">
        <f>VLOOKUP(BQ1279,Sheet2!$E$2:$I$222,4,FALSE)</f>
        <v>#N/A</v>
      </c>
      <c r="BT1279" t="e">
        <f>VLOOKUP(BQ1279,Sheet2!$E$2:$I$222,5,FALSE)</f>
        <v>#N/A</v>
      </c>
      <c r="BU1279"/>
      <c r="BY1279" t="e">
        <f>VLOOKUP(BX1279,Sheet2!$E$2:$I$222,3,FALSE)</f>
        <v>#N/A</v>
      </c>
      <c r="BZ1279" t="e">
        <f>VLOOKUP(BX1279,Sheet2!$E$2:$I$222,4,FALSE)</f>
        <v>#N/A</v>
      </c>
      <c r="CA1279" t="e">
        <f>VLOOKUP(BX1279,Sheet2!$E$2:$I$222,5,FALSE)</f>
        <v>#N/A</v>
      </c>
      <c r="CB1279"/>
      <c r="CF1279" t="e">
        <f>VLOOKUP(CE1279,Sheet2!$E$2:$I$222,3,FALSE)</f>
        <v>#N/A</v>
      </c>
      <c r="CG1279" t="e">
        <f>VLOOKUP(CE1279,Sheet2!$E$2:$I$222,4,FALSE)</f>
        <v>#N/A</v>
      </c>
      <c r="CH1279" t="e">
        <f>VLOOKUP(CE1279,Sheet2!$E$2:$I$222,5,FALSE)</f>
        <v>#N/A</v>
      </c>
      <c r="CI1279"/>
      <c r="CM1279" t="e">
        <f>VLOOKUP(CL1279,Sheet2!$E$2:$I$222,3,FALSE)</f>
        <v>#N/A</v>
      </c>
      <c r="CN1279" t="e">
        <f>VLOOKUP(CL1279,Sheet2!$E$2:$I$222,4,FALSE)</f>
        <v>#N/A</v>
      </c>
      <c r="CO1279" t="e">
        <f>VLOOKUP(CL1279,Sheet2!$E$2:$I$222,5,FALSE)</f>
        <v>#N/A</v>
      </c>
      <c r="CP1279"/>
      <c r="CT1279" t="e">
        <f>VLOOKUP(CS1279,Sheet2!$E$2:$I$222,3,FALSE)</f>
        <v>#N/A</v>
      </c>
      <c r="CU1279" t="e">
        <f>VLOOKUP(CS1279,Sheet2!$E$2:$I$222,4,FALSE)</f>
        <v>#N/A</v>
      </c>
      <c r="CV1279" t="e">
        <f>VLOOKUP(CS1279,Sheet2!$E$2:$I$222,5,FALSE)</f>
        <v>#N/A</v>
      </c>
      <c r="CW1279"/>
      <c r="DA1279" t="e">
        <f>VLOOKUP(CZ1279,Sheet2!$E$2:$I$222,3,FALSE)</f>
        <v>#N/A</v>
      </c>
      <c r="DB1279" t="e">
        <f>VLOOKUP(CZ1279,Sheet2!$E$2:$I$222,4,FALSE)</f>
        <v>#N/A</v>
      </c>
      <c r="DC1279" t="e">
        <f>VLOOKUP(CZ1279,Sheet2!$E$2:$I$222,5,FALSE)</f>
        <v>#N/A</v>
      </c>
      <c r="DD1279"/>
      <c r="DH1279" t="e">
        <f>VLOOKUP(DG1279,Sheet2!$E$2:$I$222,3,FALSE)</f>
        <v>#N/A</v>
      </c>
      <c r="DI1279" t="e">
        <f>VLOOKUP(DG1279,Sheet2!$E$2:$I$222,4,FALSE)</f>
        <v>#N/A</v>
      </c>
      <c r="DJ1279" t="e">
        <f>VLOOKUP(DG1279,Sheet2!$E$2:$I$222,5,FALSE)</f>
        <v>#N/A</v>
      </c>
    </row>
    <row r="1280" spans="1:114" x14ac:dyDescent="0.25">
      <c r="A1280">
        <v>1331</v>
      </c>
      <c r="C1280">
        <v>14624</v>
      </c>
      <c r="D1280">
        <v>4624</v>
      </c>
      <c r="E1280">
        <v>37.792219000000003</v>
      </c>
      <c r="F1280">
        <v>-122.434567</v>
      </c>
      <c r="G1280" t="s">
        <v>939</v>
      </c>
      <c r="H1280" t="s">
        <v>3365</v>
      </c>
      <c r="I1280" t="s">
        <v>4913</v>
      </c>
      <c r="J1280" t="s">
        <v>4946</v>
      </c>
      <c r="K1280" t="s">
        <v>5012</v>
      </c>
      <c r="N1280" t="s">
        <v>5432</v>
      </c>
      <c r="Q1280" t="s">
        <v>5924</v>
      </c>
      <c r="R1280">
        <v>1542</v>
      </c>
      <c r="S1280" t="s">
        <v>6274</v>
      </c>
      <c r="X1280">
        <f t="shared" si="19"/>
        <v>3</v>
      </c>
      <c r="Y1280" t="s">
        <v>6856</v>
      </c>
      <c r="Z1280" t="s">
        <v>6880</v>
      </c>
      <c r="AA1280" s="59" t="s">
        <v>6935</v>
      </c>
      <c r="AB1280" t="str">
        <f>VLOOKUP($AA1280,Sheet2!$E$2:$I$222,3,FALSE)</f>
        <v>To Downtown</v>
      </c>
      <c r="AC1280" t="str">
        <f>VLOOKUP($AA1280,Sheet2!$E$2:$I$222,4,FALSE)</f>
        <v>Market &amp; Sansome</v>
      </c>
      <c r="AD1280" t="str">
        <f>VLOOKUP($AA1280,Sheet2!$E$2:$I$222,5,FALSE)</f>
        <v>Daily ~ 6:30am-11:30pm</v>
      </c>
      <c r="AF1280" t="s">
        <v>6820</v>
      </c>
      <c r="AG1280" t="s">
        <v>6881</v>
      </c>
      <c r="AI1280" t="e">
        <f>VLOOKUP(AH1280,Sheet2!$E$2:$I$222,3,FALSE)</f>
        <v>#N/A</v>
      </c>
      <c r="AJ1280" t="e">
        <f>VLOOKUP(AH1280,Sheet2!$E$2:$I$222,4,FALSE)</f>
        <v>#N/A</v>
      </c>
      <c r="AK1280" t="e">
        <f>VLOOKUP(AH1280,Sheet2!$E$2:$I$222,5,FALSE)</f>
        <v>#N/A</v>
      </c>
      <c r="AL1280"/>
      <c r="AM1280" t="s">
        <v>6826</v>
      </c>
      <c r="AN1280" t="s">
        <v>6879</v>
      </c>
      <c r="AP1280" t="e">
        <f>VLOOKUP(AO1280,Sheet2!$E$2:$I$222,3,FALSE)</f>
        <v>#N/A</v>
      </c>
      <c r="AQ1280" t="e">
        <f>VLOOKUP(AO1280,Sheet2!$E$2:$I$222,4,FALSE)</f>
        <v>#N/A</v>
      </c>
      <c r="AR1280" t="e">
        <f>VLOOKUP(AO1280,Sheet2!$E$2:$I$222,5,FALSE)</f>
        <v>#N/A</v>
      </c>
      <c r="AS1280"/>
      <c r="AW1280" t="e">
        <f>VLOOKUP(AV1280,Sheet2!$E$2:$I$222,3,FALSE)</f>
        <v>#N/A</v>
      </c>
      <c r="AX1280" t="e">
        <f>VLOOKUP(AV1280,Sheet2!$E$2:$I$222,4,FALSE)</f>
        <v>#N/A</v>
      </c>
      <c r="AY1280" t="e">
        <f>VLOOKUP(AV1280,Sheet2!$E$2:$I$222,5,FALSE)</f>
        <v>#N/A</v>
      </c>
      <c r="AZ1280"/>
      <c r="BD1280" t="e">
        <f>VLOOKUP(BC1280,Sheet2!$E$2:$I$222,3,FALSE)</f>
        <v>#N/A</v>
      </c>
      <c r="BE1280" t="e">
        <f>VLOOKUP(BC1280,Sheet2!$E$2:$I$222,4,FALSE)</f>
        <v>#N/A</v>
      </c>
      <c r="BF1280" t="e">
        <f>VLOOKUP(BC1280,Sheet2!$E$2:$I$222,5,FALSE)</f>
        <v>#N/A</v>
      </c>
      <c r="BG1280"/>
      <c r="BK1280" t="e">
        <f>VLOOKUP(BJ1280,Sheet2!$E$2:$I$222,3,FALSE)</f>
        <v>#N/A</v>
      </c>
      <c r="BL1280" t="e">
        <f>VLOOKUP(BJ1280,Sheet2!$E$2:$I$222,4,FALSE)</f>
        <v>#N/A</v>
      </c>
      <c r="BM1280" t="e">
        <f>VLOOKUP(BJ1280,Sheet2!$E$2:$I$222,5,FALSE)</f>
        <v>#N/A</v>
      </c>
      <c r="BN1280"/>
      <c r="BR1280" t="e">
        <f>VLOOKUP(BQ1280,Sheet2!$E$2:$I$222,3,FALSE)</f>
        <v>#N/A</v>
      </c>
      <c r="BS1280" t="e">
        <f>VLOOKUP(BQ1280,Sheet2!$E$2:$I$222,4,FALSE)</f>
        <v>#N/A</v>
      </c>
      <c r="BT1280" t="e">
        <f>VLOOKUP(BQ1280,Sheet2!$E$2:$I$222,5,FALSE)</f>
        <v>#N/A</v>
      </c>
      <c r="BU1280"/>
      <c r="BY1280" t="e">
        <f>VLOOKUP(BX1280,Sheet2!$E$2:$I$222,3,FALSE)</f>
        <v>#N/A</v>
      </c>
      <c r="BZ1280" t="e">
        <f>VLOOKUP(BX1280,Sheet2!$E$2:$I$222,4,FALSE)</f>
        <v>#N/A</v>
      </c>
      <c r="CA1280" t="e">
        <f>VLOOKUP(BX1280,Sheet2!$E$2:$I$222,5,FALSE)</f>
        <v>#N/A</v>
      </c>
      <c r="CB1280"/>
      <c r="CF1280" t="e">
        <f>VLOOKUP(CE1280,Sheet2!$E$2:$I$222,3,FALSE)</f>
        <v>#N/A</v>
      </c>
      <c r="CG1280" t="e">
        <f>VLOOKUP(CE1280,Sheet2!$E$2:$I$222,4,FALSE)</f>
        <v>#N/A</v>
      </c>
      <c r="CH1280" t="e">
        <f>VLOOKUP(CE1280,Sheet2!$E$2:$I$222,5,FALSE)</f>
        <v>#N/A</v>
      </c>
      <c r="CI1280"/>
      <c r="CM1280" t="e">
        <f>VLOOKUP(CL1280,Sheet2!$E$2:$I$222,3,FALSE)</f>
        <v>#N/A</v>
      </c>
      <c r="CN1280" t="e">
        <f>VLOOKUP(CL1280,Sheet2!$E$2:$I$222,4,FALSE)</f>
        <v>#N/A</v>
      </c>
      <c r="CO1280" t="e">
        <f>VLOOKUP(CL1280,Sheet2!$E$2:$I$222,5,FALSE)</f>
        <v>#N/A</v>
      </c>
      <c r="CP1280"/>
      <c r="CT1280" t="e">
        <f>VLOOKUP(CS1280,Sheet2!$E$2:$I$222,3,FALSE)</f>
        <v>#N/A</v>
      </c>
      <c r="CU1280" t="e">
        <f>VLOOKUP(CS1280,Sheet2!$E$2:$I$222,4,FALSE)</f>
        <v>#N/A</v>
      </c>
      <c r="CV1280" t="e">
        <f>VLOOKUP(CS1280,Sheet2!$E$2:$I$222,5,FALSE)</f>
        <v>#N/A</v>
      </c>
      <c r="CW1280"/>
      <c r="DA1280" t="e">
        <f>VLOOKUP(CZ1280,Sheet2!$E$2:$I$222,3,FALSE)</f>
        <v>#N/A</v>
      </c>
      <c r="DB1280" t="e">
        <f>VLOOKUP(CZ1280,Sheet2!$E$2:$I$222,4,FALSE)</f>
        <v>#N/A</v>
      </c>
      <c r="DC1280" t="e">
        <f>VLOOKUP(CZ1280,Sheet2!$E$2:$I$222,5,FALSE)</f>
        <v>#N/A</v>
      </c>
      <c r="DD1280"/>
      <c r="DH1280" t="e">
        <f>VLOOKUP(DG1280,Sheet2!$E$2:$I$222,3,FALSE)</f>
        <v>#N/A</v>
      </c>
      <c r="DI1280" t="e">
        <f>VLOOKUP(DG1280,Sheet2!$E$2:$I$222,4,FALSE)</f>
        <v>#N/A</v>
      </c>
      <c r="DJ1280" t="e">
        <f>VLOOKUP(DG1280,Sheet2!$E$2:$I$222,5,FALSE)</f>
        <v>#N/A</v>
      </c>
    </row>
    <row r="1281" spans="1:114" x14ac:dyDescent="0.25">
      <c r="A1281">
        <v>1332</v>
      </c>
      <c r="C1281">
        <v>14625</v>
      </c>
      <c r="D1281">
        <v>4625</v>
      </c>
      <c r="E1281">
        <v>37.805421000000003</v>
      </c>
      <c r="F1281">
        <v>-122.437389</v>
      </c>
      <c r="G1281" t="s">
        <v>940</v>
      </c>
      <c r="H1281" t="s">
        <v>3366</v>
      </c>
      <c r="I1281" t="s">
        <v>4913</v>
      </c>
      <c r="J1281" t="s">
        <v>4946</v>
      </c>
      <c r="K1281" t="s">
        <v>4966</v>
      </c>
      <c r="Q1281" t="s">
        <v>5924</v>
      </c>
      <c r="S1281" t="s">
        <v>6007</v>
      </c>
      <c r="X1281">
        <f t="shared" si="19"/>
        <v>1</v>
      </c>
      <c r="Y1281" t="s">
        <v>6820</v>
      </c>
      <c r="Z1281" t="s">
        <v>6881</v>
      </c>
      <c r="AB1281" t="e">
        <f>VLOOKUP($AA1281,Sheet2!$E$2:$I$222,3,FALSE)</f>
        <v>#N/A</v>
      </c>
      <c r="AC1281" t="e">
        <f>VLOOKUP($AA1281,Sheet2!$E$2:$I$222,4,FALSE)</f>
        <v>#N/A</v>
      </c>
      <c r="AD1281" t="e">
        <f>VLOOKUP($AA1281,Sheet2!$E$2:$I$222,5,FALSE)</f>
        <v>#N/A</v>
      </c>
      <c r="AI1281" t="e">
        <f>VLOOKUP(AH1281,Sheet2!$E$2:$I$222,3,FALSE)</f>
        <v>#N/A</v>
      </c>
      <c r="AJ1281" t="e">
        <f>VLOOKUP(AH1281,Sheet2!$E$2:$I$222,4,FALSE)</f>
        <v>#N/A</v>
      </c>
      <c r="AK1281" t="e">
        <f>VLOOKUP(AH1281,Sheet2!$E$2:$I$222,5,FALSE)</f>
        <v>#N/A</v>
      </c>
      <c r="AL1281"/>
      <c r="AP1281" t="e">
        <f>VLOOKUP(AO1281,Sheet2!$E$2:$I$222,3,FALSE)</f>
        <v>#N/A</v>
      </c>
      <c r="AQ1281" t="e">
        <f>VLOOKUP(AO1281,Sheet2!$E$2:$I$222,4,FALSE)</f>
        <v>#N/A</v>
      </c>
      <c r="AR1281" t="e">
        <f>VLOOKUP(AO1281,Sheet2!$E$2:$I$222,5,FALSE)</f>
        <v>#N/A</v>
      </c>
      <c r="AS1281"/>
      <c r="AW1281" t="e">
        <f>VLOOKUP(AV1281,Sheet2!$E$2:$I$222,3,FALSE)</f>
        <v>#N/A</v>
      </c>
      <c r="AX1281" t="e">
        <f>VLOOKUP(AV1281,Sheet2!$E$2:$I$222,4,FALSE)</f>
        <v>#N/A</v>
      </c>
      <c r="AY1281" t="e">
        <f>VLOOKUP(AV1281,Sheet2!$E$2:$I$222,5,FALSE)</f>
        <v>#N/A</v>
      </c>
      <c r="AZ1281"/>
      <c r="BD1281" t="e">
        <f>VLOOKUP(BC1281,Sheet2!$E$2:$I$222,3,FALSE)</f>
        <v>#N/A</v>
      </c>
      <c r="BE1281" t="e">
        <f>VLOOKUP(BC1281,Sheet2!$E$2:$I$222,4,FALSE)</f>
        <v>#N/A</v>
      </c>
      <c r="BF1281" t="e">
        <f>VLOOKUP(BC1281,Sheet2!$E$2:$I$222,5,FALSE)</f>
        <v>#N/A</v>
      </c>
      <c r="BG1281"/>
      <c r="BK1281" t="e">
        <f>VLOOKUP(BJ1281,Sheet2!$E$2:$I$222,3,FALSE)</f>
        <v>#N/A</v>
      </c>
      <c r="BL1281" t="e">
        <f>VLOOKUP(BJ1281,Sheet2!$E$2:$I$222,4,FALSE)</f>
        <v>#N/A</v>
      </c>
      <c r="BM1281" t="e">
        <f>VLOOKUP(BJ1281,Sheet2!$E$2:$I$222,5,FALSE)</f>
        <v>#N/A</v>
      </c>
      <c r="BN1281"/>
      <c r="BR1281" t="e">
        <f>VLOOKUP(BQ1281,Sheet2!$E$2:$I$222,3,FALSE)</f>
        <v>#N/A</v>
      </c>
      <c r="BS1281" t="e">
        <f>VLOOKUP(BQ1281,Sheet2!$E$2:$I$222,4,FALSE)</f>
        <v>#N/A</v>
      </c>
      <c r="BT1281" t="e">
        <f>VLOOKUP(BQ1281,Sheet2!$E$2:$I$222,5,FALSE)</f>
        <v>#N/A</v>
      </c>
      <c r="BU1281"/>
      <c r="BY1281" t="e">
        <f>VLOOKUP(BX1281,Sheet2!$E$2:$I$222,3,FALSE)</f>
        <v>#N/A</v>
      </c>
      <c r="BZ1281" t="e">
        <f>VLOOKUP(BX1281,Sheet2!$E$2:$I$222,4,FALSE)</f>
        <v>#N/A</v>
      </c>
      <c r="CA1281" t="e">
        <f>VLOOKUP(BX1281,Sheet2!$E$2:$I$222,5,FALSE)</f>
        <v>#N/A</v>
      </c>
      <c r="CB1281"/>
      <c r="CF1281" t="e">
        <f>VLOOKUP(CE1281,Sheet2!$E$2:$I$222,3,FALSE)</f>
        <v>#N/A</v>
      </c>
      <c r="CG1281" t="e">
        <f>VLOOKUP(CE1281,Sheet2!$E$2:$I$222,4,FALSE)</f>
        <v>#N/A</v>
      </c>
      <c r="CH1281" t="e">
        <f>VLOOKUP(CE1281,Sheet2!$E$2:$I$222,5,FALSE)</f>
        <v>#N/A</v>
      </c>
      <c r="CI1281"/>
      <c r="CM1281" t="e">
        <f>VLOOKUP(CL1281,Sheet2!$E$2:$I$222,3,FALSE)</f>
        <v>#N/A</v>
      </c>
      <c r="CN1281" t="e">
        <f>VLOOKUP(CL1281,Sheet2!$E$2:$I$222,4,FALSE)</f>
        <v>#N/A</v>
      </c>
      <c r="CO1281" t="e">
        <f>VLOOKUP(CL1281,Sheet2!$E$2:$I$222,5,FALSE)</f>
        <v>#N/A</v>
      </c>
      <c r="CP1281"/>
      <c r="CT1281" t="e">
        <f>VLOOKUP(CS1281,Sheet2!$E$2:$I$222,3,FALSE)</f>
        <v>#N/A</v>
      </c>
      <c r="CU1281" t="e">
        <f>VLOOKUP(CS1281,Sheet2!$E$2:$I$222,4,FALSE)</f>
        <v>#N/A</v>
      </c>
      <c r="CV1281" t="e">
        <f>VLOOKUP(CS1281,Sheet2!$E$2:$I$222,5,FALSE)</f>
        <v>#N/A</v>
      </c>
      <c r="CW1281"/>
      <c r="DA1281" t="e">
        <f>VLOOKUP(CZ1281,Sheet2!$E$2:$I$222,3,FALSE)</f>
        <v>#N/A</v>
      </c>
      <c r="DB1281" t="e">
        <f>VLOOKUP(CZ1281,Sheet2!$E$2:$I$222,4,FALSE)</f>
        <v>#N/A</v>
      </c>
      <c r="DC1281" t="e">
        <f>VLOOKUP(CZ1281,Sheet2!$E$2:$I$222,5,FALSE)</f>
        <v>#N/A</v>
      </c>
      <c r="DD1281"/>
      <c r="DH1281" t="e">
        <f>VLOOKUP(DG1281,Sheet2!$E$2:$I$222,3,FALSE)</f>
        <v>#N/A</v>
      </c>
      <c r="DI1281" t="e">
        <f>VLOOKUP(DG1281,Sheet2!$E$2:$I$222,4,FALSE)</f>
        <v>#N/A</v>
      </c>
      <c r="DJ1281" t="e">
        <f>VLOOKUP(DG1281,Sheet2!$E$2:$I$222,5,FALSE)</f>
        <v>#N/A</v>
      </c>
    </row>
    <row r="1282" spans="1:114" x14ac:dyDescent="0.25">
      <c r="A1282">
        <v>1333</v>
      </c>
      <c r="C1282">
        <v>14626</v>
      </c>
      <c r="D1282">
        <v>4626</v>
      </c>
      <c r="E1282">
        <v>37.799706999999998</v>
      </c>
      <c r="F1282">
        <v>-122.435952</v>
      </c>
      <c r="G1282" t="s">
        <v>941</v>
      </c>
      <c r="H1282" t="s">
        <v>3367</v>
      </c>
      <c r="I1282" t="s">
        <v>4908</v>
      </c>
      <c r="J1282" t="s">
        <v>4946</v>
      </c>
      <c r="K1282" t="s">
        <v>5004</v>
      </c>
      <c r="Q1282" t="s">
        <v>5924</v>
      </c>
      <c r="S1282" t="s">
        <v>6006</v>
      </c>
      <c r="X1282">
        <f t="shared" ref="X1282:X1345" si="20">COUNTA(Y1282,AF1282,AM1282,AT1282,BA1282,BH1282,BO1282,BV1282,CC1282,CJ1282,CQ1282,CX1282,DE1282)</f>
        <v>1</v>
      </c>
      <c r="Y1282" t="s">
        <v>6820</v>
      </c>
      <c r="Z1282" t="s">
        <v>6879</v>
      </c>
      <c r="AB1282" t="e">
        <f>VLOOKUP($AA1282,Sheet2!$E$2:$I$222,3,FALSE)</f>
        <v>#N/A</v>
      </c>
      <c r="AC1282" t="e">
        <f>VLOOKUP($AA1282,Sheet2!$E$2:$I$222,4,FALSE)</f>
        <v>#N/A</v>
      </c>
      <c r="AD1282" t="e">
        <f>VLOOKUP($AA1282,Sheet2!$E$2:$I$222,5,FALSE)</f>
        <v>#N/A</v>
      </c>
      <c r="AI1282" t="e">
        <f>VLOOKUP(AH1282,Sheet2!$E$2:$I$222,3,FALSE)</f>
        <v>#N/A</v>
      </c>
      <c r="AJ1282" t="e">
        <f>VLOOKUP(AH1282,Sheet2!$E$2:$I$222,4,FALSE)</f>
        <v>#N/A</v>
      </c>
      <c r="AK1282" t="e">
        <f>VLOOKUP(AH1282,Sheet2!$E$2:$I$222,5,FALSE)</f>
        <v>#N/A</v>
      </c>
      <c r="AL1282"/>
      <c r="AP1282" t="e">
        <f>VLOOKUP(AO1282,Sheet2!$E$2:$I$222,3,FALSE)</f>
        <v>#N/A</v>
      </c>
      <c r="AQ1282" t="e">
        <f>VLOOKUP(AO1282,Sheet2!$E$2:$I$222,4,FALSE)</f>
        <v>#N/A</v>
      </c>
      <c r="AR1282" t="e">
        <f>VLOOKUP(AO1282,Sheet2!$E$2:$I$222,5,FALSE)</f>
        <v>#N/A</v>
      </c>
      <c r="AS1282"/>
      <c r="AW1282" t="e">
        <f>VLOOKUP(AV1282,Sheet2!$E$2:$I$222,3,FALSE)</f>
        <v>#N/A</v>
      </c>
      <c r="AX1282" t="e">
        <f>VLOOKUP(AV1282,Sheet2!$E$2:$I$222,4,FALSE)</f>
        <v>#N/A</v>
      </c>
      <c r="AY1282" t="e">
        <f>VLOOKUP(AV1282,Sheet2!$E$2:$I$222,5,FALSE)</f>
        <v>#N/A</v>
      </c>
      <c r="AZ1282"/>
      <c r="BD1282" t="e">
        <f>VLOOKUP(BC1282,Sheet2!$E$2:$I$222,3,FALSE)</f>
        <v>#N/A</v>
      </c>
      <c r="BE1282" t="e">
        <f>VLOOKUP(BC1282,Sheet2!$E$2:$I$222,4,FALSE)</f>
        <v>#N/A</v>
      </c>
      <c r="BF1282" t="e">
        <f>VLOOKUP(BC1282,Sheet2!$E$2:$I$222,5,FALSE)</f>
        <v>#N/A</v>
      </c>
      <c r="BG1282"/>
      <c r="BK1282" t="e">
        <f>VLOOKUP(BJ1282,Sheet2!$E$2:$I$222,3,FALSE)</f>
        <v>#N/A</v>
      </c>
      <c r="BL1282" t="e">
        <f>VLOOKUP(BJ1282,Sheet2!$E$2:$I$222,4,FALSE)</f>
        <v>#N/A</v>
      </c>
      <c r="BM1282" t="e">
        <f>VLOOKUP(BJ1282,Sheet2!$E$2:$I$222,5,FALSE)</f>
        <v>#N/A</v>
      </c>
      <c r="BN1282"/>
      <c r="BR1282" t="e">
        <f>VLOOKUP(BQ1282,Sheet2!$E$2:$I$222,3,FALSE)</f>
        <v>#N/A</v>
      </c>
      <c r="BS1282" t="e">
        <f>VLOOKUP(BQ1282,Sheet2!$E$2:$I$222,4,FALSE)</f>
        <v>#N/A</v>
      </c>
      <c r="BT1282" t="e">
        <f>VLOOKUP(BQ1282,Sheet2!$E$2:$I$222,5,FALSE)</f>
        <v>#N/A</v>
      </c>
      <c r="BU1282"/>
      <c r="BY1282" t="e">
        <f>VLOOKUP(BX1282,Sheet2!$E$2:$I$222,3,FALSE)</f>
        <v>#N/A</v>
      </c>
      <c r="BZ1282" t="e">
        <f>VLOOKUP(BX1282,Sheet2!$E$2:$I$222,4,FALSE)</f>
        <v>#N/A</v>
      </c>
      <c r="CA1282" t="e">
        <f>VLOOKUP(BX1282,Sheet2!$E$2:$I$222,5,FALSE)</f>
        <v>#N/A</v>
      </c>
      <c r="CB1282"/>
      <c r="CF1282" t="e">
        <f>VLOOKUP(CE1282,Sheet2!$E$2:$I$222,3,FALSE)</f>
        <v>#N/A</v>
      </c>
      <c r="CG1282" t="e">
        <f>VLOOKUP(CE1282,Sheet2!$E$2:$I$222,4,FALSE)</f>
        <v>#N/A</v>
      </c>
      <c r="CH1282" t="e">
        <f>VLOOKUP(CE1282,Sheet2!$E$2:$I$222,5,FALSE)</f>
        <v>#N/A</v>
      </c>
      <c r="CI1282"/>
      <c r="CM1282" t="e">
        <f>VLOOKUP(CL1282,Sheet2!$E$2:$I$222,3,FALSE)</f>
        <v>#N/A</v>
      </c>
      <c r="CN1282" t="e">
        <f>VLOOKUP(CL1282,Sheet2!$E$2:$I$222,4,FALSE)</f>
        <v>#N/A</v>
      </c>
      <c r="CO1282" t="e">
        <f>VLOOKUP(CL1282,Sheet2!$E$2:$I$222,5,FALSE)</f>
        <v>#N/A</v>
      </c>
      <c r="CP1282"/>
      <c r="CT1282" t="e">
        <f>VLOOKUP(CS1282,Sheet2!$E$2:$I$222,3,FALSE)</f>
        <v>#N/A</v>
      </c>
      <c r="CU1282" t="e">
        <f>VLOOKUP(CS1282,Sheet2!$E$2:$I$222,4,FALSE)</f>
        <v>#N/A</v>
      </c>
      <c r="CV1282" t="e">
        <f>VLOOKUP(CS1282,Sheet2!$E$2:$I$222,5,FALSE)</f>
        <v>#N/A</v>
      </c>
      <c r="CW1282"/>
      <c r="DA1282" t="e">
        <f>VLOOKUP(CZ1282,Sheet2!$E$2:$I$222,3,FALSE)</f>
        <v>#N/A</v>
      </c>
      <c r="DB1282" t="e">
        <f>VLOOKUP(CZ1282,Sheet2!$E$2:$I$222,4,FALSE)</f>
        <v>#N/A</v>
      </c>
      <c r="DC1282" t="e">
        <f>VLOOKUP(CZ1282,Sheet2!$E$2:$I$222,5,FALSE)</f>
        <v>#N/A</v>
      </c>
      <c r="DD1282"/>
      <c r="DH1282" t="e">
        <f>VLOOKUP(DG1282,Sheet2!$E$2:$I$222,3,FALSE)</f>
        <v>#N/A</v>
      </c>
      <c r="DI1282" t="e">
        <f>VLOOKUP(DG1282,Sheet2!$E$2:$I$222,4,FALSE)</f>
        <v>#N/A</v>
      </c>
      <c r="DJ1282" t="e">
        <f>VLOOKUP(DG1282,Sheet2!$E$2:$I$222,5,FALSE)</f>
        <v>#N/A</v>
      </c>
    </row>
    <row r="1283" spans="1:114" x14ac:dyDescent="0.25">
      <c r="A1283">
        <v>1334</v>
      </c>
      <c r="C1283">
        <v>14627</v>
      </c>
      <c r="D1283">
        <v>4627</v>
      </c>
      <c r="E1283">
        <v>37.799594999999997</v>
      </c>
      <c r="F1283">
        <v>-122.43605100000001</v>
      </c>
      <c r="G1283" t="s">
        <v>941</v>
      </c>
      <c r="H1283" t="s">
        <v>3367</v>
      </c>
      <c r="I1283" t="s">
        <v>4913</v>
      </c>
      <c r="J1283" t="s">
        <v>4946</v>
      </c>
      <c r="K1283" t="s">
        <v>4990</v>
      </c>
      <c r="N1283" t="s">
        <v>5433</v>
      </c>
      <c r="Q1283" t="s">
        <v>5924</v>
      </c>
      <c r="R1283">
        <v>270</v>
      </c>
      <c r="S1283" t="s">
        <v>6007</v>
      </c>
      <c r="X1283">
        <f t="shared" si="20"/>
        <v>1</v>
      </c>
      <c r="Y1283" t="s">
        <v>6820</v>
      </c>
      <c r="Z1283" t="s">
        <v>6881</v>
      </c>
      <c r="AB1283" t="e">
        <f>VLOOKUP($AA1283,Sheet2!$E$2:$I$222,3,FALSE)</f>
        <v>#N/A</v>
      </c>
      <c r="AC1283" t="e">
        <f>VLOOKUP($AA1283,Sheet2!$E$2:$I$222,4,FALSE)</f>
        <v>#N/A</v>
      </c>
      <c r="AD1283" t="e">
        <f>VLOOKUP($AA1283,Sheet2!$E$2:$I$222,5,FALSE)</f>
        <v>#N/A</v>
      </c>
      <c r="AI1283" t="e">
        <f>VLOOKUP(AH1283,Sheet2!$E$2:$I$222,3,FALSE)</f>
        <v>#N/A</v>
      </c>
      <c r="AJ1283" t="e">
        <f>VLOOKUP(AH1283,Sheet2!$E$2:$I$222,4,FALSE)</f>
        <v>#N/A</v>
      </c>
      <c r="AK1283" t="e">
        <f>VLOOKUP(AH1283,Sheet2!$E$2:$I$222,5,FALSE)</f>
        <v>#N/A</v>
      </c>
      <c r="AL1283"/>
      <c r="AP1283" t="e">
        <f>VLOOKUP(AO1283,Sheet2!$E$2:$I$222,3,FALSE)</f>
        <v>#N/A</v>
      </c>
      <c r="AQ1283" t="e">
        <f>VLOOKUP(AO1283,Sheet2!$E$2:$I$222,4,FALSE)</f>
        <v>#N/A</v>
      </c>
      <c r="AR1283" t="e">
        <f>VLOOKUP(AO1283,Sheet2!$E$2:$I$222,5,FALSE)</f>
        <v>#N/A</v>
      </c>
      <c r="AS1283"/>
      <c r="AW1283" t="e">
        <f>VLOOKUP(AV1283,Sheet2!$E$2:$I$222,3,FALSE)</f>
        <v>#N/A</v>
      </c>
      <c r="AX1283" t="e">
        <f>VLOOKUP(AV1283,Sheet2!$E$2:$I$222,4,FALSE)</f>
        <v>#N/A</v>
      </c>
      <c r="AY1283" t="e">
        <f>VLOOKUP(AV1283,Sheet2!$E$2:$I$222,5,FALSE)</f>
        <v>#N/A</v>
      </c>
      <c r="AZ1283"/>
      <c r="BD1283" t="e">
        <f>VLOOKUP(BC1283,Sheet2!$E$2:$I$222,3,FALSE)</f>
        <v>#N/A</v>
      </c>
      <c r="BE1283" t="e">
        <f>VLOOKUP(BC1283,Sheet2!$E$2:$I$222,4,FALSE)</f>
        <v>#N/A</v>
      </c>
      <c r="BF1283" t="e">
        <f>VLOOKUP(BC1283,Sheet2!$E$2:$I$222,5,FALSE)</f>
        <v>#N/A</v>
      </c>
      <c r="BG1283"/>
      <c r="BK1283" t="e">
        <f>VLOOKUP(BJ1283,Sheet2!$E$2:$I$222,3,FALSE)</f>
        <v>#N/A</v>
      </c>
      <c r="BL1283" t="e">
        <f>VLOOKUP(BJ1283,Sheet2!$E$2:$I$222,4,FALSE)</f>
        <v>#N/A</v>
      </c>
      <c r="BM1283" t="e">
        <f>VLOOKUP(BJ1283,Sheet2!$E$2:$I$222,5,FALSE)</f>
        <v>#N/A</v>
      </c>
      <c r="BN1283"/>
      <c r="BR1283" t="e">
        <f>VLOOKUP(BQ1283,Sheet2!$E$2:$I$222,3,FALSE)</f>
        <v>#N/A</v>
      </c>
      <c r="BS1283" t="e">
        <f>VLOOKUP(BQ1283,Sheet2!$E$2:$I$222,4,FALSE)</f>
        <v>#N/A</v>
      </c>
      <c r="BT1283" t="e">
        <f>VLOOKUP(BQ1283,Sheet2!$E$2:$I$222,5,FALSE)</f>
        <v>#N/A</v>
      </c>
      <c r="BU1283"/>
      <c r="BY1283" t="e">
        <f>VLOOKUP(BX1283,Sheet2!$E$2:$I$222,3,FALSE)</f>
        <v>#N/A</v>
      </c>
      <c r="BZ1283" t="e">
        <f>VLOOKUP(BX1283,Sheet2!$E$2:$I$222,4,FALSE)</f>
        <v>#N/A</v>
      </c>
      <c r="CA1283" t="e">
        <f>VLOOKUP(BX1283,Sheet2!$E$2:$I$222,5,FALSE)</f>
        <v>#N/A</v>
      </c>
      <c r="CB1283"/>
      <c r="CF1283" t="e">
        <f>VLOOKUP(CE1283,Sheet2!$E$2:$I$222,3,FALSE)</f>
        <v>#N/A</v>
      </c>
      <c r="CG1283" t="e">
        <f>VLOOKUP(CE1283,Sheet2!$E$2:$I$222,4,FALSE)</f>
        <v>#N/A</v>
      </c>
      <c r="CH1283" t="e">
        <f>VLOOKUP(CE1283,Sheet2!$E$2:$I$222,5,FALSE)</f>
        <v>#N/A</v>
      </c>
      <c r="CI1283"/>
      <c r="CM1283" t="e">
        <f>VLOOKUP(CL1283,Sheet2!$E$2:$I$222,3,FALSE)</f>
        <v>#N/A</v>
      </c>
      <c r="CN1283" t="e">
        <f>VLOOKUP(CL1283,Sheet2!$E$2:$I$222,4,FALSE)</f>
        <v>#N/A</v>
      </c>
      <c r="CO1283" t="e">
        <f>VLOOKUP(CL1283,Sheet2!$E$2:$I$222,5,FALSE)</f>
        <v>#N/A</v>
      </c>
      <c r="CP1283"/>
      <c r="CT1283" t="e">
        <f>VLOOKUP(CS1283,Sheet2!$E$2:$I$222,3,FALSE)</f>
        <v>#N/A</v>
      </c>
      <c r="CU1283" t="e">
        <f>VLOOKUP(CS1283,Sheet2!$E$2:$I$222,4,FALSE)</f>
        <v>#N/A</v>
      </c>
      <c r="CV1283" t="e">
        <f>VLOOKUP(CS1283,Sheet2!$E$2:$I$222,5,FALSE)</f>
        <v>#N/A</v>
      </c>
      <c r="CW1283"/>
      <c r="DA1283" t="e">
        <f>VLOOKUP(CZ1283,Sheet2!$E$2:$I$222,3,FALSE)</f>
        <v>#N/A</v>
      </c>
      <c r="DB1283" t="e">
        <f>VLOOKUP(CZ1283,Sheet2!$E$2:$I$222,4,FALSE)</f>
        <v>#N/A</v>
      </c>
      <c r="DC1283" t="e">
        <f>VLOOKUP(CZ1283,Sheet2!$E$2:$I$222,5,FALSE)</f>
        <v>#N/A</v>
      </c>
      <c r="DD1283"/>
      <c r="DH1283" t="e">
        <f>VLOOKUP(DG1283,Sheet2!$E$2:$I$222,3,FALSE)</f>
        <v>#N/A</v>
      </c>
      <c r="DI1283" t="e">
        <f>VLOOKUP(DG1283,Sheet2!$E$2:$I$222,4,FALSE)</f>
        <v>#N/A</v>
      </c>
      <c r="DJ1283" t="e">
        <f>VLOOKUP(DG1283,Sheet2!$E$2:$I$222,5,FALSE)</f>
        <v>#N/A</v>
      </c>
    </row>
    <row r="1284" spans="1:114" x14ac:dyDescent="0.25">
      <c r="A1284">
        <v>1335</v>
      </c>
      <c r="C1284">
        <v>14628</v>
      </c>
      <c r="D1284">
        <v>4628</v>
      </c>
      <c r="E1284">
        <v>37.77854</v>
      </c>
      <c r="F1284">
        <v>-122.431687</v>
      </c>
      <c r="G1284" t="s">
        <v>942</v>
      </c>
      <c r="H1284" t="s">
        <v>3368</v>
      </c>
      <c r="I1284" t="s">
        <v>4908</v>
      </c>
      <c r="J1284" t="s">
        <v>4946</v>
      </c>
      <c r="K1284" t="s">
        <v>4966</v>
      </c>
      <c r="M1284" t="s">
        <v>5109</v>
      </c>
      <c r="N1284" t="s">
        <v>5434</v>
      </c>
      <c r="Q1284" t="s">
        <v>5924</v>
      </c>
      <c r="R1284">
        <v>527</v>
      </c>
      <c r="S1284" t="s">
        <v>6006</v>
      </c>
      <c r="X1284">
        <f t="shared" si="20"/>
        <v>1</v>
      </c>
      <c r="Y1284" t="s">
        <v>6820</v>
      </c>
      <c r="Z1284" t="s">
        <v>6879</v>
      </c>
      <c r="AB1284" t="e">
        <f>VLOOKUP($AA1284,Sheet2!$E$2:$I$222,3,FALSE)</f>
        <v>#N/A</v>
      </c>
      <c r="AC1284" t="e">
        <f>VLOOKUP($AA1284,Sheet2!$E$2:$I$222,4,FALSE)</f>
        <v>#N/A</v>
      </c>
      <c r="AD1284" t="e">
        <f>VLOOKUP($AA1284,Sheet2!$E$2:$I$222,5,FALSE)</f>
        <v>#N/A</v>
      </c>
      <c r="AI1284" t="e">
        <f>VLOOKUP(AH1284,Sheet2!$E$2:$I$222,3,FALSE)</f>
        <v>#N/A</v>
      </c>
      <c r="AJ1284" t="e">
        <f>VLOOKUP(AH1284,Sheet2!$E$2:$I$222,4,FALSE)</f>
        <v>#N/A</v>
      </c>
      <c r="AK1284" t="e">
        <f>VLOOKUP(AH1284,Sheet2!$E$2:$I$222,5,FALSE)</f>
        <v>#N/A</v>
      </c>
      <c r="AL1284"/>
      <c r="AP1284" t="e">
        <f>VLOOKUP(AO1284,Sheet2!$E$2:$I$222,3,FALSE)</f>
        <v>#N/A</v>
      </c>
      <c r="AQ1284" t="e">
        <f>VLOOKUP(AO1284,Sheet2!$E$2:$I$222,4,FALSE)</f>
        <v>#N/A</v>
      </c>
      <c r="AR1284" t="e">
        <f>VLOOKUP(AO1284,Sheet2!$E$2:$I$222,5,FALSE)</f>
        <v>#N/A</v>
      </c>
      <c r="AS1284"/>
      <c r="AW1284" t="e">
        <f>VLOOKUP(AV1284,Sheet2!$E$2:$I$222,3,FALSE)</f>
        <v>#N/A</v>
      </c>
      <c r="AX1284" t="e">
        <f>VLOOKUP(AV1284,Sheet2!$E$2:$I$222,4,FALSE)</f>
        <v>#N/A</v>
      </c>
      <c r="AY1284" t="e">
        <f>VLOOKUP(AV1284,Sheet2!$E$2:$I$222,5,FALSE)</f>
        <v>#N/A</v>
      </c>
      <c r="AZ1284"/>
      <c r="BD1284" t="e">
        <f>VLOOKUP(BC1284,Sheet2!$E$2:$I$222,3,FALSE)</f>
        <v>#N/A</v>
      </c>
      <c r="BE1284" t="e">
        <f>VLOOKUP(BC1284,Sheet2!$E$2:$I$222,4,FALSE)</f>
        <v>#N/A</v>
      </c>
      <c r="BF1284" t="e">
        <f>VLOOKUP(BC1284,Sheet2!$E$2:$I$222,5,FALSE)</f>
        <v>#N/A</v>
      </c>
      <c r="BG1284"/>
      <c r="BK1284" t="e">
        <f>VLOOKUP(BJ1284,Sheet2!$E$2:$I$222,3,FALSE)</f>
        <v>#N/A</v>
      </c>
      <c r="BL1284" t="e">
        <f>VLOOKUP(BJ1284,Sheet2!$E$2:$I$222,4,FALSE)</f>
        <v>#N/A</v>
      </c>
      <c r="BM1284" t="e">
        <f>VLOOKUP(BJ1284,Sheet2!$E$2:$I$222,5,FALSE)</f>
        <v>#N/A</v>
      </c>
      <c r="BN1284"/>
      <c r="BR1284" t="e">
        <f>VLOOKUP(BQ1284,Sheet2!$E$2:$I$222,3,FALSE)</f>
        <v>#N/A</v>
      </c>
      <c r="BS1284" t="e">
        <f>VLOOKUP(BQ1284,Sheet2!$E$2:$I$222,4,FALSE)</f>
        <v>#N/A</v>
      </c>
      <c r="BT1284" t="e">
        <f>VLOOKUP(BQ1284,Sheet2!$E$2:$I$222,5,FALSE)</f>
        <v>#N/A</v>
      </c>
      <c r="BU1284"/>
      <c r="BY1284" t="e">
        <f>VLOOKUP(BX1284,Sheet2!$E$2:$I$222,3,FALSE)</f>
        <v>#N/A</v>
      </c>
      <c r="BZ1284" t="e">
        <f>VLOOKUP(BX1284,Sheet2!$E$2:$I$222,4,FALSE)</f>
        <v>#N/A</v>
      </c>
      <c r="CA1284" t="e">
        <f>VLOOKUP(BX1284,Sheet2!$E$2:$I$222,5,FALSE)</f>
        <v>#N/A</v>
      </c>
      <c r="CB1284"/>
      <c r="CF1284" t="e">
        <f>VLOOKUP(CE1284,Sheet2!$E$2:$I$222,3,FALSE)</f>
        <v>#N/A</v>
      </c>
      <c r="CG1284" t="e">
        <f>VLOOKUP(CE1284,Sheet2!$E$2:$I$222,4,FALSE)</f>
        <v>#N/A</v>
      </c>
      <c r="CH1284" t="e">
        <f>VLOOKUP(CE1284,Sheet2!$E$2:$I$222,5,FALSE)</f>
        <v>#N/A</v>
      </c>
      <c r="CI1284"/>
      <c r="CM1284" t="e">
        <f>VLOOKUP(CL1284,Sheet2!$E$2:$I$222,3,FALSE)</f>
        <v>#N/A</v>
      </c>
      <c r="CN1284" t="e">
        <f>VLOOKUP(CL1284,Sheet2!$E$2:$I$222,4,FALSE)</f>
        <v>#N/A</v>
      </c>
      <c r="CO1284" t="e">
        <f>VLOOKUP(CL1284,Sheet2!$E$2:$I$222,5,FALSE)</f>
        <v>#N/A</v>
      </c>
      <c r="CP1284"/>
      <c r="CT1284" t="e">
        <f>VLOOKUP(CS1284,Sheet2!$E$2:$I$222,3,FALSE)</f>
        <v>#N/A</v>
      </c>
      <c r="CU1284" t="e">
        <f>VLOOKUP(CS1284,Sheet2!$E$2:$I$222,4,FALSE)</f>
        <v>#N/A</v>
      </c>
      <c r="CV1284" t="e">
        <f>VLOOKUP(CS1284,Sheet2!$E$2:$I$222,5,FALSE)</f>
        <v>#N/A</v>
      </c>
      <c r="CW1284"/>
      <c r="DA1284" t="e">
        <f>VLOOKUP(CZ1284,Sheet2!$E$2:$I$222,3,FALSE)</f>
        <v>#N/A</v>
      </c>
      <c r="DB1284" t="e">
        <f>VLOOKUP(CZ1284,Sheet2!$E$2:$I$222,4,FALSE)</f>
        <v>#N/A</v>
      </c>
      <c r="DC1284" t="e">
        <f>VLOOKUP(CZ1284,Sheet2!$E$2:$I$222,5,FALSE)</f>
        <v>#N/A</v>
      </c>
      <c r="DD1284"/>
      <c r="DH1284" t="e">
        <f>VLOOKUP(DG1284,Sheet2!$E$2:$I$222,3,FALSE)</f>
        <v>#N/A</v>
      </c>
      <c r="DI1284" t="e">
        <f>VLOOKUP(DG1284,Sheet2!$E$2:$I$222,4,FALSE)</f>
        <v>#N/A</v>
      </c>
      <c r="DJ1284" t="e">
        <f>VLOOKUP(DG1284,Sheet2!$E$2:$I$222,5,FALSE)</f>
        <v>#N/A</v>
      </c>
    </row>
    <row r="1285" spans="1:114" x14ac:dyDescent="0.25">
      <c r="A1285">
        <v>1336</v>
      </c>
      <c r="C1285">
        <v>14629</v>
      </c>
      <c r="D1285">
        <v>4629</v>
      </c>
      <c r="E1285">
        <v>37.778343</v>
      </c>
      <c r="F1285">
        <v>-122.43176200000001</v>
      </c>
      <c r="G1285" t="s">
        <v>942</v>
      </c>
      <c r="H1285" t="s">
        <v>3368</v>
      </c>
      <c r="I1285" t="s">
        <v>4913</v>
      </c>
      <c r="J1285" t="s">
        <v>4946</v>
      </c>
      <c r="K1285" t="s">
        <v>4966</v>
      </c>
      <c r="M1285" t="s">
        <v>5109</v>
      </c>
      <c r="N1285" t="s">
        <v>5435</v>
      </c>
      <c r="Q1285" t="s">
        <v>5924</v>
      </c>
      <c r="R1285">
        <v>528</v>
      </c>
      <c r="S1285" t="s">
        <v>6007</v>
      </c>
      <c r="X1285">
        <f t="shared" si="20"/>
        <v>1</v>
      </c>
      <c r="Y1285" t="s">
        <v>6820</v>
      </c>
      <c r="Z1285" t="s">
        <v>6881</v>
      </c>
      <c r="AB1285" t="e">
        <f>VLOOKUP($AA1285,Sheet2!$E$2:$I$222,3,FALSE)</f>
        <v>#N/A</v>
      </c>
      <c r="AC1285" t="e">
        <f>VLOOKUP($AA1285,Sheet2!$E$2:$I$222,4,FALSE)</f>
        <v>#N/A</v>
      </c>
      <c r="AD1285" t="e">
        <f>VLOOKUP($AA1285,Sheet2!$E$2:$I$222,5,FALSE)</f>
        <v>#N/A</v>
      </c>
      <c r="AI1285" t="e">
        <f>VLOOKUP(AH1285,Sheet2!$E$2:$I$222,3,FALSE)</f>
        <v>#N/A</v>
      </c>
      <c r="AJ1285" t="e">
        <f>VLOOKUP(AH1285,Sheet2!$E$2:$I$222,4,FALSE)</f>
        <v>#N/A</v>
      </c>
      <c r="AK1285" t="e">
        <f>VLOOKUP(AH1285,Sheet2!$E$2:$I$222,5,FALSE)</f>
        <v>#N/A</v>
      </c>
      <c r="AL1285"/>
      <c r="AP1285" t="e">
        <f>VLOOKUP(AO1285,Sheet2!$E$2:$I$222,3,FALSE)</f>
        <v>#N/A</v>
      </c>
      <c r="AQ1285" t="e">
        <f>VLOOKUP(AO1285,Sheet2!$E$2:$I$222,4,FALSE)</f>
        <v>#N/A</v>
      </c>
      <c r="AR1285" t="e">
        <f>VLOOKUP(AO1285,Sheet2!$E$2:$I$222,5,FALSE)</f>
        <v>#N/A</v>
      </c>
      <c r="AS1285"/>
      <c r="AW1285" t="e">
        <f>VLOOKUP(AV1285,Sheet2!$E$2:$I$222,3,FALSE)</f>
        <v>#N/A</v>
      </c>
      <c r="AX1285" t="e">
        <f>VLOOKUP(AV1285,Sheet2!$E$2:$I$222,4,FALSE)</f>
        <v>#N/A</v>
      </c>
      <c r="AY1285" t="e">
        <f>VLOOKUP(AV1285,Sheet2!$E$2:$I$222,5,FALSE)</f>
        <v>#N/A</v>
      </c>
      <c r="AZ1285"/>
      <c r="BD1285" t="e">
        <f>VLOOKUP(BC1285,Sheet2!$E$2:$I$222,3,FALSE)</f>
        <v>#N/A</v>
      </c>
      <c r="BE1285" t="e">
        <f>VLOOKUP(BC1285,Sheet2!$E$2:$I$222,4,FALSE)</f>
        <v>#N/A</v>
      </c>
      <c r="BF1285" t="e">
        <f>VLOOKUP(BC1285,Sheet2!$E$2:$I$222,5,FALSE)</f>
        <v>#N/A</v>
      </c>
      <c r="BG1285"/>
      <c r="BK1285" t="e">
        <f>VLOOKUP(BJ1285,Sheet2!$E$2:$I$222,3,FALSE)</f>
        <v>#N/A</v>
      </c>
      <c r="BL1285" t="e">
        <f>VLOOKUP(BJ1285,Sheet2!$E$2:$I$222,4,FALSE)</f>
        <v>#N/A</v>
      </c>
      <c r="BM1285" t="e">
        <f>VLOOKUP(BJ1285,Sheet2!$E$2:$I$222,5,FALSE)</f>
        <v>#N/A</v>
      </c>
      <c r="BN1285"/>
      <c r="BR1285" t="e">
        <f>VLOOKUP(BQ1285,Sheet2!$E$2:$I$222,3,FALSE)</f>
        <v>#N/A</v>
      </c>
      <c r="BS1285" t="e">
        <f>VLOOKUP(BQ1285,Sheet2!$E$2:$I$222,4,FALSE)</f>
        <v>#N/A</v>
      </c>
      <c r="BT1285" t="e">
        <f>VLOOKUP(BQ1285,Sheet2!$E$2:$I$222,5,FALSE)</f>
        <v>#N/A</v>
      </c>
      <c r="BU1285"/>
      <c r="BY1285" t="e">
        <f>VLOOKUP(BX1285,Sheet2!$E$2:$I$222,3,FALSE)</f>
        <v>#N/A</v>
      </c>
      <c r="BZ1285" t="e">
        <f>VLOOKUP(BX1285,Sheet2!$E$2:$I$222,4,FALSE)</f>
        <v>#N/A</v>
      </c>
      <c r="CA1285" t="e">
        <f>VLOOKUP(BX1285,Sheet2!$E$2:$I$222,5,FALSE)</f>
        <v>#N/A</v>
      </c>
      <c r="CB1285"/>
      <c r="CF1285" t="e">
        <f>VLOOKUP(CE1285,Sheet2!$E$2:$I$222,3,FALSE)</f>
        <v>#N/A</v>
      </c>
      <c r="CG1285" t="e">
        <f>VLOOKUP(CE1285,Sheet2!$E$2:$I$222,4,FALSE)</f>
        <v>#N/A</v>
      </c>
      <c r="CH1285" t="e">
        <f>VLOOKUP(CE1285,Sheet2!$E$2:$I$222,5,FALSE)</f>
        <v>#N/A</v>
      </c>
      <c r="CI1285"/>
      <c r="CM1285" t="e">
        <f>VLOOKUP(CL1285,Sheet2!$E$2:$I$222,3,FALSE)</f>
        <v>#N/A</v>
      </c>
      <c r="CN1285" t="e">
        <f>VLOOKUP(CL1285,Sheet2!$E$2:$I$222,4,FALSE)</f>
        <v>#N/A</v>
      </c>
      <c r="CO1285" t="e">
        <f>VLOOKUP(CL1285,Sheet2!$E$2:$I$222,5,FALSE)</f>
        <v>#N/A</v>
      </c>
      <c r="CP1285"/>
      <c r="CT1285" t="e">
        <f>VLOOKUP(CS1285,Sheet2!$E$2:$I$222,3,FALSE)</f>
        <v>#N/A</v>
      </c>
      <c r="CU1285" t="e">
        <f>VLOOKUP(CS1285,Sheet2!$E$2:$I$222,4,FALSE)</f>
        <v>#N/A</v>
      </c>
      <c r="CV1285" t="e">
        <f>VLOOKUP(CS1285,Sheet2!$E$2:$I$222,5,FALSE)</f>
        <v>#N/A</v>
      </c>
      <c r="CW1285"/>
      <c r="DA1285" t="e">
        <f>VLOOKUP(CZ1285,Sheet2!$E$2:$I$222,3,FALSE)</f>
        <v>#N/A</v>
      </c>
      <c r="DB1285" t="e">
        <f>VLOOKUP(CZ1285,Sheet2!$E$2:$I$222,4,FALSE)</f>
        <v>#N/A</v>
      </c>
      <c r="DC1285" t="e">
        <f>VLOOKUP(CZ1285,Sheet2!$E$2:$I$222,5,FALSE)</f>
        <v>#N/A</v>
      </c>
      <c r="DD1285"/>
      <c r="DH1285" t="e">
        <f>VLOOKUP(DG1285,Sheet2!$E$2:$I$222,3,FALSE)</f>
        <v>#N/A</v>
      </c>
      <c r="DI1285" t="e">
        <f>VLOOKUP(DG1285,Sheet2!$E$2:$I$222,4,FALSE)</f>
        <v>#N/A</v>
      </c>
      <c r="DJ1285" t="e">
        <f>VLOOKUP(DG1285,Sheet2!$E$2:$I$222,5,FALSE)</f>
        <v>#N/A</v>
      </c>
    </row>
    <row r="1286" spans="1:114" x14ac:dyDescent="0.25">
      <c r="A1286">
        <v>1337</v>
      </c>
      <c r="C1286">
        <v>14630</v>
      </c>
      <c r="D1286">
        <v>4630</v>
      </c>
      <c r="E1286">
        <v>37.803547000000002</v>
      </c>
      <c r="F1286">
        <v>-122.436791</v>
      </c>
      <c r="G1286" t="s">
        <v>943</v>
      </c>
      <c r="H1286" t="s">
        <v>3369</v>
      </c>
      <c r="I1286" t="s">
        <v>4908</v>
      </c>
      <c r="J1286" t="s">
        <v>4948</v>
      </c>
      <c r="Q1286" t="s">
        <v>5924</v>
      </c>
      <c r="S1286" t="s">
        <v>6007</v>
      </c>
      <c r="X1286">
        <f t="shared" si="20"/>
        <v>1</v>
      </c>
      <c r="Y1286" t="s">
        <v>6820</v>
      </c>
      <c r="Z1286" t="s">
        <v>6881</v>
      </c>
      <c r="AB1286" t="e">
        <f>VLOOKUP($AA1286,Sheet2!$E$2:$I$222,3,FALSE)</f>
        <v>#N/A</v>
      </c>
      <c r="AC1286" t="e">
        <f>VLOOKUP($AA1286,Sheet2!$E$2:$I$222,4,FALSE)</f>
        <v>#N/A</v>
      </c>
      <c r="AD1286" t="e">
        <f>VLOOKUP($AA1286,Sheet2!$E$2:$I$222,5,FALSE)</f>
        <v>#N/A</v>
      </c>
      <c r="AI1286" t="e">
        <f>VLOOKUP(AH1286,Sheet2!$E$2:$I$222,3,FALSE)</f>
        <v>#N/A</v>
      </c>
      <c r="AJ1286" t="e">
        <f>VLOOKUP(AH1286,Sheet2!$E$2:$I$222,4,FALSE)</f>
        <v>#N/A</v>
      </c>
      <c r="AK1286" t="e">
        <f>VLOOKUP(AH1286,Sheet2!$E$2:$I$222,5,FALSE)</f>
        <v>#N/A</v>
      </c>
      <c r="AL1286"/>
      <c r="AP1286" t="e">
        <f>VLOOKUP(AO1286,Sheet2!$E$2:$I$222,3,FALSE)</f>
        <v>#N/A</v>
      </c>
      <c r="AQ1286" t="e">
        <f>VLOOKUP(AO1286,Sheet2!$E$2:$I$222,4,FALSE)</f>
        <v>#N/A</v>
      </c>
      <c r="AR1286" t="e">
        <f>VLOOKUP(AO1286,Sheet2!$E$2:$I$222,5,FALSE)</f>
        <v>#N/A</v>
      </c>
      <c r="AS1286"/>
      <c r="AW1286" t="e">
        <f>VLOOKUP(AV1286,Sheet2!$E$2:$I$222,3,FALSE)</f>
        <v>#N/A</v>
      </c>
      <c r="AX1286" t="e">
        <f>VLOOKUP(AV1286,Sheet2!$E$2:$I$222,4,FALSE)</f>
        <v>#N/A</v>
      </c>
      <c r="AY1286" t="e">
        <f>VLOOKUP(AV1286,Sheet2!$E$2:$I$222,5,FALSE)</f>
        <v>#N/A</v>
      </c>
      <c r="AZ1286"/>
      <c r="BD1286" t="e">
        <f>VLOOKUP(BC1286,Sheet2!$E$2:$I$222,3,FALSE)</f>
        <v>#N/A</v>
      </c>
      <c r="BE1286" t="e">
        <f>VLOOKUP(BC1286,Sheet2!$E$2:$I$222,4,FALSE)</f>
        <v>#N/A</v>
      </c>
      <c r="BF1286" t="e">
        <f>VLOOKUP(BC1286,Sheet2!$E$2:$I$222,5,FALSE)</f>
        <v>#N/A</v>
      </c>
      <c r="BG1286"/>
      <c r="BK1286" t="e">
        <f>VLOOKUP(BJ1286,Sheet2!$E$2:$I$222,3,FALSE)</f>
        <v>#N/A</v>
      </c>
      <c r="BL1286" t="e">
        <f>VLOOKUP(BJ1286,Sheet2!$E$2:$I$222,4,FALSE)</f>
        <v>#N/A</v>
      </c>
      <c r="BM1286" t="e">
        <f>VLOOKUP(BJ1286,Sheet2!$E$2:$I$222,5,FALSE)</f>
        <v>#N/A</v>
      </c>
      <c r="BN1286"/>
      <c r="BR1286" t="e">
        <f>VLOOKUP(BQ1286,Sheet2!$E$2:$I$222,3,FALSE)</f>
        <v>#N/A</v>
      </c>
      <c r="BS1286" t="e">
        <f>VLOOKUP(BQ1286,Sheet2!$E$2:$I$222,4,FALSE)</f>
        <v>#N/A</v>
      </c>
      <c r="BT1286" t="e">
        <f>VLOOKUP(BQ1286,Sheet2!$E$2:$I$222,5,FALSE)</f>
        <v>#N/A</v>
      </c>
      <c r="BU1286"/>
      <c r="BY1286" t="e">
        <f>VLOOKUP(BX1286,Sheet2!$E$2:$I$222,3,FALSE)</f>
        <v>#N/A</v>
      </c>
      <c r="BZ1286" t="e">
        <f>VLOOKUP(BX1286,Sheet2!$E$2:$I$222,4,FALSE)</f>
        <v>#N/A</v>
      </c>
      <c r="CA1286" t="e">
        <f>VLOOKUP(BX1286,Sheet2!$E$2:$I$222,5,FALSE)</f>
        <v>#N/A</v>
      </c>
      <c r="CB1286"/>
      <c r="CF1286" t="e">
        <f>VLOOKUP(CE1286,Sheet2!$E$2:$I$222,3,FALSE)</f>
        <v>#N/A</v>
      </c>
      <c r="CG1286" t="e">
        <f>VLOOKUP(CE1286,Sheet2!$E$2:$I$222,4,FALSE)</f>
        <v>#N/A</v>
      </c>
      <c r="CH1286" t="e">
        <f>VLOOKUP(CE1286,Sheet2!$E$2:$I$222,5,FALSE)</f>
        <v>#N/A</v>
      </c>
      <c r="CI1286"/>
      <c r="CM1286" t="e">
        <f>VLOOKUP(CL1286,Sheet2!$E$2:$I$222,3,FALSE)</f>
        <v>#N/A</v>
      </c>
      <c r="CN1286" t="e">
        <f>VLOOKUP(CL1286,Sheet2!$E$2:$I$222,4,FALSE)</f>
        <v>#N/A</v>
      </c>
      <c r="CO1286" t="e">
        <f>VLOOKUP(CL1286,Sheet2!$E$2:$I$222,5,FALSE)</f>
        <v>#N/A</v>
      </c>
      <c r="CP1286"/>
      <c r="CT1286" t="e">
        <f>VLOOKUP(CS1286,Sheet2!$E$2:$I$222,3,FALSE)</f>
        <v>#N/A</v>
      </c>
      <c r="CU1286" t="e">
        <f>VLOOKUP(CS1286,Sheet2!$E$2:$I$222,4,FALSE)</f>
        <v>#N/A</v>
      </c>
      <c r="CV1286" t="e">
        <f>VLOOKUP(CS1286,Sheet2!$E$2:$I$222,5,FALSE)</f>
        <v>#N/A</v>
      </c>
      <c r="CW1286"/>
      <c r="DA1286" t="e">
        <f>VLOOKUP(CZ1286,Sheet2!$E$2:$I$222,3,FALSE)</f>
        <v>#N/A</v>
      </c>
      <c r="DB1286" t="e">
        <f>VLOOKUP(CZ1286,Sheet2!$E$2:$I$222,4,FALSE)</f>
        <v>#N/A</v>
      </c>
      <c r="DC1286" t="e">
        <f>VLOOKUP(CZ1286,Sheet2!$E$2:$I$222,5,FALSE)</f>
        <v>#N/A</v>
      </c>
      <c r="DD1286"/>
      <c r="DH1286" t="e">
        <f>VLOOKUP(DG1286,Sheet2!$E$2:$I$222,3,FALSE)</f>
        <v>#N/A</v>
      </c>
      <c r="DI1286" t="e">
        <f>VLOOKUP(DG1286,Sheet2!$E$2:$I$222,4,FALSE)</f>
        <v>#N/A</v>
      </c>
      <c r="DJ1286" t="e">
        <f>VLOOKUP(DG1286,Sheet2!$E$2:$I$222,5,FALSE)</f>
        <v>#N/A</v>
      </c>
    </row>
    <row r="1287" spans="1:114" x14ac:dyDescent="0.25">
      <c r="A1287">
        <v>1338</v>
      </c>
      <c r="C1287">
        <v>14631</v>
      </c>
      <c r="D1287">
        <v>4631</v>
      </c>
      <c r="E1287">
        <v>37.774267999999999</v>
      </c>
      <c r="F1287">
        <v>-122.430825</v>
      </c>
      <c r="G1287" t="s">
        <v>944</v>
      </c>
      <c r="H1287" t="s">
        <v>3370</v>
      </c>
      <c r="I1287" t="s">
        <v>4907</v>
      </c>
      <c r="J1287" t="s">
        <v>4946</v>
      </c>
      <c r="K1287" t="s">
        <v>4966</v>
      </c>
      <c r="N1287" t="s">
        <v>5436</v>
      </c>
      <c r="Q1287" t="s">
        <v>5924</v>
      </c>
      <c r="R1287">
        <v>991</v>
      </c>
      <c r="S1287" t="s">
        <v>6006</v>
      </c>
      <c r="X1287">
        <f t="shared" si="20"/>
        <v>1</v>
      </c>
      <c r="Y1287" t="s">
        <v>6820</v>
      </c>
      <c r="Z1287" t="s">
        <v>6879</v>
      </c>
      <c r="AB1287" t="e">
        <f>VLOOKUP($AA1287,Sheet2!$E$2:$I$222,3,FALSE)</f>
        <v>#N/A</v>
      </c>
      <c r="AC1287" t="e">
        <f>VLOOKUP($AA1287,Sheet2!$E$2:$I$222,4,FALSE)</f>
        <v>#N/A</v>
      </c>
      <c r="AD1287" t="e">
        <f>VLOOKUP($AA1287,Sheet2!$E$2:$I$222,5,FALSE)</f>
        <v>#N/A</v>
      </c>
      <c r="AI1287" t="e">
        <f>VLOOKUP(AH1287,Sheet2!$E$2:$I$222,3,FALSE)</f>
        <v>#N/A</v>
      </c>
      <c r="AJ1287" t="e">
        <f>VLOOKUP(AH1287,Sheet2!$E$2:$I$222,4,FALSE)</f>
        <v>#N/A</v>
      </c>
      <c r="AK1287" t="e">
        <f>VLOOKUP(AH1287,Sheet2!$E$2:$I$222,5,FALSE)</f>
        <v>#N/A</v>
      </c>
      <c r="AL1287"/>
      <c r="AP1287" t="e">
        <f>VLOOKUP(AO1287,Sheet2!$E$2:$I$222,3,FALSE)</f>
        <v>#N/A</v>
      </c>
      <c r="AQ1287" t="e">
        <f>VLOOKUP(AO1287,Sheet2!$E$2:$I$222,4,FALSE)</f>
        <v>#N/A</v>
      </c>
      <c r="AR1287" t="e">
        <f>VLOOKUP(AO1287,Sheet2!$E$2:$I$222,5,FALSE)</f>
        <v>#N/A</v>
      </c>
      <c r="AS1287"/>
      <c r="AW1287" t="e">
        <f>VLOOKUP(AV1287,Sheet2!$E$2:$I$222,3,FALSE)</f>
        <v>#N/A</v>
      </c>
      <c r="AX1287" t="e">
        <f>VLOOKUP(AV1287,Sheet2!$E$2:$I$222,4,FALSE)</f>
        <v>#N/A</v>
      </c>
      <c r="AY1287" t="e">
        <f>VLOOKUP(AV1287,Sheet2!$E$2:$I$222,5,FALSE)</f>
        <v>#N/A</v>
      </c>
      <c r="AZ1287"/>
      <c r="BD1287" t="e">
        <f>VLOOKUP(BC1287,Sheet2!$E$2:$I$222,3,FALSE)</f>
        <v>#N/A</v>
      </c>
      <c r="BE1287" t="e">
        <f>VLOOKUP(BC1287,Sheet2!$E$2:$I$222,4,FALSE)</f>
        <v>#N/A</v>
      </c>
      <c r="BF1287" t="e">
        <f>VLOOKUP(BC1287,Sheet2!$E$2:$I$222,5,FALSE)</f>
        <v>#N/A</v>
      </c>
      <c r="BG1287"/>
      <c r="BK1287" t="e">
        <f>VLOOKUP(BJ1287,Sheet2!$E$2:$I$222,3,FALSE)</f>
        <v>#N/A</v>
      </c>
      <c r="BL1287" t="e">
        <f>VLOOKUP(BJ1287,Sheet2!$E$2:$I$222,4,FALSE)</f>
        <v>#N/A</v>
      </c>
      <c r="BM1287" t="e">
        <f>VLOOKUP(BJ1287,Sheet2!$E$2:$I$222,5,FALSE)</f>
        <v>#N/A</v>
      </c>
      <c r="BN1287"/>
      <c r="BR1287" t="e">
        <f>VLOOKUP(BQ1287,Sheet2!$E$2:$I$222,3,FALSE)</f>
        <v>#N/A</v>
      </c>
      <c r="BS1287" t="e">
        <f>VLOOKUP(BQ1287,Sheet2!$E$2:$I$222,4,FALSE)</f>
        <v>#N/A</v>
      </c>
      <c r="BT1287" t="e">
        <f>VLOOKUP(BQ1287,Sheet2!$E$2:$I$222,5,FALSE)</f>
        <v>#N/A</v>
      </c>
      <c r="BU1287"/>
      <c r="BY1287" t="e">
        <f>VLOOKUP(BX1287,Sheet2!$E$2:$I$222,3,FALSE)</f>
        <v>#N/A</v>
      </c>
      <c r="BZ1287" t="e">
        <f>VLOOKUP(BX1287,Sheet2!$E$2:$I$222,4,FALSE)</f>
        <v>#N/A</v>
      </c>
      <c r="CA1287" t="e">
        <f>VLOOKUP(BX1287,Sheet2!$E$2:$I$222,5,FALSE)</f>
        <v>#N/A</v>
      </c>
      <c r="CB1287"/>
      <c r="CF1287" t="e">
        <f>VLOOKUP(CE1287,Sheet2!$E$2:$I$222,3,FALSE)</f>
        <v>#N/A</v>
      </c>
      <c r="CG1287" t="e">
        <f>VLOOKUP(CE1287,Sheet2!$E$2:$I$222,4,FALSE)</f>
        <v>#N/A</v>
      </c>
      <c r="CH1287" t="e">
        <f>VLOOKUP(CE1287,Sheet2!$E$2:$I$222,5,FALSE)</f>
        <v>#N/A</v>
      </c>
      <c r="CI1287"/>
      <c r="CM1287" t="e">
        <f>VLOOKUP(CL1287,Sheet2!$E$2:$I$222,3,FALSE)</f>
        <v>#N/A</v>
      </c>
      <c r="CN1287" t="e">
        <f>VLOOKUP(CL1287,Sheet2!$E$2:$I$222,4,FALSE)</f>
        <v>#N/A</v>
      </c>
      <c r="CO1287" t="e">
        <f>VLOOKUP(CL1287,Sheet2!$E$2:$I$222,5,FALSE)</f>
        <v>#N/A</v>
      </c>
      <c r="CP1287"/>
      <c r="CT1287" t="e">
        <f>VLOOKUP(CS1287,Sheet2!$E$2:$I$222,3,FALSE)</f>
        <v>#N/A</v>
      </c>
      <c r="CU1287" t="e">
        <f>VLOOKUP(CS1287,Sheet2!$E$2:$I$222,4,FALSE)</f>
        <v>#N/A</v>
      </c>
      <c r="CV1287" t="e">
        <f>VLOOKUP(CS1287,Sheet2!$E$2:$I$222,5,FALSE)</f>
        <v>#N/A</v>
      </c>
      <c r="CW1287"/>
      <c r="DA1287" t="e">
        <f>VLOOKUP(CZ1287,Sheet2!$E$2:$I$222,3,FALSE)</f>
        <v>#N/A</v>
      </c>
      <c r="DB1287" t="e">
        <f>VLOOKUP(CZ1287,Sheet2!$E$2:$I$222,4,FALSE)</f>
        <v>#N/A</v>
      </c>
      <c r="DC1287" t="e">
        <f>VLOOKUP(CZ1287,Sheet2!$E$2:$I$222,5,FALSE)</f>
        <v>#N/A</v>
      </c>
      <c r="DD1287"/>
      <c r="DH1287" t="e">
        <f>VLOOKUP(DG1287,Sheet2!$E$2:$I$222,3,FALSE)</f>
        <v>#N/A</v>
      </c>
      <c r="DI1287" t="e">
        <f>VLOOKUP(DG1287,Sheet2!$E$2:$I$222,4,FALSE)</f>
        <v>#N/A</v>
      </c>
      <c r="DJ1287" t="e">
        <f>VLOOKUP(DG1287,Sheet2!$E$2:$I$222,5,FALSE)</f>
        <v>#N/A</v>
      </c>
    </row>
    <row r="1288" spans="1:114" x14ac:dyDescent="0.25">
      <c r="A1288">
        <v>1339</v>
      </c>
      <c r="C1288">
        <v>14632</v>
      </c>
      <c r="D1288">
        <v>4632</v>
      </c>
      <c r="E1288">
        <v>37.773758999999998</v>
      </c>
      <c r="F1288">
        <v>-122.43086599999999</v>
      </c>
      <c r="G1288" t="s">
        <v>944</v>
      </c>
      <c r="H1288" t="s">
        <v>3370</v>
      </c>
      <c r="I1288" t="s">
        <v>4913</v>
      </c>
      <c r="J1288" t="s">
        <v>4946</v>
      </c>
      <c r="K1288" t="s">
        <v>4966</v>
      </c>
      <c r="Q1288" t="s">
        <v>5924</v>
      </c>
      <c r="R1288">
        <v>992</v>
      </c>
      <c r="S1288" t="s">
        <v>6007</v>
      </c>
      <c r="X1288">
        <f t="shared" si="20"/>
        <v>1</v>
      </c>
      <c r="Y1288" t="s">
        <v>6820</v>
      </c>
      <c r="Z1288" t="s">
        <v>6881</v>
      </c>
      <c r="AB1288" t="e">
        <f>VLOOKUP($AA1288,Sheet2!$E$2:$I$222,3,FALSE)</f>
        <v>#N/A</v>
      </c>
      <c r="AC1288" t="e">
        <f>VLOOKUP($AA1288,Sheet2!$E$2:$I$222,4,FALSE)</f>
        <v>#N/A</v>
      </c>
      <c r="AD1288" t="e">
        <f>VLOOKUP($AA1288,Sheet2!$E$2:$I$222,5,FALSE)</f>
        <v>#N/A</v>
      </c>
      <c r="AI1288" t="e">
        <f>VLOOKUP(AH1288,Sheet2!$E$2:$I$222,3,FALSE)</f>
        <v>#N/A</v>
      </c>
      <c r="AJ1288" t="e">
        <f>VLOOKUP(AH1288,Sheet2!$E$2:$I$222,4,FALSE)</f>
        <v>#N/A</v>
      </c>
      <c r="AK1288" t="e">
        <f>VLOOKUP(AH1288,Sheet2!$E$2:$I$222,5,FALSE)</f>
        <v>#N/A</v>
      </c>
      <c r="AL1288"/>
      <c r="AP1288" t="e">
        <f>VLOOKUP(AO1288,Sheet2!$E$2:$I$222,3,FALSE)</f>
        <v>#N/A</v>
      </c>
      <c r="AQ1288" t="e">
        <f>VLOOKUP(AO1288,Sheet2!$E$2:$I$222,4,FALSE)</f>
        <v>#N/A</v>
      </c>
      <c r="AR1288" t="e">
        <f>VLOOKUP(AO1288,Sheet2!$E$2:$I$222,5,FALSE)</f>
        <v>#N/A</v>
      </c>
      <c r="AS1288"/>
      <c r="AW1288" t="e">
        <f>VLOOKUP(AV1288,Sheet2!$E$2:$I$222,3,FALSE)</f>
        <v>#N/A</v>
      </c>
      <c r="AX1288" t="e">
        <f>VLOOKUP(AV1288,Sheet2!$E$2:$I$222,4,FALSE)</f>
        <v>#N/A</v>
      </c>
      <c r="AY1288" t="e">
        <f>VLOOKUP(AV1288,Sheet2!$E$2:$I$222,5,FALSE)</f>
        <v>#N/A</v>
      </c>
      <c r="AZ1288"/>
      <c r="BD1288" t="e">
        <f>VLOOKUP(BC1288,Sheet2!$E$2:$I$222,3,FALSE)</f>
        <v>#N/A</v>
      </c>
      <c r="BE1288" t="e">
        <f>VLOOKUP(BC1288,Sheet2!$E$2:$I$222,4,FALSE)</f>
        <v>#N/A</v>
      </c>
      <c r="BF1288" t="e">
        <f>VLOOKUP(BC1288,Sheet2!$E$2:$I$222,5,FALSE)</f>
        <v>#N/A</v>
      </c>
      <c r="BG1288"/>
      <c r="BK1288" t="e">
        <f>VLOOKUP(BJ1288,Sheet2!$E$2:$I$222,3,FALSE)</f>
        <v>#N/A</v>
      </c>
      <c r="BL1288" t="e">
        <f>VLOOKUP(BJ1288,Sheet2!$E$2:$I$222,4,FALSE)</f>
        <v>#N/A</v>
      </c>
      <c r="BM1288" t="e">
        <f>VLOOKUP(BJ1288,Sheet2!$E$2:$I$222,5,FALSE)</f>
        <v>#N/A</v>
      </c>
      <c r="BN1288"/>
      <c r="BR1288" t="e">
        <f>VLOOKUP(BQ1288,Sheet2!$E$2:$I$222,3,FALSE)</f>
        <v>#N/A</v>
      </c>
      <c r="BS1288" t="e">
        <f>VLOOKUP(BQ1288,Sheet2!$E$2:$I$222,4,FALSE)</f>
        <v>#N/A</v>
      </c>
      <c r="BT1288" t="e">
        <f>VLOOKUP(BQ1288,Sheet2!$E$2:$I$222,5,FALSE)</f>
        <v>#N/A</v>
      </c>
      <c r="BU1288"/>
      <c r="BY1288" t="e">
        <f>VLOOKUP(BX1288,Sheet2!$E$2:$I$222,3,FALSE)</f>
        <v>#N/A</v>
      </c>
      <c r="BZ1288" t="e">
        <f>VLOOKUP(BX1288,Sheet2!$E$2:$I$222,4,FALSE)</f>
        <v>#N/A</v>
      </c>
      <c r="CA1288" t="e">
        <f>VLOOKUP(BX1288,Sheet2!$E$2:$I$222,5,FALSE)</f>
        <v>#N/A</v>
      </c>
      <c r="CB1288"/>
      <c r="CF1288" t="e">
        <f>VLOOKUP(CE1288,Sheet2!$E$2:$I$222,3,FALSE)</f>
        <v>#N/A</v>
      </c>
      <c r="CG1288" t="e">
        <f>VLOOKUP(CE1288,Sheet2!$E$2:$I$222,4,FALSE)</f>
        <v>#N/A</v>
      </c>
      <c r="CH1288" t="e">
        <f>VLOOKUP(CE1288,Sheet2!$E$2:$I$222,5,FALSE)</f>
        <v>#N/A</v>
      </c>
      <c r="CI1288"/>
      <c r="CM1288" t="e">
        <f>VLOOKUP(CL1288,Sheet2!$E$2:$I$222,3,FALSE)</f>
        <v>#N/A</v>
      </c>
      <c r="CN1288" t="e">
        <f>VLOOKUP(CL1288,Sheet2!$E$2:$I$222,4,FALSE)</f>
        <v>#N/A</v>
      </c>
      <c r="CO1288" t="e">
        <f>VLOOKUP(CL1288,Sheet2!$E$2:$I$222,5,FALSE)</f>
        <v>#N/A</v>
      </c>
      <c r="CP1288"/>
      <c r="CT1288" t="e">
        <f>VLOOKUP(CS1288,Sheet2!$E$2:$I$222,3,FALSE)</f>
        <v>#N/A</v>
      </c>
      <c r="CU1288" t="e">
        <f>VLOOKUP(CS1288,Sheet2!$E$2:$I$222,4,FALSE)</f>
        <v>#N/A</v>
      </c>
      <c r="CV1288" t="e">
        <f>VLOOKUP(CS1288,Sheet2!$E$2:$I$222,5,FALSE)</f>
        <v>#N/A</v>
      </c>
      <c r="CW1288"/>
      <c r="DA1288" t="e">
        <f>VLOOKUP(CZ1288,Sheet2!$E$2:$I$222,3,FALSE)</f>
        <v>#N/A</v>
      </c>
      <c r="DB1288" t="e">
        <f>VLOOKUP(CZ1288,Sheet2!$E$2:$I$222,4,FALSE)</f>
        <v>#N/A</v>
      </c>
      <c r="DC1288" t="e">
        <f>VLOOKUP(CZ1288,Sheet2!$E$2:$I$222,5,FALSE)</f>
        <v>#N/A</v>
      </c>
      <c r="DD1288"/>
      <c r="DH1288" t="e">
        <f>VLOOKUP(DG1288,Sheet2!$E$2:$I$222,3,FALSE)</f>
        <v>#N/A</v>
      </c>
      <c r="DI1288" t="e">
        <f>VLOOKUP(DG1288,Sheet2!$E$2:$I$222,4,FALSE)</f>
        <v>#N/A</v>
      </c>
      <c r="DJ1288" t="e">
        <f>VLOOKUP(DG1288,Sheet2!$E$2:$I$222,5,FALSE)</f>
        <v>#N/A</v>
      </c>
    </row>
    <row r="1289" spans="1:114" x14ac:dyDescent="0.25">
      <c r="A1289">
        <v>1340</v>
      </c>
      <c r="C1289">
        <v>14633</v>
      </c>
      <c r="D1289">
        <v>4633</v>
      </c>
      <c r="E1289">
        <v>37.783192999999997</v>
      </c>
      <c r="F1289">
        <v>-122.432627</v>
      </c>
      <c r="G1289" t="s">
        <v>945</v>
      </c>
      <c r="H1289" t="s">
        <v>3371</v>
      </c>
      <c r="I1289" t="s">
        <v>4908</v>
      </c>
      <c r="J1289" t="s">
        <v>4946</v>
      </c>
      <c r="K1289" t="s">
        <v>4964</v>
      </c>
      <c r="Q1289" t="s">
        <v>5924</v>
      </c>
      <c r="S1289" t="s">
        <v>6006</v>
      </c>
      <c r="X1289">
        <f t="shared" si="20"/>
        <v>1</v>
      </c>
      <c r="Y1289" t="s">
        <v>6820</v>
      </c>
      <c r="Z1289" t="s">
        <v>6879</v>
      </c>
      <c r="AB1289" t="e">
        <f>VLOOKUP($AA1289,Sheet2!$E$2:$I$222,3,FALSE)</f>
        <v>#N/A</v>
      </c>
      <c r="AC1289" t="e">
        <f>VLOOKUP($AA1289,Sheet2!$E$2:$I$222,4,FALSE)</f>
        <v>#N/A</v>
      </c>
      <c r="AD1289" t="e">
        <f>VLOOKUP($AA1289,Sheet2!$E$2:$I$222,5,FALSE)</f>
        <v>#N/A</v>
      </c>
      <c r="AI1289" t="e">
        <f>VLOOKUP(AH1289,Sheet2!$E$2:$I$222,3,FALSE)</f>
        <v>#N/A</v>
      </c>
      <c r="AJ1289" t="e">
        <f>VLOOKUP(AH1289,Sheet2!$E$2:$I$222,4,FALSE)</f>
        <v>#N/A</v>
      </c>
      <c r="AK1289" t="e">
        <f>VLOOKUP(AH1289,Sheet2!$E$2:$I$222,5,FALSE)</f>
        <v>#N/A</v>
      </c>
      <c r="AL1289"/>
      <c r="AP1289" t="e">
        <f>VLOOKUP(AO1289,Sheet2!$E$2:$I$222,3,FALSE)</f>
        <v>#N/A</v>
      </c>
      <c r="AQ1289" t="e">
        <f>VLOOKUP(AO1289,Sheet2!$E$2:$I$222,4,FALSE)</f>
        <v>#N/A</v>
      </c>
      <c r="AR1289" t="e">
        <f>VLOOKUP(AO1289,Sheet2!$E$2:$I$222,5,FALSE)</f>
        <v>#N/A</v>
      </c>
      <c r="AS1289"/>
      <c r="AW1289" t="e">
        <f>VLOOKUP(AV1289,Sheet2!$E$2:$I$222,3,FALSE)</f>
        <v>#N/A</v>
      </c>
      <c r="AX1289" t="e">
        <f>VLOOKUP(AV1289,Sheet2!$E$2:$I$222,4,FALSE)</f>
        <v>#N/A</v>
      </c>
      <c r="AY1289" t="e">
        <f>VLOOKUP(AV1289,Sheet2!$E$2:$I$222,5,FALSE)</f>
        <v>#N/A</v>
      </c>
      <c r="AZ1289"/>
      <c r="BD1289" t="e">
        <f>VLOOKUP(BC1289,Sheet2!$E$2:$I$222,3,FALSE)</f>
        <v>#N/A</v>
      </c>
      <c r="BE1289" t="e">
        <f>VLOOKUP(BC1289,Sheet2!$E$2:$I$222,4,FALSE)</f>
        <v>#N/A</v>
      </c>
      <c r="BF1289" t="e">
        <f>VLOOKUP(BC1289,Sheet2!$E$2:$I$222,5,FALSE)</f>
        <v>#N/A</v>
      </c>
      <c r="BG1289"/>
      <c r="BK1289" t="e">
        <f>VLOOKUP(BJ1289,Sheet2!$E$2:$I$222,3,FALSE)</f>
        <v>#N/A</v>
      </c>
      <c r="BL1289" t="e">
        <f>VLOOKUP(BJ1289,Sheet2!$E$2:$I$222,4,FALSE)</f>
        <v>#N/A</v>
      </c>
      <c r="BM1289" t="e">
        <f>VLOOKUP(BJ1289,Sheet2!$E$2:$I$222,5,FALSE)</f>
        <v>#N/A</v>
      </c>
      <c r="BN1289"/>
      <c r="BR1289" t="e">
        <f>VLOOKUP(BQ1289,Sheet2!$E$2:$I$222,3,FALSE)</f>
        <v>#N/A</v>
      </c>
      <c r="BS1289" t="e">
        <f>VLOOKUP(BQ1289,Sheet2!$E$2:$I$222,4,FALSE)</f>
        <v>#N/A</v>
      </c>
      <c r="BT1289" t="e">
        <f>VLOOKUP(BQ1289,Sheet2!$E$2:$I$222,5,FALSE)</f>
        <v>#N/A</v>
      </c>
      <c r="BU1289"/>
      <c r="BY1289" t="e">
        <f>VLOOKUP(BX1289,Sheet2!$E$2:$I$222,3,FALSE)</f>
        <v>#N/A</v>
      </c>
      <c r="BZ1289" t="e">
        <f>VLOOKUP(BX1289,Sheet2!$E$2:$I$222,4,FALSE)</f>
        <v>#N/A</v>
      </c>
      <c r="CA1289" t="e">
        <f>VLOOKUP(BX1289,Sheet2!$E$2:$I$222,5,FALSE)</f>
        <v>#N/A</v>
      </c>
      <c r="CB1289"/>
      <c r="CF1289" t="e">
        <f>VLOOKUP(CE1289,Sheet2!$E$2:$I$222,3,FALSE)</f>
        <v>#N/A</v>
      </c>
      <c r="CG1289" t="e">
        <f>VLOOKUP(CE1289,Sheet2!$E$2:$I$222,4,FALSE)</f>
        <v>#N/A</v>
      </c>
      <c r="CH1289" t="e">
        <f>VLOOKUP(CE1289,Sheet2!$E$2:$I$222,5,FALSE)</f>
        <v>#N/A</v>
      </c>
      <c r="CI1289"/>
      <c r="CM1289" t="e">
        <f>VLOOKUP(CL1289,Sheet2!$E$2:$I$222,3,FALSE)</f>
        <v>#N/A</v>
      </c>
      <c r="CN1289" t="e">
        <f>VLOOKUP(CL1289,Sheet2!$E$2:$I$222,4,FALSE)</f>
        <v>#N/A</v>
      </c>
      <c r="CO1289" t="e">
        <f>VLOOKUP(CL1289,Sheet2!$E$2:$I$222,5,FALSE)</f>
        <v>#N/A</v>
      </c>
      <c r="CP1289"/>
      <c r="CT1289" t="e">
        <f>VLOOKUP(CS1289,Sheet2!$E$2:$I$222,3,FALSE)</f>
        <v>#N/A</v>
      </c>
      <c r="CU1289" t="e">
        <f>VLOOKUP(CS1289,Sheet2!$E$2:$I$222,4,FALSE)</f>
        <v>#N/A</v>
      </c>
      <c r="CV1289" t="e">
        <f>VLOOKUP(CS1289,Sheet2!$E$2:$I$222,5,FALSE)</f>
        <v>#N/A</v>
      </c>
      <c r="CW1289"/>
      <c r="DA1289" t="e">
        <f>VLOOKUP(CZ1289,Sheet2!$E$2:$I$222,3,FALSE)</f>
        <v>#N/A</v>
      </c>
      <c r="DB1289" t="e">
        <f>VLOOKUP(CZ1289,Sheet2!$E$2:$I$222,4,FALSE)</f>
        <v>#N/A</v>
      </c>
      <c r="DC1289" t="e">
        <f>VLOOKUP(CZ1289,Sheet2!$E$2:$I$222,5,FALSE)</f>
        <v>#N/A</v>
      </c>
      <c r="DD1289"/>
      <c r="DH1289" t="e">
        <f>VLOOKUP(DG1289,Sheet2!$E$2:$I$222,3,FALSE)</f>
        <v>#N/A</v>
      </c>
      <c r="DI1289" t="e">
        <f>VLOOKUP(DG1289,Sheet2!$E$2:$I$222,4,FALSE)</f>
        <v>#N/A</v>
      </c>
      <c r="DJ1289" t="e">
        <f>VLOOKUP(DG1289,Sheet2!$E$2:$I$222,5,FALSE)</f>
        <v>#N/A</v>
      </c>
    </row>
    <row r="1290" spans="1:114" x14ac:dyDescent="0.25">
      <c r="A1290">
        <v>1341</v>
      </c>
      <c r="C1290">
        <v>14634</v>
      </c>
      <c r="D1290">
        <v>4634</v>
      </c>
      <c r="E1290">
        <v>37.783019000000003</v>
      </c>
      <c r="F1290">
        <v>-122.432699</v>
      </c>
      <c r="G1290" t="s">
        <v>945</v>
      </c>
      <c r="H1290" t="s">
        <v>3371</v>
      </c>
      <c r="I1290" t="s">
        <v>4913</v>
      </c>
      <c r="J1290" t="s">
        <v>4946</v>
      </c>
      <c r="K1290" t="s">
        <v>4966</v>
      </c>
      <c r="N1290" t="s">
        <v>5437</v>
      </c>
      <c r="Q1290" t="s">
        <v>5924</v>
      </c>
      <c r="R1290">
        <v>1436</v>
      </c>
      <c r="S1290" t="s">
        <v>6007</v>
      </c>
      <c r="X1290">
        <f t="shared" si="20"/>
        <v>1</v>
      </c>
      <c r="Y1290" t="s">
        <v>6820</v>
      </c>
      <c r="Z1290" t="s">
        <v>6881</v>
      </c>
      <c r="AB1290" t="e">
        <f>VLOOKUP($AA1290,Sheet2!$E$2:$I$222,3,FALSE)</f>
        <v>#N/A</v>
      </c>
      <c r="AC1290" t="e">
        <f>VLOOKUP($AA1290,Sheet2!$E$2:$I$222,4,FALSE)</f>
        <v>#N/A</v>
      </c>
      <c r="AD1290" t="e">
        <f>VLOOKUP($AA1290,Sheet2!$E$2:$I$222,5,FALSE)</f>
        <v>#N/A</v>
      </c>
      <c r="AI1290" t="e">
        <f>VLOOKUP(AH1290,Sheet2!$E$2:$I$222,3,FALSE)</f>
        <v>#N/A</v>
      </c>
      <c r="AJ1290" t="e">
        <f>VLOOKUP(AH1290,Sheet2!$E$2:$I$222,4,FALSE)</f>
        <v>#N/A</v>
      </c>
      <c r="AK1290" t="e">
        <f>VLOOKUP(AH1290,Sheet2!$E$2:$I$222,5,FALSE)</f>
        <v>#N/A</v>
      </c>
      <c r="AL1290"/>
      <c r="AP1290" t="e">
        <f>VLOOKUP(AO1290,Sheet2!$E$2:$I$222,3,FALSE)</f>
        <v>#N/A</v>
      </c>
      <c r="AQ1290" t="e">
        <f>VLOOKUP(AO1290,Sheet2!$E$2:$I$222,4,FALSE)</f>
        <v>#N/A</v>
      </c>
      <c r="AR1290" t="e">
        <f>VLOOKUP(AO1290,Sheet2!$E$2:$I$222,5,FALSE)</f>
        <v>#N/A</v>
      </c>
      <c r="AS1290"/>
      <c r="AW1290" t="e">
        <f>VLOOKUP(AV1290,Sheet2!$E$2:$I$222,3,FALSE)</f>
        <v>#N/A</v>
      </c>
      <c r="AX1290" t="e">
        <f>VLOOKUP(AV1290,Sheet2!$E$2:$I$222,4,FALSE)</f>
        <v>#N/A</v>
      </c>
      <c r="AY1290" t="e">
        <f>VLOOKUP(AV1290,Sheet2!$E$2:$I$222,5,FALSE)</f>
        <v>#N/A</v>
      </c>
      <c r="AZ1290"/>
      <c r="BD1290" t="e">
        <f>VLOOKUP(BC1290,Sheet2!$E$2:$I$222,3,FALSE)</f>
        <v>#N/A</v>
      </c>
      <c r="BE1290" t="e">
        <f>VLOOKUP(BC1290,Sheet2!$E$2:$I$222,4,FALSE)</f>
        <v>#N/A</v>
      </c>
      <c r="BF1290" t="e">
        <f>VLOOKUP(BC1290,Sheet2!$E$2:$I$222,5,FALSE)</f>
        <v>#N/A</v>
      </c>
      <c r="BG1290"/>
      <c r="BK1290" t="e">
        <f>VLOOKUP(BJ1290,Sheet2!$E$2:$I$222,3,FALSE)</f>
        <v>#N/A</v>
      </c>
      <c r="BL1290" t="e">
        <f>VLOOKUP(BJ1290,Sheet2!$E$2:$I$222,4,FALSE)</f>
        <v>#N/A</v>
      </c>
      <c r="BM1290" t="e">
        <f>VLOOKUP(BJ1290,Sheet2!$E$2:$I$222,5,FALSE)</f>
        <v>#N/A</v>
      </c>
      <c r="BN1290"/>
      <c r="BR1290" t="e">
        <f>VLOOKUP(BQ1290,Sheet2!$E$2:$I$222,3,FALSE)</f>
        <v>#N/A</v>
      </c>
      <c r="BS1290" t="e">
        <f>VLOOKUP(BQ1290,Sheet2!$E$2:$I$222,4,FALSE)</f>
        <v>#N/A</v>
      </c>
      <c r="BT1290" t="e">
        <f>VLOOKUP(BQ1290,Sheet2!$E$2:$I$222,5,FALSE)</f>
        <v>#N/A</v>
      </c>
      <c r="BU1290"/>
      <c r="BY1290" t="e">
        <f>VLOOKUP(BX1290,Sheet2!$E$2:$I$222,3,FALSE)</f>
        <v>#N/A</v>
      </c>
      <c r="BZ1290" t="e">
        <f>VLOOKUP(BX1290,Sheet2!$E$2:$I$222,4,FALSE)</f>
        <v>#N/A</v>
      </c>
      <c r="CA1290" t="e">
        <f>VLOOKUP(BX1290,Sheet2!$E$2:$I$222,5,FALSE)</f>
        <v>#N/A</v>
      </c>
      <c r="CB1290"/>
      <c r="CF1290" t="e">
        <f>VLOOKUP(CE1290,Sheet2!$E$2:$I$222,3,FALSE)</f>
        <v>#N/A</v>
      </c>
      <c r="CG1290" t="e">
        <f>VLOOKUP(CE1290,Sheet2!$E$2:$I$222,4,FALSE)</f>
        <v>#N/A</v>
      </c>
      <c r="CH1290" t="e">
        <f>VLOOKUP(CE1290,Sheet2!$E$2:$I$222,5,FALSE)</f>
        <v>#N/A</v>
      </c>
      <c r="CI1290"/>
      <c r="CM1290" t="e">
        <f>VLOOKUP(CL1290,Sheet2!$E$2:$I$222,3,FALSE)</f>
        <v>#N/A</v>
      </c>
      <c r="CN1290" t="e">
        <f>VLOOKUP(CL1290,Sheet2!$E$2:$I$222,4,FALSE)</f>
        <v>#N/A</v>
      </c>
      <c r="CO1290" t="e">
        <f>VLOOKUP(CL1290,Sheet2!$E$2:$I$222,5,FALSE)</f>
        <v>#N/A</v>
      </c>
      <c r="CP1290"/>
      <c r="CT1290" t="e">
        <f>VLOOKUP(CS1290,Sheet2!$E$2:$I$222,3,FALSE)</f>
        <v>#N/A</v>
      </c>
      <c r="CU1290" t="e">
        <f>VLOOKUP(CS1290,Sheet2!$E$2:$I$222,4,FALSE)</f>
        <v>#N/A</v>
      </c>
      <c r="CV1290" t="e">
        <f>VLOOKUP(CS1290,Sheet2!$E$2:$I$222,5,FALSE)</f>
        <v>#N/A</v>
      </c>
      <c r="CW1290"/>
      <c r="DA1290" t="e">
        <f>VLOOKUP(CZ1290,Sheet2!$E$2:$I$222,3,FALSE)</f>
        <v>#N/A</v>
      </c>
      <c r="DB1290" t="e">
        <f>VLOOKUP(CZ1290,Sheet2!$E$2:$I$222,4,FALSE)</f>
        <v>#N/A</v>
      </c>
      <c r="DC1290" t="e">
        <f>VLOOKUP(CZ1290,Sheet2!$E$2:$I$222,5,FALSE)</f>
        <v>#N/A</v>
      </c>
      <c r="DD1290"/>
      <c r="DH1290" t="e">
        <f>VLOOKUP(DG1290,Sheet2!$E$2:$I$222,3,FALSE)</f>
        <v>#N/A</v>
      </c>
      <c r="DI1290" t="e">
        <f>VLOOKUP(DG1290,Sheet2!$E$2:$I$222,4,FALSE)</f>
        <v>#N/A</v>
      </c>
      <c r="DJ1290" t="e">
        <f>VLOOKUP(DG1290,Sheet2!$E$2:$I$222,5,FALSE)</f>
        <v>#N/A</v>
      </c>
    </row>
    <row r="1291" spans="1:114" x14ac:dyDescent="0.25">
      <c r="A1291">
        <v>1342</v>
      </c>
      <c r="C1291">
        <v>14635</v>
      </c>
      <c r="D1291">
        <v>4635</v>
      </c>
      <c r="E1291">
        <v>37.788255999999997</v>
      </c>
      <c r="F1291">
        <v>-122.433645</v>
      </c>
      <c r="G1291" t="s">
        <v>946</v>
      </c>
      <c r="H1291" t="s">
        <v>3372</v>
      </c>
      <c r="I1291" t="s">
        <v>4907</v>
      </c>
      <c r="J1291" t="s">
        <v>4946</v>
      </c>
      <c r="K1291" t="s">
        <v>4966</v>
      </c>
      <c r="N1291" t="s">
        <v>5438</v>
      </c>
      <c r="Q1291" t="s">
        <v>5924</v>
      </c>
      <c r="R1291">
        <v>954</v>
      </c>
      <c r="S1291" t="s">
        <v>6275</v>
      </c>
      <c r="X1291">
        <f t="shared" si="20"/>
        <v>2</v>
      </c>
      <c r="Y1291" t="s">
        <v>6856</v>
      </c>
      <c r="Z1291" t="s">
        <v>6882</v>
      </c>
      <c r="AA1291" s="59" t="s">
        <v>6946</v>
      </c>
      <c r="AB1291" t="str">
        <f>VLOOKUP($AA1291,Sheet2!$E$2:$I$222,3,FALSE)</f>
        <v>To Laurel Heights District</v>
      </c>
      <c r="AC1291" t="str">
        <f>VLOOKUP($AA1291,Sheet2!$E$2:$I$222,4,FALSE)</f>
        <v>Presidio &amp; California</v>
      </c>
      <c r="AD1291" t="str">
        <f>VLOOKUP($AA1291,Sheet2!$E$2:$I$222,5,FALSE)</f>
        <v>Daily ~ 6:30am-11pm</v>
      </c>
      <c r="AF1291" t="s">
        <v>6820</v>
      </c>
      <c r="AG1291" t="s">
        <v>6879</v>
      </c>
      <c r="AI1291" t="e">
        <f>VLOOKUP(AH1291,Sheet2!$E$2:$I$222,3,FALSE)</f>
        <v>#N/A</v>
      </c>
      <c r="AJ1291" t="e">
        <f>VLOOKUP(AH1291,Sheet2!$E$2:$I$222,4,FALSE)</f>
        <v>#N/A</v>
      </c>
      <c r="AK1291" t="e">
        <f>VLOOKUP(AH1291,Sheet2!$E$2:$I$222,5,FALSE)</f>
        <v>#N/A</v>
      </c>
      <c r="AL1291"/>
      <c r="AP1291" t="e">
        <f>VLOOKUP(AO1291,Sheet2!$E$2:$I$222,3,FALSE)</f>
        <v>#N/A</v>
      </c>
      <c r="AQ1291" t="e">
        <f>VLOOKUP(AO1291,Sheet2!$E$2:$I$222,4,FALSE)</f>
        <v>#N/A</v>
      </c>
      <c r="AR1291" t="e">
        <f>VLOOKUP(AO1291,Sheet2!$E$2:$I$222,5,FALSE)</f>
        <v>#N/A</v>
      </c>
      <c r="AS1291"/>
      <c r="AW1291" t="e">
        <f>VLOOKUP(AV1291,Sheet2!$E$2:$I$222,3,FALSE)</f>
        <v>#N/A</v>
      </c>
      <c r="AX1291" t="e">
        <f>VLOOKUP(AV1291,Sheet2!$E$2:$I$222,4,FALSE)</f>
        <v>#N/A</v>
      </c>
      <c r="AY1291" t="e">
        <f>VLOOKUP(AV1291,Sheet2!$E$2:$I$222,5,FALSE)</f>
        <v>#N/A</v>
      </c>
      <c r="AZ1291"/>
      <c r="BD1291" t="e">
        <f>VLOOKUP(BC1291,Sheet2!$E$2:$I$222,3,FALSE)</f>
        <v>#N/A</v>
      </c>
      <c r="BE1291" t="e">
        <f>VLOOKUP(BC1291,Sheet2!$E$2:$I$222,4,FALSE)</f>
        <v>#N/A</v>
      </c>
      <c r="BF1291" t="e">
        <f>VLOOKUP(BC1291,Sheet2!$E$2:$I$222,5,FALSE)</f>
        <v>#N/A</v>
      </c>
      <c r="BG1291"/>
      <c r="BK1291" t="e">
        <f>VLOOKUP(BJ1291,Sheet2!$E$2:$I$222,3,FALSE)</f>
        <v>#N/A</v>
      </c>
      <c r="BL1291" t="e">
        <f>VLOOKUP(BJ1291,Sheet2!$E$2:$I$222,4,FALSE)</f>
        <v>#N/A</v>
      </c>
      <c r="BM1291" t="e">
        <f>VLOOKUP(BJ1291,Sheet2!$E$2:$I$222,5,FALSE)</f>
        <v>#N/A</v>
      </c>
      <c r="BN1291"/>
      <c r="BR1291" t="e">
        <f>VLOOKUP(BQ1291,Sheet2!$E$2:$I$222,3,FALSE)</f>
        <v>#N/A</v>
      </c>
      <c r="BS1291" t="e">
        <f>VLOOKUP(BQ1291,Sheet2!$E$2:$I$222,4,FALSE)</f>
        <v>#N/A</v>
      </c>
      <c r="BT1291" t="e">
        <f>VLOOKUP(BQ1291,Sheet2!$E$2:$I$222,5,FALSE)</f>
        <v>#N/A</v>
      </c>
      <c r="BU1291"/>
      <c r="BY1291" t="e">
        <f>VLOOKUP(BX1291,Sheet2!$E$2:$I$222,3,FALSE)</f>
        <v>#N/A</v>
      </c>
      <c r="BZ1291" t="e">
        <f>VLOOKUP(BX1291,Sheet2!$E$2:$I$222,4,FALSE)</f>
        <v>#N/A</v>
      </c>
      <c r="CA1291" t="e">
        <f>VLOOKUP(BX1291,Sheet2!$E$2:$I$222,5,FALSE)</f>
        <v>#N/A</v>
      </c>
      <c r="CB1291"/>
      <c r="CF1291" t="e">
        <f>VLOOKUP(CE1291,Sheet2!$E$2:$I$222,3,FALSE)</f>
        <v>#N/A</v>
      </c>
      <c r="CG1291" t="e">
        <f>VLOOKUP(CE1291,Sheet2!$E$2:$I$222,4,FALSE)</f>
        <v>#N/A</v>
      </c>
      <c r="CH1291" t="e">
        <f>VLOOKUP(CE1291,Sheet2!$E$2:$I$222,5,FALSE)</f>
        <v>#N/A</v>
      </c>
      <c r="CI1291"/>
      <c r="CM1291" t="e">
        <f>VLOOKUP(CL1291,Sheet2!$E$2:$I$222,3,FALSE)</f>
        <v>#N/A</v>
      </c>
      <c r="CN1291" t="e">
        <f>VLOOKUP(CL1291,Sheet2!$E$2:$I$222,4,FALSE)</f>
        <v>#N/A</v>
      </c>
      <c r="CO1291" t="e">
        <f>VLOOKUP(CL1291,Sheet2!$E$2:$I$222,5,FALSE)</f>
        <v>#N/A</v>
      </c>
      <c r="CP1291"/>
      <c r="CT1291" t="e">
        <f>VLOOKUP(CS1291,Sheet2!$E$2:$I$222,3,FALSE)</f>
        <v>#N/A</v>
      </c>
      <c r="CU1291" t="e">
        <f>VLOOKUP(CS1291,Sheet2!$E$2:$I$222,4,FALSE)</f>
        <v>#N/A</v>
      </c>
      <c r="CV1291" t="e">
        <f>VLOOKUP(CS1291,Sheet2!$E$2:$I$222,5,FALSE)</f>
        <v>#N/A</v>
      </c>
      <c r="CW1291"/>
      <c r="DA1291" t="e">
        <f>VLOOKUP(CZ1291,Sheet2!$E$2:$I$222,3,FALSE)</f>
        <v>#N/A</v>
      </c>
      <c r="DB1291" t="e">
        <f>VLOOKUP(CZ1291,Sheet2!$E$2:$I$222,4,FALSE)</f>
        <v>#N/A</v>
      </c>
      <c r="DC1291" t="e">
        <f>VLOOKUP(CZ1291,Sheet2!$E$2:$I$222,5,FALSE)</f>
        <v>#N/A</v>
      </c>
      <c r="DD1291"/>
      <c r="DH1291" t="e">
        <f>VLOOKUP(DG1291,Sheet2!$E$2:$I$222,3,FALSE)</f>
        <v>#N/A</v>
      </c>
      <c r="DI1291" t="e">
        <f>VLOOKUP(DG1291,Sheet2!$E$2:$I$222,4,FALSE)</f>
        <v>#N/A</v>
      </c>
      <c r="DJ1291" t="e">
        <f>VLOOKUP(DG1291,Sheet2!$E$2:$I$222,5,FALSE)</f>
        <v>#N/A</v>
      </c>
    </row>
    <row r="1292" spans="1:114" x14ac:dyDescent="0.25">
      <c r="A1292">
        <v>1343</v>
      </c>
      <c r="C1292">
        <v>14636</v>
      </c>
      <c r="D1292">
        <v>4636</v>
      </c>
      <c r="E1292">
        <v>37.787717000000001</v>
      </c>
      <c r="F1292">
        <v>-122.433655</v>
      </c>
      <c r="G1292" t="s">
        <v>946</v>
      </c>
      <c r="H1292" t="s">
        <v>3372</v>
      </c>
      <c r="I1292" t="s">
        <v>4913</v>
      </c>
      <c r="J1292" t="s">
        <v>4946</v>
      </c>
      <c r="K1292" t="s">
        <v>4966</v>
      </c>
      <c r="Q1292" t="s">
        <v>5924</v>
      </c>
      <c r="S1292" t="s">
        <v>6276</v>
      </c>
      <c r="X1292">
        <f t="shared" si="20"/>
        <v>2</v>
      </c>
      <c r="Y1292" t="s">
        <v>6856</v>
      </c>
      <c r="Z1292" t="s">
        <v>6880</v>
      </c>
      <c r="AA1292" s="59" t="s">
        <v>6935</v>
      </c>
      <c r="AB1292" t="str">
        <f>VLOOKUP($AA1292,Sheet2!$E$2:$I$222,3,FALSE)</f>
        <v>To Downtown</v>
      </c>
      <c r="AC1292" t="str">
        <f>VLOOKUP($AA1292,Sheet2!$E$2:$I$222,4,FALSE)</f>
        <v>Market &amp; Sansome</v>
      </c>
      <c r="AD1292" t="str">
        <f>VLOOKUP($AA1292,Sheet2!$E$2:$I$222,5,FALSE)</f>
        <v>Daily ~ 6:30am-11:30pm</v>
      </c>
      <c r="AF1292" t="s">
        <v>6820</v>
      </c>
      <c r="AG1292" t="s">
        <v>6881</v>
      </c>
      <c r="AI1292" t="e">
        <f>VLOOKUP(AH1292,Sheet2!$E$2:$I$222,3,FALSE)</f>
        <v>#N/A</v>
      </c>
      <c r="AJ1292" t="e">
        <f>VLOOKUP(AH1292,Sheet2!$E$2:$I$222,4,FALSE)</f>
        <v>#N/A</v>
      </c>
      <c r="AK1292" t="e">
        <f>VLOOKUP(AH1292,Sheet2!$E$2:$I$222,5,FALSE)</f>
        <v>#N/A</v>
      </c>
      <c r="AL1292"/>
      <c r="AP1292" t="e">
        <f>VLOOKUP(AO1292,Sheet2!$E$2:$I$222,3,FALSE)</f>
        <v>#N/A</v>
      </c>
      <c r="AQ1292" t="e">
        <f>VLOOKUP(AO1292,Sheet2!$E$2:$I$222,4,FALSE)</f>
        <v>#N/A</v>
      </c>
      <c r="AR1292" t="e">
        <f>VLOOKUP(AO1292,Sheet2!$E$2:$I$222,5,FALSE)</f>
        <v>#N/A</v>
      </c>
      <c r="AS1292"/>
      <c r="AW1292" t="e">
        <f>VLOOKUP(AV1292,Sheet2!$E$2:$I$222,3,FALSE)</f>
        <v>#N/A</v>
      </c>
      <c r="AX1292" t="e">
        <f>VLOOKUP(AV1292,Sheet2!$E$2:$I$222,4,FALSE)</f>
        <v>#N/A</v>
      </c>
      <c r="AY1292" t="e">
        <f>VLOOKUP(AV1292,Sheet2!$E$2:$I$222,5,FALSE)</f>
        <v>#N/A</v>
      </c>
      <c r="AZ1292"/>
      <c r="BD1292" t="e">
        <f>VLOOKUP(BC1292,Sheet2!$E$2:$I$222,3,FALSE)</f>
        <v>#N/A</v>
      </c>
      <c r="BE1292" t="e">
        <f>VLOOKUP(BC1292,Sheet2!$E$2:$I$222,4,FALSE)</f>
        <v>#N/A</v>
      </c>
      <c r="BF1292" t="e">
        <f>VLOOKUP(BC1292,Sheet2!$E$2:$I$222,5,FALSE)</f>
        <v>#N/A</v>
      </c>
      <c r="BG1292"/>
      <c r="BK1292" t="e">
        <f>VLOOKUP(BJ1292,Sheet2!$E$2:$I$222,3,FALSE)</f>
        <v>#N/A</v>
      </c>
      <c r="BL1292" t="e">
        <f>VLOOKUP(BJ1292,Sheet2!$E$2:$I$222,4,FALSE)</f>
        <v>#N/A</v>
      </c>
      <c r="BM1292" t="e">
        <f>VLOOKUP(BJ1292,Sheet2!$E$2:$I$222,5,FALSE)</f>
        <v>#N/A</v>
      </c>
      <c r="BN1292"/>
      <c r="BR1292" t="e">
        <f>VLOOKUP(BQ1292,Sheet2!$E$2:$I$222,3,FALSE)</f>
        <v>#N/A</v>
      </c>
      <c r="BS1292" t="e">
        <f>VLOOKUP(BQ1292,Sheet2!$E$2:$I$222,4,FALSE)</f>
        <v>#N/A</v>
      </c>
      <c r="BT1292" t="e">
        <f>VLOOKUP(BQ1292,Sheet2!$E$2:$I$222,5,FALSE)</f>
        <v>#N/A</v>
      </c>
      <c r="BU1292"/>
      <c r="BY1292" t="e">
        <f>VLOOKUP(BX1292,Sheet2!$E$2:$I$222,3,FALSE)</f>
        <v>#N/A</v>
      </c>
      <c r="BZ1292" t="e">
        <f>VLOOKUP(BX1292,Sheet2!$E$2:$I$222,4,FALSE)</f>
        <v>#N/A</v>
      </c>
      <c r="CA1292" t="e">
        <f>VLOOKUP(BX1292,Sheet2!$E$2:$I$222,5,FALSE)</f>
        <v>#N/A</v>
      </c>
      <c r="CB1292"/>
      <c r="CF1292" t="e">
        <f>VLOOKUP(CE1292,Sheet2!$E$2:$I$222,3,FALSE)</f>
        <v>#N/A</v>
      </c>
      <c r="CG1292" t="e">
        <f>VLOOKUP(CE1292,Sheet2!$E$2:$I$222,4,FALSE)</f>
        <v>#N/A</v>
      </c>
      <c r="CH1292" t="e">
        <f>VLOOKUP(CE1292,Sheet2!$E$2:$I$222,5,FALSE)</f>
        <v>#N/A</v>
      </c>
      <c r="CI1292"/>
      <c r="CM1292" t="e">
        <f>VLOOKUP(CL1292,Sheet2!$E$2:$I$222,3,FALSE)</f>
        <v>#N/A</v>
      </c>
      <c r="CN1292" t="e">
        <f>VLOOKUP(CL1292,Sheet2!$E$2:$I$222,4,FALSE)</f>
        <v>#N/A</v>
      </c>
      <c r="CO1292" t="e">
        <f>VLOOKUP(CL1292,Sheet2!$E$2:$I$222,5,FALSE)</f>
        <v>#N/A</v>
      </c>
      <c r="CP1292"/>
      <c r="CT1292" t="e">
        <f>VLOOKUP(CS1292,Sheet2!$E$2:$I$222,3,FALSE)</f>
        <v>#N/A</v>
      </c>
      <c r="CU1292" t="e">
        <f>VLOOKUP(CS1292,Sheet2!$E$2:$I$222,4,FALSE)</f>
        <v>#N/A</v>
      </c>
      <c r="CV1292" t="e">
        <f>VLOOKUP(CS1292,Sheet2!$E$2:$I$222,5,FALSE)</f>
        <v>#N/A</v>
      </c>
      <c r="CW1292"/>
      <c r="DA1292" t="e">
        <f>VLOOKUP(CZ1292,Sheet2!$E$2:$I$222,3,FALSE)</f>
        <v>#N/A</v>
      </c>
      <c r="DB1292" t="e">
        <f>VLOOKUP(CZ1292,Sheet2!$E$2:$I$222,4,FALSE)</f>
        <v>#N/A</v>
      </c>
      <c r="DC1292" t="e">
        <f>VLOOKUP(CZ1292,Sheet2!$E$2:$I$222,5,FALSE)</f>
        <v>#N/A</v>
      </c>
      <c r="DD1292"/>
      <c r="DH1292" t="e">
        <f>VLOOKUP(DG1292,Sheet2!$E$2:$I$222,3,FALSE)</f>
        <v>#N/A</v>
      </c>
      <c r="DI1292" t="e">
        <f>VLOOKUP(DG1292,Sheet2!$E$2:$I$222,4,FALSE)</f>
        <v>#N/A</v>
      </c>
      <c r="DJ1292" t="e">
        <f>VLOOKUP(DG1292,Sheet2!$E$2:$I$222,5,FALSE)</f>
        <v>#N/A</v>
      </c>
    </row>
    <row r="1293" spans="1:114" x14ac:dyDescent="0.25">
      <c r="A1293">
        <v>1344</v>
      </c>
      <c r="C1293">
        <v>14637</v>
      </c>
      <c r="D1293">
        <v>4637</v>
      </c>
      <c r="E1293">
        <v>37.789924999999997</v>
      </c>
      <c r="F1293">
        <v>-122.4341</v>
      </c>
      <c r="G1293" t="s">
        <v>947</v>
      </c>
      <c r="H1293" t="s">
        <v>3373</v>
      </c>
      <c r="I1293" t="s">
        <v>4919</v>
      </c>
      <c r="J1293" t="s">
        <v>4946</v>
      </c>
      <c r="K1293" t="s">
        <v>4979</v>
      </c>
      <c r="N1293" t="s">
        <v>5439</v>
      </c>
      <c r="Q1293" t="s">
        <v>5924</v>
      </c>
      <c r="R1293">
        <v>552</v>
      </c>
      <c r="S1293" t="s">
        <v>6276</v>
      </c>
      <c r="X1293">
        <f t="shared" si="20"/>
        <v>2</v>
      </c>
      <c r="Y1293" t="s">
        <v>6856</v>
      </c>
      <c r="Z1293" t="s">
        <v>6880</v>
      </c>
      <c r="AA1293" s="59" t="s">
        <v>6935</v>
      </c>
      <c r="AB1293" t="str">
        <f>VLOOKUP($AA1293,Sheet2!$E$2:$I$222,3,FALSE)</f>
        <v>To Downtown</v>
      </c>
      <c r="AC1293" t="str">
        <f>VLOOKUP($AA1293,Sheet2!$E$2:$I$222,4,FALSE)</f>
        <v>Market &amp; Sansome</v>
      </c>
      <c r="AD1293" t="str">
        <f>VLOOKUP($AA1293,Sheet2!$E$2:$I$222,5,FALSE)</f>
        <v>Daily ~ 6:30am-11:30pm</v>
      </c>
      <c r="AF1293" t="s">
        <v>6820</v>
      </c>
      <c r="AG1293" t="s">
        <v>6881</v>
      </c>
      <c r="AI1293" t="e">
        <f>VLOOKUP(AH1293,Sheet2!$E$2:$I$222,3,FALSE)</f>
        <v>#N/A</v>
      </c>
      <c r="AJ1293" t="e">
        <f>VLOOKUP(AH1293,Sheet2!$E$2:$I$222,4,FALSE)</f>
        <v>#N/A</v>
      </c>
      <c r="AK1293" t="e">
        <f>VLOOKUP(AH1293,Sheet2!$E$2:$I$222,5,FALSE)</f>
        <v>#N/A</v>
      </c>
      <c r="AL1293"/>
      <c r="AP1293" t="e">
        <f>VLOOKUP(AO1293,Sheet2!$E$2:$I$222,3,FALSE)</f>
        <v>#N/A</v>
      </c>
      <c r="AQ1293" t="e">
        <f>VLOOKUP(AO1293,Sheet2!$E$2:$I$222,4,FALSE)</f>
        <v>#N/A</v>
      </c>
      <c r="AR1293" t="e">
        <f>VLOOKUP(AO1293,Sheet2!$E$2:$I$222,5,FALSE)</f>
        <v>#N/A</v>
      </c>
      <c r="AS1293"/>
      <c r="AW1293" t="e">
        <f>VLOOKUP(AV1293,Sheet2!$E$2:$I$222,3,FALSE)</f>
        <v>#N/A</v>
      </c>
      <c r="AX1293" t="e">
        <f>VLOOKUP(AV1293,Sheet2!$E$2:$I$222,4,FALSE)</f>
        <v>#N/A</v>
      </c>
      <c r="AY1293" t="e">
        <f>VLOOKUP(AV1293,Sheet2!$E$2:$I$222,5,FALSE)</f>
        <v>#N/A</v>
      </c>
      <c r="AZ1293"/>
      <c r="BD1293" t="e">
        <f>VLOOKUP(BC1293,Sheet2!$E$2:$I$222,3,FALSE)</f>
        <v>#N/A</v>
      </c>
      <c r="BE1293" t="e">
        <f>VLOOKUP(BC1293,Sheet2!$E$2:$I$222,4,FALSE)</f>
        <v>#N/A</v>
      </c>
      <c r="BF1293" t="e">
        <f>VLOOKUP(BC1293,Sheet2!$E$2:$I$222,5,FALSE)</f>
        <v>#N/A</v>
      </c>
      <c r="BG1293"/>
      <c r="BK1293" t="e">
        <f>VLOOKUP(BJ1293,Sheet2!$E$2:$I$222,3,FALSE)</f>
        <v>#N/A</v>
      </c>
      <c r="BL1293" t="e">
        <f>VLOOKUP(BJ1293,Sheet2!$E$2:$I$222,4,FALSE)</f>
        <v>#N/A</v>
      </c>
      <c r="BM1293" t="e">
        <f>VLOOKUP(BJ1293,Sheet2!$E$2:$I$222,5,FALSE)</f>
        <v>#N/A</v>
      </c>
      <c r="BN1293"/>
      <c r="BR1293" t="e">
        <f>VLOOKUP(BQ1293,Sheet2!$E$2:$I$222,3,FALSE)</f>
        <v>#N/A</v>
      </c>
      <c r="BS1293" t="e">
        <f>VLOOKUP(BQ1293,Sheet2!$E$2:$I$222,4,FALSE)</f>
        <v>#N/A</v>
      </c>
      <c r="BT1293" t="e">
        <f>VLOOKUP(BQ1293,Sheet2!$E$2:$I$222,5,FALSE)</f>
        <v>#N/A</v>
      </c>
      <c r="BU1293"/>
      <c r="BY1293" t="e">
        <f>VLOOKUP(BX1293,Sheet2!$E$2:$I$222,3,FALSE)</f>
        <v>#N/A</v>
      </c>
      <c r="BZ1293" t="e">
        <f>VLOOKUP(BX1293,Sheet2!$E$2:$I$222,4,FALSE)</f>
        <v>#N/A</v>
      </c>
      <c r="CA1293" t="e">
        <f>VLOOKUP(BX1293,Sheet2!$E$2:$I$222,5,FALSE)</f>
        <v>#N/A</v>
      </c>
      <c r="CB1293"/>
      <c r="CF1293" t="e">
        <f>VLOOKUP(CE1293,Sheet2!$E$2:$I$222,3,FALSE)</f>
        <v>#N/A</v>
      </c>
      <c r="CG1293" t="e">
        <f>VLOOKUP(CE1293,Sheet2!$E$2:$I$222,4,FALSE)</f>
        <v>#N/A</v>
      </c>
      <c r="CH1293" t="e">
        <f>VLOOKUP(CE1293,Sheet2!$E$2:$I$222,5,FALSE)</f>
        <v>#N/A</v>
      </c>
      <c r="CI1293"/>
      <c r="CM1293" t="e">
        <f>VLOOKUP(CL1293,Sheet2!$E$2:$I$222,3,FALSE)</f>
        <v>#N/A</v>
      </c>
      <c r="CN1293" t="e">
        <f>VLOOKUP(CL1293,Sheet2!$E$2:$I$222,4,FALSE)</f>
        <v>#N/A</v>
      </c>
      <c r="CO1293" t="e">
        <f>VLOOKUP(CL1293,Sheet2!$E$2:$I$222,5,FALSE)</f>
        <v>#N/A</v>
      </c>
      <c r="CP1293"/>
      <c r="CT1293" t="e">
        <f>VLOOKUP(CS1293,Sheet2!$E$2:$I$222,3,FALSE)</f>
        <v>#N/A</v>
      </c>
      <c r="CU1293" t="e">
        <f>VLOOKUP(CS1293,Sheet2!$E$2:$I$222,4,FALSE)</f>
        <v>#N/A</v>
      </c>
      <c r="CV1293" t="e">
        <f>VLOOKUP(CS1293,Sheet2!$E$2:$I$222,5,FALSE)</f>
        <v>#N/A</v>
      </c>
      <c r="CW1293"/>
      <c r="DA1293" t="e">
        <f>VLOOKUP(CZ1293,Sheet2!$E$2:$I$222,3,FALSE)</f>
        <v>#N/A</v>
      </c>
      <c r="DB1293" t="e">
        <f>VLOOKUP(CZ1293,Sheet2!$E$2:$I$222,4,FALSE)</f>
        <v>#N/A</v>
      </c>
      <c r="DC1293" t="e">
        <f>VLOOKUP(CZ1293,Sheet2!$E$2:$I$222,5,FALSE)</f>
        <v>#N/A</v>
      </c>
      <c r="DD1293"/>
      <c r="DH1293" t="e">
        <f>VLOOKUP(DG1293,Sheet2!$E$2:$I$222,3,FALSE)</f>
        <v>#N/A</v>
      </c>
      <c r="DI1293" t="e">
        <f>VLOOKUP(DG1293,Sheet2!$E$2:$I$222,4,FALSE)</f>
        <v>#N/A</v>
      </c>
      <c r="DJ1293" t="e">
        <f>VLOOKUP(DG1293,Sheet2!$E$2:$I$222,5,FALSE)</f>
        <v>#N/A</v>
      </c>
    </row>
    <row r="1294" spans="1:114" x14ac:dyDescent="0.25">
      <c r="A1294">
        <v>1345</v>
      </c>
      <c r="C1294">
        <v>14638</v>
      </c>
      <c r="D1294">
        <v>4638</v>
      </c>
      <c r="E1294">
        <v>37.789743999999999</v>
      </c>
      <c r="F1294">
        <v>-122.433947</v>
      </c>
      <c r="G1294" t="s">
        <v>947</v>
      </c>
      <c r="H1294" t="s">
        <v>3373</v>
      </c>
      <c r="I1294" t="s">
        <v>4908</v>
      </c>
      <c r="J1294" t="s">
        <v>4946</v>
      </c>
      <c r="K1294" t="s">
        <v>4969</v>
      </c>
      <c r="Q1294" t="s">
        <v>5924</v>
      </c>
      <c r="S1294" t="s">
        <v>6275</v>
      </c>
      <c r="X1294">
        <f t="shared" si="20"/>
        <v>2</v>
      </c>
      <c r="Y1294" t="s">
        <v>6856</v>
      </c>
      <c r="Z1294" t="s">
        <v>6882</v>
      </c>
      <c r="AA1294" s="59" t="s">
        <v>6946</v>
      </c>
      <c r="AB1294" t="str">
        <f>VLOOKUP($AA1294,Sheet2!$E$2:$I$222,3,FALSE)</f>
        <v>To Laurel Heights District</v>
      </c>
      <c r="AC1294" t="str">
        <f>VLOOKUP($AA1294,Sheet2!$E$2:$I$222,4,FALSE)</f>
        <v>Presidio &amp; California</v>
      </c>
      <c r="AD1294" t="str">
        <f>VLOOKUP($AA1294,Sheet2!$E$2:$I$222,5,FALSE)</f>
        <v>Daily ~ 6:30am-11pm</v>
      </c>
      <c r="AF1294" t="s">
        <v>6820</v>
      </c>
      <c r="AG1294" t="s">
        <v>6879</v>
      </c>
      <c r="AI1294" t="e">
        <f>VLOOKUP(AH1294,Sheet2!$E$2:$I$222,3,FALSE)</f>
        <v>#N/A</v>
      </c>
      <c r="AJ1294" t="e">
        <f>VLOOKUP(AH1294,Sheet2!$E$2:$I$222,4,FALSE)</f>
        <v>#N/A</v>
      </c>
      <c r="AK1294" t="e">
        <f>VLOOKUP(AH1294,Sheet2!$E$2:$I$222,5,FALSE)</f>
        <v>#N/A</v>
      </c>
      <c r="AL1294"/>
      <c r="AP1294" t="e">
        <f>VLOOKUP(AO1294,Sheet2!$E$2:$I$222,3,FALSE)</f>
        <v>#N/A</v>
      </c>
      <c r="AQ1294" t="e">
        <f>VLOOKUP(AO1294,Sheet2!$E$2:$I$222,4,FALSE)</f>
        <v>#N/A</v>
      </c>
      <c r="AR1294" t="e">
        <f>VLOOKUP(AO1294,Sheet2!$E$2:$I$222,5,FALSE)</f>
        <v>#N/A</v>
      </c>
      <c r="AS1294"/>
      <c r="AW1294" t="e">
        <f>VLOOKUP(AV1294,Sheet2!$E$2:$I$222,3,FALSE)</f>
        <v>#N/A</v>
      </c>
      <c r="AX1294" t="e">
        <f>VLOOKUP(AV1294,Sheet2!$E$2:$I$222,4,FALSE)</f>
        <v>#N/A</v>
      </c>
      <c r="AY1294" t="e">
        <f>VLOOKUP(AV1294,Sheet2!$E$2:$I$222,5,FALSE)</f>
        <v>#N/A</v>
      </c>
      <c r="AZ1294"/>
      <c r="BD1294" t="e">
        <f>VLOOKUP(BC1294,Sheet2!$E$2:$I$222,3,FALSE)</f>
        <v>#N/A</v>
      </c>
      <c r="BE1294" t="e">
        <f>VLOOKUP(BC1294,Sheet2!$E$2:$I$222,4,FALSE)</f>
        <v>#N/A</v>
      </c>
      <c r="BF1294" t="e">
        <f>VLOOKUP(BC1294,Sheet2!$E$2:$I$222,5,FALSE)</f>
        <v>#N/A</v>
      </c>
      <c r="BG1294"/>
      <c r="BK1294" t="e">
        <f>VLOOKUP(BJ1294,Sheet2!$E$2:$I$222,3,FALSE)</f>
        <v>#N/A</v>
      </c>
      <c r="BL1294" t="e">
        <f>VLOOKUP(BJ1294,Sheet2!$E$2:$I$222,4,FALSE)</f>
        <v>#N/A</v>
      </c>
      <c r="BM1294" t="e">
        <f>VLOOKUP(BJ1294,Sheet2!$E$2:$I$222,5,FALSE)</f>
        <v>#N/A</v>
      </c>
      <c r="BN1294"/>
      <c r="BR1294" t="e">
        <f>VLOOKUP(BQ1294,Sheet2!$E$2:$I$222,3,FALSE)</f>
        <v>#N/A</v>
      </c>
      <c r="BS1294" t="e">
        <f>VLOOKUP(BQ1294,Sheet2!$E$2:$I$222,4,FALSE)</f>
        <v>#N/A</v>
      </c>
      <c r="BT1294" t="e">
        <f>VLOOKUP(BQ1294,Sheet2!$E$2:$I$222,5,FALSE)</f>
        <v>#N/A</v>
      </c>
      <c r="BU1294"/>
      <c r="BY1294" t="e">
        <f>VLOOKUP(BX1294,Sheet2!$E$2:$I$222,3,FALSE)</f>
        <v>#N/A</v>
      </c>
      <c r="BZ1294" t="e">
        <f>VLOOKUP(BX1294,Sheet2!$E$2:$I$222,4,FALSE)</f>
        <v>#N/A</v>
      </c>
      <c r="CA1294" t="e">
        <f>VLOOKUP(BX1294,Sheet2!$E$2:$I$222,5,FALSE)</f>
        <v>#N/A</v>
      </c>
      <c r="CB1294"/>
      <c r="CF1294" t="e">
        <f>VLOOKUP(CE1294,Sheet2!$E$2:$I$222,3,FALSE)</f>
        <v>#N/A</v>
      </c>
      <c r="CG1294" t="e">
        <f>VLOOKUP(CE1294,Sheet2!$E$2:$I$222,4,FALSE)</f>
        <v>#N/A</v>
      </c>
      <c r="CH1294" t="e">
        <f>VLOOKUP(CE1294,Sheet2!$E$2:$I$222,5,FALSE)</f>
        <v>#N/A</v>
      </c>
      <c r="CI1294"/>
      <c r="CM1294" t="e">
        <f>VLOOKUP(CL1294,Sheet2!$E$2:$I$222,3,FALSE)</f>
        <v>#N/A</v>
      </c>
      <c r="CN1294" t="e">
        <f>VLOOKUP(CL1294,Sheet2!$E$2:$I$222,4,FALSE)</f>
        <v>#N/A</v>
      </c>
      <c r="CO1294" t="e">
        <f>VLOOKUP(CL1294,Sheet2!$E$2:$I$222,5,FALSE)</f>
        <v>#N/A</v>
      </c>
      <c r="CP1294"/>
      <c r="CT1294" t="e">
        <f>VLOOKUP(CS1294,Sheet2!$E$2:$I$222,3,FALSE)</f>
        <v>#N/A</v>
      </c>
      <c r="CU1294" t="e">
        <f>VLOOKUP(CS1294,Sheet2!$E$2:$I$222,4,FALSE)</f>
        <v>#N/A</v>
      </c>
      <c r="CV1294" t="e">
        <f>VLOOKUP(CS1294,Sheet2!$E$2:$I$222,5,FALSE)</f>
        <v>#N/A</v>
      </c>
      <c r="CW1294"/>
      <c r="DA1294" t="e">
        <f>VLOOKUP(CZ1294,Sheet2!$E$2:$I$222,3,FALSE)</f>
        <v>#N/A</v>
      </c>
      <c r="DB1294" t="e">
        <f>VLOOKUP(CZ1294,Sheet2!$E$2:$I$222,4,FALSE)</f>
        <v>#N/A</v>
      </c>
      <c r="DC1294" t="e">
        <f>VLOOKUP(CZ1294,Sheet2!$E$2:$I$222,5,FALSE)</f>
        <v>#N/A</v>
      </c>
      <c r="DD1294"/>
      <c r="DH1294" t="e">
        <f>VLOOKUP(DG1294,Sheet2!$E$2:$I$222,3,FALSE)</f>
        <v>#N/A</v>
      </c>
      <c r="DI1294" t="e">
        <f>VLOOKUP(DG1294,Sheet2!$E$2:$I$222,4,FALSE)</f>
        <v>#N/A</v>
      </c>
      <c r="DJ1294" t="e">
        <f>VLOOKUP(DG1294,Sheet2!$E$2:$I$222,5,FALSE)</f>
        <v>#N/A</v>
      </c>
    </row>
    <row r="1295" spans="1:114" x14ac:dyDescent="0.25">
      <c r="A1295">
        <v>1346</v>
      </c>
      <c r="C1295">
        <v>14640</v>
      </c>
      <c r="D1295">
        <v>4640</v>
      </c>
      <c r="E1295">
        <v>37.785994000000002</v>
      </c>
      <c r="F1295">
        <v>-122.43319099999999</v>
      </c>
      <c r="G1295" t="s">
        <v>948</v>
      </c>
      <c r="H1295" t="s">
        <v>3374</v>
      </c>
      <c r="I1295" t="s">
        <v>4908</v>
      </c>
      <c r="J1295" t="s">
        <v>4946</v>
      </c>
      <c r="K1295" t="s">
        <v>4990</v>
      </c>
      <c r="M1295" t="s">
        <v>5109</v>
      </c>
      <c r="N1295" t="s">
        <v>5440</v>
      </c>
      <c r="Q1295" t="s">
        <v>5924</v>
      </c>
      <c r="R1295">
        <v>497</v>
      </c>
      <c r="S1295" t="s">
        <v>6006</v>
      </c>
      <c r="X1295">
        <f t="shared" si="20"/>
        <v>1</v>
      </c>
      <c r="Y1295" t="s">
        <v>6820</v>
      </c>
      <c r="Z1295" t="s">
        <v>6879</v>
      </c>
      <c r="AB1295" t="e">
        <f>VLOOKUP($AA1295,Sheet2!$E$2:$I$222,3,FALSE)</f>
        <v>#N/A</v>
      </c>
      <c r="AC1295" t="e">
        <f>VLOOKUP($AA1295,Sheet2!$E$2:$I$222,4,FALSE)</f>
        <v>#N/A</v>
      </c>
      <c r="AD1295" t="e">
        <f>VLOOKUP($AA1295,Sheet2!$E$2:$I$222,5,FALSE)</f>
        <v>#N/A</v>
      </c>
      <c r="AI1295" t="e">
        <f>VLOOKUP(AH1295,Sheet2!$E$2:$I$222,3,FALSE)</f>
        <v>#N/A</v>
      </c>
      <c r="AJ1295" t="e">
        <f>VLOOKUP(AH1295,Sheet2!$E$2:$I$222,4,FALSE)</f>
        <v>#N/A</v>
      </c>
      <c r="AK1295" t="e">
        <f>VLOOKUP(AH1295,Sheet2!$E$2:$I$222,5,FALSE)</f>
        <v>#N/A</v>
      </c>
      <c r="AL1295"/>
      <c r="AP1295" t="e">
        <f>VLOOKUP(AO1295,Sheet2!$E$2:$I$222,3,FALSE)</f>
        <v>#N/A</v>
      </c>
      <c r="AQ1295" t="e">
        <f>VLOOKUP(AO1295,Sheet2!$E$2:$I$222,4,FALSE)</f>
        <v>#N/A</v>
      </c>
      <c r="AR1295" t="e">
        <f>VLOOKUP(AO1295,Sheet2!$E$2:$I$222,5,FALSE)</f>
        <v>#N/A</v>
      </c>
      <c r="AS1295"/>
      <c r="AW1295" t="e">
        <f>VLOOKUP(AV1295,Sheet2!$E$2:$I$222,3,FALSE)</f>
        <v>#N/A</v>
      </c>
      <c r="AX1295" t="e">
        <f>VLOOKUP(AV1295,Sheet2!$E$2:$I$222,4,FALSE)</f>
        <v>#N/A</v>
      </c>
      <c r="AY1295" t="e">
        <f>VLOOKUP(AV1295,Sheet2!$E$2:$I$222,5,FALSE)</f>
        <v>#N/A</v>
      </c>
      <c r="AZ1295"/>
      <c r="BD1295" t="e">
        <f>VLOOKUP(BC1295,Sheet2!$E$2:$I$222,3,FALSE)</f>
        <v>#N/A</v>
      </c>
      <c r="BE1295" t="e">
        <f>VLOOKUP(BC1295,Sheet2!$E$2:$I$222,4,FALSE)</f>
        <v>#N/A</v>
      </c>
      <c r="BF1295" t="e">
        <f>VLOOKUP(BC1295,Sheet2!$E$2:$I$222,5,FALSE)</f>
        <v>#N/A</v>
      </c>
      <c r="BG1295"/>
      <c r="BK1295" t="e">
        <f>VLOOKUP(BJ1295,Sheet2!$E$2:$I$222,3,FALSE)</f>
        <v>#N/A</v>
      </c>
      <c r="BL1295" t="e">
        <f>VLOOKUP(BJ1295,Sheet2!$E$2:$I$222,4,FALSE)</f>
        <v>#N/A</v>
      </c>
      <c r="BM1295" t="e">
        <f>VLOOKUP(BJ1295,Sheet2!$E$2:$I$222,5,FALSE)</f>
        <v>#N/A</v>
      </c>
      <c r="BN1295"/>
      <c r="BR1295" t="e">
        <f>VLOOKUP(BQ1295,Sheet2!$E$2:$I$222,3,FALSE)</f>
        <v>#N/A</v>
      </c>
      <c r="BS1295" t="e">
        <f>VLOOKUP(BQ1295,Sheet2!$E$2:$I$222,4,FALSE)</f>
        <v>#N/A</v>
      </c>
      <c r="BT1295" t="e">
        <f>VLOOKUP(BQ1295,Sheet2!$E$2:$I$222,5,FALSE)</f>
        <v>#N/A</v>
      </c>
      <c r="BU1295"/>
      <c r="BY1295" t="e">
        <f>VLOOKUP(BX1295,Sheet2!$E$2:$I$222,3,FALSE)</f>
        <v>#N/A</v>
      </c>
      <c r="BZ1295" t="e">
        <f>VLOOKUP(BX1295,Sheet2!$E$2:$I$222,4,FALSE)</f>
        <v>#N/A</v>
      </c>
      <c r="CA1295" t="e">
        <f>VLOOKUP(BX1295,Sheet2!$E$2:$I$222,5,FALSE)</f>
        <v>#N/A</v>
      </c>
      <c r="CB1295"/>
      <c r="CF1295" t="e">
        <f>VLOOKUP(CE1295,Sheet2!$E$2:$I$222,3,FALSE)</f>
        <v>#N/A</v>
      </c>
      <c r="CG1295" t="e">
        <f>VLOOKUP(CE1295,Sheet2!$E$2:$I$222,4,FALSE)</f>
        <v>#N/A</v>
      </c>
      <c r="CH1295" t="e">
        <f>VLOOKUP(CE1295,Sheet2!$E$2:$I$222,5,FALSE)</f>
        <v>#N/A</v>
      </c>
      <c r="CI1295"/>
      <c r="CM1295" t="e">
        <f>VLOOKUP(CL1295,Sheet2!$E$2:$I$222,3,FALSE)</f>
        <v>#N/A</v>
      </c>
      <c r="CN1295" t="e">
        <f>VLOOKUP(CL1295,Sheet2!$E$2:$I$222,4,FALSE)</f>
        <v>#N/A</v>
      </c>
      <c r="CO1295" t="e">
        <f>VLOOKUP(CL1295,Sheet2!$E$2:$I$222,5,FALSE)</f>
        <v>#N/A</v>
      </c>
      <c r="CP1295"/>
      <c r="CT1295" t="e">
        <f>VLOOKUP(CS1295,Sheet2!$E$2:$I$222,3,FALSE)</f>
        <v>#N/A</v>
      </c>
      <c r="CU1295" t="e">
        <f>VLOOKUP(CS1295,Sheet2!$E$2:$I$222,4,FALSE)</f>
        <v>#N/A</v>
      </c>
      <c r="CV1295" t="e">
        <f>VLOOKUP(CS1295,Sheet2!$E$2:$I$222,5,FALSE)</f>
        <v>#N/A</v>
      </c>
      <c r="CW1295"/>
      <c r="DA1295" t="e">
        <f>VLOOKUP(CZ1295,Sheet2!$E$2:$I$222,3,FALSE)</f>
        <v>#N/A</v>
      </c>
      <c r="DB1295" t="e">
        <f>VLOOKUP(CZ1295,Sheet2!$E$2:$I$222,4,FALSE)</f>
        <v>#N/A</v>
      </c>
      <c r="DC1295" t="e">
        <f>VLOOKUP(CZ1295,Sheet2!$E$2:$I$222,5,FALSE)</f>
        <v>#N/A</v>
      </c>
      <c r="DD1295"/>
      <c r="DH1295" t="e">
        <f>VLOOKUP(DG1295,Sheet2!$E$2:$I$222,3,FALSE)</f>
        <v>#N/A</v>
      </c>
      <c r="DI1295" t="e">
        <f>VLOOKUP(DG1295,Sheet2!$E$2:$I$222,4,FALSE)</f>
        <v>#N/A</v>
      </c>
      <c r="DJ1295" t="e">
        <f>VLOOKUP(DG1295,Sheet2!$E$2:$I$222,5,FALSE)</f>
        <v>#N/A</v>
      </c>
    </row>
    <row r="1296" spans="1:114" x14ac:dyDescent="0.25">
      <c r="A1296">
        <v>1347</v>
      </c>
      <c r="C1296">
        <v>14641</v>
      </c>
      <c r="D1296">
        <v>4641</v>
      </c>
      <c r="E1296">
        <v>37.785814000000002</v>
      </c>
      <c r="F1296">
        <v>-122.433268</v>
      </c>
      <c r="G1296" t="s">
        <v>948</v>
      </c>
      <c r="H1296" t="s">
        <v>3374</v>
      </c>
      <c r="I1296" t="s">
        <v>4913</v>
      </c>
      <c r="J1296" t="s">
        <v>4946</v>
      </c>
      <c r="K1296" t="s">
        <v>4982</v>
      </c>
      <c r="M1296" t="s">
        <v>5109</v>
      </c>
      <c r="N1296" t="s">
        <v>5441</v>
      </c>
      <c r="Q1296" t="s">
        <v>5924</v>
      </c>
      <c r="R1296">
        <v>271</v>
      </c>
      <c r="S1296" t="s">
        <v>6007</v>
      </c>
      <c r="X1296">
        <f t="shared" si="20"/>
        <v>1</v>
      </c>
      <c r="Y1296" t="s">
        <v>6820</v>
      </c>
      <c r="Z1296" t="s">
        <v>6881</v>
      </c>
      <c r="AB1296" t="e">
        <f>VLOOKUP($AA1296,Sheet2!$E$2:$I$222,3,FALSE)</f>
        <v>#N/A</v>
      </c>
      <c r="AC1296" t="e">
        <f>VLOOKUP($AA1296,Sheet2!$E$2:$I$222,4,FALSE)</f>
        <v>#N/A</v>
      </c>
      <c r="AD1296" t="e">
        <f>VLOOKUP($AA1296,Sheet2!$E$2:$I$222,5,FALSE)</f>
        <v>#N/A</v>
      </c>
      <c r="AI1296" t="e">
        <f>VLOOKUP(AH1296,Sheet2!$E$2:$I$222,3,FALSE)</f>
        <v>#N/A</v>
      </c>
      <c r="AJ1296" t="e">
        <f>VLOOKUP(AH1296,Sheet2!$E$2:$I$222,4,FALSE)</f>
        <v>#N/A</v>
      </c>
      <c r="AK1296" t="e">
        <f>VLOOKUP(AH1296,Sheet2!$E$2:$I$222,5,FALSE)</f>
        <v>#N/A</v>
      </c>
      <c r="AL1296"/>
      <c r="AP1296" t="e">
        <f>VLOOKUP(AO1296,Sheet2!$E$2:$I$222,3,FALSE)</f>
        <v>#N/A</v>
      </c>
      <c r="AQ1296" t="e">
        <f>VLOOKUP(AO1296,Sheet2!$E$2:$I$222,4,FALSE)</f>
        <v>#N/A</v>
      </c>
      <c r="AR1296" t="e">
        <f>VLOOKUP(AO1296,Sheet2!$E$2:$I$222,5,FALSE)</f>
        <v>#N/A</v>
      </c>
      <c r="AS1296"/>
      <c r="AW1296" t="e">
        <f>VLOOKUP(AV1296,Sheet2!$E$2:$I$222,3,FALSE)</f>
        <v>#N/A</v>
      </c>
      <c r="AX1296" t="e">
        <f>VLOOKUP(AV1296,Sheet2!$E$2:$I$222,4,FALSE)</f>
        <v>#N/A</v>
      </c>
      <c r="AY1296" t="e">
        <f>VLOOKUP(AV1296,Sheet2!$E$2:$I$222,5,FALSE)</f>
        <v>#N/A</v>
      </c>
      <c r="AZ1296"/>
      <c r="BD1296" t="e">
        <f>VLOOKUP(BC1296,Sheet2!$E$2:$I$222,3,FALSE)</f>
        <v>#N/A</v>
      </c>
      <c r="BE1296" t="e">
        <f>VLOOKUP(BC1296,Sheet2!$E$2:$I$222,4,FALSE)</f>
        <v>#N/A</v>
      </c>
      <c r="BF1296" t="e">
        <f>VLOOKUP(BC1296,Sheet2!$E$2:$I$222,5,FALSE)</f>
        <v>#N/A</v>
      </c>
      <c r="BG1296"/>
      <c r="BK1296" t="e">
        <f>VLOOKUP(BJ1296,Sheet2!$E$2:$I$222,3,FALSE)</f>
        <v>#N/A</v>
      </c>
      <c r="BL1296" t="e">
        <f>VLOOKUP(BJ1296,Sheet2!$E$2:$I$222,4,FALSE)</f>
        <v>#N/A</v>
      </c>
      <c r="BM1296" t="e">
        <f>VLOOKUP(BJ1296,Sheet2!$E$2:$I$222,5,FALSE)</f>
        <v>#N/A</v>
      </c>
      <c r="BN1296"/>
      <c r="BR1296" t="e">
        <f>VLOOKUP(BQ1296,Sheet2!$E$2:$I$222,3,FALSE)</f>
        <v>#N/A</v>
      </c>
      <c r="BS1296" t="e">
        <f>VLOOKUP(BQ1296,Sheet2!$E$2:$I$222,4,FALSE)</f>
        <v>#N/A</v>
      </c>
      <c r="BT1296" t="e">
        <f>VLOOKUP(BQ1296,Sheet2!$E$2:$I$222,5,FALSE)</f>
        <v>#N/A</v>
      </c>
      <c r="BU1296"/>
      <c r="BY1296" t="e">
        <f>VLOOKUP(BX1296,Sheet2!$E$2:$I$222,3,FALSE)</f>
        <v>#N/A</v>
      </c>
      <c r="BZ1296" t="e">
        <f>VLOOKUP(BX1296,Sheet2!$E$2:$I$222,4,FALSE)</f>
        <v>#N/A</v>
      </c>
      <c r="CA1296" t="e">
        <f>VLOOKUP(BX1296,Sheet2!$E$2:$I$222,5,FALSE)</f>
        <v>#N/A</v>
      </c>
      <c r="CB1296"/>
      <c r="CF1296" t="e">
        <f>VLOOKUP(CE1296,Sheet2!$E$2:$I$222,3,FALSE)</f>
        <v>#N/A</v>
      </c>
      <c r="CG1296" t="e">
        <f>VLOOKUP(CE1296,Sheet2!$E$2:$I$222,4,FALSE)</f>
        <v>#N/A</v>
      </c>
      <c r="CH1296" t="e">
        <f>VLOOKUP(CE1296,Sheet2!$E$2:$I$222,5,FALSE)</f>
        <v>#N/A</v>
      </c>
      <c r="CI1296"/>
      <c r="CM1296" t="e">
        <f>VLOOKUP(CL1296,Sheet2!$E$2:$I$222,3,FALSE)</f>
        <v>#N/A</v>
      </c>
      <c r="CN1296" t="e">
        <f>VLOOKUP(CL1296,Sheet2!$E$2:$I$222,4,FALSE)</f>
        <v>#N/A</v>
      </c>
      <c r="CO1296" t="e">
        <f>VLOOKUP(CL1296,Sheet2!$E$2:$I$222,5,FALSE)</f>
        <v>#N/A</v>
      </c>
      <c r="CP1296"/>
      <c r="CT1296" t="e">
        <f>VLOOKUP(CS1296,Sheet2!$E$2:$I$222,3,FALSE)</f>
        <v>#N/A</v>
      </c>
      <c r="CU1296" t="e">
        <f>VLOOKUP(CS1296,Sheet2!$E$2:$I$222,4,FALSE)</f>
        <v>#N/A</v>
      </c>
      <c r="CV1296" t="e">
        <f>VLOOKUP(CS1296,Sheet2!$E$2:$I$222,5,FALSE)</f>
        <v>#N/A</v>
      </c>
      <c r="CW1296"/>
      <c r="DA1296" t="e">
        <f>VLOOKUP(CZ1296,Sheet2!$E$2:$I$222,3,FALSE)</f>
        <v>#N/A</v>
      </c>
      <c r="DB1296" t="e">
        <f>VLOOKUP(CZ1296,Sheet2!$E$2:$I$222,4,FALSE)</f>
        <v>#N/A</v>
      </c>
      <c r="DC1296" t="e">
        <f>VLOOKUP(CZ1296,Sheet2!$E$2:$I$222,5,FALSE)</f>
        <v>#N/A</v>
      </c>
      <c r="DD1296"/>
      <c r="DH1296" t="e">
        <f>VLOOKUP(DG1296,Sheet2!$E$2:$I$222,3,FALSE)</f>
        <v>#N/A</v>
      </c>
      <c r="DI1296" t="e">
        <f>VLOOKUP(DG1296,Sheet2!$E$2:$I$222,4,FALSE)</f>
        <v>#N/A</v>
      </c>
      <c r="DJ1296" t="e">
        <f>VLOOKUP(DG1296,Sheet2!$E$2:$I$222,5,FALSE)</f>
        <v>#N/A</v>
      </c>
    </row>
    <row r="1297" spans="1:114" x14ac:dyDescent="0.25">
      <c r="A1297">
        <v>1348</v>
      </c>
      <c r="C1297">
        <v>14642</v>
      </c>
      <c r="D1297">
        <v>4642</v>
      </c>
      <c r="E1297">
        <v>37.780203999999998</v>
      </c>
      <c r="F1297">
        <v>-122.43213799999999</v>
      </c>
      <c r="G1297" t="s">
        <v>949</v>
      </c>
      <c r="H1297" t="s">
        <v>3375</v>
      </c>
      <c r="I1297" t="s">
        <v>4913</v>
      </c>
      <c r="J1297" t="s">
        <v>4946</v>
      </c>
      <c r="K1297" t="s">
        <v>4961</v>
      </c>
      <c r="Q1297" t="s">
        <v>5924</v>
      </c>
      <c r="R1297">
        <v>607</v>
      </c>
      <c r="S1297" t="s">
        <v>6007</v>
      </c>
      <c r="X1297">
        <f t="shared" si="20"/>
        <v>1</v>
      </c>
      <c r="Y1297" t="s">
        <v>6820</v>
      </c>
      <c r="Z1297" t="s">
        <v>6881</v>
      </c>
      <c r="AB1297" t="e">
        <f>VLOOKUP($AA1297,Sheet2!$E$2:$I$222,3,FALSE)</f>
        <v>#N/A</v>
      </c>
      <c r="AC1297" t="e">
        <f>VLOOKUP($AA1297,Sheet2!$E$2:$I$222,4,FALSE)</f>
        <v>#N/A</v>
      </c>
      <c r="AD1297" t="e">
        <f>VLOOKUP($AA1297,Sheet2!$E$2:$I$222,5,FALSE)</f>
        <v>#N/A</v>
      </c>
      <c r="AI1297" t="e">
        <f>VLOOKUP(AH1297,Sheet2!$E$2:$I$222,3,FALSE)</f>
        <v>#N/A</v>
      </c>
      <c r="AJ1297" t="e">
        <f>VLOOKUP(AH1297,Sheet2!$E$2:$I$222,4,FALSE)</f>
        <v>#N/A</v>
      </c>
      <c r="AK1297" t="e">
        <f>VLOOKUP(AH1297,Sheet2!$E$2:$I$222,5,FALSE)</f>
        <v>#N/A</v>
      </c>
      <c r="AL1297"/>
      <c r="AP1297" t="e">
        <f>VLOOKUP(AO1297,Sheet2!$E$2:$I$222,3,FALSE)</f>
        <v>#N/A</v>
      </c>
      <c r="AQ1297" t="e">
        <f>VLOOKUP(AO1297,Sheet2!$E$2:$I$222,4,FALSE)</f>
        <v>#N/A</v>
      </c>
      <c r="AR1297" t="e">
        <f>VLOOKUP(AO1297,Sheet2!$E$2:$I$222,5,FALSE)</f>
        <v>#N/A</v>
      </c>
      <c r="AS1297"/>
      <c r="AW1297" t="e">
        <f>VLOOKUP(AV1297,Sheet2!$E$2:$I$222,3,FALSE)</f>
        <v>#N/A</v>
      </c>
      <c r="AX1297" t="e">
        <f>VLOOKUP(AV1297,Sheet2!$E$2:$I$222,4,FALSE)</f>
        <v>#N/A</v>
      </c>
      <c r="AY1297" t="e">
        <f>VLOOKUP(AV1297,Sheet2!$E$2:$I$222,5,FALSE)</f>
        <v>#N/A</v>
      </c>
      <c r="AZ1297"/>
      <c r="BD1297" t="e">
        <f>VLOOKUP(BC1297,Sheet2!$E$2:$I$222,3,FALSE)</f>
        <v>#N/A</v>
      </c>
      <c r="BE1297" t="e">
        <f>VLOOKUP(BC1297,Sheet2!$E$2:$I$222,4,FALSE)</f>
        <v>#N/A</v>
      </c>
      <c r="BF1297" t="e">
        <f>VLOOKUP(BC1297,Sheet2!$E$2:$I$222,5,FALSE)</f>
        <v>#N/A</v>
      </c>
      <c r="BG1297"/>
      <c r="BK1297" t="e">
        <f>VLOOKUP(BJ1297,Sheet2!$E$2:$I$222,3,FALSE)</f>
        <v>#N/A</v>
      </c>
      <c r="BL1297" t="e">
        <f>VLOOKUP(BJ1297,Sheet2!$E$2:$I$222,4,FALSE)</f>
        <v>#N/A</v>
      </c>
      <c r="BM1297" t="e">
        <f>VLOOKUP(BJ1297,Sheet2!$E$2:$I$222,5,FALSE)</f>
        <v>#N/A</v>
      </c>
      <c r="BN1297"/>
      <c r="BR1297" t="e">
        <f>VLOOKUP(BQ1297,Sheet2!$E$2:$I$222,3,FALSE)</f>
        <v>#N/A</v>
      </c>
      <c r="BS1297" t="e">
        <f>VLOOKUP(BQ1297,Sheet2!$E$2:$I$222,4,FALSE)</f>
        <v>#N/A</v>
      </c>
      <c r="BT1297" t="e">
        <f>VLOOKUP(BQ1297,Sheet2!$E$2:$I$222,5,FALSE)</f>
        <v>#N/A</v>
      </c>
      <c r="BU1297"/>
      <c r="BY1297" t="e">
        <f>VLOOKUP(BX1297,Sheet2!$E$2:$I$222,3,FALSE)</f>
        <v>#N/A</v>
      </c>
      <c r="BZ1297" t="e">
        <f>VLOOKUP(BX1297,Sheet2!$E$2:$I$222,4,FALSE)</f>
        <v>#N/A</v>
      </c>
      <c r="CA1297" t="e">
        <f>VLOOKUP(BX1297,Sheet2!$E$2:$I$222,5,FALSE)</f>
        <v>#N/A</v>
      </c>
      <c r="CB1297"/>
      <c r="CF1297" t="e">
        <f>VLOOKUP(CE1297,Sheet2!$E$2:$I$222,3,FALSE)</f>
        <v>#N/A</v>
      </c>
      <c r="CG1297" t="e">
        <f>VLOOKUP(CE1297,Sheet2!$E$2:$I$222,4,FALSE)</f>
        <v>#N/A</v>
      </c>
      <c r="CH1297" t="e">
        <f>VLOOKUP(CE1297,Sheet2!$E$2:$I$222,5,FALSE)</f>
        <v>#N/A</v>
      </c>
      <c r="CI1297"/>
      <c r="CM1297" t="e">
        <f>VLOOKUP(CL1297,Sheet2!$E$2:$I$222,3,FALSE)</f>
        <v>#N/A</v>
      </c>
      <c r="CN1297" t="e">
        <f>VLOOKUP(CL1297,Sheet2!$E$2:$I$222,4,FALSE)</f>
        <v>#N/A</v>
      </c>
      <c r="CO1297" t="e">
        <f>VLOOKUP(CL1297,Sheet2!$E$2:$I$222,5,FALSE)</f>
        <v>#N/A</v>
      </c>
      <c r="CP1297"/>
      <c r="CT1297" t="e">
        <f>VLOOKUP(CS1297,Sheet2!$E$2:$I$222,3,FALSE)</f>
        <v>#N/A</v>
      </c>
      <c r="CU1297" t="e">
        <f>VLOOKUP(CS1297,Sheet2!$E$2:$I$222,4,FALSE)</f>
        <v>#N/A</v>
      </c>
      <c r="CV1297" t="e">
        <f>VLOOKUP(CS1297,Sheet2!$E$2:$I$222,5,FALSE)</f>
        <v>#N/A</v>
      </c>
      <c r="CW1297"/>
      <c r="DA1297" t="e">
        <f>VLOOKUP(CZ1297,Sheet2!$E$2:$I$222,3,FALSE)</f>
        <v>#N/A</v>
      </c>
      <c r="DB1297" t="e">
        <f>VLOOKUP(CZ1297,Sheet2!$E$2:$I$222,4,FALSE)</f>
        <v>#N/A</v>
      </c>
      <c r="DC1297" t="e">
        <f>VLOOKUP(CZ1297,Sheet2!$E$2:$I$222,5,FALSE)</f>
        <v>#N/A</v>
      </c>
      <c r="DD1297"/>
      <c r="DH1297" t="e">
        <f>VLOOKUP(DG1297,Sheet2!$E$2:$I$222,3,FALSE)</f>
        <v>#N/A</v>
      </c>
      <c r="DI1297" t="e">
        <f>VLOOKUP(DG1297,Sheet2!$E$2:$I$222,4,FALSE)</f>
        <v>#N/A</v>
      </c>
      <c r="DJ1297" t="e">
        <f>VLOOKUP(DG1297,Sheet2!$E$2:$I$222,5,FALSE)</f>
        <v>#N/A</v>
      </c>
    </row>
    <row r="1298" spans="1:114" x14ac:dyDescent="0.25">
      <c r="A1298">
        <v>1349</v>
      </c>
      <c r="C1298">
        <v>14643</v>
      </c>
      <c r="D1298">
        <v>4643</v>
      </c>
      <c r="E1298">
        <v>37.797390999999998</v>
      </c>
      <c r="F1298">
        <v>-122.435489</v>
      </c>
      <c r="G1298" t="s">
        <v>950</v>
      </c>
      <c r="H1298" t="s">
        <v>3376</v>
      </c>
      <c r="I1298" t="s">
        <v>4908</v>
      </c>
      <c r="J1298" t="s">
        <v>4947</v>
      </c>
      <c r="N1298" t="s">
        <v>5442</v>
      </c>
      <c r="Q1298" t="s">
        <v>5924</v>
      </c>
      <c r="R1298">
        <v>993</v>
      </c>
      <c r="S1298" t="s">
        <v>6006</v>
      </c>
      <c r="X1298">
        <f t="shared" si="20"/>
        <v>1</v>
      </c>
      <c r="Y1298" t="s">
        <v>6820</v>
      </c>
      <c r="Z1298" t="s">
        <v>6879</v>
      </c>
      <c r="AB1298" t="e">
        <f>VLOOKUP($AA1298,Sheet2!$E$2:$I$222,3,FALSE)</f>
        <v>#N/A</v>
      </c>
      <c r="AC1298" t="e">
        <f>VLOOKUP($AA1298,Sheet2!$E$2:$I$222,4,FALSE)</f>
        <v>#N/A</v>
      </c>
      <c r="AD1298" t="e">
        <f>VLOOKUP($AA1298,Sheet2!$E$2:$I$222,5,FALSE)</f>
        <v>#N/A</v>
      </c>
      <c r="AI1298" t="e">
        <f>VLOOKUP(AH1298,Sheet2!$E$2:$I$222,3,FALSE)</f>
        <v>#N/A</v>
      </c>
      <c r="AJ1298" t="e">
        <f>VLOOKUP(AH1298,Sheet2!$E$2:$I$222,4,FALSE)</f>
        <v>#N/A</v>
      </c>
      <c r="AK1298" t="e">
        <f>VLOOKUP(AH1298,Sheet2!$E$2:$I$222,5,FALSE)</f>
        <v>#N/A</v>
      </c>
      <c r="AL1298"/>
      <c r="AP1298" t="e">
        <f>VLOOKUP(AO1298,Sheet2!$E$2:$I$222,3,FALSE)</f>
        <v>#N/A</v>
      </c>
      <c r="AQ1298" t="e">
        <f>VLOOKUP(AO1298,Sheet2!$E$2:$I$222,4,FALSE)</f>
        <v>#N/A</v>
      </c>
      <c r="AR1298" t="e">
        <f>VLOOKUP(AO1298,Sheet2!$E$2:$I$222,5,FALSE)</f>
        <v>#N/A</v>
      </c>
      <c r="AS1298"/>
      <c r="AW1298" t="e">
        <f>VLOOKUP(AV1298,Sheet2!$E$2:$I$222,3,FALSE)</f>
        <v>#N/A</v>
      </c>
      <c r="AX1298" t="e">
        <f>VLOOKUP(AV1298,Sheet2!$E$2:$I$222,4,FALSE)</f>
        <v>#N/A</v>
      </c>
      <c r="AY1298" t="e">
        <f>VLOOKUP(AV1298,Sheet2!$E$2:$I$222,5,FALSE)</f>
        <v>#N/A</v>
      </c>
      <c r="AZ1298"/>
      <c r="BD1298" t="e">
        <f>VLOOKUP(BC1298,Sheet2!$E$2:$I$222,3,FALSE)</f>
        <v>#N/A</v>
      </c>
      <c r="BE1298" t="e">
        <f>VLOOKUP(BC1298,Sheet2!$E$2:$I$222,4,FALSE)</f>
        <v>#N/A</v>
      </c>
      <c r="BF1298" t="e">
        <f>VLOOKUP(BC1298,Sheet2!$E$2:$I$222,5,FALSE)</f>
        <v>#N/A</v>
      </c>
      <c r="BG1298"/>
      <c r="BK1298" t="e">
        <f>VLOOKUP(BJ1298,Sheet2!$E$2:$I$222,3,FALSE)</f>
        <v>#N/A</v>
      </c>
      <c r="BL1298" t="e">
        <f>VLOOKUP(BJ1298,Sheet2!$E$2:$I$222,4,FALSE)</f>
        <v>#N/A</v>
      </c>
      <c r="BM1298" t="e">
        <f>VLOOKUP(BJ1298,Sheet2!$E$2:$I$222,5,FALSE)</f>
        <v>#N/A</v>
      </c>
      <c r="BN1298"/>
      <c r="BR1298" t="e">
        <f>VLOOKUP(BQ1298,Sheet2!$E$2:$I$222,3,FALSE)</f>
        <v>#N/A</v>
      </c>
      <c r="BS1298" t="e">
        <f>VLOOKUP(BQ1298,Sheet2!$E$2:$I$222,4,FALSE)</f>
        <v>#N/A</v>
      </c>
      <c r="BT1298" t="e">
        <f>VLOOKUP(BQ1298,Sheet2!$E$2:$I$222,5,FALSE)</f>
        <v>#N/A</v>
      </c>
      <c r="BU1298"/>
      <c r="BY1298" t="e">
        <f>VLOOKUP(BX1298,Sheet2!$E$2:$I$222,3,FALSE)</f>
        <v>#N/A</v>
      </c>
      <c r="BZ1298" t="e">
        <f>VLOOKUP(BX1298,Sheet2!$E$2:$I$222,4,FALSE)</f>
        <v>#N/A</v>
      </c>
      <c r="CA1298" t="e">
        <f>VLOOKUP(BX1298,Sheet2!$E$2:$I$222,5,FALSE)</f>
        <v>#N/A</v>
      </c>
      <c r="CB1298"/>
      <c r="CF1298" t="e">
        <f>VLOOKUP(CE1298,Sheet2!$E$2:$I$222,3,FALSE)</f>
        <v>#N/A</v>
      </c>
      <c r="CG1298" t="e">
        <f>VLOOKUP(CE1298,Sheet2!$E$2:$I$222,4,FALSE)</f>
        <v>#N/A</v>
      </c>
      <c r="CH1298" t="e">
        <f>VLOOKUP(CE1298,Sheet2!$E$2:$I$222,5,FALSE)</f>
        <v>#N/A</v>
      </c>
      <c r="CI1298"/>
      <c r="CM1298" t="e">
        <f>VLOOKUP(CL1298,Sheet2!$E$2:$I$222,3,FALSE)</f>
        <v>#N/A</v>
      </c>
      <c r="CN1298" t="e">
        <f>VLOOKUP(CL1298,Sheet2!$E$2:$I$222,4,FALSE)</f>
        <v>#N/A</v>
      </c>
      <c r="CO1298" t="e">
        <f>VLOOKUP(CL1298,Sheet2!$E$2:$I$222,5,FALSE)</f>
        <v>#N/A</v>
      </c>
      <c r="CP1298"/>
      <c r="CT1298" t="e">
        <f>VLOOKUP(CS1298,Sheet2!$E$2:$I$222,3,FALSE)</f>
        <v>#N/A</v>
      </c>
      <c r="CU1298" t="e">
        <f>VLOOKUP(CS1298,Sheet2!$E$2:$I$222,4,FALSE)</f>
        <v>#N/A</v>
      </c>
      <c r="CV1298" t="e">
        <f>VLOOKUP(CS1298,Sheet2!$E$2:$I$222,5,FALSE)</f>
        <v>#N/A</v>
      </c>
      <c r="CW1298"/>
      <c r="DA1298" t="e">
        <f>VLOOKUP(CZ1298,Sheet2!$E$2:$I$222,3,FALSE)</f>
        <v>#N/A</v>
      </c>
      <c r="DB1298" t="e">
        <f>VLOOKUP(CZ1298,Sheet2!$E$2:$I$222,4,FALSE)</f>
        <v>#N/A</v>
      </c>
      <c r="DC1298" t="e">
        <f>VLOOKUP(CZ1298,Sheet2!$E$2:$I$222,5,FALSE)</f>
        <v>#N/A</v>
      </c>
      <c r="DD1298"/>
      <c r="DH1298" t="e">
        <f>VLOOKUP(DG1298,Sheet2!$E$2:$I$222,3,FALSE)</f>
        <v>#N/A</v>
      </c>
      <c r="DI1298" t="e">
        <f>VLOOKUP(DG1298,Sheet2!$E$2:$I$222,4,FALSE)</f>
        <v>#N/A</v>
      </c>
      <c r="DJ1298" t="e">
        <f>VLOOKUP(DG1298,Sheet2!$E$2:$I$222,5,FALSE)</f>
        <v>#N/A</v>
      </c>
    </row>
    <row r="1299" spans="1:114" x14ac:dyDescent="0.25">
      <c r="A1299">
        <v>1350</v>
      </c>
      <c r="C1299">
        <v>14645</v>
      </c>
      <c r="D1299">
        <v>4645</v>
      </c>
      <c r="E1299">
        <v>37.719929999999998</v>
      </c>
      <c r="F1299">
        <v>-122.38957000000001</v>
      </c>
      <c r="G1299" t="s">
        <v>951</v>
      </c>
      <c r="H1299" t="s">
        <v>3377</v>
      </c>
      <c r="I1299" t="s">
        <v>4910</v>
      </c>
      <c r="J1299" t="s">
        <v>4948</v>
      </c>
      <c r="Q1299" t="s">
        <v>5924</v>
      </c>
      <c r="S1299" t="s">
        <v>6099</v>
      </c>
      <c r="X1299">
        <f t="shared" si="20"/>
        <v>1</v>
      </c>
      <c r="Y1299" t="s">
        <v>6812</v>
      </c>
      <c r="Z1299" t="s">
        <v>6879</v>
      </c>
      <c r="AB1299" t="e">
        <f>VLOOKUP($AA1299,Sheet2!$E$2:$I$222,3,FALSE)</f>
        <v>#N/A</v>
      </c>
      <c r="AC1299" t="e">
        <f>VLOOKUP($AA1299,Sheet2!$E$2:$I$222,4,FALSE)</f>
        <v>#N/A</v>
      </c>
      <c r="AD1299" t="e">
        <f>VLOOKUP($AA1299,Sheet2!$E$2:$I$222,5,FALSE)</f>
        <v>#N/A</v>
      </c>
      <c r="AI1299" t="e">
        <f>VLOOKUP(AH1299,Sheet2!$E$2:$I$222,3,FALSE)</f>
        <v>#N/A</v>
      </c>
      <c r="AJ1299" t="e">
        <f>VLOOKUP(AH1299,Sheet2!$E$2:$I$222,4,FALSE)</f>
        <v>#N/A</v>
      </c>
      <c r="AK1299" t="e">
        <f>VLOOKUP(AH1299,Sheet2!$E$2:$I$222,5,FALSE)</f>
        <v>#N/A</v>
      </c>
      <c r="AL1299"/>
      <c r="AP1299" t="e">
        <f>VLOOKUP(AO1299,Sheet2!$E$2:$I$222,3,FALSE)</f>
        <v>#N/A</v>
      </c>
      <c r="AQ1299" t="e">
        <f>VLOOKUP(AO1299,Sheet2!$E$2:$I$222,4,FALSE)</f>
        <v>#N/A</v>
      </c>
      <c r="AR1299" t="e">
        <f>VLOOKUP(AO1299,Sheet2!$E$2:$I$222,5,FALSE)</f>
        <v>#N/A</v>
      </c>
      <c r="AS1299"/>
      <c r="AW1299" t="e">
        <f>VLOOKUP(AV1299,Sheet2!$E$2:$I$222,3,FALSE)</f>
        <v>#N/A</v>
      </c>
      <c r="AX1299" t="e">
        <f>VLOOKUP(AV1299,Sheet2!$E$2:$I$222,4,FALSE)</f>
        <v>#N/A</v>
      </c>
      <c r="AY1299" t="e">
        <f>VLOOKUP(AV1299,Sheet2!$E$2:$I$222,5,FALSE)</f>
        <v>#N/A</v>
      </c>
      <c r="AZ1299"/>
      <c r="BD1299" t="e">
        <f>VLOOKUP(BC1299,Sheet2!$E$2:$I$222,3,FALSE)</f>
        <v>#N/A</v>
      </c>
      <c r="BE1299" t="e">
        <f>VLOOKUP(BC1299,Sheet2!$E$2:$I$222,4,FALSE)</f>
        <v>#N/A</v>
      </c>
      <c r="BF1299" t="e">
        <f>VLOOKUP(BC1299,Sheet2!$E$2:$I$222,5,FALSE)</f>
        <v>#N/A</v>
      </c>
      <c r="BG1299"/>
      <c r="BK1299" t="e">
        <f>VLOOKUP(BJ1299,Sheet2!$E$2:$I$222,3,FALSE)</f>
        <v>#N/A</v>
      </c>
      <c r="BL1299" t="e">
        <f>VLOOKUP(BJ1299,Sheet2!$E$2:$I$222,4,FALSE)</f>
        <v>#N/A</v>
      </c>
      <c r="BM1299" t="e">
        <f>VLOOKUP(BJ1299,Sheet2!$E$2:$I$222,5,FALSE)</f>
        <v>#N/A</v>
      </c>
      <c r="BN1299"/>
      <c r="BR1299" t="e">
        <f>VLOOKUP(BQ1299,Sheet2!$E$2:$I$222,3,FALSE)</f>
        <v>#N/A</v>
      </c>
      <c r="BS1299" t="e">
        <f>VLOOKUP(BQ1299,Sheet2!$E$2:$I$222,4,FALSE)</f>
        <v>#N/A</v>
      </c>
      <c r="BT1299" t="e">
        <f>VLOOKUP(BQ1299,Sheet2!$E$2:$I$222,5,FALSE)</f>
        <v>#N/A</v>
      </c>
      <c r="BU1299"/>
      <c r="BY1299" t="e">
        <f>VLOOKUP(BX1299,Sheet2!$E$2:$I$222,3,FALSE)</f>
        <v>#N/A</v>
      </c>
      <c r="BZ1299" t="e">
        <f>VLOOKUP(BX1299,Sheet2!$E$2:$I$222,4,FALSE)</f>
        <v>#N/A</v>
      </c>
      <c r="CA1299" t="e">
        <f>VLOOKUP(BX1299,Sheet2!$E$2:$I$222,5,FALSE)</f>
        <v>#N/A</v>
      </c>
      <c r="CB1299"/>
      <c r="CF1299" t="e">
        <f>VLOOKUP(CE1299,Sheet2!$E$2:$I$222,3,FALSE)</f>
        <v>#N/A</v>
      </c>
      <c r="CG1299" t="e">
        <f>VLOOKUP(CE1299,Sheet2!$E$2:$I$222,4,FALSE)</f>
        <v>#N/A</v>
      </c>
      <c r="CH1299" t="e">
        <f>VLOOKUP(CE1299,Sheet2!$E$2:$I$222,5,FALSE)</f>
        <v>#N/A</v>
      </c>
      <c r="CI1299"/>
      <c r="CM1299" t="e">
        <f>VLOOKUP(CL1299,Sheet2!$E$2:$I$222,3,FALSE)</f>
        <v>#N/A</v>
      </c>
      <c r="CN1299" t="e">
        <f>VLOOKUP(CL1299,Sheet2!$E$2:$I$222,4,FALSE)</f>
        <v>#N/A</v>
      </c>
      <c r="CO1299" t="e">
        <f>VLOOKUP(CL1299,Sheet2!$E$2:$I$222,5,FALSE)</f>
        <v>#N/A</v>
      </c>
      <c r="CP1299"/>
      <c r="CT1299" t="e">
        <f>VLOOKUP(CS1299,Sheet2!$E$2:$I$222,3,FALSE)</f>
        <v>#N/A</v>
      </c>
      <c r="CU1299" t="e">
        <f>VLOOKUP(CS1299,Sheet2!$E$2:$I$222,4,FALSE)</f>
        <v>#N/A</v>
      </c>
      <c r="CV1299" t="e">
        <f>VLOOKUP(CS1299,Sheet2!$E$2:$I$222,5,FALSE)</f>
        <v>#N/A</v>
      </c>
      <c r="CW1299"/>
      <c r="DA1299" t="e">
        <f>VLOOKUP(CZ1299,Sheet2!$E$2:$I$222,3,FALSE)</f>
        <v>#N/A</v>
      </c>
      <c r="DB1299" t="e">
        <f>VLOOKUP(CZ1299,Sheet2!$E$2:$I$222,4,FALSE)</f>
        <v>#N/A</v>
      </c>
      <c r="DC1299" t="e">
        <f>VLOOKUP(CZ1299,Sheet2!$E$2:$I$222,5,FALSE)</f>
        <v>#N/A</v>
      </c>
      <c r="DD1299"/>
      <c r="DH1299" t="e">
        <f>VLOOKUP(DG1299,Sheet2!$E$2:$I$222,3,FALSE)</f>
        <v>#N/A</v>
      </c>
      <c r="DI1299" t="e">
        <f>VLOOKUP(DG1299,Sheet2!$E$2:$I$222,4,FALSE)</f>
        <v>#N/A</v>
      </c>
      <c r="DJ1299" t="e">
        <f>VLOOKUP(DG1299,Sheet2!$E$2:$I$222,5,FALSE)</f>
        <v>#N/A</v>
      </c>
    </row>
    <row r="1300" spans="1:114" x14ac:dyDescent="0.25">
      <c r="A1300">
        <v>1351</v>
      </c>
      <c r="C1300">
        <v>14646</v>
      </c>
      <c r="D1300">
        <v>4646</v>
      </c>
      <c r="E1300">
        <v>37.72099</v>
      </c>
      <c r="F1300">
        <v>-122.39144</v>
      </c>
      <c r="G1300" t="s">
        <v>952</v>
      </c>
      <c r="H1300" t="s">
        <v>3378</v>
      </c>
      <c r="I1300" t="s">
        <v>4910</v>
      </c>
      <c r="J1300" t="s">
        <v>4948</v>
      </c>
      <c r="Q1300" t="s">
        <v>5924</v>
      </c>
      <c r="S1300" t="s">
        <v>6099</v>
      </c>
      <c r="X1300">
        <f t="shared" si="20"/>
        <v>1</v>
      </c>
      <c r="Y1300" t="s">
        <v>6812</v>
      </c>
      <c r="Z1300" t="s">
        <v>6879</v>
      </c>
      <c r="AB1300" t="e">
        <f>VLOOKUP($AA1300,Sheet2!$E$2:$I$222,3,FALSE)</f>
        <v>#N/A</v>
      </c>
      <c r="AC1300" t="e">
        <f>VLOOKUP($AA1300,Sheet2!$E$2:$I$222,4,FALSE)</f>
        <v>#N/A</v>
      </c>
      <c r="AD1300" t="e">
        <f>VLOOKUP($AA1300,Sheet2!$E$2:$I$222,5,FALSE)</f>
        <v>#N/A</v>
      </c>
      <c r="AI1300" t="e">
        <f>VLOOKUP(AH1300,Sheet2!$E$2:$I$222,3,FALSE)</f>
        <v>#N/A</v>
      </c>
      <c r="AJ1300" t="e">
        <f>VLOOKUP(AH1300,Sheet2!$E$2:$I$222,4,FALSE)</f>
        <v>#N/A</v>
      </c>
      <c r="AK1300" t="e">
        <f>VLOOKUP(AH1300,Sheet2!$E$2:$I$222,5,FALSE)</f>
        <v>#N/A</v>
      </c>
      <c r="AL1300"/>
      <c r="AP1300" t="e">
        <f>VLOOKUP(AO1300,Sheet2!$E$2:$I$222,3,FALSE)</f>
        <v>#N/A</v>
      </c>
      <c r="AQ1300" t="e">
        <f>VLOOKUP(AO1300,Sheet2!$E$2:$I$222,4,FALSE)</f>
        <v>#N/A</v>
      </c>
      <c r="AR1300" t="e">
        <f>VLOOKUP(AO1300,Sheet2!$E$2:$I$222,5,FALSE)</f>
        <v>#N/A</v>
      </c>
      <c r="AS1300"/>
      <c r="AW1300" t="e">
        <f>VLOOKUP(AV1300,Sheet2!$E$2:$I$222,3,FALSE)</f>
        <v>#N/A</v>
      </c>
      <c r="AX1300" t="e">
        <f>VLOOKUP(AV1300,Sheet2!$E$2:$I$222,4,FALSE)</f>
        <v>#N/A</v>
      </c>
      <c r="AY1300" t="e">
        <f>VLOOKUP(AV1300,Sheet2!$E$2:$I$222,5,FALSE)</f>
        <v>#N/A</v>
      </c>
      <c r="AZ1300"/>
      <c r="BD1300" t="e">
        <f>VLOOKUP(BC1300,Sheet2!$E$2:$I$222,3,FALSE)</f>
        <v>#N/A</v>
      </c>
      <c r="BE1300" t="e">
        <f>VLOOKUP(BC1300,Sheet2!$E$2:$I$222,4,FALSE)</f>
        <v>#N/A</v>
      </c>
      <c r="BF1300" t="e">
        <f>VLOOKUP(BC1300,Sheet2!$E$2:$I$222,5,FALSE)</f>
        <v>#N/A</v>
      </c>
      <c r="BG1300"/>
      <c r="BK1300" t="e">
        <f>VLOOKUP(BJ1300,Sheet2!$E$2:$I$222,3,FALSE)</f>
        <v>#N/A</v>
      </c>
      <c r="BL1300" t="e">
        <f>VLOOKUP(BJ1300,Sheet2!$E$2:$I$222,4,FALSE)</f>
        <v>#N/A</v>
      </c>
      <c r="BM1300" t="e">
        <f>VLOOKUP(BJ1300,Sheet2!$E$2:$I$222,5,FALSE)</f>
        <v>#N/A</v>
      </c>
      <c r="BN1300"/>
      <c r="BR1300" t="e">
        <f>VLOOKUP(BQ1300,Sheet2!$E$2:$I$222,3,FALSE)</f>
        <v>#N/A</v>
      </c>
      <c r="BS1300" t="e">
        <f>VLOOKUP(BQ1300,Sheet2!$E$2:$I$222,4,FALSE)</f>
        <v>#N/A</v>
      </c>
      <c r="BT1300" t="e">
        <f>VLOOKUP(BQ1300,Sheet2!$E$2:$I$222,5,FALSE)</f>
        <v>#N/A</v>
      </c>
      <c r="BU1300"/>
      <c r="BY1300" t="e">
        <f>VLOOKUP(BX1300,Sheet2!$E$2:$I$222,3,FALSE)</f>
        <v>#N/A</v>
      </c>
      <c r="BZ1300" t="e">
        <f>VLOOKUP(BX1300,Sheet2!$E$2:$I$222,4,FALSE)</f>
        <v>#N/A</v>
      </c>
      <c r="CA1300" t="e">
        <f>VLOOKUP(BX1300,Sheet2!$E$2:$I$222,5,FALSE)</f>
        <v>#N/A</v>
      </c>
      <c r="CB1300"/>
      <c r="CF1300" t="e">
        <f>VLOOKUP(CE1300,Sheet2!$E$2:$I$222,3,FALSE)</f>
        <v>#N/A</v>
      </c>
      <c r="CG1300" t="e">
        <f>VLOOKUP(CE1300,Sheet2!$E$2:$I$222,4,FALSE)</f>
        <v>#N/A</v>
      </c>
      <c r="CH1300" t="e">
        <f>VLOOKUP(CE1300,Sheet2!$E$2:$I$222,5,FALSE)</f>
        <v>#N/A</v>
      </c>
      <c r="CI1300"/>
      <c r="CM1300" t="e">
        <f>VLOOKUP(CL1300,Sheet2!$E$2:$I$222,3,FALSE)</f>
        <v>#N/A</v>
      </c>
      <c r="CN1300" t="e">
        <f>VLOOKUP(CL1300,Sheet2!$E$2:$I$222,4,FALSE)</f>
        <v>#N/A</v>
      </c>
      <c r="CO1300" t="e">
        <f>VLOOKUP(CL1300,Sheet2!$E$2:$I$222,5,FALSE)</f>
        <v>#N/A</v>
      </c>
      <c r="CP1300"/>
      <c r="CT1300" t="e">
        <f>VLOOKUP(CS1300,Sheet2!$E$2:$I$222,3,FALSE)</f>
        <v>#N/A</v>
      </c>
      <c r="CU1300" t="e">
        <f>VLOOKUP(CS1300,Sheet2!$E$2:$I$222,4,FALSE)</f>
        <v>#N/A</v>
      </c>
      <c r="CV1300" t="e">
        <f>VLOOKUP(CS1300,Sheet2!$E$2:$I$222,5,FALSE)</f>
        <v>#N/A</v>
      </c>
      <c r="CW1300"/>
      <c r="DA1300" t="e">
        <f>VLOOKUP(CZ1300,Sheet2!$E$2:$I$222,3,FALSE)</f>
        <v>#N/A</v>
      </c>
      <c r="DB1300" t="e">
        <f>VLOOKUP(CZ1300,Sheet2!$E$2:$I$222,4,FALSE)</f>
        <v>#N/A</v>
      </c>
      <c r="DC1300" t="e">
        <f>VLOOKUP(CZ1300,Sheet2!$E$2:$I$222,5,FALSE)</f>
        <v>#N/A</v>
      </c>
      <c r="DD1300"/>
      <c r="DH1300" t="e">
        <f>VLOOKUP(DG1300,Sheet2!$E$2:$I$222,3,FALSE)</f>
        <v>#N/A</v>
      </c>
      <c r="DI1300" t="e">
        <f>VLOOKUP(DG1300,Sheet2!$E$2:$I$222,4,FALSE)</f>
        <v>#N/A</v>
      </c>
      <c r="DJ1300" t="e">
        <f>VLOOKUP(DG1300,Sheet2!$E$2:$I$222,5,FALSE)</f>
        <v>#N/A</v>
      </c>
    </row>
    <row r="1301" spans="1:114" x14ac:dyDescent="0.25">
      <c r="A1301">
        <v>1352</v>
      </c>
      <c r="C1301">
        <v>14647</v>
      </c>
      <c r="D1301">
        <v>4647</v>
      </c>
      <c r="E1301">
        <v>37.722059999999999</v>
      </c>
      <c r="F1301">
        <v>-122.3933</v>
      </c>
      <c r="G1301" t="s">
        <v>953</v>
      </c>
      <c r="H1301" t="s">
        <v>3379</v>
      </c>
      <c r="I1301" t="s">
        <v>4910</v>
      </c>
      <c r="J1301" t="s">
        <v>4948</v>
      </c>
      <c r="Q1301" t="s">
        <v>5924</v>
      </c>
      <c r="S1301" t="s">
        <v>6099</v>
      </c>
      <c r="X1301">
        <f t="shared" si="20"/>
        <v>1</v>
      </c>
      <c r="Y1301" t="s">
        <v>6812</v>
      </c>
      <c r="Z1301" t="s">
        <v>6879</v>
      </c>
      <c r="AB1301" t="e">
        <f>VLOOKUP($AA1301,Sheet2!$E$2:$I$222,3,FALSE)</f>
        <v>#N/A</v>
      </c>
      <c r="AC1301" t="e">
        <f>VLOOKUP($AA1301,Sheet2!$E$2:$I$222,4,FALSE)</f>
        <v>#N/A</v>
      </c>
      <c r="AD1301" t="e">
        <f>VLOOKUP($AA1301,Sheet2!$E$2:$I$222,5,FALSE)</f>
        <v>#N/A</v>
      </c>
      <c r="AI1301" t="e">
        <f>VLOOKUP(AH1301,Sheet2!$E$2:$I$222,3,FALSE)</f>
        <v>#N/A</v>
      </c>
      <c r="AJ1301" t="e">
        <f>VLOOKUP(AH1301,Sheet2!$E$2:$I$222,4,FALSE)</f>
        <v>#N/A</v>
      </c>
      <c r="AK1301" t="e">
        <f>VLOOKUP(AH1301,Sheet2!$E$2:$I$222,5,FALSE)</f>
        <v>#N/A</v>
      </c>
      <c r="AL1301"/>
      <c r="AP1301" t="e">
        <f>VLOOKUP(AO1301,Sheet2!$E$2:$I$222,3,FALSE)</f>
        <v>#N/A</v>
      </c>
      <c r="AQ1301" t="e">
        <f>VLOOKUP(AO1301,Sheet2!$E$2:$I$222,4,FALSE)</f>
        <v>#N/A</v>
      </c>
      <c r="AR1301" t="e">
        <f>VLOOKUP(AO1301,Sheet2!$E$2:$I$222,5,FALSE)</f>
        <v>#N/A</v>
      </c>
      <c r="AS1301"/>
      <c r="AW1301" t="e">
        <f>VLOOKUP(AV1301,Sheet2!$E$2:$I$222,3,FALSE)</f>
        <v>#N/A</v>
      </c>
      <c r="AX1301" t="e">
        <f>VLOOKUP(AV1301,Sheet2!$E$2:$I$222,4,FALSE)</f>
        <v>#N/A</v>
      </c>
      <c r="AY1301" t="e">
        <f>VLOOKUP(AV1301,Sheet2!$E$2:$I$222,5,FALSE)</f>
        <v>#N/A</v>
      </c>
      <c r="AZ1301"/>
      <c r="BD1301" t="e">
        <f>VLOOKUP(BC1301,Sheet2!$E$2:$I$222,3,FALSE)</f>
        <v>#N/A</v>
      </c>
      <c r="BE1301" t="e">
        <f>VLOOKUP(BC1301,Sheet2!$E$2:$I$222,4,FALSE)</f>
        <v>#N/A</v>
      </c>
      <c r="BF1301" t="e">
        <f>VLOOKUP(BC1301,Sheet2!$E$2:$I$222,5,FALSE)</f>
        <v>#N/A</v>
      </c>
      <c r="BG1301"/>
      <c r="BK1301" t="e">
        <f>VLOOKUP(BJ1301,Sheet2!$E$2:$I$222,3,FALSE)</f>
        <v>#N/A</v>
      </c>
      <c r="BL1301" t="e">
        <f>VLOOKUP(BJ1301,Sheet2!$E$2:$I$222,4,FALSE)</f>
        <v>#N/A</v>
      </c>
      <c r="BM1301" t="e">
        <f>VLOOKUP(BJ1301,Sheet2!$E$2:$I$222,5,FALSE)</f>
        <v>#N/A</v>
      </c>
      <c r="BN1301"/>
      <c r="BR1301" t="e">
        <f>VLOOKUP(BQ1301,Sheet2!$E$2:$I$222,3,FALSE)</f>
        <v>#N/A</v>
      </c>
      <c r="BS1301" t="e">
        <f>VLOOKUP(BQ1301,Sheet2!$E$2:$I$222,4,FALSE)</f>
        <v>#N/A</v>
      </c>
      <c r="BT1301" t="e">
        <f>VLOOKUP(BQ1301,Sheet2!$E$2:$I$222,5,FALSE)</f>
        <v>#N/A</v>
      </c>
      <c r="BU1301"/>
      <c r="BY1301" t="e">
        <f>VLOOKUP(BX1301,Sheet2!$E$2:$I$222,3,FALSE)</f>
        <v>#N/A</v>
      </c>
      <c r="BZ1301" t="e">
        <f>VLOOKUP(BX1301,Sheet2!$E$2:$I$222,4,FALSE)</f>
        <v>#N/A</v>
      </c>
      <c r="CA1301" t="e">
        <f>VLOOKUP(BX1301,Sheet2!$E$2:$I$222,5,FALSE)</f>
        <v>#N/A</v>
      </c>
      <c r="CB1301"/>
      <c r="CF1301" t="e">
        <f>VLOOKUP(CE1301,Sheet2!$E$2:$I$222,3,FALSE)</f>
        <v>#N/A</v>
      </c>
      <c r="CG1301" t="e">
        <f>VLOOKUP(CE1301,Sheet2!$E$2:$I$222,4,FALSE)</f>
        <v>#N/A</v>
      </c>
      <c r="CH1301" t="e">
        <f>VLOOKUP(CE1301,Sheet2!$E$2:$I$222,5,FALSE)</f>
        <v>#N/A</v>
      </c>
      <c r="CI1301"/>
      <c r="CM1301" t="e">
        <f>VLOOKUP(CL1301,Sheet2!$E$2:$I$222,3,FALSE)</f>
        <v>#N/A</v>
      </c>
      <c r="CN1301" t="e">
        <f>VLOOKUP(CL1301,Sheet2!$E$2:$I$222,4,FALSE)</f>
        <v>#N/A</v>
      </c>
      <c r="CO1301" t="e">
        <f>VLOOKUP(CL1301,Sheet2!$E$2:$I$222,5,FALSE)</f>
        <v>#N/A</v>
      </c>
      <c r="CP1301"/>
      <c r="CT1301" t="e">
        <f>VLOOKUP(CS1301,Sheet2!$E$2:$I$222,3,FALSE)</f>
        <v>#N/A</v>
      </c>
      <c r="CU1301" t="e">
        <f>VLOOKUP(CS1301,Sheet2!$E$2:$I$222,4,FALSE)</f>
        <v>#N/A</v>
      </c>
      <c r="CV1301" t="e">
        <f>VLOOKUP(CS1301,Sheet2!$E$2:$I$222,5,FALSE)</f>
        <v>#N/A</v>
      </c>
      <c r="CW1301"/>
      <c r="DA1301" t="e">
        <f>VLOOKUP(CZ1301,Sheet2!$E$2:$I$222,3,FALSE)</f>
        <v>#N/A</v>
      </c>
      <c r="DB1301" t="e">
        <f>VLOOKUP(CZ1301,Sheet2!$E$2:$I$222,4,FALSE)</f>
        <v>#N/A</v>
      </c>
      <c r="DC1301" t="e">
        <f>VLOOKUP(CZ1301,Sheet2!$E$2:$I$222,5,FALSE)</f>
        <v>#N/A</v>
      </c>
      <c r="DD1301"/>
      <c r="DH1301" t="e">
        <f>VLOOKUP(DG1301,Sheet2!$E$2:$I$222,3,FALSE)</f>
        <v>#N/A</v>
      </c>
      <c r="DI1301" t="e">
        <f>VLOOKUP(DG1301,Sheet2!$E$2:$I$222,4,FALSE)</f>
        <v>#N/A</v>
      </c>
      <c r="DJ1301" t="e">
        <f>VLOOKUP(DG1301,Sheet2!$E$2:$I$222,5,FALSE)</f>
        <v>#N/A</v>
      </c>
    </row>
    <row r="1302" spans="1:114" x14ac:dyDescent="0.25">
      <c r="A1302">
        <v>1353</v>
      </c>
      <c r="C1302">
        <v>14648</v>
      </c>
      <c r="D1302">
        <v>4648</v>
      </c>
      <c r="E1302">
        <v>37.72296</v>
      </c>
      <c r="F1302">
        <v>-122.39491</v>
      </c>
      <c r="G1302" t="s">
        <v>954</v>
      </c>
      <c r="H1302" t="s">
        <v>3380</v>
      </c>
      <c r="I1302" t="s">
        <v>4911</v>
      </c>
      <c r="J1302" t="s">
        <v>4946</v>
      </c>
      <c r="K1302" t="s">
        <v>4966</v>
      </c>
      <c r="M1302" t="s">
        <v>5109</v>
      </c>
      <c r="N1302" t="s">
        <v>5443</v>
      </c>
      <c r="Q1302" t="s">
        <v>5924</v>
      </c>
      <c r="R1302">
        <v>585</v>
      </c>
      <c r="S1302" t="s">
        <v>5991</v>
      </c>
      <c r="T1302" t="s">
        <v>6688</v>
      </c>
      <c r="X1302">
        <f t="shared" si="20"/>
        <v>2</v>
      </c>
      <c r="Y1302" t="s">
        <v>6812</v>
      </c>
      <c r="Z1302" t="s">
        <v>6879</v>
      </c>
      <c r="AB1302" t="e">
        <f>VLOOKUP($AA1302,Sheet2!$E$2:$I$222,3,FALSE)</f>
        <v>#N/A</v>
      </c>
      <c r="AC1302" t="e">
        <f>VLOOKUP($AA1302,Sheet2!$E$2:$I$222,4,FALSE)</f>
        <v>#N/A</v>
      </c>
      <c r="AD1302" t="e">
        <f>VLOOKUP($AA1302,Sheet2!$E$2:$I$222,5,FALSE)</f>
        <v>#N/A</v>
      </c>
      <c r="AF1302" t="s">
        <v>6812</v>
      </c>
      <c r="AG1302" t="s">
        <v>6881</v>
      </c>
      <c r="AI1302" t="e">
        <f>VLOOKUP(AH1302,Sheet2!$E$2:$I$222,3,FALSE)</f>
        <v>#N/A</v>
      </c>
      <c r="AJ1302" t="e">
        <f>VLOOKUP(AH1302,Sheet2!$E$2:$I$222,4,FALSE)</f>
        <v>#N/A</v>
      </c>
      <c r="AK1302" t="e">
        <f>VLOOKUP(AH1302,Sheet2!$E$2:$I$222,5,FALSE)</f>
        <v>#N/A</v>
      </c>
      <c r="AL1302"/>
      <c r="AP1302" t="e">
        <f>VLOOKUP(AO1302,Sheet2!$E$2:$I$222,3,FALSE)</f>
        <v>#N/A</v>
      </c>
      <c r="AQ1302" t="e">
        <f>VLOOKUP(AO1302,Sheet2!$E$2:$I$222,4,FALSE)</f>
        <v>#N/A</v>
      </c>
      <c r="AR1302" t="e">
        <f>VLOOKUP(AO1302,Sheet2!$E$2:$I$222,5,FALSE)</f>
        <v>#N/A</v>
      </c>
      <c r="AS1302"/>
      <c r="AW1302" t="e">
        <f>VLOOKUP(AV1302,Sheet2!$E$2:$I$222,3,FALSE)</f>
        <v>#N/A</v>
      </c>
      <c r="AX1302" t="e">
        <f>VLOOKUP(AV1302,Sheet2!$E$2:$I$222,4,FALSE)</f>
        <v>#N/A</v>
      </c>
      <c r="AY1302" t="e">
        <f>VLOOKUP(AV1302,Sheet2!$E$2:$I$222,5,FALSE)</f>
        <v>#N/A</v>
      </c>
      <c r="AZ1302"/>
      <c r="BD1302" t="e">
        <f>VLOOKUP(BC1302,Sheet2!$E$2:$I$222,3,FALSE)</f>
        <v>#N/A</v>
      </c>
      <c r="BE1302" t="e">
        <f>VLOOKUP(BC1302,Sheet2!$E$2:$I$222,4,FALSE)</f>
        <v>#N/A</v>
      </c>
      <c r="BF1302" t="e">
        <f>VLOOKUP(BC1302,Sheet2!$E$2:$I$222,5,FALSE)</f>
        <v>#N/A</v>
      </c>
      <c r="BG1302"/>
      <c r="BK1302" t="e">
        <f>VLOOKUP(BJ1302,Sheet2!$E$2:$I$222,3,FALSE)</f>
        <v>#N/A</v>
      </c>
      <c r="BL1302" t="e">
        <f>VLOOKUP(BJ1302,Sheet2!$E$2:$I$222,4,FALSE)</f>
        <v>#N/A</v>
      </c>
      <c r="BM1302" t="e">
        <f>VLOOKUP(BJ1302,Sheet2!$E$2:$I$222,5,FALSE)</f>
        <v>#N/A</v>
      </c>
      <c r="BN1302"/>
      <c r="BR1302" t="e">
        <f>VLOOKUP(BQ1302,Sheet2!$E$2:$I$222,3,FALSE)</f>
        <v>#N/A</v>
      </c>
      <c r="BS1302" t="e">
        <f>VLOOKUP(BQ1302,Sheet2!$E$2:$I$222,4,FALSE)</f>
        <v>#N/A</v>
      </c>
      <c r="BT1302" t="e">
        <f>VLOOKUP(BQ1302,Sheet2!$E$2:$I$222,5,FALSE)</f>
        <v>#N/A</v>
      </c>
      <c r="BU1302"/>
      <c r="BY1302" t="e">
        <f>VLOOKUP(BX1302,Sheet2!$E$2:$I$222,3,FALSE)</f>
        <v>#N/A</v>
      </c>
      <c r="BZ1302" t="e">
        <f>VLOOKUP(BX1302,Sheet2!$E$2:$I$222,4,FALSE)</f>
        <v>#N/A</v>
      </c>
      <c r="CA1302" t="e">
        <f>VLOOKUP(BX1302,Sheet2!$E$2:$I$222,5,FALSE)</f>
        <v>#N/A</v>
      </c>
      <c r="CB1302"/>
      <c r="CF1302" t="e">
        <f>VLOOKUP(CE1302,Sheet2!$E$2:$I$222,3,FALSE)</f>
        <v>#N/A</v>
      </c>
      <c r="CG1302" t="e">
        <f>VLOOKUP(CE1302,Sheet2!$E$2:$I$222,4,FALSE)</f>
        <v>#N/A</v>
      </c>
      <c r="CH1302" t="e">
        <f>VLOOKUP(CE1302,Sheet2!$E$2:$I$222,5,FALSE)</f>
        <v>#N/A</v>
      </c>
      <c r="CI1302"/>
      <c r="CM1302" t="e">
        <f>VLOOKUP(CL1302,Sheet2!$E$2:$I$222,3,FALSE)</f>
        <v>#N/A</v>
      </c>
      <c r="CN1302" t="e">
        <f>VLOOKUP(CL1302,Sheet2!$E$2:$I$222,4,FALSE)</f>
        <v>#N/A</v>
      </c>
      <c r="CO1302" t="e">
        <f>VLOOKUP(CL1302,Sheet2!$E$2:$I$222,5,FALSE)</f>
        <v>#N/A</v>
      </c>
      <c r="CP1302"/>
      <c r="CT1302" t="e">
        <f>VLOOKUP(CS1302,Sheet2!$E$2:$I$222,3,FALSE)</f>
        <v>#N/A</v>
      </c>
      <c r="CU1302" t="e">
        <f>VLOOKUP(CS1302,Sheet2!$E$2:$I$222,4,FALSE)</f>
        <v>#N/A</v>
      </c>
      <c r="CV1302" t="e">
        <f>VLOOKUP(CS1302,Sheet2!$E$2:$I$222,5,FALSE)</f>
        <v>#N/A</v>
      </c>
      <c r="CW1302"/>
      <c r="DA1302" t="e">
        <f>VLOOKUP(CZ1302,Sheet2!$E$2:$I$222,3,FALSE)</f>
        <v>#N/A</v>
      </c>
      <c r="DB1302" t="e">
        <f>VLOOKUP(CZ1302,Sheet2!$E$2:$I$222,4,FALSE)</f>
        <v>#N/A</v>
      </c>
      <c r="DC1302" t="e">
        <f>VLOOKUP(CZ1302,Sheet2!$E$2:$I$222,5,FALSE)</f>
        <v>#N/A</v>
      </c>
      <c r="DD1302"/>
      <c r="DH1302" t="e">
        <f>VLOOKUP(DG1302,Sheet2!$E$2:$I$222,3,FALSE)</f>
        <v>#N/A</v>
      </c>
      <c r="DI1302" t="e">
        <f>VLOOKUP(DG1302,Sheet2!$E$2:$I$222,4,FALSE)</f>
        <v>#N/A</v>
      </c>
      <c r="DJ1302" t="e">
        <f>VLOOKUP(DG1302,Sheet2!$E$2:$I$222,5,FALSE)</f>
        <v>#N/A</v>
      </c>
    </row>
    <row r="1303" spans="1:114" x14ac:dyDescent="0.25">
      <c r="A1303">
        <v>1354</v>
      </c>
      <c r="C1303">
        <v>14649</v>
      </c>
      <c r="D1303">
        <v>4649</v>
      </c>
      <c r="E1303">
        <v>37.729799999999997</v>
      </c>
      <c r="F1303">
        <v>-122.44882</v>
      </c>
      <c r="G1303" t="s">
        <v>955</v>
      </c>
      <c r="H1303" t="s">
        <v>3381</v>
      </c>
      <c r="I1303" t="s">
        <v>4908</v>
      </c>
      <c r="J1303" t="s">
        <v>4948</v>
      </c>
      <c r="Q1303" t="s">
        <v>5924</v>
      </c>
      <c r="S1303" t="s">
        <v>6150</v>
      </c>
      <c r="X1303">
        <f t="shared" si="20"/>
        <v>1</v>
      </c>
      <c r="Y1303" t="s">
        <v>6834</v>
      </c>
      <c r="Z1303" t="s">
        <v>6879</v>
      </c>
      <c r="AB1303" t="e">
        <f>VLOOKUP($AA1303,Sheet2!$E$2:$I$222,3,FALSE)</f>
        <v>#N/A</v>
      </c>
      <c r="AC1303" t="e">
        <f>VLOOKUP($AA1303,Sheet2!$E$2:$I$222,4,FALSE)</f>
        <v>#N/A</v>
      </c>
      <c r="AD1303" t="e">
        <f>VLOOKUP($AA1303,Sheet2!$E$2:$I$222,5,FALSE)</f>
        <v>#N/A</v>
      </c>
      <c r="AI1303" t="e">
        <f>VLOOKUP(AH1303,Sheet2!$E$2:$I$222,3,FALSE)</f>
        <v>#N/A</v>
      </c>
      <c r="AJ1303" t="e">
        <f>VLOOKUP(AH1303,Sheet2!$E$2:$I$222,4,FALSE)</f>
        <v>#N/A</v>
      </c>
      <c r="AK1303" t="e">
        <f>VLOOKUP(AH1303,Sheet2!$E$2:$I$222,5,FALSE)</f>
        <v>#N/A</v>
      </c>
      <c r="AL1303"/>
      <c r="AP1303" t="e">
        <f>VLOOKUP(AO1303,Sheet2!$E$2:$I$222,3,FALSE)</f>
        <v>#N/A</v>
      </c>
      <c r="AQ1303" t="e">
        <f>VLOOKUP(AO1303,Sheet2!$E$2:$I$222,4,FALSE)</f>
        <v>#N/A</v>
      </c>
      <c r="AR1303" t="e">
        <f>VLOOKUP(AO1303,Sheet2!$E$2:$I$222,5,FALSE)</f>
        <v>#N/A</v>
      </c>
      <c r="AS1303"/>
      <c r="AW1303" t="e">
        <f>VLOOKUP(AV1303,Sheet2!$E$2:$I$222,3,FALSE)</f>
        <v>#N/A</v>
      </c>
      <c r="AX1303" t="e">
        <f>VLOOKUP(AV1303,Sheet2!$E$2:$I$222,4,FALSE)</f>
        <v>#N/A</v>
      </c>
      <c r="AY1303" t="e">
        <f>VLOOKUP(AV1303,Sheet2!$E$2:$I$222,5,FALSE)</f>
        <v>#N/A</v>
      </c>
      <c r="AZ1303"/>
      <c r="BD1303" t="e">
        <f>VLOOKUP(BC1303,Sheet2!$E$2:$I$222,3,FALSE)</f>
        <v>#N/A</v>
      </c>
      <c r="BE1303" t="e">
        <f>VLOOKUP(BC1303,Sheet2!$E$2:$I$222,4,FALSE)</f>
        <v>#N/A</v>
      </c>
      <c r="BF1303" t="e">
        <f>VLOOKUP(BC1303,Sheet2!$E$2:$I$222,5,FALSE)</f>
        <v>#N/A</v>
      </c>
      <c r="BG1303"/>
      <c r="BK1303" t="e">
        <f>VLOOKUP(BJ1303,Sheet2!$E$2:$I$222,3,FALSE)</f>
        <v>#N/A</v>
      </c>
      <c r="BL1303" t="e">
        <f>VLOOKUP(BJ1303,Sheet2!$E$2:$I$222,4,FALSE)</f>
        <v>#N/A</v>
      </c>
      <c r="BM1303" t="e">
        <f>VLOOKUP(BJ1303,Sheet2!$E$2:$I$222,5,FALSE)</f>
        <v>#N/A</v>
      </c>
      <c r="BN1303"/>
      <c r="BR1303" t="e">
        <f>VLOOKUP(BQ1303,Sheet2!$E$2:$I$222,3,FALSE)</f>
        <v>#N/A</v>
      </c>
      <c r="BS1303" t="e">
        <f>VLOOKUP(BQ1303,Sheet2!$E$2:$I$222,4,FALSE)</f>
        <v>#N/A</v>
      </c>
      <c r="BT1303" t="e">
        <f>VLOOKUP(BQ1303,Sheet2!$E$2:$I$222,5,FALSE)</f>
        <v>#N/A</v>
      </c>
      <c r="BU1303"/>
      <c r="BY1303" t="e">
        <f>VLOOKUP(BX1303,Sheet2!$E$2:$I$222,3,FALSE)</f>
        <v>#N/A</v>
      </c>
      <c r="BZ1303" t="e">
        <f>VLOOKUP(BX1303,Sheet2!$E$2:$I$222,4,FALSE)</f>
        <v>#N/A</v>
      </c>
      <c r="CA1303" t="e">
        <f>VLOOKUP(BX1303,Sheet2!$E$2:$I$222,5,FALSE)</f>
        <v>#N/A</v>
      </c>
      <c r="CB1303"/>
      <c r="CF1303" t="e">
        <f>VLOOKUP(CE1303,Sheet2!$E$2:$I$222,3,FALSE)</f>
        <v>#N/A</v>
      </c>
      <c r="CG1303" t="e">
        <f>VLOOKUP(CE1303,Sheet2!$E$2:$I$222,4,FALSE)</f>
        <v>#N/A</v>
      </c>
      <c r="CH1303" t="e">
        <f>VLOOKUP(CE1303,Sheet2!$E$2:$I$222,5,FALSE)</f>
        <v>#N/A</v>
      </c>
      <c r="CI1303"/>
      <c r="CM1303" t="e">
        <f>VLOOKUP(CL1303,Sheet2!$E$2:$I$222,3,FALSE)</f>
        <v>#N/A</v>
      </c>
      <c r="CN1303" t="e">
        <f>VLOOKUP(CL1303,Sheet2!$E$2:$I$222,4,FALSE)</f>
        <v>#N/A</v>
      </c>
      <c r="CO1303" t="e">
        <f>VLOOKUP(CL1303,Sheet2!$E$2:$I$222,5,FALSE)</f>
        <v>#N/A</v>
      </c>
      <c r="CP1303"/>
      <c r="CT1303" t="e">
        <f>VLOOKUP(CS1303,Sheet2!$E$2:$I$222,3,FALSE)</f>
        <v>#N/A</v>
      </c>
      <c r="CU1303" t="e">
        <f>VLOOKUP(CS1303,Sheet2!$E$2:$I$222,4,FALSE)</f>
        <v>#N/A</v>
      </c>
      <c r="CV1303" t="e">
        <f>VLOOKUP(CS1303,Sheet2!$E$2:$I$222,5,FALSE)</f>
        <v>#N/A</v>
      </c>
      <c r="CW1303"/>
      <c r="DA1303" t="e">
        <f>VLOOKUP(CZ1303,Sheet2!$E$2:$I$222,3,FALSE)</f>
        <v>#N/A</v>
      </c>
      <c r="DB1303" t="e">
        <f>VLOOKUP(CZ1303,Sheet2!$E$2:$I$222,4,FALSE)</f>
        <v>#N/A</v>
      </c>
      <c r="DC1303" t="e">
        <f>VLOOKUP(CZ1303,Sheet2!$E$2:$I$222,5,FALSE)</f>
        <v>#N/A</v>
      </c>
      <c r="DD1303"/>
      <c r="DH1303" t="e">
        <f>VLOOKUP(DG1303,Sheet2!$E$2:$I$222,3,FALSE)</f>
        <v>#N/A</v>
      </c>
      <c r="DI1303" t="e">
        <f>VLOOKUP(DG1303,Sheet2!$E$2:$I$222,4,FALSE)</f>
        <v>#N/A</v>
      </c>
      <c r="DJ1303" t="e">
        <f>VLOOKUP(DG1303,Sheet2!$E$2:$I$222,5,FALSE)</f>
        <v>#N/A</v>
      </c>
    </row>
    <row r="1304" spans="1:114" x14ac:dyDescent="0.25">
      <c r="A1304">
        <v>1355</v>
      </c>
      <c r="C1304">
        <v>14650</v>
      </c>
      <c r="D1304">
        <v>4650</v>
      </c>
      <c r="E1304">
        <v>37.72871</v>
      </c>
      <c r="F1304">
        <v>-122.44878</v>
      </c>
      <c r="G1304" t="s">
        <v>956</v>
      </c>
      <c r="H1304" t="s">
        <v>3382</v>
      </c>
      <c r="I1304" t="s">
        <v>4907</v>
      </c>
      <c r="J1304" t="s">
        <v>4946</v>
      </c>
      <c r="K1304" t="s">
        <v>4991</v>
      </c>
      <c r="Q1304" t="s">
        <v>5924</v>
      </c>
      <c r="S1304" t="s">
        <v>6150</v>
      </c>
      <c r="X1304">
        <f t="shared" si="20"/>
        <v>1</v>
      </c>
      <c r="Y1304" t="s">
        <v>6834</v>
      </c>
      <c r="Z1304" t="s">
        <v>6879</v>
      </c>
      <c r="AB1304" t="e">
        <f>VLOOKUP($AA1304,Sheet2!$E$2:$I$222,3,FALSE)</f>
        <v>#N/A</v>
      </c>
      <c r="AC1304" t="e">
        <f>VLOOKUP($AA1304,Sheet2!$E$2:$I$222,4,FALSE)</f>
        <v>#N/A</v>
      </c>
      <c r="AD1304" t="e">
        <f>VLOOKUP($AA1304,Sheet2!$E$2:$I$222,5,FALSE)</f>
        <v>#N/A</v>
      </c>
      <c r="AI1304" t="e">
        <f>VLOOKUP(AH1304,Sheet2!$E$2:$I$222,3,FALSE)</f>
        <v>#N/A</v>
      </c>
      <c r="AJ1304" t="e">
        <f>VLOOKUP(AH1304,Sheet2!$E$2:$I$222,4,FALSE)</f>
        <v>#N/A</v>
      </c>
      <c r="AK1304" t="e">
        <f>VLOOKUP(AH1304,Sheet2!$E$2:$I$222,5,FALSE)</f>
        <v>#N/A</v>
      </c>
      <c r="AL1304"/>
      <c r="AP1304" t="e">
        <f>VLOOKUP(AO1304,Sheet2!$E$2:$I$222,3,FALSE)</f>
        <v>#N/A</v>
      </c>
      <c r="AQ1304" t="e">
        <f>VLOOKUP(AO1304,Sheet2!$E$2:$I$222,4,FALSE)</f>
        <v>#N/A</v>
      </c>
      <c r="AR1304" t="e">
        <f>VLOOKUP(AO1304,Sheet2!$E$2:$I$222,5,FALSE)</f>
        <v>#N/A</v>
      </c>
      <c r="AS1304"/>
      <c r="AW1304" t="e">
        <f>VLOOKUP(AV1304,Sheet2!$E$2:$I$222,3,FALSE)</f>
        <v>#N/A</v>
      </c>
      <c r="AX1304" t="e">
        <f>VLOOKUP(AV1304,Sheet2!$E$2:$I$222,4,FALSE)</f>
        <v>#N/A</v>
      </c>
      <c r="AY1304" t="e">
        <f>VLOOKUP(AV1304,Sheet2!$E$2:$I$222,5,FALSE)</f>
        <v>#N/A</v>
      </c>
      <c r="AZ1304"/>
      <c r="BD1304" t="e">
        <f>VLOOKUP(BC1304,Sheet2!$E$2:$I$222,3,FALSE)</f>
        <v>#N/A</v>
      </c>
      <c r="BE1304" t="e">
        <f>VLOOKUP(BC1304,Sheet2!$E$2:$I$222,4,FALSE)</f>
        <v>#N/A</v>
      </c>
      <c r="BF1304" t="e">
        <f>VLOOKUP(BC1304,Sheet2!$E$2:$I$222,5,FALSE)</f>
        <v>#N/A</v>
      </c>
      <c r="BG1304"/>
      <c r="BK1304" t="e">
        <f>VLOOKUP(BJ1304,Sheet2!$E$2:$I$222,3,FALSE)</f>
        <v>#N/A</v>
      </c>
      <c r="BL1304" t="e">
        <f>VLOOKUP(BJ1304,Sheet2!$E$2:$I$222,4,FALSE)</f>
        <v>#N/A</v>
      </c>
      <c r="BM1304" t="e">
        <f>VLOOKUP(BJ1304,Sheet2!$E$2:$I$222,5,FALSE)</f>
        <v>#N/A</v>
      </c>
      <c r="BN1304"/>
      <c r="BR1304" t="e">
        <f>VLOOKUP(BQ1304,Sheet2!$E$2:$I$222,3,FALSE)</f>
        <v>#N/A</v>
      </c>
      <c r="BS1304" t="e">
        <f>VLOOKUP(BQ1304,Sheet2!$E$2:$I$222,4,FALSE)</f>
        <v>#N/A</v>
      </c>
      <c r="BT1304" t="e">
        <f>VLOOKUP(BQ1304,Sheet2!$E$2:$I$222,5,FALSE)</f>
        <v>#N/A</v>
      </c>
      <c r="BU1304"/>
      <c r="BY1304" t="e">
        <f>VLOOKUP(BX1304,Sheet2!$E$2:$I$222,3,FALSE)</f>
        <v>#N/A</v>
      </c>
      <c r="BZ1304" t="e">
        <f>VLOOKUP(BX1304,Sheet2!$E$2:$I$222,4,FALSE)</f>
        <v>#N/A</v>
      </c>
      <c r="CA1304" t="e">
        <f>VLOOKUP(BX1304,Sheet2!$E$2:$I$222,5,FALSE)</f>
        <v>#N/A</v>
      </c>
      <c r="CB1304"/>
      <c r="CF1304" t="e">
        <f>VLOOKUP(CE1304,Sheet2!$E$2:$I$222,3,FALSE)</f>
        <v>#N/A</v>
      </c>
      <c r="CG1304" t="e">
        <f>VLOOKUP(CE1304,Sheet2!$E$2:$I$222,4,FALSE)</f>
        <v>#N/A</v>
      </c>
      <c r="CH1304" t="e">
        <f>VLOOKUP(CE1304,Sheet2!$E$2:$I$222,5,FALSE)</f>
        <v>#N/A</v>
      </c>
      <c r="CI1304"/>
      <c r="CM1304" t="e">
        <f>VLOOKUP(CL1304,Sheet2!$E$2:$I$222,3,FALSE)</f>
        <v>#N/A</v>
      </c>
      <c r="CN1304" t="e">
        <f>VLOOKUP(CL1304,Sheet2!$E$2:$I$222,4,FALSE)</f>
        <v>#N/A</v>
      </c>
      <c r="CO1304" t="e">
        <f>VLOOKUP(CL1304,Sheet2!$E$2:$I$222,5,FALSE)</f>
        <v>#N/A</v>
      </c>
      <c r="CP1304"/>
      <c r="CT1304" t="e">
        <f>VLOOKUP(CS1304,Sheet2!$E$2:$I$222,3,FALSE)</f>
        <v>#N/A</v>
      </c>
      <c r="CU1304" t="e">
        <f>VLOOKUP(CS1304,Sheet2!$E$2:$I$222,4,FALSE)</f>
        <v>#N/A</v>
      </c>
      <c r="CV1304" t="e">
        <f>VLOOKUP(CS1304,Sheet2!$E$2:$I$222,5,FALSE)</f>
        <v>#N/A</v>
      </c>
      <c r="CW1304"/>
      <c r="DA1304" t="e">
        <f>VLOOKUP(CZ1304,Sheet2!$E$2:$I$222,3,FALSE)</f>
        <v>#N/A</v>
      </c>
      <c r="DB1304" t="e">
        <f>VLOOKUP(CZ1304,Sheet2!$E$2:$I$222,4,FALSE)</f>
        <v>#N/A</v>
      </c>
      <c r="DC1304" t="e">
        <f>VLOOKUP(CZ1304,Sheet2!$E$2:$I$222,5,FALSE)</f>
        <v>#N/A</v>
      </c>
      <c r="DD1304"/>
      <c r="DH1304" t="e">
        <f>VLOOKUP(DG1304,Sheet2!$E$2:$I$222,3,FALSE)</f>
        <v>#N/A</v>
      </c>
      <c r="DI1304" t="e">
        <f>VLOOKUP(DG1304,Sheet2!$E$2:$I$222,4,FALSE)</f>
        <v>#N/A</v>
      </c>
      <c r="DJ1304" t="e">
        <f>VLOOKUP(DG1304,Sheet2!$E$2:$I$222,5,FALSE)</f>
        <v>#N/A</v>
      </c>
    </row>
    <row r="1305" spans="1:114" x14ac:dyDescent="0.25">
      <c r="A1305">
        <v>1356</v>
      </c>
      <c r="C1305">
        <v>14651</v>
      </c>
      <c r="D1305">
        <v>4651</v>
      </c>
      <c r="E1305">
        <v>37.733179999999997</v>
      </c>
      <c r="F1305">
        <v>-122.44895</v>
      </c>
      <c r="G1305" t="s">
        <v>957</v>
      </c>
      <c r="H1305" t="s">
        <v>3383</v>
      </c>
      <c r="I1305" t="s">
        <v>4919</v>
      </c>
      <c r="J1305" t="s">
        <v>4948</v>
      </c>
      <c r="Q1305" t="s">
        <v>5924</v>
      </c>
      <c r="S1305" t="s">
        <v>6175</v>
      </c>
      <c r="X1305">
        <f t="shared" si="20"/>
        <v>1</v>
      </c>
      <c r="Y1305" t="s">
        <v>6833</v>
      </c>
      <c r="Z1305" t="s">
        <v>6881</v>
      </c>
      <c r="AB1305" t="e">
        <f>VLOOKUP($AA1305,Sheet2!$E$2:$I$222,3,FALSE)</f>
        <v>#N/A</v>
      </c>
      <c r="AC1305" t="e">
        <f>VLOOKUP($AA1305,Sheet2!$E$2:$I$222,4,FALSE)</f>
        <v>#N/A</v>
      </c>
      <c r="AD1305" t="e">
        <f>VLOOKUP($AA1305,Sheet2!$E$2:$I$222,5,FALSE)</f>
        <v>#N/A</v>
      </c>
      <c r="AI1305" t="e">
        <f>VLOOKUP(AH1305,Sheet2!$E$2:$I$222,3,FALSE)</f>
        <v>#N/A</v>
      </c>
      <c r="AJ1305" t="e">
        <f>VLOOKUP(AH1305,Sheet2!$E$2:$I$222,4,FALSE)</f>
        <v>#N/A</v>
      </c>
      <c r="AK1305" t="e">
        <f>VLOOKUP(AH1305,Sheet2!$E$2:$I$222,5,FALSE)</f>
        <v>#N/A</v>
      </c>
      <c r="AL1305"/>
      <c r="AP1305" t="e">
        <f>VLOOKUP(AO1305,Sheet2!$E$2:$I$222,3,FALSE)</f>
        <v>#N/A</v>
      </c>
      <c r="AQ1305" t="e">
        <f>VLOOKUP(AO1305,Sheet2!$E$2:$I$222,4,FALSE)</f>
        <v>#N/A</v>
      </c>
      <c r="AR1305" t="e">
        <f>VLOOKUP(AO1305,Sheet2!$E$2:$I$222,5,FALSE)</f>
        <v>#N/A</v>
      </c>
      <c r="AS1305"/>
      <c r="AW1305" t="e">
        <f>VLOOKUP(AV1305,Sheet2!$E$2:$I$222,3,FALSE)</f>
        <v>#N/A</v>
      </c>
      <c r="AX1305" t="e">
        <f>VLOOKUP(AV1305,Sheet2!$E$2:$I$222,4,FALSE)</f>
        <v>#N/A</v>
      </c>
      <c r="AY1305" t="e">
        <f>VLOOKUP(AV1305,Sheet2!$E$2:$I$222,5,FALSE)</f>
        <v>#N/A</v>
      </c>
      <c r="AZ1305"/>
      <c r="BD1305" t="e">
        <f>VLOOKUP(BC1305,Sheet2!$E$2:$I$222,3,FALSE)</f>
        <v>#N/A</v>
      </c>
      <c r="BE1305" t="e">
        <f>VLOOKUP(BC1305,Sheet2!$E$2:$I$222,4,FALSE)</f>
        <v>#N/A</v>
      </c>
      <c r="BF1305" t="e">
        <f>VLOOKUP(BC1305,Sheet2!$E$2:$I$222,5,FALSE)</f>
        <v>#N/A</v>
      </c>
      <c r="BG1305"/>
      <c r="BK1305" t="e">
        <f>VLOOKUP(BJ1305,Sheet2!$E$2:$I$222,3,FALSE)</f>
        <v>#N/A</v>
      </c>
      <c r="BL1305" t="e">
        <f>VLOOKUP(BJ1305,Sheet2!$E$2:$I$222,4,FALSE)</f>
        <v>#N/A</v>
      </c>
      <c r="BM1305" t="e">
        <f>VLOOKUP(BJ1305,Sheet2!$E$2:$I$222,5,FALSE)</f>
        <v>#N/A</v>
      </c>
      <c r="BN1305"/>
      <c r="BR1305" t="e">
        <f>VLOOKUP(BQ1305,Sheet2!$E$2:$I$222,3,FALSE)</f>
        <v>#N/A</v>
      </c>
      <c r="BS1305" t="e">
        <f>VLOOKUP(BQ1305,Sheet2!$E$2:$I$222,4,FALSE)</f>
        <v>#N/A</v>
      </c>
      <c r="BT1305" t="e">
        <f>VLOOKUP(BQ1305,Sheet2!$E$2:$I$222,5,FALSE)</f>
        <v>#N/A</v>
      </c>
      <c r="BU1305"/>
      <c r="BY1305" t="e">
        <f>VLOOKUP(BX1305,Sheet2!$E$2:$I$222,3,FALSE)</f>
        <v>#N/A</v>
      </c>
      <c r="BZ1305" t="e">
        <f>VLOOKUP(BX1305,Sheet2!$E$2:$I$222,4,FALSE)</f>
        <v>#N/A</v>
      </c>
      <c r="CA1305" t="e">
        <f>VLOOKUP(BX1305,Sheet2!$E$2:$I$222,5,FALSE)</f>
        <v>#N/A</v>
      </c>
      <c r="CB1305"/>
      <c r="CF1305" t="e">
        <f>VLOOKUP(CE1305,Sheet2!$E$2:$I$222,3,FALSE)</f>
        <v>#N/A</v>
      </c>
      <c r="CG1305" t="e">
        <f>VLOOKUP(CE1305,Sheet2!$E$2:$I$222,4,FALSE)</f>
        <v>#N/A</v>
      </c>
      <c r="CH1305" t="e">
        <f>VLOOKUP(CE1305,Sheet2!$E$2:$I$222,5,FALSE)</f>
        <v>#N/A</v>
      </c>
      <c r="CI1305"/>
      <c r="CM1305" t="e">
        <f>VLOOKUP(CL1305,Sheet2!$E$2:$I$222,3,FALSE)</f>
        <v>#N/A</v>
      </c>
      <c r="CN1305" t="e">
        <f>VLOOKUP(CL1305,Sheet2!$E$2:$I$222,4,FALSE)</f>
        <v>#N/A</v>
      </c>
      <c r="CO1305" t="e">
        <f>VLOOKUP(CL1305,Sheet2!$E$2:$I$222,5,FALSE)</f>
        <v>#N/A</v>
      </c>
      <c r="CP1305"/>
      <c r="CT1305" t="e">
        <f>VLOOKUP(CS1305,Sheet2!$E$2:$I$222,3,FALSE)</f>
        <v>#N/A</v>
      </c>
      <c r="CU1305" t="e">
        <f>VLOOKUP(CS1305,Sheet2!$E$2:$I$222,4,FALSE)</f>
        <v>#N/A</v>
      </c>
      <c r="CV1305" t="e">
        <f>VLOOKUP(CS1305,Sheet2!$E$2:$I$222,5,FALSE)</f>
        <v>#N/A</v>
      </c>
      <c r="CW1305"/>
      <c r="DA1305" t="e">
        <f>VLOOKUP(CZ1305,Sheet2!$E$2:$I$222,3,FALSE)</f>
        <v>#N/A</v>
      </c>
      <c r="DB1305" t="e">
        <f>VLOOKUP(CZ1305,Sheet2!$E$2:$I$222,4,FALSE)</f>
        <v>#N/A</v>
      </c>
      <c r="DC1305" t="e">
        <f>VLOOKUP(CZ1305,Sheet2!$E$2:$I$222,5,FALSE)</f>
        <v>#N/A</v>
      </c>
      <c r="DD1305"/>
      <c r="DH1305" t="e">
        <f>VLOOKUP(DG1305,Sheet2!$E$2:$I$222,3,FALSE)</f>
        <v>#N/A</v>
      </c>
      <c r="DI1305" t="e">
        <f>VLOOKUP(DG1305,Sheet2!$E$2:$I$222,4,FALSE)</f>
        <v>#N/A</v>
      </c>
      <c r="DJ1305" t="e">
        <f>VLOOKUP(DG1305,Sheet2!$E$2:$I$222,5,FALSE)</f>
        <v>#N/A</v>
      </c>
    </row>
    <row r="1306" spans="1:114" x14ac:dyDescent="0.25">
      <c r="A1306">
        <v>1357</v>
      </c>
      <c r="C1306">
        <v>14652</v>
      </c>
      <c r="D1306">
        <v>4652</v>
      </c>
      <c r="E1306">
        <v>37.732950000000002</v>
      </c>
      <c r="F1306">
        <v>-122.44880999999999</v>
      </c>
      <c r="G1306" t="s">
        <v>957</v>
      </c>
      <c r="H1306" t="s">
        <v>3383</v>
      </c>
      <c r="I1306" t="s">
        <v>4908</v>
      </c>
      <c r="J1306" t="s">
        <v>4947</v>
      </c>
      <c r="Q1306" t="s">
        <v>5924</v>
      </c>
      <c r="S1306" t="s">
        <v>6176</v>
      </c>
      <c r="X1306">
        <f t="shared" si="20"/>
        <v>1</v>
      </c>
      <c r="Y1306" t="s">
        <v>6833</v>
      </c>
      <c r="Z1306" t="s">
        <v>6879</v>
      </c>
      <c r="AB1306" t="e">
        <f>VLOOKUP($AA1306,Sheet2!$E$2:$I$222,3,FALSE)</f>
        <v>#N/A</v>
      </c>
      <c r="AC1306" t="e">
        <f>VLOOKUP($AA1306,Sheet2!$E$2:$I$222,4,FALSE)</f>
        <v>#N/A</v>
      </c>
      <c r="AD1306" t="e">
        <f>VLOOKUP($AA1306,Sheet2!$E$2:$I$222,5,FALSE)</f>
        <v>#N/A</v>
      </c>
      <c r="AI1306" t="e">
        <f>VLOOKUP(AH1306,Sheet2!$E$2:$I$222,3,FALSE)</f>
        <v>#N/A</v>
      </c>
      <c r="AJ1306" t="e">
        <f>VLOOKUP(AH1306,Sheet2!$E$2:$I$222,4,FALSE)</f>
        <v>#N/A</v>
      </c>
      <c r="AK1306" t="e">
        <f>VLOOKUP(AH1306,Sheet2!$E$2:$I$222,5,FALSE)</f>
        <v>#N/A</v>
      </c>
      <c r="AL1306"/>
      <c r="AP1306" t="e">
        <f>VLOOKUP(AO1306,Sheet2!$E$2:$I$222,3,FALSE)</f>
        <v>#N/A</v>
      </c>
      <c r="AQ1306" t="e">
        <f>VLOOKUP(AO1306,Sheet2!$E$2:$I$222,4,FALSE)</f>
        <v>#N/A</v>
      </c>
      <c r="AR1306" t="e">
        <f>VLOOKUP(AO1306,Sheet2!$E$2:$I$222,5,FALSE)</f>
        <v>#N/A</v>
      </c>
      <c r="AS1306"/>
      <c r="AW1306" t="e">
        <f>VLOOKUP(AV1306,Sheet2!$E$2:$I$222,3,FALSE)</f>
        <v>#N/A</v>
      </c>
      <c r="AX1306" t="e">
        <f>VLOOKUP(AV1306,Sheet2!$E$2:$I$222,4,FALSE)</f>
        <v>#N/A</v>
      </c>
      <c r="AY1306" t="e">
        <f>VLOOKUP(AV1306,Sheet2!$E$2:$I$222,5,FALSE)</f>
        <v>#N/A</v>
      </c>
      <c r="AZ1306"/>
      <c r="BD1306" t="e">
        <f>VLOOKUP(BC1306,Sheet2!$E$2:$I$222,3,FALSE)</f>
        <v>#N/A</v>
      </c>
      <c r="BE1306" t="e">
        <f>VLOOKUP(BC1306,Sheet2!$E$2:$I$222,4,FALSE)</f>
        <v>#N/A</v>
      </c>
      <c r="BF1306" t="e">
        <f>VLOOKUP(BC1306,Sheet2!$E$2:$I$222,5,FALSE)</f>
        <v>#N/A</v>
      </c>
      <c r="BG1306"/>
      <c r="BK1306" t="e">
        <f>VLOOKUP(BJ1306,Sheet2!$E$2:$I$222,3,FALSE)</f>
        <v>#N/A</v>
      </c>
      <c r="BL1306" t="e">
        <f>VLOOKUP(BJ1306,Sheet2!$E$2:$I$222,4,FALSE)</f>
        <v>#N/A</v>
      </c>
      <c r="BM1306" t="e">
        <f>VLOOKUP(BJ1306,Sheet2!$E$2:$I$222,5,FALSE)</f>
        <v>#N/A</v>
      </c>
      <c r="BN1306"/>
      <c r="BR1306" t="e">
        <f>VLOOKUP(BQ1306,Sheet2!$E$2:$I$222,3,FALSE)</f>
        <v>#N/A</v>
      </c>
      <c r="BS1306" t="e">
        <f>VLOOKUP(BQ1306,Sheet2!$E$2:$I$222,4,FALSE)</f>
        <v>#N/A</v>
      </c>
      <c r="BT1306" t="e">
        <f>VLOOKUP(BQ1306,Sheet2!$E$2:$I$222,5,FALSE)</f>
        <v>#N/A</v>
      </c>
      <c r="BU1306"/>
      <c r="BY1306" t="e">
        <f>VLOOKUP(BX1306,Sheet2!$E$2:$I$222,3,FALSE)</f>
        <v>#N/A</v>
      </c>
      <c r="BZ1306" t="e">
        <f>VLOOKUP(BX1306,Sheet2!$E$2:$I$222,4,FALSE)</f>
        <v>#N/A</v>
      </c>
      <c r="CA1306" t="e">
        <f>VLOOKUP(BX1306,Sheet2!$E$2:$I$222,5,FALSE)</f>
        <v>#N/A</v>
      </c>
      <c r="CB1306"/>
      <c r="CF1306" t="e">
        <f>VLOOKUP(CE1306,Sheet2!$E$2:$I$222,3,FALSE)</f>
        <v>#N/A</v>
      </c>
      <c r="CG1306" t="e">
        <f>VLOOKUP(CE1306,Sheet2!$E$2:$I$222,4,FALSE)</f>
        <v>#N/A</v>
      </c>
      <c r="CH1306" t="e">
        <f>VLOOKUP(CE1306,Sheet2!$E$2:$I$222,5,FALSE)</f>
        <v>#N/A</v>
      </c>
      <c r="CI1306"/>
      <c r="CM1306" t="e">
        <f>VLOOKUP(CL1306,Sheet2!$E$2:$I$222,3,FALSE)</f>
        <v>#N/A</v>
      </c>
      <c r="CN1306" t="e">
        <f>VLOOKUP(CL1306,Sheet2!$E$2:$I$222,4,FALSE)</f>
        <v>#N/A</v>
      </c>
      <c r="CO1306" t="e">
        <f>VLOOKUP(CL1306,Sheet2!$E$2:$I$222,5,FALSE)</f>
        <v>#N/A</v>
      </c>
      <c r="CP1306"/>
      <c r="CT1306" t="e">
        <f>VLOOKUP(CS1306,Sheet2!$E$2:$I$222,3,FALSE)</f>
        <v>#N/A</v>
      </c>
      <c r="CU1306" t="e">
        <f>VLOOKUP(CS1306,Sheet2!$E$2:$I$222,4,FALSE)</f>
        <v>#N/A</v>
      </c>
      <c r="CV1306" t="e">
        <f>VLOOKUP(CS1306,Sheet2!$E$2:$I$222,5,FALSE)</f>
        <v>#N/A</v>
      </c>
      <c r="CW1306"/>
      <c r="DA1306" t="e">
        <f>VLOOKUP(CZ1306,Sheet2!$E$2:$I$222,3,FALSE)</f>
        <v>#N/A</v>
      </c>
      <c r="DB1306" t="e">
        <f>VLOOKUP(CZ1306,Sheet2!$E$2:$I$222,4,FALSE)</f>
        <v>#N/A</v>
      </c>
      <c r="DC1306" t="e">
        <f>VLOOKUP(CZ1306,Sheet2!$E$2:$I$222,5,FALSE)</f>
        <v>#N/A</v>
      </c>
      <c r="DD1306"/>
      <c r="DH1306" t="e">
        <f>VLOOKUP(DG1306,Sheet2!$E$2:$I$222,3,FALSE)</f>
        <v>#N/A</v>
      </c>
      <c r="DI1306" t="e">
        <f>VLOOKUP(DG1306,Sheet2!$E$2:$I$222,4,FALSE)</f>
        <v>#N/A</v>
      </c>
      <c r="DJ1306" t="e">
        <f>VLOOKUP(DG1306,Sheet2!$E$2:$I$222,5,FALSE)</f>
        <v>#N/A</v>
      </c>
    </row>
    <row r="1307" spans="1:114" x14ac:dyDescent="0.25">
      <c r="A1307">
        <v>1358</v>
      </c>
      <c r="C1307">
        <v>14654</v>
      </c>
      <c r="D1307">
        <v>4654</v>
      </c>
      <c r="E1307">
        <v>37.73415</v>
      </c>
      <c r="F1307">
        <v>-122.44880000000001</v>
      </c>
      <c r="G1307" t="s">
        <v>958</v>
      </c>
      <c r="H1307" t="s">
        <v>3384</v>
      </c>
      <c r="I1307" t="s">
        <v>4908</v>
      </c>
      <c r="J1307" t="s">
        <v>4948</v>
      </c>
      <c r="Q1307" t="s">
        <v>5924</v>
      </c>
      <c r="S1307" t="s">
        <v>6176</v>
      </c>
      <c r="X1307">
        <f t="shared" si="20"/>
        <v>1</v>
      </c>
      <c r="Y1307" t="s">
        <v>6833</v>
      </c>
      <c r="Z1307" t="s">
        <v>6879</v>
      </c>
      <c r="AB1307" t="e">
        <f>VLOOKUP($AA1307,Sheet2!$E$2:$I$222,3,FALSE)</f>
        <v>#N/A</v>
      </c>
      <c r="AC1307" t="e">
        <f>VLOOKUP($AA1307,Sheet2!$E$2:$I$222,4,FALSE)</f>
        <v>#N/A</v>
      </c>
      <c r="AD1307" t="e">
        <f>VLOOKUP($AA1307,Sheet2!$E$2:$I$222,5,FALSE)</f>
        <v>#N/A</v>
      </c>
      <c r="AI1307" t="e">
        <f>VLOOKUP(AH1307,Sheet2!$E$2:$I$222,3,FALSE)</f>
        <v>#N/A</v>
      </c>
      <c r="AJ1307" t="e">
        <f>VLOOKUP(AH1307,Sheet2!$E$2:$I$222,4,FALSE)</f>
        <v>#N/A</v>
      </c>
      <c r="AK1307" t="e">
        <f>VLOOKUP(AH1307,Sheet2!$E$2:$I$222,5,FALSE)</f>
        <v>#N/A</v>
      </c>
      <c r="AL1307"/>
      <c r="AP1307" t="e">
        <f>VLOOKUP(AO1307,Sheet2!$E$2:$I$222,3,FALSE)</f>
        <v>#N/A</v>
      </c>
      <c r="AQ1307" t="e">
        <f>VLOOKUP(AO1307,Sheet2!$E$2:$I$222,4,FALSE)</f>
        <v>#N/A</v>
      </c>
      <c r="AR1307" t="e">
        <f>VLOOKUP(AO1307,Sheet2!$E$2:$I$222,5,FALSE)</f>
        <v>#N/A</v>
      </c>
      <c r="AS1307"/>
      <c r="AW1307" t="e">
        <f>VLOOKUP(AV1307,Sheet2!$E$2:$I$222,3,FALSE)</f>
        <v>#N/A</v>
      </c>
      <c r="AX1307" t="e">
        <f>VLOOKUP(AV1307,Sheet2!$E$2:$I$222,4,FALSE)</f>
        <v>#N/A</v>
      </c>
      <c r="AY1307" t="e">
        <f>VLOOKUP(AV1307,Sheet2!$E$2:$I$222,5,FALSE)</f>
        <v>#N/A</v>
      </c>
      <c r="AZ1307"/>
      <c r="BD1307" t="e">
        <f>VLOOKUP(BC1307,Sheet2!$E$2:$I$222,3,FALSE)</f>
        <v>#N/A</v>
      </c>
      <c r="BE1307" t="e">
        <f>VLOOKUP(BC1307,Sheet2!$E$2:$I$222,4,FALSE)</f>
        <v>#N/A</v>
      </c>
      <c r="BF1307" t="e">
        <f>VLOOKUP(BC1307,Sheet2!$E$2:$I$222,5,FALSE)</f>
        <v>#N/A</v>
      </c>
      <c r="BG1307"/>
      <c r="BK1307" t="e">
        <f>VLOOKUP(BJ1307,Sheet2!$E$2:$I$222,3,FALSE)</f>
        <v>#N/A</v>
      </c>
      <c r="BL1307" t="e">
        <f>VLOOKUP(BJ1307,Sheet2!$E$2:$I$222,4,FALSE)</f>
        <v>#N/A</v>
      </c>
      <c r="BM1307" t="e">
        <f>VLOOKUP(BJ1307,Sheet2!$E$2:$I$222,5,FALSE)</f>
        <v>#N/A</v>
      </c>
      <c r="BN1307"/>
      <c r="BR1307" t="e">
        <f>VLOOKUP(BQ1307,Sheet2!$E$2:$I$222,3,FALSE)</f>
        <v>#N/A</v>
      </c>
      <c r="BS1307" t="e">
        <f>VLOOKUP(BQ1307,Sheet2!$E$2:$I$222,4,FALSE)</f>
        <v>#N/A</v>
      </c>
      <c r="BT1307" t="e">
        <f>VLOOKUP(BQ1307,Sheet2!$E$2:$I$222,5,FALSE)</f>
        <v>#N/A</v>
      </c>
      <c r="BU1307"/>
      <c r="BY1307" t="e">
        <f>VLOOKUP(BX1307,Sheet2!$E$2:$I$222,3,FALSE)</f>
        <v>#N/A</v>
      </c>
      <c r="BZ1307" t="e">
        <f>VLOOKUP(BX1307,Sheet2!$E$2:$I$222,4,FALSE)</f>
        <v>#N/A</v>
      </c>
      <c r="CA1307" t="e">
        <f>VLOOKUP(BX1307,Sheet2!$E$2:$I$222,5,FALSE)</f>
        <v>#N/A</v>
      </c>
      <c r="CB1307"/>
      <c r="CF1307" t="e">
        <f>VLOOKUP(CE1307,Sheet2!$E$2:$I$222,3,FALSE)</f>
        <v>#N/A</v>
      </c>
      <c r="CG1307" t="e">
        <f>VLOOKUP(CE1307,Sheet2!$E$2:$I$222,4,FALSE)</f>
        <v>#N/A</v>
      </c>
      <c r="CH1307" t="e">
        <f>VLOOKUP(CE1307,Sheet2!$E$2:$I$222,5,FALSE)</f>
        <v>#N/A</v>
      </c>
      <c r="CI1307"/>
      <c r="CM1307" t="e">
        <f>VLOOKUP(CL1307,Sheet2!$E$2:$I$222,3,FALSE)</f>
        <v>#N/A</v>
      </c>
      <c r="CN1307" t="e">
        <f>VLOOKUP(CL1307,Sheet2!$E$2:$I$222,4,FALSE)</f>
        <v>#N/A</v>
      </c>
      <c r="CO1307" t="e">
        <f>VLOOKUP(CL1307,Sheet2!$E$2:$I$222,5,FALSE)</f>
        <v>#N/A</v>
      </c>
      <c r="CP1307"/>
      <c r="CT1307" t="e">
        <f>VLOOKUP(CS1307,Sheet2!$E$2:$I$222,3,FALSE)</f>
        <v>#N/A</v>
      </c>
      <c r="CU1307" t="e">
        <f>VLOOKUP(CS1307,Sheet2!$E$2:$I$222,4,FALSE)</f>
        <v>#N/A</v>
      </c>
      <c r="CV1307" t="e">
        <f>VLOOKUP(CS1307,Sheet2!$E$2:$I$222,5,FALSE)</f>
        <v>#N/A</v>
      </c>
      <c r="CW1307"/>
      <c r="DA1307" t="e">
        <f>VLOOKUP(CZ1307,Sheet2!$E$2:$I$222,3,FALSE)</f>
        <v>#N/A</v>
      </c>
      <c r="DB1307" t="e">
        <f>VLOOKUP(CZ1307,Sheet2!$E$2:$I$222,4,FALSE)</f>
        <v>#N/A</v>
      </c>
      <c r="DC1307" t="e">
        <f>VLOOKUP(CZ1307,Sheet2!$E$2:$I$222,5,FALSE)</f>
        <v>#N/A</v>
      </c>
      <c r="DD1307"/>
      <c r="DH1307" t="e">
        <f>VLOOKUP(DG1307,Sheet2!$E$2:$I$222,3,FALSE)</f>
        <v>#N/A</v>
      </c>
      <c r="DI1307" t="e">
        <f>VLOOKUP(DG1307,Sheet2!$E$2:$I$222,4,FALSE)</f>
        <v>#N/A</v>
      </c>
      <c r="DJ1307" t="e">
        <f>VLOOKUP(DG1307,Sheet2!$E$2:$I$222,5,FALSE)</f>
        <v>#N/A</v>
      </c>
    </row>
    <row r="1308" spans="1:114" x14ac:dyDescent="0.25">
      <c r="A1308">
        <v>1359</v>
      </c>
      <c r="C1308">
        <v>14657</v>
      </c>
      <c r="D1308">
        <v>4657</v>
      </c>
      <c r="E1308">
        <v>37.78396</v>
      </c>
      <c r="F1308">
        <v>-122.39858</v>
      </c>
      <c r="G1308" t="s">
        <v>959</v>
      </c>
      <c r="H1308" t="s">
        <v>3385</v>
      </c>
      <c r="I1308" t="s">
        <v>4922</v>
      </c>
      <c r="J1308" t="s">
        <v>4950</v>
      </c>
      <c r="K1308" t="s">
        <v>4985</v>
      </c>
      <c r="Q1308" t="s">
        <v>5924</v>
      </c>
      <c r="S1308" t="s">
        <v>6277</v>
      </c>
      <c r="X1308">
        <f t="shared" si="20"/>
        <v>1</v>
      </c>
      <c r="Y1308" t="s">
        <v>6846</v>
      </c>
      <c r="Z1308" t="s">
        <v>6880</v>
      </c>
      <c r="AA1308" s="59" t="s">
        <v>6916</v>
      </c>
      <c r="AB1308" t="str">
        <f>VLOOKUP($AA1308,Sheet2!$E$2:$I$222,3,FALSE)</f>
        <v>To Pacific Heights</v>
      </c>
      <c r="AC1308" t="str">
        <f>VLOOKUP($AA1308,Sheet2!$E$2:$I$222,4,FALSE)</f>
        <v>via Downtown</v>
      </c>
      <c r="AD1308" t="str">
        <f>VLOOKUP($AA1308,Sheet2!$E$2:$I$222,5,FALSE)</f>
        <v>Daily ~ 5:30am-11:30am</v>
      </c>
      <c r="AI1308" t="e">
        <f>VLOOKUP(AH1308,Sheet2!$E$2:$I$222,3,FALSE)</f>
        <v>#N/A</v>
      </c>
      <c r="AJ1308" t="e">
        <f>VLOOKUP(AH1308,Sheet2!$E$2:$I$222,4,FALSE)</f>
        <v>#N/A</v>
      </c>
      <c r="AK1308" t="e">
        <f>VLOOKUP(AH1308,Sheet2!$E$2:$I$222,5,FALSE)</f>
        <v>#N/A</v>
      </c>
      <c r="AL1308"/>
      <c r="AP1308" t="e">
        <f>VLOOKUP(AO1308,Sheet2!$E$2:$I$222,3,FALSE)</f>
        <v>#N/A</v>
      </c>
      <c r="AQ1308" t="e">
        <f>VLOOKUP(AO1308,Sheet2!$E$2:$I$222,4,FALSE)</f>
        <v>#N/A</v>
      </c>
      <c r="AR1308" t="e">
        <f>VLOOKUP(AO1308,Sheet2!$E$2:$I$222,5,FALSE)</f>
        <v>#N/A</v>
      </c>
      <c r="AS1308"/>
      <c r="AW1308" t="e">
        <f>VLOOKUP(AV1308,Sheet2!$E$2:$I$222,3,FALSE)</f>
        <v>#N/A</v>
      </c>
      <c r="AX1308" t="e">
        <f>VLOOKUP(AV1308,Sheet2!$E$2:$I$222,4,FALSE)</f>
        <v>#N/A</v>
      </c>
      <c r="AY1308" t="e">
        <f>VLOOKUP(AV1308,Sheet2!$E$2:$I$222,5,FALSE)</f>
        <v>#N/A</v>
      </c>
      <c r="AZ1308"/>
      <c r="BD1308" t="e">
        <f>VLOOKUP(BC1308,Sheet2!$E$2:$I$222,3,FALSE)</f>
        <v>#N/A</v>
      </c>
      <c r="BE1308" t="e">
        <f>VLOOKUP(BC1308,Sheet2!$E$2:$I$222,4,FALSE)</f>
        <v>#N/A</v>
      </c>
      <c r="BF1308" t="e">
        <f>VLOOKUP(BC1308,Sheet2!$E$2:$I$222,5,FALSE)</f>
        <v>#N/A</v>
      </c>
      <c r="BG1308"/>
      <c r="BK1308" t="e">
        <f>VLOOKUP(BJ1308,Sheet2!$E$2:$I$222,3,FALSE)</f>
        <v>#N/A</v>
      </c>
      <c r="BL1308" t="e">
        <f>VLOOKUP(BJ1308,Sheet2!$E$2:$I$222,4,FALSE)</f>
        <v>#N/A</v>
      </c>
      <c r="BM1308" t="e">
        <f>VLOOKUP(BJ1308,Sheet2!$E$2:$I$222,5,FALSE)</f>
        <v>#N/A</v>
      </c>
      <c r="BN1308"/>
      <c r="BR1308" t="e">
        <f>VLOOKUP(BQ1308,Sheet2!$E$2:$I$222,3,FALSE)</f>
        <v>#N/A</v>
      </c>
      <c r="BS1308" t="e">
        <f>VLOOKUP(BQ1308,Sheet2!$E$2:$I$222,4,FALSE)</f>
        <v>#N/A</v>
      </c>
      <c r="BT1308" t="e">
        <f>VLOOKUP(BQ1308,Sheet2!$E$2:$I$222,5,FALSE)</f>
        <v>#N/A</v>
      </c>
      <c r="BU1308"/>
      <c r="BY1308" t="e">
        <f>VLOOKUP(BX1308,Sheet2!$E$2:$I$222,3,FALSE)</f>
        <v>#N/A</v>
      </c>
      <c r="BZ1308" t="e">
        <f>VLOOKUP(BX1308,Sheet2!$E$2:$I$222,4,FALSE)</f>
        <v>#N/A</v>
      </c>
      <c r="CA1308" t="e">
        <f>VLOOKUP(BX1308,Sheet2!$E$2:$I$222,5,FALSE)</f>
        <v>#N/A</v>
      </c>
      <c r="CB1308"/>
      <c r="CF1308" t="e">
        <f>VLOOKUP(CE1308,Sheet2!$E$2:$I$222,3,FALSE)</f>
        <v>#N/A</v>
      </c>
      <c r="CG1308" t="e">
        <f>VLOOKUP(CE1308,Sheet2!$E$2:$I$222,4,FALSE)</f>
        <v>#N/A</v>
      </c>
      <c r="CH1308" t="e">
        <f>VLOOKUP(CE1308,Sheet2!$E$2:$I$222,5,FALSE)</f>
        <v>#N/A</v>
      </c>
      <c r="CI1308"/>
      <c r="CM1308" t="e">
        <f>VLOOKUP(CL1308,Sheet2!$E$2:$I$222,3,FALSE)</f>
        <v>#N/A</v>
      </c>
      <c r="CN1308" t="e">
        <f>VLOOKUP(CL1308,Sheet2!$E$2:$I$222,4,FALSE)</f>
        <v>#N/A</v>
      </c>
      <c r="CO1308" t="e">
        <f>VLOOKUP(CL1308,Sheet2!$E$2:$I$222,5,FALSE)</f>
        <v>#N/A</v>
      </c>
      <c r="CP1308"/>
      <c r="CT1308" t="e">
        <f>VLOOKUP(CS1308,Sheet2!$E$2:$I$222,3,FALSE)</f>
        <v>#N/A</v>
      </c>
      <c r="CU1308" t="e">
        <f>VLOOKUP(CS1308,Sheet2!$E$2:$I$222,4,FALSE)</f>
        <v>#N/A</v>
      </c>
      <c r="CV1308" t="e">
        <f>VLOOKUP(CS1308,Sheet2!$E$2:$I$222,5,FALSE)</f>
        <v>#N/A</v>
      </c>
      <c r="CW1308"/>
      <c r="DA1308" t="e">
        <f>VLOOKUP(CZ1308,Sheet2!$E$2:$I$222,3,FALSE)</f>
        <v>#N/A</v>
      </c>
      <c r="DB1308" t="e">
        <f>VLOOKUP(CZ1308,Sheet2!$E$2:$I$222,4,FALSE)</f>
        <v>#N/A</v>
      </c>
      <c r="DC1308" t="e">
        <f>VLOOKUP(CZ1308,Sheet2!$E$2:$I$222,5,FALSE)</f>
        <v>#N/A</v>
      </c>
      <c r="DD1308"/>
      <c r="DH1308" t="e">
        <f>VLOOKUP(DG1308,Sheet2!$E$2:$I$222,3,FALSE)</f>
        <v>#N/A</v>
      </c>
      <c r="DI1308" t="e">
        <f>VLOOKUP(DG1308,Sheet2!$E$2:$I$222,4,FALSE)</f>
        <v>#N/A</v>
      </c>
      <c r="DJ1308" t="e">
        <f>VLOOKUP(DG1308,Sheet2!$E$2:$I$222,5,FALSE)</f>
        <v>#N/A</v>
      </c>
    </row>
    <row r="1309" spans="1:114" x14ac:dyDescent="0.25">
      <c r="A1309">
        <v>1360</v>
      </c>
      <c r="C1309">
        <v>14658</v>
      </c>
      <c r="D1309">
        <v>4658</v>
      </c>
      <c r="E1309">
        <v>37.782249999999998</v>
      </c>
      <c r="F1309">
        <v>-122.40075</v>
      </c>
      <c r="G1309" t="s">
        <v>960</v>
      </c>
      <c r="H1309" t="s">
        <v>3386</v>
      </c>
      <c r="I1309" t="s">
        <v>4922</v>
      </c>
      <c r="J1309" t="s">
        <v>4946</v>
      </c>
      <c r="K1309" t="s">
        <v>4961</v>
      </c>
      <c r="M1309" t="s">
        <v>5109</v>
      </c>
      <c r="Q1309" t="s">
        <v>5924</v>
      </c>
      <c r="S1309" t="s">
        <v>6277</v>
      </c>
      <c r="X1309">
        <f t="shared" si="20"/>
        <v>1</v>
      </c>
      <c r="Y1309" t="s">
        <v>6846</v>
      </c>
      <c r="Z1309" t="s">
        <v>6880</v>
      </c>
      <c r="AA1309" s="59" t="s">
        <v>6916</v>
      </c>
      <c r="AB1309" t="str">
        <f>VLOOKUP($AA1309,Sheet2!$E$2:$I$222,3,FALSE)</f>
        <v>To Pacific Heights</v>
      </c>
      <c r="AC1309" t="str">
        <f>VLOOKUP($AA1309,Sheet2!$E$2:$I$222,4,FALSE)</f>
        <v>via Downtown</v>
      </c>
      <c r="AD1309" t="str">
        <f>VLOOKUP($AA1309,Sheet2!$E$2:$I$222,5,FALSE)</f>
        <v>Daily ~ 5:30am-11:30am</v>
      </c>
      <c r="AI1309" t="e">
        <f>VLOOKUP(AH1309,Sheet2!$E$2:$I$222,3,FALSE)</f>
        <v>#N/A</v>
      </c>
      <c r="AJ1309" t="e">
        <f>VLOOKUP(AH1309,Sheet2!$E$2:$I$222,4,FALSE)</f>
        <v>#N/A</v>
      </c>
      <c r="AK1309" t="e">
        <f>VLOOKUP(AH1309,Sheet2!$E$2:$I$222,5,FALSE)</f>
        <v>#N/A</v>
      </c>
      <c r="AL1309"/>
      <c r="AP1309" t="e">
        <f>VLOOKUP(AO1309,Sheet2!$E$2:$I$222,3,FALSE)</f>
        <v>#N/A</v>
      </c>
      <c r="AQ1309" t="e">
        <f>VLOOKUP(AO1309,Sheet2!$E$2:$I$222,4,FALSE)</f>
        <v>#N/A</v>
      </c>
      <c r="AR1309" t="e">
        <f>VLOOKUP(AO1309,Sheet2!$E$2:$I$222,5,FALSE)</f>
        <v>#N/A</v>
      </c>
      <c r="AS1309"/>
      <c r="AW1309" t="e">
        <f>VLOOKUP(AV1309,Sheet2!$E$2:$I$222,3,FALSE)</f>
        <v>#N/A</v>
      </c>
      <c r="AX1309" t="e">
        <f>VLOOKUP(AV1309,Sheet2!$E$2:$I$222,4,FALSE)</f>
        <v>#N/A</v>
      </c>
      <c r="AY1309" t="e">
        <f>VLOOKUP(AV1309,Sheet2!$E$2:$I$222,5,FALSE)</f>
        <v>#N/A</v>
      </c>
      <c r="AZ1309"/>
      <c r="BD1309" t="e">
        <f>VLOOKUP(BC1309,Sheet2!$E$2:$I$222,3,FALSE)</f>
        <v>#N/A</v>
      </c>
      <c r="BE1309" t="e">
        <f>VLOOKUP(BC1309,Sheet2!$E$2:$I$222,4,FALSE)</f>
        <v>#N/A</v>
      </c>
      <c r="BF1309" t="e">
        <f>VLOOKUP(BC1309,Sheet2!$E$2:$I$222,5,FALSE)</f>
        <v>#N/A</v>
      </c>
      <c r="BG1309"/>
      <c r="BK1309" t="e">
        <f>VLOOKUP(BJ1309,Sheet2!$E$2:$I$222,3,FALSE)</f>
        <v>#N/A</v>
      </c>
      <c r="BL1309" t="e">
        <f>VLOOKUP(BJ1309,Sheet2!$E$2:$I$222,4,FALSE)</f>
        <v>#N/A</v>
      </c>
      <c r="BM1309" t="e">
        <f>VLOOKUP(BJ1309,Sheet2!$E$2:$I$222,5,FALSE)</f>
        <v>#N/A</v>
      </c>
      <c r="BN1309"/>
      <c r="BR1309" t="e">
        <f>VLOOKUP(BQ1309,Sheet2!$E$2:$I$222,3,FALSE)</f>
        <v>#N/A</v>
      </c>
      <c r="BS1309" t="e">
        <f>VLOOKUP(BQ1309,Sheet2!$E$2:$I$222,4,FALSE)</f>
        <v>#N/A</v>
      </c>
      <c r="BT1309" t="e">
        <f>VLOOKUP(BQ1309,Sheet2!$E$2:$I$222,5,FALSE)</f>
        <v>#N/A</v>
      </c>
      <c r="BU1309"/>
      <c r="BY1309" t="e">
        <f>VLOOKUP(BX1309,Sheet2!$E$2:$I$222,3,FALSE)</f>
        <v>#N/A</v>
      </c>
      <c r="BZ1309" t="e">
        <f>VLOOKUP(BX1309,Sheet2!$E$2:$I$222,4,FALSE)</f>
        <v>#N/A</v>
      </c>
      <c r="CA1309" t="e">
        <f>VLOOKUP(BX1309,Sheet2!$E$2:$I$222,5,FALSE)</f>
        <v>#N/A</v>
      </c>
      <c r="CB1309"/>
      <c r="CF1309" t="e">
        <f>VLOOKUP(CE1309,Sheet2!$E$2:$I$222,3,FALSE)</f>
        <v>#N/A</v>
      </c>
      <c r="CG1309" t="e">
        <f>VLOOKUP(CE1309,Sheet2!$E$2:$I$222,4,FALSE)</f>
        <v>#N/A</v>
      </c>
      <c r="CH1309" t="e">
        <f>VLOOKUP(CE1309,Sheet2!$E$2:$I$222,5,FALSE)</f>
        <v>#N/A</v>
      </c>
      <c r="CI1309"/>
      <c r="CM1309" t="e">
        <f>VLOOKUP(CL1309,Sheet2!$E$2:$I$222,3,FALSE)</f>
        <v>#N/A</v>
      </c>
      <c r="CN1309" t="e">
        <f>VLOOKUP(CL1309,Sheet2!$E$2:$I$222,4,FALSE)</f>
        <v>#N/A</v>
      </c>
      <c r="CO1309" t="e">
        <f>VLOOKUP(CL1309,Sheet2!$E$2:$I$222,5,FALSE)</f>
        <v>#N/A</v>
      </c>
      <c r="CP1309"/>
      <c r="CT1309" t="e">
        <f>VLOOKUP(CS1309,Sheet2!$E$2:$I$222,3,FALSE)</f>
        <v>#N/A</v>
      </c>
      <c r="CU1309" t="e">
        <f>VLOOKUP(CS1309,Sheet2!$E$2:$I$222,4,FALSE)</f>
        <v>#N/A</v>
      </c>
      <c r="CV1309" t="e">
        <f>VLOOKUP(CS1309,Sheet2!$E$2:$I$222,5,FALSE)</f>
        <v>#N/A</v>
      </c>
      <c r="CW1309"/>
      <c r="DA1309" t="e">
        <f>VLOOKUP(CZ1309,Sheet2!$E$2:$I$222,3,FALSE)</f>
        <v>#N/A</v>
      </c>
      <c r="DB1309" t="e">
        <f>VLOOKUP(CZ1309,Sheet2!$E$2:$I$222,4,FALSE)</f>
        <v>#N/A</v>
      </c>
      <c r="DC1309" t="e">
        <f>VLOOKUP(CZ1309,Sheet2!$E$2:$I$222,5,FALSE)</f>
        <v>#N/A</v>
      </c>
      <c r="DD1309"/>
      <c r="DH1309" t="e">
        <f>VLOOKUP(DG1309,Sheet2!$E$2:$I$222,3,FALSE)</f>
        <v>#N/A</v>
      </c>
      <c r="DI1309" t="e">
        <f>VLOOKUP(DG1309,Sheet2!$E$2:$I$222,4,FALSE)</f>
        <v>#N/A</v>
      </c>
      <c r="DJ1309" t="e">
        <f>VLOOKUP(DG1309,Sheet2!$E$2:$I$222,5,FALSE)</f>
        <v>#N/A</v>
      </c>
    </row>
    <row r="1310" spans="1:114" x14ac:dyDescent="0.25">
      <c r="A1310">
        <v>1361</v>
      </c>
      <c r="C1310">
        <v>14659</v>
      </c>
      <c r="D1310">
        <v>4659</v>
      </c>
      <c r="E1310">
        <v>37.780450000000002</v>
      </c>
      <c r="F1310">
        <v>-122.40302</v>
      </c>
      <c r="G1310" t="s">
        <v>961</v>
      </c>
      <c r="H1310" t="s">
        <v>3387</v>
      </c>
      <c r="I1310" t="s">
        <v>4922</v>
      </c>
      <c r="J1310" t="s">
        <v>4946</v>
      </c>
      <c r="K1310" t="s">
        <v>4961</v>
      </c>
      <c r="Q1310" t="s">
        <v>5924</v>
      </c>
      <c r="R1310">
        <v>1437</v>
      </c>
      <c r="S1310" t="s">
        <v>6277</v>
      </c>
      <c r="X1310">
        <f t="shared" si="20"/>
        <v>1</v>
      </c>
      <c r="Y1310" t="s">
        <v>6846</v>
      </c>
      <c r="Z1310" t="s">
        <v>6880</v>
      </c>
      <c r="AA1310" s="59" t="s">
        <v>6916</v>
      </c>
      <c r="AB1310" t="str">
        <f>VLOOKUP($AA1310,Sheet2!$E$2:$I$222,3,FALSE)</f>
        <v>To Pacific Heights</v>
      </c>
      <c r="AC1310" t="str">
        <f>VLOOKUP($AA1310,Sheet2!$E$2:$I$222,4,FALSE)</f>
        <v>via Downtown</v>
      </c>
      <c r="AD1310" t="str">
        <f>VLOOKUP($AA1310,Sheet2!$E$2:$I$222,5,FALSE)</f>
        <v>Daily ~ 5:30am-11:30am</v>
      </c>
      <c r="AI1310" t="e">
        <f>VLOOKUP(AH1310,Sheet2!$E$2:$I$222,3,FALSE)</f>
        <v>#N/A</v>
      </c>
      <c r="AJ1310" t="e">
        <f>VLOOKUP(AH1310,Sheet2!$E$2:$I$222,4,FALSE)</f>
        <v>#N/A</v>
      </c>
      <c r="AK1310" t="e">
        <f>VLOOKUP(AH1310,Sheet2!$E$2:$I$222,5,FALSE)</f>
        <v>#N/A</v>
      </c>
      <c r="AL1310"/>
      <c r="AP1310" t="e">
        <f>VLOOKUP(AO1310,Sheet2!$E$2:$I$222,3,FALSE)</f>
        <v>#N/A</v>
      </c>
      <c r="AQ1310" t="e">
        <f>VLOOKUP(AO1310,Sheet2!$E$2:$I$222,4,FALSE)</f>
        <v>#N/A</v>
      </c>
      <c r="AR1310" t="e">
        <f>VLOOKUP(AO1310,Sheet2!$E$2:$I$222,5,FALSE)</f>
        <v>#N/A</v>
      </c>
      <c r="AS1310"/>
      <c r="AW1310" t="e">
        <f>VLOOKUP(AV1310,Sheet2!$E$2:$I$222,3,FALSE)</f>
        <v>#N/A</v>
      </c>
      <c r="AX1310" t="e">
        <f>VLOOKUP(AV1310,Sheet2!$E$2:$I$222,4,FALSE)</f>
        <v>#N/A</v>
      </c>
      <c r="AY1310" t="e">
        <f>VLOOKUP(AV1310,Sheet2!$E$2:$I$222,5,FALSE)</f>
        <v>#N/A</v>
      </c>
      <c r="AZ1310"/>
      <c r="BD1310" t="e">
        <f>VLOOKUP(BC1310,Sheet2!$E$2:$I$222,3,FALSE)</f>
        <v>#N/A</v>
      </c>
      <c r="BE1310" t="e">
        <f>VLOOKUP(BC1310,Sheet2!$E$2:$I$222,4,FALSE)</f>
        <v>#N/A</v>
      </c>
      <c r="BF1310" t="e">
        <f>VLOOKUP(BC1310,Sheet2!$E$2:$I$222,5,FALSE)</f>
        <v>#N/A</v>
      </c>
      <c r="BG1310"/>
      <c r="BK1310" t="e">
        <f>VLOOKUP(BJ1310,Sheet2!$E$2:$I$222,3,FALSE)</f>
        <v>#N/A</v>
      </c>
      <c r="BL1310" t="e">
        <f>VLOOKUP(BJ1310,Sheet2!$E$2:$I$222,4,FALSE)</f>
        <v>#N/A</v>
      </c>
      <c r="BM1310" t="e">
        <f>VLOOKUP(BJ1310,Sheet2!$E$2:$I$222,5,FALSE)</f>
        <v>#N/A</v>
      </c>
      <c r="BN1310"/>
      <c r="BR1310" t="e">
        <f>VLOOKUP(BQ1310,Sheet2!$E$2:$I$222,3,FALSE)</f>
        <v>#N/A</v>
      </c>
      <c r="BS1310" t="e">
        <f>VLOOKUP(BQ1310,Sheet2!$E$2:$I$222,4,FALSE)</f>
        <v>#N/A</v>
      </c>
      <c r="BT1310" t="e">
        <f>VLOOKUP(BQ1310,Sheet2!$E$2:$I$222,5,FALSE)</f>
        <v>#N/A</v>
      </c>
      <c r="BU1310"/>
      <c r="BY1310" t="e">
        <f>VLOOKUP(BX1310,Sheet2!$E$2:$I$222,3,FALSE)</f>
        <v>#N/A</v>
      </c>
      <c r="BZ1310" t="e">
        <f>VLOOKUP(BX1310,Sheet2!$E$2:$I$222,4,FALSE)</f>
        <v>#N/A</v>
      </c>
      <c r="CA1310" t="e">
        <f>VLOOKUP(BX1310,Sheet2!$E$2:$I$222,5,FALSE)</f>
        <v>#N/A</v>
      </c>
      <c r="CB1310"/>
      <c r="CF1310" t="e">
        <f>VLOOKUP(CE1310,Sheet2!$E$2:$I$222,3,FALSE)</f>
        <v>#N/A</v>
      </c>
      <c r="CG1310" t="e">
        <f>VLOOKUP(CE1310,Sheet2!$E$2:$I$222,4,FALSE)</f>
        <v>#N/A</v>
      </c>
      <c r="CH1310" t="e">
        <f>VLOOKUP(CE1310,Sheet2!$E$2:$I$222,5,FALSE)</f>
        <v>#N/A</v>
      </c>
      <c r="CI1310"/>
      <c r="CM1310" t="e">
        <f>VLOOKUP(CL1310,Sheet2!$E$2:$I$222,3,FALSE)</f>
        <v>#N/A</v>
      </c>
      <c r="CN1310" t="e">
        <f>VLOOKUP(CL1310,Sheet2!$E$2:$I$222,4,FALSE)</f>
        <v>#N/A</v>
      </c>
      <c r="CO1310" t="e">
        <f>VLOOKUP(CL1310,Sheet2!$E$2:$I$222,5,FALSE)</f>
        <v>#N/A</v>
      </c>
      <c r="CP1310"/>
      <c r="CT1310" t="e">
        <f>VLOOKUP(CS1310,Sheet2!$E$2:$I$222,3,FALSE)</f>
        <v>#N/A</v>
      </c>
      <c r="CU1310" t="e">
        <f>VLOOKUP(CS1310,Sheet2!$E$2:$I$222,4,FALSE)</f>
        <v>#N/A</v>
      </c>
      <c r="CV1310" t="e">
        <f>VLOOKUP(CS1310,Sheet2!$E$2:$I$222,5,FALSE)</f>
        <v>#N/A</v>
      </c>
      <c r="CW1310"/>
      <c r="DA1310" t="e">
        <f>VLOOKUP(CZ1310,Sheet2!$E$2:$I$222,3,FALSE)</f>
        <v>#N/A</v>
      </c>
      <c r="DB1310" t="e">
        <f>VLOOKUP(CZ1310,Sheet2!$E$2:$I$222,4,FALSE)</f>
        <v>#N/A</v>
      </c>
      <c r="DC1310" t="e">
        <f>VLOOKUP(CZ1310,Sheet2!$E$2:$I$222,5,FALSE)</f>
        <v>#N/A</v>
      </c>
      <c r="DD1310"/>
      <c r="DH1310" t="e">
        <f>VLOOKUP(DG1310,Sheet2!$E$2:$I$222,3,FALSE)</f>
        <v>#N/A</v>
      </c>
      <c r="DI1310" t="e">
        <f>VLOOKUP(DG1310,Sheet2!$E$2:$I$222,4,FALSE)</f>
        <v>#N/A</v>
      </c>
      <c r="DJ1310" t="e">
        <f>VLOOKUP(DG1310,Sheet2!$E$2:$I$222,5,FALSE)</f>
        <v>#N/A</v>
      </c>
    </row>
    <row r="1311" spans="1:114" x14ac:dyDescent="0.25">
      <c r="A1311">
        <v>1362</v>
      </c>
      <c r="C1311">
        <v>14660</v>
      </c>
      <c r="D1311">
        <v>4660</v>
      </c>
      <c r="E1311">
        <v>37.778680000000001</v>
      </c>
      <c r="F1311">
        <v>-122.40526</v>
      </c>
      <c r="G1311" t="s">
        <v>962</v>
      </c>
      <c r="H1311" t="s">
        <v>3388</v>
      </c>
      <c r="I1311" t="s">
        <v>4922</v>
      </c>
      <c r="J1311" t="s">
        <v>4946</v>
      </c>
      <c r="K1311" t="s">
        <v>4961</v>
      </c>
      <c r="N1311" t="s">
        <v>5444</v>
      </c>
      <c r="Q1311" t="s">
        <v>5924</v>
      </c>
      <c r="R1311">
        <v>1514</v>
      </c>
      <c r="S1311" t="s">
        <v>6278</v>
      </c>
      <c r="X1311">
        <f t="shared" si="20"/>
        <v>2</v>
      </c>
      <c r="Y1311" t="s">
        <v>6846</v>
      </c>
      <c r="Z1311" t="s">
        <v>6880</v>
      </c>
      <c r="AA1311" s="59" t="s">
        <v>6916</v>
      </c>
      <c r="AB1311" t="str">
        <f>VLOOKUP($AA1311,Sheet2!$E$2:$I$222,3,FALSE)</f>
        <v>To Pacific Heights</v>
      </c>
      <c r="AC1311" t="str">
        <f>VLOOKUP($AA1311,Sheet2!$E$2:$I$222,4,FALSE)</f>
        <v>via Downtown</v>
      </c>
      <c r="AD1311" t="str">
        <f>VLOOKUP($AA1311,Sheet2!$E$2:$I$222,5,FALSE)</f>
        <v>Daily ~ 5:30am-11:30am</v>
      </c>
      <c r="AF1311" t="s">
        <v>6829</v>
      </c>
      <c r="AG1311" t="s">
        <v>6880</v>
      </c>
      <c r="AH1311" s="59" t="s">
        <v>6901</v>
      </c>
      <c r="AI1311" t="str">
        <f>VLOOKUP(AH1311,Sheet2!$E$2:$I$222,3,FALSE)</f>
        <v>To Nob Hill</v>
      </c>
      <c r="AJ1311" t="str">
        <f>VLOOKUP(AH1311,Sheet2!$E$2:$I$222,4,FALSE)</f>
        <v>Jackson &amp; Van Ness</v>
      </c>
      <c r="AK1311" t="str">
        <f>VLOOKUP(AH1311,Sheet2!$E$2:$I$222,5,FALSE)</f>
        <v>Daily ~ 6am-12:30am</v>
      </c>
      <c r="AL1311"/>
      <c r="AP1311" t="e">
        <f>VLOOKUP(AO1311,Sheet2!$E$2:$I$222,3,FALSE)</f>
        <v>#N/A</v>
      </c>
      <c r="AQ1311" t="e">
        <f>VLOOKUP(AO1311,Sheet2!$E$2:$I$222,4,FALSE)</f>
        <v>#N/A</v>
      </c>
      <c r="AR1311" t="e">
        <f>VLOOKUP(AO1311,Sheet2!$E$2:$I$222,5,FALSE)</f>
        <v>#N/A</v>
      </c>
      <c r="AS1311"/>
      <c r="AW1311" t="e">
        <f>VLOOKUP(AV1311,Sheet2!$E$2:$I$222,3,FALSE)</f>
        <v>#N/A</v>
      </c>
      <c r="AX1311" t="e">
        <f>VLOOKUP(AV1311,Sheet2!$E$2:$I$222,4,FALSE)</f>
        <v>#N/A</v>
      </c>
      <c r="AY1311" t="e">
        <f>VLOOKUP(AV1311,Sheet2!$E$2:$I$222,5,FALSE)</f>
        <v>#N/A</v>
      </c>
      <c r="AZ1311"/>
      <c r="BD1311" t="e">
        <f>VLOOKUP(BC1311,Sheet2!$E$2:$I$222,3,FALSE)</f>
        <v>#N/A</v>
      </c>
      <c r="BE1311" t="e">
        <f>VLOOKUP(BC1311,Sheet2!$E$2:$I$222,4,FALSE)</f>
        <v>#N/A</v>
      </c>
      <c r="BF1311" t="e">
        <f>VLOOKUP(BC1311,Sheet2!$E$2:$I$222,5,FALSE)</f>
        <v>#N/A</v>
      </c>
      <c r="BG1311"/>
      <c r="BK1311" t="e">
        <f>VLOOKUP(BJ1311,Sheet2!$E$2:$I$222,3,FALSE)</f>
        <v>#N/A</v>
      </c>
      <c r="BL1311" t="e">
        <f>VLOOKUP(BJ1311,Sheet2!$E$2:$I$222,4,FALSE)</f>
        <v>#N/A</v>
      </c>
      <c r="BM1311" t="e">
        <f>VLOOKUP(BJ1311,Sheet2!$E$2:$I$222,5,FALSE)</f>
        <v>#N/A</v>
      </c>
      <c r="BN1311"/>
      <c r="BR1311" t="e">
        <f>VLOOKUP(BQ1311,Sheet2!$E$2:$I$222,3,FALSE)</f>
        <v>#N/A</v>
      </c>
      <c r="BS1311" t="e">
        <f>VLOOKUP(BQ1311,Sheet2!$E$2:$I$222,4,FALSE)</f>
        <v>#N/A</v>
      </c>
      <c r="BT1311" t="e">
        <f>VLOOKUP(BQ1311,Sheet2!$E$2:$I$222,5,FALSE)</f>
        <v>#N/A</v>
      </c>
      <c r="BU1311"/>
      <c r="BY1311" t="e">
        <f>VLOOKUP(BX1311,Sheet2!$E$2:$I$222,3,FALSE)</f>
        <v>#N/A</v>
      </c>
      <c r="BZ1311" t="e">
        <f>VLOOKUP(BX1311,Sheet2!$E$2:$I$222,4,FALSE)</f>
        <v>#N/A</v>
      </c>
      <c r="CA1311" t="e">
        <f>VLOOKUP(BX1311,Sheet2!$E$2:$I$222,5,FALSE)</f>
        <v>#N/A</v>
      </c>
      <c r="CB1311"/>
      <c r="CF1311" t="e">
        <f>VLOOKUP(CE1311,Sheet2!$E$2:$I$222,3,FALSE)</f>
        <v>#N/A</v>
      </c>
      <c r="CG1311" t="e">
        <f>VLOOKUP(CE1311,Sheet2!$E$2:$I$222,4,FALSE)</f>
        <v>#N/A</v>
      </c>
      <c r="CH1311" t="e">
        <f>VLOOKUP(CE1311,Sheet2!$E$2:$I$222,5,FALSE)</f>
        <v>#N/A</v>
      </c>
      <c r="CI1311"/>
      <c r="CM1311" t="e">
        <f>VLOOKUP(CL1311,Sheet2!$E$2:$I$222,3,FALSE)</f>
        <v>#N/A</v>
      </c>
      <c r="CN1311" t="e">
        <f>VLOOKUP(CL1311,Sheet2!$E$2:$I$222,4,FALSE)</f>
        <v>#N/A</v>
      </c>
      <c r="CO1311" t="e">
        <f>VLOOKUP(CL1311,Sheet2!$E$2:$I$222,5,FALSE)</f>
        <v>#N/A</v>
      </c>
      <c r="CP1311"/>
      <c r="CT1311" t="e">
        <f>VLOOKUP(CS1311,Sheet2!$E$2:$I$222,3,FALSE)</f>
        <v>#N/A</v>
      </c>
      <c r="CU1311" t="e">
        <f>VLOOKUP(CS1311,Sheet2!$E$2:$I$222,4,FALSE)</f>
        <v>#N/A</v>
      </c>
      <c r="CV1311" t="e">
        <f>VLOOKUP(CS1311,Sheet2!$E$2:$I$222,5,FALSE)</f>
        <v>#N/A</v>
      </c>
      <c r="CW1311"/>
      <c r="DA1311" t="e">
        <f>VLOOKUP(CZ1311,Sheet2!$E$2:$I$222,3,FALSE)</f>
        <v>#N/A</v>
      </c>
      <c r="DB1311" t="e">
        <f>VLOOKUP(CZ1311,Sheet2!$E$2:$I$222,4,FALSE)</f>
        <v>#N/A</v>
      </c>
      <c r="DC1311" t="e">
        <f>VLOOKUP(CZ1311,Sheet2!$E$2:$I$222,5,FALSE)</f>
        <v>#N/A</v>
      </c>
      <c r="DD1311"/>
      <c r="DH1311" t="e">
        <f>VLOOKUP(DG1311,Sheet2!$E$2:$I$222,3,FALSE)</f>
        <v>#N/A</v>
      </c>
      <c r="DI1311" t="e">
        <f>VLOOKUP(DG1311,Sheet2!$E$2:$I$222,4,FALSE)</f>
        <v>#N/A</v>
      </c>
      <c r="DJ1311" t="e">
        <f>VLOOKUP(DG1311,Sheet2!$E$2:$I$222,5,FALSE)</f>
        <v>#N/A</v>
      </c>
    </row>
    <row r="1312" spans="1:114" x14ac:dyDescent="0.25">
      <c r="A1312">
        <v>1363</v>
      </c>
      <c r="C1312">
        <v>14661</v>
      </c>
      <c r="D1312">
        <v>4661</v>
      </c>
      <c r="E1312">
        <v>37.776539999999997</v>
      </c>
      <c r="F1312">
        <v>-122.40797999999999</v>
      </c>
      <c r="G1312" t="s">
        <v>963</v>
      </c>
      <c r="H1312" t="s">
        <v>3389</v>
      </c>
      <c r="I1312" t="s">
        <v>4925</v>
      </c>
      <c r="J1312" t="s">
        <v>4946</v>
      </c>
      <c r="K1312" t="s">
        <v>4996</v>
      </c>
      <c r="N1312" t="s">
        <v>5445</v>
      </c>
      <c r="Q1312" t="s">
        <v>5924</v>
      </c>
      <c r="R1312">
        <v>1438</v>
      </c>
      <c r="S1312" t="s">
        <v>6279</v>
      </c>
      <c r="X1312">
        <f t="shared" si="20"/>
        <v>1</v>
      </c>
      <c r="Y1312" t="s">
        <v>6846</v>
      </c>
      <c r="Z1312" t="s">
        <v>6880</v>
      </c>
      <c r="AA1312" s="59" t="s">
        <v>6916</v>
      </c>
      <c r="AB1312" t="str">
        <f>VLOOKUP($AA1312,Sheet2!$E$2:$I$222,3,FALSE)</f>
        <v>To Pacific Heights</v>
      </c>
      <c r="AC1312" t="str">
        <f>VLOOKUP($AA1312,Sheet2!$E$2:$I$222,4,FALSE)</f>
        <v>via Downtown</v>
      </c>
      <c r="AD1312" t="str">
        <f>VLOOKUP($AA1312,Sheet2!$E$2:$I$222,5,FALSE)</f>
        <v>Daily ~ 5:30am-11:30am</v>
      </c>
      <c r="AI1312" t="e">
        <f>VLOOKUP(AH1312,Sheet2!$E$2:$I$222,3,FALSE)</f>
        <v>#N/A</v>
      </c>
      <c r="AJ1312" t="e">
        <f>VLOOKUP(AH1312,Sheet2!$E$2:$I$222,4,FALSE)</f>
        <v>#N/A</v>
      </c>
      <c r="AK1312" t="e">
        <f>VLOOKUP(AH1312,Sheet2!$E$2:$I$222,5,FALSE)</f>
        <v>#N/A</v>
      </c>
      <c r="AL1312"/>
      <c r="AP1312" t="e">
        <f>VLOOKUP(AO1312,Sheet2!$E$2:$I$222,3,FALSE)</f>
        <v>#N/A</v>
      </c>
      <c r="AQ1312" t="e">
        <f>VLOOKUP(AO1312,Sheet2!$E$2:$I$222,4,FALSE)</f>
        <v>#N/A</v>
      </c>
      <c r="AR1312" t="e">
        <f>VLOOKUP(AO1312,Sheet2!$E$2:$I$222,5,FALSE)</f>
        <v>#N/A</v>
      </c>
      <c r="AS1312"/>
      <c r="AW1312" t="e">
        <f>VLOOKUP(AV1312,Sheet2!$E$2:$I$222,3,FALSE)</f>
        <v>#N/A</v>
      </c>
      <c r="AX1312" t="e">
        <f>VLOOKUP(AV1312,Sheet2!$E$2:$I$222,4,FALSE)</f>
        <v>#N/A</v>
      </c>
      <c r="AY1312" t="e">
        <f>VLOOKUP(AV1312,Sheet2!$E$2:$I$222,5,FALSE)</f>
        <v>#N/A</v>
      </c>
      <c r="AZ1312"/>
      <c r="BD1312" t="e">
        <f>VLOOKUP(BC1312,Sheet2!$E$2:$I$222,3,FALSE)</f>
        <v>#N/A</v>
      </c>
      <c r="BE1312" t="e">
        <f>VLOOKUP(BC1312,Sheet2!$E$2:$I$222,4,FALSE)</f>
        <v>#N/A</v>
      </c>
      <c r="BF1312" t="e">
        <f>VLOOKUP(BC1312,Sheet2!$E$2:$I$222,5,FALSE)</f>
        <v>#N/A</v>
      </c>
      <c r="BG1312"/>
      <c r="BK1312" t="e">
        <f>VLOOKUP(BJ1312,Sheet2!$E$2:$I$222,3,FALSE)</f>
        <v>#N/A</v>
      </c>
      <c r="BL1312" t="e">
        <f>VLOOKUP(BJ1312,Sheet2!$E$2:$I$222,4,FALSE)</f>
        <v>#N/A</v>
      </c>
      <c r="BM1312" t="e">
        <f>VLOOKUP(BJ1312,Sheet2!$E$2:$I$222,5,FALSE)</f>
        <v>#N/A</v>
      </c>
      <c r="BN1312"/>
      <c r="BR1312" t="e">
        <f>VLOOKUP(BQ1312,Sheet2!$E$2:$I$222,3,FALSE)</f>
        <v>#N/A</v>
      </c>
      <c r="BS1312" t="e">
        <f>VLOOKUP(BQ1312,Sheet2!$E$2:$I$222,4,FALSE)</f>
        <v>#N/A</v>
      </c>
      <c r="BT1312" t="e">
        <f>VLOOKUP(BQ1312,Sheet2!$E$2:$I$222,5,FALSE)</f>
        <v>#N/A</v>
      </c>
      <c r="BU1312"/>
      <c r="BY1312" t="e">
        <f>VLOOKUP(BX1312,Sheet2!$E$2:$I$222,3,FALSE)</f>
        <v>#N/A</v>
      </c>
      <c r="BZ1312" t="e">
        <f>VLOOKUP(BX1312,Sheet2!$E$2:$I$222,4,FALSE)</f>
        <v>#N/A</v>
      </c>
      <c r="CA1312" t="e">
        <f>VLOOKUP(BX1312,Sheet2!$E$2:$I$222,5,FALSE)</f>
        <v>#N/A</v>
      </c>
      <c r="CB1312"/>
      <c r="CF1312" t="e">
        <f>VLOOKUP(CE1312,Sheet2!$E$2:$I$222,3,FALSE)</f>
        <v>#N/A</v>
      </c>
      <c r="CG1312" t="e">
        <f>VLOOKUP(CE1312,Sheet2!$E$2:$I$222,4,FALSE)</f>
        <v>#N/A</v>
      </c>
      <c r="CH1312" t="e">
        <f>VLOOKUP(CE1312,Sheet2!$E$2:$I$222,5,FALSE)</f>
        <v>#N/A</v>
      </c>
      <c r="CI1312"/>
      <c r="CM1312" t="e">
        <f>VLOOKUP(CL1312,Sheet2!$E$2:$I$222,3,FALSE)</f>
        <v>#N/A</v>
      </c>
      <c r="CN1312" t="e">
        <f>VLOOKUP(CL1312,Sheet2!$E$2:$I$222,4,FALSE)</f>
        <v>#N/A</v>
      </c>
      <c r="CO1312" t="e">
        <f>VLOOKUP(CL1312,Sheet2!$E$2:$I$222,5,FALSE)</f>
        <v>#N/A</v>
      </c>
      <c r="CP1312"/>
      <c r="CT1312" t="e">
        <f>VLOOKUP(CS1312,Sheet2!$E$2:$I$222,3,FALSE)</f>
        <v>#N/A</v>
      </c>
      <c r="CU1312" t="e">
        <f>VLOOKUP(CS1312,Sheet2!$E$2:$I$222,4,FALSE)</f>
        <v>#N/A</v>
      </c>
      <c r="CV1312" t="e">
        <f>VLOOKUP(CS1312,Sheet2!$E$2:$I$222,5,FALSE)</f>
        <v>#N/A</v>
      </c>
      <c r="CW1312"/>
      <c r="DA1312" t="e">
        <f>VLOOKUP(CZ1312,Sheet2!$E$2:$I$222,3,FALSE)</f>
        <v>#N/A</v>
      </c>
      <c r="DB1312" t="e">
        <f>VLOOKUP(CZ1312,Sheet2!$E$2:$I$222,4,FALSE)</f>
        <v>#N/A</v>
      </c>
      <c r="DC1312" t="e">
        <f>VLOOKUP(CZ1312,Sheet2!$E$2:$I$222,5,FALSE)</f>
        <v>#N/A</v>
      </c>
      <c r="DD1312"/>
      <c r="DH1312" t="e">
        <f>VLOOKUP(DG1312,Sheet2!$E$2:$I$222,3,FALSE)</f>
        <v>#N/A</v>
      </c>
      <c r="DI1312" t="e">
        <f>VLOOKUP(DG1312,Sheet2!$E$2:$I$222,4,FALSE)</f>
        <v>#N/A</v>
      </c>
      <c r="DJ1312" t="e">
        <f>VLOOKUP(DG1312,Sheet2!$E$2:$I$222,5,FALSE)</f>
        <v>#N/A</v>
      </c>
    </row>
    <row r="1313" spans="1:114" x14ac:dyDescent="0.25">
      <c r="A1313">
        <v>1364</v>
      </c>
      <c r="C1313">
        <v>14662</v>
      </c>
      <c r="D1313">
        <v>4662</v>
      </c>
      <c r="E1313">
        <v>37.77516</v>
      </c>
      <c r="F1313">
        <v>-122.40971</v>
      </c>
      <c r="G1313" t="s">
        <v>964</v>
      </c>
      <c r="H1313" t="s">
        <v>3390</v>
      </c>
      <c r="I1313" t="s">
        <v>4922</v>
      </c>
      <c r="J1313" t="s">
        <v>4946</v>
      </c>
      <c r="K1313" t="s">
        <v>4961</v>
      </c>
      <c r="Q1313" t="s">
        <v>5924</v>
      </c>
      <c r="S1313" t="s">
        <v>6277</v>
      </c>
      <c r="X1313">
        <f t="shared" si="20"/>
        <v>1</v>
      </c>
      <c r="Y1313" t="s">
        <v>6846</v>
      </c>
      <c r="Z1313" t="s">
        <v>6880</v>
      </c>
      <c r="AA1313" s="59" t="s">
        <v>6916</v>
      </c>
      <c r="AB1313" t="str">
        <f>VLOOKUP($AA1313,Sheet2!$E$2:$I$222,3,FALSE)</f>
        <v>To Pacific Heights</v>
      </c>
      <c r="AC1313" t="str">
        <f>VLOOKUP($AA1313,Sheet2!$E$2:$I$222,4,FALSE)</f>
        <v>via Downtown</v>
      </c>
      <c r="AD1313" t="str">
        <f>VLOOKUP($AA1313,Sheet2!$E$2:$I$222,5,FALSE)</f>
        <v>Daily ~ 5:30am-11:30am</v>
      </c>
      <c r="AI1313" t="e">
        <f>VLOOKUP(AH1313,Sheet2!$E$2:$I$222,3,FALSE)</f>
        <v>#N/A</v>
      </c>
      <c r="AJ1313" t="e">
        <f>VLOOKUP(AH1313,Sheet2!$E$2:$I$222,4,FALSE)</f>
        <v>#N/A</v>
      </c>
      <c r="AK1313" t="e">
        <f>VLOOKUP(AH1313,Sheet2!$E$2:$I$222,5,FALSE)</f>
        <v>#N/A</v>
      </c>
      <c r="AL1313"/>
      <c r="AP1313" t="e">
        <f>VLOOKUP(AO1313,Sheet2!$E$2:$I$222,3,FALSE)</f>
        <v>#N/A</v>
      </c>
      <c r="AQ1313" t="e">
        <f>VLOOKUP(AO1313,Sheet2!$E$2:$I$222,4,FALSE)</f>
        <v>#N/A</v>
      </c>
      <c r="AR1313" t="e">
        <f>VLOOKUP(AO1313,Sheet2!$E$2:$I$222,5,FALSE)</f>
        <v>#N/A</v>
      </c>
      <c r="AS1313"/>
      <c r="AW1313" t="e">
        <f>VLOOKUP(AV1313,Sheet2!$E$2:$I$222,3,FALSE)</f>
        <v>#N/A</v>
      </c>
      <c r="AX1313" t="e">
        <f>VLOOKUP(AV1313,Sheet2!$E$2:$I$222,4,FALSE)</f>
        <v>#N/A</v>
      </c>
      <c r="AY1313" t="e">
        <f>VLOOKUP(AV1313,Sheet2!$E$2:$I$222,5,FALSE)</f>
        <v>#N/A</v>
      </c>
      <c r="AZ1313"/>
      <c r="BD1313" t="e">
        <f>VLOOKUP(BC1313,Sheet2!$E$2:$I$222,3,FALSE)</f>
        <v>#N/A</v>
      </c>
      <c r="BE1313" t="e">
        <f>VLOOKUP(BC1313,Sheet2!$E$2:$I$222,4,FALSE)</f>
        <v>#N/A</v>
      </c>
      <c r="BF1313" t="e">
        <f>VLOOKUP(BC1313,Sheet2!$E$2:$I$222,5,FALSE)</f>
        <v>#N/A</v>
      </c>
      <c r="BG1313"/>
      <c r="BK1313" t="e">
        <f>VLOOKUP(BJ1313,Sheet2!$E$2:$I$222,3,FALSE)</f>
        <v>#N/A</v>
      </c>
      <c r="BL1313" t="e">
        <f>VLOOKUP(BJ1313,Sheet2!$E$2:$I$222,4,FALSE)</f>
        <v>#N/A</v>
      </c>
      <c r="BM1313" t="e">
        <f>VLOOKUP(BJ1313,Sheet2!$E$2:$I$222,5,FALSE)</f>
        <v>#N/A</v>
      </c>
      <c r="BN1313"/>
      <c r="BR1313" t="e">
        <f>VLOOKUP(BQ1313,Sheet2!$E$2:$I$222,3,FALSE)</f>
        <v>#N/A</v>
      </c>
      <c r="BS1313" t="e">
        <f>VLOOKUP(BQ1313,Sheet2!$E$2:$I$222,4,FALSE)</f>
        <v>#N/A</v>
      </c>
      <c r="BT1313" t="e">
        <f>VLOOKUP(BQ1313,Sheet2!$E$2:$I$222,5,FALSE)</f>
        <v>#N/A</v>
      </c>
      <c r="BU1313"/>
      <c r="BY1313" t="e">
        <f>VLOOKUP(BX1313,Sheet2!$E$2:$I$222,3,FALSE)</f>
        <v>#N/A</v>
      </c>
      <c r="BZ1313" t="e">
        <f>VLOOKUP(BX1313,Sheet2!$E$2:$I$222,4,FALSE)</f>
        <v>#N/A</v>
      </c>
      <c r="CA1313" t="e">
        <f>VLOOKUP(BX1313,Sheet2!$E$2:$I$222,5,FALSE)</f>
        <v>#N/A</v>
      </c>
      <c r="CB1313"/>
      <c r="CF1313" t="e">
        <f>VLOOKUP(CE1313,Sheet2!$E$2:$I$222,3,FALSE)</f>
        <v>#N/A</v>
      </c>
      <c r="CG1313" t="e">
        <f>VLOOKUP(CE1313,Sheet2!$E$2:$I$222,4,FALSE)</f>
        <v>#N/A</v>
      </c>
      <c r="CH1313" t="e">
        <f>VLOOKUP(CE1313,Sheet2!$E$2:$I$222,5,FALSE)</f>
        <v>#N/A</v>
      </c>
      <c r="CI1313"/>
      <c r="CM1313" t="e">
        <f>VLOOKUP(CL1313,Sheet2!$E$2:$I$222,3,FALSE)</f>
        <v>#N/A</v>
      </c>
      <c r="CN1313" t="e">
        <f>VLOOKUP(CL1313,Sheet2!$E$2:$I$222,4,FALSE)</f>
        <v>#N/A</v>
      </c>
      <c r="CO1313" t="e">
        <f>VLOOKUP(CL1313,Sheet2!$E$2:$I$222,5,FALSE)</f>
        <v>#N/A</v>
      </c>
      <c r="CP1313"/>
      <c r="CT1313" t="e">
        <f>VLOOKUP(CS1313,Sheet2!$E$2:$I$222,3,FALSE)</f>
        <v>#N/A</v>
      </c>
      <c r="CU1313" t="e">
        <f>VLOOKUP(CS1313,Sheet2!$E$2:$I$222,4,FALSE)</f>
        <v>#N/A</v>
      </c>
      <c r="CV1313" t="e">
        <f>VLOOKUP(CS1313,Sheet2!$E$2:$I$222,5,FALSE)</f>
        <v>#N/A</v>
      </c>
      <c r="CW1313"/>
      <c r="DA1313" t="e">
        <f>VLOOKUP(CZ1313,Sheet2!$E$2:$I$222,3,FALSE)</f>
        <v>#N/A</v>
      </c>
      <c r="DB1313" t="e">
        <f>VLOOKUP(CZ1313,Sheet2!$E$2:$I$222,4,FALSE)</f>
        <v>#N/A</v>
      </c>
      <c r="DC1313" t="e">
        <f>VLOOKUP(CZ1313,Sheet2!$E$2:$I$222,5,FALSE)</f>
        <v>#N/A</v>
      </c>
      <c r="DD1313"/>
      <c r="DH1313" t="e">
        <f>VLOOKUP(DG1313,Sheet2!$E$2:$I$222,3,FALSE)</f>
        <v>#N/A</v>
      </c>
      <c r="DI1313" t="e">
        <f>VLOOKUP(DG1313,Sheet2!$E$2:$I$222,4,FALSE)</f>
        <v>#N/A</v>
      </c>
      <c r="DJ1313" t="e">
        <f>VLOOKUP(DG1313,Sheet2!$E$2:$I$222,5,FALSE)</f>
        <v>#N/A</v>
      </c>
    </row>
    <row r="1314" spans="1:114" x14ac:dyDescent="0.25">
      <c r="A1314">
        <v>1365</v>
      </c>
      <c r="C1314">
        <v>14663</v>
      </c>
      <c r="D1314">
        <v>4663</v>
      </c>
      <c r="E1314">
        <v>37.773899999999998</v>
      </c>
      <c r="F1314">
        <v>-122.41131</v>
      </c>
      <c r="G1314" t="s">
        <v>965</v>
      </c>
      <c r="H1314" t="s">
        <v>3391</v>
      </c>
      <c r="I1314" t="s">
        <v>4922</v>
      </c>
      <c r="J1314" t="s">
        <v>4946</v>
      </c>
      <c r="K1314" t="s">
        <v>4961</v>
      </c>
      <c r="Q1314" t="s">
        <v>5924</v>
      </c>
      <c r="S1314" t="s">
        <v>6277</v>
      </c>
      <c r="X1314">
        <f t="shared" si="20"/>
        <v>1</v>
      </c>
      <c r="Y1314" t="s">
        <v>6846</v>
      </c>
      <c r="Z1314" t="s">
        <v>6880</v>
      </c>
      <c r="AA1314" s="59" t="s">
        <v>6916</v>
      </c>
      <c r="AB1314" t="str">
        <f>VLOOKUP($AA1314,Sheet2!$E$2:$I$222,3,FALSE)</f>
        <v>To Pacific Heights</v>
      </c>
      <c r="AC1314" t="str">
        <f>VLOOKUP($AA1314,Sheet2!$E$2:$I$222,4,FALSE)</f>
        <v>via Downtown</v>
      </c>
      <c r="AD1314" t="str">
        <f>VLOOKUP($AA1314,Sheet2!$E$2:$I$222,5,FALSE)</f>
        <v>Daily ~ 5:30am-11:30am</v>
      </c>
      <c r="AI1314" t="e">
        <f>VLOOKUP(AH1314,Sheet2!$E$2:$I$222,3,FALSE)</f>
        <v>#N/A</v>
      </c>
      <c r="AJ1314" t="e">
        <f>VLOOKUP(AH1314,Sheet2!$E$2:$I$222,4,FALSE)</f>
        <v>#N/A</v>
      </c>
      <c r="AK1314" t="e">
        <f>VLOOKUP(AH1314,Sheet2!$E$2:$I$222,5,FALSE)</f>
        <v>#N/A</v>
      </c>
      <c r="AL1314"/>
      <c r="AP1314" t="e">
        <f>VLOOKUP(AO1314,Sheet2!$E$2:$I$222,3,FALSE)</f>
        <v>#N/A</v>
      </c>
      <c r="AQ1314" t="e">
        <f>VLOOKUP(AO1314,Sheet2!$E$2:$I$222,4,FALSE)</f>
        <v>#N/A</v>
      </c>
      <c r="AR1314" t="e">
        <f>VLOOKUP(AO1314,Sheet2!$E$2:$I$222,5,FALSE)</f>
        <v>#N/A</v>
      </c>
      <c r="AS1314"/>
      <c r="AW1314" t="e">
        <f>VLOOKUP(AV1314,Sheet2!$E$2:$I$222,3,FALSE)</f>
        <v>#N/A</v>
      </c>
      <c r="AX1314" t="e">
        <f>VLOOKUP(AV1314,Sheet2!$E$2:$I$222,4,FALSE)</f>
        <v>#N/A</v>
      </c>
      <c r="AY1314" t="e">
        <f>VLOOKUP(AV1314,Sheet2!$E$2:$I$222,5,FALSE)</f>
        <v>#N/A</v>
      </c>
      <c r="AZ1314"/>
      <c r="BD1314" t="e">
        <f>VLOOKUP(BC1314,Sheet2!$E$2:$I$222,3,FALSE)</f>
        <v>#N/A</v>
      </c>
      <c r="BE1314" t="e">
        <f>VLOOKUP(BC1314,Sheet2!$E$2:$I$222,4,FALSE)</f>
        <v>#N/A</v>
      </c>
      <c r="BF1314" t="e">
        <f>VLOOKUP(BC1314,Sheet2!$E$2:$I$222,5,FALSE)</f>
        <v>#N/A</v>
      </c>
      <c r="BG1314"/>
      <c r="BK1314" t="e">
        <f>VLOOKUP(BJ1314,Sheet2!$E$2:$I$222,3,FALSE)</f>
        <v>#N/A</v>
      </c>
      <c r="BL1314" t="e">
        <f>VLOOKUP(BJ1314,Sheet2!$E$2:$I$222,4,FALSE)</f>
        <v>#N/A</v>
      </c>
      <c r="BM1314" t="e">
        <f>VLOOKUP(BJ1314,Sheet2!$E$2:$I$222,5,FALSE)</f>
        <v>#N/A</v>
      </c>
      <c r="BN1314"/>
      <c r="BR1314" t="e">
        <f>VLOOKUP(BQ1314,Sheet2!$E$2:$I$222,3,FALSE)</f>
        <v>#N/A</v>
      </c>
      <c r="BS1314" t="e">
        <f>VLOOKUP(BQ1314,Sheet2!$E$2:$I$222,4,FALSE)</f>
        <v>#N/A</v>
      </c>
      <c r="BT1314" t="e">
        <f>VLOOKUP(BQ1314,Sheet2!$E$2:$I$222,5,FALSE)</f>
        <v>#N/A</v>
      </c>
      <c r="BU1314"/>
      <c r="BY1314" t="e">
        <f>VLOOKUP(BX1314,Sheet2!$E$2:$I$222,3,FALSE)</f>
        <v>#N/A</v>
      </c>
      <c r="BZ1314" t="e">
        <f>VLOOKUP(BX1314,Sheet2!$E$2:$I$222,4,FALSE)</f>
        <v>#N/A</v>
      </c>
      <c r="CA1314" t="e">
        <f>VLOOKUP(BX1314,Sheet2!$E$2:$I$222,5,FALSE)</f>
        <v>#N/A</v>
      </c>
      <c r="CB1314"/>
      <c r="CF1314" t="e">
        <f>VLOOKUP(CE1314,Sheet2!$E$2:$I$222,3,FALSE)</f>
        <v>#N/A</v>
      </c>
      <c r="CG1314" t="e">
        <f>VLOOKUP(CE1314,Sheet2!$E$2:$I$222,4,FALSE)</f>
        <v>#N/A</v>
      </c>
      <c r="CH1314" t="e">
        <f>VLOOKUP(CE1314,Sheet2!$E$2:$I$222,5,FALSE)</f>
        <v>#N/A</v>
      </c>
      <c r="CI1314"/>
      <c r="CM1314" t="e">
        <f>VLOOKUP(CL1314,Sheet2!$E$2:$I$222,3,FALSE)</f>
        <v>#N/A</v>
      </c>
      <c r="CN1314" t="e">
        <f>VLOOKUP(CL1314,Sheet2!$E$2:$I$222,4,FALSE)</f>
        <v>#N/A</v>
      </c>
      <c r="CO1314" t="e">
        <f>VLOOKUP(CL1314,Sheet2!$E$2:$I$222,5,FALSE)</f>
        <v>#N/A</v>
      </c>
      <c r="CP1314"/>
      <c r="CT1314" t="e">
        <f>VLOOKUP(CS1314,Sheet2!$E$2:$I$222,3,FALSE)</f>
        <v>#N/A</v>
      </c>
      <c r="CU1314" t="e">
        <f>VLOOKUP(CS1314,Sheet2!$E$2:$I$222,4,FALSE)</f>
        <v>#N/A</v>
      </c>
      <c r="CV1314" t="e">
        <f>VLOOKUP(CS1314,Sheet2!$E$2:$I$222,5,FALSE)</f>
        <v>#N/A</v>
      </c>
      <c r="CW1314"/>
      <c r="DA1314" t="e">
        <f>VLOOKUP(CZ1314,Sheet2!$E$2:$I$222,3,FALSE)</f>
        <v>#N/A</v>
      </c>
      <c r="DB1314" t="e">
        <f>VLOOKUP(CZ1314,Sheet2!$E$2:$I$222,4,FALSE)</f>
        <v>#N/A</v>
      </c>
      <c r="DC1314" t="e">
        <f>VLOOKUP(CZ1314,Sheet2!$E$2:$I$222,5,FALSE)</f>
        <v>#N/A</v>
      </c>
      <c r="DD1314"/>
      <c r="DH1314" t="e">
        <f>VLOOKUP(DG1314,Sheet2!$E$2:$I$222,3,FALSE)</f>
        <v>#N/A</v>
      </c>
      <c r="DI1314" t="e">
        <f>VLOOKUP(DG1314,Sheet2!$E$2:$I$222,4,FALSE)</f>
        <v>#N/A</v>
      </c>
      <c r="DJ1314" t="e">
        <f>VLOOKUP(DG1314,Sheet2!$E$2:$I$222,5,FALSE)</f>
        <v>#N/A</v>
      </c>
    </row>
    <row r="1315" spans="1:114" x14ac:dyDescent="0.25">
      <c r="A1315">
        <v>1366</v>
      </c>
      <c r="C1315">
        <v>14664</v>
      </c>
      <c r="D1315">
        <v>4664</v>
      </c>
      <c r="E1315">
        <v>37.772129999999997</v>
      </c>
      <c r="F1315">
        <v>-122.41359</v>
      </c>
      <c r="G1315" t="s">
        <v>966</v>
      </c>
      <c r="H1315" t="s">
        <v>3392</v>
      </c>
      <c r="I1315" t="s">
        <v>4922</v>
      </c>
      <c r="J1315" t="s">
        <v>4946</v>
      </c>
      <c r="K1315" t="s">
        <v>4961</v>
      </c>
      <c r="Q1315" t="s">
        <v>5924</v>
      </c>
      <c r="S1315" t="s">
        <v>6277</v>
      </c>
      <c r="X1315">
        <f t="shared" si="20"/>
        <v>1</v>
      </c>
      <c r="Y1315" t="s">
        <v>6846</v>
      </c>
      <c r="Z1315" t="s">
        <v>6880</v>
      </c>
      <c r="AA1315" s="59" t="s">
        <v>6916</v>
      </c>
      <c r="AB1315" t="str">
        <f>VLOOKUP($AA1315,Sheet2!$E$2:$I$222,3,FALSE)</f>
        <v>To Pacific Heights</v>
      </c>
      <c r="AC1315" t="str">
        <f>VLOOKUP($AA1315,Sheet2!$E$2:$I$222,4,FALSE)</f>
        <v>via Downtown</v>
      </c>
      <c r="AD1315" t="str">
        <f>VLOOKUP($AA1315,Sheet2!$E$2:$I$222,5,FALSE)</f>
        <v>Daily ~ 5:30am-11:30am</v>
      </c>
      <c r="AI1315" t="e">
        <f>VLOOKUP(AH1315,Sheet2!$E$2:$I$222,3,FALSE)</f>
        <v>#N/A</v>
      </c>
      <c r="AJ1315" t="e">
        <f>VLOOKUP(AH1315,Sheet2!$E$2:$I$222,4,FALSE)</f>
        <v>#N/A</v>
      </c>
      <c r="AK1315" t="e">
        <f>VLOOKUP(AH1315,Sheet2!$E$2:$I$222,5,FALSE)</f>
        <v>#N/A</v>
      </c>
      <c r="AL1315"/>
      <c r="AP1315" t="e">
        <f>VLOOKUP(AO1315,Sheet2!$E$2:$I$222,3,FALSE)</f>
        <v>#N/A</v>
      </c>
      <c r="AQ1315" t="e">
        <f>VLOOKUP(AO1315,Sheet2!$E$2:$I$222,4,FALSE)</f>
        <v>#N/A</v>
      </c>
      <c r="AR1315" t="e">
        <f>VLOOKUP(AO1315,Sheet2!$E$2:$I$222,5,FALSE)</f>
        <v>#N/A</v>
      </c>
      <c r="AS1315"/>
      <c r="AW1315" t="e">
        <f>VLOOKUP(AV1315,Sheet2!$E$2:$I$222,3,FALSE)</f>
        <v>#N/A</v>
      </c>
      <c r="AX1315" t="e">
        <f>VLOOKUP(AV1315,Sheet2!$E$2:$I$222,4,FALSE)</f>
        <v>#N/A</v>
      </c>
      <c r="AY1315" t="e">
        <f>VLOOKUP(AV1315,Sheet2!$E$2:$I$222,5,FALSE)</f>
        <v>#N/A</v>
      </c>
      <c r="AZ1315"/>
      <c r="BD1315" t="e">
        <f>VLOOKUP(BC1315,Sheet2!$E$2:$I$222,3,FALSE)</f>
        <v>#N/A</v>
      </c>
      <c r="BE1315" t="e">
        <f>VLOOKUP(BC1315,Sheet2!$E$2:$I$222,4,FALSE)</f>
        <v>#N/A</v>
      </c>
      <c r="BF1315" t="e">
        <f>VLOOKUP(BC1315,Sheet2!$E$2:$I$222,5,FALSE)</f>
        <v>#N/A</v>
      </c>
      <c r="BG1315"/>
      <c r="BK1315" t="e">
        <f>VLOOKUP(BJ1315,Sheet2!$E$2:$I$222,3,FALSE)</f>
        <v>#N/A</v>
      </c>
      <c r="BL1315" t="e">
        <f>VLOOKUP(BJ1315,Sheet2!$E$2:$I$222,4,FALSE)</f>
        <v>#N/A</v>
      </c>
      <c r="BM1315" t="e">
        <f>VLOOKUP(BJ1315,Sheet2!$E$2:$I$222,5,FALSE)</f>
        <v>#N/A</v>
      </c>
      <c r="BN1315"/>
      <c r="BR1315" t="e">
        <f>VLOOKUP(BQ1315,Sheet2!$E$2:$I$222,3,FALSE)</f>
        <v>#N/A</v>
      </c>
      <c r="BS1315" t="e">
        <f>VLOOKUP(BQ1315,Sheet2!$E$2:$I$222,4,FALSE)</f>
        <v>#N/A</v>
      </c>
      <c r="BT1315" t="e">
        <f>VLOOKUP(BQ1315,Sheet2!$E$2:$I$222,5,FALSE)</f>
        <v>#N/A</v>
      </c>
      <c r="BU1315"/>
      <c r="BY1315" t="e">
        <f>VLOOKUP(BX1315,Sheet2!$E$2:$I$222,3,FALSE)</f>
        <v>#N/A</v>
      </c>
      <c r="BZ1315" t="e">
        <f>VLOOKUP(BX1315,Sheet2!$E$2:$I$222,4,FALSE)</f>
        <v>#N/A</v>
      </c>
      <c r="CA1315" t="e">
        <f>VLOOKUP(BX1315,Sheet2!$E$2:$I$222,5,FALSE)</f>
        <v>#N/A</v>
      </c>
      <c r="CB1315"/>
      <c r="CF1315" t="e">
        <f>VLOOKUP(CE1315,Sheet2!$E$2:$I$222,3,FALSE)</f>
        <v>#N/A</v>
      </c>
      <c r="CG1315" t="e">
        <f>VLOOKUP(CE1315,Sheet2!$E$2:$I$222,4,FALSE)</f>
        <v>#N/A</v>
      </c>
      <c r="CH1315" t="e">
        <f>VLOOKUP(CE1315,Sheet2!$E$2:$I$222,5,FALSE)</f>
        <v>#N/A</v>
      </c>
      <c r="CI1315"/>
      <c r="CM1315" t="e">
        <f>VLOOKUP(CL1315,Sheet2!$E$2:$I$222,3,FALSE)</f>
        <v>#N/A</v>
      </c>
      <c r="CN1315" t="e">
        <f>VLOOKUP(CL1315,Sheet2!$E$2:$I$222,4,FALSE)</f>
        <v>#N/A</v>
      </c>
      <c r="CO1315" t="e">
        <f>VLOOKUP(CL1315,Sheet2!$E$2:$I$222,5,FALSE)</f>
        <v>#N/A</v>
      </c>
      <c r="CP1315"/>
      <c r="CT1315" t="e">
        <f>VLOOKUP(CS1315,Sheet2!$E$2:$I$222,3,FALSE)</f>
        <v>#N/A</v>
      </c>
      <c r="CU1315" t="e">
        <f>VLOOKUP(CS1315,Sheet2!$E$2:$I$222,4,FALSE)</f>
        <v>#N/A</v>
      </c>
      <c r="CV1315" t="e">
        <f>VLOOKUP(CS1315,Sheet2!$E$2:$I$222,5,FALSE)</f>
        <v>#N/A</v>
      </c>
      <c r="CW1315"/>
      <c r="DA1315" t="e">
        <f>VLOOKUP(CZ1315,Sheet2!$E$2:$I$222,3,FALSE)</f>
        <v>#N/A</v>
      </c>
      <c r="DB1315" t="e">
        <f>VLOOKUP(CZ1315,Sheet2!$E$2:$I$222,4,FALSE)</f>
        <v>#N/A</v>
      </c>
      <c r="DC1315" t="e">
        <f>VLOOKUP(CZ1315,Sheet2!$E$2:$I$222,5,FALSE)</f>
        <v>#N/A</v>
      </c>
      <c r="DD1315"/>
      <c r="DH1315" t="e">
        <f>VLOOKUP(DG1315,Sheet2!$E$2:$I$222,3,FALSE)</f>
        <v>#N/A</v>
      </c>
      <c r="DI1315" t="e">
        <f>VLOOKUP(DG1315,Sheet2!$E$2:$I$222,4,FALSE)</f>
        <v>#N/A</v>
      </c>
      <c r="DJ1315" t="e">
        <f>VLOOKUP(DG1315,Sheet2!$E$2:$I$222,5,FALSE)</f>
        <v>#N/A</v>
      </c>
    </row>
    <row r="1316" spans="1:114" x14ac:dyDescent="0.25">
      <c r="A1316">
        <v>1367</v>
      </c>
      <c r="C1316">
        <v>14665</v>
      </c>
      <c r="D1316">
        <v>4665</v>
      </c>
      <c r="E1316">
        <v>37.771720000000002</v>
      </c>
      <c r="F1316">
        <v>-122.41432</v>
      </c>
      <c r="G1316" t="s">
        <v>966</v>
      </c>
      <c r="H1316" t="s">
        <v>3392</v>
      </c>
      <c r="I1316" t="s">
        <v>4914</v>
      </c>
      <c r="J1316" t="s">
        <v>4946</v>
      </c>
      <c r="K1316" t="s">
        <v>4961</v>
      </c>
      <c r="M1316" t="s">
        <v>5109</v>
      </c>
      <c r="Q1316" t="s">
        <v>5924</v>
      </c>
      <c r="S1316" t="s">
        <v>6172</v>
      </c>
      <c r="X1316">
        <f t="shared" si="20"/>
        <v>1</v>
      </c>
      <c r="Y1316" t="s">
        <v>6846</v>
      </c>
      <c r="Z1316" t="s">
        <v>6882</v>
      </c>
      <c r="AA1316" s="59" t="s">
        <v>6917</v>
      </c>
      <c r="AB1316" t="str">
        <f>VLOOKUP($AA1316,Sheet2!$E$2:$I$222,3,FALSE)</f>
        <v>To Mission District</v>
      </c>
      <c r="AC1316" t="str">
        <f>VLOOKUP($AA1316,Sheet2!$E$2:$I$222,4,FALSE)</f>
        <v>24th St. BART</v>
      </c>
      <c r="AD1316" t="str">
        <f>VLOOKUP($AA1316,Sheet2!$E$2:$I$222,5,FALSE)</f>
        <v>Daily ~ 6am-12am</v>
      </c>
      <c r="AI1316" t="e">
        <f>VLOOKUP(AH1316,Sheet2!$E$2:$I$222,3,FALSE)</f>
        <v>#N/A</v>
      </c>
      <c r="AJ1316" t="e">
        <f>VLOOKUP(AH1316,Sheet2!$E$2:$I$222,4,FALSE)</f>
        <v>#N/A</v>
      </c>
      <c r="AK1316" t="e">
        <f>VLOOKUP(AH1316,Sheet2!$E$2:$I$222,5,FALSE)</f>
        <v>#N/A</v>
      </c>
      <c r="AL1316"/>
      <c r="AP1316" t="e">
        <f>VLOOKUP(AO1316,Sheet2!$E$2:$I$222,3,FALSE)</f>
        <v>#N/A</v>
      </c>
      <c r="AQ1316" t="e">
        <f>VLOOKUP(AO1316,Sheet2!$E$2:$I$222,4,FALSE)</f>
        <v>#N/A</v>
      </c>
      <c r="AR1316" t="e">
        <f>VLOOKUP(AO1316,Sheet2!$E$2:$I$222,5,FALSE)</f>
        <v>#N/A</v>
      </c>
      <c r="AS1316"/>
      <c r="AW1316" t="e">
        <f>VLOOKUP(AV1316,Sheet2!$E$2:$I$222,3,FALSE)</f>
        <v>#N/A</v>
      </c>
      <c r="AX1316" t="e">
        <f>VLOOKUP(AV1316,Sheet2!$E$2:$I$222,4,FALSE)</f>
        <v>#N/A</v>
      </c>
      <c r="AY1316" t="e">
        <f>VLOOKUP(AV1316,Sheet2!$E$2:$I$222,5,FALSE)</f>
        <v>#N/A</v>
      </c>
      <c r="AZ1316"/>
      <c r="BD1316" t="e">
        <f>VLOOKUP(BC1316,Sheet2!$E$2:$I$222,3,FALSE)</f>
        <v>#N/A</v>
      </c>
      <c r="BE1316" t="e">
        <f>VLOOKUP(BC1316,Sheet2!$E$2:$I$222,4,FALSE)</f>
        <v>#N/A</v>
      </c>
      <c r="BF1316" t="e">
        <f>VLOOKUP(BC1316,Sheet2!$E$2:$I$222,5,FALSE)</f>
        <v>#N/A</v>
      </c>
      <c r="BG1316"/>
      <c r="BK1316" t="e">
        <f>VLOOKUP(BJ1316,Sheet2!$E$2:$I$222,3,FALSE)</f>
        <v>#N/A</v>
      </c>
      <c r="BL1316" t="e">
        <f>VLOOKUP(BJ1316,Sheet2!$E$2:$I$222,4,FALSE)</f>
        <v>#N/A</v>
      </c>
      <c r="BM1316" t="e">
        <f>VLOOKUP(BJ1316,Sheet2!$E$2:$I$222,5,FALSE)</f>
        <v>#N/A</v>
      </c>
      <c r="BN1316"/>
      <c r="BR1316" t="e">
        <f>VLOOKUP(BQ1316,Sheet2!$E$2:$I$222,3,FALSE)</f>
        <v>#N/A</v>
      </c>
      <c r="BS1316" t="e">
        <f>VLOOKUP(BQ1316,Sheet2!$E$2:$I$222,4,FALSE)</f>
        <v>#N/A</v>
      </c>
      <c r="BT1316" t="e">
        <f>VLOOKUP(BQ1316,Sheet2!$E$2:$I$222,5,FALSE)</f>
        <v>#N/A</v>
      </c>
      <c r="BU1316"/>
      <c r="BY1316" t="e">
        <f>VLOOKUP(BX1316,Sheet2!$E$2:$I$222,3,FALSE)</f>
        <v>#N/A</v>
      </c>
      <c r="BZ1316" t="e">
        <f>VLOOKUP(BX1316,Sheet2!$E$2:$I$222,4,FALSE)</f>
        <v>#N/A</v>
      </c>
      <c r="CA1316" t="e">
        <f>VLOOKUP(BX1316,Sheet2!$E$2:$I$222,5,FALSE)</f>
        <v>#N/A</v>
      </c>
      <c r="CB1316"/>
      <c r="CF1316" t="e">
        <f>VLOOKUP(CE1316,Sheet2!$E$2:$I$222,3,FALSE)</f>
        <v>#N/A</v>
      </c>
      <c r="CG1316" t="e">
        <f>VLOOKUP(CE1316,Sheet2!$E$2:$I$222,4,FALSE)</f>
        <v>#N/A</v>
      </c>
      <c r="CH1316" t="e">
        <f>VLOOKUP(CE1316,Sheet2!$E$2:$I$222,5,FALSE)</f>
        <v>#N/A</v>
      </c>
      <c r="CI1316"/>
      <c r="CM1316" t="e">
        <f>VLOOKUP(CL1316,Sheet2!$E$2:$I$222,3,FALSE)</f>
        <v>#N/A</v>
      </c>
      <c r="CN1316" t="e">
        <f>VLOOKUP(CL1316,Sheet2!$E$2:$I$222,4,FALSE)</f>
        <v>#N/A</v>
      </c>
      <c r="CO1316" t="e">
        <f>VLOOKUP(CL1316,Sheet2!$E$2:$I$222,5,FALSE)</f>
        <v>#N/A</v>
      </c>
      <c r="CP1316"/>
      <c r="CT1316" t="e">
        <f>VLOOKUP(CS1316,Sheet2!$E$2:$I$222,3,FALSE)</f>
        <v>#N/A</v>
      </c>
      <c r="CU1316" t="e">
        <f>VLOOKUP(CS1316,Sheet2!$E$2:$I$222,4,FALSE)</f>
        <v>#N/A</v>
      </c>
      <c r="CV1316" t="e">
        <f>VLOOKUP(CS1316,Sheet2!$E$2:$I$222,5,FALSE)</f>
        <v>#N/A</v>
      </c>
      <c r="CW1316"/>
      <c r="DA1316" t="e">
        <f>VLOOKUP(CZ1316,Sheet2!$E$2:$I$222,3,FALSE)</f>
        <v>#N/A</v>
      </c>
      <c r="DB1316" t="e">
        <f>VLOOKUP(CZ1316,Sheet2!$E$2:$I$222,4,FALSE)</f>
        <v>#N/A</v>
      </c>
      <c r="DC1316" t="e">
        <f>VLOOKUP(CZ1316,Sheet2!$E$2:$I$222,5,FALSE)</f>
        <v>#N/A</v>
      </c>
      <c r="DD1316"/>
      <c r="DH1316" t="e">
        <f>VLOOKUP(DG1316,Sheet2!$E$2:$I$222,3,FALSE)</f>
        <v>#N/A</v>
      </c>
      <c r="DI1316" t="e">
        <f>VLOOKUP(DG1316,Sheet2!$E$2:$I$222,4,FALSE)</f>
        <v>#N/A</v>
      </c>
      <c r="DJ1316" t="e">
        <f>VLOOKUP(DG1316,Sheet2!$E$2:$I$222,5,FALSE)</f>
        <v>#N/A</v>
      </c>
    </row>
    <row r="1317" spans="1:114" x14ac:dyDescent="0.25">
      <c r="A1317">
        <v>1368</v>
      </c>
      <c r="C1317">
        <v>14666</v>
      </c>
      <c r="D1317">
        <v>4666</v>
      </c>
      <c r="E1317">
        <v>37.768630000000002</v>
      </c>
      <c r="F1317">
        <v>-122.41571</v>
      </c>
      <c r="G1317" t="s">
        <v>967</v>
      </c>
      <c r="H1317" t="s">
        <v>3393</v>
      </c>
      <c r="I1317" t="s">
        <v>4913</v>
      </c>
      <c r="J1317" t="s">
        <v>4946</v>
      </c>
      <c r="K1317" t="s">
        <v>4961</v>
      </c>
      <c r="Q1317" t="s">
        <v>5924</v>
      </c>
      <c r="S1317" t="s">
        <v>6172</v>
      </c>
      <c r="X1317">
        <f t="shared" si="20"/>
        <v>1</v>
      </c>
      <c r="Y1317" t="s">
        <v>6846</v>
      </c>
      <c r="Z1317" t="s">
        <v>6882</v>
      </c>
      <c r="AA1317" s="59" t="s">
        <v>6917</v>
      </c>
      <c r="AB1317" t="str">
        <f>VLOOKUP($AA1317,Sheet2!$E$2:$I$222,3,FALSE)</f>
        <v>To Mission District</v>
      </c>
      <c r="AC1317" t="str">
        <f>VLOOKUP($AA1317,Sheet2!$E$2:$I$222,4,FALSE)</f>
        <v>24th St. BART</v>
      </c>
      <c r="AD1317" t="str">
        <f>VLOOKUP($AA1317,Sheet2!$E$2:$I$222,5,FALSE)</f>
        <v>Daily ~ 6am-12am</v>
      </c>
      <c r="AI1317" t="e">
        <f>VLOOKUP(AH1317,Sheet2!$E$2:$I$222,3,FALSE)</f>
        <v>#N/A</v>
      </c>
      <c r="AJ1317" t="e">
        <f>VLOOKUP(AH1317,Sheet2!$E$2:$I$222,4,FALSE)</f>
        <v>#N/A</v>
      </c>
      <c r="AK1317" t="e">
        <f>VLOOKUP(AH1317,Sheet2!$E$2:$I$222,5,FALSE)</f>
        <v>#N/A</v>
      </c>
      <c r="AL1317"/>
      <c r="AP1317" t="e">
        <f>VLOOKUP(AO1317,Sheet2!$E$2:$I$222,3,FALSE)</f>
        <v>#N/A</v>
      </c>
      <c r="AQ1317" t="e">
        <f>VLOOKUP(AO1317,Sheet2!$E$2:$I$222,4,FALSE)</f>
        <v>#N/A</v>
      </c>
      <c r="AR1317" t="e">
        <f>VLOOKUP(AO1317,Sheet2!$E$2:$I$222,5,FALSE)</f>
        <v>#N/A</v>
      </c>
      <c r="AS1317"/>
      <c r="AW1317" t="e">
        <f>VLOOKUP(AV1317,Sheet2!$E$2:$I$222,3,FALSE)</f>
        <v>#N/A</v>
      </c>
      <c r="AX1317" t="e">
        <f>VLOOKUP(AV1317,Sheet2!$E$2:$I$222,4,FALSE)</f>
        <v>#N/A</v>
      </c>
      <c r="AY1317" t="e">
        <f>VLOOKUP(AV1317,Sheet2!$E$2:$I$222,5,FALSE)</f>
        <v>#N/A</v>
      </c>
      <c r="AZ1317"/>
      <c r="BD1317" t="e">
        <f>VLOOKUP(BC1317,Sheet2!$E$2:$I$222,3,FALSE)</f>
        <v>#N/A</v>
      </c>
      <c r="BE1317" t="e">
        <f>VLOOKUP(BC1317,Sheet2!$E$2:$I$222,4,FALSE)</f>
        <v>#N/A</v>
      </c>
      <c r="BF1317" t="e">
        <f>VLOOKUP(BC1317,Sheet2!$E$2:$I$222,5,FALSE)</f>
        <v>#N/A</v>
      </c>
      <c r="BG1317"/>
      <c r="BK1317" t="e">
        <f>VLOOKUP(BJ1317,Sheet2!$E$2:$I$222,3,FALSE)</f>
        <v>#N/A</v>
      </c>
      <c r="BL1317" t="e">
        <f>VLOOKUP(BJ1317,Sheet2!$E$2:$I$222,4,FALSE)</f>
        <v>#N/A</v>
      </c>
      <c r="BM1317" t="e">
        <f>VLOOKUP(BJ1317,Sheet2!$E$2:$I$222,5,FALSE)</f>
        <v>#N/A</v>
      </c>
      <c r="BN1317"/>
      <c r="BR1317" t="e">
        <f>VLOOKUP(BQ1317,Sheet2!$E$2:$I$222,3,FALSE)</f>
        <v>#N/A</v>
      </c>
      <c r="BS1317" t="e">
        <f>VLOOKUP(BQ1317,Sheet2!$E$2:$I$222,4,FALSE)</f>
        <v>#N/A</v>
      </c>
      <c r="BT1317" t="e">
        <f>VLOOKUP(BQ1317,Sheet2!$E$2:$I$222,5,FALSE)</f>
        <v>#N/A</v>
      </c>
      <c r="BU1317"/>
      <c r="BY1317" t="e">
        <f>VLOOKUP(BX1317,Sheet2!$E$2:$I$222,3,FALSE)</f>
        <v>#N/A</v>
      </c>
      <c r="BZ1317" t="e">
        <f>VLOOKUP(BX1317,Sheet2!$E$2:$I$222,4,FALSE)</f>
        <v>#N/A</v>
      </c>
      <c r="CA1317" t="e">
        <f>VLOOKUP(BX1317,Sheet2!$E$2:$I$222,5,FALSE)</f>
        <v>#N/A</v>
      </c>
      <c r="CB1317"/>
      <c r="CF1317" t="e">
        <f>VLOOKUP(CE1317,Sheet2!$E$2:$I$222,3,FALSE)</f>
        <v>#N/A</v>
      </c>
      <c r="CG1317" t="e">
        <f>VLOOKUP(CE1317,Sheet2!$E$2:$I$222,4,FALSE)</f>
        <v>#N/A</v>
      </c>
      <c r="CH1317" t="e">
        <f>VLOOKUP(CE1317,Sheet2!$E$2:$I$222,5,FALSE)</f>
        <v>#N/A</v>
      </c>
      <c r="CI1317"/>
      <c r="CM1317" t="e">
        <f>VLOOKUP(CL1317,Sheet2!$E$2:$I$222,3,FALSE)</f>
        <v>#N/A</v>
      </c>
      <c r="CN1317" t="e">
        <f>VLOOKUP(CL1317,Sheet2!$E$2:$I$222,4,FALSE)</f>
        <v>#N/A</v>
      </c>
      <c r="CO1317" t="e">
        <f>VLOOKUP(CL1317,Sheet2!$E$2:$I$222,5,FALSE)</f>
        <v>#N/A</v>
      </c>
      <c r="CP1317"/>
      <c r="CT1317" t="e">
        <f>VLOOKUP(CS1317,Sheet2!$E$2:$I$222,3,FALSE)</f>
        <v>#N/A</v>
      </c>
      <c r="CU1317" t="e">
        <f>VLOOKUP(CS1317,Sheet2!$E$2:$I$222,4,FALSE)</f>
        <v>#N/A</v>
      </c>
      <c r="CV1317" t="e">
        <f>VLOOKUP(CS1317,Sheet2!$E$2:$I$222,5,FALSE)</f>
        <v>#N/A</v>
      </c>
      <c r="CW1317"/>
      <c r="DA1317" t="e">
        <f>VLOOKUP(CZ1317,Sheet2!$E$2:$I$222,3,FALSE)</f>
        <v>#N/A</v>
      </c>
      <c r="DB1317" t="e">
        <f>VLOOKUP(CZ1317,Sheet2!$E$2:$I$222,4,FALSE)</f>
        <v>#N/A</v>
      </c>
      <c r="DC1317" t="e">
        <f>VLOOKUP(CZ1317,Sheet2!$E$2:$I$222,5,FALSE)</f>
        <v>#N/A</v>
      </c>
      <c r="DD1317"/>
      <c r="DH1317" t="e">
        <f>VLOOKUP(DG1317,Sheet2!$E$2:$I$222,3,FALSE)</f>
        <v>#N/A</v>
      </c>
      <c r="DI1317" t="e">
        <f>VLOOKUP(DG1317,Sheet2!$E$2:$I$222,4,FALSE)</f>
        <v>#N/A</v>
      </c>
      <c r="DJ1317" t="e">
        <f>VLOOKUP(DG1317,Sheet2!$E$2:$I$222,5,FALSE)</f>
        <v>#N/A</v>
      </c>
    </row>
    <row r="1318" spans="1:114" x14ac:dyDescent="0.25">
      <c r="A1318">
        <v>1369</v>
      </c>
      <c r="C1318">
        <v>14667</v>
      </c>
      <c r="D1318">
        <v>4667</v>
      </c>
      <c r="E1318">
        <v>37.768450000000001</v>
      </c>
      <c r="F1318">
        <v>-122.41553</v>
      </c>
      <c r="G1318" t="s">
        <v>967</v>
      </c>
      <c r="H1318" t="s">
        <v>3393</v>
      </c>
      <c r="I1318" t="s">
        <v>4908</v>
      </c>
      <c r="J1318" t="s">
        <v>4946</v>
      </c>
      <c r="K1318" t="s">
        <v>4984</v>
      </c>
      <c r="Q1318" t="s">
        <v>5924</v>
      </c>
      <c r="S1318" t="s">
        <v>6277</v>
      </c>
      <c r="X1318">
        <f t="shared" si="20"/>
        <v>1</v>
      </c>
      <c r="Y1318" t="s">
        <v>6846</v>
      </c>
      <c r="Z1318" t="s">
        <v>6880</v>
      </c>
      <c r="AA1318" s="59" t="s">
        <v>6916</v>
      </c>
      <c r="AB1318" t="str">
        <f>VLOOKUP($AA1318,Sheet2!$E$2:$I$222,3,FALSE)</f>
        <v>To Pacific Heights</v>
      </c>
      <c r="AC1318" t="str">
        <f>VLOOKUP($AA1318,Sheet2!$E$2:$I$222,4,FALSE)</f>
        <v>via Downtown</v>
      </c>
      <c r="AD1318" t="str">
        <f>VLOOKUP($AA1318,Sheet2!$E$2:$I$222,5,FALSE)</f>
        <v>Daily ~ 5:30am-11:30am</v>
      </c>
      <c r="AI1318" t="e">
        <f>VLOOKUP(AH1318,Sheet2!$E$2:$I$222,3,FALSE)</f>
        <v>#N/A</v>
      </c>
      <c r="AJ1318" t="e">
        <f>VLOOKUP(AH1318,Sheet2!$E$2:$I$222,4,FALSE)</f>
        <v>#N/A</v>
      </c>
      <c r="AK1318" t="e">
        <f>VLOOKUP(AH1318,Sheet2!$E$2:$I$222,5,FALSE)</f>
        <v>#N/A</v>
      </c>
      <c r="AL1318"/>
      <c r="AP1318" t="e">
        <f>VLOOKUP(AO1318,Sheet2!$E$2:$I$222,3,FALSE)</f>
        <v>#N/A</v>
      </c>
      <c r="AQ1318" t="e">
        <f>VLOOKUP(AO1318,Sheet2!$E$2:$I$222,4,FALSE)</f>
        <v>#N/A</v>
      </c>
      <c r="AR1318" t="e">
        <f>VLOOKUP(AO1318,Sheet2!$E$2:$I$222,5,FALSE)</f>
        <v>#N/A</v>
      </c>
      <c r="AS1318"/>
      <c r="AW1318" t="e">
        <f>VLOOKUP(AV1318,Sheet2!$E$2:$I$222,3,FALSE)</f>
        <v>#N/A</v>
      </c>
      <c r="AX1318" t="e">
        <f>VLOOKUP(AV1318,Sheet2!$E$2:$I$222,4,FALSE)</f>
        <v>#N/A</v>
      </c>
      <c r="AY1318" t="e">
        <f>VLOOKUP(AV1318,Sheet2!$E$2:$I$222,5,FALSE)</f>
        <v>#N/A</v>
      </c>
      <c r="AZ1318"/>
      <c r="BD1318" t="e">
        <f>VLOOKUP(BC1318,Sheet2!$E$2:$I$222,3,FALSE)</f>
        <v>#N/A</v>
      </c>
      <c r="BE1318" t="e">
        <f>VLOOKUP(BC1318,Sheet2!$E$2:$I$222,4,FALSE)</f>
        <v>#N/A</v>
      </c>
      <c r="BF1318" t="e">
        <f>VLOOKUP(BC1318,Sheet2!$E$2:$I$222,5,FALSE)</f>
        <v>#N/A</v>
      </c>
      <c r="BG1318"/>
      <c r="BK1318" t="e">
        <f>VLOOKUP(BJ1318,Sheet2!$E$2:$I$222,3,FALSE)</f>
        <v>#N/A</v>
      </c>
      <c r="BL1318" t="e">
        <f>VLOOKUP(BJ1318,Sheet2!$E$2:$I$222,4,FALSE)</f>
        <v>#N/A</v>
      </c>
      <c r="BM1318" t="e">
        <f>VLOOKUP(BJ1318,Sheet2!$E$2:$I$222,5,FALSE)</f>
        <v>#N/A</v>
      </c>
      <c r="BN1318"/>
      <c r="BR1318" t="e">
        <f>VLOOKUP(BQ1318,Sheet2!$E$2:$I$222,3,FALSE)</f>
        <v>#N/A</v>
      </c>
      <c r="BS1318" t="e">
        <f>VLOOKUP(BQ1318,Sheet2!$E$2:$I$222,4,FALSE)</f>
        <v>#N/A</v>
      </c>
      <c r="BT1318" t="e">
        <f>VLOOKUP(BQ1318,Sheet2!$E$2:$I$222,5,FALSE)</f>
        <v>#N/A</v>
      </c>
      <c r="BU1318"/>
      <c r="BY1318" t="e">
        <f>VLOOKUP(BX1318,Sheet2!$E$2:$I$222,3,FALSE)</f>
        <v>#N/A</v>
      </c>
      <c r="BZ1318" t="e">
        <f>VLOOKUP(BX1318,Sheet2!$E$2:$I$222,4,FALSE)</f>
        <v>#N/A</v>
      </c>
      <c r="CA1318" t="e">
        <f>VLOOKUP(BX1318,Sheet2!$E$2:$I$222,5,FALSE)</f>
        <v>#N/A</v>
      </c>
      <c r="CB1318"/>
      <c r="CF1318" t="e">
        <f>VLOOKUP(CE1318,Sheet2!$E$2:$I$222,3,FALSE)</f>
        <v>#N/A</v>
      </c>
      <c r="CG1318" t="e">
        <f>VLOOKUP(CE1318,Sheet2!$E$2:$I$222,4,FALSE)</f>
        <v>#N/A</v>
      </c>
      <c r="CH1318" t="e">
        <f>VLOOKUP(CE1318,Sheet2!$E$2:$I$222,5,FALSE)</f>
        <v>#N/A</v>
      </c>
      <c r="CI1318"/>
      <c r="CM1318" t="e">
        <f>VLOOKUP(CL1318,Sheet2!$E$2:$I$222,3,FALSE)</f>
        <v>#N/A</v>
      </c>
      <c r="CN1318" t="e">
        <f>VLOOKUP(CL1318,Sheet2!$E$2:$I$222,4,FALSE)</f>
        <v>#N/A</v>
      </c>
      <c r="CO1318" t="e">
        <f>VLOOKUP(CL1318,Sheet2!$E$2:$I$222,5,FALSE)</f>
        <v>#N/A</v>
      </c>
      <c r="CP1318"/>
      <c r="CT1318" t="e">
        <f>VLOOKUP(CS1318,Sheet2!$E$2:$I$222,3,FALSE)</f>
        <v>#N/A</v>
      </c>
      <c r="CU1318" t="e">
        <f>VLOOKUP(CS1318,Sheet2!$E$2:$I$222,4,FALSE)</f>
        <v>#N/A</v>
      </c>
      <c r="CV1318" t="e">
        <f>VLOOKUP(CS1318,Sheet2!$E$2:$I$222,5,FALSE)</f>
        <v>#N/A</v>
      </c>
      <c r="CW1318"/>
      <c r="DA1318" t="e">
        <f>VLOOKUP(CZ1318,Sheet2!$E$2:$I$222,3,FALSE)</f>
        <v>#N/A</v>
      </c>
      <c r="DB1318" t="e">
        <f>VLOOKUP(CZ1318,Sheet2!$E$2:$I$222,4,FALSE)</f>
        <v>#N/A</v>
      </c>
      <c r="DC1318" t="e">
        <f>VLOOKUP(CZ1318,Sheet2!$E$2:$I$222,5,FALSE)</f>
        <v>#N/A</v>
      </c>
      <c r="DD1318"/>
      <c r="DH1318" t="e">
        <f>VLOOKUP(DG1318,Sheet2!$E$2:$I$222,3,FALSE)</f>
        <v>#N/A</v>
      </c>
      <c r="DI1318" t="e">
        <f>VLOOKUP(DG1318,Sheet2!$E$2:$I$222,4,FALSE)</f>
        <v>#N/A</v>
      </c>
      <c r="DJ1318" t="e">
        <f>VLOOKUP(DG1318,Sheet2!$E$2:$I$222,5,FALSE)</f>
        <v>#N/A</v>
      </c>
    </row>
    <row r="1319" spans="1:114" x14ac:dyDescent="0.25">
      <c r="A1319">
        <v>1370</v>
      </c>
      <c r="C1319">
        <v>14668</v>
      </c>
      <c r="D1319">
        <v>4668</v>
      </c>
      <c r="E1319">
        <v>37.765630000000002</v>
      </c>
      <c r="F1319">
        <v>-122.41522000000001</v>
      </c>
      <c r="G1319" t="s">
        <v>968</v>
      </c>
      <c r="H1319" t="s">
        <v>3394</v>
      </c>
      <c r="I1319" t="s">
        <v>4907</v>
      </c>
      <c r="J1319" t="s">
        <v>4946</v>
      </c>
      <c r="K1319" t="s">
        <v>4966</v>
      </c>
      <c r="Q1319" t="s">
        <v>5924</v>
      </c>
      <c r="R1319">
        <v>1210</v>
      </c>
      <c r="S1319" t="s">
        <v>6277</v>
      </c>
      <c r="X1319">
        <f t="shared" si="20"/>
        <v>1</v>
      </c>
      <c r="Y1319" t="s">
        <v>6846</v>
      </c>
      <c r="Z1319" t="s">
        <v>6880</v>
      </c>
      <c r="AA1319" s="59" t="s">
        <v>6916</v>
      </c>
      <c r="AB1319" t="str">
        <f>VLOOKUP($AA1319,Sheet2!$E$2:$I$222,3,FALSE)</f>
        <v>To Pacific Heights</v>
      </c>
      <c r="AC1319" t="str">
        <f>VLOOKUP($AA1319,Sheet2!$E$2:$I$222,4,FALSE)</f>
        <v>via Downtown</v>
      </c>
      <c r="AD1319" t="str">
        <f>VLOOKUP($AA1319,Sheet2!$E$2:$I$222,5,FALSE)</f>
        <v>Daily ~ 5:30am-11:30am</v>
      </c>
      <c r="AI1319" t="e">
        <f>VLOOKUP(AH1319,Sheet2!$E$2:$I$222,3,FALSE)</f>
        <v>#N/A</v>
      </c>
      <c r="AJ1319" t="e">
        <f>VLOOKUP(AH1319,Sheet2!$E$2:$I$222,4,FALSE)</f>
        <v>#N/A</v>
      </c>
      <c r="AK1319" t="e">
        <f>VLOOKUP(AH1319,Sheet2!$E$2:$I$222,5,FALSE)</f>
        <v>#N/A</v>
      </c>
      <c r="AL1319"/>
      <c r="AP1319" t="e">
        <f>VLOOKUP(AO1319,Sheet2!$E$2:$I$222,3,FALSE)</f>
        <v>#N/A</v>
      </c>
      <c r="AQ1319" t="e">
        <f>VLOOKUP(AO1319,Sheet2!$E$2:$I$222,4,FALSE)</f>
        <v>#N/A</v>
      </c>
      <c r="AR1319" t="e">
        <f>VLOOKUP(AO1319,Sheet2!$E$2:$I$222,5,FALSE)</f>
        <v>#N/A</v>
      </c>
      <c r="AS1319"/>
      <c r="AW1319" t="e">
        <f>VLOOKUP(AV1319,Sheet2!$E$2:$I$222,3,FALSE)</f>
        <v>#N/A</v>
      </c>
      <c r="AX1319" t="e">
        <f>VLOOKUP(AV1319,Sheet2!$E$2:$I$222,4,FALSE)</f>
        <v>#N/A</v>
      </c>
      <c r="AY1319" t="e">
        <f>VLOOKUP(AV1319,Sheet2!$E$2:$I$222,5,FALSE)</f>
        <v>#N/A</v>
      </c>
      <c r="AZ1319"/>
      <c r="BD1319" t="e">
        <f>VLOOKUP(BC1319,Sheet2!$E$2:$I$222,3,FALSE)</f>
        <v>#N/A</v>
      </c>
      <c r="BE1319" t="e">
        <f>VLOOKUP(BC1319,Sheet2!$E$2:$I$222,4,FALSE)</f>
        <v>#N/A</v>
      </c>
      <c r="BF1319" t="e">
        <f>VLOOKUP(BC1319,Sheet2!$E$2:$I$222,5,FALSE)</f>
        <v>#N/A</v>
      </c>
      <c r="BG1319"/>
      <c r="BK1319" t="e">
        <f>VLOOKUP(BJ1319,Sheet2!$E$2:$I$222,3,FALSE)</f>
        <v>#N/A</v>
      </c>
      <c r="BL1319" t="e">
        <f>VLOOKUP(BJ1319,Sheet2!$E$2:$I$222,4,FALSE)</f>
        <v>#N/A</v>
      </c>
      <c r="BM1319" t="e">
        <f>VLOOKUP(BJ1319,Sheet2!$E$2:$I$222,5,FALSE)</f>
        <v>#N/A</v>
      </c>
      <c r="BN1319"/>
      <c r="BR1319" t="e">
        <f>VLOOKUP(BQ1319,Sheet2!$E$2:$I$222,3,FALSE)</f>
        <v>#N/A</v>
      </c>
      <c r="BS1319" t="e">
        <f>VLOOKUP(BQ1319,Sheet2!$E$2:$I$222,4,FALSE)</f>
        <v>#N/A</v>
      </c>
      <c r="BT1319" t="e">
        <f>VLOOKUP(BQ1319,Sheet2!$E$2:$I$222,5,FALSE)</f>
        <v>#N/A</v>
      </c>
      <c r="BU1319"/>
      <c r="BY1319" t="e">
        <f>VLOOKUP(BX1319,Sheet2!$E$2:$I$222,3,FALSE)</f>
        <v>#N/A</v>
      </c>
      <c r="BZ1319" t="e">
        <f>VLOOKUP(BX1319,Sheet2!$E$2:$I$222,4,FALSE)</f>
        <v>#N/A</v>
      </c>
      <c r="CA1319" t="e">
        <f>VLOOKUP(BX1319,Sheet2!$E$2:$I$222,5,FALSE)</f>
        <v>#N/A</v>
      </c>
      <c r="CB1319"/>
      <c r="CF1319" t="e">
        <f>VLOOKUP(CE1319,Sheet2!$E$2:$I$222,3,FALSE)</f>
        <v>#N/A</v>
      </c>
      <c r="CG1319" t="e">
        <f>VLOOKUP(CE1319,Sheet2!$E$2:$I$222,4,FALSE)</f>
        <v>#N/A</v>
      </c>
      <c r="CH1319" t="e">
        <f>VLOOKUP(CE1319,Sheet2!$E$2:$I$222,5,FALSE)</f>
        <v>#N/A</v>
      </c>
      <c r="CI1319"/>
      <c r="CM1319" t="e">
        <f>VLOOKUP(CL1319,Sheet2!$E$2:$I$222,3,FALSE)</f>
        <v>#N/A</v>
      </c>
      <c r="CN1319" t="e">
        <f>VLOOKUP(CL1319,Sheet2!$E$2:$I$222,4,FALSE)</f>
        <v>#N/A</v>
      </c>
      <c r="CO1319" t="e">
        <f>VLOOKUP(CL1319,Sheet2!$E$2:$I$222,5,FALSE)</f>
        <v>#N/A</v>
      </c>
      <c r="CP1319"/>
      <c r="CT1319" t="e">
        <f>VLOOKUP(CS1319,Sheet2!$E$2:$I$222,3,FALSE)</f>
        <v>#N/A</v>
      </c>
      <c r="CU1319" t="e">
        <f>VLOOKUP(CS1319,Sheet2!$E$2:$I$222,4,FALSE)</f>
        <v>#N/A</v>
      </c>
      <c r="CV1319" t="e">
        <f>VLOOKUP(CS1319,Sheet2!$E$2:$I$222,5,FALSE)</f>
        <v>#N/A</v>
      </c>
      <c r="CW1319"/>
      <c r="DA1319" t="e">
        <f>VLOOKUP(CZ1319,Sheet2!$E$2:$I$222,3,FALSE)</f>
        <v>#N/A</v>
      </c>
      <c r="DB1319" t="e">
        <f>VLOOKUP(CZ1319,Sheet2!$E$2:$I$222,4,FALSE)</f>
        <v>#N/A</v>
      </c>
      <c r="DC1319" t="e">
        <f>VLOOKUP(CZ1319,Sheet2!$E$2:$I$222,5,FALSE)</f>
        <v>#N/A</v>
      </c>
      <c r="DD1319"/>
      <c r="DH1319" t="e">
        <f>VLOOKUP(DG1319,Sheet2!$E$2:$I$222,3,FALSE)</f>
        <v>#N/A</v>
      </c>
      <c r="DI1319" t="e">
        <f>VLOOKUP(DG1319,Sheet2!$E$2:$I$222,4,FALSE)</f>
        <v>#N/A</v>
      </c>
      <c r="DJ1319" t="e">
        <f>VLOOKUP(DG1319,Sheet2!$E$2:$I$222,5,FALSE)</f>
        <v>#N/A</v>
      </c>
    </row>
    <row r="1320" spans="1:114" x14ac:dyDescent="0.25">
      <c r="A1320">
        <v>1371</v>
      </c>
      <c r="C1320">
        <v>14669</v>
      </c>
      <c r="D1320">
        <v>4669</v>
      </c>
      <c r="E1320">
        <v>37.765430000000002</v>
      </c>
      <c r="F1320">
        <v>-122.41542</v>
      </c>
      <c r="G1320" t="s">
        <v>968</v>
      </c>
      <c r="H1320" t="s">
        <v>3394</v>
      </c>
      <c r="I1320" t="s">
        <v>4913</v>
      </c>
      <c r="J1320" t="s">
        <v>4946</v>
      </c>
      <c r="K1320" t="s">
        <v>4961</v>
      </c>
      <c r="Q1320" t="s">
        <v>5924</v>
      </c>
      <c r="S1320" t="s">
        <v>6172</v>
      </c>
      <c r="X1320">
        <f t="shared" si="20"/>
        <v>1</v>
      </c>
      <c r="Y1320" t="s">
        <v>6846</v>
      </c>
      <c r="Z1320" t="s">
        <v>6882</v>
      </c>
      <c r="AA1320" s="59" t="s">
        <v>6917</v>
      </c>
      <c r="AB1320" t="str">
        <f>VLOOKUP($AA1320,Sheet2!$E$2:$I$222,3,FALSE)</f>
        <v>To Mission District</v>
      </c>
      <c r="AC1320" t="str">
        <f>VLOOKUP($AA1320,Sheet2!$E$2:$I$222,4,FALSE)</f>
        <v>24th St. BART</v>
      </c>
      <c r="AD1320" t="str">
        <f>VLOOKUP($AA1320,Sheet2!$E$2:$I$222,5,FALSE)</f>
        <v>Daily ~ 6am-12am</v>
      </c>
      <c r="AI1320" t="e">
        <f>VLOOKUP(AH1320,Sheet2!$E$2:$I$222,3,FALSE)</f>
        <v>#N/A</v>
      </c>
      <c r="AJ1320" t="e">
        <f>VLOOKUP(AH1320,Sheet2!$E$2:$I$222,4,FALSE)</f>
        <v>#N/A</v>
      </c>
      <c r="AK1320" t="e">
        <f>VLOOKUP(AH1320,Sheet2!$E$2:$I$222,5,FALSE)</f>
        <v>#N/A</v>
      </c>
      <c r="AL1320"/>
      <c r="AP1320" t="e">
        <f>VLOOKUP(AO1320,Sheet2!$E$2:$I$222,3,FALSE)</f>
        <v>#N/A</v>
      </c>
      <c r="AQ1320" t="e">
        <f>VLOOKUP(AO1320,Sheet2!$E$2:$I$222,4,FALSE)</f>
        <v>#N/A</v>
      </c>
      <c r="AR1320" t="e">
        <f>VLOOKUP(AO1320,Sheet2!$E$2:$I$222,5,FALSE)</f>
        <v>#N/A</v>
      </c>
      <c r="AS1320"/>
      <c r="AW1320" t="e">
        <f>VLOOKUP(AV1320,Sheet2!$E$2:$I$222,3,FALSE)</f>
        <v>#N/A</v>
      </c>
      <c r="AX1320" t="e">
        <f>VLOOKUP(AV1320,Sheet2!$E$2:$I$222,4,FALSE)</f>
        <v>#N/A</v>
      </c>
      <c r="AY1320" t="e">
        <f>VLOOKUP(AV1320,Sheet2!$E$2:$I$222,5,FALSE)</f>
        <v>#N/A</v>
      </c>
      <c r="AZ1320"/>
      <c r="BD1320" t="e">
        <f>VLOOKUP(BC1320,Sheet2!$E$2:$I$222,3,FALSE)</f>
        <v>#N/A</v>
      </c>
      <c r="BE1320" t="e">
        <f>VLOOKUP(BC1320,Sheet2!$E$2:$I$222,4,FALSE)</f>
        <v>#N/A</v>
      </c>
      <c r="BF1320" t="e">
        <f>VLOOKUP(BC1320,Sheet2!$E$2:$I$222,5,FALSE)</f>
        <v>#N/A</v>
      </c>
      <c r="BG1320"/>
      <c r="BK1320" t="e">
        <f>VLOOKUP(BJ1320,Sheet2!$E$2:$I$222,3,FALSE)</f>
        <v>#N/A</v>
      </c>
      <c r="BL1320" t="e">
        <f>VLOOKUP(BJ1320,Sheet2!$E$2:$I$222,4,FALSE)</f>
        <v>#N/A</v>
      </c>
      <c r="BM1320" t="e">
        <f>VLOOKUP(BJ1320,Sheet2!$E$2:$I$222,5,FALSE)</f>
        <v>#N/A</v>
      </c>
      <c r="BN1320"/>
      <c r="BR1320" t="e">
        <f>VLOOKUP(BQ1320,Sheet2!$E$2:$I$222,3,FALSE)</f>
        <v>#N/A</v>
      </c>
      <c r="BS1320" t="e">
        <f>VLOOKUP(BQ1320,Sheet2!$E$2:$I$222,4,FALSE)</f>
        <v>#N/A</v>
      </c>
      <c r="BT1320" t="e">
        <f>VLOOKUP(BQ1320,Sheet2!$E$2:$I$222,5,FALSE)</f>
        <v>#N/A</v>
      </c>
      <c r="BU1320"/>
      <c r="BY1320" t="e">
        <f>VLOOKUP(BX1320,Sheet2!$E$2:$I$222,3,FALSE)</f>
        <v>#N/A</v>
      </c>
      <c r="BZ1320" t="e">
        <f>VLOOKUP(BX1320,Sheet2!$E$2:$I$222,4,FALSE)</f>
        <v>#N/A</v>
      </c>
      <c r="CA1320" t="e">
        <f>VLOOKUP(BX1320,Sheet2!$E$2:$I$222,5,FALSE)</f>
        <v>#N/A</v>
      </c>
      <c r="CB1320"/>
      <c r="CF1320" t="e">
        <f>VLOOKUP(CE1320,Sheet2!$E$2:$I$222,3,FALSE)</f>
        <v>#N/A</v>
      </c>
      <c r="CG1320" t="e">
        <f>VLOOKUP(CE1320,Sheet2!$E$2:$I$222,4,FALSE)</f>
        <v>#N/A</v>
      </c>
      <c r="CH1320" t="e">
        <f>VLOOKUP(CE1320,Sheet2!$E$2:$I$222,5,FALSE)</f>
        <v>#N/A</v>
      </c>
      <c r="CI1320"/>
      <c r="CM1320" t="e">
        <f>VLOOKUP(CL1320,Sheet2!$E$2:$I$222,3,FALSE)</f>
        <v>#N/A</v>
      </c>
      <c r="CN1320" t="e">
        <f>VLOOKUP(CL1320,Sheet2!$E$2:$I$222,4,FALSE)</f>
        <v>#N/A</v>
      </c>
      <c r="CO1320" t="e">
        <f>VLOOKUP(CL1320,Sheet2!$E$2:$I$222,5,FALSE)</f>
        <v>#N/A</v>
      </c>
      <c r="CP1320"/>
      <c r="CT1320" t="e">
        <f>VLOOKUP(CS1320,Sheet2!$E$2:$I$222,3,FALSE)</f>
        <v>#N/A</v>
      </c>
      <c r="CU1320" t="e">
        <f>VLOOKUP(CS1320,Sheet2!$E$2:$I$222,4,FALSE)</f>
        <v>#N/A</v>
      </c>
      <c r="CV1320" t="e">
        <f>VLOOKUP(CS1320,Sheet2!$E$2:$I$222,5,FALSE)</f>
        <v>#N/A</v>
      </c>
      <c r="CW1320"/>
      <c r="DA1320" t="e">
        <f>VLOOKUP(CZ1320,Sheet2!$E$2:$I$222,3,FALSE)</f>
        <v>#N/A</v>
      </c>
      <c r="DB1320" t="e">
        <f>VLOOKUP(CZ1320,Sheet2!$E$2:$I$222,4,FALSE)</f>
        <v>#N/A</v>
      </c>
      <c r="DC1320" t="e">
        <f>VLOOKUP(CZ1320,Sheet2!$E$2:$I$222,5,FALSE)</f>
        <v>#N/A</v>
      </c>
      <c r="DD1320"/>
      <c r="DH1320" t="e">
        <f>VLOOKUP(DG1320,Sheet2!$E$2:$I$222,3,FALSE)</f>
        <v>#N/A</v>
      </c>
      <c r="DI1320" t="e">
        <f>VLOOKUP(DG1320,Sheet2!$E$2:$I$222,4,FALSE)</f>
        <v>#N/A</v>
      </c>
      <c r="DJ1320" t="e">
        <f>VLOOKUP(DG1320,Sheet2!$E$2:$I$222,5,FALSE)</f>
        <v>#N/A</v>
      </c>
    </row>
    <row r="1321" spans="1:114" x14ac:dyDescent="0.25">
      <c r="A1321">
        <v>1372</v>
      </c>
      <c r="C1321">
        <v>14670</v>
      </c>
      <c r="D1321">
        <v>4670</v>
      </c>
      <c r="E1321">
        <v>37.763829999999999</v>
      </c>
      <c r="F1321">
        <v>-122.41528</v>
      </c>
      <c r="G1321" t="s">
        <v>969</v>
      </c>
      <c r="H1321" t="s">
        <v>3395</v>
      </c>
      <c r="I1321" t="s">
        <v>4913</v>
      </c>
      <c r="J1321" t="s">
        <v>4946</v>
      </c>
      <c r="K1321" t="s">
        <v>4961</v>
      </c>
      <c r="Q1321" t="s">
        <v>5924</v>
      </c>
      <c r="S1321" t="s">
        <v>6172</v>
      </c>
      <c r="X1321">
        <f t="shared" si="20"/>
        <v>1</v>
      </c>
      <c r="Y1321" t="s">
        <v>6846</v>
      </c>
      <c r="Z1321" t="s">
        <v>6882</v>
      </c>
      <c r="AA1321" s="59" t="s">
        <v>6917</v>
      </c>
      <c r="AB1321" t="str">
        <f>VLOOKUP($AA1321,Sheet2!$E$2:$I$222,3,FALSE)</f>
        <v>To Mission District</v>
      </c>
      <c r="AC1321" t="str">
        <f>VLOOKUP($AA1321,Sheet2!$E$2:$I$222,4,FALSE)</f>
        <v>24th St. BART</v>
      </c>
      <c r="AD1321" t="str">
        <f>VLOOKUP($AA1321,Sheet2!$E$2:$I$222,5,FALSE)</f>
        <v>Daily ~ 6am-12am</v>
      </c>
      <c r="AI1321" t="e">
        <f>VLOOKUP(AH1321,Sheet2!$E$2:$I$222,3,FALSE)</f>
        <v>#N/A</v>
      </c>
      <c r="AJ1321" t="e">
        <f>VLOOKUP(AH1321,Sheet2!$E$2:$I$222,4,FALSE)</f>
        <v>#N/A</v>
      </c>
      <c r="AK1321" t="e">
        <f>VLOOKUP(AH1321,Sheet2!$E$2:$I$222,5,FALSE)</f>
        <v>#N/A</v>
      </c>
      <c r="AL1321"/>
      <c r="AP1321" t="e">
        <f>VLOOKUP(AO1321,Sheet2!$E$2:$I$222,3,FALSE)</f>
        <v>#N/A</v>
      </c>
      <c r="AQ1321" t="e">
        <f>VLOOKUP(AO1321,Sheet2!$E$2:$I$222,4,FALSE)</f>
        <v>#N/A</v>
      </c>
      <c r="AR1321" t="e">
        <f>VLOOKUP(AO1321,Sheet2!$E$2:$I$222,5,FALSE)</f>
        <v>#N/A</v>
      </c>
      <c r="AS1321"/>
      <c r="AW1321" t="e">
        <f>VLOOKUP(AV1321,Sheet2!$E$2:$I$222,3,FALSE)</f>
        <v>#N/A</v>
      </c>
      <c r="AX1321" t="e">
        <f>VLOOKUP(AV1321,Sheet2!$E$2:$I$222,4,FALSE)</f>
        <v>#N/A</v>
      </c>
      <c r="AY1321" t="e">
        <f>VLOOKUP(AV1321,Sheet2!$E$2:$I$222,5,FALSE)</f>
        <v>#N/A</v>
      </c>
      <c r="AZ1321"/>
      <c r="BD1321" t="e">
        <f>VLOOKUP(BC1321,Sheet2!$E$2:$I$222,3,FALSE)</f>
        <v>#N/A</v>
      </c>
      <c r="BE1321" t="e">
        <f>VLOOKUP(BC1321,Sheet2!$E$2:$I$222,4,FALSE)</f>
        <v>#N/A</v>
      </c>
      <c r="BF1321" t="e">
        <f>VLOOKUP(BC1321,Sheet2!$E$2:$I$222,5,FALSE)</f>
        <v>#N/A</v>
      </c>
      <c r="BG1321"/>
      <c r="BK1321" t="e">
        <f>VLOOKUP(BJ1321,Sheet2!$E$2:$I$222,3,FALSE)</f>
        <v>#N/A</v>
      </c>
      <c r="BL1321" t="e">
        <f>VLOOKUP(BJ1321,Sheet2!$E$2:$I$222,4,FALSE)</f>
        <v>#N/A</v>
      </c>
      <c r="BM1321" t="e">
        <f>VLOOKUP(BJ1321,Sheet2!$E$2:$I$222,5,FALSE)</f>
        <v>#N/A</v>
      </c>
      <c r="BN1321"/>
      <c r="BR1321" t="e">
        <f>VLOOKUP(BQ1321,Sheet2!$E$2:$I$222,3,FALSE)</f>
        <v>#N/A</v>
      </c>
      <c r="BS1321" t="e">
        <f>VLOOKUP(BQ1321,Sheet2!$E$2:$I$222,4,FALSE)</f>
        <v>#N/A</v>
      </c>
      <c r="BT1321" t="e">
        <f>VLOOKUP(BQ1321,Sheet2!$E$2:$I$222,5,FALSE)</f>
        <v>#N/A</v>
      </c>
      <c r="BU1321"/>
      <c r="BY1321" t="e">
        <f>VLOOKUP(BX1321,Sheet2!$E$2:$I$222,3,FALSE)</f>
        <v>#N/A</v>
      </c>
      <c r="BZ1321" t="e">
        <f>VLOOKUP(BX1321,Sheet2!$E$2:$I$222,4,FALSE)</f>
        <v>#N/A</v>
      </c>
      <c r="CA1321" t="e">
        <f>VLOOKUP(BX1321,Sheet2!$E$2:$I$222,5,FALSE)</f>
        <v>#N/A</v>
      </c>
      <c r="CB1321"/>
      <c r="CF1321" t="e">
        <f>VLOOKUP(CE1321,Sheet2!$E$2:$I$222,3,FALSE)</f>
        <v>#N/A</v>
      </c>
      <c r="CG1321" t="e">
        <f>VLOOKUP(CE1321,Sheet2!$E$2:$I$222,4,FALSE)</f>
        <v>#N/A</v>
      </c>
      <c r="CH1321" t="e">
        <f>VLOOKUP(CE1321,Sheet2!$E$2:$I$222,5,FALSE)</f>
        <v>#N/A</v>
      </c>
      <c r="CI1321"/>
      <c r="CM1321" t="e">
        <f>VLOOKUP(CL1321,Sheet2!$E$2:$I$222,3,FALSE)</f>
        <v>#N/A</v>
      </c>
      <c r="CN1321" t="e">
        <f>VLOOKUP(CL1321,Sheet2!$E$2:$I$222,4,FALSE)</f>
        <v>#N/A</v>
      </c>
      <c r="CO1321" t="e">
        <f>VLOOKUP(CL1321,Sheet2!$E$2:$I$222,5,FALSE)</f>
        <v>#N/A</v>
      </c>
      <c r="CP1321"/>
      <c r="CT1321" t="e">
        <f>VLOOKUP(CS1321,Sheet2!$E$2:$I$222,3,FALSE)</f>
        <v>#N/A</v>
      </c>
      <c r="CU1321" t="e">
        <f>VLOOKUP(CS1321,Sheet2!$E$2:$I$222,4,FALSE)</f>
        <v>#N/A</v>
      </c>
      <c r="CV1321" t="e">
        <f>VLOOKUP(CS1321,Sheet2!$E$2:$I$222,5,FALSE)</f>
        <v>#N/A</v>
      </c>
      <c r="CW1321"/>
      <c r="DA1321" t="e">
        <f>VLOOKUP(CZ1321,Sheet2!$E$2:$I$222,3,FALSE)</f>
        <v>#N/A</v>
      </c>
      <c r="DB1321" t="e">
        <f>VLOOKUP(CZ1321,Sheet2!$E$2:$I$222,4,FALSE)</f>
        <v>#N/A</v>
      </c>
      <c r="DC1321" t="e">
        <f>VLOOKUP(CZ1321,Sheet2!$E$2:$I$222,5,FALSE)</f>
        <v>#N/A</v>
      </c>
      <c r="DD1321"/>
      <c r="DH1321" t="e">
        <f>VLOOKUP(DG1321,Sheet2!$E$2:$I$222,3,FALSE)</f>
        <v>#N/A</v>
      </c>
      <c r="DI1321" t="e">
        <f>VLOOKUP(DG1321,Sheet2!$E$2:$I$222,4,FALSE)</f>
        <v>#N/A</v>
      </c>
      <c r="DJ1321" t="e">
        <f>VLOOKUP(DG1321,Sheet2!$E$2:$I$222,5,FALSE)</f>
        <v>#N/A</v>
      </c>
    </row>
    <row r="1322" spans="1:114" x14ac:dyDescent="0.25">
      <c r="A1322">
        <v>1373</v>
      </c>
      <c r="C1322">
        <v>14671</v>
      </c>
      <c r="D1322">
        <v>4671</v>
      </c>
      <c r="E1322">
        <v>37.761989999999997</v>
      </c>
      <c r="F1322">
        <v>-122.41491000000001</v>
      </c>
      <c r="G1322" t="s">
        <v>970</v>
      </c>
      <c r="H1322" t="s">
        <v>3396</v>
      </c>
      <c r="I1322" t="s">
        <v>4907</v>
      </c>
      <c r="J1322" t="s">
        <v>4946</v>
      </c>
      <c r="K1322" t="s">
        <v>4961</v>
      </c>
      <c r="Q1322" t="s">
        <v>5924</v>
      </c>
      <c r="S1322" t="s">
        <v>6277</v>
      </c>
      <c r="X1322">
        <f t="shared" si="20"/>
        <v>1</v>
      </c>
      <c r="Y1322" t="s">
        <v>6846</v>
      </c>
      <c r="Z1322" t="s">
        <v>6880</v>
      </c>
      <c r="AA1322" s="59" t="s">
        <v>6916</v>
      </c>
      <c r="AB1322" t="str">
        <f>VLOOKUP($AA1322,Sheet2!$E$2:$I$222,3,FALSE)</f>
        <v>To Pacific Heights</v>
      </c>
      <c r="AC1322" t="str">
        <f>VLOOKUP($AA1322,Sheet2!$E$2:$I$222,4,FALSE)</f>
        <v>via Downtown</v>
      </c>
      <c r="AD1322" t="str">
        <f>VLOOKUP($AA1322,Sheet2!$E$2:$I$222,5,FALSE)</f>
        <v>Daily ~ 5:30am-11:30am</v>
      </c>
      <c r="AI1322" t="e">
        <f>VLOOKUP(AH1322,Sheet2!$E$2:$I$222,3,FALSE)</f>
        <v>#N/A</v>
      </c>
      <c r="AJ1322" t="e">
        <f>VLOOKUP(AH1322,Sheet2!$E$2:$I$222,4,FALSE)</f>
        <v>#N/A</v>
      </c>
      <c r="AK1322" t="e">
        <f>VLOOKUP(AH1322,Sheet2!$E$2:$I$222,5,FALSE)</f>
        <v>#N/A</v>
      </c>
      <c r="AL1322"/>
      <c r="AP1322" t="e">
        <f>VLOOKUP(AO1322,Sheet2!$E$2:$I$222,3,FALSE)</f>
        <v>#N/A</v>
      </c>
      <c r="AQ1322" t="e">
        <f>VLOOKUP(AO1322,Sheet2!$E$2:$I$222,4,FALSE)</f>
        <v>#N/A</v>
      </c>
      <c r="AR1322" t="e">
        <f>VLOOKUP(AO1322,Sheet2!$E$2:$I$222,5,FALSE)</f>
        <v>#N/A</v>
      </c>
      <c r="AS1322"/>
      <c r="AW1322" t="e">
        <f>VLOOKUP(AV1322,Sheet2!$E$2:$I$222,3,FALSE)</f>
        <v>#N/A</v>
      </c>
      <c r="AX1322" t="e">
        <f>VLOOKUP(AV1322,Sheet2!$E$2:$I$222,4,FALSE)</f>
        <v>#N/A</v>
      </c>
      <c r="AY1322" t="e">
        <f>VLOOKUP(AV1322,Sheet2!$E$2:$I$222,5,FALSE)</f>
        <v>#N/A</v>
      </c>
      <c r="AZ1322"/>
      <c r="BD1322" t="e">
        <f>VLOOKUP(BC1322,Sheet2!$E$2:$I$222,3,FALSE)</f>
        <v>#N/A</v>
      </c>
      <c r="BE1322" t="e">
        <f>VLOOKUP(BC1322,Sheet2!$E$2:$I$222,4,FALSE)</f>
        <v>#N/A</v>
      </c>
      <c r="BF1322" t="e">
        <f>VLOOKUP(BC1322,Sheet2!$E$2:$I$222,5,FALSE)</f>
        <v>#N/A</v>
      </c>
      <c r="BG1322"/>
      <c r="BK1322" t="e">
        <f>VLOOKUP(BJ1322,Sheet2!$E$2:$I$222,3,FALSE)</f>
        <v>#N/A</v>
      </c>
      <c r="BL1322" t="e">
        <f>VLOOKUP(BJ1322,Sheet2!$E$2:$I$222,4,FALSE)</f>
        <v>#N/A</v>
      </c>
      <c r="BM1322" t="e">
        <f>VLOOKUP(BJ1322,Sheet2!$E$2:$I$222,5,FALSE)</f>
        <v>#N/A</v>
      </c>
      <c r="BN1322"/>
      <c r="BR1322" t="e">
        <f>VLOOKUP(BQ1322,Sheet2!$E$2:$I$222,3,FALSE)</f>
        <v>#N/A</v>
      </c>
      <c r="BS1322" t="e">
        <f>VLOOKUP(BQ1322,Sheet2!$E$2:$I$222,4,FALSE)</f>
        <v>#N/A</v>
      </c>
      <c r="BT1322" t="e">
        <f>VLOOKUP(BQ1322,Sheet2!$E$2:$I$222,5,FALSE)</f>
        <v>#N/A</v>
      </c>
      <c r="BU1322"/>
      <c r="BY1322" t="e">
        <f>VLOOKUP(BX1322,Sheet2!$E$2:$I$222,3,FALSE)</f>
        <v>#N/A</v>
      </c>
      <c r="BZ1322" t="e">
        <f>VLOOKUP(BX1322,Sheet2!$E$2:$I$222,4,FALSE)</f>
        <v>#N/A</v>
      </c>
      <c r="CA1322" t="e">
        <f>VLOOKUP(BX1322,Sheet2!$E$2:$I$222,5,FALSE)</f>
        <v>#N/A</v>
      </c>
      <c r="CB1322"/>
      <c r="CF1322" t="e">
        <f>VLOOKUP(CE1322,Sheet2!$E$2:$I$222,3,FALSE)</f>
        <v>#N/A</v>
      </c>
      <c r="CG1322" t="e">
        <f>VLOOKUP(CE1322,Sheet2!$E$2:$I$222,4,FALSE)</f>
        <v>#N/A</v>
      </c>
      <c r="CH1322" t="e">
        <f>VLOOKUP(CE1322,Sheet2!$E$2:$I$222,5,FALSE)</f>
        <v>#N/A</v>
      </c>
      <c r="CI1322"/>
      <c r="CM1322" t="e">
        <f>VLOOKUP(CL1322,Sheet2!$E$2:$I$222,3,FALSE)</f>
        <v>#N/A</v>
      </c>
      <c r="CN1322" t="e">
        <f>VLOOKUP(CL1322,Sheet2!$E$2:$I$222,4,FALSE)</f>
        <v>#N/A</v>
      </c>
      <c r="CO1322" t="e">
        <f>VLOOKUP(CL1322,Sheet2!$E$2:$I$222,5,FALSE)</f>
        <v>#N/A</v>
      </c>
      <c r="CP1322"/>
      <c r="CT1322" t="e">
        <f>VLOOKUP(CS1322,Sheet2!$E$2:$I$222,3,FALSE)</f>
        <v>#N/A</v>
      </c>
      <c r="CU1322" t="e">
        <f>VLOOKUP(CS1322,Sheet2!$E$2:$I$222,4,FALSE)</f>
        <v>#N/A</v>
      </c>
      <c r="CV1322" t="e">
        <f>VLOOKUP(CS1322,Sheet2!$E$2:$I$222,5,FALSE)</f>
        <v>#N/A</v>
      </c>
      <c r="CW1322"/>
      <c r="DA1322" t="e">
        <f>VLOOKUP(CZ1322,Sheet2!$E$2:$I$222,3,FALSE)</f>
        <v>#N/A</v>
      </c>
      <c r="DB1322" t="e">
        <f>VLOOKUP(CZ1322,Sheet2!$E$2:$I$222,4,FALSE)</f>
        <v>#N/A</v>
      </c>
      <c r="DC1322" t="e">
        <f>VLOOKUP(CZ1322,Sheet2!$E$2:$I$222,5,FALSE)</f>
        <v>#N/A</v>
      </c>
      <c r="DD1322"/>
      <c r="DH1322" t="e">
        <f>VLOOKUP(DG1322,Sheet2!$E$2:$I$222,3,FALSE)</f>
        <v>#N/A</v>
      </c>
      <c r="DI1322" t="e">
        <f>VLOOKUP(DG1322,Sheet2!$E$2:$I$222,4,FALSE)</f>
        <v>#N/A</v>
      </c>
      <c r="DJ1322" t="e">
        <f>VLOOKUP(DG1322,Sheet2!$E$2:$I$222,5,FALSE)</f>
        <v>#N/A</v>
      </c>
    </row>
    <row r="1323" spans="1:114" x14ac:dyDescent="0.25">
      <c r="A1323">
        <v>1374</v>
      </c>
      <c r="C1323">
        <v>14672</v>
      </c>
      <c r="D1323">
        <v>4672</v>
      </c>
      <c r="E1323">
        <v>37.761920000000003</v>
      </c>
      <c r="F1323">
        <v>-122.41508</v>
      </c>
      <c r="G1323" t="s">
        <v>970</v>
      </c>
      <c r="H1323" t="s">
        <v>3396</v>
      </c>
      <c r="I1323" t="s">
        <v>4913</v>
      </c>
      <c r="J1323" t="s">
        <v>4946</v>
      </c>
      <c r="K1323" t="s">
        <v>4961</v>
      </c>
      <c r="N1323" t="s">
        <v>5446</v>
      </c>
      <c r="Q1323" t="s">
        <v>5924</v>
      </c>
      <c r="R1323">
        <v>1315</v>
      </c>
      <c r="S1323" t="s">
        <v>6172</v>
      </c>
      <c r="X1323">
        <f t="shared" si="20"/>
        <v>1</v>
      </c>
      <c r="Y1323" t="s">
        <v>6846</v>
      </c>
      <c r="Z1323" t="s">
        <v>6882</v>
      </c>
      <c r="AA1323" s="59" t="s">
        <v>6917</v>
      </c>
      <c r="AB1323" t="str">
        <f>VLOOKUP($AA1323,Sheet2!$E$2:$I$222,3,FALSE)</f>
        <v>To Mission District</v>
      </c>
      <c r="AC1323" t="str">
        <f>VLOOKUP($AA1323,Sheet2!$E$2:$I$222,4,FALSE)</f>
        <v>24th St. BART</v>
      </c>
      <c r="AD1323" t="str">
        <f>VLOOKUP($AA1323,Sheet2!$E$2:$I$222,5,FALSE)</f>
        <v>Daily ~ 6am-12am</v>
      </c>
      <c r="AI1323" t="e">
        <f>VLOOKUP(AH1323,Sheet2!$E$2:$I$222,3,FALSE)</f>
        <v>#N/A</v>
      </c>
      <c r="AJ1323" t="e">
        <f>VLOOKUP(AH1323,Sheet2!$E$2:$I$222,4,FALSE)</f>
        <v>#N/A</v>
      </c>
      <c r="AK1323" t="e">
        <f>VLOOKUP(AH1323,Sheet2!$E$2:$I$222,5,FALSE)</f>
        <v>#N/A</v>
      </c>
      <c r="AL1323"/>
      <c r="AP1323" t="e">
        <f>VLOOKUP(AO1323,Sheet2!$E$2:$I$222,3,FALSE)</f>
        <v>#N/A</v>
      </c>
      <c r="AQ1323" t="e">
        <f>VLOOKUP(AO1323,Sheet2!$E$2:$I$222,4,FALSE)</f>
        <v>#N/A</v>
      </c>
      <c r="AR1323" t="e">
        <f>VLOOKUP(AO1323,Sheet2!$E$2:$I$222,5,FALSE)</f>
        <v>#N/A</v>
      </c>
      <c r="AS1323"/>
      <c r="AW1323" t="e">
        <f>VLOOKUP(AV1323,Sheet2!$E$2:$I$222,3,FALSE)</f>
        <v>#N/A</v>
      </c>
      <c r="AX1323" t="e">
        <f>VLOOKUP(AV1323,Sheet2!$E$2:$I$222,4,FALSE)</f>
        <v>#N/A</v>
      </c>
      <c r="AY1323" t="e">
        <f>VLOOKUP(AV1323,Sheet2!$E$2:$I$222,5,FALSE)</f>
        <v>#N/A</v>
      </c>
      <c r="AZ1323"/>
      <c r="BD1323" t="e">
        <f>VLOOKUP(BC1323,Sheet2!$E$2:$I$222,3,FALSE)</f>
        <v>#N/A</v>
      </c>
      <c r="BE1323" t="e">
        <f>VLOOKUP(BC1323,Sheet2!$E$2:$I$222,4,FALSE)</f>
        <v>#N/A</v>
      </c>
      <c r="BF1323" t="e">
        <f>VLOOKUP(BC1323,Sheet2!$E$2:$I$222,5,FALSE)</f>
        <v>#N/A</v>
      </c>
      <c r="BG1323"/>
      <c r="BK1323" t="e">
        <f>VLOOKUP(BJ1323,Sheet2!$E$2:$I$222,3,FALSE)</f>
        <v>#N/A</v>
      </c>
      <c r="BL1323" t="e">
        <f>VLOOKUP(BJ1323,Sheet2!$E$2:$I$222,4,FALSE)</f>
        <v>#N/A</v>
      </c>
      <c r="BM1323" t="e">
        <f>VLOOKUP(BJ1323,Sheet2!$E$2:$I$222,5,FALSE)</f>
        <v>#N/A</v>
      </c>
      <c r="BN1323"/>
      <c r="BR1323" t="e">
        <f>VLOOKUP(BQ1323,Sheet2!$E$2:$I$222,3,FALSE)</f>
        <v>#N/A</v>
      </c>
      <c r="BS1323" t="e">
        <f>VLOOKUP(BQ1323,Sheet2!$E$2:$I$222,4,FALSE)</f>
        <v>#N/A</v>
      </c>
      <c r="BT1323" t="e">
        <f>VLOOKUP(BQ1323,Sheet2!$E$2:$I$222,5,FALSE)</f>
        <v>#N/A</v>
      </c>
      <c r="BU1323"/>
      <c r="BY1323" t="e">
        <f>VLOOKUP(BX1323,Sheet2!$E$2:$I$222,3,FALSE)</f>
        <v>#N/A</v>
      </c>
      <c r="BZ1323" t="e">
        <f>VLOOKUP(BX1323,Sheet2!$E$2:$I$222,4,FALSE)</f>
        <v>#N/A</v>
      </c>
      <c r="CA1323" t="e">
        <f>VLOOKUP(BX1323,Sheet2!$E$2:$I$222,5,FALSE)</f>
        <v>#N/A</v>
      </c>
      <c r="CB1323"/>
      <c r="CF1323" t="e">
        <f>VLOOKUP(CE1323,Sheet2!$E$2:$I$222,3,FALSE)</f>
        <v>#N/A</v>
      </c>
      <c r="CG1323" t="e">
        <f>VLOOKUP(CE1323,Sheet2!$E$2:$I$222,4,FALSE)</f>
        <v>#N/A</v>
      </c>
      <c r="CH1323" t="e">
        <f>VLOOKUP(CE1323,Sheet2!$E$2:$I$222,5,FALSE)</f>
        <v>#N/A</v>
      </c>
      <c r="CI1323"/>
      <c r="CM1323" t="e">
        <f>VLOOKUP(CL1323,Sheet2!$E$2:$I$222,3,FALSE)</f>
        <v>#N/A</v>
      </c>
      <c r="CN1323" t="e">
        <f>VLOOKUP(CL1323,Sheet2!$E$2:$I$222,4,FALSE)</f>
        <v>#N/A</v>
      </c>
      <c r="CO1323" t="e">
        <f>VLOOKUP(CL1323,Sheet2!$E$2:$I$222,5,FALSE)</f>
        <v>#N/A</v>
      </c>
      <c r="CP1323"/>
      <c r="CT1323" t="e">
        <f>VLOOKUP(CS1323,Sheet2!$E$2:$I$222,3,FALSE)</f>
        <v>#N/A</v>
      </c>
      <c r="CU1323" t="e">
        <f>VLOOKUP(CS1323,Sheet2!$E$2:$I$222,4,FALSE)</f>
        <v>#N/A</v>
      </c>
      <c r="CV1323" t="e">
        <f>VLOOKUP(CS1323,Sheet2!$E$2:$I$222,5,FALSE)</f>
        <v>#N/A</v>
      </c>
      <c r="CW1323"/>
      <c r="DA1323" t="e">
        <f>VLOOKUP(CZ1323,Sheet2!$E$2:$I$222,3,FALSE)</f>
        <v>#N/A</v>
      </c>
      <c r="DB1323" t="e">
        <f>VLOOKUP(CZ1323,Sheet2!$E$2:$I$222,4,FALSE)</f>
        <v>#N/A</v>
      </c>
      <c r="DC1323" t="e">
        <f>VLOOKUP(CZ1323,Sheet2!$E$2:$I$222,5,FALSE)</f>
        <v>#N/A</v>
      </c>
      <c r="DD1323"/>
      <c r="DH1323" t="e">
        <f>VLOOKUP(DG1323,Sheet2!$E$2:$I$222,3,FALSE)</f>
        <v>#N/A</v>
      </c>
      <c r="DI1323" t="e">
        <f>VLOOKUP(DG1323,Sheet2!$E$2:$I$222,4,FALSE)</f>
        <v>#N/A</v>
      </c>
      <c r="DJ1323" t="e">
        <f>VLOOKUP(DG1323,Sheet2!$E$2:$I$222,5,FALSE)</f>
        <v>#N/A</v>
      </c>
    </row>
    <row r="1324" spans="1:114" x14ac:dyDescent="0.25">
      <c r="A1324">
        <v>1375</v>
      </c>
      <c r="C1324">
        <v>14675</v>
      </c>
      <c r="D1324">
        <v>4675</v>
      </c>
      <c r="E1324">
        <v>37.755899999999997</v>
      </c>
      <c r="F1324">
        <v>-122.41435</v>
      </c>
      <c r="G1324" t="s">
        <v>971</v>
      </c>
      <c r="H1324" t="s">
        <v>3397</v>
      </c>
      <c r="I1324" t="s">
        <v>4907</v>
      </c>
      <c r="J1324" t="s">
        <v>4949</v>
      </c>
      <c r="K1324" t="s">
        <v>4972</v>
      </c>
      <c r="Q1324" t="s">
        <v>5924</v>
      </c>
      <c r="S1324" t="s">
        <v>6277</v>
      </c>
      <c r="X1324">
        <f t="shared" si="20"/>
        <v>1</v>
      </c>
      <c r="Y1324" t="s">
        <v>6846</v>
      </c>
      <c r="Z1324" t="s">
        <v>6880</v>
      </c>
      <c r="AA1324" s="59" t="s">
        <v>6916</v>
      </c>
      <c r="AB1324" t="str">
        <f>VLOOKUP($AA1324,Sheet2!$E$2:$I$222,3,FALSE)</f>
        <v>To Pacific Heights</v>
      </c>
      <c r="AC1324" t="str">
        <f>VLOOKUP($AA1324,Sheet2!$E$2:$I$222,4,FALSE)</f>
        <v>via Downtown</v>
      </c>
      <c r="AD1324" t="str">
        <f>VLOOKUP($AA1324,Sheet2!$E$2:$I$222,5,FALSE)</f>
        <v>Daily ~ 5:30am-11:30am</v>
      </c>
      <c r="AI1324" t="e">
        <f>VLOOKUP(AH1324,Sheet2!$E$2:$I$222,3,FALSE)</f>
        <v>#N/A</v>
      </c>
      <c r="AJ1324" t="e">
        <f>VLOOKUP(AH1324,Sheet2!$E$2:$I$222,4,FALSE)</f>
        <v>#N/A</v>
      </c>
      <c r="AK1324" t="e">
        <f>VLOOKUP(AH1324,Sheet2!$E$2:$I$222,5,FALSE)</f>
        <v>#N/A</v>
      </c>
      <c r="AL1324"/>
      <c r="AP1324" t="e">
        <f>VLOOKUP(AO1324,Sheet2!$E$2:$I$222,3,FALSE)</f>
        <v>#N/A</v>
      </c>
      <c r="AQ1324" t="e">
        <f>VLOOKUP(AO1324,Sheet2!$E$2:$I$222,4,FALSE)</f>
        <v>#N/A</v>
      </c>
      <c r="AR1324" t="e">
        <f>VLOOKUP(AO1324,Sheet2!$E$2:$I$222,5,FALSE)</f>
        <v>#N/A</v>
      </c>
      <c r="AS1324"/>
      <c r="AW1324" t="e">
        <f>VLOOKUP(AV1324,Sheet2!$E$2:$I$222,3,FALSE)</f>
        <v>#N/A</v>
      </c>
      <c r="AX1324" t="e">
        <f>VLOOKUP(AV1324,Sheet2!$E$2:$I$222,4,FALSE)</f>
        <v>#N/A</v>
      </c>
      <c r="AY1324" t="e">
        <f>VLOOKUP(AV1324,Sheet2!$E$2:$I$222,5,FALSE)</f>
        <v>#N/A</v>
      </c>
      <c r="AZ1324"/>
      <c r="BD1324" t="e">
        <f>VLOOKUP(BC1324,Sheet2!$E$2:$I$222,3,FALSE)</f>
        <v>#N/A</v>
      </c>
      <c r="BE1324" t="e">
        <f>VLOOKUP(BC1324,Sheet2!$E$2:$I$222,4,FALSE)</f>
        <v>#N/A</v>
      </c>
      <c r="BF1324" t="e">
        <f>VLOOKUP(BC1324,Sheet2!$E$2:$I$222,5,FALSE)</f>
        <v>#N/A</v>
      </c>
      <c r="BG1324"/>
      <c r="BK1324" t="e">
        <f>VLOOKUP(BJ1324,Sheet2!$E$2:$I$222,3,FALSE)</f>
        <v>#N/A</v>
      </c>
      <c r="BL1324" t="e">
        <f>VLOOKUP(BJ1324,Sheet2!$E$2:$I$222,4,FALSE)</f>
        <v>#N/A</v>
      </c>
      <c r="BM1324" t="e">
        <f>VLOOKUP(BJ1324,Sheet2!$E$2:$I$222,5,FALSE)</f>
        <v>#N/A</v>
      </c>
      <c r="BN1324"/>
      <c r="BR1324" t="e">
        <f>VLOOKUP(BQ1324,Sheet2!$E$2:$I$222,3,FALSE)</f>
        <v>#N/A</v>
      </c>
      <c r="BS1324" t="e">
        <f>VLOOKUP(BQ1324,Sheet2!$E$2:$I$222,4,FALSE)</f>
        <v>#N/A</v>
      </c>
      <c r="BT1324" t="e">
        <f>VLOOKUP(BQ1324,Sheet2!$E$2:$I$222,5,FALSE)</f>
        <v>#N/A</v>
      </c>
      <c r="BU1324"/>
      <c r="BY1324" t="e">
        <f>VLOOKUP(BX1324,Sheet2!$E$2:$I$222,3,FALSE)</f>
        <v>#N/A</v>
      </c>
      <c r="BZ1324" t="e">
        <f>VLOOKUP(BX1324,Sheet2!$E$2:$I$222,4,FALSE)</f>
        <v>#N/A</v>
      </c>
      <c r="CA1324" t="e">
        <f>VLOOKUP(BX1324,Sheet2!$E$2:$I$222,5,FALSE)</f>
        <v>#N/A</v>
      </c>
      <c r="CB1324"/>
      <c r="CF1324" t="e">
        <f>VLOOKUP(CE1324,Sheet2!$E$2:$I$222,3,FALSE)</f>
        <v>#N/A</v>
      </c>
      <c r="CG1324" t="e">
        <f>VLOOKUP(CE1324,Sheet2!$E$2:$I$222,4,FALSE)</f>
        <v>#N/A</v>
      </c>
      <c r="CH1324" t="e">
        <f>VLOOKUP(CE1324,Sheet2!$E$2:$I$222,5,FALSE)</f>
        <v>#N/A</v>
      </c>
      <c r="CI1324"/>
      <c r="CM1324" t="e">
        <f>VLOOKUP(CL1324,Sheet2!$E$2:$I$222,3,FALSE)</f>
        <v>#N/A</v>
      </c>
      <c r="CN1324" t="e">
        <f>VLOOKUP(CL1324,Sheet2!$E$2:$I$222,4,FALSE)</f>
        <v>#N/A</v>
      </c>
      <c r="CO1324" t="e">
        <f>VLOOKUP(CL1324,Sheet2!$E$2:$I$222,5,FALSE)</f>
        <v>#N/A</v>
      </c>
      <c r="CP1324"/>
      <c r="CT1324" t="e">
        <f>VLOOKUP(CS1324,Sheet2!$E$2:$I$222,3,FALSE)</f>
        <v>#N/A</v>
      </c>
      <c r="CU1324" t="e">
        <f>VLOOKUP(CS1324,Sheet2!$E$2:$I$222,4,FALSE)</f>
        <v>#N/A</v>
      </c>
      <c r="CV1324" t="e">
        <f>VLOOKUP(CS1324,Sheet2!$E$2:$I$222,5,FALSE)</f>
        <v>#N/A</v>
      </c>
      <c r="CW1324"/>
      <c r="DA1324" t="e">
        <f>VLOOKUP(CZ1324,Sheet2!$E$2:$I$222,3,FALSE)</f>
        <v>#N/A</v>
      </c>
      <c r="DB1324" t="e">
        <f>VLOOKUP(CZ1324,Sheet2!$E$2:$I$222,4,FALSE)</f>
        <v>#N/A</v>
      </c>
      <c r="DC1324" t="e">
        <f>VLOOKUP(CZ1324,Sheet2!$E$2:$I$222,5,FALSE)</f>
        <v>#N/A</v>
      </c>
      <c r="DD1324"/>
      <c r="DH1324" t="e">
        <f>VLOOKUP(DG1324,Sheet2!$E$2:$I$222,3,FALSE)</f>
        <v>#N/A</v>
      </c>
      <c r="DI1324" t="e">
        <f>VLOOKUP(DG1324,Sheet2!$E$2:$I$222,4,FALSE)</f>
        <v>#N/A</v>
      </c>
      <c r="DJ1324" t="e">
        <f>VLOOKUP(DG1324,Sheet2!$E$2:$I$222,5,FALSE)</f>
        <v>#N/A</v>
      </c>
    </row>
    <row r="1325" spans="1:114" x14ac:dyDescent="0.25">
      <c r="A1325">
        <v>1376</v>
      </c>
      <c r="C1325">
        <v>14676</v>
      </c>
      <c r="D1325">
        <v>4676</v>
      </c>
      <c r="E1325">
        <v>37.755519999999997</v>
      </c>
      <c r="F1325">
        <v>-122.41444</v>
      </c>
      <c r="G1325" t="s">
        <v>971</v>
      </c>
      <c r="H1325" t="s">
        <v>3397</v>
      </c>
      <c r="I1325" t="s">
        <v>4913</v>
      </c>
      <c r="J1325" t="s">
        <v>4947</v>
      </c>
      <c r="Q1325" t="s">
        <v>5924</v>
      </c>
      <c r="S1325" t="s">
        <v>6172</v>
      </c>
      <c r="X1325">
        <f t="shared" si="20"/>
        <v>1</v>
      </c>
      <c r="Y1325" t="s">
        <v>6846</v>
      </c>
      <c r="Z1325" t="s">
        <v>6882</v>
      </c>
      <c r="AA1325" s="59" t="s">
        <v>6917</v>
      </c>
      <c r="AB1325" t="str">
        <f>VLOOKUP($AA1325,Sheet2!$E$2:$I$222,3,FALSE)</f>
        <v>To Mission District</v>
      </c>
      <c r="AC1325" t="str">
        <f>VLOOKUP($AA1325,Sheet2!$E$2:$I$222,4,FALSE)</f>
        <v>24th St. BART</v>
      </c>
      <c r="AD1325" t="str">
        <f>VLOOKUP($AA1325,Sheet2!$E$2:$I$222,5,FALSE)</f>
        <v>Daily ~ 6am-12am</v>
      </c>
      <c r="AI1325" t="e">
        <f>VLOOKUP(AH1325,Sheet2!$E$2:$I$222,3,FALSE)</f>
        <v>#N/A</v>
      </c>
      <c r="AJ1325" t="e">
        <f>VLOOKUP(AH1325,Sheet2!$E$2:$I$222,4,FALSE)</f>
        <v>#N/A</v>
      </c>
      <c r="AK1325" t="e">
        <f>VLOOKUP(AH1325,Sheet2!$E$2:$I$222,5,FALSE)</f>
        <v>#N/A</v>
      </c>
      <c r="AL1325"/>
      <c r="AP1325" t="e">
        <f>VLOOKUP(AO1325,Sheet2!$E$2:$I$222,3,FALSE)</f>
        <v>#N/A</v>
      </c>
      <c r="AQ1325" t="e">
        <f>VLOOKUP(AO1325,Sheet2!$E$2:$I$222,4,FALSE)</f>
        <v>#N/A</v>
      </c>
      <c r="AR1325" t="e">
        <f>VLOOKUP(AO1325,Sheet2!$E$2:$I$222,5,FALSE)</f>
        <v>#N/A</v>
      </c>
      <c r="AS1325"/>
      <c r="AW1325" t="e">
        <f>VLOOKUP(AV1325,Sheet2!$E$2:$I$222,3,FALSE)</f>
        <v>#N/A</v>
      </c>
      <c r="AX1325" t="e">
        <f>VLOOKUP(AV1325,Sheet2!$E$2:$I$222,4,FALSE)</f>
        <v>#N/A</v>
      </c>
      <c r="AY1325" t="e">
        <f>VLOOKUP(AV1325,Sheet2!$E$2:$I$222,5,FALSE)</f>
        <v>#N/A</v>
      </c>
      <c r="AZ1325"/>
      <c r="BD1325" t="e">
        <f>VLOOKUP(BC1325,Sheet2!$E$2:$I$222,3,FALSE)</f>
        <v>#N/A</v>
      </c>
      <c r="BE1325" t="e">
        <f>VLOOKUP(BC1325,Sheet2!$E$2:$I$222,4,FALSE)</f>
        <v>#N/A</v>
      </c>
      <c r="BF1325" t="e">
        <f>VLOOKUP(BC1325,Sheet2!$E$2:$I$222,5,FALSE)</f>
        <v>#N/A</v>
      </c>
      <c r="BG1325"/>
      <c r="BK1325" t="e">
        <f>VLOOKUP(BJ1325,Sheet2!$E$2:$I$222,3,FALSE)</f>
        <v>#N/A</v>
      </c>
      <c r="BL1325" t="e">
        <f>VLOOKUP(BJ1325,Sheet2!$E$2:$I$222,4,FALSE)</f>
        <v>#N/A</v>
      </c>
      <c r="BM1325" t="e">
        <f>VLOOKUP(BJ1325,Sheet2!$E$2:$I$222,5,FALSE)</f>
        <v>#N/A</v>
      </c>
      <c r="BN1325"/>
      <c r="BR1325" t="e">
        <f>VLOOKUP(BQ1325,Sheet2!$E$2:$I$222,3,FALSE)</f>
        <v>#N/A</v>
      </c>
      <c r="BS1325" t="e">
        <f>VLOOKUP(BQ1325,Sheet2!$E$2:$I$222,4,FALSE)</f>
        <v>#N/A</v>
      </c>
      <c r="BT1325" t="e">
        <f>VLOOKUP(BQ1325,Sheet2!$E$2:$I$222,5,FALSE)</f>
        <v>#N/A</v>
      </c>
      <c r="BU1325"/>
      <c r="BY1325" t="e">
        <f>VLOOKUP(BX1325,Sheet2!$E$2:$I$222,3,FALSE)</f>
        <v>#N/A</v>
      </c>
      <c r="BZ1325" t="e">
        <f>VLOOKUP(BX1325,Sheet2!$E$2:$I$222,4,FALSE)</f>
        <v>#N/A</v>
      </c>
      <c r="CA1325" t="e">
        <f>VLOOKUP(BX1325,Sheet2!$E$2:$I$222,5,FALSE)</f>
        <v>#N/A</v>
      </c>
      <c r="CB1325"/>
      <c r="CF1325" t="e">
        <f>VLOOKUP(CE1325,Sheet2!$E$2:$I$222,3,FALSE)</f>
        <v>#N/A</v>
      </c>
      <c r="CG1325" t="e">
        <f>VLOOKUP(CE1325,Sheet2!$E$2:$I$222,4,FALSE)</f>
        <v>#N/A</v>
      </c>
      <c r="CH1325" t="e">
        <f>VLOOKUP(CE1325,Sheet2!$E$2:$I$222,5,FALSE)</f>
        <v>#N/A</v>
      </c>
      <c r="CI1325"/>
      <c r="CM1325" t="e">
        <f>VLOOKUP(CL1325,Sheet2!$E$2:$I$222,3,FALSE)</f>
        <v>#N/A</v>
      </c>
      <c r="CN1325" t="e">
        <f>VLOOKUP(CL1325,Sheet2!$E$2:$I$222,4,FALSE)</f>
        <v>#N/A</v>
      </c>
      <c r="CO1325" t="e">
        <f>VLOOKUP(CL1325,Sheet2!$E$2:$I$222,5,FALSE)</f>
        <v>#N/A</v>
      </c>
      <c r="CP1325"/>
      <c r="CT1325" t="e">
        <f>VLOOKUP(CS1325,Sheet2!$E$2:$I$222,3,FALSE)</f>
        <v>#N/A</v>
      </c>
      <c r="CU1325" t="e">
        <f>VLOOKUP(CS1325,Sheet2!$E$2:$I$222,4,FALSE)</f>
        <v>#N/A</v>
      </c>
      <c r="CV1325" t="e">
        <f>VLOOKUP(CS1325,Sheet2!$E$2:$I$222,5,FALSE)</f>
        <v>#N/A</v>
      </c>
      <c r="CW1325"/>
      <c r="DA1325" t="e">
        <f>VLOOKUP(CZ1325,Sheet2!$E$2:$I$222,3,FALSE)</f>
        <v>#N/A</v>
      </c>
      <c r="DB1325" t="e">
        <f>VLOOKUP(CZ1325,Sheet2!$E$2:$I$222,4,FALSE)</f>
        <v>#N/A</v>
      </c>
      <c r="DC1325" t="e">
        <f>VLOOKUP(CZ1325,Sheet2!$E$2:$I$222,5,FALSE)</f>
        <v>#N/A</v>
      </c>
      <c r="DD1325"/>
      <c r="DH1325" t="e">
        <f>VLOOKUP(DG1325,Sheet2!$E$2:$I$222,3,FALSE)</f>
        <v>#N/A</v>
      </c>
      <c r="DI1325" t="e">
        <f>VLOOKUP(DG1325,Sheet2!$E$2:$I$222,4,FALSE)</f>
        <v>#N/A</v>
      </c>
      <c r="DJ1325" t="e">
        <f>VLOOKUP(DG1325,Sheet2!$E$2:$I$222,5,FALSE)</f>
        <v>#N/A</v>
      </c>
    </row>
    <row r="1326" spans="1:114" x14ac:dyDescent="0.25">
      <c r="A1326">
        <v>1377</v>
      </c>
      <c r="C1326">
        <v>14677</v>
      </c>
      <c r="D1326">
        <v>4677</v>
      </c>
      <c r="E1326">
        <v>37.752719999999997</v>
      </c>
      <c r="F1326">
        <v>-122.41404</v>
      </c>
      <c r="G1326" t="s">
        <v>972</v>
      </c>
      <c r="H1326" t="s">
        <v>3398</v>
      </c>
      <c r="I1326" t="s">
        <v>4907</v>
      </c>
      <c r="J1326" t="s">
        <v>4949</v>
      </c>
      <c r="K1326" t="s">
        <v>4972</v>
      </c>
      <c r="N1326" t="s">
        <v>5447</v>
      </c>
      <c r="Q1326" t="s">
        <v>5924</v>
      </c>
      <c r="R1326">
        <v>818</v>
      </c>
      <c r="S1326" t="s">
        <v>6277</v>
      </c>
      <c r="X1326">
        <f t="shared" si="20"/>
        <v>1</v>
      </c>
      <c r="Y1326" t="s">
        <v>6846</v>
      </c>
      <c r="Z1326" t="s">
        <v>6880</v>
      </c>
      <c r="AA1326" s="59" t="s">
        <v>6916</v>
      </c>
      <c r="AB1326" t="str">
        <f>VLOOKUP($AA1326,Sheet2!$E$2:$I$222,3,FALSE)</f>
        <v>To Pacific Heights</v>
      </c>
      <c r="AC1326" t="str">
        <f>VLOOKUP($AA1326,Sheet2!$E$2:$I$222,4,FALSE)</f>
        <v>via Downtown</v>
      </c>
      <c r="AD1326" t="str">
        <f>VLOOKUP($AA1326,Sheet2!$E$2:$I$222,5,FALSE)</f>
        <v>Daily ~ 5:30am-11:30am</v>
      </c>
      <c r="AI1326" t="e">
        <f>VLOOKUP(AH1326,Sheet2!$E$2:$I$222,3,FALSE)</f>
        <v>#N/A</v>
      </c>
      <c r="AJ1326" t="e">
        <f>VLOOKUP(AH1326,Sheet2!$E$2:$I$222,4,FALSE)</f>
        <v>#N/A</v>
      </c>
      <c r="AK1326" t="e">
        <f>VLOOKUP(AH1326,Sheet2!$E$2:$I$222,5,FALSE)</f>
        <v>#N/A</v>
      </c>
      <c r="AL1326"/>
      <c r="AP1326" t="e">
        <f>VLOOKUP(AO1326,Sheet2!$E$2:$I$222,3,FALSE)</f>
        <v>#N/A</v>
      </c>
      <c r="AQ1326" t="e">
        <f>VLOOKUP(AO1326,Sheet2!$E$2:$I$222,4,FALSE)</f>
        <v>#N/A</v>
      </c>
      <c r="AR1326" t="e">
        <f>VLOOKUP(AO1326,Sheet2!$E$2:$I$222,5,FALSE)</f>
        <v>#N/A</v>
      </c>
      <c r="AS1326"/>
      <c r="AW1326" t="e">
        <f>VLOOKUP(AV1326,Sheet2!$E$2:$I$222,3,FALSE)</f>
        <v>#N/A</v>
      </c>
      <c r="AX1326" t="e">
        <f>VLOOKUP(AV1326,Sheet2!$E$2:$I$222,4,FALSE)</f>
        <v>#N/A</v>
      </c>
      <c r="AY1326" t="e">
        <f>VLOOKUP(AV1326,Sheet2!$E$2:$I$222,5,FALSE)</f>
        <v>#N/A</v>
      </c>
      <c r="AZ1326"/>
      <c r="BD1326" t="e">
        <f>VLOOKUP(BC1326,Sheet2!$E$2:$I$222,3,FALSE)</f>
        <v>#N/A</v>
      </c>
      <c r="BE1326" t="e">
        <f>VLOOKUP(BC1326,Sheet2!$E$2:$I$222,4,FALSE)</f>
        <v>#N/A</v>
      </c>
      <c r="BF1326" t="e">
        <f>VLOOKUP(BC1326,Sheet2!$E$2:$I$222,5,FALSE)</f>
        <v>#N/A</v>
      </c>
      <c r="BG1326"/>
      <c r="BK1326" t="e">
        <f>VLOOKUP(BJ1326,Sheet2!$E$2:$I$222,3,FALSE)</f>
        <v>#N/A</v>
      </c>
      <c r="BL1326" t="e">
        <f>VLOOKUP(BJ1326,Sheet2!$E$2:$I$222,4,FALSE)</f>
        <v>#N/A</v>
      </c>
      <c r="BM1326" t="e">
        <f>VLOOKUP(BJ1326,Sheet2!$E$2:$I$222,5,FALSE)</f>
        <v>#N/A</v>
      </c>
      <c r="BN1326"/>
      <c r="BR1326" t="e">
        <f>VLOOKUP(BQ1326,Sheet2!$E$2:$I$222,3,FALSE)</f>
        <v>#N/A</v>
      </c>
      <c r="BS1326" t="e">
        <f>VLOOKUP(BQ1326,Sheet2!$E$2:$I$222,4,FALSE)</f>
        <v>#N/A</v>
      </c>
      <c r="BT1326" t="e">
        <f>VLOOKUP(BQ1326,Sheet2!$E$2:$I$222,5,FALSE)</f>
        <v>#N/A</v>
      </c>
      <c r="BU1326"/>
      <c r="BY1326" t="e">
        <f>VLOOKUP(BX1326,Sheet2!$E$2:$I$222,3,FALSE)</f>
        <v>#N/A</v>
      </c>
      <c r="BZ1326" t="e">
        <f>VLOOKUP(BX1326,Sheet2!$E$2:$I$222,4,FALSE)</f>
        <v>#N/A</v>
      </c>
      <c r="CA1326" t="e">
        <f>VLOOKUP(BX1326,Sheet2!$E$2:$I$222,5,FALSE)</f>
        <v>#N/A</v>
      </c>
      <c r="CB1326"/>
      <c r="CF1326" t="e">
        <f>VLOOKUP(CE1326,Sheet2!$E$2:$I$222,3,FALSE)</f>
        <v>#N/A</v>
      </c>
      <c r="CG1326" t="e">
        <f>VLOOKUP(CE1326,Sheet2!$E$2:$I$222,4,FALSE)</f>
        <v>#N/A</v>
      </c>
      <c r="CH1326" t="e">
        <f>VLOOKUP(CE1326,Sheet2!$E$2:$I$222,5,FALSE)</f>
        <v>#N/A</v>
      </c>
      <c r="CI1326"/>
      <c r="CM1326" t="e">
        <f>VLOOKUP(CL1326,Sheet2!$E$2:$I$222,3,FALSE)</f>
        <v>#N/A</v>
      </c>
      <c r="CN1326" t="e">
        <f>VLOOKUP(CL1326,Sheet2!$E$2:$I$222,4,FALSE)</f>
        <v>#N/A</v>
      </c>
      <c r="CO1326" t="e">
        <f>VLOOKUP(CL1326,Sheet2!$E$2:$I$222,5,FALSE)</f>
        <v>#N/A</v>
      </c>
      <c r="CP1326"/>
      <c r="CT1326" t="e">
        <f>VLOOKUP(CS1326,Sheet2!$E$2:$I$222,3,FALSE)</f>
        <v>#N/A</v>
      </c>
      <c r="CU1326" t="e">
        <f>VLOOKUP(CS1326,Sheet2!$E$2:$I$222,4,FALSE)</f>
        <v>#N/A</v>
      </c>
      <c r="CV1326" t="e">
        <f>VLOOKUP(CS1326,Sheet2!$E$2:$I$222,5,FALSE)</f>
        <v>#N/A</v>
      </c>
      <c r="CW1326"/>
      <c r="DA1326" t="e">
        <f>VLOOKUP(CZ1326,Sheet2!$E$2:$I$222,3,FALSE)</f>
        <v>#N/A</v>
      </c>
      <c r="DB1326" t="e">
        <f>VLOOKUP(CZ1326,Sheet2!$E$2:$I$222,4,FALSE)</f>
        <v>#N/A</v>
      </c>
      <c r="DC1326" t="e">
        <f>VLOOKUP(CZ1326,Sheet2!$E$2:$I$222,5,FALSE)</f>
        <v>#N/A</v>
      </c>
      <c r="DD1326"/>
      <c r="DH1326" t="e">
        <f>VLOOKUP(DG1326,Sheet2!$E$2:$I$222,3,FALSE)</f>
        <v>#N/A</v>
      </c>
      <c r="DI1326" t="e">
        <f>VLOOKUP(DG1326,Sheet2!$E$2:$I$222,4,FALSE)</f>
        <v>#N/A</v>
      </c>
      <c r="DJ1326" t="e">
        <f>VLOOKUP(DG1326,Sheet2!$E$2:$I$222,5,FALSE)</f>
        <v>#N/A</v>
      </c>
    </row>
    <row r="1327" spans="1:114" x14ac:dyDescent="0.25">
      <c r="A1327">
        <v>1378</v>
      </c>
      <c r="C1327">
        <v>14680</v>
      </c>
      <c r="D1327">
        <v>4680</v>
      </c>
      <c r="E1327">
        <v>37.750990000000002</v>
      </c>
      <c r="F1327">
        <v>-122.41401</v>
      </c>
      <c r="G1327" t="s">
        <v>973</v>
      </c>
      <c r="H1327" t="s">
        <v>3399</v>
      </c>
      <c r="I1327" t="s">
        <v>4919</v>
      </c>
      <c r="J1327" t="s">
        <v>4948</v>
      </c>
      <c r="Q1327" t="s">
        <v>5924</v>
      </c>
      <c r="S1327" t="s">
        <v>6280</v>
      </c>
      <c r="X1327">
        <f t="shared" si="20"/>
        <v>2</v>
      </c>
      <c r="Y1327" t="s">
        <v>6846</v>
      </c>
      <c r="Z1327" t="s">
        <v>6882</v>
      </c>
      <c r="AA1327" s="59" t="s">
        <v>6917</v>
      </c>
      <c r="AB1327" t="str">
        <f>VLOOKUP($AA1327,Sheet2!$E$2:$I$222,3,FALSE)</f>
        <v>To Mission District</v>
      </c>
      <c r="AC1327" t="str">
        <f>VLOOKUP($AA1327,Sheet2!$E$2:$I$222,4,FALSE)</f>
        <v>24th St. BART</v>
      </c>
      <c r="AD1327" t="str">
        <f>VLOOKUP($AA1327,Sheet2!$E$2:$I$222,5,FALSE)</f>
        <v>Daily ~ 6am-12am</v>
      </c>
      <c r="AF1327" t="s">
        <v>6853</v>
      </c>
      <c r="AG1327" t="s">
        <v>6882</v>
      </c>
      <c r="AH1327" s="59" t="s">
        <v>6927</v>
      </c>
      <c r="AI1327" t="str">
        <f>VLOOKUP(AH1327,Sheet2!$E$2:$I$222,3,FALSE)</f>
        <v>To Alemany Farmer’s Market</v>
      </c>
      <c r="AJ1327" t="str">
        <f>VLOOKUP(AH1327,Sheet2!$E$2:$I$222,4,FALSE)</f>
        <v>Alemany &amp; Ellsworth</v>
      </c>
      <c r="AK1327" t="str">
        <f>VLOOKUP(AH1327,Sheet2!$E$2:$I$222,5,FALSE)</f>
        <v>M-F ~ 6am-11pm | Sat-Sun ~ 8am-11pm</v>
      </c>
      <c r="AL1327"/>
      <c r="AP1327" t="e">
        <f>VLOOKUP(AO1327,Sheet2!$E$2:$I$222,3,FALSE)</f>
        <v>#N/A</v>
      </c>
      <c r="AQ1327" t="e">
        <f>VLOOKUP(AO1327,Sheet2!$E$2:$I$222,4,FALSE)</f>
        <v>#N/A</v>
      </c>
      <c r="AR1327" t="e">
        <f>VLOOKUP(AO1327,Sheet2!$E$2:$I$222,5,FALSE)</f>
        <v>#N/A</v>
      </c>
      <c r="AS1327"/>
      <c r="AW1327" t="e">
        <f>VLOOKUP(AV1327,Sheet2!$E$2:$I$222,3,FALSE)</f>
        <v>#N/A</v>
      </c>
      <c r="AX1327" t="e">
        <f>VLOOKUP(AV1327,Sheet2!$E$2:$I$222,4,FALSE)</f>
        <v>#N/A</v>
      </c>
      <c r="AY1327" t="e">
        <f>VLOOKUP(AV1327,Sheet2!$E$2:$I$222,5,FALSE)</f>
        <v>#N/A</v>
      </c>
      <c r="AZ1327"/>
      <c r="BD1327" t="e">
        <f>VLOOKUP(BC1327,Sheet2!$E$2:$I$222,3,FALSE)</f>
        <v>#N/A</v>
      </c>
      <c r="BE1327" t="e">
        <f>VLOOKUP(BC1327,Sheet2!$E$2:$I$222,4,FALSE)</f>
        <v>#N/A</v>
      </c>
      <c r="BF1327" t="e">
        <f>VLOOKUP(BC1327,Sheet2!$E$2:$I$222,5,FALSE)</f>
        <v>#N/A</v>
      </c>
      <c r="BG1327"/>
      <c r="BK1327" t="e">
        <f>VLOOKUP(BJ1327,Sheet2!$E$2:$I$222,3,FALSE)</f>
        <v>#N/A</v>
      </c>
      <c r="BL1327" t="e">
        <f>VLOOKUP(BJ1327,Sheet2!$E$2:$I$222,4,FALSE)</f>
        <v>#N/A</v>
      </c>
      <c r="BM1327" t="e">
        <f>VLOOKUP(BJ1327,Sheet2!$E$2:$I$222,5,FALSE)</f>
        <v>#N/A</v>
      </c>
      <c r="BN1327"/>
      <c r="BR1327" t="e">
        <f>VLOOKUP(BQ1327,Sheet2!$E$2:$I$222,3,FALSE)</f>
        <v>#N/A</v>
      </c>
      <c r="BS1327" t="e">
        <f>VLOOKUP(BQ1327,Sheet2!$E$2:$I$222,4,FALSE)</f>
        <v>#N/A</v>
      </c>
      <c r="BT1327" t="e">
        <f>VLOOKUP(BQ1327,Sheet2!$E$2:$I$222,5,FALSE)</f>
        <v>#N/A</v>
      </c>
      <c r="BU1327"/>
      <c r="BY1327" t="e">
        <f>VLOOKUP(BX1327,Sheet2!$E$2:$I$222,3,FALSE)</f>
        <v>#N/A</v>
      </c>
      <c r="BZ1327" t="e">
        <f>VLOOKUP(BX1327,Sheet2!$E$2:$I$222,4,FALSE)</f>
        <v>#N/A</v>
      </c>
      <c r="CA1327" t="e">
        <f>VLOOKUP(BX1327,Sheet2!$E$2:$I$222,5,FALSE)</f>
        <v>#N/A</v>
      </c>
      <c r="CB1327"/>
      <c r="CF1327" t="e">
        <f>VLOOKUP(CE1327,Sheet2!$E$2:$I$222,3,FALSE)</f>
        <v>#N/A</v>
      </c>
      <c r="CG1327" t="e">
        <f>VLOOKUP(CE1327,Sheet2!$E$2:$I$222,4,FALSE)</f>
        <v>#N/A</v>
      </c>
      <c r="CH1327" t="e">
        <f>VLOOKUP(CE1327,Sheet2!$E$2:$I$222,5,FALSE)</f>
        <v>#N/A</v>
      </c>
      <c r="CI1327"/>
      <c r="CM1327" t="e">
        <f>VLOOKUP(CL1327,Sheet2!$E$2:$I$222,3,FALSE)</f>
        <v>#N/A</v>
      </c>
      <c r="CN1327" t="e">
        <f>VLOOKUP(CL1327,Sheet2!$E$2:$I$222,4,FALSE)</f>
        <v>#N/A</v>
      </c>
      <c r="CO1327" t="e">
        <f>VLOOKUP(CL1327,Sheet2!$E$2:$I$222,5,FALSE)</f>
        <v>#N/A</v>
      </c>
      <c r="CP1327"/>
      <c r="CT1327" t="e">
        <f>VLOOKUP(CS1327,Sheet2!$E$2:$I$222,3,FALSE)</f>
        <v>#N/A</v>
      </c>
      <c r="CU1327" t="e">
        <f>VLOOKUP(CS1327,Sheet2!$E$2:$I$222,4,FALSE)</f>
        <v>#N/A</v>
      </c>
      <c r="CV1327" t="e">
        <f>VLOOKUP(CS1327,Sheet2!$E$2:$I$222,5,FALSE)</f>
        <v>#N/A</v>
      </c>
      <c r="CW1327"/>
      <c r="DA1327" t="e">
        <f>VLOOKUP(CZ1327,Sheet2!$E$2:$I$222,3,FALSE)</f>
        <v>#N/A</v>
      </c>
      <c r="DB1327" t="e">
        <f>VLOOKUP(CZ1327,Sheet2!$E$2:$I$222,4,FALSE)</f>
        <v>#N/A</v>
      </c>
      <c r="DC1327" t="e">
        <f>VLOOKUP(CZ1327,Sheet2!$E$2:$I$222,5,FALSE)</f>
        <v>#N/A</v>
      </c>
      <c r="DD1327"/>
      <c r="DH1327" t="e">
        <f>VLOOKUP(DG1327,Sheet2!$E$2:$I$222,3,FALSE)</f>
        <v>#N/A</v>
      </c>
      <c r="DI1327" t="e">
        <f>VLOOKUP(DG1327,Sheet2!$E$2:$I$222,4,FALSE)</f>
        <v>#N/A</v>
      </c>
      <c r="DJ1327" t="e">
        <f>VLOOKUP(DG1327,Sheet2!$E$2:$I$222,5,FALSE)</f>
        <v>#N/A</v>
      </c>
    </row>
    <row r="1328" spans="1:114" x14ac:dyDescent="0.25">
      <c r="A1328">
        <v>1379</v>
      </c>
      <c r="C1328">
        <v>14681</v>
      </c>
      <c r="D1328">
        <v>4681</v>
      </c>
      <c r="E1328">
        <v>37.750810000000001</v>
      </c>
      <c r="F1328">
        <v>-122.41385</v>
      </c>
      <c r="G1328" t="s">
        <v>973</v>
      </c>
      <c r="H1328" t="s">
        <v>3399</v>
      </c>
      <c r="I1328" t="s">
        <v>4908</v>
      </c>
      <c r="J1328" t="s">
        <v>4948</v>
      </c>
      <c r="Q1328" t="s">
        <v>5924</v>
      </c>
      <c r="S1328" t="s">
        <v>6281</v>
      </c>
      <c r="X1328">
        <f t="shared" si="20"/>
        <v>2</v>
      </c>
      <c r="Y1328" t="s">
        <v>6846</v>
      </c>
      <c r="Z1328" t="s">
        <v>6880</v>
      </c>
      <c r="AA1328" s="59" t="s">
        <v>6916</v>
      </c>
      <c r="AB1328" t="str">
        <f>VLOOKUP($AA1328,Sheet2!$E$2:$I$222,3,FALSE)</f>
        <v>To Pacific Heights</v>
      </c>
      <c r="AC1328" t="str">
        <f>VLOOKUP($AA1328,Sheet2!$E$2:$I$222,4,FALSE)</f>
        <v>via Downtown</v>
      </c>
      <c r="AD1328" t="str">
        <f>VLOOKUP($AA1328,Sheet2!$E$2:$I$222,5,FALSE)</f>
        <v>Daily ~ 5:30am-11:30am</v>
      </c>
      <c r="AF1328" t="s">
        <v>6853</v>
      </c>
      <c r="AG1328" t="s">
        <v>6880</v>
      </c>
      <c r="AH1328" s="59" t="s">
        <v>6928</v>
      </c>
      <c r="AI1328" t="str">
        <f>VLOOKUP(AH1328,Sheet2!$E$2:$I$222,3,FALSE)</f>
        <v>To 24th Street BART</v>
      </c>
      <c r="AJ1328" t="str">
        <f>VLOOKUP(AH1328,Sheet2!$E$2:$I$222,4,FALSE)</f>
        <v>Mission &amp; 24th St.</v>
      </c>
      <c r="AK1328" t="str">
        <f>VLOOKUP(AH1328,Sheet2!$E$2:$I$222,5,FALSE)</f>
        <v>M-F ~ 6am-11pm | Sat-Sun ~ 8am-11pm</v>
      </c>
      <c r="AL1328"/>
      <c r="AP1328" t="e">
        <f>VLOOKUP(AO1328,Sheet2!$E$2:$I$222,3,FALSE)</f>
        <v>#N/A</v>
      </c>
      <c r="AQ1328" t="e">
        <f>VLOOKUP(AO1328,Sheet2!$E$2:$I$222,4,FALSE)</f>
        <v>#N/A</v>
      </c>
      <c r="AR1328" t="e">
        <f>VLOOKUP(AO1328,Sheet2!$E$2:$I$222,5,FALSE)</f>
        <v>#N/A</v>
      </c>
      <c r="AS1328"/>
      <c r="AW1328" t="e">
        <f>VLOOKUP(AV1328,Sheet2!$E$2:$I$222,3,FALSE)</f>
        <v>#N/A</v>
      </c>
      <c r="AX1328" t="e">
        <f>VLOOKUP(AV1328,Sheet2!$E$2:$I$222,4,FALSE)</f>
        <v>#N/A</v>
      </c>
      <c r="AY1328" t="e">
        <f>VLOOKUP(AV1328,Sheet2!$E$2:$I$222,5,FALSE)</f>
        <v>#N/A</v>
      </c>
      <c r="AZ1328"/>
      <c r="BD1328" t="e">
        <f>VLOOKUP(BC1328,Sheet2!$E$2:$I$222,3,FALSE)</f>
        <v>#N/A</v>
      </c>
      <c r="BE1328" t="e">
        <f>VLOOKUP(BC1328,Sheet2!$E$2:$I$222,4,FALSE)</f>
        <v>#N/A</v>
      </c>
      <c r="BF1328" t="e">
        <f>VLOOKUP(BC1328,Sheet2!$E$2:$I$222,5,FALSE)</f>
        <v>#N/A</v>
      </c>
      <c r="BG1328"/>
      <c r="BK1328" t="e">
        <f>VLOOKUP(BJ1328,Sheet2!$E$2:$I$222,3,FALSE)</f>
        <v>#N/A</v>
      </c>
      <c r="BL1328" t="e">
        <f>VLOOKUP(BJ1328,Sheet2!$E$2:$I$222,4,FALSE)</f>
        <v>#N/A</v>
      </c>
      <c r="BM1328" t="e">
        <f>VLOOKUP(BJ1328,Sheet2!$E$2:$I$222,5,FALSE)</f>
        <v>#N/A</v>
      </c>
      <c r="BN1328"/>
      <c r="BR1328" t="e">
        <f>VLOOKUP(BQ1328,Sheet2!$E$2:$I$222,3,FALSE)</f>
        <v>#N/A</v>
      </c>
      <c r="BS1328" t="e">
        <f>VLOOKUP(BQ1328,Sheet2!$E$2:$I$222,4,FALSE)</f>
        <v>#N/A</v>
      </c>
      <c r="BT1328" t="e">
        <f>VLOOKUP(BQ1328,Sheet2!$E$2:$I$222,5,FALSE)</f>
        <v>#N/A</v>
      </c>
      <c r="BU1328"/>
      <c r="BY1328" t="e">
        <f>VLOOKUP(BX1328,Sheet2!$E$2:$I$222,3,FALSE)</f>
        <v>#N/A</v>
      </c>
      <c r="BZ1328" t="e">
        <f>VLOOKUP(BX1328,Sheet2!$E$2:$I$222,4,FALSE)</f>
        <v>#N/A</v>
      </c>
      <c r="CA1328" t="e">
        <f>VLOOKUP(BX1328,Sheet2!$E$2:$I$222,5,FALSE)</f>
        <v>#N/A</v>
      </c>
      <c r="CB1328"/>
      <c r="CF1328" t="e">
        <f>VLOOKUP(CE1328,Sheet2!$E$2:$I$222,3,FALSE)</f>
        <v>#N/A</v>
      </c>
      <c r="CG1328" t="e">
        <f>VLOOKUP(CE1328,Sheet2!$E$2:$I$222,4,FALSE)</f>
        <v>#N/A</v>
      </c>
      <c r="CH1328" t="e">
        <f>VLOOKUP(CE1328,Sheet2!$E$2:$I$222,5,FALSE)</f>
        <v>#N/A</v>
      </c>
      <c r="CI1328"/>
      <c r="CM1328" t="e">
        <f>VLOOKUP(CL1328,Sheet2!$E$2:$I$222,3,FALSE)</f>
        <v>#N/A</v>
      </c>
      <c r="CN1328" t="e">
        <f>VLOOKUP(CL1328,Sheet2!$E$2:$I$222,4,FALSE)</f>
        <v>#N/A</v>
      </c>
      <c r="CO1328" t="e">
        <f>VLOOKUP(CL1328,Sheet2!$E$2:$I$222,5,FALSE)</f>
        <v>#N/A</v>
      </c>
      <c r="CP1328"/>
      <c r="CT1328" t="e">
        <f>VLOOKUP(CS1328,Sheet2!$E$2:$I$222,3,FALSE)</f>
        <v>#N/A</v>
      </c>
      <c r="CU1328" t="e">
        <f>VLOOKUP(CS1328,Sheet2!$E$2:$I$222,4,FALSE)</f>
        <v>#N/A</v>
      </c>
      <c r="CV1328" t="e">
        <f>VLOOKUP(CS1328,Sheet2!$E$2:$I$222,5,FALSE)</f>
        <v>#N/A</v>
      </c>
      <c r="CW1328"/>
      <c r="DA1328" t="e">
        <f>VLOOKUP(CZ1328,Sheet2!$E$2:$I$222,3,FALSE)</f>
        <v>#N/A</v>
      </c>
      <c r="DB1328" t="e">
        <f>VLOOKUP(CZ1328,Sheet2!$E$2:$I$222,4,FALSE)</f>
        <v>#N/A</v>
      </c>
      <c r="DC1328" t="e">
        <f>VLOOKUP(CZ1328,Sheet2!$E$2:$I$222,5,FALSE)</f>
        <v>#N/A</v>
      </c>
      <c r="DD1328"/>
      <c r="DH1328" t="e">
        <f>VLOOKUP(DG1328,Sheet2!$E$2:$I$222,3,FALSE)</f>
        <v>#N/A</v>
      </c>
      <c r="DI1328" t="e">
        <f>VLOOKUP(DG1328,Sheet2!$E$2:$I$222,4,FALSE)</f>
        <v>#N/A</v>
      </c>
      <c r="DJ1328" t="e">
        <f>VLOOKUP(DG1328,Sheet2!$E$2:$I$222,5,FALSE)</f>
        <v>#N/A</v>
      </c>
    </row>
    <row r="1329" spans="1:114" x14ac:dyDescent="0.25">
      <c r="A1329">
        <v>1383</v>
      </c>
      <c r="C1329">
        <v>14686</v>
      </c>
      <c r="D1329">
        <v>4686</v>
      </c>
      <c r="E1329">
        <v>37.746870000000001</v>
      </c>
      <c r="F1329">
        <v>-122.41361999999999</v>
      </c>
      <c r="G1329" t="s">
        <v>974</v>
      </c>
      <c r="H1329" t="s">
        <v>3400</v>
      </c>
      <c r="I1329" t="s">
        <v>4919</v>
      </c>
      <c r="J1329" t="s">
        <v>4948</v>
      </c>
      <c r="Q1329" t="s">
        <v>5924</v>
      </c>
      <c r="S1329" t="s">
        <v>6130</v>
      </c>
      <c r="X1329">
        <f t="shared" si="20"/>
        <v>1</v>
      </c>
      <c r="Y1329" t="s">
        <v>6853</v>
      </c>
      <c r="Z1329" t="s">
        <v>6882</v>
      </c>
      <c r="AA1329" s="59" t="s">
        <v>6927</v>
      </c>
      <c r="AB1329" t="str">
        <f>VLOOKUP($AA1329,Sheet2!$E$2:$I$222,3,FALSE)</f>
        <v>To Alemany Farmer’s Market</v>
      </c>
      <c r="AC1329" t="str">
        <f>VLOOKUP($AA1329,Sheet2!$E$2:$I$222,4,FALSE)</f>
        <v>Alemany &amp; Ellsworth</v>
      </c>
      <c r="AD1329" t="str">
        <f>VLOOKUP($AA1329,Sheet2!$E$2:$I$222,5,FALSE)</f>
        <v>M-F ~ 6am-11pm | Sat-Sun ~ 8am-11pm</v>
      </c>
      <c r="AI1329" t="e">
        <f>VLOOKUP(AH1329,Sheet2!$E$2:$I$222,3,FALSE)</f>
        <v>#N/A</v>
      </c>
      <c r="AJ1329" t="e">
        <f>VLOOKUP(AH1329,Sheet2!$E$2:$I$222,4,FALSE)</f>
        <v>#N/A</v>
      </c>
      <c r="AK1329" t="e">
        <f>VLOOKUP(AH1329,Sheet2!$E$2:$I$222,5,FALSE)</f>
        <v>#N/A</v>
      </c>
      <c r="AL1329"/>
      <c r="AP1329" t="e">
        <f>VLOOKUP(AO1329,Sheet2!$E$2:$I$222,3,FALSE)</f>
        <v>#N/A</v>
      </c>
      <c r="AQ1329" t="e">
        <f>VLOOKUP(AO1329,Sheet2!$E$2:$I$222,4,FALSE)</f>
        <v>#N/A</v>
      </c>
      <c r="AR1329" t="e">
        <f>VLOOKUP(AO1329,Sheet2!$E$2:$I$222,5,FALSE)</f>
        <v>#N/A</v>
      </c>
      <c r="AS1329"/>
      <c r="AW1329" t="e">
        <f>VLOOKUP(AV1329,Sheet2!$E$2:$I$222,3,FALSE)</f>
        <v>#N/A</v>
      </c>
      <c r="AX1329" t="e">
        <f>VLOOKUP(AV1329,Sheet2!$E$2:$I$222,4,FALSE)</f>
        <v>#N/A</v>
      </c>
      <c r="AY1329" t="e">
        <f>VLOOKUP(AV1329,Sheet2!$E$2:$I$222,5,FALSE)</f>
        <v>#N/A</v>
      </c>
      <c r="AZ1329"/>
      <c r="BD1329" t="e">
        <f>VLOOKUP(BC1329,Sheet2!$E$2:$I$222,3,FALSE)</f>
        <v>#N/A</v>
      </c>
      <c r="BE1329" t="e">
        <f>VLOOKUP(BC1329,Sheet2!$E$2:$I$222,4,FALSE)</f>
        <v>#N/A</v>
      </c>
      <c r="BF1329" t="e">
        <f>VLOOKUP(BC1329,Sheet2!$E$2:$I$222,5,FALSE)</f>
        <v>#N/A</v>
      </c>
      <c r="BG1329"/>
      <c r="BK1329" t="e">
        <f>VLOOKUP(BJ1329,Sheet2!$E$2:$I$222,3,FALSE)</f>
        <v>#N/A</v>
      </c>
      <c r="BL1329" t="e">
        <f>VLOOKUP(BJ1329,Sheet2!$E$2:$I$222,4,FALSE)</f>
        <v>#N/A</v>
      </c>
      <c r="BM1329" t="e">
        <f>VLOOKUP(BJ1329,Sheet2!$E$2:$I$222,5,FALSE)</f>
        <v>#N/A</v>
      </c>
      <c r="BN1329"/>
      <c r="BR1329" t="e">
        <f>VLOOKUP(BQ1329,Sheet2!$E$2:$I$222,3,FALSE)</f>
        <v>#N/A</v>
      </c>
      <c r="BS1329" t="e">
        <f>VLOOKUP(BQ1329,Sheet2!$E$2:$I$222,4,FALSE)</f>
        <v>#N/A</v>
      </c>
      <c r="BT1329" t="e">
        <f>VLOOKUP(BQ1329,Sheet2!$E$2:$I$222,5,FALSE)</f>
        <v>#N/A</v>
      </c>
      <c r="BU1329"/>
      <c r="BY1329" t="e">
        <f>VLOOKUP(BX1329,Sheet2!$E$2:$I$222,3,FALSE)</f>
        <v>#N/A</v>
      </c>
      <c r="BZ1329" t="e">
        <f>VLOOKUP(BX1329,Sheet2!$E$2:$I$222,4,FALSE)</f>
        <v>#N/A</v>
      </c>
      <c r="CA1329" t="e">
        <f>VLOOKUP(BX1329,Sheet2!$E$2:$I$222,5,FALSE)</f>
        <v>#N/A</v>
      </c>
      <c r="CB1329"/>
      <c r="CF1329" t="e">
        <f>VLOOKUP(CE1329,Sheet2!$E$2:$I$222,3,FALSE)</f>
        <v>#N/A</v>
      </c>
      <c r="CG1329" t="e">
        <f>VLOOKUP(CE1329,Sheet2!$E$2:$I$222,4,FALSE)</f>
        <v>#N/A</v>
      </c>
      <c r="CH1329" t="e">
        <f>VLOOKUP(CE1329,Sheet2!$E$2:$I$222,5,FALSE)</f>
        <v>#N/A</v>
      </c>
      <c r="CI1329"/>
      <c r="CM1329" t="e">
        <f>VLOOKUP(CL1329,Sheet2!$E$2:$I$222,3,FALSE)</f>
        <v>#N/A</v>
      </c>
      <c r="CN1329" t="e">
        <f>VLOOKUP(CL1329,Sheet2!$E$2:$I$222,4,FALSE)</f>
        <v>#N/A</v>
      </c>
      <c r="CO1329" t="e">
        <f>VLOOKUP(CL1329,Sheet2!$E$2:$I$222,5,FALSE)</f>
        <v>#N/A</v>
      </c>
      <c r="CP1329"/>
      <c r="CT1329" t="e">
        <f>VLOOKUP(CS1329,Sheet2!$E$2:$I$222,3,FALSE)</f>
        <v>#N/A</v>
      </c>
      <c r="CU1329" t="e">
        <f>VLOOKUP(CS1329,Sheet2!$E$2:$I$222,4,FALSE)</f>
        <v>#N/A</v>
      </c>
      <c r="CV1329" t="e">
        <f>VLOOKUP(CS1329,Sheet2!$E$2:$I$222,5,FALSE)</f>
        <v>#N/A</v>
      </c>
      <c r="CW1329"/>
      <c r="DA1329" t="e">
        <f>VLOOKUP(CZ1329,Sheet2!$E$2:$I$222,3,FALSE)</f>
        <v>#N/A</v>
      </c>
      <c r="DB1329" t="e">
        <f>VLOOKUP(CZ1329,Sheet2!$E$2:$I$222,4,FALSE)</f>
        <v>#N/A</v>
      </c>
      <c r="DC1329" t="e">
        <f>VLOOKUP(CZ1329,Sheet2!$E$2:$I$222,5,FALSE)</f>
        <v>#N/A</v>
      </c>
      <c r="DD1329"/>
      <c r="DH1329" t="e">
        <f>VLOOKUP(DG1329,Sheet2!$E$2:$I$222,3,FALSE)</f>
        <v>#N/A</v>
      </c>
      <c r="DI1329" t="e">
        <f>VLOOKUP(DG1329,Sheet2!$E$2:$I$222,4,FALSE)</f>
        <v>#N/A</v>
      </c>
      <c r="DJ1329" t="e">
        <f>VLOOKUP(DG1329,Sheet2!$E$2:$I$222,5,FALSE)</f>
        <v>#N/A</v>
      </c>
    </row>
    <row r="1330" spans="1:114" x14ac:dyDescent="0.25">
      <c r="A1330">
        <v>1384</v>
      </c>
      <c r="C1330">
        <v>14687</v>
      </c>
      <c r="D1330">
        <v>4687</v>
      </c>
      <c r="E1330">
        <v>37.738880000000002</v>
      </c>
      <c r="F1330">
        <v>-122.41330000000001</v>
      </c>
      <c r="G1330" t="s">
        <v>975</v>
      </c>
      <c r="H1330" t="s">
        <v>3401</v>
      </c>
      <c r="I1330" t="s">
        <v>4908</v>
      </c>
      <c r="J1330" t="s">
        <v>4948</v>
      </c>
      <c r="Q1330" t="s">
        <v>5924</v>
      </c>
      <c r="S1330" t="s">
        <v>6131</v>
      </c>
      <c r="X1330">
        <f t="shared" si="20"/>
        <v>1</v>
      </c>
      <c r="Y1330" t="s">
        <v>6853</v>
      </c>
      <c r="Z1330" t="s">
        <v>6880</v>
      </c>
      <c r="AA1330" s="59" t="s">
        <v>6928</v>
      </c>
      <c r="AB1330" t="str">
        <f>VLOOKUP($AA1330,Sheet2!$E$2:$I$222,3,FALSE)</f>
        <v>To 24th Street BART</v>
      </c>
      <c r="AC1330" t="str">
        <f>VLOOKUP($AA1330,Sheet2!$E$2:$I$222,4,FALSE)</f>
        <v>Mission &amp; 24th St.</v>
      </c>
      <c r="AD1330" t="str">
        <f>VLOOKUP($AA1330,Sheet2!$E$2:$I$222,5,FALSE)</f>
        <v>M-F ~ 6am-11pm | Sat-Sun ~ 8am-11pm</v>
      </c>
      <c r="AI1330" t="e">
        <f>VLOOKUP(AH1330,Sheet2!$E$2:$I$222,3,FALSE)</f>
        <v>#N/A</v>
      </c>
      <c r="AJ1330" t="e">
        <f>VLOOKUP(AH1330,Sheet2!$E$2:$I$222,4,FALSE)</f>
        <v>#N/A</v>
      </c>
      <c r="AK1330" t="e">
        <f>VLOOKUP(AH1330,Sheet2!$E$2:$I$222,5,FALSE)</f>
        <v>#N/A</v>
      </c>
      <c r="AL1330"/>
      <c r="AP1330" t="e">
        <f>VLOOKUP(AO1330,Sheet2!$E$2:$I$222,3,FALSE)</f>
        <v>#N/A</v>
      </c>
      <c r="AQ1330" t="e">
        <f>VLOOKUP(AO1330,Sheet2!$E$2:$I$222,4,FALSE)</f>
        <v>#N/A</v>
      </c>
      <c r="AR1330" t="e">
        <f>VLOOKUP(AO1330,Sheet2!$E$2:$I$222,5,FALSE)</f>
        <v>#N/A</v>
      </c>
      <c r="AS1330"/>
      <c r="AW1330" t="e">
        <f>VLOOKUP(AV1330,Sheet2!$E$2:$I$222,3,FALSE)</f>
        <v>#N/A</v>
      </c>
      <c r="AX1330" t="e">
        <f>VLOOKUP(AV1330,Sheet2!$E$2:$I$222,4,FALSE)</f>
        <v>#N/A</v>
      </c>
      <c r="AY1330" t="e">
        <f>VLOOKUP(AV1330,Sheet2!$E$2:$I$222,5,FALSE)</f>
        <v>#N/A</v>
      </c>
      <c r="AZ1330"/>
      <c r="BD1330" t="e">
        <f>VLOOKUP(BC1330,Sheet2!$E$2:$I$222,3,FALSE)</f>
        <v>#N/A</v>
      </c>
      <c r="BE1330" t="e">
        <f>VLOOKUP(BC1330,Sheet2!$E$2:$I$222,4,FALSE)</f>
        <v>#N/A</v>
      </c>
      <c r="BF1330" t="e">
        <f>VLOOKUP(BC1330,Sheet2!$E$2:$I$222,5,FALSE)</f>
        <v>#N/A</v>
      </c>
      <c r="BG1330"/>
      <c r="BK1330" t="e">
        <f>VLOOKUP(BJ1330,Sheet2!$E$2:$I$222,3,FALSE)</f>
        <v>#N/A</v>
      </c>
      <c r="BL1330" t="e">
        <f>VLOOKUP(BJ1330,Sheet2!$E$2:$I$222,4,FALSE)</f>
        <v>#N/A</v>
      </c>
      <c r="BM1330" t="e">
        <f>VLOOKUP(BJ1330,Sheet2!$E$2:$I$222,5,FALSE)</f>
        <v>#N/A</v>
      </c>
      <c r="BN1330"/>
      <c r="BR1330" t="e">
        <f>VLOOKUP(BQ1330,Sheet2!$E$2:$I$222,3,FALSE)</f>
        <v>#N/A</v>
      </c>
      <c r="BS1330" t="e">
        <f>VLOOKUP(BQ1330,Sheet2!$E$2:$I$222,4,FALSE)</f>
        <v>#N/A</v>
      </c>
      <c r="BT1330" t="e">
        <f>VLOOKUP(BQ1330,Sheet2!$E$2:$I$222,5,FALSE)</f>
        <v>#N/A</v>
      </c>
      <c r="BU1330"/>
      <c r="BY1330" t="e">
        <f>VLOOKUP(BX1330,Sheet2!$E$2:$I$222,3,FALSE)</f>
        <v>#N/A</v>
      </c>
      <c r="BZ1330" t="e">
        <f>VLOOKUP(BX1330,Sheet2!$E$2:$I$222,4,FALSE)</f>
        <v>#N/A</v>
      </c>
      <c r="CA1330" t="e">
        <f>VLOOKUP(BX1330,Sheet2!$E$2:$I$222,5,FALSE)</f>
        <v>#N/A</v>
      </c>
      <c r="CB1330"/>
      <c r="CF1330" t="e">
        <f>VLOOKUP(CE1330,Sheet2!$E$2:$I$222,3,FALSE)</f>
        <v>#N/A</v>
      </c>
      <c r="CG1330" t="e">
        <f>VLOOKUP(CE1330,Sheet2!$E$2:$I$222,4,FALSE)</f>
        <v>#N/A</v>
      </c>
      <c r="CH1330" t="e">
        <f>VLOOKUP(CE1330,Sheet2!$E$2:$I$222,5,FALSE)</f>
        <v>#N/A</v>
      </c>
      <c r="CI1330"/>
      <c r="CM1330" t="e">
        <f>VLOOKUP(CL1330,Sheet2!$E$2:$I$222,3,FALSE)</f>
        <v>#N/A</v>
      </c>
      <c r="CN1330" t="e">
        <f>VLOOKUP(CL1330,Sheet2!$E$2:$I$222,4,FALSE)</f>
        <v>#N/A</v>
      </c>
      <c r="CO1330" t="e">
        <f>VLOOKUP(CL1330,Sheet2!$E$2:$I$222,5,FALSE)</f>
        <v>#N/A</v>
      </c>
      <c r="CP1330"/>
      <c r="CT1330" t="e">
        <f>VLOOKUP(CS1330,Sheet2!$E$2:$I$222,3,FALSE)</f>
        <v>#N/A</v>
      </c>
      <c r="CU1330" t="e">
        <f>VLOOKUP(CS1330,Sheet2!$E$2:$I$222,4,FALSE)</f>
        <v>#N/A</v>
      </c>
      <c r="CV1330" t="e">
        <f>VLOOKUP(CS1330,Sheet2!$E$2:$I$222,5,FALSE)</f>
        <v>#N/A</v>
      </c>
      <c r="CW1330"/>
      <c r="DA1330" t="e">
        <f>VLOOKUP(CZ1330,Sheet2!$E$2:$I$222,3,FALSE)</f>
        <v>#N/A</v>
      </c>
      <c r="DB1330" t="e">
        <f>VLOOKUP(CZ1330,Sheet2!$E$2:$I$222,4,FALSE)</f>
        <v>#N/A</v>
      </c>
      <c r="DC1330" t="e">
        <f>VLOOKUP(CZ1330,Sheet2!$E$2:$I$222,5,FALSE)</f>
        <v>#N/A</v>
      </c>
      <c r="DD1330"/>
      <c r="DH1330" t="e">
        <f>VLOOKUP(DG1330,Sheet2!$E$2:$I$222,3,FALSE)</f>
        <v>#N/A</v>
      </c>
      <c r="DI1330" t="e">
        <f>VLOOKUP(DG1330,Sheet2!$E$2:$I$222,4,FALSE)</f>
        <v>#N/A</v>
      </c>
      <c r="DJ1330" t="e">
        <f>VLOOKUP(DG1330,Sheet2!$E$2:$I$222,5,FALSE)</f>
        <v>#N/A</v>
      </c>
    </row>
    <row r="1331" spans="1:114" x14ac:dyDescent="0.25">
      <c r="A1331">
        <v>1385</v>
      </c>
      <c r="C1331">
        <v>14688</v>
      </c>
      <c r="D1331">
        <v>4688</v>
      </c>
      <c r="E1331">
        <v>37.738799999999998</v>
      </c>
      <c r="F1331">
        <v>-122.41337</v>
      </c>
      <c r="G1331" t="s">
        <v>975</v>
      </c>
      <c r="H1331" t="s">
        <v>3401</v>
      </c>
      <c r="I1331" t="s">
        <v>4913</v>
      </c>
      <c r="J1331" t="s">
        <v>4948</v>
      </c>
      <c r="Q1331" t="s">
        <v>5924</v>
      </c>
      <c r="S1331" t="s">
        <v>6130</v>
      </c>
      <c r="X1331">
        <f t="shared" si="20"/>
        <v>1</v>
      </c>
      <c r="Y1331" t="s">
        <v>6853</v>
      </c>
      <c r="Z1331" t="s">
        <v>6882</v>
      </c>
      <c r="AA1331" s="59" t="s">
        <v>6927</v>
      </c>
      <c r="AB1331" t="str">
        <f>VLOOKUP($AA1331,Sheet2!$E$2:$I$222,3,FALSE)</f>
        <v>To Alemany Farmer’s Market</v>
      </c>
      <c r="AC1331" t="str">
        <f>VLOOKUP($AA1331,Sheet2!$E$2:$I$222,4,FALSE)</f>
        <v>Alemany &amp; Ellsworth</v>
      </c>
      <c r="AD1331" t="str">
        <f>VLOOKUP($AA1331,Sheet2!$E$2:$I$222,5,FALSE)</f>
        <v>M-F ~ 6am-11pm | Sat-Sun ~ 8am-11pm</v>
      </c>
      <c r="AI1331" t="e">
        <f>VLOOKUP(AH1331,Sheet2!$E$2:$I$222,3,FALSE)</f>
        <v>#N/A</v>
      </c>
      <c r="AJ1331" t="e">
        <f>VLOOKUP(AH1331,Sheet2!$E$2:$I$222,4,FALSE)</f>
        <v>#N/A</v>
      </c>
      <c r="AK1331" t="e">
        <f>VLOOKUP(AH1331,Sheet2!$E$2:$I$222,5,FALSE)</f>
        <v>#N/A</v>
      </c>
      <c r="AL1331"/>
      <c r="AP1331" t="e">
        <f>VLOOKUP(AO1331,Sheet2!$E$2:$I$222,3,FALSE)</f>
        <v>#N/A</v>
      </c>
      <c r="AQ1331" t="e">
        <f>VLOOKUP(AO1331,Sheet2!$E$2:$I$222,4,FALSE)</f>
        <v>#N/A</v>
      </c>
      <c r="AR1331" t="e">
        <f>VLOOKUP(AO1331,Sheet2!$E$2:$I$222,5,FALSE)</f>
        <v>#N/A</v>
      </c>
      <c r="AS1331"/>
      <c r="AW1331" t="e">
        <f>VLOOKUP(AV1331,Sheet2!$E$2:$I$222,3,FALSE)</f>
        <v>#N/A</v>
      </c>
      <c r="AX1331" t="e">
        <f>VLOOKUP(AV1331,Sheet2!$E$2:$I$222,4,FALSE)</f>
        <v>#N/A</v>
      </c>
      <c r="AY1331" t="e">
        <f>VLOOKUP(AV1331,Sheet2!$E$2:$I$222,5,FALSE)</f>
        <v>#N/A</v>
      </c>
      <c r="AZ1331"/>
      <c r="BD1331" t="e">
        <f>VLOOKUP(BC1331,Sheet2!$E$2:$I$222,3,FALSE)</f>
        <v>#N/A</v>
      </c>
      <c r="BE1331" t="e">
        <f>VLOOKUP(BC1331,Sheet2!$E$2:$I$222,4,FALSE)</f>
        <v>#N/A</v>
      </c>
      <c r="BF1331" t="e">
        <f>VLOOKUP(BC1331,Sheet2!$E$2:$I$222,5,FALSE)</f>
        <v>#N/A</v>
      </c>
      <c r="BG1331"/>
      <c r="BK1331" t="e">
        <f>VLOOKUP(BJ1331,Sheet2!$E$2:$I$222,3,FALSE)</f>
        <v>#N/A</v>
      </c>
      <c r="BL1331" t="e">
        <f>VLOOKUP(BJ1331,Sheet2!$E$2:$I$222,4,FALSE)</f>
        <v>#N/A</v>
      </c>
      <c r="BM1331" t="e">
        <f>VLOOKUP(BJ1331,Sheet2!$E$2:$I$222,5,FALSE)</f>
        <v>#N/A</v>
      </c>
      <c r="BN1331"/>
      <c r="BR1331" t="e">
        <f>VLOOKUP(BQ1331,Sheet2!$E$2:$I$222,3,FALSE)</f>
        <v>#N/A</v>
      </c>
      <c r="BS1331" t="e">
        <f>VLOOKUP(BQ1331,Sheet2!$E$2:$I$222,4,FALSE)</f>
        <v>#N/A</v>
      </c>
      <c r="BT1331" t="e">
        <f>VLOOKUP(BQ1331,Sheet2!$E$2:$I$222,5,FALSE)</f>
        <v>#N/A</v>
      </c>
      <c r="BU1331"/>
      <c r="BY1331" t="e">
        <f>VLOOKUP(BX1331,Sheet2!$E$2:$I$222,3,FALSE)</f>
        <v>#N/A</v>
      </c>
      <c r="BZ1331" t="e">
        <f>VLOOKUP(BX1331,Sheet2!$E$2:$I$222,4,FALSE)</f>
        <v>#N/A</v>
      </c>
      <c r="CA1331" t="e">
        <f>VLOOKUP(BX1331,Sheet2!$E$2:$I$222,5,FALSE)</f>
        <v>#N/A</v>
      </c>
      <c r="CB1331"/>
      <c r="CF1331" t="e">
        <f>VLOOKUP(CE1331,Sheet2!$E$2:$I$222,3,FALSE)</f>
        <v>#N/A</v>
      </c>
      <c r="CG1331" t="e">
        <f>VLOOKUP(CE1331,Sheet2!$E$2:$I$222,4,FALSE)</f>
        <v>#N/A</v>
      </c>
      <c r="CH1331" t="e">
        <f>VLOOKUP(CE1331,Sheet2!$E$2:$I$222,5,FALSE)</f>
        <v>#N/A</v>
      </c>
      <c r="CI1331"/>
      <c r="CM1331" t="e">
        <f>VLOOKUP(CL1331,Sheet2!$E$2:$I$222,3,FALSE)</f>
        <v>#N/A</v>
      </c>
      <c r="CN1331" t="e">
        <f>VLOOKUP(CL1331,Sheet2!$E$2:$I$222,4,FALSE)</f>
        <v>#N/A</v>
      </c>
      <c r="CO1331" t="e">
        <f>VLOOKUP(CL1331,Sheet2!$E$2:$I$222,5,FALSE)</f>
        <v>#N/A</v>
      </c>
      <c r="CP1331"/>
      <c r="CT1331" t="e">
        <f>VLOOKUP(CS1331,Sheet2!$E$2:$I$222,3,FALSE)</f>
        <v>#N/A</v>
      </c>
      <c r="CU1331" t="e">
        <f>VLOOKUP(CS1331,Sheet2!$E$2:$I$222,4,FALSE)</f>
        <v>#N/A</v>
      </c>
      <c r="CV1331" t="e">
        <f>VLOOKUP(CS1331,Sheet2!$E$2:$I$222,5,FALSE)</f>
        <v>#N/A</v>
      </c>
      <c r="CW1331"/>
      <c r="DA1331" t="e">
        <f>VLOOKUP(CZ1331,Sheet2!$E$2:$I$222,3,FALSE)</f>
        <v>#N/A</v>
      </c>
      <c r="DB1331" t="e">
        <f>VLOOKUP(CZ1331,Sheet2!$E$2:$I$222,4,FALSE)</f>
        <v>#N/A</v>
      </c>
      <c r="DC1331" t="e">
        <f>VLOOKUP(CZ1331,Sheet2!$E$2:$I$222,5,FALSE)</f>
        <v>#N/A</v>
      </c>
      <c r="DD1331"/>
      <c r="DH1331" t="e">
        <f>VLOOKUP(DG1331,Sheet2!$E$2:$I$222,3,FALSE)</f>
        <v>#N/A</v>
      </c>
      <c r="DI1331" t="e">
        <f>VLOOKUP(DG1331,Sheet2!$E$2:$I$222,4,FALSE)</f>
        <v>#N/A</v>
      </c>
      <c r="DJ1331" t="e">
        <f>VLOOKUP(DG1331,Sheet2!$E$2:$I$222,5,FALSE)</f>
        <v>#N/A</v>
      </c>
    </row>
    <row r="1332" spans="1:114" x14ac:dyDescent="0.25">
      <c r="A1332">
        <v>1386</v>
      </c>
      <c r="C1332">
        <v>14689</v>
      </c>
      <c r="D1332">
        <v>4689</v>
      </c>
      <c r="E1332">
        <v>37.734940000000002</v>
      </c>
      <c r="F1332">
        <v>-122.41365</v>
      </c>
      <c r="G1332" t="s">
        <v>976</v>
      </c>
      <c r="H1332" t="s">
        <v>3402</v>
      </c>
      <c r="I1332" t="s">
        <v>4907</v>
      </c>
      <c r="J1332" t="s">
        <v>4947</v>
      </c>
      <c r="M1332" t="s">
        <v>5109</v>
      </c>
      <c r="Q1332" t="s">
        <v>5924</v>
      </c>
      <c r="S1332" t="s">
        <v>6131</v>
      </c>
      <c r="X1332">
        <f t="shared" si="20"/>
        <v>1</v>
      </c>
      <c r="Y1332" t="s">
        <v>6853</v>
      </c>
      <c r="Z1332" t="s">
        <v>6880</v>
      </c>
      <c r="AA1332" s="59" t="s">
        <v>6928</v>
      </c>
      <c r="AB1332" t="str">
        <f>VLOOKUP($AA1332,Sheet2!$E$2:$I$222,3,FALSE)</f>
        <v>To 24th Street BART</v>
      </c>
      <c r="AC1332" t="str">
        <f>VLOOKUP($AA1332,Sheet2!$E$2:$I$222,4,FALSE)</f>
        <v>Mission &amp; 24th St.</v>
      </c>
      <c r="AD1332" t="str">
        <f>VLOOKUP($AA1332,Sheet2!$E$2:$I$222,5,FALSE)</f>
        <v>M-F ~ 6am-11pm | Sat-Sun ~ 8am-11pm</v>
      </c>
      <c r="AI1332" t="e">
        <f>VLOOKUP(AH1332,Sheet2!$E$2:$I$222,3,FALSE)</f>
        <v>#N/A</v>
      </c>
      <c r="AJ1332" t="e">
        <f>VLOOKUP(AH1332,Sheet2!$E$2:$I$222,4,FALSE)</f>
        <v>#N/A</v>
      </c>
      <c r="AK1332" t="e">
        <f>VLOOKUP(AH1332,Sheet2!$E$2:$I$222,5,FALSE)</f>
        <v>#N/A</v>
      </c>
      <c r="AL1332"/>
      <c r="AP1332" t="e">
        <f>VLOOKUP(AO1332,Sheet2!$E$2:$I$222,3,FALSE)</f>
        <v>#N/A</v>
      </c>
      <c r="AQ1332" t="e">
        <f>VLOOKUP(AO1332,Sheet2!$E$2:$I$222,4,FALSE)</f>
        <v>#N/A</v>
      </c>
      <c r="AR1332" t="e">
        <f>VLOOKUP(AO1332,Sheet2!$E$2:$I$222,5,FALSE)</f>
        <v>#N/A</v>
      </c>
      <c r="AS1332"/>
      <c r="AW1332" t="e">
        <f>VLOOKUP(AV1332,Sheet2!$E$2:$I$222,3,FALSE)</f>
        <v>#N/A</v>
      </c>
      <c r="AX1332" t="e">
        <f>VLOOKUP(AV1332,Sheet2!$E$2:$I$222,4,FALSE)</f>
        <v>#N/A</v>
      </c>
      <c r="AY1332" t="e">
        <f>VLOOKUP(AV1332,Sheet2!$E$2:$I$222,5,FALSE)</f>
        <v>#N/A</v>
      </c>
      <c r="AZ1332"/>
      <c r="BD1332" t="e">
        <f>VLOOKUP(BC1332,Sheet2!$E$2:$I$222,3,FALSE)</f>
        <v>#N/A</v>
      </c>
      <c r="BE1332" t="e">
        <f>VLOOKUP(BC1332,Sheet2!$E$2:$I$222,4,FALSE)</f>
        <v>#N/A</v>
      </c>
      <c r="BF1332" t="e">
        <f>VLOOKUP(BC1332,Sheet2!$E$2:$I$222,5,FALSE)</f>
        <v>#N/A</v>
      </c>
      <c r="BG1332"/>
      <c r="BK1332" t="e">
        <f>VLOOKUP(BJ1332,Sheet2!$E$2:$I$222,3,FALSE)</f>
        <v>#N/A</v>
      </c>
      <c r="BL1332" t="e">
        <f>VLOOKUP(BJ1332,Sheet2!$E$2:$I$222,4,FALSE)</f>
        <v>#N/A</v>
      </c>
      <c r="BM1332" t="e">
        <f>VLOOKUP(BJ1332,Sheet2!$E$2:$I$222,5,FALSE)</f>
        <v>#N/A</v>
      </c>
      <c r="BN1332"/>
      <c r="BR1332" t="e">
        <f>VLOOKUP(BQ1332,Sheet2!$E$2:$I$222,3,FALSE)</f>
        <v>#N/A</v>
      </c>
      <c r="BS1332" t="e">
        <f>VLOOKUP(BQ1332,Sheet2!$E$2:$I$222,4,FALSE)</f>
        <v>#N/A</v>
      </c>
      <c r="BT1332" t="e">
        <f>VLOOKUP(BQ1332,Sheet2!$E$2:$I$222,5,FALSE)</f>
        <v>#N/A</v>
      </c>
      <c r="BU1332"/>
      <c r="BY1332" t="e">
        <f>VLOOKUP(BX1332,Sheet2!$E$2:$I$222,3,FALSE)</f>
        <v>#N/A</v>
      </c>
      <c r="BZ1332" t="e">
        <f>VLOOKUP(BX1332,Sheet2!$E$2:$I$222,4,FALSE)</f>
        <v>#N/A</v>
      </c>
      <c r="CA1332" t="e">
        <f>VLOOKUP(BX1332,Sheet2!$E$2:$I$222,5,FALSE)</f>
        <v>#N/A</v>
      </c>
      <c r="CB1332"/>
      <c r="CF1332" t="e">
        <f>VLOOKUP(CE1332,Sheet2!$E$2:$I$222,3,FALSE)</f>
        <v>#N/A</v>
      </c>
      <c r="CG1332" t="e">
        <f>VLOOKUP(CE1332,Sheet2!$E$2:$I$222,4,FALSE)</f>
        <v>#N/A</v>
      </c>
      <c r="CH1332" t="e">
        <f>VLOOKUP(CE1332,Sheet2!$E$2:$I$222,5,FALSE)</f>
        <v>#N/A</v>
      </c>
      <c r="CI1332"/>
      <c r="CM1332" t="e">
        <f>VLOOKUP(CL1332,Sheet2!$E$2:$I$222,3,FALSE)</f>
        <v>#N/A</v>
      </c>
      <c r="CN1332" t="e">
        <f>VLOOKUP(CL1332,Sheet2!$E$2:$I$222,4,FALSE)</f>
        <v>#N/A</v>
      </c>
      <c r="CO1332" t="e">
        <f>VLOOKUP(CL1332,Sheet2!$E$2:$I$222,5,FALSE)</f>
        <v>#N/A</v>
      </c>
      <c r="CP1332"/>
      <c r="CT1332" t="e">
        <f>VLOOKUP(CS1332,Sheet2!$E$2:$I$222,3,FALSE)</f>
        <v>#N/A</v>
      </c>
      <c r="CU1332" t="e">
        <f>VLOOKUP(CS1332,Sheet2!$E$2:$I$222,4,FALSE)</f>
        <v>#N/A</v>
      </c>
      <c r="CV1332" t="e">
        <f>VLOOKUP(CS1332,Sheet2!$E$2:$I$222,5,FALSE)</f>
        <v>#N/A</v>
      </c>
      <c r="CW1332"/>
      <c r="DA1332" t="e">
        <f>VLOOKUP(CZ1332,Sheet2!$E$2:$I$222,3,FALSE)</f>
        <v>#N/A</v>
      </c>
      <c r="DB1332" t="e">
        <f>VLOOKUP(CZ1332,Sheet2!$E$2:$I$222,4,FALSE)</f>
        <v>#N/A</v>
      </c>
      <c r="DC1332" t="e">
        <f>VLOOKUP(CZ1332,Sheet2!$E$2:$I$222,5,FALSE)</f>
        <v>#N/A</v>
      </c>
      <c r="DD1332"/>
      <c r="DH1332" t="e">
        <f>VLOOKUP(DG1332,Sheet2!$E$2:$I$222,3,FALSE)</f>
        <v>#N/A</v>
      </c>
      <c r="DI1332" t="e">
        <f>VLOOKUP(DG1332,Sheet2!$E$2:$I$222,4,FALSE)</f>
        <v>#N/A</v>
      </c>
      <c r="DJ1332" t="e">
        <f>VLOOKUP(DG1332,Sheet2!$E$2:$I$222,5,FALSE)</f>
        <v>#N/A</v>
      </c>
    </row>
    <row r="1333" spans="1:114" x14ac:dyDescent="0.25">
      <c r="A1333">
        <v>1387</v>
      </c>
      <c r="C1333">
        <v>14690</v>
      </c>
      <c r="D1333">
        <v>4690</v>
      </c>
      <c r="E1333">
        <v>37.734830000000002</v>
      </c>
      <c r="F1333">
        <v>-122.41372</v>
      </c>
      <c r="G1333" t="s">
        <v>976</v>
      </c>
      <c r="H1333" t="s">
        <v>3402</v>
      </c>
      <c r="I1333" t="s">
        <v>4919</v>
      </c>
      <c r="J1333" t="s">
        <v>4948</v>
      </c>
      <c r="Q1333" t="s">
        <v>5924</v>
      </c>
      <c r="S1333" t="s">
        <v>6130</v>
      </c>
      <c r="X1333">
        <f t="shared" si="20"/>
        <v>1</v>
      </c>
      <c r="Y1333" t="s">
        <v>6853</v>
      </c>
      <c r="Z1333" t="s">
        <v>6882</v>
      </c>
      <c r="AA1333" s="59" t="s">
        <v>6927</v>
      </c>
      <c r="AB1333" t="str">
        <f>VLOOKUP($AA1333,Sheet2!$E$2:$I$222,3,FALSE)</f>
        <v>To Alemany Farmer’s Market</v>
      </c>
      <c r="AC1333" t="str">
        <f>VLOOKUP($AA1333,Sheet2!$E$2:$I$222,4,FALSE)</f>
        <v>Alemany &amp; Ellsworth</v>
      </c>
      <c r="AD1333" t="str">
        <f>VLOOKUP($AA1333,Sheet2!$E$2:$I$222,5,FALSE)</f>
        <v>M-F ~ 6am-11pm | Sat-Sun ~ 8am-11pm</v>
      </c>
      <c r="AI1333" t="e">
        <f>VLOOKUP(AH1333,Sheet2!$E$2:$I$222,3,FALSE)</f>
        <v>#N/A</v>
      </c>
      <c r="AJ1333" t="e">
        <f>VLOOKUP(AH1333,Sheet2!$E$2:$I$222,4,FALSE)</f>
        <v>#N/A</v>
      </c>
      <c r="AK1333" t="e">
        <f>VLOOKUP(AH1333,Sheet2!$E$2:$I$222,5,FALSE)</f>
        <v>#N/A</v>
      </c>
      <c r="AL1333"/>
      <c r="AP1333" t="e">
        <f>VLOOKUP(AO1333,Sheet2!$E$2:$I$222,3,FALSE)</f>
        <v>#N/A</v>
      </c>
      <c r="AQ1333" t="e">
        <f>VLOOKUP(AO1333,Sheet2!$E$2:$I$222,4,FALSE)</f>
        <v>#N/A</v>
      </c>
      <c r="AR1333" t="e">
        <f>VLOOKUP(AO1333,Sheet2!$E$2:$I$222,5,FALSE)</f>
        <v>#N/A</v>
      </c>
      <c r="AS1333"/>
      <c r="AW1333" t="e">
        <f>VLOOKUP(AV1333,Sheet2!$E$2:$I$222,3,FALSE)</f>
        <v>#N/A</v>
      </c>
      <c r="AX1333" t="e">
        <f>VLOOKUP(AV1333,Sheet2!$E$2:$I$222,4,FALSE)</f>
        <v>#N/A</v>
      </c>
      <c r="AY1333" t="e">
        <f>VLOOKUP(AV1333,Sheet2!$E$2:$I$222,5,FALSE)</f>
        <v>#N/A</v>
      </c>
      <c r="AZ1333"/>
      <c r="BD1333" t="e">
        <f>VLOOKUP(BC1333,Sheet2!$E$2:$I$222,3,FALSE)</f>
        <v>#N/A</v>
      </c>
      <c r="BE1333" t="e">
        <f>VLOOKUP(BC1333,Sheet2!$E$2:$I$222,4,FALSE)</f>
        <v>#N/A</v>
      </c>
      <c r="BF1333" t="e">
        <f>VLOOKUP(BC1333,Sheet2!$E$2:$I$222,5,FALSE)</f>
        <v>#N/A</v>
      </c>
      <c r="BG1333"/>
      <c r="BK1333" t="e">
        <f>VLOOKUP(BJ1333,Sheet2!$E$2:$I$222,3,FALSE)</f>
        <v>#N/A</v>
      </c>
      <c r="BL1333" t="e">
        <f>VLOOKUP(BJ1333,Sheet2!$E$2:$I$222,4,FALSE)</f>
        <v>#N/A</v>
      </c>
      <c r="BM1333" t="e">
        <f>VLOOKUP(BJ1333,Sheet2!$E$2:$I$222,5,FALSE)</f>
        <v>#N/A</v>
      </c>
      <c r="BN1333"/>
      <c r="BR1333" t="e">
        <f>VLOOKUP(BQ1333,Sheet2!$E$2:$I$222,3,FALSE)</f>
        <v>#N/A</v>
      </c>
      <c r="BS1333" t="e">
        <f>VLOOKUP(BQ1333,Sheet2!$E$2:$I$222,4,FALSE)</f>
        <v>#N/A</v>
      </c>
      <c r="BT1333" t="e">
        <f>VLOOKUP(BQ1333,Sheet2!$E$2:$I$222,5,FALSE)</f>
        <v>#N/A</v>
      </c>
      <c r="BU1333"/>
      <c r="BY1333" t="e">
        <f>VLOOKUP(BX1333,Sheet2!$E$2:$I$222,3,FALSE)</f>
        <v>#N/A</v>
      </c>
      <c r="BZ1333" t="e">
        <f>VLOOKUP(BX1333,Sheet2!$E$2:$I$222,4,FALSE)</f>
        <v>#N/A</v>
      </c>
      <c r="CA1333" t="e">
        <f>VLOOKUP(BX1333,Sheet2!$E$2:$I$222,5,FALSE)</f>
        <v>#N/A</v>
      </c>
      <c r="CB1333"/>
      <c r="CF1333" t="e">
        <f>VLOOKUP(CE1333,Sheet2!$E$2:$I$222,3,FALSE)</f>
        <v>#N/A</v>
      </c>
      <c r="CG1333" t="e">
        <f>VLOOKUP(CE1333,Sheet2!$E$2:$I$222,4,FALSE)</f>
        <v>#N/A</v>
      </c>
      <c r="CH1333" t="e">
        <f>VLOOKUP(CE1333,Sheet2!$E$2:$I$222,5,FALSE)</f>
        <v>#N/A</v>
      </c>
      <c r="CI1333"/>
      <c r="CM1333" t="e">
        <f>VLOOKUP(CL1333,Sheet2!$E$2:$I$222,3,FALSE)</f>
        <v>#N/A</v>
      </c>
      <c r="CN1333" t="e">
        <f>VLOOKUP(CL1333,Sheet2!$E$2:$I$222,4,FALSE)</f>
        <v>#N/A</v>
      </c>
      <c r="CO1333" t="e">
        <f>VLOOKUP(CL1333,Sheet2!$E$2:$I$222,5,FALSE)</f>
        <v>#N/A</v>
      </c>
      <c r="CP1333"/>
      <c r="CT1333" t="e">
        <f>VLOOKUP(CS1333,Sheet2!$E$2:$I$222,3,FALSE)</f>
        <v>#N/A</v>
      </c>
      <c r="CU1333" t="e">
        <f>VLOOKUP(CS1333,Sheet2!$E$2:$I$222,4,FALSE)</f>
        <v>#N/A</v>
      </c>
      <c r="CV1333" t="e">
        <f>VLOOKUP(CS1333,Sheet2!$E$2:$I$222,5,FALSE)</f>
        <v>#N/A</v>
      </c>
      <c r="CW1333"/>
      <c r="DA1333" t="e">
        <f>VLOOKUP(CZ1333,Sheet2!$E$2:$I$222,3,FALSE)</f>
        <v>#N/A</v>
      </c>
      <c r="DB1333" t="e">
        <f>VLOOKUP(CZ1333,Sheet2!$E$2:$I$222,4,FALSE)</f>
        <v>#N/A</v>
      </c>
      <c r="DC1333" t="e">
        <f>VLOOKUP(CZ1333,Sheet2!$E$2:$I$222,5,FALSE)</f>
        <v>#N/A</v>
      </c>
      <c r="DD1333"/>
      <c r="DH1333" t="e">
        <f>VLOOKUP(DG1333,Sheet2!$E$2:$I$222,3,FALSE)</f>
        <v>#N/A</v>
      </c>
      <c r="DI1333" t="e">
        <f>VLOOKUP(DG1333,Sheet2!$E$2:$I$222,4,FALSE)</f>
        <v>#N/A</v>
      </c>
      <c r="DJ1333" t="e">
        <f>VLOOKUP(DG1333,Sheet2!$E$2:$I$222,5,FALSE)</f>
        <v>#N/A</v>
      </c>
    </row>
    <row r="1334" spans="1:114" x14ac:dyDescent="0.25">
      <c r="A1334">
        <v>1388</v>
      </c>
      <c r="C1334">
        <v>14695</v>
      </c>
      <c r="D1334">
        <v>4695</v>
      </c>
      <c r="E1334">
        <v>37.736049999999999</v>
      </c>
      <c r="F1334">
        <v>-122.41352000000001</v>
      </c>
      <c r="G1334" t="s">
        <v>977</v>
      </c>
      <c r="H1334" t="s">
        <v>3403</v>
      </c>
      <c r="I1334" t="s">
        <v>4907</v>
      </c>
      <c r="J1334" t="s">
        <v>4947</v>
      </c>
      <c r="Q1334" t="s">
        <v>5924</v>
      </c>
      <c r="S1334" t="s">
        <v>6131</v>
      </c>
      <c r="X1334">
        <f t="shared" si="20"/>
        <v>1</v>
      </c>
      <c r="Y1334" t="s">
        <v>6853</v>
      </c>
      <c r="Z1334" t="s">
        <v>6880</v>
      </c>
      <c r="AA1334" s="59" t="s">
        <v>6928</v>
      </c>
      <c r="AB1334" t="str">
        <f>VLOOKUP($AA1334,Sheet2!$E$2:$I$222,3,FALSE)</f>
        <v>To 24th Street BART</v>
      </c>
      <c r="AC1334" t="str">
        <f>VLOOKUP($AA1334,Sheet2!$E$2:$I$222,4,FALSE)</f>
        <v>Mission &amp; 24th St.</v>
      </c>
      <c r="AD1334" t="str">
        <f>VLOOKUP($AA1334,Sheet2!$E$2:$I$222,5,FALSE)</f>
        <v>M-F ~ 6am-11pm | Sat-Sun ~ 8am-11pm</v>
      </c>
      <c r="AI1334" t="e">
        <f>VLOOKUP(AH1334,Sheet2!$E$2:$I$222,3,FALSE)</f>
        <v>#N/A</v>
      </c>
      <c r="AJ1334" t="e">
        <f>VLOOKUP(AH1334,Sheet2!$E$2:$I$222,4,FALSE)</f>
        <v>#N/A</v>
      </c>
      <c r="AK1334" t="e">
        <f>VLOOKUP(AH1334,Sheet2!$E$2:$I$222,5,FALSE)</f>
        <v>#N/A</v>
      </c>
      <c r="AL1334"/>
      <c r="AP1334" t="e">
        <f>VLOOKUP(AO1334,Sheet2!$E$2:$I$222,3,FALSE)</f>
        <v>#N/A</v>
      </c>
      <c r="AQ1334" t="e">
        <f>VLOOKUP(AO1334,Sheet2!$E$2:$I$222,4,FALSE)</f>
        <v>#N/A</v>
      </c>
      <c r="AR1334" t="e">
        <f>VLOOKUP(AO1334,Sheet2!$E$2:$I$222,5,FALSE)</f>
        <v>#N/A</v>
      </c>
      <c r="AS1334"/>
      <c r="AW1334" t="e">
        <f>VLOOKUP(AV1334,Sheet2!$E$2:$I$222,3,FALSE)</f>
        <v>#N/A</v>
      </c>
      <c r="AX1334" t="e">
        <f>VLOOKUP(AV1334,Sheet2!$E$2:$I$222,4,FALSE)</f>
        <v>#N/A</v>
      </c>
      <c r="AY1334" t="e">
        <f>VLOOKUP(AV1334,Sheet2!$E$2:$I$222,5,FALSE)</f>
        <v>#N/A</v>
      </c>
      <c r="AZ1334"/>
      <c r="BD1334" t="e">
        <f>VLOOKUP(BC1334,Sheet2!$E$2:$I$222,3,FALSE)</f>
        <v>#N/A</v>
      </c>
      <c r="BE1334" t="e">
        <f>VLOOKUP(BC1334,Sheet2!$E$2:$I$222,4,FALSE)</f>
        <v>#N/A</v>
      </c>
      <c r="BF1334" t="e">
        <f>VLOOKUP(BC1334,Sheet2!$E$2:$I$222,5,FALSE)</f>
        <v>#N/A</v>
      </c>
      <c r="BG1334"/>
      <c r="BK1334" t="e">
        <f>VLOOKUP(BJ1334,Sheet2!$E$2:$I$222,3,FALSE)</f>
        <v>#N/A</v>
      </c>
      <c r="BL1334" t="e">
        <f>VLOOKUP(BJ1334,Sheet2!$E$2:$I$222,4,FALSE)</f>
        <v>#N/A</v>
      </c>
      <c r="BM1334" t="e">
        <f>VLOOKUP(BJ1334,Sheet2!$E$2:$I$222,5,FALSE)</f>
        <v>#N/A</v>
      </c>
      <c r="BN1334"/>
      <c r="BR1334" t="e">
        <f>VLOOKUP(BQ1334,Sheet2!$E$2:$I$222,3,FALSE)</f>
        <v>#N/A</v>
      </c>
      <c r="BS1334" t="e">
        <f>VLOOKUP(BQ1334,Sheet2!$E$2:$I$222,4,FALSE)</f>
        <v>#N/A</v>
      </c>
      <c r="BT1334" t="e">
        <f>VLOOKUP(BQ1334,Sheet2!$E$2:$I$222,5,FALSE)</f>
        <v>#N/A</v>
      </c>
      <c r="BU1334"/>
      <c r="BY1334" t="e">
        <f>VLOOKUP(BX1334,Sheet2!$E$2:$I$222,3,FALSE)</f>
        <v>#N/A</v>
      </c>
      <c r="BZ1334" t="e">
        <f>VLOOKUP(BX1334,Sheet2!$E$2:$I$222,4,FALSE)</f>
        <v>#N/A</v>
      </c>
      <c r="CA1334" t="e">
        <f>VLOOKUP(BX1334,Sheet2!$E$2:$I$222,5,FALSE)</f>
        <v>#N/A</v>
      </c>
      <c r="CB1334"/>
      <c r="CF1334" t="e">
        <f>VLOOKUP(CE1334,Sheet2!$E$2:$I$222,3,FALSE)</f>
        <v>#N/A</v>
      </c>
      <c r="CG1334" t="e">
        <f>VLOOKUP(CE1334,Sheet2!$E$2:$I$222,4,FALSE)</f>
        <v>#N/A</v>
      </c>
      <c r="CH1334" t="e">
        <f>VLOOKUP(CE1334,Sheet2!$E$2:$I$222,5,FALSE)</f>
        <v>#N/A</v>
      </c>
      <c r="CI1334"/>
      <c r="CM1334" t="e">
        <f>VLOOKUP(CL1334,Sheet2!$E$2:$I$222,3,FALSE)</f>
        <v>#N/A</v>
      </c>
      <c r="CN1334" t="e">
        <f>VLOOKUP(CL1334,Sheet2!$E$2:$I$222,4,FALSE)</f>
        <v>#N/A</v>
      </c>
      <c r="CO1334" t="e">
        <f>VLOOKUP(CL1334,Sheet2!$E$2:$I$222,5,FALSE)</f>
        <v>#N/A</v>
      </c>
      <c r="CP1334"/>
      <c r="CT1334" t="e">
        <f>VLOOKUP(CS1334,Sheet2!$E$2:$I$222,3,FALSE)</f>
        <v>#N/A</v>
      </c>
      <c r="CU1334" t="e">
        <f>VLOOKUP(CS1334,Sheet2!$E$2:$I$222,4,FALSE)</f>
        <v>#N/A</v>
      </c>
      <c r="CV1334" t="e">
        <f>VLOOKUP(CS1334,Sheet2!$E$2:$I$222,5,FALSE)</f>
        <v>#N/A</v>
      </c>
      <c r="CW1334"/>
      <c r="DA1334" t="e">
        <f>VLOOKUP(CZ1334,Sheet2!$E$2:$I$222,3,FALSE)</f>
        <v>#N/A</v>
      </c>
      <c r="DB1334" t="e">
        <f>VLOOKUP(CZ1334,Sheet2!$E$2:$I$222,4,FALSE)</f>
        <v>#N/A</v>
      </c>
      <c r="DC1334" t="e">
        <f>VLOOKUP(CZ1334,Sheet2!$E$2:$I$222,5,FALSE)</f>
        <v>#N/A</v>
      </c>
      <c r="DD1334"/>
      <c r="DH1334" t="e">
        <f>VLOOKUP(DG1334,Sheet2!$E$2:$I$222,3,FALSE)</f>
        <v>#N/A</v>
      </c>
      <c r="DI1334" t="e">
        <f>VLOOKUP(DG1334,Sheet2!$E$2:$I$222,4,FALSE)</f>
        <v>#N/A</v>
      </c>
      <c r="DJ1334" t="e">
        <f>VLOOKUP(DG1334,Sheet2!$E$2:$I$222,5,FALSE)</f>
        <v>#N/A</v>
      </c>
    </row>
    <row r="1335" spans="1:114" x14ac:dyDescent="0.25">
      <c r="A1335">
        <v>1389</v>
      </c>
      <c r="C1335">
        <v>14696</v>
      </c>
      <c r="D1335">
        <v>4696</v>
      </c>
      <c r="E1335">
        <v>37.735790000000001</v>
      </c>
      <c r="F1335">
        <v>-122.41364</v>
      </c>
      <c r="G1335" t="s">
        <v>977</v>
      </c>
      <c r="H1335" t="s">
        <v>3403</v>
      </c>
      <c r="I1335" t="s">
        <v>4913</v>
      </c>
      <c r="J1335" t="s">
        <v>4948</v>
      </c>
      <c r="Q1335" t="s">
        <v>5924</v>
      </c>
      <c r="S1335" t="s">
        <v>6130</v>
      </c>
      <c r="X1335">
        <f t="shared" si="20"/>
        <v>1</v>
      </c>
      <c r="Y1335" t="s">
        <v>6853</v>
      </c>
      <c r="Z1335" t="s">
        <v>6882</v>
      </c>
      <c r="AA1335" s="59" t="s">
        <v>6927</v>
      </c>
      <c r="AB1335" t="str">
        <f>VLOOKUP($AA1335,Sheet2!$E$2:$I$222,3,FALSE)</f>
        <v>To Alemany Farmer’s Market</v>
      </c>
      <c r="AC1335" t="str">
        <f>VLOOKUP($AA1335,Sheet2!$E$2:$I$222,4,FALSE)</f>
        <v>Alemany &amp; Ellsworth</v>
      </c>
      <c r="AD1335" t="str">
        <f>VLOOKUP($AA1335,Sheet2!$E$2:$I$222,5,FALSE)</f>
        <v>M-F ~ 6am-11pm | Sat-Sun ~ 8am-11pm</v>
      </c>
      <c r="AI1335" t="e">
        <f>VLOOKUP(AH1335,Sheet2!$E$2:$I$222,3,FALSE)</f>
        <v>#N/A</v>
      </c>
      <c r="AJ1335" t="e">
        <f>VLOOKUP(AH1335,Sheet2!$E$2:$I$222,4,FALSE)</f>
        <v>#N/A</v>
      </c>
      <c r="AK1335" t="e">
        <f>VLOOKUP(AH1335,Sheet2!$E$2:$I$222,5,FALSE)</f>
        <v>#N/A</v>
      </c>
      <c r="AL1335"/>
      <c r="AP1335" t="e">
        <f>VLOOKUP(AO1335,Sheet2!$E$2:$I$222,3,FALSE)</f>
        <v>#N/A</v>
      </c>
      <c r="AQ1335" t="e">
        <f>VLOOKUP(AO1335,Sheet2!$E$2:$I$222,4,FALSE)</f>
        <v>#N/A</v>
      </c>
      <c r="AR1335" t="e">
        <f>VLOOKUP(AO1335,Sheet2!$E$2:$I$222,5,FALSE)</f>
        <v>#N/A</v>
      </c>
      <c r="AS1335"/>
      <c r="AW1335" t="e">
        <f>VLOOKUP(AV1335,Sheet2!$E$2:$I$222,3,FALSE)</f>
        <v>#N/A</v>
      </c>
      <c r="AX1335" t="e">
        <f>VLOOKUP(AV1335,Sheet2!$E$2:$I$222,4,FALSE)</f>
        <v>#N/A</v>
      </c>
      <c r="AY1335" t="e">
        <f>VLOOKUP(AV1335,Sheet2!$E$2:$I$222,5,FALSE)</f>
        <v>#N/A</v>
      </c>
      <c r="AZ1335"/>
      <c r="BD1335" t="e">
        <f>VLOOKUP(BC1335,Sheet2!$E$2:$I$222,3,FALSE)</f>
        <v>#N/A</v>
      </c>
      <c r="BE1335" t="e">
        <f>VLOOKUP(BC1335,Sheet2!$E$2:$I$222,4,FALSE)</f>
        <v>#N/A</v>
      </c>
      <c r="BF1335" t="e">
        <f>VLOOKUP(BC1335,Sheet2!$E$2:$I$222,5,FALSE)</f>
        <v>#N/A</v>
      </c>
      <c r="BG1335"/>
      <c r="BK1335" t="e">
        <f>VLOOKUP(BJ1335,Sheet2!$E$2:$I$222,3,FALSE)</f>
        <v>#N/A</v>
      </c>
      <c r="BL1335" t="e">
        <f>VLOOKUP(BJ1335,Sheet2!$E$2:$I$222,4,FALSE)</f>
        <v>#N/A</v>
      </c>
      <c r="BM1335" t="e">
        <f>VLOOKUP(BJ1335,Sheet2!$E$2:$I$222,5,FALSE)</f>
        <v>#N/A</v>
      </c>
      <c r="BN1335"/>
      <c r="BR1335" t="e">
        <f>VLOOKUP(BQ1335,Sheet2!$E$2:$I$222,3,FALSE)</f>
        <v>#N/A</v>
      </c>
      <c r="BS1335" t="e">
        <f>VLOOKUP(BQ1335,Sheet2!$E$2:$I$222,4,FALSE)</f>
        <v>#N/A</v>
      </c>
      <c r="BT1335" t="e">
        <f>VLOOKUP(BQ1335,Sheet2!$E$2:$I$222,5,FALSE)</f>
        <v>#N/A</v>
      </c>
      <c r="BU1335"/>
      <c r="BY1335" t="e">
        <f>VLOOKUP(BX1335,Sheet2!$E$2:$I$222,3,FALSE)</f>
        <v>#N/A</v>
      </c>
      <c r="BZ1335" t="e">
        <f>VLOOKUP(BX1335,Sheet2!$E$2:$I$222,4,FALSE)</f>
        <v>#N/A</v>
      </c>
      <c r="CA1335" t="e">
        <f>VLOOKUP(BX1335,Sheet2!$E$2:$I$222,5,FALSE)</f>
        <v>#N/A</v>
      </c>
      <c r="CB1335"/>
      <c r="CF1335" t="e">
        <f>VLOOKUP(CE1335,Sheet2!$E$2:$I$222,3,FALSE)</f>
        <v>#N/A</v>
      </c>
      <c r="CG1335" t="e">
        <f>VLOOKUP(CE1335,Sheet2!$E$2:$I$222,4,FALSE)</f>
        <v>#N/A</v>
      </c>
      <c r="CH1335" t="e">
        <f>VLOOKUP(CE1335,Sheet2!$E$2:$I$222,5,FALSE)</f>
        <v>#N/A</v>
      </c>
      <c r="CI1335"/>
      <c r="CM1335" t="e">
        <f>VLOOKUP(CL1335,Sheet2!$E$2:$I$222,3,FALSE)</f>
        <v>#N/A</v>
      </c>
      <c r="CN1335" t="e">
        <f>VLOOKUP(CL1335,Sheet2!$E$2:$I$222,4,FALSE)</f>
        <v>#N/A</v>
      </c>
      <c r="CO1335" t="e">
        <f>VLOOKUP(CL1335,Sheet2!$E$2:$I$222,5,FALSE)</f>
        <v>#N/A</v>
      </c>
      <c r="CP1335"/>
      <c r="CT1335" t="e">
        <f>VLOOKUP(CS1335,Sheet2!$E$2:$I$222,3,FALSE)</f>
        <v>#N/A</v>
      </c>
      <c r="CU1335" t="e">
        <f>VLOOKUP(CS1335,Sheet2!$E$2:$I$222,4,FALSE)</f>
        <v>#N/A</v>
      </c>
      <c r="CV1335" t="e">
        <f>VLOOKUP(CS1335,Sheet2!$E$2:$I$222,5,FALSE)</f>
        <v>#N/A</v>
      </c>
      <c r="CW1335"/>
      <c r="DA1335" t="e">
        <f>VLOOKUP(CZ1335,Sheet2!$E$2:$I$222,3,FALSE)</f>
        <v>#N/A</v>
      </c>
      <c r="DB1335" t="e">
        <f>VLOOKUP(CZ1335,Sheet2!$E$2:$I$222,4,FALSE)</f>
        <v>#N/A</v>
      </c>
      <c r="DC1335" t="e">
        <f>VLOOKUP(CZ1335,Sheet2!$E$2:$I$222,5,FALSE)</f>
        <v>#N/A</v>
      </c>
      <c r="DD1335"/>
      <c r="DH1335" t="e">
        <f>VLOOKUP(DG1335,Sheet2!$E$2:$I$222,3,FALSE)</f>
        <v>#N/A</v>
      </c>
      <c r="DI1335" t="e">
        <f>VLOOKUP(DG1335,Sheet2!$E$2:$I$222,4,FALSE)</f>
        <v>#N/A</v>
      </c>
      <c r="DJ1335" t="e">
        <f>VLOOKUP(DG1335,Sheet2!$E$2:$I$222,5,FALSE)</f>
        <v>#N/A</v>
      </c>
    </row>
    <row r="1336" spans="1:114" x14ac:dyDescent="0.25">
      <c r="A1336">
        <v>1390</v>
      </c>
      <c r="C1336">
        <v>14697</v>
      </c>
      <c r="D1336">
        <v>4697</v>
      </c>
      <c r="E1336">
        <v>37.747100000000003</v>
      </c>
      <c r="F1336">
        <v>-122.41349</v>
      </c>
      <c r="G1336" t="s">
        <v>978</v>
      </c>
      <c r="H1336" t="s">
        <v>3404</v>
      </c>
      <c r="I1336" t="s">
        <v>4908</v>
      </c>
      <c r="J1336" t="s">
        <v>4948</v>
      </c>
      <c r="N1336" t="s">
        <v>5448</v>
      </c>
      <c r="Q1336" t="s">
        <v>5924</v>
      </c>
      <c r="R1336">
        <v>529</v>
      </c>
      <c r="S1336" t="s">
        <v>6131</v>
      </c>
      <c r="X1336">
        <f t="shared" si="20"/>
        <v>1</v>
      </c>
      <c r="Y1336" t="s">
        <v>6853</v>
      </c>
      <c r="Z1336" t="s">
        <v>6880</v>
      </c>
      <c r="AA1336" s="59" t="s">
        <v>6928</v>
      </c>
      <c r="AB1336" t="str">
        <f>VLOOKUP($AA1336,Sheet2!$E$2:$I$222,3,FALSE)</f>
        <v>To 24th Street BART</v>
      </c>
      <c r="AC1336" t="str">
        <f>VLOOKUP($AA1336,Sheet2!$E$2:$I$222,4,FALSE)</f>
        <v>Mission &amp; 24th St.</v>
      </c>
      <c r="AD1336" t="str">
        <f>VLOOKUP($AA1336,Sheet2!$E$2:$I$222,5,FALSE)</f>
        <v>M-F ~ 6am-11pm | Sat-Sun ~ 8am-11pm</v>
      </c>
      <c r="AI1336" t="e">
        <f>VLOOKUP(AH1336,Sheet2!$E$2:$I$222,3,FALSE)</f>
        <v>#N/A</v>
      </c>
      <c r="AJ1336" t="e">
        <f>VLOOKUP(AH1336,Sheet2!$E$2:$I$222,4,FALSE)</f>
        <v>#N/A</v>
      </c>
      <c r="AK1336" t="e">
        <f>VLOOKUP(AH1336,Sheet2!$E$2:$I$222,5,FALSE)</f>
        <v>#N/A</v>
      </c>
      <c r="AL1336"/>
      <c r="AP1336" t="e">
        <f>VLOOKUP(AO1336,Sheet2!$E$2:$I$222,3,FALSE)</f>
        <v>#N/A</v>
      </c>
      <c r="AQ1336" t="e">
        <f>VLOOKUP(AO1336,Sheet2!$E$2:$I$222,4,FALSE)</f>
        <v>#N/A</v>
      </c>
      <c r="AR1336" t="e">
        <f>VLOOKUP(AO1336,Sheet2!$E$2:$I$222,5,FALSE)</f>
        <v>#N/A</v>
      </c>
      <c r="AS1336"/>
      <c r="AW1336" t="e">
        <f>VLOOKUP(AV1336,Sheet2!$E$2:$I$222,3,FALSE)</f>
        <v>#N/A</v>
      </c>
      <c r="AX1336" t="e">
        <f>VLOOKUP(AV1336,Sheet2!$E$2:$I$222,4,FALSE)</f>
        <v>#N/A</v>
      </c>
      <c r="AY1336" t="e">
        <f>VLOOKUP(AV1336,Sheet2!$E$2:$I$222,5,FALSE)</f>
        <v>#N/A</v>
      </c>
      <c r="AZ1336"/>
      <c r="BD1336" t="e">
        <f>VLOOKUP(BC1336,Sheet2!$E$2:$I$222,3,FALSE)</f>
        <v>#N/A</v>
      </c>
      <c r="BE1336" t="e">
        <f>VLOOKUP(BC1336,Sheet2!$E$2:$I$222,4,FALSE)</f>
        <v>#N/A</v>
      </c>
      <c r="BF1336" t="e">
        <f>VLOOKUP(BC1336,Sheet2!$E$2:$I$222,5,FALSE)</f>
        <v>#N/A</v>
      </c>
      <c r="BG1336"/>
      <c r="BK1336" t="e">
        <f>VLOOKUP(BJ1336,Sheet2!$E$2:$I$222,3,FALSE)</f>
        <v>#N/A</v>
      </c>
      <c r="BL1336" t="e">
        <f>VLOOKUP(BJ1336,Sheet2!$E$2:$I$222,4,FALSE)</f>
        <v>#N/A</v>
      </c>
      <c r="BM1336" t="e">
        <f>VLOOKUP(BJ1336,Sheet2!$E$2:$I$222,5,FALSE)</f>
        <v>#N/A</v>
      </c>
      <c r="BN1336"/>
      <c r="BR1336" t="e">
        <f>VLOOKUP(BQ1336,Sheet2!$E$2:$I$222,3,FALSE)</f>
        <v>#N/A</v>
      </c>
      <c r="BS1336" t="e">
        <f>VLOOKUP(BQ1336,Sheet2!$E$2:$I$222,4,FALSE)</f>
        <v>#N/A</v>
      </c>
      <c r="BT1336" t="e">
        <f>VLOOKUP(BQ1336,Sheet2!$E$2:$I$222,5,FALSE)</f>
        <v>#N/A</v>
      </c>
      <c r="BU1336"/>
      <c r="BY1336" t="e">
        <f>VLOOKUP(BX1336,Sheet2!$E$2:$I$222,3,FALSE)</f>
        <v>#N/A</v>
      </c>
      <c r="BZ1336" t="e">
        <f>VLOOKUP(BX1336,Sheet2!$E$2:$I$222,4,FALSE)</f>
        <v>#N/A</v>
      </c>
      <c r="CA1336" t="e">
        <f>VLOOKUP(BX1336,Sheet2!$E$2:$I$222,5,FALSE)</f>
        <v>#N/A</v>
      </c>
      <c r="CB1336"/>
      <c r="CF1336" t="e">
        <f>VLOOKUP(CE1336,Sheet2!$E$2:$I$222,3,FALSE)</f>
        <v>#N/A</v>
      </c>
      <c r="CG1336" t="e">
        <f>VLOOKUP(CE1336,Sheet2!$E$2:$I$222,4,FALSE)</f>
        <v>#N/A</v>
      </c>
      <c r="CH1336" t="e">
        <f>VLOOKUP(CE1336,Sheet2!$E$2:$I$222,5,FALSE)</f>
        <v>#N/A</v>
      </c>
      <c r="CI1336"/>
      <c r="CM1336" t="e">
        <f>VLOOKUP(CL1336,Sheet2!$E$2:$I$222,3,FALSE)</f>
        <v>#N/A</v>
      </c>
      <c r="CN1336" t="e">
        <f>VLOOKUP(CL1336,Sheet2!$E$2:$I$222,4,FALSE)</f>
        <v>#N/A</v>
      </c>
      <c r="CO1336" t="e">
        <f>VLOOKUP(CL1336,Sheet2!$E$2:$I$222,5,FALSE)</f>
        <v>#N/A</v>
      </c>
      <c r="CP1336"/>
      <c r="CT1336" t="e">
        <f>VLOOKUP(CS1336,Sheet2!$E$2:$I$222,3,FALSE)</f>
        <v>#N/A</v>
      </c>
      <c r="CU1336" t="e">
        <f>VLOOKUP(CS1336,Sheet2!$E$2:$I$222,4,FALSE)</f>
        <v>#N/A</v>
      </c>
      <c r="CV1336" t="e">
        <f>VLOOKUP(CS1336,Sheet2!$E$2:$I$222,5,FALSE)</f>
        <v>#N/A</v>
      </c>
      <c r="CW1336"/>
      <c r="DA1336" t="e">
        <f>VLOOKUP(CZ1336,Sheet2!$E$2:$I$222,3,FALSE)</f>
        <v>#N/A</v>
      </c>
      <c r="DB1336" t="e">
        <f>VLOOKUP(CZ1336,Sheet2!$E$2:$I$222,4,FALSE)</f>
        <v>#N/A</v>
      </c>
      <c r="DC1336" t="e">
        <f>VLOOKUP(CZ1336,Sheet2!$E$2:$I$222,5,FALSE)</f>
        <v>#N/A</v>
      </c>
      <c r="DD1336"/>
      <c r="DH1336" t="e">
        <f>VLOOKUP(DG1336,Sheet2!$E$2:$I$222,3,FALSE)</f>
        <v>#N/A</v>
      </c>
      <c r="DI1336" t="e">
        <f>VLOOKUP(DG1336,Sheet2!$E$2:$I$222,4,FALSE)</f>
        <v>#N/A</v>
      </c>
      <c r="DJ1336" t="e">
        <f>VLOOKUP(DG1336,Sheet2!$E$2:$I$222,5,FALSE)</f>
        <v>#N/A</v>
      </c>
    </row>
    <row r="1337" spans="1:114" x14ac:dyDescent="0.25">
      <c r="A1337">
        <v>1391</v>
      </c>
      <c r="C1337">
        <v>14698</v>
      </c>
      <c r="D1337">
        <v>4698</v>
      </c>
      <c r="E1337">
        <v>37.74532</v>
      </c>
      <c r="F1337">
        <v>-122.41336</v>
      </c>
      <c r="G1337" t="s">
        <v>979</v>
      </c>
      <c r="H1337" t="s">
        <v>3405</v>
      </c>
      <c r="I1337" t="s">
        <v>4907</v>
      </c>
      <c r="J1337" t="s">
        <v>4947</v>
      </c>
      <c r="Q1337" t="s">
        <v>5924</v>
      </c>
      <c r="S1337" t="s">
        <v>6131</v>
      </c>
      <c r="X1337">
        <f t="shared" si="20"/>
        <v>1</v>
      </c>
      <c r="Y1337" t="s">
        <v>6853</v>
      </c>
      <c r="Z1337" t="s">
        <v>6880</v>
      </c>
      <c r="AA1337" s="59" t="s">
        <v>6928</v>
      </c>
      <c r="AB1337" t="str">
        <f>VLOOKUP($AA1337,Sheet2!$E$2:$I$222,3,FALSE)</f>
        <v>To 24th Street BART</v>
      </c>
      <c r="AC1337" t="str">
        <f>VLOOKUP($AA1337,Sheet2!$E$2:$I$222,4,FALSE)</f>
        <v>Mission &amp; 24th St.</v>
      </c>
      <c r="AD1337" t="str">
        <f>VLOOKUP($AA1337,Sheet2!$E$2:$I$222,5,FALSE)</f>
        <v>M-F ~ 6am-11pm | Sat-Sun ~ 8am-11pm</v>
      </c>
      <c r="AI1337" t="e">
        <f>VLOOKUP(AH1337,Sheet2!$E$2:$I$222,3,FALSE)</f>
        <v>#N/A</v>
      </c>
      <c r="AJ1337" t="e">
        <f>VLOOKUP(AH1337,Sheet2!$E$2:$I$222,4,FALSE)</f>
        <v>#N/A</v>
      </c>
      <c r="AK1337" t="e">
        <f>VLOOKUP(AH1337,Sheet2!$E$2:$I$222,5,FALSE)</f>
        <v>#N/A</v>
      </c>
      <c r="AL1337"/>
      <c r="AP1337" t="e">
        <f>VLOOKUP(AO1337,Sheet2!$E$2:$I$222,3,FALSE)</f>
        <v>#N/A</v>
      </c>
      <c r="AQ1337" t="e">
        <f>VLOOKUP(AO1337,Sheet2!$E$2:$I$222,4,FALSE)</f>
        <v>#N/A</v>
      </c>
      <c r="AR1337" t="e">
        <f>VLOOKUP(AO1337,Sheet2!$E$2:$I$222,5,FALSE)</f>
        <v>#N/A</v>
      </c>
      <c r="AS1337"/>
      <c r="AW1337" t="e">
        <f>VLOOKUP(AV1337,Sheet2!$E$2:$I$222,3,FALSE)</f>
        <v>#N/A</v>
      </c>
      <c r="AX1337" t="e">
        <f>VLOOKUP(AV1337,Sheet2!$E$2:$I$222,4,FALSE)</f>
        <v>#N/A</v>
      </c>
      <c r="AY1337" t="e">
        <f>VLOOKUP(AV1337,Sheet2!$E$2:$I$222,5,FALSE)</f>
        <v>#N/A</v>
      </c>
      <c r="AZ1337"/>
      <c r="BD1337" t="e">
        <f>VLOOKUP(BC1337,Sheet2!$E$2:$I$222,3,FALSE)</f>
        <v>#N/A</v>
      </c>
      <c r="BE1337" t="e">
        <f>VLOOKUP(BC1337,Sheet2!$E$2:$I$222,4,FALSE)</f>
        <v>#N/A</v>
      </c>
      <c r="BF1337" t="e">
        <f>VLOOKUP(BC1337,Sheet2!$E$2:$I$222,5,FALSE)</f>
        <v>#N/A</v>
      </c>
      <c r="BG1337"/>
      <c r="BK1337" t="e">
        <f>VLOOKUP(BJ1337,Sheet2!$E$2:$I$222,3,FALSE)</f>
        <v>#N/A</v>
      </c>
      <c r="BL1337" t="e">
        <f>VLOOKUP(BJ1337,Sheet2!$E$2:$I$222,4,FALSE)</f>
        <v>#N/A</v>
      </c>
      <c r="BM1337" t="e">
        <f>VLOOKUP(BJ1337,Sheet2!$E$2:$I$222,5,FALSE)</f>
        <v>#N/A</v>
      </c>
      <c r="BN1337"/>
      <c r="BR1337" t="e">
        <f>VLOOKUP(BQ1337,Sheet2!$E$2:$I$222,3,FALSE)</f>
        <v>#N/A</v>
      </c>
      <c r="BS1337" t="e">
        <f>VLOOKUP(BQ1337,Sheet2!$E$2:$I$222,4,FALSE)</f>
        <v>#N/A</v>
      </c>
      <c r="BT1337" t="e">
        <f>VLOOKUP(BQ1337,Sheet2!$E$2:$I$222,5,FALSE)</f>
        <v>#N/A</v>
      </c>
      <c r="BU1337"/>
      <c r="BY1337" t="e">
        <f>VLOOKUP(BX1337,Sheet2!$E$2:$I$222,3,FALSE)</f>
        <v>#N/A</v>
      </c>
      <c r="BZ1337" t="e">
        <f>VLOOKUP(BX1337,Sheet2!$E$2:$I$222,4,FALSE)</f>
        <v>#N/A</v>
      </c>
      <c r="CA1337" t="e">
        <f>VLOOKUP(BX1337,Sheet2!$E$2:$I$222,5,FALSE)</f>
        <v>#N/A</v>
      </c>
      <c r="CB1337"/>
      <c r="CF1337" t="e">
        <f>VLOOKUP(CE1337,Sheet2!$E$2:$I$222,3,FALSE)</f>
        <v>#N/A</v>
      </c>
      <c r="CG1337" t="e">
        <f>VLOOKUP(CE1337,Sheet2!$E$2:$I$222,4,FALSE)</f>
        <v>#N/A</v>
      </c>
      <c r="CH1337" t="e">
        <f>VLOOKUP(CE1337,Sheet2!$E$2:$I$222,5,FALSE)</f>
        <v>#N/A</v>
      </c>
      <c r="CI1337"/>
      <c r="CM1337" t="e">
        <f>VLOOKUP(CL1337,Sheet2!$E$2:$I$222,3,FALSE)</f>
        <v>#N/A</v>
      </c>
      <c r="CN1337" t="e">
        <f>VLOOKUP(CL1337,Sheet2!$E$2:$I$222,4,FALSE)</f>
        <v>#N/A</v>
      </c>
      <c r="CO1337" t="e">
        <f>VLOOKUP(CL1337,Sheet2!$E$2:$I$222,5,FALSE)</f>
        <v>#N/A</v>
      </c>
      <c r="CP1337"/>
      <c r="CT1337" t="e">
        <f>VLOOKUP(CS1337,Sheet2!$E$2:$I$222,3,FALSE)</f>
        <v>#N/A</v>
      </c>
      <c r="CU1337" t="e">
        <f>VLOOKUP(CS1337,Sheet2!$E$2:$I$222,4,FALSE)</f>
        <v>#N/A</v>
      </c>
      <c r="CV1337" t="e">
        <f>VLOOKUP(CS1337,Sheet2!$E$2:$I$222,5,FALSE)</f>
        <v>#N/A</v>
      </c>
      <c r="CW1337"/>
      <c r="DA1337" t="e">
        <f>VLOOKUP(CZ1337,Sheet2!$E$2:$I$222,3,FALSE)</f>
        <v>#N/A</v>
      </c>
      <c r="DB1337" t="e">
        <f>VLOOKUP(CZ1337,Sheet2!$E$2:$I$222,4,FALSE)</f>
        <v>#N/A</v>
      </c>
      <c r="DC1337" t="e">
        <f>VLOOKUP(CZ1337,Sheet2!$E$2:$I$222,5,FALSE)</f>
        <v>#N/A</v>
      </c>
      <c r="DD1337"/>
      <c r="DH1337" t="e">
        <f>VLOOKUP(DG1337,Sheet2!$E$2:$I$222,3,FALSE)</f>
        <v>#N/A</v>
      </c>
      <c r="DI1337" t="e">
        <f>VLOOKUP(DG1337,Sheet2!$E$2:$I$222,4,FALSE)</f>
        <v>#N/A</v>
      </c>
      <c r="DJ1337" t="e">
        <f>VLOOKUP(DG1337,Sheet2!$E$2:$I$222,5,FALSE)</f>
        <v>#N/A</v>
      </c>
    </row>
    <row r="1338" spans="1:114" x14ac:dyDescent="0.25">
      <c r="A1338">
        <v>1392</v>
      </c>
      <c r="C1338">
        <v>14699</v>
      </c>
      <c r="D1338">
        <v>4699</v>
      </c>
      <c r="E1338">
        <v>37.74521</v>
      </c>
      <c r="F1338">
        <v>-122.41345</v>
      </c>
      <c r="G1338" t="s">
        <v>979</v>
      </c>
      <c r="H1338" t="s">
        <v>3405</v>
      </c>
      <c r="I1338" t="s">
        <v>4919</v>
      </c>
      <c r="J1338" t="s">
        <v>4947</v>
      </c>
      <c r="Q1338" t="s">
        <v>5924</v>
      </c>
      <c r="S1338" t="s">
        <v>6130</v>
      </c>
      <c r="X1338">
        <f t="shared" si="20"/>
        <v>1</v>
      </c>
      <c r="Y1338" t="s">
        <v>6853</v>
      </c>
      <c r="Z1338" t="s">
        <v>6882</v>
      </c>
      <c r="AA1338" s="59" t="s">
        <v>6927</v>
      </c>
      <c r="AB1338" t="str">
        <f>VLOOKUP($AA1338,Sheet2!$E$2:$I$222,3,FALSE)</f>
        <v>To Alemany Farmer’s Market</v>
      </c>
      <c r="AC1338" t="str">
        <f>VLOOKUP($AA1338,Sheet2!$E$2:$I$222,4,FALSE)</f>
        <v>Alemany &amp; Ellsworth</v>
      </c>
      <c r="AD1338" t="str">
        <f>VLOOKUP($AA1338,Sheet2!$E$2:$I$222,5,FALSE)</f>
        <v>M-F ~ 6am-11pm | Sat-Sun ~ 8am-11pm</v>
      </c>
      <c r="AI1338" t="e">
        <f>VLOOKUP(AH1338,Sheet2!$E$2:$I$222,3,FALSE)</f>
        <v>#N/A</v>
      </c>
      <c r="AJ1338" t="e">
        <f>VLOOKUP(AH1338,Sheet2!$E$2:$I$222,4,FALSE)</f>
        <v>#N/A</v>
      </c>
      <c r="AK1338" t="e">
        <f>VLOOKUP(AH1338,Sheet2!$E$2:$I$222,5,FALSE)</f>
        <v>#N/A</v>
      </c>
      <c r="AL1338"/>
      <c r="AP1338" t="e">
        <f>VLOOKUP(AO1338,Sheet2!$E$2:$I$222,3,FALSE)</f>
        <v>#N/A</v>
      </c>
      <c r="AQ1338" t="e">
        <f>VLOOKUP(AO1338,Sheet2!$E$2:$I$222,4,FALSE)</f>
        <v>#N/A</v>
      </c>
      <c r="AR1338" t="e">
        <f>VLOOKUP(AO1338,Sheet2!$E$2:$I$222,5,FALSE)</f>
        <v>#N/A</v>
      </c>
      <c r="AS1338"/>
      <c r="AW1338" t="e">
        <f>VLOOKUP(AV1338,Sheet2!$E$2:$I$222,3,FALSE)</f>
        <v>#N/A</v>
      </c>
      <c r="AX1338" t="e">
        <f>VLOOKUP(AV1338,Sheet2!$E$2:$I$222,4,FALSE)</f>
        <v>#N/A</v>
      </c>
      <c r="AY1338" t="e">
        <f>VLOOKUP(AV1338,Sheet2!$E$2:$I$222,5,FALSE)</f>
        <v>#N/A</v>
      </c>
      <c r="AZ1338"/>
      <c r="BD1338" t="e">
        <f>VLOOKUP(BC1338,Sheet2!$E$2:$I$222,3,FALSE)</f>
        <v>#N/A</v>
      </c>
      <c r="BE1338" t="e">
        <f>VLOOKUP(BC1338,Sheet2!$E$2:$I$222,4,FALSE)</f>
        <v>#N/A</v>
      </c>
      <c r="BF1338" t="e">
        <f>VLOOKUP(BC1338,Sheet2!$E$2:$I$222,5,FALSE)</f>
        <v>#N/A</v>
      </c>
      <c r="BG1338"/>
      <c r="BK1338" t="e">
        <f>VLOOKUP(BJ1338,Sheet2!$E$2:$I$222,3,FALSE)</f>
        <v>#N/A</v>
      </c>
      <c r="BL1338" t="e">
        <f>VLOOKUP(BJ1338,Sheet2!$E$2:$I$222,4,FALSE)</f>
        <v>#N/A</v>
      </c>
      <c r="BM1338" t="e">
        <f>VLOOKUP(BJ1338,Sheet2!$E$2:$I$222,5,FALSE)</f>
        <v>#N/A</v>
      </c>
      <c r="BN1338"/>
      <c r="BR1338" t="e">
        <f>VLOOKUP(BQ1338,Sheet2!$E$2:$I$222,3,FALSE)</f>
        <v>#N/A</v>
      </c>
      <c r="BS1338" t="e">
        <f>VLOOKUP(BQ1338,Sheet2!$E$2:$I$222,4,FALSE)</f>
        <v>#N/A</v>
      </c>
      <c r="BT1338" t="e">
        <f>VLOOKUP(BQ1338,Sheet2!$E$2:$I$222,5,FALSE)</f>
        <v>#N/A</v>
      </c>
      <c r="BU1338"/>
      <c r="BY1338" t="e">
        <f>VLOOKUP(BX1338,Sheet2!$E$2:$I$222,3,FALSE)</f>
        <v>#N/A</v>
      </c>
      <c r="BZ1338" t="e">
        <f>VLOOKUP(BX1338,Sheet2!$E$2:$I$222,4,FALSE)</f>
        <v>#N/A</v>
      </c>
      <c r="CA1338" t="e">
        <f>VLOOKUP(BX1338,Sheet2!$E$2:$I$222,5,FALSE)</f>
        <v>#N/A</v>
      </c>
      <c r="CB1338"/>
      <c r="CF1338" t="e">
        <f>VLOOKUP(CE1338,Sheet2!$E$2:$I$222,3,FALSE)</f>
        <v>#N/A</v>
      </c>
      <c r="CG1338" t="e">
        <f>VLOOKUP(CE1338,Sheet2!$E$2:$I$222,4,FALSE)</f>
        <v>#N/A</v>
      </c>
      <c r="CH1338" t="e">
        <f>VLOOKUP(CE1338,Sheet2!$E$2:$I$222,5,FALSE)</f>
        <v>#N/A</v>
      </c>
      <c r="CI1338"/>
      <c r="CM1338" t="e">
        <f>VLOOKUP(CL1338,Sheet2!$E$2:$I$222,3,FALSE)</f>
        <v>#N/A</v>
      </c>
      <c r="CN1338" t="e">
        <f>VLOOKUP(CL1338,Sheet2!$E$2:$I$222,4,FALSE)</f>
        <v>#N/A</v>
      </c>
      <c r="CO1338" t="e">
        <f>VLOOKUP(CL1338,Sheet2!$E$2:$I$222,5,FALSE)</f>
        <v>#N/A</v>
      </c>
      <c r="CP1338"/>
      <c r="CT1338" t="e">
        <f>VLOOKUP(CS1338,Sheet2!$E$2:$I$222,3,FALSE)</f>
        <v>#N/A</v>
      </c>
      <c r="CU1338" t="e">
        <f>VLOOKUP(CS1338,Sheet2!$E$2:$I$222,4,FALSE)</f>
        <v>#N/A</v>
      </c>
      <c r="CV1338" t="e">
        <f>VLOOKUP(CS1338,Sheet2!$E$2:$I$222,5,FALSE)</f>
        <v>#N/A</v>
      </c>
      <c r="CW1338"/>
      <c r="DA1338" t="e">
        <f>VLOOKUP(CZ1338,Sheet2!$E$2:$I$222,3,FALSE)</f>
        <v>#N/A</v>
      </c>
      <c r="DB1338" t="e">
        <f>VLOOKUP(CZ1338,Sheet2!$E$2:$I$222,4,FALSE)</f>
        <v>#N/A</v>
      </c>
      <c r="DC1338" t="e">
        <f>VLOOKUP(CZ1338,Sheet2!$E$2:$I$222,5,FALSE)</f>
        <v>#N/A</v>
      </c>
      <c r="DD1338"/>
      <c r="DH1338" t="e">
        <f>VLOOKUP(DG1338,Sheet2!$E$2:$I$222,3,FALSE)</f>
        <v>#N/A</v>
      </c>
      <c r="DI1338" t="e">
        <f>VLOOKUP(DG1338,Sheet2!$E$2:$I$222,4,FALSE)</f>
        <v>#N/A</v>
      </c>
      <c r="DJ1338" t="e">
        <f>VLOOKUP(DG1338,Sheet2!$E$2:$I$222,5,FALSE)</f>
        <v>#N/A</v>
      </c>
    </row>
    <row r="1339" spans="1:114" x14ac:dyDescent="0.25">
      <c r="A1339">
        <v>1393</v>
      </c>
      <c r="C1339">
        <v>14700</v>
      </c>
      <c r="D1339">
        <v>4700</v>
      </c>
      <c r="E1339">
        <v>37.737180000000002</v>
      </c>
      <c r="F1339">
        <v>-122.41343999999999</v>
      </c>
      <c r="G1339" t="s">
        <v>980</v>
      </c>
      <c r="H1339" t="s">
        <v>3406</v>
      </c>
      <c r="I1339" t="s">
        <v>4907</v>
      </c>
      <c r="J1339" t="s">
        <v>4948</v>
      </c>
      <c r="Q1339" t="s">
        <v>5924</v>
      </c>
      <c r="S1339" t="s">
        <v>6131</v>
      </c>
      <c r="X1339">
        <f t="shared" si="20"/>
        <v>1</v>
      </c>
      <c r="Y1339" t="s">
        <v>6853</v>
      </c>
      <c r="Z1339" t="s">
        <v>6880</v>
      </c>
      <c r="AA1339" s="59" t="s">
        <v>6928</v>
      </c>
      <c r="AB1339" t="str">
        <f>VLOOKUP($AA1339,Sheet2!$E$2:$I$222,3,FALSE)</f>
        <v>To 24th Street BART</v>
      </c>
      <c r="AC1339" t="str">
        <f>VLOOKUP($AA1339,Sheet2!$E$2:$I$222,4,FALSE)</f>
        <v>Mission &amp; 24th St.</v>
      </c>
      <c r="AD1339" t="str">
        <f>VLOOKUP($AA1339,Sheet2!$E$2:$I$222,5,FALSE)</f>
        <v>M-F ~ 6am-11pm | Sat-Sun ~ 8am-11pm</v>
      </c>
      <c r="AI1339" t="e">
        <f>VLOOKUP(AH1339,Sheet2!$E$2:$I$222,3,FALSE)</f>
        <v>#N/A</v>
      </c>
      <c r="AJ1339" t="e">
        <f>VLOOKUP(AH1339,Sheet2!$E$2:$I$222,4,FALSE)</f>
        <v>#N/A</v>
      </c>
      <c r="AK1339" t="e">
        <f>VLOOKUP(AH1339,Sheet2!$E$2:$I$222,5,FALSE)</f>
        <v>#N/A</v>
      </c>
      <c r="AL1339"/>
      <c r="AP1339" t="e">
        <f>VLOOKUP(AO1339,Sheet2!$E$2:$I$222,3,FALSE)</f>
        <v>#N/A</v>
      </c>
      <c r="AQ1339" t="e">
        <f>VLOOKUP(AO1339,Sheet2!$E$2:$I$222,4,FALSE)</f>
        <v>#N/A</v>
      </c>
      <c r="AR1339" t="e">
        <f>VLOOKUP(AO1339,Sheet2!$E$2:$I$222,5,FALSE)</f>
        <v>#N/A</v>
      </c>
      <c r="AS1339"/>
      <c r="AW1339" t="e">
        <f>VLOOKUP(AV1339,Sheet2!$E$2:$I$222,3,FALSE)</f>
        <v>#N/A</v>
      </c>
      <c r="AX1339" t="e">
        <f>VLOOKUP(AV1339,Sheet2!$E$2:$I$222,4,FALSE)</f>
        <v>#N/A</v>
      </c>
      <c r="AY1339" t="e">
        <f>VLOOKUP(AV1339,Sheet2!$E$2:$I$222,5,FALSE)</f>
        <v>#N/A</v>
      </c>
      <c r="AZ1339"/>
      <c r="BD1339" t="e">
        <f>VLOOKUP(BC1339,Sheet2!$E$2:$I$222,3,FALSE)</f>
        <v>#N/A</v>
      </c>
      <c r="BE1339" t="e">
        <f>VLOOKUP(BC1339,Sheet2!$E$2:$I$222,4,FALSE)</f>
        <v>#N/A</v>
      </c>
      <c r="BF1339" t="e">
        <f>VLOOKUP(BC1339,Sheet2!$E$2:$I$222,5,FALSE)</f>
        <v>#N/A</v>
      </c>
      <c r="BG1339"/>
      <c r="BK1339" t="e">
        <f>VLOOKUP(BJ1339,Sheet2!$E$2:$I$222,3,FALSE)</f>
        <v>#N/A</v>
      </c>
      <c r="BL1339" t="e">
        <f>VLOOKUP(BJ1339,Sheet2!$E$2:$I$222,4,FALSE)</f>
        <v>#N/A</v>
      </c>
      <c r="BM1339" t="e">
        <f>VLOOKUP(BJ1339,Sheet2!$E$2:$I$222,5,FALSE)</f>
        <v>#N/A</v>
      </c>
      <c r="BN1339"/>
      <c r="BR1339" t="e">
        <f>VLOOKUP(BQ1339,Sheet2!$E$2:$I$222,3,FALSE)</f>
        <v>#N/A</v>
      </c>
      <c r="BS1339" t="e">
        <f>VLOOKUP(BQ1339,Sheet2!$E$2:$I$222,4,FALSE)</f>
        <v>#N/A</v>
      </c>
      <c r="BT1339" t="e">
        <f>VLOOKUP(BQ1339,Sheet2!$E$2:$I$222,5,FALSE)</f>
        <v>#N/A</v>
      </c>
      <c r="BU1339"/>
      <c r="BY1339" t="e">
        <f>VLOOKUP(BX1339,Sheet2!$E$2:$I$222,3,FALSE)</f>
        <v>#N/A</v>
      </c>
      <c r="BZ1339" t="e">
        <f>VLOOKUP(BX1339,Sheet2!$E$2:$I$222,4,FALSE)</f>
        <v>#N/A</v>
      </c>
      <c r="CA1339" t="e">
        <f>VLOOKUP(BX1339,Sheet2!$E$2:$I$222,5,FALSE)</f>
        <v>#N/A</v>
      </c>
      <c r="CB1339"/>
      <c r="CF1339" t="e">
        <f>VLOOKUP(CE1339,Sheet2!$E$2:$I$222,3,FALSE)</f>
        <v>#N/A</v>
      </c>
      <c r="CG1339" t="e">
        <f>VLOOKUP(CE1339,Sheet2!$E$2:$I$222,4,FALSE)</f>
        <v>#N/A</v>
      </c>
      <c r="CH1339" t="e">
        <f>VLOOKUP(CE1339,Sheet2!$E$2:$I$222,5,FALSE)</f>
        <v>#N/A</v>
      </c>
      <c r="CI1339"/>
      <c r="CM1339" t="e">
        <f>VLOOKUP(CL1339,Sheet2!$E$2:$I$222,3,FALSE)</f>
        <v>#N/A</v>
      </c>
      <c r="CN1339" t="e">
        <f>VLOOKUP(CL1339,Sheet2!$E$2:$I$222,4,FALSE)</f>
        <v>#N/A</v>
      </c>
      <c r="CO1339" t="e">
        <f>VLOOKUP(CL1339,Sheet2!$E$2:$I$222,5,FALSE)</f>
        <v>#N/A</v>
      </c>
      <c r="CP1339"/>
      <c r="CT1339" t="e">
        <f>VLOOKUP(CS1339,Sheet2!$E$2:$I$222,3,FALSE)</f>
        <v>#N/A</v>
      </c>
      <c r="CU1339" t="e">
        <f>VLOOKUP(CS1339,Sheet2!$E$2:$I$222,4,FALSE)</f>
        <v>#N/A</v>
      </c>
      <c r="CV1339" t="e">
        <f>VLOOKUP(CS1339,Sheet2!$E$2:$I$222,5,FALSE)</f>
        <v>#N/A</v>
      </c>
      <c r="CW1339"/>
      <c r="DA1339" t="e">
        <f>VLOOKUP(CZ1339,Sheet2!$E$2:$I$222,3,FALSE)</f>
        <v>#N/A</v>
      </c>
      <c r="DB1339" t="e">
        <f>VLOOKUP(CZ1339,Sheet2!$E$2:$I$222,4,FALSE)</f>
        <v>#N/A</v>
      </c>
      <c r="DC1339" t="e">
        <f>VLOOKUP(CZ1339,Sheet2!$E$2:$I$222,5,FALSE)</f>
        <v>#N/A</v>
      </c>
      <c r="DD1339"/>
      <c r="DH1339" t="e">
        <f>VLOOKUP(DG1339,Sheet2!$E$2:$I$222,3,FALSE)</f>
        <v>#N/A</v>
      </c>
      <c r="DI1339" t="e">
        <f>VLOOKUP(DG1339,Sheet2!$E$2:$I$222,4,FALSE)</f>
        <v>#N/A</v>
      </c>
      <c r="DJ1339" t="e">
        <f>VLOOKUP(DG1339,Sheet2!$E$2:$I$222,5,FALSE)</f>
        <v>#N/A</v>
      </c>
    </row>
    <row r="1340" spans="1:114" x14ac:dyDescent="0.25">
      <c r="A1340">
        <v>1394</v>
      </c>
      <c r="C1340">
        <v>14701</v>
      </c>
      <c r="D1340">
        <v>4701</v>
      </c>
      <c r="E1340">
        <v>37.737160000000003</v>
      </c>
      <c r="F1340">
        <v>-122.41352000000001</v>
      </c>
      <c r="G1340" t="s">
        <v>980</v>
      </c>
      <c r="H1340" t="s">
        <v>3406</v>
      </c>
      <c r="I1340" t="s">
        <v>4919</v>
      </c>
      <c r="J1340" t="s">
        <v>4948</v>
      </c>
      <c r="Q1340" t="s">
        <v>5924</v>
      </c>
      <c r="S1340" t="s">
        <v>6130</v>
      </c>
      <c r="X1340">
        <f t="shared" si="20"/>
        <v>1</v>
      </c>
      <c r="Y1340" t="s">
        <v>6853</v>
      </c>
      <c r="Z1340" t="s">
        <v>6882</v>
      </c>
      <c r="AA1340" s="59" t="s">
        <v>6927</v>
      </c>
      <c r="AB1340" t="str">
        <f>VLOOKUP($AA1340,Sheet2!$E$2:$I$222,3,FALSE)</f>
        <v>To Alemany Farmer’s Market</v>
      </c>
      <c r="AC1340" t="str">
        <f>VLOOKUP($AA1340,Sheet2!$E$2:$I$222,4,FALSE)</f>
        <v>Alemany &amp; Ellsworth</v>
      </c>
      <c r="AD1340" t="str">
        <f>VLOOKUP($AA1340,Sheet2!$E$2:$I$222,5,FALSE)</f>
        <v>M-F ~ 6am-11pm | Sat-Sun ~ 8am-11pm</v>
      </c>
      <c r="AI1340" t="e">
        <f>VLOOKUP(AH1340,Sheet2!$E$2:$I$222,3,FALSE)</f>
        <v>#N/A</v>
      </c>
      <c r="AJ1340" t="e">
        <f>VLOOKUP(AH1340,Sheet2!$E$2:$I$222,4,FALSE)</f>
        <v>#N/A</v>
      </c>
      <c r="AK1340" t="e">
        <f>VLOOKUP(AH1340,Sheet2!$E$2:$I$222,5,FALSE)</f>
        <v>#N/A</v>
      </c>
      <c r="AL1340"/>
      <c r="AP1340" t="e">
        <f>VLOOKUP(AO1340,Sheet2!$E$2:$I$222,3,FALSE)</f>
        <v>#N/A</v>
      </c>
      <c r="AQ1340" t="e">
        <f>VLOOKUP(AO1340,Sheet2!$E$2:$I$222,4,FALSE)</f>
        <v>#N/A</v>
      </c>
      <c r="AR1340" t="e">
        <f>VLOOKUP(AO1340,Sheet2!$E$2:$I$222,5,FALSE)</f>
        <v>#N/A</v>
      </c>
      <c r="AS1340"/>
      <c r="AW1340" t="e">
        <f>VLOOKUP(AV1340,Sheet2!$E$2:$I$222,3,FALSE)</f>
        <v>#N/A</v>
      </c>
      <c r="AX1340" t="e">
        <f>VLOOKUP(AV1340,Sheet2!$E$2:$I$222,4,FALSE)</f>
        <v>#N/A</v>
      </c>
      <c r="AY1340" t="e">
        <f>VLOOKUP(AV1340,Sheet2!$E$2:$I$222,5,FALSE)</f>
        <v>#N/A</v>
      </c>
      <c r="AZ1340"/>
      <c r="BD1340" t="e">
        <f>VLOOKUP(BC1340,Sheet2!$E$2:$I$222,3,FALSE)</f>
        <v>#N/A</v>
      </c>
      <c r="BE1340" t="e">
        <f>VLOOKUP(BC1340,Sheet2!$E$2:$I$222,4,FALSE)</f>
        <v>#N/A</v>
      </c>
      <c r="BF1340" t="e">
        <f>VLOOKUP(BC1340,Sheet2!$E$2:$I$222,5,FALSE)</f>
        <v>#N/A</v>
      </c>
      <c r="BG1340"/>
      <c r="BK1340" t="e">
        <f>VLOOKUP(BJ1340,Sheet2!$E$2:$I$222,3,FALSE)</f>
        <v>#N/A</v>
      </c>
      <c r="BL1340" t="e">
        <f>VLOOKUP(BJ1340,Sheet2!$E$2:$I$222,4,FALSE)</f>
        <v>#N/A</v>
      </c>
      <c r="BM1340" t="e">
        <f>VLOOKUP(BJ1340,Sheet2!$E$2:$I$222,5,FALSE)</f>
        <v>#N/A</v>
      </c>
      <c r="BN1340"/>
      <c r="BR1340" t="e">
        <f>VLOOKUP(BQ1340,Sheet2!$E$2:$I$222,3,FALSE)</f>
        <v>#N/A</v>
      </c>
      <c r="BS1340" t="e">
        <f>VLOOKUP(BQ1340,Sheet2!$E$2:$I$222,4,FALSE)</f>
        <v>#N/A</v>
      </c>
      <c r="BT1340" t="e">
        <f>VLOOKUP(BQ1340,Sheet2!$E$2:$I$222,5,FALSE)</f>
        <v>#N/A</v>
      </c>
      <c r="BU1340"/>
      <c r="BY1340" t="e">
        <f>VLOOKUP(BX1340,Sheet2!$E$2:$I$222,3,FALSE)</f>
        <v>#N/A</v>
      </c>
      <c r="BZ1340" t="e">
        <f>VLOOKUP(BX1340,Sheet2!$E$2:$I$222,4,FALSE)</f>
        <v>#N/A</v>
      </c>
      <c r="CA1340" t="e">
        <f>VLOOKUP(BX1340,Sheet2!$E$2:$I$222,5,FALSE)</f>
        <v>#N/A</v>
      </c>
      <c r="CB1340"/>
      <c r="CF1340" t="e">
        <f>VLOOKUP(CE1340,Sheet2!$E$2:$I$222,3,FALSE)</f>
        <v>#N/A</v>
      </c>
      <c r="CG1340" t="e">
        <f>VLOOKUP(CE1340,Sheet2!$E$2:$I$222,4,FALSE)</f>
        <v>#N/A</v>
      </c>
      <c r="CH1340" t="e">
        <f>VLOOKUP(CE1340,Sheet2!$E$2:$I$222,5,FALSE)</f>
        <v>#N/A</v>
      </c>
      <c r="CI1340"/>
      <c r="CM1340" t="e">
        <f>VLOOKUP(CL1340,Sheet2!$E$2:$I$222,3,FALSE)</f>
        <v>#N/A</v>
      </c>
      <c r="CN1340" t="e">
        <f>VLOOKUP(CL1340,Sheet2!$E$2:$I$222,4,FALSE)</f>
        <v>#N/A</v>
      </c>
      <c r="CO1340" t="e">
        <f>VLOOKUP(CL1340,Sheet2!$E$2:$I$222,5,FALSE)</f>
        <v>#N/A</v>
      </c>
      <c r="CP1340"/>
      <c r="CT1340" t="e">
        <f>VLOOKUP(CS1340,Sheet2!$E$2:$I$222,3,FALSE)</f>
        <v>#N/A</v>
      </c>
      <c r="CU1340" t="e">
        <f>VLOOKUP(CS1340,Sheet2!$E$2:$I$222,4,FALSE)</f>
        <v>#N/A</v>
      </c>
      <c r="CV1340" t="e">
        <f>VLOOKUP(CS1340,Sheet2!$E$2:$I$222,5,FALSE)</f>
        <v>#N/A</v>
      </c>
      <c r="CW1340"/>
      <c r="DA1340" t="e">
        <f>VLOOKUP(CZ1340,Sheet2!$E$2:$I$222,3,FALSE)</f>
        <v>#N/A</v>
      </c>
      <c r="DB1340" t="e">
        <f>VLOOKUP(CZ1340,Sheet2!$E$2:$I$222,4,FALSE)</f>
        <v>#N/A</v>
      </c>
      <c r="DC1340" t="e">
        <f>VLOOKUP(CZ1340,Sheet2!$E$2:$I$222,5,FALSE)</f>
        <v>#N/A</v>
      </c>
      <c r="DD1340"/>
      <c r="DH1340" t="e">
        <f>VLOOKUP(DG1340,Sheet2!$E$2:$I$222,3,FALSE)</f>
        <v>#N/A</v>
      </c>
      <c r="DI1340" t="e">
        <f>VLOOKUP(DG1340,Sheet2!$E$2:$I$222,4,FALSE)</f>
        <v>#N/A</v>
      </c>
      <c r="DJ1340" t="e">
        <f>VLOOKUP(DG1340,Sheet2!$E$2:$I$222,5,FALSE)</f>
        <v>#N/A</v>
      </c>
    </row>
    <row r="1341" spans="1:114" x14ac:dyDescent="0.25">
      <c r="A1341">
        <v>1395</v>
      </c>
      <c r="C1341">
        <v>14702</v>
      </c>
      <c r="D1341">
        <v>4702</v>
      </c>
      <c r="E1341">
        <v>37.721620000000001</v>
      </c>
      <c r="F1341">
        <v>-122.48201</v>
      </c>
      <c r="G1341" t="s">
        <v>981</v>
      </c>
      <c r="H1341" t="s">
        <v>3407</v>
      </c>
      <c r="I1341" t="s">
        <v>4909</v>
      </c>
      <c r="J1341" t="s">
        <v>4947</v>
      </c>
      <c r="Q1341" t="s">
        <v>5924</v>
      </c>
      <c r="S1341" t="s">
        <v>6086</v>
      </c>
      <c r="X1341">
        <f t="shared" si="20"/>
        <v>1</v>
      </c>
      <c r="Y1341" t="s">
        <v>6841</v>
      </c>
      <c r="Z1341" t="s">
        <v>6879</v>
      </c>
      <c r="AB1341" t="e">
        <f>VLOOKUP($AA1341,Sheet2!$E$2:$I$222,3,FALSE)</f>
        <v>#N/A</v>
      </c>
      <c r="AC1341" t="e">
        <f>VLOOKUP($AA1341,Sheet2!$E$2:$I$222,4,FALSE)</f>
        <v>#N/A</v>
      </c>
      <c r="AD1341" t="e">
        <f>VLOOKUP($AA1341,Sheet2!$E$2:$I$222,5,FALSE)</f>
        <v>#N/A</v>
      </c>
      <c r="AI1341" t="e">
        <f>VLOOKUP(AH1341,Sheet2!$E$2:$I$222,3,FALSE)</f>
        <v>#N/A</v>
      </c>
      <c r="AJ1341" t="e">
        <f>VLOOKUP(AH1341,Sheet2!$E$2:$I$222,4,FALSE)</f>
        <v>#N/A</v>
      </c>
      <c r="AK1341" t="e">
        <f>VLOOKUP(AH1341,Sheet2!$E$2:$I$222,5,FALSE)</f>
        <v>#N/A</v>
      </c>
      <c r="AL1341"/>
      <c r="AP1341" t="e">
        <f>VLOOKUP(AO1341,Sheet2!$E$2:$I$222,3,FALSE)</f>
        <v>#N/A</v>
      </c>
      <c r="AQ1341" t="e">
        <f>VLOOKUP(AO1341,Sheet2!$E$2:$I$222,4,FALSE)</f>
        <v>#N/A</v>
      </c>
      <c r="AR1341" t="e">
        <f>VLOOKUP(AO1341,Sheet2!$E$2:$I$222,5,FALSE)</f>
        <v>#N/A</v>
      </c>
      <c r="AS1341"/>
      <c r="AW1341" t="e">
        <f>VLOOKUP(AV1341,Sheet2!$E$2:$I$222,3,FALSE)</f>
        <v>#N/A</v>
      </c>
      <c r="AX1341" t="e">
        <f>VLOOKUP(AV1341,Sheet2!$E$2:$I$222,4,FALSE)</f>
        <v>#N/A</v>
      </c>
      <c r="AY1341" t="e">
        <f>VLOOKUP(AV1341,Sheet2!$E$2:$I$222,5,FALSE)</f>
        <v>#N/A</v>
      </c>
      <c r="AZ1341"/>
      <c r="BD1341" t="e">
        <f>VLOOKUP(BC1341,Sheet2!$E$2:$I$222,3,FALSE)</f>
        <v>#N/A</v>
      </c>
      <c r="BE1341" t="e">
        <f>VLOOKUP(BC1341,Sheet2!$E$2:$I$222,4,FALSE)</f>
        <v>#N/A</v>
      </c>
      <c r="BF1341" t="e">
        <f>VLOOKUP(BC1341,Sheet2!$E$2:$I$222,5,FALSE)</f>
        <v>#N/A</v>
      </c>
      <c r="BG1341"/>
      <c r="BK1341" t="e">
        <f>VLOOKUP(BJ1341,Sheet2!$E$2:$I$222,3,FALSE)</f>
        <v>#N/A</v>
      </c>
      <c r="BL1341" t="e">
        <f>VLOOKUP(BJ1341,Sheet2!$E$2:$I$222,4,FALSE)</f>
        <v>#N/A</v>
      </c>
      <c r="BM1341" t="e">
        <f>VLOOKUP(BJ1341,Sheet2!$E$2:$I$222,5,FALSE)</f>
        <v>#N/A</v>
      </c>
      <c r="BN1341"/>
      <c r="BR1341" t="e">
        <f>VLOOKUP(BQ1341,Sheet2!$E$2:$I$222,3,FALSE)</f>
        <v>#N/A</v>
      </c>
      <c r="BS1341" t="e">
        <f>VLOOKUP(BQ1341,Sheet2!$E$2:$I$222,4,FALSE)</f>
        <v>#N/A</v>
      </c>
      <c r="BT1341" t="e">
        <f>VLOOKUP(BQ1341,Sheet2!$E$2:$I$222,5,FALSE)</f>
        <v>#N/A</v>
      </c>
      <c r="BU1341"/>
      <c r="BY1341" t="e">
        <f>VLOOKUP(BX1341,Sheet2!$E$2:$I$222,3,FALSE)</f>
        <v>#N/A</v>
      </c>
      <c r="BZ1341" t="e">
        <f>VLOOKUP(BX1341,Sheet2!$E$2:$I$222,4,FALSE)</f>
        <v>#N/A</v>
      </c>
      <c r="CA1341" t="e">
        <f>VLOOKUP(BX1341,Sheet2!$E$2:$I$222,5,FALSE)</f>
        <v>#N/A</v>
      </c>
      <c r="CB1341"/>
      <c r="CF1341" t="e">
        <f>VLOOKUP(CE1341,Sheet2!$E$2:$I$222,3,FALSE)</f>
        <v>#N/A</v>
      </c>
      <c r="CG1341" t="e">
        <f>VLOOKUP(CE1341,Sheet2!$E$2:$I$222,4,FALSE)</f>
        <v>#N/A</v>
      </c>
      <c r="CH1341" t="e">
        <f>VLOOKUP(CE1341,Sheet2!$E$2:$I$222,5,FALSE)</f>
        <v>#N/A</v>
      </c>
      <c r="CI1341"/>
      <c r="CM1341" t="e">
        <f>VLOOKUP(CL1341,Sheet2!$E$2:$I$222,3,FALSE)</f>
        <v>#N/A</v>
      </c>
      <c r="CN1341" t="e">
        <f>VLOOKUP(CL1341,Sheet2!$E$2:$I$222,4,FALSE)</f>
        <v>#N/A</v>
      </c>
      <c r="CO1341" t="e">
        <f>VLOOKUP(CL1341,Sheet2!$E$2:$I$222,5,FALSE)</f>
        <v>#N/A</v>
      </c>
      <c r="CP1341"/>
      <c r="CT1341" t="e">
        <f>VLOOKUP(CS1341,Sheet2!$E$2:$I$222,3,FALSE)</f>
        <v>#N/A</v>
      </c>
      <c r="CU1341" t="e">
        <f>VLOOKUP(CS1341,Sheet2!$E$2:$I$222,4,FALSE)</f>
        <v>#N/A</v>
      </c>
      <c r="CV1341" t="e">
        <f>VLOOKUP(CS1341,Sheet2!$E$2:$I$222,5,FALSE)</f>
        <v>#N/A</v>
      </c>
      <c r="CW1341"/>
      <c r="DA1341" t="e">
        <f>VLOOKUP(CZ1341,Sheet2!$E$2:$I$222,3,FALSE)</f>
        <v>#N/A</v>
      </c>
      <c r="DB1341" t="e">
        <f>VLOOKUP(CZ1341,Sheet2!$E$2:$I$222,4,FALSE)</f>
        <v>#N/A</v>
      </c>
      <c r="DC1341" t="e">
        <f>VLOOKUP(CZ1341,Sheet2!$E$2:$I$222,5,FALSE)</f>
        <v>#N/A</v>
      </c>
      <c r="DD1341"/>
      <c r="DH1341" t="e">
        <f>VLOOKUP(DG1341,Sheet2!$E$2:$I$222,3,FALSE)</f>
        <v>#N/A</v>
      </c>
      <c r="DI1341" t="e">
        <f>VLOOKUP(DG1341,Sheet2!$E$2:$I$222,4,FALSE)</f>
        <v>#N/A</v>
      </c>
      <c r="DJ1341" t="e">
        <f>VLOOKUP(DG1341,Sheet2!$E$2:$I$222,5,FALSE)</f>
        <v>#N/A</v>
      </c>
    </row>
    <row r="1342" spans="1:114" x14ac:dyDescent="0.25">
      <c r="C1342">
        <v>14703</v>
      </c>
      <c r="D1342">
        <v>4703</v>
      </c>
      <c r="E1342">
        <v>37.72184</v>
      </c>
      <c r="F1342">
        <v>-122.48254</v>
      </c>
      <c r="G1342" t="s">
        <v>981</v>
      </c>
      <c r="H1342" t="s">
        <v>3407</v>
      </c>
      <c r="I1342" t="s">
        <v>4910</v>
      </c>
      <c r="J1342" t="s">
        <v>4947</v>
      </c>
      <c r="S1342" t="s">
        <v>6062</v>
      </c>
      <c r="X1342">
        <f t="shared" si="20"/>
        <v>1</v>
      </c>
      <c r="Y1342" t="s">
        <v>6841</v>
      </c>
      <c r="Z1342" t="s">
        <v>6881</v>
      </c>
      <c r="AB1342" t="e">
        <f>VLOOKUP($AA1342,Sheet2!$E$2:$I$222,3,FALSE)</f>
        <v>#N/A</v>
      </c>
      <c r="AC1342" t="e">
        <f>VLOOKUP($AA1342,Sheet2!$E$2:$I$222,4,FALSE)</f>
        <v>#N/A</v>
      </c>
      <c r="AD1342" t="e">
        <f>VLOOKUP($AA1342,Sheet2!$E$2:$I$222,5,FALSE)</f>
        <v>#N/A</v>
      </c>
      <c r="AI1342" t="e">
        <f>VLOOKUP(AH1342,Sheet2!$E$2:$I$222,3,FALSE)</f>
        <v>#N/A</v>
      </c>
      <c r="AJ1342" t="e">
        <f>VLOOKUP(AH1342,Sheet2!$E$2:$I$222,4,FALSE)</f>
        <v>#N/A</v>
      </c>
      <c r="AK1342" t="e">
        <f>VLOOKUP(AH1342,Sheet2!$E$2:$I$222,5,FALSE)</f>
        <v>#N/A</v>
      </c>
      <c r="AL1342"/>
      <c r="AP1342" t="e">
        <f>VLOOKUP(AO1342,Sheet2!$E$2:$I$222,3,FALSE)</f>
        <v>#N/A</v>
      </c>
      <c r="AQ1342" t="e">
        <f>VLOOKUP(AO1342,Sheet2!$E$2:$I$222,4,FALSE)</f>
        <v>#N/A</v>
      </c>
      <c r="AR1342" t="e">
        <f>VLOOKUP(AO1342,Sheet2!$E$2:$I$222,5,FALSE)</f>
        <v>#N/A</v>
      </c>
      <c r="AS1342"/>
      <c r="AW1342" t="e">
        <f>VLOOKUP(AV1342,Sheet2!$E$2:$I$222,3,FALSE)</f>
        <v>#N/A</v>
      </c>
      <c r="AX1342" t="e">
        <f>VLOOKUP(AV1342,Sheet2!$E$2:$I$222,4,FALSE)</f>
        <v>#N/A</v>
      </c>
      <c r="AY1342" t="e">
        <f>VLOOKUP(AV1342,Sheet2!$E$2:$I$222,5,FALSE)</f>
        <v>#N/A</v>
      </c>
      <c r="AZ1342"/>
      <c r="BD1342" t="e">
        <f>VLOOKUP(BC1342,Sheet2!$E$2:$I$222,3,FALSE)</f>
        <v>#N/A</v>
      </c>
      <c r="BE1342" t="e">
        <f>VLOOKUP(BC1342,Sheet2!$E$2:$I$222,4,FALSE)</f>
        <v>#N/A</v>
      </c>
      <c r="BF1342" t="e">
        <f>VLOOKUP(BC1342,Sheet2!$E$2:$I$222,5,FALSE)</f>
        <v>#N/A</v>
      </c>
      <c r="BG1342"/>
      <c r="BK1342" t="e">
        <f>VLOOKUP(BJ1342,Sheet2!$E$2:$I$222,3,FALSE)</f>
        <v>#N/A</v>
      </c>
      <c r="BL1342" t="e">
        <f>VLOOKUP(BJ1342,Sheet2!$E$2:$I$222,4,FALSE)</f>
        <v>#N/A</v>
      </c>
      <c r="BM1342" t="e">
        <f>VLOOKUP(BJ1342,Sheet2!$E$2:$I$222,5,FALSE)</f>
        <v>#N/A</v>
      </c>
      <c r="BN1342"/>
      <c r="BR1342" t="e">
        <f>VLOOKUP(BQ1342,Sheet2!$E$2:$I$222,3,FALSE)</f>
        <v>#N/A</v>
      </c>
      <c r="BS1342" t="e">
        <f>VLOOKUP(BQ1342,Sheet2!$E$2:$I$222,4,FALSE)</f>
        <v>#N/A</v>
      </c>
      <c r="BT1342" t="e">
        <f>VLOOKUP(BQ1342,Sheet2!$E$2:$I$222,5,FALSE)</f>
        <v>#N/A</v>
      </c>
      <c r="BU1342"/>
      <c r="BY1342" t="e">
        <f>VLOOKUP(BX1342,Sheet2!$E$2:$I$222,3,FALSE)</f>
        <v>#N/A</v>
      </c>
      <c r="BZ1342" t="e">
        <f>VLOOKUP(BX1342,Sheet2!$E$2:$I$222,4,FALSE)</f>
        <v>#N/A</v>
      </c>
      <c r="CA1342" t="e">
        <f>VLOOKUP(BX1342,Sheet2!$E$2:$I$222,5,FALSE)</f>
        <v>#N/A</v>
      </c>
      <c r="CB1342"/>
      <c r="CF1342" t="e">
        <f>VLOOKUP(CE1342,Sheet2!$E$2:$I$222,3,FALSE)</f>
        <v>#N/A</v>
      </c>
      <c r="CG1342" t="e">
        <f>VLOOKUP(CE1342,Sheet2!$E$2:$I$222,4,FALSE)</f>
        <v>#N/A</v>
      </c>
      <c r="CH1342" t="e">
        <f>VLOOKUP(CE1342,Sheet2!$E$2:$I$222,5,FALSE)</f>
        <v>#N/A</v>
      </c>
      <c r="CI1342"/>
      <c r="CM1342" t="e">
        <f>VLOOKUP(CL1342,Sheet2!$E$2:$I$222,3,FALSE)</f>
        <v>#N/A</v>
      </c>
      <c r="CN1342" t="e">
        <f>VLOOKUP(CL1342,Sheet2!$E$2:$I$222,4,FALSE)</f>
        <v>#N/A</v>
      </c>
      <c r="CO1342" t="e">
        <f>VLOOKUP(CL1342,Sheet2!$E$2:$I$222,5,FALSE)</f>
        <v>#N/A</v>
      </c>
      <c r="CP1342"/>
      <c r="CT1342" t="e">
        <f>VLOOKUP(CS1342,Sheet2!$E$2:$I$222,3,FALSE)</f>
        <v>#N/A</v>
      </c>
      <c r="CU1342" t="e">
        <f>VLOOKUP(CS1342,Sheet2!$E$2:$I$222,4,FALSE)</f>
        <v>#N/A</v>
      </c>
      <c r="CV1342" t="e">
        <f>VLOOKUP(CS1342,Sheet2!$E$2:$I$222,5,FALSE)</f>
        <v>#N/A</v>
      </c>
      <c r="CW1342"/>
      <c r="DA1342" t="e">
        <f>VLOOKUP(CZ1342,Sheet2!$E$2:$I$222,3,FALSE)</f>
        <v>#N/A</v>
      </c>
      <c r="DB1342" t="e">
        <f>VLOOKUP(CZ1342,Sheet2!$E$2:$I$222,4,FALSE)</f>
        <v>#N/A</v>
      </c>
      <c r="DC1342" t="e">
        <f>VLOOKUP(CZ1342,Sheet2!$E$2:$I$222,5,FALSE)</f>
        <v>#N/A</v>
      </c>
      <c r="DD1342"/>
      <c r="DH1342" t="e">
        <f>VLOOKUP(DG1342,Sheet2!$E$2:$I$222,3,FALSE)</f>
        <v>#N/A</v>
      </c>
      <c r="DI1342" t="e">
        <f>VLOOKUP(DG1342,Sheet2!$E$2:$I$222,4,FALSE)</f>
        <v>#N/A</v>
      </c>
      <c r="DJ1342" t="e">
        <f>VLOOKUP(DG1342,Sheet2!$E$2:$I$222,5,FALSE)</f>
        <v>#N/A</v>
      </c>
    </row>
    <row r="1343" spans="1:114" x14ac:dyDescent="0.25">
      <c r="A1343">
        <v>1396</v>
      </c>
      <c r="C1343">
        <v>14704</v>
      </c>
      <c r="D1343">
        <v>4704</v>
      </c>
      <c r="E1343">
        <v>37.715159999999997</v>
      </c>
      <c r="F1343">
        <v>-122.47288</v>
      </c>
      <c r="G1343" t="s">
        <v>982</v>
      </c>
      <c r="H1343" t="s">
        <v>3408</v>
      </c>
      <c r="I1343" t="s">
        <v>4912</v>
      </c>
      <c r="J1343" t="s">
        <v>4947</v>
      </c>
      <c r="Q1343" t="s">
        <v>5924</v>
      </c>
      <c r="S1343" t="s">
        <v>6086</v>
      </c>
      <c r="X1343">
        <f t="shared" si="20"/>
        <v>1</v>
      </c>
      <c r="Y1343" t="s">
        <v>6841</v>
      </c>
      <c r="Z1343" t="s">
        <v>6879</v>
      </c>
      <c r="AB1343" t="e">
        <f>VLOOKUP($AA1343,Sheet2!$E$2:$I$222,3,FALSE)</f>
        <v>#N/A</v>
      </c>
      <c r="AC1343" t="e">
        <f>VLOOKUP($AA1343,Sheet2!$E$2:$I$222,4,FALSE)</f>
        <v>#N/A</v>
      </c>
      <c r="AD1343" t="e">
        <f>VLOOKUP($AA1343,Sheet2!$E$2:$I$222,5,FALSE)</f>
        <v>#N/A</v>
      </c>
      <c r="AI1343" t="e">
        <f>VLOOKUP(AH1343,Sheet2!$E$2:$I$222,3,FALSE)</f>
        <v>#N/A</v>
      </c>
      <c r="AJ1343" t="e">
        <f>VLOOKUP(AH1343,Sheet2!$E$2:$I$222,4,FALSE)</f>
        <v>#N/A</v>
      </c>
      <c r="AK1343" t="e">
        <f>VLOOKUP(AH1343,Sheet2!$E$2:$I$222,5,FALSE)</f>
        <v>#N/A</v>
      </c>
      <c r="AL1343"/>
      <c r="AP1343" t="e">
        <f>VLOOKUP(AO1343,Sheet2!$E$2:$I$222,3,FALSE)</f>
        <v>#N/A</v>
      </c>
      <c r="AQ1343" t="e">
        <f>VLOOKUP(AO1343,Sheet2!$E$2:$I$222,4,FALSE)</f>
        <v>#N/A</v>
      </c>
      <c r="AR1343" t="e">
        <f>VLOOKUP(AO1343,Sheet2!$E$2:$I$222,5,FALSE)</f>
        <v>#N/A</v>
      </c>
      <c r="AS1343"/>
      <c r="AW1343" t="e">
        <f>VLOOKUP(AV1343,Sheet2!$E$2:$I$222,3,FALSE)</f>
        <v>#N/A</v>
      </c>
      <c r="AX1343" t="e">
        <f>VLOOKUP(AV1343,Sheet2!$E$2:$I$222,4,FALSE)</f>
        <v>#N/A</v>
      </c>
      <c r="AY1343" t="e">
        <f>VLOOKUP(AV1343,Sheet2!$E$2:$I$222,5,FALSE)</f>
        <v>#N/A</v>
      </c>
      <c r="AZ1343"/>
      <c r="BD1343" t="e">
        <f>VLOOKUP(BC1343,Sheet2!$E$2:$I$222,3,FALSE)</f>
        <v>#N/A</v>
      </c>
      <c r="BE1343" t="e">
        <f>VLOOKUP(BC1343,Sheet2!$E$2:$I$222,4,FALSE)</f>
        <v>#N/A</v>
      </c>
      <c r="BF1343" t="e">
        <f>VLOOKUP(BC1343,Sheet2!$E$2:$I$222,5,FALSE)</f>
        <v>#N/A</v>
      </c>
      <c r="BG1343"/>
      <c r="BK1343" t="e">
        <f>VLOOKUP(BJ1343,Sheet2!$E$2:$I$222,3,FALSE)</f>
        <v>#N/A</v>
      </c>
      <c r="BL1343" t="e">
        <f>VLOOKUP(BJ1343,Sheet2!$E$2:$I$222,4,FALSE)</f>
        <v>#N/A</v>
      </c>
      <c r="BM1343" t="e">
        <f>VLOOKUP(BJ1343,Sheet2!$E$2:$I$222,5,FALSE)</f>
        <v>#N/A</v>
      </c>
      <c r="BN1343"/>
      <c r="BR1343" t="e">
        <f>VLOOKUP(BQ1343,Sheet2!$E$2:$I$222,3,FALSE)</f>
        <v>#N/A</v>
      </c>
      <c r="BS1343" t="e">
        <f>VLOOKUP(BQ1343,Sheet2!$E$2:$I$222,4,FALSE)</f>
        <v>#N/A</v>
      </c>
      <c r="BT1343" t="e">
        <f>VLOOKUP(BQ1343,Sheet2!$E$2:$I$222,5,FALSE)</f>
        <v>#N/A</v>
      </c>
      <c r="BU1343"/>
      <c r="BY1343" t="e">
        <f>VLOOKUP(BX1343,Sheet2!$E$2:$I$222,3,FALSE)</f>
        <v>#N/A</v>
      </c>
      <c r="BZ1343" t="e">
        <f>VLOOKUP(BX1343,Sheet2!$E$2:$I$222,4,FALSE)</f>
        <v>#N/A</v>
      </c>
      <c r="CA1343" t="e">
        <f>VLOOKUP(BX1343,Sheet2!$E$2:$I$222,5,FALSE)</f>
        <v>#N/A</v>
      </c>
      <c r="CB1343"/>
      <c r="CF1343" t="e">
        <f>VLOOKUP(CE1343,Sheet2!$E$2:$I$222,3,FALSE)</f>
        <v>#N/A</v>
      </c>
      <c r="CG1343" t="e">
        <f>VLOOKUP(CE1343,Sheet2!$E$2:$I$222,4,FALSE)</f>
        <v>#N/A</v>
      </c>
      <c r="CH1343" t="e">
        <f>VLOOKUP(CE1343,Sheet2!$E$2:$I$222,5,FALSE)</f>
        <v>#N/A</v>
      </c>
      <c r="CI1343"/>
      <c r="CM1343" t="e">
        <f>VLOOKUP(CL1343,Sheet2!$E$2:$I$222,3,FALSE)</f>
        <v>#N/A</v>
      </c>
      <c r="CN1343" t="e">
        <f>VLOOKUP(CL1343,Sheet2!$E$2:$I$222,4,FALSE)</f>
        <v>#N/A</v>
      </c>
      <c r="CO1343" t="e">
        <f>VLOOKUP(CL1343,Sheet2!$E$2:$I$222,5,FALSE)</f>
        <v>#N/A</v>
      </c>
      <c r="CP1343"/>
      <c r="CT1343" t="e">
        <f>VLOOKUP(CS1343,Sheet2!$E$2:$I$222,3,FALSE)</f>
        <v>#N/A</v>
      </c>
      <c r="CU1343" t="e">
        <f>VLOOKUP(CS1343,Sheet2!$E$2:$I$222,4,FALSE)</f>
        <v>#N/A</v>
      </c>
      <c r="CV1343" t="e">
        <f>VLOOKUP(CS1343,Sheet2!$E$2:$I$222,5,FALSE)</f>
        <v>#N/A</v>
      </c>
      <c r="CW1343"/>
      <c r="DA1343" t="e">
        <f>VLOOKUP(CZ1343,Sheet2!$E$2:$I$222,3,FALSE)</f>
        <v>#N/A</v>
      </c>
      <c r="DB1343" t="e">
        <f>VLOOKUP(CZ1343,Sheet2!$E$2:$I$222,4,FALSE)</f>
        <v>#N/A</v>
      </c>
      <c r="DC1343" t="e">
        <f>VLOOKUP(CZ1343,Sheet2!$E$2:$I$222,5,FALSE)</f>
        <v>#N/A</v>
      </c>
      <c r="DD1343"/>
      <c r="DH1343" t="e">
        <f>VLOOKUP(DG1343,Sheet2!$E$2:$I$222,3,FALSE)</f>
        <v>#N/A</v>
      </c>
      <c r="DI1343" t="e">
        <f>VLOOKUP(DG1343,Sheet2!$E$2:$I$222,4,FALSE)</f>
        <v>#N/A</v>
      </c>
      <c r="DJ1343" t="e">
        <f>VLOOKUP(DG1343,Sheet2!$E$2:$I$222,5,FALSE)</f>
        <v>#N/A</v>
      </c>
    </row>
    <row r="1344" spans="1:114" x14ac:dyDescent="0.25">
      <c r="A1344">
        <v>1397</v>
      </c>
      <c r="C1344">
        <v>14705</v>
      </c>
      <c r="D1344">
        <v>4705</v>
      </c>
      <c r="E1344">
        <v>37.715829999999997</v>
      </c>
      <c r="F1344">
        <v>-122.4742</v>
      </c>
      <c r="G1344" t="s">
        <v>983</v>
      </c>
      <c r="H1344" t="s">
        <v>3409</v>
      </c>
      <c r="I1344" t="s">
        <v>4917</v>
      </c>
      <c r="J1344" t="s">
        <v>4947</v>
      </c>
      <c r="Q1344" t="s">
        <v>5924</v>
      </c>
      <c r="S1344" t="s">
        <v>6086</v>
      </c>
      <c r="X1344">
        <f t="shared" si="20"/>
        <v>1</v>
      </c>
      <c r="Y1344" t="s">
        <v>6841</v>
      </c>
      <c r="Z1344" t="s">
        <v>6879</v>
      </c>
      <c r="AB1344" t="e">
        <f>VLOOKUP($AA1344,Sheet2!$E$2:$I$222,3,FALSE)</f>
        <v>#N/A</v>
      </c>
      <c r="AC1344" t="e">
        <f>VLOOKUP($AA1344,Sheet2!$E$2:$I$222,4,FALSE)</f>
        <v>#N/A</v>
      </c>
      <c r="AD1344" t="e">
        <f>VLOOKUP($AA1344,Sheet2!$E$2:$I$222,5,FALSE)</f>
        <v>#N/A</v>
      </c>
      <c r="AI1344" t="e">
        <f>VLOOKUP(AH1344,Sheet2!$E$2:$I$222,3,FALSE)</f>
        <v>#N/A</v>
      </c>
      <c r="AJ1344" t="e">
        <f>VLOOKUP(AH1344,Sheet2!$E$2:$I$222,4,FALSE)</f>
        <v>#N/A</v>
      </c>
      <c r="AK1344" t="e">
        <f>VLOOKUP(AH1344,Sheet2!$E$2:$I$222,5,FALSE)</f>
        <v>#N/A</v>
      </c>
      <c r="AL1344"/>
      <c r="AP1344" t="e">
        <f>VLOOKUP(AO1344,Sheet2!$E$2:$I$222,3,FALSE)</f>
        <v>#N/A</v>
      </c>
      <c r="AQ1344" t="e">
        <f>VLOOKUP(AO1344,Sheet2!$E$2:$I$222,4,FALSE)</f>
        <v>#N/A</v>
      </c>
      <c r="AR1344" t="e">
        <f>VLOOKUP(AO1344,Sheet2!$E$2:$I$222,5,FALSE)</f>
        <v>#N/A</v>
      </c>
      <c r="AS1344"/>
      <c r="AW1344" t="e">
        <f>VLOOKUP(AV1344,Sheet2!$E$2:$I$222,3,FALSE)</f>
        <v>#N/A</v>
      </c>
      <c r="AX1344" t="e">
        <f>VLOOKUP(AV1344,Sheet2!$E$2:$I$222,4,FALSE)</f>
        <v>#N/A</v>
      </c>
      <c r="AY1344" t="e">
        <f>VLOOKUP(AV1344,Sheet2!$E$2:$I$222,5,FALSE)</f>
        <v>#N/A</v>
      </c>
      <c r="AZ1344"/>
      <c r="BD1344" t="e">
        <f>VLOOKUP(BC1344,Sheet2!$E$2:$I$222,3,FALSE)</f>
        <v>#N/A</v>
      </c>
      <c r="BE1344" t="e">
        <f>VLOOKUP(BC1344,Sheet2!$E$2:$I$222,4,FALSE)</f>
        <v>#N/A</v>
      </c>
      <c r="BF1344" t="e">
        <f>VLOOKUP(BC1344,Sheet2!$E$2:$I$222,5,FALSE)</f>
        <v>#N/A</v>
      </c>
      <c r="BG1344"/>
      <c r="BK1344" t="e">
        <f>VLOOKUP(BJ1344,Sheet2!$E$2:$I$222,3,FALSE)</f>
        <v>#N/A</v>
      </c>
      <c r="BL1344" t="e">
        <f>VLOOKUP(BJ1344,Sheet2!$E$2:$I$222,4,FALSE)</f>
        <v>#N/A</v>
      </c>
      <c r="BM1344" t="e">
        <f>VLOOKUP(BJ1344,Sheet2!$E$2:$I$222,5,FALSE)</f>
        <v>#N/A</v>
      </c>
      <c r="BN1344"/>
      <c r="BR1344" t="e">
        <f>VLOOKUP(BQ1344,Sheet2!$E$2:$I$222,3,FALSE)</f>
        <v>#N/A</v>
      </c>
      <c r="BS1344" t="e">
        <f>VLOOKUP(BQ1344,Sheet2!$E$2:$I$222,4,FALSE)</f>
        <v>#N/A</v>
      </c>
      <c r="BT1344" t="e">
        <f>VLOOKUP(BQ1344,Sheet2!$E$2:$I$222,5,FALSE)</f>
        <v>#N/A</v>
      </c>
      <c r="BU1344"/>
      <c r="BY1344" t="e">
        <f>VLOOKUP(BX1344,Sheet2!$E$2:$I$222,3,FALSE)</f>
        <v>#N/A</v>
      </c>
      <c r="BZ1344" t="e">
        <f>VLOOKUP(BX1344,Sheet2!$E$2:$I$222,4,FALSE)</f>
        <v>#N/A</v>
      </c>
      <c r="CA1344" t="e">
        <f>VLOOKUP(BX1344,Sheet2!$E$2:$I$222,5,FALSE)</f>
        <v>#N/A</v>
      </c>
      <c r="CB1344"/>
      <c r="CF1344" t="e">
        <f>VLOOKUP(CE1344,Sheet2!$E$2:$I$222,3,FALSE)</f>
        <v>#N/A</v>
      </c>
      <c r="CG1344" t="e">
        <f>VLOOKUP(CE1344,Sheet2!$E$2:$I$222,4,FALSE)</f>
        <v>#N/A</v>
      </c>
      <c r="CH1344" t="e">
        <f>VLOOKUP(CE1344,Sheet2!$E$2:$I$222,5,FALSE)</f>
        <v>#N/A</v>
      </c>
      <c r="CI1344"/>
      <c r="CM1344" t="e">
        <f>VLOOKUP(CL1344,Sheet2!$E$2:$I$222,3,FALSE)</f>
        <v>#N/A</v>
      </c>
      <c r="CN1344" t="e">
        <f>VLOOKUP(CL1344,Sheet2!$E$2:$I$222,4,FALSE)</f>
        <v>#N/A</v>
      </c>
      <c r="CO1344" t="e">
        <f>VLOOKUP(CL1344,Sheet2!$E$2:$I$222,5,FALSE)</f>
        <v>#N/A</v>
      </c>
      <c r="CP1344"/>
      <c r="CT1344" t="e">
        <f>VLOOKUP(CS1344,Sheet2!$E$2:$I$222,3,FALSE)</f>
        <v>#N/A</v>
      </c>
      <c r="CU1344" t="e">
        <f>VLOOKUP(CS1344,Sheet2!$E$2:$I$222,4,FALSE)</f>
        <v>#N/A</v>
      </c>
      <c r="CV1344" t="e">
        <f>VLOOKUP(CS1344,Sheet2!$E$2:$I$222,5,FALSE)</f>
        <v>#N/A</v>
      </c>
      <c r="CW1344"/>
      <c r="DA1344" t="e">
        <f>VLOOKUP(CZ1344,Sheet2!$E$2:$I$222,3,FALSE)</f>
        <v>#N/A</v>
      </c>
      <c r="DB1344" t="e">
        <f>VLOOKUP(CZ1344,Sheet2!$E$2:$I$222,4,FALSE)</f>
        <v>#N/A</v>
      </c>
      <c r="DC1344" t="e">
        <f>VLOOKUP(CZ1344,Sheet2!$E$2:$I$222,5,FALSE)</f>
        <v>#N/A</v>
      </c>
      <c r="DD1344"/>
      <c r="DH1344" t="e">
        <f>VLOOKUP(DG1344,Sheet2!$E$2:$I$222,3,FALSE)</f>
        <v>#N/A</v>
      </c>
      <c r="DI1344" t="e">
        <f>VLOOKUP(DG1344,Sheet2!$E$2:$I$222,4,FALSE)</f>
        <v>#N/A</v>
      </c>
      <c r="DJ1344" t="e">
        <f>VLOOKUP(DG1344,Sheet2!$E$2:$I$222,5,FALSE)</f>
        <v>#N/A</v>
      </c>
    </row>
    <row r="1345" spans="1:114" x14ac:dyDescent="0.25">
      <c r="A1345">
        <v>1398</v>
      </c>
      <c r="C1345">
        <v>14706</v>
      </c>
      <c r="D1345">
        <v>4706</v>
      </c>
      <c r="E1345">
        <v>37.71593</v>
      </c>
      <c r="F1345">
        <v>-122.47471</v>
      </c>
      <c r="G1345" t="s">
        <v>983</v>
      </c>
      <c r="H1345" t="s">
        <v>3409</v>
      </c>
      <c r="I1345" t="s">
        <v>4918</v>
      </c>
      <c r="J1345" t="s">
        <v>4947</v>
      </c>
      <c r="Q1345" t="s">
        <v>5924</v>
      </c>
      <c r="S1345" t="s">
        <v>6062</v>
      </c>
      <c r="X1345">
        <f t="shared" si="20"/>
        <v>1</v>
      </c>
      <c r="Y1345" t="s">
        <v>6841</v>
      </c>
      <c r="Z1345" t="s">
        <v>6881</v>
      </c>
      <c r="AB1345" t="e">
        <f>VLOOKUP($AA1345,Sheet2!$E$2:$I$222,3,FALSE)</f>
        <v>#N/A</v>
      </c>
      <c r="AC1345" t="e">
        <f>VLOOKUP($AA1345,Sheet2!$E$2:$I$222,4,FALSE)</f>
        <v>#N/A</v>
      </c>
      <c r="AD1345" t="e">
        <f>VLOOKUP($AA1345,Sheet2!$E$2:$I$222,5,FALSE)</f>
        <v>#N/A</v>
      </c>
      <c r="AI1345" t="e">
        <f>VLOOKUP(AH1345,Sheet2!$E$2:$I$222,3,FALSE)</f>
        <v>#N/A</v>
      </c>
      <c r="AJ1345" t="e">
        <f>VLOOKUP(AH1345,Sheet2!$E$2:$I$222,4,FALSE)</f>
        <v>#N/A</v>
      </c>
      <c r="AK1345" t="e">
        <f>VLOOKUP(AH1345,Sheet2!$E$2:$I$222,5,FALSE)</f>
        <v>#N/A</v>
      </c>
      <c r="AL1345"/>
      <c r="AP1345" t="e">
        <f>VLOOKUP(AO1345,Sheet2!$E$2:$I$222,3,FALSE)</f>
        <v>#N/A</v>
      </c>
      <c r="AQ1345" t="e">
        <f>VLOOKUP(AO1345,Sheet2!$E$2:$I$222,4,FALSE)</f>
        <v>#N/A</v>
      </c>
      <c r="AR1345" t="e">
        <f>VLOOKUP(AO1345,Sheet2!$E$2:$I$222,5,FALSE)</f>
        <v>#N/A</v>
      </c>
      <c r="AS1345"/>
      <c r="AW1345" t="e">
        <f>VLOOKUP(AV1345,Sheet2!$E$2:$I$222,3,FALSE)</f>
        <v>#N/A</v>
      </c>
      <c r="AX1345" t="e">
        <f>VLOOKUP(AV1345,Sheet2!$E$2:$I$222,4,FALSE)</f>
        <v>#N/A</v>
      </c>
      <c r="AY1345" t="e">
        <f>VLOOKUP(AV1345,Sheet2!$E$2:$I$222,5,FALSE)</f>
        <v>#N/A</v>
      </c>
      <c r="AZ1345"/>
      <c r="BD1345" t="e">
        <f>VLOOKUP(BC1345,Sheet2!$E$2:$I$222,3,FALSE)</f>
        <v>#N/A</v>
      </c>
      <c r="BE1345" t="e">
        <f>VLOOKUP(BC1345,Sheet2!$E$2:$I$222,4,FALSE)</f>
        <v>#N/A</v>
      </c>
      <c r="BF1345" t="e">
        <f>VLOOKUP(BC1345,Sheet2!$E$2:$I$222,5,FALSE)</f>
        <v>#N/A</v>
      </c>
      <c r="BG1345"/>
      <c r="BK1345" t="e">
        <f>VLOOKUP(BJ1345,Sheet2!$E$2:$I$222,3,FALSE)</f>
        <v>#N/A</v>
      </c>
      <c r="BL1345" t="e">
        <f>VLOOKUP(BJ1345,Sheet2!$E$2:$I$222,4,FALSE)</f>
        <v>#N/A</v>
      </c>
      <c r="BM1345" t="e">
        <f>VLOOKUP(BJ1345,Sheet2!$E$2:$I$222,5,FALSE)</f>
        <v>#N/A</v>
      </c>
      <c r="BN1345"/>
      <c r="BR1345" t="e">
        <f>VLOOKUP(BQ1345,Sheet2!$E$2:$I$222,3,FALSE)</f>
        <v>#N/A</v>
      </c>
      <c r="BS1345" t="e">
        <f>VLOOKUP(BQ1345,Sheet2!$E$2:$I$222,4,FALSE)</f>
        <v>#N/A</v>
      </c>
      <c r="BT1345" t="e">
        <f>VLOOKUP(BQ1345,Sheet2!$E$2:$I$222,5,FALSE)</f>
        <v>#N/A</v>
      </c>
      <c r="BU1345"/>
      <c r="BY1345" t="e">
        <f>VLOOKUP(BX1345,Sheet2!$E$2:$I$222,3,FALSE)</f>
        <v>#N/A</v>
      </c>
      <c r="BZ1345" t="e">
        <f>VLOOKUP(BX1345,Sheet2!$E$2:$I$222,4,FALSE)</f>
        <v>#N/A</v>
      </c>
      <c r="CA1345" t="e">
        <f>VLOOKUP(BX1345,Sheet2!$E$2:$I$222,5,FALSE)</f>
        <v>#N/A</v>
      </c>
      <c r="CB1345"/>
      <c r="CF1345" t="e">
        <f>VLOOKUP(CE1345,Sheet2!$E$2:$I$222,3,FALSE)</f>
        <v>#N/A</v>
      </c>
      <c r="CG1345" t="e">
        <f>VLOOKUP(CE1345,Sheet2!$E$2:$I$222,4,FALSE)</f>
        <v>#N/A</v>
      </c>
      <c r="CH1345" t="e">
        <f>VLOOKUP(CE1345,Sheet2!$E$2:$I$222,5,FALSE)</f>
        <v>#N/A</v>
      </c>
      <c r="CI1345"/>
      <c r="CM1345" t="e">
        <f>VLOOKUP(CL1345,Sheet2!$E$2:$I$222,3,FALSE)</f>
        <v>#N/A</v>
      </c>
      <c r="CN1345" t="e">
        <f>VLOOKUP(CL1345,Sheet2!$E$2:$I$222,4,FALSE)</f>
        <v>#N/A</v>
      </c>
      <c r="CO1345" t="e">
        <f>VLOOKUP(CL1345,Sheet2!$E$2:$I$222,5,FALSE)</f>
        <v>#N/A</v>
      </c>
      <c r="CP1345"/>
      <c r="CT1345" t="e">
        <f>VLOOKUP(CS1345,Sheet2!$E$2:$I$222,3,FALSE)</f>
        <v>#N/A</v>
      </c>
      <c r="CU1345" t="e">
        <f>VLOOKUP(CS1345,Sheet2!$E$2:$I$222,4,FALSE)</f>
        <v>#N/A</v>
      </c>
      <c r="CV1345" t="e">
        <f>VLOOKUP(CS1345,Sheet2!$E$2:$I$222,5,FALSE)</f>
        <v>#N/A</v>
      </c>
      <c r="CW1345"/>
      <c r="DA1345" t="e">
        <f>VLOOKUP(CZ1345,Sheet2!$E$2:$I$222,3,FALSE)</f>
        <v>#N/A</v>
      </c>
      <c r="DB1345" t="e">
        <f>VLOOKUP(CZ1345,Sheet2!$E$2:$I$222,4,FALSE)</f>
        <v>#N/A</v>
      </c>
      <c r="DC1345" t="e">
        <f>VLOOKUP(CZ1345,Sheet2!$E$2:$I$222,5,FALSE)</f>
        <v>#N/A</v>
      </c>
      <c r="DD1345"/>
      <c r="DH1345" t="e">
        <f>VLOOKUP(DG1345,Sheet2!$E$2:$I$222,3,FALSE)</f>
        <v>#N/A</v>
      </c>
      <c r="DI1345" t="e">
        <f>VLOOKUP(DG1345,Sheet2!$E$2:$I$222,4,FALSE)</f>
        <v>#N/A</v>
      </c>
      <c r="DJ1345" t="e">
        <f>VLOOKUP(DG1345,Sheet2!$E$2:$I$222,5,FALSE)</f>
        <v>#N/A</v>
      </c>
    </row>
    <row r="1346" spans="1:114" x14ac:dyDescent="0.25">
      <c r="A1346">
        <v>1399</v>
      </c>
      <c r="C1346">
        <v>14707</v>
      </c>
      <c r="D1346">
        <v>4707</v>
      </c>
      <c r="E1346">
        <v>37.716740000000001</v>
      </c>
      <c r="F1346">
        <v>-122.47566999999999</v>
      </c>
      <c r="G1346" t="s">
        <v>984</v>
      </c>
      <c r="H1346" t="s">
        <v>3410</v>
      </c>
      <c r="I1346" t="s">
        <v>4909</v>
      </c>
      <c r="J1346" t="s">
        <v>4947</v>
      </c>
      <c r="Q1346" t="s">
        <v>5924</v>
      </c>
      <c r="S1346" t="s">
        <v>6086</v>
      </c>
      <c r="X1346">
        <f t="shared" ref="X1346:X1409" si="21">COUNTA(Y1346,AF1346,AM1346,AT1346,BA1346,BH1346,BO1346,BV1346,CC1346,CJ1346,CQ1346,CX1346,DE1346)</f>
        <v>1</v>
      </c>
      <c r="Y1346" t="s">
        <v>6841</v>
      </c>
      <c r="Z1346" t="s">
        <v>6879</v>
      </c>
      <c r="AB1346" t="e">
        <f>VLOOKUP($AA1346,Sheet2!$E$2:$I$222,3,FALSE)</f>
        <v>#N/A</v>
      </c>
      <c r="AC1346" t="e">
        <f>VLOOKUP($AA1346,Sheet2!$E$2:$I$222,4,FALSE)</f>
        <v>#N/A</v>
      </c>
      <c r="AD1346" t="e">
        <f>VLOOKUP($AA1346,Sheet2!$E$2:$I$222,5,FALSE)</f>
        <v>#N/A</v>
      </c>
      <c r="AI1346" t="e">
        <f>VLOOKUP(AH1346,Sheet2!$E$2:$I$222,3,FALSE)</f>
        <v>#N/A</v>
      </c>
      <c r="AJ1346" t="e">
        <f>VLOOKUP(AH1346,Sheet2!$E$2:$I$222,4,FALSE)</f>
        <v>#N/A</v>
      </c>
      <c r="AK1346" t="e">
        <f>VLOOKUP(AH1346,Sheet2!$E$2:$I$222,5,FALSE)</f>
        <v>#N/A</v>
      </c>
      <c r="AL1346"/>
      <c r="AP1346" t="e">
        <f>VLOOKUP(AO1346,Sheet2!$E$2:$I$222,3,FALSE)</f>
        <v>#N/A</v>
      </c>
      <c r="AQ1346" t="e">
        <f>VLOOKUP(AO1346,Sheet2!$E$2:$I$222,4,FALSE)</f>
        <v>#N/A</v>
      </c>
      <c r="AR1346" t="e">
        <f>VLOOKUP(AO1346,Sheet2!$E$2:$I$222,5,FALSE)</f>
        <v>#N/A</v>
      </c>
      <c r="AS1346"/>
      <c r="AW1346" t="e">
        <f>VLOOKUP(AV1346,Sheet2!$E$2:$I$222,3,FALSE)</f>
        <v>#N/A</v>
      </c>
      <c r="AX1346" t="e">
        <f>VLOOKUP(AV1346,Sheet2!$E$2:$I$222,4,FALSE)</f>
        <v>#N/A</v>
      </c>
      <c r="AY1346" t="e">
        <f>VLOOKUP(AV1346,Sheet2!$E$2:$I$222,5,FALSE)</f>
        <v>#N/A</v>
      </c>
      <c r="AZ1346"/>
      <c r="BD1346" t="e">
        <f>VLOOKUP(BC1346,Sheet2!$E$2:$I$222,3,FALSE)</f>
        <v>#N/A</v>
      </c>
      <c r="BE1346" t="e">
        <f>VLOOKUP(BC1346,Sheet2!$E$2:$I$222,4,FALSE)</f>
        <v>#N/A</v>
      </c>
      <c r="BF1346" t="e">
        <f>VLOOKUP(BC1346,Sheet2!$E$2:$I$222,5,FALSE)</f>
        <v>#N/A</v>
      </c>
      <c r="BG1346"/>
      <c r="BK1346" t="e">
        <f>VLOOKUP(BJ1346,Sheet2!$E$2:$I$222,3,FALSE)</f>
        <v>#N/A</v>
      </c>
      <c r="BL1346" t="e">
        <f>VLOOKUP(BJ1346,Sheet2!$E$2:$I$222,4,FALSE)</f>
        <v>#N/A</v>
      </c>
      <c r="BM1346" t="e">
        <f>VLOOKUP(BJ1346,Sheet2!$E$2:$I$222,5,FALSE)</f>
        <v>#N/A</v>
      </c>
      <c r="BN1346"/>
      <c r="BR1346" t="e">
        <f>VLOOKUP(BQ1346,Sheet2!$E$2:$I$222,3,FALSE)</f>
        <v>#N/A</v>
      </c>
      <c r="BS1346" t="e">
        <f>VLOOKUP(BQ1346,Sheet2!$E$2:$I$222,4,FALSE)</f>
        <v>#N/A</v>
      </c>
      <c r="BT1346" t="e">
        <f>VLOOKUP(BQ1346,Sheet2!$E$2:$I$222,5,FALSE)</f>
        <v>#N/A</v>
      </c>
      <c r="BU1346"/>
      <c r="BY1346" t="e">
        <f>VLOOKUP(BX1346,Sheet2!$E$2:$I$222,3,FALSE)</f>
        <v>#N/A</v>
      </c>
      <c r="BZ1346" t="e">
        <f>VLOOKUP(BX1346,Sheet2!$E$2:$I$222,4,FALSE)</f>
        <v>#N/A</v>
      </c>
      <c r="CA1346" t="e">
        <f>VLOOKUP(BX1346,Sheet2!$E$2:$I$222,5,FALSE)</f>
        <v>#N/A</v>
      </c>
      <c r="CB1346"/>
      <c r="CF1346" t="e">
        <f>VLOOKUP(CE1346,Sheet2!$E$2:$I$222,3,FALSE)</f>
        <v>#N/A</v>
      </c>
      <c r="CG1346" t="e">
        <f>VLOOKUP(CE1346,Sheet2!$E$2:$I$222,4,FALSE)</f>
        <v>#N/A</v>
      </c>
      <c r="CH1346" t="e">
        <f>VLOOKUP(CE1346,Sheet2!$E$2:$I$222,5,FALSE)</f>
        <v>#N/A</v>
      </c>
      <c r="CI1346"/>
      <c r="CM1346" t="e">
        <f>VLOOKUP(CL1346,Sheet2!$E$2:$I$222,3,FALSE)</f>
        <v>#N/A</v>
      </c>
      <c r="CN1346" t="e">
        <f>VLOOKUP(CL1346,Sheet2!$E$2:$I$222,4,FALSE)</f>
        <v>#N/A</v>
      </c>
      <c r="CO1346" t="e">
        <f>VLOOKUP(CL1346,Sheet2!$E$2:$I$222,5,FALSE)</f>
        <v>#N/A</v>
      </c>
      <c r="CP1346"/>
      <c r="CT1346" t="e">
        <f>VLOOKUP(CS1346,Sheet2!$E$2:$I$222,3,FALSE)</f>
        <v>#N/A</v>
      </c>
      <c r="CU1346" t="e">
        <f>VLOOKUP(CS1346,Sheet2!$E$2:$I$222,4,FALSE)</f>
        <v>#N/A</v>
      </c>
      <c r="CV1346" t="e">
        <f>VLOOKUP(CS1346,Sheet2!$E$2:$I$222,5,FALSE)</f>
        <v>#N/A</v>
      </c>
      <c r="CW1346"/>
      <c r="DA1346" t="e">
        <f>VLOOKUP(CZ1346,Sheet2!$E$2:$I$222,3,FALSE)</f>
        <v>#N/A</v>
      </c>
      <c r="DB1346" t="e">
        <f>VLOOKUP(CZ1346,Sheet2!$E$2:$I$222,4,FALSE)</f>
        <v>#N/A</v>
      </c>
      <c r="DC1346" t="e">
        <f>VLOOKUP(CZ1346,Sheet2!$E$2:$I$222,5,FALSE)</f>
        <v>#N/A</v>
      </c>
      <c r="DD1346"/>
      <c r="DH1346" t="e">
        <f>VLOOKUP(DG1346,Sheet2!$E$2:$I$222,3,FALSE)</f>
        <v>#N/A</v>
      </c>
      <c r="DI1346" t="e">
        <f>VLOOKUP(DG1346,Sheet2!$E$2:$I$222,4,FALSE)</f>
        <v>#N/A</v>
      </c>
      <c r="DJ1346" t="e">
        <f>VLOOKUP(DG1346,Sheet2!$E$2:$I$222,5,FALSE)</f>
        <v>#N/A</v>
      </c>
    </row>
    <row r="1347" spans="1:114" x14ac:dyDescent="0.25">
      <c r="A1347">
        <v>1400</v>
      </c>
      <c r="C1347">
        <v>14709</v>
      </c>
      <c r="D1347">
        <v>4709</v>
      </c>
      <c r="E1347">
        <v>37.717669999999998</v>
      </c>
      <c r="F1347">
        <v>-122.47713</v>
      </c>
      <c r="G1347" t="s">
        <v>985</v>
      </c>
      <c r="H1347" t="s">
        <v>3411</v>
      </c>
      <c r="I1347" t="s">
        <v>4909</v>
      </c>
      <c r="J1347" t="s">
        <v>4947</v>
      </c>
      <c r="Q1347" t="s">
        <v>5924</v>
      </c>
      <c r="S1347" t="s">
        <v>6086</v>
      </c>
      <c r="X1347">
        <f t="shared" si="21"/>
        <v>1</v>
      </c>
      <c r="Y1347" t="s">
        <v>6841</v>
      </c>
      <c r="Z1347" t="s">
        <v>6879</v>
      </c>
      <c r="AB1347" t="e">
        <f>VLOOKUP($AA1347,Sheet2!$E$2:$I$222,3,FALSE)</f>
        <v>#N/A</v>
      </c>
      <c r="AC1347" t="e">
        <f>VLOOKUP($AA1347,Sheet2!$E$2:$I$222,4,FALSE)</f>
        <v>#N/A</v>
      </c>
      <c r="AD1347" t="e">
        <f>VLOOKUP($AA1347,Sheet2!$E$2:$I$222,5,FALSE)</f>
        <v>#N/A</v>
      </c>
      <c r="AI1347" t="e">
        <f>VLOOKUP(AH1347,Sheet2!$E$2:$I$222,3,FALSE)</f>
        <v>#N/A</v>
      </c>
      <c r="AJ1347" t="e">
        <f>VLOOKUP(AH1347,Sheet2!$E$2:$I$222,4,FALSE)</f>
        <v>#N/A</v>
      </c>
      <c r="AK1347" t="e">
        <f>VLOOKUP(AH1347,Sheet2!$E$2:$I$222,5,FALSE)</f>
        <v>#N/A</v>
      </c>
      <c r="AL1347"/>
      <c r="AP1347" t="e">
        <f>VLOOKUP(AO1347,Sheet2!$E$2:$I$222,3,FALSE)</f>
        <v>#N/A</v>
      </c>
      <c r="AQ1347" t="e">
        <f>VLOOKUP(AO1347,Sheet2!$E$2:$I$222,4,FALSE)</f>
        <v>#N/A</v>
      </c>
      <c r="AR1347" t="e">
        <f>VLOOKUP(AO1347,Sheet2!$E$2:$I$222,5,FALSE)</f>
        <v>#N/A</v>
      </c>
      <c r="AS1347"/>
      <c r="AW1347" t="e">
        <f>VLOOKUP(AV1347,Sheet2!$E$2:$I$222,3,FALSE)</f>
        <v>#N/A</v>
      </c>
      <c r="AX1347" t="e">
        <f>VLOOKUP(AV1347,Sheet2!$E$2:$I$222,4,FALSE)</f>
        <v>#N/A</v>
      </c>
      <c r="AY1347" t="e">
        <f>VLOOKUP(AV1347,Sheet2!$E$2:$I$222,5,FALSE)</f>
        <v>#N/A</v>
      </c>
      <c r="AZ1347"/>
      <c r="BD1347" t="e">
        <f>VLOOKUP(BC1347,Sheet2!$E$2:$I$222,3,FALSE)</f>
        <v>#N/A</v>
      </c>
      <c r="BE1347" t="e">
        <f>VLOOKUP(BC1347,Sheet2!$E$2:$I$222,4,FALSE)</f>
        <v>#N/A</v>
      </c>
      <c r="BF1347" t="e">
        <f>VLOOKUP(BC1347,Sheet2!$E$2:$I$222,5,FALSE)</f>
        <v>#N/A</v>
      </c>
      <c r="BG1347"/>
      <c r="BK1347" t="e">
        <f>VLOOKUP(BJ1347,Sheet2!$E$2:$I$222,3,FALSE)</f>
        <v>#N/A</v>
      </c>
      <c r="BL1347" t="e">
        <f>VLOOKUP(BJ1347,Sheet2!$E$2:$I$222,4,FALSE)</f>
        <v>#N/A</v>
      </c>
      <c r="BM1347" t="e">
        <f>VLOOKUP(BJ1347,Sheet2!$E$2:$I$222,5,FALSE)</f>
        <v>#N/A</v>
      </c>
      <c r="BN1347"/>
      <c r="BR1347" t="e">
        <f>VLOOKUP(BQ1347,Sheet2!$E$2:$I$222,3,FALSE)</f>
        <v>#N/A</v>
      </c>
      <c r="BS1347" t="e">
        <f>VLOOKUP(BQ1347,Sheet2!$E$2:$I$222,4,FALSE)</f>
        <v>#N/A</v>
      </c>
      <c r="BT1347" t="e">
        <f>VLOOKUP(BQ1347,Sheet2!$E$2:$I$222,5,FALSE)</f>
        <v>#N/A</v>
      </c>
      <c r="BU1347"/>
      <c r="BY1347" t="e">
        <f>VLOOKUP(BX1347,Sheet2!$E$2:$I$222,3,FALSE)</f>
        <v>#N/A</v>
      </c>
      <c r="BZ1347" t="e">
        <f>VLOOKUP(BX1347,Sheet2!$E$2:$I$222,4,FALSE)</f>
        <v>#N/A</v>
      </c>
      <c r="CA1347" t="e">
        <f>VLOOKUP(BX1347,Sheet2!$E$2:$I$222,5,FALSE)</f>
        <v>#N/A</v>
      </c>
      <c r="CB1347"/>
      <c r="CF1347" t="e">
        <f>VLOOKUP(CE1347,Sheet2!$E$2:$I$222,3,FALSE)</f>
        <v>#N/A</v>
      </c>
      <c r="CG1347" t="e">
        <f>VLOOKUP(CE1347,Sheet2!$E$2:$I$222,4,FALSE)</f>
        <v>#N/A</v>
      </c>
      <c r="CH1347" t="e">
        <f>VLOOKUP(CE1347,Sheet2!$E$2:$I$222,5,FALSE)</f>
        <v>#N/A</v>
      </c>
      <c r="CI1347"/>
      <c r="CM1347" t="e">
        <f>VLOOKUP(CL1347,Sheet2!$E$2:$I$222,3,FALSE)</f>
        <v>#N/A</v>
      </c>
      <c r="CN1347" t="e">
        <f>VLOOKUP(CL1347,Sheet2!$E$2:$I$222,4,FALSE)</f>
        <v>#N/A</v>
      </c>
      <c r="CO1347" t="e">
        <f>VLOOKUP(CL1347,Sheet2!$E$2:$I$222,5,FALSE)</f>
        <v>#N/A</v>
      </c>
      <c r="CP1347"/>
      <c r="CT1347" t="e">
        <f>VLOOKUP(CS1347,Sheet2!$E$2:$I$222,3,FALSE)</f>
        <v>#N/A</v>
      </c>
      <c r="CU1347" t="e">
        <f>VLOOKUP(CS1347,Sheet2!$E$2:$I$222,4,FALSE)</f>
        <v>#N/A</v>
      </c>
      <c r="CV1347" t="e">
        <f>VLOOKUP(CS1347,Sheet2!$E$2:$I$222,5,FALSE)</f>
        <v>#N/A</v>
      </c>
      <c r="CW1347"/>
      <c r="DA1347" t="e">
        <f>VLOOKUP(CZ1347,Sheet2!$E$2:$I$222,3,FALSE)</f>
        <v>#N/A</v>
      </c>
      <c r="DB1347" t="e">
        <f>VLOOKUP(CZ1347,Sheet2!$E$2:$I$222,4,FALSE)</f>
        <v>#N/A</v>
      </c>
      <c r="DC1347" t="e">
        <f>VLOOKUP(CZ1347,Sheet2!$E$2:$I$222,5,FALSE)</f>
        <v>#N/A</v>
      </c>
      <c r="DD1347"/>
      <c r="DH1347" t="e">
        <f>VLOOKUP(DG1347,Sheet2!$E$2:$I$222,3,FALSE)</f>
        <v>#N/A</v>
      </c>
      <c r="DI1347" t="e">
        <f>VLOOKUP(DG1347,Sheet2!$E$2:$I$222,4,FALSE)</f>
        <v>#N/A</v>
      </c>
      <c r="DJ1347" t="e">
        <f>VLOOKUP(DG1347,Sheet2!$E$2:$I$222,5,FALSE)</f>
        <v>#N/A</v>
      </c>
    </row>
    <row r="1348" spans="1:114" x14ac:dyDescent="0.25">
      <c r="A1348">
        <v>1401</v>
      </c>
      <c r="C1348">
        <v>14710</v>
      </c>
      <c r="D1348">
        <v>4710</v>
      </c>
      <c r="E1348">
        <v>37.719529999999999</v>
      </c>
      <c r="F1348">
        <v>-122.47951999999999</v>
      </c>
      <c r="G1348" t="s">
        <v>986</v>
      </c>
      <c r="H1348" t="s">
        <v>3412</v>
      </c>
      <c r="I1348" t="s">
        <v>4909</v>
      </c>
      <c r="J1348" t="s">
        <v>4947</v>
      </c>
      <c r="Q1348" t="s">
        <v>5924</v>
      </c>
      <c r="S1348" t="s">
        <v>6086</v>
      </c>
      <c r="X1348">
        <f t="shared" si="21"/>
        <v>1</v>
      </c>
      <c r="Y1348" t="s">
        <v>6841</v>
      </c>
      <c r="Z1348" t="s">
        <v>6879</v>
      </c>
      <c r="AB1348" t="e">
        <f>VLOOKUP($AA1348,Sheet2!$E$2:$I$222,3,FALSE)</f>
        <v>#N/A</v>
      </c>
      <c r="AC1348" t="e">
        <f>VLOOKUP($AA1348,Sheet2!$E$2:$I$222,4,FALSE)</f>
        <v>#N/A</v>
      </c>
      <c r="AD1348" t="e">
        <f>VLOOKUP($AA1348,Sheet2!$E$2:$I$222,5,FALSE)</f>
        <v>#N/A</v>
      </c>
      <c r="AI1348" t="e">
        <f>VLOOKUP(AH1348,Sheet2!$E$2:$I$222,3,FALSE)</f>
        <v>#N/A</v>
      </c>
      <c r="AJ1348" t="e">
        <f>VLOOKUP(AH1348,Sheet2!$E$2:$I$222,4,FALSE)</f>
        <v>#N/A</v>
      </c>
      <c r="AK1348" t="e">
        <f>VLOOKUP(AH1348,Sheet2!$E$2:$I$222,5,FALSE)</f>
        <v>#N/A</v>
      </c>
      <c r="AL1348"/>
      <c r="AP1348" t="e">
        <f>VLOOKUP(AO1348,Sheet2!$E$2:$I$222,3,FALSE)</f>
        <v>#N/A</v>
      </c>
      <c r="AQ1348" t="e">
        <f>VLOOKUP(AO1348,Sheet2!$E$2:$I$222,4,FALSE)</f>
        <v>#N/A</v>
      </c>
      <c r="AR1348" t="e">
        <f>VLOOKUP(AO1348,Sheet2!$E$2:$I$222,5,FALSE)</f>
        <v>#N/A</v>
      </c>
      <c r="AS1348"/>
      <c r="AW1348" t="e">
        <f>VLOOKUP(AV1348,Sheet2!$E$2:$I$222,3,FALSE)</f>
        <v>#N/A</v>
      </c>
      <c r="AX1348" t="e">
        <f>VLOOKUP(AV1348,Sheet2!$E$2:$I$222,4,FALSE)</f>
        <v>#N/A</v>
      </c>
      <c r="AY1348" t="e">
        <f>VLOOKUP(AV1348,Sheet2!$E$2:$I$222,5,FALSE)</f>
        <v>#N/A</v>
      </c>
      <c r="AZ1348"/>
      <c r="BD1348" t="e">
        <f>VLOOKUP(BC1348,Sheet2!$E$2:$I$222,3,FALSE)</f>
        <v>#N/A</v>
      </c>
      <c r="BE1348" t="e">
        <f>VLOOKUP(BC1348,Sheet2!$E$2:$I$222,4,FALSE)</f>
        <v>#N/A</v>
      </c>
      <c r="BF1348" t="e">
        <f>VLOOKUP(BC1348,Sheet2!$E$2:$I$222,5,FALSE)</f>
        <v>#N/A</v>
      </c>
      <c r="BG1348"/>
      <c r="BK1348" t="e">
        <f>VLOOKUP(BJ1348,Sheet2!$E$2:$I$222,3,FALSE)</f>
        <v>#N/A</v>
      </c>
      <c r="BL1348" t="e">
        <f>VLOOKUP(BJ1348,Sheet2!$E$2:$I$222,4,FALSE)</f>
        <v>#N/A</v>
      </c>
      <c r="BM1348" t="e">
        <f>VLOOKUP(BJ1348,Sheet2!$E$2:$I$222,5,FALSE)</f>
        <v>#N/A</v>
      </c>
      <c r="BN1348"/>
      <c r="BR1348" t="e">
        <f>VLOOKUP(BQ1348,Sheet2!$E$2:$I$222,3,FALSE)</f>
        <v>#N/A</v>
      </c>
      <c r="BS1348" t="e">
        <f>VLOOKUP(BQ1348,Sheet2!$E$2:$I$222,4,FALSE)</f>
        <v>#N/A</v>
      </c>
      <c r="BT1348" t="e">
        <f>VLOOKUP(BQ1348,Sheet2!$E$2:$I$222,5,FALSE)</f>
        <v>#N/A</v>
      </c>
      <c r="BU1348"/>
      <c r="BY1348" t="e">
        <f>VLOOKUP(BX1348,Sheet2!$E$2:$I$222,3,FALSE)</f>
        <v>#N/A</v>
      </c>
      <c r="BZ1348" t="e">
        <f>VLOOKUP(BX1348,Sheet2!$E$2:$I$222,4,FALSE)</f>
        <v>#N/A</v>
      </c>
      <c r="CA1348" t="e">
        <f>VLOOKUP(BX1348,Sheet2!$E$2:$I$222,5,FALSE)</f>
        <v>#N/A</v>
      </c>
      <c r="CB1348"/>
      <c r="CF1348" t="e">
        <f>VLOOKUP(CE1348,Sheet2!$E$2:$I$222,3,FALSE)</f>
        <v>#N/A</v>
      </c>
      <c r="CG1348" t="e">
        <f>VLOOKUP(CE1348,Sheet2!$E$2:$I$222,4,FALSE)</f>
        <v>#N/A</v>
      </c>
      <c r="CH1348" t="e">
        <f>VLOOKUP(CE1348,Sheet2!$E$2:$I$222,5,FALSE)</f>
        <v>#N/A</v>
      </c>
      <c r="CI1348"/>
      <c r="CM1348" t="e">
        <f>VLOOKUP(CL1348,Sheet2!$E$2:$I$222,3,FALSE)</f>
        <v>#N/A</v>
      </c>
      <c r="CN1348" t="e">
        <f>VLOOKUP(CL1348,Sheet2!$E$2:$I$222,4,FALSE)</f>
        <v>#N/A</v>
      </c>
      <c r="CO1348" t="e">
        <f>VLOOKUP(CL1348,Sheet2!$E$2:$I$222,5,FALSE)</f>
        <v>#N/A</v>
      </c>
      <c r="CP1348"/>
      <c r="CT1348" t="e">
        <f>VLOOKUP(CS1348,Sheet2!$E$2:$I$222,3,FALSE)</f>
        <v>#N/A</v>
      </c>
      <c r="CU1348" t="e">
        <f>VLOOKUP(CS1348,Sheet2!$E$2:$I$222,4,FALSE)</f>
        <v>#N/A</v>
      </c>
      <c r="CV1348" t="e">
        <f>VLOOKUP(CS1348,Sheet2!$E$2:$I$222,5,FALSE)</f>
        <v>#N/A</v>
      </c>
      <c r="CW1348"/>
      <c r="DA1348" t="e">
        <f>VLOOKUP(CZ1348,Sheet2!$E$2:$I$222,3,FALSE)</f>
        <v>#N/A</v>
      </c>
      <c r="DB1348" t="e">
        <f>VLOOKUP(CZ1348,Sheet2!$E$2:$I$222,4,FALSE)</f>
        <v>#N/A</v>
      </c>
      <c r="DC1348" t="e">
        <f>VLOOKUP(CZ1348,Sheet2!$E$2:$I$222,5,FALSE)</f>
        <v>#N/A</v>
      </c>
      <c r="DD1348"/>
      <c r="DH1348" t="e">
        <f>VLOOKUP(DG1348,Sheet2!$E$2:$I$222,3,FALSE)</f>
        <v>#N/A</v>
      </c>
      <c r="DI1348" t="e">
        <f>VLOOKUP(DG1348,Sheet2!$E$2:$I$222,4,FALSE)</f>
        <v>#N/A</v>
      </c>
      <c r="DJ1348" t="e">
        <f>VLOOKUP(DG1348,Sheet2!$E$2:$I$222,5,FALSE)</f>
        <v>#N/A</v>
      </c>
    </row>
    <row r="1349" spans="1:114" x14ac:dyDescent="0.25">
      <c r="A1349">
        <v>1402</v>
      </c>
      <c r="C1349">
        <v>14712</v>
      </c>
      <c r="D1349">
        <v>4712</v>
      </c>
      <c r="E1349">
        <v>37.720559999999999</v>
      </c>
      <c r="F1349">
        <v>-122.48079</v>
      </c>
      <c r="G1349" t="s">
        <v>987</v>
      </c>
      <c r="H1349" t="s">
        <v>3413</v>
      </c>
      <c r="I1349" t="s">
        <v>4909</v>
      </c>
      <c r="J1349" t="s">
        <v>4947</v>
      </c>
      <c r="Q1349" t="s">
        <v>5924</v>
      </c>
      <c r="S1349" t="s">
        <v>6086</v>
      </c>
      <c r="X1349">
        <f t="shared" si="21"/>
        <v>1</v>
      </c>
      <c r="Y1349" t="s">
        <v>6841</v>
      </c>
      <c r="Z1349" t="s">
        <v>6879</v>
      </c>
      <c r="AB1349" t="e">
        <f>VLOOKUP($AA1349,Sheet2!$E$2:$I$222,3,FALSE)</f>
        <v>#N/A</v>
      </c>
      <c r="AC1349" t="e">
        <f>VLOOKUP($AA1349,Sheet2!$E$2:$I$222,4,FALSE)</f>
        <v>#N/A</v>
      </c>
      <c r="AD1349" t="e">
        <f>VLOOKUP($AA1349,Sheet2!$E$2:$I$222,5,FALSE)</f>
        <v>#N/A</v>
      </c>
      <c r="AI1349" t="e">
        <f>VLOOKUP(AH1349,Sheet2!$E$2:$I$222,3,FALSE)</f>
        <v>#N/A</v>
      </c>
      <c r="AJ1349" t="e">
        <f>VLOOKUP(AH1349,Sheet2!$E$2:$I$222,4,FALSE)</f>
        <v>#N/A</v>
      </c>
      <c r="AK1349" t="e">
        <f>VLOOKUP(AH1349,Sheet2!$E$2:$I$222,5,FALSE)</f>
        <v>#N/A</v>
      </c>
      <c r="AL1349"/>
      <c r="AP1349" t="e">
        <f>VLOOKUP(AO1349,Sheet2!$E$2:$I$222,3,FALSE)</f>
        <v>#N/A</v>
      </c>
      <c r="AQ1349" t="e">
        <f>VLOOKUP(AO1349,Sheet2!$E$2:$I$222,4,FALSE)</f>
        <v>#N/A</v>
      </c>
      <c r="AR1349" t="e">
        <f>VLOOKUP(AO1349,Sheet2!$E$2:$I$222,5,FALSE)</f>
        <v>#N/A</v>
      </c>
      <c r="AS1349"/>
      <c r="AW1349" t="e">
        <f>VLOOKUP(AV1349,Sheet2!$E$2:$I$222,3,FALSE)</f>
        <v>#N/A</v>
      </c>
      <c r="AX1349" t="e">
        <f>VLOOKUP(AV1349,Sheet2!$E$2:$I$222,4,FALSE)</f>
        <v>#N/A</v>
      </c>
      <c r="AY1349" t="e">
        <f>VLOOKUP(AV1349,Sheet2!$E$2:$I$222,5,FALSE)</f>
        <v>#N/A</v>
      </c>
      <c r="AZ1349"/>
      <c r="BD1349" t="e">
        <f>VLOOKUP(BC1349,Sheet2!$E$2:$I$222,3,FALSE)</f>
        <v>#N/A</v>
      </c>
      <c r="BE1349" t="e">
        <f>VLOOKUP(BC1349,Sheet2!$E$2:$I$222,4,FALSE)</f>
        <v>#N/A</v>
      </c>
      <c r="BF1349" t="e">
        <f>VLOOKUP(BC1349,Sheet2!$E$2:$I$222,5,FALSE)</f>
        <v>#N/A</v>
      </c>
      <c r="BG1349"/>
      <c r="BK1349" t="e">
        <f>VLOOKUP(BJ1349,Sheet2!$E$2:$I$222,3,FALSE)</f>
        <v>#N/A</v>
      </c>
      <c r="BL1349" t="e">
        <f>VLOOKUP(BJ1349,Sheet2!$E$2:$I$222,4,FALSE)</f>
        <v>#N/A</v>
      </c>
      <c r="BM1349" t="e">
        <f>VLOOKUP(BJ1349,Sheet2!$E$2:$I$222,5,FALSE)</f>
        <v>#N/A</v>
      </c>
      <c r="BN1349"/>
      <c r="BR1349" t="e">
        <f>VLOOKUP(BQ1349,Sheet2!$E$2:$I$222,3,FALSE)</f>
        <v>#N/A</v>
      </c>
      <c r="BS1349" t="e">
        <f>VLOOKUP(BQ1349,Sheet2!$E$2:$I$222,4,FALSE)</f>
        <v>#N/A</v>
      </c>
      <c r="BT1349" t="e">
        <f>VLOOKUP(BQ1349,Sheet2!$E$2:$I$222,5,FALSE)</f>
        <v>#N/A</v>
      </c>
      <c r="BU1349"/>
      <c r="BY1349" t="e">
        <f>VLOOKUP(BX1349,Sheet2!$E$2:$I$222,3,FALSE)</f>
        <v>#N/A</v>
      </c>
      <c r="BZ1349" t="e">
        <f>VLOOKUP(BX1349,Sheet2!$E$2:$I$222,4,FALSE)</f>
        <v>#N/A</v>
      </c>
      <c r="CA1349" t="e">
        <f>VLOOKUP(BX1349,Sheet2!$E$2:$I$222,5,FALSE)</f>
        <v>#N/A</v>
      </c>
      <c r="CB1349"/>
      <c r="CF1349" t="e">
        <f>VLOOKUP(CE1349,Sheet2!$E$2:$I$222,3,FALSE)</f>
        <v>#N/A</v>
      </c>
      <c r="CG1349" t="e">
        <f>VLOOKUP(CE1349,Sheet2!$E$2:$I$222,4,FALSE)</f>
        <v>#N/A</v>
      </c>
      <c r="CH1349" t="e">
        <f>VLOOKUP(CE1349,Sheet2!$E$2:$I$222,5,FALSE)</f>
        <v>#N/A</v>
      </c>
      <c r="CI1349"/>
      <c r="CM1349" t="e">
        <f>VLOOKUP(CL1349,Sheet2!$E$2:$I$222,3,FALSE)</f>
        <v>#N/A</v>
      </c>
      <c r="CN1349" t="e">
        <f>VLOOKUP(CL1349,Sheet2!$E$2:$I$222,4,FALSE)</f>
        <v>#N/A</v>
      </c>
      <c r="CO1349" t="e">
        <f>VLOOKUP(CL1349,Sheet2!$E$2:$I$222,5,FALSE)</f>
        <v>#N/A</v>
      </c>
      <c r="CP1349"/>
      <c r="CT1349" t="e">
        <f>VLOOKUP(CS1349,Sheet2!$E$2:$I$222,3,FALSE)</f>
        <v>#N/A</v>
      </c>
      <c r="CU1349" t="e">
        <f>VLOOKUP(CS1349,Sheet2!$E$2:$I$222,4,FALSE)</f>
        <v>#N/A</v>
      </c>
      <c r="CV1349" t="e">
        <f>VLOOKUP(CS1349,Sheet2!$E$2:$I$222,5,FALSE)</f>
        <v>#N/A</v>
      </c>
      <c r="CW1349"/>
      <c r="DA1349" t="e">
        <f>VLOOKUP(CZ1349,Sheet2!$E$2:$I$222,3,FALSE)</f>
        <v>#N/A</v>
      </c>
      <c r="DB1349" t="e">
        <f>VLOOKUP(CZ1349,Sheet2!$E$2:$I$222,4,FALSE)</f>
        <v>#N/A</v>
      </c>
      <c r="DC1349" t="e">
        <f>VLOOKUP(CZ1349,Sheet2!$E$2:$I$222,5,FALSE)</f>
        <v>#N/A</v>
      </c>
      <c r="DD1349"/>
      <c r="DH1349" t="e">
        <f>VLOOKUP(DG1349,Sheet2!$E$2:$I$222,3,FALSE)</f>
        <v>#N/A</v>
      </c>
      <c r="DI1349" t="e">
        <f>VLOOKUP(DG1349,Sheet2!$E$2:$I$222,4,FALSE)</f>
        <v>#N/A</v>
      </c>
      <c r="DJ1349" t="e">
        <f>VLOOKUP(DG1349,Sheet2!$E$2:$I$222,5,FALSE)</f>
        <v>#N/A</v>
      </c>
    </row>
    <row r="1350" spans="1:114" x14ac:dyDescent="0.25">
      <c r="A1350">
        <v>1403</v>
      </c>
      <c r="C1350">
        <v>14713</v>
      </c>
      <c r="D1350">
        <v>4713</v>
      </c>
      <c r="E1350">
        <v>37.750749999999996</v>
      </c>
      <c r="F1350">
        <v>-122.44166</v>
      </c>
      <c r="G1350" t="s">
        <v>988</v>
      </c>
      <c r="H1350" t="s">
        <v>3414</v>
      </c>
      <c r="I1350" t="s">
        <v>4908</v>
      </c>
      <c r="J1350" t="s">
        <v>4948</v>
      </c>
      <c r="Q1350" t="s">
        <v>5924</v>
      </c>
      <c r="S1350" t="s">
        <v>6055</v>
      </c>
      <c r="X1350">
        <f t="shared" si="21"/>
        <v>1</v>
      </c>
      <c r="Y1350" t="s">
        <v>6837</v>
      </c>
      <c r="Z1350" t="s">
        <v>6881</v>
      </c>
      <c r="AB1350" t="e">
        <f>VLOOKUP($AA1350,Sheet2!$E$2:$I$222,3,FALSE)</f>
        <v>#N/A</v>
      </c>
      <c r="AC1350" t="e">
        <f>VLOOKUP($AA1350,Sheet2!$E$2:$I$222,4,FALSE)</f>
        <v>#N/A</v>
      </c>
      <c r="AD1350" t="e">
        <f>VLOOKUP($AA1350,Sheet2!$E$2:$I$222,5,FALSE)</f>
        <v>#N/A</v>
      </c>
      <c r="AI1350" t="e">
        <f>VLOOKUP(AH1350,Sheet2!$E$2:$I$222,3,FALSE)</f>
        <v>#N/A</v>
      </c>
      <c r="AJ1350" t="e">
        <f>VLOOKUP(AH1350,Sheet2!$E$2:$I$222,4,FALSE)</f>
        <v>#N/A</v>
      </c>
      <c r="AK1350" t="e">
        <f>VLOOKUP(AH1350,Sheet2!$E$2:$I$222,5,FALSE)</f>
        <v>#N/A</v>
      </c>
      <c r="AL1350"/>
      <c r="AP1350" t="e">
        <f>VLOOKUP(AO1350,Sheet2!$E$2:$I$222,3,FALSE)</f>
        <v>#N/A</v>
      </c>
      <c r="AQ1350" t="e">
        <f>VLOOKUP(AO1350,Sheet2!$E$2:$I$222,4,FALSE)</f>
        <v>#N/A</v>
      </c>
      <c r="AR1350" t="e">
        <f>VLOOKUP(AO1350,Sheet2!$E$2:$I$222,5,FALSE)</f>
        <v>#N/A</v>
      </c>
      <c r="AS1350"/>
      <c r="AW1350" t="e">
        <f>VLOOKUP(AV1350,Sheet2!$E$2:$I$222,3,FALSE)</f>
        <v>#N/A</v>
      </c>
      <c r="AX1350" t="e">
        <f>VLOOKUP(AV1350,Sheet2!$E$2:$I$222,4,FALSE)</f>
        <v>#N/A</v>
      </c>
      <c r="AY1350" t="e">
        <f>VLOOKUP(AV1350,Sheet2!$E$2:$I$222,5,FALSE)</f>
        <v>#N/A</v>
      </c>
      <c r="AZ1350"/>
      <c r="BD1350" t="e">
        <f>VLOOKUP(BC1350,Sheet2!$E$2:$I$222,3,FALSE)</f>
        <v>#N/A</v>
      </c>
      <c r="BE1350" t="e">
        <f>VLOOKUP(BC1350,Sheet2!$E$2:$I$222,4,FALSE)</f>
        <v>#N/A</v>
      </c>
      <c r="BF1350" t="e">
        <f>VLOOKUP(BC1350,Sheet2!$E$2:$I$222,5,FALSE)</f>
        <v>#N/A</v>
      </c>
      <c r="BG1350"/>
      <c r="BK1350" t="e">
        <f>VLOOKUP(BJ1350,Sheet2!$E$2:$I$222,3,FALSE)</f>
        <v>#N/A</v>
      </c>
      <c r="BL1350" t="e">
        <f>VLOOKUP(BJ1350,Sheet2!$E$2:$I$222,4,FALSE)</f>
        <v>#N/A</v>
      </c>
      <c r="BM1350" t="e">
        <f>VLOOKUP(BJ1350,Sheet2!$E$2:$I$222,5,FALSE)</f>
        <v>#N/A</v>
      </c>
      <c r="BN1350"/>
      <c r="BR1350" t="e">
        <f>VLOOKUP(BQ1350,Sheet2!$E$2:$I$222,3,FALSE)</f>
        <v>#N/A</v>
      </c>
      <c r="BS1350" t="e">
        <f>VLOOKUP(BQ1350,Sheet2!$E$2:$I$222,4,FALSE)</f>
        <v>#N/A</v>
      </c>
      <c r="BT1350" t="e">
        <f>VLOOKUP(BQ1350,Sheet2!$E$2:$I$222,5,FALSE)</f>
        <v>#N/A</v>
      </c>
      <c r="BU1350"/>
      <c r="BY1350" t="e">
        <f>VLOOKUP(BX1350,Sheet2!$E$2:$I$222,3,FALSE)</f>
        <v>#N/A</v>
      </c>
      <c r="BZ1350" t="e">
        <f>VLOOKUP(BX1350,Sheet2!$E$2:$I$222,4,FALSE)</f>
        <v>#N/A</v>
      </c>
      <c r="CA1350" t="e">
        <f>VLOOKUP(BX1350,Sheet2!$E$2:$I$222,5,FALSE)</f>
        <v>#N/A</v>
      </c>
      <c r="CB1350"/>
      <c r="CF1350" t="e">
        <f>VLOOKUP(CE1350,Sheet2!$E$2:$I$222,3,FALSE)</f>
        <v>#N/A</v>
      </c>
      <c r="CG1350" t="e">
        <f>VLOOKUP(CE1350,Sheet2!$E$2:$I$222,4,FALSE)</f>
        <v>#N/A</v>
      </c>
      <c r="CH1350" t="e">
        <f>VLOOKUP(CE1350,Sheet2!$E$2:$I$222,5,FALSE)</f>
        <v>#N/A</v>
      </c>
      <c r="CI1350"/>
      <c r="CM1350" t="e">
        <f>VLOOKUP(CL1350,Sheet2!$E$2:$I$222,3,FALSE)</f>
        <v>#N/A</v>
      </c>
      <c r="CN1350" t="e">
        <f>VLOOKUP(CL1350,Sheet2!$E$2:$I$222,4,FALSE)</f>
        <v>#N/A</v>
      </c>
      <c r="CO1350" t="e">
        <f>VLOOKUP(CL1350,Sheet2!$E$2:$I$222,5,FALSE)</f>
        <v>#N/A</v>
      </c>
      <c r="CP1350"/>
      <c r="CT1350" t="e">
        <f>VLOOKUP(CS1350,Sheet2!$E$2:$I$222,3,FALSE)</f>
        <v>#N/A</v>
      </c>
      <c r="CU1350" t="e">
        <f>VLOOKUP(CS1350,Sheet2!$E$2:$I$222,4,FALSE)</f>
        <v>#N/A</v>
      </c>
      <c r="CV1350" t="e">
        <f>VLOOKUP(CS1350,Sheet2!$E$2:$I$222,5,FALSE)</f>
        <v>#N/A</v>
      </c>
      <c r="CW1350"/>
      <c r="DA1350" t="e">
        <f>VLOOKUP(CZ1350,Sheet2!$E$2:$I$222,3,FALSE)</f>
        <v>#N/A</v>
      </c>
      <c r="DB1350" t="e">
        <f>VLOOKUP(CZ1350,Sheet2!$E$2:$I$222,4,FALSE)</f>
        <v>#N/A</v>
      </c>
      <c r="DC1350" t="e">
        <f>VLOOKUP(CZ1350,Sheet2!$E$2:$I$222,5,FALSE)</f>
        <v>#N/A</v>
      </c>
      <c r="DD1350"/>
      <c r="DH1350" t="e">
        <f>VLOOKUP(DG1350,Sheet2!$E$2:$I$222,3,FALSE)</f>
        <v>#N/A</v>
      </c>
      <c r="DI1350" t="e">
        <f>VLOOKUP(DG1350,Sheet2!$E$2:$I$222,4,FALSE)</f>
        <v>#N/A</v>
      </c>
      <c r="DJ1350" t="e">
        <f>VLOOKUP(DG1350,Sheet2!$E$2:$I$222,5,FALSE)</f>
        <v>#N/A</v>
      </c>
    </row>
    <row r="1351" spans="1:114" x14ac:dyDescent="0.25">
      <c r="A1351">
        <v>1404</v>
      </c>
      <c r="C1351">
        <v>14714</v>
      </c>
      <c r="D1351">
        <v>4714</v>
      </c>
      <c r="E1351">
        <v>37.766019999999997</v>
      </c>
      <c r="F1351">
        <v>-122.45762000000001</v>
      </c>
      <c r="G1351" t="s">
        <v>989</v>
      </c>
      <c r="H1351" t="s">
        <v>3415</v>
      </c>
      <c r="I1351" t="s">
        <v>4917</v>
      </c>
      <c r="J1351" t="s">
        <v>4948</v>
      </c>
      <c r="Q1351" t="s">
        <v>5924</v>
      </c>
      <c r="S1351" t="s">
        <v>6282</v>
      </c>
      <c r="X1351">
        <f t="shared" si="21"/>
        <v>1</v>
      </c>
      <c r="Y1351" t="s">
        <v>6863</v>
      </c>
      <c r="Z1351" t="s">
        <v>6882</v>
      </c>
      <c r="AA1351" s="59" t="s">
        <v>6947</v>
      </c>
      <c r="AB1351" t="str">
        <f>VLOOKUP($AA1351,Sheet2!$E$2:$I$222,3,FALSE)</f>
        <v>To Ocean Beach</v>
      </c>
      <c r="AC1351" t="str">
        <f>VLOOKUP($AA1351,Sheet2!$E$2:$I$222,4,FALSE)</f>
        <v>48th Av. &amp; Ortega</v>
      </c>
      <c r="AD1351" t="str">
        <f>VLOOKUP($AA1351,Sheet2!$E$2:$I$222,5,FALSE)</f>
        <v>Daily ~ 6am-12am</v>
      </c>
      <c r="AI1351" t="e">
        <f>VLOOKUP(AH1351,Sheet2!$E$2:$I$222,3,FALSE)</f>
        <v>#N/A</v>
      </c>
      <c r="AJ1351" t="e">
        <f>VLOOKUP(AH1351,Sheet2!$E$2:$I$222,4,FALSE)</f>
        <v>#N/A</v>
      </c>
      <c r="AK1351" t="e">
        <f>VLOOKUP(AH1351,Sheet2!$E$2:$I$222,5,FALSE)</f>
        <v>#N/A</v>
      </c>
      <c r="AL1351"/>
      <c r="AP1351" t="e">
        <f>VLOOKUP(AO1351,Sheet2!$E$2:$I$222,3,FALSE)</f>
        <v>#N/A</v>
      </c>
      <c r="AQ1351" t="e">
        <f>VLOOKUP(AO1351,Sheet2!$E$2:$I$222,4,FALSE)</f>
        <v>#N/A</v>
      </c>
      <c r="AR1351" t="e">
        <f>VLOOKUP(AO1351,Sheet2!$E$2:$I$222,5,FALSE)</f>
        <v>#N/A</v>
      </c>
      <c r="AS1351"/>
      <c r="AW1351" t="e">
        <f>VLOOKUP(AV1351,Sheet2!$E$2:$I$222,3,FALSE)</f>
        <v>#N/A</v>
      </c>
      <c r="AX1351" t="e">
        <f>VLOOKUP(AV1351,Sheet2!$E$2:$I$222,4,FALSE)</f>
        <v>#N/A</v>
      </c>
      <c r="AY1351" t="e">
        <f>VLOOKUP(AV1351,Sheet2!$E$2:$I$222,5,FALSE)</f>
        <v>#N/A</v>
      </c>
      <c r="AZ1351"/>
      <c r="BD1351" t="e">
        <f>VLOOKUP(BC1351,Sheet2!$E$2:$I$222,3,FALSE)</f>
        <v>#N/A</v>
      </c>
      <c r="BE1351" t="e">
        <f>VLOOKUP(BC1351,Sheet2!$E$2:$I$222,4,FALSE)</f>
        <v>#N/A</v>
      </c>
      <c r="BF1351" t="e">
        <f>VLOOKUP(BC1351,Sheet2!$E$2:$I$222,5,FALSE)</f>
        <v>#N/A</v>
      </c>
      <c r="BG1351"/>
      <c r="BK1351" t="e">
        <f>VLOOKUP(BJ1351,Sheet2!$E$2:$I$222,3,FALSE)</f>
        <v>#N/A</v>
      </c>
      <c r="BL1351" t="e">
        <f>VLOOKUP(BJ1351,Sheet2!$E$2:$I$222,4,FALSE)</f>
        <v>#N/A</v>
      </c>
      <c r="BM1351" t="e">
        <f>VLOOKUP(BJ1351,Sheet2!$E$2:$I$222,5,FALSE)</f>
        <v>#N/A</v>
      </c>
      <c r="BN1351"/>
      <c r="BR1351" t="e">
        <f>VLOOKUP(BQ1351,Sheet2!$E$2:$I$222,3,FALSE)</f>
        <v>#N/A</v>
      </c>
      <c r="BS1351" t="e">
        <f>VLOOKUP(BQ1351,Sheet2!$E$2:$I$222,4,FALSE)</f>
        <v>#N/A</v>
      </c>
      <c r="BT1351" t="e">
        <f>VLOOKUP(BQ1351,Sheet2!$E$2:$I$222,5,FALSE)</f>
        <v>#N/A</v>
      </c>
      <c r="BU1351"/>
      <c r="BY1351" t="e">
        <f>VLOOKUP(BX1351,Sheet2!$E$2:$I$222,3,FALSE)</f>
        <v>#N/A</v>
      </c>
      <c r="BZ1351" t="e">
        <f>VLOOKUP(BX1351,Sheet2!$E$2:$I$222,4,FALSE)</f>
        <v>#N/A</v>
      </c>
      <c r="CA1351" t="e">
        <f>VLOOKUP(BX1351,Sheet2!$E$2:$I$222,5,FALSE)</f>
        <v>#N/A</v>
      </c>
      <c r="CB1351"/>
      <c r="CF1351" t="e">
        <f>VLOOKUP(CE1351,Sheet2!$E$2:$I$222,3,FALSE)</f>
        <v>#N/A</v>
      </c>
      <c r="CG1351" t="e">
        <f>VLOOKUP(CE1351,Sheet2!$E$2:$I$222,4,FALSE)</f>
        <v>#N/A</v>
      </c>
      <c r="CH1351" t="e">
        <f>VLOOKUP(CE1351,Sheet2!$E$2:$I$222,5,FALSE)</f>
        <v>#N/A</v>
      </c>
      <c r="CI1351"/>
      <c r="CM1351" t="e">
        <f>VLOOKUP(CL1351,Sheet2!$E$2:$I$222,3,FALSE)</f>
        <v>#N/A</v>
      </c>
      <c r="CN1351" t="e">
        <f>VLOOKUP(CL1351,Sheet2!$E$2:$I$222,4,FALSE)</f>
        <v>#N/A</v>
      </c>
      <c r="CO1351" t="e">
        <f>VLOOKUP(CL1351,Sheet2!$E$2:$I$222,5,FALSE)</f>
        <v>#N/A</v>
      </c>
      <c r="CP1351"/>
      <c r="CT1351" t="e">
        <f>VLOOKUP(CS1351,Sheet2!$E$2:$I$222,3,FALSE)</f>
        <v>#N/A</v>
      </c>
      <c r="CU1351" t="e">
        <f>VLOOKUP(CS1351,Sheet2!$E$2:$I$222,4,FALSE)</f>
        <v>#N/A</v>
      </c>
      <c r="CV1351" t="e">
        <f>VLOOKUP(CS1351,Sheet2!$E$2:$I$222,5,FALSE)</f>
        <v>#N/A</v>
      </c>
      <c r="CW1351"/>
      <c r="DA1351" t="e">
        <f>VLOOKUP(CZ1351,Sheet2!$E$2:$I$222,3,FALSE)</f>
        <v>#N/A</v>
      </c>
      <c r="DB1351" t="e">
        <f>VLOOKUP(CZ1351,Sheet2!$E$2:$I$222,4,FALSE)</f>
        <v>#N/A</v>
      </c>
      <c r="DC1351" t="e">
        <f>VLOOKUP(CZ1351,Sheet2!$E$2:$I$222,5,FALSE)</f>
        <v>#N/A</v>
      </c>
      <c r="DD1351"/>
      <c r="DH1351" t="e">
        <f>VLOOKUP(DG1351,Sheet2!$E$2:$I$222,3,FALSE)</f>
        <v>#N/A</v>
      </c>
      <c r="DI1351" t="e">
        <f>VLOOKUP(DG1351,Sheet2!$E$2:$I$222,4,FALSE)</f>
        <v>#N/A</v>
      </c>
      <c r="DJ1351" t="e">
        <f>VLOOKUP(DG1351,Sheet2!$E$2:$I$222,5,FALSE)</f>
        <v>#N/A</v>
      </c>
    </row>
    <row r="1352" spans="1:114" x14ac:dyDescent="0.25">
      <c r="A1352">
        <v>1405</v>
      </c>
      <c r="C1352">
        <v>14715</v>
      </c>
      <c r="D1352">
        <v>4715</v>
      </c>
      <c r="E1352">
        <v>37.767209999999999</v>
      </c>
      <c r="F1352">
        <v>-122.44670000000001</v>
      </c>
      <c r="G1352" t="s">
        <v>990</v>
      </c>
      <c r="H1352" t="s">
        <v>3416</v>
      </c>
      <c r="I1352" t="s">
        <v>4920</v>
      </c>
      <c r="J1352" t="s">
        <v>4946</v>
      </c>
      <c r="K1352" t="s">
        <v>4961</v>
      </c>
      <c r="N1352" t="s">
        <v>5449</v>
      </c>
      <c r="P1352" t="s">
        <v>5267</v>
      </c>
      <c r="Q1352" t="s">
        <v>5924</v>
      </c>
      <c r="R1352">
        <v>894</v>
      </c>
      <c r="S1352" t="s">
        <v>6043</v>
      </c>
      <c r="X1352">
        <f t="shared" si="21"/>
        <v>1</v>
      </c>
      <c r="Y1352" t="s">
        <v>6835</v>
      </c>
      <c r="Z1352" t="s">
        <v>6882</v>
      </c>
      <c r="AA1352" s="59" t="s">
        <v>6906</v>
      </c>
      <c r="AB1352" t="str">
        <f>VLOOKUP($AA1352,Sheet2!$E$2:$I$222,3,FALSE)</f>
        <v>To Sunset District</v>
      </c>
      <c r="AC1352" t="str">
        <f>VLOOKUP($AA1352,Sheet2!$E$2:$I$222,4,FALSE)</f>
        <v>14th Av. &amp; Quintara</v>
      </c>
      <c r="AD1352" t="str">
        <f>VLOOKUP($AA1352,Sheet2!$E$2:$I$222,5,FALSE)</f>
        <v>Daily ~ 6am-12:30am</v>
      </c>
      <c r="AI1352" t="e">
        <f>VLOOKUP(AH1352,Sheet2!$E$2:$I$222,3,FALSE)</f>
        <v>#N/A</v>
      </c>
      <c r="AJ1352" t="e">
        <f>VLOOKUP(AH1352,Sheet2!$E$2:$I$222,4,FALSE)</f>
        <v>#N/A</v>
      </c>
      <c r="AK1352" t="e">
        <f>VLOOKUP(AH1352,Sheet2!$E$2:$I$222,5,FALSE)</f>
        <v>#N/A</v>
      </c>
      <c r="AL1352"/>
      <c r="AP1352" t="e">
        <f>VLOOKUP(AO1352,Sheet2!$E$2:$I$222,3,FALSE)</f>
        <v>#N/A</v>
      </c>
      <c r="AQ1352" t="e">
        <f>VLOOKUP(AO1352,Sheet2!$E$2:$I$222,4,FALSE)</f>
        <v>#N/A</v>
      </c>
      <c r="AR1352" t="e">
        <f>VLOOKUP(AO1352,Sheet2!$E$2:$I$222,5,FALSE)</f>
        <v>#N/A</v>
      </c>
      <c r="AS1352"/>
      <c r="AW1352" t="e">
        <f>VLOOKUP(AV1352,Sheet2!$E$2:$I$222,3,FALSE)</f>
        <v>#N/A</v>
      </c>
      <c r="AX1352" t="e">
        <f>VLOOKUP(AV1352,Sheet2!$E$2:$I$222,4,FALSE)</f>
        <v>#N/A</v>
      </c>
      <c r="AY1352" t="e">
        <f>VLOOKUP(AV1352,Sheet2!$E$2:$I$222,5,FALSE)</f>
        <v>#N/A</v>
      </c>
      <c r="AZ1352"/>
      <c r="BD1352" t="e">
        <f>VLOOKUP(BC1352,Sheet2!$E$2:$I$222,3,FALSE)</f>
        <v>#N/A</v>
      </c>
      <c r="BE1352" t="e">
        <f>VLOOKUP(BC1352,Sheet2!$E$2:$I$222,4,FALSE)</f>
        <v>#N/A</v>
      </c>
      <c r="BF1352" t="e">
        <f>VLOOKUP(BC1352,Sheet2!$E$2:$I$222,5,FALSE)</f>
        <v>#N/A</v>
      </c>
      <c r="BG1352"/>
      <c r="BK1352" t="e">
        <f>VLOOKUP(BJ1352,Sheet2!$E$2:$I$222,3,FALSE)</f>
        <v>#N/A</v>
      </c>
      <c r="BL1352" t="e">
        <f>VLOOKUP(BJ1352,Sheet2!$E$2:$I$222,4,FALSE)</f>
        <v>#N/A</v>
      </c>
      <c r="BM1352" t="e">
        <f>VLOOKUP(BJ1352,Sheet2!$E$2:$I$222,5,FALSE)</f>
        <v>#N/A</v>
      </c>
      <c r="BN1352"/>
      <c r="BR1352" t="e">
        <f>VLOOKUP(BQ1352,Sheet2!$E$2:$I$222,3,FALSE)</f>
        <v>#N/A</v>
      </c>
      <c r="BS1352" t="e">
        <f>VLOOKUP(BQ1352,Sheet2!$E$2:$I$222,4,FALSE)</f>
        <v>#N/A</v>
      </c>
      <c r="BT1352" t="e">
        <f>VLOOKUP(BQ1352,Sheet2!$E$2:$I$222,5,FALSE)</f>
        <v>#N/A</v>
      </c>
      <c r="BU1352"/>
      <c r="BY1352" t="e">
        <f>VLOOKUP(BX1352,Sheet2!$E$2:$I$222,3,FALSE)</f>
        <v>#N/A</v>
      </c>
      <c r="BZ1352" t="e">
        <f>VLOOKUP(BX1352,Sheet2!$E$2:$I$222,4,FALSE)</f>
        <v>#N/A</v>
      </c>
      <c r="CA1352" t="e">
        <f>VLOOKUP(BX1352,Sheet2!$E$2:$I$222,5,FALSE)</f>
        <v>#N/A</v>
      </c>
      <c r="CB1352"/>
      <c r="CF1352" t="e">
        <f>VLOOKUP(CE1352,Sheet2!$E$2:$I$222,3,FALSE)</f>
        <v>#N/A</v>
      </c>
      <c r="CG1352" t="e">
        <f>VLOOKUP(CE1352,Sheet2!$E$2:$I$222,4,FALSE)</f>
        <v>#N/A</v>
      </c>
      <c r="CH1352" t="e">
        <f>VLOOKUP(CE1352,Sheet2!$E$2:$I$222,5,FALSE)</f>
        <v>#N/A</v>
      </c>
      <c r="CI1352"/>
      <c r="CM1352" t="e">
        <f>VLOOKUP(CL1352,Sheet2!$E$2:$I$222,3,FALSE)</f>
        <v>#N/A</v>
      </c>
      <c r="CN1352" t="e">
        <f>VLOOKUP(CL1352,Sheet2!$E$2:$I$222,4,FALSE)</f>
        <v>#N/A</v>
      </c>
      <c r="CO1352" t="e">
        <f>VLOOKUP(CL1352,Sheet2!$E$2:$I$222,5,FALSE)</f>
        <v>#N/A</v>
      </c>
      <c r="CP1352"/>
      <c r="CT1352" t="e">
        <f>VLOOKUP(CS1352,Sheet2!$E$2:$I$222,3,FALSE)</f>
        <v>#N/A</v>
      </c>
      <c r="CU1352" t="e">
        <f>VLOOKUP(CS1352,Sheet2!$E$2:$I$222,4,FALSE)</f>
        <v>#N/A</v>
      </c>
      <c r="CV1352" t="e">
        <f>VLOOKUP(CS1352,Sheet2!$E$2:$I$222,5,FALSE)</f>
        <v>#N/A</v>
      </c>
      <c r="CW1352"/>
      <c r="DA1352" t="e">
        <f>VLOOKUP(CZ1352,Sheet2!$E$2:$I$222,3,FALSE)</f>
        <v>#N/A</v>
      </c>
      <c r="DB1352" t="e">
        <f>VLOOKUP(CZ1352,Sheet2!$E$2:$I$222,4,FALSE)</f>
        <v>#N/A</v>
      </c>
      <c r="DC1352" t="e">
        <f>VLOOKUP(CZ1352,Sheet2!$E$2:$I$222,5,FALSE)</f>
        <v>#N/A</v>
      </c>
      <c r="DD1352"/>
      <c r="DH1352" t="e">
        <f>VLOOKUP(DG1352,Sheet2!$E$2:$I$222,3,FALSE)</f>
        <v>#N/A</v>
      </c>
      <c r="DI1352" t="e">
        <f>VLOOKUP(DG1352,Sheet2!$E$2:$I$222,4,FALSE)</f>
        <v>#N/A</v>
      </c>
      <c r="DJ1352" t="e">
        <f>VLOOKUP(DG1352,Sheet2!$E$2:$I$222,5,FALSE)</f>
        <v>#N/A</v>
      </c>
    </row>
    <row r="1353" spans="1:114" x14ac:dyDescent="0.25">
      <c r="A1353">
        <v>1406</v>
      </c>
      <c r="C1353">
        <v>14716</v>
      </c>
      <c r="D1353">
        <v>4716</v>
      </c>
      <c r="E1353">
        <v>37.76717</v>
      </c>
      <c r="F1353">
        <v>-122.44654</v>
      </c>
      <c r="G1353" t="s">
        <v>990</v>
      </c>
      <c r="H1353" t="s">
        <v>3416</v>
      </c>
      <c r="I1353" t="s">
        <v>4918</v>
      </c>
      <c r="J1353" t="s">
        <v>4948</v>
      </c>
      <c r="Q1353" t="s">
        <v>5924</v>
      </c>
      <c r="S1353" t="s">
        <v>6042</v>
      </c>
      <c r="X1353">
        <f t="shared" si="21"/>
        <v>1</v>
      </c>
      <c r="Y1353" t="s">
        <v>6835</v>
      </c>
      <c r="Z1353" t="s">
        <v>6880</v>
      </c>
      <c r="AA1353" s="59" t="s">
        <v>6905</v>
      </c>
      <c r="AB1353" t="str">
        <f>VLOOKUP($AA1353,Sheet2!$E$2:$I$222,3,FALSE)</f>
        <v>To Downtown</v>
      </c>
      <c r="AC1353" t="str">
        <f>VLOOKUP($AA1353,Sheet2!$E$2:$I$222,4,FALSE)</f>
        <v>Steuart &amp; Market</v>
      </c>
      <c r="AD1353" t="str">
        <f>VLOOKUP($AA1353,Sheet2!$E$2:$I$222,5,FALSE)</f>
        <v>Daily ~ 6am-12:30am</v>
      </c>
      <c r="AI1353" t="e">
        <f>VLOOKUP(AH1353,Sheet2!$E$2:$I$222,3,FALSE)</f>
        <v>#N/A</v>
      </c>
      <c r="AJ1353" t="e">
        <f>VLOOKUP(AH1353,Sheet2!$E$2:$I$222,4,FALSE)</f>
        <v>#N/A</v>
      </c>
      <c r="AK1353" t="e">
        <f>VLOOKUP(AH1353,Sheet2!$E$2:$I$222,5,FALSE)</f>
        <v>#N/A</v>
      </c>
      <c r="AL1353"/>
      <c r="AP1353" t="e">
        <f>VLOOKUP(AO1353,Sheet2!$E$2:$I$222,3,FALSE)</f>
        <v>#N/A</v>
      </c>
      <c r="AQ1353" t="e">
        <f>VLOOKUP(AO1353,Sheet2!$E$2:$I$222,4,FALSE)</f>
        <v>#N/A</v>
      </c>
      <c r="AR1353" t="e">
        <f>VLOOKUP(AO1353,Sheet2!$E$2:$I$222,5,FALSE)</f>
        <v>#N/A</v>
      </c>
      <c r="AS1353"/>
      <c r="AW1353" t="e">
        <f>VLOOKUP(AV1353,Sheet2!$E$2:$I$222,3,FALSE)</f>
        <v>#N/A</v>
      </c>
      <c r="AX1353" t="e">
        <f>VLOOKUP(AV1353,Sheet2!$E$2:$I$222,4,FALSE)</f>
        <v>#N/A</v>
      </c>
      <c r="AY1353" t="e">
        <f>VLOOKUP(AV1353,Sheet2!$E$2:$I$222,5,FALSE)</f>
        <v>#N/A</v>
      </c>
      <c r="AZ1353"/>
      <c r="BD1353" t="e">
        <f>VLOOKUP(BC1353,Sheet2!$E$2:$I$222,3,FALSE)</f>
        <v>#N/A</v>
      </c>
      <c r="BE1353" t="e">
        <f>VLOOKUP(BC1353,Sheet2!$E$2:$I$222,4,FALSE)</f>
        <v>#N/A</v>
      </c>
      <c r="BF1353" t="e">
        <f>VLOOKUP(BC1353,Sheet2!$E$2:$I$222,5,FALSE)</f>
        <v>#N/A</v>
      </c>
      <c r="BG1353"/>
      <c r="BK1353" t="e">
        <f>VLOOKUP(BJ1353,Sheet2!$E$2:$I$222,3,FALSE)</f>
        <v>#N/A</v>
      </c>
      <c r="BL1353" t="e">
        <f>VLOOKUP(BJ1353,Sheet2!$E$2:$I$222,4,FALSE)</f>
        <v>#N/A</v>
      </c>
      <c r="BM1353" t="e">
        <f>VLOOKUP(BJ1353,Sheet2!$E$2:$I$222,5,FALSE)</f>
        <v>#N/A</v>
      </c>
      <c r="BN1353"/>
      <c r="BR1353" t="e">
        <f>VLOOKUP(BQ1353,Sheet2!$E$2:$I$222,3,FALSE)</f>
        <v>#N/A</v>
      </c>
      <c r="BS1353" t="e">
        <f>VLOOKUP(BQ1353,Sheet2!$E$2:$I$222,4,FALSE)</f>
        <v>#N/A</v>
      </c>
      <c r="BT1353" t="e">
        <f>VLOOKUP(BQ1353,Sheet2!$E$2:$I$222,5,FALSE)</f>
        <v>#N/A</v>
      </c>
      <c r="BU1353"/>
      <c r="BY1353" t="e">
        <f>VLOOKUP(BX1353,Sheet2!$E$2:$I$222,3,FALSE)</f>
        <v>#N/A</v>
      </c>
      <c r="BZ1353" t="e">
        <f>VLOOKUP(BX1353,Sheet2!$E$2:$I$222,4,FALSE)</f>
        <v>#N/A</v>
      </c>
      <c r="CA1353" t="e">
        <f>VLOOKUP(BX1353,Sheet2!$E$2:$I$222,5,FALSE)</f>
        <v>#N/A</v>
      </c>
      <c r="CB1353"/>
      <c r="CF1353" t="e">
        <f>VLOOKUP(CE1353,Sheet2!$E$2:$I$222,3,FALSE)</f>
        <v>#N/A</v>
      </c>
      <c r="CG1353" t="e">
        <f>VLOOKUP(CE1353,Sheet2!$E$2:$I$222,4,FALSE)</f>
        <v>#N/A</v>
      </c>
      <c r="CH1353" t="e">
        <f>VLOOKUP(CE1353,Sheet2!$E$2:$I$222,5,FALSE)</f>
        <v>#N/A</v>
      </c>
      <c r="CI1353"/>
      <c r="CM1353" t="e">
        <f>VLOOKUP(CL1353,Sheet2!$E$2:$I$222,3,FALSE)</f>
        <v>#N/A</v>
      </c>
      <c r="CN1353" t="e">
        <f>VLOOKUP(CL1353,Sheet2!$E$2:$I$222,4,FALSE)</f>
        <v>#N/A</v>
      </c>
      <c r="CO1353" t="e">
        <f>VLOOKUP(CL1353,Sheet2!$E$2:$I$222,5,FALSE)</f>
        <v>#N/A</v>
      </c>
      <c r="CP1353"/>
      <c r="CT1353" t="e">
        <f>VLOOKUP(CS1353,Sheet2!$E$2:$I$222,3,FALSE)</f>
        <v>#N/A</v>
      </c>
      <c r="CU1353" t="e">
        <f>VLOOKUP(CS1353,Sheet2!$E$2:$I$222,4,FALSE)</f>
        <v>#N/A</v>
      </c>
      <c r="CV1353" t="e">
        <f>VLOOKUP(CS1353,Sheet2!$E$2:$I$222,5,FALSE)</f>
        <v>#N/A</v>
      </c>
      <c r="CW1353"/>
      <c r="DA1353" t="e">
        <f>VLOOKUP(CZ1353,Sheet2!$E$2:$I$222,3,FALSE)</f>
        <v>#N/A</v>
      </c>
      <c r="DB1353" t="e">
        <f>VLOOKUP(CZ1353,Sheet2!$E$2:$I$222,4,FALSE)</f>
        <v>#N/A</v>
      </c>
      <c r="DC1353" t="e">
        <f>VLOOKUP(CZ1353,Sheet2!$E$2:$I$222,5,FALSE)</f>
        <v>#N/A</v>
      </c>
      <c r="DD1353"/>
      <c r="DH1353" t="e">
        <f>VLOOKUP(DG1353,Sheet2!$E$2:$I$222,3,FALSE)</f>
        <v>#N/A</v>
      </c>
      <c r="DI1353" t="e">
        <f>VLOOKUP(DG1353,Sheet2!$E$2:$I$222,4,FALSE)</f>
        <v>#N/A</v>
      </c>
      <c r="DJ1353" t="e">
        <f>VLOOKUP(DG1353,Sheet2!$E$2:$I$222,5,FALSE)</f>
        <v>#N/A</v>
      </c>
    </row>
    <row r="1354" spans="1:114" x14ac:dyDescent="0.25">
      <c r="A1354">
        <v>1407</v>
      </c>
      <c r="C1354">
        <v>14717</v>
      </c>
      <c r="D1354">
        <v>4717</v>
      </c>
      <c r="E1354">
        <v>37.767049999999998</v>
      </c>
      <c r="F1354">
        <v>-122.44785</v>
      </c>
      <c r="G1354" t="s">
        <v>991</v>
      </c>
      <c r="H1354" t="s">
        <v>3417</v>
      </c>
      <c r="I1354" t="s">
        <v>4917</v>
      </c>
      <c r="J1354" t="s">
        <v>4948</v>
      </c>
      <c r="Q1354" t="s">
        <v>5924</v>
      </c>
      <c r="S1354" t="s">
        <v>6043</v>
      </c>
      <c r="X1354">
        <f t="shared" si="21"/>
        <v>1</v>
      </c>
      <c r="Y1354" t="s">
        <v>6835</v>
      </c>
      <c r="Z1354" t="s">
        <v>6882</v>
      </c>
      <c r="AA1354" s="59" t="s">
        <v>6906</v>
      </c>
      <c r="AB1354" t="str">
        <f>VLOOKUP($AA1354,Sheet2!$E$2:$I$222,3,FALSE)</f>
        <v>To Sunset District</v>
      </c>
      <c r="AC1354" t="str">
        <f>VLOOKUP($AA1354,Sheet2!$E$2:$I$222,4,FALSE)</f>
        <v>14th Av. &amp; Quintara</v>
      </c>
      <c r="AD1354" t="str">
        <f>VLOOKUP($AA1354,Sheet2!$E$2:$I$222,5,FALSE)</f>
        <v>Daily ~ 6am-12:30am</v>
      </c>
      <c r="AI1354" t="e">
        <f>VLOOKUP(AH1354,Sheet2!$E$2:$I$222,3,FALSE)</f>
        <v>#N/A</v>
      </c>
      <c r="AJ1354" t="e">
        <f>VLOOKUP(AH1354,Sheet2!$E$2:$I$222,4,FALSE)</f>
        <v>#N/A</v>
      </c>
      <c r="AK1354" t="e">
        <f>VLOOKUP(AH1354,Sheet2!$E$2:$I$222,5,FALSE)</f>
        <v>#N/A</v>
      </c>
      <c r="AL1354"/>
      <c r="AP1354" t="e">
        <f>VLOOKUP(AO1354,Sheet2!$E$2:$I$222,3,FALSE)</f>
        <v>#N/A</v>
      </c>
      <c r="AQ1354" t="e">
        <f>VLOOKUP(AO1354,Sheet2!$E$2:$I$222,4,FALSE)</f>
        <v>#N/A</v>
      </c>
      <c r="AR1354" t="e">
        <f>VLOOKUP(AO1354,Sheet2!$E$2:$I$222,5,FALSE)</f>
        <v>#N/A</v>
      </c>
      <c r="AS1354"/>
      <c r="AW1354" t="e">
        <f>VLOOKUP(AV1354,Sheet2!$E$2:$I$222,3,FALSE)</f>
        <v>#N/A</v>
      </c>
      <c r="AX1354" t="e">
        <f>VLOOKUP(AV1354,Sheet2!$E$2:$I$222,4,FALSE)</f>
        <v>#N/A</v>
      </c>
      <c r="AY1354" t="e">
        <f>VLOOKUP(AV1354,Sheet2!$E$2:$I$222,5,FALSE)</f>
        <v>#N/A</v>
      </c>
      <c r="AZ1354"/>
      <c r="BD1354" t="e">
        <f>VLOOKUP(BC1354,Sheet2!$E$2:$I$222,3,FALSE)</f>
        <v>#N/A</v>
      </c>
      <c r="BE1354" t="e">
        <f>VLOOKUP(BC1354,Sheet2!$E$2:$I$222,4,FALSE)</f>
        <v>#N/A</v>
      </c>
      <c r="BF1354" t="e">
        <f>VLOOKUP(BC1354,Sheet2!$E$2:$I$222,5,FALSE)</f>
        <v>#N/A</v>
      </c>
      <c r="BG1354"/>
      <c r="BK1354" t="e">
        <f>VLOOKUP(BJ1354,Sheet2!$E$2:$I$222,3,FALSE)</f>
        <v>#N/A</v>
      </c>
      <c r="BL1354" t="e">
        <f>VLOOKUP(BJ1354,Sheet2!$E$2:$I$222,4,FALSE)</f>
        <v>#N/A</v>
      </c>
      <c r="BM1354" t="e">
        <f>VLOOKUP(BJ1354,Sheet2!$E$2:$I$222,5,FALSE)</f>
        <v>#N/A</v>
      </c>
      <c r="BN1354"/>
      <c r="BR1354" t="e">
        <f>VLOOKUP(BQ1354,Sheet2!$E$2:$I$222,3,FALSE)</f>
        <v>#N/A</v>
      </c>
      <c r="BS1354" t="e">
        <f>VLOOKUP(BQ1354,Sheet2!$E$2:$I$222,4,FALSE)</f>
        <v>#N/A</v>
      </c>
      <c r="BT1354" t="e">
        <f>VLOOKUP(BQ1354,Sheet2!$E$2:$I$222,5,FALSE)</f>
        <v>#N/A</v>
      </c>
      <c r="BU1354"/>
      <c r="BY1354" t="e">
        <f>VLOOKUP(BX1354,Sheet2!$E$2:$I$222,3,FALSE)</f>
        <v>#N/A</v>
      </c>
      <c r="BZ1354" t="e">
        <f>VLOOKUP(BX1354,Sheet2!$E$2:$I$222,4,FALSE)</f>
        <v>#N/A</v>
      </c>
      <c r="CA1354" t="e">
        <f>VLOOKUP(BX1354,Sheet2!$E$2:$I$222,5,FALSE)</f>
        <v>#N/A</v>
      </c>
      <c r="CB1354"/>
      <c r="CF1354" t="e">
        <f>VLOOKUP(CE1354,Sheet2!$E$2:$I$222,3,FALSE)</f>
        <v>#N/A</v>
      </c>
      <c r="CG1354" t="e">
        <f>VLOOKUP(CE1354,Sheet2!$E$2:$I$222,4,FALSE)</f>
        <v>#N/A</v>
      </c>
      <c r="CH1354" t="e">
        <f>VLOOKUP(CE1354,Sheet2!$E$2:$I$222,5,FALSE)</f>
        <v>#N/A</v>
      </c>
      <c r="CI1354"/>
      <c r="CM1354" t="e">
        <f>VLOOKUP(CL1354,Sheet2!$E$2:$I$222,3,FALSE)</f>
        <v>#N/A</v>
      </c>
      <c r="CN1354" t="e">
        <f>VLOOKUP(CL1354,Sheet2!$E$2:$I$222,4,FALSE)</f>
        <v>#N/A</v>
      </c>
      <c r="CO1354" t="e">
        <f>VLOOKUP(CL1354,Sheet2!$E$2:$I$222,5,FALSE)</f>
        <v>#N/A</v>
      </c>
      <c r="CP1354"/>
      <c r="CT1354" t="e">
        <f>VLOOKUP(CS1354,Sheet2!$E$2:$I$222,3,FALSE)</f>
        <v>#N/A</v>
      </c>
      <c r="CU1354" t="e">
        <f>VLOOKUP(CS1354,Sheet2!$E$2:$I$222,4,FALSE)</f>
        <v>#N/A</v>
      </c>
      <c r="CV1354" t="e">
        <f>VLOOKUP(CS1354,Sheet2!$E$2:$I$222,5,FALSE)</f>
        <v>#N/A</v>
      </c>
      <c r="CW1354"/>
      <c r="DA1354" t="e">
        <f>VLOOKUP(CZ1354,Sheet2!$E$2:$I$222,3,FALSE)</f>
        <v>#N/A</v>
      </c>
      <c r="DB1354" t="e">
        <f>VLOOKUP(CZ1354,Sheet2!$E$2:$I$222,4,FALSE)</f>
        <v>#N/A</v>
      </c>
      <c r="DC1354" t="e">
        <f>VLOOKUP(CZ1354,Sheet2!$E$2:$I$222,5,FALSE)</f>
        <v>#N/A</v>
      </c>
      <c r="DD1354"/>
      <c r="DH1354" t="e">
        <f>VLOOKUP(DG1354,Sheet2!$E$2:$I$222,3,FALSE)</f>
        <v>#N/A</v>
      </c>
      <c r="DI1354" t="e">
        <f>VLOOKUP(DG1354,Sheet2!$E$2:$I$222,4,FALSE)</f>
        <v>#N/A</v>
      </c>
      <c r="DJ1354" t="e">
        <f>VLOOKUP(DG1354,Sheet2!$E$2:$I$222,5,FALSE)</f>
        <v>#N/A</v>
      </c>
    </row>
    <row r="1355" spans="1:114" x14ac:dyDescent="0.25">
      <c r="A1355">
        <v>1408</v>
      </c>
      <c r="C1355">
        <v>14718</v>
      </c>
      <c r="D1355">
        <v>4718</v>
      </c>
      <c r="E1355">
        <v>37.766379999999998</v>
      </c>
      <c r="F1355">
        <v>-122.45332999999999</v>
      </c>
      <c r="G1355" t="s">
        <v>992</v>
      </c>
      <c r="H1355" t="s">
        <v>3418</v>
      </c>
      <c r="I1355" t="s">
        <v>4920</v>
      </c>
      <c r="J1355" t="s">
        <v>4946</v>
      </c>
      <c r="K1355" t="s">
        <v>4967</v>
      </c>
      <c r="Q1355" t="s">
        <v>5924</v>
      </c>
      <c r="S1355" t="s">
        <v>6282</v>
      </c>
      <c r="X1355">
        <f t="shared" si="21"/>
        <v>1</v>
      </c>
      <c r="Y1355" t="s">
        <v>6863</v>
      </c>
      <c r="Z1355" t="s">
        <v>6882</v>
      </c>
      <c r="AA1355" s="59" t="s">
        <v>6947</v>
      </c>
      <c r="AB1355" t="str">
        <f>VLOOKUP($AA1355,Sheet2!$E$2:$I$222,3,FALSE)</f>
        <v>To Ocean Beach</v>
      </c>
      <c r="AC1355" t="str">
        <f>VLOOKUP($AA1355,Sheet2!$E$2:$I$222,4,FALSE)</f>
        <v>48th Av. &amp; Ortega</v>
      </c>
      <c r="AD1355" t="str">
        <f>VLOOKUP($AA1355,Sheet2!$E$2:$I$222,5,FALSE)</f>
        <v>Daily ~ 6am-12am</v>
      </c>
      <c r="AI1355" t="e">
        <f>VLOOKUP(AH1355,Sheet2!$E$2:$I$222,3,FALSE)</f>
        <v>#N/A</v>
      </c>
      <c r="AJ1355" t="e">
        <f>VLOOKUP(AH1355,Sheet2!$E$2:$I$222,4,FALSE)</f>
        <v>#N/A</v>
      </c>
      <c r="AK1355" t="e">
        <f>VLOOKUP(AH1355,Sheet2!$E$2:$I$222,5,FALSE)</f>
        <v>#N/A</v>
      </c>
      <c r="AL1355"/>
      <c r="AP1355" t="e">
        <f>VLOOKUP(AO1355,Sheet2!$E$2:$I$222,3,FALSE)</f>
        <v>#N/A</v>
      </c>
      <c r="AQ1355" t="e">
        <f>VLOOKUP(AO1355,Sheet2!$E$2:$I$222,4,FALSE)</f>
        <v>#N/A</v>
      </c>
      <c r="AR1355" t="e">
        <f>VLOOKUP(AO1355,Sheet2!$E$2:$I$222,5,FALSE)</f>
        <v>#N/A</v>
      </c>
      <c r="AS1355"/>
      <c r="AW1355" t="e">
        <f>VLOOKUP(AV1355,Sheet2!$E$2:$I$222,3,FALSE)</f>
        <v>#N/A</v>
      </c>
      <c r="AX1355" t="e">
        <f>VLOOKUP(AV1355,Sheet2!$E$2:$I$222,4,FALSE)</f>
        <v>#N/A</v>
      </c>
      <c r="AY1355" t="e">
        <f>VLOOKUP(AV1355,Sheet2!$E$2:$I$222,5,FALSE)</f>
        <v>#N/A</v>
      </c>
      <c r="AZ1355"/>
      <c r="BD1355" t="e">
        <f>VLOOKUP(BC1355,Sheet2!$E$2:$I$222,3,FALSE)</f>
        <v>#N/A</v>
      </c>
      <c r="BE1355" t="e">
        <f>VLOOKUP(BC1355,Sheet2!$E$2:$I$222,4,FALSE)</f>
        <v>#N/A</v>
      </c>
      <c r="BF1355" t="e">
        <f>VLOOKUP(BC1355,Sheet2!$E$2:$I$222,5,FALSE)</f>
        <v>#N/A</v>
      </c>
      <c r="BG1355"/>
      <c r="BK1355" t="e">
        <f>VLOOKUP(BJ1355,Sheet2!$E$2:$I$222,3,FALSE)</f>
        <v>#N/A</v>
      </c>
      <c r="BL1355" t="e">
        <f>VLOOKUP(BJ1355,Sheet2!$E$2:$I$222,4,FALSE)</f>
        <v>#N/A</v>
      </c>
      <c r="BM1355" t="e">
        <f>VLOOKUP(BJ1355,Sheet2!$E$2:$I$222,5,FALSE)</f>
        <v>#N/A</v>
      </c>
      <c r="BN1355"/>
      <c r="BR1355" t="e">
        <f>VLOOKUP(BQ1355,Sheet2!$E$2:$I$222,3,FALSE)</f>
        <v>#N/A</v>
      </c>
      <c r="BS1355" t="e">
        <f>VLOOKUP(BQ1355,Sheet2!$E$2:$I$222,4,FALSE)</f>
        <v>#N/A</v>
      </c>
      <c r="BT1355" t="e">
        <f>VLOOKUP(BQ1355,Sheet2!$E$2:$I$222,5,FALSE)</f>
        <v>#N/A</v>
      </c>
      <c r="BU1355"/>
      <c r="BY1355" t="e">
        <f>VLOOKUP(BX1355,Sheet2!$E$2:$I$222,3,FALSE)</f>
        <v>#N/A</v>
      </c>
      <c r="BZ1355" t="e">
        <f>VLOOKUP(BX1355,Sheet2!$E$2:$I$222,4,FALSE)</f>
        <v>#N/A</v>
      </c>
      <c r="CA1355" t="e">
        <f>VLOOKUP(BX1355,Sheet2!$E$2:$I$222,5,FALSE)</f>
        <v>#N/A</v>
      </c>
      <c r="CB1355"/>
      <c r="CF1355" t="e">
        <f>VLOOKUP(CE1355,Sheet2!$E$2:$I$222,3,FALSE)</f>
        <v>#N/A</v>
      </c>
      <c r="CG1355" t="e">
        <f>VLOOKUP(CE1355,Sheet2!$E$2:$I$222,4,FALSE)</f>
        <v>#N/A</v>
      </c>
      <c r="CH1355" t="e">
        <f>VLOOKUP(CE1355,Sheet2!$E$2:$I$222,5,FALSE)</f>
        <v>#N/A</v>
      </c>
      <c r="CI1355"/>
      <c r="CM1355" t="e">
        <f>VLOOKUP(CL1355,Sheet2!$E$2:$I$222,3,FALSE)</f>
        <v>#N/A</v>
      </c>
      <c r="CN1355" t="e">
        <f>VLOOKUP(CL1355,Sheet2!$E$2:$I$222,4,FALSE)</f>
        <v>#N/A</v>
      </c>
      <c r="CO1355" t="e">
        <f>VLOOKUP(CL1355,Sheet2!$E$2:$I$222,5,FALSE)</f>
        <v>#N/A</v>
      </c>
      <c r="CP1355"/>
      <c r="CT1355" t="e">
        <f>VLOOKUP(CS1355,Sheet2!$E$2:$I$222,3,FALSE)</f>
        <v>#N/A</v>
      </c>
      <c r="CU1355" t="e">
        <f>VLOOKUP(CS1355,Sheet2!$E$2:$I$222,4,FALSE)</f>
        <v>#N/A</v>
      </c>
      <c r="CV1355" t="e">
        <f>VLOOKUP(CS1355,Sheet2!$E$2:$I$222,5,FALSE)</f>
        <v>#N/A</v>
      </c>
      <c r="CW1355"/>
      <c r="DA1355" t="e">
        <f>VLOOKUP(CZ1355,Sheet2!$E$2:$I$222,3,FALSE)</f>
        <v>#N/A</v>
      </c>
      <c r="DB1355" t="e">
        <f>VLOOKUP(CZ1355,Sheet2!$E$2:$I$222,4,FALSE)</f>
        <v>#N/A</v>
      </c>
      <c r="DC1355" t="e">
        <f>VLOOKUP(CZ1355,Sheet2!$E$2:$I$222,5,FALSE)</f>
        <v>#N/A</v>
      </c>
      <c r="DD1355"/>
      <c r="DH1355" t="e">
        <f>VLOOKUP(DG1355,Sheet2!$E$2:$I$222,3,FALSE)</f>
        <v>#N/A</v>
      </c>
      <c r="DI1355" t="e">
        <f>VLOOKUP(DG1355,Sheet2!$E$2:$I$222,4,FALSE)</f>
        <v>#N/A</v>
      </c>
      <c r="DJ1355" t="e">
        <f>VLOOKUP(DG1355,Sheet2!$E$2:$I$222,5,FALSE)</f>
        <v>#N/A</v>
      </c>
    </row>
    <row r="1356" spans="1:114" x14ac:dyDescent="0.25">
      <c r="A1356">
        <v>1409</v>
      </c>
      <c r="C1356">
        <v>14719</v>
      </c>
      <c r="D1356">
        <v>4719</v>
      </c>
      <c r="E1356">
        <v>37.766170000000002</v>
      </c>
      <c r="F1356">
        <v>-122.45493999999999</v>
      </c>
      <c r="G1356" t="s">
        <v>993</v>
      </c>
      <c r="H1356" t="s">
        <v>3419</v>
      </c>
      <c r="I1356" t="s">
        <v>4920</v>
      </c>
      <c r="J1356" t="s">
        <v>4946</v>
      </c>
      <c r="K1356" t="s">
        <v>4966</v>
      </c>
      <c r="Q1356" t="s">
        <v>5924</v>
      </c>
      <c r="R1356">
        <v>1392</v>
      </c>
      <c r="S1356" t="s">
        <v>6282</v>
      </c>
      <c r="X1356">
        <f t="shared" si="21"/>
        <v>1</v>
      </c>
      <c r="Y1356" t="s">
        <v>6863</v>
      </c>
      <c r="Z1356" t="s">
        <v>6882</v>
      </c>
      <c r="AA1356" s="59" t="s">
        <v>6947</v>
      </c>
      <c r="AB1356" t="str">
        <f>VLOOKUP($AA1356,Sheet2!$E$2:$I$222,3,FALSE)</f>
        <v>To Ocean Beach</v>
      </c>
      <c r="AC1356" t="str">
        <f>VLOOKUP($AA1356,Sheet2!$E$2:$I$222,4,FALSE)</f>
        <v>48th Av. &amp; Ortega</v>
      </c>
      <c r="AD1356" t="str">
        <f>VLOOKUP($AA1356,Sheet2!$E$2:$I$222,5,FALSE)</f>
        <v>Daily ~ 6am-12am</v>
      </c>
      <c r="AI1356" t="e">
        <f>VLOOKUP(AH1356,Sheet2!$E$2:$I$222,3,FALSE)</f>
        <v>#N/A</v>
      </c>
      <c r="AJ1356" t="e">
        <f>VLOOKUP(AH1356,Sheet2!$E$2:$I$222,4,FALSE)</f>
        <v>#N/A</v>
      </c>
      <c r="AK1356" t="e">
        <f>VLOOKUP(AH1356,Sheet2!$E$2:$I$222,5,FALSE)</f>
        <v>#N/A</v>
      </c>
      <c r="AL1356"/>
      <c r="AP1356" t="e">
        <f>VLOOKUP(AO1356,Sheet2!$E$2:$I$222,3,FALSE)</f>
        <v>#N/A</v>
      </c>
      <c r="AQ1356" t="e">
        <f>VLOOKUP(AO1356,Sheet2!$E$2:$I$222,4,FALSE)</f>
        <v>#N/A</v>
      </c>
      <c r="AR1356" t="e">
        <f>VLOOKUP(AO1356,Sheet2!$E$2:$I$222,5,FALSE)</f>
        <v>#N/A</v>
      </c>
      <c r="AS1356"/>
      <c r="AW1356" t="e">
        <f>VLOOKUP(AV1356,Sheet2!$E$2:$I$222,3,FALSE)</f>
        <v>#N/A</v>
      </c>
      <c r="AX1356" t="e">
        <f>VLOOKUP(AV1356,Sheet2!$E$2:$I$222,4,FALSE)</f>
        <v>#N/A</v>
      </c>
      <c r="AY1356" t="e">
        <f>VLOOKUP(AV1356,Sheet2!$E$2:$I$222,5,FALSE)</f>
        <v>#N/A</v>
      </c>
      <c r="AZ1356"/>
      <c r="BD1356" t="e">
        <f>VLOOKUP(BC1356,Sheet2!$E$2:$I$222,3,FALSE)</f>
        <v>#N/A</v>
      </c>
      <c r="BE1356" t="e">
        <f>VLOOKUP(BC1356,Sheet2!$E$2:$I$222,4,FALSE)</f>
        <v>#N/A</v>
      </c>
      <c r="BF1356" t="e">
        <f>VLOOKUP(BC1356,Sheet2!$E$2:$I$222,5,FALSE)</f>
        <v>#N/A</v>
      </c>
      <c r="BG1356"/>
      <c r="BK1356" t="e">
        <f>VLOOKUP(BJ1356,Sheet2!$E$2:$I$222,3,FALSE)</f>
        <v>#N/A</v>
      </c>
      <c r="BL1356" t="e">
        <f>VLOOKUP(BJ1356,Sheet2!$E$2:$I$222,4,FALSE)</f>
        <v>#N/A</v>
      </c>
      <c r="BM1356" t="e">
        <f>VLOOKUP(BJ1356,Sheet2!$E$2:$I$222,5,FALSE)</f>
        <v>#N/A</v>
      </c>
      <c r="BN1356"/>
      <c r="BR1356" t="e">
        <f>VLOOKUP(BQ1356,Sheet2!$E$2:$I$222,3,FALSE)</f>
        <v>#N/A</v>
      </c>
      <c r="BS1356" t="e">
        <f>VLOOKUP(BQ1356,Sheet2!$E$2:$I$222,4,FALSE)</f>
        <v>#N/A</v>
      </c>
      <c r="BT1356" t="e">
        <f>VLOOKUP(BQ1356,Sheet2!$E$2:$I$222,5,FALSE)</f>
        <v>#N/A</v>
      </c>
      <c r="BU1356"/>
      <c r="BY1356" t="e">
        <f>VLOOKUP(BX1356,Sheet2!$E$2:$I$222,3,FALSE)</f>
        <v>#N/A</v>
      </c>
      <c r="BZ1356" t="e">
        <f>VLOOKUP(BX1356,Sheet2!$E$2:$I$222,4,FALSE)</f>
        <v>#N/A</v>
      </c>
      <c r="CA1356" t="e">
        <f>VLOOKUP(BX1356,Sheet2!$E$2:$I$222,5,FALSE)</f>
        <v>#N/A</v>
      </c>
      <c r="CB1356"/>
      <c r="CF1356" t="e">
        <f>VLOOKUP(CE1356,Sheet2!$E$2:$I$222,3,FALSE)</f>
        <v>#N/A</v>
      </c>
      <c r="CG1356" t="e">
        <f>VLOOKUP(CE1356,Sheet2!$E$2:$I$222,4,FALSE)</f>
        <v>#N/A</v>
      </c>
      <c r="CH1356" t="e">
        <f>VLOOKUP(CE1356,Sheet2!$E$2:$I$222,5,FALSE)</f>
        <v>#N/A</v>
      </c>
      <c r="CI1356"/>
      <c r="CM1356" t="e">
        <f>VLOOKUP(CL1356,Sheet2!$E$2:$I$222,3,FALSE)</f>
        <v>#N/A</v>
      </c>
      <c r="CN1356" t="e">
        <f>VLOOKUP(CL1356,Sheet2!$E$2:$I$222,4,FALSE)</f>
        <v>#N/A</v>
      </c>
      <c r="CO1356" t="e">
        <f>VLOOKUP(CL1356,Sheet2!$E$2:$I$222,5,FALSE)</f>
        <v>#N/A</v>
      </c>
      <c r="CP1356"/>
      <c r="CT1356" t="e">
        <f>VLOOKUP(CS1356,Sheet2!$E$2:$I$222,3,FALSE)</f>
        <v>#N/A</v>
      </c>
      <c r="CU1356" t="e">
        <f>VLOOKUP(CS1356,Sheet2!$E$2:$I$222,4,FALSE)</f>
        <v>#N/A</v>
      </c>
      <c r="CV1356" t="e">
        <f>VLOOKUP(CS1356,Sheet2!$E$2:$I$222,5,FALSE)</f>
        <v>#N/A</v>
      </c>
      <c r="CW1356"/>
      <c r="DA1356" t="e">
        <f>VLOOKUP(CZ1356,Sheet2!$E$2:$I$222,3,FALSE)</f>
        <v>#N/A</v>
      </c>
      <c r="DB1356" t="e">
        <f>VLOOKUP(CZ1356,Sheet2!$E$2:$I$222,4,FALSE)</f>
        <v>#N/A</v>
      </c>
      <c r="DC1356" t="e">
        <f>VLOOKUP(CZ1356,Sheet2!$E$2:$I$222,5,FALSE)</f>
        <v>#N/A</v>
      </c>
      <c r="DD1356"/>
      <c r="DH1356" t="e">
        <f>VLOOKUP(DG1356,Sheet2!$E$2:$I$222,3,FALSE)</f>
        <v>#N/A</v>
      </c>
      <c r="DI1356" t="e">
        <f>VLOOKUP(DG1356,Sheet2!$E$2:$I$222,4,FALSE)</f>
        <v>#N/A</v>
      </c>
      <c r="DJ1356" t="e">
        <f>VLOOKUP(DG1356,Sheet2!$E$2:$I$222,5,FALSE)</f>
        <v>#N/A</v>
      </c>
    </row>
    <row r="1357" spans="1:114" x14ac:dyDescent="0.25">
      <c r="A1357">
        <v>1410</v>
      </c>
      <c r="C1357">
        <v>14720</v>
      </c>
      <c r="D1357">
        <v>4720</v>
      </c>
      <c r="E1357">
        <v>37.766069999999999</v>
      </c>
      <c r="F1357">
        <v>-122.45471000000001</v>
      </c>
      <c r="G1357" t="s">
        <v>993</v>
      </c>
      <c r="H1357" t="s">
        <v>3419</v>
      </c>
      <c r="I1357" t="s">
        <v>4918</v>
      </c>
      <c r="J1357" t="s">
        <v>4946</v>
      </c>
      <c r="K1357" t="s">
        <v>4966</v>
      </c>
      <c r="Q1357" t="s">
        <v>5924</v>
      </c>
      <c r="S1357" t="s">
        <v>6283</v>
      </c>
      <c r="X1357">
        <f t="shared" si="21"/>
        <v>1</v>
      </c>
      <c r="Y1357" t="s">
        <v>6863</v>
      </c>
      <c r="Z1357" t="s">
        <v>6880</v>
      </c>
      <c r="AA1357" s="59" t="s">
        <v>6948</v>
      </c>
      <c r="AB1357" t="str">
        <f>VLOOKUP($AA1357,Sheet2!$E$2:$I$222,3,FALSE)</f>
        <v>To Downtown</v>
      </c>
      <c r="AC1357" t="str">
        <f>VLOOKUP($AA1357,Sheet2!$E$2:$I$222,4,FALSE)</f>
        <v>Ferry Plaza</v>
      </c>
      <c r="AD1357" t="str">
        <f>VLOOKUP($AA1357,Sheet2!$E$2:$I$222,5,FALSE)</f>
        <v>Daily ~ 6am-12:30am</v>
      </c>
      <c r="AI1357" t="e">
        <f>VLOOKUP(AH1357,Sheet2!$E$2:$I$222,3,FALSE)</f>
        <v>#N/A</v>
      </c>
      <c r="AJ1357" t="e">
        <f>VLOOKUP(AH1357,Sheet2!$E$2:$I$222,4,FALSE)</f>
        <v>#N/A</v>
      </c>
      <c r="AK1357" t="e">
        <f>VLOOKUP(AH1357,Sheet2!$E$2:$I$222,5,FALSE)</f>
        <v>#N/A</v>
      </c>
      <c r="AL1357"/>
      <c r="AP1357" t="e">
        <f>VLOOKUP(AO1357,Sheet2!$E$2:$I$222,3,FALSE)</f>
        <v>#N/A</v>
      </c>
      <c r="AQ1357" t="e">
        <f>VLOOKUP(AO1357,Sheet2!$E$2:$I$222,4,FALSE)</f>
        <v>#N/A</v>
      </c>
      <c r="AR1357" t="e">
        <f>VLOOKUP(AO1357,Sheet2!$E$2:$I$222,5,FALSE)</f>
        <v>#N/A</v>
      </c>
      <c r="AS1357"/>
      <c r="AW1357" t="e">
        <f>VLOOKUP(AV1357,Sheet2!$E$2:$I$222,3,FALSE)</f>
        <v>#N/A</v>
      </c>
      <c r="AX1357" t="e">
        <f>VLOOKUP(AV1357,Sheet2!$E$2:$I$222,4,FALSE)</f>
        <v>#N/A</v>
      </c>
      <c r="AY1357" t="e">
        <f>VLOOKUP(AV1357,Sheet2!$E$2:$I$222,5,FALSE)</f>
        <v>#N/A</v>
      </c>
      <c r="AZ1357"/>
      <c r="BD1357" t="e">
        <f>VLOOKUP(BC1357,Sheet2!$E$2:$I$222,3,FALSE)</f>
        <v>#N/A</v>
      </c>
      <c r="BE1357" t="e">
        <f>VLOOKUP(BC1357,Sheet2!$E$2:$I$222,4,FALSE)</f>
        <v>#N/A</v>
      </c>
      <c r="BF1357" t="e">
        <f>VLOOKUP(BC1357,Sheet2!$E$2:$I$222,5,FALSE)</f>
        <v>#N/A</v>
      </c>
      <c r="BG1357"/>
      <c r="BK1357" t="e">
        <f>VLOOKUP(BJ1357,Sheet2!$E$2:$I$222,3,FALSE)</f>
        <v>#N/A</v>
      </c>
      <c r="BL1357" t="e">
        <f>VLOOKUP(BJ1357,Sheet2!$E$2:$I$222,4,FALSE)</f>
        <v>#N/A</v>
      </c>
      <c r="BM1357" t="e">
        <f>VLOOKUP(BJ1357,Sheet2!$E$2:$I$222,5,FALSE)</f>
        <v>#N/A</v>
      </c>
      <c r="BN1357"/>
      <c r="BR1357" t="e">
        <f>VLOOKUP(BQ1357,Sheet2!$E$2:$I$222,3,FALSE)</f>
        <v>#N/A</v>
      </c>
      <c r="BS1357" t="e">
        <f>VLOOKUP(BQ1357,Sheet2!$E$2:$I$222,4,FALSE)</f>
        <v>#N/A</v>
      </c>
      <c r="BT1357" t="e">
        <f>VLOOKUP(BQ1357,Sheet2!$E$2:$I$222,5,FALSE)</f>
        <v>#N/A</v>
      </c>
      <c r="BU1357"/>
      <c r="BY1357" t="e">
        <f>VLOOKUP(BX1357,Sheet2!$E$2:$I$222,3,FALSE)</f>
        <v>#N/A</v>
      </c>
      <c r="BZ1357" t="e">
        <f>VLOOKUP(BX1357,Sheet2!$E$2:$I$222,4,FALSE)</f>
        <v>#N/A</v>
      </c>
      <c r="CA1357" t="e">
        <f>VLOOKUP(BX1357,Sheet2!$E$2:$I$222,5,FALSE)</f>
        <v>#N/A</v>
      </c>
      <c r="CB1357"/>
      <c r="CF1357" t="e">
        <f>VLOOKUP(CE1357,Sheet2!$E$2:$I$222,3,FALSE)</f>
        <v>#N/A</v>
      </c>
      <c r="CG1357" t="e">
        <f>VLOOKUP(CE1357,Sheet2!$E$2:$I$222,4,FALSE)</f>
        <v>#N/A</v>
      </c>
      <c r="CH1357" t="e">
        <f>VLOOKUP(CE1357,Sheet2!$E$2:$I$222,5,FALSE)</f>
        <v>#N/A</v>
      </c>
      <c r="CI1357"/>
      <c r="CM1357" t="e">
        <f>VLOOKUP(CL1357,Sheet2!$E$2:$I$222,3,FALSE)</f>
        <v>#N/A</v>
      </c>
      <c r="CN1357" t="e">
        <f>VLOOKUP(CL1357,Sheet2!$E$2:$I$222,4,FALSE)</f>
        <v>#N/A</v>
      </c>
      <c r="CO1357" t="e">
        <f>VLOOKUP(CL1357,Sheet2!$E$2:$I$222,5,FALSE)</f>
        <v>#N/A</v>
      </c>
      <c r="CP1357"/>
      <c r="CT1357" t="e">
        <f>VLOOKUP(CS1357,Sheet2!$E$2:$I$222,3,FALSE)</f>
        <v>#N/A</v>
      </c>
      <c r="CU1357" t="e">
        <f>VLOOKUP(CS1357,Sheet2!$E$2:$I$222,4,FALSE)</f>
        <v>#N/A</v>
      </c>
      <c r="CV1357" t="e">
        <f>VLOOKUP(CS1357,Sheet2!$E$2:$I$222,5,FALSE)</f>
        <v>#N/A</v>
      </c>
      <c r="CW1357"/>
      <c r="DA1357" t="e">
        <f>VLOOKUP(CZ1357,Sheet2!$E$2:$I$222,3,FALSE)</f>
        <v>#N/A</v>
      </c>
      <c r="DB1357" t="e">
        <f>VLOOKUP(CZ1357,Sheet2!$E$2:$I$222,4,FALSE)</f>
        <v>#N/A</v>
      </c>
      <c r="DC1357" t="e">
        <f>VLOOKUP(CZ1357,Sheet2!$E$2:$I$222,5,FALSE)</f>
        <v>#N/A</v>
      </c>
      <c r="DD1357"/>
      <c r="DH1357" t="e">
        <f>VLOOKUP(DG1357,Sheet2!$E$2:$I$222,3,FALSE)</f>
        <v>#N/A</v>
      </c>
      <c r="DI1357" t="e">
        <f>VLOOKUP(DG1357,Sheet2!$E$2:$I$222,4,FALSE)</f>
        <v>#N/A</v>
      </c>
      <c r="DJ1357" t="e">
        <f>VLOOKUP(DG1357,Sheet2!$E$2:$I$222,5,FALSE)</f>
        <v>#N/A</v>
      </c>
    </row>
    <row r="1358" spans="1:114" x14ac:dyDescent="0.25">
      <c r="A1358">
        <v>1411</v>
      </c>
      <c r="C1358">
        <v>14725</v>
      </c>
      <c r="D1358">
        <v>4725</v>
      </c>
      <c r="E1358">
        <v>37.791677999999997</v>
      </c>
      <c r="F1358">
        <v>-122.398116</v>
      </c>
      <c r="G1358" t="s">
        <v>994</v>
      </c>
      <c r="H1358" t="s">
        <v>3420</v>
      </c>
      <c r="I1358" t="s">
        <v>4909</v>
      </c>
      <c r="J1358" t="s">
        <v>4950</v>
      </c>
      <c r="K1358" t="s">
        <v>5040</v>
      </c>
      <c r="L1358" t="s">
        <v>5108</v>
      </c>
      <c r="Q1358" t="s">
        <v>5924</v>
      </c>
      <c r="R1358">
        <v>1480</v>
      </c>
      <c r="S1358" t="s">
        <v>6284</v>
      </c>
      <c r="X1358">
        <f t="shared" si="21"/>
        <v>3</v>
      </c>
      <c r="Y1358" t="s">
        <v>6863</v>
      </c>
      <c r="Z1358" t="s">
        <v>6882</v>
      </c>
      <c r="AA1358" s="59" t="s">
        <v>6947</v>
      </c>
      <c r="AB1358" t="str">
        <f>VLOOKUP($AA1358,Sheet2!$E$2:$I$222,3,FALSE)</f>
        <v>To Ocean Beach</v>
      </c>
      <c r="AC1358" t="str">
        <f>VLOOKUP($AA1358,Sheet2!$E$2:$I$222,4,FALSE)</f>
        <v>48th Av. &amp; Ortega</v>
      </c>
      <c r="AD1358" t="str">
        <f>VLOOKUP($AA1358,Sheet2!$E$2:$I$222,5,FALSE)</f>
        <v>Daily ~ 6am-12am</v>
      </c>
      <c r="AF1358" t="s">
        <v>6849</v>
      </c>
      <c r="AG1358" t="s">
        <v>6881</v>
      </c>
      <c r="AI1358" t="e">
        <f>VLOOKUP(AH1358,Sheet2!$E$2:$I$222,3,FALSE)</f>
        <v>#N/A</v>
      </c>
      <c r="AJ1358" t="e">
        <f>VLOOKUP(AH1358,Sheet2!$E$2:$I$222,4,FALSE)</f>
        <v>#N/A</v>
      </c>
      <c r="AK1358" t="e">
        <f>VLOOKUP(AH1358,Sheet2!$E$2:$I$222,5,FALSE)</f>
        <v>#N/A</v>
      </c>
      <c r="AL1358"/>
      <c r="AM1358" t="s">
        <v>6979</v>
      </c>
      <c r="AN1358" t="s">
        <v>6882</v>
      </c>
      <c r="AO1358" s="59" t="s">
        <v>6992</v>
      </c>
      <c r="AP1358" t="str">
        <f>VLOOKUP(AO1358,Sheet2!$E$2:$I$222,3,FALSE)</f>
        <v>To Lands End</v>
      </c>
      <c r="AQ1358" t="str">
        <f>VLOOKUP(AO1358,Sheet2!$E$2:$I$222,4,FALSE)</f>
        <v>48th Av. &amp; Pt. Lobos</v>
      </c>
      <c r="AR1358" t="str">
        <f>VLOOKUP(AO1358,Sheet2!$E$2:$I$222,5,FALSE)</f>
        <v>M-F ~ 6am-8pm | Sat-Sun ~ 9am-7pm</v>
      </c>
      <c r="AS1358"/>
      <c r="AW1358" t="e">
        <f>VLOOKUP(AV1358,Sheet2!$E$2:$I$222,3,FALSE)</f>
        <v>#N/A</v>
      </c>
      <c r="AX1358" t="e">
        <f>VLOOKUP(AV1358,Sheet2!$E$2:$I$222,4,FALSE)</f>
        <v>#N/A</v>
      </c>
      <c r="AY1358" t="e">
        <f>VLOOKUP(AV1358,Sheet2!$E$2:$I$222,5,FALSE)</f>
        <v>#N/A</v>
      </c>
      <c r="AZ1358"/>
      <c r="BD1358" t="e">
        <f>VLOOKUP(BC1358,Sheet2!$E$2:$I$222,3,FALSE)</f>
        <v>#N/A</v>
      </c>
      <c r="BE1358" t="e">
        <f>VLOOKUP(BC1358,Sheet2!$E$2:$I$222,4,FALSE)</f>
        <v>#N/A</v>
      </c>
      <c r="BF1358" t="e">
        <f>VLOOKUP(BC1358,Sheet2!$E$2:$I$222,5,FALSE)</f>
        <v>#N/A</v>
      </c>
      <c r="BG1358"/>
      <c r="BK1358" t="e">
        <f>VLOOKUP(BJ1358,Sheet2!$E$2:$I$222,3,FALSE)</f>
        <v>#N/A</v>
      </c>
      <c r="BL1358" t="e">
        <f>VLOOKUP(BJ1358,Sheet2!$E$2:$I$222,4,FALSE)</f>
        <v>#N/A</v>
      </c>
      <c r="BM1358" t="e">
        <f>VLOOKUP(BJ1358,Sheet2!$E$2:$I$222,5,FALSE)</f>
        <v>#N/A</v>
      </c>
      <c r="BN1358"/>
      <c r="BR1358" t="e">
        <f>VLOOKUP(BQ1358,Sheet2!$E$2:$I$222,3,FALSE)</f>
        <v>#N/A</v>
      </c>
      <c r="BS1358" t="e">
        <f>VLOOKUP(BQ1358,Sheet2!$E$2:$I$222,4,FALSE)</f>
        <v>#N/A</v>
      </c>
      <c r="BT1358" t="e">
        <f>VLOOKUP(BQ1358,Sheet2!$E$2:$I$222,5,FALSE)</f>
        <v>#N/A</v>
      </c>
      <c r="BU1358"/>
      <c r="BY1358" t="e">
        <f>VLOOKUP(BX1358,Sheet2!$E$2:$I$222,3,FALSE)</f>
        <v>#N/A</v>
      </c>
      <c r="BZ1358" t="e">
        <f>VLOOKUP(BX1358,Sheet2!$E$2:$I$222,4,FALSE)</f>
        <v>#N/A</v>
      </c>
      <c r="CA1358" t="e">
        <f>VLOOKUP(BX1358,Sheet2!$E$2:$I$222,5,FALSE)</f>
        <v>#N/A</v>
      </c>
      <c r="CB1358"/>
      <c r="CF1358" t="e">
        <f>VLOOKUP(CE1358,Sheet2!$E$2:$I$222,3,FALSE)</f>
        <v>#N/A</v>
      </c>
      <c r="CG1358" t="e">
        <f>VLOOKUP(CE1358,Sheet2!$E$2:$I$222,4,FALSE)</f>
        <v>#N/A</v>
      </c>
      <c r="CH1358" t="e">
        <f>VLOOKUP(CE1358,Sheet2!$E$2:$I$222,5,FALSE)</f>
        <v>#N/A</v>
      </c>
      <c r="CI1358"/>
      <c r="CM1358" t="e">
        <f>VLOOKUP(CL1358,Sheet2!$E$2:$I$222,3,FALSE)</f>
        <v>#N/A</v>
      </c>
      <c r="CN1358" t="e">
        <f>VLOOKUP(CL1358,Sheet2!$E$2:$I$222,4,FALSE)</f>
        <v>#N/A</v>
      </c>
      <c r="CO1358" t="e">
        <f>VLOOKUP(CL1358,Sheet2!$E$2:$I$222,5,FALSE)</f>
        <v>#N/A</v>
      </c>
      <c r="CP1358"/>
      <c r="CT1358" t="e">
        <f>VLOOKUP(CS1358,Sheet2!$E$2:$I$222,3,FALSE)</f>
        <v>#N/A</v>
      </c>
      <c r="CU1358" t="e">
        <f>VLOOKUP(CS1358,Sheet2!$E$2:$I$222,4,FALSE)</f>
        <v>#N/A</v>
      </c>
      <c r="CV1358" t="e">
        <f>VLOOKUP(CS1358,Sheet2!$E$2:$I$222,5,FALSE)</f>
        <v>#N/A</v>
      </c>
      <c r="CW1358"/>
      <c r="DA1358" t="e">
        <f>VLOOKUP(CZ1358,Sheet2!$E$2:$I$222,3,FALSE)</f>
        <v>#N/A</v>
      </c>
      <c r="DB1358" t="e">
        <f>VLOOKUP(CZ1358,Sheet2!$E$2:$I$222,4,FALSE)</f>
        <v>#N/A</v>
      </c>
      <c r="DC1358" t="e">
        <f>VLOOKUP(CZ1358,Sheet2!$E$2:$I$222,5,FALSE)</f>
        <v>#N/A</v>
      </c>
      <c r="DD1358"/>
      <c r="DH1358" t="e">
        <f>VLOOKUP(DG1358,Sheet2!$E$2:$I$222,3,FALSE)</f>
        <v>#N/A</v>
      </c>
      <c r="DI1358" t="e">
        <f>VLOOKUP(DG1358,Sheet2!$E$2:$I$222,4,FALSE)</f>
        <v>#N/A</v>
      </c>
      <c r="DJ1358" t="e">
        <f>VLOOKUP(DG1358,Sheet2!$E$2:$I$222,5,FALSE)</f>
        <v>#N/A</v>
      </c>
    </row>
    <row r="1359" spans="1:114" x14ac:dyDescent="0.25">
      <c r="A1359">
        <v>1412</v>
      </c>
      <c r="C1359">
        <v>14726</v>
      </c>
      <c r="D1359">
        <v>4726</v>
      </c>
      <c r="E1359">
        <v>37.794058999999997</v>
      </c>
      <c r="F1359">
        <v>-122.39341400000001</v>
      </c>
      <c r="G1359" t="s">
        <v>995</v>
      </c>
      <c r="H1359" t="s">
        <v>3421</v>
      </c>
      <c r="I1359" t="s">
        <v>4915</v>
      </c>
      <c r="J1359" t="s">
        <v>4948</v>
      </c>
      <c r="M1359" t="s">
        <v>5109</v>
      </c>
      <c r="Q1359" t="s">
        <v>5924</v>
      </c>
      <c r="R1359">
        <v>1579</v>
      </c>
      <c r="S1359" t="s">
        <v>6285</v>
      </c>
      <c r="T1359" t="s">
        <v>6726</v>
      </c>
      <c r="W1359" t="s">
        <v>7474</v>
      </c>
      <c r="X1359">
        <f t="shared" si="21"/>
        <v>2</v>
      </c>
      <c r="Y1359" t="s">
        <v>6843</v>
      </c>
      <c r="Z1359" t="s">
        <v>6881</v>
      </c>
      <c r="AB1359" t="e">
        <f>VLOOKUP($AA1359,Sheet2!$E$2:$I$222,3,FALSE)</f>
        <v>#N/A</v>
      </c>
      <c r="AC1359" t="e">
        <f>VLOOKUP($AA1359,Sheet2!$E$2:$I$222,4,FALSE)</f>
        <v>#N/A</v>
      </c>
      <c r="AD1359" t="e">
        <f>VLOOKUP($AA1359,Sheet2!$E$2:$I$222,5,FALSE)</f>
        <v>#N/A</v>
      </c>
      <c r="AF1359" t="s">
        <v>6859</v>
      </c>
      <c r="AG1359" t="s">
        <v>6881</v>
      </c>
      <c r="AH1359" s="59" t="s">
        <v>6940</v>
      </c>
      <c r="AI1359" t="str">
        <f>VLOOKUP(AH1359,Sheet2!$E$2:$I$222,3,FALSE)</f>
        <v>To Ocean Beach</v>
      </c>
      <c r="AJ1359" t="str">
        <f>VLOOKUP(AH1359,Sheet2!$E$2:$I$222,4,FALSE)</f>
        <v>Late Night Only (Daily ~ 1am-5am)</v>
      </c>
      <c r="AK1359" t="str">
        <f>VLOOKUP(AH1359,Sheet2!$E$2:$I$222,5,FALSE)</f>
        <v>Sat ~ 1am-6am | Sun ~ 1am-8am</v>
      </c>
      <c r="AL1359"/>
      <c r="AP1359" t="e">
        <f>VLOOKUP(AO1359,Sheet2!$E$2:$I$222,3,FALSE)</f>
        <v>#N/A</v>
      </c>
      <c r="AQ1359" t="e">
        <f>VLOOKUP(AO1359,Sheet2!$E$2:$I$222,4,FALSE)</f>
        <v>#N/A</v>
      </c>
      <c r="AR1359" t="e">
        <f>VLOOKUP(AO1359,Sheet2!$E$2:$I$222,5,FALSE)</f>
        <v>#N/A</v>
      </c>
      <c r="AS1359"/>
      <c r="AW1359" t="e">
        <f>VLOOKUP(AV1359,Sheet2!$E$2:$I$222,3,FALSE)</f>
        <v>#N/A</v>
      </c>
      <c r="AX1359" t="e">
        <f>VLOOKUP(AV1359,Sheet2!$E$2:$I$222,4,FALSE)</f>
        <v>#N/A</v>
      </c>
      <c r="AY1359" t="e">
        <f>VLOOKUP(AV1359,Sheet2!$E$2:$I$222,5,FALSE)</f>
        <v>#N/A</v>
      </c>
      <c r="AZ1359"/>
      <c r="BD1359" t="e">
        <f>VLOOKUP(BC1359,Sheet2!$E$2:$I$222,3,FALSE)</f>
        <v>#N/A</v>
      </c>
      <c r="BE1359" t="e">
        <f>VLOOKUP(BC1359,Sheet2!$E$2:$I$222,4,FALSE)</f>
        <v>#N/A</v>
      </c>
      <c r="BF1359" t="e">
        <f>VLOOKUP(BC1359,Sheet2!$E$2:$I$222,5,FALSE)</f>
        <v>#N/A</v>
      </c>
      <c r="BG1359"/>
      <c r="BK1359" t="e">
        <f>VLOOKUP(BJ1359,Sheet2!$E$2:$I$222,3,FALSE)</f>
        <v>#N/A</v>
      </c>
      <c r="BL1359" t="e">
        <f>VLOOKUP(BJ1359,Sheet2!$E$2:$I$222,4,FALSE)</f>
        <v>#N/A</v>
      </c>
      <c r="BM1359" t="e">
        <f>VLOOKUP(BJ1359,Sheet2!$E$2:$I$222,5,FALSE)</f>
        <v>#N/A</v>
      </c>
      <c r="BN1359"/>
      <c r="BR1359" t="e">
        <f>VLOOKUP(BQ1359,Sheet2!$E$2:$I$222,3,FALSE)</f>
        <v>#N/A</v>
      </c>
      <c r="BS1359" t="e">
        <f>VLOOKUP(BQ1359,Sheet2!$E$2:$I$222,4,FALSE)</f>
        <v>#N/A</v>
      </c>
      <c r="BT1359" t="e">
        <f>VLOOKUP(BQ1359,Sheet2!$E$2:$I$222,5,FALSE)</f>
        <v>#N/A</v>
      </c>
      <c r="BU1359"/>
      <c r="BY1359" t="e">
        <f>VLOOKUP(BX1359,Sheet2!$E$2:$I$222,3,FALSE)</f>
        <v>#N/A</v>
      </c>
      <c r="BZ1359" t="e">
        <f>VLOOKUP(BX1359,Sheet2!$E$2:$I$222,4,FALSE)</f>
        <v>#N/A</v>
      </c>
      <c r="CA1359" t="e">
        <f>VLOOKUP(BX1359,Sheet2!$E$2:$I$222,5,FALSE)</f>
        <v>#N/A</v>
      </c>
      <c r="CB1359"/>
      <c r="CF1359" t="e">
        <f>VLOOKUP(CE1359,Sheet2!$E$2:$I$222,3,FALSE)</f>
        <v>#N/A</v>
      </c>
      <c r="CG1359" t="e">
        <f>VLOOKUP(CE1359,Sheet2!$E$2:$I$222,4,FALSE)</f>
        <v>#N/A</v>
      </c>
      <c r="CH1359" t="e">
        <f>VLOOKUP(CE1359,Sheet2!$E$2:$I$222,5,FALSE)</f>
        <v>#N/A</v>
      </c>
      <c r="CI1359"/>
      <c r="CM1359" t="e">
        <f>VLOOKUP(CL1359,Sheet2!$E$2:$I$222,3,FALSE)</f>
        <v>#N/A</v>
      </c>
      <c r="CN1359" t="e">
        <f>VLOOKUP(CL1359,Sheet2!$E$2:$I$222,4,FALSE)</f>
        <v>#N/A</v>
      </c>
      <c r="CO1359" t="e">
        <f>VLOOKUP(CL1359,Sheet2!$E$2:$I$222,5,FALSE)</f>
        <v>#N/A</v>
      </c>
      <c r="CP1359"/>
      <c r="CT1359" t="e">
        <f>VLOOKUP(CS1359,Sheet2!$E$2:$I$222,3,FALSE)</f>
        <v>#N/A</v>
      </c>
      <c r="CU1359" t="e">
        <f>VLOOKUP(CS1359,Sheet2!$E$2:$I$222,4,FALSE)</f>
        <v>#N/A</v>
      </c>
      <c r="CV1359" t="e">
        <f>VLOOKUP(CS1359,Sheet2!$E$2:$I$222,5,FALSE)</f>
        <v>#N/A</v>
      </c>
      <c r="CW1359"/>
      <c r="DA1359" t="e">
        <f>VLOOKUP(CZ1359,Sheet2!$E$2:$I$222,3,FALSE)</f>
        <v>#N/A</v>
      </c>
      <c r="DB1359" t="e">
        <f>VLOOKUP(CZ1359,Sheet2!$E$2:$I$222,4,FALSE)</f>
        <v>#N/A</v>
      </c>
      <c r="DC1359" t="e">
        <f>VLOOKUP(CZ1359,Sheet2!$E$2:$I$222,5,FALSE)</f>
        <v>#N/A</v>
      </c>
      <c r="DD1359"/>
      <c r="DH1359" t="e">
        <f>VLOOKUP(DG1359,Sheet2!$E$2:$I$222,3,FALSE)</f>
        <v>#N/A</v>
      </c>
      <c r="DI1359" t="e">
        <f>VLOOKUP(DG1359,Sheet2!$E$2:$I$222,4,FALSE)</f>
        <v>#N/A</v>
      </c>
      <c r="DJ1359" t="e">
        <f>VLOOKUP(DG1359,Sheet2!$E$2:$I$222,5,FALSE)</f>
        <v>#N/A</v>
      </c>
    </row>
    <row r="1360" spans="1:114" x14ac:dyDescent="0.25">
      <c r="A1360">
        <v>1413</v>
      </c>
      <c r="C1360">
        <v>14727</v>
      </c>
      <c r="D1360">
        <v>4727</v>
      </c>
      <c r="E1360">
        <v>37.793909999999997</v>
      </c>
      <c r="F1360">
        <v>-122.393772</v>
      </c>
      <c r="G1360" t="s">
        <v>995</v>
      </c>
      <c r="H1360" t="s">
        <v>3421</v>
      </c>
      <c r="I1360" t="s">
        <v>4932</v>
      </c>
      <c r="J1360" t="s">
        <v>4948</v>
      </c>
      <c r="M1360" t="s">
        <v>5109</v>
      </c>
      <c r="Q1360" t="s">
        <v>5924</v>
      </c>
      <c r="R1360">
        <v>1580</v>
      </c>
      <c r="S1360" t="s">
        <v>6286</v>
      </c>
      <c r="X1360">
        <f t="shared" si="21"/>
        <v>1</v>
      </c>
      <c r="Y1360" t="s">
        <v>6843</v>
      </c>
      <c r="Z1360" t="s">
        <v>6879</v>
      </c>
      <c r="AB1360" t="e">
        <f>VLOOKUP($AA1360,Sheet2!$E$2:$I$222,3,FALSE)</f>
        <v>#N/A</v>
      </c>
      <c r="AC1360" t="e">
        <f>VLOOKUP($AA1360,Sheet2!$E$2:$I$222,4,FALSE)</f>
        <v>#N/A</v>
      </c>
      <c r="AD1360" t="e">
        <f>VLOOKUP($AA1360,Sheet2!$E$2:$I$222,5,FALSE)</f>
        <v>#N/A</v>
      </c>
      <c r="AI1360" t="e">
        <f>VLOOKUP(AH1360,Sheet2!$E$2:$I$222,3,FALSE)</f>
        <v>#N/A</v>
      </c>
      <c r="AJ1360" t="e">
        <f>VLOOKUP(AH1360,Sheet2!$E$2:$I$222,4,FALSE)</f>
        <v>#N/A</v>
      </c>
      <c r="AK1360" t="e">
        <f>VLOOKUP(AH1360,Sheet2!$E$2:$I$222,5,FALSE)</f>
        <v>#N/A</v>
      </c>
      <c r="AL1360"/>
      <c r="AP1360" t="e">
        <f>VLOOKUP(AO1360,Sheet2!$E$2:$I$222,3,FALSE)</f>
        <v>#N/A</v>
      </c>
      <c r="AQ1360" t="e">
        <f>VLOOKUP(AO1360,Sheet2!$E$2:$I$222,4,FALSE)</f>
        <v>#N/A</v>
      </c>
      <c r="AR1360" t="e">
        <f>VLOOKUP(AO1360,Sheet2!$E$2:$I$222,5,FALSE)</f>
        <v>#N/A</v>
      </c>
      <c r="AS1360"/>
      <c r="AW1360" t="e">
        <f>VLOOKUP(AV1360,Sheet2!$E$2:$I$222,3,FALSE)</f>
        <v>#N/A</v>
      </c>
      <c r="AX1360" t="e">
        <f>VLOOKUP(AV1360,Sheet2!$E$2:$I$222,4,FALSE)</f>
        <v>#N/A</v>
      </c>
      <c r="AY1360" t="e">
        <f>VLOOKUP(AV1360,Sheet2!$E$2:$I$222,5,FALSE)</f>
        <v>#N/A</v>
      </c>
      <c r="AZ1360"/>
      <c r="BD1360" t="e">
        <f>VLOOKUP(BC1360,Sheet2!$E$2:$I$222,3,FALSE)</f>
        <v>#N/A</v>
      </c>
      <c r="BE1360" t="e">
        <f>VLOOKUP(BC1360,Sheet2!$E$2:$I$222,4,FALSE)</f>
        <v>#N/A</v>
      </c>
      <c r="BF1360" t="e">
        <f>VLOOKUP(BC1360,Sheet2!$E$2:$I$222,5,FALSE)</f>
        <v>#N/A</v>
      </c>
      <c r="BG1360"/>
      <c r="BK1360" t="e">
        <f>VLOOKUP(BJ1360,Sheet2!$E$2:$I$222,3,FALSE)</f>
        <v>#N/A</v>
      </c>
      <c r="BL1360" t="e">
        <f>VLOOKUP(BJ1360,Sheet2!$E$2:$I$222,4,FALSE)</f>
        <v>#N/A</v>
      </c>
      <c r="BM1360" t="e">
        <f>VLOOKUP(BJ1360,Sheet2!$E$2:$I$222,5,FALSE)</f>
        <v>#N/A</v>
      </c>
      <c r="BN1360"/>
      <c r="BR1360" t="e">
        <f>VLOOKUP(BQ1360,Sheet2!$E$2:$I$222,3,FALSE)</f>
        <v>#N/A</v>
      </c>
      <c r="BS1360" t="e">
        <f>VLOOKUP(BQ1360,Sheet2!$E$2:$I$222,4,FALSE)</f>
        <v>#N/A</v>
      </c>
      <c r="BT1360" t="e">
        <f>VLOOKUP(BQ1360,Sheet2!$E$2:$I$222,5,FALSE)</f>
        <v>#N/A</v>
      </c>
      <c r="BU1360"/>
      <c r="BY1360" t="e">
        <f>VLOOKUP(BX1360,Sheet2!$E$2:$I$222,3,FALSE)</f>
        <v>#N/A</v>
      </c>
      <c r="BZ1360" t="e">
        <f>VLOOKUP(BX1360,Sheet2!$E$2:$I$222,4,FALSE)</f>
        <v>#N/A</v>
      </c>
      <c r="CA1360" t="e">
        <f>VLOOKUP(BX1360,Sheet2!$E$2:$I$222,5,FALSE)</f>
        <v>#N/A</v>
      </c>
      <c r="CB1360"/>
      <c r="CF1360" t="e">
        <f>VLOOKUP(CE1360,Sheet2!$E$2:$I$222,3,FALSE)</f>
        <v>#N/A</v>
      </c>
      <c r="CG1360" t="e">
        <f>VLOOKUP(CE1360,Sheet2!$E$2:$I$222,4,FALSE)</f>
        <v>#N/A</v>
      </c>
      <c r="CH1360" t="e">
        <f>VLOOKUP(CE1360,Sheet2!$E$2:$I$222,5,FALSE)</f>
        <v>#N/A</v>
      </c>
      <c r="CI1360"/>
      <c r="CM1360" t="e">
        <f>VLOOKUP(CL1360,Sheet2!$E$2:$I$222,3,FALSE)</f>
        <v>#N/A</v>
      </c>
      <c r="CN1360" t="e">
        <f>VLOOKUP(CL1360,Sheet2!$E$2:$I$222,4,FALSE)</f>
        <v>#N/A</v>
      </c>
      <c r="CO1360" t="e">
        <f>VLOOKUP(CL1360,Sheet2!$E$2:$I$222,5,FALSE)</f>
        <v>#N/A</v>
      </c>
      <c r="CP1360"/>
      <c r="CT1360" t="e">
        <f>VLOOKUP(CS1360,Sheet2!$E$2:$I$222,3,FALSE)</f>
        <v>#N/A</v>
      </c>
      <c r="CU1360" t="e">
        <f>VLOOKUP(CS1360,Sheet2!$E$2:$I$222,4,FALSE)</f>
        <v>#N/A</v>
      </c>
      <c r="CV1360" t="e">
        <f>VLOOKUP(CS1360,Sheet2!$E$2:$I$222,5,FALSE)</f>
        <v>#N/A</v>
      </c>
      <c r="CW1360"/>
      <c r="DA1360" t="e">
        <f>VLOOKUP(CZ1360,Sheet2!$E$2:$I$222,3,FALSE)</f>
        <v>#N/A</v>
      </c>
      <c r="DB1360" t="e">
        <f>VLOOKUP(CZ1360,Sheet2!$E$2:$I$222,4,FALSE)</f>
        <v>#N/A</v>
      </c>
      <c r="DC1360" t="e">
        <f>VLOOKUP(CZ1360,Sheet2!$E$2:$I$222,5,FALSE)</f>
        <v>#N/A</v>
      </c>
      <c r="DD1360"/>
      <c r="DH1360" t="e">
        <f>VLOOKUP(DG1360,Sheet2!$E$2:$I$222,3,FALSE)</f>
        <v>#N/A</v>
      </c>
      <c r="DI1360" t="e">
        <f>VLOOKUP(DG1360,Sheet2!$E$2:$I$222,4,FALSE)</f>
        <v>#N/A</v>
      </c>
      <c r="DJ1360" t="e">
        <f>VLOOKUP(DG1360,Sheet2!$E$2:$I$222,5,FALSE)</f>
        <v>#N/A</v>
      </c>
    </row>
    <row r="1361" spans="1:114" x14ac:dyDescent="0.25">
      <c r="A1361">
        <v>1414</v>
      </c>
      <c r="C1361">
        <v>14728</v>
      </c>
      <c r="D1361">
        <v>4728</v>
      </c>
      <c r="E1361">
        <v>37.832299999999996</v>
      </c>
      <c r="F1361">
        <v>-122.53919</v>
      </c>
      <c r="G1361" t="s">
        <v>996</v>
      </c>
      <c r="H1361" t="s">
        <v>3422</v>
      </c>
      <c r="I1361" t="s">
        <v>4919</v>
      </c>
      <c r="J1361" t="s">
        <v>4946</v>
      </c>
      <c r="K1361" t="s">
        <v>4972</v>
      </c>
      <c r="M1361" t="s">
        <v>5109</v>
      </c>
      <c r="Q1361" t="s">
        <v>5924</v>
      </c>
      <c r="S1361" t="s">
        <v>6287</v>
      </c>
      <c r="T1361" t="s">
        <v>6688</v>
      </c>
      <c r="X1361">
        <f t="shared" si="21"/>
        <v>2</v>
      </c>
      <c r="Y1361" t="s">
        <v>6855</v>
      </c>
      <c r="Z1361" t="s">
        <v>6880</v>
      </c>
      <c r="AA1361" s="59" t="s">
        <v>6933</v>
      </c>
      <c r="AB1361" t="str">
        <f>VLOOKUP($AA1361,Sheet2!$E$2:$I$222,3,FALSE)</f>
        <v>To Downtown SF (Montgomery BART)</v>
      </c>
      <c r="AC1361" t="str">
        <f>VLOOKUP($AA1361,Sheet2!$E$2:$I$222,4,FALSE)</f>
        <v>Hourly Sat-Sun | Holidays</v>
      </c>
      <c r="AD1361" t="str">
        <f>VLOOKUP($AA1361,Sheet2!$E$2:$I$222,5,FALSE)</f>
        <v>Leaves Marin ~ 9:30am-5:30pm</v>
      </c>
      <c r="AF1361" t="s">
        <v>6855</v>
      </c>
      <c r="AG1361" t="s">
        <v>6882</v>
      </c>
      <c r="AH1361" s="59" t="s">
        <v>6934</v>
      </c>
      <c r="AI1361" t="str">
        <f>VLOOKUP(AH1361,Sheet2!$E$2:$I$222,3,FALSE)</f>
        <v>To Fort Cronkhite via GG Bridge</v>
      </c>
      <c r="AJ1361" t="str">
        <f>VLOOKUP(AH1361,Sheet2!$E$2:$I$222,4,FALSE)</f>
        <v>Hourly Sat-Sun | Holidays</v>
      </c>
      <c r="AK1361" t="str">
        <f>VLOOKUP(AH1361,Sheet2!$E$2:$I$222,5,FALSE)</f>
        <v>Leaves SF ~ 10:30am-6:30pm</v>
      </c>
      <c r="AL1361"/>
      <c r="AP1361" t="e">
        <f>VLOOKUP(AO1361,Sheet2!$E$2:$I$222,3,FALSE)</f>
        <v>#N/A</v>
      </c>
      <c r="AQ1361" t="e">
        <f>VLOOKUP(AO1361,Sheet2!$E$2:$I$222,4,FALSE)</f>
        <v>#N/A</v>
      </c>
      <c r="AR1361" t="e">
        <f>VLOOKUP(AO1361,Sheet2!$E$2:$I$222,5,FALSE)</f>
        <v>#N/A</v>
      </c>
      <c r="AS1361"/>
      <c r="AW1361" t="e">
        <f>VLOOKUP(AV1361,Sheet2!$E$2:$I$222,3,FALSE)</f>
        <v>#N/A</v>
      </c>
      <c r="AX1361" t="e">
        <f>VLOOKUP(AV1361,Sheet2!$E$2:$I$222,4,FALSE)</f>
        <v>#N/A</v>
      </c>
      <c r="AY1361" t="e">
        <f>VLOOKUP(AV1361,Sheet2!$E$2:$I$222,5,FALSE)</f>
        <v>#N/A</v>
      </c>
      <c r="AZ1361"/>
      <c r="BD1361" t="e">
        <f>VLOOKUP(BC1361,Sheet2!$E$2:$I$222,3,FALSE)</f>
        <v>#N/A</v>
      </c>
      <c r="BE1361" t="e">
        <f>VLOOKUP(BC1361,Sheet2!$E$2:$I$222,4,FALSE)</f>
        <v>#N/A</v>
      </c>
      <c r="BF1361" t="e">
        <f>VLOOKUP(BC1361,Sheet2!$E$2:$I$222,5,FALSE)</f>
        <v>#N/A</v>
      </c>
      <c r="BG1361"/>
      <c r="BK1361" t="e">
        <f>VLOOKUP(BJ1361,Sheet2!$E$2:$I$222,3,FALSE)</f>
        <v>#N/A</v>
      </c>
      <c r="BL1361" t="e">
        <f>VLOOKUP(BJ1361,Sheet2!$E$2:$I$222,4,FALSE)</f>
        <v>#N/A</v>
      </c>
      <c r="BM1361" t="e">
        <f>VLOOKUP(BJ1361,Sheet2!$E$2:$I$222,5,FALSE)</f>
        <v>#N/A</v>
      </c>
      <c r="BN1361"/>
      <c r="BR1361" t="e">
        <f>VLOOKUP(BQ1361,Sheet2!$E$2:$I$222,3,FALSE)</f>
        <v>#N/A</v>
      </c>
      <c r="BS1361" t="e">
        <f>VLOOKUP(BQ1361,Sheet2!$E$2:$I$222,4,FALSE)</f>
        <v>#N/A</v>
      </c>
      <c r="BT1361" t="e">
        <f>VLOOKUP(BQ1361,Sheet2!$E$2:$I$222,5,FALSE)</f>
        <v>#N/A</v>
      </c>
      <c r="BU1361"/>
      <c r="BY1361" t="e">
        <f>VLOOKUP(BX1361,Sheet2!$E$2:$I$222,3,FALSE)</f>
        <v>#N/A</v>
      </c>
      <c r="BZ1361" t="e">
        <f>VLOOKUP(BX1361,Sheet2!$E$2:$I$222,4,FALSE)</f>
        <v>#N/A</v>
      </c>
      <c r="CA1361" t="e">
        <f>VLOOKUP(BX1361,Sheet2!$E$2:$I$222,5,FALSE)</f>
        <v>#N/A</v>
      </c>
      <c r="CB1361"/>
      <c r="CF1361" t="e">
        <f>VLOOKUP(CE1361,Sheet2!$E$2:$I$222,3,FALSE)</f>
        <v>#N/A</v>
      </c>
      <c r="CG1361" t="e">
        <f>VLOOKUP(CE1361,Sheet2!$E$2:$I$222,4,FALSE)</f>
        <v>#N/A</v>
      </c>
      <c r="CH1361" t="e">
        <f>VLOOKUP(CE1361,Sheet2!$E$2:$I$222,5,FALSE)</f>
        <v>#N/A</v>
      </c>
      <c r="CI1361"/>
      <c r="CM1361" t="e">
        <f>VLOOKUP(CL1361,Sheet2!$E$2:$I$222,3,FALSE)</f>
        <v>#N/A</v>
      </c>
      <c r="CN1361" t="e">
        <f>VLOOKUP(CL1361,Sheet2!$E$2:$I$222,4,FALSE)</f>
        <v>#N/A</v>
      </c>
      <c r="CO1361" t="e">
        <f>VLOOKUP(CL1361,Sheet2!$E$2:$I$222,5,FALSE)</f>
        <v>#N/A</v>
      </c>
      <c r="CP1361"/>
      <c r="CT1361" t="e">
        <f>VLOOKUP(CS1361,Sheet2!$E$2:$I$222,3,FALSE)</f>
        <v>#N/A</v>
      </c>
      <c r="CU1361" t="e">
        <f>VLOOKUP(CS1361,Sheet2!$E$2:$I$222,4,FALSE)</f>
        <v>#N/A</v>
      </c>
      <c r="CV1361" t="e">
        <f>VLOOKUP(CS1361,Sheet2!$E$2:$I$222,5,FALSE)</f>
        <v>#N/A</v>
      </c>
      <c r="CW1361"/>
      <c r="DA1361" t="e">
        <f>VLOOKUP(CZ1361,Sheet2!$E$2:$I$222,3,FALSE)</f>
        <v>#N/A</v>
      </c>
      <c r="DB1361" t="e">
        <f>VLOOKUP(CZ1361,Sheet2!$E$2:$I$222,4,FALSE)</f>
        <v>#N/A</v>
      </c>
      <c r="DC1361" t="e">
        <f>VLOOKUP(CZ1361,Sheet2!$E$2:$I$222,5,FALSE)</f>
        <v>#N/A</v>
      </c>
      <c r="DD1361"/>
      <c r="DH1361" t="e">
        <f>VLOOKUP(DG1361,Sheet2!$E$2:$I$222,3,FALSE)</f>
        <v>#N/A</v>
      </c>
      <c r="DI1361" t="e">
        <f>VLOOKUP(DG1361,Sheet2!$E$2:$I$222,4,FALSE)</f>
        <v>#N/A</v>
      </c>
      <c r="DJ1361" t="e">
        <f>VLOOKUP(DG1361,Sheet2!$E$2:$I$222,5,FALSE)</f>
        <v>#N/A</v>
      </c>
    </row>
    <row r="1362" spans="1:114" x14ac:dyDescent="0.25">
      <c r="A1362">
        <v>1415</v>
      </c>
      <c r="C1362">
        <v>14729</v>
      </c>
      <c r="D1362">
        <v>4729</v>
      </c>
      <c r="E1362">
        <v>37.805630000000001</v>
      </c>
      <c r="F1362">
        <v>-122.43161000000001</v>
      </c>
      <c r="G1362" t="s">
        <v>997</v>
      </c>
      <c r="H1362" t="s">
        <v>3423</v>
      </c>
      <c r="I1362" t="s">
        <v>4918</v>
      </c>
      <c r="J1362" t="s">
        <v>4946</v>
      </c>
      <c r="K1362" t="s">
        <v>4962</v>
      </c>
      <c r="M1362" t="s">
        <v>5109</v>
      </c>
      <c r="N1362" t="s">
        <v>5450</v>
      </c>
      <c r="Q1362" t="s">
        <v>5924</v>
      </c>
      <c r="R1362">
        <v>142</v>
      </c>
      <c r="S1362" t="s">
        <v>6288</v>
      </c>
      <c r="T1362" t="s">
        <v>6688</v>
      </c>
      <c r="X1362">
        <f t="shared" si="21"/>
        <v>2</v>
      </c>
      <c r="Y1362" t="s">
        <v>6834</v>
      </c>
      <c r="Z1362" t="s">
        <v>6879</v>
      </c>
      <c r="AB1362" t="e">
        <f>VLOOKUP($AA1362,Sheet2!$E$2:$I$222,3,FALSE)</f>
        <v>#N/A</v>
      </c>
      <c r="AC1362" t="e">
        <f>VLOOKUP($AA1362,Sheet2!$E$2:$I$222,4,FALSE)</f>
        <v>#N/A</v>
      </c>
      <c r="AD1362" t="e">
        <f>VLOOKUP($AA1362,Sheet2!$E$2:$I$222,5,FALSE)</f>
        <v>#N/A</v>
      </c>
      <c r="AF1362" t="s">
        <v>6834</v>
      </c>
      <c r="AG1362" t="s">
        <v>6881</v>
      </c>
      <c r="AI1362" t="e">
        <f>VLOOKUP(AH1362,Sheet2!$E$2:$I$222,3,FALSE)</f>
        <v>#N/A</v>
      </c>
      <c r="AJ1362" t="e">
        <f>VLOOKUP(AH1362,Sheet2!$E$2:$I$222,4,FALSE)</f>
        <v>#N/A</v>
      </c>
      <c r="AK1362" t="e">
        <f>VLOOKUP(AH1362,Sheet2!$E$2:$I$222,5,FALSE)</f>
        <v>#N/A</v>
      </c>
      <c r="AL1362"/>
      <c r="AP1362" t="e">
        <f>VLOOKUP(AO1362,Sheet2!$E$2:$I$222,3,FALSE)</f>
        <v>#N/A</v>
      </c>
      <c r="AQ1362" t="e">
        <f>VLOOKUP(AO1362,Sheet2!$E$2:$I$222,4,FALSE)</f>
        <v>#N/A</v>
      </c>
      <c r="AR1362" t="e">
        <f>VLOOKUP(AO1362,Sheet2!$E$2:$I$222,5,FALSE)</f>
        <v>#N/A</v>
      </c>
      <c r="AS1362"/>
      <c r="AW1362" t="e">
        <f>VLOOKUP(AV1362,Sheet2!$E$2:$I$222,3,FALSE)</f>
        <v>#N/A</v>
      </c>
      <c r="AX1362" t="e">
        <f>VLOOKUP(AV1362,Sheet2!$E$2:$I$222,4,FALSE)</f>
        <v>#N/A</v>
      </c>
      <c r="AY1362" t="e">
        <f>VLOOKUP(AV1362,Sheet2!$E$2:$I$222,5,FALSE)</f>
        <v>#N/A</v>
      </c>
      <c r="AZ1362"/>
      <c r="BD1362" t="e">
        <f>VLOOKUP(BC1362,Sheet2!$E$2:$I$222,3,FALSE)</f>
        <v>#N/A</v>
      </c>
      <c r="BE1362" t="e">
        <f>VLOOKUP(BC1362,Sheet2!$E$2:$I$222,4,FALSE)</f>
        <v>#N/A</v>
      </c>
      <c r="BF1362" t="e">
        <f>VLOOKUP(BC1362,Sheet2!$E$2:$I$222,5,FALSE)</f>
        <v>#N/A</v>
      </c>
      <c r="BG1362"/>
      <c r="BK1362" t="e">
        <f>VLOOKUP(BJ1362,Sheet2!$E$2:$I$222,3,FALSE)</f>
        <v>#N/A</v>
      </c>
      <c r="BL1362" t="e">
        <f>VLOOKUP(BJ1362,Sheet2!$E$2:$I$222,4,FALSE)</f>
        <v>#N/A</v>
      </c>
      <c r="BM1362" t="e">
        <f>VLOOKUP(BJ1362,Sheet2!$E$2:$I$222,5,FALSE)</f>
        <v>#N/A</v>
      </c>
      <c r="BN1362"/>
      <c r="BR1362" t="e">
        <f>VLOOKUP(BQ1362,Sheet2!$E$2:$I$222,3,FALSE)</f>
        <v>#N/A</v>
      </c>
      <c r="BS1362" t="e">
        <f>VLOOKUP(BQ1362,Sheet2!$E$2:$I$222,4,FALSE)</f>
        <v>#N/A</v>
      </c>
      <c r="BT1362" t="e">
        <f>VLOOKUP(BQ1362,Sheet2!$E$2:$I$222,5,FALSE)</f>
        <v>#N/A</v>
      </c>
      <c r="BU1362"/>
      <c r="BY1362" t="e">
        <f>VLOOKUP(BX1362,Sheet2!$E$2:$I$222,3,FALSE)</f>
        <v>#N/A</v>
      </c>
      <c r="BZ1362" t="e">
        <f>VLOOKUP(BX1362,Sheet2!$E$2:$I$222,4,FALSE)</f>
        <v>#N/A</v>
      </c>
      <c r="CA1362" t="e">
        <f>VLOOKUP(BX1362,Sheet2!$E$2:$I$222,5,FALSE)</f>
        <v>#N/A</v>
      </c>
      <c r="CB1362"/>
      <c r="CF1362" t="e">
        <f>VLOOKUP(CE1362,Sheet2!$E$2:$I$222,3,FALSE)</f>
        <v>#N/A</v>
      </c>
      <c r="CG1362" t="e">
        <f>VLOOKUP(CE1362,Sheet2!$E$2:$I$222,4,FALSE)</f>
        <v>#N/A</v>
      </c>
      <c r="CH1362" t="e">
        <f>VLOOKUP(CE1362,Sheet2!$E$2:$I$222,5,FALSE)</f>
        <v>#N/A</v>
      </c>
      <c r="CI1362"/>
      <c r="CM1362" t="e">
        <f>VLOOKUP(CL1362,Sheet2!$E$2:$I$222,3,FALSE)</f>
        <v>#N/A</v>
      </c>
      <c r="CN1362" t="e">
        <f>VLOOKUP(CL1362,Sheet2!$E$2:$I$222,4,FALSE)</f>
        <v>#N/A</v>
      </c>
      <c r="CO1362" t="e">
        <f>VLOOKUP(CL1362,Sheet2!$E$2:$I$222,5,FALSE)</f>
        <v>#N/A</v>
      </c>
      <c r="CP1362"/>
      <c r="CT1362" t="e">
        <f>VLOOKUP(CS1362,Sheet2!$E$2:$I$222,3,FALSE)</f>
        <v>#N/A</v>
      </c>
      <c r="CU1362" t="e">
        <f>VLOOKUP(CS1362,Sheet2!$E$2:$I$222,4,FALSE)</f>
        <v>#N/A</v>
      </c>
      <c r="CV1362" t="e">
        <f>VLOOKUP(CS1362,Sheet2!$E$2:$I$222,5,FALSE)</f>
        <v>#N/A</v>
      </c>
      <c r="CW1362"/>
      <c r="DA1362" t="e">
        <f>VLOOKUP(CZ1362,Sheet2!$E$2:$I$222,3,FALSE)</f>
        <v>#N/A</v>
      </c>
      <c r="DB1362" t="e">
        <f>VLOOKUP(CZ1362,Sheet2!$E$2:$I$222,4,FALSE)</f>
        <v>#N/A</v>
      </c>
      <c r="DC1362" t="e">
        <f>VLOOKUP(CZ1362,Sheet2!$E$2:$I$222,5,FALSE)</f>
        <v>#N/A</v>
      </c>
      <c r="DD1362"/>
      <c r="DH1362" t="e">
        <f>VLOOKUP(DG1362,Sheet2!$E$2:$I$222,3,FALSE)</f>
        <v>#N/A</v>
      </c>
      <c r="DI1362" t="e">
        <f>VLOOKUP(DG1362,Sheet2!$E$2:$I$222,4,FALSE)</f>
        <v>#N/A</v>
      </c>
      <c r="DJ1362" t="e">
        <f>VLOOKUP(DG1362,Sheet2!$E$2:$I$222,5,FALSE)</f>
        <v>#N/A</v>
      </c>
    </row>
    <row r="1363" spans="1:114" x14ac:dyDescent="0.25">
      <c r="A1363">
        <v>1416</v>
      </c>
      <c r="C1363">
        <v>14730</v>
      </c>
      <c r="D1363">
        <v>4730</v>
      </c>
      <c r="E1363">
        <v>37.773940000000003</v>
      </c>
      <c r="F1363">
        <v>-122.46198</v>
      </c>
      <c r="G1363" t="s">
        <v>998</v>
      </c>
      <c r="H1363" t="s">
        <v>3424</v>
      </c>
      <c r="I1363" t="s">
        <v>4920</v>
      </c>
      <c r="J1363" t="s">
        <v>4946</v>
      </c>
      <c r="K1363" t="s">
        <v>4966</v>
      </c>
      <c r="Q1363" t="s">
        <v>5924</v>
      </c>
      <c r="R1363">
        <v>1291</v>
      </c>
      <c r="S1363" t="s">
        <v>6212</v>
      </c>
      <c r="X1363">
        <f t="shared" si="21"/>
        <v>2</v>
      </c>
      <c r="Y1363" t="s">
        <v>6821</v>
      </c>
      <c r="Z1363" t="s">
        <v>6881</v>
      </c>
      <c r="AB1363" t="e">
        <f>VLOOKUP($AA1363,Sheet2!$E$2:$I$222,3,FALSE)</f>
        <v>#N/A</v>
      </c>
      <c r="AC1363" t="e">
        <f>VLOOKUP($AA1363,Sheet2!$E$2:$I$222,4,FALSE)</f>
        <v>#N/A</v>
      </c>
      <c r="AD1363" t="e">
        <f>VLOOKUP($AA1363,Sheet2!$E$2:$I$222,5,FALSE)</f>
        <v>#N/A</v>
      </c>
      <c r="AF1363" t="s">
        <v>6977</v>
      </c>
      <c r="AG1363" t="s">
        <v>6882</v>
      </c>
      <c r="AH1363" s="59" t="s">
        <v>6989</v>
      </c>
      <c r="AI1363" t="str">
        <f>VLOOKUP(AH1363,Sheet2!$E$2:$I$222,3,FALSE)</f>
        <v>To Ocean Beach</v>
      </c>
      <c r="AJ1363" t="str">
        <f>VLOOKUP(AH1363,Sheet2!$E$2:$I$222,4,FALSE)</f>
        <v>La Playa &amp; Cabrillo</v>
      </c>
      <c r="AK1363" t="str">
        <f>VLOOKUP(AH1363,Sheet2!$E$2:$I$222,5,FALSE)</f>
        <v>M-F ~ 7am-7pm</v>
      </c>
      <c r="AL1363"/>
      <c r="AP1363" t="e">
        <f>VLOOKUP(AO1363,Sheet2!$E$2:$I$222,3,FALSE)</f>
        <v>#N/A</v>
      </c>
      <c r="AQ1363" t="e">
        <f>VLOOKUP(AO1363,Sheet2!$E$2:$I$222,4,FALSE)</f>
        <v>#N/A</v>
      </c>
      <c r="AR1363" t="e">
        <f>VLOOKUP(AO1363,Sheet2!$E$2:$I$222,5,FALSE)</f>
        <v>#N/A</v>
      </c>
      <c r="AS1363"/>
      <c r="AW1363" t="e">
        <f>VLOOKUP(AV1363,Sheet2!$E$2:$I$222,3,FALSE)</f>
        <v>#N/A</v>
      </c>
      <c r="AX1363" t="e">
        <f>VLOOKUP(AV1363,Sheet2!$E$2:$I$222,4,FALSE)</f>
        <v>#N/A</v>
      </c>
      <c r="AY1363" t="e">
        <f>VLOOKUP(AV1363,Sheet2!$E$2:$I$222,5,FALSE)</f>
        <v>#N/A</v>
      </c>
      <c r="AZ1363"/>
      <c r="BD1363" t="e">
        <f>VLOOKUP(BC1363,Sheet2!$E$2:$I$222,3,FALSE)</f>
        <v>#N/A</v>
      </c>
      <c r="BE1363" t="e">
        <f>VLOOKUP(BC1363,Sheet2!$E$2:$I$222,4,FALSE)</f>
        <v>#N/A</v>
      </c>
      <c r="BF1363" t="e">
        <f>VLOOKUP(BC1363,Sheet2!$E$2:$I$222,5,FALSE)</f>
        <v>#N/A</v>
      </c>
      <c r="BG1363"/>
      <c r="BK1363" t="e">
        <f>VLOOKUP(BJ1363,Sheet2!$E$2:$I$222,3,FALSE)</f>
        <v>#N/A</v>
      </c>
      <c r="BL1363" t="e">
        <f>VLOOKUP(BJ1363,Sheet2!$E$2:$I$222,4,FALSE)</f>
        <v>#N/A</v>
      </c>
      <c r="BM1363" t="e">
        <f>VLOOKUP(BJ1363,Sheet2!$E$2:$I$222,5,FALSE)</f>
        <v>#N/A</v>
      </c>
      <c r="BN1363"/>
      <c r="BR1363" t="e">
        <f>VLOOKUP(BQ1363,Sheet2!$E$2:$I$222,3,FALSE)</f>
        <v>#N/A</v>
      </c>
      <c r="BS1363" t="e">
        <f>VLOOKUP(BQ1363,Sheet2!$E$2:$I$222,4,FALSE)</f>
        <v>#N/A</v>
      </c>
      <c r="BT1363" t="e">
        <f>VLOOKUP(BQ1363,Sheet2!$E$2:$I$222,5,FALSE)</f>
        <v>#N/A</v>
      </c>
      <c r="BU1363"/>
      <c r="BY1363" t="e">
        <f>VLOOKUP(BX1363,Sheet2!$E$2:$I$222,3,FALSE)</f>
        <v>#N/A</v>
      </c>
      <c r="BZ1363" t="e">
        <f>VLOOKUP(BX1363,Sheet2!$E$2:$I$222,4,FALSE)</f>
        <v>#N/A</v>
      </c>
      <c r="CA1363" t="e">
        <f>VLOOKUP(BX1363,Sheet2!$E$2:$I$222,5,FALSE)</f>
        <v>#N/A</v>
      </c>
      <c r="CB1363"/>
      <c r="CF1363" t="e">
        <f>VLOOKUP(CE1363,Sheet2!$E$2:$I$222,3,FALSE)</f>
        <v>#N/A</v>
      </c>
      <c r="CG1363" t="e">
        <f>VLOOKUP(CE1363,Sheet2!$E$2:$I$222,4,FALSE)</f>
        <v>#N/A</v>
      </c>
      <c r="CH1363" t="e">
        <f>VLOOKUP(CE1363,Sheet2!$E$2:$I$222,5,FALSE)</f>
        <v>#N/A</v>
      </c>
      <c r="CI1363"/>
      <c r="CM1363" t="e">
        <f>VLOOKUP(CL1363,Sheet2!$E$2:$I$222,3,FALSE)</f>
        <v>#N/A</v>
      </c>
      <c r="CN1363" t="e">
        <f>VLOOKUP(CL1363,Sheet2!$E$2:$I$222,4,FALSE)</f>
        <v>#N/A</v>
      </c>
      <c r="CO1363" t="e">
        <f>VLOOKUP(CL1363,Sheet2!$E$2:$I$222,5,FALSE)</f>
        <v>#N/A</v>
      </c>
      <c r="CP1363"/>
      <c r="CT1363" t="e">
        <f>VLOOKUP(CS1363,Sheet2!$E$2:$I$222,3,FALSE)</f>
        <v>#N/A</v>
      </c>
      <c r="CU1363" t="e">
        <f>VLOOKUP(CS1363,Sheet2!$E$2:$I$222,4,FALSE)</f>
        <v>#N/A</v>
      </c>
      <c r="CV1363" t="e">
        <f>VLOOKUP(CS1363,Sheet2!$E$2:$I$222,5,FALSE)</f>
        <v>#N/A</v>
      </c>
      <c r="CW1363"/>
      <c r="DA1363" t="e">
        <f>VLOOKUP(CZ1363,Sheet2!$E$2:$I$222,3,FALSE)</f>
        <v>#N/A</v>
      </c>
      <c r="DB1363" t="e">
        <f>VLOOKUP(CZ1363,Sheet2!$E$2:$I$222,4,FALSE)</f>
        <v>#N/A</v>
      </c>
      <c r="DC1363" t="e">
        <f>VLOOKUP(CZ1363,Sheet2!$E$2:$I$222,5,FALSE)</f>
        <v>#N/A</v>
      </c>
      <c r="DD1363"/>
      <c r="DH1363" t="e">
        <f>VLOOKUP(DG1363,Sheet2!$E$2:$I$222,3,FALSE)</f>
        <v>#N/A</v>
      </c>
      <c r="DI1363" t="e">
        <f>VLOOKUP(DG1363,Sheet2!$E$2:$I$222,4,FALSE)</f>
        <v>#N/A</v>
      </c>
      <c r="DJ1363" t="e">
        <f>VLOOKUP(DG1363,Sheet2!$E$2:$I$222,5,FALSE)</f>
        <v>#N/A</v>
      </c>
    </row>
    <row r="1364" spans="1:114" x14ac:dyDescent="0.25">
      <c r="A1364">
        <v>1417</v>
      </c>
      <c r="C1364">
        <v>14731</v>
      </c>
      <c r="D1364">
        <v>4731</v>
      </c>
      <c r="E1364">
        <v>37.77384</v>
      </c>
      <c r="F1364">
        <v>-122.46125000000001</v>
      </c>
      <c r="G1364" t="s">
        <v>998</v>
      </c>
      <c r="H1364" t="s">
        <v>3424</v>
      </c>
      <c r="I1364" t="s">
        <v>4916</v>
      </c>
      <c r="J1364" t="s">
        <v>4946</v>
      </c>
      <c r="K1364" t="s">
        <v>4966</v>
      </c>
      <c r="Q1364" t="s">
        <v>5924</v>
      </c>
      <c r="R1364" t="s">
        <v>5951</v>
      </c>
      <c r="S1364" t="s">
        <v>6215</v>
      </c>
      <c r="X1364">
        <f t="shared" si="21"/>
        <v>1</v>
      </c>
      <c r="Y1364" t="s">
        <v>6821</v>
      </c>
      <c r="Z1364" t="s">
        <v>6879</v>
      </c>
      <c r="AB1364" t="e">
        <f>VLOOKUP($AA1364,Sheet2!$E$2:$I$222,3,FALSE)</f>
        <v>#N/A</v>
      </c>
      <c r="AC1364" t="e">
        <f>VLOOKUP($AA1364,Sheet2!$E$2:$I$222,4,FALSE)</f>
        <v>#N/A</v>
      </c>
      <c r="AD1364" t="e">
        <f>VLOOKUP($AA1364,Sheet2!$E$2:$I$222,5,FALSE)</f>
        <v>#N/A</v>
      </c>
      <c r="AI1364" t="e">
        <f>VLOOKUP(AH1364,Sheet2!$E$2:$I$222,3,FALSE)</f>
        <v>#N/A</v>
      </c>
      <c r="AJ1364" t="e">
        <f>VLOOKUP(AH1364,Sheet2!$E$2:$I$222,4,FALSE)</f>
        <v>#N/A</v>
      </c>
      <c r="AK1364" t="e">
        <f>VLOOKUP(AH1364,Sheet2!$E$2:$I$222,5,FALSE)</f>
        <v>#N/A</v>
      </c>
      <c r="AL1364"/>
      <c r="AP1364" t="e">
        <f>VLOOKUP(AO1364,Sheet2!$E$2:$I$222,3,FALSE)</f>
        <v>#N/A</v>
      </c>
      <c r="AQ1364" t="e">
        <f>VLOOKUP(AO1364,Sheet2!$E$2:$I$222,4,FALSE)</f>
        <v>#N/A</v>
      </c>
      <c r="AR1364" t="e">
        <f>VLOOKUP(AO1364,Sheet2!$E$2:$I$222,5,FALSE)</f>
        <v>#N/A</v>
      </c>
      <c r="AS1364"/>
      <c r="AW1364" t="e">
        <f>VLOOKUP(AV1364,Sheet2!$E$2:$I$222,3,FALSE)</f>
        <v>#N/A</v>
      </c>
      <c r="AX1364" t="e">
        <f>VLOOKUP(AV1364,Sheet2!$E$2:$I$222,4,FALSE)</f>
        <v>#N/A</v>
      </c>
      <c r="AY1364" t="e">
        <f>VLOOKUP(AV1364,Sheet2!$E$2:$I$222,5,FALSE)</f>
        <v>#N/A</v>
      </c>
      <c r="AZ1364"/>
      <c r="BD1364" t="e">
        <f>VLOOKUP(BC1364,Sheet2!$E$2:$I$222,3,FALSE)</f>
        <v>#N/A</v>
      </c>
      <c r="BE1364" t="e">
        <f>VLOOKUP(BC1364,Sheet2!$E$2:$I$222,4,FALSE)</f>
        <v>#N/A</v>
      </c>
      <c r="BF1364" t="e">
        <f>VLOOKUP(BC1364,Sheet2!$E$2:$I$222,5,FALSE)</f>
        <v>#N/A</v>
      </c>
      <c r="BG1364"/>
      <c r="BK1364" t="e">
        <f>VLOOKUP(BJ1364,Sheet2!$E$2:$I$222,3,FALSE)</f>
        <v>#N/A</v>
      </c>
      <c r="BL1364" t="e">
        <f>VLOOKUP(BJ1364,Sheet2!$E$2:$I$222,4,FALSE)</f>
        <v>#N/A</v>
      </c>
      <c r="BM1364" t="e">
        <f>VLOOKUP(BJ1364,Sheet2!$E$2:$I$222,5,FALSE)</f>
        <v>#N/A</v>
      </c>
      <c r="BN1364"/>
      <c r="BR1364" t="e">
        <f>VLOOKUP(BQ1364,Sheet2!$E$2:$I$222,3,FALSE)</f>
        <v>#N/A</v>
      </c>
      <c r="BS1364" t="e">
        <f>VLOOKUP(BQ1364,Sheet2!$E$2:$I$222,4,FALSE)</f>
        <v>#N/A</v>
      </c>
      <c r="BT1364" t="e">
        <f>VLOOKUP(BQ1364,Sheet2!$E$2:$I$222,5,FALSE)</f>
        <v>#N/A</v>
      </c>
      <c r="BU1364"/>
      <c r="BY1364" t="e">
        <f>VLOOKUP(BX1364,Sheet2!$E$2:$I$222,3,FALSE)</f>
        <v>#N/A</v>
      </c>
      <c r="BZ1364" t="e">
        <f>VLOOKUP(BX1364,Sheet2!$E$2:$I$222,4,FALSE)</f>
        <v>#N/A</v>
      </c>
      <c r="CA1364" t="e">
        <f>VLOOKUP(BX1364,Sheet2!$E$2:$I$222,5,FALSE)</f>
        <v>#N/A</v>
      </c>
      <c r="CB1364"/>
      <c r="CF1364" t="e">
        <f>VLOOKUP(CE1364,Sheet2!$E$2:$I$222,3,FALSE)</f>
        <v>#N/A</v>
      </c>
      <c r="CG1364" t="e">
        <f>VLOOKUP(CE1364,Sheet2!$E$2:$I$222,4,FALSE)</f>
        <v>#N/A</v>
      </c>
      <c r="CH1364" t="e">
        <f>VLOOKUP(CE1364,Sheet2!$E$2:$I$222,5,FALSE)</f>
        <v>#N/A</v>
      </c>
      <c r="CI1364"/>
      <c r="CM1364" t="e">
        <f>VLOOKUP(CL1364,Sheet2!$E$2:$I$222,3,FALSE)</f>
        <v>#N/A</v>
      </c>
      <c r="CN1364" t="e">
        <f>VLOOKUP(CL1364,Sheet2!$E$2:$I$222,4,FALSE)</f>
        <v>#N/A</v>
      </c>
      <c r="CO1364" t="e">
        <f>VLOOKUP(CL1364,Sheet2!$E$2:$I$222,5,FALSE)</f>
        <v>#N/A</v>
      </c>
      <c r="CP1364"/>
      <c r="CT1364" t="e">
        <f>VLOOKUP(CS1364,Sheet2!$E$2:$I$222,3,FALSE)</f>
        <v>#N/A</v>
      </c>
      <c r="CU1364" t="e">
        <f>VLOOKUP(CS1364,Sheet2!$E$2:$I$222,4,FALSE)</f>
        <v>#N/A</v>
      </c>
      <c r="CV1364" t="e">
        <f>VLOOKUP(CS1364,Sheet2!$E$2:$I$222,5,FALSE)</f>
        <v>#N/A</v>
      </c>
      <c r="CW1364"/>
      <c r="DA1364" t="e">
        <f>VLOOKUP(CZ1364,Sheet2!$E$2:$I$222,3,FALSE)</f>
        <v>#N/A</v>
      </c>
      <c r="DB1364" t="e">
        <f>VLOOKUP(CZ1364,Sheet2!$E$2:$I$222,4,FALSE)</f>
        <v>#N/A</v>
      </c>
      <c r="DC1364" t="e">
        <f>VLOOKUP(CZ1364,Sheet2!$E$2:$I$222,5,FALSE)</f>
        <v>#N/A</v>
      </c>
      <c r="DD1364"/>
      <c r="DH1364" t="e">
        <f>VLOOKUP(DG1364,Sheet2!$E$2:$I$222,3,FALSE)</f>
        <v>#N/A</v>
      </c>
      <c r="DI1364" t="e">
        <f>VLOOKUP(DG1364,Sheet2!$E$2:$I$222,4,FALSE)</f>
        <v>#N/A</v>
      </c>
      <c r="DJ1364" t="e">
        <f>VLOOKUP(DG1364,Sheet2!$E$2:$I$222,5,FALSE)</f>
        <v>#N/A</v>
      </c>
    </row>
    <row r="1365" spans="1:114" x14ac:dyDescent="0.25">
      <c r="A1365">
        <v>1418</v>
      </c>
      <c r="C1365">
        <v>14732</v>
      </c>
      <c r="D1365">
        <v>4732</v>
      </c>
      <c r="E1365">
        <v>37.773670000000003</v>
      </c>
      <c r="F1365">
        <v>-122.46411000000001</v>
      </c>
      <c r="G1365" t="s">
        <v>999</v>
      </c>
      <c r="H1365" t="s">
        <v>3425</v>
      </c>
      <c r="I1365" t="s">
        <v>4920</v>
      </c>
      <c r="J1365" t="s">
        <v>4946</v>
      </c>
      <c r="K1365" t="s">
        <v>4961</v>
      </c>
      <c r="M1365" t="s">
        <v>5109</v>
      </c>
      <c r="Q1365" t="s">
        <v>5924</v>
      </c>
      <c r="R1365">
        <v>1543</v>
      </c>
      <c r="S1365" t="s">
        <v>6212</v>
      </c>
      <c r="X1365">
        <f t="shared" si="21"/>
        <v>2</v>
      </c>
      <c r="Y1365" t="s">
        <v>6821</v>
      </c>
      <c r="Z1365" t="s">
        <v>6881</v>
      </c>
      <c r="AB1365" t="e">
        <f>VLOOKUP($AA1365,Sheet2!$E$2:$I$222,3,FALSE)</f>
        <v>#N/A</v>
      </c>
      <c r="AC1365" t="e">
        <f>VLOOKUP($AA1365,Sheet2!$E$2:$I$222,4,FALSE)</f>
        <v>#N/A</v>
      </c>
      <c r="AD1365" t="e">
        <f>VLOOKUP($AA1365,Sheet2!$E$2:$I$222,5,FALSE)</f>
        <v>#N/A</v>
      </c>
      <c r="AF1365" t="s">
        <v>6977</v>
      </c>
      <c r="AG1365" t="s">
        <v>6882</v>
      </c>
      <c r="AH1365" s="59" t="s">
        <v>6989</v>
      </c>
      <c r="AI1365" t="str">
        <f>VLOOKUP(AH1365,Sheet2!$E$2:$I$222,3,FALSE)</f>
        <v>To Ocean Beach</v>
      </c>
      <c r="AJ1365" t="str">
        <f>VLOOKUP(AH1365,Sheet2!$E$2:$I$222,4,FALSE)</f>
        <v>La Playa &amp; Cabrillo</v>
      </c>
      <c r="AK1365" t="str">
        <f>VLOOKUP(AH1365,Sheet2!$E$2:$I$222,5,FALSE)</f>
        <v>M-F ~ 7am-7pm</v>
      </c>
      <c r="AL1365"/>
      <c r="AP1365" t="e">
        <f>VLOOKUP(AO1365,Sheet2!$E$2:$I$222,3,FALSE)</f>
        <v>#N/A</v>
      </c>
      <c r="AQ1365" t="e">
        <f>VLOOKUP(AO1365,Sheet2!$E$2:$I$222,4,FALSE)</f>
        <v>#N/A</v>
      </c>
      <c r="AR1365" t="e">
        <f>VLOOKUP(AO1365,Sheet2!$E$2:$I$222,5,FALSE)</f>
        <v>#N/A</v>
      </c>
      <c r="AS1365"/>
      <c r="AW1365" t="e">
        <f>VLOOKUP(AV1365,Sheet2!$E$2:$I$222,3,FALSE)</f>
        <v>#N/A</v>
      </c>
      <c r="AX1365" t="e">
        <f>VLOOKUP(AV1365,Sheet2!$E$2:$I$222,4,FALSE)</f>
        <v>#N/A</v>
      </c>
      <c r="AY1365" t="e">
        <f>VLOOKUP(AV1365,Sheet2!$E$2:$I$222,5,FALSE)</f>
        <v>#N/A</v>
      </c>
      <c r="AZ1365"/>
      <c r="BD1365" t="e">
        <f>VLOOKUP(BC1365,Sheet2!$E$2:$I$222,3,FALSE)</f>
        <v>#N/A</v>
      </c>
      <c r="BE1365" t="e">
        <f>VLOOKUP(BC1365,Sheet2!$E$2:$I$222,4,FALSE)</f>
        <v>#N/A</v>
      </c>
      <c r="BF1365" t="e">
        <f>VLOOKUP(BC1365,Sheet2!$E$2:$I$222,5,FALSE)</f>
        <v>#N/A</v>
      </c>
      <c r="BG1365"/>
      <c r="BK1365" t="e">
        <f>VLOOKUP(BJ1365,Sheet2!$E$2:$I$222,3,FALSE)</f>
        <v>#N/A</v>
      </c>
      <c r="BL1365" t="e">
        <f>VLOOKUP(BJ1365,Sheet2!$E$2:$I$222,4,FALSE)</f>
        <v>#N/A</v>
      </c>
      <c r="BM1365" t="e">
        <f>VLOOKUP(BJ1365,Sheet2!$E$2:$I$222,5,FALSE)</f>
        <v>#N/A</v>
      </c>
      <c r="BN1365"/>
      <c r="BR1365" t="e">
        <f>VLOOKUP(BQ1365,Sheet2!$E$2:$I$222,3,FALSE)</f>
        <v>#N/A</v>
      </c>
      <c r="BS1365" t="e">
        <f>VLOOKUP(BQ1365,Sheet2!$E$2:$I$222,4,FALSE)</f>
        <v>#N/A</v>
      </c>
      <c r="BT1365" t="e">
        <f>VLOOKUP(BQ1365,Sheet2!$E$2:$I$222,5,FALSE)</f>
        <v>#N/A</v>
      </c>
      <c r="BU1365"/>
      <c r="BY1365" t="e">
        <f>VLOOKUP(BX1365,Sheet2!$E$2:$I$222,3,FALSE)</f>
        <v>#N/A</v>
      </c>
      <c r="BZ1365" t="e">
        <f>VLOOKUP(BX1365,Sheet2!$E$2:$I$222,4,FALSE)</f>
        <v>#N/A</v>
      </c>
      <c r="CA1365" t="e">
        <f>VLOOKUP(BX1365,Sheet2!$E$2:$I$222,5,FALSE)</f>
        <v>#N/A</v>
      </c>
      <c r="CB1365"/>
      <c r="CF1365" t="e">
        <f>VLOOKUP(CE1365,Sheet2!$E$2:$I$222,3,FALSE)</f>
        <v>#N/A</v>
      </c>
      <c r="CG1365" t="e">
        <f>VLOOKUP(CE1365,Sheet2!$E$2:$I$222,4,FALSE)</f>
        <v>#N/A</v>
      </c>
      <c r="CH1365" t="e">
        <f>VLOOKUP(CE1365,Sheet2!$E$2:$I$222,5,FALSE)</f>
        <v>#N/A</v>
      </c>
      <c r="CI1365"/>
      <c r="CM1365" t="e">
        <f>VLOOKUP(CL1365,Sheet2!$E$2:$I$222,3,FALSE)</f>
        <v>#N/A</v>
      </c>
      <c r="CN1365" t="e">
        <f>VLOOKUP(CL1365,Sheet2!$E$2:$I$222,4,FALSE)</f>
        <v>#N/A</v>
      </c>
      <c r="CO1365" t="e">
        <f>VLOOKUP(CL1365,Sheet2!$E$2:$I$222,5,FALSE)</f>
        <v>#N/A</v>
      </c>
      <c r="CP1365"/>
      <c r="CT1365" t="e">
        <f>VLOOKUP(CS1365,Sheet2!$E$2:$I$222,3,FALSE)</f>
        <v>#N/A</v>
      </c>
      <c r="CU1365" t="e">
        <f>VLOOKUP(CS1365,Sheet2!$E$2:$I$222,4,FALSE)</f>
        <v>#N/A</v>
      </c>
      <c r="CV1365" t="e">
        <f>VLOOKUP(CS1365,Sheet2!$E$2:$I$222,5,FALSE)</f>
        <v>#N/A</v>
      </c>
      <c r="CW1365"/>
      <c r="DA1365" t="e">
        <f>VLOOKUP(CZ1365,Sheet2!$E$2:$I$222,3,FALSE)</f>
        <v>#N/A</v>
      </c>
      <c r="DB1365" t="e">
        <f>VLOOKUP(CZ1365,Sheet2!$E$2:$I$222,4,FALSE)</f>
        <v>#N/A</v>
      </c>
      <c r="DC1365" t="e">
        <f>VLOOKUP(CZ1365,Sheet2!$E$2:$I$222,5,FALSE)</f>
        <v>#N/A</v>
      </c>
      <c r="DD1365"/>
      <c r="DH1365" t="e">
        <f>VLOOKUP(DG1365,Sheet2!$E$2:$I$222,3,FALSE)</f>
        <v>#N/A</v>
      </c>
      <c r="DI1365" t="e">
        <f>VLOOKUP(DG1365,Sheet2!$E$2:$I$222,4,FALSE)</f>
        <v>#N/A</v>
      </c>
      <c r="DJ1365" t="e">
        <f>VLOOKUP(DG1365,Sheet2!$E$2:$I$222,5,FALSE)</f>
        <v>#N/A</v>
      </c>
    </row>
    <row r="1366" spans="1:114" x14ac:dyDescent="0.25">
      <c r="A1366">
        <v>1419</v>
      </c>
      <c r="C1366">
        <v>14733</v>
      </c>
      <c r="D1366">
        <v>4733</v>
      </c>
      <c r="E1366">
        <v>37.773589999999999</v>
      </c>
      <c r="F1366">
        <v>-122.46344000000001</v>
      </c>
      <c r="G1366" t="s">
        <v>999</v>
      </c>
      <c r="H1366" t="s">
        <v>3425</v>
      </c>
      <c r="I1366" t="s">
        <v>4916</v>
      </c>
      <c r="J1366" t="s">
        <v>4946</v>
      </c>
      <c r="K1366" t="s">
        <v>4986</v>
      </c>
      <c r="M1366" t="s">
        <v>5109</v>
      </c>
      <c r="N1366" t="s">
        <v>5451</v>
      </c>
      <c r="Q1366" t="s">
        <v>5924</v>
      </c>
      <c r="R1366">
        <v>376</v>
      </c>
      <c r="S1366" t="s">
        <v>6213</v>
      </c>
      <c r="X1366">
        <f t="shared" si="21"/>
        <v>2</v>
      </c>
      <c r="Y1366" t="s">
        <v>6821</v>
      </c>
      <c r="Z1366" t="s">
        <v>6879</v>
      </c>
      <c r="AB1366" t="e">
        <f>VLOOKUP($AA1366,Sheet2!$E$2:$I$222,3,FALSE)</f>
        <v>#N/A</v>
      </c>
      <c r="AC1366" t="e">
        <f>VLOOKUP($AA1366,Sheet2!$E$2:$I$222,4,FALSE)</f>
        <v>#N/A</v>
      </c>
      <c r="AD1366" t="e">
        <f>VLOOKUP($AA1366,Sheet2!$E$2:$I$222,5,FALSE)</f>
        <v>#N/A</v>
      </c>
      <c r="AF1366" t="s">
        <v>6977</v>
      </c>
      <c r="AG1366" t="s">
        <v>6880</v>
      </c>
      <c r="AH1366" s="59" t="s">
        <v>6984</v>
      </c>
      <c r="AI1366" t="str">
        <f>VLOOKUP(AH1366,Sheet2!$E$2:$I$222,3,FALSE)</f>
        <v>To Downtown</v>
      </c>
      <c r="AJ1366" t="str">
        <f>VLOOKUP(AH1366,Sheet2!$E$2:$I$222,4,FALSE)</f>
        <v>Transbay Terminal</v>
      </c>
      <c r="AK1366" t="str">
        <f>VLOOKUP(AH1366,Sheet2!$E$2:$I$222,5,FALSE)</f>
        <v>M-F ~ 7am-7pm</v>
      </c>
      <c r="AL1366"/>
      <c r="AP1366" t="e">
        <f>VLOOKUP(AO1366,Sheet2!$E$2:$I$222,3,FALSE)</f>
        <v>#N/A</v>
      </c>
      <c r="AQ1366" t="e">
        <f>VLOOKUP(AO1366,Sheet2!$E$2:$I$222,4,FALSE)</f>
        <v>#N/A</v>
      </c>
      <c r="AR1366" t="e">
        <f>VLOOKUP(AO1366,Sheet2!$E$2:$I$222,5,FALSE)</f>
        <v>#N/A</v>
      </c>
      <c r="AS1366"/>
      <c r="AW1366" t="e">
        <f>VLOOKUP(AV1366,Sheet2!$E$2:$I$222,3,FALSE)</f>
        <v>#N/A</v>
      </c>
      <c r="AX1366" t="e">
        <f>VLOOKUP(AV1366,Sheet2!$E$2:$I$222,4,FALSE)</f>
        <v>#N/A</v>
      </c>
      <c r="AY1366" t="e">
        <f>VLOOKUP(AV1366,Sheet2!$E$2:$I$222,5,FALSE)</f>
        <v>#N/A</v>
      </c>
      <c r="AZ1366"/>
      <c r="BD1366" t="e">
        <f>VLOOKUP(BC1366,Sheet2!$E$2:$I$222,3,FALSE)</f>
        <v>#N/A</v>
      </c>
      <c r="BE1366" t="e">
        <f>VLOOKUP(BC1366,Sheet2!$E$2:$I$222,4,FALSE)</f>
        <v>#N/A</v>
      </c>
      <c r="BF1366" t="e">
        <f>VLOOKUP(BC1366,Sheet2!$E$2:$I$222,5,FALSE)</f>
        <v>#N/A</v>
      </c>
      <c r="BG1366"/>
      <c r="BK1366" t="e">
        <f>VLOOKUP(BJ1366,Sheet2!$E$2:$I$222,3,FALSE)</f>
        <v>#N/A</v>
      </c>
      <c r="BL1366" t="e">
        <f>VLOOKUP(BJ1366,Sheet2!$E$2:$I$222,4,FALSE)</f>
        <v>#N/A</v>
      </c>
      <c r="BM1366" t="e">
        <f>VLOOKUP(BJ1366,Sheet2!$E$2:$I$222,5,FALSE)</f>
        <v>#N/A</v>
      </c>
      <c r="BN1366"/>
      <c r="BR1366" t="e">
        <f>VLOOKUP(BQ1366,Sheet2!$E$2:$I$222,3,FALSE)</f>
        <v>#N/A</v>
      </c>
      <c r="BS1366" t="e">
        <f>VLOOKUP(BQ1366,Sheet2!$E$2:$I$222,4,FALSE)</f>
        <v>#N/A</v>
      </c>
      <c r="BT1366" t="e">
        <f>VLOOKUP(BQ1366,Sheet2!$E$2:$I$222,5,FALSE)</f>
        <v>#N/A</v>
      </c>
      <c r="BU1366"/>
      <c r="BY1366" t="e">
        <f>VLOOKUP(BX1366,Sheet2!$E$2:$I$222,3,FALSE)</f>
        <v>#N/A</v>
      </c>
      <c r="BZ1366" t="e">
        <f>VLOOKUP(BX1366,Sheet2!$E$2:$I$222,4,FALSE)</f>
        <v>#N/A</v>
      </c>
      <c r="CA1366" t="e">
        <f>VLOOKUP(BX1366,Sheet2!$E$2:$I$222,5,FALSE)</f>
        <v>#N/A</v>
      </c>
      <c r="CB1366"/>
      <c r="CF1366" t="e">
        <f>VLOOKUP(CE1366,Sheet2!$E$2:$I$222,3,FALSE)</f>
        <v>#N/A</v>
      </c>
      <c r="CG1366" t="e">
        <f>VLOOKUP(CE1366,Sheet2!$E$2:$I$222,4,FALSE)</f>
        <v>#N/A</v>
      </c>
      <c r="CH1366" t="e">
        <f>VLOOKUP(CE1366,Sheet2!$E$2:$I$222,5,FALSE)</f>
        <v>#N/A</v>
      </c>
      <c r="CI1366"/>
      <c r="CM1366" t="e">
        <f>VLOOKUP(CL1366,Sheet2!$E$2:$I$222,3,FALSE)</f>
        <v>#N/A</v>
      </c>
      <c r="CN1366" t="e">
        <f>VLOOKUP(CL1366,Sheet2!$E$2:$I$222,4,FALSE)</f>
        <v>#N/A</v>
      </c>
      <c r="CO1366" t="e">
        <f>VLOOKUP(CL1366,Sheet2!$E$2:$I$222,5,FALSE)</f>
        <v>#N/A</v>
      </c>
      <c r="CP1366"/>
      <c r="CT1366" t="e">
        <f>VLOOKUP(CS1366,Sheet2!$E$2:$I$222,3,FALSE)</f>
        <v>#N/A</v>
      </c>
      <c r="CU1366" t="e">
        <f>VLOOKUP(CS1366,Sheet2!$E$2:$I$222,4,FALSE)</f>
        <v>#N/A</v>
      </c>
      <c r="CV1366" t="e">
        <f>VLOOKUP(CS1366,Sheet2!$E$2:$I$222,5,FALSE)</f>
        <v>#N/A</v>
      </c>
      <c r="CW1366"/>
      <c r="DA1366" t="e">
        <f>VLOOKUP(CZ1366,Sheet2!$E$2:$I$222,3,FALSE)</f>
        <v>#N/A</v>
      </c>
      <c r="DB1366" t="e">
        <f>VLOOKUP(CZ1366,Sheet2!$E$2:$I$222,4,FALSE)</f>
        <v>#N/A</v>
      </c>
      <c r="DC1366" t="e">
        <f>VLOOKUP(CZ1366,Sheet2!$E$2:$I$222,5,FALSE)</f>
        <v>#N/A</v>
      </c>
      <c r="DD1366"/>
      <c r="DH1366" t="e">
        <f>VLOOKUP(DG1366,Sheet2!$E$2:$I$222,3,FALSE)</f>
        <v>#N/A</v>
      </c>
      <c r="DI1366" t="e">
        <f>VLOOKUP(DG1366,Sheet2!$E$2:$I$222,4,FALSE)</f>
        <v>#N/A</v>
      </c>
      <c r="DJ1366" t="e">
        <f>VLOOKUP(DG1366,Sheet2!$E$2:$I$222,5,FALSE)</f>
        <v>#N/A</v>
      </c>
    </row>
    <row r="1367" spans="1:114" x14ac:dyDescent="0.25">
      <c r="A1367">
        <v>1420</v>
      </c>
      <c r="C1367">
        <v>14734</v>
      </c>
      <c r="D1367">
        <v>4734</v>
      </c>
      <c r="E1367">
        <v>37.773449999999997</v>
      </c>
      <c r="F1367">
        <v>-122.46625</v>
      </c>
      <c r="G1367" t="s">
        <v>1000</v>
      </c>
      <c r="H1367" t="s">
        <v>3426</v>
      </c>
      <c r="I1367" t="s">
        <v>4920</v>
      </c>
      <c r="J1367" t="s">
        <v>4946</v>
      </c>
      <c r="K1367" t="s">
        <v>4966</v>
      </c>
      <c r="Q1367" t="s">
        <v>5924</v>
      </c>
      <c r="R1367">
        <v>224</v>
      </c>
      <c r="S1367" t="s">
        <v>6212</v>
      </c>
      <c r="X1367">
        <f t="shared" si="21"/>
        <v>2</v>
      </c>
      <c r="Y1367" t="s">
        <v>6821</v>
      </c>
      <c r="Z1367" t="s">
        <v>6881</v>
      </c>
      <c r="AB1367" t="e">
        <f>VLOOKUP($AA1367,Sheet2!$E$2:$I$222,3,FALSE)</f>
        <v>#N/A</v>
      </c>
      <c r="AC1367" t="e">
        <f>VLOOKUP($AA1367,Sheet2!$E$2:$I$222,4,FALSE)</f>
        <v>#N/A</v>
      </c>
      <c r="AD1367" t="e">
        <f>VLOOKUP($AA1367,Sheet2!$E$2:$I$222,5,FALSE)</f>
        <v>#N/A</v>
      </c>
      <c r="AF1367" t="s">
        <v>6977</v>
      </c>
      <c r="AG1367" t="s">
        <v>6882</v>
      </c>
      <c r="AH1367" s="59" t="s">
        <v>6989</v>
      </c>
      <c r="AI1367" t="str">
        <f>VLOOKUP(AH1367,Sheet2!$E$2:$I$222,3,FALSE)</f>
        <v>To Ocean Beach</v>
      </c>
      <c r="AJ1367" t="str">
        <f>VLOOKUP(AH1367,Sheet2!$E$2:$I$222,4,FALSE)</f>
        <v>La Playa &amp; Cabrillo</v>
      </c>
      <c r="AK1367" t="str">
        <f>VLOOKUP(AH1367,Sheet2!$E$2:$I$222,5,FALSE)</f>
        <v>M-F ~ 7am-7pm</v>
      </c>
      <c r="AL1367"/>
      <c r="AP1367" t="e">
        <f>VLOOKUP(AO1367,Sheet2!$E$2:$I$222,3,FALSE)</f>
        <v>#N/A</v>
      </c>
      <c r="AQ1367" t="e">
        <f>VLOOKUP(AO1367,Sheet2!$E$2:$I$222,4,FALSE)</f>
        <v>#N/A</v>
      </c>
      <c r="AR1367" t="e">
        <f>VLOOKUP(AO1367,Sheet2!$E$2:$I$222,5,FALSE)</f>
        <v>#N/A</v>
      </c>
      <c r="AS1367"/>
      <c r="AW1367" t="e">
        <f>VLOOKUP(AV1367,Sheet2!$E$2:$I$222,3,FALSE)</f>
        <v>#N/A</v>
      </c>
      <c r="AX1367" t="e">
        <f>VLOOKUP(AV1367,Sheet2!$E$2:$I$222,4,FALSE)</f>
        <v>#N/A</v>
      </c>
      <c r="AY1367" t="e">
        <f>VLOOKUP(AV1367,Sheet2!$E$2:$I$222,5,FALSE)</f>
        <v>#N/A</v>
      </c>
      <c r="AZ1367"/>
      <c r="BD1367" t="e">
        <f>VLOOKUP(BC1367,Sheet2!$E$2:$I$222,3,FALSE)</f>
        <v>#N/A</v>
      </c>
      <c r="BE1367" t="e">
        <f>VLOOKUP(BC1367,Sheet2!$E$2:$I$222,4,FALSE)</f>
        <v>#N/A</v>
      </c>
      <c r="BF1367" t="e">
        <f>VLOOKUP(BC1367,Sheet2!$E$2:$I$222,5,FALSE)</f>
        <v>#N/A</v>
      </c>
      <c r="BG1367"/>
      <c r="BK1367" t="e">
        <f>VLOOKUP(BJ1367,Sheet2!$E$2:$I$222,3,FALSE)</f>
        <v>#N/A</v>
      </c>
      <c r="BL1367" t="e">
        <f>VLOOKUP(BJ1367,Sheet2!$E$2:$I$222,4,FALSE)</f>
        <v>#N/A</v>
      </c>
      <c r="BM1367" t="e">
        <f>VLOOKUP(BJ1367,Sheet2!$E$2:$I$222,5,FALSE)</f>
        <v>#N/A</v>
      </c>
      <c r="BN1367"/>
      <c r="BR1367" t="e">
        <f>VLOOKUP(BQ1367,Sheet2!$E$2:$I$222,3,FALSE)</f>
        <v>#N/A</v>
      </c>
      <c r="BS1367" t="e">
        <f>VLOOKUP(BQ1367,Sheet2!$E$2:$I$222,4,FALSE)</f>
        <v>#N/A</v>
      </c>
      <c r="BT1367" t="e">
        <f>VLOOKUP(BQ1367,Sheet2!$E$2:$I$222,5,FALSE)</f>
        <v>#N/A</v>
      </c>
      <c r="BU1367"/>
      <c r="BY1367" t="e">
        <f>VLOOKUP(BX1367,Sheet2!$E$2:$I$222,3,FALSE)</f>
        <v>#N/A</v>
      </c>
      <c r="BZ1367" t="e">
        <f>VLOOKUP(BX1367,Sheet2!$E$2:$I$222,4,FALSE)</f>
        <v>#N/A</v>
      </c>
      <c r="CA1367" t="e">
        <f>VLOOKUP(BX1367,Sheet2!$E$2:$I$222,5,FALSE)</f>
        <v>#N/A</v>
      </c>
      <c r="CB1367"/>
      <c r="CF1367" t="e">
        <f>VLOOKUP(CE1367,Sheet2!$E$2:$I$222,3,FALSE)</f>
        <v>#N/A</v>
      </c>
      <c r="CG1367" t="e">
        <f>VLOOKUP(CE1367,Sheet2!$E$2:$I$222,4,FALSE)</f>
        <v>#N/A</v>
      </c>
      <c r="CH1367" t="e">
        <f>VLOOKUP(CE1367,Sheet2!$E$2:$I$222,5,FALSE)</f>
        <v>#N/A</v>
      </c>
      <c r="CI1367"/>
      <c r="CM1367" t="e">
        <f>VLOOKUP(CL1367,Sheet2!$E$2:$I$222,3,FALSE)</f>
        <v>#N/A</v>
      </c>
      <c r="CN1367" t="e">
        <f>VLOOKUP(CL1367,Sheet2!$E$2:$I$222,4,FALSE)</f>
        <v>#N/A</v>
      </c>
      <c r="CO1367" t="e">
        <f>VLOOKUP(CL1367,Sheet2!$E$2:$I$222,5,FALSE)</f>
        <v>#N/A</v>
      </c>
      <c r="CP1367"/>
      <c r="CT1367" t="e">
        <f>VLOOKUP(CS1367,Sheet2!$E$2:$I$222,3,FALSE)</f>
        <v>#N/A</v>
      </c>
      <c r="CU1367" t="e">
        <f>VLOOKUP(CS1367,Sheet2!$E$2:$I$222,4,FALSE)</f>
        <v>#N/A</v>
      </c>
      <c r="CV1367" t="e">
        <f>VLOOKUP(CS1367,Sheet2!$E$2:$I$222,5,FALSE)</f>
        <v>#N/A</v>
      </c>
      <c r="CW1367"/>
      <c r="DA1367" t="e">
        <f>VLOOKUP(CZ1367,Sheet2!$E$2:$I$222,3,FALSE)</f>
        <v>#N/A</v>
      </c>
      <c r="DB1367" t="e">
        <f>VLOOKUP(CZ1367,Sheet2!$E$2:$I$222,4,FALSE)</f>
        <v>#N/A</v>
      </c>
      <c r="DC1367" t="e">
        <f>VLOOKUP(CZ1367,Sheet2!$E$2:$I$222,5,FALSE)</f>
        <v>#N/A</v>
      </c>
      <c r="DD1367"/>
      <c r="DH1367" t="e">
        <f>VLOOKUP(DG1367,Sheet2!$E$2:$I$222,3,FALSE)</f>
        <v>#N/A</v>
      </c>
      <c r="DI1367" t="e">
        <f>VLOOKUP(DG1367,Sheet2!$E$2:$I$222,4,FALSE)</f>
        <v>#N/A</v>
      </c>
      <c r="DJ1367" t="e">
        <f>VLOOKUP(DG1367,Sheet2!$E$2:$I$222,5,FALSE)</f>
        <v>#N/A</v>
      </c>
    </row>
    <row r="1368" spans="1:114" x14ac:dyDescent="0.25">
      <c r="A1368">
        <v>1421</v>
      </c>
      <c r="C1368">
        <v>14735</v>
      </c>
      <c r="D1368">
        <v>4735</v>
      </c>
      <c r="E1368">
        <v>37.773330000000001</v>
      </c>
      <c r="F1368">
        <v>-122.46553</v>
      </c>
      <c r="G1368" t="s">
        <v>1000</v>
      </c>
      <c r="H1368" t="s">
        <v>3426</v>
      </c>
      <c r="I1368" t="s">
        <v>4916</v>
      </c>
      <c r="J1368" t="s">
        <v>4946</v>
      </c>
      <c r="K1368" t="s">
        <v>5028</v>
      </c>
      <c r="M1368" t="s">
        <v>5109</v>
      </c>
      <c r="N1368" t="s">
        <v>5452</v>
      </c>
      <c r="Q1368" t="s">
        <v>5924</v>
      </c>
      <c r="R1368">
        <v>67</v>
      </c>
      <c r="S1368" t="s">
        <v>6289</v>
      </c>
      <c r="T1368" t="s">
        <v>6729</v>
      </c>
      <c r="X1368">
        <f t="shared" si="21"/>
        <v>3</v>
      </c>
      <c r="Y1368" t="s">
        <v>6821</v>
      </c>
      <c r="Z1368" t="s">
        <v>6879</v>
      </c>
      <c r="AB1368" t="e">
        <f>VLOOKUP($AA1368,Sheet2!$E$2:$I$222,3,FALSE)</f>
        <v>#N/A</v>
      </c>
      <c r="AC1368" t="e">
        <f>VLOOKUP($AA1368,Sheet2!$E$2:$I$222,4,FALSE)</f>
        <v>#N/A</v>
      </c>
      <c r="AD1368" t="e">
        <f>VLOOKUP($AA1368,Sheet2!$E$2:$I$222,5,FALSE)</f>
        <v>#N/A</v>
      </c>
      <c r="AF1368" t="s">
        <v>6821</v>
      </c>
      <c r="AG1368" t="s">
        <v>6881</v>
      </c>
      <c r="AI1368" t="e">
        <f>VLOOKUP(AH1368,Sheet2!$E$2:$I$222,3,FALSE)</f>
        <v>#N/A</v>
      </c>
      <c r="AJ1368" t="e">
        <f>VLOOKUP(AH1368,Sheet2!$E$2:$I$222,4,FALSE)</f>
        <v>#N/A</v>
      </c>
      <c r="AK1368" t="e">
        <f>VLOOKUP(AH1368,Sheet2!$E$2:$I$222,5,FALSE)</f>
        <v>#N/A</v>
      </c>
      <c r="AL1368"/>
      <c r="AM1368" t="s">
        <v>6977</v>
      </c>
      <c r="AN1368" t="s">
        <v>6880</v>
      </c>
      <c r="AO1368" s="59" t="s">
        <v>6984</v>
      </c>
      <c r="AP1368" t="str">
        <f>VLOOKUP(AO1368,Sheet2!$E$2:$I$222,3,FALSE)</f>
        <v>To Downtown</v>
      </c>
      <c r="AQ1368" t="str">
        <f>VLOOKUP(AO1368,Sheet2!$E$2:$I$222,4,FALSE)</f>
        <v>Transbay Terminal</v>
      </c>
      <c r="AR1368" t="str">
        <f>VLOOKUP(AO1368,Sheet2!$E$2:$I$222,5,FALSE)</f>
        <v>M-F ~ 7am-7pm</v>
      </c>
      <c r="AS1368"/>
      <c r="AW1368" t="e">
        <f>VLOOKUP(AV1368,Sheet2!$E$2:$I$222,3,FALSE)</f>
        <v>#N/A</v>
      </c>
      <c r="AX1368" t="e">
        <f>VLOOKUP(AV1368,Sheet2!$E$2:$I$222,4,FALSE)</f>
        <v>#N/A</v>
      </c>
      <c r="AY1368" t="e">
        <f>VLOOKUP(AV1368,Sheet2!$E$2:$I$222,5,FALSE)</f>
        <v>#N/A</v>
      </c>
      <c r="AZ1368"/>
      <c r="BD1368" t="e">
        <f>VLOOKUP(BC1368,Sheet2!$E$2:$I$222,3,FALSE)</f>
        <v>#N/A</v>
      </c>
      <c r="BE1368" t="e">
        <f>VLOOKUP(BC1368,Sheet2!$E$2:$I$222,4,FALSE)</f>
        <v>#N/A</v>
      </c>
      <c r="BF1368" t="e">
        <f>VLOOKUP(BC1368,Sheet2!$E$2:$I$222,5,FALSE)</f>
        <v>#N/A</v>
      </c>
      <c r="BG1368"/>
      <c r="BK1368" t="e">
        <f>VLOOKUP(BJ1368,Sheet2!$E$2:$I$222,3,FALSE)</f>
        <v>#N/A</v>
      </c>
      <c r="BL1368" t="e">
        <f>VLOOKUP(BJ1368,Sheet2!$E$2:$I$222,4,FALSE)</f>
        <v>#N/A</v>
      </c>
      <c r="BM1368" t="e">
        <f>VLOOKUP(BJ1368,Sheet2!$E$2:$I$222,5,FALSE)</f>
        <v>#N/A</v>
      </c>
      <c r="BN1368"/>
      <c r="BR1368" t="e">
        <f>VLOOKUP(BQ1368,Sheet2!$E$2:$I$222,3,FALSE)</f>
        <v>#N/A</v>
      </c>
      <c r="BS1368" t="e">
        <f>VLOOKUP(BQ1368,Sheet2!$E$2:$I$222,4,FALSE)</f>
        <v>#N/A</v>
      </c>
      <c r="BT1368" t="e">
        <f>VLOOKUP(BQ1368,Sheet2!$E$2:$I$222,5,FALSE)</f>
        <v>#N/A</v>
      </c>
      <c r="BU1368"/>
      <c r="BY1368" t="e">
        <f>VLOOKUP(BX1368,Sheet2!$E$2:$I$222,3,FALSE)</f>
        <v>#N/A</v>
      </c>
      <c r="BZ1368" t="e">
        <f>VLOOKUP(BX1368,Sheet2!$E$2:$I$222,4,FALSE)</f>
        <v>#N/A</v>
      </c>
      <c r="CA1368" t="e">
        <f>VLOOKUP(BX1368,Sheet2!$E$2:$I$222,5,FALSE)</f>
        <v>#N/A</v>
      </c>
      <c r="CB1368"/>
      <c r="CF1368" t="e">
        <f>VLOOKUP(CE1368,Sheet2!$E$2:$I$222,3,FALSE)</f>
        <v>#N/A</v>
      </c>
      <c r="CG1368" t="e">
        <f>VLOOKUP(CE1368,Sheet2!$E$2:$I$222,4,FALSE)</f>
        <v>#N/A</v>
      </c>
      <c r="CH1368" t="e">
        <f>VLOOKUP(CE1368,Sheet2!$E$2:$I$222,5,FALSE)</f>
        <v>#N/A</v>
      </c>
      <c r="CI1368"/>
      <c r="CM1368" t="e">
        <f>VLOOKUP(CL1368,Sheet2!$E$2:$I$222,3,FALSE)</f>
        <v>#N/A</v>
      </c>
      <c r="CN1368" t="e">
        <f>VLOOKUP(CL1368,Sheet2!$E$2:$I$222,4,FALSE)</f>
        <v>#N/A</v>
      </c>
      <c r="CO1368" t="e">
        <f>VLOOKUP(CL1368,Sheet2!$E$2:$I$222,5,FALSE)</f>
        <v>#N/A</v>
      </c>
      <c r="CP1368"/>
      <c r="CT1368" t="e">
        <f>VLOOKUP(CS1368,Sheet2!$E$2:$I$222,3,FALSE)</f>
        <v>#N/A</v>
      </c>
      <c r="CU1368" t="e">
        <f>VLOOKUP(CS1368,Sheet2!$E$2:$I$222,4,FALSE)</f>
        <v>#N/A</v>
      </c>
      <c r="CV1368" t="e">
        <f>VLOOKUP(CS1368,Sheet2!$E$2:$I$222,5,FALSE)</f>
        <v>#N/A</v>
      </c>
      <c r="CW1368"/>
      <c r="DA1368" t="e">
        <f>VLOOKUP(CZ1368,Sheet2!$E$2:$I$222,3,FALSE)</f>
        <v>#N/A</v>
      </c>
      <c r="DB1368" t="e">
        <f>VLOOKUP(CZ1368,Sheet2!$E$2:$I$222,4,FALSE)</f>
        <v>#N/A</v>
      </c>
      <c r="DC1368" t="e">
        <f>VLOOKUP(CZ1368,Sheet2!$E$2:$I$222,5,FALSE)</f>
        <v>#N/A</v>
      </c>
      <c r="DD1368"/>
      <c r="DH1368" t="e">
        <f>VLOOKUP(DG1368,Sheet2!$E$2:$I$222,3,FALSE)</f>
        <v>#N/A</v>
      </c>
      <c r="DI1368" t="e">
        <f>VLOOKUP(DG1368,Sheet2!$E$2:$I$222,4,FALSE)</f>
        <v>#N/A</v>
      </c>
      <c r="DJ1368" t="e">
        <f>VLOOKUP(DG1368,Sheet2!$E$2:$I$222,5,FALSE)</f>
        <v>#N/A</v>
      </c>
    </row>
    <row r="1369" spans="1:114" x14ac:dyDescent="0.25">
      <c r="A1369">
        <v>1422</v>
      </c>
      <c r="C1369">
        <v>14736</v>
      </c>
      <c r="D1369">
        <v>4736</v>
      </c>
      <c r="E1369">
        <v>37.773350000000001</v>
      </c>
      <c r="F1369">
        <v>-122.46839</v>
      </c>
      <c r="G1369" t="s">
        <v>1001</v>
      </c>
      <c r="H1369" t="s">
        <v>3427</v>
      </c>
      <c r="I1369" t="s">
        <v>4920</v>
      </c>
      <c r="J1369" t="s">
        <v>4946</v>
      </c>
      <c r="K1369" t="s">
        <v>5041</v>
      </c>
      <c r="Q1369" t="s">
        <v>5924</v>
      </c>
      <c r="S1369" t="s">
        <v>6212</v>
      </c>
      <c r="X1369">
        <f t="shared" si="21"/>
        <v>2</v>
      </c>
      <c r="Y1369" t="s">
        <v>6821</v>
      </c>
      <c r="Z1369" t="s">
        <v>6881</v>
      </c>
      <c r="AB1369" t="e">
        <f>VLOOKUP($AA1369,Sheet2!$E$2:$I$222,3,FALSE)</f>
        <v>#N/A</v>
      </c>
      <c r="AC1369" t="e">
        <f>VLOOKUP($AA1369,Sheet2!$E$2:$I$222,4,FALSE)</f>
        <v>#N/A</v>
      </c>
      <c r="AD1369" t="e">
        <f>VLOOKUP($AA1369,Sheet2!$E$2:$I$222,5,FALSE)</f>
        <v>#N/A</v>
      </c>
      <c r="AF1369" t="s">
        <v>6977</v>
      </c>
      <c r="AG1369" t="s">
        <v>6882</v>
      </c>
      <c r="AH1369" s="59" t="s">
        <v>6989</v>
      </c>
      <c r="AI1369" t="str">
        <f>VLOOKUP(AH1369,Sheet2!$E$2:$I$222,3,FALSE)</f>
        <v>To Ocean Beach</v>
      </c>
      <c r="AJ1369" t="str">
        <f>VLOOKUP(AH1369,Sheet2!$E$2:$I$222,4,FALSE)</f>
        <v>La Playa &amp; Cabrillo</v>
      </c>
      <c r="AK1369" t="str">
        <f>VLOOKUP(AH1369,Sheet2!$E$2:$I$222,5,FALSE)</f>
        <v>M-F ~ 7am-7pm</v>
      </c>
      <c r="AL1369"/>
      <c r="AP1369" t="e">
        <f>VLOOKUP(AO1369,Sheet2!$E$2:$I$222,3,FALSE)</f>
        <v>#N/A</v>
      </c>
      <c r="AQ1369" t="e">
        <f>VLOOKUP(AO1369,Sheet2!$E$2:$I$222,4,FALSE)</f>
        <v>#N/A</v>
      </c>
      <c r="AR1369" t="e">
        <f>VLOOKUP(AO1369,Sheet2!$E$2:$I$222,5,FALSE)</f>
        <v>#N/A</v>
      </c>
      <c r="AS1369"/>
      <c r="AW1369" t="e">
        <f>VLOOKUP(AV1369,Sheet2!$E$2:$I$222,3,FALSE)</f>
        <v>#N/A</v>
      </c>
      <c r="AX1369" t="e">
        <f>VLOOKUP(AV1369,Sheet2!$E$2:$I$222,4,FALSE)</f>
        <v>#N/A</v>
      </c>
      <c r="AY1369" t="e">
        <f>VLOOKUP(AV1369,Sheet2!$E$2:$I$222,5,FALSE)</f>
        <v>#N/A</v>
      </c>
      <c r="AZ1369"/>
      <c r="BD1369" t="e">
        <f>VLOOKUP(BC1369,Sheet2!$E$2:$I$222,3,FALSE)</f>
        <v>#N/A</v>
      </c>
      <c r="BE1369" t="e">
        <f>VLOOKUP(BC1369,Sheet2!$E$2:$I$222,4,FALSE)</f>
        <v>#N/A</v>
      </c>
      <c r="BF1369" t="e">
        <f>VLOOKUP(BC1369,Sheet2!$E$2:$I$222,5,FALSE)</f>
        <v>#N/A</v>
      </c>
      <c r="BG1369"/>
      <c r="BK1369" t="e">
        <f>VLOOKUP(BJ1369,Sheet2!$E$2:$I$222,3,FALSE)</f>
        <v>#N/A</v>
      </c>
      <c r="BL1369" t="e">
        <f>VLOOKUP(BJ1369,Sheet2!$E$2:$I$222,4,FALSE)</f>
        <v>#N/A</v>
      </c>
      <c r="BM1369" t="e">
        <f>VLOOKUP(BJ1369,Sheet2!$E$2:$I$222,5,FALSE)</f>
        <v>#N/A</v>
      </c>
      <c r="BN1369"/>
      <c r="BR1369" t="e">
        <f>VLOOKUP(BQ1369,Sheet2!$E$2:$I$222,3,FALSE)</f>
        <v>#N/A</v>
      </c>
      <c r="BS1369" t="e">
        <f>VLOOKUP(BQ1369,Sheet2!$E$2:$I$222,4,FALSE)</f>
        <v>#N/A</v>
      </c>
      <c r="BT1369" t="e">
        <f>VLOOKUP(BQ1369,Sheet2!$E$2:$I$222,5,FALSE)</f>
        <v>#N/A</v>
      </c>
      <c r="BU1369"/>
      <c r="BY1369" t="e">
        <f>VLOOKUP(BX1369,Sheet2!$E$2:$I$222,3,FALSE)</f>
        <v>#N/A</v>
      </c>
      <c r="BZ1369" t="e">
        <f>VLOOKUP(BX1369,Sheet2!$E$2:$I$222,4,FALSE)</f>
        <v>#N/A</v>
      </c>
      <c r="CA1369" t="e">
        <f>VLOOKUP(BX1369,Sheet2!$E$2:$I$222,5,FALSE)</f>
        <v>#N/A</v>
      </c>
      <c r="CB1369"/>
      <c r="CF1369" t="e">
        <f>VLOOKUP(CE1369,Sheet2!$E$2:$I$222,3,FALSE)</f>
        <v>#N/A</v>
      </c>
      <c r="CG1369" t="e">
        <f>VLOOKUP(CE1369,Sheet2!$E$2:$I$222,4,FALSE)</f>
        <v>#N/A</v>
      </c>
      <c r="CH1369" t="e">
        <f>VLOOKUP(CE1369,Sheet2!$E$2:$I$222,5,FALSE)</f>
        <v>#N/A</v>
      </c>
      <c r="CI1369"/>
      <c r="CM1369" t="e">
        <f>VLOOKUP(CL1369,Sheet2!$E$2:$I$222,3,FALSE)</f>
        <v>#N/A</v>
      </c>
      <c r="CN1369" t="e">
        <f>VLOOKUP(CL1369,Sheet2!$E$2:$I$222,4,FALSE)</f>
        <v>#N/A</v>
      </c>
      <c r="CO1369" t="e">
        <f>VLOOKUP(CL1369,Sheet2!$E$2:$I$222,5,FALSE)</f>
        <v>#N/A</v>
      </c>
      <c r="CP1369"/>
      <c r="CT1369" t="e">
        <f>VLOOKUP(CS1369,Sheet2!$E$2:$I$222,3,FALSE)</f>
        <v>#N/A</v>
      </c>
      <c r="CU1369" t="e">
        <f>VLOOKUP(CS1369,Sheet2!$E$2:$I$222,4,FALSE)</f>
        <v>#N/A</v>
      </c>
      <c r="CV1369" t="e">
        <f>VLOOKUP(CS1369,Sheet2!$E$2:$I$222,5,FALSE)</f>
        <v>#N/A</v>
      </c>
      <c r="CW1369"/>
      <c r="DA1369" t="e">
        <f>VLOOKUP(CZ1369,Sheet2!$E$2:$I$222,3,FALSE)</f>
        <v>#N/A</v>
      </c>
      <c r="DB1369" t="e">
        <f>VLOOKUP(CZ1369,Sheet2!$E$2:$I$222,4,FALSE)</f>
        <v>#N/A</v>
      </c>
      <c r="DC1369" t="e">
        <f>VLOOKUP(CZ1369,Sheet2!$E$2:$I$222,5,FALSE)</f>
        <v>#N/A</v>
      </c>
      <c r="DD1369"/>
      <c r="DH1369" t="e">
        <f>VLOOKUP(DG1369,Sheet2!$E$2:$I$222,3,FALSE)</f>
        <v>#N/A</v>
      </c>
      <c r="DI1369" t="e">
        <f>VLOOKUP(DG1369,Sheet2!$E$2:$I$222,4,FALSE)</f>
        <v>#N/A</v>
      </c>
      <c r="DJ1369" t="e">
        <f>VLOOKUP(DG1369,Sheet2!$E$2:$I$222,5,FALSE)</f>
        <v>#N/A</v>
      </c>
    </row>
    <row r="1370" spans="1:114" x14ac:dyDescent="0.25">
      <c r="A1370">
        <v>1423</v>
      </c>
      <c r="C1370">
        <v>14737</v>
      </c>
      <c r="D1370">
        <v>4737</v>
      </c>
      <c r="E1370">
        <v>37.773249999999997</v>
      </c>
      <c r="F1370">
        <v>-122.46760999999999</v>
      </c>
      <c r="G1370" t="s">
        <v>1001</v>
      </c>
      <c r="H1370" t="s">
        <v>3427</v>
      </c>
      <c r="I1370" t="s">
        <v>4916</v>
      </c>
      <c r="J1370" t="s">
        <v>4946</v>
      </c>
      <c r="K1370" t="s">
        <v>4966</v>
      </c>
      <c r="N1370" t="s">
        <v>5453</v>
      </c>
      <c r="Q1370" t="s">
        <v>5924</v>
      </c>
      <c r="R1370">
        <v>1032</v>
      </c>
      <c r="S1370" t="s">
        <v>6213</v>
      </c>
      <c r="X1370">
        <f t="shared" si="21"/>
        <v>2</v>
      </c>
      <c r="Y1370" t="s">
        <v>6821</v>
      </c>
      <c r="Z1370" t="s">
        <v>6879</v>
      </c>
      <c r="AB1370" t="e">
        <f>VLOOKUP($AA1370,Sheet2!$E$2:$I$222,3,FALSE)</f>
        <v>#N/A</v>
      </c>
      <c r="AC1370" t="e">
        <f>VLOOKUP($AA1370,Sheet2!$E$2:$I$222,4,FALSE)</f>
        <v>#N/A</v>
      </c>
      <c r="AD1370" t="e">
        <f>VLOOKUP($AA1370,Sheet2!$E$2:$I$222,5,FALSE)</f>
        <v>#N/A</v>
      </c>
      <c r="AF1370" t="s">
        <v>6977</v>
      </c>
      <c r="AG1370" t="s">
        <v>6880</v>
      </c>
      <c r="AH1370" s="59" t="s">
        <v>6984</v>
      </c>
      <c r="AI1370" t="str">
        <f>VLOOKUP(AH1370,Sheet2!$E$2:$I$222,3,FALSE)</f>
        <v>To Downtown</v>
      </c>
      <c r="AJ1370" t="str">
        <f>VLOOKUP(AH1370,Sheet2!$E$2:$I$222,4,FALSE)</f>
        <v>Transbay Terminal</v>
      </c>
      <c r="AK1370" t="str">
        <f>VLOOKUP(AH1370,Sheet2!$E$2:$I$222,5,FALSE)</f>
        <v>M-F ~ 7am-7pm</v>
      </c>
      <c r="AL1370"/>
      <c r="AP1370" t="e">
        <f>VLOOKUP(AO1370,Sheet2!$E$2:$I$222,3,FALSE)</f>
        <v>#N/A</v>
      </c>
      <c r="AQ1370" t="e">
        <f>VLOOKUP(AO1370,Sheet2!$E$2:$I$222,4,FALSE)</f>
        <v>#N/A</v>
      </c>
      <c r="AR1370" t="e">
        <f>VLOOKUP(AO1370,Sheet2!$E$2:$I$222,5,FALSE)</f>
        <v>#N/A</v>
      </c>
      <c r="AS1370"/>
      <c r="AW1370" t="e">
        <f>VLOOKUP(AV1370,Sheet2!$E$2:$I$222,3,FALSE)</f>
        <v>#N/A</v>
      </c>
      <c r="AX1370" t="e">
        <f>VLOOKUP(AV1370,Sheet2!$E$2:$I$222,4,FALSE)</f>
        <v>#N/A</v>
      </c>
      <c r="AY1370" t="e">
        <f>VLOOKUP(AV1370,Sheet2!$E$2:$I$222,5,FALSE)</f>
        <v>#N/A</v>
      </c>
      <c r="AZ1370"/>
      <c r="BD1370" t="e">
        <f>VLOOKUP(BC1370,Sheet2!$E$2:$I$222,3,FALSE)</f>
        <v>#N/A</v>
      </c>
      <c r="BE1370" t="e">
        <f>VLOOKUP(BC1370,Sheet2!$E$2:$I$222,4,FALSE)</f>
        <v>#N/A</v>
      </c>
      <c r="BF1370" t="e">
        <f>VLOOKUP(BC1370,Sheet2!$E$2:$I$222,5,FALSE)</f>
        <v>#N/A</v>
      </c>
      <c r="BG1370"/>
      <c r="BK1370" t="e">
        <f>VLOOKUP(BJ1370,Sheet2!$E$2:$I$222,3,FALSE)</f>
        <v>#N/A</v>
      </c>
      <c r="BL1370" t="e">
        <f>VLOOKUP(BJ1370,Sheet2!$E$2:$I$222,4,FALSE)</f>
        <v>#N/A</v>
      </c>
      <c r="BM1370" t="e">
        <f>VLOOKUP(BJ1370,Sheet2!$E$2:$I$222,5,FALSE)</f>
        <v>#N/A</v>
      </c>
      <c r="BN1370"/>
      <c r="BR1370" t="e">
        <f>VLOOKUP(BQ1370,Sheet2!$E$2:$I$222,3,FALSE)</f>
        <v>#N/A</v>
      </c>
      <c r="BS1370" t="e">
        <f>VLOOKUP(BQ1370,Sheet2!$E$2:$I$222,4,FALSE)</f>
        <v>#N/A</v>
      </c>
      <c r="BT1370" t="e">
        <f>VLOOKUP(BQ1370,Sheet2!$E$2:$I$222,5,FALSE)</f>
        <v>#N/A</v>
      </c>
      <c r="BU1370"/>
      <c r="BY1370" t="e">
        <f>VLOOKUP(BX1370,Sheet2!$E$2:$I$222,3,FALSE)</f>
        <v>#N/A</v>
      </c>
      <c r="BZ1370" t="e">
        <f>VLOOKUP(BX1370,Sheet2!$E$2:$I$222,4,FALSE)</f>
        <v>#N/A</v>
      </c>
      <c r="CA1370" t="e">
        <f>VLOOKUP(BX1370,Sheet2!$E$2:$I$222,5,FALSE)</f>
        <v>#N/A</v>
      </c>
      <c r="CB1370"/>
      <c r="CF1370" t="e">
        <f>VLOOKUP(CE1370,Sheet2!$E$2:$I$222,3,FALSE)</f>
        <v>#N/A</v>
      </c>
      <c r="CG1370" t="e">
        <f>VLOOKUP(CE1370,Sheet2!$E$2:$I$222,4,FALSE)</f>
        <v>#N/A</v>
      </c>
      <c r="CH1370" t="e">
        <f>VLOOKUP(CE1370,Sheet2!$E$2:$I$222,5,FALSE)</f>
        <v>#N/A</v>
      </c>
      <c r="CI1370"/>
      <c r="CM1370" t="e">
        <f>VLOOKUP(CL1370,Sheet2!$E$2:$I$222,3,FALSE)</f>
        <v>#N/A</v>
      </c>
      <c r="CN1370" t="e">
        <f>VLOOKUP(CL1370,Sheet2!$E$2:$I$222,4,FALSE)</f>
        <v>#N/A</v>
      </c>
      <c r="CO1370" t="e">
        <f>VLOOKUP(CL1370,Sheet2!$E$2:$I$222,5,FALSE)</f>
        <v>#N/A</v>
      </c>
      <c r="CP1370"/>
      <c r="CT1370" t="e">
        <f>VLOOKUP(CS1370,Sheet2!$E$2:$I$222,3,FALSE)</f>
        <v>#N/A</v>
      </c>
      <c r="CU1370" t="e">
        <f>VLOOKUP(CS1370,Sheet2!$E$2:$I$222,4,FALSE)</f>
        <v>#N/A</v>
      </c>
      <c r="CV1370" t="e">
        <f>VLOOKUP(CS1370,Sheet2!$E$2:$I$222,5,FALSE)</f>
        <v>#N/A</v>
      </c>
      <c r="CW1370"/>
      <c r="DA1370" t="e">
        <f>VLOOKUP(CZ1370,Sheet2!$E$2:$I$222,3,FALSE)</f>
        <v>#N/A</v>
      </c>
      <c r="DB1370" t="e">
        <f>VLOOKUP(CZ1370,Sheet2!$E$2:$I$222,4,FALSE)</f>
        <v>#N/A</v>
      </c>
      <c r="DC1370" t="e">
        <f>VLOOKUP(CZ1370,Sheet2!$E$2:$I$222,5,FALSE)</f>
        <v>#N/A</v>
      </c>
      <c r="DD1370"/>
      <c r="DH1370" t="e">
        <f>VLOOKUP(DG1370,Sheet2!$E$2:$I$222,3,FALSE)</f>
        <v>#N/A</v>
      </c>
      <c r="DI1370" t="e">
        <f>VLOOKUP(DG1370,Sheet2!$E$2:$I$222,4,FALSE)</f>
        <v>#N/A</v>
      </c>
      <c r="DJ1370" t="e">
        <f>VLOOKUP(DG1370,Sheet2!$E$2:$I$222,5,FALSE)</f>
        <v>#N/A</v>
      </c>
    </row>
    <row r="1371" spans="1:114" x14ac:dyDescent="0.25">
      <c r="A1371">
        <v>1424</v>
      </c>
      <c r="C1371">
        <v>14742</v>
      </c>
      <c r="D1371">
        <v>4742</v>
      </c>
      <c r="E1371">
        <v>37.772979999999997</v>
      </c>
      <c r="F1371">
        <v>-122.47654</v>
      </c>
      <c r="G1371" t="s">
        <v>1002</v>
      </c>
      <c r="H1371" t="s">
        <v>3428</v>
      </c>
      <c r="I1371" t="s">
        <v>4920</v>
      </c>
      <c r="J1371" t="s">
        <v>4946</v>
      </c>
      <c r="K1371" t="s">
        <v>4961</v>
      </c>
      <c r="Q1371" t="s">
        <v>5924</v>
      </c>
      <c r="S1371" t="s">
        <v>6212</v>
      </c>
      <c r="X1371">
        <f t="shared" si="21"/>
        <v>2</v>
      </c>
      <c r="Y1371" t="s">
        <v>6821</v>
      </c>
      <c r="Z1371" t="s">
        <v>6881</v>
      </c>
      <c r="AB1371" t="e">
        <f>VLOOKUP($AA1371,Sheet2!$E$2:$I$222,3,FALSE)</f>
        <v>#N/A</v>
      </c>
      <c r="AC1371" t="e">
        <f>VLOOKUP($AA1371,Sheet2!$E$2:$I$222,4,FALSE)</f>
        <v>#N/A</v>
      </c>
      <c r="AD1371" t="e">
        <f>VLOOKUP($AA1371,Sheet2!$E$2:$I$222,5,FALSE)</f>
        <v>#N/A</v>
      </c>
      <c r="AF1371" t="s">
        <v>6977</v>
      </c>
      <c r="AG1371" t="s">
        <v>6882</v>
      </c>
      <c r="AH1371" s="59" t="s">
        <v>6989</v>
      </c>
      <c r="AI1371" t="str">
        <f>VLOOKUP(AH1371,Sheet2!$E$2:$I$222,3,FALSE)</f>
        <v>To Ocean Beach</v>
      </c>
      <c r="AJ1371" t="str">
        <f>VLOOKUP(AH1371,Sheet2!$E$2:$I$222,4,FALSE)</f>
        <v>La Playa &amp; Cabrillo</v>
      </c>
      <c r="AK1371" t="str">
        <f>VLOOKUP(AH1371,Sheet2!$E$2:$I$222,5,FALSE)</f>
        <v>M-F ~ 7am-7pm</v>
      </c>
      <c r="AL1371"/>
      <c r="AP1371" t="e">
        <f>VLOOKUP(AO1371,Sheet2!$E$2:$I$222,3,FALSE)</f>
        <v>#N/A</v>
      </c>
      <c r="AQ1371" t="e">
        <f>VLOOKUP(AO1371,Sheet2!$E$2:$I$222,4,FALSE)</f>
        <v>#N/A</v>
      </c>
      <c r="AR1371" t="e">
        <f>VLOOKUP(AO1371,Sheet2!$E$2:$I$222,5,FALSE)</f>
        <v>#N/A</v>
      </c>
      <c r="AS1371"/>
      <c r="AW1371" t="e">
        <f>VLOOKUP(AV1371,Sheet2!$E$2:$I$222,3,FALSE)</f>
        <v>#N/A</v>
      </c>
      <c r="AX1371" t="e">
        <f>VLOOKUP(AV1371,Sheet2!$E$2:$I$222,4,FALSE)</f>
        <v>#N/A</v>
      </c>
      <c r="AY1371" t="e">
        <f>VLOOKUP(AV1371,Sheet2!$E$2:$I$222,5,FALSE)</f>
        <v>#N/A</v>
      </c>
      <c r="AZ1371"/>
      <c r="BD1371" t="e">
        <f>VLOOKUP(BC1371,Sheet2!$E$2:$I$222,3,FALSE)</f>
        <v>#N/A</v>
      </c>
      <c r="BE1371" t="e">
        <f>VLOOKUP(BC1371,Sheet2!$E$2:$I$222,4,FALSE)</f>
        <v>#N/A</v>
      </c>
      <c r="BF1371" t="e">
        <f>VLOOKUP(BC1371,Sheet2!$E$2:$I$222,5,FALSE)</f>
        <v>#N/A</v>
      </c>
      <c r="BG1371"/>
      <c r="BK1371" t="e">
        <f>VLOOKUP(BJ1371,Sheet2!$E$2:$I$222,3,FALSE)</f>
        <v>#N/A</v>
      </c>
      <c r="BL1371" t="e">
        <f>VLOOKUP(BJ1371,Sheet2!$E$2:$I$222,4,FALSE)</f>
        <v>#N/A</v>
      </c>
      <c r="BM1371" t="e">
        <f>VLOOKUP(BJ1371,Sheet2!$E$2:$I$222,5,FALSE)</f>
        <v>#N/A</v>
      </c>
      <c r="BN1371"/>
      <c r="BR1371" t="e">
        <f>VLOOKUP(BQ1371,Sheet2!$E$2:$I$222,3,FALSE)</f>
        <v>#N/A</v>
      </c>
      <c r="BS1371" t="e">
        <f>VLOOKUP(BQ1371,Sheet2!$E$2:$I$222,4,FALSE)</f>
        <v>#N/A</v>
      </c>
      <c r="BT1371" t="e">
        <f>VLOOKUP(BQ1371,Sheet2!$E$2:$I$222,5,FALSE)</f>
        <v>#N/A</v>
      </c>
      <c r="BU1371"/>
      <c r="BY1371" t="e">
        <f>VLOOKUP(BX1371,Sheet2!$E$2:$I$222,3,FALSE)</f>
        <v>#N/A</v>
      </c>
      <c r="BZ1371" t="e">
        <f>VLOOKUP(BX1371,Sheet2!$E$2:$I$222,4,FALSE)</f>
        <v>#N/A</v>
      </c>
      <c r="CA1371" t="e">
        <f>VLOOKUP(BX1371,Sheet2!$E$2:$I$222,5,FALSE)</f>
        <v>#N/A</v>
      </c>
      <c r="CB1371"/>
      <c r="CF1371" t="e">
        <f>VLOOKUP(CE1371,Sheet2!$E$2:$I$222,3,FALSE)</f>
        <v>#N/A</v>
      </c>
      <c r="CG1371" t="e">
        <f>VLOOKUP(CE1371,Sheet2!$E$2:$I$222,4,FALSE)</f>
        <v>#N/A</v>
      </c>
      <c r="CH1371" t="e">
        <f>VLOOKUP(CE1371,Sheet2!$E$2:$I$222,5,FALSE)</f>
        <v>#N/A</v>
      </c>
      <c r="CI1371"/>
      <c r="CM1371" t="e">
        <f>VLOOKUP(CL1371,Sheet2!$E$2:$I$222,3,FALSE)</f>
        <v>#N/A</v>
      </c>
      <c r="CN1371" t="e">
        <f>VLOOKUP(CL1371,Sheet2!$E$2:$I$222,4,FALSE)</f>
        <v>#N/A</v>
      </c>
      <c r="CO1371" t="e">
        <f>VLOOKUP(CL1371,Sheet2!$E$2:$I$222,5,FALSE)</f>
        <v>#N/A</v>
      </c>
      <c r="CP1371"/>
      <c r="CT1371" t="e">
        <f>VLOOKUP(CS1371,Sheet2!$E$2:$I$222,3,FALSE)</f>
        <v>#N/A</v>
      </c>
      <c r="CU1371" t="e">
        <f>VLOOKUP(CS1371,Sheet2!$E$2:$I$222,4,FALSE)</f>
        <v>#N/A</v>
      </c>
      <c r="CV1371" t="e">
        <f>VLOOKUP(CS1371,Sheet2!$E$2:$I$222,5,FALSE)</f>
        <v>#N/A</v>
      </c>
      <c r="CW1371"/>
      <c r="DA1371" t="e">
        <f>VLOOKUP(CZ1371,Sheet2!$E$2:$I$222,3,FALSE)</f>
        <v>#N/A</v>
      </c>
      <c r="DB1371" t="e">
        <f>VLOOKUP(CZ1371,Sheet2!$E$2:$I$222,4,FALSE)</f>
        <v>#N/A</v>
      </c>
      <c r="DC1371" t="e">
        <f>VLOOKUP(CZ1371,Sheet2!$E$2:$I$222,5,FALSE)</f>
        <v>#N/A</v>
      </c>
      <c r="DD1371"/>
      <c r="DH1371" t="e">
        <f>VLOOKUP(DG1371,Sheet2!$E$2:$I$222,3,FALSE)</f>
        <v>#N/A</v>
      </c>
      <c r="DI1371" t="e">
        <f>VLOOKUP(DG1371,Sheet2!$E$2:$I$222,4,FALSE)</f>
        <v>#N/A</v>
      </c>
      <c r="DJ1371" t="e">
        <f>VLOOKUP(DG1371,Sheet2!$E$2:$I$222,5,FALSE)</f>
        <v>#N/A</v>
      </c>
    </row>
    <row r="1372" spans="1:114" x14ac:dyDescent="0.25">
      <c r="A1372">
        <v>1425</v>
      </c>
      <c r="C1372">
        <v>14746</v>
      </c>
      <c r="D1372">
        <v>4746</v>
      </c>
      <c r="E1372">
        <v>37.772759999999998</v>
      </c>
      <c r="F1372">
        <v>-122.48134</v>
      </c>
      <c r="G1372" t="s">
        <v>1003</v>
      </c>
      <c r="H1372" t="s">
        <v>3429</v>
      </c>
      <c r="I1372" t="s">
        <v>4920</v>
      </c>
      <c r="J1372" t="s">
        <v>4946</v>
      </c>
      <c r="K1372" t="s">
        <v>4966</v>
      </c>
      <c r="N1372" t="s">
        <v>5454</v>
      </c>
      <c r="Q1372" t="s">
        <v>5924</v>
      </c>
      <c r="R1372">
        <v>1294</v>
      </c>
      <c r="S1372" t="s">
        <v>6212</v>
      </c>
      <c r="X1372">
        <f t="shared" si="21"/>
        <v>2</v>
      </c>
      <c r="Y1372" t="s">
        <v>6821</v>
      </c>
      <c r="Z1372" t="s">
        <v>6881</v>
      </c>
      <c r="AB1372" t="e">
        <f>VLOOKUP($AA1372,Sheet2!$E$2:$I$222,3,FALSE)</f>
        <v>#N/A</v>
      </c>
      <c r="AC1372" t="e">
        <f>VLOOKUP($AA1372,Sheet2!$E$2:$I$222,4,FALSE)</f>
        <v>#N/A</v>
      </c>
      <c r="AD1372" t="e">
        <f>VLOOKUP($AA1372,Sheet2!$E$2:$I$222,5,FALSE)</f>
        <v>#N/A</v>
      </c>
      <c r="AF1372" t="s">
        <v>6977</v>
      </c>
      <c r="AG1372" t="s">
        <v>6882</v>
      </c>
      <c r="AH1372" s="59" t="s">
        <v>6989</v>
      </c>
      <c r="AI1372" t="str">
        <f>VLOOKUP(AH1372,Sheet2!$E$2:$I$222,3,FALSE)</f>
        <v>To Ocean Beach</v>
      </c>
      <c r="AJ1372" t="str">
        <f>VLOOKUP(AH1372,Sheet2!$E$2:$I$222,4,FALSE)</f>
        <v>La Playa &amp; Cabrillo</v>
      </c>
      <c r="AK1372" t="str">
        <f>VLOOKUP(AH1372,Sheet2!$E$2:$I$222,5,FALSE)</f>
        <v>M-F ~ 7am-7pm</v>
      </c>
      <c r="AL1372"/>
      <c r="AP1372" t="e">
        <f>VLOOKUP(AO1372,Sheet2!$E$2:$I$222,3,FALSE)</f>
        <v>#N/A</v>
      </c>
      <c r="AQ1372" t="e">
        <f>VLOOKUP(AO1372,Sheet2!$E$2:$I$222,4,FALSE)</f>
        <v>#N/A</v>
      </c>
      <c r="AR1372" t="e">
        <f>VLOOKUP(AO1372,Sheet2!$E$2:$I$222,5,FALSE)</f>
        <v>#N/A</v>
      </c>
      <c r="AS1372"/>
      <c r="AW1372" t="e">
        <f>VLOOKUP(AV1372,Sheet2!$E$2:$I$222,3,FALSE)</f>
        <v>#N/A</v>
      </c>
      <c r="AX1372" t="e">
        <f>VLOOKUP(AV1372,Sheet2!$E$2:$I$222,4,FALSE)</f>
        <v>#N/A</v>
      </c>
      <c r="AY1372" t="e">
        <f>VLOOKUP(AV1372,Sheet2!$E$2:$I$222,5,FALSE)</f>
        <v>#N/A</v>
      </c>
      <c r="AZ1372"/>
      <c r="BD1372" t="e">
        <f>VLOOKUP(BC1372,Sheet2!$E$2:$I$222,3,FALSE)</f>
        <v>#N/A</v>
      </c>
      <c r="BE1372" t="e">
        <f>VLOOKUP(BC1372,Sheet2!$E$2:$I$222,4,FALSE)</f>
        <v>#N/A</v>
      </c>
      <c r="BF1372" t="e">
        <f>VLOOKUP(BC1372,Sheet2!$E$2:$I$222,5,FALSE)</f>
        <v>#N/A</v>
      </c>
      <c r="BG1372"/>
      <c r="BK1372" t="e">
        <f>VLOOKUP(BJ1372,Sheet2!$E$2:$I$222,3,FALSE)</f>
        <v>#N/A</v>
      </c>
      <c r="BL1372" t="e">
        <f>VLOOKUP(BJ1372,Sheet2!$E$2:$I$222,4,FALSE)</f>
        <v>#N/A</v>
      </c>
      <c r="BM1372" t="e">
        <f>VLOOKUP(BJ1372,Sheet2!$E$2:$I$222,5,FALSE)</f>
        <v>#N/A</v>
      </c>
      <c r="BN1372"/>
      <c r="BR1372" t="e">
        <f>VLOOKUP(BQ1372,Sheet2!$E$2:$I$222,3,FALSE)</f>
        <v>#N/A</v>
      </c>
      <c r="BS1372" t="e">
        <f>VLOOKUP(BQ1372,Sheet2!$E$2:$I$222,4,FALSE)</f>
        <v>#N/A</v>
      </c>
      <c r="BT1372" t="e">
        <f>VLOOKUP(BQ1372,Sheet2!$E$2:$I$222,5,FALSE)</f>
        <v>#N/A</v>
      </c>
      <c r="BU1372"/>
      <c r="BY1372" t="e">
        <f>VLOOKUP(BX1372,Sheet2!$E$2:$I$222,3,FALSE)</f>
        <v>#N/A</v>
      </c>
      <c r="BZ1372" t="e">
        <f>VLOOKUP(BX1372,Sheet2!$E$2:$I$222,4,FALSE)</f>
        <v>#N/A</v>
      </c>
      <c r="CA1372" t="e">
        <f>VLOOKUP(BX1372,Sheet2!$E$2:$I$222,5,FALSE)</f>
        <v>#N/A</v>
      </c>
      <c r="CB1372"/>
      <c r="CF1372" t="e">
        <f>VLOOKUP(CE1372,Sheet2!$E$2:$I$222,3,FALSE)</f>
        <v>#N/A</v>
      </c>
      <c r="CG1372" t="e">
        <f>VLOOKUP(CE1372,Sheet2!$E$2:$I$222,4,FALSE)</f>
        <v>#N/A</v>
      </c>
      <c r="CH1372" t="e">
        <f>VLOOKUP(CE1372,Sheet2!$E$2:$I$222,5,FALSE)</f>
        <v>#N/A</v>
      </c>
      <c r="CI1372"/>
      <c r="CM1372" t="e">
        <f>VLOOKUP(CL1372,Sheet2!$E$2:$I$222,3,FALSE)</f>
        <v>#N/A</v>
      </c>
      <c r="CN1372" t="e">
        <f>VLOOKUP(CL1372,Sheet2!$E$2:$I$222,4,FALSE)</f>
        <v>#N/A</v>
      </c>
      <c r="CO1372" t="e">
        <f>VLOOKUP(CL1372,Sheet2!$E$2:$I$222,5,FALSE)</f>
        <v>#N/A</v>
      </c>
      <c r="CP1372"/>
      <c r="CT1372" t="e">
        <f>VLOOKUP(CS1372,Sheet2!$E$2:$I$222,3,FALSE)</f>
        <v>#N/A</v>
      </c>
      <c r="CU1372" t="e">
        <f>VLOOKUP(CS1372,Sheet2!$E$2:$I$222,4,FALSE)</f>
        <v>#N/A</v>
      </c>
      <c r="CV1372" t="e">
        <f>VLOOKUP(CS1372,Sheet2!$E$2:$I$222,5,FALSE)</f>
        <v>#N/A</v>
      </c>
      <c r="CW1372"/>
      <c r="DA1372" t="e">
        <f>VLOOKUP(CZ1372,Sheet2!$E$2:$I$222,3,FALSE)</f>
        <v>#N/A</v>
      </c>
      <c r="DB1372" t="e">
        <f>VLOOKUP(CZ1372,Sheet2!$E$2:$I$222,4,FALSE)</f>
        <v>#N/A</v>
      </c>
      <c r="DC1372" t="e">
        <f>VLOOKUP(CZ1372,Sheet2!$E$2:$I$222,5,FALSE)</f>
        <v>#N/A</v>
      </c>
      <c r="DD1372"/>
      <c r="DH1372" t="e">
        <f>VLOOKUP(DG1372,Sheet2!$E$2:$I$222,3,FALSE)</f>
        <v>#N/A</v>
      </c>
      <c r="DI1372" t="e">
        <f>VLOOKUP(DG1372,Sheet2!$E$2:$I$222,4,FALSE)</f>
        <v>#N/A</v>
      </c>
      <c r="DJ1372" t="e">
        <f>VLOOKUP(DG1372,Sheet2!$E$2:$I$222,5,FALSE)</f>
        <v>#N/A</v>
      </c>
    </row>
    <row r="1373" spans="1:114" x14ac:dyDescent="0.25">
      <c r="A1373">
        <v>1426</v>
      </c>
      <c r="C1373">
        <v>14747</v>
      </c>
      <c r="D1373">
        <v>4747</v>
      </c>
      <c r="E1373">
        <v>37.772660000000002</v>
      </c>
      <c r="F1373">
        <v>-122.48061</v>
      </c>
      <c r="G1373" t="s">
        <v>1003</v>
      </c>
      <c r="H1373" t="s">
        <v>3429</v>
      </c>
      <c r="I1373" t="s">
        <v>4916</v>
      </c>
      <c r="J1373" t="s">
        <v>4946</v>
      </c>
      <c r="K1373" t="s">
        <v>4966</v>
      </c>
      <c r="N1373" t="s">
        <v>5455</v>
      </c>
      <c r="Q1373" t="s">
        <v>5924</v>
      </c>
      <c r="R1373">
        <v>498</v>
      </c>
      <c r="S1373" t="s">
        <v>6213</v>
      </c>
      <c r="X1373">
        <f t="shared" si="21"/>
        <v>2</v>
      </c>
      <c r="Y1373" t="s">
        <v>6821</v>
      </c>
      <c r="Z1373" t="s">
        <v>6879</v>
      </c>
      <c r="AB1373" t="e">
        <f>VLOOKUP($AA1373,Sheet2!$E$2:$I$222,3,FALSE)</f>
        <v>#N/A</v>
      </c>
      <c r="AC1373" t="e">
        <f>VLOOKUP($AA1373,Sheet2!$E$2:$I$222,4,FALSE)</f>
        <v>#N/A</v>
      </c>
      <c r="AD1373" t="e">
        <f>VLOOKUP($AA1373,Sheet2!$E$2:$I$222,5,FALSE)</f>
        <v>#N/A</v>
      </c>
      <c r="AF1373" t="s">
        <v>6977</v>
      </c>
      <c r="AG1373" t="s">
        <v>6880</v>
      </c>
      <c r="AH1373" s="59" t="s">
        <v>6984</v>
      </c>
      <c r="AI1373" t="str">
        <f>VLOOKUP(AH1373,Sheet2!$E$2:$I$222,3,FALSE)</f>
        <v>To Downtown</v>
      </c>
      <c r="AJ1373" t="str">
        <f>VLOOKUP(AH1373,Sheet2!$E$2:$I$222,4,FALSE)</f>
        <v>Transbay Terminal</v>
      </c>
      <c r="AK1373" t="str">
        <f>VLOOKUP(AH1373,Sheet2!$E$2:$I$222,5,FALSE)</f>
        <v>M-F ~ 7am-7pm</v>
      </c>
      <c r="AL1373"/>
      <c r="AP1373" t="e">
        <f>VLOOKUP(AO1373,Sheet2!$E$2:$I$222,3,FALSE)</f>
        <v>#N/A</v>
      </c>
      <c r="AQ1373" t="e">
        <f>VLOOKUP(AO1373,Sheet2!$E$2:$I$222,4,FALSE)</f>
        <v>#N/A</v>
      </c>
      <c r="AR1373" t="e">
        <f>VLOOKUP(AO1373,Sheet2!$E$2:$I$222,5,FALSE)</f>
        <v>#N/A</v>
      </c>
      <c r="AS1373"/>
      <c r="AW1373" t="e">
        <f>VLOOKUP(AV1373,Sheet2!$E$2:$I$222,3,FALSE)</f>
        <v>#N/A</v>
      </c>
      <c r="AX1373" t="e">
        <f>VLOOKUP(AV1373,Sheet2!$E$2:$I$222,4,FALSE)</f>
        <v>#N/A</v>
      </c>
      <c r="AY1373" t="e">
        <f>VLOOKUP(AV1373,Sheet2!$E$2:$I$222,5,FALSE)</f>
        <v>#N/A</v>
      </c>
      <c r="AZ1373"/>
      <c r="BD1373" t="e">
        <f>VLOOKUP(BC1373,Sheet2!$E$2:$I$222,3,FALSE)</f>
        <v>#N/A</v>
      </c>
      <c r="BE1373" t="e">
        <f>VLOOKUP(BC1373,Sheet2!$E$2:$I$222,4,FALSE)</f>
        <v>#N/A</v>
      </c>
      <c r="BF1373" t="e">
        <f>VLOOKUP(BC1373,Sheet2!$E$2:$I$222,5,FALSE)</f>
        <v>#N/A</v>
      </c>
      <c r="BG1373"/>
      <c r="BK1373" t="e">
        <f>VLOOKUP(BJ1373,Sheet2!$E$2:$I$222,3,FALSE)</f>
        <v>#N/A</v>
      </c>
      <c r="BL1373" t="e">
        <f>VLOOKUP(BJ1373,Sheet2!$E$2:$I$222,4,FALSE)</f>
        <v>#N/A</v>
      </c>
      <c r="BM1373" t="e">
        <f>VLOOKUP(BJ1373,Sheet2!$E$2:$I$222,5,FALSE)</f>
        <v>#N/A</v>
      </c>
      <c r="BN1373"/>
      <c r="BR1373" t="e">
        <f>VLOOKUP(BQ1373,Sheet2!$E$2:$I$222,3,FALSE)</f>
        <v>#N/A</v>
      </c>
      <c r="BS1373" t="e">
        <f>VLOOKUP(BQ1373,Sheet2!$E$2:$I$222,4,FALSE)</f>
        <v>#N/A</v>
      </c>
      <c r="BT1373" t="e">
        <f>VLOOKUP(BQ1373,Sheet2!$E$2:$I$222,5,FALSE)</f>
        <v>#N/A</v>
      </c>
      <c r="BU1373"/>
      <c r="BY1373" t="e">
        <f>VLOOKUP(BX1373,Sheet2!$E$2:$I$222,3,FALSE)</f>
        <v>#N/A</v>
      </c>
      <c r="BZ1373" t="e">
        <f>VLOOKUP(BX1373,Sheet2!$E$2:$I$222,4,FALSE)</f>
        <v>#N/A</v>
      </c>
      <c r="CA1373" t="e">
        <f>VLOOKUP(BX1373,Sheet2!$E$2:$I$222,5,FALSE)</f>
        <v>#N/A</v>
      </c>
      <c r="CB1373"/>
      <c r="CF1373" t="e">
        <f>VLOOKUP(CE1373,Sheet2!$E$2:$I$222,3,FALSE)</f>
        <v>#N/A</v>
      </c>
      <c r="CG1373" t="e">
        <f>VLOOKUP(CE1373,Sheet2!$E$2:$I$222,4,FALSE)</f>
        <v>#N/A</v>
      </c>
      <c r="CH1373" t="e">
        <f>VLOOKUP(CE1373,Sheet2!$E$2:$I$222,5,FALSE)</f>
        <v>#N/A</v>
      </c>
      <c r="CI1373"/>
      <c r="CM1373" t="e">
        <f>VLOOKUP(CL1373,Sheet2!$E$2:$I$222,3,FALSE)</f>
        <v>#N/A</v>
      </c>
      <c r="CN1373" t="e">
        <f>VLOOKUP(CL1373,Sheet2!$E$2:$I$222,4,FALSE)</f>
        <v>#N/A</v>
      </c>
      <c r="CO1373" t="e">
        <f>VLOOKUP(CL1373,Sheet2!$E$2:$I$222,5,FALSE)</f>
        <v>#N/A</v>
      </c>
      <c r="CP1373"/>
      <c r="CT1373" t="e">
        <f>VLOOKUP(CS1373,Sheet2!$E$2:$I$222,3,FALSE)</f>
        <v>#N/A</v>
      </c>
      <c r="CU1373" t="e">
        <f>VLOOKUP(CS1373,Sheet2!$E$2:$I$222,4,FALSE)</f>
        <v>#N/A</v>
      </c>
      <c r="CV1373" t="e">
        <f>VLOOKUP(CS1373,Sheet2!$E$2:$I$222,5,FALSE)</f>
        <v>#N/A</v>
      </c>
      <c r="CW1373"/>
      <c r="DA1373" t="e">
        <f>VLOOKUP(CZ1373,Sheet2!$E$2:$I$222,3,FALSE)</f>
        <v>#N/A</v>
      </c>
      <c r="DB1373" t="e">
        <f>VLOOKUP(CZ1373,Sheet2!$E$2:$I$222,4,FALSE)</f>
        <v>#N/A</v>
      </c>
      <c r="DC1373" t="e">
        <f>VLOOKUP(CZ1373,Sheet2!$E$2:$I$222,5,FALSE)</f>
        <v>#N/A</v>
      </c>
      <c r="DD1373"/>
      <c r="DH1373" t="e">
        <f>VLOOKUP(DG1373,Sheet2!$E$2:$I$222,3,FALSE)</f>
        <v>#N/A</v>
      </c>
      <c r="DI1373" t="e">
        <f>VLOOKUP(DG1373,Sheet2!$E$2:$I$222,4,FALSE)</f>
        <v>#N/A</v>
      </c>
      <c r="DJ1373" t="e">
        <f>VLOOKUP(DG1373,Sheet2!$E$2:$I$222,5,FALSE)</f>
        <v>#N/A</v>
      </c>
    </row>
    <row r="1374" spans="1:114" x14ac:dyDescent="0.25">
      <c r="A1374">
        <v>1427</v>
      </c>
      <c r="C1374">
        <v>14748</v>
      </c>
      <c r="D1374">
        <v>4748</v>
      </c>
      <c r="E1374">
        <v>37.772599999999997</v>
      </c>
      <c r="F1374">
        <v>-122.48452</v>
      </c>
      <c r="G1374" t="s">
        <v>1004</v>
      </c>
      <c r="H1374" t="s">
        <v>3430</v>
      </c>
      <c r="I1374" t="s">
        <v>4920</v>
      </c>
      <c r="J1374" t="s">
        <v>4949</v>
      </c>
      <c r="K1374" t="s">
        <v>4974</v>
      </c>
      <c r="M1374" t="s">
        <v>5109</v>
      </c>
      <c r="N1374" t="s">
        <v>5456</v>
      </c>
      <c r="Q1374" t="s">
        <v>5924</v>
      </c>
      <c r="R1374">
        <v>1035</v>
      </c>
      <c r="S1374" t="s">
        <v>6212</v>
      </c>
      <c r="X1374">
        <f t="shared" si="21"/>
        <v>2</v>
      </c>
      <c r="Y1374" t="s">
        <v>6821</v>
      </c>
      <c r="Z1374" t="s">
        <v>6881</v>
      </c>
      <c r="AB1374" t="e">
        <f>VLOOKUP($AA1374,Sheet2!$E$2:$I$222,3,FALSE)</f>
        <v>#N/A</v>
      </c>
      <c r="AC1374" t="e">
        <f>VLOOKUP($AA1374,Sheet2!$E$2:$I$222,4,FALSE)</f>
        <v>#N/A</v>
      </c>
      <c r="AD1374" t="e">
        <f>VLOOKUP($AA1374,Sheet2!$E$2:$I$222,5,FALSE)</f>
        <v>#N/A</v>
      </c>
      <c r="AF1374" t="s">
        <v>6977</v>
      </c>
      <c r="AG1374" t="s">
        <v>6882</v>
      </c>
      <c r="AH1374" s="59" t="s">
        <v>6989</v>
      </c>
      <c r="AI1374" t="str">
        <f>VLOOKUP(AH1374,Sheet2!$E$2:$I$222,3,FALSE)</f>
        <v>To Ocean Beach</v>
      </c>
      <c r="AJ1374" t="str">
        <f>VLOOKUP(AH1374,Sheet2!$E$2:$I$222,4,FALSE)</f>
        <v>La Playa &amp; Cabrillo</v>
      </c>
      <c r="AK1374" t="str">
        <f>VLOOKUP(AH1374,Sheet2!$E$2:$I$222,5,FALSE)</f>
        <v>M-F ~ 7am-7pm</v>
      </c>
      <c r="AL1374"/>
      <c r="AP1374" t="e">
        <f>VLOOKUP(AO1374,Sheet2!$E$2:$I$222,3,FALSE)</f>
        <v>#N/A</v>
      </c>
      <c r="AQ1374" t="e">
        <f>VLOOKUP(AO1374,Sheet2!$E$2:$I$222,4,FALSE)</f>
        <v>#N/A</v>
      </c>
      <c r="AR1374" t="e">
        <f>VLOOKUP(AO1374,Sheet2!$E$2:$I$222,5,FALSE)</f>
        <v>#N/A</v>
      </c>
      <c r="AS1374"/>
      <c r="AW1374" t="e">
        <f>VLOOKUP(AV1374,Sheet2!$E$2:$I$222,3,FALSE)</f>
        <v>#N/A</v>
      </c>
      <c r="AX1374" t="e">
        <f>VLOOKUP(AV1374,Sheet2!$E$2:$I$222,4,FALSE)</f>
        <v>#N/A</v>
      </c>
      <c r="AY1374" t="e">
        <f>VLOOKUP(AV1374,Sheet2!$E$2:$I$222,5,FALSE)</f>
        <v>#N/A</v>
      </c>
      <c r="AZ1374"/>
      <c r="BD1374" t="e">
        <f>VLOOKUP(BC1374,Sheet2!$E$2:$I$222,3,FALSE)</f>
        <v>#N/A</v>
      </c>
      <c r="BE1374" t="e">
        <f>VLOOKUP(BC1374,Sheet2!$E$2:$I$222,4,FALSE)</f>
        <v>#N/A</v>
      </c>
      <c r="BF1374" t="e">
        <f>VLOOKUP(BC1374,Sheet2!$E$2:$I$222,5,FALSE)</f>
        <v>#N/A</v>
      </c>
      <c r="BG1374"/>
      <c r="BK1374" t="e">
        <f>VLOOKUP(BJ1374,Sheet2!$E$2:$I$222,3,FALSE)</f>
        <v>#N/A</v>
      </c>
      <c r="BL1374" t="e">
        <f>VLOOKUP(BJ1374,Sheet2!$E$2:$I$222,4,FALSE)</f>
        <v>#N/A</v>
      </c>
      <c r="BM1374" t="e">
        <f>VLOOKUP(BJ1374,Sheet2!$E$2:$I$222,5,FALSE)</f>
        <v>#N/A</v>
      </c>
      <c r="BN1374"/>
      <c r="BR1374" t="e">
        <f>VLOOKUP(BQ1374,Sheet2!$E$2:$I$222,3,FALSE)</f>
        <v>#N/A</v>
      </c>
      <c r="BS1374" t="e">
        <f>VLOOKUP(BQ1374,Sheet2!$E$2:$I$222,4,FALSE)</f>
        <v>#N/A</v>
      </c>
      <c r="BT1374" t="e">
        <f>VLOOKUP(BQ1374,Sheet2!$E$2:$I$222,5,FALSE)</f>
        <v>#N/A</v>
      </c>
      <c r="BU1374"/>
      <c r="BY1374" t="e">
        <f>VLOOKUP(BX1374,Sheet2!$E$2:$I$222,3,FALSE)</f>
        <v>#N/A</v>
      </c>
      <c r="BZ1374" t="e">
        <f>VLOOKUP(BX1374,Sheet2!$E$2:$I$222,4,FALSE)</f>
        <v>#N/A</v>
      </c>
      <c r="CA1374" t="e">
        <f>VLOOKUP(BX1374,Sheet2!$E$2:$I$222,5,FALSE)</f>
        <v>#N/A</v>
      </c>
      <c r="CB1374"/>
      <c r="CF1374" t="e">
        <f>VLOOKUP(CE1374,Sheet2!$E$2:$I$222,3,FALSE)</f>
        <v>#N/A</v>
      </c>
      <c r="CG1374" t="e">
        <f>VLOOKUP(CE1374,Sheet2!$E$2:$I$222,4,FALSE)</f>
        <v>#N/A</v>
      </c>
      <c r="CH1374" t="e">
        <f>VLOOKUP(CE1374,Sheet2!$E$2:$I$222,5,FALSE)</f>
        <v>#N/A</v>
      </c>
      <c r="CI1374"/>
      <c r="CM1374" t="e">
        <f>VLOOKUP(CL1374,Sheet2!$E$2:$I$222,3,FALSE)</f>
        <v>#N/A</v>
      </c>
      <c r="CN1374" t="e">
        <f>VLOOKUP(CL1374,Sheet2!$E$2:$I$222,4,FALSE)</f>
        <v>#N/A</v>
      </c>
      <c r="CO1374" t="e">
        <f>VLOOKUP(CL1374,Sheet2!$E$2:$I$222,5,FALSE)</f>
        <v>#N/A</v>
      </c>
      <c r="CP1374"/>
      <c r="CT1374" t="e">
        <f>VLOOKUP(CS1374,Sheet2!$E$2:$I$222,3,FALSE)</f>
        <v>#N/A</v>
      </c>
      <c r="CU1374" t="e">
        <f>VLOOKUP(CS1374,Sheet2!$E$2:$I$222,4,FALSE)</f>
        <v>#N/A</v>
      </c>
      <c r="CV1374" t="e">
        <f>VLOOKUP(CS1374,Sheet2!$E$2:$I$222,5,FALSE)</f>
        <v>#N/A</v>
      </c>
      <c r="CW1374"/>
      <c r="DA1374" t="e">
        <f>VLOOKUP(CZ1374,Sheet2!$E$2:$I$222,3,FALSE)</f>
        <v>#N/A</v>
      </c>
      <c r="DB1374" t="e">
        <f>VLOOKUP(CZ1374,Sheet2!$E$2:$I$222,4,FALSE)</f>
        <v>#N/A</v>
      </c>
      <c r="DC1374" t="e">
        <f>VLOOKUP(CZ1374,Sheet2!$E$2:$I$222,5,FALSE)</f>
        <v>#N/A</v>
      </c>
      <c r="DD1374"/>
      <c r="DH1374" t="e">
        <f>VLOOKUP(DG1374,Sheet2!$E$2:$I$222,3,FALSE)</f>
        <v>#N/A</v>
      </c>
      <c r="DI1374" t="e">
        <f>VLOOKUP(DG1374,Sheet2!$E$2:$I$222,4,FALSE)</f>
        <v>#N/A</v>
      </c>
      <c r="DJ1374" t="e">
        <f>VLOOKUP(DG1374,Sheet2!$E$2:$I$222,5,FALSE)</f>
        <v>#N/A</v>
      </c>
    </row>
    <row r="1375" spans="1:114" x14ac:dyDescent="0.25">
      <c r="A1375">
        <v>1428</v>
      </c>
      <c r="C1375">
        <v>14749</v>
      </c>
      <c r="D1375">
        <v>4749</v>
      </c>
      <c r="E1375">
        <v>37.772509999999997</v>
      </c>
      <c r="F1375">
        <v>-122.4838</v>
      </c>
      <c r="G1375" t="s">
        <v>1004</v>
      </c>
      <c r="H1375" t="s">
        <v>3431</v>
      </c>
      <c r="I1375" t="s">
        <v>4916</v>
      </c>
      <c r="J1375" t="s">
        <v>4949</v>
      </c>
      <c r="K1375" t="s">
        <v>4974</v>
      </c>
      <c r="M1375" t="s">
        <v>5109</v>
      </c>
      <c r="N1375" t="s">
        <v>5457</v>
      </c>
      <c r="Q1375" t="s">
        <v>5924</v>
      </c>
      <c r="R1375">
        <v>690</v>
      </c>
      <c r="S1375" t="s">
        <v>6213</v>
      </c>
      <c r="X1375">
        <f t="shared" si="21"/>
        <v>2</v>
      </c>
      <c r="Y1375" t="s">
        <v>6821</v>
      </c>
      <c r="Z1375" t="s">
        <v>6879</v>
      </c>
      <c r="AB1375" t="e">
        <f>VLOOKUP($AA1375,Sheet2!$E$2:$I$222,3,FALSE)</f>
        <v>#N/A</v>
      </c>
      <c r="AC1375" t="e">
        <f>VLOOKUP($AA1375,Sheet2!$E$2:$I$222,4,FALSE)</f>
        <v>#N/A</v>
      </c>
      <c r="AD1375" t="e">
        <f>VLOOKUP($AA1375,Sheet2!$E$2:$I$222,5,FALSE)</f>
        <v>#N/A</v>
      </c>
      <c r="AF1375" t="s">
        <v>6977</v>
      </c>
      <c r="AG1375" t="s">
        <v>6880</v>
      </c>
      <c r="AH1375" s="59" t="s">
        <v>6984</v>
      </c>
      <c r="AI1375" t="str">
        <f>VLOOKUP(AH1375,Sheet2!$E$2:$I$222,3,FALSE)</f>
        <v>To Downtown</v>
      </c>
      <c r="AJ1375" t="str">
        <f>VLOOKUP(AH1375,Sheet2!$E$2:$I$222,4,FALSE)</f>
        <v>Transbay Terminal</v>
      </c>
      <c r="AK1375" t="str">
        <f>VLOOKUP(AH1375,Sheet2!$E$2:$I$222,5,FALSE)</f>
        <v>M-F ~ 7am-7pm</v>
      </c>
      <c r="AL1375"/>
      <c r="AP1375" t="e">
        <f>VLOOKUP(AO1375,Sheet2!$E$2:$I$222,3,FALSE)</f>
        <v>#N/A</v>
      </c>
      <c r="AQ1375" t="e">
        <f>VLOOKUP(AO1375,Sheet2!$E$2:$I$222,4,FALSE)</f>
        <v>#N/A</v>
      </c>
      <c r="AR1375" t="e">
        <f>VLOOKUP(AO1375,Sheet2!$E$2:$I$222,5,FALSE)</f>
        <v>#N/A</v>
      </c>
      <c r="AS1375"/>
      <c r="AW1375" t="e">
        <f>VLOOKUP(AV1375,Sheet2!$E$2:$I$222,3,FALSE)</f>
        <v>#N/A</v>
      </c>
      <c r="AX1375" t="e">
        <f>VLOOKUP(AV1375,Sheet2!$E$2:$I$222,4,FALSE)</f>
        <v>#N/A</v>
      </c>
      <c r="AY1375" t="e">
        <f>VLOOKUP(AV1375,Sheet2!$E$2:$I$222,5,FALSE)</f>
        <v>#N/A</v>
      </c>
      <c r="AZ1375"/>
      <c r="BD1375" t="e">
        <f>VLOOKUP(BC1375,Sheet2!$E$2:$I$222,3,FALSE)</f>
        <v>#N/A</v>
      </c>
      <c r="BE1375" t="e">
        <f>VLOOKUP(BC1375,Sheet2!$E$2:$I$222,4,FALSE)</f>
        <v>#N/A</v>
      </c>
      <c r="BF1375" t="e">
        <f>VLOOKUP(BC1375,Sheet2!$E$2:$I$222,5,FALSE)</f>
        <v>#N/A</v>
      </c>
      <c r="BG1375"/>
      <c r="BK1375" t="e">
        <f>VLOOKUP(BJ1375,Sheet2!$E$2:$I$222,3,FALSE)</f>
        <v>#N/A</v>
      </c>
      <c r="BL1375" t="e">
        <f>VLOOKUP(BJ1375,Sheet2!$E$2:$I$222,4,FALSE)</f>
        <v>#N/A</v>
      </c>
      <c r="BM1375" t="e">
        <f>VLOOKUP(BJ1375,Sheet2!$E$2:$I$222,5,FALSE)</f>
        <v>#N/A</v>
      </c>
      <c r="BN1375"/>
      <c r="BR1375" t="e">
        <f>VLOOKUP(BQ1375,Sheet2!$E$2:$I$222,3,FALSE)</f>
        <v>#N/A</v>
      </c>
      <c r="BS1375" t="e">
        <f>VLOOKUP(BQ1375,Sheet2!$E$2:$I$222,4,FALSE)</f>
        <v>#N/A</v>
      </c>
      <c r="BT1375" t="e">
        <f>VLOOKUP(BQ1375,Sheet2!$E$2:$I$222,5,FALSE)</f>
        <v>#N/A</v>
      </c>
      <c r="BU1375"/>
      <c r="BY1375" t="e">
        <f>VLOOKUP(BX1375,Sheet2!$E$2:$I$222,3,FALSE)</f>
        <v>#N/A</v>
      </c>
      <c r="BZ1375" t="e">
        <f>VLOOKUP(BX1375,Sheet2!$E$2:$I$222,4,FALSE)</f>
        <v>#N/A</v>
      </c>
      <c r="CA1375" t="e">
        <f>VLOOKUP(BX1375,Sheet2!$E$2:$I$222,5,FALSE)</f>
        <v>#N/A</v>
      </c>
      <c r="CB1375"/>
      <c r="CF1375" t="e">
        <f>VLOOKUP(CE1375,Sheet2!$E$2:$I$222,3,FALSE)</f>
        <v>#N/A</v>
      </c>
      <c r="CG1375" t="e">
        <f>VLOOKUP(CE1375,Sheet2!$E$2:$I$222,4,FALSE)</f>
        <v>#N/A</v>
      </c>
      <c r="CH1375" t="e">
        <f>VLOOKUP(CE1375,Sheet2!$E$2:$I$222,5,FALSE)</f>
        <v>#N/A</v>
      </c>
      <c r="CI1375"/>
      <c r="CM1375" t="e">
        <f>VLOOKUP(CL1375,Sheet2!$E$2:$I$222,3,FALSE)</f>
        <v>#N/A</v>
      </c>
      <c r="CN1375" t="e">
        <f>VLOOKUP(CL1375,Sheet2!$E$2:$I$222,4,FALSE)</f>
        <v>#N/A</v>
      </c>
      <c r="CO1375" t="e">
        <f>VLOOKUP(CL1375,Sheet2!$E$2:$I$222,5,FALSE)</f>
        <v>#N/A</v>
      </c>
      <c r="CP1375"/>
      <c r="CT1375" t="e">
        <f>VLOOKUP(CS1375,Sheet2!$E$2:$I$222,3,FALSE)</f>
        <v>#N/A</v>
      </c>
      <c r="CU1375" t="e">
        <f>VLOOKUP(CS1375,Sheet2!$E$2:$I$222,4,FALSE)</f>
        <v>#N/A</v>
      </c>
      <c r="CV1375" t="e">
        <f>VLOOKUP(CS1375,Sheet2!$E$2:$I$222,5,FALSE)</f>
        <v>#N/A</v>
      </c>
      <c r="CW1375"/>
      <c r="DA1375" t="e">
        <f>VLOOKUP(CZ1375,Sheet2!$E$2:$I$222,3,FALSE)</f>
        <v>#N/A</v>
      </c>
      <c r="DB1375" t="e">
        <f>VLOOKUP(CZ1375,Sheet2!$E$2:$I$222,4,FALSE)</f>
        <v>#N/A</v>
      </c>
      <c r="DC1375" t="e">
        <f>VLOOKUP(CZ1375,Sheet2!$E$2:$I$222,5,FALSE)</f>
        <v>#N/A</v>
      </c>
      <c r="DD1375"/>
      <c r="DH1375" t="e">
        <f>VLOOKUP(DG1375,Sheet2!$E$2:$I$222,3,FALSE)</f>
        <v>#N/A</v>
      </c>
      <c r="DI1375" t="e">
        <f>VLOOKUP(DG1375,Sheet2!$E$2:$I$222,4,FALSE)</f>
        <v>#N/A</v>
      </c>
      <c r="DJ1375" t="e">
        <f>VLOOKUP(DG1375,Sheet2!$E$2:$I$222,5,FALSE)</f>
        <v>#N/A</v>
      </c>
    </row>
    <row r="1376" spans="1:114" x14ac:dyDescent="0.25">
      <c r="A1376">
        <v>1430</v>
      </c>
      <c r="C1376">
        <v>14751</v>
      </c>
      <c r="D1376">
        <v>4751</v>
      </c>
      <c r="E1376">
        <v>37.772350000000003</v>
      </c>
      <c r="F1376">
        <v>-122.48717000000001</v>
      </c>
      <c r="G1376" t="s">
        <v>1005</v>
      </c>
      <c r="H1376" t="s">
        <v>3432</v>
      </c>
      <c r="I1376" t="s">
        <v>4916</v>
      </c>
      <c r="J1376" t="s">
        <v>4949</v>
      </c>
      <c r="K1376" t="s">
        <v>4994</v>
      </c>
      <c r="N1376" t="s">
        <v>5458</v>
      </c>
      <c r="Q1376" t="s">
        <v>5924</v>
      </c>
      <c r="R1376">
        <v>1036</v>
      </c>
      <c r="S1376" t="s">
        <v>6213</v>
      </c>
      <c r="X1376">
        <f t="shared" si="21"/>
        <v>2</v>
      </c>
      <c r="Y1376" t="s">
        <v>6821</v>
      </c>
      <c r="Z1376" t="s">
        <v>6879</v>
      </c>
      <c r="AB1376" t="e">
        <f>VLOOKUP($AA1376,Sheet2!$E$2:$I$222,3,FALSE)</f>
        <v>#N/A</v>
      </c>
      <c r="AC1376" t="e">
        <f>VLOOKUP($AA1376,Sheet2!$E$2:$I$222,4,FALSE)</f>
        <v>#N/A</v>
      </c>
      <c r="AD1376" t="e">
        <f>VLOOKUP($AA1376,Sheet2!$E$2:$I$222,5,FALSE)</f>
        <v>#N/A</v>
      </c>
      <c r="AF1376" t="s">
        <v>6977</v>
      </c>
      <c r="AG1376" t="s">
        <v>6880</v>
      </c>
      <c r="AH1376" s="59" t="s">
        <v>6984</v>
      </c>
      <c r="AI1376" t="str">
        <f>VLOOKUP(AH1376,Sheet2!$E$2:$I$222,3,FALSE)</f>
        <v>To Downtown</v>
      </c>
      <c r="AJ1376" t="str">
        <f>VLOOKUP(AH1376,Sheet2!$E$2:$I$222,4,FALSE)</f>
        <v>Transbay Terminal</v>
      </c>
      <c r="AK1376" t="str">
        <f>VLOOKUP(AH1376,Sheet2!$E$2:$I$222,5,FALSE)</f>
        <v>M-F ~ 7am-7pm</v>
      </c>
      <c r="AL1376"/>
      <c r="AP1376" t="e">
        <f>VLOOKUP(AO1376,Sheet2!$E$2:$I$222,3,FALSE)</f>
        <v>#N/A</v>
      </c>
      <c r="AQ1376" t="e">
        <f>VLOOKUP(AO1376,Sheet2!$E$2:$I$222,4,FALSE)</f>
        <v>#N/A</v>
      </c>
      <c r="AR1376" t="e">
        <f>VLOOKUP(AO1376,Sheet2!$E$2:$I$222,5,FALSE)</f>
        <v>#N/A</v>
      </c>
      <c r="AS1376"/>
      <c r="AW1376" t="e">
        <f>VLOOKUP(AV1376,Sheet2!$E$2:$I$222,3,FALSE)</f>
        <v>#N/A</v>
      </c>
      <c r="AX1376" t="e">
        <f>VLOOKUP(AV1376,Sheet2!$E$2:$I$222,4,FALSE)</f>
        <v>#N/A</v>
      </c>
      <c r="AY1376" t="e">
        <f>VLOOKUP(AV1376,Sheet2!$E$2:$I$222,5,FALSE)</f>
        <v>#N/A</v>
      </c>
      <c r="AZ1376"/>
      <c r="BD1376" t="e">
        <f>VLOOKUP(BC1376,Sheet2!$E$2:$I$222,3,FALSE)</f>
        <v>#N/A</v>
      </c>
      <c r="BE1376" t="e">
        <f>VLOOKUP(BC1376,Sheet2!$E$2:$I$222,4,FALSE)</f>
        <v>#N/A</v>
      </c>
      <c r="BF1376" t="e">
        <f>VLOOKUP(BC1376,Sheet2!$E$2:$I$222,5,FALSE)</f>
        <v>#N/A</v>
      </c>
      <c r="BG1376"/>
      <c r="BK1376" t="e">
        <f>VLOOKUP(BJ1376,Sheet2!$E$2:$I$222,3,FALSE)</f>
        <v>#N/A</v>
      </c>
      <c r="BL1376" t="e">
        <f>VLOOKUP(BJ1376,Sheet2!$E$2:$I$222,4,FALSE)</f>
        <v>#N/A</v>
      </c>
      <c r="BM1376" t="e">
        <f>VLOOKUP(BJ1376,Sheet2!$E$2:$I$222,5,FALSE)</f>
        <v>#N/A</v>
      </c>
      <c r="BN1376"/>
      <c r="BR1376" t="e">
        <f>VLOOKUP(BQ1376,Sheet2!$E$2:$I$222,3,FALSE)</f>
        <v>#N/A</v>
      </c>
      <c r="BS1376" t="e">
        <f>VLOOKUP(BQ1376,Sheet2!$E$2:$I$222,4,FALSE)</f>
        <v>#N/A</v>
      </c>
      <c r="BT1376" t="e">
        <f>VLOOKUP(BQ1376,Sheet2!$E$2:$I$222,5,FALSE)</f>
        <v>#N/A</v>
      </c>
      <c r="BU1376"/>
      <c r="BY1376" t="e">
        <f>VLOOKUP(BX1376,Sheet2!$E$2:$I$222,3,FALSE)</f>
        <v>#N/A</v>
      </c>
      <c r="BZ1376" t="e">
        <f>VLOOKUP(BX1376,Sheet2!$E$2:$I$222,4,FALSE)</f>
        <v>#N/A</v>
      </c>
      <c r="CA1376" t="e">
        <f>VLOOKUP(BX1376,Sheet2!$E$2:$I$222,5,FALSE)</f>
        <v>#N/A</v>
      </c>
      <c r="CB1376"/>
      <c r="CF1376" t="e">
        <f>VLOOKUP(CE1376,Sheet2!$E$2:$I$222,3,FALSE)</f>
        <v>#N/A</v>
      </c>
      <c r="CG1376" t="e">
        <f>VLOOKUP(CE1376,Sheet2!$E$2:$I$222,4,FALSE)</f>
        <v>#N/A</v>
      </c>
      <c r="CH1376" t="e">
        <f>VLOOKUP(CE1376,Sheet2!$E$2:$I$222,5,FALSE)</f>
        <v>#N/A</v>
      </c>
      <c r="CI1376"/>
      <c r="CM1376" t="e">
        <f>VLOOKUP(CL1376,Sheet2!$E$2:$I$222,3,FALSE)</f>
        <v>#N/A</v>
      </c>
      <c r="CN1376" t="e">
        <f>VLOOKUP(CL1376,Sheet2!$E$2:$I$222,4,FALSE)</f>
        <v>#N/A</v>
      </c>
      <c r="CO1376" t="e">
        <f>VLOOKUP(CL1376,Sheet2!$E$2:$I$222,5,FALSE)</f>
        <v>#N/A</v>
      </c>
      <c r="CP1376"/>
      <c r="CT1376" t="e">
        <f>VLOOKUP(CS1376,Sheet2!$E$2:$I$222,3,FALSE)</f>
        <v>#N/A</v>
      </c>
      <c r="CU1376" t="e">
        <f>VLOOKUP(CS1376,Sheet2!$E$2:$I$222,4,FALSE)</f>
        <v>#N/A</v>
      </c>
      <c r="CV1376" t="e">
        <f>VLOOKUP(CS1376,Sheet2!$E$2:$I$222,5,FALSE)</f>
        <v>#N/A</v>
      </c>
      <c r="CW1376"/>
      <c r="DA1376" t="e">
        <f>VLOOKUP(CZ1376,Sheet2!$E$2:$I$222,3,FALSE)</f>
        <v>#N/A</v>
      </c>
      <c r="DB1376" t="e">
        <f>VLOOKUP(CZ1376,Sheet2!$E$2:$I$222,4,FALSE)</f>
        <v>#N/A</v>
      </c>
      <c r="DC1376" t="e">
        <f>VLOOKUP(CZ1376,Sheet2!$E$2:$I$222,5,FALSE)</f>
        <v>#N/A</v>
      </c>
      <c r="DD1376"/>
      <c r="DH1376" t="e">
        <f>VLOOKUP(DG1376,Sheet2!$E$2:$I$222,3,FALSE)</f>
        <v>#N/A</v>
      </c>
      <c r="DI1376" t="e">
        <f>VLOOKUP(DG1376,Sheet2!$E$2:$I$222,4,FALSE)</f>
        <v>#N/A</v>
      </c>
      <c r="DJ1376" t="e">
        <f>VLOOKUP(DG1376,Sheet2!$E$2:$I$222,5,FALSE)</f>
        <v>#N/A</v>
      </c>
    </row>
    <row r="1377" spans="1:114" x14ac:dyDescent="0.25">
      <c r="A1377">
        <v>1431</v>
      </c>
      <c r="C1377">
        <v>14752</v>
      </c>
      <c r="D1377">
        <v>4752</v>
      </c>
      <c r="E1377">
        <v>37.772399999999998</v>
      </c>
      <c r="F1377">
        <v>-122.48941000000001</v>
      </c>
      <c r="G1377" t="s">
        <v>1006</v>
      </c>
      <c r="H1377" t="s">
        <v>3433</v>
      </c>
      <c r="I1377" t="s">
        <v>4917</v>
      </c>
      <c r="J1377" t="s">
        <v>4948</v>
      </c>
      <c r="Q1377" t="s">
        <v>5924</v>
      </c>
      <c r="S1377" t="s">
        <v>6212</v>
      </c>
      <c r="X1377">
        <f t="shared" si="21"/>
        <v>2</v>
      </c>
      <c r="Y1377" t="s">
        <v>6821</v>
      </c>
      <c r="Z1377" t="s">
        <v>6881</v>
      </c>
      <c r="AB1377" t="e">
        <f>VLOOKUP($AA1377,Sheet2!$E$2:$I$222,3,FALSE)</f>
        <v>#N/A</v>
      </c>
      <c r="AC1377" t="e">
        <f>VLOOKUP($AA1377,Sheet2!$E$2:$I$222,4,FALSE)</f>
        <v>#N/A</v>
      </c>
      <c r="AD1377" t="e">
        <f>VLOOKUP($AA1377,Sheet2!$E$2:$I$222,5,FALSE)</f>
        <v>#N/A</v>
      </c>
      <c r="AF1377" t="s">
        <v>6977</v>
      </c>
      <c r="AG1377" t="s">
        <v>6882</v>
      </c>
      <c r="AH1377" s="59" t="s">
        <v>6989</v>
      </c>
      <c r="AI1377" t="str">
        <f>VLOOKUP(AH1377,Sheet2!$E$2:$I$222,3,FALSE)</f>
        <v>To Ocean Beach</v>
      </c>
      <c r="AJ1377" t="str">
        <f>VLOOKUP(AH1377,Sheet2!$E$2:$I$222,4,FALSE)</f>
        <v>La Playa &amp; Cabrillo</v>
      </c>
      <c r="AK1377" t="str">
        <f>VLOOKUP(AH1377,Sheet2!$E$2:$I$222,5,FALSE)</f>
        <v>M-F ~ 7am-7pm</v>
      </c>
      <c r="AL1377"/>
      <c r="AP1377" t="e">
        <f>VLOOKUP(AO1377,Sheet2!$E$2:$I$222,3,FALSE)</f>
        <v>#N/A</v>
      </c>
      <c r="AQ1377" t="e">
        <f>VLOOKUP(AO1377,Sheet2!$E$2:$I$222,4,FALSE)</f>
        <v>#N/A</v>
      </c>
      <c r="AR1377" t="e">
        <f>VLOOKUP(AO1377,Sheet2!$E$2:$I$222,5,FALSE)</f>
        <v>#N/A</v>
      </c>
      <c r="AS1377"/>
      <c r="AW1377" t="e">
        <f>VLOOKUP(AV1377,Sheet2!$E$2:$I$222,3,FALSE)</f>
        <v>#N/A</v>
      </c>
      <c r="AX1377" t="e">
        <f>VLOOKUP(AV1377,Sheet2!$E$2:$I$222,4,FALSE)</f>
        <v>#N/A</v>
      </c>
      <c r="AY1377" t="e">
        <f>VLOOKUP(AV1377,Sheet2!$E$2:$I$222,5,FALSE)</f>
        <v>#N/A</v>
      </c>
      <c r="AZ1377"/>
      <c r="BD1377" t="e">
        <f>VLOOKUP(BC1377,Sheet2!$E$2:$I$222,3,FALSE)</f>
        <v>#N/A</v>
      </c>
      <c r="BE1377" t="e">
        <f>VLOOKUP(BC1377,Sheet2!$E$2:$I$222,4,FALSE)</f>
        <v>#N/A</v>
      </c>
      <c r="BF1377" t="e">
        <f>VLOOKUP(BC1377,Sheet2!$E$2:$I$222,5,FALSE)</f>
        <v>#N/A</v>
      </c>
      <c r="BG1377"/>
      <c r="BK1377" t="e">
        <f>VLOOKUP(BJ1377,Sheet2!$E$2:$I$222,3,FALSE)</f>
        <v>#N/A</v>
      </c>
      <c r="BL1377" t="e">
        <f>VLOOKUP(BJ1377,Sheet2!$E$2:$I$222,4,FALSE)</f>
        <v>#N/A</v>
      </c>
      <c r="BM1377" t="e">
        <f>VLOOKUP(BJ1377,Sheet2!$E$2:$I$222,5,FALSE)</f>
        <v>#N/A</v>
      </c>
      <c r="BN1377"/>
      <c r="BR1377" t="e">
        <f>VLOOKUP(BQ1377,Sheet2!$E$2:$I$222,3,FALSE)</f>
        <v>#N/A</v>
      </c>
      <c r="BS1377" t="e">
        <f>VLOOKUP(BQ1377,Sheet2!$E$2:$I$222,4,FALSE)</f>
        <v>#N/A</v>
      </c>
      <c r="BT1377" t="e">
        <f>VLOOKUP(BQ1377,Sheet2!$E$2:$I$222,5,FALSE)</f>
        <v>#N/A</v>
      </c>
      <c r="BU1377"/>
      <c r="BY1377" t="e">
        <f>VLOOKUP(BX1377,Sheet2!$E$2:$I$222,3,FALSE)</f>
        <v>#N/A</v>
      </c>
      <c r="BZ1377" t="e">
        <f>VLOOKUP(BX1377,Sheet2!$E$2:$I$222,4,FALSE)</f>
        <v>#N/A</v>
      </c>
      <c r="CA1377" t="e">
        <f>VLOOKUP(BX1377,Sheet2!$E$2:$I$222,5,FALSE)</f>
        <v>#N/A</v>
      </c>
      <c r="CB1377"/>
      <c r="CF1377" t="e">
        <f>VLOOKUP(CE1377,Sheet2!$E$2:$I$222,3,FALSE)</f>
        <v>#N/A</v>
      </c>
      <c r="CG1377" t="e">
        <f>VLOOKUP(CE1377,Sheet2!$E$2:$I$222,4,FALSE)</f>
        <v>#N/A</v>
      </c>
      <c r="CH1377" t="e">
        <f>VLOOKUP(CE1377,Sheet2!$E$2:$I$222,5,FALSE)</f>
        <v>#N/A</v>
      </c>
      <c r="CI1377"/>
      <c r="CM1377" t="e">
        <f>VLOOKUP(CL1377,Sheet2!$E$2:$I$222,3,FALSE)</f>
        <v>#N/A</v>
      </c>
      <c r="CN1377" t="e">
        <f>VLOOKUP(CL1377,Sheet2!$E$2:$I$222,4,FALSE)</f>
        <v>#N/A</v>
      </c>
      <c r="CO1377" t="e">
        <f>VLOOKUP(CL1377,Sheet2!$E$2:$I$222,5,FALSE)</f>
        <v>#N/A</v>
      </c>
      <c r="CP1377"/>
      <c r="CT1377" t="e">
        <f>VLOOKUP(CS1377,Sheet2!$E$2:$I$222,3,FALSE)</f>
        <v>#N/A</v>
      </c>
      <c r="CU1377" t="e">
        <f>VLOOKUP(CS1377,Sheet2!$E$2:$I$222,4,FALSE)</f>
        <v>#N/A</v>
      </c>
      <c r="CV1377" t="e">
        <f>VLOOKUP(CS1377,Sheet2!$E$2:$I$222,5,FALSE)</f>
        <v>#N/A</v>
      </c>
      <c r="CW1377"/>
      <c r="DA1377" t="e">
        <f>VLOOKUP(CZ1377,Sheet2!$E$2:$I$222,3,FALSE)</f>
        <v>#N/A</v>
      </c>
      <c r="DB1377" t="e">
        <f>VLOOKUP(CZ1377,Sheet2!$E$2:$I$222,4,FALSE)</f>
        <v>#N/A</v>
      </c>
      <c r="DC1377" t="e">
        <f>VLOOKUP(CZ1377,Sheet2!$E$2:$I$222,5,FALSE)</f>
        <v>#N/A</v>
      </c>
      <c r="DD1377"/>
      <c r="DH1377" t="e">
        <f>VLOOKUP(DG1377,Sheet2!$E$2:$I$222,3,FALSE)</f>
        <v>#N/A</v>
      </c>
      <c r="DI1377" t="e">
        <f>VLOOKUP(DG1377,Sheet2!$E$2:$I$222,4,FALSE)</f>
        <v>#N/A</v>
      </c>
      <c r="DJ1377" t="e">
        <f>VLOOKUP(DG1377,Sheet2!$E$2:$I$222,5,FALSE)</f>
        <v>#N/A</v>
      </c>
    </row>
    <row r="1378" spans="1:114" x14ac:dyDescent="0.25">
      <c r="A1378">
        <v>1432</v>
      </c>
      <c r="C1378">
        <v>14753</v>
      </c>
      <c r="D1378">
        <v>4753</v>
      </c>
      <c r="E1378">
        <v>37.772239999999996</v>
      </c>
      <c r="F1378">
        <v>-122.48918999999999</v>
      </c>
      <c r="G1378" t="s">
        <v>1006</v>
      </c>
      <c r="H1378" t="s">
        <v>3433</v>
      </c>
      <c r="I1378" t="s">
        <v>4916</v>
      </c>
      <c r="J1378" t="s">
        <v>4946</v>
      </c>
      <c r="K1378" t="s">
        <v>4964</v>
      </c>
      <c r="N1378" t="s">
        <v>5459</v>
      </c>
      <c r="Q1378" t="s">
        <v>5924</v>
      </c>
      <c r="R1378">
        <v>630</v>
      </c>
      <c r="S1378" t="s">
        <v>6213</v>
      </c>
      <c r="X1378">
        <f t="shared" si="21"/>
        <v>2</v>
      </c>
      <c r="Y1378" t="s">
        <v>6821</v>
      </c>
      <c r="Z1378" t="s">
        <v>6879</v>
      </c>
      <c r="AB1378" t="e">
        <f>VLOOKUP($AA1378,Sheet2!$E$2:$I$222,3,FALSE)</f>
        <v>#N/A</v>
      </c>
      <c r="AC1378" t="e">
        <f>VLOOKUP($AA1378,Sheet2!$E$2:$I$222,4,FALSE)</f>
        <v>#N/A</v>
      </c>
      <c r="AD1378" t="e">
        <f>VLOOKUP($AA1378,Sheet2!$E$2:$I$222,5,FALSE)</f>
        <v>#N/A</v>
      </c>
      <c r="AF1378" t="s">
        <v>6977</v>
      </c>
      <c r="AG1378" t="s">
        <v>6880</v>
      </c>
      <c r="AH1378" s="59" t="s">
        <v>6984</v>
      </c>
      <c r="AI1378" t="str">
        <f>VLOOKUP(AH1378,Sheet2!$E$2:$I$222,3,FALSE)</f>
        <v>To Downtown</v>
      </c>
      <c r="AJ1378" t="str">
        <f>VLOOKUP(AH1378,Sheet2!$E$2:$I$222,4,FALSE)</f>
        <v>Transbay Terminal</v>
      </c>
      <c r="AK1378" t="str">
        <f>VLOOKUP(AH1378,Sheet2!$E$2:$I$222,5,FALSE)</f>
        <v>M-F ~ 7am-7pm</v>
      </c>
      <c r="AL1378"/>
      <c r="AP1378" t="e">
        <f>VLOOKUP(AO1378,Sheet2!$E$2:$I$222,3,FALSE)</f>
        <v>#N/A</v>
      </c>
      <c r="AQ1378" t="e">
        <f>VLOOKUP(AO1378,Sheet2!$E$2:$I$222,4,FALSE)</f>
        <v>#N/A</v>
      </c>
      <c r="AR1378" t="e">
        <f>VLOOKUP(AO1378,Sheet2!$E$2:$I$222,5,FALSE)</f>
        <v>#N/A</v>
      </c>
      <c r="AS1378"/>
      <c r="AW1378" t="e">
        <f>VLOOKUP(AV1378,Sheet2!$E$2:$I$222,3,FALSE)</f>
        <v>#N/A</v>
      </c>
      <c r="AX1378" t="e">
        <f>VLOOKUP(AV1378,Sheet2!$E$2:$I$222,4,FALSE)</f>
        <v>#N/A</v>
      </c>
      <c r="AY1378" t="e">
        <f>VLOOKUP(AV1378,Sheet2!$E$2:$I$222,5,FALSE)</f>
        <v>#N/A</v>
      </c>
      <c r="AZ1378"/>
      <c r="BD1378" t="e">
        <f>VLOOKUP(BC1378,Sheet2!$E$2:$I$222,3,FALSE)</f>
        <v>#N/A</v>
      </c>
      <c r="BE1378" t="e">
        <f>VLOOKUP(BC1378,Sheet2!$E$2:$I$222,4,FALSE)</f>
        <v>#N/A</v>
      </c>
      <c r="BF1378" t="e">
        <f>VLOOKUP(BC1378,Sheet2!$E$2:$I$222,5,FALSE)</f>
        <v>#N/A</v>
      </c>
      <c r="BG1378"/>
      <c r="BK1378" t="e">
        <f>VLOOKUP(BJ1378,Sheet2!$E$2:$I$222,3,FALSE)</f>
        <v>#N/A</v>
      </c>
      <c r="BL1378" t="e">
        <f>VLOOKUP(BJ1378,Sheet2!$E$2:$I$222,4,FALSE)</f>
        <v>#N/A</v>
      </c>
      <c r="BM1378" t="e">
        <f>VLOOKUP(BJ1378,Sheet2!$E$2:$I$222,5,FALSE)</f>
        <v>#N/A</v>
      </c>
      <c r="BN1378"/>
      <c r="BR1378" t="e">
        <f>VLOOKUP(BQ1378,Sheet2!$E$2:$I$222,3,FALSE)</f>
        <v>#N/A</v>
      </c>
      <c r="BS1378" t="e">
        <f>VLOOKUP(BQ1378,Sheet2!$E$2:$I$222,4,FALSE)</f>
        <v>#N/A</v>
      </c>
      <c r="BT1378" t="e">
        <f>VLOOKUP(BQ1378,Sheet2!$E$2:$I$222,5,FALSE)</f>
        <v>#N/A</v>
      </c>
      <c r="BU1378"/>
      <c r="BY1378" t="e">
        <f>VLOOKUP(BX1378,Sheet2!$E$2:$I$222,3,FALSE)</f>
        <v>#N/A</v>
      </c>
      <c r="BZ1378" t="e">
        <f>VLOOKUP(BX1378,Sheet2!$E$2:$I$222,4,FALSE)</f>
        <v>#N/A</v>
      </c>
      <c r="CA1378" t="e">
        <f>VLOOKUP(BX1378,Sheet2!$E$2:$I$222,5,FALSE)</f>
        <v>#N/A</v>
      </c>
      <c r="CB1378"/>
      <c r="CF1378" t="e">
        <f>VLOOKUP(CE1378,Sheet2!$E$2:$I$222,3,FALSE)</f>
        <v>#N/A</v>
      </c>
      <c r="CG1378" t="e">
        <f>VLOOKUP(CE1378,Sheet2!$E$2:$I$222,4,FALSE)</f>
        <v>#N/A</v>
      </c>
      <c r="CH1378" t="e">
        <f>VLOOKUP(CE1378,Sheet2!$E$2:$I$222,5,FALSE)</f>
        <v>#N/A</v>
      </c>
      <c r="CI1378"/>
      <c r="CM1378" t="e">
        <f>VLOOKUP(CL1378,Sheet2!$E$2:$I$222,3,FALSE)</f>
        <v>#N/A</v>
      </c>
      <c r="CN1378" t="e">
        <f>VLOOKUP(CL1378,Sheet2!$E$2:$I$222,4,FALSE)</f>
        <v>#N/A</v>
      </c>
      <c r="CO1378" t="e">
        <f>VLOOKUP(CL1378,Sheet2!$E$2:$I$222,5,FALSE)</f>
        <v>#N/A</v>
      </c>
      <c r="CP1378"/>
      <c r="CT1378" t="e">
        <f>VLOOKUP(CS1378,Sheet2!$E$2:$I$222,3,FALSE)</f>
        <v>#N/A</v>
      </c>
      <c r="CU1378" t="e">
        <f>VLOOKUP(CS1378,Sheet2!$E$2:$I$222,4,FALSE)</f>
        <v>#N/A</v>
      </c>
      <c r="CV1378" t="e">
        <f>VLOOKUP(CS1378,Sheet2!$E$2:$I$222,5,FALSE)</f>
        <v>#N/A</v>
      </c>
      <c r="CW1378"/>
      <c r="DA1378" t="e">
        <f>VLOOKUP(CZ1378,Sheet2!$E$2:$I$222,3,FALSE)</f>
        <v>#N/A</v>
      </c>
      <c r="DB1378" t="e">
        <f>VLOOKUP(CZ1378,Sheet2!$E$2:$I$222,4,FALSE)</f>
        <v>#N/A</v>
      </c>
      <c r="DC1378" t="e">
        <f>VLOOKUP(CZ1378,Sheet2!$E$2:$I$222,5,FALSE)</f>
        <v>#N/A</v>
      </c>
      <c r="DD1378"/>
      <c r="DH1378" t="e">
        <f>VLOOKUP(DG1378,Sheet2!$E$2:$I$222,3,FALSE)</f>
        <v>#N/A</v>
      </c>
      <c r="DI1378" t="e">
        <f>VLOOKUP(DG1378,Sheet2!$E$2:$I$222,4,FALSE)</f>
        <v>#N/A</v>
      </c>
      <c r="DJ1378" t="e">
        <f>VLOOKUP(DG1378,Sheet2!$E$2:$I$222,5,FALSE)</f>
        <v>#N/A</v>
      </c>
    </row>
    <row r="1379" spans="1:114" x14ac:dyDescent="0.25">
      <c r="A1379">
        <v>1433</v>
      </c>
      <c r="C1379">
        <v>14754</v>
      </c>
      <c r="D1379">
        <v>4754</v>
      </c>
      <c r="E1379">
        <v>37.782220000000002</v>
      </c>
      <c r="F1379">
        <v>-122.44762</v>
      </c>
      <c r="G1379" t="s">
        <v>1007</v>
      </c>
      <c r="H1379" t="s">
        <v>3434</v>
      </c>
      <c r="I1379" t="s">
        <v>4918</v>
      </c>
      <c r="J1379" t="s">
        <v>4946</v>
      </c>
      <c r="K1379" t="s">
        <v>5042</v>
      </c>
      <c r="N1379" t="s">
        <v>5460</v>
      </c>
      <c r="Q1379" t="s">
        <v>5924</v>
      </c>
      <c r="R1379">
        <v>23</v>
      </c>
      <c r="S1379" t="s">
        <v>6221</v>
      </c>
      <c r="X1379">
        <f t="shared" si="21"/>
        <v>2</v>
      </c>
      <c r="Y1379" t="s">
        <v>6849</v>
      </c>
      <c r="Z1379" t="s">
        <v>6879</v>
      </c>
      <c r="AB1379" t="e">
        <f>VLOOKUP($AA1379,Sheet2!$E$2:$I$222,3,FALSE)</f>
        <v>#N/A</v>
      </c>
      <c r="AC1379" t="e">
        <f>VLOOKUP($AA1379,Sheet2!$E$2:$I$222,4,FALSE)</f>
        <v>#N/A</v>
      </c>
      <c r="AD1379" t="e">
        <f>VLOOKUP($AA1379,Sheet2!$E$2:$I$222,5,FALSE)</f>
        <v>#N/A</v>
      </c>
      <c r="AF1379" t="s">
        <v>6978</v>
      </c>
      <c r="AG1379" t="s">
        <v>6880</v>
      </c>
      <c r="AH1379" s="59" t="s">
        <v>6991</v>
      </c>
      <c r="AI1379" t="str">
        <f>VLOOKUP(AH1379,Sheet2!$E$2:$I$222,3,FALSE)</f>
        <v>To Financial District</v>
      </c>
      <c r="AJ1379" t="str">
        <f>VLOOKUP(AH1379,Sheet2!$E$2:$I$222,4,FALSE)</f>
        <v>Davis &amp; Market</v>
      </c>
      <c r="AK1379" t="str">
        <f>VLOOKUP(AH1379,Sheet2!$E$2:$I$222,5,FALSE)</f>
        <v>AM Only: M-F ~ 7am-9am</v>
      </c>
      <c r="AL1379"/>
      <c r="AP1379" t="e">
        <f>VLOOKUP(AO1379,Sheet2!$E$2:$I$222,3,FALSE)</f>
        <v>#N/A</v>
      </c>
      <c r="AQ1379" t="e">
        <f>VLOOKUP(AO1379,Sheet2!$E$2:$I$222,4,FALSE)</f>
        <v>#N/A</v>
      </c>
      <c r="AR1379" t="e">
        <f>VLOOKUP(AO1379,Sheet2!$E$2:$I$222,5,FALSE)</f>
        <v>#N/A</v>
      </c>
      <c r="AS1379"/>
      <c r="AW1379" t="e">
        <f>VLOOKUP(AV1379,Sheet2!$E$2:$I$222,3,FALSE)</f>
        <v>#N/A</v>
      </c>
      <c r="AX1379" t="e">
        <f>VLOOKUP(AV1379,Sheet2!$E$2:$I$222,4,FALSE)</f>
        <v>#N/A</v>
      </c>
      <c r="AY1379" t="e">
        <f>VLOOKUP(AV1379,Sheet2!$E$2:$I$222,5,FALSE)</f>
        <v>#N/A</v>
      </c>
      <c r="AZ1379"/>
      <c r="BD1379" t="e">
        <f>VLOOKUP(BC1379,Sheet2!$E$2:$I$222,3,FALSE)</f>
        <v>#N/A</v>
      </c>
      <c r="BE1379" t="e">
        <f>VLOOKUP(BC1379,Sheet2!$E$2:$I$222,4,FALSE)</f>
        <v>#N/A</v>
      </c>
      <c r="BF1379" t="e">
        <f>VLOOKUP(BC1379,Sheet2!$E$2:$I$222,5,FALSE)</f>
        <v>#N/A</v>
      </c>
      <c r="BG1379"/>
      <c r="BK1379" t="e">
        <f>VLOOKUP(BJ1379,Sheet2!$E$2:$I$222,3,FALSE)</f>
        <v>#N/A</v>
      </c>
      <c r="BL1379" t="e">
        <f>VLOOKUP(BJ1379,Sheet2!$E$2:$I$222,4,FALSE)</f>
        <v>#N/A</v>
      </c>
      <c r="BM1379" t="e">
        <f>VLOOKUP(BJ1379,Sheet2!$E$2:$I$222,5,FALSE)</f>
        <v>#N/A</v>
      </c>
      <c r="BN1379"/>
      <c r="BR1379" t="e">
        <f>VLOOKUP(BQ1379,Sheet2!$E$2:$I$222,3,FALSE)</f>
        <v>#N/A</v>
      </c>
      <c r="BS1379" t="e">
        <f>VLOOKUP(BQ1379,Sheet2!$E$2:$I$222,4,FALSE)</f>
        <v>#N/A</v>
      </c>
      <c r="BT1379" t="e">
        <f>VLOOKUP(BQ1379,Sheet2!$E$2:$I$222,5,FALSE)</f>
        <v>#N/A</v>
      </c>
      <c r="BU1379"/>
      <c r="BY1379" t="e">
        <f>VLOOKUP(BX1379,Sheet2!$E$2:$I$222,3,FALSE)</f>
        <v>#N/A</v>
      </c>
      <c r="BZ1379" t="e">
        <f>VLOOKUP(BX1379,Sheet2!$E$2:$I$222,4,FALSE)</f>
        <v>#N/A</v>
      </c>
      <c r="CA1379" t="e">
        <f>VLOOKUP(BX1379,Sheet2!$E$2:$I$222,5,FALSE)</f>
        <v>#N/A</v>
      </c>
      <c r="CB1379"/>
      <c r="CF1379" t="e">
        <f>VLOOKUP(CE1379,Sheet2!$E$2:$I$222,3,FALSE)</f>
        <v>#N/A</v>
      </c>
      <c r="CG1379" t="e">
        <f>VLOOKUP(CE1379,Sheet2!$E$2:$I$222,4,FALSE)</f>
        <v>#N/A</v>
      </c>
      <c r="CH1379" t="e">
        <f>VLOOKUP(CE1379,Sheet2!$E$2:$I$222,5,FALSE)</f>
        <v>#N/A</v>
      </c>
      <c r="CI1379"/>
      <c r="CM1379" t="e">
        <f>VLOOKUP(CL1379,Sheet2!$E$2:$I$222,3,FALSE)</f>
        <v>#N/A</v>
      </c>
      <c r="CN1379" t="e">
        <f>VLOOKUP(CL1379,Sheet2!$E$2:$I$222,4,FALSE)</f>
        <v>#N/A</v>
      </c>
      <c r="CO1379" t="e">
        <f>VLOOKUP(CL1379,Sheet2!$E$2:$I$222,5,FALSE)</f>
        <v>#N/A</v>
      </c>
      <c r="CP1379"/>
      <c r="CT1379" t="e">
        <f>VLOOKUP(CS1379,Sheet2!$E$2:$I$222,3,FALSE)</f>
        <v>#N/A</v>
      </c>
      <c r="CU1379" t="e">
        <f>VLOOKUP(CS1379,Sheet2!$E$2:$I$222,4,FALSE)</f>
        <v>#N/A</v>
      </c>
      <c r="CV1379" t="e">
        <f>VLOOKUP(CS1379,Sheet2!$E$2:$I$222,5,FALSE)</f>
        <v>#N/A</v>
      </c>
      <c r="CW1379"/>
      <c r="DA1379" t="e">
        <f>VLOOKUP(CZ1379,Sheet2!$E$2:$I$222,3,FALSE)</f>
        <v>#N/A</v>
      </c>
      <c r="DB1379" t="e">
        <f>VLOOKUP(CZ1379,Sheet2!$E$2:$I$222,4,FALSE)</f>
        <v>#N/A</v>
      </c>
      <c r="DC1379" t="e">
        <f>VLOOKUP(CZ1379,Sheet2!$E$2:$I$222,5,FALSE)</f>
        <v>#N/A</v>
      </c>
      <c r="DD1379"/>
      <c r="DH1379" t="e">
        <f>VLOOKUP(DG1379,Sheet2!$E$2:$I$222,3,FALSE)</f>
        <v>#N/A</v>
      </c>
      <c r="DI1379" t="e">
        <f>VLOOKUP(DG1379,Sheet2!$E$2:$I$222,4,FALSE)</f>
        <v>#N/A</v>
      </c>
      <c r="DJ1379" t="e">
        <f>VLOOKUP(DG1379,Sheet2!$E$2:$I$222,5,FALSE)</f>
        <v>#N/A</v>
      </c>
    </row>
    <row r="1380" spans="1:114" x14ac:dyDescent="0.25">
      <c r="A1380">
        <v>1434</v>
      </c>
      <c r="C1380">
        <v>14755</v>
      </c>
      <c r="D1380">
        <v>4755</v>
      </c>
      <c r="E1380">
        <v>37.780760000000001</v>
      </c>
      <c r="F1380">
        <v>-122.47271000000001</v>
      </c>
      <c r="G1380" t="s">
        <v>1008</v>
      </c>
      <c r="H1380" t="s">
        <v>3435</v>
      </c>
      <c r="I1380" t="s">
        <v>4920</v>
      </c>
      <c r="J1380" t="s">
        <v>4946</v>
      </c>
      <c r="K1380" t="s">
        <v>4979</v>
      </c>
      <c r="M1380" t="s">
        <v>5109</v>
      </c>
      <c r="N1380" t="s">
        <v>5461</v>
      </c>
      <c r="Q1380" t="s">
        <v>5924</v>
      </c>
      <c r="R1380">
        <v>1042</v>
      </c>
      <c r="S1380" t="s">
        <v>6222</v>
      </c>
      <c r="X1380">
        <f t="shared" si="21"/>
        <v>3</v>
      </c>
      <c r="Y1380" t="s">
        <v>6849</v>
      </c>
      <c r="Z1380" t="s">
        <v>6881</v>
      </c>
      <c r="AB1380" t="e">
        <f>VLOOKUP($AA1380,Sheet2!$E$2:$I$222,3,FALSE)</f>
        <v>#N/A</v>
      </c>
      <c r="AC1380" t="e">
        <f>VLOOKUP($AA1380,Sheet2!$E$2:$I$222,4,FALSE)</f>
        <v>#N/A</v>
      </c>
      <c r="AD1380" t="e">
        <f>VLOOKUP($AA1380,Sheet2!$E$2:$I$222,5,FALSE)</f>
        <v>#N/A</v>
      </c>
      <c r="AF1380" t="s">
        <v>6979</v>
      </c>
      <c r="AG1380" t="s">
        <v>6882</v>
      </c>
      <c r="AH1380" s="59" t="s">
        <v>6992</v>
      </c>
      <c r="AI1380" t="str">
        <f>VLOOKUP(AH1380,Sheet2!$E$2:$I$222,3,FALSE)</f>
        <v>To Lands End</v>
      </c>
      <c r="AJ1380" t="str">
        <f>VLOOKUP(AH1380,Sheet2!$E$2:$I$222,4,FALSE)</f>
        <v>48th Av. &amp; Pt. Lobos</v>
      </c>
      <c r="AK1380" t="str">
        <f>VLOOKUP(AH1380,Sheet2!$E$2:$I$222,5,FALSE)</f>
        <v>M-F ~ 6am-8pm | Sat-Sun ~ 9am-7pm</v>
      </c>
      <c r="AL1380"/>
      <c r="AM1380" t="s">
        <v>6978</v>
      </c>
      <c r="AN1380" t="s">
        <v>6882</v>
      </c>
      <c r="AO1380" s="59" t="s">
        <v>6990</v>
      </c>
      <c r="AP1380" t="str">
        <f>VLOOKUP(AO1380,Sheet2!$E$2:$I$222,3,FALSE)</f>
        <v>To Richmond District</v>
      </c>
      <c r="AQ1380" t="str">
        <f>VLOOKUP(AO1380,Sheet2!$E$2:$I$222,4,FALSE)</f>
        <v>25th Av. &amp; Geary</v>
      </c>
      <c r="AR1380" t="str">
        <f>VLOOKUP(AO1380,Sheet2!$E$2:$I$222,5,FALSE)</f>
        <v>PM Only: M-F ~ 4pm-7pm</v>
      </c>
      <c r="AS1380"/>
      <c r="AW1380" t="e">
        <f>VLOOKUP(AV1380,Sheet2!$E$2:$I$222,3,FALSE)</f>
        <v>#N/A</v>
      </c>
      <c r="AX1380" t="e">
        <f>VLOOKUP(AV1380,Sheet2!$E$2:$I$222,4,FALSE)</f>
        <v>#N/A</v>
      </c>
      <c r="AY1380" t="e">
        <f>VLOOKUP(AV1380,Sheet2!$E$2:$I$222,5,FALSE)</f>
        <v>#N/A</v>
      </c>
      <c r="AZ1380"/>
      <c r="BD1380" t="e">
        <f>VLOOKUP(BC1380,Sheet2!$E$2:$I$222,3,FALSE)</f>
        <v>#N/A</v>
      </c>
      <c r="BE1380" t="e">
        <f>VLOOKUP(BC1380,Sheet2!$E$2:$I$222,4,FALSE)</f>
        <v>#N/A</v>
      </c>
      <c r="BF1380" t="e">
        <f>VLOOKUP(BC1380,Sheet2!$E$2:$I$222,5,FALSE)</f>
        <v>#N/A</v>
      </c>
      <c r="BG1380"/>
      <c r="BK1380" t="e">
        <f>VLOOKUP(BJ1380,Sheet2!$E$2:$I$222,3,FALSE)</f>
        <v>#N/A</v>
      </c>
      <c r="BL1380" t="e">
        <f>VLOOKUP(BJ1380,Sheet2!$E$2:$I$222,4,FALSE)</f>
        <v>#N/A</v>
      </c>
      <c r="BM1380" t="e">
        <f>VLOOKUP(BJ1380,Sheet2!$E$2:$I$222,5,FALSE)</f>
        <v>#N/A</v>
      </c>
      <c r="BN1380"/>
      <c r="BR1380" t="e">
        <f>VLOOKUP(BQ1380,Sheet2!$E$2:$I$222,3,FALSE)</f>
        <v>#N/A</v>
      </c>
      <c r="BS1380" t="e">
        <f>VLOOKUP(BQ1380,Sheet2!$E$2:$I$222,4,FALSE)</f>
        <v>#N/A</v>
      </c>
      <c r="BT1380" t="e">
        <f>VLOOKUP(BQ1380,Sheet2!$E$2:$I$222,5,FALSE)</f>
        <v>#N/A</v>
      </c>
      <c r="BU1380"/>
      <c r="BY1380" t="e">
        <f>VLOOKUP(BX1380,Sheet2!$E$2:$I$222,3,FALSE)</f>
        <v>#N/A</v>
      </c>
      <c r="BZ1380" t="e">
        <f>VLOOKUP(BX1380,Sheet2!$E$2:$I$222,4,FALSE)</f>
        <v>#N/A</v>
      </c>
      <c r="CA1380" t="e">
        <f>VLOOKUP(BX1380,Sheet2!$E$2:$I$222,5,FALSE)</f>
        <v>#N/A</v>
      </c>
      <c r="CB1380"/>
      <c r="CF1380" t="e">
        <f>VLOOKUP(CE1380,Sheet2!$E$2:$I$222,3,FALSE)</f>
        <v>#N/A</v>
      </c>
      <c r="CG1380" t="e">
        <f>VLOOKUP(CE1380,Sheet2!$E$2:$I$222,4,FALSE)</f>
        <v>#N/A</v>
      </c>
      <c r="CH1380" t="e">
        <f>VLOOKUP(CE1380,Sheet2!$E$2:$I$222,5,FALSE)</f>
        <v>#N/A</v>
      </c>
      <c r="CI1380"/>
      <c r="CM1380" t="e">
        <f>VLOOKUP(CL1380,Sheet2!$E$2:$I$222,3,FALSE)</f>
        <v>#N/A</v>
      </c>
      <c r="CN1380" t="e">
        <f>VLOOKUP(CL1380,Sheet2!$E$2:$I$222,4,FALSE)</f>
        <v>#N/A</v>
      </c>
      <c r="CO1380" t="e">
        <f>VLOOKUP(CL1380,Sheet2!$E$2:$I$222,5,FALSE)</f>
        <v>#N/A</v>
      </c>
      <c r="CP1380"/>
      <c r="CT1380" t="e">
        <f>VLOOKUP(CS1380,Sheet2!$E$2:$I$222,3,FALSE)</f>
        <v>#N/A</v>
      </c>
      <c r="CU1380" t="e">
        <f>VLOOKUP(CS1380,Sheet2!$E$2:$I$222,4,FALSE)</f>
        <v>#N/A</v>
      </c>
      <c r="CV1380" t="e">
        <f>VLOOKUP(CS1380,Sheet2!$E$2:$I$222,5,FALSE)</f>
        <v>#N/A</v>
      </c>
      <c r="CW1380"/>
      <c r="DA1380" t="e">
        <f>VLOOKUP(CZ1380,Sheet2!$E$2:$I$222,3,FALSE)</f>
        <v>#N/A</v>
      </c>
      <c r="DB1380" t="e">
        <f>VLOOKUP(CZ1380,Sheet2!$E$2:$I$222,4,FALSE)</f>
        <v>#N/A</v>
      </c>
      <c r="DC1380" t="e">
        <f>VLOOKUP(CZ1380,Sheet2!$E$2:$I$222,5,FALSE)</f>
        <v>#N/A</v>
      </c>
      <c r="DD1380"/>
      <c r="DH1380" t="e">
        <f>VLOOKUP(DG1380,Sheet2!$E$2:$I$222,3,FALSE)</f>
        <v>#N/A</v>
      </c>
      <c r="DI1380" t="e">
        <f>VLOOKUP(DG1380,Sheet2!$E$2:$I$222,4,FALSE)</f>
        <v>#N/A</v>
      </c>
      <c r="DJ1380" t="e">
        <f>VLOOKUP(DG1380,Sheet2!$E$2:$I$222,5,FALSE)</f>
        <v>#N/A</v>
      </c>
    </row>
    <row r="1381" spans="1:114" x14ac:dyDescent="0.25">
      <c r="A1381">
        <v>1435</v>
      </c>
      <c r="C1381">
        <v>14756</v>
      </c>
      <c r="D1381">
        <v>4756</v>
      </c>
      <c r="E1381">
        <v>37.780520000000003</v>
      </c>
      <c r="F1381">
        <v>-122.4725</v>
      </c>
      <c r="G1381" t="s">
        <v>1008</v>
      </c>
      <c r="H1381" t="s">
        <v>3435</v>
      </c>
      <c r="I1381" t="s">
        <v>4918</v>
      </c>
      <c r="J1381" t="s">
        <v>4946</v>
      </c>
      <c r="K1381" t="s">
        <v>4979</v>
      </c>
      <c r="M1381" t="s">
        <v>5109</v>
      </c>
      <c r="N1381" t="s">
        <v>5462</v>
      </c>
      <c r="Q1381" t="s">
        <v>5924</v>
      </c>
      <c r="R1381">
        <v>113</v>
      </c>
      <c r="S1381" t="s">
        <v>6223</v>
      </c>
      <c r="X1381">
        <f t="shared" si="21"/>
        <v>3</v>
      </c>
      <c r="Y1381" t="s">
        <v>6849</v>
      </c>
      <c r="Z1381" t="s">
        <v>6879</v>
      </c>
      <c r="AB1381" t="e">
        <f>VLOOKUP($AA1381,Sheet2!$E$2:$I$222,3,FALSE)</f>
        <v>#N/A</v>
      </c>
      <c r="AC1381" t="e">
        <f>VLOOKUP($AA1381,Sheet2!$E$2:$I$222,4,FALSE)</f>
        <v>#N/A</v>
      </c>
      <c r="AD1381" t="e">
        <f>VLOOKUP($AA1381,Sheet2!$E$2:$I$222,5,FALSE)</f>
        <v>#N/A</v>
      </c>
      <c r="AF1381" t="s">
        <v>6979</v>
      </c>
      <c r="AG1381" t="s">
        <v>6880</v>
      </c>
      <c r="AH1381" s="59" t="s">
        <v>6993</v>
      </c>
      <c r="AI1381" t="str">
        <f>VLOOKUP(AH1381,Sheet2!$E$2:$I$222,3,FALSE)</f>
        <v>To Downtown</v>
      </c>
      <c r="AJ1381" t="str">
        <f>VLOOKUP(AH1381,Sheet2!$E$2:$I$222,4,FALSE)</f>
        <v>Transbay Terminal</v>
      </c>
      <c r="AK1381" t="str">
        <f>VLOOKUP(AH1381,Sheet2!$E$2:$I$222,5,FALSE)</f>
        <v>M-F ~ 6am-8pm | Sat-Sun ~ 9am-7pm</v>
      </c>
      <c r="AL1381"/>
      <c r="AM1381" t="s">
        <v>6978</v>
      </c>
      <c r="AN1381" t="s">
        <v>6880</v>
      </c>
      <c r="AO1381" s="59" t="s">
        <v>6991</v>
      </c>
      <c r="AP1381" t="str">
        <f>VLOOKUP(AO1381,Sheet2!$E$2:$I$222,3,FALSE)</f>
        <v>To Financial District</v>
      </c>
      <c r="AQ1381" t="str">
        <f>VLOOKUP(AO1381,Sheet2!$E$2:$I$222,4,FALSE)</f>
        <v>Davis &amp; Market</v>
      </c>
      <c r="AR1381" t="str">
        <f>VLOOKUP(AO1381,Sheet2!$E$2:$I$222,5,FALSE)</f>
        <v>AM Only: M-F ~ 7am-9am</v>
      </c>
      <c r="AS1381"/>
      <c r="AW1381" t="e">
        <f>VLOOKUP(AV1381,Sheet2!$E$2:$I$222,3,FALSE)</f>
        <v>#N/A</v>
      </c>
      <c r="AX1381" t="e">
        <f>VLOOKUP(AV1381,Sheet2!$E$2:$I$222,4,FALSE)</f>
        <v>#N/A</v>
      </c>
      <c r="AY1381" t="e">
        <f>VLOOKUP(AV1381,Sheet2!$E$2:$I$222,5,FALSE)</f>
        <v>#N/A</v>
      </c>
      <c r="AZ1381"/>
      <c r="BD1381" t="e">
        <f>VLOOKUP(BC1381,Sheet2!$E$2:$I$222,3,FALSE)</f>
        <v>#N/A</v>
      </c>
      <c r="BE1381" t="e">
        <f>VLOOKUP(BC1381,Sheet2!$E$2:$I$222,4,FALSE)</f>
        <v>#N/A</v>
      </c>
      <c r="BF1381" t="e">
        <f>VLOOKUP(BC1381,Sheet2!$E$2:$I$222,5,FALSE)</f>
        <v>#N/A</v>
      </c>
      <c r="BG1381"/>
      <c r="BK1381" t="e">
        <f>VLOOKUP(BJ1381,Sheet2!$E$2:$I$222,3,FALSE)</f>
        <v>#N/A</v>
      </c>
      <c r="BL1381" t="e">
        <f>VLOOKUP(BJ1381,Sheet2!$E$2:$I$222,4,FALSE)</f>
        <v>#N/A</v>
      </c>
      <c r="BM1381" t="e">
        <f>VLOOKUP(BJ1381,Sheet2!$E$2:$I$222,5,FALSE)</f>
        <v>#N/A</v>
      </c>
      <c r="BN1381"/>
      <c r="BR1381" t="e">
        <f>VLOOKUP(BQ1381,Sheet2!$E$2:$I$222,3,FALSE)</f>
        <v>#N/A</v>
      </c>
      <c r="BS1381" t="e">
        <f>VLOOKUP(BQ1381,Sheet2!$E$2:$I$222,4,FALSE)</f>
        <v>#N/A</v>
      </c>
      <c r="BT1381" t="e">
        <f>VLOOKUP(BQ1381,Sheet2!$E$2:$I$222,5,FALSE)</f>
        <v>#N/A</v>
      </c>
      <c r="BU1381"/>
      <c r="BY1381" t="e">
        <f>VLOOKUP(BX1381,Sheet2!$E$2:$I$222,3,FALSE)</f>
        <v>#N/A</v>
      </c>
      <c r="BZ1381" t="e">
        <f>VLOOKUP(BX1381,Sheet2!$E$2:$I$222,4,FALSE)</f>
        <v>#N/A</v>
      </c>
      <c r="CA1381" t="e">
        <f>VLOOKUP(BX1381,Sheet2!$E$2:$I$222,5,FALSE)</f>
        <v>#N/A</v>
      </c>
      <c r="CB1381"/>
      <c r="CF1381" t="e">
        <f>VLOOKUP(CE1381,Sheet2!$E$2:$I$222,3,FALSE)</f>
        <v>#N/A</v>
      </c>
      <c r="CG1381" t="e">
        <f>VLOOKUP(CE1381,Sheet2!$E$2:$I$222,4,FALSE)</f>
        <v>#N/A</v>
      </c>
      <c r="CH1381" t="e">
        <f>VLOOKUP(CE1381,Sheet2!$E$2:$I$222,5,FALSE)</f>
        <v>#N/A</v>
      </c>
      <c r="CI1381"/>
      <c r="CM1381" t="e">
        <f>VLOOKUP(CL1381,Sheet2!$E$2:$I$222,3,FALSE)</f>
        <v>#N/A</v>
      </c>
      <c r="CN1381" t="e">
        <f>VLOOKUP(CL1381,Sheet2!$E$2:$I$222,4,FALSE)</f>
        <v>#N/A</v>
      </c>
      <c r="CO1381" t="e">
        <f>VLOOKUP(CL1381,Sheet2!$E$2:$I$222,5,FALSE)</f>
        <v>#N/A</v>
      </c>
      <c r="CP1381"/>
      <c r="CT1381" t="e">
        <f>VLOOKUP(CS1381,Sheet2!$E$2:$I$222,3,FALSE)</f>
        <v>#N/A</v>
      </c>
      <c r="CU1381" t="e">
        <f>VLOOKUP(CS1381,Sheet2!$E$2:$I$222,4,FALSE)</f>
        <v>#N/A</v>
      </c>
      <c r="CV1381" t="e">
        <f>VLOOKUP(CS1381,Sheet2!$E$2:$I$222,5,FALSE)</f>
        <v>#N/A</v>
      </c>
      <c r="CW1381"/>
      <c r="DA1381" t="e">
        <f>VLOOKUP(CZ1381,Sheet2!$E$2:$I$222,3,FALSE)</f>
        <v>#N/A</v>
      </c>
      <c r="DB1381" t="e">
        <f>VLOOKUP(CZ1381,Sheet2!$E$2:$I$222,4,FALSE)</f>
        <v>#N/A</v>
      </c>
      <c r="DC1381" t="e">
        <f>VLOOKUP(CZ1381,Sheet2!$E$2:$I$222,5,FALSE)</f>
        <v>#N/A</v>
      </c>
      <c r="DD1381"/>
      <c r="DH1381" t="e">
        <f>VLOOKUP(DG1381,Sheet2!$E$2:$I$222,3,FALSE)</f>
        <v>#N/A</v>
      </c>
      <c r="DI1381" t="e">
        <f>VLOOKUP(DG1381,Sheet2!$E$2:$I$222,4,FALSE)</f>
        <v>#N/A</v>
      </c>
      <c r="DJ1381" t="e">
        <f>VLOOKUP(DG1381,Sheet2!$E$2:$I$222,5,FALSE)</f>
        <v>#N/A</v>
      </c>
    </row>
    <row r="1382" spans="1:114" x14ac:dyDescent="0.25">
      <c r="A1382">
        <v>1436</v>
      </c>
      <c r="C1382">
        <v>14757</v>
      </c>
      <c r="D1382">
        <v>4757</v>
      </c>
      <c r="E1382">
        <v>37.787350000000004</v>
      </c>
      <c r="F1382">
        <v>-122.40866</v>
      </c>
      <c r="G1382" t="s">
        <v>1009</v>
      </c>
      <c r="H1382" t="s">
        <v>3436</v>
      </c>
      <c r="I1382" t="s">
        <v>4920</v>
      </c>
      <c r="J1382" t="s">
        <v>4946</v>
      </c>
      <c r="K1382" t="s">
        <v>4976</v>
      </c>
      <c r="M1382" t="s">
        <v>5109</v>
      </c>
      <c r="N1382" t="s">
        <v>5463</v>
      </c>
      <c r="Q1382" t="s">
        <v>5924</v>
      </c>
      <c r="R1382">
        <v>31</v>
      </c>
      <c r="S1382" t="s">
        <v>6232</v>
      </c>
      <c r="X1382">
        <f t="shared" si="21"/>
        <v>2</v>
      </c>
      <c r="Y1382" t="s">
        <v>6849</v>
      </c>
      <c r="Z1382" t="s">
        <v>6881</v>
      </c>
      <c r="AB1382" t="e">
        <f>VLOOKUP($AA1382,Sheet2!$E$2:$I$222,3,FALSE)</f>
        <v>#N/A</v>
      </c>
      <c r="AC1382" t="e">
        <f>VLOOKUP($AA1382,Sheet2!$E$2:$I$222,4,FALSE)</f>
        <v>#N/A</v>
      </c>
      <c r="AD1382" t="e">
        <f>VLOOKUP($AA1382,Sheet2!$E$2:$I$222,5,FALSE)</f>
        <v>#N/A</v>
      </c>
      <c r="AF1382" t="s">
        <v>6979</v>
      </c>
      <c r="AG1382" t="s">
        <v>6882</v>
      </c>
      <c r="AH1382" s="59" t="s">
        <v>6992</v>
      </c>
      <c r="AI1382" t="str">
        <f>VLOOKUP(AH1382,Sheet2!$E$2:$I$222,3,FALSE)</f>
        <v>To Lands End</v>
      </c>
      <c r="AJ1382" t="str">
        <f>VLOOKUP(AH1382,Sheet2!$E$2:$I$222,4,FALSE)</f>
        <v>48th Av. &amp; Pt. Lobos</v>
      </c>
      <c r="AK1382" t="str">
        <f>VLOOKUP(AH1382,Sheet2!$E$2:$I$222,5,FALSE)</f>
        <v>M-F ~ 6am-8pm | Sat-Sun ~ 9am-7pm</v>
      </c>
      <c r="AL1382"/>
      <c r="AP1382" t="e">
        <f>VLOOKUP(AO1382,Sheet2!$E$2:$I$222,3,FALSE)</f>
        <v>#N/A</v>
      </c>
      <c r="AQ1382" t="e">
        <f>VLOOKUP(AO1382,Sheet2!$E$2:$I$222,4,FALSE)</f>
        <v>#N/A</v>
      </c>
      <c r="AR1382" t="e">
        <f>VLOOKUP(AO1382,Sheet2!$E$2:$I$222,5,FALSE)</f>
        <v>#N/A</v>
      </c>
      <c r="AS1382"/>
      <c r="AW1382" t="e">
        <f>VLOOKUP(AV1382,Sheet2!$E$2:$I$222,3,FALSE)</f>
        <v>#N/A</v>
      </c>
      <c r="AX1382" t="e">
        <f>VLOOKUP(AV1382,Sheet2!$E$2:$I$222,4,FALSE)</f>
        <v>#N/A</v>
      </c>
      <c r="AY1382" t="e">
        <f>VLOOKUP(AV1382,Sheet2!$E$2:$I$222,5,FALSE)</f>
        <v>#N/A</v>
      </c>
      <c r="AZ1382"/>
      <c r="BD1382" t="e">
        <f>VLOOKUP(BC1382,Sheet2!$E$2:$I$222,3,FALSE)</f>
        <v>#N/A</v>
      </c>
      <c r="BE1382" t="e">
        <f>VLOOKUP(BC1382,Sheet2!$E$2:$I$222,4,FALSE)</f>
        <v>#N/A</v>
      </c>
      <c r="BF1382" t="e">
        <f>VLOOKUP(BC1382,Sheet2!$E$2:$I$222,5,FALSE)</f>
        <v>#N/A</v>
      </c>
      <c r="BG1382"/>
      <c r="BK1382" t="e">
        <f>VLOOKUP(BJ1382,Sheet2!$E$2:$I$222,3,FALSE)</f>
        <v>#N/A</v>
      </c>
      <c r="BL1382" t="e">
        <f>VLOOKUP(BJ1382,Sheet2!$E$2:$I$222,4,FALSE)</f>
        <v>#N/A</v>
      </c>
      <c r="BM1382" t="e">
        <f>VLOOKUP(BJ1382,Sheet2!$E$2:$I$222,5,FALSE)</f>
        <v>#N/A</v>
      </c>
      <c r="BN1382"/>
      <c r="BR1382" t="e">
        <f>VLOOKUP(BQ1382,Sheet2!$E$2:$I$222,3,FALSE)</f>
        <v>#N/A</v>
      </c>
      <c r="BS1382" t="e">
        <f>VLOOKUP(BQ1382,Sheet2!$E$2:$I$222,4,FALSE)</f>
        <v>#N/A</v>
      </c>
      <c r="BT1382" t="e">
        <f>VLOOKUP(BQ1382,Sheet2!$E$2:$I$222,5,FALSE)</f>
        <v>#N/A</v>
      </c>
      <c r="BU1382"/>
      <c r="BY1382" t="e">
        <f>VLOOKUP(BX1382,Sheet2!$E$2:$I$222,3,FALSE)</f>
        <v>#N/A</v>
      </c>
      <c r="BZ1382" t="e">
        <f>VLOOKUP(BX1382,Sheet2!$E$2:$I$222,4,FALSE)</f>
        <v>#N/A</v>
      </c>
      <c r="CA1382" t="e">
        <f>VLOOKUP(BX1382,Sheet2!$E$2:$I$222,5,FALSE)</f>
        <v>#N/A</v>
      </c>
      <c r="CB1382"/>
      <c r="CF1382" t="e">
        <f>VLOOKUP(CE1382,Sheet2!$E$2:$I$222,3,FALSE)</f>
        <v>#N/A</v>
      </c>
      <c r="CG1382" t="e">
        <f>VLOOKUP(CE1382,Sheet2!$E$2:$I$222,4,FALSE)</f>
        <v>#N/A</v>
      </c>
      <c r="CH1382" t="e">
        <f>VLOOKUP(CE1382,Sheet2!$E$2:$I$222,5,FALSE)</f>
        <v>#N/A</v>
      </c>
      <c r="CI1382"/>
      <c r="CM1382" t="e">
        <f>VLOOKUP(CL1382,Sheet2!$E$2:$I$222,3,FALSE)</f>
        <v>#N/A</v>
      </c>
      <c r="CN1382" t="e">
        <f>VLOOKUP(CL1382,Sheet2!$E$2:$I$222,4,FALSE)</f>
        <v>#N/A</v>
      </c>
      <c r="CO1382" t="e">
        <f>VLOOKUP(CL1382,Sheet2!$E$2:$I$222,5,FALSE)</f>
        <v>#N/A</v>
      </c>
      <c r="CP1382"/>
      <c r="CT1382" t="e">
        <f>VLOOKUP(CS1382,Sheet2!$E$2:$I$222,3,FALSE)</f>
        <v>#N/A</v>
      </c>
      <c r="CU1382" t="e">
        <f>VLOOKUP(CS1382,Sheet2!$E$2:$I$222,4,FALSE)</f>
        <v>#N/A</v>
      </c>
      <c r="CV1382" t="e">
        <f>VLOOKUP(CS1382,Sheet2!$E$2:$I$222,5,FALSE)</f>
        <v>#N/A</v>
      </c>
      <c r="CW1382"/>
      <c r="DA1382" t="e">
        <f>VLOOKUP(CZ1382,Sheet2!$E$2:$I$222,3,FALSE)</f>
        <v>#N/A</v>
      </c>
      <c r="DB1382" t="e">
        <f>VLOOKUP(CZ1382,Sheet2!$E$2:$I$222,4,FALSE)</f>
        <v>#N/A</v>
      </c>
      <c r="DC1382" t="e">
        <f>VLOOKUP(CZ1382,Sheet2!$E$2:$I$222,5,FALSE)</f>
        <v>#N/A</v>
      </c>
      <c r="DD1382"/>
      <c r="DH1382" t="e">
        <f>VLOOKUP(DG1382,Sheet2!$E$2:$I$222,3,FALSE)</f>
        <v>#N/A</v>
      </c>
      <c r="DI1382" t="e">
        <f>VLOOKUP(DG1382,Sheet2!$E$2:$I$222,4,FALSE)</f>
        <v>#N/A</v>
      </c>
      <c r="DJ1382" t="e">
        <f>VLOOKUP(DG1382,Sheet2!$E$2:$I$222,5,FALSE)</f>
        <v>#N/A</v>
      </c>
    </row>
    <row r="1383" spans="1:114" x14ac:dyDescent="0.25">
      <c r="A1383">
        <v>1437</v>
      </c>
      <c r="C1383">
        <v>14758</v>
      </c>
      <c r="D1383">
        <v>4758</v>
      </c>
      <c r="E1383">
        <v>37.782510000000002</v>
      </c>
      <c r="F1383">
        <v>-122.44676</v>
      </c>
      <c r="G1383" t="s">
        <v>1010</v>
      </c>
      <c r="H1383" t="s">
        <v>3437</v>
      </c>
      <c r="I1383" t="s">
        <v>4915</v>
      </c>
      <c r="J1383" t="s">
        <v>4946</v>
      </c>
      <c r="K1383" t="s">
        <v>4986</v>
      </c>
      <c r="M1383" t="s">
        <v>5109</v>
      </c>
      <c r="N1383" t="s">
        <v>5464</v>
      </c>
      <c r="Q1383" t="s">
        <v>5924</v>
      </c>
      <c r="R1383">
        <v>206</v>
      </c>
      <c r="S1383" t="s">
        <v>6232</v>
      </c>
      <c r="X1383">
        <f t="shared" si="21"/>
        <v>2</v>
      </c>
      <c r="Y1383" t="s">
        <v>6849</v>
      </c>
      <c r="Z1383" t="s">
        <v>6881</v>
      </c>
      <c r="AB1383" t="e">
        <f>VLOOKUP($AA1383,Sheet2!$E$2:$I$222,3,FALSE)</f>
        <v>#N/A</v>
      </c>
      <c r="AC1383" t="e">
        <f>VLOOKUP($AA1383,Sheet2!$E$2:$I$222,4,FALSE)</f>
        <v>#N/A</v>
      </c>
      <c r="AD1383" t="e">
        <f>VLOOKUP($AA1383,Sheet2!$E$2:$I$222,5,FALSE)</f>
        <v>#N/A</v>
      </c>
      <c r="AF1383" t="s">
        <v>6979</v>
      </c>
      <c r="AG1383" t="s">
        <v>6882</v>
      </c>
      <c r="AH1383" s="59" t="s">
        <v>6992</v>
      </c>
      <c r="AI1383" t="str">
        <f>VLOOKUP(AH1383,Sheet2!$E$2:$I$222,3,FALSE)</f>
        <v>To Lands End</v>
      </c>
      <c r="AJ1383" t="str">
        <f>VLOOKUP(AH1383,Sheet2!$E$2:$I$222,4,FALSE)</f>
        <v>48th Av. &amp; Pt. Lobos</v>
      </c>
      <c r="AK1383" t="str">
        <f>VLOOKUP(AH1383,Sheet2!$E$2:$I$222,5,FALSE)</f>
        <v>M-F ~ 6am-8pm | Sat-Sun ~ 9am-7pm</v>
      </c>
      <c r="AL1383"/>
      <c r="AP1383" t="e">
        <f>VLOOKUP(AO1383,Sheet2!$E$2:$I$222,3,FALSE)</f>
        <v>#N/A</v>
      </c>
      <c r="AQ1383" t="e">
        <f>VLOOKUP(AO1383,Sheet2!$E$2:$I$222,4,FALSE)</f>
        <v>#N/A</v>
      </c>
      <c r="AR1383" t="e">
        <f>VLOOKUP(AO1383,Sheet2!$E$2:$I$222,5,FALSE)</f>
        <v>#N/A</v>
      </c>
      <c r="AS1383"/>
      <c r="AW1383" t="e">
        <f>VLOOKUP(AV1383,Sheet2!$E$2:$I$222,3,FALSE)</f>
        <v>#N/A</v>
      </c>
      <c r="AX1383" t="e">
        <f>VLOOKUP(AV1383,Sheet2!$E$2:$I$222,4,FALSE)</f>
        <v>#N/A</v>
      </c>
      <c r="AY1383" t="e">
        <f>VLOOKUP(AV1383,Sheet2!$E$2:$I$222,5,FALSE)</f>
        <v>#N/A</v>
      </c>
      <c r="AZ1383"/>
      <c r="BD1383" t="e">
        <f>VLOOKUP(BC1383,Sheet2!$E$2:$I$222,3,FALSE)</f>
        <v>#N/A</v>
      </c>
      <c r="BE1383" t="e">
        <f>VLOOKUP(BC1383,Sheet2!$E$2:$I$222,4,FALSE)</f>
        <v>#N/A</v>
      </c>
      <c r="BF1383" t="e">
        <f>VLOOKUP(BC1383,Sheet2!$E$2:$I$222,5,FALSE)</f>
        <v>#N/A</v>
      </c>
      <c r="BG1383"/>
      <c r="BK1383" t="e">
        <f>VLOOKUP(BJ1383,Sheet2!$E$2:$I$222,3,FALSE)</f>
        <v>#N/A</v>
      </c>
      <c r="BL1383" t="e">
        <f>VLOOKUP(BJ1383,Sheet2!$E$2:$I$222,4,FALSE)</f>
        <v>#N/A</v>
      </c>
      <c r="BM1383" t="e">
        <f>VLOOKUP(BJ1383,Sheet2!$E$2:$I$222,5,FALSE)</f>
        <v>#N/A</v>
      </c>
      <c r="BN1383"/>
      <c r="BR1383" t="e">
        <f>VLOOKUP(BQ1383,Sheet2!$E$2:$I$222,3,FALSE)</f>
        <v>#N/A</v>
      </c>
      <c r="BS1383" t="e">
        <f>VLOOKUP(BQ1383,Sheet2!$E$2:$I$222,4,FALSE)</f>
        <v>#N/A</v>
      </c>
      <c r="BT1383" t="e">
        <f>VLOOKUP(BQ1383,Sheet2!$E$2:$I$222,5,FALSE)</f>
        <v>#N/A</v>
      </c>
      <c r="BU1383"/>
      <c r="BY1383" t="e">
        <f>VLOOKUP(BX1383,Sheet2!$E$2:$I$222,3,FALSE)</f>
        <v>#N/A</v>
      </c>
      <c r="BZ1383" t="e">
        <f>VLOOKUP(BX1383,Sheet2!$E$2:$I$222,4,FALSE)</f>
        <v>#N/A</v>
      </c>
      <c r="CA1383" t="e">
        <f>VLOOKUP(BX1383,Sheet2!$E$2:$I$222,5,FALSE)</f>
        <v>#N/A</v>
      </c>
      <c r="CB1383"/>
      <c r="CF1383" t="e">
        <f>VLOOKUP(CE1383,Sheet2!$E$2:$I$222,3,FALSE)</f>
        <v>#N/A</v>
      </c>
      <c r="CG1383" t="e">
        <f>VLOOKUP(CE1383,Sheet2!$E$2:$I$222,4,FALSE)</f>
        <v>#N/A</v>
      </c>
      <c r="CH1383" t="e">
        <f>VLOOKUP(CE1383,Sheet2!$E$2:$I$222,5,FALSE)</f>
        <v>#N/A</v>
      </c>
      <c r="CI1383"/>
      <c r="CM1383" t="e">
        <f>VLOOKUP(CL1383,Sheet2!$E$2:$I$222,3,FALSE)</f>
        <v>#N/A</v>
      </c>
      <c r="CN1383" t="e">
        <f>VLOOKUP(CL1383,Sheet2!$E$2:$I$222,4,FALSE)</f>
        <v>#N/A</v>
      </c>
      <c r="CO1383" t="e">
        <f>VLOOKUP(CL1383,Sheet2!$E$2:$I$222,5,FALSE)</f>
        <v>#N/A</v>
      </c>
      <c r="CP1383"/>
      <c r="CT1383" t="e">
        <f>VLOOKUP(CS1383,Sheet2!$E$2:$I$222,3,FALSE)</f>
        <v>#N/A</v>
      </c>
      <c r="CU1383" t="e">
        <f>VLOOKUP(CS1383,Sheet2!$E$2:$I$222,4,FALSE)</f>
        <v>#N/A</v>
      </c>
      <c r="CV1383" t="e">
        <f>VLOOKUP(CS1383,Sheet2!$E$2:$I$222,5,FALSE)</f>
        <v>#N/A</v>
      </c>
      <c r="CW1383"/>
      <c r="DA1383" t="e">
        <f>VLOOKUP(CZ1383,Sheet2!$E$2:$I$222,3,FALSE)</f>
        <v>#N/A</v>
      </c>
      <c r="DB1383" t="e">
        <f>VLOOKUP(CZ1383,Sheet2!$E$2:$I$222,4,FALSE)</f>
        <v>#N/A</v>
      </c>
      <c r="DC1383" t="e">
        <f>VLOOKUP(CZ1383,Sheet2!$E$2:$I$222,5,FALSE)</f>
        <v>#N/A</v>
      </c>
      <c r="DD1383"/>
      <c r="DH1383" t="e">
        <f>VLOOKUP(DG1383,Sheet2!$E$2:$I$222,3,FALSE)</f>
        <v>#N/A</v>
      </c>
      <c r="DI1383" t="e">
        <f>VLOOKUP(DG1383,Sheet2!$E$2:$I$222,4,FALSE)</f>
        <v>#N/A</v>
      </c>
      <c r="DJ1383" t="e">
        <f>VLOOKUP(DG1383,Sheet2!$E$2:$I$222,5,FALSE)</f>
        <v>#N/A</v>
      </c>
    </row>
    <row r="1384" spans="1:114" x14ac:dyDescent="0.25">
      <c r="A1384">
        <v>1438</v>
      </c>
      <c r="C1384">
        <v>14759</v>
      </c>
      <c r="D1384">
        <v>4759</v>
      </c>
      <c r="E1384">
        <v>37.782350000000001</v>
      </c>
      <c r="F1384">
        <v>-122.44593</v>
      </c>
      <c r="G1384" t="s">
        <v>1010</v>
      </c>
      <c r="H1384" t="s">
        <v>3437</v>
      </c>
      <c r="I1384" t="s">
        <v>4918</v>
      </c>
      <c r="J1384" t="s">
        <v>4946</v>
      </c>
      <c r="K1384" t="s">
        <v>4964</v>
      </c>
      <c r="M1384" t="s">
        <v>5109</v>
      </c>
      <c r="N1384" t="s">
        <v>5465</v>
      </c>
      <c r="Q1384" t="s">
        <v>5924</v>
      </c>
      <c r="R1384">
        <v>760</v>
      </c>
      <c r="S1384" t="s">
        <v>6233</v>
      </c>
      <c r="X1384">
        <f t="shared" si="21"/>
        <v>2</v>
      </c>
      <c r="Y1384" t="s">
        <v>6849</v>
      </c>
      <c r="Z1384" t="s">
        <v>6879</v>
      </c>
      <c r="AB1384" t="e">
        <f>VLOOKUP($AA1384,Sheet2!$E$2:$I$222,3,FALSE)</f>
        <v>#N/A</v>
      </c>
      <c r="AC1384" t="e">
        <f>VLOOKUP($AA1384,Sheet2!$E$2:$I$222,4,FALSE)</f>
        <v>#N/A</v>
      </c>
      <c r="AD1384" t="e">
        <f>VLOOKUP($AA1384,Sheet2!$E$2:$I$222,5,FALSE)</f>
        <v>#N/A</v>
      </c>
      <c r="AF1384" t="s">
        <v>6979</v>
      </c>
      <c r="AG1384" t="s">
        <v>6880</v>
      </c>
      <c r="AH1384" s="59" t="s">
        <v>6993</v>
      </c>
      <c r="AI1384" t="str">
        <f>VLOOKUP(AH1384,Sheet2!$E$2:$I$222,3,FALSE)</f>
        <v>To Downtown</v>
      </c>
      <c r="AJ1384" t="str">
        <f>VLOOKUP(AH1384,Sheet2!$E$2:$I$222,4,FALSE)</f>
        <v>Transbay Terminal</v>
      </c>
      <c r="AK1384" t="str">
        <f>VLOOKUP(AH1384,Sheet2!$E$2:$I$222,5,FALSE)</f>
        <v>M-F ~ 6am-8pm | Sat-Sun ~ 9am-7pm</v>
      </c>
      <c r="AL1384"/>
      <c r="AP1384" t="e">
        <f>VLOOKUP(AO1384,Sheet2!$E$2:$I$222,3,FALSE)</f>
        <v>#N/A</v>
      </c>
      <c r="AQ1384" t="e">
        <f>VLOOKUP(AO1384,Sheet2!$E$2:$I$222,4,FALSE)</f>
        <v>#N/A</v>
      </c>
      <c r="AR1384" t="e">
        <f>VLOOKUP(AO1384,Sheet2!$E$2:$I$222,5,FALSE)</f>
        <v>#N/A</v>
      </c>
      <c r="AS1384"/>
      <c r="AW1384" t="e">
        <f>VLOOKUP(AV1384,Sheet2!$E$2:$I$222,3,FALSE)</f>
        <v>#N/A</v>
      </c>
      <c r="AX1384" t="e">
        <f>VLOOKUP(AV1384,Sheet2!$E$2:$I$222,4,FALSE)</f>
        <v>#N/A</v>
      </c>
      <c r="AY1384" t="e">
        <f>VLOOKUP(AV1384,Sheet2!$E$2:$I$222,5,FALSE)</f>
        <v>#N/A</v>
      </c>
      <c r="AZ1384"/>
      <c r="BD1384" t="e">
        <f>VLOOKUP(BC1384,Sheet2!$E$2:$I$222,3,FALSE)</f>
        <v>#N/A</v>
      </c>
      <c r="BE1384" t="e">
        <f>VLOOKUP(BC1384,Sheet2!$E$2:$I$222,4,FALSE)</f>
        <v>#N/A</v>
      </c>
      <c r="BF1384" t="e">
        <f>VLOOKUP(BC1384,Sheet2!$E$2:$I$222,5,FALSE)</f>
        <v>#N/A</v>
      </c>
      <c r="BG1384"/>
      <c r="BK1384" t="e">
        <f>VLOOKUP(BJ1384,Sheet2!$E$2:$I$222,3,FALSE)</f>
        <v>#N/A</v>
      </c>
      <c r="BL1384" t="e">
        <f>VLOOKUP(BJ1384,Sheet2!$E$2:$I$222,4,FALSE)</f>
        <v>#N/A</v>
      </c>
      <c r="BM1384" t="e">
        <f>VLOOKUP(BJ1384,Sheet2!$E$2:$I$222,5,FALSE)</f>
        <v>#N/A</v>
      </c>
      <c r="BN1384"/>
      <c r="BR1384" t="e">
        <f>VLOOKUP(BQ1384,Sheet2!$E$2:$I$222,3,FALSE)</f>
        <v>#N/A</v>
      </c>
      <c r="BS1384" t="e">
        <f>VLOOKUP(BQ1384,Sheet2!$E$2:$I$222,4,FALSE)</f>
        <v>#N/A</v>
      </c>
      <c r="BT1384" t="e">
        <f>VLOOKUP(BQ1384,Sheet2!$E$2:$I$222,5,FALSE)</f>
        <v>#N/A</v>
      </c>
      <c r="BU1384"/>
      <c r="BY1384" t="e">
        <f>VLOOKUP(BX1384,Sheet2!$E$2:$I$222,3,FALSE)</f>
        <v>#N/A</v>
      </c>
      <c r="BZ1384" t="e">
        <f>VLOOKUP(BX1384,Sheet2!$E$2:$I$222,4,FALSE)</f>
        <v>#N/A</v>
      </c>
      <c r="CA1384" t="e">
        <f>VLOOKUP(BX1384,Sheet2!$E$2:$I$222,5,FALSE)</f>
        <v>#N/A</v>
      </c>
      <c r="CB1384"/>
      <c r="CF1384" t="e">
        <f>VLOOKUP(CE1384,Sheet2!$E$2:$I$222,3,FALSE)</f>
        <v>#N/A</v>
      </c>
      <c r="CG1384" t="e">
        <f>VLOOKUP(CE1384,Sheet2!$E$2:$I$222,4,FALSE)</f>
        <v>#N/A</v>
      </c>
      <c r="CH1384" t="e">
        <f>VLOOKUP(CE1384,Sheet2!$E$2:$I$222,5,FALSE)</f>
        <v>#N/A</v>
      </c>
      <c r="CI1384"/>
      <c r="CM1384" t="e">
        <f>VLOOKUP(CL1384,Sheet2!$E$2:$I$222,3,FALSE)</f>
        <v>#N/A</v>
      </c>
      <c r="CN1384" t="e">
        <f>VLOOKUP(CL1384,Sheet2!$E$2:$I$222,4,FALSE)</f>
        <v>#N/A</v>
      </c>
      <c r="CO1384" t="e">
        <f>VLOOKUP(CL1384,Sheet2!$E$2:$I$222,5,FALSE)</f>
        <v>#N/A</v>
      </c>
      <c r="CP1384"/>
      <c r="CT1384" t="e">
        <f>VLOOKUP(CS1384,Sheet2!$E$2:$I$222,3,FALSE)</f>
        <v>#N/A</v>
      </c>
      <c r="CU1384" t="e">
        <f>VLOOKUP(CS1384,Sheet2!$E$2:$I$222,4,FALSE)</f>
        <v>#N/A</v>
      </c>
      <c r="CV1384" t="e">
        <f>VLOOKUP(CS1384,Sheet2!$E$2:$I$222,5,FALSE)</f>
        <v>#N/A</v>
      </c>
      <c r="CW1384"/>
      <c r="DA1384" t="e">
        <f>VLOOKUP(CZ1384,Sheet2!$E$2:$I$222,3,FALSE)</f>
        <v>#N/A</v>
      </c>
      <c r="DB1384" t="e">
        <f>VLOOKUP(CZ1384,Sheet2!$E$2:$I$222,4,FALSE)</f>
        <v>#N/A</v>
      </c>
      <c r="DC1384" t="e">
        <f>VLOOKUP(CZ1384,Sheet2!$E$2:$I$222,5,FALSE)</f>
        <v>#N/A</v>
      </c>
      <c r="DD1384"/>
      <c r="DH1384" t="e">
        <f>VLOOKUP(DG1384,Sheet2!$E$2:$I$222,3,FALSE)</f>
        <v>#N/A</v>
      </c>
      <c r="DI1384" t="e">
        <f>VLOOKUP(DG1384,Sheet2!$E$2:$I$222,4,FALSE)</f>
        <v>#N/A</v>
      </c>
      <c r="DJ1384" t="e">
        <f>VLOOKUP(DG1384,Sheet2!$E$2:$I$222,5,FALSE)</f>
        <v>#N/A</v>
      </c>
    </row>
    <row r="1385" spans="1:114" x14ac:dyDescent="0.25">
      <c r="A1385">
        <v>1439</v>
      </c>
      <c r="C1385">
        <v>14760</v>
      </c>
      <c r="D1385">
        <v>4760</v>
      </c>
      <c r="E1385">
        <v>37.78389</v>
      </c>
      <c r="F1385">
        <v>-122.43774999999999</v>
      </c>
      <c r="G1385" t="s">
        <v>1011</v>
      </c>
      <c r="H1385" t="s">
        <v>3438</v>
      </c>
      <c r="I1385" t="s">
        <v>4917</v>
      </c>
      <c r="J1385" t="s">
        <v>4946</v>
      </c>
      <c r="K1385" t="s">
        <v>4966</v>
      </c>
      <c r="Q1385" t="s">
        <v>5924</v>
      </c>
      <c r="R1385">
        <v>1516</v>
      </c>
      <c r="S1385" t="s">
        <v>6117</v>
      </c>
      <c r="X1385">
        <f t="shared" si="21"/>
        <v>1</v>
      </c>
      <c r="Y1385" t="s">
        <v>6849</v>
      </c>
      <c r="Z1385" t="s">
        <v>6881</v>
      </c>
      <c r="AB1385" t="e">
        <f>VLOOKUP($AA1385,Sheet2!$E$2:$I$222,3,FALSE)</f>
        <v>#N/A</v>
      </c>
      <c r="AC1385" t="e">
        <f>VLOOKUP($AA1385,Sheet2!$E$2:$I$222,4,FALSE)</f>
        <v>#N/A</v>
      </c>
      <c r="AD1385" t="e">
        <f>VLOOKUP($AA1385,Sheet2!$E$2:$I$222,5,FALSE)</f>
        <v>#N/A</v>
      </c>
      <c r="AI1385" t="e">
        <f>VLOOKUP(AH1385,Sheet2!$E$2:$I$222,3,FALSE)</f>
        <v>#N/A</v>
      </c>
      <c r="AJ1385" t="e">
        <f>VLOOKUP(AH1385,Sheet2!$E$2:$I$222,4,FALSE)</f>
        <v>#N/A</v>
      </c>
      <c r="AK1385" t="e">
        <f>VLOOKUP(AH1385,Sheet2!$E$2:$I$222,5,FALSE)</f>
        <v>#N/A</v>
      </c>
      <c r="AL1385"/>
      <c r="AP1385" t="e">
        <f>VLOOKUP(AO1385,Sheet2!$E$2:$I$222,3,FALSE)</f>
        <v>#N/A</v>
      </c>
      <c r="AQ1385" t="e">
        <f>VLOOKUP(AO1385,Sheet2!$E$2:$I$222,4,FALSE)</f>
        <v>#N/A</v>
      </c>
      <c r="AR1385" t="e">
        <f>VLOOKUP(AO1385,Sheet2!$E$2:$I$222,5,FALSE)</f>
        <v>#N/A</v>
      </c>
      <c r="AS1385"/>
      <c r="AW1385" t="e">
        <f>VLOOKUP(AV1385,Sheet2!$E$2:$I$222,3,FALSE)</f>
        <v>#N/A</v>
      </c>
      <c r="AX1385" t="e">
        <f>VLOOKUP(AV1385,Sheet2!$E$2:$I$222,4,FALSE)</f>
        <v>#N/A</v>
      </c>
      <c r="AY1385" t="e">
        <f>VLOOKUP(AV1385,Sheet2!$E$2:$I$222,5,FALSE)</f>
        <v>#N/A</v>
      </c>
      <c r="AZ1385"/>
      <c r="BD1385" t="e">
        <f>VLOOKUP(BC1385,Sheet2!$E$2:$I$222,3,FALSE)</f>
        <v>#N/A</v>
      </c>
      <c r="BE1385" t="e">
        <f>VLOOKUP(BC1385,Sheet2!$E$2:$I$222,4,FALSE)</f>
        <v>#N/A</v>
      </c>
      <c r="BF1385" t="e">
        <f>VLOOKUP(BC1385,Sheet2!$E$2:$I$222,5,FALSE)</f>
        <v>#N/A</v>
      </c>
      <c r="BG1385"/>
      <c r="BK1385" t="e">
        <f>VLOOKUP(BJ1385,Sheet2!$E$2:$I$222,3,FALSE)</f>
        <v>#N/A</v>
      </c>
      <c r="BL1385" t="e">
        <f>VLOOKUP(BJ1385,Sheet2!$E$2:$I$222,4,FALSE)</f>
        <v>#N/A</v>
      </c>
      <c r="BM1385" t="e">
        <f>VLOOKUP(BJ1385,Sheet2!$E$2:$I$222,5,FALSE)</f>
        <v>#N/A</v>
      </c>
      <c r="BN1385"/>
      <c r="BR1385" t="e">
        <f>VLOOKUP(BQ1385,Sheet2!$E$2:$I$222,3,FALSE)</f>
        <v>#N/A</v>
      </c>
      <c r="BS1385" t="e">
        <f>VLOOKUP(BQ1385,Sheet2!$E$2:$I$222,4,FALSE)</f>
        <v>#N/A</v>
      </c>
      <c r="BT1385" t="e">
        <f>VLOOKUP(BQ1385,Sheet2!$E$2:$I$222,5,FALSE)</f>
        <v>#N/A</v>
      </c>
      <c r="BU1385"/>
      <c r="BY1385" t="e">
        <f>VLOOKUP(BX1385,Sheet2!$E$2:$I$222,3,FALSE)</f>
        <v>#N/A</v>
      </c>
      <c r="BZ1385" t="e">
        <f>VLOOKUP(BX1385,Sheet2!$E$2:$I$222,4,FALSE)</f>
        <v>#N/A</v>
      </c>
      <c r="CA1385" t="e">
        <f>VLOOKUP(BX1385,Sheet2!$E$2:$I$222,5,FALSE)</f>
        <v>#N/A</v>
      </c>
      <c r="CB1385"/>
      <c r="CF1385" t="e">
        <f>VLOOKUP(CE1385,Sheet2!$E$2:$I$222,3,FALSE)</f>
        <v>#N/A</v>
      </c>
      <c r="CG1385" t="e">
        <f>VLOOKUP(CE1385,Sheet2!$E$2:$I$222,4,FALSE)</f>
        <v>#N/A</v>
      </c>
      <c r="CH1385" t="e">
        <f>VLOOKUP(CE1385,Sheet2!$E$2:$I$222,5,FALSE)</f>
        <v>#N/A</v>
      </c>
      <c r="CI1385"/>
      <c r="CM1385" t="e">
        <f>VLOOKUP(CL1385,Sheet2!$E$2:$I$222,3,FALSE)</f>
        <v>#N/A</v>
      </c>
      <c r="CN1385" t="e">
        <f>VLOOKUP(CL1385,Sheet2!$E$2:$I$222,4,FALSE)</f>
        <v>#N/A</v>
      </c>
      <c r="CO1385" t="e">
        <f>VLOOKUP(CL1385,Sheet2!$E$2:$I$222,5,FALSE)</f>
        <v>#N/A</v>
      </c>
      <c r="CP1385"/>
      <c r="CT1385" t="e">
        <f>VLOOKUP(CS1385,Sheet2!$E$2:$I$222,3,FALSE)</f>
        <v>#N/A</v>
      </c>
      <c r="CU1385" t="e">
        <f>VLOOKUP(CS1385,Sheet2!$E$2:$I$222,4,FALSE)</f>
        <v>#N/A</v>
      </c>
      <c r="CV1385" t="e">
        <f>VLOOKUP(CS1385,Sheet2!$E$2:$I$222,5,FALSE)</f>
        <v>#N/A</v>
      </c>
      <c r="CW1385"/>
      <c r="DA1385" t="e">
        <f>VLOOKUP(CZ1385,Sheet2!$E$2:$I$222,3,FALSE)</f>
        <v>#N/A</v>
      </c>
      <c r="DB1385" t="e">
        <f>VLOOKUP(CZ1385,Sheet2!$E$2:$I$222,4,FALSE)</f>
        <v>#N/A</v>
      </c>
      <c r="DC1385" t="e">
        <f>VLOOKUP(CZ1385,Sheet2!$E$2:$I$222,5,FALSE)</f>
        <v>#N/A</v>
      </c>
      <c r="DD1385"/>
      <c r="DH1385" t="e">
        <f>VLOOKUP(DG1385,Sheet2!$E$2:$I$222,3,FALSE)</f>
        <v>#N/A</v>
      </c>
      <c r="DI1385" t="e">
        <f>VLOOKUP(DG1385,Sheet2!$E$2:$I$222,4,FALSE)</f>
        <v>#N/A</v>
      </c>
      <c r="DJ1385" t="e">
        <f>VLOOKUP(DG1385,Sheet2!$E$2:$I$222,5,FALSE)</f>
        <v>#N/A</v>
      </c>
    </row>
    <row r="1386" spans="1:114" x14ac:dyDescent="0.25">
      <c r="A1386">
        <v>1440</v>
      </c>
      <c r="C1386">
        <v>14761</v>
      </c>
      <c r="D1386">
        <v>4761</v>
      </c>
      <c r="E1386">
        <v>37.783589999999997</v>
      </c>
      <c r="F1386">
        <v>-122.43738999999999</v>
      </c>
      <c r="G1386" t="s">
        <v>1011</v>
      </c>
      <c r="H1386" t="s">
        <v>3438</v>
      </c>
      <c r="I1386" t="s">
        <v>4916</v>
      </c>
      <c r="J1386" t="s">
        <v>4946</v>
      </c>
      <c r="K1386" t="s">
        <v>4964</v>
      </c>
      <c r="Q1386" t="s">
        <v>5924</v>
      </c>
      <c r="R1386">
        <v>403</v>
      </c>
      <c r="S1386" t="s">
        <v>6290</v>
      </c>
      <c r="X1386">
        <f t="shared" si="21"/>
        <v>1</v>
      </c>
      <c r="Y1386" t="s">
        <v>6849</v>
      </c>
      <c r="Z1386" t="s">
        <v>6879</v>
      </c>
      <c r="AB1386" t="e">
        <f>VLOOKUP($AA1386,Sheet2!$E$2:$I$222,3,FALSE)</f>
        <v>#N/A</v>
      </c>
      <c r="AC1386" t="e">
        <f>VLOOKUP($AA1386,Sheet2!$E$2:$I$222,4,FALSE)</f>
        <v>#N/A</v>
      </c>
      <c r="AD1386" t="e">
        <f>VLOOKUP($AA1386,Sheet2!$E$2:$I$222,5,FALSE)</f>
        <v>#N/A</v>
      </c>
      <c r="AI1386" t="e">
        <f>VLOOKUP(AH1386,Sheet2!$E$2:$I$222,3,FALSE)</f>
        <v>#N/A</v>
      </c>
      <c r="AJ1386" t="e">
        <f>VLOOKUP(AH1386,Sheet2!$E$2:$I$222,4,FALSE)</f>
        <v>#N/A</v>
      </c>
      <c r="AK1386" t="e">
        <f>VLOOKUP(AH1386,Sheet2!$E$2:$I$222,5,FALSE)</f>
        <v>#N/A</v>
      </c>
      <c r="AL1386"/>
      <c r="AP1386" t="e">
        <f>VLOOKUP(AO1386,Sheet2!$E$2:$I$222,3,FALSE)</f>
        <v>#N/A</v>
      </c>
      <c r="AQ1386" t="e">
        <f>VLOOKUP(AO1386,Sheet2!$E$2:$I$222,4,FALSE)</f>
        <v>#N/A</v>
      </c>
      <c r="AR1386" t="e">
        <f>VLOOKUP(AO1386,Sheet2!$E$2:$I$222,5,FALSE)</f>
        <v>#N/A</v>
      </c>
      <c r="AS1386"/>
      <c r="AW1386" t="e">
        <f>VLOOKUP(AV1386,Sheet2!$E$2:$I$222,3,FALSE)</f>
        <v>#N/A</v>
      </c>
      <c r="AX1386" t="e">
        <f>VLOOKUP(AV1386,Sheet2!$E$2:$I$222,4,FALSE)</f>
        <v>#N/A</v>
      </c>
      <c r="AY1386" t="e">
        <f>VLOOKUP(AV1386,Sheet2!$E$2:$I$222,5,FALSE)</f>
        <v>#N/A</v>
      </c>
      <c r="AZ1386"/>
      <c r="BD1386" t="e">
        <f>VLOOKUP(BC1386,Sheet2!$E$2:$I$222,3,FALSE)</f>
        <v>#N/A</v>
      </c>
      <c r="BE1386" t="e">
        <f>VLOOKUP(BC1386,Sheet2!$E$2:$I$222,4,FALSE)</f>
        <v>#N/A</v>
      </c>
      <c r="BF1386" t="e">
        <f>VLOOKUP(BC1386,Sheet2!$E$2:$I$222,5,FALSE)</f>
        <v>#N/A</v>
      </c>
      <c r="BG1386"/>
      <c r="BK1386" t="e">
        <f>VLOOKUP(BJ1386,Sheet2!$E$2:$I$222,3,FALSE)</f>
        <v>#N/A</v>
      </c>
      <c r="BL1386" t="e">
        <f>VLOOKUP(BJ1386,Sheet2!$E$2:$I$222,4,FALSE)</f>
        <v>#N/A</v>
      </c>
      <c r="BM1386" t="e">
        <f>VLOOKUP(BJ1386,Sheet2!$E$2:$I$222,5,FALSE)</f>
        <v>#N/A</v>
      </c>
      <c r="BN1386"/>
      <c r="BR1386" t="e">
        <f>VLOOKUP(BQ1386,Sheet2!$E$2:$I$222,3,FALSE)</f>
        <v>#N/A</v>
      </c>
      <c r="BS1386" t="e">
        <f>VLOOKUP(BQ1386,Sheet2!$E$2:$I$222,4,FALSE)</f>
        <v>#N/A</v>
      </c>
      <c r="BT1386" t="e">
        <f>VLOOKUP(BQ1386,Sheet2!$E$2:$I$222,5,FALSE)</f>
        <v>#N/A</v>
      </c>
      <c r="BU1386"/>
      <c r="BY1386" t="e">
        <f>VLOOKUP(BX1386,Sheet2!$E$2:$I$222,3,FALSE)</f>
        <v>#N/A</v>
      </c>
      <c r="BZ1386" t="e">
        <f>VLOOKUP(BX1386,Sheet2!$E$2:$I$222,4,FALSE)</f>
        <v>#N/A</v>
      </c>
      <c r="CA1386" t="e">
        <f>VLOOKUP(BX1386,Sheet2!$E$2:$I$222,5,FALSE)</f>
        <v>#N/A</v>
      </c>
      <c r="CB1386"/>
      <c r="CF1386" t="e">
        <f>VLOOKUP(CE1386,Sheet2!$E$2:$I$222,3,FALSE)</f>
        <v>#N/A</v>
      </c>
      <c r="CG1386" t="e">
        <f>VLOOKUP(CE1386,Sheet2!$E$2:$I$222,4,FALSE)</f>
        <v>#N/A</v>
      </c>
      <c r="CH1386" t="e">
        <f>VLOOKUP(CE1386,Sheet2!$E$2:$I$222,5,FALSE)</f>
        <v>#N/A</v>
      </c>
      <c r="CI1386"/>
      <c r="CM1386" t="e">
        <f>VLOOKUP(CL1386,Sheet2!$E$2:$I$222,3,FALSE)</f>
        <v>#N/A</v>
      </c>
      <c r="CN1386" t="e">
        <f>VLOOKUP(CL1386,Sheet2!$E$2:$I$222,4,FALSE)</f>
        <v>#N/A</v>
      </c>
      <c r="CO1386" t="e">
        <f>VLOOKUP(CL1386,Sheet2!$E$2:$I$222,5,FALSE)</f>
        <v>#N/A</v>
      </c>
      <c r="CP1386"/>
      <c r="CT1386" t="e">
        <f>VLOOKUP(CS1386,Sheet2!$E$2:$I$222,3,FALSE)</f>
        <v>#N/A</v>
      </c>
      <c r="CU1386" t="e">
        <f>VLOOKUP(CS1386,Sheet2!$E$2:$I$222,4,FALSE)</f>
        <v>#N/A</v>
      </c>
      <c r="CV1386" t="e">
        <f>VLOOKUP(CS1386,Sheet2!$E$2:$I$222,5,FALSE)</f>
        <v>#N/A</v>
      </c>
      <c r="CW1386"/>
      <c r="DA1386" t="e">
        <f>VLOOKUP(CZ1386,Sheet2!$E$2:$I$222,3,FALSE)</f>
        <v>#N/A</v>
      </c>
      <c r="DB1386" t="e">
        <f>VLOOKUP(CZ1386,Sheet2!$E$2:$I$222,4,FALSE)</f>
        <v>#N/A</v>
      </c>
      <c r="DC1386" t="e">
        <f>VLOOKUP(CZ1386,Sheet2!$E$2:$I$222,5,FALSE)</f>
        <v>#N/A</v>
      </c>
      <c r="DD1386"/>
      <c r="DH1386" t="e">
        <f>VLOOKUP(DG1386,Sheet2!$E$2:$I$222,3,FALSE)</f>
        <v>#N/A</v>
      </c>
      <c r="DI1386" t="e">
        <f>VLOOKUP(DG1386,Sheet2!$E$2:$I$222,4,FALSE)</f>
        <v>#N/A</v>
      </c>
      <c r="DJ1386" t="e">
        <f>VLOOKUP(DG1386,Sheet2!$E$2:$I$222,5,FALSE)</f>
        <v>#N/A</v>
      </c>
    </row>
    <row r="1387" spans="1:114" x14ac:dyDescent="0.25">
      <c r="A1387">
        <v>1441</v>
      </c>
      <c r="C1387">
        <v>14762</v>
      </c>
      <c r="D1387">
        <v>4762</v>
      </c>
      <c r="E1387">
        <v>37.781860000000002</v>
      </c>
      <c r="F1387">
        <v>-122.45307</v>
      </c>
      <c r="G1387" t="s">
        <v>1012</v>
      </c>
      <c r="H1387" t="s">
        <v>3439</v>
      </c>
      <c r="I1387" t="s">
        <v>4917</v>
      </c>
      <c r="J1387" t="s">
        <v>4946</v>
      </c>
      <c r="K1387" t="s">
        <v>4962</v>
      </c>
      <c r="Q1387" t="s">
        <v>5924</v>
      </c>
      <c r="R1387">
        <v>1548</v>
      </c>
      <c r="S1387" t="s">
        <v>6222</v>
      </c>
      <c r="X1387">
        <f t="shared" si="21"/>
        <v>3</v>
      </c>
      <c r="Y1387" t="s">
        <v>6849</v>
      </c>
      <c r="Z1387" t="s">
        <v>6881</v>
      </c>
      <c r="AB1387" t="e">
        <f>VLOOKUP($AA1387,Sheet2!$E$2:$I$222,3,FALSE)</f>
        <v>#N/A</v>
      </c>
      <c r="AC1387" t="e">
        <f>VLOOKUP($AA1387,Sheet2!$E$2:$I$222,4,FALSE)</f>
        <v>#N/A</v>
      </c>
      <c r="AD1387" t="e">
        <f>VLOOKUP($AA1387,Sheet2!$E$2:$I$222,5,FALSE)</f>
        <v>#N/A</v>
      </c>
      <c r="AF1387" t="s">
        <v>6979</v>
      </c>
      <c r="AG1387" t="s">
        <v>6882</v>
      </c>
      <c r="AH1387" s="59" t="s">
        <v>6992</v>
      </c>
      <c r="AI1387" t="str">
        <f>VLOOKUP(AH1387,Sheet2!$E$2:$I$222,3,FALSE)</f>
        <v>To Lands End</v>
      </c>
      <c r="AJ1387" t="str">
        <f>VLOOKUP(AH1387,Sheet2!$E$2:$I$222,4,FALSE)</f>
        <v>48th Av. &amp; Pt. Lobos</v>
      </c>
      <c r="AK1387" t="str">
        <f>VLOOKUP(AH1387,Sheet2!$E$2:$I$222,5,FALSE)</f>
        <v>M-F ~ 6am-8pm | Sat-Sun ~ 9am-7pm</v>
      </c>
      <c r="AL1387"/>
      <c r="AM1387" t="s">
        <v>6978</v>
      </c>
      <c r="AN1387" t="s">
        <v>6882</v>
      </c>
      <c r="AO1387" s="59" t="s">
        <v>6990</v>
      </c>
      <c r="AP1387" t="str">
        <f>VLOOKUP(AO1387,Sheet2!$E$2:$I$222,3,FALSE)</f>
        <v>To Richmond District</v>
      </c>
      <c r="AQ1387" t="str">
        <f>VLOOKUP(AO1387,Sheet2!$E$2:$I$222,4,FALSE)</f>
        <v>25th Av. &amp; Geary</v>
      </c>
      <c r="AR1387" t="str">
        <f>VLOOKUP(AO1387,Sheet2!$E$2:$I$222,5,FALSE)</f>
        <v>PM Only: M-F ~ 4pm-7pm</v>
      </c>
      <c r="AS1387"/>
      <c r="AW1387" t="e">
        <f>VLOOKUP(AV1387,Sheet2!$E$2:$I$222,3,FALSE)</f>
        <v>#N/A</v>
      </c>
      <c r="AX1387" t="e">
        <f>VLOOKUP(AV1387,Sheet2!$E$2:$I$222,4,FALSE)</f>
        <v>#N/A</v>
      </c>
      <c r="AY1387" t="e">
        <f>VLOOKUP(AV1387,Sheet2!$E$2:$I$222,5,FALSE)</f>
        <v>#N/A</v>
      </c>
      <c r="AZ1387"/>
      <c r="BD1387" t="e">
        <f>VLOOKUP(BC1387,Sheet2!$E$2:$I$222,3,FALSE)</f>
        <v>#N/A</v>
      </c>
      <c r="BE1387" t="e">
        <f>VLOOKUP(BC1387,Sheet2!$E$2:$I$222,4,FALSE)</f>
        <v>#N/A</v>
      </c>
      <c r="BF1387" t="e">
        <f>VLOOKUP(BC1387,Sheet2!$E$2:$I$222,5,FALSE)</f>
        <v>#N/A</v>
      </c>
      <c r="BG1387"/>
      <c r="BK1387" t="e">
        <f>VLOOKUP(BJ1387,Sheet2!$E$2:$I$222,3,FALSE)</f>
        <v>#N/A</v>
      </c>
      <c r="BL1387" t="e">
        <f>VLOOKUP(BJ1387,Sheet2!$E$2:$I$222,4,FALSE)</f>
        <v>#N/A</v>
      </c>
      <c r="BM1387" t="e">
        <f>VLOOKUP(BJ1387,Sheet2!$E$2:$I$222,5,FALSE)</f>
        <v>#N/A</v>
      </c>
      <c r="BN1387"/>
      <c r="BR1387" t="e">
        <f>VLOOKUP(BQ1387,Sheet2!$E$2:$I$222,3,FALSE)</f>
        <v>#N/A</v>
      </c>
      <c r="BS1387" t="e">
        <f>VLOOKUP(BQ1387,Sheet2!$E$2:$I$222,4,FALSE)</f>
        <v>#N/A</v>
      </c>
      <c r="BT1387" t="e">
        <f>VLOOKUP(BQ1387,Sheet2!$E$2:$I$222,5,FALSE)</f>
        <v>#N/A</v>
      </c>
      <c r="BU1387"/>
      <c r="BY1387" t="e">
        <f>VLOOKUP(BX1387,Sheet2!$E$2:$I$222,3,FALSE)</f>
        <v>#N/A</v>
      </c>
      <c r="BZ1387" t="e">
        <f>VLOOKUP(BX1387,Sheet2!$E$2:$I$222,4,FALSE)</f>
        <v>#N/A</v>
      </c>
      <c r="CA1387" t="e">
        <f>VLOOKUP(BX1387,Sheet2!$E$2:$I$222,5,FALSE)</f>
        <v>#N/A</v>
      </c>
      <c r="CB1387"/>
      <c r="CF1387" t="e">
        <f>VLOOKUP(CE1387,Sheet2!$E$2:$I$222,3,FALSE)</f>
        <v>#N/A</v>
      </c>
      <c r="CG1387" t="e">
        <f>VLOOKUP(CE1387,Sheet2!$E$2:$I$222,4,FALSE)</f>
        <v>#N/A</v>
      </c>
      <c r="CH1387" t="e">
        <f>VLOOKUP(CE1387,Sheet2!$E$2:$I$222,5,FALSE)</f>
        <v>#N/A</v>
      </c>
      <c r="CI1387"/>
      <c r="CM1387" t="e">
        <f>VLOOKUP(CL1387,Sheet2!$E$2:$I$222,3,FALSE)</f>
        <v>#N/A</v>
      </c>
      <c r="CN1387" t="e">
        <f>VLOOKUP(CL1387,Sheet2!$E$2:$I$222,4,FALSE)</f>
        <v>#N/A</v>
      </c>
      <c r="CO1387" t="e">
        <f>VLOOKUP(CL1387,Sheet2!$E$2:$I$222,5,FALSE)</f>
        <v>#N/A</v>
      </c>
      <c r="CP1387"/>
      <c r="CT1387" t="e">
        <f>VLOOKUP(CS1387,Sheet2!$E$2:$I$222,3,FALSE)</f>
        <v>#N/A</v>
      </c>
      <c r="CU1387" t="e">
        <f>VLOOKUP(CS1387,Sheet2!$E$2:$I$222,4,FALSE)</f>
        <v>#N/A</v>
      </c>
      <c r="CV1387" t="e">
        <f>VLOOKUP(CS1387,Sheet2!$E$2:$I$222,5,FALSE)</f>
        <v>#N/A</v>
      </c>
      <c r="CW1387"/>
      <c r="DA1387" t="e">
        <f>VLOOKUP(CZ1387,Sheet2!$E$2:$I$222,3,FALSE)</f>
        <v>#N/A</v>
      </c>
      <c r="DB1387" t="e">
        <f>VLOOKUP(CZ1387,Sheet2!$E$2:$I$222,4,FALSE)</f>
        <v>#N/A</v>
      </c>
      <c r="DC1387" t="e">
        <f>VLOOKUP(CZ1387,Sheet2!$E$2:$I$222,5,FALSE)</f>
        <v>#N/A</v>
      </c>
      <c r="DD1387"/>
      <c r="DH1387" t="e">
        <f>VLOOKUP(DG1387,Sheet2!$E$2:$I$222,3,FALSE)</f>
        <v>#N/A</v>
      </c>
      <c r="DI1387" t="e">
        <f>VLOOKUP(DG1387,Sheet2!$E$2:$I$222,4,FALSE)</f>
        <v>#N/A</v>
      </c>
      <c r="DJ1387" t="e">
        <f>VLOOKUP(DG1387,Sheet2!$E$2:$I$222,5,FALSE)</f>
        <v>#N/A</v>
      </c>
    </row>
    <row r="1388" spans="1:114" x14ac:dyDescent="0.25">
      <c r="A1388">
        <v>1442</v>
      </c>
      <c r="C1388">
        <v>14763</v>
      </c>
      <c r="D1388">
        <v>4763</v>
      </c>
      <c r="E1388">
        <v>37.781590000000001</v>
      </c>
      <c r="F1388">
        <v>-122.45326</v>
      </c>
      <c r="G1388" t="s">
        <v>1013</v>
      </c>
      <c r="H1388" t="s">
        <v>3439</v>
      </c>
      <c r="I1388" t="s">
        <v>4918</v>
      </c>
      <c r="J1388" t="s">
        <v>4946</v>
      </c>
      <c r="K1388" t="s">
        <v>4962</v>
      </c>
      <c r="L1388" t="s">
        <v>5108</v>
      </c>
      <c r="N1388" t="s">
        <v>5466</v>
      </c>
      <c r="Q1388" t="s">
        <v>5924</v>
      </c>
      <c r="R1388">
        <v>274</v>
      </c>
      <c r="S1388" t="s">
        <v>6223</v>
      </c>
      <c r="X1388">
        <f t="shared" si="21"/>
        <v>3</v>
      </c>
      <c r="Y1388" t="s">
        <v>6849</v>
      </c>
      <c r="Z1388" t="s">
        <v>6879</v>
      </c>
      <c r="AB1388" t="e">
        <f>VLOOKUP($AA1388,Sheet2!$E$2:$I$222,3,FALSE)</f>
        <v>#N/A</v>
      </c>
      <c r="AC1388" t="e">
        <f>VLOOKUP($AA1388,Sheet2!$E$2:$I$222,4,FALSE)</f>
        <v>#N/A</v>
      </c>
      <c r="AD1388" t="e">
        <f>VLOOKUP($AA1388,Sheet2!$E$2:$I$222,5,FALSE)</f>
        <v>#N/A</v>
      </c>
      <c r="AF1388" t="s">
        <v>6979</v>
      </c>
      <c r="AG1388" t="s">
        <v>6880</v>
      </c>
      <c r="AH1388" s="59" t="s">
        <v>6993</v>
      </c>
      <c r="AI1388" t="str">
        <f>VLOOKUP(AH1388,Sheet2!$E$2:$I$222,3,FALSE)</f>
        <v>To Downtown</v>
      </c>
      <c r="AJ1388" t="str">
        <f>VLOOKUP(AH1388,Sheet2!$E$2:$I$222,4,FALSE)</f>
        <v>Transbay Terminal</v>
      </c>
      <c r="AK1388" t="str">
        <f>VLOOKUP(AH1388,Sheet2!$E$2:$I$222,5,FALSE)</f>
        <v>M-F ~ 6am-8pm | Sat-Sun ~ 9am-7pm</v>
      </c>
      <c r="AL1388"/>
      <c r="AM1388" t="s">
        <v>6978</v>
      </c>
      <c r="AN1388" t="s">
        <v>6880</v>
      </c>
      <c r="AO1388" s="59" t="s">
        <v>6991</v>
      </c>
      <c r="AP1388" t="str">
        <f>VLOOKUP(AO1388,Sheet2!$E$2:$I$222,3,FALSE)</f>
        <v>To Financial District</v>
      </c>
      <c r="AQ1388" t="str">
        <f>VLOOKUP(AO1388,Sheet2!$E$2:$I$222,4,FALSE)</f>
        <v>Davis &amp; Market</v>
      </c>
      <c r="AR1388" t="str">
        <f>VLOOKUP(AO1388,Sheet2!$E$2:$I$222,5,FALSE)</f>
        <v>AM Only: M-F ~ 7am-9am</v>
      </c>
      <c r="AS1388"/>
      <c r="AW1388" t="e">
        <f>VLOOKUP(AV1388,Sheet2!$E$2:$I$222,3,FALSE)</f>
        <v>#N/A</v>
      </c>
      <c r="AX1388" t="e">
        <f>VLOOKUP(AV1388,Sheet2!$E$2:$I$222,4,FALSE)</f>
        <v>#N/A</v>
      </c>
      <c r="AY1388" t="e">
        <f>VLOOKUP(AV1388,Sheet2!$E$2:$I$222,5,FALSE)</f>
        <v>#N/A</v>
      </c>
      <c r="AZ1388"/>
      <c r="BD1388" t="e">
        <f>VLOOKUP(BC1388,Sheet2!$E$2:$I$222,3,FALSE)</f>
        <v>#N/A</v>
      </c>
      <c r="BE1388" t="e">
        <f>VLOOKUP(BC1388,Sheet2!$E$2:$I$222,4,FALSE)</f>
        <v>#N/A</v>
      </c>
      <c r="BF1388" t="e">
        <f>VLOOKUP(BC1388,Sheet2!$E$2:$I$222,5,FALSE)</f>
        <v>#N/A</v>
      </c>
      <c r="BG1388"/>
      <c r="BK1388" t="e">
        <f>VLOOKUP(BJ1388,Sheet2!$E$2:$I$222,3,FALSE)</f>
        <v>#N/A</v>
      </c>
      <c r="BL1388" t="e">
        <f>VLOOKUP(BJ1388,Sheet2!$E$2:$I$222,4,FALSE)</f>
        <v>#N/A</v>
      </c>
      <c r="BM1388" t="e">
        <f>VLOOKUP(BJ1388,Sheet2!$E$2:$I$222,5,FALSE)</f>
        <v>#N/A</v>
      </c>
      <c r="BN1388"/>
      <c r="BR1388" t="e">
        <f>VLOOKUP(BQ1388,Sheet2!$E$2:$I$222,3,FALSE)</f>
        <v>#N/A</v>
      </c>
      <c r="BS1388" t="e">
        <f>VLOOKUP(BQ1388,Sheet2!$E$2:$I$222,4,FALSE)</f>
        <v>#N/A</v>
      </c>
      <c r="BT1388" t="e">
        <f>VLOOKUP(BQ1388,Sheet2!$E$2:$I$222,5,FALSE)</f>
        <v>#N/A</v>
      </c>
      <c r="BU1388"/>
      <c r="BY1388" t="e">
        <f>VLOOKUP(BX1388,Sheet2!$E$2:$I$222,3,FALSE)</f>
        <v>#N/A</v>
      </c>
      <c r="BZ1388" t="e">
        <f>VLOOKUP(BX1388,Sheet2!$E$2:$I$222,4,FALSE)</f>
        <v>#N/A</v>
      </c>
      <c r="CA1388" t="e">
        <f>VLOOKUP(BX1388,Sheet2!$E$2:$I$222,5,FALSE)</f>
        <v>#N/A</v>
      </c>
      <c r="CB1388"/>
      <c r="CF1388" t="e">
        <f>VLOOKUP(CE1388,Sheet2!$E$2:$I$222,3,FALSE)</f>
        <v>#N/A</v>
      </c>
      <c r="CG1388" t="e">
        <f>VLOOKUP(CE1388,Sheet2!$E$2:$I$222,4,FALSE)</f>
        <v>#N/A</v>
      </c>
      <c r="CH1388" t="e">
        <f>VLOOKUP(CE1388,Sheet2!$E$2:$I$222,5,FALSE)</f>
        <v>#N/A</v>
      </c>
      <c r="CI1388"/>
      <c r="CM1388" t="e">
        <f>VLOOKUP(CL1388,Sheet2!$E$2:$I$222,3,FALSE)</f>
        <v>#N/A</v>
      </c>
      <c r="CN1388" t="e">
        <f>VLOOKUP(CL1388,Sheet2!$E$2:$I$222,4,FALSE)</f>
        <v>#N/A</v>
      </c>
      <c r="CO1388" t="e">
        <f>VLOOKUP(CL1388,Sheet2!$E$2:$I$222,5,FALSE)</f>
        <v>#N/A</v>
      </c>
      <c r="CP1388"/>
      <c r="CT1388" t="e">
        <f>VLOOKUP(CS1388,Sheet2!$E$2:$I$222,3,FALSE)</f>
        <v>#N/A</v>
      </c>
      <c r="CU1388" t="e">
        <f>VLOOKUP(CS1388,Sheet2!$E$2:$I$222,4,FALSE)</f>
        <v>#N/A</v>
      </c>
      <c r="CV1388" t="e">
        <f>VLOOKUP(CS1388,Sheet2!$E$2:$I$222,5,FALSE)</f>
        <v>#N/A</v>
      </c>
      <c r="CW1388"/>
      <c r="DA1388" t="e">
        <f>VLOOKUP(CZ1388,Sheet2!$E$2:$I$222,3,FALSE)</f>
        <v>#N/A</v>
      </c>
      <c r="DB1388" t="e">
        <f>VLOOKUP(CZ1388,Sheet2!$E$2:$I$222,4,FALSE)</f>
        <v>#N/A</v>
      </c>
      <c r="DC1388" t="e">
        <f>VLOOKUP(CZ1388,Sheet2!$E$2:$I$222,5,FALSE)</f>
        <v>#N/A</v>
      </c>
      <c r="DD1388"/>
      <c r="DH1388" t="e">
        <f>VLOOKUP(DG1388,Sheet2!$E$2:$I$222,3,FALSE)</f>
        <v>#N/A</v>
      </c>
      <c r="DI1388" t="e">
        <f>VLOOKUP(DG1388,Sheet2!$E$2:$I$222,4,FALSE)</f>
        <v>#N/A</v>
      </c>
      <c r="DJ1388" t="e">
        <f>VLOOKUP(DG1388,Sheet2!$E$2:$I$222,5,FALSE)</f>
        <v>#N/A</v>
      </c>
    </row>
    <row r="1389" spans="1:114" x14ac:dyDescent="0.25">
      <c r="A1389">
        <v>1443</v>
      </c>
      <c r="C1389">
        <v>14764</v>
      </c>
      <c r="D1389">
        <v>4764</v>
      </c>
      <c r="E1389">
        <v>37.78125</v>
      </c>
      <c r="F1389">
        <v>-122.45641999999999</v>
      </c>
      <c r="G1389" t="s">
        <v>1014</v>
      </c>
      <c r="H1389" t="s">
        <v>3440</v>
      </c>
      <c r="I1389" t="s">
        <v>4918</v>
      </c>
      <c r="J1389" t="s">
        <v>4946</v>
      </c>
      <c r="K1389" t="s">
        <v>4966</v>
      </c>
      <c r="N1389" t="s">
        <v>5467</v>
      </c>
      <c r="Q1389" t="s">
        <v>5924</v>
      </c>
      <c r="R1389">
        <v>1043</v>
      </c>
      <c r="S1389" t="s">
        <v>6221</v>
      </c>
      <c r="X1389">
        <f t="shared" si="21"/>
        <v>2</v>
      </c>
      <c r="Y1389" t="s">
        <v>6849</v>
      </c>
      <c r="Z1389" t="s">
        <v>6879</v>
      </c>
      <c r="AB1389" t="e">
        <f>VLOOKUP($AA1389,Sheet2!$E$2:$I$222,3,FALSE)</f>
        <v>#N/A</v>
      </c>
      <c r="AC1389" t="e">
        <f>VLOOKUP($AA1389,Sheet2!$E$2:$I$222,4,FALSE)</f>
        <v>#N/A</v>
      </c>
      <c r="AD1389" t="e">
        <f>VLOOKUP($AA1389,Sheet2!$E$2:$I$222,5,FALSE)</f>
        <v>#N/A</v>
      </c>
      <c r="AF1389" t="s">
        <v>6978</v>
      </c>
      <c r="AG1389" t="s">
        <v>6880</v>
      </c>
      <c r="AH1389" s="59" t="s">
        <v>6991</v>
      </c>
      <c r="AI1389" t="str">
        <f>VLOOKUP(AH1389,Sheet2!$E$2:$I$222,3,FALSE)</f>
        <v>To Financial District</v>
      </c>
      <c r="AJ1389" t="str">
        <f>VLOOKUP(AH1389,Sheet2!$E$2:$I$222,4,FALSE)</f>
        <v>Davis &amp; Market</v>
      </c>
      <c r="AK1389" t="str">
        <f>VLOOKUP(AH1389,Sheet2!$E$2:$I$222,5,FALSE)</f>
        <v>AM Only: M-F ~ 7am-9am</v>
      </c>
      <c r="AL1389"/>
      <c r="AP1389" t="e">
        <f>VLOOKUP(AO1389,Sheet2!$E$2:$I$222,3,FALSE)</f>
        <v>#N/A</v>
      </c>
      <c r="AQ1389" t="e">
        <f>VLOOKUP(AO1389,Sheet2!$E$2:$I$222,4,FALSE)</f>
        <v>#N/A</v>
      </c>
      <c r="AR1389" t="e">
        <f>VLOOKUP(AO1389,Sheet2!$E$2:$I$222,5,FALSE)</f>
        <v>#N/A</v>
      </c>
      <c r="AS1389"/>
      <c r="AW1389" t="e">
        <f>VLOOKUP(AV1389,Sheet2!$E$2:$I$222,3,FALSE)</f>
        <v>#N/A</v>
      </c>
      <c r="AX1389" t="e">
        <f>VLOOKUP(AV1389,Sheet2!$E$2:$I$222,4,FALSE)</f>
        <v>#N/A</v>
      </c>
      <c r="AY1389" t="e">
        <f>VLOOKUP(AV1389,Sheet2!$E$2:$I$222,5,FALSE)</f>
        <v>#N/A</v>
      </c>
      <c r="AZ1389"/>
      <c r="BD1389" t="e">
        <f>VLOOKUP(BC1389,Sheet2!$E$2:$I$222,3,FALSE)</f>
        <v>#N/A</v>
      </c>
      <c r="BE1389" t="e">
        <f>VLOOKUP(BC1389,Sheet2!$E$2:$I$222,4,FALSE)</f>
        <v>#N/A</v>
      </c>
      <c r="BF1389" t="e">
        <f>VLOOKUP(BC1389,Sheet2!$E$2:$I$222,5,FALSE)</f>
        <v>#N/A</v>
      </c>
      <c r="BG1389"/>
      <c r="BK1389" t="e">
        <f>VLOOKUP(BJ1389,Sheet2!$E$2:$I$222,3,FALSE)</f>
        <v>#N/A</v>
      </c>
      <c r="BL1389" t="e">
        <f>VLOOKUP(BJ1389,Sheet2!$E$2:$I$222,4,FALSE)</f>
        <v>#N/A</v>
      </c>
      <c r="BM1389" t="e">
        <f>VLOOKUP(BJ1389,Sheet2!$E$2:$I$222,5,FALSE)</f>
        <v>#N/A</v>
      </c>
      <c r="BN1389"/>
      <c r="BR1389" t="e">
        <f>VLOOKUP(BQ1389,Sheet2!$E$2:$I$222,3,FALSE)</f>
        <v>#N/A</v>
      </c>
      <c r="BS1389" t="e">
        <f>VLOOKUP(BQ1389,Sheet2!$E$2:$I$222,4,FALSE)</f>
        <v>#N/A</v>
      </c>
      <c r="BT1389" t="e">
        <f>VLOOKUP(BQ1389,Sheet2!$E$2:$I$222,5,FALSE)</f>
        <v>#N/A</v>
      </c>
      <c r="BU1389"/>
      <c r="BY1389" t="e">
        <f>VLOOKUP(BX1389,Sheet2!$E$2:$I$222,3,FALSE)</f>
        <v>#N/A</v>
      </c>
      <c r="BZ1389" t="e">
        <f>VLOOKUP(BX1389,Sheet2!$E$2:$I$222,4,FALSE)</f>
        <v>#N/A</v>
      </c>
      <c r="CA1389" t="e">
        <f>VLOOKUP(BX1389,Sheet2!$E$2:$I$222,5,FALSE)</f>
        <v>#N/A</v>
      </c>
      <c r="CB1389"/>
      <c r="CF1389" t="e">
        <f>VLOOKUP(CE1389,Sheet2!$E$2:$I$222,3,FALSE)</f>
        <v>#N/A</v>
      </c>
      <c r="CG1389" t="e">
        <f>VLOOKUP(CE1389,Sheet2!$E$2:$I$222,4,FALSE)</f>
        <v>#N/A</v>
      </c>
      <c r="CH1389" t="e">
        <f>VLOOKUP(CE1389,Sheet2!$E$2:$I$222,5,FALSE)</f>
        <v>#N/A</v>
      </c>
      <c r="CI1389"/>
      <c r="CM1389" t="e">
        <f>VLOOKUP(CL1389,Sheet2!$E$2:$I$222,3,FALSE)</f>
        <v>#N/A</v>
      </c>
      <c r="CN1389" t="e">
        <f>VLOOKUP(CL1389,Sheet2!$E$2:$I$222,4,FALSE)</f>
        <v>#N/A</v>
      </c>
      <c r="CO1389" t="e">
        <f>VLOOKUP(CL1389,Sheet2!$E$2:$I$222,5,FALSE)</f>
        <v>#N/A</v>
      </c>
      <c r="CP1389"/>
      <c r="CT1389" t="e">
        <f>VLOOKUP(CS1389,Sheet2!$E$2:$I$222,3,FALSE)</f>
        <v>#N/A</v>
      </c>
      <c r="CU1389" t="e">
        <f>VLOOKUP(CS1389,Sheet2!$E$2:$I$222,4,FALSE)</f>
        <v>#N/A</v>
      </c>
      <c r="CV1389" t="e">
        <f>VLOOKUP(CS1389,Sheet2!$E$2:$I$222,5,FALSE)</f>
        <v>#N/A</v>
      </c>
      <c r="CW1389"/>
      <c r="DA1389" t="e">
        <f>VLOOKUP(CZ1389,Sheet2!$E$2:$I$222,3,FALSE)</f>
        <v>#N/A</v>
      </c>
      <c r="DB1389" t="e">
        <f>VLOOKUP(CZ1389,Sheet2!$E$2:$I$222,4,FALSE)</f>
        <v>#N/A</v>
      </c>
      <c r="DC1389" t="e">
        <f>VLOOKUP(CZ1389,Sheet2!$E$2:$I$222,5,FALSE)</f>
        <v>#N/A</v>
      </c>
      <c r="DD1389"/>
      <c r="DH1389" t="e">
        <f>VLOOKUP(DG1389,Sheet2!$E$2:$I$222,3,FALSE)</f>
        <v>#N/A</v>
      </c>
      <c r="DI1389" t="e">
        <f>VLOOKUP(DG1389,Sheet2!$E$2:$I$222,4,FALSE)</f>
        <v>#N/A</v>
      </c>
      <c r="DJ1389" t="e">
        <f>VLOOKUP(DG1389,Sheet2!$E$2:$I$222,5,FALSE)</f>
        <v>#N/A</v>
      </c>
    </row>
    <row r="1390" spans="1:114" x14ac:dyDescent="0.25">
      <c r="A1390">
        <v>1444</v>
      </c>
      <c r="C1390">
        <v>14765</v>
      </c>
      <c r="D1390">
        <v>4765</v>
      </c>
      <c r="E1390">
        <v>37.782820000000001</v>
      </c>
      <c r="F1390">
        <v>-122.4423</v>
      </c>
      <c r="G1390" t="s">
        <v>1015</v>
      </c>
      <c r="H1390" t="s">
        <v>3441</v>
      </c>
      <c r="I1390" t="s">
        <v>4916</v>
      </c>
      <c r="J1390" t="s">
        <v>4946</v>
      </c>
      <c r="K1390" t="s">
        <v>5002</v>
      </c>
      <c r="Q1390" t="s">
        <v>5924</v>
      </c>
      <c r="R1390">
        <v>609</v>
      </c>
      <c r="S1390" t="s">
        <v>6290</v>
      </c>
      <c r="X1390">
        <f t="shared" si="21"/>
        <v>1</v>
      </c>
      <c r="Y1390" t="s">
        <v>6849</v>
      </c>
      <c r="Z1390" t="s">
        <v>6879</v>
      </c>
      <c r="AB1390" t="e">
        <f>VLOOKUP($AA1390,Sheet2!$E$2:$I$222,3,FALSE)</f>
        <v>#N/A</v>
      </c>
      <c r="AC1390" t="e">
        <f>VLOOKUP($AA1390,Sheet2!$E$2:$I$222,4,FALSE)</f>
        <v>#N/A</v>
      </c>
      <c r="AD1390" t="e">
        <f>VLOOKUP($AA1390,Sheet2!$E$2:$I$222,5,FALSE)</f>
        <v>#N/A</v>
      </c>
      <c r="AI1390" t="e">
        <f>VLOOKUP(AH1390,Sheet2!$E$2:$I$222,3,FALSE)</f>
        <v>#N/A</v>
      </c>
      <c r="AJ1390" t="e">
        <f>VLOOKUP(AH1390,Sheet2!$E$2:$I$222,4,FALSE)</f>
        <v>#N/A</v>
      </c>
      <c r="AK1390" t="e">
        <f>VLOOKUP(AH1390,Sheet2!$E$2:$I$222,5,FALSE)</f>
        <v>#N/A</v>
      </c>
      <c r="AL1390"/>
      <c r="AP1390" t="e">
        <f>VLOOKUP(AO1390,Sheet2!$E$2:$I$222,3,FALSE)</f>
        <v>#N/A</v>
      </c>
      <c r="AQ1390" t="e">
        <f>VLOOKUP(AO1390,Sheet2!$E$2:$I$222,4,FALSE)</f>
        <v>#N/A</v>
      </c>
      <c r="AR1390" t="e">
        <f>VLOOKUP(AO1390,Sheet2!$E$2:$I$222,5,FALSE)</f>
        <v>#N/A</v>
      </c>
      <c r="AS1390"/>
      <c r="AW1390" t="e">
        <f>VLOOKUP(AV1390,Sheet2!$E$2:$I$222,3,FALSE)</f>
        <v>#N/A</v>
      </c>
      <c r="AX1390" t="e">
        <f>VLOOKUP(AV1390,Sheet2!$E$2:$I$222,4,FALSE)</f>
        <v>#N/A</v>
      </c>
      <c r="AY1390" t="e">
        <f>VLOOKUP(AV1390,Sheet2!$E$2:$I$222,5,FALSE)</f>
        <v>#N/A</v>
      </c>
      <c r="AZ1390"/>
      <c r="BD1390" t="e">
        <f>VLOOKUP(BC1390,Sheet2!$E$2:$I$222,3,FALSE)</f>
        <v>#N/A</v>
      </c>
      <c r="BE1390" t="e">
        <f>VLOOKUP(BC1390,Sheet2!$E$2:$I$222,4,FALSE)</f>
        <v>#N/A</v>
      </c>
      <c r="BF1390" t="e">
        <f>VLOOKUP(BC1390,Sheet2!$E$2:$I$222,5,FALSE)</f>
        <v>#N/A</v>
      </c>
      <c r="BG1390"/>
      <c r="BK1390" t="e">
        <f>VLOOKUP(BJ1390,Sheet2!$E$2:$I$222,3,FALSE)</f>
        <v>#N/A</v>
      </c>
      <c r="BL1390" t="e">
        <f>VLOOKUP(BJ1390,Sheet2!$E$2:$I$222,4,FALSE)</f>
        <v>#N/A</v>
      </c>
      <c r="BM1390" t="e">
        <f>VLOOKUP(BJ1390,Sheet2!$E$2:$I$222,5,FALSE)</f>
        <v>#N/A</v>
      </c>
      <c r="BN1390"/>
      <c r="BR1390" t="e">
        <f>VLOOKUP(BQ1390,Sheet2!$E$2:$I$222,3,FALSE)</f>
        <v>#N/A</v>
      </c>
      <c r="BS1390" t="e">
        <f>VLOOKUP(BQ1390,Sheet2!$E$2:$I$222,4,FALSE)</f>
        <v>#N/A</v>
      </c>
      <c r="BT1390" t="e">
        <f>VLOOKUP(BQ1390,Sheet2!$E$2:$I$222,5,FALSE)</f>
        <v>#N/A</v>
      </c>
      <c r="BU1390"/>
      <c r="BY1390" t="e">
        <f>VLOOKUP(BX1390,Sheet2!$E$2:$I$222,3,FALSE)</f>
        <v>#N/A</v>
      </c>
      <c r="BZ1390" t="e">
        <f>VLOOKUP(BX1390,Sheet2!$E$2:$I$222,4,FALSE)</f>
        <v>#N/A</v>
      </c>
      <c r="CA1390" t="e">
        <f>VLOOKUP(BX1390,Sheet2!$E$2:$I$222,5,FALSE)</f>
        <v>#N/A</v>
      </c>
      <c r="CB1390"/>
      <c r="CF1390" t="e">
        <f>VLOOKUP(CE1390,Sheet2!$E$2:$I$222,3,FALSE)</f>
        <v>#N/A</v>
      </c>
      <c r="CG1390" t="e">
        <f>VLOOKUP(CE1390,Sheet2!$E$2:$I$222,4,FALSE)</f>
        <v>#N/A</v>
      </c>
      <c r="CH1390" t="e">
        <f>VLOOKUP(CE1390,Sheet2!$E$2:$I$222,5,FALSE)</f>
        <v>#N/A</v>
      </c>
      <c r="CI1390"/>
      <c r="CM1390" t="e">
        <f>VLOOKUP(CL1390,Sheet2!$E$2:$I$222,3,FALSE)</f>
        <v>#N/A</v>
      </c>
      <c r="CN1390" t="e">
        <f>VLOOKUP(CL1390,Sheet2!$E$2:$I$222,4,FALSE)</f>
        <v>#N/A</v>
      </c>
      <c r="CO1390" t="e">
        <f>VLOOKUP(CL1390,Sheet2!$E$2:$I$222,5,FALSE)</f>
        <v>#N/A</v>
      </c>
      <c r="CP1390"/>
      <c r="CT1390" t="e">
        <f>VLOOKUP(CS1390,Sheet2!$E$2:$I$222,3,FALSE)</f>
        <v>#N/A</v>
      </c>
      <c r="CU1390" t="e">
        <f>VLOOKUP(CS1390,Sheet2!$E$2:$I$222,4,FALSE)</f>
        <v>#N/A</v>
      </c>
      <c r="CV1390" t="e">
        <f>VLOOKUP(CS1390,Sheet2!$E$2:$I$222,5,FALSE)</f>
        <v>#N/A</v>
      </c>
      <c r="CW1390"/>
      <c r="DA1390" t="e">
        <f>VLOOKUP(CZ1390,Sheet2!$E$2:$I$222,3,FALSE)</f>
        <v>#N/A</v>
      </c>
      <c r="DB1390" t="e">
        <f>VLOOKUP(CZ1390,Sheet2!$E$2:$I$222,4,FALSE)</f>
        <v>#N/A</v>
      </c>
      <c r="DC1390" t="e">
        <f>VLOOKUP(CZ1390,Sheet2!$E$2:$I$222,5,FALSE)</f>
        <v>#N/A</v>
      </c>
      <c r="DD1390"/>
      <c r="DH1390" t="e">
        <f>VLOOKUP(DG1390,Sheet2!$E$2:$I$222,3,FALSE)</f>
        <v>#N/A</v>
      </c>
      <c r="DI1390" t="e">
        <f>VLOOKUP(DG1390,Sheet2!$E$2:$I$222,4,FALSE)</f>
        <v>#N/A</v>
      </c>
      <c r="DJ1390" t="e">
        <f>VLOOKUP(DG1390,Sheet2!$E$2:$I$222,5,FALSE)</f>
        <v>#N/A</v>
      </c>
    </row>
    <row r="1391" spans="1:114" x14ac:dyDescent="0.25">
      <c r="A1391">
        <v>1445</v>
      </c>
      <c r="C1391">
        <v>14766</v>
      </c>
      <c r="D1391">
        <v>4766</v>
      </c>
      <c r="E1391">
        <v>37.78763</v>
      </c>
      <c r="F1391">
        <v>-122.40644</v>
      </c>
      <c r="G1391" t="s">
        <v>1016</v>
      </c>
      <c r="H1391" t="s">
        <v>3442</v>
      </c>
      <c r="I1391" t="s">
        <v>4917</v>
      </c>
      <c r="J1391" t="s">
        <v>4949</v>
      </c>
      <c r="K1391" t="s">
        <v>5043</v>
      </c>
      <c r="L1391" t="s">
        <v>5108</v>
      </c>
      <c r="N1391" t="s">
        <v>5468</v>
      </c>
      <c r="Q1391" t="s">
        <v>5924</v>
      </c>
      <c r="R1391">
        <v>162</v>
      </c>
      <c r="S1391" t="s">
        <v>6232</v>
      </c>
      <c r="X1391">
        <f t="shared" si="21"/>
        <v>2</v>
      </c>
      <c r="Y1391" t="s">
        <v>6849</v>
      </c>
      <c r="Z1391" t="s">
        <v>6881</v>
      </c>
      <c r="AB1391" t="e">
        <f>VLOOKUP($AA1391,Sheet2!$E$2:$I$222,3,FALSE)</f>
        <v>#N/A</v>
      </c>
      <c r="AC1391" t="e">
        <f>VLOOKUP($AA1391,Sheet2!$E$2:$I$222,4,FALSE)</f>
        <v>#N/A</v>
      </c>
      <c r="AD1391" t="e">
        <f>VLOOKUP($AA1391,Sheet2!$E$2:$I$222,5,FALSE)</f>
        <v>#N/A</v>
      </c>
      <c r="AF1391" t="s">
        <v>6979</v>
      </c>
      <c r="AG1391" t="s">
        <v>6882</v>
      </c>
      <c r="AH1391" s="59" t="s">
        <v>6992</v>
      </c>
      <c r="AI1391" t="str">
        <f>VLOOKUP(AH1391,Sheet2!$E$2:$I$222,3,FALSE)</f>
        <v>To Lands End</v>
      </c>
      <c r="AJ1391" t="str">
        <f>VLOOKUP(AH1391,Sheet2!$E$2:$I$222,4,FALSE)</f>
        <v>48th Av. &amp; Pt. Lobos</v>
      </c>
      <c r="AK1391" t="str">
        <f>VLOOKUP(AH1391,Sheet2!$E$2:$I$222,5,FALSE)</f>
        <v>M-F ~ 6am-8pm | Sat-Sun ~ 9am-7pm</v>
      </c>
      <c r="AL1391"/>
      <c r="AP1391" t="e">
        <f>VLOOKUP(AO1391,Sheet2!$E$2:$I$222,3,FALSE)</f>
        <v>#N/A</v>
      </c>
      <c r="AQ1391" t="e">
        <f>VLOOKUP(AO1391,Sheet2!$E$2:$I$222,4,FALSE)</f>
        <v>#N/A</v>
      </c>
      <c r="AR1391" t="e">
        <f>VLOOKUP(AO1391,Sheet2!$E$2:$I$222,5,FALSE)</f>
        <v>#N/A</v>
      </c>
      <c r="AS1391"/>
      <c r="AW1391" t="e">
        <f>VLOOKUP(AV1391,Sheet2!$E$2:$I$222,3,FALSE)</f>
        <v>#N/A</v>
      </c>
      <c r="AX1391" t="e">
        <f>VLOOKUP(AV1391,Sheet2!$E$2:$I$222,4,FALSE)</f>
        <v>#N/A</v>
      </c>
      <c r="AY1391" t="e">
        <f>VLOOKUP(AV1391,Sheet2!$E$2:$I$222,5,FALSE)</f>
        <v>#N/A</v>
      </c>
      <c r="AZ1391"/>
      <c r="BD1391" t="e">
        <f>VLOOKUP(BC1391,Sheet2!$E$2:$I$222,3,FALSE)</f>
        <v>#N/A</v>
      </c>
      <c r="BE1391" t="e">
        <f>VLOOKUP(BC1391,Sheet2!$E$2:$I$222,4,FALSE)</f>
        <v>#N/A</v>
      </c>
      <c r="BF1391" t="e">
        <f>VLOOKUP(BC1391,Sheet2!$E$2:$I$222,5,FALSE)</f>
        <v>#N/A</v>
      </c>
      <c r="BG1391"/>
      <c r="BK1391" t="e">
        <f>VLOOKUP(BJ1391,Sheet2!$E$2:$I$222,3,FALSE)</f>
        <v>#N/A</v>
      </c>
      <c r="BL1391" t="e">
        <f>VLOOKUP(BJ1391,Sheet2!$E$2:$I$222,4,FALSE)</f>
        <v>#N/A</v>
      </c>
      <c r="BM1391" t="e">
        <f>VLOOKUP(BJ1391,Sheet2!$E$2:$I$222,5,FALSE)</f>
        <v>#N/A</v>
      </c>
      <c r="BN1391"/>
      <c r="BR1391" t="e">
        <f>VLOOKUP(BQ1391,Sheet2!$E$2:$I$222,3,FALSE)</f>
        <v>#N/A</v>
      </c>
      <c r="BS1391" t="e">
        <f>VLOOKUP(BQ1391,Sheet2!$E$2:$I$222,4,FALSE)</f>
        <v>#N/A</v>
      </c>
      <c r="BT1391" t="e">
        <f>VLOOKUP(BQ1391,Sheet2!$E$2:$I$222,5,FALSE)</f>
        <v>#N/A</v>
      </c>
      <c r="BU1391"/>
      <c r="BY1391" t="e">
        <f>VLOOKUP(BX1391,Sheet2!$E$2:$I$222,3,FALSE)</f>
        <v>#N/A</v>
      </c>
      <c r="BZ1391" t="e">
        <f>VLOOKUP(BX1391,Sheet2!$E$2:$I$222,4,FALSE)</f>
        <v>#N/A</v>
      </c>
      <c r="CA1391" t="e">
        <f>VLOOKUP(BX1391,Sheet2!$E$2:$I$222,5,FALSE)</f>
        <v>#N/A</v>
      </c>
      <c r="CB1391"/>
      <c r="CF1391" t="e">
        <f>VLOOKUP(CE1391,Sheet2!$E$2:$I$222,3,FALSE)</f>
        <v>#N/A</v>
      </c>
      <c r="CG1391" t="e">
        <f>VLOOKUP(CE1391,Sheet2!$E$2:$I$222,4,FALSE)</f>
        <v>#N/A</v>
      </c>
      <c r="CH1391" t="e">
        <f>VLOOKUP(CE1391,Sheet2!$E$2:$I$222,5,FALSE)</f>
        <v>#N/A</v>
      </c>
      <c r="CI1391"/>
      <c r="CM1391" t="e">
        <f>VLOOKUP(CL1391,Sheet2!$E$2:$I$222,3,FALSE)</f>
        <v>#N/A</v>
      </c>
      <c r="CN1391" t="e">
        <f>VLOOKUP(CL1391,Sheet2!$E$2:$I$222,4,FALSE)</f>
        <v>#N/A</v>
      </c>
      <c r="CO1391" t="e">
        <f>VLOOKUP(CL1391,Sheet2!$E$2:$I$222,5,FALSE)</f>
        <v>#N/A</v>
      </c>
      <c r="CP1391"/>
      <c r="CT1391" t="e">
        <f>VLOOKUP(CS1391,Sheet2!$E$2:$I$222,3,FALSE)</f>
        <v>#N/A</v>
      </c>
      <c r="CU1391" t="e">
        <f>VLOOKUP(CS1391,Sheet2!$E$2:$I$222,4,FALSE)</f>
        <v>#N/A</v>
      </c>
      <c r="CV1391" t="e">
        <f>VLOOKUP(CS1391,Sheet2!$E$2:$I$222,5,FALSE)</f>
        <v>#N/A</v>
      </c>
      <c r="CW1391"/>
      <c r="DA1391" t="e">
        <f>VLOOKUP(CZ1391,Sheet2!$E$2:$I$222,3,FALSE)</f>
        <v>#N/A</v>
      </c>
      <c r="DB1391" t="e">
        <f>VLOOKUP(CZ1391,Sheet2!$E$2:$I$222,4,FALSE)</f>
        <v>#N/A</v>
      </c>
      <c r="DC1391" t="e">
        <f>VLOOKUP(CZ1391,Sheet2!$E$2:$I$222,5,FALSE)</f>
        <v>#N/A</v>
      </c>
      <c r="DD1391"/>
      <c r="DH1391" t="e">
        <f>VLOOKUP(DG1391,Sheet2!$E$2:$I$222,3,FALSE)</f>
        <v>#N/A</v>
      </c>
      <c r="DI1391" t="e">
        <f>VLOOKUP(DG1391,Sheet2!$E$2:$I$222,4,FALSE)</f>
        <v>#N/A</v>
      </c>
      <c r="DJ1391" t="e">
        <f>VLOOKUP(DG1391,Sheet2!$E$2:$I$222,5,FALSE)</f>
        <v>#N/A</v>
      </c>
    </row>
    <row r="1392" spans="1:114" x14ac:dyDescent="0.25">
      <c r="A1392">
        <v>1446</v>
      </c>
      <c r="C1392">
        <v>14767</v>
      </c>
      <c r="D1392">
        <v>4767</v>
      </c>
      <c r="E1392">
        <v>37.786949999999997</v>
      </c>
      <c r="F1392">
        <v>-122.41185</v>
      </c>
      <c r="G1392" t="s">
        <v>1017</v>
      </c>
      <c r="H1392" t="s">
        <v>3443</v>
      </c>
      <c r="I1392" t="s">
        <v>4920</v>
      </c>
      <c r="J1392" t="s">
        <v>4946</v>
      </c>
      <c r="K1392" t="s">
        <v>4983</v>
      </c>
      <c r="L1392" t="s">
        <v>5108</v>
      </c>
      <c r="Q1392" t="s">
        <v>5924</v>
      </c>
      <c r="R1392">
        <v>275</v>
      </c>
      <c r="S1392" t="s">
        <v>6117</v>
      </c>
      <c r="X1392">
        <f t="shared" si="21"/>
        <v>1</v>
      </c>
      <c r="Y1392" t="s">
        <v>6849</v>
      </c>
      <c r="Z1392" t="s">
        <v>6881</v>
      </c>
      <c r="AB1392" t="e">
        <f>VLOOKUP($AA1392,Sheet2!$E$2:$I$222,3,FALSE)</f>
        <v>#N/A</v>
      </c>
      <c r="AC1392" t="e">
        <f>VLOOKUP($AA1392,Sheet2!$E$2:$I$222,4,FALSE)</f>
        <v>#N/A</v>
      </c>
      <c r="AD1392" t="e">
        <f>VLOOKUP($AA1392,Sheet2!$E$2:$I$222,5,FALSE)</f>
        <v>#N/A</v>
      </c>
      <c r="AI1392" t="e">
        <f>VLOOKUP(AH1392,Sheet2!$E$2:$I$222,3,FALSE)</f>
        <v>#N/A</v>
      </c>
      <c r="AJ1392" t="e">
        <f>VLOOKUP(AH1392,Sheet2!$E$2:$I$222,4,FALSE)</f>
        <v>#N/A</v>
      </c>
      <c r="AK1392" t="e">
        <f>VLOOKUP(AH1392,Sheet2!$E$2:$I$222,5,FALSE)</f>
        <v>#N/A</v>
      </c>
      <c r="AL1392"/>
      <c r="AP1392" t="e">
        <f>VLOOKUP(AO1392,Sheet2!$E$2:$I$222,3,FALSE)</f>
        <v>#N/A</v>
      </c>
      <c r="AQ1392" t="e">
        <f>VLOOKUP(AO1392,Sheet2!$E$2:$I$222,4,FALSE)</f>
        <v>#N/A</v>
      </c>
      <c r="AR1392" t="e">
        <f>VLOOKUP(AO1392,Sheet2!$E$2:$I$222,5,FALSE)</f>
        <v>#N/A</v>
      </c>
      <c r="AS1392"/>
      <c r="AW1392" t="e">
        <f>VLOOKUP(AV1392,Sheet2!$E$2:$I$222,3,FALSE)</f>
        <v>#N/A</v>
      </c>
      <c r="AX1392" t="e">
        <f>VLOOKUP(AV1392,Sheet2!$E$2:$I$222,4,FALSE)</f>
        <v>#N/A</v>
      </c>
      <c r="AY1392" t="e">
        <f>VLOOKUP(AV1392,Sheet2!$E$2:$I$222,5,FALSE)</f>
        <v>#N/A</v>
      </c>
      <c r="AZ1392"/>
      <c r="BD1392" t="e">
        <f>VLOOKUP(BC1392,Sheet2!$E$2:$I$222,3,FALSE)</f>
        <v>#N/A</v>
      </c>
      <c r="BE1392" t="e">
        <f>VLOOKUP(BC1392,Sheet2!$E$2:$I$222,4,FALSE)</f>
        <v>#N/A</v>
      </c>
      <c r="BF1392" t="e">
        <f>VLOOKUP(BC1392,Sheet2!$E$2:$I$222,5,FALSE)</f>
        <v>#N/A</v>
      </c>
      <c r="BG1392"/>
      <c r="BK1392" t="e">
        <f>VLOOKUP(BJ1392,Sheet2!$E$2:$I$222,3,FALSE)</f>
        <v>#N/A</v>
      </c>
      <c r="BL1392" t="e">
        <f>VLOOKUP(BJ1392,Sheet2!$E$2:$I$222,4,FALSE)</f>
        <v>#N/A</v>
      </c>
      <c r="BM1392" t="e">
        <f>VLOOKUP(BJ1392,Sheet2!$E$2:$I$222,5,FALSE)</f>
        <v>#N/A</v>
      </c>
      <c r="BN1392"/>
      <c r="BR1392" t="e">
        <f>VLOOKUP(BQ1392,Sheet2!$E$2:$I$222,3,FALSE)</f>
        <v>#N/A</v>
      </c>
      <c r="BS1392" t="e">
        <f>VLOOKUP(BQ1392,Sheet2!$E$2:$I$222,4,FALSE)</f>
        <v>#N/A</v>
      </c>
      <c r="BT1392" t="e">
        <f>VLOOKUP(BQ1392,Sheet2!$E$2:$I$222,5,FALSE)</f>
        <v>#N/A</v>
      </c>
      <c r="BU1392"/>
      <c r="BY1392" t="e">
        <f>VLOOKUP(BX1392,Sheet2!$E$2:$I$222,3,FALSE)</f>
        <v>#N/A</v>
      </c>
      <c r="BZ1392" t="e">
        <f>VLOOKUP(BX1392,Sheet2!$E$2:$I$222,4,FALSE)</f>
        <v>#N/A</v>
      </c>
      <c r="CA1392" t="e">
        <f>VLOOKUP(BX1392,Sheet2!$E$2:$I$222,5,FALSE)</f>
        <v>#N/A</v>
      </c>
      <c r="CB1392"/>
      <c r="CF1392" t="e">
        <f>VLOOKUP(CE1392,Sheet2!$E$2:$I$222,3,FALSE)</f>
        <v>#N/A</v>
      </c>
      <c r="CG1392" t="e">
        <f>VLOOKUP(CE1392,Sheet2!$E$2:$I$222,4,FALSE)</f>
        <v>#N/A</v>
      </c>
      <c r="CH1392" t="e">
        <f>VLOOKUP(CE1392,Sheet2!$E$2:$I$222,5,FALSE)</f>
        <v>#N/A</v>
      </c>
      <c r="CI1392"/>
      <c r="CM1392" t="e">
        <f>VLOOKUP(CL1392,Sheet2!$E$2:$I$222,3,FALSE)</f>
        <v>#N/A</v>
      </c>
      <c r="CN1392" t="e">
        <f>VLOOKUP(CL1392,Sheet2!$E$2:$I$222,4,FALSE)</f>
        <v>#N/A</v>
      </c>
      <c r="CO1392" t="e">
        <f>VLOOKUP(CL1392,Sheet2!$E$2:$I$222,5,FALSE)</f>
        <v>#N/A</v>
      </c>
      <c r="CP1392"/>
      <c r="CT1392" t="e">
        <f>VLOOKUP(CS1392,Sheet2!$E$2:$I$222,3,FALSE)</f>
        <v>#N/A</v>
      </c>
      <c r="CU1392" t="e">
        <f>VLOOKUP(CS1392,Sheet2!$E$2:$I$222,4,FALSE)</f>
        <v>#N/A</v>
      </c>
      <c r="CV1392" t="e">
        <f>VLOOKUP(CS1392,Sheet2!$E$2:$I$222,5,FALSE)</f>
        <v>#N/A</v>
      </c>
      <c r="CW1392"/>
      <c r="DA1392" t="e">
        <f>VLOOKUP(CZ1392,Sheet2!$E$2:$I$222,3,FALSE)</f>
        <v>#N/A</v>
      </c>
      <c r="DB1392" t="e">
        <f>VLOOKUP(CZ1392,Sheet2!$E$2:$I$222,4,FALSE)</f>
        <v>#N/A</v>
      </c>
      <c r="DC1392" t="e">
        <f>VLOOKUP(CZ1392,Sheet2!$E$2:$I$222,5,FALSE)</f>
        <v>#N/A</v>
      </c>
      <c r="DD1392"/>
      <c r="DH1392" t="e">
        <f>VLOOKUP(DG1392,Sheet2!$E$2:$I$222,3,FALSE)</f>
        <v>#N/A</v>
      </c>
      <c r="DI1392" t="e">
        <f>VLOOKUP(DG1392,Sheet2!$E$2:$I$222,4,FALSE)</f>
        <v>#N/A</v>
      </c>
      <c r="DJ1392" t="e">
        <f>VLOOKUP(DG1392,Sheet2!$E$2:$I$222,5,FALSE)</f>
        <v>#N/A</v>
      </c>
    </row>
    <row r="1393" spans="1:114" x14ac:dyDescent="0.25">
      <c r="A1393">
        <v>1447</v>
      </c>
      <c r="C1393">
        <v>14768</v>
      </c>
      <c r="D1393">
        <v>4768</v>
      </c>
      <c r="E1393">
        <v>37.785760000000003</v>
      </c>
      <c r="F1393">
        <v>-122.42116</v>
      </c>
      <c r="G1393" t="s">
        <v>1018</v>
      </c>
      <c r="H1393" t="s">
        <v>3444</v>
      </c>
      <c r="I1393" t="s">
        <v>4915</v>
      </c>
      <c r="J1393" t="s">
        <v>4949</v>
      </c>
      <c r="K1393" t="s">
        <v>4986</v>
      </c>
      <c r="L1393" t="s">
        <v>5108</v>
      </c>
      <c r="M1393" t="s">
        <v>5109</v>
      </c>
      <c r="N1393" t="s">
        <v>5469</v>
      </c>
      <c r="Q1393" t="s">
        <v>5924</v>
      </c>
      <c r="R1393">
        <v>24</v>
      </c>
      <c r="S1393" t="s">
        <v>6232</v>
      </c>
      <c r="X1393">
        <f t="shared" si="21"/>
        <v>2</v>
      </c>
      <c r="Y1393" t="s">
        <v>6849</v>
      </c>
      <c r="Z1393" t="s">
        <v>6881</v>
      </c>
      <c r="AB1393" t="e">
        <f>VLOOKUP($AA1393,Sheet2!$E$2:$I$222,3,FALSE)</f>
        <v>#N/A</v>
      </c>
      <c r="AC1393" t="e">
        <f>VLOOKUP($AA1393,Sheet2!$E$2:$I$222,4,FALSE)</f>
        <v>#N/A</v>
      </c>
      <c r="AD1393" t="e">
        <f>VLOOKUP($AA1393,Sheet2!$E$2:$I$222,5,FALSE)</f>
        <v>#N/A</v>
      </c>
      <c r="AF1393" t="s">
        <v>6979</v>
      </c>
      <c r="AG1393" t="s">
        <v>6882</v>
      </c>
      <c r="AH1393" s="59" t="s">
        <v>6992</v>
      </c>
      <c r="AI1393" t="str">
        <f>VLOOKUP(AH1393,Sheet2!$E$2:$I$222,3,FALSE)</f>
        <v>To Lands End</v>
      </c>
      <c r="AJ1393" t="str">
        <f>VLOOKUP(AH1393,Sheet2!$E$2:$I$222,4,FALSE)</f>
        <v>48th Av. &amp; Pt. Lobos</v>
      </c>
      <c r="AK1393" t="str">
        <f>VLOOKUP(AH1393,Sheet2!$E$2:$I$222,5,FALSE)</f>
        <v>M-F ~ 6am-8pm | Sat-Sun ~ 9am-7pm</v>
      </c>
      <c r="AL1393"/>
      <c r="AP1393" t="e">
        <f>VLOOKUP(AO1393,Sheet2!$E$2:$I$222,3,FALSE)</f>
        <v>#N/A</v>
      </c>
      <c r="AQ1393" t="e">
        <f>VLOOKUP(AO1393,Sheet2!$E$2:$I$222,4,FALSE)</f>
        <v>#N/A</v>
      </c>
      <c r="AR1393" t="e">
        <f>VLOOKUP(AO1393,Sheet2!$E$2:$I$222,5,FALSE)</f>
        <v>#N/A</v>
      </c>
      <c r="AS1393"/>
      <c r="AW1393" t="e">
        <f>VLOOKUP(AV1393,Sheet2!$E$2:$I$222,3,FALSE)</f>
        <v>#N/A</v>
      </c>
      <c r="AX1393" t="e">
        <f>VLOOKUP(AV1393,Sheet2!$E$2:$I$222,4,FALSE)</f>
        <v>#N/A</v>
      </c>
      <c r="AY1393" t="e">
        <f>VLOOKUP(AV1393,Sheet2!$E$2:$I$222,5,FALSE)</f>
        <v>#N/A</v>
      </c>
      <c r="AZ1393"/>
      <c r="BD1393" t="e">
        <f>VLOOKUP(BC1393,Sheet2!$E$2:$I$222,3,FALSE)</f>
        <v>#N/A</v>
      </c>
      <c r="BE1393" t="e">
        <f>VLOOKUP(BC1393,Sheet2!$E$2:$I$222,4,FALSE)</f>
        <v>#N/A</v>
      </c>
      <c r="BF1393" t="e">
        <f>VLOOKUP(BC1393,Sheet2!$E$2:$I$222,5,FALSE)</f>
        <v>#N/A</v>
      </c>
      <c r="BG1393"/>
      <c r="BK1393" t="e">
        <f>VLOOKUP(BJ1393,Sheet2!$E$2:$I$222,3,FALSE)</f>
        <v>#N/A</v>
      </c>
      <c r="BL1393" t="e">
        <f>VLOOKUP(BJ1393,Sheet2!$E$2:$I$222,4,FALSE)</f>
        <v>#N/A</v>
      </c>
      <c r="BM1393" t="e">
        <f>VLOOKUP(BJ1393,Sheet2!$E$2:$I$222,5,FALSE)</f>
        <v>#N/A</v>
      </c>
      <c r="BN1393"/>
      <c r="BR1393" t="e">
        <f>VLOOKUP(BQ1393,Sheet2!$E$2:$I$222,3,FALSE)</f>
        <v>#N/A</v>
      </c>
      <c r="BS1393" t="e">
        <f>VLOOKUP(BQ1393,Sheet2!$E$2:$I$222,4,FALSE)</f>
        <v>#N/A</v>
      </c>
      <c r="BT1393" t="e">
        <f>VLOOKUP(BQ1393,Sheet2!$E$2:$I$222,5,FALSE)</f>
        <v>#N/A</v>
      </c>
      <c r="BU1393"/>
      <c r="BY1393" t="e">
        <f>VLOOKUP(BX1393,Sheet2!$E$2:$I$222,3,FALSE)</f>
        <v>#N/A</v>
      </c>
      <c r="BZ1393" t="e">
        <f>VLOOKUP(BX1393,Sheet2!$E$2:$I$222,4,FALSE)</f>
        <v>#N/A</v>
      </c>
      <c r="CA1393" t="e">
        <f>VLOOKUP(BX1393,Sheet2!$E$2:$I$222,5,FALSE)</f>
        <v>#N/A</v>
      </c>
      <c r="CB1393"/>
      <c r="CF1393" t="e">
        <f>VLOOKUP(CE1393,Sheet2!$E$2:$I$222,3,FALSE)</f>
        <v>#N/A</v>
      </c>
      <c r="CG1393" t="e">
        <f>VLOOKUP(CE1393,Sheet2!$E$2:$I$222,4,FALSE)</f>
        <v>#N/A</v>
      </c>
      <c r="CH1393" t="e">
        <f>VLOOKUP(CE1393,Sheet2!$E$2:$I$222,5,FALSE)</f>
        <v>#N/A</v>
      </c>
      <c r="CI1393"/>
      <c r="CM1393" t="e">
        <f>VLOOKUP(CL1393,Sheet2!$E$2:$I$222,3,FALSE)</f>
        <v>#N/A</v>
      </c>
      <c r="CN1393" t="e">
        <f>VLOOKUP(CL1393,Sheet2!$E$2:$I$222,4,FALSE)</f>
        <v>#N/A</v>
      </c>
      <c r="CO1393" t="e">
        <f>VLOOKUP(CL1393,Sheet2!$E$2:$I$222,5,FALSE)</f>
        <v>#N/A</v>
      </c>
      <c r="CP1393"/>
      <c r="CT1393" t="e">
        <f>VLOOKUP(CS1393,Sheet2!$E$2:$I$222,3,FALSE)</f>
        <v>#N/A</v>
      </c>
      <c r="CU1393" t="e">
        <f>VLOOKUP(CS1393,Sheet2!$E$2:$I$222,4,FALSE)</f>
        <v>#N/A</v>
      </c>
      <c r="CV1393" t="e">
        <f>VLOOKUP(CS1393,Sheet2!$E$2:$I$222,5,FALSE)</f>
        <v>#N/A</v>
      </c>
      <c r="CW1393"/>
      <c r="DA1393" t="e">
        <f>VLOOKUP(CZ1393,Sheet2!$E$2:$I$222,3,FALSE)</f>
        <v>#N/A</v>
      </c>
      <c r="DB1393" t="e">
        <f>VLOOKUP(CZ1393,Sheet2!$E$2:$I$222,4,FALSE)</f>
        <v>#N/A</v>
      </c>
      <c r="DC1393" t="e">
        <f>VLOOKUP(CZ1393,Sheet2!$E$2:$I$222,5,FALSE)</f>
        <v>#N/A</v>
      </c>
      <c r="DD1393"/>
      <c r="DH1393" t="e">
        <f>VLOOKUP(DG1393,Sheet2!$E$2:$I$222,3,FALSE)</f>
        <v>#N/A</v>
      </c>
      <c r="DI1393" t="e">
        <f>VLOOKUP(DG1393,Sheet2!$E$2:$I$222,4,FALSE)</f>
        <v>#N/A</v>
      </c>
      <c r="DJ1393" t="e">
        <f>VLOOKUP(DG1393,Sheet2!$E$2:$I$222,5,FALSE)</f>
        <v>#N/A</v>
      </c>
    </row>
    <row r="1394" spans="1:114" x14ac:dyDescent="0.25">
      <c r="A1394">
        <v>1448</v>
      </c>
      <c r="C1394">
        <v>14769</v>
      </c>
      <c r="D1394">
        <v>4769</v>
      </c>
      <c r="E1394">
        <v>37.784799999999997</v>
      </c>
      <c r="F1394">
        <v>-122.43097</v>
      </c>
      <c r="G1394" t="s">
        <v>1019</v>
      </c>
      <c r="H1394" t="s">
        <v>3445</v>
      </c>
      <c r="I1394" t="s">
        <v>4917</v>
      </c>
      <c r="J1394" t="s">
        <v>4946</v>
      </c>
      <c r="K1394" t="s">
        <v>4966</v>
      </c>
      <c r="N1394" t="s">
        <v>5470</v>
      </c>
      <c r="Q1394" t="s">
        <v>5924</v>
      </c>
      <c r="R1394">
        <v>451</v>
      </c>
      <c r="S1394" t="s">
        <v>6117</v>
      </c>
      <c r="X1394">
        <f t="shared" si="21"/>
        <v>1</v>
      </c>
      <c r="Y1394" t="s">
        <v>6849</v>
      </c>
      <c r="Z1394" t="s">
        <v>6881</v>
      </c>
      <c r="AB1394" t="e">
        <f>VLOOKUP($AA1394,Sheet2!$E$2:$I$222,3,FALSE)</f>
        <v>#N/A</v>
      </c>
      <c r="AC1394" t="e">
        <f>VLOOKUP($AA1394,Sheet2!$E$2:$I$222,4,FALSE)</f>
        <v>#N/A</v>
      </c>
      <c r="AD1394" t="e">
        <f>VLOOKUP($AA1394,Sheet2!$E$2:$I$222,5,FALSE)</f>
        <v>#N/A</v>
      </c>
      <c r="AI1394" t="e">
        <f>VLOOKUP(AH1394,Sheet2!$E$2:$I$222,3,FALSE)</f>
        <v>#N/A</v>
      </c>
      <c r="AJ1394" t="e">
        <f>VLOOKUP(AH1394,Sheet2!$E$2:$I$222,4,FALSE)</f>
        <v>#N/A</v>
      </c>
      <c r="AK1394" t="e">
        <f>VLOOKUP(AH1394,Sheet2!$E$2:$I$222,5,FALSE)</f>
        <v>#N/A</v>
      </c>
      <c r="AL1394"/>
      <c r="AP1394" t="e">
        <f>VLOOKUP(AO1394,Sheet2!$E$2:$I$222,3,FALSE)</f>
        <v>#N/A</v>
      </c>
      <c r="AQ1394" t="e">
        <f>VLOOKUP(AO1394,Sheet2!$E$2:$I$222,4,FALSE)</f>
        <v>#N/A</v>
      </c>
      <c r="AR1394" t="e">
        <f>VLOOKUP(AO1394,Sheet2!$E$2:$I$222,5,FALSE)</f>
        <v>#N/A</v>
      </c>
      <c r="AS1394"/>
      <c r="AW1394" t="e">
        <f>VLOOKUP(AV1394,Sheet2!$E$2:$I$222,3,FALSE)</f>
        <v>#N/A</v>
      </c>
      <c r="AX1394" t="e">
        <f>VLOOKUP(AV1394,Sheet2!$E$2:$I$222,4,FALSE)</f>
        <v>#N/A</v>
      </c>
      <c r="AY1394" t="e">
        <f>VLOOKUP(AV1394,Sheet2!$E$2:$I$222,5,FALSE)</f>
        <v>#N/A</v>
      </c>
      <c r="AZ1394"/>
      <c r="BD1394" t="e">
        <f>VLOOKUP(BC1394,Sheet2!$E$2:$I$222,3,FALSE)</f>
        <v>#N/A</v>
      </c>
      <c r="BE1394" t="e">
        <f>VLOOKUP(BC1394,Sheet2!$E$2:$I$222,4,FALSE)</f>
        <v>#N/A</v>
      </c>
      <c r="BF1394" t="e">
        <f>VLOOKUP(BC1394,Sheet2!$E$2:$I$222,5,FALSE)</f>
        <v>#N/A</v>
      </c>
      <c r="BG1394"/>
      <c r="BK1394" t="e">
        <f>VLOOKUP(BJ1394,Sheet2!$E$2:$I$222,3,FALSE)</f>
        <v>#N/A</v>
      </c>
      <c r="BL1394" t="e">
        <f>VLOOKUP(BJ1394,Sheet2!$E$2:$I$222,4,FALSE)</f>
        <v>#N/A</v>
      </c>
      <c r="BM1394" t="e">
        <f>VLOOKUP(BJ1394,Sheet2!$E$2:$I$222,5,FALSE)</f>
        <v>#N/A</v>
      </c>
      <c r="BN1394"/>
      <c r="BR1394" t="e">
        <f>VLOOKUP(BQ1394,Sheet2!$E$2:$I$222,3,FALSE)</f>
        <v>#N/A</v>
      </c>
      <c r="BS1394" t="e">
        <f>VLOOKUP(BQ1394,Sheet2!$E$2:$I$222,4,FALSE)</f>
        <v>#N/A</v>
      </c>
      <c r="BT1394" t="e">
        <f>VLOOKUP(BQ1394,Sheet2!$E$2:$I$222,5,FALSE)</f>
        <v>#N/A</v>
      </c>
      <c r="BU1394"/>
      <c r="BY1394" t="e">
        <f>VLOOKUP(BX1394,Sheet2!$E$2:$I$222,3,FALSE)</f>
        <v>#N/A</v>
      </c>
      <c r="BZ1394" t="e">
        <f>VLOOKUP(BX1394,Sheet2!$E$2:$I$222,4,FALSE)</f>
        <v>#N/A</v>
      </c>
      <c r="CA1394" t="e">
        <f>VLOOKUP(BX1394,Sheet2!$E$2:$I$222,5,FALSE)</f>
        <v>#N/A</v>
      </c>
      <c r="CB1394"/>
      <c r="CF1394" t="e">
        <f>VLOOKUP(CE1394,Sheet2!$E$2:$I$222,3,FALSE)</f>
        <v>#N/A</v>
      </c>
      <c r="CG1394" t="e">
        <f>VLOOKUP(CE1394,Sheet2!$E$2:$I$222,4,FALSE)</f>
        <v>#N/A</v>
      </c>
      <c r="CH1394" t="e">
        <f>VLOOKUP(CE1394,Sheet2!$E$2:$I$222,5,FALSE)</f>
        <v>#N/A</v>
      </c>
      <c r="CI1394"/>
      <c r="CM1394" t="e">
        <f>VLOOKUP(CL1394,Sheet2!$E$2:$I$222,3,FALSE)</f>
        <v>#N/A</v>
      </c>
      <c r="CN1394" t="e">
        <f>VLOOKUP(CL1394,Sheet2!$E$2:$I$222,4,FALSE)</f>
        <v>#N/A</v>
      </c>
      <c r="CO1394" t="e">
        <f>VLOOKUP(CL1394,Sheet2!$E$2:$I$222,5,FALSE)</f>
        <v>#N/A</v>
      </c>
      <c r="CP1394"/>
      <c r="CT1394" t="e">
        <f>VLOOKUP(CS1394,Sheet2!$E$2:$I$222,3,FALSE)</f>
        <v>#N/A</v>
      </c>
      <c r="CU1394" t="e">
        <f>VLOOKUP(CS1394,Sheet2!$E$2:$I$222,4,FALSE)</f>
        <v>#N/A</v>
      </c>
      <c r="CV1394" t="e">
        <f>VLOOKUP(CS1394,Sheet2!$E$2:$I$222,5,FALSE)</f>
        <v>#N/A</v>
      </c>
      <c r="CW1394"/>
      <c r="DA1394" t="e">
        <f>VLOOKUP(CZ1394,Sheet2!$E$2:$I$222,3,FALSE)</f>
        <v>#N/A</v>
      </c>
      <c r="DB1394" t="e">
        <f>VLOOKUP(CZ1394,Sheet2!$E$2:$I$222,4,FALSE)</f>
        <v>#N/A</v>
      </c>
      <c r="DC1394" t="e">
        <f>VLOOKUP(CZ1394,Sheet2!$E$2:$I$222,5,FALSE)</f>
        <v>#N/A</v>
      </c>
      <c r="DD1394"/>
      <c r="DH1394" t="e">
        <f>VLOOKUP(DG1394,Sheet2!$E$2:$I$222,3,FALSE)</f>
        <v>#N/A</v>
      </c>
      <c r="DI1394" t="e">
        <f>VLOOKUP(DG1394,Sheet2!$E$2:$I$222,4,FALSE)</f>
        <v>#N/A</v>
      </c>
      <c r="DJ1394" t="e">
        <f>VLOOKUP(DG1394,Sheet2!$E$2:$I$222,5,FALSE)</f>
        <v>#N/A</v>
      </c>
    </row>
    <row r="1395" spans="1:114" x14ac:dyDescent="0.25">
      <c r="A1395">
        <v>1449</v>
      </c>
      <c r="C1395">
        <v>14770</v>
      </c>
      <c r="D1395">
        <v>4770</v>
      </c>
      <c r="E1395">
        <v>37.784419999999997</v>
      </c>
      <c r="F1395">
        <v>-122.43138999999999</v>
      </c>
      <c r="G1395" t="s">
        <v>1019</v>
      </c>
      <c r="H1395" t="s">
        <v>3445</v>
      </c>
      <c r="I1395" t="s">
        <v>4918</v>
      </c>
      <c r="J1395" t="s">
        <v>4946</v>
      </c>
      <c r="K1395" t="s">
        <v>4984</v>
      </c>
      <c r="N1395" t="s">
        <v>5471</v>
      </c>
      <c r="Q1395" t="s">
        <v>5924</v>
      </c>
      <c r="R1395">
        <v>1138</v>
      </c>
      <c r="S1395" t="s">
        <v>6290</v>
      </c>
      <c r="X1395">
        <f t="shared" si="21"/>
        <v>1</v>
      </c>
      <c r="Y1395" t="s">
        <v>6849</v>
      </c>
      <c r="Z1395" t="s">
        <v>6879</v>
      </c>
      <c r="AB1395" t="e">
        <f>VLOOKUP($AA1395,Sheet2!$E$2:$I$222,3,FALSE)</f>
        <v>#N/A</v>
      </c>
      <c r="AC1395" t="e">
        <f>VLOOKUP($AA1395,Sheet2!$E$2:$I$222,4,FALSE)</f>
        <v>#N/A</v>
      </c>
      <c r="AD1395" t="e">
        <f>VLOOKUP($AA1395,Sheet2!$E$2:$I$222,5,FALSE)</f>
        <v>#N/A</v>
      </c>
      <c r="AI1395" t="e">
        <f>VLOOKUP(AH1395,Sheet2!$E$2:$I$222,3,FALSE)</f>
        <v>#N/A</v>
      </c>
      <c r="AJ1395" t="e">
        <f>VLOOKUP(AH1395,Sheet2!$E$2:$I$222,4,FALSE)</f>
        <v>#N/A</v>
      </c>
      <c r="AK1395" t="e">
        <f>VLOOKUP(AH1395,Sheet2!$E$2:$I$222,5,FALSE)</f>
        <v>#N/A</v>
      </c>
      <c r="AL1395"/>
      <c r="AP1395" t="e">
        <f>VLOOKUP(AO1395,Sheet2!$E$2:$I$222,3,FALSE)</f>
        <v>#N/A</v>
      </c>
      <c r="AQ1395" t="e">
        <f>VLOOKUP(AO1395,Sheet2!$E$2:$I$222,4,FALSE)</f>
        <v>#N/A</v>
      </c>
      <c r="AR1395" t="e">
        <f>VLOOKUP(AO1395,Sheet2!$E$2:$I$222,5,FALSE)</f>
        <v>#N/A</v>
      </c>
      <c r="AS1395"/>
      <c r="AW1395" t="e">
        <f>VLOOKUP(AV1395,Sheet2!$E$2:$I$222,3,FALSE)</f>
        <v>#N/A</v>
      </c>
      <c r="AX1395" t="e">
        <f>VLOOKUP(AV1395,Sheet2!$E$2:$I$222,4,FALSE)</f>
        <v>#N/A</v>
      </c>
      <c r="AY1395" t="e">
        <f>VLOOKUP(AV1395,Sheet2!$E$2:$I$222,5,FALSE)</f>
        <v>#N/A</v>
      </c>
      <c r="AZ1395"/>
      <c r="BD1395" t="e">
        <f>VLOOKUP(BC1395,Sheet2!$E$2:$I$222,3,FALSE)</f>
        <v>#N/A</v>
      </c>
      <c r="BE1395" t="e">
        <f>VLOOKUP(BC1395,Sheet2!$E$2:$I$222,4,FALSE)</f>
        <v>#N/A</v>
      </c>
      <c r="BF1395" t="e">
        <f>VLOOKUP(BC1395,Sheet2!$E$2:$I$222,5,FALSE)</f>
        <v>#N/A</v>
      </c>
      <c r="BG1395"/>
      <c r="BK1395" t="e">
        <f>VLOOKUP(BJ1395,Sheet2!$E$2:$I$222,3,FALSE)</f>
        <v>#N/A</v>
      </c>
      <c r="BL1395" t="e">
        <f>VLOOKUP(BJ1395,Sheet2!$E$2:$I$222,4,FALSE)</f>
        <v>#N/A</v>
      </c>
      <c r="BM1395" t="e">
        <f>VLOOKUP(BJ1395,Sheet2!$E$2:$I$222,5,FALSE)</f>
        <v>#N/A</v>
      </c>
      <c r="BN1395"/>
      <c r="BR1395" t="e">
        <f>VLOOKUP(BQ1395,Sheet2!$E$2:$I$222,3,FALSE)</f>
        <v>#N/A</v>
      </c>
      <c r="BS1395" t="e">
        <f>VLOOKUP(BQ1395,Sheet2!$E$2:$I$222,4,FALSE)</f>
        <v>#N/A</v>
      </c>
      <c r="BT1395" t="e">
        <f>VLOOKUP(BQ1395,Sheet2!$E$2:$I$222,5,FALSE)</f>
        <v>#N/A</v>
      </c>
      <c r="BU1395"/>
      <c r="BY1395" t="e">
        <f>VLOOKUP(BX1395,Sheet2!$E$2:$I$222,3,FALSE)</f>
        <v>#N/A</v>
      </c>
      <c r="BZ1395" t="e">
        <f>VLOOKUP(BX1395,Sheet2!$E$2:$I$222,4,FALSE)</f>
        <v>#N/A</v>
      </c>
      <c r="CA1395" t="e">
        <f>VLOOKUP(BX1395,Sheet2!$E$2:$I$222,5,FALSE)</f>
        <v>#N/A</v>
      </c>
      <c r="CB1395"/>
      <c r="CF1395" t="e">
        <f>VLOOKUP(CE1395,Sheet2!$E$2:$I$222,3,FALSE)</f>
        <v>#N/A</v>
      </c>
      <c r="CG1395" t="e">
        <f>VLOOKUP(CE1395,Sheet2!$E$2:$I$222,4,FALSE)</f>
        <v>#N/A</v>
      </c>
      <c r="CH1395" t="e">
        <f>VLOOKUP(CE1395,Sheet2!$E$2:$I$222,5,FALSE)</f>
        <v>#N/A</v>
      </c>
      <c r="CI1395"/>
      <c r="CM1395" t="e">
        <f>VLOOKUP(CL1395,Sheet2!$E$2:$I$222,3,FALSE)</f>
        <v>#N/A</v>
      </c>
      <c r="CN1395" t="e">
        <f>VLOOKUP(CL1395,Sheet2!$E$2:$I$222,4,FALSE)</f>
        <v>#N/A</v>
      </c>
      <c r="CO1395" t="e">
        <f>VLOOKUP(CL1395,Sheet2!$E$2:$I$222,5,FALSE)</f>
        <v>#N/A</v>
      </c>
      <c r="CP1395"/>
      <c r="CT1395" t="e">
        <f>VLOOKUP(CS1395,Sheet2!$E$2:$I$222,3,FALSE)</f>
        <v>#N/A</v>
      </c>
      <c r="CU1395" t="e">
        <f>VLOOKUP(CS1395,Sheet2!$E$2:$I$222,4,FALSE)</f>
        <v>#N/A</v>
      </c>
      <c r="CV1395" t="e">
        <f>VLOOKUP(CS1395,Sheet2!$E$2:$I$222,5,FALSE)</f>
        <v>#N/A</v>
      </c>
      <c r="CW1395"/>
      <c r="DA1395" t="e">
        <f>VLOOKUP(CZ1395,Sheet2!$E$2:$I$222,3,FALSE)</f>
        <v>#N/A</v>
      </c>
      <c r="DB1395" t="e">
        <f>VLOOKUP(CZ1395,Sheet2!$E$2:$I$222,4,FALSE)</f>
        <v>#N/A</v>
      </c>
      <c r="DC1395" t="e">
        <f>VLOOKUP(CZ1395,Sheet2!$E$2:$I$222,5,FALSE)</f>
        <v>#N/A</v>
      </c>
      <c r="DD1395"/>
      <c r="DH1395" t="e">
        <f>VLOOKUP(DG1395,Sheet2!$E$2:$I$222,3,FALSE)</f>
        <v>#N/A</v>
      </c>
      <c r="DI1395" t="e">
        <f>VLOOKUP(DG1395,Sheet2!$E$2:$I$222,4,FALSE)</f>
        <v>#N/A</v>
      </c>
      <c r="DJ1395" t="e">
        <f>VLOOKUP(DG1395,Sheet2!$E$2:$I$222,5,FALSE)</f>
        <v>#N/A</v>
      </c>
    </row>
    <row r="1396" spans="1:114" x14ac:dyDescent="0.25">
      <c r="A1396">
        <v>1450</v>
      </c>
      <c r="C1396">
        <v>14771</v>
      </c>
      <c r="D1396">
        <v>4771</v>
      </c>
      <c r="E1396">
        <v>37.769950000000001</v>
      </c>
      <c r="F1396">
        <v>-122.46686</v>
      </c>
      <c r="G1396" t="s">
        <v>1020</v>
      </c>
      <c r="H1396" t="s">
        <v>3446</v>
      </c>
      <c r="I1396" t="s">
        <v>4925</v>
      </c>
      <c r="J1396" t="s">
        <v>4946</v>
      </c>
      <c r="K1396" t="s">
        <v>4966</v>
      </c>
      <c r="Q1396" t="s">
        <v>5924</v>
      </c>
      <c r="R1396">
        <v>45</v>
      </c>
      <c r="S1396" t="s">
        <v>6028</v>
      </c>
      <c r="X1396">
        <f t="shared" si="21"/>
        <v>1</v>
      </c>
      <c r="Y1396" t="s">
        <v>6830</v>
      </c>
      <c r="Z1396" t="s">
        <v>6879</v>
      </c>
      <c r="AB1396" t="e">
        <f>VLOOKUP($AA1396,Sheet2!$E$2:$I$222,3,FALSE)</f>
        <v>#N/A</v>
      </c>
      <c r="AC1396" t="e">
        <f>VLOOKUP($AA1396,Sheet2!$E$2:$I$222,4,FALSE)</f>
        <v>#N/A</v>
      </c>
      <c r="AD1396" t="e">
        <f>VLOOKUP($AA1396,Sheet2!$E$2:$I$222,5,FALSE)</f>
        <v>#N/A</v>
      </c>
      <c r="AI1396" t="e">
        <f>VLOOKUP(AH1396,Sheet2!$E$2:$I$222,3,FALSE)</f>
        <v>#N/A</v>
      </c>
      <c r="AJ1396" t="e">
        <f>VLOOKUP(AH1396,Sheet2!$E$2:$I$222,4,FALSE)</f>
        <v>#N/A</v>
      </c>
      <c r="AK1396" t="e">
        <f>VLOOKUP(AH1396,Sheet2!$E$2:$I$222,5,FALSE)</f>
        <v>#N/A</v>
      </c>
      <c r="AL1396"/>
      <c r="AP1396" t="e">
        <f>VLOOKUP(AO1396,Sheet2!$E$2:$I$222,3,FALSE)</f>
        <v>#N/A</v>
      </c>
      <c r="AQ1396" t="e">
        <f>VLOOKUP(AO1396,Sheet2!$E$2:$I$222,4,FALSE)</f>
        <v>#N/A</v>
      </c>
      <c r="AR1396" t="e">
        <f>VLOOKUP(AO1396,Sheet2!$E$2:$I$222,5,FALSE)</f>
        <v>#N/A</v>
      </c>
      <c r="AS1396"/>
      <c r="AW1396" t="e">
        <f>VLOOKUP(AV1396,Sheet2!$E$2:$I$222,3,FALSE)</f>
        <v>#N/A</v>
      </c>
      <c r="AX1396" t="e">
        <f>VLOOKUP(AV1396,Sheet2!$E$2:$I$222,4,FALSE)</f>
        <v>#N/A</v>
      </c>
      <c r="AY1396" t="e">
        <f>VLOOKUP(AV1396,Sheet2!$E$2:$I$222,5,FALSE)</f>
        <v>#N/A</v>
      </c>
      <c r="AZ1396"/>
      <c r="BD1396" t="e">
        <f>VLOOKUP(BC1396,Sheet2!$E$2:$I$222,3,FALSE)</f>
        <v>#N/A</v>
      </c>
      <c r="BE1396" t="e">
        <f>VLOOKUP(BC1396,Sheet2!$E$2:$I$222,4,FALSE)</f>
        <v>#N/A</v>
      </c>
      <c r="BF1396" t="e">
        <f>VLOOKUP(BC1396,Sheet2!$E$2:$I$222,5,FALSE)</f>
        <v>#N/A</v>
      </c>
      <c r="BG1396"/>
      <c r="BK1396" t="e">
        <f>VLOOKUP(BJ1396,Sheet2!$E$2:$I$222,3,FALSE)</f>
        <v>#N/A</v>
      </c>
      <c r="BL1396" t="e">
        <f>VLOOKUP(BJ1396,Sheet2!$E$2:$I$222,4,FALSE)</f>
        <v>#N/A</v>
      </c>
      <c r="BM1396" t="e">
        <f>VLOOKUP(BJ1396,Sheet2!$E$2:$I$222,5,FALSE)</f>
        <v>#N/A</v>
      </c>
      <c r="BN1396"/>
      <c r="BR1396" t="e">
        <f>VLOOKUP(BQ1396,Sheet2!$E$2:$I$222,3,FALSE)</f>
        <v>#N/A</v>
      </c>
      <c r="BS1396" t="e">
        <f>VLOOKUP(BQ1396,Sheet2!$E$2:$I$222,4,FALSE)</f>
        <v>#N/A</v>
      </c>
      <c r="BT1396" t="e">
        <f>VLOOKUP(BQ1396,Sheet2!$E$2:$I$222,5,FALSE)</f>
        <v>#N/A</v>
      </c>
      <c r="BU1396"/>
      <c r="BY1396" t="e">
        <f>VLOOKUP(BX1396,Sheet2!$E$2:$I$222,3,FALSE)</f>
        <v>#N/A</v>
      </c>
      <c r="BZ1396" t="e">
        <f>VLOOKUP(BX1396,Sheet2!$E$2:$I$222,4,FALSE)</f>
        <v>#N/A</v>
      </c>
      <c r="CA1396" t="e">
        <f>VLOOKUP(BX1396,Sheet2!$E$2:$I$222,5,FALSE)</f>
        <v>#N/A</v>
      </c>
      <c r="CB1396"/>
      <c r="CF1396" t="e">
        <f>VLOOKUP(CE1396,Sheet2!$E$2:$I$222,3,FALSE)</f>
        <v>#N/A</v>
      </c>
      <c r="CG1396" t="e">
        <f>VLOOKUP(CE1396,Sheet2!$E$2:$I$222,4,FALSE)</f>
        <v>#N/A</v>
      </c>
      <c r="CH1396" t="e">
        <f>VLOOKUP(CE1396,Sheet2!$E$2:$I$222,5,FALSE)</f>
        <v>#N/A</v>
      </c>
      <c r="CI1396"/>
      <c r="CM1396" t="e">
        <f>VLOOKUP(CL1396,Sheet2!$E$2:$I$222,3,FALSE)</f>
        <v>#N/A</v>
      </c>
      <c r="CN1396" t="e">
        <f>VLOOKUP(CL1396,Sheet2!$E$2:$I$222,4,FALSE)</f>
        <v>#N/A</v>
      </c>
      <c r="CO1396" t="e">
        <f>VLOOKUP(CL1396,Sheet2!$E$2:$I$222,5,FALSE)</f>
        <v>#N/A</v>
      </c>
      <c r="CP1396"/>
      <c r="CT1396" t="e">
        <f>VLOOKUP(CS1396,Sheet2!$E$2:$I$222,3,FALSE)</f>
        <v>#N/A</v>
      </c>
      <c r="CU1396" t="e">
        <f>VLOOKUP(CS1396,Sheet2!$E$2:$I$222,4,FALSE)</f>
        <v>#N/A</v>
      </c>
      <c r="CV1396" t="e">
        <f>VLOOKUP(CS1396,Sheet2!$E$2:$I$222,5,FALSE)</f>
        <v>#N/A</v>
      </c>
      <c r="CW1396"/>
      <c r="DA1396" t="e">
        <f>VLOOKUP(CZ1396,Sheet2!$E$2:$I$222,3,FALSE)</f>
        <v>#N/A</v>
      </c>
      <c r="DB1396" t="e">
        <f>VLOOKUP(CZ1396,Sheet2!$E$2:$I$222,4,FALSE)</f>
        <v>#N/A</v>
      </c>
      <c r="DC1396" t="e">
        <f>VLOOKUP(CZ1396,Sheet2!$E$2:$I$222,5,FALSE)</f>
        <v>#N/A</v>
      </c>
      <c r="DD1396"/>
      <c r="DH1396" t="e">
        <f>VLOOKUP(DG1396,Sheet2!$E$2:$I$222,3,FALSE)</f>
        <v>#N/A</v>
      </c>
      <c r="DI1396" t="e">
        <f>VLOOKUP(DG1396,Sheet2!$E$2:$I$222,4,FALSE)</f>
        <v>#N/A</v>
      </c>
      <c r="DJ1396" t="e">
        <f>VLOOKUP(DG1396,Sheet2!$E$2:$I$222,5,FALSE)</f>
        <v>#N/A</v>
      </c>
    </row>
    <row r="1397" spans="1:114" x14ac:dyDescent="0.25">
      <c r="A1397">
        <v>1451</v>
      </c>
      <c r="C1397">
        <v>14772</v>
      </c>
      <c r="D1397">
        <v>4772</v>
      </c>
      <c r="E1397">
        <v>37.770560000000003</v>
      </c>
      <c r="F1397">
        <v>-122.46884</v>
      </c>
      <c r="G1397" t="s">
        <v>1021</v>
      </c>
      <c r="H1397" t="s">
        <v>3447</v>
      </c>
      <c r="I1397" t="s">
        <v>4924</v>
      </c>
      <c r="J1397" t="s">
        <v>4947</v>
      </c>
      <c r="L1397" t="s">
        <v>5108</v>
      </c>
      <c r="N1397" t="s">
        <v>5472</v>
      </c>
      <c r="Q1397" t="s">
        <v>5924</v>
      </c>
      <c r="R1397">
        <v>46</v>
      </c>
      <c r="S1397" t="s">
        <v>6029</v>
      </c>
      <c r="X1397">
        <f t="shared" si="21"/>
        <v>1</v>
      </c>
      <c r="Y1397" t="s">
        <v>6830</v>
      </c>
      <c r="Z1397" t="s">
        <v>6881</v>
      </c>
      <c r="AB1397" t="e">
        <f>VLOOKUP($AA1397,Sheet2!$E$2:$I$222,3,FALSE)</f>
        <v>#N/A</v>
      </c>
      <c r="AC1397" t="e">
        <f>VLOOKUP($AA1397,Sheet2!$E$2:$I$222,4,FALSE)</f>
        <v>#N/A</v>
      </c>
      <c r="AD1397" t="e">
        <f>VLOOKUP($AA1397,Sheet2!$E$2:$I$222,5,FALSE)</f>
        <v>#N/A</v>
      </c>
      <c r="AI1397" t="e">
        <f>VLOOKUP(AH1397,Sheet2!$E$2:$I$222,3,FALSE)</f>
        <v>#N/A</v>
      </c>
      <c r="AJ1397" t="e">
        <f>VLOOKUP(AH1397,Sheet2!$E$2:$I$222,4,FALSE)</f>
        <v>#N/A</v>
      </c>
      <c r="AK1397" t="e">
        <f>VLOOKUP(AH1397,Sheet2!$E$2:$I$222,5,FALSE)</f>
        <v>#N/A</v>
      </c>
      <c r="AL1397"/>
      <c r="AP1397" t="e">
        <f>VLOOKUP(AO1397,Sheet2!$E$2:$I$222,3,FALSE)</f>
        <v>#N/A</v>
      </c>
      <c r="AQ1397" t="e">
        <f>VLOOKUP(AO1397,Sheet2!$E$2:$I$222,4,FALSE)</f>
        <v>#N/A</v>
      </c>
      <c r="AR1397" t="e">
        <f>VLOOKUP(AO1397,Sheet2!$E$2:$I$222,5,FALSE)</f>
        <v>#N/A</v>
      </c>
      <c r="AS1397"/>
      <c r="AW1397" t="e">
        <f>VLOOKUP(AV1397,Sheet2!$E$2:$I$222,3,FALSE)</f>
        <v>#N/A</v>
      </c>
      <c r="AX1397" t="e">
        <f>VLOOKUP(AV1397,Sheet2!$E$2:$I$222,4,FALSE)</f>
        <v>#N/A</v>
      </c>
      <c r="AY1397" t="e">
        <f>VLOOKUP(AV1397,Sheet2!$E$2:$I$222,5,FALSE)</f>
        <v>#N/A</v>
      </c>
      <c r="AZ1397"/>
      <c r="BD1397" t="e">
        <f>VLOOKUP(BC1397,Sheet2!$E$2:$I$222,3,FALSE)</f>
        <v>#N/A</v>
      </c>
      <c r="BE1397" t="e">
        <f>VLOOKUP(BC1397,Sheet2!$E$2:$I$222,4,FALSE)</f>
        <v>#N/A</v>
      </c>
      <c r="BF1397" t="e">
        <f>VLOOKUP(BC1397,Sheet2!$E$2:$I$222,5,FALSE)</f>
        <v>#N/A</v>
      </c>
      <c r="BG1397"/>
      <c r="BK1397" t="e">
        <f>VLOOKUP(BJ1397,Sheet2!$E$2:$I$222,3,FALSE)</f>
        <v>#N/A</v>
      </c>
      <c r="BL1397" t="e">
        <f>VLOOKUP(BJ1397,Sheet2!$E$2:$I$222,4,FALSE)</f>
        <v>#N/A</v>
      </c>
      <c r="BM1397" t="e">
        <f>VLOOKUP(BJ1397,Sheet2!$E$2:$I$222,5,FALSE)</f>
        <v>#N/A</v>
      </c>
      <c r="BN1397"/>
      <c r="BR1397" t="e">
        <f>VLOOKUP(BQ1397,Sheet2!$E$2:$I$222,3,FALSE)</f>
        <v>#N/A</v>
      </c>
      <c r="BS1397" t="e">
        <f>VLOOKUP(BQ1397,Sheet2!$E$2:$I$222,4,FALSE)</f>
        <v>#N/A</v>
      </c>
      <c r="BT1397" t="e">
        <f>VLOOKUP(BQ1397,Sheet2!$E$2:$I$222,5,FALSE)</f>
        <v>#N/A</v>
      </c>
      <c r="BU1397"/>
      <c r="BY1397" t="e">
        <f>VLOOKUP(BX1397,Sheet2!$E$2:$I$222,3,FALSE)</f>
        <v>#N/A</v>
      </c>
      <c r="BZ1397" t="e">
        <f>VLOOKUP(BX1397,Sheet2!$E$2:$I$222,4,FALSE)</f>
        <v>#N/A</v>
      </c>
      <c r="CA1397" t="e">
        <f>VLOOKUP(BX1397,Sheet2!$E$2:$I$222,5,FALSE)</f>
        <v>#N/A</v>
      </c>
      <c r="CB1397"/>
      <c r="CF1397" t="e">
        <f>VLOOKUP(CE1397,Sheet2!$E$2:$I$222,3,FALSE)</f>
        <v>#N/A</v>
      </c>
      <c r="CG1397" t="e">
        <f>VLOOKUP(CE1397,Sheet2!$E$2:$I$222,4,FALSE)</f>
        <v>#N/A</v>
      </c>
      <c r="CH1397" t="e">
        <f>VLOOKUP(CE1397,Sheet2!$E$2:$I$222,5,FALSE)</f>
        <v>#N/A</v>
      </c>
      <c r="CI1397"/>
      <c r="CM1397" t="e">
        <f>VLOOKUP(CL1397,Sheet2!$E$2:$I$222,3,FALSE)</f>
        <v>#N/A</v>
      </c>
      <c r="CN1397" t="e">
        <f>VLOOKUP(CL1397,Sheet2!$E$2:$I$222,4,FALSE)</f>
        <v>#N/A</v>
      </c>
      <c r="CO1397" t="e">
        <f>VLOOKUP(CL1397,Sheet2!$E$2:$I$222,5,FALSE)</f>
        <v>#N/A</v>
      </c>
      <c r="CP1397"/>
      <c r="CT1397" t="e">
        <f>VLOOKUP(CS1397,Sheet2!$E$2:$I$222,3,FALSE)</f>
        <v>#N/A</v>
      </c>
      <c r="CU1397" t="e">
        <f>VLOOKUP(CS1397,Sheet2!$E$2:$I$222,4,FALSE)</f>
        <v>#N/A</v>
      </c>
      <c r="CV1397" t="e">
        <f>VLOOKUP(CS1397,Sheet2!$E$2:$I$222,5,FALSE)</f>
        <v>#N/A</v>
      </c>
      <c r="CW1397"/>
      <c r="DA1397" t="e">
        <f>VLOOKUP(CZ1397,Sheet2!$E$2:$I$222,3,FALSE)</f>
        <v>#N/A</v>
      </c>
      <c r="DB1397" t="e">
        <f>VLOOKUP(CZ1397,Sheet2!$E$2:$I$222,4,FALSE)</f>
        <v>#N/A</v>
      </c>
      <c r="DC1397" t="e">
        <f>VLOOKUP(CZ1397,Sheet2!$E$2:$I$222,5,FALSE)</f>
        <v>#N/A</v>
      </c>
      <c r="DD1397"/>
      <c r="DH1397" t="e">
        <f>VLOOKUP(DG1397,Sheet2!$E$2:$I$222,3,FALSE)</f>
        <v>#N/A</v>
      </c>
      <c r="DI1397" t="e">
        <f>VLOOKUP(DG1397,Sheet2!$E$2:$I$222,4,FALSE)</f>
        <v>#N/A</v>
      </c>
      <c r="DJ1397" t="e">
        <f>VLOOKUP(DG1397,Sheet2!$E$2:$I$222,5,FALSE)</f>
        <v>#N/A</v>
      </c>
    </row>
    <row r="1398" spans="1:114" x14ac:dyDescent="0.25">
      <c r="A1398">
        <v>1452</v>
      </c>
      <c r="C1398">
        <v>14773</v>
      </c>
      <c r="D1398">
        <v>4773</v>
      </c>
      <c r="E1398">
        <v>37.807540000000003</v>
      </c>
      <c r="F1398">
        <v>-122.47499999999999</v>
      </c>
      <c r="G1398" t="s">
        <v>1022</v>
      </c>
      <c r="H1398" t="s">
        <v>3448</v>
      </c>
      <c r="I1398" t="s">
        <v>4924</v>
      </c>
      <c r="J1398" t="s">
        <v>4947</v>
      </c>
      <c r="Q1398" t="s">
        <v>5924</v>
      </c>
      <c r="S1398" t="s">
        <v>6291</v>
      </c>
      <c r="X1398">
        <f t="shared" si="21"/>
        <v>2</v>
      </c>
      <c r="Y1398" t="s">
        <v>6806</v>
      </c>
      <c r="Z1398" t="s">
        <v>6879</v>
      </c>
      <c r="AB1398" t="e">
        <f>VLOOKUP($AA1398,Sheet2!$E$2:$I$222,3,FALSE)</f>
        <v>#N/A</v>
      </c>
      <c r="AC1398" t="e">
        <f>VLOOKUP($AA1398,Sheet2!$E$2:$I$222,4,FALSE)</f>
        <v>#N/A</v>
      </c>
      <c r="AD1398" t="e">
        <f>VLOOKUP($AA1398,Sheet2!$E$2:$I$222,5,FALSE)</f>
        <v>#N/A</v>
      </c>
      <c r="AF1398" t="s">
        <v>6806</v>
      </c>
      <c r="AG1398" t="s">
        <v>6881</v>
      </c>
      <c r="AI1398" t="e">
        <f>VLOOKUP(AH1398,Sheet2!$E$2:$I$222,3,FALSE)</f>
        <v>#N/A</v>
      </c>
      <c r="AJ1398" t="e">
        <f>VLOOKUP(AH1398,Sheet2!$E$2:$I$222,4,FALSE)</f>
        <v>#N/A</v>
      </c>
      <c r="AK1398" t="e">
        <f>VLOOKUP(AH1398,Sheet2!$E$2:$I$222,5,FALSE)</f>
        <v>#N/A</v>
      </c>
      <c r="AL1398"/>
      <c r="AP1398" t="e">
        <f>VLOOKUP(AO1398,Sheet2!$E$2:$I$222,3,FALSE)</f>
        <v>#N/A</v>
      </c>
      <c r="AQ1398" t="e">
        <f>VLOOKUP(AO1398,Sheet2!$E$2:$I$222,4,FALSE)</f>
        <v>#N/A</v>
      </c>
      <c r="AR1398" t="e">
        <f>VLOOKUP(AO1398,Sheet2!$E$2:$I$222,5,FALSE)</f>
        <v>#N/A</v>
      </c>
      <c r="AS1398"/>
      <c r="AW1398" t="e">
        <f>VLOOKUP(AV1398,Sheet2!$E$2:$I$222,3,FALSE)</f>
        <v>#N/A</v>
      </c>
      <c r="AX1398" t="e">
        <f>VLOOKUP(AV1398,Sheet2!$E$2:$I$222,4,FALSE)</f>
        <v>#N/A</v>
      </c>
      <c r="AY1398" t="e">
        <f>VLOOKUP(AV1398,Sheet2!$E$2:$I$222,5,FALSE)</f>
        <v>#N/A</v>
      </c>
      <c r="AZ1398"/>
      <c r="BD1398" t="e">
        <f>VLOOKUP(BC1398,Sheet2!$E$2:$I$222,3,FALSE)</f>
        <v>#N/A</v>
      </c>
      <c r="BE1398" t="e">
        <f>VLOOKUP(BC1398,Sheet2!$E$2:$I$222,4,FALSE)</f>
        <v>#N/A</v>
      </c>
      <c r="BF1398" t="e">
        <f>VLOOKUP(BC1398,Sheet2!$E$2:$I$222,5,FALSE)</f>
        <v>#N/A</v>
      </c>
      <c r="BG1398"/>
      <c r="BK1398" t="e">
        <f>VLOOKUP(BJ1398,Sheet2!$E$2:$I$222,3,FALSE)</f>
        <v>#N/A</v>
      </c>
      <c r="BL1398" t="e">
        <f>VLOOKUP(BJ1398,Sheet2!$E$2:$I$222,4,FALSE)</f>
        <v>#N/A</v>
      </c>
      <c r="BM1398" t="e">
        <f>VLOOKUP(BJ1398,Sheet2!$E$2:$I$222,5,FALSE)</f>
        <v>#N/A</v>
      </c>
      <c r="BN1398"/>
      <c r="BR1398" t="e">
        <f>VLOOKUP(BQ1398,Sheet2!$E$2:$I$222,3,FALSE)</f>
        <v>#N/A</v>
      </c>
      <c r="BS1398" t="e">
        <f>VLOOKUP(BQ1398,Sheet2!$E$2:$I$222,4,FALSE)</f>
        <v>#N/A</v>
      </c>
      <c r="BT1398" t="e">
        <f>VLOOKUP(BQ1398,Sheet2!$E$2:$I$222,5,FALSE)</f>
        <v>#N/A</v>
      </c>
      <c r="BU1398"/>
      <c r="BY1398" t="e">
        <f>VLOOKUP(BX1398,Sheet2!$E$2:$I$222,3,FALSE)</f>
        <v>#N/A</v>
      </c>
      <c r="BZ1398" t="e">
        <f>VLOOKUP(BX1398,Sheet2!$E$2:$I$222,4,FALSE)</f>
        <v>#N/A</v>
      </c>
      <c r="CA1398" t="e">
        <f>VLOOKUP(BX1398,Sheet2!$E$2:$I$222,5,FALSE)</f>
        <v>#N/A</v>
      </c>
      <c r="CB1398"/>
      <c r="CF1398" t="e">
        <f>VLOOKUP(CE1398,Sheet2!$E$2:$I$222,3,FALSE)</f>
        <v>#N/A</v>
      </c>
      <c r="CG1398" t="e">
        <f>VLOOKUP(CE1398,Sheet2!$E$2:$I$222,4,FALSE)</f>
        <v>#N/A</v>
      </c>
      <c r="CH1398" t="e">
        <f>VLOOKUP(CE1398,Sheet2!$E$2:$I$222,5,FALSE)</f>
        <v>#N/A</v>
      </c>
      <c r="CI1398"/>
      <c r="CM1398" t="e">
        <f>VLOOKUP(CL1398,Sheet2!$E$2:$I$222,3,FALSE)</f>
        <v>#N/A</v>
      </c>
      <c r="CN1398" t="e">
        <f>VLOOKUP(CL1398,Sheet2!$E$2:$I$222,4,FALSE)</f>
        <v>#N/A</v>
      </c>
      <c r="CO1398" t="e">
        <f>VLOOKUP(CL1398,Sheet2!$E$2:$I$222,5,FALSE)</f>
        <v>#N/A</v>
      </c>
      <c r="CP1398"/>
      <c r="CT1398" t="e">
        <f>VLOOKUP(CS1398,Sheet2!$E$2:$I$222,3,FALSE)</f>
        <v>#N/A</v>
      </c>
      <c r="CU1398" t="e">
        <f>VLOOKUP(CS1398,Sheet2!$E$2:$I$222,4,FALSE)</f>
        <v>#N/A</v>
      </c>
      <c r="CV1398" t="e">
        <f>VLOOKUP(CS1398,Sheet2!$E$2:$I$222,5,FALSE)</f>
        <v>#N/A</v>
      </c>
      <c r="CW1398"/>
      <c r="DA1398" t="e">
        <f>VLOOKUP(CZ1398,Sheet2!$E$2:$I$222,3,FALSE)</f>
        <v>#N/A</v>
      </c>
      <c r="DB1398" t="e">
        <f>VLOOKUP(CZ1398,Sheet2!$E$2:$I$222,4,FALSE)</f>
        <v>#N/A</v>
      </c>
      <c r="DC1398" t="e">
        <f>VLOOKUP(CZ1398,Sheet2!$E$2:$I$222,5,FALSE)</f>
        <v>#N/A</v>
      </c>
      <c r="DD1398"/>
      <c r="DH1398" t="e">
        <f>VLOOKUP(DG1398,Sheet2!$E$2:$I$222,3,FALSE)</f>
        <v>#N/A</v>
      </c>
      <c r="DI1398" t="e">
        <f>VLOOKUP(DG1398,Sheet2!$E$2:$I$222,4,FALSE)</f>
        <v>#N/A</v>
      </c>
      <c r="DJ1398" t="e">
        <f>VLOOKUP(DG1398,Sheet2!$E$2:$I$222,5,FALSE)</f>
        <v>#N/A</v>
      </c>
    </row>
    <row r="1399" spans="1:114" x14ac:dyDescent="0.25">
      <c r="A1399">
        <v>1453</v>
      </c>
      <c r="C1399">
        <v>14776</v>
      </c>
      <c r="D1399">
        <v>4776</v>
      </c>
      <c r="E1399">
        <v>37.803759999999997</v>
      </c>
      <c r="F1399">
        <v>-122.47598000000001</v>
      </c>
      <c r="G1399" t="s">
        <v>1023</v>
      </c>
      <c r="H1399" t="s">
        <v>3449</v>
      </c>
      <c r="I1399" t="s">
        <v>4924</v>
      </c>
      <c r="J1399" t="s">
        <v>4947</v>
      </c>
      <c r="M1399" t="s">
        <v>5109</v>
      </c>
      <c r="Q1399" t="s">
        <v>5924</v>
      </c>
      <c r="S1399" t="s">
        <v>6291</v>
      </c>
      <c r="X1399">
        <f t="shared" si="21"/>
        <v>2</v>
      </c>
      <c r="Y1399" t="s">
        <v>6806</v>
      </c>
      <c r="Z1399" t="s">
        <v>6879</v>
      </c>
      <c r="AB1399" t="e">
        <f>VLOOKUP($AA1399,Sheet2!$E$2:$I$222,3,FALSE)</f>
        <v>#N/A</v>
      </c>
      <c r="AC1399" t="e">
        <f>VLOOKUP($AA1399,Sheet2!$E$2:$I$222,4,FALSE)</f>
        <v>#N/A</v>
      </c>
      <c r="AD1399" t="e">
        <f>VLOOKUP($AA1399,Sheet2!$E$2:$I$222,5,FALSE)</f>
        <v>#N/A</v>
      </c>
      <c r="AF1399" t="s">
        <v>6806</v>
      </c>
      <c r="AG1399" t="s">
        <v>6881</v>
      </c>
      <c r="AI1399" t="e">
        <f>VLOOKUP(AH1399,Sheet2!$E$2:$I$222,3,FALSE)</f>
        <v>#N/A</v>
      </c>
      <c r="AJ1399" t="e">
        <f>VLOOKUP(AH1399,Sheet2!$E$2:$I$222,4,FALSE)</f>
        <v>#N/A</v>
      </c>
      <c r="AK1399" t="e">
        <f>VLOOKUP(AH1399,Sheet2!$E$2:$I$222,5,FALSE)</f>
        <v>#N/A</v>
      </c>
      <c r="AL1399"/>
      <c r="AP1399" t="e">
        <f>VLOOKUP(AO1399,Sheet2!$E$2:$I$222,3,FALSE)</f>
        <v>#N/A</v>
      </c>
      <c r="AQ1399" t="e">
        <f>VLOOKUP(AO1399,Sheet2!$E$2:$I$222,4,FALSE)</f>
        <v>#N/A</v>
      </c>
      <c r="AR1399" t="e">
        <f>VLOOKUP(AO1399,Sheet2!$E$2:$I$222,5,FALSE)</f>
        <v>#N/A</v>
      </c>
      <c r="AS1399"/>
      <c r="AW1399" t="e">
        <f>VLOOKUP(AV1399,Sheet2!$E$2:$I$222,3,FALSE)</f>
        <v>#N/A</v>
      </c>
      <c r="AX1399" t="e">
        <f>VLOOKUP(AV1399,Sheet2!$E$2:$I$222,4,FALSE)</f>
        <v>#N/A</v>
      </c>
      <c r="AY1399" t="e">
        <f>VLOOKUP(AV1399,Sheet2!$E$2:$I$222,5,FALSE)</f>
        <v>#N/A</v>
      </c>
      <c r="AZ1399"/>
      <c r="BD1399" t="e">
        <f>VLOOKUP(BC1399,Sheet2!$E$2:$I$222,3,FALSE)</f>
        <v>#N/A</v>
      </c>
      <c r="BE1399" t="e">
        <f>VLOOKUP(BC1399,Sheet2!$E$2:$I$222,4,FALSE)</f>
        <v>#N/A</v>
      </c>
      <c r="BF1399" t="e">
        <f>VLOOKUP(BC1399,Sheet2!$E$2:$I$222,5,FALSE)</f>
        <v>#N/A</v>
      </c>
      <c r="BG1399"/>
      <c r="BK1399" t="e">
        <f>VLOOKUP(BJ1399,Sheet2!$E$2:$I$222,3,FALSE)</f>
        <v>#N/A</v>
      </c>
      <c r="BL1399" t="e">
        <f>VLOOKUP(BJ1399,Sheet2!$E$2:$I$222,4,FALSE)</f>
        <v>#N/A</v>
      </c>
      <c r="BM1399" t="e">
        <f>VLOOKUP(BJ1399,Sheet2!$E$2:$I$222,5,FALSE)</f>
        <v>#N/A</v>
      </c>
      <c r="BN1399"/>
      <c r="BR1399" t="e">
        <f>VLOOKUP(BQ1399,Sheet2!$E$2:$I$222,3,FALSE)</f>
        <v>#N/A</v>
      </c>
      <c r="BS1399" t="e">
        <f>VLOOKUP(BQ1399,Sheet2!$E$2:$I$222,4,FALSE)</f>
        <v>#N/A</v>
      </c>
      <c r="BT1399" t="e">
        <f>VLOOKUP(BQ1399,Sheet2!$E$2:$I$222,5,FALSE)</f>
        <v>#N/A</v>
      </c>
      <c r="BU1399"/>
      <c r="BY1399" t="e">
        <f>VLOOKUP(BX1399,Sheet2!$E$2:$I$222,3,FALSE)</f>
        <v>#N/A</v>
      </c>
      <c r="BZ1399" t="e">
        <f>VLOOKUP(BX1399,Sheet2!$E$2:$I$222,4,FALSE)</f>
        <v>#N/A</v>
      </c>
      <c r="CA1399" t="e">
        <f>VLOOKUP(BX1399,Sheet2!$E$2:$I$222,5,FALSE)</f>
        <v>#N/A</v>
      </c>
      <c r="CB1399"/>
      <c r="CF1399" t="e">
        <f>VLOOKUP(CE1399,Sheet2!$E$2:$I$222,3,FALSE)</f>
        <v>#N/A</v>
      </c>
      <c r="CG1399" t="e">
        <f>VLOOKUP(CE1399,Sheet2!$E$2:$I$222,4,FALSE)</f>
        <v>#N/A</v>
      </c>
      <c r="CH1399" t="e">
        <f>VLOOKUP(CE1399,Sheet2!$E$2:$I$222,5,FALSE)</f>
        <v>#N/A</v>
      </c>
      <c r="CI1399"/>
      <c r="CM1399" t="e">
        <f>VLOOKUP(CL1399,Sheet2!$E$2:$I$222,3,FALSE)</f>
        <v>#N/A</v>
      </c>
      <c r="CN1399" t="e">
        <f>VLOOKUP(CL1399,Sheet2!$E$2:$I$222,4,FALSE)</f>
        <v>#N/A</v>
      </c>
      <c r="CO1399" t="e">
        <f>VLOOKUP(CL1399,Sheet2!$E$2:$I$222,5,FALSE)</f>
        <v>#N/A</v>
      </c>
      <c r="CP1399"/>
      <c r="CT1399" t="e">
        <f>VLOOKUP(CS1399,Sheet2!$E$2:$I$222,3,FALSE)</f>
        <v>#N/A</v>
      </c>
      <c r="CU1399" t="e">
        <f>VLOOKUP(CS1399,Sheet2!$E$2:$I$222,4,FALSE)</f>
        <v>#N/A</v>
      </c>
      <c r="CV1399" t="e">
        <f>VLOOKUP(CS1399,Sheet2!$E$2:$I$222,5,FALSE)</f>
        <v>#N/A</v>
      </c>
      <c r="CW1399"/>
      <c r="DA1399" t="e">
        <f>VLOOKUP(CZ1399,Sheet2!$E$2:$I$222,3,FALSE)</f>
        <v>#N/A</v>
      </c>
      <c r="DB1399" t="e">
        <f>VLOOKUP(CZ1399,Sheet2!$E$2:$I$222,4,FALSE)</f>
        <v>#N/A</v>
      </c>
      <c r="DC1399" t="e">
        <f>VLOOKUP(CZ1399,Sheet2!$E$2:$I$222,5,FALSE)</f>
        <v>#N/A</v>
      </c>
      <c r="DD1399"/>
      <c r="DH1399" t="e">
        <f>VLOOKUP(DG1399,Sheet2!$E$2:$I$222,3,FALSE)</f>
        <v>#N/A</v>
      </c>
      <c r="DI1399" t="e">
        <f>VLOOKUP(DG1399,Sheet2!$E$2:$I$222,4,FALSE)</f>
        <v>#N/A</v>
      </c>
      <c r="DJ1399" t="e">
        <f>VLOOKUP(DG1399,Sheet2!$E$2:$I$222,5,FALSE)</f>
        <v>#N/A</v>
      </c>
    </row>
    <row r="1400" spans="1:114" x14ac:dyDescent="0.25">
      <c r="A1400">
        <v>1454</v>
      </c>
      <c r="C1400">
        <v>14777</v>
      </c>
      <c r="D1400">
        <v>4777</v>
      </c>
      <c r="E1400">
        <v>37.806510000000003</v>
      </c>
      <c r="F1400">
        <v>-122.47512999999999</v>
      </c>
      <c r="G1400" t="s">
        <v>1024</v>
      </c>
      <c r="H1400" t="s">
        <v>3450</v>
      </c>
      <c r="I1400" t="s">
        <v>4919</v>
      </c>
      <c r="J1400" t="s">
        <v>4947</v>
      </c>
      <c r="M1400" t="s">
        <v>5109</v>
      </c>
      <c r="Q1400" t="s">
        <v>5924</v>
      </c>
      <c r="S1400" t="s">
        <v>6151</v>
      </c>
      <c r="X1400">
        <f t="shared" si="21"/>
        <v>1</v>
      </c>
      <c r="Y1400" t="s">
        <v>6855</v>
      </c>
      <c r="Z1400" t="s">
        <v>6880</v>
      </c>
      <c r="AA1400" s="59" t="s">
        <v>6933</v>
      </c>
      <c r="AB1400" t="str">
        <f>VLOOKUP($AA1400,Sheet2!$E$2:$I$222,3,FALSE)</f>
        <v>To Downtown SF (Montgomery BART)</v>
      </c>
      <c r="AC1400" t="str">
        <f>VLOOKUP($AA1400,Sheet2!$E$2:$I$222,4,FALSE)</f>
        <v>Hourly Sat-Sun | Holidays</v>
      </c>
      <c r="AD1400" t="str">
        <f>VLOOKUP($AA1400,Sheet2!$E$2:$I$222,5,FALSE)</f>
        <v>Leaves Marin ~ 9:30am-5:30pm</v>
      </c>
      <c r="AI1400" t="e">
        <f>VLOOKUP(AH1400,Sheet2!$E$2:$I$222,3,FALSE)</f>
        <v>#N/A</v>
      </c>
      <c r="AJ1400" t="e">
        <f>VLOOKUP(AH1400,Sheet2!$E$2:$I$222,4,FALSE)</f>
        <v>#N/A</v>
      </c>
      <c r="AK1400" t="e">
        <f>VLOOKUP(AH1400,Sheet2!$E$2:$I$222,5,FALSE)</f>
        <v>#N/A</v>
      </c>
      <c r="AL1400"/>
      <c r="AP1400" t="e">
        <f>VLOOKUP(AO1400,Sheet2!$E$2:$I$222,3,FALSE)</f>
        <v>#N/A</v>
      </c>
      <c r="AQ1400" t="e">
        <f>VLOOKUP(AO1400,Sheet2!$E$2:$I$222,4,FALSE)</f>
        <v>#N/A</v>
      </c>
      <c r="AR1400" t="e">
        <f>VLOOKUP(AO1400,Sheet2!$E$2:$I$222,5,FALSE)</f>
        <v>#N/A</v>
      </c>
      <c r="AS1400"/>
      <c r="AW1400" t="e">
        <f>VLOOKUP(AV1400,Sheet2!$E$2:$I$222,3,FALSE)</f>
        <v>#N/A</v>
      </c>
      <c r="AX1400" t="e">
        <f>VLOOKUP(AV1400,Sheet2!$E$2:$I$222,4,FALSE)</f>
        <v>#N/A</v>
      </c>
      <c r="AY1400" t="e">
        <f>VLOOKUP(AV1400,Sheet2!$E$2:$I$222,5,FALSE)</f>
        <v>#N/A</v>
      </c>
      <c r="AZ1400"/>
      <c r="BD1400" t="e">
        <f>VLOOKUP(BC1400,Sheet2!$E$2:$I$222,3,FALSE)</f>
        <v>#N/A</v>
      </c>
      <c r="BE1400" t="e">
        <f>VLOOKUP(BC1400,Sheet2!$E$2:$I$222,4,FALSE)</f>
        <v>#N/A</v>
      </c>
      <c r="BF1400" t="e">
        <f>VLOOKUP(BC1400,Sheet2!$E$2:$I$222,5,FALSE)</f>
        <v>#N/A</v>
      </c>
      <c r="BG1400"/>
      <c r="BK1400" t="e">
        <f>VLOOKUP(BJ1400,Sheet2!$E$2:$I$222,3,FALSE)</f>
        <v>#N/A</v>
      </c>
      <c r="BL1400" t="e">
        <f>VLOOKUP(BJ1400,Sheet2!$E$2:$I$222,4,FALSE)</f>
        <v>#N/A</v>
      </c>
      <c r="BM1400" t="e">
        <f>VLOOKUP(BJ1400,Sheet2!$E$2:$I$222,5,FALSE)</f>
        <v>#N/A</v>
      </c>
      <c r="BN1400"/>
      <c r="BR1400" t="e">
        <f>VLOOKUP(BQ1400,Sheet2!$E$2:$I$222,3,FALSE)</f>
        <v>#N/A</v>
      </c>
      <c r="BS1400" t="e">
        <f>VLOOKUP(BQ1400,Sheet2!$E$2:$I$222,4,FALSE)</f>
        <v>#N/A</v>
      </c>
      <c r="BT1400" t="e">
        <f>VLOOKUP(BQ1400,Sheet2!$E$2:$I$222,5,FALSE)</f>
        <v>#N/A</v>
      </c>
      <c r="BU1400"/>
      <c r="BY1400" t="e">
        <f>VLOOKUP(BX1400,Sheet2!$E$2:$I$222,3,FALSE)</f>
        <v>#N/A</v>
      </c>
      <c r="BZ1400" t="e">
        <f>VLOOKUP(BX1400,Sheet2!$E$2:$I$222,4,FALSE)</f>
        <v>#N/A</v>
      </c>
      <c r="CA1400" t="e">
        <f>VLOOKUP(BX1400,Sheet2!$E$2:$I$222,5,FALSE)</f>
        <v>#N/A</v>
      </c>
      <c r="CB1400"/>
      <c r="CF1400" t="e">
        <f>VLOOKUP(CE1400,Sheet2!$E$2:$I$222,3,FALSE)</f>
        <v>#N/A</v>
      </c>
      <c r="CG1400" t="e">
        <f>VLOOKUP(CE1400,Sheet2!$E$2:$I$222,4,FALSE)</f>
        <v>#N/A</v>
      </c>
      <c r="CH1400" t="e">
        <f>VLOOKUP(CE1400,Sheet2!$E$2:$I$222,5,FALSE)</f>
        <v>#N/A</v>
      </c>
      <c r="CI1400"/>
      <c r="CM1400" t="e">
        <f>VLOOKUP(CL1400,Sheet2!$E$2:$I$222,3,FALSE)</f>
        <v>#N/A</v>
      </c>
      <c r="CN1400" t="e">
        <f>VLOOKUP(CL1400,Sheet2!$E$2:$I$222,4,FALSE)</f>
        <v>#N/A</v>
      </c>
      <c r="CO1400" t="e">
        <f>VLOOKUP(CL1400,Sheet2!$E$2:$I$222,5,FALSE)</f>
        <v>#N/A</v>
      </c>
      <c r="CP1400"/>
      <c r="CT1400" t="e">
        <f>VLOOKUP(CS1400,Sheet2!$E$2:$I$222,3,FALSE)</f>
        <v>#N/A</v>
      </c>
      <c r="CU1400" t="e">
        <f>VLOOKUP(CS1400,Sheet2!$E$2:$I$222,4,FALSE)</f>
        <v>#N/A</v>
      </c>
      <c r="CV1400" t="e">
        <f>VLOOKUP(CS1400,Sheet2!$E$2:$I$222,5,FALSE)</f>
        <v>#N/A</v>
      </c>
      <c r="CW1400"/>
      <c r="DA1400" t="e">
        <f>VLOOKUP(CZ1400,Sheet2!$E$2:$I$222,3,FALSE)</f>
        <v>#N/A</v>
      </c>
      <c r="DB1400" t="e">
        <f>VLOOKUP(CZ1400,Sheet2!$E$2:$I$222,4,FALSE)</f>
        <v>#N/A</v>
      </c>
      <c r="DC1400" t="e">
        <f>VLOOKUP(CZ1400,Sheet2!$E$2:$I$222,5,FALSE)</f>
        <v>#N/A</v>
      </c>
      <c r="DD1400"/>
      <c r="DH1400" t="e">
        <f>VLOOKUP(DG1400,Sheet2!$E$2:$I$222,3,FALSE)</f>
        <v>#N/A</v>
      </c>
      <c r="DI1400" t="e">
        <f>VLOOKUP(DG1400,Sheet2!$E$2:$I$222,4,FALSE)</f>
        <v>#N/A</v>
      </c>
      <c r="DJ1400" t="e">
        <f>VLOOKUP(DG1400,Sheet2!$E$2:$I$222,5,FALSE)</f>
        <v>#N/A</v>
      </c>
    </row>
    <row r="1401" spans="1:114" x14ac:dyDescent="0.25">
      <c r="A1401">
        <v>1455</v>
      </c>
      <c r="C1401">
        <v>14778</v>
      </c>
      <c r="D1401">
        <v>4778</v>
      </c>
      <c r="E1401">
        <v>37.807259999999999</v>
      </c>
      <c r="F1401">
        <v>-122.47506</v>
      </c>
      <c r="G1401" t="s">
        <v>1024</v>
      </c>
      <c r="H1401" t="s">
        <v>3451</v>
      </c>
      <c r="I1401" t="s">
        <v>4908</v>
      </c>
      <c r="J1401" t="s">
        <v>4947</v>
      </c>
      <c r="M1401" t="s">
        <v>5109</v>
      </c>
      <c r="Q1401" t="s">
        <v>5924</v>
      </c>
      <c r="S1401" t="s">
        <v>6152</v>
      </c>
      <c r="X1401">
        <f t="shared" si="21"/>
        <v>1</v>
      </c>
      <c r="Y1401" t="s">
        <v>6855</v>
      </c>
      <c r="Z1401" t="s">
        <v>6882</v>
      </c>
      <c r="AA1401" s="59" t="s">
        <v>6934</v>
      </c>
      <c r="AB1401" t="str">
        <f>VLOOKUP($AA1401,Sheet2!$E$2:$I$222,3,FALSE)</f>
        <v>To Fort Cronkhite via GG Bridge</v>
      </c>
      <c r="AC1401" t="str">
        <f>VLOOKUP($AA1401,Sheet2!$E$2:$I$222,4,FALSE)</f>
        <v>Hourly Sat-Sun | Holidays</v>
      </c>
      <c r="AD1401" t="str">
        <f>VLOOKUP($AA1401,Sheet2!$E$2:$I$222,5,FALSE)</f>
        <v>Leaves SF ~ 10:30am-6:30pm</v>
      </c>
      <c r="AI1401" t="e">
        <f>VLOOKUP(AH1401,Sheet2!$E$2:$I$222,3,FALSE)</f>
        <v>#N/A</v>
      </c>
      <c r="AJ1401" t="e">
        <f>VLOOKUP(AH1401,Sheet2!$E$2:$I$222,4,FALSE)</f>
        <v>#N/A</v>
      </c>
      <c r="AK1401" t="e">
        <f>VLOOKUP(AH1401,Sheet2!$E$2:$I$222,5,FALSE)</f>
        <v>#N/A</v>
      </c>
      <c r="AL1401"/>
      <c r="AP1401" t="e">
        <f>VLOOKUP(AO1401,Sheet2!$E$2:$I$222,3,FALSE)</f>
        <v>#N/A</v>
      </c>
      <c r="AQ1401" t="e">
        <f>VLOOKUP(AO1401,Sheet2!$E$2:$I$222,4,FALSE)</f>
        <v>#N/A</v>
      </c>
      <c r="AR1401" t="e">
        <f>VLOOKUP(AO1401,Sheet2!$E$2:$I$222,5,FALSE)</f>
        <v>#N/A</v>
      </c>
      <c r="AS1401"/>
      <c r="AW1401" t="e">
        <f>VLOOKUP(AV1401,Sheet2!$E$2:$I$222,3,FALSE)</f>
        <v>#N/A</v>
      </c>
      <c r="AX1401" t="e">
        <f>VLOOKUP(AV1401,Sheet2!$E$2:$I$222,4,FALSE)</f>
        <v>#N/A</v>
      </c>
      <c r="AY1401" t="e">
        <f>VLOOKUP(AV1401,Sheet2!$E$2:$I$222,5,FALSE)</f>
        <v>#N/A</v>
      </c>
      <c r="AZ1401"/>
      <c r="BD1401" t="e">
        <f>VLOOKUP(BC1401,Sheet2!$E$2:$I$222,3,FALSE)</f>
        <v>#N/A</v>
      </c>
      <c r="BE1401" t="e">
        <f>VLOOKUP(BC1401,Sheet2!$E$2:$I$222,4,FALSE)</f>
        <v>#N/A</v>
      </c>
      <c r="BF1401" t="e">
        <f>VLOOKUP(BC1401,Sheet2!$E$2:$I$222,5,FALSE)</f>
        <v>#N/A</v>
      </c>
      <c r="BG1401"/>
      <c r="BK1401" t="e">
        <f>VLOOKUP(BJ1401,Sheet2!$E$2:$I$222,3,FALSE)</f>
        <v>#N/A</v>
      </c>
      <c r="BL1401" t="e">
        <f>VLOOKUP(BJ1401,Sheet2!$E$2:$I$222,4,FALSE)</f>
        <v>#N/A</v>
      </c>
      <c r="BM1401" t="e">
        <f>VLOOKUP(BJ1401,Sheet2!$E$2:$I$222,5,FALSE)</f>
        <v>#N/A</v>
      </c>
      <c r="BN1401"/>
      <c r="BR1401" t="e">
        <f>VLOOKUP(BQ1401,Sheet2!$E$2:$I$222,3,FALSE)</f>
        <v>#N/A</v>
      </c>
      <c r="BS1401" t="e">
        <f>VLOOKUP(BQ1401,Sheet2!$E$2:$I$222,4,FALSE)</f>
        <v>#N/A</v>
      </c>
      <c r="BT1401" t="e">
        <f>VLOOKUP(BQ1401,Sheet2!$E$2:$I$222,5,FALSE)</f>
        <v>#N/A</v>
      </c>
      <c r="BU1401"/>
      <c r="BY1401" t="e">
        <f>VLOOKUP(BX1401,Sheet2!$E$2:$I$222,3,FALSE)</f>
        <v>#N/A</v>
      </c>
      <c r="BZ1401" t="e">
        <f>VLOOKUP(BX1401,Sheet2!$E$2:$I$222,4,FALSE)</f>
        <v>#N/A</v>
      </c>
      <c r="CA1401" t="e">
        <f>VLOOKUP(BX1401,Sheet2!$E$2:$I$222,5,FALSE)</f>
        <v>#N/A</v>
      </c>
      <c r="CB1401"/>
      <c r="CF1401" t="e">
        <f>VLOOKUP(CE1401,Sheet2!$E$2:$I$222,3,FALSE)</f>
        <v>#N/A</v>
      </c>
      <c r="CG1401" t="e">
        <f>VLOOKUP(CE1401,Sheet2!$E$2:$I$222,4,FALSE)</f>
        <v>#N/A</v>
      </c>
      <c r="CH1401" t="e">
        <f>VLOOKUP(CE1401,Sheet2!$E$2:$I$222,5,FALSE)</f>
        <v>#N/A</v>
      </c>
      <c r="CI1401"/>
      <c r="CM1401" t="e">
        <f>VLOOKUP(CL1401,Sheet2!$E$2:$I$222,3,FALSE)</f>
        <v>#N/A</v>
      </c>
      <c r="CN1401" t="e">
        <f>VLOOKUP(CL1401,Sheet2!$E$2:$I$222,4,FALSE)</f>
        <v>#N/A</v>
      </c>
      <c r="CO1401" t="e">
        <f>VLOOKUP(CL1401,Sheet2!$E$2:$I$222,5,FALSE)</f>
        <v>#N/A</v>
      </c>
      <c r="CP1401"/>
      <c r="CT1401" t="e">
        <f>VLOOKUP(CS1401,Sheet2!$E$2:$I$222,3,FALSE)</f>
        <v>#N/A</v>
      </c>
      <c r="CU1401" t="e">
        <f>VLOOKUP(CS1401,Sheet2!$E$2:$I$222,4,FALSE)</f>
        <v>#N/A</v>
      </c>
      <c r="CV1401" t="e">
        <f>VLOOKUP(CS1401,Sheet2!$E$2:$I$222,5,FALSE)</f>
        <v>#N/A</v>
      </c>
      <c r="CW1401"/>
      <c r="DA1401" t="e">
        <f>VLOOKUP(CZ1401,Sheet2!$E$2:$I$222,3,FALSE)</f>
        <v>#N/A</v>
      </c>
      <c r="DB1401" t="e">
        <f>VLOOKUP(CZ1401,Sheet2!$E$2:$I$222,4,FALSE)</f>
        <v>#N/A</v>
      </c>
      <c r="DC1401" t="e">
        <f>VLOOKUP(CZ1401,Sheet2!$E$2:$I$222,5,FALSE)</f>
        <v>#N/A</v>
      </c>
      <c r="DD1401"/>
      <c r="DH1401" t="e">
        <f>VLOOKUP(DG1401,Sheet2!$E$2:$I$222,3,FALSE)</f>
        <v>#N/A</v>
      </c>
      <c r="DI1401" t="e">
        <f>VLOOKUP(DG1401,Sheet2!$E$2:$I$222,4,FALSE)</f>
        <v>#N/A</v>
      </c>
      <c r="DJ1401" t="e">
        <f>VLOOKUP(DG1401,Sheet2!$E$2:$I$222,5,FALSE)</f>
        <v>#N/A</v>
      </c>
    </row>
    <row r="1402" spans="1:114" x14ac:dyDescent="0.25">
      <c r="A1402">
        <v>1456</v>
      </c>
      <c r="C1402">
        <v>14779</v>
      </c>
      <c r="D1402">
        <v>4779</v>
      </c>
      <c r="E1402">
        <v>37.767899999999997</v>
      </c>
      <c r="F1402">
        <v>-122.51036999999999</v>
      </c>
      <c r="G1402" t="s">
        <v>1025</v>
      </c>
      <c r="H1402" t="s">
        <v>3452</v>
      </c>
      <c r="I1402" t="s">
        <v>4923</v>
      </c>
      <c r="J1402" t="s">
        <v>4947</v>
      </c>
      <c r="Q1402" t="s">
        <v>5924</v>
      </c>
      <c r="S1402" t="s">
        <v>6113</v>
      </c>
      <c r="X1402">
        <f t="shared" si="21"/>
        <v>1</v>
      </c>
      <c r="Y1402" t="s">
        <v>6818</v>
      </c>
      <c r="Z1402" t="s">
        <v>6880</v>
      </c>
      <c r="AA1402" s="59" t="s">
        <v>6893</v>
      </c>
      <c r="AB1402" t="str">
        <f>VLOOKUP($AA1402,Sheet2!$E$2:$I$222,3,FALSE)</f>
        <v>To Richmond District</v>
      </c>
      <c r="AC1402" t="str">
        <f>VLOOKUP($AA1402,Sheet2!$E$2:$I$222,4,FALSE)</f>
        <v>Legion Of Honor</v>
      </c>
      <c r="AD1402" t="str">
        <f>VLOOKUP($AA1402,Sheet2!$E$2:$I$222,5,FALSE)</f>
        <v>Daily ~ 5:30am-12am</v>
      </c>
      <c r="AI1402" t="e">
        <f>VLOOKUP(AH1402,Sheet2!$E$2:$I$222,3,FALSE)</f>
        <v>#N/A</v>
      </c>
      <c r="AJ1402" t="e">
        <f>VLOOKUP(AH1402,Sheet2!$E$2:$I$222,4,FALSE)</f>
        <v>#N/A</v>
      </c>
      <c r="AK1402" t="e">
        <f>VLOOKUP(AH1402,Sheet2!$E$2:$I$222,5,FALSE)</f>
        <v>#N/A</v>
      </c>
      <c r="AL1402"/>
      <c r="AP1402" t="e">
        <f>VLOOKUP(AO1402,Sheet2!$E$2:$I$222,3,FALSE)</f>
        <v>#N/A</v>
      </c>
      <c r="AQ1402" t="e">
        <f>VLOOKUP(AO1402,Sheet2!$E$2:$I$222,4,FALSE)</f>
        <v>#N/A</v>
      </c>
      <c r="AR1402" t="e">
        <f>VLOOKUP(AO1402,Sheet2!$E$2:$I$222,5,FALSE)</f>
        <v>#N/A</v>
      </c>
      <c r="AS1402"/>
      <c r="AW1402" t="e">
        <f>VLOOKUP(AV1402,Sheet2!$E$2:$I$222,3,FALSE)</f>
        <v>#N/A</v>
      </c>
      <c r="AX1402" t="e">
        <f>VLOOKUP(AV1402,Sheet2!$E$2:$I$222,4,FALSE)</f>
        <v>#N/A</v>
      </c>
      <c r="AY1402" t="e">
        <f>VLOOKUP(AV1402,Sheet2!$E$2:$I$222,5,FALSE)</f>
        <v>#N/A</v>
      </c>
      <c r="AZ1402"/>
      <c r="BD1402" t="e">
        <f>VLOOKUP(BC1402,Sheet2!$E$2:$I$222,3,FALSE)</f>
        <v>#N/A</v>
      </c>
      <c r="BE1402" t="e">
        <f>VLOOKUP(BC1402,Sheet2!$E$2:$I$222,4,FALSE)</f>
        <v>#N/A</v>
      </c>
      <c r="BF1402" t="e">
        <f>VLOOKUP(BC1402,Sheet2!$E$2:$I$222,5,FALSE)</f>
        <v>#N/A</v>
      </c>
      <c r="BG1402"/>
      <c r="BK1402" t="e">
        <f>VLOOKUP(BJ1402,Sheet2!$E$2:$I$222,3,FALSE)</f>
        <v>#N/A</v>
      </c>
      <c r="BL1402" t="e">
        <f>VLOOKUP(BJ1402,Sheet2!$E$2:$I$222,4,FALSE)</f>
        <v>#N/A</v>
      </c>
      <c r="BM1402" t="e">
        <f>VLOOKUP(BJ1402,Sheet2!$E$2:$I$222,5,FALSE)</f>
        <v>#N/A</v>
      </c>
      <c r="BN1402"/>
      <c r="BR1402" t="e">
        <f>VLOOKUP(BQ1402,Sheet2!$E$2:$I$222,3,FALSE)</f>
        <v>#N/A</v>
      </c>
      <c r="BS1402" t="e">
        <f>VLOOKUP(BQ1402,Sheet2!$E$2:$I$222,4,FALSE)</f>
        <v>#N/A</v>
      </c>
      <c r="BT1402" t="e">
        <f>VLOOKUP(BQ1402,Sheet2!$E$2:$I$222,5,FALSE)</f>
        <v>#N/A</v>
      </c>
      <c r="BU1402"/>
      <c r="BY1402" t="e">
        <f>VLOOKUP(BX1402,Sheet2!$E$2:$I$222,3,FALSE)</f>
        <v>#N/A</v>
      </c>
      <c r="BZ1402" t="e">
        <f>VLOOKUP(BX1402,Sheet2!$E$2:$I$222,4,FALSE)</f>
        <v>#N/A</v>
      </c>
      <c r="CA1402" t="e">
        <f>VLOOKUP(BX1402,Sheet2!$E$2:$I$222,5,FALSE)</f>
        <v>#N/A</v>
      </c>
      <c r="CB1402"/>
      <c r="CF1402" t="e">
        <f>VLOOKUP(CE1402,Sheet2!$E$2:$I$222,3,FALSE)</f>
        <v>#N/A</v>
      </c>
      <c r="CG1402" t="e">
        <f>VLOOKUP(CE1402,Sheet2!$E$2:$I$222,4,FALSE)</f>
        <v>#N/A</v>
      </c>
      <c r="CH1402" t="e">
        <f>VLOOKUP(CE1402,Sheet2!$E$2:$I$222,5,FALSE)</f>
        <v>#N/A</v>
      </c>
      <c r="CI1402"/>
      <c r="CM1402" t="e">
        <f>VLOOKUP(CL1402,Sheet2!$E$2:$I$222,3,FALSE)</f>
        <v>#N/A</v>
      </c>
      <c r="CN1402" t="e">
        <f>VLOOKUP(CL1402,Sheet2!$E$2:$I$222,4,FALSE)</f>
        <v>#N/A</v>
      </c>
      <c r="CO1402" t="e">
        <f>VLOOKUP(CL1402,Sheet2!$E$2:$I$222,5,FALSE)</f>
        <v>#N/A</v>
      </c>
      <c r="CP1402"/>
      <c r="CT1402" t="e">
        <f>VLOOKUP(CS1402,Sheet2!$E$2:$I$222,3,FALSE)</f>
        <v>#N/A</v>
      </c>
      <c r="CU1402" t="e">
        <f>VLOOKUP(CS1402,Sheet2!$E$2:$I$222,4,FALSE)</f>
        <v>#N/A</v>
      </c>
      <c r="CV1402" t="e">
        <f>VLOOKUP(CS1402,Sheet2!$E$2:$I$222,5,FALSE)</f>
        <v>#N/A</v>
      </c>
      <c r="CW1402"/>
      <c r="DA1402" t="e">
        <f>VLOOKUP(CZ1402,Sheet2!$E$2:$I$222,3,FALSE)</f>
        <v>#N/A</v>
      </c>
      <c r="DB1402" t="e">
        <f>VLOOKUP(CZ1402,Sheet2!$E$2:$I$222,4,FALSE)</f>
        <v>#N/A</v>
      </c>
      <c r="DC1402" t="e">
        <f>VLOOKUP(CZ1402,Sheet2!$E$2:$I$222,5,FALSE)</f>
        <v>#N/A</v>
      </c>
      <c r="DD1402"/>
      <c r="DH1402" t="e">
        <f>VLOOKUP(DG1402,Sheet2!$E$2:$I$222,3,FALSE)</f>
        <v>#N/A</v>
      </c>
      <c r="DI1402" t="e">
        <f>VLOOKUP(DG1402,Sheet2!$E$2:$I$222,4,FALSE)</f>
        <v>#N/A</v>
      </c>
      <c r="DJ1402" t="e">
        <f>VLOOKUP(DG1402,Sheet2!$E$2:$I$222,5,FALSE)</f>
        <v>#N/A</v>
      </c>
    </row>
    <row r="1403" spans="1:114" x14ac:dyDescent="0.25">
      <c r="A1403">
        <v>1457</v>
      </c>
      <c r="C1403">
        <v>14780</v>
      </c>
      <c r="D1403">
        <v>4780</v>
      </c>
      <c r="E1403">
        <v>37.767380000000003</v>
      </c>
      <c r="F1403">
        <v>-122.51049999999999</v>
      </c>
      <c r="G1403" t="s">
        <v>1025</v>
      </c>
      <c r="H1403" t="s">
        <v>3452</v>
      </c>
      <c r="I1403" t="s">
        <v>4919</v>
      </c>
      <c r="J1403" t="s">
        <v>4946</v>
      </c>
      <c r="K1403" t="s">
        <v>4964</v>
      </c>
      <c r="M1403" t="s">
        <v>5109</v>
      </c>
      <c r="Q1403" t="s">
        <v>5924</v>
      </c>
      <c r="S1403" t="s">
        <v>6119</v>
      </c>
      <c r="X1403">
        <f t="shared" si="21"/>
        <v>1</v>
      </c>
      <c r="Y1403" t="s">
        <v>6818</v>
      </c>
      <c r="Z1403" t="s">
        <v>6882</v>
      </c>
      <c r="AA1403" s="59" t="s">
        <v>6894</v>
      </c>
      <c r="AB1403" t="str">
        <f>VLOOKUP($AA1403,Sheet2!$E$2:$I$222,3,FALSE)</f>
        <v>To Stonestown</v>
      </c>
      <c r="AC1403" t="str">
        <f>VLOOKUP($AA1403,Sheet2!$E$2:$I$222,4,FALSE)</f>
        <v>19th Av. &amp; Buckingham</v>
      </c>
      <c r="AD1403" t="str">
        <f>VLOOKUP($AA1403,Sheet2!$E$2:$I$222,5,FALSE)</f>
        <v>Daily ~ 5:30am-12am</v>
      </c>
      <c r="AI1403" t="e">
        <f>VLOOKUP(AH1403,Sheet2!$E$2:$I$222,3,FALSE)</f>
        <v>#N/A</v>
      </c>
      <c r="AJ1403" t="e">
        <f>VLOOKUP(AH1403,Sheet2!$E$2:$I$222,4,FALSE)</f>
        <v>#N/A</v>
      </c>
      <c r="AK1403" t="e">
        <f>VLOOKUP(AH1403,Sheet2!$E$2:$I$222,5,FALSE)</f>
        <v>#N/A</v>
      </c>
      <c r="AL1403"/>
      <c r="AP1403" t="e">
        <f>VLOOKUP(AO1403,Sheet2!$E$2:$I$222,3,FALSE)</f>
        <v>#N/A</v>
      </c>
      <c r="AQ1403" t="e">
        <f>VLOOKUP(AO1403,Sheet2!$E$2:$I$222,4,FALSE)</f>
        <v>#N/A</v>
      </c>
      <c r="AR1403" t="e">
        <f>VLOOKUP(AO1403,Sheet2!$E$2:$I$222,5,FALSE)</f>
        <v>#N/A</v>
      </c>
      <c r="AS1403"/>
      <c r="AW1403" t="e">
        <f>VLOOKUP(AV1403,Sheet2!$E$2:$I$222,3,FALSE)</f>
        <v>#N/A</v>
      </c>
      <c r="AX1403" t="e">
        <f>VLOOKUP(AV1403,Sheet2!$E$2:$I$222,4,FALSE)</f>
        <v>#N/A</v>
      </c>
      <c r="AY1403" t="e">
        <f>VLOOKUP(AV1403,Sheet2!$E$2:$I$222,5,FALSE)</f>
        <v>#N/A</v>
      </c>
      <c r="AZ1403"/>
      <c r="BD1403" t="e">
        <f>VLOOKUP(BC1403,Sheet2!$E$2:$I$222,3,FALSE)</f>
        <v>#N/A</v>
      </c>
      <c r="BE1403" t="e">
        <f>VLOOKUP(BC1403,Sheet2!$E$2:$I$222,4,FALSE)</f>
        <v>#N/A</v>
      </c>
      <c r="BF1403" t="e">
        <f>VLOOKUP(BC1403,Sheet2!$E$2:$I$222,5,FALSE)</f>
        <v>#N/A</v>
      </c>
      <c r="BG1403"/>
      <c r="BK1403" t="e">
        <f>VLOOKUP(BJ1403,Sheet2!$E$2:$I$222,3,FALSE)</f>
        <v>#N/A</v>
      </c>
      <c r="BL1403" t="e">
        <f>VLOOKUP(BJ1403,Sheet2!$E$2:$I$222,4,FALSE)</f>
        <v>#N/A</v>
      </c>
      <c r="BM1403" t="e">
        <f>VLOOKUP(BJ1403,Sheet2!$E$2:$I$222,5,FALSE)</f>
        <v>#N/A</v>
      </c>
      <c r="BN1403"/>
      <c r="BR1403" t="e">
        <f>VLOOKUP(BQ1403,Sheet2!$E$2:$I$222,3,FALSE)</f>
        <v>#N/A</v>
      </c>
      <c r="BS1403" t="e">
        <f>VLOOKUP(BQ1403,Sheet2!$E$2:$I$222,4,FALSE)</f>
        <v>#N/A</v>
      </c>
      <c r="BT1403" t="e">
        <f>VLOOKUP(BQ1403,Sheet2!$E$2:$I$222,5,FALSE)</f>
        <v>#N/A</v>
      </c>
      <c r="BU1403"/>
      <c r="BY1403" t="e">
        <f>VLOOKUP(BX1403,Sheet2!$E$2:$I$222,3,FALSE)</f>
        <v>#N/A</v>
      </c>
      <c r="BZ1403" t="e">
        <f>VLOOKUP(BX1403,Sheet2!$E$2:$I$222,4,FALSE)</f>
        <v>#N/A</v>
      </c>
      <c r="CA1403" t="e">
        <f>VLOOKUP(BX1403,Sheet2!$E$2:$I$222,5,FALSE)</f>
        <v>#N/A</v>
      </c>
      <c r="CB1403"/>
      <c r="CF1403" t="e">
        <f>VLOOKUP(CE1403,Sheet2!$E$2:$I$222,3,FALSE)</f>
        <v>#N/A</v>
      </c>
      <c r="CG1403" t="e">
        <f>VLOOKUP(CE1403,Sheet2!$E$2:$I$222,4,FALSE)</f>
        <v>#N/A</v>
      </c>
      <c r="CH1403" t="e">
        <f>VLOOKUP(CE1403,Sheet2!$E$2:$I$222,5,FALSE)</f>
        <v>#N/A</v>
      </c>
      <c r="CI1403"/>
      <c r="CM1403" t="e">
        <f>VLOOKUP(CL1403,Sheet2!$E$2:$I$222,3,FALSE)</f>
        <v>#N/A</v>
      </c>
      <c r="CN1403" t="e">
        <f>VLOOKUP(CL1403,Sheet2!$E$2:$I$222,4,FALSE)</f>
        <v>#N/A</v>
      </c>
      <c r="CO1403" t="e">
        <f>VLOOKUP(CL1403,Sheet2!$E$2:$I$222,5,FALSE)</f>
        <v>#N/A</v>
      </c>
      <c r="CP1403"/>
      <c r="CT1403" t="e">
        <f>VLOOKUP(CS1403,Sheet2!$E$2:$I$222,3,FALSE)</f>
        <v>#N/A</v>
      </c>
      <c r="CU1403" t="e">
        <f>VLOOKUP(CS1403,Sheet2!$E$2:$I$222,4,FALSE)</f>
        <v>#N/A</v>
      </c>
      <c r="CV1403" t="e">
        <f>VLOOKUP(CS1403,Sheet2!$E$2:$I$222,5,FALSE)</f>
        <v>#N/A</v>
      </c>
      <c r="CW1403"/>
      <c r="DA1403" t="e">
        <f>VLOOKUP(CZ1403,Sheet2!$E$2:$I$222,3,FALSE)</f>
        <v>#N/A</v>
      </c>
      <c r="DB1403" t="e">
        <f>VLOOKUP(CZ1403,Sheet2!$E$2:$I$222,4,FALSE)</f>
        <v>#N/A</v>
      </c>
      <c r="DC1403" t="e">
        <f>VLOOKUP(CZ1403,Sheet2!$E$2:$I$222,5,FALSE)</f>
        <v>#N/A</v>
      </c>
      <c r="DD1403"/>
      <c r="DH1403" t="e">
        <f>VLOOKUP(DG1403,Sheet2!$E$2:$I$222,3,FALSE)</f>
        <v>#N/A</v>
      </c>
      <c r="DI1403" t="e">
        <f>VLOOKUP(DG1403,Sheet2!$E$2:$I$222,4,FALSE)</f>
        <v>#N/A</v>
      </c>
      <c r="DJ1403" t="e">
        <f>VLOOKUP(DG1403,Sheet2!$E$2:$I$222,5,FALSE)</f>
        <v>#N/A</v>
      </c>
    </row>
    <row r="1404" spans="1:114" x14ac:dyDescent="0.25">
      <c r="A1404">
        <v>1458</v>
      </c>
      <c r="C1404">
        <v>14781</v>
      </c>
      <c r="D1404">
        <v>4781</v>
      </c>
      <c r="E1404">
        <v>37.745480000000001</v>
      </c>
      <c r="F1404">
        <v>-122.50752</v>
      </c>
      <c r="G1404" t="s">
        <v>1026</v>
      </c>
      <c r="H1404" t="s">
        <v>3453</v>
      </c>
      <c r="I1404" t="s">
        <v>4919</v>
      </c>
      <c r="J1404" t="s">
        <v>4946</v>
      </c>
      <c r="K1404" t="s">
        <v>4964</v>
      </c>
      <c r="M1404" t="s">
        <v>5109</v>
      </c>
      <c r="Q1404" t="s">
        <v>5924</v>
      </c>
      <c r="S1404" t="s">
        <v>6089</v>
      </c>
      <c r="T1404" t="s">
        <v>6688</v>
      </c>
      <c r="X1404">
        <f t="shared" si="21"/>
        <v>2</v>
      </c>
      <c r="Y1404" t="s">
        <v>6837</v>
      </c>
      <c r="Z1404" t="s">
        <v>6879</v>
      </c>
      <c r="AB1404" t="e">
        <f>VLOOKUP($AA1404,Sheet2!$E$2:$I$222,3,FALSE)</f>
        <v>#N/A</v>
      </c>
      <c r="AC1404" t="e">
        <f>VLOOKUP($AA1404,Sheet2!$E$2:$I$222,4,FALSE)</f>
        <v>#N/A</v>
      </c>
      <c r="AD1404" t="e">
        <f>VLOOKUP($AA1404,Sheet2!$E$2:$I$222,5,FALSE)</f>
        <v>#N/A</v>
      </c>
      <c r="AF1404" t="s">
        <v>6837</v>
      </c>
      <c r="AG1404" t="s">
        <v>6881</v>
      </c>
      <c r="AI1404" t="e">
        <f>VLOOKUP(AH1404,Sheet2!$E$2:$I$222,3,FALSE)</f>
        <v>#N/A</v>
      </c>
      <c r="AJ1404" t="e">
        <f>VLOOKUP(AH1404,Sheet2!$E$2:$I$222,4,FALSE)</f>
        <v>#N/A</v>
      </c>
      <c r="AK1404" t="e">
        <f>VLOOKUP(AH1404,Sheet2!$E$2:$I$222,5,FALSE)</f>
        <v>#N/A</v>
      </c>
      <c r="AL1404"/>
      <c r="AP1404" t="e">
        <f>VLOOKUP(AO1404,Sheet2!$E$2:$I$222,3,FALSE)</f>
        <v>#N/A</v>
      </c>
      <c r="AQ1404" t="e">
        <f>VLOOKUP(AO1404,Sheet2!$E$2:$I$222,4,FALSE)</f>
        <v>#N/A</v>
      </c>
      <c r="AR1404" t="e">
        <f>VLOOKUP(AO1404,Sheet2!$E$2:$I$222,5,FALSE)</f>
        <v>#N/A</v>
      </c>
      <c r="AS1404"/>
      <c r="AW1404" t="e">
        <f>VLOOKUP(AV1404,Sheet2!$E$2:$I$222,3,FALSE)</f>
        <v>#N/A</v>
      </c>
      <c r="AX1404" t="e">
        <f>VLOOKUP(AV1404,Sheet2!$E$2:$I$222,4,FALSE)</f>
        <v>#N/A</v>
      </c>
      <c r="AY1404" t="e">
        <f>VLOOKUP(AV1404,Sheet2!$E$2:$I$222,5,FALSE)</f>
        <v>#N/A</v>
      </c>
      <c r="AZ1404"/>
      <c r="BD1404" t="e">
        <f>VLOOKUP(BC1404,Sheet2!$E$2:$I$222,3,FALSE)</f>
        <v>#N/A</v>
      </c>
      <c r="BE1404" t="e">
        <f>VLOOKUP(BC1404,Sheet2!$E$2:$I$222,4,FALSE)</f>
        <v>#N/A</v>
      </c>
      <c r="BF1404" t="e">
        <f>VLOOKUP(BC1404,Sheet2!$E$2:$I$222,5,FALSE)</f>
        <v>#N/A</v>
      </c>
      <c r="BG1404"/>
      <c r="BK1404" t="e">
        <f>VLOOKUP(BJ1404,Sheet2!$E$2:$I$222,3,FALSE)</f>
        <v>#N/A</v>
      </c>
      <c r="BL1404" t="e">
        <f>VLOOKUP(BJ1404,Sheet2!$E$2:$I$222,4,FALSE)</f>
        <v>#N/A</v>
      </c>
      <c r="BM1404" t="e">
        <f>VLOOKUP(BJ1404,Sheet2!$E$2:$I$222,5,FALSE)</f>
        <v>#N/A</v>
      </c>
      <c r="BN1404"/>
      <c r="BR1404" t="e">
        <f>VLOOKUP(BQ1404,Sheet2!$E$2:$I$222,3,FALSE)</f>
        <v>#N/A</v>
      </c>
      <c r="BS1404" t="e">
        <f>VLOOKUP(BQ1404,Sheet2!$E$2:$I$222,4,FALSE)</f>
        <v>#N/A</v>
      </c>
      <c r="BT1404" t="e">
        <f>VLOOKUP(BQ1404,Sheet2!$E$2:$I$222,5,FALSE)</f>
        <v>#N/A</v>
      </c>
      <c r="BU1404"/>
      <c r="BY1404" t="e">
        <f>VLOOKUP(BX1404,Sheet2!$E$2:$I$222,3,FALSE)</f>
        <v>#N/A</v>
      </c>
      <c r="BZ1404" t="e">
        <f>VLOOKUP(BX1404,Sheet2!$E$2:$I$222,4,FALSE)</f>
        <v>#N/A</v>
      </c>
      <c r="CA1404" t="e">
        <f>VLOOKUP(BX1404,Sheet2!$E$2:$I$222,5,FALSE)</f>
        <v>#N/A</v>
      </c>
      <c r="CB1404"/>
      <c r="CF1404" t="e">
        <f>VLOOKUP(CE1404,Sheet2!$E$2:$I$222,3,FALSE)</f>
        <v>#N/A</v>
      </c>
      <c r="CG1404" t="e">
        <f>VLOOKUP(CE1404,Sheet2!$E$2:$I$222,4,FALSE)</f>
        <v>#N/A</v>
      </c>
      <c r="CH1404" t="e">
        <f>VLOOKUP(CE1404,Sheet2!$E$2:$I$222,5,FALSE)</f>
        <v>#N/A</v>
      </c>
      <c r="CI1404"/>
      <c r="CM1404" t="e">
        <f>VLOOKUP(CL1404,Sheet2!$E$2:$I$222,3,FALSE)</f>
        <v>#N/A</v>
      </c>
      <c r="CN1404" t="e">
        <f>VLOOKUP(CL1404,Sheet2!$E$2:$I$222,4,FALSE)</f>
        <v>#N/A</v>
      </c>
      <c r="CO1404" t="e">
        <f>VLOOKUP(CL1404,Sheet2!$E$2:$I$222,5,FALSE)</f>
        <v>#N/A</v>
      </c>
      <c r="CP1404"/>
      <c r="CT1404" t="e">
        <f>VLOOKUP(CS1404,Sheet2!$E$2:$I$222,3,FALSE)</f>
        <v>#N/A</v>
      </c>
      <c r="CU1404" t="e">
        <f>VLOOKUP(CS1404,Sheet2!$E$2:$I$222,4,FALSE)</f>
        <v>#N/A</v>
      </c>
      <c r="CV1404" t="e">
        <f>VLOOKUP(CS1404,Sheet2!$E$2:$I$222,5,FALSE)</f>
        <v>#N/A</v>
      </c>
      <c r="CW1404"/>
      <c r="DA1404" t="e">
        <f>VLOOKUP(CZ1404,Sheet2!$E$2:$I$222,3,FALSE)</f>
        <v>#N/A</v>
      </c>
      <c r="DB1404" t="e">
        <f>VLOOKUP(CZ1404,Sheet2!$E$2:$I$222,4,FALSE)</f>
        <v>#N/A</v>
      </c>
      <c r="DC1404" t="e">
        <f>VLOOKUP(CZ1404,Sheet2!$E$2:$I$222,5,FALSE)</f>
        <v>#N/A</v>
      </c>
      <c r="DD1404"/>
      <c r="DH1404" t="e">
        <f>VLOOKUP(DG1404,Sheet2!$E$2:$I$222,3,FALSE)</f>
        <v>#N/A</v>
      </c>
      <c r="DI1404" t="e">
        <f>VLOOKUP(DG1404,Sheet2!$E$2:$I$222,4,FALSE)</f>
        <v>#N/A</v>
      </c>
      <c r="DJ1404" t="e">
        <f>VLOOKUP(DG1404,Sheet2!$E$2:$I$222,5,FALSE)</f>
        <v>#N/A</v>
      </c>
    </row>
    <row r="1405" spans="1:114" x14ac:dyDescent="0.25">
      <c r="A1405">
        <v>1459</v>
      </c>
      <c r="C1405">
        <v>14782</v>
      </c>
      <c r="D1405">
        <v>4782</v>
      </c>
      <c r="E1405">
        <v>37.735410000000002</v>
      </c>
      <c r="F1405">
        <v>-122.50722</v>
      </c>
      <c r="G1405" t="s">
        <v>1027</v>
      </c>
      <c r="H1405" t="s">
        <v>3454</v>
      </c>
      <c r="I1405" t="s">
        <v>4921</v>
      </c>
      <c r="J1405" t="s">
        <v>4948</v>
      </c>
      <c r="M1405" t="s">
        <v>5109</v>
      </c>
      <c r="Q1405" t="s">
        <v>5924</v>
      </c>
      <c r="S1405" t="s">
        <v>6292</v>
      </c>
      <c r="T1405" t="s">
        <v>6688</v>
      </c>
      <c r="X1405">
        <f t="shared" si="21"/>
        <v>2</v>
      </c>
      <c r="Y1405" t="s">
        <v>6854</v>
      </c>
      <c r="Z1405" t="s">
        <v>6880</v>
      </c>
      <c r="AA1405" s="59" t="s">
        <v>6929</v>
      </c>
      <c r="AB1405" t="str">
        <f>VLOOKUP($AA1405,Sheet2!$E$2:$I$222,3,FALSE)</f>
        <v>To Bayview District</v>
      </c>
      <c r="AC1405" t="str">
        <f>VLOOKUP($AA1405,Sheet2!$E$2:$I$222,4,FALSE)</f>
        <v>Griffith &amp; Oakdale</v>
      </c>
      <c r="AD1405" t="str">
        <f>VLOOKUP($AA1405,Sheet2!$E$2:$I$222,5,FALSE)</f>
        <v>Daily ~ 6am-11:30pm</v>
      </c>
      <c r="AF1405" t="s">
        <v>6854</v>
      </c>
      <c r="AG1405" t="s">
        <v>6882</v>
      </c>
      <c r="AH1405" s="59" t="s">
        <v>6930</v>
      </c>
      <c r="AI1405" t="str">
        <f>VLOOKUP(AH1405,Sheet2!$E$2:$I$222,3,FALSE)</f>
        <v xml:space="preserve">To SF Zoo </v>
      </c>
      <c r="AJ1405" t="str">
        <f>VLOOKUP(AH1405,Sheet2!$E$2:$I$222,4,FALSE)</f>
        <v>Sloat &amp; 47th Av.</v>
      </c>
      <c r="AK1405" t="str">
        <f>VLOOKUP(AH1405,Sheet2!$E$2:$I$222,5,FALSE)</f>
        <v>Daily ~ 6am-11:30pm</v>
      </c>
      <c r="AL1405"/>
      <c r="AP1405" t="e">
        <f>VLOOKUP(AO1405,Sheet2!$E$2:$I$222,3,FALSE)</f>
        <v>#N/A</v>
      </c>
      <c r="AQ1405" t="e">
        <f>VLOOKUP(AO1405,Sheet2!$E$2:$I$222,4,FALSE)</f>
        <v>#N/A</v>
      </c>
      <c r="AR1405" t="e">
        <f>VLOOKUP(AO1405,Sheet2!$E$2:$I$222,5,FALSE)</f>
        <v>#N/A</v>
      </c>
      <c r="AS1405"/>
      <c r="AW1405" t="e">
        <f>VLOOKUP(AV1405,Sheet2!$E$2:$I$222,3,FALSE)</f>
        <v>#N/A</v>
      </c>
      <c r="AX1405" t="e">
        <f>VLOOKUP(AV1405,Sheet2!$E$2:$I$222,4,FALSE)</f>
        <v>#N/A</v>
      </c>
      <c r="AY1405" t="e">
        <f>VLOOKUP(AV1405,Sheet2!$E$2:$I$222,5,FALSE)</f>
        <v>#N/A</v>
      </c>
      <c r="AZ1405"/>
      <c r="BD1405" t="e">
        <f>VLOOKUP(BC1405,Sheet2!$E$2:$I$222,3,FALSE)</f>
        <v>#N/A</v>
      </c>
      <c r="BE1405" t="e">
        <f>VLOOKUP(BC1405,Sheet2!$E$2:$I$222,4,FALSE)</f>
        <v>#N/A</v>
      </c>
      <c r="BF1405" t="e">
        <f>VLOOKUP(BC1405,Sheet2!$E$2:$I$222,5,FALSE)</f>
        <v>#N/A</v>
      </c>
      <c r="BG1405"/>
      <c r="BK1405" t="e">
        <f>VLOOKUP(BJ1405,Sheet2!$E$2:$I$222,3,FALSE)</f>
        <v>#N/A</v>
      </c>
      <c r="BL1405" t="e">
        <f>VLOOKUP(BJ1405,Sheet2!$E$2:$I$222,4,FALSE)</f>
        <v>#N/A</v>
      </c>
      <c r="BM1405" t="e">
        <f>VLOOKUP(BJ1405,Sheet2!$E$2:$I$222,5,FALSE)</f>
        <v>#N/A</v>
      </c>
      <c r="BN1405"/>
      <c r="BR1405" t="e">
        <f>VLOOKUP(BQ1405,Sheet2!$E$2:$I$222,3,FALSE)</f>
        <v>#N/A</v>
      </c>
      <c r="BS1405" t="e">
        <f>VLOOKUP(BQ1405,Sheet2!$E$2:$I$222,4,FALSE)</f>
        <v>#N/A</v>
      </c>
      <c r="BT1405" t="e">
        <f>VLOOKUP(BQ1405,Sheet2!$E$2:$I$222,5,FALSE)</f>
        <v>#N/A</v>
      </c>
      <c r="BU1405"/>
      <c r="BY1405" t="e">
        <f>VLOOKUP(BX1405,Sheet2!$E$2:$I$222,3,FALSE)</f>
        <v>#N/A</v>
      </c>
      <c r="BZ1405" t="e">
        <f>VLOOKUP(BX1405,Sheet2!$E$2:$I$222,4,FALSE)</f>
        <v>#N/A</v>
      </c>
      <c r="CA1405" t="e">
        <f>VLOOKUP(BX1405,Sheet2!$E$2:$I$222,5,FALSE)</f>
        <v>#N/A</v>
      </c>
      <c r="CB1405"/>
      <c r="CF1405" t="e">
        <f>VLOOKUP(CE1405,Sheet2!$E$2:$I$222,3,FALSE)</f>
        <v>#N/A</v>
      </c>
      <c r="CG1405" t="e">
        <f>VLOOKUP(CE1405,Sheet2!$E$2:$I$222,4,FALSE)</f>
        <v>#N/A</v>
      </c>
      <c r="CH1405" t="e">
        <f>VLOOKUP(CE1405,Sheet2!$E$2:$I$222,5,FALSE)</f>
        <v>#N/A</v>
      </c>
      <c r="CI1405"/>
      <c r="CM1405" t="e">
        <f>VLOOKUP(CL1405,Sheet2!$E$2:$I$222,3,FALSE)</f>
        <v>#N/A</v>
      </c>
      <c r="CN1405" t="e">
        <f>VLOOKUP(CL1405,Sheet2!$E$2:$I$222,4,FALSE)</f>
        <v>#N/A</v>
      </c>
      <c r="CO1405" t="e">
        <f>VLOOKUP(CL1405,Sheet2!$E$2:$I$222,5,FALSE)</f>
        <v>#N/A</v>
      </c>
      <c r="CP1405"/>
      <c r="CT1405" t="e">
        <f>VLOOKUP(CS1405,Sheet2!$E$2:$I$222,3,FALSE)</f>
        <v>#N/A</v>
      </c>
      <c r="CU1405" t="e">
        <f>VLOOKUP(CS1405,Sheet2!$E$2:$I$222,4,FALSE)</f>
        <v>#N/A</v>
      </c>
      <c r="CV1405" t="e">
        <f>VLOOKUP(CS1405,Sheet2!$E$2:$I$222,5,FALSE)</f>
        <v>#N/A</v>
      </c>
      <c r="CW1405"/>
      <c r="DA1405" t="e">
        <f>VLOOKUP(CZ1405,Sheet2!$E$2:$I$222,3,FALSE)</f>
        <v>#N/A</v>
      </c>
      <c r="DB1405" t="e">
        <f>VLOOKUP(CZ1405,Sheet2!$E$2:$I$222,4,FALSE)</f>
        <v>#N/A</v>
      </c>
      <c r="DC1405" t="e">
        <f>VLOOKUP(CZ1405,Sheet2!$E$2:$I$222,5,FALSE)</f>
        <v>#N/A</v>
      </c>
      <c r="DD1405"/>
      <c r="DH1405" t="e">
        <f>VLOOKUP(DG1405,Sheet2!$E$2:$I$222,3,FALSE)</f>
        <v>#N/A</v>
      </c>
      <c r="DI1405" t="e">
        <f>VLOOKUP(DG1405,Sheet2!$E$2:$I$222,4,FALSE)</f>
        <v>#N/A</v>
      </c>
      <c r="DJ1405" t="e">
        <f>VLOOKUP(DG1405,Sheet2!$E$2:$I$222,5,FALSE)</f>
        <v>#N/A</v>
      </c>
    </row>
    <row r="1406" spans="1:114" x14ac:dyDescent="0.25">
      <c r="A1406">
        <v>1462</v>
      </c>
      <c r="C1406">
        <v>14785</v>
      </c>
      <c r="D1406">
        <v>4785</v>
      </c>
      <c r="E1406">
        <v>37.72034</v>
      </c>
      <c r="F1406">
        <v>-122.39174</v>
      </c>
      <c r="G1406" t="s">
        <v>1028</v>
      </c>
      <c r="H1406" t="s">
        <v>3455</v>
      </c>
      <c r="I1406" t="s">
        <v>4909</v>
      </c>
      <c r="J1406" t="s">
        <v>4947</v>
      </c>
      <c r="Q1406" t="s">
        <v>5924</v>
      </c>
      <c r="S1406" t="s">
        <v>6099</v>
      </c>
      <c r="X1406">
        <f t="shared" si="21"/>
        <v>1</v>
      </c>
      <c r="Y1406" t="s">
        <v>6812</v>
      </c>
      <c r="Z1406" t="s">
        <v>6879</v>
      </c>
      <c r="AB1406" t="e">
        <f>VLOOKUP($AA1406,Sheet2!$E$2:$I$222,3,FALSE)</f>
        <v>#N/A</v>
      </c>
      <c r="AC1406" t="e">
        <f>VLOOKUP($AA1406,Sheet2!$E$2:$I$222,4,FALSE)</f>
        <v>#N/A</v>
      </c>
      <c r="AD1406" t="e">
        <f>VLOOKUP($AA1406,Sheet2!$E$2:$I$222,5,FALSE)</f>
        <v>#N/A</v>
      </c>
      <c r="AI1406" t="e">
        <f>VLOOKUP(AH1406,Sheet2!$E$2:$I$222,3,FALSE)</f>
        <v>#N/A</v>
      </c>
      <c r="AJ1406" t="e">
        <f>VLOOKUP(AH1406,Sheet2!$E$2:$I$222,4,FALSE)</f>
        <v>#N/A</v>
      </c>
      <c r="AK1406" t="e">
        <f>VLOOKUP(AH1406,Sheet2!$E$2:$I$222,5,FALSE)</f>
        <v>#N/A</v>
      </c>
      <c r="AL1406"/>
      <c r="AP1406" t="e">
        <f>VLOOKUP(AO1406,Sheet2!$E$2:$I$222,3,FALSE)</f>
        <v>#N/A</v>
      </c>
      <c r="AQ1406" t="e">
        <f>VLOOKUP(AO1406,Sheet2!$E$2:$I$222,4,FALSE)</f>
        <v>#N/A</v>
      </c>
      <c r="AR1406" t="e">
        <f>VLOOKUP(AO1406,Sheet2!$E$2:$I$222,5,FALSE)</f>
        <v>#N/A</v>
      </c>
      <c r="AS1406"/>
      <c r="AW1406" t="e">
        <f>VLOOKUP(AV1406,Sheet2!$E$2:$I$222,3,FALSE)</f>
        <v>#N/A</v>
      </c>
      <c r="AX1406" t="e">
        <f>VLOOKUP(AV1406,Sheet2!$E$2:$I$222,4,FALSE)</f>
        <v>#N/A</v>
      </c>
      <c r="AY1406" t="e">
        <f>VLOOKUP(AV1406,Sheet2!$E$2:$I$222,5,FALSE)</f>
        <v>#N/A</v>
      </c>
      <c r="AZ1406"/>
      <c r="BD1406" t="e">
        <f>VLOOKUP(BC1406,Sheet2!$E$2:$I$222,3,FALSE)</f>
        <v>#N/A</v>
      </c>
      <c r="BE1406" t="e">
        <f>VLOOKUP(BC1406,Sheet2!$E$2:$I$222,4,FALSE)</f>
        <v>#N/A</v>
      </c>
      <c r="BF1406" t="e">
        <f>VLOOKUP(BC1406,Sheet2!$E$2:$I$222,5,FALSE)</f>
        <v>#N/A</v>
      </c>
      <c r="BG1406"/>
      <c r="BK1406" t="e">
        <f>VLOOKUP(BJ1406,Sheet2!$E$2:$I$222,3,FALSE)</f>
        <v>#N/A</v>
      </c>
      <c r="BL1406" t="e">
        <f>VLOOKUP(BJ1406,Sheet2!$E$2:$I$222,4,FALSE)</f>
        <v>#N/A</v>
      </c>
      <c r="BM1406" t="e">
        <f>VLOOKUP(BJ1406,Sheet2!$E$2:$I$222,5,FALSE)</f>
        <v>#N/A</v>
      </c>
      <c r="BN1406"/>
      <c r="BR1406" t="e">
        <f>VLOOKUP(BQ1406,Sheet2!$E$2:$I$222,3,FALSE)</f>
        <v>#N/A</v>
      </c>
      <c r="BS1406" t="e">
        <f>VLOOKUP(BQ1406,Sheet2!$E$2:$I$222,4,FALSE)</f>
        <v>#N/A</v>
      </c>
      <c r="BT1406" t="e">
        <f>VLOOKUP(BQ1406,Sheet2!$E$2:$I$222,5,FALSE)</f>
        <v>#N/A</v>
      </c>
      <c r="BU1406"/>
      <c r="BY1406" t="e">
        <f>VLOOKUP(BX1406,Sheet2!$E$2:$I$222,3,FALSE)</f>
        <v>#N/A</v>
      </c>
      <c r="BZ1406" t="e">
        <f>VLOOKUP(BX1406,Sheet2!$E$2:$I$222,4,FALSE)</f>
        <v>#N/A</v>
      </c>
      <c r="CA1406" t="e">
        <f>VLOOKUP(BX1406,Sheet2!$E$2:$I$222,5,FALSE)</f>
        <v>#N/A</v>
      </c>
      <c r="CB1406"/>
      <c r="CF1406" t="e">
        <f>VLOOKUP(CE1406,Sheet2!$E$2:$I$222,3,FALSE)</f>
        <v>#N/A</v>
      </c>
      <c r="CG1406" t="e">
        <f>VLOOKUP(CE1406,Sheet2!$E$2:$I$222,4,FALSE)</f>
        <v>#N/A</v>
      </c>
      <c r="CH1406" t="e">
        <f>VLOOKUP(CE1406,Sheet2!$E$2:$I$222,5,FALSE)</f>
        <v>#N/A</v>
      </c>
      <c r="CI1406"/>
      <c r="CM1406" t="e">
        <f>VLOOKUP(CL1406,Sheet2!$E$2:$I$222,3,FALSE)</f>
        <v>#N/A</v>
      </c>
      <c r="CN1406" t="e">
        <f>VLOOKUP(CL1406,Sheet2!$E$2:$I$222,4,FALSE)</f>
        <v>#N/A</v>
      </c>
      <c r="CO1406" t="e">
        <f>VLOOKUP(CL1406,Sheet2!$E$2:$I$222,5,FALSE)</f>
        <v>#N/A</v>
      </c>
      <c r="CP1406"/>
      <c r="CT1406" t="e">
        <f>VLOOKUP(CS1406,Sheet2!$E$2:$I$222,3,FALSE)</f>
        <v>#N/A</v>
      </c>
      <c r="CU1406" t="e">
        <f>VLOOKUP(CS1406,Sheet2!$E$2:$I$222,4,FALSE)</f>
        <v>#N/A</v>
      </c>
      <c r="CV1406" t="e">
        <f>VLOOKUP(CS1406,Sheet2!$E$2:$I$222,5,FALSE)</f>
        <v>#N/A</v>
      </c>
      <c r="CW1406"/>
      <c r="DA1406" t="e">
        <f>VLOOKUP(CZ1406,Sheet2!$E$2:$I$222,3,FALSE)</f>
        <v>#N/A</v>
      </c>
      <c r="DB1406" t="e">
        <f>VLOOKUP(CZ1406,Sheet2!$E$2:$I$222,4,FALSE)</f>
        <v>#N/A</v>
      </c>
      <c r="DC1406" t="e">
        <f>VLOOKUP(CZ1406,Sheet2!$E$2:$I$222,5,FALSE)</f>
        <v>#N/A</v>
      </c>
      <c r="DD1406"/>
      <c r="DH1406" t="e">
        <f>VLOOKUP(DG1406,Sheet2!$E$2:$I$222,3,FALSE)</f>
        <v>#N/A</v>
      </c>
      <c r="DI1406" t="e">
        <f>VLOOKUP(DG1406,Sheet2!$E$2:$I$222,4,FALSE)</f>
        <v>#N/A</v>
      </c>
      <c r="DJ1406" t="e">
        <f>VLOOKUP(DG1406,Sheet2!$E$2:$I$222,5,FALSE)</f>
        <v>#N/A</v>
      </c>
    </row>
    <row r="1407" spans="1:114" x14ac:dyDescent="0.25">
      <c r="A1407">
        <v>1463</v>
      </c>
      <c r="C1407">
        <v>14786</v>
      </c>
      <c r="D1407">
        <v>4786</v>
      </c>
      <c r="E1407">
        <v>37.72139</v>
      </c>
      <c r="F1407">
        <v>-122.39361</v>
      </c>
      <c r="G1407" t="s">
        <v>1029</v>
      </c>
      <c r="H1407" t="s">
        <v>3456</v>
      </c>
      <c r="I1407" t="s">
        <v>4909</v>
      </c>
      <c r="J1407" t="s">
        <v>4948</v>
      </c>
      <c r="Q1407" t="s">
        <v>5924</v>
      </c>
      <c r="S1407" t="s">
        <v>6099</v>
      </c>
      <c r="X1407">
        <f t="shared" si="21"/>
        <v>1</v>
      </c>
      <c r="Y1407" t="s">
        <v>6812</v>
      </c>
      <c r="Z1407" t="s">
        <v>6879</v>
      </c>
      <c r="AB1407" t="e">
        <f>VLOOKUP($AA1407,Sheet2!$E$2:$I$222,3,FALSE)</f>
        <v>#N/A</v>
      </c>
      <c r="AC1407" t="e">
        <f>VLOOKUP($AA1407,Sheet2!$E$2:$I$222,4,FALSE)</f>
        <v>#N/A</v>
      </c>
      <c r="AD1407" t="e">
        <f>VLOOKUP($AA1407,Sheet2!$E$2:$I$222,5,FALSE)</f>
        <v>#N/A</v>
      </c>
      <c r="AI1407" t="e">
        <f>VLOOKUP(AH1407,Sheet2!$E$2:$I$222,3,FALSE)</f>
        <v>#N/A</v>
      </c>
      <c r="AJ1407" t="e">
        <f>VLOOKUP(AH1407,Sheet2!$E$2:$I$222,4,FALSE)</f>
        <v>#N/A</v>
      </c>
      <c r="AK1407" t="e">
        <f>VLOOKUP(AH1407,Sheet2!$E$2:$I$222,5,FALSE)</f>
        <v>#N/A</v>
      </c>
      <c r="AL1407"/>
      <c r="AP1407" t="e">
        <f>VLOOKUP(AO1407,Sheet2!$E$2:$I$222,3,FALSE)</f>
        <v>#N/A</v>
      </c>
      <c r="AQ1407" t="e">
        <f>VLOOKUP(AO1407,Sheet2!$E$2:$I$222,4,FALSE)</f>
        <v>#N/A</v>
      </c>
      <c r="AR1407" t="e">
        <f>VLOOKUP(AO1407,Sheet2!$E$2:$I$222,5,FALSE)</f>
        <v>#N/A</v>
      </c>
      <c r="AS1407"/>
      <c r="AW1407" t="e">
        <f>VLOOKUP(AV1407,Sheet2!$E$2:$I$222,3,FALSE)</f>
        <v>#N/A</v>
      </c>
      <c r="AX1407" t="e">
        <f>VLOOKUP(AV1407,Sheet2!$E$2:$I$222,4,FALSE)</f>
        <v>#N/A</v>
      </c>
      <c r="AY1407" t="e">
        <f>VLOOKUP(AV1407,Sheet2!$E$2:$I$222,5,FALSE)</f>
        <v>#N/A</v>
      </c>
      <c r="AZ1407"/>
      <c r="BD1407" t="e">
        <f>VLOOKUP(BC1407,Sheet2!$E$2:$I$222,3,FALSE)</f>
        <v>#N/A</v>
      </c>
      <c r="BE1407" t="e">
        <f>VLOOKUP(BC1407,Sheet2!$E$2:$I$222,4,FALSE)</f>
        <v>#N/A</v>
      </c>
      <c r="BF1407" t="e">
        <f>VLOOKUP(BC1407,Sheet2!$E$2:$I$222,5,FALSE)</f>
        <v>#N/A</v>
      </c>
      <c r="BG1407"/>
      <c r="BK1407" t="e">
        <f>VLOOKUP(BJ1407,Sheet2!$E$2:$I$222,3,FALSE)</f>
        <v>#N/A</v>
      </c>
      <c r="BL1407" t="e">
        <f>VLOOKUP(BJ1407,Sheet2!$E$2:$I$222,4,FALSE)</f>
        <v>#N/A</v>
      </c>
      <c r="BM1407" t="e">
        <f>VLOOKUP(BJ1407,Sheet2!$E$2:$I$222,5,FALSE)</f>
        <v>#N/A</v>
      </c>
      <c r="BN1407"/>
      <c r="BR1407" t="e">
        <f>VLOOKUP(BQ1407,Sheet2!$E$2:$I$222,3,FALSE)</f>
        <v>#N/A</v>
      </c>
      <c r="BS1407" t="e">
        <f>VLOOKUP(BQ1407,Sheet2!$E$2:$I$222,4,FALSE)</f>
        <v>#N/A</v>
      </c>
      <c r="BT1407" t="e">
        <f>VLOOKUP(BQ1407,Sheet2!$E$2:$I$222,5,FALSE)</f>
        <v>#N/A</v>
      </c>
      <c r="BU1407"/>
      <c r="BY1407" t="e">
        <f>VLOOKUP(BX1407,Sheet2!$E$2:$I$222,3,FALSE)</f>
        <v>#N/A</v>
      </c>
      <c r="BZ1407" t="e">
        <f>VLOOKUP(BX1407,Sheet2!$E$2:$I$222,4,FALSE)</f>
        <v>#N/A</v>
      </c>
      <c r="CA1407" t="e">
        <f>VLOOKUP(BX1407,Sheet2!$E$2:$I$222,5,FALSE)</f>
        <v>#N/A</v>
      </c>
      <c r="CB1407"/>
      <c r="CF1407" t="e">
        <f>VLOOKUP(CE1407,Sheet2!$E$2:$I$222,3,FALSE)</f>
        <v>#N/A</v>
      </c>
      <c r="CG1407" t="e">
        <f>VLOOKUP(CE1407,Sheet2!$E$2:$I$222,4,FALSE)</f>
        <v>#N/A</v>
      </c>
      <c r="CH1407" t="e">
        <f>VLOOKUP(CE1407,Sheet2!$E$2:$I$222,5,FALSE)</f>
        <v>#N/A</v>
      </c>
      <c r="CI1407"/>
      <c r="CM1407" t="e">
        <f>VLOOKUP(CL1407,Sheet2!$E$2:$I$222,3,FALSE)</f>
        <v>#N/A</v>
      </c>
      <c r="CN1407" t="e">
        <f>VLOOKUP(CL1407,Sheet2!$E$2:$I$222,4,FALSE)</f>
        <v>#N/A</v>
      </c>
      <c r="CO1407" t="e">
        <f>VLOOKUP(CL1407,Sheet2!$E$2:$I$222,5,FALSE)</f>
        <v>#N/A</v>
      </c>
      <c r="CP1407"/>
      <c r="CT1407" t="e">
        <f>VLOOKUP(CS1407,Sheet2!$E$2:$I$222,3,FALSE)</f>
        <v>#N/A</v>
      </c>
      <c r="CU1407" t="e">
        <f>VLOOKUP(CS1407,Sheet2!$E$2:$I$222,4,FALSE)</f>
        <v>#N/A</v>
      </c>
      <c r="CV1407" t="e">
        <f>VLOOKUP(CS1407,Sheet2!$E$2:$I$222,5,FALSE)</f>
        <v>#N/A</v>
      </c>
      <c r="CW1407"/>
      <c r="DA1407" t="e">
        <f>VLOOKUP(CZ1407,Sheet2!$E$2:$I$222,3,FALSE)</f>
        <v>#N/A</v>
      </c>
      <c r="DB1407" t="e">
        <f>VLOOKUP(CZ1407,Sheet2!$E$2:$I$222,4,FALSE)</f>
        <v>#N/A</v>
      </c>
      <c r="DC1407" t="e">
        <f>VLOOKUP(CZ1407,Sheet2!$E$2:$I$222,5,FALSE)</f>
        <v>#N/A</v>
      </c>
      <c r="DD1407"/>
      <c r="DH1407" t="e">
        <f>VLOOKUP(DG1407,Sheet2!$E$2:$I$222,3,FALSE)</f>
        <v>#N/A</v>
      </c>
      <c r="DI1407" t="e">
        <f>VLOOKUP(DG1407,Sheet2!$E$2:$I$222,4,FALSE)</f>
        <v>#N/A</v>
      </c>
      <c r="DJ1407" t="e">
        <f>VLOOKUP(DG1407,Sheet2!$E$2:$I$222,5,FALSE)</f>
        <v>#N/A</v>
      </c>
    </row>
    <row r="1408" spans="1:114" x14ac:dyDescent="0.25">
      <c r="A1408">
        <v>1464</v>
      </c>
      <c r="C1408">
        <v>14787</v>
      </c>
      <c r="D1408">
        <v>4787</v>
      </c>
      <c r="E1408">
        <v>37.732525000000003</v>
      </c>
      <c r="F1408">
        <v>-122.43341599999999</v>
      </c>
      <c r="G1408" t="s">
        <v>1030</v>
      </c>
      <c r="H1408" t="s">
        <v>3457</v>
      </c>
      <c r="I1408" t="s">
        <v>4909</v>
      </c>
      <c r="J1408" t="s">
        <v>4950</v>
      </c>
      <c r="K1408" t="s">
        <v>4958</v>
      </c>
      <c r="Q1408">
        <v>0</v>
      </c>
      <c r="R1408">
        <v>1582</v>
      </c>
      <c r="S1408" t="s">
        <v>6183</v>
      </c>
      <c r="X1408">
        <f t="shared" si="21"/>
        <v>1</v>
      </c>
      <c r="Y1408" t="s">
        <v>6858</v>
      </c>
      <c r="Z1408" t="s">
        <v>6880</v>
      </c>
      <c r="AA1408" s="59" t="s">
        <v>6939</v>
      </c>
      <c r="AB1408" t="str">
        <f>VLOOKUP($AA1408,Sheet2!$E$2:$I$222,3,FALSE)</f>
        <v>To Downtown</v>
      </c>
      <c r="AC1408" t="str">
        <f>VLOOKUP($AA1408,Sheet2!$E$2:$I$222,4,FALSE)</f>
        <v>Embarcadero Station</v>
      </c>
      <c r="AD1408" t="str">
        <f>VLOOKUP($AA1408,Sheet2!$E$2:$I$222,5,FALSE)</f>
        <v>Daily ~ 5am-12am</v>
      </c>
      <c r="AI1408" t="e">
        <f>VLOOKUP(AH1408,Sheet2!$E$2:$I$222,3,FALSE)</f>
        <v>#N/A</v>
      </c>
      <c r="AJ1408" t="e">
        <f>VLOOKUP(AH1408,Sheet2!$E$2:$I$222,4,FALSE)</f>
        <v>#N/A</v>
      </c>
      <c r="AK1408" t="e">
        <f>VLOOKUP(AH1408,Sheet2!$E$2:$I$222,5,FALSE)</f>
        <v>#N/A</v>
      </c>
      <c r="AL1408"/>
      <c r="AP1408" t="e">
        <f>VLOOKUP(AO1408,Sheet2!$E$2:$I$222,3,FALSE)</f>
        <v>#N/A</v>
      </c>
      <c r="AQ1408" t="e">
        <f>VLOOKUP(AO1408,Sheet2!$E$2:$I$222,4,FALSE)</f>
        <v>#N/A</v>
      </c>
      <c r="AR1408" t="e">
        <f>VLOOKUP(AO1408,Sheet2!$E$2:$I$222,5,FALSE)</f>
        <v>#N/A</v>
      </c>
      <c r="AS1408"/>
      <c r="AW1408" t="e">
        <f>VLOOKUP(AV1408,Sheet2!$E$2:$I$222,3,FALSE)</f>
        <v>#N/A</v>
      </c>
      <c r="AX1408" t="e">
        <f>VLOOKUP(AV1408,Sheet2!$E$2:$I$222,4,FALSE)</f>
        <v>#N/A</v>
      </c>
      <c r="AY1408" t="e">
        <f>VLOOKUP(AV1408,Sheet2!$E$2:$I$222,5,FALSE)</f>
        <v>#N/A</v>
      </c>
      <c r="AZ1408"/>
      <c r="BD1408" t="e">
        <f>VLOOKUP(BC1408,Sheet2!$E$2:$I$222,3,FALSE)</f>
        <v>#N/A</v>
      </c>
      <c r="BE1408" t="e">
        <f>VLOOKUP(BC1408,Sheet2!$E$2:$I$222,4,FALSE)</f>
        <v>#N/A</v>
      </c>
      <c r="BF1408" t="e">
        <f>VLOOKUP(BC1408,Sheet2!$E$2:$I$222,5,FALSE)</f>
        <v>#N/A</v>
      </c>
      <c r="BG1408"/>
      <c r="BK1408" t="e">
        <f>VLOOKUP(BJ1408,Sheet2!$E$2:$I$222,3,FALSE)</f>
        <v>#N/A</v>
      </c>
      <c r="BL1408" t="e">
        <f>VLOOKUP(BJ1408,Sheet2!$E$2:$I$222,4,FALSE)</f>
        <v>#N/A</v>
      </c>
      <c r="BM1408" t="e">
        <f>VLOOKUP(BJ1408,Sheet2!$E$2:$I$222,5,FALSE)</f>
        <v>#N/A</v>
      </c>
      <c r="BN1408"/>
      <c r="BR1408" t="e">
        <f>VLOOKUP(BQ1408,Sheet2!$E$2:$I$222,3,FALSE)</f>
        <v>#N/A</v>
      </c>
      <c r="BS1408" t="e">
        <f>VLOOKUP(BQ1408,Sheet2!$E$2:$I$222,4,FALSE)</f>
        <v>#N/A</v>
      </c>
      <c r="BT1408" t="e">
        <f>VLOOKUP(BQ1408,Sheet2!$E$2:$I$222,5,FALSE)</f>
        <v>#N/A</v>
      </c>
      <c r="BU1408"/>
      <c r="BY1408" t="e">
        <f>VLOOKUP(BX1408,Sheet2!$E$2:$I$222,3,FALSE)</f>
        <v>#N/A</v>
      </c>
      <c r="BZ1408" t="e">
        <f>VLOOKUP(BX1408,Sheet2!$E$2:$I$222,4,FALSE)</f>
        <v>#N/A</v>
      </c>
      <c r="CA1408" t="e">
        <f>VLOOKUP(BX1408,Sheet2!$E$2:$I$222,5,FALSE)</f>
        <v>#N/A</v>
      </c>
      <c r="CB1408"/>
      <c r="CF1408" t="e">
        <f>VLOOKUP(CE1408,Sheet2!$E$2:$I$222,3,FALSE)</f>
        <v>#N/A</v>
      </c>
      <c r="CG1408" t="e">
        <f>VLOOKUP(CE1408,Sheet2!$E$2:$I$222,4,FALSE)</f>
        <v>#N/A</v>
      </c>
      <c r="CH1408" t="e">
        <f>VLOOKUP(CE1408,Sheet2!$E$2:$I$222,5,FALSE)</f>
        <v>#N/A</v>
      </c>
      <c r="CI1408"/>
      <c r="CM1408" t="e">
        <f>VLOOKUP(CL1408,Sheet2!$E$2:$I$222,3,FALSE)</f>
        <v>#N/A</v>
      </c>
      <c r="CN1408" t="e">
        <f>VLOOKUP(CL1408,Sheet2!$E$2:$I$222,4,FALSE)</f>
        <v>#N/A</v>
      </c>
      <c r="CO1408" t="e">
        <f>VLOOKUP(CL1408,Sheet2!$E$2:$I$222,5,FALSE)</f>
        <v>#N/A</v>
      </c>
      <c r="CP1408"/>
      <c r="CT1408" t="e">
        <f>VLOOKUP(CS1408,Sheet2!$E$2:$I$222,3,FALSE)</f>
        <v>#N/A</v>
      </c>
      <c r="CU1408" t="e">
        <f>VLOOKUP(CS1408,Sheet2!$E$2:$I$222,4,FALSE)</f>
        <v>#N/A</v>
      </c>
      <c r="CV1408" t="e">
        <f>VLOOKUP(CS1408,Sheet2!$E$2:$I$222,5,FALSE)</f>
        <v>#N/A</v>
      </c>
      <c r="CW1408"/>
      <c r="DA1408" t="e">
        <f>VLOOKUP(CZ1408,Sheet2!$E$2:$I$222,3,FALSE)</f>
        <v>#N/A</v>
      </c>
      <c r="DB1408" t="e">
        <f>VLOOKUP(CZ1408,Sheet2!$E$2:$I$222,4,FALSE)</f>
        <v>#N/A</v>
      </c>
      <c r="DC1408" t="e">
        <f>VLOOKUP(CZ1408,Sheet2!$E$2:$I$222,5,FALSE)</f>
        <v>#N/A</v>
      </c>
      <c r="DD1408"/>
      <c r="DH1408" t="e">
        <f>VLOOKUP(DG1408,Sheet2!$E$2:$I$222,3,FALSE)</f>
        <v>#N/A</v>
      </c>
      <c r="DI1408" t="e">
        <f>VLOOKUP(DG1408,Sheet2!$E$2:$I$222,4,FALSE)</f>
        <v>#N/A</v>
      </c>
      <c r="DJ1408" t="e">
        <f>VLOOKUP(DG1408,Sheet2!$E$2:$I$222,5,FALSE)</f>
        <v>#N/A</v>
      </c>
    </row>
    <row r="1409" spans="1:114" x14ac:dyDescent="0.25">
      <c r="A1409">
        <v>1465</v>
      </c>
      <c r="C1409">
        <v>14788</v>
      </c>
      <c r="D1409">
        <v>4788</v>
      </c>
      <c r="E1409">
        <v>37.732401000000003</v>
      </c>
      <c r="F1409">
        <v>-122.43385499999999</v>
      </c>
      <c r="G1409" t="s">
        <v>1030</v>
      </c>
      <c r="H1409" t="s">
        <v>3457</v>
      </c>
      <c r="I1409" t="s">
        <v>4914</v>
      </c>
      <c r="J1409" t="s">
        <v>4950</v>
      </c>
      <c r="K1409" t="s">
        <v>4958</v>
      </c>
      <c r="Q1409">
        <v>0</v>
      </c>
      <c r="R1409">
        <v>1583</v>
      </c>
      <c r="S1409" t="s">
        <v>6293</v>
      </c>
      <c r="X1409">
        <f t="shared" si="21"/>
        <v>1</v>
      </c>
      <c r="Y1409" t="s">
        <v>6858</v>
      </c>
      <c r="Z1409" t="s">
        <v>6882</v>
      </c>
      <c r="AA1409" s="59" t="s">
        <v>6949</v>
      </c>
      <c r="AB1409" t="str">
        <f>VLOOKUP($AA1409,Sheet2!$E$2:$I$222,3,FALSE)</f>
        <v>To Balboa Park Station</v>
      </c>
      <c r="AC1409" t="str">
        <f>VLOOKUP($AA1409,Sheet2!$E$2:$I$222,4,FALSE)</f>
        <v>San Jose &amp; Geneva</v>
      </c>
      <c r="AD1409" t="str">
        <f>VLOOKUP($AA1409,Sheet2!$E$2:$I$222,5,FALSE)</f>
        <v>Daily ~ 5am-12am</v>
      </c>
      <c r="AI1409" t="e">
        <f>VLOOKUP(AH1409,Sheet2!$E$2:$I$222,3,FALSE)</f>
        <v>#N/A</v>
      </c>
      <c r="AJ1409" t="e">
        <f>VLOOKUP(AH1409,Sheet2!$E$2:$I$222,4,FALSE)</f>
        <v>#N/A</v>
      </c>
      <c r="AK1409" t="e">
        <f>VLOOKUP(AH1409,Sheet2!$E$2:$I$222,5,FALSE)</f>
        <v>#N/A</v>
      </c>
      <c r="AL1409"/>
      <c r="AP1409" t="e">
        <f>VLOOKUP(AO1409,Sheet2!$E$2:$I$222,3,FALSE)</f>
        <v>#N/A</v>
      </c>
      <c r="AQ1409" t="e">
        <f>VLOOKUP(AO1409,Sheet2!$E$2:$I$222,4,FALSE)</f>
        <v>#N/A</v>
      </c>
      <c r="AR1409" t="e">
        <f>VLOOKUP(AO1409,Sheet2!$E$2:$I$222,5,FALSE)</f>
        <v>#N/A</v>
      </c>
      <c r="AS1409"/>
      <c r="AW1409" t="e">
        <f>VLOOKUP(AV1409,Sheet2!$E$2:$I$222,3,FALSE)</f>
        <v>#N/A</v>
      </c>
      <c r="AX1409" t="e">
        <f>VLOOKUP(AV1409,Sheet2!$E$2:$I$222,4,FALSE)</f>
        <v>#N/A</v>
      </c>
      <c r="AY1409" t="e">
        <f>VLOOKUP(AV1409,Sheet2!$E$2:$I$222,5,FALSE)</f>
        <v>#N/A</v>
      </c>
      <c r="AZ1409"/>
      <c r="BD1409" t="e">
        <f>VLOOKUP(BC1409,Sheet2!$E$2:$I$222,3,FALSE)</f>
        <v>#N/A</v>
      </c>
      <c r="BE1409" t="e">
        <f>VLOOKUP(BC1409,Sheet2!$E$2:$I$222,4,FALSE)</f>
        <v>#N/A</v>
      </c>
      <c r="BF1409" t="e">
        <f>VLOOKUP(BC1409,Sheet2!$E$2:$I$222,5,FALSE)</f>
        <v>#N/A</v>
      </c>
      <c r="BG1409"/>
      <c r="BK1409" t="e">
        <f>VLOOKUP(BJ1409,Sheet2!$E$2:$I$222,3,FALSE)</f>
        <v>#N/A</v>
      </c>
      <c r="BL1409" t="e">
        <f>VLOOKUP(BJ1409,Sheet2!$E$2:$I$222,4,FALSE)</f>
        <v>#N/A</v>
      </c>
      <c r="BM1409" t="e">
        <f>VLOOKUP(BJ1409,Sheet2!$E$2:$I$222,5,FALSE)</f>
        <v>#N/A</v>
      </c>
      <c r="BN1409"/>
      <c r="BR1409" t="e">
        <f>VLOOKUP(BQ1409,Sheet2!$E$2:$I$222,3,FALSE)</f>
        <v>#N/A</v>
      </c>
      <c r="BS1409" t="e">
        <f>VLOOKUP(BQ1409,Sheet2!$E$2:$I$222,4,FALSE)</f>
        <v>#N/A</v>
      </c>
      <c r="BT1409" t="e">
        <f>VLOOKUP(BQ1409,Sheet2!$E$2:$I$222,5,FALSE)</f>
        <v>#N/A</v>
      </c>
      <c r="BU1409"/>
      <c r="BY1409" t="e">
        <f>VLOOKUP(BX1409,Sheet2!$E$2:$I$222,3,FALSE)</f>
        <v>#N/A</v>
      </c>
      <c r="BZ1409" t="e">
        <f>VLOOKUP(BX1409,Sheet2!$E$2:$I$222,4,FALSE)</f>
        <v>#N/A</v>
      </c>
      <c r="CA1409" t="e">
        <f>VLOOKUP(BX1409,Sheet2!$E$2:$I$222,5,FALSE)</f>
        <v>#N/A</v>
      </c>
      <c r="CB1409"/>
      <c r="CF1409" t="e">
        <f>VLOOKUP(CE1409,Sheet2!$E$2:$I$222,3,FALSE)</f>
        <v>#N/A</v>
      </c>
      <c r="CG1409" t="e">
        <f>VLOOKUP(CE1409,Sheet2!$E$2:$I$222,4,FALSE)</f>
        <v>#N/A</v>
      </c>
      <c r="CH1409" t="e">
        <f>VLOOKUP(CE1409,Sheet2!$E$2:$I$222,5,FALSE)</f>
        <v>#N/A</v>
      </c>
      <c r="CI1409"/>
      <c r="CM1409" t="e">
        <f>VLOOKUP(CL1409,Sheet2!$E$2:$I$222,3,FALSE)</f>
        <v>#N/A</v>
      </c>
      <c r="CN1409" t="e">
        <f>VLOOKUP(CL1409,Sheet2!$E$2:$I$222,4,FALSE)</f>
        <v>#N/A</v>
      </c>
      <c r="CO1409" t="e">
        <f>VLOOKUP(CL1409,Sheet2!$E$2:$I$222,5,FALSE)</f>
        <v>#N/A</v>
      </c>
      <c r="CP1409"/>
      <c r="CT1409" t="e">
        <f>VLOOKUP(CS1409,Sheet2!$E$2:$I$222,3,FALSE)</f>
        <v>#N/A</v>
      </c>
      <c r="CU1409" t="e">
        <f>VLOOKUP(CS1409,Sheet2!$E$2:$I$222,4,FALSE)</f>
        <v>#N/A</v>
      </c>
      <c r="CV1409" t="e">
        <f>VLOOKUP(CS1409,Sheet2!$E$2:$I$222,5,FALSE)</f>
        <v>#N/A</v>
      </c>
      <c r="CW1409"/>
      <c r="DA1409" t="e">
        <f>VLOOKUP(CZ1409,Sheet2!$E$2:$I$222,3,FALSE)</f>
        <v>#N/A</v>
      </c>
      <c r="DB1409" t="e">
        <f>VLOOKUP(CZ1409,Sheet2!$E$2:$I$222,4,FALSE)</f>
        <v>#N/A</v>
      </c>
      <c r="DC1409" t="e">
        <f>VLOOKUP(CZ1409,Sheet2!$E$2:$I$222,5,FALSE)</f>
        <v>#N/A</v>
      </c>
      <c r="DD1409"/>
      <c r="DH1409" t="e">
        <f>VLOOKUP(DG1409,Sheet2!$E$2:$I$222,3,FALSE)</f>
        <v>#N/A</v>
      </c>
      <c r="DI1409" t="e">
        <f>VLOOKUP(DG1409,Sheet2!$E$2:$I$222,4,FALSE)</f>
        <v>#N/A</v>
      </c>
      <c r="DJ1409" t="e">
        <f>VLOOKUP(DG1409,Sheet2!$E$2:$I$222,5,FALSE)</f>
        <v>#N/A</v>
      </c>
    </row>
    <row r="1410" spans="1:114" x14ac:dyDescent="0.25">
      <c r="A1410">
        <v>1469</v>
      </c>
      <c r="C1410">
        <v>14792</v>
      </c>
      <c r="D1410">
        <v>4792</v>
      </c>
      <c r="E1410">
        <v>37.729950000000002</v>
      </c>
      <c r="F1410">
        <v>-122.45117</v>
      </c>
      <c r="G1410" t="s">
        <v>1031</v>
      </c>
      <c r="H1410" t="s">
        <v>3458</v>
      </c>
      <c r="I1410" t="s">
        <v>4919</v>
      </c>
      <c r="J1410" t="s">
        <v>4948</v>
      </c>
      <c r="Q1410" t="s">
        <v>5924</v>
      </c>
      <c r="S1410" t="s">
        <v>6174</v>
      </c>
      <c r="X1410">
        <f t="shared" ref="X1410:X1473" si="22">COUNTA(Y1410,AF1410,AM1410,AT1410,BA1410,BH1410,BO1410,BV1410,CC1410,CJ1410,CQ1410,CX1410,DE1410)</f>
        <v>1</v>
      </c>
      <c r="Y1410" t="s">
        <v>6834</v>
      </c>
      <c r="Z1410" t="s">
        <v>6881</v>
      </c>
      <c r="AB1410" t="e">
        <f>VLOOKUP($AA1410,Sheet2!$E$2:$I$222,3,FALSE)</f>
        <v>#N/A</v>
      </c>
      <c r="AC1410" t="e">
        <f>VLOOKUP($AA1410,Sheet2!$E$2:$I$222,4,FALSE)</f>
        <v>#N/A</v>
      </c>
      <c r="AD1410" t="e">
        <f>VLOOKUP($AA1410,Sheet2!$E$2:$I$222,5,FALSE)</f>
        <v>#N/A</v>
      </c>
      <c r="AI1410" t="e">
        <f>VLOOKUP(AH1410,Sheet2!$E$2:$I$222,3,FALSE)</f>
        <v>#N/A</v>
      </c>
      <c r="AJ1410" t="e">
        <f>VLOOKUP(AH1410,Sheet2!$E$2:$I$222,4,FALSE)</f>
        <v>#N/A</v>
      </c>
      <c r="AK1410" t="e">
        <f>VLOOKUP(AH1410,Sheet2!$E$2:$I$222,5,FALSE)</f>
        <v>#N/A</v>
      </c>
      <c r="AL1410"/>
      <c r="AP1410" t="e">
        <f>VLOOKUP(AO1410,Sheet2!$E$2:$I$222,3,FALSE)</f>
        <v>#N/A</v>
      </c>
      <c r="AQ1410" t="e">
        <f>VLOOKUP(AO1410,Sheet2!$E$2:$I$222,4,FALSE)</f>
        <v>#N/A</v>
      </c>
      <c r="AR1410" t="e">
        <f>VLOOKUP(AO1410,Sheet2!$E$2:$I$222,5,FALSE)</f>
        <v>#N/A</v>
      </c>
      <c r="AS1410"/>
      <c r="AW1410" t="e">
        <f>VLOOKUP(AV1410,Sheet2!$E$2:$I$222,3,FALSE)</f>
        <v>#N/A</v>
      </c>
      <c r="AX1410" t="e">
        <f>VLOOKUP(AV1410,Sheet2!$E$2:$I$222,4,FALSE)</f>
        <v>#N/A</v>
      </c>
      <c r="AY1410" t="e">
        <f>VLOOKUP(AV1410,Sheet2!$E$2:$I$222,5,FALSE)</f>
        <v>#N/A</v>
      </c>
      <c r="AZ1410"/>
      <c r="BD1410" t="e">
        <f>VLOOKUP(BC1410,Sheet2!$E$2:$I$222,3,FALSE)</f>
        <v>#N/A</v>
      </c>
      <c r="BE1410" t="e">
        <f>VLOOKUP(BC1410,Sheet2!$E$2:$I$222,4,FALSE)</f>
        <v>#N/A</v>
      </c>
      <c r="BF1410" t="e">
        <f>VLOOKUP(BC1410,Sheet2!$E$2:$I$222,5,FALSE)</f>
        <v>#N/A</v>
      </c>
      <c r="BG1410"/>
      <c r="BK1410" t="e">
        <f>VLOOKUP(BJ1410,Sheet2!$E$2:$I$222,3,FALSE)</f>
        <v>#N/A</v>
      </c>
      <c r="BL1410" t="e">
        <f>VLOOKUP(BJ1410,Sheet2!$E$2:$I$222,4,FALSE)</f>
        <v>#N/A</v>
      </c>
      <c r="BM1410" t="e">
        <f>VLOOKUP(BJ1410,Sheet2!$E$2:$I$222,5,FALSE)</f>
        <v>#N/A</v>
      </c>
      <c r="BN1410"/>
      <c r="BR1410" t="e">
        <f>VLOOKUP(BQ1410,Sheet2!$E$2:$I$222,3,FALSE)</f>
        <v>#N/A</v>
      </c>
      <c r="BS1410" t="e">
        <f>VLOOKUP(BQ1410,Sheet2!$E$2:$I$222,4,FALSE)</f>
        <v>#N/A</v>
      </c>
      <c r="BT1410" t="e">
        <f>VLOOKUP(BQ1410,Sheet2!$E$2:$I$222,5,FALSE)</f>
        <v>#N/A</v>
      </c>
      <c r="BU1410"/>
      <c r="BY1410" t="e">
        <f>VLOOKUP(BX1410,Sheet2!$E$2:$I$222,3,FALSE)</f>
        <v>#N/A</v>
      </c>
      <c r="BZ1410" t="e">
        <f>VLOOKUP(BX1410,Sheet2!$E$2:$I$222,4,FALSE)</f>
        <v>#N/A</v>
      </c>
      <c r="CA1410" t="e">
        <f>VLOOKUP(BX1410,Sheet2!$E$2:$I$222,5,FALSE)</f>
        <v>#N/A</v>
      </c>
      <c r="CB1410"/>
      <c r="CF1410" t="e">
        <f>VLOOKUP(CE1410,Sheet2!$E$2:$I$222,3,FALSE)</f>
        <v>#N/A</v>
      </c>
      <c r="CG1410" t="e">
        <f>VLOOKUP(CE1410,Sheet2!$E$2:$I$222,4,FALSE)</f>
        <v>#N/A</v>
      </c>
      <c r="CH1410" t="e">
        <f>VLOOKUP(CE1410,Sheet2!$E$2:$I$222,5,FALSE)</f>
        <v>#N/A</v>
      </c>
      <c r="CI1410"/>
      <c r="CM1410" t="e">
        <f>VLOOKUP(CL1410,Sheet2!$E$2:$I$222,3,FALSE)</f>
        <v>#N/A</v>
      </c>
      <c r="CN1410" t="e">
        <f>VLOOKUP(CL1410,Sheet2!$E$2:$I$222,4,FALSE)</f>
        <v>#N/A</v>
      </c>
      <c r="CO1410" t="e">
        <f>VLOOKUP(CL1410,Sheet2!$E$2:$I$222,5,FALSE)</f>
        <v>#N/A</v>
      </c>
      <c r="CP1410"/>
      <c r="CT1410" t="e">
        <f>VLOOKUP(CS1410,Sheet2!$E$2:$I$222,3,FALSE)</f>
        <v>#N/A</v>
      </c>
      <c r="CU1410" t="e">
        <f>VLOOKUP(CS1410,Sheet2!$E$2:$I$222,4,FALSE)</f>
        <v>#N/A</v>
      </c>
      <c r="CV1410" t="e">
        <f>VLOOKUP(CS1410,Sheet2!$E$2:$I$222,5,FALSE)</f>
        <v>#N/A</v>
      </c>
      <c r="CW1410"/>
      <c r="DA1410" t="e">
        <f>VLOOKUP(CZ1410,Sheet2!$E$2:$I$222,3,FALSE)</f>
        <v>#N/A</v>
      </c>
      <c r="DB1410" t="e">
        <f>VLOOKUP(CZ1410,Sheet2!$E$2:$I$222,4,FALSE)</f>
        <v>#N/A</v>
      </c>
      <c r="DC1410" t="e">
        <f>VLOOKUP(CZ1410,Sheet2!$E$2:$I$222,5,FALSE)</f>
        <v>#N/A</v>
      </c>
      <c r="DD1410"/>
      <c r="DH1410" t="e">
        <f>VLOOKUP(DG1410,Sheet2!$E$2:$I$222,3,FALSE)</f>
        <v>#N/A</v>
      </c>
      <c r="DI1410" t="e">
        <f>VLOOKUP(DG1410,Sheet2!$E$2:$I$222,4,FALSE)</f>
        <v>#N/A</v>
      </c>
      <c r="DJ1410" t="e">
        <f>VLOOKUP(DG1410,Sheet2!$E$2:$I$222,5,FALSE)</f>
        <v>#N/A</v>
      </c>
    </row>
    <row r="1411" spans="1:114" x14ac:dyDescent="0.25">
      <c r="A1411">
        <v>1470</v>
      </c>
      <c r="C1411">
        <v>14795</v>
      </c>
      <c r="D1411">
        <v>4795</v>
      </c>
      <c r="E1411">
        <v>37.711869999999998</v>
      </c>
      <c r="F1411">
        <v>-122.42819</v>
      </c>
      <c r="G1411" t="s">
        <v>1032</v>
      </c>
      <c r="H1411" t="s">
        <v>3459</v>
      </c>
      <c r="I1411" t="s">
        <v>4912</v>
      </c>
      <c r="J1411" t="s">
        <v>4946</v>
      </c>
      <c r="K1411" t="s">
        <v>4964</v>
      </c>
      <c r="Q1411" t="s">
        <v>5924</v>
      </c>
      <c r="S1411" t="s">
        <v>6294</v>
      </c>
      <c r="X1411">
        <f t="shared" si="22"/>
        <v>3</v>
      </c>
      <c r="Y1411" t="s">
        <v>6815</v>
      </c>
      <c r="Z1411" t="s">
        <v>6882</v>
      </c>
      <c r="AA1411" s="59" t="s">
        <v>6900</v>
      </c>
      <c r="AB1411" t="str">
        <f>VLOOKUP($AA1411,Sheet2!$E$2:$I$222,3,FALSE)</f>
        <v>To City College</v>
      </c>
      <c r="AC1411" t="str">
        <f>VLOOKUP($AA1411,Sheet2!$E$2:$I$222,4,FALSE)</f>
        <v>Daily ~ 8:30am-12am</v>
      </c>
      <c r="AD1411" t="str">
        <f>VLOOKUP($AA1411,Sheet2!$E$2:$I$222,5,FALSE)</f>
        <v>Except M-F ~ 4pm-7pm: Use 8AX/BX</v>
      </c>
      <c r="AF1411" t="s">
        <v>6877</v>
      </c>
      <c r="AG1411" t="s">
        <v>6882</v>
      </c>
      <c r="AH1411" s="59" t="s">
        <v>6988</v>
      </c>
      <c r="AI1411" t="str">
        <f>VLOOKUP(AH1411,Sheet2!$E$2:$I$222,3,FALSE)</f>
        <v>To City College</v>
      </c>
      <c r="AJ1411" t="str">
        <f>VLOOKUP(AH1411,Sheet2!$E$2:$I$222,4,FALSE)</f>
        <v>Ocean &amp; Phelan</v>
      </c>
      <c r="AK1411" t="str">
        <f>VLOOKUP(AH1411,Sheet2!$E$2:$I$222,5,FALSE)</f>
        <v>PM Only: M-F ~ 3:30pm-6:30pm</v>
      </c>
      <c r="AL1411"/>
      <c r="AM1411" t="s">
        <v>6810</v>
      </c>
      <c r="AN1411" t="s">
        <v>6881</v>
      </c>
      <c r="AP1411" t="e">
        <f>VLOOKUP(AO1411,Sheet2!$E$2:$I$222,3,FALSE)</f>
        <v>#N/A</v>
      </c>
      <c r="AQ1411" t="e">
        <f>VLOOKUP(AO1411,Sheet2!$E$2:$I$222,4,FALSE)</f>
        <v>#N/A</v>
      </c>
      <c r="AR1411" t="e">
        <f>VLOOKUP(AO1411,Sheet2!$E$2:$I$222,5,FALSE)</f>
        <v>#N/A</v>
      </c>
      <c r="AS1411"/>
      <c r="AW1411" t="e">
        <f>VLOOKUP(AV1411,Sheet2!$E$2:$I$222,3,FALSE)</f>
        <v>#N/A</v>
      </c>
      <c r="AX1411" t="e">
        <f>VLOOKUP(AV1411,Sheet2!$E$2:$I$222,4,FALSE)</f>
        <v>#N/A</v>
      </c>
      <c r="AY1411" t="e">
        <f>VLOOKUP(AV1411,Sheet2!$E$2:$I$222,5,FALSE)</f>
        <v>#N/A</v>
      </c>
      <c r="AZ1411"/>
      <c r="BD1411" t="e">
        <f>VLOOKUP(BC1411,Sheet2!$E$2:$I$222,3,FALSE)</f>
        <v>#N/A</v>
      </c>
      <c r="BE1411" t="e">
        <f>VLOOKUP(BC1411,Sheet2!$E$2:$I$222,4,FALSE)</f>
        <v>#N/A</v>
      </c>
      <c r="BF1411" t="e">
        <f>VLOOKUP(BC1411,Sheet2!$E$2:$I$222,5,FALSE)</f>
        <v>#N/A</v>
      </c>
      <c r="BG1411"/>
      <c r="BK1411" t="e">
        <f>VLOOKUP(BJ1411,Sheet2!$E$2:$I$222,3,FALSE)</f>
        <v>#N/A</v>
      </c>
      <c r="BL1411" t="e">
        <f>VLOOKUP(BJ1411,Sheet2!$E$2:$I$222,4,FALSE)</f>
        <v>#N/A</v>
      </c>
      <c r="BM1411" t="e">
        <f>VLOOKUP(BJ1411,Sheet2!$E$2:$I$222,5,FALSE)</f>
        <v>#N/A</v>
      </c>
      <c r="BN1411"/>
      <c r="BR1411" t="e">
        <f>VLOOKUP(BQ1411,Sheet2!$E$2:$I$222,3,FALSE)</f>
        <v>#N/A</v>
      </c>
      <c r="BS1411" t="e">
        <f>VLOOKUP(BQ1411,Sheet2!$E$2:$I$222,4,FALSE)</f>
        <v>#N/A</v>
      </c>
      <c r="BT1411" t="e">
        <f>VLOOKUP(BQ1411,Sheet2!$E$2:$I$222,5,FALSE)</f>
        <v>#N/A</v>
      </c>
      <c r="BU1411"/>
      <c r="BY1411" t="e">
        <f>VLOOKUP(BX1411,Sheet2!$E$2:$I$222,3,FALSE)</f>
        <v>#N/A</v>
      </c>
      <c r="BZ1411" t="e">
        <f>VLOOKUP(BX1411,Sheet2!$E$2:$I$222,4,FALSE)</f>
        <v>#N/A</v>
      </c>
      <c r="CA1411" t="e">
        <f>VLOOKUP(BX1411,Sheet2!$E$2:$I$222,5,FALSE)</f>
        <v>#N/A</v>
      </c>
      <c r="CB1411"/>
      <c r="CF1411" t="e">
        <f>VLOOKUP(CE1411,Sheet2!$E$2:$I$222,3,FALSE)</f>
        <v>#N/A</v>
      </c>
      <c r="CG1411" t="e">
        <f>VLOOKUP(CE1411,Sheet2!$E$2:$I$222,4,FALSE)</f>
        <v>#N/A</v>
      </c>
      <c r="CH1411" t="e">
        <f>VLOOKUP(CE1411,Sheet2!$E$2:$I$222,5,FALSE)</f>
        <v>#N/A</v>
      </c>
      <c r="CI1411"/>
      <c r="CM1411" t="e">
        <f>VLOOKUP(CL1411,Sheet2!$E$2:$I$222,3,FALSE)</f>
        <v>#N/A</v>
      </c>
      <c r="CN1411" t="e">
        <f>VLOOKUP(CL1411,Sheet2!$E$2:$I$222,4,FALSE)</f>
        <v>#N/A</v>
      </c>
      <c r="CO1411" t="e">
        <f>VLOOKUP(CL1411,Sheet2!$E$2:$I$222,5,FALSE)</f>
        <v>#N/A</v>
      </c>
      <c r="CP1411"/>
      <c r="CT1411" t="e">
        <f>VLOOKUP(CS1411,Sheet2!$E$2:$I$222,3,FALSE)</f>
        <v>#N/A</v>
      </c>
      <c r="CU1411" t="e">
        <f>VLOOKUP(CS1411,Sheet2!$E$2:$I$222,4,FALSE)</f>
        <v>#N/A</v>
      </c>
      <c r="CV1411" t="e">
        <f>VLOOKUP(CS1411,Sheet2!$E$2:$I$222,5,FALSE)</f>
        <v>#N/A</v>
      </c>
      <c r="CW1411"/>
      <c r="DA1411" t="e">
        <f>VLOOKUP(CZ1411,Sheet2!$E$2:$I$222,3,FALSE)</f>
        <v>#N/A</v>
      </c>
      <c r="DB1411" t="e">
        <f>VLOOKUP(CZ1411,Sheet2!$E$2:$I$222,4,FALSE)</f>
        <v>#N/A</v>
      </c>
      <c r="DC1411" t="e">
        <f>VLOOKUP(CZ1411,Sheet2!$E$2:$I$222,5,FALSE)</f>
        <v>#N/A</v>
      </c>
      <c r="DD1411"/>
      <c r="DH1411" t="e">
        <f>VLOOKUP(DG1411,Sheet2!$E$2:$I$222,3,FALSE)</f>
        <v>#N/A</v>
      </c>
      <c r="DI1411" t="e">
        <f>VLOOKUP(DG1411,Sheet2!$E$2:$I$222,4,FALSE)</f>
        <v>#N/A</v>
      </c>
      <c r="DJ1411" t="e">
        <f>VLOOKUP(DG1411,Sheet2!$E$2:$I$222,5,FALSE)</f>
        <v>#N/A</v>
      </c>
    </row>
    <row r="1412" spans="1:114" x14ac:dyDescent="0.25">
      <c r="A1412">
        <v>1471</v>
      </c>
      <c r="C1412">
        <v>14796</v>
      </c>
      <c r="D1412">
        <v>4796</v>
      </c>
      <c r="E1412">
        <v>37.711739999999999</v>
      </c>
      <c r="F1412">
        <v>-122.42829</v>
      </c>
      <c r="G1412" t="s">
        <v>1032</v>
      </c>
      <c r="H1412" t="s">
        <v>3460</v>
      </c>
      <c r="I1412" t="s">
        <v>4932</v>
      </c>
      <c r="J1412" t="s">
        <v>4948</v>
      </c>
      <c r="Q1412" t="s">
        <v>5924</v>
      </c>
      <c r="S1412" t="s">
        <v>6295</v>
      </c>
      <c r="X1412">
        <f t="shared" si="22"/>
        <v>3</v>
      </c>
      <c r="Y1412" t="s">
        <v>6815</v>
      </c>
      <c r="Z1412" t="s">
        <v>6880</v>
      </c>
      <c r="AA1412" s="59" t="s">
        <v>6889</v>
      </c>
      <c r="AB1412" t="str">
        <f>VLOOKUP($AA1412,Sheet2!$E$2:$I$222,3,FALSE)</f>
        <v>To Fisherman's Wharf</v>
      </c>
      <c r="AC1412" t="str">
        <f>VLOOKUP($AA1412,Sheet2!$E$2:$I$222,4,FALSE)</f>
        <v>Daily ~ 8:30am-12am</v>
      </c>
      <c r="AD1412" t="str">
        <f>VLOOKUP($AA1412,Sheet2!$E$2:$I$222,5,FALSE)</f>
        <v>Except M-F ~ 6am-10am: Use 8AX/BX</v>
      </c>
      <c r="AF1412" t="s">
        <v>6877</v>
      </c>
      <c r="AG1412" t="s">
        <v>6879</v>
      </c>
      <c r="AI1412" t="e">
        <f>VLOOKUP(AH1412,Sheet2!$E$2:$I$222,3,FALSE)</f>
        <v>#N/A</v>
      </c>
      <c r="AJ1412" t="e">
        <f>VLOOKUP(AH1412,Sheet2!$E$2:$I$222,4,FALSE)</f>
        <v>#N/A</v>
      </c>
      <c r="AK1412" t="e">
        <f>VLOOKUP(AH1412,Sheet2!$E$2:$I$222,5,FALSE)</f>
        <v>#N/A</v>
      </c>
      <c r="AL1412"/>
      <c r="AM1412" t="s">
        <v>6810</v>
      </c>
      <c r="AN1412" t="s">
        <v>6879</v>
      </c>
      <c r="AP1412" t="e">
        <f>VLOOKUP(AO1412,Sheet2!$E$2:$I$222,3,FALSE)</f>
        <v>#N/A</v>
      </c>
      <c r="AQ1412" t="e">
        <f>VLOOKUP(AO1412,Sheet2!$E$2:$I$222,4,FALSE)</f>
        <v>#N/A</v>
      </c>
      <c r="AR1412" t="e">
        <f>VLOOKUP(AO1412,Sheet2!$E$2:$I$222,5,FALSE)</f>
        <v>#N/A</v>
      </c>
      <c r="AS1412"/>
      <c r="AW1412" t="e">
        <f>VLOOKUP(AV1412,Sheet2!$E$2:$I$222,3,FALSE)</f>
        <v>#N/A</v>
      </c>
      <c r="AX1412" t="e">
        <f>VLOOKUP(AV1412,Sheet2!$E$2:$I$222,4,FALSE)</f>
        <v>#N/A</v>
      </c>
      <c r="AY1412" t="e">
        <f>VLOOKUP(AV1412,Sheet2!$E$2:$I$222,5,FALSE)</f>
        <v>#N/A</v>
      </c>
      <c r="AZ1412"/>
      <c r="BD1412" t="e">
        <f>VLOOKUP(BC1412,Sheet2!$E$2:$I$222,3,FALSE)</f>
        <v>#N/A</v>
      </c>
      <c r="BE1412" t="e">
        <f>VLOOKUP(BC1412,Sheet2!$E$2:$I$222,4,FALSE)</f>
        <v>#N/A</v>
      </c>
      <c r="BF1412" t="e">
        <f>VLOOKUP(BC1412,Sheet2!$E$2:$I$222,5,FALSE)</f>
        <v>#N/A</v>
      </c>
      <c r="BG1412"/>
      <c r="BK1412" t="e">
        <f>VLOOKUP(BJ1412,Sheet2!$E$2:$I$222,3,FALSE)</f>
        <v>#N/A</v>
      </c>
      <c r="BL1412" t="e">
        <f>VLOOKUP(BJ1412,Sheet2!$E$2:$I$222,4,FALSE)</f>
        <v>#N/A</v>
      </c>
      <c r="BM1412" t="e">
        <f>VLOOKUP(BJ1412,Sheet2!$E$2:$I$222,5,FALSE)</f>
        <v>#N/A</v>
      </c>
      <c r="BN1412"/>
      <c r="BR1412" t="e">
        <f>VLOOKUP(BQ1412,Sheet2!$E$2:$I$222,3,FALSE)</f>
        <v>#N/A</v>
      </c>
      <c r="BS1412" t="e">
        <f>VLOOKUP(BQ1412,Sheet2!$E$2:$I$222,4,FALSE)</f>
        <v>#N/A</v>
      </c>
      <c r="BT1412" t="e">
        <f>VLOOKUP(BQ1412,Sheet2!$E$2:$I$222,5,FALSE)</f>
        <v>#N/A</v>
      </c>
      <c r="BU1412"/>
      <c r="BY1412" t="e">
        <f>VLOOKUP(BX1412,Sheet2!$E$2:$I$222,3,FALSE)</f>
        <v>#N/A</v>
      </c>
      <c r="BZ1412" t="e">
        <f>VLOOKUP(BX1412,Sheet2!$E$2:$I$222,4,FALSE)</f>
        <v>#N/A</v>
      </c>
      <c r="CA1412" t="e">
        <f>VLOOKUP(BX1412,Sheet2!$E$2:$I$222,5,FALSE)</f>
        <v>#N/A</v>
      </c>
      <c r="CB1412"/>
      <c r="CF1412" t="e">
        <f>VLOOKUP(CE1412,Sheet2!$E$2:$I$222,3,FALSE)</f>
        <v>#N/A</v>
      </c>
      <c r="CG1412" t="e">
        <f>VLOOKUP(CE1412,Sheet2!$E$2:$I$222,4,FALSE)</f>
        <v>#N/A</v>
      </c>
      <c r="CH1412" t="e">
        <f>VLOOKUP(CE1412,Sheet2!$E$2:$I$222,5,FALSE)</f>
        <v>#N/A</v>
      </c>
      <c r="CI1412"/>
      <c r="CM1412" t="e">
        <f>VLOOKUP(CL1412,Sheet2!$E$2:$I$222,3,FALSE)</f>
        <v>#N/A</v>
      </c>
      <c r="CN1412" t="e">
        <f>VLOOKUP(CL1412,Sheet2!$E$2:$I$222,4,FALSE)</f>
        <v>#N/A</v>
      </c>
      <c r="CO1412" t="e">
        <f>VLOOKUP(CL1412,Sheet2!$E$2:$I$222,5,FALSE)</f>
        <v>#N/A</v>
      </c>
      <c r="CP1412"/>
      <c r="CT1412" t="e">
        <f>VLOOKUP(CS1412,Sheet2!$E$2:$I$222,3,FALSE)</f>
        <v>#N/A</v>
      </c>
      <c r="CU1412" t="e">
        <f>VLOOKUP(CS1412,Sheet2!$E$2:$I$222,4,FALSE)</f>
        <v>#N/A</v>
      </c>
      <c r="CV1412" t="e">
        <f>VLOOKUP(CS1412,Sheet2!$E$2:$I$222,5,FALSE)</f>
        <v>#N/A</v>
      </c>
      <c r="CW1412"/>
      <c r="DA1412" t="e">
        <f>VLOOKUP(CZ1412,Sheet2!$E$2:$I$222,3,FALSE)</f>
        <v>#N/A</v>
      </c>
      <c r="DB1412" t="e">
        <f>VLOOKUP(CZ1412,Sheet2!$E$2:$I$222,4,FALSE)</f>
        <v>#N/A</v>
      </c>
      <c r="DC1412" t="e">
        <f>VLOOKUP(CZ1412,Sheet2!$E$2:$I$222,5,FALSE)</f>
        <v>#N/A</v>
      </c>
      <c r="DD1412"/>
      <c r="DH1412" t="e">
        <f>VLOOKUP(DG1412,Sheet2!$E$2:$I$222,3,FALSE)</f>
        <v>#N/A</v>
      </c>
      <c r="DI1412" t="e">
        <f>VLOOKUP(DG1412,Sheet2!$E$2:$I$222,4,FALSE)</f>
        <v>#N/A</v>
      </c>
      <c r="DJ1412" t="e">
        <f>VLOOKUP(DG1412,Sheet2!$E$2:$I$222,5,FALSE)</f>
        <v>#N/A</v>
      </c>
    </row>
    <row r="1413" spans="1:114" x14ac:dyDescent="0.25">
      <c r="A1413">
        <v>1472</v>
      </c>
      <c r="C1413">
        <v>14798</v>
      </c>
      <c r="D1413">
        <v>4798</v>
      </c>
      <c r="E1413">
        <v>37.711080000000003</v>
      </c>
      <c r="F1413">
        <v>-122.42627</v>
      </c>
      <c r="G1413" t="s">
        <v>1033</v>
      </c>
      <c r="H1413" t="s">
        <v>3461</v>
      </c>
      <c r="I1413" t="s">
        <v>4933</v>
      </c>
      <c r="J1413" t="s">
        <v>4948</v>
      </c>
      <c r="Q1413" t="s">
        <v>5924</v>
      </c>
      <c r="S1413" t="s">
        <v>6294</v>
      </c>
      <c r="X1413">
        <f t="shared" si="22"/>
        <v>3</v>
      </c>
      <c r="Y1413" t="s">
        <v>6815</v>
      </c>
      <c r="Z1413" t="s">
        <v>6882</v>
      </c>
      <c r="AA1413" s="59" t="s">
        <v>6900</v>
      </c>
      <c r="AB1413" t="str">
        <f>VLOOKUP($AA1413,Sheet2!$E$2:$I$222,3,FALSE)</f>
        <v>To City College</v>
      </c>
      <c r="AC1413" t="str">
        <f>VLOOKUP($AA1413,Sheet2!$E$2:$I$222,4,FALSE)</f>
        <v>Daily ~ 8:30am-12am</v>
      </c>
      <c r="AD1413" t="str">
        <f>VLOOKUP($AA1413,Sheet2!$E$2:$I$222,5,FALSE)</f>
        <v>Except M-F ~ 4pm-7pm: Use 8AX/BX</v>
      </c>
      <c r="AF1413" t="s">
        <v>6877</v>
      </c>
      <c r="AG1413" t="s">
        <v>6882</v>
      </c>
      <c r="AH1413" s="59" t="s">
        <v>6988</v>
      </c>
      <c r="AI1413" t="str">
        <f>VLOOKUP(AH1413,Sheet2!$E$2:$I$222,3,FALSE)</f>
        <v>To City College</v>
      </c>
      <c r="AJ1413" t="str">
        <f>VLOOKUP(AH1413,Sheet2!$E$2:$I$222,4,FALSE)</f>
        <v>Ocean &amp; Phelan</v>
      </c>
      <c r="AK1413" t="str">
        <f>VLOOKUP(AH1413,Sheet2!$E$2:$I$222,5,FALSE)</f>
        <v>PM Only: M-F ~ 3:30pm-6:30pm</v>
      </c>
      <c r="AL1413"/>
      <c r="AM1413" t="s">
        <v>6810</v>
      </c>
      <c r="AN1413" t="s">
        <v>6881</v>
      </c>
      <c r="AP1413" t="e">
        <f>VLOOKUP(AO1413,Sheet2!$E$2:$I$222,3,FALSE)</f>
        <v>#N/A</v>
      </c>
      <c r="AQ1413" t="e">
        <f>VLOOKUP(AO1413,Sheet2!$E$2:$I$222,4,FALSE)</f>
        <v>#N/A</v>
      </c>
      <c r="AR1413" t="e">
        <f>VLOOKUP(AO1413,Sheet2!$E$2:$I$222,5,FALSE)</f>
        <v>#N/A</v>
      </c>
      <c r="AS1413"/>
      <c r="AW1413" t="e">
        <f>VLOOKUP(AV1413,Sheet2!$E$2:$I$222,3,FALSE)</f>
        <v>#N/A</v>
      </c>
      <c r="AX1413" t="e">
        <f>VLOOKUP(AV1413,Sheet2!$E$2:$I$222,4,FALSE)</f>
        <v>#N/A</v>
      </c>
      <c r="AY1413" t="e">
        <f>VLOOKUP(AV1413,Sheet2!$E$2:$I$222,5,FALSE)</f>
        <v>#N/A</v>
      </c>
      <c r="AZ1413"/>
      <c r="BD1413" t="e">
        <f>VLOOKUP(BC1413,Sheet2!$E$2:$I$222,3,FALSE)</f>
        <v>#N/A</v>
      </c>
      <c r="BE1413" t="e">
        <f>VLOOKUP(BC1413,Sheet2!$E$2:$I$222,4,FALSE)</f>
        <v>#N/A</v>
      </c>
      <c r="BF1413" t="e">
        <f>VLOOKUP(BC1413,Sheet2!$E$2:$I$222,5,FALSE)</f>
        <v>#N/A</v>
      </c>
      <c r="BG1413"/>
      <c r="BK1413" t="e">
        <f>VLOOKUP(BJ1413,Sheet2!$E$2:$I$222,3,FALSE)</f>
        <v>#N/A</v>
      </c>
      <c r="BL1413" t="e">
        <f>VLOOKUP(BJ1413,Sheet2!$E$2:$I$222,4,FALSE)</f>
        <v>#N/A</v>
      </c>
      <c r="BM1413" t="e">
        <f>VLOOKUP(BJ1413,Sheet2!$E$2:$I$222,5,FALSE)</f>
        <v>#N/A</v>
      </c>
      <c r="BN1413"/>
      <c r="BR1413" t="e">
        <f>VLOOKUP(BQ1413,Sheet2!$E$2:$I$222,3,FALSE)</f>
        <v>#N/A</v>
      </c>
      <c r="BS1413" t="e">
        <f>VLOOKUP(BQ1413,Sheet2!$E$2:$I$222,4,FALSE)</f>
        <v>#N/A</v>
      </c>
      <c r="BT1413" t="e">
        <f>VLOOKUP(BQ1413,Sheet2!$E$2:$I$222,5,FALSE)</f>
        <v>#N/A</v>
      </c>
      <c r="BU1413"/>
      <c r="BY1413" t="e">
        <f>VLOOKUP(BX1413,Sheet2!$E$2:$I$222,3,FALSE)</f>
        <v>#N/A</v>
      </c>
      <c r="BZ1413" t="e">
        <f>VLOOKUP(BX1413,Sheet2!$E$2:$I$222,4,FALSE)</f>
        <v>#N/A</v>
      </c>
      <c r="CA1413" t="e">
        <f>VLOOKUP(BX1413,Sheet2!$E$2:$I$222,5,FALSE)</f>
        <v>#N/A</v>
      </c>
      <c r="CB1413"/>
      <c r="CF1413" t="e">
        <f>VLOOKUP(CE1413,Sheet2!$E$2:$I$222,3,FALSE)</f>
        <v>#N/A</v>
      </c>
      <c r="CG1413" t="e">
        <f>VLOOKUP(CE1413,Sheet2!$E$2:$I$222,4,FALSE)</f>
        <v>#N/A</v>
      </c>
      <c r="CH1413" t="e">
        <f>VLOOKUP(CE1413,Sheet2!$E$2:$I$222,5,FALSE)</f>
        <v>#N/A</v>
      </c>
      <c r="CI1413"/>
      <c r="CM1413" t="e">
        <f>VLOOKUP(CL1413,Sheet2!$E$2:$I$222,3,FALSE)</f>
        <v>#N/A</v>
      </c>
      <c r="CN1413" t="e">
        <f>VLOOKUP(CL1413,Sheet2!$E$2:$I$222,4,FALSE)</f>
        <v>#N/A</v>
      </c>
      <c r="CO1413" t="e">
        <f>VLOOKUP(CL1413,Sheet2!$E$2:$I$222,5,FALSE)</f>
        <v>#N/A</v>
      </c>
      <c r="CP1413"/>
      <c r="CT1413" t="e">
        <f>VLOOKUP(CS1413,Sheet2!$E$2:$I$222,3,FALSE)</f>
        <v>#N/A</v>
      </c>
      <c r="CU1413" t="e">
        <f>VLOOKUP(CS1413,Sheet2!$E$2:$I$222,4,FALSE)</f>
        <v>#N/A</v>
      </c>
      <c r="CV1413" t="e">
        <f>VLOOKUP(CS1413,Sheet2!$E$2:$I$222,5,FALSE)</f>
        <v>#N/A</v>
      </c>
      <c r="CW1413"/>
      <c r="DA1413" t="e">
        <f>VLOOKUP(CZ1413,Sheet2!$E$2:$I$222,3,FALSE)</f>
        <v>#N/A</v>
      </c>
      <c r="DB1413" t="e">
        <f>VLOOKUP(CZ1413,Sheet2!$E$2:$I$222,4,FALSE)</f>
        <v>#N/A</v>
      </c>
      <c r="DC1413" t="e">
        <f>VLOOKUP(CZ1413,Sheet2!$E$2:$I$222,5,FALSE)</f>
        <v>#N/A</v>
      </c>
      <c r="DD1413"/>
      <c r="DH1413" t="e">
        <f>VLOOKUP(DG1413,Sheet2!$E$2:$I$222,3,FALSE)</f>
        <v>#N/A</v>
      </c>
      <c r="DI1413" t="e">
        <f>VLOOKUP(DG1413,Sheet2!$E$2:$I$222,4,FALSE)</f>
        <v>#N/A</v>
      </c>
      <c r="DJ1413" t="e">
        <f>VLOOKUP(DG1413,Sheet2!$E$2:$I$222,5,FALSE)</f>
        <v>#N/A</v>
      </c>
    </row>
    <row r="1414" spans="1:114" x14ac:dyDescent="0.25">
      <c r="A1414">
        <v>1473</v>
      </c>
      <c r="C1414">
        <v>14799</v>
      </c>
      <c r="D1414">
        <v>4799</v>
      </c>
      <c r="E1414">
        <v>37.710720000000002</v>
      </c>
      <c r="F1414">
        <v>-122.42576</v>
      </c>
      <c r="G1414" t="s">
        <v>1034</v>
      </c>
      <c r="H1414" t="s">
        <v>3462</v>
      </c>
      <c r="I1414" t="s">
        <v>4911</v>
      </c>
      <c r="J1414" t="s">
        <v>4946</v>
      </c>
      <c r="K1414" t="s">
        <v>4962</v>
      </c>
      <c r="Q1414" t="s">
        <v>5924</v>
      </c>
      <c r="R1414">
        <v>2211</v>
      </c>
      <c r="S1414" t="s">
        <v>6295</v>
      </c>
      <c r="X1414">
        <f t="shared" si="22"/>
        <v>3</v>
      </c>
      <c r="Y1414" t="s">
        <v>6815</v>
      </c>
      <c r="Z1414" t="s">
        <v>6880</v>
      </c>
      <c r="AA1414" s="59" t="s">
        <v>6889</v>
      </c>
      <c r="AB1414" t="str">
        <f>VLOOKUP($AA1414,Sheet2!$E$2:$I$222,3,FALSE)</f>
        <v>To Fisherman's Wharf</v>
      </c>
      <c r="AC1414" t="str">
        <f>VLOOKUP($AA1414,Sheet2!$E$2:$I$222,4,FALSE)</f>
        <v>Daily ~ 8:30am-12am</v>
      </c>
      <c r="AD1414" t="str">
        <f>VLOOKUP($AA1414,Sheet2!$E$2:$I$222,5,FALSE)</f>
        <v>Except M-F ~ 6am-10am: Use 8AX/BX</v>
      </c>
      <c r="AF1414" t="s">
        <v>6877</v>
      </c>
      <c r="AG1414" t="s">
        <v>6879</v>
      </c>
      <c r="AI1414" t="e">
        <f>VLOOKUP(AH1414,Sheet2!$E$2:$I$222,3,FALSE)</f>
        <v>#N/A</v>
      </c>
      <c r="AJ1414" t="e">
        <f>VLOOKUP(AH1414,Sheet2!$E$2:$I$222,4,FALSE)</f>
        <v>#N/A</v>
      </c>
      <c r="AK1414" t="e">
        <f>VLOOKUP(AH1414,Sheet2!$E$2:$I$222,5,FALSE)</f>
        <v>#N/A</v>
      </c>
      <c r="AL1414"/>
      <c r="AM1414" t="s">
        <v>6810</v>
      </c>
      <c r="AN1414" t="s">
        <v>6879</v>
      </c>
      <c r="AP1414" t="e">
        <f>VLOOKUP(AO1414,Sheet2!$E$2:$I$222,3,FALSE)</f>
        <v>#N/A</v>
      </c>
      <c r="AQ1414" t="e">
        <f>VLOOKUP(AO1414,Sheet2!$E$2:$I$222,4,FALSE)</f>
        <v>#N/A</v>
      </c>
      <c r="AR1414" t="e">
        <f>VLOOKUP(AO1414,Sheet2!$E$2:$I$222,5,FALSE)</f>
        <v>#N/A</v>
      </c>
      <c r="AS1414"/>
      <c r="AW1414" t="e">
        <f>VLOOKUP(AV1414,Sheet2!$E$2:$I$222,3,FALSE)</f>
        <v>#N/A</v>
      </c>
      <c r="AX1414" t="e">
        <f>VLOOKUP(AV1414,Sheet2!$E$2:$I$222,4,FALSE)</f>
        <v>#N/A</v>
      </c>
      <c r="AY1414" t="e">
        <f>VLOOKUP(AV1414,Sheet2!$E$2:$I$222,5,FALSE)</f>
        <v>#N/A</v>
      </c>
      <c r="AZ1414"/>
      <c r="BD1414" t="e">
        <f>VLOOKUP(BC1414,Sheet2!$E$2:$I$222,3,FALSE)</f>
        <v>#N/A</v>
      </c>
      <c r="BE1414" t="e">
        <f>VLOOKUP(BC1414,Sheet2!$E$2:$I$222,4,FALSE)</f>
        <v>#N/A</v>
      </c>
      <c r="BF1414" t="e">
        <f>VLOOKUP(BC1414,Sheet2!$E$2:$I$222,5,FALSE)</f>
        <v>#N/A</v>
      </c>
      <c r="BG1414"/>
      <c r="BK1414" t="e">
        <f>VLOOKUP(BJ1414,Sheet2!$E$2:$I$222,3,FALSE)</f>
        <v>#N/A</v>
      </c>
      <c r="BL1414" t="e">
        <f>VLOOKUP(BJ1414,Sheet2!$E$2:$I$222,4,FALSE)</f>
        <v>#N/A</v>
      </c>
      <c r="BM1414" t="e">
        <f>VLOOKUP(BJ1414,Sheet2!$E$2:$I$222,5,FALSE)</f>
        <v>#N/A</v>
      </c>
      <c r="BN1414"/>
      <c r="BR1414" t="e">
        <f>VLOOKUP(BQ1414,Sheet2!$E$2:$I$222,3,FALSE)</f>
        <v>#N/A</v>
      </c>
      <c r="BS1414" t="e">
        <f>VLOOKUP(BQ1414,Sheet2!$E$2:$I$222,4,FALSE)</f>
        <v>#N/A</v>
      </c>
      <c r="BT1414" t="e">
        <f>VLOOKUP(BQ1414,Sheet2!$E$2:$I$222,5,FALSE)</f>
        <v>#N/A</v>
      </c>
      <c r="BU1414"/>
      <c r="BY1414" t="e">
        <f>VLOOKUP(BX1414,Sheet2!$E$2:$I$222,3,FALSE)</f>
        <v>#N/A</v>
      </c>
      <c r="BZ1414" t="e">
        <f>VLOOKUP(BX1414,Sheet2!$E$2:$I$222,4,FALSE)</f>
        <v>#N/A</v>
      </c>
      <c r="CA1414" t="e">
        <f>VLOOKUP(BX1414,Sheet2!$E$2:$I$222,5,FALSE)</f>
        <v>#N/A</v>
      </c>
      <c r="CB1414"/>
      <c r="CF1414" t="e">
        <f>VLOOKUP(CE1414,Sheet2!$E$2:$I$222,3,FALSE)</f>
        <v>#N/A</v>
      </c>
      <c r="CG1414" t="e">
        <f>VLOOKUP(CE1414,Sheet2!$E$2:$I$222,4,FALSE)</f>
        <v>#N/A</v>
      </c>
      <c r="CH1414" t="e">
        <f>VLOOKUP(CE1414,Sheet2!$E$2:$I$222,5,FALSE)</f>
        <v>#N/A</v>
      </c>
      <c r="CI1414"/>
      <c r="CM1414" t="e">
        <f>VLOOKUP(CL1414,Sheet2!$E$2:$I$222,3,FALSE)</f>
        <v>#N/A</v>
      </c>
      <c r="CN1414" t="e">
        <f>VLOOKUP(CL1414,Sheet2!$E$2:$I$222,4,FALSE)</f>
        <v>#N/A</v>
      </c>
      <c r="CO1414" t="e">
        <f>VLOOKUP(CL1414,Sheet2!$E$2:$I$222,5,FALSE)</f>
        <v>#N/A</v>
      </c>
      <c r="CP1414"/>
      <c r="CT1414" t="e">
        <f>VLOOKUP(CS1414,Sheet2!$E$2:$I$222,3,FALSE)</f>
        <v>#N/A</v>
      </c>
      <c r="CU1414" t="e">
        <f>VLOOKUP(CS1414,Sheet2!$E$2:$I$222,4,FALSE)</f>
        <v>#N/A</v>
      </c>
      <c r="CV1414" t="e">
        <f>VLOOKUP(CS1414,Sheet2!$E$2:$I$222,5,FALSE)</f>
        <v>#N/A</v>
      </c>
      <c r="CW1414"/>
      <c r="DA1414" t="e">
        <f>VLOOKUP(CZ1414,Sheet2!$E$2:$I$222,3,FALSE)</f>
        <v>#N/A</v>
      </c>
      <c r="DB1414" t="e">
        <f>VLOOKUP(CZ1414,Sheet2!$E$2:$I$222,4,FALSE)</f>
        <v>#N/A</v>
      </c>
      <c r="DC1414" t="e">
        <f>VLOOKUP(CZ1414,Sheet2!$E$2:$I$222,5,FALSE)</f>
        <v>#N/A</v>
      </c>
      <c r="DD1414"/>
      <c r="DH1414" t="e">
        <f>VLOOKUP(DG1414,Sheet2!$E$2:$I$222,3,FALSE)</f>
        <v>#N/A</v>
      </c>
      <c r="DI1414" t="e">
        <f>VLOOKUP(DG1414,Sheet2!$E$2:$I$222,4,FALSE)</f>
        <v>#N/A</v>
      </c>
      <c r="DJ1414" t="e">
        <f>VLOOKUP(DG1414,Sheet2!$E$2:$I$222,5,FALSE)</f>
        <v>#N/A</v>
      </c>
    </row>
    <row r="1415" spans="1:114" x14ac:dyDescent="0.25">
      <c r="A1415">
        <v>1474</v>
      </c>
      <c r="C1415">
        <v>14803</v>
      </c>
      <c r="D1415">
        <v>4803</v>
      </c>
      <c r="E1415">
        <v>37.721110000000003</v>
      </c>
      <c r="F1415">
        <v>-122.44736</v>
      </c>
      <c r="G1415" t="s">
        <v>1035</v>
      </c>
      <c r="H1415" t="s">
        <v>3463</v>
      </c>
      <c r="I1415" t="s">
        <v>4933</v>
      </c>
      <c r="J1415" t="s">
        <v>4946</v>
      </c>
      <c r="K1415" t="s">
        <v>5044</v>
      </c>
      <c r="M1415" t="s">
        <v>5109</v>
      </c>
      <c r="N1415" t="s">
        <v>5473</v>
      </c>
      <c r="Q1415" t="s">
        <v>5924</v>
      </c>
      <c r="R1415">
        <v>762</v>
      </c>
      <c r="S1415" t="s">
        <v>6296</v>
      </c>
      <c r="X1415">
        <f t="shared" si="22"/>
        <v>6</v>
      </c>
      <c r="Y1415" t="s">
        <v>6815</v>
      </c>
      <c r="Z1415" t="s">
        <v>6882</v>
      </c>
      <c r="AA1415" s="59" t="s">
        <v>6900</v>
      </c>
      <c r="AB1415" t="str">
        <f>VLOOKUP($AA1415,Sheet2!$E$2:$I$222,3,FALSE)</f>
        <v>To City College</v>
      </c>
      <c r="AC1415" t="str">
        <f>VLOOKUP($AA1415,Sheet2!$E$2:$I$222,4,FALSE)</f>
        <v>Daily ~ 8:30am-12am</v>
      </c>
      <c r="AD1415" t="str">
        <f>VLOOKUP($AA1415,Sheet2!$E$2:$I$222,5,FALSE)</f>
        <v>Except M-F ~ 4pm-7pm: Use 8AX/BX</v>
      </c>
      <c r="AF1415" t="s">
        <v>6877</v>
      </c>
      <c r="AG1415" t="s">
        <v>6882</v>
      </c>
      <c r="AH1415" s="59" t="s">
        <v>6988</v>
      </c>
      <c r="AI1415" t="str">
        <f>VLOOKUP(AH1415,Sheet2!$E$2:$I$222,3,FALSE)</f>
        <v>To City College</v>
      </c>
      <c r="AJ1415" t="str">
        <f>VLOOKUP(AH1415,Sheet2!$E$2:$I$222,4,FALSE)</f>
        <v>Ocean &amp; Phelan</v>
      </c>
      <c r="AK1415" t="str">
        <f>VLOOKUP(AH1415,Sheet2!$E$2:$I$222,5,FALSE)</f>
        <v>PM Only: M-F ~ 3:30pm-6:30pm</v>
      </c>
      <c r="AL1415"/>
      <c r="AM1415" t="s">
        <v>6834</v>
      </c>
      <c r="AN1415" t="s">
        <v>6879</v>
      </c>
      <c r="AP1415" t="e">
        <f>VLOOKUP(AO1415,Sheet2!$E$2:$I$222,3,FALSE)</f>
        <v>#N/A</v>
      </c>
      <c r="AQ1415" t="e">
        <f>VLOOKUP(AO1415,Sheet2!$E$2:$I$222,4,FALSE)</f>
        <v>#N/A</v>
      </c>
      <c r="AR1415" t="e">
        <f>VLOOKUP(AO1415,Sheet2!$E$2:$I$222,5,FALSE)</f>
        <v>#N/A</v>
      </c>
      <c r="AS1415"/>
      <c r="AT1415" t="s">
        <v>6811</v>
      </c>
      <c r="AU1415" t="s">
        <v>6882</v>
      </c>
      <c r="AV1415" s="59" t="s">
        <v>6885</v>
      </c>
      <c r="AW1415" t="str">
        <f>VLOOKUP(AV1415,Sheet2!$E$2:$I$222,3,FALSE)</f>
        <v>To Daly City BART</v>
      </c>
      <c r="AX1415">
        <f>VLOOKUP(AV1415,Sheet2!$E$2:$I$222,4,FALSE)</f>
        <v>0</v>
      </c>
      <c r="AY1415" t="str">
        <f>VLOOKUP(AV1415,Sheet2!$E$2:$I$222,5,FALSE)</f>
        <v>Daily ~ 6am-12am</v>
      </c>
      <c r="AZ1415"/>
      <c r="BA1415" t="s">
        <v>6865</v>
      </c>
      <c r="BB1415" t="s">
        <v>6880</v>
      </c>
      <c r="BC1415" s="59" t="s">
        <v>6950</v>
      </c>
      <c r="BD1415" t="str">
        <f>VLOOKUP(BC1415,Sheet2!$E$2:$I$222,3,FALSE)</f>
        <v>To Balboa Park Station (BART)</v>
      </c>
      <c r="BE1415" t="str">
        <f>VLOOKUP(BC1415,Sheet2!$E$2:$I$222,4,FALSE)</f>
        <v>Geneva &amp; San Jose</v>
      </c>
      <c r="BF1415" t="str">
        <f>VLOOKUP(BC1415,Sheet2!$E$2:$I$222,5,FALSE)</f>
        <v>AM Only: M-F ~ 6:30am-8:30am</v>
      </c>
      <c r="BG1415"/>
      <c r="BH1415" t="s">
        <v>6810</v>
      </c>
      <c r="BI1415" t="s">
        <v>6881</v>
      </c>
      <c r="BK1415" t="e">
        <f>VLOOKUP(BJ1415,Sheet2!$E$2:$I$222,3,FALSE)</f>
        <v>#N/A</v>
      </c>
      <c r="BL1415" t="e">
        <f>VLOOKUP(BJ1415,Sheet2!$E$2:$I$222,4,FALSE)</f>
        <v>#N/A</v>
      </c>
      <c r="BM1415" t="e">
        <f>VLOOKUP(BJ1415,Sheet2!$E$2:$I$222,5,FALSE)</f>
        <v>#N/A</v>
      </c>
      <c r="BN1415"/>
      <c r="BR1415" t="e">
        <f>VLOOKUP(BQ1415,Sheet2!$E$2:$I$222,3,FALSE)</f>
        <v>#N/A</v>
      </c>
      <c r="BS1415" t="e">
        <f>VLOOKUP(BQ1415,Sheet2!$E$2:$I$222,4,FALSE)</f>
        <v>#N/A</v>
      </c>
      <c r="BT1415" t="e">
        <f>VLOOKUP(BQ1415,Sheet2!$E$2:$I$222,5,FALSE)</f>
        <v>#N/A</v>
      </c>
      <c r="BU1415"/>
      <c r="BY1415" t="e">
        <f>VLOOKUP(BX1415,Sheet2!$E$2:$I$222,3,FALSE)</f>
        <v>#N/A</v>
      </c>
      <c r="BZ1415" t="e">
        <f>VLOOKUP(BX1415,Sheet2!$E$2:$I$222,4,FALSE)</f>
        <v>#N/A</v>
      </c>
      <c r="CA1415" t="e">
        <f>VLOOKUP(BX1415,Sheet2!$E$2:$I$222,5,FALSE)</f>
        <v>#N/A</v>
      </c>
      <c r="CB1415"/>
      <c r="CF1415" t="e">
        <f>VLOOKUP(CE1415,Sheet2!$E$2:$I$222,3,FALSE)</f>
        <v>#N/A</v>
      </c>
      <c r="CG1415" t="e">
        <f>VLOOKUP(CE1415,Sheet2!$E$2:$I$222,4,FALSE)</f>
        <v>#N/A</v>
      </c>
      <c r="CH1415" t="e">
        <f>VLOOKUP(CE1415,Sheet2!$E$2:$I$222,5,FALSE)</f>
        <v>#N/A</v>
      </c>
      <c r="CI1415"/>
      <c r="CM1415" t="e">
        <f>VLOOKUP(CL1415,Sheet2!$E$2:$I$222,3,FALSE)</f>
        <v>#N/A</v>
      </c>
      <c r="CN1415" t="e">
        <f>VLOOKUP(CL1415,Sheet2!$E$2:$I$222,4,FALSE)</f>
        <v>#N/A</v>
      </c>
      <c r="CO1415" t="e">
        <f>VLOOKUP(CL1415,Sheet2!$E$2:$I$222,5,FALSE)</f>
        <v>#N/A</v>
      </c>
      <c r="CP1415"/>
      <c r="CT1415" t="e">
        <f>VLOOKUP(CS1415,Sheet2!$E$2:$I$222,3,FALSE)</f>
        <v>#N/A</v>
      </c>
      <c r="CU1415" t="e">
        <f>VLOOKUP(CS1415,Sheet2!$E$2:$I$222,4,FALSE)</f>
        <v>#N/A</v>
      </c>
      <c r="CV1415" t="e">
        <f>VLOOKUP(CS1415,Sheet2!$E$2:$I$222,5,FALSE)</f>
        <v>#N/A</v>
      </c>
      <c r="CW1415"/>
      <c r="DA1415" t="e">
        <f>VLOOKUP(CZ1415,Sheet2!$E$2:$I$222,3,FALSE)</f>
        <v>#N/A</v>
      </c>
      <c r="DB1415" t="e">
        <f>VLOOKUP(CZ1415,Sheet2!$E$2:$I$222,4,FALSE)</f>
        <v>#N/A</v>
      </c>
      <c r="DC1415" t="e">
        <f>VLOOKUP(CZ1415,Sheet2!$E$2:$I$222,5,FALSE)</f>
        <v>#N/A</v>
      </c>
      <c r="DD1415"/>
      <c r="DH1415" t="e">
        <f>VLOOKUP(DG1415,Sheet2!$E$2:$I$222,3,FALSE)</f>
        <v>#N/A</v>
      </c>
      <c r="DI1415" t="e">
        <f>VLOOKUP(DG1415,Sheet2!$E$2:$I$222,4,FALSE)</f>
        <v>#N/A</v>
      </c>
      <c r="DJ1415" t="e">
        <f>VLOOKUP(DG1415,Sheet2!$E$2:$I$222,5,FALSE)</f>
        <v>#N/A</v>
      </c>
    </row>
    <row r="1416" spans="1:114" x14ac:dyDescent="0.25">
      <c r="A1416">
        <v>1475</v>
      </c>
      <c r="C1416">
        <v>14805</v>
      </c>
      <c r="D1416">
        <v>4805</v>
      </c>
      <c r="E1416">
        <v>37.720820000000003</v>
      </c>
      <c r="F1416">
        <v>-122.44732</v>
      </c>
      <c r="G1416" t="s">
        <v>1035</v>
      </c>
      <c r="H1416" t="s">
        <v>3463</v>
      </c>
      <c r="I1416" t="s">
        <v>4932</v>
      </c>
      <c r="J1416" t="s">
        <v>4946</v>
      </c>
      <c r="K1416" t="s">
        <v>5023</v>
      </c>
      <c r="L1416" t="s">
        <v>5108</v>
      </c>
      <c r="M1416" t="s">
        <v>5109</v>
      </c>
      <c r="N1416" t="s">
        <v>5474</v>
      </c>
      <c r="Q1416" t="s">
        <v>5924</v>
      </c>
      <c r="R1416">
        <v>763</v>
      </c>
      <c r="S1416" t="s">
        <v>6297</v>
      </c>
      <c r="X1416">
        <f t="shared" si="22"/>
        <v>6</v>
      </c>
      <c r="Y1416" t="s">
        <v>6815</v>
      </c>
      <c r="Z1416" t="s">
        <v>6880</v>
      </c>
      <c r="AA1416" s="59" t="s">
        <v>6889</v>
      </c>
      <c r="AB1416" t="str">
        <f>VLOOKUP($AA1416,Sheet2!$E$2:$I$222,3,FALSE)</f>
        <v>To Fisherman's Wharf</v>
      </c>
      <c r="AC1416" t="str">
        <f>VLOOKUP($AA1416,Sheet2!$E$2:$I$222,4,FALSE)</f>
        <v>Daily ~ 8:30am-12am</v>
      </c>
      <c r="AD1416" t="str">
        <f>VLOOKUP($AA1416,Sheet2!$E$2:$I$222,5,FALSE)</f>
        <v>Except M-F ~ 6am-10am: Use 8AX/BX</v>
      </c>
      <c r="AF1416" t="s">
        <v>6877</v>
      </c>
      <c r="AG1416" t="s">
        <v>6879</v>
      </c>
      <c r="AI1416" t="e">
        <f>VLOOKUP(AH1416,Sheet2!$E$2:$I$222,3,FALSE)</f>
        <v>#N/A</v>
      </c>
      <c r="AJ1416" t="e">
        <f>VLOOKUP(AH1416,Sheet2!$E$2:$I$222,4,FALSE)</f>
        <v>#N/A</v>
      </c>
      <c r="AK1416" t="e">
        <f>VLOOKUP(AH1416,Sheet2!$E$2:$I$222,5,FALSE)</f>
        <v>#N/A</v>
      </c>
      <c r="AL1416"/>
      <c r="AM1416" t="s">
        <v>6834</v>
      </c>
      <c r="AN1416" t="s">
        <v>6881</v>
      </c>
      <c r="AP1416" t="e">
        <f>VLOOKUP(AO1416,Sheet2!$E$2:$I$222,3,FALSE)</f>
        <v>#N/A</v>
      </c>
      <c r="AQ1416" t="e">
        <f>VLOOKUP(AO1416,Sheet2!$E$2:$I$222,4,FALSE)</f>
        <v>#N/A</v>
      </c>
      <c r="AR1416" t="e">
        <f>VLOOKUP(AO1416,Sheet2!$E$2:$I$222,5,FALSE)</f>
        <v>#N/A</v>
      </c>
      <c r="AS1416"/>
      <c r="AT1416" t="s">
        <v>6811</v>
      </c>
      <c r="AU1416" t="s">
        <v>6880</v>
      </c>
      <c r="AV1416" s="59" t="s">
        <v>6886</v>
      </c>
      <c r="AW1416" t="str">
        <f>VLOOKUP(AV1416,Sheet2!$E$2:$I$222,3,FALSE)</f>
        <v>To Bayview District</v>
      </c>
      <c r="AX1416" t="str">
        <f>VLOOKUP(AV1416,Sheet2!$E$2:$I$222,4,FALSE)</f>
        <v>Newhall &amp; Hudson</v>
      </c>
      <c r="AY1416" t="str">
        <f>VLOOKUP(AV1416,Sheet2!$E$2:$I$222,5,FALSE)</f>
        <v>Daily ~ 6am-12am</v>
      </c>
      <c r="AZ1416"/>
      <c r="BA1416" t="s">
        <v>6865</v>
      </c>
      <c r="BB1416" t="s">
        <v>6882</v>
      </c>
      <c r="BC1416" s="59" t="s">
        <v>6997</v>
      </c>
      <c r="BD1416" t="str">
        <f>VLOOKUP(BC1416,Sheet2!$E$2:$I$222,3,FALSE)</f>
        <v>To Daly City</v>
      </c>
      <c r="BE1416" t="str">
        <f>VLOOKUP(BC1416,Sheet2!$E$2:$I$222,4,FALSE)</f>
        <v>Mission &amp; Sickles</v>
      </c>
      <c r="BF1416" t="str">
        <f>VLOOKUP(BC1416,Sheet2!$E$2:$I$222,5,FALSE)</f>
        <v>PM Only: M-F ~ 4pm-6:30pm</v>
      </c>
      <c r="BG1416"/>
      <c r="BH1416" t="s">
        <v>6810</v>
      </c>
      <c r="BI1416" t="s">
        <v>6879</v>
      </c>
      <c r="BK1416" t="e">
        <f>VLOOKUP(BJ1416,Sheet2!$E$2:$I$222,3,FALSE)</f>
        <v>#N/A</v>
      </c>
      <c r="BL1416" t="e">
        <f>VLOOKUP(BJ1416,Sheet2!$E$2:$I$222,4,FALSE)</f>
        <v>#N/A</v>
      </c>
      <c r="BM1416" t="e">
        <f>VLOOKUP(BJ1416,Sheet2!$E$2:$I$222,5,FALSE)</f>
        <v>#N/A</v>
      </c>
      <c r="BN1416"/>
      <c r="BR1416" t="e">
        <f>VLOOKUP(BQ1416,Sheet2!$E$2:$I$222,3,FALSE)</f>
        <v>#N/A</v>
      </c>
      <c r="BS1416" t="e">
        <f>VLOOKUP(BQ1416,Sheet2!$E$2:$I$222,4,FALSE)</f>
        <v>#N/A</v>
      </c>
      <c r="BT1416" t="e">
        <f>VLOOKUP(BQ1416,Sheet2!$E$2:$I$222,5,FALSE)</f>
        <v>#N/A</v>
      </c>
      <c r="BU1416"/>
      <c r="BY1416" t="e">
        <f>VLOOKUP(BX1416,Sheet2!$E$2:$I$222,3,FALSE)</f>
        <v>#N/A</v>
      </c>
      <c r="BZ1416" t="e">
        <f>VLOOKUP(BX1416,Sheet2!$E$2:$I$222,4,FALSE)</f>
        <v>#N/A</v>
      </c>
      <c r="CA1416" t="e">
        <f>VLOOKUP(BX1416,Sheet2!$E$2:$I$222,5,FALSE)</f>
        <v>#N/A</v>
      </c>
      <c r="CB1416"/>
      <c r="CF1416" t="e">
        <f>VLOOKUP(CE1416,Sheet2!$E$2:$I$222,3,FALSE)</f>
        <v>#N/A</v>
      </c>
      <c r="CG1416" t="e">
        <f>VLOOKUP(CE1416,Sheet2!$E$2:$I$222,4,FALSE)</f>
        <v>#N/A</v>
      </c>
      <c r="CH1416" t="e">
        <f>VLOOKUP(CE1416,Sheet2!$E$2:$I$222,5,FALSE)</f>
        <v>#N/A</v>
      </c>
      <c r="CI1416"/>
      <c r="CM1416" t="e">
        <f>VLOOKUP(CL1416,Sheet2!$E$2:$I$222,3,FALSE)</f>
        <v>#N/A</v>
      </c>
      <c r="CN1416" t="e">
        <f>VLOOKUP(CL1416,Sheet2!$E$2:$I$222,4,FALSE)</f>
        <v>#N/A</v>
      </c>
      <c r="CO1416" t="e">
        <f>VLOOKUP(CL1416,Sheet2!$E$2:$I$222,5,FALSE)</f>
        <v>#N/A</v>
      </c>
      <c r="CP1416"/>
      <c r="CT1416" t="e">
        <f>VLOOKUP(CS1416,Sheet2!$E$2:$I$222,3,FALSE)</f>
        <v>#N/A</v>
      </c>
      <c r="CU1416" t="e">
        <f>VLOOKUP(CS1416,Sheet2!$E$2:$I$222,4,FALSE)</f>
        <v>#N/A</v>
      </c>
      <c r="CV1416" t="e">
        <f>VLOOKUP(CS1416,Sheet2!$E$2:$I$222,5,FALSE)</f>
        <v>#N/A</v>
      </c>
      <c r="CW1416"/>
      <c r="DA1416" t="e">
        <f>VLOOKUP(CZ1416,Sheet2!$E$2:$I$222,3,FALSE)</f>
        <v>#N/A</v>
      </c>
      <c r="DB1416" t="e">
        <f>VLOOKUP(CZ1416,Sheet2!$E$2:$I$222,4,FALSE)</f>
        <v>#N/A</v>
      </c>
      <c r="DC1416" t="e">
        <f>VLOOKUP(CZ1416,Sheet2!$E$2:$I$222,5,FALSE)</f>
        <v>#N/A</v>
      </c>
      <c r="DD1416"/>
      <c r="DH1416" t="e">
        <f>VLOOKUP(DG1416,Sheet2!$E$2:$I$222,3,FALSE)</f>
        <v>#N/A</v>
      </c>
      <c r="DI1416" t="e">
        <f>VLOOKUP(DG1416,Sheet2!$E$2:$I$222,4,FALSE)</f>
        <v>#N/A</v>
      </c>
      <c r="DJ1416" t="e">
        <f>VLOOKUP(DG1416,Sheet2!$E$2:$I$222,5,FALSE)</f>
        <v>#N/A</v>
      </c>
    </row>
    <row r="1417" spans="1:114" x14ac:dyDescent="0.25">
      <c r="A1417">
        <v>1476</v>
      </c>
      <c r="C1417">
        <v>14808</v>
      </c>
      <c r="D1417">
        <v>4808</v>
      </c>
      <c r="E1417">
        <v>37.707900000000002</v>
      </c>
      <c r="F1417">
        <v>-122.41822999999999</v>
      </c>
      <c r="G1417" t="s">
        <v>1036</v>
      </c>
      <c r="H1417" t="s">
        <v>3464</v>
      </c>
      <c r="I1417" t="s">
        <v>4909</v>
      </c>
      <c r="J1417" t="s">
        <v>4948</v>
      </c>
      <c r="Q1417" t="s">
        <v>5924</v>
      </c>
      <c r="S1417" t="s">
        <v>6051</v>
      </c>
      <c r="X1417">
        <f t="shared" si="22"/>
        <v>2</v>
      </c>
      <c r="Y1417" t="s">
        <v>6809</v>
      </c>
      <c r="Z1417" t="s">
        <v>6881</v>
      </c>
      <c r="AB1417" t="e">
        <f>VLOOKUP($AA1417,Sheet2!$E$2:$I$222,3,FALSE)</f>
        <v>#N/A</v>
      </c>
      <c r="AC1417" t="e">
        <f>VLOOKUP($AA1417,Sheet2!$E$2:$I$222,4,FALSE)</f>
        <v>#N/A</v>
      </c>
      <c r="AD1417" t="e">
        <f>VLOOKUP($AA1417,Sheet2!$E$2:$I$222,5,FALSE)</f>
        <v>#N/A</v>
      </c>
      <c r="AF1417" t="s">
        <v>6869</v>
      </c>
      <c r="AG1417" t="s">
        <v>6882</v>
      </c>
      <c r="AH1417" s="59" t="s">
        <v>6985</v>
      </c>
      <c r="AI1417" t="str">
        <f>VLOOKUP(AH1417,Sheet2!$E$2:$I$222,3,FALSE)</f>
        <v>To Sunnydale</v>
      </c>
      <c r="AJ1417" t="str">
        <f>VLOOKUP(AH1417,Sheet2!$E$2:$I$222,4,FALSE)</f>
        <v>Geneva &amp; Schwerin</v>
      </c>
      <c r="AK1417" t="str">
        <f>VLOOKUP(AH1417,Sheet2!$E$2:$I$222,5,FALSE)</f>
        <v>M-F ~ 6am-6pm</v>
      </c>
      <c r="AL1417"/>
      <c r="AP1417" t="e">
        <f>VLOOKUP(AO1417,Sheet2!$E$2:$I$222,3,FALSE)</f>
        <v>#N/A</v>
      </c>
      <c r="AQ1417" t="e">
        <f>VLOOKUP(AO1417,Sheet2!$E$2:$I$222,4,FALSE)</f>
        <v>#N/A</v>
      </c>
      <c r="AR1417" t="e">
        <f>VLOOKUP(AO1417,Sheet2!$E$2:$I$222,5,FALSE)</f>
        <v>#N/A</v>
      </c>
      <c r="AS1417"/>
      <c r="AW1417" t="e">
        <f>VLOOKUP(AV1417,Sheet2!$E$2:$I$222,3,FALSE)</f>
        <v>#N/A</v>
      </c>
      <c r="AX1417" t="e">
        <f>VLOOKUP(AV1417,Sheet2!$E$2:$I$222,4,FALSE)</f>
        <v>#N/A</v>
      </c>
      <c r="AY1417" t="e">
        <f>VLOOKUP(AV1417,Sheet2!$E$2:$I$222,5,FALSE)</f>
        <v>#N/A</v>
      </c>
      <c r="AZ1417"/>
      <c r="BD1417" t="e">
        <f>VLOOKUP(BC1417,Sheet2!$E$2:$I$222,3,FALSE)</f>
        <v>#N/A</v>
      </c>
      <c r="BE1417" t="e">
        <f>VLOOKUP(BC1417,Sheet2!$E$2:$I$222,4,FALSE)</f>
        <v>#N/A</v>
      </c>
      <c r="BF1417" t="e">
        <f>VLOOKUP(BC1417,Sheet2!$E$2:$I$222,5,FALSE)</f>
        <v>#N/A</v>
      </c>
      <c r="BG1417"/>
      <c r="BK1417" t="e">
        <f>VLOOKUP(BJ1417,Sheet2!$E$2:$I$222,3,FALSE)</f>
        <v>#N/A</v>
      </c>
      <c r="BL1417" t="e">
        <f>VLOOKUP(BJ1417,Sheet2!$E$2:$I$222,4,FALSE)</f>
        <v>#N/A</v>
      </c>
      <c r="BM1417" t="e">
        <f>VLOOKUP(BJ1417,Sheet2!$E$2:$I$222,5,FALSE)</f>
        <v>#N/A</v>
      </c>
      <c r="BN1417"/>
      <c r="BR1417" t="e">
        <f>VLOOKUP(BQ1417,Sheet2!$E$2:$I$222,3,FALSE)</f>
        <v>#N/A</v>
      </c>
      <c r="BS1417" t="e">
        <f>VLOOKUP(BQ1417,Sheet2!$E$2:$I$222,4,FALSE)</f>
        <v>#N/A</v>
      </c>
      <c r="BT1417" t="e">
        <f>VLOOKUP(BQ1417,Sheet2!$E$2:$I$222,5,FALSE)</f>
        <v>#N/A</v>
      </c>
      <c r="BU1417"/>
      <c r="BY1417" t="e">
        <f>VLOOKUP(BX1417,Sheet2!$E$2:$I$222,3,FALSE)</f>
        <v>#N/A</v>
      </c>
      <c r="BZ1417" t="e">
        <f>VLOOKUP(BX1417,Sheet2!$E$2:$I$222,4,FALSE)</f>
        <v>#N/A</v>
      </c>
      <c r="CA1417" t="e">
        <f>VLOOKUP(BX1417,Sheet2!$E$2:$I$222,5,FALSE)</f>
        <v>#N/A</v>
      </c>
      <c r="CB1417"/>
      <c r="CF1417" t="e">
        <f>VLOOKUP(CE1417,Sheet2!$E$2:$I$222,3,FALSE)</f>
        <v>#N/A</v>
      </c>
      <c r="CG1417" t="e">
        <f>VLOOKUP(CE1417,Sheet2!$E$2:$I$222,4,FALSE)</f>
        <v>#N/A</v>
      </c>
      <c r="CH1417" t="e">
        <f>VLOOKUP(CE1417,Sheet2!$E$2:$I$222,5,FALSE)</f>
        <v>#N/A</v>
      </c>
      <c r="CI1417"/>
      <c r="CM1417" t="e">
        <f>VLOOKUP(CL1417,Sheet2!$E$2:$I$222,3,FALSE)</f>
        <v>#N/A</v>
      </c>
      <c r="CN1417" t="e">
        <f>VLOOKUP(CL1417,Sheet2!$E$2:$I$222,4,FALSE)</f>
        <v>#N/A</v>
      </c>
      <c r="CO1417" t="e">
        <f>VLOOKUP(CL1417,Sheet2!$E$2:$I$222,5,FALSE)</f>
        <v>#N/A</v>
      </c>
      <c r="CP1417"/>
      <c r="CT1417" t="e">
        <f>VLOOKUP(CS1417,Sheet2!$E$2:$I$222,3,FALSE)</f>
        <v>#N/A</v>
      </c>
      <c r="CU1417" t="e">
        <f>VLOOKUP(CS1417,Sheet2!$E$2:$I$222,4,FALSE)</f>
        <v>#N/A</v>
      </c>
      <c r="CV1417" t="e">
        <f>VLOOKUP(CS1417,Sheet2!$E$2:$I$222,5,FALSE)</f>
        <v>#N/A</v>
      </c>
      <c r="CW1417"/>
      <c r="DA1417" t="e">
        <f>VLOOKUP(CZ1417,Sheet2!$E$2:$I$222,3,FALSE)</f>
        <v>#N/A</v>
      </c>
      <c r="DB1417" t="e">
        <f>VLOOKUP(CZ1417,Sheet2!$E$2:$I$222,4,FALSE)</f>
        <v>#N/A</v>
      </c>
      <c r="DC1417" t="e">
        <f>VLOOKUP(CZ1417,Sheet2!$E$2:$I$222,5,FALSE)</f>
        <v>#N/A</v>
      </c>
      <c r="DD1417"/>
      <c r="DH1417" t="e">
        <f>VLOOKUP(DG1417,Sheet2!$E$2:$I$222,3,FALSE)</f>
        <v>#N/A</v>
      </c>
      <c r="DI1417" t="e">
        <f>VLOOKUP(DG1417,Sheet2!$E$2:$I$222,4,FALSE)</f>
        <v>#N/A</v>
      </c>
      <c r="DJ1417" t="e">
        <f>VLOOKUP(DG1417,Sheet2!$E$2:$I$222,5,FALSE)</f>
        <v>#N/A</v>
      </c>
    </row>
    <row r="1418" spans="1:114" x14ac:dyDescent="0.25">
      <c r="A1418">
        <v>1477</v>
      </c>
      <c r="C1418">
        <v>14809</v>
      </c>
      <c r="D1418">
        <v>4809</v>
      </c>
      <c r="E1418">
        <v>37.707700000000003</v>
      </c>
      <c r="F1418">
        <v>-122.41840999999999</v>
      </c>
      <c r="G1418" t="s">
        <v>1036</v>
      </c>
      <c r="H1418" t="s">
        <v>3464</v>
      </c>
      <c r="I1418" t="s">
        <v>4935</v>
      </c>
      <c r="J1418" t="s">
        <v>4948</v>
      </c>
      <c r="Q1418" t="s">
        <v>5924</v>
      </c>
      <c r="S1418" t="s">
        <v>6050</v>
      </c>
      <c r="T1418" t="s">
        <v>6730</v>
      </c>
      <c r="X1418">
        <f t="shared" si="22"/>
        <v>2</v>
      </c>
      <c r="Y1418" t="s">
        <v>6809</v>
      </c>
      <c r="Z1418" t="s">
        <v>6879</v>
      </c>
      <c r="AB1418" t="e">
        <f>VLOOKUP($AA1418,Sheet2!$E$2:$I$222,3,FALSE)</f>
        <v>#N/A</v>
      </c>
      <c r="AC1418" t="e">
        <f>VLOOKUP($AA1418,Sheet2!$E$2:$I$222,4,FALSE)</f>
        <v>#N/A</v>
      </c>
      <c r="AD1418" t="e">
        <f>VLOOKUP($AA1418,Sheet2!$E$2:$I$222,5,FALSE)</f>
        <v>#N/A</v>
      </c>
      <c r="AF1418" t="s">
        <v>6869</v>
      </c>
      <c r="AG1418" t="s">
        <v>6880</v>
      </c>
      <c r="AH1418" s="59" t="s">
        <v>6954</v>
      </c>
      <c r="AI1418" t="str">
        <f>VLOOKUP(AH1418,Sheet2!$E$2:$I$222,3,FALSE)</f>
        <v>To Downtown</v>
      </c>
      <c r="AJ1418" t="str">
        <f>VLOOKUP(AH1418,Sheet2!$E$2:$I$222,4,FALSE)</f>
        <v>Main &amp; Mission</v>
      </c>
      <c r="AK1418" t="str">
        <f>VLOOKUP(AH1418,Sheet2!$E$2:$I$222,5,FALSE)</f>
        <v>M-F ~ 6am-5:30pm</v>
      </c>
      <c r="AL1418"/>
      <c r="AP1418" t="e">
        <f>VLOOKUP(AO1418,Sheet2!$E$2:$I$222,3,FALSE)</f>
        <v>#N/A</v>
      </c>
      <c r="AQ1418" t="e">
        <f>VLOOKUP(AO1418,Sheet2!$E$2:$I$222,4,FALSE)</f>
        <v>#N/A</v>
      </c>
      <c r="AR1418" t="e">
        <f>VLOOKUP(AO1418,Sheet2!$E$2:$I$222,5,FALSE)</f>
        <v>#N/A</v>
      </c>
      <c r="AS1418"/>
      <c r="AW1418" t="e">
        <f>VLOOKUP(AV1418,Sheet2!$E$2:$I$222,3,FALSE)</f>
        <v>#N/A</v>
      </c>
      <c r="AX1418" t="e">
        <f>VLOOKUP(AV1418,Sheet2!$E$2:$I$222,4,FALSE)</f>
        <v>#N/A</v>
      </c>
      <c r="AY1418" t="e">
        <f>VLOOKUP(AV1418,Sheet2!$E$2:$I$222,5,FALSE)</f>
        <v>#N/A</v>
      </c>
      <c r="AZ1418"/>
      <c r="BD1418" t="e">
        <f>VLOOKUP(BC1418,Sheet2!$E$2:$I$222,3,FALSE)</f>
        <v>#N/A</v>
      </c>
      <c r="BE1418" t="e">
        <f>VLOOKUP(BC1418,Sheet2!$E$2:$I$222,4,FALSE)</f>
        <v>#N/A</v>
      </c>
      <c r="BF1418" t="e">
        <f>VLOOKUP(BC1418,Sheet2!$E$2:$I$222,5,FALSE)</f>
        <v>#N/A</v>
      </c>
      <c r="BG1418"/>
      <c r="BK1418" t="e">
        <f>VLOOKUP(BJ1418,Sheet2!$E$2:$I$222,3,FALSE)</f>
        <v>#N/A</v>
      </c>
      <c r="BL1418" t="e">
        <f>VLOOKUP(BJ1418,Sheet2!$E$2:$I$222,4,FALSE)</f>
        <v>#N/A</v>
      </c>
      <c r="BM1418" t="e">
        <f>VLOOKUP(BJ1418,Sheet2!$E$2:$I$222,5,FALSE)</f>
        <v>#N/A</v>
      </c>
      <c r="BN1418"/>
      <c r="BR1418" t="e">
        <f>VLOOKUP(BQ1418,Sheet2!$E$2:$I$222,3,FALSE)</f>
        <v>#N/A</v>
      </c>
      <c r="BS1418" t="e">
        <f>VLOOKUP(BQ1418,Sheet2!$E$2:$I$222,4,FALSE)</f>
        <v>#N/A</v>
      </c>
      <c r="BT1418" t="e">
        <f>VLOOKUP(BQ1418,Sheet2!$E$2:$I$222,5,FALSE)</f>
        <v>#N/A</v>
      </c>
      <c r="BU1418"/>
      <c r="BY1418" t="e">
        <f>VLOOKUP(BX1418,Sheet2!$E$2:$I$222,3,FALSE)</f>
        <v>#N/A</v>
      </c>
      <c r="BZ1418" t="e">
        <f>VLOOKUP(BX1418,Sheet2!$E$2:$I$222,4,FALSE)</f>
        <v>#N/A</v>
      </c>
      <c r="CA1418" t="e">
        <f>VLOOKUP(BX1418,Sheet2!$E$2:$I$222,5,FALSE)</f>
        <v>#N/A</v>
      </c>
      <c r="CB1418"/>
      <c r="CF1418" t="e">
        <f>VLOOKUP(CE1418,Sheet2!$E$2:$I$222,3,FALSE)</f>
        <v>#N/A</v>
      </c>
      <c r="CG1418" t="e">
        <f>VLOOKUP(CE1418,Sheet2!$E$2:$I$222,4,FALSE)</f>
        <v>#N/A</v>
      </c>
      <c r="CH1418" t="e">
        <f>VLOOKUP(CE1418,Sheet2!$E$2:$I$222,5,FALSE)</f>
        <v>#N/A</v>
      </c>
      <c r="CI1418"/>
      <c r="CM1418" t="e">
        <f>VLOOKUP(CL1418,Sheet2!$E$2:$I$222,3,FALSE)</f>
        <v>#N/A</v>
      </c>
      <c r="CN1418" t="e">
        <f>VLOOKUP(CL1418,Sheet2!$E$2:$I$222,4,FALSE)</f>
        <v>#N/A</v>
      </c>
      <c r="CO1418" t="e">
        <f>VLOOKUP(CL1418,Sheet2!$E$2:$I$222,5,FALSE)</f>
        <v>#N/A</v>
      </c>
      <c r="CP1418"/>
      <c r="CT1418" t="e">
        <f>VLOOKUP(CS1418,Sheet2!$E$2:$I$222,3,FALSE)</f>
        <v>#N/A</v>
      </c>
      <c r="CU1418" t="e">
        <f>VLOOKUP(CS1418,Sheet2!$E$2:$I$222,4,FALSE)</f>
        <v>#N/A</v>
      </c>
      <c r="CV1418" t="e">
        <f>VLOOKUP(CS1418,Sheet2!$E$2:$I$222,5,FALSE)</f>
        <v>#N/A</v>
      </c>
      <c r="CW1418"/>
      <c r="DA1418" t="e">
        <f>VLOOKUP(CZ1418,Sheet2!$E$2:$I$222,3,FALSE)</f>
        <v>#N/A</v>
      </c>
      <c r="DB1418" t="e">
        <f>VLOOKUP(CZ1418,Sheet2!$E$2:$I$222,4,FALSE)</f>
        <v>#N/A</v>
      </c>
      <c r="DC1418" t="e">
        <f>VLOOKUP(CZ1418,Sheet2!$E$2:$I$222,5,FALSE)</f>
        <v>#N/A</v>
      </c>
      <c r="DD1418"/>
      <c r="DH1418" t="e">
        <f>VLOOKUP(DG1418,Sheet2!$E$2:$I$222,3,FALSE)</f>
        <v>#N/A</v>
      </c>
      <c r="DI1418" t="e">
        <f>VLOOKUP(DG1418,Sheet2!$E$2:$I$222,4,FALSE)</f>
        <v>#N/A</v>
      </c>
      <c r="DJ1418" t="e">
        <f>VLOOKUP(DG1418,Sheet2!$E$2:$I$222,5,FALSE)</f>
        <v>#N/A</v>
      </c>
    </row>
    <row r="1419" spans="1:114" x14ac:dyDescent="0.25">
      <c r="A1419">
        <v>1478</v>
      </c>
      <c r="C1419">
        <v>14810</v>
      </c>
      <c r="D1419">
        <v>4810</v>
      </c>
      <c r="E1419">
        <v>37.718919999999997</v>
      </c>
      <c r="F1419">
        <v>-122.44355</v>
      </c>
      <c r="G1419" t="s">
        <v>1037</v>
      </c>
      <c r="H1419" t="s">
        <v>3465</v>
      </c>
      <c r="I1419" t="s">
        <v>4909</v>
      </c>
      <c r="J1419" t="s">
        <v>4946</v>
      </c>
      <c r="K1419" t="s">
        <v>4979</v>
      </c>
      <c r="N1419" t="s">
        <v>5475</v>
      </c>
      <c r="Q1419" t="s">
        <v>5924</v>
      </c>
      <c r="R1419">
        <v>610</v>
      </c>
      <c r="S1419" t="s">
        <v>6296</v>
      </c>
      <c r="X1419">
        <f t="shared" si="22"/>
        <v>6</v>
      </c>
      <c r="Y1419" t="s">
        <v>6815</v>
      </c>
      <c r="Z1419" t="s">
        <v>6882</v>
      </c>
      <c r="AA1419" s="59" t="s">
        <v>6900</v>
      </c>
      <c r="AB1419" t="str">
        <f>VLOOKUP($AA1419,Sheet2!$E$2:$I$222,3,FALSE)</f>
        <v>To City College</v>
      </c>
      <c r="AC1419" t="str">
        <f>VLOOKUP($AA1419,Sheet2!$E$2:$I$222,4,FALSE)</f>
        <v>Daily ~ 8:30am-12am</v>
      </c>
      <c r="AD1419" t="str">
        <f>VLOOKUP($AA1419,Sheet2!$E$2:$I$222,5,FALSE)</f>
        <v>Except M-F ~ 4pm-7pm: Use 8AX/BX</v>
      </c>
      <c r="AF1419" t="s">
        <v>6877</v>
      </c>
      <c r="AG1419" t="s">
        <v>6882</v>
      </c>
      <c r="AH1419" s="59" t="s">
        <v>6988</v>
      </c>
      <c r="AI1419" t="str">
        <f>VLOOKUP(AH1419,Sheet2!$E$2:$I$222,3,FALSE)</f>
        <v>To City College</v>
      </c>
      <c r="AJ1419" t="str">
        <f>VLOOKUP(AH1419,Sheet2!$E$2:$I$222,4,FALSE)</f>
        <v>Ocean &amp; Phelan</v>
      </c>
      <c r="AK1419" t="str">
        <f>VLOOKUP(AH1419,Sheet2!$E$2:$I$222,5,FALSE)</f>
        <v>PM Only: M-F ~ 3:30pm-6:30pm</v>
      </c>
      <c r="AL1419"/>
      <c r="AM1419" t="s">
        <v>6834</v>
      </c>
      <c r="AN1419" t="s">
        <v>6879</v>
      </c>
      <c r="AP1419" t="e">
        <f>VLOOKUP(AO1419,Sheet2!$E$2:$I$222,3,FALSE)</f>
        <v>#N/A</v>
      </c>
      <c r="AQ1419" t="e">
        <f>VLOOKUP(AO1419,Sheet2!$E$2:$I$222,4,FALSE)</f>
        <v>#N/A</v>
      </c>
      <c r="AR1419" t="e">
        <f>VLOOKUP(AO1419,Sheet2!$E$2:$I$222,5,FALSE)</f>
        <v>#N/A</v>
      </c>
      <c r="AS1419"/>
      <c r="AT1419" t="s">
        <v>6811</v>
      </c>
      <c r="AU1419" t="s">
        <v>6882</v>
      </c>
      <c r="AV1419" s="59" t="s">
        <v>6885</v>
      </c>
      <c r="AW1419" t="str">
        <f>VLOOKUP(AV1419,Sheet2!$E$2:$I$222,3,FALSE)</f>
        <v>To Daly City BART</v>
      </c>
      <c r="AX1419">
        <f>VLOOKUP(AV1419,Sheet2!$E$2:$I$222,4,FALSE)</f>
        <v>0</v>
      </c>
      <c r="AY1419" t="str">
        <f>VLOOKUP(AV1419,Sheet2!$E$2:$I$222,5,FALSE)</f>
        <v>Daily ~ 6am-12am</v>
      </c>
      <c r="AZ1419"/>
      <c r="BA1419" t="s">
        <v>6865</v>
      </c>
      <c r="BB1419" t="s">
        <v>6880</v>
      </c>
      <c r="BC1419" s="59" t="s">
        <v>6950</v>
      </c>
      <c r="BD1419" t="str">
        <f>VLOOKUP(BC1419,Sheet2!$E$2:$I$222,3,FALSE)</f>
        <v>To Balboa Park Station (BART)</v>
      </c>
      <c r="BE1419" t="str">
        <f>VLOOKUP(BC1419,Sheet2!$E$2:$I$222,4,FALSE)</f>
        <v>Geneva &amp; San Jose</v>
      </c>
      <c r="BF1419" t="str">
        <f>VLOOKUP(BC1419,Sheet2!$E$2:$I$222,5,FALSE)</f>
        <v>AM Only: M-F ~ 6:30am-8:30am</v>
      </c>
      <c r="BG1419"/>
      <c r="BH1419" t="s">
        <v>6810</v>
      </c>
      <c r="BI1419" t="s">
        <v>6881</v>
      </c>
      <c r="BK1419" t="e">
        <f>VLOOKUP(BJ1419,Sheet2!$E$2:$I$222,3,FALSE)</f>
        <v>#N/A</v>
      </c>
      <c r="BL1419" t="e">
        <f>VLOOKUP(BJ1419,Sheet2!$E$2:$I$222,4,FALSE)</f>
        <v>#N/A</v>
      </c>
      <c r="BM1419" t="e">
        <f>VLOOKUP(BJ1419,Sheet2!$E$2:$I$222,5,FALSE)</f>
        <v>#N/A</v>
      </c>
      <c r="BN1419"/>
      <c r="BR1419" t="e">
        <f>VLOOKUP(BQ1419,Sheet2!$E$2:$I$222,3,FALSE)</f>
        <v>#N/A</v>
      </c>
      <c r="BS1419" t="e">
        <f>VLOOKUP(BQ1419,Sheet2!$E$2:$I$222,4,FALSE)</f>
        <v>#N/A</v>
      </c>
      <c r="BT1419" t="e">
        <f>VLOOKUP(BQ1419,Sheet2!$E$2:$I$222,5,FALSE)</f>
        <v>#N/A</v>
      </c>
      <c r="BU1419"/>
      <c r="BY1419" t="e">
        <f>VLOOKUP(BX1419,Sheet2!$E$2:$I$222,3,FALSE)</f>
        <v>#N/A</v>
      </c>
      <c r="BZ1419" t="e">
        <f>VLOOKUP(BX1419,Sheet2!$E$2:$I$222,4,FALSE)</f>
        <v>#N/A</v>
      </c>
      <c r="CA1419" t="e">
        <f>VLOOKUP(BX1419,Sheet2!$E$2:$I$222,5,FALSE)</f>
        <v>#N/A</v>
      </c>
      <c r="CB1419"/>
      <c r="CF1419" t="e">
        <f>VLOOKUP(CE1419,Sheet2!$E$2:$I$222,3,FALSE)</f>
        <v>#N/A</v>
      </c>
      <c r="CG1419" t="e">
        <f>VLOOKUP(CE1419,Sheet2!$E$2:$I$222,4,FALSE)</f>
        <v>#N/A</v>
      </c>
      <c r="CH1419" t="e">
        <f>VLOOKUP(CE1419,Sheet2!$E$2:$I$222,5,FALSE)</f>
        <v>#N/A</v>
      </c>
      <c r="CI1419"/>
      <c r="CM1419" t="e">
        <f>VLOOKUP(CL1419,Sheet2!$E$2:$I$222,3,FALSE)</f>
        <v>#N/A</v>
      </c>
      <c r="CN1419" t="e">
        <f>VLOOKUP(CL1419,Sheet2!$E$2:$I$222,4,FALSE)</f>
        <v>#N/A</v>
      </c>
      <c r="CO1419" t="e">
        <f>VLOOKUP(CL1419,Sheet2!$E$2:$I$222,5,FALSE)</f>
        <v>#N/A</v>
      </c>
      <c r="CP1419"/>
      <c r="CT1419" t="e">
        <f>VLOOKUP(CS1419,Sheet2!$E$2:$I$222,3,FALSE)</f>
        <v>#N/A</v>
      </c>
      <c r="CU1419" t="e">
        <f>VLOOKUP(CS1419,Sheet2!$E$2:$I$222,4,FALSE)</f>
        <v>#N/A</v>
      </c>
      <c r="CV1419" t="e">
        <f>VLOOKUP(CS1419,Sheet2!$E$2:$I$222,5,FALSE)</f>
        <v>#N/A</v>
      </c>
      <c r="CW1419"/>
      <c r="DA1419" t="e">
        <f>VLOOKUP(CZ1419,Sheet2!$E$2:$I$222,3,FALSE)</f>
        <v>#N/A</v>
      </c>
      <c r="DB1419" t="e">
        <f>VLOOKUP(CZ1419,Sheet2!$E$2:$I$222,4,FALSE)</f>
        <v>#N/A</v>
      </c>
      <c r="DC1419" t="e">
        <f>VLOOKUP(CZ1419,Sheet2!$E$2:$I$222,5,FALSE)</f>
        <v>#N/A</v>
      </c>
      <c r="DD1419"/>
      <c r="DH1419" t="e">
        <f>VLOOKUP(DG1419,Sheet2!$E$2:$I$222,3,FALSE)</f>
        <v>#N/A</v>
      </c>
      <c r="DI1419" t="e">
        <f>VLOOKUP(DG1419,Sheet2!$E$2:$I$222,4,FALSE)</f>
        <v>#N/A</v>
      </c>
      <c r="DJ1419" t="e">
        <f>VLOOKUP(DG1419,Sheet2!$E$2:$I$222,5,FALSE)</f>
        <v>#N/A</v>
      </c>
    </row>
    <row r="1420" spans="1:114" x14ac:dyDescent="0.25">
      <c r="A1420">
        <v>1479</v>
      </c>
      <c r="C1420">
        <v>14811</v>
      </c>
      <c r="D1420">
        <v>4811</v>
      </c>
      <c r="E1420">
        <v>37.71866</v>
      </c>
      <c r="F1420">
        <v>-122.4435</v>
      </c>
      <c r="G1420" t="s">
        <v>1038</v>
      </c>
      <c r="H1420" t="s">
        <v>3465</v>
      </c>
      <c r="I1420" t="s">
        <v>4911</v>
      </c>
      <c r="J1420" t="s">
        <v>4946</v>
      </c>
      <c r="K1420" t="s">
        <v>4961</v>
      </c>
      <c r="N1420" t="s">
        <v>5476</v>
      </c>
      <c r="Q1420" t="s">
        <v>5924</v>
      </c>
      <c r="R1420">
        <v>611</v>
      </c>
      <c r="S1420" t="s">
        <v>6297</v>
      </c>
      <c r="X1420">
        <f t="shared" si="22"/>
        <v>6</v>
      </c>
      <c r="Y1420" t="s">
        <v>6815</v>
      </c>
      <c r="Z1420" t="s">
        <v>6880</v>
      </c>
      <c r="AA1420" s="59" t="s">
        <v>6889</v>
      </c>
      <c r="AB1420" t="str">
        <f>VLOOKUP($AA1420,Sheet2!$E$2:$I$222,3,FALSE)</f>
        <v>To Fisherman's Wharf</v>
      </c>
      <c r="AC1420" t="str">
        <f>VLOOKUP($AA1420,Sheet2!$E$2:$I$222,4,FALSE)</f>
        <v>Daily ~ 8:30am-12am</v>
      </c>
      <c r="AD1420" t="str">
        <f>VLOOKUP($AA1420,Sheet2!$E$2:$I$222,5,FALSE)</f>
        <v>Except M-F ~ 6am-10am: Use 8AX/BX</v>
      </c>
      <c r="AF1420" t="s">
        <v>6877</v>
      </c>
      <c r="AG1420" t="s">
        <v>6879</v>
      </c>
      <c r="AI1420" t="e">
        <f>VLOOKUP(AH1420,Sheet2!$E$2:$I$222,3,FALSE)</f>
        <v>#N/A</v>
      </c>
      <c r="AJ1420" t="e">
        <f>VLOOKUP(AH1420,Sheet2!$E$2:$I$222,4,FALSE)</f>
        <v>#N/A</v>
      </c>
      <c r="AK1420" t="e">
        <f>VLOOKUP(AH1420,Sheet2!$E$2:$I$222,5,FALSE)</f>
        <v>#N/A</v>
      </c>
      <c r="AL1420"/>
      <c r="AM1420" t="s">
        <v>6834</v>
      </c>
      <c r="AN1420" t="s">
        <v>6881</v>
      </c>
      <c r="AP1420" t="e">
        <f>VLOOKUP(AO1420,Sheet2!$E$2:$I$222,3,FALSE)</f>
        <v>#N/A</v>
      </c>
      <c r="AQ1420" t="e">
        <f>VLOOKUP(AO1420,Sheet2!$E$2:$I$222,4,FALSE)</f>
        <v>#N/A</v>
      </c>
      <c r="AR1420" t="e">
        <f>VLOOKUP(AO1420,Sheet2!$E$2:$I$222,5,FALSE)</f>
        <v>#N/A</v>
      </c>
      <c r="AS1420"/>
      <c r="AT1420" t="s">
        <v>6811</v>
      </c>
      <c r="AU1420" t="s">
        <v>6880</v>
      </c>
      <c r="AV1420" s="59" t="s">
        <v>6886</v>
      </c>
      <c r="AW1420" t="str">
        <f>VLOOKUP(AV1420,Sheet2!$E$2:$I$222,3,FALSE)</f>
        <v>To Bayview District</v>
      </c>
      <c r="AX1420" t="str">
        <f>VLOOKUP(AV1420,Sheet2!$E$2:$I$222,4,FALSE)</f>
        <v>Newhall &amp; Hudson</v>
      </c>
      <c r="AY1420" t="str">
        <f>VLOOKUP(AV1420,Sheet2!$E$2:$I$222,5,FALSE)</f>
        <v>Daily ~ 6am-12am</v>
      </c>
      <c r="AZ1420"/>
      <c r="BA1420" t="s">
        <v>6865</v>
      </c>
      <c r="BB1420" t="s">
        <v>6882</v>
      </c>
      <c r="BC1420" s="59" t="s">
        <v>6997</v>
      </c>
      <c r="BD1420" t="str">
        <f>VLOOKUP(BC1420,Sheet2!$E$2:$I$222,3,FALSE)</f>
        <v>To Daly City</v>
      </c>
      <c r="BE1420" t="str">
        <f>VLOOKUP(BC1420,Sheet2!$E$2:$I$222,4,FALSE)</f>
        <v>Mission &amp; Sickles</v>
      </c>
      <c r="BF1420" t="str">
        <f>VLOOKUP(BC1420,Sheet2!$E$2:$I$222,5,FALSE)</f>
        <v>PM Only: M-F ~ 4pm-6:30pm</v>
      </c>
      <c r="BG1420"/>
      <c r="BH1420" t="s">
        <v>6810</v>
      </c>
      <c r="BI1420" t="s">
        <v>6879</v>
      </c>
      <c r="BK1420" t="e">
        <f>VLOOKUP(BJ1420,Sheet2!$E$2:$I$222,3,FALSE)</f>
        <v>#N/A</v>
      </c>
      <c r="BL1420" t="e">
        <f>VLOOKUP(BJ1420,Sheet2!$E$2:$I$222,4,FALSE)</f>
        <v>#N/A</v>
      </c>
      <c r="BM1420" t="e">
        <f>VLOOKUP(BJ1420,Sheet2!$E$2:$I$222,5,FALSE)</f>
        <v>#N/A</v>
      </c>
      <c r="BN1420"/>
      <c r="BR1420" t="e">
        <f>VLOOKUP(BQ1420,Sheet2!$E$2:$I$222,3,FALSE)</f>
        <v>#N/A</v>
      </c>
      <c r="BS1420" t="e">
        <f>VLOOKUP(BQ1420,Sheet2!$E$2:$I$222,4,FALSE)</f>
        <v>#N/A</v>
      </c>
      <c r="BT1420" t="e">
        <f>VLOOKUP(BQ1420,Sheet2!$E$2:$I$222,5,FALSE)</f>
        <v>#N/A</v>
      </c>
      <c r="BU1420"/>
      <c r="BY1420" t="e">
        <f>VLOOKUP(BX1420,Sheet2!$E$2:$I$222,3,FALSE)</f>
        <v>#N/A</v>
      </c>
      <c r="BZ1420" t="e">
        <f>VLOOKUP(BX1420,Sheet2!$E$2:$I$222,4,FALSE)</f>
        <v>#N/A</v>
      </c>
      <c r="CA1420" t="e">
        <f>VLOOKUP(BX1420,Sheet2!$E$2:$I$222,5,FALSE)</f>
        <v>#N/A</v>
      </c>
      <c r="CB1420"/>
      <c r="CF1420" t="e">
        <f>VLOOKUP(CE1420,Sheet2!$E$2:$I$222,3,FALSE)</f>
        <v>#N/A</v>
      </c>
      <c r="CG1420" t="e">
        <f>VLOOKUP(CE1420,Sheet2!$E$2:$I$222,4,FALSE)</f>
        <v>#N/A</v>
      </c>
      <c r="CH1420" t="e">
        <f>VLOOKUP(CE1420,Sheet2!$E$2:$I$222,5,FALSE)</f>
        <v>#N/A</v>
      </c>
      <c r="CI1420"/>
      <c r="CM1420" t="e">
        <f>VLOOKUP(CL1420,Sheet2!$E$2:$I$222,3,FALSE)</f>
        <v>#N/A</v>
      </c>
      <c r="CN1420" t="e">
        <f>VLOOKUP(CL1420,Sheet2!$E$2:$I$222,4,FALSE)</f>
        <v>#N/A</v>
      </c>
      <c r="CO1420" t="e">
        <f>VLOOKUP(CL1420,Sheet2!$E$2:$I$222,5,FALSE)</f>
        <v>#N/A</v>
      </c>
      <c r="CP1420"/>
      <c r="CT1420" t="e">
        <f>VLOOKUP(CS1420,Sheet2!$E$2:$I$222,3,FALSE)</f>
        <v>#N/A</v>
      </c>
      <c r="CU1420" t="e">
        <f>VLOOKUP(CS1420,Sheet2!$E$2:$I$222,4,FALSE)</f>
        <v>#N/A</v>
      </c>
      <c r="CV1420" t="e">
        <f>VLOOKUP(CS1420,Sheet2!$E$2:$I$222,5,FALSE)</f>
        <v>#N/A</v>
      </c>
      <c r="CW1420"/>
      <c r="DA1420" t="e">
        <f>VLOOKUP(CZ1420,Sheet2!$E$2:$I$222,3,FALSE)</f>
        <v>#N/A</v>
      </c>
      <c r="DB1420" t="e">
        <f>VLOOKUP(CZ1420,Sheet2!$E$2:$I$222,4,FALSE)</f>
        <v>#N/A</v>
      </c>
      <c r="DC1420" t="e">
        <f>VLOOKUP(CZ1420,Sheet2!$E$2:$I$222,5,FALSE)</f>
        <v>#N/A</v>
      </c>
      <c r="DD1420"/>
      <c r="DH1420" t="e">
        <f>VLOOKUP(DG1420,Sheet2!$E$2:$I$222,3,FALSE)</f>
        <v>#N/A</v>
      </c>
      <c r="DI1420" t="e">
        <f>VLOOKUP(DG1420,Sheet2!$E$2:$I$222,4,FALSE)</f>
        <v>#N/A</v>
      </c>
      <c r="DJ1420" t="e">
        <f>VLOOKUP(DG1420,Sheet2!$E$2:$I$222,5,FALSE)</f>
        <v>#N/A</v>
      </c>
    </row>
    <row r="1421" spans="1:114" x14ac:dyDescent="0.25">
      <c r="A1421">
        <v>1480</v>
      </c>
      <c r="C1421">
        <v>14816</v>
      </c>
      <c r="D1421">
        <v>4816</v>
      </c>
      <c r="E1421">
        <v>37.72034</v>
      </c>
      <c r="F1421">
        <v>-122.44540000000001</v>
      </c>
      <c r="G1421" t="s">
        <v>1039</v>
      </c>
      <c r="H1421" t="s">
        <v>3466</v>
      </c>
      <c r="I1421" t="s">
        <v>4910</v>
      </c>
      <c r="J1421" t="s">
        <v>4946</v>
      </c>
      <c r="K1421" t="s">
        <v>4967</v>
      </c>
      <c r="Q1421" t="s">
        <v>5924</v>
      </c>
      <c r="S1421" t="s">
        <v>6297</v>
      </c>
      <c r="X1421">
        <f t="shared" si="22"/>
        <v>6</v>
      </c>
      <c r="Y1421" t="s">
        <v>6815</v>
      </c>
      <c r="Z1421" t="s">
        <v>6880</v>
      </c>
      <c r="AA1421" s="59" t="s">
        <v>6889</v>
      </c>
      <c r="AB1421" t="str">
        <f>VLOOKUP($AA1421,Sheet2!$E$2:$I$222,3,FALSE)</f>
        <v>To Fisherman's Wharf</v>
      </c>
      <c r="AC1421" t="str">
        <f>VLOOKUP($AA1421,Sheet2!$E$2:$I$222,4,FALSE)</f>
        <v>Daily ~ 8:30am-12am</v>
      </c>
      <c r="AD1421" t="str">
        <f>VLOOKUP($AA1421,Sheet2!$E$2:$I$222,5,FALSE)</f>
        <v>Except M-F ~ 6am-10am: Use 8AX/BX</v>
      </c>
      <c r="AF1421" t="s">
        <v>6877</v>
      </c>
      <c r="AG1421" t="s">
        <v>6879</v>
      </c>
      <c r="AI1421" t="e">
        <f>VLOOKUP(AH1421,Sheet2!$E$2:$I$222,3,FALSE)</f>
        <v>#N/A</v>
      </c>
      <c r="AJ1421" t="e">
        <f>VLOOKUP(AH1421,Sheet2!$E$2:$I$222,4,FALSE)</f>
        <v>#N/A</v>
      </c>
      <c r="AK1421" t="e">
        <f>VLOOKUP(AH1421,Sheet2!$E$2:$I$222,5,FALSE)</f>
        <v>#N/A</v>
      </c>
      <c r="AL1421"/>
      <c r="AM1421" t="s">
        <v>6834</v>
      </c>
      <c r="AN1421" t="s">
        <v>6881</v>
      </c>
      <c r="AP1421" t="e">
        <f>VLOOKUP(AO1421,Sheet2!$E$2:$I$222,3,FALSE)</f>
        <v>#N/A</v>
      </c>
      <c r="AQ1421" t="e">
        <f>VLOOKUP(AO1421,Sheet2!$E$2:$I$222,4,FALSE)</f>
        <v>#N/A</v>
      </c>
      <c r="AR1421" t="e">
        <f>VLOOKUP(AO1421,Sheet2!$E$2:$I$222,5,FALSE)</f>
        <v>#N/A</v>
      </c>
      <c r="AS1421"/>
      <c r="AT1421" t="s">
        <v>6811</v>
      </c>
      <c r="AU1421" t="s">
        <v>6880</v>
      </c>
      <c r="AV1421" s="59" t="s">
        <v>6886</v>
      </c>
      <c r="AW1421" t="str">
        <f>VLOOKUP(AV1421,Sheet2!$E$2:$I$222,3,FALSE)</f>
        <v>To Bayview District</v>
      </c>
      <c r="AX1421" t="str">
        <f>VLOOKUP(AV1421,Sheet2!$E$2:$I$222,4,FALSE)</f>
        <v>Newhall &amp; Hudson</v>
      </c>
      <c r="AY1421" t="str">
        <f>VLOOKUP(AV1421,Sheet2!$E$2:$I$222,5,FALSE)</f>
        <v>Daily ~ 6am-12am</v>
      </c>
      <c r="AZ1421"/>
      <c r="BA1421" t="s">
        <v>6865</v>
      </c>
      <c r="BB1421" t="s">
        <v>6882</v>
      </c>
      <c r="BC1421" s="59" t="s">
        <v>6997</v>
      </c>
      <c r="BD1421" t="str">
        <f>VLOOKUP(BC1421,Sheet2!$E$2:$I$222,3,FALSE)</f>
        <v>To Daly City</v>
      </c>
      <c r="BE1421" t="str">
        <f>VLOOKUP(BC1421,Sheet2!$E$2:$I$222,4,FALSE)</f>
        <v>Mission &amp; Sickles</v>
      </c>
      <c r="BF1421" t="str">
        <f>VLOOKUP(BC1421,Sheet2!$E$2:$I$222,5,FALSE)</f>
        <v>PM Only: M-F ~ 4pm-6:30pm</v>
      </c>
      <c r="BG1421"/>
      <c r="BH1421" t="s">
        <v>6810</v>
      </c>
      <c r="BI1421" t="s">
        <v>6879</v>
      </c>
      <c r="BK1421" t="e">
        <f>VLOOKUP(BJ1421,Sheet2!$E$2:$I$222,3,FALSE)</f>
        <v>#N/A</v>
      </c>
      <c r="BL1421" t="e">
        <f>VLOOKUP(BJ1421,Sheet2!$E$2:$I$222,4,FALSE)</f>
        <v>#N/A</v>
      </c>
      <c r="BM1421" t="e">
        <f>VLOOKUP(BJ1421,Sheet2!$E$2:$I$222,5,FALSE)</f>
        <v>#N/A</v>
      </c>
      <c r="BN1421"/>
      <c r="BR1421" t="e">
        <f>VLOOKUP(BQ1421,Sheet2!$E$2:$I$222,3,FALSE)</f>
        <v>#N/A</v>
      </c>
      <c r="BS1421" t="e">
        <f>VLOOKUP(BQ1421,Sheet2!$E$2:$I$222,4,FALSE)</f>
        <v>#N/A</v>
      </c>
      <c r="BT1421" t="e">
        <f>VLOOKUP(BQ1421,Sheet2!$E$2:$I$222,5,FALSE)</f>
        <v>#N/A</v>
      </c>
      <c r="BU1421"/>
      <c r="BY1421" t="e">
        <f>VLOOKUP(BX1421,Sheet2!$E$2:$I$222,3,FALSE)</f>
        <v>#N/A</v>
      </c>
      <c r="BZ1421" t="e">
        <f>VLOOKUP(BX1421,Sheet2!$E$2:$I$222,4,FALSE)</f>
        <v>#N/A</v>
      </c>
      <c r="CA1421" t="e">
        <f>VLOOKUP(BX1421,Sheet2!$E$2:$I$222,5,FALSE)</f>
        <v>#N/A</v>
      </c>
      <c r="CB1421"/>
      <c r="CF1421" t="e">
        <f>VLOOKUP(CE1421,Sheet2!$E$2:$I$222,3,FALSE)</f>
        <v>#N/A</v>
      </c>
      <c r="CG1421" t="e">
        <f>VLOOKUP(CE1421,Sheet2!$E$2:$I$222,4,FALSE)</f>
        <v>#N/A</v>
      </c>
      <c r="CH1421" t="e">
        <f>VLOOKUP(CE1421,Sheet2!$E$2:$I$222,5,FALSE)</f>
        <v>#N/A</v>
      </c>
      <c r="CI1421"/>
      <c r="CM1421" t="e">
        <f>VLOOKUP(CL1421,Sheet2!$E$2:$I$222,3,FALSE)</f>
        <v>#N/A</v>
      </c>
      <c r="CN1421" t="e">
        <f>VLOOKUP(CL1421,Sheet2!$E$2:$I$222,4,FALSE)</f>
        <v>#N/A</v>
      </c>
      <c r="CO1421" t="e">
        <f>VLOOKUP(CL1421,Sheet2!$E$2:$I$222,5,FALSE)</f>
        <v>#N/A</v>
      </c>
      <c r="CP1421"/>
      <c r="CT1421" t="e">
        <f>VLOOKUP(CS1421,Sheet2!$E$2:$I$222,3,FALSE)</f>
        <v>#N/A</v>
      </c>
      <c r="CU1421" t="e">
        <f>VLOOKUP(CS1421,Sheet2!$E$2:$I$222,4,FALSE)</f>
        <v>#N/A</v>
      </c>
      <c r="CV1421" t="e">
        <f>VLOOKUP(CS1421,Sheet2!$E$2:$I$222,5,FALSE)</f>
        <v>#N/A</v>
      </c>
      <c r="CW1421"/>
      <c r="DA1421" t="e">
        <f>VLOOKUP(CZ1421,Sheet2!$E$2:$I$222,3,FALSE)</f>
        <v>#N/A</v>
      </c>
      <c r="DB1421" t="e">
        <f>VLOOKUP(CZ1421,Sheet2!$E$2:$I$222,4,FALSE)</f>
        <v>#N/A</v>
      </c>
      <c r="DC1421" t="e">
        <f>VLOOKUP(CZ1421,Sheet2!$E$2:$I$222,5,FALSE)</f>
        <v>#N/A</v>
      </c>
      <c r="DD1421"/>
      <c r="DH1421" t="e">
        <f>VLOOKUP(DG1421,Sheet2!$E$2:$I$222,3,FALSE)</f>
        <v>#N/A</v>
      </c>
      <c r="DI1421" t="e">
        <f>VLOOKUP(DG1421,Sheet2!$E$2:$I$222,4,FALSE)</f>
        <v>#N/A</v>
      </c>
      <c r="DJ1421" t="e">
        <f>VLOOKUP(DG1421,Sheet2!$E$2:$I$222,5,FALSE)</f>
        <v>#N/A</v>
      </c>
    </row>
    <row r="1422" spans="1:114" x14ac:dyDescent="0.25">
      <c r="A1422">
        <v>1481</v>
      </c>
      <c r="C1422">
        <v>14817</v>
      </c>
      <c r="D1422">
        <v>4817</v>
      </c>
      <c r="E1422">
        <v>37.730040000000002</v>
      </c>
      <c r="F1422">
        <v>-122.37711</v>
      </c>
      <c r="G1422" t="s">
        <v>1040</v>
      </c>
      <c r="H1422" t="s">
        <v>3467</v>
      </c>
      <c r="I1422" t="s">
        <v>4917</v>
      </c>
      <c r="J1422" t="s">
        <v>4948</v>
      </c>
      <c r="Q1422" t="s">
        <v>5924</v>
      </c>
      <c r="S1422" t="s">
        <v>5990</v>
      </c>
      <c r="X1422">
        <f t="shared" si="22"/>
        <v>1</v>
      </c>
      <c r="Y1422" t="s">
        <v>6811</v>
      </c>
      <c r="Z1422" t="s">
        <v>6880</v>
      </c>
      <c r="AA1422" s="59" t="s">
        <v>6886</v>
      </c>
      <c r="AB1422" t="str">
        <f>VLOOKUP($AA1422,Sheet2!$E$2:$I$222,3,FALSE)</f>
        <v>To Bayview District</v>
      </c>
      <c r="AC1422" t="str">
        <f>VLOOKUP($AA1422,Sheet2!$E$2:$I$222,4,FALSE)</f>
        <v>Newhall &amp; Hudson</v>
      </c>
      <c r="AD1422" t="str">
        <f>VLOOKUP($AA1422,Sheet2!$E$2:$I$222,5,FALSE)</f>
        <v>Daily ~ 6am-12am</v>
      </c>
      <c r="AI1422" t="e">
        <f>VLOOKUP(AH1422,Sheet2!$E$2:$I$222,3,FALSE)</f>
        <v>#N/A</v>
      </c>
      <c r="AJ1422" t="e">
        <f>VLOOKUP(AH1422,Sheet2!$E$2:$I$222,4,FALSE)</f>
        <v>#N/A</v>
      </c>
      <c r="AK1422" t="e">
        <f>VLOOKUP(AH1422,Sheet2!$E$2:$I$222,5,FALSE)</f>
        <v>#N/A</v>
      </c>
      <c r="AL1422"/>
      <c r="AP1422" t="e">
        <f>VLOOKUP(AO1422,Sheet2!$E$2:$I$222,3,FALSE)</f>
        <v>#N/A</v>
      </c>
      <c r="AQ1422" t="e">
        <f>VLOOKUP(AO1422,Sheet2!$E$2:$I$222,4,FALSE)</f>
        <v>#N/A</v>
      </c>
      <c r="AR1422" t="e">
        <f>VLOOKUP(AO1422,Sheet2!$E$2:$I$222,5,FALSE)</f>
        <v>#N/A</v>
      </c>
      <c r="AS1422"/>
      <c r="AW1422" t="e">
        <f>VLOOKUP(AV1422,Sheet2!$E$2:$I$222,3,FALSE)</f>
        <v>#N/A</v>
      </c>
      <c r="AX1422" t="e">
        <f>VLOOKUP(AV1422,Sheet2!$E$2:$I$222,4,FALSE)</f>
        <v>#N/A</v>
      </c>
      <c r="AY1422" t="e">
        <f>VLOOKUP(AV1422,Sheet2!$E$2:$I$222,5,FALSE)</f>
        <v>#N/A</v>
      </c>
      <c r="AZ1422"/>
      <c r="BD1422" t="e">
        <f>VLOOKUP(BC1422,Sheet2!$E$2:$I$222,3,FALSE)</f>
        <v>#N/A</v>
      </c>
      <c r="BE1422" t="e">
        <f>VLOOKUP(BC1422,Sheet2!$E$2:$I$222,4,FALSE)</f>
        <v>#N/A</v>
      </c>
      <c r="BF1422" t="e">
        <f>VLOOKUP(BC1422,Sheet2!$E$2:$I$222,5,FALSE)</f>
        <v>#N/A</v>
      </c>
      <c r="BG1422"/>
      <c r="BK1422" t="e">
        <f>VLOOKUP(BJ1422,Sheet2!$E$2:$I$222,3,FALSE)</f>
        <v>#N/A</v>
      </c>
      <c r="BL1422" t="e">
        <f>VLOOKUP(BJ1422,Sheet2!$E$2:$I$222,4,FALSE)</f>
        <v>#N/A</v>
      </c>
      <c r="BM1422" t="e">
        <f>VLOOKUP(BJ1422,Sheet2!$E$2:$I$222,5,FALSE)</f>
        <v>#N/A</v>
      </c>
      <c r="BN1422"/>
      <c r="BR1422" t="e">
        <f>VLOOKUP(BQ1422,Sheet2!$E$2:$I$222,3,FALSE)</f>
        <v>#N/A</v>
      </c>
      <c r="BS1422" t="e">
        <f>VLOOKUP(BQ1422,Sheet2!$E$2:$I$222,4,FALSE)</f>
        <v>#N/A</v>
      </c>
      <c r="BT1422" t="e">
        <f>VLOOKUP(BQ1422,Sheet2!$E$2:$I$222,5,FALSE)</f>
        <v>#N/A</v>
      </c>
      <c r="BU1422"/>
      <c r="BY1422" t="e">
        <f>VLOOKUP(BX1422,Sheet2!$E$2:$I$222,3,FALSE)</f>
        <v>#N/A</v>
      </c>
      <c r="BZ1422" t="e">
        <f>VLOOKUP(BX1422,Sheet2!$E$2:$I$222,4,FALSE)</f>
        <v>#N/A</v>
      </c>
      <c r="CA1422" t="e">
        <f>VLOOKUP(BX1422,Sheet2!$E$2:$I$222,5,FALSE)</f>
        <v>#N/A</v>
      </c>
      <c r="CB1422"/>
      <c r="CF1422" t="e">
        <f>VLOOKUP(CE1422,Sheet2!$E$2:$I$222,3,FALSE)</f>
        <v>#N/A</v>
      </c>
      <c r="CG1422" t="e">
        <f>VLOOKUP(CE1422,Sheet2!$E$2:$I$222,4,FALSE)</f>
        <v>#N/A</v>
      </c>
      <c r="CH1422" t="e">
        <f>VLOOKUP(CE1422,Sheet2!$E$2:$I$222,5,FALSE)</f>
        <v>#N/A</v>
      </c>
      <c r="CI1422"/>
      <c r="CM1422" t="e">
        <f>VLOOKUP(CL1422,Sheet2!$E$2:$I$222,3,FALSE)</f>
        <v>#N/A</v>
      </c>
      <c r="CN1422" t="e">
        <f>VLOOKUP(CL1422,Sheet2!$E$2:$I$222,4,FALSE)</f>
        <v>#N/A</v>
      </c>
      <c r="CO1422" t="e">
        <f>VLOOKUP(CL1422,Sheet2!$E$2:$I$222,5,FALSE)</f>
        <v>#N/A</v>
      </c>
      <c r="CP1422"/>
      <c r="CT1422" t="e">
        <f>VLOOKUP(CS1422,Sheet2!$E$2:$I$222,3,FALSE)</f>
        <v>#N/A</v>
      </c>
      <c r="CU1422" t="e">
        <f>VLOOKUP(CS1422,Sheet2!$E$2:$I$222,4,FALSE)</f>
        <v>#N/A</v>
      </c>
      <c r="CV1422" t="e">
        <f>VLOOKUP(CS1422,Sheet2!$E$2:$I$222,5,FALSE)</f>
        <v>#N/A</v>
      </c>
      <c r="CW1422"/>
      <c r="DA1422" t="e">
        <f>VLOOKUP(CZ1422,Sheet2!$E$2:$I$222,3,FALSE)</f>
        <v>#N/A</v>
      </c>
      <c r="DB1422" t="e">
        <f>VLOOKUP(CZ1422,Sheet2!$E$2:$I$222,4,FALSE)</f>
        <v>#N/A</v>
      </c>
      <c r="DC1422" t="e">
        <f>VLOOKUP(CZ1422,Sheet2!$E$2:$I$222,5,FALSE)</f>
        <v>#N/A</v>
      </c>
      <c r="DD1422"/>
      <c r="DH1422" t="e">
        <f>VLOOKUP(DG1422,Sheet2!$E$2:$I$222,3,FALSE)</f>
        <v>#N/A</v>
      </c>
      <c r="DI1422" t="e">
        <f>VLOOKUP(DG1422,Sheet2!$E$2:$I$222,4,FALSE)</f>
        <v>#N/A</v>
      </c>
      <c r="DJ1422" t="e">
        <f>VLOOKUP(DG1422,Sheet2!$E$2:$I$222,5,FALSE)</f>
        <v>#N/A</v>
      </c>
    </row>
    <row r="1423" spans="1:114" x14ac:dyDescent="0.25">
      <c r="A1423">
        <v>1482</v>
      </c>
      <c r="C1423">
        <v>14818</v>
      </c>
      <c r="D1423">
        <v>4818</v>
      </c>
      <c r="E1423">
        <v>37.79101</v>
      </c>
      <c r="F1423">
        <v>-122.404</v>
      </c>
      <c r="G1423" t="s">
        <v>1041</v>
      </c>
      <c r="H1423" t="s">
        <v>3468</v>
      </c>
      <c r="I1423" t="s">
        <v>4907</v>
      </c>
      <c r="J1423" t="s">
        <v>4946</v>
      </c>
      <c r="K1423" t="s">
        <v>4961</v>
      </c>
      <c r="Q1423" t="s">
        <v>5924</v>
      </c>
      <c r="S1423" t="s">
        <v>6298</v>
      </c>
      <c r="X1423">
        <f t="shared" si="22"/>
        <v>3</v>
      </c>
      <c r="Y1423" t="s">
        <v>6815</v>
      </c>
      <c r="Z1423" t="s">
        <v>6880</v>
      </c>
      <c r="AA1423" s="59" t="s">
        <v>6889</v>
      </c>
      <c r="AB1423" t="str">
        <f>VLOOKUP($AA1423,Sheet2!$E$2:$I$222,3,FALSE)</f>
        <v>To Fisherman's Wharf</v>
      </c>
      <c r="AC1423" t="str">
        <f>VLOOKUP($AA1423,Sheet2!$E$2:$I$222,4,FALSE)</f>
        <v>Daily ~ 8:30am-12am</v>
      </c>
      <c r="AD1423" t="str">
        <f>VLOOKUP($AA1423,Sheet2!$E$2:$I$222,5,FALSE)</f>
        <v>Except M-F ~ 6am-10am: Use 8AX/BX</v>
      </c>
      <c r="AF1423" t="s">
        <v>6864</v>
      </c>
      <c r="AG1423" t="s">
        <v>6879</v>
      </c>
      <c r="AI1423" t="e">
        <f>VLOOKUP(AH1423,Sheet2!$E$2:$I$222,3,FALSE)</f>
        <v>#N/A</v>
      </c>
      <c r="AJ1423" t="e">
        <f>VLOOKUP(AH1423,Sheet2!$E$2:$I$222,4,FALSE)</f>
        <v>#N/A</v>
      </c>
      <c r="AK1423" t="e">
        <f>VLOOKUP(AH1423,Sheet2!$E$2:$I$222,5,FALSE)</f>
        <v>#N/A</v>
      </c>
      <c r="AL1423"/>
      <c r="AM1423" t="s">
        <v>6877</v>
      </c>
      <c r="AN1423" t="s">
        <v>6879</v>
      </c>
      <c r="AP1423" t="e">
        <f>VLOOKUP(AO1423,Sheet2!$E$2:$I$222,3,FALSE)</f>
        <v>#N/A</v>
      </c>
      <c r="AQ1423" t="e">
        <f>VLOOKUP(AO1423,Sheet2!$E$2:$I$222,4,FALSE)</f>
        <v>#N/A</v>
      </c>
      <c r="AR1423" t="e">
        <f>VLOOKUP(AO1423,Sheet2!$E$2:$I$222,5,FALSE)</f>
        <v>#N/A</v>
      </c>
      <c r="AS1423"/>
      <c r="AW1423" t="e">
        <f>VLOOKUP(AV1423,Sheet2!$E$2:$I$222,3,FALSE)</f>
        <v>#N/A</v>
      </c>
      <c r="AX1423" t="e">
        <f>VLOOKUP(AV1423,Sheet2!$E$2:$I$222,4,FALSE)</f>
        <v>#N/A</v>
      </c>
      <c r="AY1423" t="e">
        <f>VLOOKUP(AV1423,Sheet2!$E$2:$I$222,5,FALSE)</f>
        <v>#N/A</v>
      </c>
      <c r="AZ1423"/>
      <c r="BD1423" t="e">
        <f>VLOOKUP(BC1423,Sheet2!$E$2:$I$222,3,FALSE)</f>
        <v>#N/A</v>
      </c>
      <c r="BE1423" t="e">
        <f>VLOOKUP(BC1423,Sheet2!$E$2:$I$222,4,FALSE)</f>
        <v>#N/A</v>
      </c>
      <c r="BF1423" t="e">
        <f>VLOOKUP(BC1423,Sheet2!$E$2:$I$222,5,FALSE)</f>
        <v>#N/A</v>
      </c>
      <c r="BG1423"/>
      <c r="BK1423" t="e">
        <f>VLOOKUP(BJ1423,Sheet2!$E$2:$I$222,3,FALSE)</f>
        <v>#N/A</v>
      </c>
      <c r="BL1423" t="e">
        <f>VLOOKUP(BJ1423,Sheet2!$E$2:$I$222,4,FALSE)</f>
        <v>#N/A</v>
      </c>
      <c r="BM1423" t="e">
        <f>VLOOKUP(BJ1423,Sheet2!$E$2:$I$222,5,FALSE)</f>
        <v>#N/A</v>
      </c>
      <c r="BN1423"/>
      <c r="BR1423" t="e">
        <f>VLOOKUP(BQ1423,Sheet2!$E$2:$I$222,3,FALSE)</f>
        <v>#N/A</v>
      </c>
      <c r="BS1423" t="e">
        <f>VLOOKUP(BQ1423,Sheet2!$E$2:$I$222,4,FALSE)</f>
        <v>#N/A</v>
      </c>
      <c r="BT1423" t="e">
        <f>VLOOKUP(BQ1423,Sheet2!$E$2:$I$222,5,FALSE)</f>
        <v>#N/A</v>
      </c>
      <c r="BU1423"/>
      <c r="BY1423" t="e">
        <f>VLOOKUP(BX1423,Sheet2!$E$2:$I$222,3,FALSE)</f>
        <v>#N/A</v>
      </c>
      <c r="BZ1423" t="e">
        <f>VLOOKUP(BX1423,Sheet2!$E$2:$I$222,4,FALSE)</f>
        <v>#N/A</v>
      </c>
      <c r="CA1423" t="e">
        <f>VLOOKUP(BX1423,Sheet2!$E$2:$I$222,5,FALSE)</f>
        <v>#N/A</v>
      </c>
      <c r="CB1423"/>
      <c r="CF1423" t="e">
        <f>VLOOKUP(CE1423,Sheet2!$E$2:$I$222,3,FALSE)</f>
        <v>#N/A</v>
      </c>
      <c r="CG1423" t="e">
        <f>VLOOKUP(CE1423,Sheet2!$E$2:$I$222,4,FALSE)</f>
        <v>#N/A</v>
      </c>
      <c r="CH1423" t="e">
        <f>VLOOKUP(CE1423,Sheet2!$E$2:$I$222,5,FALSE)</f>
        <v>#N/A</v>
      </c>
      <c r="CI1423"/>
      <c r="CM1423" t="e">
        <f>VLOOKUP(CL1423,Sheet2!$E$2:$I$222,3,FALSE)</f>
        <v>#N/A</v>
      </c>
      <c r="CN1423" t="e">
        <f>VLOOKUP(CL1423,Sheet2!$E$2:$I$222,4,FALSE)</f>
        <v>#N/A</v>
      </c>
      <c r="CO1423" t="e">
        <f>VLOOKUP(CL1423,Sheet2!$E$2:$I$222,5,FALSE)</f>
        <v>#N/A</v>
      </c>
      <c r="CP1423"/>
      <c r="CT1423" t="e">
        <f>VLOOKUP(CS1423,Sheet2!$E$2:$I$222,3,FALSE)</f>
        <v>#N/A</v>
      </c>
      <c r="CU1423" t="e">
        <f>VLOOKUP(CS1423,Sheet2!$E$2:$I$222,4,FALSE)</f>
        <v>#N/A</v>
      </c>
      <c r="CV1423" t="e">
        <f>VLOOKUP(CS1423,Sheet2!$E$2:$I$222,5,FALSE)</f>
        <v>#N/A</v>
      </c>
      <c r="CW1423"/>
      <c r="DA1423" t="e">
        <f>VLOOKUP(CZ1423,Sheet2!$E$2:$I$222,3,FALSE)</f>
        <v>#N/A</v>
      </c>
      <c r="DB1423" t="e">
        <f>VLOOKUP(CZ1423,Sheet2!$E$2:$I$222,4,FALSE)</f>
        <v>#N/A</v>
      </c>
      <c r="DC1423" t="e">
        <f>VLOOKUP(CZ1423,Sheet2!$E$2:$I$222,5,FALSE)</f>
        <v>#N/A</v>
      </c>
      <c r="DD1423"/>
      <c r="DH1423" t="e">
        <f>VLOOKUP(DG1423,Sheet2!$E$2:$I$222,3,FALSE)</f>
        <v>#N/A</v>
      </c>
      <c r="DI1423" t="e">
        <f>VLOOKUP(DG1423,Sheet2!$E$2:$I$222,4,FALSE)</f>
        <v>#N/A</v>
      </c>
      <c r="DJ1423" t="e">
        <f>VLOOKUP(DG1423,Sheet2!$E$2:$I$222,5,FALSE)</f>
        <v>#N/A</v>
      </c>
    </row>
    <row r="1424" spans="1:114" x14ac:dyDescent="0.25">
      <c r="A1424">
        <v>1483</v>
      </c>
      <c r="C1424">
        <v>14819</v>
      </c>
      <c r="D1424">
        <v>4819</v>
      </c>
      <c r="E1424">
        <v>37.792969999999997</v>
      </c>
      <c r="F1424">
        <v>-122.4044</v>
      </c>
      <c r="G1424" t="s">
        <v>1042</v>
      </c>
      <c r="H1424" t="s">
        <v>3469</v>
      </c>
      <c r="I1424" t="s">
        <v>4907</v>
      </c>
      <c r="J1424" t="s">
        <v>4946</v>
      </c>
      <c r="K1424" t="s">
        <v>4962</v>
      </c>
      <c r="N1424" t="s">
        <v>5477</v>
      </c>
      <c r="Q1424" t="s">
        <v>5924</v>
      </c>
      <c r="R1424">
        <v>16</v>
      </c>
      <c r="S1424" t="s">
        <v>6298</v>
      </c>
      <c r="X1424">
        <f t="shared" si="22"/>
        <v>3</v>
      </c>
      <c r="Y1424" t="s">
        <v>6815</v>
      </c>
      <c r="Z1424" t="s">
        <v>6880</v>
      </c>
      <c r="AA1424" s="59" t="s">
        <v>6889</v>
      </c>
      <c r="AB1424" t="str">
        <f>VLOOKUP($AA1424,Sheet2!$E$2:$I$222,3,FALSE)</f>
        <v>To Fisherman's Wharf</v>
      </c>
      <c r="AC1424" t="str">
        <f>VLOOKUP($AA1424,Sheet2!$E$2:$I$222,4,FALSE)</f>
        <v>Daily ~ 8:30am-12am</v>
      </c>
      <c r="AD1424" t="str">
        <f>VLOOKUP($AA1424,Sheet2!$E$2:$I$222,5,FALSE)</f>
        <v>Except M-F ~ 6am-10am: Use 8AX/BX</v>
      </c>
      <c r="AF1424" t="s">
        <v>6864</v>
      </c>
      <c r="AG1424" t="s">
        <v>6879</v>
      </c>
      <c r="AI1424" t="e">
        <f>VLOOKUP(AH1424,Sheet2!$E$2:$I$222,3,FALSE)</f>
        <v>#N/A</v>
      </c>
      <c r="AJ1424" t="e">
        <f>VLOOKUP(AH1424,Sheet2!$E$2:$I$222,4,FALSE)</f>
        <v>#N/A</v>
      </c>
      <c r="AK1424" t="e">
        <f>VLOOKUP(AH1424,Sheet2!$E$2:$I$222,5,FALSE)</f>
        <v>#N/A</v>
      </c>
      <c r="AL1424"/>
      <c r="AM1424" t="s">
        <v>6877</v>
      </c>
      <c r="AN1424" t="s">
        <v>6879</v>
      </c>
      <c r="AP1424" t="e">
        <f>VLOOKUP(AO1424,Sheet2!$E$2:$I$222,3,FALSE)</f>
        <v>#N/A</v>
      </c>
      <c r="AQ1424" t="e">
        <f>VLOOKUP(AO1424,Sheet2!$E$2:$I$222,4,FALSE)</f>
        <v>#N/A</v>
      </c>
      <c r="AR1424" t="e">
        <f>VLOOKUP(AO1424,Sheet2!$E$2:$I$222,5,FALSE)</f>
        <v>#N/A</v>
      </c>
      <c r="AS1424"/>
      <c r="AW1424" t="e">
        <f>VLOOKUP(AV1424,Sheet2!$E$2:$I$222,3,FALSE)</f>
        <v>#N/A</v>
      </c>
      <c r="AX1424" t="e">
        <f>VLOOKUP(AV1424,Sheet2!$E$2:$I$222,4,FALSE)</f>
        <v>#N/A</v>
      </c>
      <c r="AY1424" t="e">
        <f>VLOOKUP(AV1424,Sheet2!$E$2:$I$222,5,FALSE)</f>
        <v>#N/A</v>
      </c>
      <c r="AZ1424"/>
      <c r="BD1424" t="e">
        <f>VLOOKUP(BC1424,Sheet2!$E$2:$I$222,3,FALSE)</f>
        <v>#N/A</v>
      </c>
      <c r="BE1424" t="e">
        <f>VLOOKUP(BC1424,Sheet2!$E$2:$I$222,4,FALSE)</f>
        <v>#N/A</v>
      </c>
      <c r="BF1424" t="e">
        <f>VLOOKUP(BC1424,Sheet2!$E$2:$I$222,5,FALSE)</f>
        <v>#N/A</v>
      </c>
      <c r="BG1424"/>
      <c r="BK1424" t="e">
        <f>VLOOKUP(BJ1424,Sheet2!$E$2:$I$222,3,FALSE)</f>
        <v>#N/A</v>
      </c>
      <c r="BL1424" t="e">
        <f>VLOOKUP(BJ1424,Sheet2!$E$2:$I$222,4,FALSE)</f>
        <v>#N/A</v>
      </c>
      <c r="BM1424" t="e">
        <f>VLOOKUP(BJ1424,Sheet2!$E$2:$I$222,5,FALSE)</f>
        <v>#N/A</v>
      </c>
      <c r="BN1424"/>
      <c r="BR1424" t="e">
        <f>VLOOKUP(BQ1424,Sheet2!$E$2:$I$222,3,FALSE)</f>
        <v>#N/A</v>
      </c>
      <c r="BS1424" t="e">
        <f>VLOOKUP(BQ1424,Sheet2!$E$2:$I$222,4,FALSE)</f>
        <v>#N/A</v>
      </c>
      <c r="BT1424" t="e">
        <f>VLOOKUP(BQ1424,Sheet2!$E$2:$I$222,5,FALSE)</f>
        <v>#N/A</v>
      </c>
      <c r="BU1424"/>
      <c r="BY1424" t="e">
        <f>VLOOKUP(BX1424,Sheet2!$E$2:$I$222,3,FALSE)</f>
        <v>#N/A</v>
      </c>
      <c r="BZ1424" t="e">
        <f>VLOOKUP(BX1424,Sheet2!$E$2:$I$222,4,FALSE)</f>
        <v>#N/A</v>
      </c>
      <c r="CA1424" t="e">
        <f>VLOOKUP(BX1424,Sheet2!$E$2:$I$222,5,FALSE)</f>
        <v>#N/A</v>
      </c>
      <c r="CB1424"/>
      <c r="CF1424" t="e">
        <f>VLOOKUP(CE1424,Sheet2!$E$2:$I$222,3,FALSE)</f>
        <v>#N/A</v>
      </c>
      <c r="CG1424" t="e">
        <f>VLOOKUP(CE1424,Sheet2!$E$2:$I$222,4,FALSE)</f>
        <v>#N/A</v>
      </c>
      <c r="CH1424" t="e">
        <f>VLOOKUP(CE1424,Sheet2!$E$2:$I$222,5,FALSE)</f>
        <v>#N/A</v>
      </c>
      <c r="CI1424"/>
      <c r="CM1424" t="e">
        <f>VLOOKUP(CL1424,Sheet2!$E$2:$I$222,3,FALSE)</f>
        <v>#N/A</v>
      </c>
      <c r="CN1424" t="e">
        <f>VLOOKUP(CL1424,Sheet2!$E$2:$I$222,4,FALSE)</f>
        <v>#N/A</v>
      </c>
      <c r="CO1424" t="e">
        <f>VLOOKUP(CL1424,Sheet2!$E$2:$I$222,5,FALSE)</f>
        <v>#N/A</v>
      </c>
      <c r="CP1424"/>
      <c r="CT1424" t="e">
        <f>VLOOKUP(CS1424,Sheet2!$E$2:$I$222,3,FALSE)</f>
        <v>#N/A</v>
      </c>
      <c r="CU1424" t="e">
        <f>VLOOKUP(CS1424,Sheet2!$E$2:$I$222,4,FALSE)</f>
        <v>#N/A</v>
      </c>
      <c r="CV1424" t="e">
        <f>VLOOKUP(CS1424,Sheet2!$E$2:$I$222,5,FALSE)</f>
        <v>#N/A</v>
      </c>
      <c r="CW1424"/>
      <c r="DA1424" t="e">
        <f>VLOOKUP(CZ1424,Sheet2!$E$2:$I$222,3,FALSE)</f>
        <v>#N/A</v>
      </c>
      <c r="DB1424" t="e">
        <f>VLOOKUP(CZ1424,Sheet2!$E$2:$I$222,4,FALSE)</f>
        <v>#N/A</v>
      </c>
      <c r="DC1424" t="e">
        <f>VLOOKUP(CZ1424,Sheet2!$E$2:$I$222,5,FALSE)</f>
        <v>#N/A</v>
      </c>
      <c r="DD1424"/>
      <c r="DH1424" t="e">
        <f>VLOOKUP(DG1424,Sheet2!$E$2:$I$222,3,FALSE)</f>
        <v>#N/A</v>
      </c>
      <c r="DI1424" t="e">
        <f>VLOOKUP(DG1424,Sheet2!$E$2:$I$222,4,FALSE)</f>
        <v>#N/A</v>
      </c>
      <c r="DJ1424" t="e">
        <f>VLOOKUP(DG1424,Sheet2!$E$2:$I$222,5,FALSE)</f>
        <v>#N/A</v>
      </c>
    </row>
    <row r="1425" spans="1:114" x14ac:dyDescent="0.25">
      <c r="A1425">
        <v>1484</v>
      </c>
      <c r="C1425">
        <v>14820</v>
      </c>
      <c r="D1425">
        <v>4820</v>
      </c>
      <c r="E1425">
        <v>37.794699999999999</v>
      </c>
      <c r="F1425">
        <v>-122.40474</v>
      </c>
      <c r="G1425" t="s">
        <v>1043</v>
      </c>
      <c r="H1425" t="s">
        <v>3470</v>
      </c>
      <c r="I1425" t="s">
        <v>4907</v>
      </c>
      <c r="J1425" t="s">
        <v>4946</v>
      </c>
      <c r="K1425" t="s">
        <v>4966</v>
      </c>
      <c r="N1425" t="s">
        <v>5478</v>
      </c>
      <c r="Q1425" t="s">
        <v>5924</v>
      </c>
      <c r="R1425">
        <v>724</v>
      </c>
      <c r="S1425" t="s">
        <v>6298</v>
      </c>
      <c r="X1425">
        <f t="shared" si="22"/>
        <v>3</v>
      </c>
      <c r="Y1425" t="s">
        <v>6815</v>
      </c>
      <c r="Z1425" t="s">
        <v>6880</v>
      </c>
      <c r="AA1425" s="59" t="s">
        <v>6889</v>
      </c>
      <c r="AB1425" t="str">
        <f>VLOOKUP($AA1425,Sheet2!$E$2:$I$222,3,FALSE)</f>
        <v>To Fisherman's Wharf</v>
      </c>
      <c r="AC1425" t="str">
        <f>VLOOKUP($AA1425,Sheet2!$E$2:$I$222,4,FALSE)</f>
        <v>Daily ~ 8:30am-12am</v>
      </c>
      <c r="AD1425" t="str">
        <f>VLOOKUP($AA1425,Sheet2!$E$2:$I$222,5,FALSE)</f>
        <v>Except M-F ~ 6am-10am: Use 8AX/BX</v>
      </c>
      <c r="AF1425" t="s">
        <v>6864</v>
      </c>
      <c r="AG1425" t="s">
        <v>6879</v>
      </c>
      <c r="AI1425" t="e">
        <f>VLOOKUP(AH1425,Sheet2!$E$2:$I$222,3,FALSE)</f>
        <v>#N/A</v>
      </c>
      <c r="AJ1425" t="e">
        <f>VLOOKUP(AH1425,Sheet2!$E$2:$I$222,4,FALSE)</f>
        <v>#N/A</v>
      </c>
      <c r="AK1425" t="e">
        <f>VLOOKUP(AH1425,Sheet2!$E$2:$I$222,5,FALSE)</f>
        <v>#N/A</v>
      </c>
      <c r="AL1425"/>
      <c r="AM1425" t="s">
        <v>6877</v>
      </c>
      <c r="AN1425" t="s">
        <v>6879</v>
      </c>
      <c r="AP1425" t="e">
        <f>VLOOKUP(AO1425,Sheet2!$E$2:$I$222,3,FALSE)</f>
        <v>#N/A</v>
      </c>
      <c r="AQ1425" t="e">
        <f>VLOOKUP(AO1425,Sheet2!$E$2:$I$222,4,FALSE)</f>
        <v>#N/A</v>
      </c>
      <c r="AR1425" t="e">
        <f>VLOOKUP(AO1425,Sheet2!$E$2:$I$222,5,FALSE)</f>
        <v>#N/A</v>
      </c>
      <c r="AS1425"/>
      <c r="AW1425" t="e">
        <f>VLOOKUP(AV1425,Sheet2!$E$2:$I$222,3,FALSE)</f>
        <v>#N/A</v>
      </c>
      <c r="AX1425" t="e">
        <f>VLOOKUP(AV1425,Sheet2!$E$2:$I$222,4,FALSE)</f>
        <v>#N/A</v>
      </c>
      <c r="AY1425" t="e">
        <f>VLOOKUP(AV1425,Sheet2!$E$2:$I$222,5,FALSE)</f>
        <v>#N/A</v>
      </c>
      <c r="AZ1425"/>
      <c r="BD1425" t="e">
        <f>VLOOKUP(BC1425,Sheet2!$E$2:$I$222,3,FALSE)</f>
        <v>#N/A</v>
      </c>
      <c r="BE1425" t="e">
        <f>VLOOKUP(BC1425,Sheet2!$E$2:$I$222,4,FALSE)</f>
        <v>#N/A</v>
      </c>
      <c r="BF1425" t="e">
        <f>VLOOKUP(BC1425,Sheet2!$E$2:$I$222,5,FALSE)</f>
        <v>#N/A</v>
      </c>
      <c r="BG1425"/>
      <c r="BK1425" t="e">
        <f>VLOOKUP(BJ1425,Sheet2!$E$2:$I$222,3,FALSE)</f>
        <v>#N/A</v>
      </c>
      <c r="BL1425" t="e">
        <f>VLOOKUP(BJ1425,Sheet2!$E$2:$I$222,4,FALSE)</f>
        <v>#N/A</v>
      </c>
      <c r="BM1425" t="e">
        <f>VLOOKUP(BJ1425,Sheet2!$E$2:$I$222,5,FALSE)</f>
        <v>#N/A</v>
      </c>
      <c r="BN1425"/>
      <c r="BR1425" t="e">
        <f>VLOOKUP(BQ1425,Sheet2!$E$2:$I$222,3,FALSE)</f>
        <v>#N/A</v>
      </c>
      <c r="BS1425" t="e">
        <f>VLOOKUP(BQ1425,Sheet2!$E$2:$I$222,4,FALSE)</f>
        <v>#N/A</v>
      </c>
      <c r="BT1425" t="e">
        <f>VLOOKUP(BQ1425,Sheet2!$E$2:$I$222,5,FALSE)</f>
        <v>#N/A</v>
      </c>
      <c r="BU1425"/>
      <c r="BY1425" t="e">
        <f>VLOOKUP(BX1425,Sheet2!$E$2:$I$222,3,FALSE)</f>
        <v>#N/A</v>
      </c>
      <c r="BZ1425" t="e">
        <f>VLOOKUP(BX1425,Sheet2!$E$2:$I$222,4,FALSE)</f>
        <v>#N/A</v>
      </c>
      <c r="CA1425" t="e">
        <f>VLOOKUP(BX1425,Sheet2!$E$2:$I$222,5,FALSE)</f>
        <v>#N/A</v>
      </c>
      <c r="CB1425"/>
      <c r="CF1425" t="e">
        <f>VLOOKUP(CE1425,Sheet2!$E$2:$I$222,3,FALSE)</f>
        <v>#N/A</v>
      </c>
      <c r="CG1425" t="e">
        <f>VLOOKUP(CE1425,Sheet2!$E$2:$I$222,4,FALSE)</f>
        <v>#N/A</v>
      </c>
      <c r="CH1425" t="e">
        <f>VLOOKUP(CE1425,Sheet2!$E$2:$I$222,5,FALSE)</f>
        <v>#N/A</v>
      </c>
      <c r="CI1425"/>
      <c r="CM1425" t="e">
        <f>VLOOKUP(CL1425,Sheet2!$E$2:$I$222,3,FALSE)</f>
        <v>#N/A</v>
      </c>
      <c r="CN1425" t="e">
        <f>VLOOKUP(CL1425,Sheet2!$E$2:$I$222,4,FALSE)</f>
        <v>#N/A</v>
      </c>
      <c r="CO1425" t="e">
        <f>VLOOKUP(CL1425,Sheet2!$E$2:$I$222,5,FALSE)</f>
        <v>#N/A</v>
      </c>
      <c r="CP1425"/>
      <c r="CT1425" t="e">
        <f>VLOOKUP(CS1425,Sheet2!$E$2:$I$222,3,FALSE)</f>
        <v>#N/A</v>
      </c>
      <c r="CU1425" t="e">
        <f>VLOOKUP(CS1425,Sheet2!$E$2:$I$222,4,FALSE)</f>
        <v>#N/A</v>
      </c>
      <c r="CV1425" t="e">
        <f>VLOOKUP(CS1425,Sheet2!$E$2:$I$222,5,FALSE)</f>
        <v>#N/A</v>
      </c>
      <c r="CW1425"/>
      <c r="DA1425" t="e">
        <f>VLOOKUP(CZ1425,Sheet2!$E$2:$I$222,3,FALSE)</f>
        <v>#N/A</v>
      </c>
      <c r="DB1425" t="e">
        <f>VLOOKUP(CZ1425,Sheet2!$E$2:$I$222,4,FALSE)</f>
        <v>#N/A</v>
      </c>
      <c r="DC1425" t="e">
        <f>VLOOKUP(CZ1425,Sheet2!$E$2:$I$222,5,FALSE)</f>
        <v>#N/A</v>
      </c>
      <c r="DD1425"/>
      <c r="DH1425" t="e">
        <f>VLOOKUP(DG1425,Sheet2!$E$2:$I$222,3,FALSE)</f>
        <v>#N/A</v>
      </c>
      <c r="DI1425" t="e">
        <f>VLOOKUP(DG1425,Sheet2!$E$2:$I$222,4,FALSE)</f>
        <v>#N/A</v>
      </c>
      <c r="DJ1425" t="e">
        <f>VLOOKUP(DG1425,Sheet2!$E$2:$I$222,5,FALSE)</f>
        <v>#N/A</v>
      </c>
    </row>
    <row r="1426" spans="1:114" x14ac:dyDescent="0.25">
      <c r="A1426">
        <v>1485</v>
      </c>
      <c r="C1426">
        <v>14821</v>
      </c>
      <c r="D1426">
        <v>4821</v>
      </c>
      <c r="E1426">
        <v>37.788229999999999</v>
      </c>
      <c r="F1426">
        <v>-122.40340999999999</v>
      </c>
      <c r="G1426" t="s">
        <v>1044</v>
      </c>
      <c r="H1426" t="s">
        <v>3471</v>
      </c>
      <c r="I1426" t="s">
        <v>4907</v>
      </c>
      <c r="J1426" t="s">
        <v>4946</v>
      </c>
      <c r="K1426" t="s">
        <v>4958</v>
      </c>
      <c r="Q1426" t="s">
        <v>5924</v>
      </c>
      <c r="R1426" t="s">
        <v>5952</v>
      </c>
      <c r="S1426" t="s">
        <v>6299</v>
      </c>
      <c r="X1426">
        <f t="shared" si="22"/>
        <v>7</v>
      </c>
      <c r="Y1426" t="s">
        <v>6815</v>
      </c>
      <c r="Z1426" t="s">
        <v>6880</v>
      </c>
      <c r="AA1426" s="59" t="s">
        <v>6889</v>
      </c>
      <c r="AB1426" t="str">
        <f>VLOOKUP($AA1426,Sheet2!$E$2:$I$222,3,FALSE)</f>
        <v>To Fisherman's Wharf</v>
      </c>
      <c r="AC1426" t="str">
        <f>VLOOKUP($AA1426,Sheet2!$E$2:$I$222,4,FALSE)</f>
        <v>Daily ~ 8:30am-12am</v>
      </c>
      <c r="AD1426" t="str">
        <f>VLOOKUP($AA1426,Sheet2!$E$2:$I$222,5,FALSE)</f>
        <v>Except M-F ~ 6am-10am: Use 8AX/BX</v>
      </c>
      <c r="AF1426" t="s">
        <v>6864</v>
      </c>
      <c r="AG1426" t="s">
        <v>6879</v>
      </c>
      <c r="AI1426" t="e">
        <f>VLOOKUP(AH1426,Sheet2!$E$2:$I$222,3,FALSE)</f>
        <v>#N/A</v>
      </c>
      <c r="AJ1426" t="e">
        <f>VLOOKUP(AH1426,Sheet2!$E$2:$I$222,4,FALSE)</f>
        <v>#N/A</v>
      </c>
      <c r="AK1426" t="e">
        <f>VLOOKUP(AH1426,Sheet2!$E$2:$I$222,5,FALSE)</f>
        <v>#N/A</v>
      </c>
      <c r="AL1426"/>
      <c r="AM1426" t="s">
        <v>6877</v>
      </c>
      <c r="AN1426" t="s">
        <v>6879</v>
      </c>
      <c r="AP1426" t="e">
        <f>VLOOKUP(AO1426,Sheet2!$E$2:$I$222,3,FALSE)</f>
        <v>#N/A</v>
      </c>
      <c r="AQ1426" t="e">
        <f>VLOOKUP(AO1426,Sheet2!$E$2:$I$222,4,FALSE)</f>
        <v>#N/A</v>
      </c>
      <c r="AR1426" t="e">
        <f>VLOOKUP(AO1426,Sheet2!$E$2:$I$222,5,FALSE)</f>
        <v>#N/A</v>
      </c>
      <c r="AS1426"/>
      <c r="AT1426" t="s">
        <v>6819</v>
      </c>
      <c r="AU1426" t="s">
        <v>6881</v>
      </c>
      <c r="AW1426" t="e">
        <f>VLOOKUP(AV1426,Sheet2!$E$2:$I$222,3,FALSE)</f>
        <v>#N/A</v>
      </c>
      <c r="AX1426" t="e">
        <f>VLOOKUP(AV1426,Sheet2!$E$2:$I$222,4,FALSE)</f>
        <v>#N/A</v>
      </c>
      <c r="AY1426" t="e">
        <f>VLOOKUP(AV1426,Sheet2!$E$2:$I$222,5,FALSE)</f>
        <v>#N/A</v>
      </c>
      <c r="AZ1426"/>
      <c r="BA1426" t="s">
        <v>6976</v>
      </c>
      <c r="BB1426" t="s">
        <v>6882</v>
      </c>
      <c r="BC1426" s="59" t="s">
        <v>6982</v>
      </c>
      <c r="BD1426" t="str">
        <f>VLOOKUP(BC1426,Sheet2!$E$2:$I$222,3,FALSE)</f>
        <v>To The Presidio</v>
      </c>
      <c r="BE1426" t="str">
        <f>VLOOKUP(BC1426,Sheet2!$E$2:$I$222,4,FALSE)</f>
        <v>Lyon &amp; Greenwich</v>
      </c>
      <c r="BF1426" t="str">
        <f>VLOOKUP(BC1426,Sheet2!$E$2:$I$222,5,FALSE)</f>
        <v>Daily ~ 6am-12am</v>
      </c>
      <c r="BG1426"/>
      <c r="BH1426" t="s">
        <v>6828</v>
      </c>
      <c r="BI1426" t="s">
        <v>6880</v>
      </c>
      <c r="BJ1426" s="59" t="s">
        <v>6899</v>
      </c>
      <c r="BK1426" t="str">
        <f>VLOOKUP(BJ1426,Sheet2!$E$2:$I$222,3,FALSE)</f>
        <v>To Financial District</v>
      </c>
      <c r="BL1426" t="str">
        <f>VLOOKUP(BJ1426,Sheet2!$E$2:$I$222,4,FALSE)</f>
        <v>Beale &amp; Howard</v>
      </c>
      <c r="BM1426" t="str">
        <f>VLOOKUP(BJ1426,Sheet2!$E$2:$I$222,5,FALSE)</f>
        <v>AM Only: M-F ~ 6:30am-9am</v>
      </c>
      <c r="BN1426"/>
      <c r="BO1426" t="s">
        <v>6810</v>
      </c>
      <c r="BP1426" t="s">
        <v>6879</v>
      </c>
      <c r="BR1426" t="e">
        <f>VLOOKUP(BQ1426,Sheet2!$E$2:$I$222,3,FALSE)</f>
        <v>#N/A</v>
      </c>
      <c r="BS1426" t="e">
        <f>VLOOKUP(BQ1426,Sheet2!$E$2:$I$222,4,FALSE)</f>
        <v>#N/A</v>
      </c>
      <c r="BT1426" t="e">
        <f>VLOOKUP(BQ1426,Sheet2!$E$2:$I$222,5,FALSE)</f>
        <v>#N/A</v>
      </c>
      <c r="BU1426"/>
      <c r="BY1426" t="e">
        <f>VLOOKUP(BX1426,Sheet2!$E$2:$I$222,3,FALSE)</f>
        <v>#N/A</v>
      </c>
      <c r="BZ1426" t="e">
        <f>VLOOKUP(BX1426,Sheet2!$E$2:$I$222,4,FALSE)</f>
        <v>#N/A</v>
      </c>
      <c r="CA1426" t="e">
        <f>VLOOKUP(BX1426,Sheet2!$E$2:$I$222,5,FALSE)</f>
        <v>#N/A</v>
      </c>
      <c r="CB1426"/>
      <c r="CF1426" t="e">
        <f>VLOOKUP(CE1426,Sheet2!$E$2:$I$222,3,FALSE)</f>
        <v>#N/A</v>
      </c>
      <c r="CG1426" t="e">
        <f>VLOOKUP(CE1426,Sheet2!$E$2:$I$222,4,FALSE)</f>
        <v>#N/A</v>
      </c>
      <c r="CH1426" t="e">
        <f>VLOOKUP(CE1426,Sheet2!$E$2:$I$222,5,FALSE)</f>
        <v>#N/A</v>
      </c>
      <c r="CI1426"/>
      <c r="CM1426" t="e">
        <f>VLOOKUP(CL1426,Sheet2!$E$2:$I$222,3,FALSE)</f>
        <v>#N/A</v>
      </c>
      <c r="CN1426" t="e">
        <f>VLOOKUP(CL1426,Sheet2!$E$2:$I$222,4,FALSE)</f>
        <v>#N/A</v>
      </c>
      <c r="CO1426" t="e">
        <f>VLOOKUP(CL1426,Sheet2!$E$2:$I$222,5,FALSE)</f>
        <v>#N/A</v>
      </c>
      <c r="CP1426"/>
      <c r="CT1426" t="e">
        <f>VLOOKUP(CS1426,Sheet2!$E$2:$I$222,3,FALSE)</f>
        <v>#N/A</v>
      </c>
      <c r="CU1426" t="e">
        <f>VLOOKUP(CS1426,Sheet2!$E$2:$I$222,4,FALSE)</f>
        <v>#N/A</v>
      </c>
      <c r="CV1426" t="e">
        <f>VLOOKUP(CS1426,Sheet2!$E$2:$I$222,5,FALSE)</f>
        <v>#N/A</v>
      </c>
      <c r="CW1426"/>
      <c r="DA1426" t="e">
        <f>VLOOKUP(CZ1426,Sheet2!$E$2:$I$222,3,FALSE)</f>
        <v>#N/A</v>
      </c>
      <c r="DB1426" t="e">
        <f>VLOOKUP(CZ1426,Sheet2!$E$2:$I$222,4,FALSE)</f>
        <v>#N/A</v>
      </c>
      <c r="DC1426" t="e">
        <f>VLOOKUP(CZ1426,Sheet2!$E$2:$I$222,5,FALSE)</f>
        <v>#N/A</v>
      </c>
      <c r="DD1426"/>
      <c r="DH1426" t="e">
        <f>VLOOKUP(DG1426,Sheet2!$E$2:$I$222,3,FALSE)</f>
        <v>#N/A</v>
      </c>
      <c r="DI1426" t="e">
        <f>VLOOKUP(DG1426,Sheet2!$E$2:$I$222,4,FALSE)</f>
        <v>#N/A</v>
      </c>
      <c r="DJ1426" t="e">
        <f>VLOOKUP(DG1426,Sheet2!$E$2:$I$222,5,FALSE)</f>
        <v>#N/A</v>
      </c>
    </row>
    <row r="1427" spans="1:114" x14ac:dyDescent="0.25">
      <c r="A1427">
        <v>1486</v>
      </c>
      <c r="C1427">
        <v>14822</v>
      </c>
      <c r="D1427">
        <v>4822</v>
      </c>
      <c r="E1427">
        <v>37.796149999999997</v>
      </c>
      <c r="F1427">
        <v>-122.40506999999999</v>
      </c>
      <c r="G1427" t="s">
        <v>1045</v>
      </c>
      <c r="H1427" t="s">
        <v>3472</v>
      </c>
      <c r="I1427" t="s">
        <v>4908</v>
      </c>
      <c r="J1427" t="s">
        <v>4946</v>
      </c>
      <c r="K1427" t="s">
        <v>4967</v>
      </c>
      <c r="N1427" t="s">
        <v>5479</v>
      </c>
      <c r="Q1427" t="s">
        <v>5924</v>
      </c>
      <c r="R1427">
        <v>968</v>
      </c>
      <c r="S1427" t="s">
        <v>6298</v>
      </c>
      <c r="X1427">
        <f t="shared" si="22"/>
        <v>3</v>
      </c>
      <c r="Y1427" t="s">
        <v>6815</v>
      </c>
      <c r="Z1427" t="s">
        <v>6880</v>
      </c>
      <c r="AA1427" s="59" t="s">
        <v>6889</v>
      </c>
      <c r="AB1427" t="str">
        <f>VLOOKUP($AA1427,Sheet2!$E$2:$I$222,3,FALSE)</f>
        <v>To Fisherman's Wharf</v>
      </c>
      <c r="AC1427" t="str">
        <f>VLOOKUP($AA1427,Sheet2!$E$2:$I$222,4,FALSE)</f>
        <v>Daily ~ 8:30am-12am</v>
      </c>
      <c r="AD1427" t="str">
        <f>VLOOKUP($AA1427,Sheet2!$E$2:$I$222,5,FALSE)</f>
        <v>Except M-F ~ 6am-10am: Use 8AX/BX</v>
      </c>
      <c r="AF1427" t="s">
        <v>6864</v>
      </c>
      <c r="AG1427" t="s">
        <v>6879</v>
      </c>
      <c r="AI1427" t="e">
        <f>VLOOKUP(AH1427,Sheet2!$E$2:$I$222,3,FALSE)</f>
        <v>#N/A</v>
      </c>
      <c r="AJ1427" t="e">
        <f>VLOOKUP(AH1427,Sheet2!$E$2:$I$222,4,FALSE)</f>
        <v>#N/A</v>
      </c>
      <c r="AK1427" t="e">
        <f>VLOOKUP(AH1427,Sheet2!$E$2:$I$222,5,FALSE)</f>
        <v>#N/A</v>
      </c>
      <c r="AL1427"/>
      <c r="AM1427" t="s">
        <v>6877</v>
      </c>
      <c r="AN1427" t="s">
        <v>6879</v>
      </c>
      <c r="AP1427" t="e">
        <f>VLOOKUP(AO1427,Sheet2!$E$2:$I$222,3,FALSE)</f>
        <v>#N/A</v>
      </c>
      <c r="AQ1427" t="e">
        <f>VLOOKUP(AO1427,Sheet2!$E$2:$I$222,4,FALSE)</f>
        <v>#N/A</v>
      </c>
      <c r="AR1427" t="e">
        <f>VLOOKUP(AO1427,Sheet2!$E$2:$I$222,5,FALSE)</f>
        <v>#N/A</v>
      </c>
      <c r="AS1427"/>
      <c r="AW1427" t="e">
        <f>VLOOKUP(AV1427,Sheet2!$E$2:$I$222,3,FALSE)</f>
        <v>#N/A</v>
      </c>
      <c r="AX1427" t="e">
        <f>VLOOKUP(AV1427,Sheet2!$E$2:$I$222,4,FALSE)</f>
        <v>#N/A</v>
      </c>
      <c r="AY1427" t="e">
        <f>VLOOKUP(AV1427,Sheet2!$E$2:$I$222,5,FALSE)</f>
        <v>#N/A</v>
      </c>
      <c r="AZ1427"/>
      <c r="BD1427" t="e">
        <f>VLOOKUP(BC1427,Sheet2!$E$2:$I$222,3,FALSE)</f>
        <v>#N/A</v>
      </c>
      <c r="BE1427" t="e">
        <f>VLOOKUP(BC1427,Sheet2!$E$2:$I$222,4,FALSE)</f>
        <v>#N/A</v>
      </c>
      <c r="BF1427" t="e">
        <f>VLOOKUP(BC1427,Sheet2!$E$2:$I$222,5,FALSE)</f>
        <v>#N/A</v>
      </c>
      <c r="BG1427"/>
      <c r="BK1427" t="e">
        <f>VLOOKUP(BJ1427,Sheet2!$E$2:$I$222,3,FALSE)</f>
        <v>#N/A</v>
      </c>
      <c r="BL1427" t="e">
        <f>VLOOKUP(BJ1427,Sheet2!$E$2:$I$222,4,FALSE)</f>
        <v>#N/A</v>
      </c>
      <c r="BM1427" t="e">
        <f>VLOOKUP(BJ1427,Sheet2!$E$2:$I$222,5,FALSE)</f>
        <v>#N/A</v>
      </c>
      <c r="BN1427"/>
      <c r="BR1427" t="e">
        <f>VLOOKUP(BQ1427,Sheet2!$E$2:$I$222,3,FALSE)</f>
        <v>#N/A</v>
      </c>
      <c r="BS1427" t="e">
        <f>VLOOKUP(BQ1427,Sheet2!$E$2:$I$222,4,FALSE)</f>
        <v>#N/A</v>
      </c>
      <c r="BT1427" t="e">
        <f>VLOOKUP(BQ1427,Sheet2!$E$2:$I$222,5,FALSE)</f>
        <v>#N/A</v>
      </c>
      <c r="BU1427"/>
      <c r="BY1427" t="e">
        <f>VLOOKUP(BX1427,Sheet2!$E$2:$I$222,3,FALSE)</f>
        <v>#N/A</v>
      </c>
      <c r="BZ1427" t="e">
        <f>VLOOKUP(BX1427,Sheet2!$E$2:$I$222,4,FALSE)</f>
        <v>#N/A</v>
      </c>
      <c r="CA1427" t="e">
        <f>VLOOKUP(BX1427,Sheet2!$E$2:$I$222,5,FALSE)</f>
        <v>#N/A</v>
      </c>
      <c r="CB1427"/>
      <c r="CF1427" t="e">
        <f>VLOOKUP(CE1427,Sheet2!$E$2:$I$222,3,FALSE)</f>
        <v>#N/A</v>
      </c>
      <c r="CG1427" t="e">
        <f>VLOOKUP(CE1427,Sheet2!$E$2:$I$222,4,FALSE)</f>
        <v>#N/A</v>
      </c>
      <c r="CH1427" t="e">
        <f>VLOOKUP(CE1427,Sheet2!$E$2:$I$222,5,FALSE)</f>
        <v>#N/A</v>
      </c>
      <c r="CI1427"/>
      <c r="CM1427" t="e">
        <f>VLOOKUP(CL1427,Sheet2!$E$2:$I$222,3,FALSE)</f>
        <v>#N/A</v>
      </c>
      <c r="CN1427" t="e">
        <f>VLOOKUP(CL1427,Sheet2!$E$2:$I$222,4,FALSE)</f>
        <v>#N/A</v>
      </c>
      <c r="CO1427" t="e">
        <f>VLOOKUP(CL1427,Sheet2!$E$2:$I$222,5,FALSE)</f>
        <v>#N/A</v>
      </c>
      <c r="CP1427"/>
      <c r="CT1427" t="e">
        <f>VLOOKUP(CS1427,Sheet2!$E$2:$I$222,3,FALSE)</f>
        <v>#N/A</v>
      </c>
      <c r="CU1427" t="e">
        <f>VLOOKUP(CS1427,Sheet2!$E$2:$I$222,4,FALSE)</f>
        <v>#N/A</v>
      </c>
      <c r="CV1427" t="e">
        <f>VLOOKUP(CS1427,Sheet2!$E$2:$I$222,5,FALSE)</f>
        <v>#N/A</v>
      </c>
      <c r="CW1427"/>
      <c r="DA1427" t="e">
        <f>VLOOKUP(CZ1427,Sheet2!$E$2:$I$222,3,FALSE)</f>
        <v>#N/A</v>
      </c>
      <c r="DB1427" t="e">
        <f>VLOOKUP(CZ1427,Sheet2!$E$2:$I$222,4,FALSE)</f>
        <v>#N/A</v>
      </c>
      <c r="DC1427" t="e">
        <f>VLOOKUP(CZ1427,Sheet2!$E$2:$I$222,5,FALSE)</f>
        <v>#N/A</v>
      </c>
      <c r="DD1427"/>
      <c r="DH1427" t="e">
        <f>VLOOKUP(DG1427,Sheet2!$E$2:$I$222,3,FALSE)</f>
        <v>#N/A</v>
      </c>
      <c r="DI1427" t="e">
        <f>VLOOKUP(DG1427,Sheet2!$E$2:$I$222,4,FALSE)</f>
        <v>#N/A</v>
      </c>
      <c r="DJ1427" t="e">
        <f>VLOOKUP(DG1427,Sheet2!$E$2:$I$222,5,FALSE)</f>
        <v>#N/A</v>
      </c>
    </row>
    <row r="1428" spans="1:114" x14ac:dyDescent="0.25">
      <c r="A1428">
        <v>1487</v>
      </c>
      <c r="C1428">
        <v>14823</v>
      </c>
      <c r="D1428">
        <v>4823</v>
      </c>
      <c r="E1428">
        <v>37.807090000000002</v>
      </c>
      <c r="F1428">
        <v>-122.40722</v>
      </c>
      <c r="G1428" t="s">
        <v>1046</v>
      </c>
      <c r="H1428" t="s">
        <v>3473</v>
      </c>
      <c r="I1428" t="s">
        <v>4908</v>
      </c>
      <c r="J1428" t="s">
        <v>4946</v>
      </c>
      <c r="K1428" t="s">
        <v>5045</v>
      </c>
      <c r="M1428" t="s">
        <v>5109</v>
      </c>
      <c r="Q1428" t="s">
        <v>5924</v>
      </c>
      <c r="R1428">
        <v>675</v>
      </c>
      <c r="S1428" t="s">
        <v>6300</v>
      </c>
      <c r="T1428" t="s">
        <v>6688</v>
      </c>
      <c r="X1428">
        <f t="shared" si="22"/>
        <v>4</v>
      </c>
      <c r="Y1428" t="s">
        <v>6815</v>
      </c>
      <c r="Z1428" t="s">
        <v>6880</v>
      </c>
      <c r="AA1428" s="59" t="s">
        <v>6889</v>
      </c>
      <c r="AB1428" t="str">
        <f>VLOOKUP($AA1428,Sheet2!$E$2:$I$222,3,FALSE)</f>
        <v>To Fisherman's Wharf</v>
      </c>
      <c r="AC1428" t="str">
        <f>VLOOKUP($AA1428,Sheet2!$E$2:$I$222,4,FALSE)</f>
        <v>Daily ~ 8:30am-12am</v>
      </c>
      <c r="AD1428" t="str">
        <f>VLOOKUP($AA1428,Sheet2!$E$2:$I$222,5,FALSE)</f>
        <v>Except M-F ~ 6am-10am: Use 8AX/BX</v>
      </c>
      <c r="AF1428" t="s">
        <v>6815</v>
      </c>
      <c r="AG1428" t="s">
        <v>6882</v>
      </c>
      <c r="AH1428" s="59" t="s">
        <v>6900</v>
      </c>
      <c r="AI1428" t="str">
        <f>VLOOKUP(AH1428,Sheet2!$E$2:$I$222,3,FALSE)</f>
        <v>To City College</v>
      </c>
      <c r="AJ1428" t="str">
        <f>VLOOKUP(AH1428,Sheet2!$E$2:$I$222,4,FALSE)</f>
        <v>Daily ~ 8:30am-12am</v>
      </c>
      <c r="AK1428" t="str">
        <f>VLOOKUP(AH1428,Sheet2!$E$2:$I$222,5,FALSE)</f>
        <v>Except M-F ~ 4pm-7pm: Use 8AX/BX</v>
      </c>
      <c r="AL1428"/>
      <c r="AM1428" t="s">
        <v>6877</v>
      </c>
      <c r="AN1428" t="s">
        <v>6879</v>
      </c>
      <c r="AP1428" t="e">
        <f>VLOOKUP(AO1428,Sheet2!$E$2:$I$222,3,FALSE)</f>
        <v>#N/A</v>
      </c>
      <c r="AQ1428" t="e">
        <f>VLOOKUP(AO1428,Sheet2!$E$2:$I$222,4,FALSE)</f>
        <v>#N/A</v>
      </c>
      <c r="AR1428" t="e">
        <f>VLOOKUP(AO1428,Sheet2!$E$2:$I$222,5,FALSE)</f>
        <v>#N/A</v>
      </c>
      <c r="AS1428"/>
      <c r="AT1428" t="s">
        <v>6877</v>
      </c>
      <c r="AU1428" t="s">
        <v>6882</v>
      </c>
      <c r="AV1428" s="59" t="s">
        <v>6988</v>
      </c>
      <c r="AW1428" t="str">
        <f>VLOOKUP(AV1428,Sheet2!$E$2:$I$222,3,FALSE)</f>
        <v>To City College</v>
      </c>
      <c r="AX1428" t="str">
        <f>VLOOKUP(AV1428,Sheet2!$E$2:$I$222,4,FALSE)</f>
        <v>Ocean &amp; Phelan</v>
      </c>
      <c r="AY1428" t="str">
        <f>VLOOKUP(AV1428,Sheet2!$E$2:$I$222,5,FALSE)</f>
        <v>PM Only: M-F ~ 3:30pm-6:30pm</v>
      </c>
      <c r="AZ1428"/>
      <c r="BD1428" t="e">
        <f>VLOOKUP(BC1428,Sheet2!$E$2:$I$222,3,FALSE)</f>
        <v>#N/A</v>
      </c>
      <c r="BE1428" t="e">
        <f>VLOOKUP(BC1428,Sheet2!$E$2:$I$222,4,FALSE)</f>
        <v>#N/A</v>
      </c>
      <c r="BF1428" t="e">
        <f>VLOOKUP(BC1428,Sheet2!$E$2:$I$222,5,FALSE)</f>
        <v>#N/A</v>
      </c>
      <c r="BG1428"/>
      <c r="BK1428" t="e">
        <f>VLOOKUP(BJ1428,Sheet2!$E$2:$I$222,3,FALSE)</f>
        <v>#N/A</v>
      </c>
      <c r="BL1428" t="e">
        <f>VLOOKUP(BJ1428,Sheet2!$E$2:$I$222,4,FALSE)</f>
        <v>#N/A</v>
      </c>
      <c r="BM1428" t="e">
        <f>VLOOKUP(BJ1428,Sheet2!$E$2:$I$222,5,FALSE)</f>
        <v>#N/A</v>
      </c>
      <c r="BN1428"/>
      <c r="BR1428" t="e">
        <f>VLOOKUP(BQ1428,Sheet2!$E$2:$I$222,3,FALSE)</f>
        <v>#N/A</v>
      </c>
      <c r="BS1428" t="e">
        <f>VLOOKUP(BQ1428,Sheet2!$E$2:$I$222,4,FALSE)</f>
        <v>#N/A</v>
      </c>
      <c r="BT1428" t="e">
        <f>VLOOKUP(BQ1428,Sheet2!$E$2:$I$222,5,FALSE)</f>
        <v>#N/A</v>
      </c>
      <c r="BU1428"/>
      <c r="BY1428" t="e">
        <f>VLOOKUP(BX1428,Sheet2!$E$2:$I$222,3,FALSE)</f>
        <v>#N/A</v>
      </c>
      <c r="BZ1428" t="e">
        <f>VLOOKUP(BX1428,Sheet2!$E$2:$I$222,4,FALSE)</f>
        <v>#N/A</v>
      </c>
      <c r="CA1428" t="e">
        <f>VLOOKUP(BX1428,Sheet2!$E$2:$I$222,5,FALSE)</f>
        <v>#N/A</v>
      </c>
      <c r="CB1428"/>
      <c r="CF1428" t="e">
        <f>VLOOKUP(CE1428,Sheet2!$E$2:$I$222,3,FALSE)</f>
        <v>#N/A</v>
      </c>
      <c r="CG1428" t="e">
        <f>VLOOKUP(CE1428,Sheet2!$E$2:$I$222,4,FALSE)</f>
        <v>#N/A</v>
      </c>
      <c r="CH1428" t="e">
        <f>VLOOKUP(CE1428,Sheet2!$E$2:$I$222,5,FALSE)</f>
        <v>#N/A</v>
      </c>
      <c r="CI1428"/>
      <c r="CM1428" t="e">
        <f>VLOOKUP(CL1428,Sheet2!$E$2:$I$222,3,FALSE)</f>
        <v>#N/A</v>
      </c>
      <c r="CN1428" t="e">
        <f>VLOOKUP(CL1428,Sheet2!$E$2:$I$222,4,FALSE)</f>
        <v>#N/A</v>
      </c>
      <c r="CO1428" t="e">
        <f>VLOOKUP(CL1428,Sheet2!$E$2:$I$222,5,FALSE)</f>
        <v>#N/A</v>
      </c>
      <c r="CP1428"/>
      <c r="CT1428" t="e">
        <f>VLOOKUP(CS1428,Sheet2!$E$2:$I$222,3,FALSE)</f>
        <v>#N/A</v>
      </c>
      <c r="CU1428" t="e">
        <f>VLOOKUP(CS1428,Sheet2!$E$2:$I$222,4,FALSE)</f>
        <v>#N/A</v>
      </c>
      <c r="CV1428" t="e">
        <f>VLOOKUP(CS1428,Sheet2!$E$2:$I$222,5,FALSE)</f>
        <v>#N/A</v>
      </c>
      <c r="CW1428"/>
      <c r="DA1428" t="e">
        <f>VLOOKUP(CZ1428,Sheet2!$E$2:$I$222,3,FALSE)</f>
        <v>#N/A</v>
      </c>
      <c r="DB1428" t="e">
        <f>VLOOKUP(CZ1428,Sheet2!$E$2:$I$222,4,FALSE)</f>
        <v>#N/A</v>
      </c>
      <c r="DC1428" t="e">
        <f>VLOOKUP(CZ1428,Sheet2!$E$2:$I$222,5,FALSE)</f>
        <v>#N/A</v>
      </c>
      <c r="DD1428"/>
      <c r="DH1428" t="e">
        <f>VLOOKUP(DG1428,Sheet2!$E$2:$I$222,3,FALSE)</f>
        <v>#N/A</v>
      </c>
      <c r="DI1428" t="e">
        <f>VLOOKUP(DG1428,Sheet2!$E$2:$I$222,4,FALSE)</f>
        <v>#N/A</v>
      </c>
      <c r="DJ1428" t="e">
        <f>VLOOKUP(DG1428,Sheet2!$E$2:$I$222,5,FALSE)</f>
        <v>#N/A</v>
      </c>
    </row>
    <row r="1429" spans="1:114" x14ac:dyDescent="0.25">
      <c r="A1429">
        <v>1488</v>
      </c>
      <c r="C1429">
        <v>14824</v>
      </c>
      <c r="D1429">
        <v>4824</v>
      </c>
      <c r="E1429">
        <v>37.79739</v>
      </c>
      <c r="F1429">
        <v>-122.4053</v>
      </c>
      <c r="G1429" t="s">
        <v>1047</v>
      </c>
      <c r="H1429" t="s">
        <v>3474</v>
      </c>
      <c r="I1429" t="s">
        <v>4907</v>
      </c>
      <c r="J1429" t="s">
        <v>4947</v>
      </c>
      <c r="M1429" t="s">
        <v>5109</v>
      </c>
      <c r="Q1429" t="s">
        <v>5924</v>
      </c>
      <c r="S1429" t="s">
        <v>6301</v>
      </c>
      <c r="T1429" t="s">
        <v>6731</v>
      </c>
      <c r="X1429">
        <f t="shared" si="22"/>
        <v>2</v>
      </c>
      <c r="Y1429" t="s">
        <v>6864</v>
      </c>
      <c r="Z1429" t="s">
        <v>6879</v>
      </c>
      <c r="AB1429" t="e">
        <f>VLOOKUP($AA1429,Sheet2!$E$2:$I$222,3,FALSE)</f>
        <v>#N/A</v>
      </c>
      <c r="AC1429" t="e">
        <f>VLOOKUP($AA1429,Sheet2!$E$2:$I$222,4,FALSE)</f>
        <v>#N/A</v>
      </c>
      <c r="AD1429" t="e">
        <f>VLOOKUP($AA1429,Sheet2!$E$2:$I$222,5,FALSE)</f>
        <v>#N/A</v>
      </c>
      <c r="AF1429" t="s">
        <v>6864</v>
      </c>
      <c r="AG1429" t="s">
        <v>6882</v>
      </c>
      <c r="AH1429" s="59" t="s">
        <v>6969</v>
      </c>
      <c r="AI1429" t="str">
        <f>VLOOKUP(AH1429,Sheet2!$E$2:$I$222,3,FALSE)</f>
        <v>To Visitacion Valley</v>
      </c>
      <c r="AJ1429" t="str">
        <f>VLOOKUP(AH1429,Sheet2!$E$2:$I$222,4,FALSE)</f>
        <v>Geneva &amp; Schwerin</v>
      </c>
      <c r="AK1429" t="str">
        <f>VLOOKUP(AH1429,Sheet2!$E$2:$I$222,5,FALSE)</f>
        <v>PM Only: M-F ~ 4pm-7pm</v>
      </c>
      <c r="AL1429"/>
      <c r="AP1429" t="e">
        <f>VLOOKUP(AO1429,Sheet2!$E$2:$I$222,3,FALSE)</f>
        <v>#N/A</v>
      </c>
      <c r="AQ1429" t="e">
        <f>VLOOKUP(AO1429,Sheet2!$E$2:$I$222,4,FALSE)</f>
        <v>#N/A</v>
      </c>
      <c r="AR1429" t="e">
        <f>VLOOKUP(AO1429,Sheet2!$E$2:$I$222,5,FALSE)</f>
        <v>#N/A</v>
      </c>
      <c r="AS1429"/>
      <c r="AW1429" t="e">
        <f>VLOOKUP(AV1429,Sheet2!$E$2:$I$222,3,FALSE)</f>
        <v>#N/A</v>
      </c>
      <c r="AX1429" t="e">
        <f>VLOOKUP(AV1429,Sheet2!$E$2:$I$222,4,FALSE)</f>
        <v>#N/A</v>
      </c>
      <c r="AY1429" t="e">
        <f>VLOOKUP(AV1429,Sheet2!$E$2:$I$222,5,FALSE)</f>
        <v>#N/A</v>
      </c>
      <c r="AZ1429"/>
      <c r="BD1429" t="e">
        <f>VLOOKUP(BC1429,Sheet2!$E$2:$I$222,3,FALSE)</f>
        <v>#N/A</v>
      </c>
      <c r="BE1429" t="e">
        <f>VLOOKUP(BC1429,Sheet2!$E$2:$I$222,4,FALSE)</f>
        <v>#N/A</v>
      </c>
      <c r="BF1429" t="e">
        <f>VLOOKUP(BC1429,Sheet2!$E$2:$I$222,5,FALSE)</f>
        <v>#N/A</v>
      </c>
      <c r="BG1429"/>
      <c r="BK1429" t="e">
        <f>VLOOKUP(BJ1429,Sheet2!$E$2:$I$222,3,FALSE)</f>
        <v>#N/A</v>
      </c>
      <c r="BL1429" t="e">
        <f>VLOOKUP(BJ1429,Sheet2!$E$2:$I$222,4,FALSE)</f>
        <v>#N/A</v>
      </c>
      <c r="BM1429" t="e">
        <f>VLOOKUP(BJ1429,Sheet2!$E$2:$I$222,5,FALSE)</f>
        <v>#N/A</v>
      </c>
      <c r="BN1429"/>
      <c r="BR1429" t="e">
        <f>VLOOKUP(BQ1429,Sheet2!$E$2:$I$222,3,FALSE)</f>
        <v>#N/A</v>
      </c>
      <c r="BS1429" t="e">
        <f>VLOOKUP(BQ1429,Sheet2!$E$2:$I$222,4,FALSE)</f>
        <v>#N/A</v>
      </c>
      <c r="BT1429" t="e">
        <f>VLOOKUP(BQ1429,Sheet2!$E$2:$I$222,5,FALSE)</f>
        <v>#N/A</v>
      </c>
      <c r="BU1429"/>
      <c r="BY1429" t="e">
        <f>VLOOKUP(BX1429,Sheet2!$E$2:$I$222,3,FALSE)</f>
        <v>#N/A</v>
      </c>
      <c r="BZ1429" t="e">
        <f>VLOOKUP(BX1429,Sheet2!$E$2:$I$222,4,FALSE)</f>
        <v>#N/A</v>
      </c>
      <c r="CA1429" t="e">
        <f>VLOOKUP(BX1429,Sheet2!$E$2:$I$222,5,FALSE)</f>
        <v>#N/A</v>
      </c>
      <c r="CB1429"/>
      <c r="CF1429" t="e">
        <f>VLOOKUP(CE1429,Sheet2!$E$2:$I$222,3,FALSE)</f>
        <v>#N/A</v>
      </c>
      <c r="CG1429" t="e">
        <f>VLOOKUP(CE1429,Sheet2!$E$2:$I$222,4,FALSE)</f>
        <v>#N/A</v>
      </c>
      <c r="CH1429" t="e">
        <f>VLOOKUP(CE1429,Sheet2!$E$2:$I$222,5,FALSE)</f>
        <v>#N/A</v>
      </c>
      <c r="CI1429"/>
      <c r="CM1429" t="e">
        <f>VLOOKUP(CL1429,Sheet2!$E$2:$I$222,3,FALSE)</f>
        <v>#N/A</v>
      </c>
      <c r="CN1429" t="e">
        <f>VLOOKUP(CL1429,Sheet2!$E$2:$I$222,4,FALSE)</f>
        <v>#N/A</v>
      </c>
      <c r="CO1429" t="e">
        <f>VLOOKUP(CL1429,Sheet2!$E$2:$I$222,5,FALSE)</f>
        <v>#N/A</v>
      </c>
      <c r="CP1429"/>
      <c r="CT1429" t="e">
        <f>VLOOKUP(CS1429,Sheet2!$E$2:$I$222,3,FALSE)</f>
        <v>#N/A</v>
      </c>
      <c r="CU1429" t="e">
        <f>VLOOKUP(CS1429,Sheet2!$E$2:$I$222,4,FALSE)</f>
        <v>#N/A</v>
      </c>
      <c r="CV1429" t="e">
        <f>VLOOKUP(CS1429,Sheet2!$E$2:$I$222,5,FALSE)</f>
        <v>#N/A</v>
      </c>
      <c r="CW1429"/>
      <c r="DA1429" t="e">
        <f>VLOOKUP(CZ1429,Sheet2!$E$2:$I$222,3,FALSE)</f>
        <v>#N/A</v>
      </c>
      <c r="DB1429" t="e">
        <f>VLOOKUP(CZ1429,Sheet2!$E$2:$I$222,4,FALSE)</f>
        <v>#N/A</v>
      </c>
      <c r="DC1429" t="e">
        <f>VLOOKUP(CZ1429,Sheet2!$E$2:$I$222,5,FALSE)</f>
        <v>#N/A</v>
      </c>
      <c r="DD1429"/>
      <c r="DH1429" t="e">
        <f>VLOOKUP(DG1429,Sheet2!$E$2:$I$222,3,FALSE)</f>
        <v>#N/A</v>
      </c>
      <c r="DI1429" t="e">
        <f>VLOOKUP(DG1429,Sheet2!$E$2:$I$222,4,FALSE)</f>
        <v>#N/A</v>
      </c>
      <c r="DJ1429" t="e">
        <f>VLOOKUP(DG1429,Sheet2!$E$2:$I$222,5,FALSE)</f>
        <v>#N/A</v>
      </c>
    </row>
    <row r="1430" spans="1:114" x14ac:dyDescent="0.25">
      <c r="A1430">
        <v>1489</v>
      </c>
      <c r="C1430">
        <v>14826</v>
      </c>
      <c r="D1430">
        <v>4826</v>
      </c>
      <c r="E1430">
        <v>37.789720000000003</v>
      </c>
      <c r="F1430">
        <v>-122.40376000000001</v>
      </c>
      <c r="G1430" t="s">
        <v>1048</v>
      </c>
      <c r="H1430" t="s">
        <v>3475</v>
      </c>
      <c r="I1430" t="s">
        <v>4908</v>
      </c>
      <c r="J1430" t="s">
        <v>4946</v>
      </c>
      <c r="K1430" t="s">
        <v>4986</v>
      </c>
      <c r="M1430" t="s">
        <v>5109</v>
      </c>
      <c r="N1430" t="s">
        <v>5480</v>
      </c>
      <c r="Q1430" t="s">
        <v>5924</v>
      </c>
      <c r="R1430">
        <v>164</v>
      </c>
      <c r="S1430" t="s">
        <v>6302</v>
      </c>
      <c r="X1430">
        <f t="shared" si="22"/>
        <v>6</v>
      </c>
      <c r="Y1430" t="s">
        <v>6856</v>
      </c>
      <c r="Z1430" t="s">
        <v>6880</v>
      </c>
      <c r="AA1430" s="59" t="s">
        <v>6935</v>
      </c>
      <c r="AB1430" t="str">
        <f>VLOOKUP($AA1430,Sheet2!$E$2:$I$222,3,FALSE)</f>
        <v>To Downtown</v>
      </c>
      <c r="AC1430" t="str">
        <f>VLOOKUP($AA1430,Sheet2!$E$2:$I$222,4,FALSE)</f>
        <v>Market &amp; Sansome</v>
      </c>
      <c r="AD1430" t="str">
        <f>VLOOKUP($AA1430,Sheet2!$E$2:$I$222,5,FALSE)</f>
        <v>Daily ~ 6:30am-11:30pm</v>
      </c>
      <c r="AF1430" t="s">
        <v>6815</v>
      </c>
      <c r="AG1430" t="s">
        <v>6880</v>
      </c>
      <c r="AH1430" s="59" t="s">
        <v>6889</v>
      </c>
      <c r="AI1430" t="str">
        <f>VLOOKUP(AH1430,Sheet2!$E$2:$I$222,3,FALSE)</f>
        <v>To Fisherman's Wharf</v>
      </c>
      <c r="AJ1430" t="str">
        <f>VLOOKUP(AH1430,Sheet2!$E$2:$I$222,4,FALSE)</f>
        <v>Daily ~ 8:30am-12am</v>
      </c>
      <c r="AK1430" t="str">
        <f>VLOOKUP(AH1430,Sheet2!$E$2:$I$222,5,FALSE)</f>
        <v>Except M-F ~ 6am-10am: Use 8AX/BX</v>
      </c>
      <c r="AL1430"/>
      <c r="AM1430" t="s">
        <v>6864</v>
      </c>
      <c r="AN1430" t="s">
        <v>6879</v>
      </c>
      <c r="AP1430" t="e">
        <f>VLOOKUP(AO1430,Sheet2!$E$2:$I$222,3,FALSE)</f>
        <v>#N/A</v>
      </c>
      <c r="AQ1430" t="e">
        <f>VLOOKUP(AO1430,Sheet2!$E$2:$I$222,4,FALSE)</f>
        <v>#N/A</v>
      </c>
      <c r="AR1430" t="e">
        <f>VLOOKUP(AO1430,Sheet2!$E$2:$I$222,5,FALSE)</f>
        <v>#N/A</v>
      </c>
      <c r="AS1430"/>
      <c r="AT1430" t="s">
        <v>6877</v>
      </c>
      <c r="AU1430" t="s">
        <v>6879</v>
      </c>
      <c r="AW1430" t="e">
        <f>VLOOKUP(AV1430,Sheet2!$E$2:$I$222,3,FALSE)</f>
        <v>#N/A</v>
      </c>
      <c r="AX1430" t="e">
        <f>VLOOKUP(AV1430,Sheet2!$E$2:$I$222,4,FALSE)</f>
        <v>#N/A</v>
      </c>
      <c r="AY1430" t="e">
        <f>VLOOKUP(AV1430,Sheet2!$E$2:$I$222,5,FALSE)</f>
        <v>#N/A</v>
      </c>
      <c r="AZ1430"/>
      <c r="BA1430" t="s">
        <v>6855</v>
      </c>
      <c r="BB1430" t="s">
        <v>6880</v>
      </c>
      <c r="BC1430" s="59" t="s">
        <v>6933</v>
      </c>
      <c r="BD1430" t="str">
        <f>VLOOKUP(BC1430,Sheet2!$E$2:$I$222,3,FALSE)</f>
        <v>To Downtown SF (Montgomery BART)</v>
      </c>
      <c r="BE1430" t="str">
        <f>VLOOKUP(BC1430,Sheet2!$E$2:$I$222,4,FALSE)</f>
        <v>Hourly Sat-Sun | Holidays</v>
      </c>
      <c r="BF1430" t="str">
        <f>VLOOKUP(BC1430,Sheet2!$E$2:$I$222,5,FALSE)</f>
        <v>Leaves Marin ~ 9:30am-5:30pm</v>
      </c>
      <c r="BG1430"/>
      <c r="BH1430" t="s">
        <v>6828</v>
      </c>
      <c r="BI1430" t="s">
        <v>6880</v>
      </c>
      <c r="BJ1430" s="59" t="s">
        <v>6899</v>
      </c>
      <c r="BK1430" t="str">
        <f>VLOOKUP(BJ1430,Sheet2!$E$2:$I$222,3,FALSE)</f>
        <v>To Financial District</v>
      </c>
      <c r="BL1430" t="str">
        <f>VLOOKUP(BJ1430,Sheet2!$E$2:$I$222,4,FALSE)</f>
        <v>Beale &amp; Howard</v>
      </c>
      <c r="BM1430" t="str">
        <f>VLOOKUP(BJ1430,Sheet2!$E$2:$I$222,5,FALSE)</f>
        <v>AM Only: M-F ~ 6:30am-9am</v>
      </c>
      <c r="BN1430"/>
      <c r="BR1430" t="e">
        <f>VLOOKUP(BQ1430,Sheet2!$E$2:$I$222,3,FALSE)</f>
        <v>#N/A</v>
      </c>
      <c r="BS1430" t="e">
        <f>VLOOKUP(BQ1430,Sheet2!$E$2:$I$222,4,FALSE)</f>
        <v>#N/A</v>
      </c>
      <c r="BT1430" t="e">
        <f>VLOOKUP(BQ1430,Sheet2!$E$2:$I$222,5,FALSE)</f>
        <v>#N/A</v>
      </c>
      <c r="BU1430"/>
      <c r="BY1430" t="e">
        <f>VLOOKUP(BX1430,Sheet2!$E$2:$I$222,3,FALSE)</f>
        <v>#N/A</v>
      </c>
      <c r="BZ1430" t="e">
        <f>VLOOKUP(BX1430,Sheet2!$E$2:$I$222,4,FALSE)</f>
        <v>#N/A</v>
      </c>
      <c r="CA1430" t="e">
        <f>VLOOKUP(BX1430,Sheet2!$E$2:$I$222,5,FALSE)</f>
        <v>#N/A</v>
      </c>
      <c r="CB1430"/>
      <c r="CF1430" t="e">
        <f>VLOOKUP(CE1430,Sheet2!$E$2:$I$222,3,FALSE)</f>
        <v>#N/A</v>
      </c>
      <c r="CG1430" t="e">
        <f>VLOOKUP(CE1430,Sheet2!$E$2:$I$222,4,FALSE)</f>
        <v>#N/A</v>
      </c>
      <c r="CH1430" t="e">
        <f>VLOOKUP(CE1430,Sheet2!$E$2:$I$222,5,FALSE)</f>
        <v>#N/A</v>
      </c>
      <c r="CI1430"/>
      <c r="CM1430" t="e">
        <f>VLOOKUP(CL1430,Sheet2!$E$2:$I$222,3,FALSE)</f>
        <v>#N/A</v>
      </c>
      <c r="CN1430" t="e">
        <f>VLOOKUP(CL1430,Sheet2!$E$2:$I$222,4,FALSE)</f>
        <v>#N/A</v>
      </c>
      <c r="CO1430" t="e">
        <f>VLOOKUP(CL1430,Sheet2!$E$2:$I$222,5,FALSE)</f>
        <v>#N/A</v>
      </c>
      <c r="CP1430"/>
      <c r="CT1430" t="e">
        <f>VLOOKUP(CS1430,Sheet2!$E$2:$I$222,3,FALSE)</f>
        <v>#N/A</v>
      </c>
      <c r="CU1430" t="e">
        <f>VLOOKUP(CS1430,Sheet2!$E$2:$I$222,4,FALSE)</f>
        <v>#N/A</v>
      </c>
      <c r="CV1430" t="e">
        <f>VLOOKUP(CS1430,Sheet2!$E$2:$I$222,5,FALSE)</f>
        <v>#N/A</v>
      </c>
      <c r="CW1430"/>
      <c r="DA1430" t="e">
        <f>VLOOKUP(CZ1430,Sheet2!$E$2:$I$222,3,FALSE)</f>
        <v>#N/A</v>
      </c>
      <c r="DB1430" t="e">
        <f>VLOOKUP(CZ1430,Sheet2!$E$2:$I$222,4,FALSE)</f>
        <v>#N/A</v>
      </c>
      <c r="DC1430" t="e">
        <f>VLOOKUP(CZ1430,Sheet2!$E$2:$I$222,5,FALSE)</f>
        <v>#N/A</v>
      </c>
      <c r="DD1430"/>
      <c r="DH1430" t="e">
        <f>VLOOKUP(DG1430,Sheet2!$E$2:$I$222,3,FALSE)</f>
        <v>#N/A</v>
      </c>
      <c r="DI1430" t="e">
        <f>VLOOKUP(DG1430,Sheet2!$E$2:$I$222,4,FALSE)</f>
        <v>#N/A</v>
      </c>
      <c r="DJ1430" t="e">
        <f>VLOOKUP(DG1430,Sheet2!$E$2:$I$222,5,FALSE)</f>
        <v>#N/A</v>
      </c>
    </row>
    <row r="1431" spans="1:114" x14ac:dyDescent="0.25">
      <c r="A1431">
        <v>1490</v>
      </c>
      <c r="C1431">
        <v>14827</v>
      </c>
      <c r="D1431">
        <v>4827</v>
      </c>
      <c r="E1431">
        <v>37.729880000000001</v>
      </c>
      <c r="F1431">
        <v>-122.37527</v>
      </c>
      <c r="G1431" t="s">
        <v>1049</v>
      </c>
      <c r="H1431" t="s">
        <v>3476</v>
      </c>
      <c r="I1431" t="s">
        <v>4912</v>
      </c>
      <c r="J1431" t="s">
        <v>4947</v>
      </c>
      <c r="Q1431">
        <v>0</v>
      </c>
      <c r="S1431" t="s">
        <v>5990</v>
      </c>
      <c r="X1431">
        <f t="shared" si="22"/>
        <v>1</v>
      </c>
      <c r="Y1431" t="s">
        <v>6811</v>
      </c>
      <c r="Z1431" t="s">
        <v>6880</v>
      </c>
      <c r="AA1431" s="59" t="s">
        <v>6886</v>
      </c>
      <c r="AB1431" t="str">
        <f>VLOOKUP($AA1431,Sheet2!$E$2:$I$222,3,FALSE)</f>
        <v>To Bayview District</v>
      </c>
      <c r="AC1431" t="str">
        <f>VLOOKUP($AA1431,Sheet2!$E$2:$I$222,4,FALSE)</f>
        <v>Newhall &amp; Hudson</v>
      </c>
      <c r="AD1431" t="str">
        <f>VLOOKUP($AA1431,Sheet2!$E$2:$I$222,5,FALSE)</f>
        <v>Daily ~ 6am-12am</v>
      </c>
      <c r="AI1431" t="e">
        <f>VLOOKUP(AH1431,Sheet2!$E$2:$I$222,3,FALSE)</f>
        <v>#N/A</v>
      </c>
      <c r="AJ1431" t="e">
        <f>VLOOKUP(AH1431,Sheet2!$E$2:$I$222,4,FALSE)</f>
        <v>#N/A</v>
      </c>
      <c r="AK1431" t="e">
        <f>VLOOKUP(AH1431,Sheet2!$E$2:$I$222,5,FALSE)</f>
        <v>#N/A</v>
      </c>
      <c r="AL1431"/>
      <c r="AP1431" t="e">
        <f>VLOOKUP(AO1431,Sheet2!$E$2:$I$222,3,FALSE)</f>
        <v>#N/A</v>
      </c>
      <c r="AQ1431" t="e">
        <f>VLOOKUP(AO1431,Sheet2!$E$2:$I$222,4,FALSE)</f>
        <v>#N/A</v>
      </c>
      <c r="AR1431" t="e">
        <f>VLOOKUP(AO1431,Sheet2!$E$2:$I$222,5,FALSE)</f>
        <v>#N/A</v>
      </c>
      <c r="AS1431"/>
      <c r="AW1431" t="e">
        <f>VLOOKUP(AV1431,Sheet2!$E$2:$I$222,3,FALSE)</f>
        <v>#N/A</v>
      </c>
      <c r="AX1431" t="e">
        <f>VLOOKUP(AV1431,Sheet2!$E$2:$I$222,4,FALSE)</f>
        <v>#N/A</v>
      </c>
      <c r="AY1431" t="e">
        <f>VLOOKUP(AV1431,Sheet2!$E$2:$I$222,5,FALSE)</f>
        <v>#N/A</v>
      </c>
      <c r="AZ1431"/>
      <c r="BD1431" t="e">
        <f>VLOOKUP(BC1431,Sheet2!$E$2:$I$222,3,FALSE)</f>
        <v>#N/A</v>
      </c>
      <c r="BE1431" t="e">
        <f>VLOOKUP(BC1431,Sheet2!$E$2:$I$222,4,FALSE)</f>
        <v>#N/A</v>
      </c>
      <c r="BF1431" t="e">
        <f>VLOOKUP(BC1431,Sheet2!$E$2:$I$222,5,FALSE)</f>
        <v>#N/A</v>
      </c>
      <c r="BG1431"/>
      <c r="BK1431" t="e">
        <f>VLOOKUP(BJ1431,Sheet2!$E$2:$I$222,3,FALSE)</f>
        <v>#N/A</v>
      </c>
      <c r="BL1431" t="e">
        <f>VLOOKUP(BJ1431,Sheet2!$E$2:$I$222,4,FALSE)</f>
        <v>#N/A</v>
      </c>
      <c r="BM1431" t="e">
        <f>VLOOKUP(BJ1431,Sheet2!$E$2:$I$222,5,FALSE)</f>
        <v>#N/A</v>
      </c>
      <c r="BN1431"/>
      <c r="BR1431" t="e">
        <f>VLOOKUP(BQ1431,Sheet2!$E$2:$I$222,3,FALSE)</f>
        <v>#N/A</v>
      </c>
      <c r="BS1431" t="e">
        <f>VLOOKUP(BQ1431,Sheet2!$E$2:$I$222,4,FALSE)</f>
        <v>#N/A</v>
      </c>
      <c r="BT1431" t="e">
        <f>VLOOKUP(BQ1431,Sheet2!$E$2:$I$222,5,FALSE)</f>
        <v>#N/A</v>
      </c>
      <c r="BU1431"/>
      <c r="BY1431" t="e">
        <f>VLOOKUP(BX1431,Sheet2!$E$2:$I$222,3,FALSE)</f>
        <v>#N/A</v>
      </c>
      <c r="BZ1431" t="e">
        <f>VLOOKUP(BX1431,Sheet2!$E$2:$I$222,4,FALSE)</f>
        <v>#N/A</v>
      </c>
      <c r="CA1431" t="e">
        <f>VLOOKUP(BX1431,Sheet2!$E$2:$I$222,5,FALSE)</f>
        <v>#N/A</v>
      </c>
      <c r="CB1431"/>
      <c r="CF1431" t="e">
        <f>VLOOKUP(CE1431,Sheet2!$E$2:$I$222,3,FALSE)</f>
        <v>#N/A</v>
      </c>
      <c r="CG1431" t="e">
        <f>VLOOKUP(CE1431,Sheet2!$E$2:$I$222,4,FALSE)</f>
        <v>#N/A</v>
      </c>
      <c r="CH1431" t="e">
        <f>VLOOKUP(CE1431,Sheet2!$E$2:$I$222,5,FALSE)</f>
        <v>#N/A</v>
      </c>
      <c r="CI1431"/>
      <c r="CM1431" t="e">
        <f>VLOOKUP(CL1431,Sheet2!$E$2:$I$222,3,FALSE)</f>
        <v>#N/A</v>
      </c>
      <c r="CN1431" t="e">
        <f>VLOOKUP(CL1431,Sheet2!$E$2:$I$222,4,FALSE)</f>
        <v>#N/A</v>
      </c>
      <c r="CO1431" t="e">
        <f>VLOOKUP(CL1431,Sheet2!$E$2:$I$222,5,FALSE)</f>
        <v>#N/A</v>
      </c>
      <c r="CP1431"/>
      <c r="CT1431" t="e">
        <f>VLOOKUP(CS1431,Sheet2!$E$2:$I$222,3,FALSE)</f>
        <v>#N/A</v>
      </c>
      <c r="CU1431" t="e">
        <f>VLOOKUP(CS1431,Sheet2!$E$2:$I$222,4,FALSE)</f>
        <v>#N/A</v>
      </c>
      <c r="CV1431" t="e">
        <f>VLOOKUP(CS1431,Sheet2!$E$2:$I$222,5,FALSE)</f>
        <v>#N/A</v>
      </c>
      <c r="CW1431"/>
      <c r="DA1431" t="e">
        <f>VLOOKUP(CZ1431,Sheet2!$E$2:$I$222,3,FALSE)</f>
        <v>#N/A</v>
      </c>
      <c r="DB1431" t="e">
        <f>VLOOKUP(CZ1431,Sheet2!$E$2:$I$222,4,FALSE)</f>
        <v>#N/A</v>
      </c>
      <c r="DC1431" t="e">
        <f>VLOOKUP(CZ1431,Sheet2!$E$2:$I$222,5,FALSE)</f>
        <v>#N/A</v>
      </c>
      <c r="DD1431"/>
      <c r="DH1431" t="e">
        <f>VLOOKUP(DG1431,Sheet2!$E$2:$I$222,3,FALSE)</f>
        <v>#N/A</v>
      </c>
      <c r="DI1431" t="e">
        <f>VLOOKUP(DG1431,Sheet2!$E$2:$I$222,4,FALSE)</f>
        <v>#N/A</v>
      </c>
      <c r="DJ1431" t="e">
        <f>VLOOKUP(DG1431,Sheet2!$E$2:$I$222,5,FALSE)</f>
        <v>#N/A</v>
      </c>
    </row>
    <row r="1432" spans="1:114" x14ac:dyDescent="0.25">
      <c r="A1432">
        <v>1491</v>
      </c>
      <c r="C1432">
        <v>14828</v>
      </c>
      <c r="D1432">
        <v>4828</v>
      </c>
      <c r="E1432">
        <v>37.709130000000002</v>
      </c>
      <c r="F1432">
        <v>-122.48497999999999</v>
      </c>
      <c r="G1432" t="s">
        <v>1050</v>
      </c>
      <c r="H1432" t="s">
        <v>3477</v>
      </c>
      <c r="I1432" t="s">
        <v>4908</v>
      </c>
      <c r="J1432" t="s">
        <v>4947</v>
      </c>
      <c r="Q1432" t="s">
        <v>5924</v>
      </c>
      <c r="S1432" t="s">
        <v>6086</v>
      </c>
      <c r="X1432">
        <f t="shared" si="22"/>
        <v>1</v>
      </c>
      <c r="Y1432" t="s">
        <v>6841</v>
      </c>
      <c r="Z1432" t="s">
        <v>6879</v>
      </c>
      <c r="AB1432" t="e">
        <f>VLOOKUP($AA1432,Sheet2!$E$2:$I$222,3,FALSE)</f>
        <v>#N/A</v>
      </c>
      <c r="AC1432" t="e">
        <f>VLOOKUP($AA1432,Sheet2!$E$2:$I$222,4,FALSE)</f>
        <v>#N/A</v>
      </c>
      <c r="AD1432" t="e">
        <f>VLOOKUP($AA1432,Sheet2!$E$2:$I$222,5,FALSE)</f>
        <v>#N/A</v>
      </c>
      <c r="AI1432" t="e">
        <f>VLOOKUP(AH1432,Sheet2!$E$2:$I$222,3,FALSE)</f>
        <v>#N/A</v>
      </c>
      <c r="AJ1432" t="e">
        <f>VLOOKUP(AH1432,Sheet2!$E$2:$I$222,4,FALSE)</f>
        <v>#N/A</v>
      </c>
      <c r="AK1432" t="e">
        <f>VLOOKUP(AH1432,Sheet2!$E$2:$I$222,5,FALSE)</f>
        <v>#N/A</v>
      </c>
      <c r="AL1432"/>
      <c r="AP1432" t="e">
        <f>VLOOKUP(AO1432,Sheet2!$E$2:$I$222,3,FALSE)</f>
        <v>#N/A</v>
      </c>
      <c r="AQ1432" t="e">
        <f>VLOOKUP(AO1432,Sheet2!$E$2:$I$222,4,FALSE)</f>
        <v>#N/A</v>
      </c>
      <c r="AR1432" t="e">
        <f>VLOOKUP(AO1432,Sheet2!$E$2:$I$222,5,FALSE)</f>
        <v>#N/A</v>
      </c>
      <c r="AS1432"/>
      <c r="AW1432" t="e">
        <f>VLOOKUP(AV1432,Sheet2!$E$2:$I$222,3,FALSE)</f>
        <v>#N/A</v>
      </c>
      <c r="AX1432" t="e">
        <f>VLOOKUP(AV1432,Sheet2!$E$2:$I$222,4,FALSE)</f>
        <v>#N/A</v>
      </c>
      <c r="AY1432" t="e">
        <f>VLOOKUP(AV1432,Sheet2!$E$2:$I$222,5,FALSE)</f>
        <v>#N/A</v>
      </c>
      <c r="AZ1432"/>
      <c r="BD1432" t="e">
        <f>VLOOKUP(BC1432,Sheet2!$E$2:$I$222,3,FALSE)</f>
        <v>#N/A</v>
      </c>
      <c r="BE1432" t="e">
        <f>VLOOKUP(BC1432,Sheet2!$E$2:$I$222,4,FALSE)</f>
        <v>#N/A</v>
      </c>
      <c r="BF1432" t="e">
        <f>VLOOKUP(BC1432,Sheet2!$E$2:$I$222,5,FALSE)</f>
        <v>#N/A</v>
      </c>
      <c r="BG1432"/>
      <c r="BK1432" t="e">
        <f>VLOOKUP(BJ1432,Sheet2!$E$2:$I$222,3,FALSE)</f>
        <v>#N/A</v>
      </c>
      <c r="BL1432" t="e">
        <f>VLOOKUP(BJ1432,Sheet2!$E$2:$I$222,4,FALSE)</f>
        <v>#N/A</v>
      </c>
      <c r="BM1432" t="e">
        <f>VLOOKUP(BJ1432,Sheet2!$E$2:$I$222,5,FALSE)</f>
        <v>#N/A</v>
      </c>
      <c r="BN1432"/>
      <c r="BR1432" t="e">
        <f>VLOOKUP(BQ1432,Sheet2!$E$2:$I$222,3,FALSE)</f>
        <v>#N/A</v>
      </c>
      <c r="BS1432" t="e">
        <f>VLOOKUP(BQ1432,Sheet2!$E$2:$I$222,4,FALSE)</f>
        <v>#N/A</v>
      </c>
      <c r="BT1432" t="e">
        <f>VLOOKUP(BQ1432,Sheet2!$E$2:$I$222,5,FALSE)</f>
        <v>#N/A</v>
      </c>
      <c r="BU1432"/>
      <c r="BY1432" t="e">
        <f>VLOOKUP(BX1432,Sheet2!$E$2:$I$222,3,FALSE)</f>
        <v>#N/A</v>
      </c>
      <c r="BZ1432" t="e">
        <f>VLOOKUP(BX1432,Sheet2!$E$2:$I$222,4,FALSE)</f>
        <v>#N/A</v>
      </c>
      <c r="CA1432" t="e">
        <f>VLOOKUP(BX1432,Sheet2!$E$2:$I$222,5,FALSE)</f>
        <v>#N/A</v>
      </c>
      <c r="CB1432"/>
      <c r="CF1432" t="e">
        <f>VLOOKUP(CE1432,Sheet2!$E$2:$I$222,3,FALSE)</f>
        <v>#N/A</v>
      </c>
      <c r="CG1432" t="e">
        <f>VLOOKUP(CE1432,Sheet2!$E$2:$I$222,4,FALSE)</f>
        <v>#N/A</v>
      </c>
      <c r="CH1432" t="e">
        <f>VLOOKUP(CE1432,Sheet2!$E$2:$I$222,5,FALSE)</f>
        <v>#N/A</v>
      </c>
      <c r="CI1432"/>
      <c r="CM1432" t="e">
        <f>VLOOKUP(CL1432,Sheet2!$E$2:$I$222,3,FALSE)</f>
        <v>#N/A</v>
      </c>
      <c r="CN1432" t="e">
        <f>VLOOKUP(CL1432,Sheet2!$E$2:$I$222,4,FALSE)</f>
        <v>#N/A</v>
      </c>
      <c r="CO1432" t="e">
        <f>VLOOKUP(CL1432,Sheet2!$E$2:$I$222,5,FALSE)</f>
        <v>#N/A</v>
      </c>
      <c r="CP1432"/>
      <c r="CT1432" t="e">
        <f>VLOOKUP(CS1432,Sheet2!$E$2:$I$222,3,FALSE)</f>
        <v>#N/A</v>
      </c>
      <c r="CU1432" t="e">
        <f>VLOOKUP(CS1432,Sheet2!$E$2:$I$222,4,FALSE)</f>
        <v>#N/A</v>
      </c>
      <c r="CV1432" t="e">
        <f>VLOOKUP(CS1432,Sheet2!$E$2:$I$222,5,FALSE)</f>
        <v>#N/A</v>
      </c>
      <c r="CW1432"/>
      <c r="DA1432" t="e">
        <f>VLOOKUP(CZ1432,Sheet2!$E$2:$I$222,3,FALSE)</f>
        <v>#N/A</v>
      </c>
      <c r="DB1432" t="e">
        <f>VLOOKUP(CZ1432,Sheet2!$E$2:$I$222,4,FALSE)</f>
        <v>#N/A</v>
      </c>
      <c r="DC1432" t="e">
        <f>VLOOKUP(CZ1432,Sheet2!$E$2:$I$222,5,FALSE)</f>
        <v>#N/A</v>
      </c>
      <c r="DD1432"/>
      <c r="DH1432" t="e">
        <f>VLOOKUP(DG1432,Sheet2!$E$2:$I$222,3,FALSE)</f>
        <v>#N/A</v>
      </c>
      <c r="DI1432" t="e">
        <f>VLOOKUP(DG1432,Sheet2!$E$2:$I$222,4,FALSE)</f>
        <v>#N/A</v>
      </c>
      <c r="DJ1432" t="e">
        <f>VLOOKUP(DG1432,Sheet2!$E$2:$I$222,5,FALSE)</f>
        <v>#N/A</v>
      </c>
    </row>
    <row r="1433" spans="1:114" x14ac:dyDescent="0.25">
      <c r="A1433">
        <v>1492</v>
      </c>
      <c r="C1433">
        <v>14829</v>
      </c>
      <c r="D1433">
        <v>4829</v>
      </c>
      <c r="E1433">
        <v>37.709330000000001</v>
      </c>
      <c r="F1433">
        <v>-122.48527</v>
      </c>
      <c r="G1433" t="s">
        <v>1050</v>
      </c>
      <c r="H1433" t="s">
        <v>3478</v>
      </c>
      <c r="I1433" t="s">
        <v>4921</v>
      </c>
      <c r="J1433" t="s">
        <v>4947</v>
      </c>
      <c r="Q1433" t="s">
        <v>5924</v>
      </c>
      <c r="S1433" t="s">
        <v>6062</v>
      </c>
      <c r="X1433">
        <f t="shared" si="22"/>
        <v>1</v>
      </c>
      <c r="Y1433" t="s">
        <v>6841</v>
      </c>
      <c r="Z1433" t="s">
        <v>6881</v>
      </c>
      <c r="AB1433" t="e">
        <f>VLOOKUP($AA1433,Sheet2!$E$2:$I$222,3,FALSE)</f>
        <v>#N/A</v>
      </c>
      <c r="AC1433" t="e">
        <f>VLOOKUP($AA1433,Sheet2!$E$2:$I$222,4,FALSE)</f>
        <v>#N/A</v>
      </c>
      <c r="AD1433" t="e">
        <f>VLOOKUP($AA1433,Sheet2!$E$2:$I$222,5,FALSE)</f>
        <v>#N/A</v>
      </c>
      <c r="AI1433" t="e">
        <f>VLOOKUP(AH1433,Sheet2!$E$2:$I$222,3,FALSE)</f>
        <v>#N/A</v>
      </c>
      <c r="AJ1433" t="e">
        <f>VLOOKUP(AH1433,Sheet2!$E$2:$I$222,4,FALSE)</f>
        <v>#N/A</v>
      </c>
      <c r="AK1433" t="e">
        <f>VLOOKUP(AH1433,Sheet2!$E$2:$I$222,5,FALSE)</f>
        <v>#N/A</v>
      </c>
      <c r="AL1433"/>
      <c r="AP1433" t="e">
        <f>VLOOKUP(AO1433,Sheet2!$E$2:$I$222,3,FALSE)</f>
        <v>#N/A</v>
      </c>
      <c r="AQ1433" t="e">
        <f>VLOOKUP(AO1433,Sheet2!$E$2:$I$222,4,FALSE)</f>
        <v>#N/A</v>
      </c>
      <c r="AR1433" t="e">
        <f>VLOOKUP(AO1433,Sheet2!$E$2:$I$222,5,FALSE)</f>
        <v>#N/A</v>
      </c>
      <c r="AS1433"/>
      <c r="AW1433" t="e">
        <f>VLOOKUP(AV1433,Sheet2!$E$2:$I$222,3,FALSE)</f>
        <v>#N/A</v>
      </c>
      <c r="AX1433" t="e">
        <f>VLOOKUP(AV1433,Sheet2!$E$2:$I$222,4,FALSE)</f>
        <v>#N/A</v>
      </c>
      <c r="AY1433" t="e">
        <f>VLOOKUP(AV1433,Sheet2!$E$2:$I$222,5,FALSE)</f>
        <v>#N/A</v>
      </c>
      <c r="AZ1433"/>
      <c r="BD1433" t="e">
        <f>VLOOKUP(BC1433,Sheet2!$E$2:$I$222,3,FALSE)</f>
        <v>#N/A</v>
      </c>
      <c r="BE1433" t="e">
        <f>VLOOKUP(BC1433,Sheet2!$E$2:$I$222,4,FALSE)</f>
        <v>#N/A</v>
      </c>
      <c r="BF1433" t="e">
        <f>VLOOKUP(BC1433,Sheet2!$E$2:$I$222,5,FALSE)</f>
        <v>#N/A</v>
      </c>
      <c r="BG1433"/>
      <c r="BK1433" t="e">
        <f>VLOOKUP(BJ1433,Sheet2!$E$2:$I$222,3,FALSE)</f>
        <v>#N/A</v>
      </c>
      <c r="BL1433" t="e">
        <f>VLOOKUP(BJ1433,Sheet2!$E$2:$I$222,4,FALSE)</f>
        <v>#N/A</v>
      </c>
      <c r="BM1433" t="e">
        <f>VLOOKUP(BJ1433,Sheet2!$E$2:$I$222,5,FALSE)</f>
        <v>#N/A</v>
      </c>
      <c r="BN1433"/>
      <c r="BR1433" t="e">
        <f>VLOOKUP(BQ1433,Sheet2!$E$2:$I$222,3,FALSE)</f>
        <v>#N/A</v>
      </c>
      <c r="BS1433" t="e">
        <f>VLOOKUP(BQ1433,Sheet2!$E$2:$I$222,4,FALSE)</f>
        <v>#N/A</v>
      </c>
      <c r="BT1433" t="e">
        <f>VLOOKUP(BQ1433,Sheet2!$E$2:$I$222,5,FALSE)</f>
        <v>#N/A</v>
      </c>
      <c r="BU1433"/>
      <c r="BY1433" t="e">
        <f>VLOOKUP(BX1433,Sheet2!$E$2:$I$222,3,FALSE)</f>
        <v>#N/A</v>
      </c>
      <c r="BZ1433" t="e">
        <f>VLOOKUP(BX1433,Sheet2!$E$2:$I$222,4,FALSE)</f>
        <v>#N/A</v>
      </c>
      <c r="CA1433" t="e">
        <f>VLOOKUP(BX1433,Sheet2!$E$2:$I$222,5,FALSE)</f>
        <v>#N/A</v>
      </c>
      <c r="CB1433"/>
      <c r="CF1433" t="e">
        <f>VLOOKUP(CE1433,Sheet2!$E$2:$I$222,3,FALSE)</f>
        <v>#N/A</v>
      </c>
      <c r="CG1433" t="e">
        <f>VLOOKUP(CE1433,Sheet2!$E$2:$I$222,4,FALSE)</f>
        <v>#N/A</v>
      </c>
      <c r="CH1433" t="e">
        <f>VLOOKUP(CE1433,Sheet2!$E$2:$I$222,5,FALSE)</f>
        <v>#N/A</v>
      </c>
      <c r="CI1433"/>
      <c r="CM1433" t="e">
        <f>VLOOKUP(CL1433,Sheet2!$E$2:$I$222,3,FALSE)</f>
        <v>#N/A</v>
      </c>
      <c r="CN1433" t="e">
        <f>VLOOKUP(CL1433,Sheet2!$E$2:$I$222,4,FALSE)</f>
        <v>#N/A</v>
      </c>
      <c r="CO1433" t="e">
        <f>VLOOKUP(CL1433,Sheet2!$E$2:$I$222,5,FALSE)</f>
        <v>#N/A</v>
      </c>
      <c r="CP1433"/>
      <c r="CT1433" t="e">
        <f>VLOOKUP(CS1433,Sheet2!$E$2:$I$222,3,FALSE)</f>
        <v>#N/A</v>
      </c>
      <c r="CU1433" t="e">
        <f>VLOOKUP(CS1433,Sheet2!$E$2:$I$222,4,FALSE)</f>
        <v>#N/A</v>
      </c>
      <c r="CV1433" t="e">
        <f>VLOOKUP(CS1433,Sheet2!$E$2:$I$222,5,FALSE)</f>
        <v>#N/A</v>
      </c>
      <c r="CW1433"/>
      <c r="DA1433" t="e">
        <f>VLOOKUP(CZ1433,Sheet2!$E$2:$I$222,3,FALSE)</f>
        <v>#N/A</v>
      </c>
      <c r="DB1433" t="e">
        <f>VLOOKUP(CZ1433,Sheet2!$E$2:$I$222,4,FALSE)</f>
        <v>#N/A</v>
      </c>
      <c r="DC1433" t="e">
        <f>VLOOKUP(CZ1433,Sheet2!$E$2:$I$222,5,FALSE)</f>
        <v>#N/A</v>
      </c>
      <c r="DD1433"/>
      <c r="DH1433" t="e">
        <f>VLOOKUP(DG1433,Sheet2!$E$2:$I$222,3,FALSE)</f>
        <v>#N/A</v>
      </c>
      <c r="DI1433" t="e">
        <f>VLOOKUP(DG1433,Sheet2!$E$2:$I$222,4,FALSE)</f>
        <v>#N/A</v>
      </c>
      <c r="DJ1433" t="e">
        <f>VLOOKUP(DG1433,Sheet2!$E$2:$I$222,5,FALSE)</f>
        <v>#N/A</v>
      </c>
    </row>
    <row r="1434" spans="1:114" x14ac:dyDescent="0.25">
      <c r="A1434">
        <v>1493</v>
      </c>
      <c r="C1434">
        <v>14830</v>
      </c>
      <c r="D1434">
        <v>4830</v>
      </c>
      <c r="E1434">
        <v>37.716030000000003</v>
      </c>
      <c r="F1434">
        <v>-122.48502000000001</v>
      </c>
      <c r="G1434" t="s">
        <v>1051</v>
      </c>
      <c r="H1434" t="s">
        <v>3479</v>
      </c>
      <c r="I1434" t="s">
        <v>4908</v>
      </c>
      <c r="J1434" t="s">
        <v>4948</v>
      </c>
      <c r="Q1434" t="s">
        <v>5924</v>
      </c>
      <c r="S1434" t="s">
        <v>6086</v>
      </c>
      <c r="X1434">
        <f t="shared" si="22"/>
        <v>1</v>
      </c>
      <c r="Y1434" t="s">
        <v>6841</v>
      </c>
      <c r="Z1434" t="s">
        <v>6879</v>
      </c>
      <c r="AB1434" t="e">
        <f>VLOOKUP($AA1434,Sheet2!$E$2:$I$222,3,FALSE)</f>
        <v>#N/A</v>
      </c>
      <c r="AC1434" t="e">
        <f>VLOOKUP($AA1434,Sheet2!$E$2:$I$222,4,FALSE)</f>
        <v>#N/A</v>
      </c>
      <c r="AD1434" t="e">
        <f>VLOOKUP($AA1434,Sheet2!$E$2:$I$222,5,FALSE)</f>
        <v>#N/A</v>
      </c>
      <c r="AI1434" t="e">
        <f>VLOOKUP(AH1434,Sheet2!$E$2:$I$222,3,FALSE)</f>
        <v>#N/A</v>
      </c>
      <c r="AJ1434" t="e">
        <f>VLOOKUP(AH1434,Sheet2!$E$2:$I$222,4,FALSE)</f>
        <v>#N/A</v>
      </c>
      <c r="AK1434" t="e">
        <f>VLOOKUP(AH1434,Sheet2!$E$2:$I$222,5,FALSE)</f>
        <v>#N/A</v>
      </c>
      <c r="AL1434"/>
      <c r="AP1434" t="e">
        <f>VLOOKUP(AO1434,Sheet2!$E$2:$I$222,3,FALSE)</f>
        <v>#N/A</v>
      </c>
      <c r="AQ1434" t="e">
        <f>VLOOKUP(AO1434,Sheet2!$E$2:$I$222,4,FALSE)</f>
        <v>#N/A</v>
      </c>
      <c r="AR1434" t="e">
        <f>VLOOKUP(AO1434,Sheet2!$E$2:$I$222,5,FALSE)</f>
        <v>#N/A</v>
      </c>
      <c r="AS1434"/>
      <c r="AW1434" t="e">
        <f>VLOOKUP(AV1434,Sheet2!$E$2:$I$222,3,FALSE)</f>
        <v>#N/A</v>
      </c>
      <c r="AX1434" t="e">
        <f>VLOOKUP(AV1434,Sheet2!$E$2:$I$222,4,FALSE)</f>
        <v>#N/A</v>
      </c>
      <c r="AY1434" t="e">
        <f>VLOOKUP(AV1434,Sheet2!$E$2:$I$222,5,FALSE)</f>
        <v>#N/A</v>
      </c>
      <c r="AZ1434"/>
      <c r="BD1434" t="e">
        <f>VLOOKUP(BC1434,Sheet2!$E$2:$I$222,3,FALSE)</f>
        <v>#N/A</v>
      </c>
      <c r="BE1434" t="e">
        <f>VLOOKUP(BC1434,Sheet2!$E$2:$I$222,4,FALSE)</f>
        <v>#N/A</v>
      </c>
      <c r="BF1434" t="e">
        <f>VLOOKUP(BC1434,Sheet2!$E$2:$I$222,5,FALSE)</f>
        <v>#N/A</v>
      </c>
      <c r="BG1434"/>
      <c r="BK1434" t="e">
        <f>VLOOKUP(BJ1434,Sheet2!$E$2:$I$222,3,FALSE)</f>
        <v>#N/A</v>
      </c>
      <c r="BL1434" t="e">
        <f>VLOOKUP(BJ1434,Sheet2!$E$2:$I$222,4,FALSE)</f>
        <v>#N/A</v>
      </c>
      <c r="BM1434" t="e">
        <f>VLOOKUP(BJ1434,Sheet2!$E$2:$I$222,5,FALSE)</f>
        <v>#N/A</v>
      </c>
      <c r="BN1434"/>
      <c r="BR1434" t="e">
        <f>VLOOKUP(BQ1434,Sheet2!$E$2:$I$222,3,FALSE)</f>
        <v>#N/A</v>
      </c>
      <c r="BS1434" t="e">
        <f>VLOOKUP(BQ1434,Sheet2!$E$2:$I$222,4,FALSE)</f>
        <v>#N/A</v>
      </c>
      <c r="BT1434" t="e">
        <f>VLOOKUP(BQ1434,Sheet2!$E$2:$I$222,5,FALSE)</f>
        <v>#N/A</v>
      </c>
      <c r="BU1434"/>
      <c r="BY1434" t="e">
        <f>VLOOKUP(BX1434,Sheet2!$E$2:$I$222,3,FALSE)</f>
        <v>#N/A</v>
      </c>
      <c r="BZ1434" t="e">
        <f>VLOOKUP(BX1434,Sheet2!$E$2:$I$222,4,FALSE)</f>
        <v>#N/A</v>
      </c>
      <c r="CA1434" t="e">
        <f>VLOOKUP(BX1434,Sheet2!$E$2:$I$222,5,FALSE)</f>
        <v>#N/A</v>
      </c>
      <c r="CB1434"/>
      <c r="CF1434" t="e">
        <f>VLOOKUP(CE1434,Sheet2!$E$2:$I$222,3,FALSE)</f>
        <v>#N/A</v>
      </c>
      <c r="CG1434" t="e">
        <f>VLOOKUP(CE1434,Sheet2!$E$2:$I$222,4,FALSE)</f>
        <v>#N/A</v>
      </c>
      <c r="CH1434" t="e">
        <f>VLOOKUP(CE1434,Sheet2!$E$2:$I$222,5,FALSE)</f>
        <v>#N/A</v>
      </c>
      <c r="CI1434"/>
      <c r="CM1434" t="e">
        <f>VLOOKUP(CL1434,Sheet2!$E$2:$I$222,3,FALSE)</f>
        <v>#N/A</v>
      </c>
      <c r="CN1434" t="e">
        <f>VLOOKUP(CL1434,Sheet2!$E$2:$I$222,4,FALSE)</f>
        <v>#N/A</v>
      </c>
      <c r="CO1434" t="e">
        <f>VLOOKUP(CL1434,Sheet2!$E$2:$I$222,5,FALSE)</f>
        <v>#N/A</v>
      </c>
      <c r="CP1434"/>
      <c r="CT1434" t="e">
        <f>VLOOKUP(CS1434,Sheet2!$E$2:$I$222,3,FALSE)</f>
        <v>#N/A</v>
      </c>
      <c r="CU1434" t="e">
        <f>VLOOKUP(CS1434,Sheet2!$E$2:$I$222,4,FALSE)</f>
        <v>#N/A</v>
      </c>
      <c r="CV1434" t="e">
        <f>VLOOKUP(CS1434,Sheet2!$E$2:$I$222,5,FALSE)</f>
        <v>#N/A</v>
      </c>
      <c r="CW1434"/>
      <c r="DA1434" t="e">
        <f>VLOOKUP(CZ1434,Sheet2!$E$2:$I$222,3,FALSE)</f>
        <v>#N/A</v>
      </c>
      <c r="DB1434" t="e">
        <f>VLOOKUP(CZ1434,Sheet2!$E$2:$I$222,4,FALSE)</f>
        <v>#N/A</v>
      </c>
      <c r="DC1434" t="e">
        <f>VLOOKUP(CZ1434,Sheet2!$E$2:$I$222,5,FALSE)</f>
        <v>#N/A</v>
      </c>
      <c r="DD1434"/>
      <c r="DH1434" t="e">
        <f>VLOOKUP(DG1434,Sheet2!$E$2:$I$222,3,FALSE)</f>
        <v>#N/A</v>
      </c>
      <c r="DI1434" t="e">
        <f>VLOOKUP(DG1434,Sheet2!$E$2:$I$222,4,FALSE)</f>
        <v>#N/A</v>
      </c>
      <c r="DJ1434" t="e">
        <f>VLOOKUP(DG1434,Sheet2!$E$2:$I$222,5,FALSE)</f>
        <v>#N/A</v>
      </c>
    </row>
    <row r="1435" spans="1:114" x14ac:dyDescent="0.25">
      <c r="A1435">
        <v>1495</v>
      </c>
      <c r="C1435">
        <v>14833</v>
      </c>
      <c r="D1435">
        <v>4833</v>
      </c>
      <c r="E1435">
        <v>37.724429999999998</v>
      </c>
      <c r="F1435">
        <v>-122.48477</v>
      </c>
      <c r="G1435" t="s">
        <v>1052</v>
      </c>
      <c r="H1435" t="s">
        <v>3480</v>
      </c>
      <c r="I1435" t="s">
        <v>4916</v>
      </c>
      <c r="J1435" t="s">
        <v>4947</v>
      </c>
      <c r="Q1435" t="s">
        <v>5924</v>
      </c>
      <c r="S1435" t="s">
        <v>6086</v>
      </c>
      <c r="X1435">
        <f t="shared" si="22"/>
        <v>1</v>
      </c>
      <c r="Y1435" t="s">
        <v>6841</v>
      </c>
      <c r="Z1435" t="s">
        <v>6879</v>
      </c>
      <c r="AB1435" t="e">
        <f>VLOOKUP($AA1435,Sheet2!$E$2:$I$222,3,FALSE)</f>
        <v>#N/A</v>
      </c>
      <c r="AC1435" t="e">
        <f>VLOOKUP($AA1435,Sheet2!$E$2:$I$222,4,FALSE)</f>
        <v>#N/A</v>
      </c>
      <c r="AD1435" t="e">
        <f>VLOOKUP($AA1435,Sheet2!$E$2:$I$222,5,FALSE)</f>
        <v>#N/A</v>
      </c>
      <c r="AI1435" t="e">
        <f>VLOOKUP(AH1435,Sheet2!$E$2:$I$222,3,FALSE)</f>
        <v>#N/A</v>
      </c>
      <c r="AJ1435" t="e">
        <f>VLOOKUP(AH1435,Sheet2!$E$2:$I$222,4,FALSE)</f>
        <v>#N/A</v>
      </c>
      <c r="AK1435" t="e">
        <f>VLOOKUP(AH1435,Sheet2!$E$2:$I$222,5,FALSE)</f>
        <v>#N/A</v>
      </c>
      <c r="AL1435"/>
      <c r="AP1435" t="e">
        <f>VLOOKUP(AO1435,Sheet2!$E$2:$I$222,3,FALSE)</f>
        <v>#N/A</v>
      </c>
      <c r="AQ1435" t="e">
        <f>VLOOKUP(AO1435,Sheet2!$E$2:$I$222,4,FALSE)</f>
        <v>#N/A</v>
      </c>
      <c r="AR1435" t="e">
        <f>VLOOKUP(AO1435,Sheet2!$E$2:$I$222,5,FALSE)</f>
        <v>#N/A</v>
      </c>
      <c r="AS1435"/>
      <c r="AW1435" t="e">
        <f>VLOOKUP(AV1435,Sheet2!$E$2:$I$222,3,FALSE)</f>
        <v>#N/A</v>
      </c>
      <c r="AX1435" t="e">
        <f>VLOOKUP(AV1435,Sheet2!$E$2:$I$222,4,FALSE)</f>
        <v>#N/A</v>
      </c>
      <c r="AY1435" t="e">
        <f>VLOOKUP(AV1435,Sheet2!$E$2:$I$222,5,FALSE)</f>
        <v>#N/A</v>
      </c>
      <c r="AZ1435"/>
      <c r="BD1435" t="e">
        <f>VLOOKUP(BC1435,Sheet2!$E$2:$I$222,3,FALSE)</f>
        <v>#N/A</v>
      </c>
      <c r="BE1435" t="e">
        <f>VLOOKUP(BC1435,Sheet2!$E$2:$I$222,4,FALSE)</f>
        <v>#N/A</v>
      </c>
      <c r="BF1435" t="e">
        <f>VLOOKUP(BC1435,Sheet2!$E$2:$I$222,5,FALSE)</f>
        <v>#N/A</v>
      </c>
      <c r="BG1435"/>
      <c r="BK1435" t="e">
        <f>VLOOKUP(BJ1435,Sheet2!$E$2:$I$222,3,FALSE)</f>
        <v>#N/A</v>
      </c>
      <c r="BL1435" t="e">
        <f>VLOOKUP(BJ1435,Sheet2!$E$2:$I$222,4,FALSE)</f>
        <v>#N/A</v>
      </c>
      <c r="BM1435" t="e">
        <f>VLOOKUP(BJ1435,Sheet2!$E$2:$I$222,5,FALSE)</f>
        <v>#N/A</v>
      </c>
      <c r="BN1435"/>
      <c r="BR1435" t="e">
        <f>VLOOKUP(BQ1435,Sheet2!$E$2:$I$222,3,FALSE)</f>
        <v>#N/A</v>
      </c>
      <c r="BS1435" t="e">
        <f>VLOOKUP(BQ1435,Sheet2!$E$2:$I$222,4,FALSE)</f>
        <v>#N/A</v>
      </c>
      <c r="BT1435" t="e">
        <f>VLOOKUP(BQ1435,Sheet2!$E$2:$I$222,5,FALSE)</f>
        <v>#N/A</v>
      </c>
      <c r="BU1435"/>
      <c r="BY1435" t="e">
        <f>VLOOKUP(BX1435,Sheet2!$E$2:$I$222,3,FALSE)</f>
        <v>#N/A</v>
      </c>
      <c r="BZ1435" t="e">
        <f>VLOOKUP(BX1435,Sheet2!$E$2:$I$222,4,FALSE)</f>
        <v>#N/A</v>
      </c>
      <c r="CA1435" t="e">
        <f>VLOOKUP(BX1435,Sheet2!$E$2:$I$222,5,FALSE)</f>
        <v>#N/A</v>
      </c>
      <c r="CB1435"/>
      <c r="CF1435" t="e">
        <f>VLOOKUP(CE1435,Sheet2!$E$2:$I$222,3,FALSE)</f>
        <v>#N/A</v>
      </c>
      <c r="CG1435" t="e">
        <f>VLOOKUP(CE1435,Sheet2!$E$2:$I$222,4,FALSE)</f>
        <v>#N/A</v>
      </c>
      <c r="CH1435" t="e">
        <f>VLOOKUP(CE1435,Sheet2!$E$2:$I$222,5,FALSE)</f>
        <v>#N/A</v>
      </c>
      <c r="CI1435"/>
      <c r="CM1435" t="e">
        <f>VLOOKUP(CL1435,Sheet2!$E$2:$I$222,3,FALSE)</f>
        <v>#N/A</v>
      </c>
      <c r="CN1435" t="e">
        <f>VLOOKUP(CL1435,Sheet2!$E$2:$I$222,4,FALSE)</f>
        <v>#N/A</v>
      </c>
      <c r="CO1435" t="e">
        <f>VLOOKUP(CL1435,Sheet2!$E$2:$I$222,5,FALSE)</f>
        <v>#N/A</v>
      </c>
      <c r="CP1435"/>
      <c r="CT1435" t="e">
        <f>VLOOKUP(CS1435,Sheet2!$E$2:$I$222,3,FALSE)</f>
        <v>#N/A</v>
      </c>
      <c r="CU1435" t="e">
        <f>VLOOKUP(CS1435,Sheet2!$E$2:$I$222,4,FALSE)</f>
        <v>#N/A</v>
      </c>
      <c r="CV1435" t="e">
        <f>VLOOKUP(CS1435,Sheet2!$E$2:$I$222,5,FALSE)</f>
        <v>#N/A</v>
      </c>
      <c r="CW1435"/>
      <c r="DA1435" t="e">
        <f>VLOOKUP(CZ1435,Sheet2!$E$2:$I$222,3,FALSE)</f>
        <v>#N/A</v>
      </c>
      <c r="DB1435" t="e">
        <f>VLOOKUP(CZ1435,Sheet2!$E$2:$I$222,4,FALSE)</f>
        <v>#N/A</v>
      </c>
      <c r="DC1435" t="e">
        <f>VLOOKUP(CZ1435,Sheet2!$E$2:$I$222,5,FALSE)</f>
        <v>#N/A</v>
      </c>
      <c r="DD1435"/>
      <c r="DH1435" t="e">
        <f>VLOOKUP(DG1435,Sheet2!$E$2:$I$222,3,FALSE)</f>
        <v>#N/A</v>
      </c>
      <c r="DI1435" t="e">
        <f>VLOOKUP(DG1435,Sheet2!$E$2:$I$222,4,FALSE)</f>
        <v>#N/A</v>
      </c>
      <c r="DJ1435" t="e">
        <f>VLOOKUP(DG1435,Sheet2!$E$2:$I$222,5,FALSE)</f>
        <v>#N/A</v>
      </c>
    </row>
    <row r="1436" spans="1:114" x14ac:dyDescent="0.25">
      <c r="A1436">
        <v>1498</v>
      </c>
      <c r="C1436">
        <v>14836</v>
      </c>
      <c r="D1436">
        <v>4836</v>
      </c>
      <c r="E1436">
        <v>37.711530000000003</v>
      </c>
      <c r="F1436">
        <v>-122.48527</v>
      </c>
      <c r="G1436" t="s">
        <v>1053</v>
      </c>
      <c r="H1436" t="s">
        <v>3481</v>
      </c>
      <c r="I1436" t="s">
        <v>4907</v>
      </c>
      <c r="J1436" t="s">
        <v>4948</v>
      </c>
      <c r="Q1436" t="s">
        <v>5924</v>
      </c>
      <c r="S1436" t="s">
        <v>6086</v>
      </c>
      <c r="X1436">
        <f t="shared" si="22"/>
        <v>1</v>
      </c>
      <c r="Y1436" t="s">
        <v>6841</v>
      </c>
      <c r="Z1436" t="s">
        <v>6879</v>
      </c>
      <c r="AB1436" t="e">
        <f>VLOOKUP($AA1436,Sheet2!$E$2:$I$222,3,FALSE)</f>
        <v>#N/A</v>
      </c>
      <c r="AC1436" t="e">
        <f>VLOOKUP($AA1436,Sheet2!$E$2:$I$222,4,FALSE)</f>
        <v>#N/A</v>
      </c>
      <c r="AD1436" t="e">
        <f>VLOOKUP($AA1436,Sheet2!$E$2:$I$222,5,FALSE)</f>
        <v>#N/A</v>
      </c>
      <c r="AI1436" t="e">
        <f>VLOOKUP(AH1436,Sheet2!$E$2:$I$222,3,FALSE)</f>
        <v>#N/A</v>
      </c>
      <c r="AJ1436" t="e">
        <f>VLOOKUP(AH1436,Sheet2!$E$2:$I$222,4,FALSE)</f>
        <v>#N/A</v>
      </c>
      <c r="AK1436" t="e">
        <f>VLOOKUP(AH1436,Sheet2!$E$2:$I$222,5,FALSE)</f>
        <v>#N/A</v>
      </c>
      <c r="AL1436"/>
      <c r="AP1436" t="e">
        <f>VLOOKUP(AO1436,Sheet2!$E$2:$I$222,3,FALSE)</f>
        <v>#N/A</v>
      </c>
      <c r="AQ1436" t="e">
        <f>VLOOKUP(AO1436,Sheet2!$E$2:$I$222,4,FALSE)</f>
        <v>#N/A</v>
      </c>
      <c r="AR1436" t="e">
        <f>VLOOKUP(AO1436,Sheet2!$E$2:$I$222,5,FALSE)</f>
        <v>#N/A</v>
      </c>
      <c r="AS1436"/>
      <c r="AW1436" t="e">
        <f>VLOOKUP(AV1436,Sheet2!$E$2:$I$222,3,FALSE)</f>
        <v>#N/A</v>
      </c>
      <c r="AX1436" t="e">
        <f>VLOOKUP(AV1436,Sheet2!$E$2:$I$222,4,FALSE)</f>
        <v>#N/A</v>
      </c>
      <c r="AY1436" t="e">
        <f>VLOOKUP(AV1436,Sheet2!$E$2:$I$222,5,FALSE)</f>
        <v>#N/A</v>
      </c>
      <c r="AZ1436"/>
      <c r="BD1436" t="e">
        <f>VLOOKUP(BC1436,Sheet2!$E$2:$I$222,3,FALSE)</f>
        <v>#N/A</v>
      </c>
      <c r="BE1436" t="e">
        <f>VLOOKUP(BC1436,Sheet2!$E$2:$I$222,4,FALSE)</f>
        <v>#N/A</v>
      </c>
      <c r="BF1436" t="e">
        <f>VLOOKUP(BC1436,Sheet2!$E$2:$I$222,5,FALSE)</f>
        <v>#N/A</v>
      </c>
      <c r="BG1436"/>
      <c r="BK1436" t="e">
        <f>VLOOKUP(BJ1436,Sheet2!$E$2:$I$222,3,FALSE)</f>
        <v>#N/A</v>
      </c>
      <c r="BL1436" t="e">
        <f>VLOOKUP(BJ1436,Sheet2!$E$2:$I$222,4,FALSE)</f>
        <v>#N/A</v>
      </c>
      <c r="BM1436" t="e">
        <f>VLOOKUP(BJ1436,Sheet2!$E$2:$I$222,5,FALSE)</f>
        <v>#N/A</v>
      </c>
      <c r="BN1436"/>
      <c r="BR1436" t="e">
        <f>VLOOKUP(BQ1436,Sheet2!$E$2:$I$222,3,FALSE)</f>
        <v>#N/A</v>
      </c>
      <c r="BS1436" t="e">
        <f>VLOOKUP(BQ1436,Sheet2!$E$2:$I$222,4,FALSE)</f>
        <v>#N/A</v>
      </c>
      <c r="BT1436" t="e">
        <f>VLOOKUP(BQ1436,Sheet2!$E$2:$I$222,5,FALSE)</f>
        <v>#N/A</v>
      </c>
      <c r="BU1436"/>
      <c r="BY1436" t="e">
        <f>VLOOKUP(BX1436,Sheet2!$E$2:$I$222,3,FALSE)</f>
        <v>#N/A</v>
      </c>
      <c r="BZ1436" t="e">
        <f>VLOOKUP(BX1436,Sheet2!$E$2:$I$222,4,FALSE)</f>
        <v>#N/A</v>
      </c>
      <c r="CA1436" t="e">
        <f>VLOOKUP(BX1436,Sheet2!$E$2:$I$222,5,FALSE)</f>
        <v>#N/A</v>
      </c>
      <c r="CB1436"/>
      <c r="CF1436" t="e">
        <f>VLOOKUP(CE1436,Sheet2!$E$2:$I$222,3,FALSE)</f>
        <v>#N/A</v>
      </c>
      <c r="CG1436" t="e">
        <f>VLOOKUP(CE1436,Sheet2!$E$2:$I$222,4,FALSE)</f>
        <v>#N/A</v>
      </c>
      <c r="CH1436" t="e">
        <f>VLOOKUP(CE1436,Sheet2!$E$2:$I$222,5,FALSE)</f>
        <v>#N/A</v>
      </c>
      <c r="CI1436"/>
      <c r="CM1436" t="e">
        <f>VLOOKUP(CL1436,Sheet2!$E$2:$I$222,3,FALSE)</f>
        <v>#N/A</v>
      </c>
      <c r="CN1436" t="e">
        <f>VLOOKUP(CL1436,Sheet2!$E$2:$I$222,4,FALSE)</f>
        <v>#N/A</v>
      </c>
      <c r="CO1436" t="e">
        <f>VLOOKUP(CL1436,Sheet2!$E$2:$I$222,5,FALSE)</f>
        <v>#N/A</v>
      </c>
      <c r="CP1436"/>
      <c r="CT1436" t="e">
        <f>VLOOKUP(CS1436,Sheet2!$E$2:$I$222,3,FALSE)</f>
        <v>#N/A</v>
      </c>
      <c r="CU1436" t="e">
        <f>VLOOKUP(CS1436,Sheet2!$E$2:$I$222,4,FALSE)</f>
        <v>#N/A</v>
      </c>
      <c r="CV1436" t="e">
        <f>VLOOKUP(CS1436,Sheet2!$E$2:$I$222,5,FALSE)</f>
        <v>#N/A</v>
      </c>
      <c r="CW1436"/>
      <c r="DA1436" t="e">
        <f>VLOOKUP(CZ1436,Sheet2!$E$2:$I$222,3,FALSE)</f>
        <v>#N/A</v>
      </c>
      <c r="DB1436" t="e">
        <f>VLOOKUP(CZ1436,Sheet2!$E$2:$I$222,4,FALSE)</f>
        <v>#N/A</v>
      </c>
      <c r="DC1436" t="e">
        <f>VLOOKUP(CZ1436,Sheet2!$E$2:$I$222,5,FALSE)</f>
        <v>#N/A</v>
      </c>
      <c r="DD1436"/>
      <c r="DH1436" t="e">
        <f>VLOOKUP(DG1436,Sheet2!$E$2:$I$222,3,FALSE)</f>
        <v>#N/A</v>
      </c>
      <c r="DI1436" t="e">
        <f>VLOOKUP(DG1436,Sheet2!$E$2:$I$222,4,FALSE)</f>
        <v>#N/A</v>
      </c>
      <c r="DJ1436" t="e">
        <f>VLOOKUP(DG1436,Sheet2!$E$2:$I$222,5,FALSE)</f>
        <v>#N/A</v>
      </c>
    </row>
    <row r="1437" spans="1:114" x14ac:dyDescent="0.25">
      <c r="A1437">
        <v>1499</v>
      </c>
      <c r="C1437">
        <v>14837</v>
      </c>
      <c r="D1437">
        <v>4837</v>
      </c>
      <c r="E1437">
        <v>37.711219999999997</v>
      </c>
      <c r="F1437">
        <v>-122.48548</v>
      </c>
      <c r="G1437" t="s">
        <v>1053</v>
      </c>
      <c r="H1437" t="s">
        <v>3481</v>
      </c>
      <c r="I1437" t="s">
        <v>4913</v>
      </c>
      <c r="J1437" t="s">
        <v>4947</v>
      </c>
      <c r="Q1437" t="s">
        <v>5924</v>
      </c>
      <c r="S1437" t="s">
        <v>6062</v>
      </c>
      <c r="X1437">
        <f t="shared" si="22"/>
        <v>1</v>
      </c>
      <c r="Y1437" t="s">
        <v>6841</v>
      </c>
      <c r="Z1437" t="s">
        <v>6881</v>
      </c>
      <c r="AB1437" t="e">
        <f>VLOOKUP($AA1437,Sheet2!$E$2:$I$222,3,FALSE)</f>
        <v>#N/A</v>
      </c>
      <c r="AC1437" t="e">
        <f>VLOOKUP($AA1437,Sheet2!$E$2:$I$222,4,FALSE)</f>
        <v>#N/A</v>
      </c>
      <c r="AD1437" t="e">
        <f>VLOOKUP($AA1437,Sheet2!$E$2:$I$222,5,FALSE)</f>
        <v>#N/A</v>
      </c>
      <c r="AI1437" t="e">
        <f>VLOOKUP(AH1437,Sheet2!$E$2:$I$222,3,FALSE)</f>
        <v>#N/A</v>
      </c>
      <c r="AJ1437" t="e">
        <f>VLOOKUP(AH1437,Sheet2!$E$2:$I$222,4,FALSE)</f>
        <v>#N/A</v>
      </c>
      <c r="AK1437" t="e">
        <f>VLOOKUP(AH1437,Sheet2!$E$2:$I$222,5,FALSE)</f>
        <v>#N/A</v>
      </c>
      <c r="AL1437"/>
      <c r="AP1437" t="e">
        <f>VLOOKUP(AO1437,Sheet2!$E$2:$I$222,3,FALSE)</f>
        <v>#N/A</v>
      </c>
      <c r="AQ1437" t="e">
        <f>VLOOKUP(AO1437,Sheet2!$E$2:$I$222,4,FALSE)</f>
        <v>#N/A</v>
      </c>
      <c r="AR1437" t="e">
        <f>VLOOKUP(AO1437,Sheet2!$E$2:$I$222,5,FALSE)</f>
        <v>#N/A</v>
      </c>
      <c r="AS1437"/>
      <c r="AW1437" t="e">
        <f>VLOOKUP(AV1437,Sheet2!$E$2:$I$222,3,FALSE)</f>
        <v>#N/A</v>
      </c>
      <c r="AX1437" t="e">
        <f>VLOOKUP(AV1437,Sheet2!$E$2:$I$222,4,FALSE)</f>
        <v>#N/A</v>
      </c>
      <c r="AY1437" t="e">
        <f>VLOOKUP(AV1437,Sheet2!$E$2:$I$222,5,FALSE)</f>
        <v>#N/A</v>
      </c>
      <c r="AZ1437"/>
      <c r="BD1437" t="e">
        <f>VLOOKUP(BC1437,Sheet2!$E$2:$I$222,3,FALSE)</f>
        <v>#N/A</v>
      </c>
      <c r="BE1437" t="e">
        <f>VLOOKUP(BC1437,Sheet2!$E$2:$I$222,4,FALSE)</f>
        <v>#N/A</v>
      </c>
      <c r="BF1437" t="e">
        <f>VLOOKUP(BC1437,Sheet2!$E$2:$I$222,5,FALSE)</f>
        <v>#N/A</v>
      </c>
      <c r="BG1437"/>
      <c r="BK1437" t="e">
        <f>VLOOKUP(BJ1437,Sheet2!$E$2:$I$222,3,FALSE)</f>
        <v>#N/A</v>
      </c>
      <c r="BL1437" t="e">
        <f>VLOOKUP(BJ1437,Sheet2!$E$2:$I$222,4,FALSE)</f>
        <v>#N/A</v>
      </c>
      <c r="BM1437" t="e">
        <f>VLOOKUP(BJ1437,Sheet2!$E$2:$I$222,5,FALSE)</f>
        <v>#N/A</v>
      </c>
      <c r="BN1437"/>
      <c r="BR1437" t="e">
        <f>VLOOKUP(BQ1437,Sheet2!$E$2:$I$222,3,FALSE)</f>
        <v>#N/A</v>
      </c>
      <c r="BS1437" t="e">
        <f>VLOOKUP(BQ1437,Sheet2!$E$2:$I$222,4,FALSE)</f>
        <v>#N/A</v>
      </c>
      <c r="BT1437" t="e">
        <f>VLOOKUP(BQ1437,Sheet2!$E$2:$I$222,5,FALSE)</f>
        <v>#N/A</v>
      </c>
      <c r="BU1437"/>
      <c r="BY1437" t="e">
        <f>VLOOKUP(BX1437,Sheet2!$E$2:$I$222,3,FALSE)</f>
        <v>#N/A</v>
      </c>
      <c r="BZ1437" t="e">
        <f>VLOOKUP(BX1437,Sheet2!$E$2:$I$222,4,FALSE)</f>
        <v>#N/A</v>
      </c>
      <c r="CA1437" t="e">
        <f>VLOOKUP(BX1437,Sheet2!$E$2:$I$222,5,FALSE)</f>
        <v>#N/A</v>
      </c>
      <c r="CB1437"/>
      <c r="CF1437" t="e">
        <f>VLOOKUP(CE1437,Sheet2!$E$2:$I$222,3,FALSE)</f>
        <v>#N/A</v>
      </c>
      <c r="CG1437" t="e">
        <f>VLOOKUP(CE1437,Sheet2!$E$2:$I$222,4,FALSE)</f>
        <v>#N/A</v>
      </c>
      <c r="CH1437" t="e">
        <f>VLOOKUP(CE1437,Sheet2!$E$2:$I$222,5,FALSE)</f>
        <v>#N/A</v>
      </c>
      <c r="CI1437"/>
      <c r="CM1437" t="e">
        <f>VLOOKUP(CL1437,Sheet2!$E$2:$I$222,3,FALSE)</f>
        <v>#N/A</v>
      </c>
      <c r="CN1437" t="e">
        <f>VLOOKUP(CL1437,Sheet2!$E$2:$I$222,4,FALSE)</f>
        <v>#N/A</v>
      </c>
      <c r="CO1437" t="e">
        <f>VLOOKUP(CL1437,Sheet2!$E$2:$I$222,5,FALSE)</f>
        <v>#N/A</v>
      </c>
      <c r="CP1437"/>
      <c r="CT1437" t="e">
        <f>VLOOKUP(CS1437,Sheet2!$E$2:$I$222,3,FALSE)</f>
        <v>#N/A</v>
      </c>
      <c r="CU1437" t="e">
        <f>VLOOKUP(CS1437,Sheet2!$E$2:$I$222,4,FALSE)</f>
        <v>#N/A</v>
      </c>
      <c r="CV1437" t="e">
        <f>VLOOKUP(CS1437,Sheet2!$E$2:$I$222,5,FALSE)</f>
        <v>#N/A</v>
      </c>
      <c r="CW1437"/>
      <c r="DA1437" t="e">
        <f>VLOOKUP(CZ1437,Sheet2!$E$2:$I$222,3,FALSE)</f>
        <v>#N/A</v>
      </c>
      <c r="DB1437" t="e">
        <f>VLOOKUP(CZ1437,Sheet2!$E$2:$I$222,4,FALSE)</f>
        <v>#N/A</v>
      </c>
      <c r="DC1437" t="e">
        <f>VLOOKUP(CZ1437,Sheet2!$E$2:$I$222,5,FALSE)</f>
        <v>#N/A</v>
      </c>
      <c r="DD1437"/>
      <c r="DH1437" t="e">
        <f>VLOOKUP(DG1437,Sheet2!$E$2:$I$222,3,FALSE)</f>
        <v>#N/A</v>
      </c>
      <c r="DI1437" t="e">
        <f>VLOOKUP(DG1437,Sheet2!$E$2:$I$222,4,FALSE)</f>
        <v>#N/A</v>
      </c>
      <c r="DJ1437" t="e">
        <f>VLOOKUP(DG1437,Sheet2!$E$2:$I$222,5,FALSE)</f>
        <v>#N/A</v>
      </c>
    </row>
    <row r="1438" spans="1:114" x14ac:dyDescent="0.25">
      <c r="A1438">
        <v>1500</v>
      </c>
      <c r="C1438">
        <v>14838</v>
      </c>
      <c r="D1438">
        <v>4838</v>
      </c>
      <c r="E1438">
        <v>37.729649999999999</v>
      </c>
      <c r="F1438">
        <v>-122.48642</v>
      </c>
      <c r="G1438" t="s">
        <v>1054</v>
      </c>
      <c r="H1438" t="s">
        <v>3482</v>
      </c>
      <c r="I1438" t="s">
        <v>4917</v>
      </c>
      <c r="J1438" t="s">
        <v>4947</v>
      </c>
      <c r="Q1438" t="s">
        <v>5924</v>
      </c>
      <c r="S1438" t="s">
        <v>6303</v>
      </c>
      <c r="X1438">
        <f t="shared" si="22"/>
        <v>2</v>
      </c>
      <c r="Y1438" t="s">
        <v>6818</v>
      </c>
      <c r="Z1438" t="s">
        <v>6880</v>
      </c>
      <c r="AA1438" s="59" t="s">
        <v>6893</v>
      </c>
      <c r="AB1438" t="str">
        <f>VLOOKUP($AA1438,Sheet2!$E$2:$I$222,3,FALSE)</f>
        <v>To Richmond District</v>
      </c>
      <c r="AC1438" t="str">
        <f>VLOOKUP($AA1438,Sheet2!$E$2:$I$222,4,FALSE)</f>
        <v>Legion Of Honor</v>
      </c>
      <c r="AD1438" t="str">
        <f>VLOOKUP($AA1438,Sheet2!$E$2:$I$222,5,FALSE)</f>
        <v>Daily ~ 5:30am-12am</v>
      </c>
      <c r="AF1438" t="s">
        <v>6812</v>
      </c>
      <c r="AG1438" t="s">
        <v>6879</v>
      </c>
      <c r="AI1438" t="e">
        <f>VLOOKUP(AH1438,Sheet2!$E$2:$I$222,3,FALSE)</f>
        <v>#N/A</v>
      </c>
      <c r="AJ1438" t="e">
        <f>VLOOKUP(AH1438,Sheet2!$E$2:$I$222,4,FALSE)</f>
        <v>#N/A</v>
      </c>
      <c r="AK1438" t="e">
        <f>VLOOKUP(AH1438,Sheet2!$E$2:$I$222,5,FALSE)</f>
        <v>#N/A</v>
      </c>
      <c r="AL1438"/>
      <c r="AP1438" t="e">
        <f>VLOOKUP(AO1438,Sheet2!$E$2:$I$222,3,FALSE)</f>
        <v>#N/A</v>
      </c>
      <c r="AQ1438" t="e">
        <f>VLOOKUP(AO1438,Sheet2!$E$2:$I$222,4,FALSE)</f>
        <v>#N/A</v>
      </c>
      <c r="AR1438" t="e">
        <f>VLOOKUP(AO1438,Sheet2!$E$2:$I$222,5,FALSE)</f>
        <v>#N/A</v>
      </c>
      <c r="AS1438"/>
      <c r="AW1438" t="e">
        <f>VLOOKUP(AV1438,Sheet2!$E$2:$I$222,3,FALSE)</f>
        <v>#N/A</v>
      </c>
      <c r="AX1438" t="e">
        <f>VLOOKUP(AV1438,Sheet2!$E$2:$I$222,4,FALSE)</f>
        <v>#N/A</v>
      </c>
      <c r="AY1438" t="e">
        <f>VLOOKUP(AV1438,Sheet2!$E$2:$I$222,5,FALSE)</f>
        <v>#N/A</v>
      </c>
      <c r="AZ1438"/>
      <c r="BD1438" t="e">
        <f>VLOOKUP(BC1438,Sheet2!$E$2:$I$222,3,FALSE)</f>
        <v>#N/A</v>
      </c>
      <c r="BE1438" t="e">
        <f>VLOOKUP(BC1438,Sheet2!$E$2:$I$222,4,FALSE)</f>
        <v>#N/A</v>
      </c>
      <c r="BF1438" t="e">
        <f>VLOOKUP(BC1438,Sheet2!$E$2:$I$222,5,FALSE)</f>
        <v>#N/A</v>
      </c>
      <c r="BG1438"/>
      <c r="BK1438" t="e">
        <f>VLOOKUP(BJ1438,Sheet2!$E$2:$I$222,3,FALSE)</f>
        <v>#N/A</v>
      </c>
      <c r="BL1438" t="e">
        <f>VLOOKUP(BJ1438,Sheet2!$E$2:$I$222,4,FALSE)</f>
        <v>#N/A</v>
      </c>
      <c r="BM1438" t="e">
        <f>VLOOKUP(BJ1438,Sheet2!$E$2:$I$222,5,FALSE)</f>
        <v>#N/A</v>
      </c>
      <c r="BN1438"/>
      <c r="BR1438" t="e">
        <f>VLOOKUP(BQ1438,Sheet2!$E$2:$I$222,3,FALSE)</f>
        <v>#N/A</v>
      </c>
      <c r="BS1438" t="e">
        <f>VLOOKUP(BQ1438,Sheet2!$E$2:$I$222,4,FALSE)</f>
        <v>#N/A</v>
      </c>
      <c r="BT1438" t="e">
        <f>VLOOKUP(BQ1438,Sheet2!$E$2:$I$222,5,FALSE)</f>
        <v>#N/A</v>
      </c>
      <c r="BU1438"/>
      <c r="BY1438" t="e">
        <f>VLOOKUP(BX1438,Sheet2!$E$2:$I$222,3,FALSE)</f>
        <v>#N/A</v>
      </c>
      <c r="BZ1438" t="e">
        <f>VLOOKUP(BX1438,Sheet2!$E$2:$I$222,4,FALSE)</f>
        <v>#N/A</v>
      </c>
      <c r="CA1438" t="e">
        <f>VLOOKUP(BX1438,Sheet2!$E$2:$I$222,5,FALSE)</f>
        <v>#N/A</v>
      </c>
      <c r="CB1438"/>
      <c r="CF1438" t="e">
        <f>VLOOKUP(CE1438,Sheet2!$E$2:$I$222,3,FALSE)</f>
        <v>#N/A</v>
      </c>
      <c r="CG1438" t="e">
        <f>VLOOKUP(CE1438,Sheet2!$E$2:$I$222,4,FALSE)</f>
        <v>#N/A</v>
      </c>
      <c r="CH1438" t="e">
        <f>VLOOKUP(CE1438,Sheet2!$E$2:$I$222,5,FALSE)</f>
        <v>#N/A</v>
      </c>
      <c r="CI1438"/>
      <c r="CM1438" t="e">
        <f>VLOOKUP(CL1438,Sheet2!$E$2:$I$222,3,FALSE)</f>
        <v>#N/A</v>
      </c>
      <c r="CN1438" t="e">
        <f>VLOOKUP(CL1438,Sheet2!$E$2:$I$222,4,FALSE)</f>
        <v>#N/A</v>
      </c>
      <c r="CO1438" t="e">
        <f>VLOOKUP(CL1438,Sheet2!$E$2:$I$222,5,FALSE)</f>
        <v>#N/A</v>
      </c>
      <c r="CP1438"/>
      <c r="CT1438" t="e">
        <f>VLOOKUP(CS1438,Sheet2!$E$2:$I$222,3,FALSE)</f>
        <v>#N/A</v>
      </c>
      <c r="CU1438" t="e">
        <f>VLOOKUP(CS1438,Sheet2!$E$2:$I$222,4,FALSE)</f>
        <v>#N/A</v>
      </c>
      <c r="CV1438" t="e">
        <f>VLOOKUP(CS1438,Sheet2!$E$2:$I$222,5,FALSE)</f>
        <v>#N/A</v>
      </c>
      <c r="CW1438"/>
      <c r="DA1438" t="e">
        <f>VLOOKUP(CZ1438,Sheet2!$E$2:$I$222,3,FALSE)</f>
        <v>#N/A</v>
      </c>
      <c r="DB1438" t="e">
        <f>VLOOKUP(CZ1438,Sheet2!$E$2:$I$222,4,FALSE)</f>
        <v>#N/A</v>
      </c>
      <c r="DC1438" t="e">
        <f>VLOOKUP(CZ1438,Sheet2!$E$2:$I$222,5,FALSE)</f>
        <v>#N/A</v>
      </c>
      <c r="DD1438"/>
      <c r="DH1438" t="e">
        <f>VLOOKUP(DG1438,Sheet2!$E$2:$I$222,3,FALSE)</f>
        <v>#N/A</v>
      </c>
      <c r="DI1438" t="e">
        <f>VLOOKUP(DG1438,Sheet2!$E$2:$I$222,4,FALSE)</f>
        <v>#N/A</v>
      </c>
      <c r="DJ1438" t="e">
        <f>VLOOKUP(DG1438,Sheet2!$E$2:$I$222,5,FALSE)</f>
        <v>#N/A</v>
      </c>
    </row>
    <row r="1439" spans="1:114" x14ac:dyDescent="0.25">
      <c r="A1439">
        <v>1501</v>
      </c>
      <c r="C1439">
        <v>14839</v>
      </c>
      <c r="D1439">
        <v>4839</v>
      </c>
      <c r="E1439">
        <v>37.729439999999997</v>
      </c>
      <c r="F1439">
        <v>-122.48636999999999</v>
      </c>
      <c r="G1439" t="s">
        <v>1054</v>
      </c>
      <c r="H1439" t="s">
        <v>3482</v>
      </c>
      <c r="I1439" t="s">
        <v>4916</v>
      </c>
      <c r="J1439" t="s">
        <v>4947</v>
      </c>
      <c r="Q1439" t="s">
        <v>5924</v>
      </c>
      <c r="S1439" t="s">
        <v>6304</v>
      </c>
      <c r="X1439">
        <f t="shared" si="22"/>
        <v>2</v>
      </c>
      <c r="Y1439" t="s">
        <v>6818</v>
      </c>
      <c r="Z1439" t="s">
        <v>6882</v>
      </c>
      <c r="AA1439" s="59" t="s">
        <v>6894</v>
      </c>
      <c r="AB1439" t="str">
        <f>VLOOKUP($AA1439,Sheet2!$E$2:$I$222,3,FALSE)</f>
        <v>To Stonestown</v>
      </c>
      <c r="AC1439" t="str">
        <f>VLOOKUP($AA1439,Sheet2!$E$2:$I$222,4,FALSE)</f>
        <v>19th Av. &amp; Buckingham</v>
      </c>
      <c r="AD1439" t="str">
        <f>VLOOKUP($AA1439,Sheet2!$E$2:$I$222,5,FALSE)</f>
        <v>Daily ~ 5:30am-12am</v>
      </c>
      <c r="AF1439" t="s">
        <v>6812</v>
      </c>
      <c r="AG1439" t="s">
        <v>6881</v>
      </c>
      <c r="AI1439" t="e">
        <f>VLOOKUP(AH1439,Sheet2!$E$2:$I$222,3,FALSE)</f>
        <v>#N/A</v>
      </c>
      <c r="AJ1439" t="e">
        <f>VLOOKUP(AH1439,Sheet2!$E$2:$I$222,4,FALSE)</f>
        <v>#N/A</v>
      </c>
      <c r="AK1439" t="e">
        <f>VLOOKUP(AH1439,Sheet2!$E$2:$I$222,5,FALSE)</f>
        <v>#N/A</v>
      </c>
      <c r="AL1439"/>
      <c r="AP1439" t="e">
        <f>VLOOKUP(AO1439,Sheet2!$E$2:$I$222,3,FALSE)</f>
        <v>#N/A</v>
      </c>
      <c r="AQ1439" t="e">
        <f>VLOOKUP(AO1439,Sheet2!$E$2:$I$222,4,FALSE)</f>
        <v>#N/A</v>
      </c>
      <c r="AR1439" t="e">
        <f>VLOOKUP(AO1439,Sheet2!$E$2:$I$222,5,FALSE)</f>
        <v>#N/A</v>
      </c>
      <c r="AS1439"/>
      <c r="AW1439" t="e">
        <f>VLOOKUP(AV1439,Sheet2!$E$2:$I$222,3,FALSE)</f>
        <v>#N/A</v>
      </c>
      <c r="AX1439" t="e">
        <f>VLOOKUP(AV1439,Sheet2!$E$2:$I$222,4,FALSE)</f>
        <v>#N/A</v>
      </c>
      <c r="AY1439" t="e">
        <f>VLOOKUP(AV1439,Sheet2!$E$2:$I$222,5,FALSE)</f>
        <v>#N/A</v>
      </c>
      <c r="AZ1439"/>
      <c r="BD1439" t="e">
        <f>VLOOKUP(BC1439,Sheet2!$E$2:$I$222,3,FALSE)</f>
        <v>#N/A</v>
      </c>
      <c r="BE1439" t="e">
        <f>VLOOKUP(BC1439,Sheet2!$E$2:$I$222,4,FALSE)</f>
        <v>#N/A</v>
      </c>
      <c r="BF1439" t="e">
        <f>VLOOKUP(BC1439,Sheet2!$E$2:$I$222,5,FALSE)</f>
        <v>#N/A</v>
      </c>
      <c r="BG1439"/>
      <c r="BK1439" t="e">
        <f>VLOOKUP(BJ1439,Sheet2!$E$2:$I$222,3,FALSE)</f>
        <v>#N/A</v>
      </c>
      <c r="BL1439" t="e">
        <f>VLOOKUP(BJ1439,Sheet2!$E$2:$I$222,4,FALSE)</f>
        <v>#N/A</v>
      </c>
      <c r="BM1439" t="e">
        <f>VLOOKUP(BJ1439,Sheet2!$E$2:$I$222,5,FALSE)</f>
        <v>#N/A</v>
      </c>
      <c r="BN1439"/>
      <c r="BR1439" t="e">
        <f>VLOOKUP(BQ1439,Sheet2!$E$2:$I$222,3,FALSE)</f>
        <v>#N/A</v>
      </c>
      <c r="BS1439" t="e">
        <f>VLOOKUP(BQ1439,Sheet2!$E$2:$I$222,4,FALSE)</f>
        <v>#N/A</v>
      </c>
      <c r="BT1439" t="e">
        <f>VLOOKUP(BQ1439,Sheet2!$E$2:$I$222,5,FALSE)</f>
        <v>#N/A</v>
      </c>
      <c r="BU1439"/>
      <c r="BY1439" t="e">
        <f>VLOOKUP(BX1439,Sheet2!$E$2:$I$222,3,FALSE)</f>
        <v>#N/A</v>
      </c>
      <c r="BZ1439" t="e">
        <f>VLOOKUP(BX1439,Sheet2!$E$2:$I$222,4,FALSE)</f>
        <v>#N/A</v>
      </c>
      <c r="CA1439" t="e">
        <f>VLOOKUP(BX1439,Sheet2!$E$2:$I$222,5,FALSE)</f>
        <v>#N/A</v>
      </c>
      <c r="CB1439"/>
      <c r="CF1439" t="e">
        <f>VLOOKUP(CE1439,Sheet2!$E$2:$I$222,3,FALSE)</f>
        <v>#N/A</v>
      </c>
      <c r="CG1439" t="e">
        <f>VLOOKUP(CE1439,Sheet2!$E$2:$I$222,4,FALSE)</f>
        <v>#N/A</v>
      </c>
      <c r="CH1439" t="e">
        <f>VLOOKUP(CE1439,Sheet2!$E$2:$I$222,5,FALSE)</f>
        <v>#N/A</v>
      </c>
      <c r="CI1439"/>
      <c r="CM1439" t="e">
        <f>VLOOKUP(CL1439,Sheet2!$E$2:$I$222,3,FALSE)</f>
        <v>#N/A</v>
      </c>
      <c r="CN1439" t="e">
        <f>VLOOKUP(CL1439,Sheet2!$E$2:$I$222,4,FALSE)</f>
        <v>#N/A</v>
      </c>
      <c r="CO1439" t="e">
        <f>VLOOKUP(CL1439,Sheet2!$E$2:$I$222,5,FALSE)</f>
        <v>#N/A</v>
      </c>
      <c r="CP1439"/>
      <c r="CT1439" t="e">
        <f>VLOOKUP(CS1439,Sheet2!$E$2:$I$222,3,FALSE)</f>
        <v>#N/A</v>
      </c>
      <c r="CU1439" t="e">
        <f>VLOOKUP(CS1439,Sheet2!$E$2:$I$222,4,FALSE)</f>
        <v>#N/A</v>
      </c>
      <c r="CV1439" t="e">
        <f>VLOOKUP(CS1439,Sheet2!$E$2:$I$222,5,FALSE)</f>
        <v>#N/A</v>
      </c>
      <c r="CW1439"/>
      <c r="DA1439" t="e">
        <f>VLOOKUP(CZ1439,Sheet2!$E$2:$I$222,3,FALSE)</f>
        <v>#N/A</v>
      </c>
      <c r="DB1439" t="e">
        <f>VLOOKUP(CZ1439,Sheet2!$E$2:$I$222,4,FALSE)</f>
        <v>#N/A</v>
      </c>
      <c r="DC1439" t="e">
        <f>VLOOKUP(CZ1439,Sheet2!$E$2:$I$222,5,FALSE)</f>
        <v>#N/A</v>
      </c>
      <c r="DD1439"/>
      <c r="DH1439" t="e">
        <f>VLOOKUP(DG1439,Sheet2!$E$2:$I$222,3,FALSE)</f>
        <v>#N/A</v>
      </c>
      <c r="DI1439" t="e">
        <f>VLOOKUP(DG1439,Sheet2!$E$2:$I$222,4,FALSE)</f>
        <v>#N/A</v>
      </c>
      <c r="DJ1439" t="e">
        <f>VLOOKUP(DG1439,Sheet2!$E$2:$I$222,5,FALSE)</f>
        <v>#N/A</v>
      </c>
    </row>
    <row r="1440" spans="1:114" x14ac:dyDescent="0.25">
      <c r="A1440">
        <v>1502</v>
      </c>
      <c r="C1440">
        <v>14840</v>
      </c>
      <c r="D1440">
        <v>4840</v>
      </c>
      <c r="E1440">
        <v>37.726059999999997</v>
      </c>
      <c r="F1440">
        <v>-122.48434</v>
      </c>
      <c r="G1440" t="s">
        <v>1055</v>
      </c>
      <c r="H1440" t="s">
        <v>3483</v>
      </c>
      <c r="I1440" t="s">
        <v>4921</v>
      </c>
      <c r="J1440" t="s">
        <v>4948</v>
      </c>
      <c r="Q1440" t="s">
        <v>5924</v>
      </c>
      <c r="S1440" t="s">
        <v>6062</v>
      </c>
      <c r="X1440">
        <f t="shared" si="22"/>
        <v>1</v>
      </c>
      <c r="Y1440" t="s">
        <v>6841</v>
      </c>
      <c r="Z1440" t="s">
        <v>6881</v>
      </c>
      <c r="AB1440" t="e">
        <f>VLOOKUP($AA1440,Sheet2!$E$2:$I$222,3,FALSE)</f>
        <v>#N/A</v>
      </c>
      <c r="AC1440" t="e">
        <f>VLOOKUP($AA1440,Sheet2!$E$2:$I$222,4,FALSE)</f>
        <v>#N/A</v>
      </c>
      <c r="AD1440" t="e">
        <f>VLOOKUP($AA1440,Sheet2!$E$2:$I$222,5,FALSE)</f>
        <v>#N/A</v>
      </c>
      <c r="AI1440" t="e">
        <f>VLOOKUP(AH1440,Sheet2!$E$2:$I$222,3,FALSE)</f>
        <v>#N/A</v>
      </c>
      <c r="AJ1440" t="e">
        <f>VLOOKUP(AH1440,Sheet2!$E$2:$I$222,4,FALSE)</f>
        <v>#N/A</v>
      </c>
      <c r="AK1440" t="e">
        <f>VLOOKUP(AH1440,Sheet2!$E$2:$I$222,5,FALSE)</f>
        <v>#N/A</v>
      </c>
      <c r="AL1440"/>
      <c r="AP1440" t="e">
        <f>VLOOKUP(AO1440,Sheet2!$E$2:$I$222,3,FALSE)</f>
        <v>#N/A</v>
      </c>
      <c r="AQ1440" t="e">
        <f>VLOOKUP(AO1440,Sheet2!$E$2:$I$222,4,FALSE)</f>
        <v>#N/A</v>
      </c>
      <c r="AR1440" t="e">
        <f>VLOOKUP(AO1440,Sheet2!$E$2:$I$222,5,FALSE)</f>
        <v>#N/A</v>
      </c>
      <c r="AS1440"/>
      <c r="AW1440" t="e">
        <f>VLOOKUP(AV1440,Sheet2!$E$2:$I$222,3,FALSE)</f>
        <v>#N/A</v>
      </c>
      <c r="AX1440" t="e">
        <f>VLOOKUP(AV1440,Sheet2!$E$2:$I$222,4,FALSE)</f>
        <v>#N/A</v>
      </c>
      <c r="AY1440" t="e">
        <f>VLOOKUP(AV1440,Sheet2!$E$2:$I$222,5,FALSE)</f>
        <v>#N/A</v>
      </c>
      <c r="AZ1440"/>
      <c r="BD1440" t="e">
        <f>VLOOKUP(BC1440,Sheet2!$E$2:$I$222,3,FALSE)</f>
        <v>#N/A</v>
      </c>
      <c r="BE1440" t="e">
        <f>VLOOKUP(BC1440,Sheet2!$E$2:$I$222,4,FALSE)</f>
        <v>#N/A</v>
      </c>
      <c r="BF1440" t="e">
        <f>VLOOKUP(BC1440,Sheet2!$E$2:$I$222,5,FALSE)</f>
        <v>#N/A</v>
      </c>
      <c r="BG1440"/>
      <c r="BK1440" t="e">
        <f>VLOOKUP(BJ1440,Sheet2!$E$2:$I$222,3,FALSE)</f>
        <v>#N/A</v>
      </c>
      <c r="BL1440" t="e">
        <f>VLOOKUP(BJ1440,Sheet2!$E$2:$I$222,4,FALSE)</f>
        <v>#N/A</v>
      </c>
      <c r="BM1440" t="e">
        <f>VLOOKUP(BJ1440,Sheet2!$E$2:$I$222,5,FALSE)</f>
        <v>#N/A</v>
      </c>
      <c r="BN1440"/>
      <c r="BR1440" t="e">
        <f>VLOOKUP(BQ1440,Sheet2!$E$2:$I$222,3,FALSE)</f>
        <v>#N/A</v>
      </c>
      <c r="BS1440" t="e">
        <f>VLOOKUP(BQ1440,Sheet2!$E$2:$I$222,4,FALSE)</f>
        <v>#N/A</v>
      </c>
      <c r="BT1440" t="e">
        <f>VLOOKUP(BQ1440,Sheet2!$E$2:$I$222,5,FALSE)</f>
        <v>#N/A</v>
      </c>
      <c r="BU1440"/>
      <c r="BY1440" t="e">
        <f>VLOOKUP(BX1440,Sheet2!$E$2:$I$222,3,FALSE)</f>
        <v>#N/A</v>
      </c>
      <c r="BZ1440" t="e">
        <f>VLOOKUP(BX1440,Sheet2!$E$2:$I$222,4,FALSE)</f>
        <v>#N/A</v>
      </c>
      <c r="CA1440" t="e">
        <f>VLOOKUP(BX1440,Sheet2!$E$2:$I$222,5,FALSE)</f>
        <v>#N/A</v>
      </c>
      <c r="CB1440"/>
      <c r="CF1440" t="e">
        <f>VLOOKUP(CE1440,Sheet2!$E$2:$I$222,3,FALSE)</f>
        <v>#N/A</v>
      </c>
      <c r="CG1440" t="e">
        <f>VLOOKUP(CE1440,Sheet2!$E$2:$I$222,4,FALSE)</f>
        <v>#N/A</v>
      </c>
      <c r="CH1440" t="e">
        <f>VLOOKUP(CE1440,Sheet2!$E$2:$I$222,5,FALSE)</f>
        <v>#N/A</v>
      </c>
      <c r="CI1440"/>
      <c r="CM1440" t="e">
        <f>VLOOKUP(CL1440,Sheet2!$E$2:$I$222,3,FALSE)</f>
        <v>#N/A</v>
      </c>
      <c r="CN1440" t="e">
        <f>VLOOKUP(CL1440,Sheet2!$E$2:$I$222,4,FALSE)</f>
        <v>#N/A</v>
      </c>
      <c r="CO1440" t="e">
        <f>VLOOKUP(CL1440,Sheet2!$E$2:$I$222,5,FALSE)</f>
        <v>#N/A</v>
      </c>
      <c r="CP1440"/>
      <c r="CT1440" t="e">
        <f>VLOOKUP(CS1440,Sheet2!$E$2:$I$222,3,FALSE)</f>
        <v>#N/A</v>
      </c>
      <c r="CU1440" t="e">
        <f>VLOOKUP(CS1440,Sheet2!$E$2:$I$222,4,FALSE)</f>
        <v>#N/A</v>
      </c>
      <c r="CV1440" t="e">
        <f>VLOOKUP(CS1440,Sheet2!$E$2:$I$222,5,FALSE)</f>
        <v>#N/A</v>
      </c>
      <c r="CW1440"/>
      <c r="DA1440" t="e">
        <f>VLOOKUP(CZ1440,Sheet2!$E$2:$I$222,3,FALSE)</f>
        <v>#N/A</v>
      </c>
      <c r="DB1440" t="e">
        <f>VLOOKUP(CZ1440,Sheet2!$E$2:$I$222,4,FALSE)</f>
        <v>#N/A</v>
      </c>
      <c r="DC1440" t="e">
        <f>VLOOKUP(CZ1440,Sheet2!$E$2:$I$222,5,FALSE)</f>
        <v>#N/A</v>
      </c>
      <c r="DD1440"/>
      <c r="DH1440" t="e">
        <f>VLOOKUP(DG1440,Sheet2!$E$2:$I$222,3,FALSE)</f>
        <v>#N/A</v>
      </c>
      <c r="DI1440" t="e">
        <f>VLOOKUP(DG1440,Sheet2!$E$2:$I$222,4,FALSE)</f>
        <v>#N/A</v>
      </c>
      <c r="DJ1440" t="e">
        <f>VLOOKUP(DG1440,Sheet2!$E$2:$I$222,5,FALSE)</f>
        <v>#N/A</v>
      </c>
    </row>
    <row r="1441" spans="1:114" x14ac:dyDescent="0.25">
      <c r="A1441">
        <v>1503</v>
      </c>
      <c r="C1441">
        <v>14842</v>
      </c>
      <c r="D1441">
        <v>4842</v>
      </c>
      <c r="E1441">
        <v>37.773139999999998</v>
      </c>
      <c r="F1441">
        <v>-122.50995</v>
      </c>
      <c r="G1441" t="s">
        <v>1056</v>
      </c>
      <c r="H1441" t="s">
        <v>3484</v>
      </c>
      <c r="I1441" t="s">
        <v>4908</v>
      </c>
      <c r="J1441" t="s">
        <v>4946</v>
      </c>
      <c r="K1441" t="s">
        <v>4961</v>
      </c>
      <c r="Q1441" t="s">
        <v>5924</v>
      </c>
      <c r="S1441" t="s">
        <v>6212</v>
      </c>
      <c r="X1441">
        <f t="shared" si="22"/>
        <v>2</v>
      </c>
      <c r="Y1441" t="s">
        <v>6821</v>
      </c>
      <c r="Z1441" t="s">
        <v>6881</v>
      </c>
      <c r="AB1441" t="e">
        <f>VLOOKUP($AA1441,Sheet2!$E$2:$I$222,3,FALSE)</f>
        <v>#N/A</v>
      </c>
      <c r="AC1441" t="e">
        <f>VLOOKUP($AA1441,Sheet2!$E$2:$I$222,4,FALSE)</f>
        <v>#N/A</v>
      </c>
      <c r="AD1441" t="e">
        <f>VLOOKUP($AA1441,Sheet2!$E$2:$I$222,5,FALSE)</f>
        <v>#N/A</v>
      </c>
      <c r="AF1441" t="s">
        <v>6977</v>
      </c>
      <c r="AG1441" t="s">
        <v>6882</v>
      </c>
      <c r="AH1441" s="59" t="s">
        <v>6989</v>
      </c>
      <c r="AI1441" t="str">
        <f>VLOOKUP(AH1441,Sheet2!$E$2:$I$222,3,FALSE)</f>
        <v>To Ocean Beach</v>
      </c>
      <c r="AJ1441" t="str">
        <f>VLOOKUP(AH1441,Sheet2!$E$2:$I$222,4,FALSE)</f>
        <v>La Playa &amp; Cabrillo</v>
      </c>
      <c r="AK1441" t="str">
        <f>VLOOKUP(AH1441,Sheet2!$E$2:$I$222,5,FALSE)</f>
        <v>M-F ~ 7am-7pm</v>
      </c>
      <c r="AL1441"/>
      <c r="AP1441" t="e">
        <f>VLOOKUP(AO1441,Sheet2!$E$2:$I$222,3,FALSE)</f>
        <v>#N/A</v>
      </c>
      <c r="AQ1441" t="e">
        <f>VLOOKUP(AO1441,Sheet2!$E$2:$I$222,4,FALSE)</f>
        <v>#N/A</v>
      </c>
      <c r="AR1441" t="e">
        <f>VLOOKUP(AO1441,Sheet2!$E$2:$I$222,5,FALSE)</f>
        <v>#N/A</v>
      </c>
      <c r="AS1441"/>
      <c r="AW1441" t="e">
        <f>VLOOKUP(AV1441,Sheet2!$E$2:$I$222,3,FALSE)</f>
        <v>#N/A</v>
      </c>
      <c r="AX1441" t="e">
        <f>VLOOKUP(AV1441,Sheet2!$E$2:$I$222,4,FALSE)</f>
        <v>#N/A</v>
      </c>
      <c r="AY1441" t="e">
        <f>VLOOKUP(AV1441,Sheet2!$E$2:$I$222,5,FALSE)</f>
        <v>#N/A</v>
      </c>
      <c r="AZ1441"/>
      <c r="BD1441" t="e">
        <f>VLOOKUP(BC1441,Sheet2!$E$2:$I$222,3,FALSE)</f>
        <v>#N/A</v>
      </c>
      <c r="BE1441" t="e">
        <f>VLOOKUP(BC1441,Sheet2!$E$2:$I$222,4,FALSE)</f>
        <v>#N/A</v>
      </c>
      <c r="BF1441" t="e">
        <f>VLOOKUP(BC1441,Sheet2!$E$2:$I$222,5,FALSE)</f>
        <v>#N/A</v>
      </c>
      <c r="BG1441"/>
      <c r="BK1441" t="e">
        <f>VLOOKUP(BJ1441,Sheet2!$E$2:$I$222,3,FALSE)</f>
        <v>#N/A</v>
      </c>
      <c r="BL1441" t="e">
        <f>VLOOKUP(BJ1441,Sheet2!$E$2:$I$222,4,FALSE)</f>
        <v>#N/A</v>
      </c>
      <c r="BM1441" t="e">
        <f>VLOOKUP(BJ1441,Sheet2!$E$2:$I$222,5,FALSE)</f>
        <v>#N/A</v>
      </c>
      <c r="BN1441"/>
      <c r="BR1441" t="e">
        <f>VLOOKUP(BQ1441,Sheet2!$E$2:$I$222,3,FALSE)</f>
        <v>#N/A</v>
      </c>
      <c r="BS1441" t="e">
        <f>VLOOKUP(BQ1441,Sheet2!$E$2:$I$222,4,FALSE)</f>
        <v>#N/A</v>
      </c>
      <c r="BT1441" t="e">
        <f>VLOOKUP(BQ1441,Sheet2!$E$2:$I$222,5,FALSE)</f>
        <v>#N/A</v>
      </c>
      <c r="BU1441"/>
      <c r="BY1441" t="e">
        <f>VLOOKUP(BX1441,Sheet2!$E$2:$I$222,3,FALSE)</f>
        <v>#N/A</v>
      </c>
      <c r="BZ1441" t="e">
        <f>VLOOKUP(BX1441,Sheet2!$E$2:$I$222,4,FALSE)</f>
        <v>#N/A</v>
      </c>
      <c r="CA1441" t="e">
        <f>VLOOKUP(BX1441,Sheet2!$E$2:$I$222,5,FALSE)</f>
        <v>#N/A</v>
      </c>
      <c r="CB1441"/>
      <c r="CF1441" t="e">
        <f>VLOOKUP(CE1441,Sheet2!$E$2:$I$222,3,FALSE)</f>
        <v>#N/A</v>
      </c>
      <c r="CG1441" t="e">
        <f>VLOOKUP(CE1441,Sheet2!$E$2:$I$222,4,FALSE)</f>
        <v>#N/A</v>
      </c>
      <c r="CH1441" t="e">
        <f>VLOOKUP(CE1441,Sheet2!$E$2:$I$222,5,FALSE)</f>
        <v>#N/A</v>
      </c>
      <c r="CI1441"/>
      <c r="CM1441" t="e">
        <f>VLOOKUP(CL1441,Sheet2!$E$2:$I$222,3,FALSE)</f>
        <v>#N/A</v>
      </c>
      <c r="CN1441" t="e">
        <f>VLOOKUP(CL1441,Sheet2!$E$2:$I$222,4,FALSE)</f>
        <v>#N/A</v>
      </c>
      <c r="CO1441" t="e">
        <f>VLOOKUP(CL1441,Sheet2!$E$2:$I$222,5,FALSE)</f>
        <v>#N/A</v>
      </c>
      <c r="CP1441"/>
      <c r="CT1441" t="e">
        <f>VLOOKUP(CS1441,Sheet2!$E$2:$I$222,3,FALSE)</f>
        <v>#N/A</v>
      </c>
      <c r="CU1441" t="e">
        <f>VLOOKUP(CS1441,Sheet2!$E$2:$I$222,4,FALSE)</f>
        <v>#N/A</v>
      </c>
      <c r="CV1441" t="e">
        <f>VLOOKUP(CS1441,Sheet2!$E$2:$I$222,5,FALSE)</f>
        <v>#N/A</v>
      </c>
      <c r="CW1441"/>
      <c r="DA1441" t="e">
        <f>VLOOKUP(CZ1441,Sheet2!$E$2:$I$222,3,FALSE)</f>
        <v>#N/A</v>
      </c>
      <c r="DB1441" t="e">
        <f>VLOOKUP(CZ1441,Sheet2!$E$2:$I$222,4,FALSE)</f>
        <v>#N/A</v>
      </c>
      <c r="DC1441" t="e">
        <f>VLOOKUP(CZ1441,Sheet2!$E$2:$I$222,5,FALSE)</f>
        <v>#N/A</v>
      </c>
      <c r="DD1441"/>
      <c r="DH1441" t="e">
        <f>VLOOKUP(DG1441,Sheet2!$E$2:$I$222,3,FALSE)</f>
        <v>#N/A</v>
      </c>
      <c r="DI1441" t="e">
        <f>VLOOKUP(DG1441,Sheet2!$E$2:$I$222,4,FALSE)</f>
        <v>#N/A</v>
      </c>
      <c r="DJ1441" t="e">
        <f>VLOOKUP(DG1441,Sheet2!$E$2:$I$222,5,FALSE)</f>
        <v>#N/A</v>
      </c>
    </row>
    <row r="1442" spans="1:114" x14ac:dyDescent="0.25">
      <c r="A1442">
        <v>1504</v>
      </c>
      <c r="C1442">
        <v>14843</v>
      </c>
      <c r="D1442">
        <v>4843</v>
      </c>
      <c r="E1442">
        <v>37.772939999999998</v>
      </c>
      <c r="F1442">
        <v>-122.51004</v>
      </c>
      <c r="G1442" t="s">
        <v>1056</v>
      </c>
      <c r="H1442" t="s">
        <v>3484</v>
      </c>
      <c r="I1442" t="s">
        <v>4913</v>
      </c>
      <c r="J1442" t="s">
        <v>4946</v>
      </c>
      <c r="K1442" t="s">
        <v>4966</v>
      </c>
      <c r="M1442" t="s">
        <v>5109</v>
      </c>
      <c r="N1442" t="s">
        <v>5481</v>
      </c>
      <c r="Q1442" t="s">
        <v>5924</v>
      </c>
      <c r="R1442">
        <v>380</v>
      </c>
      <c r="S1442" t="s">
        <v>6305</v>
      </c>
      <c r="X1442">
        <f t="shared" si="22"/>
        <v>3</v>
      </c>
      <c r="Y1442" t="s">
        <v>6821</v>
      </c>
      <c r="Z1442" t="s">
        <v>6879</v>
      </c>
      <c r="AB1442" t="e">
        <f>VLOOKUP($AA1442,Sheet2!$E$2:$I$222,3,FALSE)</f>
        <v>#N/A</v>
      </c>
      <c r="AC1442" t="e">
        <f>VLOOKUP($AA1442,Sheet2!$E$2:$I$222,4,FALSE)</f>
        <v>#N/A</v>
      </c>
      <c r="AD1442" t="e">
        <f>VLOOKUP($AA1442,Sheet2!$E$2:$I$222,5,FALSE)</f>
        <v>#N/A</v>
      </c>
      <c r="AF1442" t="s">
        <v>6977</v>
      </c>
      <c r="AG1442" t="s">
        <v>6880</v>
      </c>
      <c r="AH1442" s="59" t="s">
        <v>6984</v>
      </c>
      <c r="AI1442" t="str">
        <f>VLOOKUP(AH1442,Sheet2!$E$2:$I$222,3,FALSE)</f>
        <v>To Downtown</v>
      </c>
      <c r="AJ1442" t="str">
        <f>VLOOKUP(AH1442,Sheet2!$E$2:$I$222,4,FALSE)</f>
        <v>Transbay Terminal</v>
      </c>
      <c r="AK1442" t="str">
        <f>VLOOKUP(AH1442,Sheet2!$E$2:$I$222,5,FALSE)</f>
        <v>M-F ~ 7am-7pm</v>
      </c>
      <c r="AL1442"/>
      <c r="AM1442" t="s">
        <v>6818</v>
      </c>
      <c r="AN1442" t="s">
        <v>6882</v>
      </c>
      <c r="AO1442" s="59" t="s">
        <v>6894</v>
      </c>
      <c r="AP1442" t="str">
        <f>VLOOKUP(AO1442,Sheet2!$E$2:$I$222,3,FALSE)</f>
        <v>To Stonestown</v>
      </c>
      <c r="AQ1442" t="str">
        <f>VLOOKUP(AO1442,Sheet2!$E$2:$I$222,4,FALSE)</f>
        <v>19th Av. &amp; Buckingham</v>
      </c>
      <c r="AR1442" t="str">
        <f>VLOOKUP(AO1442,Sheet2!$E$2:$I$222,5,FALSE)</f>
        <v>Daily ~ 5:30am-12am</v>
      </c>
      <c r="AS1442"/>
      <c r="AW1442" t="e">
        <f>VLOOKUP(AV1442,Sheet2!$E$2:$I$222,3,FALSE)</f>
        <v>#N/A</v>
      </c>
      <c r="AX1442" t="e">
        <f>VLOOKUP(AV1442,Sheet2!$E$2:$I$222,4,FALSE)</f>
        <v>#N/A</v>
      </c>
      <c r="AY1442" t="e">
        <f>VLOOKUP(AV1442,Sheet2!$E$2:$I$222,5,FALSE)</f>
        <v>#N/A</v>
      </c>
      <c r="AZ1442"/>
      <c r="BD1442" t="e">
        <f>VLOOKUP(BC1442,Sheet2!$E$2:$I$222,3,FALSE)</f>
        <v>#N/A</v>
      </c>
      <c r="BE1442" t="e">
        <f>VLOOKUP(BC1442,Sheet2!$E$2:$I$222,4,FALSE)</f>
        <v>#N/A</v>
      </c>
      <c r="BF1442" t="e">
        <f>VLOOKUP(BC1442,Sheet2!$E$2:$I$222,5,FALSE)</f>
        <v>#N/A</v>
      </c>
      <c r="BG1442"/>
      <c r="BK1442" t="e">
        <f>VLOOKUP(BJ1442,Sheet2!$E$2:$I$222,3,FALSE)</f>
        <v>#N/A</v>
      </c>
      <c r="BL1442" t="e">
        <f>VLOOKUP(BJ1442,Sheet2!$E$2:$I$222,4,FALSE)</f>
        <v>#N/A</v>
      </c>
      <c r="BM1442" t="e">
        <f>VLOOKUP(BJ1442,Sheet2!$E$2:$I$222,5,FALSE)</f>
        <v>#N/A</v>
      </c>
      <c r="BN1442"/>
      <c r="BR1442" t="e">
        <f>VLOOKUP(BQ1442,Sheet2!$E$2:$I$222,3,FALSE)</f>
        <v>#N/A</v>
      </c>
      <c r="BS1442" t="e">
        <f>VLOOKUP(BQ1442,Sheet2!$E$2:$I$222,4,FALSE)</f>
        <v>#N/A</v>
      </c>
      <c r="BT1442" t="e">
        <f>VLOOKUP(BQ1442,Sheet2!$E$2:$I$222,5,FALSE)</f>
        <v>#N/A</v>
      </c>
      <c r="BU1442"/>
      <c r="BY1442" t="e">
        <f>VLOOKUP(BX1442,Sheet2!$E$2:$I$222,3,FALSE)</f>
        <v>#N/A</v>
      </c>
      <c r="BZ1442" t="e">
        <f>VLOOKUP(BX1442,Sheet2!$E$2:$I$222,4,FALSE)</f>
        <v>#N/A</v>
      </c>
      <c r="CA1442" t="e">
        <f>VLOOKUP(BX1442,Sheet2!$E$2:$I$222,5,FALSE)</f>
        <v>#N/A</v>
      </c>
      <c r="CB1442"/>
      <c r="CF1442" t="e">
        <f>VLOOKUP(CE1442,Sheet2!$E$2:$I$222,3,FALSE)</f>
        <v>#N/A</v>
      </c>
      <c r="CG1442" t="e">
        <f>VLOOKUP(CE1442,Sheet2!$E$2:$I$222,4,FALSE)</f>
        <v>#N/A</v>
      </c>
      <c r="CH1442" t="e">
        <f>VLOOKUP(CE1442,Sheet2!$E$2:$I$222,5,FALSE)</f>
        <v>#N/A</v>
      </c>
      <c r="CI1442"/>
      <c r="CM1442" t="e">
        <f>VLOOKUP(CL1442,Sheet2!$E$2:$I$222,3,FALSE)</f>
        <v>#N/A</v>
      </c>
      <c r="CN1442" t="e">
        <f>VLOOKUP(CL1442,Sheet2!$E$2:$I$222,4,FALSE)</f>
        <v>#N/A</v>
      </c>
      <c r="CO1442" t="e">
        <f>VLOOKUP(CL1442,Sheet2!$E$2:$I$222,5,FALSE)</f>
        <v>#N/A</v>
      </c>
      <c r="CP1442"/>
      <c r="CT1442" t="e">
        <f>VLOOKUP(CS1442,Sheet2!$E$2:$I$222,3,FALSE)</f>
        <v>#N/A</v>
      </c>
      <c r="CU1442" t="e">
        <f>VLOOKUP(CS1442,Sheet2!$E$2:$I$222,4,FALSE)</f>
        <v>#N/A</v>
      </c>
      <c r="CV1442" t="e">
        <f>VLOOKUP(CS1442,Sheet2!$E$2:$I$222,5,FALSE)</f>
        <v>#N/A</v>
      </c>
      <c r="CW1442"/>
      <c r="DA1442" t="e">
        <f>VLOOKUP(CZ1442,Sheet2!$E$2:$I$222,3,FALSE)</f>
        <v>#N/A</v>
      </c>
      <c r="DB1442" t="e">
        <f>VLOOKUP(CZ1442,Sheet2!$E$2:$I$222,4,FALSE)</f>
        <v>#N/A</v>
      </c>
      <c r="DC1442" t="e">
        <f>VLOOKUP(CZ1442,Sheet2!$E$2:$I$222,5,FALSE)</f>
        <v>#N/A</v>
      </c>
      <c r="DD1442"/>
      <c r="DH1442" t="e">
        <f>VLOOKUP(DG1442,Sheet2!$E$2:$I$222,3,FALSE)</f>
        <v>#N/A</v>
      </c>
      <c r="DI1442" t="e">
        <f>VLOOKUP(DG1442,Sheet2!$E$2:$I$222,4,FALSE)</f>
        <v>#N/A</v>
      </c>
      <c r="DJ1442" t="e">
        <f>VLOOKUP(DG1442,Sheet2!$E$2:$I$222,5,FALSE)</f>
        <v>#N/A</v>
      </c>
    </row>
    <row r="1443" spans="1:114" x14ac:dyDescent="0.25">
      <c r="A1443">
        <v>1505</v>
      </c>
      <c r="C1443">
        <v>14844</v>
      </c>
      <c r="D1443">
        <v>4844</v>
      </c>
      <c r="E1443">
        <v>37.77169</v>
      </c>
      <c r="F1443">
        <v>-122.50984</v>
      </c>
      <c r="G1443" t="s">
        <v>1057</v>
      </c>
      <c r="H1443" t="s">
        <v>3485</v>
      </c>
      <c r="I1443" t="s">
        <v>4907</v>
      </c>
      <c r="J1443" t="s">
        <v>4946</v>
      </c>
      <c r="K1443" t="s">
        <v>4989</v>
      </c>
      <c r="Q1443" t="s">
        <v>5924</v>
      </c>
      <c r="S1443" t="s">
        <v>6306</v>
      </c>
      <c r="X1443">
        <f t="shared" si="22"/>
        <v>3</v>
      </c>
      <c r="Y1443" t="s">
        <v>6821</v>
      </c>
      <c r="Z1443" t="s">
        <v>6881</v>
      </c>
      <c r="AB1443" t="e">
        <f>VLOOKUP($AA1443,Sheet2!$E$2:$I$222,3,FALSE)</f>
        <v>#N/A</v>
      </c>
      <c r="AC1443" t="e">
        <f>VLOOKUP($AA1443,Sheet2!$E$2:$I$222,4,FALSE)</f>
        <v>#N/A</v>
      </c>
      <c r="AD1443" t="e">
        <f>VLOOKUP($AA1443,Sheet2!$E$2:$I$222,5,FALSE)</f>
        <v>#N/A</v>
      </c>
      <c r="AF1443" t="s">
        <v>6977</v>
      </c>
      <c r="AG1443" t="s">
        <v>6882</v>
      </c>
      <c r="AH1443" s="59" t="s">
        <v>6989</v>
      </c>
      <c r="AI1443" t="str">
        <f>VLOOKUP(AH1443,Sheet2!$E$2:$I$222,3,FALSE)</f>
        <v>To Ocean Beach</v>
      </c>
      <c r="AJ1443" t="str">
        <f>VLOOKUP(AH1443,Sheet2!$E$2:$I$222,4,FALSE)</f>
        <v>La Playa &amp; Cabrillo</v>
      </c>
      <c r="AK1443" t="str">
        <f>VLOOKUP(AH1443,Sheet2!$E$2:$I$222,5,FALSE)</f>
        <v>M-F ~ 7am-7pm</v>
      </c>
      <c r="AL1443"/>
      <c r="AM1443" t="s">
        <v>6818</v>
      </c>
      <c r="AN1443" t="s">
        <v>6880</v>
      </c>
      <c r="AO1443" s="59" t="s">
        <v>6893</v>
      </c>
      <c r="AP1443" t="str">
        <f>VLOOKUP(AO1443,Sheet2!$E$2:$I$222,3,FALSE)</f>
        <v>To Richmond District</v>
      </c>
      <c r="AQ1443" t="str">
        <f>VLOOKUP(AO1443,Sheet2!$E$2:$I$222,4,FALSE)</f>
        <v>Legion Of Honor</v>
      </c>
      <c r="AR1443" t="str">
        <f>VLOOKUP(AO1443,Sheet2!$E$2:$I$222,5,FALSE)</f>
        <v>Daily ~ 5:30am-12am</v>
      </c>
      <c r="AS1443"/>
      <c r="AW1443" t="e">
        <f>VLOOKUP(AV1443,Sheet2!$E$2:$I$222,3,FALSE)</f>
        <v>#N/A</v>
      </c>
      <c r="AX1443" t="e">
        <f>VLOOKUP(AV1443,Sheet2!$E$2:$I$222,4,FALSE)</f>
        <v>#N/A</v>
      </c>
      <c r="AY1443" t="e">
        <f>VLOOKUP(AV1443,Sheet2!$E$2:$I$222,5,FALSE)</f>
        <v>#N/A</v>
      </c>
      <c r="AZ1443"/>
      <c r="BD1443" t="e">
        <f>VLOOKUP(BC1443,Sheet2!$E$2:$I$222,3,FALSE)</f>
        <v>#N/A</v>
      </c>
      <c r="BE1443" t="e">
        <f>VLOOKUP(BC1443,Sheet2!$E$2:$I$222,4,FALSE)</f>
        <v>#N/A</v>
      </c>
      <c r="BF1443" t="e">
        <f>VLOOKUP(BC1443,Sheet2!$E$2:$I$222,5,FALSE)</f>
        <v>#N/A</v>
      </c>
      <c r="BG1443"/>
      <c r="BK1443" t="e">
        <f>VLOOKUP(BJ1443,Sheet2!$E$2:$I$222,3,FALSE)</f>
        <v>#N/A</v>
      </c>
      <c r="BL1443" t="e">
        <f>VLOOKUP(BJ1443,Sheet2!$E$2:$I$222,4,FALSE)</f>
        <v>#N/A</v>
      </c>
      <c r="BM1443" t="e">
        <f>VLOOKUP(BJ1443,Sheet2!$E$2:$I$222,5,FALSE)</f>
        <v>#N/A</v>
      </c>
      <c r="BN1443"/>
      <c r="BR1443" t="e">
        <f>VLOOKUP(BQ1443,Sheet2!$E$2:$I$222,3,FALSE)</f>
        <v>#N/A</v>
      </c>
      <c r="BS1443" t="e">
        <f>VLOOKUP(BQ1443,Sheet2!$E$2:$I$222,4,FALSE)</f>
        <v>#N/A</v>
      </c>
      <c r="BT1443" t="e">
        <f>VLOOKUP(BQ1443,Sheet2!$E$2:$I$222,5,FALSE)</f>
        <v>#N/A</v>
      </c>
      <c r="BU1443"/>
      <c r="BY1443" t="e">
        <f>VLOOKUP(BX1443,Sheet2!$E$2:$I$222,3,FALSE)</f>
        <v>#N/A</v>
      </c>
      <c r="BZ1443" t="e">
        <f>VLOOKUP(BX1443,Sheet2!$E$2:$I$222,4,FALSE)</f>
        <v>#N/A</v>
      </c>
      <c r="CA1443" t="e">
        <f>VLOOKUP(BX1443,Sheet2!$E$2:$I$222,5,FALSE)</f>
        <v>#N/A</v>
      </c>
      <c r="CB1443"/>
      <c r="CF1443" t="e">
        <f>VLOOKUP(CE1443,Sheet2!$E$2:$I$222,3,FALSE)</f>
        <v>#N/A</v>
      </c>
      <c r="CG1443" t="e">
        <f>VLOOKUP(CE1443,Sheet2!$E$2:$I$222,4,FALSE)</f>
        <v>#N/A</v>
      </c>
      <c r="CH1443" t="e">
        <f>VLOOKUP(CE1443,Sheet2!$E$2:$I$222,5,FALSE)</f>
        <v>#N/A</v>
      </c>
      <c r="CI1443"/>
      <c r="CM1443" t="e">
        <f>VLOOKUP(CL1443,Sheet2!$E$2:$I$222,3,FALSE)</f>
        <v>#N/A</v>
      </c>
      <c r="CN1443" t="e">
        <f>VLOOKUP(CL1443,Sheet2!$E$2:$I$222,4,FALSE)</f>
        <v>#N/A</v>
      </c>
      <c r="CO1443" t="e">
        <f>VLOOKUP(CL1443,Sheet2!$E$2:$I$222,5,FALSE)</f>
        <v>#N/A</v>
      </c>
      <c r="CP1443"/>
      <c r="CT1443" t="e">
        <f>VLOOKUP(CS1443,Sheet2!$E$2:$I$222,3,FALSE)</f>
        <v>#N/A</v>
      </c>
      <c r="CU1443" t="e">
        <f>VLOOKUP(CS1443,Sheet2!$E$2:$I$222,4,FALSE)</f>
        <v>#N/A</v>
      </c>
      <c r="CV1443" t="e">
        <f>VLOOKUP(CS1443,Sheet2!$E$2:$I$222,5,FALSE)</f>
        <v>#N/A</v>
      </c>
      <c r="CW1443"/>
      <c r="DA1443" t="e">
        <f>VLOOKUP(CZ1443,Sheet2!$E$2:$I$222,3,FALSE)</f>
        <v>#N/A</v>
      </c>
      <c r="DB1443" t="e">
        <f>VLOOKUP(CZ1443,Sheet2!$E$2:$I$222,4,FALSE)</f>
        <v>#N/A</v>
      </c>
      <c r="DC1443" t="e">
        <f>VLOOKUP(CZ1443,Sheet2!$E$2:$I$222,5,FALSE)</f>
        <v>#N/A</v>
      </c>
      <c r="DD1443"/>
      <c r="DH1443" t="e">
        <f>VLOOKUP(DG1443,Sheet2!$E$2:$I$222,3,FALSE)</f>
        <v>#N/A</v>
      </c>
      <c r="DI1443" t="e">
        <f>VLOOKUP(DG1443,Sheet2!$E$2:$I$222,4,FALSE)</f>
        <v>#N/A</v>
      </c>
      <c r="DJ1443" t="e">
        <f>VLOOKUP(DG1443,Sheet2!$E$2:$I$222,5,FALSE)</f>
        <v>#N/A</v>
      </c>
    </row>
    <row r="1444" spans="1:114" x14ac:dyDescent="0.25">
      <c r="A1444">
        <v>1506</v>
      </c>
      <c r="C1444">
        <v>14845</v>
      </c>
      <c r="D1444">
        <v>4845</v>
      </c>
      <c r="E1444">
        <v>37.806350000000002</v>
      </c>
      <c r="F1444">
        <v>-122.42213</v>
      </c>
      <c r="G1444" t="s">
        <v>1058</v>
      </c>
      <c r="H1444" t="s">
        <v>3486</v>
      </c>
      <c r="I1444" t="s">
        <v>4908</v>
      </c>
      <c r="J1444" t="s">
        <v>4947</v>
      </c>
      <c r="Q1444" t="s">
        <v>5924</v>
      </c>
      <c r="S1444" t="s">
        <v>6035</v>
      </c>
      <c r="X1444">
        <f t="shared" si="22"/>
        <v>1</v>
      </c>
      <c r="Y1444" t="s">
        <v>6824</v>
      </c>
      <c r="Z1444" t="s">
        <v>6880</v>
      </c>
      <c r="AA1444" s="59" t="s">
        <v>6896</v>
      </c>
      <c r="AB1444" t="str">
        <f>VLOOKUP($AA1444,Sheet2!$E$2:$I$222,3,FALSE)</f>
        <v>To Fisherman's Wharf</v>
      </c>
      <c r="AC1444" t="str">
        <f>VLOOKUP($AA1444,Sheet2!$E$2:$I$222,4,FALSE)</f>
        <v>Beach &amp; Polk</v>
      </c>
      <c r="AD1444" t="str">
        <f>VLOOKUP($AA1444,Sheet2!$E$2:$I$222,5,FALSE)</f>
        <v>Daily ~ 5:30am-12:30am</v>
      </c>
      <c r="AI1444" t="e">
        <f>VLOOKUP(AH1444,Sheet2!$E$2:$I$222,3,FALSE)</f>
        <v>#N/A</v>
      </c>
      <c r="AJ1444" t="e">
        <f>VLOOKUP(AH1444,Sheet2!$E$2:$I$222,4,FALSE)</f>
        <v>#N/A</v>
      </c>
      <c r="AK1444" t="e">
        <f>VLOOKUP(AH1444,Sheet2!$E$2:$I$222,5,FALSE)</f>
        <v>#N/A</v>
      </c>
      <c r="AL1444"/>
      <c r="AP1444" t="e">
        <f>VLOOKUP(AO1444,Sheet2!$E$2:$I$222,3,FALSE)</f>
        <v>#N/A</v>
      </c>
      <c r="AQ1444" t="e">
        <f>VLOOKUP(AO1444,Sheet2!$E$2:$I$222,4,FALSE)</f>
        <v>#N/A</v>
      </c>
      <c r="AR1444" t="e">
        <f>VLOOKUP(AO1444,Sheet2!$E$2:$I$222,5,FALSE)</f>
        <v>#N/A</v>
      </c>
      <c r="AS1444"/>
      <c r="AW1444" t="e">
        <f>VLOOKUP(AV1444,Sheet2!$E$2:$I$222,3,FALSE)</f>
        <v>#N/A</v>
      </c>
      <c r="AX1444" t="e">
        <f>VLOOKUP(AV1444,Sheet2!$E$2:$I$222,4,FALSE)</f>
        <v>#N/A</v>
      </c>
      <c r="AY1444" t="e">
        <f>VLOOKUP(AV1444,Sheet2!$E$2:$I$222,5,FALSE)</f>
        <v>#N/A</v>
      </c>
      <c r="AZ1444"/>
      <c r="BD1444" t="e">
        <f>VLOOKUP(BC1444,Sheet2!$E$2:$I$222,3,FALSE)</f>
        <v>#N/A</v>
      </c>
      <c r="BE1444" t="e">
        <f>VLOOKUP(BC1444,Sheet2!$E$2:$I$222,4,FALSE)</f>
        <v>#N/A</v>
      </c>
      <c r="BF1444" t="e">
        <f>VLOOKUP(BC1444,Sheet2!$E$2:$I$222,5,FALSE)</f>
        <v>#N/A</v>
      </c>
      <c r="BG1444"/>
      <c r="BK1444" t="e">
        <f>VLOOKUP(BJ1444,Sheet2!$E$2:$I$222,3,FALSE)</f>
        <v>#N/A</v>
      </c>
      <c r="BL1444" t="e">
        <f>VLOOKUP(BJ1444,Sheet2!$E$2:$I$222,4,FALSE)</f>
        <v>#N/A</v>
      </c>
      <c r="BM1444" t="e">
        <f>VLOOKUP(BJ1444,Sheet2!$E$2:$I$222,5,FALSE)</f>
        <v>#N/A</v>
      </c>
      <c r="BN1444"/>
      <c r="BR1444" t="e">
        <f>VLOOKUP(BQ1444,Sheet2!$E$2:$I$222,3,FALSE)</f>
        <v>#N/A</v>
      </c>
      <c r="BS1444" t="e">
        <f>VLOOKUP(BQ1444,Sheet2!$E$2:$I$222,4,FALSE)</f>
        <v>#N/A</v>
      </c>
      <c r="BT1444" t="e">
        <f>VLOOKUP(BQ1444,Sheet2!$E$2:$I$222,5,FALSE)</f>
        <v>#N/A</v>
      </c>
      <c r="BU1444"/>
      <c r="BY1444" t="e">
        <f>VLOOKUP(BX1444,Sheet2!$E$2:$I$222,3,FALSE)</f>
        <v>#N/A</v>
      </c>
      <c r="BZ1444" t="e">
        <f>VLOOKUP(BX1444,Sheet2!$E$2:$I$222,4,FALSE)</f>
        <v>#N/A</v>
      </c>
      <c r="CA1444" t="e">
        <f>VLOOKUP(BX1444,Sheet2!$E$2:$I$222,5,FALSE)</f>
        <v>#N/A</v>
      </c>
      <c r="CB1444"/>
      <c r="CF1444" t="e">
        <f>VLOOKUP(CE1444,Sheet2!$E$2:$I$222,3,FALSE)</f>
        <v>#N/A</v>
      </c>
      <c r="CG1444" t="e">
        <f>VLOOKUP(CE1444,Sheet2!$E$2:$I$222,4,FALSE)</f>
        <v>#N/A</v>
      </c>
      <c r="CH1444" t="e">
        <f>VLOOKUP(CE1444,Sheet2!$E$2:$I$222,5,FALSE)</f>
        <v>#N/A</v>
      </c>
      <c r="CI1444"/>
      <c r="CM1444" t="e">
        <f>VLOOKUP(CL1444,Sheet2!$E$2:$I$222,3,FALSE)</f>
        <v>#N/A</v>
      </c>
      <c r="CN1444" t="e">
        <f>VLOOKUP(CL1444,Sheet2!$E$2:$I$222,4,FALSE)</f>
        <v>#N/A</v>
      </c>
      <c r="CO1444" t="e">
        <f>VLOOKUP(CL1444,Sheet2!$E$2:$I$222,5,FALSE)</f>
        <v>#N/A</v>
      </c>
      <c r="CP1444"/>
      <c r="CT1444" t="e">
        <f>VLOOKUP(CS1444,Sheet2!$E$2:$I$222,3,FALSE)</f>
        <v>#N/A</v>
      </c>
      <c r="CU1444" t="e">
        <f>VLOOKUP(CS1444,Sheet2!$E$2:$I$222,4,FALSE)</f>
        <v>#N/A</v>
      </c>
      <c r="CV1444" t="e">
        <f>VLOOKUP(CS1444,Sheet2!$E$2:$I$222,5,FALSE)</f>
        <v>#N/A</v>
      </c>
      <c r="CW1444"/>
      <c r="DA1444" t="e">
        <f>VLOOKUP(CZ1444,Sheet2!$E$2:$I$222,3,FALSE)</f>
        <v>#N/A</v>
      </c>
      <c r="DB1444" t="e">
        <f>VLOOKUP(CZ1444,Sheet2!$E$2:$I$222,4,FALSE)</f>
        <v>#N/A</v>
      </c>
      <c r="DC1444" t="e">
        <f>VLOOKUP(CZ1444,Sheet2!$E$2:$I$222,5,FALSE)</f>
        <v>#N/A</v>
      </c>
      <c r="DD1444"/>
      <c r="DH1444" t="e">
        <f>VLOOKUP(DG1444,Sheet2!$E$2:$I$222,3,FALSE)</f>
        <v>#N/A</v>
      </c>
      <c r="DI1444" t="e">
        <f>VLOOKUP(DG1444,Sheet2!$E$2:$I$222,4,FALSE)</f>
        <v>#N/A</v>
      </c>
      <c r="DJ1444" t="e">
        <f>VLOOKUP(DG1444,Sheet2!$E$2:$I$222,5,FALSE)</f>
        <v>#N/A</v>
      </c>
    </row>
    <row r="1445" spans="1:114" x14ac:dyDescent="0.25">
      <c r="A1445">
        <v>1507</v>
      </c>
      <c r="C1445">
        <v>14846</v>
      </c>
      <c r="D1445">
        <v>4846</v>
      </c>
      <c r="E1445">
        <v>37.78322</v>
      </c>
      <c r="F1445">
        <v>-122.41745</v>
      </c>
      <c r="G1445" t="s">
        <v>1059</v>
      </c>
      <c r="H1445" t="s">
        <v>3487</v>
      </c>
      <c r="I1445" t="s">
        <v>4908</v>
      </c>
      <c r="J1445" t="s">
        <v>4946</v>
      </c>
      <c r="K1445" t="s">
        <v>4966</v>
      </c>
      <c r="Q1445" t="s">
        <v>5924</v>
      </c>
      <c r="S1445" t="s">
        <v>6035</v>
      </c>
      <c r="X1445">
        <f t="shared" si="22"/>
        <v>1</v>
      </c>
      <c r="Y1445" t="s">
        <v>6824</v>
      </c>
      <c r="Z1445" t="s">
        <v>6880</v>
      </c>
      <c r="AA1445" s="59" t="s">
        <v>6896</v>
      </c>
      <c r="AB1445" t="str">
        <f>VLOOKUP($AA1445,Sheet2!$E$2:$I$222,3,FALSE)</f>
        <v>To Fisherman's Wharf</v>
      </c>
      <c r="AC1445" t="str">
        <f>VLOOKUP($AA1445,Sheet2!$E$2:$I$222,4,FALSE)</f>
        <v>Beach &amp; Polk</v>
      </c>
      <c r="AD1445" t="str">
        <f>VLOOKUP($AA1445,Sheet2!$E$2:$I$222,5,FALSE)</f>
        <v>Daily ~ 5:30am-12:30am</v>
      </c>
      <c r="AI1445" t="e">
        <f>VLOOKUP(AH1445,Sheet2!$E$2:$I$222,3,FALSE)</f>
        <v>#N/A</v>
      </c>
      <c r="AJ1445" t="e">
        <f>VLOOKUP(AH1445,Sheet2!$E$2:$I$222,4,FALSE)</f>
        <v>#N/A</v>
      </c>
      <c r="AK1445" t="e">
        <f>VLOOKUP(AH1445,Sheet2!$E$2:$I$222,5,FALSE)</f>
        <v>#N/A</v>
      </c>
      <c r="AL1445"/>
      <c r="AP1445" t="e">
        <f>VLOOKUP(AO1445,Sheet2!$E$2:$I$222,3,FALSE)</f>
        <v>#N/A</v>
      </c>
      <c r="AQ1445" t="e">
        <f>VLOOKUP(AO1445,Sheet2!$E$2:$I$222,4,FALSE)</f>
        <v>#N/A</v>
      </c>
      <c r="AR1445" t="e">
        <f>VLOOKUP(AO1445,Sheet2!$E$2:$I$222,5,FALSE)</f>
        <v>#N/A</v>
      </c>
      <c r="AS1445"/>
      <c r="AW1445" t="e">
        <f>VLOOKUP(AV1445,Sheet2!$E$2:$I$222,3,FALSE)</f>
        <v>#N/A</v>
      </c>
      <c r="AX1445" t="e">
        <f>VLOOKUP(AV1445,Sheet2!$E$2:$I$222,4,FALSE)</f>
        <v>#N/A</v>
      </c>
      <c r="AY1445" t="e">
        <f>VLOOKUP(AV1445,Sheet2!$E$2:$I$222,5,FALSE)</f>
        <v>#N/A</v>
      </c>
      <c r="AZ1445"/>
      <c r="BD1445" t="e">
        <f>VLOOKUP(BC1445,Sheet2!$E$2:$I$222,3,FALSE)</f>
        <v>#N/A</v>
      </c>
      <c r="BE1445" t="e">
        <f>VLOOKUP(BC1445,Sheet2!$E$2:$I$222,4,FALSE)</f>
        <v>#N/A</v>
      </c>
      <c r="BF1445" t="e">
        <f>VLOOKUP(BC1445,Sheet2!$E$2:$I$222,5,FALSE)</f>
        <v>#N/A</v>
      </c>
      <c r="BG1445"/>
      <c r="BK1445" t="e">
        <f>VLOOKUP(BJ1445,Sheet2!$E$2:$I$222,3,FALSE)</f>
        <v>#N/A</v>
      </c>
      <c r="BL1445" t="e">
        <f>VLOOKUP(BJ1445,Sheet2!$E$2:$I$222,4,FALSE)</f>
        <v>#N/A</v>
      </c>
      <c r="BM1445" t="e">
        <f>VLOOKUP(BJ1445,Sheet2!$E$2:$I$222,5,FALSE)</f>
        <v>#N/A</v>
      </c>
      <c r="BN1445"/>
      <c r="BR1445" t="e">
        <f>VLOOKUP(BQ1445,Sheet2!$E$2:$I$222,3,FALSE)</f>
        <v>#N/A</v>
      </c>
      <c r="BS1445" t="e">
        <f>VLOOKUP(BQ1445,Sheet2!$E$2:$I$222,4,FALSE)</f>
        <v>#N/A</v>
      </c>
      <c r="BT1445" t="e">
        <f>VLOOKUP(BQ1445,Sheet2!$E$2:$I$222,5,FALSE)</f>
        <v>#N/A</v>
      </c>
      <c r="BU1445"/>
      <c r="BY1445" t="e">
        <f>VLOOKUP(BX1445,Sheet2!$E$2:$I$222,3,FALSE)</f>
        <v>#N/A</v>
      </c>
      <c r="BZ1445" t="e">
        <f>VLOOKUP(BX1445,Sheet2!$E$2:$I$222,4,FALSE)</f>
        <v>#N/A</v>
      </c>
      <c r="CA1445" t="e">
        <f>VLOOKUP(BX1445,Sheet2!$E$2:$I$222,5,FALSE)</f>
        <v>#N/A</v>
      </c>
      <c r="CB1445"/>
      <c r="CF1445" t="e">
        <f>VLOOKUP(CE1445,Sheet2!$E$2:$I$222,3,FALSE)</f>
        <v>#N/A</v>
      </c>
      <c r="CG1445" t="e">
        <f>VLOOKUP(CE1445,Sheet2!$E$2:$I$222,4,FALSE)</f>
        <v>#N/A</v>
      </c>
      <c r="CH1445" t="e">
        <f>VLOOKUP(CE1445,Sheet2!$E$2:$I$222,5,FALSE)</f>
        <v>#N/A</v>
      </c>
      <c r="CI1445"/>
      <c r="CM1445" t="e">
        <f>VLOOKUP(CL1445,Sheet2!$E$2:$I$222,3,FALSE)</f>
        <v>#N/A</v>
      </c>
      <c r="CN1445" t="e">
        <f>VLOOKUP(CL1445,Sheet2!$E$2:$I$222,4,FALSE)</f>
        <v>#N/A</v>
      </c>
      <c r="CO1445" t="e">
        <f>VLOOKUP(CL1445,Sheet2!$E$2:$I$222,5,FALSE)</f>
        <v>#N/A</v>
      </c>
      <c r="CP1445"/>
      <c r="CT1445" t="e">
        <f>VLOOKUP(CS1445,Sheet2!$E$2:$I$222,3,FALSE)</f>
        <v>#N/A</v>
      </c>
      <c r="CU1445" t="e">
        <f>VLOOKUP(CS1445,Sheet2!$E$2:$I$222,4,FALSE)</f>
        <v>#N/A</v>
      </c>
      <c r="CV1445" t="e">
        <f>VLOOKUP(CS1445,Sheet2!$E$2:$I$222,5,FALSE)</f>
        <v>#N/A</v>
      </c>
      <c r="CW1445"/>
      <c r="DA1445" t="e">
        <f>VLOOKUP(CZ1445,Sheet2!$E$2:$I$222,3,FALSE)</f>
        <v>#N/A</v>
      </c>
      <c r="DB1445" t="e">
        <f>VLOOKUP(CZ1445,Sheet2!$E$2:$I$222,4,FALSE)</f>
        <v>#N/A</v>
      </c>
      <c r="DC1445" t="e">
        <f>VLOOKUP(CZ1445,Sheet2!$E$2:$I$222,5,FALSE)</f>
        <v>#N/A</v>
      </c>
      <c r="DD1445"/>
      <c r="DH1445" t="e">
        <f>VLOOKUP(DG1445,Sheet2!$E$2:$I$222,3,FALSE)</f>
        <v>#N/A</v>
      </c>
      <c r="DI1445" t="e">
        <f>VLOOKUP(DG1445,Sheet2!$E$2:$I$222,4,FALSE)</f>
        <v>#N/A</v>
      </c>
      <c r="DJ1445" t="e">
        <f>VLOOKUP(DG1445,Sheet2!$E$2:$I$222,5,FALSE)</f>
        <v>#N/A</v>
      </c>
    </row>
    <row r="1446" spans="1:114" x14ac:dyDescent="0.25">
      <c r="A1446">
        <v>1508</v>
      </c>
      <c r="C1446">
        <v>14847</v>
      </c>
      <c r="D1446">
        <v>4847</v>
      </c>
      <c r="E1446">
        <v>37.781700000000001</v>
      </c>
      <c r="F1446">
        <v>-122.41714</v>
      </c>
      <c r="G1446" t="s">
        <v>1060</v>
      </c>
      <c r="H1446" t="s">
        <v>3488</v>
      </c>
      <c r="I1446" t="s">
        <v>4907</v>
      </c>
      <c r="J1446" t="s">
        <v>4946</v>
      </c>
      <c r="K1446" t="s">
        <v>4969</v>
      </c>
      <c r="N1446" t="s">
        <v>5482</v>
      </c>
      <c r="Q1446" t="s">
        <v>5924</v>
      </c>
      <c r="R1446">
        <v>165</v>
      </c>
      <c r="S1446" t="s">
        <v>6035</v>
      </c>
      <c r="X1446">
        <f t="shared" si="22"/>
        <v>1</v>
      </c>
      <c r="Y1446" t="s">
        <v>6824</v>
      </c>
      <c r="Z1446" t="s">
        <v>6880</v>
      </c>
      <c r="AA1446" s="59" t="s">
        <v>6896</v>
      </c>
      <c r="AB1446" t="str">
        <f>VLOOKUP($AA1446,Sheet2!$E$2:$I$222,3,FALSE)</f>
        <v>To Fisherman's Wharf</v>
      </c>
      <c r="AC1446" t="str">
        <f>VLOOKUP($AA1446,Sheet2!$E$2:$I$222,4,FALSE)</f>
        <v>Beach &amp; Polk</v>
      </c>
      <c r="AD1446" t="str">
        <f>VLOOKUP($AA1446,Sheet2!$E$2:$I$222,5,FALSE)</f>
        <v>Daily ~ 5:30am-12:30am</v>
      </c>
      <c r="AI1446" t="e">
        <f>VLOOKUP(AH1446,Sheet2!$E$2:$I$222,3,FALSE)</f>
        <v>#N/A</v>
      </c>
      <c r="AJ1446" t="e">
        <f>VLOOKUP(AH1446,Sheet2!$E$2:$I$222,4,FALSE)</f>
        <v>#N/A</v>
      </c>
      <c r="AK1446" t="e">
        <f>VLOOKUP(AH1446,Sheet2!$E$2:$I$222,5,FALSE)</f>
        <v>#N/A</v>
      </c>
      <c r="AL1446"/>
      <c r="AP1446" t="e">
        <f>VLOOKUP(AO1446,Sheet2!$E$2:$I$222,3,FALSE)</f>
        <v>#N/A</v>
      </c>
      <c r="AQ1446" t="e">
        <f>VLOOKUP(AO1446,Sheet2!$E$2:$I$222,4,FALSE)</f>
        <v>#N/A</v>
      </c>
      <c r="AR1446" t="e">
        <f>VLOOKUP(AO1446,Sheet2!$E$2:$I$222,5,FALSE)</f>
        <v>#N/A</v>
      </c>
      <c r="AS1446"/>
      <c r="AW1446" t="e">
        <f>VLOOKUP(AV1446,Sheet2!$E$2:$I$222,3,FALSE)</f>
        <v>#N/A</v>
      </c>
      <c r="AX1446" t="e">
        <f>VLOOKUP(AV1446,Sheet2!$E$2:$I$222,4,FALSE)</f>
        <v>#N/A</v>
      </c>
      <c r="AY1446" t="e">
        <f>VLOOKUP(AV1446,Sheet2!$E$2:$I$222,5,FALSE)</f>
        <v>#N/A</v>
      </c>
      <c r="AZ1446"/>
      <c r="BD1446" t="e">
        <f>VLOOKUP(BC1446,Sheet2!$E$2:$I$222,3,FALSE)</f>
        <v>#N/A</v>
      </c>
      <c r="BE1446" t="e">
        <f>VLOOKUP(BC1446,Sheet2!$E$2:$I$222,4,FALSE)</f>
        <v>#N/A</v>
      </c>
      <c r="BF1446" t="e">
        <f>VLOOKUP(BC1446,Sheet2!$E$2:$I$222,5,FALSE)</f>
        <v>#N/A</v>
      </c>
      <c r="BG1446"/>
      <c r="BK1446" t="e">
        <f>VLOOKUP(BJ1446,Sheet2!$E$2:$I$222,3,FALSE)</f>
        <v>#N/A</v>
      </c>
      <c r="BL1446" t="e">
        <f>VLOOKUP(BJ1446,Sheet2!$E$2:$I$222,4,FALSE)</f>
        <v>#N/A</v>
      </c>
      <c r="BM1446" t="e">
        <f>VLOOKUP(BJ1446,Sheet2!$E$2:$I$222,5,FALSE)</f>
        <v>#N/A</v>
      </c>
      <c r="BN1446"/>
      <c r="BR1446" t="e">
        <f>VLOOKUP(BQ1446,Sheet2!$E$2:$I$222,3,FALSE)</f>
        <v>#N/A</v>
      </c>
      <c r="BS1446" t="e">
        <f>VLOOKUP(BQ1446,Sheet2!$E$2:$I$222,4,FALSE)</f>
        <v>#N/A</v>
      </c>
      <c r="BT1446" t="e">
        <f>VLOOKUP(BQ1446,Sheet2!$E$2:$I$222,5,FALSE)</f>
        <v>#N/A</v>
      </c>
      <c r="BU1446"/>
      <c r="BY1446" t="e">
        <f>VLOOKUP(BX1446,Sheet2!$E$2:$I$222,3,FALSE)</f>
        <v>#N/A</v>
      </c>
      <c r="BZ1446" t="e">
        <f>VLOOKUP(BX1446,Sheet2!$E$2:$I$222,4,FALSE)</f>
        <v>#N/A</v>
      </c>
      <c r="CA1446" t="e">
        <f>VLOOKUP(BX1446,Sheet2!$E$2:$I$222,5,FALSE)</f>
        <v>#N/A</v>
      </c>
      <c r="CB1446"/>
      <c r="CF1446" t="e">
        <f>VLOOKUP(CE1446,Sheet2!$E$2:$I$222,3,FALSE)</f>
        <v>#N/A</v>
      </c>
      <c r="CG1446" t="e">
        <f>VLOOKUP(CE1446,Sheet2!$E$2:$I$222,4,FALSE)</f>
        <v>#N/A</v>
      </c>
      <c r="CH1446" t="e">
        <f>VLOOKUP(CE1446,Sheet2!$E$2:$I$222,5,FALSE)</f>
        <v>#N/A</v>
      </c>
      <c r="CI1446"/>
      <c r="CM1446" t="e">
        <f>VLOOKUP(CL1446,Sheet2!$E$2:$I$222,3,FALSE)</f>
        <v>#N/A</v>
      </c>
      <c r="CN1446" t="e">
        <f>VLOOKUP(CL1446,Sheet2!$E$2:$I$222,4,FALSE)</f>
        <v>#N/A</v>
      </c>
      <c r="CO1446" t="e">
        <f>VLOOKUP(CL1446,Sheet2!$E$2:$I$222,5,FALSE)</f>
        <v>#N/A</v>
      </c>
      <c r="CP1446"/>
      <c r="CT1446" t="e">
        <f>VLOOKUP(CS1446,Sheet2!$E$2:$I$222,3,FALSE)</f>
        <v>#N/A</v>
      </c>
      <c r="CU1446" t="e">
        <f>VLOOKUP(CS1446,Sheet2!$E$2:$I$222,4,FALSE)</f>
        <v>#N/A</v>
      </c>
      <c r="CV1446" t="e">
        <f>VLOOKUP(CS1446,Sheet2!$E$2:$I$222,5,FALSE)</f>
        <v>#N/A</v>
      </c>
      <c r="CW1446"/>
      <c r="DA1446" t="e">
        <f>VLOOKUP(CZ1446,Sheet2!$E$2:$I$222,3,FALSE)</f>
        <v>#N/A</v>
      </c>
      <c r="DB1446" t="e">
        <f>VLOOKUP(CZ1446,Sheet2!$E$2:$I$222,4,FALSE)</f>
        <v>#N/A</v>
      </c>
      <c r="DC1446" t="e">
        <f>VLOOKUP(CZ1446,Sheet2!$E$2:$I$222,5,FALSE)</f>
        <v>#N/A</v>
      </c>
      <c r="DD1446"/>
      <c r="DH1446" t="e">
        <f>VLOOKUP(DG1446,Sheet2!$E$2:$I$222,3,FALSE)</f>
        <v>#N/A</v>
      </c>
      <c r="DI1446" t="e">
        <f>VLOOKUP(DG1446,Sheet2!$E$2:$I$222,4,FALSE)</f>
        <v>#N/A</v>
      </c>
      <c r="DJ1446" t="e">
        <f>VLOOKUP(DG1446,Sheet2!$E$2:$I$222,5,FALSE)</f>
        <v>#N/A</v>
      </c>
    </row>
    <row r="1447" spans="1:114" x14ac:dyDescent="0.25">
      <c r="A1447">
        <v>1509</v>
      </c>
      <c r="C1447">
        <v>14848</v>
      </c>
      <c r="D1447">
        <v>4848</v>
      </c>
      <c r="E1447">
        <v>37.7791</v>
      </c>
      <c r="F1447">
        <v>-122.41658</v>
      </c>
      <c r="G1447" t="s">
        <v>1061</v>
      </c>
      <c r="H1447" t="s">
        <v>3489</v>
      </c>
      <c r="I1447" t="s">
        <v>4907</v>
      </c>
      <c r="J1447" t="s">
        <v>4946</v>
      </c>
      <c r="K1447" t="s">
        <v>4961</v>
      </c>
      <c r="N1447" t="s">
        <v>5483</v>
      </c>
      <c r="P1447" t="s">
        <v>5267</v>
      </c>
      <c r="Q1447" t="s">
        <v>5924</v>
      </c>
      <c r="R1447">
        <v>1425</v>
      </c>
      <c r="S1447" t="s">
        <v>6035</v>
      </c>
      <c r="X1447">
        <f t="shared" si="22"/>
        <v>1</v>
      </c>
      <c r="Y1447" t="s">
        <v>6824</v>
      </c>
      <c r="Z1447" t="s">
        <v>6880</v>
      </c>
      <c r="AA1447" s="59" t="s">
        <v>6896</v>
      </c>
      <c r="AB1447" t="str">
        <f>VLOOKUP($AA1447,Sheet2!$E$2:$I$222,3,FALSE)</f>
        <v>To Fisherman's Wharf</v>
      </c>
      <c r="AC1447" t="str">
        <f>VLOOKUP($AA1447,Sheet2!$E$2:$I$222,4,FALSE)</f>
        <v>Beach &amp; Polk</v>
      </c>
      <c r="AD1447" t="str">
        <f>VLOOKUP($AA1447,Sheet2!$E$2:$I$222,5,FALSE)</f>
        <v>Daily ~ 5:30am-12:30am</v>
      </c>
      <c r="AI1447" t="e">
        <f>VLOOKUP(AH1447,Sheet2!$E$2:$I$222,3,FALSE)</f>
        <v>#N/A</v>
      </c>
      <c r="AJ1447" t="e">
        <f>VLOOKUP(AH1447,Sheet2!$E$2:$I$222,4,FALSE)</f>
        <v>#N/A</v>
      </c>
      <c r="AK1447" t="e">
        <f>VLOOKUP(AH1447,Sheet2!$E$2:$I$222,5,FALSE)</f>
        <v>#N/A</v>
      </c>
      <c r="AL1447"/>
      <c r="AP1447" t="e">
        <f>VLOOKUP(AO1447,Sheet2!$E$2:$I$222,3,FALSE)</f>
        <v>#N/A</v>
      </c>
      <c r="AQ1447" t="e">
        <f>VLOOKUP(AO1447,Sheet2!$E$2:$I$222,4,FALSE)</f>
        <v>#N/A</v>
      </c>
      <c r="AR1447" t="e">
        <f>VLOOKUP(AO1447,Sheet2!$E$2:$I$222,5,FALSE)</f>
        <v>#N/A</v>
      </c>
      <c r="AS1447"/>
      <c r="AW1447" t="e">
        <f>VLOOKUP(AV1447,Sheet2!$E$2:$I$222,3,FALSE)</f>
        <v>#N/A</v>
      </c>
      <c r="AX1447" t="e">
        <f>VLOOKUP(AV1447,Sheet2!$E$2:$I$222,4,FALSE)</f>
        <v>#N/A</v>
      </c>
      <c r="AY1447" t="e">
        <f>VLOOKUP(AV1447,Sheet2!$E$2:$I$222,5,FALSE)</f>
        <v>#N/A</v>
      </c>
      <c r="AZ1447"/>
      <c r="BD1447" t="e">
        <f>VLOOKUP(BC1447,Sheet2!$E$2:$I$222,3,FALSE)</f>
        <v>#N/A</v>
      </c>
      <c r="BE1447" t="e">
        <f>VLOOKUP(BC1447,Sheet2!$E$2:$I$222,4,FALSE)</f>
        <v>#N/A</v>
      </c>
      <c r="BF1447" t="e">
        <f>VLOOKUP(BC1447,Sheet2!$E$2:$I$222,5,FALSE)</f>
        <v>#N/A</v>
      </c>
      <c r="BG1447"/>
      <c r="BK1447" t="e">
        <f>VLOOKUP(BJ1447,Sheet2!$E$2:$I$222,3,FALSE)</f>
        <v>#N/A</v>
      </c>
      <c r="BL1447" t="e">
        <f>VLOOKUP(BJ1447,Sheet2!$E$2:$I$222,4,FALSE)</f>
        <v>#N/A</v>
      </c>
      <c r="BM1447" t="e">
        <f>VLOOKUP(BJ1447,Sheet2!$E$2:$I$222,5,FALSE)</f>
        <v>#N/A</v>
      </c>
      <c r="BN1447"/>
      <c r="BR1447" t="e">
        <f>VLOOKUP(BQ1447,Sheet2!$E$2:$I$222,3,FALSE)</f>
        <v>#N/A</v>
      </c>
      <c r="BS1447" t="e">
        <f>VLOOKUP(BQ1447,Sheet2!$E$2:$I$222,4,FALSE)</f>
        <v>#N/A</v>
      </c>
      <c r="BT1447" t="e">
        <f>VLOOKUP(BQ1447,Sheet2!$E$2:$I$222,5,FALSE)</f>
        <v>#N/A</v>
      </c>
      <c r="BU1447"/>
      <c r="BY1447" t="e">
        <f>VLOOKUP(BX1447,Sheet2!$E$2:$I$222,3,FALSE)</f>
        <v>#N/A</v>
      </c>
      <c r="BZ1447" t="e">
        <f>VLOOKUP(BX1447,Sheet2!$E$2:$I$222,4,FALSE)</f>
        <v>#N/A</v>
      </c>
      <c r="CA1447" t="e">
        <f>VLOOKUP(BX1447,Sheet2!$E$2:$I$222,5,FALSE)</f>
        <v>#N/A</v>
      </c>
      <c r="CB1447"/>
      <c r="CF1447" t="e">
        <f>VLOOKUP(CE1447,Sheet2!$E$2:$I$222,3,FALSE)</f>
        <v>#N/A</v>
      </c>
      <c r="CG1447" t="e">
        <f>VLOOKUP(CE1447,Sheet2!$E$2:$I$222,4,FALSE)</f>
        <v>#N/A</v>
      </c>
      <c r="CH1447" t="e">
        <f>VLOOKUP(CE1447,Sheet2!$E$2:$I$222,5,FALSE)</f>
        <v>#N/A</v>
      </c>
      <c r="CI1447"/>
      <c r="CM1447" t="e">
        <f>VLOOKUP(CL1447,Sheet2!$E$2:$I$222,3,FALSE)</f>
        <v>#N/A</v>
      </c>
      <c r="CN1447" t="e">
        <f>VLOOKUP(CL1447,Sheet2!$E$2:$I$222,4,FALSE)</f>
        <v>#N/A</v>
      </c>
      <c r="CO1447" t="e">
        <f>VLOOKUP(CL1447,Sheet2!$E$2:$I$222,5,FALSE)</f>
        <v>#N/A</v>
      </c>
      <c r="CP1447"/>
      <c r="CT1447" t="e">
        <f>VLOOKUP(CS1447,Sheet2!$E$2:$I$222,3,FALSE)</f>
        <v>#N/A</v>
      </c>
      <c r="CU1447" t="e">
        <f>VLOOKUP(CS1447,Sheet2!$E$2:$I$222,4,FALSE)</f>
        <v>#N/A</v>
      </c>
      <c r="CV1447" t="e">
        <f>VLOOKUP(CS1447,Sheet2!$E$2:$I$222,5,FALSE)</f>
        <v>#N/A</v>
      </c>
      <c r="CW1447"/>
      <c r="DA1447" t="e">
        <f>VLOOKUP(CZ1447,Sheet2!$E$2:$I$222,3,FALSE)</f>
        <v>#N/A</v>
      </c>
      <c r="DB1447" t="e">
        <f>VLOOKUP(CZ1447,Sheet2!$E$2:$I$222,4,FALSE)</f>
        <v>#N/A</v>
      </c>
      <c r="DC1447" t="e">
        <f>VLOOKUP(CZ1447,Sheet2!$E$2:$I$222,5,FALSE)</f>
        <v>#N/A</v>
      </c>
      <c r="DD1447"/>
      <c r="DH1447" t="e">
        <f>VLOOKUP(DG1447,Sheet2!$E$2:$I$222,3,FALSE)</f>
        <v>#N/A</v>
      </c>
      <c r="DI1447" t="e">
        <f>VLOOKUP(DG1447,Sheet2!$E$2:$I$222,4,FALSE)</f>
        <v>#N/A</v>
      </c>
      <c r="DJ1447" t="e">
        <f>VLOOKUP(DG1447,Sheet2!$E$2:$I$222,5,FALSE)</f>
        <v>#N/A</v>
      </c>
    </row>
    <row r="1448" spans="1:114" x14ac:dyDescent="0.25">
      <c r="A1448">
        <v>1510</v>
      </c>
      <c r="C1448">
        <v>14850</v>
      </c>
      <c r="D1448">
        <v>4850</v>
      </c>
      <c r="E1448">
        <v>37.780389999999997</v>
      </c>
      <c r="F1448">
        <v>-122.41685</v>
      </c>
      <c r="G1448" t="s">
        <v>1062</v>
      </c>
      <c r="H1448" t="s">
        <v>3490</v>
      </c>
      <c r="I1448" t="s">
        <v>4907</v>
      </c>
      <c r="J1448" t="s">
        <v>4947</v>
      </c>
      <c r="Q1448" t="s">
        <v>5924</v>
      </c>
      <c r="S1448" t="s">
        <v>6218</v>
      </c>
      <c r="T1448" t="s">
        <v>6721</v>
      </c>
      <c r="X1448">
        <f t="shared" si="22"/>
        <v>1</v>
      </c>
      <c r="Y1448" t="s">
        <v>6862</v>
      </c>
      <c r="Z1448" t="s">
        <v>6879</v>
      </c>
      <c r="AB1448" t="e">
        <f>VLOOKUP($AA1448,Sheet2!$E$2:$I$222,3,FALSE)</f>
        <v>#N/A</v>
      </c>
      <c r="AC1448" t="e">
        <f>VLOOKUP($AA1448,Sheet2!$E$2:$I$222,4,FALSE)</f>
        <v>#N/A</v>
      </c>
      <c r="AD1448" t="e">
        <f>VLOOKUP($AA1448,Sheet2!$E$2:$I$222,5,FALSE)</f>
        <v>#N/A</v>
      </c>
      <c r="AI1448" t="e">
        <f>VLOOKUP(AH1448,Sheet2!$E$2:$I$222,3,FALSE)</f>
        <v>#N/A</v>
      </c>
      <c r="AJ1448" t="e">
        <f>VLOOKUP(AH1448,Sheet2!$E$2:$I$222,4,FALSE)</f>
        <v>#N/A</v>
      </c>
      <c r="AK1448" t="e">
        <f>VLOOKUP(AH1448,Sheet2!$E$2:$I$222,5,FALSE)</f>
        <v>#N/A</v>
      </c>
      <c r="AL1448"/>
      <c r="AP1448" t="e">
        <f>VLOOKUP(AO1448,Sheet2!$E$2:$I$222,3,FALSE)</f>
        <v>#N/A</v>
      </c>
      <c r="AQ1448" t="e">
        <f>VLOOKUP(AO1448,Sheet2!$E$2:$I$222,4,FALSE)</f>
        <v>#N/A</v>
      </c>
      <c r="AR1448" t="e">
        <f>VLOOKUP(AO1448,Sheet2!$E$2:$I$222,5,FALSE)</f>
        <v>#N/A</v>
      </c>
      <c r="AS1448"/>
      <c r="AW1448" t="e">
        <f>VLOOKUP(AV1448,Sheet2!$E$2:$I$222,3,FALSE)</f>
        <v>#N/A</v>
      </c>
      <c r="AX1448" t="e">
        <f>VLOOKUP(AV1448,Sheet2!$E$2:$I$222,4,FALSE)</f>
        <v>#N/A</v>
      </c>
      <c r="AY1448" t="e">
        <f>VLOOKUP(AV1448,Sheet2!$E$2:$I$222,5,FALSE)</f>
        <v>#N/A</v>
      </c>
      <c r="AZ1448"/>
      <c r="BD1448" t="e">
        <f>VLOOKUP(BC1448,Sheet2!$E$2:$I$222,3,FALSE)</f>
        <v>#N/A</v>
      </c>
      <c r="BE1448" t="e">
        <f>VLOOKUP(BC1448,Sheet2!$E$2:$I$222,4,FALSE)</f>
        <v>#N/A</v>
      </c>
      <c r="BF1448" t="e">
        <f>VLOOKUP(BC1448,Sheet2!$E$2:$I$222,5,FALSE)</f>
        <v>#N/A</v>
      </c>
      <c r="BG1448"/>
      <c r="BK1448" t="e">
        <f>VLOOKUP(BJ1448,Sheet2!$E$2:$I$222,3,FALSE)</f>
        <v>#N/A</v>
      </c>
      <c r="BL1448" t="e">
        <f>VLOOKUP(BJ1448,Sheet2!$E$2:$I$222,4,FALSE)</f>
        <v>#N/A</v>
      </c>
      <c r="BM1448" t="e">
        <f>VLOOKUP(BJ1448,Sheet2!$E$2:$I$222,5,FALSE)</f>
        <v>#N/A</v>
      </c>
      <c r="BN1448"/>
      <c r="BR1448" t="e">
        <f>VLOOKUP(BQ1448,Sheet2!$E$2:$I$222,3,FALSE)</f>
        <v>#N/A</v>
      </c>
      <c r="BS1448" t="e">
        <f>VLOOKUP(BQ1448,Sheet2!$E$2:$I$222,4,FALSE)</f>
        <v>#N/A</v>
      </c>
      <c r="BT1448" t="e">
        <f>VLOOKUP(BQ1448,Sheet2!$E$2:$I$222,5,FALSE)</f>
        <v>#N/A</v>
      </c>
      <c r="BU1448"/>
      <c r="BY1448" t="e">
        <f>VLOOKUP(BX1448,Sheet2!$E$2:$I$222,3,FALSE)</f>
        <v>#N/A</v>
      </c>
      <c r="BZ1448" t="e">
        <f>VLOOKUP(BX1448,Sheet2!$E$2:$I$222,4,FALSE)</f>
        <v>#N/A</v>
      </c>
      <c r="CA1448" t="e">
        <f>VLOOKUP(BX1448,Sheet2!$E$2:$I$222,5,FALSE)</f>
        <v>#N/A</v>
      </c>
      <c r="CB1448"/>
      <c r="CF1448" t="e">
        <f>VLOOKUP(CE1448,Sheet2!$E$2:$I$222,3,FALSE)</f>
        <v>#N/A</v>
      </c>
      <c r="CG1448" t="e">
        <f>VLOOKUP(CE1448,Sheet2!$E$2:$I$222,4,FALSE)</f>
        <v>#N/A</v>
      </c>
      <c r="CH1448" t="e">
        <f>VLOOKUP(CE1448,Sheet2!$E$2:$I$222,5,FALSE)</f>
        <v>#N/A</v>
      </c>
      <c r="CI1448"/>
      <c r="CM1448" t="e">
        <f>VLOOKUP(CL1448,Sheet2!$E$2:$I$222,3,FALSE)</f>
        <v>#N/A</v>
      </c>
      <c r="CN1448" t="e">
        <f>VLOOKUP(CL1448,Sheet2!$E$2:$I$222,4,FALSE)</f>
        <v>#N/A</v>
      </c>
      <c r="CO1448" t="e">
        <f>VLOOKUP(CL1448,Sheet2!$E$2:$I$222,5,FALSE)</f>
        <v>#N/A</v>
      </c>
      <c r="CP1448"/>
      <c r="CT1448" t="e">
        <f>VLOOKUP(CS1448,Sheet2!$E$2:$I$222,3,FALSE)</f>
        <v>#N/A</v>
      </c>
      <c r="CU1448" t="e">
        <f>VLOOKUP(CS1448,Sheet2!$E$2:$I$222,4,FALSE)</f>
        <v>#N/A</v>
      </c>
      <c r="CV1448" t="e">
        <f>VLOOKUP(CS1448,Sheet2!$E$2:$I$222,5,FALSE)</f>
        <v>#N/A</v>
      </c>
      <c r="CW1448"/>
      <c r="DA1448" t="e">
        <f>VLOOKUP(CZ1448,Sheet2!$E$2:$I$222,3,FALSE)</f>
        <v>#N/A</v>
      </c>
      <c r="DB1448" t="e">
        <f>VLOOKUP(CZ1448,Sheet2!$E$2:$I$222,4,FALSE)</f>
        <v>#N/A</v>
      </c>
      <c r="DC1448" t="e">
        <f>VLOOKUP(CZ1448,Sheet2!$E$2:$I$222,5,FALSE)</f>
        <v>#N/A</v>
      </c>
      <c r="DD1448"/>
      <c r="DH1448" t="e">
        <f>VLOOKUP(DG1448,Sheet2!$E$2:$I$222,3,FALSE)</f>
        <v>#N/A</v>
      </c>
      <c r="DI1448" t="e">
        <f>VLOOKUP(DG1448,Sheet2!$E$2:$I$222,4,FALSE)</f>
        <v>#N/A</v>
      </c>
      <c r="DJ1448" t="e">
        <f>VLOOKUP(DG1448,Sheet2!$E$2:$I$222,5,FALSE)</f>
        <v>#N/A</v>
      </c>
    </row>
    <row r="1449" spans="1:114" x14ac:dyDescent="0.25">
      <c r="A1449">
        <v>1511</v>
      </c>
      <c r="C1449">
        <v>14851</v>
      </c>
      <c r="D1449">
        <v>4851</v>
      </c>
      <c r="E1449">
        <v>37.785069999999997</v>
      </c>
      <c r="F1449">
        <v>-122.41782000000001</v>
      </c>
      <c r="G1449" t="s">
        <v>1063</v>
      </c>
      <c r="H1449" t="s">
        <v>3491</v>
      </c>
      <c r="I1449" t="s">
        <v>4908</v>
      </c>
      <c r="J1449" t="s">
        <v>4946</v>
      </c>
      <c r="K1449" t="s">
        <v>4966</v>
      </c>
      <c r="Q1449" t="s">
        <v>5924</v>
      </c>
      <c r="R1449">
        <v>825</v>
      </c>
      <c r="S1449" t="s">
        <v>6035</v>
      </c>
      <c r="X1449">
        <f t="shared" si="22"/>
        <v>1</v>
      </c>
      <c r="Y1449" t="s">
        <v>6824</v>
      </c>
      <c r="Z1449" t="s">
        <v>6880</v>
      </c>
      <c r="AA1449" s="59" t="s">
        <v>6896</v>
      </c>
      <c r="AB1449" t="str">
        <f>VLOOKUP($AA1449,Sheet2!$E$2:$I$222,3,FALSE)</f>
        <v>To Fisherman's Wharf</v>
      </c>
      <c r="AC1449" t="str">
        <f>VLOOKUP($AA1449,Sheet2!$E$2:$I$222,4,FALSE)</f>
        <v>Beach &amp; Polk</v>
      </c>
      <c r="AD1449" t="str">
        <f>VLOOKUP($AA1449,Sheet2!$E$2:$I$222,5,FALSE)</f>
        <v>Daily ~ 5:30am-12:30am</v>
      </c>
      <c r="AI1449" t="e">
        <f>VLOOKUP(AH1449,Sheet2!$E$2:$I$222,3,FALSE)</f>
        <v>#N/A</v>
      </c>
      <c r="AJ1449" t="e">
        <f>VLOOKUP(AH1449,Sheet2!$E$2:$I$222,4,FALSE)</f>
        <v>#N/A</v>
      </c>
      <c r="AK1449" t="e">
        <f>VLOOKUP(AH1449,Sheet2!$E$2:$I$222,5,FALSE)</f>
        <v>#N/A</v>
      </c>
      <c r="AL1449"/>
      <c r="AP1449" t="e">
        <f>VLOOKUP(AO1449,Sheet2!$E$2:$I$222,3,FALSE)</f>
        <v>#N/A</v>
      </c>
      <c r="AQ1449" t="e">
        <f>VLOOKUP(AO1449,Sheet2!$E$2:$I$222,4,FALSE)</f>
        <v>#N/A</v>
      </c>
      <c r="AR1449" t="e">
        <f>VLOOKUP(AO1449,Sheet2!$E$2:$I$222,5,FALSE)</f>
        <v>#N/A</v>
      </c>
      <c r="AS1449"/>
      <c r="AW1449" t="e">
        <f>VLOOKUP(AV1449,Sheet2!$E$2:$I$222,3,FALSE)</f>
        <v>#N/A</v>
      </c>
      <c r="AX1449" t="e">
        <f>VLOOKUP(AV1449,Sheet2!$E$2:$I$222,4,FALSE)</f>
        <v>#N/A</v>
      </c>
      <c r="AY1449" t="e">
        <f>VLOOKUP(AV1449,Sheet2!$E$2:$I$222,5,FALSE)</f>
        <v>#N/A</v>
      </c>
      <c r="AZ1449"/>
      <c r="BD1449" t="e">
        <f>VLOOKUP(BC1449,Sheet2!$E$2:$I$222,3,FALSE)</f>
        <v>#N/A</v>
      </c>
      <c r="BE1449" t="e">
        <f>VLOOKUP(BC1449,Sheet2!$E$2:$I$222,4,FALSE)</f>
        <v>#N/A</v>
      </c>
      <c r="BF1449" t="e">
        <f>VLOOKUP(BC1449,Sheet2!$E$2:$I$222,5,FALSE)</f>
        <v>#N/A</v>
      </c>
      <c r="BG1449"/>
      <c r="BK1449" t="e">
        <f>VLOOKUP(BJ1449,Sheet2!$E$2:$I$222,3,FALSE)</f>
        <v>#N/A</v>
      </c>
      <c r="BL1449" t="e">
        <f>VLOOKUP(BJ1449,Sheet2!$E$2:$I$222,4,FALSE)</f>
        <v>#N/A</v>
      </c>
      <c r="BM1449" t="e">
        <f>VLOOKUP(BJ1449,Sheet2!$E$2:$I$222,5,FALSE)</f>
        <v>#N/A</v>
      </c>
      <c r="BN1449"/>
      <c r="BR1449" t="e">
        <f>VLOOKUP(BQ1449,Sheet2!$E$2:$I$222,3,FALSE)</f>
        <v>#N/A</v>
      </c>
      <c r="BS1449" t="e">
        <f>VLOOKUP(BQ1449,Sheet2!$E$2:$I$222,4,FALSE)</f>
        <v>#N/A</v>
      </c>
      <c r="BT1449" t="e">
        <f>VLOOKUP(BQ1449,Sheet2!$E$2:$I$222,5,FALSE)</f>
        <v>#N/A</v>
      </c>
      <c r="BU1449"/>
      <c r="BY1449" t="e">
        <f>VLOOKUP(BX1449,Sheet2!$E$2:$I$222,3,FALSE)</f>
        <v>#N/A</v>
      </c>
      <c r="BZ1449" t="e">
        <f>VLOOKUP(BX1449,Sheet2!$E$2:$I$222,4,FALSE)</f>
        <v>#N/A</v>
      </c>
      <c r="CA1449" t="e">
        <f>VLOOKUP(BX1449,Sheet2!$E$2:$I$222,5,FALSE)</f>
        <v>#N/A</v>
      </c>
      <c r="CB1449"/>
      <c r="CF1449" t="e">
        <f>VLOOKUP(CE1449,Sheet2!$E$2:$I$222,3,FALSE)</f>
        <v>#N/A</v>
      </c>
      <c r="CG1449" t="e">
        <f>VLOOKUP(CE1449,Sheet2!$E$2:$I$222,4,FALSE)</f>
        <v>#N/A</v>
      </c>
      <c r="CH1449" t="e">
        <f>VLOOKUP(CE1449,Sheet2!$E$2:$I$222,5,FALSE)</f>
        <v>#N/A</v>
      </c>
      <c r="CI1449"/>
      <c r="CM1449" t="e">
        <f>VLOOKUP(CL1449,Sheet2!$E$2:$I$222,3,FALSE)</f>
        <v>#N/A</v>
      </c>
      <c r="CN1449" t="e">
        <f>VLOOKUP(CL1449,Sheet2!$E$2:$I$222,4,FALSE)</f>
        <v>#N/A</v>
      </c>
      <c r="CO1449" t="e">
        <f>VLOOKUP(CL1449,Sheet2!$E$2:$I$222,5,FALSE)</f>
        <v>#N/A</v>
      </c>
      <c r="CP1449"/>
      <c r="CT1449" t="e">
        <f>VLOOKUP(CS1449,Sheet2!$E$2:$I$222,3,FALSE)</f>
        <v>#N/A</v>
      </c>
      <c r="CU1449" t="e">
        <f>VLOOKUP(CS1449,Sheet2!$E$2:$I$222,4,FALSE)</f>
        <v>#N/A</v>
      </c>
      <c r="CV1449" t="e">
        <f>VLOOKUP(CS1449,Sheet2!$E$2:$I$222,5,FALSE)</f>
        <v>#N/A</v>
      </c>
      <c r="CW1449"/>
      <c r="DA1449" t="e">
        <f>VLOOKUP(CZ1449,Sheet2!$E$2:$I$222,3,FALSE)</f>
        <v>#N/A</v>
      </c>
      <c r="DB1449" t="e">
        <f>VLOOKUP(CZ1449,Sheet2!$E$2:$I$222,4,FALSE)</f>
        <v>#N/A</v>
      </c>
      <c r="DC1449" t="e">
        <f>VLOOKUP(CZ1449,Sheet2!$E$2:$I$222,5,FALSE)</f>
        <v>#N/A</v>
      </c>
      <c r="DD1449"/>
      <c r="DH1449" t="e">
        <f>VLOOKUP(DG1449,Sheet2!$E$2:$I$222,3,FALSE)</f>
        <v>#N/A</v>
      </c>
      <c r="DI1449" t="e">
        <f>VLOOKUP(DG1449,Sheet2!$E$2:$I$222,4,FALSE)</f>
        <v>#N/A</v>
      </c>
      <c r="DJ1449" t="e">
        <f>VLOOKUP(DG1449,Sheet2!$E$2:$I$222,5,FALSE)</f>
        <v>#N/A</v>
      </c>
    </row>
    <row r="1450" spans="1:114" x14ac:dyDescent="0.25">
      <c r="A1450">
        <v>1512</v>
      </c>
      <c r="C1450">
        <v>14852</v>
      </c>
      <c r="D1450">
        <v>4852</v>
      </c>
      <c r="E1450">
        <v>37.758569999999999</v>
      </c>
      <c r="F1450">
        <v>-122.46418</v>
      </c>
      <c r="G1450" t="s">
        <v>1064</v>
      </c>
      <c r="H1450" t="s">
        <v>3492</v>
      </c>
      <c r="I1450" t="s">
        <v>4920</v>
      </c>
      <c r="J1450" t="s">
        <v>4946</v>
      </c>
      <c r="K1450" t="s">
        <v>5013</v>
      </c>
      <c r="L1450" t="s">
        <v>5108</v>
      </c>
      <c r="N1450" t="s">
        <v>5484</v>
      </c>
      <c r="Q1450" t="s">
        <v>5924</v>
      </c>
      <c r="R1450">
        <v>1044</v>
      </c>
      <c r="S1450" t="s">
        <v>6034</v>
      </c>
      <c r="X1450">
        <f t="shared" si="22"/>
        <v>2</v>
      </c>
      <c r="Y1450" t="s">
        <v>6834</v>
      </c>
      <c r="Z1450" t="s">
        <v>6879</v>
      </c>
      <c r="AB1450" t="e">
        <f>VLOOKUP($AA1450,Sheet2!$E$2:$I$222,3,FALSE)</f>
        <v>#N/A</v>
      </c>
      <c r="AC1450" t="e">
        <f>VLOOKUP($AA1450,Sheet2!$E$2:$I$222,4,FALSE)</f>
        <v>#N/A</v>
      </c>
      <c r="AD1450" t="e">
        <f>VLOOKUP($AA1450,Sheet2!$E$2:$I$222,5,FALSE)</f>
        <v>#N/A</v>
      </c>
      <c r="AF1450" t="s">
        <v>6830</v>
      </c>
      <c r="AG1450" t="s">
        <v>6879</v>
      </c>
      <c r="AI1450" t="e">
        <f>VLOOKUP(AH1450,Sheet2!$E$2:$I$222,3,FALSE)</f>
        <v>#N/A</v>
      </c>
      <c r="AJ1450" t="e">
        <f>VLOOKUP(AH1450,Sheet2!$E$2:$I$222,4,FALSE)</f>
        <v>#N/A</v>
      </c>
      <c r="AK1450" t="e">
        <f>VLOOKUP(AH1450,Sheet2!$E$2:$I$222,5,FALSE)</f>
        <v>#N/A</v>
      </c>
      <c r="AL1450"/>
      <c r="AP1450" t="e">
        <f>VLOOKUP(AO1450,Sheet2!$E$2:$I$222,3,FALSE)</f>
        <v>#N/A</v>
      </c>
      <c r="AQ1450" t="e">
        <f>VLOOKUP(AO1450,Sheet2!$E$2:$I$222,4,FALSE)</f>
        <v>#N/A</v>
      </c>
      <c r="AR1450" t="e">
        <f>VLOOKUP(AO1450,Sheet2!$E$2:$I$222,5,FALSE)</f>
        <v>#N/A</v>
      </c>
      <c r="AS1450"/>
      <c r="AW1450" t="e">
        <f>VLOOKUP(AV1450,Sheet2!$E$2:$I$222,3,FALSE)</f>
        <v>#N/A</v>
      </c>
      <c r="AX1450" t="e">
        <f>VLOOKUP(AV1450,Sheet2!$E$2:$I$222,4,FALSE)</f>
        <v>#N/A</v>
      </c>
      <c r="AY1450" t="e">
        <f>VLOOKUP(AV1450,Sheet2!$E$2:$I$222,5,FALSE)</f>
        <v>#N/A</v>
      </c>
      <c r="AZ1450"/>
      <c r="BD1450" t="e">
        <f>VLOOKUP(BC1450,Sheet2!$E$2:$I$222,3,FALSE)</f>
        <v>#N/A</v>
      </c>
      <c r="BE1450" t="e">
        <f>VLOOKUP(BC1450,Sheet2!$E$2:$I$222,4,FALSE)</f>
        <v>#N/A</v>
      </c>
      <c r="BF1450" t="e">
        <f>VLOOKUP(BC1450,Sheet2!$E$2:$I$222,5,FALSE)</f>
        <v>#N/A</v>
      </c>
      <c r="BG1450"/>
      <c r="BK1450" t="e">
        <f>VLOOKUP(BJ1450,Sheet2!$E$2:$I$222,3,FALSE)</f>
        <v>#N/A</v>
      </c>
      <c r="BL1450" t="e">
        <f>VLOOKUP(BJ1450,Sheet2!$E$2:$I$222,4,FALSE)</f>
        <v>#N/A</v>
      </c>
      <c r="BM1450" t="e">
        <f>VLOOKUP(BJ1450,Sheet2!$E$2:$I$222,5,FALSE)</f>
        <v>#N/A</v>
      </c>
      <c r="BN1450"/>
      <c r="BR1450" t="e">
        <f>VLOOKUP(BQ1450,Sheet2!$E$2:$I$222,3,FALSE)</f>
        <v>#N/A</v>
      </c>
      <c r="BS1450" t="e">
        <f>VLOOKUP(BQ1450,Sheet2!$E$2:$I$222,4,FALSE)</f>
        <v>#N/A</v>
      </c>
      <c r="BT1450" t="e">
        <f>VLOOKUP(BQ1450,Sheet2!$E$2:$I$222,5,FALSE)</f>
        <v>#N/A</v>
      </c>
      <c r="BU1450"/>
      <c r="BY1450" t="e">
        <f>VLOOKUP(BX1450,Sheet2!$E$2:$I$222,3,FALSE)</f>
        <v>#N/A</v>
      </c>
      <c r="BZ1450" t="e">
        <f>VLOOKUP(BX1450,Sheet2!$E$2:$I$222,4,FALSE)</f>
        <v>#N/A</v>
      </c>
      <c r="CA1450" t="e">
        <f>VLOOKUP(BX1450,Sheet2!$E$2:$I$222,5,FALSE)</f>
        <v>#N/A</v>
      </c>
      <c r="CB1450"/>
      <c r="CF1450" t="e">
        <f>VLOOKUP(CE1450,Sheet2!$E$2:$I$222,3,FALSE)</f>
        <v>#N/A</v>
      </c>
      <c r="CG1450" t="e">
        <f>VLOOKUP(CE1450,Sheet2!$E$2:$I$222,4,FALSE)</f>
        <v>#N/A</v>
      </c>
      <c r="CH1450" t="e">
        <f>VLOOKUP(CE1450,Sheet2!$E$2:$I$222,5,FALSE)</f>
        <v>#N/A</v>
      </c>
      <c r="CI1450"/>
      <c r="CM1450" t="e">
        <f>VLOOKUP(CL1450,Sheet2!$E$2:$I$222,3,FALSE)</f>
        <v>#N/A</v>
      </c>
      <c r="CN1450" t="e">
        <f>VLOOKUP(CL1450,Sheet2!$E$2:$I$222,4,FALSE)</f>
        <v>#N/A</v>
      </c>
      <c r="CO1450" t="e">
        <f>VLOOKUP(CL1450,Sheet2!$E$2:$I$222,5,FALSE)</f>
        <v>#N/A</v>
      </c>
      <c r="CP1450"/>
      <c r="CT1450" t="e">
        <f>VLOOKUP(CS1450,Sheet2!$E$2:$I$222,3,FALSE)</f>
        <v>#N/A</v>
      </c>
      <c r="CU1450" t="e">
        <f>VLOOKUP(CS1450,Sheet2!$E$2:$I$222,4,FALSE)</f>
        <v>#N/A</v>
      </c>
      <c r="CV1450" t="e">
        <f>VLOOKUP(CS1450,Sheet2!$E$2:$I$222,5,FALSE)</f>
        <v>#N/A</v>
      </c>
      <c r="CW1450"/>
      <c r="DA1450" t="e">
        <f>VLOOKUP(CZ1450,Sheet2!$E$2:$I$222,3,FALSE)</f>
        <v>#N/A</v>
      </c>
      <c r="DB1450" t="e">
        <f>VLOOKUP(CZ1450,Sheet2!$E$2:$I$222,4,FALSE)</f>
        <v>#N/A</v>
      </c>
      <c r="DC1450" t="e">
        <f>VLOOKUP(CZ1450,Sheet2!$E$2:$I$222,5,FALSE)</f>
        <v>#N/A</v>
      </c>
      <c r="DD1450"/>
      <c r="DH1450" t="e">
        <f>VLOOKUP(DG1450,Sheet2!$E$2:$I$222,3,FALSE)</f>
        <v>#N/A</v>
      </c>
      <c r="DI1450" t="e">
        <f>VLOOKUP(DG1450,Sheet2!$E$2:$I$222,4,FALSE)</f>
        <v>#N/A</v>
      </c>
      <c r="DJ1450" t="e">
        <f>VLOOKUP(DG1450,Sheet2!$E$2:$I$222,5,FALSE)</f>
        <v>#N/A</v>
      </c>
    </row>
    <row r="1451" spans="1:114" x14ac:dyDescent="0.25">
      <c r="A1451">
        <v>1513</v>
      </c>
      <c r="C1451">
        <v>14853</v>
      </c>
      <c r="D1451">
        <v>4853</v>
      </c>
      <c r="E1451">
        <v>37.758470000000003</v>
      </c>
      <c r="F1451">
        <v>-122.46391</v>
      </c>
      <c r="G1451" t="s">
        <v>1064</v>
      </c>
      <c r="H1451" t="s">
        <v>3492</v>
      </c>
      <c r="I1451" t="s">
        <v>4918</v>
      </c>
      <c r="J1451" t="s">
        <v>4948</v>
      </c>
      <c r="Q1451" t="s">
        <v>5924</v>
      </c>
      <c r="S1451" t="s">
        <v>6307</v>
      </c>
      <c r="X1451">
        <f t="shared" si="22"/>
        <v>2</v>
      </c>
      <c r="Y1451" t="s">
        <v>6834</v>
      </c>
      <c r="Z1451" t="s">
        <v>6881</v>
      </c>
      <c r="AB1451" t="e">
        <f>VLOOKUP($AA1451,Sheet2!$E$2:$I$222,3,FALSE)</f>
        <v>#N/A</v>
      </c>
      <c r="AC1451" t="e">
        <f>VLOOKUP($AA1451,Sheet2!$E$2:$I$222,4,FALSE)</f>
        <v>#N/A</v>
      </c>
      <c r="AD1451" t="e">
        <f>VLOOKUP($AA1451,Sheet2!$E$2:$I$222,5,FALSE)</f>
        <v>#N/A</v>
      </c>
      <c r="AF1451" t="s">
        <v>6830</v>
      </c>
      <c r="AG1451" t="s">
        <v>6881</v>
      </c>
      <c r="AI1451" t="e">
        <f>VLOOKUP(AH1451,Sheet2!$E$2:$I$222,3,FALSE)</f>
        <v>#N/A</v>
      </c>
      <c r="AJ1451" t="e">
        <f>VLOOKUP(AH1451,Sheet2!$E$2:$I$222,4,FALSE)</f>
        <v>#N/A</v>
      </c>
      <c r="AK1451" t="e">
        <f>VLOOKUP(AH1451,Sheet2!$E$2:$I$222,5,FALSE)</f>
        <v>#N/A</v>
      </c>
      <c r="AL1451"/>
      <c r="AP1451" t="e">
        <f>VLOOKUP(AO1451,Sheet2!$E$2:$I$222,3,FALSE)</f>
        <v>#N/A</v>
      </c>
      <c r="AQ1451" t="e">
        <f>VLOOKUP(AO1451,Sheet2!$E$2:$I$222,4,FALSE)</f>
        <v>#N/A</v>
      </c>
      <c r="AR1451" t="e">
        <f>VLOOKUP(AO1451,Sheet2!$E$2:$I$222,5,FALSE)</f>
        <v>#N/A</v>
      </c>
      <c r="AS1451"/>
      <c r="AW1451" t="e">
        <f>VLOOKUP(AV1451,Sheet2!$E$2:$I$222,3,FALSE)</f>
        <v>#N/A</v>
      </c>
      <c r="AX1451" t="e">
        <f>VLOOKUP(AV1451,Sheet2!$E$2:$I$222,4,FALSE)</f>
        <v>#N/A</v>
      </c>
      <c r="AY1451" t="e">
        <f>VLOOKUP(AV1451,Sheet2!$E$2:$I$222,5,FALSE)</f>
        <v>#N/A</v>
      </c>
      <c r="AZ1451"/>
      <c r="BD1451" t="e">
        <f>VLOOKUP(BC1451,Sheet2!$E$2:$I$222,3,FALSE)</f>
        <v>#N/A</v>
      </c>
      <c r="BE1451" t="e">
        <f>VLOOKUP(BC1451,Sheet2!$E$2:$I$222,4,FALSE)</f>
        <v>#N/A</v>
      </c>
      <c r="BF1451" t="e">
        <f>VLOOKUP(BC1451,Sheet2!$E$2:$I$222,5,FALSE)</f>
        <v>#N/A</v>
      </c>
      <c r="BG1451"/>
      <c r="BK1451" t="e">
        <f>VLOOKUP(BJ1451,Sheet2!$E$2:$I$222,3,FALSE)</f>
        <v>#N/A</v>
      </c>
      <c r="BL1451" t="e">
        <f>VLOOKUP(BJ1451,Sheet2!$E$2:$I$222,4,FALSE)</f>
        <v>#N/A</v>
      </c>
      <c r="BM1451" t="e">
        <f>VLOOKUP(BJ1451,Sheet2!$E$2:$I$222,5,FALSE)</f>
        <v>#N/A</v>
      </c>
      <c r="BN1451"/>
      <c r="BR1451" t="e">
        <f>VLOOKUP(BQ1451,Sheet2!$E$2:$I$222,3,FALSE)</f>
        <v>#N/A</v>
      </c>
      <c r="BS1451" t="e">
        <f>VLOOKUP(BQ1451,Sheet2!$E$2:$I$222,4,FALSE)</f>
        <v>#N/A</v>
      </c>
      <c r="BT1451" t="e">
        <f>VLOOKUP(BQ1451,Sheet2!$E$2:$I$222,5,FALSE)</f>
        <v>#N/A</v>
      </c>
      <c r="BU1451"/>
      <c r="BY1451" t="e">
        <f>VLOOKUP(BX1451,Sheet2!$E$2:$I$222,3,FALSE)</f>
        <v>#N/A</v>
      </c>
      <c r="BZ1451" t="e">
        <f>VLOOKUP(BX1451,Sheet2!$E$2:$I$222,4,FALSE)</f>
        <v>#N/A</v>
      </c>
      <c r="CA1451" t="e">
        <f>VLOOKUP(BX1451,Sheet2!$E$2:$I$222,5,FALSE)</f>
        <v>#N/A</v>
      </c>
      <c r="CB1451"/>
      <c r="CF1451" t="e">
        <f>VLOOKUP(CE1451,Sheet2!$E$2:$I$222,3,FALSE)</f>
        <v>#N/A</v>
      </c>
      <c r="CG1451" t="e">
        <f>VLOOKUP(CE1451,Sheet2!$E$2:$I$222,4,FALSE)</f>
        <v>#N/A</v>
      </c>
      <c r="CH1451" t="e">
        <f>VLOOKUP(CE1451,Sheet2!$E$2:$I$222,5,FALSE)</f>
        <v>#N/A</v>
      </c>
      <c r="CI1451"/>
      <c r="CM1451" t="e">
        <f>VLOOKUP(CL1451,Sheet2!$E$2:$I$222,3,FALSE)</f>
        <v>#N/A</v>
      </c>
      <c r="CN1451" t="e">
        <f>VLOOKUP(CL1451,Sheet2!$E$2:$I$222,4,FALSE)</f>
        <v>#N/A</v>
      </c>
      <c r="CO1451" t="e">
        <f>VLOOKUP(CL1451,Sheet2!$E$2:$I$222,5,FALSE)</f>
        <v>#N/A</v>
      </c>
      <c r="CP1451"/>
      <c r="CT1451" t="e">
        <f>VLOOKUP(CS1451,Sheet2!$E$2:$I$222,3,FALSE)</f>
        <v>#N/A</v>
      </c>
      <c r="CU1451" t="e">
        <f>VLOOKUP(CS1451,Sheet2!$E$2:$I$222,4,FALSE)</f>
        <v>#N/A</v>
      </c>
      <c r="CV1451" t="e">
        <f>VLOOKUP(CS1451,Sheet2!$E$2:$I$222,5,FALSE)</f>
        <v>#N/A</v>
      </c>
      <c r="CW1451"/>
      <c r="DA1451" t="e">
        <f>VLOOKUP(CZ1451,Sheet2!$E$2:$I$222,3,FALSE)</f>
        <v>#N/A</v>
      </c>
      <c r="DB1451" t="e">
        <f>VLOOKUP(CZ1451,Sheet2!$E$2:$I$222,4,FALSE)</f>
        <v>#N/A</v>
      </c>
      <c r="DC1451" t="e">
        <f>VLOOKUP(CZ1451,Sheet2!$E$2:$I$222,5,FALSE)</f>
        <v>#N/A</v>
      </c>
      <c r="DD1451"/>
      <c r="DH1451" t="e">
        <f>VLOOKUP(DG1451,Sheet2!$E$2:$I$222,3,FALSE)</f>
        <v>#N/A</v>
      </c>
      <c r="DI1451" t="e">
        <f>VLOOKUP(DG1451,Sheet2!$E$2:$I$222,4,FALSE)</f>
        <v>#N/A</v>
      </c>
      <c r="DJ1451" t="e">
        <f>VLOOKUP(DG1451,Sheet2!$E$2:$I$222,5,FALSE)</f>
        <v>#N/A</v>
      </c>
    </row>
    <row r="1452" spans="1:114" x14ac:dyDescent="0.25">
      <c r="A1452">
        <v>1514</v>
      </c>
      <c r="C1452">
        <v>14854</v>
      </c>
      <c r="D1452">
        <v>4854</v>
      </c>
      <c r="E1452">
        <v>37.758510000000001</v>
      </c>
      <c r="F1452">
        <v>-122.46579</v>
      </c>
      <c r="G1452" t="s">
        <v>1065</v>
      </c>
      <c r="H1452" t="s">
        <v>3493</v>
      </c>
      <c r="I1452" t="s">
        <v>4917</v>
      </c>
      <c r="J1452" t="s">
        <v>4948</v>
      </c>
      <c r="Q1452" t="s">
        <v>5924</v>
      </c>
      <c r="S1452" t="s">
        <v>6034</v>
      </c>
      <c r="X1452">
        <f t="shared" si="22"/>
        <v>2</v>
      </c>
      <c r="Y1452" t="s">
        <v>6834</v>
      </c>
      <c r="Z1452" t="s">
        <v>6879</v>
      </c>
      <c r="AB1452" t="e">
        <f>VLOOKUP($AA1452,Sheet2!$E$2:$I$222,3,FALSE)</f>
        <v>#N/A</v>
      </c>
      <c r="AC1452" t="e">
        <f>VLOOKUP($AA1452,Sheet2!$E$2:$I$222,4,FALSE)</f>
        <v>#N/A</v>
      </c>
      <c r="AD1452" t="e">
        <f>VLOOKUP($AA1452,Sheet2!$E$2:$I$222,5,FALSE)</f>
        <v>#N/A</v>
      </c>
      <c r="AF1452" t="s">
        <v>6830</v>
      </c>
      <c r="AG1452" t="s">
        <v>6879</v>
      </c>
      <c r="AI1452" t="e">
        <f>VLOOKUP(AH1452,Sheet2!$E$2:$I$222,3,FALSE)</f>
        <v>#N/A</v>
      </c>
      <c r="AJ1452" t="e">
        <f>VLOOKUP(AH1452,Sheet2!$E$2:$I$222,4,FALSE)</f>
        <v>#N/A</v>
      </c>
      <c r="AK1452" t="e">
        <f>VLOOKUP(AH1452,Sheet2!$E$2:$I$222,5,FALSE)</f>
        <v>#N/A</v>
      </c>
      <c r="AL1452"/>
      <c r="AP1452" t="e">
        <f>VLOOKUP(AO1452,Sheet2!$E$2:$I$222,3,FALSE)</f>
        <v>#N/A</v>
      </c>
      <c r="AQ1452" t="e">
        <f>VLOOKUP(AO1452,Sheet2!$E$2:$I$222,4,FALSE)</f>
        <v>#N/A</v>
      </c>
      <c r="AR1452" t="e">
        <f>VLOOKUP(AO1452,Sheet2!$E$2:$I$222,5,FALSE)</f>
        <v>#N/A</v>
      </c>
      <c r="AS1452"/>
      <c r="AW1452" t="e">
        <f>VLOOKUP(AV1452,Sheet2!$E$2:$I$222,3,FALSE)</f>
        <v>#N/A</v>
      </c>
      <c r="AX1452" t="e">
        <f>VLOOKUP(AV1452,Sheet2!$E$2:$I$222,4,FALSE)</f>
        <v>#N/A</v>
      </c>
      <c r="AY1452" t="e">
        <f>VLOOKUP(AV1452,Sheet2!$E$2:$I$222,5,FALSE)</f>
        <v>#N/A</v>
      </c>
      <c r="AZ1452"/>
      <c r="BD1452" t="e">
        <f>VLOOKUP(BC1452,Sheet2!$E$2:$I$222,3,FALSE)</f>
        <v>#N/A</v>
      </c>
      <c r="BE1452" t="e">
        <f>VLOOKUP(BC1452,Sheet2!$E$2:$I$222,4,FALSE)</f>
        <v>#N/A</v>
      </c>
      <c r="BF1452" t="e">
        <f>VLOOKUP(BC1452,Sheet2!$E$2:$I$222,5,FALSE)</f>
        <v>#N/A</v>
      </c>
      <c r="BG1452"/>
      <c r="BK1452" t="e">
        <f>VLOOKUP(BJ1452,Sheet2!$E$2:$I$222,3,FALSE)</f>
        <v>#N/A</v>
      </c>
      <c r="BL1452" t="e">
        <f>VLOOKUP(BJ1452,Sheet2!$E$2:$I$222,4,FALSE)</f>
        <v>#N/A</v>
      </c>
      <c r="BM1452" t="e">
        <f>VLOOKUP(BJ1452,Sheet2!$E$2:$I$222,5,FALSE)</f>
        <v>#N/A</v>
      </c>
      <c r="BN1452"/>
      <c r="BR1452" t="e">
        <f>VLOOKUP(BQ1452,Sheet2!$E$2:$I$222,3,FALSE)</f>
        <v>#N/A</v>
      </c>
      <c r="BS1452" t="e">
        <f>VLOOKUP(BQ1452,Sheet2!$E$2:$I$222,4,FALSE)</f>
        <v>#N/A</v>
      </c>
      <c r="BT1452" t="e">
        <f>VLOOKUP(BQ1452,Sheet2!$E$2:$I$222,5,FALSE)</f>
        <v>#N/A</v>
      </c>
      <c r="BU1452"/>
      <c r="BY1452" t="e">
        <f>VLOOKUP(BX1452,Sheet2!$E$2:$I$222,3,FALSE)</f>
        <v>#N/A</v>
      </c>
      <c r="BZ1452" t="e">
        <f>VLOOKUP(BX1452,Sheet2!$E$2:$I$222,4,FALSE)</f>
        <v>#N/A</v>
      </c>
      <c r="CA1452" t="e">
        <f>VLOOKUP(BX1452,Sheet2!$E$2:$I$222,5,FALSE)</f>
        <v>#N/A</v>
      </c>
      <c r="CB1452"/>
      <c r="CF1452" t="e">
        <f>VLOOKUP(CE1452,Sheet2!$E$2:$I$222,3,FALSE)</f>
        <v>#N/A</v>
      </c>
      <c r="CG1452" t="e">
        <f>VLOOKUP(CE1452,Sheet2!$E$2:$I$222,4,FALSE)</f>
        <v>#N/A</v>
      </c>
      <c r="CH1452" t="e">
        <f>VLOOKUP(CE1452,Sheet2!$E$2:$I$222,5,FALSE)</f>
        <v>#N/A</v>
      </c>
      <c r="CI1452"/>
      <c r="CM1452" t="e">
        <f>VLOOKUP(CL1452,Sheet2!$E$2:$I$222,3,FALSE)</f>
        <v>#N/A</v>
      </c>
      <c r="CN1452" t="e">
        <f>VLOOKUP(CL1452,Sheet2!$E$2:$I$222,4,FALSE)</f>
        <v>#N/A</v>
      </c>
      <c r="CO1452" t="e">
        <f>VLOOKUP(CL1452,Sheet2!$E$2:$I$222,5,FALSE)</f>
        <v>#N/A</v>
      </c>
      <c r="CP1452"/>
      <c r="CT1452" t="e">
        <f>VLOOKUP(CS1452,Sheet2!$E$2:$I$222,3,FALSE)</f>
        <v>#N/A</v>
      </c>
      <c r="CU1452" t="e">
        <f>VLOOKUP(CS1452,Sheet2!$E$2:$I$222,4,FALSE)</f>
        <v>#N/A</v>
      </c>
      <c r="CV1452" t="e">
        <f>VLOOKUP(CS1452,Sheet2!$E$2:$I$222,5,FALSE)</f>
        <v>#N/A</v>
      </c>
      <c r="CW1452"/>
      <c r="DA1452" t="e">
        <f>VLOOKUP(CZ1452,Sheet2!$E$2:$I$222,3,FALSE)</f>
        <v>#N/A</v>
      </c>
      <c r="DB1452" t="e">
        <f>VLOOKUP(CZ1452,Sheet2!$E$2:$I$222,4,FALSE)</f>
        <v>#N/A</v>
      </c>
      <c r="DC1452" t="e">
        <f>VLOOKUP(CZ1452,Sheet2!$E$2:$I$222,5,FALSE)</f>
        <v>#N/A</v>
      </c>
      <c r="DD1452"/>
      <c r="DH1452" t="e">
        <f>VLOOKUP(DG1452,Sheet2!$E$2:$I$222,3,FALSE)</f>
        <v>#N/A</v>
      </c>
      <c r="DI1452" t="e">
        <f>VLOOKUP(DG1452,Sheet2!$E$2:$I$222,4,FALSE)</f>
        <v>#N/A</v>
      </c>
      <c r="DJ1452" t="e">
        <f>VLOOKUP(DG1452,Sheet2!$E$2:$I$222,5,FALSE)</f>
        <v>#N/A</v>
      </c>
    </row>
    <row r="1453" spans="1:114" x14ac:dyDescent="0.25">
      <c r="A1453">
        <v>1515</v>
      </c>
      <c r="C1453">
        <v>14855</v>
      </c>
      <c r="D1453">
        <v>4855</v>
      </c>
      <c r="E1453">
        <v>37.758389999999999</v>
      </c>
      <c r="F1453">
        <v>-122.46605</v>
      </c>
      <c r="G1453" t="s">
        <v>1065</v>
      </c>
      <c r="H1453" t="s">
        <v>3493</v>
      </c>
      <c r="I1453" t="s">
        <v>4918</v>
      </c>
      <c r="J1453" t="s">
        <v>4948</v>
      </c>
      <c r="Q1453" t="s">
        <v>5924</v>
      </c>
      <c r="S1453" t="s">
        <v>6063</v>
      </c>
      <c r="X1453">
        <f t="shared" si="22"/>
        <v>1</v>
      </c>
      <c r="Y1453" t="s">
        <v>6839</v>
      </c>
      <c r="Z1453" t="s">
        <v>6880</v>
      </c>
      <c r="AA1453" s="59" t="s">
        <v>6912</v>
      </c>
      <c r="AB1453" t="str">
        <f>VLOOKUP($AA1453,Sheet2!$E$2:$I$222,3,FALSE)</f>
        <v>To Inner Sunset District</v>
      </c>
      <c r="AC1453" t="str">
        <f>VLOOKUP($AA1453,Sheet2!$E$2:$I$222,4,FALSE)</f>
        <v>Judah &amp; 9th Av.</v>
      </c>
      <c r="AD1453" t="str">
        <f>VLOOKUP($AA1453,Sheet2!$E$2:$I$222,5,FALSE)</f>
        <v>M-F ~ 6am-11pm | Sat-Sun ~ 8am-11pm</v>
      </c>
      <c r="AI1453" t="e">
        <f>VLOOKUP(AH1453,Sheet2!$E$2:$I$222,3,FALSE)</f>
        <v>#N/A</v>
      </c>
      <c r="AJ1453" t="e">
        <f>VLOOKUP(AH1453,Sheet2!$E$2:$I$222,4,FALSE)</f>
        <v>#N/A</v>
      </c>
      <c r="AK1453" t="e">
        <f>VLOOKUP(AH1453,Sheet2!$E$2:$I$222,5,FALSE)</f>
        <v>#N/A</v>
      </c>
      <c r="AL1453"/>
      <c r="AP1453" t="e">
        <f>VLOOKUP(AO1453,Sheet2!$E$2:$I$222,3,FALSE)</f>
        <v>#N/A</v>
      </c>
      <c r="AQ1453" t="e">
        <f>VLOOKUP(AO1453,Sheet2!$E$2:$I$222,4,FALSE)</f>
        <v>#N/A</v>
      </c>
      <c r="AR1453" t="e">
        <f>VLOOKUP(AO1453,Sheet2!$E$2:$I$222,5,FALSE)</f>
        <v>#N/A</v>
      </c>
      <c r="AS1453"/>
      <c r="AW1453" t="e">
        <f>VLOOKUP(AV1453,Sheet2!$E$2:$I$222,3,FALSE)</f>
        <v>#N/A</v>
      </c>
      <c r="AX1453" t="e">
        <f>VLOOKUP(AV1453,Sheet2!$E$2:$I$222,4,FALSE)</f>
        <v>#N/A</v>
      </c>
      <c r="AY1453" t="e">
        <f>VLOOKUP(AV1453,Sheet2!$E$2:$I$222,5,FALSE)</f>
        <v>#N/A</v>
      </c>
      <c r="AZ1453"/>
      <c r="BD1453" t="e">
        <f>VLOOKUP(BC1453,Sheet2!$E$2:$I$222,3,FALSE)</f>
        <v>#N/A</v>
      </c>
      <c r="BE1453" t="e">
        <f>VLOOKUP(BC1453,Sheet2!$E$2:$I$222,4,FALSE)</f>
        <v>#N/A</v>
      </c>
      <c r="BF1453" t="e">
        <f>VLOOKUP(BC1453,Sheet2!$E$2:$I$222,5,FALSE)</f>
        <v>#N/A</v>
      </c>
      <c r="BG1453"/>
      <c r="BK1453" t="e">
        <f>VLOOKUP(BJ1453,Sheet2!$E$2:$I$222,3,FALSE)</f>
        <v>#N/A</v>
      </c>
      <c r="BL1453" t="e">
        <f>VLOOKUP(BJ1453,Sheet2!$E$2:$I$222,4,FALSE)</f>
        <v>#N/A</v>
      </c>
      <c r="BM1453" t="e">
        <f>VLOOKUP(BJ1453,Sheet2!$E$2:$I$222,5,FALSE)</f>
        <v>#N/A</v>
      </c>
      <c r="BN1453"/>
      <c r="BR1453" t="e">
        <f>VLOOKUP(BQ1453,Sheet2!$E$2:$I$222,3,FALSE)</f>
        <v>#N/A</v>
      </c>
      <c r="BS1453" t="e">
        <f>VLOOKUP(BQ1453,Sheet2!$E$2:$I$222,4,FALSE)</f>
        <v>#N/A</v>
      </c>
      <c r="BT1453" t="e">
        <f>VLOOKUP(BQ1453,Sheet2!$E$2:$I$222,5,FALSE)</f>
        <v>#N/A</v>
      </c>
      <c r="BU1453"/>
      <c r="BY1453" t="e">
        <f>VLOOKUP(BX1453,Sheet2!$E$2:$I$222,3,FALSE)</f>
        <v>#N/A</v>
      </c>
      <c r="BZ1453" t="e">
        <f>VLOOKUP(BX1453,Sheet2!$E$2:$I$222,4,FALSE)</f>
        <v>#N/A</v>
      </c>
      <c r="CA1453" t="e">
        <f>VLOOKUP(BX1453,Sheet2!$E$2:$I$222,5,FALSE)</f>
        <v>#N/A</v>
      </c>
      <c r="CB1453"/>
      <c r="CF1453" t="e">
        <f>VLOOKUP(CE1453,Sheet2!$E$2:$I$222,3,FALSE)</f>
        <v>#N/A</v>
      </c>
      <c r="CG1453" t="e">
        <f>VLOOKUP(CE1453,Sheet2!$E$2:$I$222,4,FALSE)</f>
        <v>#N/A</v>
      </c>
      <c r="CH1453" t="e">
        <f>VLOOKUP(CE1453,Sheet2!$E$2:$I$222,5,FALSE)</f>
        <v>#N/A</v>
      </c>
      <c r="CI1453"/>
      <c r="CM1453" t="e">
        <f>VLOOKUP(CL1453,Sheet2!$E$2:$I$222,3,FALSE)</f>
        <v>#N/A</v>
      </c>
      <c r="CN1453" t="e">
        <f>VLOOKUP(CL1453,Sheet2!$E$2:$I$222,4,FALSE)</f>
        <v>#N/A</v>
      </c>
      <c r="CO1453" t="e">
        <f>VLOOKUP(CL1453,Sheet2!$E$2:$I$222,5,FALSE)</f>
        <v>#N/A</v>
      </c>
      <c r="CP1453"/>
      <c r="CT1453" t="e">
        <f>VLOOKUP(CS1453,Sheet2!$E$2:$I$222,3,FALSE)</f>
        <v>#N/A</v>
      </c>
      <c r="CU1453" t="e">
        <f>VLOOKUP(CS1453,Sheet2!$E$2:$I$222,4,FALSE)</f>
        <v>#N/A</v>
      </c>
      <c r="CV1453" t="e">
        <f>VLOOKUP(CS1453,Sheet2!$E$2:$I$222,5,FALSE)</f>
        <v>#N/A</v>
      </c>
      <c r="CW1453"/>
      <c r="DA1453" t="e">
        <f>VLOOKUP(CZ1453,Sheet2!$E$2:$I$222,3,FALSE)</f>
        <v>#N/A</v>
      </c>
      <c r="DB1453" t="e">
        <f>VLOOKUP(CZ1453,Sheet2!$E$2:$I$222,4,FALSE)</f>
        <v>#N/A</v>
      </c>
      <c r="DC1453" t="e">
        <f>VLOOKUP(CZ1453,Sheet2!$E$2:$I$222,5,FALSE)</f>
        <v>#N/A</v>
      </c>
      <c r="DD1453"/>
      <c r="DH1453" t="e">
        <f>VLOOKUP(DG1453,Sheet2!$E$2:$I$222,3,FALSE)</f>
        <v>#N/A</v>
      </c>
      <c r="DI1453" t="e">
        <f>VLOOKUP(DG1453,Sheet2!$E$2:$I$222,4,FALSE)</f>
        <v>#N/A</v>
      </c>
      <c r="DJ1453" t="e">
        <f>VLOOKUP(DG1453,Sheet2!$E$2:$I$222,5,FALSE)</f>
        <v>#N/A</v>
      </c>
    </row>
    <row r="1454" spans="1:114" x14ac:dyDescent="0.25">
      <c r="A1454">
        <v>1516</v>
      </c>
      <c r="C1454">
        <v>14856</v>
      </c>
      <c r="D1454">
        <v>4856</v>
      </c>
      <c r="E1454">
        <v>37.758400000000002</v>
      </c>
      <c r="F1454">
        <v>-122.46793</v>
      </c>
      <c r="G1454" t="s">
        <v>1066</v>
      </c>
      <c r="H1454" t="s">
        <v>3494</v>
      </c>
      <c r="I1454" t="s">
        <v>4917</v>
      </c>
      <c r="J1454" t="s">
        <v>4947</v>
      </c>
      <c r="Q1454" t="s">
        <v>5924</v>
      </c>
      <c r="S1454" t="s">
        <v>6059</v>
      </c>
      <c r="X1454">
        <f t="shared" si="22"/>
        <v>1</v>
      </c>
      <c r="Y1454" t="s">
        <v>6839</v>
      </c>
      <c r="Z1454" t="s">
        <v>6882</v>
      </c>
      <c r="AA1454" s="59" t="s">
        <v>6909</v>
      </c>
      <c r="AB1454" t="str">
        <f>VLOOKUP($AA1454,Sheet2!$E$2:$I$222,3,FALSE)</f>
        <v>To Parkside District</v>
      </c>
      <c r="AC1454" t="str">
        <f>VLOOKUP($AA1454,Sheet2!$E$2:$I$222,4,FALSE)</f>
        <v>Vicente &amp; 30th Av.</v>
      </c>
      <c r="AD1454" t="str">
        <f>VLOOKUP($AA1454,Sheet2!$E$2:$I$222,5,FALSE)</f>
        <v>M-F ~ 6am-11pm | Sat-Sun ~ 8am-11pm</v>
      </c>
      <c r="AI1454" t="e">
        <f>VLOOKUP(AH1454,Sheet2!$E$2:$I$222,3,FALSE)</f>
        <v>#N/A</v>
      </c>
      <c r="AJ1454" t="e">
        <f>VLOOKUP(AH1454,Sheet2!$E$2:$I$222,4,FALSE)</f>
        <v>#N/A</v>
      </c>
      <c r="AK1454" t="e">
        <f>VLOOKUP(AH1454,Sheet2!$E$2:$I$222,5,FALSE)</f>
        <v>#N/A</v>
      </c>
      <c r="AL1454"/>
      <c r="AP1454" t="e">
        <f>VLOOKUP(AO1454,Sheet2!$E$2:$I$222,3,FALSE)</f>
        <v>#N/A</v>
      </c>
      <c r="AQ1454" t="e">
        <f>VLOOKUP(AO1454,Sheet2!$E$2:$I$222,4,FALSE)</f>
        <v>#N/A</v>
      </c>
      <c r="AR1454" t="e">
        <f>VLOOKUP(AO1454,Sheet2!$E$2:$I$222,5,FALSE)</f>
        <v>#N/A</v>
      </c>
      <c r="AS1454"/>
      <c r="AW1454" t="e">
        <f>VLOOKUP(AV1454,Sheet2!$E$2:$I$222,3,FALSE)</f>
        <v>#N/A</v>
      </c>
      <c r="AX1454" t="e">
        <f>VLOOKUP(AV1454,Sheet2!$E$2:$I$222,4,FALSE)</f>
        <v>#N/A</v>
      </c>
      <c r="AY1454" t="e">
        <f>VLOOKUP(AV1454,Sheet2!$E$2:$I$222,5,FALSE)</f>
        <v>#N/A</v>
      </c>
      <c r="AZ1454"/>
      <c r="BD1454" t="e">
        <f>VLOOKUP(BC1454,Sheet2!$E$2:$I$222,3,FALSE)</f>
        <v>#N/A</v>
      </c>
      <c r="BE1454" t="e">
        <f>VLOOKUP(BC1454,Sheet2!$E$2:$I$222,4,FALSE)</f>
        <v>#N/A</v>
      </c>
      <c r="BF1454" t="e">
        <f>VLOOKUP(BC1454,Sheet2!$E$2:$I$222,5,FALSE)</f>
        <v>#N/A</v>
      </c>
      <c r="BG1454"/>
      <c r="BK1454" t="e">
        <f>VLOOKUP(BJ1454,Sheet2!$E$2:$I$222,3,FALSE)</f>
        <v>#N/A</v>
      </c>
      <c r="BL1454" t="e">
        <f>VLOOKUP(BJ1454,Sheet2!$E$2:$I$222,4,FALSE)</f>
        <v>#N/A</v>
      </c>
      <c r="BM1454" t="e">
        <f>VLOOKUP(BJ1454,Sheet2!$E$2:$I$222,5,FALSE)</f>
        <v>#N/A</v>
      </c>
      <c r="BN1454"/>
      <c r="BR1454" t="e">
        <f>VLOOKUP(BQ1454,Sheet2!$E$2:$I$222,3,FALSE)</f>
        <v>#N/A</v>
      </c>
      <c r="BS1454" t="e">
        <f>VLOOKUP(BQ1454,Sheet2!$E$2:$I$222,4,FALSE)</f>
        <v>#N/A</v>
      </c>
      <c r="BT1454" t="e">
        <f>VLOOKUP(BQ1454,Sheet2!$E$2:$I$222,5,FALSE)</f>
        <v>#N/A</v>
      </c>
      <c r="BU1454"/>
      <c r="BY1454" t="e">
        <f>VLOOKUP(BX1454,Sheet2!$E$2:$I$222,3,FALSE)</f>
        <v>#N/A</v>
      </c>
      <c r="BZ1454" t="e">
        <f>VLOOKUP(BX1454,Sheet2!$E$2:$I$222,4,FALSE)</f>
        <v>#N/A</v>
      </c>
      <c r="CA1454" t="e">
        <f>VLOOKUP(BX1454,Sheet2!$E$2:$I$222,5,FALSE)</f>
        <v>#N/A</v>
      </c>
      <c r="CB1454"/>
      <c r="CF1454" t="e">
        <f>VLOOKUP(CE1454,Sheet2!$E$2:$I$222,3,FALSE)</f>
        <v>#N/A</v>
      </c>
      <c r="CG1454" t="e">
        <f>VLOOKUP(CE1454,Sheet2!$E$2:$I$222,4,FALSE)</f>
        <v>#N/A</v>
      </c>
      <c r="CH1454" t="e">
        <f>VLOOKUP(CE1454,Sheet2!$E$2:$I$222,5,FALSE)</f>
        <v>#N/A</v>
      </c>
      <c r="CI1454"/>
      <c r="CM1454" t="e">
        <f>VLOOKUP(CL1454,Sheet2!$E$2:$I$222,3,FALSE)</f>
        <v>#N/A</v>
      </c>
      <c r="CN1454" t="e">
        <f>VLOOKUP(CL1454,Sheet2!$E$2:$I$222,4,FALSE)</f>
        <v>#N/A</v>
      </c>
      <c r="CO1454" t="e">
        <f>VLOOKUP(CL1454,Sheet2!$E$2:$I$222,5,FALSE)</f>
        <v>#N/A</v>
      </c>
      <c r="CP1454"/>
      <c r="CT1454" t="e">
        <f>VLOOKUP(CS1454,Sheet2!$E$2:$I$222,3,FALSE)</f>
        <v>#N/A</v>
      </c>
      <c r="CU1454" t="e">
        <f>VLOOKUP(CS1454,Sheet2!$E$2:$I$222,4,FALSE)</f>
        <v>#N/A</v>
      </c>
      <c r="CV1454" t="e">
        <f>VLOOKUP(CS1454,Sheet2!$E$2:$I$222,5,FALSE)</f>
        <v>#N/A</v>
      </c>
      <c r="CW1454"/>
      <c r="DA1454" t="e">
        <f>VLOOKUP(CZ1454,Sheet2!$E$2:$I$222,3,FALSE)</f>
        <v>#N/A</v>
      </c>
      <c r="DB1454" t="e">
        <f>VLOOKUP(CZ1454,Sheet2!$E$2:$I$222,4,FALSE)</f>
        <v>#N/A</v>
      </c>
      <c r="DC1454" t="e">
        <f>VLOOKUP(CZ1454,Sheet2!$E$2:$I$222,5,FALSE)</f>
        <v>#N/A</v>
      </c>
      <c r="DD1454"/>
      <c r="DH1454" t="e">
        <f>VLOOKUP(DG1454,Sheet2!$E$2:$I$222,3,FALSE)</f>
        <v>#N/A</v>
      </c>
      <c r="DI1454" t="e">
        <f>VLOOKUP(DG1454,Sheet2!$E$2:$I$222,4,FALSE)</f>
        <v>#N/A</v>
      </c>
      <c r="DJ1454" t="e">
        <f>VLOOKUP(DG1454,Sheet2!$E$2:$I$222,5,FALSE)</f>
        <v>#N/A</v>
      </c>
    </row>
    <row r="1455" spans="1:114" x14ac:dyDescent="0.25">
      <c r="A1455">
        <v>1517</v>
      </c>
      <c r="C1455">
        <v>14857</v>
      </c>
      <c r="D1455">
        <v>4857</v>
      </c>
      <c r="E1455">
        <v>37.758240000000001</v>
      </c>
      <c r="F1455">
        <v>-122.46812</v>
      </c>
      <c r="G1455" t="s">
        <v>1066</v>
      </c>
      <c r="H1455" t="s">
        <v>3494</v>
      </c>
      <c r="I1455" t="s">
        <v>4918</v>
      </c>
      <c r="J1455" t="s">
        <v>4948</v>
      </c>
      <c r="Q1455" t="s">
        <v>5924</v>
      </c>
      <c r="S1455" t="s">
        <v>6063</v>
      </c>
      <c r="X1455">
        <f t="shared" si="22"/>
        <v>1</v>
      </c>
      <c r="Y1455" t="s">
        <v>6839</v>
      </c>
      <c r="Z1455" t="s">
        <v>6880</v>
      </c>
      <c r="AA1455" s="59" t="s">
        <v>6912</v>
      </c>
      <c r="AB1455" t="str">
        <f>VLOOKUP($AA1455,Sheet2!$E$2:$I$222,3,FALSE)</f>
        <v>To Inner Sunset District</v>
      </c>
      <c r="AC1455" t="str">
        <f>VLOOKUP($AA1455,Sheet2!$E$2:$I$222,4,FALSE)</f>
        <v>Judah &amp; 9th Av.</v>
      </c>
      <c r="AD1455" t="str">
        <f>VLOOKUP($AA1455,Sheet2!$E$2:$I$222,5,FALSE)</f>
        <v>M-F ~ 6am-11pm | Sat-Sun ~ 8am-11pm</v>
      </c>
      <c r="AI1455" t="e">
        <f>VLOOKUP(AH1455,Sheet2!$E$2:$I$222,3,FALSE)</f>
        <v>#N/A</v>
      </c>
      <c r="AJ1455" t="e">
        <f>VLOOKUP(AH1455,Sheet2!$E$2:$I$222,4,FALSE)</f>
        <v>#N/A</v>
      </c>
      <c r="AK1455" t="e">
        <f>VLOOKUP(AH1455,Sheet2!$E$2:$I$222,5,FALSE)</f>
        <v>#N/A</v>
      </c>
      <c r="AL1455"/>
      <c r="AP1455" t="e">
        <f>VLOOKUP(AO1455,Sheet2!$E$2:$I$222,3,FALSE)</f>
        <v>#N/A</v>
      </c>
      <c r="AQ1455" t="e">
        <f>VLOOKUP(AO1455,Sheet2!$E$2:$I$222,4,FALSE)</f>
        <v>#N/A</v>
      </c>
      <c r="AR1455" t="e">
        <f>VLOOKUP(AO1455,Sheet2!$E$2:$I$222,5,FALSE)</f>
        <v>#N/A</v>
      </c>
      <c r="AS1455"/>
      <c r="AW1455" t="e">
        <f>VLOOKUP(AV1455,Sheet2!$E$2:$I$222,3,FALSE)</f>
        <v>#N/A</v>
      </c>
      <c r="AX1455" t="e">
        <f>VLOOKUP(AV1455,Sheet2!$E$2:$I$222,4,FALSE)</f>
        <v>#N/A</v>
      </c>
      <c r="AY1455" t="e">
        <f>VLOOKUP(AV1455,Sheet2!$E$2:$I$222,5,FALSE)</f>
        <v>#N/A</v>
      </c>
      <c r="AZ1455"/>
      <c r="BD1455" t="e">
        <f>VLOOKUP(BC1455,Sheet2!$E$2:$I$222,3,FALSE)</f>
        <v>#N/A</v>
      </c>
      <c r="BE1455" t="e">
        <f>VLOOKUP(BC1455,Sheet2!$E$2:$I$222,4,FALSE)</f>
        <v>#N/A</v>
      </c>
      <c r="BF1455" t="e">
        <f>VLOOKUP(BC1455,Sheet2!$E$2:$I$222,5,FALSE)</f>
        <v>#N/A</v>
      </c>
      <c r="BG1455"/>
      <c r="BK1455" t="e">
        <f>VLOOKUP(BJ1455,Sheet2!$E$2:$I$222,3,FALSE)</f>
        <v>#N/A</v>
      </c>
      <c r="BL1455" t="e">
        <f>VLOOKUP(BJ1455,Sheet2!$E$2:$I$222,4,FALSE)</f>
        <v>#N/A</v>
      </c>
      <c r="BM1455" t="e">
        <f>VLOOKUP(BJ1455,Sheet2!$E$2:$I$222,5,FALSE)</f>
        <v>#N/A</v>
      </c>
      <c r="BN1455"/>
      <c r="BR1455" t="e">
        <f>VLOOKUP(BQ1455,Sheet2!$E$2:$I$222,3,FALSE)</f>
        <v>#N/A</v>
      </c>
      <c r="BS1455" t="e">
        <f>VLOOKUP(BQ1455,Sheet2!$E$2:$I$222,4,FALSE)</f>
        <v>#N/A</v>
      </c>
      <c r="BT1455" t="e">
        <f>VLOOKUP(BQ1455,Sheet2!$E$2:$I$222,5,FALSE)</f>
        <v>#N/A</v>
      </c>
      <c r="BU1455"/>
      <c r="BY1455" t="e">
        <f>VLOOKUP(BX1455,Sheet2!$E$2:$I$222,3,FALSE)</f>
        <v>#N/A</v>
      </c>
      <c r="BZ1455" t="e">
        <f>VLOOKUP(BX1455,Sheet2!$E$2:$I$222,4,FALSE)</f>
        <v>#N/A</v>
      </c>
      <c r="CA1455" t="e">
        <f>VLOOKUP(BX1455,Sheet2!$E$2:$I$222,5,FALSE)</f>
        <v>#N/A</v>
      </c>
      <c r="CB1455"/>
      <c r="CF1455" t="e">
        <f>VLOOKUP(CE1455,Sheet2!$E$2:$I$222,3,FALSE)</f>
        <v>#N/A</v>
      </c>
      <c r="CG1455" t="e">
        <f>VLOOKUP(CE1455,Sheet2!$E$2:$I$222,4,FALSE)</f>
        <v>#N/A</v>
      </c>
      <c r="CH1455" t="e">
        <f>VLOOKUP(CE1455,Sheet2!$E$2:$I$222,5,FALSE)</f>
        <v>#N/A</v>
      </c>
      <c r="CI1455"/>
      <c r="CM1455" t="e">
        <f>VLOOKUP(CL1455,Sheet2!$E$2:$I$222,3,FALSE)</f>
        <v>#N/A</v>
      </c>
      <c r="CN1455" t="e">
        <f>VLOOKUP(CL1455,Sheet2!$E$2:$I$222,4,FALSE)</f>
        <v>#N/A</v>
      </c>
      <c r="CO1455" t="e">
        <f>VLOOKUP(CL1455,Sheet2!$E$2:$I$222,5,FALSE)</f>
        <v>#N/A</v>
      </c>
      <c r="CP1455"/>
      <c r="CT1455" t="e">
        <f>VLOOKUP(CS1455,Sheet2!$E$2:$I$222,3,FALSE)</f>
        <v>#N/A</v>
      </c>
      <c r="CU1455" t="e">
        <f>VLOOKUP(CS1455,Sheet2!$E$2:$I$222,4,FALSE)</f>
        <v>#N/A</v>
      </c>
      <c r="CV1455" t="e">
        <f>VLOOKUP(CS1455,Sheet2!$E$2:$I$222,5,FALSE)</f>
        <v>#N/A</v>
      </c>
      <c r="CW1455"/>
      <c r="DA1455" t="e">
        <f>VLOOKUP(CZ1455,Sheet2!$E$2:$I$222,3,FALSE)</f>
        <v>#N/A</v>
      </c>
      <c r="DB1455" t="e">
        <f>VLOOKUP(CZ1455,Sheet2!$E$2:$I$222,4,FALSE)</f>
        <v>#N/A</v>
      </c>
      <c r="DC1455" t="e">
        <f>VLOOKUP(CZ1455,Sheet2!$E$2:$I$222,5,FALSE)</f>
        <v>#N/A</v>
      </c>
      <c r="DD1455"/>
      <c r="DH1455" t="e">
        <f>VLOOKUP(DG1455,Sheet2!$E$2:$I$222,3,FALSE)</f>
        <v>#N/A</v>
      </c>
      <c r="DI1455" t="e">
        <f>VLOOKUP(DG1455,Sheet2!$E$2:$I$222,4,FALSE)</f>
        <v>#N/A</v>
      </c>
      <c r="DJ1455" t="e">
        <f>VLOOKUP(DG1455,Sheet2!$E$2:$I$222,5,FALSE)</f>
        <v>#N/A</v>
      </c>
    </row>
    <row r="1456" spans="1:114" x14ac:dyDescent="0.25">
      <c r="A1456">
        <v>1518</v>
      </c>
      <c r="C1456">
        <v>14858</v>
      </c>
      <c r="D1456">
        <v>4858</v>
      </c>
      <c r="E1456">
        <v>37.758299999999998</v>
      </c>
      <c r="F1456">
        <v>-122.47008</v>
      </c>
      <c r="G1456" t="s">
        <v>1067</v>
      </c>
      <c r="H1456" t="s">
        <v>3495</v>
      </c>
      <c r="I1456" t="s">
        <v>4917</v>
      </c>
      <c r="J1456" t="s">
        <v>4948</v>
      </c>
      <c r="Q1456" t="s">
        <v>5924</v>
      </c>
      <c r="S1456" t="s">
        <v>6059</v>
      </c>
      <c r="X1456">
        <f t="shared" si="22"/>
        <v>1</v>
      </c>
      <c r="Y1456" t="s">
        <v>6839</v>
      </c>
      <c r="Z1456" t="s">
        <v>6882</v>
      </c>
      <c r="AA1456" s="59" t="s">
        <v>6909</v>
      </c>
      <c r="AB1456" t="str">
        <f>VLOOKUP($AA1456,Sheet2!$E$2:$I$222,3,FALSE)</f>
        <v>To Parkside District</v>
      </c>
      <c r="AC1456" t="str">
        <f>VLOOKUP($AA1456,Sheet2!$E$2:$I$222,4,FALSE)</f>
        <v>Vicente &amp; 30th Av.</v>
      </c>
      <c r="AD1456" t="str">
        <f>VLOOKUP($AA1456,Sheet2!$E$2:$I$222,5,FALSE)</f>
        <v>M-F ~ 6am-11pm | Sat-Sun ~ 8am-11pm</v>
      </c>
      <c r="AI1456" t="e">
        <f>VLOOKUP(AH1456,Sheet2!$E$2:$I$222,3,FALSE)</f>
        <v>#N/A</v>
      </c>
      <c r="AJ1456" t="e">
        <f>VLOOKUP(AH1456,Sheet2!$E$2:$I$222,4,FALSE)</f>
        <v>#N/A</v>
      </c>
      <c r="AK1456" t="e">
        <f>VLOOKUP(AH1456,Sheet2!$E$2:$I$222,5,FALSE)</f>
        <v>#N/A</v>
      </c>
      <c r="AL1456"/>
      <c r="AP1456" t="e">
        <f>VLOOKUP(AO1456,Sheet2!$E$2:$I$222,3,FALSE)</f>
        <v>#N/A</v>
      </c>
      <c r="AQ1456" t="e">
        <f>VLOOKUP(AO1456,Sheet2!$E$2:$I$222,4,FALSE)</f>
        <v>#N/A</v>
      </c>
      <c r="AR1456" t="e">
        <f>VLOOKUP(AO1456,Sheet2!$E$2:$I$222,5,FALSE)</f>
        <v>#N/A</v>
      </c>
      <c r="AS1456"/>
      <c r="AW1456" t="e">
        <f>VLOOKUP(AV1456,Sheet2!$E$2:$I$222,3,FALSE)</f>
        <v>#N/A</v>
      </c>
      <c r="AX1456" t="e">
        <f>VLOOKUP(AV1456,Sheet2!$E$2:$I$222,4,FALSE)</f>
        <v>#N/A</v>
      </c>
      <c r="AY1456" t="e">
        <f>VLOOKUP(AV1456,Sheet2!$E$2:$I$222,5,FALSE)</f>
        <v>#N/A</v>
      </c>
      <c r="AZ1456"/>
      <c r="BD1456" t="e">
        <f>VLOOKUP(BC1456,Sheet2!$E$2:$I$222,3,FALSE)</f>
        <v>#N/A</v>
      </c>
      <c r="BE1456" t="e">
        <f>VLOOKUP(BC1456,Sheet2!$E$2:$I$222,4,FALSE)</f>
        <v>#N/A</v>
      </c>
      <c r="BF1456" t="e">
        <f>VLOOKUP(BC1456,Sheet2!$E$2:$I$222,5,FALSE)</f>
        <v>#N/A</v>
      </c>
      <c r="BG1456"/>
      <c r="BK1456" t="e">
        <f>VLOOKUP(BJ1456,Sheet2!$E$2:$I$222,3,FALSE)</f>
        <v>#N/A</v>
      </c>
      <c r="BL1456" t="e">
        <f>VLOOKUP(BJ1456,Sheet2!$E$2:$I$222,4,FALSE)</f>
        <v>#N/A</v>
      </c>
      <c r="BM1456" t="e">
        <f>VLOOKUP(BJ1456,Sheet2!$E$2:$I$222,5,FALSE)</f>
        <v>#N/A</v>
      </c>
      <c r="BN1456"/>
      <c r="BR1456" t="e">
        <f>VLOOKUP(BQ1456,Sheet2!$E$2:$I$222,3,FALSE)</f>
        <v>#N/A</v>
      </c>
      <c r="BS1456" t="e">
        <f>VLOOKUP(BQ1456,Sheet2!$E$2:$I$222,4,FALSE)</f>
        <v>#N/A</v>
      </c>
      <c r="BT1456" t="e">
        <f>VLOOKUP(BQ1456,Sheet2!$E$2:$I$222,5,FALSE)</f>
        <v>#N/A</v>
      </c>
      <c r="BU1456"/>
      <c r="BY1456" t="e">
        <f>VLOOKUP(BX1456,Sheet2!$E$2:$I$222,3,FALSE)</f>
        <v>#N/A</v>
      </c>
      <c r="BZ1456" t="e">
        <f>VLOOKUP(BX1456,Sheet2!$E$2:$I$222,4,FALSE)</f>
        <v>#N/A</v>
      </c>
      <c r="CA1456" t="e">
        <f>VLOOKUP(BX1456,Sheet2!$E$2:$I$222,5,FALSE)</f>
        <v>#N/A</v>
      </c>
      <c r="CB1456"/>
      <c r="CF1456" t="e">
        <f>VLOOKUP(CE1456,Sheet2!$E$2:$I$222,3,FALSE)</f>
        <v>#N/A</v>
      </c>
      <c r="CG1456" t="e">
        <f>VLOOKUP(CE1456,Sheet2!$E$2:$I$222,4,FALSE)</f>
        <v>#N/A</v>
      </c>
      <c r="CH1456" t="e">
        <f>VLOOKUP(CE1456,Sheet2!$E$2:$I$222,5,FALSE)</f>
        <v>#N/A</v>
      </c>
      <c r="CI1456"/>
      <c r="CM1456" t="e">
        <f>VLOOKUP(CL1456,Sheet2!$E$2:$I$222,3,FALSE)</f>
        <v>#N/A</v>
      </c>
      <c r="CN1456" t="e">
        <f>VLOOKUP(CL1456,Sheet2!$E$2:$I$222,4,FALSE)</f>
        <v>#N/A</v>
      </c>
      <c r="CO1456" t="e">
        <f>VLOOKUP(CL1456,Sheet2!$E$2:$I$222,5,FALSE)</f>
        <v>#N/A</v>
      </c>
      <c r="CP1456"/>
      <c r="CT1456" t="e">
        <f>VLOOKUP(CS1456,Sheet2!$E$2:$I$222,3,FALSE)</f>
        <v>#N/A</v>
      </c>
      <c r="CU1456" t="e">
        <f>VLOOKUP(CS1456,Sheet2!$E$2:$I$222,4,FALSE)</f>
        <v>#N/A</v>
      </c>
      <c r="CV1456" t="e">
        <f>VLOOKUP(CS1456,Sheet2!$E$2:$I$222,5,FALSE)</f>
        <v>#N/A</v>
      </c>
      <c r="CW1456"/>
      <c r="DA1456" t="e">
        <f>VLOOKUP(CZ1456,Sheet2!$E$2:$I$222,3,FALSE)</f>
        <v>#N/A</v>
      </c>
      <c r="DB1456" t="e">
        <f>VLOOKUP(CZ1456,Sheet2!$E$2:$I$222,4,FALSE)</f>
        <v>#N/A</v>
      </c>
      <c r="DC1456" t="e">
        <f>VLOOKUP(CZ1456,Sheet2!$E$2:$I$222,5,FALSE)</f>
        <v>#N/A</v>
      </c>
      <c r="DD1456"/>
      <c r="DH1456" t="e">
        <f>VLOOKUP(DG1456,Sheet2!$E$2:$I$222,3,FALSE)</f>
        <v>#N/A</v>
      </c>
      <c r="DI1456" t="e">
        <f>VLOOKUP(DG1456,Sheet2!$E$2:$I$222,4,FALSE)</f>
        <v>#N/A</v>
      </c>
      <c r="DJ1456" t="e">
        <f>VLOOKUP(DG1456,Sheet2!$E$2:$I$222,5,FALSE)</f>
        <v>#N/A</v>
      </c>
    </row>
    <row r="1457" spans="1:114" x14ac:dyDescent="0.25">
      <c r="A1457">
        <v>1519</v>
      </c>
      <c r="C1457">
        <v>14859</v>
      </c>
      <c r="D1457">
        <v>4859</v>
      </c>
      <c r="E1457">
        <v>37.758200000000002</v>
      </c>
      <c r="F1457">
        <v>-122.47002999999999</v>
      </c>
      <c r="G1457" t="s">
        <v>1067</v>
      </c>
      <c r="H1457" t="s">
        <v>3495</v>
      </c>
      <c r="I1457" t="s">
        <v>4916</v>
      </c>
      <c r="J1457" t="s">
        <v>4948</v>
      </c>
      <c r="Q1457" t="s">
        <v>5924</v>
      </c>
      <c r="S1457" t="s">
        <v>6063</v>
      </c>
      <c r="X1457">
        <f t="shared" si="22"/>
        <v>1</v>
      </c>
      <c r="Y1457" t="s">
        <v>6839</v>
      </c>
      <c r="Z1457" t="s">
        <v>6880</v>
      </c>
      <c r="AA1457" s="59" t="s">
        <v>6912</v>
      </c>
      <c r="AB1457" t="str">
        <f>VLOOKUP($AA1457,Sheet2!$E$2:$I$222,3,FALSE)</f>
        <v>To Inner Sunset District</v>
      </c>
      <c r="AC1457" t="str">
        <f>VLOOKUP($AA1457,Sheet2!$E$2:$I$222,4,FALSE)</f>
        <v>Judah &amp; 9th Av.</v>
      </c>
      <c r="AD1457" t="str">
        <f>VLOOKUP($AA1457,Sheet2!$E$2:$I$222,5,FALSE)</f>
        <v>M-F ~ 6am-11pm | Sat-Sun ~ 8am-11pm</v>
      </c>
      <c r="AI1457" t="e">
        <f>VLOOKUP(AH1457,Sheet2!$E$2:$I$222,3,FALSE)</f>
        <v>#N/A</v>
      </c>
      <c r="AJ1457" t="e">
        <f>VLOOKUP(AH1457,Sheet2!$E$2:$I$222,4,FALSE)</f>
        <v>#N/A</v>
      </c>
      <c r="AK1457" t="e">
        <f>VLOOKUP(AH1457,Sheet2!$E$2:$I$222,5,FALSE)</f>
        <v>#N/A</v>
      </c>
      <c r="AL1457"/>
      <c r="AP1457" t="e">
        <f>VLOOKUP(AO1457,Sheet2!$E$2:$I$222,3,FALSE)</f>
        <v>#N/A</v>
      </c>
      <c r="AQ1457" t="e">
        <f>VLOOKUP(AO1457,Sheet2!$E$2:$I$222,4,FALSE)</f>
        <v>#N/A</v>
      </c>
      <c r="AR1457" t="e">
        <f>VLOOKUP(AO1457,Sheet2!$E$2:$I$222,5,FALSE)</f>
        <v>#N/A</v>
      </c>
      <c r="AS1457"/>
      <c r="AW1457" t="e">
        <f>VLOOKUP(AV1457,Sheet2!$E$2:$I$222,3,FALSE)</f>
        <v>#N/A</v>
      </c>
      <c r="AX1457" t="e">
        <f>VLOOKUP(AV1457,Sheet2!$E$2:$I$222,4,FALSE)</f>
        <v>#N/A</v>
      </c>
      <c r="AY1457" t="e">
        <f>VLOOKUP(AV1457,Sheet2!$E$2:$I$222,5,FALSE)</f>
        <v>#N/A</v>
      </c>
      <c r="AZ1457"/>
      <c r="BD1457" t="e">
        <f>VLOOKUP(BC1457,Sheet2!$E$2:$I$222,3,FALSE)</f>
        <v>#N/A</v>
      </c>
      <c r="BE1457" t="e">
        <f>VLOOKUP(BC1457,Sheet2!$E$2:$I$222,4,FALSE)</f>
        <v>#N/A</v>
      </c>
      <c r="BF1457" t="e">
        <f>VLOOKUP(BC1457,Sheet2!$E$2:$I$222,5,FALSE)</f>
        <v>#N/A</v>
      </c>
      <c r="BG1457"/>
      <c r="BK1457" t="e">
        <f>VLOOKUP(BJ1457,Sheet2!$E$2:$I$222,3,FALSE)</f>
        <v>#N/A</v>
      </c>
      <c r="BL1457" t="e">
        <f>VLOOKUP(BJ1457,Sheet2!$E$2:$I$222,4,FALSE)</f>
        <v>#N/A</v>
      </c>
      <c r="BM1457" t="e">
        <f>VLOOKUP(BJ1457,Sheet2!$E$2:$I$222,5,FALSE)</f>
        <v>#N/A</v>
      </c>
      <c r="BN1457"/>
      <c r="BR1457" t="e">
        <f>VLOOKUP(BQ1457,Sheet2!$E$2:$I$222,3,FALSE)</f>
        <v>#N/A</v>
      </c>
      <c r="BS1457" t="e">
        <f>VLOOKUP(BQ1457,Sheet2!$E$2:$I$222,4,FALSE)</f>
        <v>#N/A</v>
      </c>
      <c r="BT1457" t="e">
        <f>VLOOKUP(BQ1457,Sheet2!$E$2:$I$222,5,FALSE)</f>
        <v>#N/A</v>
      </c>
      <c r="BU1457"/>
      <c r="BY1457" t="e">
        <f>VLOOKUP(BX1457,Sheet2!$E$2:$I$222,3,FALSE)</f>
        <v>#N/A</v>
      </c>
      <c r="BZ1457" t="e">
        <f>VLOOKUP(BX1457,Sheet2!$E$2:$I$222,4,FALSE)</f>
        <v>#N/A</v>
      </c>
      <c r="CA1457" t="e">
        <f>VLOOKUP(BX1457,Sheet2!$E$2:$I$222,5,FALSE)</f>
        <v>#N/A</v>
      </c>
      <c r="CB1457"/>
      <c r="CF1457" t="e">
        <f>VLOOKUP(CE1457,Sheet2!$E$2:$I$222,3,FALSE)</f>
        <v>#N/A</v>
      </c>
      <c r="CG1457" t="e">
        <f>VLOOKUP(CE1457,Sheet2!$E$2:$I$222,4,FALSE)</f>
        <v>#N/A</v>
      </c>
      <c r="CH1457" t="e">
        <f>VLOOKUP(CE1457,Sheet2!$E$2:$I$222,5,FALSE)</f>
        <v>#N/A</v>
      </c>
      <c r="CI1457"/>
      <c r="CM1457" t="e">
        <f>VLOOKUP(CL1457,Sheet2!$E$2:$I$222,3,FALSE)</f>
        <v>#N/A</v>
      </c>
      <c r="CN1457" t="e">
        <f>VLOOKUP(CL1457,Sheet2!$E$2:$I$222,4,FALSE)</f>
        <v>#N/A</v>
      </c>
      <c r="CO1457" t="e">
        <f>VLOOKUP(CL1457,Sheet2!$E$2:$I$222,5,FALSE)</f>
        <v>#N/A</v>
      </c>
      <c r="CP1457"/>
      <c r="CT1457" t="e">
        <f>VLOOKUP(CS1457,Sheet2!$E$2:$I$222,3,FALSE)</f>
        <v>#N/A</v>
      </c>
      <c r="CU1457" t="e">
        <f>VLOOKUP(CS1457,Sheet2!$E$2:$I$222,4,FALSE)</f>
        <v>#N/A</v>
      </c>
      <c r="CV1457" t="e">
        <f>VLOOKUP(CS1457,Sheet2!$E$2:$I$222,5,FALSE)</f>
        <v>#N/A</v>
      </c>
      <c r="CW1457"/>
      <c r="DA1457" t="e">
        <f>VLOOKUP(CZ1457,Sheet2!$E$2:$I$222,3,FALSE)</f>
        <v>#N/A</v>
      </c>
      <c r="DB1457" t="e">
        <f>VLOOKUP(CZ1457,Sheet2!$E$2:$I$222,4,FALSE)</f>
        <v>#N/A</v>
      </c>
      <c r="DC1457" t="e">
        <f>VLOOKUP(CZ1457,Sheet2!$E$2:$I$222,5,FALSE)</f>
        <v>#N/A</v>
      </c>
      <c r="DD1457"/>
      <c r="DH1457" t="e">
        <f>VLOOKUP(DG1457,Sheet2!$E$2:$I$222,3,FALSE)</f>
        <v>#N/A</v>
      </c>
      <c r="DI1457" t="e">
        <f>VLOOKUP(DG1457,Sheet2!$E$2:$I$222,4,FALSE)</f>
        <v>#N/A</v>
      </c>
      <c r="DJ1457" t="e">
        <f>VLOOKUP(DG1457,Sheet2!$E$2:$I$222,5,FALSE)</f>
        <v>#N/A</v>
      </c>
    </row>
    <row r="1458" spans="1:114" x14ac:dyDescent="0.25">
      <c r="A1458">
        <v>1520</v>
      </c>
      <c r="C1458">
        <v>14860</v>
      </c>
      <c r="D1458">
        <v>4860</v>
      </c>
      <c r="E1458">
        <v>37.759129999999999</v>
      </c>
      <c r="F1458">
        <v>-122.47226999999999</v>
      </c>
      <c r="G1458" t="s">
        <v>1068</v>
      </c>
      <c r="H1458" t="s">
        <v>3496</v>
      </c>
      <c r="I1458" t="s">
        <v>4917</v>
      </c>
      <c r="J1458" t="s">
        <v>4947</v>
      </c>
      <c r="Q1458" t="s">
        <v>5924</v>
      </c>
      <c r="S1458" t="s">
        <v>6059</v>
      </c>
      <c r="X1458">
        <f t="shared" si="22"/>
        <v>1</v>
      </c>
      <c r="Y1458" t="s">
        <v>6839</v>
      </c>
      <c r="Z1458" t="s">
        <v>6882</v>
      </c>
      <c r="AA1458" s="59" t="s">
        <v>6909</v>
      </c>
      <c r="AB1458" t="str">
        <f>VLOOKUP($AA1458,Sheet2!$E$2:$I$222,3,FALSE)</f>
        <v>To Parkside District</v>
      </c>
      <c r="AC1458" t="str">
        <f>VLOOKUP($AA1458,Sheet2!$E$2:$I$222,4,FALSE)</f>
        <v>Vicente &amp; 30th Av.</v>
      </c>
      <c r="AD1458" t="str">
        <f>VLOOKUP($AA1458,Sheet2!$E$2:$I$222,5,FALSE)</f>
        <v>M-F ~ 6am-11pm | Sat-Sun ~ 8am-11pm</v>
      </c>
      <c r="AI1458" t="e">
        <f>VLOOKUP(AH1458,Sheet2!$E$2:$I$222,3,FALSE)</f>
        <v>#N/A</v>
      </c>
      <c r="AJ1458" t="e">
        <f>VLOOKUP(AH1458,Sheet2!$E$2:$I$222,4,FALSE)</f>
        <v>#N/A</v>
      </c>
      <c r="AK1458" t="e">
        <f>VLOOKUP(AH1458,Sheet2!$E$2:$I$222,5,FALSE)</f>
        <v>#N/A</v>
      </c>
      <c r="AL1458"/>
      <c r="AP1458" t="e">
        <f>VLOOKUP(AO1458,Sheet2!$E$2:$I$222,3,FALSE)</f>
        <v>#N/A</v>
      </c>
      <c r="AQ1458" t="e">
        <f>VLOOKUP(AO1458,Sheet2!$E$2:$I$222,4,FALSE)</f>
        <v>#N/A</v>
      </c>
      <c r="AR1458" t="e">
        <f>VLOOKUP(AO1458,Sheet2!$E$2:$I$222,5,FALSE)</f>
        <v>#N/A</v>
      </c>
      <c r="AS1458"/>
      <c r="AW1458" t="e">
        <f>VLOOKUP(AV1458,Sheet2!$E$2:$I$222,3,FALSE)</f>
        <v>#N/A</v>
      </c>
      <c r="AX1458" t="e">
        <f>VLOOKUP(AV1458,Sheet2!$E$2:$I$222,4,FALSE)</f>
        <v>#N/A</v>
      </c>
      <c r="AY1458" t="e">
        <f>VLOOKUP(AV1458,Sheet2!$E$2:$I$222,5,FALSE)</f>
        <v>#N/A</v>
      </c>
      <c r="AZ1458"/>
      <c r="BD1458" t="e">
        <f>VLOOKUP(BC1458,Sheet2!$E$2:$I$222,3,FALSE)</f>
        <v>#N/A</v>
      </c>
      <c r="BE1458" t="e">
        <f>VLOOKUP(BC1458,Sheet2!$E$2:$I$222,4,FALSE)</f>
        <v>#N/A</v>
      </c>
      <c r="BF1458" t="e">
        <f>VLOOKUP(BC1458,Sheet2!$E$2:$I$222,5,FALSE)</f>
        <v>#N/A</v>
      </c>
      <c r="BG1458"/>
      <c r="BK1458" t="e">
        <f>VLOOKUP(BJ1458,Sheet2!$E$2:$I$222,3,FALSE)</f>
        <v>#N/A</v>
      </c>
      <c r="BL1458" t="e">
        <f>VLOOKUP(BJ1458,Sheet2!$E$2:$I$222,4,FALSE)</f>
        <v>#N/A</v>
      </c>
      <c r="BM1458" t="e">
        <f>VLOOKUP(BJ1458,Sheet2!$E$2:$I$222,5,FALSE)</f>
        <v>#N/A</v>
      </c>
      <c r="BN1458"/>
      <c r="BR1458" t="e">
        <f>VLOOKUP(BQ1458,Sheet2!$E$2:$I$222,3,FALSE)</f>
        <v>#N/A</v>
      </c>
      <c r="BS1458" t="e">
        <f>VLOOKUP(BQ1458,Sheet2!$E$2:$I$222,4,FALSE)</f>
        <v>#N/A</v>
      </c>
      <c r="BT1458" t="e">
        <f>VLOOKUP(BQ1458,Sheet2!$E$2:$I$222,5,FALSE)</f>
        <v>#N/A</v>
      </c>
      <c r="BU1458"/>
      <c r="BY1458" t="e">
        <f>VLOOKUP(BX1458,Sheet2!$E$2:$I$222,3,FALSE)</f>
        <v>#N/A</v>
      </c>
      <c r="BZ1458" t="e">
        <f>VLOOKUP(BX1458,Sheet2!$E$2:$I$222,4,FALSE)</f>
        <v>#N/A</v>
      </c>
      <c r="CA1458" t="e">
        <f>VLOOKUP(BX1458,Sheet2!$E$2:$I$222,5,FALSE)</f>
        <v>#N/A</v>
      </c>
      <c r="CB1458"/>
      <c r="CF1458" t="e">
        <f>VLOOKUP(CE1458,Sheet2!$E$2:$I$222,3,FALSE)</f>
        <v>#N/A</v>
      </c>
      <c r="CG1458" t="e">
        <f>VLOOKUP(CE1458,Sheet2!$E$2:$I$222,4,FALSE)</f>
        <v>#N/A</v>
      </c>
      <c r="CH1458" t="e">
        <f>VLOOKUP(CE1458,Sheet2!$E$2:$I$222,5,FALSE)</f>
        <v>#N/A</v>
      </c>
      <c r="CI1458"/>
      <c r="CM1458" t="e">
        <f>VLOOKUP(CL1458,Sheet2!$E$2:$I$222,3,FALSE)</f>
        <v>#N/A</v>
      </c>
      <c r="CN1458" t="e">
        <f>VLOOKUP(CL1458,Sheet2!$E$2:$I$222,4,FALSE)</f>
        <v>#N/A</v>
      </c>
      <c r="CO1458" t="e">
        <f>VLOOKUP(CL1458,Sheet2!$E$2:$I$222,5,FALSE)</f>
        <v>#N/A</v>
      </c>
      <c r="CP1458"/>
      <c r="CT1458" t="e">
        <f>VLOOKUP(CS1458,Sheet2!$E$2:$I$222,3,FALSE)</f>
        <v>#N/A</v>
      </c>
      <c r="CU1458" t="e">
        <f>VLOOKUP(CS1458,Sheet2!$E$2:$I$222,4,FALSE)</f>
        <v>#N/A</v>
      </c>
      <c r="CV1458" t="e">
        <f>VLOOKUP(CS1458,Sheet2!$E$2:$I$222,5,FALSE)</f>
        <v>#N/A</v>
      </c>
      <c r="CW1458"/>
      <c r="DA1458" t="e">
        <f>VLOOKUP(CZ1458,Sheet2!$E$2:$I$222,3,FALSE)</f>
        <v>#N/A</v>
      </c>
      <c r="DB1458" t="e">
        <f>VLOOKUP(CZ1458,Sheet2!$E$2:$I$222,4,FALSE)</f>
        <v>#N/A</v>
      </c>
      <c r="DC1458" t="e">
        <f>VLOOKUP(CZ1458,Sheet2!$E$2:$I$222,5,FALSE)</f>
        <v>#N/A</v>
      </c>
      <c r="DD1458"/>
      <c r="DH1458" t="e">
        <f>VLOOKUP(DG1458,Sheet2!$E$2:$I$222,3,FALSE)</f>
        <v>#N/A</v>
      </c>
      <c r="DI1458" t="e">
        <f>VLOOKUP(DG1458,Sheet2!$E$2:$I$222,4,FALSE)</f>
        <v>#N/A</v>
      </c>
      <c r="DJ1458" t="e">
        <f>VLOOKUP(DG1458,Sheet2!$E$2:$I$222,5,FALSE)</f>
        <v>#N/A</v>
      </c>
    </row>
    <row r="1459" spans="1:114" x14ac:dyDescent="0.25">
      <c r="A1459">
        <v>1521</v>
      </c>
      <c r="C1459">
        <v>14861</v>
      </c>
      <c r="D1459">
        <v>4861</v>
      </c>
      <c r="E1459">
        <v>37.759160000000001</v>
      </c>
      <c r="F1459">
        <v>-122.47269</v>
      </c>
      <c r="G1459" t="s">
        <v>1068</v>
      </c>
      <c r="H1459" t="s">
        <v>3496</v>
      </c>
      <c r="I1459" t="s">
        <v>4918</v>
      </c>
      <c r="J1459" t="s">
        <v>4948</v>
      </c>
      <c r="Q1459" t="s">
        <v>5924</v>
      </c>
      <c r="S1459" t="s">
        <v>6063</v>
      </c>
      <c r="X1459">
        <f t="shared" si="22"/>
        <v>1</v>
      </c>
      <c r="Y1459" t="s">
        <v>6839</v>
      </c>
      <c r="Z1459" t="s">
        <v>6880</v>
      </c>
      <c r="AA1459" s="59" t="s">
        <v>6912</v>
      </c>
      <c r="AB1459" t="str">
        <f>VLOOKUP($AA1459,Sheet2!$E$2:$I$222,3,FALSE)</f>
        <v>To Inner Sunset District</v>
      </c>
      <c r="AC1459" t="str">
        <f>VLOOKUP($AA1459,Sheet2!$E$2:$I$222,4,FALSE)</f>
        <v>Judah &amp; 9th Av.</v>
      </c>
      <c r="AD1459" t="str">
        <f>VLOOKUP($AA1459,Sheet2!$E$2:$I$222,5,FALSE)</f>
        <v>M-F ~ 6am-11pm | Sat-Sun ~ 8am-11pm</v>
      </c>
      <c r="AI1459" t="e">
        <f>VLOOKUP(AH1459,Sheet2!$E$2:$I$222,3,FALSE)</f>
        <v>#N/A</v>
      </c>
      <c r="AJ1459" t="e">
        <f>VLOOKUP(AH1459,Sheet2!$E$2:$I$222,4,FALSE)</f>
        <v>#N/A</v>
      </c>
      <c r="AK1459" t="e">
        <f>VLOOKUP(AH1459,Sheet2!$E$2:$I$222,5,FALSE)</f>
        <v>#N/A</v>
      </c>
      <c r="AL1459"/>
      <c r="AP1459" t="e">
        <f>VLOOKUP(AO1459,Sheet2!$E$2:$I$222,3,FALSE)</f>
        <v>#N/A</v>
      </c>
      <c r="AQ1459" t="e">
        <f>VLOOKUP(AO1459,Sheet2!$E$2:$I$222,4,FALSE)</f>
        <v>#N/A</v>
      </c>
      <c r="AR1459" t="e">
        <f>VLOOKUP(AO1459,Sheet2!$E$2:$I$222,5,FALSE)</f>
        <v>#N/A</v>
      </c>
      <c r="AS1459"/>
      <c r="AW1459" t="e">
        <f>VLOOKUP(AV1459,Sheet2!$E$2:$I$222,3,FALSE)</f>
        <v>#N/A</v>
      </c>
      <c r="AX1459" t="e">
        <f>VLOOKUP(AV1459,Sheet2!$E$2:$I$222,4,FALSE)</f>
        <v>#N/A</v>
      </c>
      <c r="AY1459" t="e">
        <f>VLOOKUP(AV1459,Sheet2!$E$2:$I$222,5,FALSE)</f>
        <v>#N/A</v>
      </c>
      <c r="AZ1459"/>
      <c r="BD1459" t="e">
        <f>VLOOKUP(BC1459,Sheet2!$E$2:$I$222,3,FALSE)</f>
        <v>#N/A</v>
      </c>
      <c r="BE1459" t="e">
        <f>VLOOKUP(BC1459,Sheet2!$E$2:$I$222,4,FALSE)</f>
        <v>#N/A</v>
      </c>
      <c r="BF1459" t="e">
        <f>VLOOKUP(BC1459,Sheet2!$E$2:$I$222,5,FALSE)</f>
        <v>#N/A</v>
      </c>
      <c r="BG1459"/>
      <c r="BK1459" t="e">
        <f>VLOOKUP(BJ1459,Sheet2!$E$2:$I$222,3,FALSE)</f>
        <v>#N/A</v>
      </c>
      <c r="BL1459" t="e">
        <f>VLOOKUP(BJ1459,Sheet2!$E$2:$I$222,4,FALSE)</f>
        <v>#N/A</v>
      </c>
      <c r="BM1459" t="e">
        <f>VLOOKUP(BJ1459,Sheet2!$E$2:$I$222,5,FALSE)</f>
        <v>#N/A</v>
      </c>
      <c r="BN1459"/>
      <c r="BR1459" t="e">
        <f>VLOOKUP(BQ1459,Sheet2!$E$2:$I$222,3,FALSE)</f>
        <v>#N/A</v>
      </c>
      <c r="BS1459" t="e">
        <f>VLOOKUP(BQ1459,Sheet2!$E$2:$I$222,4,FALSE)</f>
        <v>#N/A</v>
      </c>
      <c r="BT1459" t="e">
        <f>VLOOKUP(BQ1459,Sheet2!$E$2:$I$222,5,FALSE)</f>
        <v>#N/A</v>
      </c>
      <c r="BU1459"/>
      <c r="BY1459" t="e">
        <f>VLOOKUP(BX1459,Sheet2!$E$2:$I$222,3,FALSE)</f>
        <v>#N/A</v>
      </c>
      <c r="BZ1459" t="e">
        <f>VLOOKUP(BX1459,Sheet2!$E$2:$I$222,4,FALSE)</f>
        <v>#N/A</v>
      </c>
      <c r="CA1459" t="e">
        <f>VLOOKUP(BX1459,Sheet2!$E$2:$I$222,5,FALSE)</f>
        <v>#N/A</v>
      </c>
      <c r="CB1459"/>
      <c r="CF1459" t="e">
        <f>VLOOKUP(CE1459,Sheet2!$E$2:$I$222,3,FALSE)</f>
        <v>#N/A</v>
      </c>
      <c r="CG1459" t="e">
        <f>VLOOKUP(CE1459,Sheet2!$E$2:$I$222,4,FALSE)</f>
        <v>#N/A</v>
      </c>
      <c r="CH1459" t="e">
        <f>VLOOKUP(CE1459,Sheet2!$E$2:$I$222,5,FALSE)</f>
        <v>#N/A</v>
      </c>
      <c r="CI1459"/>
      <c r="CM1459" t="e">
        <f>VLOOKUP(CL1459,Sheet2!$E$2:$I$222,3,FALSE)</f>
        <v>#N/A</v>
      </c>
      <c r="CN1459" t="e">
        <f>VLOOKUP(CL1459,Sheet2!$E$2:$I$222,4,FALSE)</f>
        <v>#N/A</v>
      </c>
      <c r="CO1459" t="e">
        <f>VLOOKUP(CL1459,Sheet2!$E$2:$I$222,5,FALSE)</f>
        <v>#N/A</v>
      </c>
      <c r="CP1459"/>
      <c r="CT1459" t="e">
        <f>VLOOKUP(CS1459,Sheet2!$E$2:$I$222,3,FALSE)</f>
        <v>#N/A</v>
      </c>
      <c r="CU1459" t="e">
        <f>VLOOKUP(CS1459,Sheet2!$E$2:$I$222,4,FALSE)</f>
        <v>#N/A</v>
      </c>
      <c r="CV1459" t="e">
        <f>VLOOKUP(CS1459,Sheet2!$E$2:$I$222,5,FALSE)</f>
        <v>#N/A</v>
      </c>
      <c r="CW1459"/>
      <c r="DA1459" t="e">
        <f>VLOOKUP(CZ1459,Sheet2!$E$2:$I$222,3,FALSE)</f>
        <v>#N/A</v>
      </c>
      <c r="DB1459" t="e">
        <f>VLOOKUP(CZ1459,Sheet2!$E$2:$I$222,4,FALSE)</f>
        <v>#N/A</v>
      </c>
      <c r="DC1459" t="e">
        <f>VLOOKUP(CZ1459,Sheet2!$E$2:$I$222,5,FALSE)</f>
        <v>#N/A</v>
      </c>
      <c r="DD1459"/>
      <c r="DH1459" t="e">
        <f>VLOOKUP(DG1459,Sheet2!$E$2:$I$222,3,FALSE)</f>
        <v>#N/A</v>
      </c>
      <c r="DI1459" t="e">
        <f>VLOOKUP(DG1459,Sheet2!$E$2:$I$222,4,FALSE)</f>
        <v>#N/A</v>
      </c>
      <c r="DJ1459" t="e">
        <f>VLOOKUP(DG1459,Sheet2!$E$2:$I$222,5,FALSE)</f>
        <v>#N/A</v>
      </c>
    </row>
    <row r="1460" spans="1:114" x14ac:dyDescent="0.25">
      <c r="A1460">
        <v>1522</v>
      </c>
      <c r="C1460">
        <v>14862</v>
      </c>
      <c r="D1460">
        <v>4862</v>
      </c>
      <c r="E1460">
        <v>37.78922</v>
      </c>
      <c r="F1460">
        <v>-122.41529</v>
      </c>
      <c r="G1460" t="s">
        <v>1069</v>
      </c>
      <c r="H1460" t="s">
        <v>3497</v>
      </c>
      <c r="I1460" t="s">
        <v>4908</v>
      </c>
      <c r="J1460" t="s">
        <v>4946</v>
      </c>
      <c r="K1460" t="s">
        <v>4966</v>
      </c>
      <c r="Q1460" t="s">
        <v>5924</v>
      </c>
      <c r="R1460">
        <v>391</v>
      </c>
      <c r="S1460" t="s">
        <v>6026</v>
      </c>
      <c r="X1460">
        <f t="shared" si="22"/>
        <v>1</v>
      </c>
      <c r="Y1460" t="s">
        <v>6829</v>
      </c>
      <c r="Z1460" t="s">
        <v>6880</v>
      </c>
      <c r="AA1460" s="59" t="s">
        <v>6901</v>
      </c>
      <c r="AB1460" t="str">
        <f>VLOOKUP($AA1460,Sheet2!$E$2:$I$222,3,FALSE)</f>
        <v>To Nob Hill</v>
      </c>
      <c r="AC1460" t="str">
        <f>VLOOKUP($AA1460,Sheet2!$E$2:$I$222,4,FALSE)</f>
        <v>Jackson &amp; Van Ness</v>
      </c>
      <c r="AD1460" t="str">
        <f>VLOOKUP($AA1460,Sheet2!$E$2:$I$222,5,FALSE)</f>
        <v>Daily ~ 6am-12:30am</v>
      </c>
      <c r="AI1460" t="e">
        <f>VLOOKUP(AH1460,Sheet2!$E$2:$I$222,3,FALSE)</f>
        <v>#N/A</v>
      </c>
      <c r="AJ1460" t="e">
        <f>VLOOKUP(AH1460,Sheet2!$E$2:$I$222,4,FALSE)</f>
        <v>#N/A</v>
      </c>
      <c r="AK1460" t="e">
        <f>VLOOKUP(AH1460,Sheet2!$E$2:$I$222,5,FALSE)</f>
        <v>#N/A</v>
      </c>
      <c r="AL1460"/>
      <c r="AP1460" t="e">
        <f>VLOOKUP(AO1460,Sheet2!$E$2:$I$222,3,FALSE)</f>
        <v>#N/A</v>
      </c>
      <c r="AQ1460" t="e">
        <f>VLOOKUP(AO1460,Sheet2!$E$2:$I$222,4,FALSE)</f>
        <v>#N/A</v>
      </c>
      <c r="AR1460" t="e">
        <f>VLOOKUP(AO1460,Sheet2!$E$2:$I$222,5,FALSE)</f>
        <v>#N/A</v>
      </c>
      <c r="AS1460"/>
      <c r="AW1460" t="e">
        <f>VLOOKUP(AV1460,Sheet2!$E$2:$I$222,3,FALSE)</f>
        <v>#N/A</v>
      </c>
      <c r="AX1460" t="e">
        <f>VLOOKUP(AV1460,Sheet2!$E$2:$I$222,4,FALSE)</f>
        <v>#N/A</v>
      </c>
      <c r="AY1460" t="e">
        <f>VLOOKUP(AV1460,Sheet2!$E$2:$I$222,5,FALSE)</f>
        <v>#N/A</v>
      </c>
      <c r="AZ1460"/>
      <c r="BD1460" t="e">
        <f>VLOOKUP(BC1460,Sheet2!$E$2:$I$222,3,FALSE)</f>
        <v>#N/A</v>
      </c>
      <c r="BE1460" t="e">
        <f>VLOOKUP(BC1460,Sheet2!$E$2:$I$222,4,FALSE)</f>
        <v>#N/A</v>
      </c>
      <c r="BF1460" t="e">
        <f>VLOOKUP(BC1460,Sheet2!$E$2:$I$222,5,FALSE)</f>
        <v>#N/A</v>
      </c>
      <c r="BG1460"/>
      <c r="BK1460" t="e">
        <f>VLOOKUP(BJ1460,Sheet2!$E$2:$I$222,3,FALSE)</f>
        <v>#N/A</v>
      </c>
      <c r="BL1460" t="e">
        <f>VLOOKUP(BJ1460,Sheet2!$E$2:$I$222,4,FALSE)</f>
        <v>#N/A</v>
      </c>
      <c r="BM1460" t="e">
        <f>VLOOKUP(BJ1460,Sheet2!$E$2:$I$222,5,FALSE)</f>
        <v>#N/A</v>
      </c>
      <c r="BN1460"/>
      <c r="BR1460" t="e">
        <f>VLOOKUP(BQ1460,Sheet2!$E$2:$I$222,3,FALSE)</f>
        <v>#N/A</v>
      </c>
      <c r="BS1460" t="e">
        <f>VLOOKUP(BQ1460,Sheet2!$E$2:$I$222,4,FALSE)</f>
        <v>#N/A</v>
      </c>
      <c r="BT1460" t="e">
        <f>VLOOKUP(BQ1460,Sheet2!$E$2:$I$222,5,FALSE)</f>
        <v>#N/A</v>
      </c>
      <c r="BU1460"/>
      <c r="BY1460" t="e">
        <f>VLOOKUP(BX1460,Sheet2!$E$2:$I$222,3,FALSE)</f>
        <v>#N/A</v>
      </c>
      <c r="BZ1460" t="e">
        <f>VLOOKUP(BX1460,Sheet2!$E$2:$I$222,4,FALSE)</f>
        <v>#N/A</v>
      </c>
      <c r="CA1460" t="e">
        <f>VLOOKUP(BX1460,Sheet2!$E$2:$I$222,5,FALSE)</f>
        <v>#N/A</v>
      </c>
      <c r="CB1460"/>
      <c r="CF1460" t="e">
        <f>VLOOKUP(CE1460,Sheet2!$E$2:$I$222,3,FALSE)</f>
        <v>#N/A</v>
      </c>
      <c r="CG1460" t="e">
        <f>VLOOKUP(CE1460,Sheet2!$E$2:$I$222,4,FALSE)</f>
        <v>#N/A</v>
      </c>
      <c r="CH1460" t="e">
        <f>VLOOKUP(CE1460,Sheet2!$E$2:$I$222,5,FALSE)</f>
        <v>#N/A</v>
      </c>
      <c r="CI1460"/>
      <c r="CM1460" t="e">
        <f>VLOOKUP(CL1460,Sheet2!$E$2:$I$222,3,FALSE)</f>
        <v>#N/A</v>
      </c>
      <c r="CN1460" t="e">
        <f>VLOOKUP(CL1460,Sheet2!$E$2:$I$222,4,FALSE)</f>
        <v>#N/A</v>
      </c>
      <c r="CO1460" t="e">
        <f>VLOOKUP(CL1460,Sheet2!$E$2:$I$222,5,FALSE)</f>
        <v>#N/A</v>
      </c>
      <c r="CP1460"/>
      <c r="CT1460" t="e">
        <f>VLOOKUP(CS1460,Sheet2!$E$2:$I$222,3,FALSE)</f>
        <v>#N/A</v>
      </c>
      <c r="CU1460" t="e">
        <f>VLOOKUP(CS1460,Sheet2!$E$2:$I$222,4,FALSE)</f>
        <v>#N/A</v>
      </c>
      <c r="CV1460" t="e">
        <f>VLOOKUP(CS1460,Sheet2!$E$2:$I$222,5,FALSE)</f>
        <v>#N/A</v>
      </c>
      <c r="CW1460"/>
      <c r="DA1460" t="e">
        <f>VLOOKUP(CZ1460,Sheet2!$E$2:$I$222,3,FALSE)</f>
        <v>#N/A</v>
      </c>
      <c r="DB1460" t="e">
        <f>VLOOKUP(CZ1460,Sheet2!$E$2:$I$222,4,FALSE)</f>
        <v>#N/A</v>
      </c>
      <c r="DC1460" t="e">
        <f>VLOOKUP(CZ1460,Sheet2!$E$2:$I$222,5,FALSE)</f>
        <v>#N/A</v>
      </c>
      <c r="DD1460"/>
      <c r="DH1460" t="e">
        <f>VLOOKUP(DG1460,Sheet2!$E$2:$I$222,3,FALSE)</f>
        <v>#N/A</v>
      </c>
      <c r="DI1460" t="e">
        <f>VLOOKUP(DG1460,Sheet2!$E$2:$I$222,4,FALSE)</f>
        <v>#N/A</v>
      </c>
      <c r="DJ1460" t="e">
        <f>VLOOKUP(DG1460,Sheet2!$E$2:$I$222,5,FALSE)</f>
        <v>#N/A</v>
      </c>
    </row>
    <row r="1461" spans="1:114" x14ac:dyDescent="0.25">
      <c r="A1461">
        <v>1523</v>
      </c>
      <c r="C1461">
        <v>14863</v>
      </c>
      <c r="D1461">
        <v>4863</v>
      </c>
      <c r="E1461">
        <v>37.791089999999997</v>
      </c>
      <c r="F1461">
        <v>-122.41567000000001</v>
      </c>
      <c r="G1461" t="s">
        <v>1070</v>
      </c>
      <c r="H1461" t="s">
        <v>3498</v>
      </c>
      <c r="I1461" t="s">
        <v>4908</v>
      </c>
      <c r="J1461" t="s">
        <v>4946</v>
      </c>
      <c r="K1461" t="s">
        <v>4966</v>
      </c>
      <c r="N1461" t="s">
        <v>5485</v>
      </c>
      <c r="Q1461" t="s">
        <v>5924</v>
      </c>
      <c r="R1461">
        <v>726</v>
      </c>
      <c r="S1461" t="s">
        <v>6026</v>
      </c>
      <c r="X1461">
        <f t="shared" si="22"/>
        <v>1</v>
      </c>
      <c r="Y1461" t="s">
        <v>6829</v>
      </c>
      <c r="Z1461" t="s">
        <v>6880</v>
      </c>
      <c r="AA1461" s="59" t="s">
        <v>6901</v>
      </c>
      <c r="AB1461" t="str">
        <f>VLOOKUP($AA1461,Sheet2!$E$2:$I$222,3,FALSE)</f>
        <v>To Nob Hill</v>
      </c>
      <c r="AC1461" t="str">
        <f>VLOOKUP($AA1461,Sheet2!$E$2:$I$222,4,FALSE)</f>
        <v>Jackson &amp; Van Ness</v>
      </c>
      <c r="AD1461" t="str">
        <f>VLOOKUP($AA1461,Sheet2!$E$2:$I$222,5,FALSE)</f>
        <v>Daily ~ 6am-12:30am</v>
      </c>
      <c r="AI1461" t="e">
        <f>VLOOKUP(AH1461,Sheet2!$E$2:$I$222,3,FALSE)</f>
        <v>#N/A</v>
      </c>
      <c r="AJ1461" t="e">
        <f>VLOOKUP(AH1461,Sheet2!$E$2:$I$222,4,FALSE)</f>
        <v>#N/A</v>
      </c>
      <c r="AK1461" t="e">
        <f>VLOOKUP(AH1461,Sheet2!$E$2:$I$222,5,FALSE)</f>
        <v>#N/A</v>
      </c>
      <c r="AL1461"/>
      <c r="AP1461" t="e">
        <f>VLOOKUP(AO1461,Sheet2!$E$2:$I$222,3,FALSE)</f>
        <v>#N/A</v>
      </c>
      <c r="AQ1461" t="e">
        <f>VLOOKUP(AO1461,Sheet2!$E$2:$I$222,4,FALSE)</f>
        <v>#N/A</v>
      </c>
      <c r="AR1461" t="e">
        <f>VLOOKUP(AO1461,Sheet2!$E$2:$I$222,5,FALSE)</f>
        <v>#N/A</v>
      </c>
      <c r="AS1461"/>
      <c r="AW1461" t="e">
        <f>VLOOKUP(AV1461,Sheet2!$E$2:$I$222,3,FALSE)</f>
        <v>#N/A</v>
      </c>
      <c r="AX1461" t="e">
        <f>VLOOKUP(AV1461,Sheet2!$E$2:$I$222,4,FALSE)</f>
        <v>#N/A</v>
      </c>
      <c r="AY1461" t="e">
        <f>VLOOKUP(AV1461,Sheet2!$E$2:$I$222,5,FALSE)</f>
        <v>#N/A</v>
      </c>
      <c r="AZ1461"/>
      <c r="BD1461" t="e">
        <f>VLOOKUP(BC1461,Sheet2!$E$2:$I$222,3,FALSE)</f>
        <v>#N/A</v>
      </c>
      <c r="BE1461" t="e">
        <f>VLOOKUP(BC1461,Sheet2!$E$2:$I$222,4,FALSE)</f>
        <v>#N/A</v>
      </c>
      <c r="BF1461" t="e">
        <f>VLOOKUP(BC1461,Sheet2!$E$2:$I$222,5,FALSE)</f>
        <v>#N/A</v>
      </c>
      <c r="BG1461"/>
      <c r="BK1461" t="e">
        <f>VLOOKUP(BJ1461,Sheet2!$E$2:$I$222,3,FALSE)</f>
        <v>#N/A</v>
      </c>
      <c r="BL1461" t="e">
        <f>VLOOKUP(BJ1461,Sheet2!$E$2:$I$222,4,FALSE)</f>
        <v>#N/A</v>
      </c>
      <c r="BM1461" t="e">
        <f>VLOOKUP(BJ1461,Sheet2!$E$2:$I$222,5,FALSE)</f>
        <v>#N/A</v>
      </c>
      <c r="BN1461"/>
      <c r="BR1461" t="e">
        <f>VLOOKUP(BQ1461,Sheet2!$E$2:$I$222,3,FALSE)</f>
        <v>#N/A</v>
      </c>
      <c r="BS1461" t="e">
        <f>VLOOKUP(BQ1461,Sheet2!$E$2:$I$222,4,FALSE)</f>
        <v>#N/A</v>
      </c>
      <c r="BT1461" t="e">
        <f>VLOOKUP(BQ1461,Sheet2!$E$2:$I$222,5,FALSE)</f>
        <v>#N/A</v>
      </c>
      <c r="BU1461"/>
      <c r="BY1461" t="e">
        <f>VLOOKUP(BX1461,Sheet2!$E$2:$I$222,3,FALSE)</f>
        <v>#N/A</v>
      </c>
      <c r="BZ1461" t="e">
        <f>VLOOKUP(BX1461,Sheet2!$E$2:$I$222,4,FALSE)</f>
        <v>#N/A</v>
      </c>
      <c r="CA1461" t="e">
        <f>VLOOKUP(BX1461,Sheet2!$E$2:$I$222,5,FALSE)</f>
        <v>#N/A</v>
      </c>
      <c r="CB1461"/>
      <c r="CF1461" t="e">
        <f>VLOOKUP(CE1461,Sheet2!$E$2:$I$222,3,FALSE)</f>
        <v>#N/A</v>
      </c>
      <c r="CG1461" t="e">
        <f>VLOOKUP(CE1461,Sheet2!$E$2:$I$222,4,FALSE)</f>
        <v>#N/A</v>
      </c>
      <c r="CH1461" t="e">
        <f>VLOOKUP(CE1461,Sheet2!$E$2:$I$222,5,FALSE)</f>
        <v>#N/A</v>
      </c>
      <c r="CI1461"/>
      <c r="CM1461" t="e">
        <f>VLOOKUP(CL1461,Sheet2!$E$2:$I$222,3,FALSE)</f>
        <v>#N/A</v>
      </c>
      <c r="CN1461" t="e">
        <f>VLOOKUP(CL1461,Sheet2!$E$2:$I$222,4,FALSE)</f>
        <v>#N/A</v>
      </c>
      <c r="CO1461" t="e">
        <f>VLOOKUP(CL1461,Sheet2!$E$2:$I$222,5,FALSE)</f>
        <v>#N/A</v>
      </c>
      <c r="CP1461"/>
      <c r="CT1461" t="e">
        <f>VLOOKUP(CS1461,Sheet2!$E$2:$I$222,3,FALSE)</f>
        <v>#N/A</v>
      </c>
      <c r="CU1461" t="e">
        <f>VLOOKUP(CS1461,Sheet2!$E$2:$I$222,4,FALSE)</f>
        <v>#N/A</v>
      </c>
      <c r="CV1461" t="e">
        <f>VLOOKUP(CS1461,Sheet2!$E$2:$I$222,5,FALSE)</f>
        <v>#N/A</v>
      </c>
      <c r="CW1461"/>
      <c r="DA1461" t="e">
        <f>VLOOKUP(CZ1461,Sheet2!$E$2:$I$222,3,FALSE)</f>
        <v>#N/A</v>
      </c>
      <c r="DB1461" t="e">
        <f>VLOOKUP(CZ1461,Sheet2!$E$2:$I$222,4,FALSE)</f>
        <v>#N/A</v>
      </c>
      <c r="DC1461" t="e">
        <f>VLOOKUP(CZ1461,Sheet2!$E$2:$I$222,5,FALSE)</f>
        <v>#N/A</v>
      </c>
      <c r="DD1461"/>
      <c r="DH1461" t="e">
        <f>VLOOKUP(DG1461,Sheet2!$E$2:$I$222,3,FALSE)</f>
        <v>#N/A</v>
      </c>
      <c r="DI1461" t="e">
        <f>VLOOKUP(DG1461,Sheet2!$E$2:$I$222,4,FALSE)</f>
        <v>#N/A</v>
      </c>
      <c r="DJ1461" t="e">
        <f>VLOOKUP(DG1461,Sheet2!$E$2:$I$222,5,FALSE)</f>
        <v>#N/A</v>
      </c>
    </row>
    <row r="1462" spans="1:114" x14ac:dyDescent="0.25">
      <c r="A1462">
        <v>1524</v>
      </c>
      <c r="C1462">
        <v>14864</v>
      </c>
      <c r="D1462">
        <v>4864</v>
      </c>
      <c r="E1462">
        <v>37.792949999999998</v>
      </c>
      <c r="F1462">
        <v>-122.41604</v>
      </c>
      <c r="G1462" t="s">
        <v>1071</v>
      </c>
      <c r="H1462" t="s">
        <v>3499</v>
      </c>
      <c r="I1462" t="s">
        <v>4908</v>
      </c>
      <c r="J1462" t="s">
        <v>4946</v>
      </c>
      <c r="K1462" t="s">
        <v>4957</v>
      </c>
      <c r="N1462" t="s">
        <v>5486</v>
      </c>
      <c r="Q1462" t="s">
        <v>5924</v>
      </c>
      <c r="R1462">
        <v>727</v>
      </c>
      <c r="S1462" t="s">
        <v>6026</v>
      </c>
      <c r="X1462">
        <f t="shared" si="22"/>
        <v>1</v>
      </c>
      <c r="Y1462" t="s">
        <v>6829</v>
      </c>
      <c r="Z1462" t="s">
        <v>6880</v>
      </c>
      <c r="AA1462" s="59" t="s">
        <v>6901</v>
      </c>
      <c r="AB1462" t="str">
        <f>VLOOKUP($AA1462,Sheet2!$E$2:$I$222,3,FALSE)</f>
        <v>To Nob Hill</v>
      </c>
      <c r="AC1462" t="str">
        <f>VLOOKUP($AA1462,Sheet2!$E$2:$I$222,4,FALSE)</f>
        <v>Jackson &amp; Van Ness</v>
      </c>
      <c r="AD1462" t="str">
        <f>VLOOKUP($AA1462,Sheet2!$E$2:$I$222,5,FALSE)</f>
        <v>Daily ~ 6am-12:30am</v>
      </c>
      <c r="AI1462" t="e">
        <f>VLOOKUP(AH1462,Sheet2!$E$2:$I$222,3,FALSE)</f>
        <v>#N/A</v>
      </c>
      <c r="AJ1462" t="e">
        <f>VLOOKUP(AH1462,Sheet2!$E$2:$I$222,4,FALSE)</f>
        <v>#N/A</v>
      </c>
      <c r="AK1462" t="e">
        <f>VLOOKUP(AH1462,Sheet2!$E$2:$I$222,5,FALSE)</f>
        <v>#N/A</v>
      </c>
      <c r="AL1462"/>
      <c r="AP1462" t="e">
        <f>VLOOKUP(AO1462,Sheet2!$E$2:$I$222,3,FALSE)</f>
        <v>#N/A</v>
      </c>
      <c r="AQ1462" t="e">
        <f>VLOOKUP(AO1462,Sheet2!$E$2:$I$222,4,FALSE)</f>
        <v>#N/A</v>
      </c>
      <c r="AR1462" t="e">
        <f>VLOOKUP(AO1462,Sheet2!$E$2:$I$222,5,FALSE)</f>
        <v>#N/A</v>
      </c>
      <c r="AS1462"/>
      <c r="AW1462" t="e">
        <f>VLOOKUP(AV1462,Sheet2!$E$2:$I$222,3,FALSE)</f>
        <v>#N/A</v>
      </c>
      <c r="AX1462" t="e">
        <f>VLOOKUP(AV1462,Sheet2!$E$2:$I$222,4,FALSE)</f>
        <v>#N/A</v>
      </c>
      <c r="AY1462" t="e">
        <f>VLOOKUP(AV1462,Sheet2!$E$2:$I$222,5,FALSE)</f>
        <v>#N/A</v>
      </c>
      <c r="AZ1462"/>
      <c r="BD1462" t="e">
        <f>VLOOKUP(BC1462,Sheet2!$E$2:$I$222,3,FALSE)</f>
        <v>#N/A</v>
      </c>
      <c r="BE1462" t="e">
        <f>VLOOKUP(BC1462,Sheet2!$E$2:$I$222,4,FALSE)</f>
        <v>#N/A</v>
      </c>
      <c r="BF1462" t="e">
        <f>VLOOKUP(BC1462,Sheet2!$E$2:$I$222,5,FALSE)</f>
        <v>#N/A</v>
      </c>
      <c r="BG1462"/>
      <c r="BK1462" t="e">
        <f>VLOOKUP(BJ1462,Sheet2!$E$2:$I$222,3,FALSE)</f>
        <v>#N/A</v>
      </c>
      <c r="BL1462" t="e">
        <f>VLOOKUP(BJ1462,Sheet2!$E$2:$I$222,4,FALSE)</f>
        <v>#N/A</v>
      </c>
      <c r="BM1462" t="e">
        <f>VLOOKUP(BJ1462,Sheet2!$E$2:$I$222,5,FALSE)</f>
        <v>#N/A</v>
      </c>
      <c r="BN1462"/>
      <c r="BR1462" t="e">
        <f>VLOOKUP(BQ1462,Sheet2!$E$2:$I$222,3,FALSE)</f>
        <v>#N/A</v>
      </c>
      <c r="BS1462" t="e">
        <f>VLOOKUP(BQ1462,Sheet2!$E$2:$I$222,4,FALSE)</f>
        <v>#N/A</v>
      </c>
      <c r="BT1462" t="e">
        <f>VLOOKUP(BQ1462,Sheet2!$E$2:$I$222,5,FALSE)</f>
        <v>#N/A</v>
      </c>
      <c r="BU1462"/>
      <c r="BY1462" t="e">
        <f>VLOOKUP(BX1462,Sheet2!$E$2:$I$222,3,FALSE)</f>
        <v>#N/A</v>
      </c>
      <c r="BZ1462" t="e">
        <f>VLOOKUP(BX1462,Sheet2!$E$2:$I$222,4,FALSE)</f>
        <v>#N/A</v>
      </c>
      <c r="CA1462" t="e">
        <f>VLOOKUP(BX1462,Sheet2!$E$2:$I$222,5,FALSE)</f>
        <v>#N/A</v>
      </c>
      <c r="CB1462"/>
      <c r="CF1462" t="e">
        <f>VLOOKUP(CE1462,Sheet2!$E$2:$I$222,3,FALSE)</f>
        <v>#N/A</v>
      </c>
      <c r="CG1462" t="e">
        <f>VLOOKUP(CE1462,Sheet2!$E$2:$I$222,4,FALSE)</f>
        <v>#N/A</v>
      </c>
      <c r="CH1462" t="e">
        <f>VLOOKUP(CE1462,Sheet2!$E$2:$I$222,5,FALSE)</f>
        <v>#N/A</v>
      </c>
      <c r="CI1462"/>
      <c r="CM1462" t="e">
        <f>VLOOKUP(CL1462,Sheet2!$E$2:$I$222,3,FALSE)</f>
        <v>#N/A</v>
      </c>
      <c r="CN1462" t="e">
        <f>VLOOKUP(CL1462,Sheet2!$E$2:$I$222,4,FALSE)</f>
        <v>#N/A</v>
      </c>
      <c r="CO1462" t="e">
        <f>VLOOKUP(CL1462,Sheet2!$E$2:$I$222,5,FALSE)</f>
        <v>#N/A</v>
      </c>
      <c r="CP1462"/>
      <c r="CT1462" t="e">
        <f>VLOOKUP(CS1462,Sheet2!$E$2:$I$222,3,FALSE)</f>
        <v>#N/A</v>
      </c>
      <c r="CU1462" t="e">
        <f>VLOOKUP(CS1462,Sheet2!$E$2:$I$222,4,FALSE)</f>
        <v>#N/A</v>
      </c>
      <c r="CV1462" t="e">
        <f>VLOOKUP(CS1462,Sheet2!$E$2:$I$222,5,FALSE)</f>
        <v>#N/A</v>
      </c>
      <c r="CW1462"/>
      <c r="DA1462" t="e">
        <f>VLOOKUP(CZ1462,Sheet2!$E$2:$I$222,3,FALSE)</f>
        <v>#N/A</v>
      </c>
      <c r="DB1462" t="e">
        <f>VLOOKUP(CZ1462,Sheet2!$E$2:$I$222,4,FALSE)</f>
        <v>#N/A</v>
      </c>
      <c r="DC1462" t="e">
        <f>VLOOKUP(CZ1462,Sheet2!$E$2:$I$222,5,FALSE)</f>
        <v>#N/A</v>
      </c>
      <c r="DD1462"/>
      <c r="DH1462" t="e">
        <f>VLOOKUP(DG1462,Sheet2!$E$2:$I$222,3,FALSE)</f>
        <v>#N/A</v>
      </c>
      <c r="DI1462" t="e">
        <f>VLOOKUP(DG1462,Sheet2!$E$2:$I$222,4,FALSE)</f>
        <v>#N/A</v>
      </c>
      <c r="DJ1462" t="e">
        <f>VLOOKUP(DG1462,Sheet2!$E$2:$I$222,5,FALSE)</f>
        <v>#N/A</v>
      </c>
    </row>
    <row r="1463" spans="1:114" x14ac:dyDescent="0.25">
      <c r="A1463">
        <v>1525</v>
      </c>
      <c r="C1463">
        <v>14865</v>
      </c>
      <c r="D1463">
        <v>4865</v>
      </c>
      <c r="E1463">
        <v>37.786430000000003</v>
      </c>
      <c r="F1463">
        <v>-122.4147</v>
      </c>
      <c r="G1463" t="s">
        <v>1072</v>
      </c>
      <c r="H1463" t="s">
        <v>3500</v>
      </c>
      <c r="I1463" t="s">
        <v>4908</v>
      </c>
      <c r="J1463" t="s">
        <v>4946</v>
      </c>
      <c r="K1463" t="s">
        <v>4966</v>
      </c>
      <c r="N1463" t="s">
        <v>5487</v>
      </c>
      <c r="Q1463" t="s">
        <v>5924</v>
      </c>
      <c r="R1463">
        <v>262</v>
      </c>
      <c r="S1463" t="s">
        <v>6026</v>
      </c>
      <c r="X1463">
        <f t="shared" si="22"/>
        <v>1</v>
      </c>
      <c r="Y1463" t="s">
        <v>6829</v>
      </c>
      <c r="Z1463" t="s">
        <v>6880</v>
      </c>
      <c r="AA1463" s="59" t="s">
        <v>6901</v>
      </c>
      <c r="AB1463" t="str">
        <f>VLOOKUP($AA1463,Sheet2!$E$2:$I$222,3,FALSE)</f>
        <v>To Nob Hill</v>
      </c>
      <c r="AC1463" t="str">
        <f>VLOOKUP($AA1463,Sheet2!$E$2:$I$222,4,FALSE)</f>
        <v>Jackson &amp; Van Ness</v>
      </c>
      <c r="AD1463" t="str">
        <f>VLOOKUP($AA1463,Sheet2!$E$2:$I$222,5,FALSE)</f>
        <v>Daily ~ 6am-12:30am</v>
      </c>
      <c r="AI1463" t="e">
        <f>VLOOKUP(AH1463,Sheet2!$E$2:$I$222,3,FALSE)</f>
        <v>#N/A</v>
      </c>
      <c r="AJ1463" t="e">
        <f>VLOOKUP(AH1463,Sheet2!$E$2:$I$222,4,FALSE)</f>
        <v>#N/A</v>
      </c>
      <c r="AK1463" t="e">
        <f>VLOOKUP(AH1463,Sheet2!$E$2:$I$222,5,FALSE)</f>
        <v>#N/A</v>
      </c>
      <c r="AL1463"/>
      <c r="AP1463" t="e">
        <f>VLOOKUP(AO1463,Sheet2!$E$2:$I$222,3,FALSE)</f>
        <v>#N/A</v>
      </c>
      <c r="AQ1463" t="e">
        <f>VLOOKUP(AO1463,Sheet2!$E$2:$I$222,4,FALSE)</f>
        <v>#N/A</v>
      </c>
      <c r="AR1463" t="e">
        <f>VLOOKUP(AO1463,Sheet2!$E$2:$I$222,5,FALSE)</f>
        <v>#N/A</v>
      </c>
      <c r="AS1463"/>
      <c r="AW1463" t="e">
        <f>VLOOKUP(AV1463,Sheet2!$E$2:$I$222,3,FALSE)</f>
        <v>#N/A</v>
      </c>
      <c r="AX1463" t="e">
        <f>VLOOKUP(AV1463,Sheet2!$E$2:$I$222,4,FALSE)</f>
        <v>#N/A</v>
      </c>
      <c r="AY1463" t="e">
        <f>VLOOKUP(AV1463,Sheet2!$E$2:$I$222,5,FALSE)</f>
        <v>#N/A</v>
      </c>
      <c r="AZ1463"/>
      <c r="BD1463" t="e">
        <f>VLOOKUP(BC1463,Sheet2!$E$2:$I$222,3,FALSE)</f>
        <v>#N/A</v>
      </c>
      <c r="BE1463" t="e">
        <f>VLOOKUP(BC1463,Sheet2!$E$2:$I$222,4,FALSE)</f>
        <v>#N/A</v>
      </c>
      <c r="BF1463" t="e">
        <f>VLOOKUP(BC1463,Sheet2!$E$2:$I$222,5,FALSE)</f>
        <v>#N/A</v>
      </c>
      <c r="BG1463"/>
      <c r="BK1463" t="e">
        <f>VLOOKUP(BJ1463,Sheet2!$E$2:$I$222,3,FALSE)</f>
        <v>#N/A</v>
      </c>
      <c r="BL1463" t="e">
        <f>VLOOKUP(BJ1463,Sheet2!$E$2:$I$222,4,FALSE)</f>
        <v>#N/A</v>
      </c>
      <c r="BM1463" t="e">
        <f>VLOOKUP(BJ1463,Sheet2!$E$2:$I$222,5,FALSE)</f>
        <v>#N/A</v>
      </c>
      <c r="BN1463"/>
      <c r="BR1463" t="e">
        <f>VLOOKUP(BQ1463,Sheet2!$E$2:$I$222,3,FALSE)</f>
        <v>#N/A</v>
      </c>
      <c r="BS1463" t="e">
        <f>VLOOKUP(BQ1463,Sheet2!$E$2:$I$222,4,FALSE)</f>
        <v>#N/A</v>
      </c>
      <c r="BT1463" t="e">
        <f>VLOOKUP(BQ1463,Sheet2!$E$2:$I$222,5,FALSE)</f>
        <v>#N/A</v>
      </c>
      <c r="BU1463"/>
      <c r="BY1463" t="e">
        <f>VLOOKUP(BX1463,Sheet2!$E$2:$I$222,3,FALSE)</f>
        <v>#N/A</v>
      </c>
      <c r="BZ1463" t="e">
        <f>VLOOKUP(BX1463,Sheet2!$E$2:$I$222,4,FALSE)</f>
        <v>#N/A</v>
      </c>
      <c r="CA1463" t="e">
        <f>VLOOKUP(BX1463,Sheet2!$E$2:$I$222,5,FALSE)</f>
        <v>#N/A</v>
      </c>
      <c r="CB1463"/>
      <c r="CF1463" t="e">
        <f>VLOOKUP(CE1463,Sheet2!$E$2:$I$222,3,FALSE)</f>
        <v>#N/A</v>
      </c>
      <c r="CG1463" t="e">
        <f>VLOOKUP(CE1463,Sheet2!$E$2:$I$222,4,FALSE)</f>
        <v>#N/A</v>
      </c>
      <c r="CH1463" t="e">
        <f>VLOOKUP(CE1463,Sheet2!$E$2:$I$222,5,FALSE)</f>
        <v>#N/A</v>
      </c>
      <c r="CI1463"/>
      <c r="CM1463" t="e">
        <f>VLOOKUP(CL1463,Sheet2!$E$2:$I$222,3,FALSE)</f>
        <v>#N/A</v>
      </c>
      <c r="CN1463" t="e">
        <f>VLOOKUP(CL1463,Sheet2!$E$2:$I$222,4,FALSE)</f>
        <v>#N/A</v>
      </c>
      <c r="CO1463" t="e">
        <f>VLOOKUP(CL1463,Sheet2!$E$2:$I$222,5,FALSE)</f>
        <v>#N/A</v>
      </c>
      <c r="CP1463"/>
      <c r="CT1463" t="e">
        <f>VLOOKUP(CS1463,Sheet2!$E$2:$I$222,3,FALSE)</f>
        <v>#N/A</v>
      </c>
      <c r="CU1463" t="e">
        <f>VLOOKUP(CS1463,Sheet2!$E$2:$I$222,4,FALSE)</f>
        <v>#N/A</v>
      </c>
      <c r="CV1463" t="e">
        <f>VLOOKUP(CS1463,Sheet2!$E$2:$I$222,5,FALSE)</f>
        <v>#N/A</v>
      </c>
      <c r="CW1463"/>
      <c r="DA1463" t="e">
        <f>VLOOKUP(CZ1463,Sheet2!$E$2:$I$222,3,FALSE)</f>
        <v>#N/A</v>
      </c>
      <c r="DB1463" t="e">
        <f>VLOOKUP(CZ1463,Sheet2!$E$2:$I$222,4,FALSE)</f>
        <v>#N/A</v>
      </c>
      <c r="DC1463" t="e">
        <f>VLOOKUP(CZ1463,Sheet2!$E$2:$I$222,5,FALSE)</f>
        <v>#N/A</v>
      </c>
      <c r="DD1463"/>
      <c r="DH1463" t="e">
        <f>VLOOKUP(DG1463,Sheet2!$E$2:$I$222,3,FALSE)</f>
        <v>#N/A</v>
      </c>
      <c r="DI1463" t="e">
        <f>VLOOKUP(DG1463,Sheet2!$E$2:$I$222,4,FALSE)</f>
        <v>#N/A</v>
      </c>
      <c r="DJ1463" t="e">
        <f>VLOOKUP(DG1463,Sheet2!$E$2:$I$222,5,FALSE)</f>
        <v>#N/A</v>
      </c>
    </row>
    <row r="1464" spans="1:114" x14ac:dyDescent="0.25">
      <c r="A1464">
        <v>1526</v>
      </c>
      <c r="C1464">
        <v>14866</v>
      </c>
      <c r="D1464">
        <v>4866</v>
      </c>
      <c r="E1464">
        <v>37.794649999999997</v>
      </c>
      <c r="F1464">
        <v>-122.41638</v>
      </c>
      <c r="G1464" t="s">
        <v>1073</v>
      </c>
      <c r="H1464" t="s">
        <v>3501</v>
      </c>
      <c r="I1464" t="s">
        <v>4908</v>
      </c>
      <c r="J1464" t="s">
        <v>4946</v>
      </c>
      <c r="K1464" t="s">
        <v>4966</v>
      </c>
      <c r="Q1464" t="s">
        <v>5924</v>
      </c>
      <c r="S1464" t="s">
        <v>6026</v>
      </c>
      <c r="X1464">
        <f t="shared" si="22"/>
        <v>1</v>
      </c>
      <c r="Y1464" t="s">
        <v>6829</v>
      </c>
      <c r="Z1464" t="s">
        <v>6880</v>
      </c>
      <c r="AA1464" s="59" t="s">
        <v>6901</v>
      </c>
      <c r="AB1464" t="str">
        <f>VLOOKUP($AA1464,Sheet2!$E$2:$I$222,3,FALSE)</f>
        <v>To Nob Hill</v>
      </c>
      <c r="AC1464" t="str">
        <f>VLOOKUP($AA1464,Sheet2!$E$2:$I$222,4,FALSE)</f>
        <v>Jackson &amp; Van Ness</v>
      </c>
      <c r="AD1464" t="str">
        <f>VLOOKUP($AA1464,Sheet2!$E$2:$I$222,5,FALSE)</f>
        <v>Daily ~ 6am-12:30am</v>
      </c>
      <c r="AI1464" t="e">
        <f>VLOOKUP(AH1464,Sheet2!$E$2:$I$222,3,FALSE)</f>
        <v>#N/A</v>
      </c>
      <c r="AJ1464" t="e">
        <f>VLOOKUP(AH1464,Sheet2!$E$2:$I$222,4,FALSE)</f>
        <v>#N/A</v>
      </c>
      <c r="AK1464" t="e">
        <f>VLOOKUP(AH1464,Sheet2!$E$2:$I$222,5,FALSE)</f>
        <v>#N/A</v>
      </c>
      <c r="AL1464"/>
      <c r="AP1464" t="e">
        <f>VLOOKUP(AO1464,Sheet2!$E$2:$I$222,3,FALSE)</f>
        <v>#N/A</v>
      </c>
      <c r="AQ1464" t="e">
        <f>VLOOKUP(AO1464,Sheet2!$E$2:$I$222,4,FALSE)</f>
        <v>#N/A</v>
      </c>
      <c r="AR1464" t="e">
        <f>VLOOKUP(AO1464,Sheet2!$E$2:$I$222,5,FALSE)</f>
        <v>#N/A</v>
      </c>
      <c r="AS1464"/>
      <c r="AW1464" t="e">
        <f>VLOOKUP(AV1464,Sheet2!$E$2:$I$222,3,FALSE)</f>
        <v>#N/A</v>
      </c>
      <c r="AX1464" t="e">
        <f>VLOOKUP(AV1464,Sheet2!$E$2:$I$222,4,FALSE)</f>
        <v>#N/A</v>
      </c>
      <c r="AY1464" t="e">
        <f>VLOOKUP(AV1464,Sheet2!$E$2:$I$222,5,FALSE)</f>
        <v>#N/A</v>
      </c>
      <c r="AZ1464"/>
      <c r="BD1464" t="e">
        <f>VLOOKUP(BC1464,Sheet2!$E$2:$I$222,3,FALSE)</f>
        <v>#N/A</v>
      </c>
      <c r="BE1464" t="e">
        <f>VLOOKUP(BC1464,Sheet2!$E$2:$I$222,4,FALSE)</f>
        <v>#N/A</v>
      </c>
      <c r="BF1464" t="e">
        <f>VLOOKUP(BC1464,Sheet2!$E$2:$I$222,5,FALSE)</f>
        <v>#N/A</v>
      </c>
      <c r="BG1464"/>
      <c r="BK1464" t="e">
        <f>VLOOKUP(BJ1464,Sheet2!$E$2:$I$222,3,FALSE)</f>
        <v>#N/A</v>
      </c>
      <c r="BL1464" t="e">
        <f>VLOOKUP(BJ1464,Sheet2!$E$2:$I$222,4,FALSE)</f>
        <v>#N/A</v>
      </c>
      <c r="BM1464" t="e">
        <f>VLOOKUP(BJ1464,Sheet2!$E$2:$I$222,5,FALSE)</f>
        <v>#N/A</v>
      </c>
      <c r="BN1464"/>
      <c r="BR1464" t="e">
        <f>VLOOKUP(BQ1464,Sheet2!$E$2:$I$222,3,FALSE)</f>
        <v>#N/A</v>
      </c>
      <c r="BS1464" t="e">
        <f>VLOOKUP(BQ1464,Sheet2!$E$2:$I$222,4,FALSE)</f>
        <v>#N/A</v>
      </c>
      <c r="BT1464" t="e">
        <f>VLOOKUP(BQ1464,Sheet2!$E$2:$I$222,5,FALSE)</f>
        <v>#N/A</v>
      </c>
      <c r="BU1464"/>
      <c r="BY1464" t="e">
        <f>VLOOKUP(BX1464,Sheet2!$E$2:$I$222,3,FALSE)</f>
        <v>#N/A</v>
      </c>
      <c r="BZ1464" t="e">
        <f>VLOOKUP(BX1464,Sheet2!$E$2:$I$222,4,FALSE)</f>
        <v>#N/A</v>
      </c>
      <c r="CA1464" t="e">
        <f>VLOOKUP(BX1464,Sheet2!$E$2:$I$222,5,FALSE)</f>
        <v>#N/A</v>
      </c>
      <c r="CB1464"/>
      <c r="CF1464" t="e">
        <f>VLOOKUP(CE1464,Sheet2!$E$2:$I$222,3,FALSE)</f>
        <v>#N/A</v>
      </c>
      <c r="CG1464" t="e">
        <f>VLOOKUP(CE1464,Sheet2!$E$2:$I$222,4,FALSE)</f>
        <v>#N/A</v>
      </c>
      <c r="CH1464" t="e">
        <f>VLOOKUP(CE1464,Sheet2!$E$2:$I$222,5,FALSE)</f>
        <v>#N/A</v>
      </c>
      <c r="CI1464"/>
      <c r="CM1464" t="e">
        <f>VLOOKUP(CL1464,Sheet2!$E$2:$I$222,3,FALSE)</f>
        <v>#N/A</v>
      </c>
      <c r="CN1464" t="e">
        <f>VLOOKUP(CL1464,Sheet2!$E$2:$I$222,4,FALSE)</f>
        <v>#N/A</v>
      </c>
      <c r="CO1464" t="e">
        <f>VLOOKUP(CL1464,Sheet2!$E$2:$I$222,5,FALSE)</f>
        <v>#N/A</v>
      </c>
      <c r="CP1464"/>
      <c r="CT1464" t="e">
        <f>VLOOKUP(CS1464,Sheet2!$E$2:$I$222,3,FALSE)</f>
        <v>#N/A</v>
      </c>
      <c r="CU1464" t="e">
        <f>VLOOKUP(CS1464,Sheet2!$E$2:$I$222,4,FALSE)</f>
        <v>#N/A</v>
      </c>
      <c r="CV1464" t="e">
        <f>VLOOKUP(CS1464,Sheet2!$E$2:$I$222,5,FALSE)</f>
        <v>#N/A</v>
      </c>
      <c r="CW1464"/>
      <c r="DA1464" t="e">
        <f>VLOOKUP(CZ1464,Sheet2!$E$2:$I$222,3,FALSE)</f>
        <v>#N/A</v>
      </c>
      <c r="DB1464" t="e">
        <f>VLOOKUP(CZ1464,Sheet2!$E$2:$I$222,4,FALSE)</f>
        <v>#N/A</v>
      </c>
      <c r="DC1464" t="e">
        <f>VLOOKUP(CZ1464,Sheet2!$E$2:$I$222,5,FALSE)</f>
        <v>#N/A</v>
      </c>
      <c r="DD1464"/>
      <c r="DH1464" t="e">
        <f>VLOOKUP(DG1464,Sheet2!$E$2:$I$222,3,FALSE)</f>
        <v>#N/A</v>
      </c>
      <c r="DI1464" t="e">
        <f>VLOOKUP(DG1464,Sheet2!$E$2:$I$222,4,FALSE)</f>
        <v>#N/A</v>
      </c>
      <c r="DJ1464" t="e">
        <f>VLOOKUP(DG1464,Sheet2!$E$2:$I$222,5,FALSE)</f>
        <v>#N/A</v>
      </c>
    </row>
    <row r="1465" spans="1:114" x14ac:dyDescent="0.25">
      <c r="A1465">
        <v>1527</v>
      </c>
      <c r="C1465">
        <v>14867</v>
      </c>
      <c r="D1465">
        <v>4867</v>
      </c>
      <c r="E1465">
        <v>37.785499999999999</v>
      </c>
      <c r="F1465">
        <v>-122.41453</v>
      </c>
      <c r="G1465" t="s">
        <v>1074</v>
      </c>
      <c r="H1465" t="s">
        <v>3502</v>
      </c>
      <c r="I1465" t="s">
        <v>4908</v>
      </c>
      <c r="J1465" t="s">
        <v>4946</v>
      </c>
      <c r="K1465" t="s">
        <v>4966</v>
      </c>
      <c r="N1465" t="s">
        <v>5488</v>
      </c>
      <c r="Q1465" t="s">
        <v>5924</v>
      </c>
      <c r="R1465">
        <v>405</v>
      </c>
      <c r="S1465" t="s">
        <v>6026</v>
      </c>
      <c r="X1465">
        <f t="shared" si="22"/>
        <v>1</v>
      </c>
      <c r="Y1465" t="s">
        <v>6829</v>
      </c>
      <c r="Z1465" t="s">
        <v>6880</v>
      </c>
      <c r="AA1465" s="59" t="s">
        <v>6901</v>
      </c>
      <c r="AB1465" t="str">
        <f>VLOOKUP($AA1465,Sheet2!$E$2:$I$222,3,FALSE)</f>
        <v>To Nob Hill</v>
      </c>
      <c r="AC1465" t="str">
        <f>VLOOKUP($AA1465,Sheet2!$E$2:$I$222,4,FALSE)</f>
        <v>Jackson &amp; Van Ness</v>
      </c>
      <c r="AD1465" t="str">
        <f>VLOOKUP($AA1465,Sheet2!$E$2:$I$222,5,FALSE)</f>
        <v>Daily ~ 6am-12:30am</v>
      </c>
      <c r="AI1465" t="e">
        <f>VLOOKUP(AH1465,Sheet2!$E$2:$I$222,3,FALSE)</f>
        <v>#N/A</v>
      </c>
      <c r="AJ1465" t="e">
        <f>VLOOKUP(AH1465,Sheet2!$E$2:$I$222,4,FALSE)</f>
        <v>#N/A</v>
      </c>
      <c r="AK1465" t="e">
        <f>VLOOKUP(AH1465,Sheet2!$E$2:$I$222,5,FALSE)</f>
        <v>#N/A</v>
      </c>
      <c r="AL1465"/>
      <c r="AP1465" t="e">
        <f>VLOOKUP(AO1465,Sheet2!$E$2:$I$222,3,FALSE)</f>
        <v>#N/A</v>
      </c>
      <c r="AQ1465" t="e">
        <f>VLOOKUP(AO1465,Sheet2!$E$2:$I$222,4,FALSE)</f>
        <v>#N/A</v>
      </c>
      <c r="AR1465" t="e">
        <f>VLOOKUP(AO1465,Sheet2!$E$2:$I$222,5,FALSE)</f>
        <v>#N/A</v>
      </c>
      <c r="AS1465"/>
      <c r="AW1465" t="e">
        <f>VLOOKUP(AV1465,Sheet2!$E$2:$I$222,3,FALSE)</f>
        <v>#N/A</v>
      </c>
      <c r="AX1465" t="e">
        <f>VLOOKUP(AV1465,Sheet2!$E$2:$I$222,4,FALSE)</f>
        <v>#N/A</v>
      </c>
      <c r="AY1465" t="e">
        <f>VLOOKUP(AV1465,Sheet2!$E$2:$I$222,5,FALSE)</f>
        <v>#N/A</v>
      </c>
      <c r="AZ1465"/>
      <c r="BD1465" t="e">
        <f>VLOOKUP(BC1465,Sheet2!$E$2:$I$222,3,FALSE)</f>
        <v>#N/A</v>
      </c>
      <c r="BE1465" t="e">
        <f>VLOOKUP(BC1465,Sheet2!$E$2:$I$222,4,FALSE)</f>
        <v>#N/A</v>
      </c>
      <c r="BF1465" t="e">
        <f>VLOOKUP(BC1465,Sheet2!$E$2:$I$222,5,FALSE)</f>
        <v>#N/A</v>
      </c>
      <c r="BG1465"/>
      <c r="BK1465" t="e">
        <f>VLOOKUP(BJ1465,Sheet2!$E$2:$I$222,3,FALSE)</f>
        <v>#N/A</v>
      </c>
      <c r="BL1465" t="e">
        <f>VLOOKUP(BJ1465,Sheet2!$E$2:$I$222,4,FALSE)</f>
        <v>#N/A</v>
      </c>
      <c r="BM1465" t="e">
        <f>VLOOKUP(BJ1465,Sheet2!$E$2:$I$222,5,FALSE)</f>
        <v>#N/A</v>
      </c>
      <c r="BN1465"/>
      <c r="BR1465" t="e">
        <f>VLOOKUP(BQ1465,Sheet2!$E$2:$I$222,3,FALSE)</f>
        <v>#N/A</v>
      </c>
      <c r="BS1465" t="e">
        <f>VLOOKUP(BQ1465,Sheet2!$E$2:$I$222,4,FALSE)</f>
        <v>#N/A</v>
      </c>
      <c r="BT1465" t="e">
        <f>VLOOKUP(BQ1465,Sheet2!$E$2:$I$222,5,FALSE)</f>
        <v>#N/A</v>
      </c>
      <c r="BU1465"/>
      <c r="BY1465" t="e">
        <f>VLOOKUP(BX1465,Sheet2!$E$2:$I$222,3,FALSE)</f>
        <v>#N/A</v>
      </c>
      <c r="BZ1465" t="e">
        <f>VLOOKUP(BX1465,Sheet2!$E$2:$I$222,4,FALSE)</f>
        <v>#N/A</v>
      </c>
      <c r="CA1465" t="e">
        <f>VLOOKUP(BX1465,Sheet2!$E$2:$I$222,5,FALSE)</f>
        <v>#N/A</v>
      </c>
      <c r="CB1465"/>
      <c r="CF1465" t="e">
        <f>VLOOKUP(CE1465,Sheet2!$E$2:$I$222,3,FALSE)</f>
        <v>#N/A</v>
      </c>
      <c r="CG1465" t="e">
        <f>VLOOKUP(CE1465,Sheet2!$E$2:$I$222,4,FALSE)</f>
        <v>#N/A</v>
      </c>
      <c r="CH1465" t="e">
        <f>VLOOKUP(CE1465,Sheet2!$E$2:$I$222,5,FALSE)</f>
        <v>#N/A</v>
      </c>
      <c r="CI1465"/>
      <c r="CM1465" t="e">
        <f>VLOOKUP(CL1465,Sheet2!$E$2:$I$222,3,FALSE)</f>
        <v>#N/A</v>
      </c>
      <c r="CN1465" t="e">
        <f>VLOOKUP(CL1465,Sheet2!$E$2:$I$222,4,FALSE)</f>
        <v>#N/A</v>
      </c>
      <c r="CO1465" t="e">
        <f>VLOOKUP(CL1465,Sheet2!$E$2:$I$222,5,FALSE)</f>
        <v>#N/A</v>
      </c>
      <c r="CP1465"/>
      <c r="CT1465" t="e">
        <f>VLOOKUP(CS1465,Sheet2!$E$2:$I$222,3,FALSE)</f>
        <v>#N/A</v>
      </c>
      <c r="CU1465" t="e">
        <f>VLOOKUP(CS1465,Sheet2!$E$2:$I$222,4,FALSE)</f>
        <v>#N/A</v>
      </c>
      <c r="CV1465" t="e">
        <f>VLOOKUP(CS1465,Sheet2!$E$2:$I$222,5,FALSE)</f>
        <v>#N/A</v>
      </c>
      <c r="CW1465"/>
      <c r="DA1465" t="e">
        <f>VLOOKUP(CZ1465,Sheet2!$E$2:$I$222,3,FALSE)</f>
        <v>#N/A</v>
      </c>
      <c r="DB1465" t="e">
        <f>VLOOKUP(CZ1465,Sheet2!$E$2:$I$222,4,FALSE)</f>
        <v>#N/A</v>
      </c>
      <c r="DC1465" t="e">
        <f>VLOOKUP(CZ1465,Sheet2!$E$2:$I$222,5,FALSE)</f>
        <v>#N/A</v>
      </c>
      <c r="DD1465"/>
      <c r="DH1465" t="e">
        <f>VLOOKUP(DG1465,Sheet2!$E$2:$I$222,3,FALSE)</f>
        <v>#N/A</v>
      </c>
      <c r="DI1465" t="e">
        <f>VLOOKUP(DG1465,Sheet2!$E$2:$I$222,4,FALSE)</f>
        <v>#N/A</v>
      </c>
      <c r="DJ1465" t="e">
        <f>VLOOKUP(DG1465,Sheet2!$E$2:$I$222,5,FALSE)</f>
        <v>#N/A</v>
      </c>
    </row>
    <row r="1466" spans="1:114" x14ac:dyDescent="0.25">
      <c r="A1466">
        <v>1528</v>
      </c>
      <c r="C1466">
        <v>14868</v>
      </c>
      <c r="D1466">
        <v>4868</v>
      </c>
      <c r="E1466">
        <v>37.790149999999997</v>
      </c>
      <c r="F1466">
        <v>-122.41548</v>
      </c>
      <c r="G1466" t="s">
        <v>1075</v>
      </c>
      <c r="H1466" t="s">
        <v>3503</v>
      </c>
      <c r="I1466" t="s">
        <v>4908</v>
      </c>
      <c r="J1466" t="s">
        <v>4946</v>
      </c>
      <c r="K1466" t="s">
        <v>4979</v>
      </c>
      <c r="Q1466" t="s">
        <v>5924</v>
      </c>
      <c r="S1466" t="s">
        <v>6026</v>
      </c>
      <c r="X1466">
        <f t="shared" si="22"/>
        <v>1</v>
      </c>
      <c r="Y1466" t="s">
        <v>6829</v>
      </c>
      <c r="Z1466" t="s">
        <v>6880</v>
      </c>
      <c r="AA1466" s="59" t="s">
        <v>6901</v>
      </c>
      <c r="AB1466" t="str">
        <f>VLOOKUP($AA1466,Sheet2!$E$2:$I$222,3,FALSE)</f>
        <v>To Nob Hill</v>
      </c>
      <c r="AC1466" t="str">
        <f>VLOOKUP($AA1466,Sheet2!$E$2:$I$222,4,FALSE)</f>
        <v>Jackson &amp; Van Ness</v>
      </c>
      <c r="AD1466" t="str">
        <f>VLOOKUP($AA1466,Sheet2!$E$2:$I$222,5,FALSE)</f>
        <v>Daily ~ 6am-12:30am</v>
      </c>
      <c r="AI1466" t="e">
        <f>VLOOKUP(AH1466,Sheet2!$E$2:$I$222,3,FALSE)</f>
        <v>#N/A</v>
      </c>
      <c r="AJ1466" t="e">
        <f>VLOOKUP(AH1466,Sheet2!$E$2:$I$222,4,FALSE)</f>
        <v>#N/A</v>
      </c>
      <c r="AK1466" t="e">
        <f>VLOOKUP(AH1466,Sheet2!$E$2:$I$222,5,FALSE)</f>
        <v>#N/A</v>
      </c>
      <c r="AL1466"/>
      <c r="AP1466" t="e">
        <f>VLOOKUP(AO1466,Sheet2!$E$2:$I$222,3,FALSE)</f>
        <v>#N/A</v>
      </c>
      <c r="AQ1466" t="e">
        <f>VLOOKUP(AO1466,Sheet2!$E$2:$I$222,4,FALSE)</f>
        <v>#N/A</v>
      </c>
      <c r="AR1466" t="e">
        <f>VLOOKUP(AO1466,Sheet2!$E$2:$I$222,5,FALSE)</f>
        <v>#N/A</v>
      </c>
      <c r="AS1466"/>
      <c r="AW1466" t="e">
        <f>VLOOKUP(AV1466,Sheet2!$E$2:$I$222,3,FALSE)</f>
        <v>#N/A</v>
      </c>
      <c r="AX1466" t="e">
        <f>VLOOKUP(AV1466,Sheet2!$E$2:$I$222,4,FALSE)</f>
        <v>#N/A</v>
      </c>
      <c r="AY1466" t="e">
        <f>VLOOKUP(AV1466,Sheet2!$E$2:$I$222,5,FALSE)</f>
        <v>#N/A</v>
      </c>
      <c r="AZ1466"/>
      <c r="BD1466" t="e">
        <f>VLOOKUP(BC1466,Sheet2!$E$2:$I$222,3,FALSE)</f>
        <v>#N/A</v>
      </c>
      <c r="BE1466" t="e">
        <f>VLOOKUP(BC1466,Sheet2!$E$2:$I$222,4,FALSE)</f>
        <v>#N/A</v>
      </c>
      <c r="BF1466" t="e">
        <f>VLOOKUP(BC1466,Sheet2!$E$2:$I$222,5,FALSE)</f>
        <v>#N/A</v>
      </c>
      <c r="BG1466"/>
      <c r="BK1466" t="e">
        <f>VLOOKUP(BJ1466,Sheet2!$E$2:$I$222,3,FALSE)</f>
        <v>#N/A</v>
      </c>
      <c r="BL1466" t="e">
        <f>VLOOKUP(BJ1466,Sheet2!$E$2:$I$222,4,FALSE)</f>
        <v>#N/A</v>
      </c>
      <c r="BM1466" t="e">
        <f>VLOOKUP(BJ1466,Sheet2!$E$2:$I$222,5,FALSE)</f>
        <v>#N/A</v>
      </c>
      <c r="BN1466"/>
      <c r="BR1466" t="e">
        <f>VLOOKUP(BQ1466,Sheet2!$E$2:$I$222,3,FALSE)</f>
        <v>#N/A</v>
      </c>
      <c r="BS1466" t="e">
        <f>VLOOKUP(BQ1466,Sheet2!$E$2:$I$222,4,FALSE)</f>
        <v>#N/A</v>
      </c>
      <c r="BT1466" t="e">
        <f>VLOOKUP(BQ1466,Sheet2!$E$2:$I$222,5,FALSE)</f>
        <v>#N/A</v>
      </c>
      <c r="BU1466"/>
      <c r="BY1466" t="e">
        <f>VLOOKUP(BX1466,Sheet2!$E$2:$I$222,3,FALSE)</f>
        <v>#N/A</v>
      </c>
      <c r="BZ1466" t="e">
        <f>VLOOKUP(BX1466,Sheet2!$E$2:$I$222,4,FALSE)</f>
        <v>#N/A</v>
      </c>
      <c r="CA1466" t="e">
        <f>VLOOKUP(BX1466,Sheet2!$E$2:$I$222,5,FALSE)</f>
        <v>#N/A</v>
      </c>
      <c r="CB1466"/>
      <c r="CF1466" t="e">
        <f>VLOOKUP(CE1466,Sheet2!$E$2:$I$222,3,FALSE)</f>
        <v>#N/A</v>
      </c>
      <c r="CG1466" t="e">
        <f>VLOOKUP(CE1466,Sheet2!$E$2:$I$222,4,FALSE)</f>
        <v>#N/A</v>
      </c>
      <c r="CH1466" t="e">
        <f>VLOOKUP(CE1466,Sheet2!$E$2:$I$222,5,FALSE)</f>
        <v>#N/A</v>
      </c>
      <c r="CI1466"/>
      <c r="CM1466" t="e">
        <f>VLOOKUP(CL1466,Sheet2!$E$2:$I$222,3,FALSE)</f>
        <v>#N/A</v>
      </c>
      <c r="CN1466" t="e">
        <f>VLOOKUP(CL1466,Sheet2!$E$2:$I$222,4,FALSE)</f>
        <v>#N/A</v>
      </c>
      <c r="CO1466" t="e">
        <f>VLOOKUP(CL1466,Sheet2!$E$2:$I$222,5,FALSE)</f>
        <v>#N/A</v>
      </c>
      <c r="CP1466"/>
      <c r="CT1466" t="e">
        <f>VLOOKUP(CS1466,Sheet2!$E$2:$I$222,3,FALSE)</f>
        <v>#N/A</v>
      </c>
      <c r="CU1466" t="e">
        <f>VLOOKUP(CS1466,Sheet2!$E$2:$I$222,4,FALSE)</f>
        <v>#N/A</v>
      </c>
      <c r="CV1466" t="e">
        <f>VLOOKUP(CS1466,Sheet2!$E$2:$I$222,5,FALSE)</f>
        <v>#N/A</v>
      </c>
      <c r="CW1466"/>
      <c r="DA1466" t="e">
        <f>VLOOKUP(CZ1466,Sheet2!$E$2:$I$222,3,FALSE)</f>
        <v>#N/A</v>
      </c>
      <c r="DB1466" t="e">
        <f>VLOOKUP(CZ1466,Sheet2!$E$2:$I$222,4,FALSE)</f>
        <v>#N/A</v>
      </c>
      <c r="DC1466" t="e">
        <f>VLOOKUP(CZ1466,Sheet2!$E$2:$I$222,5,FALSE)</f>
        <v>#N/A</v>
      </c>
      <c r="DD1466"/>
      <c r="DH1466" t="e">
        <f>VLOOKUP(DG1466,Sheet2!$E$2:$I$222,3,FALSE)</f>
        <v>#N/A</v>
      </c>
      <c r="DI1466" t="e">
        <f>VLOOKUP(DG1466,Sheet2!$E$2:$I$222,4,FALSE)</f>
        <v>#N/A</v>
      </c>
      <c r="DJ1466" t="e">
        <f>VLOOKUP(DG1466,Sheet2!$E$2:$I$222,5,FALSE)</f>
        <v>#N/A</v>
      </c>
    </row>
    <row r="1467" spans="1:114" x14ac:dyDescent="0.25">
      <c r="A1467">
        <v>1529</v>
      </c>
      <c r="C1467">
        <v>14869</v>
      </c>
      <c r="D1467">
        <v>4869</v>
      </c>
      <c r="E1467">
        <v>37.78736</v>
      </c>
      <c r="F1467">
        <v>-122.41488</v>
      </c>
      <c r="G1467" t="s">
        <v>1076</v>
      </c>
      <c r="H1467" t="s">
        <v>3504</v>
      </c>
      <c r="I1467" t="s">
        <v>4908</v>
      </c>
      <c r="J1467" t="s">
        <v>4946</v>
      </c>
      <c r="K1467" t="s">
        <v>4966</v>
      </c>
      <c r="N1467" t="s">
        <v>5489</v>
      </c>
      <c r="Q1467" t="s">
        <v>5924</v>
      </c>
      <c r="R1467">
        <v>728</v>
      </c>
      <c r="S1467" t="s">
        <v>6026</v>
      </c>
      <c r="X1467">
        <f t="shared" si="22"/>
        <v>1</v>
      </c>
      <c r="Y1467" t="s">
        <v>6829</v>
      </c>
      <c r="Z1467" t="s">
        <v>6880</v>
      </c>
      <c r="AA1467" s="59" t="s">
        <v>6901</v>
      </c>
      <c r="AB1467" t="str">
        <f>VLOOKUP($AA1467,Sheet2!$E$2:$I$222,3,FALSE)</f>
        <v>To Nob Hill</v>
      </c>
      <c r="AC1467" t="str">
        <f>VLOOKUP($AA1467,Sheet2!$E$2:$I$222,4,FALSE)</f>
        <v>Jackson &amp; Van Ness</v>
      </c>
      <c r="AD1467" t="str">
        <f>VLOOKUP($AA1467,Sheet2!$E$2:$I$222,5,FALSE)</f>
        <v>Daily ~ 6am-12:30am</v>
      </c>
      <c r="AI1467" t="e">
        <f>VLOOKUP(AH1467,Sheet2!$E$2:$I$222,3,FALSE)</f>
        <v>#N/A</v>
      </c>
      <c r="AJ1467" t="e">
        <f>VLOOKUP(AH1467,Sheet2!$E$2:$I$222,4,FALSE)</f>
        <v>#N/A</v>
      </c>
      <c r="AK1467" t="e">
        <f>VLOOKUP(AH1467,Sheet2!$E$2:$I$222,5,FALSE)</f>
        <v>#N/A</v>
      </c>
      <c r="AL1467"/>
      <c r="AP1467" t="e">
        <f>VLOOKUP(AO1467,Sheet2!$E$2:$I$222,3,FALSE)</f>
        <v>#N/A</v>
      </c>
      <c r="AQ1467" t="e">
        <f>VLOOKUP(AO1467,Sheet2!$E$2:$I$222,4,FALSE)</f>
        <v>#N/A</v>
      </c>
      <c r="AR1467" t="e">
        <f>VLOOKUP(AO1467,Sheet2!$E$2:$I$222,5,FALSE)</f>
        <v>#N/A</v>
      </c>
      <c r="AS1467"/>
      <c r="AW1467" t="e">
        <f>VLOOKUP(AV1467,Sheet2!$E$2:$I$222,3,FALSE)</f>
        <v>#N/A</v>
      </c>
      <c r="AX1467" t="e">
        <f>VLOOKUP(AV1467,Sheet2!$E$2:$I$222,4,FALSE)</f>
        <v>#N/A</v>
      </c>
      <c r="AY1467" t="e">
        <f>VLOOKUP(AV1467,Sheet2!$E$2:$I$222,5,FALSE)</f>
        <v>#N/A</v>
      </c>
      <c r="AZ1467"/>
      <c r="BD1467" t="e">
        <f>VLOOKUP(BC1467,Sheet2!$E$2:$I$222,3,FALSE)</f>
        <v>#N/A</v>
      </c>
      <c r="BE1467" t="e">
        <f>VLOOKUP(BC1467,Sheet2!$E$2:$I$222,4,FALSE)</f>
        <v>#N/A</v>
      </c>
      <c r="BF1467" t="e">
        <f>VLOOKUP(BC1467,Sheet2!$E$2:$I$222,5,FALSE)</f>
        <v>#N/A</v>
      </c>
      <c r="BG1467"/>
      <c r="BK1467" t="e">
        <f>VLOOKUP(BJ1467,Sheet2!$E$2:$I$222,3,FALSE)</f>
        <v>#N/A</v>
      </c>
      <c r="BL1467" t="e">
        <f>VLOOKUP(BJ1467,Sheet2!$E$2:$I$222,4,FALSE)</f>
        <v>#N/A</v>
      </c>
      <c r="BM1467" t="e">
        <f>VLOOKUP(BJ1467,Sheet2!$E$2:$I$222,5,FALSE)</f>
        <v>#N/A</v>
      </c>
      <c r="BN1467"/>
      <c r="BR1467" t="e">
        <f>VLOOKUP(BQ1467,Sheet2!$E$2:$I$222,3,FALSE)</f>
        <v>#N/A</v>
      </c>
      <c r="BS1467" t="e">
        <f>VLOOKUP(BQ1467,Sheet2!$E$2:$I$222,4,FALSE)</f>
        <v>#N/A</v>
      </c>
      <c r="BT1467" t="e">
        <f>VLOOKUP(BQ1467,Sheet2!$E$2:$I$222,5,FALSE)</f>
        <v>#N/A</v>
      </c>
      <c r="BU1467"/>
      <c r="BY1467" t="e">
        <f>VLOOKUP(BX1467,Sheet2!$E$2:$I$222,3,FALSE)</f>
        <v>#N/A</v>
      </c>
      <c r="BZ1467" t="e">
        <f>VLOOKUP(BX1467,Sheet2!$E$2:$I$222,4,FALSE)</f>
        <v>#N/A</v>
      </c>
      <c r="CA1467" t="e">
        <f>VLOOKUP(BX1467,Sheet2!$E$2:$I$222,5,FALSE)</f>
        <v>#N/A</v>
      </c>
      <c r="CB1467"/>
      <c r="CF1467" t="e">
        <f>VLOOKUP(CE1467,Sheet2!$E$2:$I$222,3,FALSE)</f>
        <v>#N/A</v>
      </c>
      <c r="CG1467" t="e">
        <f>VLOOKUP(CE1467,Sheet2!$E$2:$I$222,4,FALSE)</f>
        <v>#N/A</v>
      </c>
      <c r="CH1467" t="e">
        <f>VLOOKUP(CE1467,Sheet2!$E$2:$I$222,5,FALSE)</f>
        <v>#N/A</v>
      </c>
      <c r="CI1467"/>
      <c r="CM1467" t="e">
        <f>VLOOKUP(CL1467,Sheet2!$E$2:$I$222,3,FALSE)</f>
        <v>#N/A</v>
      </c>
      <c r="CN1467" t="e">
        <f>VLOOKUP(CL1467,Sheet2!$E$2:$I$222,4,FALSE)</f>
        <v>#N/A</v>
      </c>
      <c r="CO1467" t="e">
        <f>VLOOKUP(CL1467,Sheet2!$E$2:$I$222,5,FALSE)</f>
        <v>#N/A</v>
      </c>
      <c r="CP1467"/>
      <c r="CT1467" t="e">
        <f>VLOOKUP(CS1467,Sheet2!$E$2:$I$222,3,FALSE)</f>
        <v>#N/A</v>
      </c>
      <c r="CU1467" t="e">
        <f>VLOOKUP(CS1467,Sheet2!$E$2:$I$222,4,FALSE)</f>
        <v>#N/A</v>
      </c>
      <c r="CV1467" t="e">
        <f>VLOOKUP(CS1467,Sheet2!$E$2:$I$222,5,FALSE)</f>
        <v>#N/A</v>
      </c>
      <c r="CW1467"/>
      <c r="DA1467" t="e">
        <f>VLOOKUP(CZ1467,Sheet2!$E$2:$I$222,3,FALSE)</f>
        <v>#N/A</v>
      </c>
      <c r="DB1467" t="e">
        <f>VLOOKUP(CZ1467,Sheet2!$E$2:$I$222,4,FALSE)</f>
        <v>#N/A</v>
      </c>
      <c r="DC1467" t="e">
        <f>VLOOKUP(CZ1467,Sheet2!$E$2:$I$222,5,FALSE)</f>
        <v>#N/A</v>
      </c>
      <c r="DD1467"/>
      <c r="DH1467" t="e">
        <f>VLOOKUP(DG1467,Sheet2!$E$2:$I$222,3,FALSE)</f>
        <v>#N/A</v>
      </c>
      <c r="DI1467" t="e">
        <f>VLOOKUP(DG1467,Sheet2!$E$2:$I$222,4,FALSE)</f>
        <v>#N/A</v>
      </c>
      <c r="DJ1467" t="e">
        <f>VLOOKUP(DG1467,Sheet2!$E$2:$I$222,5,FALSE)</f>
        <v>#N/A</v>
      </c>
    </row>
    <row r="1468" spans="1:114" x14ac:dyDescent="0.25">
      <c r="A1468">
        <v>1530</v>
      </c>
      <c r="C1468">
        <v>14870</v>
      </c>
      <c r="D1468">
        <v>4870</v>
      </c>
      <c r="E1468">
        <v>37.792059999999999</v>
      </c>
      <c r="F1468">
        <v>-122.41586</v>
      </c>
      <c r="G1468" t="s">
        <v>1077</v>
      </c>
      <c r="H1468" t="s">
        <v>3505</v>
      </c>
      <c r="I1468" t="s">
        <v>4908</v>
      </c>
      <c r="J1468" t="s">
        <v>4946</v>
      </c>
      <c r="K1468" t="s">
        <v>4979</v>
      </c>
      <c r="N1468" t="s">
        <v>5490</v>
      </c>
      <c r="Q1468" t="s">
        <v>5924</v>
      </c>
      <c r="R1468">
        <v>729</v>
      </c>
      <c r="S1468" t="s">
        <v>6026</v>
      </c>
      <c r="X1468">
        <f t="shared" si="22"/>
        <v>1</v>
      </c>
      <c r="Y1468" t="s">
        <v>6829</v>
      </c>
      <c r="Z1468" t="s">
        <v>6880</v>
      </c>
      <c r="AA1468" s="59" t="s">
        <v>6901</v>
      </c>
      <c r="AB1468" t="str">
        <f>VLOOKUP($AA1468,Sheet2!$E$2:$I$222,3,FALSE)</f>
        <v>To Nob Hill</v>
      </c>
      <c r="AC1468" t="str">
        <f>VLOOKUP($AA1468,Sheet2!$E$2:$I$222,4,FALSE)</f>
        <v>Jackson &amp; Van Ness</v>
      </c>
      <c r="AD1468" t="str">
        <f>VLOOKUP($AA1468,Sheet2!$E$2:$I$222,5,FALSE)</f>
        <v>Daily ~ 6am-12:30am</v>
      </c>
      <c r="AI1468" t="e">
        <f>VLOOKUP(AH1468,Sheet2!$E$2:$I$222,3,FALSE)</f>
        <v>#N/A</v>
      </c>
      <c r="AJ1468" t="e">
        <f>VLOOKUP(AH1468,Sheet2!$E$2:$I$222,4,FALSE)</f>
        <v>#N/A</v>
      </c>
      <c r="AK1468" t="e">
        <f>VLOOKUP(AH1468,Sheet2!$E$2:$I$222,5,FALSE)</f>
        <v>#N/A</v>
      </c>
      <c r="AL1468"/>
      <c r="AP1468" t="e">
        <f>VLOOKUP(AO1468,Sheet2!$E$2:$I$222,3,FALSE)</f>
        <v>#N/A</v>
      </c>
      <c r="AQ1468" t="e">
        <f>VLOOKUP(AO1468,Sheet2!$E$2:$I$222,4,FALSE)</f>
        <v>#N/A</v>
      </c>
      <c r="AR1468" t="e">
        <f>VLOOKUP(AO1468,Sheet2!$E$2:$I$222,5,FALSE)</f>
        <v>#N/A</v>
      </c>
      <c r="AS1468"/>
      <c r="AW1468" t="e">
        <f>VLOOKUP(AV1468,Sheet2!$E$2:$I$222,3,FALSE)</f>
        <v>#N/A</v>
      </c>
      <c r="AX1468" t="e">
        <f>VLOOKUP(AV1468,Sheet2!$E$2:$I$222,4,FALSE)</f>
        <v>#N/A</v>
      </c>
      <c r="AY1468" t="e">
        <f>VLOOKUP(AV1468,Sheet2!$E$2:$I$222,5,FALSE)</f>
        <v>#N/A</v>
      </c>
      <c r="AZ1468"/>
      <c r="BD1468" t="e">
        <f>VLOOKUP(BC1468,Sheet2!$E$2:$I$222,3,FALSE)</f>
        <v>#N/A</v>
      </c>
      <c r="BE1468" t="e">
        <f>VLOOKUP(BC1468,Sheet2!$E$2:$I$222,4,FALSE)</f>
        <v>#N/A</v>
      </c>
      <c r="BF1468" t="e">
        <f>VLOOKUP(BC1468,Sheet2!$E$2:$I$222,5,FALSE)</f>
        <v>#N/A</v>
      </c>
      <c r="BG1468"/>
      <c r="BK1468" t="e">
        <f>VLOOKUP(BJ1468,Sheet2!$E$2:$I$222,3,FALSE)</f>
        <v>#N/A</v>
      </c>
      <c r="BL1468" t="e">
        <f>VLOOKUP(BJ1468,Sheet2!$E$2:$I$222,4,FALSE)</f>
        <v>#N/A</v>
      </c>
      <c r="BM1468" t="e">
        <f>VLOOKUP(BJ1468,Sheet2!$E$2:$I$222,5,FALSE)</f>
        <v>#N/A</v>
      </c>
      <c r="BN1468"/>
      <c r="BR1468" t="e">
        <f>VLOOKUP(BQ1468,Sheet2!$E$2:$I$222,3,FALSE)</f>
        <v>#N/A</v>
      </c>
      <c r="BS1468" t="e">
        <f>VLOOKUP(BQ1468,Sheet2!$E$2:$I$222,4,FALSE)</f>
        <v>#N/A</v>
      </c>
      <c r="BT1468" t="e">
        <f>VLOOKUP(BQ1468,Sheet2!$E$2:$I$222,5,FALSE)</f>
        <v>#N/A</v>
      </c>
      <c r="BU1468"/>
      <c r="BY1468" t="e">
        <f>VLOOKUP(BX1468,Sheet2!$E$2:$I$222,3,FALSE)</f>
        <v>#N/A</v>
      </c>
      <c r="BZ1468" t="e">
        <f>VLOOKUP(BX1468,Sheet2!$E$2:$I$222,4,FALSE)</f>
        <v>#N/A</v>
      </c>
      <c r="CA1468" t="e">
        <f>VLOOKUP(BX1468,Sheet2!$E$2:$I$222,5,FALSE)</f>
        <v>#N/A</v>
      </c>
      <c r="CB1468"/>
      <c r="CF1468" t="e">
        <f>VLOOKUP(CE1468,Sheet2!$E$2:$I$222,3,FALSE)</f>
        <v>#N/A</v>
      </c>
      <c r="CG1468" t="e">
        <f>VLOOKUP(CE1468,Sheet2!$E$2:$I$222,4,FALSE)</f>
        <v>#N/A</v>
      </c>
      <c r="CH1468" t="e">
        <f>VLOOKUP(CE1468,Sheet2!$E$2:$I$222,5,FALSE)</f>
        <v>#N/A</v>
      </c>
      <c r="CI1468"/>
      <c r="CM1468" t="e">
        <f>VLOOKUP(CL1468,Sheet2!$E$2:$I$222,3,FALSE)</f>
        <v>#N/A</v>
      </c>
      <c r="CN1468" t="e">
        <f>VLOOKUP(CL1468,Sheet2!$E$2:$I$222,4,FALSE)</f>
        <v>#N/A</v>
      </c>
      <c r="CO1468" t="e">
        <f>VLOOKUP(CL1468,Sheet2!$E$2:$I$222,5,FALSE)</f>
        <v>#N/A</v>
      </c>
      <c r="CP1468"/>
      <c r="CT1468" t="e">
        <f>VLOOKUP(CS1468,Sheet2!$E$2:$I$222,3,FALSE)</f>
        <v>#N/A</v>
      </c>
      <c r="CU1468" t="e">
        <f>VLOOKUP(CS1468,Sheet2!$E$2:$I$222,4,FALSE)</f>
        <v>#N/A</v>
      </c>
      <c r="CV1468" t="e">
        <f>VLOOKUP(CS1468,Sheet2!$E$2:$I$222,5,FALSE)</f>
        <v>#N/A</v>
      </c>
      <c r="CW1468"/>
      <c r="DA1468" t="e">
        <f>VLOOKUP(CZ1468,Sheet2!$E$2:$I$222,3,FALSE)</f>
        <v>#N/A</v>
      </c>
      <c r="DB1468" t="e">
        <f>VLOOKUP(CZ1468,Sheet2!$E$2:$I$222,4,FALSE)</f>
        <v>#N/A</v>
      </c>
      <c r="DC1468" t="e">
        <f>VLOOKUP(CZ1468,Sheet2!$E$2:$I$222,5,FALSE)</f>
        <v>#N/A</v>
      </c>
      <c r="DD1468"/>
      <c r="DH1468" t="e">
        <f>VLOOKUP(DG1468,Sheet2!$E$2:$I$222,3,FALSE)</f>
        <v>#N/A</v>
      </c>
      <c r="DI1468" t="e">
        <f>VLOOKUP(DG1468,Sheet2!$E$2:$I$222,4,FALSE)</f>
        <v>#N/A</v>
      </c>
      <c r="DJ1468" t="e">
        <f>VLOOKUP(DG1468,Sheet2!$E$2:$I$222,5,FALSE)</f>
        <v>#N/A</v>
      </c>
    </row>
    <row r="1469" spans="1:114" x14ac:dyDescent="0.25">
      <c r="A1469">
        <v>1531</v>
      </c>
      <c r="C1469">
        <v>14871</v>
      </c>
      <c r="D1469">
        <v>4871</v>
      </c>
      <c r="E1469">
        <v>37.788290000000003</v>
      </c>
      <c r="F1469">
        <v>-122.41511</v>
      </c>
      <c r="G1469" t="s">
        <v>1078</v>
      </c>
      <c r="H1469" t="s">
        <v>3506</v>
      </c>
      <c r="I1469" t="s">
        <v>4908</v>
      </c>
      <c r="J1469" t="s">
        <v>4946</v>
      </c>
      <c r="K1469" t="s">
        <v>4966</v>
      </c>
      <c r="M1469" t="s">
        <v>5109</v>
      </c>
      <c r="N1469" t="s">
        <v>5491</v>
      </c>
      <c r="Q1469" t="s">
        <v>5924</v>
      </c>
      <c r="R1469">
        <v>730</v>
      </c>
      <c r="S1469" t="s">
        <v>6026</v>
      </c>
      <c r="X1469">
        <f t="shared" si="22"/>
        <v>1</v>
      </c>
      <c r="Y1469" t="s">
        <v>6829</v>
      </c>
      <c r="Z1469" t="s">
        <v>6880</v>
      </c>
      <c r="AA1469" s="59" t="s">
        <v>6901</v>
      </c>
      <c r="AB1469" t="str">
        <f>VLOOKUP($AA1469,Sheet2!$E$2:$I$222,3,FALSE)</f>
        <v>To Nob Hill</v>
      </c>
      <c r="AC1469" t="str">
        <f>VLOOKUP($AA1469,Sheet2!$E$2:$I$222,4,FALSE)</f>
        <v>Jackson &amp; Van Ness</v>
      </c>
      <c r="AD1469" t="str">
        <f>VLOOKUP($AA1469,Sheet2!$E$2:$I$222,5,FALSE)</f>
        <v>Daily ~ 6am-12:30am</v>
      </c>
      <c r="AI1469" t="e">
        <f>VLOOKUP(AH1469,Sheet2!$E$2:$I$222,3,FALSE)</f>
        <v>#N/A</v>
      </c>
      <c r="AJ1469" t="e">
        <f>VLOOKUP(AH1469,Sheet2!$E$2:$I$222,4,FALSE)</f>
        <v>#N/A</v>
      </c>
      <c r="AK1469" t="e">
        <f>VLOOKUP(AH1469,Sheet2!$E$2:$I$222,5,FALSE)</f>
        <v>#N/A</v>
      </c>
      <c r="AL1469"/>
      <c r="AP1469" t="e">
        <f>VLOOKUP(AO1469,Sheet2!$E$2:$I$222,3,FALSE)</f>
        <v>#N/A</v>
      </c>
      <c r="AQ1469" t="e">
        <f>VLOOKUP(AO1469,Sheet2!$E$2:$I$222,4,FALSE)</f>
        <v>#N/A</v>
      </c>
      <c r="AR1469" t="e">
        <f>VLOOKUP(AO1469,Sheet2!$E$2:$I$222,5,FALSE)</f>
        <v>#N/A</v>
      </c>
      <c r="AS1469"/>
      <c r="AW1469" t="e">
        <f>VLOOKUP(AV1469,Sheet2!$E$2:$I$222,3,FALSE)</f>
        <v>#N/A</v>
      </c>
      <c r="AX1469" t="e">
        <f>VLOOKUP(AV1469,Sheet2!$E$2:$I$222,4,FALSE)</f>
        <v>#N/A</v>
      </c>
      <c r="AY1469" t="e">
        <f>VLOOKUP(AV1469,Sheet2!$E$2:$I$222,5,FALSE)</f>
        <v>#N/A</v>
      </c>
      <c r="AZ1469"/>
      <c r="BD1469" t="e">
        <f>VLOOKUP(BC1469,Sheet2!$E$2:$I$222,3,FALSE)</f>
        <v>#N/A</v>
      </c>
      <c r="BE1469" t="e">
        <f>VLOOKUP(BC1469,Sheet2!$E$2:$I$222,4,FALSE)</f>
        <v>#N/A</v>
      </c>
      <c r="BF1469" t="e">
        <f>VLOOKUP(BC1469,Sheet2!$E$2:$I$222,5,FALSE)</f>
        <v>#N/A</v>
      </c>
      <c r="BG1469"/>
      <c r="BK1469" t="e">
        <f>VLOOKUP(BJ1469,Sheet2!$E$2:$I$222,3,FALSE)</f>
        <v>#N/A</v>
      </c>
      <c r="BL1469" t="e">
        <f>VLOOKUP(BJ1469,Sheet2!$E$2:$I$222,4,FALSE)</f>
        <v>#N/A</v>
      </c>
      <c r="BM1469" t="e">
        <f>VLOOKUP(BJ1469,Sheet2!$E$2:$I$222,5,FALSE)</f>
        <v>#N/A</v>
      </c>
      <c r="BN1469"/>
      <c r="BR1469" t="e">
        <f>VLOOKUP(BQ1469,Sheet2!$E$2:$I$222,3,FALSE)</f>
        <v>#N/A</v>
      </c>
      <c r="BS1469" t="e">
        <f>VLOOKUP(BQ1469,Sheet2!$E$2:$I$222,4,FALSE)</f>
        <v>#N/A</v>
      </c>
      <c r="BT1469" t="e">
        <f>VLOOKUP(BQ1469,Sheet2!$E$2:$I$222,5,FALSE)</f>
        <v>#N/A</v>
      </c>
      <c r="BU1469"/>
      <c r="BY1469" t="e">
        <f>VLOOKUP(BX1469,Sheet2!$E$2:$I$222,3,FALSE)</f>
        <v>#N/A</v>
      </c>
      <c r="BZ1469" t="e">
        <f>VLOOKUP(BX1469,Sheet2!$E$2:$I$222,4,FALSE)</f>
        <v>#N/A</v>
      </c>
      <c r="CA1469" t="e">
        <f>VLOOKUP(BX1469,Sheet2!$E$2:$I$222,5,FALSE)</f>
        <v>#N/A</v>
      </c>
      <c r="CB1469"/>
      <c r="CF1469" t="e">
        <f>VLOOKUP(CE1469,Sheet2!$E$2:$I$222,3,FALSE)</f>
        <v>#N/A</v>
      </c>
      <c r="CG1469" t="e">
        <f>VLOOKUP(CE1469,Sheet2!$E$2:$I$222,4,FALSE)</f>
        <v>#N/A</v>
      </c>
      <c r="CH1469" t="e">
        <f>VLOOKUP(CE1469,Sheet2!$E$2:$I$222,5,FALSE)</f>
        <v>#N/A</v>
      </c>
      <c r="CI1469"/>
      <c r="CM1469" t="e">
        <f>VLOOKUP(CL1469,Sheet2!$E$2:$I$222,3,FALSE)</f>
        <v>#N/A</v>
      </c>
      <c r="CN1469" t="e">
        <f>VLOOKUP(CL1469,Sheet2!$E$2:$I$222,4,FALSE)</f>
        <v>#N/A</v>
      </c>
      <c r="CO1469" t="e">
        <f>VLOOKUP(CL1469,Sheet2!$E$2:$I$222,5,FALSE)</f>
        <v>#N/A</v>
      </c>
      <c r="CP1469"/>
      <c r="CT1469" t="e">
        <f>VLOOKUP(CS1469,Sheet2!$E$2:$I$222,3,FALSE)</f>
        <v>#N/A</v>
      </c>
      <c r="CU1469" t="e">
        <f>VLOOKUP(CS1469,Sheet2!$E$2:$I$222,4,FALSE)</f>
        <v>#N/A</v>
      </c>
      <c r="CV1469" t="e">
        <f>VLOOKUP(CS1469,Sheet2!$E$2:$I$222,5,FALSE)</f>
        <v>#N/A</v>
      </c>
      <c r="CW1469"/>
      <c r="DA1469" t="e">
        <f>VLOOKUP(CZ1469,Sheet2!$E$2:$I$222,3,FALSE)</f>
        <v>#N/A</v>
      </c>
      <c r="DB1469" t="e">
        <f>VLOOKUP(CZ1469,Sheet2!$E$2:$I$222,4,FALSE)</f>
        <v>#N/A</v>
      </c>
      <c r="DC1469" t="e">
        <f>VLOOKUP(CZ1469,Sheet2!$E$2:$I$222,5,FALSE)</f>
        <v>#N/A</v>
      </c>
      <c r="DD1469"/>
      <c r="DH1469" t="e">
        <f>VLOOKUP(DG1469,Sheet2!$E$2:$I$222,3,FALSE)</f>
        <v>#N/A</v>
      </c>
      <c r="DI1469" t="e">
        <f>VLOOKUP(DG1469,Sheet2!$E$2:$I$222,4,FALSE)</f>
        <v>#N/A</v>
      </c>
      <c r="DJ1469" t="e">
        <f>VLOOKUP(DG1469,Sheet2!$E$2:$I$222,5,FALSE)</f>
        <v>#N/A</v>
      </c>
    </row>
    <row r="1470" spans="1:114" x14ac:dyDescent="0.25">
      <c r="A1470">
        <v>1532</v>
      </c>
      <c r="C1470">
        <v>14872</v>
      </c>
      <c r="D1470">
        <v>4872</v>
      </c>
      <c r="E1470">
        <v>37.793819999999997</v>
      </c>
      <c r="F1470">
        <v>-122.41622</v>
      </c>
      <c r="G1470" t="s">
        <v>1079</v>
      </c>
      <c r="H1470" t="s">
        <v>3507</v>
      </c>
      <c r="I1470" t="s">
        <v>4908</v>
      </c>
      <c r="J1470" t="s">
        <v>4946</v>
      </c>
      <c r="K1470" t="s">
        <v>4961</v>
      </c>
      <c r="Q1470" t="s">
        <v>5924</v>
      </c>
      <c r="S1470" t="s">
        <v>6026</v>
      </c>
      <c r="X1470">
        <f t="shared" si="22"/>
        <v>1</v>
      </c>
      <c r="Y1470" t="s">
        <v>6829</v>
      </c>
      <c r="Z1470" t="s">
        <v>6880</v>
      </c>
      <c r="AA1470" s="59" t="s">
        <v>6901</v>
      </c>
      <c r="AB1470" t="str">
        <f>VLOOKUP($AA1470,Sheet2!$E$2:$I$222,3,FALSE)</f>
        <v>To Nob Hill</v>
      </c>
      <c r="AC1470" t="str">
        <f>VLOOKUP($AA1470,Sheet2!$E$2:$I$222,4,FALSE)</f>
        <v>Jackson &amp; Van Ness</v>
      </c>
      <c r="AD1470" t="str">
        <f>VLOOKUP($AA1470,Sheet2!$E$2:$I$222,5,FALSE)</f>
        <v>Daily ~ 6am-12:30am</v>
      </c>
      <c r="AI1470" t="e">
        <f>VLOOKUP(AH1470,Sheet2!$E$2:$I$222,3,FALSE)</f>
        <v>#N/A</v>
      </c>
      <c r="AJ1470" t="e">
        <f>VLOOKUP(AH1470,Sheet2!$E$2:$I$222,4,FALSE)</f>
        <v>#N/A</v>
      </c>
      <c r="AK1470" t="e">
        <f>VLOOKUP(AH1470,Sheet2!$E$2:$I$222,5,FALSE)</f>
        <v>#N/A</v>
      </c>
      <c r="AL1470"/>
      <c r="AP1470" t="e">
        <f>VLOOKUP(AO1470,Sheet2!$E$2:$I$222,3,FALSE)</f>
        <v>#N/A</v>
      </c>
      <c r="AQ1470" t="e">
        <f>VLOOKUP(AO1470,Sheet2!$E$2:$I$222,4,FALSE)</f>
        <v>#N/A</v>
      </c>
      <c r="AR1470" t="e">
        <f>VLOOKUP(AO1470,Sheet2!$E$2:$I$222,5,FALSE)</f>
        <v>#N/A</v>
      </c>
      <c r="AS1470"/>
      <c r="AW1470" t="e">
        <f>VLOOKUP(AV1470,Sheet2!$E$2:$I$222,3,FALSE)</f>
        <v>#N/A</v>
      </c>
      <c r="AX1470" t="e">
        <f>VLOOKUP(AV1470,Sheet2!$E$2:$I$222,4,FALSE)</f>
        <v>#N/A</v>
      </c>
      <c r="AY1470" t="e">
        <f>VLOOKUP(AV1470,Sheet2!$E$2:$I$222,5,FALSE)</f>
        <v>#N/A</v>
      </c>
      <c r="AZ1470"/>
      <c r="BD1470" t="e">
        <f>VLOOKUP(BC1470,Sheet2!$E$2:$I$222,3,FALSE)</f>
        <v>#N/A</v>
      </c>
      <c r="BE1470" t="e">
        <f>VLOOKUP(BC1470,Sheet2!$E$2:$I$222,4,FALSE)</f>
        <v>#N/A</v>
      </c>
      <c r="BF1470" t="e">
        <f>VLOOKUP(BC1470,Sheet2!$E$2:$I$222,5,FALSE)</f>
        <v>#N/A</v>
      </c>
      <c r="BG1470"/>
      <c r="BK1470" t="e">
        <f>VLOOKUP(BJ1470,Sheet2!$E$2:$I$222,3,FALSE)</f>
        <v>#N/A</v>
      </c>
      <c r="BL1470" t="e">
        <f>VLOOKUP(BJ1470,Sheet2!$E$2:$I$222,4,FALSE)</f>
        <v>#N/A</v>
      </c>
      <c r="BM1470" t="e">
        <f>VLOOKUP(BJ1470,Sheet2!$E$2:$I$222,5,FALSE)</f>
        <v>#N/A</v>
      </c>
      <c r="BN1470"/>
      <c r="BR1470" t="e">
        <f>VLOOKUP(BQ1470,Sheet2!$E$2:$I$222,3,FALSE)</f>
        <v>#N/A</v>
      </c>
      <c r="BS1470" t="e">
        <f>VLOOKUP(BQ1470,Sheet2!$E$2:$I$222,4,FALSE)</f>
        <v>#N/A</v>
      </c>
      <c r="BT1470" t="e">
        <f>VLOOKUP(BQ1470,Sheet2!$E$2:$I$222,5,FALSE)</f>
        <v>#N/A</v>
      </c>
      <c r="BU1470"/>
      <c r="BY1470" t="e">
        <f>VLOOKUP(BX1470,Sheet2!$E$2:$I$222,3,FALSE)</f>
        <v>#N/A</v>
      </c>
      <c r="BZ1470" t="e">
        <f>VLOOKUP(BX1470,Sheet2!$E$2:$I$222,4,FALSE)</f>
        <v>#N/A</v>
      </c>
      <c r="CA1470" t="e">
        <f>VLOOKUP(BX1470,Sheet2!$E$2:$I$222,5,FALSE)</f>
        <v>#N/A</v>
      </c>
      <c r="CB1470"/>
      <c r="CF1470" t="e">
        <f>VLOOKUP(CE1470,Sheet2!$E$2:$I$222,3,FALSE)</f>
        <v>#N/A</v>
      </c>
      <c r="CG1470" t="e">
        <f>VLOOKUP(CE1470,Sheet2!$E$2:$I$222,4,FALSE)</f>
        <v>#N/A</v>
      </c>
      <c r="CH1470" t="e">
        <f>VLOOKUP(CE1470,Sheet2!$E$2:$I$222,5,FALSE)</f>
        <v>#N/A</v>
      </c>
      <c r="CI1470"/>
      <c r="CM1470" t="e">
        <f>VLOOKUP(CL1470,Sheet2!$E$2:$I$222,3,FALSE)</f>
        <v>#N/A</v>
      </c>
      <c r="CN1470" t="e">
        <f>VLOOKUP(CL1470,Sheet2!$E$2:$I$222,4,FALSE)</f>
        <v>#N/A</v>
      </c>
      <c r="CO1470" t="e">
        <f>VLOOKUP(CL1470,Sheet2!$E$2:$I$222,5,FALSE)</f>
        <v>#N/A</v>
      </c>
      <c r="CP1470"/>
      <c r="CT1470" t="e">
        <f>VLOOKUP(CS1470,Sheet2!$E$2:$I$222,3,FALSE)</f>
        <v>#N/A</v>
      </c>
      <c r="CU1470" t="e">
        <f>VLOOKUP(CS1470,Sheet2!$E$2:$I$222,4,FALSE)</f>
        <v>#N/A</v>
      </c>
      <c r="CV1470" t="e">
        <f>VLOOKUP(CS1470,Sheet2!$E$2:$I$222,5,FALSE)</f>
        <v>#N/A</v>
      </c>
      <c r="CW1470"/>
      <c r="DA1470" t="e">
        <f>VLOOKUP(CZ1470,Sheet2!$E$2:$I$222,3,FALSE)</f>
        <v>#N/A</v>
      </c>
      <c r="DB1470" t="e">
        <f>VLOOKUP(CZ1470,Sheet2!$E$2:$I$222,4,FALSE)</f>
        <v>#N/A</v>
      </c>
      <c r="DC1470" t="e">
        <f>VLOOKUP(CZ1470,Sheet2!$E$2:$I$222,5,FALSE)</f>
        <v>#N/A</v>
      </c>
      <c r="DD1470"/>
      <c r="DH1470" t="e">
        <f>VLOOKUP(DG1470,Sheet2!$E$2:$I$222,3,FALSE)</f>
        <v>#N/A</v>
      </c>
      <c r="DI1470" t="e">
        <f>VLOOKUP(DG1470,Sheet2!$E$2:$I$222,4,FALSE)</f>
        <v>#N/A</v>
      </c>
      <c r="DJ1470" t="e">
        <f>VLOOKUP(DG1470,Sheet2!$E$2:$I$222,5,FALSE)</f>
        <v>#N/A</v>
      </c>
    </row>
    <row r="1471" spans="1:114" x14ac:dyDescent="0.25">
      <c r="A1471">
        <v>1533</v>
      </c>
      <c r="C1471">
        <v>14873</v>
      </c>
      <c r="D1471">
        <v>4873</v>
      </c>
      <c r="E1471">
        <v>37.785060000000001</v>
      </c>
      <c r="F1471">
        <v>-122.49939999999999</v>
      </c>
      <c r="G1471" t="s">
        <v>1080</v>
      </c>
      <c r="H1471" t="s">
        <v>3508</v>
      </c>
      <c r="I1471" t="s">
        <v>4908</v>
      </c>
      <c r="J1471" t="s">
        <v>4946</v>
      </c>
      <c r="K1471" t="s">
        <v>4964</v>
      </c>
      <c r="M1471" t="s">
        <v>5109</v>
      </c>
      <c r="N1471" t="s">
        <v>5492</v>
      </c>
      <c r="Q1471" t="s">
        <v>5924</v>
      </c>
      <c r="R1471">
        <v>790</v>
      </c>
      <c r="S1471" t="s">
        <v>6073</v>
      </c>
      <c r="T1471" t="s">
        <v>6688</v>
      </c>
      <c r="X1471">
        <f t="shared" si="22"/>
        <v>2</v>
      </c>
      <c r="Y1471" t="s">
        <v>6818</v>
      </c>
      <c r="Z1471" t="s">
        <v>6880</v>
      </c>
      <c r="AA1471" s="59" t="s">
        <v>6893</v>
      </c>
      <c r="AB1471" t="str">
        <f>VLOOKUP($AA1471,Sheet2!$E$2:$I$222,3,FALSE)</f>
        <v>To Richmond District</v>
      </c>
      <c r="AC1471" t="str">
        <f>VLOOKUP($AA1471,Sheet2!$E$2:$I$222,4,FALSE)</f>
        <v>Legion Of Honor</v>
      </c>
      <c r="AD1471" t="str">
        <f>VLOOKUP($AA1471,Sheet2!$E$2:$I$222,5,FALSE)</f>
        <v>Daily ~ 5:30am-12am</v>
      </c>
      <c r="AF1471" t="s">
        <v>6818</v>
      </c>
      <c r="AG1471" t="s">
        <v>6882</v>
      </c>
      <c r="AH1471" s="59" t="s">
        <v>6894</v>
      </c>
      <c r="AI1471" t="str">
        <f>VLOOKUP(AH1471,Sheet2!$E$2:$I$222,3,FALSE)</f>
        <v>To Stonestown</v>
      </c>
      <c r="AJ1471" t="str">
        <f>VLOOKUP(AH1471,Sheet2!$E$2:$I$222,4,FALSE)</f>
        <v>19th Av. &amp; Buckingham</v>
      </c>
      <c r="AK1471" t="str">
        <f>VLOOKUP(AH1471,Sheet2!$E$2:$I$222,5,FALSE)</f>
        <v>Daily ~ 5:30am-12am</v>
      </c>
      <c r="AL1471"/>
      <c r="AP1471" t="e">
        <f>VLOOKUP(AO1471,Sheet2!$E$2:$I$222,3,FALSE)</f>
        <v>#N/A</v>
      </c>
      <c r="AQ1471" t="e">
        <f>VLOOKUP(AO1471,Sheet2!$E$2:$I$222,4,FALSE)</f>
        <v>#N/A</v>
      </c>
      <c r="AR1471" t="e">
        <f>VLOOKUP(AO1471,Sheet2!$E$2:$I$222,5,FALSE)</f>
        <v>#N/A</v>
      </c>
      <c r="AS1471"/>
      <c r="AW1471" t="e">
        <f>VLOOKUP(AV1471,Sheet2!$E$2:$I$222,3,FALSE)</f>
        <v>#N/A</v>
      </c>
      <c r="AX1471" t="e">
        <f>VLOOKUP(AV1471,Sheet2!$E$2:$I$222,4,FALSE)</f>
        <v>#N/A</v>
      </c>
      <c r="AY1471" t="e">
        <f>VLOOKUP(AV1471,Sheet2!$E$2:$I$222,5,FALSE)</f>
        <v>#N/A</v>
      </c>
      <c r="AZ1471"/>
      <c r="BD1471" t="e">
        <f>VLOOKUP(BC1471,Sheet2!$E$2:$I$222,3,FALSE)</f>
        <v>#N/A</v>
      </c>
      <c r="BE1471" t="e">
        <f>VLOOKUP(BC1471,Sheet2!$E$2:$I$222,4,FALSE)</f>
        <v>#N/A</v>
      </c>
      <c r="BF1471" t="e">
        <f>VLOOKUP(BC1471,Sheet2!$E$2:$I$222,5,FALSE)</f>
        <v>#N/A</v>
      </c>
      <c r="BG1471"/>
      <c r="BK1471" t="e">
        <f>VLOOKUP(BJ1471,Sheet2!$E$2:$I$222,3,FALSE)</f>
        <v>#N/A</v>
      </c>
      <c r="BL1471" t="e">
        <f>VLOOKUP(BJ1471,Sheet2!$E$2:$I$222,4,FALSE)</f>
        <v>#N/A</v>
      </c>
      <c r="BM1471" t="e">
        <f>VLOOKUP(BJ1471,Sheet2!$E$2:$I$222,5,FALSE)</f>
        <v>#N/A</v>
      </c>
      <c r="BN1471"/>
      <c r="BR1471" t="e">
        <f>VLOOKUP(BQ1471,Sheet2!$E$2:$I$222,3,FALSE)</f>
        <v>#N/A</v>
      </c>
      <c r="BS1471" t="e">
        <f>VLOOKUP(BQ1471,Sheet2!$E$2:$I$222,4,FALSE)</f>
        <v>#N/A</v>
      </c>
      <c r="BT1471" t="e">
        <f>VLOOKUP(BQ1471,Sheet2!$E$2:$I$222,5,FALSE)</f>
        <v>#N/A</v>
      </c>
      <c r="BU1471"/>
      <c r="BY1471" t="e">
        <f>VLOOKUP(BX1471,Sheet2!$E$2:$I$222,3,FALSE)</f>
        <v>#N/A</v>
      </c>
      <c r="BZ1471" t="e">
        <f>VLOOKUP(BX1471,Sheet2!$E$2:$I$222,4,FALSE)</f>
        <v>#N/A</v>
      </c>
      <c r="CA1471" t="e">
        <f>VLOOKUP(BX1471,Sheet2!$E$2:$I$222,5,FALSE)</f>
        <v>#N/A</v>
      </c>
      <c r="CB1471"/>
      <c r="CF1471" t="e">
        <f>VLOOKUP(CE1471,Sheet2!$E$2:$I$222,3,FALSE)</f>
        <v>#N/A</v>
      </c>
      <c r="CG1471" t="e">
        <f>VLOOKUP(CE1471,Sheet2!$E$2:$I$222,4,FALSE)</f>
        <v>#N/A</v>
      </c>
      <c r="CH1471" t="e">
        <f>VLOOKUP(CE1471,Sheet2!$E$2:$I$222,5,FALSE)</f>
        <v>#N/A</v>
      </c>
      <c r="CI1471"/>
      <c r="CM1471" t="e">
        <f>VLOOKUP(CL1471,Sheet2!$E$2:$I$222,3,FALSE)</f>
        <v>#N/A</v>
      </c>
      <c r="CN1471" t="e">
        <f>VLOOKUP(CL1471,Sheet2!$E$2:$I$222,4,FALSE)</f>
        <v>#N/A</v>
      </c>
      <c r="CO1471" t="e">
        <f>VLOOKUP(CL1471,Sheet2!$E$2:$I$222,5,FALSE)</f>
        <v>#N/A</v>
      </c>
      <c r="CP1471"/>
      <c r="CT1471" t="e">
        <f>VLOOKUP(CS1471,Sheet2!$E$2:$I$222,3,FALSE)</f>
        <v>#N/A</v>
      </c>
      <c r="CU1471" t="e">
        <f>VLOOKUP(CS1471,Sheet2!$E$2:$I$222,4,FALSE)</f>
        <v>#N/A</v>
      </c>
      <c r="CV1471" t="e">
        <f>VLOOKUP(CS1471,Sheet2!$E$2:$I$222,5,FALSE)</f>
        <v>#N/A</v>
      </c>
      <c r="CW1471"/>
      <c r="DA1471" t="e">
        <f>VLOOKUP(CZ1471,Sheet2!$E$2:$I$222,3,FALSE)</f>
        <v>#N/A</v>
      </c>
      <c r="DB1471" t="e">
        <f>VLOOKUP(CZ1471,Sheet2!$E$2:$I$222,4,FALSE)</f>
        <v>#N/A</v>
      </c>
      <c r="DC1471" t="e">
        <f>VLOOKUP(CZ1471,Sheet2!$E$2:$I$222,5,FALSE)</f>
        <v>#N/A</v>
      </c>
      <c r="DD1471"/>
      <c r="DH1471" t="e">
        <f>VLOOKUP(DG1471,Sheet2!$E$2:$I$222,3,FALSE)</f>
        <v>#N/A</v>
      </c>
      <c r="DI1471" t="e">
        <f>VLOOKUP(DG1471,Sheet2!$E$2:$I$222,4,FALSE)</f>
        <v>#N/A</v>
      </c>
      <c r="DJ1471" t="e">
        <f>VLOOKUP(DG1471,Sheet2!$E$2:$I$222,5,FALSE)</f>
        <v>#N/A</v>
      </c>
    </row>
    <row r="1472" spans="1:114" x14ac:dyDescent="0.25">
      <c r="A1472">
        <v>1534</v>
      </c>
      <c r="C1472">
        <v>14874</v>
      </c>
      <c r="D1472">
        <v>4874</v>
      </c>
      <c r="E1472">
        <v>37.784979999999997</v>
      </c>
      <c r="F1472">
        <v>-122.49969</v>
      </c>
      <c r="G1472" t="s">
        <v>1081</v>
      </c>
      <c r="H1472" t="s">
        <v>3509</v>
      </c>
      <c r="I1472" t="s">
        <v>4913</v>
      </c>
      <c r="J1472" t="s">
        <v>4947</v>
      </c>
      <c r="Q1472" t="s">
        <v>5924</v>
      </c>
      <c r="S1472" t="s">
        <v>6119</v>
      </c>
      <c r="X1472">
        <f t="shared" si="22"/>
        <v>1</v>
      </c>
      <c r="Y1472" t="s">
        <v>6818</v>
      </c>
      <c r="Z1472" t="s">
        <v>6882</v>
      </c>
      <c r="AA1472" s="59" t="s">
        <v>6894</v>
      </c>
      <c r="AB1472" t="str">
        <f>VLOOKUP($AA1472,Sheet2!$E$2:$I$222,3,FALSE)</f>
        <v>To Stonestown</v>
      </c>
      <c r="AC1472" t="str">
        <f>VLOOKUP($AA1472,Sheet2!$E$2:$I$222,4,FALSE)</f>
        <v>19th Av. &amp; Buckingham</v>
      </c>
      <c r="AD1472" t="str">
        <f>VLOOKUP($AA1472,Sheet2!$E$2:$I$222,5,FALSE)</f>
        <v>Daily ~ 5:30am-12am</v>
      </c>
      <c r="AI1472" t="e">
        <f>VLOOKUP(AH1472,Sheet2!$E$2:$I$222,3,FALSE)</f>
        <v>#N/A</v>
      </c>
      <c r="AJ1472" t="e">
        <f>VLOOKUP(AH1472,Sheet2!$E$2:$I$222,4,FALSE)</f>
        <v>#N/A</v>
      </c>
      <c r="AK1472" t="e">
        <f>VLOOKUP(AH1472,Sheet2!$E$2:$I$222,5,FALSE)</f>
        <v>#N/A</v>
      </c>
      <c r="AL1472"/>
      <c r="AP1472" t="e">
        <f>VLOOKUP(AO1472,Sheet2!$E$2:$I$222,3,FALSE)</f>
        <v>#N/A</v>
      </c>
      <c r="AQ1472" t="e">
        <f>VLOOKUP(AO1472,Sheet2!$E$2:$I$222,4,FALSE)</f>
        <v>#N/A</v>
      </c>
      <c r="AR1472" t="e">
        <f>VLOOKUP(AO1472,Sheet2!$E$2:$I$222,5,FALSE)</f>
        <v>#N/A</v>
      </c>
      <c r="AS1472"/>
      <c r="AW1472" t="e">
        <f>VLOOKUP(AV1472,Sheet2!$E$2:$I$222,3,FALSE)</f>
        <v>#N/A</v>
      </c>
      <c r="AX1472" t="e">
        <f>VLOOKUP(AV1472,Sheet2!$E$2:$I$222,4,FALSE)</f>
        <v>#N/A</v>
      </c>
      <c r="AY1472" t="e">
        <f>VLOOKUP(AV1472,Sheet2!$E$2:$I$222,5,FALSE)</f>
        <v>#N/A</v>
      </c>
      <c r="AZ1472"/>
      <c r="BD1472" t="e">
        <f>VLOOKUP(BC1472,Sheet2!$E$2:$I$222,3,FALSE)</f>
        <v>#N/A</v>
      </c>
      <c r="BE1472" t="e">
        <f>VLOOKUP(BC1472,Sheet2!$E$2:$I$222,4,FALSE)</f>
        <v>#N/A</v>
      </c>
      <c r="BF1472" t="e">
        <f>VLOOKUP(BC1472,Sheet2!$E$2:$I$222,5,FALSE)</f>
        <v>#N/A</v>
      </c>
      <c r="BG1472"/>
      <c r="BK1472" t="e">
        <f>VLOOKUP(BJ1472,Sheet2!$E$2:$I$222,3,FALSE)</f>
        <v>#N/A</v>
      </c>
      <c r="BL1472" t="e">
        <f>VLOOKUP(BJ1472,Sheet2!$E$2:$I$222,4,FALSE)</f>
        <v>#N/A</v>
      </c>
      <c r="BM1472" t="e">
        <f>VLOOKUP(BJ1472,Sheet2!$E$2:$I$222,5,FALSE)</f>
        <v>#N/A</v>
      </c>
      <c r="BN1472"/>
      <c r="BR1472" t="e">
        <f>VLOOKUP(BQ1472,Sheet2!$E$2:$I$222,3,FALSE)</f>
        <v>#N/A</v>
      </c>
      <c r="BS1472" t="e">
        <f>VLOOKUP(BQ1472,Sheet2!$E$2:$I$222,4,FALSE)</f>
        <v>#N/A</v>
      </c>
      <c r="BT1472" t="e">
        <f>VLOOKUP(BQ1472,Sheet2!$E$2:$I$222,5,FALSE)</f>
        <v>#N/A</v>
      </c>
      <c r="BU1472"/>
      <c r="BY1472" t="e">
        <f>VLOOKUP(BX1472,Sheet2!$E$2:$I$222,3,FALSE)</f>
        <v>#N/A</v>
      </c>
      <c r="BZ1472" t="e">
        <f>VLOOKUP(BX1472,Sheet2!$E$2:$I$222,4,FALSE)</f>
        <v>#N/A</v>
      </c>
      <c r="CA1472" t="e">
        <f>VLOOKUP(BX1472,Sheet2!$E$2:$I$222,5,FALSE)</f>
        <v>#N/A</v>
      </c>
      <c r="CB1472"/>
      <c r="CF1472" t="e">
        <f>VLOOKUP(CE1472,Sheet2!$E$2:$I$222,3,FALSE)</f>
        <v>#N/A</v>
      </c>
      <c r="CG1472" t="e">
        <f>VLOOKUP(CE1472,Sheet2!$E$2:$I$222,4,FALSE)</f>
        <v>#N/A</v>
      </c>
      <c r="CH1472" t="e">
        <f>VLOOKUP(CE1472,Sheet2!$E$2:$I$222,5,FALSE)</f>
        <v>#N/A</v>
      </c>
      <c r="CI1472"/>
      <c r="CM1472" t="e">
        <f>VLOOKUP(CL1472,Sheet2!$E$2:$I$222,3,FALSE)</f>
        <v>#N/A</v>
      </c>
      <c r="CN1472" t="e">
        <f>VLOOKUP(CL1472,Sheet2!$E$2:$I$222,4,FALSE)</f>
        <v>#N/A</v>
      </c>
      <c r="CO1472" t="e">
        <f>VLOOKUP(CL1472,Sheet2!$E$2:$I$222,5,FALSE)</f>
        <v>#N/A</v>
      </c>
      <c r="CP1472"/>
      <c r="CT1472" t="e">
        <f>VLOOKUP(CS1472,Sheet2!$E$2:$I$222,3,FALSE)</f>
        <v>#N/A</v>
      </c>
      <c r="CU1472" t="e">
        <f>VLOOKUP(CS1472,Sheet2!$E$2:$I$222,4,FALSE)</f>
        <v>#N/A</v>
      </c>
      <c r="CV1472" t="e">
        <f>VLOOKUP(CS1472,Sheet2!$E$2:$I$222,5,FALSE)</f>
        <v>#N/A</v>
      </c>
      <c r="CW1472"/>
      <c r="DA1472" t="e">
        <f>VLOOKUP(CZ1472,Sheet2!$E$2:$I$222,3,FALSE)</f>
        <v>#N/A</v>
      </c>
      <c r="DB1472" t="e">
        <f>VLOOKUP(CZ1472,Sheet2!$E$2:$I$222,4,FALSE)</f>
        <v>#N/A</v>
      </c>
      <c r="DC1472" t="e">
        <f>VLOOKUP(CZ1472,Sheet2!$E$2:$I$222,5,FALSE)</f>
        <v>#N/A</v>
      </c>
      <c r="DD1472"/>
      <c r="DH1472" t="e">
        <f>VLOOKUP(DG1472,Sheet2!$E$2:$I$222,3,FALSE)</f>
        <v>#N/A</v>
      </c>
      <c r="DI1472" t="e">
        <f>VLOOKUP(DG1472,Sheet2!$E$2:$I$222,4,FALSE)</f>
        <v>#N/A</v>
      </c>
      <c r="DJ1472" t="e">
        <f>VLOOKUP(DG1472,Sheet2!$E$2:$I$222,5,FALSE)</f>
        <v>#N/A</v>
      </c>
    </row>
    <row r="1473" spans="1:114" x14ac:dyDescent="0.25">
      <c r="A1473">
        <v>1535</v>
      </c>
      <c r="C1473">
        <v>14876</v>
      </c>
      <c r="D1473">
        <v>4876</v>
      </c>
      <c r="E1473">
        <v>37.745370000000001</v>
      </c>
      <c r="F1473">
        <v>-122.45708999999999</v>
      </c>
      <c r="G1473" t="s">
        <v>1082</v>
      </c>
      <c r="H1473" t="s">
        <v>3510</v>
      </c>
      <c r="I1473" t="s">
        <v>4909</v>
      </c>
      <c r="J1473" t="s">
        <v>4947</v>
      </c>
      <c r="Q1473" t="s">
        <v>5924</v>
      </c>
      <c r="S1473" t="s">
        <v>6150</v>
      </c>
      <c r="X1473">
        <f t="shared" si="22"/>
        <v>1</v>
      </c>
      <c r="Y1473" t="s">
        <v>6834</v>
      </c>
      <c r="Z1473" t="s">
        <v>6879</v>
      </c>
      <c r="AB1473" t="e">
        <f>VLOOKUP($AA1473,Sheet2!$E$2:$I$222,3,FALSE)</f>
        <v>#N/A</v>
      </c>
      <c r="AC1473" t="e">
        <f>VLOOKUP($AA1473,Sheet2!$E$2:$I$222,4,FALSE)</f>
        <v>#N/A</v>
      </c>
      <c r="AD1473" t="e">
        <f>VLOOKUP($AA1473,Sheet2!$E$2:$I$222,5,FALSE)</f>
        <v>#N/A</v>
      </c>
      <c r="AI1473" t="e">
        <f>VLOOKUP(AH1473,Sheet2!$E$2:$I$222,3,FALSE)</f>
        <v>#N/A</v>
      </c>
      <c r="AJ1473" t="e">
        <f>VLOOKUP(AH1473,Sheet2!$E$2:$I$222,4,FALSE)</f>
        <v>#N/A</v>
      </c>
      <c r="AK1473" t="e">
        <f>VLOOKUP(AH1473,Sheet2!$E$2:$I$222,5,FALSE)</f>
        <v>#N/A</v>
      </c>
      <c r="AL1473"/>
      <c r="AP1473" t="e">
        <f>VLOOKUP(AO1473,Sheet2!$E$2:$I$222,3,FALSE)</f>
        <v>#N/A</v>
      </c>
      <c r="AQ1473" t="e">
        <f>VLOOKUP(AO1473,Sheet2!$E$2:$I$222,4,FALSE)</f>
        <v>#N/A</v>
      </c>
      <c r="AR1473" t="e">
        <f>VLOOKUP(AO1473,Sheet2!$E$2:$I$222,5,FALSE)</f>
        <v>#N/A</v>
      </c>
      <c r="AS1473"/>
      <c r="AW1473" t="e">
        <f>VLOOKUP(AV1473,Sheet2!$E$2:$I$222,3,FALSE)</f>
        <v>#N/A</v>
      </c>
      <c r="AX1473" t="e">
        <f>VLOOKUP(AV1473,Sheet2!$E$2:$I$222,4,FALSE)</f>
        <v>#N/A</v>
      </c>
      <c r="AY1473" t="e">
        <f>VLOOKUP(AV1473,Sheet2!$E$2:$I$222,5,FALSE)</f>
        <v>#N/A</v>
      </c>
      <c r="AZ1473"/>
      <c r="BD1473" t="e">
        <f>VLOOKUP(BC1473,Sheet2!$E$2:$I$222,3,FALSE)</f>
        <v>#N/A</v>
      </c>
      <c r="BE1473" t="e">
        <f>VLOOKUP(BC1473,Sheet2!$E$2:$I$222,4,FALSE)</f>
        <v>#N/A</v>
      </c>
      <c r="BF1473" t="e">
        <f>VLOOKUP(BC1473,Sheet2!$E$2:$I$222,5,FALSE)</f>
        <v>#N/A</v>
      </c>
      <c r="BG1473"/>
      <c r="BK1473" t="e">
        <f>VLOOKUP(BJ1473,Sheet2!$E$2:$I$222,3,FALSE)</f>
        <v>#N/A</v>
      </c>
      <c r="BL1473" t="e">
        <f>VLOOKUP(BJ1473,Sheet2!$E$2:$I$222,4,FALSE)</f>
        <v>#N/A</v>
      </c>
      <c r="BM1473" t="e">
        <f>VLOOKUP(BJ1473,Sheet2!$E$2:$I$222,5,FALSE)</f>
        <v>#N/A</v>
      </c>
      <c r="BN1473"/>
      <c r="BR1473" t="e">
        <f>VLOOKUP(BQ1473,Sheet2!$E$2:$I$222,3,FALSE)</f>
        <v>#N/A</v>
      </c>
      <c r="BS1473" t="e">
        <f>VLOOKUP(BQ1473,Sheet2!$E$2:$I$222,4,FALSE)</f>
        <v>#N/A</v>
      </c>
      <c r="BT1473" t="e">
        <f>VLOOKUP(BQ1473,Sheet2!$E$2:$I$222,5,FALSE)</f>
        <v>#N/A</v>
      </c>
      <c r="BU1473"/>
      <c r="BY1473" t="e">
        <f>VLOOKUP(BX1473,Sheet2!$E$2:$I$222,3,FALSE)</f>
        <v>#N/A</v>
      </c>
      <c r="BZ1473" t="e">
        <f>VLOOKUP(BX1473,Sheet2!$E$2:$I$222,4,FALSE)</f>
        <v>#N/A</v>
      </c>
      <c r="CA1473" t="e">
        <f>VLOOKUP(BX1473,Sheet2!$E$2:$I$222,5,FALSE)</f>
        <v>#N/A</v>
      </c>
      <c r="CB1473"/>
      <c r="CF1473" t="e">
        <f>VLOOKUP(CE1473,Sheet2!$E$2:$I$222,3,FALSE)</f>
        <v>#N/A</v>
      </c>
      <c r="CG1473" t="e">
        <f>VLOOKUP(CE1473,Sheet2!$E$2:$I$222,4,FALSE)</f>
        <v>#N/A</v>
      </c>
      <c r="CH1473" t="e">
        <f>VLOOKUP(CE1473,Sheet2!$E$2:$I$222,5,FALSE)</f>
        <v>#N/A</v>
      </c>
      <c r="CI1473"/>
      <c r="CM1473" t="e">
        <f>VLOOKUP(CL1473,Sheet2!$E$2:$I$222,3,FALSE)</f>
        <v>#N/A</v>
      </c>
      <c r="CN1473" t="e">
        <f>VLOOKUP(CL1473,Sheet2!$E$2:$I$222,4,FALSE)</f>
        <v>#N/A</v>
      </c>
      <c r="CO1473" t="e">
        <f>VLOOKUP(CL1473,Sheet2!$E$2:$I$222,5,FALSE)</f>
        <v>#N/A</v>
      </c>
      <c r="CP1473"/>
      <c r="CT1473" t="e">
        <f>VLOOKUP(CS1473,Sheet2!$E$2:$I$222,3,FALSE)</f>
        <v>#N/A</v>
      </c>
      <c r="CU1473" t="e">
        <f>VLOOKUP(CS1473,Sheet2!$E$2:$I$222,4,FALSE)</f>
        <v>#N/A</v>
      </c>
      <c r="CV1473" t="e">
        <f>VLOOKUP(CS1473,Sheet2!$E$2:$I$222,5,FALSE)</f>
        <v>#N/A</v>
      </c>
      <c r="CW1473"/>
      <c r="DA1473" t="e">
        <f>VLOOKUP(CZ1473,Sheet2!$E$2:$I$222,3,FALSE)</f>
        <v>#N/A</v>
      </c>
      <c r="DB1473" t="e">
        <f>VLOOKUP(CZ1473,Sheet2!$E$2:$I$222,4,FALSE)</f>
        <v>#N/A</v>
      </c>
      <c r="DC1473" t="e">
        <f>VLOOKUP(CZ1473,Sheet2!$E$2:$I$222,5,FALSE)</f>
        <v>#N/A</v>
      </c>
      <c r="DD1473"/>
      <c r="DH1473" t="e">
        <f>VLOOKUP(DG1473,Sheet2!$E$2:$I$222,3,FALSE)</f>
        <v>#N/A</v>
      </c>
      <c r="DI1473" t="e">
        <f>VLOOKUP(DG1473,Sheet2!$E$2:$I$222,4,FALSE)</f>
        <v>#N/A</v>
      </c>
      <c r="DJ1473" t="e">
        <f>VLOOKUP(DG1473,Sheet2!$E$2:$I$222,5,FALSE)</f>
        <v>#N/A</v>
      </c>
    </row>
    <row r="1474" spans="1:114" x14ac:dyDescent="0.25">
      <c r="A1474">
        <v>1536</v>
      </c>
      <c r="C1474">
        <v>14877</v>
      </c>
      <c r="D1474">
        <v>4877</v>
      </c>
      <c r="E1474">
        <v>37.745289999999997</v>
      </c>
      <c r="F1474">
        <v>-122.45717999999999</v>
      </c>
      <c r="G1474" t="s">
        <v>1082</v>
      </c>
      <c r="H1474" t="s">
        <v>3510</v>
      </c>
      <c r="I1474" t="s">
        <v>4911</v>
      </c>
      <c r="J1474" t="s">
        <v>4948</v>
      </c>
      <c r="Q1474" t="s">
        <v>5924</v>
      </c>
      <c r="S1474" t="s">
        <v>6174</v>
      </c>
      <c r="X1474">
        <f t="shared" ref="X1474:X1537" si="23">COUNTA(Y1474,AF1474,AM1474,AT1474,BA1474,BH1474,BO1474,BV1474,CC1474,CJ1474,CQ1474,CX1474,DE1474)</f>
        <v>1</v>
      </c>
      <c r="Y1474" t="s">
        <v>6834</v>
      </c>
      <c r="Z1474" t="s">
        <v>6881</v>
      </c>
      <c r="AB1474" t="e">
        <f>VLOOKUP($AA1474,Sheet2!$E$2:$I$222,3,FALSE)</f>
        <v>#N/A</v>
      </c>
      <c r="AC1474" t="e">
        <f>VLOOKUP($AA1474,Sheet2!$E$2:$I$222,4,FALSE)</f>
        <v>#N/A</v>
      </c>
      <c r="AD1474" t="e">
        <f>VLOOKUP($AA1474,Sheet2!$E$2:$I$222,5,FALSE)</f>
        <v>#N/A</v>
      </c>
      <c r="AI1474" t="e">
        <f>VLOOKUP(AH1474,Sheet2!$E$2:$I$222,3,FALSE)</f>
        <v>#N/A</v>
      </c>
      <c r="AJ1474" t="e">
        <f>VLOOKUP(AH1474,Sheet2!$E$2:$I$222,4,FALSE)</f>
        <v>#N/A</v>
      </c>
      <c r="AK1474" t="e">
        <f>VLOOKUP(AH1474,Sheet2!$E$2:$I$222,5,FALSE)</f>
        <v>#N/A</v>
      </c>
      <c r="AL1474"/>
      <c r="AP1474" t="e">
        <f>VLOOKUP(AO1474,Sheet2!$E$2:$I$222,3,FALSE)</f>
        <v>#N/A</v>
      </c>
      <c r="AQ1474" t="e">
        <f>VLOOKUP(AO1474,Sheet2!$E$2:$I$222,4,FALSE)</f>
        <v>#N/A</v>
      </c>
      <c r="AR1474" t="e">
        <f>VLOOKUP(AO1474,Sheet2!$E$2:$I$222,5,FALSE)</f>
        <v>#N/A</v>
      </c>
      <c r="AS1474"/>
      <c r="AW1474" t="e">
        <f>VLOOKUP(AV1474,Sheet2!$E$2:$I$222,3,FALSE)</f>
        <v>#N/A</v>
      </c>
      <c r="AX1474" t="e">
        <f>VLOOKUP(AV1474,Sheet2!$E$2:$I$222,4,FALSE)</f>
        <v>#N/A</v>
      </c>
      <c r="AY1474" t="e">
        <f>VLOOKUP(AV1474,Sheet2!$E$2:$I$222,5,FALSE)</f>
        <v>#N/A</v>
      </c>
      <c r="AZ1474"/>
      <c r="BD1474" t="e">
        <f>VLOOKUP(BC1474,Sheet2!$E$2:$I$222,3,FALSE)</f>
        <v>#N/A</v>
      </c>
      <c r="BE1474" t="e">
        <f>VLOOKUP(BC1474,Sheet2!$E$2:$I$222,4,FALSE)</f>
        <v>#N/A</v>
      </c>
      <c r="BF1474" t="e">
        <f>VLOOKUP(BC1474,Sheet2!$E$2:$I$222,5,FALSE)</f>
        <v>#N/A</v>
      </c>
      <c r="BG1474"/>
      <c r="BK1474" t="e">
        <f>VLOOKUP(BJ1474,Sheet2!$E$2:$I$222,3,FALSE)</f>
        <v>#N/A</v>
      </c>
      <c r="BL1474" t="e">
        <f>VLOOKUP(BJ1474,Sheet2!$E$2:$I$222,4,FALSE)</f>
        <v>#N/A</v>
      </c>
      <c r="BM1474" t="e">
        <f>VLOOKUP(BJ1474,Sheet2!$E$2:$I$222,5,FALSE)</f>
        <v>#N/A</v>
      </c>
      <c r="BN1474"/>
      <c r="BR1474" t="e">
        <f>VLOOKUP(BQ1474,Sheet2!$E$2:$I$222,3,FALSE)</f>
        <v>#N/A</v>
      </c>
      <c r="BS1474" t="e">
        <f>VLOOKUP(BQ1474,Sheet2!$E$2:$I$222,4,FALSE)</f>
        <v>#N/A</v>
      </c>
      <c r="BT1474" t="e">
        <f>VLOOKUP(BQ1474,Sheet2!$E$2:$I$222,5,FALSE)</f>
        <v>#N/A</v>
      </c>
      <c r="BU1474"/>
      <c r="BY1474" t="e">
        <f>VLOOKUP(BX1474,Sheet2!$E$2:$I$222,3,FALSE)</f>
        <v>#N/A</v>
      </c>
      <c r="BZ1474" t="e">
        <f>VLOOKUP(BX1474,Sheet2!$E$2:$I$222,4,FALSE)</f>
        <v>#N/A</v>
      </c>
      <c r="CA1474" t="e">
        <f>VLOOKUP(BX1474,Sheet2!$E$2:$I$222,5,FALSE)</f>
        <v>#N/A</v>
      </c>
      <c r="CB1474"/>
      <c r="CF1474" t="e">
        <f>VLOOKUP(CE1474,Sheet2!$E$2:$I$222,3,FALSE)</f>
        <v>#N/A</v>
      </c>
      <c r="CG1474" t="e">
        <f>VLOOKUP(CE1474,Sheet2!$E$2:$I$222,4,FALSE)</f>
        <v>#N/A</v>
      </c>
      <c r="CH1474" t="e">
        <f>VLOOKUP(CE1474,Sheet2!$E$2:$I$222,5,FALSE)</f>
        <v>#N/A</v>
      </c>
      <c r="CI1474"/>
      <c r="CM1474" t="e">
        <f>VLOOKUP(CL1474,Sheet2!$E$2:$I$222,3,FALSE)</f>
        <v>#N/A</v>
      </c>
      <c r="CN1474" t="e">
        <f>VLOOKUP(CL1474,Sheet2!$E$2:$I$222,4,FALSE)</f>
        <v>#N/A</v>
      </c>
      <c r="CO1474" t="e">
        <f>VLOOKUP(CL1474,Sheet2!$E$2:$I$222,5,FALSE)</f>
        <v>#N/A</v>
      </c>
      <c r="CP1474"/>
      <c r="CT1474" t="e">
        <f>VLOOKUP(CS1474,Sheet2!$E$2:$I$222,3,FALSE)</f>
        <v>#N/A</v>
      </c>
      <c r="CU1474" t="e">
        <f>VLOOKUP(CS1474,Sheet2!$E$2:$I$222,4,FALSE)</f>
        <v>#N/A</v>
      </c>
      <c r="CV1474" t="e">
        <f>VLOOKUP(CS1474,Sheet2!$E$2:$I$222,5,FALSE)</f>
        <v>#N/A</v>
      </c>
      <c r="CW1474"/>
      <c r="DA1474" t="e">
        <f>VLOOKUP(CZ1474,Sheet2!$E$2:$I$222,3,FALSE)</f>
        <v>#N/A</v>
      </c>
      <c r="DB1474" t="e">
        <f>VLOOKUP(CZ1474,Sheet2!$E$2:$I$222,4,FALSE)</f>
        <v>#N/A</v>
      </c>
      <c r="DC1474" t="e">
        <f>VLOOKUP(CZ1474,Sheet2!$E$2:$I$222,5,FALSE)</f>
        <v>#N/A</v>
      </c>
      <c r="DD1474"/>
      <c r="DH1474" t="e">
        <f>VLOOKUP(DG1474,Sheet2!$E$2:$I$222,3,FALSE)</f>
        <v>#N/A</v>
      </c>
      <c r="DI1474" t="e">
        <f>VLOOKUP(DG1474,Sheet2!$E$2:$I$222,4,FALSE)</f>
        <v>#N/A</v>
      </c>
      <c r="DJ1474" t="e">
        <f>VLOOKUP(DG1474,Sheet2!$E$2:$I$222,5,FALSE)</f>
        <v>#N/A</v>
      </c>
    </row>
    <row r="1475" spans="1:114" x14ac:dyDescent="0.25">
      <c r="A1475">
        <v>1537</v>
      </c>
      <c r="C1475">
        <v>14878</v>
      </c>
      <c r="D1475">
        <v>4878</v>
      </c>
      <c r="E1475">
        <v>37.750819999999997</v>
      </c>
      <c r="F1475">
        <v>-122.46088</v>
      </c>
      <c r="G1475" t="s">
        <v>1083</v>
      </c>
      <c r="H1475" t="s">
        <v>3511</v>
      </c>
      <c r="I1475" t="s">
        <v>4913</v>
      </c>
      <c r="J1475" t="s">
        <v>4948</v>
      </c>
      <c r="Q1475" t="s">
        <v>5924</v>
      </c>
      <c r="S1475" t="s">
        <v>6033</v>
      </c>
      <c r="X1475">
        <f t="shared" si="23"/>
        <v>3</v>
      </c>
      <c r="Y1475" t="s">
        <v>6833</v>
      </c>
      <c r="Z1475" t="s">
        <v>6879</v>
      </c>
      <c r="AB1475" t="e">
        <f>VLOOKUP($AA1475,Sheet2!$E$2:$I$222,3,FALSE)</f>
        <v>#N/A</v>
      </c>
      <c r="AC1475" t="e">
        <f>VLOOKUP($AA1475,Sheet2!$E$2:$I$222,4,FALSE)</f>
        <v>#N/A</v>
      </c>
      <c r="AD1475" t="e">
        <f>VLOOKUP($AA1475,Sheet2!$E$2:$I$222,5,FALSE)</f>
        <v>#N/A</v>
      </c>
      <c r="AF1475" t="s">
        <v>6834</v>
      </c>
      <c r="AG1475" t="s">
        <v>6881</v>
      </c>
      <c r="AI1475" t="e">
        <f>VLOOKUP(AH1475,Sheet2!$E$2:$I$222,3,FALSE)</f>
        <v>#N/A</v>
      </c>
      <c r="AJ1475" t="e">
        <f>VLOOKUP(AH1475,Sheet2!$E$2:$I$222,4,FALSE)</f>
        <v>#N/A</v>
      </c>
      <c r="AK1475" t="e">
        <f>VLOOKUP(AH1475,Sheet2!$E$2:$I$222,5,FALSE)</f>
        <v>#N/A</v>
      </c>
      <c r="AL1475"/>
      <c r="AM1475" t="s">
        <v>6830</v>
      </c>
      <c r="AN1475" t="s">
        <v>6881</v>
      </c>
      <c r="AP1475" t="e">
        <f>VLOOKUP(AO1475,Sheet2!$E$2:$I$222,3,FALSE)</f>
        <v>#N/A</v>
      </c>
      <c r="AQ1475" t="e">
        <f>VLOOKUP(AO1475,Sheet2!$E$2:$I$222,4,FALSE)</f>
        <v>#N/A</v>
      </c>
      <c r="AR1475" t="e">
        <f>VLOOKUP(AO1475,Sheet2!$E$2:$I$222,5,FALSE)</f>
        <v>#N/A</v>
      </c>
      <c r="AS1475"/>
      <c r="AW1475" t="e">
        <f>VLOOKUP(AV1475,Sheet2!$E$2:$I$222,3,FALSE)</f>
        <v>#N/A</v>
      </c>
      <c r="AX1475" t="e">
        <f>VLOOKUP(AV1475,Sheet2!$E$2:$I$222,4,FALSE)</f>
        <v>#N/A</v>
      </c>
      <c r="AY1475" t="e">
        <f>VLOOKUP(AV1475,Sheet2!$E$2:$I$222,5,FALSE)</f>
        <v>#N/A</v>
      </c>
      <c r="AZ1475"/>
      <c r="BD1475" t="e">
        <f>VLOOKUP(BC1475,Sheet2!$E$2:$I$222,3,FALSE)</f>
        <v>#N/A</v>
      </c>
      <c r="BE1475" t="e">
        <f>VLOOKUP(BC1475,Sheet2!$E$2:$I$222,4,FALSE)</f>
        <v>#N/A</v>
      </c>
      <c r="BF1475" t="e">
        <f>VLOOKUP(BC1475,Sheet2!$E$2:$I$222,5,FALSE)</f>
        <v>#N/A</v>
      </c>
      <c r="BG1475"/>
      <c r="BK1475" t="e">
        <f>VLOOKUP(BJ1475,Sheet2!$E$2:$I$222,3,FALSE)</f>
        <v>#N/A</v>
      </c>
      <c r="BL1475" t="e">
        <f>VLOOKUP(BJ1475,Sheet2!$E$2:$I$222,4,FALSE)</f>
        <v>#N/A</v>
      </c>
      <c r="BM1475" t="e">
        <f>VLOOKUP(BJ1475,Sheet2!$E$2:$I$222,5,FALSE)</f>
        <v>#N/A</v>
      </c>
      <c r="BN1475"/>
      <c r="BR1475" t="e">
        <f>VLOOKUP(BQ1475,Sheet2!$E$2:$I$222,3,FALSE)</f>
        <v>#N/A</v>
      </c>
      <c r="BS1475" t="e">
        <f>VLOOKUP(BQ1475,Sheet2!$E$2:$I$222,4,FALSE)</f>
        <v>#N/A</v>
      </c>
      <c r="BT1475" t="e">
        <f>VLOOKUP(BQ1475,Sheet2!$E$2:$I$222,5,FALSE)</f>
        <v>#N/A</v>
      </c>
      <c r="BU1475"/>
      <c r="BY1475" t="e">
        <f>VLOOKUP(BX1475,Sheet2!$E$2:$I$222,3,FALSE)</f>
        <v>#N/A</v>
      </c>
      <c r="BZ1475" t="e">
        <f>VLOOKUP(BX1475,Sheet2!$E$2:$I$222,4,FALSE)</f>
        <v>#N/A</v>
      </c>
      <c r="CA1475" t="e">
        <f>VLOOKUP(BX1475,Sheet2!$E$2:$I$222,5,FALSE)</f>
        <v>#N/A</v>
      </c>
      <c r="CB1475"/>
      <c r="CF1475" t="e">
        <f>VLOOKUP(CE1475,Sheet2!$E$2:$I$222,3,FALSE)</f>
        <v>#N/A</v>
      </c>
      <c r="CG1475" t="e">
        <f>VLOOKUP(CE1475,Sheet2!$E$2:$I$222,4,FALSE)</f>
        <v>#N/A</v>
      </c>
      <c r="CH1475" t="e">
        <f>VLOOKUP(CE1475,Sheet2!$E$2:$I$222,5,FALSE)</f>
        <v>#N/A</v>
      </c>
      <c r="CI1475"/>
      <c r="CM1475" t="e">
        <f>VLOOKUP(CL1475,Sheet2!$E$2:$I$222,3,FALSE)</f>
        <v>#N/A</v>
      </c>
      <c r="CN1475" t="e">
        <f>VLOOKUP(CL1475,Sheet2!$E$2:$I$222,4,FALSE)</f>
        <v>#N/A</v>
      </c>
      <c r="CO1475" t="e">
        <f>VLOOKUP(CL1475,Sheet2!$E$2:$I$222,5,FALSE)</f>
        <v>#N/A</v>
      </c>
      <c r="CP1475"/>
      <c r="CT1475" t="e">
        <f>VLOOKUP(CS1475,Sheet2!$E$2:$I$222,3,FALSE)</f>
        <v>#N/A</v>
      </c>
      <c r="CU1475" t="e">
        <f>VLOOKUP(CS1475,Sheet2!$E$2:$I$222,4,FALSE)</f>
        <v>#N/A</v>
      </c>
      <c r="CV1475" t="e">
        <f>VLOOKUP(CS1475,Sheet2!$E$2:$I$222,5,FALSE)</f>
        <v>#N/A</v>
      </c>
      <c r="CW1475"/>
      <c r="DA1475" t="e">
        <f>VLOOKUP(CZ1475,Sheet2!$E$2:$I$222,3,FALSE)</f>
        <v>#N/A</v>
      </c>
      <c r="DB1475" t="e">
        <f>VLOOKUP(CZ1475,Sheet2!$E$2:$I$222,4,FALSE)</f>
        <v>#N/A</v>
      </c>
      <c r="DC1475" t="e">
        <f>VLOOKUP(CZ1475,Sheet2!$E$2:$I$222,5,FALSE)</f>
        <v>#N/A</v>
      </c>
      <c r="DD1475"/>
      <c r="DH1475" t="e">
        <f>VLOOKUP(DG1475,Sheet2!$E$2:$I$222,3,FALSE)</f>
        <v>#N/A</v>
      </c>
      <c r="DI1475" t="e">
        <f>VLOOKUP(DG1475,Sheet2!$E$2:$I$222,4,FALSE)</f>
        <v>#N/A</v>
      </c>
      <c r="DJ1475" t="e">
        <f>VLOOKUP(DG1475,Sheet2!$E$2:$I$222,5,FALSE)</f>
        <v>#N/A</v>
      </c>
    </row>
    <row r="1476" spans="1:114" x14ac:dyDescent="0.25">
      <c r="A1476">
        <v>1538</v>
      </c>
      <c r="C1476">
        <v>14879</v>
      </c>
      <c r="D1476">
        <v>4879</v>
      </c>
      <c r="E1476">
        <v>37.720080000000003</v>
      </c>
      <c r="F1476">
        <v>-122.44528</v>
      </c>
      <c r="G1476" t="s">
        <v>1039</v>
      </c>
      <c r="H1476" t="s">
        <v>3466</v>
      </c>
      <c r="I1476" t="s">
        <v>4912</v>
      </c>
      <c r="J1476" t="s">
        <v>4946</v>
      </c>
      <c r="K1476" t="s">
        <v>5046</v>
      </c>
      <c r="L1476" t="s">
        <v>5108</v>
      </c>
      <c r="Q1476" t="s">
        <v>5924</v>
      </c>
      <c r="S1476" t="s">
        <v>6296</v>
      </c>
      <c r="X1476">
        <f t="shared" si="23"/>
        <v>6</v>
      </c>
      <c r="Y1476" t="s">
        <v>6815</v>
      </c>
      <c r="Z1476" t="s">
        <v>6882</v>
      </c>
      <c r="AA1476" s="59" t="s">
        <v>6900</v>
      </c>
      <c r="AB1476" t="str">
        <f>VLOOKUP($AA1476,Sheet2!$E$2:$I$222,3,FALSE)</f>
        <v>To City College</v>
      </c>
      <c r="AC1476" t="str">
        <f>VLOOKUP($AA1476,Sheet2!$E$2:$I$222,4,FALSE)</f>
        <v>Daily ~ 8:30am-12am</v>
      </c>
      <c r="AD1476" t="str">
        <f>VLOOKUP($AA1476,Sheet2!$E$2:$I$222,5,FALSE)</f>
        <v>Except M-F ~ 4pm-7pm: Use 8AX/BX</v>
      </c>
      <c r="AF1476" t="s">
        <v>6877</v>
      </c>
      <c r="AG1476" t="s">
        <v>6882</v>
      </c>
      <c r="AH1476" s="59" t="s">
        <v>6988</v>
      </c>
      <c r="AI1476" t="str">
        <f>VLOOKUP(AH1476,Sheet2!$E$2:$I$222,3,FALSE)</f>
        <v>To City College</v>
      </c>
      <c r="AJ1476" t="str">
        <f>VLOOKUP(AH1476,Sheet2!$E$2:$I$222,4,FALSE)</f>
        <v>Ocean &amp; Phelan</v>
      </c>
      <c r="AK1476" t="str">
        <f>VLOOKUP(AH1476,Sheet2!$E$2:$I$222,5,FALSE)</f>
        <v>PM Only: M-F ~ 3:30pm-6:30pm</v>
      </c>
      <c r="AL1476"/>
      <c r="AM1476" t="s">
        <v>6834</v>
      </c>
      <c r="AN1476" t="s">
        <v>6879</v>
      </c>
      <c r="AP1476" t="e">
        <f>VLOOKUP(AO1476,Sheet2!$E$2:$I$222,3,FALSE)</f>
        <v>#N/A</v>
      </c>
      <c r="AQ1476" t="e">
        <f>VLOOKUP(AO1476,Sheet2!$E$2:$I$222,4,FALSE)</f>
        <v>#N/A</v>
      </c>
      <c r="AR1476" t="e">
        <f>VLOOKUP(AO1476,Sheet2!$E$2:$I$222,5,FALSE)</f>
        <v>#N/A</v>
      </c>
      <c r="AS1476"/>
      <c r="AT1476" t="s">
        <v>6811</v>
      </c>
      <c r="AU1476" t="s">
        <v>6882</v>
      </c>
      <c r="AV1476" s="59" t="s">
        <v>6885</v>
      </c>
      <c r="AW1476" t="str">
        <f>VLOOKUP(AV1476,Sheet2!$E$2:$I$222,3,FALSE)</f>
        <v>To Daly City BART</v>
      </c>
      <c r="AX1476">
        <f>VLOOKUP(AV1476,Sheet2!$E$2:$I$222,4,FALSE)</f>
        <v>0</v>
      </c>
      <c r="AY1476" t="str">
        <f>VLOOKUP(AV1476,Sheet2!$E$2:$I$222,5,FALSE)</f>
        <v>Daily ~ 6am-12am</v>
      </c>
      <c r="AZ1476"/>
      <c r="BA1476" t="s">
        <v>6865</v>
      </c>
      <c r="BB1476" t="s">
        <v>6880</v>
      </c>
      <c r="BC1476" s="59" t="s">
        <v>6950</v>
      </c>
      <c r="BD1476" t="str">
        <f>VLOOKUP(BC1476,Sheet2!$E$2:$I$222,3,FALSE)</f>
        <v>To Balboa Park Station (BART)</v>
      </c>
      <c r="BE1476" t="str">
        <f>VLOOKUP(BC1476,Sheet2!$E$2:$I$222,4,FALSE)</f>
        <v>Geneva &amp; San Jose</v>
      </c>
      <c r="BF1476" t="str">
        <f>VLOOKUP(BC1476,Sheet2!$E$2:$I$222,5,FALSE)</f>
        <v>AM Only: M-F ~ 6:30am-8:30am</v>
      </c>
      <c r="BG1476"/>
      <c r="BH1476" t="s">
        <v>6810</v>
      </c>
      <c r="BI1476" t="s">
        <v>6881</v>
      </c>
      <c r="BK1476" t="e">
        <f>VLOOKUP(BJ1476,Sheet2!$E$2:$I$222,3,FALSE)</f>
        <v>#N/A</v>
      </c>
      <c r="BL1476" t="e">
        <f>VLOOKUP(BJ1476,Sheet2!$E$2:$I$222,4,FALSE)</f>
        <v>#N/A</v>
      </c>
      <c r="BM1476" t="e">
        <f>VLOOKUP(BJ1476,Sheet2!$E$2:$I$222,5,FALSE)</f>
        <v>#N/A</v>
      </c>
      <c r="BN1476"/>
      <c r="BR1476" t="e">
        <f>VLOOKUP(BQ1476,Sheet2!$E$2:$I$222,3,FALSE)</f>
        <v>#N/A</v>
      </c>
      <c r="BS1476" t="e">
        <f>VLOOKUP(BQ1476,Sheet2!$E$2:$I$222,4,FALSE)</f>
        <v>#N/A</v>
      </c>
      <c r="BT1476" t="e">
        <f>VLOOKUP(BQ1476,Sheet2!$E$2:$I$222,5,FALSE)</f>
        <v>#N/A</v>
      </c>
      <c r="BU1476"/>
      <c r="BY1476" t="e">
        <f>VLOOKUP(BX1476,Sheet2!$E$2:$I$222,3,FALSE)</f>
        <v>#N/A</v>
      </c>
      <c r="BZ1476" t="e">
        <f>VLOOKUP(BX1476,Sheet2!$E$2:$I$222,4,FALSE)</f>
        <v>#N/A</v>
      </c>
      <c r="CA1476" t="e">
        <f>VLOOKUP(BX1476,Sheet2!$E$2:$I$222,5,FALSE)</f>
        <v>#N/A</v>
      </c>
      <c r="CB1476"/>
      <c r="CF1476" t="e">
        <f>VLOOKUP(CE1476,Sheet2!$E$2:$I$222,3,FALSE)</f>
        <v>#N/A</v>
      </c>
      <c r="CG1476" t="e">
        <f>VLOOKUP(CE1476,Sheet2!$E$2:$I$222,4,FALSE)</f>
        <v>#N/A</v>
      </c>
      <c r="CH1476" t="e">
        <f>VLOOKUP(CE1476,Sheet2!$E$2:$I$222,5,FALSE)</f>
        <v>#N/A</v>
      </c>
      <c r="CI1476"/>
      <c r="CM1476" t="e">
        <f>VLOOKUP(CL1476,Sheet2!$E$2:$I$222,3,FALSE)</f>
        <v>#N/A</v>
      </c>
      <c r="CN1476" t="e">
        <f>VLOOKUP(CL1476,Sheet2!$E$2:$I$222,4,FALSE)</f>
        <v>#N/A</v>
      </c>
      <c r="CO1476" t="e">
        <f>VLOOKUP(CL1476,Sheet2!$E$2:$I$222,5,FALSE)</f>
        <v>#N/A</v>
      </c>
      <c r="CP1476"/>
      <c r="CT1476" t="e">
        <f>VLOOKUP(CS1476,Sheet2!$E$2:$I$222,3,FALSE)</f>
        <v>#N/A</v>
      </c>
      <c r="CU1476" t="e">
        <f>VLOOKUP(CS1476,Sheet2!$E$2:$I$222,4,FALSE)</f>
        <v>#N/A</v>
      </c>
      <c r="CV1476" t="e">
        <f>VLOOKUP(CS1476,Sheet2!$E$2:$I$222,5,FALSE)</f>
        <v>#N/A</v>
      </c>
      <c r="CW1476"/>
      <c r="DA1476" t="e">
        <f>VLOOKUP(CZ1476,Sheet2!$E$2:$I$222,3,FALSE)</f>
        <v>#N/A</v>
      </c>
      <c r="DB1476" t="e">
        <f>VLOOKUP(CZ1476,Sheet2!$E$2:$I$222,4,FALSE)</f>
        <v>#N/A</v>
      </c>
      <c r="DC1476" t="e">
        <f>VLOOKUP(CZ1476,Sheet2!$E$2:$I$222,5,FALSE)</f>
        <v>#N/A</v>
      </c>
      <c r="DD1476"/>
      <c r="DH1476" t="e">
        <f>VLOOKUP(DG1476,Sheet2!$E$2:$I$222,3,FALSE)</f>
        <v>#N/A</v>
      </c>
      <c r="DI1476" t="e">
        <f>VLOOKUP(DG1476,Sheet2!$E$2:$I$222,4,FALSE)</f>
        <v>#N/A</v>
      </c>
      <c r="DJ1476" t="e">
        <f>VLOOKUP(DG1476,Sheet2!$E$2:$I$222,5,FALSE)</f>
        <v>#N/A</v>
      </c>
    </row>
    <row r="1477" spans="1:114" x14ac:dyDescent="0.25">
      <c r="A1477">
        <v>1539</v>
      </c>
      <c r="C1477">
        <v>14881</v>
      </c>
      <c r="D1477">
        <v>4881</v>
      </c>
      <c r="E1477">
        <v>37.722099999999998</v>
      </c>
      <c r="F1477">
        <v>-122.44996999999999</v>
      </c>
      <c r="G1477" t="s">
        <v>1084</v>
      </c>
      <c r="H1477" t="s">
        <v>3512</v>
      </c>
      <c r="I1477" t="s">
        <v>4909</v>
      </c>
      <c r="J1477" t="s">
        <v>4946</v>
      </c>
      <c r="K1477" t="s">
        <v>4961</v>
      </c>
      <c r="Q1477" t="s">
        <v>5924</v>
      </c>
      <c r="S1477" t="s">
        <v>6308</v>
      </c>
      <c r="X1477">
        <f t="shared" si="23"/>
        <v>4</v>
      </c>
      <c r="Y1477" t="s">
        <v>6815</v>
      </c>
      <c r="Z1477" t="s">
        <v>6882</v>
      </c>
      <c r="AA1477" s="59" t="s">
        <v>6900</v>
      </c>
      <c r="AB1477" t="str">
        <f>VLOOKUP($AA1477,Sheet2!$E$2:$I$222,3,FALSE)</f>
        <v>To City College</v>
      </c>
      <c r="AC1477" t="str">
        <f>VLOOKUP($AA1477,Sheet2!$E$2:$I$222,4,FALSE)</f>
        <v>Daily ~ 8:30am-12am</v>
      </c>
      <c r="AD1477" t="str">
        <f>VLOOKUP($AA1477,Sheet2!$E$2:$I$222,5,FALSE)</f>
        <v>Except M-F ~ 4pm-7pm: Use 8AX/BX</v>
      </c>
      <c r="AF1477" t="s">
        <v>6877</v>
      </c>
      <c r="AG1477" t="s">
        <v>6882</v>
      </c>
      <c r="AH1477" s="59" t="s">
        <v>6988</v>
      </c>
      <c r="AI1477" t="str">
        <f>VLOOKUP(AH1477,Sheet2!$E$2:$I$222,3,FALSE)</f>
        <v>To City College</v>
      </c>
      <c r="AJ1477" t="str">
        <f>VLOOKUP(AH1477,Sheet2!$E$2:$I$222,4,FALSE)</f>
        <v>Ocean &amp; Phelan</v>
      </c>
      <c r="AK1477" t="str">
        <f>VLOOKUP(AH1477,Sheet2!$E$2:$I$222,5,FALSE)</f>
        <v>PM Only: M-F ~ 3:30pm-6:30pm</v>
      </c>
      <c r="AL1477"/>
      <c r="AM1477" t="s">
        <v>6834</v>
      </c>
      <c r="AN1477" t="s">
        <v>6879</v>
      </c>
      <c r="AP1477" t="e">
        <f>VLOOKUP(AO1477,Sheet2!$E$2:$I$222,3,FALSE)</f>
        <v>#N/A</v>
      </c>
      <c r="AQ1477" t="e">
        <f>VLOOKUP(AO1477,Sheet2!$E$2:$I$222,4,FALSE)</f>
        <v>#N/A</v>
      </c>
      <c r="AR1477" t="e">
        <f>VLOOKUP(AO1477,Sheet2!$E$2:$I$222,5,FALSE)</f>
        <v>#N/A</v>
      </c>
      <c r="AS1477"/>
      <c r="AT1477" t="s">
        <v>6810</v>
      </c>
      <c r="AU1477" t="s">
        <v>6881</v>
      </c>
      <c r="AW1477" t="e">
        <f>VLOOKUP(AV1477,Sheet2!$E$2:$I$222,3,FALSE)</f>
        <v>#N/A</v>
      </c>
      <c r="AX1477" t="e">
        <f>VLOOKUP(AV1477,Sheet2!$E$2:$I$222,4,FALSE)</f>
        <v>#N/A</v>
      </c>
      <c r="AY1477" t="e">
        <f>VLOOKUP(AV1477,Sheet2!$E$2:$I$222,5,FALSE)</f>
        <v>#N/A</v>
      </c>
      <c r="AZ1477"/>
      <c r="BD1477" t="e">
        <f>VLOOKUP(BC1477,Sheet2!$E$2:$I$222,3,FALSE)</f>
        <v>#N/A</v>
      </c>
      <c r="BE1477" t="e">
        <f>VLOOKUP(BC1477,Sheet2!$E$2:$I$222,4,FALSE)</f>
        <v>#N/A</v>
      </c>
      <c r="BF1477" t="e">
        <f>VLOOKUP(BC1477,Sheet2!$E$2:$I$222,5,FALSE)</f>
        <v>#N/A</v>
      </c>
      <c r="BG1477"/>
      <c r="BK1477" t="e">
        <f>VLOOKUP(BJ1477,Sheet2!$E$2:$I$222,3,FALSE)</f>
        <v>#N/A</v>
      </c>
      <c r="BL1477" t="e">
        <f>VLOOKUP(BJ1477,Sheet2!$E$2:$I$222,4,FALSE)</f>
        <v>#N/A</v>
      </c>
      <c r="BM1477" t="e">
        <f>VLOOKUP(BJ1477,Sheet2!$E$2:$I$222,5,FALSE)</f>
        <v>#N/A</v>
      </c>
      <c r="BN1477"/>
      <c r="BR1477" t="e">
        <f>VLOOKUP(BQ1477,Sheet2!$E$2:$I$222,3,FALSE)</f>
        <v>#N/A</v>
      </c>
      <c r="BS1477" t="e">
        <f>VLOOKUP(BQ1477,Sheet2!$E$2:$I$222,4,FALSE)</f>
        <v>#N/A</v>
      </c>
      <c r="BT1477" t="e">
        <f>VLOOKUP(BQ1477,Sheet2!$E$2:$I$222,5,FALSE)</f>
        <v>#N/A</v>
      </c>
      <c r="BU1477"/>
      <c r="BY1477" t="e">
        <f>VLOOKUP(BX1477,Sheet2!$E$2:$I$222,3,FALSE)</f>
        <v>#N/A</v>
      </c>
      <c r="BZ1477" t="e">
        <f>VLOOKUP(BX1477,Sheet2!$E$2:$I$222,4,FALSE)</f>
        <v>#N/A</v>
      </c>
      <c r="CA1477" t="e">
        <f>VLOOKUP(BX1477,Sheet2!$E$2:$I$222,5,FALSE)</f>
        <v>#N/A</v>
      </c>
      <c r="CB1477"/>
      <c r="CF1477" t="e">
        <f>VLOOKUP(CE1477,Sheet2!$E$2:$I$222,3,FALSE)</f>
        <v>#N/A</v>
      </c>
      <c r="CG1477" t="e">
        <f>VLOOKUP(CE1477,Sheet2!$E$2:$I$222,4,FALSE)</f>
        <v>#N/A</v>
      </c>
      <c r="CH1477" t="e">
        <f>VLOOKUP(CE1477,Sheet2!$E$2:$I$222,5,FALSE)</f>
        <v>#N/A</v>
      </c>
      <c r="CI1477"/>
      <c r="CM1477" t="e">
        <f>VLOOKUP(CL1477,Sheet2!$E$2:$I$222,3,FALSE)</f>
        <v>#N/A</v>
      </c>
      <c r="CN1477" t="e">
        <f>VLOOKUP(CL1477,Sheet2!$E$2:$I$222,4,FALSE)</f>
        <v>#N/A</v>
      </c>
      <c r="CO1477" t="e">
        <f>VLOOKUP(CL1477,Sheet2!$E$2:$I$222,5,FALSE)</f>
        <v>#N/A</v>
      </c>
      <c r="CP1477"/>
      <c r="CT1477" t="e">
        <f>VLOOKUP(CS1477,Sheet2!$E$2:$I$222,3,FALSE)</f>
        <v>#N/A</v>
      </c>
      <c r="CU1477" t="e">
        <f>VLOOKUP(CS1477,Sheet2!$E$2:$I$222,4,FALSE)</f>
        <v>#N/A</v>
      </c>
      <c r="CV1477" t="e">
        <f>VLOOKUP(CS1477,Sheet2!$E$2:$I$222,5,FALSE)</f>
        <v>#N/A</v>
      </c>
      <c r="CW1477"/>
      <c r="DA1477" t="e">
        <f>VLOOKUP(CZ1477,Sheet2!$E$2:$I$222,3,FALSE)</f>
        <v>#N/A</v>
      </c>
      <c r="DB1477" t="e">
        <f>VLOOKUP(CZ1477,Sheet2!$E$2:$I$222,4,FALSE)</f>
        <v>#N/A</v>
      </c>
      <c r="DC1477" t="e">
        <f>VLOOKUP(CZ1477,Sheet2!$E$2:$I$222,5,FALSE)</f>
        <v>#N/A</v>
      </c>
      <c r="DD1477"/>
      <c r="DH1477" t="e">
        <f>VLOOKUP(DG1477,Sheet2!$E$2:$I$222,3,FALSE)</f>
        <v>#N/A</v>
      </c>
      <c r="DI1477" t="e">
        <f>VLOOKUP(DG1477,Sheet2!$E$2:$I$222,4,FALSE)</f>
        <v>#N/A</v>
      </c>
      <c r="DJ1477" t="e">
        <f>VLOOKUP(DG1477,Sheet2!$E$2:$I$222,5,FALSE)</f>
        <v>#N/A</v>
      </c>
    </row>
    <row r="1478" spans="1:114" x14ac:dyDescent="0.25">
      <c r="A1478">
        <v>1540</v>
      </c>
      <c r="C1478">
        <v>14882</v>
      </c>
      <c r="D1478">
        <v>4882</v>
      </c>
      <c r="E1478">
        <v>37.721879999999999</v>
      </c>
      <c r="F1478">
        <v>-122.44982</v>
      </c>
      <c r="G1478" t="s">
        <v>1084</v>
      </c>
      <c r="H1478" t="s">
        <v>3512</v>
      </c>
      <c r="I1478" t="s">
        <v>4911</v>
      </c>
      <c r="J1478" t="s">
        <v>4948</v>
      </c>
      <c r="Q1478" t="s">
        <v>5924</v>
      </c>
      <c r="S1478" t="s">
        <v>6309</v>
      </c>
      <c r="X1478">
        <f t="shared" si="23"/>
        <v>4</v>
      </c>
      <c r="Y1478" t="s">
        <v>6815</v>
      </c>
      <c r="Z1478" t="s">
        <v>6880</v>
      </c>
      <c r="AA1478" s="59" t="s">
        <v>6889</v>
      </c>
      <c r="AB1478" t="str">
        <f>VLOOKUP($AA1478,Sheet2!$E$2:$I$222,3,FALSE)</f>
        <v>To Fisherman's Wharf</v>
      </c>
      <c r="AC1478" t="str">
        <f>VLOOKUP($AA1478,Sheet2!$E$2:$I$222,4,FALSE)</f>
        <v>Daily ~ 8:30am-12am</v>
      </c>
      <c r="AD1478" t="str">
        <f>VLOOKUP($AA1478,Sheet2!$E$2:$I$222,5,FALSE)</f>
        <v>Except M-F ~ 6am-10am: Use 8AX/BX</v>
      </c>
      <c r="AF1478" t="s">
        <v>6877</v>
      </c>
      <c r="AG1478" t="s">
        <v>6879</v>
      </c>
      <c r="AI1478" t="e">
        <f>VLOOKUP(AH1478,Sheet2!$E$2:$I$222,3,FALSE)</f>
        <v>#N/A</v>
      </c>
      <c r="AJ1478" t="e">
        <f>VLOOKUP(AH1478,Sheet2!$E$2:$I$222,4,FALSE)</f>
        <v>#N/A</v>
      </c>
      <c r="AK1478" t="e">
        <f>VLOOKUP(AH1478,Sheet2!$E$2:$I$222,5,FALSE)</f>
        <v>#N/A</v>
      </c>
      <c r="AL1478"/>
      <c r="AM1478" t="s">
        <v>6834</v>
      </c>
      <c r="AN1478" t="s">
        <v>6881</v>
      </c>
      <c r="AP1478" t="e">
        <f>VLOOKUP(AO1478,Sheet2!$E$2:$I$222,3,FALSE)</f>
        <v>#N/A</v>
      </c>
      <c r="AQ1478" t="e">
        <f>VLOOKUP(AO1478,Sheet2!$E$2:$I$222,4,FALSE)</f>
        <v>#N/A</v>
      </c>
      <c r="AR1478" t="e">
        <f>VLOOKUP(AO1478,Sheet2!$E$2:$I$222,5,FALSE)</f>
        <v>#N/A</v>
      </c>
      <c r="AS1478"/>
      <c r="AT1478" t="s">
        <v>6810</v>
      </c>
      <c r="AU1478" t="s">
        <v>6879</v>
      </c>
      <c r="AW1478" t="e">
        <f>VLOOKUP(AV1478,Sheet2!$E$2:$I$222,3,FALSE)</f>
        <v>#N/A</v>
      </c>
      <c r="AX1478" t="e">
        <f>VLOOKUP(AV1478,Sheet2!$E$2:$I$222,4,FALSE)</f>
        <v>#N/A</v>
      </c>
      <c r="AY1478" t="e">
        <f>VLOOKUP(AV1478,Sheet2!$E$2:$I$222,5,FALSE)</f>
        <v>#N/A</v>
      </c>
      <c r="AZ1478"/>
      <c r="BD1478" t="e">
        <f>VLOOKUP(BC1478,Sheet2!$E$2:$I$222,3,FALSE)</f>
        <v>#N/A</v>
      </c>
      <c r="BE1478" t="e">
        <f>VLOOKUP(BC1478,Sheet2!$E$2:$I$222,4,FALSE)</f>
        <v>#N/A</v>
      </c>
      <c r="BF1478" t="e">
        <f>VLOOKUP(BC1478,Sheet2!$E$2:$I$222,5,FALSE)</f>
        <v>#N/A</v>
      </c>
      <c r="BG1478"/>
      <c r="BK1478" t="e">
        <f>VLOOKUP(BJ1478,Sheet2!$E$2:$I$222,3,FALSE)</f>
        <v>#N/A</v>
      </c>
      <c r="BL1478" t="e">
        <f>VLOOKUP(BJ1478,Sheet2!$E$2:$I$222,4,FALSE)</f>
        <v>#N/A</v>
      </c>
      <c r="BM1478" t="e">
        <f>VLOOKUP(BJ1478,Sheet2!$E$2:$I$222,5,FALSE)</f>
        <v>#N/A</v>
      </c>
      <c r="BN1478"/>
      <c r="BR1478" t="e">
        <f>VLOOKUP(BQ1478,Sheet2!$E$2:$I$222,3,FALSE)</f>
        <v>#N/A</v>
      </c>
      <c r="BS1478" t="e">
        <f>VLOOKUP(BQ1478,Sheet2!$E$2:$I$222,4,FALSE)</f>
        <v>#N/A</v>
      </c>
      <c r="BT1478" t="e">
        <f>VLOOKUP(BQ1478,Sheet2!$E$2:$I$222,5,FALSE)</f>
        <v>#N/A</v>
      </c>
      <c r="BU1478"/>
      <c r="BY1478" t="e">
        <f>VLOOKUP(BX1478,Sheet2!$E$2:$I$222,3,FALSE)</f>
        <v>#N/A</v>
      </c>
      <c r="BZ1478" t="e">
        <f>VLOOKUP(BX1478,Sheet2!$E$2:$I$222,4,FALSE)</f>
        <v>#N/A</v>
      </c>
      <c r="CA1478" t="e">
        <f>VLOOKUP(BX1478,Sheet2!$E$2:$I$222,5,FALSE)</f>
        <v>#N/A</v>
      </c>
      <c r="CB1478"/>
      <c r="CF1478" t="e">
        <f>VLOOKUP(CE1478,Sheet2!$E$2:$I$222,3,FALSE)</f>
        <v>#N/A</v>
      </c>
      <c r="CG1478" t="e">
        <f>VLOOKUP(CE1478,Sheet2!$E$2:$I$222,4,FALSE)</f>
        <v>#N/A</v>
      </c>
      <c r="CH1478" t="e">
        <f>VLOOKUP(CE1478,Sheet2!$E$2:$I$222,5,FALSE)</f>
        <v>#N/A</v>
      </c>
      <c r="CI1478"/>
      <c r="CM1478" t="e">
        <f>VLOOKUP(CL1478,Sheet2!$E$2:$I$222,3,FALSE)</f>
        <v>#N/A</v>
      </c>
      <c r="CN1478" t="e">
        <f>VLOOKUP(CL1478,Sheet2!$E$2:$I$222,4,FALSE)</f>
        <v>#N/A</v>
      </c>
      <c r="CO1478" t="e">
        <f>VLOOKUP(CL1478,Sheet2!$E$2:$I$222,5,FALSE)</f>
        <v>#N/A</v>
      </c>
      <c r="CP1478"/>
      <c r="CT1478" t="e">
        <f>VLOOKUP(CS1478,Sheet2!$E$2:$I$222,3,FALSE)</f>
        <v>#N/A</v>
      </c>
      <c r="CU1478" t="e">
        <f>VLOOKUP(CS1478,Sheet2!$E$2:$I$222,4,FALSE)</f>
        <v>#N/A</v>
      </c>
      <c r="CV1478" t="e">
        <f>VLOOKUP(CS1478,Sheet2!$E$2:$I$222,5,FALSE)</f>
        <v>#N/A</v>
      </c>
      <c r="CW1478"/>
      <c r="DA1478" t="e">
        <f>VLOOKUP(CZ1478,Sheet2!$E$2:$I$222,3,FALSE)</f>
        <v>#N/A</v>
      </c>
      <c r="DB1478" t="e">
        <f>VLOOKUP(CZ1478,Sheet2!$E$2:$I$222,4,FALSE)</f>
        <v>#N/A</v>
      </c>
      <c r="DC1478" t="e">
        <f>VLOOKUP(CZ1478,Sheet2!$E$2:$I$222,5,FALSE)</f>
        <v>#N/A</v>
      </c>
      <c r="DD1478"/>
      <c r="DH1478" t="e">
        <f>VLOOKUP(DG1478,Sheet2!$E$2:$I$222,3,FALSE)</f>
        <v>#N/A</v>
      </c>
      <c r="DI1478" t="e">
        <f>VLOOKUP(DG1478,Sheet2!$E$2:$I$222,4,FALSE)</f>
        <v>#N/A</v>
      </c>
      <c r="DJ1478" t="e">
        <f>VLOOKUP(DG1478,Sheet2!$E$2:$I$222,5,FALSE)</f>
        <v>#N/A</v>
      </c>
    </row>
    <row r="1479" spans="1:114" x14ac:dyDescent="0.25">
      <c r="A1479">
        <v>1541</v>
      </c>
      <c r="C1479">
        <v>14883</v>
      </c>
      <c r="D1479">
        <v>4883</v>
      </c>
      <c r="E1479">
        <v>37.715200000000003</v>
      </c>
      <c r="F1479">
        <v>-122.43814999999999</v>
      </c>
      <c r="G1479" t="s">
        <v>1085</v>
      </c>
      <c r="H1479" t="s">
        <v>3513</v>
      </c>
      <c r="I1479" t="s">
        <v>4911</v>
      </c>
      <c r="J1479" t="s">
        <v>4946</v>
      </c>
      <c r="K1479" t="s">
        <v>4967</v>
      </c>
      <c r="Q1479" t="s">
        <v>5924</v>
      </c>
      <c r="S1479" t="s">
        <v>6310</v>
      </c>
      <c r="X1479">
        <f t="shared" si="23"/>
        <v>5</v>
      </c>
      <c r="Y1479" t="s">
        <v>6815</v>
      </c>
      <c r="Z1479" t="s">
        <v>6880</v>
      </c>
      <c r="AA1479" s="59" t="s">
        <v>6889</v>
      </c>
      <c r="AB1479" t="str">
        <f>VLOOKUP($AA1479,Sheet2!$E$2:$I$222,3,FALSE)</f>
        <v>To Fisherman's Wharf</v>
      </c>
      <c r="AC1479" t="str">
        <f>VLOOKUP($AA1479,Sheet2!$E$2:$I$222,4,FALSE)</f>
        <v>Daily ~ 8:30am-12am</v>
      </c>
      <c r="AD1479" t="str">
        <f>VLOOKUP($AA1479,Sheet2!$E$2:$I$222,5,FALSE)</f>
        <v>Except M-F ~ 6am-10am: Use 8AX/BX</v>
      </c>
      <c r="AF1479" t="s">
        <v>6877</v>
      </c>
      <c r="AG1479" t="s">
        <v>6879</v>
      </c>
      <c r="AI1479" t="e">
        <f>VLOOKUP(AH1479,Sheet2!$E$2:$I$222,3,FALSE)</f>
        <v>#N/A</v>
      </c>
      <c r="AJ1479" t="e">
        <f>VLOOKUP(AH1479,Sheet2!$E$2:$I$222,4,FALSE)</f>
        <v>#N/A</v>
      </c>
      <c r="AK1479" t="e">
        <f>VLOOKUP(AH1479,Sheet2!$E$2:$I$222,5,FALSE)</f>
        <v>#N/A</v>
      </c>
      <c r="AL1479"/>
      <c r="AM1479" t="s">
        <v>6834</v>
      </c>
      <c r="AN1479" t="s">
        <v>6881</v>
      </c>
      <c r="AP1479" t="e">
        <f>VLOOKUP(AO1479,Sheet2!$E$2:$I$222,3,FALSE)</f>
        <v>#N/A</v>
      </c>
      <c r="AQ1479" t="e">
        <f>VLOOKUP(AO1479,Sheet2!$E$2:$I$222,4,FALSE)</f>
        <v>#N/A</v>
      </c>
      <c r="AR1479" t="e">
        <f>VLOOKUP(AO1479,Sheet2!$E$2:$I$222,5,FALSE)</f>
        <v>#N/A</v>
      </c>
      <c r="AS1479"/>
      <c r="AT1479" t="s">
        <v>6811</v>
      </c>
      <c r="AU1479" t="s">
        <v>6880</v>
      </c>
      <c r="AV1479" s="59" t="s">
        <v>6886</v>
      </c>
      <c r="AW1479" t="str">
        <f>VLOOKUP(AV1479,Sheet2!$E$2:$I$222,3,FALSE)</f>
        <v>To Bayview District</v>
      </c>
      <c r="AX1479" t="str">
        <f>VLOOKUP(AV1479,Sheet2!$E$2:$I$222,4,FALSE)</f>
        <v>Newhall &amp; Hudson</v>
      </c>
      <c r="AY1479" t="str">
        <f>VLOOKUP(AV1479,Sheet2!$E$2:$I$222,5,FALSE)</f>
        <v>Daily ~ 6am-12am</v>
      </c>
      <c r="AZ1479"/>
      <c r="BA1479" t="s">
        <v>6810</v>
      </c>
      <c r="BB1479" t="s">
        <v>6879</v>
      </c>
      <c r="BD1479" t="e">
        <f>VLOOKUP(BC1479,Sheet2!$E$2:$I$222,3,FALSE)</f>
        <v>#N/A</v>
      </c>
      <c r="BE1479" t="e">
        <f>VLOOKUP(BC1479,Sheet2!$E$2:$I$222,4,FALSE)</f>
        <v>#N/A</v>
      </c>
      <c r="BF1479" t="e">
        <f>VLOOKUP(BC1479,Sheet2!$E$2:$I$222,5,FALSE)</f>
        <v>#N/A</v>
      </c>
      <c r="BG1479"/>
      <c r="BK1479" t="e">
        <f>VLOOKUP(BJ1479,Sheet2!$E$2:$I$222,3,FALSE)</f>
        <v>#N/A</v>
      </c>
      <c r="BL1479" t="e">
        <f>VLOOKUP(BJ1479,Sheet2!$E$2:$I$222,4,FALSE)</f>
        <v>#N/A</v>
      </c>
      <c r="BM1479" t="e">
        <f>VLOOKUP(BJ1479,Sheet2!$E$2:$I$222,5,FALSE)</f>
        <v>#N/A</v>
      </c>
      <c r="BN1479"/>
      <c r="BR1479" t="e">
        <f>VLOOKUP(BQ1479,Sheet2!$E$2:$I$222,3,FALSE)</f>
        <v>#N/A</v>
      </c>
      <c r="BS1479" t="e">
        <f>VLOOKUP(BQ1479,Sheet2!$E$2:$I$222,4,FALSE)</f>
        <v>#N/A</v>
      </c>
      <c r="BT1479" t="e">
        <f>VLOOKUP(BQ1479,Sheet2!$E$2:$I$222,5,FALSE)</f>
        <v>#N/A</v>
      </c>
      <c r="BU1479"/>
      <c r="BY1479" t="e">
        <f>VLOOKUP(BX1479,Sheet2!$E$2:$I$222,3,FALSE)</f>
        <v>#N/A</v>
      </c>
      <c r="BZ1479" t="e">
        <f>VLOOKUP(BX1479,Sheet2!$E$2:$I$222,4,FALSE)</f>
        <v>#N/A</v>
      </c>
      <c r="CA1479" t="e">
        <f>VLOOKUP(BX1479,Sheet2!$E$2:$I$222,5,FALSE)</f>
        <v>#N/A</v>
      </c>
      <c r="CB1479"/>
      <c r="CF1479" t="e">
        <f>VLOOKUP(CE1479,Sheet2!$E$2:$I$222,3,FALSE)</f>
        <v>#N/A</v>
      </c>
      <c r="CG1479" t="e">
        <f>VLOOKUP(CE1479,Sheet2!$E$2:$I$222,4,FALSE)</f>
        <v>#N/A</v>
      </c>
      <c r="CH1479" t="e">
        <f>VLOOKUP(CE1479,Sheet2!$E$2:$I$222,5,FALSE)</f>
        <v>#N/A</v>
      </c>
      <c r="CI1479"/>
      <c r="CM1479" t="e">
        <f>VLOOKUP(CL1479,Sheet2!$E$2:$I$222,3,FALSE)</f>
        <v>#N/A</v>
      </c>
      <c r="CN1479" t="e">
        <f>VLOOKUP(CL1479,Sheet2!$E$2:$I$222,4,FALSE)</f>
        <v>#N/A</v>
      </c>
      <c r="CO1479" t="e">
        <f>VLOOKUP(CL1479,Sheet2!$E$2:$I$222,5,FALSE)</f>
        <v>#N/A</v>
      </c>
      <c r="CP1479"/>
      <c r="CT1479" t="e">
        <f>VLOOKUP(CS1479,Sheet2!$E$2:$I$222,3,FALSE)</f>
        <v>#N/A</v>
      </c>
      <c r="CU1479" t="e">
        <f>VLOOKUP(CS1479,Sheet2!$E$2:$I$222,4,FALSE)</f>
        <v>#N/A</v>
      </c>
      <c r="CV1479" t="e">
        <f>VLOOKUP(CS1479,Sheet2!$E$2:$I$222,5,FALSE)</f>
        <v>#N/A</v>
      </c>
      <c r="CW1479"/>
      <c r="DA1479" t="e">
        <f>VLOOKUP(CZ1479,Sheet2!$E$2:$I$222,3,FALSE)</f>
        <v>#N/A</v>
      </c>
      <c r="DB1479" t="e">
        <f>VLOOKUP(CZ1479,Sheet2!$E$2:$I$222,4,FALSE)</f>
        <v>#N/A</v>
      </c>
      <c r="DC1479" t="e">
        <f>VLOOKUP(CZ1479,Sheet2!$E$2:$I$222,5,FALSE)</f>
        <v>#N/A</v>
      </c>
      <c r="DD1479"/>
      <c r="DH1479" t="e">
        <f>VLOOKUP(DG1479,Sheet2!$E$2:$I$222,3,FALSE)</f>
        <v>#N/A</v>
      </c>
      <c r="DI1479" t="e">
        <f>VLOOKUP(DG1479,Sheet2!$E$2:$I$222,4,FALSE)</f>
        <v>#N/A</v>
      </c>
      <c r="DJ1479" t="e">
        <f>VLOOKUP(DG1479,Sheet2!$E$2:$I$222,5,FALSE)</f>
        <v>#N/A</v>
      </c>
    </row>
    <row r="1480" spans="1:114" x14ac:dyDescent="0.25">
      <c r="A1480">
        <v>1542</v>
      </c>
      <c r="C1480">
        <v>14884</v>
      </c>
      <c r="D1480">
        <v>4884</v>
      </c>
      <c r="E1480">
        <v>37.714700000000001</v>
      </c>
      <c r="F1480">
        <v>-122.43751</v>
      </c>
      <c r="G1480" t="s">
        <v>1085</v>
      </c>
      <c r="H1480" t="s">
        <v>3513</v>
      </c>
      <c r="I1480" t="s">
        <v>4912</v>
      </c>
      <c r="J1480" t="s">
        <v>4946</v>
      </c>
      <c r="K1480" t="s">
        <v>4962</v>
      </c>
      <c r="Q1480" t="s">
        <v>5924</v>
      </c>
      <c r="S1480" t="s">
        <v>6311</v>
      </c>
      <c r="X1480">
        <f t="shared" si="23"/>
        <v>5</v>
      </c>
      <c r="Y1480" t="s">
        <v>6815</v>
      </c>
      <c r="Z1480" t="s">
        <v>6882</v>
      </c>
      <c r="AA1480" s="59" t="s">
        <v>6900</v>
      </c>
      <c r="AB1480" t="str">
        <f>VLOOKUP($AA1480,Sheet2!$E$2:$I$222,3,FALSE)</f>
        <v>To City College</v>
      </c>
      <c r="AC1480" t="str">
        <f>VLOOKUP($AA1480,Sheet2!$E$2:$I$222,4,FALSE)</f>
        <v>Daily ~ 8:30am-12am</v>
      </c>
      <c r="AD1480" t="str">
        <f>VLOOKUP($AA1480,Sheet2!$E$2:$I$222,5,FALSE)</f>
        <v>Except M-F ~ 4pm-7pm: Use 8AX/BX</v>
      </c>
      <c r="AF1480" t="s">
        <v>6877</v>
      </c>
      <c r="AG1480" t="s">
        <v>6882</v>
      </c>
      <c r="AH1480" s="59" t="s">
        <v>6988</v>
      </c>
      <c r="AI1480" t="str">
        <f>VLOOKUP(AH1480,Sheet2!$E$2:$I$222,3,FALSE)</f>
        <v>To City College</v>
      </c>
      <c r="AJ1480" t="str">
        <f>VLOOKUP(AH1480,Sheet2!$E$2:$I$222,4,FALSE)</f>
        <v>Ocean &amp; Phelan</v>
      </c>
      <c r="AK1480" t="str">
        <f>VLOOKUP(AH1480,Sheet2!$E$2:$I$222,5,FALSE)</f>
        <v>PM Only: M-F ~ 3:30pm-6:30pm</v>
      </c>
      <c r="AL1480"/>
      <c r="AM1480" t="s">
        <v>6834</v>
      </c>
      <c r="AN1480" t="s">
        <v>6879</v>
      </c>
      <c r="AP1480" t="e">
        <f>VLOOKUP(AO1480,Sheet2!$E$2:$I$222,3,FALSE)</f>
        <v>#N/A</v>
      </c>
      <c r="AQ1480" t="e">
        <f>VLOOKUP(AO1480,Sheet2!$E$2:$I$222,4,FALSE)</f>
        <v>#N/A</v>
      </c>
      <c r="AR1480" t="e">
        <f>VLOOKUP(AO1480,Sheet2!$E$2:$I$222,5,FALSE)</f>
        <v>#N/A</v>
      </c>
      <c r="AS1480"/>
      <c r="AT1480" t="s">
        <v>6811</v>
      </c>
      <c r="AU1480" t="s">
        <v>6882</v>
      </c>
      <c r="AV1480" s="59" t="s">
        <v>6885</v>
      </c>
      <c r="AW1480" t="str">
        <f>VLOOKUP(AV1480,Sheet2!$E$2:$I$222,3,FALSE)</f>
        <v>To Daly City BART</v>
      </c>
      <c r="AX1480">
        <f>VLOOKUP(AV1480,Sheet2!$E$2:$I$222,4,FALSE)</f>
        <v>0</v>
      </c>
      <c r="AY1480" t="str">
        <f>VLOOKUP(AV1480,Sheet2!$E$2:$I$222,5,FALSE)</f>
        <v>Daily ~ 6am-12am</v>
      </c>
      <c r="AZ1480"/>
      <c r="BA1480" t="s">
        <v>6810</v>
      </c>
      <c r="BB1480" t="s">
        <v>6881</v>
      </c>
      <c r="BD1480" t="e">
        <f>VLOOKUP(BC1480,Sheet2!$E$2:$I$222,3,FALSE)</f>
        <v>#N/A</v>
      </c>
      <c r="BE1480" t="e">
        <f>VLOOKUP(BC1480,Sheet2!$E$2:$I$222,4,FALSE)</f>
        <v>#N/A</v>
      </c>
      <c r="BF1480" t="e">
        <f>VLOOKUP(BC1480,Sheet2!$E$2:$I$222,5,FALSE)</f>
        <v>#N/A</v>
      </c>
      <c r="BG1480"/>
      <c r="BK1480" t="e">
        <f>VLOOKUP(BJ1480,Sheet2!$E$2:$I$222,3,FALSE)</f>
        <v>#N/A</v>
      </c>
      <c r="BL1480" t="e">
        <f>VLOOKUP(BJ1480,Sheet2!$E$2:$I$222,4,FALSE)</f>
        <v>#N/A</v>
      </c>
      <c r="BM1480" t="e">
        <f>VLOOKUP(BJ1480,Sheet2!$E$2:$I$222,5,FALSE)</f>
        <v>#N/A</v>
      </c>
      <c r="BN1480"/>
      <c r="BR1480" t="e">
        <f>VLOOKUP(BQ1480,Sheet2!$E$2:$I$222,3,FALSE)</f>
        <v>#N/A</v>
      </c>
      <c r="BS1480" t="e">
        <f>VLOOKUP(BQ1480,Sheet2!$E$2:$I$222,4,FALSE)</f>
        <v>#N/A</v>
      </c>
      <c r="BT1480" t="e">
        <f>VLOOKUP(BQ1480,Sheet2!$E$2:$I$222,5,FALSE)</f>
        <v>#N/A</v>
      </c>
      <c r="BU1480"/>
      <c r="BY1480" t="e">
        <f>VLOOKUP(BX1480,Sheet2!$E$2:$I$222,3,FALSE)</f>
        <v>#N/A</v>
      </c>
      <c r="BZ1480" t="e">
        <f>VLOOKUP(BX1480,Sheet2!$E$2:$I$222,4,FALSE)</f>
        <v>#N/A</v>
      </c>
      <c r="CA1480" t="e">
        <f>VLOOKUP(BX1480,Sheet2!$E$2:$I$222,5,FALSE)</f>
        <v>#N/A</v>
      </c>
      <c r="CB1480"/>
      <c r="CF1480" t="e">
        <f>VLOOKUP(CE1480,Sheet2!$E$2:$I$222,3,FALSE)</f>
        <v>#N/A</v>
      </c>
      <c r="CG1480" t="e">
        <f>VLOOKUP(CE1480,Sheet2!$E$2:$I$222,4,FALSE)</f>
        <v>#N/A</v>
      </c>
      <c r="CH1480" t="e">
        <f>VLOOKUP(CE1480,Sheet2!$E$2:$I$222,5,FALSE)</f>
        <v>#N/A</v>
      </c>
      <c r="CI1480"/>
      <c r="CM1480" t="e">
        <f>VLOOKUP(CL1480,Sheet2!$E$2:$I$222,3,FALSE)</f>
        <v>#N/A</v>
      </c>
      <c r="CN1480" t="e">
        <f>VLOOKUP(CL1480,Sheet2!$E$2:$I$222,4,FALSE)</f>
        <v>#N/A</v>
      </c>
      <c r="CO1480" t="e">
        <f>VLOOKUP(CL1480,Sheet2!$E$2:$I$222,5,FALSE)</f>
        <v>#N/A</v>
      </c>
      <c r="CP1480"/>
      <c r="CT1480" t="e">
        <f>VLOOKUP(CS1480,Sheet2!$E$2:$I$222,3,FALSE)</f>
        <v>#N/A</v>
      </c>
      <c r="CU1480" t="e">
        <f>VLOOKUP(CS1480,Sheet2!$E$2:$I$222,4,FALSE)</f>
        <v>#N/A</v>
      </c>
      <c r="CV1480" t="e">
        <f>VLOOKUP(CS1480,Sheet2!$E$2:$I$222,5,FALSE)</f>
        <v>#N/A</v>
      </c>
      <c r="CW1480"/>
      <c r="DA1480" t="e">
        <f>VLOOKUP(CZ1480,Sheet2!$E$2:$I$222,3,FALSE)</f>
        <v>#N/A</v>
      </c>
      <c r="DB1480" t="e">
        <f>VLOOKUP(CZ1480,Sheet2!$E$2:$I$222,4,FALSE)</f>
        <v>#N/A</v>
      </c>
      <c r="DC1480" t="e">
        <f>VLOOKUP(CZ1480,Sheet2!$E$2:$I$222,5,FALSE)</f>
        <v>#N/A</v>
      </c>
      <c r="DD1480"/>
      <c r="DH1480" t="e">
        <f>VLOOKUP(DG1480,Sheet2!$E$2:$I$222,3,FALSE)</f>
        <v>#N/A</v>
      </c>
      <c r="DI1480" t="e">
        <f>VLOOKUP(DG1480,Sheet2!$E$2:$I$222,4,FALSE)</f>
        <v>#N/A</v>
      </c>
      <c r="DJ1480" t="e">
        <f>VLOOKUP(DG1480,Sheet2!$E$2:$I$222,5,FALSE)</f>
        <v>#N/A</v>
      </c>
    </row>
    <row r="1481" spans="1:114" x14ac:dyDescent="0.25">
      <c r="A1481">
        <v>1543</v>
      </c>
      <c r="C1481">
        <v>14885</v>
      </c>
      <c r="D1481">
        <v>4885</v>
      </c>
      <c r="E1481">
        <v>37.716410000000003</v>
      </c>
      <c r="F1481">
        <v>-122.44085</v>
      </c>
      <c r="G1481" t="s">
        <v>1086</v>
      </c>
      <c r="H1481" t="s">
        <v>3514</v>
      </c>
      <c r="I1481" t="s">
        <v>4912</v>
      </c>
      <c r="J1481" t="s">
        <v>4947</v>
      </c>
      <c r="M1481" t="s">
        <v>5109</v>
      </c>
      <c r="Q1481" t="s">
        <v>5924</v>
      </c>
      <c r="S1481" t="s">
        <v>6312</v>
      </c>
      <c r="X1481">
        <f t="shared" si="23"/>
        <v>1</v>
      </c>
      <c r="Y1481" t="s">
        <v>6865</v>
      </c>
      <c r="Z1481" t="s">
        <v>6880</v>
      </c>
      <c r="AA1481" s="59" t="s">
        <v>6950</v>
      </c>
      <c r="AB1481" t="str">
        <f>VLOOKUP($AA1481,Sheet2!$E$2:$I$222,3,FALSE)</f>
        <v>To Balboa Park Station (BART)</v>
      </c>
      <c r="AC1481" t="str">
        <f>VLOOKUP($AA1481,Sheet2!$E$2:$I$222,4,FALSE)</f>
        <v>Geneva &amp; San Jose</v>
      </c>
      <c r="AD1481" t="str">
        <f>VLOOKUP($AA1481,Sheet2!$E$2:$I$222,5,FALSE)</f>
        <v>AM Only: M-F ~ 6:30am-8:30am</v>
      </c>
      <c r="AI1481" t="e">
        <f>VLOOKUP(AH1481,Sheet2!$E$2:$I$222,3,FALSE)</f>
        <v>#N/A</v>
      </c>
      <c r="AJ1481" t="e">
        <f>VLOOKUP(AH1481,Sheet2!$E$2:$I$222,4,FALSE)</f>
        <v>#N/A</v>
      </c>
      <c r="AK1481" t="e">
        <f>VLOOKUP(AH1481,Sheet2!$E$2:$I$222,5,FALSE)</f>
        <v>#N/A</v>
      </c>
      <c r="AL1481"/>
      <c r="AP1481" t="e">
        <f>VLOOKUP(AO1481,Sheet2!$E$2:$I$222,3,FALSE)</f>
        <v>#N/A</v>
      </c>
      <c r="AQ1481" t="e">
        <f>VLOOKUP(AO1481,Sheet2!$E$2:$I$222,4,FALSE)</f>
        <v>#N/A</v>
      </c>
      <c r="AR1481" t="e">
        <f>VLOOKUP(AO1481,Sheet2!$E$2:$I$222,5,FALSE)</f>
        <v>#N/A</v>
      </c>
      <c r="AS1481"/>
      <c r="AW1481" t="e">
        <f>VLOOKUP(AV1481,Sheet2!$E$2:$I$222,3,FALSE)</f>
        <v>#N/A</v>
      </c>
      <c r="AX1481" t="e">
        <f>VLOOKUP(AV1481,Sheet2!$E$2:$I$222,4,FALSE)</f>
        <v>#N/A</v>
      </c>
      <c r="AY1481" t="e">
        <f>VLOOKUP(AV1481,Sheet2!$E$2:$I$222,5,FALSE)</f>
        <v>#N/A</v>
      </c>
      <c r="AZ1481"/>
      <c r="BD1481" t="e">
        <f>VLOOKUP(BC1481,Sheet2!$E$2:$I$222,3,FALSE)</f>
        <v>#N/A</v>
      </c>
      <c r="BE1481" t="e">
        <f>VLOOKUP(BC1481,Sheet2!$E$2:$I$222,4,FALSE)</f>
        <v>#N/A</v>
      </c>
      <c r="BF1481" t="e">
        <f>VLOOKUP(BC1481,Sheet2!$E$2:$I$222,5,FALSE)</f>
        <v>#N/A</v>
      </c>
      <c r="BG1481"/>
      <c r="BK1481" t="e">
        <f>VLOOKUP(BJ1481,Sheet2!$E$2:$I$222,3,FALSE)</f>
        <v>#N/A</v>
      </c>
      <c r="BL1481" t="e">
        <f>VLOOKUP(BJ1481,Sheet2!$E$2:$I$222,4,FALSE)</f>
        <v>#N/A</v>
      </c>
      <c r="BM1481" t="e">
        <f>VLOOKUP(BJ1481,Sheet2!$E$2:$I$222,5,FALSE)</f>
        <v>#N/A</v>
      </c>
      <c r="BN1481"/>
      <c r="BR1481" t="e">
        <f>VLOOKUP(BQ1481,Sheet2!$E$2:$I$222,3,FALSE)</f>
        <v>#N/A</v>
      </c>
      <c r="BS1481" t="e">
        <f>VLOOKUP(BQ1481,Sheet2!$E$2:$I$222,4,FALSE)</f>
        <v>#N/A</v>
      </c>
      <c r="BT1481" t="e">
        <f>VLOOKUP(BQ1481,Sheet2!$E$2:$I$222,5,FALSE)</f>
        <v>#N/A</v>
      </c>
      <c r="BU1481"/>
      <c r="BY1481" t="e">
        <f>VLOOKUP(BX1481,Sheet2!$E$2:$I$222,3,FALSE)</f>
        <v>#N/A</v>
      </c>
      <c r="BZ1481" t="e">
        <f>VLOOKUP(BX1481,Sheet2!$E$2:$I$222,4,FALSE)</f>
        <v>#N/A</v>
      </c>
      <c r="CA1481" t="e">
        <f>VLOOKUP(BX1481,Sheet2!$E$2:$I$222,5,FALSE)</f>
        <v>#N/A</v>
      </c>
      <c r="CB1481"/>
      <c r="CF1481" t="e">
        <f>VLOOKUP(CE1481,Sheet2!$E$2:$I$222,3,FALSE)</f>
        <v>#N/A</v>
      </c>
      <c r="CG1481" t="e">
        <f>VLOOKUP(CE1481,Sheet2!$E$2:$I$222,4,FALSE)</f>
        <v>#N/A</v>
      </c>
      <c r="CH1481" t="e">
        <f>VLOOKUP(CE1481,Sheet2!$E$2:$I$222,5,FALSE)</f>
        <v>#N/A</v>
      </c>
      <c r="CI1481"/>
      <c r="CM1481" t="e">
        <f>VLOOKUP(CL1481,Sheet2!$E$2:$I$222,3,FALSE)</f>
        <v>#N/A</v>
      </c>
      <c r="CN1481" t="e">
        <f>VLOOKUP(CL1481,Sheet2!$E$2:$I$222,4,FALSE)</f>
        <v>#N/A</v>
      </c>
      <c r="CO1481" t="e">
        <f>VLOOKUP(CL1481,Sheet2!$E$2:$I$222,5,FALSE)</f>
        <v>#N/A</v>
      </c>
      <c r="CP1481"/>
      <c r="CT1481" t="e">
        <f>VLOOKUP(CS1481,Sheet2!$E$2:$I$222,3,FALSE)</f>
        <v>#N/A</v>
      </c>
      <c r="CU1481" t="e">
        <f>VLOOKUP(CS1481,Sheet2!$E$2:$I$222,4,FALSE)</f>
        <v>#N/A</v>
      </c>
      <c r="CV1481" t="e">
        <f>VLOOKUP(CS1481,Sheet2!$E$2:$I$222,5,FALSE)</f>
        <v>#N/A</v>
      </c>
      <c r="CW1481"/>
      <c r="DA1481" t="e">
        <f>VLOOKUP(CZ1481,Sheet2!$E$2:$I$222,3,FALSE)</f>
        <v>#N/A</v>
      </c>
      <c r="DB1481" t="e">
        <f>VLOOKUP(CZ1481,Sheet2!$E$2:$I$222,4,FALSE)</f>
        <v>#N/A</v>
      </c>
      <c r="DC1481" t="e">
        <f>VLOOKUP(CZ1481,Sheet2!$E$2:$I$222,5,FALSE)</f>
        <v>#N/A</v>
      </c>
      <c r="DD1481"/>
      <c r="DH1481" t="e">
        <f>VLOOKUP(DG1481,Sheet2!$E$2:$I$222,3,FALSE)</f>
        <v>#N/A</v>
      </c>
      <c r="DI1481" t="e">
        <f>VLOOKUP(DG1481,Sheet2!$E$2:$I$222,4,FALSE)</f>
        <v>#N/A</v>
      </c>
      <c r="DJ1481" t="e">
        <f>VLOOKUP(DG1481,Sheet2!$E$2:$I$222,5,FALSE)</f>
        <v>#N/A</v>
      </c>
    </row>
    <row r="1482" spans="1:114" x14ac:dyDescent="0.25">
      <c r="A1482">
        <v>1544</v>
      </c>
      <c r="C1482">
        <v>14886</v>
      </c>
      <c r="D1482">
        <v>4886</v>
      </c>
      <c r="E1482">
        <v>37.71698</v>
      </c>
      <c r="F1482">
        <v>-122.44125</v>
      </c>
      <c r="G1482" t="s">
        <v>1086</v>
      </c>
      <c r="H1482" t="s">
        <v>3514</v>
      </c>
      <c r="I1482" t="s">
        <v>4909</v>
      </c>
      <c r="J1482" t="s">
        <v>4946</v>
      </c>
      <c r="K1482" t="s">
        <v>4964</v>
      </c>
      <c r="L1482" t="s">
        <v>5108</v>
      </c>
      <c r="M1482" t="s">
        <v>5109</v>
      </c>
      <c r="N1482" t="s">
        <v>5493</v>
      </c>
      <c r="Q1482" t="s">
        <v>5924</v>
      </c>
      <c r="R1482">
        <v>437</v>
      </c>
      <c r="S1482" t="s">
        <v>6311</v>
      </c>
      <c r="X1482">
        <f t="shared" si="23"/>
        <v>5</v>
      </c>
      <c r="Y1482" t="s">
        <v>6815</v>
      </c>
      <c r="Z1482" t="s">
        <v>6882</v>
      </c>
      <c r="AA1482" s="59" t="s">
        <v>6900</v>
      </c>
      <c r="AB1482" t="str">
        <f>VLOOKUP($AA1482,Sheet2!$E$2:$I$222,3,FALSE)</f>
        <v>To City College</v>
      </c>
      <c r="AC1482" t="str">
        <f>VLOOKUP($AA1482,Sheet2!$E$2:$I$222,4,FALSE)</f>
        <v>Daily ~ 8:30am-12am</v>
      </c>
      <c r="AD1482" t="str">
        <f>VLOOKUP($AA1482,Sheet2!$E$2:$I$222,5,FALSE)</f>
        <v>Except M-F ~ 4pm-7pm: Use 8AX/BX</v>
      </c>
      <c r="AF1482" t="s">
        <v>6877</v>
      </c>
      <c r="AG1482" t="s">
        <v>6882</v>
      </c>
      <c r="AH1482" s="59" t="s">
        <v>6988</v>
      </c>
      <c r="AI1482" t="str">
        <f>VLOOKUP(AH1482,Sheet2!$E$2:$I$222,3,FALSE)</f>
        <v>To City College</v>
      </c>
      <c r="AJ1482" t="str">
        <f>VLOOKUP(AH1482,Sheet2!$E$2:$I$222,4,FALSE)</f>
        <v>Ocean &amp; Phelan</v>
      </c>
      <c r="AK1482" t="str">
        <f>VLOOKUP(AH1482,Sheet2!$E$2:$I$222,5,FALSE)</f>
        <v>PM Only: M-F ~ 3:30pm-6:30pm</v>
      </c>
      <c r="AL1482"/>
      <c r="AM1482" t="s">
        <v>6834</v>
      </c>
      <c r="AN1482" t="s">
        <v>6879</v>
      </c>
      <c r="AP1482" t="e">
        <f>VLOOKUP(AO1482,Sheet2!$E$2:$I$222,3,FALSE)</f>
        <v>#N/A</v>
      </c>
      <c r="AQ1482" t="e">
        <f>VLOOKUP(AO1482,Sheet2!$E$2:$I$222,4,FALSE)</f>
        <v>#N/A</v>
      </c>
      <c r="AR1482" t="e">
        <f>VLOOKUP(AO1482,Sheet2!$E$2:$I$222,5,FALSE)</f>
        <v>#N/A</v>
      </c>
      <c r="AS1482"/>
      <c r="AT1482" t="s">
        <v>6811</v>
      </c>
      <c r="AU1482" t="s">
        <v>6882</v>
      </c>
      <c r="AV1482" s="59" t="s">
        <v>6885</v>
      </c>
      <c r="AW1482" t="str">
        <f>VLOOKUP(AV1482,Sheet2!$E$2:$I$222,3,FALSE)</f>
        <v>To Daly City BART</v>
      </c>
      <c r="AX1482">
        <f>VLOOKUP(AV1482,Sheet2!$E$2:$I$222,4,FALSE)</f>
        <v>0</v>
      </c>
      <c r="AY1482" t="str">
        <f>VLOOKUP(AV1482,Sheet2!$E$2:$I$222,5,FALSE)</f>
        <v>Daily ~ 6am-12am</v>
      </c>
      <c r="AZ1482"/>
      <c r="BA1482" t="s">
        <v>6810</v>
      </c>
      <c r="BB1482" t="s">
        <v>6881</v>
      </c>
      <c r="BD1482" t="e">
        <f>VLOOKUP(BC1482,Sheet2!$E$2:$I$222,3,FALSE)</f>
        <v>#N/A</v>
      </c>
      <c r="BE1482" t="e">
        <f>VLOOKUP(BC1482,Sheet2!$E$2:$I$222,4,FALSE)</f>
        <v>#N/A</v>
      </c>
      <c r="BF1482" t="e">
        <f>VLOOKUP(BC1482,Sheet2!$E$2:$I$222,5,FALSE)</f>
        <v>#N/A</v>
      </c>
      <c r="BG1482"/>
      <c r="BK1482" t="e">
        <f>VLOOKUP(BJ1482,Sheet2!$E$2:$I$222,3,FALSE)</f>
        <v>#N/A</v>
      </c>
      <c r="BL1482" t="e">
        <f>VLOOKUP(BJ1482,Sheet2!$E$2:$I$222,4,FALSE)</f>
        <v>#N/A</v>
      </c>
      <c r="BM1482" t="e">
        <f>VLOOKUP(BJ1482,Sheet2!$E$2:$I$222,5,FALSE)</f>
        <v>#N/A</v>
      </c>
      <c r="BN1482"/>
      <c r="BR1482" t="e">
        <f>VLOOKUP(BQ1482,Sheet2!$E$2:$I$222,3,FALSE)</f>
        <v>#N/A</v>
      </c>
      <c r="BS1482" t="e">
        <f>VLOOKUP(BQ1482,Sheet2!$E$2:$I$222,4,FALSE)</f>
        <v>#N/A</v>
      </c>
      <c r="BT1482" t="e">
        <f>VLOOKUP(BQ1482,Sheet2!$E$2:$I$222,5,FALSE)</f>
        <v>#N/A</v>
      </c>
      <c r="BU1482"/>
      <c r="BY1482" t="e">
        <f>VLOOKUP(BX1482,Sheet2!$E$2:$I$222,3,FALSE)</f>
        <v>#N/A</v>
      </c>
      <c r="BZ1482" t="e">
        <f>VLOOKUP(BX1482,Sheet2!$E$2:$I$222,4,FALSE)</f>
        <v>#N/A</v>
      </c>
      <c r="CA1482" t="e">
        <f>VLOOKUP(BX1482,Sheet2!$E$2:$I$222,5,FALSE)</f>
        <v>#N/A</v>
      </c>
      <c r="CB1482"/>
      <c r="CF1482" t="e">
        <f>VLOOKUP(CE1482,Sheet2!$E$2:$I$222,3,FALSE)</f>
        <v>#N/A</v>
      </c>
      <c r="CG1482" t="e">
        <f>VLOOKUP(CE1482,Sheet2!$E$2:$I$222,4,FALSE)</f>
        <v>#N/A</v>
      </c>
      <c r="CH1482" t="e">
        <f>VLOOKUP(CE1482,Sheet2!$E$2:$I$222,5,FALSE)</f>
        <v>#N/A</v>
      </c>
      <c r="CI1482"/>
      <c r="CM1482" t="e">
        <f>VLOOKUP(CL1482,Sheet2!$E$2:$I$222,3,FALSE)</f>
        <v>#N/A</v>
      </c>
      <c r="CN1482" t="e">
        <f>VLOOKUP(CL1482,Sheet2!$E$2:$I$222,4,FALSE)</f>
        <v>#N/A</v>
      </c>
      <c r="CO1482" t="e">
        <f>VLOOKUP(CL1482,Sheet2!$E$2:$I$222,5,FALSE)</f>
        <v>#N/A</v>
      </c>
      <c r="CP1482"/>
      <c r="CT1482" t="e">
        <f>VLOOKUP(CS1482,Sheet2!$E$2:$I$222,3,FALSE)</f>
        <v>#N/A</v>
      </c>
      <c r="CU1482" t="e">
        <f>VLOOKUP(CS1482,Sheet2!$E$2:$I$222,4,FALSE)</f>
        <v>#N/A</v>
      </c>
      <c r="CV1482" t="e">
        <f>VLOOKUP(CS1482,Sheet2!$E$2:$I$222,5,FALSE)</f>
        <v>#N/A</v>
      </c>
      <c r="CW1482"/>
      <c r="DA1482" t="e">
        <f>VLOOKUP(CZ1482,Sheet2!$E$2:$I$222,3,FALSE)</f>
        <v>#N/A</v>
      </c>
      <c r="DB1482" t="e">
        <f>VLOOKUP(CZ1482,Sheet2!$E$2:$I$222,4,FALSE)</f>
        <v>#N/A</v>
      </c>
      <c r="DC1482" t="e">
        <f>VLOOKUP(CZ1482,Sheet2!$E$2:$I$222,5,FALSE)</f>
        <v>#N/A</v>
      </c>
      <c r="DD1482"/>
      <c r="DH1482" t="e">
        <f>VLOOKUP(DG1482,Sheet2!$E$2:$I$222,3,FALSE)</f>
        <v>#N/A</v>
      </c>
      <c r="DI1482" t="e">
        <f>VLOOKUP(DG1482,Sheet2!$E$2:$I$222,4,FALSE)</f>
        <v>#N/A</v>
      </c>
      <c r="DJ1482" t="e">
        <f>VLOOKUP(DG1482,Sheet2!$E$2:$I$222,5,FALSE)</f>
        <v>#N/A</v>
      </c>
    </row>
    <row r="1483" spans="1:114" x14ac:dyDescent="0.25">
      <c r="A1483">
        <v>1545</v>
      </c>
      <c r="C1483">
        <v>14888</v>
      </c>
      <c r="D1483">
        <v>4888</v>
      </c>
      <c r="E1483">
        <v>37.712919999999997</v>
      </c>
      <c r="F1483">
        <v>-122.43312</v>
      </c>
      <c r="G1483" t="s">
        <v>1087</v>
      </c>
      <c r="H1483" t="s">
        <v>3515</v>
      </c>
      <c r="I1483" t="s">
        <v>4910</v>
      </c>
      <c r="J1483" t="s">
        <v>4946</v>
      </c>
      <c r="K1483" t="s">
        <v>4957</v>
      </c>
      <c r="N1483" t="s">
        <v>5494</v>
      </c>
      <c r="Q1483" t="s">
        <v>5924</v>
      </c>
      <c r="R1483">
        <v>851</v>
      </c>
      <c r="S1483" t="s">
        <v>6295</v>
      </c>
      <c r="X1483">
        <f t="shared" si="23"/>
        <v>3</v>
      </c>
      <c r="Y1483" t="s">
        <v>6815</v>
      </c>
      <c r="Z1483" t="s">
        <v>6880</v>
      </c>
      <c r="AA1483" s="59" t="s">
        <v>6889</v>
      </c>
      <c r="AB1483" t="str">
        <f>VLOOKUP($AA1483,Sheet2!$E$2:$I$222,3,FALSE)</f>
        <v>To Fisherman's Wharf</v>
      </c>
      <c r="AC1483" t="str">
        <f>VLOOKUP($AA1483,Sheet2!$E$2:$I$222,4,FALSE)</f>
        <v>Daily ~ 8:30am-12am</v>
      </c>
      <c r="AD1483" t="str">
        <f>VLOOKUP($AA1483,Sheet2!$E$2:$I$222,5,FALSE)</f>
        <v>Except M-F ~ 6am-10am: Use 8AX/BX</v>
      </c>
      <c r="AF1483" t="s">
        <v>6877</v>
      </c>
      <c r="AG1483" t="s">
        <v>6879</v>
      </c>
      <c r="AI1483" t="e">
        <f>VLOOKUP(AH1483,Sheet2!$E$2:$I$222,3,FALSE)</f>
        <v>#N/A</v>
      </c>
      <c r="AJ1483" t="e">
        <f>VLOOKUP(AH1483,Sheet2!$E$2:$I$222,4,FALSE)</f>
        <v>#N/A</v>
      </c>
      <c r="AK1483" t="e">
        <f>VLOOKUP(AH1483,Sheet2!$E$2:$I$222,5,FALSE)</f>
        <v>#N/A</v>
      </c>
      <c r="AL1483"/>
      <c r="AM1483" t="s">
        <v>6810</v>
      </c>
      <c r="AN1483" t="s">
        <v>6879</v>
      </c>
      <c r="AP1483" t="e">
        <f>VLOOKUP(AO1483,Sheet2!$E$2:$I$222,3,FALSE)</f>
        <v>#N/A</v>
      </c>
      <c r="AQ1483" t="e">
        <f>VLOOKUP(AO1483,Sheet2!$E$2:$I$222,4,FALSE)</f>
        <v>#N/A</v>
      </c>
      <c r="AR1483" t="e">
        <f>VLOOKUP(AO1483,Sheet2!$E$2:$I$222,5,FALSE)</f>
        <v>#N/A</v>
      </c>
      <c r="AS1483"/>
      <c r="AW1483" t="e">
        <f>VLOOKUP(AV1483,Sheet2!$E$2:$I$222,3,FALSE)</f>
        <v>#N/A</v>
      </c>
      <c r="AX1483" t="e">
        <f>VLOOKUP(AV1483,Sheet2!$E$2:$I$222,4,FALSE)</f>
        <v>#N/A</v>
      </c>
      <c r="AY1483" t="e">
        <f>VLOOKUP(AV1483,Sheet2!$E$2:$I$222,5,FALSE)</f>
        <v>#N/A</v>
      </c>
      <c r="AZ1483"/>
      <c r="BD1483" t="e">
        <f>VLOOKUP(BC1483,Sheet2!$E$2:$I$222,3,FALSE)</f>
        <v>#N/A</v>
      </c>
      <c r="BE1483" t="e">
        <f>VLOOKUP(BC1483,Sheet2!$E$2:$I$222,4,FALSE)</f>
        <v>#N/A</v>
      </c>
      <c r="BF1483" t="e">
        <f>VLOOKUP(BC1483,Sheet2!$E$2:$I$222,5,FALSE)</f>
        <v>#N/A</v>
      </c>
      <c r="BG1483"/>
      <c r="BK1483" t="e">
        <f>VLOOKUP(BJ1483,Sheet2!$E$2:$I$222,3,FALSE)</f>
        <v>#N/A</v>
      </c>
      <c r="BL1483" t="e">
        <f>VLOOKUP(BJ1483,Sheet2!$E$2:$I$222,4,FALSE)</f>
        <v>#N/A</v>
      </c>
      <c r="BM1483" t="e">
        <f>VLOOKUP(BJ1483,Sheet2!$E$2:$I$222,5,FALSE)</f>
        <v>#N/A</v>
      </c>
      <c r="BN1483"/>
      <c r="BR1483" t="e">
        <f>VLOOKUP(BQ1483,Sheet2!$E$2:$I$222,3,FALSE)</f>
        <v>#N/A</v>
      </c>
      <c r="BS1483" t="e">
        <f>VLOOKUP(BQ1483,Sheet2!$E$2:$I$222,4,FALSE)</f>
        <v>#N/A</v>
      </c>
      <c r="BT1483" t="e">
        <f>VLOOKUP(BQ1483,Sheet2!$E$2:$I$222,5,FALSE)</f>
        <v>#N/A</v>
      </c>
      <c r="BU1483"/>
      <c r="BY1483" t="e">
        <f>VLOOKUP(BX1483,Sheet2!$E$2:$I$222,3,FALSE)</f>
        <v>#N/A</v>
      </c>
      <c r="BZ1483" t="e">
        <f>VLOOKUP(BX1483,Sheet2!$E$2:$I$222,4,FALSE)</f>
        <v>#N/A</v>
      </c>
      <c r="CA1483" t="e">
        <f>VLOOKUP(BX1483,Sheet2!$E$2:$I$222,5,FALSE)</f>
        <v>#N/A</v>
      </c>
      <c r="CB1483"/>
      <c r="CF1483" t="e">
        <f>VLOOKUP(CE1483,Sheet2!$E$2:$I$222,3,FALSE)</f>
        <v>#N/A</v>
      </c>
      <c r="CG1483" t="e">
        <f>VLOOKUP(CE1483,Sheet2!$E$2:$I$222,4,FALSE)</f>
        <v>#N/A</v>
      </c>
      <c r="CH1483" t="e">
        <f>VLOOKUP(CE1483,Sheet2!$E$2:$I$222,5,FALSE)</f>
        <v>#N/A</v>
      </c>
      <c r="CI1483"/>
      <c r="CM1483" t="e">
        <f>VLOOKUP(CL1483,Sheet2!$E$2:$I$222,3,FALSE)</f>
        <v>#N/A</v>
      </c>
      <c r="CN1483" t="e">
        <f>VLOOKUP(CL1483,Sheet2!$E$2:$I$222,4,FALSE)</f>
        <v>#N/A</v>
      </c>
      <c r="CO1483" t="e">
        <f>VLOOKUP(CL1483,Sheet2!$E$2:$I$222,5,FALSE)</f>
        <v>#N/A</v>
      </c>
      <c r="CP1483"/>
      <c r="CT1483" t="e">
        <f>VLOOKUP(CS1483,Sheet2!$E$2:$I$222,3,FALSE)</f>
        <v>#N/A</v>
      </c>
      <c r="CU1483" t="e">
        <f>VLOOKUP(CS1483,Sheet2!$E$2:$I$222,4,FALSE)</f>
        <v>#N/A</v>
      </c>
      <c r="CV1483" t="e">
        <f>VLOOKUP(CS1483,Sheet2!$E$2:$I$222,5,FALSE)</f>
        <v>#N/A</v>
      </c>
      <c r="CW1483"/>
      <c r="DA1483" t="e">
        <f>VLOOKUP(CZ1483,Sheet2!$E$2:$I$222,3,FALSE)</f>
        <v>#N/A</v>
      </c>
      <c r="DB1483" t="e">
        <f>VLOOKUP(CZ1483,Sheet2!$E$2:$I$222,4,FALSE)</f>
        <v>#N/A</v>
      </c>
      <c r="DC1483" t="e">
        <f>VLOOKUP(CZ1483,Sheet2!$E$2:$I$222,5,FALSE)</f>
        <v>#N/A</v>
      </c>
      <c r="DD1483"/>
      <c r="DH1483" t="e">
        <f>VLOOKUP(DG1483,Sheet2!$E$2:$I$222,3,FALSE)</f>
        <v>#N/A</v>
      </c>
      <c r="DI1483" t="e">
        <f>VLOOKUP(DG1483,Sheet2!$E$2:$I$222,4,FALSE)</f>
        <v>#N/A</v>
      </c>
      <c r="DJ1483" t="e">
        <f>VLOOKUP(DG1483,Sheet2!$E$2:$I$222,5,FALSE)</f>
        <v>#N/A</v>
      </c>
    </row>
    <row r="1484" spans="1:114" x14ac:dyDescent="0.25">
      <c r="A1484">
        <v>1546</v>
      </c>
      <c r="C1484">
        <v>14889</v>
      </c>
      <c r="D1484">
        <v>4889</v>
      </c>
      <c r="E1484">
        <v>37.713349999999998</v>
      </c>
      <c r="F1484">
        <v>-122.43402</v>
      </c>
      <c r="G1484" t="s">
        <v>1088</v>
      </c>
      <c r="H1484" t="s">
        <v>3516</v>
      </c>
      <c r="I1484" t="s">
        <v>4912</v>
      </c>
      <c r="J1484" t="s">
        <v>4946</v>
      </c>
      <c r="K1484" t="s">
        <v>4964</v>
      </c>
      <c r="Q1484" t="s">
        <v>5924</v>
      </c>
      <c r="S1484" t="s">
        <v>6313</v>
      </c>
      <c r="X1484">
        <f t="shared" si="23"/>
        <v>4</v>
      </c>
      <c r="Y1484" t="s">
        <v>6815</v>
      </c>
      <c r="Z1484" t="s">
        <v>6882</v>
      </c>
      <c r="AA1484" s="59" t="s">
        <v>6900</v>
      </c>
      <c r="AB1484" t="str">
        <f>VLOOKUP($AA1484,Sheet2!$E$2:$I$222,3,FALSE)</f>
        <v>To City College</v>
      </c>
      <c r="AC1484" t="str">
        <f>VLOOKUP($AA1484,Sheet2!$E$2:$I$222,4,FALSE)</f>
        <v>Daily ~ 8:30am-12am</v>
      </c>
      <c r="AD1484" t="str">
        <f>VLOOKUP($AA1484,Sheet2!$E$2:$I$222,5,FALSE)</f>
        <v>Except M-F ~ 4pm-7pm: Use 8AX/BX</v>
      </c>
      <c r="AF1484" t="s">
        <v>6877</v>
      </c>
      <c r="AG1484" t="s">
        <v>6882</v>
      </c>
      <c r="AH1484" s="59" t="s">
        <v>6988</v>
      </c>
      <c r="AI1484" t="str">
        <f>VLOOKUP(AH1484,Sheet2!$E$2:$I$222,3,FALSE)</f>
        <v>To City College</v>
      </c>
      <c r="AJ1484" t="str">
        <f>VLOOKUP(AH1484,Sheet2!$E$2:$I$222,4,FALSE)</f>
        <v>Ocean &amp; Phelan</v>
      </c>
      <c r="AK1484" t="str">
        <f>VLOOKUP(AH1484,Sheet2!$E$2:$I$222,5,FALSE)</f>
        <v>PM Only: M-F ~ 3:30pm-6:30pm</v>
      </c>
      <c r="AL1484"/>
      <c r="AM1484" t="s">
        <v>6811</v>
      </c>
      <c r="AN1484" t="s">
        <v>6882</v>
      </c>
      <c r="AO1484" s="59" t="s">
        <v>6885</v>
      </c>
      <c r="AP1484" t="str">
        <f>VLOOKUP(AO1484,Sheet2!$E$2:$I$222,3,FALSE)</f>
        <v>To Daly City BART</v>
      </c>
      <c r="AQ1484">
        <f>VLOOKUP(AO1484,Sheet2!$E$2:$I$222,4,FALSE)</f>
        <v>0</v>
      </c>
      <c r="AR1484" t="str">
        <f>VLOOKUP(AO1484,Sheet2!$E$2:$I$222,5,FALSE)</f>
        <v>Daily ~ 6am-12am</v>
      </c>
      <c r="AS1484"/>
      <c r="AT1484" t="s">
        <v>6810</v>
      </c>
      <c r="AU1484" t="s">
        <v>6881</v>
      </c>
      <c r="AW1484" t="e">
        <f>VLOOKUP(AV1484,Sheet2!$E$2:$I$222,3,FALSE)</f>
        <v>#N/A</v>
      </c>
      <c r="AX1484" t="e">
        <f>VLOOKUP(AV1484,Sheet2!$E$2:$I$222,4,FALSE)</f>
        <v>#N/A</v>
      </c>
      <c r="AY1484" t="e">
        <f>VLOOKUP(AV1484,Sheet2!$E$2:$I$222,5,FALSE)</f>
        <v>#N/A</v>
      </c>
      <c r="AZ1484"/>
      <c r="BD1484" t="e">
        <f>VLOOKUP(BC1484,Sheet2!$E$2:$I$222,3,FALSE)</f>
        <v>#N/A</v>
      </c>
      <c r="BE1484" t="e">
        <f>VLOOKUP(BC1484,Sheet2!$E$2:$I$222,4,FALSE)</f>
        <v>#N/A</v>
      </c>
      <c r="BF1484" t="e">
        <f>VLOOKUP(BC1484,Sheet2!$E$2:$I$222,5,FALSE)</f>
        <v>#N/A</v>
      </c>
      <c r="BG1484"/>
      <c r="BK1484" t="e">
        <f>VLOOKUP(BJ1484,Sheet2!$E$2:$I$222,3,FALSE)</f>
        <v>#N/A</v>
      </c>
      <c r="BL1484" t="e">
        <f>VLOOKUP(BJ1484,Sheet2!$E$2:$I$222,4,FALSE)</f>
        <v>#N/A</v>
      </c>
      <c r="BM1484" t="e">
        <f>VLOOKUP(BJ1484,Sheet2!$E$2:$I$222,5,FALSE)</f>
        <v>#N/A</v>
      </c>
      <c r="BN1484"/>
      <c r="BR1484" t="e">
        <f>VLOOKUP(BQ1484,Sheet2!$E$2:$I$222,3,FALSE)</f>
        <v>#N/A</v>
      </c>
      <c r="BS1484" t="e">
        <f>VLOOKUP(BQ1484,Sheet2!$E$2:$I$222,4,FALSE)</f>
        <v>#N/A</v>
      </c>
      <c r="BT1484" t="e">
        <f>VLOOKUP(BQ1484,Sheet2!$E$2:$I$222,5,FALSE)</f>
        <v>#N/A</v>
      </c>
      <c r="BU1484"/>
      <c r="BY1484" t="e">
        <f>VLOOKUP(BX1484,Sheet2!$E$2:$I$222,3,FALSE)</f>
        <v>#N/A</v>
      </c>
      <c r="BZ1484" t="e">
        <f>VLOOKUP(BX1484,Sheet2!$E$2:$I$222,4,FALSE)</f>
        <v>#N/A</v>
      </c>
      <c r="CA1484" t="e">
        <f>VLOOKUP(BX1484,Sheet2!$E$2:$I$222,5,FALSE)</f>
        <v>#N/A</v>
      </c>
      <c r="CB1484"/>
      <c r="CF1484" t="e">
        <f>VLOOKUP(CE1484,Sheet2!$E$2:$I$222,3,FALSE)</f>
        <v>#N/A</v>
      </c>
      <c r="CG1484" t="e">
        <f>VLOOKUP(CE1484,Sheet2!$E$2:$I$222,4,FALSE)</f>
        <v>#N/A</v>
      </c>
      <c r="CH1484" t="e">
        <f>VLOOKUP(CE1484,Sheet2!$E$2:$I$222,5,FALSE)</f>
        <v>#N/A</v>
      </c>
      <c r="CI1484"/>
      <c r="CM1484" t="e">
        <f>VLOOKUP(CL1484,Sheet2!$E$2:$I$222,3,FALSE)</f>
        <v>#N/A</v>
      </c>
      <c r="CN1484" t="e">
        <f>VLOOKUP(CL1484,Sheet2!$E$2:$I$222,4,FALSE)</f>
        <v>#N/A</v>
      </c>
      <c r="CO1484" t="e">
        <f>VLOOKUP(CL1484,Sheet2!$E$2:$I$222,5,FALSE)</f>
        <v>#N/A</v>
      </c>
      <c r="CP1484"/>
      <c r="CT1484" t="e">
        <f>VLOOKUP(CS1484,Sheet2!$E$2:$I$222,3,FALSE)</f>
        <v>#N/A</v>
      </c>
      <c r="CU1484" t="e">
        <f>VLOOKUP(CS1484,Sheet2!$E$2:$I$222,4,FALSE)</f>
        <v>#N/A</v>
      </c>
      <c r="CV1484" t="e">
        <f>VLOOKUP(CS1484,Sheet2!$E$2:$I$222,5,FALSE)</f>
        <v>#N/A</v>
      </c>
      <c r="CW1484"/>
      <c r="DA1484" t="e">
        <f>VLOOKUP(CZ1484,Sheet2!$E$2:$I$222,3,FALSE)</f>
        <v>#N/A</v>
      </c>
      <c r="DB1484" t="e">
        <f>VLOOKUP(CZ1484,Sheet2!$E$2:$I$222,4,FALSE)</f>
        <v>#N/A</v>
      </c>
      <c r="DC1484" t="e">
        <f>VLOOKUP(CZ1484,Sheet2!$E$2:$I$222,5,FALSE)</f>
        <v>#N/A</v>
      </c>
      <c r="DD1484"/>
      <c r="DH1484" t="e">
        <f>VLOOKUP(DG1484,Sheet2!$E$2:$I$222,3,FALSE)</f>
        <v>#N/A</v>
      </c>
      <c r="DI1484" t="e">
        <f>VLOOKUP(DG1484,Sheet2!$E$2:$I$222,4,FALSE)</f>
        <v>#N/A</v>
      </c>
      <c r="DJ1484" t="e">
        <f>VLOOKUP(DG1484,Sheet2!$E$2:$I$222,5,FALSE)</f>
        <v>#N/A</v>
      </c>
    </row>
    <row r="1485" spans="1:114" x14ac:dyDescent="0.25">
      <c r="A1485">
        <v>1547</v>
      </c>
      <c r="C1485">
        <v>14890</v>
      </c>
      <c r="D1485">
        <v>4890</v>
      </c>
      <c r="E1485">
        <v>37.714230000000001</v>
      </c>
      <c r="F1485">
        <v>-122.43600000000001</v>
      </c>
      <c r="G1485" t="s">
        <v>1089</v>
      </c>
      <c r="H1485" t="s">
        <v>3517</v>
      </c>
      <c r="I1485" t="s">
        <v>4909</v>
      </c>
      <c r="J1485" t="s">
        <v>4946</v>
      </c>
      <c r="K1485" t="s">
        <v>4962</v>
      </c>
      <c r="N1485" t="s">
        <v>5495</v>
      </c>
      <c r="Q1485" t="s">
        <v>5924</v>
      </c>
      <c r="R1485">
        <v>499</v>
      </c>
      <c r="S1485" t="s">
        <v>6313</v>
      </c>
      <c r="X1485">
        <f t="shared" si="23"/>
        <v>4</v>
      </c>
      <c r="Y1485" t="s">
        <v>6815</v>
      </c>
      <c r="Z1485" t="s">
        <v>6882</v>
      </c>
      <c r="AA1485" s="59" t="s">
        <v>6900</v>
      </c>
      <c r="AB1485" t="str">
        <f>VLOOKUP($AA1485,Sheet2!$E$2:$I$222,3,FALSE)</f>
        <v>To City College</v>
      </c>
      <c r="AC1485" t="str">
        <f>VLOOKUP($AA1485,Sheet2!$E$2:$I$222,4,FALSE)</f>
        <v>Daily ~ 8:30am-12am</v>
      </c>
      <c r="AD1485" t="str">
        <f>VLOOKUP($AA1485,Sheet2!$E$2:$I$222,5,FALSE)</f>
        <v>Except M-F ~ 4pm-7pm: Use 8AX/BX</v>
      </c>
      <c r="AF1485" t="s">
        <v>6877</v>
      </c>
      <c r="AG1485" t="s">
        <v>6882</v>
      </c>
      <c r="AH1485" s="59" t="s">
        <v>6988</v>
      </c>
      <c r="AI1485" t="str">
        <f>VLOOKUP(AH1485,Sheet2!$E$2:$I$222,3,FALSE)</f>
        <v>To City College</v>
      </c>
      <c r="AJ1485" t="str">
        <f>VLOOKUP(AH1485,Sheet2!$E$2:$I$222,4,FALSE)</f>
        <v>Ocean &amp; Phelan</v>
      </c>
      <c r="AK1485" t="str">
        <f>VLOOKUP(AH1485,Sheet2!$E$2:$I$222,5,FALSE)</f>
        <v>PM Only: M-F ~ 3:30pm-6:30pm</v>
      </c>
      <c r="AL1485"/>
      <c r="AM1485" t="s">
        <v>6811</v>
      </c>
      <c r="AN1485" t="s">
        <v>6882</v>
      </c>
      <c r="AO1485" s="59" t="s">
        <v>6885</v>
      </c>
      <c r="AP1485" t="str">
        <f>VLOOKUP(AO1485,Sheet2!$E$2:$I$222,3,FALSE)</f>
        <v>To Daly City BART</v>
      </c>
      <c r="AQ1485">
        <f>VLOOKUP(AO1485,Sheet2!$E$2:$I$222,4,FALSE)</f>
        <v>0</v>
      </c>
      <c r="AR1485" t="str">
        <f>VLOOKUP(AO1485,Sheet2!$E$2:$I$222,5,FALSE)</f>
        <v>Daily ~ 6am-12am</v>
      </c>
      <c r="AS1485"/>
      <c r="AT1485" t="s">
        <v>6810</v>
      </c>
      <c r="AU1485" t="s">
        <v>6881</v>
      </c>
      <c r="AW1485" t="e">
        <f>VLOOKUP(AV1485,Sheet2!$E$2:$I$222,3,FALSE)</f>
        <v>#N/A</v>
      </c>
      <c r="AX1485" t="e">
        <f>VLOOKUP(AV1485,Sheet2!$E$2:$I$222,4,FALSE)</f>
        <v>#N/A</v>
      </c>
      <c r="AY1485" t="e">
        <f>VLOOKUP(AV1485,Sheet2!$E$2:$I$222,5,FALSE)</f>
        <v>#N/A</v>
      </c>
      <c r="AZ1485"/>
      <c r="BD1485" t="e">
        <f>VLOOKUP(BC1485,Sheet2!$E$2:$I$222,3,FALSE)</f>
        <v>#N/A</v>
      </c>
      <c r="BE1485" t="e">
        <f>VLOOKUP(BC1485,Sheet2!$E$2:$I$222,4,FALSE)</f>
        <v>#N/A</v>
      </c>
      <c r="BF1485" t="e">
        <f>VLOOKUP(BC1485,Sheet2!$E$2:$I$222,5,FALSE)</f>
        <v>#N/A</v>
      </c>
      <c r="BG1485"/>
      <c r="BK1485" t="e">
        <f>VLOOKUP(BJ1485,Sheet2!$E$2:$I$222,3,FALSE)</f>
        <v>#N/A</v>
      </c>
      <c r="BL1485" t="e">
        <f>VLOOKUP(BJ1485,Sheet2!$E$2:$I$222,4,FALSE)</f>
        <v>#N/A</v>
      </c>
      <c r="BM1485" t="e">
        <f>VLOOKUP(BJ1485,Sheet2!$E$2:$I$222,5,FALSE)</f>
        <v>#N/A</v>
      </c>
      <c r="BN1485"/>
      <c r="BR1485" t="e">
        <f>VLOOKUP(BQ1485,Sheet2!$E$2:$I$222,3,FALSE)</f>
        <v>#N/A</v>
      </c>
      <c r="BS1485" t="e">
        <f>VLOOKUP(BQ1485,Sheet2!$E$2:$I$222,4,FALSE)</f>
        <v>#N/A</v>
      </c>
      <c r="BT1485" t="e">
        <f>VLOOKUP(BQ1485,Sheet2!$E$2:$I$222,5,FALSE)</f>
        <v>#N/A</v>
      </c>
      <c r="BU1485"/>
      <c r="BY1485" t="e">
        <f>VLOOKUP(BX1485,Sheet2!$E$2:$I$222,3,FALSE)</f>
        <v>#N/A</v>
      </c>
      <c r="BZ1485" t="e">
        <f>VLOOKUP(BX1485,Sheet2!$E$2:$I$222,4,FALSE)</f>
        <v>#N/A</v>
      </c>
      <c r="CA1485" t="e">
        <f>VLOOKUP(BX1485,Sheet2!$E$2:$I$222,5,FALSE)</f>
        <v>#N/A</v>
      </c>
      <c r="CB1485"/>
      <c r="CF1485" t="e">
        <f>VLOOKUP(CE1485,Sheet2!$E$2:$I$222,3,FALSE)</f>
        <v>#N/A</v>
      </c>
      <c r="CG1485" t="e">
        <f>VLOOKUP(CE1485,Sheet2!$E$2:$I$222,4,FALSE)</f>
        <v>#N/A</v>
      </c>
      <c r="CH1485" t="e">
        <f>VLOOKUP(CE1485,Sheet2!$E$2:$I$222,5,FALSE)</f>
        <v>#N/A</v>
      </c>
      <c r="CI1485"/>
      <c r="CM1485" t="e">
        <f>VLOOKUP(CL1485,Sheet2!$E$2:$I$222,3,FALSE)</f>
        <v>#N/A</v>
      </c>
      <c r="CN1485" t="e">
        <f>VLOOKUP(CL1485,Sheet2!$E$2:$I$222,4,FALSE)</f>
        <v>#N/A</v>
      </c>
      <c r="CO1485" t="e">
        <f>VLOOKUP(CL1485,Sheet2!$E$2:$I$222,5,FALSE)</f>
        <v>#N/A</v>
      </c>
      <c r="CP1485"/>
      <c r="CT1485" t="e">
        <f>VLOOKUP(CS1485,Sheet2!$E$2:$I$222,3,FALSE)</f>
        <v>#N/A</v>
      </c>
      <c r="CU1485" t="e">
        <f>VLOOKUP(CS1485,Sheet2!$E$2:$I$222,4,FALSE)</f>
        <v>#N/A</v>
      </c>
      <c r="CV1485" t="e">
        <f>VLOOKUP(CS1485,Sheet2!$E$2:$I$222,5,FALSE)</f>
        <v>#N/A</v>
      </c>
      <c r="CW1485"/>
      <c r="DA1485" t="e">
        <f>VLOOKUP(CZ1485,Sheet2!$E$2:$I$222,3,FALSE)</f>
        <v>#N/A</v>
      </c>
      <c r="DB1485" t="e">
        <f>VLOOKUP(CZ1485,Sheet2!$E$2:$I$222,4,FALSE)</f>
        <v>#N/A</v>
      </c>
      <c r="DC1485" t="e">
        <f>VLOOKUP(CZ1485,Sheet2!$E$2:$I$222,5,FALSE)</f>
        <v>#N/A</v>
      </c>
      <c r="DD1485"/>
      <c r="DH1485" t="e">
        <f>VLOOKUP(DG1485,Sheet2!$E$2:$I$222,3,FALSE)</f>
        <v>#N/A</v>
      </c>
      <c r="DI1485" t="e">
        <f>VLOOKUP(DG1485,Sheet2!$E$2:$I$222,4,FALSE)</f>
        <v>#N/A</v>
      </c>
      <c r="DJ1485" t="e">
        <f>VLOOKUP(DG1485,Sheet2!$E$2:$I$222,5,FALSE)</f>
        <v>#N/A</v>
      </c>
    </row>
    <row r="1486" spans="1:114" x14ac:dyDescent="0.25">
      <c r="A1486">
        <v>1548</v>
      </c>
      <c r="C1486">
        <v>14891</v>
      </c>
      <c r="D1486">
        <v>4891</v>
      </c>
      <c r="E1486">
        <v>37.713909999999998</v>
      </c>
      <c r="F1486">
        <v>-122.43577000000001</v>
      </c>
      <c r="G1486" t="s">
        <v>1089</v>
      </c>
      <c r="H1486" t="s">
        <v>3517</v>
      </c>
      <c r="I1486" t="s">
        <v>4911</v>
      </c>
      <c r="J1486" t="s">
        <v>4946</v>
      </c>
      <c r="K1486" t="s">
        <v>4964</v>
      </c>
      <c r="Q1486" t="s">
        <v>5924</v>
      </c>
      <c r="S1486" t="s">
        <v>6295</v>
      </c>
      <c r="X1486">
        <f t="shared" si="23"/>
        <v>3</v>
      </c>
      <c r="Y1486" t="s">
        <v>6815</v>
      </c>
      <c r="Z1486" t="s">
        <v>6880</v>
      </c>
      <c r="AA1486" s="59" t="s">
        <v>6889</v>
      </c>
      <c r="AB1486" t="str">
        <f>VLOOKUP($AA1486,Sheet2!$E$2:$I$222,3,FALSE)</f>
        <v>To Fisherman's Wharf</v>
      </c>
      <c r="AC1486" t="str">
        <f>VLOOKUP($AA1486,Sheet2!$E$2:$I$222,4,FALSE)</f>
        <v>Daily ~ 8:30am-12am</v>
      </c>
      <c r="AD1486" t="str">
        <f>VLOOKUP($AA1486,Sheet2!$E$2:$I$222,5,FALSE)</f>
        <v>Except M-F ~ 6am-10am: Use 8AX/BX</v>
      </c>
      <c r="AF1486" t="s">
        <v>6877</v>
      </c>
      <c r="AG1486" t="s">
        <v>6879</v>
      </c>
      <c r="AI1486" t="e">
        <f>VLOOKUP(AH1486,Sheet2!$E$2:$I$222,3,FALSE)</f>
        <v>#N/A</v>
      </c>
      <c r="AJ1486" t="e">
        <f>VLOOKUP(AH1486,Sheet2!$E$2:$I$222,4,FALSE)</f>
        <v>#N/A</v>
      </c>
      <c r="AK1486" t="e">
        <f>VLOOKUP(AH1486,Sheet2!$E$2:$I$222,5,FALSE)</f>
        <v>#N/A</v>
      </c>
      <c r="AL1486"/>
      <c r="AM1486" t="s">
        <v>6810</v>
      </c>
      <c r="AN1486" t="s">
        <v>6879</v>
      </c>
      <c r="AP1486" t="e">
        <f>VLOOKUP(AO1486,Sheet2!$E$2:$I$222,3,FALSE)</f>
        <v>#N/A</v>
      </c>
      <c r="AQ1486" t="e">
        <f>VLOOKUP(AO1486,Sheet2!$E$2:$I$222,4,FALSE)</f>
        <v>#N/A</v>
      </c>
      <c r="AR1486" t="e">
        <f>VLOOKUP(AO1486,Sheet2!$E$2:$I$222,5,FALSE)</f>
        <v>#N/A</v>
      </c>
      <c r="AS1486"/>
      <c r="AW1486" t="e">
        <f>VLOOKUP(AV1486,Sheet2!$E$2:$I$222,3,FALSE)</f>
        <v>#N/A</v>
      </c>
      <c r="AX1486" t="e">
        <f>VLOOKUP(AV1486,Sheet2!$E$2:$I$222,4,FALSE)</f>
        <v>#N/A</v>
      </c>
      <c r="AY1486" t="e">
        <f>VLOOKUP(AV1486,Sheet2!$E$2:$I$222,5,FALSE)</f>
        <v>#N/A</v>
      </c>
      <c r="AZ1486"/>
      <c r="BD1486" t="e">
        <f>VLOOKUP(BC1486,Sheet2!$E$2:$I$222,3,FALSE)</f>
        <v>#N/A</v>
      </c>
      <c r="BE1486" t="e">
        <f>VLOOKUP(BC1486,Sheet2!$E$2:$I$222,4,FALSE)</f>
        <v>#N/A</v>
      </c>
      <c r="BF1486" t="e">
        <f>VLOOKUP(BC1486,Sheet2!$E$2:$I$222,5,FALSE)</f>
        <v>#N/A</v>
      </c>
      <c r="BG1486"/>
      <c r="BK1486" t="e">
        <f>VLOOKUP(BJ1486,Sheet2!$E$2:$I$222,3,FALSE)</f>
        <v>#N/A</v>
      </c>
      <c r="BL1486" t="e">
        <f>VLOOKUP(BJ1486,Sheet2!$E$2:$I$222,4,FALSE)</f>
        <v>#N/A</v>
      </c>
      <c r="BM1486" t="e">
        <f>VLOOKUP(BJ1486,Sheet2!$E$2:$I$222,5,FALSE)</f>
        <v>#N/A</v>
      </c>
      <c r="BN1486"/>
      <c r="BR1486" t="e">
        <f>VLOOKUP(BQ1486,Sheet2!$E$2:$I$222,3,FALSE)</f>
        <v>#N/A</v>
      </c>
      <c r="BS1486" t="e">
        <f>VLOOKUP(BQ1486,Sheet2!$E$2:$I$222,4,FALSE)</f>
        <v>#N/A</v>
      </c>
      <c r="BT1486" t="e">
        <f>VLOOKUP(BQ1486,Sheet2!$E$2:$I$222,5,FALSE)</f>
        <v>#N/A</v>
      </c>
      <c r="BU1486"/>
      <c r="BY1486" t="e">
        <f>VLOOKUP(BX1486,Sheet2!$E$2:$I$222,3,FALSE)</f>
        <v>#N/A</v>
      </c>
      <c r="BZ1486" t="e">
        <f>VLOOKUP(BX1486,Sheet2!$E$2:$I$222,4,FALSE)</f>
        <v>#N/A</v>
      </c>
      <c r="CA1486" t="e">
        <f>VLOOKUP(BX1486,Sheet2!$E$2:$I$222,5,FALSE)</f>
        <v>#N/A</v>
      </c>
      <c r="CB1486"/>
      <c r="CF1486" t="e">
        <f>VLOOKUP(CE1486,Sheet2!$E$2:$I$222,3,FALSE)</f>
        <v>#N/A</v>
      </c>
      <c r="CG1486" t="e">
        <f>VLOOKUP(CE1486,Sheet2!$E$2:$I$222,4,FALSE)</f>
        <v>#N/A</v>
      </c>
      <c r="CH1486" t="e">
        <f>VLOOKUP(CE1486,Sheet2!$E$2:$I$222,5,FALSE)</f>
        <v>#N/A</v>
      </c>
      <c r="CI1486"/>
      <c r="CM1486" t="e">
        <f>VLOOKUP(CL1486,Sheet2!$E$2:$I$222,3,FALSE)</f>
        <v>#N/A</v>
      </c>
      <c r="CN1486" t="e">
        <f>VLOOKUP(CL1486,Sheet2!$E$2:$I$222,4,FALSE)</f>
        <v>#N/A</v>
      </c>
      <c r="CO1486" t="e">
        <f>VLOOKUP(CL1486,Sheet2!$E$2:$I$222,5,FALSE)</f>
        <v>#N/A</v>
      </c>
      <c r="CP1486"/>
      <c r="CT1486" t="e">
        <f>VLOOKUP(CS1486,Sheet2!$E$2:$I$222,3,FALSE)</f>
        <v>#N/A</v>
      </c>
      <c r="CU1486" t="e">
        <f>VLOOKUP(CS1486,Sheet2!$E$2:$I$222,4,FALSE)</f>
        <v>#N/A</v>
      </c>
      <c r="CV1486" t="e">
        <f>VLOOKUP(CS1486,Sheet2!$E$2:$I$222,5,FALSE)</f>
        <v>#N/A</v>
      </c>
      <c r="CW1486"/>
      <c r="DA1486" t="e">
        <f>VLOOKUP(CZ1486,Sheet2!$E$2:$I$222,3,FALSE)</f>
        <v>#N/A</v>
      </c>
      <c r="DB1486" t="e">
        <f>VLOOKUP(CZ1486,Sheet2!$E$2:$I$222,4,FALSE)</f>
        <v>#N/A</v>
      </c>
      <c r="DC1486" t="e">
        <f>VLOOKUP(CZ1486,Sheet2!$E$2:$I$222,5,FALSE)</f>
        <v>#N/A</v>
      </c>
      <c r="DD1486"/>
      <c r="DH1486" t="e">
        <f>VLOOKUP(DG1486,Sheet2!$E$2:$I$222,3,FALSE)</f>
        <v>#N/A</v>
      </c>
      <c r="DI1486" t="e">
        <f>VLOOKUP(DG1486,Sheet2!$E$2:$I$222,4,FALSE)</f>
        <v>#N/A</v>
      </c>
      <c r="DJ1486" t="e">
        <f>VLOOKUP(DG1486,Sheet2!$E$2:$I$222,5,FALSE)</f>
        <v>#N/A</v>
      </c>
    </row>
    <row r="1487" spans="1:114" x14ac:dyDescent="0.25">
      <c r="A1487">
        <v>1549</v>
      </c>
      <c r="C1487">
        <v>14892</v>
      </c>
      <c r="D1487">
        <v>4892</v>
      </c>
      <c r="E1487">
        <v>37.715699999999998</v>
      </c>
      <c r="F1487">
        <v>-122.43925</v>
      </c>
      <c r="G1487" t="s">
        <v>1090</v>
      </c>
      <c r="H1487" t="s">
        <v>3518</v>
      </c>
      <c r="I1487" t="s">
        <v>4909</v>
      </c>
      <c r="J1487" t="s">
        <v>4948</v>
      </c>
      <c r="N1487" t="s">
        <v>5496</v>
      </c>
      <c r="Q1487" t="s">
        <v>5924</v>
      </c>
      <c r="R1487">
        <v>1102</v>
      </c>
      <c r="S1487" t="s">
        <v>6311</v>
      </c>
      <c r="X1487">
        <f t="shared" si="23"/>
        <v>5</v>
      </c>
      <c r="Y1487" t="s">
        <v>6815</v>
      </c>
      <c r="Z1487" t="s">
        <v>6882</v>
      </c>
      <c r="AA1487" s="59" t="s">
        <v>6900</v>
      </c>
      <c r="AB1487" t="str">
        <f>VLOOKUP($AA1487,Sheet2!$E$2:$I$222,3,FALSE)</f>
        <v>To City College</v>
      </c>
      <c r="AC1487" t="str">
        <f>VLOOKUP($AA1487,Sheet2!$E$2:$I$222,4,FALSE)</f>
        <v>Daily ~ 8:30am-12am</v>
      </c>
      <c r="AD1487" t="str">
        <f>VLOOKUP($AA1487,Sheet2!$E$2:$I$222,5,FALSE)</f>
        <v>Except M-F ~ 4pm-7pm: Use 8AX/BX</v>
      </c>
      <c r="AF1487" t="s">
        <v>6877</v>
      </c>
      <c r="AG1487" t="s">
        <v>6882</v>
      </c>
      <c r="AH1487" s="59" t="s">
        <v>6988</v>
      </c>
      <c r="AI1487" t="str">
        <f>VLOOKUP(AH1487,Sheet2!$E$2:$I$222,3,FALSE)</f>
        <v>To City College</v>
      </c>
      <c r="AJ1487" t="str">
        <f>VLOOKUP(AH1487,Sheet2!$E$2:$I$222,4,FALSE)</f>
        <v>Ocean &amp; Phelan</v>
      </c>
      <c r="AK1487" t="str">
        <f>VLOOKUP(AH1487,Sheet2!$E$2:$I$222,5,FALSE)</f>
        <v>PM Only: M-F ~ 3:30pm-6:30pm</v>
      </c>
      <c r="AL1487"/>
      <c r="AM1487" t="s">
        <v>6834</v>
      </c>
      <c r="AN1487" t="s">
        <v>6879</v>
      </c>
      <c r="AP1487" t="e">
        <f>VLOOKUP(AO1487,Sheet2!$E$2:$I$222,3,FALSE)</f>
        <v>#N/A</v>
      </c>
      <c r="AQ1487" t="e">
        <f>VLOOKUP(AO1487,Sheet2!$E$2:$I$222,4,FALSE)</f>
        <v>#N/A</v>
      </c>
      <c r="AR1487" t="e">
        <f>VLOOKUP(AO1487,Sheet2!$E$2:$I$222,5,FALSE)</f>
        <v>#N/A</v>
      </c>
      <c r="AS1487"/>
      <c r="AT1487" t="s">
        <v>6811</v>
      </c>
      <c r="AU1487" t="s">
        <v>6882</v>
      </c>
      <c r="AV1487" s="59" t="s">
        <v>6885</v>
      </c>
      <c r="AW1487" t="str">
        <f>VLOOKUP(AV1487,Sheet2!$E$2:$I$222,3,FALSE)</f>
        <v>To Daly City BART</v>
      </c>
      <c r="AX1487">
        <f>VLOOKUP(AV1487,Sheet2!$E$2:$I$222,4,FALSE)</f>
        <v>0</v>
      </c>
      <c r="AY1487" t="str">
        <f>VLOOKUP(AV1487,Sheet2!$E$2:$I$222,5,FALSE)</f>
        <v>Daily ~ 6am-12am</v>
      </c>
      <c r="AZ1487"/>
      <c r="BA1487" t="s">
        <v>6810</v>
      </c>
      <c r="BB1487" t="s">
        <v>6881</v>
      </c>
      <c r="BD1487" t="e">
        <f>VLOOKUP(BC1487,Sheet2!$E$2:$I$222,3,FALSE)</f>
        <v>#N/A</v>
      </c>
      <c r="BE1487" t="e">
        <f>VLOOKUP(BC1487,Sheet2!$E$2:$I$222,4,FALSE)</f>
        <v>#N/A</v>
      </c>
      <c r="BF1487" t="e">
        <f>VLOOKUP(BC1487,Sheet2!$E$2:$I$222,5,FALSE)</f>
        <v>#N/A</v>
      </c>
      <c r="BG1487"/>
      <c r="BK1487" t="e">
        <f>VLOOKUP(BJ1487,Sheet2!$E$2:$I$222,3,FALSE)</f>
        <v>#N/A</v>
      </c>
      <c r="BL1487" t="e">
        <f>VLOOKUP(BJ1487,Sheet2!$E$2:$I$222,4,FALSE)</f>
        <v>#N/A</v>
      </c>
      <c r="BM1487" t="e">
        <f>VLOOKUP(BJ1487,Sheet2!$E$2:$I$222,5,FALSE)</f>
        <v>#N/A</v>
      </c>
      <c r="BN1487"/>
      <c r="BR1487" t="e">
        <f>VLOOKUP(BQ1487,Sheet2!$E$2:$I$222,3,FALSE)</f>
        <v>#N/A</v>
      </c>
      <c r="BS1487" t="e">
        <f>VLOOKUP(BQ1487,Sheet2!$E$2:$I$222,4,FALSE)</f>
        <v>#N/A</v>
      </c>
      <c r="BT1487" t="e">
        <f>VLOOKUP(BQ1487,Sheet2!$E$2:$I$222,5,FALSE)</f>
        <v>#N/A</v>
      </c>
      <c r="BU1487"/>
      <c r="BY1487" t="e">
        <f>VLOOKUP(BX1487,Sheet2!$E$2:$I$222,3,FALSE)</f>
        <v>#N/A</v>
      </c>
      <c r="BZ1487" t="e">
        <f>VLOOKUP(BX1487,Sheet2!$E$2:$I$222,4,FALSE)</f>
        <v>#N/A</v>
      </c>
      <c r="CA1487" t="e">
        <f>VLOOKUP(BX1487,Sheet2!$E$2:$I$222,5,FALSE)</f>
        <v>#N/A</v>
      </c>
      <c r="CB1487"/>
      <c r="CF1487" t="e">
        <f>VLOOKUP(CE1487,Sheet2!$E$2:$I$222,3,FALSE)</f>
        <v>#N/A</v>
      </c>
      <c r="CG1487" t="e">
        <f>VLOOKUP(CE1487,Sheet2!$E$2:$I$222,4,FALSE)</f>
        <v>#N/A</v>
      </c>
      <c r="CH1487" t="e">
        <f>VLOOKUP(CE1487,Sheet2!$E$2:$I$222,5,FALSE)</f>
        <v>#N/A</v>
      </c>
      <c r="CI1487"/>
      <c r="CM1487" t="e">
        <f>VLOOKUP(CL1487,Sheet2!$E$2:$I$222,3,FALSE)</f>
        <v>#N/A</v>
      </c>
      <c r="CN1487" t="e">
        <f>VLOOKUP(CL1487,Sheet2!$E$2:$I$222,4,FALSE)</f>
        <v>#N/A</v>
      </c>
      <c r="CO1487" t="e">
        <f>VLOOKUP(CL1487,Sheet2!$E$2:$I$222,5,FALSE)</f>
        <v>#N/A</v>
      </c>
      <c r="CP1487"/>
      <c r="CT1487" t="e">
        <f>VLOOKUP(CS1487,Sheet2!$E$2:$I$222,3,FALSE)</f>
        <v>#N/A</v>
      </c>
      <c r="CU1487" t="e">
        <f>VLOOKUP(CS1487,Sheet2!$E$2:$I$222,4,FALSE)</f>
        <v>#N/A</v>
      </c>
      <c r="CV1487" t="e">
        <f>VLOOKUP(CS1487,Sheet2!$E$2:$I$222,5,FALSE)</f>
        <v>#N/A</v>
      </c>
      <c r="CW1487"/>
      <c r="DA1487" t="e">
        <f>VLOOKUP(CZ1487,Sheet2!$E$2:$I$222,3,FALSE)</f>
        <v>#N/A</v>
      </c>
      <c r="DB1487" t="e">
        <f>VLOOKUP(CZ1487,Sheet2!$E$2:$I$222,4,FALSE)</f>
        <v>#N/A</v>
      </c>
      <c r="DC1487" t="e">
        <f>VLOOKUP(CZ1487,Sheet2!$E$2:$I$222,5,FALSE)</f>
        <v>#N/A</v>
      </c>
      <c r="DD1487"/>
      <c r="DH1487" t="e">
        <f>VLOOKUP(DG1487,Sheet2!$E$2:$I$222,3,FALSE)</f>
        <v>#N/A</v>
      </c>
      <c r="DI1487" t="e">
        <f>VLOOKUP(DG1487,Sheet2!$E$2:$I$222,4,FALSE)</f>
        <v>#N/A</v>
      </c>
      <c r="DJ1487" t="e">
        <f>VLOOKUP(DG1487,Sheet2!$E$2:$I$222,5,FALSE)</f>
        <v>#N/A</v>
      </c>
    </row>
    <row r="1488" spans="1:114" x14ac:dyDescent="0.25">
      <c r="A1488">
        <v>1550</v>
      </c>
      <c r="C1488">
        <v>14893</v>
      </c>
      <c r="D1488">
        <v>4893</v>
      </c>
      <c r="E1488">
        <v>37.715649999999997</v>
      </c>
      <c r="F1488">
        <v>-122.43961</v>
      </c>
      <c r="G1488" t="s">
        <v>1090</v>
      </c>
      <c r="H1488" t="s">
        <v>3518</v>
      </c>
      <c r="I1488" t="s">
        <v>4910</v>
      </c>
      <c r="J1488" t="s">
        <v>4948</v>
      </c>
      <c r="Q1488" t="s">
        <v>5924</v>
      </c>
      <c r="S1488" t="s">
        <v>6310</v>
      </c>
      <c r="X1488">
        <f t="shared" si="23"/>
        <v>5</v>
      </c>
      <c r="Y1488" t="s">
        <v>6815</v>
      </c>
      <c r="Z1488" t="s">
        <v>6880</v>
      </c>
      <c r="AA1488" s="59" t="s">
        <v>6889</v>
      </c>
      <c r="AB1488" t="str">
        <f>VLOOKUP($AA1488,Sheet2!$E$2:$I$222,3,FALSE)</f>
        <v>To Fisherman's Wharf</v>
      </c>
      <c r="AC1488" t="str">
        <f>VLOOKUP($AA1488,Sheet2!$E$2:$I$222,4,FALSE)</f>
        <v>Daily ~ 8:30am-12am</v>
      </c>
      <c r="AD1488" t="str">
        <f>VLOOKUP($AA1488,Sheet2!$E$2:$I$222,5,FALSE)</f>
        <v>Except M-F ~ 6am-10am: Use 8AX/BX</v>
      </c>
      <c r="AF1488" t="s">
        <v>6877</v>
      </c>
      <c r="AG1488" t="s">
        <v>6879</v>
      </c>
      <c r="AI1488" t="e">
        <f>VLOOKUP(AH1488,Sheet2!$E$2:$I$222,3,FALSE)</f>
        <v>#N/A</v>
      </c>
      <c r="AJ1488" t="e">
        <f>VLOOKUP(AH1488,Sheet2!$E$2:$I$222,4,FALSE)</f>
        <v>#N/A</v>
      </c>
      <c r="AK1488" t="e">
        <f>VLOOKUP(AH1488,Sheet2!$E$2:$I$222,5,FALSE)</f>
        <v>#N/A</v>
      </c>
      <c r="AL1488"/>
      <c r="AM1488" t="s">
        <v>6834</v>
      </c>
      <c r="AN1488" t="s">
        <v>6881</v>
      </c>
      <c r="AP1488" t="e">
        <f>VLOOKUP(AO1488,Sheet2!$E$2:$I$222,3,FALSE)</f>
        <v>#N/A</v>
      </c>
      <c r="AQ1488" t="e">
        <f>VLOOKUP(AO1488,Sheet2!$E$2:$I$222,4,FALSE)</f>
        <v>#N/A</v>
      </c>
      <c r="AR1488" t="e">
        <f>VLOOKUP(AO1488,Sheet2!$E$2:$I$222,5,FALSE)</f>
        <v>#N/A</v>
      </c>
      <c r="AS1488"/>
      <c r="AT1488" t="s">
        <v>6811</v>
      </c>
      <c r="AU1488" t="s">
        <v>6880</v>
      </c>
      <c r="AV1488" s="59" t="s">
        <v>6886</v>
      </c>
      <c r="AW1488" t="str">
        <f>VLOOKUP(AV1488,Sheet2!$E$2:$I$222,3,FALSE)</f>
        <v>To Bayview District</v>
      </c>
      <c r="AX1488" t="str">
        <f>VLOOKUP(AV1488,Sheet2!$E$2:$I$222,4,FALSE)</f>
        <v>Newhall &amp; Hudson</v>
      </c>
      <c r="AY1488" t="str">
        <f>VLOOKUP(AV1488,Sheet2!$E$2:$I$222,5,FALSE)</f>
        <v>Daily ~ 6am-12am</v>
      </c>
      <c r="AZ1488"/>
      <c r="BA1488" t="s">
        <v>6810</v>
      </c>
      <c r="BB1488" t="s">
        <v>6879</v>
      </c>
      <c r="BD1488" t="e">
        <f>VLOOKUP(BC1488,Sheet2!$E$2:$I$222,3,FALSE)</f>
        <v>#N/A</v>
      </c>
      <c r="BE1488" t="e">
        <f>VLOOKUP(BC1488,Sheet2!$E$2:$I$222,4,FALSE)</f>
        <v>#N/A</v>
      </c>
      <c r="BF1488" t="e">
        <f>VLOOKUP(BC1488,Sheet2!$E$2:$I$222,5,FALSE)</f>
        <v>#N/A</v>
      </c>
      <c r="BG1488"/>
      <c r="BK1488" t="e">
        <f>VLOOKUP(BJ1488,Sheet2!$E$2:$I$222,3,FALSE)</f>
        <v>#N/A</v>
      </c>
      <c r="BL1488" t="e">
        <f>VLOOKUP(BJ1488,Sheet2!$E$2:$I$222,4,FALSE)</f>
        <v>#N/A</v>
      </c>
      <c r="BM1488" t="e">
        <f>VLOOKUP(BJ1488,Sheet2!$E$2:$I$222,5,FALSE)</f>
        <v>#N/A</v>
      </c>
      <c r="BN1488"/>
      <c r="BR1488" t="e">
        <f>VLOOKUP(BQ1488,Sheet2!$E$2:$I$222,3,FALSE)</f>
        <v>#N/A</v>
      </c>
      <c r="BS1488" t="e">
        <f>VLOOKUP(BQ1488,Sheet2!$E$2:$I$222,4,FALSE)</f>
        <v>#N/A</v>
      </c>
      <c r="BT1488" t="e">
        <f>VLOOKUP(BQ1488,Sheet2!$E$2:$I$222,5,FALSE)</f>
        <v>#N/A</v>
      </c>
      <c r="BU1488"/>
      <c r="BY1488" t="e">
        <f>VLOOKUP(BX1488,Sheet2!$E$2:$I$222,3,FALSE)</f>
        <v>#N/A</v>
      </c>
      <c r="BZ1488" t="e">
        <f>VLOOKUP(BX1488,Sheet2!$E$2:$I$222,4,FALSE)</f>
        <v>#N/A</v>
      </c>
      <c r="CA1488" t="e">
        <f>VLOOKUP(BX1488,Sheet2!$E$2:$I$222,5,FALSE)</f>
        <v>#N/A</v>
      </c>
      <c r="CB1488"/>
      <c r="CF1488" t="e">
        <f>VLOOKUP(CE1488,Sheet2!$E$2:$I$222,3,FALSE)</f>
        <v>#N/A</v>
      </c>
      <c r="CG1488" t="e">
        <f>VLOOKUP(CE1488,Sheet2!$E$2:$I$222,4,FALSE)</f>
        <v>#N/A</v>
      </c>
      <c r="CH1488" t="e">
        <f>VLOOKUP(CE1488,Sheet2!$E$2:$I$222,5,FALSE)</f>
        <v>#N/A</v>
      </c>
      <c r="CI1488"/>
      <c r="CM1488" t="e">
        <f>VLOOKUP(CL1488,Sheet2!$E$2:$I$222,3,FALSE)</f>
        <v>#N/A</v>
      </c>
      <c r="CN1488" t="e">
        <f>VLOOKUP(CL1488,Sheet2!$E$2:$I$222,4,FALSE)</f>
        <v>#N/A</v>
      </c>
      <c r="CO1488" t="e">
        <f>VLOOKUP(CL1488,Sheet2!$E$2:$I$222,5,FALSE)</f>
        <v>#N/A</v>
      </c>
      <c r="CP1488"/>
      <c r="CT1488" t="e">
        <f>VLOOKUP(CS1488,Sheet2!$E$2:$I$222,3,FALSE)</f>
        <v>#N/A</v>
      </c>
      <c r="CU1488" t="e">
        <f>VLOOKUP(CS1488,Sheet2!$E$2:$I$222,4,FALSE)</f>
        <v>#N/A</v>
      </c>
      <c r="CV1488" t="e">
        <f>VLOOKUP(CS1488,Sheet2!$E$2:$I$222,5,FALSE)</f>
        <v>#N/A</v>
      </c>
      <c r="CW1488"/>
      <c r="DA1488" t="e">
        <f>VLOOKUP(CZ1488,Sheet2!$E$2:$I$222,3,FALSE)</f>
        <v>#N/A</v>
      </c>
      <c r="DB1488" t="e">
        <f>VLOOKUP(CZ1488,Sheet2!$E$2:$I$222,4,FALSE)</f>
        <v>#N/A</v>
      </c>
      <c r="DC1488" t="e">
        <f>VLOOKUP(CZ1488,Sheet2!$E$2:$I$222,5,FALSE)</f>
        <v>#N/A</v>
      </c>
      <c r="DD1488"/>
      <c r="DH1488" t="e">
        <f>VLOOKUP(DG1488,Sheet2!$E$2:$I$222,3,FALSE)</f>
        <v>#N/A</v>
      </c>
      <c r="DI1488" t="e">
        <f>VLOOKUP(DG1488,Sheet2!$E$2:$I$222,4,FALSE)</f>
        <v>#N/A</v>
      </c>
      <c r="DJ1488" t="e">
        <f>VLOOKUP(DG1488,Sheet2!$E$2:$I$222,5,FALSE)</f>
        <v>#N/A</v>
      </c>
    </row>
    <row r="1489" spans="1:114" x14ac:dyDescent="0.25">
      <c r="A1489">
        <v>1551</v>
      </c>
      <c r="C1489">
        <v>14894</v>
      </c>
      <c r="D1489">
        <v>4894</v>
      </c>
      <c r="E1489">
        <v>37.712820000000001</v>
      </c>
      <c r="F1489">
        <v>-122.43174999999999</v>
      </c>
      <c r="G1489" t="s">
        <v>1091</v>
      </c>
      <c r="H1489" t="s">
        <v>3519</v>
      </c>
      <c r="I1489" t="s">
        <v>4909</v>
      </c>
      <c r="J1489" t="s">
        <v>4946</v>
      </c>
      <c r="K1489" t="s">
        <v>4969</v>
      </c>
      <c r="Q1489" t="s">
        <v>5924</v>
      </c>
      <c r="S1489" t="s">
        <v>6294</v>
      </c>
      <c r="X1489">
        <f t="shared" si="23"/>
        <v>3</v>
      </c>
      <c r="Y1489" t="s">
        <v>6815</v>
      </c>
      <c r="Z1489" t="s">
        <v>6882</v>
      </c>
      <c r="AA1489" s="59" t="s">
        <v>6900</v>
      </c>
      <c r="AB1489" t="str">
        <f>VLOOKUP($AA1489,Sheet2!$E$2:$I$222,3,FALSE)</f>
        <v>To City College</v>
      </c>
      <c r="AC1489" t="str">
        <f>VLOOKUP($AA1489,Sheet2!$E$2:$I$222,4,FALSE)</f>
        <v>Daily ~ 8:30am-12am</v>
      </c>
      <c r="AD1489" t="str">
        <f>VLOOKUP($AA1489,Sheet2!$E$2:$I$222,5,FALSE)</f>
        <v>Except M-F ~ 4pm-7pm: Use 8AX/BX</v>
      </c>
      <c r="AF1489" t="s">
        <v>6877</v>
      </c>
      <c r="AG1489" t="s">
        <v>6882</v>
      </c>
      <c r="AH1489" s="59" t="s">
        <v>6988</v>
      </c>
      <c r="AI1489" t="str">
        <f>VLOOKUP(AH1489,Sheet2!$E$2:$I$222,3,FALSE)</f>
        <v>To City College</v>
      </c>
      <c r="AJ1489" t="str">
        <f>VLOOKUP(AH1489,Sheet2!$E$2:$I$222,4,FALSE)</f>
        <v>Ocean &amp; Phelan</v>
      </c>
      <c r="AK1489" t="str">
        <f>VLOOKUP(AH1489,Sheet2!$E$2:$I$222,5,FALSE)</f>
        <v>PM Only: M-F ~ 3:30pm-6:30pm</v>
      </c>
      <c r="AL1489"/>
      <c r="AM1489" t="s">
        <v>6810</v>
      </c>
      <c r="AN1489" t="s">
        <v>6881</v>
      </c>
      <c r="AP1489" t="e">
        <f>VLOOKUP(AO1489,Sheet2!$E$2:$I$222,3,FALSE)</f>
        <v>#N/A</v>
      </c>
      <c r="AQ1489" t="e">
        <f>VLOOKUP(AO1489,Sheet2!$E$2:$I$222,4,FALSE)</f>
        <v>#N/A</v>
      </c>
      <c r="AR1489" t="e">
        <f>VLOOKUP(AO1489,Sheet2!$E$2:$I$222,5,FALSE)</f>
        <v>#N/A</v>
      </c>
      <c r="AS1489"/>
      <c r="AW1489" t="e">
        <f>VLOOKUP(AV1489,Sheet2!$E$2:$I$222,3,FALSE)</f>
        <v>#N/A</v>
      </c>
      <c r="AX1489" t="e">
        <f>VLOOKUP(AV1489,Sheet2!$E$2:$I$222,4,FALSE)</f>
        <v>#N/A</v>
      </c>
      <c r="AY1489" t="e">
        <f>VLOOKUP(AV1489,Sheet2!$E$2:$I$222,5,FALSE)</f>
        <v>#N/A</v>
      </c>
      <c r="AZ1489"/>
      <c r="BD1489" t="e">
        <f>VLOOKUP(BC1489,Sheet2!$E$2:$I$222,3,FALSE)</f>
        <v>#N/A</v>
      </c>
      <c r="BE1489" t="e">
        <f>VLOOKUP(BC1489,Sheet2!$E$2:$I$222,4,FALSE)</f>
        <v>#N/A</v>
      </c>
      <c r="BF1489" t="e">
        <f>VLOOKUP(BC1489,Sheet2!$E$2:$I$222,5,FALSE)</f>
        <v>#N/A</v>
      </c>
      <c r="BG1489"/>
      <c r="BK1489" t="e">
        <f>VLOOKUP(BJ1489,Sheet2!$E$2:$I$222,3,FALSE)</f>
        <v>#N/A</v>
      </c>
      <c r="BL1489" t="e">
        <f>VLOOKUP(BJ1489,Sheet2!$E$2:$I$222,4,FALSE)</f>
        <v>#N/A</v>
      </c>
      <c r="BM1489" t="e">
        <f>VLOOKUP(BJ1489,Sheet2!$E$2:$I$222,5,FALSE)</f>
        <v>#N/A</v>
      </c>
      <c r="BN1489"/>
      <c r="BR1489" t="e">
        <f>VLOOKUP(BQ1489,Sheet2!$E$2:$I$222,3,FALSE)</f>
        <v>#N/A</v>
      </c>
      <c r="BS1489" t="e">
        <f>VLOOKUP(BQ1489,Sheet2!$E$2:$I$222,4,FALSE)</f>
        <v>#N/A</v>
      </c>
      <c r="BT1489" t="e">
        <f>VLOOKUP(BQ1489,Sheet2!$E$2:$I$222,5,FALSE)</f>
        <v>#N/A</v>
      </c>
      <c r="BU1489"/>
      <c r="BY1489" t="e">
        <f>VLOOKUP(BX1489,Sheet2!$E$2:$I$222,3,FALSE)</f>
        <v>#N/A</v>
      </c>
      <c r="BZ1489" t="e">
        <f>VLOOKUP(BX1489,Sheet2!$E$2:$I$222,4,FALSE)</f>
        <v>#N/A</v>
      </c>
      <c r="CA1489" t="e">
        <f>VLOOKUP(BX1489,Sheet2!$E$2:$I$222,5,FALSE)</f>
        <v>#N/A</v>
      </c>
      <c r="CB1489"/>
      <c r="CF1489" t="e">
        <f>VLOOKUP(CE1489,Sheet2!$E$2:$I$222,3,FALSE)</f>
        <v>#N/A</v>
      </c>
      <c r="CG1489" t="e">
        <f>VLOOKUP(CE1489,Sheet2!$E$2:$I$222,4,FALSE)</f>
        <v>#N/A</v>
      </c>
      <c r="CH1489" t="e">
        <f>VLOOKUP(CE1489,Sheet2!$E$2:$I$222,5,FALSE)</f>
        <v>#N/A</v>
      </c>
      <c r="CI1489"/>
      <c r="CM1489" t="e">
        <f>VLOOKUP(CL1489,Sheet2!$E$2:$I$222,3,FALSE)</f>
        <v>#N/A</v>
      </c>
      <c r="CN1489" t="e">
        <f>VLOOKUP(CL1489,Sheet2!$E$2:$I$222,4,FALSE)</f>
        <v>#N/A</v>
      </c>
      <c r="CO1489" t="e">
        <f>VLOOKUP(CL1489,Sheet2!$E$2:$I$222,5,FALSE)</f>
        <v>#N/A</v>
      </c>
      <c r="CP1489"/>
      <c r="CT1489" t="e">
        <f>VLOOKUP(CS1489,Sheet2!$E$2:$I$222,3,FALSE)</f>
        <v>#N/A</v>
      </c>
      <c r="CU1489" t="e">
        <f>VLOOKUP(CS1489,Sheet2!$E$2:$I$222,4,FALSE)</f>
        <v>#N/A</v>
      </c>
      <c r="CV1489" t="e">
        <f>VLOOKUP(CS1489,Sheet2!$E$2:$I$222,5,FALSE)</f>
        <v>#N/A</v>
      </c>
      <c r="CW1489"/>
      <c r="DA1489" t="e">
        <f>VLOOKUP(CZ1489,Sheet2!$E$2:$I$222,3,FALSE)</f>
        <v>#N/A</v>
      </c>
      <c r="DB1489" t="e">
        <f>VLOOKUP(CZ1489,Sheet2!$E$2:$I$222,4,FALSE)</f>
        <v>#N/A</v>
      </c>
      <c r="DC1489" t="e">
        <f>VLOOKUP(CZ1489,Sheet2!$E$2:$I$222,5,FALSE)</f>
        <v>#N/A</v>
      </c>
      <c r="DD1489"/>
      <c r="DH1489" t="e">
        <f>VLOOKUP(DG1489,Sheet2!$E$2:$I$222,3,FALSE)</f>
        <v>#N/A</v>
      </c>
      <c r="DI1489" t="e">
        <f>VLOOKUP(DG1489,Sheet2!$E$2:$I$222,4,FALSE)</f>
        <v>#N/A</v>
      </c>
      <c r="DJ1489" t="e">
        <f>VLOOKUP(DG1489,Sheet2!$E$2:$I$222,5,FALSE)</f>
        <v>#N/A</v>
      </c>
    </row>
    <row r="1490" spans="1:114" x14ac:dyDescent="0.25">
      <c r="A1490">
        <v>1552</v>
      </c>
      <c r="C1490">
        <v>14895</v>
      </c>
      <c r="D1490">
        <v>4895</v>
      </c>
      <c r="E1490">
        <v>37.707059999999998</v>
      </c>
      <c r="F1490">
        <v>-122.41578</v>
      </c>
      <c r="G1490" t="s">
        <v>1092</v>
      </c>
      <c r="H1490" t="s">
        <v>3520</v>
      </c>
      <c r="I1490" t="s">
        <v>4916</v>
      </c>
      <c r="J1490" t="s">
        <v>4946</v>
      </c>
      <c r="K1490" t="s">
        <v>4964</v>
      </c>
      <c r="M1490" t="s">
        <v>5109</v>
      </c>
      <c r="Q1490" t="s">
        <v>5924</v>
      </c>
      <c r="S1490" t="s">
        <v>6314</v>
      </c>
      <c r="T1490" t="s">
        <v>6730</v>
      </c>
      <c r="X1490">
        <f t="shared" si="23"/>
        <v>3</v>
      </c>
      <c r="Y1490" t="s">
        <v>6809</v>
      </c>
      <c r="Z1490" t="s">
        <v>6879</v>
      </c>
      <c r="AB1490" t="e">
        <f>VLOOKUP($AA1490,Sheet2!$E$2:$I$222,3,FALSE)</f>
        <v>#N/A</v>
      </c>
      <c r="AC1490" t="e">
        <f>VLOOKUP($AA1490,Sheet2!$E$2:$I$222,4,FALSE)</f>
        <v>#N/A</v>
      </c>
      <c r="AD1490" t="e">
        <f>VLOOKUP($AA1490,Sheet2!$E$2:$I$222,5,FALSE)</f>
        <v>#N/A</v>
      </c>
      <c r="AF1490" t="s">
        <v>6809</v>
      </c>
      <c r="AG1490" t="s">
        <v>6881</v>
      </c>
      <c r="AI1490" t="e">
        <f>VLOOKUP(AH1490,Sheet2!$E$2:$I$222,3,FALSE)</f>
        <v>#N/A</v>
      </c>
      <c r="AJ1490" t="e">
        <f>VLOOKUP(AH1490,Sheet2!$E$2:$I$222,4,FALSE)</f>
        <v>#N/A</v>
      </c>
      <c r="AK1490" t="e">
        <f>VLOOKUP(AH1490,Sheet2!$E$2:$I$222,5,FALSE)</f>
        <v>#N/A</v>
      </c>
      <c r="AL1490"/>
      <c r="AM1490" t="s">
        <v>6869</v>
      </c>
      <c r="AN1490" t="s">
        <v>6880</v>
      </c>
      <c r="AO1490" s="59" t="s">
        <v>6954</v>
      </c>
      <c r="AP1490" t="str">
        <f>VLOOKUP(AO1490,Sheet2!$E$2:$I$222,3,FALSE)</f>
        <v>To Downtown</v>
      </c>
      <c r="AQ1490" t="str">
        <f>VLOOKUP(AO1490,Sheet2!$E$2:$I$222,4,FALSE)</f>
        <v>Main &amp; Mission</v>
      </c>
      <c r="AR1490" t="str">
        <f>VLOOKUP(AO1490,Sheet2!$E$2:$I$222,5,FALSE)</f>
        <v>M-F ~ 6am-5:30pm</v>
      </c>
      <c r="AS1490"/>
      <c r="AW1490" t="e">
        <f>VLOOKUP(AV1490,Sheet2!$E$2:$I$222,3,FALSE)</f>
        <v>#N/A</v>
      </c>
      <c r="AX1490" t="e">
        <f>VLOOKUP(AV1490,Sheet2!$E$2:$I$222,4,FALSE)</f>
        <v>#N/A</v>
      </c>
      <c r="AY1490" t="e">
        <f>VLOOKUP(AV1490,Sheet2!$E$2:$I$222,5,FALSE)</f>
        <v>#N/A</v>
      </c>
      <c r="AZ1490"/>
      <c r="BD1490" t="e">
        <f>VLOOKUP(BC1490,Sheet2!$E$2:$I$222,3,FALSE)</f>
        <v>#N/A</v>
      </c>
      <c r="BE1490" t="e">
        <f>VLOOKUP(BC1490,Sheet2!$E$2:$I$222,4,FALSE)</f>
        <v>#N/A</v>
      </c>
      <c r="BF1490" t="e">
        <f>VLOOKUP(BC1490,Sheet2!$E$2:$I$222,5,FALSE)</f>
        <v>#N/A</v>
      </c>
      <c r="BG1490"/>
      <c r="BK1490" t="e">
        <f>VLOOKUP(BJ1490,Sheet2!$E$2:$I$222,3,FALSE)</f>
        <v>#N/A</v>
      </c>
      <c r="BL1490" t="e">
        <f>VLOOKUP(BJ1490,Sheet2!$E$2:$I$222,4,FALSE)</f>
        <v>#N/A</v>
      </c>
      <c r="BM1490" t="e">
        <f>VLOOKUP(BJ1490,Sheet2!$E$2:$I$222,5,FALSE)</f>
        <v>#N/A</v>
      </c>
      <c r="BN1490"/>
      <c r="BR1490" t="e">
        <f>VLOOKUP(BQ1490,Sheet2!$E$2:$I$222,3,FALSE)</f>
        <v>#N/A</v>
      </c>
      <c r="BS1490" t="e">
        <f>VLOOKUP(BQ1490,Sheet2!$E$2:$I$222,4,FALSE)</f>
        <v>#N/A</v>
      </c>
      <c r="BT1490" t="e">
        <f>VLOOKUP(BQ1490,Sheet2!$E$2:$I$222,5,FALSE)</f>
        <v>#N/A</v>
      </c>
      <c r="BU1490"/>
      <c r="BY1490" t="e">
        <f>VLOOKUP(BX1490,Sheet2!$E$2:$I$222,3,FALSE)</f>
        <v>#N/A</v>
      </c>
      <c r="BZ1490" t="e">
        <f>VLOOKUP(BX1490,Sheet2!$E$2:$I$222,4,FALSE)</f>
        <v>#N/A</v>
      </c>
      <c r="CA1490" t="e">
        <f>VLOOKUP(BX1490,Sheet2!$E$2:$I$222,5,FALSE)</f>
        <v>#N/A</v>
      </c>
      <c r="CB1490"/>
      <c r="CF1490" t="e">
        <f>VLOOKUP(CE1490,Sheet2!$E$2:$I$222,3,FALSE)</f>
        <v>#N/A</v>
      </c>
      <c r="CG1490" t="e">
        <f>VLOOKUP(CE1490,Sheet2!$E$2:$I$222,4,FALSE)</f>
        <v>#N/A</v>
      </c>
      <c r="CH1490" t="e">
        <f>VLOOKUP(CE1490,Sheet2!$E$2:$I$222,5,FALSE)</f>
        <v>#N/A</v>
      </c>
      <c r="CI1490"/>
      <c r="CM1490" t="e">
        <f>VLOOKUP(CL1490,Sheet2!$E$2:$I$222,3,FALSE)</f>
        <v>#N/A</v>
      </c>
      <c r="CN1490" t="e">
        <f>VLOOKUP(CL1490,Sheet2!$E$2:$I$222,4,FALSE)</f>
        <v>#N/A</v>
      </c>
      <c r="CO1490" t="e">
        <f>VLOOKUP(CL1490,Sheet2!$E$2:$I$222,5,FALSE)</f>
        <v>#N/A</v>
      </c>
      <c r="CP1490"/>
      <c r="CT1490" t="e">
        <f>VLOOKUP(CS1490,Sheet2!$E$2:$I$222,3,FALSE)</f>
        <v>#N/A</v>
      </c>
      <c r="CU1490" t="e">
        <f>VLOOKUP(CS1490,Sheet2!$E$2:$I$222,4,FALSE)</f>
        <v>#N/A</v>
      </c>
      <c r="CV1490" t="e">
        <f>VLOOKUP(CS1490,Sheet2!$E$2:$I$222,5,FALSE)</f>
        <v>#N/A</v>
      </c>
      <c r="CW1490"/>
      <c r="DA1490" t="e">
        <f>VLOOKUP(CZ1490,Sheet2!$E$2:$I$222,3,FALSE)</f>
        <v>#N/A</v>
      </c>
      <c r="DB1490" t="e">
        <f>VLOOKUP(CZ1490,Sheet2!$E$2:$I$222,4,FALSE)</f>
        <v>#N/A</v>
      </c>
      <c r="DC1490" t="e">
        <f>VLOOKUP(CZ1490,Sheet2!$E$2:$I$222,5,FALSE)</f>
        <v>#N/A</v>
      </c>
      <c r="DD1490"/>
      <c r="DH1490" t="e">
        <f>VLOOKUP(DG1490,Sheet2!$E$2:$I$222,3,FALSE)</f>
        <v>#N/A</v>
      </c>
      <c r="DI1490" t="e">
        <f>VLOOKUP(DG1490,Sheet2!$E$2:$I$222,4,FALSE)</f>
        <v>#N/A</v>
      </c>
      <c r="DJ1490" t="e">
        <f>VLOOKUP(DG1490,Sheet2!$E$2:$I$222,5,FALSE)</f>
        <v>#N/A</v>
      </c>
    </row>
    <row r="1491" spans="1:114" x14ac:dyDescent="0.25">
      <c r="A1491">
        <v>1553</v>
      </c>
      <c r="C1491">
        <v>14898</v>
      </c>
      <c r="D1491">
        <v>4898</v>
      </c>
      <c r="E1491">
        <v>37.720700000000001</v>
      </c>
      <c r="F1491">
        <v>-122.44683999999999</v>
      </c>
      <c r="G1491" t="s">
        <v>1093</v>
      </c>
      <c r="H1491" t="s">
        <v>3521</v>
      </c>
      <c r="I1491" t="s">
        <v>4918</v>
      </c>
      <c r="J1491" t="s">
        <v>4947</v>
      </c>
      <c r="M1491" t="s">
        <v>5109</v>
      </c>
      <c r="N1491" t="s">
        <v>5497</v>
      </c>
      <c r="Q1491" t="s">
        <v>5924</v>
      </c>
      <c r="S1491" t="s">
        <v>6315</v>
      </c>
      <c r="T1491" t="s">
        <v>6732</v>
      </c>
      <c r="W1491" t="s">
        <v>7474</v>
      </c>
      <c r="X1491">
        <f t="shared" si="23"/>
        <v>0</v>
      </c>
      <c r="AB1491" t="e">
        <f>VLOOKUP($AA1491,Sheet2!$E$2:$I$222,3,FALSE)</f>
        <v>#N/A</v>
      </c>
      <c r="AC1491" t="e">
        <f>VLOOKUP($AA1491,Sheet2!$E$2:$I$222,4,FALSE)</f>
        <v>#N/A</v>
      </c>
      <c r="AD1491" t="e">
        <f>VLOOKUP($AA1491,Sheet2!$E$2:$I$222,5,FALSE)</f>
        <v>#N/A</v>
      </c>
      <c r="AI1491" t="e">
        <f>VLOOKUP(AH1491,Sheet2!$E$2:$I$222,3,FALSE)</f>
        <v>#N/A</v>
      </c>
      <c r="AJ1491" t="e">
        <f>VLOOKUP(AH1491,Sheet2!$E$2:$I$222,4,FALSE)</f>
        <v>#N/A</v>
      </c>
      <c r="AK1491" t="e">
        <f>VLOOKUP(AH1491,Sheet2!$E$2:$I$222,5,FALSE)</f>
        <v>#N/A</v>
      </c>
      <c r="AL1491"/>
      <c r="AP1491" t="e">
        <f>VLOOKUP(AO1491,Sheet2!$E$2:$I$222,3,FALSE)</f>
        <v>#N/A</v>
      </c>
      <c r="AQ1491" t="e">
        <f>VLOOKUP(AO1491,Sheet2!$E$2:$I$222,4,FALSE)</f>
        <v>#N/A</v>
      </c>
      <c r="AR1491" t="e">
        <f>VLOOKUP(AO1491,Sheet2!$E$2:$I$222,5,FALSE)</f>
        <v>#N/A</v>
      </c>
      <c r="AS1491"/>
      <c r="AW1491" t="e">
        <f>VLOOKUP(AV1491,Sheet2!$E$2:$I$222,3,FALSE)</f>
        <v>#N/A</v>
      </c>
      <c r="AX1491" t="e">
        <f>VLOOKUP(AV1491,Sheet2!$E$2:$I$222,4,FALSE)</f>
        <v>#N/A</v>
      </c>
      <c r="AY1491" t="e">
        <f>VLOOKUP(AV1491,Sheet2!$E$2:$I$222,5,FALSE)</f>
        <v>#N/A</v>
      </c>
      <c r="AZ1491"/>
      <c r="BD1491" t="e">
        <f>VLOOKUP(BC1491,Sheet2!$E$2:$I$222,3,FALSE)</f>
        <v>#N/A</v>
      </c>
      <c r="BE1491" t="e">
        <f>VLOOKUP(BC1491,Sheet2!$E$2:$I$222,4,FALSE)</f>
        <v>#N/A</v>
      </c>
      <c r="BF1491" t="e">
        <f>VLOOKUP(BC1491,Sheet2!$E$2:$I$222,5,FALSE)</f>
        <v>#N/A</v>
      </c>
      <c r="BG1491"/>
      <c r="BK1491" t="e">
        <f>VLOOKUP(BJ1491,Sheet2!$E$2:$I$222,3,FALSE)</f>
        <v>#N/A</v>
      </c>
      <c r="BL1491" t="e">
        <f>VLOOKUP(BJ1491,Sheet2!$E$2:$I$222,4,FALSE)</f>
        <v>#N/A</v>
      </c>
      <c r="BM1491" t="e">
        <f>VLOOKUP(BJ1491,Sheet2!$E$2:$I$222,5,FALSE)</f>
        <v>#N/A</v>
      </c>
      <c r="BN1491"/>
      <c r="BR1491" t="e">
        <f>VLOOKUP(BQ1491,Sheet2!$E$2:$I$222,3,FALSE)</f>
        <v>#N/A</v>
      </c>
      <c r="BS1491" t="e">
        <f>VLOOKUP(BQ1491,Sheet2!$E$2:$I$222,4,FALSE)</f>
        <v>#N/A</v>
      </c>
      <c r="BT1491" t="e">
        <f>VLOOKUP(BQ1491,Sheet2!$E$2:$I$222,5,FALSE)</f>
        <v>#N/A</v>
      </c>
      <c r="BU1491"/>
      <c r="BY1491" t="e">
        <f>VLOOKUP(BX1491,Sheet2!$E$2:$I$222,3,FALSE)</f>
        <v>#N/A</v>
      </c>
      <c r="BZ1491" t="e">
        <f>VLOOKUP(BX1491,Sheet2!$E$2:$I$222,4,FALSE)</f>
        <v>#N/A</v>
      </c>
      <c r="CA1491" t="e">
        <f>VLOOKUP(BX1491,Sheet2!$E$2:$I$222,5,FALSE)</f>
        <v>#N/A</v>
      </c>
      <c r="CB1491"/>
      <c r="CF1491" t="e">
        <f>VLOOKUP(CE1491,Sheet2!$E$2:$I$222,3,FALSE)</f>
        <v>#N/A</v>
      </c>
      <c r="CG1491" t="e">
        <f>VLOOKUP(CE1491,Sheet2!$E$2:$I$222,4,FALSE)</f>
        <v>#N/A</v>
      </c>
      <c r="CH1491" t="e">
        <f>VLOOKUP(CE1491,Sheet2!$E$2:$I$222,5,FALSE)</f>
        <v>#N/A</v>
      </c>
      <c r="CI1491"/>
      <c r="CM1491" t="e">
        <f>VLOOKUP(CL1491,Sheet2!$E$2:$I$222,3,FALSE)</f>
        <v>#N/A</v>
      </c>
      <c r="CN1491" t="e">
        <f>VLOOKUP(CL1491,Sheet2!$E$2:$I$222,4,FALSE)</f>
        <v>#N/A</v>
      </c>
      <c r="CO1491" t="e">
        <f>VLOOKUP(CL1491,Sheet2!$E$2:$I$222,5,FALSE)</f>
        <v>#N/A</v>
      </c>
      <c r="CP1491"/>
      <c r="CT1491" t="e">
        <f>VLOOKUP(CS1491,Sheet2!$E$2:$I$222,3,FALSE)</f>
        <v>#N/A</v>
      </c>
      <c r="CU1491" t="e">
        <f>VLOOKUP(CS1491,Sheet2!$E$2:$I$222,4,FALSE)</f>
        <v>#N/A</v>
      </c>
      <c r="CV1491" t="e">
        <f>VLOOKUP(CS1491,Sheet2!$E$2:$I$222,5,FALSE)</f>
        <v>#N/A</v>
      </c>
      <c r="CW1491"/>
      <c r="DA1491" t="e">
        <f>VLOOKUP(CZ1491,Sheet2!$E$2:$I$222,3,FALSE)</f>
        <v>#N/A</v>
      </c>
      <c r="DB1491" t="e">
        <f>VLOOKUP(CZ1491,Sheet2!$E$2:$I$222,4,FALSE)</f>
        <v>#N/A</v>
      </c>
      <c r="DC1491" t="e">
        <f>VLOOKUP(CZ1491,Sheet2!$E$2:$I$222,5,FALSE)</f>
        <v>#N/A</v>
      </c>
      <c r="DD1491"/>
      <c r="DH1491" t="e">
        <f>VLOOKUP(DG1491,Sheet2!$E$2:$I$222,3,FALSE)</f>
        <v>#N/A</v>
      </c>
      <c r="DI1491" t="e">
        <f>VLOOKUP(DG1491,Sheet2!$E$2:$I$222,4,FALSE)</f>
        <v>#N/A</v>
      </c>
      <c r="DJ1491" t="e">
        <f>VLOOKUP(DG1491,Sheet2!$E$2:$I$222,5,FALSE)</f>
        <v>#N/A</v>
      </c>
    </row>
    <row r="1492" spans="1:114" x14ac:dyDescent="0.25">
      <c r="A1492">
        <v>1554</v>
      </c>
      <c r="C1492">
        <v>14899</v>
      </c>
      <c r="D1492">
        <v>4899</v>
      </c>
      <c r="E1492">
        <v>37.708280000000002</v>
      </c>
      <c r="F1492">
        <v>-122.41952999999999</v>
      </c>
      <c r="G1492" t="s">
        <v>1094</v>
      </c>
      <c r="H1492" t="s">
        <v>3522</v>
      </c>
      <c r="I1492" t="s">
        <v>4909</v>
      </c>
      <c r="J1492" t="s">
        <v>4948</v>
      </c>
      <c r="Q1492" t="s">
        <v>5924</v>
      </c>
      <c r="S1492" t="s">
        <v>6051</v>
      </c>
      <c r="X1492">
        <f t="shared" si="23"/>
        <v>2</v>
      </c>
      <c r="Y1492" t="s">
        <v>6809</v>
      </c>
      <c r="Z1492" t="s">
        <v>6881</v>
      </c>
      <c r="AB1492" t="e">
        <f>VLOOKUP($AA1492,Sheet2!$E$2:$I$222,3,FALSE)</f>
        <v>#N/A</v>
      </c>
      <c r="AC1492" t="e">
        <f>VLOOKUP($AA1492,Sheet2!$E$2:$I$222,4,FALSE)</f>
        <v>#N/A</v>
      </c>
      <c r="AD1492" t="e">
        <f>VLOOKUP($AA1492,Sheet2!$E$2:$I$222,5,FALSE)</f>
        <v>#N/A</v>
      </c>
      <c r="AF1492" t="s">
        <v>6869</v>
      </c>
      <c r="AG1492" t="s">
        <v>6882</v>
      </c>
      <c r="AH1492" s="59" t="s">
        <v>6985</v>
      </c>
      <c r="AI1492" t="str">
        <f>VLOOKUP(AH1492,Sheet2!$E$2:$I$222,3,FALSE)</f>
        <v>To Sunnydale</v>
      </c>
      <c r="AJ1492" t="str">
        <f>VLOOKUP(AH1492,Sheet2!$E$2:$I$222,4,FALSE)</f>
        <v>Geneva &amp; Schwerin</v>
      </c>
      <c r="AK1492" t="str">
        <f>VLOOKUP(AH1492,Sheet2!$E$2:$I$222,5,FALSE)</f>
        <v>M-F ~ 6am-6pm</v>
      </c>
      <c r="AL1492"/>
      <c r="AP1492" t="e">
        <f>VLOOKUP(AO1492,Sheet2!$E$2:$I$222,3,FALSE)</f>
        <v>#N/A</v>
      </c>
      <c r="AQ1492" t="e">
        <f>VLOOKUP(AO1492,Sheet2!$E$2:$I$222,4,FALSE)</f>
        <v>#N/A</v>
      </c>
      <c r="AR1492" t="e">
        <f>VLOOKUP(AO1492,Sheet2!$E$2:$I$222,5,FALSE)</f>
        <v>#N/A</v>
      </c>
      <c r="AS1492"/>
      <c r="AW1492" t="e">
        <f>VLOOKUP(AV1492,Sheet2!$E$2:$I$222,3,FALSE)</f>
        <v>#N/A</v>
      </c>
      <c r="AX1492" t="e">
        <f>VLOOKUP(AV1492,Sheet2!$E$2:$I$222,4,FALSE)</f>
        <v>#N/A</v>
      </c>
      <c r="AY1492" t="e">
        <f>VLOOKUP(AV1492,Sheet2!$E$2:$I$222,5,FALSE)</f>
        <v>#N/A</v>
      </c>
      <c r="AZ1492"/>
      <c r="BD1492" t="e">
        <f>VLOOKUP(BC1492,Sheet2!$E$2:$I$222,3,FALSE)</f>
        <v>#N/A</v>
      </c>
      <c r="BE1492" t="e">
        <f>VLOOKUP(BC1492,Sheet2!$E$2:$I$222,4,FALSE)</f>
        <v>#N/A</v>
      </c>
      <c r="BF1492" t="e">
        <f>VLOOKUP(BC1492,Sheet2!$E$2:$I$222,5,FALSE)</f>
        <v>#N/A</v>
      </c>
      <c r="BG1492"/>
      <c r="BK1492" t="e">
        <f>VLOOKUP(BJ1492,Sheet2!$E$2:$I$222,3,FALSE)</f>
        <v>#N/A</v>
      </c>
      <c r="BL1492" t="e">
        <f>VLOOKUP(BJ1492,Sheet2!$E$2:$I$222,4,FALSE)</f>
        <v>#N/A</v>
      </c>
      <c r="BM1492" t="e">
        <f>VLOOKUP(BJ1492,Sheet2!$E$2:$I$222,5,FALSE)</f>
        <v>#N/A</v>
      </c>
      <c r="BN1492"/>
      <c r="BR1492" t="e">
        <f>VLOOKUP(BQ1492,Sheet2!$E$2:$I$222,3,FALSE)</f>
        <v>#N/A</v>
      </c>
      <c r="BS1492" t="e">
        <f>VLOOKUP(BQ1492,Sheet2!$E$2:$I$222,4,FALSE)</f>
        <v>#N/A</v>
      </c>
      <c r="BT1492" t="e">
        <f>VLOOKUP(BQ1492,Sheet2!$E$2:$I$222,5,FALSE)</f>
        <v>#N/A</v>
      </c>
      <c r="BU1492"/>
      <c r="BY1492" t="e">
        <f>VLOOKUP(BX1492,Sheet2!$E$2:$I$222,3,FALSE)</f>
        <v>#N/A</v>
      </c>
      <c r="BZ1492" t="e">
        <f>VLOOKUP(BX1492,Sheet2!$E$2:$I$222,4,FALSE)</f>
        <v>#N/A</v>
      </c>
      <c r="CA1492" t="e">
        <f>VLOOKUP(BX1492,Sheet2!$E$2:$I$222,5,FALSE)</f>
        <v>#N/A</v>
      </c>
      <c r="CB1492"/>
      <c r="CF1492" t="e">
        <f>VLOOKUP(CE1492,Sheet2!$E$2:$I$222,3,FALSE)</f>
        <v>#N/A</v>
      </c>
      <c r="CG1492" t="e">
        <f>VLOOKUP(CE1492,Sheet2!$E$2:$I$222,4,FALSE)</f>
        <v>#N/A</v>
      </c>
      <c r="CH1492" t="e">
        <f>VLOOKUP(CE1492,Sheet2!$E$2:$I$222,5,FALSE)</f>
        <v>#N/A</v>
      </c>
      <c r="CI1492"/>
      <c r="CM1492" t="e">
        <f>VLOOKUP(CL1492,Sheet2!$E$2:$I$222,3,FALSE)</f>
        <v>#N/A</v>
      </c>
      <c r="CN1492" t="e">
        <f>VLOOKUP(CL1492,Sheet2!$E$2:$I$222,4,FALSE)</f>
        <v>#N/A</v>
      </c>
      <c r="CO1492" t="e">
        <f>VLOOKUP(CL1492,Sheet2!$E$2:$I$222,5,FALSE)</f>
        <v>#N/A</v>
      </c>
      <c r="CP1492"/>
      <c r="CT1492" t="e">
        <f>VLOOKUP(CS1492,Sheet2!$E$2:$I$222,3,FALSE)</f>
        <v>#N/A</v>
      </c>
      <c r="CU1492" t="e">
        <f>VLOOKUP(CS1492,Sheet2!$E$2:$I$222,4,FALSE)</f>
        <v>#N/A</v>
      </c>
      <c r="CV1492" t="e">
        <f>VLOOKUP(CS1492,Sheet2!$E$2:$I$222,5,FALSE)</f>
        <v>#N/A</v>
      </c>
      <c r="CW1492"/>
      <c r="DA1492" t="e">
        <f>VLOOKUP(CZ1492,Sheet2!$E$2:$I$222,3,FALSE)</f>
        <v>#N/A</v>
      </c>
      <c r="DB1492" t="e">
        <f>VLOOKUP(CZ1492,Sheet2!$E$2:$I$222,4,FALSE)</f>
        <v>#N/A</v>
      </c>
      <c r="DC1492" t="e">
        <f>VLOOKUP(CZ1492,Sheet2!$E$2:$I$222,5,FALSE)</f>
        <v>#N/A</v>
      </c>
      <c r="DD1492"/>
      <c r="DH1492" t="e">
        <f>VLOOKUP(DG1492,Sheet2!$E$2:$I$222,3,FALSE)</f>
        <v>#N/A</v>
      </c>
      <c r="DI1492" t="e">
        <f>VLOOKUP(DG1492,Sheet2!$E$2:$I$222,4,FALSE)</f>
        <v>#N/A</v>
      </c>
      <c r="DJ1492" t="e">
        <f>VLOOKUP(DG1492,Sheet2!$E$2:$I$222,5,FALSE)</f>
        <v>#N/A</v>
      </c>
    </row>
    <row r="1493" spans="1:114" x14ac:dyDescent="0.25">
      <c r="A1493">
        <v>1555</v>
      </c>
      <c r="C1493">
        <v>14900</v>
      </c>
      <c r="D1493">
        <v>4900</v>
      </c>
      <c r="E1493">
        <v>37.70852</v>
      </c>
      <c r="F1493">
        <v>-122.42041999999999</v>
      </c>
      <c r="G1493" t="s">
        <v>1094</v>
      </c>
      <c r="H1493" t="s">
        <v>3522</v>
      </c>
      <c r="I1493" t="s">
        <v>4912</v>
      </c>
      <c r="J1493" t="s">
        <v>4946</v>
      </c>
      <c r="K1493" t="s">
        <v>5025</v>
      </c>
      <c r="M1493" t="s">
        <v>5109</v>
      </c>
      <c r="Q1493" t="s">
        <v>5924</v>
      </c>
      <c r="S1493" t="s">
        <v>6294</v>
      </c>
      <c r="X1493">
        <f t="shared" si="23"/>
        <v>3</v>
      </c>
      <c r="Y1493" t="s">
        <v>6815</v>
      </c>
      <c r="Z1493" t="s">
        <v>6882</v>
      </c>
      <c r="AA1493" s="59" t="s">
        <v>6900</v>
      </c>
      <c r="AB1493" t="str">
        <f>VLOOKUP($AA1493,Sheet2!$E$2:$I$222,3,FALSE)</f>
        <v>To City College</v>
      </c>
      <c r="AC1493" t="str">
        <f>VLOOKUP($AA1493,Sheet2!$E$2:$I$222,4,FALSE)</f>
        <v>Daily ~ 8:30am-12am</v>
      </c>
      <c r="AD1493" t="str">
        <f>VLOOKUP($AA1493,Sheet2!$E$2:$I$222,5,FALSE)</f>
        <v>Except M-F ~ 4pm-7pm: Use 8AX/BX</v>
      </c>
      <c r="AF1493" t="s">
        <v>6877</v>
      </c>
      <c r="AG1493" t="s">
        <v>6882</v>
      </c>
      <c r="AH1493" s="59" t="s">
        <v>6988</v>
      </c>
      <c r="AI1493" t="str">
        <f>VLOOKUP(AH1493,Sheet2!$E$2:$I$222,3,FALSE)</f>
        <v>To City College</v>
      </c>
      <c r="AJ1493" t="str">
        <f>VLOOKUP(AH1493,Sheet2!$E$2:$I$222,4,FALSE)</f>
        <v>Ocean &amp; Phelan</v>
      </c>
      <c r="AK1493" t="str">
        <f>VLOOKUP(AH1493,Sheet2!$E$2:$I$222,5,FALSE)</f>
        <v>PM Only: M-F ~ 3:30pm-6:30pm</v>
      </c>
      <c r="AL1493"/>
      <c r="AM1493" t="s">
        <v>6810</v>
      </c>
      <c r="AN1493" t="s">
        <v>6881</v>
      </c>
      <c r="AP1493" t="e">
        <f>VLOOKUP(AO1493,Sheet2!$E$2:$I$222,3,FALSE)</f>
        <v>#N/A</v>
      </c>
      <c r="AQ1493" t="e">
        <f>VLOOKUP(AO1493,Sheet2!$E$2:$I$222,4,FALSE)</f>
        <v>#N/A</v>
      </c>
      <c r="AR1493" t="e">
        <f>VLOOKUP(AO1493,Sheet2!$E$2:$I$222,5,FALSE)</f>
        <v>#N/A</v>
      </c>
      <c r="AS1493"/>
      <c r="AW1493" t="e">
        <f>VLOOKUP(AV1493,Sheet2!$E$2:$I$222,3,FALSE)</f>
        <v>#N/A</v>
      </c>
      <c r="AX1493" t="e">
        <f>VLOOKUP(AV1493,Sheet2!$E$2:$I$222,4,FALSE)</f>
        <v>#N/A</v>
      </c>
      <c r="AY1493" t="e">
        <f>VLOOKUP(AV1493,Sheet2!$E$2:$I$222,5,FALSE)</f>
        <v>#N/A</v>
      </c>
      <c r="AZ1493"/>
      <c r="BD1493" t="e">
        <f>VLOOKUP(BC1493,Sheet2!$E$2:$I$222,3,FALSE)</f>
        <v>#N/A</v>
      </c>
      <c r="BE1493" t="e">
        <f>VLOOKUP(BC1493,Sheet2!$E$2:$I$222,4,FALSE)</f>
        <v>#N/A</v>
      </c>
      <c r="BF1493" t="e">
        <f>VLOOKUP(BC1493,Sheet2!$E$2:$I$222,5,FALSE)</f>
        <v>#N/A</v>
      </c>
      <c r="BG1493"/>
      <c r="BK1493" t="e">
        <f>VLOOKUP(BJ1493,Sheet2!$E$2:$I$222,3,FALSE)</f>
        <v>#N/A</v>
      </c>
      <c r="BL1493" t="e">
        <f>VLOOKUP(BJ1493,Sheet2!$E$2:$I$222,4,FALSE)</f>
        <v>#N/A</v>
      </c>
      <c r="BM1493" t="e">
        <f>VLOOKUP(BJ1493,Sheet2!$E$2:$I$222,5,FALSE)</f>
        <v>#N/A</v>
      </c>
      <c r="BN1493"/>
      <c r="BR1493" t="e">
        <f>VLOOKUP(BQ1493,Sheet2!$E$2:$I$222,3,FALSE)</f>
        <v>#N/A</v>
      </c>
      <c r="BS1493" t="e">
        <f>VLOOKUP(BQ1493,Sheet2!$E$2:$I$222,4,FALSE)</f>
        <v>#N/A</v>
      </c>
      <c r="BT1493" t="e">
        <f>VLOOKUP(BQ1493,Sheet2!$E$2:$I$222,5,FALSE)</f>
        <v>#N/A</v>
      </c>
      <c r="BU1493"/>
      <c r="BY1493" t="e">
        <f>VLOOKUP(BX1493,Sheet2!$E$2:$I$222,3,FALSE)</f>
        <v>#N/A</v>
      </c>
      <c r="BZ1493" t="e">
        <f>VLOOKUP(BX1493,Sheet2!$E$2:$I$222,4,FALSE)</f>
        <v>#N/A</v>
      </c>
      <c r="CA1493" t="e">
        <f>VLOOKUP(BX1493,Sheet2!$E$2:$I$222,5,FALSE)</f>
        <v>#N/A</v>
      </c>
      <c r="CB1493"/>
      <c r="CF1493" t="e">
        <f>VLOOKUP(CE1493,Sheet2!$E$2:$I$222,3,FALSE)</f>
        <v>#N/A</v>
      </c>
      <c r="CG1493" t="e">
        <f>VLOOKUP(CE1493,Sheet2!$E$2:$I$222,4,FALSE)</f>
        <v>#N/A</v>
      </c>
      <c r="CH1493" t="e">
        <f>VLOOKUP(CE1493,Sheet2!$E$2:$I$222,5,FALSE)</f>
        <v>#N/A</v>
      </c>
      <c r="CI1493"/>
      <c r="CM1493" t="e">
        <f>VLOOKUP(CL1493,Sheet2!$E$2:$I$222,3,FALSE)</f>
        <v>#N/A</v>
      </c>
      <c r="CN1493" t="e">
        <f>VLOOKUP(CL1493,Sheet2!$E$2:$I$222,4,FALSE)</f>
        <v>#N/A</v>
      </c>
      <c r="CO1493" t="e">
        <f>VLOOKUP(CL1493,Sheet2!$E$2:$I$222,5,FALSE)</f>
        <v>#N/A</v>
      </c>
      <c r="CP1493"/>
      <c r="CT1493" t="e">
        <f>VLOOKUP(CS1493,Sheet2!$E$2:$I$222,3,FALSE)</f>
        <v>#N/A</v>
      </c>
      <c r="CU1493" t="e">
        <f>VLOOKUP(CS1493,Sheet2!$E$2:$I$222,4,FALSE)</f>
        <v>#N/A</v>
      </c>
      <c r="CV1493" t="e">
        <f>VLOOKUP(CS1493,Sheet2!$E$2:$I$222,5,FALSE)</f>
        <v>#N/A</v>
      </c>
      <c r="CW1493"/>
      <c r="DA1493" t="e">
        <f>VLOOKUP(CZ1493,Sheet2!$E$2:$I$222,3,FALSE)</f>
        <v>#N/A</v>
      </c>
      <c r="DB1493" t="e">
        <f>VLOOKUP(CZ1493,Sheet2!$E$2:$I$222,4,FALSE)</f>
        <v>#N/A</v>
      </c>
      <c r="DC1493" t="e">
        <f>VLOOKUP(CZ1493,Sheet2!$E$2:$I$222,5,FALSE)</f>
        <v>#N/A</v>
      </c>
      <c r="DD1493"/>
      <c r="DH1493" t="e">
        <f>VLOOKUP(DG1493,Sheet2!$E$2:$I$222,3,FALSE)</f>
        <v>#N/A</v>
      </c>
      <c r="DI1493" t="e">
        <f>VLOOKUP(DG1493,Sheet2!$E$2:$I$222,4,FALSE)</f>
        <v>#N/A</v>
      </c>
      <c r="DJ1493" t="e">
        <f>VLOOKUP(DG1493,Sheet2!$E$2:$I$222,5,FALSE)</f>
        <v>#N/A</v>
      </c>
    </row>
    <row r="1494" spans="1:114" x14ac:dyDescent="0.25">
      <c r="A1494">
        <v>1556</v>
      </c>
      <c r="C1494">
        <v>14901</v>
      </c>
      <c r="D1494">
        <v>4901</v>
      </c>
      <c r="E1494">
        <v>37.708019999999998</v>
      </c>
      <c r="F1494">
        <v>-122.41952000000001</v>
      </c>
      <c r="G1494" t="s">
        <v>1094</v>
      </c>
      <c r="H1494" t="s">
        <v>3522</v>
      </c>
      <c r="I1494" t="s">
        <v>4911</v>
      </c>
      <c r="J1494" t="s">
        <v>4947</v>
      </c>
      <c r="Q1494" t="s">
        <v>5924</v>
      </c>
      <c r="S1494" t="s">
        <v>6316</v>
      </c>
      <c r="X1494">
        <f t="shared" si="23"/>
        <v>0</v>
      </c>
      <c r="AB1494" t="e">
        <f>VLOOKUP($AA1494,Sheet2!$E$2:$I$222,3,FALSE)</f>
        <v>#N/A</v>
      </c>
      <c r="AC1494" t="e">
        <f>VLOOKUP($AA1494,Sheet2!$E$2:$I$222,4,FALSE)</f>
        <v>#N/A</v>
      </c>
      <c r="AD1494" t="e">
        <f>VLOOKUP($AA1494,Sheet2!$E$2:$I$222,5,FALSE)</f>
        <v>#N/A</v>
      </c>
      <c r="AI1494" t="e">
        <f>VLOOKUP(AH1494,Sheet2!$E$2:$I$222,3,FALSE)</f>
        <v>#N/A</v>
      </c>
      <c r="AJ1494" t="e">
        <f>VLOOKUP(AH1494,Sheet2!$E$2:$I$222,4,FALSE)</f>
        <v>#N/A</v>
      </c>
      <c r="AK1494" t="e">
        <f>VLOOKUP(AH1494,Sheet2!$E$2:$I$222,5,FALSE)</f>
        <v>#N/A</v>
      </c>
      <c r="AL1494"/>
      <c r="AP1494" t="e">
        <f>VLOOKUP(AO1494,Sheet2!$E$2:$I$222,3,FALSE)</f>
        <v>#N/A</v>
      </c>
      <c r="AQ1494" t="e">
        <f>VLOOKUP(AO1494,Sheet2!$E$2:$I$222,4,FALSE)</f>
        <v>#N/A</v>
      </c>
      <c r="AR1494" t="e">
        <f>VLOOKUP(AO1494,Sheet2!$E$2:$I$222,5,FALSE)</f>
        <v>#N/A</v>
      </c>
      <c r="AS1494"/>
      <c r="AW1494" t="e">
        <f>VLOOKUP(AV1494,Sheet2!$E$2:$I$222,3,FALSE)</f>
        <v>#N/A</v>
      </c>
      <c r="AX1494" t="e">
        <f>VLOOKUP(AV1494,Sheet2!$E$2:$I$222,4,FALSE)</f>
        <v>#N/A</v>
      </c>
      <c r="AY1494" t="e">
        <f>VLOOKUP(AV1494,Sheet2!$E$2:$I$222,5,FALSE)</f>
        <v>#N/A</v>
      </c>
      <c r="AZ1494"/>
      <c r="BD1494" t="e">
        <f>VLOOKUP(BC1494,Sheet2!$E$2:$I$222,3,FALSE)</f>
        <v>#N/A</v>
      </c>
      <c r="BE1494" t="e">
        <f>VLOOKUP(BC1494,Sheet2!$E$2:$I$222,4,FALSE)</f>
        <v>#N/A</v>
      </c>
      <c r="BF1494" t="e">
        <f>VLOOKUP(BC1494,Sheet2!$E$2:$I$222,5,FALSE)</f>
        <v>#N/A</v>
      </c>
      <c r="BG1494"/>
      <c r="BK1494" t="e">
        <f>VLOOKUP(BJ1494,Sheet2!$E$2:$I$222,3,FALSE)</f>
        <v>#N/A</v>
      </c>
      <c r="BL1494" t="e">
        <f>VLOOKUP(BJ1494,Sheet2!$E$2:$I$222,4,FALSE)</f>
        <v>#N/A</v>
      </c>
      <c r="BM1494" t="e">
        <f>VLOOKUP(BJ1494,Sheet2!$E$2:$I$222,5,FALSE)</f>
        <v>#N/A</v>
      </c>
      <c r="BN1494"/>
      <c r="BR1494" t="e">
        <f>VLOOKUP(BQ1494,Sheet2!$E$2:$I$222,3,FALSE)</f>
        <v>#N/A</v>
      </c>
      <c r="BS1494" t="e">
        <f>VLOOKUP(BQ1494,Sheet2!$E$2:$I$222,4,FALSE)</f>
        <v>#N/A</v>
      </c>
      <c r="BT1494" t="e">
        <f>VLOOKUP(BQ1494,Sheet2!$E$2:$I$222,5,FALSE)</f>
        <v>#N/A</v>
      </c>
      <c r="BU1494"/>
      <c r="BY1494" t="e">
        <f>VLOOKUP(BX1494,Sheet2!$E$2:$I$222,3,FALSE)</f>
        <v>#N/A</v>
      </c>
      <c r="BZ1494" t="e">
        <f>VLOOKUP(BX1494,Sheet2!$E$2:$I$222,4,FALSE)</f>
        <v>#N/A</v>
      </c>
      <c r="CA1494" t="e">
        <f>VLOOKUP(BX1494,Sheet2!$E$2:$I$222,5,FALSE)</f>
        <v>#N/A</v>
      </c>
      <c r="CB1494"/>
      <c r="CF1494" t="e">
        <f>VLOOKUP(CE1494,Sheet2!$E$2:$I$222,3,FALSE)</f>
        <v>#N/A</v>
      </c>
      <c r="CG1494" t="e">
        <f>VLOOKUP(CE1494,Sheet2!$E$2:$I$222,4,FALSE)</f>
        <v>#N/A</v>
      </c>
      <c r="CH1494" t="e">
        <f>VLOOKUP(CE1494,Sheet2!$E$2:$I$222,5,FALSE)</f>
        <v>#N/A</v>
      </c>
      <c r="CI1494"/>
      <c r="CM1494" t="e">
        <f>VLOOKUP(CL1494,Sheet2!$E$2:$I$222,3,FALSE)</f>
        <v>#N/A</v>
      </c>
      <c r="CN1494" t="e">
        <f>VLOOKUP(CL1494,Sheet2!$E$2:$I$222,4,FALSE)</f>
        <v>#N/A</v>
      </c>
      <c r="CO1494" t="e">
        <f>VLOOKUP(CL1494,Sheet2!$E$2:$I$222,5,FALSE)</f>
        <v>#N/A</v>
      </c>
      <c r="CP1494"/>
      <c r="CT1494" t="e">
        <f>VLOOKUP(CS1494,Sheet2!$E$2:$I$222,3,FALSE)</f>
        <v>#N/A</v>
      </c>
      <c r="CU1494" t="e">
        <f>VLOOKUP(CS1494,Sheet2!$E$2:$I$222,4,FALSE)</f>
        <v>#N/A</v>
      </c>
      <c r="CV1494" t="e">
        <f>VLOOKUP(CS1494,Sheet2!$E$2:$I$222,5,FALSE)</f>
        <v>#N/A</v>
      </c>
      <c r="CW1494"/>
      <c r="DA1494" t="e">
        <f>VLOOKUP(CZ1494,Sheet2!$E$2:$I$222,3,FALSE)</f>
        <v>#N/A</v>
      </c>
      <c r="DB1494" t="e">
        <f>VLOOKUP(CZ1494,Sheet2!$E$2:$I$222,4,FALSE)</f>
        <v>#N/A</v>
      </c>
      <c r="DC1494" t="e">
        <f>VLOOKUP(CZ1494,Sheet2!$E$2:$I$222,5,FALSE)</f>
        <v>#N/A</v>
      </c>
      <c r="DD1494"/>
      <c r="DH1494" t="e">
        <f>VLOOKUP(DG1494,Sheet2!$E$2:$I$222,3,FALSE)</f>
        <v>#N/A</v>
      </c>
      <c r="DI1494" t="e">
        <f>VLOOKUP(DG1494,Sheet2!$E$2:$I$222,4,FALSE)</f>
        <v>#N/A</v>
      </c>
      <c r="DJ1494" t="e">
        <f>VLOOKUP(DG1494,Sheet2!$E$2:$I$222,5,FALSE)</f>
        <v>#N/A</v>
      </c>
    </row>
    <row r="1495" spans="1:114" x14ac:dyDescent="0.25">
      <c r="A1495">
        <v>1557</v>
      </c>
      <c r="C1495">
        <v>14903</v>
      </c>
      <c r="D1495">
        <v>4903</v>
      </c>
      <c r="E1495">
        <v>37.720565000000001</v>
      </c>
      <c r="F1495">
        <v>-122.446608</v>
      </c>
      <c r="G1495" t="s">
        <v>1095</v>
      </c>
      <c r="H1495" t="s">
        <v>3523</v>
      </c>
      <c r="I1495" t="s">
        <v>4936</v>
      </c>
      <c r="J1495" t="s">
        <v>4950</v>
      </c>
      <c r="M1495" t="s">
        <v>5109</v>
      </c>
      <c r="Q1495" t="s">
        <v>5924</v>
      </c>
      <c r="S1495" t="s">
        <v>6078</v>
      </c>
      <c r="T1495" t="s">
        <v>6733</v>
      </c>
      <c r="X1495">
        <f t="shared" si="23"/>
        <v>1</v>
      </c>
      <c r="Y1495" t="s">
        <v>6844</v>
      </c>
      <c r="Z1495" t="s">
        <v>6881</v>
      </c>
      <c r="AB1495" t="e">
        <f>VLOOKUP($AA1495,Sheet2!$E$2:$I$222,3,FALSE)</f>
        <v>#N/A</v>
      </c>
      <c r="AC1495" t="e">
        <f>VLOOKUP($AA1495,Sheet2!$E$2:$I$222,4,FALSE)</f>
        <v>#N/A</v>
      </c>
      <c r="AD1495" t="e">
        <f>VLOOKUP($AA1495,Sheet2!$E$2:$I$222,5,FALSE)</f>
        <v>#N/A</v>
      </c>
      <c r="AI1495" t="e">
        <f>VLOOKUP(AH1495,Sheet2!$E$2:$I$222,3,FALSE)</f>
        <v>#N/A</v>
      </c>
      <c r="AJ1495" t="e">
        <f>VLOOKUP(AH1495,Sheet2!$E$2:$I$222,4,FALSE)</f>
        <v>#N/A</v>
      </c>
      <c r="AK1495" t="e">
        <f>VLOOKUP(AH1495,Sheet2!$E$2:$I$222,5,FALSE)</f>
        <v>#N/A</v>
      </c>
      <c r="AL1495"/>
      <c r="AP1495" t="e">
        <f>VLOOKUP(AO1495,Sheet2!$E$2:$I$222,3,FALSE)</f>
        <v>#N/A</v>
      </c>
      <c r="AQ1495" t="e">
        <f>VLOOKUP(AO1495,Sheet2!$E$2:$I$222,4,FALSE)</f>
        <v>#N/A</v>
      </c>
      <c r="AR1495" t="e">
        <f>VLOOKUP(AO1495,Sheet2!$E$2:$I$222,5,FALSE)</f>
        <v>#N/A</v>
      </c>
      <c r="AS1495"/>
      <c r="AW1495" t="e">
        <f>VLOOKUP(AV1495,Sheet2!$E$2:$I$222,3,FALSE)</f>
        <v>#N/A</v>
      </c>
      <c r="AX1495" t="e">
        <f>VLOOKUP(AV1495,Sheet2!$E$2:$I$222,4,FALSE)</f>
        <v>#N/A</v>
      </c>
      <c r="AY1495" t="e">
        <f>VLOOKUP(AV1495,Sheet2!$E$2:$I$222,5,FALSE)</f>
        <v>#N/A</v>
      </c>
      <c r="AZ1495"/>
      <c r="BD1495" t="e">
        <f>VLOOKUP(BC1495,Sheet2!$E$2:$I$222,3,FALSE)</f>
        <v>#N/A</v>
      </c>
      <c r="BE1495" t="e">
        <f>VLOOKUP(BC1495,Sheet2!$E$2:$I$222,4,FALSE)</f>
        <v>#N/A</v>
      </c>
      <c r="BF1495" t="e">
        <f>VLOOKUP(BC1495,Sheet2!$E$2:$I$222,5,FALSE)</f>
        <v>#N/A</v>
      </c>
      <c r="BG1495"/>
      <c r="BK1495" t="e">
        <f>VLOOKUP(BJ1495,Sheet2!$E$2:$I$222,3,FALSE)</f>
        <v>#N/A</v>
      </c>
      <c r="BL1495" t="e">
        <f>VLOOKUP(BJ1495,Sheet2!$E$2:$I$222,4,FALSE)</f>
        <v>#N/A</v>
      </c>
      <c r="BM1495" t="e">
        <f>VLOOKUP(BJ1495,Sheet2!$E$2:$I$222,5,FALSE)</f>
        <v>#N/A</v>
      </c>
      <c r="BN1495"/>
      <c r="BR1495" t="e">
        <f>VLOOKUP(BQ1495,Sheet2!$E$2:$I$222,3,FALSE)</f>
        <v>#N/A</v>
      </c>
      <c r="BS1495" t="e">
        <f>VLOOKUP(BQ1495,Sheet2!$E$2:$I$222,4,FALSE)</f>
        <v>#N/A</v>
      </c>
      <c r="BT1495" t="e">
        <f>VLOOKUP(BQ1495,Sheet2!$E$2:$I$222,5,FALSE)</f>
        <v>#N/A</v>
      </c>
      <c r="BU1495"/>
      <c r="BY1495" t="e">
        <f>VLOOKUP(BX1495,Sheet2!$E$2:$I$222,3,FALSE)</f>
        <v>#N/A</v>
      </c>
      <c r="BZ1495" t="e">
        <f>VLOOKUP(BX1495,Sheet2!$E$2:$I$222,4,FALSE)</f>
        <v>#N/A</v>
      </c>
      <c r="CA1495" t="e">
        <f>VLOOKUP(BX1495,Sheet2!$E$2:$I$222,5,FALSE)</f>
        <v>#N/A</v>
      </c>
      <c r="CB1495"/>
      <c r="CF1495" t="e">
        <f>VLOOKUP(CE1495,Sheet2!$E$2:$I$222,3,FALSE)</f>
        <v>#N/A</v>
      </c>
      <c r="CG1495" t="e">
        <f>VLOOKUP(CE1495,Sheet2!$E$2:$I$222,4,FALSE)</f>
        <v>#N/A</v>
      </c>
      <c r="CH1495" t="e">
        <f>VLOOKUP(CE1495,Sheet2!$E$2:$I$222,5,FALSE)</f>
        <v>#N/A</v>
      </c>
      <c r="CI1495"/>
      <c r="CM1495" t="e">
        <f>VLOOKUP(CL1495,Sheet2!$E$2:$I$222,3,FALSE)</f>
        <v>#N/A</v>
      </c>
      <c r="CN1495" t="e">
        <f>VLOOKUP(CL1495,Sheet2!$E$2:$I$222,4,FALSE)</f>
        <v>#N/A</v>
      </c>
      <c r="CO1495" t="e">
        <f>VLOOKUP(CL1495,Sheet2!$E$2:$I$222,5,FALSE)</f>
        <v>#N/A</v>
      </c>
      <c r="CP1495"/>
      <c r="CT1495" t="e">
        <f>VLOOKUP(CS1495,Sheet2!$E$2:$I$222,3,FALSE)</f>
        <v>#N/A</v>
      </c>
      <c r="CU1495" t="e">
        <f>VLOOKUP(CS1495,Sheet2!$E$2:$I$222,4,FALSE)</f>
        <v>#N/A</v>
      </c>
      <c r="CV1495" t="e">
        <f>VLOOKUP(CS1495,Sheet2!$E$2:$I$222,5,FALSE)</f>
        <v>#N/A</v>
      </c>
      <c r="CW1495"/>
      <c r="DA1495" t="e">
        <f>VLOOKUP(CZ1495,Sheet2!$E$2:$I$222,3,FALSE)</f>
        <v>#N/A</v>
      </c>
      <c r="DB1495" t="e">
        <f>VLOOKUP(CZ1495,Sheet2!$E$2:$I$222,4,FALSE)</f>
        <v>#N/A</v>
      </c>
      <c r="DC1495" t="e">
        <f>VLOOKUP(CZ1495,Sheet2!$E$2:$I$222,5,FALSE)</f>
        <v>#N/A</v>
      </c>
      <c r="DD1495"/>
      <c r="DH1495" t="e">
        <f>VLOOKUP(DG1495,Sheet2!$E$2:$I$222,3,FALSE)</f>
        <v>#N/A</v>
      </c>
      <c r="DI1495" t="e">
        <f>VLOOKUP(DG1495,Sheet2!$E$2:$I$222,4,FALSE)</f>
        <v>#N/A</v>
      </c>
      <c r="DJ1495" t="e">
        <f>VLOOKUP(DG1495,Sheet2!$E$2:$I$222,5,FALSE)</f>
        <v>#N/A</v>
      </c>
    </row>
    <row r="1496" spans="1:114" x14ac:dyDescent="0.25">
      <c r="A1496">
        <v>1558</v>
      </c>
      <c r="C1496">
        <v>14905</v>
      </c>
      <c r="D1496">
        <v>4905</v>
      </c>
      <c r="E1496">
        <v>37.791041</v>
      </c>
      <c r="F1496">
        <v>-122.425771</v>
      </c>
      <c r="G1496" t="s">
        <v>1096</v>
      </c>
      <c r="H1496" t="s">
        <v>3524</v>
      </c>
      <c r="I1496" t="s">
        <v>4907</v>
      </c>
      <c r="J1496" t="s">
        <v>4946</v>
      </c>
      <c r="K1496" t="s">
        <v>4961</v>
      </c>
      <c r="Q1496" t="s">
        <v>5924</v>
      </c>
      <c r="R1496">
        <v>896</v>
      </c>
      <c r="S1496" t="s">
        <v>6186</v>
      </c>
      <c r="X1496">
        <f t="shared" si="23"/>
        <v>1</v>
      </c>
      <c r="Y1496" t="s">
        <v>6847</v>
      </c>
      <c r="Z1496" t="s">
        <v>6880</v>
      </c>
      <c r="AA1496" s="59" t="s">
        <v>6918</v>
      </c>
      <c r="AB1496" t="str">
        <f>VLOOKUP($AA1496,Sheet2!$E$2:$I$222,3,FALSE)</f>
        <v>To Downtown</v>
      </c>
      <c r="AC1496" t="str">
        <f>VLOOKUP($AA1496,Sheet2!$E$2:$I$222,4,FALSE)</f>
        <v>Drumm &amp; Clay</v>
      </c>
      <c r="AD1496" t="str">
        <f>VLOOKUP($AA1496,Sheet2!$E$2:$I$222,5,FALSE)</f>
        <v>Daily ~ 5am-12;30am</v>
      </c>
      <c r="AI1496" t="e">
        <f>VLOOKUP(AH1496,Sheet2!$E$2:$I$222,3,FALSE)</f>
        <v>#N/A</v>
      </c>
      <c r="AJ1496" t="e">
        <f>VLOOKUP(AH1496,Sheet2!$E$2:$I$222,4,FALSE)</f>
        <v>#N/A</v>
      </c>
      <c r="AK1496" t="e">
        <f>VLOOKUP(AH1496,Sheet2!$E$2:$I$222,5,FALSE)</f>
        <v>#N/A</v>
      </c>
      <c r="AL1496"/>
      <c r="AP1496" t="e">
        <f>VLOOKUP(AO1496,Sheet2!$E$2:$I$222,3,FALSE)</f>
        <v>#N/A</v>
      </c>
      <c r="AQ1496" t="e">
        <f>VLOOKUP(AO1496,Sheet2!$E$2:$I$222,4,FALSE)</f>
        <v>#N/A</v>
      </c>
      <c r="AR1496" t="e">
        <f>VLOOKUP(AO1496,Sheet2!$E$2:$I$222,5,FALSE)</f>
        <v>#N/A</v>
      </c>
      <c r="AS1496"/>
      <c r="AW1496" t="e">
        <f>VLOOKUP(AV1496,Sheet2!$E$2:$I$222,3,FALSE)</f>
        <v>#N/A</v>
      </c>
      <c r="AX1496" t="e">
        <f>VLOOKUP(AV1496,Sheet2!$E$2:$I$222,4,FALSE)</f>
        <v>#N/A</v>
      </c>
      <c r="AY1496" t="e">
        <f>VLOOKUP(AV1496,Sheet2!$E$2:$I$222,5,FALSE)</f>
        <v>#N/A</v>
      </c>
      <c r="AZ1496"/>
      <c r="BD1496" t="e">
        <f>VLOOKUP(BC1496,Sheet2!$E$2:$I$222,3,FALSE)</f>
        <v>#N/A</v>
      </c>
      <c r="BE1496" t="e">
        <f>VLOOKUP(BC1496,Sheet2!$E$2:$I$222,4,FALSE)</f>
        <v>#N/A</v>
      </c>
      <c r="BF1496" t="e">
        <f>VLOOKUP(BC1496,Sheet2!$E$2:$I$222,5,FALSE)</f>
        <v>#N/A</v>
      </c>
      <c r="BG1496"/>
      <c r="BK1496" t="e">
        <f>VLOOKUP(BJ1496,Sheet2!$E$2:$I$222,3,FALSE)</f>
        <v>#N/A</v>
      </c>
      <c r="BL1496" t="e">
        <f>VLOOKUP(BJ1496,Sheet2!$E$2:$I$222,4,FALSE)</f>
        <v>#N/A</v>
      </c>
      <c r="BM1496" t="e">
        <f>VLOOKUP(BJ1496,Sheet2!$E$2:$I$222,5,FALSE)</f>
        <v>#N/A</v>
      </c>
      <c r="BN1496"/>
      <c r="BR1496" t="e">
        <f>VLOOKUP(BQ1496,Sheet2!$E$2:$I$222,3,FALSE)</f>
        <v>#N/A</v>
      </c>
      <c r="BS1496" t="e">
        <f>VLOOKUP(BQ1496,Sheet2!$E$2:$I$222,4,FALSE)</f>
        <v>#N/A</v>
      </c>
      <c r="BT1496" t="e">
        <f>VLOOKUP(BQ1496,Sheet2!$E$2:$I$222,5,FALSE)</f>
        <v>#N/A</v>
      </c>
      <c r="BU1496"/>
      <c r="BY1496" t="e">
        <f>VLOOKUP(BX1496,Sheet2!$E$2:$I$222,3,FALSE)</f>
        <v>#N/A</v>
      </c>
      <c r="BZ1496" t="e">
        <f>VLOOKUP(BX1496,Sheet2!$E$2:$I$222,4,FALSE)</f>
        <v>#N/A</v>
      </c>
      <c r="CA1496" t="e">
        <f>VLOOKUP(BX1496,Sheet2!$E$2:$I$222,5,FALSE)</f>
        <v>#N/A</v>
      </c>
      <c r="CB1496"/>
      <c r="CF1496" t="e">
        <f>VLOOKUP(CE1496,Sheet2!$E$2:$I$222,3,FALSE)</f>
        <v>#N/A</v>
      </c>
      <c r="CG1496" t="e">
        <f>VLOOKUP(CE1496,Sheet2!$E$2:$I$222,4,FALSE)</f>
        <v>#N/A</v>
      </c>
      <c r="CH1496" t="e">
        <f>VLOOKUP(CE1496,Sheet2!$E$2:$I$222,5,FALSE)</f>
        <v>#N/A</v>
      </c>
      <c r="CI1496"/>
      <c r="CM1496" t="e">
        <f>VLOOKUP(CL1496,Sheet2!$E$2:$I$222,3,FALSE)</f>
        <v>#N/A</v>
      </c>
      <c r="CN1496" t="e">
        <f>VLOOKUP(CL1496,Sheet2!$E$2:$I$222,4,FALSE)</f>
        <v>#N/A</v>
      </c>
      <c r="CO1496" t="e">
        <f>VLOOKUP(CL1496,Sheet2!$E$2:$I$222,5,FALSE)</f>
        <v>#N/A</v>
      </c>
      <c r="CP1496"/>
      <c r="CT1496" t="e">
        <f>VLOOKUP(CS1496,Sheet2!$E$2:$I$222,3,FALSE)</f>
        <v>#N/A</v>
      </c>
      <c r="CU1496" t="e">
        <f>VLOOKUP(CS1496,Sheet2!$E$2:$I$222,4,FALSE)</f>
        <v>#N/A</v>
      </c>
      <c r="CV1496" t="e">
        <f>VLOOKUP(CS1496,Sheet2!$E$2:$I$222,5,FALSE)</f>
        <v>#N/A</v>
      </c>
      <c r="CW1496"/>
      <c r="DA1496" t="e">
        <f>VLOOKUP(CZ1496,Sheet2!$E$2:$I$222,3,FALSE)</f>
        <v>#N/A</v>
      </c>
      <c r="DB1496" t="e">
        <f>VLOOKUP(CZ1496,Sheet2!$E$2:$I$222,4,FALSE)</f>
        <v>#N/A</v>
      </c>
      <c r="DC1496" t="e">
        <f>VLOOKUP(CZ1496,Sheet2!$E$2:$I$222,5,FALSE)</f>
        <v>#N/A</v>
      </c>
      <c r="DD1496"/>
      <c r="DH1496" t="e">
        <f>VLOOKUP(DG1496,Sheet2!$E$2:$I$222,3,FALSE)</f>
        <v>#N/A</v>
      </c>
      <c r="DI1496" t="e">
        <f>VLOOKUP(DG1496,Sheet2!$E$2:$I$222,4,FALSE)</f>
        <v>#N/A</v>
      </c>
      <c r="DJ1496" t="e">
        <f>VLOOKUP(DG1496,Sheet2!$E$2:$I$222,5,FALSE)</f>
        <v>#N/A</v>
      </c>
    </row>
    <row r="1497" spans="1:114" x14ac:dyDescent="0.25">
      <c r="A1497">
        <v>1559</v>
      </c>
      <c r="C1497">
        <v>14908</v>
      </c>
      <c r="D1497">
        <v>4908</v>
      </c>
      <c r="E1497">
        <v>37.719990000000003</v>
      </c>
      <c r="F1497">
        <v>-122.45931</v>
      </c>
      <c r="G1497" t="s">
        <v>1097</v>
      </c>
      <c r="H1497" t="s">
        <v>3525</v>
      </c>
      <c r="I1497" t="s">
        <v>4918</v>
      </c>
      <c r="J1497" t="s">
        <v>4948</v>
      </c>
      <c r="Q1497" t="s">
        <v>5924</v>
      </c>
      <c r="S1497" t="s">
        <v>6077</v>
      </c>
      <c r="X1497">
        <f t="shared" si="23"/>
        <v>1</v>
      </c>
      <c r="Y1497" t="s">
        <v>6812</v>
      </c>
      <c r="Z1497" t="s">
        <v>6881</v>
      </c>
      <c r="AB1497" t="e">
        <f>VLOOKUP($AA1497,Sheet2!$E$2:$I$222,3,FALSE)</f>
        <v>#N/A</v>
      </c>
      <c r="AC1497" t="e">
        <f>VLOOKUP($AA1497,Sheet2!$E$2:$I$222,4,FALSE)</f>
        <v>#N/A</v>
      </c>
      <c r="AD1497" t="e">
        <f>VLOOKUP($AA1497,Sheet2!$E$2:$I$222,5,FALSE)</f>
        <v>#N/A</v>
      </c>
      <c r="AI1497" t="e">
        <f>VLOOKUP(AH1497,Sheet2!$E$2:$I$222,3,FALSE)</f>
        <v>#N/A</v>
      </c>
      <c r="AJ1497" t="e">
        <f>VLOOKUP(AH1497,Sheet2!$E$2:$I$222,4,FALSE)</f>
        <v>#N/A</v>
      </c>
      <c r="AK1497" t="e">
        <f>VLOOKUP(AH1497,Sheet2!$E$2:$I$222,5,FALSE)</f>
        <v>#N/A</v>
      </c>
      <c r="AL1497"/>
      <c r="AP1497" t="e">
        <f>VLOOKUP(AO1497,Sheet2!$E$2:$I$222,3,FALSE)</f>
        <v>#N/A</v>
      </c>
      <c r="AQ1497" t="e">
        <f>VLOOKUP(AO1497,Sheet2!$E$2:$I$222,4,FALSE)</f>
        <v>#N/A</v>
      </c>
      <c r="AR1497" t="e">
        <f>VLOOKUP(AO1497,Sheet2!$E$2:$I$222,5,FALSE)</f>
        <v>#N/A</v>
      </c>
      <c r="AS1497"/>
      <c r="AW1497" t="e">
        <f>VLOOKUP(AV1497,Sheet2!$E$2:$I$222,3,FALSE)</f>
        <v>#N/A</v>
      </c>
      <c r="AX1497" t="e">
        <f>VLOOKUP(AV1497,Sheet2!$E$2:$I$222,4,FALSE)</f>
        <v>#N/A</v>
      </c>
      <c r="AY1497" t="e">
        <f>VLOOKUP(AV1497,Sheet2!$E$2:$I$222,5,FALSE)</f>
        <v>#N/A</v>
      </c>
      <c r="AZ1497"/>
      <c r="BD1497" t="e">
        <f>VLOOKUP(BC1497,Sheet2!$E$2:$I$222,3,FALSE)</f>
        <v>#N/A</v>
      </c>
      <c r="BE1497" t="e">
        <f>VLOOKUP(BC1497,Sheet2!$E$2:$I$222,4,FALSE)</f>
        <v>#N/A</v>
      </c>
      <c r="BF1497" t="e">
        <f>VLOOKUP(BC1497,Sheet2!$E$2:$I$222,5,FALSE)</f>
        <v>#N/A</v>
      </c>
      <c r="BG1497"/>
      <c r="BK1497" t="e">
        <f>VLOOKUP(BJ1497,Sheet2!$E$2:$I$222,3,FALSE)</f>
        <v>#N/A</v>
      </c>
      <c r="BL1497" t="e">
        <f>VLOOKUP(BJ1497,Sheet2!$E$2:$I$222,4,FALSE)</f>
        <v>#N/A</v>
      </c>
      <c r="BM1497" t="e">
        <f>VLOOKUP(BJ1497,Sheet2!$E$2:$I$222,5,FALSE)</f>
        <v>#N/A</v>
      </c>
      <c r="BN1497"/>
      <c r="BR1497" t="e">
        <f>VLOOKUP(BQ1497,Sheet2!$E$2:$I$222,3,FALSE)</f>
        <v>#N/A</v>
      </c>
      <c r="BS1497" t="e">
        <f>VLOOKUP(BQ1497,Sheet2!$E$2:$I$222,4,FALSE)</f>
        <v>#N/A</v>
      </c>
      <c r="BT1497" t="e">
        <f>VLOOKUP(BQ1497,Sheet2!$E$2:$I$222,5,FALSE)</f>
        <v>#N/A</v>
      </c>
      <c r="BU1497"/>
      <c r="BY1497" t="e">
        <f>VLOOKUP(BX1497,Sheet2!$E$2:$I$222,3,FALSE)</f>
        <v>#N/A</v>
      </c>
      <c r="BZ1497" t="e">
        <f>VLOOKUP(BX1497,Sheet2!$E$2:$I$222,4,FALSE)</f>
        <v>#N/A</v>
      </c>
      <c r="CA1497" t="e">
        <f>VLOOKUP(BX1497,Sheet2!$E$2:$I$222,5,FALSE)</f>
        <v>#N/A</v>
      </c>
      <c r="CB1497"/>
      <c r="CF1497" t="e">
        <f>VLOOKUP(CE1497,Sheet2!$E$2:$I$222,3,FALSE)</f>
        <v>#N/A</v>
      </c>
      <c r="CG1497" t="e">
        <f>VLOOKUP(CE1497,Sheet2!$E$2:$I$222,4,FALSE)</f>
        <v>#N/A</v>
      </c>
      <c r="CH1497" t="e">
        <f>VLOOKUP(CE1497,Sheet2!$E$2:$I$222,5,FALSE)</f>
        <v>#N/A</v>
      </c>
      <c r="CI1497"/>
      <c r="CM1497" t="e">
        <f>VLOOKUP(CL1497,Sheet2!$E$2:$I$222,3,FALSE)</f>
        <v>#N/A</v>
      </c>
      <c r="CN1497" t="e">
        <f>VLOOKUP(CL1497,Sheet2!$E$2:$I$222,4,FALSE)</f>
        <v>#N/A</v>
      </c>
      <c r="CO1497" t="e">
        <f>VLOOKUP(CL1497,Sheet2!$E$2:$I$222,5,FALSE)</f>
        <v>#N/A</v>
      </c>
      <c r="CP1497"/>
      <c r="CT1497" t="e">
        <f>VLOOKUP(CS1497,Sheet2!$E$2:$I$222,3,FALSE)</f>
        <v>#N/A</v>
      </c>
      <c r="CU1497" t="e">
        <f>VLOOKUP(CS1497,Sheet2!$E$2:$I$222,4,FALSE)</f>
        <v>#N/A</v>
      </c>
      <c r="CV1497" t="e">
        <f>VLOOKUP(CS1497,Sheet2!$E$2:$I$222,5,FALSE)</f>
        <v>#N/A</v>
      </c>
      <c r="CW1497"/>
      <c r="DA1497" t="e">
        <f>VLOOKUP(CZ1497,Sheet2!$E$2:$I$222,3,FALSE)</f>
        <v>#N/A</v>
      </c>
      <c r="DB1497" t="e">
        <f>VLOOKUP(CZ1497,Sheet2!$E$2:$I$222,4,FALSE)</f>
        <v>#N/A</v>
      </c>
      <c r="DC1497" t="e">
        <f>VLOOKUP(CZ1497,Sheet2!$E$2:$I$222,5,FALSE)</f>
        <v>#N/A</v>
      </c>
      <c r="DD1497"/>
      <c r="DH1497" t="e">
        <f>VLOOKUP(DG1497,Sheet2!$E$2:$I$222,3,FALSE)</f>
        <v>#N/A</v>
      </c>
      <c r="DI1497" t="e">
        <f>VLOOKUP(DG1497,Sheet2!$E$2:$I$222,4,FALSE)</f>
        <v>#N/A</v>
      </c>
      <c r="DJ1497" t="e">
        <f>VLOOKUP(DG1497,Sheet2!$E$2:$I$222,5,FALSE)</f>
        <v>#N/A</v>
      </c>
    </row>
    <row r="1498" spans="1:114" x14ac:dyDescent="0.25">
      <c r="A1498">
        <v>1560</v>
      </c>
      <c r="C1498">
        <v>14910</v>
      </c>
      <c r="D1498">
        <v>4910</v>
      </c>
      <c r="E1498">
        <v>37.719990000000003</v>
      </c>
      <c r="F1498">
        <v>-122.4573</v>
      </c>
      <c r="G1498" t="s">
        <v>1098</v>
      </c>
      <c r="H1498" t="s">
        <v>3526</v>
      </c>
      <c r="I1498" t="s">
        <v>4918</v>
      </c>
      <c r="J1498" t="s">
        <v>4947</v>
      </c>
      <c r="Q1498" t="s">
        <v>5924</v>
      </c>
      <c r="S1498" t="s">
        <v>6077</v>
      </c>
      <c r="X1498">
        <f t="shared" si="23"/>
        <v>1</v>
      </c>
      <c r="Y1498" t="s">
        <v>6812</v>
      </c>
      <c r="Z1498" t="s">
        <v>6881</v>
      </c>
      <c r="AB1498" t="e">
        <f>VLOOKUP($AA1498,Sheet2!$E$2:$I$222,3,FALSE)</f>
        <v>#N/A</v>
      </c>
      <c r="AC1498" t="e">
        <f>VLOOKUP($AA1498,Sheet2!$E$2:$I$222,4,FALSE)</f>
        <v>#N/A</v>
      </c>
      <c r="AD1498" t="e">
        <f>VLOOKUP($AA1498,Sheet2!$E$2:$I$222,5,FALSE)</f>
        <v>#N/A</v>
      </c>
      <c r="AI1498" t="e">
        <f>VLOOKUP(AH1498,Sheet2!$E$2:$I$222,3,FALSE)</f>
        <v>#N/A</v>
      </c>
      <c r="AJ1498" t="e">
        <f>VLOOKUP(AH1498,Sheet2!$E$2:$I$222,4,FALSE)</f>
        <v>#N/A</v>
      </c>
      <c r="AK1498" t="e">
        <f>VLOOKUP(AH1498,Sheet2!$E$2:$I$222,5,FALSE)</f>
        <v>#N/A</v>
      </c>
      <c r="AL1498"/>
      <c r="AP1498" t="e">
        <f>VLOOKUP(AO1498,Sheet2!$E$2:$I$222,3,FALSE)</f>
        <v>#N/A</v>
      </c>
      <c r="AQ1498" t="e">
        <f>VLOOKUP(AO1498,Sheet2!$E$2:$I$222,4,FALSE)</f>
        <v>#N/A</v>
      </c>
      <c r="AR1498" t="e">
        <f>VLOOKUP(AO1498,Sheet2!$E$2:$I$222,5,FALSE)</f>
        <v>#N/A</v>
      </c>
      <c r="AS1498"/>
      <c r="AW1498" t="e">
        <f>VLOOKUP(AV1498,Sheet2!$E$2:$I$222,3,FALSE)</f>
        <v>#N/A</v>
      </c>
      <c r="AX1498" t="e">
        <f>VLOOKUP(AV1498,Sheet2!$E$2:$I$222,4,FALSE)</f>
        <v>#N/A</v>
      </c>
      <c r="AY1498" t="e">
        <f>VLOOKUP(AV1498,Sheet2!$E$2:$I$222,5,FALSE)</f>
        <v>#N/A</v>
      </c>
      <c r="AZ1498"/>
      <c r="BD1498" t="e">
        <f>VLOOKUP(BC1498,Sheet2!$E$2:$I$222,3,FALSE)</f>
        <v>#N/A</v>
      </c>
      <c r="BE1498" t="e">
        <f>VLOOKUP(BC1498,Sheet2!$E$2:$I$222,4,FALSE)</f>
        <v>#N/A</v>
      </c>
      <c r="BF1498" t="e">
        <f>VLOOKUP(BC1498,Sheet2!$E$2:$I$222,5,FALSE)</f>
        <v>#N/A</v>
      </c>
      <c r="BG1498"/>
      <c r="BK1498" t="e">
        <f>VLOOKUP(BJ1498,Sheet2!$E$2:$I$222,3,FALSE)</f>
        <v>#N/A</v>
      </c>
      <c r="BL1498" t="e">
        <f>VLOOKUP(BJ1498,Sheet2!$E$2:$I$222,4,FALSE)</f>
        <v>#N/A</v>
      </c>
      <c r="BM1498" t="e">
        <f>VLOOKUP(BJ1498,Sheet2!$E$2:$I$222,5,FALSE)</f>
        <v>#N/A</v>
      </c>
      <c r="BN1498"/>
      <c r="BR1498" t="e">
        <f>VLOOKUP(BQ1498,Sheet2!$E$2:$I$222,3,FALSE)</f>
        <v>#N/A</v>
      </c>
      <c r="BS1498" t="e">
        <f>VLOOKUP(BQ1498,Sheet2!$E$2:$I$222,4,FALSE)</f>
        <v>#N/A</v>
      </c>
      <c r="BT1498" t="e">
        <f>VLOOKUP(BQ1498,Sheet2!$E$2:$I$222,5,FALSE)</f>
        <v>#N/A</v>
      </c>
      <c r="BU1498"/>
      <c r="BY1498" t="e">
        <f>VLOOKUP(BX1498,Sheet2!$E$2:$I$222,3,FALSE)</f>
        <v>#N/A</v>
      </c>
      <c r="BZ1498" t="e">
        <f>VLOOKUP(BX1498,Sheet2!$E$2:$I$222,4,FALSE)</f>
        <v>#N/A</v>
      </c>
      <c r="CA1498" t="e">
        <f>VLOOKUP(BX1498,Sheet2!$E$2:$I$222,5,FALSE)</f>
        <v>#N/A</v>
      </c>
      <c r="CB1498"/>
      <c r="CF1498" t="e">
        <f>VLOOKUP(CE1498,Sheet2!$E$2:$I$222,3,FALSE)</f>
        <v>#N/A</v>
      </c>
      <c r="CG1498" t="e">
        <f>VLOOKUP(CE1498,Sheet2!$E$2:$I$222,4,FALSE)</f>
        <v>#N/A</v>
      </c>
      <c r="CH1498" t="e">
        <f>VLOOKUP(CE1498,Sheet2!$E$2:$I$222,5,FALSE)</f>
        <v>#N/A</v>
      </c>
      <c r="CI1498"/>
      <c r="CM1498" t="e">
        <f>VLOOKUP(CL1498,Sheet2!$E$2:$I$222,3,FALSE)</f>
        <v>#N/A</v>
      </c>
      <c r="CN1498" t="e">
        <f>VLOOKUP(CL1498,Sheet2!$E$2:$I$222,4,FALSE)</f>
        <v>#N/A</v>
      </c>
      <c r="CO1498" t="e">
        <f>VLOOKUP(CL1498,Sheet2!$E$2:$I$222,5,FALSE)</f>
        <v>#N/A</v>
      </c>
      <c r="CP1498"/>
      <c r="CT1498" t="e">
        <f>VLOOKUP(CS1498,Sheet2!$E$2:$I$222,3,FALSE)</f>
        <v>#N/A</v>
      </c>
      <c r="CU1498" t="e">
        <f>VLOOKUP(CS1498,Sheet2!$E$2:$I$222,4,FALSE)</f>
        <v>#N/A</v>
      </c>
      <c r="CV1498" t="e">
        <f>VLOOKUP(CS1498,Sheet2!$E$2:$I$222,5,FALSE)</f>
        <v>#N/A</v>
      </c>
      <c r="CW1498"/>
      <c r="DA1498" t="e">
        <f>VLOOKUP(CZ1498,Sheet2!$E$2:$I$222,3,FALSE)</f>
        <v>#N/A</v>
      </c>
      <c r="DB1498" t="e">
        <f>VLOOKUP(CZ1498,Sheet2!$E$2:$I$222,4,FALSE)</f>
        <v>#N/A</v>
      </c>
      <c r="DC1498" t="e">
        <f>VLOOKUP(CZ1498,Sheet2!$E$2:$I$222,5,FALSE)</f>
        <v>#N/A</v>
      </c>
      <c r="DD1498"/>
      <c r="DH1498" t="e">
        <f>VLOOKUP(DG1498,Sheet2!$E$2:$I$222,3,FALSE)</f>
        <v>#N/A</v>
      </c>
      <c r="DI1498" t="e">
        <f>VLOOKUP(DG1498,Sheet2!$E$2:$I$222,4,FALSE)</f>
        <v>#N/A</v>
      </c>
      <c r="DJ1498" t="e">
        <f>VLOOKUP(DG1498,Sheet2!$E$2:$I$222,5,FALSE)</f>
        <v>#N/A</v>
      </c>
    </row>
    <row r="1499" spans="1:114" x14ac:dyDescent="0.25">
      <c r="A1499">
        <v>1561</v>
      </c>
      <c r="C1499">
        <v>14911</v>
      </c>
      <c r="D1499">
        <v>4911</v>
      </c>
      <c r="E1499">
        <v>37.720080000000003</v>
      </c>
      <c r="F1499">
        <v>-122.453</v>
      </c>
      <c r="G1499" t="s">
        <v>1099</v>
      </c>
      <c r="H1499" t="s">
        <v>3527</v>
      </c>
      <c r="I1499" t="s">
        <v>4917</v>
      </c>
      <c r="J1499" t="s">
        <v>4947</v>
      </c>
      <c r="Q1499" t="s">
        <v>5924</v>
      </c>
      <c r="S1499" t="s">
        <v>5989</v>
      </c>
      <c r="X1499">
        <f t="shared" si="23"/>
        <v>1</v>
      </c>
      <c r="Y1499" t="s">
        <v>6811</v>
      </c>
      <c r="Z1499" t="s">
        <v>6882</v>
      </c>
      <c r="AA1499" s="59" t="s">
        <v>6885</v>
      </c>
      <c r="AB1499" t="str">
        <f>VLOOKUP($AA1499,Sheet2!$E$2:$I$222,3,FALSE)</f>
        <v>To Daly City BART</v>
      </c>
      <c r="AC1499">
        <f>VLOOKUP($AA1499,Sheet2!$E$2:$I$222,4,FALSE)</f>
        <v>0</v>
      </c>
      <c r="AD1499" t="str">
        <f>VLOOKUP($AA1499,Sheet2!$E$2:$I$222,5,FALSE)</f>
        <v>Daily ~ 6am-12am</v>
      </c>
      <c r="AI1499" t="e">
        <f>VLOOKUP(AH1499,Sheet2!$E$2:$I$222,3,FALSE)</f>
        <v>#N/A</v>
      </c>
      <c r="AJ1499" t="e">
        <f>VLOOKUP(AH1499,Sheet2!$E$2:$I$222,4,FALSE)</f>
        <v>#N/A</v>
      </c>
      <c r="AK1499" t="e">
        <f>VLOOKUP(AH1499,Sheet2!$E$2:$I$222,5,FALSE)</f>
        <v>#N/A</v>
      </c>
      <c r="AL1499"/>
      <c r="AP1499" t="e">
        <f>VLOOKUP(AO1499,Sheet2!$E$2:$I$222,3,FALSE)</f>
        <v>#N/A</v>
      </c>
      <c r="AQ1499" t="e">
        <f>VLOOKUP(AO1499,Sheet2!$E$2:$I$222,4,FALSE)</f>
        <v>#N/A</v>
      </c>
      <c r="AR1499" t="e">
        <f>VLOOKUP(AO1499,Sheet2!$E$2:$I$222,5,FALSE)</f>
        <v>#N/A</v>
      </c>
      <c r="AS1499"/>
      <c r="AW1499" t="e">
        <f>VLOOKUP(AV1499,Sheet2!$E$2:$I$222,3,FALSE)</f>
        <v>#N/A</v>
      </c>
      <c r="AX1499" t="e">
        <f>VLOOKUP(AV1499,Sheet2!$E$2:$I$222,4,FALSE)</f>
        <v>#N/A</v>
      </c>
      <c r="AY1499" t="e">
        <f>VLOOKUP(AV1499,Sheet2!$E$2:$I$222,5,FALSE)</f>
        <v>#N/A</v>
      </c>
      <c r="AZ1499"/>
      <c r="BD1499" t="e">
        <f>VLOOKUP(BC1499,Sheet2!$E$2:$I$222,3,FALSE)</f>
        <v>#N/A</v>
      </c>
      <c r="BE1499" t="e">
        <f>VLOOKUP(BC1499,Sheet2!$E$2:$I$222,4,FALSE)</f>
        <v>#N/A</v>
      </c>
      <c r="BF1499" t="e">
        <f>VLOOKUP(BC1499,Sheet2!$E$2:$I$222,5,FALSE)</f>
        <v>#N/A</v>
      </c>
      <c r="BG1499"/>
      <c r="BK1499" t="e">
        <f>VLOOKUP(BJ1499,Sheet2!$E$2:$I$222,3,FALSE)</f>
        <v>#N/A</v>
      </c>
      <c r="BL1499" t="e">
        <f>VLOOKUP(BJ1499,Sheet2!$E$2:$I$222,4,FALSE)</f>
        <v>#N/A</v>
      </c>
      <c r="BM1499" t="e">
        <f>VLOOKUP(BJ1499,Sheet2!$E$2:$I$222,5,FALSE)</f>
        <v>#N/A</v>
      </c>
      <c r="BN1499"/>
      <c r="BR1499" t="e">
        <f>VLOOKUP(BQ1499,Sheet2!$E$2:$I$222,3,FALSE)</f>
        <v>#N/A</v>
      </c>
      <c r="BS1499" t="e">
        <f>VLOOKUP(BQ1499,Sheet2!$E$2:$I$222,4,FALSE)</f>
        <v>#N/A</v>
      </c>
      <c r="BT1499" t="e">
        <f>VLOOKUP(BQ1499,Sheet2!$E$2:$I$222,5,FALSE)</f>
        <v>#N/A</v>
      </c>
      <c r="BU1499"/>
      <c r="BY1499" t="e">
        <f>VLOOKUP(BX1499,Sheet2!$E$2:$I$222,3,FALSE)</f>
        <v>#N/A</v>
      </c>
      <c r="BZ1499" t="e">
        <f>VLOOKUP(BX1499,Sheet2!$E$2:$I$222,4,FALSE)</f>
        <v>#N/A</v>
      </c>
      <c r="CA1499" t="e">
        <f>VLOOKUP(BX1499,Sheet2!$E$2:$I$222,5,FALSE)</f>
        <v>#N/A</v>
      </c>
      <c r="CB1499"/>
      <c r="CF1499" t="e">
        <f>VLOOKUP(CE1499,Sheet2!$E$2:$I$222,3,FALSE)</f>
        <v>#N/A</v>
      </c>
      <c r="CG1499" t="e">
        <f>VLOOKUP(CE1499,Sheet2!$E$2:$I$222,4,FALSE)</f>
        <v>#N/A</v>
      </c>
      <c r="CH1499" t="e">
        <f>VLOOKUP(CE1499,Sheet2!$E$2:$I$222,5,FALSE)</f>
        <v>#N/A</v>
      </c>
      <c r="CI1499"/>
      <c r="CM1499" t="e">
        <f>VLOOKUP(CL1499,Sheet2!$E$2:$I$222,3,FALSE)</f>
        <v>#N/A</v>
      </c>
      <c r="CN1499" t="e">
        <f>VLOOKUP(CL1499,Sheet2!$E$2:$I$222,4,FALSE)</f>
        <v>#N/A</v>
      </c>
      <c r="CO1499" t="e">
        <f>VLOOKUP(CL1499,Sheet2!$E$2:$I$222,5,FALSE)</f>
        <v>#N/A</v>
      </c>
      <c r="CP1499"/>
      <c r="CT1499" t="e">
        <f>VLOOKUP(CS1499,Sheet2!$E$2:$I$222,3,FALSE)</f>
        <v>#N/A</v>
      </c>
      <c r="CU1499" t="e">
        <f>VLOOKUP(CS1499,Sheet2!$E$2:$I$222,4,FALSE)</f>
        <v>#N/A</v>
      </c>
      <c r="CV1499" t="e">
        <f>VLOOKUP(CS1499,Sheet2!$E$2:$I$222,5,FALSE)</f>
        <v>#N/A</v>
      </c>
      <c r="CW1499"/>
      <c r="DA1499" t="e">
        <f>VLOOKUP(CZ1499,Sheet2!$E$2:$I$222,3,FALSE)</f>
        <v>#N/A</v>
      </c>
      <c r="DB1499" t="e">
        <f>VLOOKUP(CZ1499,Sheet2!$E$2:$I$222,4,FALSE)</f>
        <v>#N/A</v>
      </c>
      <c r="DC1499" t="e">
        <f>VLOOKUP(CZ1499,Sheet2!$E$2:$I$222,5,FALSE)</f>
        <v>#N/A</v>
      </c>
      <c r="DD1499"/>
      <c r="DH1499" t="e">
        <f>VLOOKUP(DG1499,Sheet2!$E$2:$I$222,3,FALSE)</f>
        <v>#N/A</v>
      </c>
      <c r="DI1499" t="e">
        <f>VLOOKUP(DG1499,Sheet2!$E$2:$I$222,4,FALSE)</f>
        <v>#N/A</v>
      </c>
      <c r="DJ1499" t="e">
        <f>VLOOKUP(DG1499,Sheet2!$E$2:$I$222,5,FALSE)</f>
        <v>#N/A</v>
      </c>
    </row>
    <row r="1500" spans="1:114" x14ac:dyDescent="0.25">
      <c r="A1500">
        <v>1562</v>
      </c>
      <c r="C1500">
        <v>14912</v>
      </c>
      <c r="D1500">
        <v>4912</v>
      </c>
      <c r="E1500">
        <v>37.71998</v>
      </c>
      <c r="F1500">
        <v>-122.46137</v>
      </c>
      <c r="G1500" t="s">
        <v>1100</v>
      </c>
      <c r="H1500" t="s">
        <v>3528</v>
      </c>
      <c r="I1500" t="s">
        <v>4918</v>
      </c>
      <c r="J1500" t="s">
        <v>4948</v>
      </c>
      <c r="Q1500" t="s">
        <v>5924</v>
      </c>
      <c r="S1500" t="s">
        <v>6077</v>
      </c>
      <c r="X1500">
        <f t="shared" si="23"/>
        <v>1</v>
      </c>
      <c r="Y1500" t="s">
        <v>6812</v>
      </c>
      <c r="Z1500" t="s">
        <v>6881</v>
      </c>
      <c r="AB1500" t="e">
        <f>VLOOKUP($AA1500,Sheet2!$E$2:$I$222,3,FALSE)</f>
        <v>#N/A</v>
      </c>
      <c r="AC1500" t="e">
        <f>VLOOKUP($AA1500,Sheet2!$E$2:$I$222,4,FALSE)</f>
        <v>#N/A</v>
      </c>
      <c r="AD1500" t="e">
        <f>VLOOKUP($AA1500,Sheet2!$E$2:$I$222,5,FALSE)</f>
        <v>#N/A</v>
      </c>
      <c r="AI1500" t="e">
        <f>VLOOKUP(AH1500,Sheet2!$E$2:$I$222,3,FALSE)</f>
        <v>#N/A</v>
      </c>
      <c r="AJ1500" t="e">
        <f>VLOOKUP(AH1500,Sheet2!$E$2:$I$222,4,FALSE)</f>
        <v>#N/A</v>
      </c>
      <c r="AK1500" t="e">
        <f>VLOOKUP(AH1500,Sheet2!$E$2:$I$222,5,FALSE)</f>
        <v>#N/A</v>
      </c>
      <c r="AL1500"/>
      <c r="AP1500" t="e">
        <f>VLOOKUP(AO1500,Sheet2!$E$2:$I$222,3,FALSE)</f>
        <v>#N/A</v>
      </c>
      <c r="AQ1500" t="e">
        <f>VLOOKUP(AO1500,Sheet2!$E$2:$I$222,4,FALSE)</f>
        <v>#N/A</v>
      </c>
      <c r="AR1500" t="e">
        <f>VLOOKUP(AO1500,Sheet2!$E$2:$I$222,5,FALSE)</f>
        <v>#N/A</v>
      </c>
      <c r="AS1500"/>
      <c r="AW1500" t="e">
        <f>VLOOKUP(AV1500,Sheet2!$E$2:$I$222,3,FALSE)</f>
        <v>#N/A</v>
      </c>
      <c r="AX1500" t="e">
        <f>VLOOKUP(AV1500,Sheet2!$E$2:$I$222,4,FALSE)</f>
        <v>#N/A</v>
      </c>
      <c r="AY1500" t="e">
        <f>VLOOKUP(AV1500,Sheet2!$E$2:$I$222,5,FALSE)</f>
        <v>#N/A</v>
      </c>
      <c r="AZ1500"/>
      <c r="BD1500" t="e">
        <f>VLOOKUP(BC1500,Sheet2!$E$2:$I$222,3,FALSE)</f>
        <v>#N/A</v>
      </c>
      <c r="BE1500" t="e">
        <f>VLOOKUP(BC1500,Sheet2!$E$2:$I$222,4,FALSE)</f>
        <v>#N/A</v>
      </c>
      <c r="BF1500" t="e">
        <f>VLOOKUP(BC1500,Sheet2!$E$2:$I$222,5,FALSE)</f>
        <v>#N/A</v>
      </c>
      <c r="BG1500"/>
      <c r="BK1500" t="e">
        <f>VLOOKUP(BJ1500,Sheet2!$E$2:$I$222,3,FALSE)</f>
        <v>#N/A</v>
      </c>
      <c r="BL1500" t="e">
        <f>VLOOKUP(BJ1500,Sheet2!$E$2:$I$222,4,FALSE)</f>
        <v>#N/A</v>
      </c>
      <c r="BM1500" t="e">
        <f>VLOOKUP(BJ1500,Sheet2!$E$2:$I$222,5,FALSE)</f>
        <v>#N/A</v>
      </c>
      <c r="BN1500"/>
      <c r="BR1500" t="e">
        <f>VLOOKUP(BQ1500,Sheet2!$E$2:$I$222,3,FALSE)</f>
        <v>#N/A</v>
      </c>
      <c r="BS1500" t="e">
        <f>VLOOKUP(BQ1500,Sheet2!$E$2:$I$222,4,FALSE)</f>
        <v>#N/A</v>
      </c>
      <c r="BT1500" t="e">
        <f>VLOOKUP(BQ1500,Sheet2!$E$2:$I$222,5,FALSE)</f>
        <v>#N/A</v>
      </c>
      <c r="BU1500"/>
      <c r="BY1500" t="e">
        <f>VLOOKUP(BX1500,Sheet2!$E$2:$I$222,3,FALSE)</f>
        <v>#N/A</v>
      </c>
      <c r="BZ1500" t="e">
        <f>VLOOKUP(BX1500,Sheet2!$E$2:$I$222,4,FALSE)</f>
        <v>#N/A</v>
      </c>
      <c r="CA1500" t="e">
        <f>VLOOKUP(BX1500,Sheet2!$E$2:$I$222,5,FALSE)</f>
        <v>#N/A</v>
      </c>
      <c r="CB1500"/>
      <c r="CF1500" t="e">
        <f>VLOOKUP(CE1500,Sheet2!$E$2:$I$222,3,FALSE)</f>
        <v>#N/A</v>
      </c>
      <c r="CG1500" t="e">
        <f>VLOOKUP(CE1500,Sheet2!$E$2:$I$222,4,FALSE)</f>
        <v>#N/A</v>
      </c>
      <c r="CH1500" t="e">
        <f>VLOOKUP(CE1500,Sheet2!$E$2:$I$222,5,FALSE)</f>
        <v>#N/A</v>
      </c>
      <c r="CI1500"/>
      <c r="CM1500" t="e">
        <f>VLOOKUP(CL1500,Sheet2!$E$2:$I$222,3,FALSE)</f>
        <v>#N/A</v>
      </c>
      <c r="CN1500" t="e">
        <f>VLOOKUP(CL1500,Sheet2!$E$2:$I$222,4,FALSE)</f>
        <v>#N/A</v>
      </c>
      <c r="CO1500" t="e">
        <f>VLOOKUP(CL1500,Sheet2!$E$2:$I$222,5,FALSE)</f>
        <v>#N/A</v>
      </c>
      <c r="CP1500"/>
      <c r="CT1500" t="e">
        <f>VLOOKUP(CS1500,Sheet2!$E$2:$I$222,3,FALSE)</f>
        <v>#N/A</v>
      </c>
      <c r="CU1500" t="e">
        <f>VLOOKUP(CS1500,Sheet2!$E$2:$I$222,4,FALSE)</f>
        <v>#N/A</v>
      </c>
      <c r="CV1500" t="e">
        <f>VLOOKUP(CS1500,Sheet2!$E$2:$I$222,5,FALSE)</f>
        <v>#N/A</v>
      </c>
      <c r="CW1500"/>
      <c r="DA1500" t="e">
        <f>VLOOKUP(CZ1500,Sheet2!$E$2:$I$222,3,FALSE)</f>
        <v>#N/A</v>
      </c>
      <c r="DB1500" t="e">
        <f>VLOOKUP(CZ1500,Sheet2!$E$2:$I$222,4,FALSE)</f>
        <v>#N/A</v>
      </c>
      <c r="DC1500" t="e">
        <f>VLOOKUP(CZ1500,Sheet2!$E$2:$I$222,5,FALSE)</f>
        <v>#N/A</v>
      </c>
      <c r="DD1500"/>
      <c r="DH1500" t="e">
        <f>VLOOKUP(DG1500,Sheet2!$E$2:$I$222,3,FALSE)</f>
        <v>#N/A</v>
      </c>
      <c r="DI1500" t="e">
        <f>VLOOKUP(DG1500,Sheet2!$E$2:$I$222,4,FALSE)</f>
        <v>#N/A</v>
      </c>
      <c r="DJ1500" t="e">
        <f>VLOOKUP(DG1500,Sheet2!$E$2:$I$222,5,FALSE)</f>
        <v>#N/A</v>
      </c>
    </row>
    <row r="1501" spans="1:114" x14ac:dyDescent="0.25">
      <c r="A1501">
        <v>1563</v>
      </c>
      <c r="C1501">
        <v>14913</v>
      </c>
      <c r="D1501">
        <v>4913</v>
      </c>
      <c r="E1501">
        <v>37.719990000000003</v>
      </c>
      <c r="F1501">
        <v>-122.45421</v>
      </c>
      <c r="G1501" t="s">
        <v>1101</v>
      </c>
      <c r="H1501" t="s">
        <v>3529</v>
      </c>
      <c r="I1501" t="s">
        <v>4918</v>
      </c>
      <c r="J1501" t="s">
        <v>4948</v>
      </c>
      <c r="Q1501" t="s">
        <v>5924</v>
      </c>
      <c r="S1501" t="s">
        <v>5990</v>
      </c>
      <c r="X1501">
        <f t="shared" si="23"/>
        <v>1</v>
      </c>
      <c r="Y1501" t="s">
        <v>6811</v>
      </c>
      <c r="Z1501" t="s">
        <v>6880</v>
      </c>
      <c r="AA1501" s="59" t="s">
        <v>6886</v>
      </c>
      <c r="AB1501" t="str">
        <f>VLOOKUP($AA1501,Sheet2!$E$2:$I$222,3,FALSE)</f>
        <v>To Bayview District</v>
      </c>
      <c r="AC1501" t="str">
        <f>VLOOKUP($AA1501,Sheet2!$E$2:$I$222,4,FALSE)</f>
        <v>Newhall &amp; Hudson</v>
      </c>
      <c r="AD1501" t="str">
        <f>VLOOKUP($AA1501,Sheet2!$E$2:$I$222,5,FALSE)</f>
        <v>Daily ~ 6am-12am</v>
      </c>
      <c r="AI1501" t="e">
        <f>VLOOKUP(AH1501,Sheet2!$E$2:$I$222,3,FALSE)</f>
        <v>#N/A</v>
      </c>
      <c r="AJ1501" t="e">
        <f>VLOOKUP(AH1501,Sheet2!$E$2:$I$222,4,FALSE)</f>
        <v>#N/A</v>
      </c>
      <c r="AK1501" t="e">
        <f>VLOOKUP(AH1501,Sheet2!$E$2:$I$222,5,FALSE)</f>
        <v>#N/A</v>
      </c>
      <c r="AL1501"/>
      <c r="AP1501" t="e">
        <f>VLOOKUP(AO1501,Sheet2!$E$2:$I$222,3,FALSE)</f>
        <v>#N/A</v>
      </c>
      <c r="AQ1501" t="e">
        <f>VLOOKUP(AO1501,Sheet2!$E$2:$I$222,4,FALSE)</f>
        <v>#N/A</v>
      </c>
      <c r="AR1501" t="e">
        <f>VLOOKUP(AO1501,Sheet2!$E$2:$I$222,5,FALSE)</f>
        <v>#N/A</v>
      </c>
      <c r="AS1501"/>
      <c r="AW1501" t="e">
        <f>VLOOKUP(AV1501,Sheet2!$E$2:$I$222,3,FALSE)</f>
        <v>#N/A</v>
      </c>
      <c r="AX1501" t="e">
        <f>VLOOKUP(AV1501,Sheet2!$E$2:$I$222,4,FALSE)</f>
        <v>#N/A</v>
      </c>
      <c r="AY1501" t="e">
        <f>VLOOKUP(AV1501,Sheet2!$E$2:$I$222,5,FALSE)</f>
        <v>#N/A</v>
      </c>
      <c r="AZ1501"/>
      <c r="BD1501" t="e">
        <f>VLOOKUP(BC1501,Sheet2!$E$2:$I$222,3,FALSE)</f>
        <v>#N/A</v>
      </c>
      <c r="BE1501" t="e">
        <f>VLOOKUP(BC1501,Sheet2!$E$2:$I$222,4,FALSE)</f>
        <v>#N/A</v>
      </c>
      <c r="BF1501" t="e">
        <f>VLOOKUP(BC1501,Sheet2!$E$2:$I$222,5,FALSE)</f>
        <v>#N/A</v>
      </c>
      <c r="BG1501"/>
      <c r="BK1501" t="e">
        <f>VLOOKUP(BJ1501,Sheet2!$E$2:$I$222,3,FALSE)</f>
        <v>#N/A</v>
      </c>
      <c r="BL1501" t="e">
        <f>VLOOKUP(BJ1501,Sheet2!$E$2:$I$222,4,FALSE)</f>
        <v>#N/A</v>
      </c>
      <c r="BM1501" t="e">
        <f>VLOOKUP(BJ1501,Sheet2!$E$2:$I$222,5,FALSE)</f>
        <v>#N/A</v>
      </c>
      <c r="BN1501"/>
      <c r="BR1501" t="e">
        <f>VLOOKUP(BQ1501,Sheet2!$E$2:$I$222,3,FALSE)</f>
        <v>#N/A</v>
      </c>
      <c r="BS1501" t="e">
        <f>VLOOKUP(BQ1501,Sheet2!$E$2:$I$222,4,FALSE)</f>
        <v>#N/A</v>
      </c>
      <c r="BT1501" t="e">
        <f>VLOOKUP(BQ1501,Sheet2!$E$2:$I$222,5,FALSE)</f>
        <v>#N/A</v>
      </c>
      <c r="BU1501"/>
      <c r="BY1501" t="e">
        <f>VLOOKUP(BX1501,Sheet2!$E$2:$I$222,3,FALSE)</f>
        <v>#N/A</v>
      </c>
      <c r="BZ1501" t="e">
        <f>VLOOKUP(BX1501,Sheet2!$E$2:$I$222,4,FALSE)</f>
        <v>#N/A</v>
      </c>
      <c r="CA1501" t="e">
        <f>VLOOKUP(BX1501,Sheet2!$E$2:$I$222,5,FALSE)</f>
        <v>#N/A</v>
      </c>
      <c r="CB1501"/>
      <c r="CF1501" t="e">
        <f>VLOOKUP(CE1501,Sheet2!$E$2:$I$222,3,FALSE)</f>
        <v>#N/A</v>
      </c>
      <c r="CG1501" t="e">
        <f>VLOOKUP(CE1501,Sheet2!$E$2:$I$222,4,FALSE)</f>
        <v>#N/A</v>
      </c>
      <c r="CH1501" t="e">
        <f>VLOOKUP(CE1501,Sheet2!$E$2:$I$222,5,FALSE)</f>
        <v>#N/A</v>
      </c>
      <c r="CI1501"/>
      <c r="CM1501" t="e">
        <f>VLOOKUP(CL1501,Sheet2!$E$2:$I$222,3,FALSE)</f>
        <v>#N/A</v>
      </c>
      <c r="CN1501" t="e">
        <f>VLOOKUP(CL1501,Sheet2!$E$2:$I$222,4,FALSE)</f>
        <v>#N/A</v>
      </c>
      <c r="CO1501" t="e">
        <f>VLOOKUP(CL1501,Sheet2!$E$2:$I$222,5,FALSE)</f>
        <v>#N/A</v>
      </c>
      <c r="CP1501"/>
      <c r="CT1501" t="e">
        <f>VLOOKUP(CS1501,Sheet2!$E$2:$I$222,3,FALSE)</f>
        <v>#N/A</v>
      </c>
      <c r="CU1501" t="e">
        <f>VLOOKUP(CS1501,Sheet2!$E$2:$I$222,4,FALSE)</f>
        <v>#N/A</v>
      </c>
      <c r="CV1501" t="e">
        <f>VLOOKUP(CS1501,Sheet2!$E$2:$I$222,5,FALSE)</f>
        <v>#N/A</v>
      </c>
      <c r="CW1501"/>
      <c r="DA1501" t="e">
        <f>VLOOKUP(CZ1501,Sheet2!$E$2:$I$222,3,FALSE)</f>
        <v>#N/A</v>
      </c>
      <c r="DB1501" t="e">
        <f>VLOOKUP(CZ1501,Sheet2!$E$2:$I$222,4,FALSE)</f>
        <v>#N/A</v>
      </c>
      <c r="DC1501" t="e">
        <f>VLOOKUP(CZ1501,Sheet2!$E$2:$I$222,5,FALSE)</f>
        <v>#N/A</v>
      </c>
      <c r="DD1501"/>
      <c r="DH1501" t="e">
        <f>VLOOKUP(DG1501,Sheet2!$E$2:$I$222,3,FALSE)</f>
        <v>#N/A</v>
      </c>
      <c r="DI1501" t="e">
        <f>VLOOKUP(DG1501,Sheet2!$E$2:$I$222,4,FALSE)</f>
        <v>#N/A</v>
      </c>
      <c r="DJ1501" t="e">
        <f>VLOOKUP(DG1501,Sheet2!$E$2:$I$222,5,FALSE)</f>
        <v>#N/A</v>
      </c>
    </row>
    <row r="1502" spans="1:114" x14ac:dyDescent="0.25">
      <c r="A1502">
        <v>1564</v>
      </c>
      <c r="C1502">
        <v>14915</v>
      </c>
      <c r="D1502">
        <v>4915</v>
      </c>
      <c r="E1502">
        <v>37.720010000000002</v>
      </c>
      <c r="F1502">
        <v>-122.45627</v>
      </c>
      <c r="G1502" t="s">
        <v>1102</v>
      </c>
      <c r="H1502" t="s">
        <v>3530</v>
      </c>
      <c r="I1502" t="s">
        <v>4918</v>
      </c>
      <c r="J1502" t="s">
        <v>4948</v>
      </c>
      <c r="Q1502" t="s">
        <v>5924</v>
      </c>
      <c r="R1502">
        <v>1170</v>
      </c>
      <c r="S1502" t="s">
        <v>6077</v>
      </c>
      <c r="X1502">
        <f t="shared" si="23"/>
        <v>1</v>
      </c>
      <c r="Y1502" t="s">
        <v>6812</v>
      </c>
      <c r="Z1502" t="s">
        <v>6881</v>
      </c>
      <c r="AB1502" t="e">
        <f>VLOOKUP($AA1502,Sheet2!$E$2:$I$222,3,FALSE)</f>
        <v>#N/A</v>
      </c>
      <c r="AC1502" t="e">
        <f>VLOOKUP($AA1502,Sheet2!$E$2:$I$222,4,FALSE)</f>
        <v>#N/A</v>
      </c>
      <c r="AD1502" t="e">
        <f>VLOOKUP($AA1502,Sheet2!$E$2:$I$222,5,FALSE)</f>
        <v>#N/A</v>
      </c>
      <c r="AI1502" t="e">
        <f>VLOOKUP(AH1502,Sheet2!$E$2:$I$222,3,FALSE)</f>
        <v>#N/A</v>
      </c>
      <c r="AJ1502" t="e">
        <f>VLOOKUP(AH1502,Sheet2!$E$2:$I$222,4,FALSE)</f>
        <v>#N/A</v>
      </c>
      <c r="AK1502" t="e">
        <f>VLOOKUP(AH1502,Sheet2!$E$2:$I$222,5,FALSE)</f>
        <v>#N/A</v>
      </c>
      <c r="AL1502"/>
      <c r="AP1502" t="e">
        <f>VLOOKUP(AO1502,Sheet2!$E$2:$I$222,3,FALSE)</f>
        <v>#N/A</v>
      </c>
      <c r="AQ1502" t="e">
        <f>VLOOKUP(AO1502,Sheet2!$E$2:$I$222,4,FALSE)</f>
        <v>#N/A</v>
      </c>
      <c r="AR1502" t="e">
        <f>VLOOKUP(AO1502,Sheet2!$E$2:$I$222,5,FALSE)</f>
        <v>#N/A</v>
      </c>
      <c r="AS1502"/>
      <c r="AW1502" t="e">
        <f>VLOOKUP(AV1502,Sheet2!$E$2:$I$222,3,FALSE)</f>
        <v>#N/A</v>
      </c>
      <c r="AX1502" t="e">
        <f>VLOOKUP(AV1502,Sheet2!$E$2:$I$222,4,FALSE)</f>
        <v>#N/A</v>
      </c>
      <c r="AY1502" t="e">
        <f>VLOOKUP(AV1502,Sheet2!$E$2:$I$222,5,FALSE)</f>
        <v>#N/A</v>
      </c>
      <c r="AZ1502"/>
      <c r="BD1502" t="e">
        <f>VLOOKUP(BC1502,Sheet2!$E$2:$I$222,3,FALSE)</f>
        <v>#N/A</v>
      </c>
      <c r="BE1502" t="e">
        <f>VLOOKUP(BC1502,Sheet2!$E$2:$I$222,4,FALSE)</f>
        <v>#N/A</v>
      </c>
      <c r="BF1502" t="e">
        <f>VLOOKUP(BC1502,Sheet2!$E$2:$I$222,5,FALSE)</f>
        <v>#N/A</v>
      </c>
      <c r="BG1502"/>
      <c r="BK1502" t="e">
        <f>VLOOKUP(BJ1502,Sheet2!$E$2:$I$222,3,FALSE)</f>
        <v>#N/A</v>
      </c>
      <c r="BL1502" t="e">
        <f>VLOOKUP(BJ1502,Sheet2!$E$2:$I$222,4,FALSE)</f>
        <v>#N/A</v>
      </c>
      <c r="BM1502" t="e">
        <f>VLOOKUP(BJ1502,Sheet2!$E$2:$I$222,5,FALSE)</f>
        <v>#N/A</v>
      </c>
      <c r="BN1502"/>
      <c r="BR1502" t="e">
        <f>VLOOKUP(BQ1502,Sheet2!$E$2:$I$222,3,FALSE)</f>
        <v>#N/A</v>
      </c>
      <c r="BS1502" t="e">
        <f>VLOOKUP(BQ1502,Sheet2!$E$2:$I$222,4,FALSE)</f>
        <v>#N/A</v>
      </c>
      <c r="BT1502" t="e">
        <f>VLOOKUP(BQ1502,Sheet2!$E$2:$I$222,5,FALSE)</f>
        <v>#N/A</v>
      </c>
      <c r="BU1502"/>
      <c r="BY1502" t="e">
        <f>VLOOKUP(BX1502,Sheet2!$E$2:$I$222,3,FALSE)</f>
        <v>#N/A</v>
      </c>
      <c r="BZ1502" t="e">
        <f>VLOOKUP(BX1502,Sheet2!$E$2:$I$222,4,FALSE)</f>
        <v>#N/A</v>
      </c>
      <c r="CA1502" t="e">
        <f>VLOOKUP(BX1502,Sheet2!$E$2:$I$222,5,FALSE)</f>
        <v>#N/A</v>
      </c>
      <c r="CB1502"/>
      <c r="CF1502" t="e">
        <f>VLOOKUP(CE1502,Sheet2!$E$2:$I$222,3,FALSE)</f>
        <v>#N/A</v>
      </c>
      <c r="CG1502" t="e">
        <f>VLOOKUP(CE1502,Sheet2!$E$2:$I$222,4,FALSE)</f>
        <v>#N/A</v>
      </c>
      <c r="CH1502" t="e">
        <f>VLOOKUP(CE1502,Sheet2!$E$2:$I$222,5,FALSE)</f>
        <v>#N/A</v>
      </c>
      <c r="CI1502"/>
      <c r="CM1502" t="e">
        <f>VLOOKUP(CL1502,Sheet2!$E$2:$I$222,3,FALSE)</f>
        <v>#N/A</v>
      </c>
      <c r="CN1502" t="e">
        <f>VLOOKUP(CL1502,Sheet2!$E$2:$I$222,4,FALSE)</f>
        <v>#N/A</v>
      </c>
      <c r="CO1502" t="e">
        <f>VLOOKUP(CL1502,Sheet2!$E$2:$I$222,5,FALSE)</f>
        <v>#N/A</v>
      </c>
      <c r="CP1502"/>
      <c r="CT1502" t="e">
        <f>VLOOKUP(CS1502,Sheet2!$E$2:$I$222,3,FALSE)</f>
        <v>#N/A</v>
      </c>
      <c r="CU1502" t="e">
        <f>VLOOKUP(CS1502,Sheet2!$E$2:$I$222,4,FALSE)</f>
        <v>#N/A</v>
      </c>
      <c r="CV1502" t="e">
        <f>VLOOKUP(CS1502,Sheet2!$E$2:$I$222,5,FALSE)</f>
        <v>#N/A</v>
      </c>
      <c r="CW1502"/>
      <c r="DA1502" t="e">
        <f>VLOOKUP(CZ1502,Sheet2!$E$2:$I$222,3,FALSE)</f>
        <v>#N/A</v>
      </c>
      <c r="DB1502" t="e">
        <f>VLOOKUP(CZ1502,Sheet2!$E$2:$I$222,4,FALSE)</f>
        <v>#N/A</v>
      </c>
      <c r="DC1502" t="e">
        <f>VLOOKUP(CZ1502,Sheet2!$E$2:$I$222,5,FALSE)</f>
        <v>#N/A</v>
      </c>
      <c r="DD1502"/>
      <c r="DH1502" t="e">
        <f>VLOOKUP(DG1502,Sheet2!$E$2:$I$222,3,FALSE)</f>
        <v>#N/A</v>
      </c>
      <c r="DI1502" t="e">
        <f>VLOOKUP(DG1502,Sheet2!$E$2:$I$222,4,FALSE)</f>
        <v>#N/A</v>
      </c>
      <c r="DJ1502" t="e">
        <f>VLOOKUP(DG1502,Sheet2!$E$2:$I$222,5,FALSE)</f>
        <v>#N/A</v>
      </c>
    </row>
    <row r="1503" spans="1:114" x14ac:dyDescent="0.25">
      <c r="A1503">
        <v>1568</v>
      </c>
      <c r="C1503">
        <v>14919</v>
      </c>
      <c r="D1503">
        <v>4919</v>
      </c>
      <c r="E1503">
        <v>37.795990000000003</v>
      </c>
      <c r="F1503">
        <v>-122.43680000000001</v>
      </c>
      <c r="G1503" t="s">
        <v>1103</v>
      </c>
      <c r="H1503" t="s">
        <v>3531</v>
      </c>
      <c r="I1503" t="s">
        <v>4917</v>
      </c>
      <c r="J1503" t="s">
        <v>4947</v>
      </c>
      <c r="Q1503" t="s">
        <v>5924</v>
      </c>
      <c r="S1503" t="s">
        <v>6006</v>
      </c>
      <c r="T1503" t="s">
        <v>6734</v>
      </c>
      <c r="X1503">
        <f t="shared" si="23"/>
        <v>1</v>
      </c>
      <c r="Y1503" t="s">
        <v>6820</v>
      </c>
      <c r="Z1503" t="s">
        <v>6879</v>
      </c>
      <c r="AB1503" t="e">
        <f>VLOOKUP($AA1503,Sheet2!$E$2:$I$222,3,FALSE)</f>
        <v>#N/A</v>
      </c>
      <c r="AC1503" t="e">
        <f>VLOOKUP($AA1503,Sheet2!$E$2:$I$222,4,FALSE)</f>
        <v>#N/A</v>
      </c>
      <c r="AD1503" t="e">
        <f>VLOOKUP($AA1503,Sheet2!$E$2:$I$222,5,FALSE)</f>
        <v>#N/A</v>
      </c>
      <c r="AI1503" t="e">
        <f>VLOOKUP(AH1503,Sheet2!$E$2:$I$222,3,FALSE)</f>
        <v>#N/A</v>
      </c>
      <c r="AJ1503" t="e">
        <f>VLOOKUP(AH1503,Sheet2!$E$2:$I$222,4,FALSE)</f>
        <v>#N/A</v>
      </c>
      <c r="AK1503" t="e">
        <f>VLOOKUP(AH1503,Sheet2!$E$2:$I$222,5,FALSE)</f>
        <v>#N/A</v>
      </c>
      <c r="AL1503"/>
      <c r="AP1503" t="e">
        <f>VLOOKUP(AO1503,Sheet2!$E$2:$I$222,3,FALSE)</f>
        <v>#N/A</v>
      </c>
      <c r="AQ1503" t="e">
        <f>VLOOKUP(AO1503,Sheet2!$E$2:$I$222,4,FALSE)</f>
        <v>#N/A</v>
      </c>
      <c r="AR1503" t="e">
        <f>VLOOKUP(AO1503,Sheet2!$E$2:$I$222,5,FALSE)</f>
        <v>#N/A</v>
      </c>
      <c r="AS1503"/>
      <c r="AW1503" t="e">
        <f>VLOOKUP(AV1503,Sheet2!$E$2:$I$222,3,FALSE)</f>
        <v>#N/A</v>
      </c>
      <c r="AX1503" t="e">
        <f>VLOOKUP(AV1503,Sheet2!$E$2:$I$222,4,FALSE)</f>
        <v>#N/A</v>
      </c>
      <c r="AY1503" t="e">
        <f>VLOOKUP(AV1503,Sheet2!$E$2:$I$222,5,FALSE)</f>
        <v>#N/A</v>
      </c>
      <c r="AZ1503"/>
      <c r="BD1503" t="e">
        <f>VLOOKUP(BC1503,Sheet2!$E$2:$I$222,3,FALSE)</f>
        <v>#N/A</v>
      </c>
      <c r="BE1503" t="e">
        <f>VLOOKUP(BC1503,Sheet2!$E$2:$I$222,4,FALSE)</f>
        <v>#N/A</v>
      </c>
      <c r="BF1503" t="e">
        <f>VLOOKUP(BC1503,Sheet2!$E$2:$I$222,5,FALSE)</f>
        <v>#N/A</v>
      </c>
      <c r="BG1503"/>
      <c r="BK1503" t="e">
        <f>VLOOKUP(BJ1503,Sheet2!$E$2:$I$222,3,FALSE)</f>
        <v>#N/A</v>
      </c>
      <c r="BL1503" t="e">
        <f>VLOOKUP(BJ1503,Sheet2!$E$2:$I$222,4,FALSE)</f>
        <v>#N/A</v>
      </c>
      <c r="BM1503" t="e">
        <f>VLOOKUP(BJ1503,Sheet2!$E$2:$I$222,5,FALSE)</f>
        <v>#N/A</v>
      </c>
      <c r="BN1503"/>
      <c r="BR1503" t="e">
        <f>VLOOKUP(BQ1503,Sheet2!$E$2:$I$222,3,FALSE)</f>
        <v>#N/A</v>
      </c>
      <c r="BS1503" t="e">
        <f>VLOOKUP(BQ1503,Sheet2!$E$2:$I$222,4,FALSE)</f>
        <v>#N/A</v>
      </c>
      <c r="BT1503" t="e">
        <f>VLOOKUP(BQ1503,Sheet2!$E$2:$I$222,5,FALSE)</f>
        <v>#N/A</v>
      </c>
      <c r="BU1503"/>
      <c r="BY1503" t="e">
        <f>VLOOKUP(BX1503,Sheet2!$E$2:$I$222,3,FALSE)</f>
        <v>#N/A</v>
      </c>
      <c r="BZ1503" t="e">
        <f>VLOOKUP(BX1503,Sheet2!$E$2:$I$222,4,FALSE)</f>
        <v>#N/A</v>
      </c>
      <c r="CA1503" t="e">
        <f>VLOOKUP(BX1503,Sheet2!$E$2:$I$222,5,FALSE)</f>
        <v>#N/A</v>
      </c>
      <c r="CB1503"/>
      <c r="CF1503" t="e">
        <f>VLOOKUP(CE1503,Sheet2!$E$2:$I$222,3,FALSE)</f>
        <v>#N/A</v>
      </c>
      <c r="CG1503" t="e">
        <f>VLOOKUP(CE1503,Sheet2!$E$2:$I$222,4,FALSE)</f>
        <v>#N/A</v>
      </c>
      <c r="CH1503" t="e">
        <f>VLOOKUP(CE1503,Sheet2!$E$2:$I$222,5,FALSE)</f>
        <v>#N/A</v>
      </c>
      <c r="CI1503"/>
      <c r="CM1503" t="e">
        <f>VLOOKUP(CL1503,Sheet2!$E$2:$I$222,3,FALSE)</f>
        <v>#N/A</v>
      </c>
      <c r="CN1503" t="e">
        <f>VLOOKUP(CL1503,Sheet2!$E$2:$I$222,4,FALSE)</f>
        <v>#N/A</v>
      </c>
      <c r="CO1503" t="e">
        <f>VLOOKUP(CL1503,Sheet2!$E$2:$I$222,5,FALSE)</f>
        <v>#N/A</v>
      </c>
      <c r="CP1503"/>
      <c r="CT1503" t="e">
        <f>VLOOKUP(CS1503,Sheet2!$E$2:$I$222,3,FALSE)</f>
        <v>#N/A</v>
      </c>
      <c r="CU1503" t="e">
        <f>VLOOKUP(CS1503,Sheet2!$E$2:$I$222,4,FALSE)</f>
        <v>#N/A</v>
      </c>
      <c r="CV1503" t="e">
        <f>VLOOKUP(CS1503,Sheet2!$E$2:$I$222,5,FALSE)</f>
        <v>#N/A</v>
      </c>
      <c r="CW1503"/>
      <c r="DA1503" t="e">
        <f>VLOOKUP(CZ1503,Sheet2!$E$2:$I$222,3,FALSE)</f>
        <v>#N/A</v>
      </c>
      <c r="DB1503" t="e">
        <f>VLOOKUP(CZ1503,Sheet2!$E$2:$I$222,4,FALSE)</f>
        <v>#N/A</v>
      </c>
      <c r="DC1503" t="e">
        <f>VLOOKUP(CZ1503,Sheet2!$E$2:$I$222,5,FALSE)</f>
        <v>#N/A</v>
      </c>
      <c r="DD1503"/>
      <c r="DH1503" t="e">
        <f>VLOOKUP(DG1503,Sheet2!$E$2:$I$222,3,FALSE)</f>
        <v>#N/A</v>
      </c>
      <c r="DI1503" t="e">
        <f>VLOOKUP(DG1503,Sheet2!$E$2:$I$222,4,FALSE)</f>
        <v>#N/A</v>
      </c>
      <c r="DJ1503" t="e">
        <f>VLOOKUP(DG1503,Sheet2!$E$2:$I$222,5,FALSE)</f>
        <v>#N/A</v>
      </c>
    </row>
    <row r="1504" spans="1:114" x14ac:dyDescent="0.25">
      <c r="A1504">
        <v>1569</v>
      </c>
      <c r="C1504">
        <v>14920</v>
      </c>
      <c r="D1504">
        <v>4920</v>
      </c>
      <c r="E1504">
        <v>37.777748000000003</v>
      </c>
      <c r="F1504">
        <v>-122.423306</v>
      </c>
      <c r="G1504" t="s">
        <v>1104</v>
      </c>
      <c r="H1504" t="s">
        <v>3532</v>
      </c>
      <c r="I1504" t="s">
        <v>4918</v>
      </c>
      <c r="J1504" t="s">
        <v>4946</v>
      </c>
      <c r="K1504" t="s">
        <v>4966</v>
      </c>
      <c r="Q1504" t="s">
        <v>5924</v>
      </c>
      <c r="R1504">
        <v>1319</v>
      </c>
      <c r="S1504" t="s">
        <v>6317</v>
      </c>
      <c r="X1504">
        <f t="shared" si="23"/>
        <v>1</v>
      </c>
      <c r="Y1504" t="s">
        <v>6866</v>
      </c>
      <c r="Z1504" t="s">
        <v>6880</v>
      </c>
      <c r="AA1504" s="59" t="s">
        <v>6951</v>
      </c>
      <c r="AB1504" t="str">
        <f>VLOOKUP($AA1504,Sheet2!$E$2:$I$222,3,FALSE)</f>
        <v>To Downtown</v>
      </c>
      <c r="AC1504" t="str">
        <f>VLOOKUP($AA1504,Sheet2!$E$2:$I$222,4,FALSE)</f>
        <v>Ferry Plaza</v>
      </c>
      <c r="AD1504" t="str">
        <f>VLOOKUP($AA1504,Sheet2!$E$2:$I$222,5,FALSE)</f>
        <v>Daily ~ 5:30am-12am</v>
      </c>
      <c r="AI1504" t="e">
        <f>VLOOKUP(AH1504,Sheet2!$E$2:$I$222,3,FALSE)</f>
        <v>#N/A</v>
      </c>
      <c r="AJ1504" t="e">
        <f>VLOOKUP(AH1504,Sheet2!$E$2:$I$222,4,FALSE)</f>
        <v>#N/A</v>
      </c>
      <c r="AK1504" t="e">
        <f>VLOOKUP(AH1504,Sheet2!$E$2:$I$222,5,FALSE)</f>
        <v>#N/A</v>
      </c>
      <c r="AL1504"/>
      <c r="AP1504" t="e">
        <f>VLOOKUP(AO1504,Sheet2!$E$2:$I$222,3,FALSE)</f>
        <v>#N/A</v>
      </c>
      <c r="AQ1504" t="e">
        <f>VLOOKUP(AO1504,Sheet2!$E$2:$I$222,4,FALSE)</f>
        <v>#N/A</v>
      </c>
      <c r="AR1504" t="e">
        <f>VLOOKUP(AO1504,Sheet2!$E$2:$I$222,5,FALSE)</f>
        <v>#N/A</v>
      </c>
      <c r="AS1504"/>
      <c r="AW1504" t="e">
        <f>VLOOKUP(AV1504,Sheet2!$E$2:$I$222,3,FALSE)</f>
        <v>#N/A</v>
      </c>
      <c r="AX1504" t="e">
        <f>VLOOKUP(AV1504,Sheet2!$E$2:$I$222,4,FALSE)</f>
        <v>#N/A</v>
      </c>
      <c r="AY1504" t="e">
        <f>VLOOKUP(AV1504,Sheet2!$E$2:$I$222,5,FALSE)</f>
        <v>#N/A</v>
      </c>
      <c r="AZ1504"/>
      <c r="BD1504" t="e">
        <f>VLOOKUP(BC1504,Sheet2!$E$2:$I$222,3,FALSE)</f>
        <v>#N/A</v>
      </c>
      <c r="BE1504" t="e">
        <f>VLOOKUP(BC1504,Sheet2!$E$2:$I$222,4,FALSE)</f>
        <v>#N/A</v>
      </c>
      <c r="BF1504" t="e">
        <f>VLOOKUP(BC1504,Sheet2!$E$2:$I$222,5,FALSE)</f>
        <v>#N/A</v>
      </c>
      <c r="BG1504"/>
      <c r="BK1504" t="e">
        <f>VLOOKUP(BJ1504,Sheet2!$E$2:$I$222,3,FALSE)</f>
        <v>#N/A</v>
      </c>
      <c r="BL1504" t="e">
        <f>VLOOKUP(BJ1504,Sheet2!$E$2:$I$222,4,FALSE)</f>
        <v>#N/A</v>
      </c>
      <c r="BM1504" t="e">
        <f>VLOOKUP(BJ1504,Sheet2!$E$2:$I$222,5,FALSE)</f>
        <v>#N/A</v>
      </c>
      <c r="BN1504"/>
      <c r="BR1504" t="e">
        <f>VLOOKUP(BQ1504,Sheet2!$E$2:$I$222,3,FALSE)</f>
        <v>#N/A</v>
      </c>
      <c r="BS1504" t="e">
        <f>VLOOKUP(BQ1504,Sheet2!$E$2:$I$222,4,FALSE)</f>
        <v>#N/A</v>
      </c>
      <c r="BT1504" t="e">
        <f>VLOOKUP(BQ1504,Sheet2!$E$2:$I$222,5,FALSE)</f>
        <v>#N/A</v>
      </c>
      <c r="BU1504"/>
      <c r="BY1504" t="e">
        <f>VLOOKUP(BX1504,Sheet2!$E$2:$I$222,3,FALSE)</f>
        <v>#N/A</v>
      </c>
      <c r="BZ1504" t="e">
        <f>VLOOKUP(BX1504,Sheet2!$E$2:$I$222,4,FALSE)</f>
        <v>#N/A</v>
      </c>
      <c r="CA1504" t="e">
        <f>VLOOKUP(BX1504,Sheet2!$E$2:$I$222,5,FALSE)</f>
        <v>#N/A</v>
      </c>
      <c r="CB1504"/>
      <c r="CF1504" t="e">
        <f>VLOOKUP(CE1504,Sheet2!$E$2:$I$222,3,FALSE)</f>
        <v>#N/A</v>
      </c>
      <c r="CG1504" t="e">
        <f>VLOOKUP(CE1504,Sheet2!$E$2:$I$222,4,FALSE)</f>
        <v>#N/A</v>
      </c>
      <c r="CH1504" t="e">
        <f>VLOOKUP(CE1504,Sheet2!$E$2:$I$222,5,FALSE)</f>
        <v>#N/A</v>
      </c>
      <c r="CI1504"/>
      <c r="CM1504" t="e">
        <f>VLOOKUP(CL1504,Sheet2!$E$2:$I$222,3,FALSE)</f>
        <v>#N/A</v>
      </c>
      <c r="CN1504" t="e">
        <f>VLOOKUP(CL1504,Sheet2!$E$2:$I$222,4,FALSE)</f>
        <v>#N/A</v>
      </c>
      <c r="CO1504" t="e">
        <f>VLOOKUP(CL1504,Sheet2!$E$2:$I$222,5,FALSE)</f>
        <v>#N/A</v>
      </c>
      <c r="CP1504"/>
      <c r="CT1504" t="e">
        <f>VLOOKUP(CS1504,Sheet2!$E$2:$I$222,3,FALSE)</f>
        <v>#N/A</v>
      </c>
      <c r="CU1504" t="e">
        <f>VLOOKUP(CS1504,Sheet2!$E$2:$I$222,4,FALSE)</f>
        <v>#N/A</v>
      </c>
      <c r="CV1504" t="e">
        <f>VLOOKUP(CS1504,Sheet2!$E$2:$I$222,5,FALSE)</f>
        <v>#N/A</v>
      </c>
      <c r="CW1504"/>
      <c r="DA1504" t="e">
        <f>VLOOKUP(CZ1504,Sheet2!$E$2:$I$222,3,FALSE)</f>
        <v>#N/A</v>
      </c>
      <c r="DB1504" t="e">
        <f>VLOOKUP(CZ1504,Sheet2!$E$2:$I$222,4,FALSE)</f>
        <v>#N/A</v>
      </c>
      <c r="DC1504" t="e">
        <f>VLOOKUP(CZ1504,Sheet2!$E$2:$I$222,5,FALSE)</f>
        <v>#N/A</v>
      </c>
      <c r="DD1504"/>
      <c r="DH1504" t="e">
        <f>VLOOKUP(DG1504,Sheet2!$E$2:$I$222,3,FALSE)</f>
        <v>#N/A</v>
      </c>
      <c r="DI1504" t="e">
        <f>VLOOKUP(DG1504,Sheet2!$E$2:$I$222,4,FALSE)</f>
        <v>#N/A</v>
      </c>
      <c r="DJ1504" t="e">
        <f>VLOOKUP(DG1504,Sheet2!$E$2:$I$222,5,FALSE)</f>
        <v>#N/A</v>
      </c>
    </row>
    <row r="1505" spans="1:114" x14ac:dyDescent="0.25">
      <c r="A1505">
        <v>1570</v>
      </c>
      <c r="C1505">
        <v>14921</v>
      </c>
      <c r="D1505">
        <v>4921</v>
      </c>
      <c r="E1505">
        <v>37.777382000000003</v>
      </c>
      <c r="F1505">
        <v>-122.42632399999999</v>
      </c>
      <c r="G1505" t="s">
        <v>1105</v>
      </c>
      <c r="H1505" t="s">
        <v>3533</v>
      </c>
      <c r="I1505" t="s">
        <v>4916</v>
      </c>
      <c r="J1505" t="s">
        <v>4948</v>
      </c>
      <c r="Q1505" t="s">
        <v>5924</v>
      </c>
      <c r="R1505">
        <v>1320</v>
      </c>
      <c r="S1505" t="s">
        <v>6317</v>
      </c>
      <c r="X1505">
        <f t="shared" si="23"/>
        <v>1</v>
      </c>
      <c r="Y1505" t="s">
        <v>6866</v>
      </c>
      <c r="Z1505" t="s">
        <v>6880</v>
      </c>
      <c r="AA1505" s="59" t="s">
        <v>6951</v>
      </c>
      <c r="AB1505" t="str">
        <f>VLOOKUP($AA1505,Sheet2!$E$2:$I$222,3,FALSE)</f>
        <v>To Downtown</v>
      </c>
      <c r="AC1505" t="str">
        <f>VLOOKUP($AA1505,Sheet2!$E$2:$I$222,4,FALSE)</f>
        <v>Ferry Plaza</v>
      </c>
      <c r="AD1505" t="str">
        <f>VLOOKUP($AA1505,Sheet2!$E$2:$I$222,5,FALSE)</f>
        <v>Daily ~ 5:30am-12am</v>
      </c>
      <c r="AI1505" t="e">
        <f>VLOOKUP(AH1505,Sheet2!$E$2:$I$222,3,FALSE)</f>
        <v>#N/A</v>
      </c>
      <c r="AJ1505" t="e">
        <f>VLOOKUP(AH1505,Sheet2!$E$2:$I$222,4,FALSE)</f>
        <v>#N/A</v>
      </c>
      <c r="AK1505" t="e">
        <f>VLOOKUP(AH1505,Sheet2!$E$2:$I$222,5,FALSE)</f>
        <v>#N/A</v>
      </c>
      <c r="AL1505"/>
      <c r="AP1505" t="e">
        <f>VLOOKUP(AO1505,Sheet2!$E$2:$I$222,3,FALSE)</f>
        <v>#N/A</v>
      </c>
      <c r="AQ1505" t="e">
        <f>VLOOKUP(AO1505,Sheet2!$E$2:$I$222,4,FALSE)</f>
        <v>#N/A</v>
      </c>
      <c r="AR1505" t="e">
        <f>VLOOKUP(AO1505,Sheet2!$E$2:$I$222,5,FALSE)</f>
        <v>#N/A</v>
      </c>
      <c r="AS1505"/>
      <c r="AW1505" t="e">
        <f>VLOOKUP(AV1505,Sheet2!$E$2:$I$222,3,FALSE)</f>
        <v>#N/A</v>
      </c>
      <c r="AX1505" t="e">
        <f>VLOOKUP(AV1505,Sheet2!$E$2:$I$222,4,FALSE)</f>
        <v>#N/A</v>
      </c>
      <c r="AY1505" t="e">
        <f>VLOOKUP(AV1505,Sheet2!$E$2:$I$222,5,FALSE)</f>
        <v>#N/A</v>
      </c>
      <c r="AZ1505"/>
      <c r="BD1505" t="e">
        <f>VLOOKUP(BC1505,Sheet2!$E$2:$I$222,3,FALSE)</f>
        <v>#N/A</v>
      </c>
      <c r="BE1505" t="e">
        <f>VLOOKUP(BC1505,Sheet2!$E$2:$I$222,4,FALSE)</f>
        <v>#N/A</v>
      </c>
      <c r="BF1505" t="e">
        <f>VLOOKUP(BC1505,Sheet2!$E$2:$I$222,5,FALSE)</f>
        <v>#N/A</v>
      </c>
      <c r="BG1505"/>
      <c r="BK1505" t="e">
        <f>VLOOKUP(BJ1505,Sheet2!$E$2:$I$222,3,FALSE)</f>
        <v>#N/A</v>
      </c>
      <c r="BL1505" t="e">
        <f>VLOOKUP(BJ1505,Sheet2!$E$2:$I$222,4,FALSE)</f>
        <v>#N/A</v>
      </c>
      <c r="BM1505" t="e">
        <f>VLOOKUP(BJ1505,Sheet2!$E$2:$I$222,5,FALSE)</f>
        <v>#N/A</v>
      </c>
      <c r="BN1505"/>
      <c r="BR1505" t="e">
        <f>VLOOKUP(BQ1505,Sheet2!$E$2:$I$222,3,FALSE)</f>
        <v>#N/A</v>
      </c>
      <c r="BS1505" t="e">
        <f>VLOOKUP(BQ1505,Sheet2!$E$2:$I$222,4,FALSE)</f>
        <v>#N/A</v>
      </c>
      <c r="BT1505" t="e">
        <f>VLOOKUP(BQ1505,Sheet2!$E$2:$I$222,5,FALSE)</f>
        <v>#N/A</v>
      </c>
      <c r="BU1505"/>
      <c r="BY1505" t="e">
        <f>VLOOKUP(BX1505,Sheet2!$E$2:$I$222,3,FALSE)</f>
        <v>#N/A</v>
      </c>
      <c r="BZ1505" t="e">
        <f>VLOOKUP(BX1505,Sheet2!$E$2:$I$222,4,FALSE)</f>
        <v>#N/A</v>
      </c>
      <c r="CA1505" t="e">
        <f>VLOOKUP(BX1505,Sheet2!$E$2:$I$222,5,FALSE)</f>
        <v>#N/A</v>
      </c>
      <c r="CB1505"/>
      <c r="CF1505" t="e">
        <f>VLOOKUP(CE1505,Sheet2!$E$2:$I$222,3,FALSE)</f>
        <v>#N/A</v>
      </c>
      <c r="CG1505" t="e">
        <f>VLOOKUP(CE1505,Sheet2!$E$2:$I$222,4,FALSE)</f>
        <v>#N/A</v>
      </c>
      <c r="CH1505" t="e">
        <f>VLOOKUP(CE1505,Sheet2!$E$2:$I$222,5,FALSE)</f>
        <v>#N/A</v>
      </c>
      <c r="CI1505"/>
      <c r="CM1505" t="e">
        <f>VLOOKUP(CL1505,Sheet2!$E$2:$I$222,3,FALSE)</f>
        <v>#N/A</v>
      </c>
      <c r="CN1505" t="e">
        <f>VLOOKUP(CL1505,Sheet2!$E$2:$I$222,4,FALSE)</f>
        <v>#N/A</v>
      </c>
      <c r="CO1505" t="e">
        <f>VLOOKUP(CL1505,Sheet2!$E$2:$I$222,5,FALSE)</f>
        <v>#N/A</v>
      </c>
      <c r="CP1505"/>
      <c r="CT1505" t="e">
        <f>VLOOKUP(CS1505,Sheet2!$E$2:$I$222,3,FALSE)</f>
        <v>#N/A</v>
      </c>
      <c r="CU1505" t="e">
        <f>VLOOKUP(CS1505,Sheet2!$E$2:$I$222,4,FALSE)</f>
        <v>#N/A</v>
      </c>
      <c r="CV1505" t="e">
        <f>VLOOKUP(CS1505,Sheet2!$E$2:$I$222,5,FALSE)</f>
        <v>#N/A</v>
      </c>
      <c r="CW1505"/>
      <c r="DA1505" t="e">
        <f>VLOOKUP(CZ1505,Sheet2!$E$2:$I$222,3,FALSE)</f>
        <v>#N/A</v>
      </c>
      <c r="DB1505" t="e">
        <f>VLOOKUP(CZ1505,Sheet2!$E$2:$I$222,4,FALSE)</f>
        <v>#N/A</v>
      </c>
      <c r="DC1505" t="e">
        <f>VLOOKUP(CZ1505,Sheet2!$E$2:$I$222,5,FALSE)</f>
        <v>#N/A</v>
      </c>
      <c r="DD1505"/>
      <c r="DH1505" t="e">
        <f>VLOOKUP(DG1505,Sheet2!$E$2:$I$222,3,FALSE)</f>
        <v>#N/A</v>
      </c>
      <c r="DI1505" t="e">
        <f>VLOOKUP(DG1505,Sheet2!$E$2:$I$222,4,FALSE)</f>
        <v>#N/A</v>
      </c>
      <c r="DJ1505" t="e">
        <f>VLOOKUP(DG1505,Sheet2!$E$2:$I$222,5,FALSE)</f>
        <v>#N/A</v>
      </c>
    </row>
    <row r="1506" spans="1:114" x14ac:dyDescent="0.25">
      <c r="A1506">
        <v>1571</v>
      </c>
      <c r="C1506">
        <v>14923</v>
      </c>
      <c r="D1506">
        <v>4923</v>
      </c>
      <c r="E1506">
        <v>37.778246000000003</v>
      </c>
      <c r="F1506">
        <v>-122.419366</v>
      </c>
      <c r="G1506" t="s">
        <v>1106</v>
      </c>
      <c r="H1506" t="s">
        <v>3534</v>
      </c>
      <c r="I1506" t="s">
        <v>4916</v>
      </c>
      <c r="J1506" t="s">
        <v>4946</v>
      </c>
      <c r="K1506" t="s">
        <v>4967</v>
      </c>
      <c r="M1506" t="s">
        <v>5109</v>
      </c>
      <c r="Q1506" t="s">
        <v>5924</v>
      </c>
      <c r="S1506" t="s">
        <v>6317</v>
      </c>
      <c r="X1506">
        <f t="shared" si="23"/>
        <v>1</v>
      </c>
      <c r="Y1506" t="s">
        <v>6866</v>
      </c>
      <c r="Z1506" t="s">
        <v>6880</v>
      </c>
      <c r="AA1506" s="59" t="s">
        <v>6951</v>
      </c>
      <c r="AB1506" t="str">
        <f>VLOOKUP($AA1506,Sheet2!$E$2:$I$222,3,FALSE)</f>
        <v>To Downtown</v>
      </c>
      <c r="AC1506" t="str">
        <f>VLOOKUP($AA1506,Sheet2!$E$2:$I$222,4,FALSE)</f>
        <v>Ferry Plaza</v>
      </c>
      <c r="AD1506" t="str">
        <f>VLOOKUP($AA1506,Sheet2!$E$2:$I$222,5,FALSE)</f>
        <v>Daily ~ 5:30am-12am</v>
      </c>
      <c r="AI1506" t="e">
        <f>VLOOKUP(AH1506,Sheet2!$E$2:$I$222,3,FALSE)</f>
        <v>#N/A</v>
      </c>
      <c r="AJ1506" t="e">
        <f>VLOOKUP(AH1506,Sheet2!$E$2:$I$222,4,FALSE)</f>
        <v>#N/A</v>
      </c>
      <c r="AK1506" t="e">
        <f>VLOOKUP(AH1506,Sheet2!$E$2:$I$222,5,FALSE)</f>
        <v>#N/A</v>
      </c>
      <c r="AL1506"/>
      <c r="AP1506" t="e">
        <f>VLOOKUP(AO1506,Sheet2!$E$2:$I$222,3,FALSE)</f>
        <v>#N/A</v>
      </c>
      <c r="AQ1506" t="e">
        <f>VLOOKUP(AO1506,Sheet2!$E$2:$I$222,4,FALSE)</f>
        <v>#N/A</v>
      </c>
      <c r="AR1506" t="e">
        <f>VLOOKUP(AO1506,Sheet2!$E$2:$I$222,5,FALSE)</f>
        <v>#N/A</v>
      </c>
      <c r="AS1506"/>
      <c r="AW1506" t="e">
        <f>VLOOKUP(AV1506,Sheet2!$E$2:$I$222,3,FALSE)</f>
        <v>#N/A</v>
      </c>
      <c r="AX1506" t="e">
        <f>VLOOKUP(AV1506,Sheet2!$E$2:$I$222,4,FALSE)</f>
        <v>#N/A</v>
      </c>
      <c r="AY1506" t="e">
        <f>VLOOKUP(AV1506,Sheet2!$E$2:$I$222,5,FALSE)</f>
        <v>#N/A</v>
      </c>
      <c r="AZ1506"/>
      <c r="BD1506" t="e">
        <f>VLOOKUP(BC1506,Sheet2!$E$2:$I$222,3,FALSE)</f>
        <v>#N/A</v>
      </c>
      <c r="BE1506" t="e">
        <f>VLOOKUP(BC1506,Sheet2!$E$2:$I$222,4,FALSE)</f>
        <v>#N/A</v>
      </c>
      <c r="BF1506" t="e">
        <f>VLOOKUP(BC1506,Sheet2!$E$2:$I$222,5,FALSE)</f>
        <v>#N/A</v>
      </c>
      <c r="BG1506"/>
      <c r="BK1506" t="e">
        <f>VLOOKUP(BJ1506,Sheet2!$E$2:$I$222,3,FALSE)</f>
        <v>#N/A</v>
      </c>
      <c r="BL1506" t="e">
        <f>VLOOKUP(BJ1506,Sheet2!$E$2:$I$222,4,FALSE)</f>
        <v>#N/A</v>
      </c>
      <c r="BM1506" t="e">
        <f>VLOOKUP(BJ1506,Sheet2!$E$2:$I$222,5,FALSE)</f>
        <v>#N/A</v>
      </c>
      <c r="BN1506"/>
      <c r="BR1506" t="e">
        <f>VLOOKUP(BQ1506,Sheet2!$E$2:$I$222,3,FALSE)</f>
        <v>#N/A</v>
      </c>
      <c r="BS1506" t="e">
        <f>VLOOKUP(BQ1506,Sheet2!$E$2:$I$222,4,FALSE)</f>
        <v>#N/A</v>
      </c>
      <c r="BT1506" t="e">
        <f>VLOOKUP(BQ1506,Sheet2!$E$2:$I$222,5,FALSE)</f>
        <v>#N/A</v>
      </c>
      <c r="BU1506"/>
      <c r="BY1506" t="e">
        <f>VLOOKUP(BX1506,Sheet2!$E$2:$I$222,3,FALSE)</f>
        <v>#N/A</v>
      </c>
      <c r="BZ1506" t="e">
        <f>VLOOKUP(BX1506,Sheet2!$E$2:$I$222,4,FALSE)</f>
        <v>#N/A</v>
      </c>
      <c r="CA1506" t="e">
        <f>VLOOKUP(BX1506,Sheet2!$E$2:$I$222,5,FALSE)</f>
        <v>#N/A</v>
      </c>
      <c r="CB1506"/>
      <c r="CF1506" t="e">
        <f>VLOOKUP(CE1506,Sheet2!$E$2:$I$222,3,FALSE)</f>
        <v>#N/A</v>
      </c>
      <c r="CG1506" t="e">
        <f>VLOOKUP(CE1506,Sheet2!$E$2:$I$222,4,FALSE)</f>
        <v>#N/A</v>
      </c>
      <c r="CH1506" t="e">
        <f>VLOOKUP(CE1506,Sheet2!$E$2:$I$222,5,FALSE)</f>
        <v>#N/A</v>
      </c>
      <c r="CI1506"/>
      <c r="CM1506" t="e">
        <f>VLOOKUP(CL1506,Sheet2!$E$2:$I$222,3,FALSE)</f>
        <v>#N/A</v>
      </c>
      <c r="CN1506" t="e">
        <f>VLOOKUP(CL1506,Sheet2!$E$2:$I$222,4,FALSE)</f>
        <v>#N/A</v>
      </c>
      <c r="CO1506" t="e">
        <f>VLOOKUP(CL1506,Sheet2!$E$2:$I$222,5,FALSE)</f>
        <v>#N/A</v>
      </c>
      <c r="CP1506"/>
      <c r="CT1506" t="e">
        <f>VLOOKUP(CS1506,Sheet2!$E$2:$I$222,3,FALSE)</f>
        <v>#N/A</v>
      </c>
      <c r="CU1506" t="e">
        <f>VLOOKUP(CS1506,Sheet2!$E$2:$I$222,4,FALSE)</f>
        <v>#N/A</v>
      </c>
      <c r="CV1506" t="e">
        <f>VLOOKUP(CS1506,Sheet2!$E$2:$I$222,5,FALSE)</f>
        <v>#N/A</v>
      </c>
      <c r="CW1506"/>
      <c r="DA1506" t="e">
        <f>VLOOKUP(CZ1506,Sheet2!$E$2:$I$222,3,FALSE)</f>
        <v>#N/A</v>
      </c>
      <c r="DB1506" t="e">
        <f>VLOOKUP(CZ1506,Sheet2!$E$2:$I$222,4,FALSE)</f>
        <v>#N/A</v>
      </c>
      <c r="DC1506" t="e">
        <f>VLOOKUP(CZ1506,Sheet2!$E$2:$I$222,5,FALSE)</f>
        <v>#N/A</v>
      </c>
      <c r="DD1506"/>
      <c r="DH1506" t="e">
        <f>VLOOKUP(DG1506,Sheet2!$E$2:$I$222,3,FALSE)</f>
        <v>#N/A</v>
      </c>
      <c r="DI1506" t="e">
        <f>VLOOKUP(DG1506,Sheet2!$E$2:$I$222,4,FALSE)</f>
        <v>#N/A</v>
      </c>
      <c r="DJ1506" t="e">
        <f>VLOOKUP(DG1506,Sheet2!$E$2:$I$222,5,FALSE)</f>
        <v>#N/A</v>
      </c>
    </row>
    <row r="1507" spans="1:114" x14ac:dyDescent="0.25">
      <c r="A1507">
        <v>1572</v>
      </c>
      <c r="C1507">
        <v>14924</v>
      </c>
      <c r="D1507">
        <v>4924</v>
      </c>
      <c r="E1507">
        <v>37.755040000000001</v>
      </c>
      <c r="F1507">
        <v>-122.44043000000001</v>
      </c>
      <c r="G1507" t="s">
        <v>1107</v>
      </c>
      <c r="H1507" t="s">
        <v>3535</v>
      </c>
      <c r="I1507" t="s">
        <v>4908</v>
      </c>
      <c r="J1507" t="s">
        <v>4948</v>
      </c>
      <c r="Q1507" t="s">
        <v>5924</v>
      </c>
      <c r="S1507" t="s">
        <v>6054</v>
      </c>
      <c r="X1507">
        <f t="shared" si="23"/>
        <v>1</v>
      </c>
      <c r="Y1507" t="s">
        <v>6837</v>
      </c>
      <c r="Z1507" t="s">
        <v>6879</v>
      </c>
      <c r="AB1507" t="e">
        <f>VLOOKUP($AA1507,Sheet2!$E$2:$I$222,3,FALSE)</f>
        <v>#N/A</v>
      </c>
      <c r="AC1507" t="e">
        <f>VLOOKUP($AA1507,Sheet2!$E$2:$I$222,4,FALSE)</f>
        <v>#N/A</v>
      </c>
      <c r="AD1507" t="e">
        <f>VLOOKUP($AA1507,Sheet2!$E$2:$I$222,5,FALSE)</f>
        <v>#N/A</v>
      </c>
      <c r="AI1507" t="e">
        <f>VLOOKUP(AH1507,Sheet2!$E$2:$I$222,3,FALSE)</f>
        <v>#N/A</v>
      </c>
      <c r="AJ1507" t="e">
        <f>VLOOKUP(AH1507,Sheet2!$E$2:$I$222,4,FALSE)</f>
        <v>#N/A</v>
      </c>
      <c r="AK1507" t="e">
        <f>VLOOKUP(AH1507,Sheet2!$E$2:$I$222,5,FALSE)</f>
        <v>#N/A</v>
      </c>
      <c r="AL1507"/>
      <c r="AP1507" t="e">
        <f>VLOOKUP(AO1507,Sheet2!$E$2:$I$222,3,FALSE)</f>
        <v>#N/A</v>
      </c>
      <c r="AQ1507" t="e">
        <f>VLOOKUP(AO1507,Sheet2!$E$2:$I$222,4,FALSE)</f>
        <v>#N/A</v>
      </c>
      <c r="AR1507" t="e">
        <f>VLOOKUP(AO1507,Sheet2!$E$2:$I$222,5,FALSE)</f>
        <v>#N/A</v>
      </c>
      <c r="AS1507"/>
      <c r="AW1507" t="e">
        <f>VLOOKUP(AV1507,Sheet2!$E$2:$I$222,3,FALSE)</f>
        <v>#N/A</v>
      </c>
      <c r="AX1507" t="e">
        <f>VLOOKUP(AV1507,Sheet2!$E$2:$I$222,4,FALSE)</f>
        <v>#N/A</v>
      </c>
      <c r="AY1507" t="e">
        <f>VLOOKUP(AV1507,Sheet2!$E$2:$I$222,5,FALSE)</f>
        <v>#N/A</v>
      </c>
      <c r="AZ1507"/>
      <c r="BD1507" t="e">
        <f>VLOOKUP(BC1507,Sheet2!$E$2:$I$222,3,FALSE)</f>
        <v>#N/A</v>
      </c>
      <c r="BE1507" t="e">
        <f>VLOOKUP(BC1507,Sheet2!$E$2:$I$222,4,FALSE)</f>
        <v>#N/A</v>
      </c>
      <c r="BF1507" t="e">
        <f>VLOOKUP(BC1507,Sheet2!$E$2:$I$222,5,FALSE)</f>
        <v>#N/A</v>
      </c>
      <c r="BG1507"/>
      <c r="BK1507" t="e">
        <f>VLOOKUP(BJ1507,Sheet2!$E$2:$I$222,3,FALSE)</f>
        <v>#N/A</v>
      </c>
      <c r="BL1507" t="e">
        <f>VLOOKUP(BJ1507,Sheet2!$E$2:$I$222,4,FALSE)</f>
        <v>#N/A</v>
      </c>
      <c r="BM1507" t="e">
        <f>VLOOKUP(BJ1507,Sheet2!$E$2:$I$222,5,FALSE)</f>
        <v>#N/A</v>
      </c>
      <c r="BN1507"/>
      <c r="BR1507" t="e">
        <f>VLOOKUP(BQ1507,Sheet2!$E$2:$I$222,3,FALSE)</f>
        <v>#N/A</v>
      </c>
      <c r="BS1507" t="e">
        <f>VLOOKUP(BQ1507,Sheet2!$E$2:$I$222,4,FALSE)</f>
        <v>#N/A</v>
      </c>
      <c r="BT1507" t="e">
        <f>VLOOKUP(BQ1507,Sheet2!$E$2:$I$222,5,FALSE)</f>
        <v>#N/A</v>
      </c>
      <c r="BU1507"/>
      <c r="BY1507" t="e">
        <f>VLOOKUP(BX1507,Sheet2!$E$2:$I$222,3,FALSE)</f>
        <v>#N/A</v>
      </c>
      <c r="BZ1507" t="e">
        <f>VLOOKUP(BX1507,Sheet2!$E$2:$I$222,4,FALSE)</f>
        <v>#N/A</v>
      </c>
      <c r="CA1507" t="e">
        <f>VLOOKUP(BX1507,Sheet2!$E$2:$I$222,5,FALSE)</f>
        <v>#N/A</v>
      </c>
      <c r="CB1507"/>
      <c r="CF1507" t="e">
        <f>VLOOKUP(CE1507,Sheet2!$E$2:$I$222,3,FALSE)</f>
        <v>#N/A</v>
      </c>
      <c r="CG1507" t="e">
        <f>VLOOKUP(CE1507,Sheet2!$E$2:$I$222,4,FALSE)</f>
        <v>#N/A</v>
      </c>
      <c r="CH1507" t="e">
        <f>VLOOKUP(CE1507,Sheet2!$E$2:$I$222,5,FALSE)</f>
        <v>#N/A</v>
      </c>
      <c r="CI1507"/>
      <c r="CM1507" t="e">
        <f>VLOOKUP(CL1507,Sheet2!$E$2:$I$222,3,FALSE)</f>
        <v>#N/A</v>
      </c>
      <c r="CN1507" t="e">
        <f>VLOOKUP(CL1507,Sheet2!$E$2:$I$222,4,FALSE)</f>
        <v>#N/A</v>
      </c>
      <c r="CO1507" t="e">
        <f>VLOOKUP(CL1507,Sheet2!$E$2:$I$222,5,FALSE)</f>
        <v>#N/A</v>
      </c>
      <c r="CP1507"/>
      <c r="CT1507" t="e">
        <f>VLOOKUP(CS1507,Sheet2!$E$2:$I$222,3,FALSE)</f>
        <v>#N/A</v>
      </c>
      <c r="CU1507" t="e">
        <f>VLOOKUP(CS1507,Sheet2!$E$2:$I$222,4,FALSE)</f>
        <v>#N/A</v>
      </c>
      <c r="CV1507" t="e">
        <f>VLOOKUP(CS1507,Sheet2!$E$2:$I$222,5,FALSE)</f>
        <v>#N/A</v>
      </c>
      <c r="CW1507"/>
      <c r="DA1507" t="e">
        <f>VLOOKUP(CZ1507,Sheet2!$E$2:$I$222,3,FALSE)</f>
        <v>#N/A</v>
      </c>
      <c r="DB1507" t="e">
        <f>VLOOKUP(CZ1507,Sheet2!$E$2:$I$222,4,FALSE)</f>
        <v>#N/A</v>
      </c>
      <c r="DC1507" t="e">
        <f>VLOOKUP(CZ1507,Sheet2!$E$2:$I$222,5,FALSE)</f>
        <v>#N/A</v>
      </c>
      <c r="DD1507"/>
      <c r="DH1507" t="e">
        <f>VLOOKUP(DG1507,Sheet2!$E$2:$I$222,3,FALSE)</f>
        <v>#N/A</v>
      </c>
      <c r="DI1507" t="e">
        <f>VLOOKUP(DG1507,Sheet2!$E$2:$I$222,4,FALSE)</f>
        <v>#N/A</v>
      </c>
      <c r="DJ1507" t="e">
        <f>VLOOKUP(DG1507,Sheet2!$E$2:$I$222,5,FALSE)</f>
        <v>#N/A</v>
      </c>
    </row>
    <row r="1508" spans="1:114" x14ac:dyDescent="0.25">
      <c r="A1508">
        <v>1573</v>
      </c>
      <c r="C1508">
        <v>14925</v>
      </c>
      <c r="D1508">
        <v>4925</v>
      </c>
      <c r="E1508">
        <v>37.754049999999999</v>
      </c>
      <c r="F1508">
        <v>-122.44114999999999</v>
      </c>
      <c r="G1508" t="s">
        <v>1108</v>
      </c>
      <c r="H1508" t="s">
        <v>3536</v>
      </c>
      <c r="I1508" t="s">
        <v>4908</v>
      </c>
      <c r="J1508" t="s">
        <v>4948</v>
      </c>
      <c r="Q1508" t="s">
        <v>5924</v>
      </c>
      <c r="S1508" t="s">
        <v>6054</v>
      </c>
      <c r="X1508">
        <f t="shared" si="23"/>
        <v>1</v>
      </c>
      <c r="Y1508" t="s">
        <v>6837</v>
      </c>
      <c r="Z1508" t="s">
        <v>6879</v>
      </c>
      <c r="AB1508" t="e">
        <f>VLOOKUP($AA1508,Sheet2!$E$2:$I$222,3,FALSE)</f>
        <v>#N/A</v>
      </c>
      <c r="AC1508" t="e">
        <f>VLOOKUP($AA1508,Sheet2!$E$2:$I$222,4,FALSE)</f>
        <v>#N/A</v>
      </c>
      <c r="AD1508" t="e">
        <f>VLOOKUP($AA1508,Sheet2!$E$2:$I$222,5,FALSE)</f>
        <v>#N/A</v>
      </c>
      <c r="AI1508" t="e">
        <f>VLOOKUP(AH1508,Sheet2!$E$2:$I$222,3,FALSE)</f>
        <v>#N/A</v>
      </c>
      <c r="AJ1508" t="e">
        <f>VLOOKUP(AH1508,Sheet2!$E$2:$I$222,4,FALSE)</f>
        <v>#N/A</v>
      </c>
      <c r="AK1508" t="e">
        <f>VLOOKUP(AH1508,Sheet2!$E$2:$I$222,5,FALSE)</f>
        <v>#N/A</v>
      </c>
      <c r="AL1508"/>
      <c r="AP1508" t="e">
        <f>VLOOKUP(AO1508,Sheet2!$E$2:$I$222,3,FALSE)</f>
        <v>#N/A</v>
      </c>
      <c r="AQ1508" t="e">
        <f>VLOOKUP(AO1508,Sheet2!$E$2:$I$222,4,FALSE)</f>
        <v>#N/A</v>
      </c>
      <c r="AR1508" t="e">
        <f>VLOOKUP(AO1508,Sheet2!$E$2:$I$222,5,FALSE)</f>
        <v>#N/A</v>
      </c>
      <c r="AS1508"/>
      <c r="AW1508" t="e">
        <f>VLOOKUP(AV1508,Sheet2!$E$2:$I$222,3,FALSE)</f>
        <v>#N/A</v>
      </c>
      <c r="AX1508" t="e">
        <f>VLOOKUP(AV1508,Sheet2!$E$2:$I$222,4,FALSE)</f>
        <v>#N/A</v>
      </c>
      <c r="AY1508" t="e">
        <f>VLOOKUP(AV1508,Sheet2!$E$2:$I$222,5,FALSE)</f>
        <v>#N/A</v>
      </c>
      <c r="AZ1508"/>
      <c r="BD1508" t="e">
        <f>VLOOKUP(BC1508,Sheet2!$E$2:$I$222,3,FALSE)</f>
        <v>#N/A</v>
      </c>
      <c r="BE1508" t="e">
        <f>VLOOKUP(BC1508,Sheet2!$E$2:$I$222,4,FALSE)</f>
        <v>#N/A</v>
      </c>
      <c r="BF1508" t="e">
        <f>VLOOKUP(BC1508,Sheet2!$E$2:$I$222,5,FALSE)</f>
        <v>#N/A</v>
      </c>
      <c r="BG1508"/>
      <c r="BK1508" t="e">
        <f>VLOOKUP(BJ1508,Sheet2!$E$2:$I$222,3,FALSE)</f>
        <v>#N/A</v>
      </c>
      <c r="BL1508" t="e">
        <f>VLOOKUP(BJ1508,Sheet2!$E$2:$I$222,4,FALSE)</f>
        <v>#N/A</v>
      </c>
      <c r="BM1508" t="e">
        <f>VLOOKUP(BJ1508,Sheet2!$E$2:$I$222,5,FALSE)</f>
        <v>#N/A</v>
      </c>
      <c r="BN1508"/>
      <c r="BR1508" t="e">
        <f>VLOOKUP(BQ1508,Sheet2!$E$2:$I$222,3,FALSE)</f>
        <v>#N/A</v>
      </c>
      <c r="BS1508" t="e">
        <f>VLOOKUP(BQ1508,Sheet2!$E$2:$I$222,4,FALSE)</f>
        <v>#N/A</v>
      </c>
      <c r="BT1508" t="e">
        <f>VLOOKUP(BQ1508,Sheet2!$E$2:$I$222,5,FALSE)</f>
        <v>#N/A</v>
      </c>
      <c r="BU1508"/>
      <c r="BY1508" t="e">
        <f>VLOOKUP(BX1508,Sheet2!$E$2:$I$222,3,FALSE)</f>
        <v>#N/A</v>
      </c>
      <c r="BZ1508" t="e">
        <f>VLOOKUP(BX1508,Sheet2!$E$2:$I$222,4,FALSE)</f>
        <v>#N/A</v>
      </c>
      <c r="CA1508" t="e">
        <f>VLOOKUP(BX1508,Sheet2!$E$2:$I$222,5,FALSE)</f>
        <v>#N/A</v>
      </c>
      <c r="CB1508"/>
      <c r="CF1508" t="e">
        <f>VLOOKUP(CE1508,Sheet2!$E$2:$I$222,3,FALSE)</f>
        <v>#N/A</v>
      </c>
      <c r="CG1508" t="e">
        <f>VLOOKUP(CE1508,Sheet2!$E$2:$I$222,4,FALSE)</f>
        <v>#N/A</v>
      </c>
      <c r="CH1508" t="e">
        <f>VLOOKUP(CE1508,Sheet2!$E$2:$I$222,5,FALSE)</f>
        <v>#N/A</v>
      </c>
      <c r="CI1508"/>
      <c r="CM1508" t="e">
        <f>VLOOKUP(CL1508,Sheet2!$E$2:$I$222,3,FALSE)</f>
        <v>#N/A</v>
      </c>
      <c r="CN1508" t="e">
        <f>VLOOKUP(CL1508,Sheet2!$E$2:$I$222,4,FALSE)</f>
        <v>#N/A</v>
      </c>
      <c r="CO1508" t="e">
        <f>VLOOKUP(CL1508,Sheet2!$E$2:$I$222,5,FALSE)</f>
        <v>#N/A</v>
      </c>
      <c r="CP1508"/>
      <c r="CT1508" t="e">
        <f>VLOOKUP(CS1508,Sheet2!$E$2:$I$222,3,FALSE)</f>
        <v>#N/A</v>
      </c>
      <c r="CU1508" t="e">
        <f>VLOOKUP(CS1508,Sheet2!$E$2:$I$222,4,FALSE)</f>
        <v>#N/A</v>
      </c>
      <c r="CV1508" t="e">
        <f>VLOOKUP(CS1508,Sheet2!$E$2:$I$222,5,FALSE)</f>
        <v>#N/A</v>
      </c>
      <c r="CW1508"/>
      <c r="DA1508" t="e">
        <f>VLOOKUP(CZ1508,Sheet2!$E$2:$I$222,3,FALSE)</f>
        <v>#N/A</v>
      </c>
      <c r="DB1508" t="e">
        <f>VLOOKUP(CZ1508,Sheet2!$E$2:$I$222,4,FALSE)</f>
        <v>#N/A</v>
      </c>
      <c r="DC1508" t="e">
        <f>VLOOKUP(CZ1508,Sheet2!$E$2:$I$222,5,FALSE)</f>
        <v>#N/A</v>
      </c>
      <c r="DD1508"/>
      <c r="DH1508" t="e">
        <f>VLOOKUP(DG1508,Sheet2!$E$2:$I$222,3,FALSE)</f>
        <v>#N/A</v>
      </c>
      <c r="DI1508" t="e">
        <f>VLOOKUP(DG1508,Sheet2!$E$2:$I$222,4,FALSE)</f>
        <v>#N/A</v>
      </c>
      <c r="DJ1508" t="e">
        <f>VLOOKUP(DG1508,Sheet2!$E$2:$I$222,5,FALSE)</f>
        <v>#N/A</v>
      </c>
    </row>
    <row r="1509" spans="1:114" x14ac:dyDescent="0.25">
      <c r="A1509">
        <v>1574</v>
      </c>
      <c r="C1509">
        <v>14926</v>
      </c>
      <c r="D1509">
        <v>4926</v>
      </c>
      <c r="E1509">
        <v>37.752490000000002</v>
      </c>
      <c r="F1509">
        <v>-122.44257</v>
      </c>
      <c r="G1509" t="s">
        <v>1109</v>
      </c>
      <c r="H1509" t="s">
        <v>3537</v>
      </c>
      <c r="I1509" t="s">
        <v>4919</v>
      </c>
      <c r="J1509" t="s">
        <v>4947</v>
      </c>
      <c r="Q1509" t="s">
        <v>5924</v>
      </c>
      <c r="S1509" t="s">
        <v>6055</v>
      </c>
      <c r="X1509">
        <f t="shared" si="23"/>
        <v>1</v>
      </c>
      <c r="Y1509" t="s">
        <v>6837</v>
      </c>
      <c r="Z1509" t="s">
        <v>6881</v>
      </c>
      <c r="AB1509" t="e">
        <f>VLOOKUP($AA1509,Sheet2!$E$2:$I$222,3,FALSE)</f>
        <v>#N/A</v>
      </c>
      <c r="AC1509" t="e">
        <f>VLOOKUP($AA1509,Sheet2!$E$2:$I$222,4,FALSE)</f>
        <v>#N/A</v>
      </c>
      <c r="AD1509" t="e">
        <f>VLOOKUP($AA1509,Sheet2!$E$2:$I$222,5,FALSE)</f>
        <v>#N/A</v>
      </c>
      <c r="AI1509" t="e">
        <f>VLOOKUP(AH1509,Sheet2!$E$2:$I$222,3,FALSE)</f>
        <v>#N/A</v>
      </c>
      <c r="AJ1509" t="e">
        <f>VLOOKUP(AH1509,Sheet2!$E$2:$I$222,4,FALSE)</f>
        <v>#N/A</v>
      </c>
      <c r="AK1509" t="e">
        <f>VLOOKUP(AH1509,Sheet2!$E$2:$I$222,5,FALSE)</f>
        <v>#N/A</v>
      </c>
      <c r="AL1509"/>
      <c r="AP1509" t="e">
        <f>VLOOKUP(AO1509,Sheet2!$E$2:$I$222,3,FALSE)</f>
        <v>#N/A</v>
      </c>
      <c r="AQ1509" t="e">
        <f>VLOOKUP(AO1509,Sheet2!$E$2:$I$222,4,FALSE)</f>
        <v>#N/A</v>
      </c>
      <c r="AR1509" t="e">
        <f>VLOOKUP(AO1509,Sheet2!$E$2:$I$222,5,FALSE)</f>
        <v>#N/A</v>
      </c>
      <c r="AS1509"/>
      <c r="AW1509" t="e">
        <f>VLOOKUP(AV1509,Sheet2!$E$2:$I$222,3,FALSE)</f>
        <v>#N/A</v>
      </c>
      <c r="AX1509" t="e">
        <f>VLOOKUP(AV1509,Sheet2!$E$2:$I$222,4,FALSE)</f>
        <v>#N/A</v>
      </c>
      <c r="AY1509" t="e">
        <f>VLOOKUP(AV1509,Sheet2!$E$2:$I$222,5,FALSE)</f>
        <v>#N/A</v>
      </c>
      <c r="AZ1509"/>
      <c r="BD1509" t="e">
        <f>VLOOKUP(BC1509,Sheet2!$E$2:$I$222,3,FALSE)</f>
        <v>#N/A</v>
      </c>
      <c r="BE1509" t="e">
        <f>VLOOKUP(BC1509,Sheet2!$E$2:$I$222,4,FALSE)</f>
        <v>#N/A</v>
      </c>
      <c r="BF1509" t="e">
        <f>VLOOKUP(BC1509,Sheet2!$E$2:$I$222,5,FALSE)</f>
        <v>#N/A</v>
      </c>
      <c r="BG1509"/>
      <c r="BK1509" t="e">
        <f>VLOOKUP(BJ1509,Sheet2!$E$2:$I$222,3,FALSE)</f>
        <v>#N/A</v>
      </c>
      <c r="BL1509" t="e">
        <f>VLOOKUP(BJ1509,Sheet2!$E$2:$I$222,4,FALSE)</f>
        <v>#N/A</v>
      </c>
      <c r="BM1509" t="e">
        <f>VLOOKUP(BJ1509,Sheet2!$E$2:$I$222,5,FALSE)</f>
        <v>#N/A</v>
      </c>
      <c r="BN1509"/>
      <c r="BR1509" t="e">
        <f>VLOOKUP(BQ1509,Sheet2!$E$2:$I$222,3,FALSE)</f>
        <v>#N/A</v>
      </c>
      <c r="BS1509" t="e">
        <f>VLOOKUP(BQ1509,Sheet2!$E$2:$I$222,4,FALSE)</f>
        <v>#N/A</v>
      </c>
      <c r="BT1509" t="e">
        <f>VLOOKUP(BQ1509,Sheet2!$E$2:$I$222,5,FALSE)</f>
        <v>#N/A</v>
      </c>
      <c r="BU1509"/>
      <c r="BY1509" t="e">
        <f>VLOOKUP(BX1509,Sheet2!$E$2:$I$222,3,FALSE)</f>
        <v>#N/A</v>
      </c>
      <c r="BZ1509" t="e">
        <f>VLOOKUP(BX1509,Sheet2!$E$2:$I$222,4,FALSE)</f>
        <v>#N/A</v>
      </c>
      <c r="CA1509" t="e">
        <f>VLOOKUP(BX1509,Sheet2!$E$2:$I$222,5,FALSE)</f>
        <v>#N/A</v>
      </c>
      <c r="CB1509"/>
      <c r="CF1509" t="e">
        <f>VLOOKUP(CE1509,Sheet2!$E$2:$I$222,3,FALSE)</f>
        <v>#N/A</v>
      </c>
      <c r="CG1509" t="e">
        <f>VLOOKUP(CE1509,Sheet2!$E$2:$I$222,4,FALSE)</f>
        <v>#N/A</v>
      </c>
      <c r="CH1509" t="e">
        <f>VLOOKUP(CE1509,Sheet2!$E$2:$I$222,5,FALSE)</f>
        <v>#N/A</v>
      </c>
      <c r="CI1509"/>
      <c r="CM1509" t="e">
        <f>VLOOKUP(CL1509,Sheet2!$E$2:$I$222,3,FALSE)</f>
        <v>#N/A</v>
      </c>
      <c r="CN1509" t="e">
        <f>VLOOKUP(CL1509,Sheet2!$E$2:$I$222,4,FALSE)</f>
        <v>#N/A</v>
      </c>
      <c r="CO1509" t="e">
        <f>VLOOKUP(CL1509,Sheet2!$E$2:$I$222,5,FALSE)</f>
        <v>#N/A</v>
      </c>
      <c r="CP1509"/>
      <c r="CT1509" t="e">
        <f>VLOOKUP(CS1509,Sheet2!$E$2:$I$222,3,FALSE)</f>
        <v>#N/A</v>
      </c>
      <c r="CU1509" t="e">
        <f>VLOOKUP(CS1509,Sheet2!$E$2:$I$222,4,FALSE)</f>
        <v>#N/A</v>
      </c>
      <c r="CV1509" t="e">
        <f>VLOOKUP(CS1509,Sheet2!$E$2:$I$222,5,FALSE)</f>
        <v>#N/A</v>
      </c>
      <c r="CW1509"/>
      <c r="DA1509" t="e">
        <f>VLOOKUP(CZ1509,Sheet2!$E$2:$I$222,3,FALSE)</f>
        <v>#N/A</v>
      </c>
      <c r="DB1509" t="e">
        <f>VLOOKUP(CZ1509,Sheet2!$E$2:$I$222,4,FALSE)</f>
        <v>#N/A</v>
      </c>
      <c r="DC1509" t="e">
        <f>VLOOKUP(CZ1509,Sheet2!$E$2:$I$222,5,FALSE)</f>
        <v>#N/A</v>
      </c>
      <c r="DD1509"/>
      <c r="DH1509" t="e">
        <f>VLOOKUP(DG1509,Sheet2!$E$2:$I$222,3,FALSE)</f>
        <v>#N/A</v>
      </c>
      <c r="DI1509" t="e">
        <f>VLOOKUP(DG1509,Sheet2!$E$2:$I$222,4,FALSE)</f>
        <v>#N/A</v>
      </c>
      <c r="DJ1509" t="e">
        <f>VLOOKUP(DG1509,Sheet2!$E$2:$I$222,5,FALSE)</f>
        <v>#N/A</v>
      </c>
    </row>
    <row r="1510" spans="1:114" x14ac:dyDescent="0.25">
      <c r="A1510">
        <v>1575</v>
      </c>
      <c r="C1510">
        <v>14927</v>
      </c>
      <c r="D1510">
        <v>4927</v>
      </c>
      <c r="E1510">
        <v>37.752299999999998</v>
      </c>
      <c r="F1510">
        <v>-122.44246</v>
      </c>
      <c r="G1510" t="s">
        <v>1109</v>
      </c>
      <c r="H1510" t="s">
        <v>3537</v>
      </c>
      <c r="I1510" t="s">
        <v>4908</v>
      </c>
      <c r="J1510" t="s">
        <v>4948</v>
      </c>
      <c r="Q1510" t="s">
        <v>5924</v>
      </c>
      <c r="S1510" t="s">
        <v>6054</v>
      </c>
      <c r="X1510">
        <f t="shared" si="23"/>
        <v>1</v>
      </c>
      <c r="Y1510" t="s">
        <v>6837</v>
      </c>
      <c r="Z1510" t="s">
        <v>6879</v>
      </c>
      <c r="AB1510" t="e">
        <f>VLOOKUP($AA1510,Sheet2!$E$2:$I$222,3,FALSE)</f>
        <v>#N/A</v>
      </c>
      <c r="AC1510" t="e">
        <f>VLOOKUP($AA1510,Sheet2!$E$2:$I$222,4,FALSE)</f>
        <v>#N/A</v>
      </c>
      <c r="AD1510" t="e">
        <f>VLOOKUP($AA1510,Sheet2!$E$2:$I$222,5,FALSE)</f>
        <v>#N/A</v>
      </c>
      <c r="AI1510" t="e">
        <f>VLOOKUP(AH1510,Sheet2!$E$2:$I$222,3,FALSE)</f>
        <v>#N/A</v>
      </c>
      <c r="AJ1510" t="e">
        <f>VLOOKUP(AH1510,Sheet2!$E$2:$I$222,4,FALSE)</f>
        <v>#N/A</v>
      </c>
      <c r="AK1510" t="e">
        <f>VLOOKUP(AH1510,Sheet2!$E$2:$I$222,5,FALSE)</f>
        <v>#N/A</v>
      </c>
      <c r="AL1510"/>
      <c r="AP1510" t="e">
        <f>VLOOKUP(AO1510,Sheet2!$E$2:$I$222,3,FALSE)</f>
        <v>#N/A</v>
      </c>
      <c r="AQ1510" t="e">
        <f>VLOOKUP(AO1510,Sheet2!$E$2:$I$222,4,FALSE)</f>
        <v>#N/A</v>
      </c>
      <c r="AR1510" t="e">
        <f>VLOOKUP(AO1510,Sheet2!$E$2:$I$222,5,FALSE)</f>
        <v>#N/A</v>
      </c>
      <c r="AS1510"/>
      <c r="AW1510" t="e">
        <f>VLOOKUP(AV1510,Sheet2!$E$2:$I$222,3,FALSE)</f>
        <v>#N/A</v>
      </c>
      <c r="AX1510" t="e">
        <f>VLOOKUP(AV1510,Sheet2!$E$2:$I$222,4,FALSE)</f>
        <v>#N/A</v>
      </c>
      <c r="AY1510" t="e">
        <f>VLOOKUP(AV1510,Sheet2!$E$2:$I$222,5,FALSE)</f>
        <v>#N/A</v>
      </c>
      <c r="AZ1510"/>
      <c r="BD1510" t="e">
        <f>VLOOKUP(BC1510,Sheet2!$E$2:$I$222,3,FALSE)</f>
        <v>#N/A</v>
      </c>
      <c r="BE1510" t="e">
        <f>VLOOKUP(BC1510,Sheet2!$E$2:$I$222,4,FALSE)</f>
        <v>#N/A</v>
      </c>
      <c r="BF1510" t="e">
        <f>VLOOKUP(BC1510,Sheet2!$E$2:$I$222,5,FALSE)</f>
        <v>#N/A</v>
      </c>
      <c r="BG1510"/>
      <c r="BK1510" t="e">
        <f>VLOOKUP(BJ1510,Sheet2!$E$2:$I$222,3,FALSE)</f>
        <v>#N/A</v>
      </c>
      <c r="BL1510" t="e">
        <f>VLOOKUP(BJ1510,Sheet2!$E$2:$I$222,4,FALSE)</f>
        <v>#N/A</v>
      </c>
      <c r="BM1510" t="e">
        <f>VLOOKUP(BJ1510,Sheet2!$E$2:$I$222,5,FALSE)</f>
        <v>#N/A</v>
      </c>
      <c r="BN1510"/>
      <c r="BR1510" t="e">
        <f>VLOOKUP(BQ1510,Sheet2!$E$2:$I$222,3,FALSE)</f>
        <v>#N/A</v>
      </c>
      <c r="BS1510" t="e">
        <f>VLOOKUP(BQ1510,Sheet2!$E$2:$I$222,4,FALSE)</f>
        <v>#N/A</v>
      </c>
      <c r="BT1510" t="e">
        <f>VLOOKUP(BQ1510,Sheet2!$E$2:$I$222,5,FALSE)</f>
        <v>#N/A</v>
      </c>
      <c r="BU1510"/>
      <c r="BY1510" t="e">
        <f>VLOOKUP(BX1510,Sheet2!$E$2:$I$222,3,FALSE)</f>
        <v>#N/A</v>
      </c>
      <c r="BZ1510" t="e">
        <f>VLOOKUP(BX1510,Sheet2!$E$2:$I$222,4,FALSE)</f>
        <v>#N/A</v>
      </c>
      <c r="CA1510" t="e">
        <f>VLOOKUP(BX1510,Sheet2!$E$2:$I$222,5,FALSE)</f>
        <v>#N/A</v>
      </c>
      <c r="CB1510"/>
      <c r="CF1510" t="e">
        <f>VLOOKUP(CE1510,Sheet2!$E$2:$I$222,3,FALSE)</f>
        <v>#N/A</v>
      </c>
      <c r="CG1510" t="e">
        <f>VLOOKUP(CE1510,Sheet2!$E$2:$I$222,4,FALSE)</f>
        <v>#N/A</v>
      </c>
      <c r="CH1510" t="e">
        <f>VLOOKUP(CE1510,Sheet2!$E$2:$I$222,5,FALSE)</f>
        <v>#N/A</v>
      </c>
      <c r="CI1510"/>
      <c r="CM1510" t="e">
        <f>VLOOKUP(CL1510,Sheet2!$E$2:$I$222,3,FALSE)</f>
        <v>#N/A</v>
      </c>
      <c r="CN1510" t="e">
        <f>VLOOKUP(CL1510,Sheet2!$E$2:$I$222,4,FALSE)</f>
        <v>#N/A</v>
      </c>
      <c r="CO1510" t="e">
        <f>VLOOKUP(CL1510,Sheet2!$E$2:$I$222,5,FALSE)</f>
        <v>#N/A</v>
      </c>
      <c r="CP1510"/>
      <c r="CT1510" t="e">
        <f>VLOOKUP(CS1510,Sheet2!$E$2:$I$222,3,FALSE)</f>
        <v>#N/A</v>
      </c>
      <c r="CU1510" t="e">
        <f>VLOOKUP(CS1510,Sheet2!$E$2:$I$222,4,FALSE)</f>
        <v>#N/A</v>
      </c>
      <c r="CV1510" t="e">
        <f>VLOOKUP(CS1510,Sheet2!$E$2:$I$222,5,FALSE)</f>
        <v>#N/A</v>
      </c>
      <c r="CW1510"/>
      <c r="DA1510" t="e">
        <f>VLOOKUP(CZ1510,Sheet2!$E$2:$I$222,3,FALSE)</f>
        <v>#N/A</v>
      </c>
      <c r="DB1510" t="e">
        <f>VLOOKUP(CZ1510,Sheet2!$E$2:$I$222,4,FALSE)</f>
        <v>#N/A</v>
      </c>
      <c r="DC1510" t="e">
        <f>VLOOKUP(CZ1510,Sheet2!$E$2:$I$222,5,FALSE)</f>
        <v>#N/A</v>
      </c>
      <c r="DD1510"/>
      <c r="DH1510" t="e">
        <f>VLOOKUP(DG1510,Sheet2!$E$2:$I$222,3,FALSE)</f>
        <v>#N/A</v>
      </c>
      <c r="DI1510" t="e">
        <f>VLOOKUP(DG1510,Sheet2!$E$2:$I$222,4,FALSE)</f>
        <v>#N/A</v>
      </c>
      <c r="DJ1510" t="e">
        <f>VLOOKUP(DG1510,Sheet2!$E$2:$I$222,5,FALSE)</f>
        <v>#N/A</v>
      </c>
    </row>
    <row r="1511" spans="1:114" x14ac:dyDescent="0.25">
      <c r="A1511">
        <v>1576</v>
      </c>
      <c r="C1511">
        <v>14928</v>
      </c>
      <c r="D1511">
        <v>4928</v>
      </c>
      <c r="E1511">
        <v>37.750839999999997</v>
      </c>
      <c r="F1511">
        <v>-122.44282</v>
      </c>
      <c r="G1511" t="s">
        <v>1110</v>
      </c>
      <c r="H1511" t="s">
        <v>3538</v>
      </c>
      <c r="I1511" t="s">
        <v>4919</v>
      </c>
      <c r="J1511" t="s">
        <v>4948</v>
      </c>
      <c r="Q1511" t="s">
        <v>5924</v>
      </c>
      <c r="S1511" t="s">
        <v>6055</v>
      </c>
      <c r="X1511">
        <f t="shared" si="23"/>
        <v>1</v>
      </c>
      <c r="Y1511" t="s">
        <v>6837</v>
      </c>
      <c r="Z1511" t="s">
        <v>6881</v>
      </c>
      <c r="AB1511" t="e">
        <f>VLOOKUP($AA1511,Sheet2!$E$2:$I$222,3,FALSE)</f>
        <v>#N/A</v>
      </c>
      <c r="AC1511" t="e">
        <f>VLOOKUP($AA1511,Sheet2!$E$2:$I$222,4,FALSE)</f>
        <v>#N/A</v>
      </c>
      <c r="AD1511" t="e">
        <f>VLOOKUP($AA1511,Sheet2!$E$2:$I$222,5,FALSE)</f>
        <v>#N/A</v>
      </c>
      <c r="AI1511" t="e">
        <f>VLOOKUP(AH1511,Sheet2!$E$2:$I$222,3,FALSE)</f>
        <v>#N/A</v>
      </c>
      <c r="AJ1511" t="e">
        <f>VLOOKUP(AH1511,Sheet2!$E$2:$I$222,4,FALSE)</f>
        <v>#N/A</v>
      </c>
      <c r="AK1511" t="e">
        <f>VLOOKUP(AH1511,Sheet2!$E$2:$I$222,5,FALSE)</f>
        <v>#N/A</v>
      </c>
      <c r="AL1511"/>
      <c r="AP1511" t="e">
        <f>VLOOKUP(AO1511,Sheet2!$E$2:$I$222,3,FALSE)</f>
        <v>#N/A</v>
      </c>
      <c r="AQ1511" t="e">
        <f>VLOOKUP(AO1511,Sheet2!$E$2:$I$222,4,FALSE)</f>
        <v>#N/A</v>
      </c>
      <c r="AR1511" t="e">
        <f>VLOOKUP(AO1511,Sheet2!$E$2:$I$222,5,FALSE)</f>
        <v>#N/A</v>
      </c>
      <c r="AS1511"/>
      <c r="AW1511" t="e">
        <f>VLOOKUP(AV1511,Sheet2!$E$2:$I$222,3,FALSE)</f>
        <v>#N/A</v>
      </c>
      <c r="AX1511" t="e">
        <f>VLOOKUP(AV1511,Sheet2!$E$2:$I$222,4,FALSE)</f>
        <v>#N/A</v>
      </c>
      <c r="AY1511" t="e">
        <f>VLOOKUP(AV1511,Sheet2!$E$2:$I$222,5,FALSE)</f>
        <v>#N/A</v>
      </c>
      <c r="AZ1511"/>
      <c r="BD1511" t="e">
        <f>VLOOKUP(BC1511,Sheet2!$E$2:$I$222,3,FALSE)</f>
        <v>#N/A</v>
      </c>
      <c r="BE1511" t="e">
        <f>VLOOKUP(BC1511,Sheet2!$E$2:$I$222,4,FALSE)</f>
        <v>#N/A</v>
      </c>
      <c r="BF1511" t="e">
        <f>VLOOKUP(BC1511,Sheet2!$E$2:$I$222,5,FALSE)</f>
        <v>#N/A</v>
      </c>
      <c r="BG1511"/>
      <c r="BK1511" t="e">
        <f>VLOOKUP(BJ1511,Sheet2!$E$2:$I$222,3,FALSE)</f>
        <v>#N/A</v>
      </c>
      <c r="BL1511" t="e">
        <f>VLOOKUP(BJ1511,Sheet2!$E$2:$I$222,4,FALSE)</f>
        <v>#N/A</v>
      </c>
      <c r="BM1511" t="e">
        <f>VLOOKUP(BJ1511,Sheet2!$E$2:$I$222,5,FALSE)</f>
        <v>#N/A</v>
      </c>
      <c r="BN1511"/>
      <c r="BR1511" t="e">
        <f>VLOOKUP(BQ1511,Sheet2!$E$2:$I$222,3,FALSE)</f>
        <v>#N/A</v>
      </c>
      <c r="BS1511" t="e">
        <f>VLOOKUP(BQ1511,Sheet2!$E$2:$I$222,4,FALSE)</f>
        <v>#N/A</v>
      </c>
      <c r="BT1511" t="e">
        <f>VLOOKUP(BQ1511,Sheet2!$E$2:$I$222,5,FALSE)</f>
        <v>#N/A</v>
      </c>
      <c r="BU1511"/>
      <c r="BY1511" t="e">
        <f>VLOOKUP(BX1511,Sheet2!$E$2:$I$222,3,FALSE)</f>
        <v>#N/A</v>
      </c>
      <c r="BZ1511" t="e">
        <f>VLOOKUP(BX1511,Sheet2!$E$2:$I$222,4,FALSE)</f>
        <v>#N/A</v>
      </c>
      <c r="CA1511" t="e">
        <f>VLOOKUP(BX1511,Sheet2!$E$2:$I$222,5,FALSE)</f>
        <v>#N/A</v>
      </c>
      <c r="CB1511"/>
      <c r="CF1511" t="e">
        <f>VLOOKUP(CE1511,Sheet2!$E$2:$I$222,3,FALSE)</f>
        <v>#N/A</v>
      </c>
      <c r="CG1511" t="e">
        <f>VLOOKUP(CE1511,Sheet2!$E$2:$I$222,4,FALSE)</f>
        <v>#N/A</v>
      </c>
      <c r="CH1511" t="e">
        <f>VLOOKUP(CE1511,Sheet2!$E$2:$I$222,5,FALSE)</f>
        <v>#N/A</v>
      </c>
      <c r="CI1511"/>
      <c r="CM1511" t="e">
        <f>VLOOKUP(CL1511,Sheet2!$E$2:$I$222,3,FALSE)</f>
        <v>#N/A</v>
      </c>
      <c r="CN1511" t="e">
        <f>VLOOKUP(CL1511,Sheet2!$E$2:$I$222,4,FALSE)</f>
        <v>#N/A</v>
      </c>
      <c r="CO1511" t="e">
        <f>VLOOKUP(CL1511,Sheet2!$E$2:$I$222,5,FALSE)</f>
        <v>#N/A</v>
      </c>
      <c r="CP1511"/>
      <c r="CT1511" t="e">
        <f>VLOOKUP(CS1511,Sheet2!$E$2:$I$222,3,FALSE)</f>
        <v>#N/A</v>
      </c>
      <c r="CU1511" t="e">
        <f>VLOOKUP(CS1511,Sheet2!$E$2:$I$222,4,FALSE)</f>
        <v>#N/A</v>
      </c>
      <c r="CV1511" t="e">
        <f>VLOOKUP(CS1511,Sheet2!$E$2:$I$222,5,FALSE)</f>
        <v>#N/A</v>
      </c>
      <c r="CW1511"/>
      <c r="DA1511" t="e">
        <f>VLOOKUP(CZ1511,Sheet2!$E$2:$I$222,3,FALSE)</f>
        <v>#N/A</v>
      </c>
      <c r="DB1511" t="e">
        <f>VLOOKUP(CZ1511,Sheet2!$E$2:$I$222,4,FALSE)</f>
        <v>#N/A</v>
      </c>
      <c r="DC1511" t="e">
        <f>VLOOKUP(CZ1511,Sheet2!$E$2:$I$222,5,FALSE)</f>
        <v>#N/A</v>
      </c>
      <c r="DD1511"/>
      <c r="DH1511" t="e">
        <f>VLOOKUP(DG1511,Sheet2!$E$2:$I$222,3,FALSE)</f>
        <v>#N/A</v>
      </c>
      <c r="DI1511" t="e">
        <f>VLOOKUP(DG1511,Sheet2!$E$2:$I$222,4,FALSE)</f>
        <v>#N/A</v>
      </c>
      <c r="DJ1511" t="e">
        <f>VLOOKUP(DG1511,Sheet2!$E$2:$I$222,5,FALSE)</f>
        <v>#N/A</v>
      </c>
    </row>
    <row r="1512" spans="1:114" x14ac:dyDescent="0.25">
      <c r="A1512">
        <v>1577</v>
      </c>
      <c r="C1512">
        <v>14929</v>
      </c>
      <c r="D1512">
        <v>4929</v>
      </c>
      <c r="E1512">
        <v>37.750700000000002</v>
      </c>
      <c r="F1512">
        <v>-122.44274</v>
      </c>
      <c r="G1512" t="s">
        <v>1110</v>
      </c>
      <c r="H1512" t="s">
        <v>3538</v>
      </c>
      <c r="I1512" t="s">
        <v>4908</v>
      </c>
      <c r="J1512" t="s">
        <v>4948</v>
      </c>
      <c r="Q1512" t="s">
        <v>5924</v>
      </c>
      <c r="S1512" t="s">
        <v>6054</v>
      </c>
      <c r="X1512">
        <f t="shared" si="23"/>
        <v>1</v>
      </c>
      <c r="Y1512" t="s">
        <v>6837</v>
      </c>
      <c r="Z1512" t="s">
        <v>6879</v>
      </c>
      <c r="AB1512" t="e">
        <f>VLOOKUP($AA1512,Sheet2!$E$2:$I$222,3,FALSE)</f>
        <v>#N/A</v>
      </c>
      <c r="AC1512" t="e">
        <f>VLOOKUP($AA1512,Sheet2!$E$2:$I$222,4,FALSE)</f>
        <v>#N/A</v>
      </c>
      <c r="AD1512" t="e">
        <f>VLOOKUP($AA1512,Sheet2!$E$2:$I$222,5,FALSE)</f>
        <v>#N/A</v>
      </c>
      <c r="AI1512" t="e">
        <f>VLOOKUP(AH1512,Sheet2!$E$2:$I$222,3,FALSE)</f>
        <v>#N/A</v>
      </c>
      <c r="AJ1512" t="e">
        <f>VLOOKUP(AH1512,Sheet2!$E$2:$I$222,4,FALSE)</f>
        <v>#N/A</v>
      </c>
      <c r="AK1512" t="e">
        <f>VLOOKUP(AH1512,Sheet2!$E$2:$I$222,5,FALSE)</f>
        <v>#N/A</v>
      </c>
      <c r="AL1512"/>
      <c r="AP1512" t="e">
        <f>VLOOKUP(AO1512,Sheet2!$E$2:$I$222,3,FALSE)</f>
        <v>#N/A</v>
      </c>
      <c r="AQ1512" t="e">
        <f>VLOOKUP(AO1512,Sheet2!$E$2:$I$222,4,FALSE)</f>
        <v>#N/A</v>
      </c>
      <c r="AR1512" t="e">
        <f>VLOOKUP(AO1512,Sheet2!$E$2:$I$222,5,FALSE)</f>
        <v>#N/A</v>
      </c>
      <c r="AS1512"/>
      <c r="AW1512" t="e">
        <f>VLOOKUP(AV1512,Sheet2!$E$2:$I$222,3,FALSE)</f>
        <v>#N/A</v>
      </c>
      <c r="AX1512" t="e">
        <f>VLOOKUP(AV1512,Sheet2!$E$2:$I$222,4,FALSE)</f>
        <v>#N/A</v>
      </c>
      <c r="AY1512" t="e">
        <f>VLOOKUP(AV1512,Sheet2!$E$2:$I$222,5,FALSE)</f>
        <v>#N/A</v>
      </c>
      <c r="AZ1512"/>
      <c r="BD1512" t="e">
        <f>VLOOKUP(BC1512,Sheet2!$E$2:$I$222,3,FALSE)</f>
        <v>#N/A</v>
      </c>
      <c r="BE1512" t="e">
        <f>VLOOKUP(BC1512,Sheet2!$E$2:$I$222,4,FALSE)</f>
        <v>#N/A</v>
      </c>
      <c r="BF1512" t="e">
        <f>VLOOKUP(BC1512,Sheet2!$E$2:$I$222,5,FALSE)</f>
        <v>#N/A</v>
      </c>
      <c r="BG1512"/>
      <c r="BK1512" t="e">
        <f>VLOOKUP(BJ1512,Sheet2!$E$2:$I$222,3,FALSE)</f>
        <v>#N/A</v>
      </c>
      <c r="BL1512" t="e">
        <f>VLOOKUP(BJ1512,Sheet2!$E$2:$I$222,4,FALSE)</f>
        <v>#N/A</v>
      </c>
      <c r="BM1512" t="e">
        <f>VLOOKUP(BJ1512,Sheet2!$E$2:$I$222,5,FALSE)</f>
        <v>#N/A</v>
      </c>
      <c r="BN1512"/>
      <c r="BR1512" t="e">
        <f>VLOOKUP(BQ1512,Sheet2!$E$2:$I$222,3,FALSE)</f>
        <v>#N/A</v>
      </c>
      <c r="BS1512" t="e">
        <f>VLOOKUP(BQ1512,Sheet2!$E$2:$I$222,4,FALSE)</f>
        <v>#N/A</v>
      </c>
      <c r="BT1512" t="e">
        <f>VLOOKUP(BQ1512,Sheet2!$E$2:$I$222,5,FALSE)</f>
        <v>#N/A</v>
      </c>
      <c r="BU1512"/>
      <c r="BY1512" t="e">
        <f>VLOOKUP(BX1512,Sheet2!$E$2:$I$222,3,FALSE)</f>
        <v>#N/A</v>
      </c>
      <c r="BZ1512" t="e">
        <f>VLOOKUP(BX1512,Sheet2!$E$2:$I$222,4,FALSE)</f>
        <v>#N/A</v>
      </c>
      <c r="CA1512" t="e">
        <f>VLOOKUP(BX1512,Sheet2!$E$2:$I$222,5,FALSE)</f>
        <v>#N/A</v>
      </c>
      <c r="CB1512"/>
      <c r="CF1512" t="e">
        <f>VLOOKUP(CE1512,Sheet2!$E$2:$I$222,3,FALSE)</f>
        <v>#N/A</v>
      </c>
      <c r="CG1512" t="e">
        <f>VLOOKUP(CE1512,Sheet2!$E$2:$I$222,4,FALSE)</f>
        <v>#N/A</v>
      </c>
      <c r="CH1512" t="e">
        <f>VLOOKUP(CE1512,Sheet2!$E$2:$I$222,5,FALSE)</f>
        <v>#N/A</v>
      </c>
      <c r="CI1512"/>
      <c r="CM1512" t="e">
        <f>VLOOKUP(CL1512,Sheet2!$E$2:$I$222,3,FALSE)</f>
        <v>#N/A</v>
      </c>
      <c r="CN1512" t="e">
        <f>VLOOKUP(CL1512,Sheet2!$E$2:$I$222,4,FALSE)</f>
        <v>#N/A</v>
      </c>
      <c r="CO1512" t="e">
        <f>VLOOKUP(CL1512,Sheet2!$E$2:$I$222,5,FALSE)</f>
        <v>#N/A</v>
      </c>
      <c r="CP1512"/>
      <c r="CT1512" t="e">
        <f>VLOOKUP(CS1512,Sheet2!$E$2:$I$222,3,FALSE)</f>
        <v>#N/A</v>
      </c>
      <c r="CU1512" t="e">
        <f>VLOOKUP(CS1512,Sheet2!$E$2:$I$222,4,FALSE)</f>
        <v>#N/A</v>
      </c>
      <c r="CV1512" t="e">
        <f>VLOOKUP(CS1512,Sheet2!$E$2:$I$222,5,FALSE)</f>
        <v>#N/A</v>
      </c>
      <c r="CW1512"/>
      <c r="DA1512" t="e">
        <f>VLOOKUP(CZ1512,Sheet2!$E$2:$I$222,3,FALSE)</f>
        <v>#N/A</v>
      </c>
      <c r="DB1512" t="e">
        <f>VLOOKUP(CZ1512,Sheet2!$E$2:$I$222,4,FALSE)</f>
        <v>#N/A</v>
      </c>
      <c r="DC1512" t="e">
        <f>VLOOKUP(CZ1512,Sheet2!$E$2:$I$222,5,FALSE)</f>
        <v>#N/A</v>
      </c>
      <c r="DD1512"/>
      <c r="DH1512" t="e">
        <f>VLOOKUP(DG1512,Sheet2!$E$2:$I$222,3,FALSE)</f>
        <v>#N/A</v>
      </c>
      <c r="DI1512" t="e">
        <f>VLOOKUP(DG1512,Sheet2!$E$2:$I$222,4,FALSE)</f>
        <v>#N/A</v>
      </c>
      <c r="DJ1512" t="e">
        <f>VLOOKUP(DG1512,Sheet2!$E$2:$I$222,5,FALSE)</f>
        <v>#N/A</v>
      </c>
    </row>
    <row r="1513" spans="1:114" x14ac:dyDescent="0.25">
      <c r="A1513">
        <v>1578</v>
      </c>
      <c r="C1513">
        <v>14930</v>
      </c>
      <c r="D1513">
        <v>4930</v>
      </c>
      <c r="E1513">
        <v>37.74926</v>
      </c>
      <c r="F1513">
        <v>-122.44261</v>
      </c>
      <c r="G1513" t="s">
        <v>1111</v>
      </c>
      <c r="H1513" t="s">
        <v>3539</v>
      </c>
      <c r="I1513" t="s">
        <v>4919</v>
      </c>
      <c r="J1513" t="s">
        <v>4948</v>
      </c>
      <c r="Q1513" t="s">
        <v>5924</v>
      </c>
      <c r="S1513" t="s">
        <v>6055</v>
      </c>
      <c r="X1513">
        <f t="shared" si="23"/>
        <v>1</v>
      </c>
      <c r="Y1513" t="s">
        <v>6837</v>
      </c>
      <c r="Z1513" t="s">
        <v>6881</v>
      </c>
      <c r="AB1513" t="e">
        <f>VLOOKUP($AA1513,Sheet2!$E$2:$I$222,3,FALSE)</f>
        <v>#N/A</v>
      </c>
      <c r="AC1513" t="e">
        <f>VLOOKUP($AA1513,Sheet2!$E$2:$I$222,4,FALSE)</f>
        <v>#N/A</v>
      </c>
      <c r="AD1513" t="e">
        <f>VLOOKUP($AA1513,Sheet2!$E$2:$I$222,5,FALSE)</f>
        <v>#N/A</v>
      </c>
      <c r="AI1513" t="e">
        <f>VLOOKUP(AH1513,Sheet2!$E$2:$I$222,3,FALSE)</f>
        <v>#N/A</v>
      </c>
      <c r="AJ1513" t="e">
        <f>VLOOKUP(AH1513,Sheet2!$E$2:$I$222,4,FALSE)</f>
        <v>#N/A</v>
      </c>
      <c r="AK1513" t="e">
        <f>VLOOKUP(AH1513,Sheet2!$E$2:$I$222,5,FALSE)</f>
        <v>#N/A</v>
      </c>
      <c r="AL1513"/>
      <c r="AP1513" t="e">
        <f>VLOOKUP(AO1513,Sheet2!$E$2:$I$222,3,FALSE)</f>
        <v>#N/A</v>
      </c>
      <c r="AQ1513" t="e">
        <f>VLOOKUP(AO1513,Sheet2!$E$2:$I$222,4,FALSE)</f>
        <v>#N/A</v>
      </c>
      <c r="AR1513" t="e">
        <f>VLOOKUP(AO1513,Sheet2!$E$2:$I$222,5,FALSE)</f>
        <v>#N/A</v>
      </c>
      <c r="AS1513"/>
      <c r="AW1513" t="e">
        <f>VLOOKUP(AV1513,Sheet2!$E$2:$I$222,3,FALSE)</f>
        <v>#N/A</v>
      </c>
      <c r="AX1513" t="e">
        <f>VLOOKUP(AV1513,Sheet2!$E$2:$I$222,4,FALSE)</f>
        <v>#N/A</v>
      </c>
      <c r="AY1513" t="e">
        <f>VLOOKUP(AV1513,Sheet2!$E$2:$I$222,5,FALSE)</f>
        <v>#N/A</v>
      </c>
      <c r="AZ1513"/>
      <c r="BD1513" t="e">
        <f>VLOOKUP(BC1513,Sheet2!$E$2:$I$222,3,FALSE)</f>
        <v>#N/A</v>
      </c>
      <c r="BE1513" t="e">
        <f>VLOOKUP(BC1513,Sheet2!$E$2:$I$222,4,FALSE)</f>
        <v>#N/A</v>
      </c>
      <c r="BF1513" t="e">
        <f>VLOOKUP(BC1513,Sheet2!$E$2:$I$222,5,FALSE)</f>
        <v>#N/A</v>
      </c>
      <c r="BG1513"/>
      <c r="BK1513" t="e">
        <f>VLOOKUP(BJ1513,Sheet2!$E$2:$I$222,3,FALSE)</f>
        <v>#N/A</v>
      </c>
      <c r="BL1513" t="e">
        <f>VLOOKUP(BJ1513,Sheet2!$E$2:$I$222,4,FALSE)</f>
        <v>#N/A</v>
      </c>
      <c r="BM1513" t="e">
        <f>VLOOKUP(BJ1513,Sheet2!$E$2:$I$222,5,FALSE)</f>
        <v>#N/A</v>
      </c>
      <c r="BN1513"/>
      <c r="BR1513" t="e">
        <f>VLOOKUP(BQ1513,Sheet2!$E$2:$I$222,3,FALSE)</f>
        <v>#N/A</v>
      </c>
      <c r="BS1513" t="e">
        <f>VLOOKUP(BQ1513,Sheet2!$E$2:$I$222,4,FALSE)</f>
        <v>#N/A</v>
      </c>
      <c r="BT1513" t="e">
        <f>VLOOKUP(BQ1513,Sheet2!$E$2:$I$222,5,FALSE)</f>
        <v>#N/A</v>
      </c>
      <c r="BU1513"/>
      <c r="BY1513" t="e">
        <f>VLOOKUP(BX1513,Sheet2!$E$2:$I$222,3,FALSE)</f>
        <v>#N/A</v>
      </c>
      <c r="BZ1513" t="e">
        <f>VLOOKUP(BX1513,Sheet2!$E$2:$I$222,4,FALSE)</f>
        <v>#N/A</v>
      </c>
      <c r="CA1513" t="e">
        <f>VLOOKUP(BX1513,Sheet2!$E$2:$I$222,5,FALSE)</f>
        <v>#N/A</v>
      </c>
      <c r="CB1513"/>
      <c r="CF1513" t="e">
        <f>VLOOKUP(CE1513,Sheet2!$E$2:$I$222,3,FALSE)</f>
        <v>#N/A</v>
      </c>
      <c r="CG1513" t="e">
        <f>VLOOKUP(CE1513,Sheet2!$E$2:$I$222,4,FALSE)</f>
        <v>#N/A</v>
      </c>
      <c r="CH1513" t="e">
        <f>VLOOKUP(CE1513,Sheet2!$E$2:$I$222,5,FALSE)</f>
        <v>#N/A</v>
      </c>
      <c r="CI1513"/>
      <c r="CM1513" t="e">
        <f>VLOOKUP(CL1513,Sheet2!$E$2:$I$222,3,FALSE)</f>
        <v>#N/A</v>
      </c>
      <c r="CN1513" t="e">
        <f>VLOOKUP(CL1513,Sheet2!$E$2:$I$222,4,FALSE)</f>
        <v>#N/A</v>
      </c>
      <c r="CO1513" t="e">
        <f>VLOOKUP(CL1513,Sheet2!$E$2:$I$222,5,FALSE)</f>
        <v>#N/A</v>
      </c>
      <c r="CP1513"/>
      <c r="CT1513" t="e">
        <f>VLOOKUP(CS1513,Sheet2!$E$2:$I$222,3,FALSE)</f>
        <v>#N/A</v>
      </c>
      <c r="CU1513" t="e">
        <f>VLOOKUP(CS1513,Sheet2!$E$2:$I$222,4,FALSE)</f>
        <v>#N/A</v>
      </c>
      <c r="CV1513" t="e">
        <f>VLOOKUP(CS1513,Sheet2!$E$2:$I$222,5,FALSE)</f>
        <v>#N/A</v>
      </c>
      <c r="CW1513"/>
      <c r="DA1513" t="e">
        <f>VLOOKUP(CZ1513,Sheet2!$E$2:$I$222,3,FALSE)</f>
        <v>#N/A</v>
      </c>
      <c r="DB1513" t="e">
        <f>VLOOKUP(CZ1513,Sheet2!$E$2:$I$222,4,FALSE)</f>
        <v>#N/A</v>
      </c>
      <c r="DC1513" t="e">
        <f>VLOOKUP(CZ1513,Sheet2!$E$2:$I$222,5,FALSE)</f>
        <v>#N/A</v>
      </c>
      <c r="DD1513"/>
      <c r="DH1513" t="e">
        <f>VLOOKUP(DG1513,Sheet2!$E$2:$I$222,3,FALSE)</f>
        <v>#N/A</v>
      </c>
      <c r="DI1513" t="e">
        <f>VLOOKUP(DG1513,Sheet2!$E$2:$I$222,4,FALSE)</f>
        <v>#N/A</v>
      </c>
      <c r="DJ1513" t="e">
        <f>VLOOKUP(DG1513,Sheet2!$E$2:$I$222,5,FALSE)</f>
        <v>#N/A</v>
      </c>
    </row>
    <row r="1514" spans="1:114" x14ac:dyDescent="0.25">
      <c r="A1514">
        <v>1579</v>
      </c>
      <c r="C1514">
        <v>14931</v>
      </c>
      <c r="D1514">
        <v>4931</v>
      </c>
      <c r="E1514">
        <v>37.749070000000003</v>
      </c>
      <c r="F1514">
        <v>-122.44253</v>
      </c>
      <c r="G1514" t="s">
        <v>1111</v>
      </c>
      <c r="H1514" t="s">
        <v>3539</v>
      </c>
      <c r="I1514" t="s">
        <v>4908</v>
      </c>
      <c r="J1514" t="s">
        <v>4947</v>
      </c>
      <c r="Q1514" t="s">
        <v>5924</v>
      </c>
      <c r="S1514" t="s">
        <v>6054</v>
      </c>
      <c r="X1514">
        <f t="shared" si="23"/>
        <v>1</v>
      </c>
      <c r="Y1514" t="s">
        <v>6837</v>
      </c>
      <c r="Z1514" t="s">
        <v>6879</v>
      </c>
      <c r="AB1514" t="e">
        <f>VLOOKUP($AA1514,Sheet2!$E$2:$I$222,3,FALSE)</f>
        <v>#N/A</v>
      </c>
      <c r="AC1514" t="e">
        <f>VLOOKUP($AA1514,Sheet2!$E$2:$I$222,4,FALSE)</f>
        <v>#N/A</v>
      </c>
      <c r="AD1514" t="e">
        <f>VLOOKUP($AA1514,Sheet2!$E$2:$I$222,5,FALSE)</f>
        <v>#N/A</v>
      </c>
      <c r="AI1514" t="e">
        <f>VLOOKUP(AH1514,Sheet2!$E$2:$I$222,3,FALSE)</f>
        <v>#N/A</v>
      </c>
      <c r="AJ1514" t="e">
        <f>VLOOKUP(AH1514,Sheet2!$E$2:$I$222,4,FALSE)</f>
        <v>#N/A</v>
      </c>
      <c r="AK1514" t="e">
        <f>VLOOKUP(AH1514,Sheet2!$E$2:$I$222,5,FALSE)</f>
        <v>#N/A</v>
      </c>
      <c r="AL1514"/>
      <c r="AP1514" t="e">
        <f>VLOOKUP(AO1514,Sheet2!$E$2:$I$222,3,FALSE)</f>
        <v>#N/A</v>
      </c>
      <c r="AQ1514" t="e">
        <f>VLOOKUP(AO1514,Sheet2!$E$2:$I$222,4,FALSE)</f>
        <v>#N/A</v>
      </c>
      <c r="AR1514" t="e">
        <f>VLOOKUP(AO1514,Sheet2!$E$2:$I$222,5,FALSE)</f>
        <v>#N/A</v>
      </c>
      <c r="AS1514"/>
      <c r="AW1514" t="e">
        <f>VLOOKUP(AV1514,Sheet2!$E$2:$I$222,3,FALSE)</f>
        <v>#N/A</v>
      </c>
      <c r="AX1514" t="e">
        <f>VLOOKUP(AV1514,Sheet2!$E$2:$I$222,4,FALSE)</f>
        <v>#N/A</v>
      </c>
      <c r="AY1514" t="e">
        <f>VLOOKUP(AV1514,Sheet2!$E$2:$I$222,5,FALSE)</f>
        <v>#N/A</v>
      </c>
      <c r="AZ1514"/>
      <c r="BD1514" t="e">
        <f>VLOOKUP(BC1514,Sheet2!$E$2:$I$222,3,FALSE)</f>
        <v>#N/A</v>
      </c>
      <c r="BE1514" t="e">
        <f>VLOOKUP(BC1514,Sheet2!$E$2:$I$222,4,FALSE)</f>
        <v>#N/A</v>
      </c>
      <c r="BF1514" t="e">
        <f>VLOOKUP(BC1514,Sheet2!$E$2:$I$222,5,FALSE)</f>
        <v>#N/A</v>
      </c>
      <c r="BG1514"/>
      <c r="BK1514" t="e">
        <f>VLOOKUP(BJ1514,Sheet2!$E$2:$I$222,3,FALSE)</f>
        <v>#N/A</v>
      </c>
      <c r="BL1514" t="e">
        <f>VLOOKUP(BJ1514,Sheet2!$E$2:$I$222,4,FALSE)</f>
        <v>#N/A</v>
      </c>
      <c r="BM1514" t="e">
        <f>VLOOKUP(BJ1514,Sheet2!$E$2:$I$222,5,FALSE)</f>
        <v>#N/A</v>
      </c>
      <c r="BN1514"/>
      <c r="BR1514" t="e">
        <f>VLOOKUP(BQ1514,Sheet2!$E$2:$I$222,3,FALSE)</f>
        <v>#N/A</v>
      </c>
      <c r="BS1514" t="e">
        <f>VLOOKUP(BQ1514,Sheet2!$E$2:$I$222,4,FALSE)</f>
        <v>#N/A</v>
      </c>
      <c r="BT1514" t="e">
        <f>VLOOKUP(BQ1514,Sheet2!$E$2:$I$222,5,FALSE)</f>
        <v>#N/A</v>
      </c>
      <c r="BU1514"/>
      <c r="BY1514" t="e">
        <f>VLOOKUP(BX1514,Sheet2!$E$2:$I$222,3,FALSE)</f>
        <v>#N/A</v>
      </c>
      <c r="BZ1514" t="e">
        <f>VLOOKUP(BX1514,Sheet2!$E$2:$I$222,4,FALSE)</f>
        <v>#N/A</v>
      </c>
      <c r="CA1514" t="e">
        <f>VLOOKUP(BX1514,Sheet2!$E$2:$I$222,5,FALSE)</f>
        <v>#N/A</v>
      </c>
      <c r="CB1514"/>
      <c r="CF1514" t="e">
        <f>VLOOKUP(CE1514,Sheet2!$E$2:$I$222,3,FALSE)</f>
        <v>#N/A</v>
      </c>
      <c r="CG1514" t="e">
        <f>VLOOKUP(CE1514,Sheet2!$E$2:$I$222,4,FALSE)</f>
        <v>#N/A</v>
      </c>
      <c r="CH1514" t="e">
        <f>VLOOKUP(CE1514,Sheet2!$E$2:$I$222,5,FALSE)</f>
        <v>#N/A</v>
      </c>
      <c r="CI1514"/>
      <c r="CM1514" t="e">
        <f>VLOOKUP(CL1514,Sheet2!$E$2:$I$222,3,FALSE)</f>
        <v>#N/A</v>
      </c>
      <c r="CN1514" t="e">
        <f>VLOOKUP(CL1514,Sheet2!$E$2:$I$222,4,FALSE)</f>
        <v>#N/A</v>
      </c>
      <c r="CO1514" t="e">
        <f>VLOOKUP(CL1514,Sheet2!$E$2:$I$222,5,FALSE)</f>
        <v>#N/A</v>
      </c>
      <c r="CP1514"/>
      <c r="CT1514" t="e">
        <f>VLOOKUP(CS1514,Sheet2!$E$2:$I$222,3,FALSE)</f>
        <v>#N/A</v>
      </c>
      <c r="CU1514" t="e">
        <f>VLOOKUP(CS1514,Sheet2!$E$2:$I$222,4,FALSE)</f>
        <v>#N/A</v>
      </c>
      <c r="CV1514" t="e">
        <f>VLOOKUP(CS1514,Sheet2!$E$2:$I$222,5,FALSE)</f>
        <v>#N/A</v>
      </c>
      <c r="CW1514"/>
      <c r="DA1514" t="e">
        <f>VLOOKUP(CZ1514,Sheet2!$E$2:$I$222,3,FALSE)</f>
        <v>#N/A</v>
      </c>
      <c r="DB1514" t="e">
        <f>VLOOKUP(CZ1514,Sheet2!$E$2:$I$222,4,FALSE)</f>
        <v>#N/A</v>
      </c>
      <c r="DC1514" t="e">
        <f>VLOOKUP(CZ1514,Sheet2!$E$2:$I$222,5,FALSE)</f>
        <v>#N/A</v>
      </c>
      <c r="DD1514"/>
      <c r="DH1514" t="e">
        <f>VLOOKUP(DG1514,Sheet2!$E$2:$I$222,3,FALSE)</f>
        <v>#N/A</v>
      </c>
      <c r="DI1514" t="e">
        <f>VLOOKUP(DG1514,Sheet2!$E$2:$I$222,4,FALSE)</f>
        <v>#N/A</v>
      </c>
      <c r="DJ1514" t="e">
        <f>VLOOKUP(DG1514,Sheet2!$E$2:$I$222,5,FALSE)</f>
        <v>#N/A</v>
      </c>
    </row>
    <row r="1515" spans="1:114" x14ac:dyDescent="0.25">
      <c r="A1515">
        <v>1580</v>
      </c>
      <c r="C1515">
        <v>14932</v>
      </c>
      <c r="D1515">
        <v>4932</v>
      </c>
      <c r="E1515">
        <v>37.748519999999999</v>
      </c>
      <c r="F1515">
        <v>-122.44251</v>
      </c>
      <c r="G1515" t="s">
        <v>1112</v>
      </c>
      <c r="H1515" t="s">
        <v>3540</v>
      </c>
      <c r="I1515" t="s">
        <v>4908</v>
      </c>
      <c r="J1515" t="s">
        <v>4947</v>
      </c>
      <c r="Q1515" t="s">
        <v>5924</v>
      </c>
      <c r="S1515" t="s">
        <v>6054</v>
      </c>
      <c r="X1515">
        <f t="shared" si="23"/>
        <v>1</v>
      </c>
      <c r="Y1515" t="s">
        <v>6837</v>
      </c>
      <c r="Z1515" t="s">
        <v>6879</v>
      </c>
      <c r="AB1515" t="e">
        <f>VLOOKUP($AA1515,Sheet2!$E$2:$I$222,3,FALSE)</f>
        <v>#N/A</v>
      </c>
      <c r="AC1515" t="e">
        <f>VLOOKUP($AA1515,Sheet2!$E$2:$I$222,4,FALSE)</f>
        <v>#N/A</v>
      </c>
      <c r="AD1515" t="e">
        <f>VLOOKUP($AA1515,Sheet2!$E$2:$I$222,5,FALSE)</f>
        <v>#N/A</v>
      </c>
      <c r="AI1515" t="e">
        <f>VLOOKUP(AH1515,Sheet2!$E$2:$I$222,3,FALSE)</f>
        <v>#N/A</v>
      </c>
      <c r="AJ1515" t="e">
        <f>VLOOKUP(AH1515,Sheet2!$E$2:$I$222,4,FALSE)</f>
        <v>#N/A</v>
      </c>
      <c r="AK1515" t="e">
        <f>VLOOKUP(AH1515,Sheet2!$E$2:$I$222,5,FALSE)</f>
        <v>#N/A</v>
      </c>
      <c r="AL1515"/>
      <c r="AP1515" t="e">
        <f>VLOOKUP(AO1515,Sheet2!$E$2:$I$222,3,FALSE)</f>
        <v>#N/A</v>
      </c>
      <c r="AQ1515" t="e">
        <f>VLOOKUP(AO1515,Sheet2!$E$2:$I$222,4,FALSE)</f>
        <v>#N/A</v>
      </c>
      <c r="AR1515" t="e">
        <f>VLOOKUP(AO1515,Sheet2!$E$2:$I$222,5,FALSE)</f>
        <v>#N/A</v>
      </c>
      <c r="AS1515"/>
      <c r="AW1515" t="e">
        <f>VLOOKUP(AV1515,Sheet2!$E$2:$I$222,3,FALSE)</f>
        <v>#N/A</v>
      </c>
      <c r="AX1515" t="e">
        <f>VLOOKUP(AV1515,Sheet2!$E$2:$I$222,4,FALSE)</f>
        <v>#N/A</v>
      </c>
      <c r="AY1515" t="e">
        <f>VLOOKUP(AV1515,Sheet2!$E$2:$I$222,5,FALSE)</f>
        <v>#N/A</v>
      </c>
      <c r="AZ1515"/>
      <c r="BD1515" t="e">
        <f>VLOOKUP(BC1515,Sheet2!$E$2:$I$222,3,FALSE)</f>
        <v>#N/A</v>
      </c>
      <c r="BE1515" t="e">
        <f>VLOOKUP(BC1515,Sheet2!$E$2:$I$222,4,FALSE)</f>
        <v>#N/A</v>
      </c>
      <c r="BF1515" t="e">
        <f>VLOOKUP(BC1515,Sheet2!$E$2:$I$222,5,FALSE)</f>
        <v>#N/A</v>
      </c>
      <c r="BG1515"/>
      <c r="BK1515" t="e">
        <f>VLOOKUP(BJ1515,Sheet2!$E$2:$I$222,3,FALSE)</f>
        <v>#N/A</v>
      </c>
      <c r="BL1515" t="e">
        <f>VLOOKUP(BJ1515,Sheet2!$E$2:$I$222,4,FALSE)</f>
        <v>#N/A</v>
      </c>
      <c r="BM1515" t="e">
        <f>VLOOKUP(BJ1515,Sheet2!$E$2:$I$222,5,FALSE)</f>
        <v>#N/A</v>
      </c>
      <c r="BN1515"/>
      <c r="BR1515" t="e">
        <f>VLOOKUP(BQ1515,Sheet2!$E$2:$I$222,3,FALSE)</f>
        <v>#N/A</v>
      </c>
      <c r="BS1515" t="e">
        <f>VLOOKUP(BQ1515,Sheet2!$E$2:$I$222,4,FALSE)</f>
        <v>#N/A</v>
      </c>
      <c r="BT1515" t="e">
        <f>VLOOKUP(BQ1515,Sheet2!$E$2:$I$222,5,FALSE)</f>
        <v>#N/A</v>
      </c>
      <c r="BU1515"/>
      <c r="BY1515" t="e">
        <f>VLOOKUP(BX1515,Sheet2!$E$2:$I$222,3,FALSE)</f>
        <v>#N/A</v>
      </c>
      <c r="BZ1515" t="e">
        <f>VLOOKUP(BX1515,Sheet2!$E$2:$I$222,4,FALSE)</f>
        <v>#N/A</v>
      </c>
      <c r="CA1515" t="e">
        <f>VLOOKUP(BX1515,Sheet2!$E$2:$I$222,5,FALSE)</f>
        <v>#N/A</v>
      </c>
      <c r="CB1515"/>
      <c r="CF1515" t="e">
        <f>VLOOKUP(CE1515,Sheet2!$E$2:$I$222,3,FALSE)</f>
        <v>#N/A</v>
      </c>
      <c r="CG1515" t="e">
        <f>VLOOKUP(CE1515,Sheet2!$E$2:$I$222,4,FALSE)</f>
        <v>#N/A</v>
      </c>
      <c r="CH1515" t="e">
        <f>VLOOKUP(CE1515,Sheet2!$E$2:$I$222,5,FALSE)</f>
        <v>#N/A</v>
      </c>
      <c r="CI1515"/>
      <c r="CM1515" t="e">
        <f>VLOOKUP(CL1515,Sheet2!$E$2:$I$222,3,FALSE)</f>
        <v>#N/A</v>
      </c>
      <c r="CN1515" t="e">
        <f>VLOOKUP(CL1515,Sheet2!$E$2:$I$222,4,FALSE)</f>
        <v>#N/A</v>
      </c>
      <c r="CO1515" t="e">
        <f>VLOOKUP(CL1515,Sheet2!$E$2:$I$222,5,FALSE)</f>
        <v>#N/A</v>
      </c>
      <c r="CP1515"/>
      <c r="CT1515" t="e">
        <f>VLOOKUP(CS1515,Sheet2!$E$2:$I$222,3,FALSE)</f>
        <v>#N/A</v>
      </c>
      <c r="CU1515" t="e">
        <f>VLOOKUP(CS1515,Sheet2!$E$2:$I$222,4,FALSE)</f>
        <v>#N/A</v>
      </c>
      <c r="CV1515" t="e">
        <f>VLOOKUP(CS1515,Sheet2!$E$2:$I$222,5,FALSE)</f>
        <v>#N/A</v>
      </c>
      <c r="CW1515"/>
      <c r="DA1515" t="e">
        <f>VLOOKUP(CZ1515,Sheet2!$E$2:$I$222,3,FALSE)</f>
        <v>#N/A</v>
      </c>
      <c r="DB1515" t="e">
        <f>VLOOKUP(CZ1515,Sheet2!$E$2:$I$222,4,FALSE)</f>
        <v>#N/A</v>
      </c>
      <c r="DC1515" t="e">
        <f>VLOOKUP(CZ1515,Sheet2!$E$2:$I$222,5,FALSE)</f>
        <v>#N/A</v>
      </c>
      <c r="DD1515"/>
      <c r="DH1515" t="e">
        <f>VLOOKUP(DG1515,Sheet2!$E$2:$I$222,3,FALSE)</f>
        <v>#N/A</v>
      </c>
      <c r="DI1515" t="e">
        <f>VLOOKUP(DG1515,Sheet2!$E$2:$I$222,4,FALSE)</f>
        <v>#N/A</v>
      </c>
      <c r="DJ1515" t="e">
        <f>VLOOKUP(DG1515,Sheet2!$E$2:$I$222,5,FALSE)</f>
        <v>#N/A</v>
      </c>
    </row>
    <row r="1516" spans="1:114" x14ac:dyDescent="0.25">
      <c r="A1516">
        <v>1581</v>
      </c>
      <c r="C1516">
        <v>14933</v>
      </c>
      <c r="D1516">
        <v>4933</v>
      </c>
      <c r="E1516">
        <v>37.74832</v>
      </c>
      <c r="F1516">
        <v>-122.44256</v>
      </c>
      <c r="G1516" t="s">
        <v>1112</v>
      </c>
      <c r="H1516" t="s">
        <v>3540</v>
      </c>
      <c r="I1516" t="s">
        <v>4919</v>
      </c>
      <c r="J1516" t="s">
        <v>4948</v>
      </c>
      <c r="M1516" t="s">
        <v>5109</v>
      </c>
      <c r="Q1516" t="s">
        <v>5924</v>
      </c>
      <c r="S1516" t="s">
        <v>6055</v>
      </c>
      <c r="X1516">
        <f t="shared" si="23"/>
        <v>1</v>
      </c>
      <c r="Y1516" t="s">
        <v>6837</v>
      </c>
      <c r="Z1516" t="s">
        <v>6881</v>
      </c>
      <c r="AB1516" t="e">
        <f>VLOOKUP($AA1516,Sheet2!$E$2:$I$222,3,FALSE)</f>
        <v>#N/A</v>
      </c>
      <c r="AC1516" t="e">
        <f>VLOOKUP($AA1516,Sheet2!$E$2:$I$222,4,FALSE)</f>
        <v>#N/A</v>
      </c>
      <c r="AD1516" t="e">
        <f>VLOOKUP($AA1516,Sheet2!$E$2:$I$222,5,FALSE)</f>
        <v>#N/A</v>
      </c>
      <c r="AI1516" t="e">
        <f>VLOOKUP(AH1516,Sheet2!$E$2:$I$222,3,FALSE)</f>
        <v>#N/A</v>
      </c>
      <c r="AJ1516" t="e">
        <f>VLOOKUP(AH1516,Sheet2!$E$2:$I$222,4,FALSE)</f>
        <v>#N/A</v>
      </c>
      <c r="AK1516" t="e">
        <f>VLOOKUP(AH1516,Sheet2!$E$2:$I$222,5,FALSE)</f>
        <v>#N/A</v>
      </c>
      <c r="AL1516"/>
      <c r="AP1516" t="e">
        <f>VLOOKUP(AO1516,Sheet2!$E$2:$I$222,3,FALSE)</f>
        <v>#N/A</v>
      </c>
      <c r="AQ1516" t="e">
        <f>VLOOKUP(AO1516,Sheet2!$E$2:$I$222,4,FALSE)</f>
        <v>#N/A</v>
      </c>
      <c r="AR1516" t="e">
        <f>VLOOKUP(AO1516,Sheet2!$E$2:$I$222,5,FALSE)</f>
        <v>#N/A</v>
      </c>
      <c r="AS1516"/>
      <c r="AW1516" t="e">
        <f>VLOOKUP(AV1516,Sheet2!$E$2:$I$222,3,FALSE)</f>
        <v>#N/A</v>
      </c>
      <c r="AX1516" t="e">
        <f>VLOOKUP(AV1516,Sheet2!$E$2:$I$222,4,FALSE)</f>
        <v>#N/A</v>
      </c>
      <c r="AY1516" t="e">
        <f>VLOOKUP(AV1516,Sheet2!$E$2:$I$222,5,FALSE)</f>
        <v>#N/A</v>
      </c>
      <c r="AZ1516"/>
      <c r="BD1516" t="e">
        <f>VLOOKUP(BC1516,Sheet2!$E$2:$I$222,3,FALSE)</f>
        <v>#N/A</v>
      </c>
      <c r="BE1516" t="e">
        <f>VLOOKUP(BC1516,Sheet2!$E$2:$I$222,4,FALSE)</f>
        <v>#N/A</v>
      </c>
      <c r="BF1516" t="e">
        <f>VLOOKUP(BC1516,Sheet2!$E$2:$I$222,5,FALSE)</f>
        <v>#N/A</v>
      </c>
      <c r="BG1516"/>
      <c r="BK1516" t="e">
        <f>VLOOKUP(BJ1516,Sheet2!$E$2:$I$222,3,FALSE)</f>
        <v>#N/A</v>
      </c>
      <c r="BL1516" t="e">
        <f>VLOOKUP(BJ1516,Sheet2!$E$2:$I$222,4,FALSE)</f>
        <v>#N/A</v>
      </c>
      <c r="BM1516" t="e">
        <f>VLOOKUP(BJ1516,Sheet2!$E$2:$I$222,5,FALSE)</f>
        <v>#N/A</v>
      </c>
      <c r="BN1516"/>
      <c r="BR1516" t="e">
        <f>VLOOKUP(BQ1516,Sheet2!$E$2:$I$222,3,FALSE)</f>
        <v>#N/A</v>
      </c>
      <c r="BS1516" t="e">
        <f>VLOOKUP(BQ1516,Sheet2!$E$2:$I$222,4,FALSE)</f>
        <v>#N/A</v>
      </c>
      <c r="BT1516" t="e">
        <f>VLOOKUP(BQ1516,Sheet2!$E$2:$I$222,5,FALSE)</f>
        <v>#N/A</v>
      </c>
      <c r="BU1516"/>
      <c r="BY1516" t="e">
        <f>VLOOKUP(BX1516,Sheet2!$E$2:$I$222,3,FALSE)</f>
        <v>#N/A</v>
      </c>
      <c r="BZ1516" t="e">
        <f>VLOOKUP(BX1516,Sheet2!$E$2:$I$222,4,FALSE)</f>
        <v>#N/A</v>
      </c>
      <c r="CA1516" t="e">
        <f>VLOOKUP(BX1516,Sheet2!$E$2:$I$222,5,FALSE)</f>
        <v>#N/A</v>
      </c>
      <c r="CB1516"/>
      <c r="CF1516" t="e">
        <f>VLOOKUP(CE1516,Sheet2!$E$2:$I$222,3,FALSE)</f>
        <v>#N/A</v>
      </c>
      <c r="CG1516" t="e">
        <f>VLOOKUP(CE1516,Sheet2!$E$2:$I$222,4,FALSE)</f>
        <v>#N/A</v>
      </c>
      <c r="CH1516" t="e">
        <f>VLOOKUP(CE1516,Sheet2!$E$2:$I$222,5,FALSE)</f>
        <v>#N/A</v>
      </c>
      <c r="CI1516"/>
      <c r="CM1516" t="e">
        <f>VLOOKUP(CL1516,Sheet2!$E$2:$I$222,3,FALSE)</f>
        <v>#N/A</v>
      </c>
      <c r="CN1516" t="e">
        <f>VLOOKUP(CL1516,Sheet2!$E$2:$I$222,4,FALSE)</f>
        <v>#N/A</v>
      </c>
      <c r="CO1516" t="e">
        <f>VLOOKUP(CL1516,Sheet2!$E$2:$I$222,5,FALSE)</f>
        <v>#N/A</v>
      </c>
      <c r="CP1516"/>
      <c r="CT1516" t="e">
        <f>VLOOKUP(CS1516,Sheet2!$E$2:$I$222,3,FALSE)</f>
        <v>#N/A</v>
      </c>
      <c r="CU1516" t="e">
        <f>VLOOKUP(CS1516,Sheet2!$E$2:$I$222,4,FALSE)</f>
        <v>#N/A</v>
      </c>
      <c r="CV1516" t="e">
        <f>VLOOKUP(CS1516,Sheet2!$E$2:$I$222,5,FALSE)</f>
        <v>#N/A</v>
      </c>
      <c r="CW1516"/>
      <c r="DA1516" t="e">
        <f>VLOOKUP(CZ1516,Sheet2!$E$2:$I$222,3,FALSE)</f>
        <v>#N/A</v>
      </c>
      <c r="DB1516" t="e">
        <f>VLOOKUP(CZ1516,Sheet2!$E$2:$I$222,4,FALSE)</f>
        <v>#N/A</v>
      </c>
      <c r="DC1516" t="e">
        <f>VLOOKUP(CZ1516,Sheet2!$E$2:$I$222,5,FALSE)</f>
        <v>#N/A</v>
      </c>
      <c r="DD1516"/>
      <c r="DH1516" t="e">
        <f>VLOOKUP(DG1516,Sheet2!$E$2:$I$222,3,FALSE)</f>
        <v>#N/A</v>
      </c>
      <c r="DI1516" t="e">
        <f>VLOOKUP(DG1516,Sheet2!$E$2:$I$222,4,FALSE)</f>
        <v>#N/A</v>
      </c>
      <c r="DJ1516" t="e">
        <f>VLOOKUP(DG1516,Sheet2!$E$2:$I$222,5,FALSE)</f>
        <v>#N/A</v>
      </c>
    </row>
    <row r="1517" spans="1:114" x14ac:dyDescent="0.25">
      <c r="A1517">
        <v>1582</v>
      </c>
      <c r="C1517">
        <v>14934</v>
      </c>
      <c r="D1517">
        <v>4934</v>
      </c>
      <c r="E1517">
        <v>37.829859999999996</v>
      </c>
      <c r="F1517">
        <v>-122.37524000000001</v>
      </c>
      <c r="G1517" t="s">
        <v>1113</v>
      </c>
      <c r="H1517" t="s">
        <v>3541</v>
      </c>
      <c r="I1517" t="s">
        <v>4917</v>
      </c>
      <c r="J1517" t="s">
        <v>4948</v>
      </c>
      <c r="Q1517" t="s">
        <v>5924</v>
      </c>
      <c r="S1517" t="s">
        <v>6044</v>
      </c>
      <c r="X1517">
        <f t="shared" si="23"/>
        <v>1</v>
      </c>
      <c r="Y1517" t="s">
        <v>6836</v>
      </c>
      <c r="Z1517" t="s">
        <v>6880</v>
      </c>
      <c r="AA1517" s="59" t="s">
        <v>6907</v>
      </c>
      <c r="AB1517" t="str">
        <f>VLOOKUP($AA1517,Sheet2!$E$2:$I$222,3,FALSE)</f>
        <v>To SF Downtown</v>
      </c>
      <c r="AC1517" t="str">
        <f>VLOOKUP($AA1517,Sheet2!$E$2:$I$222,4,FALSE)</f>
        <v>Transbay Terminal</v>
      </c>
      <c r="AD1517" t="str">
        <f>VLOOKUP($AA1517,Sheet2!$E$2:$I$222,5,FALSE)</f>
        <v>24 Hours Daily</v>
      </c>
      <c r="AI1517" t="e">
        <f>VLOOKUP(AH1517,Sheet2!$E$2:$I$222,3,FALSE)</f>
        <v>#N/A</v>
      </c>
      <c r="AJ1517" t="e">
        <f>VLOOKUP(AH1517,Sheet2!$E$2:$I$222,4,FALSE)</f>
        <v>#N/A</v>
      </c>
      <c r="AK1517" t="e">
        <f>VLOOKUP(AH1517,Sheet2!$E$2:$I$222,5,FALSE)</f>
        <v>#N/A</v>
      </c>
      <c r="AL1517"/>
      <c r="AP1517" t="e">
        <f>VLOOKUP(AO1517,Sheet2!$E$2:$I$222,3,FALSE)</f>
        <v>#N/A</v>
      </c>
      <c r="AQ1517" t="e">
        <f>VLOOKUP(AO1517,Sheet2!$E$2:$I$222,4,FALSE)</f>
        <v>#N/A</v>
      </c>
      <c r="AR1517" t="e">
        <f>VLOOKUP(AO1517,Sheet2!$E$2:$I$222,5,FALSE)</f>
        <v>#N/A</v>
      </c>
      <c r="AS1517"/>
      <c r="AW1517" t="e">
        <f>VLOOKUP(AV1517,Sheet2!$E$2:$I$222,3,FALSE)</f>
        <v>#N/A</v>
      </c>
      <c r="AX1517" t="e">
        <f>VLOOKUP(AV1517,Sheet2!$E$2:$I$222,4,FALSE)</f>
        <v>#N/A</v>
      </c>
      <c r="AY1517" t="e">
        <f>VLOOKUP(AV1517,Sheet2!$E$2:$I$222,5,FALSE)</f>
        <v>#N/A</v>
      </c>
      <c r="AZ1517"/>
      <c r="BD1517" t="e">
        <f>VLOOKUP(BC1517,Sheet2!$E$2:$I$222,3,FALSE)</f>
        <v>#N/A</v>
      </c>
      <c r="BE1517" t="e">
        <f>VLOOKUP(BC1517,Sheet2!$E$2:$I$222,4,FALSE)</f>
        <v>#N/A</v>
      </c>
      <c r="BF1517" t="e">
        <f>VLOOKUP(BC1517,Sheet2!$E$2:$I$222,5,FALSE)</f>
        <v>#N/A</v>
      </c>
      <c r="BG1517"/>
      <c r="BK1517" t="e">
        <f>VLOOKUP(BJ1517,Sheet2!$E$2:$I$222,3,FALSE)</f>
        <v>#N/A</v>
      </c>
      <c r="BL1517" t="e">
        <f>VLOOKUP(BJ1517,Sheet2!$E$2:$I$222,4,FALSE)</f>
        <v>#N/A</v>
      </c>
      <c r="BM1517" t="e">
        <f>VLOOKUP(BJ1517,Sheet2!$E$2:$I$222,5,FALSE)</f>
        <v>#N/A</v>
      </c>
      <c r="BN1517"/>
      <c r="BR1517" t="e">
        <f>VLOOKUP(BQ1517,Sheet2!$E$2:$I$222,3,FALSE)</f>
        <v>#N/A</v>
      </c>
      <c r="BS1517" t="e">
        <f>VLOOKUP(BQ1517,Sheet2!$E$2:$I$222,4,FALSE)</f>
        <v>#N/A</v>
      </c>
      <c r="BT1517" t="e">
        <f>VLOOKUP(BQ1517,Sheet2!$E$2:$I$222,5,FALSE)</f>
        <v>#N/A</v>
      </c>
      <c r="BU1517"/>
      <c r="BY1517" t="e">
        <f>VLOOKUP(BX1517,Sheet2!$E$2:$I$222,3,FALSE)</f>
        <v>#N/A</v>
      </c>
      <c r="BZ1517" t="e">
        <f>VLOOKUP(BX1517,Sheet2!$E$2:$I$222,4,FALSE)</f>
        <v>#N/A</v>
      </c>
      <c r="CA1517" t="e">
        <f>VLOOKUP(BX1517,Sheet2!$E$2:$I$222,5,FALSE)</f>
        <v>#N/A</v>
      </c>
      <c r="CB1517"/>
      <c r="CF1517" t="e">
        <f>VLOOKUP(CE1517,Sheet2!$E$2:$I$222,3,FALSE)</f>
        <v>#N/A</v>
      </c>
      <c r="CG1517" t="e">
        <f>VLOOKUP(CE1517,Sheet2!$E$2:$I$222,4,FALSE)</f>
        <v>#N/A</v>
      </c>
      <c r="CH1517" t="e">
        <f>VLOOKUP(CE1517,Sheet2!$E$2:$I$222,5,FALSE)</f>
        <v>#N/A</v>
      </c>
      <c r="CI1517"/>
      <c r="CM1517" t="e">
        <f>VLOOKUP(CL1517,Sheet2!$E$2:$I$222,3,FALSE)</f>
        <v>#N/A</v>
      </c>
      <c r="CN1517" t="e">
        <f>VLOOKUP(CL1517,Sheet2!$E$2:$I$222,4,FALSE)</f>
        <v>#N/A</v>
      </c>
      <c r="CO1517" t="e">
        <f>VLOOKUP(CL1517,Sheet2!$E$2:$I$222,5,FALSE)</f>
        <v>#N/A</v>
      </c>
      <c r="CP1517"/>
      <c r="CT1517" t="e">
        <f>VLOOKUP(CS1517,Sheet2!$E$2:$I$222,3,FALSE)</f>
        <v>#N/A</v>
      </c>
      <c r="CU1517" t="e">
        <f>VLOOKUP(CS1517,Sheet2!$E$2:$I$222,4,FALSE)</f>
        <v>#N/A</v>
      </c>
      <c r="CV1517" t="e">
        <f>VLOOKUP(CS1517,Sheet2!$E$2:$I$222,5,FALSE)</f>
        <v>#N/A</v>
      </c>
      <c r="CW1517"/>
      <c r="DA1517" t="e">
        <f>VLOOKUP(CZ1517,Sheet2!$E$2:$I$222,3,FALSE)</f>
        <v>#N/A</v>
      </c>
      <c r="DB1517" t="e">
        <f>VLOOKUP(CZ1517,Sheet2!$E$2:$I$222,4,FALSE)</f>
        <v>#N/A</v>
      </c>
      <c r="DC1517" t="e">
        <f>VLOOKUP(CZ1517,Sheet2!$E$2:$I$222,5,FALSE)</f>
        <v>#N/A</v>
      </c>
      <c r="DD1517"/>
      <c r="DH1517" t="e">
        <f>VLOOKUP(DG1517,Sheet2!$E$2:$I$222,3,FALSE)</f>
        <v>#N/A</v>
      </c>
      <c r="DI1517" t="e">
        <f>VLOOKUP(DG1517,Sheet2!$E$2:$I$222,4,FALSE)</f>
        <v>#N/A</v>
      </c>
      <c r="DJ1517" t="e">
        <f>VLOOKUP(DG1517,Sheet2!$E$2:$I$222,5,FALSE)</f>
        <v>#N/A</v>
      </c>
    </row>
    <row r="1518" spans="1:114" x14ac:dyDescent="0.25">
      <c r="A1518">
        <v>1583</v>
      </c>
      <c r="C1518">
        <v>14935</v>
      </c>
      <c r="D1518">
        <v>4935</v>
      </c>
      <c r="E1518">
        <v>37.828229999999998</v>
      </c>
      <c r="F1518">
        <v>-122.37718</v>
      </c>
      <c r="G1518" t="s">
        <v>1114</v>
      </c>
      <c r="H1518" t="s">
        <v>3542</v>
      </c>
      <c r="I1518" t="s">
        <v>4913</v>
      </c>
      <c r="J1518" t="s">
        <v>4948</v>
      </c>
      <c r="Q1518" t="s">
        <v>5924</v>
      </c>
      <c r="S1518" t="s">
        <v>6044</v>
      </c>
      <c r="X1518">
        <f t="shared" si="23"/>
        <v>1</v>
      </c>
      <c r="Y1518" t="s">
        <v>6836</v>
      </c>
      <c r="Z1518" t="s">
        <v>6880</v>
      </c>
      <c r="AA1518" s="59" t="s">
        <v>6907</v>
      </c>
      <c r="AB1518" t="str">
        <f>VLOOKUP($AA1518,Sheet2!$E$2:$I$222,3,FALSE)</f>
        <v>To SF Downtown</v>
      </c>
      <c r="AC1518" t="str">
        <f>VLOOKUP($AA1518,Sheet2!$E$2:$I$222,4,FALSE)</f>
        <v>Transbay Terminal</v>
      </c>
      <c r="AD1518" t="str">
        <f>VLOOKUP($AA1518,Sheet2!$E$2:$I$222,5,FALSE)</f>
        <v>24 Hours Daily</v>
      </c>
      <c r="AI1518" t="e">
        <f>VLOOKUP(AH1518,Sheet2!$E$2:$I$222,3,FALSE)</f>
        <v>#N/A</v>
      </c>
      <c r="AJ1518" t="e">
        <f>VLOOKUP(AH1518,Sheet2!$E$2:$I$222,4,FALSE)</f>
        <v>#N/A</v>
      </c>
      <c r="AK1518" t="e">
        <f>VLOOKUP(AH1518,Sheet2!$E$2:$I$222,5,FALSE)</f>
        <v>#N/A</v>
      </c>
      <c r="AL1518"/>
      <c r="AP1518" t="e">
        <f>VLOOKUP(AO1518,Sheet2!$E$2:$I$222,3,FALSE)</f>
        <v>#N/A</v>
      </c>
      <c r="AQ1518" t="e">
        <f>VLOOKUP(AO1518,Sheet2!$E$2:$I$222,4,FALSE)</f>
        <v>#N/A</v>
      </c>
      <c r="AR1518" t="e">
        <f>VLOOKUP(AO1518,Sheet2!$E$2:$I$222,5,FALSE)</f>
        <v>#N/A</v>
      </c>
      <c r="AS1518"/>
      <c r="AW1518" t="e">
        <f>VLOOKUP(AV1518,Sheet2!$E$2:$I$222,3,FALSE)</f>
        <v>#N/A</v>
      </c>
      <c r="AX1518" t="e">
        <f>VLOOKUP(AV1518,Sheet2!$E$2:$I$222,4,FALSE)</f>
        <v>#N/A</v>
      </c>
      <c r="AY1518" t="e">
        <f>VLOOKUP(AV1518,Sheet2!$E$2:$I$222,5,FALSE)</f>
        <v>#N/A</v>
      </c>
      <c r="AZ1518"/>
      <c r="BD1518" t="e">
        <f>VLOOKUP(BC1518,Sheet2!$E$2:$I$222,3,FALSE)</f>
        <v>#N/A</v>
      </c>
      <c r="BE1518" t="e">
        <f>VLOOKUP(BC1518,Sheet2!$E$2:$I$222,4,FALSE)</f>
        <v>#N/A</v>
      </c>
      <c r="BF1518" t="e">
        <f>VLOOKUP(BC1518,Sheet2!$E$2:$I$222,5,FALSE)</f>
        <v>#N/A</v>
      </c>
      <c r="BG1518"/>
      <c r="BK1518" t="e">
        <f>VLOOKUP(BJ1518,Sheet2!$E$2:$I$222,3,FALSE)</f>
        <v>#N/A</v>
      </c>
      <c r="BL1518" t="e">
        <f>VLOOKUP(BJ1518,Sheet2!$E$2:$I$222,4,FALSE)</f>
        <v>#N/A</v>
      </c>
      <c r="BM1518" t="e">
        <f>VLOOKUP(BJ1518,Sheet2!$E$2:$I$222,5,FALSE)</f>
        <v>#N/A</v>
      </c>
      <c r="BN1518"/>
      <c r="BR1518" t="e">
        <f>VLOOKUP(BQ1518,Sheet2!$E$2:$I$222,3,FALSE)</f>
        <v>#N/A</v>
      </c>
      <c r="BS1518" t="e">
        <f>VLOOKUP(BQ1518,Sheet2!$E$2:$I$222,4,FALSE)</f>
        <v>#N/A</v>
      </c>
      <c r="BT1518" t="e">
        <f>VLOOKUP(BQ1518,Sheet2!$E$2:$I$222,5,FALSE)</f>
        <v>#N/A</v>
      </c>
      <c r="BU1518"/>
      <c r="BY1518" t="e">
        <f>VLOOKUP(BX1518,Sheet2!$E$2:$I$222,3,FALSE)</f>
        <v>#N/A</v>
      </c>
      <c r="BZ1518" t="e">
        <f>VLOOKUP(BX1518,Sheet2!$E$2:$I$222,4,FALSE)</f>
        <v>#N/A</v>
      </c>
      <c r="CA1518" t="e">
        <f>VLOOKUP(BX1518,Sheet2!$E$2:$I$222,5,FALSE)</f>
        <v>#N/A</v>
      </c>
      <c r="CB1518"/>
      <c r="CF1518" t="e">
        <f>VLOOKUP(CE1518,Sheet2!$E$2:$I$222,3,FALSE)</f>
        <v>#N/A</v>
      </c>
      <c r="CG1518" t="e">
        <f>VLOOKUP(CE1518,Sheet2!$E$2:$I$222,4,FALSE)</f>
        <v>#N/A</v>
      </c>
      <c r="CH1518" t="e">
        <f>VLOOKUP(CE1518,Sheet2!$E$2:$I$222,5,FALSE)</f>
        <v>#N/A</v>
      </c>
      <c r="CI1518"/>
      <c r="CM1518" t="e">
        <f>VLOOKUP(CL1518,Sheet2!$E$2:$I$222,3,FALSE)</f>
        <v>#N/A</v>
      </c>
      <c r="CN1518" t="e">
        <f>VLOOKUP(CL1518,Sheet2!$E$2:$I$222,4,FALSE)</f>
        <v>#N/A</v>
      </c>
      <c r="CO1518" t="e">
        <f>VLOOKUP(CL1518,Sheet2!$E$2:$I$222,5,FALSE)</f>
        <v>#N/A</v>
      </c>
      <c r="CP1518"/>
      <c r="CT1518" t="e">
        <f>VLOOKUP(CS1518,Sheet2!$E$2:$I$222,3,FALSE)</f>
        <v>#N/A</v>
      </c>
      <c r="CU1518" t="e">
        <f>VLOOKUP(CS1518,Sheet2!$E$2:$I$222,4,FALSE)</f>
        <v>#N/A</v>
      </c>
      <c r="CV1518" t="e">
        <f>VLOOKUP(CS1518,Sheet2!$E$2:$I$222,5,FALSE)</f>
        <v>#N/A</v>
      </c>
      <c r="CW1518"/>
      <c r="DA1518" t="e">
        <f>VLOOKUP(CZ1518,Sheet2!$E$2:$I$222,3,FALSE)</f>
        <v>#N/A</v>
      </c>
      <c r="DB1518" t="e">
        <f>VLOOKUP(CZ1518,Sheet2!$E$2:$I$222,4,FALSE)</f>
        <v>#N/A</v>
      </c>
      <c r="DC1518" t="e">
        <f>VLOOKUP(CZ1518,Sheet2!$E$2:$I$222,5,FALSE)</f>
        <v>#N/A</v>
      </c>
      <c r="DD1518"/>
      <c r="DH1518" t="e">
        <f>VLOOKUP(DG1518,Sheet2!$E$2:$I$222,3,FALSE)</f>
        <v>#N/A</v>
      </c>
      <c r="DI1518" t="e">
        <f>VLOOKUP(DG1518,Sheet2!$E$2:$I$222,4,FALSE)</f>
        <v>#N/A</v>
      </c>
      <c r="DJ1518" t="e">
        <f>VLOOKUP(DG1518,Sheet2!$E$2:$I$222,5,FALSE)</f>
        <v>#N/A</v>
      </c>
    </row>
    <row r="1519" spans="1:114" x14ac:dyDescent="0.25">
      <c r="A1519">
        <v>1584</v>
      </c>
      <c r="C1519">
        <v>14936</v>
      </c>
      <c r="D1519">
        <v>4936</v>
      </c>
      <c r="E1519">
        <v>37.829819999999998</v>
      </c>
      <c r="F1519">
        <v>-122.37350000000001</v>
      </c>
      <c r="G1519" t="s">
        <v>1115</v>
      </c>
      <c r="H1519" t="s">
        <v>3543</v>
      </c>
      <c r="I1519" t="s">
        <v>4933</v>
      </c>
      <c r="J1519" t="s">
        <v>4948</v>
      </c>
      <c r="Q1519" t="s">
        <v>5924</v>
      </c>
      <c r="S1519" t="s">
        <v>6044</v>
      </c>
      <c r="X1519">
        <f t="shared" si="23"/>
        <v>1</v>
      </c>
      <c r="Y1519" t="s">
        <v>6836</v>
      </c>
      <c r="Z1519" t="s">
        <v>6880</v>
      </c>
      <c r="AA1519" s="59" t="s">
        <v>6907</v>
      </c>
      <c r="AB1519" t="str">
        <f>VLOOKUP($AA1519,Sheet2!$E$2:$I$222,3,FALSE)</f>
        <v>To SF Downtown</v>
      </c>
      <c r="AC1519" t="str">
        <f>VLOOKUP($AA1519,Sheet2!$E$2:$I$222,4,FALSE)</f>
        <v>Transbay Terminal</v>
      </c>
      <c r="AD1519" t="str">
        <f>VLOOKUP($AA1519,Sheet2!$E$2:$I$222,5,FALSE)</f>
        <v>24 Hours Daily</v>
      </c>
      <c r="AI1519" t="e">
        <f>VLOOKUP(AH1519,Sheet2!$E$2:$I$222,3,FALSE)</f>
        <v>#N/A</v>
      </c>
      <c r="AJ1519" t="e">
        <f>VLOOKUP(AH1519,Sheet2!$E$2:$I$222,4,FALSE)</f>
        <v>#N/A</v>
      </c>
      <c r="AK1519" t="e">
        <f>VLOOKUP(AH1519,Sheet2!$E$2:$I$222,5,FALSE)</f>
        <v>#N/A</v>
      </c>
      <c r="AL1519"/>
      <c r="AP1519" t="e">
        <f>VLOOKUP(AO1519,Sheet2!$E$2:$I$222,3,FALSE)</f>
        <v>#N/A</v>
      </c>
      <c r="AQ1519" t="e">
        <f>VLOOKUP(AO1519,Sheet2!$E$2:$I$222,4,FALSE)</f>
        <v>#N/A</v>
      </c>
      <c r="AR1519" t="e">
        <f>VLOOKUP(AO1519,Sheet2!$E$2:$I$222,5,FALSE)</f>
        <v>#N/A</v>
      </c>
      <c r="AS1519"/>
      <c r="AW1519" t="e">
        <f>VLOOKUP(AV1519,Sheet2!$E$2:$I$222,3,FALSE)</f>
        <v>#N/A</v>
      </c>
      <c r="AX1519" t="e">
        <f>VLOOKUP(AV1519,Sheet2!$E$2:$I$222,4,FALSE)</f>
        <v>#N/A</v>
      </c>
      <c r="AY1519" t="e">
        <f>VLOOKUP(AV1519,Sheet2!$E$2:$I$222,5,FALSE)</f>
        <v>#N/A</v>
      </c>
      <c r="AZ1519"/>
      <c r="BD1519" t="e">
        <f>VLOOKUP(BC1519,Sheet2!$E$2:$I$222,3,FALSE)</f>
        <v>#N/A</v>
      </c>
      <c r="BE1519" t="e">
        <f>VLOOKUP(BC1519,Sheet2!$E$2:$I$222,4,FALSE)</f>
        <v>#N/A</v>
      </c>
      <c r="BF1519" t="e">
        <f>VLOOKUP(BC1519,Sheet2!$E$2:$I$222,5,FALSE)</f>
        <v>#N/A</v>
      </c>
      <c r="BG1519"/>
      <c r="BK1519" t="e">
        <f>VLOOKUP(BJ1519,Sheet2!$E$2:$I$222,3,FALSE)</f>
        <v>#N/A</v>
      </c>
      <c r="BL1519" t="e">
        <f>VLOOKUP(BJ1519,Sheet2!$E$2:$I$222,4,FALSE)</f>
        <v>#N/A</v>
      </c>
      <c r="BM1519" t="e">
        <f>VLOOKUP(BJ1519,Sheet2!$E$2:$I$222,5,FALSE)</f>
        <v>#N/A</v>
      </c>
      <c r="BN1519"/>
      <c r="BR1519" t="e">
        <f>VLOOKUP(BQ1519,Sheet2!$E$2:$I$222,3,FALSE)</f>
        <v>#N/A</v>
      </c>
      <c r="BS1519" t="e">
        <f>VLOOKUP(BQ1519,Sheet2!$E$2:$I$222,4,FALSE)</f>
        <v>#N/A</v>
      </c>
      <c r="BT1519" t="e">
        <f>VLOOKUP(BQ1519,Sheet2!$E$2:$I$222,5,FALSE)</f>
        <v>#N/A</v>
      </c>
      <c r="BU1519"/>
      <c r="BY1519" t="e">
        <f>VLOOKUP(BX1519,Sheet2!$E$2:$I$222,3,FALSE)</f>
        <v>#N/A</v>
      </c>
      <c r="BZ1519" t="e">
        <f>VLOOKUP(BX1519,Sheet2!$E$2:$I$222,4,FALSE)</f>
        <v>#N/A</v>
      </c>
      <c r="CA1519" t="e">
        <f>VLOOKUP(BX1519,Sheet2!$E$2:$I$222,5,FALSE)</f>
        <v>#N/A</v>
      </c>
      <c r="CB1519"/>
      <c r="CF1519" t="e">
        <f>VLOOKUP(CE1519,Sheet2!$E$2:$I$222,3,FALSE)</f>
        <v>#N/A</v>
      </c>
      <c r="CG1519" t="e">
        <f>VLOOKUP(CE1519,Sheet2!$E$2:$I$222,4,FALSE)</f>
        <v>#N/A</v>
      </c>
      <c r="CH1519" t="e">
        <f>VLOOKUP(CE1519,Sheet2!$E$2:$I$222,5,FALSE)</f>
        <v>#N/A</v>
      </c>
      <c r="CI1519"/>
      <c r="CM1519" t="e">
        <f>VLOOKUP(CL1519,Sheet2!$E$2:$I$222,3,FALSE)</f>
        <v>#N/A</v>
      </c>
      <c r="CN1519" t="e">
        <f>VLOOKUP(CL1519,Sheet2!$E$2:$I$222,4,FALSE)</f>
        <v>#N/A</v>
      </c>
      <c r="CO1519" t="e">
        <f>VLOOKUP(CL1519,Sheet2!$E$2:$I$222,5,FALSE)</f>
        <v>#N/A</v>
      </c>
      <c r="CP1519"/>
      <c r="CT1519" t="e">
        <f>VLOOKUP(CS1519,Sheet2!$E$2:$I$222,3,FALSE)</f>
        <v>#N/A</v>
      </c>
      <c r="CU1519" t="e">
        <f>VLOOKUP(CS1519,Sheet2!$E$2:$I$222,4,FALSE)</f>
        <v>#N/A</v>
      </c>
      <c r="CV1519" t="e">
        <f>VLOOKUP(CS1519,Sheet2!$E$2:$I$222,5,FALSE)</f>
        <v>#N/A</v>
      </c>
      <c r="CW1519"/>
      <c r="DA1519" t="e">
        <f>VLOOKUP(CZ1519,Sheet2!$E$2:$I$222,3,FALSE)</f>
        <v>#N/A</v>
      </c>
      <c r="DB1519" t="e">
        <f>VLOOKUP(CZ1519,Sheet2!$E$2:$I$222,4,FALSE)</f>
        <v>#N/A</v>
      </c>
      <c r="DC1519" t="e">
        <f>VLOOKUP(CZ1519,Sheet2!$E$2:$I$222,5,FALSE)</f>
        <v>#N/A</v>
      </c>
      <c r="DD1519"/>
      <c r="DH1519" t="e">
        <f>VLOOKUP(DG1519,Sheet2!$E$2:$I$222,3,FALSE)</f>
        <v>#N/A</v>
      </c>
      <c r="DI1519" t="e">
        <f>VLOOKUP(DG1519,Sheet2!$E$2:$I$222,4,FALSE)</f>
        <v>#N/A</v>
      </c>
      <c r="DJ1519" t="e">
        <f>VLOOKUP(DG1519,Sheet2!$E$2:$I$222,5,FALSE)</f>
        <v>#N/A</v>
      </c>
    </row>
    <row r="1520" spans="1:114" x14ac:dyDescent="0.25">
      <c r="A1520">
        <v>1585</v>
      </c>
      <c r="C1520">
        <v>14937</v>
      </c>
      <c r="D1520">
        <v>4937</v>
      </c>
      <c r="E1520">
        <v>37.712009999999999</v>
      </c>
      <c r="F1520">
        <v>-122.41589999999999</v>
      </c>
      <c r="G1520" t="s">
        <v>1116</v>
      </c>
      <c r="H1520" t="s">
        <v>3544</v>
      </c>
      <c r="I1520" t="s">
        <v>4907</v>
      </c>
      <c r="J1520" t="s">
        <v>4948</v>
      </c>
      <c r="N1520" t="s">
        <v>5289</v>
      </c>
      <c r="Q1520" t="s">
        <v>5924</v>
      </c>
      <c r="R1520">
        <v>1876</v>
      </c>
      <c r="S1520" t="s">
        <v>6295</v>
      </c>
      <c r="X1520">
        <f t="shared" si="23"/>
        <v>3</v>
      </c>
      <c r="Y1520" t="s">
        <v>6815</v>
      </c>
      <c r="Z1520" t="s">
        <v>6880</v>
      </c>
      <c r="AA1520" s="59" t="s">
        <v>6889</v>
      </c>
      <c r="AB1520" t="str">
        <f>VLOOKUP($AA1520,Sheet2!$E$2:$I$222,3,FALSE)</f>
        <v>To Fisherman's Wharf</v>
      </c>
      <c r="AC1520" t="str">
        <f>VLOOKUP($AA1520,Sheet2!$E$2:$I$222,4,FALSE)</f>
        <v>Daily ~ 8:30am-12am</v>
      </c>
      <c r="AD1520" t="str">
        <f>VLOOKUP($AA1520,Sheet2!$E$2:$I$222,5,FALSE)</f>
        <v>Except M-F ~ 6am-10am: Use 8AX/BX</v>
      </c>
      <c r="AF1520" t="s">
        <v>6877</v>
      </c>
      <c r="AG1520" t="s">
        <v>6879</v>
      </c>
      <c r="AI1520" t="e">
        <f>VLOOKUP(AH1520,Sheet2!$E$2:$I$222,3,FALSE)</f>
        <v>#N/A</v>
      </c>
      <c r="AJ1520" t="e">
        <f>VLOOKUP(AH1520,Sheet2!$E$2:$I$222,4,FALSE)</f>
        <v>#N/A</v>
      </c>
      <c r="AK1520" t="e">
        <f>VLOOKUP(AH1520,Sheet2!$E$2:$I$222,5,FALSE)</f>
        <v>#N/A</v>
      </c>
      <c r="AL1520"/>
      <c r="AM1520" t="s">
        <v>6810</v>
      </c>
      <c r="AN1520" t="s">
        <v>6879</v>
      </c>
      <c r="AP1520" t="e">
        <f>VLOOKUP(AO1520,Sheet2!$E$2:$I$222,3,FALSE)</f>
        <v>#N/A</v>
      </c>
      <c r="AQ1520" t="e">
        <f>VLOOKUP(AO1520,Sheet2!$E$2:$I$222,4,FALSE)</f>
        <v>#N/A</v>
      </c>
      <c r="AR1520" t="e">
        <f>VLOOKUP(AO1520,Sheet2!$E$2:$I$222,5,FALSE)</f>
        <v>#N/A</v>
      </c>
      <c r="AS1520"/>
      <c r="AW1520" t="e">
        <f>VLOOKUP(AV1520,Sheet2!$E$2:$I$222,3,FALSE)</f>
        <v>#N/A</v>
      </c>
      <c r="AX1520" t="e">
        <f>VLOOKUP(AV1520,Sheet2!$E$2:$I$222,4,FALSE)</f>
        <v>#N/A</v>
      </c>
      <c r="AY1520" t="e">
        <f>VLOOKUP(AV1520,Sheet2!$E$2:$I$222,5,FALSE)</f>
        <v>#N/A</v>
      </c>
      <c r="AZ1520"/>
      <c r="BD1520" t="e">
        <f>VLOOKUP(BC1520,Sheet2!$E$2:$I$222,3,FALSE)</f>
        <v>#N/A</v>
      </c>
      <c r="BE1520" t="e">
        <f>VLOOKUP(BC1520,Sheet2!$E$2:$I$222,4,FALSE)</f>
        <v>#N/A</v>
      </c>
      <c r="BF1520" t="e">
        <f>VLOOKUP(BC1520,Sheet2!$E$2:$I$222,5,FALSE)</f>
        <v>#N/A</v>
      </c>
      <c r="BG1520"/>
      <c r="BK1520" t="e">
        <f>VLOOKUP(BJ1520,Sheet2!$E$2:$I$222,3,FALSE)</f>
        <v>#N/A</v>
      </c>
      <c r="BL1520" t="e">
        <f>VLOOKUP(BJ1520,Sheet2!$E$2:$I$222,4,FALSE)</f>
        <v>#N/A</v>
      </c>
      <c r="BM1520" t="e">
        <f>VLOOKUP(BJ1520,Sheet2!$E$2:$I$222,5,FALSE)</f>
        <v>#N/A</v>
      </c>
      <c r="BN1520"/>
      <c r="BR1520" t="e">
        <f>VLOOKUP(BQ1520,Sheet2!$E$2:$I$222,3,FALSE)</f>
        <v>#N/A</v>
      </c>
      <c r="BS1520" t="e">
        <f>VLOOKUP(BQ1520,Sheet2!$E$2:$I$222,4,FALSE)</f>
        <v>#N/A</v>
      </c>
      <c r="BT1520" t="e">
        <f>VLOOKUP(BQ1520,Sheet2!$E$2:$I$222,5,FALSE)</f>
        <v>#N/A</v>
      </c>
      <c r="BU1520"/>
      <c r="BY1520" t="e">
        <f>VLOOKUP(BX1520,Sheet2!$E$2:$I$222,3,FALSE)</f>
        <v>#N/A</v>
      </c>
      <c r="BZ1520" t="e">
        <f>VLOOKUP(BX1520,Sheet2!$E$2:$I$222,4,FALSE)</f>
        <v>#N/A</v>
      </c>
      <c r="CA1520" t="e">
        <f>VLOOKUP(BX1520,Sheet2!$E$2:$I$222,5,FALSE)</f>
        <v>#N/A</v>
      </c>
      <c r="CB1520"/>
      <c r="CF1520" t="e">
        <f>VLOOKUP(CE1520,Sheet2!$E$2:$I$222,3,FALSE)</f>
        <v>#N/A</v>
      </c>
      <c r="CG1520" t="e">
        <f>VLOOKUP(CE1520,Sheet2!$E$2:$I$222,4,FALSE)</f>
        <v>#N/A</v>
      </c>
      <c r="CH1520" t="e">
        <f>VLOOKUP(CE1520,Sheet2!$E$2:$I$222,5,FALSE)</f>
        <v>#N/A</v>
      </c>
      <c r="CI1520"/>
      <c r="CM1520" t="e">
        <f>VLOOKUP(CL1520,Sheet2!$E$2:$I$222,3,FALSE)</f>
        <v>#N/A</v>
      </c>
      <c r="CN1520" t="e">
        <f>VLOOKUP(CL1520,Sheet2!$E$2:$I$222,4,FALSE)</f>
        <v>#N/A</v>
      </c>
      <c r="CO1520" t="e">
        <f>VLOOKUP(CL1520,Sheet2!$E$2:$I$222,5,FALSE)</f>
        <v>#N/A</v>
      </c>
      <c r="CP1520"/>
      <c r="CT1520" t="e">
        <f>VLOOKUP(CS1520,Sheet2!$E$2:$I$222,3,FALSE)</f>
        <v>#N/A</v>
      </c>
      <c r="CU1520" t="e">
        <f>VLOOKUP(CS1520,Sheet2!$E$2:$I$222,4,FALSE)</f>
        <v>#N/A</v>
      </c>
      <c r="CV1520" t="e">
        <f>VLOOKUP(CS1520,Sheet2!$E$2:$I$222,5,FALSE)</f>
        <v>#N/A</v>
      </c>
      <c r="CW1520"/>
      <c r="DA1520" t="e">
        <f>VLOOKUP(CZ1520,Sheet2!$E$2:$I$222,3,FALSE)</f>
        <v>#N/A</v>
      </c>
      <c r="DB1520" t="e">
        <f>VLOOKUP(CZ1520,Sheet2!$E$2:$I$222,4,FALSE)</f>
        <v>#N/A</v>
      </c>
      <c r="DC1520" t="e">
        <f>VLOOKUP(CZ1520,Sheet2!$E$2:$I$222,5,FALSE)</f>
        <v>#N/A</v>
      </c>
      <c r="DD1520"/>
      <c r="DH1520" t="e">
        <f>VLOOKUP(DG1520,Sheet2!$E$2:$I$222,3,FALSE)</f>
        <v>#N/A</v>
      </c>
      <c r="DI1520" t="e">
        <f>VLOOKUP(DG1520,Sheet2!$E$2:$I$222,4,FALSE)</f>
        <v>#N/A</v>
      </c>
      <c r="DJ1520" t="e">
        <f>VLOOKUP(DG1520,Sheet2!$E$2:$I$222,5,FALSE)</f>
        <v>#N/A</v>
      </c>
    </row>
    <row r="1521" spans="1:114" x14ac:dyDescent="0.25">
      <c r="A1521">
        <v>1586</v>
      </c>
      <c r="C1521">
        <v>14938</v>
      </c>
      <c r="D1521">
        <v>4938</v>
      </c>
      <c r="E1521">
        <v>37.712029999999999</v>
      </c>
      <c r="F1521">
        <v>-122.41606</v>
      </c>
      <c r="G1521" t="s">
        <v>1116</v>
      </c>
      <c r="H1521" t="s">
        <v>3544</v>
      </c>
      <c r="I1521" t="s">
        <v>4924</v>
      </c>
      <c r="J1521" t="s">
        <v>4948</v>
      </c>
      <c r="N1521" t="s">
        <v>5289</v>
      </c>
      <c r="Q1521" t="s">
        <v>5924</v>
      </c>
      <c r="R1521">
        <v>1875</v>
      </c>
      <c r="S1521" t="s">
        <v>6318</v>
      </c>
      <c r="X1521">
        <f t="shared" si="23"/>
        <v>4</v>
      </c>
      <c r="Y1521" t="s">
        <v>6815</v>
      </c>
      <c r="Z1521" t="s">
        <v>6882</v>
      </c>
      <c r="AA1521" s="59" t="s">
        <v>6900</v>
      </c>
      <c r="AB1521" t="str">
        <f>VLOOKUP($AA1521,Sheet2!$E$2:$I$222,3,FALSE)</f>
        <v>To City College</v>
      </c>
      <c r="AC1521" t="str">
        <f>VLOOKUP($AA1521,Sheet2!$E$2:$I$222,4,FALSE)</f>
        <v>Daily ~ 8:30am-12am</v>
      </c>
      <c r="AD1521" t="str">
        <f>VLOOKUP($AA1521,Sheet2!$E$2:$I$222,5,FALSE)</f>
        <v>Except M-F ~ 4pm-7pm: Use 8AX/BX</v>
      </c>
      <c r="AF1521" t="s">
        <v>6877</v>
      </c>
      <c r="AG1521" t="s">
        <v>6882</v>
      </c>
      <c r="AH1521" s="59" t="s">
        <v>6988</v>
      </c>
      <c r="AI1521" t="str">
        <f>VLOOKUP(AH1521,Sheet2!$E$2:$I$222,3,FALSE)</f>
        <v>To City College</v>
      </c>
      <c r="AJ1521" t="str">
        <f>VLOOKUP(AH1521,Sheet2!$E$2:$I$222,4,FALSE)</f>
        <v>Ocean &amp; Phelan</v>
      </c>
      <c r="AK1521" t="str">
        <f>VLOOKUP(AH1521,Sheet2!$E$2:$I$222,5,FALSE)</f>
        <v>PM Only: M-F ~ 3:30pm-6:30pm</v>
      </c>
      <c r="AL1521"/>
      <c r="AM1521" t="s">
        <v>6850</v>
      </c>
      <c r="AN1521" t="s">
        <v>6882</v>
      </c>
      <c r="AO1521" s="59" t="s">
        <v>6964</v>
      </c>
      <c r="AP1521" t="str">
        <f>VLOOKUP(AO1521,Sheet2!$E$2:$I$222,3,FALSE)</f>
        <v>To Visitacion Valley</v>
      </c>
      <c r="AQ1521" t="str">
        <f>VLOOKUP(AO1521,Sheet2!$E$2:$I$222,4,FALSE)</f>
        <v>Visitacion Valley Middle school</v>
      </c>
      <c r="AR1521" t="str">
        <f>VLOOKUP(AO1521,Sheet2!$E$2:$I$222,5,FALSE)</f>
        <v>M-F ~ 7am-9pm | Sat-Sun ~ 8am-9pm</v>
      </c>
      <c r="AS1521"/>
      <c r="AT1521" t="s">
        <v>6810</v>
      </c>
      <c r="AU1521" t="s">
        <v>6881</v>
      </c>
      <c r="AW1521" t="e">
        <f>VLOOKUP(AV1521,Sheet2!$E$2:$I$222,3,FALSE)</f>
        <v>#N/A</v>
      </c>
      <c r="AX1521" t="e">
        <f>VLOOKUP(AV1521,Sheet2!$E$2:$I$222,4,FALSE)</f>
        <v>#N/A</v>
      </c>
      <c r="AY1521" t="e">
        <f>VLOOKUP(AV1521,Sheet2!$E$2:$I$222,5,FALSE)</f>
        <v>#N/A</v>
      </c>
      <c r="AZ1521"/>
      <c r="BD1521" t="e">
        <f>VLOOKUP(BC1521,Sheet2!$E$2:$I$222,3,FALSE)</f>
        <v>#N/A</v>
      </c>
      <c r="BE1521" t="e">
        <f>VLOOKUP(BC1521,Sheet2!$E$2:$I$222,4,FALSE)</f>
        <v>#N/A</v>
      </c>
      <c r="BF1521" t="e">
        <f>VLOOKUP(BC1521,Sheet2!$E$2:$I$222,5,FALSE)</f>
        <v>#N/A</v>
      </c>
      <c r="BG1521"/>
      <c r="BK1521" t="e">
        <f>VLOOKUP(BJ1521,Sheet2!$E$2:$I$222,3,FALSE)</f>
        <v>#N/A</v>
      </c>
      <c r="BL1521" t="e">
        <f>VLOOKUP(BJ1521,Sheet2!$E$2:$I$222,4,FALSE)</f>
        <v>#N/A</v>
      </c>
      <c r="BM1521" t="e">
        <f>VLOOKUP(BJ1521,Sheet2!$E$2:$I$222,5,FALSE)</f>
        <v>#N/A</v>
      </c>
      <c r="BN1521"/>
      <c r="BR1521" t="e">
        <f>VLOOKUP(BQ1521,Sheet2!$E$2:$I$222,3,FALSE)</f>
        <v>#N/A</v>
      </c>
      <c r="BS1521" t="e">
        <f>VLOOKUP(BQ1521,Sheet2!$E$2:$I$222,4,FALSE)</f>
        <v>#N/A</v>
      </c>
      <c r="BT1521" t="e">
        <f>VLOOKUP(BQ1521,Sheet2!$E$2:$I$222,5,FALSE)</f>
        <v>#N/A</v>
      </c>
      <c r="BU1521"/>
      <c r="BY1521" t="e">
        <f>VLOOKUP(BX1521,Sheet2!$E$2:$I$222,3,FALSE)</f>
        <v>#N/A</v>
      </c>
      <c r="BZ1521" t="e">
        <f>VLOOKUP(BX1521,Sheet2!$E$2:$I$222,4,FALSE)</f>
        <v>#N/A</v>
      </c>
      <c r="CA1521" t="e">
        <f>VLOOKUP(BX1521,Sheet2!$E$2:$I$222,5,FALSE)</f>
        <v>#N/A</v>
      </c>
      <c r="CB1521"/>
      <c r="CF1521" t="e">
        <f>VLOOKUP(CE1521,Sheet2!$E$2:$I$222,3,FALSE)</f>
        <v>#N/A</v>
      </c>
      <c r="CG1521" t="e">
        <f>VLOOKUP(CE1521,Sheet2!$E$2:$I$222,4,FALSE)</f>
        <v>#N/A</v>
      </c>
      <c r="CH1521" t="e">
        <f>VLOOKUP(CE1521,Sheet2!$E$2:$I$222,5,FALSE)</f>
        <v>#N/A</v>
      </c>
      <c r="CI1521"/>
      <c r="CM1521" t="e">
        <f>VLOOKUP(CL1521,Sheet2!$E$2:$I$222,3,FALSE)</f>
        <v>#N/A</v>
      </c>
      <c r="CN1521" t="e">
        <f>VLOOKUP(CL1521,Sheet2!$E$2:$I$222,4,FALSE)</f>
        <v>#N/A</v>
      </c>
      <c r="CO1521" t="e">
        <f>VLOOKUP(CL1521,Sheet2!$E$2:$I$222,5,FALSE)</f>
        <v>#N/A</v>
      </c>
      <c r="CP1521"/>
      <c r="CT1521" t="e">
        <f>VLOOKUP(CS1521,Sheet2!$E$2:$I$222,3,FALSE)</f>
        <v>#N/A</v>
      </c>
      <c r="CU1521" t="e">
        <f>VLOOKUP(CS1521,Sheet2!$E$2:$I$222,4,FALSE)</f>
        <v>#N/A</v>
      </c>
      <c r="CV1521" t="e">
        <f>VLOOKUP(CS1521,Sheet2!$E$2:$I$222,5,FALSE)</f>
        <v>#N/A</v>
      </c>
      <c r="CW1521"/>
      <c r="DA1521" t="e">
        <f>VLOOKUP(CZ1521,Sheet2!$E$2:$I$222,3,FALSE)</f>
        <v>#N/A</v>
      </c>
      <c r="DB1521" t="e">
        <f>VLOOKUP(CZ1521,Sheet2!$E$2:$I$222,4,FALSE)</f>
        <v>#N/A</v>
      </c>
      <c r="DC1521" t="e">
        <f>VLOOKUP(CZ1521,Sheet2!$E$2:$I$222,5,FALSE)</f>
        <v>#N/A</v>
      </c>
      <c r="DD1521"/>
      <c r="DH1521" t="e">
        <f>VLOOKUP(DG1521,Sheet2!$E$2:$I$222,3,FALSE)</f>
        <v>#N/A</v>
      </c>
      <c r="DI1521" t="e">
        <f>VLOOKUP(DG1521,Sheet2!$E$2:$I$222,4,FALSE)</f>
        <v>#N/A</v>
      </c>
      <c r="DJ1521" t="e">
        <f>VLOOKUP(DG1521,Sheet2!$E$2:$I$222,5,FALSE)</f>
        <v>#N/A</v>
      </c>
    </row>
    <row r="1522" spans="1:114" x14ac:dyDescent="0.25">
      <c r="A1522">
        <v>1587</v>
      </c>
      <c r="C1522">
        <v>14940</v>
      </c>
      <c r="D1522">
        <v>4940</v>
      </c>
      <c r="E1522">
        <v>37.770919999999997</v>
      </c>
      <c r="F1522">
        <v>-122.44019</v>
      </c>
      <c r="G1522" t="s">
        <v>1117</v>
      </c>
      <c r="H1522" t="s">
        <v>3545</v>
      </c>
      <c r="I1522" t="s">
        <v>4917</v>
      </c>
      <c r="J1522" t="s">
        <v>4946</v>
      </c>
      <c r="K1522" t="s">
        <v>5040</v>
      </c>
      <c r="L1522" t="s">
        <v>5108</v>
      </c>
      <c r="N1522" t="s">
        <v>5498</v>
      </c>
      <c r="Q1522" t="s">
        <v>5924</v>
      </c>
      <c r="R1522">
        <v>1298</v>
      </c>
      <c r="S1522" t="s">
        <v>6319</v>
      </c>
      <c r="X1522">
        <f t="shared" si="23"/>
        <v>3</v>
      </c>
      <c r="Y1522" t="s">
        <v>6835</v>
      </c>
      <c r="Z1522" t="s">
        <v>6882</v>
      </c>
      <c r="AA1522" s="59" t="s">
        <v>6906</v>
      </c>
      <c r="AB1522" t="str">
        <f>VLOOKUP($AA1522,Sheet2!$E$2:$I$222,3,FALSE)</f>
        <v>To Sunset District</v>
      </c>
      <c r="AC1522" t="str">
        <f>VLOOKUP($AA1522,Sheet2!$E$2:$I$222,4,FALSE)</f>
        <v>14th Av. &amp; Quintara</v>
      </c>
      <c r="AD1522" t="str">
        <f>VLOOKUP($AA1522,Sheet2!$E$2:$I$222,5,FALSE)</f>
        <v>Daily ~ 6am-12:30am</v>
      </c>
      <c r="AF1522" t="s">
        <v>6863</v>
      </c>
      <c r="AG1522" t="s">
        <v>6882</v>
      </c>
      <c r="AH1522" s="59" t="s">
        <v>6947</v>
      </c>
      <c r="AI1522" t="str">
        <f>VLOOKUP(AH1522,Sheet2!$E$2:$I$222,3,FALSE)</f>
        <v>To Ocean Beach</v>
      </c>
      <c r="AJ1522" t="str">
        <f>VLOOKUP(AH1522,Sheet2!$E$2:$I$222,4,FALSE)</f>
        <v>48th Av. &amp; Ortega</v>
      </c>
      <c r="AK1522" t="str">
        <f>VLOOKUP(AH1522,Sheet2!$E$2:$I$222,5,FALSE)</f>
        <v>Daily ~ 6am-12am</v>
      </c>
      <c r="AL1522"/>
      <c r="AM1522" t="s">
        <v>6859</v>
      </c>
      <c r="AN1522" t="s">
        <v>6881</v>
      </c>
      <c r="AO1522" s="59" t="s">
        <v>6940</v>
      </c>
      <c r="AP1522" t="str">
        <f>VLOOKUP(AO1522,Sheet2!$E$2:$I$222,3,FALSE)</f>
        <v>To Ocean Beach</v>
      </c>
      <c r="AQ1522" t="str">
        <f>VLOOKUP(AO1522,Sheet2!$E$2:$I$222,4,FALSE)</f>
        <v>Late Night Only (Daily ~ 1am-5am)</v>
      </c>
      <c r="AR1522" t="str">
        <f>VLOOKUP(AO1522,Sheet2!$E$2:$I$222,5,FALSE)</f>
        <v>Sat ~ 1am-6am | Sun ~ 1am-8am</v>
      </c>
      <c r="AS1522"/>
      <c r="AW1522" t="e">
        <f>VLOOKUP(AV1522,Sheet2!$E$2:$I$222,3,FALSE)</f>
        <v>#N/A</v>
      </c>
      <c r="AX1522" t="e">
        <f>VLOOKUP(AV1522,Sheet2!$E$2:$I$222,4,FALSE)</f>
        <v>#N/A</v>
      </c>
      <c r="AY1522" t="e">
        <f>VLOOKUP(AV1522,Sheet2!$E$2:$I$222,5,FALSE)</f>
        <v>#N/A</v>
      </c>
      <c r="AZ1522"/>
      <c r="BD1522" t="e">
        <f>VLOOKUP(BC1522,Sheet2!$E$2:$I$222,3,FALSE)</f>
        <v>#N/A</v>
      </c>
      <c r="BE1522" t="e">
        <f>VLOOKUP(BC1522,Sheet2!$E$2:$I$222,4,FALSE)</f>
        <v>#N/A</v>
      </c>
      <c r="BF1522" t="e">
        <f>VLOOKUP(BC1522,Sheet2!$E$2:$I$222,5,FALSE)</f>
        <v>#N/A</v>
      </c>
      <c r="BG1522"/>
      <c r="BK1522" t="e">
        <f>VLOOKUP(BJ1522,Sheet2!$E$2:$I$222,3,FALSE)</f>
        <v>#N/A</v>
      </c>
      <c r="BL1522" t="e">
        <f>VLOOKUP(BJ1522,Sheet2!$E$2:$I$222,4,FALSE)</f>
        <v>#N/A</v>
      </c>
      <c r="BM1522" t="e">
        <f>VLOOKUP(BJ1522,Sheet2!$E$2:$I$222,5,FALSE)</f>
        <v>#N/A</v>
      </c>
      <c r="BN1522"/>
      <c r="BR1522" t="e">
        <f>VLOOKUP(BQ1522,Sheet2!$E$2:$I$222,3,FALSE)</f>
        <v>#N/A</v>
      </c>
      <c r="BS1522" t="e">
        <f>VLOOKUP(BQ1522,Sheet2!$E$2:$I$222,4,FALSE)</f>
        <v>#N/A</v>
      </c>
      <c r="BT1522" t="e">
        <f>VLOOKUP(BQ1522,Sheet2!$E$2:$I$222,5,FALSE)</f>
        <v>#N/A</v>
      </c>
      <c r="BU1522"/>
      <c r="BY1522" t="e">
        <f>VLOOKUP(BX1522,Sheet2!$E$2:$I$222,3,FALSE)</f>
        <v>#N/A</v>
      </c>
      <c r="BZ1522" t="e">
        <f>VLOOKUP(BX1522,Sheet2!$E$2:$I$222,4,FALSE)</f>
        <v>#N/A</v>
      </c>
      <c r="CA1522" t="e">
        <f>VLOOKUP(BX1522,Sheet2!$E$2:$I$222,5,FALSE)</f>
        <v>#N/A</v>
      </c>
      <c r="CB1522"/>
      <c r="CF1522" t="e">
        <f>VLOOKUP(CE1522,Sheet2!$E$2:$I$222,3,FALSE)</f>
        <v>#N/A</v>
      </c>
      <c r="CG1522" t="e">
        <f>VLOOKUP(CE1522,Sheet2!$E$2:$I$222,4,FALSE)</f>
        <v>#N/A</v>
      </c>
      <c r="CH1522" t="e">
        <f>VLOOKUP(CE1522,Sheet2!$E$2:$I$222,5,FALSE)</f>
        <v>#N/A</v>
      </c>
      <c r="CI1522"/>
      <c r="CM1522" t="e">
        <f>VLOOKUP(CL1522,Sheet2!$E$2:$I$222,3,FALSE)</f>
        <v>#N/A</v>
      </c>
      <c r="CN1522" t="e">
        <f>VLOOKUP(CL1522,Sheet2!$E$2:$I$222,4,FALSE)</f>
        <v>#N/A</v>
      </c>
      <c r="CO1522" t="e">
        <f>VLOOKUP(CL1522,Sheet2!$E$2:$I$222,5,FALSE)</f>
        <v>#N/A</v>
      </c>
      <c r="CP1522"/>
      <c r="CT1522" t="e">
        <f>VLOOKUP(CS1522,Sheet2!$E$2:$I$222,3,FALSE)</f>
        <v>#N/A</v>
      </c>
      <c r="CU1522" t="e">
        <f>VLOOKUP(CS1522,Sheet2!$E$2:$I$222,4,FALSE)</f>
        <v>#N/A</v>
      </c>
      <c r="CV1522" t="e">
        <f>VLOOKUP(CS1522,Sheet2!$E$2:$I$222,5,FALSE)</f>
        <v>#N/A</v>
      </c>
      <c r="CW1522"/>
      <c r="DA1522" t="e">
        <f>VLOOKUP(CZ1522,Sheet2!$E$2:$I$222,3,FALSE)</f>
        <v>#N/A</v>
      </c>
      <c r="DB1522" t="e">
        <f>VLOOKUP(CZ1522,Sheet2!$E$2:$I$222,4,FALSE)</f>
        <v>#N/A</v>
      </c>
      <c r="DC1522" t="e">
        <f>VLOOKUP(CZ1522,Sheet2!$E$2:$I$222,5,FALSE)</f>
        <v>#N/A</v>
      </c>
      <c r="DD1522"/>
      <c r="DH1522" t="e">
        <f>VLOOKUP(DG1522,Sheet2!$E$2:$I$222,3,FALSE)</f>
        <v>#N/A</v>
      </c>
      <c r="DI1522" t="e">
        <f>VLOOKUP(DG1522,Sheet2!$E$2:$I$222,4,FALSE)</f>
        <v>#N/A</v>
      </c>
      <c r="DJ1522" t="e">
        <f>VLOOKUP(DG1522,Sheet2!$E$2:$I$222,5,FALSE)</f>
        <v>#N/A</v>
      </c>
    </row>
    <row r="1523" spans="1:114" x14ac:dyDescent="0.25">
      <c r="A1523">
        <v>1588</v>
      </c>
      <c r="C1523">
        <v>14941</v>
      </c>
      <c r="D1523">
        <v>4941</v>
      </c>
      <c r="E1523">
        <v>37.772593999999998</v>
      </c>
      <c r="F1523">
        <v>-122.42703899999999</v>
      </c>
      <c r="G1523" t="s">
        <v>1118</v>
      </c>
      <c r="H1523" t="s">
        <v>3546</v>
      </c>
      <c r="I1523" t="s">
        <v>4917</v>
      </c>
      <c r="J1523" t="s">
        <v>4946</v>
      </c>
      <c r="K1523" t="s">
        <v>4961</v>
      </c>
      <c r="Q1523" t="s">
        <v>5924</v>
      </c>
      <c r="S1523" t="s">
        <v>6320</v>
      </c>
      <c r="X1523">
        <f t="shared" si="23"/>
        <v>2</v>
      </c>
      <c r="Y1523" t="s">
        <v>6835</v>
      </c>
      <c r="Z1523" t="s">
        <v>6882</v>
      </c>
      <c r="AA1523" s="59" t="s">
        <v>6906</v>
      </c>
      <c r="AB1523" t="str">
        <f>VLOOKUP($AA1523,Sheet2!$E$2:$I$222,3,FALSE)</f>
        <v>To Sunset District</v>
      </c>
      <c r="AC1523" t="str">
        <f>VLOOKUP($AA1523,Sheet2!$E$2:$I$222,4,FALSE)</f>
        <v>14th Av. &amp; Quintara</v>
      </c>
      <c r="AD1523" t="str">
        <f>VLOOKUP($AA1523,Sheet2!$E$2:$I$222,5,FALSE)</f>
        <v>Daily ~ 6am-12:30am</v>
      </c>
      <c r="AF1523" t="s">
        <v>6863</v>
      </c>
      <c r="AG1523" t="s">
        <v>6882</v>
      </c>
      <c r="AH1523" s="59" t="s">
        <v>6947</v>
      </c>
      <c r="AI1523" t="str">
        <f>VLOOKUP(AH1523,Sheet2!$E$2:$I$222,3,FALSE)</f>
        <v>To Ocean Beach</v>
      </c>
      <c r="AJ1523" t="str">
        <f>VLOOKUP(AH1523,Sheet2!$E$2:$I$222,4,FALSE)</f>
        <v>48th Av. &amp; Ortega</v>
      </c>
      <c r="AK1523" t="str">
        <f>VLOOKUP(AH1523,Sheet2!$E$2:$I$222,5,FALSE)</f>
        <v>Daily ~ 6am-12am</v>
      </c>
      <c r="AL1523"/>
      <c r="AP1523" t="e">
        <f>VLOOKUP(AO1523,Sheet2!$E$2:$I$222,3,FALSE)</f>
        <v>#N/A</v>
      </c>
      <c r="AQ1523" t="e">
        <f>VLOOKUP(AO1523,Sheet2!$E$2:$I$222,4,FALSE)</f>
        <v>#N/A</v>
      </c>
      <c r="AR1523" t="e">
        <f>VLOOKUP(AO1523,Sheet2!$E$2:$I$222,5,FALSE)</f>
        <v>#N/A</v>
      </c>
      <c r="AS1523"/>
      <c r="AW1523" t="e">
        <f>VLOOKUP(AV1523,Sheet2!$E$2:$I$222,3,FALSE)</f>
        <v>#N/A</v>
      </c>
      <c r="AX1523" t="e">
        <f>VLOOKUP(AV1523,Sheet2!$E$2:$I$222,4,FALSE)</f>
        <v>#N/A</v>
      </c>
      <c r="AY1523" t="e">
        <f>VLOOKUP(AV1523,Sheet2!$E$2:$I$222,5,FALSE)</f>
        <v>#N/A</v>
      </c>
      <c r="AZ1523"/>
      <c r="BD1523" t="e">
        <f>VLOOKUP(BC1523,Sheet2!$E$2:$I$222,3,FALSE)</f>
        <v>#N/A</v>
      </c>
      <c r="BE1523" t="e">
        <f>VLOOKUP(BC1523,Sheet2!$E$2:$I$222,4,FALSE)</f>
        <v>#N/A</v>
      </c>
      <c r="BF1523" t="e">
        <f>VLOOKUP(BC1523,Sheet2!$E$2:$I$222,5,FALSE)</f>
        <v>#N/A</v>
      </c>
      <c r="BG1523"/>
      <c r="BK1523" t="e">
        <f>VLOOKUP(BJ1523,Sheet2!$E$2:$I$222,3,FALSE)</f>
        <v>#N/A</v>
      </c>
      <c r="BL1523" t="e">
        <f>VLOOKUP(BJ1523,Sheet2!$E$2:$I$222,4,FALSE)</f>
        <v>#N/A</v>
      </c>
      <c r="BM1523" t="e">
        <f>VLOOKUP(BJ1523,Sheet2!$E$2:$I$222,5,FALSE)</f>
        <v>#N/A</v>
      </c>
      <c r="BN1523"/>
      <c r="BR1523" t="e">
        <f>VLOOKUP(BQ1523,Sheet2!$E$2:$I$222,3,FALSE)</f>
        <v>#N/A</v>
      </c>
      <c r="BS1523" t="e">
        <f>VLOOKUP(BQ1523,Sheet2!$E$2:$I$222,4,FALSE)</f>
        <v>#N/A</v>
      </c>
      <c r="BT1523" t="e">
        <f>VLOOKUP(BQ1523,Sheet2!$E$2:$I$222,5,FALSE)</f>
        <v>#N/A</v>
      </c>
      <c r="BU1523"/>
      <c r="BY1523" t="e">
        <f>VLOOKUP(BX1523,Sheet2!$E$2:$I$222,3,FALSE)</f>
        <v>#N/A</v>
      </c>
      <c r="BZ1523" t="e">
        <f>VLOOKUP(BX1523,Sheet2!$E$2:$I$222,4,FALSE)</f>
        <v>#N/A</v>
      </c>
      <c r="CA1523" t="e">
        <f>VLOOKUP(BX1523,Sheet2!$E$2:$I$222,5,FALSE)</f>
        <v>#N/A</v>
      </c>
      <c r="CB1523"/>
      <c r="CF1523" t="e">
        <f>VLOOKUP(CE1523,Sheet2!$E$2:$I$222,3,FALSE)</f>
        <v>#N/A</v>
      </c>
      <c r="CG1523" t="e">
        <f>VLOOKUP(CE1523,Sheet2!$E$2:$I$222,4,FALSE)</f>
        <v>#N/A</v>
      </c>
      <c r="CH1523" t="e">
        <f>VLOOKUP(CE1523,Sheet2!$E$2:$I$222,5,FALSE)</f>
        <v>#N/A</v>
      </c>
      <c r="CI1523"/>
      <c r="CM1523" t="e">
        <f>VLOOKUP(CL1523,Sheet2!$E$2:$I$222,3,FALSE)</f>
        <v>#N/A</v>
      </c>
      <c r="CN1523" t="e">
        <f>VLOOKUP(CL1523,Sheet2!$E$2:$I$222,4,FALSE)</f>
        <v>#N/A</v>
      </c>
      <c r="CO1523" t="e">
        <f>VLOOKUP(CL1523,Sheet2!$E$2:$I$222,5,FALSE)</f>
        <v>#N/A</v>
      </c>
      <c r="CP1523"/>
      <c r="CT1523" t="e">
        <f>VLOOKUP(CS1523,Sheet2!$E$2:$I$222,3,FALSE)</f>
        <v>#N/A</v>
      </c>
      <c r="CU1523" t="e">
        <f>VLOOKUP(CS1523,Sheet2!$E$2:$I$222,4,FALSE)</f>
        <v>#N/A</v>
      </c>
      <c r="CV1523" t="e">
        <f>VLOOKUP(CS1523,Sheet2!$E$2:$I$222,5,FALSE)</f>
        <v>#N/A</v>
      </c>
      <c r="CW1523"/>
      <c r="DA1523" t="e">
        <f>VLOOKUP(CZ1523,Sheet2!$E$2:$I$222,3,FALSE)</f>
        <v>#N/A</v>
      </c>
      <c r="DB1523" t="e">
        <f>VLOOKUP(CZ1523,Sheet2!$E$2:$I$222,4,FALSE)</f>
        <v>#N/A</v>
      </c>
      <c r="DC1523" t="e">
        <f>VLOOKUP(CZ1523,Sheet2!$E$2:$I$222,5,FALSE)</f>
        <v>#N/A</v>
      </c>
      <c r="DD1523"/>
      <c r="DH1523" t="e">
        <f>VLOOKUP(DG1523,Sheet2!$E$2:$I$222,3,FALSE)</f>
        <v>#N/A</v>
      </c>
      <c r="DI1523" t="e">
        <f>VLOOKUP(DG1523,Sheet2!$E$2:$I$222,4,FALSE)</f>
        <v>#N/A</v>
      </c>
      <c r="DJ1523" t="e">
        <f>VLOOKUP(DG1523,Sheet2!$E$2:$I$222,5,FALSE)</f>
        <v>#N/A</v>
      </c>
    </row>
    <row r="1524" spans="1:114" x14ac:dyDescent="0.25">
      <c r="A1524">
        <v>1589</v>
      </c>
      <c r="C1524">
        <v>14942</v>
      </c>
      <c r="D1524">
        <v>4942</v>
      </c>
      <c r="E1524">
        <v>37.772458999999998</v>
      </c>
      <c r="F1524">
        <v>-122.427272</v>
      </c>
      <c r="G1524" t="s">
        <v>1118</v>
      </c>
      <c r="H1524" t="s">
        <v>3546</v>
      </c>
      <c r="I1524" t="s">
        <v>4918</v>
      </c>
      <c r="J1524" t="s">
        <v>4946</v>
      </c>
      <c r="K1524" t="s">
        <v>4961</v>
      </c>
      <c r="L1524" t="s">
        <v>5108</v>
      </c>
      <c r="Q1524" t="s">
        <v>5924</v>
      </c>
      <c r="R1524">
        <v>998</v>
      </c>
      <c r="S1524" t="s">
        <v>6321</v>
      </c>
      <c r="X1524">
        <f t="shared" si="23"/>
        <v>2</v>
      </c>
      <c r="Y1524" t="s">
        <v>6835</v>
      </c>
      <c r="Z1524" t="s">
        <v>6880</v>
      </c>
      <c r="AA1524" s="59" t="s">
        <v>6905</v>
      </c>
      <c r="AB1524" t="str">
        <f>VLOOKUP($AA1524,Sheet2!$E$2:$I$222,3,FALSE)</f>
        <v>To Downtown</v>
      </c>
      <c r="AC1524" t="str">
        <f>VLOOKUP($AA1524,Sheet2!$E$2:$I$222,4,FALSE)</f>
        <v>Steuart &amp; Market</v>
      </c>
      <c r="AD1524" t="str">
        <f>VLOOKUP($AA1524,Sheet2!$E$2:$I$222,5,FALSE)</f>
        <v>Daily ~ 6am-12:30am</v>
      </c>
      <c r="AF1524" t="s">
        <v>6863</v>
      </c>
      <c r="AG1524" t="s">
        <v>6880</v>
      </c>
      <c r="AH1524" s="59" t="s">
        <v>6948</v>
      </c>
      <c r="AI1524" t="str">
        <f>VLOOKUP(AH1524,Sheet2!$E$2:$I$222,3,FALSE)</f>
        <v>To Downtown</v>
      </c>
      <c r="AJ1524" t="str">
        <f>VLOOKUP(AH1524,Sheet2!$E$2:$I$222,4,FALSE)</f>
        <v>Ferry Plaza</v>
      </c>
      <c r="AK1524" t="str">
        <f>VLOOKUP(AH1524,Sheet2!$E$2:$I$222,5,FALSE)</f>
        <v>Daily ~ 6am-12:30am</v>
      </c>
      <c r="AL1524"/>
      <c r="AP1524" t="e">
        <f>VLOOKUP(AO1524,Sheet2!$E$2:$I$222,3,FALSE)</f>
        <v>#N/A</v>
      </c>
      <c r="AQ1524" t="e">
        <f>VLOOKUP(AO1524,Sheet2!$E$2:$I$222,4,FALSE)</f>
        <v>#N/A</v>
      </c>
      <c r="AR1524" t="e">
        <f>VLOOKUP(AO1524,Sheet2!$E$2:$I$222,5,FALSE)</f>
        <v>#N/A</v>
      </c>
      <c r="AS1524"/>
      <c r="AW1524" t="e">
        <f>VLOOKUP(AV1524,Sheet2!$E$2:$I$222,3,FALSE)</f>
        <v>#N/A</v>
      </c>
      <c r="AX1524" t="e">
        <f>VLOOKUP(AV1524,Sheet2!$E$2:$I$222,4,FALSE)</f>
        <v>#N/A</v>
      </c>
      <c r="AY1524" t="e">
        <f>VLOOKUP(AV1524,Sheet2!$E$2:$I$222,5,FALSE)</f>
        <v>#N/A</v>
      </c>
      <c r="AZ1524"/>
      <c r="BD1524" t="e">
        <f>VLOOKUP(BC1524,Sheet2!$E$2:$I$222,3,FALSE)</f>
        <v>#N/A</v>
      </c>
      <c r="BE1524" t="e">
        <f>VLOOKUP(BC1524,Sheet2!$E$2:$I$222,4,FALSE)</f>
        <v>#N/A</v>
      </c>
      <c r="BF1524" t="e">
        <f>VLOOKUP(BC1524,Sheet2!$E$2:$I$222,5,FALSE)</f>
        <v>#N/A</v>
      </c>
      <c r="BG1524"/>
      <c r="BK1524" t="e">
        <f>VLOOKUP(BJ1524,Sheet2!$E$2:$I$222,3,FALSE)</f>
        <v>#N/A</v>
      </c>
      <c r="BL1524" t="e">
        <f>VLOOKUP(BJ1524,Sheet2!$E$2:$I$222,4,FALSE)</f>
        <v>#N/A</v>
      </c>
      <c r="BM1524" t="e">
        <f>VLOOKUP(BJ1524,Sheet2!$E$2:$I$222,5,FALSE)</f>
        <v>#N/A</v>
      </c>
      <c r="BN1524"/>
      <c r="BR1524" t="e">
        <f>VLOOKUP(BQ1524,Sheet2!$E$2:$I$222,3,FALSE)</f>
        <v>#N/A</v>
      </c>
      <c r="BS1524" t="e">
        <f>VLOOKUP(BQ1524,Sheet2!$E$2:$I$222,4,FALSE)</f>
        <v>#N/A</v>
      </c>
      <c r="BT1524" t="e">
        <f>VLOOKUP(BQ1524,Sheet2!$E$2:$I$222,5,FALSE)</f>
        <v>#N/A</v>
      </c>
      <c r="BU1524"/>
      <c r="BY1524" t="e">
        <f>VLOOKUP(BX1524,Sheet2!$E$2:$I$222,3,FALSE)</f>
        <v>#N/A</v>
      </c>
      <c r="BZ1524" t="e">
        <f>VLOOKUP(BX1524,Sheet2!$E$2:$I$222,4,FALSE)</f>
        <v>#N/A</v>
      </c>
      <c r="CA1524" t="e">
        <f>VLOOKUP(BX1524,Sheet2!$E$2:$I$222,5,FALSE)</f>
        <v>#N/A</v>
      </c>
      <c r="CB1524"/>
      <c r="CF1524" t="e">
        <f>VLOOKUP(CE1524,Sheet2!$E$2:$I$222,3,FALSE)</f>
        <v>#N/A</v>
      </c>
      <c r="CG1524" t="e">
        <f>VLOOKUP(CE1524,Sheet2!$E$2:$I$222,4,FALSE)</f>
        <v>#N/A</v>
      </c>
      <c r="CH1524" t="e">
        <f>VLOOKUP(CE1524,Sheet2!$E$2:$I$222,5,FALSE)</f>
        <v>#N/A</v>
      </c>
      <c r="CI1524"/>
      <c r="CM1524" t="e">
        <f>VLOOKUP(CL1524,Sheet2!$E$2:$I$222,3,FALSE)</f>
        <v>#N/A</v>
      </c>
      <c r="CN1524" t="e">
        <f>VLOOKUP(CL1524,Sheet2!$E$2:$I$222,4,FALSE)</f>
        <v>#N/A</v>
      </c>
      <c r="CO1524" t="e">
        <f>VLOOKUP(CL1524,Sheet2!$E$2:$I$222,5,FALSE)</f>
        <v>#N/A</v>
      </c>
      <c r="CP1524"/>
      <c r="CT1524" t="e">
        <f>VLOOKUP(CS1524,Sheet2!$E$2:$I$222,3,FALSE)</f>
        <v>#N/A</v>
      </c>
      <c r="CU1524" t="e">
        <f>VLOOKUP(CS1524,Sheet2!$E$2:$I$222,4,FALSE)</f>
        <v>#N/A</v>
      </c>
      <c r="CV1524" t="e">
        <f>VLOOKUP(CS1524,Sheet2!$E$2:$I$222,5,FALSE)</f>
        <v>#N/A</v>
      </c>
      <c r="CW1524"/>
      <c r="DA1524" t="e">
        <f>VLOOKUP(CZ1524,Sheet2!$E$2:$I$222,3,FALSE)</f>
        <v>#N/A</v>
      </c>
      <c r="DB1524" t="e">
        <f>VLOOKUP(CZ1524,Sheet2!$E$2:$I$222,4,FALSE)</f>
        <v>#N/A</v>
      </c>
      <c r="DC1524" t="e">
        <f>VLOOKUP(CZ1524,Sheet2!$E$2:$I$222,5,FALSE)</f>
        <v>#N/A</v>
      </c>
      <c r="DD1524"/>
      <c r="DH1524" t="e">
        <f>VLOOKUP(DG1524,Sheet2!$E$2:$I$222,3,FALSE)</f>
        <v>#N/A</v>
      </c>
      <c r="DI1524" t="e">
        <f>VLOOKUP(DG1524,Sheet2!$E$2:$I$222,4,FALSE)</f>
        <v>#N/A</v>
      </c>
      <c r="DJ1524" t="e">
        <f>VLOOKUP(DG1524,Sheet2!$E$2:$I$222,5,FALSE)</f>
        <v>#N/A</v>
      </c>
    </row>
    <row r="1525" spans="1:114" x14ac:dyDescent="0.25">
      <c r="A1525">
        <v>1590</v>
      </c>
      <c r="C1525">
        <v>14943</v>
      </c>
      <c r="D1525">
        <v>4943</v>
      </c>
      <c r="E1525">
        <v>37.770769999999999</v>
      </c>
      <c r="F1525">
        <v>-122.44055</v>
      </c>
      <c r="G1525" t="s">
        <v>1119</v>
      </c>
      <c r="H1525" t="s">
        <v>3547</v>
      </c>
      <c r="I1525" t="s">
        <v>4918</v>
      </c>
      <c r="J1525" t="s">
        <v>4946</v>
      </c>
      <c r="K1525" t="s">
        <v>4966</v>
      </c>
      <c r="Q1525" t="s">
        <v>5924</v>
      </c>
      <c r="R1525">
        <v>1000</v>
      </c>
      <c r="S1525" t="s">
        <v>6322</v>
      </c>
      <c r="X1525">
        <f t="shared" si="23"/>
        <v>3</v>
      </c>
      <c r="Y1525" t="s">
        <v>6835</v>
      </c>
      <c r="Z1525" t="s">
        <v>6880</v>
      </c>
      <c r="AA1525" s="59" t="s">
        <v>6905</v>
      </c>
      <c r="AB1525" t="str">
        <f>VLOOKUP($AA1525,Sheet2!$E$2:$I$222,3,FALSE)</f>
        <v>To Downtown</v>
      </c>
      <c r="AC1525" t="str">
        <f>VLOOKUP($AA1525,Sheet2!$E$2:$I$222,4,FALSE)</f>
        <v>Steuart &amp; Market</v>
      </c>
      <c r="AD1525" t="str">
        <f>VLOOKUP($AA1525,Sheet2!$E$2:$I$222,5,FALSE)</f>
        <v>Daily ~ 6am-12:30am</v>
      </c>
      <c r="AF1525" t="s">
        <v>6863</v>
      </c>
      <c r="AG1525" t="s">
        <v>6880</v>
      </c>
      <c r="AH1525" s="59" t="s">
        <v>6948</v>
      </c>
      <c r="AI1525" t="str">
        <f>VLOOKUP(AH1525,Sheet2!$E$2:$I$222,3,FALSE)</f>
        <v>To Downtown</v>
      </c>
      <c r="AJ1525" t="str">
        <f>VLOOKUP(AH1525,Sheet2!$E$2:$I$222,4,FALSE)</f>
        <v>Ferry Plaza</v>
      </c>
      <c r="AK1525" t="str">
        <f>VLOOKUP(AH1525,Sheet2!$E$2:$I$222,5,FALSE)</f>
        <v>Daily ~ 6am-12:30am</v>
      </c>
      <c r="AL1525"/>
      <c r="AM1525" t="s">
        <v>6859</v>
      </c>
      <c r="AN1525" t="s">
        <v>6879</v>
      </c>
      <c r="AO1525" s="59" t="s">
        <v>6944</v>
      </c>
      <c r="AP1525" t="str">
        <f>VLOOKUP(AO1525,Sheet2!$E$2:$I$222,3,FALSE)</f>
        <v>To Caltrain Station</v>
      </c>
      <c r="AQ1525" t="str">
        <f>VLOOKUP(AO1525,Sheet2!$E$2:$I$222,4,FALSE)</f>
        <v>Late Night Only (Daily ~1am-5am)</v>
      </c>
      <c r="AR1525" t="str">
        <f>VLOOKUP(AO1525,Sheet2!$E$2:$I$222,5,FALSE)</f>
        <v>Sat ~ 1am-6am | Sun ~ 1am-8am</v>
      </c>
      <c r="AS1525"/>
      <c r="AW1525" t="e">
        <f>VLOOKUP(AV1525,Sheet2!$E$2:$I$222,3,FALSE)</f>
        <v>#N/A</v>
      </c>
      <c r="AX1525" t="e">
        <f>VLOOKUP(AV1525,Sheet2!$E$2:$I$222,4,FALSE)</f>
        <v>#N/A</v>
      </c>
      <c r="AY1525" t="e">
        <f>VLOOKUP(AV1525,Sheet2!$E$2:$I$222,5,FALSE)</f>
        <v>#N/A</v>
      </c>
      <c r="AZ1525"/>
      <c r="BD1525" t="e">
        <f>VLOOKUP(BC1525,Sheet2!$E$2:$I$222,3,FALSE)</f>
        <v>#N/A</v>
      </c>
      <c r="BE1525" t="e">
        <f>VLOOKUP(BC1525,Sheet2!$E$2:$I$222,4,FALSE)</f>
        <v>#N/A</v>
      </c>
      <c r="BF1525" t="e">
        <f>VLOOKUP(BC1525,Sheet2!$E$2:$I$222,5,FALSE)</f>
        <v>#N/A</v>
      </c>
      <c r="BG1525"/>
      <c r="BK1525" t="e">
        <f>VLOOKUP(BJ1525,Sheet2!$E$2:$I$222,3,FALSE)</f>
        <v>#N/A</v>
      </c>
      <c r="BL1525" t="e">
        <f>VLOOKUP(BJ1525,Sheet2!$E$2:$I$222,4,FALSE)</f>
        <v>#N/A</v>
      </c>
      <c r="BM1525" t="e">
        <f>VLOOKUP(BJ1525,Sheet2!$E$2:$I$222,5,FALSE)</f>
        <v>#N/A</v>
      </c>
      <c r="BN1525"/>
      <c r="BR1525" t="e">
        <f>VLOOKUP(BQ1525,Sheet2!$E$2:$I$222,3,FALSE)</f>
        <v>#N/A</v>
      </c>
      <c r="BS1525" t="e">
        <f>VLOOKUP(BQ1525,Sheet2!$E$2:$I$222,4,FALSE)</f>
        <v>#N/A</v>
      </c>
      <c r="BT1525" t="e">
        <f>VLOOKUP(BQ1525,Sheet2!$E$2:$I$222,5,FALSE)</f>
        <v>#N/A</v>
      </c>
      <c r="BU1525"/>
      <c r="BY1525" t="e">
        <f>VLOOKUP(BX1525,Sheet2!$E$2:$I$222,3,FALSE)</f>
        <v>#N/A</v>
      </c>
      <c r="BZ1525" t="e">
        <f>VLOOKUP(BX1525,Sheet2!$E$2:$I$222,4,FALSE)</f>
        <v>#N/A</v>
      </c>
      <c r="CA1525" t="e">
        <f>VLOOKUP(BX1525,Sheet2!$E$2:$I$222,5,FALSE)</f>
        <v>#N/A</v>
      </c>
      <c r="CB1525"/>
      <c r="CF1525" t="e">
        <f>VLOOKUP(CE1525,Sheet2!$E$2:$I$222,3,FALSE)</f>
        <v>#N/A</v>
      </c>
      <c r="CG1525" t="e">
        <f>VLOOKUP(CE1525,Sheet2!$E$2:$I$222,4,FALSE)</f>
        <v>#N/A</v>
      </c>
      <c r="CH1525" t="e">
        <f>VLOOKUP(CE1525,Sheet2!$E$2:$I$222,5,FALSE)</f>
        <v>#N/A</v>
      </c>
      <c r="CI1525"/>
      <c r="CM1525" t="e">
        <f>VLOOKUP(CL1525,Sheet2!$E$2:$I$222,3,FALSE)</f>
        <v>#N/A</v>
      </c>
      <c r="CN1525" t="e">
        <f>VLOOKUP(CL1525,Sheet2!$E$2:$I$222,4,FALSE)</f>
        <v>#N/A</v>
      </c>
      <c r="CO1525" t="e">
        <f>VLOOKUP(CL1525,Sheet2!$E$2:$I$222,5,FALSE)</f>
        <v>#N/A</v>
      </c>
      <c r="CP1525"/>
      <c r="CT1525" t="e">
        <f>VLOOKUP(CS1525,Sheet2!$E$2:$I$222,3,FALSE)</f>
        <v>#N/A</v>
      </c>
      <c r="CU1525" t="e">
        <f>VLOOKUP(CS1525,Sheet2!$E$2:$I$222,4,FALSE)</f>
        <v>#N/A</v>
      </c>
      <c r="CV1525" t="e">
        <f>VLOOKUP(CS1525,Sheet2!$E$2:$I$222,5,FALSE)</f>
        <v>#N/A</v>
      </c>
      <c r="CW1525"/>
      <c r="DA1525" t="e">
        <f>VLOOKUP(CZ1525,Sheet2!$E$2:$I$222,3,FALSE)</f>
        <v>#N/A</v>
      </c>
      <c r="DB1525" t="e">
        <f>VLOOKUP(CZ1525,Sheet2!$E$2:$I$222,4,FALSE)</f>
        <v>#N/A</v>
      </c>
      <c r="DC1525" t="e">
        <f>VLOOKUP(CZ1525,Sheet2!$E$2:$I$222,5,FALSE)</f>
        <v>#N/A</v>
      </c>
      <c r="DD1525"/>
      <c r="DH1525" t="e">
        <f>VLOOKUP(DG1525,Sheet2!$E$2:$I$222,3,FALSE)</f>
        <v>#N/A</v>
      </c>
      <c r="DI1525" t="e">
        <f>VLOOKUP(DG1525,Sheet2!$E$2:$I$222,4,FALSE)</f>
        <v>#N/A</v>
      </c>
      <c r="DJ1525" t="e">
        <f>VLOOKUP(DG1525,Sheet2!$E$2:$I$222,5,FALSE)</f>
        <v>#N/A</v>
      </c>
    </row>
    <row r="1526" spans="1:114" x14ac:dyDescent="0.25">
      <c r="A1526">
        <v>1593</v>
      </c>
      <c r="C1526">
        <v>14946</v>
      </c>
      <c r="D1526">
        <v>4946</v>
      </c>
      <c r="E1526">
        <v>37.769869999999997</v>
      </c>
      <c r="F1526">
        <v>-122.44846</v>
      </c>
      <c r="G1526" t="s">
        <v>1120</v>
      </c>
      <c r="H1526" t="s">
        <v>3548</v>
      </c>
      <c r="I1526" t="s">
        <v>4917</v>
      </c>
      <c r="J1526" t="s">
        <v>4946</v>
      </c>
      <c r="K1526" t="s">
        <v>4959</v>
      </c>
      <c r="L1526" t="s">
        <v>5108</v>
      </c>
      <c r="Q1526" t="s">
        <v>5924</v>
      </c>
      <c r="S1526" t="s">
        <v>6323</v>
      </c>
      <c r="X1526">
        <f t="shared" si="23"/>
        <v>5</v>
      </c>
      <c r="Y1526" t="s">
        <v>6863</v>
      </c>
      <c r="Z1526" t="s">
        <v>6882</v>
      </c>
      <c r="AA1526" s="59" t="s">
        <v>6947</v>
      </c>
      <c r="AB1526" t="str">
        <f>VLOOKUP($AA1526,Sheet2!$E$2:$I$222,3,FALSE)</f>
        <v>To Ocean Beach</v>
      </c>
      <c r="AC1526" t="str">
        <f>VLOOKUP($AA1526,Sheet2!$E$2:$I$222,4,FALSE)</f>
        <v>48th Av. &amp; Ortega</v>
      </c>
      <c r="AD1526" t="str">
        <f>VLOOKUP($AA1526,Sheet2!$E$2:$I$222,5,FALSE)</f>
        <v>Daily ~ 6am-12am</v>
      </c>
      <c r="AF1526" t="s">
        <v>6842</v>
      </c>
      <c r="AG1526" t="s">
        <v>6879</v>
      </c>
      <c r="AI1526" t="e">
        <f>VLOOKUP(AH1526,Sheet2!$E$2:$I$222,3,FALSE)</f>
        <v>#N/A</v>
      </c>
      <c r="AJ1526" t="e">
        <f>VLOOKUP(AH1526,Sheet2!$E$2:$I$222,4,FALSE)</f>
        <v>#N/A</v>
      </c>
      <c r="AK1526" t="e">
        <f>VLOOKUP(AH1526,Sheet2!$E$2:$I$222,5,FALSE)</f>
        <v>#N/A</v>
      </c>
      <c r="AL1526"/>
      <c r="AM1526" t="s">
        <v>6838</v>
      </c>
      <c r="AN1526" t="s">
        <v>6882</v>
      </c>
      <c r="AO1526" s="59" t="s">
        <v>6908</v>
      </c>
      <c r="AP1526" t="str">
        <f>VLOOKUP(AO1526,Sheet2!$E$2:$I$222,3,FALSE)</f>
        <v>To Twin Peaks</v>
      </c>
      <c r="AQ1526" t="str">
        <f>VLOOKUP(AO1526,Sheet2!$E$2:$I$222,4,FALSE)</f>
        <v>Parkridge &amp; Burnett</v>
      </c>
      <c r="AR1526" t="str">
        <f>VLOOKUP(AO1526,Sheet2!$E$2:$I$222,5,FALSE)</f>
        <v>M-F ~ 6am-11pm | Sat-Sun ~ 8am-11pm</v>
      </c>
      <c r="AS1526"/>
      <c r="AT1526" t="s">
        <v>6834</v>
      </c>
      <c r="AU1526" t="s">
        <v>6881</v>
      </c>
      <c r="AW1526" t="e">
        <f>VLOOKUP(AV1526,Sheet2!$E$2:$I$222,3,FALSE)</f>
        <v>#N/A</v>
      </c>
      <c r="AX1526" t="e">
        <f>VLOOKUP(AV1526,Sheet2!$E$2:$I$222,4,FALSE)</f>
        <v>#N/A</v>
      </c>
      <c r="AY1526" t="e">
        <f>VLOOKUP(AV1526,Sheet2!$E$2:$I$222,5,FALSE)</f>
        <v>#N/A</v>
      </c>
      <c r="AZ1526"/>
      <c r="BA1526" t="s">
        <v>6859</v>
      </c>
      <c r="BB1526" t="s">
        <v>6881</v>
      </c>
      <c r="BC1526" s="59" t="s">
        <v>6940</v>
      </c>
      <c r="BD1526" t="str">
        <f>VLOOKUP(BC1526,Sheet2!$E$2:$I$222,3,FALSE)</f>
        <v>To Ocean Beach</v>
      </c>
      <c r="BE1526" t="str">
        <f>VLOOKUP(BC1526,Sheet2!$E$2:$I$222,4,FALSE)</f>
        <v>Late Night Only (Daily ~ 1am-5am)</v>
      </c>
      <c r="BF1526" t="str">
        <f>VLOOKUP(BC1526,Sheet2!$E$2:$I$222,5,FALSE)</f>
        <v>Sat ~ 1am-6am | Sun ~ 1am-8am</v>
      </c>
      <c r="BG1526"/>
      <c r="BK1526" t="e">
        <f>VLOOKUP(BJ1526,Sheet2!$E$2:$I$222,3,FALSE)</f>
        <v>#N/A</v>
      </c>
      <c r="BL1526" t="e">
        <f>VLOOKUP(BJ1526,Sheet2!$E$2:$I$222,4,FALSE)</f>
        <v>#N/A</v>
      </c>
      <c r="BM1526" t="e">
        <f>VLOOKUP(BJ1526,Sheet2!$E$2:$I$222,5,FALSE)</f>
        <v>#N/A</v>
      </c>
      <c r="BN1526"/>
      <c r="BR1526" t="e">
        <f>VLOOKUP(BQ1526,Sheet2!$E$2:$I$222,3,FALSE)</f>
        <v>#N/A</v>
      </c>
      <c r="BS1526" t="e">
        <f>VLOOKUP(BQ1526,Sheet2!$E$2:$I$222,4,FALSE)</f>
        <v>#N/A</v>
      </c>
      <c r="BT1526" t="e">
        <f>VLOOKUP(BQ1526,Sheet2!$E$2:$I$222,5,FALSE)</f>
        <v>#N/A</v>
      </c>
      <c r="BU1526"/>
      <c r="BY1526" t="e">
        <f>VLOOKUP(BX1526,Sheet2!$E$2:$I$222,3,FALSE)</f>
        <v>#N/A</v>
      </c>
      <c r="BZ1526" t="e">
        <f>VLOOKUP(BX1526,Sheet2!$E$2:$I$222,4,FALSE)</f>
        <v>#N/A</v>
      </c>
      <c r="CA1526" t="e">
        <f>VLOOKUP(BX1526,Sheet2!$E$2:$I$222,5,FALSE)</f>
        <v>#N/A</v>
      </c>
      <c r="CB1526"/>
      <c r="CF1526" t="e">
        <f>VLOOKUP(CE1526,Sheet2!$E$2:$I$222,3,FALSE)</f>
        <v>#N/A</v>
      </c>
      <c r="CG1526" t="e">
        <f>VLOOKUP(CE1526,Sheet2!$E$2:$I$222,4,FALSE)</f>
        <v>#N/A</v>
      </c>
      <c r="CH1526" t="e">
        <f>VLOOKUP(CE1526,Sheet2!$E$2:$I$222,5,FALSE)</f>
        <v>#N/A</v>
      </c>
      <c r="CI1526"/>
      <c r="CM1526" t="e">
        <f>VLOOKUP(CL1526,Sheet2!$E$2:$I$222,3,FALSE)</f>
        <v>#N/A</v>
      </c>
      <c r="CN1526" t="e">
        <f>VLOOKUP(CL1526,Sheet2!$E$2:$I$222,4,FALSE)</f>
        <v>#N/A</v>
      </c>
      <c r="CO1526" t="e">
        <f>VLOOKUP(CL1526,Sheet2!$E$2:$I$222,5,FALSE)</f>
        <v>#N/A</v>
      </c>
      <c r="CP1526"/>
      <c r="CT1526" t="e">
        <f>VLOOKUP(CS1526,Sheet2!$E$2:$I$222,3,FALSE)</f>
        <v>#N/A</v>
      </c>
      <c r="CU1526" t="e">
        <f>VLOOKUP(CS1526,Sheet2!$E$2:$I$222,4,FALSE)</f>
        <v>#N/A</v>
      </c>
      <c r="CV1526" t="e">
        <f>VLOOKUP(CS1526,Sheet2!$E$2:$I$222,5,FALSE)</f>
        <v>#N/A</v>
      </c>
      <c r="CW1526"/>
      <c r="DA1526" t="e">
        <f>VLOOKUP(CZ1526,Sheet2!$E$2:$I$222,3,FALSE)</f>
        <v>#N/A</v>
      </c>
      <c r="DB1526" t="e">
        <f>VLOOKUP(CZ1526,Sheet2!$E$2:$I$222,4,FALSE)</f>
        <v>#N/A</v>
      </c>
      <c r="DC1526" t="e">
        <f>VLOOKUP(CZ1526,Sheet2!$E$2:$I$222,5,FALSE)</f>
        <v>#N/A</v>
      </c>
      <c r="DD1526"/>
      <c r="DH1526" t="e">
        <f>VLOOKUP(DG1526,Sheet2!$E$2:$I$222,3,FALSE)</f>
        <v>#N/A</v>
      </c>
      <c r="DI1526" t="e">
        <f>VLOOKUP(DG1526,Sheet2!$E$2:$I$222,4,FALSE)</f>
        <v>#N/A</v>
      </c>
      <c r="DJ1526" t="e">
        <f>VLOOKUP(DG1526,Sheet2!$E$2:$I$222,5,FALSE)</f>
        <v>#N/A</v>
      </c>
    </row>
    <row r="1527" spans="1:114" x14ac:dyDescent="0.25">
      <c r="A1527">
        <v>1594</v>
      </c>
      <c r="C1527">
        <v>14947</v>
      </c>
      <c r="D1527">
        <v>4947</v>
      </c>
      <c r="E1527">
        <v>37.769730000000003</v>
      </c>
      <c r="F1527">
        <v>-122.44869</v>
      </c>
      <c r="G1527" t="s">
        <v>1120</v>
      </c>
      <c r="H1527" t="s">
        <v>3548</v>
      </c>
      <c r="I1527" t="s">
        <v>4918</v>
      </c>
      <c r="J1527" t="s">
        <v>4946</v>
      </c>
      <c r="K1527" t="s">
        <v>5002</v>
      </c>
      <c r="Q1527" t="s">
        <v>5924</v>
      </c>
      <c r="S1527" t="s">
        <v>6324</v>
      </c>
      <c r="X1527">
        <f t="shared" si="23"/>
        <v>4</v>
      </c>
      <c r="Y1527" t="s">
        <v>6863</v>
      </c>
      <c r="Z1527" t="s">
        <v>6880</v>
      </c>
      <c r="AA1527" s="59" t="s">
        <v>6948</v>
      </c>
      <c r="AB1527" t="str">
        <f>VLOOKUP($AA1527,Sheet2!$E$2:$I$222,3,FALSE)</f>
        <v>To Downtown</v>
      </c>
      <c r="AC1527" t="str">
        <f>VLOOKUP($AA1527,Sheet2!$E$2:$I$222,4,FALSE)</f>
        <v>Ferry Plaza</v>
      </c>
      <c r="AD1527" t="str">
        <f>VLOOKUP($AA1527,Sheet2!$E$2:$I$222,5,FALSE)</f>
        <v>Daily ~ 6am-12:30am</v>
      </c>
      <c r="AF1527" t="s">
        <v>6842</v>
      </c>
      <c r="AG1527" t="s">
        <v>6881</v>
      </c>
      <c r="AI1527" t="e">
        <f>VLOOKUP(AH1527,Sheet2!$E$2:$I$222,3,FALSE)</f>
        <v>#N/A</v>
      </c>
      <c r="AJ1527" t="e">
        <f>VLOOKUP(AH1527,Sheet2!$E$2:$I$222,4,FALSE)</f>
        <v>#N/A</v>
      </c>
      <c r="AK1527" t="e">
        <f>VLOOKUP(AH1527,Sheet2!$E$2:$I$222,5,FALSE)</f>
        <v>#N/A</v>
      </c>
      <c r="AL1527"/>
      <c r="AM1527" t="s">
        <v>6838</v>
      </c>
      <c r="AN1527" t="s">
        <v>6879</v>
      </c>
      <c r="AP1527" t="e">
        <f>VLOOKUP(AO1527,Sheet2!$E$2:$I$222,3,FALSE)</f>
        <v>#N/A</v>
      </c>
      <c r="AQ1527" t="e">
        <f>VLOOKUP(AO1527,Sheet2!$E$2:$I$222,4,FALSE)</f>
        <v>#N/A</v>
      </c>
      <c r="AR1527" t="e">
        <f>VLOOKUP(AO1527,Sheet2!$E$2:$I$222,5,FALSE)</f>
        <v>#N/A</v>
      </c>
      <c r="AS1527"/>
      <c r="AT1527" t="s">
        <v>6859</v>
      </c>
      <c r="AU1527" t="s">
        <v>6879</v>
      </c>
      <c r="AV1527" s="59" t="s">
        <v>6944</v>
      </c>
      <c r="AW1527" t="str">
        <f>VLOOKUP(AV1527,Sheet2!$E$2:$I$222,3,FALSE)</f>
        <v>To Caltrain Station</v>
      </c>
      <c r="AX1527" t="str">
        <f>VLOOKUP(AV1527,Sheet2!$E$2:$I$222,4,FALSE)</f>
        <v>Late Night Only (Daily ~1am-5am)</v>
      </c>
      <c r="AY1527" t="str">
        <f>VLOOKUP(AV1527,Sheet2!$E$2:$I$222,5,FALSE)</f>
        <v>Sat ~ 1am-6am | Sun ~ 1am-8am</v>
      </c>
      <c r="AZ1527"/>
      <c r="BD1527" t="e">
        <f>VLOOKUP(BC1527,Sheet2!$E$2:$I$222,3,FALSE)</f>
        <v>#N/A</v>
      </c>
      <c r="BE1527" t="e">
        <f>VLOOKUP(BC1527,Sheet2!$E$2:$I$222,4,FALSE)</f>
        <v>#N/A</v>
      </c>
      <c r="BF1527" t="e">
        <f>VLOOKUP(BC1527,Sheet2!$E$2:$I$222,5,FALSE)</f>
        <v>#N/A</v>
      </c>
      <c r="BG1527"/>
      <c r="BK1527" t="e">
        <f>VLOOKUP(BJ1527,Sheet2!$E$2:$I$222,3,FALSE)</f>
        <v>#N/A</v>
      </c>
      <c r="BL1527" t="e">
        <f>VLOOKUP(BJ1527,Sheet2!$E$2:$I$222,4,FALSE)</f>
        <v>#N/A</v>
      </c>
      <c r="BM1527" t="e">
        <f>VLOOKUP(BJ1527,Sheet2!$E$2:$I$222,5,FALSE)</f>
        <v>#N/A</v>
      </c>
      <c r="BN1527"/>
      <c r="BR1527" t="e">
        <f>VLOOKUP(BQ1527,Sheet2!$E$2:$I$222,3,FALSE)</f>
        <v>#N/A</v>
      </c>
      <c r="BS1527" t="e">
        <f>VLOOKUP(BQ1527,Sheet2!$E$2:$I$222,4,FALSE)</f>
        <v>#N/A</v>
      </c>
      <c r="BT1527" t="e">
        <f>VLOOKUP(BQ1527,Sheet2!$E$2:$I$222,5,FALSE)</f>
        <v>#N/A</v>
      </c>
      <c r="BU1527"/>
      <c r="BY1527" t="e">
        <f>VLOOKUP(BX1527,Sheet2!$E$2:$I$222,3,FALSE)</f>
        <v>#N/A</v>
      </c>
      <c r="BZ1527" t="e">
        <f>VLOOKUP(BX1527,Sheet2!$E$2:$I$222,4,FALSE)</f>
        <v>#N/A</v>
      </c>
      <c r="CA1527" t="e">
        <f>VLOOKUP(BX1527,Sheet2!$E$2:$I$222,5,FALSE)</f>
        <v>#N/A</v>
      </c>
      <c r="CB1527"/>
      <c r="CF1527" t="e">
        <f>VLOOKUP(CE1527,Sheet2!$E$2:$I$222,3,FALSE)</f>
        <v>#N/A</v>
      </c>
      <c r="CG1527" t="e">
        <f>VLOOKUP(CE1527,Sheet2!$E$2:$I$222,4,FALSE)</f>
        <v>#N/A</v>
      </c>
      <c r="CH1527" t="e">
        <f>VLOOKUP(CE1527,Sheet2!$E$2:$I$222,5,FALSE)</f>
        <v>#N/A</v>
      </c>
      <c r="CI1527"/>
      <c r="CM1527" t="e">
        <f>VLOOKUP(CL1527,Sheet2!$E$2:$I$222,3,FALSE)</f>
        <v>#N/A</v>
      </c>
      <c r="CN1527" t="e">
        <f>VLOOKUP(CL1527,Sheet2!$E$2:$I$222,4,FALSE)</f>
        <v>#N/A</v>
      </c>
      <c r="CO1527" t="e">
        <f>VLOOKUP(CL1527,Sheet2!$E$2:$I$222,5,FALSE)</f>
        <v>#N/A</v>
      </c>
      <c r="CP1527"/>
      <c r="CT1527" t="e">
        <f>VLOOKUP(CS1527,Sheet2!$E$2:$I$222,3,FALSE)</f>
        <v>#N/A</v>
      </c>
      <c r="CU1527" t="e">
        <f>VLOOKUP(CS1527,Sheet2!$E$2:$I$222,4,FALSE)</f>
        <v>#N/A</v>
      </c>
      <c r="CV1527" t="e">
        <f>VLOOKUP(CS1527,Sheet2!$E$2:$I$222,5,FALSE)</f>
        <v>#N/A</v>
      </c>
      <c r="CW1527"/>
      <c r="DA1527" t="e">
        <f>VLOOKUP(CZ1527,Sheet2!$E$2:$I$222,3,FALSE)</f>
        <v>#N/A</v>
      </c>
      <c r="DB1527" t="e">
        <f>VLOOKUP(CZ1527,Sheet2!$E$2:$I$222,4,FALSE)</f>
        <v>#N/A</v>
      </c>
      <c r="DC1527" t="e">
        <f>VLOOKUP(CZ1527,Sheet2!$E$2:$I$222,5,FALSE)</f>
        <v>#N/A</v>
      </c>
      <c r="DD1527"/>
      <c r="DH1527" t="e">
        <f>VLOOKUP(DG1527,Sheet2!$E$2:$I$222,3,FALSE)</f>
        <v>#N/A</v>
      </c>
      <c r="DI1527" t="e">
        <f>VLOOKUP(DG1527,Sheet2!$E$2:$I$222,4,FALSE)</f>
        <v>#N/A</v>
      </c>
      <c r="DJ1527" t="e">
        <f>VLOOKUP(DG1527,Sheet2!$E$2:$I$222,5,FALSE)</f>
        <v>#N/A</v>
      </c>
    </row>
    <row r="1528" spans="1:114" x14ac:dyDescent="0.25">
      <c r="A1528">
        <v>1597</v>
      </c>
      <c r="C1528">
        <v>14950</v>
      </c>
      <c r="D1528">
        <v>4950</v>
      </c>
      <c r="E1528">
        <v>37.771270000000001</v>
      </c>
      <c r="F1528">
        <v>-122.43744</v>
      </c>
      <c r="G1528" t="s">
        <v>1121</v>
      </c>
      <c r="H1528" t="s">
        <v>3549</v>
      </c>
      <c r="I1528" t="s">
        <v>4920</v>
      </c>
      <c r="J1528" t="s">
        <v>4946</v>
      </c>
      <c r="K1528" t="s">
        <v>5047</v>
      </c>
      <c r="L1528" t="s">
        <v>5108</v>
      </c>
      <c r="N1528" t="s">
        <v>5499</v>
      </c>
      <c r="Q1528" t="s">
        <v>5924</v>
      </c>
      <c r="R1528">
        <v>239</v>
      </c>
      <c r="S1528" t="s">
        <v>6325</v>
      </c>
      <c r="X1528">
        <f t="shared" si="23"/>
        <v>2</v>
      </c>
      <c r="Y1528" t="s">
        <v>6835</v>
      </c>
      <c r="Z1528" t="s">
        <v>6882</v>
      </c>
      <c r="AA1528" s="59" t="s">
        <v>6906</v>
      </c>
      <c r="AB1528" t="str">
        <f>VLOOKUP($AA1528,Sheet2!$E$2:$I$222,3,FALSE)</f>
        <v>To Sunset District</v>
      </c>
      <c r="AC1528" t="str">
        <f>VLOOKUP($AA1528,Sheet2!$E$2:$I$222,4,FALSE)</f>
        <v>14th Av. &amp; Quintara</v>
      </c>
      <c r="AD1528" t="str">
        <f>VLOOKUP($AA1528,Sheet2!$E$2:$I$222,5,FALSE)</f>
        <v>Daily ~ 6am-12:30am</v>
      </c>
      <c r="AF1528" t="s">
        <v>6859</v>
      </c>
      <c r="AG1528" t="s">
        <v>6881</v>
      </c>
      <c r="AH1528" s="59" t="s">
        <v>6940</v>
      </c>
      <c r="AI1528" t="str">
        <f>VLOOKUP(AH1528,Sheet2!$E$2:$I$222,3,FALSE)</f>
        <v>To Ocean Beach</v>
      </c>
      <c r="AJ1528" t="str">
        <f>VLOOKUP(AH1528,Sheet2!$E$2:$I$222,4,FALSE)</f>
        <v>Late Night Only (Daily ~ 1am-5am)</v>
      </c>
      <c r="AK1528" t="str">
        <f>VLOOKUP(AH1528,Sheet2!$E$2:$I$222,5,FALSE)</f>
        <v>Sat ~ 1am-6am | Sun ~ 1am-8am</v>
      </c>
      <c r="AL1528"/>
      <c r="AP1528" t="e">
        <f>VLOOKUP(AO1528,Sheet2!$E$2:$I$222,3,FALSE)</f>
        <v>#N/A</v>
      </c>
      <c r="AQ1528" t="e">
        <f>VLOOKUP(AO1528,Sheet2!$E$2:$I$222,4,FALSE)</f>
        <v>#N/A</v>
      </c>
      <c r="AR1528" t="e">
        <f>VLOOKUP(AO1528,Sheet2!$E$2:$I$222,5,FALSE)</f>
        <v>#N/A</v>
      </c>
      <c r="AS1528"/>
      <c r="AW1528" t="e">
        <f>VLOOKUP(AV1528,Sheet2!$E$2:$I$222,3,FALSE)</f>
        <v>#N/A</v>
      </c>
      <c r="AX1528" t="e">
        <f>VLOOKUP(AV1528,Sheet2!$E$2:$I$222,4,FALSE)</f>
        <v>#N/A</v>
      </c>
      <c r="AY1528" t="e">
        <f>VLOOKUP(AV1528,Sheet2!$E$2:$I$222,5,FALSE)</f>
        <v>#N/A</v>
      </c>
      <c r="AZ1528"/>
      <c r="BD1528" t="e">
        <f>VLOOKUP(BC1528,Sheet2!$E$2:$I$222,3,FALSE)</f>
        <v>#N/A</v>
      </c>
      <c r="BE1528" t="e">
        <f>VLOOKUP(BC1528,Sheet2!$E$2:$I$222,4,FALSE)</f>
        <v>#N/A</v>
      </c>
      <c r="BF1528" t="e">
        <f>VLOOKUP(BC1528,Sheet2!$E$2:$I$222,5,FALSE)</f>
        <v>#N/A</v>
      </c>
      <c r="BG1528"/>
      <c r="BK1528" t="e">
        <f>VLOOKUP(BJ1528,Sheet2!$E$2:$I$222,3,FALSE)</f>
        <v>#N/A</v>
      </c>
      <c r="BL1528" t="e">
        <f>VLOOKUP(BJ1528,Sheet2!$E$2:$I$222,4,FALSE)</f>
        <v>#N/A</v>
      </c>
      <c r="BM1528" t="e">
        <f>VLOOKUP(BJ1528,Sheet2!$E$2:$I$222,5,FALSE)</f>
        <v>#N/A</v>
      </c>
      <c r="BN1528"/>
      <c r="BR1528" t="e">
        <f>VLOOKUP(BQ1528,Sheet2!$E$2:$I$222,3,FALSE)</f>
        <v>#N/A</v>
      </c>
      <c r="BS1528" t="e">
        <f>VLOOKUP(BQ1528,Sheet2!$E$2:$I$222,4,FALSE)</f>
        <v>#N/A</v>
      </c>
      <c r="BT1528" t="e">
        <f>VLOOKUP(BQ1528,Sheet2!$E$2:$I$222,5,FALSE)</f>
        <v>#N/A</v>
      </c>
      <c r="BU1528"/>
      <c r="BY1528" t="e">
        <f>VLOOKUP(BX1528,Sheet2!$E$2:$I$222,3,FALSE)</f>
        <v>#N/A</v>
      </c>
      <c r="BZ1528" t="e">
        <f>VLOOKUP(BX1528,Sheet2!$E$2:$I$222,4,FALSE)</f>
        <v>#N/A</v>
      </c>
      <c r="CA1528" t="e">
        <f>VLOOKUP(BX1528,Sheet2!$E$2:$I$222,5,FALSE)</f>
        <v>#N/A</v>
      </c>
      <c r="CB1528"/>
      <c r="CF1528" t="e">
        <f>VLOOKUP(CE1528,Sheet2!$E$2:$I$222,3,FALSE)</f>
        <v>#N/A</v>
      </c>
      <c r="CG1528" t="e">
        <f>VLOOKUP(CE1528,Sheet2!$E$2:$I$222,4,FALSE)</f>
        <v>#N/A</v>
      </c>
      <c r="CH1528" t="e">
        <f>VLOOKUP(CE1528,Sheet2!$E$2:$I$222,5,FALSE)</f>
        <v>#N/A</v>
      </c>
      <c r="CI1528"/>
      <c r="CM1528" t="e">
        <f>VLOOKUP(CL1528,Sheet2!$E$2:$I$222,3,FALSE)</f>
        <v>#N/A</v>
      </c>
      <c r="CN1528" t="e">
        <f>VLOOKUP(CL1528,Sheet2!$E$2:$I$222,4,FALSE)</f>
        <v>#N/A</v>
      </c>
      <c r="CO1528" t="e">
        <f>VLOOKUP(CL1528,Sheet2!$E$2:$I$222,5,FALSE)</f>
        <v>#N/A</v>
      </c>
      <c r="CP1528"/>
      <c r="CT1528" t="e">
        <f>VLOOKUP(CS1528,Sheet2!$E$2:$I$222,3,FALSE)</f>
        <v>#N/A</v>
      </c>
      <c r="CU1528" t="e">
        <f>VLOOKUP(CS1528,Sheet2!$E$2:$I$222,4,FALSE)</f>
        <v>#N/A</v>
      </c>
      <c r="CV1528" t="e">
        <f>VLOOKUP(CS1528,Sheet2!$E$2:$I$222,5,FALSE)</f>
        <v>#N/A</v>
      </c>
      <c r="CW1528"/>
      <c r="DA1528" t="e">
        <f>VLOOKUP(CZ1528,Sheet2!$E$2:$I$222,3,FALSE)</f>
        <v>#N/A</v>
      </c>
      <c r="DB1528" t="e">
        <f>VLOOKUP(CZ1528,Sheet2!$E$2:$I$222,4,FALSE)</f>
        <v>#N/A</v>
      </c>
      <c r="DC1528" t="e">
        <f>VLOOKUP(CZ1528,Sheet2!$E$2:$I$222,5,FALSE)</f>
        <v>#N/A</v>
      </c>
      <c r="DD1528"/>
      <c r="DH1528" t="e">
        <f>VLOOKUP(DG1528,Sheet2!$E$2:$I$222,3,FALSE)</f>
        <v>#N/A</v>
      </c>
      <c r="DI1528" t="e">
        <f>VLOOKUP(DG1528,Sheet2!$E$2:$I$222,4,FALSE)</f>
        <v>#N/A</v>
      </c>
      <c r="DJ1528" t="e">
        <f>VLOOKUP(DG1528,Sheet2!$E$2:$I$222,5,FALSE)</f>
        <v>#N/A</v>
      </c>
    </row>
    <row r="1529" spans="1:114" x14ac:dyDescent="0.25">
      <c r="A1529">
        <v>1598</v>
      </c>
      <c r="C1529">
        <v>14951</v>
      </c>
      <c r="D1529">
        <v>4951</v>
      </c>
      <c r="E1529">
        <v>37.771259999999998</v>
      </c>
      <c r="F1529">
        <v>-122.43671000000001</v>
      </c>
      <c r="G1529" t="s">
        <v>1121</v>
      </c>
      <c r="H1529" t="s">
        <v>3549</v>
      </c>
      <c r="I1529" t="s">
        <v>4916</v>
      </c>
      <c r="J1529" t="s">
        <v>4946</v>
      </c>
      <c r="K1529" t="s">
        <v>4957</v>
      </c>
      <c r="N1529" t="s">
        <v>5500</v>
      </c>
      <c r="Q1529" t="s">
        <v>5924</v>
      </c>
      <c r="R1529">
        <v>240</v>
      </c>
      <c r="S1529" t="s">
        <v>6326</v>
      </c>
      <c r="X1529">
        <f t="shared" si="23"/>
        <v>2</v>
      </c>
      <c r="Y1529" t="s">
        <v>6835</v>
      </c>
      <c r="Z1529" t="s">
        <v>6880</v>
      </c>
      <c r="AA1529" s="59" t="s">
        <v>6905</v>
      </c>
      <c r="AB1529" t="str">
        <f>VLOOKUP($AA1529,Sheet2!$E$2:$I$222,3,FALSE)</f>
        <v>To Downtown</v>
      </c>
      <c r="AC1529" t="str">
        <f>VLOOKUP($AA1529,Sheet2!$E$2:$I$222,4,FALSE)</f>
        <v>Steuart &amp; Market</v>
      </c>
      <c r="AD1529" t="str">
        <f>VLOOKUP($AA1529,Sheet2!$E$2:$I$222,5,FALSE)</f>
        <v>Daily ~ 6am-12:30am</v>
      </c>
      <c r="AF1529" t="s">
        <v>6859</v>
      </c>
      <c r="AG1529" t="s">
        <v>6879</v>
      </c>
      <c r="AH1529" s="59" t="s">
        <v>6944</v>
      </c>
      <c r="AI1529" t="str">
        <f>VLOOKUP(AH1529,Sheet2!$E$2:$I$222,3,FALSE)</f>
        <v>To Caltrain Station</v>
      </c>
      <c r="AJ1529" t="str">
        <f>VLOOKUP(AH1529,Sheet2!$E$2:$I$222,4,FALSE)</f>
        <v>Late Night Only (Daily ~1am-5am)</v>
      </c>
      <c r="AK1529" t="str">
        <f>VLOOKUP(AH1529,Sheet2!$E$2:$I$222,5,FALSE)</f>
        <v>Sat ~ 1am-6am | Sun ~ 1am-8am</v>
      </c>
      <c r="AL1529"/>
      <c r="AP1529" t="e">
        <f>VLOOKUP(AO1529,Sheet2!$E$2:$I$222,3,FALSE)</f>
        <v>#N/A</v>
      </c>
      <c r="AQ1529" t="e">
        <f>VLOOKUP(AO1529,Sheet2!$E$2:$I$222,4,FALSE)</f>
        <v>#N/A</v>
      </c>
      <c r="AR1529" t="e">
        <f>VLOOKUP(AO1529,Sheet2!$E$2:$I$222,5,FALSE)</f>
        <v>#N/A</v>
      </c>
      <c r="AS1529"/>
      <c r="AW1529" t="e">
        <f>VLOOKUP(AV1529,Sheet2!$E$2:$I$222,3,FALSE)</f>
        <v>#N/A</v>
      </c>
      <c r="AX1529" t="e">
        <f>VLOOKUP(AV1529,Sheet2!$E$2:$I$222,4,FALSE)</f>
        <v>#N/A</v>
      </c>
      <c r="AY1529" t="e">
        <f>VLOOKUP(AV1529,Sheet2!$E$2:$I$222,5,FALSE)</f>
        <v>#N/A</v>
      </c>
      <c r="AZ1529"/>
      <c r="BD1529" t="e">
        <f>VLOOKUP(BC1529,Sheet2!$E$2:$I$222,3,FALSE)</f>
        <v>#N/A</v>
      </c>
      <c r="BE1529" t="e">
        <f>VLOOKUP(BC1529,Sheet2!$E$2:$I$222,4,FALSE)</f>
        <v>#N/A</v>
      </c>
      <c r="BF1529" t="e">
        <f>VLOOKUP(BC1529,Sheet2!$E$2:$I$222,5,FALSE)</f>
        <v>#N/A</v>
      </c>
      <c r="BG1529"/>
      <c r="BK1529" t="e">
        <f>VLOOKUP(BJ1529,Sheet2!$E$2:$I$222,3,FALSE)</f>
        <v>#N/A</v>
      </c>
      <c r="BL1529" t="e">
        <f>VLOOKUP(BJ1529,Sheet2!$E$2:$I$222,4,FALSE)</f>
        <v>#N/A</v>
      </c>
      <c r="BM1529" t="e">
        <f>VLOOKUP(BJ1529,Sheet2!$E$2:$I$222,5,FALSE)</f>
        <v>#N/A</v>
      </c>
      <c r="BN1529"/>
      <c r="BR1529" t="e">
        <f>VLOOKUP(BQ1529,Sheet2!$E$2:$I$222,3,FALSE)</f>
        <v>#N/A</v>
      </c>
      <c r="BS1529" t="e">
        <f>VLOOKUP(BQ1529,Sheet2!$E$2:$I$222,4,FALSE)</f>
        <v>#N/A</v>
      </c>
      <c r="BT1529" t="e">
        <f>VLOOKUP(BQ1529,Sheet2!$E$2:$I$222,5,FALSE)</f>
        <v>#N/A</v>
      </c>
      <c r="BU1529"/>
      <c r="BY1529" t="e">
        <f>VLOOKUP(BX1529,Sheet2!$E$2:$I$222,3,FALSE)</f>
        <v>#N/A</v>
      </c>
      <c r="BZ1529" t="e">
        <f>VLOOKUP(BX1529,Sheet2!$E$2:$I$222,4,FALSE)</f>
        <v>#N/A</v>
      </c>
      <c r="CA1529" t="e">
        <f>VLOOKUP(BX1529,Sheet2!$E$2:$I$222,5,FALSE)</f>
        <v>#N/A</v>
      </c>
      <c r="CB1529"/>
      <c r="CF1529" t="e">
        <f>VLOOKUP(CE1529,Sheet2!$E$2:$I$222,3,FALSE)</f>
        <v>#N/A</v>
      </c>
      <c r="CG1529" t="e">
        <f>VLOOKUP(CE1529,Sheet2!$E$2:$I$222,4,FALSE)</f>
        <v>#N/A</v>
      </c>
      <c r="CH1529" t="e">
        <f>VLOOKUP(CE1529,Sheet2!$E$2:$I$222,5,FALSE)</f>
        <v>#N/A</v>
      </c>
      <c r="CI1529"/>
      <c r="CM1529" t="e">
        <f>VLOOKUP(CL1529,Sheet2!$E$2:$I$222,3,FALSE)</f>
        <v>#N/A</v>
      </c>
      <c r="CN1529" t="e">
        <f>VLOOKUP(CL1529,Sheet2!$E$2:$I$222,4,FALSE)</f>
        <v>#N/A</v>
      </c>
      <c r="CO1529" t="e">
        <f>VLOOKUP(CL1529,Sheet2!$E$2:$I$222,5,FALSE)</f>
        <v>#N/A</v>
      </c>
      <c r="CP1529"/>
      <c r="CT1529" t="e">
        <f>VLOOKUP(CS1529,Sheet2!$E$2:$I$222,3,FALSE)</f>
        <v>#N/A</v>
      </c>
      <c r="CU1529" t="e">
        <f>VLOOKUP(CS1529,Sheet2!$E$2:$I$222,4,FALSE)</f>
        <v>#N/A</v>
      </c>
      <c r="CV1529" t="e">
        <f>VLOOKUP(CS1529,Sheet2!$E$2:$I$222,5,FALSE)</f>
        <v>#N/A</v>
      </c>
      <c r="CW1529"/>
      <c r="DA1529" t="e">
        <f>VLOOKUP(CZ1529,Sheet2!$E$2:$I$222,3,FALSE)</f>
        <v>#N/A</v>
      </c>
      <c r="DB1529" t="e">
        <f>VLOOKUP(CZ1529,Sheet2!$E$2:$I$222,4,FALSE)</f>
        <v>#N/A</v>
      </c>
      <c r="DC1529" t="e">
        <f>VLOOKUP(CZ1529,Sheet2!$E$2:$I$222,5,FALSE)</f>
        <v>#N/A</v>
      </c>
      <c r="DD1529"/>
      <c r="DH1529" t="e">
        <f>VLOOKUP(DG1529,Sheet2!$E$2:$I$222,3,FALSE)</f>
        <v>#N/A</v>
      </c>
      <c r="DI1529" t="e">
        <f>VLOOKUP(DG1529,Sheet2!$E$2:$I$222,4,FALSE)</f>
        <v>#N/A</v>
      </c>
      <c r="DJ1529" t="e">
        <f>VLOOKUP(DG1529,Sheet2!$E$2:$I$222,5,FALSE)</f>
        <v>#N/A</v>
      </c>
    </row>
    <row r="1530" spans="1:114" x14ac:dyDescent="0.25">
      <c r="A1530">
        <v>1599</v>
      </c>
      <c r="C1530">
        <v>14952</v>
      </c>
      <c r="D1530">
        <v>4952</v>
      </c>
      <c r="E1530">
        <v>37.772120000000001</v>
      </c>
      <c r="F1530">
        <v>-122.4308</v>
      </c>
      <c r="G1530" t="s">
        <v>1122</v>
      </c>
      <c r="H1530" t="s">
        <v>3550</v>
      </c>
      <c r="I1530" t="s">
        <v>4920</v>
      </c>
      <c r="J1530" t="s">
        <v>4946</v>
      </c>
      <c r="K1530" t="s">
        <v>4983</v>
      </c>
      <c r="L1530" t="s">
        <v>5108</v>
      </c>
      <c r="M1530" t="s">
        <v>5109</v>
      </c>
      <c r="N1530" t="s">
        <v>5501</v>
      </c>
      <c r="Q1530" t="s">
        <v>5924</v>
      </c>
      <c r="R1530">
        <v>634</v>
      </c>
      <c r="S1530" t="s">
        <v>6325</v>
      </c>
      <c r="X1530">
        <f t="shared" si="23"/>
        <v>2</v>
      </c>
      <c r="Y1530" t="s">
        <v>6835</v>
      </c>
      <c r="Z1530" t="s">
        <v>6882</v>
      </c>
      <c r="AA1530" s="59" t="s">
        <v>6906</v>
      </c>
      <c r="AB1530" t="str">
        <f>VLOOKUP($AA1530,Sheet2!$E$2:$I$222,3,FALSE)</f>
        <v>To Sunset District</v>
      </c>
      <c r="AC1530" t="str">
        <f>VLOOKUP($AA1530,Sheet2!$E$2:$I$222,4,FALSE)</f>
        <v>14th Av. &amp; Quintara</v>
      </c>
      <c r="AD1530" t="str">
        <f>VLOOKUP($AA1530,Sheet2!$E$2:$I$222,5,FALSE)</f>
        <v>Daily ~ 6am-12:30am</v>
      </c>
      <c r="AF1530" t="s">
        <v>6859</v>
      </c>
      <c r="AG1530" t="s">
        <v>6881</v>
      </c>
      <c r="AH1530" s="59" t="s">
        <v>6940</v>
      </c>
      <c r="AI1530" t="str">
        <f>VLOOKUP(AH1530,Sheet2!$E$2:$I$222,3,FALSE)</f>
        <v>To Ocean Beach</v>
      </c>
      <c r="AJ1530" t="str">
        <f>VLOOKUP(AH1530,Sheet2!$E$2:$I$222,4,FALSE)</f>
        <v>Late Night Only (Daily ~ 1am-5am)</v>
      </c>
      <c r="AK1530" t="str">
        <f>VLOOKUP(AH1530,Sheet2!$E$2:$I$222,5,FALSE)</f>
        <v>Sat ~ 1am-6am | Sun ~ 1am-8am</v>
      </c>
      <c r="AL1530"/>
      <c r="AP1530" t="e">
        <f>VLOOKUP(AO1530,Sheet2!$E$2:$I$222,3,FALSE)</f>
        <v>#N/A</v>
      </c>
      <c r="AQ1530" t="e">
        <f>VLOOKUP(AO1530,Sheet2!$E$2:$I$222,4,FALSE)</f>
        <v>#N/A</v>
      </c>
      <c r="AR1530" t="e">
        <f>VLOOKUP(AO1530,Sheet2!$E$2:$I$222,5,FALSE)</f>
        <v>#N/A</v>
      </c>
      <c r="AS1530"/>
      <c r="AW1530" t="e">
        <f>VLOOKUP(AV1530,Sheet2!$E$2:$I$222,3,FALSE)</f>
        <v>#N/A</v>
      </c>
      <c r="AX1530" t="e">
        <f>VLOOKUP(AV1530,Sheet2!$E$2:$I$222,4,FALSE)</f>
        <v>#N/A</v>
      </c>
      <c r="AY1530" t="e">
        <f>VLOOKUP(AV1530,Sheet2!$E$2:$I$222,5,FALSE)</f>
        <v>#N/A</v>
      </c>
      <c r="AZ1530"/>
      <c r="BD1530" t="e">
        <f>VLOOKUP(BC1530,Sheet2!$E$2:$I$222,3,FALSE)</f>
        <v>#N/A</v>
      </c>
      <c r="BE1530" t="e">
        <f>VLOOKUP(BC1530,Sheet2!$E$2:$I$222,4,FALSE)</f>
        <v>#N/A</v>
      </c>
      <c r="BF1530" t="e">
        <f>VLOOKUP(BC1530,Sheet2!$E$2:$I$222,5,FALSE)</f>
        <v>#N/A</v>
      </c>
      <c r="BG1530"/>
      <c r="BK1530" t="e">
        <f>VLOOKUP(BJ1530,Sheet2!$E$2:$I$222,3,FALSE)</f>
        <v>#N/A</v>
      </c>
      <c r="BL1530" t="e">
        <f>VLOOKUP(BJ1530,Sheet2!$E$2:$I$222,4,FALSE)</f>
        <v>#N/A</v>
      </c>
      <c r="BM1530" t="e">
        <f>VLOOKUP(BJ1530,Sheet2!$E$2:$I$222,5,FALSE)</f>
        <v>#N/A</v>
      </c>
      <c r="BN1530"/>
      <c r="BR1530" t="e">
        <f>VLOOKUP(BQ1530,Sheet2!$E$2:$I$222,3,FALSE)</f>
        <v>#N/A</v>
      </c>
      <c r="BS1530" t="e">
        <f>VLOOKUP(BQ1530,Sheet2!$E$2:$I$222,4,FALSE)</f>
        <v>#N/A</v>
      </c>
      <c r="BT1530" t="e">
        <f>VLOOKUP(BQ1530,Sheet2!$E$2:$I$222,5,FALSE)</f>
        <v>#N/A</v>
      </c>
      <c r="BU1530"/>
      <c r="BY1530" t="e">
        <f>VLOOKUP(BX1530,Sheet2!$E$2:$I$222,3,FALSE)</f>
        <v>#N/A</v>
      </c>
      <c r="BZ1530" t="e">
        <f>VLOOKUP(BX1530,Sheet2!$E$2:$I$222,4,FALSE)</f>
        <v>#N/A</v>
      </c>
      <c r="CA1530" t="e">
        <f>VLOOKUP(BX1530,Sheet2!$E$2:$I$222,5,FALSE)</f>
        <v>#N/A</v>
      </c>
      <c r="CB1530"/>
      <c r="CF1530" t="e">
        <f>VLOOKUP(CE1530,Sheet2!$E$2:$I$222,3,FALSE)</f>
        <v>#N/A</v>
      </c>
      <c r="CG1530" t="e">
        <f>VLOOKUP(CE1530,Sheet2!$E$2:$I$222,4,FALSE)</f>
        <v>#N/A</v>
      </c>
      <c r="CH1530" t="e">
        <f>VLOOKUP(CE1530,Sheet2!$E$2:$I$222,5,FALSE)</f>
        <v>#N/A</v>
      </c>
      <c r="CI1530"/>
      <c r="CM1530" t="e">
        <f>VLOOKUP(CL1530,Sheet2!$E$2:$I$222,3,FALSE)</f>
        <v>#N/A</v>
      </c>
      <c r="CN1530" t="e">
        <f>VLOOKUP(CL1530,Sheet2!$E$2:$I$222,4,FALSE)</f>
        <v>#N/A</v>
      </c>
      <c r="CO1530" t="e">
        <f>VLOOKUP(CL1530,Sheet2!$E$2:$I$222,5,FALSE)</f>
        <v>#N/A</v>
      </c>
      <c r="CP1530"/>
      <c r="CT1530" t="e">
        <f>VLOOKUP(CS1530,Sheet2!$E$2:$I$222,3,FALSE)</f>
        <v>#N/A</v>
      </c>
      <c r="CU1530" t="e">
        <f>VLOOKUP(CS1530,Sheet2!$E$2:$I$222,4,FALSE)</f>
        <v>#N/A</v>
      </c>
      <c r="CV1530" t="e">
        <f>VLOOKUP(CS1530,Sheet2!$E$2:$I$222,5,FALSE)</f>
        <v>#N/A</v>
      </c>
      <c r="CW1530"/>
      <c r="DA1530" t="e">
        <f>VLOOKUP(CZ1530,Sheet2!$E$2:$I$222,3,FALSE)</f>
        <v>#N/A</v>
      </c>
      <c r="DB1530" t="e">
        <f>VLOOKUP(CZ1530,Sheet2!$E$2:$I$222,4,FALSE)</f>
        <v>#N/A</v>
      </c>
      <c r="DC1530" t="e">
        <f>VLOOKUP(CZ1530,Sheet2!$E$2:$I$222,5,FALSE)</f>
        <v>#N/A</v>
      </c>
      <c r="DD1530"/>
      <c r="DH1530" t="e">
        <f>VLOOKUP(DG1530,Sheet2!$E$2:$I$222,3,FALSE)</f>
        <v>#N/A</v>
      </c>
      <c r="DI1530" t="e">
        <f>VLOOKUP(DG1530,Sheet2!$E$2:$I$222,4,FALSE)</f>
        <v>#N/A</v>
      </c>
      <c r="DJ1530" t="e">
        <f>VLOOKUP(DG1530,Sheet2!$E$2:$I$222,5,FALSE)</f>
        <v>#N/A</v>
      </c>
    </row>
    <row r="1531" spans="1:114" x14ac:dyDescent="0.25">
      <c r="A1531">
        <v>1600</v>
      </c>
      <c r="C1531">
        <v>14953</v>
      </c>
      <c r="D1531">
        <v>4953</v>
      </c>
      <c r="E1531">
        <v>37.772101999999997</v>
      </c>
      <c r="F1531">
        <v>-122.430066</v>
      </c>
      <c r="G1531" t="s">
        <v>1122</v>
      </c>
      <c r="H1531" t="s">
        <v>3550</v>
      </c>
      <c r="I1531" t="s">
        <v>4916</v>
      </c>
      <c r="J1531" t="s">
        <v>4946</v>
      </c>
      <c r="K1531" t="s">
        <v>5002</v>
      </c>
      <c r="L1531" t="s">
        <v>5108</v>
      </c>
      <c r="M1531" t="s">
        <v>5109</v>
      </c>
      <c r="N1531" t="s">
        <v>5502</v>
      </c>
      <c r="Q1531" t="s">
        <v>5924</v>
      </c>
      <c r="R1531">
        <v>569</v>
      </c>
      <c r="S1531" t="s">
        <v>6327</v>
      </c>
      <c r="X1531">
        <f t="shared" si="23"/>
        <v>1</v>
      </c>
      <c r="Y1531" t="s">
        <v>6835</v>
      </c>
      <c r="Z1531" t="s">
        <v>6880</v>
      </c>
      <c r="AA1531" s="59" t="s">
        <v>6905</v>
      </c>
      <c r="AB1531" t="str">
        <f>VLOOKUP($AA1531,Sheet2!$E$2:$I$222,3,FALSE)</f>
        <v>To Downtown</v>
      </c>
      <c r="AC1531" t="str">
        <f>VLOOKUP($AA1531,Sheet2!$E$2:$I$222,4,FALSE)</f>
        <v>Steuart &amp; Market</v>
      </c>
      <c r="AD1531" t="str">
        <f>VLOOKUP($AA1531,Sheet2!$E$2:$I$222,5,FALSE)</f>
        <v>Daily ~ 6am-12:30am</v>
      </c>
      <c r="AI1531" t="e">
        <f>VLOOKUP(AH1531,Sheet2!$E$2:$I$222,3,FALSE)</f>
        <v>#N/A</v>
      </c>
      <c r="AJ1531" t="e">
        <f>VLOOKUP(AH1531,Sheet2!$E$2:$I$222,4,FALSE)</f>
        <v>#N/A</v>
      </c>
      <c r="AK1531" t="e">
        <f>VLOOKUP(AH1531,Sheet2!$E$2:$I$222,5,FALSE)</f>
        <v>#N/A</v>
      </c>
      <c r="AL1531"/>
      <c r="AP1531" t="e">
        <f>VLOOKUP(AO1531,Sheet2!$E$2:$I$222,3,FALSE)</f>
        <v>#N/A</v>
      </c>
      <c r="AQ1531" t="e">
        <f>VLOOKUP(AO1531,Sheet2!$E$2:$I$222,4,FALSE)</f>
        <v>#N/A</v>
      </c>
      <c r="AR1531" t="e">
        <f>VLOOKUP(AO1531,Sheet2!$E$2:$I$222,5,FALSE)</f>
        <v>#N/A</v>
      </c>
      <c r="AS1531"/>
      <c r="AW1531" t="e">
        <f>VLOOKUP(AV1531,Sheet2!$E$2:$I$222,3,FALSE)</f>
        <v>#N/A</v>
      </c>
      <c r="AX1531" t="e">
        <f>VLOOKUP(AV1531,Sheet2!$E$2:$I$222,4,FALSE)</f>
        <v>#N/A</v>
      </c>
      <c r="AY1531" t="e">
        <f>VLOOKUP(AV1531,Sheet2!$E$2:$I$222,5,FALSE)</f>
        <v>#N/A</v>
      </c>
      <c r="AZ1531"/>
      <c r="BD1531" t="e">
        <f>VLOOKUP(BC1531,Sheet2!$E$2:$I$222,3,FALSE)</f>
        <v>#N/A</v>
      </c>
      <c r="BE1531" t="e">
        <f>VLOOKUP(BC1531,Sheet2!$E$2:$I$222,4,FALSE)</f>
        <v>#N/A</v>
      </c>
      <c r="BF1531" t="e">
        <f>VLOOKUP(BC1531,Sheet2!$E$2:$I$222,5,FALSE)</f>
        <v>#N/A</v>
      </c>
      <c r="BG1531"/>
      <c r="BK1531" t="e">
        <f>VLOOKUP(BJ1531,Sheet2!$E$2:$I$222,3,FALSE)</f>
        <v>#N/A</v>
      </c>
      <c r="BL1531" t="e">
        <f>VLOOKUP(BJ1531,Sheet2!$E$2:$I$222,4,FALSE)</f>
        <v>#N/A</v>
      </c>
      <c r="BM1531" t="e">
        <f>VLOOKUP(BJ1531,Sheet2!$E$2:$I$222,5,FALSE)</f>
        <v>#N/A</v>
      </c>
      <c r="BN1531"/>
      <c r="BR1531" t="e">
        <f>VLOOKUP(BQ1531,Sheet2!$E$2:$I$222,3,FALSE)</f>
        <v>#N/A</v>
      </c>
      <c r="BS1531" t="e">
        <f>VLOOKUP(BQ1531,Sheet2!$E$2:$I$222,4,FALSE)</f>
        <v>#N/A</v>
      </c>
      <c r="BT1531" t="e">
        <f>VLOOKUP(BQ1531,Sheet2!$E$2:$I$222,5,FALSE)</f>
        <v>#N/A</v>
      </c>
      <c r="BU1531"/>
      <c r="BY1531" t="e">
        <f>VLOOKUP(BX1531,Sheet2!$E$2:$I$222,3,FALSE)</f>
        <v>#N/A</v>
      </c>
      <c r="BZ1531" t="e">
        <f>VLOOKUP(BX1531,Sheet2!$E$2:$I$222,4,FALSE)</f>
        <v>#N/A</v>
      </c>
      <c r="CA1531" t="e">
        <f>VLOOKUP(BX1531,Sheet2!$E$2:$I$222,5,FALSE)</f>
        <v>#N/A</v>
      </c>
      <c r="CB1531"/>
      <c r="CF1531" t="e">
        <f>VLOOKUP(CE1531,Sheet2!$E$2:$I$222,3,FALSE)</f>
        <v>#N/A</v>
      </c>
      <c r="CG1531" t="e">
        <f>VLOOKUP(CE1531,Sheet2!$E$2:$I$222,4,FALSE)</f>
        <v>#N/A</v>
      </c>
      <c r="CH1531" t="e">
        <f>VLOOKUP(CE1531,Sheet2!$E$2:$I$222,5,FALSE)</f>
        <v>#N/A</v>
      </c>
      <c r="CI1531"/>
      <c r="CM1531" t="e">
        <f>VLOOKUP(CL1531,Sheet2!$E$2:$I$222,3,FALSE)</f>
        <v>#N/A</v>
      </c>
      <c r="CN1531" t="e">
        <f>VLOOKUP(CL1531,Sheet2!$E$2:$I$222,4,FALSE)</f>
        <v>#N/A</v>
      </c>
      <c r="CO1531" t="e">
        <f>VLOOKUP(CL1531,Sheet2!$E$2:$I$222,5,FALSE)</f>
        <v>#N/A</v>
      </c>
      <c r="CP1531"/>
      <c r="CT1531" t="e">
        <f>VLOOKUP(CS1531,Sheet2!$E$2:$I$222,3,FALSE)</f>
        <v>#N/A</v>
      </c>
      <c r="CU1531" t="e">
        <f>VLOOKUP(CS1531,Sheet2!$E$2:$I$222,4,FALSE)</f>
        <v>#N/A</v>
      </c>
      <c r="CV1531" t="e">
        <f>VLOOKUP(CS1531,Sheet2!$E$2:$I$222,5,FALSE)</f>
        <v>#N/A</v>
      </c>
      <c r="CW1531"/>
      <c r="DA1531" t="e">
        <f>VLOOKUP(CZ1531,Sheet2!$E$2:$I$222,3,FALSE)</f>
        <v>#N/A</v>
      </c>
      <c r="DB1531" t="e">
        <f>VLOOKUP(CZ1531,Sheet2!$E$2:$I$222,4,FALSE)</f>
        <v>#N/A</v>
      </c>
      <c r="DC1531" t="e">
        <f>VLOOKUP(CZ1531,Sheet2!$E$2:$I$222,5,FALSE)</f>
        <v>#N/A</v>
      </c>
      <c r="DD1531"/>
      <c r="DH1531" t="e">
        <f>VLOOKUP(DG1531,Sheet2!$E$2:$I$222,3,FALSE)</f>
        <v>#N/A</v>
      </c>
      <c r="DI1531" t="e">
        <f>VLOOKUP(DG1531,Sheet2!$E$2:$I$222,4,FALSE)</f>
        <v>#N/A</v>
      </c>
      <c r="DJ1531" t="e">
        <f>VLOOKUP(DG1531,Sheet2!$E$2:$I$222,5,FALSE)</f>
        <v>#N/A</v>
      </c>
    </row>
    <row r="1532" spans="1:114" x14ac:dyDescent="0.25">
      <c r="A1532">
        <v>1601</v>
      </c>
      <c r="C1532">
        <v>14954</v>
      </c>
      <c r="D1532">
        <v>4954</v>
      </c>
      <c r="E1532">
        <v>37.773150000000001</v>
      </c>
      <c r="F1532">
        <v>-122.422676</v>
      </c>
      <c r="G1532" t="s">
        <v>1123</v>
      </c>
      <c r="H1532" t="s">
        <v>3551</v>
      </c>
      <c r="I1532" t="s">
        <v>4920</v>
      </c>
      <c r="J1532" t="s">
        <v>4946</v>
      </c>
      <c r="K1532" t="s">
        <v>4964</v>
      </c>
      <c r="Q1532" t="s">
        <v>5924</v>
      </c>
      <c r="R1532">
        <v>500</v>
      </c>
      <c r="S1532" t="s">
        <v>6328</v>
      </c>
      <c r="X1532">
        <f t="shared" si="23"/>
        <v>1</v>
      </c>
      <c r="Y1532" t="s">
        <v>6835</v>
      </c>
      <c r="Z1532" t="s">
        <v>6882</v>
      </c>
      <c r="AA1532" s="59" t="s">
        <v>6906</v>
      </c>
      <c r="AB1532" t="str">
        <f>VLOOKUP($AA1532,Sheet2!$E$2:$I$222,3,FALSE)</f>
        <v>To Sunset District</v>
      </c>
      <c r="AC1532" t="str">
        <f>VLOOKUP($AA1532,Sheet2!$E$2:$I$222,4,FALSE)</f>
        <v>14th Av. &amp; Quintara</v>
      </c>
      <c r="AD1532" t="str">
        <f>VLOOKUP($AA1532,Sheet2!$E$2:$I$222,5,FALSE)</f>
        <v>Daily ~ 6am-12:30am</v>
      </c>
      <c r="AI1532" t="e">
        <f>VLOOKUP(AH1532,Sheet2!$E$2:$I$222,3,FALSE)</f>
        <v>#N/A</v>
      </c>
      <c r="AJ1532" t="e">
        <f>VLOOKUP(AH1532,Sheet2!$E$2:$I$222,4,FALSE)</f>
        <v>#N/A</v>
      </c>
      <c r="AK1532" t="e">
        <f>VLOOKUP(AH1532,Sheet2!$E$2:$I$222,5,FALSE)</f>
        <v>#N/A</v>
      </c>
      <c r="AL1532"/>
      <c r="AP1532" t="e">
        <f>VLOOKUP(AO1532,Sheet2!$E$2:$I$222,3,FALSE)</f>
        <v>#N/A</v>
      </c>
      <c r="AQ1532" t="e">
        <f>VLOOKUP(AO1532,Sheet2!$E$2:$I$222,4,FALSE)</f>
        <v>#N/A</v>
      </c>
      <c r="AR1532" t="e">
        <f>VLOOKUP(AO1532,Sheet2!$E$2:$I$222,5,FALSE)</f>
        <v>#N/A</v>
      </c>
      <c r="AS1532"/>
      <c r="AW1532" t="e">
        <f>VLOOKUP(AV1532,Sheet2!$E$2:$I$222,3,FALSE)</f>
        <v>#N/A</v>
      </c>
      <c r="AX1532" t="e">
        <f>VLOOKUP(AV1532,Sheet2!$E$2:$I$222,4,FALSE)</f>
        <v>#N/A</v>
      </c>
      <c r="AY1532" t="e">
        <f>VLOOKUP(AV1532,Sheet2!$E$2:$I$222,5,FALSE)</f>
        <v>#N/A</v>
      </c>
      <c r="AZ1532"/>
      <c r="BD1532" t="e">
        <f>VLOOKUP(BC1532,Sheet2!$E$2:$I$222,3,FALSE)</f>
        <v>#N/A</v>
      </c>
      <c r="BE1532" t="e">
        <f>VLOOKUP(BC1532,Sheet2!$E$2:$I$222,4,FALSE)</f>
        <v>#N/A</v>
      </c>
      <c r="BF1532" t="e">
        <f>VLOOKUP(BC1532,Sheet2!$E$2:$I$222,5,FALSE)</f>
        <v>#N/A</v>
      </c>
      <c r="BG1532"/>
      <c r="BK1532" t="e">
        <f>VLOOKUP(BJ1532,Sheet2!$E$2:$I$222,3,FALSE)</f>
        <v>#N/A</v>
      </c>
      <c r="BL1532" t="e">
        <f>VLOOKUP(BJ1532,Sheet2!$E$2:$I$222,4,FALSE)</f>
        <v>#N/A</v>
      </c>
      <c r="BM1532" t="e">
        <f>VLOOKUP(BJ1532,Sheet2!$E$2:$I$222,5,FALSE)</f>
        <v>#N/A</v>
      </c>
      <c r="BN1532"/>
      <c r="BR1532" t="e">
        <f>VLOOKUP(BQ1532,Sheet2!$E$2:$I$222,3,FALSE)</f>
        <v>#N/A</v>
      </c>
      <c r="BS1532" t="e">
        <f>VLOOKUP(BQ1532,Sheet2!$E$2:$I$222,4,FALSE)</f>
        <v>#N/A</v>
      </c>
      <c r="BT1532" t="e">
        <f>VLOOKUP(BQ1532,Sheet2!$E$2:$I$222,5,FALSE)</f>
        <v>#N/A</v>
      </c>
      <c r="BU1532"/>
      <c r="BY1532" t="e">
        <f>VLOOKUP(BX1532,Sheet2!$E$2:$I$222,3,FALSE)</f>
        <v>#N/A</v>
      </c>
      <c r="BZ1532" t="e">
        <f>VLOOKUP(BX1532,Sheet2!$E$2:$I$222,4,FALSE)</f>
        <v>#N/A</v>
      </c>
      <c r="CA1532" t="e">
        <f>VLOOKUP(BX1532,Sheet2!$E$2:$I$222,5,FALSE)</f>
        <v>#N/A</v>
      </c>
      <c r="CB1532"/>
      <c r="CF1532" t="e">
        <f>VLOOKUP(CE1532,Sheet2!$E$2:$I$222,3,FALSE)</f>
        <v>#N/A</v>
      </c>
      <c r="CG1532" t="e">
        <f>VLOOKUP(CE1532,Sheet2!$E$2:$I$222,4,FALSE)</f>
        <v>#N/A</v>
      </c>
      <c r="CH1532" t="e">
        <f>VLOOKUP(CE1532,Sheet2!$E$2:$I$222,5,FALSE)</f>
        <v>#N/A</v>
      </c>
      <c r="CI1532"/>
      <c r="CM1532" t="e">
        <f>VLOOKUP(CL1532,Sheet2!$E$2:$I$222,3,FALSE)</f>
        <v>#N/A</v>
      </c>
      <c r="CN1532" t="e">
        <f>VLOOKUP(CL1532,Sheet2!$E$2:$I$222,4,FALSE)</f>
        <v>#N/A</v>
      </c>
      <c r="CO1532" t="e">
        <f>VLOOKUP(CL1532,Sheet2!$E$2:$I$222,5,FALSE)</f>
        <v>#N/A</v>
      </c>
      <c r="CP1532"/>
      <c r="CT1532" t="e">
        <f>VLOOKUP(CS1532,Sheet2!$E$2:$I$222,3,FALSE)</f>
        <v>#N/A</v>
      </c>
      <c r="CU1532" t="e">
        <f>VLOOKUP(CS1532,Sheet2!$E$2:$I$222,4,FALSE)</f>
        <v>#N/A</v>
      </c>
      <c r="CV1532" t="e">
        <f>VLOOKUP(CS1532,Sheet2!$E$2:$I$222,5,FALSE)</f>
        <v>#N/A</v>
      </c>
      <c r="CW1532"/>
      <c r="DA1532" t="e">
        <f>VLOOKUP(CZ1532,Sheet2!$E$2:$I$222,3,FALSE)</f>
        <v>#N/A</v>
      </c>
      <c r="DB1532" t="e">
        <f>VLOOKUP(CZ1532,Sheet2!$E$2:$I$222,4,FALSE)</f>
        <v>#N/A</v>
      </c>
      <c r="DC1532" t="e">
        <f>VLOOKUP(CZ1532,Sheet2!$E$2:$I$222,5,FALSE)</f>
        <v>#N/A</v>
      </c>
      <c r="DD1532"/>
      <c r="DH1532" t="e">
        <f>VLOOKUP(DG1532,Sheet2!$E$2:$I$222,3,FALSE)</f>
        <v>#N/A</v>
      </c>
      <c r="DI1532" t="e">
        <f>VLOOKUP(DG1532,Sheet2!$E$2:$I$222,4,FALSE)</f>
        <v>#N/A</v>
      </c>
      <c r="DJ1532" t="e">
        <f>VLOOKUP(DG1532,Sheet2!$E$2:$I$222,5,FALSE)</f>
        <v>#N/A</v>
      </c>
    </row>
    <row r="1533" spans="1:114" x14ac:dyDescent="0.25">
      <c r="A1533">
        <v>1602</v>
      </c>
      <c r="C1533">
        <v>14955</v>
      </c>
      <c r="D1533">
        <v>4955</v>
      </c>
      <c r="E1533">
        <v>37.772744000000003</v>
      </c>
      <c r="F1533">
        <v>-122.425872</v>
      </c>
      <c r="G1533" t="s">
        <v>1124</v>
      </c>
      <c r="H1533" t="s">
        <v>3552</v>
      </c>
      <c r="I1533" t="s">
        <v>4920</v>
      </c>
      <c r="J1533" t="s">
        <v>4946</v>
      </c>
      <c r="K1533" t="s">
        <v>4961</v>
      </c>
      <c r="N1533" t="s">
        <v>5503</v>
      </c>
      <c r="Q1533" t="s">
        <v>5924</v>
      </c>
      <c r="R1533">
        <v>353</v>
      </c>
      <c r="S1533" t="s">
        <v>6328</v>
      </c>
      <c r="X1533">
        <f t="shared" si="23"/>
        <v>1</v>
      </c>
      <c r="Y1533" t="s">
        <v>6835</v>
      </c>
      <c r="Z1533" t="s">
        <v>6882</v>
      </c>
      <c r="AA1533" s="59" t="s">
        <v>6906</v>
      </c>
      <c r="AB1533" t="str">
        <f>VLOOKUP($AA1533,Sheet2!$E$2:$I$222,3,FALSE)</f>
        <v>To Sunset District</v>
      </c>
      <c r="AC1533" t="str">
        <f>VLOOKUP($AA1533,Sheet2!$E$2:$I$222,4,FALSE)</f>
        <v>14th Av. &amp; Quintara</v>
      </c>
      <c r="AD1533" t="str">
        <f>VLOOKUP($AA1533,Sheet2!$E$2:$I$222,5,FALSE)</f>
        <v>Daily ~ 6am-12:30am</v>
      </c>
      <c r="AI1533" t="e">
        <f>VLOOKUP(AH1533,Sheet2!$E$2:$I$222,3,FALSE)</f>
        <v>#N/A</v>
      </c>
      <c r="AJ1533" t="e">
        <f>VLOOKUP(AH1533,Sheet2!$E$2:$I$222,4,FALSE)</f>
        <v>#N/A</v>
      </c>
      <c r="AK1533" t="e">
        <f>VLOOKUP(AH1533,Sheet2!$E$2:$I$222,5,FALSE)</f>
        <v>#N/A</v>
      </c>
      <c r="AL1533"/>
      <c r="AP1533" t="e">
        <f>VLOOKUP(AO1533,Sheet2!$E$2:$I$222,3,FALSE)</f>
        <v>#N/A</v>
      </c>
      <c r="AQ1533" t="e">
        <f>VLOOKUP(AO1533,Sheet2!$E$2:$I$222,4,FALSE)</f>
        <v>#N/A</v>
      </c>
      <c r="AR1533" t="e">
        <f>VLOOKUP(AO1533,Sheet2!$E$2:$I$222,5,FALSE)</f>
        <v>#N/A</v>
      </c>
      <c r="AS1533"/>
      <c r="AW1533" t="e">
        <f>VLOOKUP(AV1533,Sheet2!$E$2:$I$222,3,FALSE)</f>
        <v>#N/A</v>
      </c>
      <c r="AX1533" t="e">
        <f>VLOOKUP(AV1533,Sheet2!$E$2:$I$222,4,FALSE)</f>
        <v>#N/A</v>
      </c>
      <c r="AY1533" t="e">
        <f>VLOOKUP(AV1533,Sheet2!$E$2:$I$222,5,FALSE)</f>
        <v>#N/A</v>
      </c>
      <c r="AZ1533"/>
      <c r="BD1533" t="e">
        <f>VLOOKUP(BC1533,Sheet2!$E$2:$I$222,3,FALSE)</f>
        <v>#N/A</v>
      </c>
      <c r="BE1533" t="e">
        <f>VLOOKUP(BC1533,Sheet2!$E$2:$I$222,4,FALSE)</f>
        <v>#N/A</v>
      </c>
      <c r="BF1533" t="e">
        <f>VLOOKUP(BC1533,Sheet2!$E$2:$I$222,5,FALSE)</f>
        <v>#N/A</v>
      </c>
      <c r="BG1533"/>
      <c r="BK1533" t="e">
        <f>VLOOKUP(BJ1533,Sheet2!$E$2:$I$222,3,FALSE)</f>
        <v>#N/A</v>
      </c>
      <c r="BL1533" t="e">
        <f>VLOOKUP(BJ1533,Sheet2!$E$2:$I$222,4,FALSE)</f>
        <v>#N/A</v>
      </c>
      <c r="BM1533" t="e">
        <f>VLOOKUP(BJ1533,Sheet2!$E$2:$I$222,5,FALSE)</f>
        <v>#N/A</v>
      </c>
      <c r="BN1533"/>
      <c r="BR1533" t="e">
        <f>VLOOKUP(BQ1533,Sheet2!$E$2:$I$222,3,FALSE)</f>
        <v>#N/A</v>
      </c>
      <c r="BS1533" t="e">
        <f>VLOOKUP(BQ1533,Sheet2!$E$2:$I$222,4,FALSE)</f>
        <v>#N/A</v>
      </c>
      <c r="BT1533" t="e">
        <f>VLOOKUP(BQ1533,Sheet2!$E$2:$I$222,5,FALSE)</f>
        <v>#N/A</v>
      </c>
      <c r="BU1533"/>
      <c r="BY1533" t="e">
        <f>VLOOKUP(BX1533,Sheet2!$E$2:$I$222,3,FALSE)</f>
        <v>#N/A</v>
      </c>
      <c r="BZ1533" t="e">
        <f>VLOOKUP(BX1533,Sheet2!$E$2:$I$222,4,FALSE)</f>
        <v>#N/A</v>
      </c>
      <c r="CA1533" t="e">
        <f>VLOOKUP(BX1533,Sheet2!$E$2:$I$222,5,FALSE)</f>
        <v>#N/A</v>
      </c>
      <c r="CB1533"/>
      <c r="CF1533" t="e">
        <f>VLOOKUP(CE1533,Sheet2!$E$2:$I$222,3,FALSE)</f>
        <v>#N/A</v>
      </c>
      <c r="CG1533" t="e">
        <f>VLOOKUP(CE1533,Sheet2!$E$2:$I$222,4,FALSE)</f>
        <v>#N/A</v>
      </c>
      <c r="CH1533" t="e">
        <f>VLOOKUP(CE1533,Sheet2!$E$2:$I$222,5,FALSE)</f>
        <v>#N/A</v>
      </c>
      <c r="CI1533"/>
      <c r="CM1533" t="e">
        <f>VLOOKUP(CL1533,Sheet2!$E$2:$I$222,3,FALSE)</f>
        <v>#N/A</v>
      </c>
      <c r="CN1533" t="e">
        <f>VLOOKUP(CL1533,Sheet2!$E$2:$I$222,4,FALSE)</f>
        <v>#N/A</v>
      </c>
      <c r="CO1533" t="e">
        <f>VLOOKUP(CL1533,Sheet2!$E$2:$I$222,5,FALSE)</f>
        <v>#N/A</v>
      </c>
      <c r="CP1533"/>
      <c r="CT1533" t="e">
        <f>VLOOKUP(CS1533,Sheet2!$E$2:$I$222,3,FALSE)</f>
        <v>#N/A</v>
      </c>
      <c r="CU1533" t="e">
        <f>VLOOKUP(CS1533,Sheet2!$E$2:$I$222,4,FALSE)</f>
        <v>#N/A</v>
      </c>
      <c r="CV1533" t="e">
        <f>VLOOKUP(CS1533,Sheet2!$E$2:$I$222,5,FALSE)</f>
        <v>#N/A</v>
      </c>
      <c r="CW1533"/>
      <c r="DA1533" t="e">
        <f>VLOOKUP(CZ1533,Sheet2!$E$2:$I$222,3,FALSE)</f>
        <v>#N/A</v>
      </c>
      <c r="DB1533" t="e">
        <f>VLOOKUP(CZ1533,Sheet2!$E$2:$I$222,4,FALSE)</f>
        <v>#N/A</v>
      </c>
      <c r="DC1533" t="e">
        <f>VLOOKUP(CZ1533,Sheet2!$E$2:$I$222,5,FALSE)</f>
        <v>#N/A</v>
      </c>
      <c r="DD1533"/>
      <c r="DH1533" t="e">
        <f>VLOOKUP(DG1533,Sheet2!$E$2:$I$222,3,FALSE)</f>
        <v>#N/A</v>
      </c>
      <c r="DI1533" t="e">
        <f>VLOOKUP(DG1533,Sheet2!$E$2:$I$222,4,FALSE)</f>
        <v>#N/A</v>
      </c>
      <c r="DJ1533" t="e">
        <f>VLOOKUP(DG1533,Sheet2!$E$2:$I$222,5,FALSE)</f>
        <v>#N/A</v>
      </c>
    </row>
    <row r="1534" spans="1:114" x14ac:dyDescent="0.25">
      <c r="A1534">
        <v>1604</v>
      </c>
      <c r="C1534">
        <v>14957</v>
      </c>
      <c r="D1534">
        <v>4957</v>
      </c>
      <c r="E1534">
        <v>37.770209999999999</v>
      </c>
      <c r="F1534">
        <v>-122.4457</v>
      </c>
      <c r="G1534" t="s">
        <v>1125</v>
      </c>
      <c r="H1534" t="s">
        <v>3553</v>
      </c>
      <c r="I1534" t="s">
        <v>4920</v>
      </c>
      <c r="J1534" t="s">
        <v>4946</v>
      </c>
      <c r="K1534" t="s">
        <v>4973</v>
      </c>
      <c r="L1534" t="s">
        <v>5108</v>
      </c>
      <c r="M1534" t="s">
        <v>5109</v>
      </c>
      <c r="Q1534" t="s">
        <v>5924</v>
      </c>
      <c r="S1534" t="s">
        <v>6329</v>
      </c>
      <c r="X1534">
        <f t="shared" si="23"/>
        <v>1</v>
      </c>
      <c r="Y1534" t="s">
        <v>6863</v>
      </c>
      <c r="Z1534" t="s">
        <v>6882</v>
      </c>
      <c r="AA1534" s="59" t="s">
        <v>6947</v>
      </c>
      <c r="AB1534" t="str">
        <f>VLOOKUP($AA1534,Sheet2!$E$2:$I$222,3,FALSE)</f>
        <v>To Ocean Beach</v>
      </c>
      <c r="AC1534" t="str">
        <f>VLOOKUP($AA1534,Sheet2!$E$2:$I$222,4,FALSE)</f>
        <v>48th Av. &amp; Ortega</v>
      </c>
      <c r="AD1534" t="str">
        <f>VLOOKUP($AA1534,Sheet2!$E$2:$I$222,5,FALSE)</f>
        <v>Daily ~ 6am-12am</v>
      </c>
      <c r="AI1534" t="e">
        <f>VLOOKUP(AH1534,Sheet2!$E$2:$I$222,3,FALSE)</f>
        <v>#N/A</v>
      </c>
      <c r="AJ1534" t="e">
        <f>VLOOKUP(AH1534,Sheet2!$E$2:$I$222,4,FALSE)</f>
        <v>#N/A</v>
      </c>
      <c r="AK1534" t="e">
        <f>VLOOKUP(AH1534,Sheet2!$E$2:$I$222,5,FALSE)</f>
        <v>#N/A</v>
      </c>
      <c r="AL1534"/>
      <c r="AP1534" t="e">
        <f>VLOOKUP(AO1534,Sheet2!$E$2:$I$222,3,FALSE)</f>
        <v>#N/A</v>
      </c>
      <c r="AQ1534" t="e">
        <f>VLOOKUP(AO1534,Sheet2!$E$2:$I$222,4,FALSE)</f>
        <v>#N/A</v>
      </c>
      <c r="AR1534" t="e">
        <f>VLOOKUP(AO1534,Sheet2!$E$2:$I$222,5,FALSE)</f>
        <v>#N/A</v>
      </c>
      <c r="AS1534"/>
      <c r="AW1534" t="e">
        <f>VLOOKUP(AV1534,Sheet2!$E$2:$I$222,3,FALSE)</f>
        <v>#N/A</v>
      </c>
      <c r="AX1534" t="e">
        <f>VLOOKUP(AV1534,Sheet2!$E$2:$I$222,4,FALSE)</f>
        <v>#N/A</v>
      </c>
      <c r="AY1534" t="e">
        <f>VLOOKUP(AV1534,Sheet2!$E$2:$I$222,5,FALSE)</f>
        <v>#N/A</v>
      </c>
      <c r="AZ1534"/>
      <c r="BD1534" t="e">
        <f>VLOOKUP(BC1534,Sheet2!$E$2:$I$222,3,FALSE)</f>
        <v>#N/A</v>
      </c>
      <c r="BE1534" t="e">
        <f>VLOOKUP(BC1534,Sheet2!$E$2:$I$222,4,FALSE)</f>
        <v>#N/A</v>
      </c>
      <c r="BF1534" t="e">
        <f>VLOOKUP(BC1534,Sheet2!$E$2:$I$222,5,FALSE)</f>
        <v>#N/A</v>
      </c>
      <c r="BG1534"/>
      <c r="BK1534" t="e">
        <f>VLOOKUP(BJ1534,Sheet2!$E$2:$I$222,3,FALSE)</f>
        <v>#N/A</v>
      </c>
      <c r="BL1534" t="e">
        <f>VLOOKUP(BJ1534,Sheet2!$E$2:$I$222,4,FALSE)</f>
        <v>#N/A</v>
      </c>
      <c r="BM1534" t="e">
        <f>VLOOKUP(BJ1534,Sheet2!$E$2:$I$222,5,FALSE)</f>
        <v>#N/A</v>
      </c>
      <c r="BN1534"/>
      <c r="BR1534" t="e">
        <f>VLOOKUP(BQ1534,Sheet2!$E$2:$I$222,3,FALSE)</f>
        <v>#N/A</v>
      </c>
      <c r="BS1534" t="e">
        <f>VLOOKUP(BQ1534,Sheet2!$E$2:$I$222,4,FALSE)</f>
        <v>#N/A</v>
      </c>
      <c r="BT1534" t="e">
        <f>VLOOKUP(BQ1534,Sheet2!$E$2:$I$222,5,FALSE)</f>
        <v>#N/A</v>
      </c>
      <c r="BU1534"/>
      <c r="BY1534" t="e">
        <f>VLOOKUP(BX1534,Sheet2!$E$2:$I$222,3,FALSE)</f>
        <v>#N/A</v>
      </c>
      <c r="BZ1534" t="e">
        <f>VLOOKUP(BX1534,Sheet2!$E$2:$I$222,4,FALSE)</f>
        <v>#N/A</v>
      </c>
      <c r="CA1534" t="e">
        <f>VLOOKUP(BX1534,Sheet2!$E$2:$I$222,5,FALSE)</f>
        <v>#N/A</v>
      </c>
      <c r="CB1534"/>
      <c r="CF1534" t="e">
        <f>VLOOKUP(CE1534,Sheet2!$E$2:$I$222,3,FALSE)</f>
        <v>#N/A</v>
      </c>
      <c r="CG1534" t="e">
        <f>VLOOKUP(CE1534,Sheet2!$E$2:$I$222,4,FALSE)</f>
        <v>#N/A</v>
      </c>
      <c r="CH1534" t="e">
        <f>VLOOKUP(CE1534,Sheet2!$E$2:$I$222,5,FALSE)</f>
        <v>#N/A</v>
      </c>
      <c r="CI1534"/>
      <c r="CM1534" t="e">
        <f>VLOOKUP(CL1534,Sheet2!$E$2:$I$222,3,FALSE)</f>
        <v>#N/A</v>
      </c>
      <c r="CN1534" t="e">
        <f>VLOOKUP(CL1534,Sheet2!$E$2:$I$222,4,FALSE)</f>
        <v>#N/A</v>
      </c>
      <c r="CO1534" t="e">
        <f>VLOOKUP(CL1534,Sheet2!$E$2:$I$222,5,FALSE)</f>
        <v>#N/A</v>
      </c>
      <c r="CP1534"/>
      <c r="CT1534" t="e">
        <f>VLOOKUP(CS1534,Sheet2!$E$2:$I$222,3,FALSE)</f>
        <v>#N/A</v>
      </c>
      <c r="CU1534" t="e">
        <f>VLOOKUP(CS1534,Sheet2!$E$2:$I$222,4,FALSE)</f>
        <v>#N/A</v>
      </c>
      <c r="CV1534" t="e">
        <f>VLOOKUP(CS1534,Sheet2!$E$2:$I$222,5,FALSE)</f>
        <v>#N/A</v>
      </c>
      <c r="CW1534"/>
      <c r="DA1534" t="e">
        <f>VLOOKUP(CZ1534,Sheet2!$E$2:$I$222,3,FALSE)</f>
        <v>#N/A</v>
      </c>
      <c r="DB1534" t="e">
        <f>VLOOKUP(CZ1534,Sheet2!$E$2:$I$222,4,FALSE)</f>
        <v>#N/A</v>
      </c>
      <c r="DC1534" t="e">
        <f>VLOOKUP(CZ1534,Sheet2!$E$2:$I$222,5,FALSE)</f>
        <v>#N/A</v>
      </c>
      <c r="DD1534"/>
      <c r="DH1534" t="e">
        <f>VLOOKUP(DG1534,Sheet2!$E$2:$I$222,3,FALSE)</f>
        <v>#N/A</v>
      </c>
      <c r="DI1534" t="e">
        <f>VLOOKUP(DG1534,Sheet2!$E$2:$I$222,4,FALSE)</f>
        <v>#N/A</v>
      </c>
      <c r="DJ1534" t="e">
        <f>VLOOKUP(DG1534,Sheet2!$E$2:$I$222,5,FALSE)</f>
        <v>#N/A</v>
      </c>
    </row>
    <row r="1535" spans="1:114" x14ac:dyDescent="0.25">
      <c r="A1535">
        <v>1605</v>
      </c>
      <c r="C1535">
        <v>14958</v>
      </c>
      <c r="D1535">
        <v>4958</v>
      </c>
      <c r="E1535">
        <v>37.770220000000002</v>
      </c>
      <c r="F1535">
        <v>-122.44488</v>
      </c>
      <c r="G1535" t="s">
        <v>1125</v>
      </c>
      <c r="H1535" t="s">
        <v>3553</v>
      </c>
      <c r="I1535" t="s">
        <v>4916</v>
      </c>
      <c r="J1535" t="s">
        <v>4946</v>
      </c>
      <c r="K1535" t="s">
        <v>4967</v>
      </c>
      <c r="M1535" t="s">
        <v>5109</v>
      </c>
      <c r="Q1535" t="s">
        <v>5924</v>
      </c>
      <c r="S1535" t="s">
        <v>6326</v>
      </c>
      <c r="X1535">
        <f t="shared" si="23"/>
        <v>2</v>
      </c>
      <c r="Y1535" t="s">
        <v>6835</v>
      </c>
      <c r="Z1535" t="s">
        <v>6880</v>
      </c>
      <c r="AA1535" s="59" t="s">
        <v>6905</v>
      </c>
      <c r="AB1535" t="str">
        <f>VLOOKUP($AA1535,Sheet2!$E$2:$I$222,3,FALSE)</f>
        <v>To Downtown</v>
      </c>
      <c r="AC1535" t="str">
        <f>VLOOKUP($AA1535,Sheet2!$E$2:$I$222,4,FALSE)</f>
        <v>Steuart &amp; Market</v>
      </c>
      <c r="AD1535" t="str">
        <f>VLOOKUP($AA1535,Sheet2!$E$2:$I$222,5,FALSE)</f>
        <v>Daily ~ 6am-12:30am</v>
      </c>
      <c r="AF1535" t="s">
        <v>6859</v>
      </c>
      <c r="AG1535" t="s">
        <v>6879</v>
      </c>
      <c r="AH1535" s="59" t="s">
        <v>6944</v>
      </c>
      <c r="AI1535" t="str">
        <f>VLOOKUP(AH1535,Sheet2!$E$2:$I$222,3,FALSE)</f>
        <v>To Caltrain Station</v>
      </c>
      <c r="AJ1535" t="str">
        <f>VLOOKUP(AH1535,Sheet2!$E$2:$I$222,4,FALSE)</f>
        <v>Late Night Only (Daily ~1am-5am)</v>
      </c>
      <c r="AK1535" t="str">
        <f>VLOOKUP(AH1535,Sheet2!$E$2:$I$222,5,FALSE)</f>
        <v>Sat ~ 1am-6am | Sun ~ 1am-8am</v>
      </c>
      <c r="AL1535"/>
      <c r="AP1535" t="e">
        <f>VLOOKUP(AO1535,Sheet2!$E$2:$I$222,3,FALSE)</f>
        <v>#N/A</v>
      </c>
      <c r="AQ1535" t="e">
        <f>VLOOKUP(AO1535,Sheet2!$E$2:$I$222,4,FALSE)</f>
        <v>#N/A</v>
      </c>
      <c r="AR1535" t="e">
        <f>VLOOKUP(AO1535,Sheet2!$E$2:$I$222,5,FALSE)</f>
        <v>#N/A</v>
      </c>
      <c r="AS1535"/>
      <c r="AW1535" t="e">
        <f>VLOOKUP(AV1535,Sheet2!$E$2:$I$222,3,FALSE)</f>
        <v>#N/A</v>
      </c>
      <c r="AX1535" t="e">
        <f>VLOOKUP(AV1535,Sheet2!$E$2:$I$222,4,FALSE)</f>
        <v>#N/A</v>
      </c>
      <c r="AY1535" t="e">
        <f>VLOOKUP(AV1535,Sheet2!$E$2:$I$222,5,FALSE)</f>
        <v>#N/A</v>
      </c>
      <c r="AZ1535"/>
      <c r="BD1535" t="e">
        <f>VLOOKUP(BC1535,Sheet2!$E$2:$I$222,3,FALSE)</f>
        <v>#N/A</v>
      </c>
      <c r="BE1535" t="e">
        <f>VLOOKUP(BC1535,Sheet2!$E$2:$I$222,4,FALSE)</f>
        <v>#N/A</v>
      </c>
      <c r="BF1535" t="e">
        <f>VLOOKUP(BC1535,Sheet2!$E$2:$I$222,5,FALSE)</f>
        <v>#N/A</v>
      </c>
      <c r="BG1535"/>
      <c r="BK1535" t="e">
        <f>VLOOKUP(BJ1535,Sheet2!$E$2:$I$222,3,FALSE)</f>
        <v>#N/A</v>
      </c>
      <c r="BL1535" t="e">
        <f>VLOOKUP(BJ1535,Sheet2!$E$2:$I$222,4,FALSE)</f>
        <v>#N/A</v>
      </c>
      <c r="BM1535" t="e">
        <f>VLOOKUP(BJ1535,Sheet2!$E$2:$I$222,5,FALSE)</f>
        <v>#N/A</v>
      </c>
      <c r="BN1535"/>
      <c r="BR1535" t="e">
        <f>VLOOKUP(BQ1535,Sheet2!$E$2:$I$222,3,FALSE)</f>
        <v>#N/A</v>
      </c>
      <c r="BS1535" t="e">
        <f>VLOOKUP(BQ1535,Sheet2!$E$2:$I$222,4,FALSE)</f>
        <v>#N/A</v>
      </c>
      <c r="BT1535" t="e">
        <f>VLOOKUP(BQ1535,Sheet2!$E$2:$I$222,5,FALSE)</f>
        <v>#N/A</v>
      </c>
      <c r="BU1535"/>
      <c r="BY1535" t="e">
        <f>VLOOKUP(BX1535,Sheet2!$E$2:$I$222,3,FALSE)</f>
        <v>#N/A</v>
      </c>
      <c r="BZ1535" t="e">
        <f>VLOOKUP(BX1535,Sheet2!$E$2:$I$222,4,FALSE)</f>
        <v>#N/A</v>
      </c>
      <c r="CA1535" t="e">
        <f>VLOOKUP(BX1535,Sheet2!$E$2:$I$222,5,FALSE)</f>
        <v>#N/A</v>
      </c>
      <c r="CB1535"/>
      <c r="CF1535" t="e">
        <f>VLOOKUP(CE1535,Sheet2!$E$2:$I$222,3,FALSE)</f>
        <v>#N/A</v>
      </c>
      <c r="CG1535" t="e">
        <f>VLOOKUP(CE1535,Sheet2!$E$2:$I$222,4,FALSE)</f>
        <v>#N/A</v>
      </c>
      <c r="CH1535" t="e">
        <f>VLOOKUP(CE1535,Sheet2!$E$2:$I$222,5,FALSE)</f>
        <v>#N/A</v>
      </c>
      <c r="CI1535"/>
      <c r="CM1535" t="e">
        <f>VLOOKUP(CL1535,Sheet2!$E$2:$I$222,3,FALSE)</f>
        <v>#N/A</v>
      </c>
      <c r="CN1535" t="e">
        <f>VLOOKUP(CL1535,Sheet2!$E$2:$I$222,4,FALSE)</f>
        <v>#N/A</v>
      </c>
      <c r="CO1535" t="e">
        <f>VLOOKUP(CL1535,Sheet2!$E$2:$I$222,5,FALSE)</f>
        <v>#N/A</v>
      </c>
      <c r="CP1535"/>
      <c r="CT1535" t="e">
        <f>VLOOKUP(CS1535,Sheet2!$E$2:$I$222,3,FALSE)</f>
        <v>#N/A</v>
      </c>
      <c r="CU1535" t="e">
        <f>VLOOKUP(CS1535,Sheet2!$E$2:$I$222,4,FALSE)</f>
        <v>#N/A</v>
      </c>
      <c r="CV1535" t="e">
        <f>VLOOKUP(CS1535,Sheet2!$E$2:$I$222,5,FALSE)</f>
        <v>#N/A</v>
      </c>
      <c r="CW1535"/>
      <c r="DA1535" t="e">
        <f>VLOOKUP(CZ1535,Sheet2!$E$2:$I$222,3,FALSE)</f>
        <v>#N/A</v>
      </c>
      <c r="DB1535" t="e">
        <f>VLOOKUP(CZ1535,Sheet2!$E$2:$I$222,4,FALSE)</f>
        <v>#N/A</v>
      </c>
      <c r="DC1535" t="e">
        <f>VLOOKUP(CZ1535,Sheet2!$E$2:$I$222,5,FALSE)</f>
        <v>#N/A</v>
      </c>
      <c r="DD1535"/>
      <c r="DH1535" t="e">
        <f>VLOOKUP(DG1535,Sheet2!$E$2:$I$222,3,FALSE)</f>
        <v>#N/A</v>
      </c>
      <c r="DI1535" t="e">
        <f>VLOOKUP(DG1535,Sheet2!$E$2:$I$222,4,FALSE)</f>
        <v>#N/A</v>
      </c>
      <c r="DJ1535" t="e">
        <f>VLOOKUP(DG1535,Sheet2!$E$2:$I$222,5,FALSE)</f>
        <v>#N/A</v>
      </c>
    </row>
    <row r="1536" spans="1:114" x14ac:dyDescent="0.25">
      <c r="A1536">
        <v>1607</v>
      </c>
      <c r="C1536">
        <v>14960</v>
      </c>
      <c r="D1536">
        <v>4960</v>
      </c>
      <c r="E1536">
        <v>37.77176</v>
      </c>
      <c r="F1536">
        <v>-122.43362</v>
      </c>
      <c r="G1536" t="s">
        <v>1126</v>
      </c>
      <c r="H1536" t="s">
        <v>3554</v>
      </c>
      <c r="I1536" t="s">
        <v>4917</v>
      </c>
      <c r="J1536" t="s">
        <v>4946</v>
      </c>
      <c r="K1536" t="s">
        <v>4964</v>
      </c>
      <c r="Q1536" t="s">
        <v>5924</v>
      </c>
      <c r="S1536" t="s">
        <v>6319</v>
      </c>
      <c r="X1536">
        <f t="shared" si="23"/>
        <v>1</v>
      </c>
      <c r="Y1536" t="s">
        <v>6835</v>
      </c>
      <c r="Z1536" t="s">
        <v>6882</v>
      </c>
      <c r="AA1536" s="59" t="s">
        <v>6906</v>
      </c>
      <c r="AB1536" t="str">
        <f>VLOOKUP($AA1536,Sheet2!$E$2:$I$222,3,FALSE)</f>
        <v>To Sunset District</v>
      </c>
      <c r="AC1536" t="str">
        <f>VLOOKUP($AA1536,Sheet2!$E$2:$I$222,4,FALSE)</f>
        <v>14th Av. &amp; Quintara</v>
      </c>
      <c r="AD1536" t="str">
        <f>VLOOKUP($AA1536,Sheet2!$E$2:$I$222,5,FALSE)</f>
        <v>Daily ~ 6am-12:30am</v>
      </c>
      <c r="AI1536" t="e">
        <f>VLOOKUP(AH1536,Sheet2!$E$2:$I$222,3,FALSE)</f>
        <v>#N/A</v>
      </c>
      <c r="AJ1536" t="e">
        <f>VLOOKUP(AH1536,Sheet2!$E$2:$I$222,4,FALSE)</f>
        <v>#N/A</v>
      </c>
      <c r="AK1536" t="e">
        <f>VLOOKUP(AH1536,Sheet2!$E$2:$I$222,5,FALSE)</f>
        <v>#N/A</v>
      </c>
      <c r="AL1536"/>
      <c r="AP1536" t="e">
        <f>VLOOKUP(AO1536,Sheet2!$E$2:$I$222,3,FALSE)</f>
        <v>#N/A</v>
      </c>
      <c r="AQ1536" t="e">
        <f>VLOOKUP(AO1536,Sheet2!$E$2:$I$222,4,FALSE)</f>
        <v>#N/A</v>
      </c>
      <c r="AR1536" t="e">
        <f>VLOOKUP(AO1536,Sheet2!$E$2:$I$222,5,FALSE)</f>
        <v>#N/A</v>
      </c>
      <c r="AS1536"/>
      <c r="AW1536" t="e">
        <f>VLOOKUP(AV1536,Sheet2!$E$2:$I$222,3,FALSE)</f>
        <v>#N/A</v>
      </c>
      <c r="AX1536" t="e">
        <f>VLOOKUP(AV1536,Sheet2!$E$2:$I$222,4,FALSE)</f>
        <v>#N/A</v>
      </c>
      <c r="AY1536" t="e">
        <f>VLOOKUP(AV1536,Sheet2!$E$2:$I$222,5,FALSE)</f>
        <v>#N/A</v>
      </c>
      <c r="AZ1536"/>
      <c r="BD1536" t="e">
        <f>VLOOKUP(BC1536,Sheet2!$E$2:$I$222,3,FALSE)</f>
        <v>#N/A</v>
      </c>
      <c r="BE1536" t="e">
        <f>VLOOKUP(BC1536,Sheet2!$E$2:$I$222,4,FALSE)</f>
        <v>#N/A</v>
      </c>
      <c r="BF1536" t="e">
        <f>VLOOKUP(BC1536,Sheet2!$E$2:$I$222,5,FALSE)</f>
        <v>#N/A</v>
      </c>
      <c r="BG1536"/>
      <c r="BK1536" t="e">
        <f>VLOOKUP(BJ1536,Sheet2!$E$2:$I$222,3,FALSE)</f>
        <v>#N/A</v>
      </c>
      <c r="BL1536" t="e">
        <f>VLOOKUP(BJ1536,Sheet2!$E$2:$I$222,4,FALSE)</f>
        <v>#N/A</v>
      </c>
      <c r="BM1536" t="e">
        <f>VLOOKUP(BJ1536,Sheet2!$E$2:$I$222,5,FALSE)</f>
        <v>#N/A</v>
      </c>
      <c r="BN1536"/>
      <c r="BR1536" t="e">
        <f>VLOOKUP(BQ1536,Sheet2!$E$2:$I$222,3,FALSE)</f>
        <v>#N/A</v>
      </c>
      <c r="BS1536" t="e">
        <f>VLOOKUP(BQ1536,Sheet2!$E$2:$I$222,4,FALSE)</f>
        <v>#N/A</v>
      </c>
      <c r="BT1536" t="e">
        <f>VLOOKUP(BQ1536,Sheet2!$E$2:$I$222,5,FALSE)</f>
        <v>#N/A</v>
      </c>
      <c r="BU1536"/>
      <c r="BY1536" t="e">
        <f>VLOOKUP(BX1536,Sheet2!$E$2:$I$222,3,FALSE)</f>
        <v>#N/A</v>
      </c>
      <c r="BZ1536" t="e">
        <f>VLOOKUP(BX1536,Sheet2!$E$2:$I$222,4,FALSE)</f>
        <v>#N/A</v>
      </c>
      <c r="CA1536" t="e">
        <f>VLOOKUP(BX1536,Sheet2!$E$2:$I$222,5,FALSE)</f>
        <v>#N/A</v>
      </c>
      <c r="CB1536"/>
      <c r="CF1536" t="e">
        <f>VLOOKUP(CE1536,Sheet2!$E$2:$I$222,3,FALSE)</f>
        <v>#N/A</v>
      </c>
      <c r="CG1536" t="e">
        <f>VLOOKUP(CE1536,Sheet2!$E$2:$I$222,4,FALSE)</f>
        <v>#N/A</v>
      </c>
      <c r="CH1536" t="e">
        <f>VLOOKUP(CE1536,Sheet2!$E$2:$I$222,5,FALSE)</f>
        <v>#N/A</v>
      </c>
      <c r="CI1536"/>
      <c r="CM1536" t="e">
        <f>VLOOKUP(CL1536,Sheet2!$E$2:$I$222,3,FALSE)</f>
        <v>#N/A</v>
      </c>
      <c r="CN1536" t="e">
        <f>VLOOKUP(CL1536,Sheet2!$E$2:$I$222,4,FALSE)</f>
        <v>#N/A</v>
      </c>
      <c r="CO1536" t="e">
        <f>VLOOKUP(CL1536,Sheet2!$E$2:$I$222,5,FALSE)</f>
        <v>#N/A</v>
      </c>
      <c r="CP1536"/>
      <c r="CT1536" t="e">
        <f>VLOOKUP(CS1536,Sheet2!$E$2:$I$222,3,FALSE)</f>
        <v>#N/A</v>
      </c>
      <c r="CU1536" t="e">
        <f>VLOOKUP(CS1536,Sheet2!$E$2:$I$222,4,FALSE)</f>
        <v>#N/A</v>
      </c>
      <c r="CV1536" t="e">
        <f>VLOOKUP(CS1536,Sheet2!$E$2:$I$222,5,FALSE)</f>
        <v>#N/A</v>
      </c>
      <c r="CW1536"/>
      <c r="DA1536" t="e">
        <f>VLOOKUP(CZ1536,Sheet2!$E$2:$I$222,3,FALSE)</f>
        <v>#N/A</v>
      </c>
      <c r="DB1536" t="e">
        <f>VLOOKUP(CZ1536,Sheet2!$E$2:$I$222,4,FALSE)</f>
        <v>#N/A</v>
      </c>
      <c r="DC1536" t="e">
        <f>VLOOKUP(CZ1536,Sheet2!$E$2:$I$222,5,FALSE)</f>
        <v>#N/A</v>
      </c>
      <c r="DD1536"/>
      <c r="DH1536" t="e">
        <f>VLOOKUP(DG1536,Sheet2!$E$2:$I$222,3,FALSE)</f>
        <v>#N/A</v>
      </c>
      <c r="DI1536" t="e">
        <f>VLOOKUP(DG1536,Sheet2!$E$2:$I$222,4,FALSE)</f>
        <v>#N/A</v>
      </c>
      <c r="DJ1536" t="e">
        <f>VLOOKUP(DG1536,Sheet2!$E$2:$I$222,5,FALSE)</f>
        <v>#N/A</v>
      </c>
    </row>
    <row r="1537" spans="1:114" x14ac:dyDescent="0.25">
      <c r="A1537">
        <v>1608</v>
      </c>
      <c r="C1537">
        <v>14961</v>
      </c>
      <c r="D1537">
        <v>4961</v>
      </c>
      <c r="E1537">
        <v>37.771619999999999</v>
      </c>
      <c r="F1537">
        <v>-122.43385000000001</v>
      </c>
      <c r="G1537" t="s">
        <v>1126</v>
      </c>
      <c r="H1537" t="s">
        <v>3554</v>
      </c>
      <c r="I1537" t="s">
        <v>4918</v>
      </c>
      <c r="J1537" t="s">
        <v>4946</v>
      </c>
      <c r="K1537" t="s">
        <v>4959</v>
      </c>
      <c r="L1537" t="s">
        <v>5108</v>
      </c>
      <c r="N1537" t="s">
        <v>5504</v>
      </c>
      <c r="Q1537" t="s">
        <v>5924</v>
      </c>
      <c r="R1537">
        <v>1550</v>
      </c>
      <c r="S1537" t="s">
        <v>6322</v>
      </c>
      <c r="X1537">
        <f t="shared" si="23"/>
        <v>1</v>
      </c>
      <c r="Y1537" t="s">
        <v>6835</v>
      </c>
      <c r="Z1537" t="s">
        <v>6880</v>
      </c>
      <c r="AA1537" s="59" t="s">
        <v>6905</v>
      </c>
      <c r="AB1537" t="str">
        <f>VLOOKUP($AA1537,Sheet2!$E$2:$I$222,3,FALSE)</f>
        <v>To Downtown</v>
      </c>
      <c r="AC1537" t="str">
        <f>VLOOKUP($AA1537,Sheet2!$E$2:$I$222,4,FALSE)</f>
        <v>Steuart &amp; Market</v>
      </c>
      <c r="AD1537" t="str">
        <f>VLOOKUP($AA1537,Sheet2!$E$2:$I$222,5,FALSE)</f>
        <v>Daily ~ 6am-12:30am</v>
      </c>
      <c r="AI1537" t="e">
        <f>VLOOKUP(AH1537,Sheet2!$E$2:$I$222,3,FALSE)</f>
        <v>#N/A</v>
      </c>
      <c r="AJ1537" t="e">
        <f>VLOOKUP(AH1537,Sheet2!$E$2:$I$222,4,FALSE)</f>
        <v>#N/A</v>
      </c>
      <c r="AK1537" t="e">
        <f>VLOOKUP(AH1537,Sheet2!$E$2:$I$222,5,FALSE)</f>
        <v>#N/A</v>
      </c>
      <c r="AL1537"/>
      <c r="AP1537" t="e">
        <f>VLOOKUP(AO1537,Sheet2!$E$2:$I$222,3,FALSE)</f>
        <v>#N/A</v>
      </c>
      <c r="AQ1537" t="e">
        <f>VLOOKUP(AO1537,Sheet2!$E$2:$I$222,4,FALSE)</f>
        <v>#N/A</v>
      </c>
      <c r="AR1537" t="e">
        <f>VLOOKUP(AO1537,Sheet2!$E$2:$I$222,5,FALSE)</f>
        <v>#N/A</v>
      </c>
      <c r="AS1537"/>
      <c r="AW1537" t="e">
        <f>VLOOKUP(AV1537,Sheet2!$E$2:$I$222,3,FALSE)</f>
        <v>#N/A</v>
      </c>
      <c r="AX1537" t="e">
        <f>VLOOKUP(AV1537,Sheet2!$E$2:$I$222,4,FALSE)</f>
        <v>#N/A</v>
      </c>
      <c r="AY1537" t="e">
        <f>VLOOKUP(AV1537,Sheet2!$E$2:$I$222,5,FALSE)</f>
        <v>#N/A</v>
      </c>
      <c r="AZ1537"/>
      <c r="BD1537" t="e">
        <f>VLOOKUP(BC1537,Sheet2!$E$2:$I$222,3,FALSE)</f>
        <v>#N/A</v>
      </c>
      <c r="BE1537" t="e">
        <f>VLOOKUP(BC1537,Sheet2!$E$2:$I$222,4,FALSE)</f>
        <v>#N/A</v>
      </c>
      <c r="BF1537" t="e">
        <f>VLOOKUP(BC1537,Sheet2!$E$2:$I$222,5,FALSE)</f>
        <v>#N/A</v>
      </c>
      <c r="BG1537"/>
      <c r="BK1537" t="e">
        <f>VLOOKUP(BJ1537,Sheet2!$E$2:$I$222,3,FALSE)</f>
        <v>#N/A</v>
      </c>
      <c r="BL1537" t="e">
        <f>VLOOKUP(BJ1537,Sheet2!$E$2:$I$222,4,FALSE)</f>
        <v>#N/A</v>
      </c>
      <c r="BM1537" t="e">
        <f>VLOOKUP(BJ1537,Sheet2!$E$2:$I$222,5,FALSE)</f>
        <v>#N/A</v>
      </c>
      <c r="BN1537"/>
      <c r="BR1537" t="e">
        <f>VLOOKUP(BQ1537,Sheet2!$E$2:$I$222,3,FALSE)</f>
        <v>#N/A</v>
      </c>
      <c r="BS1537" t="e">
        <f>VLOOKUP(BQ1537,Sheet2!$E$2:$I$222,4,FALSE)</f>
        <v>#N/A</v>
      </c>
      <c r="BT1537" t="e">
        <f>VLOOKUP(BQ1537,Sheet2!$E$2:$I$222,5,FALSE)</f>
        <v>#N/A</v>
      </c>
      <c r="BU1537"/>
      <c r="BY1537" t="e">
        <f>VLOOKUP(BX1537,Sheet2!$E$2:$I$222,3,FALSE)</f>
        <v>#N/A</v>
      </c>
      <c r="BZ1537" t="e">
        <f>VLOOKUP(BX1537,Sheet2!$E$2:$I$222,4,FALSE)</f>
        <v>#N/A</v>
      </c>
      <c r="CA1537" t="e">
        <f>VLOOKUP(BX1537,Sheet2!$E$2:$I$222,5,FALSE)</f>
        <v>#N/A</v>
      </c>
      <c r="CB1537"/>
      <c r="CF1537" t="e">
        <f>VLOOKUP(CE1537,Sheet2!$E$2:$I$222,3,FALSE)</f>
        <v>#N/A</v>
      </c>
      <c r="CG1537" t="e">
        <f>VLOOKUP(CE1537,Sheet2!$E$2:$I$222,4,FALSE)</f>
        <v>#N/A</v>
      </c>
      <c r="CH1537" t="e">
        <f>VLOOKUP(CE1537,Sheet2!$E$2:$I$222,5,FALSE)</f>
        <v>#N/A</v>
      </c>
      <c r="CI1537"/>
      <c r="CM1537" t="e">
        <f>VLOOKUP(CL1537,Sheet2!$E$2:$I$222,3,FALSE)</f>
        <v>#N/A</v>
      </c>
      <c r="CN1537" t="e">
        <f>VLOOKUP(CL1537,Sheet2!$E$2:$I$222,4,FALSE)</f>
        <v>#N/A</v>
      </c>
      <c r="CO1537" t="e">
        <f>VLOOKUP(CL1537,Sheet2!$E$2:$I$222,5,FALSE)</f>
        <v>#N/A</v>
      </c>
      <c r="CP1537"/>
      <c r="CT1537" t="e">
        <f>VLOOKUP(CS1537,Sheet2!$E$2:$I$222,3,FALSE)</f>
        <v>#N/A</v>
      </c>
      <c r="CU1537" t="e">
        <f>VLOOKUP(CS1537,Sheet2!$E$2:$I$222,4,FALSE)</f>
        <v>#N/A</v>
      </c>
      <c r="CV1537" t="e">
        <f>VLOOKUP(CS1537,Sheet2!$E$2:$I$222,5,FALSE)</f>
        <v>#N/A</v>
      </c>
      <c r="CW1537"/>
      <c r="DA1537" t="e">
        <f>VLOOKUP(CZ1537,Sheet2!$E$2:$I$222,3,FALSE)</f>
        <v>#N/A</v>
      </c>
      <c r="DB1537" t="e">
        <f>VLOOKUP(CZ1537,Sheet2!$E$2:$I$222,4,FALSE)</f>
        <v>#N/A</v>
      </c>
      <c r="DC1537" t="e">
        <f>VLOOKUP(CZ1537,Sheet2!$E$2:$I$222,5,FALSE)</f>
        <v>#N/A</v>
      </c>
      <c r="DD1537"/>
      <c r="DH1537" t="e">
        <f>VLOOKUP(DG1537,Sheet2!$E$2:$I$222,3,FALSE)</f>
        <v>#N/A</v>
      </c>
      <c r="DI1537" t="e">
        <f>VLOOKUP(DG1537,Sheet2!$E$2:$I$222,4,FALSE)</f>
        <v>#N/A</v>
      </c>
      <c r="DJ1537" t="e">
        <f>VLOOKUP(DG1537,Sheet2!$E$2:$I$222,5,FALSE)</f>
        <v>#N/A</v>
      </c>
    </row>
    <row r="1538" spans="1:114" x14ac:dyDescent="0.25">
      <c r="A1538">
        <v>1609</v>
      </c>
      <c r="C1538">
        <v>14962</v>
      </c>
      <c r="D1538">
        <v>4962</v>
      </c>
      <c r="E1538">
        <v>37.769278999999997</v>
      </c>
      <c r="F1538">
        <v>-122.45305</v>
      </c>
      <c r="G1538" t="s">
        <v>1127</v>
      </c>
      <c r="H1538" t="s">
        <v>3555</v>
      </c>
      <c r="I1538" t="s">
        <v>4915</v>
      </c>
      <c r="J1538" t="s">
        <v>4946</v>
      </c>
      <c r="K1538" t="s">
        <v>5048</v>
      </c>
      <c r="L1538" t="s">
        <v>5108</v>
      </c>
      <c r="M1538" t="s">
        <v>5109</v>
      </c>
      <c r="N1538" t="s">
        <v>5505</v>
      </c>
      <c r="Q1538" t="s">
        <v>5924</v>
      </c>
      <c r="R1538">
        <v>1551</v>
      </c>
      <c r="S1538" t="s">
        <v>6330</v>
      </c>
      <c r="X1538">
        <f t="shared" ref="X1538:X1601" si="24">COUNTA(Y1538,AF1538,AM1538,AT1538,BA1538,BH1538,BO1538,BV1538,CC1538,CJ1538,CQ1538,CX1538,DE1538)</f>
        <v>1</v>
      </c>
      <c r="Y1538" t="s">
        <v>6842</v>
      </c>
      <c r="Z1538" t="s">
        <v>6879</v>
      </c>
      <c r="AB1538" t="e">
        <f>VLOOKUP($AA1538,Sheet2!$E$2:$I$222,3,FALSE)</f>
        <v>#N/A</v>
      </c>
      <c r="AC1538" t="e">
        <f>VLOOKUP($AA1538,Sheet2!$E$2:$I$222,4,FALSE)</f>
        <v>#N/A</v>
      </c>
      <c r="AD1538" t="e">
        <f>VLOOKUP($AA1538,Sheet2!$E$2:$I$222,5,FALSE)</f>
        <v>#N/A</v>
      </c>
      <c r="AI1538" t="e">
        <f>VLOOKUP(AH1538,Sheet2!$E$2:$I$222,3,FALSE)</f>
        <v>#N/A</v>
      </c>
      <c r="AJ1538" t="e">
        <f>VLOOKUP(AH1538,Sheet2!$E$2:$I$222,4,FALSE)</f>
        <v>#N/A</v>
      </c>
      <c r="AK1538" t="e">
        <f>VLOOKUP(AH1538,Sheet2!$E$2:$I$222,5,FALSE)</f>
        <v>#N/A</v>
      </c>
      <c r="AL1538"/>
      <c r="AP1538" t="e">
        <f>VLOOKUP(AO1538,Sheet2!$E$2:$I$222,3,FALSE)</f>
        <v>#N/A</v>
      </c>
      <c r="AQ1538" t="e">
        <f>VLOOKUP(AO1538,Sheet2!$E$2:$I$222,4,FALSE)</f>
        <v>#N/A</v>
      </c>
      <c r="AR1538" t="e">
        <f>VLOOKUP(AO1538,Sheet2!$E$2:$I$222,5,FALSE)</f>
        <v>#N/A</v>
      </c>
      <c r="AS1538"/>
      <c r="AW1538" t="e">
        <f>VLOOKUP(AV1538,Sheet2!$E$2:$I$222,3,FALSE)</f>
        <v>#N/A</v>
      </c>
      <c r="AX1538" t="e">
        <f>VLOOKUP(AV1538,Sheet2!$E$2:$I$222,4,FALSE)</f>
        <v>#N/A</v>
      </c>
      <c r="AY1538" t="e">
        <f>VLOOKUP(AV1538,Sheet2!$E$2:$I$222,5,FALSE)</f>
        <v>#N/A</v>
      </c>
      <c r="AZ1538"/>
      <c r="BD1538" t="e">
        <f>VLOOKUP(BC1538,Sheet2!$E$2:$I$222,3,FALSE)</f>
        <v>#N/A</v>
      </c>
      <c r="BE1538" t="e">
        <f>VLOOKUP(BC1538,Sheet2!$E$2:$I$222,4,FALSE)</f>
        <v>#N/A</v>
      </c>
      <c r="BF1538" t="e">
        <f>VLOOKUP(BC1538,Sheet2!$E$2:$I$222,5,FALSE)</f>
        <v>#N/A</v>
      </c>
      <c r="BG1538"/>
      <c r="BK1538" t="e">
        <f>VLOOKUP(BJ1538,Sheet2!$E$2:$I$222,3,FALSE)</f>
        <v>#N/A</v>
      </c>
      <c r="BL1538" t="e">
        <f>VLOOKUP(BJ1538,Sheet2!$E$2:$I$222,4,FALSE)</f>
        <v>#N/A</v>
      </c>
      <c r="BM1538" t="e">
        <f>VLOOKUP(BJ1538,Sheet2!$E$2:$I$222,5,FALSE)</f>
        <v>#N/A</v>
      </c>
      <c r="BN1538"/>
      <c r="BR1538" t="e">
        <f>VLOOKUP(BQ1538,Sheet2!$E$2:$I$222,3,FALSE)</f>
        <v>#N/A</v>
      </c>
      <c r="BS1538" t="e">
        <f>VLOOKUP(BQ1538,Sheet2!$E$2:$I$222,4,FALSE)</f>
        <v>#N/A</v>
      </c>
      <c r="BT1538" t="e">
        <f>VLOOKUP(BQ1538,Sheet2!$E$2:$I$222,5,FALSE)</f>
        <v>#N/A</v>
      </c>
      <c r="BU1538"/>
      <c r="BY1538" t="e">
        <f>VLOOKUP(BX1538,Sheet2!$E$2:$I$222,3,FALSE)</f>
        <v>#N/A</v>
      </c>
      <c r="BZ1538" t="e">
        <f>VLOOKUP(BX1538,Sheet2!$E$2:$I$222,4,FALSE)</f>
        <v>#N/A</v>
      </c>
      <c r="CA1538" t="e">
        <f>VLOOKUP(BX1538,Sheet2!$E$2:$I$222,5,FALSE)</f>
        <v>#N/A</v>
      </c>
      <c r="CB1538"/>
      <c r="CF1538" t="e">
        <f>VLOOKUP(CE1538,Sheet2!$E$2:$I$222,3,FALSE)</f>
        <v>#N/A</v>
      </c>
      <c r="CG1538" t="e">
        <f>VLOOKUP(CE1538,Sheet2!$E$2:$I$222,4,FALSE)</f>
        <v>#N/A</v>
      </c>
      <c r="CH1538" t="e">
        <f>VLOOKUP(CE1538,Sheet2!$E$2:$I$222,5,FALSE)</f>
        <v>#N/A</v>
      </c>
      <c r="CI1538"/>
      <c r="CM1538" t="e">
        <f>VLOOKUP(CL1538,Sheet2!$E$2:$I$222,3,FALSE)</f>
        <v>#N/A</v>
      </c>
      <c r="CN1538" t="e">
        <f>VLOOKUP(CL1538,Sheet2!$E$2:$I$222,4,FALSE)</f>
        <v>#N/A</v>
      </c>
      <c r="CO1538" t="e">
        <f>VLOOKUP(CL1538,Sheet2!$E$2:$I$222,5,FALSE)</f>
        <v>#N/A</v>
      </c>
      <c r="CP1538"/>
      <c r="CT1538" t="e">
        <f>VLOOKUP(CS1538,Sheet2!$E$2:$I$222,3,FALSE)</f>
        <v>#N/A</v>
      </c>
      <c r="CU1538" t="e">
        <f>VLOOKUP(CS1538,Sheet2!$E$2:$I$222,4,FALSE)</f>
        <v>#N/A</v>
      </c>
      <c r="CV1538" t="e">
        <f>VLOOKUP(CS1538,Sheet2!$E$2:$I$222,5,FALSE)</f>
        <v>#N/A</v>
      </c>
      <c r="CW1538"/>
      <c r="DA1538" t="e">
        <f>VLOOKUP(CZ1538,Sheet2!$E$2:$I$222,3,FALSE)</f>
        <v>#N/A</v>
      </c>
      <c r="DB1538" t="e">
        <f>VLOOKUP(CZ1538,Sheet2!$E$2:$I$222,4,FALSE)</f>
        <v>#N/A</v>
      </c>
      <c r="DC1538" t="e">
        <f>VLOOKUP(CZ1538,Sheet2!$E$2:$I$222,5,FALSE)</f>
        <v>#N/A</v>
      </c>
      <c r="DD1538"/>
      <c r="DH1538" t="e">
        <f>VLOOKUP(DG1538,Sheet2!$E$2:$I$222,3,FALSE)</f>
        <v>#N/A</v>
      </c>
      <c r="DI1538" t="e">
        <f>VLOOKUP(DG1538,Sheet2!$E$2:$I$222,4,FALSE)</f>
        <v>#N/A</v>
      </c>
      <c r="DJ1538" t="e">
        <f>VLOOKUP(DG1538,Sheet2!$E$2:$I$222,5,FALSE)</f>
        <v>#N/A</v>
      </c>
    </row>
    <row r="1539" spans="1:114" x14ac:dyDescent="0.25">
      <c r="A1539">
        <v>1610</v>
      </c>
      <c r="C1539">
        <v>14963</v>
      </c>
      <c r="D1539">
        <v>4963</v>
      </c>
      <c r="E1539">
        <v>37.769170000000003</v>
      </c>
      <c r="F1539">
        <v>-122.453075</v>
      </c>
      <c r="G1539" t="s">
        <v>1127</v>
      </c>
      <c r="H1539" t="s">
        <v>3555</v>
      </c>
      <c r="I1539" t="s">
        <v>4916</v>
      </c>
      <c r="J1539" t="s">
        <v>4946</v>
      </c>
      <c r="K1539" t="s">
        <v>5012</v>
      </c>
      <c r="L1539" t="s">
        <v>5108</v>
      </c>
      <c r="M1539" t="s">
        <v>5109</v>
      </c>
      <c r="N1539" t="s">
        <v>5506</v>
      </c>
      <c r="Q1539" t="s">
        <v>5924</v>
      </c>
      <c r="R1539">
        <v>1212</v>
      </c>
      <c r="S1539" t="s">
        <v>6331</v>
      </c>
      <c r="X1539">
        <f t="shared" si="24"/>
        <v>2</v>
      </c>
      <c r="Y1539" t="s">
        <v>6863</v>
      </c>
      <c r="Z1539" t="s">
        <v>6880</v>
      </c>
      <c r="AA1539" s="59" t="s">
        <v>6948</v>
      </c>
      <c r="AB1539" t="str">
        <f>VLOOKUP($AA1539,Sheet2!$E$2:$I$222,3,FALSE)</f>
        <v>To Downtown</v>
      </c>
      <c r="AC1539" t="str">
        <f>VLOOKUP($AA1539,Sheet2!$E$2:$I$222,4,FALSE)</f>
        <v>Ferry Plaza</v>
      </c>
      <c r="AD1539" t="str">
        <f>VLOOKUP($AA1539,Sheet2!$E$2:$I$222,5,FALSE)</f>
        <v>Daily ~ 6am-12:30am</v>
      </c>
      <c r="AF1539" t="s">
        <v>6842</v>
      </c>
      <c r="AG1539" t="s">
        <v>6881</v>
      </c>
      <c r="AI1539" t="e">
        <f>VLOOKUP(AH1539,Sheet2!$E$2:$I$222,3,FALSE)</f>
        <v>#N/A</v>
      </c>
      <c r="AJ1539" t="e">
        <f>VLOOKUP(AH1539,Sheet2!$E$2:$I$222,4,FALSE)</f>
        <v>#N/A</v>
      </c>
      <c r="AK1539" t="e">
        <f>VLOOKUP(AH1539,Sheet2!$E$2:$I$222,5,FALSE)</f>
        <v>#N/A</v>
      </c>
      <c r="AL1539"/>
      <c r="AP1539" t="e">
        <f>VLOOKUP(AO1539,Sheet2!$E$2:$I$222,3,FALSE)</f>
        <v>#N/A</v>
      </c>
      <c r="AQ1539" t="e">
        <f>VLOOKUP(AO1539,Sheet2!$E$2:$I$222,4,FALSE)</f>
        <v>#N/A</v>
      </c>
      <c r="AR1539" t="e">
        <f>VLOOKUP(AO1539,Sheet2!$E$2:$I$222,5,FALSE)</f>
        <v>#N/A</v>
      </c>
      <c r="AS1539"/>
      <c r="AW1539" t="e">
        <f>VLOOKUP(AV1539,Sheet2!$E$2:$I$222,3,FALSE)</f>
        <v>#N/A</v>
      </c>
      <c r="AX1539" t="e">
        <f>VLOOKUP(AV1539,Sheet2!$E$2:$I$222,4,FALSE)</f>
        <v>#N/A</v>
      </c>
      <c r="AY1539" t="e">
        <f>VLOOKUP(AV1539,Sheet2!$E$2:$I$222,5,FALSE)</f>
        <v>#N/A</v>
      </c>
      <c r="AZ1539"/>
      <c r="BD1539" t="e">
        <f>VLOOKUP(BC1539,Sheet2!$E$2:$I$222,3,FALSE)</f>
        <v>#N/A</v>
      </c>
      <c r="BE1539" t="e">
        <f>VLOOKUP(BC1539,Sheet2!$E$2:$I$222,4,FALSE)</f>
        <v>#N/A</v>
      </c>
      <c r="BF1539" t="e">
        <f>VLOOKUP(BC1539,Sheet2!$E$2:$I$222,5,FALSE)</f>
        <v>#N/A</v>
      </c>
      <c r="BG1539"/>
      <c r="BK1539" t="e">
        <f>VLOOKUP(BJ1539,Sheet2!$E$2:$I$222,3,FALSE)</f>
        <v>#N/A</v>
      </c>
      <c r="BL1539" t="e">
        <f>VLOOKUP(BJ1539,Sheet2!$E$2:$I$222,4,FALSE)</f>
        <v>#N/A</v>
      </c>
      <c r="BM1539" t="e">
        <f>VLOOKUP(BJ1539,Sheet2!$E$2:$I$222,5,FALSE)</f>
        <v>#N/A</v>
      </c>
      <c r="BN1539"/>
      <c r="BR1539" t="e">
        <f>VLOOKUP(BQ1539,Sheet2!$E$2:$I$222,3,FALSE)</f>
        <v>#N/A</v>
      </c>
      <c r="BS1539" t="e">
        <f>VLOOKUP(BQ1539,Sheet2!$E$2:$I$222,4,FALSE)</f>
        <v>#N/A</v>
      </c>
      <c r="BT1539" t="e">
        <f>VLOOKUP(BQ1539,Sheet2!$E$2:$I$222,5,FALSE)</f>
        <v>#N/A</v>
      </c>
      <c r="BU1539"/>
      <c r="BY1539" t="e">
        <f>VLOOKUP(BX1539,Sheet2!$E$2:$I$222,3,FALSE)</f>
        <v>#N/A</v>
      </c>
      <c r="BZ1539" t="e">
        <f>VLOOKUP(BX1539,Sheet2!$E$2:$I$222,4,FALSE)</f>
        <v>#N/A</v>
      </c>
      <c r="CA1539" t="e">
        <f>VLOOKUP(BX1539,Sheet2!$E$2:$I$222,5,FALSE)</f>
        <v>#N/A</v>
      </c>
      <c r="CB1539"/>
      <c r="CF1539" t="e">
        <f>VLOOKUP(CE1539,Sheet2!$E$2:$I$222,3,FALSE)</f>
        <v>#N/A</v>
      </c>
      <c r="CG1539" t="e">
        <f>VLOOKUP(CE1539,Sheet2!$E$2:$I$222,4,FALSE)</f>
        <v>#N/A</v>
      </c>
      <c r="CH1539" t="e">
        <f>VLOOKUP(CE1539,Sheet2!$E$2:$I$222,5,FALSE)</f>
        <v>#N/A</v>
      </c>
      <c r="CI1539"/>
      <c r="CM1539" t="e">
        <f>VLOOKUP(CL1539,Sheet2!$E$2:$I$222,3,FALSE)</f>
        <v>#N/A</v>
      </c>
      <c r="CN1539" t="e">
        <f>VLOOKUP(CL1539,Sheet2!$E$2:$I$222,4,FALSE)</f>
        <v>#N/A</v>
      </c>
      <c r="CO1539" t="e">
        <f>VLOOKUP(CL1539,Sheet2!$E$2:$I$222,5,FALSE)</f>
        <v>#N/A</v>
      </c>
      <c r="CP1539"/>
      <c r="CT1539" t="e">
        <f>VLOOKUP(CS1539,Sheet2!$E$2:$I$222,3,FALSE)</f>
        <v>#N/A</v>
      </c>
      <c r="CU1539" t="e">
        <f>VLOOKUP(CS1539,Sheet2!$E$2:$I$222,4,FALSE)</f>
        <v>#N/A</v>
      </c>
      <c r="CV1539" t="e">
        <f>VLOOKUP(CS1539,Sheet2!$E$2:$I$222,5,FALSE)</f>
        <v>#N/A</v>
      </c>
      <c r="CW1539"/>
      <c r="DA1539" t="e">
        <f>VLOOKUP(CZ1539,Sheet2!$E$2:$I$222,3,FALSE)</f>
        <v>#N/A</v>
      </c>
      <c r="DB1539" t="e">
        <f>VLOOKUP(CZ1539,Sheet2!$E$2:$I$222,4,FALSE)</f>
        <v>#N/A</v>
      </c>
      <c r="DC1539" t="e">
        <f>VLOOKUP(CZ1539,Sheet2!$E$2:$I$222,5,FALSE)</f>
        <v>#N/A</v>
      </c>
      <c r="DD1539"/>
      <c r="DH1539" t="e">
        <f>VLOOKUP(DG1539,Sheet2!$E$2:$I$222,3,FALSE)</f>
        <v>#N/A</v>
      </c>
      <c r="DI1539" t="e">
        <f>VLOOKUP(DG1539,Sheet2!$E$2:$I$222,4,FALSE)</f>
        <v>#N/A</v>
      </c>
      <c r="DJ1539" t="e">
        <f>VLOOKUP(DG1539,Sheet2!$E$2:$I$222,5,FALSE)</f>
        <v>#N/A</v>
      </c>
    </row>
    <row r="1540" spans="1:114" x14ac:dyDescent="0.25">
      <c r="A1540">
        <v>1611</v>
      </c>
      <c r="C1540">
        <v>14964</v>
      </c>
      <c r="D1540">
        <v>4964</v>
      </c>
      <c r="E1540">
        <v>37.752800000000001</v>
      </c>
      <c r="F1540">
        <v>-122.40724</v>
      </c>
      <c r="G1540" t="s">
        <v>1128</v>
      </c>
      <c r="H1540" t="s">
        <v>3556</v>
      </c>
      <c r="I1540" t="s">
        <v>4908</v>
      </c>
      <c r="J1540" t="s">
        <v>4947</v>
      </c>
      <c r="Q1540" t="s">
        <v>5924</v>
      </c>
      <c r="S1540" t="s">
        <v>6072</v>
      </c>
      <c r="X1540">
        <f t="shared" si="24"/>
        <v>1</v>
      </c>
      <c r="Y1540" t="s">
        <v>6842</v>
      </c>
      <c r="Z1540" t="s">
        <v>6879</v>
      </c>
      <c r="AB1540" t="e">
        <f>VLOOKUP($AA1540,Sheet2!$E$2:$I$222,3,FALSE)</f>
        <v>#N/A</v>
      </c>
      <c r="AC1540" t="e">
        <f>VLOOKUP($AA1540,Sheet2!$E$2:$I$222,4,FALSE)</f>
        <v>#N/A</v>
      </c>
      <c r="AD1540" t="e">
        <f>VLOOKUP($AA1540,Sheet2!$E$2:$I$222,5,FALSE)</f>
        <v>#N/A</v>
      </c>
      <c r="AI1540" t="e">
        <f>VLOOKUP(AH1540,Sheet2!$E$2:$I$222,3,FALSE)</f>
        <v>#N/A</v>
      </c>
      <c r="AJ1540" t="e">
        <f>VLOOKUP(AH1540,Sheet2!$E$2:$I$222,4,FALSE)</f>
        <v>#N/A</v>
      </c>
      <c r="AK1540" t="e">
        <f>VLOOKUP(AH1540,Sheet2!$E$2:$I$222,5,FALSE)</f>
        <v>#N/A</v>
      </c>
      <c r="AL1540"/>
      <c r="AP1540" t="e">
        <f>VLOOKUP(AO1540,Sheet2!$E$2:$I$222,3,FALSE)</f>
        <v>#N/A</v>
      </c>
      <c r="AQ1540" t="e">
        <f>VLOOKUP(AO1540,Sheet2!$E$2:$I$222,4,FALSE)</f>
        <v>#N/A</v>
      </c>
      <c r="AR1540" t="e">
        <f>VLOOKUP(AO1540,Sheet2!$E$2:$I$222,5,FALSE)</f>
        <v>#N/A</v>
      </c>
      <c r="AS1540"/>
      <c r="AW1540" t="e">
        <f>VLOOKUP(AV1540,Sheet2!$E$2:$I$222,3,FALSE)</f>
        <v>#N/A</v>
      </c>
      <c r="AX1540" t="e">
        <f>VLOOKUP(AV1540,Sheet2!$E$2:$I$222,4,FALSE)</f>
        <v>#N/A</v>
      </c>
      <c r="AY1540" t="e">
        <f>VLOOKUP(AV1540,Sheet2!$E$2:$I$222,5,FALSE)</f>
        <v>#N/A</v>
      </c>
      <c r="AZ1540"/>
      <c r="BD1540" t="e">
        <f>VLOOKUP(BC1540,Sheet2!$E$2:$I$222,3,FALSE)</f>
        <v>#N/A</v>
      </c>
      <c r="BE1540" t="e">
        <f>VLOOKUP(BC1540,Sheet2!$E$2:$I$222,4,FALSE)</f>
        <v>#N/A</v>
      </c>
      <c r="BF1540" t="e">
        <f>VLOOKUP(BC1540,Sheet2!$E$2:$I$222,5,FALSE)</f>
        <v>#N/A</v>
      </c>
      <c r="BG1540"/>
      <c r="BK1540" t="e">
        <f>VLOOKUP(BJ1540,Sheet2!$E$2:$I$222,3,FALSE)</f>
        <v>#N/A</v>
      </c>
      <c r="BL1540" t="e">
        <f>VLOOKUP(BJ1540,Sheet2!$E$2:$I$222,4,FALSE)</f>
        <v>#N/A</v>
      </c>
      <c r="BM1540" t="e">
        <f>VLOOKUP(BJ1540,Sheet2!$E$2:$I$222,5,FALSE)</f>
        <v>#N/A</v>
      </c>
      <c r="BN1540"/>
      <c r="BR1540" t="e">
        <f>VLOOKUP(BQ1540,Sheet2!$E$2:$I$222,3,FALSE)</f>
        <v>#N/A</v>
      </c>
      <c r="BS1540" t="e">
        <f>VLOOKUP(BQ1540,Sheet2!$E$2:$I$222,4,FALSE)</f>
        <v>#N/A</v>
      </c>
      <c r="BT1540" t="e">
        <f>VLOOKUP(BQ1540,Sheet2!$E$2:$I$222,5,FALSE)</f>
        <v>#N/A</v>
      </c>
      <c r="BU1540"/>
      <c r="BY1540" t="e">
        <f>VLOOKUP(BX1540,Sheet2!$E$2:$I$222,3,FALSE)</f>
        <v>#N/A</v>
      </c>
      <c r="BZ1540" t="e">
        <f>VLOOKUP(BX1540,Sheet2!$E$2:$I$222,4,FALSE)</f>
        <v>#N/A</v>
      </c>
      <c r="CA1540" t="e">
        <f>VLOOKUP(BX1540,Sheet2!$E$2:$I$222,5,FALSE)</f>
        <v>#N/A</v>
      </c>
      <c r="CB1540"/>
      <c r="CF1540" t="e">
        <f>VLOOKUP(CE1540,Sheet2!$E$2:$I$222,3,FALSE)</f>
        <v>#N/A</v>
      </c>
      <c r="CG1540" t="e">
        <f>VLOOKUP(CE1540,Sheet2!$E$2:$I$222,4,FALSE)</f>
        <v>#N/A</v>
      </c>
      <c r="CH1540" t="e">
        <f>VLOOKUP(CE1540,Sheet2!$E$2:$I$222,5,FALSE)</f>
        <v>#N/A</v>
      </c>
      <c r="CI1540"/>
      <c r="CM1540" t="e">
        <f>VLOOKUP(CL1540,Sheet2!$E$2:$I$222,3,FALSE)</f>
        <v>#N/A</v>
      </c>
      <c r="CN1540" t="e">
        <f>VLOOKUP(CL1540,Sheet2!$E$2:$I$222,4,FALSE)</f>
        <v>#N/A</v>
      </c>
      <c r="CO1540" t="e">
        <f>VLOOKUP(CL1540,Sheet2!$E$2:$I$222,5,FALSE)</f>
        <v>#N/A</v>
      </c>
      <c r="CP1540"/>
      <c r="CT1540" t="e">
        <f>VLOOKUP(CS1540,Sheet2!$E$2:$I$222,3,FALSE)</f>
        <v>#N/A</v>
      </c>
      <c r="CU1540" t="e">
        <f>VLOOKUP(CS1540,Sheet2!$E$2:$I$222,4,FALSE)</f>
        <v>#N/A</v>
      </c>
      <c r="CV1540" t="e">
        <f>VLOOKUP(CS1540,Sheet2!$E$2:$I$222,5,FALSE)</f>
        <v>#N/A</v>
      </c>
      <c r="CW1540"/>
      <c r="DA1540" t="e">
        <f>VLOOKUP(CZ1540,Sheet2!$E$2:$I$222,3,FALSE)</f>
        <v>#N/A</v>
      </c>
      <c r="DB1540" t="e">
        <f>VLOOKUP(CZ1540,Sheet2!$E$2:$I$222,4,FALSE)</f>
        <v>#N/A</v>
      </c>
      <c r="DC1540" t="e">
        <f>VLOOKUP(CZ1540,Sheet2!$E$2:$I$222,5,FALSE)</f>
        <v>#N/A</v>
      </c>
      <c r="DD1540"/>
      <c r="DH1540" t="e">
        <f>VLOOKUP(DG1540,Sheet2!$E$2:$I$222,3,FALSE)</f>
        <v>#N/A</v>
      </c>
      <c r="DI1540" t="e">
        <f>VLOOKUP(DG1540,Sheet2!$E$2:$I$222,4,FALSE)</f>
        <v>#N/A</v>
      </c>
      <c r="DJ1540" t="e">
        <f>VLOOKUP(DG1540,Sheet2!$E$2:$I$222,5,FALSE)</f>
        <v>#N/A</v>
      </c>
    </row>
    <row r="1541" spans="1:114" x14ac:dyDescent="0.25">
      <c r="A1541">
        <v>1612</v>
      </c>
      <c r="C1541">
        <v>14966</v>
      </c>
      <c r="D1541">
        <v>4966</v>
      </c>
      <c r="E1541">
        <v>37.784149999999997</v>
      </c>
      <c r="F1541">
        <v>-122.39551</v>
      </c>
      <c r="G1541" t="s">
        <v>1129</v>
      </c>
      <c r="H1541" t="s">
        <v>3557</v>
      </c>
      <c r="I1541" t="s">
        <v>4914</v>
      </c>
      <c r="J1541" t="s">
        <v>4946</v>
      </c>
      <c r="K1541" t="s">
        <v>4961</v>
      </c>
      <c r="P1541" t="s">
        <v>5267</v>
      </c>
      <c r="Q1541" t="s">
        <v>5924</v>
      </c>
      <c r="S1541" t="s">
        <v>6172</v>
      </c>
      <c r="X1541">
        <f t="shared" si="24"/>
        <v>1</v>
      </c>
      <c r="Y1541" t="s">
        <v>6846</v>
      </c>
      <c r="Z1541" t="s">
        <v>6882</v>
      </c>
      <c r="AA1541" s="59" t="s">
        <v>6917</v>
      </c>
      <c r="AB1541" t="str">
        <f>VLOOKUP($AA1541,Sheet2!$E$2:$I$222,3,FALSE)</f>
        <v>To Mission District</v>
      </c>
      <c r="AC1541" t="str">
        <f>VLOOKUP($AA1541,Sheet2!$E$2:$I$222,4,FALSE)</f>
        <v>24th St. BART</v>
      </c>
      <c r="AD1541" t="str">
        <f>VLOOKUP($AA1541,Sheet2!$E$2:$I$222,5,FALSE)</f>
        <v>Daily ~ 6am-12am</v>
      </c>
      <c r="AI1541" t="e">
        <f>VLOOKUP(AH1541,Sheet2!$E$2:$I$222,3,FALSE)</f>
        <v>#N/A</v>
      </c>
      <c r="AJ1541" t="e">
        <f>VLOOKUP(AH1541,Sheet2!$E$2:$I$222,4,FALSE)</f>
        <v>#N/A</v>
      </c>
      <c r="AK1541" t="e">
        <f>VLOOKUP(AH1541,Sheet2!$E$2:$I$222,5,FALSE)</f>
        <v>#N/A</v>
      </c>
      <c r="AL1541"/>
      <c r="AP1541" t="e">
        <f>VLOOKUP(AO1541,Sheet2!$E$2:$I$222,3,FALSE)</f>
        <v>#N/A</v>
      </c>
      <c r="AQ1541" t="e">
        <f>VLOOKUP(AO1541,Sheet2!$E$2:$I$222,4,FALSE)</f>
        <v>#N/A</v>
      </c>
      <c r="AR1541" t="e">
        <f>VLOOKUP(AO1541,Sheet2!$E$2:$I$222,5,FALSE)</f>
        <v>#N/A</v>
      </c>
      <c r="AS1541"/>
      <c r="AW1541" t="e">
        <f>VLOOKUP(AV1541,Sheet2!$E$2:$I$222,3,FALSE)</f>
        <v>#N/A</v>
      </c>
      <c r="AX1541" t="e">
        <f>VLOOKUP(AV1541,Sheet2!$E$2:$I$222,4,FALSE)</f>
        <v>#N/A</v>
      </c>
      <c r="AY1541" t="e">
        <f>VLOOKUP(AV1541,Sheet2!$E$2:$I$222,5,FALSE)</f>
        <v>#N/A</v>
      </c>
      <c r="AZ1541"/>
      <c r="BD1541" t="e">
        <f>VLOOKUP(BC1541,Sheet2!$E$2:$I$222,3,FALSE)</f>
        <v>#N/A</v>
      </c>
      <c r="BE1541" t="e">
        <f>VLOOKUP(BC1541,Sheet2!$E$2:$I$222,4,FALSE)</f>
        <v>#N/A</v>
      </c>
      <c r="BF1541" t="e">
        <f>VLOOKUP(BC1541,Sheet2!$E$2:$I$222,5,FALSE)</f>
        <v>#N/A</v>
      </c>
      <c r="BG1541"/>
      <c r="BK1541" t="e">
        <f>VLOOKUP(BJ1541,Sheet2!$E$2:$I$222,3,FALSE)</f>
        <v>#N/A</v>
      </c>
      <c r="BL1541" t="e">
        <f>VLOOKUP(BJ1541,Sheet2!$E$2:$I$222,4,FALSE)</f>
        <v>#N/A</v>
      </c>
      <c r="BM1541" t="e">
        <f>VLOOKUP(BJ1541,Sheet2!$E$2:$I$222,5,FALSE)</f>
        <v>#N/A</v>
      </c>
      <c r="BN1541"/>
      <c r="BR1541" t="e">
        <f>VLOOKUP(BQ1541,Sheet2!$E$2:$I$222,3,FALSE)</f>
        <v>#N/A</v>
      </c>
      <c r="BS1541" t="e">
        <f>VLOOKUP(BQ1541,Sheet2!$E$2:$I$222,4,FALSE)</f>
        <v>#N/A</v>
      </c>
      <c r="BT1541" t="e">
        <f>VLOOKUP(BQ1541,Sheet2!$E$2:$I$222,5,FALSE)</f>
        <v>#N/A</v>
      </c>
      <c r="BU1541"/>
      <c r="BY1541" t="e">
        <f>VLOOKUP(BX1541,Sheet2!$E$2:$I$222,3,FALSE)</f>
        <v>#N/A</v>
      </c>
      <c r="BZ1541" t="e">
        <f>VLOOKUP(BX1541,Sheet2!$E$2:$I$222,4,FALSE)</f>
        <v>#N/A</v>
      </c>
      <c r="CA1541" t="e">
        <f>VLOOKUP(BX1541,Sheet2!$E$2:$I$222,5,FALSE)</f>
        <v>#N/A</v>
      </c>
      <c r="CB1541"/>
      <c r="CF1541" t="e">
        <f>VLOOKUP(CE1541,Sheet2!$E$2:$I$222,3,FALSE)</f>
        <v>#N/A</v>
      </c>
      <c r="CG1541" t="e">
        <f>VLOOKUP(CE1541,Sheet2!$E$2:$I$222,4,FALSE)</f>
        <v>#N/A</v>
      </c>
      <c r="CH1541" t="e">
        <f>VLOOKUP(CE1541,Sheet2!$E$2:$I$222,5,FALSE)</f>
        <v>#N/A</v>
      </c>
      <c r="CI1541"/>
      <c r="CM1541" t="e">
        <f>VLOOKUP(CL1541,Sheet2!$E$2:$I$222,3,FALSE)</f>
        <v>#N/A</v>
      </c>
      <c r="CN1541" t="e">
        <f>VLOOKUP(CL1541,Sheet2!$E$2:$I$222,4,FALSE)</f>
        <v>#N/A</v>
      </c>
      <c r="CO1541" t="e">
        <f>VLOOKUP(CL1541,Sheet2!$E$2:$I$222,5,FALSE)</f>
        <v>#N/A</v>
      </c>
      <c r="CP1541"/>
      <c r="CT1541" t="e">
        <f>VLOOKUP(CS1541,Sheet2!$E$2:$I$222,3,FALSE)</f>
        <v>#N/A</v>
      </c>
      <c r="CU1541" t="e">
        <f>VLOOKUP(CS1541,Sheet2!$E$2:$I$222,4,FALSE)</f>
        <v>#N/A</v>
      </c>
      <c r="CV1541" t="e">
        <f>VLOOKUP(CS1541,Sheet2!$E$2:$I$222,5,FALSE)</f>
        <v>#N/A</v>
      </c>
      <c r="CW1541"/>
      <c r="DA1541" t="e">
        <f>VLOOKUP(CZ1541,Sheet2!$E$2:$I$222,3,FALSE)</f>
        <v>#N/A</v>
      </c>
      <c r="DB1541" t="e">
        <f>VLOOKUP(CZ1541,Sheet2!$E$2:$I$222,4,FALSE)</f>
        <v>#N/A</v>
      </c>
      <c r="DC1541" t="e">
        <f>VLOOKUP(CZ1541,Sheet2!$E$2:$I$222,5,FALSE)</f>
        <v>#N/A</v>
      </c>
      <c r="DD1541"/>
      <c r="DH1541" t="e">
        <f>VLOOKUP(DG1541,Sheet2!$E$2:$I$222,3,FALSE)</f>
        <v>#N/A</v>
      </c>
      <c r="DI1541" t="e">
        <f>VLOOKUP(DG1541,Sheet2!$E$2:$I$222,4,FALSE)</f>
        <v>#N/A</v>
      </c>
      <c r="DJ1541" t="e">
        <f>VLOOKUP(DG1541,Sheet2!$E$2:$I$222,5,FALSE)</f>
        <v>#N/A</v>
      </c>
    </row>
    <row r="1542" spans="1:114" x14ac:dyDescent="0.25">
      <c r="A1542">
        <v>1613</v>
      </c>
      <c r="C1542">
        <v>14967</v>
      </c>
      <c r="D1542">
        <v>4967</v>
      </c>
      <c r="E1542">
        <v>37.782389999999999</v>
      </c>
      <c r="F1542">
        <v>-122.39776000000001</v>
      </c>
      <c r="G1542" t="s">
        <v>1130</v>
      </c>
      <c r="H1542" t="s">
        <v>3558</v>
      </c>
      <c r="I1542" t="s">
        <v>4914</v>
      </c>
      <c r="J1542" t="s">
        <v>4946</v>
      </c>
      <c r="K1542" t="s">
        <v>4961</v>
      </c>
      <c r="Q1542" t="s">
        <v>5924</v>
      </c>
      <c r="S1542" t="s">
        <v>6172</v>
      </c>
      <c r="X1542">
        <f t="shared" si="24"/>
        <v>1</v>
      </c>
      <c r="Y1542" t="s">
        <v>6846</v>
      </c>
      <c r="Z1542" t="s">
        <v>6882</v>
      </c>
      <c r="AA1542" s="59" t="s">
        <v>6917</v>
      </c>
      <c r="AB1542" t="str">
        <f>VLOOKUP($AA1542,Sheet2!$E$2:$I$222,3,FALSE)</f>
        <v>To Mission District</v>
      </c>
      <c r="AC1542" t="str">
        <f>VLOOKUP($AA1542,Sheet2!$E$2:$I$222,4,FALSE)</f>
        <v>24th St. BART</v>
      </c>
      <c r="AD1542" t="str">
        <f>VLOOKUP($AA1542,Sheet2!$E$2:$I$222,5,FALSE)</f>
        <v>Daily ~ 6am-12am</v>
      </c>
      <c r="AI1542" t="e">
        <f>VLOOKUP(AH1542,Sheet2!$E$2:$I$222,3,FALSE)</f>
        <v>#N/A</v>
      </c>
      <c r="AJ1542" t="e">
        <f>VLOOKUP(AH1542,Sheet2!$E$2:$I$222,4,FALSE)</f>
        <v>#N/A</v>
      </c>
      <c r="AK1542" t="e">
        <f>VLOOKUP(AH1542,Sheet2!$E$2:$I$222,5,FALSE)</f>
        <v>#N/A</v>
      </c>
      <c r="AL1542"/>
      <c r="AP1542" t="e">
        <f>VLOOKUP(AO1542,Sheet2!$E$2:$I$222,3,FALSE)</f>
        <v>#N/A</v>
      </c>
      <c r="AQ1542" t="e">
        <f>VLOOKUP(AO1542,Sheet2!$E$2:$I$222,4,FALSE)</f>
        <v>#N/A</v>
      </c>
      <c r="AR1542" t="e">
        <f>VLOOKUP(AO1542,Sheet2!$E$2:$I$222,5,FALSE)</f>
        <v>#N/A</v>
      </c>
      <c r="AS1542"/>
      <c r="AW1542" t="e">
        <f>VLOOKUP(AV1542,Sheet2!$E$2:$I$222,3,FALSE)</f>
        <v>#N/A</v>
      </c>
      <c r="AX1542" t="e">
        <f>VLOOKUP(AV1542,Sheet2!$E$2:$I$222,4,FALSE)</f>
        <v>#N/A</v>
      </c>
      <c r="AY1542" t="e">
        <f>VLOOKUP(AV1542,Sheet2!$E$2:$I$222,5,FALSE)</f>
        <v>#N/A</v>
      </c>
      <c r="AZ1542"/>
      <c r="BD1542" t="e">
        <f>VLOOKUP(BC1542,Sheet2!$E$2:$I$222,3,FALSE)</f>
        <v>#N/A</v>
      </c>
      <c r="BE1542" t="e">
        <f>VLOOKUP(BC1542,Sheet2!$E$2:$I$222,4,FALSE)</f>
        <v>#N/A</v>
      </c>
      <c r="BF1542" t="e">
        <f>VLOOKUP(BC1542,Sheet2!$E$2:$I$222,5,FALSE)</f>
        <v>#N/A</v>
      </c>
      <c r="BG1542"/>
      <c r="BK1542" t="e">
        <f>VLOOKUP(BJ1542,Sheet2!$E$2:$I$222,3,FALSE)</f>
        <v>#N/A</v>
      </c>
      <c r="BL1542" t="e">
        <f>VLOOKUP(BJ1542,Sheet2!$E$2:$I$222,4,FALSE)</f>
        <v>#N/A</v>
      </c>
      <c r="BM1542" t="e">
        <f>VLOOKUP(BJ1542,Sheet2!$E$2:$I$222,5,FALSE)</f>
        <v>#N/A</v>
      </c>
      <c r="BN1542"/>
      <c r="BR1542" t="e">
        <f>VLOOKUP(BQ1542,Sheet2!$E$2:$I$222,3,FALSE)</f>
        <v>#N/A</v>
      </c>
      <c r="BS1542" t="e">
        <f>VLOOKUP(BQ1542,Sheet2!$E$2:$I$222,4,FALSE)</f>
        <v>#N/A</v>
      </c>
      <c r="BT1542" t="e">
        <f>VLOOKUP(BQ1542,Sheet2!$E$2:$I$222,5,FALSE)</f>
        <v>#N/A</v>
      </c>
      <c r="BU1542"/>
      <c r="BY1542" t="e">
        <f>VLOOKUP(BX1542,Sheet2!$E$2:$I$222,3,FALSE)</f>
        <v>#N/A</v>
      </c>
      <c r="BZ1542" t="e">
        <f>VLOOKUP(BX1542,Sheet2!$E$2:$I$222,4,FALSE)</f>
        <v>#N/A</v>
      </c>
      <c r="CA1542" t="e">
        <f>VLOOKUP(BX1542,Sheet2!$E$2:$I$222,5,FALSE)</f>
        <v>#N/A</v>
      </c>
      <c r="CB1542"/>
      <c r="CF1542" t="e">
        <f>VLOOKUP(CE1542,Sheet2!$E$2:$I$222,3,FALSE)</f>
        <v>#N/A</v>
      </c>
      <c r="CG1542" t="e">
        <f>VLOOKUP(CE1542,Sheet2!$E$2:$I$222,4,FALSE)</f>
        <v>#N/A</v>
      </c>
      <c r="CH1542" t="e">
        <f>VLOOKUP(CE1542,Sheet2!$E$2:$I$222,5,FALSE)</f>
        <v>#N/A</v>
      </c>
      <c r="CI1542"/>
      <c r="CM1542" t="e">
        <f>VLOOKUP(CL1542,Sheet2!$E$2:$I$222,3,FALSE)</f>
        <v>#N/A</v>
      </c>
      <c r="CN1542" t="e">
        <f>VLOOKUP(CL1542,Sheet2!$E$2:$I$222,4,FALSE)</f>
        <v>#N/A</v>
      </c>
      <c r="CO1542" t="e">
        <f>VLOOKUP(CL1542,Sheet2!$E$2:$I$222,5,FALSE)</f>
        <v>#N/A</v>
      </c>
      <c r="CP1542"/>
      <c r="CT1542" t="e">
        <f>VLOOKUP(CS1542,Sheet2!$E$2:$I$222,3,FALSE)</f>
        <v>#N/A</v>
      </c>
      <c r="CU1542" t="e">
        <f>VLOOKUP(CS1542,Sheet2!$E$2:$I$222,4,FALSE)</f>
        <v>#N/A</v>
      </c>
      <c r="CV1542" t="e">
        <f>VLOOKUP(CS1542,Sheet2!$E$2:$I$222,5,FALSE)</f>
        <v>#N/A</v>
      </c>
      <c r="CW1542"/>
      <c r="DA1542" t="e">
        <f>VLOOKUP(CZ1542,Sheet2!$E$2:$I$222,3,FALSE)</f>
        <v>#N/A</v>
      </c>
      <c r="DB1542" t="e">
        <f>VLOOKUP(CZ1542,Sheet2!$E$2:$I$222,4,FALSE)</f>
        <v>#N/A</v>
      </c>
      <c r="DC1542" t="e">
        <f>VLOOKUP(CZ1542,Sheet2!$E$2:$I$222,5,FALSE)</f>
        <v>#N/A</v>
      </c>
      <c r="DD1542"/>
      <c r="DH1542" t="e">
        <f>VLOOKUP(DG1542,Sheet2!$E$2:$I$222,3,FALSE)</f>
        <v>#N/A</v>
      </c>
      <c r="DI1542" t="e">
        <f>VLOOKUP(DG1542,Sheet2!$E$2:$I$222,4,FALSE)</f>
        <v>#N/A</v>
      </c>
      <c r="DJ1542" t="e">
        <f>VLOOKUP(DG1542,Sheet2!$E$2:$I$222,5,FALSE)</f>
        <v>#N/A</v>
      </c>
    </row>
    <row r="1543" spans="1:114" x14ac:dyDescent="0.25">
      <c r="A1543">
        <v>1614</v>
      </c>
      <c r="C1543">
        <v>14968</v>
      </c>
      <c r="D1543">
        <v>4968</v>
      </c>
      <c r="E1543">
        <v>37.780610000000003</v>
      </c>
      <c r="F1543">
        <v>-122.39999</v>
      </c>
      <c r="G1543" t="s">
        <v>1131</v>
      </c>
      <c r="H1543" t="s">
        <v>3559</v>
      </c>
      <c r="I1543" t="s">
        <v>4914</v>
      </c>
      <c r="J1543" t="s">
        <v>4946</v>
      </c>
      <c r="K1543" t="s">
        <v>4997</v>
      </c>
      <c r="M1543" t="s">
        <v>5109</v>
      </c>
      <c r="P1543" t="s">
        <v>5267</v>
      </c>
      <c r="Q1543" t="s">
        <v>5924</v>
      </c>
      <c r="R1543">
        <v>1378</v>
      </c>
      <c r="S1543" t="s">
        <v>6172</v>
      </c>
      <c r="X1543">
        <f t="shared" si="24"/>
        <v>1</v>
      </c>
      <c r="Y1543" t="s">
        <v>6846</v>
      </c>
      <c r="Z1543" t="s">
        <v>6882</v>
      </c>
      <c r="AA1543" s="59" t="s">
        <v>6917</v>
      </c>
      <c r="AB1543" t="str">
        <f>VLOOKUP($AA1543,Sheet2!$E$2:$I$222,3,FALSE)</f>
        <v>To Mission District</v>
      </c>
      <c r="AC1543" t="str">
        <f>VLOOKUP($AA1543,Sheet2!$E$2:$I$222,4,FALSE)</f>
        <v>24th St. BART</v>
      </c>
      <c r="AD1543" t="str">
        <f>VLOOKUP($AA1543,Sheet2!$E$2:$I$222,5,FALSE)</f>
        <v>Daily ~ 6am-12am</v>
      </c>
      <c r="AI1543" t="e">
        <f>VLOOKUP(AH1543,Sheet2!$E$2:$I$222,3,FALSE)</f>
        <v>#N/A</v>
      </c>
      <c r="AJ1543" t="e">
        <f>VLOOKUP(AH1543,Sheet2!$E$2:$I$222,4,FALSE)</f>
        <v>#N/A</v>
      </c>
      <c r="AK1543" t="e">
        <f>VLOOKUP(AH1543,Sheet2!$E$2:$I$222,5,FALSE)</f>
        <v>#N/A</v>
      </c>
      <c r="AL1543"/>
      <c r="AP1543" t="e">
        <f>VLOOKUP(AO1543,Sheet2!$E$2:$I$222,3,FALSE)</f>
        <v>#N/A</v>
      </c>
      <c r="AQ1543" t="e">
        <f>VLOOKUP(AO1543,Sheet2!$E$2:$I$222,4,FALSE)</f>
        <v>#N/A</v>
      </c>
      <c r="AR1543" t="e">
        <f>VLOOKUP(AO1543,Sheet2!$E$2:$I$222,5,FALSE)</f>
        <v>#N/A</v>
      </c>
      <c r="AS1543"/>
      <c r="AW1543" t="e">
        <f>VLOOKUP(AV1543,Sheet2!$E$2:$I$222,3,FALSE)</f>
        <v>#N/A</v>
      </c>
      <c r="AX1543" t="e">
        <f>VLOOKUP(AV1543,Sheet2!$E$2:$I$222,4,FALSE)</f>
        <v>#N/A</v>
      </c>
      <c r="AY1543" t="e">
        <f>VLOOKUP(AV1543,Sheet2!$E$2:$I$222,5,FALSE)</f>
        <v>#N/A</v>
      </c>
      <c r="AZ1543"/>
      <c r="BD1543" t="e">
        <f>VLOOKUP(BC1543,Sheet2!$E$2:$I$222,3,FALSE)</f>
        <v>#N/A</v>
      </c>
      <c r="BE1543" t="e">
        <f>VLOOKUP(BC1543,Sheet2!$E$2:$I$222,4,FALSE)</f>
        <v>#N/A</v>
      </c>
      <c r="BF1543" t="e">
        <f>VLOOKUP(BC1543,Sheet2!$E$2:$I$222,5,FALSE)</f>
        <v>#N/A</v>
      </c>
      <c r="BG1543"/>
      <c r="BK1543" t="e">
        <f>VLOOKUP(BJ1543,Sheet2!$E$2:$I$222,3,FALSE)</f>
        <v>#N/A</v>
      </c>
      <c r="BL1543" t="e">
        <f>VLOOKUP(BJ1543,Sheet2!$E$2:$I$222,4,FALSE)</f>
        <v>#N/A</v>
      </c>
      <c r="BM1543" t="e">
        <f>VLOOKUP(BJ1543,Sheet2!$E$2:$I$222,5,FALSE)</f>
        <v>#N/A</v>
      </c>
      <c r="BN1543"/>
      <c r="BR1543" t="e">
        <f>VLOOKUP(BQ1543,Sheet2!$E$2:$I$222,3,FALSE)</f>
        <v>#N/A</v>
      </c>
      <c r="BS1543" t="e">
        <f>VLOOKUP(BQ1543,Sheet2!$E$2:$I$222,4,FALSE)</f>
        <v>#N/A</v>
      </c>
      <c r="BT1543" t="e">
        <f>VLOOKUP(BQ1543,Sheet2!$E$2:$I$222,5,FALSE)</f>
        <v>#N/A</v>
      </c>
      <c r="BU1543"/>
      <c r="BY1543" t="e">
        <f>VLOOKUP(BX1543,Sheet2!$E$2:$I$222,3,FALSE)</f>
        <v>#N/A</v>
      </c>
      <c r="BZ1543" t="e">
        <f>VLOOKUP(BX1543,Sheet2!$E$2:$I$222,4,FALSE)</f>
        <v>#N/A</v>
      </c>
      <c r="CA1543" t="e">
        <f>VLOOKUP(BX1543,Sheet2!$E$2:$I$222,5,FALSE)</f>
        <v>#N/A</v>
      </c>
      <c r="CB1543"/>
      <c r="CF1543" t="e">
        <f>VLOOKUP(CE1543,Sheet2!$E$2:$I$222,3,FALSE)</f>
        <v>#N/A</v>
      </c>
      <c r="CG1543" t="e">
        <f>VLOOKUP(CE1543,Sheet2!$E$2:$I$222,4,FALSE)</f>
        <v>#N/A</v>
      </c>
      <c r="CH1543" t="e">
        <f>VLOOKUP(CE1543,Sheet2!$E$2:$I$222,5,FALSE)</f>
        <v>#N/A</v>
      </c>
      <c r="CI1543"/>
      <c r="CM1543" t="e">
        <f>VLOOKUP(CL1543,Sheet2!$E$2:$I$222,3,FALSE)</f>
        <v>#N/A</v>
      </c>
      <c r="CN1543" t="e">
        <f>VLOOKUP(CL1543,Sheet2!$E$2:$I$222,4,FALSE)</f>
        <v>#N/A</v>
      </c>
      <c r="CO1543" t="e">
        <f>VLOOKUP(CL1543,Sheet2!$E$2:$I$222,5,FALSE)</f>
        <v>#N/A</v>
      </c>
      <c r="CP1543"/>
      <c r="CT1543" t="e">
        <f>VLOOKUP(CS1543,Sheet2!$E$2:$I$222,3,FALSE)</f>
        <v>#N/A</v>
      </c>
      <c r="CU1543" t="e">
        <f>VLOOKUP(CS1543,Sheet2!$E$2:$I$222,4,FALSE)</f>
        <v>#N/A</v>
      </c>
      <c r="CV1543" t="e">
        <f>VLOOKUP(CS1543,Sheet2!$E$2:$I$222,5,FALSE)</f>
        <v>#N/A</v>
      </c>
      <c r="CW1543"/>
      <c r="DA1543" t="e">
        <f>VLOOKUP(CZ1543,Sheet2!$E$2:$I$222,3,FALSE)</f>
        <v>#N/A</v>
      </c>
      <c r="DB1543" t="e">
        <f>VLOOKUP(CZ1543,Sheet2!$E$2:$I$222,4,FALSE)</f>
        <v>#N/A</v>
      </c>
      <c r="DC1543" t="e">
        <f>VLOOKUP(CZ1543,Sheet2!$E$2:$I$222,5,FALSE)</f>
        <v>#N/A</v>
      </c>
      <c r="DD1543"/>
      <c r="DH1543" t="e">
        <f>VLOOKUP(DG1543,Sheet2!$E$2:$I$222,3,FALSE)</f>
        <v>#N/A</v>
      </c>
      <c r="DI1543" t="e">
        <f>VLOOKUP(DG1543,Sheet2!$E$2:$I$222,4,FALSE)</f>
        <v>#N/A</v>
      </c>
      <c r="DJ1543" t="e">
        <f>VLOOKUP(DG1543,Sheet2!$E$2:$I$222,5,FALSE)</f>
        <v>#N/A</v>
      </c>
    </row>
    <row r="1544" spans="1:114" x14ac:dyDescent="0.25">
      <c r="A1544">
        <v>1615</v>
      </c>
      <c r="C1544">
        <v>14969</v>
      </c>
      <c r="D1544">
        <v>4969</v>
      </c>
      <c r="E1544">
        <v>37.778860000000002</v>
      </c>
      <c r="F1544">
        <v>-122.40222</v>
      </c>
      <c r="G1544" t="s">
        <v>1132</v>
      </c>
      <c r="H1544" t="s">
        <v>3560</v>
      </c>
      <c r="I1544" t="s">
        <v>4914</v>
      </c>
      <c r="J1544" t="s">
        <v>4946</v>
      </c>
      <c r="K1544" t="s">
        <v>5008</v>
      </c>
      <c r="Q1544" t="s">
        <v>5924</v>
      </c>
      <c r="S1544" t="s">
        <v>6332</v>
      </c>
      <c r="X1544">
        <f t="shared" si="24"/>
        <v>6</v>
      </c>
      <c r="Y1544" t="s">
        <v>6815</v>
      </c>
      <c r="Z1544" t="s">
        <v>6882</v>
      </c>
      <c r="AA1544" s="59" t="s">
        <v>6900</v>
      </c>
      <c r="AB1544" t="str">
        <f>VLOOKUP($AA1544,Sheet2!$E$2:$I$222,3,FALSE)</f>
        <v>To City College</v>
      </c>
      <c r="AC1544" t="str">
        <f>VLOOKUP($AA1544,Sheet2!$E$2:$I$222,4,FALSE)</f>
        <v>Daily ~ 8:30am-12am</v>
      </c>
      <c r="AD1544" t="str">
        <f>VLOOKUP($AA1544,Sheet2!$E$2:$I$222,5,FALSE)</f>
        <v>Except M-F ~ 4pm-7pm: Use 8AX/BX</v>
      </c>
      <c r="AF1544" t="s">
        <v>6864</v>
      </c>
      <c r="AG1544" t="s">
        <v>6882</v>
      </c>
      <c r="AH1544" s="59" t="s">
        <v>6969</v>
      </c>
      <c r="AI1544" t="str">
        <f>VLOOKUP(AH1544,Sheet2!$E$2:$I$222,3,FALSE)</f>
        <v>To Visitacion Valley</v>
      </c>
      <c r="AJ1544" t="str">
        <f>VLOOKUP(AH1544,Sheet2!$E$2:$I$222,4,FALSE)</f>
        <v>Geneva &amp; Schwerin</v>
      </c>
      <c r="AK1544" t="str">
        <f>VLOOKUP(AH1544,Sheet2!$E$2:$I$222,5,FALSE)</f>
        <v>PM Only: M-F ~ 4pm-7pm</v>
      </c>
      <c r="AL1544"/>
      <c r="AM1544" t="s">
        <v>6877</v>
      </c>
      <c r="AN1544" t="s">
        <v>6882</v>
      </c>
      <c r="AO1544" s="59" t="s">
        <v>6988</v>
      </c>
      <c r="AP1544" t="str">
        <f>VLOOKUP(AO1544,Sheet2!$E$2:$I$222,3,FALSE)</f>
        <v>To City College</v>
      </c>
      <c r="AQ1544" t="str">
        <f>VLOOKUP(AO1544,Sheet2!$E$2:$I$222,4,FALSE)</f>
        <v>Ocean &amp; Phelan</v>
      </c>
      <c r="AR1544" t="str">
        <f>VLOOKUP(AO1544,Sheet2!$E$2:$I$222,5,FALSE)</f>
        <v>PM Only: M-F ~ 3:30pm-6:30pm</v>
      </c>
      <c r="AS1544"/>
      <c r="AT1544" t="s">
        <v>6846</v>
      </c>
      <c r="AU1544" t="s">
        <v>6882</v>
      </c>
      <c r="AV1544" s="59" t="s">
        <v>6917</v>
      </c>
      <c r="AW1544" t="str">
        <f>VLOOKUP(AV1544,Sheet2!$E$2:$I$222,3,FALSE)</f>
        <v>To Mission District</v>
      </c>
      <c r="AX1544" t="str">
        <f>VLOOKUP(AV1544,Sheet2!$E$2:$I$222,4,FALSE)</f>
        <v>24th St. BART</v>
      </c>
      <c r="AY1544" t="str">
        <f>VLOOKUP(AV1544,Sheet2!$E$2:$I$222,5,FALSE)</f>
        <v>Daily ~ 6am-12am</v>
      </c>
      <c r="AZ1544"/>
      <c r="BA1544" t="s">
        <v>6829</v>
      </c>
      <c r="BB1544" t="s">
        <v>6882</v>
      </c>
      <c r="BC1544" s="59" t="s">
        <v>6931</v>
      </c>
      <c r="BD1544" t="str">
        <f>VLOOKUP(BC1544,Sheet2!$E$2:$I$222,3,FALSE)</f>
        <v>To Mission District</v>
      </c>
      <c r="BE1544" t="str">
        <f>VLOOKUP(BC1544,Sheet2!$E$2:$I$222,4,FALSE)</f>
        <v>Cesar Chavez &amp; Mission</v>
      </c>
      <c r="BF1544" t="str">
        <f>VLOOKUP(BC1544,Sheet2!$E$2:$I$222,5,FALSE)</f>
        <v>Daily ~ 5:30am-1am</v>
      </c>
      <c r="BG1544"/>
      <c r="BH1544" t="s">
        <v>6827</v>
      </c>
      <c r="BI1544" t="s">
        <v>6880</v>
      </c>
      <c r="BJ1544" s="59" t="s">
        <v>6898</v>
      </c>
      <c r="BK1544" t="str">
        <f>VLOOKUP(BJ1544,Sheet2!$E$2:$I$222,3,FALSE)</f>
        <v>To Fisherman's Wharf</v>
      </c>
      <c r="BL1544" t="str">
        <f>VLOOKUP(BJ1544,Sheet2!$E$2:$I$222,4,FALSE)</f>
        <v>Powell &amp; Beach</v>
      </c>
      <c r="BM1544" t="str">
        <f>VLOOKUP(BJ1544,Sheet2!$E$2:$I$222,5,FALSE)</f>
        <v>Daily ~ 6am-12:30am</v>
      </c>
      <c r="BN1544"/>
      <c r="BR1544" t="e">
        <f>VLOOKUP(BQ1544,Sheet2!$E$2:$I$222,3,FALSE)</f>
        <v>#N/A</v>
      </c>
      <c r="BS1544" t="e">
        <f>VLOOKUP(BQ1544,Sheet2!$E$2:$I$222,4,FALSE)</f>
        <v>#N/A</v>
      </c>
      <c r="BT1544" t="e">
        <f>VLOOKUP(BQ1544,Sheet2!$E$2:$I$222,5,FALSE)</f>
        <v>#N/A</v>
      </c>
      <c r="BU1544"/>
      <c r="BY1544" t="e">
        <f>VLOOKUP(BX1544,Sheet2!$E$2:$I$222,3,FALSE)</f>
        <v>#N/A</v>
      </c>
      <c r="BZ1544" t="e">
        <f>VLOOKUP(BX1544,Sheet2!$E$2:$I$222,4,FALSE)</f>
        <v>#N/A</v>
      </c>
      <c r="CA1544" t="e">
        <f>VLOOKUP(BX1544,Sheet2!$E$2:$I$222,5,FALSE)</f>
        <v>#N/A</v>
      </c>
      <c r="CB1544"/>
      <c r="CF1544" t="e">
        <f>VLOOKUP(CE1544,Sheet2!$E$2:$I$222,3,FALSE)</f>
        <v>#N/A</v>
      </c>
      <c r="CG1544" t="e">
        <f>VLOOKUP(CE1544,Sheet2!$E$2:$I$222,4,FALSE)</f>
        <v>#N/A</v>
      </c>
      <c r="CH1544" t="e">
        <f>VLOOKUP(CE1544,Sheet2!$E$2:$I$222,5,FALSE)</f>
        <v>#N/A</v>
      </c>
      <c r="CI1544"/>
      <c r="CM1544" t="e">
        <f>VLOOKUP(CL1544,Sheet2!$E$2:$I$222,3,FALSE)</f>
        <v>#N/A</v>
      </c>
      <c r="CN1544" t="e">
        <f>VLOOKUP(CL1544,Sheet2!$E$2:$I$222,4,FALSE)</f>
        <v>#N/A</v>
      </c>
      <c r="CO1544" t="e">
        <f>VLOOKUP(CL1544,Sheet2!$E$2:$I$222,5,FALSE)</f>
        <v>#N/A</v>
      </c>
      <c r="CP1544"/>
      <c r="CT1544" t="e">
        <f>VLOOKUP(CS1544,Sheet2!$E$2:$I$222,3,FALSE)</f>
        <v>#N/A</v>
      </c>
      <c r="CU1544" t="e">
        <f>VLOOKUP(CS1544,Sheet2!$E$2:$I$222,4,FALSE)</f>
        <v>#N/A</v>
      </c>
      <c r="CV1544" t="e">
        <f>VLOOKUP(CS1544,Sheet2!$E$2:$I$222,5,FALSE)</f>
        <v>#N/A</v>
      </c>
      <c r="CW1544"/>
      <c r="DA1544" t="e">
        <f>VLOOKUP(CZ1544,Sheet2!$E$2:$I$222,3,FALSE)</f>
        <v>#N/A</v>
      </c>
      <c r="DB1544" t="e">
        <f>VLOOKUP(CZ1544,Sheet2!$E$2:$I$222,4,FALSE)</f>
        <v>#N/A</v>
      </c>
      <c r="DC1544" t="e">
        <f>VLOOKUP(CZ1544,Sheet2!$E$2:$I$222,5,FALSE)</f>
        <v>#N/A</v>
      </c>
      <c r="DD1544"/>
      <c r="DH1544" t="e">
        <f>VLOOKUP(DG1544,Sheet2!$E$2:$I$222,3,FALSE)</f>
        <v>#N/A</v>
      </c>
      <c r="DI1544" t="e">
        <f>VLOOKUP(DG1544,Sheet2!$E$2:$I$222,4,FALSE)</f>
        <v>#N/A</v>
      </c>
      <c r="DJ1544" t="e">
        <f>VLOOKUP(DG1544,Sheet2!$E$2:$I$222,5,FALSE)</f>
        <v>#N/A</v>
      </c>
    </row>
    <row r="1545" spans="1:114" x14ac:dyDescent="0.25">
      <c r="A1545">
        <v>1616</v>
      </c>
      <c r="C1545">
        <v>14970</v>
      </c>
      <c r="D1545">
        <v>4970</v>
      </c>
      <c r="E1545">
        <v>37.777119999999996</v>
      </c>
      <c r="F1545">
        <v>-122.40442</v>
      </c>
      <c r="G1545" t="s">
        <v>1133</v>
      </c>
      <c r="H1545" t="s">
        <v>3561</v>
      </c>
      <c r="I1545" t="s">
        <v>4914</v>
      </c>
      <c r="J1545" t="s">
        <v>4946</v>
      </c>
      <c r="K1545" t="s">
        <v>4966</v>
      </c>
      <c r="M1545" t="s">
        <v>5109</v>
      </c>
      <c r="N1545" t="s">
        <v>5507</v>
      </c>
      <c r="Q1545" t="s">
        <v>5924</v>
      </c>
      <c r="R1545">
        <v>1104</v>
      </c>
      <c r="S1545" t="s">
        <v>6332</v>
      </c>
      <c r="X1545">
        <f t="shared" si="24"/>
        <v>6</v>
      </c>
      <c r="Y1545" t="s">
        <v>6815</v>
      </c>
      <c r="Z1545" t="s">
        <v>6882</v>
      </c>
      <c r="AA1545" s="59" t="s">
        <v>6900</v>
      </c>
      <c r="AB1545" t="str">
        <f>VLOOKUP($AA1545,Sheet2!$E$2:$I$222,3,FALSE)</f>
        <v>To City College</v>
      </c>
      <c r="AC1545" t="str">
        <f>VLOOKUP($AA1545,Sheet2!$E$2:$I$222,4,FALSE)</f>
        <v>Daily ~ 8:30am-12am</v>
      </c>
      <c r="AD1545" t="str">
        <f>VLOOKUP($AA1545,Sheet2!$E$2:$I$222,5,FALSE)</f>
        <v>Except M-F ~ 4pm-7pm: Use 8AX/BX</v>
      </c>
      <c r="AF1545" t="s">
        <v>6864</v>
      </c>
      <c r="AG1545" t="s">
        <v>6882</v>
      </c>
      <c r="AH1545" s="59" t="s">
        <v>6969</v>
      </c>
      <c r="AI1545" t="str">
        <f>VLOOKUP(AH1545,Sheet2!$E$2:$I$222,3,FALSE)</f>
        <v>To Visitacion Valley</v>
      </c>
      <c r="AJ1545" t="str">
        <f>VLOOKUP(AH1545,Sheet2!$E$2:$I$222,4,FALSE)</f>
        <v>Geneva &amp; Schwerin</v>
      </c>
      <c r="AK1545" t="str">
        <f>VLOOKUP(AH1545,Sheet2!$E$2:$I$222,5,FALSE)</f>
        <v>PM Only: M-F ~ 4pm-7pm</v>
      </c>
      <c r="AL1545"/>
      <c r="AM1545" t="s">
        <v>6877</v>
      </c>
      <c r="AN1545" t="s">
        <v>6882</v>
      </c>
      <c r="AO1545" s="59" t="s">
        <v>6988</v>
      </c>
      <c r="AP1545" t="str">
        <f>VLOOKUP(AO1545,Sheet2!$E$2:$I$222,3,FALSE)</f>
        <v>To City College</v>
      </c>
      <c r="AQ1545" t="str">
        <f>VLOOKUP(AO1545,Sheet2!$E$2:$I$222,4,FALSE)</f>
        <v>Ocean &amp; Phelan</v>
      </c>
      <c r="AR1545" t="str">
        <f>VLOOKUP(AO1545,Sheet2!$E$2:$I$222,5,FALSE)</f>
        <v>PM Only: M-F ~ 3:30pm-6:30pm</v>
      </c>
      <c r="AS1545"/>
      <c r="AT1545" t="s">
        <v>6846</v>
      </c>
      <c r="AU1545" t="s">
        <v>6882</v>
      </c>
      <c r="AV1545" s="59" t="s">
        <v>6917</v>
      </c>
      <c r="AW1545" t="str">
        <f>VLOOKUP(AV1545,Sheet2!$E$2:$I$222,3,FALSE)</f>
        <v>To Mission District</v>
      </c>
      <c r="AX1545" t="str">
        <f>VLOOKUP(AV1545,Sheet2!$E$2:$I$222,4,FALSE)</f>
        <v>24th St. BART</v>
      </c>
      <c r="AY1545" t="str">
        <f>VLOOKUP(AV1545,Sheet2!$E$2:$I$222,5,FALSE)</f>
        <v>Daily ~ 6am-12am</v>
      </c>
      <c r="AZ1545"/>
      <c r="BA1545" t="s">
        <v>6829</v>
      </c>
      <c r="BB1545" t="s">
        <v>6882</v>
      </c>
      <c r="BC1545" s="59" t="s">
        <v>6931</v>
      </c>
      <c r="BD1545" t="str">
        <f>VLOOKUP(BC1545,Sheet2!$E$2:$I$222,3,FALSE)</f>
        <v>To Mission District</v>
      </c>
      <c r="BE1545" t="str">
        <f>VLOOKUP(BC1545,Sheet2!$E$2:$I$222,4,FALSE)</f>
        <v>Cesar Chavez &amp; Mission</v>
      </c>
      <c r="BF1545" t="str">
        <f>VLOOKUP(BC1545,Sheet2!$E$2:$I$222,5,FALSE)</f>
        <v>Daily ~ 5:30am-1am</v>
      </c>
      <c r="BG1545"/>
      <c r="BH1545" t="s">
        <v>6827</v>
      </c>
      <c r="BI1545" t="s">
        <v>6880</v>
      </c>
      <c r="BJ1545" s="59" t="s">
        <v>6898</v>
      </c>
      <c r="BK1545" t="str">
        <f>VLOOKUP(BJ1545,Sheet2!$E$2:$I$222,3,FALSE)</f>
        <v>To Fisherman's Wharf</v>
      </c>
      <c r="BL1545" t="str">
        <f>VLOOKUP(BJ1545,Sheet2!$E$2:$I$222,4,FALSE)</f>
        <v>Powell &amp; Beach</v>
      </c>
      <c r="BM1545" t="str">
        <f>VLOOKUP(BJ1545,Sheet2!$E$2:$I$222,5,FALSE)</f>
        <v>Daily ~ 6am-12:30am</v>
      </c>
      <c r="BN1545"/>
      <c r="BR1545" t="e">
        <f>VLOOKUP(BQ1545,Sheet2!$E$2:$I$222,3,FALSE)</f>
        <v>#N/A</v>
      </c>
      <c r="BS1545" t="e">
        <f>VLOOKUP(BQ1545,Sheet2!$E$2:$I$222,4,FALSE)</f>
        <v>#N/A</v>
      </c>
      <c r="BT1545" t="e">
        <f>VLOOKUP(BQ1545,Sheet2!$E$2:$I$222,5,FALSE)</f>
        <v>#N/A</v>
      </c>
      <c r="BU1545"/>
      <c r="BY1545" t="e">
        <f>VLOOKUP(BX1545,Sheet2!$E$2:$I$222,3,FALSE)</f>
        <v>#N/A</v>
      </c>
      <c r="BZ1545" t="e">
        <f>VLOOKUP(BX1545,Sheet2!$E$2:$I$222,4,FALSE)</f>
        <v>#N/A</v>
      </c>
      <c r="CA1545" t="e">
        <f>VLOOKUP(BX1545,Sheet2!$E$2:$I$222,5,FALSE)</f>
        <v>#N/A</v>
      </c>
      <c r="CB1545"/>
      <c r="CF1545" t="e">
        <f>VLOOKUP(CE1545,Sheet2!$E$2:$I$222,3,FALSE)</f>
        <v>#N/A</v>
      </c>
      <c r="CG1545" t="e">
        <f>VLOOKUP(CE1545,Sheet2!$E$2:$I$222,4,FALSE)</f>
        <v>#N/A</v>
      </c>
      <c r="CH1545" t="e">
        <f>VLOOKUP(CE1545,Sheet2!$E$2:$I$222,5,FALSE)</f>
        <v>#N/A</v>
      </c>
      <c r="CI1545"/>
      <c r="CM1545" t="e">
        <f>VLOOKUP(CL1545,Sheet2!$E$2:$I$222,3,FALSE)</f>
        <v>#N/A</v>
      </c>
      <c r="CN1545" t="e">
        <f>VLOOKUP(CL1545,Sheet2!$E$2:$I$222,4,FALSE)</f>
        <v>#N/A</v>
      </c>
      <c r="CO1545" t="e">
        <f>VLOOKUP(CL1545,Sheet2!$E$2:$I$222,5,FALSE)</f>
        <v>#N/A</v>
      </c>
      <c r="CP1545"/>
      <c r="CT1545" t="e">
        <f>VLOOKUP(CS1545,Sheet2!$E$2:$I$222,3,FALSE)</f>
        <v>#N/A</v>
      </c>
      <c r="CU1545" t="e">
        <f>VLOOKUP(CS1545,Sheet2!$E$2:$I$222,4,FALSE)</f>
        <v>#N/A</v>
      </c>
      <c r="CV1545" t="e">
        <f>VLOOKUP(CS1545,Sheet2!$E$2:$I$222,5,FALSE)</f>
        <v>#N/A</v>
      </c>
      <c r="CW1545"/>
      <c r="DA1545" t="e">
        <f>VLOOKUP(CZ1545,Sheet2!$E$2:$I$222,3,FALSE)</f>
        <v>#N/A</v>
      </c>
      <c r="DB1545" t="e">
        <f>VLOOKUP(CZ1545,Sheet2!$E$2:$I$222,4,FALSE)</f>
        <v>#N/A</v>
      </c>
      <c r="DC1545" t="e">
        <f>VLOOKUP(CZ1545,Sheet2!$E$2:$I$222,5,FALSE)</f>
        <v>#N/A</v>
      </c>
      <c r="DD1545"/>
      <c r="DH1545" t="e">
        <f>VLOOKUP(DG1545,Sheet2!$E$2:$I$222,3,FALSE)</f>
        <v>#N/A</v>
      </c>
      <c r="DI1545" t="e">
        <f>VLOOKUP(DG1545,Sheet2!$E$2:$I$222,4,FALSE)</f>
        <v>#N/A</v>
      </c>
      <c r="DJ1545" t="e">
        <f>VLOOKUP(DG1545,Sheet2!$E$2:$I$222,5,FALSE)</f>
        <v>#N/A</v>
      </c>
    </row>
    <row r="1546" spans="1:114" x14ac:dyDescent="0.25">
      <c r="A1546">
        <v>1617</v>
      </c>
      <c r="C1546">
        <v>14971</v>
      </c>
      <c r="D1546">
        <v>4971</v>
      </c>
      <c r="E1546">
        <v>37.775669999999998</v>
      </c>
      <c r="F1546">
        <v>-122.40626</v>
      </c>
      <c r="G1546" t="s">
        <v>1134</v>
      </c>
      <c r="H1546" t="s">
        <v>3562</v>
      </c>
      <c r="I1546" t="s">
        <v>4914</v>
      </c>
      <c r="J1546" t="s">
        <v>4946</v>
      </c>
      <c r="K1546" t="s">
        <v>4961</v>
      </c>
      <c r="P1546" t="s">
        <v>5267</v>
      </c>
      <c r="Q1546" t="s">
        <v>5924</v>
      </c>
      <c r="S1546" t="s">
        <v>6333</v>
      </c>
      <c r="X1546">
        <f t="shared" si="24"/>
        <v>3</v>
      </c>
      <c r="Y1546" t="s">
        <v>6846</v>
      </c>
      <c r="Z1546" t="s">
        <v>6882</v>
      </c>
      <c r="AA1546" s="59" t="s">
        <v>6917</v>
      </c>
      <c r="AB1546" t="str">
        <f>VLOOKUP($AA1546,Sheet2!$E$2:$I$222,3,FALSE)</f>
        <v>To Mission District</v>
      </c>
      <c r="AC1546" t="str">
        <f>VLOOKUP($AA1546,Sheet2!$E$2:$I$222,4,FALSE)</f>
        <v>24th St. BART</v>
      </c>
      <c r="AD1546" t="str">
        <f>VLOOKUP($AA1546,Sheet2!$E$2:$I$222,5,FALSE)</f>
        <v>Daily ~ 6am-12am</v>
      </c>
      <c r="AF1546" t="s">
        <v>6829</v>
      </c>
      <c r="AG1546" t="s">
        <v>6882</v>
      </c>
      <c r="AH1546" s="59" t="s">
        <v>6931</v>
      </c>
      <c r="AI1546" t="str">
        <f>VLOOKUP(AH1546,Sheet2!$E$2:$I$222,3,FALSE)</f>
        <v>To Mission District</v>
      </c>
      <c r="AJ1546" t="str">
        <f>VLOOKUP(AH1546,Sheet2!$E$2:$I$222,4,FALSE)</f>
        <v>Cesar Chavez &amp; Mission</v>
      </c>
      <c r="AK1546" t="str">
        <f>VLOOKUP(AH1546,Sheet2!$E$2:$I$222,5,FALSE)</f>
        <v>Daily ~ 5:30am-1am</v>
      </c>
      <c r="AL1546"/>
      <c r="AM1546" t="s">
        <v>6827</v>
      </c>
      <c r="AN1546" t="s">
        <v>6880</v>
      </c>
      <c r="AO1546" s="59" t="s">
        <v>6898</v>
      </c>
      <c r="AP1546" t="str">
        <f>VLOOKUP(AO1546,Sheet2!$E$2:$I$222,3,FALSE)</f>
        <v>To Fisherman's Wharf</v>
      </c>
      <c r="AQ1546" t="str">
        <f>VLOOKUP(AO1546,Sheet2!$E$2:$I$222,4,FALSE)</f>
        <v>Powell &amp; Beach</v>
      </c>
      <c r="AR1546" t="str">
        <f>VLOOKUP(AO1546,Sheet2!$E$2:$I$222,5,FALSE)</f>
        <v>Daily ~ 6am-12:30am</v>
      </c>
      <c r="AS1546"/>
      <c r="AW1546" t="e">
        <f>VLOOKUP(AV1546,Sheet2!$E$2:$I$222,3,FALSE)</f>
        <v>#N/A</v>
      </c>
      <c r="AX1546" t="e">
        <f>VLOOKUP(AV1546,Sheet2!$E$2:$I$222,4,FALSE)</f>
        <v>#N/A</v>
      </c>
      <c r="AY1546" t="e">
        <f>VLOOKUP(AV1546,Sheet2!$E$2:$I$222,5,FALSE)</f>
        <v>#N/A</v>
      </c>
      <c r="AZ1546"/>
      <c r="BD1546" t="e">
        <f>VLOOKUP(BC1546,Sheet2!$E$2:$I$222,3,FALSE)</f>
        <v>#N/A</v>
      </c>
      <c r="BE1546" t="e">
        <f>VLOOKUP(BC1546,Sheet2!$E$2:$I$222,4,FALSE)</f>
        <v>#N/A</v>
      </c>
      <c r="BF1546" t="e">
        <f>VLOOKUP(BC1546,Sheet2!$E$2:$I$222,5,FALSE)</f>
        <v>#N/A</v>
      </c>
      <c r="BG1546"/>
      <c r="BK1546" t="e">
        <f>VLOOKUP(BJ1546,Sheet2!$E$2:$I$222,3,FALSE)</f>
        <v>#N/A</v>
      </c>
      <c r="BL1546" t="e">
        <f>VLOOKUP(BJ1546,Sheet2!$E$2:$I$222,4,FALSE)</f>
        <v>#N/A</v>
      </c>
      <c r="BM1546" t="e">
        <f>VLOOKUP(BJ1546,Sheet2!$E$2:$I$222,5,FALSE)</f>
        <v>#N/A</v>
      </c>
      <c r="BN1546"/>
      <c r="BR1546" t="e">
        <f>VLOOKUP(BQ1546,Sheet2!$E$2:$I$222,3,FALSE)</f>
        <v>#N/A</v>
      </c>
      <c r="BS1546" t="e">
        <f>VLOOKUP(BQ1546,Sheet2!$E$2:$I$222,4,FALSE)</f>
        <v>#N/A</v>
      </c>
      <c r="BT1546" t="e">
        <f>VLOOKUP(BQ1546,Sheet2!$E$2:$I$222,5,FALSE)</f>
        <v>#N/A</v>
      </c>
      <c r="BU1546"/>
      <c r="BY1546" t="e">
        <f>VLOOKUP(BX1546,Sheet2!$E$2:$I$222,3,FALSE)</f>
        <v>#N/A</v>
      </c>
      <c r="BZ1546" t="e">
        <f>VLOOKUP(BX1546,Sheet2!$E$2:$I$222,4,FALSE)</f>
        <v>#N/A</v>
      </c>
      <c r="CA1546" t="e">
        <f>VLOOKUP(BX1546,Sheet2!$E$2:$I$222,5,FALSE)</f>
        <v>#N/A</v>
      </c>
      <c r="CB1546"/>
      <c r="CF1546" t="e">
        <f>VLOOKUP(CE1546,Sheet2!$E$2:$I$222,3,FALSE)</f>
        <v>#N/A</v>
      </c>
      <c r="CG1546" t="e">
        <f>VLOOKUP(CE1546,Sheet2!$E$2:$I$222,4,FALSE)</f>
        <v>#N/A</v>
      </c>
      <c r="CH1546" t="e">
        <f>VLOOKUP(CE1546,Sheet2!$E$2:$I$222,5,FALSE)</f>
        <v>#N/A</v>
      </c>
      <c r="CI1546"/>
      <c r="CM1546" t="e">
        <f>VLOOKUP(CL1546,Sheet2!$E$2:$I$222,3,FALSE)</f>
        <v>#N/A</v>
      </c>
      <c r="CN1546" t="e">
        <f>VLOOKUP(CL1546,Sheet2!$E$2:$I$222,4,FALSE)</f>
        <v>#N/A</v>
      </c>
      <c r="CO1546" t="e">
        <f>VLOOKUP(CL1546,Sheet2!$E$2:$I$222,5,FALSE)</f>
        <v>#N/A</v>
      </c>
      <c r="CP1546"/>
      <c r="CT1546" t="e">
        <f>VLOOKUP(CS1546,Sheet2!$E$2:$I$222,3,FALSE)</f>
        <v>#N/A</v>
      </c>
      <c r="CU1546" t="e">
        <f>VLOOKUP(CS1546,Sheet2!$E$2:$I$222,4,FALSE)</f>
        <v>#N/A</v>
      </c>
      <c r="CV1546" t="e">
        <f>VLOOKUP(CS1546,Sheet2!$E$2:$I$222,5,FALSE)</f>
        <v>#N/A</v>
      </c>
      <c r="CW1546"/>
      <c r="DA1546" t="e">
        <f>VLOOKUP(CZ1546,Sheet2!$E$2:$I$222,3,FALSE)</f>
        <v>#N/A</v>
      </c>
      <c r="DB1546" t="e">
        <f>VLOOKUP(CZ1546,Sheet2!$E$2:$I$222,4,FALSE)</f>
        <v>#N/A</v>
      </c>
      <c r="DC1546" t="e">
        <f>VLOOKUP(CZ1546,Sheet2!$E$2:$I$222,5,FALSE)</f>
        <v>#N/A</v>
      </c>
      <c r="DD1546"/>
      <c r="DH1546" t="e">
        <f>VLOOKUP(DG1546,Sheet2!$E$2:$I$222,3,FALSE)</f>
        <v>#N/A</v>
      </c>
      <c r="DI1546" t="e">
        <f>VLOOKUP(DG1546,Sheet2!$E$2:$I$222,4,FALSE)</f>
        <v>#N/A</v>
      </c>
      <c r="DJ1546" t="e">
        <f>VLOOKUP(DG1546,Sheet2!$E$2:$I$222,5,FALSE)</f>
        <v>#N/A</v>
      </c>
    </row>
    <row r="1547" spans="1:114" x14ac:dyDescent="0.25">
      <c r="A1547">
        <v>1618</v>
      </c>
      <c r="C1547">
        <v>14972</v>
      </c>
      <c r="D1547">
        <v>4972</v>
      </c>
      <c r="E1547">
        <v>37.773899999999998</v>
      </c>
      <c r="F1547">
        <v>-122.40849</v>
      </c>
      <c r="G1547" t="s">
        <v>1135</v>
      </c>
      <c r="H1547" t="s">
        <v>3563</v>
      </c>
      <c r="I1547" t="s">
        <v>4914</v>
      </c>
      <c r="J1547" t="s">
        <v>4946</v>
      </c>
      <c r="K1547" t="s">
        <v>4983</v>
      </c>
      <c r="Q1547" t="s">
        <v>5924</v>
      </c>
      <c r="S1547" t="s">
        <v>6333</v>
      </c>
      <c r="X1547">
        <f t="shared" si="24"/>
        <v>3</v>
      </c>
      <c r="Y1547" t="s">
        <v>6846</v>
      </c>
      <c r="Z1547" t="s">
        <v>6882</v>
      </c>
      <c r="AA1547" s="59" t="s">
        <v>6917</v>
      </c>
      <c r="AB1547" t="str">
        <f>VLOOKUP($AA1547,Sheet2!$E$2:$I$222,3,FALSE)</f>
        <v>To Mission District</v>
      </c>
      <c r="AC1547" t="str">
        <f>VLOOKUP($AA1547,Sheet2!$E$2:$I$222,4,FALSE)</f>
        <v>24th St. BART</v>
      </c>
      <c r="AD1547" t="str">
        <f>VLOOKUP($AA1547,Sheet2!$E$2:$I$222,5,FALSE)</f>
        <v>Daily ~ 6am-12am</v>
      </c>
      <c r="AF1547" t="s">
        <v>6829</v>
      </c>
      <c r="AG1547" t="s">
        <v>6882</v>
      </c>
      <c r="AH1547" s="59" t="s">
        <v>6931</v>
      </c>
      <c r="AI1547" t="str">
        <f>VLOOKUP(AH1547,Sheet2!$E$2:$I$222,3,FALSE)</f>
        <v>To Mission District</v>
      </c>
      <c r="AJ1547" t="str">
        <f>VLOOKUP(AH1547,Sheet2!$E$2:$I$222,4,FALSE)</f>
        <v>Cesar Chavez &amp; Mission</v>
      </c>
      <c r="AK1547" t="str">
        <f>VLOOKUP(AH1547,Sheet2!$E$2:$I$222,5,FALSE)</f>
        <v>Daily ~ 5:30am-1am</v>
      </c>
      <c r="AL1547"/>
      <c r="AM1547" t="s">
        <v>6827</v>
      </c>
      <c r="AN1547" t="s">
        <v>6880</v>
      </c>
      <c r="AO1547" s="59" t="s">
        <v>6898</v>
      </c>
      <c r="AP1547" t="str">
        <f>VLOOKUP(AO1547,Sheet2!$E$2:$I$222,3,FALSE)</f>
        <v>To Fisherman's Wharf</v>
      </c>
      <c r="AQ1547" t="str">
        <f>VLOOKUP(AO1547,Sheet2!$E$2:$I$222,4,FALSE)</f>
        <v>Powell &amp; Beach</v>
      </c>
      <c r="AR1547" t="str">
        <f>VLOOKUP(AO1547,Sheet2!$E$2:$I$222,5,FALSE)</f>
        <v>Daily ~ 6am-12:30am</v>
      </c>
      <c r="AS1547"/>
      <c r="AW1547" t="e">
        <f>VLOOKUP(AV1547,Sheet2!$E$2:$I$222,3,FALSE)</f>
        <v>#N/A</v>
      </c>
      <c r="AX1547" t="e">
        <f>VLOOKUP(AV1547,Sheet2!$E$2:$I$222,4,FALSE)</f>
        <v>#N/A</v>
      </c>
      <c r="AY1547" t="e">
        <f>VLOOKUP(AV1547,Sheet2!$E$2:$I$222,5,FALSE)</f>
        <v>#N/A</v>
      </c>
      <c r="AZ1547"/>
      <c r="BD1547" t="e">
        <f>VLOOKUP(BC1547,Sheet2!$E$2:$I$222,3,FALSE)</f>
        <v>#N/A</v>
      </c>
      <c r="BE1547" t="e">
        <f>VLOOKUP(BC1547,Sheet2!$E$2:$I$222,4,FALSE)</f>
        <v>#N/A</v>
      </c>
      <c r="BF1547" t="e">
        <f>VLOOKUP(BC1547,Sheet2!$E$2:$I$222,5,FALSE)</f>
        <v>#N/A</v>
      </c>
      <c r="BG1547"/>
      <c r="BK1547" t="e">
        <f>VLOOKUP(BJ1547,Sheet2!$E$2:$I$222,3,FALSE)</f>
        <v>#N/A</v>
      </c>
      <c r="BL1547" t="e">
        <f>VLOOKUP(BJ1547,Sheet2!$E$2:$I$222,4,FALSE)</f>
        <v>#N/A</v>
      </c>
      <c r="BM1547" t="e">
        <f>VLOOKUP(BJ1547,Sheet2!$E$2:$I$222,5,FALSE)</f>
        <v>#N/A</v>
      </c>
      <c r="BN1547"/>
      <c r="BR1547" t="e">
        <f>VLOOKUP(BQ1547,Sheet2!$E$2:$I$222,3,FALSE)</f>
        <v>#N/A</v>
      </c>
      <c r="BS1547" t="e">
        <f>VLOOKUP(BQ1547,Sheet2!$E$2:$I$222,4,FALSE)</f>
        <v>#N/A</v>
      </c>
      <c r="BT1547" t="e">
        <f>VLOOKUP(BQ1547,Sheet2!$E$2:$I$222,5,FALSE)</f>
        <v>#N/A</v>
      </c>
      <c r="BU1547"/>
      <c r="BY1547" t="e">
        <f>VLOOKUP(BX1547,Sheet2!$E$2:$I$222,3,FALSE)</f>
        <v>#N/A</v>
      </c>
      <c r="BZ1547" t="e">
        <f>VLOOKUP(BX1547,Sheet2!$E$2:$I$222,4,FALSE)</f>
        <v>#N/A</v>
      </c>
      <c r="CA1547" t="e">
        <f>VLOOKUP(BX1547,Sheet2!$E$2:$I$222,5,FALSE)</f>
        <v>#N/A</v>
      </c>
      <c r="CB1547"/>
      <c r="CF1547" t="e">
        <f>VLOOKUP(CE1547,Sheet2!$E$2:$I$222,3,FALSE)</f>
        <v>#N/A</v>
      </c>
      <c r="CG1547" t="e">
        <f>VLOOKUP(CE1547,Sheet2!$E$2:$I$222,4,FALSE)</f>
        <v>#N/A</v>
      </c>
      <c r="CH1547" t="e">
        <f>VLOOKUP(CE1547,Sheet2!$E$2:$I$222,5,FALSE)</f>
        <v>#N/A</v>
      </c>
      <c r="CI1547"/>
      <c r="CM1547" t="e">
        <f>VLOOKUP(CL1547,Sheet2!$E$2:$I$222,3,FALSE)</f>
        <v>#N/A</v>
      </c>
      <c r="CN1547" t="e">
        <f>VLOOKUP(CL1547,Sheet2!$E$2:$I$222,4,FALSE)</f>
        <v>#N/A</v>
      </c>
      <c r="CO1547" t="e">
        <f>VLOOKUP(CL1547,Sheet2!$E$2:$I$222,5,FALSE)</f>
        <v>#N/A</v>
      </c>
      <c r="CP1547"/>
      <c r="CT1547" t="e">
        <f>VLOOKUP(CS1547,Sheet2!$E$2:$I$222,3,FALSE)</f>
        <v>#N/A</v>
      </c>
      <c r="CU1547" t="e">
        <f>VLOOKUP(CS1547,Sheet2!$E$2:$I$222,4,FALSE)</f>
        <v>#N/A</v>
      </c>
      <c r="CV1547" t="e">
        <f>VLOOKUP(CS1547,Sheet2!$E$2:$I$222,5,FALSE)</f>
        <v>#N/A</v>
      </c>
      <c r="CW1547"/>
      <c r="DA1547" t="e">
        <f>VLOOKUP(CZ1547,Sheet2!$E$2:$I$222,3,FALSE)</f>
        <v>#N/A</v>
      </c>
      <c r="DB1547" t="e">
        <f>VLOOKUP(CZ1547,Sheet2!$E$2:$I$222,4,FALSE)</f>
        <v>#N/A</v>
      </c>
      <c r="DC1547" t="e">
        <f>VLOOKUP(CZ1547,Sheet2!$E$2:$I$222,5,FALSE)</f>
        <v>#N/A</v>
      </c>
      <c r="DD1547"/>
      <c r="DH1547" t="e">
        <f>VLOOKUP(DG1547,Sheet2!$E$2:$I$222,3,FALSE)</f>
        <v>#N/A</v>
      </c>
      <c r="DI1547" t="e">
        <f>VLOOKUP(DG1547,Sheet2!$E$2:$I$222,4,FALSE)</f>
        <v>#N/A</v>
      </c>
      <c r="DJ1547" t="e">
        <f>VLOOKUP(DG1547,Sheet2!$E$2:$I$222,5,FALSE)</f>
        <v>#N/A</v>
      </c>
    </row>
    <row r="1548" spans="1:114" x14ac:dyDescent="0.25">
      <c r="A1548">
        <v>1619</v>
      </c>
      <c r="C1548">
        <v>14973</v>
      </c>
      <c r="D1548">
        <v>4973</v>
      </c>
      <c r="E1548">
        <v>37.772350000000003</v>
      </c>
      <c r="F1548">
        <v>-122.41045</v>
      </c>
      <c r="G1548" t="s">
        <v>1136</v>
      </c>
      <c r="H1548" t="s">
        <v>3564</v>
      </c>
      <c r="I1548" t="s">
        <v>4914</v>
      </c>
      <c r="J1548" t="s">
        <v>4946</v>
      </c>
      <c r="K1548" t="s">
        <v>4961</v>
      </c>
      <c r="Q1548" t="s">
        <v>5924</v>
      </c>
      <c r="S1548" t="s">
        <v>6333</v>
      </c>
      <c r="X1548">
        <f t="shared" si="24"/>
        <v>3</v>
      </c>
      <c r="Y1548" t="s">
        <v>6846</v>
      </c>
      <c r="Z1548" t="s">
        <v>6882</v>
      </c>
      <c r="AA1548" s="59" t="s">
        <v>6917</v>
      </c>
      <c r="AB1548" t="str">
        <f>VLOOKUP($AA1548,Sheet2!$E$2:$I$222,3,FALSE)</f>
        <v>To Mission District</v>
      </c>
      <c r="AC1548" t="str">
        <f>VLOOKUP($AA1548,Sheet2!$E$2:$I$222,4,FALSE)</f>
        <v>24th St. BART</v>
      </c>
      <c r="AD1548" t="str">
        <f>VLOOKUP($AA1548,Sheet2!$E$2:$I$222,5,FALSE)</f>
        <v>Daily ~ 6am-12am</v>
      </c>
      <c r="AF1548" t="s">
        <v>6829</v>
      </c>
      <c r="AG1548" t="s">
        <v>6882</v>
      </c>
      <c r="AH1548" s="59" t="s">
        <v>6931</v>
      </c>
      <c r="AI1548" t="str">
        <f>VLOOKUP(AH1548,Sheet2!$E$2:$I$222,3,FALSE)</f>
        <v>To Mission District</v>
      </c>
      <c r="AJ1548" t="str">
        <f>VLOOKUP(AH1548,Sheet2!$E$2:$I$222,4,FALSE)</f>
        <v>Cesar Chavez &amp; Mission</v>
      </c>
      <c r="AK1548" t="str">
        <f>VLOOKUP(AH1548,Sheet2!$E$2:$I$222,5,FALSE)</f>
        <v>Daily ~ 5:30am-1am</v>
      </c>
      <c r="AL1548"/>
      <c r="AM1548" t="s">
        <v>6827</v>
      </c>
      <c r="AN1548" t="s">
        <v>6880</v>
      </c>
      <c r="AO1548" s="59" t="s">
        <v>6898</v>
      </c>
      <c r="AP1548" t="str">
        <f>VLOOKUP(AO1548,Sheet2!$E$2:$I$222,3,FALSE)</f>
        <v>To Fisherman's Wharf</v>
      </c>
      <c r="AQ1548" t="str">
        <f>VLOOKUP(AO1548,Sheet2!$E$2:$I$222,4,FALSE)</f>
        <v>Powell &amp; Beach</v>
      </c>
      <c r="AR1548" t="str">
        <f>VLOOKUP(AO1548,Sheet2!$E$2:$I$222,5,FALSE)</f>
        <v>Daily ~ 6am-12:30am</v>
      </c>
      <c r="AS1548"/>
      <c r="AW1548" t="e">
        <f>VLOOKUP(AV1548,Sheet2!$E$2:$I$222,3,FALSE)</f>
        <v>#N/A</v>
      </c>
      <c r="AX1548" t="e">
        <f>VLOOKUP(AV1548,Sheet2!$E$2:$I$222,4,FALSE)</f>
        <v>#N/A</v>
      </c>
      <c r="AY1548" t="e">
        <f>VLOOKUP(AV1548,Sheet2!$E$2:$I$222,5,FALSE)</f>
        <v>#N/A</v>
      </c>
      <c r="AZ1548"/>
      <c r="BD1548" t="e">
        <f>VLOOKUP(BC1548,Sheet2!$E$2:$I$222,3,FALSE)</f>
        <v>#N/A</v>
      </c>
      <c r="BE1548" t="e">
        <f>VLOOKUP(BC1548,Sheet2!$E$2:$I$222,4,FALSE)</f>
        <v>#N/A</v>
      </c>
      <c r="BF1548" t="e">
        <f>VLOOKUP(BC1548,Sheet2!$E$2:$I$222,5,FALSE)</f>
        <v>#N/A</v>
      </c>
      <c r="BG1548"/>
      <c r="BK1548" t="e">
        <f>VLOOKUP(BJ1548,Sheet2!$E$2:$I$222,3,FALSE)</f>
        <v>#N/A</v>
      </c>
      <c r="BL1548" t="e">
        <f>VLOOKUP(BJ1548,Sheet2!$E$2:$I$222,4,FALSE)</f>
        <v>#N/A</v>
      </c>
      <c r="BM1548" t="e">
        <f>VLOOKUP(BJ1548,Sheet2!$E$2:$I$222,5,FALSE)</f>
        <v>#N/A</v>
      </c>
      <c r="BN1548"/>
      <c r="BR1548" t="e">
        <f>VLOOKUP(BQ1548,Sheet2!$E$2:$I$222,3,FALSE)</f>
        <v>#N/A</v>
      </c>
      <c r="BS1548" t="e">
        <f>VLOOKUP(BQ1548,Sheet2!$E$2:$I$222,4,FALSE)</f>
        <v>#N/A</v>
      </c>
      <c r="BT1548" t="e">
        <f>VLOOKUP(BQ1548,Sheet2!$E$2:$I$222,5,FALSE)</f>
        <v>#N/A</v>
      </c>
      <c r="BU1548"/>
      <c r="BY1548" t="e">
        <f>VLOOKUP(BX1548,Sheet2!$E$2:$I$222,3,FALSE)</f>
        <v>#N/A</v>
      </c>
      <c r="BZ1548" t="e">
        <f>VLOOKUP(BX1548,Sheet2!$E$2:$I$222,4,FALSE)</f>
        <v>#N/A</v>
      </c>
      <c r="CA1548" t="e">
        <f>VLOOKUP(BX1548,Sheet2!$E$2:$I$222,5,FALSE)</f>
        <v>#N/A</v>
      </c>
      <c r="CB1548"/>
      <c r="CF1548" t="e">
        <f>VLOOKUP(CE1548,Sheet2!$E$2:$I$222,3,FALSE)</f>
        <v>#N/A</v>
      </c>
      <c r="CG1548" t="e">
        <f>VLOOKUP(CE1548,Sheet2!$E$2:$I$222,4,FALSE)</f>
        <v>#N/A</v>
      </c>
      <c r="CH1548" t="e">
        <f>VLOOKUP(CE1548,Sheet2!$E$2:$I$222,5,FALSE)</f>
        <v>#N/A</v>
      </c>
      <c r="CI1548"/>
      <c r="CM1548" t="e">
        <f>VLOOKUP(CL1548,Sheet2!$E$2:$I$222,3,FALSE)</f>
        <v>#N/A</v>
      </c>
      <c r="CN1548" t="e">
        <f>VLOOKUP(CL1548,Sheet2!$E$2:$I$222,4,FALSE)</f>
        <v>#N/A</v>
      </c>
      <c r="CO1548" t="e">
        <f>VLOOKUP(CL1548,Sheet2!$E$2:$I$222,5,FALSE)</f>
        <v>#N/A</v>
      </c>
      <c r="CP1548"/>
      <c r="CT1548" t="e">
        <f>VLOOKUP(CS1548,Sheet2!$E$2:$I$222,3,FALSE)</f>
        <v>#N/A</v>
      </c>
      <c r="CU1548" t="e">
        <f>VLOOKUP(CS1548,Sheet2!$E$2:$I$222,4,FALSE)</f>
        <v>#N/A</v>
      </c>
      <c r="CV1548" t="e">
        <f>VLOOKUP(CS1548,Sheet2!$E$2:$I$222,5,FALSE)</f>
        <v>#N/A</v>
      </c>
      <c r="CW1548"/>
      <c r="DA1548" t="e">
        <f>VLOOKUP(CZ1548,Sheet2!$E$2:$I$222,3,FALSE)</f>
        <v>#N/A</v>
      </c>
      <c r="DB1548" t="e">
        <f>VLOOKUP(CZ1548,Sheet2!$E$2:$I$222,4,FALSE)</f>
        <v>#N/A</v>
      </c>
      <c r="DC1548" t="e">
        <f>VLOOKUP(CZ1548,Sheet2!$E$2:$I$222,5,FALSE)</f>
        <v>#N/A</v>
      </c>
      <c r="DD1548"/>
      <c r="DH1548" t="e">
        <f>VLOOKUP(DG1548,Sheet2!$E$2:$I$222,3,FALSE)</f>
        <v>#N/A</v>
      </c>
      <c r="DI1548" t="e">
        <f>VLOOKUP(DG1548,Sheet2!$E$2:$I$222,4,FALSE)</f>
        <v>#N/A</v>
      </c>
      <c r="DJ1548" t="e">
        <f>VLOOKUP(DG1548,Sheet2!$E$2:$I$222,5,FALSE)</f>
        <v>#N/A</v>
      </c>
    </row>
    <row r="1549" spans="1:114" x14ac:dyDescent="0.25">
      <c r="A1549">
        <v>1620</v>
      </c>
      <c r="C1549">
        <v>14976</v>
      </c>
      <c r="D1549">
        <v>4976</v>
      </c>
      <c r="E1549">
        <v>37.719160000000002</v>
      </c>
      <c r="F1549">
        <v>-122.39008</v>
      </c>
      <c r="G1549" t="s">
        <v>1137</v>
      </c>
      <c r="H1549" t="s">
        <v>3565</v>
      </c>
      <c r="I1549" t="s">
        <v>4925</v>
      </c>
      <c r="J1549" t="s">
        <v>4947</v>
      </c>
      <c r="Q1549" t="s">
        <v>5924</v>
      </c>
      <c r="S1549" t="s">
        <v>6099</v>
      </c>
      <c r="X1549">
        <f t="shared" si="24"/>
        <v>1</v>
      </c>
      <c r="Y1549" t="s">
        <v>6812</v>
      </c>
      <c r="Z1549" t="s">
        <v>6879</v>
      </c>
      <c r="AB1549" t="e">
        <f>VLOOKUP($AA1549,Sheet2!$E$2:$I$222,3,FALSE)</f>
        <v>#N/A</v>
      </c>
      <c r="AC1549" t="e">
        <f>VLOOKUP($AA1549,Sheet2!$E$2:$I$222,4,FALSE)</f>
        <v>#N/A</v>
      </c>
      <c r="AD1549" t="e">
        <f>VLOOKUP($AA1549,Sheet2!$E$2:$I$222,5,FALSE)</f>
        <v>#N/A</v>
      </c>
      <c r="AI1549" t="e">
        <f>VLOOKUP(AH1549,Sheet2!$E$2:$I$222,3,FALSE)</f>
        <v>#N/A</v>
      </c>
      <c r="AJ1549" t="e">
        <f>VLOOKUP(AH1549,Sheet2!$E$2:$I$222,4,FALSE)</f>
        <v>#N/A</v>
      </c>
      <c r="AK1549" t="e">
        <f>VLOOKUP(AH1549,Sheet2!$E$2:$I$222,5,FALSE)</f>
        <v>#N/A</v>
      </c>
      <c r="AL1549"/>
      <c r="AP1549" t="e">
        <f>VLOOKUP(AO1549,Sheet2!$E$2:$I$222,3,FALSE)</f>
        <v>#N/A</v>
      </c>
      <c r="AQ1549" t="e">
        <f>VLOOKUP(AO1549,Sheet2!$E$2:$I$222,4,FALSE)</f>
        <v>#N/A</v>
      </c>
      <c r="AR1549" t="e">
        <f>VLOOKUP(AO1549,Sheet2!$E$2:$I$222,5,FALSE)</f>
        <v>#N/A</v>
      </c>
      <c r="AS1549"/>
      <c r="AW1549" t="e">
        <f>VLOOKUP(AV1549,Sheet2!$E$2:$I$222,3,FALSE)</f>
        <v>#N/A</v>
      </c>
      <c r="AX1549" t="e">
        <f>VLOOKUP(AV1549,Sheet2!$E$2:$I$222,4,FALSE)</f>
        <v>#N/A</v>
      </c>
      <c r="AY1549" t="e">
        <f>VLOOKUP(AV1549,Sheet2!$E$2:$I$222,5,FALSE)</f>
        <v>#N/A</v>
      </c>
      <c r="AZ1549"/>
      <c r="BD1549" t="e">
        <f>VLOOKUP(BC1549,Sheet2!$E$2:$I$222,3,FALSE)</f>
        <v>#N/A</v>
      </c>
      <c r="BE1549" t="e">
        <f>VLOOKUP(BC1549,Sheet2!$E$2:$I$222,4,FALSE)</f>
        <v>#N/A</v>
      </c>
      <c r="BF1549" t="e">
        <f>VLOOKUP(BC1549,Sheet2!$E$2:$I$222,5,FALSE)</f>
        <v>#N/A</v>
      </c>
      <c r="BG1549"/>
      <c r="BK1549" t="e">
        <f>VLOOKUP(BJ1549,Sheet2!$E$2:$I$222,3,FALSE)</f>
        <v>#N/A</v>
      </c>
      <c r="BL1549" t="e">
        <f>VLOOKUP(BJ1549,Sheet2!$E$2:$I$222,4,FALSE)</f>
        <v>#N/A</v>
      </c>
      <c r="BM1549" t="e">
        <f>VLOOKUP(BJ1549,Sheet2!$E$2:$I$222,5,FALSE)</f>
        <v>#N/A</v>
      </c>
      <c r="BN1549"/>
      <c r="BR1549" t="e">
        <f>VLOOKUP(BQ1549,Sheet2!$E$2:$I$222,3,FALSE)</f>
        <v>#N/A</v>
      </c>
      <c r="BS1549" t="e">
        <f>VLOOKUP(BQ1549,Sheet2!$E$2:$I$222,4,FALSE)</f>
        <v>#N/A</v>
      </c>
      <c r="BT1549" t="e">
        <f>VLOOKUP(BQ1549,Sheet2!$E$2:$I$222,5,FALSE)</f>
        <v>#N/A</v>
      </c>
      <c r="BU1549"/>
      <c r="BY1549" t="e">
        <f>VLOOKUP(BX1549,Sheet2!$E$2:$I$222,3,FALSE)</f>
        <v>#N/A</v>
      </c>
      <c r="BZ1549" t="e">
        <f>VLOOKUP(BX1549,Sheet2!$E$2:$I$222,4,FALSE)</f>
        <v>#N/A</v>
      </c>
      <c r="CA1549" t="e">
        <f>VLOOKUP(BX1549,Sheet2!$E$2:$I$222,5,FALSE)</f>
        <v>#N/A</v>
      </c>
      <c r="CB1549"/>
      <c r="CF1549" t="e">
        <f>VLOOKUP(CE1549,Sheet2!$E$2:$I$222,3,FALSE)</f>
        <v>#N/A</v>
      </c>
      <c r="CG1549" t="e">
        <f>VLOOKUP(CE1549,Sheet2!$E$2:$I$222,4,FALSE)</f>
        <v>#N/A</v>
      </c>
      <c r="CH1549" t="e">
        <f>VLOOKUP(CE1549,Sheet2!$E$2:$I$222,5,FALSE)</f>
        <v>#N/A</v>
      </c>
      <c r="CI1549"/>
      <c r="CM1549" t="e">
        <f>VLOOKUP(CL1549,Sheet2!$E$2:$I$222,3,FALSE)</f>
        <v>#N/A</v>
      </c>
      <c r="CN1549" t="e">
        <f>VLOOKUP(CL1549,Sheet2!$E$2:$I$222,4,FALSE)</f>
        <v>#N/A</v>
      </c>
      <c r="CO1549" t="e">
        <f>VLOOKUP(CL1549,Sheet2!$E$2:$I$222,5,FALSE)</f>
        <v>#N/A</v>
      </c>
      <c r="CP1549"/>
      <c r="CT1549" t="e">
        <f>VLOOKUP(CS1549,Sheet2!$E$2:$I$222,3,FALSE)</f>
        <v>#N/A</v>
      </c>
      <c r="CU1549" t="e">
        <f>VLOOKUP(CS1549,Sheet2!$E$2:$I$222,4,FALSE)</f>
        <v>#N/A</v>
      </c>
      <c r="CV1549" t="e">
        <f>VLOOKUP(CS1549,Sheet2!$E$2:$I$222,5,FALSE)</f>
        <v>#N/A</v>
      </c>
      <c r="CW1549"/>
      <c r="DA1549" t="e">
        <f>VLOOKUP(CZ1549,Sheet2!$E$2:$I$222,3,FALSE)</f>
        <v>#N/A</v>
      </c>
      <c r="DB1549" t="e">
        <f>VLOOKUP(CZ1549,Sheet2!$E$2:$I$222,4,FALSE)</f>
        <v>#N/A</v>
      </c>
      <c r="DC1549" t="e">
        <f>VLOOKUP(CZ1549,Sheet2!$E$2:$I$222,5,FALSE)</f>
        <v>#N/A</v>
      </c>
      <c r="DD1549"/>
      <c r="DH1549" t="e">
        <f>VLOOKUP(DG1549,Sheet2!$E$2:$I$222,3,FALSE)</f>
        <v>#N/A</v>
      </c>
      <c r="DI1549" t="e">
        <f>VLOOKUP(DG1549,Sheet2!$E$2:$I$222,4,FALSE)</f>
        <v>#N/A</v>
      </c>
      <c r="DJ1549" t="e">
        <f>VLOOKUP(DG1549,Sheet2!$E$2:$I$222,5,FALSE)</f>
        <v>#N/A</v>
      </c>
    </row>
    <row r="1550" spans="1:114" x14ac:dyDescent="0.25">
      <c r="A1550">
        <v>1621</v>
      </c>
      <c r="C1550">
        <v>14979</v>
      </c>
      <c r="D1550">
        <v>4979</v>
      </c>
      <c r="E1550">
        <v>37.774572999999997</v>
      </c>
      <c r="F1550">
        <v>-122.441501</v>
      </c>
      <c r="G1550" t="s">
        <v>1138</v>
      </c>
      <c r="H1550" t="s">
        <v>3566</v>
      </c>
      <c r="I1550" t="s">
        <v>4920</v>
      </c>
      <c r="J1550" t="s">
        <v>4946</v>
      </c>
      <c r="K1550" t="s">
        <v>4966</v>
      </c>
      <c r="N1550" t="s">
        <v>5508</v>
      </c>
      <c r="Q1550" t="s">
        <v>5924</v>
      </c>
      <c r="R1550">
        <v>452</v>
      </c>
      <c r="S1550" t="s">
        <v>6334</v>
      </c>
      <c r="X1550">
        <f t="shared" si="24"/>
        <v>1</v>
      </c>
      <c r="Y1550" t="s">
        <v>6866</v>
      </c>
      <c r="Z1550" t="s">
        <v>6882</v>
      </c>
      <c r="AA1550" s="59" t="s">
        <v>6952</v>
      </c>
      <c r="AB1550" t="str">
        <f>VLOOKUP($AA1550,Sheet2!$E$2:$I$222,3,FALSE)</f>
        <v>To Golden Gate Park</v>
      </c>
      <c r="AC1550" t="str">
        <f>VLOOKUP($AA1550,Sheet2!$E$2:$I$222,4,FALSE)</f>
        <v>Fulton &amp; Stanyan</v>
      </c>
      <c r="AD1550" t="str">
        <f>VLOOKUP($AA1550,Sheet2!$E$2:$I$222,5,FALSE)</f>
        <v>Daily ~ 5:30am-12am</v>
      </c>
      <c r="AI1550" t="e">
        <f>VLOOKUP(AH1550,Sheet2!$E$2:$I$222,3,FALSE)</f>
        <v>#N/A</v>
      </c>
      <c r="AJ1550" t="e">
        <f>VLOOKUP(AH1550,Sheet2!$E$2:$I$222,4,FALSE)</f>
        <v>#N/A</v>
      </c>
      <c r="AK1550" t="e">
        <f>VLOOKUP(AH1550,Sheet2!$E$2:$I$222,5,FALSE)</f>
        <v>#N/A</v>
      </c>
      <c r="AL1550"/>
      <c r="AP1550" t="e">
        <f>VLOOKUP(AO1550,Sheet2!$E$2:$I$222,3,FALSE)</f>
        <v>#N/A</v>
      </c>
      <c r="AQ1550" t="e">
        <f>VLOOKUP(AO1550,Sheet2!$E$2:$I$222,4,FALSE)</f>
        <v>#N/A</v>
      </c>
      <c r="AR1550" t="e">
        <f>VLOOKUP(AO1550,Sheet2!$E$2:$I$222,5,FALSE)</f>
        <v>#N/A</v>
      </c>
      <c r="AS1550"/>
      <c r="AW1550" t="e">
        <f>VLOOKUP(AV1550,Sheet2!$E$2:$I$222,3,FALSE)</f>
        <v>#N/A</v>
      </c>
      <c r="AX1550" t="e">
        <f>VLOOKUP(AV1550,Sheet2!$E$2:$I$222,4,FALSE)</f>
        <v>#N/A</v>
      </c>
      <c r="AY1550" t="e">
        <f>VLOOKUP(AV1550,Sheet2!$E$2:$I$222,5,FALSE)</f>
        <v>#N/A</v>
      </c>
      <c r="AZ1550"/>
      <c r="BD1550" t="e">
        <f>VLOOKUP(BC1550,Sheet2!$E$2:$I$222,3,FALSE)</f>
        <v>#N/A</v>
      </c>
      <c r="BE1550" t="e">
        <f>VLOOKUP(BC1550,Sheet2!$E$2:$I$222,4,FALSE)</f>
        <v>#N/A</v>
      </c>
      <c r="BF1550" t="e">
        <f>VLOOKUP(BC1550,Sheet2!$E$2:$I$222,5,FALSE)</f>
        <v>#N/A</v>
      </c>
      <c r="BG1550"/>
      <c r="BK1550" t="e">
        <f>VLOOKUP(BJ1550,Sheet2!$E$2:$I$222,3,FALSE)</f>
        <v>#N/A</v>
      </c>
      <c r="BL1550" t="e">
        <f>VLOOKUP(BJ1550,Sheet2!$E$2:$I$222,4,FALSE)</f>
        <v>#N/A</v>
      </c>
      <c r="BM1550" t="e">
        <f>VLOOKUP(BJ1550,Sheet2!$E$2:$I$222,5,FALSE)</f>
        <v>#N/A</v>
      </c>
      <c r="BN1550"/>
      <c r="BR1550" t="e">
        <f>VLOOKUP(BQ1550,Sheet2!$E$2:$I$222,3,FALSE)</f>
        <v>#N/A</v>
      </c>
      <c r="BS1550" t="e">
        <f>VLOOKUP(BQ1550,Sheet2!$E$2:$I$222,4,FALSE)</f>
        <v>#N/A</v>
      </c>
      <c r="BT1550" t="e">
        <f>VLOOKUP(BQ1550,Sheet2!$E$2:$I$222,5,FALSE)</f>
        <v>#N/A</v>
      </c>
      <c r="BU1550"/>
      <c r="BY1550" t="e">
        <f>VLOOKUP(BX1550,Sheet2!$E$2:$I$222,3,FALSE)</f>
        <v>#N/A</v>
      </c>
      <c r="BZ1550" t="e">
        <f>VLOOKUP(BX1550,Sheet2!$E$2:$I$222,4,FALSE)</f>
        <v>#N/A</v>
      </c>
      <c r="CA1550" t="e">
        <f>VLOOKUP(BX1550,Sheet2!$E$2:$I$222,5,FALSE)</f>
        <v>#N/A</v>
      </c>
      <c r="CB1550"/>
      <c r="CF1550" t="e">
        <f>VLOOKUP(CE1550,Sheet2!$E$2:$I$222,3,FALSE)</f>
        <v>#N/A</v>
      </c>
      <c r="CG1550" t="e">
        <f>VLOOKUP(CE1550,Sheet2!$E$2:$I$222,4,FALSE)</f>
        <v>#N/A</v>
      </c>
      <c r="CH1550" t="e">
        <f>VLOOKUP(CE1550,Sheet2!$E$2:$I$222,5,FALSE)</f>
        <v>#N/A</v>
      </c>
      <c r="CI1550"/>
      <c r="CM1550" t="e">
        <f>VLOOKUP(CL1550,Sheet2!$E$2:$I$222,3,FALSE)</f>
        <v>#N/A</v>
      </c>
      <c r="CN1550" t="e">
        <f>VLOOKUP(CL1550,Sheet2!$E$2:$I$222,4,FALSE)</f>
        <v>#N/A</v>
      </c>
      <c r="CO1550" t="e">
        <f>VLOOKUP(CL1550,Sheet2!$E$2:$I$222,5,FALSE)</f>
        <v>#N/A</v>
      </c>
      <c r="CP1550"/>
      <c r="CT1550" t="e">
        <f>VLOOKUP(CS1550,Sheet2!$E$2:$I$222,3,FALSE)</f>
        <v>#N/A</v>
      </c>
      <c r="CU1550" t="e">
        <f>VLOOKUP(CS1550,Sheet2!$E$2:$I$222,4,FALSE)</f>
        <v>#N/A</v>
      </c>
      <c r="CV1550" t="e">
        <f>VLOOKUP(CS1550,Sheet2!$E$2:$I$222,5,FALSE)</f>
        <v>#N/A</v>
      </c>
      <c r="CW1550"/>
      <c r="DA1550" t="e">
        <f>VLOOKUP(CZ1550,Sheet2!$E$2:$I$222,3,FALSE)</f>
        <v>#N/A</v>
      </c>
      <c r="DB1550" t="e">
        <f>VLOOKUP(CZ1550,Sheet2!$E$2:$I$222,4,FALSE)</f>
        <v>#N/A</v>
      </c>
      <c r="DC1550" t="e">
        <f>VLOOKUP(CZ1550,Sheet2!$E$2:$I$222,5,FALSE)</f>
        <v>#N/A</v>
      </c>
      <c r="DD1550"/>
      <c r="DH1550" t="e">
        <f>VLOOKUP(DG1550,Sheet2!$E$2:$I$222,3,FALSE)</f>
        <v>#N/A</v>
      </c>
      <c r="DI1550" t="e">
        <f>VLOOKUP(DG1550,Sheet2!$E$2:$I$222,4,FALSE)</f>
        <v>#N/A</v>
      </c>
      <c r="DJ1550" t="e">
        <f>VLOOKUP(DG1550,Sheet2!$E$2:$I$222,5,FALSE)</f>
        <v>#N/A</v>
      </c>
    </row>
    <row r="1551" spans="1:114" x14ac:dyDescent="0.25">
      <c r="A1551">
        <v>1622</v>
      </c>
      <c r="C1551">
        <v>14980</v>
      </c>
      <c r="D1551">
        <v>4980</v>
      </c>
      <c r="E1551">
        <v>37.774509000000002</v>
      </c>
      <c r="F1551">
        <v>-122.441259</v>
      </c>
      <c r="G1551" t="s">
        <v>1138</v>
      </c>
      <c r="H1551" t="s">
        <v>3566</v>
      </c>
      <c r="I1551" t="s">
        <v>4918</v>
      </c>
      <c r="J1551" t="s">
        <v>4946</v>
      </c>
      <c r="K1551" t="s">
        <v>4969</v>
      </c>
      <c r="N1551" t="s">
        <v>5509</v>
      </c>
      <c r="Q1551" t="s">
        <v>5924</v>
      </c>
      <c r="R1551">
        <v>453</v>
      </c>
      <c r="S1551" t="s">
        <v>6317</v>
      </c>
      <c r="X1551">
        <f t="shared" si="24"/>
        <v>1</v>
      </c>
      <c r="Y1551" t="s">
        <v>6866</v>
      </c>
      <c r="Z1551" t="s">
        <v>6880</v>
      </c>
      <c r="AA1551" s="59" t="s">
        <v>6951</v>
      </c>
      <c r="AB1551" t="str">
        <f>VLOOKUP($AA1551,Sheet2!$E$2:$I$222,3,FALSE)</f>
        <v>To Downtown</v>
      </c>
      <c r="AC1551" t="str">
        <f>VLOOKUP($AA1551,Sheet2!$E$2:$I$222,4,FALSE)</f>
        <v>Ferry Plaza</v>
      </c>
      <c r="AD1551" t="str">
        <f>VLOOKUP($AA1551,Sheet2!$E$2:$I$222,5,FALSE)</f>
        <v>Daily ~ 5:30am-12am</v>
      </c>
      <c r="AI1551" t="e">
        <f>VLOOKUP(AH1551,Sheet2!$E$2:$I$222,3,FALSE)</f>
        <v>#N/A</v>
      </c>
      <c r="AJ1551" t="e">
        <f>VLOOKUP(AH1551,Sheet2!$E$2:$I$222,4,FALSE)</f>
        <v>#N/A</v>
      </c>
      <c r="AK1551" t="e">
        <f>VLOOKUP(AH1551,Sheet2!$E$2:$I$222,5,FALSE)</f>
        <v>#N/A</v>
      </c>
      <c r="AL1551"/>
      <c r="AP1551" t="e">
        <f>VLOOKUP(AO1551,Sheet2!$E$2:$I$222,3,FALSE)</f>
        <v>#N/A</v>
      </c>
      <c r="AQ1551" t="e">
        <f>VLOOKUP(AO1551,Sheet2!$E$2:$I$222,4,FALSE)</f>
        <v>#N/A</v>
      </c>
      <c r="AR1551" t="e">
        <f>VLOOKUP(AO1551,Sheet2!$E$2:$I$222,5,FALSE)</f>
        <v>#N/A</v>
      </c>
      <c r="AS1551"/>
      <c r="AW1551" t="e">
        <f>VLOOKUP(AV1551,Sheet2!$E$2:$I$222,3,FALSE)</f>
        <v>#N/A</v>
      </c>
      <c r="AX1551" t="e">
        <f>VLOOKUP(AV1551,Sheet2!$E$2:$I$222,4,FALSE)</f>
        <v>#N/A</v>
      </c>
      <c r="AY1551" t="e">
        <f>VLOOKUP(AV1551,Sheet2!$E$2:$I$222,5,FALSE)</f>
        <v>#N/A</v>
      </c>
      <c r="AZ1551"/>
      <c r="BD1551" t="e">
        <f>VLOOKUP(BC1551,Sheet2!$E$2:$I$222,3,FALSE)</f>
        <v>#N/A</v>
      </c>
      <c r="BE1551" t="e">
        <f>VLOOKUP(BC1551,Sheet2!$E$2:$I$222,4,FALSE)</f>
        <v>#N/A</v>
      </c>
      <c r="BF1551" t="e">
        <f>VLOOKUP(BC1551,Sheet2!$E$2:$I$222,5,FALSE)</f>
        <v>#N/A</v>
      </c>
      <c r="BG1551"/>
      <c r="BK1551" t="e">
        <f>VLOOKUP(BJ1551,Sheet2!$E$2:$I$222,3,FALSE)</f>
        <v>#N/A</v>
      </c>
      <c r="BL1551" t="e">
        <f>VLOOKUP(BJ1551,Sheet2!$E$2:$I$222,4,FALSE)</f>
        <v>#N/A</v>
      </c>
      <c r="BM1551" t="e">
        <f>VLOOKUP(BJ1551,Sheet2!$E$2:$I$222,5,FALSE)</f>
        <v>#N/A</v>
      </c>
      <c r="BN1551"/>
      <c r="BR1551" t="e">
        <f>VLOOKUP(BQ1551,Sheet2!$E$2:$I$222,3,FALSE)</f>
        <v>#N/A</v>
      </c>
      <c r="BS1551" t="e">
        <f>VLOOKUP(BQ1551,Sheet2!$E$2:$I$222,4,FALSE)</f>
        <v>#N/A</v>
      </c>
      <c r="BT1551" t="e">
        <f>VLOOKUP(BQ1551,Sheet2!$E$2:$I$222,5,FALSE)</f>
        <v>#N/A</v>
      </c>
      <c r="BU1551"/>
      <c r="BY1551" t="e">
        <f>VLOOKUP(BX1551,Sheet2!$E$2:$I$222,3,FALSE)</f>
        <v>#N/A</v>
      </c>
      <c r="BZ1551" t="e">
        <f>VLOOKUP(BX1551,Sheet2!$E$2:$I$222,4,FALSE)</f>
        <v>#N/A</v>
      </c>
      <c r="CA1551" t="e">
        <f>VLOOKUP(BX1551,Sheet2!$E$2:$I$222,5,FALSE)</f>
        <v>#N/A</v>
      </c>
      <c r="CB1551"/>
      <c r="CF1551" t="e">
        <f>VLOOKUP(CE1551,Sheet2!$E$2:$I$222,3,FALSE)</f>
        <v>#N/A</v>
      </c>
      <c r="CG1551" t="e">
        <f>VLOOKUP(CE1551,Sheet2!$E$2:$I$222,4,FALSE)</f>
        <v>#N/A</v>
      </c>
      <c r="CH1551" t="e">
        <f>VLOOKUP(CE1551,Sheet2!$E$2:$I$222,5,FALSE)</f>
        <v>#N/A</v>
      </c>
      <c r="CI1551"/>
      <c r="CM1551" t="e">
        <f>VLOOKUP(CL1551,Sheet2!$E$2:$I$222,3,FALSE)</f>
        <v>#N/A</v>
      </c>
      <c r="CN1551" t="e">
        <f>VLOOKUP(CL1551,Sheet2!$E$2:$I$222,4,FALSE)</f>
        <v>#N/A</v>
      </c>
      <c r="CO1551" t="e">
        <f>VLOOKUP(CL1551,Sheet2!$E$2:$I$222,5,FALSE)</f>
        <v>#N/A</v>
      </c>
      <c r="CP1551"/>
      <c r="CT1551" t="e">
        <f>VLOOKUP(CS1551,Sheet2!$E$2:$I$222,3,FALSE)</f>
        <v>#N/A</v>
      </c>
      <c r="CU1551" t="e">
        <f>VLOOKUP(CS1551,Sheet2!$E$2:$I$222,4,FALSE)</f>
        <v>#N/A</v>
      </c>
      <c r="CV1551" t="e">
        <f>VLOOKUP(CS1551,Sheet2!$E$2:$I$222,5,FALSE)</f>
        <v>#N/A</v>
      </c>
      <c r="CW1551"/>
      <c r="DA1551" t="e">
        <f>VLOOKUP(CZ1551,Sheet2!$E$2:$I$222,3,FALSE)</f>
        <v>#N/A</v>
      </c>
      <c r="DB1551" t="e">
        <f>VLOOKUP(CZ1551,Sheet2!$E$2:$I$222,4,FALSE)</f>
        <v>#N/A</v>
      </c>
      <c r="DC1551" t="e">
        <f>VLOOKUP(CZ1551,Sheet2!$E$2:$I$222,5,FALSE)</f>
        <v>#N/A</v>
      </c>
      <c r="DD1551"/>
      <c r="DH1551" t="e">
        <f>VLOOKUP(DG1551,Sheet2!$E$2:$I$222,3,FALSE)</f>
        <v>#N/A</v>
      </c>
      <c r="DI1551" t="e">
        <f>VLOOKUP(DG1551,Sheet2!$E$2:$I$222,4,FALSE)</f>
        <v>#N/A</v>
      </c>
      <c r="DJ1551" t="e">
        <f>VLOOKUP(DG1551,Sheet2!$E$2:$I$222,5,FALSE)</f>
        <v>#N/A</v>
      </c>
    </row>
    <row r="1552" spans="1:114" x14ac:dyDescent="0.25">
      <c r="A1552">
        <v>1623</v>
      </c>
      <c r="C1552">
        <v>14983</v>
      </c>
      <c r="D1552">
        <v>4983</v>
      </c>
      <c r="E1552">
        <v>37.776260999999998</v>
      </c>
      <c r="F1552">
        <v>-122.428274</v>
      </c>
      <c r="G1552" t="s">
        <v>1139</v>
      </c>
      <c r="H1552" t="s">
        <v>3567</v>
      </c>
      <c r="I1552" t="s">
        <v>4920</v>
      </c>
      <c r="J1552" t="s">
        <v>4946</v>
      </c>
      <c r="K1552" t="s">
        <v>4966</v>
      </c>
      <c r="P1552" t="s">
        <v>5267</v>
      </c>
      <c r="Q1552" t="s">
        <v>5924</v>
      </c>
      <c r="R1552">
        <v>957</v>
      </c>
      <c r="S1552" t="s">
        <v>6334</v>
      </c>
      <c r="X1552">
        <f t="shared" si="24"/>
        <v>1</v>
      </c>
      <c r="Y1552" t="s">
        <v>6866</v>
      </c>
      <c r="Z1552" t="s">
        <v>6882</v>
      </c>
      <c r="AA1552" s="59" t="s">
        <v>6952</v>
      </c>
      <c r="AB1552" t="str">
        <f>VLOOKUP($AA1552,Sheet2!$E$2:$I$222,3,FALSE)</f>
        <v>To Golden Gate Park</v>
      </c>
      <c r="AC1552" t="str">
        <f>VLOOKUP($AA1552,Sheet2!$E$2:$I$222,4,FALSE)</f>
        <v>Fulton &amp; Stanyan</v>
      </c>
      <c r="AD1552" t="str">
        <f>VLOOKUP($AA1552,Sheet2!$E$2:$I$222,5,FALSE)</f>
        <v>Daily ~ 5:30am-12am</v>
      </c>
      <c r="AI1552" t="e">
        <f>VLOOKUP(AH1552,Sheet2!$E$2:$I$222,3,FALSE)</f>
        <v>#N/A</v>
      </c>
      <c r="AJ1552" t="e">
        <f>VLOOKUP(AH1552,Sheet2!$E$2:$I$222,4,FALSE)</f>
        <v>#N/A</v>
      </c>
      <c r="AK1552" t="e">
        <f>VLOOKUP(AH1552,Sheet2!$E$2:$I$222,5,FALSE)</f>
        <v>#N/A</v>
      </c>
      <c r="AL1552"/>
      <c r="AP1552" t="e">
        <f>VLOOKUP(AO1552,Sheet2!$E$2:$I$222,3,FALSE)</f>
        <v>#N/A</v>
      </c>
      <c r="AQ1552" t="e">
        <f>VLOOKUP(AO1552,Sheet2!$E$2:$I$222,4,FALSE)</f>
        <v>#N/A</v>
      </c>
      <c r="AR1552" t="e">
        <f>VLOOKUP(AO1552,Sheet2!$E$2:$I$222,5,FALSE)</f>
        <v>#N/A</v>
      </c>
      <c r="AS1552"/>
      <c r="AW1552" t="e">
        <f>VLOOKUP(AV1552,Sheet2!$E$2:$I$222,3,FALSE)</f>
        <v>#N/A</v>
      </c>
      <c r="AX1552" t="e">
        <f>VLOOKUP(AV1552,Sheet2!$E$2:$I$222,4,FALSE)</f>
        <v>#N/A</v>
      </c>
      <c r="AY1552" t="e">
        <f>VLOOKUP(AV1552,Sheet2!$E$2:$I$222,5,FALSE)</f>
        <v>#N/A</v>
      </c>
      <c r="AZ1552"/>
      <c r="BD1552" t="e">
        <f>VLOOKUP(BC1552,Sheet2!$E$2:$I$222,3,FALSE)</f>
        <v>#N/A</v>
      </c>
      <c r="BE1552" t="e">
        <f>VLOOKUP(BC1552,Sheet2!$E$2:$I$222,4,FALSE)</f>
        <v>#N/A</v>
      </c>
      <c r="BF1552" t="e">
        <f>VLOOKUP(BC1552,Sheet2!$E$2:$I$222,5,FALSE)</f>
        <v>#N/A</v>
      </c>
      <c r="BG1552"/>
      <c r="BK1552" t="e">
        <f>VLOOKUP(BJ1552,Sheet2!$E$2:$I$222,3,FALSE)</f>
        <v>#N/A</v>
      </c>
      <c r="BL1552" t="e">
        <f>VLOOKUP(BJ1552,Sheet2!$E$2:$I$222,4,FALSE)</f>
        <v>#N/A</v>
      </c>
      <c r="BM1552" t="e">
        <f>VLOOKUP(BJ1552,Sheet2!$E$2:$I$222,5,FALSE)</f>
        <v>#N/A</v>
      </c>
      <c r="BN1552"/>
      <c r="BR1552" t="e">
        <f>VLOOKUP(BQ1552,Sheet2!$E$2:$I$222,3,FALSE)</f>
        <v>#N/A</v>
      </c>
      <c r="BS1552" t="e">
        <f>VLOOKUP(BQ1552,Sheet2!$E$2:$I$222,4,FALSE)</f>
        <v>#N/A</v>
      </c>
      <c r="BT1552" t="e">
        <f>VLOOKUP(BQ1552,Sheet2!$E$2:$I$222,5,FALSE)</f>
        <v>#N/A</v>
      </c>
      <c r="BU1552"/>
      <c r="BY1552" t="e">
        <f>VLOOKUP(BX1552,Sheet2!$E$2:$I$222,3,FALSE)</f>
        <v>#N/A</v>
      </c>
      <c r="BZ1552" t="e">
        <f>VLOOKUP(BX1552,Sheet2!$E$2:$I$222,4,FALSE)</f>
        <v>#N/A</v>
      </c>
      <c r="CA1552" t="e">
        <f>VLOOKUP(BX1552,Sheet2!$E$2:$I$222,5,FALSE)</f>
        <v>#N/A</v>
      </c>
      <c r="CB1552"/>
      <c r="CF1552" t="e">
        <f>VLOOKUP(CE1552,Sheet2!$E$2:$I$222,3,FALSE)</f>
        <v>#N/A</v>
      </c>
      <c r="CG1552" t="e">
        <f>VLOOKUP(CE1552,Sheet2!$E$2:$I$222,4,FALSE)</f>
        <v>#N/A</v>
      </c>
      <c r="CH1552" t="e">
        <f>VLOOKUP(CE1552,Sheet2!$E$2:$I$222,5,FALSE)</f>
        <v>#N/A</v>
      </c>
      <c r="CI1552"/>
      <c r="CM1552" t="e">
        <f>VLOOKUP(CL1552,Sheet2!$E$2:$I$222,3,FALSE)</f>
        <v>#N/A</v>
      </c>
      <c r="CN1552" t="e">
        <f>VLOOKUP(CL1552,Sheet2!$E$2:$I$222,4,FALSE)</f>
        <v>#N/A</v>
      </c>
      <c r="CO1552" t="e">
        <f>VLOOKUP(CL1552,Sheet2!$E$2:$I$222,5,FALSE)</f>
        <v>#N/A</v>
      </c>
      <c r="CP1552"/>
      <c r="CT1552" t="e">
        <f>VLOOKUP(CS1552,Sheet2!$E$2:$I$222,3,FALSE)</f>
        <v>#N/A</v>
      </c>
      <c r="CU1552" t="e">
        <f>VLOOKUP(CS1552,Sheet2!$E$2:$I$222,4,FALSE)</f>
        <v>#N/A</v>
      </c>
      <c r="CV1552" t="e">
        <f>VLOOKUP(CS1552,Sheet2!$E$2:$I$222,5,FALSE)</f>
        <v>#N/A</v>
      </c>
      <c r="CW1552"/>
      <c r="DA1552" t="e">
        <f>VLOOKUP(CZ1552,Sheet2!$E$2:$I$222,3,FALSE)</f>
        <v>#N/A</v>
      </c>
      <c r="DB1552" t="e">
        <f>VLOOKUP(CZ1552,Sheet2!$E$2:$I$222,4,FALSE)</f>
        <v>#N/A</v>
      </c>
      <c r="DC1552" t="e">
        <f>VLOOKUP(CZ1552,Sheet2!$E$2:$I$222,5,FALSE)</f>
        <v>#N/A</v>
      </c>
      <c r="DD1552"/>
      <c r="DH1552" t="e">
        <f>VLOOKUP(DG1552,Sheet2!$E$2:$I$222,3,FALSE)</f>
        <v>#N/A</v>
      </c>
      <c r="DI1552" t="e">
        <f>VLOOKUP(DG1552,Sheet2!$E$2:$I$222,4,FALSE)</f>
        <v>#N/A</v>
      </c>
      <c r="DJ1552" t="e">
        <f>VLOOKUP(DG1552,Sheet2!$E$2:$I$222,5,FALSE)</f>
        <v>#N/A</v>
      </c>
    </row>
    <row r="1553" spans="1:114" x14ac:dyDescent="0.25">
      <c r="A1553">
        <v>1624</v>
      </c>
      <c r="C1553">
        <v>14984</v>
      </c>
      <c r="D1553">
        <v>4984</v>
      </c>
      <c r="E1553">
        <v>37.776243999999998</v>
      </c>
      <c r="F1553">
        <v>-122.427555</v>
      </c>
      <c r="G1553" t="s">
        <v>1139</v>
      </c>
      <c r="H1553" t="s">
        <v>3567</v>
      </c>
      <c r="I1553" t="s">
        <v>4916</v>
      </c>
      <c r="J1553" t="s">
        <v>4946</v>
      </c>
      <c r="K1553" t="s">
        <v>4966</v>
      </c>
      <c r="Q1553" t="s">
        <v>5924</v>
      </c>
      <c r="R1553">
        <v>475</v>
      </c>
      <c r="S1553" t="s">
        <v>6317</v>
      </c>
      <c r="X1553">
        <f t="shared" si="24"/>
        <v>1</v>
      </c>
      <c r="Y1553" t="s">
        <v>6866</v>
      </c>
      <c r="Z1553" t="s">
        <v>6880</v>
      </c>
      <c r="AA1553" s="59" t="s">
        <v>6951</v>
      </c>
      <c r="AB1553" t="str">
        <f>VLOOKUP($AA1553,Sheet2!$E$2:$I$222,3,FALSE)</f>
        <v>To Downtown</v>
      </c>
      <c r="AC1553" t="str">
        <f>VLOOKUP($AA1553,Sheet2!$E$2:$I$222,4,FALSE)</f>
        <v>Ferry Plaza</v>
      </c>
      <c r="AD1553" t="str">
        <f>VLOOKUP($AA1553,Sheet2!$E$2:$I$222,5,FALSE)</f>
        <v>Daily ~ 5:30am-12am</v>
      </c>
      <c r="AI1553" t="e">
        <f>VLOOKUP(AH1553,Sheet2!$E$2:$I$222,3,FALSE)</f>
        <v>#N/A</v>
      </c>
      <c r="AJ1553" t="e">
        <f>VLOOKUP(AH1553,Sheet2!$E$2:$I$222,4,FALSE)</f>
        <v>#N/A</v>
      </c>
      <c r="AK1553" t="e">
        <f>VLOOKUP(AH1553,Sheet2!$E$2:$I$222,5,FALSE)</f>
        <v>#N/A</v>
      </c>
      <c r="AL1553"/>
      <c r="AP1553" t="e">
        <f>VLOOKUP(AO1553,Sheet2!$E$2:$I$222,3,FALSE)</f>
        <v>#N/A</v>
      </c>
      <c r="AQ1553" t="e">
        <f>VLOOKUP(AO1553,Sheet2!$E$2:$I$222,4,FALSE)</f>
        <v>#N/A</v>
      </c>
      <c r="AR1553" t="e">
        <f>VLOOKUP(AO1553,Sheet2!$E$2:$I$222,5,FALSE)</f>
        <v>#N/A</v>
      </c>
      <c r="AS1553"/>
      <c r="AW1553" t="e">
        <f>VLOOKUP(AV1553,Sheet2!$E$2:$I$222,3,FALSE)</f>
        <v>#N/A</v>
      </c>
      <c r="AX1553" t="e">
        <f>VLOOKUP(AV1553,Sheet2!$E$2:$I$222,4,FALSE)</f>
        <v>#N/A</v>
      </c>
      <c r="AY1553" t="e">
        <f>VLOOKUP(AV1553,Sheet2!$E$2:$I$222,5,FALSE)</f>
        <v>#N/A</v>
      </c>
      <c r="AZ1553"/>
      <c r="BD1553" t="e">
        <f>VLOOKUP(BC1553,Sheet2!$E$2:$I$222,3,FALSE)</f>
        <v>#N/A</v>
      </c>
      <c r="BE1553" t="e">
        <f>VLOOKUP(BC1553,Sheet2!$E$2:$I$222,4,FALSE)</f>
        <v>#N/A</v>
      </c>
      <c r="BF1553" t="e">
        <f>VLOOKUP(BC1553,Sheet2!$E$2:$I$222,5,FALSE)</f>
        <v>#N/A</v>
      </c>
      <c r="BG1553"/>
      <c r="BK1553" t="e">
        <f>VLOOKUP(BJ1553,Sheet2!$E$2:$I$222,3,FALSE)</f>
        <v>#N/A</v>
      </c>
      <c r="BL1553" t="e">
        <f>VLOOKUP(BJ1553,Sheet2!$E$2:$I$222,4,FALSE)</f>
        <v>#N/A</v>
      </c>
      <c r="BM1553" t="e">
        <f>VLOOKUP(BJ1553,Sheet2!$E$2:$I$222,5,FALSE)</f>
        <v>#N/A</v>
      </c>
      <c r="BN1553"/>
      <c r="BR1553" t="e">
        <f>VLOOKUP(BQ1553,Sheet2!$E$2:$I$222,3,FALSE)</f>
        <v>#N/A</v>
      </c>
      <c r="BS1553" t="e">
        <f>VLOOKUP(BQ1553,Sheet2!$E$2:$I$222,4,FALSE)</f>
        <v>#N/A</v>
      </c>
      <c r="BT1553" t="e">
        <f>VLOOKUP(BQ1553,Sheet2!$E$2:$I$222,5,FALSE)</f>
        <v>#N/A</v>
      </c>
      <c r="BU1553"/>
      <c r="BY1553" t="e">
        <f>VLOOKUP(BX1553,Sheet2!$E$2:$I$222,3,FALSE)</f>
        <v>#N/A</v>
      </c>
      <c r="BZ1553" t="e">
        <f>VLOOKUP(BX1553,Sheet2!$E$2:$I$222,4,FALSE)</f>
        <v>#N/A</v>
      </c>
      <c r="CA1553" t="e">
        <f>VLOOKUP(BX1553,Sheet2!$E$2:$I$222,5,FALSE)</f>
        <v>#N/A</v>
      </c>
      <c r="CB1553"/>
      <c r="CF1553" t="e">
        <f>VLOOKUP(CE1553,Sheet2!$E$2:$I$222,3,FALSE)</f>
        <v>#N/A</v>
      </c>
      <c r="CG1553" t="e">
        <f>VLOOKUP(CE1553,Sheet2!$E$2:$I$222,4,FALSE)</f>
        <v>#N/A</v>
      </c>
      <c r="CH1553" t="e">
        <f>VLOOKUP(CE1553,Sheet2!$E$2:$I$222,5,FALSE)</f>
        <v>#N/A</v>
      </c>
      <c r="CI1553"/>
      <c r="CM1553" t="e">
        <f>VLOOKUP(CL1553,Sheet2!$E$2:$I$222,3,FALSE)</f>
        <v>#N/A</v>
      </c>
      <c r="CN1553" t="e">
        <f>VLOOKUP(CL1553,Sheet2!$E$2:$I$222,4,FALSE)</f>
        <v>#N/A</v>
      </c>
      <c r="CO1553" t="e">
        <f>VLOOKUP(CL1553,Sheet2!$E$2:$I$222,5,FALSE)</f>
        <v>#N/A</v>
      </c>
      <c r="CP1553"/>
      <c r="CT1553" t="e">
        <f>VLOOKUP(CS1553,Sheet2!$E$2:$I$222,3,FALSE)</f>
        <v>#N/A</v>
      </c>
      <c r="CU1553" t="e">
        <f>VLOOKUP(CS1553,Sheet2!$E$2:$I$222,4,FALSE)</f>
        <v>#N/A</v>
      </c>
      <c r="CV1553" t="e">
        <f>VLOOKUP(CS1553,Sheet2!$E$2:$I$222,5,FALSE)</f>
        <v>#N/A</v>
      </c>
      <c r="CW1553"/>
      <c r="DA1553" t="e">
        <f>VLOOKUP(CZ1553,Sheet2!$E$2:$I$222,3,FALSE)</f>
        <v>#N/A</v>
      </c>
      <c r="DB1553" t="e">
        <f>VLOOKUP(CZ1553,Sheet2!$E$2:$I$222,4,FALSE)</f>
        <v>#N/A</v>
      </c>
      <c r="DC1553" t="e">
        <f>VLOOKUP(CZ1553,Sheet2!$E$2:$I$222,5,FALSE)</f>
        <v>#N/A</v>
      </c>
      <c r="DD1553"/>
      <c r="DH1553" t="e">
        <f>VLOOKUP(DG1553,Sheet2!$E$2:$I$222,3,FALSE)</f>
        <v>#N/A</v>
      </c>
      <c r="DI1553" t="e">
        <f>VLOOKUP(DG1553,Sheet2!$E$2:$I$222,4,FALSE)</f>
        <v>#N/A</v>
      </c>
      <c r="DJ1553" t="e">
        <f>VLOOKUP(DG1553,Sheet2!$E$2:$I$222,5,FALSE)</f>
        <v>#N/A</v>
      </c>
    </row>
    <row r="1554" spans="1:114" x14ac:dyDescent="0.25">
      <c r="A1554">
        <v>1625</v>
      </c>
      <c r="C1554">
        <v>14985</v>
      </c>
      <c r="D1554">
        <v>4985</v>
      </c>
      <c r="E1554">
        <v>37.774194999999999</v>
      </c>
      <c r="F1554">
        <v>-122.444298</v>
      </c>
      <c r="G1554" t="s">
        <v>1140</v>
      </c>
      <c r="H1554" t="s">
        <v>3568</v>
      </c>
      <c r="I1554" t="s">
        <v>4917</v>
      </c>
      <c r="J1554" t="s">
        <v>4946</v>
      </c>
      <c r="K1554" t="s">
        <v>4984</v>
      </c>
      <c r="Q1554" t="s">
        <v>5924</v>
      </c>
      <c r="R1554">
        <v>958</v>
      </c>
      <c r="S1554" t="s">
        <v>6334</v>
      </c>
      <c r="X1554">
        <f t="shared" si="24"/>
        <v>1</v>
      </c>
      <c r="Y1554" t="s">
        <v>6866</v>
      </c>
      <c r="Z1554" t="s">
        <v>6882</v>
      </c>
      <c r="AA1554" s="59" t="s">
        <v>6952</v>
      </c>
      <c r="AB1554" t="str">
        <f>VLOOKUP($AA1554,Sheet2!$E$2:$I$222,3,FALSE)</f>
        <v>To Golden Gate Park</v>
      </c>
      <c r="AC1554" t="str">
        <f>VLOOKUP($AA1554,Sheet2!$E$2:$I$222,4,FALSE)</f>
        <v>Fulton &amp; Stanyan</v>
      </c>
      <c r="AD1554" t="str">
        <f>VLOOKUP($AA1554,Sheet2!$E$2:$I$222,5,FALSE)</f>
        <v>Daily ~ 5:30am-12am</v>
      </c>
      <c r="AI1554" t="e">
        <f>VLOOKUP(AH1554,Sheet2!$E$2:$I$222,3,FALSE)</f>
        <v>#N/A</v>
      </c>
      <c r="AJ1554" t="e">
        <f>VLOOKUP(AH1554,Sheet2!$E$2:$I$222,4,FALSE)</f>
        <v>#N/A</v>
      </c>
      <c r="AK1554" t="e">
        <f>VLOOKUP(AH1554,Sheet2!$E$2:$I$222,5,FALSE)</f>
        <v>#N/A</v>
      </c>
      <c r="AL1554"/>
      <c r="AP1554" t="e">
        <f>VLOOKUP(AO1554,Sheet2!$E$2:$I$222,3,FALSE)</f>
        <v>#N/A</v>
      </c>
      <c r="AQ1554" t="e">
        <f>VLOOKUP(AO1554,Sheet2!$E$2:$I$222,4,FALSE)</f>
        <v>#N/A</v>
      </c>
      <c r="AR1554" t="e">
        <f>VLOOKUP(AO1554,Sheet2!$E$2:$I$222,5,FALSE)</f>
        <v>#N/A</v>
      </c>
      <c r="AS1554"/>
      <c r="AW1554" t="e">
        <f>VLOOKUP(AV1554,Sheet2!$E$2:$I$222,3,FALSE)</f>
        <v>#N/A</v>
      </c>
      <c r="AX1554" t="e">
        <f>VLOOKUP(AV1554,Sheet2!$E$2:$I$222,4,FALSE)</f>
        <v>#N/A</v>
      </c>
      <c r="AY1554" t="e">
        <f>VLOOKUP(AV1554,Sheet2!$E$2:$I$222,5,FALSE)</f>
        <v>#N/A</v>
      </c>
      <c r="AZ1554"/>
      <c r="BD1554" t="e">
        <f>VLOOKUP(BC1554,Sheet2!$E$2:$I$222,3,FALSE)</f>
        <v>#N/A</v>
      </c>
      <c r="BE1554" t="e">
        <f>VLOOKUP(BC1554,Sheet2!$E$2:$I$222,4,FALSE)</f>
        <v>#N/A</v>
      </c>
      <c r="BF1554" t="e">
        <f>VLOOKUP(BC1554,Sheet2!$E$2:$I$222,5,FALSE)</f>
        <v>#N/A</v>
      </c>
      <c r="BG1554"/>
      <c r="BK1554" t="e">
        <f>VLOOKUP(BJ1554,Sheet2!$E$2:$I$222,3,FALSE)</f>
        <v>#N/A</v>
      </c>
      <c r="BL1554" t="e">
        <f>VLOOKUP(BJ1554,Sheet2!$E$2:$I$222,4,FALSE)</f>
        <v>#N/A</v>
      </c>
      <c r="BM1554" t="e">
        <f>VLOOKUP(BJ1554,Sheet2!$E$2:$I$222,5,FALSE)</f>
        <v>#N/A</v>
      </c>
      <c r="BN1554"/>
      <c r="BR1554" t="e">
        <f>VLOOKUP(BQ1554,Sheet2!$E$2:$I$222,3,FALSE)</f>
        <v>#N/A</v>
      </c>
      <c r="BS1554" t="e">
        <f>VLOOKUP(BQ1554,Sheet2!$E$2:$I$222,4,FALSE)</f>
        <v>#N/A</v>
      </c>
      <c r="BT1554" t="e">
        <f>VLOOKUP(BQ1554,Sheet2!$E$2:$I$222,5,FALSE)</f>
        <v>#N/A</v>
      </c>
      <c r="BU1554"/>
      <c r="BY1554" t="e">
        <f>VLOOKUP(BX1554,Sheet2!$E$2:$I$222,3,FALSE)</f>
        <v>#N/A</v>
      </c>
      <c r="BZ1554" t="e">
        <f>VLOOKUP(BX1554,Sheet2!$E$2:$I$222,4,FALSE)</f>
        <v>#N/A</v>
      </c>
      <c r="CA1554" t="e">
        <f>VLOOKUP(BX1554,Sheet2!$E$2:$I$222,5,FALSE)</f>
        <v>#N/A</v>
      </c>
      <c r="CB1554"/>
      <c r="CF1554" t="e">
        <f>VLOOKUP(CE1554,Sheet2!$E$2:$I$222,3,FALSE)</f>
        <v>#N/A</v>
      </c>
      <c r="CG1554" t="e">
        <f>VLOOKUP(CE1554,Sheet2!$E$2:$I$222,4,FALSE)</f>
        <v>#N/A</v>
      </c>
      <c r="CH1554" t="e">
        <f>VLOOKUP(CE1554,Sheet2!$E$2:$I$222,5,FALSE)</f>
        <v>#N/A</v>
      </c>
      <c r="CI1554"/>
      <c r="CM1554" t="e">
        <f>VLOOKUP(CL1554,Sheet2!$E$2:$I$222,3,FALSE)</f>
        <v>#N/A</v>
      </c>
      <c r="CN1554" t="e">
        <f>VLOOKUP(CL1554,Sheet2!$E$2:$I$222,4,FALSE)</f>
        <v>#N/A</v>
      </c>
      <c r="CO1554" t="e">
        <f>VLOOKUP(CL1554,Sheet2!$E$2:$I$222,5,FALSE)</f>
        <v>#N/A</v>
      </c>
      <c r="CP1554"/>
      <c r="CT1554" t="e">
        <f>VLOOKUP(CS1554,Sheet2!$E$2:$I$222,3,FALSE)</f>
        <v>#N/A</v>
      </c>
      <c r="CU1554" t="e">
        <f>VLOOKUP(CS1554,Sheet2!$E$2:$I$222,4,FALSE)</f>
        <v>#N/A</v>
      </c>
      <c r="CV1554" t="e">
        <f>VLOOKUP(CS1554,Sheet2!$E$2:$I$222,5,FALSE)</f>
        <v>#N/A</v>
      </c>
      <c r="CW1554"/>
      <c r="DA1554" t="e">
        <f>VLOOKUP(CZ1554,Sheet2!$E$2:$I$222,3,FALSE)</f>
        <v>#N/A</v>
      </c>
      <c r="DB1554" t="e">
        <f>VLOOKUP(CZ1554,Sheet2!$E$2:$I$222,4,FALSE)</f>
        <v>#N/A</v>
      </c>
      <c r="DC1554" t="e">
        <f>VLOOKUP(CZ1554,Sheet2!$E$2:$I$222,5,FALSE)</f>
        <v>#N/A</v>
      </c>
      <c r="DD1554"/>
      <c r="DH1554" t="e">
        <f>VLOOKUP(DG1554,Sheet2!$E$2:$I$222,3,FALSE)</f>
        <v>#N/A</v>
      </c>
      <c r="DI1554" t="e">
        <f>VLOOKUP(DG1554,Sheet2!$E$2:$I$222,4,FALSE)</f>
        <v>#N/A</v>
      </c>
      <c r="DJ1554" t="e">
        <f>VLOOKUP(DG1554,Sheet2!$E$2:$I$222,5,FALSE)</f>
        <v>#N/A</v>
      </c>
    </row>
    <row r="1555" spans="1:114" x14ac:dyDescent="0.25">
      <c r="A1555">
        <v>1626</v>
      </c>
      <c r="C1555">
        <v>14986</v>
      </c>
      <c r="D1555">
        <v>4986</v>
      </c>
      <c r="E1555">
        <v>37.774090000000001</v>
      </c>
      <c r="F1555">
        <v>-122.444515</v>
      </c>
      <c r="G1555" t="s">
        <v>1140</v>
      </c>
      <c r="H1555" t="s">
        <v>3568</v>
      </c>
      <c r="I1555" t="s">
        <v>4918</v>
      </c>
      <c r="J1555" t="s">
        <v>4946</v>
      </c>
      <c r="K1555" t="s">
        <v>4966</v>
      </c>
      <c r="Q1555" t="s">
        <v>5924</v>
      </c>
      <c r="S1555" t="s">
        <v>6317</v>
      </c>
      <c r="X1555">
        <f t="shared" si="24"/>
        <v>1</v>
      </c>
      <c r="Y1555" t="s">
        <v>6866</v>
      </c>
      <c r="Z1555" t="s">
        <v>6880</v>
      </c>
      <c r="AA1555" s="59" t="s">
        <v>6951</v>
      </c>
      <c r="AB1555" t="str">
        <f>VLOOKUP($AA1555,Sheet2!$E$2:$I$222,3,FALSE)</f>
        <v>To Downtown</v>
      </c>
      <c r="AC1555" t="str">
        <f>VLOOKUP($AA1555,Sheet2!$E$2:$I$222,4,FALSE)</f>
        <v>Ferry Plaza</v>
      </c>
      <c r="AD1555" t="str">
        <f>VLOOKUP($AA1555,Sheet2!$E$2:$I$222,5,FALSE)</f>
        <v>Daily ~ 5:30am-12am</v>
      </c>
      <c r="AI1555" t="e">
        <f>VLOOKUP(AH1555,Sheet2!$E$2:$I$222,3,FALSE)</f>
        <v>#N/A</v>
      </c>
      <c r="AJ1555" t="e">
        <f>VLOOKUP(AH1555,Sheet2!$E$2:$I$222,4,FALSE)</f>
        <v>#N/A</v>
      </c>
      <c r="AK1555" t="e">
        <f>VLOOKUP(AH1555,Sheet2!$E$2:$I$222,5,FALSE)</f>
        <v>#N/A</v>
      </c>
      <c r="AL1555"/>
      <c r="AP1555" t="e">
        <f>VLOOKUP(AO1555,Sheet2!$E$2:$I$222,3,FALSE)</f>
        <v>#N/A</v>
      </c>
      <c r="AQ1555" t="e">
        <f>VLOOKUP(AO1555,Sheet2!$E$2:$I$222,4,FALSE)</f>
        <v>#N/A</v>
      </c>
      <c r="AR1555" t="e">
        <f>VLOOKUP(AO1555,Sheet2!$E$2:$I$222,5,FALSE)</f>
        <v>#N/A</v>
      </c>
      <c r="AS1555"/>
      <c r="AW1555" t="e">
        <f>VLOOKUP(AV1555,Sheet2!$E$2:$I$222,3,FALSE)</f>
        <v>#N/A</v>
      </c>
      <c r="AX1555" t="e">
        <f>VLOOKUP(AV1555,Sheet2!$E$2:$I$222,4,FALSE)</f>
        <v>#N/A</v>
      </c>
      <c r="AY1555" t="e">
        <f>VLOOKUP(AV1555,Sheet2!$E$2:$I$222,5,FALSE)</f>
        <v>#N/A</v>
      </c>
      <c r="AZ1555"/>
      <c r="BD1555" t="e">
        <f>VLOOKUP(BC1555,Sheet2!$E$2:$I$222,3,FALSE)</f>
        <v>#N/A</v>
      </c>
      <c r="BE1555" t="e">
        <f>VLOOKUP(BC1555,Sheet2!$E$2:$I$222,4,FALSE)</f>
        <v>#N/A</v>
      </c>
      <c r="BF1555" t="e">
        <f>VLOOKUP(BC1555,Sheet2!$E$2:$I$222,5,FALSE)</f>
        <v>#N/A</v>
      </c>
      <c r="BG1555"/>
      <c r="BK1555" t="e">
        <f>VLOOKUP(BJ1555,Sheet2!$E$2:$I$222,3,FALSE)</f>
        <v>#N/A</v>
      </c>
      <c r="BL1555" t="e">
        <f>VLOOKUP(BJ1555,Sheet2!$E$2:$I$222,4,FALSE)</f>
        <v>#N/A</v>
      </c>
      <c r="BM1555" t="e">
        <f>VLOOKUP(BJ1555,Sheet2!$E$2:$I$222,5,FALSE)</f>
        <v>#N/A</v>
      </c>
      <c r="BN1555"/>
      <c r="BR1555" t="e">
        <f>VLOOKUP(BQ1555,Sheet2!$E$2:$I$222,3,FALSE)</f>
        <v>#N/A</v>
      </c>
      <c r="BS1555" t="e">
        <f>VLOOKUP(BQ1555,Sheet2!$E$2:$I$222,4,FALSE)</f>
        <v>#N/A</v>
      </c>
      <c r="BT1555" t="e">
        <f>VLOOKUP(BQ1555,Sheet2!$E$2:$I$222,5,FALSE)</f>
        <v>#N/A</v>
      </c>
      <c r="BU1555"/>
      <c r="BY1555" t="e">
        <f>VLOOKUP(BX1555,Sheet2!$E$2:$I$222,3,FALSE)</f>
        <v>#N/A</v>
      </c>
      <c r="BZ1555" t="e">
        <f>VLOOKUP(BX1555,Sheet2!$E$2:$I$222,4,FALSE)</f>
        <v>#N/A</v>
      </c>
      <c r="CA1555" t="e">
        <f>VLOOKUP(BX1555,Sheet2!$E$2:$I$222,5,FALSE)</f>
        <v>#N/A</v>
      </c>
      <c r="CB1555"/>
      <c r="CF1555" t="e">
        <f>VLOOKUP(CE1555,Sheet2!$E$2:$I$222,3,FALSE)</f>
        <v>#N/A</v>
      </c>
      <c r="CG1555" t="e">
        <f>VLOOKUP(CE1555,Sheet2!$E$2:$I$222,4,FALSE)</f>
        <v>#N/A</v>
      </c>
      <c r="CH1555" t="e">
        <f>VLOOKUP(CE1555,Sheet2!$E$2:$I$222,5,FALSE)</f>
        <v>#N/A</v>
      </c>
      <c r="CI1555"/>
      <c r="CM1555" t="e">
        <f>VLOOKUP(CL1555,Sheet2!$E$2:$I$222,3,FALSE)</f>
        <v>#N/A</v>
      </c>
      <c r="CN1555" t="e">
        <f>VLOOKUP(CL1555,Sheet2!$E$2:$I$222,4,FALSE)</f>
        <v>#N/A</v>
      </c>
      <c r="CO1555" t="e">
        <f>VLOOKUP(CL1555,Sheet2!$E$2:$I$222,5,FALSE)</f>
        <v>#N/A</v>
      </c>
      <c r="CP1555"/>
      <c r="CT1555" t="e">
        <f>VLOOKUP(CS1555,Sheet2!$E$2:$I$222,3,FALSE)</f>
        <v>#N/A</v>
      </c>
      <c r="CU1555" t="e">
        <f>VLOOKUP(CS1555,Sheet2!$E$2:$I$222,4,FALSE)</f>
        <v>#N/A</v>
      </c>
      <c r="CV1555" t="e">
        <f>VLOOKUP(CS1555,Sheet2!$E$2:$I$222,5,FALSE)</f>
        <v>#N/A</v>
      </c>
      <c r="CW1555"/>
      <c r="DA1555" t="e">
        <f>VLOOKUP(CZ1555,Sheet2!$E$2:$I$222,3,FALSE)</f>
        <v>#N/A</v>
      </c>
      <c r="DB1555" t="e">
        <f>VLOOKUP(CZ1555,Sheet2!$E$2:$I$222,4,FALSE)</f>
        <v>#N/A</v>
      </c>
      <c r="DC1555" t="e">
        <f>VLOOKUP(CZ1555,Sheet2!$E$2:$I$222,5,FALSE)</f>
        <v>#N/A</v>
      </c>
      <c r="DD1555"/>
      <c r="DH1555" t="e">
        <f>VLOOKUP(DG1555,Sheet2!$E$2:$I$222,3,FALSE)</f>
        <v>#N/A</v>
      </c>
      <c r="DI1555" t="e">
        <f>VLOOKUP(DG1555,Sheet2!$E$2:$I$222,4,FALSE)</f>
        <v>#N/A</v>
      </c>
      <c r="DJ1555" t="e">
        <f>VLOOKUP(DG1555,Sheet2!$E$2:$I$222,5,FALSE)</f>
        <v>#N/A</v>
      </c>
    </row>
    <row r="1556" spans="1:114" x14ac:dyDescent="0.25">
      <c r="A1556">
        <v>1627</v>
      </c>
      <c r="C1556">
        <v>14987</v>
      </c>
      <c r="D1556">
        <v>4987</v>
      </c>
      <c r="E1556">
        <v>37.773524999999999</v>
      </c>
      <c r="F1556">
        <v>-122.44968299999999</v>
      </c>
      <c r="G1556" t="s">
        <v>1141</v>
      </c>
      <c r="H1556" t="s">
        <v>3569</v>
      </c>
      <c r="I1556" t="s">
        <v>4917</v>
      </c>
      <c r="J1556" t="s">
        <v>4946</v>
      </c>
      <c r="K1556" t="s">
        <v>4964</v>
      </c>
      <c r="Q1556" t="s">
        <v>5924</v>
      </c>
      <c r="S1556" t="s">
        <v>6334</v>
      </c>
      <c r="X1556">
        <f t="shared" si="24"/>
        <v>1</v>
      </c>
      <c r="Y1556" t="s">
        <v>6866</v>
      </c>
      <c r="Z1556" t="s">
        <v>6882</v>
      </c>
      <c r="AA1556" s="59" t="s">
        <v>6952</v>
      </c>
      <c r="AB1556" t="str">
        <f>VLOOKUP($AA1556,Sheet2!$E$2:$I$222,3,FALSE)</f>
        <v>To Golden Gate Park</v>
      </c>
      <c r="AC1556" t="str">
        <f>VLOOKUP($AA1556,Sheet2!$E$2:$I$222,4,FALSE)</f>
        <v>Fulton &amp; Stanyan</v>
      </c>
      <c r="AD1556" t="str">
        <f>VLOOKUP($AA1556,Sheet2!$E$2:$I$222,5,FALSE)</f>
        <v>Daily ~ 5:30am-12am</v>
      </c>
      <c r="AI1556" t="e">
        <f>VLOOKUP(AH1556,Sheet2!$E$2:$I$222,3,FALSE)</f>
        <v>#N/A</v>
      </c>
      <c r="AJ1556" t="e">
        <f>VLOOKUP(AH1556,Sheet2!$E$2:$I$222,4,FALSE)</f>
        <v>#N/A</v>
      </c>
      <c r="AK1556" t="e">
        <f>VLOOKUP(AH1556,Sheet2!$E$2:$I$222,5,FALSE)</f>
        <v>#N/A</v>
      </c>
      <c r="AL1556"/>
      <c r="AP1556" t="e">
        <f>VLOOKUP(AO1556,Sheet2!$E$2:$I$222,3,FALSE)</f>
        <v>#N/A</v>
      </c>
      <c r="AQ1556" t="e">
        <f>VLOOKUP(AO1556,Sheet2!$E$2:$I$222,4,FALSE)</f>
        <v>#N/A</v>
      </c>
      <c r="AR1556" t="e">
        <f>VLOOKUP(AO1556,Sheet2!$E$2:$I$222,5,FALSE)</f>
        <v>#N/A</v>
      </c>
      <c r="AS1556"/>
      <c r="AW1556" t="e">
        <f>VLOOKUP(AV1556,Sheet2!$E$2:$I$222,3,FALSE)</f>
        <v>#N/A</v>
      </c>
      <c r="AX1556" t="e">
        <f>VLOOKUP(AV1556,Sheet2!$E$2:$I$222,4,FALSE)</f>
        <v>#N/A</v>
      </c>
      <c r="AY1556" t="e">
        <f>VLOOKUP(AV1556,Sheet2!$E$2:$I$222,5,FALSE)</f>
        <v>#N/A</v>
      </c>
      <c r="AZ1556"/>
      <c r="BD1556" t="e">
        <f>VLOOKUP(BC1556,Sheet2!$E$2:$I$222,3,FALSE)</f>
        <v>#N/A</v>
      </c>
      <c r="BE1556" t="e">
        <f>VLOOKUP(BC1556,Sheet2!$E$2:$I$222,4,FALSE)</f>
        <v>#N/A</v>
      </c>
      <c r="BF1556" t="e">
        <f>VLOOKUP(BC1556,Sheet2!$E$2:$I$222,5,FALSE)</f>
        <v>#N/A</v>
      </c>
      <c r="BG1556"/>
      <c r="BK1556" t="e">
        <f>VLOOKUP(BJ1556,Sheet2!$E$2:$I$222,3,FALSE)</f>
        <v>#N/A</v>
      </c>
      <c r="BL1556" t="e">
        <f>VLOOKUP(BJ1556,Sheet2!$E$2:$I$222,4,FALSE)</f>
        <v>#N/A</v>
      </c>
      <c r="BM1556" t="e">
        <f>VLOOKUP(BJ1556,Sheet2!$E$2:$I$222,5,FALSE)</f>
        <v>#N/A</v>
      </c>
      <c r="BN1556"/>
      <c r="BR1556" t="e">
        <f>VLOOKUP(BQ1556,Sheet2!$E$2:$I$222,3,FALSE)</f>
        <v>#N/A</v>
      </c>
      <c r="BS1556" t="e">
        <f>VLOOKUP(BQ1556,Sheet2!$E$2:$I$222,4,FALSE)</f>
        <v>#N/A</v>
      </c>
      <c r="BT1556" t="e">
        <f>VLOOKUP(BQ1556,Sheet2!$E$2:$I$222,5,FALSE)</f>
        <v>#N/A</v>
      </c>
      <c r="BU1556"/>
      <c r="BY1556" t="e">
        <f>VLOOKUP(BX1556,Sheet2!$E$2:$I$222,3,FALSE)</f>
        <v>#N/A</v>
      </c>
      <c r="BZ1556" t="e">
        <f>VLOOKUP(BX1556,Sheet2!$E$2:$I$222,4,FALSE)</f>
        <v>#N/A</v>
      </c>
      <c r="CA1556" t="e">
        <f>VLOOKUP(BX1556,Sheet2!$E$2:$I$222,5,FALSE)</f>
        <v>#N/A</v>
      </c>
      <c r="CB1556"/>
      <c r="CF1556" t="e">
        <f>VLOOKUP(CE1556,Sheet2!$E$2:$I$222,3,FALSE)</f>
        <v>#N/A</v>
      </c>
      <c r="CG1556" t="e">
        <f>VLOOKUP(CE1556,Sheet2!$E$2:$I$222,4,FALSE)</f>
        <v>#N/A</v>
      </c>
      <c r="CH1556" t="e">
        <f>VLOOKUP(CE1556,Sheet2!$E$2:$I$222,5,FALSE)</f>
        <v>#N/A</v>
      </c>
      <c r="CI1556"/>
      <c r="CM1556" t="e">
        <f>VLOOKUP(CL1556,Sheet2!$E$2:$I$222,3,FALSE)</f>
        <v>#N/A</v>
      </c>
      <c r="CN1556" t="e">
        <f>VLOOKUP(CL1556,Sheet2!$E$2:$I$222,4,FALSE)</f>
        <v>#N/A</v>
      </c>
      <c r="CO1556" t="e">
        <f>VLOOKUP(CL1556,Sheet2!$E$2:$I$222,5,FALSE)</f>
        <v>#N/A</v>
      </c>
      <c r="CP1556"/>
      <c r="CT1556" t="e">
        <f>VLOOKUP(CS1556,Sheet2!$E$2:$I$222,3,FALSE)</f>
        <v>#N/A</v>
      </c>
      <c r="CU1556" t="e">
        <f>VLOOKUP(CS1556,Sheet2!$E$2:$I$222,4,FALSE)</f>
        <v>#N/A</v>
      </c>
      <c r="CV1556" t="e">
        <f>VLOOKUP(CS1556,Sheet2!$E$2:$I$222,5,FALSE)</f>
        <v>#N/A</v>
      </c>
      <c r="CW1556"/>
      <c r="DA1556" t="e">
        <f>VLOOKUP(CZ1556,Sheet2!$E$2:$I$222,3,FALSE)</f>
        <v>#N/A</v>
      </c>
      <c r="DB1556" t="e">
        <f>VLOOKUP(CZ1556,Sheet2!$E$2:$I$222,4,FALSE)</f>
        <v>#N/A</v>
      </c>
      <c r="DC1556" t="e">
        <f>VLOOKUP(CZ1556,Sheet2!$E$2:$I$222,5,FALSE)</f>
        <v>#N/A</v>
      </c>
      <c r="DD1556"/>
      <c r="DH1556" t="e">
        <f>VLOOKUP(DG1556,Sheet2!$E$2:$I$222,3,FALSE)</f>
        <v>#N/A</v>
      </c>
      <c r="DI1556" t="e">
        <f>VLOOKUP(DG1556,Sheet2!$E$2:$I$222,4,FALSE)</f>
        <v>#N/A</v>
      </c>
      <c r="DJ1556" t="e">
        <f>VLOOKUP(DG1556,Sheet2!$E$2:$I$222,5,FALSE)</f>
        <v>#N/A</v>
      </c>
    </row>
    <row r="1557" spans="1:114" x14ac:dyDescent="0.25">
      <c r="A1557">
        <v>1628</v>
      </c>
      <c r="C1557">
        <v>14988</v>
      </c>
      <c r="D1557">
        <v>4988</v>
      </c>
      <c r="E1557">
        <v>37.773524999999999</v>
      </c>
      <c r="F1557">
        <v>-122.448964</v>
      </c>
      <c r="G1557" t="s">
        <v>1141</v>
      </c>
      <c r="H1557" t="s">
        <v>3569</v>
      </c>
      <c r="I1557" t="s">
        <v>4918</v>
      </c>
      <c r="J1557" t="s">
        <v>4946</v>
      </c>
      <c r="K1557" t="s">
        <v>4964</v>
      </c>
      <c r="P1557" t="s">
        <v>5267</v>
      </c>
      <c r="Q1557" t="s">
        <v>5924</v>
      </c>
      <c r="S1557" t="s">
        <v>6317</v>
      </c>
      <c r="X1557">
        <f t="shared" si="24"/>
        <v>1</v>
      </c>
      <c r="Y1557" t="s">
        <v>6866</v>
      </c>
      <c r="Z1557" t="s">
        <v>6880</v>
      </c>
      <c r="AA1557" s="59" t="s">
        <v>6951</v>
      </c>
      <c r="AB1557" t="str">
        <f>VLOOKUP($AA1557,Sheet2!$E$2:$I$222,3,FALSE)</f>
        <v>To Downtown</v>
      </c>
      <c r="AC1557" t="str">
        <f>VLOOKUP($AA1557,Sheet2!$E$2:$I$222,4,FALSE)</f>
        <v>Ferry Plaza</v>
      </c>
      <c r="AD1557" t="str">
        <f>VLOOKUP($AA1557,Sheet2!$E$2:$I$222,5,FALSE)</f>
        <v>Daily ~ 5:30am-12am</v>
      </c>
      <c r="AI1557" t="e">
        <f>VLOOKUP(AH1557,Sheet2!$E$2:$I$222,3,FALSE)</f>
        <v>#N/A</v>
      </c>
      <c r="AJ1557" t="e">
        <f>VLOOKUP(AH1557,Sheet2!$E$2:$I$222,4,FALSE)</f>
        <v>#N/A</v>
      </c>
      <c r="AK1557" t="e">
        <f>VLOOKUP(AH1557,Sheet2!$E$2:$I$222,5,FALSE)</f>
        <v>#N/A</v>
      </c>
      <c r="AL1557"/>
      <c r="AP1557" t="e">
        <f>VLOOKUP(AO1557,Sheet2!$E$2:$I$222,3,FALSE)</f>
        <v>#N/A</v>
      </c>
      <c r="AQ1557" t="e">
        <f>VLOOKUP(AO1557,Sheet2!$E$2:$I$222,4,FALSE)</f>
        <v>#N/A</v>
      </c>
      <c r="AR1557" t="e">
        <f>VLOOKUP(AO1557,Sheet2!$E$2:$I$222,5,FALSE)</f>
        <v>#N/A</v>
      </c>
      <c r="AS1557"/>
      <c r="AW1557" t="e">
        <f>VLOOKUP(AV1557,Sheet2!$E$2:$I$222,3,FALSE)</f>
        <v>#N/A</v>
      </c>
      <c r="AX1557" t="e">
        <f>VLOOKUP(AV1557,Sheet2!$E$2:$I$222,4,FALSE)</f>
        <v>#N/A</v>
      </c>
      <c r="AY1557" t="e">
        <f>VLOOKUP(AV1557,Sheet2!$E$2:$I$222,5,FALSE)</f>
        <v>#N/A</v>
      </c>
      <c r="AZ1557"/>
      <c r="BD1557" t="e">
        <f>VLOOKUP(BC1557,Sheet2!$E$2:$I$222,3,FALSE)</f>
        <v>#N/A</v>
      </c>
      <c r="BE1557" t="e">
        <f>VLOOKUP(BC1557,Sheet2!$E$2:$I$222,4,FALSE)</f>
        <v>#N/A</v>
      </c>
      <c r="BF1557" t="e">
        <f>VLOOKUP(BC1557,Sheet2!$E$2:$I$222,5,FALSE)</f>
        <v>#N/A</v>
      </c>
      <c r="BG1557"/>
      <c r="BK1557" t="e">
        <f>VLOOKUP(BJ1557,Sheet2!$E$2:$I$222,3,FALSE)</f>
        <v>#N/A</v>
      </c>
      <c r="BL1557" t="e">
        <f>VLOOKUP(BJ1557,Sheet2!$E$2:$I$222,4,FALSE)</f>
        <v>#N/A</v>
      </c>
      <c r="BM1557" t="e">
        <f>VLOOKUP(BJ1557,Sheet2!$E$2:$I$222,5,FALSE)</f>
        <v>#N/A</v>
      </c>
      <c r="BN1557"/>
      <c r="BR1557" t="e">
        <f>VLOOKUP(BQ1557,Sheet2!$E$2:$I$222,3,FALSE)</f>
        <v>#N/A</v>
      </c>
      <c r="BS1557" t="e">
        <f>VLOOKUP(BQ1557,Sheet2!$E$2:$I$222,4,FALSE)</f>
        <v>#N/A</v>
      </c>
      <c r="BT1557" t="e">
        <f>VLOOKUP(BQ1557,Sheet2!$E$2:$I$222,5,FALSE)</f>
        <v>#N/A</v>
      </c>
      <c r="BU1557"/>
      <c r="BY1557" t="e">
        <f>VLOOKUP(BX1557,Sheet2!$E$2:$I$222,3,FALSE)</f>
        <v>#N/A</v>
      </c>
      <c r="BZ1557" t="e">
        <f>VLOOKUP(BX1557,Sheet2!$E$2:$I$222,4,FALSE)</f>
        <v>#N/A</v>
      </c>
      <c r="CA1557" t="e">
        <f>VLOOKUP(BX1557,Sheet2!$E$2:$I$222,5,FALSE)</f>
        <v>#N/A</v>
      </c>
      <c r="CB1557"/>
      <c r="CF1557" t="e">
        <f>VLOOKUP(CE1557,Sheet2!$E$2:$I$222,3,FALSE)</f>
        <v>#N/A</v>
      </c>
      <c r="CG1557" t="e">
        <f>VLOOKUP(CE1557,Sheet2!$E$2:$I$222,4,FALSE)</f>
        <v>#N/A</v>
      </c>
      <c r="CH1557" t="e">
        <f>VLOOKUP(CE1557,Sheet2!$E$2:$I$222,5,FALSE)</f>
        <v>#N/A</v>
      </c>
      <c r="CI1557"/>
      <c r="CM1557" t="e">
        <f>VLOOKUP(CL1557,Sheet2!$E$2:$I$222,3,FALSE)</f>
        <v>#N/A</v>
      </c>
      <c r="CN1557" t="e">
        <f>VLOOKUP(CL1557,Sheet2!$E$2:$I$222,4,FALSE)</f>
        <v>#N/A</v>
      </c>
      <c r="CO1557" t="e">
        <f>VLOOKUP(CL1557,Sheet2!$E$2:$I$222,5,FALSE)</f>
        <v>#N/A</v>
      </c>
      <c r="CP1557"/>
      <c r="CT1557" t="e">
        <f>VLOOKUP(CS1557,Sheet2!$E$2:$I$222,3,FALSE)</f>
        <v>#N/A</v>
      </c>
      <c r="CU1557" t="e">
        <f>VLOOKUP(CS1557,Sheet2!$E$2:$I$222,4,FALSE)</f>
        <v>#N/A</v>
      </c>
      <c r="CV1557" t="e">
        <f>VLOOKUP(CS1557,Sheet2!$E$2:$I$222,5,FALSE)</f>
        <v>#N/A</v>
      </c>
      <c r="CW1557"/>
      <c r="DA1557" t="e">
        <f>VLOOKUP(CZ1557,Sheet2!$E$2:$I$222,3,FALSE)</f>
        <v>#N/A</v>
      </c>
      <c r="DB1557" t="e">
        <f>VLOOKUP(CZ1557,Sheet2!$E$2:$I$222,4,FALSE)</f>
        <v>#N/A</v>
      </c>
      <c r="DC1557" t="e">
        <f>VLOOKUP(CZ1557,Sheet2!$E$2:$I$222,5,FALSE)</f>
        <v>#N/A</v>
      </c>
      <c r="DD1557"/>
      <c r="DH1557" t="e">
        <f>VLOOKUP(DG1557,Sheet2!$E$2:$I$222,3,FALSE)</f>
        <v>#N/A</v>
      </c>
      <c r="DI1557" t="e">
        <f>VLOOKUP(DG1557,Sheet2!$E$2:$I$222,4,FALSE)</f>
        <v>#N/A</v>
      </c>
      <c r="DJ1557" t="e">
        <f>VLOOKUP(DG1557,Sheet2!$E$2:$I$222,5,FALSE)</f>
        <v>#N/A</v>
      </c>
    </row>
    <row r="1558" spans="1:114" x14ac:dyDescent="0.25">
      <c r="A1558">
        <v>1629</v>
      </c>
      <c r="C1558">
        <v>14991</v>
      </c>
      <c r="D1558">
        <v>4991</v>
      </c>
      <c r="E1558">
        <v>37.774991999999997</v>
      </c>
      <c r="F1558">
        <v>-122.438181</v>
      </c>
      <c r="G1558" t="s">
        <v>1142</v>
      </c>
      <c r="H1558" t="s">
        <v>3570</v>
      </c>
      <c r="I1558" t="s">
        <v>4920</v>
      </c>
      <c r="J1558" t="s">
        <v>4946</v>
      </c>
      <c r="K1558" t="s">
        <v>4966</v>
      </c>
      <c r="M1558" t="s">
        <v>5109</v>
      </c>
      <c r="N1558" t="s">
        <v>5510</v>
      </c>
      <c r="Q1558" t="s">
        <v>5924</v>
      </c>
      <c r="R1558">
        <v>501</v>
      </c>
      <c r="S1558" t="s">
        <v>6334</v>
      </c>
      <c r="X1558">
        <f t="shared" si="24"/>
        <v>1</v>
      </c>
      <c r="Y1558" t="s">
        <v>6866</v>
      </c>
      <c r="Z1558" t="s">
        <v>6882</v>
      </c>
      <c r="AA1558" s="59" t="s">
        <v>6952</v>
      </c>
      <c r="AB1558" t="str">
        <f>VLOOKUP($AA1558,Sheet2!$E$2:$I$222,3,FALSE)</f>
        <v>To Golden Gate Park</v>
      </c>
      <c r="AC1558" t="str">
        <f>VLOOKUP($AA1558,Sheet2!$E$2:$I$222,4,FALSE)</f>
        <v>Fulton &amp; Stanyan</v>
      </c>
      <c r="AD1558" t="str">
        <f>VLOOKUP($AA1558,Sheet2!$E$2:$I$222,5,FALSE)</f>
        <v>Daily ~ 5:30am-12am</v>
      </c>
      <c r="AI1558" t="e">
        <f>VLOOKUP(AH1558,Sheet2!$E$2:$I$222,3,FALSE)</f>
        <v>#N/A</v>
      </c>
      <c r="AJ1558" t="e">
        <f>VLOOKUP(AH1558,Sheet2!$E$2:$I$222,4,FALSE)</f>
        <v>#N/A</v>
      </c>
      <c r="AK1558" t="e">
        <f>VLOOKUP(AH1558,Sheet2!$E$2:$I$222,5,FALSE)</f>
        <v>#N/A</v>
      </c>
      <c r="AL1558"/>
      <c r="AP1558" t="e">
        <f>VLOOKUP(AO1558,Sheet2!$E$2:$I$222,3,FALSE)</f>
        <v>#N/A</v>
      </c>
      <c r="AQ1558" t="e">
        <f>VLOOKUP(AO1558,Sheet2!$E$2:$I$222,4,FALSE)</f>
        <v>#N/A</v>
      </c>
      <c r="AR1558" t="e">
        <f>VLOOKUP(AO1558,Sheet2!$E$2:$I$222,5,FALSE)</f>
        <v>#N/A</v>
      </c>
      <c r="AS1558"/>
      <c r="AW1558" t="e">
        <f>VLOOKUP(AV1558,Sheet2!$E$2:$I$222,3,FALSE)</f>
        <v>#N/A</v>
      </c>
      <c r="AX1558" t="e">
        <f>VLOOKUP(AV1558,Sheet2!$E$2:$I$222,4,FALSE)</f>
        <v>#N/A</v>
      </c>
      <c r="AY1558" t="e">
        <f>VLOOKUP(AV1558,Sheet2!$E$2:$I$222,5,FALSE)</f>
        <v>#N/A</v>
      </c>
      <c r="AZ1558"/>
      <c r="BD1558" t="e">
        <f>VLOOKUP(BC1558,Sheet2!$E$2:$I$222,3,FALSE)</f>
        <v>#N/A</v>
      </c>
      <c r="BE1558" t="e">
        <f>VLOOKUP(BC1558,Sheet2!$E$2:$I$222,4,FALSE)</f>
        <v>#N/A</v>
      </c>
      <c r="BF1558" t="e">
        <f>VLOOKUP(BC1558,Sheet2!$E$2:$I$222,5,FALSE)</f>
        <v>#N/A</v>
      </c>
      <c r="BG1558"/>
      <c r="BK1558" t="e">
        <f>VLOOKUP(BJ1558,Sheet2!$E$2:$I$222,3,FALSE)</f>
        <v>#N/A</v>
      </c>
      <c r="BL1558" t="e">
        <f>VLOOKUP(BJ1558,Sheet2!$E$2:$I$222,4,FALSE)</f>
        <v>#N/A</v>
      </c>
      <c r="BM1558" t="e">
        <f>VLOOKUP(BJ1558,Sheet2!$E$2:$I$222,5,FALSE)</f>
        <v>#N/A</v>
      </c>
      <c r="BN1558"/>
      <c r="BR1558" t="e">
        <f>VLOOKUP(BQ1558,Sheet2!$E$2:$I$222,3,FALSE)</f>
        <v>#N/A</v>
      </c>
      <c r="BS1558" t="e">
        <f>VLOOKUP(BQ1558,Sheet2!$E$2:$I$222,4,FALSE)</f>
        <v>#N/A</v>
      </c>
      <c r="BT1558" t="e">
        <f>VLOOKUP(BQ1558,Sheet2!$E$2:$I$222,5,FALSE)</f>
        <v>#N/A</v>
      </c>
      <c r="BU1558"/>
      <c r="BY1558" t="e">
        <f>VLOOKUP(BX1558,Sheet2!$E$2:$I$222,3,FALSE)</f>
        <v>#N/A</v>
      </c>
      <c r="BZ1558" t="e">
        <f>VLOOKUP(BX1558,Sheet2!$E$2:$I$222,4,FALSE)</f>
        <v>#N/A</v>
      </c>
      <c r="CA1558" t="e">
        <f>VLOOKUP(BX1558,Sheet2!$E$2:$I$222,5,FALSE)</f>
        <v>#N/A</v>
      </c>
      <c r="CB1558"/>
      <c r="CF1558" t="e">
        <f>VLOOKUP(CE1558,Sheet2!$E$2:$I$222,3,FALSE)</f>
        <v>#N/A</v>
      </c>
      <c r="CG1558" t="e">
        <f>VLOOKUP(CE1558,Sheet2!$E$2:$I$222,4,FALSE)</f>
        <v>#N/A</v>
      </c>
      <c r="CH1558" t="e">
        <f>VLOOKUP(CE1558,Sheet2!$E$2:$I$222,5,FALSE)</f>
        <v>#N/A</v>
      </c>
      <c r="CI1558"/>
      <c r="CM1558" t="e">
        <f>VLOOKUP(CL1558,Sheet2!$E$2:$I$222,3,FALSE)</f>
        <v>#N/A</v>
      </c>
      <c r="CN1558" t="e">
        <f>VLOOKUP(CL1558,Sheet2!$E$2:$I$222,4,FALSE)</f>
        <v>#N/A</v>
      </c>
      <c r="CO1558" t="e">
        <f>VLOOKUP(CL1558,Sheet2!$E$2:$I$222,5,FALSE)</f>
        <v>#N/A</v>
      </c>
      <c r="CP1558"/>
      <c r="CT1558" t="e">
        <f>VLOOKUP(CS1558,Sheet2!$E$2:$I$222,3,FALSE)</f>
        <v>#N/A</v>
      </c>
      <c r="CU1558" t="e">
        <f>VLOOKUP(CS1558,Sheet2!$E$2:$I$222,4,FALSE)</f>
        <v>#N/A</v>
      </c>
      <c r="CV1558" t="e">
        <f>VLOOKUP(CS1558,Sheet2!$E$2:$I$222,5,FALSE)</f>
        <v>#N/A</v>
      </c>
      <c r="CW1558"/>
      <c r="DA1558" t="e">
        <f>VLOOKUP(CZ1558,Sheet2!$E$2:$I$222,3,FALSE)</f>
        <v>#N/A</v>
      </c>
      <c r="DB1558" t="e">
        <f>VLOOKUP(CZ1558,Sheet2!$E$2:$I$222,4,FALSE)</f>
        <v>#N/A</v>
      </c>
      <c r="DC1558" t="e">
        <f>VLOOKUP(CZ1558,Sheet2!$E$2:$I$222,5,FALSE)</f>
        <v>#N/A</v>
      </c>
      <c r="DD1558"/>
      <c r="DH1558" t="e">
        <f>VLOOKUP(DG1558,Sheet2!$E$2:$I$222,3,FALSE)</f>
        <v>#N/A</v>
      </c>
      <c r="DI1558" t="e">
        <f>VLOOKUP(DG1558,Sheet2!$E$2:$I$222,4,FALSE)</f>
        <v>#N/A</v>
      </c>
      <c r="DJ1558" t="e">
        <f>VLOOKUP(DG1558,Sheet2!$E$2:$I$222,5,FALSE)</f>
        <v>#N/A</v>
      </c>
    </row>
    <row r="1559" spans="1:114" x14ac:dyDescent="0.25">
      <c r="A1559">
        <v>1630</v>
      </c>
      <c r="C1559">
        <v>14992</v>
      </c>
      <c r="D1559">
        <v>4992</v>
      </c>
      <c r="E1559">
        <v>37.774999999999999</v>
      </c>
      <c r="F1559">
        <v>-122.437405</v>
      </c>
      <c r="G1559" t="s">
        <v>1142</v>
      </c>
      <c r="H1559" t="s">
        <v>3570</v>
      </c>
      <c r="I1559" t="s">
        <v>4916</v>
      </c>
      <c r="J1559" t="s">
        <v>4946</v>
      </c>
      <c r="K1559" t="s">
        <v>4966</v>
      </c>
      <c r="N1559" t="s">
        <v>5511</v>
      </c>
      <c r="Q1559" t="s">
        <v>5924</v>
      </c>
      <c r="R1559">
        <v>502</v>
      </c>
      <c r="S1559" t="s">
        <v>6317</v>
      </c>
      <c r="X1559">
        <f t="shared" si="24"/>
        <v>1</v>
      </c>
      <c r="Y1559" t="s">
        <v>6866</v>
      </c>
      <c r="Z1559" t="s">
        <v>6880</v>
      </c>
      <c r="AA1559" s="59" t="s">
        <v>6951</v>
      </c>
      <c r="AB1559" t="str">
        <f>VLOOKUP($AA1559,Sheet2!$E$2:$I$222,3,FALSE)</f>
        <v>To Downtown</v>
      </c>
      <c r="AC1559" t="str">
        <f>VLOOKUP($AA1559,Sheet2!$E$2:$I$222,4,FALSE)</f>
        <v>Ferry Plaza</v>
      </c>
      <c r="AD1559" t="str">
        <f>VLOOKUP($AA1559,Sheet2!$E$2:$I$222,5,FALSE)</f>
        <v>Daily ~ 5:30am-12am</v>
      </c>
      <c r="AI1559" t="e">
        <f>VLOOKUP(AH1559,Sheet2!$E$2:$I$222,3,FALSE)</f>
        <v>#N/A</v>
      </c>
      <c r="AJ1559" t="e">
        <f>VLOOKUP(AH1559,Sheet2!$E$2:$I$222,4,FALSE)</f>
        <v>#N/A</v>
      </c>
      <c r="AK1559" t="e">
        <f>VLOOKUP(AH1559,Sheet2!$E$2:$I$222,5,FALSE)</f>
        <v>#N/A</v>
      </c>
      <c r="AL1559"/>
      <c r="AP1559" t="e">
        <f>VLOOKUP(AO1559,Sheet2!$E$2:$I$222,3,FALSE)</f>
        <v>#N/A</v>
      </c>
      <c r="AQ1559" t="e">
        <f>VLOOKUP(AO1559,Sheet2!$E$2:$I$222,4,FALSE)</f>
        <v>#N/A</v>
      </c>
      <c r="AR1559" t="e">
        <f>VLOOKUP(AO1559,Sheet2!$E$2:$I$222,5,FALSE)</f>
        <v>#N/A</v>
      </c>
      <c r="AS1559"/>
      <c r="AW1559" t="e">
        <f>VLOOKUP(AV1559,Sheet2!$E$2:$I$222,3,FALSE)</f>
        <v>#N/A</v>
      </c>
      <c r="AX1559" t="e">
        <f>VLOOKUP(AV1559,Sheet2!$E$2:$I$222,4,FALSE)</f>
        <v>#N/A</v>
      </c>
      <c r="AY1559" t="e">
        <f>VLOOKUP(AV1559,Sheet2!$E$2:$I$222,5,FALSE)</f>
        <v>#N/A</v>
      </c>
      <c r="AZ1559"/>
      <c r="BD1559" t="e">
        <f>VLOOKUP(BC1559,Sheet2!$E$2:$I$222,3,FALSE)</f>
        <v>#N/A</v>
      </c>
      <c r="BE1559" t="e">
        <f>VLOOKUP(BC1559,Sheet2!$E$2:$I$222,4,FALSE)</f>
        <v>#N/A</v>
      </c>
      <c r="BF1559" t="e">
        <f>VLOOKUP(BC1559,Sheet2!$E$2:$I$222,5,FALSE)</f>
        <v>#N/A</v>
      </c>
      <c r="BG1559"/>
      <c r="BK1559" t="e">
        <f>VLOOKUP(BJ1559,Sheet2!$E$2:$I$222,3,FALSE)</f>
        <v>#N/A</v>
      </c>
      <c r="BL1559" t="e">
        <f>VLOOKUP(BJ1559,Sheet2!$E$2:$I$222,4,FALSE)</f>
        <v>#N/A</v>
      </c>
      <c r="BM1559" t="e">
        <f>VLOOKUP(BJ1559,Sheet2!$E$2:$I$222,5,FALSE)</f>
        <v>#N/A</v>
      </c>
      <c r="BN1559"/>
      <c r="BR1559" t="e">
        <f>VLOOKUP(BQ1559,Sheet2!$E$2:$I$222,3,FALSE)</f>
        <v>#N/A</v>
      </c>
      <c r="BS1559" t="e">
        <f>VLOOKUP(BQ1559,Sheet2!$E$2:$I$222,4,FALSE)</f>
        <v>#N/A</v>
      </c>
      <c r="BT1559" t="e">
        <f>VLOOKUP(BQ1559,Sheet2!$E$2:$I$222,5,FALSE)</f>
        <v>#N/A</v>
      </c>
      <c r="BU1559"/>
      <c r="BY1559" t="e">
        <f>VLOOKUP(BX1559,Sheet2!$E$2:$I$222,3,FALSE)</f>
        <v>#N/A</v>
      </c>
      <c r="BZ1559" t="e">
        <f>VLOOKUP(BX1559,Sheet2!$E$2:$I$222,4,FALSE)</f>
        <v>#N/A</v>
      </c>
      <c r="CA1559" t="e">
        <f>VLOOKUP(BX1559,Sheet2!$E$2:$I$222,5,FALSE)</f>
        <v>#N/A</v>
      </c>
      <c r="CB1559"/>
      <c r="CF1559" t="e">
        <f>VLOOKUP(CE1559,Sheet2!$E$2:$I$222,3,FALSE)</f>
        <v>#N/A</v>
      </c>
      <c r="CG1559" t="e">
        <f>VLOOKUP(CE1559,Sheet2!$E$2:$I$222,4,FALSE)</f>
        <v>#N/A</v>
      </c>
      <c r="CH1559" t="e">
        <f>VLOOKUP(CE1559,Sheet2!$E$2:$I$222,5,FALSE)</f>
        <v>#N/A</v>
      </c>
      <c r="CI1559"/>
      <c r="CM1559" t="e">
        <f>VLOOKUP(CL1559,Sheet2!$E$2:$I$222,3,FALSE)</f>
        <v>#N/A</v>
      </c>
      <c r="CN1559" t="e">
        <f>VLOOKUP(CL1559,Sheet2!$E$2:$I$222,4,FALSE)</f>
        <v>#N/A</v>
      </c>
      <c r="CO1559" t="e">
        <f>VLOOKUP(CL1559,Sheet2!$E$2:$I$222,5,FALSE)</f>
        <v>#N/A</v>
      </c>
      <c r="CP1559"/>
      <c r="CT1559" t="e">
        <f>VLOOKUP(CS1559,Sheet2!$E$2:$I$222,3,FALSE)</f>
        <v>#N/A</v>
      </c>
      <c r="CU1559" t="e">
        <f>VLOOKUP(CS1559,Sheet2!$E$2:$I$222,4,FALSE)</f>
        <v>#N/A</v>
      </c>
      <c r="CV1559" t="e">
        <f>VLOOKUP(CS1559,Sheet2!$E$2:$I$222,5,FALSE)</f>
        <v>#N/A</v>
      </c>
      <c r="CW1559"/>
      <c r="DA1559" t="e">
        <f>VLOOKUP(CZ1559,Sheet2!$E$2:$I$222,3,FALSE)</f>
        <v>#N/A</v>
      </c>
      <c r="DB1559" t="e">
        <f>VLOOKUP(CZ1559,Sheet2!$E$2:$I$222,4,FALSE)</f>
        <v>#N/A</v>
      </c>
      <c r="DC1559" t="e">
        <f>VLOOKUP(CZ1559,Sheet2!$E$2:$I$222,5,FALSE)</f>
        <v>#N/A</v>
      </c>
      <c r="DD1559"/>
      <c r="DH1559" t="e">
        <f>VLOOKUP(DG1559,Sheet2!$E$2:$I$222,3,FALSE)</f>
        <v>#N/A</v>
      </c>
      <c r="DI1559" t="e">
        <f>VLOOKUP(DG1559,Sheet2!$E$2:$I$222,4,FALSE)</f>
        <v>#N/A</v>
      </c>
      <c r="DJ1559" t="e">
        <f>VLOOKUP(DG1559,Sheet2!$E$2:$I$222,5,FALSE)</f>
        <v>#N/A</v>
      </c>
    </row>
    <row r="1560" spans="1:114" x14ac:dyDescent="0.25">
      <c r="A1560">
        <v>1631</v>
      </c>
      <c r="C1560">
        <v>14993</v>
      </c>
      <c r="D1560">
        <v>4993</v>
      </c>
      <c r="E1560">
        <v>37.775838</v>
      </c>
      <c r="F1560">
        <v>-122.431561</v>
      </c>
      <c r="G1560" t="s">
        <v>1143</v>
      </c>
      <c r="H1560" t="s">
        <v>3571</v>
      </c>
      <c r="I1560" t="s">
        <v>4920</v>
      </c>
      <c r="J1560" t="s">
        <v>4946</v>
      </c>
      <c r="K1560" t="s">
        <v>4961</v>
      </c>
      <c r="Q1560" t="s">
        <v>5924</v>
      </c>
      <c r="R1560">
        <v>88</v>
      </c>
      <c r="S1560" t="s">
        <v>6334</v>
      </c>
      <c r="X1560">
        <f t="shared" si="24"/>
        <v>1</v>
      </c>
      <c r="Y1560" t="s">
        <v>6866</v>
      </c>
      <c r="Z1560" t="s">
        <v>6882</v>
      </c>
      <c r="AA1560" s="59" t="s">
        <v>6952</v>
      </c>
      <c r="AB1560" t="str">
        <f>VLOOKUP($AA1560,Sheet2!$E$2:$I$222,3,FALSE)</f>
        <v>To Golden Gate Park</v>
      </c>
      <c r="AC1560" t="str">
        <f>VLOOKUP($AA1560,Sheet2!$E$2:$I$222,4,FALSE)</f>
        <v>Fulton &amp; Stanyan</v>
      </c>
      <c r="AD1560" t="str">
        <f>VLOOKUP($AA1560,Sheet2!$E$2:$I$222,5,FALSE)</f>
        <v>Daily ~ 5:30am-12am</v>
      </c>
      <c r="AI1560" t="e">
        <f>VLOOKUP(AH1560,Sheet2!$E$2:$I$222,3,FALSE)</f>
        <v>#N/A</v>
      </c>
      <c r="AJ1560" t="e">
        <f>VLOOKUP(AH1560,Sheet2!$E$2:$I$222,4,FALSE)</f>
        <v>#N/A</v>
      </c>
      <c r="AK1560" t="e">
        <f>VLOOKUP(AH1560,Sheet2!$E$2:$I$222,5,FALSE)</f>
        <v>#N/A</v>
      </c>
      <c r="AL1560"/>
      <c r="AP1560" t="e">
        <f>VLOOKUP(AO1560,Sheet2!$E$2:$I$222,3,FALSE)</f>
        <v>#N/A</v>
      </c>
      <c r="AQ1560" t="e">
        <f>VLOOKUP(AO1560,Sheet2!$E$2:$I$222,4,FALSE)</f>
        <v>#N/A</v>
      </c>
      <c r="AR1560" t="e">
        <f>VLOOKUP(AO1560,Sheet2!$E$2:$I$222,5,FALSE)</f>
        <v>#N/A</v>
      </c>
      <c r="AS1560"/>
      <c r="AW1560" t="e">
        <f>VLOOKUP(AV1560,Sheet2!$E$2:$I$222,3,FALSE)</f>
        <v>#N/A</v>
      </c>
      <c r="AX1560" t="e">
        <f>VLOOKUP(AV1560,Sheet2!$E$2:$I$222,4,FALSE)</f>
        <v>#N/A</v>
      </c>
      <c r="AY1560" t="e">
        <f>VLOOKUP(AV1560,Sheet2!$E$2:$I$222,5,FALSE)</f>
        <v>#N/A</v>
      </c>
      <c r="AZ1560"/>
      <c r="BD1560" t="e">
        <f>VLOOKUP(BC1560,Sheet2!$E$2:$I$222,3,FALSE)</f>
        <v>#N/A</v>
      </c>
      <c r="BE1560" t="e">
        <f>VLOOKUP(BC1560,Sheet2!$E$2:$I$222,4,FALSE)</f>
        <v>#N/A</v>
      </c>
      <c r="BF1560" t="e">
        <f>VLOOKUP(BC1560,Sheet2!$E$2:$I$222,5,FALSE)</f>
        <v>#N/A</v>
      </c>
      <c r="BG1560"/>
      <c r="BK1560" t="e">
        <f>VLOOKUP(BJ1560,Sheet2!$E$2:$I$222,3,FALSE)</f>
        <v>#N/A</v>
      </c>
      <c r="BL1560" t="e">
        <f>VLOOKUP(BJ1560,Sheet2!$E$2:$I$222,4,FALSE)</f>
        <v>#N/A</v>
      </c>
      <c r="BM1560" t="e">
        <f>VLOOKUP(BJ1560,Sheet2!$E$2:$I$222,5,FALSE)</f>
        <v>#N/A</v>
      </c>
      <c r="BN1560"/>
      <c r="BR1560" t="e">
        <f>VLOOKUP(BQ1560,Sheet2!$E$2:$I$222,3,FALSE)</f>
        <v>#N/A</v>
      </c>
      <c r="BS1560" t="e">
        <f>VLOOKUP(BQ1560,Sheet2!$E$2:$I$222,4,FALSE)</f>
        <v>#N/A</v>
      </c>
      <c r="BT1560" t="e">
        <f>VLOOKUP(BQ1560,Sheet2!$E$2:$I$222,5,FALSE)</f>
        <v>#N/A</v>
      </c>
      <c r="BU1560"/>
      <c r="BY1560" t="e">
        <f>VLOOKUP(BX1560,Sheet2!$E$2:$I$222,3,FALSE)</f>
        <v>#N/A</v>
      </c>
      <c r="BZ1560" t="e">
        <f>VLOOKUP(BX1560,Sheet2!$E$2:$I$222,4,FALSE)</f>
        <v>#N/A</v>
      </c>
      <c r="CA1560" t="e">
        <f>VLOOKUP(BX1560,Sheet2!$E$2:$I$222,5,FALSE)</f>
        <v>#N/A</v>
      </c>
      <c r="CB1560"/>
      <c r="CF1560" t="e">
        <f>VLOOKUP(CE1560,Sheet2!$E$2:$I$222,3,FALSE)</f>
        <v>#N/A</v>
      </c>
      <c r="CG1560" t="e">
        <f>VLOOKUP(CE1560,Sheet2!$E$2:$I$222,4,FALSE)</f>
        <v>#N/A</v>
      </c>
      <c r="CH1560" t="e">
        <f>VLOOKUP(CE1560,Sheet2!$E$2:$I$222,5,FALSE)</f>
        <v>#N/A</v>
      </c>
      <c r="CI1560"/>
      <c r="CM1560" t="e">
        <f>VLOOKUP(CL1560,Sheet2!$E$2:$I$222,3,FALSE)</f>
        <v>#N/A</v>
      </c>
      <c r="CN1560" t="e">
        <f>VLOOKUP(CL1560,Sheet2!$E$2:$I$222,4,FALSE)</f>
        <v>#N/A</v>
      </c>
      <c r="CO1560" t="e">
        <f>VLOOKUP(CL1560,Sheet2!$E$2:$I$222,5,FALSE)</f>
        <v>#N/A</v>
      </c>
      <c r="CP1560"/>
      <c r="CT1560" t="e">
        <f>VLOOKUP(CS1560,Sheet2!$E$2:$I$222,3,FALSE)</f>
        <v>#N/A</v>
      </c>
      <c r="CU1560" t="e">
        <f>VLOOKUP(CS1560,Sheet2!$E$2:$I$222,4,FALSE)</f>
        <v>#N/A</v>
      </c>
      <c r="CV1560" t="e">
        <f>VLOOKUP(CS1560,Sheet2!$E$2:$I$222,5,FALSE)</f>
        <v>#N/A</v>
      </c>
      <c r="CW1560"/>
      <c r="DA1560" t="e">
        <f>VLOOKUP(CZ1560,Sheet2!$E$2:$I$222,3,FALSE)</f>
        <v>#N/A</v>
      </c>
      <c r="DB1560" t="e">
        <f>VLOOKUP(CZ1560,Sheet2!$E$2:$I$222,4,FALSE)</f>
        <v>#N/A</v>
      </c>
      <c r="DC1560" t="e">
        <f>VLOOKUP(CZ1560,Sheet2!$E$2:$I$222,5,FALSE)</f>
        <v>#N/A</v>
      </c>
      <c r="DD1560"/>
      <c r="DH1560" t="e">
        <f>VLOOKUP(DG1560,Sheet2!$E$2:$I$222,3,FALSE)</f>
        <v>#N/A</v>
      </c>
      <c r="DI1560" t="e">
        <f>VLOOKUP(DG1560,Sheet2!$E$2:$I$222,4,FALSE)</f>
        <v>#N/A</v>
      </c>
      <c r="DJ1560" t="e">
        <f>VLOOKUP(DG1560,Sheet2!$E$2:$I$222,5,FALSE)</f>
        <v>#N/A</v>
      </c>
    </row>
    <row r="1561" spans="1:114" x14ac:dyDescent="0.25">
      <c r="A1561">
        <v>1632</v>
      </c>
      <c r="C1561">
        <v>14994</v>
      </c>
      <c r="D1561">
        <v>4994</v>
      </c>
      <c r="E1561">
        <v>37.775804000000001</v>
      </c>
      <c r="F1561">
        <v>-122.430834</v>
      </c>
      <c r="G1561" t="s">
        <v>1143</v>
      </c>
      <c r="H1561" t="s">
        <v>3571</v>
      </c>
      <c r="I1561" t="s">
        <v>4916</v>
      </c>
      <c r="J1561" t="s">
        <v>4946</v>
      </c>
      <c r="K1561" t="s">
        <v>4966</v>
      </c>
      <c r="N1561" t="s">
        <v>5512</v>
      </c>
      <c r="Q1561" t="s">
        <v>5924</v>
      </c>
      <c r="R1561">
        <v>354</v>
      </c>
      <c r="S1561" t="s">
        <v>6317</v>
      </c>
      <c r="X1561">
        <f t="shared" si="24"/>
        <v>1</v>
      </c>
      <c r="Y1561" t="s">
        <v>6866</v>
      </c>
      <c r="Z1561" t="s">
        <v>6880</v>
      </c>
      <c r="AA1561" s="59" t="s">
        <v>6951</v>
      </c>
      <c r="AB1561" t="str">
        <f>VLOOKUP($AA1561,Sheet2!$E$2:$I$222,3,FALSE)</f>
        <v>To Downtown</v>
      </c>
      <c r="AC1561" t="str">
        <f>VLOOKUP($AA1561,Sheet2!$E$2:$I$222,4,FALSE)</f>
        <v>Ferry Plaza</v>
      </c>
      <c r="AD1561" t="str">
        <f>VLOOKUP($AA1561,Sheet2!$E$2:$I$222,5,FALSE)</f>
        <v>Daily ~ 5:30am-12am</v>
      </c>
      <c r="AI1561" t="e">
        <f>VLOOKUP(AH1561,Sheet2!$E$2:$I$222,3,FALSE)</f>
        <v>#N/A</v>
      </c>
      <c r="AJ1561" t="e">
        <f>VLOOKUP(AH1561,Sheet2!$E$2:$I$222,4,FALSE)</f>
        <v>#N/A</v>
      </c>
      <c r="AK1561" t="e">
        <f>VLOOKUP(AH1561,Sheet2!$E$2:$I$222,5,FALSE)</f>
        <v>#N/A</v>
      </c>
      <c r="AL1561"/>
      <c r="AP1561" t="e">
        <f>VLOOKUP(AO1561,Sheet2!$E$2:$I$222,3,FALSE)</f>
        <v>#N/A</v>
      </c>
      <c r="AQ1561" t="e">
        <f>VLOOKUP(AO1561,Sheet2!$E$2:$I$222,4,FALSE)</f>
        <v>#N/A</v>
      </c>
      <c r="AR1561" t="e">
        <f>VLOOKUP(AO1561,Sheet2!$E$2:$I$222,5,FALSE)</f>
        <v>#N/A</v>
      </c>
      <c r="AS1561"/>
      <c r="AW1561" t="e">
        <f>VLOOKUP(AV1561,Sheet2!$E$2:$I$222,3,FALSE)</f>
        <v>#N/A</v>
      </c>
      <c r="AX1561" t="e">
        <f>VLOOKUP(AV1561,Sheet2!$E$2:$I$222,4,FALSE)</f>
        <v>#N/A</v>
      </c>
      <c r="AY1561" t="e">
        <f>VLOOKUP(AV1561,Sheet2!$E$2:$I$222,5,FALSE)</f>
        <v>#N/A</v>
      </c>
      <c r="AZ1561"/>
      <c r="BD1561" t="e">
        <f>VLOOKUP(BC1561,Sheet2!$E$2:$I$222,3,FALSE)</f>
        <v>#N/A</v>
      </c>
      <c r="BE1561" t="e">
        <f>VLOOKUP(BC1561,Sheet2!$E$2:$I$222,4,FALSE)</f>
        <v>#N/A</v>
      </c>
      <c r="BF1561" t="e">
        <f>VLOOKUP(BC1561,Sheet2!$E$2:$I$222,5,FALSE)</f>
        <v>#N/A</v>
      </c>
      <c r="BG1561"/>
      <c r="BK1561" t="e">
        <f>VLOOKUP(BJ1561,Sheet2!$E$2:$I$222,3,FALSE)</f>
        <v>#N/A</v>
      </c>
      <c r="BL1561" t="e">
        <f>VLOOKUP(BJ1561,Sheet2!$E$2:$I$222,4,FALSE)</f>
        <v>#N/A</v>
      </c>
      <c r="BM1561" t="e">
        <f>VLOOKUP(BJ1561,Sheet2!$E$2:$I$222,5,FALSE)</f>
        <v>#N/A</v>
      </c>
      <c r="BN1561"/>
      <c r="BR1561" t="e">
        <f>VLOOKUP(BQ1561,Sheet2!$E$2:$I$222,3,FALSE)</f>
        <v>#N/A</v>
      </c>
      <c r="BS1561" t="e">
        <f>VLOOKUP(BQ1561,Sheet2!$E$2:$I$222,4,FALSE)</f>
        <v>#N/A</v>
      </c>
      <c r="BT1561" t="e">
        <f>VLOOKUP(BQ1561,Sheet2!$E$2:$I$222,5,FALSE)</f>
        <v>#N/A</v>
      </c>
      <c r="BU1561"/>
      <c r="BY1561" t="e">
        <f>VLOOKUP(BX1561,Sheet2!$E$2:$I$222,3,FALSE)</f>
        <v>#N/A</v>
      </c>
      <c r="BZ1561" t="e">
        <f>VLOOKUP(BX1561,Sheet2!$E$2:$I$222,4,FALSE)</f>
        <v>#N/A</v>
      </c>
      <c r="CA1561" t="e">
        <f>VLOOKUP(BX1561,Sheet2!$E$2:$I$222,5,FALSE)</f>
        <v>#N/A</v>
      </c>
      <c r="CB1561"/>
      <c r="CF1561" t="e">
        <f>VLOOKUP(CE1561,Sheet2!$E$2:$I$222,3,FALSE)</f>
        <v>#N/A</v>
      </c>
      <c r="CG1561" t="e">
        <f>VLOOKUP(CE1561,Sheet2!$E$2:$I$222,4,FALSE)</f>
        <v>#N/A</v>
      </c>
      <c r="CH1561" t="e">
        <f>VLOOKUP(CE1561,Sheet2!$E$2:$I$222,5,FALSE)</f>
        <v>#N/A</v>
      </c>
      <c r="CI1561"/>
      <c r="CM1561" t="e">
        <f>VLOOKUP(CL1561,Sheet2!$E$2:$I$222,3,FALSE)</f>
        <v>#N/A</v>
      </c>
      <c r="CN1561" t="e">
        <f>VLOOKUP(CL1561,Sheet2!$E$2:$I$222,4,FALSE)</f>
        <v>#N/A</v>
      </c>
      <c r="CO1561" t="e">
        <f>VLOOKUP(CL1561,Sheet2!$E$2:$I$222,5,FALSE)</f>
        <v>#N/A</v>
      </c>
      <c r="CP1561"/>
      <c r="CT1561" t="e">
        <f>VLOOKUP(CS1561,Sheet2!$E$2:$I$222,3,FALSE)</f>
        <v>#N/A</v>
      </c>
      <c r="CU1561" t="e">
        <f>VLOOKUP(CS1561,Sheet2!$E$2:$I$222,4,FALSE)</f>
        <v>#N/A</v>
      </c>
      <c r="CV1561" t="e">
        <f>VLOOKUP(CS1561,Sheet2!$E$2:$I$222,5,FALSE)</f>
        <v>#N/A</v>
      </c>
      <c r="CW1561"/>
      <c r="DA1561" t="e">
        <f>VLOOKUP(CZ1561,Sheet2!$E$2:$I$222,3,FALSE)</f>
        <v>#N/A</v>
      </c>
      <c r="DB1561" t="e">
        <f>VLOOKUP(CZ1561,Sheet2!$E$2:$I$222,4,FALSE)</f>
        <v>#N/A</v>
      </c>
      <c r="DC1561" t="e">
        <f>VLOOKUP(CZ1561,Sheet2!$E$2:$I$222,5,FALSE)</f>
        <v>#N/A</v>
      </c>
      <c r="DD1561"/>
      <c r="DH1561" t="e">
        <f>VLOOKUP(DG1561,Sheet2!$E$2:$I$222,3,FALSE)</f>
        <v>#N/A</v>
      </c>
      <c r="DI1561" t="e">
        <f>VLOOKUP(DG1561,Sheet2!$E$2:$I$222,4,FALSE)</f>
        <v>#N/A</v>
      </c>
      <c r="DJ1561" t="e">
        <f>VLOOKUP(DG1561,Sheet2!$E$2:$I$222,5,FALSE)</f>
        <v>#N/A</v>
      </c>
    </row>
    <row r="1562" spans="1:114" x14ac:dyDescent="0.25">
      <c r="A1562">
        <v>1633</v>
      </c>
      <c r="C1562">
        <v>14996</v>
      </c>
      <c r="D1562">
        <v>4996</v>
      </c>
      <c r="E1562">
        <v>37.776893000000001</v>
      </c>
      <c r="F1562">
        <v>-122.423326</v>
      </c>
      <c r="G1562" t="s">
        <v>1144</v>
      </c>
      <c r="H1562" t="s">
        <v>3572</v>
      </c>
      <c r="I1562" t="s">
        <v>4920</v>
      </c>
      <c r="J1562" t="s">
        <v>4946</v>
      </c>
      <c r="K1562" t="s">
        <v>4966</v>
      </c>
      <c r="Q1562" t="s">
        <v>5924</v>
      </c>
      <c r="S1562" t="s">
        <v>6334</v>
      </c>
      <c r="X1562">
        <f t="shared" si="24"/>
        <v>1</v>
      </c>
      <c r="Y1562" t="s">
        <v>6866</v>
      </c>
      <c r="Z1562" t="s">
        <v>6882</v>
      </c>
      <c r="AA1562" s="59" t="s">
        <v>6952</v>
      </c>
      <c r="AB1562" t="str">
        <f>VLOOKUP($AA1562,Sheet2!$E$2:$I$222,3,FALSE)</f>
        <v>To Golden Gate Park</v>
      </c>
      <c r="AC1562" t="str">
        <f>VLOOKUP($AA1562,Sheet2!$E$2:$I$222,4,FALSE)</f>
        <v>Fulton &amp; Stanyan</v>
      </c>
      <c r="AD1562" t="str">
        <f>VLOOKUP($AA1562,Sheet2!$E$2:$I$222,5,FALSE)</f>
        <v>Daily ~ 5:30am-12am</v>
      </c>
      <c r="AI1562" t="e">
        <f>VLOOKUP(AH1562,Sheet2!$E$2:$I$222,3,FALSE)</f>
        <v>#N/A</v>
      </c>
      <c r="AJ1562" t="e">
        <f>VLOOKUP(AH1562,Sheet2!$E$2:$I$222,4,FALSE)</f>
        <v>#N/A</v>
      </c>
      <c r="AK1562" t="e">
        <f>VLOOKUP(AH1562,Sheet2!$E$2:$I$222,5,FALSE)</f>
        <v>#N/A</v>
      </c>
      <c r="AL1562"/>
      <c r="AP1562" t="e">
        <f>VLOOKUP(AO1562,Sheet2!$E$2:$I$222,3,FALSE)</f>
        <v>#N/A</v>
      </c>
      <c r="AQ1562" t="e">
        <f>VLOOKUP(AO1562,Sheet2!$E$2:$I$222,4,FALSE)</f>
        <v>#N/A</v>
      </c>
      <c r="AR1562" t="e">
        <f>VLOOKUP(AO1562,Sheet2!$E$2:$I$222,5,FALSE)</f>
        <v>#N/A</v>
      </c>
      <c r="AS1562"/>
      <c r="AW1562" t="e">
        <f>VLOOKUP(AV1562,Sheet2!$E$2:$I$222,3,FALSE)</f>
        <v>#N/A</v>
      </c>
      <c r="AX1562" t="e">
        <f>VLOOKUP(AV1562,Sheet2!$E$2:$I$222,4,FALSE)</f>
        <v>#N/A</v>
      </c>
      <c r="AY1562" t="e">
        <f>VLOOKUP(AV1562,Sheet2!$E$2:$I$222,5,FALSE)</f>
        <v>#N/A</v>
      </c>
      <c r="AZ1562"/>
      <c r="BD1562" t="e">
        <f>VLOOKUP(BC1562,Sheet2!$E$2:$I$222,3,FALSE)</f>
        <v>#N/A</v>
      </c>
      <c r="BE1562" t="e">
        <f>VLOOKUP(BC1562,Sheet2!$E$2:$I$222,4,FALSE)</f>
        <v>#N/A</v>
      </c>
      <c r="BF1562" t="e">
        <f>VLOOKUP(BC1562,Sheet2!$E$2:$I$222,5,FALSE)</f>
        <v>#N/A</v>
      </c>
      <c r="BG1562"/>
      <c r="BK1562" t="e">
        <f>VLOOKUP(BJ1562,Sheet2!$E$2:$I$222,3,FALSE)</f>
        <v>#N/A</v>
      </c>
      <c r="BL1562" t="e">
        <f>VLOOKUP(BJ1562,Sheet2!$E$2:$I$222,4,FALSE)</f>
        <v>#N/A</v>
      </c>
      <c r="BM1562" t="e">
        <f>VLOOKUP(BJ1562,Sheet2!$E$2:$I$222,5,FALSE)</f>
        <v>#N/A</v>
      </c>
      <c r="BN1562"/>
      <c r="BR1562" t="e">
        <f>VLOOKUP(BQ1562,Sheet2!$E$2:$I$222,3,FALSE)</f>
        <v>#N/A</v>
      </c>
      <c r="BS1562" t="e">
        <f>VLOOKUP(BQ1562,Sheet2!$E$2:$I$222,4,FALSE)</f>
        <v>#N/A</v>
      </c>
      <c r="BT1562" t="e">
        <f>VLOOKUP(BQ1562,Sheet2!$E$2:$I$222,5,FALSE)</f>
        <v>#N/A</v>
      </c>
      <c r="BU1562"/>
      <c r="BY1562" t="e">
        <f>VLOOKUP(BX1562,Sheet2!$E$2:$I$222,3,FALSE)</f>
        <v>#N/A</v>
      </c>
      <c r="BZ1562" t="e">
        <f>VLOOKUP(BX1562,Sheet2!$E$2:$I$222,4,FALSE)</f>
        <v>#N/A</v>
      </c>
      <c r="CA1562" t="e">
        <f>VLOOKUP(BX1562,Sheet2!$E$2:$I$222,5,FALSE)</f>
        <v>#N/A</v>
      </c>
      <c r="CB1562"/>
      <c r="CF1562" t="e">
        <f>VLOOKUP(CE1562,Sheet2!$E$2:$I$222,3,FALSE)</f>
        <v>#N/A</v>
      </c>
      <c r="CG1562" t="e">
        <f>VLOOKUP(CE1562,Sheet2!$E$2:$I$222,4,FALSE)</f>
        <v>#N/A</v>
      </c>
      <c r="CH1562" t="e">
        <f>VLOOKUP(CE1562,Sheet2!$E$2:$I$222,5,FALSE)</f>
        <v>#N/A</v>
      </c>
      <c r="CI1562"/>
      <c r="CM1562" t="e">
        <f>VLOOKUP(CL1562,Sheet2!$E$2:$I$222,3,FALSE)</f>
        <v>#N/A</v>
      </c>
      <c r="CN1562" t="e">
        <f>VLOOKUP(CL1562,Sheet2!$E$2:$I$222,4,FALSE)</f>
        <v>#N/A</v>
      </c>
      <c r="CO1562" t="e">
        <f>VLOOKUP(CL1562,Sheet2!$E$2:$I$222,5,FALSE)</f>
        <v>#N/A</v>
      </c>
      <c r="CP1562"/>
      <c r="CT1562" t="e">
        <f>VLOOKUP(CS1562,Sheet2!$E$2:$I$222,3,FALSE)</f>
        <v>#N/A</v>
      </c>
      <c r="CU1562" t="e">
        <f>VLOOKUP(CS1562,Sheet2!$E$2:$I$222,4,FALSE)</f>
        <v>#N/A</v>
      </c>
      <c r="CV1562" t="e">
        <f>VLOOKUP(CS1562,Sheet2!$E$2:$I$222,5,FALSE)</f>
        <v>#N/A</v>
      </c>
      <c r="CW1562"/>
      <c r="DA1562" t="e">
        <f>VLOOKUP(CZ1562,Sheet2!$E$2:$I$222,3,FALSE)</f>
        <v>#N/A</v>
      </c>
      <c r="DB1562" t="e">
        <f>VLOOKUP(CZ1562,Sheet2!$E$2:$I$222,4,FALSE)</f>
        <v>#N/A</v>
      </c>
      <c r="DC1562" t="e">
        <f>VLOOKUP(CZ1562,Sheet2!$E$2:$I$222,5,FALSE)</f>
        <v>#N/A</v>
      </c>
      <c r="DD1562"/>
      <c r="DH1562" t="e">
        <f>VLOOKUP(DG1562,Sheet2!$E$2:$I$222,3,FALSE)</f>
        <v>#N/A</v>
      </c>
      <c r="DI1562" t="e">
        <f>VLOOKUP(DG1562,Sheet2!$E$2:$I$222,4,FALSE)</f>
        <v>#N/A</v>
      </c>
      <c r="DJ1562" t="e">
        <f>VLOOKUP(DG1562,Sheet2!$E$2:$I$222,5,FALSE)</f>
        <v>#N/A</v>
      </c>
    </row>
    <row r="1563" spans="1:114" x14ac:dyDescent="0.25">
      <c r="A1563">
        <v>1634</v>
      </c>
      <c r="C1563">
        <v>14997</v>
      </c>
      <c r="D1563">
        <v>4997</v>
      </c>
      <c r="E1563">
        <v>37.777709000000002</v>
      </c>
      <c r="F1563">
        <v>-122.41685200000001</v>
      </c>
      <c r="G1563" t="s">
        <v>1145</v>
      </c>
      <c r="H1563" t="s">
        <v>3573</v>
      </c>
      <c r="I1563" t="s">
        <v>4920</v>
      </c>
      <c r="J1563" t="s">
        <v>4946</v>
      </c>
      <c r="K1563" t="s">
        <v>5049</v>
      </c>
      <c r="N1563" t="s">
        <v>5513</v>
      </c>
      <c r="P1563" t="s">
        <v>5267</v>
      </c>
      <c r="Q1563" t="s">
        <v>5924</v>
      </c>
      <c r="R1563">
        <v>355</v>
      </c>
      <c r="S1563" t="s">
        <v>6334</v>
      </c>
      <c r="X1563">
        <f t="shared" si="24"/>
        <v>1</v>
      </c>
      <c r="Y1563" t="s">
        <v>6866</v>
      </c>
      <c r="Z1563" t="s">
        <v>6882</v>
      </c>
      <c r="AA1563" s="59" t="s">
        <v>6952</v>
      </c>
      <c r="AB1563" t="str">
        <f>VLOOKUP($AA1563,Sheet2!$E$2:$I$222,3,FALSE)</f>
        <v>To Golden Gate Park</v>
      </c>
      <c r="AC1563" t="str">
        <f>VLOOKUP($AA1563,Sheet2!$E$2:$I$222,4,FALSE)</f>
        <v>Fulton &amp; Stanyan</v>
      </c>
      <c r="AD1563" t="str">
        <f>VLOOKUP($AA1563,Sheet2!$E$2:$I$222,5,FALSE)</f>
        <v>Daily ~ 5:30am-12am</v>
      </c>
      <c r="AI1563" t="e">
        <f>VLOOKUP(AH1563,Sheet2!$E$2:$I$222,3,FALSE)</f>
        <v>#N/A</v>
      </c>
      <c r="AJ1563" t="e">
        <f>VLOOKUP(AH1563,Sheet2!$E$2:$I$222,4,FALSE)</f>
        <v>#N/A</v>
      </c>
      <c r="AK1563" t="e">
        <f>VLOOKUP(AH1563,Sheet2!$E$2:$I$222,5,FALSE)</f>
        <v>#N/A</v>
      </c>
      <c r="AL1563"/>
      <c r="AP1563" t="e">
        <f>VLOOKUP(AO1563,Sheet2!$E$2:$I$222,3,FALSE)</f>
        <v>#N/A</v>
      </c>
      <c r="AQ1563" t="e">
        <f>VLOOKUP(AO1563,Sheet2!$E$2:$I$222,4,FALSE)</f>
        <v>#N/A</v>
      </c>
      <c r="AR1563" t="e">
        <f>VLOOKUP(AO1563,Sheet2!$E$2:$I$222,5,FALSE)</f>
        <v>#N/A</v>
      </c>
      <c r="AS1563"/>
      <c r="AW1563" t="e">
        <f>VLOOKUP(AV1563,Sheet2!$E$2:$I$222,3,FALSE)</f>
        <v>#N/A</v>
      </c>
      <c r="AX1563" t="e">
        <f>VLOOKUP(AV1563,Sheet2!$E$2:$I$222,4,FALSE)</f>
        <v>#N/A</v>
      </c>
      <c r="AY1563" t="e">
        <f>VLOOKUP(AV1563,Sheet2!$E$2:$I$222,5,FALSE)</f>
        <v>#N/A</v>
      </c>
      <c r="AZ1563"/>
      <c r="BD1563" t="e">
        <f>VLOOKUP(BC1563,Sheet2!$E$2:$I$222,3,FALSE)</f>
        <v>#N/A</v>
      </c>
      <c r="BE1563" t="e">
        <f>VLOOKUP(BC1563,Sheet2!$E$2:$I$222,4,FALSE)</f>
        <v>#N/A</v>
      </c>
      <c r="BF1563" t="e">
        <f>VLOOKUP(BC1563,Sheet2!$E$2:$I$222,5,FALSE)</f>
        <v>#N/A</v>
      </c>
      <c r="BG1563"/>
      <c r="BK1563" t="e">
        <f>VLOOKUP(BJ1563,Sheet2!$E$2:$I$222,3,FALSE)</f>
        <v>#N/A</v>
      </c>
      <c r="BL1563" t="e">
        <f>VLOOKUP(BJ1563,Sheet2!$E$2:$I$222,4,FALSE)</f>
        <v>#N/A</v>
      </c>
      <c r="BM1563" t="e">
        <f>VLOOKUP(BJ1563,Sheet2!$E$2:$I$222,5,FALSE)</f>
        <v>#N/A</v>
      </c>
      <c r="BN1563"/>
      <c r="BR1563" t="e">
        <f>VLOOKUP(BQ1563,Sheet2!$E$2:$I$222,3,FALSE)</f>
        <v>#N/A</v>
      </c>
      <c r="BS1563" t="e">
        <f>VLOOKUP(BQ1563,Sheet2!$E$2:$I$222,4,FALSE)</f>
        <v>#N/A</v>
      </c>
      <c r="BT1563" t="e">
        <f>VLOOKUP(BQ1563,Sheet2!$E$2:$I$222,5,FALSE)</f>
        <v>#N/A</v>
      </c>
      <c r="BU1563"/>
      <c r="BY1563" t="e">
        <f>VLOOKUP(BX1563,Sheet2!$E$2:$I$222,3,FALSE)</f>
        <v>#N/A</v>
      </c>
      <c r="BZ1563" t="e">
        <f>VLOOKUP(BX1563,Sheet2!$E$2:$I$222,4,FALSE)</f>
        <v>#N/A</v>
      </c>
      <c r="CA1563" t="e">
        <f>VLOOKUP(BX1563,Sheet2!$E$2:$I$222,5,FALSE)</f>
        <v>#N/A</v>
      </c>
      <c r="CB1563"/>
      <c r="CF1563" t="e">
        <f>VLOOKUP(CE1563,Sheet2!$E$2:$I$222,3,FALSE)</f>
        <v>#N/A</v>
      </c>
      <c r="CG1563" t="e">
        <f>VLOOKUP(CE1563,Sheet2!$E$2:$I$222,4,FALSE)</f>
        <v>#N/A</v>
      </c>
      <c r="CH1563" t="e">
        <f>VLOOKUP(CE1563,Sheet2!$E$2:$I$222,5,FALSE)</f>
        <v>#N/A</v>
      </c>
      <c r="CI1563"/>
      <c r="CM1563" t="e">
        <f>VLOOKUP(CL1563,Sheet2!$E$2:$I$222,3,FALSE)</f>
        <v>#N/A</v>
      </c>
      <c r="CN1563" t="e">
        <f>VLOOKUP(CL1563,Sheet2!$E$2:$I$222,4,FALSE)</f>
        <v>#N/A</v>
      </c>
      <c r="CO1563" t="e">
        <f>VLOOKUP(CL1563,Sheet2!$E$2:$I$222,5,FALSE)</f>
        <v>#N/A</v>
      </c>
      <c r="CP1563"/>
      <c r="CT1563" t="e">
        <f>VLOOKUP(CS1563,Sheet2!$E$2:$I$222,3,FALSE)</f>
        <v>#N/A</v>
      </c>
      <c r="CU1563" t="e">
        <f>VLOOKUP(CS1563,Sheet2!$E$2:$I$222,4,FALSE)</f>
        <v>#N/A</v>
      </c>
      <c r="CV1563" t="e">
        <f>VLOOKUP(CS1563,Sheet2!$E$2:$I$222,5,FALSE)</f>
        <v>#N/A</v>
      </c>
      <c r="CW1563"/>
      <c r="DA1563" t="e">
        <f>VLOOKUP(CZ1563,Sheet2!$E$2:$I$222,3,FALSE)</f>
        <v>#N/A</v>
      </c>
      <c r="DB1563" t="e">
        <f>VLOOKUP(CZ1563,Sheet2!$E$2:$I$222,4,FALSE)</f>
        <v>#N/A</v>
      </c>
      <c r="DC1563" t="e">
        <f>VLOOKUP(CZ1563,Sheet2!$E$2:$I$222,5,FALSE)</f>
        <v>#N/A</v>
      </c>
      <c r="DD1563"/>
      <c r="DH1563" t="e">
        <f>VLOOKUP(DG1563,Sheet2!$E$2:$I$222,3,FALSE)</f>
        <v>#N/A</v>
      </c>
      <c r="DI1563" t="e">
        <f>VLOOKUP(DG1563,Sheet2!$E$2:$I$222,4,FALSE)</f>
        <v>#N/A</v>
      </c>
      <c r="DJ1563" t="e">
        <f>VLOOKUP(DG1563,Sheet2!$E$2:$I$222,5,FALSE)</f>
        <v>#N/A</v>
      </c>
    </row>
    <row r="1564" spans="1:114" x14ac:dyDescent="0.25">
      <c r="A1564">
        <v>1635</v>
      </c>
      <c r="C1564">
        <v>14998</v>
      </c>
      <c r="D1564">
        <v>4998</v>
      </c>
      <c r="E1564">
        <v>37.776530000000001</v>
      </c>
      <c r="F1564">
        <v>-122.426146</v>
      </c>
      <c r="G1564" t="s">
        <v>1146</v>
      </c>
      <c r="H1564" t="s">
        <v>3574</v>
      </c>
      <c r="I1564" t="s">
        <v>4917</v>
      </c>
      <c r="J1564" t="s">
        <v>4946</v>
      </c>
      <c r="K1564" t="s">
        <v>4966</v>
      </c>
      <c r="N1564" t="s">
        <v>5514</v>
      </c>
      <c r="P1564" t="s">
        <v>5267</v>
      </c>
      <c r="Q1564" t="s">
        <v>5924</v>
      </c>
      <c r="R1564">
        <v>2203</v>
      </c>
      <c r="S1564" t="s">
        <v>6334</v>
      </c>
      <c r="X1564">
        <f t="shared" si="24"/>
        <v>1</v>
      </c>
      <c r="Y1564" t="s">
        <v>6866</v>
      </c>
      <c r="Z1564" t="s">
        <v>6882</v>
      </c>
      <c r="AA1564" s="59" t="s">
        <v>6952</v>
      </c>
      <c r="AB1564" t="str">
        <f>VLOOKUP($AA1564,Sheet2!$E$2:$I$222,3,FALSE)</f>
        <v>To Golden Gate Park</v>
      </c>
      <c r="AC1564" t="str">
        <f>VLOOKUP($AA1564,Sheet2!$E$2:$I$222,4,FALSE)</f>
        <v>Fulton &amp; Stanyan</v>
      </c>
      <c r="AD1564" t="str">
        <f>VLOOKUP($AA1564,Sheet2!$E$2:$I$222,5,FALSE)</f>
        <v>Daily ~ 5:30am-12am</v>
      </c>
      <c r="AI1564" t="e">
        <f>VLOOKUP(AH1564,Sheet2!$E$2:$I$222,3,FALSE)</f>
        <v>#N/A</v>
      </c>
      <c r="AJ1564" t="e">
        <f>VLOOKUP(AH1564,Sheet2!$E$2:$I$222,4,FALSE)</f>
        <v>#N/A</v>
      </c>
      <c r="AK1564" t="e">
        <f>VLOOKUP(AH1564,Sheet2!$E$2:$I$222,5,FALSE)</f>
        <v>#N/A</v>
      </c>
      <c r="AL1564"/>
      <c r="AP1564" t="e">
        <f>VLOOKUP(AO1564,Sheet2!$E$2:$I$222,3,FALSE)</f>
        <v>#N/A</v>
      </c>
      <c r="AQ1564" t="e">
        <f>VLOOKUP(AO1564,Sheet2!$E$2:$I$222,4,FALSE)</f>
        <v>#N/A</v>
      </c>
      <c r="AR1564" t="e">
        <f>VLOOKUP(AO1564,Sheet2!$E$2:$I$222,5,FALSE)</f>
        <v>#N/A</v>
      </c>
      <c r="AS1564"/>
      <c r="AW1564" t="e">
        <f>VLOOKUP(AV1564,Sheet2!$E$2:$I$222,3,FALSE)</f>
        <v>#N/A</v>
      </c>
      <c r="AX1564" t="e">
        <f>VLOOKUP(AV1564,Sheet2!$E$2:$I$222,4,FALSE)</f>
        <v>#N/A</v>
      </c>
      <c r="AY1564" t="e">
        <f>VLOOKUP(AV1564,Sheet2!$E$2:$I$222,5,FALSE)</f>
        <v>#N/A</v>
      </c>
      <c r="AZ1564"/>
      <c r="BD1564" t="e">
        <f>VLOOKUP(BC1564,Sheet2!$E$2:$I$222,3,FALSE)</f>
        <v>#N/A</v>
      </c>
      <c r="BE1564" t="e">
        <f>VLOOKUP(BC1564,Sheet2!$E$2:$I$222,4,FALSE)</f>
        <v>#N/A</v>
      </c>
      <c r="BF1564" t="e">
        <f>VLOOKUP(BC1564,Sheet2!$E$2:$I$222,5,FALSE)</f>
        <v>#N/A</v>
      </c>
      <c r="BG1564"/>
      <c r="BK1564" t="e">
        <f>VLOOKUP(BJ1564,Sheet2!$E$2:$I$222,3,FALSE)</f>
        <v>#N/A</v>
      </c>
      <c r="BL1564" t="e">
        <f>VLOOKUP(BJ1564,Sheet2!$E$2:$I$222,4,FALSE)</f>
        <v>#N/A</v>
      </c>
      <c r="BM1564" t="e">
        <f>VLOOKUP(BJ1564,Sheet2!$E$2:$I$222,5,FALSE)</f>
        <v>#N/A</v>
      </c>
      <c r="BN1564"/>
      <c r="BR1564" t="e">
        <f>VLOOKUP(BQ1564,Sheet2!$E$2:$I$222,3,FALSE)</f>
        <v>#N/A</v>
      </c>
      <c r="BS1564" t="e">
        <f>VLOOKUP(BQ1564,Sheet2!$E$2:$I$222,4,FALSE)</f>
        <v>#N/A</v>
      </c>
      <c r="BT1564" t="e">
        <f>VLOOKUP(BQ1564,Sheet2!$E$2:$I$222,5,FALSE)</f>
        <v>#N/A</v>
      </c>
      <c r="BU1564"/>
      <c r="BY1564" t="e">
        <f>VLOOKUP(BX1564,Sheet2!$E$2:$I$222,3,FALSE)</f>
        <v>#N/A</v>
      </c>
      <c r="BZ1564" t="e">
        <f>VLOOKUP(BX1564,Sheet2!$E$2:$I$222,4,FALSE)</f>
        <v>#N/A</v>
      </c>
      <c r="CA1564" t="e">
        <f>VLOOKUP(BX1564,Sheet2!$E$2:$I$222,5,FALSE)</f>
        <v>#N/A</v>
      </c>
      <c r="CB1564"/>
      <c r="CF1564" t="e">
        <f>VLOOKUP(CE1564,Sheet2!$E$2:$I$222,3,FALSE)</f>
        <v>#N/A</v>
      </c>
      <c r="CG1564" t="e">
        <f>VLOOKUP(CE1564,Sheet2!$E$2:$I$222,4,FALSE)</f>
        <v>#N/A</v>
      </c>
      <c r="CH1564" t="e">
        <f>VLOOKUP(CE1564,Sheet2!$E$2:$I$222,5,FALSE)</f>
        <v>#N/A</v>
      </c>
      <c r="CI1564"/>
      <c r="CM1564" t="e">
        <f>VLOOKUP(CL1564,Sheet2!$E$2:$I$222,3,FALSE)</f>
        <v>#N/A</v>
      </c>
      <c r="CN1564" t="e">
        <f>VLOOKUP(CL1564,Sheet2!$E$2:$I$222,4,FALSE)</f>
        <v>#N/A</v>
      </c>
      <c r="CO1564" t="e">
        <f>VLOOKUP(CL1564,Sheet2!$E$2:$I$222,5,FALSE)</f>
        <v>#N/A</v>
      </c>
      <c r="CP1564"/>
      <c r="CT1564" t="e">
        <f>VLOOKUP(CS1564,Sheet2!$E$2:$I$222,3,FALSE)</f>
        <v>#N/A</v>
      </c>
      <c r="CU1564" t="e">
        <f>VLOOKUP(CS1564,Sheet2!$E$2:$I$222,4,FALSE)</f>
        <v>#N/A</v>
      </c>
      <c r="CV1564" t="e">
        <f>VLOOKUP(CS1564,Sheet2!$E$2:$I$222,5,FALSE)</f>
        <v>#N/A</v>
      </c>
      <c r="CW1564"/>
      <c r="DA1564" t="e">
        <f>VLOOKUP(CZ1564,Sheet2!$E$2:$I$222,3,FALSE)</f>
        <v>#N/A</v>
      </c>
      <c r="DB1564" t="e">
        <f>VLOOKUP(CZ1564,Sheet2!$E$2:$I$222,4,FALSE)</f>
        <v>#N/A</v>
      </c>
      <c r="DC1564" t="e">
        <f>VLOOKUP(CZ1564,Sheet2!$E$2:$I$222,5,FALSE)</f>
        <v>#N/A</v>
      </c>
      <c r="DD1564"/>
      <c r="DH1564" t="e">
        <f>VLOOKUP(DG1564,Sheet2!$E$2:$I$222,3,FALSE)</f>
        <v>#N/A</v>
      </c>
      <c r="DI1564" t="e">
        <f>VLOOKUP(DG1564,Sheet2!$E$2:$I$222,4,FALSE)</f>
        <v>#N/A</v>
      </c>
      <c r="DJ1564" t="e">
        <f>VLOOKUP(DG1564,Sheet2!$E$2:$I$222,5,FALSE)</f>
        <v>#N/A</v>
      </c>
    </row>
    <row r="1565" spans="1:114" x14ac:dyDescent="0.25">
      <c r="A1565">
        <v>3645</v>
      </c>
      <c r="C1565">
        <v>15000</v>
      </c>
      <c r="D1565">
        <v>5000</v>
      </c>
      <c r="E1565">
        <v>37.774290000000001</v>
      </c>
      <c r="F1565">
        <v>-122.44286200000001</v>
      </c>
      <c r="G1565" t="s">
        <v>1147</v>
      </c>
      <c r="H1565" t="s">
        <v>3575</v>
      </c>
      <c r="I1565" t="s">
        <v>4918</v>
      </c>
      <c r="J1565" t="s">
        <v>4946</v>
      </c>
      <c r="K1565" t="s">
        <v>5048</v>
      </c>
      <c r="L1565" t="s">
        <v>5108</v>
      </c>
      <c r="N1565" t="s">
        <v>5515</v>
      </c>
      <c r="Q1565" t="s">
        <v>5924</v>
      </c>
      <c r="R1565">
        <v>1213</v>
      </c>
      <c r="S1565" t="s">
        <v>6317</v>
      </c>
      <c r="X1565">
        <f t="shared" si="24"/>
        <v>1</v>
      </c>
      <c r="Y1565" t="s">
        <v>6866</v>
      </c>
      <c r="Z1565" t="s">
        <v>6880</v>
      </c>
      <c r="AA1565" s="59" t="s">
        <v>6951</v>
      </c>
      <c r="AB1565" t="str">
        <f>VLOOKUP($AA1565,Sheet2!$E$2:$I$222,3,FALSE)</f>
        <v>To Downtown</v>
      </c>
      <c r="AC1565" t="str">
        <f>VLOOKUP($AA1565,Sheet2!$E$2:$I$222,4,FALSE)</f>
        <v>Ferry Plaza</v>
      </c>
      <c r="AD1565" t="str">
        <f>VLOOKUP($AA1565,Sheet2!$E$2:$I$222,5,FALSE)</f>
        <v>Daily ~ 5:30am-12am</v>
      </c>
      <c r="AI1565" t="e">
        <f>VLOOKUP(AH1565,Sheet2!$E$2:$I$222,3,FALSE)</f>
        <v>#N/A</v>
      </c>
      <c r="AJ1565" t="e">
        <f>VLOOKUP(AH1565,Sheet2!$E$2:$I$222,4,FALSE)</f>
        <v>#N/A</v>
      </c>
      <c r="AK1565" t="e">
        <f>VLOOKUP(AH1565,Sheet2!$E$2:$I$222,5,FALSE)</f>
        <v>#N/A</v>
      </c>
      <c r="AL1565"/>
      <c r="AP1565" t="e">
        <f>VLOOKUP(AO1565,Sheet2!$E$2:$I$222,3,FALSE)</f>
        <v>#N/A</v>
      </c>
      <c r="AQ1565" t="e">
        <f>VLOOKUP(AO1565,Sheet2!$E$2:$I$222,4,FALSE)</f>
        <v>#N/A</v>
      </c>
      <c r="AR1565" t="e">
        <f>VLOOKUP(AO1565,Sheet2!$E$2:$I$222,5,FALSE)</f>
        <v>#N/A</v>
      </c>
      <c r="AS1565"/>
      <c r="AW1565" t="e">
        <f>VLOOKUP(AV1565,Sheet2!$E$2:$I$222,3,FALSE)</f>
        <v>#N/A</v>
      </c>
      <c r="AX1565" t="e">
        <f>VLOOKUP(AV1565,Sheet2!$E$2:$I$222,4,FALSE)</f>
        <v>#N/A</v>
      </c>
      <c r="AY1565" t="e">
        <f>VLOOKUP(AV1565,Sheet2!$E$2:$I$222,5,FALSE)</f>
        <v>#N/A</v>
      </c>
      <c r="AZ1565"/>
      <c r="BD1565" t="e">
        <f>VLOOKUP(BC1565,Sheet2!$E$2:$I$222,3,FALSE)</f>
        <v>#N/A</v>
      </c>
      <c r="BE1565" t="e">
        <f>VLOOKUP(BC1565,Sheet2!$E$2:$I$222,4,FALSE)</f>
        <v>#N/A</v>
      </c>
      <c r="BF1565" t="e">
        <f>VLOOKUP(BC1565,Sheet2!$E$2:$I$222,5,FALSE)</f>
        <v>#N/A</v>
      </c>
      <c r="BG1565"/>
      <c r="BK1565" t="e">
        <f>VLOOKUP(BJ1565,Sheet2!$E$2:$I$222,3,FALSE)</f>
        <v>#N/A</v>
      </c>
      <c r="BL1565" t="e">
        <f>VLOOKUP(BJ1565,Sheet2!$E$2:$I$222,4,FALSE)</f>
        <v>#N/A</v>
      </c>
      <c r="BM1565" t="e">
        <f>VLOOKUP(BJ1565,Sheet2!$E$2:$I$222,5,FALSE)</f>
        <v>#N/A</v>
      </c>
      <c r="BN1565"/>
      <c r="BR1565" t="e">
        <f>VLOOKUP(BQ1565,Sheet2!$E$2:$I$222,3,FALSE)</f>
        <v>#N/A</v>
      </c>
      <c r="BS1565" t="e">
        <f>VLOOKUP(BQ1565,Sheet2!$E$2:$I$222,4,FALSE)</f>
        <v>#N/A</v>
      </c>
      <c r="BT1565" t="e">
        <f>VLOOKUP(BQ1565,Sheet2!$E$2:$I$222,5,FALSE)</f>
        <v>#N/A</v>
      </c>
      <c r="BU1565"/>
      <c r="BY1565" t="e">
        <f>VLOOKUP(BX1565,Sheet2!$E$2:$I$222,3,FALSE)</f>
        <v>#N/A</v>
      </c>
      <c r="BZ1565" t="e">
        <f>VLOOKUP(BX1565,Sheet2!$E$2:$I$222,4,FALSE)</f>
        <v>#N/A</v>
      </c>
      <c r="CA1565" t="e">
        <f>VLOOKUP(BX1565,Sheet2!$E$2:$I$222,5,FALSE)</f>
        <v>#N/A</v>
      </c>
      <c r="CB1565"/>
      <c r="CF1565" t="e">
        <f>VLOOKUP(CE1565,Sheet2!$E$2:$I$222,3,FALSE)</f>
        <v>#N/A</v>
      </c>
      <c r="CG1565" t="e">
        <f>VLOOKUP(CE1565,Sheet2!$E$2:$I$222,4,FALSE)</f>
        <v>#N/A</v>
      </c>
      <c r="CH1565" t="e">
        <f>VLOOKUP(CE1565,Sheet2!$E$2:$I$222,5,FALSE)</f>
        <v>#N/A</v>
      </c>
      <c r="CI1565"/>
      <c r="CM1565" t="e">
        <f>VLOOKUP(CL1565,Sheet2!$E$2:$I$222,3,FALSE)</f>
        <v>#N/A</v>
      </c>
      <c r="CN1565" t="e">
        <f>VLOOKUP(CL1565,Sheet2!$E$2:$I$222,4,FALSE)</f>
        <v>#N/A</v>
      </c>
      <c r="CO1565" t="e">
        <f>VLOOKUP(CL1565,Sheet2!$E$2:$I$222,5,FALSE)</f>
        <v>#N/A</v>
      </c>
      <c r="CP1565"/>
      <c r="CT1565" t="e">
        <f>VLOOKUP(CS1565,Sheet2!$E$2:$I$222,3,FALSE)</f>
        <v>#N/A</v>
      </c>
      <c r="CU1565" t="e">
        <f>VLOOKUP(CS1565,Sheet2!$E$2:$I$222,4,FALSE)</f>
        <v>#N/A</v>
      </c>
      <c r="CV1565" t="e">
        <f>VLOOKUP(CS1565,Sheet2!$E$2:$I$222,5,FALSE)</f>
        <v>#N/A</v>
      </c>
      <c r="CW1565"/>
      <c r="DA1565" t="e">
        <f>VLOOKUP(CZ1565,Sheet2!$E$2:$I$222,3,FALSE)</f>
        <v>#N/A</v>
      </c>
      <c r="DB1565" t="e">
        <f>VLOOKUP(CZ1565,Sheet2!$E$2:$I$222,4,FALSE)</f>
        <v>#N/A</v>
      </c>
      <c r="DC1565" t="e">
        <f>VLOOKUP(CZ1565,Sheet2!$E$2:$I$222,5,FALSE)</f>
        <v>#N/A</v>
      </c>
      <c r="DD1565"/>
      <c r="DH1565" t="e">
        <f>VLOOKUP(DG1565,Sheet2!$E$2:$I$222,3,FALSE)</f>
        <v>#N/A</v>
      </c>
      <c r="DI1565" t="e">
        <f>VLOOKUP(DG1565,Sheet2!$E$2:$I$222,4,FALSE)</f>
        <v>#N/A</v>
      </c>
      <c r="DJ1565" t="e">
        <f>VLOOKUP(DG1565,Sheet2!$E$2:$I$222,5,FALSE)</f>
        <v>#N/A</v>
      </c>
    </row>
    <row r="1566" spans="1:114" x14ac:dyDescent="0.25">
      <c r="A1566">
        <v>1637</v>
      </c>
      <c r="C1566">
        <v>15001</v>
      </c>
      <c r="D1566">
        <v>5001</v>
      </c>
      <c r="E1566">
        <v>37.773932000000002</v>
      </c>
      <c r="F1566">
        <v>-122.446513</v>
      </c>
      <c r="G1566" t="s">
        <v>1148</v>
      </c>
      <c r="H1566" t="s">
        <v>3576</v>
      </c>
      <c r="I1566" t="s">
        <v>4920</v>
      </c>
      <c r="J1566" t="s">
        <v>4946</v>
      </c>
      <c r="K1566" t="s">
        <v>4966</v>
      </c>
      <c r="M1566" t="s">
        <v>5109</v>
      </c>
      <c r="P1566" t="s">
        <v>5267</v>
      </c>
      <c r="Q1566" t="s">
        <v>5924</v>
      </c>
      <c r="R1566">
        <v>2206</v>
      </c>
      <c r="S1566" t="s">
        <v>6334</v>
      </c>
      <c r="X1566">
        <f t="shared" si="24"/>
        <v>1</v>
      </c>
      <c r="Y1566" t="s">
        <v>6866</v>
      </c>
      <c r="Z1566" t="s">
        <v>6882</v>
      </c>
      <c r="AA1566" s="59" t="s">
        <v>6952</v>
      </c>
      <c r="AB1566" t="str">
        <f>VLOOKUP($AA1566,Sheet2!$E$2:$I$222,3,FALSE)</f>
        <v>To Golden Gate Park</v>
      </c>
      <c r="AC1566" t="str">
        <f>VLOOKUP($AA1566,Sheet2!$E$2:$I$222,4,FALSE)</f>
        <v>Fulton &amp; Stanyan</v>
      </c>
      <c r="AD1566" t="str">
        <f>VLOOKUP($AA1566,Sheet2!$E$2:$I$222,5,FALSE)</f>
        <v>Daily ~ 5:30am-12am</v>
      </c>
      <c r="AI1566" t="e">
        <f>VLOOKUP(AH1566,Sheet2!$E$2:$I$222,3,FALSE)</f>
        <v>#N/A</v>
      </c>
      <c r="AJ1566" t="e">
        <f>VLOOKUP(AH1566,Sheet2!$E$2:$I$222,4,FALSE)</f>
        <v>#N/A</v>
      </c>
      <c r="AK1566" t="e">
        <f>VLOOKUP(AH1566,Sheet2!$E$2:$I$222,5,FALSE)</f>
        <v>#N/A</v>
      </c>
      <c r="AL1566"/>
      <c r="AP1566" t="e">
        <f>VLOOKUP(AO1566,Sheet2!$E$2:$I$222,3,FALSE)</f>
        <v>#N/A</v>
      </c>
      <c r="AQ1566" t="e">
        <f>VLOOKUP(AO1566,Sheet2!$E$2:$I$222,4,FALSE)</f>
        <v>#N/A</v>
      </c>
      <c r="AR1566" t="e">
        <f>VLOOKUP(AO1566,Sheet2!$E$2:$I$222,5,FALSE)</f>
        <v>#N/A</v>
      </c>
      <c r="AS1566"/>
      <c r="AW1566" t="e">
        <f>VLOOKUP(AV1566,Sheet2!$E$2:$I$222,3,FALSE)</f>
        <v>#N/A</v>
      </c>
      <c r="AX1566" t="e">
        <f>VLOOKUP(AV1566,Sheet2!$E$2:$I$222,4,FALSE)</f>
        <v>#N/A</v>
      </c>
      <c r="AY1566" t="e">
        <f>VLOOKUP(AV1566,Sheet2!$E$2:$I$222,5,FALSE)</f>
        <v>#N/A</v>
      </c>
      <c r="AZ1566"/>
      <c r="BD1566" t="e">
        <f>VLOOKUP(BC1566,Sheet2!$E$2:$I$222,3,FALSE)</f>
        <v>#N/A</v>
      </c>
      <c r="BE1566" t="e">
        <f>VLOOKUP(BC1566,Sheet2!$E$2:$I$222,4,FALSE)</f>
        <v>#N/A</v>
      </c>
      <c r="BF1566" t="e">
        <f>VLOOKUP(BC1566,Sheet2!$E$2:$I$222,5,FALSE)</f>
        <v>#N/A</v>
      </c>
      <c r="BG1566"/>
      <c r="BK1566" t="e">
        <f>VLOOKUP(BJ1566,Sheet2!$E$2:$I$222,3,FALSE)</f>
        <v>#N/A</v>
      </c>
      <c r="BL1566" t="e">
        <f>VLOOKUP(BJ1566,Sheet2!$E$2:$I$222,4,FALSE)</f>
        <v>#N/A</v>
      </c>
      <c r="BM1566" t="e">
        <f>VLOOKUP(BJ1566,Sheet2!$E$2:$I$222,5,FALSE)</f>
        <v>#N/A</v>
      </c>
      <c r="BN1566"/>
      <c r="BR1566" t="e">
        <f>VLOOKUP(BQ1566,Sheet2!$E$2:$I$222,3,FALSE)</f>
        <v>#N/A</v>
      </c>
      <c r="BS1566" t="e">
        <f>VLOOKUP(BQ1566,Sheet2!$E$2:$I$222,4,FALSE)</f>
        <v>#N/A</v>
      </c>
      <c r="BT1566" t="e">
        <f>VLOOKUP(BQ1566,Sheet2!$E$2:$I$222,5,FALSE)</f>
        <v>#N/A</v>
      </c>
      <c r="BU1566"/>
      <c r="BY1566" t="e">
        <f>VLOOKUP(BX1566,Sheet2!$E$2:$I$222,3,FALSE)</f>
        <v>#N/A</v>
      </c>
      <c r="BZ1566" t="e">
        <f>VLOOKUP(BX1566,Sheet2!$E$2:$I$222,4,FALSE)</f>
        <v>#N/A</v>
      </c>
      <c r="CA1566" t="e">
        <f>VLOOKUP(BX1566,Sheet2!$E$2:$I$222,5,FALSE)</f>
        <v>#N/A</v>
      </c>
      <c r="CB1566"/>
      <c r="CF1566" t="e">
        <f>VLOOKUP(CE1566,Sheet2!$E$2:$I$222,3,FALSE)</f>
        <v>#N/A</v>
      </c>
      <c r="CG1566" t="e">
        <f>VLOOKUP(CE1566,Sheet2!$E$2:$I$222,4,FALSE)</f>
        <v>#N/A</v>
      </c>
      <c r="CH1566" t="e">
        <f>VLOOKUP(CE1566,Sheet2!$E$2:$I$222,5,FALSE)</f>
        <v>#N/A</v>
      </c>
      <c r="CI1566"/>
      <c r="CM1566" t="e">
        <f>VLOOKUP(CL1566,Sheet2!$E$2:$I$222,3,FALSE)</f>
        <v>#N/A</v>
      </c>
      <c r="CN1566" t="e">
        <f>VLOOKUP(CL1566,Sheet2!$E$2:$I$222,4,FALSE)</f>
        <v>#N/A</v>
      </c>
      <c r="CO1566" t="e">
        <f>VLOOKUP(CL1566,Sheet2!$E$2:$I$222,5,FALSE)</f>
        <v>#N/A</v>
      </c>
      <c r="CP1566"/>
      <c r="CT1566" t="e">
        <f>VLOOKUP(CS1566,Sheet2!$E$2:$I$222,3,FALSE)</f>
        <v>#N/A</v>
      </c>
      <c r="CU1566" t="e">
        <f>VLOOKUP(CS1566,Sheet2!$E$2:$I$222,4,FALSE)</f>
        <v>#N/A</v>
      </c>
      <c r="CV1566" t="e">
        <f>VLOOKUP(CS1566,Sheet2!$E$2:$I$222,5,FALSE)</f>
        <v>#N/A</v>
      </c>
      <c r="CW1566"/>
      <c r="DA1566" t="e">
        <f>VLOOKUP(CZ1566,Sheet2!$E$2:$I$222,3,FALSE)</f>
        <v>#N/A</v>
      </c>
      <c r="DB1566" t="e">
        <f>VLOOKUP(CZ1566,Sheet2!$E$2:$I$222,4,FALSE)</f>
        <v>#N/A</v>
      </c>
      <c r="DC1566" t="e">
        <f>VLOOKUP(CZ1566,Sheet2!$E$2:$I$222,5,FALSE)</f>
        <v>#N/A</v>
      </c>
      <c r="DD1566"/>
      <c r="DH1566" t="e">
        <f>VLOOKUP(DG1566,Sheet2!$E$2:$I$222,3,FALSE)</f>
        <v>#N/A</v>
      </c>
      <c r="DI1566" t="e">
        <f>VLOOKUP(DG1566,Sheet2!$E$2:$I$222,4,FALSE)</f>
        <v>#N/A</v>
      </c>
      <c r="DJ1566" t="e">
        <f>VLOOKUP(DG1566,Sheet2!$E$2:$I$222,5,FALSE)</f>
        <v>#N/A</v>
      </c>
    </row>
    <row r="1567" spans="1:114" x14ac:dyDescent="0.25">
      <c r="A1567">
        <v>1638</v>
      </c>
      <c r="C1567">
        <v>15002</v>
      </c>
      <c r="D1567">
        <v>5002</v>
      </c>
      <c r="E1567">
        <v>37.773946000000002</v>
      </c>
      <c r="F1567">
        <v>-122.445679</v>
      </c>
      <c r="G1567" t="s">
        <v>1148</v>
      </c>
      <c r="H1567" t="s">
        <v>3576</v>
      </c>
      <c r="I1567" t="s">
        <v>4916</v>
      </c>
      <c r="J1567" t="s">
        <v>4946</v>
      </c>
      <c r="K1567" t="s">
        <v>4966</v>
      </c>
      <c r="M1567" t="s">
        <v>5109</v>
      </c>
      <c r="N1567" t="s">
        <v>5516</v>
      </c>
      <c r="Q1567" t="s">
        <v>5924</v>
      </c>
      <c r="R1567">
        <v>659</v>
      </c>
      <c r="S1567" t="s">
        <v>6317</v>
      </c>
      <c r="X1567">
        <f t="shared" si="24"/>
        <v>1</v>
      </c>
      <c r="Y1567" t="s">
        <v>6866</v>
      </c>
      <c r="Z1567" t="s">
        <v>6880</v>
      </c>
      <c r="AA1567" s="59" t="s">
        <v>6951</v>
      </c>
      <c r="AB1567" t="str">
        <f>VLOOKUP($AA1567,Sheet2!$E$2:$I$222,3,FALSE)</f>
        <v>To Downtown</v>
      </c>
      <c r="AC1567" t="str">
        <f>VLOOKUP($AA1567,Sheet2!$E$2:$I$222,4,FALSE)</f>
        <v>Ferry Plaza</v>
      </c>
      <c r="AD1567" t="str">
        <f>VLOOKUP($AA1567,Sheet2!$E$2:$I$222,5,FALSE)</f>
        <v>Daily ~ 5:30am-12am</v>
      </c>
      <c r="AI1567" t="e">
        <f>VLOOKUP(AH1567,Sheet2!$E$2:$I$222,3,FALSE)</f>
        <v>#N/A</v>
      </c>
      <c r="AJ1567" t="e">
        <f>VLOOKUP(AH1567,Sheet2!$E$2:$I$222,4,FALSE)</f>
        <v>#N/A</v>
      </c>
      <c r="AK1567" t="e">
        <f>VLOOKUP(AH1567,Sheet2!$E$2:$I$222,5,FALSE)</f>
        <v>#N/A</v>
      </c>
      <c r="AL1567"/>
      <c r="AP1567" t="e">
        <f>VLOOKUP(AO1567,Sheet2!$E$2:$I$222,3,FALSE)</f>
        <v>#N/A</v>
      </c>
      <c r="AQ1567" t="e">
        <f>VLOOKUP(AO1567,Sheet2!$E$2:$I$222,4,FALSE)</f>
        <v>#N/A</v>
      </c>
      <c r="AR1567" t="e">
        <f>VLOOKUP(AO1567,Sheet2!$E$2:$I$222,5,FALSE)</f>
        <v>#N/A</v>
      </c>
      <c r="AS1567"/>
      <c r="AW1567" t="e">
        <f>VLOOKUP(AV1567,Sheet2!$E$2:$I$222,3,FALSE)</f>
        <v>#N/A</v>
      </c>
      <c r="AX1567" t="e">
        <f>VLOOKUP(AV1567,Sheet2!$E$2:$I$222,4,FALSE)</f>
        <v>#N/A</v>
      </c>
      <c r="AY1567" t="e">
        <f>VLOOKUP(AV1567,Sheet2!$E$2:$I$222,5,FALSE)</f>
        <v>#N/A</v>
      </c>
      <c r="AZ1567"/>
      <c r="BD1567" t="e">
        <f>VLOOKUP(BC1567,Sheet2!$E$2:$I$222,3,FALSE)</f>
        <v>#N/A</v>
      </c>
      <c r="BE1567" t="e">
        <f>VLOOKUP(BC1567,Sheet2!$E$2:$I$222,4,FALSE)</f>
        <v>#N/A</v>
      </c>
      <c r="BF1567" t="e">
        <f>VLOOKUP(BC1567,Sheet2!$E$2:$I$222,5,FALSE)</f>
        <v>#N/A</v>
      </c>
      <c r="BG1567"/>
      <c r="BK1567" t="e">
        <f>VLOOKUP(BJ1567,Sheet2!$E$2:$I$222,3,FALSE)</f>
        <v>#N/A</v>
      </c>
      <c r="BL1567" t="e">
        <f>VLOOKUP(BJ1567,Sheet2!$E$2:$I$222,4,FALSE)</f>
        <v>#N/A</v>
      </c>
      <c r="BM1567" t="e">
        <f>VLOOKUP(BJ1567,Sheet2!$E$2:$I$222,5,FALSE)</f>
        <v>#N/A</v>
      </c>
      <c r="BN1567"/>
      <c r="BR1567" t="e">
        <f>VLOOKUP(BQ1567,Sheet2!$E$2:$I$222,3,FALSE)</f>
        <v>#N/A</v>
      </c>
      <c r="BS1567" t="e">
        <f>VLOOKUP(BQ1567,Sheet2!$E$2:$I$222,4,FALSE)</f>
        <v>#N/A</v>
      </c>
      <c r="BT1567" t="e">
        <f>VLOOKUP(BQ1567,Sheet2!$E$2:$I$222,5,FALSE)</f>
        <v>#N/A</v>
      </c>
      <c r="BU1567"/>
      <c r="BY1567" t="e">
        <f>VLOOKUP(BX1567,Sheet2!$E$2:$I$222,3,FALSE)</f>
        <v>#N/A</v>
      </c>
      <c r="BZ1567" t="e">
        <f>VLOOKUP(BX1567,Sheet2!$E$2:$I$222,4,FALSE)</f>
        <v>#N/A</v>
      </c>
      <c r="CA1567" t="e">
        <f>VLOOKUP(BX1567,Sheet2!$E$2:$I$222,5,FALSE)</f>
        <v>#N/A</v>
      </c>
      <c r="CB1567"/>
      <c r="CF1567" t="e">
        <f>VLOOKUP(CE1567,Sheet2!$E$2:$I$222,3,FALSE)</f>
        <v>#N/A</v>
      </c>
      <c r="CG1567" t="e">
        <f>VLOOKUP(CE1567,Sheet2!$E$2:$I$222,4,FALSE)</f>
        <v>#N/A</v>
      </c>
      <c r="CH1567" t="e">
        <f>VLOOKUP(CE1567,Sheet2!$E$2:$I$222,5,FALSE)</f>
        <v>#N/A</v>
      </c>
      <c r="CI1567"/>
      <c r="CM1567" t="e">
        <f>VLOOKUP(CL1567,Sheet2!$E$2:$I$222,3,FALSE)</f>
        <v>#N/A</v>
      </c>
      <c r="CN1567" t="e">
        <f>VLOOKUP(CL1567,Sheet2!$E$2:$I$222,4,FALSE)</f>
        <v>#N/A</v>
      </c>
      <c r="CO1567" t="e">
        <f>VLOOKUP(CL1567,Sheet2!$E$2:$I$222,5,FALSE)</f>
        <v>#N/A</v>
      </c>
      <c r="CP1567"/>
      <c r="CT1567" t="e">
        <f>VLOOKUP(CS1567,Sheet2!$E$2:$I$222,3,FALSE)</f>
        <v>#N/A</v>
      </c>
      <c r="CU1567" t="e">
        <f>VLOOKUP(CS1567,Sheet2!$E$2:$I$222,4,FALSE)</f>
        <v>#N/A</v>
      </c>
      <c r="CV1567" t="e">
        <f>VLOOKUP(CS1567,Sheet2!$E$2:$I$222,5,FALSE)</f>
        <v>#N/A</v>
      </c>
      <c r="CW1567"/>
      <c r="DA1567" t="e">
        <f>VLOOKUP(CZ1567,Sheet2!$E$2:$I$222,3,FALSE)</f>
        <v>#N/A</v>
      </c>
      <c r="DB1567" t="e">
        <f>VLOOKUP(CZ1567,Sheet2!$E$2:$I$222,4,FALSE)</f>
        <v>#N/A</v>
      </c>
      <c r="DC1567" t="e">
        <f>VLOOKUP(CZ1567,Sheet2!$E$2:$I$222,5,FALSE)</f>
        <v>#N/A</v>
      </c>
      <c r="DD1567"/>
      <c r="DH1567" t="e">
        <f>VLOOKUP(DG1567,Sheet2!$E$2:$I$222,3,FALSE)</f>
        <v>#N/A</v>
      </c>
      <c r="DI1567" t="e">
        <f>VLOOKUP(DG1567,Sheet2!$E$2:$I$222,4,FALSE)</f>
        <v>#N/A</v>
      </c>
      <c r="DJ1567" t="e">
        <f>VLOOKUP(DG1567,Sheet2!$E$2:$I$222,5,FALSE)</f>
        <v>#N/A</v>
      </c>
    </row>
    <row r="1568" spans="1:114" x14ac:dyDescent="0.25">
      <c r="A1568">
        <v>1639</v>
      </c>
      <c r="C1568">
        <v>15003</v>
      </c>
      <c r="D1568">
        <v>5003</v>
      </c>
      <c r="E1568">
        <v>37.775472000000001</v>
      </c>
      <c r="F1568">
        <v>-122.434443</v>
      </c>
      <c r="G1568" t="s">
        <v>1149</v>
      </c>
      <c r="H1568" t="s">
        <v>3577</v>
      </c>
      <c r="I1568" t="s">
        <v>4917</v>
      </c>
      <c r="J1568" t="s">
        <v>4946</v>
      </c>
      <c r="K1568" t="s">
        <v>4966</v>
      </c>
      <c r="Q1568" t="s">
        <v>5924</v>
      </c>
      <c r="R1568">
        <v>963</v>
      </c>
      <c r="S1568" t="s">
        <v>6334</v>
      </c>
      <c r="X1568">
        <f t="shared" si="24"/>
        <v>1</v>
      </c>
      <c r="Y1568" t="s">
        <v>6866</v>
      </c>
      <c r="Z1568" t="s">
        <v>6882</v>
      </c>
      <c r="AA1568" s="59" t="s">
        <v>6952</v>
      </c>
      <c r="AB1568" t="str">
        <f>VLOOKUP($AA1568,Sheet2!$E$2:$I$222,3,FALSE)</f>
        <v>To Golden Gate Park</v>
      </c>
      <c r="AC1568" t="str">
        <f>VLOOKUP($AA1568,Sheet2!$E$2:$I$222,4,FALSE)</f>
        <v>Fulton &amp; Stanyan</v>
      </c>
      <c r="AD1568" t="str">
        <f>VLOOKUP($AA1568,Sheet2!$E$2:$I$222,5,FALSE)</f>
        <v>Daily ~ 5:30am-12am</v>
      </c>
      <c r="AI1568" t="e">
        <f>VLOOKUP(AH1568,Sheet2!$E$2:$I$222,3,FALSE)</f>
        <v>#N/A</v>
      </c>
      <c r="AJ1568" t="e">
        <f>VLOOKUP(AH1568,Sheet2!$E$2:$I$222,4,FALSE)</f>
        <v>#N/A</v>
      </c>
      <c r="AK1568" t="e">
        <f>VLOOKUP(AH1568,Sheet2!$E$2:$I$222,5,FALSE)</f>
        <v>#N/A</v>
      </c>
      <c r="AL1568"/>
      <c r="AP1568" t="e">
        <f>VLOOKUP(AO1568,Sheet2!$E$2:$I$222,3,FALSE)</f>
        <v>#N/A</v>
      </c>
      <c r="AQ1568" t="e">
        <f>VLOOKUP(AO1568,Sheet2!$E$2:$I$222,4,FALSE)</f>
        <v>#N/A</v>
      </c>
      <c r="AR1568" t="e">
        <f>VLOOKUP(AO1568,Sheet2!$E$2:$I$222,5,FALSE)</f>
        <v>#N/A</v>
      </c>
      <c r="AS1568"/>
      <c r="AW1568" t="e">
        <f>VLOOKUP(AV1568,Sheet2!$E$2:$I$222,3,FALSE)</f>
        <v>#N/A</v>
      </c>
      <c r="AX1568" t="e">
        <f>VLOOKUP(AV1568,Sheet2!$E$2:$I$222,4,FALSE)</f>
        <v>#N/A</v>
      </c>
      <c r="AY1568" t="e">
        <f>VLOOKUP(AV1568,Sheet2!$E$2:$I$222,5,FALSE)</f>
        <v>#N/A</v>
      </c>
      <c r="AZ1568"/>
      <c r="BD1568" t="e">
        <f>VLOOKUP(BC1568,Sheet2!$E$2:$I$222,3,FALSE)</f>
        <v>#N/A</v>
      </c>
      <c r="BE1568" t="e">
        <f>VLOOKUP(BC1568,Sheet2!$E$2:$I$222,4,FALSE)</f>
        <v>#N/A</v>
      </c>
      <c r="BF1568" t="e">
        <f>VLOOKUP(BC1568,Sheet2!$E$2:$I$222,5,FALSE)</f>
        <v>#N/A</v>
      </c>
      <c r="BG1568"/>
      <c r="BK1568" t="e">
        <f>VLOOKUP(BJ1568,Sheet2!$E$2:$I$222,3,FALSE)</f>
        <v>#N/A</v>
      </c>
      <c r="BL1568" t="e">
        <f>VLOOKUP(BJ1568,Sheet2!$E$2:$I$222,4,FALSE)</f>
        <v>#N/A</v>
      </c>
      <c r="BM1568" t="e">
        <f>VLOOKUP(BJ1568,Sheet2!$E$2:$I$222,5,FALSE)</f>
        <v>#N/A</v>
      </c>
      <c r="BN1568"/>
      <c r="BR1568" t="e">
        <f>VLOOKUP(BQ1568,Sheet2!$E$2:$I$222,3,FALSE)</f>
        <v>#N/A</v>
      </c>
      <c r="BS1568" t="e">
        <f>VLOOKUP(BQ1568,Sheet2!$E$2:$I$222,4,FALSE)</f>
        <v>#N/A</v>
      </c>
      <c r="BT1568" t="e">
        <f>VLOOKUP(BQ1568,Sheet2!$E$2:$I$222,5,FALSE)</f>
        <v>#N/A</v>
      </c>
      <c r="BU1568"/>
      <c r="BY1568" t="e">
        <f>VLOOKUP(BX1568,Sheet2!$E$2:$I$222,3,FALSE)</f>
        <v>#N/A</v>
      </c>
      <c r="BZ1568" t="e">
        <f>VLOOKUP(BX1568,Sheet2!$E$2:$I$222,4,FALSE)</f>
        <v>#N/A</v>
      </c>
      <c r="CA1568" t="e">
        <f>VLOOKUP(BX1568,Sheet2!$E$2:$I$222,5,FALSE)</f>
        <v>#N/A</v>
      </c>
      <c r="CB1568"/>
      <c r="CF1568" t="e">
        <f>VLOOKUP(CE1568,Sheet2!$E$2:$I$222,3,FALSE)</f>
        <v>#N/A</v>
      </c>
      <c r="CG1568" t="e">
        <f>VLOOKUP(CE1568,Sheet2!$E$2:$I$222,4,FALSE)</f>
        <v>#N/A</v>
      </c>
      <c r="CH1568" t="e">
        <f>VLOOKUP(CE1568,Sheet2!$E$2:$I$222,5,FALSE)</f>
        <v>#N/A</v>
      </c>
      <c r="CI1568"/>
      <c r="CM1568" t="e">
        <f>VLOOKUP(CL1568,Sheet2!$E$2:$I$222,3,FALSE)</f>
        <v>#N/A</v>
      </c>
      <c r="CN1568" t="e">
        <f>VLOOKUP(CL1568,Sheet2!$E$2:$I$222,4,FALSE)</f>
        <v>#N/A</v>
      </c>
      <c r="CO1568" t="e">
        <f>VLOOKUP(CL1568,Sheet2!$E$2:$I$222,5,FALSE)</f>
        <v>#N/A</v>
      </c>
      <c r="CP1568"/>
      <c r="CT1568" t="e">
        <f>VLOOKUP(CS1568,Sheet2!$E$2:$I$222,3,FALSE)</f>
        <v>#N/A</v>
      </c>
      <c r="CU1568" t="e">
        <f>VLOOKUP(CS1568,Sheet2!$E$2:$I$222,4,FALSE)</f>
        <v>#N/A</v>
      </c>
      <c r="CV1568" t="e">
        <f>VLOOKUP(CS1568,Sheet2!$E$2:$I$222,5,FALSE)</f>
        <v>#N/A</v>
      </c>
      <c r="CW1568"/>
      <c r="DA1568" t="e">
        <f>VLOOKUP(CZ1568,Sheet2!$E$2:$I$222,3,FALSE)</f>
        <v>#N/A</v>
      </c>
      <c r="DB1568" t="e">
        <f>VLOOKUP(CZ1568,Sheet2!$E$2:$I$222,4,FALSE)</f>
        <v>#N/A</v>
      </c>
      <c r="DC1568" t="e">
        <f>VLOOKUP(CZ1568,Sheet2!$E$2:$I$222,5,FALSE)</f>
        <v>#N/A</v>
      </c>
      <c r="DD1568"/>
      <c r="DH1568" t="e">
        <f>VLOOKUP(DG1568,Sheet2!$E$2:$I$222,3,FALSE)</f>
        <v>#N/A</v>
      </c>
      <c r="DI1568" t="e">
        <f>VLOOKUP(DG1568,Sheet2!$E$2:$I$222,4,FALSE)</f>
        <v>#N/A</v>
      </c>
      <c r="DJ1568" t="e">
        <f>VLOOKUP(DG1568,Sheet2!$E$2:$I$222,5,FALSE)</f>
        <v>#N/A</v>
      </c>
    </row>
    <row r="1569" spans="1:114" x14ac:dyDescent="0.25">
      <c r="A1569">
        <v>1640</v>
      </c>
      <c r="C1569">
        <v>15004</v>
      </c>
      <c r="D1569">
        <v>5004</v>
      </c>
      <c r="E1569">
        <v>37.775413</v>
      </c>
      <c r="F1569">
        <v>-122.43417700000001</v>
      </c>
      <c r="G1569" t="s">
        <v>1149</v>
      </c>
      <c r="H1569" t="s">
        <v>3577</v>
      </c>
      <c r="I1569" t="s">
        <v>4916</v>
      </c>
      <c r="J1569" t="s">
        <v>4946</v>
      </c>
      <c r="K1569" t="s">
        <v>4966</v>
      </c>
      <c r="Q1569" t="s">
        <v>5924</v>
      </c>
      <c r="R1569">
        <v>1005</v>
      </c>
      <c r="S1569" t="s">
        <v>6317</v>
      </c>
      <c r="X1569">
        <f t="shared" si="24"/>
        <v>1</v>
      </c>
      <c r="Y1569" t="s">
        <v>6866</v>
      </c>
      <c r="Z1569" t="s">
        <v>6880</v>
      </c>
      <c r="AA1569" s="59" t="s">
        <v>6951</v>
      </c>
      <c r="AB1569" t="str">
        <f>VLOOKUP($AA1569,Sheet2!$E$2:$I$222,3,FALSE)</f>
        <v>To Downtown</v>
      </c>
      <c r="AC1569" t="str">
        <f>VLOOKUP($AA1569,Sheet2!$E$2:$I$222,4,FALSE)</f>
        <v>Ferry Plaza</v>
      </c>
      <c r="AD1569" t="str">
        <f>VLOOKUP($AA1569,Sheet2!$E$2:$I$222,5,FALSE)</f>
        <v>Daily ~ 5:30am-12am</v>
      </c>
      <c r="AI1569" t="e">
        <f>VLOOKUP(AH1569,Sheet2!$E$2:$I$222,3,FALSE)</f>
        <v>#N/A</v>
      </c>
      <c r="AJ1569" t="e">
        <f>VLOOKUP(AH1569,Sheet2!$E$2:$I$222,4,FALSE)</f>
        <v>#N/A</v>
      </c>
      <c r="AK1569" t="e">
        <f>VLOOKUP(AH1569,Sheet2!$E$2:$I$222,5,FALSE)</f>
        <v>#N/A</v>
      </c>
      <c r="AL1569"/>
      <c r="AP1569" t="e">
        <f>VLOOKUP(AO1569,Sheet2!$E$2:$I$222,3,FALSE)</f>
        <v>#N/A</v>
      </c>
      <c r="AQ1569" t="e">
        <f>VLOOKUP(AO1569,Sheet2!$E$2:$I$222,4,FALSE)</f>
        <v>#N/A</v>
      </c>
      <c r="AR1569" t="e">
        <f>VLOOKUP(AO1569,Sheet2!$E$2:$I$222,5,FALSE)</f>
        <v>#N/A</v>
      </c>
      <c r="AS1569"/>
      <c r="AW1569" t="e">
        <f>VLOOKUP(AV1569,Sheet2!$E$2:$I$222,3,FALSE)</f>
        <v>#N/A</v>
      </c>
      <c r="AX1569" t="e">
        <f>VLOOKUP(AV1569,Sheet2!$E$2:$I$222,4,FALSE)</f>
        <v>#N/A</v>
      </c>
      <c r="AY1569" t="e">
        <f>VLOOKUP(AV1569,Sheet2!$E$2:$I$222,5,FALSE)</f>
        <v>#N/A</v>
      </c>
      <c r="AZ1569"/>
      <c r="BD1569" t="e">
        <f>VLOOKUP(BC1569,Sheet2!$E$2:$I$222,3,FALSE)</f>
        <v>#N/A</v>
      </c>
      <c r="BE1569" t="e">
        <f>VLOOKUP(BC1569,Sheet2!$E$2:$I$222,4,FALSE)</f>
        <v>#N/A</v>
      </c>
      <c r="BF1569" t="e">
        <f>VLOOKUP(BC1569,Sheet2!$E$2:$I$222,5,FALSE)</f>
        <v>#N/A</v>
      </c>
      <c r="BG1569"/>
      <c r="BK1569" t="e">
        <f>VLOOKUP(BJ1569,Sheet2!$E$2:$I$222,3,FALSE)</f>
        <v>#N/A</v>
      </c>
      <c r="BL1569" t="e">
        <f>VLOOKUP(BJ1569,Sheet2!$E$2:$I$222,4,FALSE)</f>
        <v>#N/A</v>
      </c>
      <c r="BM1569" t="e">
        <f>VLOOKUP(BJ1569,Sheet2!$E$2:$I$222,5,FALSE)</f>
        <v>#N/A</v>
      </c>
      <c r="BN1569"/>
      <c r="BR1569" t="e">
        <f>VLOOKUP(BQ1569,Sheet2!$E$2:$I$222,3,FALSE)</f>
        <v>#N/A</v>
      </c>
      <c r="BS1569" t="e">
        <f>VLOOKUP(BQ1569,Sheet2!$E$2:$I$222,4,FALSE)</f>
        <v>#N/A</v>
      </c>
      <c r="BT1569" t="e">
        <f>VLOOKUP(BQ1569,Sheet2!$E$2:$I$222,5,FALSE)</f>
        <v>#N/A</v>
      </c>
      <c r="BU1569"/>
      <c r="BY1569" t="e">
        <f>VLOOKUP(BX1569,Sheet2!$E$2:$I$222,3,FALSE)</f>
        <v>#N/A</v>
      </c>
      <c r="BZ1569" t="e">
        <f>VLOOKUP(BX1569,Sheet2!$E$2:$I$222,4,FALSE)</f>
        <v>#N/A</v>
      </c>
      <c r="CA1569" t="e">
        <f>VLOOKUP(BX1569,Sheet2!$E$2:$I$222,5,FALSE)</f>
        <v>#N/A</v>
      </c>
      <c r="CB1569"/>
      <c r="CF1569" t="e">
        <f>VLOOKUP(CE1569,Sheet2!$E$2:$I$222,3,FALSE)</f>
        <v>#N/A</v>
      </c>
      <c r="CG1569" t="e">
        <f>VLOOKUP(CE1569,Sheet2!$E$2:$I$222,4,FALSE)</f>
        <v>#N/A</v>
      </c>
      <c r="CH1569" t="e">
        <f>VLOOKUP(CE1569,Sheet2!$E$2:$I$222,5,FALSE)</f>
        <v>#N/A</v>
      </c>
      <c r="CI1569"/>
      <c r="CM1569" t="e">
        <f>VLOOKUP(CL1569,Sheet2!$E$2:$I$222,3,FALSE)</f>
        <v>#N/A</v>
      </c>
      <c r="CN1569" t="e">
        <f>VLOOKUP(CL1569,Sheet2!$E$2:$I$222,4,FALSE)</f>
        <v>#N/A</v>
      </c>
      <c r="CO1569" t="e">
        <f>VLOOKUP(CL1569,Sheet2!$E$2:$I$222,5,FALSE)</f>
        <v>#N/A</v>
      </c>
      <c r="CP1569"/>
      <c r="CT1569" t="e">
        <f>VLOOKUP(CS1569,Sheet2!$E$2:$I$222,3,FALSE)</f>
        <v>#N/A</v>
      </c>
      <c r="CU1569" t="e">
        <f>VLOOKUP(CS1569,Sheet2!$E$2:$I$222,4,FALSE)</f>
        <v>#N/A</v>
      </c>
      <c r="CV1569" t="e">
        <f>VLOOKUP(CS1569,Sheet2!$E$2:$I$222,5,FALSE)</f>
        <v>#N/A</v>
      </c>
      <c r="CW1569"/>
      <c r="DA1569" t="e">
        <f>VLOOKUP(CZ1569,Sheet2!$E$2:$I$222,3,FALSE)</f>
        <v>#N/A</v>
      </c>
      <c r="DB1569" t="e">
        <f>VLOOKUP(CZ1569,Sheet2!$E$2:$I$222,4,FALSE)</f>
        <v>#N/A</v>
      </c>
      <c r="DC1569" t="e">
        <f>VLOOKUP(CZ1569,Sheet2!$E$2:$I$222,5,FALSE)</f>
        <v>#N/A</v>
      </c>
      <c r="DD1569"/>
      <c r="DH1569" t="e">
        <f>VLOOKUP(DG1569,Sheet2!$E$2:$I$222,3,FALSE)</f>
        <v>#N/A</v>
      </c>
      <c r="DI1569" t="e">
        <f>VLOOKUP(DG1569,Sheet2!$E$2:$I$222,4,FALSE)</f>
        <v>#N/A</v>
      </c>
      <c r="DJ1569" t="e">
        <f>VLOOKUP(DG1569,Sheet2!$E$2:$I$222,5,FALSE)</f>
        <v>#N/A</v>
      </c>
    </row>
    <row r="1570" spans="1:114" x14ac:dyDescent="0.25">
      <c r="A1570">
        <v>1641</v>
      </c>
      <c r="C1570">
        <v>15007</v>
      </c>
      <c r="D1570">
        <v>5007</v>
      </c>
      <c r="E1570">
        <v>37.77317</v>
      </c>
      <c r="F1570">
        <v>-122.452502</v>
      </c>
      <c r="G1570" t="s">
        <v>1150</v>
      </c>
      <c r="H1570" t="s">
        <v>3578</v>
      </c>
      <c r="I1570" t="s">
        <v>4917</v>
      </c>
      <c r="J1570" t="s">
        <v>4946</v>
      </c>
      <c r="K1570" t="s">
        <v>4964</v>
      </c>
      <c r="N1570" t="s">
        <v>5517</v>
      </c>
      <c r="P1570" t="s">
        <v>5267</v>
      </c>
      <c r="Q1570" t="s">
        <v>5924</v>
      </c>
      <c r="R1570">
        <v>244</v>
      </c>
      <c r="S1570" t="s">
        <v>6334</v>
      </c>
      <c r="X1570">
        <f t="shared" si="24"/>
        <v>1</v>
      </c>
      <c r="Y1570" t="s">
        <v>6866</v>
      </c>
      <c r="Z1570" t="s">
        <v>6882</v>
      </c>
      <c r="AA1570" s="59" t="s">
        <v>6952</v>
      </c>
      <c r="AB1570" t="str">
        <f>VLOOKUP($AA1570,Sheet2!$E$2:$I$222,3,FALSE)</f>
        <v>To Golden Gate Park</v>
      </c>
      <c r="AC1570" t="str">
        <f>VLOOKUP($AA1570,Sheet2!$E$2:$I$222,4,FALSE)</f>
        <v>Fulton &amp; Stanyan</v>
      </c>
      <c r="AD1570" t="str">
        <f>VLOOKUP($AA1570,Sheet2!$E$2:$I$222,5,FALSE)</f>
        <v>Daily ~ 5:30am-12am</v>
      </c>
      <c r="AI1570" t="e">
        <f>VLOOKUP(AH1570,Sheet2!$E$2:$I$222,3,FALSE)</f>
        <v>#N/A</v>
      </c>
      <c r="AJ1570" t="e">
        <f>VLOOKUP(AH1570,Sheet2!$E$2:$I$222,4,FALSE)</f>
        <v>#N/A</v>
      </c>
      <c r="AK1570" t="e">
        <f>VLOOKUP(AH1570,Sheet2!$E$2:$I$222,5,FALSE)</f>
        <v>#N/A</v>
      </c>
      <c r="AL1570"/>
      <c r="AP1570" t="e">
        <f>VLOOKUP(AO1570,Sheet2!$E$2:$I$222,3,FALSE)</f>
        <v>#N/A</v>
      </c>
      <c r="AQ1570" t="e">
        <f>VLOOKUP(AO1570,Sheet2!$E$2:$I$222,4,FALSE)</f>
        <v>#N/A</v>
      </c>
      <c r="AR1570" t="e">
        <f>VLOOKUP(AO1570,Sheet2!$E$2:$I$222,5,FALSE)</f>
        <v>#N/A</v>
      </c>
      <c r="AS1570"/>
      <c r="AW1570" t="e">
        <f>VLOOKUP(AV1570,Sheet2!$E$2:$I$222,3,FALSE)</f>
        <v>#N/A</v>
      </c>
      <c r="AX1570" t="e">
        <f>VLOOKUP(AV1570,Sheet2!$E$2:$I$222,4,FALSE)</f>
        <v>#N/A</v>
      </c>
      <c r="AY1570" t="e">
        <f>VLOOKUP(AV1570,Sheet2!$E$2:$I$222,5,FALSE)</f>
        <v>#N/A</v>
      </c>
      <c r="AZ1570"/>
      <c r="BD1570" t="e">
        <f>VLOOKUP(BC1570,Sheet2!$E$2:$I$222,3,FALSE)</f>
        <v>#N/A</v>
      </c>
      <c r="BE1570" t="e">
        <f>VLOOKUP(BC1570,Sheet2!$E$2:$I$222,4,FALSE)</f>
        <v>#N/A</v>
      </c>
      <c r="BF1570" t="e">
        <f>VLOOKUP(BC1570,Sheet2!$E$2:$I$222,5,FALSE)</f>
        <v>#N/A</v>
      </c>
      <c r="BG1570"/>
      <c r="BK1570" t="e">
        <f>VLOOKUP(BJ1570,Sheet2!$E$2:$I$222,3,FALSE)</f>
        <v>#N/A</v>
      </c>
      <c r="BL1570" t="e">
        <f>VLOOKUP(BJ1570,Sheet2!$E$2:$I$222,4,FALSE)</f>
        <v>#N/A</v>
      </c>
      <c r="BM1570" t="e">
        <f>VLOOKUP(BJ1570,Sheet2!$E$2:$I$222,5,FALSE)</f>
        <v>#N/A</v>
      </c>
      <c r="BN1570"/>
      <c r="BR1570" t="e">
        <f>VLOOKUP(BQ1570,Sheet2!$E$2:$I$222,3,FALSE)</f>
        <v>#N/A</v>
      </c>
      <c r="BS1570" t="e">
        <f>VLOOKUP(BQ1570,Sheet2!$E$2:$I$222,4,FALSE)</f>
        <v>#N/A</v>
      </c>
      <c r="BT1570" t="e">
        <f>VLOOKUP(BQ1570,Sheet2!$E$2:$I$222,5,FALSE)</f>
        <v>#N/A</v>
      </c>
      <c r="BU1570"/>
      <c r="BY1570" t="e">
        <f>VLOOKUP(BX1570,Sheet2!$E$2:$I$222,3,FALSE)</f>
        <v>#N/A</v>
      </c>
      <c r="BZ1570" t="e">
        <f>VLOOKUP(BX1570,Sheet2!$E$2:$I$222,4,FALSE)</f>
        <v>#N/A</v>
      </c>
      <c r="CA1570" t="e">
        <f>VLOOKUP(BX1570,Sheet2!$E$2:$I$222,5,FALSE)</f>
        <v>#N/A</v>
      </c>
      <c r="CB1570"/>
      <c r="CF1570" t="e">
        <f>VLOOKUP(CE1570,Sheet2!$E$2:$I$222,3,FALSE)</f>
        <v>#N/A</v>
      </c>
      <c r="CG1570" t="e">
        <f>VLOOKUP(CE1570,Sheet2!$E$2:$I$222,4,FALSE)</f>
        <v>#N/A</v>
      </c>
      <c r="CH1570" t="e">
        <f>VLOOKUP(CE1570,Sheet2!$E$2:$I$222,5,FALSE)</f>
        <v>#N/A</v>
      </c>
      <c r="CI1570"/>
      <c r="CM1570" t="e">
        <f>VLOOKUP(CL1570,Sheet2!$E$2:$I$222,3,FALSE)</f>
        <v>#N/A</v>
      </c>
      <c r="CN1570" t="e">
        <f>VLOOKUP(CL1570,Sheet2!$E$2:$I$222,4,FALSE)</f>
        <v>#N/A</v>
      </c>
      <c r="CO1570" t="e">
        <f>VLOOKUP(CL1570,Sheet2!$E$2:$I$222,5,FALSE)</f>
        <v>#N/A</v>
      </c>
      <c r="CP1570"/>
      <c r="CT1570" t="e">
        <f>VLOOKUP(CS1570,Sheet2!$E$2:$I$222,3,FALSE)</f>
        <v>#N/A</v>
      </c>
      <c r="CU1570" t="e">
        <f>VLOOKUP(CS1570,Sheet2!$E$2:$I$222,4,FALSE)</f>
        <v>#N/A</v>
      </c>
      <c r="CV1570" t="e">
        <f>VLOOKUP(CS1570,Sheet2!$E$2:$I$222,5,FALSE)</f>
        <v>#N/A</v>
      </c>
      <c r="CW1570"/>
      <c r="DA1570" t="e">
        <f>VLOOKUP(CZ1570,Sheet2!$E$2:$I$222,3,FALSE)</f>
        <v>#N/A</v>
      </c>
      <c r="DB1570" t="e">
        <f>VLOOKUP(CZ1570,Sheet2!$E$2:$I$222,4,FALSE)</f>
        <v>#N/A</v>
      </c>
      <c r="DC1570" t="e">
        <f>VLOOKUP(CZ1570,Sheet2!$E$2:$I$222,5,FALSE)</f>
        <v>#N/A</v>
      </c>
      <c r="DD1570"/>
      <c r="DH1570" t="e">
        <f>VLOOKUP(DG1570,Sheet2!$E$2:$I$222,3,FALSE)</f>
        <v>#N/A</v>
      </c>
      <c r="DI1570" t="e">
        <f>VLOOKUP(DG1570,Sheet2!$E$2:$I$222,4,FALSE)</f>
        <v>#N/A</v>
      </c>
      <c r="DJ1570" t="e">
        <f>VLOOKUP(DG1570,Sheet2!$E$2:$I$222,5,FALSE)</f>
        <v>#N/A</v>
      </c>
    </row>
    <row r="1571" spans="1:114" x14ac:dyDescent="0.25">
      <c r="A1571">
        <v>1642</v>
      </c>
      <c r="C1571">
        <v>15009</v>
      </c>
      <c r="D1571">
        <v>5009</v>
      </c>
      <c r="E1571">
        <v>37.772959999999998</v>
      </c>
      <c r="F1571">
        <v>-122.454148</v>
      </c>
      <c r="G1571" t="s">
        <v>1151</v>
      </c>
      <c r="H1571" t="s">
        <v>3579</v>
      </c>
      <c r="I1571" t="s">
        <v>4917</v>
      </c>
      <c r="J1571" t="s">
        <v>4946</v>
      </c>
      <c r="K1571" t="s">
        <v>4966</v>
      </c>
      <c r="N1571" t="s">
        <v>5518</v>
      </c>
      <c r="Q1571" t="s">
        <v>5924</v>
      </c>
      <c r="R1571">
        <v>1006</v>
      </c>
      <c r="S1571" t="s">
        <v>6334</v>
      </c>
      <c r="X1571">
        <f t="shared" si="24"/>
        <v>1</v>
      </c>
      <c r="Y1571" t="s">
        <v>6866</v>
      </c>
      <c r="Z1571" t="s">
        <v>6882</v>
      </c>
      <c r="AA1571" s="59" t="s">
        <v>6952</v>
      </c>
      <c r="AB1571" t="str">
        <f>VLOOKUP($AA1571,Sheet2!$E$2:$I$222,3,FALSE)</f>
        <v>To Golden Gate Park</v>
      </c>
      <c r="AC1571" t="str">
        <f>VLOOKUP($AA1571,Sheet2!$E$2:$I$222,4,FALSE)</f>
        <v>Fulton &amp; Stanyan</v>
      </c>
      <c r="AD1571" t="str">
        <f>VLOOKUP($AA1571,Sheet2!$E$2:$I$222,5,FALSE)</f>
        <v>Daily ~ 5:30am-12am</v>
      </c>
      <c r="AI1571" t="e">
        <f>VLOOKUP(AH1571,Sheet2!$E$2:$I$222,3,FALSE)</f>
        <v>#N/A</v>
      </c>
      <c r="AJ1571" t="e">
        <f>VLOOKUP(AH1571,Sheet2!$E$2:$I$222,4,FALSE)</f>
        <v>#N/A</v>
      </c>
      <c r="AK1571" t="e">
        <f>VLOOKUP(AH1571,Sheet2!$E$2:$I$222,5,FALSE)</f>
        <v>#N/A</v>
      </c>
      <c r="AL1571"/>
      <c r="AP1571" t="e">
        <f>VLOOKUP(AO1571,Sheet2!$E$2:$I$222,3,FALSE)</f>
        <v>#N/A</v>
      </c>
      <c r="AQ1571" t="e">
        <f>VLOOKUP(AO1571,Sheet2!$E$2:$I$222,4,FALSE)</f>
        <v>#N/A</v>
      </c>
      <c r="AR1571" t="e">
        <f>VLOOKUP(AO1571,Sheet2!$E$2:$I$222,5,FALSE)</f>
        <v>#N/A</v>
      </c>
      <c r="AS1571"/>
      <c r="AW1571" t="e">
        <f>VLOOKUP(AV1571,Sheet2!$E$2:$I$222,3,FALSE)</f>
        <v>#N/A</v>
      </c>
      <c r="AX1571" t="e">
        <f>VLOOKUP(AV1571,Sheet2!$E$2:$I$222,4,FALSE)</f>
        <v>#N/A</v>
      </c>
      <c r="AY1571" t="e">
        <f>VLOOKUP(AV1571,Sheet2!$E$2:$I$222,5,FALSE)</f>
        <v>#N/A</v>
      </c>
      <c r="AZ1571"/>
      <c r="BD1571" t="e">
        <f>VLOOKUP(BC1571,Sheet2!$E$2:$I$222,3,FALSE)</f>
        <v>#N/A</v>
      </c>
      <c r="BE1571" t="e">
        <f>VLOOKUP(BC1571,Sheet2!$E$2:$I$222,4,FALSE)</f>
        <v>#N/A</v>
      </c>
      <c r="BF1571" t="e">
        <f>VLOOKUP(BC1571,Sheet2!$E$2:$I$222,5,FALSE)</f>
        <v>#N/A</v>
      </c>
      <c r="BG1571"/>
      <c r="BK1571" t="e">
        <f>VLOOKUP(BJ1571,Sheet2!$E$2:$I$222,3,FALSE)</f>
        <v>#N/A</v>
      </c>
      <c r="BL1571" t="e">
        <f>VLOOKUP(BJ1571,Sheet2!$E$2:$I$222,4,FALSE)</f>
        <v>#N/A</v>
      </c>
      <c r="BM1571" t="e">
        <f>VLOOKUP(BJ1571,Sheet2!$E$2:$I$222,5,FALSE)</f>
        <v>#N/A</v>
      </c>
      <c r="BN1571"/>
      <c r="BR1571" t="e">
        <f>VLOOKUP(BQ1571,Sheet2!$E$2:$I$222,3,FALSE)</f>
        <v>#N/A</v>
      </c>
      <c r="BS1571" t="e">
        <f>VLOOKUP(BQ1571,Sheet2!$E$2:$I$222,4,FALSE)</f>
        <v>#N/A</v>
      </c>
      <c r="BT1571" t="e">
        <f>VLOOKUP(BQ1571,Sheet2!$E$2:$I$222,5,FALSE)</f>
        <v>#N/A</v>
      </c>
      <c r="BU1571"/>
      <c r="BY1571" t="e">
        <f>VLOOKUP(BX1571,Sheet2!$E$2:$I$222,3,FALSE)</f>
        <v>#N/A</v>
      </c>
      <c r="BZ1571" t="e">
        <f>VLOOKUP(BX1571,Sheet2!$E$2:$I$222,4,FALSE)</f>
        <v>#N/A</v>
      </c>
      <c r="CA1571" t="e">
        <f>VLOOKUP(BX1571,Sheet2!$E$2:$I$222,5,FALSE)</f>
        <v>#N/A</v>
      </c>
      <c r="CB1571"/>
      <c r="CF1571" t="e">
        <f>VLOOKUP(CE1571,Sheet2!$E$2:$I$222,3,FALSE)</f>
        <v>#N/A</v>
      </c>
      <c r="CG1571" t="e">
        <f>VLOOKUP(CE1571,Sheet2!$E$2:$I$222,4,FALSE)</f>
        <v>#N/A</v>
      </c>
      <c r="CH1571" t="e">
        <f>VLOOKUP(CE1571,Sheet2!$E$2:$I$222,5,FALSE)</f>
        <v>#N/A</v>
      </c>
      <c r="CI1571"/>
      <c r="CM1571" t="e">
        <f>VLOOKUP(CL1571,Sheet2!$E$2:$I$222,3,FALSE)</f>
        <v>#N/A</v>
      </c>
      <c r="CN1571" t="e">
        <f>VLOOKUP(CL1571,Sheet2!$E$2:$I$222,4,FALSE)</f>
        <v>#N/A</v>
      </c>
      <c r="CO1571" t="e">
        <f>VLOOKUP(CL1571,Sheet2!$E$2:$I$222,5,FALSE)</f>
        <v>#N/A</v>
      </c>
      <c r="CP1571"/>
      <c r="CT1571" t="e">
        <f>VLOOKUP(CS1571,Sheet2!$E$2:$I$222,3,FALSE)</f>
        <v>#N/A</v>
      </c>
      <c r="CU1571" t="e">
        <f>VLOOKUP(CS1571,Sheet2!$E$2:$I$222,4,FALSE)</f>
        <v>#N/A</v>
      </c>
      <c r="CV1571" t="e">
        <f>VLOOKUP(CS1571,Sheet2!$E$2:$I$222,5,FALSE)</f>
        <v>#N/A</v>
      </c>
      <c r="CW1571"/>
      <c r="DA1571" t="e">
        <f>VLOOKUP(CZ1571,Sheet2!$E$2:$I$222,3,FALSE)</f>
        <v>#N/A</v>
      </c>
      <c r="DB1571" t="e">
        <f>VLOOKUP(CZ1571,Sheet2!$E$2:$I$222,4,FALSE)</f>
        <v>#N/A</v>
      </c>
      <c r="DC1571" t="e">
        <f>VLOOKUP(CZ1571,Sheet2!$E$2:$I$222,5,FALSE)</f>
        <v>#N/A</v>
      </c>
      <c r="DD1571"/>
      <c r="DH1571" t="e">
        <f>VLOOKUP(DG1571,Sheet2!$E$2:$I$222,3,FALSE)</f>
        <v>#N/A</v>
      </c>
      <c r="DI1571" t="e">
        <f>VLOOKUP(DG1571,Sheet2!$E$2:$I$222,4,FALSE)</f>
        <v>#N/A</v>
      </c>
      <c r="DJ1571" t="e">
        <f>VLOOKUP(DG1571,Sheet2!$E$2:$I$222,5,FALSE)</f>
        <v>#N/A</v>
      </c>
    </row>
    <row r="1572" spans="1:114" x14ac:dyDescent="0.25">
      <c r="A1572">
        <v>1643</v>
      </c>
      <c r="C1572">
        <v>15011</v>
      </c>
      <c r="D1572">
        <v>5011</v>
      </c>
      <c r="E1572">
        <v>37.775627</v>
      </c>
      <c r="F1572">
        <v>-122.43320300000001</v>
      </c>
      <c r="G1572" t="s">
        <v>1152</v>
      </c>
      <c r="H1572" t="s">
        <v>3580</v>
      </c>
      <c r="I1572" t="s">
        <v>4920</v>
      </c>
      <c r="J1572" t="s">
        <v>4946</v>
      </c>
      <c r="K1572" t="s">
        <v>4967</v>
      </c>
      <c r="N1572" t="s">
        <v>5519</v>
      </c>
      <c r="P1572" t="s">
        <v>5267</v>
      </c>
      <c r="Q1572" t="s">
        <v>5924</v>
      </c>
      <c r="R1572">
        <v>966</v>
      </c>
      <c r="S1572" t="s">
        <v>6334</v>
      </c>
      <c r="X1572">
        <f t="shared" si="24"/>
        <v>1</v>
      </c>
      <c r="Y1572" t="s">
        <v>6866</v>
      </c>
      <c r="Z1572" t="s">
        <v>6882</v>
      </c>
      <c r="AA1572" s="59" t="s">
        <v>6952</v>
      </c>
      <c r="AB1572" t="str">
        <f>VLOOKUP($AA1572,Sheet2!$E$2:$I$222,3,FALSE)</f>
        <v>To Golden Gate Park</v>
      </c>
      <c r="AC1572" t="str">
        <f>VLOOKUP($AA1572,Sheet2!$E$2:$I$222,4,FALSE)</f>
        <v>Fulton &amp; Stanyan</v>
      </c>
      <c r="AD1572" t="str">
        <f>VLOOKUP($AA1572,Sheet2!$E$2:$I$222,5,FALSE)</f>
        <v>Daily ~ 5:30am-12am</v>
      </c>
      <c r="AI1572" t="e">
        <f>VLOOKUP(AH1572,Sheet2!$E$2:$I$222,3,FALSE)</f>
        <v>#N/A</v>
      </c>
      <c r="AJ1572" t="e">
        <f>VLOOKUP(AH1572,Sheet2!$E$2:$I$222,4,FALSE)</f>
        <v>#N/A</v>
      </c>
      <c r="AK1572" t="e">
        <f>VLOOKUP(AH1572,Sheet2!$E$2:$I$222,5,FALSE)</f>
        <v>#N/A</v>
      </c>
      <c r="AL1572"/>
      <c r="AP1572" t="e">
        <f>VLOOKUP(AO1572,Sheet2!$E$2:$I$222,3,FALSE)</f>
        <v>#N/A</v>
      </c>
      <c r="AQ1572" t="e">
        <f>VLOOKUP(AO1572,Sheet2!$E$2:$I$222,4,FALSE)</f>
        <v>#N/A</v>
      </c>
      <c r="AR1572" t="e">
        <f>VLOOKUP(AO1572,Sheet2!$E$2:$I$222,5,FALSE)</f>
        <v>#N/A</v>
      </c>
      <c r="AS1572"/>
      <c r="AW1572" t="e">
        <f>VLOOKUP(AV1572,Sheet2!$E$2:$I$222,3,FALSE)</f>
        <v>#N/A</v>
      </c>
      <c r="AX1572" t="e">
        <f>VLOOKUP(AV1572,Sheet2!$E$2:$I$222,4,FALSE)</f>
        <v>#N/A</v>
      </c>
      <c r="AY1572" t="e">
        <f>VLOOKUP(AV1572,Sheet2!$E$2:$I$222,5,FALSE)</f>
        <v>#N/A</v>
      </c>
      <c r="AZ1572"/>
      <c r="BD1572" t="e">
        <f>VLOOKUP(BC1572,Sheet2!$E$2:$I$222,3,FALSE)</f>
        <v>#N/A</v>
      </c>
      <c r="BE1572" t="e">
        <f>VLOOKUP(BC1572,Sheet2!$E$2:$I$222,4,FALSE)</f>
        <v>#N/A</v>
      </c>
      <c r="BF1572" t="e">
        <f>VLOOKUP(BC1572,Sheet2!$E$2:$I$222,5,FALSE)</f>
        <v>#N/A</v>
      </c>
      <c r="BG1572"/>
      <c r="BK1572" t="e">
        <f>VLOOKUP(BJ1572,Sheet2!$E$2:$I$222,3,FALSE)</f>
        <v>#N/A</v>
      </c>
      <c r="BL1572" t="e">
        <f>VLOOKUP(BJ1572,Sheet2!$E$2:$I$222,4,FALSE)</f>
        <v>#N/A</v>
      </c>
      <c r="BM1572" t="e">
        <f>VLOOKUP(BJ1572,Sheet2!$E$2:$I$222,5,FALSE)</f>
        <v>#N/A</v>
      </c>
      <c r="BN1572"/>
      <c r="BR1572" t="e">
        <f>VLOOKUP(BQ1572,Sheet2!$E$2:$I$222,3,FALSE)</f>
        <v>#N/A</v>
      </c>
      <c r="BS1572" t="e">
        <f>VLOOKUP(BQ1572,Sheet2!$E$2:$I$222,4,FALSE)</f>
        <v>#N/A</v>
      </c>
      <c r="BT1572" t="e">
        <f>VLOOKUP(BQ1572,Sheet2!$E$2:$I$222,5,FALSE)</f>
        <v>#N/A</v>
      </c>
      <c r="BU1572"/>
      <c r="BY1572" t="e">
        <f>VLOOKUP(BX1572,Sheet2!$E$2:$I$222,3,FALSE)</f>
        <v>#N/A</v>
      </c>
      <c r="BZ1572" t="e">
        <f>VLOOKUP(BX1572,Sheet2!$E$2:$I$222,4,FALSE)</f>
        <v>#N/A</v>
      </c>
      <c r="CA1572" t="e">
        <f>VLOOKUP(BX1572,Sheet2!$E$2:$I$222,5,FALSE)</f>
        <v>#N/A</v>
      </c>
      <c r="CB1572"/>
      <c r="CF1572" t="e">
        <f>VLOOKUP(CE1572,Sheet2!$E$2:$I$222,3,FALSE)</f>
        <v>#N/A</v>
      </c>
      <c r="CG1572" t="e">
        <f>VLOOKUP(CE1572,Sheet2!$E$2:$I$222,4,FALSE)</f>
        <v>#N/A</v>
      </c>
      <c r="CH1572" t="e">
        <f>VLOOKUP(CE1572,Sheet2!$E$2:$I$222,5,FALSE)</f>
        <v>#N/A</v>
      </c>
      <c r="CI1572"/>
      <c r="CM1572" t="e">
        <f>VLOOKUP(CL1572,Sheet2!$E$2:$I$222,3,FALSE)</f>
        <v>#N/A</v>
      </c>
      <c r="CN1572" t="e">
        <f>VLOOKUP(CL1572,Sheet2!$E$2:$I$222,4,FALSE)</f>
        <v>#N/A</v>
      </c>
      <c r="CO1572" t="e">
        <f>VLOOKUP(CL1572,Sheet2!$E$2:$I$222,5,FALSE)</f>
        <v>#N/A</v>
      </c>
      <c r="CP1572"/>
      <c r="CT1572" t="e">
        <f>VLOOKUP(CS1572,Sheet2!$E$2:$I$222,3,FALSE)</f>
        <v>#N/A</v>
      </c>
      <c r="CU1572" t="e">
        <f>VLOOKUP(CS1572,Sheet2!$E$2:$I$222,4,FALSE)</f>
        <v>#N/A</v>
      </c>
      <c r="CV1572" t="e">
        <f>VLOOKUP(CS1572,Sheet2!$E$2:$I$222,5,FALSE)</f>
        <v>#N/A</v>
      </c>
      <c r="CW1572"/>
      <c r="DA1572" t="e">
        <f>VLOOKUP(CZ1572,Sheet2!$E$2:$I$222,3,FALSE)</f>
        <v>#N/A</v>
      </c>
      <c r="DB1572" t="e">
        <f>VLOOKUP(CZ1572,Sheet2!$E$2:$I$222,4,FALSE)</f>
        <v>#N/A</v>
      </c>
      <c r="DC1572" t="e">
        <f>VLOOKUP(CZ1572,Sheet2!$E$2:$I$222,5,FALSE)</f>
        <v>#N/A</v>
      </c>
      <c r="DD1572"/>
      <c r="DH1572" t="e">
        <f>VLOOKUP(DG1572,Sheet2!$E$2:$I$222,3,FALSE)</f>
        <v>#N/A</v>
      </c>
      <c r="DI1572" t="e">
        <f>VLOOKUP(DG1572,Sheet2!$E$2:$I$222,4,FALSE)</f>
        <v>#N/A</v>
      </c>
      <c r="DJ1572" t="e">
        <f>VLOOKUP(DG1572,Sheet2!$E$2:$I$222,5,FALSE)</f>
        <v>#N/A</v>
      </c>
    </row>
    <row r="1573" spans="1:114" x14ac:dyDescent="0.25">
      <c r="A1573">
        <v>1644</v>
      </c>
      <c r="C1573">
        <v>15012</v>
      </c>
      <c r="D1573">
        <v>5012</v>
      </c>
      <c r="E1573">
        <v>37.775627</v>
      </c>
      <c r="F1573">
        <v>-122.43247599999999</v>
      </c>
      <c r="G1573" t="s">
        <v>1152</v>
      </c>
      <c r="H1573" t="s">
        <v>3580</v>
      </c>
      <c r="I1573" t="s">
        <v>4916</v>
      </c>
      <c r="J1573" t="s">
        <v>4946</v>
      </c>
      <c r="K1573" t="s">
        <v>4966</v>
      </c>
      <c r="N1573" t="s">
        <v>5520</v>
      </c>
      <c r="P1573" t="s">
        <v>5267</v>
      </c>
      <c r="Q1573" t="s">
        <v>5924</v>
      </c>
      <c r="R1573">
        <v>476</v>
      </c>
      <c r="S1573" t="s">
        <v>6317</v>
      </c>
      <c r="X1573">
        <f t="shared" si="24"/>
        <v>1</v>
      </c>
      <c r="Y1573" t="s">
        <v>6866</v>
      </c>
      <c r="Z1573" t="s">
        <v>6880</v>
      </c>
      <c r="AA1573" s="59" t="s">
        <v>6951</v>
      </c>
      <c r="AB1573" t="str">
        <f>VLOOKUP($AA1573,Sheet2!$E$2:$I$222,3,FALSE)</f>
        <v>To Downtown</v>
      </c>
      <c r="AC1573" t="str">
        <f>VLOOKUP($AA1573,Sheet2!$E$2:$I$222,4,FALSE)</f>
        <v>Ferry Plaza</v>
      </c>
      <c r="AD1573" t="str">
        <f>VLOOKUP($AA1573,Sheet2!$E$2:$I$222,5,FALSE)</f>
        <v>Daily ~ 5:30am-12am</v>
      </c>
      <c r="AI1573" t="e">
        <f>VLOOKUP(AH1573,Sheet2!$E$2:$I$222,3,FALSE)</f>
        <v>#N/A</v>
      </c>
      <c r="AJ1573" t="e">
        <f>VLOOKUP(AH1573,Sheet2!$E$2:$I$222,4,FALSE)</f>
        <v>#N/A</v>
      </c>
      <c r="AK1573" t="e">
        <f>VLOOKUP(AH1573,Sheet2!$E$2:$I$222,5,FALSE)</f>
        <v>#N/A</v>
      </c>
      <c r="AL1573"/>
      <c r="AP1573" t="e">
        <f>VLOOKUP(AO1573,Sheet2!$E$2:$I$222,3,FALSE)</f>
        <v>#N/A</v>
      </c>
      <c r="AQ1573" t="e">
        <f>VLOOKUP(AO1573,Sheet2!$E$2:$I$222,4,FALSE)</f>
        <v>#N/A</v>
      </c>
      <c r="AR1573" t="e">
        <f>VLOOKUP(AO1573,Sheet2!$E$2:$I$222,5,FALSE)</f>
        <v>#N/A</v>
      </c>
      <c r="AS1573"/>
      <c r="AW1573" t="e">
        <f>VLOOKUP(AV1573,Sheet2!$E$2:$I$222,3,FALSE)</f>
        <v>#N/A</v>
      </c>
      <c r="AX1573" t="e">
        <f>VLOOKUP(AV1573,Sheet2!$E$2:$I$222,4,FALSE)</f>
        <v>#N/A</v>
      </c>
      <c r="AY1573" t="e">
        <f>VLOOKUP(AV1573,Sheet2!$E$2:$I$222,5,FALSE)</f>
        <v>#N/A</v>
      </c>
      <c r="AZ1573"/>
      <c r="BD1573" t="e">
        <f>VLOOKUP(BC1573,Sheet2!$E$2:$I$222,3,FALSE)</f>
        <v>#N/A</v>
      </c>
      <c r="BE1573" t="e">
        <f>VLOOKUP(BC1573,Sheet2!$E$2:$I$222,4,FALSE)</f>
        <v>#N/A</v>
      </c>
      <c r="BF1573" t="e">
        <f>VLOOKUP(BC1573,Sheet2!$E$2:$I$222,5,FALSE)</f>
        <v>#N/A</v>
      </c>
      <c r="BG1573"/>
      <c r="BK1573" t="e">
        <f>VLOOKUP(BJ1573,Sheet2!$E$2:$I$222,3,FALSE)</f>
        <v>#N/A</v>
      </c>
      <c r="BL1573" t="e">
        <f>VLOOKUP(BJ1573,Sheet2!$E$2:$I$222,4,FALSE)</f>
        <v>#N/A</v>
      </c>
      <c r="BM1573" t="e">
        <f>VLOOKUP(BJ1573,Sheet2!$E$2:$I$222,5,FALSE)</f>
        <v>#N/A</v>
      </c>
      <c r="BN1573"/>
      <c r="BR1573" t="e">
        <f>VLOOKUP(BQ1573,Sheet2!$E$2:$I$222,3,FALSE)</f>
        <v>#N/A</v>
      </c>
      <c r="BS1573" t="e">
        <f>VLOOKUP(BQ1573,Sheet2!$E$2:$I$222,4,FALSE)</f>
        <v>#N/A</v>
      </c>
      <c r="BT1573" t="e">
        <f>VLOOKUP(BQ1573,Sheet2!$E$2:$I$222,5,FALSE)</f>
        <v>#N/A</v>
      </c>
      <c r="BU1573"/>
      <c r="BY1573" t="e">
        <f>VLOOKUP(BX1573,Sheet2!$E$2:$I$222,3,FALSE)</f>
        <v>#N/A</v>
      </c>
      <c r="BZ1573" t="e">
        <f>VLOOKUP(BX1573,Sheet2!$E$2:$I$222,4,FALSE)</f>
        <v>#N/A</v>
      </c>
      <c r="CA1573" t="e">
        <f>VLOOKUP(BX1573,Sheet2!$E$2:$I$222,5,FALSE)</f>
        <v>#N/A</v>
      </c>
      <c r="CB1573"/>
      <c r="CF1573" t="e">
        <f>VLOOKUP(CE1573,Sheet2!$E$2:$I$222,3,FALSE)</f>
        <v>#N/A</v>
      </c>
      <c r="CG1573" t="e">
        <f>VLOOKUP(CE1573,Sheet2!$E$2:$I$222,4,FALSE)</f>
        <v>#N/A</v>
      </c>
      <c r="CH1573" t="e">
        <f>VLOOKUP(CE1573,Sheet2!$E$2:$I$222,5,FALSE)</f>
        <v>#N/A</v>
      </c>
      <c r="CI1573"/>
      <c r="CM1573" t="e">
        <f>VLOOKUP(CL1573,Sheet2!$E$2:$I$222,3,FALSE)</f>
        <v>#N/A</v>
      </c>
      <c r="CN1573" t="e">
        <f>VLOOKUP(CL1573,Sheet2!$E$2:$I$222,4,FALSE)</f>
        <v>#N/A</v>
      </c>
      <c r="CO1573" t="e">
        <f>VLOOKUP(CL1573,Sheet2!$E$2:$I$222,5,FALSE)</f>
        <v>#N/A</v>
      </c>
      <c r="CP1573"/>
      <c r="CT1573" t="e">
        <f>VLOOKUP(CS1573,Sheet2!$E$2:$I$222,3,FALSE)</f>
        <v>#N/A</v>
      </c>
      <c r="CU1573" t="e">
        <f>VLOOKUP(CS1573,Sheet2!$E$2:$I$222,4,FALSE)</f>
        <v>#N/A</v>
      </c>
      <c r="CV1573" t="e">
        <f>VLOOKUP(CS1573,Sheet2!$E$2:$I$222,5,FALSE)</f>
        <v>#N/A</v>
      </c>
      <c r="CW1573"/>
      <c r="DA1573" t="e">
        <f>VLOOKUP(CZ1573,Sheet2!$E$2:$I$222,3,FALSE)</f>
        <v>#N/A</v>
      </c>
      <c r="DB1573" t="e">
        <f>VLOOKUP(CZ1573,Sheet2!$E$2:$I$222,4,FALSE)</f>
        <v>#N/A</v>
      </c>
      <c r="DC1573" t="e">
        <f>VLOOKUP(CZ1573,Sheet2!$E$2:$I$222,5,FALSE)</f>
        <v>#N/A</v>
      </c>
      <c r="DD1573"/>
      <c r="DH1573" t="e">
        <f>VLOOKUP(DG1573,Sheet2!$E$2:$I$222,3,FALSE)</f>
        <v>#N/A</v>
      </c>
      <c r="DI1573" t="e">
        <f>VLOOKUP(DG1573,Sheet2!$E$2:$I$222,4,FALSE)</f>
        <v>#N/A</v>
      </c>
      <c r="DJ1573" t="e">
        <f>VLOOKUP(DG1573,Sheet2!$E$2:$I$222,5,FALSE)</f>
        <v>#N/A</v>
      </c>
    </row>
    <row r="1574" spans="1:114" x14ac:dyDescent="0.25">
      <c r="A1574">
        <v>1645</v>
      </c>
      <c r="C1574">
        <v>15013</v>
      </c>
      <c r="D1574">
        <v>5013</v>
      </c>
      <c r="E1574">
        <v>37.777285999999997</v>
      </c>
      <c r="F1574">
        <v>-122.42019000000001</v>
      </c>
      <c r="G1574" t="s">
        <v>1153</v>
      </c>
      <c r="H1574" t="s">
        <v>3581</v>
      </c>
      <c r="I1574" t="s">
        <v>4920</v>
      </c>
      <c r="J1574" t="s">
        <v>4946</v>
      </c>
      <c r="K1574" t="s">
        <v>4966</v>
      </c>
      <c r="M1574" t="s">
        <v>5109</v>
      </c>
      <c r="N1574" t="s">
        <v>5521</v>
      </c>
      <c r="Q1574" t="s">
        <v>5924</v>
      </c>
      <c r="R1574">
        <v>90</v>
      </c>
      <c r="S1574" t="s">
        <v>6334</v>
      </c>
      <c r="X1574">
        <f t="shared" si="24"/>
        <v>1</v>
      </c>
      <c r="Y1574" t="s">
        <v>6866</v>
      </c>
      <c r="Z1574" t="s">
        <v>6882</v>
      </c>
      <c r="AA1574" s="59" t="s">
        <v>6952</v>
      </c>
      <c r="AB1574" t="str">
        <f>VLOOKUP($AA1574,Sheet2!$E$2:$I$222,3,FALSE)</f>
        <v>To Golden Gate Park</v>
      </c>
      <c r="AC1574" t="str">
        <f>VLOOKUP($AA1574,Sheet2!$E$2:$I$222,4,FALSE)</f>
        <v>Fulton &amp; Stanyan</v>
      </c>
      <c r="AD1574" t="str">
        <f>VLOOKUP($AA1574,Sheet2!$E$2:$I$222,5,FALSE)</f>
        <v>Daily ~ 5:30am-12am</v>
      </c>
      <c r="AI1574" t="e">
        <f>VLOOKUP(AH1574,Sheet2!$E$2:$I$222,3,FALSE)</f>
        <v>#N/A</v>
      </c>
      <c r="AJ1574" t="e">
        <f>VLOOKUP(AH1574,Sheet2!$E$2:$I$222,4,FALSE)</f>
        <v>#N/A</v>
      </c>
      <c r="AK1574" t="e">
        <f>VLOOKUP(AH1574,Sheet2!$E$2:$I$222,5,FALSE)</f>
        <v>#N/A</v>
      </c>
      <c r="AL1574"/>
      <c r="AP1574" t="e">
        <f>VLOOKUP(AO1574,Sheet2!$E$2:$I$222,3,FALSE)</f>
        <v>#N/A</v>
      </c>
      <c r="AQ1574" t="e">
        <f>VLOOKUP(AO1574,Sheet2!$E$2:$I$222,4,FALSE)</f>
        <v>#N/A</v>
      </c>
      <c r="AR1574" t="e">
        <f>VLOOKUP(AO1574,Sheet2!$E$2:$I$222,5,FALSE)</f>
        <v>#N/A</v>
      </c>
      <c r="AS1574"/>
      <c r="AW1574" t="e">
        <f>VLOOKUP(AV1574,Sheet2!$E$2:$I$222,3,FALSE)</f>
        <v>#N/A</v>
      </c>
      <c r="AX1574" t="e">
        <f>VLOOKUP(AV1574,Sheet2!$E$2:$I$222,4,FALSE)</f>
        <v>#N/A</v>
      </c>
      <c r="AY1574" t="e">
        <f>VLOOKUP(AV1574,Sheet2!$E$2:$I$222,5,FALSE)</f>
        <v>#N/A</v>
      </c>
      <c r="AZ1574"/>
      <c r="BD1574" t="e">
        <f>VLOOKUP(BC1574,Sheet2!$E$2:$I$222,3,FALSE)</f>
        <v>#N/A</v>
      </c>
      <c r="BE1574" t="e">
        <f>VLOOKUP(BC1574,Sheet2!$E$2:$I$222,4,FALSE)</f>
        <v>#N/A</v>
      </c>
      <c r="BF1574" t="e">
        <f>VLOOKUP(BC1574,Sheet2!$E$2:$I$222,5,FALSE)</f>
        <v>#N/A</v>
      </c>
      <c r="BG1574"/>
      <c r="BK1574" t="e">
        <f>VLOOKUP(BJ1574,Sheet2!$E$2:$I$222,3,FALSE)</f>
        <v>#N/A</v>
      </c>
      <c r="BL1574" t="e">
        <f>VLOOKUP(BJ1574,Sheet2!$E$2:$I$222,4,FALSE)</f>
        <v>#N/A</v>
      </c>
      <c r="BM1574" t="e">
        <f>VLOOKUP(BJ1574,Sheet2!$E$2:$I$222,5,FALSE)</f>
        <v>#N/A</v>
      </c>
      <c r="BN1574"/>
      <c r="BR1574" t="e">
        <f>VLOOKUP(BQ1574,Sheet2!$E$2:$I$222,3,FALSE)</f>
        <v>#N/A</v>
      </c>
      <c r="BS1574" t="e">
        <f>VLOOKUP(BQ1574,Sheet2!$E$2:$I$222,4,FALSE)</f>
        <v>#N/A</v>
      </c>
      <c r="BT1574" t="e">
        <f>VLOOKUP(BQ1574,Sheet2!$E$2:$I$222,5,FALSE)</f>
        <v>#N/A</v>
      </c>
      <c r="BU1574"/>
      <c r="BY1574" t="e">
        <f>VLOOKUP(BX1574,Sheet2!$E$2:$I$222,3,FALSE)</f>
        <v>#N/A</v>
      </c>
      <c r="BZ1574" t="e">
        <f>VLOOKUP(BX1574,Sheet2!$E$2:$I$222,4,FALSE)</f>
        <v>#N/A</v>
      </c>
      <c r="CA1574" t="e">
        <f>VLOOKUP(BX1574,Sheet2!$E$2:$I$222,5,FALSE)</f>
        <v>#N/A</v>
      </c>
      <c r="CB1574"/>
      <c r="CF1574" t="e">
        <f>VLOOKUP(CE1574,Sheet2!$E$2:$I$222,3,FALSE)</f>
        <v>#N/A</v>
      </c>
      <c r="CG1574" t="e">
        <f>VLOOKUP(CE1574,Sheet2!$E$2:$I$222,4,FALSE)</f>
        <v>#N/A</v>
      </c>
      <c r="CH1574" t="e">
        <f>VLOOKUP(CE1574,Sheet2!$E$2:$I$222,5,FALSE)</f>
        <v>#N/A</v>
      </c>
      <c r="CI1574"/>
      <c r="CM1574" t="e">
        <f>VLOOKUP(CL1574,Sheet2!$E$2:$I$222,3,FALSE)</f>
        <v>#N/A</v>
      </c>
      <c r="CN1574" t="e">
        <f>VLOOKUP(CL1574,Sheet2!$E$2:$I$222,4,FALSE)</f>
        <v>#N/A</v>
      </c>
      <c r="CO1574" t="e">
        <f>VLOOKUP(CL1574,Sheet2!$E$2:$I$222,5,FALSE)</f>
        <v>#N/A</v>
      </c>
      <c r="CP1574"/>
      <c r="CT1574" t="e">
        <f>VLOOKUP(CS1574,Sheet2!$E$2:$I$222,3,FALSE)</f>
        <v>#N/A</v>
      </c>
      <c r="CU1574" t="e">
        <f>VLOOKUP(CS1574,Sheet2!$E$2:$I$222,4,FALSE)</f>
        <v>#N/A</v>
      </c>
      <c r="CV1574" t="e">
        <f>VLOOKUP(CS1574,Sheet2!$E$2:$I$222,5,FALSE)</f>
        <v>#N/A</v>
      </c>
      <c r="CW1574"/>
      <c r="DA1574" t="e">
        <f>VLOOKUP(CZ1574,Sheet2!$E$2:$I$222,3,FALSE)</f>
        <v>#N/A</v>
      </c>
      <c r="DB1574" t="e">
        <f>VLOOKUP(CZ1574,Sheet2!$E$2:$I$222,4,FALSE)</f>
        <v>#N/A</v>
      </c>
      <c r="DC1574" t="e">
        <f>VLOOKUP(CZ1574,Sheet2!$E$2:$I$222,5,FALSE)</f>
        <v>#N/A</v>
      </c>
      <c r="DD1574"/>
      <c r="DH1574" t="e">
        <f>VLOOKUP(DG1574,Sheet2!$E$2:$I$222,3,FALSE)</f>
        <v>#N/A</v>
      </c>
      <c r="DI1574" t="e">
        <f>VLOOKUP(DG1574,Sheet2!$E$2:$I$222,4,FALSE)</f>
        <v>#N/A</v>
      </c>
      <c r="DJ1574" t="e">
        <f>VLOOKUP(DG1574,Sheet2!$E$2:$I$222,5,FALSE)</f>
        <v>#N/A</v>
      </c>
    </row>
    <row r="1575" spans="1:114" x14ac:dyDescent="0.25">
      <c r="A1575">
        <v>1646</v>
      </c>
      <c r="C1575">
        <v>15014</v>
      </c>
      <c r="D1575">
        <v>5014</v>
      </c>
      <c r="E1575">
        <v>37.776055999999997</v>
      </c>
      <c r="F1575">
        <v>-122.429879</v>
      </c>
      <c r="G1575" t="s">
        <v>1154</v>
      </c>
      <c r="H1575" t="s">
        <v>3582</v>
      </c>
      <c r="I1575" t="s">
        <v>4920</v>
      </c>
      <c r="J1575" t="s">
        <v>4946</v>
      </c>
      <c r="K1575" t="s">
        <v>4966</v>
      </c>
      <c r="Q1575" t="s">
        <v>5924</v>
      </c>
      <c r="S1575" t="s">
        <v>6334</v>
      </c>
      <c r="X1575">
        <f t="shared" si="24"/>
        <v>1</v>
      </c>
      <c r="Y1575" t="s">
        <v>6866</v>
      </c>
      <c r="Z1575" t="s">
        <v>6882</v>
      </c>
      <c r="AA1575" s="59" t="s">
        <v>6952</v>
      </c>
      <c r="AB1575" t="str">
        <f>VLOOKUP($AA1575,Sheet2!$E$2:$I$222,3,FALSE)</f>
        <v>To Golden Gate Park</v>
      </c>
      <c r="AC1575" t="str">
        <f>VLOOKUP($AA1575,Sheet2!$E$2:$I$222,4,FALSE)</f>
        <v>Fulton &amp; Stanyan</v>
      </c>
      <c r="AD1575" t="str">
        <f>VLOOKUP($AA1575,Sheet2!$E$2:$I$222,5,FALSE)</f>
        <v>Daily ~ 5:30am-12am</v>
      </c>
      <c r="AI1575" t="e">
        <f>VLOOKUP(AH1575,Sheet2!$E$2:$I$222,3,FALSE)</f>
        <v>#N/A</v>
      </c>
      <c r="AJ1575" t="e">
        <f>VLOOKUP(AH1575,Sheet2!$E$2:$I$222,4,FALSE)</f>
        <v>#N/A</v>
      </c>
      <c r="AK1575" t="e">
        <f>VLOOKUP(AH1575,Sheet2!$E$2:$I$222,5,FALSE)</f>
        <v>#N/A</v>
      </c>
      <c r="AL1575"/>
      <c r="AP1575" t="e">
        <f>VLOOKUP(AO1575,Sheet2!$E$2:$I$222,3,FALSE)</f>
        <v>#N/A</v>
      </c>
      <c r="AQ1575" t="e">
        <f>VLOOKUP(AO1575,Sheet2!$E$2:$I$222,4,FALSE)</f>
        <v>#N/A</v>
      </c>
      <c r="AR1575" t="e">
        <f>VLOOKUP(AO1575,Sheet2!$E$2:$I$222,5,FALSE)</f>
        <v>#N/A</v>
      </c>
      <c r="AS1575"/>
      <c r="AW1575" t="e">
        <f>VLOOKUP(AV1575,Sheet2!$E$2:$I$222,3,FALSE)</f>
        <v>#N/A</v>
      </c>
      <c r="AX1575" t="e">
        <f>VLOOKUP(AV1575,Sheet2!$E$2:$I$222,4,FALSE)</f>
        <v>#N/A</v>
      </c>
      <c r="AY1575" t="e">
        <f>VLOOKUP(AV1575,Sheet2!$E$2:$I$222,5,FALSE)</f>
        <v>#N/A</v>
      </c>
      <c r="AZ1575"/>
      <c r="BD1575" t="e">
        <f>VLOOKUP(BC1575,Sheet2!$E$2:$I$222,3,FALSE)</f>
        <v>#N/A</v>
      </c>
      <c r="BE1575" t="e">
        <f>VLOOKUP(BC1575,Sheet2!$E$2:$I$222,4,FALSE)</f>
        <v>#N/A</v>
      </c>
      <c r="BF1575" t="e">
        <f>VLOOKUP(BC1575,Sheet2!$E$2:$I$222,5,FALSE)</f>
        <v>#N/A</v>
      </c>
      <c r="BG1575"/>
      <c r="BK1575" t="e">
        <f>VLOOKUP(BJ1575,Sheet2!$E$2:$I$222,3,FALSE)</f>
        <v>#N/A</v>
      </c>
      <c r="BL1575" t="e">
        <f>VLOOKUP(BJ1575,Sheet2!$E$2:$I$222,4,FALSE)</f>
        <v>#N/A</v>
      </c>
      <c r="BM1575" t="e">
        <f>VLOOKUP(BJ1575,Sheet2!$E$2:$I$222,5,FALSE)</f>
        <v>#N/A</v>
      </c>
      <c r="BN1575"/>
      <c r="BR1575" t="e">
        <f>VLOOKUP(BQ1575,Sheet2!$E$2:$I$222,3,FALSE)</f>
        <v>#N/A</v>
      </c>
      <c r="BS1575" t="e">
        <f>VLOOKUP(BQ1575,Sheet2!$E$2:$I$222,4,FALSE)</f>
        <v>#N/A</v>
      </c>
      <c r="BT1575" t="e">
        <f>VLOOKUP(BQ1575,Sheet2!$E$2:$I$222,5,FALSE)</f>
        <v>#N/A</v>
      </c>
      <c r="BU1575"/>
      <c r="BY1575" t="e">
        <f>VLOOKUP(BX1575,Sheet2!$E$2:$I$222,3,FALSE)</f>
        <v>#N/A</v>
      </c>
      <c r="BZ1575" t="e">
        <f>VLOOKUP(BX1575,Sheet2!$E$2:$I$222,4,FALSE)</f>
        <v>#N/A</v>
      </c>
      <c r="CA1575" t="e">
        <f>VLOOKUP(BX1575,Sheet2!$E$2:$I$222,5,FALSE)</f>
        <v>#N/A</v>
      </c>
      <c r="CB1575"/>
      <c r="CF1575" t="e">
        <f>VLOOKUP(CE1575,Sheet2!$E$2:$I$222,3,FALSE)</f>
        <v>#N/A</v>
      </c>
      <c r="CG1575" t="e">
        <f>VLOOKUP(CE1575,Sheet2!$E$2:$I$222,4,FALSE)</f>
        <v>#N/A</v>
      </c>
      <c r="CH1575" t="e">
        <f>VLOOKUP(CE1575,Sheet2!$E$2:$I$222,5,FALSE)</f>
        <v>#N/A</v>
      </c>
      <c r="CI1575"/>
      <c r="CM1575" t="e">
        <f>VLOOKUP(CL1575,Sheet2!$E$2:$I$222,3,FALSE)</f>
        <v>#N/A</v>
      </c>
      <c r="CN1575" t="e">
        <f>VLOOKUP(CL1575,Sheet2!$E$2:$I$222,4,FALSE)</f>
        <v>#N/A</v>
      </c>
      <c r="CO1575" t="e">
        <f>VLOOKUP(CL1575,Sheet2!$E$2:$I$222,5,FALSE)</f>
        <v>#N/A</v>
      </c>
      <c r="CP1575"/>
      <c r="CT1575" t="e">
        <f>VLOOKUP(CS1575,Sheet2!$E$2:$I$222,3,FALSE)</f>
        <v>#N/A</v>
      </c>
      <c r="CU1575" t="e">
        <f>VLOOKUP(CS1575,Sheet2!$E$2:$I$222,4,FALSE)</f>
        <v>#N/A</v>
      </c>
      <c r="CV1575" t="e">
        <f>VLOOKUP(CS1575,Sheet2!$E$2:$I$222,5,FALSE)</f>
        <v>#N/A</v>
      </c>
      <c r="CW1575"/>
      <c r="DA1575" t="e">
        <f>VLOOKUP(CZ1575,Sheet2!$E$2:$I$222,3,FALSE)</f>
        <v>#N/A</v>
      </c>
      <c r="DB1575" t="e">
        <f>VLOOKUP(CZ1575,Sheet2!$E$2:$I$222,4,FALSE)</f>
        <v>#N/A</v>
      </c>
      <c r="DC1575" t="e">
        <f>VLOOKUP(CZ1575,Sheet2!$E$2:$I$222,5,FALSE)</f>
        <v>#N/A</v>
      </c>
      <c r="DD1575"/>
      <c r="DH1575" t="e">
        <f>VLOOKUP(DG1575,Sheet2!$E$2:$I$222,3,FALSE)</f>
        <v>#N/A</v>
      </c>
      <c r="DI1575" t="e">
        <f>VLOOKUP(DG1575,Sheet2!$E$2:$I$222,4,FALSE)</f>
        <v>#N/A</v>
      </c>
      <c r="DJ1575" t="e">
        <f>VLOOKUP(DG1575,Sheet2!$E$2:$I$222,5,FALSE)</f>
        <v>#N/A</v>
      </c>
    </row>
    <row r="1576" spans="1:114" x14ac:dyDescent="0.25">
      <c r="A1576">
        <v>1647</v>
      </c>
      <c r="C1576">
        <v>15015</v>
      </c>
      <c r="D1576">
        <v>5015</v>
      </c>
      <c r="E1576">
        <v>37.776035</v>
      </c>
      <c r="F1576">
        <v>-122.42919000000001</v>
      </c>
      <c r="G1576" t="s">
        <v>1154</v>
      </c>
      <c r="H1576" t="s">
        <v>3582</v>
      </c>
      <c r="I1576" t="s">
        <v>4916</v>
      </c>
      <c r="J1576" t="s">
        <v>4946</v>
      </c>
      <c r="K1576" t="s">
        <v>4966</v>
      </c>
      <c r="Q1576" t="s">
        <v>5924</v>
      </c>
      <c r="S1576" t="s">
        <v>6317</v>
      </c>
      <c r="X1576">
        <f t="shared" si="24"/>
        <v>1</v>
      </c>
      <c r="Y1576" t="s">
        <v>6866</v>
      </c>
      <c r="Z1576" t="s">
        <v>6880</v>
      </c>
      <c r="AA1576" s="59" t="s">
        <v>6951</v>
      </c>
      <c r="AB1576" t="str">
        <f>VLOOKUP($AA1576,Sheet2!$E$2:$I$222,3,FALSE)</f>
        <v>To Downtown</v>
      </c>
      <c r="AC1576" t="str">
        <f>VLOOKUP($AA1576,Sheet2!$E$2:$I$222,4,FALSE)</f>
        <v>Ferry Plaza</v>
      </c>
      <c r="AD1576" t="str">
        <f>VLOOKUP($AA1576,Sheet2!$E$2:$I$222,5,FALSE)</f>
        <v>Daily ~ 5:30am-12am</v>
      </c>
      <c r="AI1576" t="e">
        <f>VLOOKUP(AH1576,Sheet2!$E$2:$I$222,3,FALSE)</f>
        <v>#N/A</v>
      </c>
      <c r="AJ1576" t="e">
        <f>VLOOKUP(AH1576,Sheet2!$E$2:$I$222,4,FALSE)</f>
        <v>#N/A</v>
      </c>
      <c r="AK1576" t="e">
        <f>VLOOKUP(AH1576,Sheet2!$E$2:$I$222,5,FALSE)</f>
        <v>#N/A</v>
      </c>
      <c r="AL1576"/>
      <c r="AP1576" t="e">
        <f>VLOOKUP(AO1576,Sheet2!$E$2:$I$222,3,FALSE)</f>
        <v>#N/A</v>
      </c>
      <c r="AQ1576" t="e">
        <f>VLOOKUP(AO1576,Sheet2!$E$2:$I$222,4,FALSE)</f>
        <v>#N/A</v>
      </c>
      <c r="AR1576" t="e">
        <f>VLOOKUP(AO1576,Sheet2!$E$2:$I$222,5,FALSE)</f>
        <v>#N/A</v>
      </c>
      <c r="AS1576"/>
      <c r="AW1576" t="e">
        <f>VLOOKUP(AV1576,Sheet2!$E$2:$I$222,3,FALSE)</f>
        <v>#N/A</v>
      </c>
      <c r="AX1576" t="e">
        <f>VLOOKUP(AV1576,Sheet2!$E$2:$I$222,4,FALSE)</f>
        <v>#N/A</v>
      </c>
      <c r="AY1576" t="e">
        <f>VLOOKUP(AV1576,Sheet2!$E$2:$I$222,5,FALSE)</f>
        <v>#N/A</v>
      </c>
      <c r="AZ1576"/>
      <c r="BD1576" t="e">
        <f>VLOOKUP(BC1576,Sheet2!$E$2:$I$222,3,FALSE)</f>
        <v>#N/A</v>
      </c>
      <c r="BE1576" t="e">
        <f>VLOOKUP(BC1576,Sheet2!$E$2:$I$222,4,FALSE)</f>
        <v>#N/A</v>
      </c>
      <c r="BF1576" t="e">
        <f>VLOOKUP(BC1576,Sheet2!$E$2:$I$222,5,FALSE)</f>
        <v>#N/A</v>
      </c>
      <c r="BG1576"/>
      <c r="BK1576" t="e">
        <f>VLOOKUP(BJ1576,Sheet2!$E$2:$I$222,3,FALSE)</f>
        <v>#N/A</v>
      </c>
      <c r="BL1576" t="e">
        <f>VLOOKUP(BJ1576,Sheet2!$E$2:$I$222,4,FALSE)</f>
        <v>#N/A</v>
      </c>
      <c r="BM1576" t="e">
        <f>VLOOKUP(BJ1576,Sheet2!$E$2:$I$222,5,FALSE)</f>
        <v>#N/A</v>
      </c>
      <c r="BN1576"/>
      <c r="BR1576" t="e">
        <f>VLOOKUP(BQ1576,Sheet2!$E$2:$I$222,3,FALSE)</f>
        <v>#N/A</v>
      </c>
      <c r="BS1576" t="e">
        <f>VLOOKUP(BQ1576,Sheet2!$E$2:$I$222,4,FALSE)</f>
        <v>#N/A</v>
      </c>
      <c r="BT1576" t="e">
        <f>VLOOKUP(BQ1576,Sheet2!$E$2:$I$222,5,FALSE)</f>
        <v>#N/A</v>
      </c>
      <c r="BU1576"/>
      <c r="BY1576" t="e">
        <f>VLOOKUP(BX1576,Sheet2!$E$2:$I$222,3,FALSE)</f>
        <v>#N/A</v>
      </c>
      <c r="BZ1576" t="e">
        <f>VLOOKUP(BX1576,Sheet2!$E$2:$I$222,4,FALSE)</f>
        <v>#N/A</v>
      </c>
      <c r="CA1576" t="e">
        <f>VLOOKUP(BX1576,Sheet2!$E$2:$I$222,5,FALSE)</f>
        <v>#N/A</v>
      </c>
      <c r="CB1576"/>
      <c r="CF1576" t="e">
        <f>VLOOKUP(CE1576,Sheet2!$E$2:$I$222,3,FALSE)</f>
        <v>#N/A</v>
      </c>
      <c r="CG1576" t="e">
        <f>VLOOKUP(CE1576,Sheet2!$E$2:$I$222,4,FALSE)</f>
        <v>#N/A</v>
      </c>
      <c r="CH1576" t="e">
        <f>VLOOKUP(CE1576,Sheet2!$E$2:$I$222,5,FALSE)</f>
        <v>#N/A</v>
      </c>
      <c r="CI1576"/>
      <c r="CM1576" t="e">
        <f>VLOOKUP(CL1576,Sheet2!$E$2:$I$222,3,FALSE)</f>
        <v>#N/A</v>
      </c>
      <c r="CN1576" t="e">
        <f>VLOOKUP(CL1576,Sheet2!$E$2:$I$222,4,FALSE)</f>
        <v>#N/A</v>
      </c>
      <c r="CO1576" t="e">
        <f>VLOOKUP(CL1576,Sheet2!$E$2:$I$222,5,FALSE)</f>
        <v>#N/A</v>
      </c>
      <c r="CP1576"/>
      <c r="CT1576" t="e">
        <f>VLOOKUP(CS1576,Sheet2!$E$2:$I$222,3,FALSE)</f>
        <v>#N/A</v>
      </c>
      <c r="CU1576" t="e">
        <f>VLOOKUP(CS1576,Sheet2!$E$2:$I$222,4,FALSE)</f>
        <v>#N/A</v>
      </c>
      <c r="CV1576" t="e">
        <f>VLOOKUP(CS1576,Sheet2!$E$2:$I$222,5,FALSE)</f>
        <v>#N/A</v>
      </c>
      <c r="CW1576"/>
      <c r="DA1576" t="e">
        <f>VLOOKUP(CZ1576,Sheet2!$E$2:$I$222,3,FALSE)</f>
        <v>#N/A</v>
      </c>
      <c r="DB1576" t="e">
        <f>VLOOKUP(CZ1576,Sheet2!$E$2:$I$222,4,FALSE)</f>
        <v>#N/A</v>
      </c>
      <c r="DC1576" t="e">
        <f>VLOOKUP(CZ1576,Sheet2!$E$2:$I$222,5,FALSE)</f>
        <v>#N/A</v>
      </c>
      <c r="DD1576"/>
      <c r="DH1576" t="e">
        <f>VLOOKUP(DG1576,Sheet2!$E$2:$I$222,3,FALSE)</f>
        <v>#N/A</v>
      </c>
      <c r="DI1576" t="e">
        <f>VLOOKUP(DG1576,Sheet2!$E$2:$I$222,4,FALSE)</f>
        <v>#N/A</v>
      </c>
      <c r="DJ1576" t="e">
        <f>VLOOKUP(DG1576,Sheet2!$E$2:$I$222,5,FALSE)</f>
        <v>#N/A</v>
      </c>
    </row>
    <row r="1577" spans="1:114" x14ac:dyDescent="0.25">
      <c r="A1577">
        <v>1648</v>
      </c>
      <c r="C1577">
        <v>15017</v>
      </c>
      <c r="D1577">
        <v>5017</v>
      </c>
      <c r="E1577">
        <v>37.770307000000003</v>
      </c>
      <c r="F1577">
        <v>-122.429929</v>
      </c>
      <c r="G1577" t="s">
        <v>1155</v>
      </c>
      <c r="H1577" t="s">
        <v>3583</v>
      </c>
      <c r="I1577" t="s">
        <v>4917</v>
      </c>
      <c r="J1577" t="s">
        <v>4946</v>
      </c>
      <c r="K1577" t="s">
        <v>4966</v>
      </c>
      <c r="Q1577" t="s">
        <v>5924</v>
      </c>
      <c r="R1577">
        <v>1352</v>
      </c>
      <c r="S1577" t="s">
        <v>6335</v>
      </c>
      <c r="X1577">
        <f t="shared" si="24"/>
        <v>2</v>
      </c>
      <c r="Y1577" t="s">
        <v>6820</v>
      </c>
      <c r="Z1577" t="s">
        <v>6879</v>
      </c>
      <c r="AB1577" t="e">
        <f>VLOOKUP($AA1577,Sheet2!$E$2:$I$222,3,FALSE)</f>
        <v>#N/A</v>
      </c>
      <c r="AC1577" t="e">
        <f>VLOOKUP($AA1577,Sheet2!$E$2:$I$222,4,FALSE)</f>
        <v>#N/A</v>
      </c>
      <c r="AD1577" t="e">
        <f>VLOOKUP($AA1577,Sheet2!$E$2:$I$222,5,FALSE)</f>
        <v>#N/A</v>
      </c>
      <c r="AF1577" t="s">
        <v>6859</v>
      </c>
      <c r="AG1577" t="s">
        <v>6881</v>
      </c>
      <c r="AH1577" s="59" t="s">
        <v>6940</v>
      </c>
      <c r="AI1577" t="str">
        <f>VLOOKUP(AH1577,Sheet2!$E$2:$I$222,3,FALSE)</f>
        <v>To Ocean Beach</v>
      </c>
      <c r="AJ1577" t="str">
        <f>VLOOKUP(AH1577,Sheet2!$E$2:$I$222,4,FALSE)</f>
        <v>Late Night Only (Daily ~ 1am-5am)</v>
      </c>
      <c r="AK1577" t="str">
        <f>VLOOKUP(AH1577,Sheet2!$E$2:$I$222,5,FALSE)</f>
        <v>Sat ~ 1am-6am | Sun ~ 1am-8am</v>
      </c>
      <c r="AL1577"/>
      <c r="AP1577" t="e">
        <f>VLOOKUP(AO1577,Sheet2!$E$2:$I$222,3,FALSE)</f>
        <v>#N/A</v>
      </c>
      <c r="AQ1577" t="e">
        <f>VLOOKUP(AO1577,Sheet2!$E$2:$I$222,4,FALSE)</f>
        <v>#N/A</v>
      </c>
      <c r="AR1577" t="e">
        <f>VLOOKUP(AO1577,Sheet2!$E$2:$I$222,5,FALSE)</f>
        <v>#N/A</v>
      </c>
      <c r="AS1577"/>
      <c r="AW1577" t="e">
        <f>VLOOKUP(AV1577,Sheet2!$E$2:$I$222,3,FALSE)</f>
        <v>#N/A</v>
      </c>
      <c r="AX1577" t="e">
        <f>VLOOKUP(AV1577,Sheet2!$E$2:$I$222,4,FALSE)</f>
        <v>#N/A</v>
      </c>
      <c r="AY1577" t="e">
        <f>VLOOKUP(AV1577,Sheet2!$E$2:$I$222,5,FALSE)</f>
        <v>#N/A</v>
      </c>
      <c r="AZ1577"/>
      <c r="BD1577" t="e">
        <f>VLOOKUP(BC1577,Sheet2!$E$2:$I$222,3,FALSE)</f>
        <v>#N/A</v>
      </c>
      <c r="BE1577" t="e">
        <f>VLOOKUP(BC1577,Sheet2!$E$2:$I$222,4,FALSE)</f>
        <v>#N/A</v>
      </c>
      <c r="BF1577" t="e">
        <f>VLOOKUP(BC1577,Sheet2!$E$2:$I$222,5,FALSE)</f>
        <v>#N/A</v>
      </c>
      <c r="BG1577"/>
      <c r="BK1577" t="e">
        <f>VLOOKUP(BJ1577,Sheet2!$E$2:$I$222,3,FALSE)</f>
        <v>#N/A</v>
      </c>
      <c r="BL1577" t="e">
        <f>VLOOKUP(BJ1577,Sheet2!$E$2:$I$222,4,FALSE)</f>
        <v>#N/A</v>
      </c>
      <c r="BM1577" t="e">
        <f>VLOOKUP(BJ1577,Sheet2!$E$2:$I$222,5,FALSE)</f>
        <v>#N/A</v>
      </c>
      <c r="BN1577"/>
      <c r="BR1577" t="e">
        <f>VLOOKUP(BQ1577,Sheet2!$E$2:$I$222,3,FALSE)</f>
        <v>#N/A</v>
      </c>
      <c r="BS1577" t="e">
        <f>VLOOKUP(BQ1577,Sheet2!$E$2:$I$222,4,FALSE)</f>
        <v>#N/A</v>
      </c>
      <c r="BT1577" t="e">
        <f>VLOOKUP(BQ1577,Sheet2!$E$2:$I$222,5,FALSE)</f>
        <v>#N/A</v>
      </c>
      <c r="BU1577"/>
      <c r="BY1577" t="e">
        <f>VLOOKUP(BX1577,Sheet2!$E$2:$I$222,3,FALSE)</f>
        <v>#N/A</v>
      </c>
      <c r="BZ1577" t="e">
        <f>VLOOKUP(BX1577,Sheet2!$E$2:$I$222,4,FALSE)</f>
        <v>#N/A</v>
      </c>
      <c r="CA1577" t="e">
        <f>VLOOKUP(BX1577,Sheet2!$E$2:$I$222,5,FALSE)</f>
        <v>#N/A</v>
      </c>
      <c r="CB1577"/>
      <c r="CF1577" t="e">
        <f>VLOOKUP(CE1577,Sheet2!$E$2:$I$222,3,FALSE)</f>
        <v>#N/A</v>
      </c>
      <c r="CG1577" t="e">
        <f>VLOOKUP(CE1577,Sheet2!$E$2:$I$222,4,FALSE)</f>
        <v>#N/A</v>
      </c>
      <c r="CH1577" t="e">
        <f>VLOOKUP(CE1577,Sheet2!$E$2:$I$222,5,FALSE)</f>
        <v>#N/A</v>
      </c>
      <c r="CI1577"/>
      <c r="CM1577" t="e">
        <f>VLOOKUP(CL1577,Sheet2!$E$2:$I$222,3,FALSE)</f>
        <v>#N/A</v>
      </c>
      <c r="CN1577" t="e">
        <f>VLOOKUP(CL1577,Sheet2!$E$2:$I$222,4,FALSE)</f>
        <v>#N/A</v>
      </c>
      <c r="CO1577" t="e">
        <f>VLOOKUP(CL1577,Sheet2!$E$2:$I$222,5,FALSE)</f>
        <v>#N/A</v>
      </c>
      <c r="CP1577"/>
      <c r="CT1577" t="e">
        <f>VLOOKUP(CS1577,Sheet2!$E$2:$I$222,3,FALSE)</f>
        <v>#N/A</v>
      </c>
      <c r="CU1577" t="e">
        <f>VLOOKUP(CS1577,Sheet2!$E$2:$I$222,4,FALSE)</f>
        <v>#N/A</v>
      </c>
      <c r="CV1577" t="e">
        <f>VLOOKUP(CS1577,Sheet2!$E$2:$I$222,5,FALSE)</f>
        <v>#N/A</v>
      </c>
      <c r="CW1577"/>
      <c r="DA1577" t="e">
        <f>VLOOKUP(CZ1577,Sheet2!$E$2:$I$222,3,FALSE)</f>
        <v>#N/A</v>
      </c>
      <c r="DB1577" t="e">
        <f>VLOOKUP(CZ1577,Sheet2!$E$2:$I$222,4,FALSE)</f>
        <v>#N/A</v>
      </c>
      <c r="DC1577" t="e">
        <f>VLOOKUP(CZ1577,Sheet2!$E$2:$I$222,5,FALSE)</f>
        <v>#N/A</v>
      </c>
      <c r="DD1577"/>
      <c r="DH1577" t="e">
        <f>VLOOKUP(DG1577,Sheet2!$E$2:$I$222,3,FALSE)</f>
        <v>#N/A</v>
      </c>
      <c r="DI1577" t="e">
        <f>VLOOKUP(DG1577,Sheet2!$E$2:$I$222,4,FALSE)</f>
        <v>#N/A</v>
      </c>
      <c r="DJ1577" t="e">
        <f>VLOOKUP(DG1577,Sheet2!$E$2:$I$222,5,FALSE)</f>
        <v>#N/A</v>
      </c>
    </row>
    <row r="1578" spans="1:114" x14ac:dyDescent="0.25">
      <c r="A1578">
        <v>1649</v>
      </c>
      <c r="C1578">
        <v>15018</v>
      </c>
      <c r="D1578">
        <v>5018</v>
      </c>
      <c r="E1578">
        <v>37.770248000000002</v>
      </c>
      <c r="F1578">
        <v>-122.42970099999999</v>
      </c>
      <c r="G1578" t="s">
        <v>1155</v>
      </c>
      <c r="H1578" t="s">
        <v>3583</v>
      </c>
      <c r="I1578" t="s">
        <v>4916</v>
      </c>
      <c r="J1578" t="s">
        <v>4946</v>
      </c>
      <c r="K1578" t="s">
        <v>4966</v>
      </c>
      <c r="Q1578" t="s">
        <v>5924</v>
      </c>
      <c r="S1578" t="s">
        <v>6182</v>
      </c>
      <c r="X1578">
        <f t="shared" si="24"/>
        <v>2</v>
      </c>
      <c r="Y1578" t="s">
        <v>6820</v>
      </c>
      <c r="Z1578" t="s">
        <v>6881</v>
      </c>
      <c r="AB1578" t="e">
        <f>VLOOKUP($AA1578,Sheet2!$E$2:$I$222,3,FALSE)</f>
        <v>#N/A</v>
      </c>
      <c r="AC1578" t="e">
        <f>VLOOKUP($AA1578,Sheet2!$E$2:$I$222,4,FALSE)</f>
        <v>#N/A</v>
      </c>
      <c r="AD1578" t="e">
        <f>VLOOKUP($AA1578,Sheet2!$E$2:$I$222,5,FALSE)</f>
        <v>#N/A</v>
      </c>
      <c r="AF1578" t="s">
        <v>6859</v>
      </c>
      <c r="AG1578" t="s">
        <v>6879</v>
      </c>
      <c r="AH1578" s="59" t="s">
        <v>6944</v>
      </c>
      <c r="AI1578" t="str">
        <f>VLOOKUP(AH1578,Sheet2!$E$2:$I$222,3,FALSE)</f>
        <v>To Caltrain Station</v>
      </c>
      <c r="AJ1578" t="str">
        <f>VLOOKUP(AH1578,Sheet2!$E$2:$I$222,4,FALSE)</f>
        <v>Late Night Only (Daily ~1am-5am)</v>
      </c>
      <c r="AK1578" t="str">
        <f>VLOOKUP(AH1578,Sheet2!$E$2:$I$222,5,FALSE)</f>
        <v>Sat ~ 1am-6am | Sun ~ 1am-8am</v>
      </c>
      <c r="AL1578"/>
      <c r="AP1578" t="e">
        <f>VLOOKUP(AO1578,Sheet2!$E$2:$I$222,3,FALSE)</f>
        <v>#N/A</v>
      </c>
      <c r="AQ1578" t="e">
        <f>VLOOKUP(AO1578,Sheet2!$E$2:$I$222,4,FALSE)</f>
        <v>#N/A</v>
      </c>
      <c r="AR1578" t="e">
        <f>VLOOKUP(AO1578,Sheet2!$E$2:$I$222,5,FALSE)</f>
        <v>#N/A</v>
      </c>
      <c r="AS1578"/>
      <c r="AW1578" t="e">
        <f>VLOOKUP(AV1578,Sheet2!$E$2:$I$222,3,FALSE)</f>
        <v>#N/A</v>
      </c>
      <c r="AX1578" t="e">
        <f>VLOOKUP(AV1578,Sheet2!$E$2:$I$222,4,FALSE)</f>
        <v>#N/A</v>
      </c>
      <c r="AY1578" t="e">
        <f>VLOOKUP(AV1578,Sheet2!$E$2:$I$222,5,FALSE)</f>
        <v>#N/A</v>
      </c>
      <c r="AZ1578"/>
      <c r="BD1578" t="e">
        <f>VLOOKUP(BC1578,Sheet2!$E$2:$I$222,3,FALSE)</f>
        <v>#N/A</v>
      </c>
      <c r="BE1578" t="e">
        <f>VLOOKUP(BC1578,Sheet2!$E$2:$I$222,4,FALSE)</f>
        <v>#N/A</v>
      </c>
      <c r="BF1578" t="e">
        <f>VLOOKUP(BC1578,Sheet2!$E$2:$I$222,5,FALSE)</f>
        <v>#N/A</v>
      </c>
      <c r="BG1578"/>
      <c r="BK1578" t="e">
        <f>VLOOKUP(BJ1578,Sheet2!$E$2:$I$222,3,FALSE)</f>
        <v>#N/A</v>
      </c>
      <c r="BL1578" t="e">
        <f>VLOOKUP(BJ1578,Sheet2!$E$2:$I$222,4,FALSE)</f>
        <v>#N/A</v>
      </c>
      <c r="BM1578" t="e">
        <f>VLOOKUP(BJ1578,Sheet2!$E$2:$I$222,5,FALSE)</f>
        <v>#N/A</v>
      </c>
      <c r="BN1578"/>
      <c r="BR1578" t="e">
        <f>VLOOKUP(BQ1578,Sheet2!$E$2:$I$222,3,FALSE)</f>
        <v>#N/A</v>
      </c>
      <c r="BS1578" t="e">
        <f>VLOOKUP(BQ1578,Sheet2!$E$2:$I$222,4,FALSE)</f>
        <v>#N/A</v>
      </c>
      <c r="BT1578" t="e">
        <f>VLOOKUP(BQ1578,Sheet2!$E$2:$I$222,5,FALSE)</f>
        <v>#N/A</v>
      </c>
      <c r="BU1578"/>
      <c r="BY1578" t="e">
        <f>VLOOKUP(BX1578,Sheet2!$E$2:$I$222,3,FALSE)</f>
        <v>#N/A</v>
      </c>
      <c r="BZ1578" t="e">
        <f>VLOOKUP(BX1578,Sheet2!$E$2:$I$222,4,FALSE)</f>
        <v>#N/A</v>
      </c>
      <c r="CA1578" t="e">
        <f>VLOOKUP(BX1578,Sheet2!$E$2:$I$222,5,FALSE)</f>
        <v>#N/A</v>
      </c>
      <c r="CB1578"/>
      <c r="CF1578" t="e">
        <f>VLOOKUP(CE1578,Sheet2!$E$2:$I$222,3,FALSE)</f>
        <v>#N/A</v>
      </c>
      <c r="CG1578" t="e">
        <f>VLOOKUP(CE1578,Sheet2!$E$2:$I$222,4,FALSE)</f>
        <v>#N/A</v>
      </c>
      <c r="CH1578" t="e">
        <f>VLOOKUP(CE1578,Sheet2!$E$2:$I$222,5,FALSE)</f>
        <v>#N/A</v>
      </c>
      <c r="CI1578"/>
      <c r="CM1578" t="e">
        <f>VLOOKUP(CL1578,Sheet2!$E$2:$I$222,3,FALSE)</f>
        <v>#N/A</v>
      </c>
      <c r="CN1578" t="e">
        <f>VLOOKUP(CL1578,Sheet2!$E$2:$I$222,4,FALSE)</f>
        <v>#N/A</v>
      </c>
      <c r="CO1578" t="e">
        <f>VLOOKUP(CL1578,Sheet2!$E$2:$I$222,5,FALSE)</f>
        <v>#N/A</v>
      </c>
      <c r="CP1578"/>
      <c r="CT1578" t="e">
        <f>VLOOKUP(CS1578,Sheet2!$E$2:$I$222,3,FALSE)</f>
        <v>#N/A</v>
      </c>
      <c r="CU1578" t="e">
        <f>VLOOKUP(CS1578,Sheet2!$E$2:$I$222,4,FALSE)</f>
        <v>#N/A</v>
      </c>
      <c r="CV1578" t="e">
        <f>VLOOKUP(CS1578,Sheet2!$E$2:$I$222,5,FALSE)</f>
        <v>#N/A</v>
      </c>
      <c r="CW1578"/>
      <c r="DA1578" t="e">
        <f>VLOOKUP(CZ1578,Sheet2!$E$2:$I$222,3,FALSE)</f>
        <v>#N/A</v>
      </c>
      <c r="DB1578" t="e">
        <f>VLOOKUP(CZ1578,Sheet2!$E$2:$I$222,4,FALSE)</f>
        <v>#N/A</v>
      </c>
      <c r="DC1578" t="e">
        <f>VLOOKUP(CZ1578,Sheet2!$E$2:$I$222,5,FALSE)</f>
        <v>#N/A</v>
      </c>
      <c r="DD1578"/>
      <c r="DH1578" t="e">
        <f>VLOOKUP(DG1578,Sheet2!$E$2:$I$222,3,FALSE)</f>
        <v>#N/A</v>
      </c>
      <c r="DI1578" t="e">
        <f>VLOOKUP(DG1578,Sheet2!$E$2:$I$222,4,FALSE)</f>
        <v>#N/A</v>
      </c>
      <c r="DJ1578" t="e">
        <f>VLOOKUP(DG1578,Sheet2!$E$2:$I$222,5,FALSE)</f>
        <v>#N/A</v>
      </c>
    </row>
    <row r="1579" spans="1:114" x14ac:dyDescent="0.25">
      <c r="A1579">
        <v>1650</v>
      </c>
      <c r="C1579">
        <v>15029</v>
      </c>
      <c r="D1579">
        <v>5029</v>
      </c>
      <c r="E1579">
        <v>37.72522</v>
      </c>
      <c r="F1579">
        <v>-122.40812</v>
      </c>
      <c r="G1579" t="s">
        <v>1156</v>
      </c>
      <c r="H1579" t="s">
        <v>3584</v>
      </c>
      <c r="I1579" t="s">
        <v>4919</v>
      </c>
      <c r="J1579" t="s">
        <v>4947</v>
      </c>
      <c r="Q1579" t="s">
        <v>5924</v>
      </c>
      <c r="S1579" t="s">
        <v>5989</v>
      </c>
      <c r="X1579">
        <f t="shared" si="24"/>
        <v>1</v>
      </c>
      <c r="Y1579" t="s">
        <v>6811</v>
      </c>
      <c r="Z1579" t="s">
        <v>6882</v>
      </c>
      <c r="AA1579" s="59" t="s">
        <v>6885</v>
      </c>
      <c r="AB1579" t="str">
        <f>VLOOKUP($AA1579,Sheet2!$E$2:$I$222,3,FALSE)</f>
        <v>To Daly City BART</v>
      </c>
      <c r="AC1579">
        <f>VLOOKUP($AA1579,Sheet2!$E$2:$I$222,4,FALSE)</f>
        <v>0</v>
      </c>
      <c r="AD1579" t="str">
        <f>VLOOKUP($AA1579,Sheet2!$E$2:$I$222,5,FALSE)</f>
        <v>Daily ~ 6am-12am</v>
      </c>
      <c r="AI1579" t="e">
        <f>VLOOKUP(AH1579,Sheet2!$E$2:$I$222,3,FALSE)</f>
        <v>#N/A</v>
      </c>
      <c r="AJ1579" t="e">
        <f>VLOOKUP(AH1579,Sheet2!$E$2:$I$222,4,FALSE)</f>
        <v>#N/A</v>
      </c>
      <c r="AK1579" t="e">
        <f>VLOOKUP(AH1579,Sheet2!$E$2:$I$222,5,FALSE)</f>
        <v>#N/A</v>
      </c>
      <c r="AL1579"/>
      <c r="AP1579" t="e">
        <f>VLOOKUP(AO1579,Sheet2!$E$2:$I$222,3,FALSE)</f>
        <v>#N/A</v>
      </c>
      <c r="AQ1579" t="e">
        <f>VLOOKUP(AO1579,Sheet2!$E$2:$I$222,4,FALSE)</f>
        <v>#N/A</v>
      </c>
      <c r="AR1579" t="e">
        <f>VLOOKUP(AO1579,Sheet2!$E$2:$I$222,5,FALSE)</f>
        <v>#N/A</v>
      </c>
      <c r="AS1579"/>
      <c r="AW1579" t="e">
        <f>VLOOKUP(AV1579,Sheet2!$E$2:$I$222,3,FALSE)</f>
        <v>#N/A</v>
      </c>
      <c r="AX1579" t="e">
        <f>VLOOKUP(AV1579,Sheet2!$E$2:$I$222,4,FALSE)</f>
        <v>#N/A</v>
      </c>
      <c r="AY1579" t="e">
        <f>VLOOKUP(AV1579,Sheet2!$E$2:$I$222,5,FALSE)</f>
        <v>#N/A</v>
      </c>
      <c r="AZ1579"/>
      <c r="BD1579" t="e">
        <f>VLOOKUP(BC1579,Sheet2!$E$2:$I$222,3,FALSE)</f>
        <v>#N/A</v>
      </c>
      <c r="BE1579" t="e">
        <f>VLOOKUP(BC1579,Sheet2!$E$2:$I$222,4,FALSE)</f>
        <v>#N/A</v>
      </c>
      <c r="BF1579" t="e">
        <f>VLOOKUP(BC1579,Sheet2!$E$2:$I$222,5,FALSE)</f>
        <v>#N/A</v>
      </c>
      <c r="BG1579"/>
      <c r="BK1579" t="e">
        <f>VLOOKUP(BJ1579,Sheet2!$E$2:$I$222,3,FALSE)</f>
        <v>#N/A</v>
      </c>
      <c r="BL1579" t="e">
        <f>VLOOKUP(BJ1579,Sheet2!$E$2:$I$222,4,FALSE)</f>
        <v>#N/A</v>
      </c>
      <c r="BM1579" t="e">
        <f>VLOOKUP(BJ1579,Sheet2!$E$2:$I$222,5,FALSE)</f>
        <v>#N/A</v>
      </c>
      <c r="BN1579"/>
      <c r="BR1579" t="e">
        <f>VLOOKUP(BQ1579,Sheet2!$E$2:$I$222,3,FALSE)</f>
        <v>#N/A</v>
      </c>
      <c r="BS1579" t="e">
        <f>VLOOKUP(BQ1579,Sheet2!$E$2:$I$222,4,FALSE)</f>
        <v>#N/A</v>
      </c>
      <c r="BT1579" t="e">
        <f>VLOOKUP(BQ1579,Sheet2!$E$2:$I$222,5,FALSE)</f>
        <v>#N/A</v>
      </c>
      <c r="BU1579"/>
      <c r="BY1579" t="e">
        <f>VLOOKUP(BX1579,Sheet2!$E$2:$I$222,3,FALSE)</f>
        <v>#N/A</v>
      </c>
      <c r="BZ1579" t="e">
        <f>VLOOKUP(BX1579,Sheet2!$E$2:$I$222,4,FALSE)</f>
        <v>#N/A</v>
      </c>
      <c r="CA1579" t="e">
        <f>VLOOKUP(BX1579,Sheet2!$E$2:$I$222,5,FALSE)</f>
        <v>#N/A</v>
      </c>
      <c r="CB1579"/>
      <c r="CF1579" t="e">
        <f>VLOOKUP(CE1579,Sheet2!$E$2:$I$222,3,FALSE)</f>
        <v>#N/A</v>
      </c>
      <c r="CG1579" t="e">
        <f>VLOOKUP(CE1579,Sheet2!$E$2:$I$222,4,FALSE)</f>
        <v>#N/A</v>
      </c>
      <c r="CH1579" t="e">
        <f>VLOOKUP(CE1579,Sheet2!$E$2:$I$222,5,FALSE)</f>
        <v>#N/A</v>
      </c>
      <c r="CI1579"/>
      <c r="CM1579" t="e">
        <f>VLOOKUP(CL1579,Sheet2!$E$2:$I$222,3,FALSE)</f>
        <v>#N/A</v>
      </c>
      <c r="CN1579" t="e">
        <f>VLOOKUP(CL1579,Sheet2!$E$2:$I$222,4,FALSE)</f>
        <v>#N/A</v>
      </c>
      <c r="CO1579" t="e">
        <f>VLOOKUP(CL1579,Sheet2!$E$2:$I$222,5,FALSE)</f>
        <v>#N/A</v>
      </c>
      <c r="CP1579"/>
      <c r="CT1579" t="e">
        <f>VLOOKUP(CS1579,Sheet2!$E$2:$I$222,3,FALSE)</f>
        <v>#N/A</v>
      </c>
      <c r="CU1579" t="e">
        <f>VLOOKUP(CS1579,Sheet2!$E$2:$I$222,4,FALSE)</f>
        <v>#N/A</v>
      </c>
      <c r="CV1579" t="e">
        <f>VLOOKUP(CS1579,Sheet2!$E$2:$I$222,5,FALSE)</f>
        <v>#N/A</v>
      </c>
      <c r="CW1579"/>
      <c r="DA1579" t="e">
        <f>VLOOKUP(CZ1579,Sheet2!$E$2:$I$222,3,FALSE)</f>
        <v>#N/A</v>
      </c>
      <c r="DB1579" t="e">
        <f>VLOOKUP(CZ1579,Sheet2!$E$2:$I$222,4,FALSE)</f>
        <v>#N/A</v>
      </c>
      <c r="DC1579" t="e">
        <f>VLOOKUP(CZ1579,Sheet2!$E$2:$I$222,5,FALSE)</f>
        <v>#N/A</v>
      </c>
      <c r="DD1579"/>
      <c r="DH1579" t="e">
        <f>VLOOKUP(DG1579,Sheet2!$E$2:$I$222,3,FALSE)</f>
        <v>#N/A</v>
      </c>
      <c r="DI1579" t="e">
        <f>VLOOKUP(DG1579,Sheet2!$E$2:$I$222,4,FALSE)</f>
        <v>#N/A</v>
      </c>
      <c r="DJ1579" t="e">
        <f>VLOOKUP(DG1579,Sheet2!$E$2:$I$222,5,FALSE)</f>
        <v>#N/A</v>
      </c>
    </row>
    <row r="1580" spans="1:114" x14ac:dyDescent="0.25">
      <c r="A1580">
        <v>1651</v>
      </c>
      <c r="C1580">
        <v>15030</v>
      </c>
      <c r="D1580">
        <v>5030</v>
      </c>
      <c r="E1580">
        <v>37.725070000000002</v>
      </c>
      <c r="F1580">
        <v>-122.40797999999999</v>
      </c>
      <c r="G1580" t="s">
        <v>1156</v>
      </c>
      <c r="H1580" t="s">
        <v>3584</v>
      </c>
      <c r="I1580" t="s">
        <v>4908</v>
      </c>
      <c r="J1580" t="s">
        <v>4948</v>
      </c>
      <c r="Q1580" t="s">
        <v>5924</v>
      </c>
      <c r="S1580" t="s">
        <v>5990</v>
      </c>
      <c r="X1580">
        <f t="shared" si="24"/>
        <v>1</v>
      </c>
      <c r="Y1580" t="s">
        <v>6811</v>
      </c>
      <c r="Z1580" t="s">
        <v>6880</v>
      </c>
      <c r="AA1580" s="59" t="s">
        <v>6886</v>
      </c>
      <c r="AB1580" t="str">
        <f>VLOOKUP($AA1580,Sheet2!$E$2:$I$222,3,FALSE)</f>
        <v>To Bayview District</v>
      </c>
      <c r="AC1580" t="str">
        <f>VLOOKUP($AA1580,Sheet2!$E$2:$I$222,4,FALSE)</f>
        <v>Newhall &amp; Hudson</v>
      </c>
      <c r="AD1580" t="str">
        <f>VLOOKUP($AA1580,Sheet2!$E$2:$I$222,5,FALSE)</f>
        <v>Daily ~ 6am-12am</v>
      </c>
      <c r="AI1580" t="e">
        <f>VLOOKUP(AH1580,Sheet2!$E$2:$I$222,3,FALSE)</f>
        <v>#N/A</v>
      </c>
      <c r="AJ1580" t="e">
        <f>VLOOKUP(AH1580,Sheet2!$E$2:$I$222,4,FALSE)</f>
        <v>#N/A</v>
      </c>
      <c r="AK1580" t="e">
        <f>VLOOKUP(AH1580,Sheet2!$E$2:$I$222,5,FALSE)</f>
        <v>#N/A</v>
      </c>
      <c r="AL1580"/>
      <c r="AP1580" t="e">
        <f>VLOOKUP(AO1580,Sheet2!$E$2:$I$222,3,FALSE)</f>
        <v>#N/A</v>
      </c>
      <c r="AQ1580" t="e">
        <f>VLOOKUP(AO1580,Sheet2!$E$2:$I$222,4,FALSE)</f>
        <v>#N/A</v>
      </c>
      <c r="AR1580" t="e">
        <f>VLOOKUP(AO1580,Sheet2!$E$2:$I$222,5,FALSE)</f>
        <v>#N/A</v>
      </c>
      <c r="AS1580"/>
      <c r="AW1580" t="e">
        <f>VLOOKUP(AV1580,Sheet2!$E$2:$I$222,3,FALSE)</f>
        <v>#N/A</v>
      </c>
      <c r="AX1580" t="e">
        <f>VLOOKUP(AV1580,Sheet2!$E$2:$I$222,4,FALSE)</f>
        <v>#N/A</v>
      </c>
      <c r="AY1580" t="e">
        <f>VLOOKUP(AV1580,Sheet2!$E$2:$I$222,5,FALSE)</f>
        <v>#N/A</v>
      </c>
      <c r="AZ1580"/>
      <c r="BD1580" t="e">
        <f>VLOOKUP(BC1580,Sheet2!$E$2:$I$222,3,FALSE)</f>
        <v>#N/A</v>
      </c>
      <c r="BE1580" t="e">
        <f>VLOOKUP(BC1580,Sheet2!$E$2:$I$222,4,FALSE)</f>
        <v>#N/A</v>
      </c>
      <c r="BF1580" t="e">
        <f>VLOOKUP(BC1580,Sheet2!$E$2:$I$222,5,FALSE)</f>
        <v>#N/A</v>
      </c>
      <c r="BG1580"/>
      <c r="BK1580" t="e">
        <f>VLOOKUP(BJ1580,Sheet2!$E$2:$I$222,3,FALSE)</f>
        <v>#N/A</v>
      </c>
      <c r="BL1580" t="e">
        <f>VLOOKUP(BJ1580,Sheet2!$E$2:$I$222,4,FALSE)</f>
        <v>#N/A</v>
      </c>
      <c r="BM1580" t="e">
        <f>VLOOKUP(BJ1580,Sheet2!$E$2:$I$222,5,FALSE)</f>
        <v>#N/A</v>
      </c>
      <c r="BN1580"/>
      <c r="BR1580" t="e">
        <f>VLOOKUP(BQ1580,Sheet2!$E$2:$I$222,3,FALSE)</f>
        <v>#N/A</v>
      </c>
      <c r="BS1580" t="e">
        <f>VLOOKUP(BQ1580,Sheet2!$E$2:$I$222,4,FALSE)</f>
        <v>#N/A</v>
      </c>
      <c r="BT1580" t="e">
        <f>VLOOKUP(BQ1580,Sheet2!$E$2:$I$222,5,FALSE)</f>
        <v>#N/A</v>
      </c>
      <c r="BU1580"/>
      <c r="BY1580" t="e">
        <f>VLOOKUP(BX1580,Sheet2!$E$2:$I$222,3,FALSE)</f>
        <v>#N/A</v>
      </c>
      <c r="BZ1580" t="e">
        <f>VLOOKUP(BX1580,Sheet2!$E$2:$I$222,4,FALSE)</f>
        <v>#N/A</v>
      </c>
      <c r="CA1580" t="e">
        <f>VLOOKUP(BX1580,Sheet2!$E$2:$I$222,5,FALSE)</f>
        <v>#N/A</v>
      </c>
      <c r="CB1580"/>
      <c r="CF1580" t="e">
        <f>VLOOKUP(CE1580,Sheet2!$E$2:$I$222,3,FALSE)</f>
        <v>#N/A</v>
      </c>
      <c r="CG1580" t="e">
        <f>VLOOKUP(CE1580,Sheet2!$E$2:$I$222,4,FALSE)</f>
        <v>#N/A</v>
      </c>
      <c r="CH1580" t="e">
        <f>VLOOKUP(CE1580,Sheet2!$E$2:$I$222,5,FALSE)</f>
        <v>#N/A</v>
      </c>
      <c r="CI1580"/>
      <c r="CM1580" t="e">
        <f>VLOOKUP(CL1580,Sheet2!$E$2:$I$222,3,FALSE)</f>
        <v>#N/A</v>
      </c>
      <c r="CN1580" t="e">
        <f>VLOOKUP(CL1580,Sheet2!$E$2:$I$222,4,FALSE)</f>
        <v>#N/A</v>
      </c>
      <c r="CO1580" t="e">
        <f>VLOOKUP(CL1580,Sheet2!$E$2:$I$222,5,FALSE)</f>
        <v>#N/A</v>
      </c>
      <c r="CP1580"/>
      <c r="CT1580" t="e">
        <f>VLOOKUP(CS1580,Sheet2!$E$2:$I$222,3,FALSE)</f>
        <v>#N/A</v>
      </c>
      <c r="CU1580" t="e">
        <f>VLOOKUP(CS1580,Sheet2!$E$2:$I$222,4,FALSE)</f>
        <v>#N/A</v>
      </c>
      <c r="CV1580" t="e">
        <f>VLOOKUP(CS1580,Sheet2!$E$2:$I$222,5,FALSE)</f>
        <v>#N/A</v>
      </c>
      <c r="CW1580"/>
      <c r="DA1580" t="e">
        <f>VLOOKUP(CZ1580,Sheet2!$E$2:$I$222,3,FALSE)</f>
        <v>#N/A</v>
      </c>
      <c r="DB1580" t="e">
        <f>VLOOKUP(CZ1580,Sheet2!$E$2:$I$222,4,FALSE)</f>
        <v>#N/A</v>
      </c>
      <c r="DC1580" t="e">
        <f>VLOOKUP(CZ1580,Sheet2!$E$2:$I$222,5,FALSE)</f>
        <v>#N/A</v>
      </c>
      <c r="DD1580"/>
      <c r="DH1580" t="e">
        <f>VLOOKUP(DG1580,Sheet2!$E$2:$I$222,3,FALSE)</f>
        <v>#N/A</v>
      </c>
      <c r="DI1580" t="e">
        <f>VLOOKUP(DG1580,Sheet2!$E$2:$I$222,4,FALSE)</f>
        <v>#N/A</v>
      </c>
      <c r="DJ1580" t="e">
        <f>VLOOKUP(DG1580,Sheet2!$E$2:$I$222,5,FALSE)</f>
        <v>#N/A</v>
      </c>
    </row>
    <row r="1581" spans="1:114" x14ac:dyDescent="0.25">
      <c r="A1581">
        <v>1652</v>
      </c>
      <c r="C1581">
        <v>15031</v>
      </c>
      <c r="D1581">
        <v>5031</v>
      </c>
      <c r="E1581">
        <v>37.754010000000001</v>
      </c>
      <c r="F1581">
        <v>-122.44089</v>
      </c>
      <c r="G1581" t="s">
        <v>1157</v>
      </c>
      <c r="H1581" t="s">
        <v>3585</v>
      </c>
      <c r="I1581" t="s">
        <v>4908</v>
      </c>
      <c r="J1581" t="s">
        <v>4948</v>
      </c>
      <c r="Q1581" t="s">
        <v>5924</v>
      </c>
      <c r="S1581" t="s">
        <v>6055</v>
      </c>
      <c r="X1581">
        <f t="shared" si="24"/>
        <v>1</v>
      </c>
      <c r="Y1581" t="s">
        <v>6837</v>
      </c>
      <c r="Z1581" t="s">
        <v>6881</v>
      </c>
      <c r="AB1581" t="e">
        <f>VLOOKUP($AA1581,Sheet2!$E$2:$I$222,3,FALSE)</f>
        <v>#N/A</v>
      </c>
      <c r="AC1581" t="e">
        <f>VLOOKUP($AA1581,Sheet2!$E$2:$I$222,4,FALSE)</f>
        <v>#N/A</v>
      </c>
      <c r="AD1581" t="e">
        <f>VLOOKUP($AA1581,Sheet2!$E$2:$I$222,5,FALSE)</f>
        <v>#N/A</v>
      </c>
      <c r="AI1581" t="e">
        <f>VLOOKUP(AH1581,Sheet2!$E$2:$I$222,3,FALSE)</f>
        <v>#N/A</v>
      </c>
      <c r="AJ1581" t="e">
        <f>VLOOKUP(AH1581,Sheet2!$E$2:$I$222,4,FALSE)</f>
        <v>#N/A</v>
      </c>
      <c r="AK1581" t="e">
        <f>VLOOKUP(AH1581,Sheet2!$E$2:$I$222,5,FALSE)</f>
        <v>#N/A</v>
      </c>
      <c r="AL1581"/>
      <c r="AP1581" t="e">
        <f>VLOOKUP(AO1581,Sheet2!$E$2:$I$222,3,FALSE)</f>
        <v>#N/A</v>
      </c>
      <c r="AQ1581" t="e">
        <f>VLOOKUP(AO1581,Sheet2!$E$2:$I$222,4,FALSE)</f>
        <v>#N/A</v>
      </c>
      <c r="AR1581" t="e">
        <f>VLOOKUP(AO1581,Sheet2!$E$2:$I$222,5,FALSE)</f>
        <v>#N/A</v>
      </c>
      <c r="AS1581"/>
      <c r="AW1581" t="e">
        <f>VLOOKUP(AV1581,Sheet2!$E$2:$I$222,3,FALSE)</f>
        <v>#N/A</v>
      </c>
      <c r="AX1581" t="e">
        <f>VLOOKUP(AV1581,Sheet2!$E$2:$I$222,4,FALSE)</f>
        <v>#N/A</v>
      </c>
      <c r="AY1581" t="e">
        <f>VLOOKUP(AV1581,Sheet2!$E$2:$I$222,5,FALSE)</f>
        <v>#N/A</v>
      </c>
      <c r="AZ1581"/>
      <c r="BD1581" t="e">
        <f>VLOOKUP(BC1581,Sheet2!$E$2:$I$222,3,FALSE)</f>
        <v>#N/A</v>
      </c>
      <c r="BE1581" t="e">
        <f>VLOOKUP(BC1581,Sheet2!$E$2:$I$222,4,FALSE)</f>
        <v>#N/A</v>
      </c>
      <c r="BF1581" t="e">
        <f>VLOOKUP(BC1581,Sheet2!$E$2:$I$222,5,FALSE)</f>
        <v>#N/A</v>
      </c>
      <c r="BG1581"/>
      <c r="BK1581" t="e">
        <f>VLOOKUP(BJ1581,Sheet2!$E$2:$I$222,3,FALSE)</f>
        <v>#N/A</v>
      </c>
      <c r="BL1581" t="e">
        <f>VLOOKUP(BJ1581,Sheet2!$E$2:$I$222,4,FALSE)</f>
        <v>#N/A</v>
      </c>
      <c r="BM1581" t="e">
        <f>VLOOKUP(BJ1581,Sheet2!$E$2:$I$222,5,FALSE)</f>
        <v>#N/A</v>
      </c>
      <c r="BN1581"/>
      <c r="BR1581" t="e">
        <f>VLOOKUP(BQ1581,Sheet2!$E$2:$I$222,3,FALSE)</f>
        <v>#N/A</v>
      </c>
      <c r="BS1581" t="e">
        <f>VLOOKUP(BQ1581,Sheet2!$E$2:$I$222,4,FALSE)</f>
        <v>#N/A</v>
      </c>
      <c r="BT1581" t="e">
        <f>VLOOKUP(BQ1581,Sheet2!$E$2:$I$222,5,FALSE)</f>
        <v>#N/A</v>
      </c>
      <c r="BU1581"/>
      <c r="BY1581" t="e">
        <f>VLOOKUP(BX1581,Sheet2!$E$2:$I$222,3,FALSE)</f>
        <v>#N/A</v>
      </c>
      <c r="BZ1581" t="e">
        <f>VLOOKUP(BX1581,Sheet2!$E$2:$I$222,4,FALSE)</f>
        <v>#N/A</v>
      </c>
      <c r="CA1581" t="e">
        <f>VLOOKUP(BX1581,Sheet2!$E$2:$I$222,5,FALSE)</f>
        <v>#N/A</v>
      </c>
      <c r="CB1581"/>
      <c r="CF1581" t="e">
        <f>VLOOKUP(CE1581,Sheet2!$E$2:$I$222,3,FALSE)</f>
        <v>#N/A</v>
      </c>
      <c r="CG1581" t="e">
        <f>VLOOKUP(CE1581,Sheet2!$E$2:$I$222,4,FALSE)</f>
        <v>#N/A</v>
      </c>
      <c r="CH1581" t="e">
        <f>VLOOKUP(CE1581,Sheet2!$E$2:$I$222,5,FALSE)</f>
        <v>#N/A</v>
      </c>
      <c r="CI1581"/>
      <c r="CM1581" t="e">
        <f>VLOOKUP(CL1581,Sheet2!$E$2:$I$222,3,FALSE)</f>
        <v>#N/A</v>
      </c>
      <c r="CN1581" t="e">
        <f>VLOOKUP(CL1581,Sheet2!$E$2:$I$222,4,FALSE)</f>
        <v>#N/A</v>
      </c>
      <c r="CO1581" t="e">
        <f>VLOOKUP(CL1581,Sheet2!$E$2:$I$222,5,FALSE)</f>
        <v>#N/A</v>
      </c>
      <c r="CP1581"/>
      <c r="CT1581" t="e">
        <f>VLOOKUP(CS1581,Sheet2!$E$2:$I$222,3,FALSE)</f>
        <v>#N/A</v>
      </c>
      <c r="CU1581" t="e">
        <f>VLOOKUP(CS1581,Sheet2!$E$2:$I$222,4,FALSE)</f>
        <v>#N/A</v>
      </c>
      <c r="CV1581" t="e">
        <f>VLOOKUP(CS1581,Sheet2!$E$2:$I$222,5,FALSE)</f>
        <v>#N/A</v>
      </c>
      <c r="CW1581"/>
      <c r="DA1581" t="e">
        <f>VLOOKUP(CZ1581,Sheet2!$E$2:$I$222,3,FALSE)</f>
        <v>#N/A</v>
      </c>
      <c r="DB1581" t="e">
        <f>VLOOKUP(CZ1581,Sheet2!$E$2:$I$222,4,FALSE)</f>
        <v>#N/A</v>
      </c>
      <c r="DC1581" t="e">
        <f>VLOOKUP(CZ1581,Sheet2!$E$2:$I$222,5,FALSE)</f>
        <v>#N/A</v>
      </c>
      <c r="DD1581"/>
      <c r="DH1581" t="e">
        <f>VLOOKUP(DG1581,Sheet2!$E$2:$I$222,3,FALSE)</f>
        <v>#N/A</v>
      </c>
      <c r="DI1581" t="e">
        <f>VLOOKUP(DG1581,Sheet2!$E$2:$I$222,4,FALSE)</f>
        <v>#N/A</v>
      </c>
      <c r="DJ1581" t="e">
        <f>VLOOKUP(DG1581,Sheet2!$E$2:$I$222,5,FALSE)</f>
        <v>#N/A</v>
      </c>
    </row>
    <row r="1582" spans="1:114" x14ac:dyDescent="0.25">
      <c r="A1582">
        <v>1653</v>
      </c>
      <c r="C1582">
        <v>15032</v>
      </c>
      <c r="D1582">
        <v>5032</v>
      </c>
      <c r="E1582">
        <v>37.752409999999998</v>
      </c>
      <c r="F1582">
        <v>-122.44074000000001</v>
      </c>
      <c r="G1582" t="s">
        <v>1158</v>
      </c>
      <c r="H1582" t="s">
        <v>3586</v>
      </c>
      <c r="I1582" t="s">
        <v>4919</v>
      </c>
      <c r="J1582" t="s">
        <v>4947</v>
      </c>
      <c r="Q1582" t="s">
        <v>5924</v>
      </c>
      <c r="S1582" t="s">
        <v>6055</v>
      </c>
      <c r="X1582">
        <f t="shared" si="24"/>
        <v>1</v>
      </c>
      <c r="Y1582" t="s">
        <v>6837</v>
      </c>
      <c r="Z1582" t="s">
        <v>6881</v>
      </c>
      <c r="AB1582" t="e">
        <f>VLOOKUP($AA1582,Sheet2!$E$2:$I$222,3,FALSE)</f>
        <v>#N/A</v>
      </c>
      <c r="AC1582" t="e">
        <f>VLOOKUP($AA1582,Sheet2!$E$2:$I$222,4,FALSE)</f>
        <v>#N/A</v>
      </c>
      <c r="AD1582" t="e">
        <f>VLOOKUP($AA1582,Sheet2!$E$2:$I$222,5,FALSE)</f>
        <v>#N/A</v>
      </c>
      <c r="AI1582" t="e">
        <f>VLOOKUP(AH1582,Sheet2!$E$2:$I$222,3,FALSE)</f>
        <v>#N/A</v>
      </c>
      <c r="AJ1582" t="e">
        <f>VLOOKUP(AH1582,Sheet2!$E$2:$I$222,4,FALSE)</f>
        <v>#N/A</v>
      </c>
      <c r="AK1582" t="e">
        <f>VLOOKUP(AH1582,Sheet2!$E$2:$I$222,5,FALSE)</f>
        <v>#N/A</v>
      </c>
      <c r="AL1582"/>
      <c r="AP1582" t="e">
        <f>VLOOKUP(AO1582,Sheet2!$E$2:$I$222,3,FALSE)</f>
        <v>#N/A</v>
      </c>
      <c r="AQ1582" t="e">
        <f>VLOOKUP(AO1582,Sheet2!$E$2:$I$222,4,FALSE)</f>
        <v>#N/A</v>
      </c>
      <c r="AR1582" t="e">
        <f>VLOOKUP(AO1582,Sheet2!$E$2:$I$222,5,FALSE)</f>
        <v>#N/A</v>
      </c>
      <c r="AS1582"/>
      <c r="AW1582" t="e">
        <f>VLOOKUP(AV1582,Sheet2!$E$2:$I$222,3,FALSE)</f>
        <v>#N/A</v>
      </c>
      <c r="AX1582" t="e">
        <f>VLOOKUP(AV1582,Sheet2!$E$2:$I$222,4,FALSE)</f>
        <v>#N/A</v>
      </c>
      <c r="AY1582" t="e">
        <f>VLOOKUP(AV1582,Sheet2!$E$2:$I$222,5,FALSE)</f>
        <v>#N/A</v>
      </c>
      <c r="AZ1582"/>
      <c r="BD1582" t="e">
        <f>VLOOKUP(BC1582,Sheet2!$E$2:$I$222,3,FALSE)</f>
        <v>#N/A</v>
      </c>
      <c r="BE1582" t="e">
        <f>VLOOKUP(BC1582,Sheet2!$E$2:$I$222,4,FALSE)</f>
        <v>#N/A</v>
      </c>
      <c r="BF1582" t="e">
        <f>VLOOKUP(BC1582,Sheet2!$E$2:$I$222,5,FALSE)</f>
        <v>#N/A</v>
      </c>
      <c r="BG1582"/>
      <c r="BK1582" t="e">
        <f>VLOOKUP(BJ1582,Sheet2!$E$2:$I$222,3,FALSE)</f>
        <v>#N/A</v>
      </c>
      <c r="BL1582" t="e">
        <f>VLOOKUP(BJ1582,Sheet2!$E$2:$I$222,4,FALSE)</f>
        <v>#N/A</v>
      </c>
      <c r="BM1582" t="e">
        <f>VLOOKUP(BJ1582,Sheet2!$E$2:$I$222,5,FALSE)</f>
        <v>#N/A</v>
      </c>
      <c r="BN1582"/>
      <c r="BR1582" t="e">
        <f>VLOOKUP(BQ1582,Sheet2!$E$2:$I$222,3,FALSE)</f>
        <v>#N/A</v>
      </c>
      <c r="BS1582" t="e">
        <f>VLOOKUP(BQ1582,Sheet2!$E$2:$I$222,4,FALSE)</f>
        <v>#N/A</v>
      </c>
      <c r="BT1582" t="e">
        <f>VLOOKUP(BQ1582,Sheet2!$E$2:$I$222,5,FALSE)</f>
        <v>#N/A</v>
      </c>
      <c r="BU1582"/>
      <c r="BY1582" t="e">
        <f>VLOOKUP(BX1582,Sheet2!$E$2:$I$222,3,FALSE)</f>
        <v>#N/A</v>
      </c>
      <c r="BZ1582" t="e">
        <f>VLOOKUP(BX1582,Sheet2!$E$2:$I$222,4,FALSE)</f>
        <v>#N/A</v>
      </c>
      <c r="CA1582" t="e">
        <f>VLOOKUP(BX1582,Sheet2!$E$2:$I$222,5,FALSE)</f>
        <v>#N/A</v>
      </c>
      <c r="CB1582"/>
      <c r="CF1582" t="e">
        <f>VLOOKUP(CE1582,Sheet2!$E$2:$I$222,3,FALSE)</f>
        <v>#N/A</v>
      </c>
      <c r="CG1582" t="e">
        <f>VLOOKUP(CE1582,Sheet2!$E$2:$I$222,4,FALSE)</f>
        <v>#N/A</v>
      </c>
      <c r="CH1582" t="e">
        <f>VLOOKUP(CE1582,Sheet2!$E$2:$I$222,5,FALSE)</f>
        <v>#N/A</v>
      </c>
      <c r="CI1582"/>
      <c r="CM1582" t="e">
        <f>VLOOKUP(CL1582,Sheet2!$E$2:$I$222,3,FALSE)</f>
        <v>#N/A</v>
      </c>
      <c r="CN1582" t="e">
        <f>VLOOKUP(CL1582,Sheet2!$E$2:$I$222,4,FALSE)</f>
        <v>#N/A</v>
      </c>
      <c r="CO1582" t="e">
        <f>VLOOKUP(CL1582,Sheet2!$E$2:$I$222,5,FALSE)</f>
        <v>#N/A</v>
      </c>
      <c r="CP1582"/>
      <c r="CT1582" t="e">
        <f>VLOOKUP(CS1582,Sheet2!$E$2:$I$222,3,FALSE)</f>
        <v>#N/A</v>
      </c>
      <c r="CU1582" t="e">
        <f>VLOOKUP(CS1582,Sheet2!$E$2:$I$222,4,FALSE)</f>
        <v>#N/A</v>
      </c>
      <c r="CV1582" t="e">
        <f>VLOOKUP(CS1582,Sheet2!$E$2:$I$222,5,FALSE)</f>
        <v>#N/A</v>
      </c>
      <c r="CW1582"/>
      <c r="DA1582" t="e">
        <f>VLOOKUP(CZ1582,Sheet2!$E$2:$I$222,3,FALSE)</f>
        <v>#N/A</v>
      </c>
      <c r="DB1582" t="e">
        <f>VLOOKUP(CZ1582,Sheet2!$E$2:$I$222,4,FALSE)</f>
        <v>#N/A</v>
      </c>
      <c r="DC1582" t="e">
        <f>VLOOKUP(CZ1582,Sheet2!$E$2:$I$222,5,FALSE)</f>
        <v>#N/A</v>
      </c>
      <c r="DD1582"/>
      <c r="DH1582" t="e">
        <f>VLOOKUP(DG1582,Sheet2!$E$2:$I$222,3,FALSE)</f>
        <v>#N/A</v>
      </c>
      <c r="DI1582" t="e">
        <f>VLOOKUP(DG1582,Sheet2!$E$2:$I$222,4,FALSE)</f>
        <v>#N/A</v>
      </c>
      <c r="DJ1582" t="e">
        <f>VLOOKUP(DG1582,Sheet2!$E$2:$I$222,5,FALSE)</f>
        <v>#N/A</v>
      </c>
    </row>
    <row r="1583" spans="1:114" x14ac:dyDescent="0.25">
      <c r="A1583">
        <v>1654</v>
      </c>
      <c r="C1583">
        <v>15033</v>
      </c>
      <c r="D1583">
        <v>5033</v>
      </c>
      <c r="E1583">
        <v>37.751109999999997</v>
      </c>
      <c r="F1583">
        <v>-122.44061000000001</v>
      </c>
      <c r="G1583" t="s">
        <v>1159</v>
      </c>
      <c r="H1583" t="s">
        <v>3587</v>
      </c>
      <c r="I1583" t="s">
        <v>4919</v>
      </c>
      <c r="J1583" t="s">
        <v>4948</v>
      </c>
      <c r="Q1583" t="s">
        <v>5924</v>
      </c>
      <c r="S1583" t="s">
        <v>6055</v>
      </c>
      <c r="X1583">
        <f t="shared" si="24"/>
        <v>1</v>
      </c>
      <c r="Y1583" t="s">
        <v>6837</v>
      </c>
      <c r="Z1583" t="s">
        <v>6881</v>
      </c>
      <c r="AB1583" t="e">
        <f>VLOOKUP($AA1583,Sheet2!$E$2:$I$222,3,FALSE)</f>
        <v>#N/A</v>
      </c>
      <c r="AC1583" t="e">
        <f>VLOOKUP($AA1583,Sheet2!$E$2:$I$222,4,FALSE)</f>
        <v>#N/A</v>
      </c>
      <c r="AD1583" t="e">
        <f>VLOOKUP($AA1583,Sheet2!$E$2:$I$222,5,FALSE)</f>
        <v>#N/A</v>
      </c>
      <c r="AI1583" t="e">
        <f>VLOOKUP(AH1583,Sheet2!$E$2:$I$222,3,FALSE)</f>
        <v>#N/A</v>
      </c>
      <c r="AJ1583" t="e">
        <f>VLOOKUP(AH1583,Sheet2!$E$2:$I$222,4,FALSE)</f>
        <v>#N/A</v>
      </c>
      <c r="AK1583" t="e">
        <f>VLOOKUP(AH1583,Sheet2!$E$2:$I$222,5,FALSE)</f>
        <v>#N/A</v>
      </c>
      <c r="AL1583"/>
      <c r="AP1583" t="e">
        <f>VLOOKUP(AO1583,Sheet2!$E$2:$I$222,3,FALSE)</f>
        <v>#N/A</v>
      </c>
      <c r="AQ1583" t="e">
        <f>VLOOKUP(AO1583,Sheet2!$E$2:$I$222,4,FALSE)</f>
        <v>#N/A</v>
      </c>
      <c r="AR1583" t="e">
        <f>VLOOKUP(AO1583,Sheet2!$E$2:$I$222,5,FALSE)</f>
        <v>#N/A</v>
      </c>
      <c r="AS1583"/>
      <c r="AW1583" t="e">
        <f>VLOOKUP(AV1583,Sheet2!$E$2:$I$222,3,FALSE)</f>
        <v>#N/A</v>
      </c>
      <c r="AX1583" t="e">
        <f>VLOOKUP(AV1583,Sheet2!$E$2:$I$222,4,FALSE)</f>
        <v>#N/A</v>
      </c>
      <c r="AY1583" t="e">
        <f>VLOOKUP(AV1583,Sheet2!$E$2:$I$222,5,FALSE)</f>
        <v>#N/A</v>
      </c>
      <c r="AZ1583"/>
      <c r="BD1583" t="e">
        <f>VLOOKUP(BC1583,Sheet2!$E$2:$I$222,3,FALSE)</f>
        <v>#N/A</v>
      </c>
      <c r="BE1583" t="e">
        <f>VLOOKUP(BC1583,Sheet2!$E$2:$I$222,4,FALSE)</f>
        <v>#N/A</v>
      </c>
      <c r="BF1583" t="e">
        <f>VLOOKUP(BC1583,Sheet2!$E$2:$I$222,5,FALSE)</f>
        <v>#N/A</v>
      </c>
      <c r="BG1583"/>
      <c r="BK1583" t="e">
        <f>VLOOKUP(BJ1583,Sheet2!$E$2:$I$222,3,FALSE)</f>
        <v>#N/A</v>
      </c>
      <c r="BL1583" t="e">
        <f>VLOOKUP(BJ1583,Sheet2!$E$2:$I$222,4,FALSE)</f>
        <v>#N/A</v>
      </c>
      <c r="BM1583" t="e">
        <f>VLOOKUP(BJ1583,Sheet2!$E$2:$I$222,5,FALSE)</f>
        <v>#N/A</v>
      </c>
      <c r="BN1583"/>
      <c r="BR1583" t="e">
        <f>VLOOKUP(BQ1583,Sheet2!$E$2:$I$222,3,FALSE)</f>
        <v>#N/A</v>
      </c>
      <c r="BS1583" t="e">
        <f>VLOOKUP(BQ1583,Sheet2!$E$2:$I$222,4,FALSE)</f>
        <v>#N/A</v>
      </c>
      <c r="BT1583" t="e">
        <f>VLOOKUP(BQ1583,Sheet2!$E$2:$I$222,5,FALSE)</f>
        <v>#N/A</v>
      </c>
      <c r="BU1583"/>
      <c r="BY1583" t="e">
        <f>VLOOKUP(BX1583,Sheet2!$E$2:$I$222,3,FALSE)</f>
        <v>#N/A</v>
      </c>
      <c r="BZ1583" t="e">
        <f>VLOOKUP(BX1583,Sheet2!$E$2:$I$222,4,FALSE)</f>
        <v>#N/A</v>
      </c>
      <c r="CA1583" t="e">
        <f>VLOOKUP(BX1583,Sheet2!$E$2:$I$222,5,FALSE)</f>
        <v>#N/A</v>
      </c>
      <c r="CB1583"/>
      <c r="CF1583" t="e">
        <f>VLOOKUP(CE1583,Sheet2!$E$2:$I$222,3,FALSE)</f>
        <v>#N/A</v>
      </c>
      <c r="CG1583" t="e">
        <f>VLOOKUP(CE1583,Sheet2!$E$2:$I$222,4,FALSE)</f>
        <v>#N/A</v>
      </c>
      <c r="CH1583" t="e">
        <f>VLOOKUP(CE1583,Sheet2!$E$2:$I$222,5,FALSE)</f>
        <v>#N/A</v>
      </c>
      <c r="CI1583"/>
      <c r="CM1583" t="e">
        <f>VLOOKUP(CL1583,Sheet2!$E$2:$I$222,3,FALSE)</f>
        <v>#N/A</v>
      </c>
      <c r="CN1583" t="e">
        <f>VLOOKUP(CL1583,Sheet2!$E$2:$I$222,4,FALSE)</f>
        <v>#N/A</v>
      </c>
      <c r="CO1583" t="e">
        <f>VLOOKUP(CL1583,Sheet2!$E$2:$I$222,5,FALSE)</f>
        <v>#N/A</v>
      </c>
      <c r="CP1583"/>
      <c r="CT1583" t="e">
        <f>VLOOKUP(CS1583,Sheet2!$E$2:$I$222,3,FALSE)</f>
        <v>#N/A</v>
      </c>
      <c r="CU1583" t="e">
        <f>VLOOKUP(CS1583,Sheet2!$E$2:$I$222,4,FALSE)</f>
        <v>#N/A</v>
      </c>
      <c r="CV1583" t="e">
        <f>VLOOKUP(CS1583,Sheet2!$E$2:$I$222,5,FALSE)</f>
        <v>#N/A</v>
      </c>
      <c r="CW1583"/>
      <c r="DA1583" t="e">
        <f>VLOOKUP(CZ1583,Sheet2!$E$2:$I$222,3,FALSE)</f>
        <v>#N/A</v>
      </c>
      <c r="DB1583" t="e">
        <f>VLOOKUP(CZ1583,Sheet2!$E$2:$I$222,4,FALSE)</f>
        <v>#N/A</v>
      </c>
      <c r="DC1583" t="e">
        <f>VLOOKUP(CZ1583,Sheet2!$E$2:$I$222,5,FALSE)</f>
        <v>#N/A</v>
      </c>
      <c r="DD1583"/>
      <c r="DH1583" t="e">
        <f>VLOOKUP(DG1583,Sheet2!$E$2:$I$222,3,FALSE)</f>
        <v>#N/A</v>
      </c>
      <c r="DI1583" t="e">
        <f>VLOOKUP(DG1583,Sheet2!$E$2:$I$222,4,FALSE)</f>
        <v>#N/A</v>
      </c>
      <c r="DJ1583" t="e">
        <f>VLOOKUP(DG1583,Sheet2!$E$2:$I$222,5,FALSE)</f>
        <v>#N/A</v>
      </c>
    </row>
    <row r="1584" spans="1:114" x14ac:dyDescent="0.25">
      <c r="A1584">
        <v>1655</v>
      </c>
      <c r="C1584">
        <v>15034</v>
      </c>
      <c r="D1584">
        <v>5034</v>
      </c>
      <c r="E1584">
        <v>37.721609999999998</v>
      </c>
      <c r="F1584">
        <v>-122.47178</v>
      </c>
      <c r="G1584" t="s">
        <v>1160</v>
      </c>
      <c r="H1584" t="s">
        <v>3588</v>
      </c>
      <c r="I1584" t="s">
        <v>4918</v>
      </c>
      <c r="J1584" t="s">
        <v>4947</v>
      </c>
      <c r="Q1584" t="s">
        <v>5924</v>
      </c>
      <c r="S1584" t="s">
        <v>6077</v>
      </c>
      <c r="X1584">
        <f t="shared" si="24"/>
        <v>1</v>
      </c>
      <c r="Y1584" t="s">
        <v>6812</v>
      </c>
      <c r="Z1584" t="s">
        <v>6881</v>
      </c>
      <c r="AB1584" t="e">
        <f>VLOOKUP($AA1584,Sheet2!$E$2:$I$222,3,FALSE)</f>
        <v>#N/A</v>
      </c>
      <c r="AC1584" t="e">
        <f>VLOOKUP($AA1584,Sheet2!$E$2:$I$222,4,FALSE)</f>
        <v>#N/A</v>
      </c>
      <c r="AD1584" t="e">
        <f>VLOOKUP($AA1584,Sheet2!$E$2:$I$222,5,FALSE)</f>
        <v>#N/A</v>
      </c>
      <c r="AI1584" t="e">
        <f>VLOOKUP(AH1584,Sheet2!$E$2:$I$222,3,FALSE)</f>
        <v>#N/A</v>
      </c>
      <c r="AJ1584" t="e">
        <f>VLOOKUP(AH1584,Sheet2!$E$2:$I$222,4,FALSE)</f>
        <v>#N/A</v>
      </c>
      <c r="AK1584" t="e">
        <f>VLOOKUP(AH1584,Sheet2!$E$2:$I$222,5,FALSE)</f>
        <v>#N/A</v>
      </c>
      <c r="AL1584"/>
      <c r="AP1584" t="e">
        <f>VLOOKUP(AO1584,Sheet2!$E$2:$I$222,3,FALSE)</f>
        <v>#N/A</v>
      </c>
      <c r="AQ1584" t="e">
        <f>VLOOKUP(AO1584,Sheet2!$E$2:$I$222,4,FALSE)</f>
        <v>#N/A</v>
      </c>
      <c r="AR1584" t="e">
        <f>VLOOKUP(AO1584,Sheet2!$E$2:$I$222,5,FALSE)</f>
        <v>#N/A</v>
      </c>
      <c r="AS1584"/>
      <c r="AW1584" t="e">
        <f>VLOOKUP(AV1584,Sheet2!$E$2:$I$222,3,FALSE)</f>
        <v>#N/A</v>
      </c>
      <c r="AX1584" t="e">
        <f>VLOOKUP(AV1584,Sheet2!$E$2:$I$222,4,FALSE)</f>
        <v>#N/A</v>
      </c>
      <c r="AY1584" t="e">
        <f>VLOOKUP(AV1584,Sheet2!$E$2:$I$222,5,FALSE)</f>
        <v>#N/A</v>
      </c>
      <c r="AZ1584"/>
      <c r="BD1584" t="e">
        <f>VLOOKUP(BC1584,Sheet2!$E$2:$I$222,3,FALSE)</f>
        <v>#N/A</v>
      </c>
      <c r="BE1584" t="e">
        <f>VLOOKUP(BC1584,Sheet2!$E$2:$I$222,4,FALSE)</f>
        <v>#N/A</v>
      </c>
      <c r="BF1584" t="e">
        <f>VLOOKUP(BC1584,Sheet2!$E$2:$I$222,5,FALSE)</f>
        <v>#N/A</v>
      </c>
      <c r="BG1584"/>
      <c r="BK1584" t="e">
        <f>VLOOKUP(BJ1584,Sheet2!$E$2:$I$222,3,FALSE)</f>
        <v>#N/A</v>
      </c>
      <c r="BL1584" t="e">
        <f>VLOOKUP(BJ1584,Sheet2!$E$2:$I$222,4,FALSE)</f>
        <v>#N/A</v>
      </c>
      <c r="BM1584" t="e">
        <f>VLOOKUP(BJ1584,Sheet2!$E$2:$I$222,5,FALSE)</f>
        <v>#N/A</v>
      </c>
      <c r="BN1584"/>
      <c r="BR1584" t="e">
        <f>VLOOKUP(BQ1584,Sheet2!$E$2:$I$222,3,FALSE)</f>
        <v>#N/A</v>
      </c>
      <c r="BS1584" t="e">
        <f>VLOOKUP(BQ1584,Sheet2!$E$2:$I$222,4,FALSE)</f>
        <v>#N/A</v>
      </c>
      <c r="BT1584" t="e">
        <f>VLOOKUP(BQ1584,Sheet2!$E$2:$I$222,5,FALSE)</f>
        <v>#N/A</v>
      </c>
      <c r="BU1584"/>
      <c r="BY1584" t="e">
        <f>VLOOKUP(BX1584,Sheet2!$E$2:$I$222,3,FALSE)</f>
        <v>#N/A</v>
      </c>
      <c r="BZ1584" t="e">
        <f>VLOOKUP(BX1584,Sheet2!$E$2:$I$222,4,FALSE)</f>
        <v>#N/A</v>
      </c>
      <c r="CA1584" t="e">
        <f>VLOOKUP(BX1584,Sheet2!$E$2:$I$222,5,FALSE)</f>
        <v>#N/A</v>
      </c>
      <c r="CB1584"/>
      <c r="CF1584" t="e">
        <f>VLOOKUP(CE1584,Sheet2!$E$2:$I$222,3,FALSE)</f>
        <v>#N/A</v>
      </c>
      <c r="CG1584" t="e">
        <f>VLOOKUP(CE1584,Sheet2!$E$2:$I$222,4,FALSE)</f>
        <v>#N/A</v>
      </c>
      <c r="CH1584" t="e">
        <f>VLOOKUP(CE1584,Sheet2!$E$2:$I$222,5,FALSE)</f>
        <v>#N/A</v>
      </c>
      <c r="CI1584"/>
      <c r="CM1584" t="e">
        <f>VLOOKUP(CL1584,Sheet2!$E$2:$I$222,3,FALSE)</f>
        <v>#N/A</v>
      </c>
      <c r="CN1584" t="e">
        <f>VLOOKUP(CL1584,Sheet2!$E$2:$I$222,4,FALSE)</f>
        <v>#N/A</v>
      </c>
      <c r="CO1584" t="e">
        <f>VLOOKUP(CL1584,Sheet2!$E$2:$I$222,5,FALSE)</f>
        <v>#N/A</v>
      </c>
      <c r="CP1584"/>
      <c r="CT1584" t="e">
        <f>VLOOKUP(CS1584,Sheet2!$E$2:$I$222,3,FALSE)</f>
        <v>#N/A</v>
      </c>
      <c r="CU1584" t="e">
        <f>VLOOKUP(CS1584,Sheet2!$E$2:$I$222,4,FALSE)</f>
        <v>#N/A</v>
      </c>
      <c r="CV1584" t="e">
        <f>VLOOKUP(CS1584,Sheet2!$E$2:$I$222,5,FALSE)</f>
        <v>#N/A</v>
      </c>
      <c r="CW1584"/>
      <c r="DA1584" t="e">
        <f>VLOOKUP(CZ1584,Sheet2!$E$2:$I$222,3,FALSE)</f>
        <v>#N/A</v>
      </c>
      <c r="DB1584" t="e">
        <f>VLOOKUP(CZ1584,Sheet2!$E$2:$I$222,4,FALSE)</f>
        <v>#N/A</v>
      </c>
      <c r="DC1584" t="e">
        <f>VLOOKUP(CZ1584,Sheet2!$E$2:$I$222,5,FALSE)</f>
        <v>#N/A</v>
      </c>
      <c r="DD1584"/>
      <c r="DH1584" t="e">
        <f>VLOOKUP(DG1584,Sheet2!$E$2:$I$222,3,FALSE)</f>
        <v>#N/A</v>
      </c>
      <c r="DI1584" t="e">
        <f>VLOOKUP(DG1584,Sheet2!$E$2:$I$222,4,FALSE)</f>
        <v>#N/A</v>
      </c>
      <c r="DJ1584" t="e">
        <f>VLOOKUP(DG1584,Sheet2!$E$2:$I$222,5,FALSE)</f>
        <v>#N/A</v>
      </c>
    </row>
    <row r="1585" spans="1:114" x14ac:dyDescent="0.25">
      <c r="A1585">
        <v>1656</v>
      </c>
      <c r="C1585">
        <v>15036</v>
      </c>
      <c r="D1585">
        <v>5036</v>
      </c>
      <c r="E1585">
        <v>37.72157</v>
      </c>
      <c r="F1585">
        <v>-122.47296</v>
      </c>
      <c r="G1585" t="s">
        <v>1161</v>
      </c>
      <c r="H1585" t="s">
        <v>3589</v>
      </c>
      <c r="I1585" t="s">
        <v>4920</v>
      </c>
      <c r="J1585" t="s">
        <v>4946</v>
      </c>
      <c r="K1585" t="s">
        <v>4961</v>
      </c>
      <c r="Q1585" t="s">
        <v>5924</v>
      </c>
      <c r="S1585" t="s">
        <v>6099</v>
      </c>
      <c r="X1585">
        <f t="shared" si="24"/>
        <v>1</v>
      </c>
      <c r="Y1585" t="s">
        <v>6812</v>
      </c>
      <c r="Z1585" t="s">
        <v>6879</v>
      </c>
      <c r="AB1585" t="e">
        <f>VLOOKUP($AA1585,Sheet2!$E$2:$I$222,3,FALSE)</f>
        <v>#N/A</v>
      </c>
      <c r="AC1585" t="e">
        <f>VLOOKUP($AA1585,Sheet2!$E$2:$I$222,4,FALSE)</f>
        <v>#N/A</v>
      </c>
      <c r="AD1585" t="e">
        <f>VLOOKUP($AA1585,Sheet2!$E$2:$I$222,5,FALSE)</f>
        <v>#N/A</v>
      </c>
      <c r="AI1585" t="e">
        <f>VLOOKUP(AH1585,Sheet2!$E$2:$I$222,3,FALSE)</f>
        <v>#N/A</v>
      </c>
      <c r="AJ1585" t="e">
        <f>VLOOKUP(AH1585,Sheet2!$E$2:$I$222,4,FALSE)</f>
        <v>#N/A</v>
      </c>
      <c r="AK1585" t="e">
        <f>VLOOKUP(AH1585,Sheet2!$E$2:$I$222,5,FALSE)</f>
        <v>#N/A</v>
      </c>
      <c r="AL1585"/>
      <c r="AP1585" t="e">
        <f>VLOOKUP(AO1585,Sheet2!$E$2:$I$222,3,FALSE)</f>
        <v>#N/A</v>
      </c>
      <c r="AQ1585" t="e">
        <f>VLOOKUP(AO1585,Sheet2!$E$2:$I$222,4,FALSE)</f>
        <v>#N/A</v>
      </c>
      <c r="AR1585" t="e">
        <f>VLOOKUP(AO1585,Sheet2!$E$2:$I$222,5,FALSE)</f>
        <v>#N/A</v>
      </c>
      <c r="AS1585"/>
      <c r="AW1585" t="e">
        <f>VLOOKUP(AV1585,Sheet2!$E$2:$I$222,3,FALSE)</f>
        <v>#N/A</v>
      </c>
      <c r="AX1585" t="e">
        <f>VLOOKUP(AV1585,Sheet2!$E$2:$I$222,4,FALSE)</f>
        <v>#N/A</v>
      </c>
      <c r="AY1585" t="e">
        <f>VLOOKUP(AV1585,Sheet2!$E$2:$I$222,5,FALSE)</f>
        <v>#N/A</v>
      </c>
      <c r="AZ1585"/>
      <c r="BD1585" t="e">
        <f>VLOOKUP(BC1585,Sheet2!$E$2:$I$222,3,FALSE)</f>
        <v>#N/A</v>
      </c>
      <c r="BE1585" t="e">
        <f>VLOOKUP(BC1585,Sheet2!$E$2:$I$222,4,FALSE)</f>
        <v>#N/A</v>
      </c>
      <c r="BF1585" t="e">
        <f>VLOOKUP(BC1585,Sheet2!$E$2:$I$222,5,FALSE)</f>
        <v>#N/A</v>
      </c>
      <c r="BG1585"/>
      <c r="BK1585" t="e">
        <f>VLOOKUP(BJ1585,Sheet2!$E$2:$I$222,3,FALSE)</f>
        <v>#N/A</v>
      </c>
      <c r="BL1585" t="e">
        <f>VLOOKUP(BJ1585,Sheet2!$E$2:$I$222,4,FALSE)</f>
        <v>#N/A</v>
      </c>
      <c r="BM1585" t="e">
        <f>VLOOKUP(BJ1585,Sheet2!$E$2:$I$222,5,FALSE)</f>
        <v>#N/A</v>
      </c>
      <c r="BN1585"/>
      <c r="BR1585" t="e">
        <f>VLOOKUP(BQ1585,Sheet2!$E$2:$I$222,3,FALSE)</f>
        <v>#N/A</v>
      </c>
      <c r="BS1585" t="e">
        <f>VLOOKUP(BQ1585,Sheet2!$E$2:$I$222,4,FALSE)</f>
        <v>#N/A</v>
      </c>
      <c r="BT1585" t="e">
        <f>VLOOKUP(BQ1585,Sheet2!$E$2:$I$222,5,FALSE)</f>
        <v>#N/A</v>
      </c>
      <c r="BU1585"/>
      <c r="BY1585" t="e">
        <f>VLOOKUP(BX1585,Sheet2!$E$2:$I$222,3,FALSE)</f>
        <v>#N/A</v>
      </c>
      <c r="BZ1585" t="e">
        <f>VLOOKUP(BX1585,Sheet2!$E$2:$I$222,4,FALSE)</f>
        <v>#N/A</v>
      </c>
      <c r="CA1585" t="e">
        <f>VLOOKUP(BX1585,Sheet2!$E$2:$I$222,5,FALSE)</f>
        <v>#N/A</v>
      </c>
      <c r="CB1585"/>
      <c r="CF1585" t="e">
        <f>VLOOKUP(CE1585,Sheet2!$E$2:$I$222,3,FALSE)</f>
        <v>#N/A</v>
      </c>
      <c r="CG1585" t="e">
        <f>VLOOKUP(CE1585,Sheet2!$E$2:$I$222,4,FALSE)</f>
        <v>#N/A</v>
      </c>
      <c r="CH1585" t="e">
        <f>VLOOKUP(CE1585,Sheet2!$E$2:$I$222,5,FALSE)</f>
        <v>#N/A</v>
      </c>
      <c r="CI1585"/>
      <c r="CM1585" t="e">
        <f>VLOOKUP(CL1585,Sheet2!$E$2:$I$222,3,FALSE)</f>
        <v>#N/A</v>
      </c>
      <c r="CN1585" t="e">
        <f>VLOOKUP(CL1585,Sheet2!$E$2:$I$222,4,FALSE)</f>
        <v>#N/A</v>
      </c>
      <c r="CO1585" t="e">
        <f>VLOOKUP(CL1585,Sheet2!$E$2:$I$222,5,FALSE)</f>
        <v>#N/A</v>
      </c>
      <c r="CP1585"/>
      <c r="CT1585" t="e">
        <f>VLOOKUP(CS1585,Sheet2!$E$2:$I$222,3,FALSE)</f>
        <v>#N/A</v>
      </c>
      <c r="CU1585" t="e">
        <f>VLOOKUP(CS1585,Sheet2!$E$2:$I$222,4,FALSE)</f>
        <v>#N/A</v>
      </c>
      <c r="CV1585" t="e">
        <f>VLOOKUP(CS1585,Sheet2!$E$2:$I$222,5,FALSE)</f>
        <v>#N/A</v>
      </c>
      <c r="CW1585"/>
      <c r="DA1585" t="e">
        <f>VLOOKUP(CZ1585,Sheet2!$E$2:$I$222,3,FALSE)</f>
        <v>#N/A</v>
      </c>
      <c r="DB1585" t="e">
        <f>VLOOKUP(CZ1585,Sheet2!$E$2:$I$222,4,FALSE)</f>
        <v>#N/A</v>
      </c>
      <c r="DC1585" t="e">
        <f>VLOOKUP(CZ1585,Sheet2!$E$2:$I$222,5,FALSE)</f>
        <v>#N/A</v>
      </c>
      <c r="DD1585"/>
      <c r="DH1585" t="e">
        <f>VLOOKUP(DG1585,Sheet2!$E$2:$I$222,3,FALSE)</f>
        <v>#N/A</v>
      </c>
      <c r="DI1585" t="e">
        <f>VLOOKUP(DG1585,Sheet2!$E$2:$I$222,4,FALSE)</f>
        <v>#N/A</v>
      </c>
      <c r="DJ1585" t="e">
        <f>VLOOKUP(DG1585,Sheet2!$E$2:$I$222,5,FALSE)</f>
        <v>#N/A</v>
      </c>
    </row>
    <row r="1586" spans="1:114" x14ac:dyDescent="0.25">
      <c r="A1586">
        <v>1657</v>
      </c>
      <c r="C1586">
        <v>15037</v>
      </c>
      <c r="D1586">
        <v>5037</v>
      </c>
      <c r="E1586">
        <v>37.72146</v>
      </c>
      <c r="F1586">
        <v>-122.47281</v>
      </c>
      <c r="G1586" t="s">
        <v>1161</v>
      </c>
      <c r="H1586" t="s">
        <v>3589</v>
      </c>
      <c r="I1586" t="s">
        <v>4918</v>
      </c>
      <c r="J1586" t="s">
        <v>4947</v>
      </c>
      <c r="Q1586" t="s">
        <v>5924</v>
      </c>
      <c r="S1586" t="s">
        <v>6077</v>
      </c>
      <c r="X1586">
        <f t="shared" si="24"/>
        <v>1</v>
      </c>
      <c r="Y1586" t="s">
        <v>6812</v>
      </c>
      <c r="Z1586" t="s">
        <v>6881</v>
      </c>
      <c r="AB1586" t="e">
        <f>VLOOKUP($AA1586,Sheet2!$E$2:$I$222,3,FALSE)</f>
        <v>#N/A</v>
      </c>
      <c r="AC1586" t="e">
        <f>VLOOKUP($AA1586,Sheet2!$E$2:$I$222,4,FALSE)</f>
        <v>#N/A</v>
      </c>
      <c r="AD1586" t="e">
        <f>VLOOKUP($AA1586,Sheet2!$E$2:$I$222,5,FALSE)</f>
        <v>#N/A</v>
      </c>
      <c r="AI1586" t="e">
        <f>VLOOKUP(AH1586,Sheet2!$E$2:$I$222,3,FALSE)</f>
        <v>#N/A</v>
      </c>
      <c r="AJ1586" t="e">
        <f>VLOOKUP(AH1586,Sheet2!$E$2:$I$222,4,FALSE)</f>
        <v>#N/A</v>
      </c>
      <c r="AK1586" t="e">
        <f>VLOOKUP(AH1586,Sheet2!$E$2:$I$222,5,FALSE)</f>
        <v>#N/A</v>
      </c>
      <c r="AL1586"/>
      <c r="AP1586" t="e">
        <f>VLOOKUP(AO1586,Sheet2!$E$2:$I$222,3,FALSE)</f>
        <v>#N/A</v>
      </c>
      <c r="AQ1586" t="e">
        <f>VLOOKUP(AO1586,Sheet2!$E$2:$I$222,4,FALSE)</f>
        <v>#N/A</v>
      </c>
      <c r="AR1586" t="e">
        <f>VLOOKUP(AO1586,Sheet2!$E$2:$I$222,5,FALSE)</f>
        <v>#N/A</v>
      </c>
      <c r="AS1586"/>
      <c r="AW1586" t="e">
        <f>VLOOKUP(AV1586,Sheet2!$E$2:$I$222,3,FALSE)</f>
        <v>#N/A</v>
      </c>
      <c r="AX1586" t="e">
        <f>VLOOKUP(AV1586,Sheet2!$E$2:$I$222,4,FALSE)</f>
        <v>#N/A</v>
      </c>
      <c r="AY1586" t="e">
        <f>VLOOKUP(AV1586,Sheet2!$E$2:$I$222,5,FALSE)</f>
        <v>#N/A</v>
      </c>
      <c r="AZ1586"/>
      <c r="BD1586" t="e">
        <f>VLOOKUP(BC1586,Sheet2!$E$2:$I$222,3,FALSE)</f>
        <v>#N/A</v>
      </c>
      <c r="BE1586" t="e">
        <f>VLOOKUP(BC1586,Sheet2!$E$2:$I$222,4,FALSE)</f>
        <v>#N/A</v>
      </c>
      <c r="BF1586" t="e">
        <f>VLOOKUP(BC1586,Sheet2!$E$2:$I$222,5,FALSE)</f>
        <v>#N/A</v>
      </c>
      <c r="BG1586"/>
      <c r="BK1586" t="e">
        <f>VLOOKUP(BJ1586,Sheet2!$E$2:$I$222,3,FALSE)</f>
        <v>#N/A</v>
      </c>
      <c r="BL1586" t="e">
        <f>VLOOKUP(BJ1586,Sheet2!$E$2:$I$222,4,FALSE)</f>
        <v>#N/A</v>
      </c>
      <c r="BM1586" t="e">
        <f>VLOOKUP(BJ1586,Sheet2!$E$2:$I$222,5,FALSE)</f>
        <v>#N/A</v>
      </c>
      <c r="BN1586"/>
      <c r="BR1586" t="e">
        <f>VLOOKUP(BQ1586,Sheet2!$E$2:$I$222,3,FALSE)</f>
        <v>#N/A</v>
      </c>
      <c r="BS1586" t="e">
        <f>VLOOKUP(BQ1586,Sheet2!$E$2:$I$222,4,FALSE)</f>
        <v>#N/A</v>
      </c>
      <c r="BT1586" t="e">
        <f>VLOOKUP(BQ1586,Sheet2!$E$2:$I$222,5,FALSE)</f>
        <v>#N/A</v>
      </c>
      <c r="BU1586"/>
      <c r="BY1586" t="e">
        <f>VLOOKUP(BX1586,Sheet2!$E$2:$I$222,3,FALSE)</f>
        <v>#N/A</v>
      </c>
      <c r="BZ1586" t="e">
        <f>VLOOKUP(BX1586,Sheet2!$E$2:$I$222,4,FALSE)</f>
        <v>#N/A</v>
      </c>
      <c r="CA1586" t="e">
        <f>VLOOKUP(BX1586,Sheet2!$E$2:$I$222,5,FALSE)</f>
        <v>#N/A</v>
      </c>
      <c r="CB1586"/>
      <c r="CF1586" t="e">
        <f>VLOOKUP(CE1586,Sheet2!$E$2:$I$222,3,FALSE)</f>
        <v>#N/A</v>
      </c>
      <c r="CG1586" t="e">
        <f>VLOOKUP(CE1586,Sheet2!$E$2:$I$222,4,FALSE)</f>
        <v>#N/A</v>
      </c>
      <c r="CH1586" t="e">
        <f>VLOOKUP(CE1586,Sheet2!$E$2:$I$222,5,FALSE)</f>
        <v>#N/A</v>
      </c>
      <c r="CI1586"/>
      <c r="CM1586" t="e">
        <f>VLOOKUP(CL1586,Sheet2!$E$2:$I$222,3,FALSE)</f>
        <v>#N/A</v>
      </c>
      <c r="CN1586" t="e">
        <f>VLOOKUP(CL1586,Sheet2!$E$2:$I$222,4,FALSE)</f>
        <v>#N/A</v>
      </c>
      <c r="CO1586" t="e">
        <f>VLOOKUP(CL1586,Sheet2!$E$2:$I$222,5,FALSE)</f>
        <v>#N/A</v>
      </c>
      <c r="CP1586"/>
      <c r="CT1586" t="e">
        <f>VLOOKUP(CS1586,Sheet2!$E$2:$I$222,3,FALSE)</f>
        <v>#N/A</v>
      </c>
      <c r="CU1586" t="e">
        <f>VLOOKUP(CS1586,Sheet2!$E$2:$I$222,4,FALSE)</f>
        <v>#N/A</v>
      </c>
      <c r="CV1586" t="e">
        <f>VLOOKUP(CS1586,Sheet2!$E$2:$I$222,5,FALSE)</f>
        <v>#N/A</v>
      </c>
      <c r="CW1586"/>
      <c r="DA1586" t="e">
        <f>VLOOKUP(CZ1586,Sheet2!$E$2:$I$222,3,FALSE)</f>
        <v>#N/A</v>
      </c>
      <c r="DB1586" t="e">
        <f>VLOOKUP(CZ1586,Sheet2!$E$2:$I$222,4,FALSE)</f>
        <v>#N/A</v>
      </c>
      <c r="DC1586" t="e">
        <f>VLOOKUP(CZ1586,Sheet2!$E$2:$I$222,5,FALSE)</f>
        <v>#N/A</v>
      </c>
      <c r="DD1586"/>
      <c r="DH1586" t="e">
        <f>VLOOKUP(DG1586,Sheet2!$E$2:$I$222,3,FALSE)</f>
        <v>#N/A</v>
      </c>
      <c r="DI1586" t="e">
        <f>VLOOKUP(DG1586,Sheet2!$E$2:$I$222,4,FALSE)</f>
        <v>#N/A</v>
      </c>
      <c r="DJ1586" t="e">
        <f>VLOOKUP(DG1586,Sheet2!$E$2:$I$222,5,FALSE)</f>
        <v>#N/A</v>
      </c>
    </row>
    <row r="1587" spans="1:114" x14ac:dyDescent="0.25">
      <c r="A1587">
        <v>1658</v>
      </c>
      <c r="C1587">
        <v>15038</v>
      </c>
      <c r="D1587">
        <v>5038</v>
      </c>
      <c r="E1587">
        <v>37.72193</v>
      </c>
      <c r="F1587">
        <v>-122.45028000000001</v>
      </c>
      <c r="G1587" t="s">
        <v>1162</v>
      </c>
      <c r="H1587" t="s">
        <v>3590</v>
      </c>
      <c r="I1587" t="s">
        <v>4914</v>
      </c>
      <c r="J1587" t="s">
        <v>4947</v>
      </c>
      <c r="Q1587" t="s">
        <v>5924</v>
      </c>
      <c r="S1587" t="s">
        <v>5989</v>
      </c>
      <c r="X1587">
        <f t="shared" si="24"/>
        <v>1</v>
      </c>
      <c r="Y1587" t="s">
        <v>6811</v>
      </c>
      <c r="Z1587" t="s">
        <v>6882</v>
      </c>
      <c r="AA1587" s="59" t="s">
        <v>6885</v>
      </c>
      <c r="AB1587" t="str">
        <f>VLOOKUP($AA1587,Sheet2!$E$2:$I$222,3,FALSE)</f>
        <v>To Daly City BART</v>
      </c>
      <c r="AC1587">
        <f>VLOOKUP($AA1587,Sheet2!$E$2:$I$222,4,FALSE)</f>
        <v>0</v>
      </c>
      <c r="AD1587" t="str">
        <f>VLOOKUP($AA1587,Sheet2!$E$2:$I$222,5,FALSE)</f>
        <v>Daily ~ 6am-12am</v>
      </c>
      <c r="AI1587" t="e">
        <f>VLOOKUP(AH1587,Sheet2!$E$2:$I$222,3,FALSE)</f>
        <v>#N/A</v>
      </c>
      <c r="AJ1587" t="e">
        <f>VLOOKUP(AH1587,Sheet2!$E$2:$I$222,4,FALSE)</f>
        <v>#N/A</v>
      </c>
      <c r="AK1587" t="e">
        <f>VLOOKUP(AH1587,Sheet2!$E$2:$I$222,5,FALSE)</f>
        <v>#N/A</v>
      </c>
      <c r="AL1587"/>
      <c r="AP1587" t="e">
        <f>VLOOKUP(AO1587,Sheet2!$E$2:$I$222,3,FALSE)</f>
        <v>#N/A</v>
      </c>
      <c r="AQ1587" t="e">
        <f>VLOOKUP(AO1587,Sheet2!$E$2:$I$222,4,FALSE)</f>
        <v>#N/A</v>
      </c>
      <c r="AR1587" t="e">
        <f>VLOOKUP(AO1587,Sheet2!$E$2:$I$222,5,FALSE)</f>
        <v>#N/A</v>
      </c>
      <c r="AS1587"/>
      <c r="AW1587" t="e">
        <f>VLOOKUP(AV1587,Sheet2!$E$2:$I$222,3,FALSE)</f>
        <v>#N/A</v>
      </c>
      <c r="AX1587" t="e">
        <f>VLOOKUP(AV1587,Sheet2!$E$2:$I$222,4,FALSE)</f>
        <v>#N/A</v>
      </c>
      <c r="AY1587" t="e">
        <f>VLOOKUP(AV1587,Sheet2!$E$2:$I$222,5,FALSE)</f>
        <v>#N/A</v>
      </c>
      <c r="AZ1587"/>
      <c r="BD1587" t="e">
        <f>VLOOKUP(BC1587,Sheet2!$E$2:$I$222,3,FALSE)</f>
        <v>#N/A</v>
      </c>
      <c r="BE1587" t="e">
        <f>VLOOKUP(BC1587,Sheet2!$E$2:$I$222,4,FALSE)</f>
        <v>#N/A</v>
      </c>
      <c r="BF1587" t="e">
        <f>VLOOKUP(BC1587,Sheet2!$E$2:$I$222,5,FALSE)</f>
        <v>#N/A</v>
      </c>
      <c r="BG1587"/>
      <c r="BK1587" t="e">
        <f>VLOOKUP(BJ1587,Sheet2!$E$2:$I$222,3,FALSE)</f>
        <v>#N/A</v>
      </c>
      <c r="BL1587" t="e">
        <f>VLOOKUP(BJ1587,Sheet2!$E$2:$I$222,4,FALSE)</f>
        <v>#N/A</v>
      </c>
      <c r="BM1587" t="e">
        <f>VLOOKUP(BJ1587,Sheet2!$E$2:$I$222,5,FALSE)</f>
        <v>#N/A</v>
      </c>
      <c r="BN1587"/>
      <c r="BR1587" t="e">
        <f>VLOOKUP(BQ1587,Sheet2!$E$2:$I$222,3,FALSE)</f>
        <v>#N/A</v>
      </c>
      <c r="BS1587" t="e">
        <f>VLOOKUP(BQ1587,Sheet2!$E$2:$I$222,4,FALSE)</f>
        <v>#N/A</v>
      </c>
      <c r="BT1587" t="e">
        <f>VLOOKUP(BQ1587,Sheet2!$E$2:$I$222,5,FALSE)</f>
        <v>#N/A</v>
      </c>
      <c r="BU1587"/>
      <c r="BY1587" t="e">
        <f>VLOOKUP(BX1587,Sheet2!$E$2:$I$222,3,FALSE)</f>
        <v>#N/A</v>
      </c>
      <c r="BZ1587" t="e">
        <f>VLOOKUP(BX1587,Sheet2!$E$2:$I$222,4,FALSE)</f>
        <v>#N/A</v>
      </c>
      <c r="CA1587" t="e">
        <f>VLOOKUP(BX1587,Sheet2!$E$2:$I$222,5,FALSE)</f>
        <v>#N/A</v>
      </c>
      <c r="CB1587"/>
      <c r="CF1587" t="e">
        <f>VLOOKUP(CE1587,Sheet2!$E$2:$I$222,3,FALSE)</f>
        <v>#N/A</v>
      </c>
      <c r="CG1587" t="e">
        <f>VLOOKUP(CE1587,Sheet2!$E$2:$I$222,4,FALSE)</f>
        <v>#N/A</v>
      </c>
      <c r="CH1587" t="e">
        <f>VLOOKUP(CE1587,Sheet2!$E$2:$I$222,5,FALSE)</f>
        <v>#N/A</v>
      </c>
      <c r="CI1587"/>
      <c r="CM1587" t="e">
        <f>VLOOKUP(CL1587,Sheet2!$E$2:$I$222,3,FALSE)</f>
        <v>#N/A</v>
      </c>
      <c r="CN1587" t="e">
        <f>VLOOKUP(CL1587,Sheet2!$E$2:$I$222,4,FALSE)</f>
        <v>#N/A</v>
      </c>
      <c r="CO1587" t="e">
        <f>VLOOKUP(CL1587,Sheet2!$E$2:$I$222,5,FALSE)</f>
        <v>#N/A</v>
      </c>
      <c r="CP1587"/>
      <c r="CT1587" t="e">
        <f>VLOOKUP(CS1587,Sheet2!$E$2:$I$222,3,FALSE)</f>
        <v>#N/A</v>
      </c>
      <c r="CU1587" t="e">
        <f>VLOOKUP(CS1587,Sheet2!$E$2:$I$222,4,FALSE)</f>
        <v>#N/A</v>
      </c>
      <c r="CV1587" t="e">
        <f>VLOOKUP(CS1587,Sheet2!$E$2:$I$222,5,FALSE)</f>
        <v>#N/A</v>
      </c>
      <c r="CW1587"/>
      <c r="DA1587" t="e">
        <f>VLOOKUP(CZ1587,Sheet2!$E$2:$I$222,3,FALSE)</f>
        <v>#N/A</v>
      </c>
      <c r="DB1587" t="e">
        <f>VLOOKUP(CZ1587,Sheet2!$E$2:$I$222,4,FALSE)</f>
        <v>#N/A</v>
      </c>
      <c r="DC1587" t="e">
        <f>VLOOKUP(CZ1587,Sheet2!$E$2:$I$222,5,FALSE)</f>
        <v>#N/A</v>
      </c>
      <c r="DD1587"/>
      <c r="DH1587" t="e">
        <f>VLOOKUP(DG1587,Sheet2!$E$2:$I$222,3,FALSE)</f>
        <v>#N/A</v>
      </c>
      <c r="DI1587" t="e">
        <f>VLOOKUP(DG1587,Sheet2!$E$2:$I$222,4,FALSE)</f>
        <v>#N/A</v>
      </c>
      <c r="DJ1587" t="e">
        <f>VLOOKUP(DG1587,Sheet2!$E$2:$I$222,5,FALSE)</f>
        <v>#N/A</v>
      </c>
    </row>
    <row r="1588" spans="1:114" x14ac:dyDescent="0.25">
      <c r="A1588">
        <v>1659</v>
      </c>
      <c r="C1588">
        <v>15039</v>
      </c>
      <c r="D1588">
        <v>5039</v>
      </c>
      <c r="E1588">
        <v>37.71978</v>
      </c>
      <c r="F1588">
        <v>-122.45164</v>
      </c>
      <c r="G1588" t="s">
        <v>1163</v>
      </c>
      <c r="H1588" t="s">
        <v>3591</v>
      </c>
      <c r="I1588" t="s">
        <v>4924</v>
      </c>
      <c r="J1588" t="s">
        <v>4948</v>
      </c>
      <c r="Q1588" t="s">
        <v>5924</v>
      </c>
      <c r="S1588" t="s">
        <v>5989</v>
      </c>
      <c r="X1588">
        <f t="shared" si="24"/>
        <v>1</v>
      </c>
      <c r="Y1588" t="s">
        <v>6811</v>
      </c>
      <c r="Z1588" t="s">
        <v>6882</v>
      </c>
      <c r="AA1588" s="59" t="s">
        <v>6885</v>
      </c>
      <c r="AB1588" t="str">
        <f>VLOOKUP($AA1588,Sheet2!$E$2:$I$222,3,FALSE)</f>
        <v>To Daly City BART</v>
      </c>
      <c r="AC1588">
        <f>VLOOKUP($AA1588,Sheet2!$E$2:$I$222,4,FALSE)</f>
        <v>0</v>
      </c>
      <c r="AD1588" t="str">
        <f>VLOOKUP($AA1588,Sheet2!$E$2:$I$222,5,FALSE)</f>
        <v>Daily ~ 6am-12am</v>
      </c>
      <c r="AI1588" t="e">
        <f>VLOOKUP(AH1588,Sheet2!$E$2:$I$222,3,FALSE)</f>
        <v>#N/A</v>
      </c>
      <c r="AJ1588" t="e">
        <f>VLOOKUP(AH1588,Sheet2!$E$2:$I$222,4,FALSE)</f>
        <v>#N/A</v>
      </c>
      <c r="AK1588" t="e">
        <f>VLOOKUP(AH1588,Sheet2!$E$2:$I$222,5,FALSE)</f>
        <v>#N/A</v>
      </c>
      <c r="AL1588"/>
      <c r="AP1588" t="e">
        <f>VLOOKUP(AO1588,Sheet2!$E$2:$I$222,3,FALSE)</f>
        <v>#N/A</v>
      </c>
      <c r="AQ1588" t="e">
        <f>VLOOKUP(AO1588,Sheet2!$E$2:$I$222,4,FALSE)</f>
        <v>#N/A</v>
      </c>
      <c r="AR1588" t="e">
        <f>VLOOKUP(AO1588,Sheet2!$E$2:$I$222,5,FALSE)</f>
        <v>#N/A</v>
      </c>
      <c r="AS1588"/>
      <c r="AW1588" t="e">
        <f>VLOOKUP(AV1588,Sheet2!$E$2:$I$222,3,FALSE)</f>
        <v>#N/A</v>
      </c>
      <c r="AX1588" t="e">
        <f>VLOOKUP(AV1588,Sheet2!$E$2:$I$222,4,FALSE)</f>
        <v>#N/A</v>
      </c>
      <c r="AY1588" t="e">
        <f>VLOOKUP(AV1588,Sheet2!$E$2:$I$222,5,FALSE)</f>
        <v>#N/A</v>
      </c>
      <c r="AZ1588"/>
      <c r="BD1588" t="e">
        <f>VLOOKUP(BC1588,Sheet2!$E$2:$I$222,3,FALSE)</f>
        <v>#N/A</v>
      </c>
      <c r="BE1588" t="e">
        <f>VLOOKUP(BC1588,Sheet2!$E$2:$I$222,4,FALSE)</f>
        <v>#N/A</v>
      </c>
      <c r="BF1588" t="e">
        <f>VLOOKUP(BC1588,Sheet2!$E$2:$I$222,5,FALSE)</f>
        <v>#N/A</v>
      </c>
      <c r="BG1588"/>
      <c r="BK1588" t="e">
        <f>VLOOKUP(BJ1588,Sheet2!$E$2:$I$222,3,FALSE)</f>
        <v>#N/A</v>
      </c>
      <c r="BL1588" t="e">
        <f>VLOOKUP(BJ1588,Sheet2!$E$2:$I$222,4,FALSE)</f>
        <v>#N/A</v>
      </c>
      <c r="BM1588" t="e">
        <f>VLOOKUP(BJ1588,Sheet2!$E$2:$I$222,5,FALSE)</f>
        <v>#N/A</v>
      </c>
      <c r="BN1588"/>
      <c r="BR1588" t="e">
        <f>VLOOKUP(BQ1588,Sheet2!$E$2:$I$222,3,FALSE)</f>
        <v>#N/A</v>
      </c>
      <c r="BS1588" t="e">
        <f>VLOOKUP(BQ1588,Sheet2!$E$2:$I$222,4,FALSE)</f>
        <v>#N/A</v>
      </c>
      <c r="BT1588" t="e">
        <f>VLOOKUP(BQ1588,Sheet2!$E$2:$I$222,5,FALSE)</f>
        <v>#N/A</v>
      </c>
      <c r="BU1588"/>
      <c r="BY1588" t="e">
        <f>VLOOKUP(BX1588,Sheet2!$E$2:$I$222,3,FALSE)</f>
        <v>#N/A</v>
      </c>
      <c r="BZ1588" t="e">
        <f>VLOOKUP(BX1588,Sheet2!$E$2:$I$222,4,FALSE)</f>
        <v>#N/A</v>
      </c>
      <c r="CA1588" t="e">
        <f>VLOOKUP(BX1588,Sheet2!$E$2:$I$222,5,FALSE)</f>
        <v>#N/A</v>
      </c>
      <c r="CB1588"/>
      <c r="CF1588" t="e">
        <f>VLOOKUP(CE1588,Sheet2!$E$2:$I$222,3,FALSE)</f>
        <v>#N/A</v>
      </c>
      <c r="CG1588" t="e">
        <f>VLOOKUP(CE1588,Sheet2!$E$2:$I$222,4,FALSE)</f>
        <v>#N/A</v>
      </c>
      <c r="CH1588" t="e">
        <f>VLOOKUP(CE1588,Sheet2!$E$2:$I$222,5,FALSE)</f>
        <v>#N/A</v>
      </c>
      <c r="CI1588"/>
      <c r="CM1588" t="e">
        <f>VLOOKUP(CL1588,Sheet2!$E$2:$I$222,3,FALSE)</f>
        <v>#N/A</v>
      </c>
      <c r="CN1588" t="e">
        <f>VLOOKUP(CL1588,Sheet2!$E$2:$I$222,4,FALSE)</f>
        <v>#N/A</v>
      </c>
      <c r="CO1588" t="e">
        <f>VLOOKUP(CL1588,Sheet2!$E$2:$I$222,5,FALSE)</f>
        <v>#N/A</v>
      </c>
      <c r="CP1588"/>
      <c r="CT1588" t="e">
        <f>VLOOKUP(CS1588,Sheet2!$E$2:$I$222,3,FALSE)</f>
        <v>#N/A</v>
      </c>
      <c r="CU1588" t="e">
        <f>VLOOKUP(CS1588,Sheet2!$E$2:$I$222,4,FALSE)</f>
        <v>#N/A</v>
      </c>
      <c r="CV1588" t="e">
        <f>VLOOKUP(CS1588,Sheet2!$E$2:$I$222,5,FALSE)</f>
        <v>#N/A</v>
      </c>
      <c r="CW1588"/>
      <c r="DA1588" t="e">
        <f>VLOOKUP(CZ1588,Sheet2!$E$2:$I$222,3,FALSE)</f>
        <v>#N/A</v>
      </c>
      <c r="DB1588" t="e">
        <f>VLOOKUP(CZ1588,Sheet2!$E$2:$I$222,4,FALSE)</f>
        <v>#N/A</v>
      </c>
      <c r="DC1588" t="e">
        <f>VLOOKUP(CZ1588,Sheet2!$E$2:$I$222,5,FALSE)</f>
        <v>#N/A</v>
      </c>
      <c r="DD1588"/>
      <c r="DH1588" t="e">
        <f>VLOOKUP(DG1588,Sheet2!$E$2:$I$222,3,FALSE)</f>
        <v>#N/A</v>
      </c>
      <c r="DI1588" t="e">
        <f>VLOOKUP(DG1588,Sheet2!$E$2:$I$222,4,FALSE)</f>
        <v>#N/A</v>
      </c>
      <c r="DJ1588" t="e">
        <f>VLOOKUP(DG1588,Sheet2!$E$2:$I$222,5,FALSE)</f>
        <v>#N/A</v>
      </c>
    </row>
    <row r="1589" spans="1:114" x14ac:dyDescent="0.25">
      <c r="A1589">
        <v>1660</v>
      </c>
      <c r="C1589">
        <v>15040</v>
      </c>
      <c r="D1589">
        <v>5040</v>
      </c>
      <c r="E1589">
        <v>37.72063</v>
      </c>
      <c r="F1589">
        <v>-122.4511</v>
      </c>
      <c r="G1589" t="s">
        <v>1164</v>
      </c>
      <c r="H1589" t="s">
        <v>3592</v>
      </c>
      <c r="I1589" t="s">
        <v>4914</v>
      </c>
      <c r="J1589" t="s">
        <v>4948</v>
      </c>
      <c r="Q1589" t="s">
        <v>5924</v>
      </c>
      <c r="S1589" t="s">
        <v>5989</v>
      </c>
      <c r="X1589">
        <f t="shared" si="24"/>
        <v>1</v>
      </c>
      <c r="Y1589" t="s">
        <v>6811</v>
      </c>
      <c r="Z1589" t="s">
        <v>6882</v>
      </c>
      <c r="AA1589" s="59" t="s">
        <v>6885</v>
      </c>
      <c r="AB1589" t="str">
        <f>VLOOKUP($AA1589,Sheet2!$E$2:$I$222,3,FALSE)</f>
        <v>To Daly City BART</v>
      </c>
      <c r="AC1589">
        <f>VLOOKUP($AA1589,Sheet2!$E$2:$I$222,4,FALSE)</f>
        <v>0</v>
      </c>
      <c r="AD1589" t="str">
        <f>VLOOKUP($AA1589,Sheet2!$E$2:$I$222,5,FALSE)</f>
        <v>Daily ~ 6am-12am</v>
      </c>
      <c r="AI1589" t="e">
        <f>VLOOKUP(AH1589,Sheet2!$E$2:$I$222,3,FALSE)</f>
        <v>#N/A</v>
      </c>
      <c r="AJ1589" t="e">
        <f>VLOOKUP(AH1589,Sheet2!$E$2:$I$222,4,FALSE)</f>
        <v>#N/A</v>
      </c>
      <c r="AK1589" t="e">
        <f>VLOOKUP(AH1589,Sheet2!$E$2:$I$222,5,FALSE)</f>
        <v>#N/A</v>
      </c>
      <c r="AL1589"/>
      <c r="AP1589" t="e">
        <f>VLOOKUP(AO1589,Sheet2!$E$2:$I$222,3,FALSE)</f>
        <v>#N/A</v>
      </c>
      <c r="AQ1589" t="e">
        <f>VLOOKUP(AO1589,Sheet2!$E$2:$I$222,4,FALSE)</f>
        <v>#N/A</v>
      </c>
      <c r="AR1589" t="e">
        <f>VLOOKUP(AO1589,Sheet2!$E$2:$I$222,5,FALSE)</f>
        <v>#N/A</v>
      </c>
      <c r="AS1589"/>
      <c r="AW1589" t="e">
        <f>VLOOKUP(AV1589,Sheet2!$E$2:$I$222,3,FALSE)</f>
        <v>#N/A</v>
      </c>
      <c r="AX1589" t="e">
        <f>VLOOKUP(AV1589,Sheet2!$E$2:$I$222,4,FALSE)</f>
        <v>#N/A</v>
      </c>
      <c r="AY1589" t="e">
        <f>VLOOKUP(AV1589,Sheet2!$E$2:$I$222,5,FALSE)</f>
        <v>#N/A</v>
      </c>
      <c r="AZ1589"/>
      <c r="BD1589" t="e">
        <f>VLOOKUP(BC1589,Sheet2!$E$2:$I$222,3,FALSE)</f>
        <v>#N/A</v>
      </c>
      <c r="BE1589" t="e">
        <f>VLOOKUP(BC1589,Sheet2!$E$2:$I$222,4,FALSE)</f>
        <v>#N/A</v>
      </c>
      <c r="BF1589" t="e">
        <f>VLOOKUP(BC1589,Sheet2!$E$2:$I$222,5,FALSE)</f>
        <v>#N/A</v>
      </c>
      <c r="BG1589"/>
      <c r="BK1589" t="e">
        <f>VLOOKUP(BJ1589,Sheet2!$E$2:$I$222,3,FALSE)</f>
        <v>#N/A</v>
      </c>
      <c r="BL1589" t="e">
        <f>VLOOKUP(BJ1589,Sheet2!$E$2:$I$222,4,FALSE)</f>
        <v>#N/A</v>
      </c>
      <c r="BM1589" t="e">
        <f>VLOOKUP(BJ1589,Sheet2!$E$2:$I$222,5,FALSE)</f>
        <v>#N/A</v>
      </c>
      <c r="BN1589"/>
      <c r="BR1589" t="e">
        <f>VLOOKUP(BQ1589,Sheet2!$E$2:$I$222,3,FALSE)</f>
        <v>#N/A</v>
      </c>
      <c r="BS1589" t="e">
        <f>VLOOKUP(BQ1589,Sheet2!$E$2:$I$222,4,FALSE)</f>
        <v>#N/A</v>
      </c>
      <c r="BT1589" t="e">
        <f>VLOOKUP(BQ1589,Sheet2!$E$2:$I$222,5,FALSE)</f>
        <v>#N/A</v>
      </c>
      <c r="BU1589"/>
      <c r="BY1589" t="e">
        <f>VLOOKUP(BX1589,Sheet2!$E$2:$I$222,3,FALSE)</f>
        <v>#N/A</v>
      </c>
      <c r="BZ1589" t="e">
        <f>VLOOKUP(BX1589,Sheet2!$E$2:$I$222,4,FALSE)</f>
        <v>#N/A</v>
      </c>
      <c r="CA1589" t="e">
        <f>VLOOKUP(BX1589,Sheet2!$E$2:$I$222,5,FALSE)</f>
        <v>#N/A</v>
      </c>
      <c r="CB1589"/>
      <c r="CF1589" t="e">
        <f>VLOOKUP(CE1589,Sheet2!$E$2:$I$222,3,FALSE)</f>
        <v>#N/A</v>
      </c>
      <c r="CG1589" t="e">
        <f>VLOOKUP(CE1589,Sheet2!$E$2:$I$222,4,FALSE)</f>
        <v>#N/A</v>
      </c>
      <c r="CH1589" t="e">
        <f>VLOOKUP(CE1589,Sheet2!$E$2:$I$222,5,FALSE)</f>
        <v>#N/A</v>
      </c>
      <c r="CI1589"/>
      <c r="CM1589" t="e">
        <f>VLOOKUP(CL1589,Sheet2!$E$2:$I$222,3,FALSE)</f>
        <v>#N/A</v>
      </c>
      <c r="CN1589" t="e">
        <f>VLOOKUP(CL1589,Sheet2!$E$2:$I$222,4,FALSE)</f>
        <v>#N/A</v>
      </c>
      <c r="CO1589" t="e">
        <f>VLOOKUP(CL1589,Sheet2!$E$2:$I$222,5,FALSE)</f>
        <v>#N/A</v>
      </c>
      <c r="CP1589"/>
      <c r="CT1589" t="e">
        <f>VLOOKUP(CS1589,Sheet2!$E$2:$I$222,3,FALSE)</f>
        <v>#N/A</v>
      </c>
      <c r="CU1589" t="e">
        <f>VLOOKUP(CS1589,Sheet2!$E$2:$I$222,4,FALSE)</f>
        <v>#N/A</v>
      </c>
      <c r="CV1589" t="e">
        <f>VLOOKUP(CS1589,Sheet2!$E$2:$I$222,5,FALSE)</f>
        <v>#N/A</v>
      </c>
      <c r="CW1589"/>
      <c r="DA1589" t="e">
        <f>VLOOKUP(CZ1589,Sheet2!$E$2:$I$222,3,FALSE)</f>
        <v>#N/A</v>
      </c>
      <c r="DB1589" t="e">
        <f>VLOOKUP(CZ1589,Sheet2!$E$2:$I$222,4,FALSE)</f>
        <v>#N/A</v>
      </c>
      <c r="DC1589" t="e">
        <f>VLOOKUP(CZ1589,Sheet2!$E$2:$I$222,5,FALSE)</f>
        <v>#N/A</v>
      </c>
      <c r="DD1589"/>
      <c r="DH1589" t="e">
        <f>VLOOKUP(DG1589,Sheet2!$E$2:$I$222,3,FALSE)</f>
        <v>#N/A</v>
      </c>
      <c r="DI1589" t="e">
        <f>VLOOKUP(DG1589,Sheet2!$E$2:$I$222,4,FALSE)</f>
        <v>#N/A</v>
      </c>
      <c r="DJ1589" t="e">
        <f>VLOOKUP(DG1589,Sheet2!$E$2:$I$222,5,FALSE)</f>
        <v>#N/A</v>
      </c>
    </row>
    <row r="1590" spans="1:114" x14ac:dyDescent="0.25">
      <c r="A1590">
        <v>1661</v>
      </c>
      <c r="C1590">
        <v>15041</v>
      </c>
      <c r="D1590">
        <v>5041</v>
      </c>
      <c r="E1590">
        <v>37.740299999999998</v>
      </c>
      <c r="F1590">
        <v>-122.38861</v>
      </c>
      <c r="G1590" t="s">
        <v>1165</v>
      </c>
      <c r="H1590" t="s">
        <v>3593</v>
      </c>
      <c r="I1590" t="s">
        <v>4909</v>
      </c>
      <c r="J1590" t="s">
        <v>4946</v>
      </c>
      <c r="K1590" t="s">
        <v>5050</v>
      </c>
      <c r="L1590" t="s">
        <v>5108</v>
      </c>
      <c r="M1590" t="s">
        <v>5109</v>
      </c>
      <c r="Q1590" t="s">
        <v>5924</v>
      </c>
      <c r="S1590" t="s">
        <v>6336</v>
      </c>
      <c r="T1590" t="s">
        <v>6688</v>
      </c>
      <c r="X1590">
        <f t="shared" si="24"/>
        <v>1</v>
      </c>
      <c r="Y1590" t="s">
        <v>6830</v>
      </c>
      <c r="Z1590" t="s">
        <v>6879</v>
      </c>
      <c r="AB1590" t="e">
        <f>VLOOKUP($AA1590,Sheet2!$E$2:$I$222,3,FALSE)</f>
        <v>#N/A</v>
      </c>
      <c r="AC1590" t="e">
        <f>VLOOKUP($AA1590,Sheet2!$E$2:$I$222,4,FALSE)</f>
        <v>#N/A</v>
      </c>
      <c r="AD1590" t="e">
        <f>VLOOKUP($AA1590,Sheet2!$E$2:$I$222,5,FALSE)</f>
        <v>#N/A</v>
      </c>
      <c r="AI1590" t="e">
        <f>VLOOKUP(AH1590,Sheet2!$E$2:$I$222,3,FALSE)</f>
        <v>#N/A</v>
      </c>
      <c r="AJ1590" t="e">
        <f>VLOOKUP(AH1590,Sheet2!$E$2:$I$222,4,FALSE)</f>
        <v>#N/A</v>
      </c>
      <c r="AK1590" t="e">
        <f>VLOOKUP(AH1590,Sheet2!$E$2:$I$222,5,FALSE)</f>
        <v>#N/A</v>
      </c>
      <c r="AL1590"/>
      <c r="AP1590" t="e">
        <f>VLOOKUP(AO1590,Sheet2!$E$2:$I$222,3,FALSE)</f>
        <v>#N/A</v>
      </c>
      <c r="AQ1590" t="e">
        <f>VLOOKUP(AO1590,Sheet2!$E$2:$I$222,4,FALSE)</f>
        <v>#N/A</v>
      </c>
      <c r="AR1590" t="e">
        <f>VLOOKUP(AO1590,Sheet2!$E$2:$I$222,5,FALSE)</f>
        <v>#N/A</v>
      </c>
      <c r="AS1590"/>
      <c r="AW1590" t="e">
        <f>VLOOKUP(AV1590,Sheet2!$E$2:$I$222,3,FALSE)</f>
        <v>#N/A</v>
      </c>
      <c r="AX1590" t="e">
        <f>VLOOKUP(AV1590,Sheet2!$E$2:$I$222,4,FALSE)</f>
        <v>#N/A</v>
      </c>
      <c r="AY1590" t="e">
        <f>VLOOKUP(AV1590,Sheet2!$E$2:$I$222,5,FALSE)</f>
        <v>#N/A</v>
      </c>
      <c r="AZ1590"/>
      <c r="BD1590" t="e">
        <f>VLOOKUP(BC1590,Sheet2!$E$2:$I$222,3,FALSE)</f>
        <v>#N/A</v>
      </c>
      <c r="BE1590" t="e">
        <f>VLOOKUP(BC1590,Sheet2!$E$2:$I$222,4,FALSE)</f>
        <v>#N/A</v>
      </c>
      <c r="BF1590" t="e">
        <f>VLOOKUP(BC1590,Sheet2!$E$2:$I$222,5,FALSE)</f>
        <v>#N/A</v>
      </c>
      <c r="BG1590"/>
      <c r="BK1590" t="e">
        <f>VLOOKUP(BJ1590,Sheet2!$E$2:$I$222,3,FALSE)</f>
        <v>#N/A</v>
      </c>
      <c r="BL1590" t="e">
        <f>VLOOKUP(BJ1590,Sheet2!$E$2:$I$222,4,FALSE)</f>
        <v>#N/A</v>
      </c>
      <c r="BM1590" t="e">
        <f>VLOOKUP(BJ1590,Sheet2!$E$2:$I$222,5,FALSE)</f>
        <v>#N/A</v>
      </c>
      <c r="BN1590"/>
      <c r="BR1590" t="e">
        <f>VLOOKUP(BQ1590,Sheet2!$E$2:$I$222,3,FALSE)</f>
        <v>#N/A</v>
      </c>
      <c r="BS1590" t="e">
        <f>VLOOKUP(BQ1590,Sheet2!$E$2:$I$222,4,FALSE)</f>
        <v>#N/A</v>
      </c>
      <c r="BT1590" t="e">
        <f>VLOOKUP(BQ1590,Sheet2!$E$2:$I$222,5,FALSE)</f>
        <v>#N/A</v>
      </c>
      <c r="BU1590"/>
      <c r="BY1590" t="e">
        <f>VLOOKUP(BX1590,Sheet2!$E$2:$I$222,3,FALSE)</f>
        <v>#N/A</v>
      </c>
      <c r="BZ1590" t="e">
        <f>VLOOKUP(BX1590,Sheet2!$E$2:$I$222,4,FALSE)</f>
        <v>#N/A</v>
      </c>
      <c r="CA1590" t="e">
        <f>VLOOKUP(BX1590,Sheet2!$E$2:$I$222,5,FALSE)</f>
        <v>#N/A</v>
      </c>
      <c r="CB1590"/>
      <c r="CF1590" t="e">
        <f>VLOOKUP(CE1590,Sheet2!$E$2:$I$222,3,FALSE)</f>
        <v>#N/A</v>
      </c>
      <c r="CG1590" t="e">
        <f>VLOOKUP(CE1590,Sheet2!$E$2:$I$222,4,FALSE)</f>
        <v>#N/A</v>
      </c>
      <c r="CH1590" t="e">
        <f>VLOOKUP(CE1590,Sheet2!$E$2:$I$222,5,FALSE)</f>
        <v>#N/A</v>
      </c>
      <c r="CI1590"/>
      <c r="CM1590" t="e">
        <f>VLOOKUP(CL1590,Sheet2!$E$2:$I$222,3,FALSE)</f>
        <v>#N/A</v>
      </c>
      <c r="CN1590" t="e">
        <f>VLOOKUP(CL1590,Sheet2!$E$2:$I$222,4,FALSE)</f>
        <v>#N/A</v>
      </c>
      <c r="CO1590" t="e">
        <f>VLOOKUP(CL1590,Sheet2!$E$2:$I$222,5,FALSE)</f>
        <v>#N/A</v>
      </c>
      <c r="CP1590"/>
      <c r="CT1590" t="e">
        <f>VLOOKUP(CS1590,Sheet2!$E$2:$I$222,3,FALSE)</f>
        <v>#N/A</v>
      </c>
      <c r="CU1590" t="e">
        <f>VLOOKUP(CS1590,Sheet2!$E$2:$I$222,4,FALSE)</f>
        <v>#N/A</v>
      </c>
      <c r="CV1590" t="e">
        <f>VLOOKUP(CS1590,Sheet2!$E$2:$I$222,5,FALSE)</f>
        <v>#N/A</v>
      </c>
      <c r="CW1590"/>
      <c r="DA1590" t="e">
        <f>VLOOKUP(CZ1590,Sheet2!$E$2:$I$222,3,FALSE)</f>
        <v>#N/A</v>
      </c>
      <c r="DB1590" t="e">
        <f>VLOOKUP(CZ1590,Sheet2!$E$2:$I$222,4,FALSE)</f>
        <v>#N/A</v>
      </c>
      <c r="DC1590" t="e">
        <f>VLOOKUP(CZ1590,Sheet2!$E$2:$I$222,5,FALSE)</f>
        <v>#N/A</v>
      </c>
      <c r="DD1590"/>
      <c r="DH1590" t="e">
        <f>VLOOKUP(DG1590,Sheet2!$E$2:$I$222,3,FALSE)</f>
        <v>#N/A</v>
      </c>
      <c r="DI1590" t="e">
        <f>VLOOKUP(DG1590,Sheet2!$E$2:$I$222,4,FALSE)</f>
        <v>#N/A</v>
      </c>
      <c r="DJ1590" t="e">
        <f>VLOOKUP(DG1590,Sheet2!$E$2:$I$222,5,FALSE)</f>
        <v>#N/A</v>
      </c>
    </row>
    <row r="1591" spans="1:114" x14ac:dyDescent="0.25">
      <c r="A1591">
        <v>1662</v>
      </c>
      <c r="C1591">
        <v>15042</v>
      </c>
      <c r="D1591">
        <v>5042</v>
      </c>
      <c r="E1591">
        <v>37.734690000000001</v>
      </c>
      <c r="F1591">
        <v>-122.38305</v>
      </c>
      <c r="G1591" t="s">
        <v>1166</v>
      </c>
      <c r="H1591" t="s">
        <v>3594</v>
      </c>
      <c r="I1591" t="s">
        <v>4919</v>
      </c>
      <c r="J1591" t="s">
        <v>4948</v>
      </c>
      <c r="Q1591">
        <v>0</v>
      </c>
      <c r="S1591" t="s">
        <v>5990</v>
      </c>
      <c r="X1591">
        <f t="shared" si="24"/>
        <v>1</v>
      </c>
      <c r="Y1591" t="s">
        <v>6811</v>
      </c>
      <c r="Z1591" t="s">
        <v>6880</v>
      </c>
      <c r="AA1591" s="59" t="s">
        <v>6886</v>
      </c>
      <c r="AB1591" t="str">
        <f>VLOOKUP($AA1591,Sheet2!$E$2:$I$222,3,FALSE)</f>
        <v>To Bayview District</v>
      </c>
      <c r="AC1591" t="str">
        <f>VLOOKUP($AA1591,Sheet2!$E$2:$I$222,4,FALSE)</f>
        <v>Newhall &amp; Hudson</v>
      </c>
      <c r="AD1591" t="str">
        <f>VLOOKUP($AA1591,Sheet2!$E$2:$I$222,5,FALSE)</f>
        <v>Daily ~ 6am-12am</v>
      </c>
      <c r="AI1591" t="e">
        <f>VLOOKUP(AH1591,Sheet2!$E$2:$I$222,3,FALSE)</f>
        <v>#N/A</v>
      </c>
      <c r="AJ1591" t="e">
        <f>VLOOKUP(AH1591,Sheet2!$E$2:$I$222,4,FALSE)</f>
        <v>#N/A</v>
      </c>
      <c r="AK1591" t="e">
        <f>VLOOKUP(AH1591,Sheet2!$E$2:$I$222,5,FALSE)</f>
        <v>#N/A</v>
      </c>
      <c r="AL1591"/>
      <c r="AP1591" t="e">
        <f>VLOOKUP(AO1591,Sheet2!$E$2:$I$222,3,FALSE)</f>
        <v>#N/A</v>
      </c>
      <c r="AQ1591" t="e">
        <f>VLOOKUP(AO1591,Sheet2!$E$2:$I$222,4,FALSE)</f>
        <v>#N/A</v>
      </c>
      <c r="AR1591" t="e">
        <f>VLOOKUP(AO1591,Sheet2!$E$2:$I$222,5,FALSE)</f>
        <v>#N/A</v>
      </c>
      <c r="AS1591"/>
      <c r="AW1591" t="e">
        <f>VLOOKUP(AV1591,Sheet2!$E$2:$I$222,3,FALSE)</f>
        <v>#N/A</v>
      </c>
      <c r="AX1591" t="e">
        <f>VLOOKUP(AV1591,Sheet2!$E$2:$I$222,4,FALSE)</f>
        <v>#N/A</v>
      </c>
      <c r="AY1591" t="e">
        <f>VLOOKUP(AV1591,Sheet2!$E$2:$I$222,5,FALSE)</f>
        <v>#N/A</v>
      </c>
      <c r="AZ1591"/>
      <c r="BD1591" t="e">
        <f>VLOOKUP(BC1591,Sheet2!$E$2:$I$222,3,FALSE)</f>
        <v>#N/A</v>
      </c>
      <c r="BE1591" t="e">
        <f>VLOOKUP(BC1591,Sheet2!$E$2:$I$222,4,FALSE)</f>
        <v>#N/A</v>
      </c>
      <c r="BF1591" t="e">
        <f>VLOOKUP(BC1591,Sheet2!$E$2:$I$222,5,FALSE)</f>
        <v>#N/A</v>
      </c>
      <c r="BG1591"/>
      <c r="BK1591" t="e">
        <f>VLOOKUP(BJ1591,Sheet2!$E$2:$I$222,3,FALSE)</f>
        <v>#N/A</v>
      </c>
      <c r="BL1591" t="e">
        <f>VLOOKUP(BJ1591,Sheet2!$E$2:$I$222,4,FALSE)</f>
        <v>#N/A</v>
      </c>
      <c r="BM1591" t="e">
        <f>VLOOKUP(BJ1591,Sheet2!$E$2:$I$222,5,FALSE)</f>
        <v>#N/A</v>
      </c>
      <c r="BN1591"/>
      <c r="BR1591" t="e">
        <f>VLOOKUP(BQ1591,Sheet2!$E$2:$I$222,3,FALSE)</f>
        <v>#N/A</v>
      </c>
      <c r="BS1591" t="e">
        <f>VLOOKUP(BQ1591,Sheet2!$E$2:$I$222,4,FALSE)</f>
        <v>#N/A</v>
      </c>
      <c r="BT1591" t="e">
        <f>VLOOKUP(BQ1591,Sheet2!$E$2:$I$222,5,FALSE)</f>
        <v>#N/A</v>
      </c>
      <c r="BU1591"/>
      <c r="BY1591" t="e">
        <f>VLOOKUP(BX1591,Sheet2!$E$2:$I$222,3,FALSE)</f>
        <v>#N/A</v>
      </c>
      <c r="BZ1591" t="e">
        <f>VLOOKUP(BX1591,Sheet2!$E$2:$I$222,4,FALSE)</f>
        <v>#N/A</v>
      </c>
      <c r="CA1591" t="e">
        <f>VLOOKUP(BX1591,Sheet2!$E$2:$I$222,5,FALSE)</f>
        <v>#N/A</v>
      </c>
      <c r="CB1591"/>
      <c r="CF1591" t="e">
        <f>VLOOKUP(CE1591,Sheet2!$E$2:$I$222,3,FALSE)</f>
        <v>#N/A</v>
      </c>
      <c r="CG1591" t="e">
        <f>VLOOKUP(CE1591,Sheet2!$E$2:$I$222,4,FALSE)</f>
        <v>#N/A</v>
      </c>
      <c r="CH1591" t="e">
        <f>VLOOKUP(CE1591,Sheet2!$E$2:$I$222,5,FALSE)</f>
        <v>#N/A</v>
      </c>
      <c r="CI1591"/>
      <c r="CM1591" t="e">
        <f>VLOOKUP(CL1591,Sheet2!$E$2:$I$222,3,FALSE)</f>
        <v>#N/A</v>
      </c>
      <c r="CN1591" t="e">
        <f>VLOOKUP(CL1591,Sheet2!$E$2:$I$222,4,FALSE)</f>
        <v>#N/A</v>
      </c>
      <c r="CO1591" t="e">
        <f>VLOOKUP(CL1591,Sheet2!$E$2:$I$222,5,FALSE)</f>
        <v>#N/A</v>
      </c>
      <c r="CP1591"/>
      <c r="CT1591" t="e">
        <f>VLOOKUP(CS1591,Sheet2!$E$2:$I$222,3,FALSE)</f>
        <v>#N/A</v>
      </c>
      <c r="CU1591" t="e">
        <f>VLOOKUP(CS1591,Sheet2!$E$2:$I$222,4,FALSE)</f>
        <v>#N/A</v>
      </c>
      <c r="CV1591" t="e">
        <f>VLOOKUP(CS1591,Sheet2!$E$2:$I$222,5,FALSE)</f>
        <v>#N/A</v>
      </c>
      <c r="CW1591"/>
      <c r="DA1591" t="e">
        <f>VLOOKUP(CZ1591,Sheet2!$E$2:$I$222,3,FALSE)</f>
        <v>#N/A</v>
      </c>
      <c r="DB1591" t="e">
        <f>VLOOKUP(CZ1591,Sheet2!$E$2:$I$222,4,FALSE)</f>
        <v>#N/A</v>
      </c>
      <c r="DC1591" t="e">
        <f>VLOOKUP(CZ1591,Sheet2!$E$2:$I$222,5,FALSE)</f>
        <v>#N/A</v>
      </c>
      <c r="DD1591"/>
      <c r="DH1591" t="e">
        <f>VLOOKUP(DG1591,Sheet2!$E$2:$I$222,3,FALSE)</f>
        <v>#N/A</v>
      </c>
      <c r="DI1591" t="e">
        <f>VLOOKUP(DG1591,Sheet2!$E$2:$I$222,4,FALSE)</f>
        <v>#N/A</v>
      </c>
      <c r="DJ1591" t="e">
        <f>VLOOKUP(DG1591,Sheet2!$E$2:$I$222,5,FALSE)</f>
        <v>#N/A</v>
      </c>
    </row>
    <row r="1592" spans="1:114" x14ac:dyDescent="0.25">
      <c r="A1592">
        <v>1663</v>
      </c>
      <c r="C1592">
        <v>15043</v>
      </c>
      <c r="D1592">
        <v>5043</v>
      </c>
      <c r="E1592">
        <v>37.735959999999999</v>
      </c>
      <c r="F1592">
        <v>-122.38352999999999</v>
      </c>
      <c r="G1592" t="s">
        <v>1167</v>
      </c>
      <c r="H1592" t="s">
        <v>3595</v>
      </c>
      <c r="I1592" t="s">
        <v>4924</v>
      </c>
      <c r="J1592" t="s">
        <v>4947</v>
      </c>
      <c r="Q1592" t="s">
        <v>5924</v>
      </c>
      <c r="S1592" t="s">
        <v>5990</v>
      </c>
      <c r="X1592">
        <f t="shared" si="24"/>
        <v>1</v>
      </c>
      <c r="Y1592" t="s">
        <v>6811</v>
      </c>
      <c r="Z1592" t="s">
        <v>6880</v>
      </c>
      <c r="AA1592" s="59" t="s">
        <v>6886</v>
      </c>
      <c r="AB1592" t="str">
        <f>VLOOKUP($AA1592,Sheet2!$E$2:$I$222,3,FALSE)</f>
        <v>To Bayview District</v>
      </c>
      <c r="AC1592" t="str">
        <f>VLOOKUP($AA1592,Sheet2!$E$2:$I$222,4,FALSE)</f>
        <v>Newhall &amp; Hudson</v>
      </c>
      <c r="AD1592" t="str">
        <f>VLOOKUP($AA1592,Sheet2!$E$2:$I$222,5,FALSE)</f>
        <v>Daily ~ 6am-12am</v>
      </c>
      <c r="AI1592" t="e">
        <f>VLOOKUP(AH1592,Sheet2!$E$2:$I$222,3,FALSE)</f>
        <v>#N/A</v>
      </c>
      <c r="AJ1592" t="e">
        <f>VLOOKUP(AH1592,Sheet2!$E$2:$I$222,4,FALSE)</f>
        <v>#N/A</v>
      </c>
      <c r="AK1592" t="e">
        <f>VLOOKUP(AH1592,Sheet2!$E$2:$I$222,5,FALSE)</f>
        <v>#N/A</v>
      </c>
      <c r="AL1592"/>
      <c r="AP1592" t="e">
        <f>VLOOKUP(AO1592,Sheet2!$E$2:$I$222,3,FALSE)</f>
        <v>#N/A</v>
      </c>
      <c r="AQ1592" t="e">
        <f>VLOOKUP(AO1592,Sheet2!$E$2:$I$222,4,FALSE)</f>
        <v>#N/A</v>
      </c>
      <c r="AR1592" t="e">
        <f>VLOOKUP(AO1592,Sheet2!$E$2:$I$222,5,FALSE)</f>
        <v>#N/A</v>
      </c>
      <c r="AS1592"/>
      <c r="AW1592" t="e">
        <f>VLOOKUP(AV1592,Sheet2!$E$2:$I$222,3,FALSE)</f>
        <v>#N/A</v>
      </c>
      <c r="AX1592" t="e">
        <f>VLOOKUP(AV1592,Sheet2!$E$2:$I$222,4,FALSE)</f>
        <v>#N/A</v>
      </c>
      <c r="AY1592" t="e">
        <f>VLOOKUP(AV1592,Sheet2!$E$2:$I$222,5,FALSE)</f>
        <v>#N/A</v>
      </c>
      <c r="AZ1592"/>
      <c r="BD1592" t="e">
        <f>VLOOKUP(BC1592,Sheet2!$E$2:$I$222,3,FALSE)</f>
        <v>#N/A</v>
      </c>
      <c r="BE1592" t="e">
        <f>VLOOKUP(BC1592,Sheet2!$E$2:$I$222,4,FALSE)</f>
        <v>#N/A</v>
      </c>
      <c r="BF1592" t="e">
        <f>VLOOKUP(BC1592,Sheet2!$E$2:$I$222,5,FALSE)</f>
        <v>#N/A</v>
      </c>
      <c r="BG1592"/>
      <c r="BK1592" t="e">
        <f>VLOOKUP(BJ1592,Sheet2!$E$2:$I$222,3,FALSE)</f>
        <v>#N/A</v>
      </c>
      <c r="BL1592" t="e">
        <f>VLOOKUP(BJ1592,Sheet2!$E$2:$I$222,4,FALSE)</f>
        <v>#N/A</v>
      </c>
      <c r="BM1592" t="e">
        <f>VLOOKUP(BJ1592,Sheet2!$E$2:$I$222,5,FALSE)</f>
        <v>#N/A</v>
      </c>
      <c r="BN1592"/>
      <c r="BR1592" t="e">
        <f>VLOOKUP(BQ1592,Sheet2!$E$2:$I$222,3,FALSE)</f>
        <v>#N/A</v>
      </c>
      <c r="BS1592" t="e">
        <f>VLOOKUP(BQ1592,Sheet2!$E$2:$I$222,4,FALSE)</f>
        <v>#N/A</v>
      </c>
      <c r="BT1592" t="e">
        <f>VLOOKUP(BQ1592,Sheet2!$E$2:$I$222,5,FALSE)</f>
        <v>#N/A</v>
      </c>
      <c r="BU1592"/>
      <c r="BY1592" t="e">
        <f>VLOOKUP(BX1592,Sheet2!$E$2:$I$222,3,FALSE)</f>
        <v>#N/A</v>
      </c>
      <c r="BZ1592" t="e">
        <f>VLOOKUP(BX1592,Sheet2!$E$2:$I$222,4,FALSE)</f>
        <v>#N/A</v>
      </c>
      <c r="CA1592" t="e">
        <f>VLOOKUP(BX1592,Sheet2!$E$2:$I$222,5,FALSE)</f>
        <v>#N/A</v>
      </c>
      <c r="CB1592"/>
      <c r="CF1592" t="e">
        <f>VLOOKUP(CE1592,Sheet2!$E$2:$I$222,3,FALSE)</f>
        <v>#N/A</v>
      </c>
      <c r="CG1592" t="e">
        <f>VLOOKUP(CE1592,Sheet2!$E$2:$I$222,4,FALSE)</f>
        <v>#N/A</v>
      </c>
      <c r="CH1592" t="e">
        <f>VLOOKUP(CE1592,Sheet2!$E$2:$I$222,5,FALSE)</f>
        <v>#N/A</v>
      </c>
      <c r="CI1592"/>
      <c r="CM1592" t="e">
        <f>VLOOKUP(CL1592,Sheet2!$E$2:$I$222,3,FALSE)</f>
        <v>#N/A</v>
      </c>
      <c r="CN1592" t="e">
        <f>VLOOKUP(CL1592,Sheet2!$E$2:$I$222,4,FALSE)</f>
        <v>#N/A</v>
      </c>
      <c r="CO1592" t="e">
        <f>VLOOKUP(CL1592,Sheet2!$E$2:$I$222,5,FALSE)</f>
        <v>#N/A</v>
      </c>
      <c r="CP1592"/>
      <c r="CT1592" t="e">
        <f>VLOOKUP(CS1592,Sheet2!$E$2:$I$222,3,FALSE)</f>
        <v>#N/A</v>
      </c>
      <c r="CU1592" t="e">
        <f>VLOOKUP(CS1592,Sheet2!$E$2:$I$222,4,FALSE)</f>
        <v>#N/A</v>
      </c>
      <c r="CV1592" t="e">
        <f>VLOOKUP(CS1592,Sheet2!$E$2:$I$222,5,FALSE)</f>
        <v>#N/A</v>
      </c>
      <c r="CW1592"/>
      <c r="DA1592" t="e">
        <f>VLOOKUP(CZ1592,Sheet2!$E$2:$I$222,3,FALSE)</f>
        <v>#N/A</v>
      </c>
      <c r="DB1592" t="e">
        <f>VLOOKUP(CZ1592,Sheet2!$E$2:$I$222,4,FALSE)</f>
        <v>#N/A</v>
      </c>
      <c r="DC1592" t="e">
        <f>VLOOKUP(CZ1592,Sheet2!$E$2:$I$222,5,FALSE)</f>
        <v>#N/A</v>
      </c>
      <c r="DD1592"/>
      <c r="DH1592" t="e">
        <f>VLOOKUP(DG1592,Sheet2!$E$2:$I$222,3,FALSE)</f>
        <v>#N/A</v>
      </c>
      <c r="DI1592" t="e">
        <f>VLOOKUP(DG1592,Sheet2!$E$2:$I$222,4,FALSE)</f>
        <v>#N/A</v>
      </c>
      <c r="DJ1592" t="e">
        <f>VLOOKUP(DG1592,Sheet2!$E$2:$I$222,5,FALSE)</f>
        <v>#N/A</v>
      </c>
    </row>
    <row r="1593" spans="1:114" x14ac:dyDescent="0.25">
      <c r="A1593">
        <v>1664</v>
      </c>
      <c r="C1593">
        <v>15044</v>
      </c>
      <c r="D1593">
        <v>5044</v>
      </c>
      <c r="E1593">
        <v>37.732439999999997</v>
      </c>
      <c r="F1593">
        <v>-122.38003</v>
      </c>
      <c r="G1593" t="s">
        <v>1168</v>
      </c>
      <c r="H1593" t="s">
        <v>3596</v>
      </c>
      <c r="I1593" t="s">
        <v>4920</v>
      </c>
      <c r="J1593" t="s">
        <v>4947</v>
      </c>
      <c r="Q1593" t="s">
        <v>5924</v>
      </c>
      <c r="R1593">
        <v>660</v>
      </c>
      <c r="S1593" t="s">
        <v>6028</v>
      </c>
      <c r="X1593">
        <f t="shared" si="24"/>
        <v>1</v>
      </c>
      <c r="Y1593" t="s">
        <v>6830</v>
      </c>
      <c r="Z1593" t="s">
        <v>6879</v>
      </c>
      <c r="AB1593" t="e">
        <f>VLOOKUP($AA1593,Sheet2!$E$2:$I$222,3,FALSE)</f>
        <v>#N/A</v>
      </c>
      <c r="AC1593" t="e">
        <f>VLOOKUP($AA1593,Sheet2!$E$2:$I$222,4,FALSE)</f>
        <v>#N/A</v>
      </c>
      <c r="AD1593" t="e">
        <f>VLOOKUP($AA1593,Sheet2!$E$2:$I$222,5,FALSE)</f>
        <v>#N/A</v>
      </c>
      <c r="AI1593" t="e">
        <f>VLOOKUP(AH1593,Sheet2!$E$2:$I$222,3,FALSE)</f>
        <v>#N/A</v>
      </c>
      <c r="AJ1593" t="e">
        <f>VLOOKUP(AH1593,Sheet2!$E$2:$I$222,4,FALSE)</f>
        <v>#N/A</v>
      </c>
      <c r="AK1593" t="e">
        <f>VLOOKUP(AH1593,Sheet2!$E$2:$I$222,5,FALSE)</f>
        <v>#N/A</v>
      </c>
      <c r="AL1593"/>
      <c r="AP1593" t="e">
        <f>VLOOKUP(AO1593,Sheet2!$E$2:$I$222,3,FALSE)</f>
        <v>#N/A</v>
      </c>
      <c r="AQ1593" t="e">
        <f>VLOOKUP(AO1593,Sheet2!$E$2:$I$222,4,FALSE)</f>
        <v>#N/A</v>
      </c>
      <c r="AR1593" t="e">
        <f>VLOOKUP(AO1593,Sheet2!$E$2:$I$222,5,FALSE)</f>
        <v>#N/A</v>
      </c>
      <c r="AS1593"/>
      <c r="AW1593" t="e">
        <f>VLOOKUP(AV1593,Sheet2!$E$2:$I$222,3,FALSE)</f>
        <v>#N/A</v>
      </c>
      <c r="AX1593" t="e">
        <f>VLOOKUP(AV1593,Sheet2!$E$2:$I$222,4,FALSE)</f>
        <v>#N/A</v>
      </c>
      <c r="AY1593" t="e">
        <f>VLOOKUP(AV1593,Sheet2!$E$2:$I$222,5,FALSE)</f>
        <v>#N/A</v>
      </c>
      <c r="AZ1593"/>
      <c r="BD1593" t="e">
        <f>VLOOKUP(BC1593,Sheet2!$E$2:$I$222,3,FALSE)</f>
        <v>#N/A</v>
      </c>
      <c r="BE1593" t="e">
        <f>VLOOKUP(BC1593,Sheet2!$E$2:$I$222,4,FALSE)</f>
        <v>#N/A</v>
      </c>
      <c r="BF1593" t="e">
        <f>VLOOKUP(BC1593,Sheet2!$E$2:$I$222,5,FALSE)</f>
        <v>#N/A</v>
      </c>
      <c r="BG1593"/>
      <c r="BK1593" t="e">
        <f>VLOOKUP(BJ1593,Sheet2!$E$2:$I$222,3,FALSE)</f>
        <v>#N/A</v>
      </c>
      <c r="BL1593" t="e">
        <f>VLOOKUP(BJ1593,Sheet2!$E$2:$I$222,4,FALSE)</f>
        <v>#N/A</v>
      </c>
      <c r="BM1593" t="e">
        <f>VLOOKUP(BJ1593,Sheet2!$E$2:$I$222,5,FALSE)</f>
        <v>#N/A</v>
      </c>
      <c r="BN1593"/>
      <c r="BR1593" t="e">
        <f>VLOOKUP(BQ1593,Sheet2!$E$2:$I$222,3,FALSE)</f>
        <v>#N/A</v>
      </c>
      <c r="BS1593" t="e">
        <f>VLOOKUP(BQ1593,Sheet2!$E$2:$I$222,4,FALSE)</f>
        <v>#N/A</v>
      </c>
      <c r="BT1593" t="e">
        <f>VLOOKUP(BQ1593,Sheet2!$E$2:$I$222,5,FALSE)</f>
        <v>#N/A</v>
      </c>
      <c r="BU1593"/>
      <c r="BY1593" t="e">
        <f>VLOOKUP(BX1593,Sheet2!$E$2:$I$222,3,FALSE)</f>
        <v>#N/A</v>
      </c>
      <c r="BZ1593" t="e">
        <f>VLOOKUP(BX1593,Sheet2!$E$2:$I$222,4,FALSE)</f>
        <v>#N/A</v>
      </c>
      <c r="CA1593" t="e">
        <f>VLOOKUP(BX1593,Sheet2!$E$2:$I$222,5,FALSE)</f>
        <v>#N/A</v>
      </c>
      <c r="CB1593"/>
      <c r="CF1593" t="e">
        <f>VLOOKUP(CE1593,Sheet2!$E$2:$I$222,3,FALSE)</f>
        <v>#N/A</v>
      </c>
      <c r="CG1593" t="e">
        <f>VLOOKUP(CE1593,Sheet2!$E$2:$I$222,4,FALSE)</f>
        <v>#N/A</v>
      </c>
      <c r="CH1593" t="e">
        <f>VLOOKUP(CE1593,Sheet2!$E$2:$I$222,5,FALSE)</f>
        <v>#N/A</v>
      </c>
      <c r="CI1593"/>
      <c r="CM1593" t="e">
        <f>VLOOKUP(CL1593,Sheet2!$E$2:$I$222,3,FALSE)</f>
        <v>#N/A</v>
      </c>
      <c r="CN1593" t="e">
        <f>VLOOKUP(CL1593,Sheet2!$E$2:$I$222,4,FALSE)</f>
        <v>#N/A</v>
      </c>
      <c r="CO1593" t="e">
        <f>VLOOKUP(CL1593,Sheet2!$E$2:$I$222,5,FALSE)</f>
        <v>#N/A</v>
      </c>
      <c r="CP1593"/>
      <c r="CT1593" t="e">
        <f>VLOOKUP(CS1593,Sheet2!$E$2:$I$222,3,FALSE)</f>
        <v>#N/A</v>
      </c>
      <c r="CU1593" t="e">
        <f>VLOOKUP(CS1593,Sheet2!$E$2:$I$222,4,FALSE)</f>
        <v>#N/A</v>
      </c>
      <c r="CV1593" t="e">
        <f>VLOOKUP(CS1593,Sheet2!$E$2:$I$222,5,FALSE)</f>
        <v>#N/A</v>
      </c>
      <c r="CW1593"/>
      <c r="DA1593" t="e">
        <f>VLOOKUP(CZ1593,Sheet2!$E$2:$I$222,3,FALSE)</f>
        <v>#N/A</v>
      </c>
      <c r="DB1593" t="e">
        <f>VLOOKUP(CZ1593,Sheet2!$E$2:$I$222,4,FALSE)</f>
        <v>#N/A</v>
      </c>
      <c r="DC1593" t="e">
        <f>VLOOKUP(CZ1593,Sheet2!$E$2:$I$222,5,FALSE)</f>
        <v>#N/A</v>
      </c>
      <c r="DD1593"/>
      <c r="DH1593" t="e">
        <f>VLOOKUP(DG1593,Sheet2!$E$2:$I$222,3,FALSE)</f>
        <v>#N/A</v>
      </c>
      <c r="DI1593" t="e">
        <f>VLOOKUP(DG1593,Sheet2!$E$2:$I$222,4,FALSE)</f>
        <v>#N/A</v>
      </c>
      <c r="DJ1593" t="e">
        <f>VLOOKUP(DG1593,Sheet2!$E$2:$I$222,5,FALSE)</f>
        <v>#N/A</v>
      </c>
    </row>
    <row r="1594" spans="1:114" x14ac:dyDescent="0.25">
      <c r="A1594">
        <v>1665</v>
      </c>
      <c r="C1594">
        <v>15045</v>
      </c>
      <c r="D1594">
        <v>5045</v>
      </c>
      <c r="E1594">
        <v>37.732410000000002</v>
      </c>
      <c r="F1594">
        <v>-122.37975</v>
      </c>
      <c r="G1594" t="s">
        <v>1168</v>
      </c>
      <c r="H1594" t="s">
        <v>3596</v>
      </c>
      <c r="I1594" t="s">
        <v>4918</v>
      </c>
      <c r="J1594" t="s">
        <v>4948</v>
      </c>
      <c r="Q1594" t="s">
        <v>5924</v>
      </c>
      <c r="S1594" t="s">
        <v>6337</v>
      </c>
      <c r="X1594">
        <f t="shared" si="24"/>
        <v>2</v>
      </c>
      <c r="Y1594" t="s">
        <v>6830</v>
      </c>
      <c r="Z1594" t="s">
        <v>6881</v>
      </c>
      <c r="AB1594" t="e">
        <f>VLOOKUP($AA1594,Sheet2!$E$2:$I$222,3,FALSE)</f>
        <v>#N/A</v>
      </c>
      <c r="AC1594" t="e">
        <f>VLOOKUP($AA1594,Sheet2!$E$2:$I$222,4,FALSE)</f>
        <v>#N/A</v>
      </c>
      <c r="AD1594" t="e">
        <f>VLOOKUP($AA1594,Sheet2!$E$2:$I$222,5,FALSE)</f>
        <v>#N/A</v>
      </c>
      <c r="AF1594" t="s">
        <v>6811</v>
      </c>
      <c r="AG1594" t="s">
        <v>6880</v>
      </c>
      <c r="AH1594" s="59" t="s">
        <v>6886</v>
      </c>
      <c r="AI1594" t="str">
        <f>VLOOKUP(AH1594,Sheet2!$E$2:$I$222,3,FALSE)</f>
        <v>To Bayview District</v>
      </c>
      <c r="AJ1594" t="str">
        <f>VLOOKUP(AH1594,Sheet2!$E$2:$I$222,4,FALSE)</f>
        <v>Newhall &amp; Hudson</v>
      </c>
      <c r="AK1594" t="str">
        <f>VLOOKUP(AH1594,Sheet2!$E$2:$I$222,5,FALSE)</f>
        <v>Daily ~ 6am-12am</v>
      </c>
      <c r="AL1594"/>
      <c r="AP1594" t="e">
        <f>VLOOKUP(AO1594,Sheet2!$E$2:$I$222,3,FALSE)</f>
        <v>#N/A</v>
      </c>
      <c r="AQ1594" t="e">
        <f>VLOOKUP(AO1594,Sheet2!$E$2:$I$222,4,FALSE)</f>
        <v>#N/A</v>
      </c>
      <c r="AR1594" t="e">
        <f>VLOOKUP(AO1594,Sheet2!$E$2:$I$222,5,FALSE)</f>
        <v>#N/A</v>
      </c>
      <c r="AS1594"/>
      <c r="AW1594" t="e">
        <f>VLOOKUP(AV1594,Sheet2!$E$2:$I$222,3,FALSE)</f>
        <v>#N/A</v>
      </c>
      <c r="AX1594" t="e">
        <f>VLOOKUP(AV1594,Sheet2!$E$2:$I$222,4,FALSE)</f>
        <v>#N/A</v>
      </c>
      <c r="AY1594" t="e">
        <f>VLOOKUP(AV1594,Sheet2!$E$2:$I$222,5,FALSE)</f>
        <v>#N/A</v>
      </c>
      <c r="AZ1594"/>
      <c r="BD1594" t="e">
        <f>VLOOKUP(BC1594,Sheet2!$E$2:$I$222,3,FALSE)</f>
        <v>#N/A</v>
      </c>
      <c r="BE1594" t="e">
        <f>VLOOKUP(BC1594,Sheet2!$E$2:$I$222,4,FALSE)</f>
        <v>#N/A</v>
      </c>
      <c r="BF1594" t="e">
        <f>VLOOKUP(BC1594,Sheet2!$E$2:$I$222,5,FALSE)</f>
        <v>#N/A</v>
      </c>
      <c r="BG1594"/>
      <c r="BK1594" t="e">
        <f>VLOOKUP(BJ1594,Sheet2!$E$2:$I$222,3,FALSE)</f>
        <v>#N/A</v>
      </c>
      <c r="BL1594" t="e">
        <f>VLOOKUP(BJ1594,Sheet2!$E$2:$I$222,4,FALSE)</f>
        <v>#N/A</v>
      </c>
      <c r="BM1594" t="e">
        <f>VLOOKUP(BJ1594,Sheet2!$E$2:$I$222,5,FALSE)</f>
        <v>#N/A</v>
      </c>
      <c r="BN1594"/>
      <c r="BR1594" t="e">
        <f>VLOOKUP(BQ1594,Sheet2!$E$2:$I$222,3,FALSE)</f>
        <v>#N/A</v>
      </c>
      <c r="BS1594" t="e">
        <f>VLOOKUP(BQ1594,Sheet2!$E$2:$I$222,4,FALSE)</f>
        <v>#N/A</v>
      </c>
      <c r="BT1594" t="e">
        <f>VLOOKUP(BQ1594,Sheet2!$E$2:$I$222,5,FALSE)</f>
        <v>#N/A</v>
      </c>
      <c r="BU1594"/>
      <c r="BY1594" t="e">
        <f>VLOOKUP(BX1594,Sheet2!$E$2:$I$222,3,FALSE)</f>
        <v>#N/A</v>
      </c>
      <c r="BZ1594" t="e">
        <f>VLOOKUP(BX1594,Sheet2!$E$2:$I$222,4,FALSE)</f>
        <v>#N/A</v>
      </c>
      <c r="CA1594" t="e">
        <f>VLOOKUP(BX1594,Sheet2!$E$2:$I$222,5,FALSE)</f>
        <v>#N/A</v>
      </c>
      <c r="CB1594"/>
      <c r="CF1594" t="e">
        <f>VLOOKUP(CE1594,Sheet2!$E$2:$I$222,3,FALSE)</f>
        <v>#N/A</v>
      </c>
      <c r="CG1594" t="e">
        <f>VLOOKUP(CE1594,Sheet2!$E$2:$I$222,4,FALSE)</f>
        <v>#N/A</v>
      </c>
      <c r="CH1594" t="e">
        <f>VLOOKUP(CE1594,Sheet2!$E$2:$I$222,5,FALSE)</f>
        <v>#N/A</v>
      </c>
      <c r="CI1594"/>
      <c r="CM1594" t="e">
        <f>VLOOKUP(CL1594,Sheet2!$E$2:$I$222,3,FALSE)</f>
        <v>#N/A</v>
      </c>
      <c r="CN1594" t="e">
        <f>VLOOKUP(CL1594,Sheet2!$E$2:$I$222,4,FALSE)</f>
        <v>#N/A</v>
      </c>
      <c r="CO1594" t="e">
        <f>VLOOKUP(CL1594,Sheet2!$E$2:$I$222,5,FALSE)</f>
        <v>#N/A</v>
      </c>
      <c r="CP1594"/>
      <c r="CT1594" t="e">
        <f>VLOOKUP(CS1594,Sheet2!$E$2:$I$222,3,FALSE)</f>
        <v>#N/A</v>
      </c>
      <c r="CU1594" t="e">
        <f>VLOOKUP(CS1594,Sheet2!$E$2:$I$222,4,FALSE)</f>
        <v>#N/A</v>
      </c>
      <c r="CV1594" t="e">
        <f>VLOOKUP(CS1594,Sheet2!$E$2:$I$222,5,FALSE)</f>
        <v>#N/A</v>
      </c>
      <c r="CW1594"/>
      <c r="DA1594" t="e">
        <f>VLOOKUP(CZ1594,Sheet2!$E$2:$I$222,3,FALSE)</f>
        <v>#N/A</v>
      </c>
      <c r="DB1594" t="e">
        <f>VLOOKUP(CZ1594,Sheet2!$E$2:$I$222,4,FALSE)</f>
        <v>#N/A</v>
      </c>
      <c r="DC1594" t="e">
        <f>VLOOKUP(CZ1594,Sheet2!$E$2:$I$222,5,FALSE)</f>
        <v>#N/A</v>
      </c>
      <c r="DD1594"/>
      <c r="DH1594" t="e">
        <f>VLOOKUP(DG1594,Sheet2!$E$2:$I$222,3,FALSE)</f>
        <v>#N/A</v>
      </c>
      <c r="DI1594" t="e">
        <f>VLOOKUP(DG1594,Sheet2!$E$2:$I$222,4,FALSE)</f>
        <v>#N/A</v>
      </c>
      <c r="DJ1594" t="e">
        <f>VLOOKUP(DG1594,Sheet2!$E$2:$I$222,5,FALSE)</f>
        <v>#N/A</v>
      </c>
    </row>
    <row r="1595" spans="1:114" x14ac:dyDescent="0.25">
      <c r="A1595">
        <v>1666</v>
      </c>
      <c r="C1595">
        <v>15046</v>
      </c>
      <c r="D1595">
        <v>5046</v>
      </c>
      <c r="E1595">
        <v>37.737699999999997</v>
      </c>
      <c r="F1595">
        <v>-122.38412</v>
      </c>
      <c r="G1595" t="s">
        <v>1169</v>
      </c>
      <c r="H1595" t="s">
        <v>3597</v>
      </c>
      <c r="I1595" t="s">
        <v>4912</v>
      </c>
      <c r="J1595" t="s">
        <v>4947</v>
      </c>
      <c r="Q1595" t="s">
        <v>5924</v>
      </c>
      <c r="S1595" t="s">
        <v>5990</v>
      </c>
      <c r="X1595">
        <f t="shared" si="24"/>
        <v>1</v>
      </c>
      <c r="Y1595" t="s">
        <v>6811</v>
      </c>
      <c r="Z1595" t="s">
        <v>6880</v>
      </c>
      <c r="AA1595" s="59" t="s">
        <v>6886</v>
      </c>
      <c r="AB1595" t="str">
        <f>VLOOKUP($AA1595,Sheet2!$E$2:$I$222,3,FALSE)</f>
        <v>To Bayview District</v>
      </c>
      <c r="AC1595" t="str">
        <f>VLOOKUP($AA1595,Sheet2!$E$2:$I$222,4,FALSE)</f>
        <v>Newhall &amp; Hudson</v>
      </c>
      <c r="AD1595" t="str">
        <f>VLOOKUP($AA1595,Sheet2!$E$2:$I$222,5,FALSE)</f>
        <v>Daily ~ 6am-12am</v>
      </c>
      <c r="AI1595" t="e">
        <f>VLOOKUP(AH1595,Sheet2!$E$2:$I$222,3,FALSE)</f>
        <v>#N/A</v>
      </c>
      <c r="AJ1595" t="e">
        <f>VLOOKUP(AH1595,Sheet2!$E$2:$I$222,4,FALSE)</f>
        <v>#N/A</v>
      </c>
      <c r="AK1595" t="e">
        <f>VLOOKUP(AH1595,Sheet2!$E$2:$I$222,5,FALSE)</f>
        <v>#N/A</v>
      </c>
      <c r="AL1595"/>
      <c r="AP1595" t="e">
        <f>VLOOKUP(AO1595,Sheet2!$E$2:$I$222,3,FALSE)</f>
        <v>#N/A</v>
      </c>
      <c r="AQ1595" t="e">
        <f>VLOOKUP(AO1595,Sheet2!$E$2:$I$222,4,FALSE)</f>
        <v>#N/A</v>
      </c>
      <c r="AR1595" t="e">
        <f>VLOOKUP(AO1595,Sheet2!$E$2:$I$222,5,FALSE)</f>
        <v>#N/A</v>
      </c>
      <c r="AS1595"/>
      <c r="AW1595" t="e">
        <f>VLOOKUP(AV1595,Sheet2!$E$2:$I$222,3,FALSE)</f>
        <v>#N/A</v>
      </c>
      <c r="AX1595" t="e">
        <f>VLOOKUP(AV1595,Sheet2!$E$2:$I$222,4,FALSE)</f>
        <v>#N/A</v>
      </c>
      <c r="AY1595" t="e">
        <f>VLOOKUP(AV1595,Sheet2!$E$2:$I$222,5,FALSE)</f>
        <v>#N/A</v>
      </c>
      <c r="AZ1595"/>
      <c r="BD1595" t="e">
        <f>VLOOKUP(BC1595,Sheet2!$E$2:$I$222,3,FALSE)</f>
        <v>#N/A</v>
      </c>
      <c r="BE1595" t="e">
        <f>VLOOKUP(BC1595,Sheet2!$E$2:$I$222,4,FALSE)</f>
        <v>#N/A</v>
      </c>
      <c r="BF1595" t="e">
        <f>VLOOKUP(BC1595,Sheet2!$E$2:$I$222,5,FALSE)</f>
        <v>#N/A</v>
      </c>
      <c r="BG1595"/>
      <c r="BK1595" t="e">
        <f>VLOOKUP(BJ1595,Sheet2!$E$2:$I$222,3,FALSE)</f>
        <v>#N/A</v>
      </c>
      <c r="BL1595" t="e">
        <f>VLOOKUP(BJ1595,Sheet2!$E$2:$I$222,4,FALSE)</f>
        <v>#N/A</v>
      </c>
      <c r="BM1595" t="e">
        <f>VLOOKUP(BJ1595,Sheet2!$E$2:$I$222,5,FALSE)</f>
        <v>#N/A</v>
      </c>
      <c r="BN1595"/>
      <c r="BR1595" t="e">
        <f>VLOOKUP(BQ1595,Sheet2!$E$2:$I$222,3,FALSE)</f>
        <v>#N/A</v>
      </c>
      <c r="BS1595" t="e">
        <f>VLOOKUP(BQ1595,Sheet2!$E$2:$I$222,4,FALSE)</f>
        <v>#N/A</v>
      </c>
      <c r="BT1595" t="e">
        <f>VLOOKUP(BQ1595,Sheet2!$E$2:$I$222,5,FALSE)</f>
        <v>#N/A</v>
      </c>
      <c r="BU1595"/>
      <c r="BY1595" t="e">
        <f>VLOOKUP(BX1595,Sheet2!$E$2:$I$222,3,FALSE)</f>
        <v>#N/A</v>
      </c>
      <c r="BZ1595" t="e">
        <f>VLOOKUP(BX1595,Sheet2!$E$2:$I$222,4,FALSE)</f>
        <v>#N/A</v>
      </c>
      <c r="CA1595" t="e">
        <f>VLOOKUP(BX1595,Sheet2!$E$2:$I$222,5,FALSE)</f>
        <v>#N/A</v>
      </c>
      <c r="CB1595"/>
      <c r="CF1595" t="e">
        <f>VLOOKUP(CE1595,Sheet2!$E$2:$I$222,3,FALSE)</f>
        <v>#N/A</v>
      </c>
      <c r="CG1595" t="e">
        <f>VLOOKUP(CE1595,Sheet2!$E$2:$I$222,4,FALSE)</f>
        <v>#N/A</v>
      </c>
      <c r="CH1595" t="e">
        <f>VLOOKUP(CE1595,Sheet2!$E$2:$I$222,5,FALSE)</f>
        <v>#N/A</v>
      </c>
      <c r="CI1595"/>
      <c r="CM1595" t="e">
        <f>VLOOKUP(CL1595,Sheet2!$E$2:$I$222,3,FALSE)</f>
        <v>#N/A</v>
      </c>
      <c r="CN1595" t="e">
        <f>VLOOKUP(CL1595,Sheet2!$E$2:$I$222,4,FALSE)</f>
        <v>#N/A</v>
      </c>
      <c r="CO1595" t="e">
        <f>VLOOKUP(CL1595,Sheet2!$E$2:$I$222,5,FALSE)</f>
        <v>#N/A</v>
      </c>
      <c r="CP1595"/>
      <c r="CT1595" t="e">
        <f>VLOOKUP(CS1595,Sheet2!$E$2:$I$222,3,FALSE)</f>
        <v>#N/A</v>
      </c>
      <c r="CU1595" t="e">
        <f>VLOOKUP(CS1595,Sheet2!$E$2:$I$222,4,FALSE)</f>
        <v>#N/A</v>
      </c>
      <c r="CV1595" t="e">
        <f>VLOOKUP(CS1595,Sheet2!$E$2:$I$222,5,FALSE)</f>
        <v>#N/A</v>
      </c>
      <c r="CW1595"/>
      <c r="DA1595" t="e">
        <f>VLOOKUP(CZ1595,Sheet2!$E$2:$I$222,3,FALSE)</f>
        <v>#N/A</v>
      </c>
      <c r="DB1595" t="e">
        <f>VLOOKUP(CZ1595,Sheet2!$E$2:$I$222,4,FALSE)</f>
        <v>#N/A</v>
      </c>
      <c r="DC1595" t="e">
        <f>VLOOKUP(CZ1595,Sheet2!$E$2:$I$222,5,FALSE)</f>
        <v>#N/A</v>
      </c>
      <c r="DD1595"/>
      <c r="DH1595" t="e">
        <f>VLOOKUP(DG1595,Sheet2!$E$2:$I$222,3,FALSE)</f>
        <v>#N/A</v>
      </c>
      <c r="DI1595" t="e">
        <f>VLOOKUP(DG1595,Sheet2!$E$2:$I$222,4,FALSE)</f>
        <v>#N/A</v>
      </c>
      <c r="DJ1595" t="e">
        <f>VLOOKUP(DG1595,Sheet2!$E$2:$I$222,5,FALSE)</f>
        <v>#N/A</v>
      </c>
    </row>
    <row r="1596" spans="1:114" x14ac:dyDescent="0.25">
      <c r="A1596">
        <v>1667</v>
      </c>
      <c r="C1596">
        <v>15047</v>
      </c>
      <c r="D1596">
        <v>5047</v>
      </c>
      <c r="E1596">
        <v>37.737589999999997</v>
      </c>
      <c r="F1596">
        <v>-122.38415999999999</v>
      </c>
      <c r="G1596" t="s">
        <v>1169</v>
      </c>
      <c r="H1596" t="s">
        <v>3597</v>
      </c>
      <c r="I1596" t="s">
        <v>4910</v>
      </c>
      <c r="J1596" t="s">
        <v>4947</v>
      </c>
      <c r="Q1596" t="s">
        <v>5924</v>
      </c>
      <c r="S1596" t="s">
        <v>5990</v>
      </c>
      <c r="X1596">
        <f t="shared" si="24"/>
        <v>1</v>
      </c>
      <c r="Y1596" t="s">
        <v>6811</v>
      </c>
      <c r="Z1596" t="s">
        <v>6880</v>
      </c>
      <c r="AA1596" s="59" t="s">
        <v>6886</v>
      </c>
      <c r="AB1596" t="str">
        <f>VLOOKUP($AA1596,Sheet2!$E$2:$I$222,3,FALSE)</f>
        <v>To Bayview District</v>
      </c>
      <c r="AC1596" t="str">
        <f>VLOOKUP($AA1596,Sheet2!$E$2:$I$222,4,FALSE)</f>
        <v>Newhall &amp; Hudson</v>
      </c>
      <c r="AD1596" t="str">
        <f>VLOOKUP($AA1596,Sheet2!$E$2:$I$222,5,FALSE)</f>
        <v>Daily ~ 6am-12am</v>
      </c>
      <c r="AI1596" t="e">
        <f>VLOOKUP(AH1596,Sheet2!$E$2:$I$222,3,FALSE)</f>
        <v>#N/A</v>
      </c>
      <c r="AJ1596" t="e">
        <f>VLOOKUP(AH1596,Sheet2!$E$2:$I$222,4,FALSE)</f>
        <v>#N/A</v>
      </c>
      <c r="AK1596" t="e">
        <f>VLOOKUP(AH1596,Sheet2!$E$2:$I$222,5,FALSE)</f>
        <v>#N/A</v>
      </c>
      <c r="AL1596"/>
      <c r="AP1596" t="e">
        <f>VLOOKUP(AO1596,Sheet2!$E$2:$I$222,3,FALSE)</f>
        <v>#N/A</v>
      </c>
      <c r="AQ1596" t="e">
        <f>VLOOKUP(AO1596,Sheet2!$E$2:$I$222,4,FALSE)</f>
        <v>#N/A</v>
      </c>
      <c r="AR1596" t="e">
        <f>VLOOKUP(AO1596,Sheet2!$E$2:$I$222,5,FALSE)</f>
        <v>#N/A</v>
      </c>
      <c r="AS1596"/>
      <c r="AW1596" t="e">
        <f>VLOOKUP(AV1596,Sheet2!$E$2:$I$222,3,FALSE)</f>
        <v>#N/A</v>
      </c>
      <c r="AX1596" t="e">
        <f>VLOOKUP(AV1596,Sheet2!$E$2:$I$222,4,FALSE)</f>
        <v>#N/A</v>
      </c>
      <c r="AY1596" t="e">
        <f>VLOOKUP(AV1596,Sheet2!$E$2:$I$222,5,FALSE)</f>
        <v>#N/A</v>
      </c>
      <c r="AZ1596"/>
      <c r="BD1596" t="e">
        <f>VLOOKUP(BC1596,Sheet2!$E$2:$I$222,3,FALSE)</f>
        <v>#N/A</v>
      </c>
      <c r="BE1596" t="e">
        <f>VLOOKUP(BC1596,Sheet2!$E$2:$I$222,4,FALSE)</f>
        <v>#N/A</v>
      </c>
      <c r="BF1596" t="e">
        <f>VLOOKUP(BC1596,Sheet2!$E$2:$I$222,5,FALSE)</f>
        <v>#N/A</v>
      </c>
      <c r="BG1596"/>
      <c r="BK1596" t="e">
        <f>VLOOKUP(BJ1596,Sheet2!$E$2:$I$222,3,FALSE)</f>
        <v>#N/A</v>
      </c>
      <c r="BL1596" t="e">
        <f>VLOOKUP(BJ1596,Sheet2!$E$2:$I$222,4,FALSE)</f>
        <v>#N/A</v>
      </c>
      <c r="BM1596" t="e">
        <f>VLOOKUP(BJ1596,Sheet2!$E$2:$I$222,5,FALSE)</f>
        <v>#N/A</v>
      </c>
      <c r="BN1596"/>
      <c r="BR1596" t="e">
        <f>VLOOKUP(BQ1596,Sheet2!$E$2:$I$222,3,FALSE)</f>
        <v>#N/A</v>
      </c>
      <c r="BS1596" t="e">
        <f>VLOOKUP(BQ1596,Sheet2!$E$2:$I$222,4,FALSE)</f>
        <v>#N/A</v>
      </c>
      <c r="BT1596" t="e">
        <f>VLOOKUP(BQ1596,Sheet2!$E$2:$I$222,5,FALSE)</f>
        <v>#N/A</v>
      </c>
      <c r="BU1596"/>
      <c r="BY1596" t="e">
        <f>VLOOKUP(BX1596,Sheet2!$E$2:$I$222,3,FALSE)</f>
        <v>#N/A</v>
      </c>
      <c r="BZ1596" t="e">
        <f>VLOOKUP(BX1596,Sheet2!$E$2:$I$222,4,FALSE)</f>
        <v>#N/A</v>
      </c>
      <c r="CA1596" t="e">
        <f>VLOOKUP(BX1596,Sheet2!$E$2:$I$222,5,FALSE)</f>
        <v>#N/A</v>
      </c>
      <c r="CB1596"/>
      <c r="CF1596" t="e">
        <f>VLOOKUP(CE1596,Sheet2!$E$2:$I$222,3,FALSE)</f>
        <v>#N/A</v>
      </c>
      <c r="CG1596" t="e">
        <f>VLOOKUP(CE1596,Sheet2!$E$2:$I$222,4,FALSE)</f>
        <v>#N/A</v>
      </c>
      <c r="CH1596" t="e">
        <f>VLOOKUP(CE1596,Sheet2!$E$2:$I$222,5,FALSE)</f>
        <v>#N/A</v>
      </c>
      <c r="CI1596"/>
      <c r="CM1596" t="e">
        <f>VLOOKUP(CL1596,Sheet2!$E$2:$I$222,3,FALSE)</f>
        <v>#N/A</v>
      </c>
      <c r="CN1596" t="e">
        <f>VLOOKUP(CL1596,Sheet2!$E$2:$I$222,4,FALSE)</f>
        <v>#N/A</v>
      </c>
      <c r="CO1596" t="e">
        <f>VLOOKUP(CL1596,Sheet2!$E$2:$I$222,5,FALSE)</f>
        <v>#N/A</v>
      </c>
      <c r="CP1596"/>
      <c r="CT1596" t="e">
        <f>VLOOKUP(CS1596,Sheet2!$E$2:$I$222,3,FALSE)</f>
        <v>#N/A</v>
      </c>
      <c r="CU1596" t="e">
        <f>VLOOKUP(CS1596,Sheet2!$E$2:$I$222,4,FALSE)</f>
        <v>#N/A</v>
      </c>
      <c r="CV1596" t="e">
        <f>VLOOKUP(CS1596,Sheet2!$E$2:$I$222,5,FALSE)</f>
        <v>#N/A</v>
      </c>
      <c r="CW1596"/>
      <c r="DA1596" t="e">
        <f>VLOOKUP(CZ1596,Sheet2!$E$2:$I$222,3,FALSE)</f>
        <v>#N/A</v>
      </c>
      <c r="DB1596" t="e">
        <f>VLOOKUP(CZ1596,Sheet2!$E$2:$I$222,4,FALSE)</f>
        <v>#N/A</v>
      </c>
      <c r="DC1596" t="e">
        <f>VLOOKUP(CZ1596,Sheet2!$E$2:$I$222,5,FALSE)</f>
        <v>#N/A</v>
      </c>
      <c r="DD1596"/>
      <c r="DH1596" t="e">
        <f>VLOOKUP(DG1596,Sheet2!$E$2:$I$222,3,FALSE)</f>
        <v>#N/A</v>
      </c>
      <c r="DI1596" t="e">
        <f>VLOOKUP(DG1596,Sheet2!$E$2:$I$222,4,FALSE)</f>
        <v>#N/A</v>
      </c>
      <c r="DJ1596" t="e">
        <f>VLOOKUP(DG1596,Sheet2!$E$2:$I$222,5,FALSE)</f>
        <v>#N/A</v>
      </c>
    </row>
    <row r="1597" spans="1:114" x14ac:dyDescent="0.25">
      <c r="A1597">
        <v>1668</v>
      </c>
      <c r="C1597">
        <v>15048</v>
      </c>
      <c r="D1597">
        <v>5048</v>
      </c>
      <c r="E1597">
        <v>37.738959999999999</v>
      </c>
      <c r="F1597">
        <v>-122.38628</v>
      </c>
      <c r="G1597" t="s">
        <v>1170</v>
      </c>
      <c r="H1597" t="s">
        <v>3598</v>
      </c>
      <c r="I1597" t="s">
        <v>4909</v>
      </c>
      <c r="J1597" t="s">
        <v>4947</v>
      </c>
      <c r="Q1597" t="s">
        <v>5924</v>
      </c>
      <c r="S1597" t="s">
        <v>5990</v>
      </c>
      <c r="X1597">
        <f t="shared" si="24"/>
        <v>1</v>
      </c>
      <c r="Y1597" t="s">
        <v>6811</v>
      </c>
      <c r="Z1597" t="s">
        <v>6880</v>
      </c>
      <c r="AA1597" s="59" t="s">
        <v>6886</v>
      </c>
      <c r="AB1597" t="str">
        <f>VLOOKUP($AA1597,Sheet2!$E$2:$I$222,3,FALSE)</f>
        <v>To Bayview District</v>
      </c>
      <c r="AC1597" t="str">
        <f>VLOOKUP($AA1597,Sheet2!$E$2:$I$222,4,FALSE)</f>
        <v>Newhall &amp; Hudson</v>
      </c>
      <c r="AD1597" t="str">
        <f>VLOOKUP($AA1597,Sheet2!$E$2:$I$222,5,FALSE)</f>
        <v>Daily ~ 6am-12am</v>
      </c>
      <c r="AI1597" t="e">
        <f>VLOOKUP(AH1597,Sheet2!$E$2:$I$222,3,FALSE)</f>
        <v>#N/A</v>
      </c>
      <c r="AJ1597" t="e">
        <f>VLOOKUP(AH1597,Sheet2!$E$2:$I$222,4,FALSE)</f>
        <v>#N/A</v>
      </c>
      <c r="AK1597" t="e">
        <f>VLOOKUP(AH1597,Sheet2!$E$2:$I$222,5,FALSE)</f>
        <v>#N/A</v>
      </c>
      <c r="AL1597"/>
      <c r="AP1597" t="e">
        <f>VLOOKUP(AO1597,Sheet2!$E$2:$I$222,3,FALSE)</f>
        <v>#N/A</v>
      </c>
      <c r="AQ1597" t="e">
        <f>VLOOKUP(AO1597,Sheet2!$E$2:$I$222,4,FALSE)</f>
        <v>#N/A</v>
      </c>
      <c r="AR1597" t="e">
        <f>VLOOKUP(AO1597,Sheet2!$E$2:$I$222,5,FALSE)</f>
        <v>#N/A</v>
      </c>
      <c r="AS1597"/>
      <c r="AW1597" t="e">
        <f>VLOOKUP(AV1597,Sheet2!$E$2:$I$222,3,FALSE)</f>
        <v>#N/A</v>
      </c>
      <c r="AX1597" t="e">
        <f>VLOOKUP(AV1597,Sheet2!$E$2:$I$222,4,FALSE)</f>
        <v>#N/A</v>
      </c>
      <c r="AY1597" t="e">
        <f>VLOOKUP(AV1597,Sheet2!$E$2:$I$222,5,FALSE)</f>
        <v>#N/A</v>
      </c>
      <c r="AZ1597"/>
      <c r="BD1597" t="e">
        <f>VLOOKUP(BC1597,Sheet2!$E$2:$I$222,3,FALSE)</f>
        <v>#N/A</v>
      </c>
      <c r="BE1597" t="e">
        <f>VLOOKUP(BC1597,Sheet2!$E$2:$I$222,4,FALSE)</f>
        <v>#N/A</v>
      </c>
      <c r="BF1597" t="e">
        <f>VLOOKUP(BC1597,Sheet2!$E$2:$I$222,5,FALSE)</f>
        <v>#N/A</v>
      </c>
      <c r="BG1597"/>
      <c r="BK1597" t="e">
        <f>VLOOKUP(BJ1597,Sheet2!$E$2:$I$222,3,FALSE)</f>
        <v>#N/A</v>
      </c>
      <c r="BL1597" t="e">
        <f>VLOOKUP(BJ1597,Sheet2!$E$2:$I$222,4,FALSE)</f>
        <v>#N/A</v>
      </c>
      <c r="BM1597" t="e">
        <f>VLOOKUP(BJ1597,Sheet2!$E$2:$I$222,5,FALSE)</f>
        <v>#N/A</v>
      </c>
      <c r="BN1597"/>
      <c r="BR1597" t="e">
        <f>VLOOKUP(BQ1597,Sheet2!$E$2:$I$222,3,FALSE)</f>
        <v>#N/A</v>
      </c>
      <c r="BS1597" t="e">
        <f>VLOOKUP(BQ1597,Sheet2!$E$2:$I$222,4,FALSE)</f>
        <v>#N/A</v>
      </c>
      <c r="BT1597" t="e">
        <f>VLOOKUP(BQ1597,Sheet2!$E$2:$I$222,5,FALSE)</f>
        <v>#N/A</v>
      </c>
      <c r="BU1597"/>
      <c r="BY1597" t="e">
        <f>VLOOKUP(BX1597,Sheet2!$E$2:$I$222,3,FALSE)</f>
        <v>#N/A</v>
      </c>
      <c r="BZ1597" t="e">
        <f>VLOOKUP(BX1597,Sheet2!$E$2:$I$222,4,FALSE)</f>
        <v>#N/A</v>
      </c>
      <c r="CA1597" t="e">
        <f>VLOOKUP(BX1597,Sheet2!$E$2:$I$222,5,FALSE)</f>
        <v>#N/A</v>
      </c>
      <c r="CB1597"/>
      <c r="CF1597" t="e">
        <f>VLOOKUP(CE1597,Sheet2!$E$2:$I$222,3,FALSE)</f>
        <v>#N/A</v>
      </c>
      <c r="CG1597" t="e">
        <f>VLOOKUP(CE1597,Sheet2!$E$2:$I$222,4,FALSE)</f>
        <v>#N/A</v>
      </c>
      <c r="CH1597" t="e">
        <f>VLOOKUP(CE1597,Sheet2!$E$2:$I$222,5,FALSE)</f>
        <v>#N/A</v>
      </c>
      <c r="CI1597"/>
      <c r="CM1597" t="e">
        <f>VLOOKUP(CL1597,Sheet2!$E$2:$I$222,3,FALSE)</f>
        <v>#N/A</v>
      </c>
      <c r="CN1597" t="e">
        <f>VLOOKUP(CL1597,Sheet2!$E$2:$I$222,4,FALSE)</f>
        <v>#N/A</v>
      </c>
      <c r="CO1597" t="e">
        <f>VLOOKUP(CL1597,Sheet2!$E$2:$I$222,5,FALSE)</f>
        <v>#N/A</v>
      </c>
      <c r="CP1597"/>
      <c r="CT1597" t="e">
        <f>VLOOKUP(CS1597,Sheet2!$E$2:$I$222,3,FALSE)</f>
        <v>#N/A</v>
      </c>
      <c r="CU1597" t="e">
        <f>VLOOKUP(CS1597,Sheet2!$E$2:$I$222,4,FALSE)</f>
        <v>#N/A</v>
      </c>
      <c r="CV1597" t="e">
        <f>VLOOKUP(CS1597,Sheet2!$E$2:$I$222,5,FALSE)</f>
        <v>#N/A</v>
      </c>
      <c r="CW1597"/>
      <c r="DA1597" t="e">
        <f>VLOOKUP(CZ1597,Sheet2!$E$2:$I$222,3,FALSE)</f>
        <v>#N/A</v>
      </c>
      <c r="DB1597" t="e">
        <f>VLOOKUP(CZ1597,Sheet2!$E$2:$I$222,4,FALSE)</f>
        <v>#N/A</v>
      </c>
      <c r="DC1597" t="e">
        <f>VLOOKUP(CZ1597,Sheet2!$E$2:$I$222,5,FALSE)</f>
        <v>#N/A</v>
      </c>
      <c r="DD1597"/>
      <c r="DH1597" t="e">
        <f>VLOOKUP(DG1597,Sheet2!$E$2:$I$222,3,FALSE)</f>
        <v>#N/A</v>
      </c>
      <c r="DI1597" t="e">
        <f>VLOOKUP(DG1597,Sheet2!$E$2:$I$222,4,FALSE)</f>
        <v>#N/A</v>
      </c>
      <c r="DJ1597" t="e">
        <f>VLOOKUP(DG1597,Sheet2!$E$2:$I$222,5,FALSE)</f>
        <v>#N/A</v>
      </c>
    </row>
    <row r="1598" spans="1:114" x14ac:dyDescent="0.25">
      <c r="A1598">
        <v>1669</v>
      </c>
      <c r="C1598">
        <v>15049</v>
      </c>
      <c r="D1598">
        <v>5049</v>
      </c>
      <c r="E1598">
        <v>37.738999999999997</v>
      </c>
      <c r="F1598">
        <v>-122.38654</v>
      </c>
      <c r="G1598" t="s">
        <v>1170</v>
      </c>
      <c r="H1598" t="s">
        <v>3598</v>
      </c>
      <c r="I1598" t="s">
        <v>4910</v>
      </c>
      <c r="J1598" t="s">
        <v>4948</v>
      </c>
      <c r="Q1598" t="s">
        <v>5924</v>
      </c>
      <c r="S1598" t="s">
        <v>5990</v>
      </c>
      <c r="X1598">
        <f t="shared" si="24"/>
        <v>1</v>
      </c>
      <c r="Y1598" t="s">
        <v>6811</v>
      </c>
      <c r="Z1598" t="s">
        <v>6880</v>
      </c>
      <c r="AA1598" s="59" t="s">
        <v>6886</v>
      </c>
      <c r="AB1598" t="str">
        <f>VLOOKUP($AA1598,Sheet2!$E$2:$I$222,3,FALSE)</f>
        <v>To Bayview District</v>
      </c>
      <c r="AC1598" t="str">
        <f>VLOOKUP($AA1598,Sheet2!$E$2:$I$222,4,FALSE)</f>
        <v>Newhall &amp; Hudson</v>
      </c>
      <c r="AD1598" t="str">
        <f>VLOOKUP($AA1598,Sheet2!$E$2:$I$222,5,FALSE)</f>
        <v>Daily ~ 6am-12am</v>
      </c>
      <c r="AI1598" t="e">
        <f>VLOOKUP(AH1598,Sheet2!$E$2:$I$222,3,FALSE)</f>
        <v>#N/A</v>
      </c>
      <c r="AJ1598" t="e">
        <f>VLOOKUP(AH1598,Sheet2!$E$2:$I$222,4,FALSE)</f>
        <v>#N/A</v>
      </c>
      <c r="AK1598" t="e">
        <f>VLOOKUP(AH1598,Sheet2!$E$2:$I$222,5,FALSE)</f>
        <v>#N/A</v>
      </c>
      <c r="AL1598"/>
      <c r="AP1598" t="e">
        <f>VLOOKUP(AO1598,Sheet2!$E$2:$I$222,3,FALSE)</f>
        <v>#N/A</v>
      </c>
      <c r="AQ1598" t="e">
        <f>VLOOKUP(AO1598,Sheet2!$E$2:$I$222,4,FALSE)</f>
        <v>#N/A</v>
      </c>
      <c r="AR1598" t="e">
        <f>VLOOKUP(AO1598,Sheet2!$E$2:$I$222,5,FALSE)</f>
        <v>#N/A</v>
      </c>
      <c r="AS1598"/>
      <c r="AW1598" t="e">
        <f>VLOOKUP(AV1598,Sheet2!$E$2:$I$222,3,FALSE)</f>
        <v>#N/A</v>
      </c>
      <c r="AX1598" t="e">
        <f>VLOOKUP(AV1598,Sheet2!$E$2:$I$222,4,FALSE)</f>
        <v>#N/A</v>
      </c>
      <c r="AY1598" t="e">
        <f>VLOOKUP(AV1598,Sheet2!$E$2:$I$222,5,FALSE)</f>
        <v>#N/A</v>
      </c>
      <c r="AZ1598"/>
      <c r="BD1598" t="e">
        <f>VLOOKUP(BC1598,Sheet2!$E$2:$I$222,3,FALSE)</f>
        <v>#N/A</v>
      </c>
      <c r="BE1598" t="e">
        <f>VLOOKUP(BC1598,Sheet2!$E$2:$I$222,4,FALSE)</f>
        <v>#N/A</v>
      </c>
      <c r="BF1598" t="e">
        <f>VLOOKUP(BC1598,Sheet2!$E$2:$I$222,5,FALSE)</f>
        <v>#N/A</v>
      </c>
      <c r="BG1598"/>
      <c r="BK1598" t="e">
        <f>VLOOKUP(BJ1598,Sheet2!$E$2:$I$222,3,FALSE)</f>
        <v>#N/A</v>
      </c>
      <c r="BL1598" t="e">
        <f>VLOOKUP(BJ1598,Sheet2!$E$2:$I$222,4,FALSE)</f>
        <v>#N/A</v>
      </c>
      <c r="BM1598" t="e">
        <f>VLOOKUP(BJ1598,Sheet2!$E$2:$I$222,5,FALSE)</f>
        <v>#N/A</v>
      </c>
      <c r="BN1598"/>
      <c r="BR1598" t="e">
        <f>VLOOKUP(BQ1598,Sheet2!$E$2:$I$222,3,FALSE)</f>
        <v>#N/A</v>
      </c>
      <c r="BS1598" t="e">
        <f>VLOOKUP(BQ1598,Sheet2!$E$2:$I$222,4,FALSE)</f>
        <v>#N/A</v>
      </c>
      <c r="BT1598" t="e">
        <f>VLOOKUP(BQ1598,Sheet2!$E$2:$I$222,5,FALSE)</f>
        <v>#N/A</v>
      </c>
      <c r="BU1598"/>
      <c r="BY1598" t="e">
        <f>VLOOKUP(BX1598,Sheet2!$E$2:$I$222,3,FALSE)</f>
        <v>#N/A</v>
      </c>
      <c r="BZ1598" t="e">
        <f>VLOOKUP(BX1598,Sheet2!$E$2:$I$222,4,FALSE)</f>
        <v>#N/A</v>
      </c>
      <c r="CA1598" t="e">
        <f>VLOOKUP(BX1598,Sheet2!$E$2:$I$222,5,FALSE)</f>
        <v>#N/A</v>
      </c>
      <c r="CB1598"/>
      <c r="CF1598" t="e">
        <f>VLOOKUP(CE1598,Sheet2!$E$2:$I$222,3,FALSE)</f>
        <v>#N/A</v>
      </c>
      <c r="CG1598" t="e">
        <f>VLOOKUP(CE1598,Sheet2!$E$2:$I$222,4,FALSE)</f>
        <v>#N/A</v>
      </c>
      <c r="CH1598" t="e">
        <f>VLOOKUP(CE1598,Sheet2!$E$2:$I$222,5,FALSE)</f>
        <v>#N/A</v>
      </c>
      <c r="CI1598"/>
      <c r="CM1598" t="e">
        <f>VLOOKUP(CL1598,Sheet2!$E$2:$I$222,3,FALSE)</f>
        <v>#N/A</v>
      </c>
      <c r="CN1598" t="e">
        <f>VLOOKUP(CL1598,Sheet2!$E$2:$I$222,4,FALSE)</f>
        <v>#N/A</v>
      </c>
      <c r="CO1598" t="e">
        <f>VLOOKUP(CL1598,Sheet2!$E$2:$I$222,5,FALSE)</f>
        <v>#N/A</v>
      </c>
      <c r="CP1598"/>
      <c r="CT1598" t="e">
        <f>VLOOKUP(CS1598,Sheet2!$E$2:$I$222,3,FALSE)</f>
        <v>#N/A</v>
      </c>
      <c r="CU1598" t="e">
        <f>VLOOKUP(CS1598,Sheet2!$E$2:$I$222,4,FALSE)</f>
        <v>#N/A</v>
      </c>
      <c r="CV1598" t="e">
        <f>VLOOKUP(CS1598,Sheet2!$E$2:$I$222,5,FALSE)</f>
        <v>#N/A</v>
      </c>
      <c r="CW1598"/>
      <c r="DA1598" t="e">
        <f>VLOOKUP(CZ1598,Sheet2!$E$2:$I$222,3,FALSE)</f>
        <v>#N/A</v>
      </c>
      <c r="DB1598" t="e">
        <f>VLOOKUP(CZ1598,Sheet2!$E$2:$I$222,4,FALSE)</f>
        <v>#N/A</v>
      </c>
      <c r="DC1598" t="e">
        <f>VLOOKUP(CZ1598,Sheet2!$E$2:$I$222,5,FALSE)</f>
        <v>#N/A</v>
      </c>
      <c r="DD1598"/>
      <c r="DH1598" t="e">
        <f>VLOOKUP(DG1598,Sheet2!$E$2:$I$222,3,FALSE)</f>
        <v>#N/A</v>
      </c>
      <c r="DI1598" t="e">
        <f>VLOOKUP(DG1598,Sheet2!$E$2:$I$222,4,FALSE)</f>
        <v>#N/A</v>
      </c>
      <c r="DJ1598" t="e">
        <f>VLOOKUP(DG1598,Sheet2!$E$2:$I$222,5,FALSE)</f>
        <v>#N/A</v>
      </c>
    </row>
    <row r="1599" spans="1:114" x14ac:dyDescent="0.25">
      <c r="A1599">
        <v>1670</v>
      </c>
      <c r="C1599">
        <v>15050</v>
      </c>
      <c r="D1599">
        <v>5050</v>
      </c>
      <c r="E1599">
        <v>37.733519999999999</v>
      </c>
      <c r="F1599">
        <v>-122.38214000000001</v>
      </c>
      <c r="G1599" t="s">
        <v>1171</v>
      </c>
      <c r="H1599" t="s">
        <v>3599</v>
      </c>
      <c r="I1599" t="s">
        <v>4908</v>
      </c>
      <c r="J1599" t="s">
        <v>4948</v>
      </c>
      <c r="Q1599" t="s">
        <v>5924</v>
      </c>
      <c r="S1599" t="s">
        <v>6028</v>
      </c>
      <c r="X1599">
        <f t="shared" si="24"/>
        <v>1</v>
      </c>
      <c r="Y1599" t="s">
        <v>6830</v>
      </c>
      <c r="Z1599" t="s">
        <v>6879</v>
      </c>
      <c r="AB1599" t="e">
        <f>VLOOKUP($AA1599,Sheet2!$E$2:$I$222,3,FALSE)</f>
        <v>#N/A</v>
      </c>
      <c r="AC1599" t="e">
        <f>VLOOKUP($AA1599,Sheet2!$E$2:$I$222,4,FALSE)</f>
        <v>#N/A</v>
      </c>
      <c r="AD1599" t="e">
        <f>VLOOKUP($AA1599,Sheet2!$E$2:$I$222,5,FALSE)</f>
        <v>#N/A</v>
      </c>
      <c r="AI1599" t="e">
        <f>VLOOKUP(AH1599,Sheet2!$E$2:$I$222,3,FALSE)</f>
        <v>#N/A</v>
      </c>
      <c r="AJ1599" t="e">
        <f>VLOOKUP(AH1599,Sheet2!$E$2:$I$222,4,FALSE)</f>
        <v>#N/A</v>
      </c>
      <c r="AK1599" t="e">
        <f>VLOOKUP(AH1599,Sheet2!$E$2:$I$222,5,FALSE)</f>
        <v>#N/A</v>
      </c>
      <c r="AL1599"/>
      <c r="AP1599" t="e">
        <f>VLOOKUP(AO1599,Sheet2!$E$2:$I$222,3,FALSE)</f>
        <v>#N/A</v>
      </c>
      <c r="AQ1599" t="e">
        <f>VLOOKUP(AO1599,Sheet2!$E$2:$I$222,4,FALSE)</f>
        <v>#N/A</v>
      </c>
      <c r="AR1599" t="e">
        <f>VLOOKUP(AO1599,Sheet2!$E$2:$I$222,5,FALSE)</f>
        <v>#N/A</v>
      </c>
      <c r="AS1599"/>
      <c r="AW1599" t="e">
        <f>VLOOKUP(AV1599,Sheet2!$E$2:$I$222,3,FALSE)</f>
        <v>#N/A</v>
      </c>
      <c r="AX1599" t="e">
        <f>VLOOKUP(AV1599,Sheet2!$E$2:$I$222,4,FALSE)</f>
        <v>#N/A</v>
      </c>
      <c r="AY1599" t="e">
        <f>VLOOKUP(AV1599,Sheet2!$E$2:$I$222,5,FALSE)</f>
        <v>#N/A</v>
      </c>
      <c r="AZ1599"/>
      <c r="BD1599" t="e">
        <f>VLOOKUP(BC1599,Sheet2!$E$2:$I$222,3,FALSE)</f>
        <v>#N/A</v>
      </c>
      <c r="BE1599" t="e">
        <f>VLOOKUP(BC1599,Sheet2!$E$2:$I$222,4,FALSE)</f>
        <v>#N/A</v>
      </c>
      <c r="BF1599" t="e">
        <f>VLOOKUP(BC1599,Sheet2!$E$2:$I$222,5,FALSE)</f>
        <v>#N/A</v>
      </c>
      <c r="BG1599"/>
      <c r="BK1599" t="e">
        <f>VLOOKUP(BJ1599,Sheet2!$E$2:$I$222,3,FALSE)</f>
        <v>#N/A</v>
      </c>
      <c r="BL1599" t="e">
        <f>VLOOKUP(BJ1599,Sheet2!$E$2:$I$222,4,FALSE)</f>
        <v>#N/A</v>
      </c>
      <c r="BM1599" t="e">
        <f>VLOOKUP(BJ1599,Sheet2!$E$2:$I$222,5,FALSE)</f>
        <v>#N/A</v>
      </c>
      <c r="BN1599"/>
      <c r="BR1599" t="e">
        <f>VLOOKUP(BQ1599,Sheet2!$E$2:$I$222,3,FALSE)</f>
        <v>#N/A</v>
      </c>
      <c r="BS1599" t="e">
        <f>VLOOKUP(BQ1599,Sheet2!$E$2:$I$222,4,FALSE)</f>
        <v>#N/A</v>
      </c>
      <c r="BT1599" t="e">
        <f>VLOOKUP(BQ1599,Sheet2!$E$2:$I$222,5,FALSE)</f>
        <v>#N/A</v>
      </c>
      <c r="BU1599"/>
      <c r="BY1599" t="e">
        <f>VLOOKUP(BX1599,Sheet2!$E$2:$I$222,3,FALSE)</f>
        <v>#N/A</v>
      </c>
      <c r="BZ1599" t="e">
        <f>VLOOKUP(BX1599,Sheet2!$E$2:$I$222,4,FALSE)</f>
        <v>#N/A</v>
      </c>
      <c r="CA1599" t="e">
        <f>VLOOKUP(BX1599,Sheet2!$E$2:$I$222,5,FALSE)</f>
        <v>#N/A</v>
      </c>
      <c r="CB1599"/>
      <c r="CF1599" t="e">
        <f>VLOOKUP(CE1599,Sheet2!$E$2:$I$222,3,FALSE)</f>
        <v>#N/A</v>
      </c>
      <c r="CG1599" t="e">
        <f>VLOOKUP(CE1599,Sheet2!$E$2:$I$222,4,FALSE)</f>
        <v>#N/A</v>
      </c>
      <c r="CH1599" t="e">
        <f>VLOOKUP(CE1599,Sheet2!$E$2:$I$222,5,FALSE)</f>
        <v>#N/A</v>
      </c>
      <c r="CI1599"/>
      <c r="CM1599" t="e">
        <f>VLOOKUP(CL1599,Sheet2!$E$2:$I$222,3,FALSE)</f>
        <v>#N/A</v>
      </c>
      <c r="CN1599" t="e">
        <f>VLOOKUP(CL1599,Sheet2!$E$2:$I$222,4,FALSE)</f>
        <v>#N/A</v>
      </c>
      <c r="CO1599" t="e">
        <f>VLOOKUP(CL1599,Sheet2!$E$2:$I$222,5,FALSE)</f>
        <v>#N/A</v>
      </c>
      <c r="CP1599"/>
      <c r="CT1599" t="e">
        <f>VLOOKUP(CS1599,Sheet2!$E$2:$I$222,3,FALSE)</f>
        <v>#N/A</v>
      </c>
      <c r="CU1599" t="e">
        <f>VLOOKUP(CS1599,Sheet2!$E$2:$I$222,4,FALSE)</f>
        <v>#N/A</v>
      </c>
      <c r="CV1599" t="e">
        <f>VLOOKUP(CS1599,Sheet2!$E$2:$I$222,5,FALSE)</f>
        <v>#N/A</v>
      </c>
      <c r="CW1599"/>
      <c r="DA1599" t="e">
        <f>VLOOKUP(CZ1599,Sheet2!$E$2:$I$222,3,FALSE)</f>
        <v>#N/A</v>
      </c>
      <c r="DB1599" t="e">
        <f>VLOOKUP(CZ1599,Sheet2!$E$2:$I$222,4,FALSE)</f>
        <v>#N/A</v>
      </c>
      <c r="DC1599" t="e">
        <f>VLOOKUP(CZ1599,Sheet2!$E$2:$I$222,5,FALSE)</f>
        <v>#N/A</v>
      </c>
      <c r="DD1599"/>
      <c r="DH1599" t="e">
        <f>VLOOKUP(DG1599,Sheet2!$E$2:$I$222,3,FALSE)</f>
        <v>#N/A</v>
      </c>
      <c r="DI1599" t="e">
        <f>VLOOKUP(DG1599,Sheet2!$E$2:$I$222,4,FALSE)</f>
        <v>#N/A</v>
      </c>
      <c r="DJ1599" t="e">
        <f>VLOOKUP(DG1599,Sheet2!$E$2:$I$222,5,FALSE)</f>
        <v>#N/A</v>
      </c>
    </row>
    <row r="1600" spans="1:114" x14ac:dyDescent="0.25">
      <c r="A1600">
        <v>1671</v>
      </c>
      <c r="C1600">
        <v>15051</v>
      </c>
      <c r="D1600">
        <v>5051</v>
      </c>
      <c r="E1600">
        <v>37.733370000000001</v>
      </c>
      <c r="F1600">
        <v>-122.38208</v>
      </c>
      <c r="G1600" t="s">
        <v>1171</v>
      </c>
      <c r="H1600" t="s">
        <v>3599</v>
      </c>
      <c r="I1600" t="s">
        <v>4913</v>
      </c>
      <c r="J1600" t="s">
        <v>4947</v>
      </c>
      <c r="Q1600" t="s">
        <v>5924</v>
      </c>
      <c r="S1600" t="s">
        <v>6337</v>
      </c>
      <c r="X1600">
        <f t="shared" si="24"/>
        <v>2</v>
      </c>
      <c r="Y1600" t="s">
        <v>6830</v>
      </c>
      <c r="Z1600" t="s">
        <v>6881</v>
      </c>
      <c r="AB1600" t="e">
        <f>VLOOKUP($AA1600,Sheet2!$E$2:$I$222,3,FALSE)</f>
        <v>#N/A</v>
      </c>
      <c r="AC1600" t="e">
        <f>VLOOKUP($AA1600,Sheet2!$E$2:$I$222,4,FALSE)</f>
        <v>#N/A</v>
      </c>
      <c r="AD1600" t="e">
        <f>VLOOKUP($AA1600,Sheet2!$E$2:$I$222,5,FALSE)</f>
        <v>#N/A</v>
      </c>
      <c r="AF1600" t="s">
        <v>6811</v>
      </c>
      <c r="AG1600" t="s">
        <v>6880</v>
      </c>
      <c r="AH1600" s="59" t="s">
        <v>6886</v>
      </c>
      <c r="AI1600" t="str">
        <f>VLOOKUP(AH1600,Sheet2!$E$2:$I$222,3,FALSE)</f>
        <v>To Bayview District</v>
      </c>
      <c r="AJ1600" t="str">
        <f>VLOOKUP(AH1600,Sheet2!$E$2:$I$222,4,FALSE)</f>
        <v>Newhall &amp; Hudson</v>
      </c>
      <c r="AK1600" t="str">
        <f>VLOOKUP(AH1600,Sheet2!$E$2:$I$222,5,FALSE)</f>
        <v>Daily ~ 6am-12am</v>
      </c>
      <c r="AL1600"/>
      <c r="AP1600" t="e">
        <f>VLOOKUP(AO1600,Sheet2!$E$2:$I$222,3,FALSE)</f>
        <v>#N/A</v>
      </c>
      <c r="AQ1600" t="e">
        <f>VLOOKUP(AO1600,Sheet2!$E$2:$I$222,4,FALSE)</f>
        <v>#N/A</v>
      </c>
      <c r="AR1600" t="e">
        <f>VLOOKUP(AO1600,Sheet2!$E$2:$I$222,5,FALSE)</f>
        <v>#N/A</v>
      </c>
      <c r="AS1600"/>
      <c r="AW1600" t="e">
        <f>VLOOKUP(AV1600,Sheet2!$E$2:$I$222,3,FALSE)</f>
        <v>#N/A</v>
      </c>
      <c r="AX1600" t="e">
        <f>VLOOKUP(AV1600,Sheet2!$E$2:$I$222,4,FALSE)</f>
        <v>#N/A</v>
      </c>
      <c r="AY1600" t="e">
        <f>VLOOKUP(AV1600,Sheet2!$E$2:$I$222,5,FALSE)</f>
        <v>#N/A</v>
      </c>
      <c r="AZ1600"/>
      <c r="BD1600" t="e">
        <f>VLOOKUP(BC1600,Sheet2!$E$2:$I$222,3,FALSE)</f>
        <v>#N/A</v>
      </c>
      <c r="BE1600" t="e">
        <f>VLOOKUP(BC1600,Sheet2!$E$2:$I$222,4,FALSE)</f>
        <v>#N/A</v>
      </c>
      <c r="BF1600" t="e">
        <f>VLOOKUP(BC1600,Sheet2!$E$2:$I$222,5,FALSE)</f>
        <v>#N/A</v>
      </c>
      <c r="BG1600"/>
      <c r="BK1600" t="e">
        <f>VLOOKUP(BJ1600,Sheet2!$E$2:$I$222,3,FALSE)</f>
        <v>#N/A</v>
      </c>
      <c r="BL1600" t="e">
        <f>VLOOKUP(BJ1600,Sheet2!$E$2:$I$222,4,FALSE)</f>
        <v>#N/A</v>
      </c>
      <c r="BM1600" t="e">
        <f>VLOOKUP(BJ1600,Sheet2!$E$2:$I$222,5,FALSE)</f>
        <v>#N/A</v>
      </c>
      <c r="BN1600"/>
      <c r="BR1600" t="e">
        <f>VLOOKUP(BQ1600,Sheet2!$E$2:$I$222,3,FALSE)</f>
        <v>#N/A</v>
      </c>
      <c r="BS1600" t="e">
        <f>VLOOKUP(BQ1600,Sheet2!$E$2:$I$222,4,FALSE)</f>
        <v>#N/A</v>
      </c>
      <c r="BT1600" t="e">
        <f>VLOOKUP(BQ1600,Sheet2!$E$2:$I$222,5,FALSE)</f>
        <v>#N/A</v>
      </c>
      <c r="BU1600"/>
      <c r="BY1600" t="e">
        <f>VLOOKUP(BX1600,Sheet2!$E$2:$I$222,3,FALSE)</f>
        <v>#N/A</v>
      </c>
      <c r="BZ1600" t="e">
        <f>VLOOKUP(BX1600,Sheet2!$E$2:$I$222,4,FALSE)</f>
        <v>#N/A</v>
      </c>
      <c r="CA1600" t="e">
        <f>VLOOKUP(BX1600,Sheet2!$E$2:$I$222,5,FALSE)</f>
        <v>#N/A</v>
      </c>
      <c r="CB1600"/>
      <c r="CF1600" t="e">
        <f>VLOOKUP(CE1600,Sheet2!$E$2:$I$222,3,FALSE)</f>
        <v>#N/A</v>
      </c>
      <c r="CG1600" t="e">
        <f>VLOOKUP(CE1600,Sheet2!$E$2:$I$222,4,FALSE)</f>
        <v>#N/A</v>
      </c>
      <c r="CH1600" t="e">
        <f>VLOOKUP(CE1600,Sheet2!$E$2:$I$222,5,FALSE)</f>
        <v>#N/A</v>
      </c>
      <c r="CI1600"/>
      <c r="CM1600" t="e">
        <f>VLOOKUP(CL1600,Sheet2!$E$2:$I$222,3,FALSE)</f>
        <v>#N/A</v>
      </c>
      <c r="CN1600" t="e">
        <f>VLOOKUP(CL1600,Sheet2!$E$2:$I$222,4,FALSE)</f>
        <v>#N/A</v>
      </c>
      <c r="CO1600" t="e">
        <f>VLOOKUP(CL1600,Sheet2!$E$2:$I$222,5,FALSE)</f>
        <v>#N/A</v>
      </c>
      <c r="CP1600"/>
      <c r="CT1600" t="e">
        <f>VLOOKUP(CS1600,Sheet2!$E$2:$I$222,3,FALSE)</f>
        <v>#N/A</v>
      </c>
      <c r="CU1600" t="e">
        <f>VLOOKUP(CS1600,Sheet2!$E$2:$I$222,4,FALSE)</f>
        <v>#N/A</v>
      </c>
      <c r="CV1600" t="e">
        <f>VLOOKUP(CS1600,Sheet2!$E$2:$I$222,5,FALSE)</f>
        <v>#N/A</v>
      </c>
      <c r="CW1600"/>
      <c r="DA1600" t="e">
        <f>VLOOKUP(CZ1600,Sheet2!$E$2:$I$222,3,FALSE)</f>
        <v>#N/A</v>
      </c>
      <c r="DB1600" t="e">
        <f>VLOOKUP(CZ1600,Sheet2!$E$2:$I$222,4,FALSE)</f>
        <v>#N/A</v>
      </c>
      <c r="DC1600" t="e">
        <f>VLOOKUP(CZ1600,Sheet2!$E$2:$I$222,5,FALSE)</f>
        <v>#N/A</v>
      </c>
      <c r="DD1600"/>
      <c r="DH1600" t="e">
        <f>VLOOKUP(DG1600,Sheet2!$E$2:$I$222,3,FALSE)</f>
        <v>#N/A</v>
      </c>
      <c r="DI1600" t="e">
        <f>VLOOKUP(DG1600,Sheet2!$E$2:$I$222,4,FALSE)</f>
        <v>#N/A</v>
      </c>
      <c r="DJ1600" t="e">
        <f>VLOOKUP(DG1600,Sheet2!$E$2:$I$222,5,FALSE)</f>
        <v>#N/A</v>
      </c>
    </row>
    <row r="1601" spans="1:114" x14ac:dyDescent="0.25">
      <c r="A1601">
        <v>1672</v>
      </c>
      <c r="C1601">
        <v>15056</v>
      </c>
      <c r="D1601">
        <v>5056</v>
      </c>
      <c r="E1601">
        <v>37.790410000000001</v>
      </c>
      <c r="F1601">
        <v>-122.39352</v>
      </c>
      <c r="G1601" t="s">
        <v>1172</v>
      </c>
      <c r="H1601" t="s">
        <v>3600</v>
      </c>
      <c r="I1601" t="s">
        <v>4925</v>
      </c>
      <c r="J1601" t="s">
        <v>4946</v>
      </c>
      <c r="K1601" t="s">
        <v>5051</v>
      </c>
      <c r="M1601" t="s">
        <v>5109</v>
      </c>
      <c r="Q1601" t="s">
        <v>5924</v>
      </c>
      <c r="R1601">
        <v>1517</v>
      </c>
      <c r="S1601" t="s">
        <v>6338</v>
      </c>
      <c r="T1601" t="s">
        <v>6735</v>
      </c>
      <c r="X1601">
        <f t="shared" si="24"/>
        <v>5</v>
      </c>
      <c r="Y1601" t="s">
        <v>6821</v>
      </c>
      <c r="Z1601" t="s">
        <v>6879</v>
      </c>
      <c r="AB1601" t="e">
        <f>VLOOKUP($AA1601,Sheet2!$E$2:$I$222,3,FALSE)</f>
        <v>#N/A</v>
      </c>
      <c r="AC1601" t="e">
        <f>VLOOKUP($AA1601,Sheet2!$E$2:$I$222,4,FALSE)</f>
        <v>#N/A</v>
      </c>
      <c r="AD1601" t="e">
        <f>VLOOKUP($AA1601,Sheet2!$E$2:$I$222,5,FALSE)</f>
        <v>#N/A</v>
      </c>
      <c r="AF1601" t="s">
        <v>6821</v>
      </c>
      <c r="AG1601" t="s">
        <v>6881</v>
      </c>
      <c r="AI1601" t="e">
        <f>VLOOKUP(AH1601,Sheet2!$E$2:$I$222,3,FALSE)</f>
        <v>#N/A</v>
      </c>
      <c r="AJ1601" t="e">
        <f>VLOOKUP(AH1601,Sheet2!$E$2:$I$222,4,FALSE)</f>
        <v>#N/A</v>
      </c>
      <c r="AK1601" t="e">
        <f>VLOOKUP(AH1601,Sheet2!$E$2:$I$222,5,FALSE)</f>
        <v>#N/A</v>
      </c>
      <c r="AL1601"/>
      <c r="AM1601" t="s">
        <v>6977</v>
      </c>
      <c r="AN1601" t="s">
        <v>6880</v>
      </c>
      <c r="AO1601" s="59" t="s">
        <v>6984</v>
      </c>
      <c r="AP1601" t="str">
        <f>VLOOKUP(AO1601,Sheet2!$E$2:$I$222,3,FALSE)</f>
        <v>To Downtown</v>
      </c>
      <c r="AQ1601" t="str">
        <f>VLOOKUP(AO1601,Sheet2!$E$2:$I$222,4,FALSE)</f>
        <v>Transbay Terminal</v>
      </c>
      <c r="AR1601" t="str">
        <f>VLOOKUP(AO1601,Sheet2!$E$2:$I$222,5,FALSE)</f>
        <v>M-F ~ 7am-7pm</v>
      </c>
      <c r="AS1601"/>
      <c r="AT1601" t="s">
        <v>6977</v>
      </c>
      <c r="AU1601" t="s">
        <v>6882</v>
      </c>
      <c r="AV1601" s="59" t="s">
        <v>6989</v>
      </c>
      <c r="AW1601" t="str">
        <f>VLOOKUP(AV1601,Sheet2!$E$2:$I$222,3,FALSE)</f>
        <v>To Ocean Beach</v>
      </c>
      <c r="AX1601" t="str">
        <f>VLOOKUP(AV1601,Sheet2!$E$2:$I$222,4,FALSE)</f>
        <v>La Playa &amp; Cabrillo</v>
      </c>
      <c r="AY1601" t="str">
        <f>VLOOKUP(AV1601,Sheet2!$E$2:$I$222,5,FALSE)</f>
        <v>M-F ~ 7am-7pm</v>
      </c>
      <c r="AZ1601"/>
      <c r="BA1601" t="s">
        <v>6822</v>
      </c>
      <c r="BB1601" t="s">
        <v>6880</v>
      </c>
      <c r="BC1601" s="59" t="s">
        <v>6943</v>
      </c>
      <c r="BD1601" t="str">
        <f>VLOOKUP(BC1601,Sheet2!$E$2:$I$222,3,FALSE)</f>
        <v>To Downtown</v>
      </c>
      <c r="BE1601" t="str">
        <f>VLOOKUP(BC1601,Sheet2!$E$2:$I$222,4,FALSE)</f>
        <v>Howard &amp; Spear</v>
      </c>
      <c r="BF1601" t="str">
        <f>VLOOKUP(BC1601,Sheet2!$E$2:$I$222,5,FALSE)</f>
        <v>AM Only: M-F ~ 6am-9am</v>
      </c>
      <c r="BG1601"/>
      <c r="BK1601" t="e">
        <f>VLOOKUP(BJ1601,Sheet2!$E$2:$I$222,3,FALSE)</f>
        <v>#N/A</v>
      </c>
      <c r="BL1601" t="e">
        <f>VLOOKUP(BJ1601,Sheet2!$E$2:$I$222,4,FALSE)</f>
        <v>#N/A</v>
      </c>
      <c r="BM1601" t="e">
        <f>VLOOKUP(BJ1601,Sheet2!$E$2:$I$222,5,FALSE)</f>
        <v>#N/A</v>
      </c>
      <c r="BN1601"/>
      <c r="BR1601" t="e">
        <f>VLOOKUP(BQ1601,Sheet2!$E$2:$I$222,3,FALSE)</f>
        <v>#N/A</v>
      </c>
      <c r="BS1601" t="e">
        <f>VLOOKUP(BQ1601,Sheet2!$E$2:$I$222,4,FALSE)</f>
        <v>#N/A</v>
      </c>
      <c r="BT1601" t="e">
        <f>VLOOKUP(BQ1601,Sheet2!$E$2:$I$222,5,FALSE)</f>
        <v>#N/A</v>
      </c>
      <c r="BU1601"/>
      <c r="BY1601" t="e">
        <f>VLOOKUP(BX1601,Sheet2!$E$2:$I$222,3,FALSE)</f>
        <v>#N/A</v>
      </c>
      <c r="BZ1601" t="e">
        <f>VLOOKUP(BX1601,Sheet2!$E$2:$I$222,4,FALSE)</f>
        <v>#N/A</v>
      </c>
      <c r="CA1601" t="e">
        <f>VLOOKUP(BX1601,Sheet2!$E$2:$I$222,5,FALSE)</f>
        <v>#N/A</v>
      </c>
      <c r="CB1601"/>
      <c r="CF1601" t="e">
        <f>VLOOKUP(CE1601,Sheet2!$E$2:$I$222,3,FALSE)</f>
        <v>#N/A</v>
      </c>
      <c r="CG1601" t="e">
        <f>VLOOKUP(CE1601,Sheet2!$E$2:$I$222,4,FALSE)</f>
        <v>#N/A</v>
      </c>
      <c r="CH1601" t="e">
        <f>VLOOKUP(CE1601,Sheet2!$E$2:$I$222,5,FALSE)</f>
        <v>#N/A</v>
      </c>
      <c r="CI1601"/>
      <c r="CM1601" t="e">
        <f>VLOOKUP(CL1601,Sheet2!$E$2:$I$222,3,FALSE)</f>
        <v>#N/A</v>
      </c>
      <c r="CN1601" t="e">
        <f>VLOOKUP(CL1601,Sheet2!$E$2:$I$222,4,FALSE)</f>
        <v>#N/A</v>
      </c>
      <c r="CO1601" t="e">
        <f>VLOOKUP(CL1601,Sheet2!$E$2:$I$222,5,FALSE)</f>
        <v>#N/A</v>
      </c>
      <c r="CP1601"/>
      <c r="CT1601" t="e">
        <f>VLOOKUP(CS1601,Sheet2!$E$2:$I$222,3,FALSE)</f>
        <v>#N/A</v>
      </c>
      <c r="CU1601" t="e">
        <f>VLOOKUP(CS1601,Sheet2!$E$2:$I$222,4,FALSE)</f>
        <v>#N/A</v>
      </c>
      <c r="CV1601" t="e">
        <f>VLOOKUP(CS1601,Sheet2!$E$2:$I$222,5,FALSE)</f>
        <v>#N/A</v>
      </c>
      <c r="CW1601"/>
      <c r="DA1601" t="e">
        <f>VLOOKUP(CZ1601,Sheet2!$E$2:$I$222,3,FALSE)</f>
        <v>#N/A</v>
      </c>
      <c r="DB1601" t="e">
        <f>VLOOKUP(CZ1601,Sheet2!$E$2:$I$222,4,FALSE)</f>
        <v>#N/A</v>
      </c>
      <c r="DC1601" t="e">
        <f>VLOOKUP(CZ1601,Sheet2!$E$2:$I$222,5,FALSE)</f>
        <v>#N/A</v>
      </c>
      <c r="DD1601"/>
      <c r="DH1601" t="e">
        <f>VLOOKUP(DG1601,Sheet2!$E$2:$I$222,3,FALSE)</f>
        <v>#N/A</v>
      </c>
      <c r="DI1601" t="e">
        <f>VLOOKUP(DG1601,Sheet2!$E$2:$I$222,4,FALSE)</f>
        <v>#N/A</v>
      </c>
      <c r="DJ1601" t="e">
        <f>VLOOKUP(DG1601,Sheet2!$E$2:$I$222,5,FALSE)</f>
        <v>#N/A</v>
      </c>
    </row>
    <row r="1602" spans="1:114" x14ac:dyDescent="0.25">
      <c r="A1602">
        <v>1673</v>
      </c>
      <c r="C1602">
        <v>15057</v>
      </c>
      <c r="D1602">
        <v>5057</v>
      </c>
      <c r="E1602">
        <v>37.791420000000002</v>
      </c>
      <c r="F1602">
        <v>-122.39243999999999</v>
      </c>
      <c r="G1602" t="s">
        <v>1173</v>
      </c>
      <c r="H1602" t="s">
        <v>3601</v>
      </c>
      <c r="I1602" t="s">
        <v>4924</v>
      </c>
      <c r="J1602" t="s">
        <v>4947</v>
      </c>
      <c r="M1602" t="s">
        <v>5109</v>
      </c>
      <c r="Q1602" t="s">
        <v>5924</v>
      </c>
      <c r="S1602" t="s">
        <v>6009</v>
      </c>
      <c r="X1602">
        <f t="shared" ref="X1602:X1665" si="25">COUNTA(Y1602,AF1602,AM1602,AT1602,BA1602,BH1602,BO1602,BV1602,CC1602,CJ1602,CQ1602,CX1602,DE1602)</f>
        <v>1</v>
      </c>
      <c r="Y1602" t="s">
        <v>6822</v>
      </c>
      <c r="Z1602" t="s">
        <v>6882</v>
      </c>
      <c r="AA1602" s="59" t="s">
        <v>6895</v>
      </c>
      <c r="AB1602" t="str">
        <f>VLOOKUP($AA1602,Sheet2!$E$2:$I$222,3,FALSE)</f>
        <v>To Marina District</v>
      </c>
      <c r="AC1602" t="str">
        <f>VLOOKUP($AA1602,Sheet2!$E$2:$I$222,4,FALSE)</f>
        <v>Divisadero &amp; Chestnut</v>
      </c>
      <c r="AD1602" t="str">
        <f>VLOOKUP($AA1602,Sheet2!$E$2:$I$222,5,FALSE)</f>
        <v>PM Only: M-F ~ 4pm-7pm</v>
      </c>
      <c r="AI1602" t="e">
        <f>VLOOKUP(AH1602,Sheet2!$E$2:$I$222,3,FALSE)</f>
        <v>#N/A</v>
      </c>
      <c r="AJ1602" t="e">
        <f>VLOOKUP(AH1602,Sheet2!$E$2:$I$222,4,FALSE)</f>
        <v>#N/A</v>
      </c>
      <c r="AK1602" t="e">
        <f>VLOOKUP(AH1602,Sheet2!$E$2:$I$222,5,FALSE)</f>
        <v>#N/A</v>
      </c>
      <c r="AL1602"/>
      <c r="AP1602" t="e">
        <f>VLOOKUP(AO1602,Sheet2!$E$2:$I$222,3,FALSE)</f>
        <v>#N/A</v>
      </c>
      <c r="AQ1602" t="e">
        <f>VLOOKUP(AO1602,Sheet2!$E$2:$I$222,4,FALSE)</f>
        <v>#N/A</v>
      </c>
      <c r="AR1602" t="e">
        <f>VLOOKUP(AO1602,Sheet2!$E$2:$I$222,5,FALSE)</f>
        <v>#N/A</v>
      </c>
      <c r="AS1602"/>
      <c r="AW1602" t="e">
        <f>VLOOKUP(AV1602,Sheet2!$E$2:$I$222,3,FALSE)</f>
        <v>#N/A</v>
      </c>
      <c r="AX1602" t="e">
        <f>VLOOKUP(AV1602,Sheet2!$E$2:$I$222,4,FALSE)</f>
        <v>#N/A</v>
      </c>
      <c r="AY1602" t="e">
        <f>VLOOKUP(AV1602,Sheet2!$E$2:$I$222,5,FALSE)</f>
        <v>#N/A</v>
      </c>
      <c r="AZ1602"/>
      <c r="BD1602" t="e">
        <f>VLOOKUP(BC1602,Sheet2!$E$2:$I$222,3,FALSE)</f>
        <v>#N/A</v>
      </c>
      <c r="BE1602" t="e">
        <f>VLOOKUP(BC1602,Sheet2!$E$2:$I$222,4,FALSE)</f>
        <v>#N/A</v>
      </c>
      <c r="BF1602" t="e">
        <f>VLOOKUP(BC1602,Sheet2!$E$2:$I$222,5,FALSE)</f>
        <v>#N/A</v>
      </c>
      <c r="BG1602"/>
      <c r="BK1602" t="e">
        <f>VLOOKUP(BJ1602,Sheet2!$E$2:$I$222,3,FALSE)</f>
        <v>#N/A</v>
      </c>
      <c r="BL1602" t="e">
        <f>VLOOKUP(BJ1602,Sheet2!$E$2:$I$222,4,FALSE)</f>
        <v>#N/A</v>
      </c>
      <c r="BM1602" t="e">
        <f>VLOOKUP(BJ1602,Sheet2!$E$2:$I$222,5,FALSE)</f>
        <v>#N/A</v>
      </c>
      <c r="BN1602"/>
      <c r="BR1602" t="e">
        <f>VLOOKUP(BQ1602,Sheet2!$E$2:$I$222,3,FALSE)</f>
        <v>#N/A</v>
      </c>
      <c r="BS1602" t="e">
        <f>VLOOKUP(BQ1602,Sheet2!$E$2:$I$222,4,FALSE)</f>
        <v>#N/A</v>
      </c>
      <c r="BT1602" t="e">
        <f>VLOOKUP(BQ1602,Sheet2!$E$2:$I$222,5,FALSE)</f>
        <v>#N/A</v>
      </c>
      <c r="BU1602"/>
      <c r="BY1602" t="e">
        <f>VLOOKUP(BX1602,Sheet2!$E$2:$I$222,3,FALSE)</f>
        <v>#N/A</v>
      </c>
      <c r="BZ1602" t="e">
        <f>VLOOKUP(BX1602,Sheet2!$E$2:$I$222,4,FALSE)</f>
        <v>#N/A</v>
      </c>
      <c r="CA1602" t="e">
        <f>VLOOKUP(BX1602,Sheet2!$E$2:$I$222,5,FALSE)</f>
        <v>#N/A</v>
      </c>
      <c r="CB1602"/>
      <c r="CF1602" t="e">
        <f>VLOOKUP(CE1602,Sheet2!$E$2:$I$222,3,FALSE)</f>
        <v>#N/A</v>
      </c>
      <c r="CG1602" t="e">
        <f>VLOOKUP(CE1602,Sheet2!$E$2:$I$222,4,FALSE)</f>
        <v>#N/A</v>
      </c>
      <c r="CH1602" t="e">
        <f>VLOOKUP(CE1602,Sheet2!$E$2:$I$222,5,FALSE)</f>
        <v>#N/A</v>
      </c>
      <c r="CI1602"/>
      <c r="CM1602" t="e">
        <f>VLOOKUP(CL1602,Sheet2!$E$2:$I$222,3,FALSE)</f>
        <v>#N/A</v>
      </c>
      <c r="CN1602" t="e">
        <f>VLOOKUP(CL1602,Sheet2!$E$2:$I$222,4,FALSE)</f>
        <v>#N/A</v>
      </c>
      <c r="CO1602" t="e">
        <f>VLOOKUP(CL1602,Sheet2!$E$2:$I$222,5,FALSE)</f>
        <v>#N/A</v>
      </c>
      <c r="CP1602"/>
      <c r="CT1602" t="e">
        <f>VLOOKUP(CS1602,Sheet2!$E$2:$I$222,3,FALSE)</f>
        <v>#N/A</v>
      </c>
      <c r="CU1602" t="e">
        <f>VLOOKUP(CS1602,Sheet2!$E$2:$I$222,4,FALSE)</f>
        <v>#N/A</v>
      </c>
      <c r="CV1602" t="e">
        <f>VLOOKUP(CS1602,Sheet2!$E$2:$I$222,5,FALSE)</f>
        <v>#N/A</v>
      </c>
      <c r="CW1602"/>
      <c r="DA1602" t="e">
        <f>VLOOKUP(CZ1602,Sheet2!$E$2:$I$222,3,FALSE)</f>
        <v>#N/A</v>
      </c>
      <c r="DB1602" t="e">
        <f>VLOOKUP(CZ1602,Sheet2!$E$2:$I$222,4,FALSE)</f>
        <v>#N/A</v>
      </c>
      <c r="DC1602" t="e">
        <f>VLOOKUP(CZ1602,Sheet2!$E$2:$I$222,5,FALSE)</f>
        <v>#N/A</v>
      </c>
      <c r="DD1602"/>
      <c r="DH1602" t="e">
        <f>VLOOKUP(DG1602,Sheet2!$E$2:$I$222,3,FALSE)</f>
        <v>#N/A</v>
      </c>
      <c r="DI1602" t="e">
        <f>VLOOKUP(DG1602,Sheet2!$E$2:$I$222,4,FALSE)</f>
        <v>#N/A</v>
      </c>
      <c r="DJ1602" t="e">
        <f>VLOOKUP(DG1602,Sheet2!$E$2:$I$222,5,FALSE)</f>
        <v>#N/A</v>
      </c>
    </row>
    <row r="1603" spans="1:114" x14ac:dyDescent="0.25">
      <c r="A1603">
        <v>1674</v>
      </c>
      <c r="C1603">
        <v>15059</v>
      </c>
      <c r="D1603">
        <v>5059</v>
      </c>
      <c r="E1603">
        <v>37.804780000000001</v>
      </c>
      <c r="F1603">
        <v>-122.42014</v>
      </c>
      <c r="G1603" t="s">
        <v>1174</v>
      </c>
      <c r="H1603" t="s">
        <v>3602</v>
      </c>
      <c r="I1603" t="s">
        <v>4928</v>
      </c>
      <c r="J1603" t="s">
        <v>4947</v>
      </c>
      <c r="Q1603">
        <v>0</v>
      </c>
      <c r="S1603" t="s">
        <v>6339</v>
      </c>
      <c r="T1603" t="s">
        <v>6713</v>
      </c>
      <c r="X1603">
        <f t="shared" si="25"/>
        <v>1</v>
      </c>
      <c r="Y1603" t="s">
        <v>6867</v>
      </c>
      <c r="Z1603" t="s">
        <v>6881</v>
      </c>
      <c r="AB1603" t="e">
        <f>VLOOKUP($AA1603,Sheet2!$E$2:$I$222,3,FALSE)</f>
        <v>#N/A</v>
      </c>
      <c r="AC1603" t="e">
        <f>VLOOKUP($AA1603,Sheet2!$E$2:$I$222,4,FALSE)</f>
        <v>#N/A</v>
      </c>
      <c r="AD1603" t="e">
        <f>VLOOKUP($AA1603,Sheet2!$E$2:$I$222,5,FALSE)</f>
        <v>#N/A</v>
      </c>
      <c r="AI1603" t="e">
        <f>VLOOKUP(AH1603,Sheet2!$E$2:$I$222,3,FALSE)</f>
        <v>#N/A</v>
      </c>
      <c r="AJ1603" t="e">
        <f>VLOOKUP(AH1603,Sheet2!$E$2:$I$222,4,FALSE)</f>
        <v>#N/A</v>
      </c>
      <c r="AK1603" t="e">
        <f>VLOOKUP(AH1603,Sheet2!$E$2:$I$222,5,FALSE)</f>
        <v>#N/A</v>
      </c>
      <c r="AL1603"/>
      <c r="AP1603" t="e">
        <f>VLOOKUP(AO1603,Sheet2!$E$2:$I$222,3,FALSE)</f>
        <v>#N/A</v>
      </c>
      <c r="AQ1603" t="e">
        <f>VLOOKUP(AO1603,Sheet2!$E$2:$I$222,4,FALSE)</f>
        <v>#N/A</v>
      </c>
      <c r="AR1603" t="e">
        <f>VLOOKUP(AO1603,Sheet2!$E$2:$I$222,5,FALSE)</f>
        <v>#N/A</v>
      </c>
      <c r="AS1603"/>
      <c r="AW1603" t="e">
        <f>VLOOKUP(AV1603,Sheet2!$E$2:$I$222,3,FALSE)</f>
        <v>#N/A</v>
      </c>
      <c r="AX1603" t="e">
        <f>VLOOKUP(AV1603,Sheet2!$E$2:$I$222,4,FALSE)</f>
        <v>#N/A</v>
      </c>
      <c r="AY1603" t="e">
        <f>VLOOKUP(AV1603,Sheet2!$E$2:$I$222,5,FALSE)</f>
        <v>#N/A</v>
      </c>
      <c r="AZ1603"/>
      <c r="BD1603" t="e">
        <f>VLOOKUP(BC1603,Sheet2!$E$2:$I$222,3,FALSE)</f>
        <v>#N/A</v>
      </c>
      <c r="BE1603" t="e">
        <f>VLOOKUP(BC1603,Sheet2!$E$2:$I$222,4,FALSE)</f>
        <v>#N/A</v>
      </c>
      <c r="BF1603" t="e">
        <f>VLOOKUP(BC1603,Sheet2!$E$2:$I$222,5,FALSE)</f>
        <v>#N/A</v>
      </c>
      <c r="BG1603"/>
      <c r="BK1603" t="e">
        <f>VLOOKUP(BJ1603,Sheet2!$E$2:$I$222,3,FALSE)</f>
        <v>#N/A</v>
      </c>
      <c r="BL1603" t="e">
        <f>VLOOKUP(BJ1603,Sheet2!$E$2:$I$222,4,FALSE)</f>
        <v>#N/A</v>
      </c>
      <c r="BM1603" t="e">
        <f>VLOOKUP(BJ1603,Sheet2!$E$2:$I$222,5,FALSE)</f>
        <v>#N/A</v>
      </c>
      <c r="BN1603"/>
      <c r="BR1603" t="e">
        <f>VLOOKUP(BQ1603,Sheet2!$E$2:$I$222,3,FALSE)</f>
        <v>#N/A</v>
      </c>
      <c r="BS1603" t="e">
        <f>VLOOKUP(BQ1603,Sheet2!$E$2:$I$222,4,FALSE)</f>
        <v>#N/A</v>
      </c>
      <c r="BT1603" t="e">
        <f>VLOOKUP(BQ1603,Sheet2!$E$2:$I$222,5,FALSE)</f>
        <v>#N/A</v>
      </c>
      <c r="BU1603"/>
      <c r="BY1603" t="e">
        <f>VLOOKUP(BX1603,Sheet2!$E$2:$I$222,3,FALSE)</f>
        <v>#N/A</v>
      </c>
      <c r="BZ1603" t="e">
        <f>VLOOKUP(BX1603,Sheet2!$E$2:$I$222,4,FALSE)</f>
        <v>#N/A</v>
      </c>
      <c r="CA1603" t="e">
        <f>VLOOKUP(BX1603,Sheet2!$E$2:$I$222,5,FALSE)</f>
        <v>#N/A</v>
      </c>
      <c r="CB1603"/>
      <c r="CF1603" t="e">
        <f>VLOOKUP(CE1603,Sheet2!$E$2:$I$222,3,FALSE)</f>
        <v>#N/A</v>
      </c>
      <c r="CG1603" t="e">
        <f>VLOOKUP(CE1603,Sheet2!$E$2:$I$222,4,FALSE)</f>
        <v>#N/A</v>
      </c>
      <c r="CH1603" t="e">
        <f>VLOOKUP(CE1603,Sheet2!$E$2:$I$222,5,FALSE)</f>
        <v>#N/A</v>
      </c>
      <c r="CI1603"/>
      <c r="CM1603" t="e">
        <f>VLOOKUP(CL1603,Sheet2!$E$2:$I$222,3,FALSE)</f>
        <v>#N/A</v>
      </c>
      <c r="CN1603" t="e">
        <f>VLOOKUP(CL1603,Sheet2!$E$2:$I$222,4,FALSE)</f>
        <v>#N/A</v>
      </c>
      <c r="CO1603" t="e">
        <f>VLOOKUP(CL1603,Sheet2!$E$2:$I$222,5,FALSE)</f>
        <v>#N/A</v>
      </c>
      <c r="CP1603"/>
      <c r="CT1603" t="e">
        <f>VLOOKUP(CS1603,Sheet2!$E$2:$I$222,3,FALSE)</f>
        <v>#N/A</v>
      </c>
      <c r="CU1603" t="e">
        <f>VLOOKUP(CS1603,Sheet2!$E$2:$I$222,4,FALSE)</f>
        <v>#N/A</v>
      </c>
      <c r="CV1603" t="e">
        <f>VLOOKUP(CS1603,Sheet2!$E$2:$I$222,5,FALSE)</f>
        <v>#N/A</v>
      </c>
      <c r="CW1603"/>
      <c r="DA1603" t="e">
        <f>VLOOKUP(CZ1603,Sheet2!$E$2:$I$222,3,FALSE)</f>
        <v>#N/A</v>
      </c>
      <c r="DB1603" t="e">
        <f>VLOOKUP(CZ1603,Sheet2!$E$2:$I$222,4,FALSE)</f>
        <v>#N/A</v>
      </c>
      <c r="DC1603" t="e">
        <f>VLOOKUP(CZ1603,Sheet2!$E$2:$I$222,5,FALSE)</f>
        <v>#N/A</v>
      </c>
      <c r="DD1603"/>
      <c r="DH1603" t="e">
        <f>VLOOKUP(DG1603,Sheet2!$E$2:$I$222,3,FALSE)</f>
        <v>#N/A</v>
      </c>
      <c r="DI1603" t="e">
        <f>VLOOKUP(DG1603,Sheet2!$E$2:$I$222,4,FALSE)</f>
        <v>#N/A</v>
      </c>
      <c r="DJ1603" t="e">
        <f>VLOOKUP(DG1603,Sheet2!$E$2:$I$222,5,FALSE)</f>
        <v>#N/A</v>
      </c>
    </row>
    <row r="1604" spans="1:114" x14ac:dyDescent="0.25">
      <c r="A1604">
        <v>1675</v>
      </c>
      <c r="C1604">
        <v>15060</v>
      </c>
      <c r="D1604">
        <v>5060</v>
      </c>
      <c r="E1604">
        <v>37.804780000000001</v>
      </c>
      <c r="F1604">
        <v>-122.42022</v>
      </c>
      <c r="G1604" t="s">
        <v>1174</v>
      </c>
      <c r="H1604" t="s">
        <v>3602</v>
      </c>
      <c r="I1604" t="s">
        <v>4926</v>
      </c>
      <c r="J1604" t="s">
        <v>4947</v>
      </c>
      <c r="Q1604">
        <v>0</v>
      </c>
      <c r="S1604" t="s">
        <v>6340</v>
      </c>
      <c r="T1604" t="s">
        <v>6713</v>
      </c>
      <c r="X1604">
        <f t="shared" si="25"/>
        <v>1</v>
      </c>
      <c r="Y1604" t="s">
        <v>6867</v>
      </c>
      <c r="Z1604" t="s">
        <v>6879</v>
      </c>
      <c r="AB1604" t="e">
        <f>VLOOKUP($AA1604,Sheet2!$E$2:$I$222,3,FALSE)</f>
        <v>#N/A</v>
      </c>
      <c r="AC1604" t="e">
        <f>VLOOKUP($AA1604,Sheet2!$E$2:$I$222,4,FALSE)</f>
        <v>#N/A</v>
      </c>
      <c r="AD1604" t="e">
        <f>VLOOKUP($AA1604,Sheet2!$E$2:$I$222,5,FALSE)</f>
        <v>#N/A</v>
      </c>
      <c r="AI1604" t="e">
        <f>VLOOKUP(AH1604,Sheet2!$E$2:$I$222,3,FALSE)</f>
        <v>#N/A</v>
      </c>
      <c r="AJ1604" t="e">
        <f>VLOOKUP(AH1604,Sheet2!$E$2:$I$222,4,FALSE)</f>
        <v>#N/A</v>
      </c>
      <c r="AK1604" t="e">
        <f>VLOOKUP(AH1604,Sheet2!$E$2:$I$222,5,FALSE)</f>
        <v>#N/A</v>
      </c>
      <c r="AL1604"/>
      <c r="AP1604" t="e">
        <f>VLOOKUP(AO1604,Sheet2!$E$2:$I$222,3,FALSE)</f>
        <v>#N/A</v>
      </c>
      <c r="AQ1604" t="e">
        <f>VLOOKUP(AO1604,Sheet2!$E$2:$I$222,4,FALSE)</f>
        <v>#N/A</v>
      </c>
      <c r="AR1604" t="e">
        <f>VLOOKUP(AO1604,Sheet2!$E$2:$I$222,5,FALSE)</f>
        <v>#N/A</v>
      </c>
      <c r="AS1604"/>
      <c r="AW1604" t="e">
        <f>VLOOKUP(AV1604,Sheet2!$E$2:$I$222,3,FALSE)</f>
        <v>#N/A</v>
      </c>
      <c r="AX1604" t="e">
        <f>VLOOKUP(AV1604,Sheet2!$E$2:$I$222,4,FALSE)</f>
        <v>#N/A</v>
      </c>
      <c r="AY1604" t="e">
        <f>VLOOKUP(AV1604,Sheet2!$E$2:$I$222,5,FALSE)</f>
        <v>#N/A</v>
      </c>
      <c r="AZ1604"/>
      <c r="BD1604" t="e">
        <f>VLOOKUP(BC1604,Sheet2!$E$2:$I$222,3,FALSE)</f>
        <v>#N/A</v>
      </c>
      <c r="BE1604" t="e">
        <f>VLOOKUP(BC1604,Sheet2!$E$2:$I$222,4,FALSE)</f>
        <v>#N/A</v>
      </c>
      <c r="BF1604" t="e">
        <f>VLOOKUP(BC1604,Sheet2!$E$2:$I$222,5,FALSE)</f>
        <v>#N/A</v>
      </c>
      <c r="BG1604"/>
      <c r="BK1604" t="e">
        <f>VLOOKUP(BJ1604,Sheet2!$E$2:$I$222,3,FALSE)</f>
        <v>#N/A</v>
      </c>
      <c r="BL1604" t="e">
        <f>VLOOKUP(BJ1604,Sheet2!$E$2:$I$222,4,FALSE)</f>
        <v>#N/A</v>
      </c>
      <c r="BM1604" t="e">
        <f>VLOOKUP(BJ1604,Sheet2!$E$2:$I$222,5,FALSE)</f>
        <v>#N/A</v>
      </c>
      <c r="BN1604"/>
      <c r="BR1604" t="e">
        <f>VLOOKUP(BQ1604,Sheet2!$E$2:$I$222,3,FALSE)</f>
        <v>#N/A</v>
      </c>
      <c r="BS1604" t="e">
        <f>VLOOKUP(BQ1604,Sheet2!$E$2:$I$222,4,FALSE)</f>
        <v>#N/A</v>
      </c>
      <c r="BT1604" t="e">
        <f>VLOOKUP(BQ1604,Sheet2!$E$2:$I$222,5,FALSE)</f>
        <v>#N/A</v>
      </c>
      <c r="BU1604"/>
      <c r="BY1604" t="e">
        <f>VLOOKUP(BX1604,Sheet2!$E$2:$I$222,3,FALSE)</f>
        <v>#N/A</v>
      </c>
      <c r="BZ1604" t="e">
        <f>VLOOKUP(BX1604,Sheet2!$E$2:$I$222,4,FALSE)</f>
        <v>#N/A</v>
      </c>
      <c r="CA1604" t="e">
        <f>VLOOKUP(BX1604,Sheet2!$E$2:$I$222,5,FALSE)</f>
        <v>#N/A</v>
      </c>
      <c r="CB1604"/>
      <c r="CF1604" t="e">
        <f>VLOOKUP(CE1604,Sheet2!$E$2:$I$222,3,FALSE)</f>
        <v>#N/A</v>
      </c>
      <c r="CG1604" t="e">
        <f>VLOOKUP(CE1604,Sheet2!$E$2:$I$222,4,FALSE)</f>
        <v>#N/A</v>
      </c>
      <c r="CH1604" t="e">
        <f>VLOOKUP(CE1604,Sheet2!$E$2:$I$222,5,FALSE)</f>
        <v>#N/A</v>
      </c>
      <c r="CI1604"/>
      <c r="CM1604" t="e">
        <f>VLOOKUP(CL1604,Sheet2!$E$2:$I$222,3,FALSE)</f>
        <v>#N/A</v>
      </c>
      <c r="CN1604" t="e">
        <f>VLOOKUP(CL1604,Sheet2!$E$2:$I$222,4,FALSE)</f>
        <v>#N/A</v>
      </c>
      <c r="CO1604" t="e">
        <f>VLOOKUP(CL1604,Sheet2!$E$2:$I$222,5,FALSE)</f>
        <v>#N/A</v>
      </c>
      <c r="CP1604"/>
      <c r="CT1604" t="e">
        <f>VLOOKUP(CS1604,Sheet2!$E$2:$I$222,3,FALSE)</f>
        <v>#N/A</v>
      </c>
      <c r="CU1604" t="e">
        <f>VLOOKUP(CS1604,Sheet2!$E$2:$I$222,4,FALSE)</f>
        <v>#N/A</v>
      </c>
      <c r="CV1604" t="e">
        <f>VLOOKUP(CS1604,Sheet2!$E$2:$I$222,5,FALSE)</f>
        <v>#N/A</v>
      </c>
      <c r="CW1604"/>
      <c r="DA1604" t="e">
        <f>VLOOKUP(CZ1604,Sheet2!$E$2:$I$222,3,FALSE)</f>
        <v>#N/A</v>
      </c>
      <c r="DB1604" t="e">
        <f>VLOOKUP(CZ1604,Sheet2!$E$2:$I$222,4,FALSE)</f>
        <v>#N/A</v>
      </c>
      <c r="DC1604" t="e">
        <f>VLOOKUP(CZ1604,Sheet2!$E$2:$I$222,5,FALSE)</f>
        <v>#N/A</v>
      </c>
      <c r="DD1604"/>
      <c r="DH1604" t="e">
        <f>VLOOKUP(DG1604,Sheet2!$E$2:$I$222,3,FALSE)</f>
        <v>#N/A</v>
      </c>
      <c r="DI1604" t="e">
        <f>VLOOKUP(DG1604,Sheet2!$E$2:$I$222,4,FALSE)</f>
        <v>#N/A</v>
      </c>
      <c r="DJ1604" t="e">
        <f>VLOOKUP(DG1604,Sheet2!$E$2:$I$222,5,FALSE)</f>
        <v>#N/A</v>
      </c>
    </row>
    <row r="1605" spans="1:114" x14ac:dyDescent="0.25">
      <c r="A1605">
        <v>1676</v>
      </c>
      <c r="C1605">
        <v>15061</v>
      </c>
      <c r="D1605">
        <v>5061</v>
      </c>
      <c r="E1605">
        <v>37.796489999999999</v>
      </c>
      <c r="F1605">
        <v>-122.41856</v>
      </c>
      <c r="G1605" t="s">
        <v>1175</v>
      </c>
      <c r="H1605" t="s">
        <v>3603</v>
      </c>
      <c r="I1605" t="s">
        <v>4919</v>
      </c>
      <c r="J1605" t="s">
        <v>4947</v>
      </c>
      <c r="Q1605">
        <v>0</v>
      </c>
      <c r="S1605" t="s">
        <v>6340</v>
      </c>
      <c r="T1605" t="s">
        <v>6713</v>
      </c>
      <c r="X1605">
        <f t="shared" si="25"/>
        <v>1</v>
      </c>
      <c r="Y1605" t="s">
        <v>6867</v>
      </c>
      <c r="Z1605" t="s">
        <v>6879</v>
      </c>
      <c r="AB1605" t="e">
        <f>VLOOKUP($AA1605,Sheet2!$E$2:$I$222,3,FALSE)</f>
        <v>#N/A</v>
      </c>
      <c r="AC1605" t="e">
        <f>VLOOKUP($AA1605,Sheet2!$E$2:$I$222,4,FALSE)</f>
        <v>#N/A</v>
      </c>
      <c r="AD1605" t="e">
        <f>VLOOKUP($AA1605,Sheet2!$E$2:$I$222,5,FALSE)</f>
        <v>#N/A</v>
      </c>
      <c r="AI1605" t="e">
        <f>VLOOKUP(AH1605,Sheet2!$E$2:$I$222,3,FALSE)</f>
        <v>#N/A</v>
      </c>
      <c r="AJ1605" t="e">
        <f>VLOOKUP(AH1605,Sheet2!$E$2:$I$222,4,FALSE)</f>
        <v>#N/A</v>
      </c>
      <c r="AK1605" t="e">
        <f>VLOOKUP(AH1605,Sheet2!$E$2:$I$222,5,FALSE)</f>
        <v>#N/A</v>
      </c>
      <c r="AL1605"/>
      <c r="AP1605" t="e">
        <f>VLOOKUP(AO1605,Sheet2!$E$2:$I$222,3,FALSE)</f>
        <v>#N/A</v>
      </c>
      <c r="AQ1605" t="e">
        <f>VLOOKUP(AO1605,Sheet2!$E$2:$I$222,4,FALSE)</f>
        <v>#N/A</v>
      </c>
      <c r="AR1605" t="e">
        <f>VLOOKUP(AO1605,Sheet2!$E$2:$I$222,5,FALSE)</f>
        <v>#N/A</v>
      </c>
      <c r="AS1605"/>
      <c r="AW1605" t="e">
        <f>VLOOKUP(AV1605,Sheet2!$E$2:$I$222,3,FALSE)</f>
        <v>#N/A</v>
      </c>
      <c r="AX1605" t="e">
        <f>VLOOKUP(AV1605,Sheet2!$E$2:$I$222,4,FALSE)</f>
        <v>#N/A</v>
      </c>
      <c r="AY1605" t="e">
        <f>VLOOKUP(AV1605,Sheet2!$E$2:$I$222,5,FALSE)</f>
        <v>#N/A</v>
      </c>
      <c r="AZ1605"/>
      <c r="BD1605" t="e">
        <f>VLOOKUP(BC1605,Sheet2!$E$2:$I$222,3,FALSE)</f>
        <v>#N/A</v>
      </c>
      <c r="BE1605" t="e">
        <f>VLOOKUP(BC1605,Sheet2!$E$2:$I$222,4,FALSE)</f>
        <v>#N/A</v>
      </c>
      <c r="BF1605" t="e">
        <f>VLOOKUP(BC1605,Sheet2!$E$2:$I$222,5,FALSE)</f>
        <v>#N/A</v>
      </c>
      <c r="BG1605"/>
      <c r="BK1605" t="e">
        <f>VLOOKUP(BJ1605,Sheet2!$E$2:$I$222,3,FALSE)</f>
        <v>#N/A</v>
      </c>
      <c r="BL1605" t="e">
        <f>VLOOKUP(BJ1605,Sheet2!$E$2:$I$222,4,FALSE)</f>
        <v>#N/A</v>
      </c>
      <c r="BM1605" t="e">
        <f>VLOOKUP(BJ1605,Sheet2!$E$2:$I$222,5,FALSE)</f>
        <v>#N/A</v>
      </c>
      <c r="BN1605"/>
      <c r="BR1605" t="e">
        <f>VLOOKUP(BQ1605,Sheet2!$E$2:$I$222,3,FALSE)</f>
        <v>#N/A</v>
      </c>
      <c r="BS1605" t="e">
        <f>VLOOKUP(BQ1605,Sheet2!$E$2:$I$222,4,FALSE)</f>
        <v>#N/A</v>
      </c>
      <c r="BT1605" t="e">
        <f>VLOOKUP(BQ1605,Sheet2!$E$2:$I$222,5,FALSE)</f>
        <v>#N/A</v>
      </c>
      <c r="BU1605"/>
      <c r="BY1605" t="e">
        <f>VLOOKUP(BX1605,Sheet2!$E$2:$I$222,3,FALSE)</f>
        <v>#N/A</v>
      </c>
      <c r="BZ1605" t="e">
        <f>VLOOKUP(BX1605,Sheet2!$E$2:$I$222,4,FALSE)</f>
        <v>#N/A</v>
      </c>
      <c r="CA1605" t="e">
        <f>VLOOKUP(BX1605,Sheet2!$E$2:$I$222,5,FALSE)</f>
        <v>#N/A</v>
      </c>
      <c r="CB1605"/>
      <c r="CF1605" t="e">
        <f>VLOOKUP(CE1605,Sheet2!$E$2:$I$222,3,FALSE)</f>
        <v>#N/A</v>
      </c>
      <c r="CG1605" t="e">
        <f>VLOOKUP(CE1605,Sheet2!$E$2:$I$222,4,FALSE)</f>
        <v>#N/A</v>
      </c>
      <c r="CH1605" t="e">
        <f>VLOOKUP(CE1605,Sheet2!$E$2:$I$222,5,FALSE)</f>
        <v>#N/A</v>
      </c>
      <c r="CI1605"/>
      <c r="CM1605" t="e">
        <f>VLOOKUP(CL1605,Sheet2!$E$2:$I$222,3,FALSE)</f>
        <v>#N/A</v>
      </c>
      <c r="CN1605" t="e">
        <f>VLOOKUP(CL1605,Sheet2!$E$2:$I$222,4,FALSE)</f>
        <v>#N/A</v>
      </c>
      <c r="CO1605" t="e">
        <f>VLOOKUP(CL1605,Sheet2!$E$2:$I$222,5,FALSE)</f>
        <v>#N/A</v>
      </c>
      <c r="CP1605"/>
      <c r="CT1605" t="e">
        <f>VLOOKUP(CS1605,Sheet2!$E$2:$I$222,3,FALSE)</f>
        <v>#N/A</v>
      </c>
      <c r="CU1605" t="e">
        <f>VLOOKUP(CS1605,Sheet2!$E$2:$I$222,4,FALSE)</f>
        <v>#N/A</v>
      </c>
      <c r="CV1605" t="e">
        <f>VLOOKUP(CS1605,Sheet2!$E$2:$I$222,5,FALSE)</f>
        <v>#N/A</v>
      </c>
      <c r="CW1605"/>
      <c r="DA1605" t="e">
        <f>VLOOKUP(CZ1605,Sheet2!$E$2:$I$222,3,FALSE)</f>
        <v>#N/A</v>
      </c>
      <c r="DB1605" t="e">
        <f>VLOOKUP(CZ1605,Sheet2!$E$2:$I$222,4,FALSE)</f>
        <v>#N/A</v>
      </c>
      <c r="DC1605" t="e">
        <f>VLOOKUP(CZ1605,Sheet2!$E$2:$I$222,5,FALSE)</f>
        <v>#N/A</v>
      </c>
      <c r="DD1605"/>
      <c r="DH1605" t="e">
        <f>VLOOKUP(DG1605,Sheet2!$E$2:$I$222,3,FALSE)</f>
        <v>#N/A</v>
      </c>
      <c r="DI1605" t="e">
        <f>VLOOKUP(DG1605,Sheet2!$E$2:$I$222,4,FALSE)</f>
        <v>#N/A</v>
      </c>
      <c r="DJ1605" t="e">
        <f>VLOOKUP(DG1605,Sheet2!$E$2:$I$222,5,FALSE)</f>
        <v>#N/A</v>
      </c>
    </row>
    <row r="1606" spans="1:114" x14ac:dyDescent="0.25">
      <c r="A1606">
        <v>1677</v>
      </c>
      <c r="C1606">
        <v>15062</v>
      </c>
      <c r="D1606">
        <v>5062</v>
      </c>
      <c r="E1606">
        <v>37.796129999999998</v>
      </c>
      <c r="F1606">
        <v>-122.41837</v>
      </c>
      <c r="G1606" t="s">
        <v>1175</v>
      </c>
      <c r="H1606" t="s">
        <v>3603</v>
      </c>
      <c r="I1606" t="s">
        <v>4928</v>
      </c>
      <c r="J1606" t="s">
        <v>4947</v>
      </c>
      <c r="Q1606">
        <v>0</v>
      </c>
      <c r="S1606" t="s">
        <v>6339</v>
      </c>
      <c r="T1606" t="s">
        <v>6713</v>
      </c>
      <c r="X1606">
        <f t="shared" si="25"/>
        <v>1</v>
      </c>
      <c r="Y1606" t="s">
        <v>6867</v>
      </c>
      <c r="Z1606" t="s">
        <v>6881</v>
      </c>
      <c r="AB1606" t="e">
        <f>VLOOKUP($AA1606,Sheet2!$E$2:$I$222,3,FALSE)</f>
        <v>#N/A</v>
      </c>
      <c r="AC1606" t="e">
        <f>VLOOKUP($AA1606,Sheet2!$E$2:$I$222,4,FALSE)</f>
        <v>#N/A</v>
      </c>
      <c r="AD1606" t="e">
        <f>VLOOKUP($AA1606,Sheet2!$E$2:$I$222,5,FALSE)</f>
        <v>#N/A</v>
      </c>
      <c r="AI1606" t="e">
        <f>VLOOKUP(AH1606,Sheet2!$E$2:$I$222,3,FALSE)</f>
        <v>#N/A</v>
      </c>
      <c r="AJ1606" t="e">
        <f>VLOOKUP(AH1606,Sheet2!$E$2:$I$222,4,FALSE)</f>
        <v>#N/A</v>
      </c>
      <c r="AK1606" t="e">
        <f>VLOOKUP(AH1606,Sheet2!$E$2:$I$222,5,FALSE)</f>
        <v>#N/A</v>
      </c>
      <c r="AL1606"/>
      <c r="AP1606" t="e">
        <f>VLOOKUP(AO1606,Sheet2!$E$2:$I$222,3,FALSE)</f>
        <v>#N/A</v>
      </c>
      <c r="AQ1606" t="e">
        <f>VLOOKUP(AO1606,Sheet2!$E$2:$I$222,4,FALSE)</f>
        <v>#N/A</v>
      </c>
      <c r="AR1606" t="e">
        <f>VLOOKUP(AO1606,Sheet2!$E$2:$I$222,5,FALSE)</f>
        <v>#N/A</v>
      </c>
      <c r="AS1606"/>
      <c r="AW1606" t="e">
        <f>VLOOKUP(AV1606,Sheet2!$E$2:$I$222,3,FALSE)</f>
        <v>#N/A</v>
      </c>
      <c r="AX1606" t="e">
        <f>VLOOKUP(AV1606,Sheet2!$E$2:$I$222,4,FALSE)</f>
        <v>#N/A</v>
      </c>
      <c r="AY1606" t="e">
        <f>VLOOKUP(AV1606,Sheet2!$E$2:$I$222,5,FALSE)</f>
        <v>#N/A</v>
      </c>
      <c r="AZ1606"/>
      <c r="BD1606" t="e">
        <f>VLOOKUP(BC1606,Sheet2!$E$2:$I$222,3,FALSE)</f>
        <v>#N/A</v>
      </c>
      <c r="BE1606" t="e">
        <f>VLOOKUP(BC1606,Sheet2!$E$2:$I$222,4,FALSE)</f>
        <v>#N/A</v>
      </c>
      <c r="BF1606" t="e">
        <f>VLOOKUP(BC1606,Sheet2!$E$2:$I$222,5,FALSE)</f>
        <v>#N/A</v>
      </c>
      <c r="BG1606"/>
      <c r="BK1606" t="e">
        <f>VLOOKUP(BJ1606,Sheet2!$E$2:$I$222,3,FALSE)</f>
        <v>#N/A</v>
      </c>
      <c r="BL1606" t="e">
        <f>VLOOKUP(BJ1606,Sheet2!$E$2:$I$222,4,FALSE)</f>
        <v>#N/A</v>
      </c>
      <c r="BM1606" t="e">
        <f>VLOOKUP(BJ1606,Sheet2!$E$2:$I$222,5,FALSE)</f>
        <v>#N/A</v>
      </c>
      <c r="BN1606"/>
      <c r="BR1606" t="e">
        <f>VLOOKUP(BQ1606,Sheet2!$E$2:$I$222,3,FALSE)</f>
        <v>#N/A</v>
      </c>
      <c r="BS1606" t="e">
        <f>VLOOKUP(BQ1606,Sheet2!$E$2:$I$222,4,FALSE)</f>
        <v>#N/A</v>
      </c>
      <c r="BT1606" t="e">
        <f>VLOOKUP(BQ1606,Sheet2!$E$2:$I$222,5,FALSE)</f>
        <v>#N/A</v>
      </c>
      <c r="BU1606"/>
      <c r="BY1606" t="e">
        <f>VLOOKUP(BX1606,Sheet2!$E$2:$I$222,3,FALSE)</f>
        <v>#N/A</v>
      </c>
      <c r="BZ1606" t="e">
        <f>VLOOKUP(BX1606,Sheet2!$E$2:$I$222,4,FALSE)</f>
        <v>#N/A</v>
      </c>
      <c r="CA1606" t="e">
        <f>VLOOKUP(BX1606,Sheet2!$E$2:$I$222,5,FALSE)</f>
        <v>#N/A</v>
      </c>
      <c r="CB1606"/>
      <c r="CF1606" t="e">
        <f>VLOOKUP(CE1606,Sheet2!$E$2:$I$222,3,FALSE)</f>
        <v>#N/A</v>
      </c>
      <c r="CG1606" t="e">
        <f>VLOOKUP(CE1606,Sheet2!$E$2:$I$222,4,FALSE)</f>
        <v>#N/A</v>
      </c>
      <c r="CH1606" t="e">
        <f>VLOOKUP(CE1606,Sheet2!$E$2:$I$222,5,FALSE)</f>
        <v>#N/A</v>
      </c>
      <c r="CI1606"/>
      <c r="CM1606" t="e">
        <f>VLOOKUP(CL1606,Sheet2!$E$2:$I$222,3,FALSE)</f>
        <v>#N/A</v>
      </c>
      <c r="CN1606" t="e">
        <f>VLOOKUP(CL1606,Sheet2!$E$2:$I$222,4,FALSE)</f>
        <v>#N/A</v>
      </c>
      <c r="CO1606" t="e">
        <f>VLOOKUP(CL1606,Sheet2!$E$2:$I$222,5,FALSE)</f>
        <v>#N/A</v>
      </c>
      <c r="CP1606"/>
      <c r="CT1606" t="e">
        <f>VLOOKUP(CS1606,Sheet2!$E$2:$I$222,3,FALSE)</f>
        <v>#N/A</v>
      </c>
      <c r="CU1606" t="e">
        <f>VLOOKUP(CS1606,Sheet2!$E$2:$I$222,4,FALSE)</f>
        <v>#N/A</v>
      </c>
      <c r="CV1606" t="e">
        <f>VLOOKUP(CS1606,Sheet2!$E$2:$I$222,5,FALSE)</f>
        <v>#N/A</v>
      </c>
      <c r="CW1606"/>
      <c r="DA1606" t="e">
        <f>VLOOKUP(CZ1606,Sheet2!$E$2:$I$222,3,FALSE)</f>
        <v>#N/A</v>
      </c>
      <c r="DB1606" t="e">
        <f>VLOOKUP(CZ1606,Sheet2!$E$2:$I$222,4,FALSE)</f>
        <v>#N/A</v>
      </c>
      <c r="DC1606" t="e">
        <f>VLOOKUP(CZ1606,Sheet2!$E$2:$I$222,5,FALSE)</f>
        <v>#N/A</v>
      </c>
      <c r="DD1606"/>
      <c r="DH1606" t="e">
        <f>VLOOKUP(DG1606,Sheet2!$E$2:$I$222,3,FALSE)</f>
        <v>#N/A</v>
      </c>
      <c r="DI1606" t="e">
        <f>VLOOKUP(DG1606,Sheet2!$E$2:$I$222,4,FALSE)</f>
        <v>#N/A</v>
      </c>
      <c r="DJ1606" t="e">
        <f>VLOOKUP(DG1606,Sheet2!$E$2:$I$222,5,FALSE)</f>
        <v>#N/A</v>
      </c>
    </row>
    <row r="1607" spans="1:114" x14ac:dyDescent="0.25">
      <c r="A1607">
        <v>1678</v>
      </c>
      <c r="C1607">
        <v>15063</v>
      </c>
      <c r="D1607">
        <v>5063</v>
      </c>
      <c r="E1607">
        <v>37.806789999999999</v>
      </c>
      <c r="F1607">
        <v>-122.42076</v>
      </c>
      <c r="G1607" t="s">
        <v>1176</v>
      </c>
      <c r="H1607" t="s">
        <v>3604</v>
      </c>
      <c r="I1607" t="s">
        <v>4919</v>
      </c>
      <c r="J1607" t="s">
        <v>4947</v>
      </c>
      <c r="M1607" t="s">
        <v>5109</v>
      </c>
      <c r="Q1607">
        <v>0</v>
      </c>
      <c r="S1607" t="s">
        <v>6340</v>
      </c>
      <c r="T1607" t="s">
        <v>6736</v>
      </c>
      <c r="X1607">
        <f t="shared" si="25"/>
        <v>1</v>
      </c>
      <c r="Y1607" t="s">
        <v>6867</v>
      </c>
      <c r="Z1607" t="s">
        <v>6879</v>
      </c>
      <c r="AB1607" t="e">
        <f>VLOOKUP($AA1607,Sheet2!$E$2:$I$222,3,FALSE)</f>
        <v>#N/A</v>
      </c>
      <c r="AC1607" t="e">
        <f>VLOOKUP($AA1607,Sheet2!$E$2:$I$222,4,FALSE)</f>
        <v>#N/A</v>
      </c>
      <c r="AD1607" t="e">
        <f>VLOOKUP($AA1607,Sheet2!$E$2:$I$222,5,FALSE)</f>
        <v>#N/A</v>
      </c>
      <c r="AI1607" t="e">
        <f>VLOOKUP(AH1607,Sheet2!$E$2:$I$222,3,FALSE)</f>
        <v>#N/A</v>
      </c>
      <c r="AJ1607" t="e">
        <f>VLOOKUP(AH1607,Sheet2!$E$2:$I$222,4,FALSE)</f>
        <v>#N/A</v>
      </c>
      <c r="AK1607" t="e">
        <f>VLOOKUP(AH1607,Sheet2!$E$2:$I$222,5,FALSE)</f>
        <v>#N/A</v>
      </c>
      <c r="AL1607"/>
      <c r="AP1607" t="e">
        <f>VLOOKUP(AO1607,Sheet2!$E$2:$I$222,3,FALSE)</f>
        <v>#N/A</v>
      </c>
      <c r="AQ1607" t="e">
        <f>VLOOKUP(AO1607,Sheet2!$E$2:$I$222,4,FALSE)</f>
        <v>#N/A</v>
      </c>
      <c r="AR1607" t="e">
        <f>VLOOKUP(AO1607,Sheet2!$E$2:$I$222,5,FALSE)</f>
        <v>#N/A</v>
      </c>
      <c r="AS1607"/>
      <c r="AW1607" t="e">
        <f>VLOOKUP(AV1607,Sheet2!$E$2:$I$222,3,FALSE)</f>
        <v>#N/A</v>
      </c>
      <c r="AX1607" t="e">
        <f>VLOOKUP(AV1607,Sheet2!$E$2:$I$222,4,FALSE)</f>
        <v>#N/A</v>
      </c>
      <c r="AY1607" t="e">
        <f>VLOOKUP(AV1607,Sheet2!$E$2:$I$222,5,FALSE)</f>
        <v>#N/A</v>
      </c>
      <c r="AZ1607"/>
      <c r="BD1607" t="e">
        <f>VLOOKUP(BC1607,Sheet2!$E$2:$I$222,3,FALSE)</f>
        <v>#N/A</v>
      </c>
      <c r="BE1607" t="e">
        <f>VLOOKUP(BC1607,Sheet2!$E$2:$I$222,4,FALSE)</f>
        <v>#N/A</v>
      </c>
      <c r="BF1607" t="e">
        <f>VLOOKUP(BC1607,Sheet2!$E$2:$I$222,5,FALSE)</f>
        <v>#N/A</v>
      </c>
      <c r="BG1607"/>
      <c r="BK1607" t="e">
        <f>VLOOKUP(BJ1607,Sheet2!$E$2:$I$222,3,FALSE)</f>
        <v>#N/A</v>
      </c>
      <c r="BL1607" t="e">
        <f>VLOOKUP(BJ1607,Sheet2!$E$2:$I$222,4,FALSE)</f>
        <v>#N/A</v>
      </c>
      <c r="BM1607" t="e">
        <f>VLOOKUP(BJ1607,Sheet2!$E$2:$I$222,5,FALSE)</f>
        <v>#N/A</v>
      </c>
      <c r="BN1607"/>
      <c r="BR1607" t="e">
        <f>VLOOKUP(BQ1607,Sheet2!$E$2:$I$222,3,FALSE)</f>
        <v>#N/A</v>
      </c>
      <c r="BS1607" t="e">
        <f>VLOOKUP(BQ1607,Sheet2!$E$2:$I$222,4,FALSE)</f>
        <v>#N/A</v>
      </c>
      <c r="BT1607" t="e">
        <f>VLOOKUP(BQ1607,Sheet2!$E$2:$I$222,5,FALSE)</f>
        <v>#N/A</v>
      </c>
      <c r="BU1607"/>
      <c r="BY1607" t="e">
        <f>VLOOKUP(BX1607,Sheet2!$E$2:$I$222,3,FALSE)</f>
        <v>#N/A</v>
      </c>
      <c r="BZ1607" t="e">
        <f>VLOOKUP(BX1607,Sheet2!$E$2:$I$222,4,FALSE)</f>
        <v>#N/A</v>
      </c>
      <c r="CA1607" t="e">
        <f>VLOOKUP(BX1607,Sheet2!$E$2:$I$222,5,FALSE)</f>
        <v>#N/A</v>
      </c>
      <c r="CB1607"/>
      <c r="CF1607" t="e">
        <f>VLOOKUP(CE1607,Sheet2!$E$2:$I$222,3,FALSE)</f>
        <v>#N/A</v>
      </c>
      <c r="CG1607" t="e">
        <f>VLOOKUP(CE1607,Sheet2!$E$2:$I$222,4,FALSE)</f>
        <v>#N/A</v>
      </c>
      <c r="CH1607" t="e">
        <f>VLOOKUP(CE1607,Sheet2!$E$2:$I$222,5,FALSE)</f>
        <v>#N/A</v>
      </c>
      <c r="CI1607"/>
      <c r="CM1607" t="e">
        <f>VLOOKUP(CL1607,Sheet2!$E$2:$I$222,3,FALSE)</f>
        <v>#N/A</v>
      </c>
      <c r="CN1607" t="e">
        <f>VLOOKUP(CL1607,Sheet2!$E$2:$I$222,4,FALSE)</f>
        <v>#N/A</v>
      </c>
      <c r="CO1607" t="e">
        <f>VLOOKUP(CL1607,Sheet2!$E$2:$I$222,5,FALSE)</f>
        <v>#N/A</v>
      </c>
      <c r="CP1607"/>
      <c r="CT1607" t="e">
        <f>VLOOKUP(CS1607,Sheet2!$E$2:$I$222,3,FALSE)</f>
        <v>#N/A</v>
      </c>
      <c r="CU1607" t="e">
        <f>VLOOKUP(CS1607,Sheet2!$E$2:$I$222,4,FALSE)</f>
        <v>#N/A</v>
      </c>
      <c r="CV1607" t="e">
        <f>VLOOKUP(CS1607,Sheet2!$E$2:$I$222,5,FALSE)</f>
        <v>#N/A</v>
      </c>
      <c r="CW1607"/>
      <c r="DA1607" t="e">
        <f>VLOOKUP(CZ1607,Sheet2!$E$2:$I$222,3,FALSE)</f>
        <v>#N/A</v>
      </c>
      <c r="DB1607" t="e">
        <f>VLOOKUP(CZ1607,Sheet2!$E$2:$I$222,4,FALSE)</f>
        <v>#N/A</v>
      </c>
      <c r="DC1607" t="e">
        <f>VLOOKUP(CZ1607,Sheet2!$E$2:$I$222,5,FALSE)</f>
        <v>#N/A</v>
      </c>
      <c r="DD1607"/>
      <c r="DH1607" t="e">
        <f>VLOOKUP(DG1607,Sheet2!$E$2:$I$222,3,FALSE)</f>
        <v>#N/A</v>
      </c>
      <c r="DI1607" t="e">
        <f>VLOOKUP(DG1607,Sheet2!$E$2:$I$222,4,FALSE)</f>
        <v>#N/A</v>
      </c>
      <c r="DJ1607" t="e">
        <f>VLOOKUP(DG1607,Sheet2!$E$2:$I$222,5,FALSE)</f>
        <v>#N/A</v>
      </c>
    </row>
    <row r="1608" spans="1:114" x14ac:dyDescent="0.25">
      <c r="A1608">
        <v>1679</v>
      </c>
      <c r="C1608">
        <v>15064</v>
      </c>
      <c r="D1608">
        <v>5064</v>
      </c>
      <c r="E1608">
        <v>37.806519999999999</v>
      </c>
      <c r="F1608">
        <v>-122.42046999999999</v>
      </c>
      <c r="G1608" t="s">
        <v>1176</v>
      </c>
      <c r="H1608" t="s">
        <v>3604</v>
      </c>
      <c r="I1608" t="s">
        <v>4919</v>
      </c>
      <c r="J1608" t="s">
        <v>4947</v>
      </c>
      <c r="M1608" t="s">
        <v>5109</v>
      </c>
      <c r="Q1608">
        <v>0</v>
      </c>
      <c r="S1608" t="s">
        <v>6339</v>
      </c>
      <c r="T1608" t="s">
        <v>6736</v>
      </c>
      <c r="X1608">
        <f t="shared" si="25"/>
        <v>1</v>
      </c>
      <c r="Y1608" t="s">
        <v>6867</v>
      </c>
      <c r="Z1608" t="s">
        <v>6881</v>
      </c>
      <c r="AB1608" t="e">
        <f>VLOOKUP($AA1608,Sheet2!$E$2:$I$222,3,FALSE)</f>
        <v>#N/A</v>
      </c>
      <c r="AC1608" t="e">
        <f>VLOOKUP($AA1608,Sheet2!$E$2:$I$222,4,FALSE)</f>
        <v>#N/A</v>
      </c>
      <c r="AD1608" t="e">
        <f>VLOOKUP($AA1608,Sheet2!$E$2:$I$222,5,FALSE)</f>
        <v>#N/A</v>
      </c>
      <c r="AI1608" t="e">
        <f>VLOOKUP(AH1608,Sheet2!$E$2:$I$222,3,FALSE)</f>
        <v>#N/A</v>
      </c>
      <c r="AJ1608" t="e">
        <f>VLOOKUP(AH1608,Sheet2!$E$2:$I$222,4,FALSE)</f>
        <v>#N/A</v>
      </c>
      <c r="AK1608" t="e">
        <f>VLOOKUP(AH1608,Sheet2!$E$2:$I$222,5,FALSE)</f>
        <v>#N/A</v>
      </c>
      <c r="AL1608"/>
      <c r="AP1608" t="e">
        <f>VLOOKUP(AO1608,Sheet2!$E$2:$I$222,3,FALSE)</f>
        <v>#N/A</v>
      </c>
      <c r="AQ1608" t="e">
        <f>VLOOKUP(AO1608,Sheet2!$E$2:$I$222,4,FALSE)</f>
        <v>#N/A</v>
      </c>
      <c r="AR1608" t="e">
        <f>VLOOKUP(AO1608,Sheet2!$E$2:$I$222,5,FALSE)</f>
        <v>#N/A</v>
      </c>
      <c r="AS1608"/>
      <c r="AW1608" t="e">
        <f>VLOOKUP(AV1608,Sheet2!$E$2:$I$222,3,FALSE)</f>
        <v>#N/A</v>
      </c>
      <c r="AX1608" t="e">
        <f>VLOOKUP(AV1608,Sheet2!$E$2:$I$222,4,FALSE)</f>
        <v>#N/A</v>
      </c>
      <c r="AY1608" t="e">
        <f>VLOOKUP(AV1608,Sheet2!$E$2:$I$222,5,FALSE)</f>
        <v>#N/A</v>
      </c>
      <c r="AZ1608"/>
      <c r="BD1608" t="e">
        <f>VLOOKUP(BC1608,Sheet2!$E$2:$I$222,3,FALSE)</f>
        <v>#N/A</v>
      </c>
      <c r="BE1608" t="e">
        <f>VLOOKUP(BC1608,Sheet2!$E$2:$I$222,4,FALSE)</f>
        <v>#N/A</v>
      </c>
      <c r="BF1608" t="e">
        <f>VLOOKUP(BC1608,Sheet2!$E$2:$I$222,5,FALSE)</f>
        <v>#N/A</v>
      </c>
      <c r="BG1608"/>
      <c r="BK1608" t="e">
        <f>VLOOKUP(BJ1608,Sheet2!$E$2:$I$222,3,FALSE)</f>
        <v>#N/A</v>
      </c>
      <c r="BL1608" t="e">
        <f>VLOOKUP(BJ1608,Sheet2!$E$2:$I$222,4,FALSE)</f>
        <v>#N/A</v>
      </c>
      <c r="BM1608" t="e">
        <f>VLOOKUP(BJ1608,Sheet2!$E$2:$I$222,5,FALSE)</f>
        <v>#N/A</v>
      </c>
      <c r="BN1608"/>
      <c r="BR1608" t="e">
        <f>VLOOKUP(BQ1608,Sheet2!$E$2:$I$222,3,FALSE)</f>
        <v>#N/A</v>
      </c>
      <c r="BS1608" t="e">
        <f>VLOOKUP(BQ1608,Sheet2!$E$2:$I$222,4,FALSE)</f>
        <v>#N/A</v>
      </c>
      <c r="BT1608" t="e">
        <f>VLOOKUP(BQ1608,Sheet2!$E$2:$I$222,5,FALSE)</f>
        <v>#N/A</v>
      </c>
      <c r="BU1608"/>
      <c r="BY1608" t="e">
        <f>VLOOKUP(BX1608,Sheet2!$E$2:$I$222,3,FALSE)</f>
        <v>#N/A</v>
      </c>
      <c r="BZ1608" t="e">
        <f>VLOOKUP(BX1608,Sheet2!$E$2:$I$222,4,FALSE)</f>
        <v>#N/A</v>
      </c>
      <c r="CA1608" t="e">
        <f>VLOOKUP(BX1608,Sheet2!$E$2:$I$222,5,FALSE)</f>
        <v>#N/A</v>
      </c>
      <c r="CB1608"/>
      <c r="CF1608" t="e">
        <f>VLOOKUP(CE1608,Sheet2!$E$2:$I$222,3,FALSE)</f>
        <v>#N/A</v>
      </c>
      <c r="CG1608" t="e">
        <f>VLOOKUP(CE1608,Sheet2!$E$2:$I$222,4,FALSE)</f>
        <v>#N/A</v>
      </c>
      <c r="CH1608" t="e">
        <f>VLOOKUP(CE1608,Sheet2!$E$2:$I$222,5,FALSE)</f>
        <v>#N/A</v>
      </c>
      <c r="CI1608"/>
      <c r="CM1608" t="e">
        <f>VLOOKUP(CL1608,Sheet2!$E$2:$I$222,3,FALSE)</f>
        <v>#N/A</v>
      </c>
      <c r="CN1608" t="e">
        <f>VLOOKUP(CL1608,Sheet2!$E$2:$I$222,4,FALSE)</f>
        <v>#N/A</v>
      </c>
      <c r="CO1608" t="e">
        <f>VLOOKUP(CL1608,Sheet2!$E$2:$I$222,5,FALSE)</f>
        <v>#N/A</v>
      </c>
      <c r="CP1608"/>
      <c r="CT1608" t="e">
        <f>VLOOKUP(CS1608,Sheet2!$E$2:$I$222,3,FALSE)</f>
        <v>#N/A</v>
      </c>
      <c r="CU1608" t="e">
        <f>VLOOKUP(CS1608,Sheet2!$E$2:$I$222,4,FALSE)</f>
        <v>#N/A</v>
      </c>
      <c r="CV1608" t="e">
        <f>VLOOKUP(CS1608,Sheet2!$E$2:$I$222,5,FALSE)</f>
        <v>#N/A</v>
      </c>
      <c r="CW1608"/>
      <c r="DA1608" t="e">
        <f>VLOOKUP(CZ1608,Sheet2!$E$2:$I$222,3,FALSE)</f>
        <v>#N/A</v>
      </c>
      <c r="DB1608" t="e">
        <f>VLOOKUP(CZ1608,Sheet2!$E$2:$I$222,4,FALSE)</f>
        <v>#N/A</v>
      </c>
      <c r="DC1608" t="e">
        <f>VLOOKUP(CZ1608,Sheet2!$E$2:$I$222,5,FALSE)</f>
        <v>#N/A</v>
      </c>
      <c r="DD1608"/>
      <c r="DH1608" t="e">
        <f>VLOOKUP(DG1608,Sheet2!$E$2:$I$222,3,FALSE)</f>
        <v>#N/A</v>
      </c>
      <c r="DI1608" t="e">
        <f>VLOOKUP(DG1608,Sheet2!$E$2:$I$222,4,FALSE)</f>
        <v>#N/A</v>
      </c>
      <c r="DJ1608" t="e">
        <f>VLOOKUP(DG1608,Sheet2!$E$2:$I$222,5,FALSE)</f>
        <v>#N/A</v>
      </c>
    </row>
    <row r="1609" spans="1:114" x14ac:dyDescent="0.25">
      <c r="A1609">
        <v>1680</v>
      </c>
      <c r="C1609">
        <v>15065</v>
      </c>
      <c r="D1609">
        <v>5065</v>
      </c>
      <c r="E1609">
        <v>37.791110000000003</v>
      </c>
      <c r="F1609">
        <v>-122.41746999999999</v>
      </c>
      <c r="G1609" t="s">
        <v>1177</v>
      </c>
      <c r="H1609" t="s">
        <v>3605</v>
      </c>
      <c r="I1609" t="s">
        <v>4919</v>
      </c>
      <c r="J1609" t="s">
        <v>4946</v>
      </c>
      <c r="K1609" t="s">
        <v>4966</v>
      </c>
      <c r="Q1609" t="s">
        <v>5924</v>
      </c>
      <c r="S1609" t="s">
        <v>6141</v>
      </c>
      <c r="X1609">
        <f t="shared" si="25"/>
        <v>1</v>
      </c>
      <c r="Y1609" t="s">
        <v>6829</v>
      </c>
      <c r="Z1609" t="s">
        <v>6882</v>
      </c>
      <c r="AA1609" s="59" t="s">
        <v>6931</v>
      </c>
      <c r="AB1609" t="str">
        <f>VLOOKUP($AA1609,Sheet2!$E$2:$I$222,3,FALSE)</f>
        <v>To Mission District</v>
      </c>
      <c r="AC1609" t="str">
        <f>VLOOKUP($AA1609,Sheet2!$E$2:$I$222,4,FALSE)</f>
        <v>Cesar Chavez &amp; Mission</v>
      </c>
      <c r="AD1609" t="str">
        <f>VLOOKUP($AA1609,Sheet2!$E$2:$I$222,5,FALSE)</f>
        <v>Daily ~ 5:30am-1am</v>
      </c>
      <c r="AI1609" t="e">
        <f>VLOOKUP(AH1609,Sheet2!$E$2:$I$222,3,FALSE)</f>
        <v>#N/A</v>
      </c>
      <c r="AJ1609" t="e">
        <f>VLOOKUP(AH1609,Sheet2!$E$2:$I$222,4,FALSE)</f>
        <v>#N/A</v>
      </c>
      <c r="AK1609" t="e">
        <f>VLOOKUP(AH1609,Sheet2!$E$2:$I$222,5,FALSE)</f>
        <v>#N/A</v>
      </c>
      <c r="AL1609"/>
      <c r="AP1609" t="e">
        <f>VLOOKUP(AO1609,Sheet2!$E$2:$I$222,3,FALSE)</f>
        <v>#N/A</v>
      </c>
      <c r="AQ1609" t="e">
        <f>VLOOKUP(AO1609,Sheet2!$E$2:$I$222,4,FALSE)</f>
        <v>#N/A</v>
      </c>
      <c r="AR1609" t="e">
        <f>VLOOKUP(AO1609,Sheet2!$E$2:$I$222,5,FALSE)</f>
        <v>#N/A</v>
      </c>
      <c r="AS1609"/>
      <c r="AW1609" t="e">
        <f>VLOOKUP(AV1609,Sheet2!$E$2:$I$222,3,FALSE)</f>
        <v>#N/A</v>
      </c>
      <c r="AX1609" t="e">
        <f>VLOOKUP(AV1609,Sheet2!$E$2:$I$222,4,FALSE)</f>
        <v>#N/A</v>
      </c>
      <c r="AY1609" t="e">
        <f>VLOOKUP(AV1609,Sheet2!$E$2:$I$222,5,FALSE)</f>
        <v>#N/A</v>
      </c>
      <c r="AZ1609"/>
      <c r="BD1609" t="e">
        <f>VLOOKUP(BC1609,Sheet2!$E$2:$I$222,3,FALSE)</f>
        <v>#N/A</v>
      </c>
      <c r="BE1609" t="e">
        <f>VLOOKUP(BC1609,Sheet2!$E$2:$I$222,4,FALSE)</f>
        <v>#N/A</v>
      </c>
      <c r="BF1609" t="e">
        <f>VLOOKUP(BC1609,Sheet2!$E$2:$I$222,5,FALSE)</f>
        <v>#N/A</v>
      </c>
      <c r="BG1609"/>
      <c r="BK1609" t="e">
        <f>VLOOKUP(BJ1609,Sheet2!$E$2:$I$222,3,FALSE)</f>
        <v>#N/A</v>
      </c>
      <c r="BL1609" t="e">
        <f>VLOOKUP(BJ1609,Sheet2!$E$2:$I$222,4,FALSE)</f>
        <v>#N/A</v>
      </c>
      <c r="BM1609" t="e">
        <f>VLOOKUP(BJ1609,Sheet2!$E$2:$I$222,5,FALSE)</f>
        <v>#N/A</v>
      </c>
      <c r="BN1609"/>
      <c r="BR1609" t="e">
        <f>VLOOKUP(BQ1609,Sheet2!$E$2:$I$222,3,FALSE)</f>
        <v>#N/A</v>
      </c>
      <c r="BS1609" t="e">
        <f>VLOOKUP(BQ1609,Sheet2!$E$2:$I$222,4,FALSE)</f>
        <v>#N/A</v>
      </c>
      <c r="BT1609" t="e">
        <f>VLOOKUP(BQ1609,Sheet2!$E$2:$I$222,5,FALSE)</f>
        <v>#N/A</v>
      </c>
      <c r="BU1609"/>
      <c r="BY1609" t="e">
        <f>VLOOKUP(BX1609,Sheet2!$E$2:$I$222,3,FALSE)</f>
        <v>#N/A</v>
      </c>
      <c r="BZ1609" t="e">
        <f>VLOOKUP(BX1609,Sheet2!$E$2:$I$222,4,FALSE)</f>
        <v>#N/A</v>
      </c>
      <c r="CA1609" t="e">
        <f>VLOOKUP(BX1609,Sheet2!$E$2:$I$222,5,FALSE)</f>
        <v>#N/A</v>
      </c>
      <c r="CB1609"/>
      <c r="CF1609" t="e">
        <f>VLOOKUP(CE1609,Sheet2!$E$2:$I$222,3,FALSE)</f>
        <v>#N/A</v>
      </c>
      <c r="CG1609" t="e">
        <f>VLOOKUP(CE1609,Sheet2!$E$2:$I$222,4,FALSE)</f>
        <v>#N/A</v>
      </c>
      <c r="CH1609" t="e">
        <f>VLOOKUP(CE1609,Sheet2!$E$2:$I$222,5,FALSE)</f>
        <v>#N/A</v>
      </c>
      <c r="CI1609"/>
      <c r="CM1609" t="e">
        <f>VLOOKUP(CL1609,Sheet2!$E$2:$I$222,3,FALSE)</f>
        <v>#N/A</v>
      </c>
      <c r="CN1609" t="e">
        <f>VLOOKUP(CL1609,Sheet2!$E$2:$I$222,4,FALSE)</f>
        <v>#N/A</v>
      </c>
      <c r="CO1609" t="e">
        <f>VLOOKUP(CL1609,Sheet2!$E$2:$I$222,5,FALSE)</f>
        <v>#N/A</v>
      </c>
      <c r="CP1609"/>
      <c r="CT1609" t="e">
        <f>VLOOKUP(CS1609,Sheet2!$E$2:$I$222,3,FALSE)</f>
        <v>#N/A</v>
      </c>
      <c r="CU1609" t="e">
        <f>VLOOKUP(CS1609,Sheet2!$E$2:$I$222,4,FALSE)</f>
        <v>#N/A</v>
      </c>
      <c r="CV1609" t="e">
        <f>VLOOKUP(CS1609,Sheet2!$E$2:$I$222,5,FALSE)</f>
        <v>#N/A</v>
      </c>
      <c r="CW1609"/>
      <c r="DA1609" t="e">
        <f>VLOOKUP(CZ1609,Sheet2!$E$2:$I$222,3,FALSE)</f>
        <v>#N/A</v>
      </c>
      <c r="DB1609" t="e">
        <f>VLOOKUP(CZ1609,Sheet2!$E$2:$I$222,4,FALSE)</f>
        <v>#N/A</v>
      </c>
      <c r="DC1609" t="e">
        <f>VLOOKUP(CZ1609,Sheet2!$E$2:$I$222,5,FALSE)</f>
        <v>#N/A</v>
      </c>
      <c r="DD1609"/>
      <c r="DH1609" t="e">
        <f>VLOOKUP(DG1609,Sheet2!$E$2:$I$222,3,FALSE)</f>
        <v>#N/A</v>
      </c>
      <c r="DI1609" t="e">
        <f>VLOOKUP(DG1609,Sheet2!$E$2:$I$222,4,FALSE)</f>
        <v>#N/A</v>
      </c>
      <c r="DJ1609" t="e">
        <f>VLOOKUP(DG1609,Sheet2!$E$2:$I$222,5,FALSE)</f>
        <v>#N/A</v>
      </c>
    </row>
    <row r="1610" spans="1:114" x14ac:dyDescent="0.25">
      <c r="A1610">
        <v>1681</v>
      </c>
      <c r="C1610">
        <v>15066</v>
      </c>
      <c r="D1610">
        <v>5066</v>
      </c>
      <c r="E1610">
        <v>37.802840000000003</v>
      </c>
      <c r="F1610">
        <v>-122.41970999999999</v>
      </c>
      <c r="G1610" t="s">
        <v>1178</v>
      </c>
      <c r="H1610" t="s">
        <v>3606</v>
      </c>
      <c r="I1610" t="s">
        <v>4908</v>
      </c>
      <c r="J1610" t="s">
        <v>4947</v>
      </c>
      <c r="Q1610">
        <v>0</v>
      </c>
      <c r="S1610" t="s">
        <v>6339</v>
      </c>
      <c r="T1610" t="s">
        <v>6713</v>
      </c>
      <c r="X1610">
        <f t="shared" si="25"/>
        <v>1</v>
      </c>
      <c r="Y1610" t="s">
        <v>6867</v>
      </c>
      <c r="Z1610" t="s">
        <v>6881</v>
      </c>
      <c r="AB1610" t="e">
        <f>VLOOKUP($AA1610,Sheet2!$E$2:$I$222,3,FALSE)</f>
        <v>#N/A</v>
      </c>
      <c r="AC1610" t="e">
        <f>VLOOKUP($AA1610,Sheet2!$E$2:$I$222,4,FALSE)</f>
        <v>#N/A</v>
      </c>
      <c r="AD1610" t="e">
        <f>VLOOKUP($AA1610,Sheet2!$E$2:$I$222,5,FALSE)</f>
        <v>#N/A</v>
      </c>
      <c r="AI1610" t="e">
        <f>VLOOKUP(AH1610,Sheet2!$E$2:$I$222,3,FALSE)</f>
        <v>#N/A</v>
      </c>
      <c r="AJ1610" t="e">
        <f>VLOOKUP(AH1610,Sheet2!$E$2:$I$222,4,FALSE)</f>
        <v>#N/A</v>
      </c>
      <c r="AK1610" t="e">
        <f>VLOOKUP(AH1610,Sheet2!$E$2:$I$222,5,FALSE)</f>
        <v>#N/A</v>
      </c>
      <c r="AL1610"/>
      <c r="AP1610" t="e">
        <f>VLOOKUP(AO1610,Sheet2!$E$2:$I$222,3,FALSE)</f>
        <v>#N/A</v>
      </c>
      <c r="AQ1610" t="e">
        <f>VLOOKUP(AO1610,Sheet2!$E$2:$I$222,4,FALSE)</f>
        <v>#N/A</v>
      </c>
      <c r="AR1610" t="e">
        <f>VLOOKUP(AO1610,Sheet2!$E$2:$I$222,5,FALSE)</f>
        <v>#N/A</v>
      </c>
      <c r="AS1610"/>
      <c r="AW1610" t="e">
        <f>VLOOKUP(AV1610,Sheet2!$E$2:$I$222,3,FALSE)</f>
        <v>#N/A</v>
      </c>
      <c r="AX1610" t="e">
        <f>VLOOKUP(AV1610,Sheet2!$E$2:$I$222,4,FALSE)</f>
        <v>#N/A</v>
      </c>
      <c r="AY1610" t="e">
        <f>VLOOKUP(AV1610,Sheet2!$E$2:$I$222,5,FALSE)</f>
        <v>#N/A</v>
      </c>
      <c r="AZ1610"/>
      <c r="BD1610" t="e">
        <f>VLOOKUP(BC1610,Sheet2!$E$2:$I$222,3,FALSE)</f>
        <v>#N/A</v>
      </c>
      <c r="BE1610" t="e">
        <f>VLOOKUP(BC1610,Sheet2!$E$2:$I$222,4,FALSE)</f>
        <v>#N/A</v>
      </c>
      <c r="BF1610" t="e">
        <f>VLOOKUP(BC1610,Sheet2!$E$2:$I$222,5,FALSE)</f>
        <v>#N/A</v>
      </c>
      <c r="BG1610"/>
      <c r="BK1610" t="e">
        <f>VLOOKUP(BJ1610,Sheet2!$E$2:$I$222,3,FALSE)</f>
        <v>#N/A</v>
      </c>
      <c r="BL1610" t="e">
        <f>VLOOKUP(BJ1610,Sheet2!$E$2:$I$222,4,FALSE)</f>
        <v>#N/A</v>
      </c>
      <c r="BM1610" t="e">
        <f>VLOOKUP(BJ1610,Sheet2!$E$2:$I$222,5,FALSE)</f>
        <v>#N/A</v>
      </c>
      <c r="BN1610"/>
      <c r="BR1610" t="e">
        <f>VLOOKUP(BQ1610,Sheet2!$E$2:$I$222,3,FALSE)</f>
        <v>#N/A</v>
      </c>
      <c r="BS1610" t="e">
        <f>VLOOKUP(BQ1610,Sheet2!$E$2:$I$222,4,FALSE)</f>
        <v>#N/A</v>
      </c>
      <c r="BT1610" t="e">
        <f>VLOOKUP(BQ1610,Sheet2!$E$2:$I$222,5,FALSE)</f>
        <v>#N/A</v>
      </c>
      <c r="BU1610"/>
      <c r="BY1610" t="e">
        <f>VLOOKUP(BX1610,Sheet2!$E$2:$I$222,3,FALSE)</f>
        <v>#N/A</v>
      </c>
      <c r="BZ1610" t="e">
        <f>VLOOKUP(BX1610,Sheet2!$E$2:$I$222,4,FALSE)</f>
        <v>#N/A</v>
      </c>
      <c r="CA1610" t="e">
        <f>VLOOKUP(BX1610,Sheet2!$E$2:$I$222,5,FALSE)</f>
        <v>#N/A</v>
      </c>
      <c r="CB1610"/>
      <c r="CF1610" t="e">
        <f>VLOOKUP(CE1610,Sheet2!$E$2:$I$222,3,FALSE)</f>
        <v>#N/A</v>
      </c>
      <c r="CG1610" t="e">
        <f>VLOOKUP(CE1610,Sheet2!$E$2:$I$222,4,FALSE)</f>
        <v>#N/A</v>
      </c>
      <c r="CH1610" t="e">
        <f>VLOOKUP(CE1610,Sheet2!$E$2:$I$222,5,FALSE)</f>
        <v>#N/A</v>
      </c>
      <c r="CI1610"/>
      <c r="CM1610" t="e">
        <f>VLOOKUP(CL1610,Sheet2!$E$2:$I$222,3,FALSE)</f>
        <v>#N/A</v>
      </c>
      <c r="CN1610" t="e">
        <f>VLOOKUP(CL1610,Sheet2!$E$2:$I$222,4,FALSE)</f>
        <v>#N/A</v>
      </c>
      <c r="CO1610" t="e">
        <f>VLOOKUP(CL1610,Sheet2!$E$2:$I$222,5,FALSE)</f>
        <v>#N/A</v>
      </c>
      <c r="CP1610"/>
      <c r="CT1610" t="e">
        <f>VLOOKUP(CS1610,Sheet2!$E$2:$I$222,3,FALSE)</f>
        <v>#N/A</v>
      </c>
      <c r="CU1610" t="e">
        <f>VLOOKUP(CS1610,Sheet2!$E$2:$I$222,4,FALSE)</f>
        <v>#N/A</v>
      </c>
      <c r="CV1610" t="e">
        <f>VLOOKUP(CS1610,Sheet2!$E$2:$I$222,5,FALSE)</f>
        <v>#N/A</v>
      </c>
      <c r="CW1610"/>
      <c r="DA1610" t="e">
        <f>VLOOKUP(CZ1610,Sheet2!$E$2:$I$222,3,FALSE)</f>
        <v>#N/A</v>
      </c>
      <c r="DB1610" t="e">
        <f>VLOOKUP(CZ1610,Sheet2!$E$2:$I$222,4,FALSE)</f>
        <v>#N/A</v>
      </c>
      <c r="DC1610" t="e">
        <f>VLOOKUP(CZ1610,Sheet2!$E$2:$I$222,5,FALSE)</f>
        <v>#N/A</v>
      </c>
      <c r="DD1610"/>
      <c r="DH1610" t="e">
        <f>VLOOKUP(DG1610,Sheet2!$E$2:$I$222,3,FALSE)</f>
        <v>#N/A</v>
      </c>
      <c r="DI1610" t="e">
        <f>VLOOKUP(DG1610,Sheet2!$E$2:$I$222,4,FALSE)</f>
        <v>#N/A</v>
      </c>
      <c r="DJ1610" t="e">
        <f>VLOOKUP(DG1610,Sheet2!$E$2:$I$222,5,FALSE)</f>
        <v>#N/A</v>
      </c>
    </row>
    <row r="1611" spans="1:114" x14ac:dyDescent="0.25">
      <c r="A1611">
        <v>1682</v>
      </c>
      <c r="C1611">
        <v>15067</v>
      </c>
      <c r="D1611">
        <v>5067</v>
      </c>
      <c r="E1611">
        <v>37.802880000000002</v>
      </c>
      <c r="F1611">
        <v>-122.41986</v>
      </c>
      <c r="G1611" t="s">
        <v>1178</v>
      </c>
      <c r="H1611" t="s">
        <v>3606</v>
      </c>
      <c r="I1611" t="s">
        <v>4926</v>
      </c>
      <c r="J1611" t="s">
        <v>4947</v>
      </c>
      <c r="Q1611">
        <v>0</v>
      </c>
      <c r="S1611" t="s">
        <v>6340</v>
      </c>
      <c r="T1611" t="s">
        <v>6713</v>
      </c>
      <c r="X1611">
        <f t="shared" si="25"/>
        <v>1</v>
      </c>
      <c r="Y1611" t="s">
        <v>6867</v>
      </c>
      <c r="Z1611" t="s">
        <v>6879</v>
      </c>
      <c r="AB1611" t="e">
        <f>VLOOKUP($AA1611,Sheet2!$E$2:$I$222,3,FALSE)</f>
        <v>#N/A</v>
      </c>
      <c r="AC1611" t="e">
        <f>VLOOKUP($AA1611,Sheet2!$E$2:$I$222,4,FALSE)</f>
        <v>#N/A</v>
      </c>
      <c r="AD1611" t="e">
        <f>VLOOKUP($AA1611,Sheet2!$E$2:$I$222,5,FALSE)</f>
        <v>#N/A</v>
      </c>
      <c r="AI1611" t="e">
        <f>VLOOKUP(AH1611,Sheet2!$E$2:$I$222,3,FALSE)</f>
        <v>#N/A</v>
      </c>
      <c r="AJ1611" t="e">
        <f>VLOOKUP(AH1611,Sheet2!$E$2:$I$222,4,FALSE)</f>
        <v>#N/A</v>
      </c>
      <c r="AK1611" t="e">
        <f>VLOOKUP(AH1611,Sheet2!$E$2:$I$222,5,FALSE)</f>
        <v>#N/A</v>
      </c>
      <c r="AL1611"/>
      <c r="AP1611" t="e">
        <f>VLOOKUP(AO1611,Sheet2!$E$2:$I$222,3,FALSE)</f>
        <v>#N/A</v>
      </c>
      <c r="AQ1611" t="e">
        <f>VLOOKUP(AO1611,Sheet2!$E$2:$I$222,4,FALSE)</f>
        <v>#N/A</v>
      </c>
      <c r="AR1611" t="e">
        <f>VLOOKUP(AO1611,Sheet2!$E$2:$I$222,5,FALSE)</f>
        <v>#N/A</v>
      </c>
      <c r="AS1611"/>
      <c r="AW1611" t="e">
        <f>VLOOKUP(AV1611,Sheet2!$E$2:$I$222,3,FALSE)</f>
        <v>#N/A</v>
      </c>
      <c r="AX1611" t="e">
        <f>VLOOKUP(AV1611,Sheet2!$E$2:$I$222,4,FALSE)</f>
        <v>#N/A</v>
      </c>
      <c r="AY1611" t="e">
        <f>VLOOKUP(AV1611,Sheet2!$E$2:$I$222,5,FALSE)</f>
        <v>#N/A</v>
      </c>
      <c r="AZ1611"/>
      <c r="BD1611" t="e">
        <f>VLOOKUP(BC1611,Sheet2!$E$2:$I$222,3,FALSE)</f>
        <v>#N/A</v>
      </c>
      <c r="BE1611" t="e">
        <f>VLOOKUP(BC1611,Sheet2!$E$2:$I$222,4,FALSE)</f>
        <v>#N/A</v>
      </c>
      <c r="BF1611" t="e">
        <f>VLOOKUP(BC1611,Sheet2!$E$2:$I$222,5,FALSE)</f>
        <v>#N/A</v>
      </c>
      <c r="BG1611"/>
      <c r="BK1611" t="e">
        <f>VLOOKUP(BJ1611,Sheet2!$E$2:$I$222,3,FALSE)</f>
        <v>#N/A</v>
      </c>
      <c r="BL1611" t="e">
        <f>VLOOKUP(BJ1611,Sheet2!$E$2:$I$222,4,FALSE)</f>
        <v>#N/A</v>
      </c>
      <c r="BM1611" t="e">
        <f>VLOOKUP(BJ1611,Sheet2!$E$2:$I$222,5,FALSE)</f>
        <v>#N/A</v>
      </c>
      <c r="BN1611"/>
      <c r="BR1611" t="e">
        <f>VLOOKUP(BQ1611,Sheet2!$E$2:$I$222,3,FALSE)</f>
        <v>#N/A</v>
      </c>
      <c r="BS1611" t="e">
        <f>VLOOKUP(BQ1611,Sheet2!$E$2:$I$222,4,FALSE)</f>
        <v>#N/A</v>
      </c>
      <c r="BT1611" t="e">
        <f>VLOOKUP(BQ1611,Sheet2!$E$2:$I$222,5,FALSE)</f>
        <v>#N/A</v>
      </c>
      <c r="BU1611"/>
      <c r="BY1611" t="e">
        <f>VLOOKUP(BX1611,Sheet2!$E$2:$I$222,3,FALSE)</f>
        <v>#N/A</v>
      </c>
      <c r="BZ1611" t="e">
        <f>VLOOKUP(BX1611,Sheet2!$E$2:$I$222,4,FALSE)</f>
        <v>#N/A</v>
      </c>
      <c r="CA1611" t="e">
        <f>VLOOKUP(BX1611,Sheet2!$E$2:$I$222,5,FALSE)</f>
        <v>#N/A</v>
      </c>
      <c r="CB1611"/>
      <c r="CF1611" t="e">
        <f>VLOOKUP(CE1611,Sheet2!$E$2:$I$222,3,FALSE)</f>
        <v>#N/A</v>
      </c>
      <c r="CG1611" t="e">
        <f>VLOOKUP(CE1611,Sheet2!$E$2:$I$222,4,FALSE)</f>
        <v>#N/A</v>
      </c>
      <c r="CH1611" t="e">
        <f>VLOOKUP(CE1611,Sheet2!$E$2:$I$222,5,FALSE)</f>
        <v>#N/A</v>
      </c>
      <c r="CI1611"/>
      <c r="CM1611" t="e">
        <f>VLOOKUP(CL1611,Sheet2!$E$2:$I$222,3,FALSE)</f>
        <v>#N/A</v>
      </c>
      <c r="CN1611" t="e">
        <f>VLOOKUP(CL1611,Sheet2!$E$2:$I$222,4,FALSE)</f>
        <v>#N/A</v>
      </c>
      <c r="CO1611" t="e">
        <f>VLOOKUP(CL1611,Sheet2!$E$2:$I$222,5,FALSE)</f>
        <v>#N/A</v>
      </c>
      <c r="CP1611"/>
      <c r="CT1611" t="e">
        <f>VLOOKUP(CS1611,Sheet2!$E$2:$I$222,3,FALSE)</f>
        <v>#N/A</v>
      </c>
      <c r="CU1611" t="e">
        <f>VLOOKUP(CS1611,Sheet2!$E$2:$I$222,4,FALSE)</f>
        <v>#N/A</v>
      </c>
      <c r="CV1611" t="e">
        <f>VLOOKUP(CS1611,Sheet2!$E$2:$I$222,5,FALSE)</f>
        <v>#N/A</v>
      </c>
      <c r="CW1611"/>
      <c r="DA1611" t="e">
        <f>VLOOKUP(CZ1611,Sheet2!$E$2:$I$222,3,FALSE)</f>
        <v>#N/A</v>
      </c>
      <c r="DB1611" t="e">
        <f>VLOOKUP(CZ1611,Sheet2!$E$2:$I$222,4,FALSE)</f>
        <v>#N/A</v>
      </c>
      <c r="DC1611" t="e">
        <f>VLOOKUP(CZ1611,Sheet2!$E$2:$I$222,5,FALSE)</f>
        <v>#N/A</v>
      </c>
      <c r="DD1611"/>
      <c r="DH1611" t="e">
        <f>VLOOKUP(DG1611,Sheet2!$E$2:$I$222,3,FALSE)</f>
        <v>#N/A</v>
      </c>
      <c r="DI1611" t="e">
        <f>VLOOKUP(DG1611,Sheet2!$E$2:$I$222,4,FALSE)</f>
        <v>#N/A</v>
      </c>
      <c r="DJ1611" t="e">
        <f>VLOOKUP(DG1611,Sheet2!$E$2:$I$222,5,FALSE)</f>
        <v>#N/A</v>
      </c>
    </row>
    <row r="1612" spans="1:114" x14ac:dyDescent="0.25">
      <c r="A1612">
        <v>1683</v>
      </c>
      <c r="C1612">
        <v>15068</v>
      </c>
      <c r="D1612">
        <v>5068</v>
      </c>
      <c r="E1612">
        <v>37.792870000000001</v>
      </c>
      <c r="F1612">
        <v>-122.41784</v>
      </c>
      <c r="G1612" t="s">
        <v>1179</v>
      </c>
      <c r="H1612" t="s">
        <v>3607</v>
      </c>
      <c r="I1612" t="s">
        <v>4919</v>
      </c>
      <c r="J1612" t="s">
        <v>4946</v>
      </c>
      <c r="K1612" t="s">
        <v>4966</v>
      </c>
      <c r="N1612" t="s">
        <v>5522</v>
      </c>
      <c r="Q1612" t="s">
        <v>5924</v>
      </c>
      <c r="R1612">
        <v>806</v>
      </c>
      <c r="S1612" t="s">
        <v>6141</v>
      </c>
      <c r="X1612">
        <f t="shared" si="25"/>
        <v>1</v>
      </c>
      <c r="Y1612" t="s">
        <v>6829</v>
      </c>
      <c r="Z1612" t="s">
        <v>6882</v>
      </c>
      <c r="AA1612" s="59" t="s">
        <v>6931</v>
      </c>
      <c r="AB1612" t="str">
        <f>VLOOKUP($AA1612,Sheet2!$E$2:$I$222,3,FALSE)</f>
        <v>To Mission District</v>
      </c>
      <c r="AC1612" t="str">
        <f>VLOOKUP($AA1612,Sheet2!$E$2:$I$222,4,FALSE)</f>
        <v>Cesar Chavez &amp; Mission</v>
      </c>
      <c r="AD1612" t="str">
        <f>VLOOKUP($AA1612,Sheet2!$E$2:$I$222,5,FALSE)</f>
        <v>Daily ~ 5:30am-1am</v>
      </c>
      <c r="AI1612" t="e">
        <f>VLOOKUP(AH1612,Sheet2!$E$2:$I$222,3,FALSE)</f>
        <v>#N/A</v>
      </c>
      <c r="AJ1612" t="e">
        <f>VLOOKUP(AH1612,Sheet2!$E$2:$I$222,4,FALSE)</f>
        <v>#N/A</v>
      </c>
      <c r="AK1612" t="e">
        <f>VLOOKUP(AH1612,Sheet2!$E$2:$I$222,5,FALSE)</f>
        <v>#N/A</v>
      </c>
      <c r="AL1612"/>
      <c r="AP1612" t="e">
        <f>VLOOKUP(AO1612,Sheet2!$E$2:$I$222,3,FALSE)</f>
        <v>#N/A</v>
      </c>
      <c r="AQ1612" t="e">
        <f>VLOOKUP(AO1612,Sheet2!$E$2:$I$222,4,FALSE)</f>
        <v>#N/A</v>
      </c>
      <c r="AR1612" t="e">
        <f>VLOOKUP(AO1612,Sheet2!$E$2:$I$222,5,FALSE)</f>
        <v>#N/A</v>
      </c>
      <c r="AS1612"/>
      <c r="AW1612" t="e">
        <f>VLOOKUP(AV1612,Sheet2!$E$2:$I$222,3,FALSE)</f>
        <v>#N/A</v>
      </c>
      <c r="AX1612" t="e">
        <f>VLOOKUP(AV1612,Sheet2!$E$2:$I$222,4,FALSE)</f>
        <v>#N/A</v>
      </c>
      <c r="AY1612" t="e">
        <f>VLOOKUP(AV1612,Sheet2!$E$2:$I$222,5,FALSE)</f>
        <v>#N/A</v>
      </c>
      <c r="AZ1612"/>
      <c r="BD1612" t="e">
        <f>VLOOKUP(BC1612,Sheet2!$E$2:$I$222,3,FALSE)</f>
        <v>#N/A</v>
      </c>
      <c r="BE1612" t="e">
        <f>VLOOKUP(BC1612,Sheet2!$E$2:$I$222,4,FALSE)</f>
        <v>#N/A</v>
      </c>
      <c r="BF1612" t="e">
        <f>VLOOKUP(BC1612,Sheet2!$E$2:$I$222,5,FALSE)</f>
        <v>#N/A</v>
      </c>
      <c r="BG1612"/>
      <c r="BK1612" t="e">
        <f>VLOOKUP(BJ1612,Sheet2!$E$2:$I$222,3,FALSE)</f>
        <v>#N/A</v>
      </c>
      <c r="BL1612" t="e">
        <f>VLOOKUP(BJ1612,Sheet2!$E$2:$I$222,4,FALSE)</f>
        <v>#N/A</v>
      </c>
      <c r="BM1612" t="e">
        <f>VLOOKUP(BJ1612,Sheet2!$E$2:$I$222,5,FALSE)</f>
        <v>#N/A</v>
      </c>
      <c r="BN1612"/>
      <c r="BR1612" t="e">
        <f>VLOOKUP(BQ1612,Sheet2!$E$2:$I$222,3,FALSE)</f>
        <v>#N/A</v>
      </c>
      <c r="BS1612" t="e">
        <f>VLOOKUP(BQ1612,Sheet2!$E$2:$I$222,4,FALSE)</f>
        <v>#N/A</v>
      </c>
      <c r="BT1612" t="e">
        <f>VLOOKUP(BQ1612,Sheet2!$E$2:$I$222,5,FALSE)</f>
        <v>#N/A</v>
      </c>
      <c r="BU1612"/>
      <c r="BY1612" t="e">
        <f>VLOOKUP(BX1612,Sheet2!$E$2:$I$222,3,FALSE)</f>
        <v>#N/A</v>
      </c>
      <c r="BZ1612" t="e">
        <f>VLOOKUP(BX1612,Sheet2!$E$2:$I$222,4,FALSE)</f>
        <v>#N/A</v>
      </c>
      <c r="CA1612" t="e">
        <f>VLOOKUP(BX1612,Sheet2!$E$2:$I$222,5,FALSE)</f>
        <v>#N/A</v>
      </c>
      <c r="CB1612"/>
      <c r="CF1612" t="e">
        <f>VLOOKUP(CE1612,Sheet2!$E$2:$I$222,3,FALSE)</f>
        <v>#N/A</v>
      </c>
      <c r="CG1612" t="e">
        <f>VLOOKUP(CE1612,Sheet2!$E$2:$I$222,4,FALSE)</f>
        <v>#N/A</v>
      </c>
      <c r="CH1612" t="e">
        <f>VLOOKUP(CE1612,Sheet2!$E$2:$I$222,5,FALSE)</f>
        <v>#N/A</v>
      </c>
      <c r="CI1612"/>
      <c r="CM1612" t="e">
        <f>VLOOKUP(CL1612,Sheet2!$E$2:$I$222,3,FALSE)</f>
        <v>#N/A</v>
      </c>
      <c r="CN1612" t="e">
        <f>VLOOKUP(CL1612,Sheet2!$E$2:$I$222,4,FALSE)</f>
        <v>#N/A</v>
      </c>
      <c r="CO1612" t="e">
        <f>VLOOKUP(CL1612,Sheet2!$E$2:$I$222,5,FALSE)</f>
        <v>#N/A</v>
      </c>
      <c r="CP1612"/>
      <c r="CT1612" t="e">
        <f>VLOOKUP(CS1612,Sheet2!$E$2:$I$222,3,FALSE)</f>
        <v>#N/A</v>
      </c>
      <c r="CU1612" t="e">
        <f>VLOOKUP(CS1612,Sheet2!$E$2:$I$222,4,FALSE)</f>
        <v>#N/A</v>
      </c>
      <c r="CV1612" t="e">
        <f>VLOOKUP(CS1612,Sheet2!$E$2:$I$222,5,FALSE)</f>
        <v>#N/A</v>
      </c>
      <c r="CW1612"/>
      <c r="DA1612" t="e">
        <f>VLOOKUP(CZ1612,Sheet2!$E$2:$I$222,3,FALSE)</f>
        <v>#N/A</v>
      </c>
      <c r="DB1612" t="e">
        <f>VLOOKUP(CZ1612,Sheet2!$E$2:$I$222,4,FALSE)</f>
        <v>#N/A</v>
      </c>
      <c r="DC1612" t="e">
        <f>VLOOKUP(CZ1612,Sheet2!$E$2:$I$222,5,FALSE)</f>
        <v>#N/A</v>
      </c>
      <c r="DD1612"/>
      <c r="DH1612" t="e">
        <f>VLOOKUP(DG1612,Sheet2!$E$2:$I$222,3,FALSE)</f>
        <v>#N/A</v>
      </c>
      <c r="DI1612" t="e">
        <f>VLOOKUP(DG1612,Sheet2!$E$2:$I$222,4,FALSE)</f>
        <v>#N/A</v>
      </c>
      <c r="DJ1612" t="e">
        <f>VLOOKUP(DG1612,Sheet2!$E$2:$I$222,5,FALSE)</f>
        <v>#N/A</v>
      </c>
    </row>
    <row r="1613" spans="1:114" x14ac:dyDescent="0.25">
      <c r="A1613">
        <v>1684</v>
      </c>
      <c r="C1613">
        <v>15069</v>
      </c>
      <c r="D1613">
        <v>5069</v>
      </c>
      <c r="E1613">
        <v>37.800109999999997</v>
      </c>
      <c r="F1613">
        <v>-122.41916999999999</v>
      </c>
      <c r="G1613" t="s">
        <v>1180</v>
      </c>
      <c r="H1613" t="s">
        <v>3608</v>
      </c>
      <c r="I1613" t="s">
        <v>4928</v>
      </c>
      <c r="J1613" t="s">
        <v>4947</v>
      </c>
      <c r="Q1613">
        <v>0</v>
      </c>
      <c r="S1613" t="s">
        <v>6339</v>
      </c>
      <c r="T1613" t="s">
        <v>6713</v>
      </c>
      <c r="X1613">
        <f t="shared" si="25"/>
        <v>1</v>
      </c>
      <c r="Y1613" t="s">
        <v>6867</v>
      </c>
      <c r="Z1613" t="s">
        <v>6881</v>
      </c>
      <c r="AB1613" t="e">
        <f>VLOOKUP($AA1613,Sheet2!$E$2:$I$222,3,FALSE)</f>
        <v>#N/A</v>
      </c>
      <c r="AC1613" t="e">
        <f>VLOOKUP($AA1613,Sheet2!$E$2:$I$222,4,FALSE)</f>
        <v>#N/A</v>
      </c>
      <c r="AD1613" t="e">
        <f>VLOOKUP($AA1613,Sheet2!$E$2:$I$222,5,FALSE)</f>
        <v>#N/A</v>
      </c>
      <c r="AI1613" t="e">
        <f>VLOOKUP(AH1613,Sheet2!$E$2:$I$222,3,FALSE)</f>
        <v>#N/A</v>
      </c>
      <c r="AJ1613" t="e">
        <f>VLOOKUP(AH1613,Sheet2!$E$2:$I$222,4,FALSE)</f>
        <v>#N/A</v>
      </c>
      <c r="AK1613" t="e">
        <f>VLOOKUP(AH1613,Sheet2!$E$2:$I$222,5,FALSE)</f>
        <v>#N/A</v>
      </c>
      <c r="AL1613"/>
      <c r="AP1613" t="e">
        <f>VLOOKUP(AO1613,Sheet2!$E$2:$I$222,3,FALSE)</f>
        <v>#N/A</v>
      </c>
      <c r="AQ1613" t="e">
        <f>VLOOKUP(AO1613,Sheet2!$E$2:$I$222,4,FALSE)</f>
        <v>#N/A</v>
      </c>
      <c r="AR1613" t="e">
        <f>VLOOKUP(AO1613,Sheet2!$E$2:$I$222,5,FALSE)</f>
        <v>#N/A</v>
      </c>
      <c r="AS1613"/>
      <c r="AW1613" t="e">
        <f>VLOOKUP(AV1613,Sheet2!$E$2:$I$222,3,FALSE)</f>
        <v>#N/A</v>
      </c>
      <c r="AX1613" t="e">
        <f>VLOOKUP(AV1613,Sheet2!$E$2:$I$222,4,FALSE)</f>
        <v>#N/A</v>
      </c>
      <c r="AY1613" t="e">
        <f>VLOOKUP(AV1613,Sheet2!$E$2:$I$222,5,FALSE)</f>
        <v>#N/A</v>
      </c>
      <c r="AZ1613"/>
      <c r="BD1613" t="e">
        <f>VLOOKUP(BC1613,Sheet2!$E$2:$I$222,3,FALSE)</f>
        <v>#N/A</v>
      </c>
      <c r="BE1613" t="e">
        <f>VLOOKUP(BC1613,Sheet2!$E$2:$I$222,4,FALSE)</f>
        <v>#N/A</v>
      </c>
      <c r="BF1613" t="e">
        <f>VLOOKUP(BC1613,Sheet2!$E$2:$I$222,5,FALSE)</f>
        <v>#N/A</v>
      </c>
      <c r="BG1613"/>
      <c r="BK1613" t="e">
        <f>VLOOKUP(BJ1613,Sheet2!$E$2:$I$222,3,FALSE)</f>
        <v>#N/A</v>
      </c>
      <c r="BL1613" t="e">
        <f>VLOOKUP(BJ1613,Sheet2!$E$2:$I$222,4,FALSE)</f>
        <v>#N/A</v>
      </c>
      <c r="BM1613" t="e">
        <f>VLOOKUP(BJ1613,Sheet2!$E$2:$I$222,5,FALSE)</f>
        <v>#N/A</v>
      </c>
      <c r="BN1613"/>
      <c r="BR1613" t="e">
        <f>VLOOKUP(BQ1613,Sheet2!$E$2:$I$222,3,FALSE)</f>
        <v>#N/A</v>
      </c>
      <c r="BS1613" t="e">
        <f>VLOOKUP(BQ1613,Sheet2!$E$2:$I$222,4,FALSE)</f>
        <v>#N/A</v>
      </c>
      <c r="BT1613" t="e">
        <f>VLOOKUP(BQ1613,Sheet2!$E$2:$I$222,5,FALSE)</f>
        <v>#N/A</v>
      </c>
      <c r="BU1613"/>
      <c r="BY1613" t="e">
        <f>VLOOKUP(BX1613,Sheet2!$E$2:$I$222,3,FALSE)</f>
        <v>#N/A</v>
      </c>
      <c r="BZ1613" t="e">
        <f>VLOOKUP(BX1613,Sheet2!$E$2:$I$222,4,FALSE)</f>
        <v>#N/A</v>
      </c>
      <c r="CA1613" t="e">
        <f>VLOOKUP(BX1613,Sheet2!$E$2:$I$222,5,FALSE)</f>
        <v>#N/A</v>
      </c>
      <c r="CB1613"/>
      <c r="CF1613" t="e">
        <f>VLOOKUP(CE1613,Sheet2!$E$2:$I$222,3,FALSE)</f>
        <v>#N/A</v>
      </c>
      <c r="CG1613" t="e">
        <f>VLOOKUP(CE1613,Sheet2!$E$2:$I$222,4,FALSE)</f>
        <v>#N/A</v>
      </c>
      <c r="CH1613" t="e">
        <f>VLOOKUP(CE1613,Sheet2!$E$2:$I$222,5,FALSE)</f>
        <v>#N/A</v>
      </c>
      <c r="CI1613"/>
      <c r="CM1613" t="e">
        <f>VLOOKUP(CL1613,Sheet2!$E$2:$I$222,3,FALSE)</f>
        <v>#N/A</v>
      </c>
      <c r="CN1613" t="e">
        <f>VLOOKUP(CL1613,Sheet2!$E$2:$I$222,4,FALSE)</f>
        <v>#N/A</v>
      </c>
      <c r="CO1613" t="e">
        <f>VLOOKUP(CL1613,Sheet2!$E$2:$I$222,5,FALSE)</f>
        <v>#N/A</v>
      </c>
      <c r="CP1613"/>
      <c r="CT1613" t="e">
        <f>VLOOKUP(CS1613,Sheet2!$E$2:$I$222,3,FALSE)</f>
        <v>#N/A</v>
      </c>
      <c r="CU1613" t="e">
        <f>VLOOKUP(CS1613,Sheet2!$E$2:$I$222,4,FALSE)</f>
        <v>#N/A</v>
      </c>
      <c r="CV1613" t="e">
        <f>VLOOKUP(CS1613,Sheet2!$E$2:$I$222,5,FALSE)</f>
        <v>#N/A</v>
      </c>
      <c r="CW1613"/>
      <c r="DA1613" t="e">
        <f>VLOOKUP(CZ1613,Sheet2!$E$2:$I$222,3,FALSE)</f>
        <v>#N/A</v>
      </c>
      <c r="DB1613" t="e">
        <f>VLOOKUP(CZ1613,Sheet2!$E$2:$I$222,4,FALSE)</f>
        <v>#N/A</v>
      </c>
      <c r="DC1613" t="e">
        <f>VLOOKUP(CZ1613,Sheet2!$E$2:$I$222,5,FALSE)</f>
        <v>#N/A</v>
      </c>
      <c r="DD1613"/>
      <c r="DH1613" t="e">
        <f>VLOOKUP(DG1613,Sheet2!$E$2:$I$222,3,FALSE)</f>
        <v>#N/A</v>
      </c>
      <c r="DI1613" t="e">
        <f>VLOOKUP(DG1613,Sheet2!$E$2:$I$222,4,FALSE)</f>
        <v>#N/A</v>
      </c>
      <c r="DJ1613" t="e">
        <f>VLOOKUP(DG1613,Sheet2!$E$2:$I$222,5,FALSE)</f>
        <v>#N/A</v>
      </c>
    </row>
    <row r="1614" spans="1:114" x14ac:dyDescent="0.25">
      <c r="A1614">
        <v>1685</v>
      </c>
      <c r="C1614">
        <v>15070</v>
      </c>
      <c r="D1614">
        <v>5070</v>
      </c>
      <c r="E1614">
        <v>37.800179999999997</v>
      </c>
      <c r="F1614">
        <v>-122.41930000000001</v>
      </c>
      <c r="G1614" t="s">
        <v>1180</v>
      </c>
      <c r="H1614" t="s">
        <v>3608</v>
      </c>
      <c r="I1614" t="s">
        <v>4919</v>
      </c>
      <c r="J1614" t="s">
        <v>4947</v>
      </c>
      <c r="Q1614">
        <v>0</v>
      </c>
      <c r="S1614" t="s">
        <v>6340</v>
      </c>
      <c r="T1614" t="s">
        <v>6713</v>
      </c>
      <c r="X1614">
        <f t="shared" si="25"/>
        <v>1</v>
      </c>
      <c r="Y1614" t="s">
        <v>6867</v>
      </c>
      <c r="Z1614" t="s">
        <v>6879</v>
      </c>
      <c r="AB1614" t="e">
        <f>VLOOKUP($AA1614,Sheet2!$E$2:$I$222,3,FALSE)</f>
        <v>#N/A</v>
      </c>
      <c r="AC1614" t="e">
        <f>VLOOKUP($AA1614,Sheet2!$E$2:$I$222,4,FALSE)</f>
        <v>#N/A</v>
      </c>
      <c r="AD1614" t="e">
        <f>VLOOKUP($AA1614,Sheet2!$E$2:$I$222,5,FALSE)</f>
        <v>#N/A</v>
      </c>
      <c r="AI1614" t="e">
        <f>VLOOKUP(AH1614,Sheet2!$E$2:$I$222,3,FALSE)</f>
        <v>#N/A</v>
      </c>
      <c r="AJ1614" t="e">
        <f>VLOOKUP(AH1614,Sheet2!$E$2:$I$222,4,FALSE)</f>
        <v>#N/A</v>
      </c>
      <c r="AK1614" t="e">
        <f>VLOOKUP(AH1614,Sheet2!$E$2:$I$222,5,FALSE)</f>
        <v>#N/A</v>
      </c>
      <c r="AL1614"/>
      <c r="AP1614" t="e">
        <f>VLOOKUP(AO1614,Sheet2!$E$2:$I$222,3,FALSE)</f>
        <v>#N/A</v>
      </c>
      <c r="AQ1614" t="e">
        <f>VLOOKUP(AO1614,Sheet2!$E$2:$I$222,4,FALSE)</f>
        <v>#N/A</v>
      </c>
      <c r="AR1614" t="e">
        <f>VLOOKUP(AO1614,Sheet2!$E$2:$I$222,5,FALSE)</f>
        <v>#N/A</v>
      </c>
      <c r="AS1614"/>
      <c r="AW1614" t="e">
        <f>VLOOKUP(AV1614,Sheet2!$E$2:$I$222,3,FALSE)</f>
        <v>#N/A</v>
      </c>
      <c r="AX1614" t="e">
        <f>VLOOKUP(AV1614,Sheet2!$E$2:$I$222,4,FALSE)</f>
        <v>#N/A</v>
      </c>
      <c r="AY1614" t="e">
        <f>VLOOKUP(AV1614,Sheet2!$E$2:$I$222,5,FALSE)</f>
        <v>#N/A</v>
      </c>
      <c r="AZ1614"/>
      <c r="BD1614" t="e">
        <f>VLOOKUP(BC1614,Sheet2!$E$2:$I$222,3,FALSE)</f>
        <v>#N/A</v>
      </c>
      <c r="BE1614" t="e">
        <f>VLOOKUP(BC1614,Sheet2!$E$2:$I$222,4,FALSE)</f>
        <v>#N/A</v>
      </c>
      <c r="BF1614" t="e">
        <f>VLOOKUP(BC1614,Sheet2!$E$2:$I$222,5,FALSE)</f>
        <v>#N/A</v>
      </c>
      <c r="BG1614"/>
      <c r="BK1614" t="e">
        <f>VLOOKUP(BJ1614,Sheet2!$E$2:$I$222,3,FALSE)</f>
        <v>#N/A</v>
      </c>
      <c r="BL1614" t="e">
        <f>VLOOKUP(BJ1614,Sheet2!$E$2:$I$222,4,FALSE)</f>
        <v>#N/A</v>
      </c>
      <c r="BM1614" t="e">
        <f>VLOOKUP(BJ1614,Sheet2!$E$2:$I$222,5,FALSE)</f>
        <v>#N/A</v>
      </c>
      <c r="BN1614"/>
      <c r="BR1614" t="e">
        <f>VLOOKUP(BQ1614,Sheet2!$E$2:$I$222,3,FALSE)</f>
        <v>#N/A</v>
      </c>
      <c r="BS1614" t="e">
        <f>VLOOKUP(BQ1614,Sheet2!$E$2:$I$222,4,FALSE)</f>
        <v>#N/A</v>
      </c>
      <c r="BT1614" t="e">
        <f>VLOOKUP(BQ1614,Sheet2!$E$2:$I$222,5,FALSE)</f>
        <v>#N/A</v>
      </c>
      <c r="BU1614"/>
      <c r="BY1614" t="e">
        <f>VLOOKUP(BX1614,Sheet2!$E$2:$I$222,3,FALSE)</f>
        <v>#N/A</v>
      </c>
      <c r="BZ1614" t="e">
        <f>VLOOKUP(BX1614,Sheet2!$E$2:$I$222,4,FALSE)</f>
        <v>#N/A</v>
      </c>
      <c r="CA1614" t="e">
        <f>VLOOKUP(BX1614,Sheet2!$E$2:$I$222,5,FALSE)</f>
        <v>#N/A</v>
      </c>
      <c r="CB1614"/>
      <c r="CF1614" t="e">
        <f>VLOOKUP(CE1614,Sheet2!$E$2:$I$222,3,FALSE)</f>
        <v>#N/A</v>
      </c>
      <c r="CG1614" t="e">
        <f>VLOOKUP(CE1614,Sheet2!$E$2:$I$222,4,FALSE)</f>
        <v>#N/A</v>
      </c>
      <c r="CH1614" t="e">
        <f>VLOOKUP(CE1614,Sheet2!$E$2:$I$222,5,FALSE)</f>
        <v>#N/A</v>
      </c>
      <c r="CI1614"/>
      <c r="CM1614" t="e">
        <f>VLOOKUP(CL1614,Sheet2!$E$2:$I$222,3,FALSE)</f>
        <v>#N/A</v>
      </c>
      <c r="CN1614" t="e">
        <f>VLOOKUP(CL1614,Sheet2!$E$2:$I$222,4,FALSE)</f>
        <v>#N/A</v>
      </c>
      <c r="CO1614" t="e">
        <f>VLOOKUP(CL1614,Sheet2!$E$2:$I$222,5,FALSE)</f>
        <v>#N/A</v>
      </c>
      <c r="CP1614"/>
      <c r="CT1614" t="e">
        <f>VLOOKUP(CS1614,Sheet2!$E$2:$I$222,3,FALSE)</f>
        <v>#N/A</v>
      </c>
      <c r="CU1614" t="e">
        <f>VLOOKUP(CS1614,Sheet2!$E$2:$I$222,4,FALSE)</f>
        <v>#N/A</v>
      </c>
      <c r="CV1614" t="e">
        <f>VLOOKUP(CS1614,Sheet2!$E$2:$I$222,5,FALSE)</f>
        <v>#N/A</v>
      </c>
      <c r="CW1614"/>
      <c r="DA1614" t="e">
        <f>VLOOKUP(CZ1614,Sheet2!$E$2:$I$222,3,FALSE)</f>
        <v>#N/A</v>
      </c>
      <c r="DB1614" t="e">
        <f>VLOOKUP(CZ1614,Sheet2!$E$2:$I$222,4,FALSE)</f>
        <v>#N/A</v>
      </c>
      <c r="DC1614" t="e">
        <f>VLOOKUP(CZ1614,Sheet2!$E$2:$I$222,5,FALSE)</f>
        <v>#N/A</v>
      </c>
      <c r="DD1614"/>
      <c r="DH1614" t="e">
        <f>VLOOKUP(DG1614,Sheet2!$E$2:$I$222,3,FALSE)</f>
        <v>#N/A</v>
      </c>
      <c r="DI1614" t="e">
        <f>VLOOKUP(DG1614,Sheet2!$E$2:$I$222,4,FALSE)</f>
        <v>#N/A</v>
      </c>
      <c r="DJ1614" t="e">
        <f>VLOOKUP(DG1614,Sheet2!$E$2:$I$222,5,FALSE)</f>
        <v>#N/A</v>
      </c>
    </row>
    <row r="1615" spans="1:114" x14ac:dyDescent="0.25">
      <c r="A1615">
        <v>1686</v>
      </c>
      <c r="C1615">
        <v>15071</v>
      </c>
      <c r="D1615">
        <v>5071</v>
      </c>
      <c r="E1615">
        <v>37.779240000000001</v>
      </c>
      <c r="F1615">
        <v>-122.4151</v>
      </c>
      <c r="G1615" t="s">
        <v>1181</v>
      </c>
      <c r="H1615" t="s">
        <v>3609</v>
      </c>
      <c r="I1615" t="s">
        <v>4921</v>
      </c>
      <c r="J1615" t="s">
        <v>4946</v>
      </c>
      <c r="K1615" t="s">
        <v>4961</v>
      </c>
      <c r="Q1615" t="s">
        <v>5924</v>
      </c>
      <c r="R1615">
        <v>1171</v>
      </c>
      <c r="S1615" t="s">
        <v>6036</v>
      </c>
      <c r="X1615">
        <f t="shared" si="25"/>
        <v>1</v>
      </c>
      <c r="Y1615" t="s">
        <v>6824</v>
      </c>
      <c r="Z1615" t="s">
        <v>6882</v>
      </c>
      <c r="AA1615" s="59" t="s">
        <v>6904</v>
      </c>
      <c r="AB1615" t="str">
        <f>VLOOKUP($AA1615,Sheet2!$E$2:$I$222,3,FALSE)</f>
        <v>To Hunter's Point</v>
      </c>
      <c r="AC1615" t="str">
        <f>VLOOKUP($AA1615,Sheet2!$E$2:$I$222,4,FALSE)</f>
        <v>Galvez &amp; Robinson</v>
      </c>
      <c r="AD1615" t="str">
        <f>VLOOKUP($AA1615,Sheet2!$E$2:$I$222,5,FALSE)</f>
        <v>Daily ~ 5:30am-12am</v>
      </c>
      <c r="AI1615" t="e">
        <f>VLOOKUP(AH1615,Sheet2!$E$2:$I$222,3,FALSE)</f>
        <v>#N/A</v>
      </c>
      <c r="AJ1615" t="e">
        <f>VLOOKUP(AH1615,Sheet2!$E$2:$I$222,4,FALSE)</f>
        <v>#N/A</v>
      </c>
      <c r="AK1615" t="e">
        <f>VLOOKUP(AH1615,Sheet2!$E$2:$I$222,5,FALSE)</f>
        <v>#N/A</v>
      </c>
      <c r="AL1615"/>
      <c r="AP1615" t="e">
        <f>VLOOKUP(AO1615,Sheet2!$E$2:$I$222,3,FALSE)</f>
        <v>#N/A</v>
      </c>
      <c r="AQ1615" t="e">
        <f>VLOOKUP(AO1615,Sheet2!$E$2:$I$222,4,FALSE)</f>
        <v>#N/A</v>
      </c>
      <c r="AR1615" t="e">
        <f>VLOOKUP(AO1615,Sheet2!$E$2:$I$222,5,FALSE)</f>
        <v>#N/A</v>
      </c>
      <c r="AS1615"/>
      <c r="AW1615" t="e">
        <f>VLOOKUP(AV1615,Sheet2!$E$2:$I$222,3,FALSE)</f>
        <v>#N/A</v>
      </c>
      <c r="AX1615" t="e">
        <f>VLOOKUP(AV1615,Sheet2!$E$2:$I$222,4,FALSE)</f>
        <v>#N/A</v>
      </c>
      <c r="AY1615" t="e">
        <f>VLOOKUP(AV1615,Sheet2!$E$2:$I$222,5,FALSE)</f>
        <v>#N/A</v>
      </c>
      <c r="AZ1615"/>
      <c r="BD1615" t="e">
        <f>VLOOKUP(BC1615,Sheet2!$E$2:$I$222,3,FALSE)</f>
        <v>#N/A</v>
      </c>
      <c r="BE1615" t="e">
        <f>VLOOKUP(BC1615,Sheet2!$E$2:$I$222,4,FALSE)</f>
        <v>#N/A</v>
      </c>
      <c r="BF1615" t="e">
        <f>VLOOKUP(BC1615,Sheet2!$E$2:$I$222,5,FALSE)</f>
        <v>#N/A</v>
      </c>
      <c r="BG1615"/>
      <c r="BK1615" t="e">
        <f>VLOOKUP(BJ1615,Sheet2!$E$2:$I$222,3,FALSE)</f>
        <v>#N/A</v>
      </c>
      <c r="BL1615" t="e">
        <f>VLOOKUP(BJ1615,Sheet2!$E$2:$I$222,4,FALSE)</f>
        <v>#N/A</v>
      </c>
      <c r="BM1615" t="e">
        <f>VLOOKUP(BJ1615,Sheet2!$E$2:$I$222,5,FALSE)</f>
        <v>#N/A</v>
      </c>
      <c r="BN1615"/>
      <c r="BR1615" t="e">
        <f>VLOOKUP(BQ1615,Sheet2!$E$2:$I$222,3,FALSE)</f>
        <v>#N/A</v>
      </c>
      <c r="BS1615" t="e">
        <f>VLOOKUP(BQ1615,Sheet2!$E$2:$I$222,4,FALSE)</f>
        <v>#N/A</v>
      </c>
      <c r="BT1615" t="e">
        <f>VLOOKUP(BQ1615,Sheet2!$E$2:$I$222,5,FALSE)</f>
        <v>#N/A</v>
      </c>
      <c r="BU1615"/>
      <c r="BY1615" t="e">
        <f>VLOOKUP(BX1615,Sheet2!$E$2:$I$222,3,FALSE)</f>
        <v>#N/A</v>
      </c>
      <c r="BZ1615" t="e">
        <f>VLOOKUP(BX1615,Sheet2!$E$2:$I$222,4,FALSE)</f>
        <v>#N/A</v>
      </c>
      <c r="CA1615" t="e">
        <f>VLOOKUP(BX1615,Sheet2!$E$2:$I$222,5,FALSE)</f>
        <v>#N/A</v>
      </c>
      <c r="CB1615"/>
      <c r="CF1615" t="e">
        <f>VLOOKUP(CE1615,Sheet2!$E$2:$I$222,3,FALSE)</f>
        <v>#N/A</v>
      </c>
      <c r="CG1615" t="e">
        <f>VLOOKUP(CE1615,Sheet2!$E$2:$I$222,4,FALSE)</f>
        <v>#N/A</v>
      </c>
      <c r="CH1615" t="e">
        <f>VLOOKUP(CE1615,Sheet2!$E$2:$I$222,5,FALSE)</f>
        <v>#N/A</v>
      </c>
      <c r="CI1615"/>
      <c r="CM1615" t="e">
        <f>VLOOKUP(CL1615,Sheet2!$E$2:$I$222,3,FALSE)</f>
        <v>#N/A</v>
      </c>
      <c r="CN1615" t="e">
        <f>VLOOKUP(CL1615,Sheet2!$E$2:$I$222,4,FALSE)</f>
        <v>#N/A</v>
      </c>
      <c r="CO1615" t="e">
        <f>VLOOKUP(CL1615,Sheet2!$E$2:$I$222,5,FALSE)</f>
        <v>#N/A</v>
      </c>
      <c r="CP1615"/>
      <c r="CT1615" t="e">
        <f>VLOOKUP(CS1615,Sheet2!$E$2:$I$222,3,FALSE)</f>
        <v>#N/A</v>
      </c>
      <c r="CU1615" t="e">
        <f>VLOOKUP(CS1615,Sheet2!$E$2:$I$222,4,FALSE)</f>
        <v>#N/A</v>
      </c>
      <c r="CV1615" t="e">
        <f>VLOOKUP(CS1615,Sheet2!$E$2:$I$222,5,FALSE)</f>
        <v>#N/A</v>
      </c>
      <c r="CW1615"/>
      <c r="DA1615" t="e">
        <f>VLOOKUP(CZ1615,Sheet2!$E$2:$I$222,3,FALSE)</f>
        <v>#N/A</v>
      </c>
      <c r="DB1615" t="e">
        <f>VLOOKUP(CZ1615,Sheet2!$E$2:$I$222,4,FALSE)</f>
        <v>#N/A</v>
      </c>
      <c r="DC1615" t="e">
        <f>VLOOKUP(CZ1615,Sheet2!$E$2:$I$222,5,FALSE)</f>
        <v>#N/A</v>
      </c>
      <c r="DD1615"/>
      <c r="DH1615" t="e">
        <f>VLOOKUP(DG1615,Sheet2!$E$2:$I$222,3,FALSE)</f>
        <v>#N/A</v>
      </c>
      <c r="DI1615" t="e">
        <f>VLOOKUP(DG1615,Sheet2!$E$2:$I$222,4,FALSE)</f>
        <v>#N/A</v>
      </c>
      <c r="DJ1615" t="e">
        <f>VLOOKUP(DG1615,Sheet2!$E$2:$I$222,5,FALSE)</f>
        <v>#N/A</v>
      </c>
    </row>
    <row r="1616" spans="1:114" x14ac:dyDescent="0.25">
      <c r="A1616">
        <v>1687</v>
      </c>
      <c r="C1616">
        <v>15072</v>
      </c>
      <c r="D1616">
        <v>5072</v>
      </c>
      <c r="E1616">
        <v>37.801079999999999</v>
      </c>
      <c r="F1616">
        <v>-122.41947999999999</v>
      </c>
      <c r="G1616" t="s">
        <v>1182</v>
      </c>
      <c r="H1616" t="s">
        <v>3610</v>
      </c>
      <c r="I1616" t="s">
        <v>4919</v>
      </c>
      <c r="J1616" t="s">
        <v>4947</v>
      </c>
      <c r="Q1616">
        <v>0</v>
      </c>
      <c r="S1616" t="s">
        <v>6340</v>
      </c>
      <c r="X1616">
        <f t="shared" si="25"/>
        <v>1</v>
      </c>
      <c r="Y1616" t="s">
        <v>6867</v>
      </c>
      <c r="Z1616" t="s">
        <v>6879</v>
      </c>
      <c r="AB1616" t="e">
        <f>VLOOKUP($AA1616,Sheet2!$E$2:$I$222,3,FALSE)</f>
        <v>#N/A</v>
      </c>
      <c r="AC1616" t="e">
        <f>VLOOKUP($AA1616,Sheet2!$E$2:$I$222,4,FALSE)</f>
        <v>#N/A</v>
      </c>
      <c r="AD1616" t="e">
        <f>VLOOKUP($AA1616,Sheet2!$E$2:$I$222,5,FALSE)</f>
        <v>#N/A</v>
      </c>
      <c r="AI1616" t="e">
        <f>VLOOKUP(AH1616,Sheet2!$E$2:$I$222,3,FALSE)</f>
        <v>#N/A</v>
      </c>
      <c r="AJ1616" t="e">
        <f>VLOOKUP(AH1616,Sheet2!$E$2:$I$222,4,FALSE)</f>
        <v>#N/A</v>
      </c>
      <c r="AK1616" t="e">
        <f>VLOOKUP(AH1616,Sheet2!$E$2:$I$222,5,FALSE)</f>
        <v>#N/A</v>
      </c>
      <c r="AL1616"/>
      <c r="AP1616" t="e">
        <f>VLOOKUP(AO1616,Sheet2!$E$2:$I$222,3,FALSE)</f>
        <v>#N/A</v>
      </c>
      <c r="AQ1616" t="e">
        <f>VLOOKUP(AO1616,Sheet2!$E$2:$I$222,4,FALSE)</f>
        <v>#N/A</v>
      </c>
      <c r="AR1616" t="e">
        <f>VLOOKUP(AO1616,Sheet2!$E$2:$I$222,5,FALSE)</f>
        <v>#N/A</v>
      </c>
      <c r="AS1616"/>
      <c r="AW1616" t="e">
        <f>VLOOKUP(AV1616,Sheet2!$E$2:$I$222,3,FALSE)</f>
        <v>#N/A</v>
      </c>
      <c r="AX1616" t="e">
        <f>VLOOKUP(AV1616,Sheet2!$E$2:$I$222,4,FALSE)</f>
        <v>#N/A</v>
      </c>
      <c r="AY1616" t="e">
        <f>VLOOKUP(AV1616,Sheet2!$E$2:$I$222,5,FALSE)</f>
        <v>#N/A</v>
      </c>
      <c r="AZ1616"/>
      <c r="BD1616" t="e">
        <f>VLOOKUP(BC1616,Sheet2!$E$2:$I$222,3,FALSE)</f>
        <v>#N/A</v>
      </c>
      <c r="BE1616" t="e">
        <f>VLOOKUP(BC1616,Sheet2!$E$2:$I$222,4,FALSE)</f>
        <v>#N/A</v>
      </c>
      <c r="BF1616" t="e">
        <f>VLOOKUP(BC1616,Sheet2!$E$2:$I$222,5,FALSE)</f>
        <v>#N/A</v>
      </c>
      <c r="BG1616"/>
      <c r="BK1616" t="e">
        <f>VLOOKUP(BJ1616,Sheet2!$E$2:$I$222,3,FALSE)</f>
        <v>#N/A</v>
      </c>
      <c r="BL1616" t="e">
        <f>VLOOKUP(BJ1616,Sheet2!$E$2:$I$222,4,FALSE)</f>
        <v>#N/A</v>
      </c>
      <c r="BM1616" t="e">
        <f>VLOOKUP(BJ1616,Sheet2!$E$2:$I$222,5,FALSE)</f>
        <v>#N/A</v>
      </c>
      <c r="BN1616"/>
      <c r="BR1616" t="e">
        <f>VLOOKUP(BQ1616,Sheet2!$E$2:$I$222,3,FALSE)</f>
        <v>#N/A</v>
      </c>
      <c r="BS1616" t="e">
        <f>VLOOKUP(BQ1616,Sheet2!$E$2:$I$222,4,FALSE)</f>
        <v>#N/A</v>
      </c>
      <c r="BT1616" t="e">
        <f>VLOOKUP(BQ1616,Sheet2!$E$2:$I$222,5,FALSE)</f>
        <v>#N/A</v>
      </c>
      <c r="BU1616"/>
      <c r="BY1616" t="e">
        <f>VLOOKUP(BX1616,Sheet2!$E$2:$I$222,3,FALSE)</f>
        <v>#N/A</v>
      </c>
      <c r="BZ1616" t="e">
        <f>VLOOKUP(BX1616,Sheet2!$E$2:$I$222,4,FALSE)</f>
        <v>#N/A</v>
      </c>
      <c r="CA1616" t="e">
        <f>VLOOKUP(BX1616,Sheet2!$E$2:$I$222,5,FALSE)</f>
        <v>#N/A</v>
      </c>
      <c r="CB1616"/>
      <c r="CF1616" t="e">
        <f>VLOOKUP(CE1616,Sheet2!$E$2:$I$222,3,FALSE)</f>
        <v>#N/A</v>
      </c>
      <c r="CG1616" t="e">
        <f>VLOOKUP(CE1616,Sheet2!$E$2:$I$222,4,FALSE)</f>
        <v>#N/A</v>
      </c>
      <c r="CH1616" t="e">
        <f>VLOOKUP(CE1616,Sheet2!$E$2:$I$222,5,FALSE)</f>
        <v>#N/A</v>
      </c>
      <c r="CI1616"/>
      <c r="CM1616" t="e">
        <f>VLOOKUP(CL1616,Sheet2!$E$2:$I$222,3,FALSE)</f>
        <v>#N/A</v>
      </c>
      <c r="CN1616" t="e">
        <f>VLOOKUP(CL1616,Sheet2!$E$2:$I$222,4,FALSE)</f>
        <v>#N/A</v>
      </c>
      <c r="CO1616" t="e">
        <f>VLOOKUP(CL1616,Sheet2!$E$2:$I$222,5,FALSE)</f>
        <v>#N/A</v>
      </c>
      <c r="CP1616"/>
      <c r="CT1616" t="e">
        <f>VLOOKUP(CS1616,Sheet2!$E$2:$I$222,3,FALSE)</f>
        <v>#N/A</v>
      </c>
      <c r="CU1616" t="e">
        <f>VLOOKUP(CS1616,Sheet2!$E$2:$I$222,4,FALSE)</f>
        <v>#N/A</v>
      </c>
      <c r="CV1616" t="e">
        <f>VLOOKUP(CS1616,Sheet2!$E$2:$I$222,5,FALSE)</f>
        <v>#N/A</v>
      </c>
      <c r="CW1616"/>
      <c r="DA1616" t="e">
        <f>VLOOKUP(CZ1616,Sheet2!$E$2:$I$222,3,FALSE)</f>
        <v>#N/A</v>
      </c>
      <c r="DB1616" t="e">
        <f>VLOOKUP(CZ1616,Sheet2!$E$2:$I$222,4,FALSE)</f>
        <v>#N/A</v>
      </c>
      <c r="DC1616" t="e">
        <f>VLOOKUP(CZ1616,Sheet2!$E$2:$I$222,5,FALSE)</f>
        <v>#N/A</v>
      </c>
      <c r="DD1616"/>
      <c r="DH1616" t="e">
        <f>VLOOKUP(DG1616,Sheet2!$E$2:$I$222,3,FALSE)</f>
        <v>#N/A</v>
      </c>
      <c r="DI1616" t="e">
        <f>VLOOKUP(DG1616,Sheet2!$E$2:$I$222,4,FALSE)</f>
        <v>#N/A</v>
      </c>
      <c r="DJ1616" t="e">
        <f>VLOOKUP(DG1616,Sheet2!$E$2:$I$222,5,FALSE)</f>
        <v>#N/A</v>
      </c>
    </row>
    <row r="1617" spans="1:114" x14ac:dyDescent="0.25">
      <c r="A1617">
        <v>1688</v>
      </c>
      <c r="C1617">
        <v>15073</v>
      </c>
      <c r="D1617">
        <v>5073</v>
      </c>
      <c r="E1617">
        <v>37.801000000000002</v>
      </c>
      <c r="F1617">
        <v>-122.41938</v>
      </c>
      <c r="G1617" t="s">
        <v>1182</v>
      </c>
      <c r="H1617" t="s">
        <v>3610</v>
      </c>
      <c r="I1617" t="s">
        <v>4908</v>
      </c>
      <c r="J1617" t="s">
        <v>4947</v>
      </c>
      <c r="Q1617">
        <v>0</v>
      </c>
      <c r="S1617" t="s">
        <v>6339</v>
      </c>
      <c r="T1617" t="s">
        <v>6713</v>
      </c>
      <c r="X1617">
        <f t="shared" si="25"/>
        <v>1</v>
      </c>
      <c r="Y1617" t="s">
        <v>6867</v>
      </c>
      <c r="Z1617" t="s">
        <v>6881</v>
      </c>
      <c r="AB1617" t="e">
        <f>VLOOKUP($AA1617,Sheet2!$E$2:$I$222,3,FALSE)</f>
        <v>#N/A</v>
      </c>
      <c r="AC1617" t="e">
        <f>VLOOKUP($AA1617,Sheet2!$E$2:$I$222,4,FALSE)</f>
        <v>#N/A</v>
      </c>
      <c r="AD1617" t="e">
        <f>VLOOKUP($AA1617,Sheet2!$E$2:$I$222,5,FALSE)</f>
        <v>#N/A</v>
      </c>
      <c r="AI1617" t="e">
        <f>VLOOKUP(AH1617,Sheet2!$E$2:$I$222,3,FALSE)</f>
        <v>#N/A</v>
      </c>
      <c r="AJ1617" t="e">
        <f>VLOOKUP(AH1617,Sheet2!$E$2:$I$222,4,FALSE)</f>
        <v>#N/A</v>
      </c>
      <c r="AK1617" t="e">
        <f>VLOOKUP(AH1617,Sheet2!$E$2:$I$222,5,FALSE)</f>
        <v>#N/A</v>
      </c>
      <c r="AL1617"/>
      <c r="AP1617" t="e">
        <f>VLOOKUP(AO1617,Sheet2!$E$2:$I$222,3,FALSE)</f>
        <v>#N/A</v>
      </c>
      <c r="AQ1617" t="e">
        <f>VLOOKUP(AO1617,Sheet2!$E$2:$I$222,4,FALSE)</f>
        <v>#N/A</v>
      </c>
      <c r="AR1617" t="e">
        <f>VLOOKUP(AO1617,Sheet2!$E$2:$I$222,5,FALSE)</f>
        <v>#N/A</v>
      </c>
      <c r="AS1617"/>
      <c r="AW1617" t="e">
        <f>VLOOKUP(AV1617,Sheet2!$E$2:$I$222,3,FALSE)</f>
        <v>#N/A</v>
      </c>
      <c r="AX1617" t="e">
        <f>VLOOKUP(AV1617,Sheet2!$E$2:$I$222,4,FALSE)</f>
        <v>#N/A</v>
      </c>
      <c r="AY1617" t="e">
        <f>VLOOKUP(AV1617,Sheet2!$E$2:$I$222,5,FALSE)</f>
        <v>#N/A</v>
      </c>
      <c r="AZ1617"/>
      <c r="BD1617" t="e">
        <f>VLOOKUP(BC1617,Sheet2!$E$2:$I$222,3,FALSE)</f>
        <v>#N/A</v>
      </c>
      <c r="BE1617" t="e">
        <f>VLOOKUP(BC1617,Sheet2!$E$2:$I$222,4,FALSE)</f>
        <v>#N/A</v>
      </c>
      <c r="BF1617" t="e">
        <f>VLOOKUP(BC1617,Sheet2!$E$2:$I$222,5,FALSE)</f>
        <v>#N/A</v>
      </c>
      <c r="BG1617"/>
      <c r="BK1617" t="e">
        <f>VLOOKUP(BJ1617,Sheet2!$E$2:$I$222,3,FALSE)</f>
        <v>#N/A</v>
      </c>
      <c r="BL1617" t="e">
        <f>VLOOKUP(BJ1617,Sheet2!$E$2:$I$222,4,FALSE)</f>
        <v>#N/A</v>
      </c>
      <c r="BM1617" t="e">
        <f>VLOOKUP(BJ1617,Sheet2!$E$2:$I$222,5,FALSE)</f>
        <v>#N/A</v>
      </c>
      <c r="BN1617"/>
      <c r="BR1617" t="e">
        <f>VLOOKUP(BQ1617,Sheet2!$E$2:$I$222,3,FALSE)</f>
        <v>#N/A</v>
      </c>
      <c r="BS1617" t="e">
        <f>VLOOKUP(BQ1617,Sheet2!$E$2:$I$222,4,FALSE)</f>
        <v>#N/A</v>
      </c>
      <c r="BT1617" t="e">
        <f>VLOOKUP(BQ1617,Sheet2!$E$2:$I$222,5,FALSE)</f>
        <v>#N/A</v>
      </c>
      <c r="BU1617"/>
      <c r="BY1617" t="e">
        <f>VLOOKUP(BX1617,Sheet2!$E$2:$I$222,3,FALSE)</f>
        <v>#N/A</v>
      </c>
      <c r="BZ1617" t="e">
        <f>VLOOKUP(BX1617,Sheet2!$E$2:$I$222,4,FALSE)</f>
        <v>#N/A</v>
      </c>
      <c r="CA1617" t="e">
        <f>VLOOKUP(BX1617,Sheet2!$E$2:$I$222,5,FALSE)</f>
        <v>#N/A</v>
      </c>
      <c r="CB1617"/>
      <c r="CF1617" t="e">
        <f>VLOOKUP(CE1617,Sheet2!$E$2:$I$222,3,FALSE)</f>
        <v>#N/A</v>
      </c>
      <c r="CG1617" t="e">
        <f>VLOOKUP(CE1617,Sheet2!$E$2:$I$222,4,FALSE)</f>
        <v>#N/A</v>
      </c>
      <c r="CH1617" t="e">
        <f>VLOOKUP(CE1617,Sheet2!$E$2:$I$222,5,FALSE)</f>
        <v>#N/A</v>
      </c>
      <c r="CI1617"/>
      <c r="CM1617" t="e">
        <f>VLOOKUP(CL1617,Sheet2!$E$2:$I$222,3,FALSE)</f>
        <v>#N/A</v>
      </c>
      <c r="CN1617" t="e">
        <f>VLOOKUP(CL1617,Sheet2!$E$2:$I$222,4,FALSE)</f>
        <v>#N/A</v>
      </c>
      <c r="CO1617" t="e">
        <f>VLOOKUP(CL1617,Sheet2!$E$2:$I$222,5,FALSE)</f>
        <v>#N/A</v>
      </c>
      <c r="CP1617"/>
      <c r="CT1617" t="e">
        <f>VLOOKUP(CS1617,Sheet2!$E$2:$I$222,3,FALSE)</f>
        <v>#N/A</v>
      </c>
      <c r="CU1617" t="e">
        <f>VLOOKUP(CS1617,Sheet2!$E$2:$I$222,4,FALSE)</f>
        <v>#N/A</v>
      </c>
      <c r="CV1617" t="e">
        <f>VLOOKUP(CS1617,Sheet2!$E$2:$I$222,5,FALSE)</f>
        <v>#N/A</v>
      </c>
      <c r="CW1617"/>
      <c r="DA1617" t="e">
        <f>VLOOKUP(CZ1617,Sheet2!$E$2:$I$222,3,FALSE)</f>
        <v>#N/A</v>
      </c>
      <c r="DB1617" t="e">
        <f>VLOOKUP(CZ1617,Sheet2!$E$2:$I$222,4,FALSE)</f>
        <v>#N/A</v>
      </c>
      <c r="DC1617" t="e">
        <f>VLOOKUP(CZ1617,Sheet2!$E$2:$I$222,5,FALSE)</f>
        <v>#N/A</v>
      </c>
      <c r="DD1617"/>
      <c r="DH1617" t="e">
        <f>VLOOKUP(DG1617,Sheet2!$E$2:$I$222,3,FALSE)</f>
        <v>#N/A</v>
      </c>
      <c r="DI1617" t="e">
        <f>VLOOKUP(DG1617,Sheet2!$E$2:$I$222,4,FALSE)</f>
        <v>#N/A</v>
      </c>
      <c r="DJ1617" t="e">
        <f>VLOOKUP(DG1617,Sheet2!$E$2:$I$222,5,FALSE)</f>
        <v>#N/A</v>
      </c>
    </row>
    <row r="1618" spans="1:114" x14ac:dyDescent="0.25">
      <c r="A1618">
        <v>1689</v>
      </c>
      <c r="C1618">
        <v>15074</v>
      </c>
      <c r="D1618">
        <v>5074</v>
      </c>
      <c r="E1618">
        <v>37.798349999999999</v>
      </c>
      <c r="F1618">
        <v>-122.41885000000001</v>
      </c>
      <c r="G1618" t="s">
        <v>1183</v>
      </c>
      <c r="H1618" t="s">
        <v>3611</v>
      </c>
      <c r="I1618" t="s">
        <v>4928</v>
      </c>
      <c r="J1618" t="s">
        <v>4947</v>
      </c>
      <c r="Q1618">
        <v>0</v>
      </c>
      <c r="S1618" t="s">
        <v>6339</v>
      </c>
      <c r="T1618" t="s">
        <v>6713</v>
      </c>
      <c r="X1618">
        <f t="shared" si="25"/>
        <v>1</v>
      </c>
      <c r="Y1618" t="s">
        <v>6867</v>
      </c>
      <c r="Z1618" t="s">
        <v>6881</v>
      </c>
      <c r="AB1618" t="e">
        <f>VLOOKUP($AA1618,Sheet2!$E$2:$I$222,3,FALSE)</f>
        <v>#N/A</v>
      </c>
      <c r="AC1618" t="e">
        <f>VLOOKUP($AA1618,Sheet2!$E$2:$I$222,4,FALSE)</f>
        <v>#N/A</v>
      </c>
      <c r="AD1618" t="e">
        <f>VLOOKUP($AA1618,Sheet2!$E$2:$I$222,5,FALSE)</f>
        <v>#N/A</v>
      </c>
      <c r="AI1618" t="e">
        <f>VLOOKUP(AH1618,Sheet2!$E$2:$I$222,3,FALSE)</f>
        <v>#N/A</v>
      </c>
      <c r="AJ1618" t="e">
        <f>VLOOKUP(AH1618,Sheet2!$E$2:$I$222,4,FALSE)</f>
        <v>#N/A</v>
      </c>
      <c r="AK1618" t="e">
        <f>VLOOKUP(AH1618,Sheet2!$E$2:$I$222,5,FALSE)</f>
        <v>#N/A</v>
      </c>
      <c r="AL1618"/>
      <c r="AP1618" t="e">
        <f>VLOOKUP(AO1618,Sheet2!$E$2:$I$222,3,FALSE)</f>
        <v>#N/A</v>
      </c>
      <c r="AQ1618" t="e">
        <f>VLOOKUP(AO1618,Sheet2!$E$2:$I$222,4,FALSE)</f>
        <v>#N/A</v>
      </c>
      <c r="AR1618" t="e">
        <f>VLOOKUP(AO1618,Sheet2!$E$2:$I$222,5,FALSE)</f>
        <v>#N/A</v>
      </c>
      <c r="AS1618"/>
      <c r="AW1618" t="e">
        <f>VLOOKUP(AV1618,Sheet2!$E$2:$I$222,3,FALSE)</f>
        <v>#N/A</v>
      </c>
      <c r="AX1618" t="e">
        <f>VLOOKUP(AV1618,Sheet2!$E$2:$I$222,4,FALSE)</f>
        <v>#N/A</v>
      </c>
      <c r="AY1618" t="e">
        <f>VLOOKUP(AV1618,Sheet2!$E$2:$I$222,5,FALSE)</f>
        <v>#N/A</v>
      </c>
      <c r="AZ1618"/>
      <c r="BD1618" t="e">
        <f>VLOOKUP(BC1618,Sheet2!$E$2:$I$222,3,FALSE)</f>
        <v>#N/A</v>
      </c>
      <c r="BE1618" t="e">
        <f>VLOOKUP(BC1618,Sheet2!$E$2:$I$222,4,FALSE)</f>
        <v>#N/A</v>
      </c>
      <c r="BF1618" t="e">
        <f>VLOOKUP(BC1618,Sheet2!$E$2:$I$222,5,FALSE)</f>
        <v>#N/A</v>
      </c>
      <c r="BG1618"/>
      <c r="BK1618" t="e">
        <f>VLOOKUP(BJ1618,Sheet2!$E$2:$I$222,3,FALSE)</f>
        <v>#N/A</v>
      </c>
      <c r="BL1618" t="e">
        <f>VLOOKUP(BJ1618,Sheet2!$E$2:$I$222,4,FALSE)</f>
        <v>#N/A</v>
      </c>
      <c r="BM1618" t="e">
        <f>VLOOKUP(BJ1618,Sheet2!$E$2:$I$222,5,FALSE)</f>
        <v>#N/A</v>
      </c>
      <c r="BN1618"/>
      <c r="BR1618" t="e">
        <f>VLOOKUP(BQ1618,Sheet2!$E$2:$I$222,3,FALSE)</f>
        <v>#N/A</v>
      </c>
      <c r="BS1618" t="e">
        <f>VLOOKUP(BQ1618,Sheet2!$E$2:$I$222,4,FALSE)</f>
        <v>#N/A</v>
      </c>
      <c r="BT1618" t="e">
        <f>VLOOKUP(BQ1618,Sheet2!$E$2:$I$222,5,FALSE)</f>
        <v>#N/A</v>
      </c>
      <c r="BU1618"/>
      <c r="BY1618" t="e">
        <f>VLOOKUP(BX1618,Sheet2!$E$2:$I$222,3,FALSE)</f>
        <v>#N/A</v>
      </c>
      <c r="BZ1618" t="e">
        <f>VLOOKUP(BX1618,Sheet2!$E$2:$I$222,4,FALSE)</f>
        <v>#N/A</v>
      </c>
      <c r="CA1618" t="e">
        <f>VLOOKUP(BX1618,Sheet2!$E$2:$I$222,5,FALSE)</f>
        <v>#N/A</v>
      </c>
      <c r="CB1618"/>
      <c r="CF1618" t="e">
        <f>VLOOKUP(CE1618,Sheet2!$E$2:$I$222,3,FALSE)</f>
        <v>#N/A</v>
      </c>
      <c r="CG1618" t="e">
        <f>VLOOKUP(CE1618,Sheet2!$E$2:$I$222,4,FALSE)</f>
        <v>#N/A</v>
      </c>
      <c r="CH1618" t="e">
        <f>VLOOKUP(CE1618,Sheet2!$E$2:$I$222,5,FALSE)</f>
        <v>#N/A</v>
      </c>
      <c r="CI1618"/>
      <c r="CM1618" t="e">
        <f>VLOOKUP(CL1618,Sheet2!$E$2:$I$222,3,FALSE)</f>
        <v>#N/A</v>
      </c>
      <c r="CN1618" t="e">
        <f>VLOOKUP(CL1618,Sheet2!$E$2:$I$222,4,FALSE)</f>
        <v>#N/A</v>
      </c>
      <c r="CO1618" t="e">
        <f>VLOOKUP(CL1618,Sheet2!$E$2:$I$222,5,FALSE)</f>
        <v>#N/A</v>
      </c>
      <c r="CP1618"/>
      <c r="CT1618" t="e">
        <f>VLOOKUP(CS1618,Sheet2!$E$2:$I$222,3,FALSE)</f>
        <v>#N/A</v>
      </c>
      <c r="CU1618" t="e">
        <f>VLOOKUP(CS1618,Sheet2!$E$2:$I$222,4,FALSE)</f>
        <v>#N/A</v>
      </c>
      <c r="CV1618" t="e">
        <f>VLOOKUP(CS1618,Sheet2!$E$2:$I$222,5,FALSE)</f>
        <v>#N/A</v>
      </c>
      <c r="CW1618"/>
      <c r="DA1618" t="e">
        <f>VLOOKUP(CZ1618,Sheet2!$E$2:$I$222,3,FALSE)</f>
        <v>#N/A</v>
      </c>
      <c r="DB1618" t="e">
        <f>VLOOKUP(CZ1618,Sheet2!$E$2:$I$222,4,FALSE)</f>
        <v>#N/A</v>
      </c>
      <c r="DC1618" t="e">
        <f>VLOOKUP(CZ1618,Sheet2!$E$2:$I$222,5,FALSE)</f>
        <v>#N/A</v>
      </c>
      <c r="DD1618"/>
      <c r="DH1618" t="e">
        <f>VLOOKUP(DG1618,Sheet2!$E$2:$I$222,3,FALSE)</f>
        <v>#N/A</v>
      </c>
      <c r="DI1618" t="e">
        <f>VLOOKUP(DG1618,Sheet2!$E$2:$I$222,4,FALSE)</f>
        <v>#N/A</v>
      </c>
      <c r="DJ1618" t="e">
        <f>VLOOKUP(DG1618,Sheet2!$E$2:$I$222,5,FALSE)</f>
        <v>#N/A</v>
      </c>
    </row>
    <row r="1619" spans="1:114" x14ac:dyDescent="0.25">
      <c r="A1619">
        <v>1690</v>
      </c>
      <c r="C1619">
        <v>15075</v>
      </c>
      <c r="D1619">
        <v>5075</v>
      </c>
      <c r="E1619">
        <v>37.798349999999999</v>
      </c>
      <c r="F1619">
        <v>-122.41894000000001</v>
      </c>
      <c r="G1619" t="s">
        <v>1183</v>
      </c>
      <c r="H1619" t="s">
        <v>3611</v>
      </c>
      <c r="I1619" t="s">
        <v>4919</v>
      </c>
      <c r="J1619" t="s">
        <v>4947</v>
      </c>
      <c r="Q1619">
        <v>0</v>
      </c>
      <c r="S1619" t="s">
        <v>6340</v>
      </c>
      <c r="T1619" t="s">
        <v>6713</v>
      </c>
      <c r="X1619">
        <f t="shared" si="25"/>
        <v>1</v>
      </c>
      <c r="Y1619" t="s">
        <v>6867</v>
      </c>
      <c r="Z1619" t="s">
        <v>6879</v>
      </c>
      <c r="AB1619" t="e">
        <f>VLOOKUP($AA1619,Sheet2!$E$2:$I$222,3,FALSE)</f>
        <v>#N/A</v>
      </c>
      <c r="AC1619" t="e">
        <f>VLOOKUP($AA1619,Sheet2!$E$2:$I$222,4,FALSE)</f>
        <v>#N/A</v>
      </c>
      <c r="AD1619" t="e">
        <f>VLOOKUP($AA1619,Sheet2!$E$2:$I$222,5,FALSE)</f>
        <v>#N/A</v>
      </c>
      <c r="AI1619" t="e">
        <f>VLOOKUP(AH1619,Sheet2!$E$2:$I$222,3,FALSE)</f>
        <v>#N/A</v>
      </c>
      <c r="AJ1619" t="e">
        <f>VLOOKUP(AH1619,Sheet2!$E$2:$I$222,4,FALSE)</f>
        <v>#N/A</v>
      </c>
      <c r="AK1619" t="e">
        <f>VLOOKUP(AH1619,Sheet2!$E$2:$I$222,5,FALSE)</f>
        <v>#N/A</v>
      </c>
      <c r="AL1619"/>
      <c r="AP1619" t="e">
        <f>VLOOKUP(AO1619,Sheet2!$E$2:$I$222,3,FALSE)</f>
        <v>#N/A</v>
      </c>
      <c r="AQ1619" t="e">
        <f>VLOOKUP(AO1619,Sheet2!$E$2:$I$222,4,FALSE)</f>
        <v>#N/A</v>
      </c>
      <c r="AR1619" t="e">
        <f>VLOOKUP(AO1619,Sheet2!$E$2:$I$222,5,FALSE)</f>
        <v>#N/A</v>
      </c>
      <c r="AS1619"/>
      <c r="AW1619" t="e">
        <f>VLOOKUP(AV1619,Sheet2!$E$2:$I$222,3,FALSE)</f>
        <v>#N/A</v>
      </c>
      <c r="AX1619" t="e">
        <f>VLOOKUP(AV1619,Sheet2!$E$2:$I$222,4,FALSE)</f>
        <v>#N/A</v>
      </c>
      <c r="AY1619" t="e">
        <f>VLOOKUP(AV1619,Sheet2!$E$2:$I$222,5,FALSE)</f>
        <v>#N/A</v>
      </c>
      <c r="AZ1619"/>
      <c r="BD1619" t="e">
        <f>VLOOKUP(BC1619,Sheet2!$E$2:$I$222,3,FALSE)</f>
        <v>#N/A</v>
      </c>
      <c r="BE1619" t="e">
        <f>VLOOKUP(BC1619,Sheet2!$E$2:$I$222,4,FALSE)</f>
        <v>#N/A</v>
      </c>
      <c r="BF1619" t="e">
        <f>VLOOKUP(BC1619,Sheet2!$E$2:$I$222,5,FALSE)</f>
        <v>#N/A</v>
      </c>
      <c r="BG1619"/>
      <c r="BK1619" t="e">
        <f>VLOOKUP(BJ1619,Sheet2!$E$2:$I$222,3,FALSE)</f>
        <v>#N/A</v>
      </c>
      <c r="BL1619" t="e">
        <f>VLOOKUP(BJ1619,Sheet2!$E$2:$I$222,4,FALSE)</f>
        <v>#N/A</v>
      </c>
      <c r="BM1619" t="e">
        <f>VLOOKUP(BJ1619,Sheet2!$E$2:$I$222,5,FALSE)</f>
        <v>#N/A</v>
      </c>
      <c r="BN1619"/>
      <c r="BR1619" t="e">
        <f>VLOOKUP(BQ1619,Sheet2!$E$2:$I$222,3,FALSE)</f>
        <v>#N/A</v>
      </c>
      <c r="BS1619" t="e">
        <f>VLOOKUP(BQ1619,Sheet2!$E$2:$I$222,4,FALSE)</f>
        <v>#N/A</v>
      </c>
      <c r="BT1619" t="e">
        <f>VLOOKUP(BQ1619,Sheet2!$E$2:$I$222,5,FALSE)</f>
        <v>#N/A</v>
      </c>
      <c r="BU1619"/>
      <c r="BY1619" t="e">
        <f>VLOOKUP(BX1619,Sheet2!$E$2:$I$222,3,FALSE)</f>
        <v>#N/A</v>
      </c>
      <c r="BZ1619" t="e">
        <f>VLOOKUP(BX1619,Sheet2!$E$2:$I$222,4,FALSE)</f>
        <v>#N/A</v>
      </c>
      <c r="CA1619" t="e">
        <f>VLOOKUP(BX1619,Sheet2!$E$2:$I$222,5,FALSE)</f>
        <v>#N/A</v>
      </c>
      <c r="CB1619"/>
      <c r="CF1619" t="e">
        <f>VLOOKUP(CE1619,Sheet2!$E$2:$I$222,3,FALSE)</f>
        <v>#N/A</v>
      </c>
      <c r="CG1619" t="e">
        <f>VLOOKUP(CE1619,Sheet2!$E$2:$I$222,4,FALSE)</f>
        <v>#N/A</v>
      </c>
      <c r="CH1619" t="e">
        <f>VLOOKUP(CE1619,Sheet2!$E$2:$I$222,5,FALSE)</f>
        <v>#N/A</v>
      </c>
      <c r="CI1619"/>
      <c r="CM1619" t="e">
        <f>VLOOKUP(CL1619,Sheet2!$E$2:$I$222,3,FALSE)</f>
        <v>#N/A</v>
      </c>
      <c r="CN1619" t="e">
        <f>VLOOKUP(CL1619,Sheet2!$E$2:$I$222,4,FALSE)</f>
        <v>#N/A</v>
      </c>
      <c r="CO1619" t="e">
        <f>VLOOKUP(CL1619,Sheet2!$E$2:$I$222,5,FALSE)</f>
        <v>#N/A</v>
      </c>
      <c r="CP1619"/>
      <c r="CT1619" t="e">
        <f>VLOOKUP(CS1619,Sheet2!$E$2:$I$222,3,FALSE)</f>
        <v>#N/A</v>
      </c>
      <c r="CU1619" t="e">
        <f>VLOOKUP(CS1619,Sheet2!$E$2:$I$222,4,FALSE)</f>
        <v>#N/A</v>
      </c>
      <c r="CV1619" t="e">
        <f>VLOOKUP(CS1619,Sheet2!$E$2:$I$222,5,FALSE)</f>
        <v>#N/A</v>
      </c>
      <c r="CW1619"/>
      <c r="DA1619" t="e">
        <f>VLOOKUP(CZ1619,Sheet2!$E$2:$I$222,3,FALSE)</f>
        <v>#N/A</v>
      </c>
      <c r="DB1619" t="e">
        <f>VLOOKUP(CZ1619,Sheet2!$E$2:$I$222,4,FALSE)</f>
        <v>#N/A</v>
      </c>
      <c r="DC1619" t="e">
        <f>VLOOKUP(CZ1619,Sheet2!$E$2:$I$222,5,FALSE)</f>
        <v>#N/A</v>
      </c>
      <c r="DD1619"/>
      <c r="DH1619" t="e">
        <f>VLOOKUP(DG1619,Sheet2!$E$2:$I$222,3,FALSE)</f>
        <v>#N/A</v>
      </c>
      <c r="DI1619" t="e">
        <f>VLOOKUP(DG1619,Sheet2!$E$2:$I$222,4,FALSE)</f>
        <v>#N/A</v>
      </c>
      <c r="DJ1619" t="e">
        <f>VLOOKUP(DG1619,Sheet2!$E$2:$I$222,5,FALSE)</f>
        <v>#N/A</v>
      </c>
    </row>
    <row r="1620" spans="1:114" x14ac:dyDescent="0.25">
      <c r="A1620">
        <v>1691</v>
      </c>
      <c r="C1620">
        <v>15076</v>
      </c>
      <c r="D1620">
        <v>5076</v>
      </c>
      <c r="E1620">
        <v>37.794559999999997</v>
      </c>
      <c r="F1620">
        <v>-122.41816</v>
      </c>
      <c r="G1620" t="s">
        <v>1184</v>
      </c>
      <c r="H1620" t="s">
        <v>3612</v>
      </c>
      <c r="I1620" t="s">
        <v>4926</v>
      </c>
      <c r="J1620" t="s">
        <v>4947</v>
      </c>
      <c r="Q1620">
        <v>0</v>
      </c>
      <c r="S1620" t="s">
        <v>6340</v>
      </c>
      <c r="T1620" t="s">
        <v>6713</v>
      </c>
      <c r="X1620">
        <f t="shared" si="25"/>
        <v>1</v>
      </c>
      <c r="Y1620" t="s">
        <v>6867</v>
      </c>
      <c r="Z1620" t="s">
        <v>6879</v>
      </c>
      <c r="AB1620" t="e">
        <f>VLOOKUP($AA1620,Sheet2!$E$2:$I$222,3,FALSE)</f>
        <v>#N/A</v>
      </c>
      <c r="AC1620" t="e">
        <f>VLOOKUP($AA1620,Sheet2!$E$2:$I$222,4,FALSE)</f>
        <v>#N/A</v>
      </c>
      <c r="AD1620" t="e">
        <f>VLOOKUP($AA1620,Sheet2!$E$2:$I$222,5,FALSE)</f>
        <v>#N/A</v>
      </c>
      <c r="AI1620" t="e">
        <f>VLOOKUP(AH1620,Sheet2!$E$2:$I$222,3,FALSE)</f>
        <v>#N/A</v>
      </c>
      <c r="AJ1620" t="e">
        <f>VLOOKUP(AH1620,Sheet2!$E$2:$I$222,4,FALSE)</f>
        <v>#N/A</v>
      </c>
      <c r="AK1620" t="e">
        <f>VLOOKUP(AH1620,Sheet2!$E$2:$I$222,5,FALSE)</f>
        <v>#N/A</v>
      </c>
      <c r="AL1620"/>
      <c r="AP1620" t="e">
        <f>VLOOKUP(AO1620,Sheet2!$E$2:$I$222,3,FALSE)</f>
        <v>#N/A</v>
      </c>
      <c r="AQ1620" t="e">
        <f>VLOOKUP(AO1620,Sheet2!$E$2:$I$222,4,FALSE)</f>
        <v>#N/A</v>
      </c>
      <c r="AR1620" t="e">
        <f>VLOOKUP(AO1620,Sheet2!$E$2:$I$222,5,FALSE)</f>
        <v>#N/A</v>
      </c>
      <c r="AS1620"/>
      <c r="AW1620" t="e">
        <f>VLOOKUP(AV1620,Sheet2!$E$2:$I$222,3,FALSE)</f>
        <v>#N/A</v>
      </c>
      <c r="AX1620" t="e">
        <f>VLOOKUP(AV1620,Sheet2!$E$2:$I$222,4,FALSE)</f>
        <v>#N/A</v>
      </c>
      <c r="AY1620" t="e">
        <f>VLOOKUP(AV1620,Sheet2!$E$2:$I$222,5,FALSE)</f>
        <v>#N/A</v>
      </c>
      <c r="AZ1620"/>
      <c r="BD1620" t="e">
        <f>VLOOKUP(BC1620,Sheet2!$E$2:$I$222,3,FALSE)</f>
        <v>#N/A</v>
      </c>
      <c r="BE1620" t="e">
        <f>VLOOKUP(BC1620,Sheet2!$E$2:$I$222,4,FALSE)</f>
        <v>#N/A</v>
      </c>
      <c r="BF1620" t="e">
        <f>VLOOKUP(BC1620,Sheet2!$E$2:$I$222,5,FALSE)</f>
        <v>#N/A</v>
      </c>
      <c r="BG1620"/>
      <c r="BK1620" t="e">
        <f>VLOOKUP(BJ1620,Sheet2!$E$2:$I$222,3,FALSE)</f>
        <v>#N/A</v>
      </c>
      <c r="BL1620" t="e">
        <f>VLOOKUP(BJ1620,Sheet2!$E$2:$I$222,4,FALSE)</f>
        <v>#N/A</v>
      </c>
      <c r="BM1620" t="e">
        <f>VLOOKUP(BJ1620,Sheet2!$E$2:$I$222,5,FALSE)</f>
        <v>#N/A</v>
      </c>
      <c r="BN1620"/>
      <c r="BR1620" t="e">
        <f>VLOOKUP(BQ1620,Sheet2!$E$2:$I$222,3,FALSE)</f>
        <v>#N/A</v>
      </c>
      <c r="BS1620" t="e">
        <f>VLOOKUP(BQ1620,Sheet2!$E$2:$I$222,4,FALSE)</f>
        <v>#N/A</v>
      </c>
      <c r="BT1620" t="e">
        <f>VLOOKUP(BQ1620,Sheet2!$E$2:$I$222,5,FALSE)</f>
        <v>#N/A</v>
      </c>
      <c r="BU1620"/>
      <c r="BY1620" t="e">
        <f>VLOOKUP(BX1620,Sheet2!$E$2:$I$222,3,FALSE)</f>
        <v>#N/A</v>
      </c>
      <c r="BZ1620" t="e">
        <f>VLOOKUP(BX1620,Sheet2!$E$2:$I$222,4,FALSE)</f>
        <v>#N/A</v>
      </c>
      <c r="CA1620" t="e">
        <f>VLOOKUP(BX1620,Sheet2!$E$2:$I$222,5,FALSE)</f>
        <v>#N/A</v>
      </c>
      <c r="CB1620"/>
      <c r="CF1620" t="e">
        <f>VLOOKUP(CE1620,Sheet2!$E$2:$I$222,3,FALSE)</f>
        <v>#N/A</v>
      </c>
      <c r="CG1620" t="e">
        <f>VLOOKUP(CE1620,Sheet2!$E$2:$I$222,4,FALSE)</f>
        <v>#N/A</v>
      </c>
      <c r="CH1620" t="e">
        <f>VLOOKUP(CE1620,Sheet2!$E$2:$I$222,5,FALSE)</f>
        <v>#N/A</v>
      </c>
      <c r="CI1620"/>
      <c r="CM1620" t="e">
        <f>VLOOKUP(CL1620,Sheet2!$E$2:$I$222,3,FALSE)</f>
        <v>#N/A</v>
      </c>
      <c r="CN1620" t="e">
        <f>VLOOKUP(CL1620,Sheet2!$E$2:$I$222,4,FALSE)</f>
        <v>#N/A</v>
      </c>
      <c r="CO1620" t="e">
        <f>VLOOKUP(CL1620,Sheet2!$E$2:$I$222,5,FALSE)</f>
        <v>#N/A</v>
      </c>
      <c r="CP1620"/>
      <c r="CT1620" t="e">
        <f>VLOOKUP(CS1620,Sheet2!$E$2:$I$222,3,FALSE)</f>
        <v>#N/A</v>
      </c>
      <c r="CU1620" t="e">
        <f>VLOOKUP(CS1620,Sheet2!$E$2:$I$222,4,FALSE)</f>
        <v>#N/A</v>
      </c>
      <c r="CV1620" t="e">
        <f>VLOOKUP(CS1620,Sheet2!$E$2:$I$222,5,FALSE)</f>
        <v>#N/A</v>
      </c>
      <c r="CW1620"/>
      <c r="DA1620" t="e">
        <f>VLOOKUP(CZ1620,Sheet2!$E$2:$I$222,3,FALSE)</f>
        <v>#N/A</v>
      </c>
      <c r="DB1620" t="e">
        <f>VLOOKUP(CZ1620,Sheet2!$E$2:$I$222,4,FALSE)</f>
        <v>#N/A</v>
      </c>
      <c r="DC1620" t="e">
        <f>VLOOKUP(CZ1620,Sheet2!$E$2:$I$222,5,FALSE)</f>
        <v>#N/A</v>
      </c>
      <c r="DD1620"/>
      <c r="DH1620" t="e">
        <f>VLOOKUP(DG1620,Sheet2!$E$2:$I$222,3,FALSE)</f>
        <v>#N/A</v>
      </c>
      <c r="DI1620" t="e">
        <f>VLOOKUP(DG1620,Sheet2!$E$2:$I$222,4,FALSE)</f>
        <v>#N/A</v>
      </c>
      <c r="DJ1620" t="e">
        <f>VLOOKUP(DG1620,Sheet2!$E$2:$I$222,5,FALSE)</f>
        <v>#N/A</v>
      </c>
    </row>
    <row r="1621" spans="1:114" x14ac:dyDescent="0.25">
      <c r="A1621">
        <v>1692</v>
      </c>
      <c r="C1621">
        <v>15077</v>
      </c>
      <c r="D1621">
        <v>5077</v>
      </c>
      <c r="E1621">
        <v>37.802010000000003</v>
      </c>
      <c r="F1621">
        <v>-122.41959</v>
      </c>
      <c r="G1621" t="s">
        <v>1185</v>
      </c>
      <c r="H1621" t="s">
        <v>3613</v>
      </c>
      <c r="I1621" t="s">
        <v>4908</v>
      </c>
      <c r="J1621" t="s">
        <v>4947</v>
      </c>
      <c r="Q1621">
        <v>0</v>
      </c>
      <c r="S1621" t="s">
        <v>6339</v>
      </c>
      <c r="T1621" t="s">
        <v>6713</v>
      </c>
      <c r="X1621">
        <f t="shared" si="25"/>
        <v>1</v>
      </c>
      <c r="Y1621" t="s">
        <v>6867</v>
      </c>
      <c r="Z1621" t="s">
        <v>6881</v>
      </c>
      <c r="AB1621" t="e">
        <f>VLOOKUP($AA1621,Sheet2!$E$2:$I$222,3,FALSE)</f>
        <v>#N/A</v>
      </c>
      <c r="AC1621" t="e">
        <f>VLOOKUP($AA1621,Sheet2!$E$2:$I$222,4,FALSE)</f>
        <v>#N/A</v>
      </c>
      <c r="AD1621" t="e">
        <f>VLOOKUP($AA1621,Sheet2!$E$2:$I$222,5,FALSE)</f>
        <v>#N/A</v>
      </c>
      <c r="AI1621" t="e">
        <f>VLOOKUP(AH1621,Sheet2!$E$2:$I$222,3,FALSE)</f>
        <v>#N/A</v>
      </c>
      <c r="AJ1621" t="e">
        <f>VLOOKUP(AH1621,Sheet2!$E$2:$I$222,4,FALSE)</f>
        <v>#N/A</v>
      </c>
      <c r="AK1621" t="e">
        <f>VLOOKUP(AH1621,Sheet2!$E$2:$I$222,5,FALSE)</f>
        <v>#N/A</v>
      </c>
      <c r="AL1621"/>
      <c r="AP1621" t="e">
        <f>VLOOKUP(AO1621,Sheet2!$E$2:$I$222,3,FALSE)</f>
        <v>#N/A</v>
      </c>
      <c r="AQ1621" t="e">
        <f>VLOOKUP(AO1621,Sheet2!$E$2:$I$222,4,FALSE)</f>
        <v>#N/A</v>
      </c>
      <c r="AR1621" t="e">
        <f>VLOOKUP(AO1621,Sheet2!$E$2:$I$222,5,FALSE)</f>
        <v>#N/A</v>
      </c>
      <c r="AS1621"/>
      <c r="AW1621" t="e">
        <f>VLOOKUP(AV1621,Sheet2!$E$2:$I$222,3,FALSE)</f>
        <v>#N/A</v>
      </c>
      <c r="AX1621" t="e">
        <f>VLOOKUP(AV1621,Sheet2!$E$2:$I$222,4,FALSE)</f>
        <v>#N/A</v>
      </c>
      <c r="AY1621" t="e">
        <f>VLOOKUP(AV1621,Sheet2!$E$2:$I$222,5,FALSE)</f>
        <v>#N/A</v>
      </c>
      <c r="AZ1621"/>
      <c r="BD1621" t="e">
        <f>VLOOKUP(BC1621,Sheet2!$E$2:$I$222,3,FALSE)</f>
        <v>#N/A</v>
      </c>
      <c r="BE1621" t="e">
        <f>VLOOKUP(BC1621,Sheet2!$E$2:$I$222,4,FALSE)</f>
        <v>#N/A</v>
      </c>
      <c r="BF1621" t="e">
        <f>VLOOKUP(BC1621,Sheet2!$E$2:$I$222,5,FALSE)</f>
        <v>#N/A</v>
      </c>
      <c r="BG1621"/>
      <c r="BK1621" t="e">
        <f>VLOOKUP(BJ1621,Sheet2!$E$2:$I$222,3,FALSE)</f>
        <v>#N/A</v>
      </c>
      <c r="BL1621" t="e">
        <f>VLOOKUP(BJ1621,Sheet2!$E$2:$I$222,4,FALSE)</f>
        <v>#N/A</v>
      </c>
      <c r="BM1621" t="e">
        <f>VLOOKUP(BJ1621,Sheet2!$E$2:$I$222,5,FALSE)</f>
        <v>#N/A</v>
      </c>
      <c r="BN1621"/>
      <c r="BR1621" t="e">
        <f>VLOOKUP(BQ1621,Sheet2!$E$2:$I$222,3,FALSE)</f>
        <v>#N/A</v>
      </c>
      <c r="BS1621" t="e">
        <f>VLOOKUP(BQ1621,Sheet2!$E$2:$I$222,4,FALSE)</f>
        <v>#N/A</v>
      </c>
      <c r="BT1621" t="e">
        <f>VLOOKUP(BQ1621,Sheet2!$E$2:$I$222,5,FALSE)</f>
        <v>#N/A</v>
      </c>
      <c r="BU1621"/>
      <c r="BY1621" t="e">
        <f>VLOOKUP(BX1621,Sheet2!$E$2:$I$222,3,FALSE)</f>
        <v>#N/A</v>
      </c>
      <c r="BZ1621" t="e">
        <f>VLOOKUP(BX1621,Sheet2!$E$2:$I$222,4,FALSE)</f>
        <v>#N/A</v>
      </c>
      <c r="CA1621" t="e">
        <f>VLOOKUP(BX1621,Sheet2!$E$2:$I$222,5,FALSE)</f>
        <v>#N/A</v>
      </c>
      <c r="CB1621"/>
      <c r="CF1621" t="e">
        <f>VLOOKUP(CE1621,Sheet2!$E$2:$I$222,3,FALSE)</f>
        <v>#N/A</v>
      </c>
      <c r="CG1621" t="e">
        <f>VLOOKUP(CE1621,Sheet2!$E$2:$I$222,4,FALSE)</f>
        <v>#N/A</v>
      </c>
      <c r="CH1621" t="e">
        <f>VLOOKUP(CE1621,Sheet2!$E$2:$I$222,5,FALSE)</f>
        <v>#N/A</v>
      </c>
      <c r="CI1621"/>
      <c r="CM1621" t="e">
        <f>VLOOKUP(CL1621,Sheet2!$E$2:$I$222,3,FALSE)</f>
        <v>#N/A</v>
      </c>
      <c r="CN1621" t="e">
        <f>VLOOKUP(CL1621,Sheet2!$E$2:$I$222,4,FALSE)</f>
        <v>#N/A</v>
      </c>
      <c r="CO1621" t="e">
        <f>VLOOKUP(CL1621,Sheet2!$E$2:$I$222,5,FALSE)</f>
        <v>#N/A</v>
      </c>
      <c r="CP1621"/>
      <c r="CT1621" t="e">
        <f>VLOOKUP(CS1621,Sheet2!$E$2:$I$222,3,FALSE)</f>
        <v>#N/A</v>
      </c>
      <c r="CU1621" t="e">
        <f>VLOOKUP(CS1621,Sheet2!$E$2:$I$222,4,FALSE)</f>
        <v>#N/A</v>
      </c>
      <c r="CV1621" t="e">
        <f>VLOOKUP(CS1621,Sheet2!$E$2:$I$222,5,FALSE)</f>
        <v>#N/A</v>
      </c>
      <c r="CW1621"/>
      <c r="DA1621" t="e">
        <f>VLOOKUP(CZ1621,Sheet2!$E$2:$I$222,3,FALSE)</f>
        <v>#N/A</v>
      </c>
      <c r="DB1621" t="e">
        <f>VLOOKUP(CZ1621,Sheet2!$E$2:$I$222,4,FALSE)</f>
        <v>#N/A</v>
      </c>
      <c r="DC1621" t="e">
        <f>VLOOKUP(CZ1621,Sheet2!$E$2:$I$222,5,FALSE)</f>
        <v>#N/A</v>
      </c>
      <c r="DD1621"/>
      <c r="DH1621" t="e">
        <f>VLOOKUP(DG1621,Sheet2!$E$2:$I$222,3,FALSE)</f>
        <v>#N/A</v>
      </c>
      <c r="DI1621" t="e">
        <f>VLOOKUP(DG1621,Sheet2!$E$2:$I$222,4,FALSE)</f>
        <v>#N/A</v>
      </c>
      <c r="DJ1621" t="e">
        <f>VLOOKUP(DG1621,Sheet2!$E$2:$I$222,5,FALSE)</f>
        <v>#N/A</v>
      </c>
    </row>
    <row r="1622" spans="1:114" x14ac:dyDescent="0.25">
      <c r="A1622">
        <v>1693</v>
      </c>
      <c r="C1622">
        <v>15078</v>
      </c>
      <c r="D1622">
        <v>5078</v>
      </c>
      <c r="E1622">
        <v>37.801870000000001</v>
      </c>
      <c r="F1622">
        <v>-122.41963</v>
      </c>
      <c r="G1622" t="s">
        <v>1185</v>
      </c>
      <c r="H1622" t="s">
        <v>3613</v>
      </c>
      <c r="I1622" t="s">
        <v>4913</v>
      </c>
      <c r="J1622" t="s">
        <v>4947</v>
      </c>
      <c r="Q1622">
        <v>0</v>
      </c>
      <c r="S1622" t="s">
        <v>6340</v>
      </c>
      <c r="T1622" t="s">
        <v>6713</v>
      </c>
      <c r="X1622">
        <f t="shared" si="25"/>
        <v>1</v>
      </c>
      <c r="Y1622" t="s">
        <v>6867</v>
      </c>
      <c r="Z1622" t="s">
        <v>6879</v>
      </c>
      <c r="AB1622" t="e">
        <f>VLOOKUP($AA1622,Sheet2!$E$2:$I$222,3,FALSE)</f>
        <v>#N/A</v>
      </c>
      <c r="AC1622" t="e">
        <f>VLOOKUP($AA1622,Sheet2!$E$2:$I$222,4,FALSE)</f>
        <v>#N/A</v>
      </c>
      <c r="AD1622" t="e">
        <f>VLOOKUP($AA1622,Sheet2!$E$2:$I$222,5,FALSE)</f>
        <v>#N/A</v>
      </c>
      <c r="AI1622" t="e">
        <f>VLOOKUP(AH1622,Sheet2!$E$2:$I$222,3,FALSE)</f>
        <v>#N/A</v>
      </c>
      <c r="AJ1622" t="e">
        <f>VLOOKUP(AH1622,Sheet2!$E$2:$I$222,4,FALSE)</f>
        <v>#N/A</v>
      </c>
      <c r="AK1622" t="e">
        <f>VLOOKUP(AH1622,Sheet2!$E$2:$I$222,5,FALSE)</f>
        <v>#N/A</v>
      </c>
      <c r="AL1622"/>
      <c r="AP1622" t="e">
        <f>VLOOKUP(AO1622,Sheet2!$E$2:$I$222,3,FALSE)</f>
        <v>#N/A</v>
      </c>
      <c r="AQ1622" t="e">
        <f>VLOOKUP(AO1622,Sheet2!$E$2:$I$222,4,FALSE)</f>
        <v>#N/A</v>
      </c>
      <c r="AR1622" t="e">
        <f>VLOOKUP(AO1622,Sheet2!$E$2:$I$222,5,FALSE)</f>
        <v>#N/A</v>
      </c>
      <c r="AS1622"/>
      <c r="AW1622" t="e">
        <f>VLOOKUP(AV1622,Sheet2!$E$2:$I$222,3,FALSE)</f>
        <v>#N/A</v>
      </c>
      <c r="AX1622" t="e">
        <f>VLOOKUP(AV1622,Sheet2!$E$2:$I$222,4,FALSE)</f>
        <v>#N/A</v>
      </c>
      <c r="AY1622" t="e">
        <f>VLOOKUP(AV1622,Sheet2!$E$2:$I$222,5,FALSE)</f>
        <v>#N/A</v>
      </c>
      <c r="AZ1622"/>
      <c r="BD1622" t="e">
        <f>VLOOKUP(BC1622,Sheet2!$E$2:$I$222,3,FALSE)</f>
        <v>#N/A</v>
      </c>
      <c r="BE1622" t="e">
        <f>VLOOKUP(BC1622,Sheet2!$E$2:$I$222,4,FALSE)</f>
        <v>#N/A</v>
      </c>
      <c r="BF1622" t="e">
        <f>VLOOKUP(BC1622,Sheet2!$E$2:$I$222,5,FALSE)</f>
        <v>#N/A</v>
      </c>
      <c r="BG1622"/>
      <c r="BK1622" t="e">
        <f>VLOOKUP(BJ1622,Sheet2!$E$2:$I$222,3,FALSE)</f>
        <v>#N/A</v>
      </c>
      <c r="BL1622" t="e">
        <f>VLOOKUP(BJ1622,Sheet2!$E$2:$I$222,4,FALSE)</f>
        <v>#N/A</v>
      </c>
      <c r="BM1622" t="e">
        <f>VLOOKUP(BJ1622,Sheet2!$E$2:$I$222,5,FALSE)</f>
        <v>#N/A</v>
      </c>
      <c r="BN1622"/>
      <c r="BR1622" t="e">
        <f>VLOOKUP(BQ1622,Sheet2!$E$2:$I$222,3,FALSE)</f>
        <v>#N/A</v>
      </c>
      <c r="BS1622" t="e">
        <f>VLOOKUP(BQ1622,Sheet2!$E$2:$I$222,4,FALSE)</f>
        <v>#N/A</v>
      </c>
      <c r="BT1622" t="e">
        <f>VLOOKUP(BQ1622,Sheet2!$E$2:$I$222,5,FALSE)</f>
        <v>#N/A</v>
      </c>
      <c r="BU1622"/>
      <c r="BY1622" t="e">
        <f>VLOOKUP(BX1622,Sheet2!$E$2:$I$222,3,FALSE)</f>
        <v>#N/A</v>
      </c>
      <c r="BZ1622" t="e">
        <f>VLOOKUP(BX1622,Sheet2!$E$2:$I$222,4,FALSE)</f>
        <v>#N/A</v>
      </c>
      <c r="CA1622" t="e">
        <f>VLOOKUP(BX1622,Sheet2!$E$2:$I$222,5,FALSE)</f>
        <v>#N/A</v>
      </c>
      <c r="CB1622"/>
      <c r="CF1622" t="e">
        <f>VLOOKUP(CE1622,Sheet2!$E$2:$I$222,3,FALSE)</f>
        <v>#N/A</v>
      </c>
      <c r="CG1622" t="e">
        <f>VLOOKUP(CE1622,Sheet2!$E$2:$I$222,4,FALSE)</f>
        <v>#N/A</v>
      </c>
      <c r="CH1622" t="e">
        <f>VLOOKUP(CE1622,Sheet2!$E$2:$I$222,5,FALSE)</f>
        <v>#N/A</v>
      </c>
      <c r="CI1622"/>
      <c r="CM1622" t="e">
        <f>VLOOKUP(CL1622,Sheet2!$E$2:$I$222,3,FALSE)</f>
        <v>#N/A</v>
      </c>
      <c r="CN1622" t="e">
        <f>VLOOKUP(CL1622,Sheet2!$E$2:$I$222,4,FALSE)</f>
        <v>#N/A</v>
      </c>
      <c r="CO1622" t="e">
        <f>VLOOKUP(CL1622,Sheet2!$E$2:$I$222,5,FALSE)</f>
        <v>#N/A</v>
      </c>
      <c r="CP1622"/>
      <c r="CT1622" t="e">
        <f>VLOOKUP(CS1622,Sheet2!$E$2:$I$222,3,FALSE)</f>
        <v>#N/A</v>
      </c>
      <c r="CU1622" t="e">
        <f>VLOOKUP(CS1622,Sheet2!$E$2:$I$222,4,FALSE)</f>
        <v>#N/A</v>
      </c>
      <c r="CV1622" t="e">
        <f>VLOOKUP(CS1622,Sheet2!$E$2:$I$222,5,FALSE)</f>
        <v>#N/A</v>
      </c>
      <c r="CW1622"/>
      <c r="DA1622" t="e">
        <f>VLOOKUP(CZ1622,Sheet2!$E$2:$I$222,3,FALSE)</f>
        <v>#N/A</v>
      </c>
      <c r="DB1622" t="e">
        <f>VLOOKUP(CZ1622,Sheet2!$E$2:$I$222,4,FALSE)</f>
        <v>#N/A</v>
      </c>
      <c r="DC1622" t="e">
        <f>VLOOKUP(CZ1622,Sheet2!$E$2:$I$222,5,FALSE)</f>
        <v>#N/A</v>
      </c>
      <c r="DD1622"/>
      <c r="DH1622" t="e">
        <f>VLOOKUP(DG1622,Sheet2!$E$2:$I$222,3,FALSE)</f>
        <v>#N/A</v>
      </c>
      <c r="DI1622" t="e">
        <f>VLOOKUP(DG1622,Sheet2!$E$2:$I$222,4,FALSE)</f>
        <v>#N/A</v>
      </c>
      <c r="DJ1622" t="e">
        <f>VLOOKUP(DG1622,Sheet2!$E$2:$I$222,5,FALSE)</f>
        <v>#N/A</v>
      </c>
    </row>
    <row r="1623" spans="1:114" x14ac:dyDescent="0.25">
      <c r="A1623">
        <v>1694</v>
      </c>
      <c r="C1623">
        <v>15079</v>
      </c>
      <c r="D1623">
        <v>5079</v>
      </c>
      <c r="E1623">
        <v>37.780819999999999</v>
      </c>
      <c r="F1623">
        <v>-122.41539</v>
      </c>
      <c r="G1623" t="s">
        <v>1186</v>
      </c>
      <c r="H1623" t="s">
        <v>3614</v>
      </c>
      <c r="I1623" t="s">
        <v>4919</v>
      </c>
      <c r="J1623" t="s">
        <v>4946</v>
      </c>
      <c r="K1623" t="s">
        <v>4957</v>
      </c>
      <c r="N1623" t="s">
        <v>5523</v>
      </c>
      <c r="Q1623" t="s">
        <v>5924</v>
      </c>
      <c r="R1623">
        <v>1552</v>
      </c>
      <c r="S1623" t="s">
        <v>6036</v>
      </c>
      <c r="T1623" t="s">
        <v>6695</v>
      </c>
      <c r="X1623">
        <f t="shared" si="25"/>
        <v>1</v>
      </c>
      <c r="Y1623" t="s">
        <v>6824</v>
      </c>
      <c r="Z1623" t="s">
        <v>6882</v>
      </c>
      <c r="AA1623" s="59" t="s">
        <v>6904</v>
      </c>
      <c r="AB1623" t="str">
        <f>VLOOKUP($AA1623,Sheet2!$E$2:$I$222,3,FALSE)</f>
        <v>To Hunter's Point</v>
      </c>
      <c r="AC1623" t="str">
        <f>VLOOKUP($AA1623,Sheet2!$E$2:$I$222,4,FALSE)</f>
        <v>Galvez &amp; Robinson</v>
      </c>
      <c r="AD1623" t="str">
        <f>VLOOKUP($AA1623,Sheet2!$E$2:$I$222,5,FALSE)</f>
        <v>Daily ~ 5:30am-12am</v>
      </c>
      <c r="AI1623" t="e">
        <f>VLOOKUP(AH1623,Sheet2!$E$2:$I$222,3,FALSE)</f>
        <v>#N/A</v>
      </c>
      <c r="AJ1623" t="e">
        <f>VLOOKUP(AH1623,Sheet2!$E$2:$I$222,4,FALSE)</f>
        <v>#N/A</v>
      </c>
      <c r="AK1623" t="e">
        <f>VLOOKUP(AH1623,Sheet2!$E$2:$I$222,5,FALSE)</f>
        <v>#N/A</v>
      </c>
      <c r="AL1623"/>
      <c r="AP1623" t="e">
        <f>VLOOKUP(AO1623,Sheet2!$E$2:$I$222,3,FALSE)</f>
        <v>#N/A</v>
      </c>
      <c r="AQ1623" t="e">
        <f>VLOOKUP(AO1623,Sheet2!$E$2:$I$222,4,FALSE)</f>
        <v>#N/A</v>
      </c>
      <c r="AR1623" t="e">
        <f>VLOOKUP(AO1623,Sheet2!$E$2:$I$222,5,FALSE)</f>
        <v>#N/A</v>
      </c>
      <c r="AS1623"/>
      <c r="AW1623" t="e">
        <f>VLOOKUP(AV1623,Sheet2!$E$2:$I$222,3,FALSE)</f>
        <v>#N/A</v>
      </c>
      <c r="AX1623" t="e">
        <f>VLOOKUP(AV1623,Sheet2!$E$2:$I$222,4,FALSE)</f>
        <v>#N/A</v>
      </c>
      <c r="AY1623" t="e">
        <f>VLOOKUP(AV1623,Sheet2!$E$2:$I$222,5,FALSE)</f>
        <v>#N/A</v>
      </c>
      <c r="AZ1623"/>
      <c r="BD1623" t="e">
        <f>VLOOKUP(BC1623,Sheet2!$E$2:$I$222,3,FALSE)</f>
        <v>#N/A</v>
      </c>
      <c r="BE1623" t="e">
        <f>VLOOKUP(BC1623,Sheet2!$E$2:$I$222,4,FALSE)</f>
        <v>#N/A</v>
      </c>
      <c r="BF1623" t="e">
        <f>VLOOKUP(BC1623,Sheet2!$E$2:$I$222,5,FALSE)</f>
        <v>#N/A</v>
      </c>
      <c r="BG1623"/>
      <c r="BK1623" t="e">
        <f>VLOOKUP(BJ1623,Sheet2!$E$2:$I$222,3,FALSE)</f>
        <v>#N/A</v>
      </c>
      <c r="BL1623" t="e">
        <f>VLOOKUP(BJ1623,Sheet2!$E$2:$I$222,4,FALSE)</f>
        <v>#N/A</v>
      </c>
      <c r="BM1623" t="e">
        <f>VLOOKUP(BJ1623,Sheet2!$E$2:$I$222,5,FALSE)</f>
        <v>#N/A</v>
      </c>
      <c r="BN1623"/>
      <c r="BR1623" t="e">
        <f>VLOOKUP(BQ1623,Sheet2!$E$2:$I$222,3,FALSE)</f>
        <v>#N/A</v>
      </c>
      <c r="BS1623" t="e">
        <f>VLOOKUP(BQ1623,Sheet2!$E$2:$I$222,4,FALSE)</f>
        <v>#N/A</v>
      </c>
      <c r="BT1623" t="e">
        <f>VLOOKUP(BQ1623,Sheet2!$E$2:$I$222,5,FALSE)</f>
        <v>#N/A</v>
      </c>
      <c r="BU1623"/>
      <c r="BY1623" t="e">
        <f>VLOOKUP(BX1623,Sheet2!$E$2:$I$222,3,FALSE)</f>
        <v>#N/A</v>
      </c>
      <c r="BZ1623" t="e">
        <f>VLOOKUP(BX1623,Sheet2!$E$2:$I$222,4,FALSE)</f>
        <v>#N/A</v>
      </c>
      <c r="CA1623" t="e">
        <f>VLOOKUP(BX1623,Sheet2!$E$2:$I$222,5,FALSE)</f>
        <v>#N/A</v>
      </c>
      <c r="CB1623"/>
      <c r="CF1623" t="e">
        <f>VLOOKUP(CE1623,Sheet2!$E$2:$I$222,3,FALSE)</f>
        <v>#N/A</v>
      </c>
      <c r="CG1623" t="e">
        <f>VLOOKUP(CE1623,Sheet2!$E$2:$I$222,4,FALSE)</f>
        <v>#N/A</v>
      </c>
      <c r="CH1623" t="e">
        <f>VLOOKUP(CE1623,Sheet2!$E$2:$I$222,5,FALSE)</f>
        <v>#N/A</v>
      </c>
      <c r="CI1623"/>
      <c r="CM1623" t="e">
        <f>VLOOKUP(CL1623,Sheet2!$E$2:$I$222,3,FALSE)</f>
        <v>#N/A</v>
      </c>
      <c r="CN1623" t="e">
        <f>VLOOKUP(CL1623,Sheet2!$E$2:$I$222,4,FALSE)</f>
        <v>#N/A</v>
      </c>
      <c r="CO1623" t="e">
        <f>VLOOKUP(CL1623,Sheet2!$E$2:$I$222,5,FALSE)</f>
        <v>#N/A</v>
      </c>
      <c r="CP1623"/>
      <c r="CT1623" t="e">
        <f>VLOOKUP(CS1623,Sheet2!$E$2:$I$222,3,FALSE)</f>
        <v>#N/A</v>
      </c>
      <c r="CU1623" t="e">
        <f>VLOOKUP(CS1623,Sheet2!$E$2:$I$222,4,FALSE)</f>
        <v>#N/A</v>
      </c>
      <c r="CV1623" t="e">
        <f>VLOOKUP(CS1623,Sheet2!$E$2:$I$222,5,FALSE)</f>
        <v>#N/A</v>
      </c>
      <c r="CW1623"/>
      <c r="DA1623" t="e">
        <f>VLOOKUP(CZ1623,Sheet2!$E$2:$I$222,3,FALSE)</f>
        <v>#N/A</v>
      </c>
      <c r="DB1623" t="e">
        <f>VLOOKUP(CZ1623,Sheet2!$E$2:$I$222,4,FALSE)</f>
        <v>#N/A</v>
      </c>
      <c r="DC1623" t="e">
        <f>VLOOKUP(CZ1623,Sheet2!$E$2:$I$222,5,FALSE)</f>
        <v>#N/A</v>
      </c>
      <c r="DD1623"/>
      <c r="DH1623" t="e">
        <f>VLOOKUP(DG1623,Sheet2!$E$2:$I$222,3,FALSE)</f>
        <v>#N/A</v>
      </c>
      <c r="DI1623" t="e">
        <f>VLOOKUP(DG1623,Sheet2!$E$2:$I$222,4,FALSE)</f>
        <v>#N/A</v>
      </c>
      <c r="DJ1623" t="e">
        <f>VLOOKUP(DG1623,Sheet2!$E$2:$I$222,5,FALSE)</f>
        <v>#N/A</v>
      </c>
    </row>
    <row r="1624" spans="1:114" x14ac:dyDescent="0.25">
      <c r="A1624">
        <v>1695</v>
      </c>
      <c r="C1624">
        <v>15080</v>
      </c>
      <c r="D1624">
        <v>5080</v>
      </c>
      <c r="E1624">
        <v>37.805639999999997</v>
      </c>
      <c r="F1624">
        <v>-122.42028000000001</v>
      </c>
      <c r="G1624" t="s">
        <v>1187</v>
      </c>
      <c r="H1624" t="s">
        <v>3615</v>
      </c>
      <c r="I1624" t="s">
        <v>4908</v>
      </c>
      <c r="J1624" t="s">
        <v>4947</v>
      </c>
      <c r="Q1624">
        <v>0</v>
      </c>
      <c r="S1624" t="s">
        <v>6339</v>
      </c>
      <c r="T1624" t="s">
        <v>6713</v>
      </c>
      <c r="X1624">
        <f t="shared" si="25"/>
        <v>1</v>
      </c>
      <c r="Y1624" t="s">
        <v>6867</v>
      </c>
      <c r="Z1624" t="s">
        <v>6881</v>
      </c>
      <c r="AB1624" t="e">
        <f>VLOOKUP($AA1624,Sheet2!$E$2:$I$222,3,FALSE)</f>
        <v>#N/A</v>
      </c>
      <c r="AC1624" t="e">
        <f>VLOOKUP($AA1624,Sheet2!$E$2:$I$222,4,FALSE)</f>
        <v>#N/A</v>
      </c>
      <c r="AD1624" t="e">
        <f>VLOOKUP($AA1624,Sheet2!$E$2:$I$222,5,FALSE)</f>
        <v>#N/A</v>
      </c>
      <c r="AI1624" t="e">
        <f>VLOOKUP(AH1624,Sheet2!$E$2:$I$222,3,FALSE)</f>
        <v>#N/A</v>
      </c>
      <c r="AJ1624" t="e">
        <f>VLOOKUP(AH1624,Sheet2!$E$2:$I$222,4,FALSE)</f>
        <v>#N/A</v>
      </c>
      <c r="AK1624" t="e">
        <f>VLOOKUP(AH1624,Sheet2!$E$2:$I$222,5,FALSE)</f>
        <v>#N/A</v>
      </c>
      <c r="AL1624"/>
      <c r="AP1624" t="e">
        <f>VLOOKUP(AO1624,Sheet2!$E$2:$I$222,3,FALSE)</f>
        <v>#N/A</v>
      </c>
      <c r="AQ1624" t="e">
        <f>VLOOKUP(AO1624,Sheet2!$E$2:$I$222,4,FALSE)</f>
        <v>#N/A</v>
      </c>
      <c r="AR1624" t="e">
        <f>VLOOKUP(AO1624,Sheet2!$E$2:$I$222,5,FALSE)</f>
        <v>#N/A</v>
      </c>
      <c r="AS1624"/>
      <c r="AW1624" t="e">
        <f>VLOOKUP(AV1624,Sheet2!$E$2:$I$222,3,FALSE)</f>
        <v>#N/A</v>
      </c>
      <c r="AX1624" t="e">
        <f>VLOOKUP(AV1624,Sheet2!$E$2:$I$222,4,FALSE)</f>
        <v>#N/A</v>
      </c>
      <c r="AY1624" t="e">
        <f>VLOOKUP(AV1624,Sheet2!$E$2:$I$222,5,FALSE)</f>
        <v>#N/A</v>
      </c>
      <c r="AZ1624"/>
      <c r="BD1624" t="e">
        <f>VLOOKUP(BC1624,Sheet2!$E$2:$I$222,3,FALSE)</f>
        <v>#N/A</v>
      </c>
      <c r="BE1624" t="e">
        <f>VLOOKUP(BC1624,Sheet2!$E$2:$I$222,4,FALSE)</f>
        <v>#N/A</v>
      </c>
      <c r="BF1624" t="e">
        <f>VLOOKUP(BC1624,Sheet2!$E$2:$I$222,5,FALSE)</f>
        <v>#N/A</v>
      </c>
      <c r="BG1624"/>
      <c r="BK1624" t="e">
        <f>VLOOKUP(BJ1624,Sheet2!$E$2:$I$222,3,FALSE)</f>
        <v>#N/A</v>
      </c>
      <c r="BL1624" t="e">
        <f>VLOOKUP(BJ1624,Sheet2!$E$2:$I$222,4,FALSE)</f>
        <v>#N/A</v>
      </c>
      <c r="BM1624" t="e">
        <f>VLOOKUP(BJ1624,Sheet2!$E$2:$I$222,5,FALSE)</f>
        <v>#N/A</v>
      </c>
      <c r="BN1624"/>
      <c r="BR1624" t="e">
        <f>VLOOKUP(BQ1624,Sheet2!$E$2:$I$222,3,FALSE)</f>
        <v>#N/A</v>
      </c>
      <c r="BS1624" t="e">
        <f>VLOOKUP(BQ1624,Sheet2!$E$2:$I$222,4,FALSE)</f>
        <v>#N/A</v>
      </c>
      <c r="BT1624" t="e">
        <f>VLOOKUP(BQ1624,Sheet2!$E$2:$I$222,5,FALSE)</f>
        <v>#N/A</v>
      </c>
      <c r="BU1624"/>
      <c r="BY1624" t="e">
        <f>VLOOKUP(BX1624,Sheet2!$E$2:$I$222,3,FALSE)</f>
        <v>#N/A</v>
      </c>
      <c r="BZ1624" t="e">
        <f>VLOOKUP(BX1624,Sheet2!$E$2:$I$222,4,FALSE)</f>
        <v>#N/A</v>
      </c>
      <c r="CA1624" t="e">
        <f>VLOOKUP(BX1624,Sheet2!$E$2:$I$222,5,FALSE)</f>
        <v>#N/A</v>
      </c>
      <c r="CB1624"/>
      <c r="CF1624" t="e">
        <f>VLOOKUP(CE1624,Sheet2!$E$2:$I$222,3,FALSE)</f>
        <v>#N/A</v>
      </c>
      <c r="CG1624" t="e">
        <f>VLOOKUP(CE1624,Sheet2!$E$2:$I$222,4,FALSE)</f>
        <v>#N/A</v>
      </c>
      <c r="CH1624" t="e">
        <f>VLOOKUP(CE1624,Sheet2!$E$2:$I$222,5,FALSE)</f>
        <v>#N/A</v>
      </c>
      <c r="CI1624"/>
      <c r="CM1624" t="e">
        <f>VLOOKUP(CL1624,Sheet2!$E$2:$I$222,3,FALSE)</f>
        <v>#N/A</v>
      </c>
      <c r="CN1624" t="e">
        <f>VLOOKUP(CL1624,Sheet2!$E$2:$I$222,4,FALSE)</f>
        <v>#N/A</v>
      </c>
      <c r="CO1624" t="e">
        <f>VLOOKUP(CL1624,Sheet2!$E$2:$I$222,5,FALSE)</f>
        <v>#N/A</v>
      </c>
      <c r="CP1624"/>
      <c r="CT1624" t="e">
        <f>VLOOKUP(CS1624,Sheet2!$E$2:$I$222,3,FALSE)</f>
        <v>#N/A</v>
      </c>
      <c r="CU1624" t="e">
        <f>VLOOKUP(CS1624,Sheet2!$E$2:$I$222,4,FALSE)</f>
        <v>#N/A</v>
      </c>
      <c r="CV1624" t="e">
        <f>VLOOKUP(CS1624,Sheet2!$E$2:$I$222,5,FALSE)</f>
        <v>#N/A</v>
      </c>
      <c r="CW1624"/>
      <c r="DA1624" t="e">
        <f>VLOOKUP(CZ1624,Sheet2!$E$2:$I$222,3,FALSE)</f>
        <v>#N/A</v>
      </c>
      <c r="DB1624" t="e">
        <f>VLOOKUP(CZ1624,Sheet2!$E$2:$I$222,4,FALSE)</f>
        <v>#N/A</v>
      </c>
      <c r="DC1624" t="e">
        <f>VLOOKUP(CZ1624,Sheet2!$E$2:$I$222,5,FALSE)</f>
        <v>#N/A</v>
      </c>
      <c r="DD1624"/>
      <c r="DH1624" t="e">
        <f>VLOOKUP(DG1624,Sheet2!$E$2:$I$222,3,FALSE)</f>
        <v>#N/A</v>
      </c>
      <c r="DI1624" t="e">
        <f>VLOOKUP(DG1624,Sheet2!$E$2:$I$222,4,FALSE)</f>
        <v>#N/A</v>
      </c>
      <c r="DJ1624" t="e">
        <f>VLOOKUP(DG1624,Sheet2!$E$2:$I$222,5,FALSE)</f>
        <v>#N/A</v>
      </c>
    </row>
    <row r="1625" spans="1:114" x14ac:dyDescent="0.25">
      <c r="A1625">
        <v>1696</v>
      </c>
      <c r="C1625">
        <v>15081</v>
      </c>
      <c r="D1625">
        <v>5081</v>
      </c>
      <c r="E1625">
        <v>37.805689999999998</v>
      </c>
      <c r="F1625">
        <v>-122.4204</v>
      </c>
      <c r="G1625" t="s">
        <v>1187</v>
      </c>
      <c r="H1625" t="s">
        <v>3615</v>
      </c>
      <c r="I1625" t="s">
        <v>4926</v>
      </c>
      <c r="J1625" t="s">
        <v>4947</v>
      </c>
      <c r="Q1625">
        <v>0</v>
      </c>
      <c r="S1625" t="s">
        <v>6340</v>
      </c>
      <c r="T1625" t="s">
        <v>6713</v>
      </c>
      <c r="X1625">
        <f t="shared" si="25"/>
        <v>1</v>
      </c>
      <c r="Y1625" t="s">
        <v>6867</v>
      </c>
      <c r="Z1625" t="s">
        <v>6879</v>
      </c>
      <c r="AB1625" t="e">
        <f>VLOOKUP($AA1625,Sheet2!$E$2:$I$222,3,FALSE)</f>
        <v>#N/A</v>
      </c>
      <c r="AC1625" t="e">
        <f>VLOOKUP($AA1625,Sheet2!$E$2:$I$222,4,FALSE)</f>
        <v>#N/A</v>
      </c>
      <c r="AD1625" t="e">
        <f>VLOOKUP($AA1625,Sheet2!$E$2:$I$222,5,FALSE)</f>
        <v>#N/A</v>
      </c>
      <c r="AI1625" t="e">
        <f>VLOOKUP(AH1625,Sheet2!$E$2:$I$222,3,FALSE)</f>
        <v>#N/A</v>
      </c>
      <c r="AJ1625" t="e">
        <f>VLOOKUP(AH1625,Sheet2!$E$2:$I$222,4,FALSE)</f>
        <v>#N/A</v>
      </c>
      <c r="AK1625" t="e">
        <f>VLOOKUP(AH1625,Sheet2!$E$2:$I$222,5,FALSE)</f>
        <v>#N/A</v>
      </c>
      <c r="AL1625"/>
      <c r="AP1625" t="e">
        <f>VLOOKUP(AO1625,Sheet2!$E$2:$I$222,3,FALSE)</f>
        <v>#N/A</v>
      </c>
      <c r="AQ1625" t="e">
        <f>VLOOKUP(AO1625,Sheet2!$E$2:$I$222,4,FALSE)</f>
        <v>#N/A</v>
      </c>
      <c r="AR1625" t="e">
        <f>VLOOKUP(AO1625,Sheet2!$E$2:$I$222,5,FALSE)</f>
        <v>#N/A</v>
      </c>
      <c r="AS1625"/>
      <c r="AW1625" t="e">
        <f>VLOOKUP(AV1625,Sheet2!$E$2:$I$222,3,FALSE)</f>
        <v>#N/A</v>
      </c>
      <c r="AX1625" t="e">
        <f>VLOOKUP(AV1625,Sheet2!$E$2:$I$222,4,FALSE)</f>
        <v>#N/A</v>
      </c>
      <c r="AY1625" t="e">
        <f>VLOOKUP(AV1625,Sheet2!$E$2:$I$222,5,FALSE)</f>
        <v>#N/A</v>
      </c>
      <c r="AZ1625"/>
      <c r="BD1625" t="e">
        <f>VLOOKUP(BC1625,Sheet2!$E$2:$I$222,3,FALSE)</f>
        <v>#N/A</v>
      </c>
      <c r="BE1625" t="e">
        <f>VLOOKUP(BC1625,Sheet2!$E$2:$I$222,4,FALSE)</f>
        <v>#N/A</v>
      </c>
      <c r="BF1625" t="e">
        <f>VLOOKUP(BC1625,Sheet2!$E$2:$I$222,5,FALSE)</f>
        <v>#N/A</v>
      </c>
      <c r="BG1625"/>
      <c r="BK1625" t="e">
        <f>VLOOKUP(BJ1625,Sheet2!$E$2:$I$222,3,FALSE)</f>
        <v>#N/A</v>
      </c>
      <c r="BL1625" t="e">
        <f>VLOOKUP(BJ1625,Sheet2!$E$2:$I$222,4,FALSE)</f>
        <v>#N/A</v>
      </c>
      <c r="BM1625" t="e">
        <f>VLOOKUP(BJ1625,Sheet2!$E$2:$I$222,5,FALSE)</f>
        <v>#N/A</v>
      </c>
      <c r="BN1625"/>
      <c r="BR1625" t="e">
        <f>VLOOKUP(BQ1625,Sheet2!$E$2:$I$222,3,FALSE)</f>
        <v>#N/A</v>
      </c>
      <c r="BS1625" t="e">
        <f>VLOOKUP(BQ1625,Sheet2!$E$2:$I$222,4,FALSE)</f>
        <v>#N/A</v>
      </c>
      <c r="BT1625" t="e">
        <f>VLOOKUP(BQ1625,Sheet2!$E$2:$I$222,5,FALSE)</f>
        <v>#N/A</v>
      </c>
      <c r="BU1625"/>
      <c r="BY1625" t="e">
        <f>VLOOKUP(BX1625,Sheet2!$E$2:$I$222,3,FALSE)</f>
        <v>#N/A</v>
      </c>
      <c r="BZ1625" t="e">
        <f>VLOOKUP(BX1625,Sheet2!$E$2:$I$222,4,FALSE)</f>
        <v>#N/A</v>
      </c>
      <c r="CA1625" t="e">
        <f>VLOOKUP(BX1625,Sheet2!$E$2:$I$222,5,FALSE)</f>
        <v>#N/A</v>
      </c>
      <c r="CB1625"/>
      <c r="CF1625" t="e">
        <f>VLOOKUP(CE1625,Sheet2!$E$2:$I$222,3,FALSE)</f>
        <v>#N/A</v>
      </c>
      <c r="CG1625" t="e">
        <f>VLOOKUP(CE1625,Sheet2!$E$2:$I$222,4,FALSE)</f>
        <v>#N/A</v>
      </c>
      <c r="CH1625" t="e">
        <f>VLOOKUP(CE1625,Sheet2!$E$2:$I$222,5,FALSE)</f>
        <v>#N/A</v>
      </c>
      <c r="CI1625"/>
      <c r="CM1625" t="e">
        <f>VLOOKUP(CL1625,Sheet2!$E$2:$I$222,3,FALSE)</f>
        <v>#N/A</v>
      </c>
      <c r="CN1625" t="e">
        <f>VLOOKUP(CL1625,Sheet2!$E$2:$I$222,4,FALSE)</f>
        <v>#N/A</v>
      </c>
      <c r="CO1625" t="e">
        <f>VLOOKUP(CL1625,Sheet2!$E$2:$I$222,5,FALSE)</f>
        <v>#N/A</v>
      </c>
      <c r="CP1625"/>
      <c r="CT1625" t="e">
        <f>VLOOKUP(CS1625,Sheet2!$E$2:$I$222,3,FALSE)</f>
        <v>#N/A</v>
      </c>
      <c r="CU1625" t="e">
        <f>VLOOKUP(CS1625,Sheet2!$E$2:$I$222,4,FALSE)</f>
        <v>#N/A</v>
      </c>
      <c r="CV1625" t="e">
        <f>VLOOKUP(CS1625,Sheet2!$E$2:$I$222,5,FALSE)</f>
        <v>#N/A</v>
      </c>
      <c r="CW1625"/>
      <c r="DA1625" t="e">
        <f>VLOOKUP(CZ1625,Sheet2!$E$2:$I$222,3,FALSE)</f>
        <v>#N/A</v>
      </c>
      <c r="DB1625" t="e">
        <f>VLOOKUP(CZ1625,Sheet2!$E$2:$I$222,4,FALSE)</f>
        <v>#N/A</v>
      </c>
      <c r="DC1625" t="e">
        <f>VLOOKUP(CZ1625,Sheet2!$E$2:$I$222,5,FALSE)</f>
        <v>#N/A</v>
      </c>
      <c r="DD1625"/>
      <c r="DH1625" t="e">
        <f>VLOOKUP(DG1625,Sheet2!$E$2:$I$222,3,FALSE)</f>
        <v>#N/A</v>
      </c>
      <c r="DI1625" t="e">
        <f>VLOOKUP(DG1625,Sheet2!$E$2:$I$222,4,FALSE)</f>
        <v>#N/A</v>
      </c>
      <c r="DJ1625" t="e">
        <f>VLOOKUP(DG1625,Sheet2!$E$2:$I$222,5,FALSE)</f>
        <v>#N/A</v>
      </c>
    </row>
    <row r="1626" spans="1:114" x14ac:dyDescent="0.25">
      <c r="A1626">
        <v>1697</v>
      </c>
      <c r="C1626">
        <v>15082</v>
      </c>
      <c r="D1626">
        <v>5082</v>
      </c>
      <c r="E1626">
        <v>37.795400000000001</v>
      </c>
      <c r="F1626">
        <v>-122.4182</v>
      </c>
      <c r="G1626" t="s">
        <v>1188</v>
      </c>
      <c r="H1626" t="s">
        <v>3616</v>
      </c>
      <c r="I1626" t="s">
        <v>4908</v>
      </c>
      <c r="J1626" t="s">
        <v>4947</v>
      </c>
      <c r="Q1626">
        <v>0</v>
      </c>
      <c r="S1626" t="s">
        <v>6339</v>
      </c>
      <c r="T1626" t="s">
        <v>6713</v>
      </c>
      <c r="X1626">
        <f t="shared" si="25"/>
        <v>1</v>
      </c>
      <c r="Y1626" t="s">
        <v>6867</v>
      </c>
      <c r="Z1626" t="s">
        <v>6881</v>
      </c>
      <c r="AB1626" t="e">
        <f>VLOOKUP($AA1626,Sheet2!$E$2:$I$222,3,FALSE)</f>
        <v>#N/A</v>
      </c>
      <c r="AC1626" t="e">
        <f>VLOOKUP($AA1626,Sheet2!$E$2:$I$222,4,FALSE)</f>
        <v>#N/A</v>
      </c>
      <c r="AD1626" t="e">
        <f>VLOOKUP($AA1626,Sheet2!$E$2:$I$222,5,FALSE)</f>
        <v>#N/A</v>
      </c>
      <c r="AI1626" t="e">
        <f>VLOOKUP(AH1626,Sheet2!$E$2:$I$222,3,FALSE)</f>
        <v>#N/A</v>
      </c>
      <c r="AJ1626" t="e">
        <f>VLOOKUP(AH1626,Sheet2!$E$2:$I$222,4,FALSE)</f>
        <v>#N/A</v>
      </c>
      <c r="AK1626" t="e">
        <f>VLOOKUP(AH1626,Sheet2!$E$2:$I$222,5,FALSE)</f>
        <v>#N/A</v>
      </c>
      <c r="AL1626"/>
      <c r="AP1626" t="e">
        <f>VLOOKUP(AO1626,Sheet2!$E$2:$I$222,3,FALSE)</f>
        <v>#N/A</v>
      </c>
      <c r="AQ1626" t="e">
        <f>VLOOKUP(AO1626,Sheet2!$E$2:$I$222,4,FALSE)</f>
        <v>#N/A</v>
      </c>
      <c r="AR1626" t="e">
        <f>VLOOKUP(AO1626,Sheet2!$E$2:$I$222,5,FALSE)</f>
        <v>#N/A</v>
      </c>
      <c r="AS1626"/>
      <c r="AW1626" t="e">
        <f>VLOOKUP(AV1626,Sheet2!$E$2:$I$222,3,FALSE)</f>
        <v>#N/A</v>
      </c>
      <c r="AX1626" t="e">
        <f>VLOOKUP(AV1626,Sheet2!$E$2:$I$222,4,FALSE)</f>
        <v>#N/A</v>
      </c>
      <c r="AY1626" t="e">
        <f>VLOOKUP(AV1626,Sheet2!$E$2:$I$222,5,FALSE)</f>
        <v>#N/A</v>
      </c>
      <c r="AZ1626"/>
      <c r="BD1626" t="e">
        <f>VLOOKUP(BC1626,Sheet2!$E$2:$I$222,3,FALSE)</f>
        <v>#N/A</v>
      </c>
      <c r="BE1626" t="e">
        <f>VLOOKUP(BC1626,Sheet2!$E$2:$I$222,4,FALSE)</f>
        <v>#N/A</v>
      </c>
      <c r="BF1626" t="e">
        <f>VLOOKUP(BC1626,Sheet2!$E$2:$I$222,5,FALSE)</f>
        <v>#N/A</v>
      </c>
      <c r="BG1626"/>
      <c r="BK1626" t="e">
        <f>VLOOKUP(BJ1626,Sheet2!$E$2:$I$222,3,FALSE)</f>
        <v>#N/A</v>
      </c>
      <c r="BL1626" t="e">
        <f>VLOOKUP(BJ1626,Sheet2!$E$2:$I$222,4,FALSE)</f>
        <v>#N/A</v>
      </c>
      <c r="BM1626" t="e">
        <f>VLOOKUP(BJ1626,Sheet2!$E$2:$I$222,5,FALSE)</f>
        <v>#N/A</v>
      </c>
      <c r="BN1626"/>
      <c r="BR1626" t="e">
        <f>VLOOKUP(BQ1626,Sheet2!$E$2:$I$222,3,FALSE)</f>
        <v>#N/A</v>
      </c>
      <c r="BS1626" t="e">
        <f>VLOOKUP(BQ1626,Sheet2!$E$2:$I$222,4,FALSE)</f>
        <v>#N/A</v>
      </c>
      <c r="BT1626" t="e">
        <f>VLOOKUP(BQ1626,Sheet2!$E$2:$I$222,5,FALSE)</f>
        <v>#N/A</v>
      </c>
      <c r="BU1626"/>
      <c r="BY1626" t="e">
        <f>VLOOKUP(BX1626,Sheet2!$E$2:$I$222,3,FALSE)</f>
        <v>#N/A</v>
      </c>
      <c r="BZ1626" t="e">
        <f>VLOOKUP(BX1626,Sheet2!$E$2:$I$222,4,FALSE)</f>
        <v>#N/A</v>
      </c>
      <c r="CA1626" t="e">
        <f>VLOOKUP(BX1626,Sheet2!$E$2:$I$222,5,FALSE)</f>
        <v>#N/A</v>
      </c>
      <c r="CB1626"/>
      <c r="CF1626" t="e">
        <f>VLOOKUP(CE1626,Sheet2!$E$2:$I$222,3,FALSE)</f>
        <v>#N/A</v>
      </c>
      <c r="CG1626" t="e">
        <f>VLOOKUP(CE1626,Sheet2!$E$2:$I$222,4,FALSE)</f>
        <v>#N/A</v>
      </c>
      <c r="CH1626" t="e">
        <f>VLOOKUP(CE1626,Sheet2!$E$2:$I$222,5,FALSE)</f>
        <v>#N/A</v>
      </c>
      <c r="CI1626"/>
      <c r="CM1626" t="e">
        <f>VLOOKUP(CL1626,Sheet2!$E$2:$I$222,3,FALSE)</f>
        <v>#N/A</v>
      </c>
      <c r="CN1626" t="e">
        <f>VLOOKUP(CL1626,Sheet2!$E$2:$I$222,4,FALSE)</f>
        <v>#N/A</v>
      </c>
      <c r="CO1626" t="e">
        <f>VLOOKUP(CL1626,Sheet2!$E$2:$I$222,5,FALSE)</f>
        <v>#N/A</v>
      </c>
      <c r="CP1626"/>
      <c r="CT1626" t="e">
        <f>VLOOKUP(CS1626,Sheet2!$E$2:$I$222,3,FALSE)</f>
        <v>#N/A</v>
      </c>
      <c r="CU1626" t="e">
        <f>VLOOKUP(CS1626,Sheet2!$E$2:$I$222,4,FALSE)</f>
        <v>#N/A</v>
      </c>
      <c r="CV1626" t="e">
        <f>VLOOKUP(CS1626,Sheet2!$E$2:$I$222,5,FALSE)</f>
        <v>#N/A</v>
      </c>
      <c r="CW1626"/>
      <c r="DA1626" t="e">
        <f>VLOOKUP(CZ1626,Sheet2!$E$2:$I$222,3,FALSE)</f>
        <v>#N/A</v>
      </c>
      <c r="DB1626" t="e">
        <f>VLOOKUP(CZ1626,Sheet2!$E$2:$I$222,4,FALSE)</f>
        <v>#N/A</v>
      </c>
      <c r="DC1626" t="e">
        <f>VLOOKUP(CZ1626,Sheet2!$E$2:$I$222,5,FALSE)</f>
        <v>#N/A</v>
      </c>
      <c r="DD1626"/>
      <c r="DH1626" t="e">
        <f>VLOOKUP(DG1626,Sheet2!$E$2:$I$222,3,FALSE)</f>
        <v>#N/A</v>
      </c>
      <c r="DI1626" t="e">
        <f>VLOOKUP(DG1626,Sheet2!$E$2:$I$222,4,FALSE)</f>
        <v>#N/A</v>
      </c>
      <c r="DJ1626" t="e">
        <f>VLOOKUP(DG1626,Sheet2!$E$2:$I$222,5,FALSE)</f>
        <v>#N/A</v>
      </c>
    </row>
    <row r="1627" spans="1:114" x14ac:dyDescent="0.25">
      <c r="A1627">
        <v>1698</v>
      </c>
      <c r="C1627">
        <v>15083</v>
      </c>
      <c r="D1627">
        <v>5083</v>
      </c>
      <c r="E1627">
        <v>37.795340000000003</v>
      </c>
      <c r="F1627">
        <v>-122.41831999999999</v>
      </c>
      <c r="G1627" t="s">
        <v>1188</v>
      </c>
      <c r="H1627" t="s">
        <v>3616</v>
      </c>
      <c r="I1627" t="s">
        <v>4913</v>
      </c>
      <c r="J1627" t="s">
        <v>4947</v>
      </c>
      <c r="Q1627">
        <v>0</v>
      </c>
      <c r="R1627">
        <v>853</v>
      </c>
      <c r="S1627" t="s">
        <v>6340</v>
      </c>
      <c r="T1627" t="s">
        <v>6713</v>
      </c>
      <c r="X1627">
        <f t="shared" si="25"/>
        <v>1</v>
      </c>
      <c r="Y1627" t="s">
        <v>6867</v>
      </c>
      <c r="Z1627" t="s">
        <v>6879</v>
      </c>
      <c r="AB1627" t="e">
        <f>VLOOKUP($AA1627,Sheet2!$E$2:$I$222,3,FALSE)</f>
        <v>#N/A</v>
      </c>
      <c r="AC1627" t="e">
        <f>VLOOKUP($AA1627,Sheet2!$E$2:$I$222,4,FALSE)</f>
        <v>#N/A</v>
      </c>
      <c r="AD1627" t="e">
        <f>VLOOKUP($AA1627,Sheet2!$E$2:$I$222,5,FALSE)</f>
        <v>#N/A</v>
      </c>
      <c r="AI1627" t="e">
        <f>VLOOKUP(AH1627,Sheet2!$E$2:$I$222,3,FALSE)</f>
        <v>#N/A</v>
      </c>
      <c r="AJ1627" t="e">
        <f>VLOOKUP(AH1627,Sheet2!$E$2:$I$222,4,FALSE)</f>
        <v>#N/A</v>
      </c>
      <c r="AK1627" t="e">
        <f>VLOOKUP(AH1627,Sheet2!$E$2:$I$222,5,FALSE)</f>
        <v>#N/A</v>
      </c>
      <c r="AL1627"/>
      <c r="AP1627" t="e">
        <f>VLOOKUP(AO1627,Sheet2!$E$2:$I$222,3,FALSE)</f>
        <v>#N/A</v>
      </c>
      <c r="AQ1627" t="e">
        <f>VLOOKUP(AO1627,Sheet2!$E$2:$I$222,4,FALSE)</f>
        <v>#N/A</v>
      </c>
      <c r="AR1627" t="e">
        <f>VLOOKUP(AO1627,Sheet2!$E$2:$I$222,5,FALSE)</f>
        <v>#N/A</v>
      </c>
      <c r="AS1627"/>
      <c r="AW1627" t="e">
        <f>VLOOKUP(AV1627,Sheet2!$E$2:$I$222,3,FALSE)</f>
        <v>#N/A</v>
      </c>
      <c r="AX1627" t="e">
        <f>VLOOKUP(AV1627,Sheet2!$E$2:$I$222,4,FALSE)</f>
        <v>#N/A</v>
      </c>
      <c r="AY1627" t="e">
        <f>VLOOKUP(AV1627,Sheet2!$E$2:$I$222,5,FALSE)</f>
        <v>#N/A</v>
      </c>
      <c r="AZ1627"/>
      <c r="BD1627" t="e">
        <f>VLOOKUP(BC1627,Sheet2!$E$2:$I$222,3,FALSE)</f>
        <v>#N/A</v>
      </c>
      <c r="BE1627" t="e">
        <f>VLOOKUP(BC1627,Sheet2!$E$2:$I$222,4,FALSE)</f>
        <v>#N/A</v>
      </c>
      <c r="BF1627" t="e">
        <f>VLOOKUP(BC1627,Sheet2!$E$2:$I$222,5,FALSE)</f>
        <v>#N/A</v>
      </c>
      <c r="BG1627"/>
      <c r="BK1627" t="e">
        <f>VLOOKUP(BJ1627,Sheet2!$E$2:$I$222,3,FALSE)</f>
        <v>#N/A</v>
      </c>
      <c r="BL1627" t="e">
        <f>VLOOKUP(BJ1627,Sheet2!$E$2:$I$222,4,FALSE)</f>
        <v>#N/A</v>
      </c>
      <c r="BM1627" t="e">
        <f>VLOOKUP(BJ1627,Sheet2!$E$2:$I$222,5,FALSE)</f>
        <v>#N/A</v>
      </c>
      <c r="BN1627"/>
      <c r="BR1627" t="e">
        <f>VLOOKUP(BQ1627,Sheet2!$E$2:$I$222,3,FALSE)</f>
        <v>#N/A</v>
      </c>
      <c r="BS1627" t="e">
        <f>VLOOKUP(BQ1627,Sheet2!$E$2:$I$222,4,FALSE)</f>
        <v>#N/A</v>
      </c>
      <c r="BT1627" t="e">
        <f>VLOOKUP(BQ1627,Sheet2!$E$2:$I$222,5,FALSE)</f>
        <v>#N/A</v>
      </c>
      <c r="BU1627"/>
      <c r="BY1627" t="e">
        <f>VLOOKUP(BX1627,Sheet2!$E$2:$I$222,3,FALSE)</f>
        <v>#N/A</v>
      </c>
      <c r="BZ1627" t="e">
        <f>VLOOKUP(BX1627,Sheet2!$E$2:$I$222,4,FALSE)</f>
        <v>#N/A</v>
      </c>
      <c r="CA1627" t="e">
        <f>VLOOKUP(BX1627,Sheet2!$E$2:$I$222,5,FALSE)</f>
        <v>#N/A</v>
      </c>
      <c r="CB1627"/>
      <c r="CF1627" t="e">
        <f>VLOOKUP(CE1627,Sheet2!$E$2:$I$222,3,FALSE)</f>
        <v>#N/A</v>
      </c>
      <c r="CG1627" t="e">
        <f>VLOOKUP(CE1627,Sheet2!$E$2:$I$222,4,FALSE)</f>
        <v>#N/A</v>
      </c>
      <c r="CH1627" t="e">
        <f>VLOOKUP(CE1627,Sheet2!$E$2:$I$222,5,FALSE)</f>
        <v>#N/A</v>
      </c>
      <c r="CI1627"/>
      <c r="CM1627" t="e">
        <f>VLOOKUP(CL1627,Sheet2!$E$2:$I$222,3,FALSE)</f>
        <v>#N/A</v>
      </c>
      <c r="CN1627" t="e">
        <f>VLOOKUP(CL1627,Sheet2!$E$2:$I$222,4,FALSE)</f>
        <v>#N/A</v>
      </c>
      <c r="CO1627" t="e">
        <f>VLOOKUP(CL1627,Sheet2!$E$2:$I$222,5,FALSE)</f>
        <v>#N/A</v>
      </c>
      <c r="CP1627"/>
      <c r="CT1627" t="e">
        <f>VLOOKUP(CS1627,Sheet2!$E$2:$I$222,3,FALSE)</f>
        <v>#N/A</v>
      </c>
      <c r="CU1627" t="e">
        <f>VLOOKUP(CS1627,Sheet2!$E$2:$I$222,4,FALSE)</f>
        <v>#N/A</v>
      </c>
      <c r="CV1627" t="e">
        <f>VLOOKUP(CS1627,Sheet2!$E$2:$I$222,5,FALSE)</f>
        <v>#N/A</v>
      </c>
      <c r="CW1627"/>
      <c r="DA1627" t="e">
        <f>VLOOKUP(CZ1627,Sheet2!$E$2:$I$222,3,FALSE)</f>
        <v>#N/A</v>
      </c>
      <c r="DB1627" t="e">
        <f>VLOOKUP(CZ1627,Sheet2!$E$2:$I$222,4,FALSE)</f>
        <v>#N/A</v>
      </c>
      <c r="DC1627" t="e">
        <f>VLOOKUP(CZ1627,Sheet2!$E$2:$I$222,5,FALSE)</f>
        <v>#N/A</v>
      </c>
      <c r="DD1627"/>
      <c r="DH1627" t="e">
        <f>VLOOKUP(DG1627,Sheet2!$E$2:$I$222,3,FALSE)</f>
        <v>#N/A</v>
      </c>
      <c r="DI1627" t="e">
        <f>VLOOKUP(DG1627,Sheet2!$E$2:$I$222,4,FALSE)</f>
        <v>#N/A</v>
      </c>
      <c r="DJ1627" t="e">
        <f>VLOOKUP(DG1627,Sheet2!$E$2:$I$222,5,FALSE)</f>
        <v>#N/A</v>
      </c>
    </row>
    <row r="1628" spans="1:114" x14ac:dyDescent="0.25">
      <c r="A1628">
        <v>1699</v>
      </c>
      <c r="C1628">
        <v>15084</v>
      </c>
      <c r="D1628">
        <v>5084</v>
      </c>
      <c r="E1628">
        <v>37.790170000000003</v>
      </c>
      <c r="F1628">
        <v>-122.4173</v>
      </c>
      <c r="G1628" t="s">
        <v>1189</v>
      </c>
      <c r="H1628" t="s">
        <v>3617</v>
      </c>
      <c r="I1628" t="s">
        <v>4919</v>
      </c>
      <c r="J1628" t="s">
        <v>4946</v>
      </c>
      <c r="K1628" t="s">
        <v>4957</v>
      </c>
      <c r="Q1628" t="s">
        <v>5924</v>
      </c>
      <c r="S1628" t="s">
        <v>6141</v>
      </c>
      <c r="X1628">
        <f t="shared" si="25"/>
        <v>1</v>
      </c>
      <c r="Y1628" t="s">
        <v>6829</v>
      </c>
      <c r="Z1628" t="s">
        <v>6882</v>
      </c>
      <c r="AA1628" s="59" t="s">
        <v>6931</v>
      </c>
      <c r="AB1628" t="str">
        <f>VLOOKUP($AA1628,Sheet2!$E$2:$I$222,3,FALSE)</f>
        <v>To Mission District</v>
      </c>
      <c r="AC1628" t="str">
        <f>VLOOKUP($AA1628,Sheet2!$E$2:$I$222,4,FALSE)</f>
        <v>Cesar Chavez &amp; Mission</v>
      </c>
      <c r="AD1628" t="str">
        <f>VLOOKUP($AA1628,Sheet2!$E$2:$I$222,5,FALSE)</f>
        <v>Daily ~ 5:30am-1am</v>
      </c>
      <c r="AI1628" t="e">
        <f>VLOOKUP(AH1628,Sheet2!$E$2:$I$222,3,FALSE)</f>
        <v>#N/A</v>
      </c>
      <c r="AJ1628" t="e">
        <f>VLOOKUP(AH1628,Sheet2!$E$2:$I$222,4,FALSE)</f>
        <v>#N/A</v>
      </c>
      <c r="AK1628" t="e">
        <f>VLOOKUP(AH1628,Sheet2!$E$2:$I$222,5,FALSE)</f>
        <v>#N/A</v>
      </c>
      <c r="AL1628"/>
      <c r="AP1628" t="e">
        <f>VLOOKUP(AO1628,Sheet2!$E$2:$I$222,3,FALSE)</f>
        <v>#N/A</v>
      </c>
      <c r="AQ1628" t="e">
        <f>VLOOKUP(AO1628,Sheet2!$E$2:$I$222,4,FALSE)</f>
        <v>#N/A</v>
      </c>
      <c r="AR1628" t="e">
        <f>VLOOKUP(AO1628,Sheet2!$E$2:$I$222,5,FALSE)</f>
        <v>#N/A</v>
      </c>
      <c r="AS1628"/>
      <c r="AW1628" t="e">
        <f>VLOOKUP(AV1628,Sheet2!$E$2:$I$222,3,FALSE)</f>
        <v>#N/A</v>
      </c>
      <c r="AX1628" t="e">
        <f>VLOOKUP(AV1628,Sheet2!$E$2:$I$222,4,FALSE)</f>
        <v>#N/A</v>
      </c>
      <c r="AY1628" t="e">
        <f>VLOOKUP(AV1628,Sheet2!$E$2:$I$222,5,FALSE)</f>
        <v>#N/A</v>
      </c>
      <c r="AZ1628"/>
      <c r="BD1628" t="e">
        <f>VLOOKUP(BC1628,Sheet2!$E$2:$I$222,3,FALSE)</f>
        <v>#N/A</v>
      </c>
      <c r="BE1628" t="e">
        <f>VLOOKUP(BC1628,Sheet2!$E$2:$I$222,4,FALSE)</f>
        <v>#N/A</v>
      </c>
      <c r="BF1628" t="e">
        <f>VLOOKUP(BC1628,Sheet2!$E$2:$I$222,5,FALSE)</f>
        <v>#N/A</v>
      </c>
      <c r="BG1628"/>
      <c r="BK1628" t="e">
        <f>VLOOKUP(BJ1628,Sheet2!$E$2:$I$222,3,FALSE)</f>
        <v>#N/A</v>
      </c>
      <c r="BL1628" t="e">
        <f>VLOOKUP(BJ1628,Sheet2!$E$2:$I$222,4,FALSE)</f>
        <v>#N/A</v>
      </c>
      <c r="BM1628" t="e">
        <f>VLOOKUP(BJ1628,Sheet2!$E$2:$I$222,5,FALSE)</f>
        <v>#N/A</v>
      </c>
      <c r="BN1628"/>
      <c r="BR1628" t="e">
        <f>VLOOKUP(BQ1628,Sheet2!$E$2:$I$222,3,FALSE)</f>
        <v>#N/A</v>
      </c>
      <c r="BS1628" t="e">
        <f>VLOOKUP(BQ1628,Sheet2!$E$2:$I$222,4,FALSE)</f>
        <v>#N/A</v>
      </c>
      <c r="BT1628" t="e">
        <f>VLOOKUP(BQ1628,Sheet2!$E$2:$I$222,5,FALSE)</f>
        <v>#N/A</v>
      </c>
      <c r="BU1628"/>
      <c r="BY1628" t="e">
        <f>VLOOKUP(BX1628,Sheet2!$E$2:$I$222,3,FALSE)</f>
        <v>#N/A</v>
      </c>
      <c r="BZ1628" t="e">
        <f>VLOOKUP(BX1628,Sheet2!$E$2:$I$222,4,FALSE)</f>
        <v>#N/A</v>
      </c>
      <c r="CA1628" t="e">
        <f>VLOOKUP(BX1628,Sheet2!$E$2:$I$222,5,FALSE)</f>
        <v>#N/A</v>
      </c>
      <c r="CB1628"/>
      <c r="CF1628" t="e">
        <f>VLOOKUP(CE1628,Sheet2!$E$2:$I$222,3,FALSE)</f>
        <v>#N/A</v>
      </c>
      <c r="CG1628" t="e">
        <f>VLOOKUP(CE1628,Sheet2!$E$2:$I$222,4,FALSE)</f>
        <v>#N/A</v>
      </c>
      <c r="CH1628" t="e">
        <f>VLOOKUP(CE1628,Sheet2!$E$2:$I$222,5,FALSE)</f>
        <v>#N/A</v>
      </c>
      <c r="CI1628"/>
      <c r="CM1628" t="e">
        <f>VLOOKUP(CL1628,Sheet2!$E$2:$I$222,3,FALSE)</f>
        <v>#N/A</v>
      </c>
      <c r="CN1628" t="e">
        <f>VLOOKUP(CL1628,Sheet2!$E$2:$I$222,4,FALSE)</f>
        <v>#N/A</v>
      </c>
      <c r="CO1628" t="e">
        <f>VLOOKUP(CL1628,Sheet2!$E$2:$I$222,5,FALSE)</f>
        <v>#N/A</v>
      </c>
      <c r="CP1628"/>
      <c r="CT1628" t="e">
        <f>VLOOKUP(CS1628,Sheet2!$E$2:$I$222,3,FALSE)</f>
        <v>#N/A</v>
      </c>
      <c r="CU1628" t="e">
        <f>VLOOKUP(CS1628,Sheet2!$E$2:$I$222,4,FALSE)</f>
        <v>#N/A</v>
      </c>
      <c r="CV1628" t="e">
        <f>VLOOKUP(CS1628,Sheet2!$E$2:$I$222,5,FALSE)</f>
        <v>#N/A</v>
      </c>
      <c r="CW1628"/>
      <c r="DA1628" t="e">
        <f>VLOOKUP(CZ1628,Sheet2!$E$2:$I$222,3,FALSE)</f>
        <v>#N/A</v>
      </c>
      <c r="DB1628" t="e">
        <f>VLOOKUP(CZ1628,Sheet2!$E$2:$I$222,4,FALSE)</f>
        <v>#N/A</v>
      </c>
      <c r="DC1628" t="e">
        <f>VLOOKUP(CZ1628,Sheet2!$E$2:$I$222,5,FALSE)</f>
        <v>#N/A</v>
      </c>
      <c r="DD1628"/>
      <c r="DH1628" t="e">
        <f>VLOOKUP(DG1628,Sheet2!$E$2:$I$222,3,FALSE)</f>
        <v>#N/A</v>
      </c>
      <c r="DI1628" t="e">
        <f>VLOOKUP(DG1628,Sheet2!$E$2:$I$222,4,FALSE)</f>
        <v>#N/A</v>
      </c>
      <c r="DJ1628" t="e">
        <f>VLOOKUP(DG1628,Sheet2!$E$2:$I$222,5,FALSE)</f>
        <v>#N/A</v>
      </c>
    </row>
    <row r="1629" spans="1:114" x14ac:dyDescent="0.25">
      <c r="A1629">
        <v>1700</v>
      </c>
      <c r="C1629">
        <v>15085</v>
      </c>
      <c r="D1629">
        <v>5085</v>
      </c>
      <c r="E1629">
        <v>37.791829999999997</v>
      </c>
      <c r="F1629">
        <v>-122.41763</v>
      </c>
      <c r="G1629" t="s">
        <v>1190</v>
      </c>
      <c r="H1629" t="s">
        <v>3618</v>
      </c>
      <c r="I1629" t="s">
        <v>4913</v>
      </c>
      <c r="J1629" t="s">
        <v>4948</v>
      </c>
      <c r="Q1629" t="s">
        <v>5924</v>
      </c>
      <c r="S1629" t="s">
        <v>6141</v>
      </c>
      <c r="X1629">
        <f t="shared" si="25"/>
        <v>1</v>
      </c>
      <c r="Y1629" t="s">
        <v>6829</v>
      </c>
      <c r="Z1629" t="s">
        <v>6882</v>
      </c>
      <c r="AA1629" s="59" t="s">
        <v>6931</v>
      </c>
      <c r="AB1629" t="str">
        <f>VLOOKUP($AA1629,Sheet2!$E$2:$I$222,3,FALSE)</f>
        <v>To Mission District</v>
      </c>
      <c r="AC1629" t="str">
        <f>VLOOKUP($AA1629,Sheet2!$E$2:$I$222,4,FALSE)</f>
        <v>Cesar Chavez &amp; Mission</v>
      </c>
      <c r="AD1629" t="str">
        <f>VLOOKUP($AA1629,Sheet2!$E$2:$I$222,5,FALSE)</f>
        <v>Daily ~ 5:30am-1am</v>
      </c>
      <c r="AI1629" t="e">
        <f>VLOOKUP(AH1629,Sheet2!$E$2:$I$222,3,FALSE)</f>
        <v>#N/A</v>
      </c>
      <c r="AJ1629" t="e">
        <f>VLOOKUP(AH1629,Sheet2!$E$2:$I$222,4,FALSE)</f>
        <v>#N/A</v>
      </c>
      <c r="AK1629" t="e">
        <f>VLOOKUP(AH1629,Sheet2!$E$2:$I$222,5,FALSE)</f>
        <v>#N/A</v>
      </c>
      <c r="AL1629"/>
      <c r="AP1629" t="e">
        <f>VLOOKUP(AO1629,Sheet2!$E$2:$I$222,3,FALSE)</f>
        <v>#N/A</v>
      </c>
      <c r="AQ1629" t="e">
        <f>VLOOKUP(AO1629,Sheet2!$E$2:$I$222,4,FALSE)</f>
        <v>#N/A</v>
      </c>
      <c r="AR1629" t="e">
        <f>VLOOKUP(AO1629,Sheet2!$E$2:$I$222,5,FALSE)</f>
        <v>#N/A</v>
      </c>
      <c r="AS1629"/>
      <c r="AW1629" t="e">
        <f>VLOOKUP(AV1629,Sheet2!$E$2:$I$222,3,FALSE)</f>
        <v>#N/A</v>
      </c>
      <c r="AX1629" t="e">
        <f>VLOOKUP(AV1629,Sheet2!$E$2:$I$222,4,FALSE)</f>
        <v>#N/A</v>
      </c>
      <c r="AY1629" t="e">
        <f>VLOOKUP(AV1629,Sheet2!$E$2:$I$222,5,FALSE)</f>
        <v>#N/A</v>
      </c>
      <c r="AZ1629"/>
      <c r="BD1629" t="e">
        <f>VLOOKUP(BC1629,Sheet2!$E$2:$I$222,3,FALSE)</f>
        <v>#N/A</v>
      </c>
      <c r="BE1629" t="e">
        <f>VLOOKUP(BC1629,Sheet2!$E$2:$I$222,4,FALSE)</f>
        <v>#N/A</v>
      </c>
      <c r="BF1629" t="e">
        <f>VLOOKUP(BC1629,Sheet2!$E$2:$I$222,5,FALSE)</f>
        <v>#N/A</v>
      </c>
      <c r="BG1629"/>
      <c r="BK1629" t="e">
        <f>VLOOKUP(BJ1629,Sheet2!$E$2:$I$222,3,FALSE)</f>
        <v>#N/A</v>
      </c>
      <c r="BL1629" t="e">
        <f>VLOOKUP(BJ1629,Sheet2!$E$2:$I$222,4,FALSE)</f>
        <v>#N/A</v>
      </c>
      <c r="BM1629" t="e">
        <f>VLOOKUP(BJ1629,Sheet2!$E$2:$I$222,5,FALSE)</f>
        <v>#N/A</v>
      </c>
      <c r="BN1629"/>
      <c r="BR1629" t="e">
        <f>VLOOKUP(BQ1629,Sheet2!$E$2:$I$222,3,FALSE)</f>
        <v>#N/A</v>
      </c>
      <c r="BS1629" t="e">
        <f>VLOOKUP(BQ1629,Sheet2!$E$2:$I$222,4,FALSE)</f>
        <v>#N/A</v>
      </c>
      <c r="BT1629" t="e">
        <f>VLOOKUP(BQ1629,Sheet2!$E$2:$I$222,5,FALSE)</f>
        <v>#N/A</v>
      </c>
      <c r="BU1629"/>
      <c r="BY1629" t="e">
        <f>VLOOKUP(BX1629,Sheet2!$E$2:$I$222,3,FALSE)</f>
        <v>#N/A</v>
      </c>
      <c r="BZ1629" t="e">
        <f>VLOOKUP(BX1629,Sheet2!$E$2:$I$222,4,FALSE)</f>
        <v>#N/A</v>
      </c>
      <c r="CA1629" t="e">
        <f>VLOOKUP(BX1629,Sheet2!$E$2:$I$222,5,FALSE)</f>
        <v>#N/A</v>
      </c>
      <c r="CB1629"/>
      <c r="CF1629" t="e">
        <f>VLOOKUP(CE1629,Sheet2!$E$2:$I$222,3,FALSE)</f>
        <v>#N/A</v>
      </c>
      <c r="CG1629" t="e">
        <f>VLOOKUP(CE1629,Sheet2!$E$2:$I$222,4,FALSE)</f>
        <v>#N/A</v>
      </c>
      <c r="CH1629" t="e">
        <f>VLOOKUP(CE1629,Sheet2!$E$2:$I$222,5,FALSE)</f>
        <v>#N/A</v>
      </c>
      <c r="CI1629"/>
      <c r="CM1629" t="e">
        <f>VLOOKUP(CL1629,Sheet2!$E$2:$I$222,3,FALSE)</f>
        <v>#N/A</v>
      </c>
      <c r="CN1629" t="e">
        <f>VLOOKUP(CL1629,Sheet2!$E$2:$I$222,4,FALSE)</f>
        <v>#N/A</v>
      </c>
      <c r="CO1629" t="e">
        <f>VLOOKUP(CL1629,Sheet2!$E$2:$I$222,5,FALSE)</f>
        <v>#N/A</v>
      </c>
      <c r="CP1629"/>
      <c r="CT1629" t="e">
        <f>VLOOKUP(CS1629,Sheet2!$E$2:$I$222,3,FALSE)</f>
        <v>#N/A</v>
      </c>
      <c r="CU1629" t="e">
        <f>VLOOKUP(CS1629,Sheet2!$E$2:$I$222,4,FALSE)</f>
        <v>#N/A</v>
      </c>
      <c r="CV1629" t="e">
        <f>VLOOKUP(CS1629,Sheet2!$E$2:$I$222,5,FALSE)</f>
        <v>#N/A</v>
      </c>
      <c r="CW1629"/>
      <c r="DA1629" t="e">
        <f>VLOOKUP(CZ1629,Sheet2!$E$2:$I$222,3,FALSE)</f>
        <v>#N/A</v>
      </c>
      <c r="DB1629" t="e">
        <f>VLOOKUP(CZ1629,Sheet2!$E$2:$I$222,4,FALSE)</f>
        <v>#N/A</v>
      </c>
      <c r="DC1629" t="e">
        <f>VLOOKUP(CZ1629,Sheet2!$E$2:$I$222,5,FALSE)</f>
        <v>#N/A</v>
      </c>
      <c r="DD1629"/>
      <c r="DH1629" t="e">
        <f>VLOOKUP(DG1629,Sheet2!$E$2:$I$222,3,FALSE)</f>
        <v>#N/A</v>
      </c>
      <c r="DI1629" t="e">
        <f>VLOOKUP(DG1629,Sheet2!$E$2:$I$222,4,FALSE)</f>
        <v>#N/A</v>
      </c>
      <c r="DJ1629" t="e">
        <f>VLOOKUP(DG1629,Sheet2!$E$2:$I$222,5,FALSE)</f>
        <v>#N/A</v>
      </c>
    </row>
    <row r="1630" spans="1:114" x14ac:dyDescent="0.25">
      <c r="A1630">
        <v>1701</v>
      </c>
      <c r="C1630">
        <v>15087</v>
      </c>
      <c r="D1630">
        <v>5087</v>
      </c>
      <c r="E1630">
        <v>37.782690000000002</v>
      </c>
      <c r="F1630">
        <v>-122.41578</v>
      </c>
      <c r="G1630" t="s">
        <v>1191</v>
      </c>
      <c r="H1630" t="s">
        <v>3619</v>
      </c>
      <c r="I1630" t="s">
        <v>4919</v>
      </c>
      <c r="J1630" t="s">
        <v>4949</v>
      </c>
      <c r="K1630" t="s">
        <v>5052</v>
      </c>
      <c r="Q1630" t="s">
        <v>5924</v>
      </c>
      <c r="S1630" t="s">
        <v>6036</v>
      </c>
      <c r="X1630">
        <f t="shared" si="25"/>
        <v>1</v>
      </c>
      <c r="Y1630" t="s">
        <v>6824</v>
      </c>
      <c r="Z1630" t="s">
        <v>6882</v>
      </c>
      <c r="AA1630" s="59" t="s">
        <v>6904</v>
      </c>
      <c r="AB1630" t="str">
        <f>VLOOKUP($AA1630,Sheet2!$E$2:$I$222,3,FALSE)</f>
        <v>To Hunter's Point</v>
      </c>
      <c r="AC1630" t="str">
        <f>VLOOKUP($AA1630,Sheet2!$E$2:$I$222,4,FALSE)</f>
        <v>Galvez &amp; Robinson</v>
      </c>
      <c r="AD1630" t="str">
        <f>VLOOKUP($AA1630,Sheet2!$E$2:$I$222,5,FALSE)</f>
        <v>Daily ~ 5:30am-12am</v>
      </c>
      <c r="AI1630" t="e">
        <f>VLOOKUP(AH1630,Sheet2!$E$2:$I$222,3,FALSE)</f>
        <v>#N/A</v>
      </c>
      <c r="AJ1630" t="e">
        <f>VLOOKUP(AH1630,Sheet2!$E$2:$I$222,4,FALSE)</f>
        <v>#N/A</v>
      </c>
      <c r="AK1630" t="e">
        <f>VLOOKUP(AH1630,Sheet2!$E$2:$I$222,5,FALSE)</f>
        <v>#N/A</v>
      </c>
      <c r="AL1630"/>
      <c r="AP1630" t="e">
        <f>VLOOKUP(AO1630,Sheet2!$E$2:$I$222,3,FALSE)</f>
        <v>#N/A</v>
      </c>
      <c r="AQ1630" t="e">
        <f>VLOOKUP(AO1630,Sheet2!$E$2:$I$222,4,FALSE)</f>
        <v>#N/A</v>
      </c>
      <c r="AR1630" t="e">
        <f>VLOOKUP(AO1630,Sheet2!$E$2:$I$222,5,FALSE)</f>
        <v>#N/A</v>
      </c>
      <c r="AS1630"/>
      <c r="AW1630" t="e">
        <f>VLOOKUP(AV1630,Sheet2!$E$2:$I$222,3,FALSE)</f>
        <v>#N/A</v>
      </c>
      <c r="AX1630" t="e">
        <f>VLOOKUP(AV1630,Sheet2!$E$2:$I$222,4,FALSE)</f>
        <v>#N/A</v>
      </c>
      <c r="AY1630" t="e">
        <f>VLOOKUP(AV1630,Sheet2!$E$2:$I$222,5,FALSE)</f>
        <v>#N/A</v>
      </c>
      <c r="AZ1630"/>
      <c r="BD1630" t="e">
        <f>VLOOKUP(BC1630,Sheet2!$E$2:$I$222,3,FALSE)</f>
        <v>#N/A</v>
      </c>
      <c r="BE1630" t="e">
        <f>VLOOKUP(BC1630,Sheet2!$E$2:$I$222,4,FALSE)</f>
        <v>#N/A</v>
      </c>
      <c r="BF1630" t="e">
        <f>VLOOKUP(BC1630,Sheet2!$E$2:$I$222,5,FALSE)</f>
        <v>#N/A</v>
      </c>
      <c r="BG1630"/>
      <c r="BK1630" t="e">
        <f>VLOOKUP(BJ1630,Sheet2!$E$2:$I$222,3,FALSE)</f>
        <v>#N/A</v>
      </c>
      <c r="BL1630" t="e">
        <f>VLOOKUP(BJ1630,Sheet2!$E$2:$I$222,4,FALSE)</f>
        <v>#N/A</v>
      </c>
      <c r="BM1630" t="e">
        <f>VLOOKUP(BJ1630,Sheet2!$E$2:$I$222,5,FALSE)</f>
        <v>#N/A</v>
      </c>
      <c r="BN1630"/>
      <c r="BR1630" t="e">
        <f>VLOOKUP(BQ1630,Sheet2!$E$2:$I$222,3,FALSE)</f>
        <v>#N/A</v>
      </c>
      <c r="BS1630" t="e">
        <f>VLOOKUP(BQ1630,Sheet2!$E$2:$I$222,4,FALSE)</f>
        <v>#N/A</v>
      </c>
      <c r="BT1630" t="e">
        <f>VLOOKUP(BQ1630,Sheet2!$E$2:$I$222,5,FALSE)</f>
        <v>#N/A</v>
      </c>
      <c r="BU1630"/>
      <c r="BY1630" t="e">
        <f>VLOOKUP(BX1630,Sheet2!$E$2:$I$222,3,FALSE)</f>
        <v>#N/A</v>
      </c>
      <c r="BZ1630" t="e">
        <f>VLOOKUP(BX1630,Sheet2!$E$2:$I$222,4,FALSE)</f>
        <v>#N/A</v>
      </c>
      <c r="CA1630" t="e">
        <f>VLOOKUP(BX1630,Sheet2!$E$2:$I$222,5,FALSE)</f>
        <v>#N/A</v>
      </c>
      <c r="CB1630"/>
      <c r="CF1630" t="e">
        <f>VLOOKUP(CE1630,Sheet2!$E$2:$I$222,3,FALSE)</f>
        <v>#N/A</v>
      </c>
      <c r="CG1630" t="e">
        <f>VLOOKUP(CE1630,Sheet2!$E$2:$I$222,4,FALSE)</f>
        <v>#N/A</v>
      </c>
      <c r="CH1630" t="e">
        <f>VLOOKUP(CE1630,Sheet2!$E$2:$I$222,5,FALSE)</f>
        <v>#N/A</v>
      </c>
      <c r="CI1630"/>
      <c r="CM1630" t="e">
        <f>VLOOKUP(CL1630,Sheet2!$E$2:$I$222,3,FALSE)</f>
        <v>#N/A</v>
      </c>
      <c r="CN1630" t="e">
        <f>VLOOKUP(CL1630,Sheet2!$E$2:$I$222,4,FALSE)</f>
        <v>#N/A</v>
      </c>
      <c r="CO1630" t="e">
        <f>VLOOKUP(CL1630,Sheet2!$E$2:$I$222,5,FALSE)</f>
        <v>#N/A</v>
      </c>
      <c r="CP1630"/>
      <c r="CT1630" t="e">
        <f>VLOOKUP(CS1630,Sheet2!$E$2:$I$222,3,FALSE)</f>
        <v>#N/A</v>
      </c>
      <c r="CU1630" t="e">
        <f>VLOOKUP(CS1630,Sheet2!$E$2:$I$222,4,FALSE)</f>
        <v>#N/A</v>
      </c>
      <c r="CV1630" t="e">
        <f>VLOOKUP(CS1630,Sheet2!$E$2:$I$222,5,FALSE)</f>
        <v>#N/A</v>
      </c>
      <c r="CW1630"/>
      <c r="DA1630" t="e">
        <f>VLOOKUP(CZ1630,Sheet2!$E$2:$I$222,3,FALSE)</f>
        <v>#N/A</v>
      </c>
      <c r="DB1630" t="e">
        <f>VLOOKUP(CZ1630,Sheet2!$E$2:$I$222,4,FALSE)</f>
        <v>#N/A</v>
      </c>
      <c r="DC1630" t="e">
        <f>VLOOKUP(CZ1630,Sheet2!$E$2:$I$222,5,FALSE)</f>
        <v>#N/A</v>
      </c>
      <c r="DD1630"/>
      <c r="DH1630" t="e">
        <f>VLOOKUP(DG1630,Sheet2!$E$2:$I$222,3,FALSE)</f>
        <v>#N/A</v>
      </c>
      <c r="DI1630" t="e">
        <f>VLOOKUP(DG1630,Sheet2!$E$2:$I$222,4,FALSE)</f>
        <v>#N/A</v>
      </c>
      <c r="DJ1630" t="e">
        <f>VLOOKUP(DG1630,Sheet2!$E$2:$I$222,5,FALSE)</f>
        <v>#N/A</v>
      </c>
    </row>
    <row r="1631" spans="1:114" x14ac:dyDescent="0.25">
      <c r="A1631">
        <v>1702</v>
      </c>
      <c r="C1631">
        <v>15088</v>
      </c>
      <c r="D1631">
        <v>5088</v>
      </c>
      <c r="E1631">
        <v>37.799250000000001</v>
      </c>
      <c r="F1631">
        <v>-122.41903000000001</v>
      </c>
      <c r="G1631" t="s">
        <v>1192</v>
      </c>
      <c r="H1631" t="s">
        <v>3620</v>
      </c>
      <c r="I1631" t="s">
        <v>4928</v>
      </c>
      <c r="J1631" t="s">
        <v>4947</v>
      </c>
      <c r="M1631" t="s">
        <v>5109</v>
      </c>
      <c r="Q1631">
        <v>0</v>
      </c>
      <c r="S1631" t="s">
        <v>6339</v>
      </c>
      <c r="T1631" t="s">
        <v>6713</v>
      </c>
      <c r="X1631">
        <f t="shared" si="25"/>
        <v>1</v>
      </c>
      <c r="Y1631" t="s">
        <v>6867</v>
      </c>
      <c r="Z1631" t="s">
        <v>6881</v>
      </c>
      <c r="AB1631" t="e">
        <f>VLOOKUP($AA1631,Sheet2!$E$2:$I$222,3,FALSE)</f>
        <v>#N/A</v>
      </c>
      <c r="AC1631" t="e">
        <f>VLOOKUP($AA1631,Sheet2!$E$2:$I$222,4,FALSE)</f>
        <v>#N/A</v>
      </c>
      <c r="AD1631" t="e">
        <f>VLOOKUP($AA1631,Sheet2!$E$2:$I$222,5,FALSE)</f>
        <v>#N/A</v>
      </c>
      <c r="AI1631" t="e">
        <f>VLOOKUP(AH1631,Sheet2!$E$2:$I$222,3,FALSE)</f>
        <v>#N/A</v>
      </c>
      <c r="AJ1631" t="e">
        <f>VLOOKUP(AH1631,Sheet2!$E$2:$I$222,4,FALSE)</f>
        <v>#N/A</v>
      </c>
      <c r="AK1631" t="e">
        <f>VLOOKUP(AH1631,Sheet2!$E$2:$I$222,5,FALSE)</f>
        <v>#N/A</v>
      </c>
      <c r="AL1631"/>
      <c r="AP1631" t="e">
        <f>VLOOKUP(AO1631,Sheet2!$E$2:$I$222,3,FALSE)</f>
        <v>#N/A</v>
      </c>
      <c r="AQ1631" t="e">
        <f>VLOOKUP(AO1631,Sheet2!$E$2:$I$222,4,FALSE)</f>
        <v>#N/A</v>
      </c>
      <c r="AR1631" t="e">
        <f>VLOOKUP(AO1631,Sheet2!$E$2:$I$222,5,FALSE)</f>
        <v>#N/A</v>
      </c>
      <c r="AS1631"/>
      <c r="AW1631" t="e">
        <f>VLOOKUP(AV1631,Sheet2!$E$2:$I$222,3,FALSE)</f>
        <v>#N/A</v>
      </c>
      <c r="AX1631" t="e">
        <f>VLOOKUP(AV1631,Sheet2!$E$2:$I$222,4,FALSE)</f>
        <v>#N/A</v>
      </c>
      <c r="AY1631" t="e">
        <f>VLOOKUP(AV1631,Sheet2!$E$2:$I$222,5,FALSE)</f>
        <v>#N/A</v>
      </c>
      <c r="AZ1631"/>
      <c r="BD1631" t="e">
        <f>VLOOKUP(BC1631,Sheet2!$E$2:$I$222,3,FALSE)</f>
        <v>#N/A</v>
      </c>
      <c r="BE1631" t="e">
        <f>VLOOKUP(BC1631,Sheet2!$E$2:$I$222,4,FALSE)</f>
        <v>#N/A</v>
      </c>
      <c r="BF1631" t="e">
        <f>VLOOKUP(BC1631,Sheet2!$E$2:$I$222,5,FALSE)</f>
        <v>#N/A</v>
      </c>
      <c r="BG1631"/>
      <c r="BK1631" t="e">
        <f>VLOOKUP(BJ1631,Sheet2!$E$2:$I$222,3,FALSE)</f>
        <v>#N/A</v>
      </c>
      <c r="BL1631" t="e">
        <f>VLOOKUP(BJ1631,Sheet2!$E$2:$I$222,4,FALSE)</f>
        <v>#N/A</v>
      </c>
      <c r="BM1631" t="e">
        <f>VLOOKUP(BJ1631,Sheet2!$E$2:$I$222,5,FALSE)</f>
        <v>#N/A</v>
      </c>
      <c r="BN1631"/>
      <c r="BR1631" t="e">
        <f>VLOOKUP(BQ1631,Sheet2!$E$2:$I$222,3,FALSE)</f>
        <v>#N/A</v>
      </c>
      <c r="BS1631" t="e">
        <f>VLOOKUP(BQ1631,Sheet2!$E$2:$I$222,4,FALSE)</f>
        <v>#N/A</v>
      </c>
      <c r="BT1631" t="e">
        <f>VLOOKUP(BQ1631,Sheet2!$E$2:$I$222,5,FALSE)</f>
        <v>#N/A</v>
      </c>
      <c r="BU1631"/>
      <c r="BY1631" t="e">
        <f>VLOOKUP(BX1631,Sheet2!$E$2:$I$222,3,FALSE)</f>
        <v>#N/A</v>
      </c>
      <c r="BZ1631" t="e">
        <f>VLOOKUP(BX1631,Sheet2!$E$2:$I$222,4,FALSE)</f>
        <v>#N/A</v>
      </c>
      <c r="CA1631" t="e">
        <f>VLOOKUP(BX1631,Sheet2!$E$2:$I$222,5,FALSE)</f>
        <v>#N/A</v>
      </c>
      <c r="CB1631"/>
      <c r="CF1631" t="e">
        <f>VLOOKUP(CE1631,Sheet2!$E$2:$I$222,3,FALSE)</f>
        <v>#N/A</v>
      </c>
      <c r="CG1631" t="e">
        <f>VLOOKUP(CE1631,Sheet2!$E$2:$I$222,4,FALSE)</f>
        <v>#N/A</v>
      </c>
      <c r="CH1631" t="e">
        <f>VLOOKUP(CE1631,Sheet2!$E$2:$I$222,5,FALSE)</f>
        <v>#N/A</v>
      </c>
      <c r="CI1631"/>
      <c r="CM1631" t="e">
        <f>VLOOKUP(CL1631,Sheet2!$E$2:$I$222,3,FALSE)</f>
        <v>#N/A</v>
      </c>
      <c r="CN1631" t="e">
        <f>VLOOKUP(CL1631,Sheet2!$E$2:$I$222,4,FALSE)</f>
        <v>#N/A</v>
      </c>
      <c r="CO1631" t="e">
        <f>VLOOKUP(CL1631,Sheet2!$E$2:$I$222,5,FALSE)</f>
        <v>#N/A</v>
      </c>
      <c r="CP1631"/>
      <c r="CT1631" t="e">
        <f>VLOOKUP(CS1631,Sheet2!$E$2:$I$222,3,FALSE)</f>
        <v>#N/A</v>
      </c>
      <c r="CU1631" t="e">
        <f>VLOOKUP(CS1631,Sheet2!$E$2:$I$222,4,FALSE)</f>
        <v>#N/A</v>
      </c>
      <c r="CV1631" t="e">
        <f>VLOOKUP(CS1631,Sheet2!$E$2:$I$222,5,FALSE)</f>
        <v>#N/A</v>
      </c>
      <c r="CW1631"/>
      <c r="DA1631" t="e">
        <f>VLOOKUP(CZ1631,Sheet2!$E$2:$I$222,3,FALSE)</f>
        <v>#N/A</v>
      </c>
      <c r="DB1631" t="e">
        <f>VLOOKUP(CZ1631,Sheet2!$E$2:$I$222,4,FALSE)</f>
        <v>#N/A</v>
      </c>
      <c r="DC1631" t="e">
        <f>VLOOKUP(CZ1631,Sheet2!$E$2:$I$222,5,FALSE)</f>
        <v>#N/A</v>
      </c>
      <c r="DD1631"/>
      <c r="DH1631" t="e">
        <f>VLOOKUP(DG1631,Sheet2!$E$2:$I$222,3,FALSE)</f>
        <v>#N/A</v>
      </c>
      <c r="DI1631" t="e">
        <f>VLOOKUP(DG1631,Sheet2!$E$2:$I$222,4,FALSE)</f>
        <v>#N/A</v>
      </c>
      <c r="DJ1631" t="e">
        <f>VLOOKUP(DG1631,Sheet2!$E$2:$I$222,5,FALSE)</f>
        <v>#N/A</v>
      </c>
    </row>
    <row r="1632" spans="1:114" x14ac:dyDescent="0.25">
      <c r="A1632">
        <v>1703</v>
      </c>
      <c r="C1632">
        <v>15089</v>
      </c>
      <c r="D1632">
        <v>5089</v>
      </c>
      <c r="E1632">
        <v>37.799210000000002</v>
      </c>
      <c r="F1632">
        <v>-122.41911</v>
      </c>
      <c r="G1632" t="s">
        <v>1192</v>
      </c>
      <c r="H1632" t="s">
        <v>3620</v>
      </c>
      <c r="I1632" t="s">
        <v>4926</v>
      </c>
      <c r="J1632" t="s">
        <v>4947</v>
      </c>
      <c r="M1632" t="s">
        <v>5109</v>
      </c>
      <c r="Q1632">
        <v>0</v>
      </c>
      <c r="R1632">
        <v>821</v>
      </c>
      <c r="S1632" t="s">
        <v>6340</v>
      </c>
      <c r="T1632" t="s">
        <v>6713</v>
      </c>
      <c r="X1632">
        <f t="shared" si="25"/>
        <v>1</v>
      </c>
      <c r="Y1632" t="s">
        <v>6867</v>
      </c>
      <c r="Z1632" t="s">
        <v>6879</v>
      </c>
      <c r="AB1632" t="e">
        <f>VLOOKUP($AA1632,Sheet2!$E$2:$I$222,3,FALSE)</f>
        <v>#N/A</v>
      </c>
      <c r="AC1632" t="e">
        <f>VLOOKUP($AA1632,Sheet2!$E$2:$I$222,4,FALSE)</f>
        <v>#N/A</v>
      </c>
      <c r="AD1632" t="e">
        <f>VLOOKUP($AA1632,Sheet2!$E$2:$I$222,5,FALSE)</f>
        <v>#N/A</v>
      </c>
      <c r="AI1632" t="e">
        <f>VLOOKUP(AH1632,Sheet2!$E$2:$I$222,3,FALSE)</f>
        <v>#N/A</v>
      </c>
      <c r="AJ1632" t="e">
        <f>VLOOKUP(AH1632,Sheet2!$E$2:$I$222,4,FALSE)</f>
        <v>#N/A</v>
      </c>
      <c r="AK1632" t="e">
        <f>VLOOKUP(AH1632,Sheet2!$E$2:$I$222,5,FALSE)</f>
        <v>#N/A</v>
      </c>
      <c r="AL1632"/>
      <c r="AP1632" t="e">
        <f>VLOOKUP(AO1632,Sheet2!$E$2:$I$222,3,FALSE)</f>
        <v>#N/A</v>
      </c>
      <c r="AQ1632" t="e">
        <f>VLOOKUP(AO1632,Sheet2!$E$2:$I$222,4,FALSE)</f>
        <v>#N/A</v>
      </c>
      <c r="AR1632" t="e">
        <f>VLOOKUP(AO1632,Sheet2!$E$2:$I$222,5,FALSE)</f>
        <v>#N/A</v>
      </c>
      <c r="AS1632"/>
      <c r="AW1632" t="e">
        <f>VLOOKUP(AV1632,Sheet2!$E$2:$I$222,3,FALSE)</f>
        <v>#N/A</v>
      </c>
      <c r="AX1632" t="e">
        <f>VLOOKUP(AV1632,Sheet2!$E$2:$I$222,4,FALSE)</f>
        <v>#N/A</v>
      </c>
      <c r="AY1632" t="e">
        <f>VLOOKUP(AV1632,Sheet2!$E$2:$I$222,5,FALSE)</f>
        <v>#N/A</v>
      </c>
      <c r="AZ1632"/>
      <c r="BD1632" t="e">
        <f>VLOOKUP(BC1632,Sheet2!$E$2:$I$222,3,FALSE)</f>
        <v>#N/A</v>
      </c>
      <c r="BE1632" t="e">
        <f>VLOOKUP(BC1632,Sheet2!$E$2:$I$222,4,FALSE)</f>
        <v>#N/A</v>
      </c>
      <c r="BF1632" t="e">
        <f>VLOOKUP(BC1632,Sheet2!$E$2:$I$222,5,FALSE)</f>
        <v>#N/A</v>
      </c>
      <c r="BG1632"/>
      <c r="BK1632" t="e">
        <f>VLOOKUP(BJ1632,Sheet2!$E$2:$I$222,3,FALSE)</f>
        <v>#N/A</v>
      </c>
      <c r="BL1632" t="e">
        <f>VLOOKUP(BJ1632,Sheet2!$E$2:$I$222,4,FALSE)</f>
        <v>#N/A</v>
      </c>
      <c r="BM1632" t="e">
        <f>VLOOKUP(BJ1632,Sheet2!$E$2:$I$222,5,FALSE)</f>
        <v>#N/A</v>
      </c>
      <c r="BN1632"/>
      <c r="BR1632" t="e">
        <f>VLOOKUP(BQ1632,Sheet2!$E$2:$I$222,3,FALSE)</f>
        <v>#N/A</v>
      </c>
      <c r="BS1632" t="e">
        <f>VLOOKUP(BQ1632,Sheet2!$E$2:$I$222,4,FALSE)</f>
        <v>#N/A</v>
      </c>
      <c r="BT1632" t="e">
        <f>VLOOKUP(BQ1632,Sheet2!$E$2:$I$222,5,FALSE)</f>
        <v>#N/A</v>
      </c>
      <c r="BU1632"/>
      <c r="BY1632" t="e">
        <f>VLOOKUP(BX1632,Sheet2!$E$2:$I$222,3,FALSE)</f>
        <v>#N/A</v>
      </c>
      <c r="BZ1632" t="e">
        <f>VLOOKUP(BX1632,Sheet2!$E$2:$I$222,4,FALSE)</f>
        <v>#N/A</v>
      </c>
      <c r="CA1632" t="e">
        <f>VLOOKUP(BX1632,Sheet2!$E$2:$I$222,5,FALSE)</f>
        <v>#N/A</v>
      </c>
      <c r="CB1632"/>
      <c r="CF1632" t="e">
        <f>VLOOKUP(CE1632,Sheet2!$E$2:$I$222,3,FALSE)</f>
        <v>#N/A</v>
      </c>
      <c r="CG1632" t="e">
        <f>VLOOKUP(CE1632,Sheet2!$E$2:$I$222,4,FALSE)</f>
        <v>#N/A</v>
      </c>
      <c r="CH1632" t="e">
        <f>VLOOKUP(CE1632,Sheet2!$E$2:$I$222,5,FALSE)</f>
        <v>#N/A</v>
      </c>
      <c r="CI1632"/>
      <c r="CM1632" t="e">
        <f>VLOOKUP(CL1632,Sheet2!$E$2:$I$222,3,FALSE)</f>
        <v>#N/A</v>
      </c>
      <c r="CN1632" t="e">
        <f>VLOOKUP(CL1632,Sheet2!$E$2:$I$222,4,FALSE)</f>
        <v>#N/A</v>
      </c>
      <c r="CO1632" t="e">
        <f>VLOOKUP(CL1632,Sheet2!$E$2:$I$222,5,FALSE)</f>
        <v>#N/A</v>
      </c>
      <c r="CP1632"/>
      <c r="CT1632" t="e">
        <f>VLOOKUP(CS1632,Sheet2!$E$2:$I$222,3,FALSE)</f>
        <v>#N/A</v>
      </c>
      <c r="CU1632" t="e">
        <f>VLOOKUP(CS1632,Sheet2!$E$2:$I$222,4,FALSE)</f>
        <v>#N/A</v>
      </c>
      <c r="CV1632" t="e">
        <f>VLOOKUP(CS1632,Sheet2!$E$2:$I$222,5,FALSE)</f>
        <v>#N/A</v>
      </c>
      <c r="CW1632"/>
      <c r="DA1632" t="e">
        <f>VLOOKUP(CZ1632,Sheet2!$E$2:$I$222,3,FALSE)</f>
        <v>#N/A</v>
      </c>
      <c r="DB1632" t="e">
        <f>VLOOKUP(CZ1632,Sheet2!$E$2:$I$222,4,FALSE)</f>
        <v>#N/A</v>
      </c>
      <c r="DC1632" t="e">
        <f>VLOOKUP(CZ1632,Sheet2!$E$2:$I$222,5,FALSE)</f>
        <v>#N/A</v>
      </c>
      <c r="DD1632"/>
      <c r="DH1632" t="e">
        <f>VLOOKUP(DG1632,Sheet2!$E$2:$I$222,3,FALSE)</f>
        <v>#N/A</v>
      </c>
      <c r="DI1632" t="e">
        <f>VLOOKUP(DG1632,Sheet2!$E$2:$I$222,4,FALSE)</f>
        <v>#N/A</v>
      </c>
      <c r="DJ1632" t="e">
        <f>VLOOKUP(DG1632,Sheet2!$E$2:$I$222,5,FALSE)</f>
        <v>#N/A</v>
      </c>
    </row>
    <row r="1633" spans="1:114" x14ac:dyDescent="0.25">
      <c r="A1633">
        <v>1704</v>
      </c>
      <c r="C1633">
        <v>15090</v>
      </c>
      <c r="D1633">
        <v>5090</v>
      </c>
      <c r="E1633">
        <v>37.797440000000002</v>
      </c>
      <c r="F1633">
        <v>-122.41862999999999</v>
      </c>
      <c r="G1633" t="s">
        <v>1193</v>
      </c>
      <c r="H1633" t="s">
        <v>3621</v>
      </c>
      <c r="I1633" t="s">
        <v>4907</v>
      </c>
      <c r="J1633" t="s">
        <v>4947</v>
      </c>
      <c r="Q1633">
        <v>0</v>
      </c>
      <c r="S1633" t="s">
        <v>6339</v>
      </c>
      <c r="T1633" t="s">
        <v>6713</v>
      </c>
      <c r="X1633">
        <f t="shared" si="25"/>
        <v>1</v>
      </c>
      <c r="Y1633" t="s">
        <v>6867</v>
      </c>
      <c r="Z1633" t="s">
        <v>6881</v>
      </c>
      <c r="AB1633" t="e">
        <f>VLOOKUP($AA1633,Sheet2!$E$2:$I$222,3,FALSE)</f>
        <v>#N/A</v>
      </c>
      <c r="AC1633" t="e">
        <f>VLOOKUP($AA1633,Sheet2!$E$2:$I$222,4,FALSE)</f>
        <v>#N/A</v>
      </c>
      <c r="AD1633" t="e">
        <f>VLOOKUP($AA1633,Sheet2!$E$2:$I$222,5,FALSE)</f>
        <v>#N/A</v>
      </c>
      <c r="AI1633" t="e">
        <f>VLOOKUP(AH1633,Sheet2!$E$2:$I$222,3,FALSE)</f>
        <v>#N/A</v>
      </c>
      <c r="AJ1633" t="e">
        <f>VLOOKUP(AH1633,Sheet2!$E$2:$I$222,4,FALSE)</f>
        <v>#N/A</v>
      </c>
      <c r="AK1633" t="e">
        <f>VLOOKUP(AH1633,Sheet2!$E$2:$I$222,5,FALSE)</f>
        <v>#N/A</v>
      </c>
      <c r="AL1633"/>
      <c r="AP1633" t="e">
        <f>VLOOKUP(AO1633,Sheet2!$E$2:$I$222,3,FALSE)</f>
        <v>#N/A</v>
      </c>
      <c r="AQ1633" t="e">
        <f>VLOOKUP(AO1633,Sheet2!$E$2:$I$222,4,FALSE)</f>
        <v>#N/A</v>
      </c>
      <c r="AR1633" t="e">
        <f>VLOOKUP(AO1633,Sheet2!$E$2:$I$222,5,FALSE)</f>
        <v>#N/A</v>
      </c>
      <c r="AS1633"/>
      <c r="AW1633" t="e">
        <f>VLOOKUP(AV1633,Sheet2!$E$2:$I$222,3,FALSE)</f>
        <v>#N/A</v>
      </c>
      <c r="AX1633" t="e">
        <f>VLOOKUP(AV1633,Sheet2!$E$2:$I$222,4,FALSE)</f>
        <v>#N/A</v>
      </c>
      <c r="AY1633" t="e">
        <f>VLOOKUP(AV1633,Sheet2!$E$2:$I$222,5,FALSE)</f>
        <v>#N/A</v>
      </c>
      <c r="AZ1633"/>
      <c r="BD1633" t="e">
        <f>VLOOKUP(BC1633,Sheet2!$E$2:$I$222,3,FALSE)</f>
        <v>#N/A</v>
      </c>
      <c r="BE1633" t="e">
        <f>VLOOKUP(BC1633,Sheet2!$E$2:$I$222,4,FALSE)</f>
        <v>#N/A</v>
      </c>
      <c r="BF1633" t="e">
        <f>VLOOKUP(BC1633,Sheet2!$E$2:$I$222,5,FALSE)</f>
        <v>#N/A</v>
      </c>
      <c r="BG1633"/>
      <c r="BK1633" t="e">
        <f>VLOOKUP(BJ1633,Sheet2!$E$2:$I$222,3,FALSE)</f>
        <v>#N/A</v>
      </c>
      <c r="BL1633" t="e">
        <f>VLOOKUP(BJ1633,Sheet2!$E$2:$I$222,4,FALSE)</f>
        <v>#N/A</v>
      </c>
      <c r="BM1633" t="e">
        <f>VLOOKUP(BJ1633,Sheet2!$E$2:$I$222,5,FALSE)</f>
        <v>#N/A</v>
      </c>
      <c r="BN1633"/>
      <c r="BR1633" t="e">
        <f>VLOOKUP(BQ1633,Sheet2!$E$2:$I$222,3,FALSE)</f>
        <v>#N/A</v>
      </c>
      <c r="BS1633" t="e">
        <f>VLOOKUP(BQ1633,Sheet2!$E$2:$I$222,4,FALSE)</f>
        <v>#N/A</v>
      </c>
      <c r="BT1633" t="e">
        <f>VLOOKUP(BQ1633,Sheet2!$E$2:$I$222,5,FALSE)</f>
        <v>#N/A</v>
      </c>
      <c r="BU1633"/>
      <c r="BY1633" t="e">
        <f>VLOOKUP(BX1633,Sheet2!$E$2:$I$222,3,FALSE)</f>
        <v>#N/A</v>
      </c>
      <c r="BZ1633" t="e">
        <f>VLOOKUP(BX1633,Sheet2!$E$2:$I$222,4,FALSE)</f>
        <v>#N/A</v>
      </c>
      <c r="CA1633" t="e">
        <f>VLOOKUP(BX1633,Sheet2!$E$2:$I$222,5,FALSE)</f>
        <v>#N/A</v>
      </c>
      <c r="CB1633"/>
      <c r="CF1633" t="e">
        <f>VLOOKUP(CE1633,Sheet2!$E$2:$I$222,3,FALSE)</f>
        <v>#N/A</v>
      </c>
      <c r="CG1633" t="e">
        <f>VLOOKUP(CE1633,Sheet2!$E$2:$I$222,4,FALSE)</f>
        <v>#N/A</v>
      </c>
      <c r="CH1633" t="e">
        <f>VLOOKUP(CE1633,Sheet2!$E$2:$I$222,5,FALSE)</f>
        <v>#N/A</v>
      </c>
      <c r="CI1633"/>
      <c r="CM1633" t="e">
        <f>VLOOKUP(CL1633,Sheet2!$E$2:$I$222,3,FALSE)</f>
        <v>#N/A</v>
      </c>
      <c r="CN1633" t="e">
        <f>VLOOKUP(CL1633,Sheet2!$E$2:$I$222,4,FALSE)</f>
        <v>#N/A</v>
      </c>
      <c r="CO1633" t="e">
        <f>VLOOKUP(CL1633,Sheet2!$E$2:$I$222,5,FALSE)</f>
        <v>#N/A</v>
      </c>
      <c r="CP1633"/>
      <c r="CT1633" t="e">
        <f>VLOOKUP(CS1633,Sheet2!$E$2:$I$222,3,FALSE)</f>
        <v>#N/A</v>
      </c>
      <c r="CU1633" t="e">
        <f>VLOOKUP(CS1633,Sheet2!$E$2:$I$222,4,FALSE)</f>
        <v>#N/A</v>
      </c>
      <c r="CV1633" t="e">
        <f>VLOOKUP(CS1633,Sheet2!$E$2:$I$222,5,FALSE)</f>
        <v>#N/A</v>
      </c>
      <c r="CW1633"/>
      <c r="DA1633" t="e">
        <f>VLOOKUP(CZ1633,Sheet2!$E$2:$I$222,3,FALSE)</f>
        <v>#N/A</v>
      </c>
      <c r="DB1633" t="e">
        <f>VLOOKUP(CZ1633,Sheet2!$E$2:$I$222,4,FALSE)</f>
        <v>#N/A</v>
      </c>
      <c r="DC1633" t="e">
        <f>VLOOKUP(CZ1633,Sheet2!$E$2:$I$222,5,FALSE)</f>
        <v>#N/A</v>
      </c>
      <c r="DD1633"/>
      <c r="DH1633" t="e">
        <f>VLOOKUP(DG1633,Sheet2!$E$2:$I$222,3,FALSE)</f>
        <v>#N/A</v>
      </c>
      <c r="DI1633" t="e">
        <f>VLOOKUP(DG1633,Sheet2!$E$2:$I$222,4,FALSE)</f>
        <v>#N/A</v>
      </c>
      <c r="DJ1633" t="e">
        <f>VLOOKUP(DG1633,Sheet2!$E$2:$I$222,5,FALSE)</f>
        <v>#N/A</v>
      </c>
    </row>
    <row r="1634" spans="1:114" x14ac:dyDescent="0.25">
      <c r="A1634">
        <v>1705</v>
      </c>
      <c r="C1634">
        <v>15091</v>
      </c>
      <c r="D1634">
        <v>5091</v>
      </c>
      <c r="E1634">
        <v>37.797420000000002</v>
      </c>
      <c r="F1634">
        <v>-122.41875</v>
      </c>
      <c r="G1634" t="s">
        <v>1193</v>
      </c>
      <c r="H1634" t="s">
        <v>3621</v>
      </c>
      <c r="I1634" t="s">
        <v>4919</v>
      </c>
      <c r="J1634" t="s">
        <v>4947</v>
      </c>
      <c r="Q1634">
        <v>0</v>
      </c>
      <c r="S1634" t="s">
        <v>6340</v>
      </c>
      <c r="T1634" t="s">
        <v>6713</v>
      </c>
      <c r="X1634">
        <f t="shared" si="25"/>
        <v>1</v>
      </c>
      <c r="Y1634" t="s">
        <v>6867</v>
      </c>
      <c r="Z1634" t="s">
        <v>6879</v>
      </c>
      <c r="AB1634" t="e">
        <f>VLOOKUP($AA1634,Sheet2!$E$2:$I$222,3,FALSE)</f>
        <v>#N/A</v>
      </c>
      <c r="AC1634" t="e">
        <f>VLOOKUP($AA1634,Sheet2!$E$2:$I$222,4,FALSE)</f>
        <v>#N/A</v>
      </c>
      <c r="AD1634" t="e">
        <f>VLOOKUP($AA1634,Sheet2!$E$2:$I$222,5,FALSE)</f>
        <v>#N/A</v>
      </c>
      <c r="AI1634" t="e">
        <f>VLOOKUP(AH1634,Sheet2!$E$2:$I$222,3,FALSE)</f>
        <v>#N/A</v>
      </c>
      <c r="AJ1634" t="e">
        <f>VLOOKUP(AH1634,Sheet2!$E$2:$I$222,4,FALSE)</f>
        <v>#N/A</v>
      </c>
      <c r="AK1634" t="e">
        <f>VLOOKUP(AH1634,Sheet2!$E$2:$I$222,5,FALSE)</f>
        <v>#N/A</v>
      </c>
      <c r="AL1634"/>
      <c r="AP1634" t="e">
        <f>VLOOKUP(AO1634,Sheet2!$E$2:$I$222,3,FALSE)</f>
        <v>#N/A</v>
      </c>
      <c r="AQ1634" t="e">
        <f>VLOOKUP(AO1634,Sheet2!$E$2:$I$222,4,FALSE)</f>
        <v>#N/A</v>
      </c>
      <c r="AR1634" t="e">
        <f>VLOOKUP(AO1634,Sheet2!$E$2:$I$222,5,FALSE)</f>
        <v>#N/A</v>
      </c>
      <c r="AS1634"/>
      <c r="AW1634" t="e">
        <f>VLOOKUP(AV1634,Sheet2!$E$2:$I$222,3,FALSE)</f>
        <v>#N/A</v>
      </c>
      <c r="AX1634" t="e">
        <f>VLOOKUP(AV1634,Sheet2!$E$2:$I$222,4,FALSE)</f>
        <v>#N/A</v>
      </c>
      <c r="AY1634" t="e">
        <f>VLOOKUP(AV1634,Sheet2!$E$2:$I$222,5,FALSE)</f>
        <v>#N/A</v>
      </c>
      <c r="AZ1634"/>
      <c r="BD1634" t="e">
        <f>VLOOKUP(BC1634,Sheet2!$E$2:$I$222,3,FALSE)</f>
        <v>#N/A</v>
      </c>
      <c r="BE1634" t="e">
        <f>VLOOKUP(BC1634,Sheet2!$E$2:$I$222,4,FALSE)</f>
        <v>#N/A</v>
      </c>
      <c r="BF1634" t="e">
        <f>VLOOKUP(BC1634,Sheet2!$E$2:$I$222,5,FALSE)</f>
        <v>#N/A</v>
      </c>
      <c r="BG1634"/>
      <c r="BK1634" t="e">
        <f>VLOOKUP(BJ1634,Sheet2!$E$2:$I$222,3,FALSE)</f>
        <v>#N/A</v>
      </c>
      <c r="BL1634" t="e">
        <f>VLOOKUP(BJ1634,Sheet2!$E$2:$I$222,4,FALSE)</f>
        <v>#N/A</v>
      </c>
      <c r="BM1634" t="e">
        <f>VLOOKUP(BJ1634,Sheet2!$E$2:$I$222,5,FALSE)</f>
        <v>#N/A</v>
      </c>
      <c r="BN1634"/>
      <c r="BR1634" t="e">
        <f>VLOOKUP(BQ1634,Sheet2!$E$2:$I$222,3,FALSE)</f>
        <v>#N/A</v>
      </c>
      <c r="BS1634" t="e">
        <f>VLOOKUP(BQ1634,Sheet2!$E$2:$I$222,4,FALSE)</f>
        <v>#N/A</v>
      </c>
      <c r="BT1634" t="e">
        <f>VLOOKUP(BQ1634,Sheet2!$E$2:$I$222,5,FALSE)</f>
        <v>#N/A</v>
      </c>
      <c r="BU1634"/>
      <c r="BY1634" t="e">
        <f>VLOOKUP(BX1634,Sheet2!$E$2:$I$222,3,FALSE)</f>
        <v>#N/A</v>
      </c>
      <c r="BZ1634" t="e">
        <f>VLOOKUP(BX1634,Sheet2!$E$2:$I$222,4,FALSE)</f>
        <v>#N/A</v>
      </c>
      <c r="CA1634" t="e">
        <f>VLOOKUP(BX1634,Sheet2!$E$2:$I$222,5,FALSE)</f>
        <v>#N/A</v>
      </c>
      <c r="CB1634"/>
      <c r="CF1634" t="e">
        <f>VLOOKUP(CE1634,Sheet2!$E$2:$I$222,3,FALSE)</f>
        <v>#N/A</v>
      </c>
      <c r="CG1634" t="e">
        <f>VLOOKUP(CE1634,Sheet2!$E$2:$I$222,4,FALSE)</f>
        <v>#N/A</v>
      </c>
      <c r="CH1634" t="e">
        <f>VLOOKUP(CE1634,Sheet2!$E$2:$I$222,5,FALSE)</f>
        <v>#N/A</v>
      </c>
      <c r="CI1634"/>
      <c r="CM1634" t="e">
        <f>VLOOKUP(CL1634,Sheet2!$E$2:$I$222,3,FALSE)</f>
        <v>#N/A</v>
      </c>
      <c r="CN1634" t="e">
        <f>VLOOKUP(CL1634,Sheet2!$E$2:$I$222,4,FALSE)</f>
        <v>#N/A</v>
      </c>
      <c r="CO1634" t="e">
        <f>VLOOKUP(CL1634,Sheet2!$E$2:$I$222,5,FALSE)</f>
        <v>#N/A</v>
      </c>
      <c r="CP1634"/>
      <c r="CT1634" t="e">
        <f>VLOOKUP(CS1634,Sheet2!$E$2:$I$222,3,FALSE)</f>
        <v>#N/A</v>
      </c>
      <c r="CU1634" t="e">
        <f>VLOOKUP(CS1634,Sheet2!$E$2:$I$222,4,FALSE)</f>
        <v>#N/A</v>
      </c>
      <c r="CV1634" t="e">
        <f>VLOOKUP(CS1634,Sheet2!$E$2:$I$222,5,FALSE)</f>
        <v>#N/A</v>
      </c>
      <c r="CW1634"/>
      <c r="DA1634" t="e">
        <f>VLOOKUP(CZ1634,Sheet2!$E$2:$I$222,3,FALSE)</f>
        <v>#N/A</v>
      </c>
      <c r="DB1634" t="e">
        <f>VLOOKUP(CZ1634,Sheet2!$E$2:$I$222,4,FALSE)</f>
        <v>#N/A</v>
      </c>
      <c r="DC1634" t="e">
        <f>VLOOKUP(CZ1634,Sheet2!$E$2:$I$222,5,FALSE)</f>
        <v>#N/A</v>
      </c>
      <c r="DD1634"/>
      <c r="DH1634" t="e">
        <f>VLOOKUP(DG1634,Sheet2!$E$2:$I$222,3,FALSE)</f>
        <v>#N/A</v>
      </c>
      <c r="DI1634" t="e">
        <f>VLOOKUP(DG1634,Sheet2!$E$2:$I$222,4,FALSE)</f>
        <v>#N/A</v>
      </c>
      <c r="DJ1634" t="e">
        <f>VLOOKUP(DG1634,Sheet2!$E$2:$I$222,5,FALSE)</f>
        <v>#N/A</v>
      </c>
    </row>
    <row r="1635" spans="1:114" x14ac:dyDescent="0.25">
      <c r="A1635">
        <v>1706</v>
      </c>
      <c r="C1635">
        <v>15092</v>
      </c>
      <c r="D1635">
        <v>5092</v>
      </c>
      <c r="E1635">
        <v>37.738169999999997</v>
      </c>
      <c r="F1635">
        <v>-122.40654000000001</v>
      </c>
      <c r="G1635" t="s">
        <v>1194</v>
      </c>
      <c r="H1635" t="s">
        <v>3622</v>
      </c>
      <c r="I1635" t="s">
        <v>4917</v>
      </c>
      <c r="J1635" t="s">
        <v>4947</v>
      </c>
      <c r="Q1635" t="s">
        <v>5924</v>
      </c>
      <c r="S1635" t="s">
        <v>6103</v>
      </c>
      <c r="X1635">
        <f t="shared" si="25"/>
        <v>1</v>
      </c>
      <c r="Y1635" t="s">
        <v>6826</v>
      </c>
      <c r="Z1635" t="s">
        <v>6879</v>
      </c>
      <c r="AB1635" t="e">
        <f>VLOOKUP($AA1635,Sheet2!$E$2:$I$222,3,FALSE)</f>
        <v>#N/A</v>
      </c>
      <c r="AC1635" t="e">
        <f>VLOOKUP($AA1635,Sheet2!$E$2:$I$222,4,FALSE)</f>
        <v>#N/A</v>
      </c>
      <c r="AD1635" t="e">
        <f>VLOOKUP($AA1635,Sheet2!$E$2:$I$222,5,FALSE)</f>
        <v>#N/A</v>
      </c>
      <c r="AI1635" t="e">
        <f>VLOOKUP(AH1635,Sheet2!$E$2:$I$222,3,FALSE)</f>
        <v>#N/A</v>
      </c>
      <c r="AJ1635" t="e">
        <f>VLOOKUP(AH1635,Sheet2!$E$2:$I$222,4,FALSE)</f>
        <v>#N/A</v>
      </c>
      <c r="AK1635" t="e">
        <f>VLOOKUP(AH1635,Sheet2!$E$2:$I$222,5,FALSE)</f>
        <v>#N/A</v>
      </c>
      <c r="AL1635"/>
      <c r="AP1635" t="e">
        <f>VLOOKUP(AO1635,Sheet2!$E$2:$I$222,3,FALSE)</f>
        <v>#N/A</v>
      </c>
      <c r="AQ1635" t="e">
        <f>VLOOKUP(AO1635,Sheet2!$E$2:$I$222,4,FALSE)</f>
        <v>#N/A</v>
      </c>
      <c r="AR1635" t="e">
        <f>VLOOKUP(AO1635,Sheet2!$E$2:$I$222,5,FALSE)</f>
        <v>#N/A</v>
      </c>
      <c r="AS1635"/>
      <c r="AW1635" t="e">
        <f>VLOOKUP(AV1635,Sheet2!$E$2:$I$222,3,FALSE)</f>
        <v>#N/A</v>
      </c>
      <c r="AX1635" t="e">
        <f>VLOOKUP(AV1635,Sheet2!$E$2:$I$222,4,FALSE)</f>
        <v>#N/A</v>
      </c>
      <c r="AY1635" t="e">
        <f>VLOOKUP(AV1635,Sheet2!$E$2:$I$222,5,FALSE)</f>
        <v>#N/A</v>
      </c>
      <c r="AZ1635"/>
      <c r="BD1635" t="e">
        <f>VLOOKUP(BC1635,Sheet2!$E$2:$I$222,3,FALSE)</f>
        <v>#N/A</v>
      </c>
      <c r="BE1635" t="e">
        <f>VLOOKUP(BC1635,Sheet2!$E$2:$I$222,4,FALSE)</f>
        <v>#N/A</v>
      </c>
      <c r="BF1635" t="e">
        <f>VLOOKUP(BC1635,Sheet2!$E$2:$I$222,5,FALSE)</f>
        <v>#N/A</v>
      </c>
      <c r="BG1635"/>
      <c r="BK1635" t="e">
        <f>VLOOKUP(BJ1635,Sheet2!$E$2:$I$222,3,FALSE)</f>
        <v>#N/A</v>
      </c>
      <c r="BL1635" t="e">
        <f>VLOOKUP(BJ1635,Sheet2!$E$2:$I$222,4,FALSE)</f>
        <v>#N/A</v>
      </c>
      <c r="BM1635" t="e">
        <f>VLOOKUP(BJ1635,Sheet2!$E$2:$I$222,5,FALSE)</f>
        <v>#N/A</v>
      </c>
      <c r="BN1635"/>
      <c r="BR1635" t="e">
        <f>VLOOKUP(BQ1635,Sheet2!$E$2:$I$222,3,FALSE)</f>
        <v>#N/A</v>
      </c>
      <c r="BS1635" t="e">
        <f>VLOOKUP(BQ1635,Sheet2!$E$2:$I$222,4,FALSE)</f>
        <v>#N/A</v>
      </c>
      <c r="BT1635" t="e">
        <f>VLOOKUP(BQ1635,Sheet2!$E$2:$I$222,5,FALSE)</f>
        <v>#N/A</v>
      </c>
      <c r="BU1635"/>
      <c r="BY1635" t="e">
        <f>VLOOKUP(BX1635,Sheet2!$E$2:$I$222,3,FALSE)</f>
        <v>#N/A</v>
      </c>
      <c r="BZ1635" t="e">
        <f>VLOOKUP(BX1635,Sheet2!$E$2:$I$222,4,FALSE)</f>
        <v>#N/A</v>
      </c>
      <c r="CA1635" t="e">
        <f>VLOOKUP(BX1635,Sheet2!$E$2:$I$222,5,FALSE)</f>
        <v>#N/A</v>
      </c>
      <c r="CB1635"/>
      <c r="CF1635" t="e">
        <f>VLOOKUP(CE1635,Sheet2!$E$2:$I$222,3,FALSE)</f>
        <v>#N/A</v>
      </c>
      <c r="CG1635" t="e">
        <f>VLOOKUP(CE1635,Sheet2!$E$2:$I$222,4,FALSE)</f>
        <v>#N/A</v>
      </c>
      <c r="CH1635" t="e">
        <f>VLOOKUP(CE1635,Sheet2!$E$2:$I$222,5,FALSE)</f>
        <v>#N/A</v>
      </c>
      <c r="CI1635"/>
      <c r="CM1635" t="e">
        <f>VLOOKUP(CL1635,Sheet2!$E$2:$I$222,3,FALSE)</f>
        <v>#N/A</v>
      </c>
      <c r="CN1635" t="e">
        <f>VLOOKUP(CL1635,Sheet2!$E$2:$I$222,4,FALSE)</f>
        <v>#N/A</v>
      </c>
      <c r="CO1635" t="e">
        <f>VLOOKUP(CL1635,Sheet2!$E$2:$I$222,5,FALSE)</f>
        <v>#N/A</v>
      </c>
      <c r="CP1635"/>
      <c r="CT1635" t="e">
        <f>VLOOKUP(CS1635,Sheet2!$E$2:$I$222,3,FALSE)</f>
        <v>#N/A</v>
      </c>
      <c r="CU1635" t="e">
        <f>VLOOKUP(CS1635,Sheet2!$E$2:$I$222,4,FALSE)</f>
        <v>#N/A</v>
      </c>
      <c r="CV1635" t="e">
        <f>VLOOKUP(CS1635,Sheet2!$E$2:$I$222,5,FALSE)</f>
        <v>#N/A</v>
      </c>
      <c r="CW1635"/>
      <c r="DA1635" t="e">
        <f>VLOOKUP(CZ1635,Sheet2!$E$2:$I$222,3,FALSE)</f>
        <v>#N/A</v>
      </c>
      <c r="DB1635" t="e">
        <f>VLOOKUP(CZ1635,Sheet2!$E$2:$I$222,4,FALSE)</f>
        <v>#N/A</v>
      </c>
      <c r="DC1635" t="e">
        <f>VLOOKUP(CZ1635,Sheet2!$E$2:$I$222,5,FALSE)</f>
        <v>#N/A</v>
      </c>
      <c r="DD1635"/>
      <c r="DH1635" t="e">
        <f>VLOOKUP(DG1635,Sheet2!$E$2:$I$222,3,FALSE)</f>
        <v>#N/A</v>
      </c>
      <c r="DI1635" t="e">
        <f>VLOOKUP(DG1635,Sheet2!$E$2:$I$222,4,FALSE)</f>
        <v>#N/A</v>
      </c>
      <c r="DJ1635" t="e">
        <f>VLOOKUP(DG1635,Sheet2!$E$2:$I$222,5,FALSE)</f>
        <v>#N/A</v>
      </c>
    </row>
    <row r="1636" spans="1:114" x14ac:dyDescent="0.25">
      <c r="A1636">
        <v>1707</v>
      </c>
      <c r="C1636">
        <v>15093</v>
      </c>
      <c r="D1636">
        <v>5093</v>
      </c>
      <c r="E1636">
        <v>37.738120000000002</v>
      </c>
      <c r="F1636">
        <v>-122.40611</v>
      </c>
      <c r="G1636" t="s">
        <v>1194</v>
      </c>
      <c r="H1636" t="s">
        <v>3622</v>
      </c>
      <c r="I1636" t="s">
        <v>4916</v>
      </c>
      <c r="J1636" t="s">
        <v>4946</v>
      </c>
      <c r="K1636" t="s">
        <v>4969</v>
      </c>
      <c r="N1636" t="s">
        <v>5524</v>
      </c>
      <c r="Q1636" t="s">
        <v>5924</v>
      </c>
      <c r="R1636">
        <v>940</v>
      </c>
      <c r="S1636" t="s">
        <v>6105</v>
      </c>
      <c r="X1636">
        <f t="shared" si="25"/>
        <v>1</v>
      </c>
      <c r="Y1636" t="s">
        <v>6826</v>
      </c>
      <c r="Z1636" t="s">
        <v>6881</v>
      </c>
      <c r="AB1636" t="e">
        <f>VLOOKUP($AA1636,Sheet2!$E$2:$I$222,3,FALSE)</f>
        <v>#N/A</v>
      </c>
      <c r="AC1636" t="e">
        <f>VLOOKUP($AA1636,Sheet2!$E$2:$I$222,4,FALSE)</f>
        <v>#N/A</v>
      </c>
      <c r="AD1636" t="e">
        <f>VLOOKUP($AA1636,Sheet2!$E$2:$I$222,5,FALSE)</f>
        <v>#N/A</v>
      </c>
      <c r="AI1636" t="e">
        <f>VLOOKUP(AH1636,Sheet2!$E$2:$I$222,3,FALSE)</f>
        <v>#N/A</v>
      </c>
      <c r="AJ1636" t="e">
        <f>VLOOKUP(AH1636,Sheet2!$E$2:$I$222,4,FALSE)</f>
        <v>#N/A</v>
      </c>
      <c r="AK1636" t="e">
        <f>VLOOKUP(AH1636,Sheet2!$E$2:$I$222,5,FALSE)</f>
        <v>#N/A</v>
      </c>
      <c r="AL1636"/>
      <c r="AP1636" t="e">
        <f>VLOOKUP(AO1636,Sheet2!$E$2:$I$222,3,FALSE)</f>
        <v>#N/A</v>
      </c>
      <c r="AQ1636" t="e">
        <f>VLOOKUP(AO1636,Sheet2!$E$2:$I$222,4,FALSE)</f>
        <v>#N/A</v>
      </c>
      <c r="AR1636" t="e">
        <f>VLOOKUP(AO1636,Sheet2!$E$2:$I$222,5,FALSE)</f>
        <v>#N/A</v>
      </c>
      <c r="AS1636"/>
      <c r="AW1636" t="e">
        <f>VLOOKUP(AV1636,Sheet2!$E$2:$I$222,3,FALSE)</f>
        <v>#N/A</v>
      </c>
      <c r="AX1636" t="e">
        <f>VLOOKUP(AV1636,Sheet2!$E$2:$I$222,4,FALSE)</f>
        <v>#N/A</v>
      </c>
      <c r="AY1636" t="e">
        <f>VLOOKUP(AV1636,Sheet2!$E$2:$I$222,5,FALSE)</f>
        <v>#N/A</v>
      </c>
      <c r="AZ1636"/>
      <c r="BD1636" t="e">
        <f>VLOOKUP(BC1636,Sheet2!$E$2:$I$222,3,FALSE)</f>
        <v>#N/A</v>
      </c>
      <c r="BE1636" t="e">
        <f>VLOOKUP(BC1636,Sheet2!$E$2:$I$222,4,FALSE)</f>
        <v>#N/A</v>
      </c>
      <c r="BF1636" t="e">
        <f>VLOOKUP(BC1636,Sheet2!$E$2:$I$222,5,FALSE)</f>
        <v>#N/A</v>
      </c>
      <c r="BG1636"/>
      <c r="BK1636" t="e">
        <f>VLOOKUP(BJ1636,Sheet2!$E$2:$I$222,3,FALSE)</f>
        <v>#N/A</v>
      </c>
      <c r="BL1636" t="e">
        <f>VLOOKUP(BJ1636,Sheet2!$E$2:$I$222,4,FALSE)</f>
        <v>#N/A</v>
      </c>
      <c r="BM1636" t="e">
        <f>VLOOKUP(BJ1636,Sheet2!$E$2:$I$222,5,FALSE)</f>
        <v>#N/A</v>
      </c>
      <c r="BN1636"/>
      <c r="BR1636" t="e">
        <f>VLOOKUP(BQ1636,Sheet2!$E$2:$I$222,3,FALSE)</f>
        <v>#N/A</v>
      </c>
      <c r="BS1636" t="e">
        <f>VLOOKUP(BQ1636,Sheet2!$E$2:$I$222,4,FALSE)</f>
        <v>#N/A</v>
      </c>
      <c r="BT1636" t="e">
        <f>VLOOKUP(BQ1636,Sheet2!$E$2:$I$222,5,FALSE)</f>
        <v>#N/A</v>
      </c>
      <c r="BU1636"/>
      <c r="BY1636" t="e">
        <f>VLOOKUP(BX1636,Sheet2!$E$2:$I$222,3,FALSE)</f>
        <v>#N/A</v>
      </c>
      <c r="BZ1636" t="e">
        <f>VLOOKUP(BX1636,Sheet2!$E$2:$I$222,4,FALSE)</f>
        <v>#N/A</v>
      </c>
      <c r="CA1636" t="e">
        <f>VLOOKUP(BX1636,Sheet2!$E$2:$I$222,5,FALSE)</f>
        <v>#N/A</v>
      </c>
      <c r="CB1636"/>
      <c r="CF1636" t="e">
        <f>VLOOKUP(CE1636,Sheet2!$E$2:$I$222,3,FALSE)</f>
        <v>#N/A</v>
      </c>
      <c r="CG1636" t="e">
        <f>VLOOKUP(CE1636,Sheet2!$E$2:$I$222,4,FALSE)</f>
        <v>#N/A</v>
      </c>
      <c r="CH1636" t="e">
        <f>VLOOKUP(CE1636,Sheet2!$E$2:$I$222,5,FALSE)</f>
        <v>#N/A</v>
      </c>
      <c r="CI1636"/>
      <c r="CM1636" t="e">
        <f>VLOOKUP(CL1636,Sheet2!$E$2:$I$222,3,FALSE)</f>
        <v>#N/A</v>
      </c>
      <c r="CN1636" t="e">
        <f>VLOOKUP(CL1636,Sheet2!$E$2:$I$222,4,FALSE)</f>
        <v>#N/A</v>
      </c>
      <c r="CO1636" t="e">
        <f>VLOOKUP(CL1636,Sheet2!$E$2:$I$222,5,FALSE)</f>
        <v>#N/A</v>
      </c>
      <c r="CP1636"/>
      <c r="CT1636" t="e">
        <f>VLOOKUP(CS1636,Sheet2!$E$2:$I$222,3,FALSE)</f>
        <v>#N/A</v>
      </c>
      <c r="CU1636" t="e">
        <f>VLOOKUP(CS1636,Sheet2!$E$2:$I$222,4,FALSE)</f>
        <v>#N/A</v>
      </c>
      <c r="CV1636" t="e">
        <f>VLOOKUP(CS1636,Sheet2!$E$2:$I$222,5,FALSE)</f>
        <v>#N/A</v>
      </c>
      <c r="CW1636"/>
      <c r="DA1636" t="e">
        <f>VLOOKUP(CZ1636,Sheet2!$E$2:$I$222,3,FALSE)</f>
        <v>#N/A</v>
      </c>
      <c r="DB1636" t="e">
        <f>VLOOKUP(CZ1636,Sheet2!$E$2:$I$222,4,FALSE)</f>
        <v>#N/A</v>
      </c>
      <c r="DC1636" t="e">
        <f>VLOOKUP(CZ1636,Sheet2!$E$2:$I$222,5,FALSE)</f>
        <v>#N/A</v>
      </c>
      <c r="DD1636"/>
      <c r="DH1636" t="e">
        <f>VLOOKUP(DG1636,Sheet2!$E$2:$I$222,3,FALSE)</f>
        <v>#N/A</v>
      </c>
      <c r="DI1636" t="e">
        <f>VLOOKUP(DG1636,Sheet2!$E$2:$I$222,4,FALSE)</f>
        <v>#N/A</v>
      </c>
      <c r="DJ1636" t="e">
        <f>VLOOKUP(DG1636,Sheet2!$E$2:$I$222,5,FALSE)</f>
        <v>#N/A</v>
      </c>
    </row>
    <row r="1637" spans="1:114" x14ac:dyDescent="0.25">
      <c r="A1637">
        <v>1708</v>
      </c>
      <c r="C1637">
        <v>15094</v>
      </c>
      <c r="D1637">
        <v>5094</v>
      </c>
      <c r="E1637">
        <v>37.738790000000002</v>
      </c>
      <c r="F1637">
        <v>-122.40373</v>
      </c>
      <c r="G1637" t="s">
        <v>1195</v>
      </c>
      <c r="H1637" t="s">
        <v>3623</v>
      </c>
      <c r="I1637" t="s">
        <v>4916</v>
      </c>
      <c r="J1637" t="s">
        <v>4947</v>
      </c>
      <c r="Q1637" t="s">
        <v>5924</v>
      </c>
      <c r="S1637" t="s">
        <v>6105</v>
      </c>
      <c r="X1637">
        <f t="shared" si="25"/>
        <v>1</v>
      </c>
      <c r="Y1637" t="s">
        <v>6826</v>
      </c>
      <c r="Z1637" t="s">
        <v>6881</v>
      </c>
      <c r="AB1637" t="e">
        <f>VLOOKUP($AA1637,Sheet2!$E$2:$I$222,3,FALSE)</f>
        <v>#N/A</v>
      </c>
      <c r="AC1637" t="e">
        <f>VLOOKUP($AA1637,Sheet2!$E$2:$I$222,4,FALSE)</f>
        <v>#N/A</v>
      </c>
      <c r="AD1637" t="e">
        <f>VLOOKUP($AA1637,Sheet2!$E$2:$I$222,5,FALSE)</f>
        <v>#N/A</v>
      </c>
      <c r="AI1637" t="e">
        <f>VLOOKUP(AH1637,Sheet2!$E$2:$I$222,3,FALSE)</f>
        <v>#N/A</v>
      </c>
      <c r="AJ1637" t="e">
        <f>VLOOKUP(AH1637,Sheet2!$E$2:$I$222,4,FALSE)</f>
        <v>#N/A</v>
      </c>
      <c r="AK1637" t="e">
        <f>VLOOKUP(AH1637,Sheet2!$E$2:$I$222,5,FALSE)</f>
        <v>#N/A</v>
      </c>
      <c r="AL1637"/>
      <c r="AP1637" t="e">
        <f>VLOOKUP(AO1637,Sheet2!$E$2:$I$222,3,FALSE)</f>
        <v>#N/A</v>
      </c>
      <c r="AQ1637" t="e">
        <f>VLOOKUP(AO1637,Sheet2!$E$2:$I$222,4,FALSE)</f>
        <v>#N/A</v>
      </c>
      <c r="AR1637" t="e">
        <f>VLOOKUP(AO1637,Sheet2!$E$2:$I$222,5,FALSE)</f>
        <v>#N/A</v>
      </c>
      <c r="AS1637"/>
      <c r="AW1637" t="e">
        <f>VLOOKUP(AV1637,Sheet2!$E$2:$I$222,3,FALSE)</f>
        <v>#N/A</v>
      </c>
      <c r="AX1637" t="e">
        <f>VLOOKUP(AV1637,Sheet2!$E$2:$I$222,4,FALSE)</f>
        <v>#N/A</v>
      </c>
      <c r="AY1637" t="e">
        <f>VLOOKUP(AV1637,Sheet2!$E$2:$I$222,5,FALSE)</f>
        <v>#N/A</v>
      </c>
      <c r="AZ1637"/>
      <c r="BD1637" t="e">
        <f>VLOOKUP(BC1637,Sheet2!$E$2:$I$222,3,FALSE)</f>
        <v>#N/A</v>
      </c>
      <c r="BE1637" t="e">
        <f>VLOOKUP(BC1637,Sheet2!$E$2:$I$222,4,FALSE)</f>
        <v>#N/A</v>
      </c>
      <c r="BF1637" t="e">
        <f>VLOOKUP(BC1637,Sheet2!$E$2:$I$222,5,FALSE)</f>
        <v>#N/A</v>
      </c>
      <c r="BG1637"/>
      <c r="BK1637" t="e">
        <f>VLOOKUP(BJ1637,Sheet2!$E$2:$I$222,3,FALSE)</f>
        <v>#N/A</v>
      </c>
      <c r="BL1637" t="e">
        <f>VLOOKUP(BJ1637,Sheet2!$E$2:$I$222,4,FALSE)</f>
        <v>#N/A</v>
      </c>
      <c r="BM1637" t="e">
        <f>VLOOKUP(BJ1637,Sheet2!$E$2:$I$222,5,FALSE)</f>
        <v>#N/A</v>
      </c>
      <c r="BN1637"/>
      <c r="BR1637" t="e">
        <f>VLOOKUP(BQ1637,Sheet2!$E$2:$I$222,3,FALSE)</f>
        <v>#N/A</v>
      </c>
      <c r="BS1637" t="e">
        <f>VLOOKUP(BQ1637,Sheet2!$E$2:$I$222,4,FALSE)</f>
        <v>#N/A</v>
      </c>
      <c r="BT1637" t="e">
        <f>VLOOKUP(BQ1637,Sheet2!$E$2:$I$222,5,FALSE)</f>
        <v>#N/A</v>
      </c>
      <c r="BU1637"/>
      <c r="BY1637" t="e">
        <f>VLOOKUP(BX1637,Sheet2!$E$2:$I$222,3,FALSE)</f>
        <v>#N/A</v>
      </c>
      <c r="BZ1637" t="e">
        <f>VLOOKUP(BX1637,Sheet2!$E$2:$I$222,4,FALSE)</f>
        <v>#N/A</v>
      </c>
      <c r="CA1637" t="e">
        <f>VLOOKUP(BX1637,Sheet2!$E$2:$I$222,5,FALSE)</f>
        <v>#N/A</v>
      </c>
      <c r="CB1637"/>
      <c r="CF1637" t="e">
        <f>VLOOKUP(CE1637,Sheet2!$E$2:$I$222,3,FALSE)</f>
        <v>#N/A</v>
      </c>
      <c r="CG1637" t="e">
        <f>VLOOKUP(CE1637,Sheet2!$E$2:$I$222,4,FALSE)</f>
        <v>#N/A</v>
      </c>
      <c r="CH1637" t="e">
        <f>VLOOKUP(CE1637,Sheet2!$E$2:$I$222,5,FALSE)</f>
        <v>#N/A</v>
      </c>
      <c r="CI1637"/>
      <c r="CM1637" t="e">
        <f>VLOOKUP(CL1637,Sheet2!$E$2:$I$222,3,FALSE)</f>
        <v>#N/A</v>
      </c>
      <c r="CN1637" t="e">
        <f>VLOOKUP(CL1637,Sheet2!$E$2:$I$222,4,FALSE)</f>
        <v>#N/A</v>
      </c>
      <c r="CO1637" t="e">
        <f>VLOOKUP(CL1637,Sheet2!$E$2:$I$222,5,FALSE)</f>
        <v>#N/A</v>
      </c>
      <c r="CP1637"/>
      <c r="CT1637" t="e">
        <f>VLOOKUP(CS1637,Sheet2!$E$2:$I$222,3,FALSE)</f>
        <v>#N/A</v>
      </c>
      <c r="CU1637" t="e">
        <f>VLOOKUP(CS1637,Sheet2!$E$2:$I$222,4,FALSE)</f>
        <v>#N/A</v>
      </c>
      <c r="CV1637" t="e">
        <f>VLOOKUP(CS1637,Sheet2!$E$2:$I$222,5,FALSE)</f>
        <v>#N/A</v>
      </c>
      <c r="CW1637"/>
      <c r="DA1637" t="e">
        <f>VLOOKUP(CZ1637,Sheet2!$E$2:$I$222,3,FALSE)</f>
        <v>#N/A</v>
      </c>
      <c r="DB1637" t="e">
        <f>VLOOKUP(CZ1637,Sheet2!$E$2:$I$222,4,FALSE)</f>
        <v>#N/A</v>
      </c>
      <c r="DC1637" t="e">
        <f>VLOOKUP(CZ1637,Sheet2!$E$2:$I$222,5,FALSE)</f>
        <v>#N/A</v>
      </c>
      <c r="DD1637"/>
      <c r="DH1637" t="e">
        <f>VLOOKUP(DG1637,Sheet2!$E$2:$I$222,3,FALSE)</f>
        <v>#N/A</v>
      </c>
      <c r="DI1637" t="e">
        <f>VLOOKUP(DG1637,Sheet2!$E$2:$I$222,4,FALSE)</f>
        <v>#N/A</v>
      </c>
      <c r="DJ1637" t="e">
        <f>VLOOKUP(DG1637,Sheet2!$E$2:$I$222,5,FALSE)</f>
        <v>#N/A</v>
      </c>
    </row>
    <row r="1638" spans="1:114" x14ac:dyDescent="0.25">
      <c r="A1638">
        <v>1709</v>
      </c>
      <c r="C1638">
        <v>15095</v>
      </c>
      <c r="D1638">
        <v>5095</v>
      </c>
      <c r="E1638">
        <v>37.739550000000001</v>
      </c>
      <c r="F1638">
        <v>-122.40101</v>
      </c>
      <c r="G1638" t="s">
        <v>1196</v>
      </c>
      <c r="H1638" t="s">
        <v>3624</v>
      </c>
      <c r="I1638" t="s">
        <v>4925</v>
      </c>
      <c r="J1638" t="s">
        <v>4948</v>
      </c>
      <c r="Q1638" t="s">
        <v>5924</v>
      </c>
      <c r="S1638" t="s">
        <v>6105</v>
      </c>
      <c r="X1638">
        <f t="shared" si="25"/>
        <v>1</v>
      </c>
      <c r="Y1638" t="s">
        <v>6826</v>
      </c>
      <c r="Z1638" t="s">
        <v>6881</v>
      </c>
      <c r="AB1638" t="e">
        <f>VLOOKUP($AA1638,Sheet2!$E$2:$I$222,3,FALSE)</f>
        <v>#N/A</v>
      </c>
      <c r="AC1638" t="e">
        <f>VLOOKUP($AA1638,Sheet2!$E$2:$I$222,4,FALSE)</f>
        <v>#N/A</v>
      </c>
      <c r="AD1638" t="e">
        <f>VLOOKUP($AA1638,Sheet2!$E$2:$I$222,5,FALSE)</f>
        <v>#N/A</v>
      </c>
      <c r="AI1638" t="e">
        <f>VLOOKUP(AH1638,Sheet2!$E$2:$I$222,3,FALSE)</f>
        <v>#N/A</v>
      </c>
      <c r="AJ1638" t="e">
        <f>VLOOKUP(AH1638,Sheet2!$E$2:$I$222,4,FALSE)</f>
        <v>#N/A</v>
      </c>
      <c r="AK1638" t="e">
        <f>VLOOKUP(AH1638,Sheet2!$E$2:$I$222,5,FALSE)</f>
        <v>#N/A</v>
      </c>
      <c r="AL1638"/>
      <c r="AP1638" t="e">
        <f>VLOOKUP(AO1638,Sheet2!$E$2:$I$222,3,FALSE)</f>
        <v>#N/A</v>
      </c>
      <c r="AQ1638" t="e">
        <f>VLOOKUP(AO1638,Sheet2!$E$2:$I$222,4,FALSE)</f>
        <v>#N/A</v>
      </c>
      <c r="AR1638" t="e">
        <f>VLOOKUP(AO1638,Sheet2!$E$2:$I$222,5,FALSE)</f>
        <v>#N/A</v>
      </c>
      <c r="AS1638"/>
      <c r="AW1638" t="e">
        <f>VLOOKUP(AV1638,Sheet2!$E$2:$I$222,3,FALSE)</f>
        <v>#N/A</v>
      </c>
      <c r="AX1638" t="e">
        <f>VLOOKUP(AV1638,Sheet2!$E$2:$I$222,4,FALSE)</f>
        <v>#N/A</v>
      </c>
      <c r="AY1638" t="e">
        <f>VLOOKUP(AV1638,Sheet2!$E$2:$I$222,5,FALSE)</f>
        <v>#N/A</v>
      </c>
      <c r="AZ1638"/>
      <c r="BD1638" t="e">
        <f>VLOOKUP(BC1638,Sheet2!$E$2:$I$222,3,FALSE)</f>
        <v>#N/A</v>
      </c>
      <c r="BE1638" t="e">
        <f>VLOOKUP(BC1638,Sheet2!$E$2:$I$222,4,FALSE)</f>
        <v>#N/A</v>
      </c>
      <c r="BF1638" t="e">
        <f>VLOOKUP(BC1638,Sheet2!$E$2:$I$222,5,FALSE)</f>
        <v>#N/A</v>
      </c>
      <c r="BG1638"/>
      <c r="BK1638" t="e">
        <f>VLOOKUP(BJ1638,Sheet2!$E$2:$I$222,3,FALSE)</f>
        <v>#N/A</v>
      </c>
      <c r="BL1638" t="e">
        <f>VLOOKUP(BJ1638,Sheet2!$E$2:$I$222,4,FALSE)</f>
        <v>#N/A</v>
      </c>
      <c r="BM1638" t="e">
        <f>VLOOKUP(BJ1638,Sheet2!$E$2:$I$222,5,FALSE)</f>
        <v>#N/A</v>
      </c>
      <c r="BN1638"/>
      <c r="BR1638" t="e">
        <f>VLOOKUP(BQ1638,Sheet2!$E$2:$I$222,3,FALSE)</f>
        <v>#N/A</v>
      </c>
      <c r="BS1638" t="e">
        <f>VLOOKUP(BQ1638,Sheet2!$E$2:$I$222,4,FALSE)</f>
        <v>#N/A</v>
      </c>
      <c r="BT1638" t="e">
        <f>VLOOKUP(BQ1638,Sheet2!$E$2:$I$222,5,FALSE)</f>
        <v>#N/A</v>
      </c>
      <c r="BU1638"/>
      <c r="BY1638" t="e">
        <f>VLOOKUP(BX1638,Sheet2!$E$2:$I$222,3,FALSE)</f>
        <v>#N/A</v>
      </c>
      <c r="BZ1638" t="e">
        <f>VLOOKUP(BX1638,Sheet2!$E$2:$I$222,4,FALSE)</f>
        <v>#N/A</v>
      </c>
      <c r="CA1638" t="e">
        <f>VLOOKUP(BX1638,Sheet2!$E$2:$I$222,5,FALSE)</f>
        <v>#N/A</v>
      </c>
      <c r="CB1638"/>
      <c r="CF1638" t="e">
        <f>VLOOKUP(CE1638,Sheet2!$E$2:$I$222,3,FALSE)</f>
        <v>#N/A</v>
      </c>
      <c r="CG1638" t="e">
        <f>VLOOKUP(CE1638,Sheet2!$E$2:$I$222,4,FALSE)</f>
        <v>#N/A</v>
      </c>
      <c r="CH1638" t="e">
        <f>VLOOKUP(CE1638,Sheet2!$E$2:$I$222,5,FALSE)</f>
        <v>#N/A</v>
      </c>
      <c r="CI1638"/>
      <c r="CM1638" t="e">
        <f>VLOOKUP(CL1638,Sheet2!$E$2:$I$222,3,FALSE)</f>
        <v>#N/A</v>
      </c>
      <c r="CN1638" t="e">
        <f>VLOOKUP(CL1638,Sheet2!$E$2:$I$222,4,FALSE)</f>
        <v>#N/A</v>
      </c>
      <c r="CO1638" t="e">
        <f>VLOOKUP(CL1638,Sheet2!$E$2:$I$222,5,FALSE)</f>
        <v>#N/A</v>
      </c>
      <c r="CP1638"/>
      <c r="CT1638" t="e">
        <f>VLOOKUP(CS1638,Sheet2!$E$2:$I$222,3,FALSE)</f>
        <v>#N/A</v>
      </c>
      <c r="CU1638" t="e">
        <f>VLOOKUP(CS1638,Sheet2!$E$2:$I$222,4,FALSE)</f>
        <v>#N/A</v>
      </c>
      <c r="CV1638" t="e">
        <f>VLOOKUP(CS1638,Sheet2!$E$2:$I$222,5,FALSE)</f>
        <v>#N/A</v>
      </c>
      <c r="CW1638"/>
      <c r="DA1638" t="e">
        <f>VLOOKUP(CZ1638,Sheet2!$E$2:$I$222,3,FALSE)</f>
        <v>#N/A</v>
      </c>
      <c r="DB1638" t="e">
        <f>VLOOKUP(CZ1638,Sheet2!$E$2:$I$222,4,FALSE)</f>
        <v>#N/A</v>
      </c>
      <c r="DC1638" t="e">
        <f>VLOOKUP(CZ1638,Sheet2!$E$2:$I$222,5,FALSE)</f>
        <v>#N/A</v>
      </c>
      <c r="DD1638"/>
      <c r="DH1638" t="e">
        <f>VLOOKUP(DG1638,Sheet2!$E$2:$I$222,3,FALSE)</f>
        <v>#N/A</v>
      </c>
      <c r="DI1638" t="e">
        <f>VLOOKUP(DG1638,Sheet2!$E$2:$I$222,4,FALSE)</f>
        <v>#N/A</v>
      </c>
      <c r="DJ1638" t="e">
        <f>VLOOKUP(DG1638,Sheet2!$E$2:$I$222,5,FALSE)</f>
        <v>#N/A</v>
      </c>
    </row>
    <row r="1639" spans="1:114" x14ac:dyDescent="0.25">
      <c r="A1639">
        <v>1710</v>
      </c>
      <c r="C1639">
        <v>15096</v>
      </c>
      <c r="D1639">
        <v>5096</v>
      </c>
      <c r="E1639">
        <v>37.739130000000003</v>
      </c>
      <c r="F1639">
        <v>-122.40304999999999</v>
      </c>
      <c r="G1639" t="s">
        <v>1197</v>
      </c>
      <c r="H1639" t="s">
        <v>3625</v>
      </c>
      <c r="I1639" t="s">
        <v>4917</v>
      </c>
      <c r="J1639" t="s">
        <v>4947</v>
      </c>
      <c r="Q1639" t="s">
        <v>5924</v>
      </c>
      <c r="S1639" t="s">
        <v>6103</v>
      </c>
      <c r="X1639">
        <f t="shared" si="25"/>
        <v>1</v>
      </c>
      <c r="Y1639" t="s">
        <v>6826</v>
      </c>
      <c r="Z1639" t="s">
        <v>6879</v>
      </c>
      <c r="AB1639" t="e">
        <f>VLOOKUP($AA1639,Sheet2!$E$2:$I$222,3,FALSE)</f>
        <v>#N/A</v>
      </c>
      <c r="AC1639" t="e">
        <f>VLOOKUP($AA1639,Sheet2!$E$2:$I$222,4,FALSE)</f>
        <v>#N/A</v>
      </c>
      <c r="AD1639" t="e">
        <f>VLOOKUP($AA1639,Sheet2!$E$2:$I$222,5,FALSE)</f>
        <v>#N/A</v>
      </c>
      <c r="AI1639" t="e">
        <f>VLOOKUP(AH1639,Sheet2!$E$2:$I$222,3,FALSE)</f>
        <v>#N/A</v>
      </c>
      <c r="AJ1639" t="e">
        <f>VLOOKUP(AH1639,Sheet2!$E$2:$I$222,4,FALSE)</f>
        <v>#N/A</v>
      </c>
      <c r="AK1639" t="e">
        <f>VLOOKUP(AH1639,Sheet2!$E$2:$I$222,5,FALSE)</f>
        <v>#N/A</v>
      </c>
      <c r="AL1639"/>
      <c r="AP1639" t="e">
        <f>VLOOKUP(AO1639,Sheet2!$E$2:$I$222,3,FALSE)</f>
        <v>#N/A</v>
      </c>
      <c r="AQ1639" t="e">
        <f>VLOOKUP(AO1639,Sheet2!$E$2:$I$222,4,FALSE)</f>
        <v>#N/A</v>
      </c>
      <c r="AR1639" t="e">
        <f>VLOOKUP(AO1639,Sheet2!$E$2:$I$222,5,FALSE)</f>
        <v>#N/A</v>
      </c>
      <c r="AS1639"/>
      <c r="AW1639" t="e">
        <f>VLOOKUP(AV1639,Sheet2!$E$2:$I$222,3,FALSE)</f>
        <v>#N/A</v>
      </c>
      <c r="AX1639" t="e">
        <f>VLOOKUP(AV1639,Sheet2!$E$2:$I$222,4,FALSE)</f>
        <v>#N/A</v>
      </c>
      <c r="AY1639" t="e">
        <f>VLOOKUP(AV1639,Sheet2!$E$2:$I$222,5,FALSE)</f>
        <v>#N/A</v>
      </c>
      <c r="AZ1639"/>
      <c r="BD1639" t="e">
        <f>VLOOKUP(BC1639,Sheet2!$E$2:$I$222,3,FALSE)</f>
        <v>#N/A</v>
      </c>
      <c r="BE1639" t="e">
        <f>VLOOKUP(BC1639,Sheet2!$E$2:$I$222,4,FALSE)</f>
        <v>#N/A</v>
      </c>
      <c r="BF1639" t="e">
        <f>VLOOKUP(BC1639,Sheet2!$E$2:$I$222,5,FALSE)</f>
        <v>#N/A</v>
      </c>
      <c r="BG1639"/>
      <c r="BK1639" t="e">
        <f>VLOOKUP(BJ1639,Sheet2!$E$2:$I$222,3,FALSE)</f>
        <v>#N/A</v>
      </c>
      <c r="BL1639" t="e">
        <f>VLOOKUP(BJ1639,Sheet2!$E$2:$I$222,4,FALSE)</f>
        <v>#N/A</v>
      </c>
      <c r="BM1639" t="e">
        <f>VLOOKUP(BJ1639,Sheet2!$E$2:$I$222,5,FALSE)</f>
        <v>#N/A</v>
      </c>
      <c r="BN1639"/>
      <c r="BR1639" t="e">
        <f>VLOOKUP(BQ1639,Sheet2!$E$2:$I$222,3,FALSE)</f>
        <v>#N/A</v>
      </c>
      <c r="BS1639" t="e">
        <f>VLOOKUP(BQ1639,Sheet2!$E$2:$I$222,4,FALSE)</f>
        <v>#N/A</v>
      </c>
      <c r="BT1639" t="e">
        <f>VLOOKUP(BQ1639,Sheet2!$E$2:$I$222,5,FALSE)</f>
        <v>#N/A</v>
      </c>
      <c r="BU1639"/>
      <c r="BY1639" t="e">
        <f>VLOOKUP(BX1639,Sheet2!$E$2:$I$222,3,FALSE)</f>
        <v>#N/A</v>
      </c>
      <c r="BZ1639" t="e">
        <f>VLOOKUP(BX1639,Sheet2!$E$2:$I$222,4,FALSE)</f>
        <v>#N/A</v>
      </c>
      <c r="CA1639" t="e">
        <f>VLOOKUP(BX1639,Sheet2!$E$2:$I$222,5,FALSE)</f>
        <v>#N/A</v>
      </c>
      <c r="CB1639"/>
      <c r="CF1639" t="e">
        <f>VLOOKUP(CE1639,Sheet2!$E$2:$I$222,3,FALSE)</f>
        <v>#N/A</v>
      </c>
      <c r="CG1639" t="e">
        <f>VLOOKUP(CE1639,Sheet2!$E$2:$I$222,4,FALSE)</f>
        <v>#N/A</v>
      </c>
      <c r="CH1639" t="e">
        <f>VLOOKUP(CE1639,Sheet2!$E$2:$I$222,5,FALSE)</f>
        <v>#N/A</v>
      </c>
      <c r="CI1639"/>
      <c r="CM1639" t="e">
        <f>VLOOKUP(CL1639,Sheet2!$E$2:$I$222,3,FALSE)</f>
        <v>#N/A</v>
      </c>
      <c r="CN1639" t="e">
        <f>VLOOKUP(CL1639,Sheet2!$E$2:$I$222,4,FALSE)</f>
        <v>#N/A</v>
      </c>
      <c r="CO1639" t="e">
        <f>VLOOKUP(CL1639,Sheet2!$E$2:$I$222,5,FALSE)</f>
        <v>#N/A</v>
      </c>
      <c r="CP1639"/>
      <c r="CT1639" t="e">
        <f>VLOOKUP(CS1639,Sheet2!$E$2:$I$222,3,FALSE)</f>
        <v>#N/A</v>
      </c>
      <c r="CU1639" t="e">
        <f>VLOOKUP(CS1639,Sheet2!$E$2:$I$222,4,FALSE)</f>
        <v>#N/A</v>
      </c>
      <c r="CV1639" t="e">
        <f>VLOOKUP(CS1639,Sheet2!$E$2:$I$222,5,FALSE)</f>
        <v>#N/A</v>
      </c>
      <c r="CW1639"/>
      <c r="DA1639" t="e">
        <f>VLOOKUP(CZ1639,Sheet2!$E$2:$I$222,3,FALSE)</f>
        <v>#N/A</v>
      </c>
      <c r="DB1639" t="e">
        <f>VLOOKUP(CZ1639,Sheet2!$E$2:$I$222,4,FALSE)</f>
        <v>#N/A</v>
      </c>
      <c r="DC1639" t="e">
        <f>VLOOKUP(CZ1639,Sheet2!$E$2:$I$222,5,FALSE)</f>
        <v>#N/A</v>
      </c>
      <c r="DD1639"/>
      <c r="DH1639" t="e">
        <f>VLOOKUP(DG1639,Sheet2!$E$2:$I$222,3,FALSE)</f>
        <v>#N/A</v>
      </c>
      <c r="DI1639" t="e">
        <f>VLOOKUP(DG1639,Sheet2!$E$2:$I$222,4,FALSE)</f>
        <v>#N/A</v>
      </c>
      <c r="DJ1639" t="e">
        <f>VLOOKUP(DG1639,Sheet2!$E$2:$I$222,5,FALSE)</f>
        <v>#N/A</v>
      </c>
    </row>
    <row r="1640" spans="1:114" x14ac:dyDescent="0.25">
      <c r="A1640">
        <v>1711</v>
      </c>
      <c r="C1640">
        <v>15097</v>
      </c>
      <c r="D1640">
        <v>5097</v>
      </c>
      <c r="E1640">
        <v>37.729889999999997</v>
      </c>
      <c r="F1640">
        <v>-122.3719</v>
      </c>
      <c r="G1640" t="s">
        <v>1198</v>
      </c>
      <c r="H1640" t="s">
        <v>3626</v>
      </c>
      <c r="I1640" t="s">
        <v>4909</v>
      </c>
      <c r="J1640" t="s">
        <v>4947</v>
      </c>
      <c r="Q1640" t="s">
        <v>5924</v>
      </c>
      <c r="S1640" t="s">
        <v>6035</v>
      </c>
      <c r="X1640">
        <f t="shared" si="25"/>
        <v>1</v>
      </c>
      <c r="Y1640" t="s">
        <v>6824</v>
      </c>
      <c r="Z1640" t="s">
        <v>6880</v>
      </c>
      <c r="AA1640" s="59" t="s">
        <v>6896</v>
      </c>
      <c r="AB1640" t="str">
        <f>VLOOKUP($AA1640,Sheet2!$E$2:$I$222,3,FALSE)</f>
        <v>To Fisherman's Wharf</v>
      </c>
      <c r="AC1640" t="str">
        <f>VLOOKUP($AA1640,Sheet2!$E$2:$I$222,4,FALSE)</f>
        <v>Beach &amp; Polk</v>
      </c>
      <c r="AD1640" t="str">
        <f>VLOOKUP($AA1640,Sheet2!$E$2:$I$222,5,FALSE)</f>
        <v>Daily ~ 5:30am-12:30am</v>
      </c>
      <c r="AI1640" t="e">
        <f>VLOOKUP(AH1640,Sheet2!$E$2:$I$222,3,FALSE)</f>
        <v>#N/A</v>
      </c>
      <c r="AJ1640" t="e">
        <f>VLOOKUP(AH1640,Sheet2!$E$2:$I$222,4,FALSE)</f>
        <v>#N/A</v>
      </c>
      <c r="AK1640" t="e">
        <f>VLOOKUP(AH1640,Sheet2!$E$2:$I$222,5,FALSE)</f>
        <v>#N/A</v>
      </c>
      <c r="AL1640"/>
      <c r="AP1640" t="e">
        <f>VLOOKUP(AO1640,Sheet2!$E$2:$I$222,3,FALSE)</f>
        <v>#N/A</v>
      </c>
      <c r="AQ1640" t="e">
        <f>VLOOKUP(AO1640,Sheet2!$E$2:$I$222,4,FALSE)</f>
        <v>#N/A</v>
      </c>
      <c r="AR1640" t="e">
        <f>VLOOKUP(AO1640,Sheet2!$E$2:$I$222,5,FALSE)</f>
        <v>#N/A</v>
      </c>
      <c r="AS1640"/>
      <c r="AW1640" t="e">
        <f>VLOOKUP(AV1640,Sheet2!$E$2:$I$222,3,FALSE)</f>
        <v>#N/A</v>
      </c>
      <c r="AX1640" t="e">
        <f>VLOOKUP(AV1640,Sheet2!$E$2:$I$222,4,FALSE)</f>
        <v>#N/A</v>
      </c>
      <c r="AY1640" t="e">
        <f>VLOOKUP(AV1640,Sheet2!$E$2:$I$222,5,FALSE)</f>
        <v>#N/A</v>
      </c>
      <c r="AZ1640"/>
      <c r="BD1640" t="e">
        <f>VLOOKUP(BC1640,Sheet2!$E$2:$I$222,3,FALSE)</f>
        <v>#N/A</v>
      </c>
      <c r="BE1640" t="e">
        <f>VLOOKUP(BC1640,Sheet2!$E$2:$I$222,4,FALSE)</f>
        <v>#N/A</v>
      </c>
      <c r="BF1640" t="e">
        <f>VLOOKUP(BC1640,Sheet2!$E$2:$I$222,5,FALSE)</f>
        <v>#N/A</v>
      </c>
      <c r="BG1640"/>
      <c r="BK1640" t="e">
        <f>VLOOKUP(BJ1640,Sheet2!$E$2:$I$222,3,FALSE)</f>
        <v>#N/A</v>
      </c>
      <c r="BL1640" t="e">
        <f>VLOOKUP(BJ1640,Sheet2!$E$2:$I$222,4,FALSE)</f>
        <v>#N/A</v>
      </c>
      <c r="BM1640" t="e">
        <f>VLOOKUP(BJ1640,Sheet2!$E$2:$I$222,5,FALSE)</f>
        <v>#N/A</v>
      </c>
      <c r="BN1640"/>
      <c r="BR1640" t="e">
        <f>VLOOKUP(BQ1640,Sheet2!$E$2:$I$222,3,FALSE)</f>
        <v>#N/A</v>
      </c>
      <c r="BS1640" t="e">
        <f>VLOOKUP(BQ1640,Sheet2!$E$2:$I$222,4,FALSE)</f>
        <v>#N/A</v>
      </c>
      <c r="BT1640" t="e">
        <f>VLOOKUP(BQ1640,Sheet2!$E$2:$I$222,5,FALSE)</f>
        <v>#N/A</v>
      </c>
      <c r="BU1640"/>
      <c r="BY1640" t="e">
        <f>VLOOKUP(BX1640,Sheet2!$E$2:$I$222,3,FALSE)</f>
        <v>#N/A</v>
      </c>
      <c r="BZ1640" t="e">
        <f>VLOOKUP(BX1640,Sheet2!$E$2:$I$222,4,FALSE)</f>
        <v>#N/A</v>
      </c>
      <c r="CA1640" t="e">
        <f>VLOOKUP(BX1640,Sheet2!$E$2:$I$222,5,FALSE)</f>
        <v>#N/A</v>
      </c>
      <c r="CB1640"/>
      <c r="CF1640" t="e">
        <f>VLOOKUP(CE1640,Sheet2!$E$2:$I$222,3,FALSE)</f>
        <v>#N/A</v>
      </c>
      <c r="CG1640" t="e">
        <f>VLOOKUP(CE1640,Sheet2!$E$2:$I$222,4,FALSE)</f>
        <v>#N/A</v>
      </c>
      <c r="CH1640" t="e">
        <f>VLOOKUP(CE1640,Sheet2!$E$2:$I$222,5,FALSE)</f>
        <v>#N/A</v>
      </c>
      <c r="CI1640"/>
      <c r="CM1640" t="e">
        <f>VLOOKUP(CL1640,Sheet2!$E$2:$I$222,3,FALSE)</f>
        <v>#N/A</v>
      </c>
      <c r="CN1640" t="e">
        <f>VLOOKUP(CL1640,Sheet2!$E$2:$I$222,4,FALSE)</f>
        <v>#N/A</v>
      </c>
      <c r="CO1640" t="e">
        <f>VLOOKUP(CL1640,Sheet2!$E$2:$I$222,5,FALSE)</f>
        <v>#N/A</v>
      </c>
      <c r="CP1640"/>
      <c r="CT1640" t="e">
        <f>VLOOKUP(CS1640,Sheet2!$E$2:$I$222,3,FALSE)</f>
        <v>#N/A</v>
      </c>
      <c r="CU1640" t="e">
        <f>VLOOKUP(CS1640,Sheet2!$E$2:$I$222,4,FALSE)</f>
        <v>#N/A</v>
      </c>
      <c r="CV1640" t="e">
        <f>VLOOKUP(CS1640,Sheet2!$E$2:$I$222,5,FALSE)</f>
        <v>#N/A</v>
      </c>
      <c r="CW1640"/>
      <c r="DA1640" t="e">
        <f>VLOOKUP(CZ1640,Sheet2!$E$2:$I$222,3,FALSE)</f>
        <v>#N/A</v>
      </c>
      <c r="DB1640" t="e">
        <f>VLOOKUP(CZ1640,Sheet2!$E$2:$I$222,4,FALSE)</f>
        <v>#N/A</v>
      </c>
      <c r="DC1640" t="e">
        <f>VLOOKUP(CZ1640,Sheet2!$E$2:$I$222,5,FALSE)</f>
        <v>#N/A</v>
      </c>
      <c r="DD1640"/>
      <c r="DH1640" t="e">
        <f>VLOOKUP(DG1640,Sheet2!$E$2:$I$222,3,FALSE)</f>
        <v>#N/A</v>
      </c>
      <c r="DI1640" t="e">
        <f>VLOOKUP(DG1640,Sheet2!$E$2:$I$222,4,FALSE)</f>
        <v>#N/A</v>
      </c>
      <c r="DJ1640" t="e">
        <f>VLOOKUP(DG1640,Sheet2!$E$2:$I$222,5,FALSE)</f>
        <v>#N/A</v>
      </c>
    </row>
    <row r="1641" spans="1:114" x14ac:dyDescent="0.25">
      <c r="A1641">
        <v>1712</v>
      </c>
      <c r="C1641">
        <v>15098</v>
      </c>
      <c r="D1641">
        <v>5098</v>
      </c>
      <c r="E1641">
        <v>37.729889999999997</v>
      </c>
      <c r="F1641">
        <v>-122.37215999999999</v>
      </c>
      <c r="G1641" t="s">
        <v>1198</v>
      </c>
      <c r="H1641" t="s">
        <v>3626</v>
      </c>
      <c r="I1641" t="s">
        <v>4910</v>
      </c>
      <c r="J1641" t="s">
        <v>4948</v>
      </c>
      <c r="Q1641" t="s">
        <v>5924</v>
      </c>
      <c r="S1641" t="s">
        <v>6036</v>
      </c>
      <c r="X1641">
        <f t="shared" si="25"/>
        <v>1</v>
      </c>
      <c r="Y1641" t="s">
        <v>6824</v>
      </c>
      <c r="Z1641" t="s">
        <v>6882</v>
      </c>
      <c r="AA1641" s="59" t="s">
        <v>6904</v>
      </c>
      <c r="AB1641" t="str">
        <f>VLOOKUP($AA1641,Sheet2!$E$2:$I$222,3,FALSE)</f>
        <v>To Hunter's Point</v>
      </c>
      <c r="AC1641" t="str">
        <f>VLOOKUP($AA1641,Sheet2!$E$2:$I$222,4,FALSE)</f>
        <v>Galvez &amp; Robinson</v>
      </c>
      <c r="AD1641" t="str">
        <f>VLOOKUP($AA1641,Sheet2!$E$2:$I$222,5,FALSE)</f>
        <v>Daily ~ 5:30am-12am</v>
      </c>
      <c r="AI1641" t="e">
        <f>VLOOKUP(AH1641,Sheet2!$E$2:$I$222,3,FALSE)</f>
        <v>#N/A</v>
      </c>
      <c r="AJ1641" t="e">
        <f>VLOOKUP(AH1641,Sheet2!$E$2:$I$222,4,FALSE)</f>
        <v>#N/A</v>
      </c>
      <c r="AK1641" t="e">
        <f>VLOOKUP(AH1641,Sheet2!$E$2:$I$222,5,FALSE)</f>
        <v>#N/A</v>
      </c>
      <c r="AL1641"/>
      <c r="AP1641" t="e">
        <f>VLOOKUP(AO1641,Sheet2!$E$2:$I$222,3,FALSE)</f>
        <v>#N/A</v>
      </c>
      <c r="AQ1641" t="e">
        <f>VLOOKUP(AO1641,Sheet2!$E$2:$I$222,4,FALSE)</f>
        <v>#N/A</v>
      </c>
      <c r="AR1641" t="e">
        <f>VLOOKUP(AO1641,Sheet2!$E$2:$I$222,5,FALSE)</f>
        <v>#N/A</v>
      </c>
      <c r="AS1641"/>
      <c r="AW1641" t="e">
        <f>VLOOKUP(AV1641,Sheet2!$E$2:$I$222,3,FALSE)</f>
        <v>#N/A</v>
      </c>
      <c r="AX1641" t="e">
        <f>VLOOKUP(AV1641,Sheet2!$E$2:$I$222,4,FALSE)</f>
        <v>#N/A</v>
      </c>
      <c r="AY1641" t="e">
        <f>VLOOKUP(AV1641,Sheet2!$E$2:$I$222,5,FALSE)</f>
        <v>#N/A</v>
      </c>
      <c r="AZ1641"/>
      <c r="BD1641" t="e">
        <f>VLOOKUP(BC1641,Sheet2!$E$2:$I$222,3,FALSE)</f>
        <v>#N/A</v>
      </c>
      <c r="BE1641" t="e">
        <f>VLOOKUP(BC1641,Sheet2!$E$2:$I$222,4,FALSE)</f>
        <v>#N/A</v>
      </c>
      <c r="BF1641" t="e">
        <f>VLOOKUP(BC1641,Sheet2!$E$2:$I$222,5,FALSE)</f>
        <v>#N/A</v>
      </c>
      <c r="BG1641"/>
      <c r="BK1641" t="e">
        <f>VLOOKUP(BJ1641,Sheet2!$E$2:$I$222,3,FALSE)</f>
        <v>#N/A</v>
      </c>
      <c r="BL1641" t="e">
        <f>VLOOKUP(BJ1641,Sheet2!$E$2:$I$222,4,FALSE)</f>
        <v>#N/A</v>
      </c>
      <c r="BM1641" t="e">
        <f>VLOOKUP(BJ1641,Sheet2!$E$2:$I$222,5,FALSE)</f>
        <v>#N/A</v>
      </c>
      <c r="BN1641"/>
      <c r="BR1641" t="e">
        <f>VLOOKUP(BQ1641,Sheet2!$E$2:$I$222,3,FALSE)</f>
        <v>#N/A</v>
      </c>
      <c r="BS1641" t="e">
        <f>VLOOKUP(BQ1641,Sheet2!$E$2:$I$222,4,FALSE)</f>
        <v>#N/A</v>
      </c>
      <c r="BT1641" t="e">
        <f>VLOOKUP(BQ1641,Sheet2!$E$2:$I$222,5,FALSE)</f>
        <v>#N/A</v>
      </c>
      <c r="BU1641"/>
      <c r="BY1641" t="e">
        <f>VLOOKUP(BX1641,Sheet2!$E$2:$I$222,3,FALSE)</f>
        <v>#N/A</v>
      </c>
      <c r="BZ1641" t="e">
        <f>VLOOKUP(BX1641,Sheet2!$E$2:$I$222,4,FALSE)</f>
        <v>#N/A</v>
      </c>
      <c r="CA1641" t="e">
        <f>VLOOKUP(BX1641,Sheet2!$E$2:$I$222,5,FALSE)</f>
        <v>#N/A</v>
      </c>
      <c r="CB1641"/>
      <c r="CF1641" t="e">
        <f>VLOOKUP(CE1641,Sheet2!$E$2:$I$222,3,FALSE)</f>
        <v>#N/A</v>
      </c>
      <c r="CG1641" t="e">
        <f>VLOOKUP(CE1641,Sheet2!$E$2:$I$222,4,FALSE)</f>
        <v>#N/A</v>
      </c>
      <c r="CH1641" t="e">
        <f>VLOOKUP(CE1641,Sheet2!$E$2:$I$222,5,FALSE)</f>
        <v>#N/A</v>
      </c>
      <c r="CI1641"/>
      <c r="CM1641" t="e">
        <f>VLOOKUP(CL1641,Sheet2!$E$2:$I$222,3,FALSE)</f>
        <v>#N/A</v>
      </c>
      <c r="CN1641" t="e">
        <f>VLOOKUP(CL1641,Sheet2!$E$2:$I$222,4,FALSE)</f>
        <v>#N/A</v>
      </c>
      <c r="CO1641" t="e">
        <f>VLOOKUP(CL1641,Sheet2!$E$2:$I$222,5,FALSE)</f>
        <v>#N/A</v>
      </c>
      <c r="CP1641"/>
      <c r="CT1641" t="e">
        <f>VLOOKUP(CS1641,Sheet2!$E$2:$I$222,3,FALSE)</f>
        <v>#N/A</v>
      </c>
      <c r="CU1641" t="e">
        <f>VLOOKUP(CS1641,Sheet2!$E$2:$I$222,4,FALSE)</f>
        <v>#N/A</v>
      </c>
      <c r="CV1641" t="e">
        <f>VLOOKUP(CS1641,Sheet2!$E$2:$I$222,5,FALSE)</f>
        <v>#N/A</v>
      </c>
      <c r="CW1641"/>
      <c r="DA1641" t="e">
        <f>VLOOKUP(CZ1641,Sheet2!$E$2:$I$222,3,FALSE)</f>
        <v>#N/A</v>
      </c>
      <c r="DB1641" t="e">
        <f>VLOOKUP(CZ1641,Sheet2!$E$2:$I$222,4,FALSE)</f>
        <v>#N/A</v>
      </c>
      <c r="DC1641" t="e">
        <f>VLOOKUP(CZ1641,Sheet2!$E$2:$I$222,5,FALSE)</f>
        <v>#N/A</v>
      </c>
      <c r="DD1641"/>
      <c r="DH1641" t="e">
        <f>VLOOKUP(DG1641,Sheet2!$E$2:$I$222,3,FALSE)</f>
        <v>#N/A</v>
      </c>
      <c r="DI1641" t="e">
        <f>VLOOKUP(DG1641,Sheet2!$E$2:$I$222,4,FALSE)</f>
        <v>#N/A</v>
      </c>
      <c r="DJ1641" t="e">
        <f>VLOOKUP(DG1641,Sheet2!$E$2:$I$222,5,FALSE)</f>
        <v>#N/A</v>
      </c>
    </row>
    <row r="1642" spans="1:114" x14ac:dyDescent="0.25">
      <c r="A1642">
        <v>1713</v>
      </c>
      <c r="C1642">
        <v>15099</v>
      </c>
      <c r="D1642">
        <v>5099</v>
      </c>
      <c r="E1642">
        <v>37.73095</v>
      </c>
      <c r="F1642">
        <v>-122.37371</v>
      </c>
      <c r="G1642" t="s">
        <v>1199</v>
      </c>
      <c r="H1642" t="s">
        <v>3627</v>
      </c>
      <c r="I1642" t="s">
        <v>4909</v>
      </c>
      <c r="J1642" t="s">
        <v>4948</v>
      </c>
      <c r="Q1642" t="s">
        <v>5924</v>
      </c>
      <c r="S1642" t="s">
        <v>6035</v>
      </c>
      <c r="X1642">
        <f t="shared" si="25"/>
        <v>1</v>
      </c>
      <c r="Y1642" t="s">
        <v>6824</v>
      </c>
      <c r="Z1642" t="s">
        <v>6880</v>
      </c>
      <c r="AA1642" s="59" t="s">
        <v>6896</v>
      </c>
      <c r="AB1642" t="str">
        <f>VLOOKUP($AA1642,Sheet2!$E$2:$I$222,3,FALSE)</f>
        <v>To Fisherman's Wharf</v>
      </c>
      <c r="AC1642" t="str">
        <f>VLOOKUP($AA1642,Sheet2!$E$2:$I$222,4,FALSE)</f>
        <v>Beach &amp; Polk</v>
      </c>
      <c r="AD1642" t="str">
        <f>VLOOKUP($AA1642,Sheet2!$E$2:$I$222,5,FALSE)</f>
        <v>Daily ~ 5:30am-12:30am</v>
      </c>
      <c r="AI1642" t="e">
        <f>VLOOKUP(AH1642,Sheet2!$E$2:$I$222,3,FALSE)</f>
        <v>#N/A</v>
      </c>
      <c r="AJ1642" t="e">
        <f>VLOOKUP(AH1642,Sheet2!$E$2:$I$222,4,FALSE)</f>
        <v>#N/A</v>
      </c>
      <c r="AK1642" t="e">
        <f>VLOOKUP(AH1642,Sheet2!$E$2:$I$222,5,FALSE)</f>
        <v>#N/A</v>
      </c>
      <c r="AL1642"/>
      <c r="AP1642" t="e">
        <f>VLOOKUP(AO1642,Sheet2!$E$2:$I$222,3,FALSE)</f>
        <v>#N/A</v>
      </c>
      <c r="AQ1642" t="e">
        <f>VLOOKUP(AO1642,Sheet2!$E$2:$I$222,4,FALSE)</f>
        <v>#N/A</v>
      </c>
      <c r="AR1642" t="e">
        <f>VLOOKUP(AO1642,Sheet2!$E$2:$I$222,5,FALSE)</f>
        <v>#N/A</v>
      </c>
      <c r="AS1642"/>
      <c r="AW1642" t="e">
        <f>VLOOKUP(AV1642,Sheet2!$E$2:$I$222,3,FALSE)</f>
        <v>#N/A</v>
      </c>
      <c r="AX1642" t="e">
        <f>VLOOKUP(AV1642,Sheet2!$E$2:$I$222,4,FALSE)</f>
        <v>#N/A</v>
      </c>
      <c r="AY1642" t="e">
        <f>VLOOKUP(AV1642,Sheet2!$E$2:$I$222,5,FALSE)</f>
        <v>#N/A</v>
      </c>
      <c r="AZ1642"/>
      <c r="BD1642" t="e">
        <f>VLOOKUP(BC1642,Sheet2!$E$2:$I$222,3,FALSE)</f>
        <v>#N/A</v>
      </c>
      <c r="BE1642" t="e">
        <f>VLOOKUP(BC1642,Sheet2!$E$2:$I$222,4,FALSE)</f>
        <v>#N/A</v>
      </c>
      <c r="BF1642" t="e">
        <f>VLOOKUP(BC1642,Sheet2!$E$2:$I$222,5,FALSE)</f>
        <v>#N/A</v>
      </c>
      <c r="BG1642"/>
      <c r="BK1642" t="e">
        <f>VLOOKUP(BJ1642,Sheet2!$E$2:$I$222,3,FALSE)</f>
        <v>#N/A</v>
      </c>
      <c r="BL1642" t="e">
        <f>VLOOKUP(BJ1642,Sheet2!$E$2:$I$222,4,FALSE)</f>
        <v>#N/A</v>
      </c>
      <c r="BM1642" t="e">
        <f>VLOOKUP(BJ1642,Sheet2!$E$2:$I$222,5,FALSE)</f>
        <v>#N/A</v>
      </c>
      <c r="BN1642"/>
      <c r="BR1642" t="e">
        <f>VLOOKUP(BQ1642,Sheet2!$E$2:$I$222,3,FALSE)</f>
        <v>#N/A</v>
      </c>
      <c r="BS1642" t="e">
        <f>VLOOKUP(BQ1642,Sheet2!$E$2:$I$222,4,FALSE)</f>
        <v>#N/A</v>
      </c>
      <c r="BT1642" t="e">
        <f>VLOOKUP(BQ1642,Sheet2!$E$2:$I$222,5,FALSE)</f>
        <v>#N/A</v>
      </c>
      <c r="BU1642"/>
      <c r="BY1642" t="e">
        <f>VLOOKUP(BX1642,Sheet2!$E$2:$I$222,3,FALSE)</f>
        <v>#N/A</v>
      </c>
      <c r="BZ1642" t="e">
        <f>VLOOKUP(BX1642,Sheet2!$E$2:$I$222,4,FALSE)</f>
        <v>#N/A</v>
      </c>
      <c r="CA1642" t="e">
        <f>VLOOKUP(BX1642,Sheet2!$E$2:$I$222,5,FALSE)</f>
        <v>#N/A</v>
      </c>
      <c r="CB1642"/>
      <c r="CF1642" t="e">
        <f>VLOOKUP(CE1642,Sheet2!$E$2:$I$222,3,FALSE)</f>
        <v>#N/A</v>
      </c>
      <c r="CG1642" t="e">
        <f>VLOOKUP(CE1642,Sheet2!$E$2:$I$222,4,FALSE)</f>
        <v>#N/A</v>
      </c>
      <c r="CH1642" t="e">
        <f>VLOOKUP(CE1642,Sheet2!$E$2:$I$222,5,FALSE)</f>
        <v>#N/A</v>
      </c>
      <c r="CI1642"/>
      <c r="CM1642" t="e">
        <f>VLOOKUP(CL1642,Sheet2!$E$2:$I$222,3,FALSE)</f>
        <v>#N/A</v>
      </c>
      <c r="CN1642" t="e">
        <f>VLOOKUP(CL1642,Sheet2!$E$2:$I$222,4,FALSE)</f>
        <v>#N/A</v>
      </c>
      <c r="CO1642" t="e">
        <f>VLOOKUP(CL1642,Sheet2!$E$2:$I$222,5,FALSE)</f>
        <v>#N/A</v>
      </c>
      <c r="CP1642"/>
      <c r="CT1642" t="e">
        <f>VLOOKUP(CS1642,Sheet2!$E$2:$I$222,3,FALSE)</f>
        <v>#N/A</v>
      </c>
      <c r="CU1642" t="e">
        <f>VLOOKUP(CS1642,Sheet2!$E$2:$I$222,4,FALSE)</f>
        <v>#N/A</v>
      </c>
      <c r="CV1642" t="e">
        <f>VLOOKUP(CS1642,Sheet2!$E$2:$I$222,5,FALSE)</f>
        <v>#N/A</v>
      </c>
      <c r="CW1642"/>
      <c r="DA1642" t="e">
        <f>VLOOKUP(CZ1642,Sheet2!$E$2:$I$222,3,FALSE)</f>
        <v>#N/A</v>
      </c>
      <c r="DB1642" t="e">
        <f>VLOOKUP(CZ1642,Sheet2!$E$2:$I$222,4,FALSE)</f>
        <v>#N/A</v>
      </c>
      <c r="DC1642" t="e">
        <f>VLOOKUP(CZ1642,Sheet2!$E$2:$I$222,5,FALSE)</f>
        <v>#N/A</v>
      </c>
      <c r="DD1642"/>
      <c r="DH1642" t="e">
        <f>VLOOKUP(DG1642,Sheet2!$E$2:$I$222,3,FALSE)</f>
        <v>#N/A</v>
      </c>
      <c r="DI1642" t="e">
        <f>VLOOKUP(DG1642,Sheet2!$E$2:$I$222,4,FALSE)</f>
        <v>#N/A</v>
      </c>
      <c r="DJ1642" t="e">
        <f>VLOOKUP(DG1642,Sheet2!$E$2:$I$222,5,FALSE)</f>
        <v>#N/A</v>
      </c>
    </row>
    <row r="1643" spans="1:114" x14ac:dyDescent="0.25">
      <c r="A1643">
        <v>1714</v>
      </c>
      <c r="C1643">
        <v>15100</v>
      </c>
      <c r="D1643">
        <v>5100</v>
      </c>
      <c r="E1643">
        <v>37.73095</v>
      </c>
      <c r="F1643">
        <v>-122.37406</v>
      </c>
      <c r="G1643" t="s">
        <v>1199</v>
      </c>
      <c r="H1643" t="s">
        <v>3627</v>
      </c>
      <c r="I1643" t="s">
        <v>4910</v>
      </c>
      <c r="J1643" t="s">
        <v>4948</v>
      </c>
      <c r="Q1643" t="s">
        <v>5924</v>
      </c>
      <c r="S1643" t="s">
        <v>6036</v>
      </c>
      <c r="X1643">
        <f t="shared" si="25"/>
        <v>1</v>
      </c>
      <c r="Y1643" t="s">
        <v>6824</v>
      </c>
      <c r="Z1643" t="s">
        <v>6882</v>
      </c>
      <c r="AA1643" s="59" t="s">
        <v>6904</v>
      </c>
      <c r="AB1643" t="str">
        <f>VLOOKUP($AA1643,Sheet2!$E$2:$I$222,3,FALSE)</f>
        <v>To Hunter's Point</v>
      </c>
      <c r="AC1643" t="str">
        <f>VLOOKUP($AA1643,Sheet2!$E$2:$I$222,4,FALSE)</f>
        <v>Galvez &amp; Robinson</v>
      </c>
      <c r="AD1643" t="str">
        <f>VLOOKUP($AA1643,Sheet2!$E$2:$I$222,5,FALSE)</f>
        <v>Daily ~ 5:30am-12am</v>
      </c>
      <c r="AI1643" t="e">
        <f>VLOOKUP(AH1643,Sheet2!$E$2:$I$222,3,FALSE)</f>
        <v>#N/A</v>
      </c>
      <c r="AJ1643" t="e">
        <f>VLOOKUP(AH1643,Sheet2!$E$2:$I$222,4,FALSE)</f>
        <v>#N/A</v>
      </c>
      <c r="AK1643" t="e">
        <f>VLOOKUP(AH1643,Sheet2!$E$2:$I$222,5,FALSE)</f>
        <v>#N/A</v>
      </c>
      <c r="AL1643"/>
      <c r="AP1643" t="e">
        <f>VLOOKUP(AO1643,Sheet2!$E$2:$I$222,3,FALSE)</f>
        <v>#N/A</v>
      </c>
      <c r="AQ1643" t="e">
        <f>VLOOKUP(AO1643,Sheet2!$E$2:$I$222,4,FALSE)</f>
        <v>#N/A</v>
      </c>
      <c r="AR1643" t="e">
        <f>VLOOKUP(AO1643,Sheet2!$E$2:$I$222,5,FALSE)</f>
        <v>#N/A</v>
      </c>
      <c r="AS1643"/>
      <c r="AW1643" t="e">
        <f>VLOOKUP(AV1643,Sheet2!$E$2:$I$222,3,FALSE)</f>
        <v>#N/A</v>
      </c>
      <c r="AX1643" t="e">
        <f>VLOOKUP(AV1643,Sheet2!$E$2:$I$222,4,FALSE)</f>
        <v>#N/A</v>
      </c>
      <c r="AY1643" t="e">
        <f>VLOOKUP(AV1643,Sheet2!$E$2:$I$222,5,FALSE)</f>
        <v>#N/A</v>
      </c>
      <c r="AZ1643"/>
      <c r="BD1643" t="e">
        <f>VLOOKUP(BC1643,Sheet2!$E$2:$I$222,3,FALSE)</f>
        <v>#N/A</v>
      </c>
      <c r="BE1643" t="e">
        <f>VLOOKUP(BC1643,Sheet2!$E$2:$I$222,4,FALSE)</f>
        <v>#N/A</v>
      </c>
      <c r="BF1643" t="e">
        <f>VLOOKUP(BC1643,Sheet2!$E$2:$I$222,5,FALSE)</f>
        <v>#N/A</v>
      </c>
      <c r="BG1643"/>
      <c r="BK1643" t="e">
        <f>VLOOKUP(BJ1643,Sheet2!$E$2:$I$222,3,FALSE)</f>
        <v>#N/A</v>
      </c>
      <c r="BL1643" t="e">
        <f>VLOOKUP(BJ1643,Sheet2!$E$2:$I$222,4,FALSE)</f>
        <v>#N/A</v>
      </c>
      <c r="BM1643" t="e">
        <f>VLOOKUP(BJ1643,Sheet2!$E$2:$I$222,5,FALSE)</f>
        <v>#N/A</v>
      </c>
      <c r="BN1643"/>
      <c r="BR1643" t="e">
        <f>VLOOKUP(BQ1643,Sheet2!$E$2:$I$222,3,FALSE)</f>
        <v>#N/A</v>
      </c>
      <c r="BS1643" t="e">
        <f>VLOOKUP(BQ1643,Sheet2!$E$2:$I$222,4,FALSE)</f>
        <v>#N/A</v>
      </c>
      <c r="BT1643" t="e">
        <f>VLOOKUP(BQ1643,Sheet2!$E$2:$I$222,5,FALSE)</f>
        <v>#N/A</v>
      </c>
      <c r="BU1643"/>
      <c r="BY1643" t="e">
        <f>VLOOKUP(BX1643,Sheet2!$E$2:$I$222,3,FALSE)</f>
        <v>#N/A</v>
      </c>
      <c r="BZ1643" t="e">
        <f>VLOOKUP(BX1643,Sheet2!$E$2:$I$222,4,FALSE)</f>
        <v>#N/A</v>
      </c>
      <c r="CA1643" t="e">
        <f>VLOOKUP(BX1643,Sheet2!$E$2:$I$222,5,FALSE)</f>
        <v>#N/A</v>
      </c>
      <c r="CB1643"/>
      <c r="CF1643" t="e">
        <f>VLOOKUP(CE1643,Sheet2!$E$2:$I$222,3,FALSE)</f>
        <v>#N/A</v>
      </c>
      <c r="CG1643" t="e">
        <f>VLOOKUP(CE1643,Sheet2!$E$2:$I$222,4,FALSE)</f>
        <v>#N/A</v>
      </c>
      <c r="CH1643" t="e">
        <f>VLOOKUP(CE1643,Sheet2!$E$2:$I$222,5,FALSE)</f>
        <v>#N/A</v>
      </c>
      <c r="CI1643"/>
      <c r="CM1643" t="e">
        <f>VLOOKUP(CL1643,Sheet2!$E$2:$I$222,3,FALSE)</f>
        <v>#N/A</v>
      </c>
      <c r="CN1643" t="e">
        <f>VLOOKUP(CL1643,Sheet2!$E$2:$I$222,4,FALSE)</f>
        <v>#N/A</v>
      </c>
      <c r="CO1643" t="e">
        <f>VLOOKUP(CL1643,Sheet2!$E$2:$I$222,5,FALSE)</f>
        <v>#N/A</v>
      </c>
      <c r="CP1643"/>
      <c r="CT1643" t="e">
        <f>VLOOKUP(CS1643,Sheet2!$E$2:$I$222,3,FALSE)</f>
        <v>#N/A</v>
      </c>
      <c r="CU1643" t="e">
        <f>VLOOKUP(CS1643,Sheet2!$E$2:$I$222,4,FALSE)</f>
        <v>#N/A</v>
      </c>
      <c r="CV1643" t="e">
        <f>VLOOKUP(CS1643,Sheet2!$E$2:$I$222,5,FALSE)</f>
        <v>#N/A</v>
      </c>
      <c r="CW1643"/>
      <c r="DA1643" t="e">
        <f>VLOOKUP(CZ1643,Sheet2!$E$2:$I$222,3,FALSE)</f>
        <v>#N/A</v>
      </c>
      <c r="DB1643" t="e">
        <f>VLOOKUP(CZ1643,Sheet2!$E$2:$I$222,4,FALSE)</f>
        <v>#N/A</v>
      </c>
      <c r="DC1643" t="e">
        <f>VLOOKUP(CZ1643,Sheet2!$E$2:$I$222,5,FALSE)</f>
        <v>#N/A</v>
      </c>
      <c r="DD1643"/>
      <c r="DH1643" t="e">
        <f>VLOOKUP(DG1643,Sheet2!$E$2:$I$222,3,FALSE)</f>
        <v>#N/A</v>
      </c>
      <c r="DI1643" t="e">
        <f>VLOOKUP(DG1643,Sheet2!$E$2:$I$222,4,FALSE)</f>
        <v>#N/A</v>
      </c>
      <c r="DJ1643" t="e">
        <f>VLOOKUP(DG1643,Sheet2!$E$2:$I$222,5,FALSE)</f>
        <v>#N/A</v>
      </c>
    </row>
    <row r="1644" spans="1:114" x14ac:dyDescent="0.25">
      <c r="A1644">
        <v>1715</v>
      </c>
      <c r="C1644">
        <v>15101</v>
      </c>
      <c r="D1644">
        <v>5101</v>
      </c>
      <c r="E1644">
        <v>37.732019999999999</v>
      </c>
      <c r="F1644">
        <v>-122.37560999999999</v>
      </c>
      <c r="G1644" t="s">
        <v>1200</v>
      </c>
      <c r="H1644" t="s">
        <v>3628</v>
      </c>
      <c r="I1644" t="s">
        <v>4909</v>
      </c>
      <c r="J1644" t="s">
        <v>4948</v>
      </c>
      <c r="Q1644" t="s">
        <v>5924</v>
      </c>
      <c r="R1644">
        <v>2152</v>
      </c>
      <c r="S1644" t="s">
        <v>6035</v>
      </c>
      <c r="X1644">
        <f t="shared" si="25"/>
        <v>1</v>
      </c>
      <c r="Y1644" t="s">
        <v>6824</v>
      </c>
      <c r="Z1644" t="s">
        <v>6880</v>
      </c>
      <c r="AA1644" s="59" t="s">
        <v>6896</v>
      </c>
      <c r="AB1644" t="str">
        <f>VLOOKUP($AA1644,Sheet2!$E$2:$I$222,3,FALSE)</f>
        <v>To Fisherman's Wharf</v>
      </c>
      <c r="AC1644" t="str">
        <f>VLOOKUP($AA1644,Sheet2!$E$2:$I$222,4,FALSE)</f>
        <v>Beach &amp; Polk</v>
      </c>
      <c r="AD1644" t="str">
        <f>VLOOKUP($AA1644,Sheet2!$E$2:$I$222,5,FALSE)</f>
        <v>Daily ~ 5:30am-12:30am</v>
      </c>
      <c r="AI1644" t="e">
        <f>VLOOKUP(AH1644,Sheet2!$E$2:$I$222,3,FALSE)</f>
        <v>#N/A</v>
      </c>
      <c r="AJ1644" t="e">
        <f>VLOOKUP(AH1644,Sheet2!$E$2:$I$222,4,FALSE)</f>
        <v>#N/A</v>
      </c>
      <c r="AK1644" t="e">
        <f>VLOOKUP(AH1644,Sheet2!$E$2:$I$222,5,FALSE)</f>
        <v>#N/A</v>
      </c>
      <c r="AL1644"/>
      <c r="AP1644" t="e">
        <f>VLOOKUP(AO1644,Sheet2!$E$2:$I$222,3,FALSE)</f>
        <v>#N/A</v>
      </c>
      <c r="AQ1644" t="e">
        <f>VLOOKUP(AO1644,Sheet2!$E$2:$I$222,4,FALSE)</f>
        <v>#N/A</v>
      </c>
      <c r="AR1644" t="e">
        <f>VLOOKUP(AO1644,Sheet2!$E$2:$I$222,5,FALSE)</f>
        <v>#N/A</v>
      </c>
      <c r="AS1644"/>
      <c r="AW1644" t="e">
        <f>VLOOKUP(AV1644,Sheet2!$E$2:$I$222,3,FALSE)</f>
        <v>#N/A</v>
      </c>
      <c r="AX1644" t="e">
        <f>VLOOKUP(AV1644,Sheet2!$E$2:$I$222,4,FALSE)</f>
        <v>#N/A</v>
      </c>
      <c r="AY1644" t="e">
        <f>VLOOKUP(AV1644,Sheet2!$E$2:$I$222,5,FALSE)</f>
        <v>#N/A</v>
      </c>
      <c r="AZ1644"/>
      <c r="BD1644" t="e">
        <f>VLOOKUP(BC1644,Sheet2!$E$2:$I$222,3,FALSE)</f>
        <v>#N/A</v>
      </c>
      <c r="BE1644" t="e">
        <f>VLOOKUP(BC1644,Sheet2!$E$2:$I$222,4,FALSE)</f>
        <v>#N/A</v>
      </c>
      <c r="BF1644" t="e">
        <f>VLOOKUP(BC1644,Sheet2!$E$2:$I$222,5,FALSE)</f>
        <v>#N/A</v>
      </c>
      <c r="BG1644"/>
      <c r="BK1644" t="e">
        <f>VLOOKUP(BJ1644,Sheet2!$E$2:$I$222,3,FALSE)</f>
        <v>#N/A</v>
      </c>
      <c r="BL1644" t="e">
        <f>VLOOKUP(BJ1644,Sheet2!$E$2:$I$222,4,FALSE)</f>
        <v>#N/A</v>
      </c>
      <c r="BM1644" t="e">
        <f>VLOOKUP(BJ1644,Sheet2!$E$2:$I$222,5,FALSE)</f>
        <v>#N/A</v>
      </c>
      <c r="BN1644"/>
      <c r="BR1644" t="e">
        <f>VLOOKUP(BQ1644,Sheet2!$E$2:$I$222,3,FALSE)</f>
        <v>#N/A</v>
      </c>
      <c r="BS1644" t="e">
        <f>VLOOKUP(BQ1644,Sheet2!$E$2:$I$222,4,FALSE)</f>
        <v>#N/A</v>
      </c>
      <c r="BT1644" t="e">
        <f>VLOOKUP(BQ1644,Sheet2!$E$2:$I$222,5,FALSE)</f>
        <v>#N/A</v>
      </c>
      <c r="BU1644"/>
      <c r="BY1644" t="e">
        <f>VLOOKUP(BX1644,Sheet2!$E$2:$I$222,3,FALSE)</f>
        <v>#N/A</v>
      </c>
      <c r="BZ1644" t="e">
        <f>VLOOKUP(BX1644,Sheet2!$E$2:$I$222,4,FALSE)</f>
        <v>#N/A</v>
      </c>
      <c r="CA1644" t="e">
        <f>VLOOKUP(BX1644,Sheet2!$E$2:$I$222,5,FALSE)</f>
        <v>#N/A</v>
      </c>
      <c r="CB1644"/>
      <c r="CF1644" t="e">
        <f>VLOOKUP(CE1644,Sheet2!$E$2:$I$222,3,FALSE)</f>
        <v>#N/A</v>
      </c>
      <c r="CG1644" t="e">
        <f>VLOOKUP(CE1644,Sheet2!$E$2:$I$222,4,FALSE)</f>
        <v>#N/A</v>
      </c>
      <c r="CH1644" t="e">
        <f>VLOOKUP(CE1644,Sheet2!$E$2:$I$222,5,FALSE)</f>
        <v>#N/A</v>
      </c>
      <c r="CI1644"/>
      <c r="CM1644" t="e">
        <f>VLOOKUP(CL1644,Sheet2!$E$2:$I$222,3,FALSE)</f>
        <v>#N/A</v>
      </c>
      <c r="CN1644" t="e">
        <f>VLOOKUP(CL1644,Sheet2!$E$2:$I$222,4,FALSE)</f>
        <v>#N/A</v>
      </c>
      <c r="CO1644" t="e">
        <f>VLOOKUP(CL1644,Sheet2!$E$2:$I$222,5,FALSE)</f>
        <v>#N/A</v>
      </c>
      <c r="CP1644"/>
      <c r="CT1644" t="e">
        <f>VLOOKUP(CS1644,Sheet2!$E$2:$I$222,3,FALSE)</f>
        <v>#N/A</v>
      </c>
      <c r="CU1644" t="e">
        <f>VLOOKUP(CS1644,Sheet2!$E$2:$I$222,4,FALSE)</f>
        <v>#N/A</v>
      </c>
      <c r="CV1644" t="e">
        <f>VLOOKUP(CS1644,Sheet2!$E$2:$I$222,5,FALSE)</f>
        <v>#N/A</v>
      </c>
      <c r="CW1644"/>
      <c r="DA1644" t="e">
        <f>VLOOKUP(CZ1644,Sheet2!$E$2:$I$222,3,FALSE)</f>
        <v>#N/A</v>
      </c>
      <c r="DB1644" t="e">
        <f>VLOOKUP(CZ1644,Sheet2!$E$2:$I$222,4,FALSE)</f>
        <v>#N/A</v>
      </c>
      <c r="DC1644" t="e">
        <f>VLOOKUP(CZ1644,Sheet2!$E$2:$I$222,5,FALSE)</f>
        <v>#N/A</v>
      </c>
      <c r="DD1644"/>
      <c r="DH1644" t="e">
        <f>VLOOKUP(DG1644,Sheet2!$E$2:$I$222,3,FALSE)</f>
        <v>#N/A</v>
      </c>
      <c r="DI1644" t="e">
        <f>VLOOKUP(DG1644,Sheet2!$E$2:$I$222,4,FALSE)</f>
        <v>#N/A</v>
      </c>
      <c r="DJ1644" t="e">
        <f>VLOOKUP(DG1644,Sheet2!$E$2:$I$222,5,FALSE)</f>
        <v>#N/A</v>
      </c>
    </row>
    <row r="1645" spans="1:114" x14ac:dyDescent="0.25">
      <c r="A1645">
        <v>1716</v>
      </c>
      <c r="C1645">
        <v>15102</v>
      </c>
      <c r="D1645">
        <v>5102</v>
      </c>
      <c r="E1645">
        <v>37.731990000000003</v>
      </c>
      <c r="F1645">
        <v>-122.37588</v>
      </c>
      <c r="G1645" t="s">
        <v>1200</v>
      </c>
      <c r="H1645" t="s">
        <v>3628</v>
      </c>
      <c r="I1645" t="s">
        <v>4910</v>
      </c>
      <c r="J1645" t="s">
        <v>4947</v>
      </c>
      <c r="Q1645" t="s">
        <v>5924</v>
      </c>
      <c r="S1645" t="s">
        <v>6036</v>
      </c>
      <c r="X1645">
        <f t="shared" si="25"/>
        <v>1</v>
      </c>
      <c r="Y1645" t="s">
        <v>6824</v>
      </c>
      <c r="Z1645" t="s">
        <v>6882</v>
      </c>
      <c r="AA1645" s="59" t="s">
        <v>6904</v>
      </c>
      <c r="AB1645" t="str">
        <f>VLOOKUP($AA1645,Sheet2!$E$2:$I$222,3,FALSE)</f>
        <v>To Hunter's Point</v>
      </c>
      <c r="AC1645" t="str">
        <f>VLOOKUP($AA1645,Sheet2!$E$2:$I$222,4,FALSE)</f>
        <v>Galvez &amp; Robinson</v>
      </c>
      <c r="AD1645" t="str">
        <f>VLOOKUP($AA1645,Sheet2!$E$2:$I$222,5,FALSE)</f>
        <v>Daily ~ 5:30am-12am</v>
      </c>
      <c r="AI1645" t="e">
        <f>VLOOKUP(AH1645,Sheet2!$E$2:$I$222,3,FALSE)</f>
        <v>#N/A</v>
      </c>
      <c r="AJ1645" t="e">
        <f>VLOOKUP(AH1645,Sheet2!$E$2:$I$222,4,FALSE)</f>
        <v>#N/A</v>
      </c>
      <c r="AK1645" t="e">
        <f>VLOOKUP(AH1645,Sheet2!$E$2:$I$222,5,FALSE)</f>
        <v>#N/A</v>
      </c>
      <c r="AL1645"/>
      <c r="AP1645" t="e">
        <f>VLOOKUP(AO1645,Sheet2!$E$2:$I$222,3,FALSE)</f>
        <v>#N/A</v>
      </c>
      <c r="AQ1645" t="e">
        <f>VLOOKUP(AO1645,Sheet2!$E$2:$I$222,4,FALSE)</f>
        <v>#N/A</v>
      </c>
      <c r="AR1645" t="e">
        <f>VLOOKUP(AO1645,Sheet2!$E$2:$I$222,5,FALSE)</f>
        <v>#N/A</v>
      </c>
      <c r="AS1645"/>
      <c r="AW1645" t="e">
        <f>VLOOKUP(AV1645,Sheet2!$E$2:$I$222,3,FALSE)</f>
        <v>#N/A</v>
      </c>
      <c r="AX1645" t="e">
        <f>VLOOKUP(AV1645,Sheet2!$E$2:$I$222,4,FALSE)</f>
        <v>#N/A</v>
      </c>
      <c r="AY1645" t="e">
        <f>VLOOKUP(AV1645,Sheet2!$E$2:$I$222,5,FALSE)</f>
        <v>#N/A</v>
      </c>
      <c r="AZ1645"/>
      <c r="BD1645" t="e">
        <f>VLOOKUP(BC1645,Sheet2!$E$2:$I$222,3,FALSE)</f>
        <v>#N/A</v>
      </c>
      <c r="BE1645" t="e">
        <f>VLOOKUP(BC1645,Sheet2!$E$2:$I$222,4,FALSE)</f>
        <v>#N/A</v>
      </c>
      <c r="BF1645" t="e">
        <f>VLOOKUP(BC1645,Sheet2!$E$2:$I$222,5,FALSE)</f>
        <v>#N/A</v>
      </c>
      <c r="BG1645"/>
      <c r="BK1645" t="e">
        <f>VLOOKUP(BJ1645,Sheet2!$E$2:$I$222,3,FALSE)</f>
        <v>#N/A</v>
      </c>
      <c r="BL1645" t="e">
        <f>VLOOKUP(BJ1645,Sheet2!$E$2:$I$222,4,FALSE)</f>
        <v>#N/A</v>
      </c>
      <c r="BM1645" t="e">
        <f>VLOOKUP(BJ1645,Sheet2!$E$2:$I$222,5,FALSE)</f>
        <v>#N/A</v>
      </c>
      <c r="BN1645"/>
      <c r="BR1645" t="e">
        <f>VLOOKUP(BQ1645,Sheet2!$E$2:$I$222,3,FALSE)</f>
        <v>#N/A</v>
      </c>
      <c r="BS1645" t="e">
        <f>VLOOKUP(BQ1645,Sheet2!$E$2:$I$222,4,FALSE)</f>
        <v>#N/A</v>
      </c>
      <c r="BT1645" t="e">
        <f>VLOOKUP(BQ1645,Sheet2!$E$2:$I$222,5,FALSE)</f>
        <v>#N/A</v>
      </c>
      <c r="BU1645"/>
      <c r="BY1645" t="e">
        <f>VLOOKUP(BX1645,Sheet2!$E$2:$I$222,3,FALSE)</f>
        <v>#N/A</v>
      </c>
      <c r="BZ1645" t="e">
        <f>VLOOKUP(BX1645,Sheet2!$E$2:$I$222,4,FALSE)</f>
        <v>#N/A</v>
      </c>
      <c r="CA1645" t="e">
        <f>VLOOKUP(BX1645,Sheet2!$E$2:$I$222,5,FALSE)</f>
        <v>#N/A</v>
      </c>
      <c r="CB1645"/>
      <c r="CF1645" t="e">
        <f>VLOOKUP(CE1645,Sheet2!$E$2:$I$222,3,FALSE)</f>
        <v>#N/A</v>
      </c>
      <c r="CG1645" t="e">
        <f>VLOOKUP(CE1645,Sheet2!$E$2:$I$222,4,FALSE)</f>
        <v>#N/A</v>
      </c>
      <c r="CH1645" t="e">
        <f>VLOOKUP(CE1645,Sheet2!$E$2:$I$222,5,FALSE)</f>
        <v>#N/A</v>
      </c>
      <c r="CI1645"/>
      <c r="CM1645" t="e">
        <f>VLOOKUP(CL1645,Sheet2!$E$2:$I$222,3,FALSE)</f>
        <v>#N/A</v>
      </c>
      <c r="CN1645" t="e">
        <f>VLOOKUP(CL1645,Sheet2!$E$2:$I$222,4,FALSE)</f>
        <v>#N/A</v>
      </c>
      <c r="CO1645" t="e">
        <f>VLOOKUP(CL1645,Sheet2!$E$2:$I$222,5,FALSE)</f>
        <v>#N/A</v>
      </c>
      <c r="CP1645"/>
      <c r="CT1645" t="e">
        <f>VLOOKUP(CS1645,Sheet2!$E$2:$I$222,3,FALSE)</f>
        <v>#N/A</v>
      </c>
      <c r="CU1645" t="e">
        <f>VLOOKUP(CS1645,Sheet2!$E$2:$I$222,4,FALSE)</f>
        <v>#N/A</v>
      </c>
      <c r="CV1645" t="e">
        <f>VLOOKUP(CS1645,Sheet2!$E$2:$I$222,5,FALSE)</f>
        <v>#N/A</v>
      </c>
      <c r="CW1645"/>
      <c r="DA1645" t="e">
        <f>VLOOKUP(CZ1645,Sheet2!$E$2:$I$222,3,FALSE)</f>
        <v>#N/A</v>
      </c>
      <c r="DB1645" t="e">
        <f>VLOOKUP(CZ1645,Sheet2!$E$2:$I$222,4,FALSE)</f>
        <v>#N/A</v>
      </c>
      <c r="DC1645" t="e">
        <f>VLOOKUP(CZ1645,Sheet2!$E$2:$I$222,5,FALSE)</f>
        <v>#N/A</v>
      </c>
      <c r="DD1645"/>
      <c r="DH1645" t="e">
        <f>VLOOKUP(DG1645,Sheet2!$E$2:$I$222,3,FALSE)</f>
        <v>#N/A</v>
      </c>
      <c r="DI1645" t="e">
        <f>VLOOKUP(DG1645,Sheet2!$E$2:$I$222,4,FALSE)</f>
        <v>#N/A</v>
      </c>
      <c r="DJ1645" t="e">
        <f>VLOOKUP(DG1645,Sheet2!$E$2:$I$222,5,FALSE)</f>
        <v>#N/A</v>
      </c>
    </row>
    <row r="1646" spans="1:114" x14ac:dyDescent="0.25">
      <c r="A1646">
        <v>1717</v>
      </c>
      <c r="C1646">
        <v>15103</v>
      </c>
      <c r="D1646">
        <v>5103</v>
      </c>
      <c r="E1646">
        <v>37.732999999999997</v>
      </c>
      <c r="F1646">
        <v>-122.37736</v>
      </c>
      <c r="G1646" t="s">
        <v>1201</v>
      </c>
      <c r="H1646" t="s">
        <v>3629</v>
      </c>
      <c r="I1646" t="s">
        <v>4912</v>
      </c>
      <c r="J1646" t="s">
        <v>4948</v>
      </c>
      <c r="Q1646" t="s">
        <v>5924</v>
      </c>
      <c r="S1646" t="s">
        <v>6035</v>
      </c>
      <c r="X1646">
        <f t="shared" si="25"/>
        <v>1</v>
      </c>
      <c r="Y1646" t="s">
        <v>6824</v>
      </c>
      <c r="Z1646" t="s">
        <v>6880</v>
      </c>
      <c r="AA1646" s="59" t="s">
        <v>6896</v>
      </c>
      <c r="AB1646" t="str">
        <f>VLOOKUP($AA1646,Sheet2!$E$2:$I$222,3,FALSE)</f>
        <v>To Fisherman's Wharf</v>
      </c>
      <c r="AC1646" t="str">
        <f>VLOOKUP($AA1646,Sheet2!$E$2:$I$222,4,FALSE)</f>
        <v>Beach &amp; Polk</v>
      </c>
      <c r="AD1646" t="str">
        <f>VLOOKUP($AA1646,Sheet2!$E$2:$I$222,5,FALSE)</f>
        <v>Daily ~ 5:30am-12:30am</v>
      </c>
      <c r="AI1646" t="e">
        <f>VLOOKUP(AH1646,Sheet2!$E$2:$I$222,3,FALSE)</f>
        <v>#N/A</v>
      </c>
      <c r="AJ1646" t="e">
        <f>VLOOKUP(AH1646,Sheet2!$E$2:$I$222,4,FALSE)</f>
        <v>#N/A</v>
      </c>
      <c r="AK1646" t="e">
        <f>VLOOKUP(AH1646,Sheet2!$E$2:$I$222,5,FALSE)</f>
        <v>#N/A</v>
      </c>
      <c r="AL1646"/>
      <c r="AP1646" t="e">
        <f>VLOOKUP(AO1646,Sheet2!$E$2:$I$222,3,FALSE)</f>
        <v>#N/A</v>
      </c>
      <c r="AQ1646" t="e">
        <f>VLOOKUP(AO1646,Sheet2!$E$2:$I$222,4,FALSE)</f>
        <v>#N/A</v>
      </c>
      <c r="AR1646" t="e">
        <f>VLOOKUP(AO1646,Sheet2!$E$2:$I$222,5,FALSE)</f>
        <v>#N/A</v>
      </c>
      <c r="AS1646"/>
      <c r="AW1646" t="e">
        <f>VLOOKUP(AV1646,Sheet2!$E$2:$I$222,3,FALSE)</f>
        <v>#N/A</v>
      </c>
      <c r="AX1646" t="e">
        <f>VLOOKUP(AV1646,Sheet2!$E$2:$I$222,4,FALSE)</f>
        <v>#N/A</v>
      </c>
      <c r="AY1646" t="e">
        <f>VLOOKUP(AV1646,Sheet2!$E$2:$I$222,5,FALSE)</f>
        <v>#N/A</v>
      </c>
      <c r="AZ1646"/>
      <c r="BD1646" t="e">
        <f>VLOOKUP(BC1646,Sheet2!$E$2:$I$222,3,FALSE)</f>
        <v>#N/A</v>
      </c>
      <c r="BE1646" t="e">
        <f>VLOOKUP(BC1646,Sheet2!$E$2:$I$222,4,FALSE)</f>
        <v>#N/A</v>
      </c>
      <c r="BF1646" t="e">
        <f>VLOOKUP(BC1646,Sheet2!$E$2:$I$222,5,FALSE)</f>
        <v>#N/A</v>
      </c>
      <c r="BG1646"/>
      <c r="BK1646" t="e">
        <f>VLOOKUP(BJ1646,Sheet2!$E$2:$I$222,3,FALSE)</f>
        <v>#N/A</v>
      </c>
      <c r="BL1646" t="e">
        <f>VLOOKUP(BJ1646,Sheet2!$E$2:$I$222,4,FALSE)</f>
        <v>#N/A</v>
      </c>
      <c r="BM1646" t="e">
        <f>VLOOKUP(BJ1646,Sheet2!$E$2:$I$222,5,FALSE)</f>
        <v>#N/A</v>
      </c>
      <c r="BN1646"/>
      <c r="BR1646" t="e">
        <f>VLOOKUP(BQ1646,Sheet2!$E$2:$I$222,3,FALSE)</f>
        <v>#N/A</v>
      </c>
      <c r="BS1646" t="e">
        <f>VLOOKUP(BQ1646,Sheet2!$E$2:$I$222,4,FALSE)</f>
        <v>#N/A</v>
      </c>
      <c r="BT1646" t="e">
        <f>VLOOKUP(BQ1646,Sheet2!$E$2:$I$222,5,FALSE)</f>
        <v>#N/A</v>
      </c>
      <c r="BU1646"/>
      <c r="BY1646" t="e">
        <f>VLOOKUP(BX1646,Sheet2!$E$2:$I$222,3,FALSE)</f>
        <v>#N/A</v>
      </c>
      <c r="BZ1646" t="e">
        <f>VLOOKUP(BX1646,Sheet2!$E$2:$I$222,4,FALSE)</f>
        <v>#N/A</v>
      </c>
      <c r="CA1646" t="e">
        <f>VLOOKUP(BX1646,Sheet2!$E$2:$I$222,5,FALSE)</f>
        <v>#N/A</v>
      </c>
      <c r="CB1646"/>
      <c r="CF1646" t="e">
        <f>VLOOKUP(CE1646,Sheet2!$E$2:$I$222,3,FALSE)</f>
        <v>#N/A</v>
      </c>
      <c r="CG1646" t="e">
        <f>VLOOKUP(CE1646,Sheet2!$E$2:$I$222,4,FALSE)</f>
        <v>#N/A</v>
      </c>
      <c r="CH1646" t="e">
        <f>VLOOKUP(CE1646,Sheet2!$E$2:$I$222,5,FALSE)</f>
        <v>#N/A</v>
      </c>
      <c r="CI1646"/>
      <c r="CM1646" t="e">
        <f>VLOOKUP(CL1646,Sheet2!$E$2:$I$222,3,FALSE)</f>
        <v>#N/A</v>
      </c>
      <c r="CN1646" t="e">
        <f>VLOOKUP(CL1646,Sheet2!$E$2:$I$222,4,FALSE)</f>
        <v>#N/A</v>
      </c>
      <c r="CO1646" t="e">
        <f>VLOOKUP(CL1646,Sheet2!$E$2:$I$222,5,FALSE)</f>
        <v>#N/A</v>
      </c>
      <c r="CP1646"/>
      <c r="CT1646" t="e">
        <f>VLOOKUP(CS1646,Sheet2!$E$2:$I$222,3,FALSE)</f>
        <v>#N/A</v>
      </c>
      <c r="CU1646" t="e">
        <f>VLOOKUP(CS1646,Sheet2!$E$2:$I$222,4,FALSE)</f>
        <v>#N/A</v>
      </c>
      <c r="CV1646" t="e">
        <f>VLOOKUP(CS1646,Sheet2!$E$2:$I$222,5,FALSE)</f>
        <v>#N/A</v>
      </c>
      <c r="CW1646"/>
      <c r="DA1646" t="e">
        <f>VLOOKUP(CZ1646,Sheet2!$E$2:$I$222,3,FALSE)</f>
        <v>#N/A</v>
      </c>
      <c r="DB1646" t="e">
        <f>VLOOKUP(CZ1646,Sheet2!$E$2:$I$222,4,FALSE)</f>
        <v>#N/A</v>
      </c>
      <c r="DC1646" t="e">
        <f>VLOOKUP(CZ1646,Sheet2!$E$2:$I$222,5,FALSE)</f>
        <v>#N/A</v>
      </c>
      <c r="DD1646"/>
      <c r="DH1646" t="e">
        <f>VLOOKUP(DG1646,Sheet2!$E$2:$I$222,3,FALSE)</f>
        <v>#N/A</v>
      </c>
      <c r="DI1646" t="e">
        <f>VLOOKUP(DG1646,Sheet2!$E$2:$I$222,4,FALSE)</f>
        <v>#N/A</v>
      </c>
      <c r="DJ1646" t="e">
        <f>VLOOKUP(DG1646,Sheet2!$E$2:$I$222,5,FALSE)</f>
        <v>#N/A</v>
      </c>
    </row>
    <row r="1647" spans="1:114" x14ac:dyDescent="0.25">
      <c r="A1647">
        <v>1718</v>
      </c>
      <c r="C1647">
        <v>15104</v>
      </c>
      <c r="D1647">
        <v>5104</v>
      </c>
      <c r="E1647">
        <v>37.732689999999998</v>
      </c>
      <c r="F1647">
        <v>-122.3771</v>
      </c>
      <c r="G1647" t="s">
        <v>1201</v>
      </c>
      <c r="H1647" t="s">
        <v>3629</v>
      </c>
      <c r="I1647" t="s">
        <v>4910</v>
      </c>
      <c r="J1647" t="s">
        <v>4948</v>
      </c>
      <c r="Q1647" t="s">
        <v>5924</v>
      </c>
      <c r="S1647" t="s">
        <v>6036</v>
      </c>
      <c r="X1647">
        <f t="shared" si="25"/>
        <v>1</v>
      </c>
      <c r="Y1647" t="s">
        <v>6824</v>
      </c>
      <c r="Z1647" t="s">
        <v>6882</v>
      </c>
      <c r="AA1647" s="59" t="s">
        <v>6904</v>
      </c>
      <c r="AB1647" t="str">
        <f>VLOOKUP($AA1647,Sheet2!$E$2:$I$222,3,FALSE)</f>
        <v>To Hunter's Point</v>
      </c>
      <c r="AC1647" t="str">
        <f>VLOOKUP($AA1647,Sheet2!$E$2:$I$222,4,FALSE)</f>
        <v>Galvez &amp; Robinson</v>
      </c>
      <c r="AD1647" t="str">
        <f>VLOOKUP($AA1647,Sheet2!$E$2:$I$222,5,FALSE)</f>
        <v>Daily ~ 5:30am-12am</v>
      </c>
      <c r="AI1647" t="e">
        <f>VLOOKUP(AH1647,Sheet2!$E$2:$I$222,3,FALSE)</f>
        <v>#N/A</v>
      </c>
      <c r="AJ1647" t="e">
        <f>VLOOKUP(AH1647,Sheet2!$E$2:$I$222,4,FALSE)</f>
        <v>#N/A</v>
      </c>
      <c r="AK1647" t="e">
        <f>VLOOKUP(AH1647,Sheet2!$E$2:$I$222,5,FALSE)</f>
        <v>#N/A</v>
      </c>
      <c r="AL1647"/>
      <c r="AP1647" t="e">
        <f>VLOOKUP(AO1647,Sheet2!$E$2:$I$222,3,FALSE)</f>
        <v>#N/A</v>
      </c>
      <c r="AQ1647" t="e">
        <f>VLOOKUP(AO1647,Sheet2!$E$2:$I$222,4,FALSE)</f>
        <v>#N/A</v>
      </c>
      <c r="AR1647" t="e">
        <f>VLOOKUP(AO1647,Sheet2!$E$2:$I$222,5,FALSE)</f>
        <v>#N/A</v>
      </c>
      <c r="AS1647"/>
      <c r="AW1647" t="e">
        <f>VLOOKUP(AV1647,Sheet2!$E$2:$I$222,3,FALSE)</f>
        <v>#N/A</v>
      </c>
      <c r="AX1647" t="e">
        <f>VLOOKUP(AV1647,Sheet2!$E$2:$I$222,4,FALSE)</f>
        <v>#N/A</v>
      </c>
      <c r="AY1647" t="e">
        <f>VLOOKUP(AV1647,Sheet2!$E$2:$I$222,5,FALSE)</f>
        <v>#N/A</v>
      </c>
      <c r="AZ1647"/>
      <c r="BD1647" t="e">
        <f>VLOOKUP(BC1647,Sheet2!$E$2:$I$222,3,FALSE)</f>
        <v>#N/A</v>
      </c>
      <c r="BE1647" t="e">
        <f>VLOOKUP(BC1647,Sheet2!$E$2:$I$222,4,FALSE)</f>
        <v>#N/A</v>
      </c>
      <c r="BF1647" t="e">
        <f>VLOOKUP(BC1647,Sheet2!$E$2:$I$222,5,FALSE)</f>
        <v>#N/A</v>
      </c>
      <c r="BG1647"/>
      <c r="BK1647" t="e">
        <f>VLOOKUP(BJ1647,Sheet2!$E$2:$I$222,3,FALSE)</f>
        <v>#N/A</v>
      </c>
      <c r="BL1647" t="e">
        <f>VLOOKUP(BJ1647,Sheet2!$E$2:$I$222,4,FALSE)</f>
        <v>#N/A</v>
      </c>
      <c r="BM1647" t="e">
        <f>VLOOKUP(BJ1647,Sheet2!$E$2:$I$222,5,FALSE)</f>
        <v>#N/A</v>
      </c>
      <c r="BN1647"/>
      <c r="BR1647" t="e">
        <f>VLOOKUP(BQ1647,Sheet2!$E$2:$I$222,3,FALSE)</f>
        <v>#N/A</v>
      </c>
      <c r="BS1647" t="e">
        <f>VLOOKUP(BQ1647,Sheet2!$E$2:$I$222,4,FALSE)</f>
        <v>#N/A</v>
      </c>
      <c r="BT1647" t="e">
        <f>VLOOKUP(BQ1647,Sheet2!$E$2:$I$222,5,FALSE)</f>
        <v>#N/A</v>
      </c>
      <c r="BU1647"/>
      <c r="BY1647" t="e">
        <f>VLOOKUP(BX1647,Sheet2!$E$2:$I$222,3,FALSE)</f>
        <v>#N/A</v>
      </c>
      <c r="BZ1647" t="e">
        <f>VLOOKUP(BX1647,Sheet2!$E$2:$I$222,4,FALSE)</f>
        <v>#N/A</v>
      </c>
      <c r="CA1647" t="e">
        <f>VLOOKUP(BX1647,Sheet2!$E$2:$I$222,5,FALSE)</f>
        <v>#N/A</v>
      </c>
      <c r="CB1647"/>
      <c r="CF1647" t="e">
        <f>VLOOKUP(CE1647,Sheet2!$E$2:$I$222,3,FALSE)</f>
        <v>#N/A</v>
      </c>
      <c r="CG1647" t="e">
        <f>VLOOKUP(CE1647,Sheet2!$E$2:$I$222,4,FALSE)</f>
        <v>#N/A</v>
      </c>
      <c r="CH1647" t="e">
        <f>VLOOKUP(CE1647,Sheet2!$E$2:$I$222,5,FALSE)</f>
        <v>#N/A</v>
      </c>
      <c r="CI1647"/>
      <c r="CM1647" t="e">
        <f>VLOOKUP(CL1647,Sheet2!$E$2:$I$222,3,FALSE)</f>
        <v>#N/A</v>
      </c>
      <c r="CN1647" t="e">
        <f>VLOOKUP(CL1647,Sheet2!$E$2:$I$222,4,FALSE)</f>
        <v>#N/A</v>
      </c>
      <c r="CO1647" t="e">
        <f>VLOOKUP(CL1647,Sheet2!$E$2:$I$222,5,FALSE)</f>
        <v>#N/A</v>
      </c>
      <c r="CP1647"/>
      <c r="CT1647" t="e">
        <f>VLOOKUP(CS1647,Sheet2!$E$2:$I$222,3,FALSE)</f>
        <v>#N/A</v>
      </c>
      <c r="CU1647" t="e">
        <f>VLOOKUP(CS1647,Sheet2!$E$2:$I$222,4,FALSE)</f>
        <v>#N/A</v>
      </c>
      <c r="CV1647" t="e">
        <f>VLOOKUP(CS1647,Sheet2!$E$2:$I$222,5,FALSE)</f>
        <v>#N/A</v>
      </c>
      <c r="CW1647"/>
      <c r="DA1647" t="e">
        <f>VLOOKUP(CZ1647,Sheet2!$E$2:$I$222,3,FALSE)</f>
        <v>#N/A</v>
      </c>
      <c r="DB1647" t="e">
        <f>VLOOKUP(CZ1647,Sheet2!$E$2:$I$222,4,FALSE)</f>
        <v>#N/A</v>
      </c>
      <c r="DC1647" t="e">
        <f>VLOOKUP(CZ1647,Sheet2!$E$2:$I$222,5,FALSE)</f>
        <v>#N/A</v>
      </c>
      <c r="DD1647"/>
      <c r="DH1647" t="e">
        <f>VLOOKUP(DG1647,Sheet2!$E$2:$I$222,3,FALSE)</f>
        <v>#N/A</v>
      </c>
      <c r="DI1647" t="e">
        <f>VLOOKUP(DG1647,Sheet2!$E$2:$I$222,4,FALSE)</f>
        <v>#N/A</v>
      </c>
      <c r="DJ1647" t="e">
        <f>VLOOKUP(DG1647,Sheet2!$E$2:$I$222,5,FALSE)</f>
        <v>#N/A</v>
      </c>
    </row>
    <row r="1648" spans="1:114" x14ac:dyDescent="0.25">
      <c r="A1648">
        <v>1719</v>
      </c>
      <c r="C1648">
        <v>15106</v>
      </c>
      <c r="D1648">
        <v>5106</v>
      </c>
      <c r="E1648">
        <v>37.730580000000003</v>
      </c>
      <c r="F1648">
        <v>-122.38034</v>
      </c>
      <c r="G1648" t="s">
        <v>1202</v>
      </c>
      <c r="H1648" t="s">
        <v>3630</v>
      </c>
      <c r="I1648" t="s">
        <v>4914</v>
      </c>
      <c r="J1648" t="s">
        <v>4948</v>
      </c>
      <c r="Q1648" t="s">
        <v>5924</v>
      </c>
      <c r="S1648" t="s">
        <v>5990</v>
      </c>
      <c r="X1648">
        <f t="shared" si="25"/>
        <v>1</v>
      </c>
      <c r="Y1648" t="s">
        <v>6811</v>
      </c>
      <c r="Z1648" t="s">
        <v>6880</v>
      </c>
      <c r="AA1648" s="59" t="s">
        <v>6886</v>
      </c>
      <c r="AB1648" t="str">
        <f>VLOOKUP($AA1648,Sheet2!$E$2:$I$222,3,FALSE)</f>
        <v>To Bayview District</v>
      </c>
      <c r="AC1648" t="str">
        <f>VLOOKUP($AA1648,Sheet2!$E$2:$I$222,4,FALSE)</f>
        <v>Newhall &amp; Hudson</v>
      </c>
      <c r="AD1648" t="str">
        <f>VLOOKUP($AA1648,Sheet2!$E$2:$I$222,5,FALSE)</f>
        <v>Daily ~ 6am-12am</v>
      </c>
      <c r="AI1648" t="e">
        <f>VLOOKUP(AH1648,Sheet2!$E$2:$I$222,3,FALSE)</f>
        <v>#N/A</v>
      </c>
      <c r="AJ1648" t="e">
        <f>VLOOKUP(AH1648,Sheet2!$E$2:$I$222,4,FALSE)</f>
        <v>#N/A</v>
      </c>
      <c r="AK1648" t="e">
        <f>VLOOKUP(AH1648,Sheet2!$E$2:$I$222,5,FALSE)</f>
        <v>#N/A</v>
      </c>
      <c r="AL1648"/>
      <c r="AP1648" t="e">
        <f>VLOOKUP(AO1648,Sheet2!$E$2:$I$222,3,FALSE)</f>
        <v>#N/A</v>
      </c>
      <c r="AQ1648" t="e">
        <f>VLOOKUP(AO1648,Sheet2!$E$2:$I$222,4,FALSE)</f>
        <v>#N/A</v>
      </c>
      <c r="AR1648" t="e">
        <f>VLOOKUP(AO1648,Sheet2!$E$2:$I$222,5,FALSE)</f>
        <v>#N/A</v>
      </c>
      <c r="AS1648"/>
      <c r="AW1648" t="e">
        <f>VLOOKUP(AV1648,Sheet2!$E$2:$I$222,3,FALSE)</f>
        <v>#N/A</v>
      </c>
      <c r="AX1648" t="e">
        <f>VLOOKUP(AV1648,Sheet2!$E$2:$I$222,4,FALSE)</f>
        <v>#N/A</v>
      </c>
      <c r="AY1648" t="e">
        <f>VLOOKUP(AV1648,Sheet2!$E$2:$I$222,5,FALSE)</f>
        <v>#N/A</v>
      </c>
      <c r="AZ1648"/>
      <c r="BD1648" t="e">
        <f>VLOOKUP(BC1648,Sheet2!$E$2:$I$222,3,FALSE)</f>
        <v>#N/A</v>
      </c>
      <c r="BE1648" t="e">
        <f>VLOOKUP(BC1648,Sheet2!$E$2:$I$222,4,FALSE)</f>
        <v>#N/A</v>
      </c>
      <c r="BF1648" t="e">
        <f>VLOOKUP(BC1648,Sheet2!$E$2:$I$222,5,FALSE)</f>
        <v>#N/A</v>
      </c>
      <c r="BG1648"/>
      <c r="BK1648" t="e">
        <f>VLOOKUP(BJ1648,Sheet2!$E$2:$I$222,3,FALSE)</f>
        <v>#N/A</v>
      </c>
      <c r="BL1648" t="e">
        <f>VLOOKUP(BJ1648,Sheet2!$E$2:$I$222,4,FALSE)</f>
        <v>#N/A</v>
      </c>
      <c r="BM1648" t="e">
        <f>VLOOKUP(BJ1648,Sheet2!$E$2:$I$222,5,FALSE)</f>
        <v>#N/A</v>
      </c>
      <c r="BN1648"/>
      <c r="BR1648" t="e">
        <f>VLOOKUP(BQ1648,Sheet2!$E$2:$I$222,3,FALSE)</f>
        <v>#N/A</v>
      </c>
      <c r="BS1648" t="e">
        <f>VLOOKUP(BQ1648,Sheet2!$E$2:$I$222,4,FALSE)</f>
        <v>#N/A</v>
      </c>
      <c r="BT1648" t="e">
        <f>VLOOKUP(BQ1648,Sheet2!$E$2:$I$222,5,FALSE)</f>
        <v>#N/A</v>
      </c>
      <c r="BU1648"/>
      <c r="BY1648" t="e">
        <f>VLOOKUP(BX1648,Sheet2!$E$2:$I$222,3,FALSE)</f>
        <v>#N/A</v>
      </c>
      <c r="BZ1648" t="e">
        <f>VLOOKUP(BX1648,Sheet2!$E$2:$I$222,4,FALSE)</f>
        <v>#N/A</v>
      </c>
      <c r="CA1648" t="e">
        <f>VLOOKUP(BX1648,Sheet2!$E$2:$I$222,5,FALSE)</f>
        <v>#N/A</v>
      </c>
      <c r="CB1648"/>
      <c r="CF1648" t="e">
        <f>VLOOKUP(CE1648,Sheet2!$E$2:$I$222,3,FALSE)</f>
        <v>#N/A</v>
      </c>
      <c r="CG1648" t="e">
        <f>VLOOKUP(CE1648,Sheet2!$E$2:$I$222,4,FALSE)</f>
        <v>#N/A</v>
      </c>
      <c r="CH1648" t="e">
        <f>VLOOKUP(CE1648,Sheet2!$E$2:$I$222,5,FALSE)</f>
        <v>#N/A</v>
      </c>
      <c r="CI1648"/>
      <c r="CM1648" t="e">
        <f>VLOOKUP(CL1648,Sheet2!$E$2:$I$222,3,FALSE)</f>
        <v>#N/A</v>
      </c>
      <c r="CN1648" t="e">
        <f>VLOOKUP(CL1648,Sheet2!$E$2:$I$222,4,FALSE)</f>
        <v>#N/A</v>
      </c>
      <c r="CO1648" t="e">
        <f>VLOOKUP(CL1648,Sheet2!$E$2:$I$222,5,FALSE)</f>
        <v>#N/A</v>
      </c>
      <c r="CP1648"/>
      <c r="CT1648" t="e">
        <f>VLOOKUP(CS1648,Sheet2!$E$2:$I$222,3,FALSE)</f>
        <v>#N/A</v>
      </c>
      <c r="CU1648" t="e">
        <f>VLOOKUP(CS1648,Sheet2!$E$2:$I$222,4,FALSE)</f>
        <v>#N/A</v>
      </c>
      <c r="CV1648" t="e">
        <f>VLOOKUP(CS1648,Sheet2!$E$2:$I$222,5,FALSE)</f>
        <v>#N/A</v>
      </c>
      <c r="CW1648"/>
      <c r="DA1648" t="e">
        <f>VLOOKUP(CZ1648,Sheet2!$E$2:$I$222,3,FALSE)</f>
        <v>#N/A</v>
      </c>
      <c r="DB1648" t="e">
        <f>VLOOKUP(CZ1648,Sheet2!$E$2:$I$222,4,FALSE)</f>
        <v>#N/A</v>
      </c>
      <c r="DC1648" t="e">
        <f>VLOOKUP(CZ1648,Sheet2!$E$2:$I$222,5,FALSE)</f>
        <v>#N/A</v>
      </c>
      <c r="DD1648"/>
      <c r="DH1648" t="e">
        <f>VLOOKUP(DG1648,Sheet2!$E$2:$I$222,3,FALSE)</f>
        <v>#N/A</v>
      </c>
      <c r="DI1648" t="e">
        <f>VLOOKUP(DG1648,Sheet2!$E$2:$I$222,4,FALSE)</f>
        <v>#N/A</v>
      </c>
      <c r="DJ1648" t="e">
        <f>VLOOKUP(DG1648,Sheet2!$E$2:$I$222,5,FALSE)</f>
        <v>#N/A</v>
      </c>
    </row>
    <row r="1649" spans="1:114" x14ac:dyDescent="0.25">
      <c r="A1649">
        <v>1720</v>
      </c>
      <c r="C1649">
        <v>15107</v>
      </c>
      <c r="D1649">
        <v>5107</v>
      </c>
      <c r="E1649">
        <v>37.733510000000003</v>
      </c>
      <c r="F1649">
        <v>-122.37997</v>
      </c>
      <c r="G1649" t="s">
        <v>1203</v>
      </c>
      <c r="H1649" t="s">
        <v>3631</v>
      </c>
      <c r="I1649" t="s">
        <v>4919</v>
      </c>
      <c r="J1649" t="s">
        <v>4948</v>
      </c>
      <c r="Q1649" t="s">
        <v>5924</v>
      </c>
      <c r="S1649" t="s">
        <v>6028</v>
      </c>
      <c r="X1649">
        <f t="shared" si="25"/>
        <v>1</v>
      </c>
      <c r="Y1649" t="s">
        <v>6830</v>
      </c>
      <c r="Z1649" t="s">
        <v>6879</v>
      </c>
      <c r="AB1649" t="e">
        <f>VLOOKUP($AA1649,Sheet2!$E$2:$I$222,3,FALSE)</f>
        <v>#N/A</v>
      </c>
      <c r="AC1649" t="e">
        <f>VLOOKUP($AA1649,Sheet2!$E$2:$I$222,4,FALSE)</f>
        <v>#N/A</v>
      </c>
      <c r="AD1649" t="e">
        <f>VLOOKUP($AA1649,Sheet2!$E$2:$I$222,5,FALSE)</f>
        <v>#N/A</v>
      </c>
      <c r="AI1649" t="e">
        <f>VLOOKUP(AH1649,Sheet2!$E$2:$I$222,3,FALSE)</f>
        <v>#N/A</v>
      </c>
      <c r="AJ1649" t="e">
        <f>VLOOKUP(AH1649,Sheet2!$E$2:$I$222,4,FALSE)</f>
        <v>#N/A</v>
      </c>
      <c r="AK1649" t="e">
        <f>VLOOKUP(AH1649,Sheet2!$E$2:$I$222,5,FALSE)</f>
        <v>#N/A</v>
      </c>
      <c r="AL1649"/>
      <c r="AP1649" t="e">
        <f>VLOOKUP(AO1649,Sheet2!$E$2:$I$222,3,FALSE)</f>
        <v>#N/A</v>
      </c>
      <c r="AQ1649" t="e">
        <f>VLOOKUP(AO1649,Sheet2!$E$2:$I$222,4,FALSE)</f>
        <v>#N/A</v>
      </c>
      <c r="AR1649" t="e">
        <f>VLOOKUP(AO1649,Sheet2!$E$2:$I$222,5,FALSE)</f>
        <v>#N/A</v>
      </c>
      <c r="AS1649"/>
      <c r="AW1649" t="e">
        <f>VLOOKUP(AV1649,Sheet2!$E$2:$I$222,3,FALSE)</f>
        <v>#N/A</v>
      </c>
      <c r="AX1649" t="e">
        <f>VLOOKUP(AV1649,Sheet2!$E$2:$I$222,4,FALSE)</f>
        <v>#N/A</v>
      </c>
      <c r="AY1649" t="e">
        <f>VLOOKUP(AV1649,Sheet2!$E$2:$I$222,5,FALSE)</f>
        <v>#N/A</v>
      </c>
      <c r="AZ1649"/>
      <c r="BD1649" t="e">
        <f>VLOOKUP(BC1649,Sheet2!$E$2:$I$222,3,FALSE)</f>
        <v>#N/A</v>
      </c>
      <c r="BE1649" t="e">
        <f>VLOOKUP(BC1649,Sheet2!$E$2:$I$222,4,FALSE)</f>
        <v>#N/A</v>
      </c>
      <c r="BF1649" t="e">
        <f>VLOOKUP(BC1649,Sheet2!$E$2:$I$222,5,FALSE)</f>
        <v>#N/A</v>
      </c>
      <c r="BG1649"/>
      <c r="BK1649" t="e">
        <f>VLOOKUP(BJ1649,Sheet2!$E$2:$I$222,3,FALSE)</f>
        <v>#N/A</v>
      </c>
      <c r="BL1649" t="e">
        <f>VLOOKUP(BJ1649,Sheet2!$E$2:$I$222,4,FALSE)</f>
        <v>#N/A</v>
      </c>
      <c r="BM1649" t="e">
        <f>VLOOKUP(BJ1649,Sheet2!$E$2:$I$222,5,FALSE)</f>
        <v>#N/A</v>
      </c>
      <c r="BN1649"/>
      <c r="BR1649" t="e">
        <f>VLOOKUP(BQ1649,Sheet2!$E$2:$I$222,3,FALSE)</f>
        <v>#N/A</v>
      </c>
      <c r="BS1649" t="e">
        <f>VLOOKUP(BQ1649,Sheet2!$E$2:$I$222,4,FALSE)</f>
        <v>#N/A</v>
      </c>
      <c r="BT1649" t="e">
        <f>VLOOKUP(BQ1649,Sheet2!$E$2:$I$222,5,FALSE)</f>
        <v>#N/A</v>
      </c>
      <c r="BU1649"/>
      <c r="BY1649" t="e">
        <f>VLOOKUP(BX1649,Sheet2!$E$2:$I$222,3,FALSE)</f>
        <v>#N/A</v>
      </c>
      <c r="BZ1649" t="e">
        <f>VLOOKUP(BX1649,Sheet2!$E$2:$I$222,4,FALSE)</f>
        <v>#N/A</v>
      </c>
      <c r="CA1649" t="e">
        <f>VLOOKUP(BX1649,Sheet2!$E$2:$I$222,5,FALSE)</f>
        <v>#N/A</v>
      </c>
      <c r="CB1649"/>
      <c r="CF1649" t="e">
        <f>VLOOKUP(CE1649,Sheet2!$E$2:$I$222,3,FALSE)</f>
        <v>#N/A</v>
      </c>
      <c r="CG1649" t="e">
        <f>VLOOKUP(CE1649,Sheet2!$E$2:$I$222,4,FALSE)</f>
        <v>#N/A</v>
      </c>
      <c r="CH1649" t="e">
        <f>VLOOKUP(CE1649,Sheet2!$E$2:$I$222,5,FALSE)</f>
        <v>#N/A</v>
      </c>
      <c r="CI1649"/>
      <c r="CM1649" t="e">
        <f>VLOOKUP(CL1649,Sheet2!$E$2:$I$222,3,FALSE)</f>
        <v>#N/A</v>
      </c>
      <c r="CN1649" t="e">
        <f>VLOOKUP(CL1649,Sheet2!$E$2:$I$222,4,FALSE)</f>
        <v>#N/A</v>
      </c>
      <c r="CO1649" t="e">
        <f>VLOOKUP(CL1649,Sheet2!$E$2:$I$222,5,FALSE)</f>
        <v>#N/A</v>
      </c>
      <c r="CP1649"/>
      <c r="CT1649" t="e">
        <f>VLOOKUP(CS1649,Sheet2!$E$2:$I$222,3,FALSE)</f>
        <v>#N/A</v>
      </c>
      <c r="CU1649" t="e">
        <f>VLOOKUP(CS1649,Sheet2!$E$2:$I$222,4,FALSE)</f>
        <v>#N/A</v>
      </c>
      <c r="CV1649" t="e">
        <f>VLOOKUP(CS1649,Sheet2!$E$2:$I$222,5,FALSE)</f>
        <v>#N/A</v>
      </c>
      <c r="CW1649"/>
      <c r="DA1649" t="e">
        <f>VLOOKUP(CZ1649,Sheet2!$E$2:$I$222,3,FALSE)</f>
        <v>#N/A</v>
      </c>
      <c r="DB1649" t="e">
        <f>VLOOKUP(CZ1649,Sheet2!$E$2:$I$222,4,FALSE)</f>
        <v>#N/A</v>
      </c>
      <c r="DC1649" t="e">
        <f>VLOOKUP(CZ1649,Sheet2!$E$2:$I$222,5,FALSE)</f>
        <v>#N/A</v>
      </c>
      <c r="DD1649"/>
      <c r="DH1649" t="e">
        <f>VLOOKUP(DG1649,Sheet2!$E$2:$I$222,3,FALSE)</f>
        <v>#N/A</v>
      </c>
      <c r="DI1649" t="e">
        <f>VLOOKUP(DG1649,Sheet2!$E$2:$I$222,4,FALSE)</f>
        <v>#N/A</v>
      </c>
      <c r="DJ1649" t="e">
        <f>VLOOKUP(DG1649,Sheet2!$E$2:$I$222,5,FALSE)</f>
        <v>#N/A</v>
      </c>
    </row>
    <row r="1650" spans="1:114" x14ac:dyDescent="0.25">
      <c r="A1650">
        <v>1721</v>
      </c>
      <c r="C1650">
        <v>15108</v>
      </c>
      <c r="D1650">
        <v>5108</v>
      </c>
      <c r="E1650">
        <v>37.733260000000001</v>
      </c>
      <c r="F1650">
        <v>-122.37990000000001</v>
      </c>
      <c r="G1650" t="s">
        <v>1203</v>
      </c>
      <c r="H1650" t="s">
        <v>3631</v>
      </c>
      <c r="I1650" t="s">
        <v>4908</v>
      </c>
      <c r="J1650" t="s">
        <v>4948</v>
      </c>
      <c r="Q1650" t="s">
        <v>5924</v>
      </c>
      <c r="S1650" t="s">
        <v>6029</v>
      </c>
      <c r="X1650">
        <f t="shared" si="25"/>
        <v>1</v>
      </c>
      <c r="Y1650" t="s">
        <v>6830</v>
      </c>
      <c r="Z1650" t="s">
        <v>6881</v>
      </c>
      <c r="AB1650" t="e">
        <f>VLOOKUP($AA1650,Sheet2!$E$2:$I$222,3,FALSE)</f>
        <v>#N/A</v>
      </c>
      <c r="AC1650" t="e">
        <f>VLOOKUP($AA1650,Sheet2!$E$2:$I$222,4,FALSE)</f>
        <v>#N/A</v>
      </c>
      <c r="AD1650" t="e">
        <f>VLOOKUP($AA1650,Sheet2!$E$2:$I$222,5,FALSE)</f>
        <v>#N/A</v>
      </c>
      <c r="AI1650" t="e">
        <f>VLOOKUP(AH1650,Sheet2!$E$2:$I$222,3,FALSE)</f>
        <v>#N/A</v>
      </c>
      <c r="AJ1650" t="e">
        <f>VLOOKUP(AH1650,Sheet2!$E$2:$I$222,4,FALSE)</f>
        <v>#N/A</v>
      </c>
      <c r="AK1650" t="e">
        <f>VLOOKUP(AH1650,Sheet2!$E$2:$I$222,5,FALSE)</f>
        <v>#N/A</v>
      </c>
      <c r="AL1650"/>
      <c r="AP1650" t="e">
        <f>VLOOKUP(AO1650,Sheet2!$E$2:$I$222,3,FALSE)</f>
        <v>#N/A</v>
      </c>
      <c r="AQ1650" t="e">
        <f>VLOOKUP(AO1650,Sheet2!$E$2:$I$222,4,FALSE)</f>
        <v>#N/A</v>
      </c>
      <c r="AR1650" t="e">
        <f>VLOOKUP(AO1650,Sheet2!$E$2:$I$222,5,FALSE)</f>
        <v>#N/A</v>
      </c>
      <c r="AS1650"/>
      <c r="AW1650" t="e">
        <f>VLOOKUP(AV1650,Sheet2!$E$2:$I$222,3,FALSE)</f>
        <v>#N/A</v>
      </c>
      <c r="AX1650" t="e">
        <f>VLOOKUP(AV1650,Sheet2!$E$2:$I$222,4,FALSE)</f>
        <v>#N/A</v>
      </c>
      <c r="AY1650" t="e">
        <f>VLOOKUP(AV1650,Sheet2!$E$2:$I$222,5,FALSE)</f>
        <v>#N/A</v>
      </c>
      <c r="AZ1650"/>
      <c r="BD1650" t="e">
        <f>VLOOKUP(BC1650,Sheet2!$E$2:$I$222,3,FALSE)</f>
        <v>#N/A</v>
      </c>
      <c r="BE1650" t="e">
        <f>VLOOKUP(BC1650,Sheet2!$E$2:$I$222,4,FALSE)</f>
        <v>#N/A</v>
      </c>
      <c r="BF1650" t="e">
        <f>VLOOKUP(BC1650,Sheet2!$E$2:$I$222,5,FALSE)</f>
        <v>#N/A</v>
      </c>
      <c r="BG1650"/>
      <c r="BK1650" t="e">
        <f>VLOOKUP(BJ1650,Sheet2!$E$2:$I$222,3,FALSE)</f>
        <v>#N/A</v>
      </c>
      <c r="BL1650" t="e">
        <f>VLOOKUP(BJ1650,Sheet2!$E$2:$I$222,4,FALSE)</f>
        <v>#N/A</v>
      </c>
      <c r="BM1650" t="e">
        <f>VLOOKUP(BJ1650,Sheet2!$E$2:$I$222,5,FALSE)</f>
        <v>#N/A</v>
      </c>
      <c r="BN1650"/>
      <c r="BR1650" t="e">
        <f>VLOOKUP(BQ1650,Sheet2!$E$2:$I$222,3,FALSE)</f>
        <v>#N/A</v>
      </c>
      <c r="BS1650" t="e">
        <f>VLOOKUP(BQ1650,Sheet2!$E$2:$I$222,4,FALSE)</f>
        <v>#N/A</v>
      </c>
      <c r="BT1650" t="e">
        <f>VLOOKUP(BQ1650,Sheet2!$E$2:$I$222,5,FALSE)</f>
        <v>#N/A</v>
      </c>
      <c r="BU1650"/>
      <c r="BY1650" t="e">
        <f>VLOOKUP(BX1650,Sheet2!$E$2:$I$222,3,FALSE)</f>
        <v>#N/A</v>
      </c>
      <c r="BZ1650" t="e">
        <f>VLOOKUP(BX1650,Sheet2!$E$2:$I$222,4,FALSE)</f>
        <v>#N/A</v>
      </c>
      <c r="CA1650" t="e">
        <f>VLOOKUP(BX1650,Sheet2!$E$2:$I$222,5,FALSE)</f>
        <v>#N/A</v>
      </c>
      <c r="CB1650"/>
      <c r="CF1650" t="e">
        <f>VLOOKUP(CE1650,Sheet2!$E$2:$I$222,3,FALSE)</f>
        <v>#N/A</v>
      </c>
      <c r="CG1650" t="e">
        <f>VLOOKUP(CE1650,Sheet2!$E$2:$I$222,4,FALSE)</f>
        <v>#N/A</v>
      </c>
      <c r="CH1650" t="e">
        <f>VLOOKUP(CE1650,Sheet2!$E$2:$I$222,5,FALSE)</f>
        <v>#N/A</v>
      </c>
      <c r="CI1650"/>
      <c r="CM1650" t="e">
        <f>VLOOKUP(CL1650,Sheet2!$E$2:$I$222,3,FALSE)</f>
        <v>#N/A</v>
      </c>
      <c r="CN1650" t="e">
        <f>VLOOKUP(CL1650,Sheet2!$E$2:$I$222,4,FALSE)</f>
        <v>#N/A</v>
      </c>
      <c r="CO1650" t="e">
        <f>VLOOKUP(CL1650,Sheet2!$E$2:$I$222,5,FALSE)</f>
        <v>#N/A</v>
      </c>
      <c r="CP1650"/>
      <c r="CT1650" t="e">
        <f>VLOOKUP(CS1650,Sheet2!$E$2:$I$222,3,FALSE)</f>
        <v>#N/A</v>
      </c>
      <c r="CU1650" t="e">
        <f>VLOOKUP(CS1650,Sheet2!$E$2:$I$222,4,FALSE)</f>
        <v>#N/A</v>
      </c>
      <c r="CV1650" t="e">
        <f>VLOOKUP(CS1650,Sheet2!$E$2:$I$222,5,FALSE)</f>
        <v>#N/A</v>
      </c>
      <c r="CW1650"/>
      <c r="DA1650" t="e">
        <f>VLOOKUP(CZ1650,Sheet2!$E$2:$I$222,3,FALSE)</f>
        <v>#N/A</v>
      </c>
      <c r="DB1650" t="e">
        <f>VLOOKUP(CZ1650,Sheet2!$E$2:$I$222,4,FALSE)</f>
        <v>#N/A</v>
      </c>
      <c r="DC1650" t="e">
        <f>VLOOKUP(CZ1650,Sheet2!$E$2:$I$222,5,FALSE)</f>
        <v>#N/A</v>
      </c>
      <c r="DD1650"/>
      <c r="DH1650" t="e">
        <f>VLOOKUP(DG1650,Sheet2!$E$2:$I$222,3,FALSE)</f>
        <v>#N/A</v>
      </c>
      <c r="DI1650" t="e">
        <f>VLOOKUP(DG1650,Sheet2!$E$2:$I$222,4,FALSE)</f>
        <v>#N/A</v>
      </c>
      <c r="DJ1650" t="e">
        <f>VLOOKUP(DG1650,Sheet2!$E$2:$I$222,5,FALSE)</f>
        <v>#N/A</v>
      </c>
    </row>
    <row r="1651" spans="1:114" x14ac:dyDescent="0.25">
      <c r="A1651">
        <v>1722</v>
      </c>
      <c r="C1651">
        <v>15110</v>
      </c>
      <c r="D1651">
        <v>5110</v>
      </c>
      <c r="E1651">
        <v>37.728369999999998</v>
      </c>
      <c r="F1651">
        <v>-122.38460000000001</v>
      </c>
      <c r="G1651" t="s">
        <v>1204</v>
      </c>
      <c r="H1651" t="s">
        <v>3632</v>
      </c>
      <c r="I1651" t="s">
        <v>4925</v>
      </c>
      <c r="J1651" t="s">
        <v>4947</v>
      </c>
      <c r="Q1651" t="s">
        <v>5924</v>
      </c>
      <c r="S1651" t="s">
        <v>5990</v>
      </c>
      <c r="X1651">
        <f t="shared" si="25"/>
        <v>1</v>
      </c>
      <c r="Y1651" t="s">
        <v>6811</v>
      </c>
      <c r="Z1651" t="s">
        <v>6880</v>
      </c>
      <c r="AA1651" s="59" t="s">
        <v>6886</v>
      </c>
      <c r="AB1651" t="str">
        <f>VLOOKUP($AA1651,Sheet2!$E$2:$I$222,3,FALSE)</f>
        <v>To Bayview District</v>
      </c>
      <c r="AC1651" t="str">
        <f>VLOOKUP($AA1651,Sheet2!$E$2:$I$222,4,FALSE)</f>
        <v>Newhall &amp; Hudson</v>
      </c>
      <c r="AD1651" t="str">
        <f>VLOOKUP($AA1651,Sheet2!$E$2:$I$222,5,FALSE)</f>
        <v>Daily ~ 6am-12am</v>
      </c>
      <c r="AI1651" t="e">
        <f>VLOOKUP(AH1651,Sheet2!$E$2:$I$222,3,FALSE)</f>
        <v>#N/A</v>
      </c>
      <c r="AJ1651" t="e">
        <f>VLOOKUP(AH1651,Sheet2!$E$2:$I$222,4,FALSE)</f>
        <v>#N/A</v>
      </c>
      <c r="AK1651" t="e">
        <f>VLOOKUP(AH1651,Sheet2!$E$2:$I$222,5,FALSE)</f>
        <v>#N/A</v>
      </c>
      <c r="AL1651"/>
      <c r="AP1651" t="e">
        <f>VLOOKUP(AO1651,Sheet2!$E$2:$I$222,3,FALSE)</f>
        <v>#N/A</v>
      </c>
      <c r="AQ1651" t="e">
        <f>VLOOKUP(AO1651,Sheet2!$E$2:$I$222,4,FALSE)</f>
        <v>#N/A</v>
      </c>
      <c r="AR1651" t="e">
        <f>VLOOKUP(AO1651,Sheet2!$E$2:$I$222,5,FALSE)</f>
        <v>#N/A</v>
      </c>
      <c r="AS1651"/>
      <c r="AW1651" t="e">
        <f>VLOOKUP(AV1651,Sheet2!$E$2:$I$222,3,FALSE)</f>
        <v>#N/A</v>
      </c>
      <c r="AX1651" t="e">
        <f>VLOOKUP(AV1651,Sheet2!$E$2:$I$222,4,FALSE)</f>
        <v>#N/A</v>
      </c>
      <c r="AY1651" t="e">
        <f>VLOOKUP(AV1651,Sheet2!$E$2:$I$222,5,FALSE)</f>
        <v>#N/A</v>
      </c>
      <c r="AZ1651"/>
      <c r="BD1651" t="e">
        <f>VLOOKUP(BC1651,Sheet2!$E$2:$I$222,3,FALSE)</f>
        <v>#N/A</v>
      </c>
      <c r="BE1651" t="e">
        <f>VLOOKUP(BC1651,Sheet2!$E$2:$I$222,4,FALSE)</f>
        <v>#N/A</v>
      </c>
      <c r="BF1651" t="e">
        <f>VLOOKUP(BC1651,Sheet2!$E$2:$I$222,5,FALSE)</f>
        <v>#N/A</v>
      </c>
      <c r="BG1651"/>
      <c r="BK1651" t="e">
        <f>VLOOKUP(BJ1651,Sheet2!$E$2:$I$222,3,FALSE)</f>
        <v>#N/A</v>
      </c>
      <c r="BL1651" t="e">
        <f>VLOOKUP(BJ1651,Sheet2!$E$2:$I$222,4,FALSE)</f>
        <v>#N/A</v>
      </c>
      <c r="BM1651" t="e">
        <f>VLOOKUP(BJ1651,Sheet2!$E$2:$I$222,5,FALSE)</f>
        <v>#N/A</v>
      </c>
      <c r="BN1651"/>
      <c r="BR1651" t="e">
        <f>VLOOKUP(BQ1651,Sheet2!$E$2:$I$222,3,FALSE)</f>
        <v>#N/A</v>
      </c>
      <c r="BS1651" t="e">
        <f>VLOOKUP(BQ1651,Sheet2!$E$2:$I$222,4,FALSE)</f>
        <v>#N/A</v>
      </c>
      <c r="BT1651" t="e">
        <f>VLOOKUP(BQ1651,Sheet2!$E$2:$I$222,5,FALSE)</f>
        <v>#N/A</v>
      </c>
      <c r="BU1651"/>
      <c r="BY1651" t="e">
        <f>VLOOKUP(BX1651,Sheet2!$E$2:$I$222,3,FALSE)</f>
        <v>#N/A</v>
      </c>
      <c r="BZ1651" t="e">
        <f>VLOOKUP(BX1651,Sheet2!$E$2:$I$222,4,FALSE)</f>
        <v>#N/A</v>
      </c>
      <c r="CA1651" t="e">
        <f>VLOOKUP(BX1651,Sheet2!$E$2:$I$222,5,FALSE)</f>
        <v>#N/A</v>
      </c>
      <c r="CB1651"/>
      <c r="CF1651" t="e">
        <f>VLOOKUP(CE1651,Sheet2!$E$2:$I$222,3,FALSE)</f>
        <v>#N/A</v>
      </c>
      <c r="CG1651" t="e">
        <f>VLOOKUP(CE1651,Sheet2!$E$2:$I$222,4,FALSE)</f>
        <v>#N/A</v>
      </c>
      <c r="CH1651" t="e">
        <f>VLOOKUP(CE1651,Sheet2!$E$2:$I$222,5,FALSE)</f>
        <v>#N/A</v>
      </c>
      <c r="CI1651"/>
      <c r="CM1651" t="e">
        <f>VLOOKUP(CL1651,Sheet2!$E$2:$I$222,3,FALSE)</f>
        <v>#N/A</v>
      </c>
      <c r="CN1651" t="e">
        <f>VLOOKUP(CL1651,Sheet2!$E$2:$I$222,4,FALSE)</f>
        <v>#N/A</v>
      </c>
      <c r="CO1651" t="e">
        <f>VLOOKUP(CL1651,Sheet2!$E$2:$I$222,5,FALSE)</f>
        <v>#N/A</v>
      </c>
      <c r="CP1651"/>
      <c r="CT1651" t="e">
        <f>VLOOKUP(CS1651,Sheet2!$E$2:$I$222,3,FALSE)</f>
        <v>#N/A</v>
      </c>
      <c r="CU1651" t="e">
        <f>VLOOKUP(CS1651,Sheet2!$E$2:$I$222,4,FALSE)</f>
        <v>#N/A</v>
      </c>
      <c r="CV1651" t="e">
        <f>VLOOKUP(CS1651,Sheet2!$E$2:$I$222,5,FALSE)</f>
        <v>#N/A</v>
      </c>
      <c r="CW1651"/>
      <c r="DA1651" t="e">
        <f>VLOOKUP(CZ1651,Sheet2!$E$2:$I$222,3,FALSE)</f>
        <v>#N/A</v>
      </c>
      <c r="DB1651" t="e">
        <f>VLOOKUP(CZ1651,Sheet2!$E$2:$I$222,4,FALSE)</f>
        <v>#N/A</v>
      </c>
      <c r="DC1651" t="e">
        <f>VLOOKUP(CZ1651,Sheet2!$E$2:$I$222,5,FALSE)</f>
        <v>#N/A</v>
      </c>
      <c r="DD1651"/>
      <c r="DH1651" t="e">
        <f>VLOOKUP(DG1651,Sheet2!$E$2:$I$222,3,FALSE)</f>
        <v>#N/A</v>
      </c>
      <c r="DI1651" t="e">
        <f>VLOOKUP(DG1651,Sheet2!$E$2:$I$222,4,FALSE)</f>
        <v>#N/A</v>
      </c>
      <c r="DJ1651" t="e">
        <f>VLOOKUP(DG1651,Sheet2!$E$2:$I$222,5,FALSE)</f>
        <v>#N/A</v>
      </c>
    </row>
    <row r="1652" spans="1:114" x14ac:dyDescent="0.25">
      <c r="A1652">
        <v>1723</v>
      </c>
      <c r="C1652">
        <v>15111</v>
      </c>
      <c r="D1652">
        <v>5111</v>
      </c>
      <c r="E1652">
        <v>37.727350000000001</v>
      </c>
      <c r="F1652">
        <v>-122.38563000000001</v>
      </c>
      <c r="G1652" t="s">
        <v>1205</v>
      </c>
      <c r="H1652" t="s">
        <v>3633</v>
      </c>
      <c r="I1652" t="s">
        <v>4924</v>
      </c>
      <c r="J1652" t="s">
        <v>4947</v>
      </c>
      <c r="Q1652" t="s">
        <v>5924</v>
      </c>
      <c r="S1652" t="s">
        <v>5989</v>
      </c>
      <c r="X1652">
        <f t="shared" si="25"/>
        <v>1</v>
      </c>
      <c r="Y1652" t="s">
        <v>6811</v>
      </c>
      <c r="Z1652" t="s">
        <v>6882</v>
      </c>
      <c r="AA1652" s="59" t="s">
        <v>6885</v>
      </c>
      <c r="AB1652" t="str">
        <f>VLOOKUP($AA1652,Sheet2!$E$2:$I$222,3,FALSE)</f>
        <v>To Daly City BART</v>
      </c>
      <c r="AC1652">
        <f>VLOOKUP($AA1652,Sheet2!$E$2:$I$222,4,FALSE)</f>
        <v>0</v>
      </c>
      <c r="AD1652" t="str">
        <f>VLOOKUP($AA1652,Sheet2!$E$2:$I$222,5,FALSE)</f>
        <v>Daily ~ 6am-12am</v>
      </c>
      <c r="AI1652" t="e">
        <f>VLOOKUP(AH1652,Sheet2!$E$2:$I$222,3,FALSE)</f>
        <v>#N/A</v>
      </c>
      <c r="AJ1652" t="e">
        <f>VLOOKUP(AH1652,Sheet2!$E$2:$I$222,4,FALSE)</f>
        <v>#N/A</v>
      </c>
      <c r="AK1652" t="e">
        <f>VLOOKUP(AH1652,Sheet2!$E$2:$I$222,5,FALSE)</f>
        <v>#N/A</v>
      </c>
      <c r="AL1652"/>
      <c r="AP1652" t="e">
        <f>VLOOKUP(AO1652,Sheet2!$E$2:$I$222,3,FALSE)</f>
        <v>#N/A</v>
      </c>
      <c r="AQ1652" t="e">
        <f>VLOOKUP(AO1652,Sheet2!$E$2:$I$222,4,FALSE)</f>
        <v>#N/A</v>
      </c>
      <c r="AR1652" t="e">
        <f>VLOOKUP(AO1652,Sheet2!$E$2:$I$222,5,FALSE)</f>
        <v>#N/A</v>
      </c>
      <c r="AS1652"/>
      <c r="AW1652" t="e">
        <f>VLOOKUP(AV1652,Sheet2!$E$2:$I$222,3,FALSE)</f>
        <v>#N/A</v>
      </c>
      <c r="AX1652" t="e">
        <f>VLOOKUP(AV1652,Sheet2!$E$2:$I$222,4,FALSE)</f>
        <v>#N/A</v>
      </c>
      <c r="AY1652" t="e">
        <f>VLOOKUP(AV1652,Sheet2!$E$2:$I$222,5,FALSE)</f>
        <v>#N/A</v>
      </c>
      <c r="AZ1652"/>
      <c r="BD1652" t="e">
        <f>VLOOKUP(BC1652,Sheet2!$E$2:$I$222,3,FALSE)</f>
        <v>#N/A</v>
      </c>
      <c r="BE1652" t="e">
        <f>VLOOKUP(BC1652,Sheet2!$E$2:$I$222,4,FALSE)</f>
        <v>#N/A</v>
      </c>
      <c r="BF1652" t="e">
        <f>VLOOKUP(BC1652,Sheet2!$E$2:$I$222,5,FALSE)</f>
        <v>#N/A</v>
      </c>
      <c r="BG1652"/>
      <c r="BK1652" t="e">
        <f>VLOOKUP(BJ1652,Sheet2!$E$2:$I$222,3,FALSE)</f>
        <v>#N/A</v>
      </c>
      <c r="BL1652" t="e">
        <f>VLOOKUP(BJ1652,Sheet2!$E$2:$I$222,4,FALSE)</f>
        <v>#N/A</v>
      </c>
      <c r="BM1652" t="e">
        <f>VLOOKUP(BJ1652,Sheet2!$E$2:$I$222,5,FALSE)</f>
        <v>#N/A</v>
      </c>
      <c r="BN1652"/>
      <c r="BR1652" t="e">
        <f>VLOOKUP(BQ1652,Sheet2!$E$2:$I$222,3,FALSE)</f>
        <v>#N/A</v>
      </c>
      <c r="BS1652" t="e">
        <f>VLOOKUP(BQ1652,Sheet2!$E$2:$I$222,4,FALSE)</f>
        <v>#N/A</v>
      </c>
      <c r="BT1652" t="e">
        <f>VLOOKUP(BQ1652,Sheet2!$E$2:$I$222,5,FALSE)</f>
        <v>#N/A</v>
      </c>
      <c r="BU1652"/>
      <c r="BY1652" t="e">
        <f>VLOOKUP(BX1652,Sheet2!$E$2:$I$222,3,FALSE)</f>
        <v>#N/A</v>
      </c>
      <c r="BZ1652" t="e">
        <f>VLOOKUP(BX1652,Sheet2!$E$2:$I$222,4,FALSE)</f>
        <v>#N/A</v>
      </c>
      <c r="CA1652" t="e">
        <f>VLOOKUP(BX1652,Sheet2!$E$2:$I$222,5,FALSE)</f>
        <v>#N/A</v>
      </c>
      <c r="CB1652"/>
      <c r="CF1652" t="e">
        <f>VLOOKUP(CE1652,Sheet2!$E$2:$I$222,3,FALSE)</f>
        <v>#N/A</v>
      </c>
      <c r="CG1652" t="e">
        <f>VLOOKUP(CE1652,Sheet2!$E$2:$I$222,4,FALSE)</f>
        <v>#N/A</v>
      </c>
      <c r="CH1652" t="e">
        <f>VLOOKUP(CE1652,Sheet2!$E$2:$I$222,5,FALSE)</f>
        <v>#N/A</v>
      </c>
      <c r="CI1652"/>
      <c r="CM1652" t="e">
        <f>VLOOKUP(CL1652,Sheet2!$E$2:$I$222,3,FALSE)</f>
        <v>#N/A</v>
      </c>
      <c r="CN1652" t="e">
        <f>VLOOKUP(CL1652,Sheet2!$E$2:$I$222,4,FALSE)</f>
        <v>#N/A</v>
      </c>
      <c r="CO1652" t="e">
        <f>VLOOKUP(CL1652,Sheet2!$E$2:$I$222,5,FALSE)</f>
        <v>#N/A</v>
      </c>
      <c r="CP1652"/>
      <c r="CT1652" t="e">
        <f>VLOOKUP(CS1652,Sheet2!$E$2:$I$222,3,FALSE)</f>
        <v>#N/A</v>
      </c>
      <c r="CU1652" t="e">
        <f>VLOOKUP(CS1652,Sheet2!$E$2:$I$222,4,FALSE)</f>
        <v>#N/A</v>
      </c>
      <c r="CV1652" t="e">
        <f>VLOOKUP(CS1652,Sheet2!$E$2:$I$222,5,FALSE)</f>
        <v>#N/A</v>
      </c>
      <c r="CW1652"/>
      <c r="DA1652" t="e">
        <f>VLOOKUP(CZ1652,Sheet2!$E$2:$I$222,3,FALSE)</f>
        <v>#N/A</v>
      </c>
      <c r="DB1652" t="e">
        <f>VLOOKUP(CZ1652,Sheet2!$E$2:$I$222,4,FALSE)</f>
        <v>#N/A</v>
      </c>
      <c r="DC1652" t="e">
        <f>VLOOKUP(CZ1652,Sheet2!$E$2:$I$222,5,FALSE)</f>
        <v>#N/A</v>
      </c>
      <c r="DD1652"/>
      <c r="DH1652" t="e">
        <f>VLOOKUP(DG1652,Sheet2!$E$2:$I$222,3,FALSE)</f>
        <v>#N/A</v>
      </c>
      <c r="DI1652" t="e">
        <f>VLOOKUP(DG1652,Sheet2!$E$2:$I$222,4,FALSE)</f>
        <v>#N/A</v>
      </c>
      <c r="DJ1652" t="e">
        <f>VLOOKUP(DG1652,Sheet2!$E$2:$I$222,5,FALSE)</f>
        <v>#N/A</v>
      </c>
    </row>
    <row r="1653" spans="1:114" x14ac:dyDescent="0.25">
      <c r="A1653">
        <v>1724</v>
      </c>
      <c r="C1653">
        <v>15112</v>
      </c>
      <c r="D1653">
        <v>5112</v>
      </c>
      <c r="E1653">
        <v>37.727110000000003</v>
      </c>
      <c r="F1653">
        <v>-122.38572000000001</v>
      </c>
      <c r="G1653" t="s">
        <v>1205</v>
      </c>
      <c r="H1653" t="s">
        <v>3633</v>
      </c>
      <c r="I1653" t="s">
        <v>4925</v>
      </c>
      <c r="J1653" t="s">
        <v>4947</v>
      </c>
      <c r="Q1653" t="s">
        <v>5924</v>
      </c>
      <c r="S1653" t="s">
        <v>5990</v>
      </c>
      <c r="X1653">
        <f t="shared" si="25"/>
        <v>1</v>
      </c>
      <c r="Y1653" t="s">
        <v>6811</v>
      </c>
      <c r="Z1653" t="s">
        <v>6880</v>
      </c>
      <c r="AA1653" s="59" t="s">
        <v>6886</v>
      </c>
      <c r="AB1653" t="str">
        <f>VLOOKUP($AA1653,Sheet2!$E$2:$I$222,3,FALSE)</f>
        <v>To Bayview District</v>
      </c>
      <c r="AC1653" t="str">
        <f>VLOOKUP($AA1653,Sheet2!$E$2:$I$222,4,FALSE)</f>
        <v>Newhall &amp; Hudson</v>
      </c>
      <c r="AD1653" t="str">
        <f>VLOOKUP($AA1653,Sheet2!$E$2:$I$222,5,FALSE)</f>
        <v>Daily ~ 6am-12am</v>
      </c>
      <c r="AI1653" t="e">
        <f>VLOOKUP(AH1653,Sheet2!$E$2:$I$222,3,FALSE)</f>
        <v>#N/A</v>
      </c>
      <c r="AJ1653" t="e">
        <f>VLOOKUP(AH1653,Sheet2!$E$2:$I$222,4,FALSE)</f>
        <v>#N/A</v>
      </c>
      <c r="AK1653" t="e">
        <f>VLOOKUP(AH1653,Sheet2!$E$2:$I$222,5,FALSE)</f>
        <v>#N/A</v>
      </c>
      <c r="AL1653"/>
      <c r="AP1653" t="e">
        <f>VLOOKUP(AO1653,Sheet2!$E$2:$I$222,3,FALSE)</f>
        <v>#N/A</v>
      </c>
      <c r="AQ1653" t="e">
        <f>VLOOKUP(AO1653,Sheet2!$E$2:$I$222,4,FALSE)</f>
        <v>#N/A</v>
      </c>
      <c r="AR1653" t="e">
        <f>VLOOKUP(AO1653,Sheet2!$E$2:$I$222,5,FALSE)</f>
        <v>#N/A</v>
      </c>
      <c r="AS1653"/>
      <c r="AW1653" t="e">
        <f>VLOOKUP(AV1653,Sheet2!$E$2:$I$222,3,FALSE)</f>
        <v>#N/A</v>
      </c>
      <c r="AX1653" t="e">
        <f>VLOOKUP(AV1653,Sheet2!$E$2:$I$222,4,FALSE)</f>
        <v>#N/A</v>
      </c>
      <c r="AY1653" t="e">
        <f>VLOOKUP(AV1653,Sheet2!$E$2:$I$222,5,FALSE)</f>
        <v>#N/A</v>
      </c>
      <c r="AZ1653"/>
      <c r="BD1653" t="e">
        <f>VLOOKUP(BC1653,Sheet2!$E$2:$I$222,3,FALSE)</f>
        <v>#N/A</v>
      </c>
      <c r="BE1653" t="e">
        <f>VLOOKUP(BC1653,Sheet2!$E$2:$I$222,4,FALSE)</f>
        <v>#N/A</v>
      </c>
      <c r="BF1653" t="e">
        <f>VLOOKUP(BC1653,Sheet2!$E$2:$I$222,5,FALSE)</f>
        <v>#N/A</v>
      </c>
      <c r="BG1653"/>
      <c r="BK1653" t="e">
        <f>VLOOKUP(BJ1653,Sheet2!$E$2:$I$222,3,FALSE)</f>
        <v>#N/A</v>
      </c>
      <c r="BL1653" t="e">
        <f>VLOOKUP(BJ1653,Sheet2!$E$2:$I$222,4,FALSE)</f>
        <v>#N/A</v>
      </c>
      <c r="BM1653" t="e">
        <f>VLOOKUP(BJ1653,Sheet2!$E$2:$I$222,5,FALSE)</f>
        <v>#N/A</v>
      </c>
      <c r="BN1653"/>
      <c r="BR1653" t="e">
        <f>VLOOKUP(BQ1653,Sheet2!$E$2:$I$222,3,FALSE)</f>
        <v>#N/A</v>
      </c>
      <c r="BS1653" t="e">
        <f>VLOOKUP(BQ1653,Sheet2!$E$2:$I$222,4,FALSE)</f>
        <v>#N/A</v>
      </c>
      <c r="BT1653" t="e">
        <f>VLOOKUP(BQ1653,Sheet2!$E$2:$I$222,5,FALSE)</f>
        <v>#N/A</v>
      </c>
      <c r="BU1653"/>
      <c r="BY1653" t="e">
        <f>VLOOKUP(BX1653,Sheet2!$E$2:$I$222,3,FALSE)</f>
        <v>#N/A</v>
      </c>
      <c r="BZ1653" t="e">
        <f>VLOOKUP(BX1653,Sheet2!$E$2:$I$222,4,FALSE)</f>
        <v>#N/A</v>
      </c>
      <c r="CA1653" t="e">
        <f>VLOOKUP(BX1653,Sheet2!$E$2:$I$222,5,FALSE)</f>
        <v>#N/A</v>
      </c>
      <c r="CB1653"/>
      <c r="CF1653" t="e">
        <f>VLOOKUP(CE1653,Sheet2!$E$2:$I$222,3,FALSE)</f>
        <v>#N/A</v>
      </c>
      <c r="CG1653" t="e">
        <f>VLOOKUP(CE1653,Sheet2!$E$2:$I$222,4,FALSE)</f>
        <v>#N/A</v>
      </c>
      <c r="CH1653" t="e">
        <f>VLOOKUP(CE1653,Sheet2!$E$2:$I$222,5,FALSE)</f>
        <v>#N/A</v>
      </c>
      <c r="CI1653"/>
      <c r="CM1653" t="e">
        <f>VLOOKUP(CL1653,Sheet2!$E$2:$I$222,3,FALSE)</f>
        <v>#N/A</v>
      </c>
      <c r="CN1653" t="e">
        <f>VLOOKUP(CL1653,Sheet2!$E$2:$I$222,4,FALSE)</f>
        <v>#N/A</v>
      </c>
      <c r="CO1653" t="e">
        <f>VLOOKUP(CL1653,Sheet2!$E$2:$I$222,5,FALSE)</f>
        <v>#N/A</v>
      </c>
      <c r="CP1653"/>
      <c r="CT1653" t="e">
        <f>VLOOKUP(CS1653,Sheet2!$E$2:$I$222,3,FALSE)</f>
        <v>#N/A</v>
      </c>
      <c r="CU1653" t="e">
        <f>VLOOKUP(CS1653,Sheet2!$E$2:$I$222,4,FALSE)</f>
        <v>#N/A</v>
      </c>
      <c r="CV1653" t="e">
        <f>VLOOKUP(CS1653,Sheet2!$E$2:$I$222,5,FALSE)</f>
        <v>#N/A</v>
      </c>
      <c r="CW1653"/>
      <c r="DA1653" t="e">
        <f>VLOOKUP(CZ1653,Sheet2!$E$2:$I$222,3,FALSE)</f>
        <v>#N/A</v>
      </c>
      <c r="DB1653" t="e">
        <f>VLOOKUP(CZ1653,Sheet2!$E$2:$I$222,4,FALSE)</f>
        <v>#N/A</v>
      </c>
      <c r="DC1653" t="e">
        <f>VLOOKUP(CZ1653,Sheet2!$E$2:$I$222,5,FALSE)</f>
        <v>#N/A</v>
      </c>
      <c r="DD1653"/>
      <c r="DH1653" t="e">
        <f>VLOOKUP(DG1653,Sheet2!$E$2:$I$222,3,FALSE)</f>
        <v>#N/A</v>
      </c>
      <c r="DI1653" t="e">
        <f>VLOOKUP(DG1653,Sheet2!$E$2:$I$222,4,FALSE)</f>
        <v>#N/A</v>
      </c>
      <c r="DJ1653" t="e">
        <f>VLOOKUP(DG1653,Sheet2!$E$2:$I$222,5,FALSE)</f>
        <v>#N/A</v>
      </c>
    </row>
    <row r="1654" spans="1:114" x14ac:dyDescent="0.25">
      <c r="A1654">
        <v>1725</v>
      </c>
      <c r="C1654">
        <v>15113</v>
      </c>
      <c r="D1654">
        <v>5113</v>
      </c>
      <c r="E1654">
        <v>37.726010000000002</v>
      </c>
      <c r="F1654">
        <v>-122.38696</v>
      </c>
      <c r="G1654" t="s">
        <v>1206</v>
      </c>
      <c r="H1654" t="s">
        <v>3634</v>
      </c>
      <c r="I1654" t="s">
        <v>4922</v>
      </c>
      <c r="J1654" t="s">
        <v>4947</v>
      </c>
      <c r="Q1654" t="s">
        <v>5924</v>
      </c>
      <c r="S1654" t="s">
        <v>5990</v>
      </c>
      <c r="X1654">
        <f t="shared" si="25"/>
        <v>1</v>
      </c>
      <c r="Y1654" t="s">
        <v>6811</v>
      </c>
      <c r="Z1654" t="s">
        <v>6880</v>
      </c>
      <c r="AA1654" s="59" t="s">
        <v>6886</v>
      </c>
      <c r="AB1654" t="str">
        <f>VLOOKUP($AA1654,Sheet2!$E$2:$I$222,3,FALSE)</f>
        <v>To Bayview District</v>
      </c>
      <c r="AC1654" t="str">
        <f>VLOOKUP($AA1654,Sheet2!$E$2:$I$222,4,FALSE)</f>
        <v>Newhall &amp; Hudson</v>
      </c>
      <c r="AD1654" t="str">
        <f>VLOOKUP($AA1654,Sheet2!$E$2:$I$222,5,FALSE)</f>
        <v>Daily ~ 6am-12am</v>
      </c>
      <c r="AI1654" t="e">
        <f>VLOOKUP(AH1654,Sheet2!$E$2:$I$222,3,FALSE)</f>
        <v>#N/A</v>
      </c>
      <c r="AJ1654" t="e">
        <f>VLOOKUP(AH1654,Sheet2!$E$2:$I$222,4,FALSE)</f>
        <v>#N/A</v>
      </c>
      <c r="AK1654" t="e">
        <f>VLOOKUP(AH1654,Sheet2!$E$2:$I$222,5,FALSE)</f>
        <v>#N/A</v>
      </c>
      <c r="AL1654"/>
      <c r="AP1654" t="e">
        <f>VLOOKUP(AO1654,Sheet2!$E$2:$I$222,3,FALSE)</f>
        <v>#N/A</v>
      </c>
      <c r="AQ1654" t="e">
        <f>VLOOKUP(AO1654,Sheet2!$E$2:$I$222,4,FALSE)</f>
        <v>#N/A</v>
      </c>
      <c r="AR1654" t="e">
        <f>VLOOKUP(AO1654,Sheet2!$E$2:$I$222,5,FALSE)</f>
        <v>#N/A</v>
      </c>
      <c r="AS1654"/>
      <c r="AW1654" t="e">
        <f>VLOOKUP(AV1654,Sheet2!$E$2:$I$222,3,FALSE)</f>
        <v>#N/A</v>
      </c>
      <c r="AX1654" t="e">
        <f>VLOOKUP(AV1654,Sheet2!$E$2:$I$222,4,FALSE)</f>
        <v>#N/A</v>
      </c>
      <c r="AY1654" t="e">
        <f>VLOOKUP(AV1654,Sheet2!$E$2:$I$222,5,FALSE)</f>
        <v>#N/A</v>
      </c>
      <c r="AZ1654"/>
      <c r="BD1654" t="e">
        <f>VLOOKUP(BC1654,Sheet2!$E$2:$I$222,3,FALSE)</f>
        <v>#N/A</v>
      </c>
      <c r="BE1654" t="e">
        <f>VLOOKUP(BC1654,Sheet2!$E$2:$I$222,4,FALSE)</f>
        <v>#N/A</v>
      </c>
      <c r="BF1654" t="e">
        <f>VLOOKUP(BC1654,Sheet2!$E$2:$I$222,5,FALSE)</f>
        <v>#N/A</v>
      </c>
      <c r="BG1654"/>
      <c r="BK1654" t="e">
        <f>VLOOKUP(BJ1654,Sheet2!$E$2:$I$222,3,FALSE)</f>
        <v>#N/A</v>
      </c>
      <c r="BL1654" t="e">
        <f>VLOOKUP(BJ1654,Sheet2!$E$2:$I$222,4,FALSE)</f>
        <v>#N/A</v>
      </c>
      <c r="BM1654" t="e">
        <f>VLOOKUP(BJ1654,Sheet2!$E$2:$I$222,5,FALSE)</f>
        <v>#N/A</v>
      </c>
      <c r="BN1654"/>
      <c r="BR1654" t="e">
        <f>VLOOKUP(BQ1654,Sheet2!$E$2:$I$222,3,FALSE)</f>
        <v>#N/A</v>
      </c>
      <c r="BS1654" t="e">
        <f>VLOOKUP(BQ1654,Sheet2!$E$2:$I$222,4,FALSE)</f>
        <v>#N/A</v>
      </c>
      <c r="BT1654" t="e">
        <f>VLOOKUP(BQ1654,Sheet2!$E$2:$I$222,5,FALSE)</f>
        <v>#N/A</v>
      </c>
      <c r="BU1654"/>
      <c r="BY1654" t="e">
        <f>VLOOKUP(BX1654,Sheet2!$E$2:$I$222,3,FALSE)</f>
        <v>#N/A</v>
      </c>
      <c r="BZ1654" t="e">
        <f>VLOOKUP(BX1654,Sheet2!$E$2:$I$222,4,FALSE)</f>
        <v>#N/A</v>
      </c>
      <c r="CA1654" t="e">
        <f>VLOOKUP(BX1654,Sheet2!$E$2:$I$222,5,FALSE)</f>
        <v>#N/A</v>
      </c>
      <c r="CB1654"/>
      <c r="CF1654" t="e">
        <f>VLOOKUP(CE1654,Sheet2!$E$2:$I$222,3,FALSE)</f>
        <v>#N/A</v>
      </c>
      <c r="CG1654" t="e">
        <f>VLOOKUP(CE1654,Sheet2!$E$2:$I$222,4,FALSE)</f>
        <v>#N/A</v>
      </c>
      <c r="CH1654" t="e">
        <f>VLOOKUP(CE1654,Sheet2!$E$2:$I$222,5,FALSE)</f>
        <v>#N/A</v>
      </c>
      <c r="CI1654"/>
      <c r="CM1654" t="e">
        <f>VLOOKUP(CL1654,Sheet2!$E$2:$I$222,3,FALSE)</f>
        <v>#N/A</v>
      </c>
      <c r="CN1654" t="e">
        <f>VLOOKUP(CL1654,Sheet2!$E$2:$I$222,4,FALSE)</f>
        <v>#N/A</v>
      </c>
      <c r="CO1654" t="e">
        <f>VLOOKUP(CL1654,Sheet2!$E$2:$I$222,5,FALSE)</f>
        <v>#N/A</v>
      </c>
      <c r="CP1654"/>
      <c r="CT1654" t="e">
        <f>VLOOKUP(CS1654,Sheet2!$E$2:$I$222,3,FALSE)</f>
        <v>#N/A</v>
      </c>
      <c r="CU1654" t="e">
        <f>VLOOKUP(CS1654,Sheet2!$E$2:$I$222,4,FALSE)</f>
        <v>#N/A</v>
      </c>
      <c r="CV1654" t="e">
        <f>VLOOKUP(CS1654,Sheet2!$E$2:$I$222,5,FALSE)</f>
        <v>#N/A</v>
      </c>
      <c r="CW1654"/>
      <c r="DA1654" t="e">
        <f>VLOOKUP(CZ1654,Sheet2!$E$2:$I$222,3,FALSE)</f>
        <v>#N/A</v>
      </c>
      <c r="DB1654" t="e">
        <f>VLOOKUP(CZ1654,Sheet2!$E$2:$I$222,4,FALSE)</f>
        <v>#N/A</v>
      </c>
      <c r="DC1654" t="e">
        <f>VLOOKUP(CZ1654,Sheet2!$E$2:$I$222,5,FALSE)</f>
        <v>#N/A</v>
      </c>
      <c r="DD1654"/>
      <c r="DH1654" t="e">
        <f>VLOOKUP(DG1654,Sheet2!$E$2:$I$222,3,FALSE)</f>
        <v>#N/A</v>
      </c>
      <c r="DI1654" t="e">
        <f>VLOOKUP(DG1654,Sheet2!$E$2:$I$222,4,FALSE)</f>
        <v>#N/A</v>
      </c>
      <c r="DJ1654" t="e">
        <f>VLOOKUP(DG1654,Sheet2!$E$2:$I$222,5,FALSE)</f>
        <v>#N/A</v>
      </c>
    </row>
    <row r="1655" spans="1:114" x14ac:dyDescent="0.25">
      <c r="A1655">
        <v>1726</v>
      </c>
      <c r="C1655">
        <v>15114</v>
      </c>
      <c r="D1655">
        <v>5114</v>
      </c>
      <c r="E1655">
        <v>37.726109999999998</v>
      </c>
      <c r="F1655">
        <v>-122.38677</v>
      </c>
      <c r="G1655" t="s">
        <v>1206</v>
      </c>
      <c r="H1655" t="s">
        <v>3634</v>
      </c>
      <c r="I1655" t="s">
        <v>4924</v>
      </c>
      <c r="J1655" t="s">
        <v>4947</v>
      </c>
      <c r="Q1655" t="s">
        <v>5924</v>
      </c>
      <c r="S1655" t="s">
        <v>5989</v>
      </c>
      <c r="X1655">
        <f t="shared" si="25"/>
        <v>1</v>
      </c>
      <c r="Y1655" t="s">
        <v>6811</v>
      </c>
      <c r="Z1655" t="s">
        <v>6882</v>
      </c>
      <c r="AA1655" s="59" t="s">
        <v>6885</v>
      </c>
      <c r="AB1655" t="str">
        <f>VLOOKUP($AA1655,Sheet2!$E$2:$I$222,3,FALSE)</f>
        <v>To Daly City BART</v>
      </c>
      <c r="AC1655">
        <f>VLOOKUP($AA1655,Sheet2!$E$2:$I$222,4,FALSE)</f>
        <v>0</v>
      </c>
      <c r="AD1655" t="str">
        <f>VLOOKUP($AA1655,Sheet2!$E$2:$I$222,5,FALSE)</f>
        <v>Daily ~ 6am-12am</v>
      </c>
      <c r="AI1655" t="e">
        <f>VLOOKUP(AH1655,Sheet2!$E$2:$I$222,3,FALSE)</f>
        <v>#N/A</v>
      </c>
      <c r="AJ1655" t="e">
        <f>VLOOKUP(AH1655,Sheet2!$E$2:$I$222,4,FALSE)</f>
        <v>#N/A</v>
      </c>
      <c r="AK1655" t="e">
        <f>VLOOKUP(AH1655,Sheet2!$E$2:$I$222,5,FALSE)</f>
        <v>#N/A</v>
      </c>
      <c r="AL1655"/>
      <c r="AP1655" t="e">
        <f>VLOOKUP(AO1655,Sheet2!$E$2:$I$222,3,FALSE)</f>
        <v>#N/A</v>
      </c>
      <c r="AQ1655" t="e">
        <f>VLOOKUP(AO1655,Sheet2!$E$2:$I$222,4,FALSE)</f>
        <v>#N/A</v>
      </c>
      <c r="AR1655" t="e">
        <f>VLOOKUP(AO1655,Sheet2!$E$2:$I$222,5,FALSE)</f>
        <v>#N/A</v>
      </c>
      <c r="AS1655"/>
      <c r="AW1655" t="e">
        <f>VLOOKUP(AV1655,Sheet2!$E$2:$I$222,3,FALSE)</f>
        <v>#N/A</v>
      </c>
      <c r="AX1655" t="e">
        <f>VLOOKUP(AV1655,Sheet2!$E$2:$I$222,4,FALSE)</f>
        <v>#N/A</v>
      </c>
      <c r="AY1655" t="e">
        <f>VLOOKUP(AV1655,Sheet2!$E$2:$I$222,5,FALSE)</f>
        <v>#N/A</v>
      </c>
      <c r="AZ1655"/>
      <c r="BD1655" t="e">
        <f>VLOOKUP(BC1655,Sheet2!$E$2:$I$222,3,FALSE)</f>
        <v>#N/A</v>
      </c>
      <c r="BE1655" t="e">
        <f>VLOOKUP(BC1655,Sheet2!$E$2:$I$222,4,FALSE)</f>
        <v>#N/A</v>
      </c>
      <c r="BF1655" t="e">
        <f>VLOOKUP(BC1655,Sheet2!$E$2:$I$222,5,FALSE)</f>
        <v>#N/A</v>
      </c>
      <c r="BG1655"/>
      <c r="BK1655" t="e">
        <f>VLOOKUP(BJ1655,Sheet2!$E$2:$I$222,3,FALSE)</f>
        <v>#N/A</v>
      </c>
      <c r="BL1655" t="e">
        <f>VLOOKUP(BJ1655,Sheet2!$E$2:$I$222,4,FALSE)</f>
        <v>#N/A</v>
      </c>
      <c r="BM1655" t="e">
        <f>VLOOKUP(BJ1655,Sheet2!$E$2:$I$222,5,FALSE)</f>
        <v>#N/A</v>
      </c>
      <c r="BN1655"/>
      <c r="BR1655" t="e">
        <f>VLOOKUP(BQ1655,Sheet2!$E$2:$I$222,3,FALSE)</f>
        <v>#N/A</v>
      </c>
      <c r="BS1655" t="e">
        <f>VLOOKUP(BQ1655,Sheet2!$E$2:$I$222,4,FALSE)</f>
        <v>#N/A</v>
      </c>
      <c r="BT1655" t="e">
        <f>VLOOKUP(BQ1655,Sheet2!$E$2:$I$222,5,FALSE)</f>
        <v>#N/A</v>
      </c>
      <c r="BU1655"/>
      <c r="BY1655" t="e">
        <f>VLOOKUP(BX1655,Sheet2!$E$2:$I$222,3,FALSE)</f>
        <v>#N/A</v>
      </c>
      <c r="BZ1655" t="e">
        <f>VLOOKUP(BX1655,Sheet2!$E$2:$I$222,4,FALSE)</f>
        <v>#N/A</v>
      </c>
      <c r="CA1655" t="e">
        <f>VLOOKUP(BX1655,Sheet2!$E$2:$I$222,5,FALSE)</f>
        <v>#N/A</v>
      </c>
      <c r="CB1655"/>
      <c r="CF1655" t="e">
        <f>VLOOKUP(CE1655,Sheet2!$E$2:$I$222,3,FALSE)</f>
        <v>#N/A</v>
      </c>
      <c r="CG1655" t="e">
        <f>VLOOKUP(CE1655,Sheet2!$E$2:$I$222,4,FALSE)</f>
        <v>#N/A</v>
      </c>
      <c r="CH1655" t="e">
        <f>VLOOKUP(CE1655,Sheet2!$E$2:$I$222,5,FALSE)</f>
        <v>#N/A</v>
      </c>
      <c r="CI1655"/>
      <c r="CM1655" t="e">
        <f>VLOOKUP(CL1655,Sheet2!$E$2:$I$222,3,FALSE)</f>
        <v>#N/A</v>
      </c>
      <c r="CN1655" t="e">
        <f>VLOOKUP(CL1655,Sheet2!$E$2:$I$222,4,FALSE)</f>
        <v>#N/A</v>
      </c>
      <c r="CO1655" t="e">
        <f>VLOOKUP(CL1655,Sheet2!$E$2:$I$222,5,FALSE)</f>
        <v>#N/A</v>
      </c>
      <c r="CP1655"/>
      <c r="CT1655" t="e">
        <f>VLOOKUP(CS1655,Sheet2!$E$2:$I$222,3,FALSE)</f>
        <v>#N/A</v>
      </c>
      <c r="CU1655" t="e">
        <f>VLOOKUP(CS1655,Sheet2!$E$2:$I$222,4,FALSE)</f>
        <v>#N/A</v>
      </c>
      <c r="CV1655" t="e">
        <f>VLOOKUP(CS1655,Sheet2!$E$2:$I$222,5,FALSE)</f>
        <v>#N/A</v>
      </c>
      <c r="CW1655"/>
      <c r="DA1655" t="e">
        <f>VLOOKUP(CZ1655,Sheet2!$E$2:$I$222,3,FALSE)</f>
        <v>#N/A</v>
      </c>
      <c r="DB1655" t="e">
        <f>VLOOKUP(CZ1655,Sheet2!$E$2:$I$222,4,FALSE)</f>
        <v>#N/A</v>
      </c>
      <c r="DC1655" t="e">
        <f>VLOOKUP(CZ1655,Sheet2!$E$2:$I$222,5,FALSE)</f>
        <v>#N/A</v>
      </c>
      <c r="DD1655"/>
      <c r="DH1655" t="e">
        <f>VLOOKUP(DG1655,Sheet2!$E$2:$I$222,3,FALSE)</f>
        <v>#N/A</v>
      </c>
      <c r="DI1655" t="e">
        <f>VLOOKUP(DG1655,Sheet2!$E$2:$I$222,4,FALSE)</f>
        <v>#N/A</v>
      </c>
      <c r="DJ1655" t="e">
        <f>VLOOKUP(DG1655,Sheet2!$E$2:$I$222,5,FALSE)</f>
        <v>#N/A</v>
      </c>
    </row>
    <row r="1656" spans="1:114" x14ac:dyDescent="0.25">
      <c r="A1656">
        <v>1727</v>
      </c>
      <c r="C1656">
        <v>15115</v>
      </c>
      <c r="D1656">
        <v>5115</v>
      </c>
      <c r="E1656">
        <v>37.716949999999997</v>
      </c>
      <c r="F1656">
        <v>-122.38916999999999</v>
      </c>
      <c r="G1656" t="s">
        <v>1207</v>
      </c>
      <c r="H1656" t="s">
        <v>3635</v>
      </c>
      <c r="I1656" t="s">
        <v>4928</v>
      </c>
      <c r="J1656" t="s">
        <v>4947</v>
      </c>
      <c r="Q1656" t="s">
        <v>5924</v>
      </c>
      <c r="R1656">
        <v>1659</v>
      </c>
      <c r="S1656" t="s">
        <v>6099</v>
      </c>
      <c r="X1656">
        <f t="shared" si="25"/>
        <v>1</v>
      </c>
      <c r="Y1656" t="s">
        <v>6812</v>
      </c>
      <c r="Z1656" t="s">
        <v>6879</v>
      </c>
      <c r="AB1656" t="e">
        <f>VLOOKUP($AA1656,Sheet2!$E$2:$I$222,3,FALSE)</f>
        <v>#N/A</v>
      </c>
      <c r="AC1656" t="e">
        <f>VLOOKUP($AA1656,Sheet2!$E$2:$I$222,4,FALSE)</f>
        <v>#N/A</v>
      </c>
      <c r="AD1656" t="e">
        <f>VLOOKUP($AA1656,Sheet2!$E$2:$I$222,5,FALSE)</f>
        <v>#N/A</v>
      </c>
      <c r="AI1656" t="e">
        <f>VLOOKUP(AH1656,Sheet2!$E$2:$I$222,3,FALSE)</f>
        <v>#N/A</v>
      </c>
      <c r="AJ1656" t="e">
        <f>VLOOKUP(AH1656,Sheet2!$E$2:$I$222,4,FALSE)</f>
        <v>#N/A</v>
      </c>
      <c r="AK1656" t="e">
        <f>VLOOKUP(AH1656,Sheet2!$E$2:$I$222,5,FALSE)</f>
        <v>#N/A</v>
      </c>
      <c r="AL1656"/>
      <c r="AP1656" t="e">
        <f>VLOOKUP(AO1656,Sheet2!$E$2:$I$222,3,FALSE)</f>
        <v>#N/A</v>
      </c>
      <c r="AQ1656" t="e">
        <f>VLOOKUP(AO1656,Sheet2!$E$2:$I$222,4,FALSE)</f>
        <v>#N/A</v>
      </c>
      <c r="AR1656" t="e">
        <f>VLOOKUP(AO1656,Sheet2!$E$2:$I$222,5,FALSE)</f>
        <v>#N/A</v>
      </c>
      <c r="AS1656"/>
      <c r="AW1656" t="e">
        <f>VLOOKUP(AV1656,Sheet2!$E$2:$I$222,3,FALSE)</f>
        <v>#N/A</v>
      </c>
      <c r="AX1656" t="e">
        <f>VLOOKUP(AV1656,Sheet2!$E$2:$I$222,4,FALSE)</f>
        <v>#N/A</v>
      </c>
      <c r="AY1656" t="e">
        <f>VLOOKUP(AV1656,Sheet2!$E$2:$I$222,5,FALSE)</f>
        <v>#N/A</v>
      </c>
      <c r="AZ1656"/>
      <c r="BD1656" t="e">
        <f>VLOOKUP(BC1656,Sheet2!$E$2:$I$222,3,FALSE)</f>
        <v>#N/A</v>
      </c>
      <c r="BE1656" t="e">
        <f>VLOOKUP(BC1656,Sheet2!$E$2:$I$222,4,FALSE)</f>
        <v>#N/A</v>
      </c>
      <c r="BF1656" t="e">
        <f>VLOOKUP(BC1656,Sheet2!$E$2:$I$222,5,FALSE)</f>
        <v>#N/A</v>
      </c>
      <c r="BG1656"/>
      <c r="BK1656" t="e">
        <f>VLOOKUP(BJ1656,Sheet2!$E$2:$I$222,3,FALSE)</f>
        <v>#N/A</v>
      </c>
      <c r="BL1656" t="e">
        <f>VLOOKUP(BJ1656,Sheet2!$E$2:$I$222,4,FALSE)</f>
        <v>#N/A</v>
      </c>
      <c r="BM1656" t="e">
        <f>VLOOKUP(BJ1656,Sheet2!$E$2:$I$222,5,FALSE)</f>
        <v>#N/A</v>
      </c>
      <c r="BN1656"/>
      <c r="BR1656" t="e">
        <f>VLOOKUP(BQ1656,Sheet2!$E$2:$I$222,3,FALSE)</f>
        <v>#N/A</v>
      </c>
      <c r="BS1656" t="e">
        <f>VLOOKUP(BQ1656,Sheet2!$E$2:$I$222,4,FALSE)</f>
        <v>#N/A</v>
      </c>
      <c r="BT1656" t="e">
        <f>VLOOKUP(BQ1656,Sheet2!$E$2:$I$222,5,FALSE)</f>
        <v>#N/A</v>
      </c>
      <c r="BU1656"/>
      <c r="BY1656" t="e">
        <f>VLOOKUP(BX1656,Sheet2!$E$2:$I$222,3,FALSE)</f>
        <v>#N/A</v>
      </c>
      <c r="BZ1656" t="e">
        <f>VLOOKUP(BX1656,Sheet2!$E$2:$I$222,4,FALSE)</f>
        <v>#N/A</v>
      </c>
      <c r="CA1656" t="e">
        <f>VLOOKUP(BX1656,Sheet2!$E$2:$I$222,5,FALSE)</f>
        <v>#N/A</v>
      </c>
      <c r="CB1656"/>
      <c r="CF1656" t="e">
        <f>VLOOKUP(CE1656,Sheet2!$E$2:$I$222,3,FALSE)</f>
        <v>#N/A</v>
      </c>
      <c r="CG1656" t="e">
        <f>VLOOKUP(CE1656,Sheet2!$E$2:$I$222,4,FALSE)</f>
        <v>#N/A</v>
      </c>
      <c r="CH1656" t="e">
        <f>VLOOKUP(CE1656,Sheet2!$E$2:$I$222,5,FALSE)</f>
        <v>#N/A</v>
      </c>
      <c r="CI1656"/>
      <c r="CM1656" t="e">
        <f>VLOOKUP(CL1656,Sheet2!$E$2:$I$222,3,FALSE)</f>
        <v>#N/A</v>
      </c>
      <c r="CN1656" t="e">
        <f>VLOOKUP(CL1656,Sheet2!$E$2:$I$222,4,FALSE)</f>
        <v>#N/A</v>
      </c>
      <c r="CO1656" t="e">
        <f>VLOOKUP(CL1656,Sheet2!$E$2:$I$222,5,FALSE)</f>
        <v>#N/A</v>
      </c>
      <c r="CP1656"/>
      <c r="CT1656" t="e">
        <f>VLOOKUP(CS1656,Sheet2!$E$2:$I$222,3,FALSE)</f>
        <v>#N/A</v>
      </c>
      <c r="CU1656" t="e">
        <f>VLOOKUP(CS1656,Sheet2!$E$2:$I$222,4,FALSE)</f>
        <v>#N/A</v>
      </c>
      <c r="CV1656" t="e">
        <f>VLOOKUP(CS1656,Sheet2!$E$2:$I$222,5,FALSE)</f>
        <v>#N/A</v>
      </c>
      <c r="CW1656"/>
      <c r="DA1656" t="e">
        <f>VLOOKUP(CZ1656,Sheet2!$E$2:$I$222,3,FALSE)</f>
        <v>#N/A</v>
      </c>
      <c r="DB1656" t="e">
        <f>VLOOKUP(CZ1656,Sheet2!$E$2:$I$222,4,FALSE)</f>
        <v>#N/A</v>
      </c>
      <c r="DC1656" t="e">
        <f>VLOOKUP(CZ1656,Sheet2!$E$2:$I$222,5,FALSE)</f>
        <v>#N/A</v>
      </c>
      <c r="DD1656"/>
      <c r="DH1656" t="e">
        <f>VLOOKUP(DG1656,Sheet2!$E$2:$I$222,3,FALSE)</f>
        <v>#N/A</v>
      </c>
      <c r="DI1656" t="e">
        <f>VLOOKUP(DG1656,Sheet2!$E$2:$I$222,4,FALSE)</f>
        <v>#N/A</v>
      </c>
      <c r="DJ1656" t="e">
        <f>VLOOKUP(DG1656,Sheet2!$E$2:$I$222,5,FALSE)</f>
        <v>#N/A</v>
      </c>
    </row>
    <row r="1657" spans="1:114" x14ac:dyDescent="0.25">
      <c r="A1657">
        <v>1728</v>
      </c>
      <c r="C1657">
        <v>15116</v>
      </c>
      <c r="D1657">
        <v>5116</v>
      </c>
      <c r="E1657">
        <v>37.718029999999999</v>
      </c>
      <c r="F1657">
        <v>-122.39100000000001</v>
      </c>
      <c r="G1657" t="s">
        <v>1208</v>
      </c>
      <c r="H1657" t="s">
        <v>3636</v>
      </c>
      <c r="I1657" t="s">
        <v>4909</v>
      </c>
      <c r="J1657" t="s">
        <v>4947</v>
      </c>
      <c r="Q1657" t="s">
        <v>5924</v>
      </c>
      <c r="S1657" t="s">
        <v>6099</v>
      </c>
      <c r="X1657">
        <f t="shared" si="25"/>
        <v>1</v>
      </c>
      <c r="Y1657" t="s">
        <v>6812</v>
      </c>
      <c r="Z1657" t="s">
        <v>6879</v>
      </c>
      <c r="AB1657" t="e">
        <f>VLOOKUP($AA1657,Sheet2!$E$2:$I$222,3,FALSE)</f>
        <v>#N/A</v>
      </c>
      <c r="AC1657" t="e">
        <f>VLOOKUP($AA1657,Sheet2!$E$2:$I$222,4,FALSE)</f>
        <v>#N/A</v>
      </c>
      <c r="AD1657" t="e">
        <f>VLOOKUP($AA1657,Sheet2!$E$2:$I$222,5,FALSE)</f>
        <v>#N/A</v>
      </c>
      <c r="AI1657" t="e">
        <f>VLOOKUP(AH1657,Sheet2!$E$2:$I$222,3,FALSE)</f>
        <v>#N/A</v>
      </c>
      <c r="AJ1657" t="e">
        <f>VLOOKUP(AH1657,Sheet2!$E$2:$I$222,4,FALSE)</f>
        <v>#N/A</v>
      </c>
      <c r="AK1657" t="e">
        <f>VLOOKUP(AH1657,Sheet2!$E$2:$I$222,5,FALSE)</f>
        <v>#N/A</v>
      </c>
      <c r="AL1657"/>
      <c r="AP1657" t="e">
        <f>VLOOKUP(AO1657,Sheet2!$E$2:$I$222,3,FALSE)</f>
        <v>#N/A</v>
      </c>
      <c r="AQ1657" t="e">
        <f>VLOOKUP(AO1657,Sheet2!$E$2:$I$222,4,FALSE)</f>
        <v>#N/A</v>
      </c>
      <c r="AR1657" t="e">
        <f>VLOOKUP(AO1657,Sheet2!$E$2:$I$222,5,FALSE)</f>
        <v>#N/A</v>
      </c>
      <c r="AS1657"/>
      <c r="AW1657" t="e">
        <f>VLOOKUP(AV1657,Sheet2!$E$2:$I$222,3,FALSE)</f>
        <v>#N/A</v>
      </c>
      <c r="AX1657" t="e">
        <f>VLOOKUP(AV1657,Sheet2!$E$2:$I$222,4,FALSE)</f>
        <v>#N/A</v>
      </c>
      <c r="AY1657" t="e">
        <f>VLOOKUP(AV1657,Sheet2!$E$2:$I$222,5,FALSE)</f>
        <v>#N/A</v>
      </c>
      <c r="AZ1657"/>
      <c r="BD1657" t="e">
        <f>VLOOKUP(BC1657,Sheet2!$E$2:$I$222,3,FALSE)</f>
        <v>#N/A</v>
      </c>
      <c r="BE1657" t="e">
        <f>VLOOKUP(BC1657,Sheet2!$E$2:$I$222,4,FALSE)</f>
        <v>#N/A</v>
      </c>
      <c r="BF1657" t="e">
        <f>VLOOKUP(BC1657,Sheet2!$E$2:$I$222,5,FALSE)</f>
        <v>#N/A</v>
      </c>
      <c r="BG1657"/>
      <c r="BK1657" t="e">
        <f>VLOOKUP(BJ1657,Sheet2!$E$2:$I$222,3,FALSE)</f>
        <v>#N/A</v>
      </c>
      <c r="BL1657" t="e">
        <f>VLOOKUP(BJ1657,Sheet2!$E$2:$I$222,4,FALSE)</f>
        <v>#N/A</v>
      </c>
      <c r="BM1657" t="e">
        <f>VLOOKUP(BJ1657,Sheet2!$E$2:$I$222,5,FALSE)</f>
        <v>#N/A</v>
      </c>
      <c r="BN1657"/>
      <c r="BR1657" t="e">
        <f>VLOOKUP(BQ1657,Sheet2!$E$2:$I$222,3,FALSE)</f>
        <v>#N/A</v>
      </c>
      <c r="BS1657" t="e">
        <f>VLOOKUP(BQ1657,Sheet2!$E$2:$I$222,4,FALSE)</f>
        <v>#N/A</v>
      </c>
      <c r="BT1657" t="e">
        <f>VLOOKUP(BQ1657,Sheet2!$E$2:$I$222,5,FALSE)</f>
        <v>#N/A</v>
      </c>
      <c r="BU1657"/>
      <c r="BY1657" t="e">
        <f>VLOOKUP(BX1657,Sheet2!$E$2:$I$222,3,FALSE)</f>
        <v>#N/A</v>
      </c>
      <c r="BZ1657" t="e">
        <f>VLOOKUP(BX1657,Sheet2!$E$2:$I$222,4,FALSE)</f>
        <v>#N/A</v>
      </c>
      <c r="CA1657" t="e">
        <f>VLOOKUP(BX1657,Sheet2!$E$2:$I$222,5,FALSE)</f>
        <v>#N/A</v>
      </c>
      <c r="CB1657"/>
      <c r="CF1657" t="e">
        <f>VLOOKUP(CE1657,Sheet2!$E$2:$I$222,3,FALSE)</f>
        <v>#N/A</v>
      </c>
      <c r="CG1657" t="e">
        <f>VLOOKUP(CE1657,Sheet2!$E$2:$I$222,4,FALSE)</f>
        <v>#N/A</v>
      </c>
      <c r="CH1657" t="e">
        <f>VLOOKUP(CE1657,Sheet2!$E$2:$I$222,5,FALSE)</f>
        <v>#N/A</v>
      </c>
      <c r="CI1657"/>
      <c r="CM1657" t="e">
        <f>VLOOKUP(CL1657,Sheet2!$E$2:$I$222,3,FALSE)</f>
        <v>#N/A</v>
      </c>
      <c r="CN1657" t="e">
        <f>VLOOKUP(CL1657,Sheet2!$E$2:$I$222,4,FALSE)</f>
        <v>#N/A</v>
      </c>
      <c r="CO1657" t="e">
        <f>VLOOKUP(CL1657,Sheet2!$E$2:$I$222,5,FALSE)</f>
        <v>#N/A</v>
      </c>
      <c r="CP1657"/>
      <c r="CT1657" t="e">
        <f>VLOOKUP(CS1657,Sheet2!$E$2:$I$222,3,FALSE)</f>
        <v>#N/A</v>
      </c>
      <c r="CU1657" t="e">
        <f>VLOOKUP(CS1657,Sheet2!$E$2:$I$222,4,FALSE)</f>
        <v>#N/A</v>
      </c>
      <c r="CV1657" t="e">
        <f>VLOOKUP(CS1657,Sheet2!$E$2:$I$222,5,FALSE)</f>
        <v>#N/A</v>
      </c>
      <c r="CW1657"/>
      <c r="DA1657" t="e">
        <f>VLOOKUP(CZ1657,Sheet2!$E$2:$I$222,3,FALSE)</f>
        <v>#N/A</v>
      </c>
      <c r="DB1657" t="e">
        <f>VLOOKUP(CZ1657,Sheet2!$E$2:$I$222,4,FALSE)</f>
        <v>#N/A</v>
      </c>
      <c r="DC1657" t="e">
        <f>VLOOKUP(CZ1657,Sheet2!$E$2:$I$222,5,FALSE)</f>
        <v>#N/A</v>
      </c>
      <c r="DD1657"/>
      <c r="DH1657" t="e">
        <f>VLOOKUP(DG1657,Sheet2!$E$2:$I$222,3,FALSE)</f>
        <v>#N/A</v>
      </c>
      <c r="DI1657" t="e">
        <f>VLOOKUP(DG1657,Sheet2!$E$2:$I$222,4,FALSE)</f>
        <v>#N/A</v>
      </c>
      <c r="DJ1657" t="e">
        <f>VLOOKUP(DG1657,Sheet2!$E$2:$I$222,5,FALSE)</f>
        <v>#N/A</v>
      </c>
    </row>
    <row r="1658" spans="1:114" x14ac:dyDescent="0.25">
      <c r="A1658">
        <v>1729</v>
      </c>
      <c r="C1658">
        <v>15117</v>
      </c>
      <c r="D1658">
        <v>5117</v>
      </c>
      <c r="E1658">
        <v>37.729149999999997</v>
      </c>
      <c r="F1658">
        <v>-122.37025</v>
      </c>
      <c r="G1658" t="s">
        <v>1209</v>
      </c>
      <c r="H1658" t="s">
        <v>3637</v>
      </c>
      <c r="I1658" t="s">
        <v>4912</v>
      </c>
      <c r="J1658" t="s">
        <v>4948</v>
      </c>
      <c r="M1658" t="s">
        <v>5109</v>
      </c>
      <c r="Q1658" t="s">
        <v>5924</v>
      </c>
      <c r="S1658" t="s">
        <v>6036</v>
      </c>
      <c r="X1658">
        <f t="shared" si="25"/>
        <v>1</v>
      </c>
      <c r="Y1658" t="s">
        <v>6824</v>
      </c>
      <c r="Z1658" t="s">
        <v>6882</v>
      </c>
      <c r="AA1658" s="59" t="s">
        <v>6904</v>
      </c>
      <c r="AB1658" t="str">
        <f>VLOOKUP($AA1658,Sheet2!$E$2:$I$222,3,FALSE)</f>
        <v>To Hunter's Point</v>
      </c>
      <c r="AC1658" t="str">
        <f>VLOOKUP($AA1658,Sheet2!$E$2:$I$222,4,FALSE)</f>
        <v>Galvez &amp; Robinson</v>
      </c>
      <c r="AD1658" t="str">
        <f>VLOOKUP($AA1658,Sheet2!$E$2:$I$222,5,FALSE)</f>
        <v>Daily ~ 5:30am-12am</v>
      </c>
      <c r="AI1658" t="e">
        <f>VLOOKUP(AH1658,Sheet2!$E$2:$I$222,3,FALSE)</f>
        <v>#N/A</v>
      </c>
      <c r="AJ1658" t="e">
        <f>VLOOKUP(AH1658,Sheet2!$E$2:$I$222,4,FALSE)</f>
        <v>#N/A</v>
      </c>
      <c r="AK1658" t="e">
        <f>VLOOKUP(AH1658,Sheet2!$E$2:$I$222,5,FALSE)</f>
        <v>#N/A</v>
      </c>
      <c r="AL1658"/>
      <c r="AP1658" t="e">
        <f>VLOOKUP(AO1658,Sheet2!$E$2:$I$222,3,FALSE)</f>
        <v>#N/A</v>
      </c>
      <c r="AQ1658" t="e">
        <f>VLOOKUP(AO1658,Sheet2!$E$2:$I$222,4,FALSE)</f>
        <v>#N/A</v>
      </c>
      <c r="AR1658" t="e">
        <f>VLOOKUP(AO1658,Sheet2!$E$2:$I$222,5,FALSE)</f>
        <v>#N/A</v>
      </c>
      <c r="AS1658"/>
      <c r="AW1658" t="e">
        <f>VLOOKUP(AV1658,Sheet2!$E$2:$I$222,3,FALSE)</f>
        <v>#N/A</v>
      </c>
      <c r="AX1658" t="e">
        <f>VLOOKUP(AV1658,Sheet2!$E$2:$I$222,4,FALSE)</f>
        <v>#N/A</v>
      </c>
      <c r="AY1658" t="e">
        <f>VLOOKUP(AV1658,Sheet2!$E$2:$I$222,5,FALSE)</f>
        <v>#N/A</v>
      </c>
      <c r="AZ1658"/>
      <c r="BD1658" t="e">
        <f>VLOOKUP(BC1658,Sheet2!$E$2:$I$222,3,FALSE)</f>
        <v>#N/A</v>
      </c>
      <c r="BE1658" t="e">
        <f>VLOOKUP(BC1658,Sheet2!$E$2:$I$222,4,FALSE)</f>
        <v>#N/A</v>
      </c>
      <c r="BF1658" t="e">
        <f>VLOOKUP(BC1658,Sheet2!$E$2:$I$222,5,FALSE)</f>
        <v>#N/A</v>
      </c>
      <c r="BG1658"/>
      <c r="BK1658" t="e">
        <f>VLOOKUP(BJ1658,Sheet2!$E$2:$I$222,3,FALSE)</f>
        <v>#N/A</v>
      </c>
      <c r="BL1658" t="e">
        <f>VLOOKUP(BJ1658,Sheet2!$E$2:$I$222,4,FALSE)</f>
        <v>#N/A</v>
      </c>
      <c r="BM1658" t="e">
        <f>VLOOKUP(BJ1658,Sheet2!$E$2:$I$222,5,FALSE)</f>
        <v>#N/A</v>
      </c>
      <c r="BN1658"/>
      <c r="BR1658" t="e">
        <f>VLOOKUP(BQ1658,Sheet2!$E$2:$I$222,3,FALSE)</f>
        <v>#N/A</v>
      </c>
      <c r="BS1658" t="e">
        <f>VLOOKUP(BQ1658,Sheet2!$E$2:$I$222,4,FALSE)</f>
        <v>#N/A</v>
      </c>
      <c r="BT1658" t="e">
        <f>VLOOKUP(BQ1658,Sheet2!$E$2:$I$222,5,FALSE)</f>
        <v>#N/A</v>
      </c>
      <c r="BU1658"/>
      <c r="BY1658" t="e">
        <f>VLOOKUP(BX1658,Sheet2!$E$2:$I$222,3,FALSE)</f>
        <v>#N/A</v>
      </c>
      <c r="BZ1658" t="e">
        <f>VLOOKUP(BX1658,Sheet2!$E$2:$I$222,4,FALSE)</f>
        <v>#N/A</v>
      </c>
      <c r="CA1658" t="e">
        <f>VLOOKUP(BX1658,Sheet2!$E$2:$I$222,5,FALSE)</f>
        <v>#N/A</v>
      </c>
      <c r="CB1658"/>
      <c r="CF1658" t="e">
        <f>VLOOKUP(CE1658,Sheet2!$E$2:$I$222,3,FALSE)</f>
        <v>#N/A</v>
      </c>
      <c r="CG1658" t="e">
        <f>VLOOKUP(CE1658,Sheet2!$E$2:$I$222,4,FALSE)</f>
        <v>#N/A</v>
      </c>
      <c r="CH1658" t="e">
        <f>VLOOKUP(CE1658,Sheet2!$E$2:$I$222,5,FALSE)</f>
        <v>#N/A</v>
      </c>
      <c r="CI1658"/>
      <c r="CM1658" t="e">
        <f>VLOOKUP(CL1658,Sheet2!$E$2:$I$222,3,FALSE)</f>
        <v>#N/A</v>
      </c>
      <c r="CN1658" t="e">
        <f>VLOOKUP(CL1658,Sheet2!$E$2:$I$222,4,FALSE)</f>
        <v>#N/A</v>
      </c>
      <c r="CO1658" t="e">
        <f>VLOOKUP(CL1658,Sheet2!$E$2:$I$222,5,FALSE)</f>
        <v>#N/A</v>
      </c>
      <c r="CP1658"/>
      <c r="CT1658" t="e">
        <f>VLOOKUP(CS1658,Sheet2!$E$2:$I$222,3,FALSE)</f>
        <v>#N/A</v>
      </c>
      <c r="CU1658" t="e">
        <f>VLOOKUP(CS1658,Sheet2!$E$2:$I$222,4,FALSE)</f>
        <v>#N/A</v>
      </c>
      <c r="CV1658" t="e">
        <f>VLOOKUP(CS1658,Sheet2!$E$2:$I$222,5,FALSE)</f>
        <v>#N/A</v>
      </c>
      <c r="CW1658"/>
      <c r="DA1658" t="e">
        <f>VLOOKUP(CZ1658,Sheet2!$E$2:$I$222,3,FALSE)</f>
        <v>#N/A</v>
      </c>
      <c r="DB1658" t="e">
        <f>VLOOKUP(CZ1658,Sheet2!$E$2:$I$222,4,FALSE)</f>
        <v>#N/A</v>
      </c>
      <c r="DC1658" t="e">
        <f>VLOOKUP(CZ1658,Sheet2!$E$2:$I$222,5,FALSE)</f>
        <v>#N/A</v>
      </c>
      <c r="DD1658"/>
      <c r="DH1658" t="e">
        <f>VLOOKUP(DG1658,Sheet2!$E$2:$I$222,3,FALSE)</f>
        <v>#N/A</v>
      </c>
      <c r="DI1658" t="e">
        <f>VLOOKUP(DG1658,Sheet2!$E$2:$I$222,4,FALSE)</f>
        <v>#N/A</v>
      </c>
      <c r="DJ1658" t="e">
        <f>VLOOKUP(DG1658,Sheet2!$E$2:$I$222,5,FALSE)</f>
        <v>#N/A</v>
      </c>
    </row>
    <row r="1659" spans="1:114" x14ac:dyDescent="0.25">
      <c r="A1659">
        <v>1730</v>
      </c>
      <c r="C1659">
        <v>15118</v>
      </c>
      <c r="D1659">
        <v>5118</v>
      </c>
      <c r="E1659">
        <v>37.764386000000002</v>
      </c>
      <c r="F1659">
        <v>-122.45907</v>
      </c>
      <c r="G1659" t="s">
        <v>1210</v>
      </c>
      <c r="H1659" t="s">
        <v>3638</v>
      </c>
      <c r="I1659" t="s">
        <v>4917</v>
      </c>
      <c r="J1659" t="s">
        <v>4948</v>
      </c>
      <c r="N1659" t="s">
        <v>5525</v>
      </c>
      <c r="Q1659" t="s">
        <v>5924</v>
      </c>
      <c r="R1659">
        <v>154</v>
      </c>
      <c r="S1659" t="s">
        <v>6169</v>
      </c>
      <c r="X1659">
        <f t="shared" si="25"/>
        <v>2</v>
      </c>
      <c r="Y1659" t="s">
        <v>4943</v>
      </c>
      <c r="Z1659" t="s">
        <v>6882</v>
      </c>
      <c r="AA1659" s="59" t="s">
        <v>6938</v>
      </c>
      <c r="AB1659" t="str">
        <f>VLOOKUP($AA1659,Sheet2!$E$2:$I$222,3,FALSE)</f>
        <v>To Ocean Beach</v>
      </c>
      <c r="AC1659" t="str">
        <f>VLOOKUP($AA1659,Sheet2!$E$2:$I$222,4,FALSE)</f>
        <v>La Playa &amp; Judah</v>
      </c>
      <c r="AD1659" t="str">
        <f>VLOOKUP($AA1659,Sheet2!$E$2:$I$222,5,FALSE)</f>
        <v>Daily ~ 5am-1am</v>
      </c>
      <c r="AF1659" t="s">
        <v>6859</v>
      </c>
      <c r="AG1659" t="s">
        <v>6881</v>
      </c>
      <c r="AH1659" s="59" t="s">
        <v>6940</v>
      </c>
      <c r="AI1659" t="str">
        <f>VLOOKUP(AH1659,Sheet2!$E$2:$I$222,3,FALSE)</f>
        <v>To Ocean Beach</v>
      </c>
      <c r="AJ1659" t="str">
        <f>VLOOKUP(AH1659,Sheet2!$E$2:$I$222,4,FALSE)</f>
        <v>Late Night Only (Daily ~ 1am-5am)</v>
      </c>
      <c r="AK1659" t="str">
        <f>VLOOKUP(AH1659,Sheet2!$E$2:$I$222,5,FALSE)</f>
        <v>Sat ~ 1am-6am | Sun ~ 1am-8am</v>
      </c>
      <c r="AL1659"/>
      <c r="AP1659" t="e">
        <f>VLOOKUP(AO1659,Sheet2!$E$2:$I$222,3,FALSE)</f>
        <v>#N/A</v>
      </c>
      <c r="AQ1659" t="e">
        <f>VLOOKUP(AO1659,Sheet2!$E$2:$I$222,4,FALSE)</f>
        <v>#N/A</v>
      </c>
      <c r="AR1659" t="e">
        <f>VLOOKUP(AO1659,Sheet2!$E$2:$I$222,5,FALSE)</f>
        <v>#N/A</v>
      </c>
      <c r="AS1659"/>
      <c r="AW1659" t="e">
        <f>VLOOKUP(AV1659,Sheet2!$E$2:$I$222,3,FALSE)</f>
        <v>#N/A</v>
      </c>
      <c r="AX1659" t="e">
        <f>VLOOKUP(AV1659,Sheet2!$E$2:$I$222,4,FALSE)</f>
        <v>#N/A</v>
      </c>
      <c r="AY1659" t="e">
        <f>VLOOKUP(AV1659,Sheet2!$E$2:$I$222,5,FALSE)</f>
        <v>#N/A</v>
      </c>
      <c r="AZ1659"/>
      <c r="BD1659" t="e">
        <f>VLOOKUP(BC1659,Sheet2!$E$2:$I$222,3,FALSE)</f>
        <v>#N/A</v>
      </c>
      <c r="BE1659" t="e">
        <f>VLOOKUP(BC1659,Sheet2!$E$2:$I$222,4,FALSE)</f>
        <v>#N/A</v>
      </c>
      <c r="BF1659" t="e">
        <f>VLOOKUP(BC1659,Sheet2!$E$2:$I$222,5,FALSE)</f>
        <v>#N/A</v>
      </c>
      <c r="BG1659"/>
      <c r="BK1659" t="e">
        <f>VLOOKUP(BJ1659,Sheet2!$E$2:$I$222,3,FALSE)</f>
        <v>#N/A</v>
      </c>
      <c r="BL1659" t="e">
        <f>VLOOKUP(BJ1659,Sheet2!$E$2:$I$222,4,FALSE)</f>
        <v>#N/A</v>
      </c>
      <c r="BM1659" t="e">
        <f>VLOOKUP(BJ1659,Sheet2!$E$2:$I$222,5,FALSE)</f>
        <v>#N/A</v>
      </c>
      <c r="BN1659"/>
      <c r="BR1659" t="e">
        <f>VLOOKUP(BQ1659,Sheet2!$E$2:$I$222,3,FALSE)</f>
        <v>#N/A</v>
      </c>
      <c r="BS1659" t="e">
        <f>VLOOKUP(BQ1659,Sheet2!$E$2:$I$222,4,FALSE)</f>
        <v>#N/A</v>
      </c>
      <c r="BT1659" t="e">
        <f>VLOOKUP(BQ1659,Sheet2!$E$2:$I$222,5,FALSE)</f>
        <v>#N/A</v>
      </c>
      <c r="BU1659"/>
      <c r="BY1659" t="e">
        <f>VLOOKUP(BX1659,Sheet2!$E$2:$I$222,3,FALSE)</f>
        <v>#N/A</v>
      </c>
      <c r="BZ1659" t="e">
        <f>VLOOKUP(BX1659,Sheet2!$E$2:$I$222,4,FALSE)</f>
        <v>#N/A</v>
      </c>
      <c r="CA1659" t="e">
        <f>VLOOKUP(BX1659,Sheet2!$E$2:$I$222,5,FALSE)</f>
        <v>#N/A</v>
      </c>
      <c r="CB1659"/>
      <c r="CF1659" t="e">
        <f>VLOOKUP(CE1659,Sheet2!$E$2:$I$222,3,FALSE)</f>
        <v>#N/A</v>
      </c>
      <c r="CG1659" t="e">
        <f>VLOOKUP(CE1659,Sheet2!$E$2:$I$222,4,FALSE)</f>
        <v>#N/A</v>
      </c>
      <c r="CH1659" t="e">
        <f>VLOOKUP(CE1659,Sheet2!$E$2:$I$222,5,FALSE)</f>
        <v>#N/A</v>
      </c>
      <c r="CI1659"/>
      <c r="CM1659" t="e">
        <f>VLOOKUP(CL1659,Sheet2!$E$2:$I$222,3,FALSE)</f>
        <v>#N/A</v>
      </c>
      <c r="CN1659" t="e">
        <f>VLOOKUP(CL1659,Sheet2!$E$2:$I$222,4,FALSE)</f>
        <v>#N/A</v>
      </c>
      <c r="CO1659" t="e">
        <f>VLOOKUP(CL1659,Sheet2!$E$2:$I$222,5,FALSE)</f>
        <v>#N/A</v>
      </c>
      <c r="CP1659"/>
      <c r="CT1659" t="e">
        <f>VLOOKUP(CS1659,Sheet2!$E$2:$I$222,3,FALSE)</f>
        <v>#N/A</v>
      </c>
      <c r="CU1659" t="e">
        <f>VLOOKUP(CS1659,Sheet2!$E$2:$I$222,4,FALSE)</f>
        <v>#N/A</v>
      </c>
      <c r="CV1659" t="e">
        <f>VLOOKUP(CS1659,Sheet2!$E$2:$I$222,5,FALSE)</f>
        <v>#N/A</v>
      </c>
      <c r="CW1659"/>
      <c r="DA1659" t="e">
        <f>VLOOKUP(CZ1659,Sheet2!$E$2:$I$222,3,FALSE)</f>
        <v>#N/A</v>
      </c>
      <c r="DB1659" t="e">
        <f>VLOOKUP(CZ1659,Sheet2!$E$2:$I$222,4,FALSE)</f>
        <v>#N/A</v>
      </c>
      <c r="DC1659" t="e">
        <f>VLOOKUP(CZ1659,Sheet2!$E$2:$I$222,5,FALSE)</f>
        <v>#N/A</v>
      </c>
      <c r="DD1659"/>
      <c r="DH1659" t="e">
        <f>VLOOKUP(DG1659,Sheet2!$E$2:$I$222,3,FALSE)</f>
        <v>#N/A</v>
      </c>
      <c r="DI1659" t="e">
        <f>VLOOKUP(DG1659,Sheet2!$E$2:$I$222,4,FALSE)</f>
        <v>#N/A</v>
      </c>
      <c r="DJ1659" t="e">
        <f>VLOOKUP(DG1659,Sheet2!$E$2:$I$222,5,FALSE)</f>
        <v>#N/A</v>
      </c>
    </row>
    <row r="1660" spans="1:114" x14ac:dyDescent="0.25">
      <c r="A1660">
        <v>1731</v>
      </c>
      <c r="C1660">
        <v>15119</v>
      </c>
      <c r="D1660">
        <v>5119</v>
      </c>
      <c r="E1660">
        <v>37.764299000000001</v>
      </c>
      <c r="F1660">
        <v>-122.460824</v>
      </c>
      <c r="G1660" t="s">
        <v>1211</v>
      </c>
      <c r="H1660" t="s">
        <v>3639</v>
      </c>
      <c r="I1660" t="s">
        <v>4917</v>
      </c>
      <c r="J1660" t="s">
        <v>4948</v>
      </c>
      <c r="Q1660" t="s">
        <v>5925</v>
      </c>
      <c r="S1660" t="s">
        <v>6169</v>
      </c>
      <c r="X1660">
        <f t="shared" si="25"/>
        <v>2</v>
      </c>
      <c r="Y1660" t="s">
        <v>4943</v>
      </c>
      <c r="Z1660" t="s">
        <v>6882</v>
      </c>
      <c r="AA1660" s="59" t="s">
        <v>6938</v>
      </c>
      <c r="AB1660" t="str">
        <f>VLOOKUP($AA1660,Sheet2!$E$2:$I$222,3,FALSE)</f>
        <v>To Ocean Beach</v>
      </c>
      <c r="AC1660" t="str">
        <f>VLOOKUP($AA1660,Sheet2!$E$2:$I$222,4,FALSE)</f>
        <v>La Playa &amp; Judah</v>
      </c>
      <c r="AD1660" t="str">
        <f>VLOOKUP($AA1660,Sheet2!$E$2:$I$222,5,FALSE)</f>
        <v>Daily ~ 5am-1am</v>
      </c>
      <c r="AF1660" t="s">
        <v>6859</v>
      </c>
      <c r="AG1660" t="s">
        <v>6881</v>
      </c>
      <c r="AH1660" s="59" t="s">
        <v>6940</v>
      </c>
      <c r="AI1660" t="str">
        <f>VLOOKUP(AH1660,Sheet2!$E$2:$I$222,3,FALSE)</f>
        <v>To Ocean Beach</v>
      </c>
      <c r="AJ1660" t="str">
        <f>VLOOKUP(AH1660,Sheet2!$E$2:$I$222,4,FALSE)</f>
        <v>Late Night Only (Daily ~ 1am-5am)</v>
      </c>
      <c r="AK1660" t="str">
        <f>VLOOKUP(AH1660,Sheet2!$E$2:$I$222,5,FALSE)</f>
        <v>Sat ~ 1am-6am | Sun ~ 1am-8am</v>
      </c>
      <c r="AL1660"/>
      <c r="AP1660" t="e">
        <f>VLOOKUP(AO1660,Sheet2!$E$2:$I$222,3,FALSE)</f>
        <v>#N/A</v>
      </c>
      <c r="AQ1660" t="e">
        <f>VLOOKUP(AO1660,Sheet2!$E$2:$I$222,4,FALSE)</f>
        <v>#N/A</v>
      </c>
      <c r="AR1660" t="e">
        <f>VLOOKUP(AO1660,Sheet2!$E$2:$I$222,5,FALSE)</f>
        <v>#N/A</v>
      </c>
      <c r="AS1660"/>
      <c r="AW1660" t="e">
        <f>VLOOKUP(AV1660,Sheet2!$E$2:$I$222,3,FALSE)</f>
        <v>#N/A</v>
      </c>
      <c r="AX1660" t="e">
        <f>VLOOKUP(AV1660,Sheet2!$E$2:$I$222,4,FALSE)</f>
        <v>#N/A</v>
      </c>
      <c r="AY1660" t="e">
        <f>VLOOKUP(AV1660,Sheet2!$E$2:$I$222,5,FALSE)</f>
        <v>#N/A</v>
      </c>
      <c r="AZ1660"/>
      <c r="BD1660" t="e">
        <f>VLOOKUP(BC1660,Sheet2!$E$2:$I$222,3,FALSE)</f>
        <v>#N/A</v>
      </c>
      <c r="BE1660" t="e">
        <f>VLOOKUP(BC1660,Sheet2!$E$2:$I$222,4,FALSE)</f>
        <v>#N/A</v>
      </c>
      <c r="BF1660" t="e">
        <f>VLOOKUP(BC1660,Sheet2!$E$2:$I$222,5,FALSE)</f>
        <v>#N/A</v>
      </c>
      <c r="BG1660"/>
      <c r="BK1660" t="e">
        <f>VLOOKUP(BJ1660,Sheet2!$E$2:$I$222,3,FALSE)</f>
        <v>#N/A</v>
      </c>
      <c r="BL1660" t="e">
        <f>VLOOKUP(BJ1660,Sheet2!$E$2:$I$222,4,FALSE)</f>
        <v>#N/A</v>
      </c>
      <c r="BM1660" t="e">
        <f>VLOOKUP(BJ1660,Sheet2!$E$2:$I$222,5,FALSE)</f>
        <v>#N/A</v>
      </c>
      <c r="BN1660"/>
      <c r="BR1660" t="e">
        <f>VLOOKUP(BQ1660,Sheet2!$E$2:$I$222,3,FALSE)</f>
        <v>#N/A</v>
      </c>
      <c r="BS1660" t="e">
        <f>VLOOKUP(BQ1660,Sheet2!$E$2:$I$222,4,FALSE)</f>
        <v>#N/A</v>
      </c>
      <c r="BT1660" t="e">
        <f>VLOOKUP(BQ1660,Sheet2!$E$2:$I$222,5,FALSE)</f>
        <v>#N/A</v>
      </c>
      <c r="BU1660"/>
      <c r="BY1660" t="e">
        <f>VLOOKUP(BX1660,Sheet2!$E$2:$I$222,3,FALSE)</f>
        <v>#N/A</v>
      </c>
      <c r="BZ1660" t="e">
        <f>VLOOKUP(BX1660,Sheet2!$E$2:$I$222,4,FALSE)</f>
        <v>#N/A</v>
      </c>
      <c r="CA1660" t="e">
        <f>VLOOKUP(BX1660,Sheet2!$E$2:$I$222,5,FALSE)</f>
        <v>#N/A</v>
      </c>
      <c r="CB1660"/>
      <c r="CF1660" t="e">
        <f>VLOOKUP(CE1660,Sheet2!$E$2:$I$222,3,FALSE)</f>
        <v>#N/A</v>
      </c>
      <c r="CG1660" t="e">
        <f>VLOOKUP(CE1660,Sheet2!$E$2:$I$222,4,FALSE)</f>
        <v>#N/A</v>
      </c>
      <c r="CH1660" t="e">
        <f>VLOOKUP(CE1660,Sheet2!$E$2:$I$222,5,FALSE)</f>
        <v>#N/A</v>
      </c>
      <c r="CI1660"/>
      <c r="CM1660" t="e">
        <f>VLOOKUP(CL1660,Sheet2!$E$2:$I$222,3,FALSE)</f>
        <v>#N/A</v>
      </c>
      <c r="CN1660" t="e">
        <f>VLOOKUP(CL1660,Sheet2!$E$2:$I$222,4,FALSE)</f>
        <v>#N/A</v>
      </c>
      <c r="CO1660" t="e">
        <f>VLOOKUP(CL1660,Sheet2!$E$2:$I$222,5,FALSE)</f>
        <v>#N/A</v>
      </c>
      <c r="CP1660"/>
      <c r="CT1660" t="e">
        <f>VLOOKUP(CS1660,Sheet2!$E$2:$I$222,3,FALSE)</f>
        <v>#N/A</v>
      </c>
      <c r="CU1660" t="e">
        <f>VLOOKUP(CS1660,Sheet2!$E$2:$I$222,4,FALSE)</f>
        <v>#N/A</v>
      </c>
      <c r="CV1660" t="e">
        <f>VLOOKUP(CS1660,Sheet2!$E$2:$I$222,5,FALSE)</f>
        <v>#N/A</v>
      </c>
      <c r="CW1660"/>
      <c r="DA1660" t="e">
        <f>VLOOKUP(CZ1660,Sheet2!$E$2:$I$222,3,FALSE)</f>
        <v>#N/A</v>
      </c>
      <c r="DB1660" t="e">
        <f>VLOOKUP(CZ1660,Sheet2!$E$2:$I$222,4,FALSE)</f>
        <v>#N/A</v>
      </c>
      <c r="DC1660" t="e">
        <f>VLOOKUP(CZ1660,Sheet2!$E$2:$I$222,5,FALSE)</f>
        <v>#N/A</v>
      </c>
      <c r="DD1660"/>
      <c r="DH1660" t="e">
        <f>VLOOKUP(DG1660,Sheet2!$E$2:$I$222,3,FALSE)</f>
        <v>#N/A</v>
      </c>
      <c r="DI1660" t="e">
        <f>VLOOKUP(DG1660,Sheet2!$E$2:$I$222,4,FALSE)</f>
        <v>#N/A</v>
      </c>
      <c r="DJ1660" t="e">
        <f>VLOOKUP(DG1660,Sheet2!$E$2:$I$222,5,FALSE)</f>
        <v>#N/A</v>
      </c>
    </row>
    <row r="1661" spans="1:114" x14ac:dyDescent="0.25">
      <c r="A1661">
        <v>1732</v>
      </c>
      <c r="C1661">
        <v>15120</v>
      </c>
      <c r="D1661">
        <v>5120</v>
      </c>
      <c r="E1661">
        <v>37.764252999999997</v>
      </c>
      <c r="F1661">
        <v>-122.461102</v>
      </c>
      <c r="G1661" t="s">
        <v>1211</v>
      </c>
      <c r="H1661" t="s">
        <v>3639</v>
      </c>
      <c r="I1661" t="s">
        <v>4918</v>
      </c>
      <c r="J1661" t="s">
        <v>4948</v>
      </c>
      <c r="Q1661" t="s">
        <v>5925</v>
      </c>
      <c r="S1661" t="s">
        <v>6038</v>
      </c>
      <c r="X1661">
        <f t="shared" si="25"/>
        <v>2</v>
      </c>
      <c r="Y1661" t="s">
        <v>4943</v>
      </c>
      <c r="Z1661" t="s">
        <v>6879</v>
      </c>
      <c r="AB1661" t="e">
        <f>VLOOKUP($AA1661,Sheet2!$E$2:$I$222,3,FALSE)</f>
        <v>#N/A</v>
      </c>
      <c r="AC1661" t="e">
        <f>VLOOKUP($AA1661,Sheet2!$E$2:$I$222,4,FALSE)</f>
        <v>#N/A</v>
      </c>
      <c r="AD1661" t="e">
        <f>VLOOKUP($AA1661,Sheet2!$E$2:$I$222,5,FALSE)</f>
        <v>#N/A</v>
      </c>
      <c r="AF1661" t="s">
        <v>6859</v>
      </c>
      <c r="AG1661" t="s">
        <v>6879</v>
      </c>
      <c r="AH1661" s="59" t="s">
        <v>6944</v>
      </c>
      <c r="AI1661" t="str">
        <f>VLOOKUP(AH1661,Sheet2!$E$2:$I$222,3,FALSE)</f>
        <v>To Caltrain Station</v>
      </c>
      <c r="AJ1661" t="str">
        <f>VLOOKUP(AH1661,Sheet2!$E$2:$I$222,4,FALSE)</f>
        <v>Late Night Only (Daily ~1am-5am)</v>
      </c>
      <c r="AK1661" t="str">
        <f>VLOOKUP(AH1661,Sheet2!$E$2:$I$222,5,FALSE)</f>
        <v>Sat ~ 1am-6am | Sun ~ 1am-8am</v>
      </c>
      <c r="AL1661"/>
      <c r="AP1661" t="e">
        <f>VLOOKUP(AO1661,Sheet2!$E$2:$I$222,3,FALSE)</f>
        <v>#N/A</v>
      </c>
      <c r="AQ1661" t="e">
        <f>VLOOKUP(AO1661,Sheet2!$E$2:$I$222,4,FALSE)</f>
        <v>#N/A</v>
      </c>
      <c r="AR1661" t="e">
        <f>VLOOKUP(AO1661,Sheet2!$E$2:$I$222,5,FALSE)</f>
        <v>#N/A</v>
      </c>
      <c r="AS1661"/>
      <c r="AW1661" t="e">
        <f>VLOOKUP(AV1661,Sheet2!$E$2:$I$222,3,FALSE)</f>
        <v>#N/A</v>
      </c>
      <c r="AX1661" t="e">
        <f>VLOOKUP(AV1661,Sheet2!$E$2:$I$222,4,FALSE)</f>
        <v>#N/A</v>
      </c>
      <c r="AY1661" t="e">
        <f>VLOOKUP(AV1661,Sheet2!$E$2:$I$222,5,FALSE)</f>
        <v>#N/A</v>
      </c>
      <c r="AZ1661"/>
      <c r="BD1661" t="e">
        <f>VLOOKUP(BC1661,Sheet2!$E$2:$I$222,3,FALSE)</f>
        <v>#N/A</v>
      </c>
      <c r="BE1661" t="e">
        <f>VLOOKUP(BC1661,Sheet2!$E$2:$I$222,4,FALSE)</f>
        <v>#N/A</v>
      </c>
      <c r="BF1661" t="e">
        <f>VLOOKUP(BC1661,Sheet2!$E$2:$I$222,5,FALSE)</f>
        <v>#N/A</v>
      </c>
      <c r="BG1661"/>
      <c r="BK1661" t="e">
        <f>VLOOKUP(BJ1661,Sheet2!$E$2:$I$222,3,FALSE)</f>
        <v>#N/A</v>
      </c>
      <c r="BL1661" t="e">
        <f>VLOOKUP(BJ1661,Sheet2!$E$2:$I$222,4,FALSE)</f>
        <v>#N/A</v>
      </c>
      <c r="BM1661" t="e">
        <f>VLOOKUP(BJ1661,Sheet2!$E$2:$I$222,5,FALSE)</f>
        <v>#N/A</v>
      </c>
      <c r="BN1661"/>
      <c r="BR1661" t="e">
        <f>VLOOKUP(BQ1661,Sheet2!$E$2:$I$222,3,FALSE)</f>
        <v>#N/A</v>
      </c>
      <c r="BS1661" t="e">
        <f>VLOOKUP(BQ1661,Sheet2!$E$2:$I$222,4,FALSE)</f>
        <v>#N/A</v>
      </c>
      <c r="BT1661" t="e">
        <f>VLOOKUP(BQ1661,Sheet2!$E$2:$I$222,5,FALSE)</f>
        <v>#N/A</v>
      </c>
      <c r="BU1661"/>
      <c r="BY1661" t="e">
        <f>VLOOKUP(BX1661,Sheet2!$E$2:$I$222,3,FALSE)</f>
        <v>#N/A</v>
      </c>
      <c r="BZ1661" t="e">
        <f>VLOOKUP(BX1661,Sheet2!$E$2:$I$222,4,FALSE)</f>
        <v>#N/A</v>
      </c>
      <c r="CA1661" t="e">
        <f>VLOOKUP(BX1661,Sheet2!$E$2:$I$222,5,FALSE)</f>
        <v>#N/A</v>
      </c>
      <c r="CB1661"/>
      <c r="CF1661" t="e">
        <f>VLOOKUP(CE1661,Sheet2!$E$2:$I$222,3,FALSE)</f>
        <v>#N/A</v>
      </c>
      <c r="CG1661" t="e">
        <f>VLOOKUP(CE1661,Sheet2!$E$2:$I$222,4,FALSE)</f>
        <v>#N/A</v>
      </c>
      <c r="CH1661" t="e">
        <f>VLOOKUP(CE1661,Sheet2!$E$2:$I$222,5,FALSE)</f>
        <v>#N/A</v>
      </c>
      <c r="CI1661"/>
      <c r="CM1661" t="e">
        <f>VLOOKUP(CL1661,Sheet2!$E$2:$I$222,3,FALSE)</f>
        <v>#N/A</v>
      </c>
      <c r="CN1661" t="e">
        <f>VLOOKUP(CL1661,Sheet2!$E$2:$I$222,4,FALSE)</f>
        <v>#N/A</v>
      </c>
      <c r="CO1661" t="e">
        <f>VLOOKUP(CL1661,Sheet2!$E$2:$I$222,5,FALSE)</f>
        <v>#N/A</v>
      </c>
      <c r="CP1661"/>
      <c r="CT1661" t="e">
        <f>VLOOKUP(CS1661,Sheet2!$E$2:$I$222,3,FALSE)</f>
        <v>#N/A</v>
      </c>
      <c r="CU1661" t="e">
        <f>VLOOKUP(CS1661,Sheet2!$E$2:$I$222,4,FALSE)</f>
        <v>#N/A</v>
      </c>
      <c r="CV1661" t="e">
        <f>VLOOKUP(CS1661,Sheet2!$E$2:$I$222,5,FALSE)</f>
        <v>#N/A</v>
      </c>
      <c r="CW1661"/>
      <c r="DA1661" t="e">
        <f>VLOOKUP(CZ1661,Sheet2!$E$2:$I$222,3,FALSE)</f>
        <v>#N/A</v>
      </c>
      <c r="DB1661" t="e">
        <f>VLOOKUP(CZ1661,Sheet2!$E$2:$I$222,4,FALSE)</f>
        <v>#N/A</v>
      </c>
      <c r="DC1661" t="e">
        <f>VLOOKUP(CZ1661,Sheet2!$E$2:$I$222,5,FALSE)</f>
        <v>#N/A</v>
      </c>
      <c r="DD1661"/>
      <c r="DH1661" t="e">
        <f>VLOOKUP(DG1661,Sheet2!$E$2:$I$222,3,FALSE)</f>
        <v>#N/A</v>
      </c>
      <c r="DI1661" t="e">
        <f>VLOOKUP(DG1661,Sheet2!$E$2:$I$222,4,FALSE)</f>
        <v>#N/A</v>
      </c>
      <c r="DJ1661" t="e">
        <f>VLOOKUP(DG1661,Sheet2!$E$2:$I$222,5,FALSE)</f>
        <v>#N/A</v>
      </c>
    </row>
    <row r="1662" spans="1:114" x14ac:dyDescent="0.25">
      <c r="A1662">
        <v>1733</v>
      </c>
      <c r="C1662">
        <v>15121</v>
      </c>
      <c r="D1662">
        <v>5121</v>
      </c>
      <c r="E1662">
        <v>37.764155000000002</v>
      </c>
      <c r="F1662">
        <v>-122.464034</v>
      </c>
      <c r="G1662" t="s">
        <v>1212</v>
      </c>
      <c r="H1662" t="s">
        <v>3640</v>
      </c>
      <c r="I1662" t="s">
        <v>4917</v>
      </c>
      <c r="J1662" t="s">
        <v>4948</v>
      </c>
      <c r="Q1662" t="s">
        <v>5925</v>
      </c>
      <c r="S1662" t="s">
        <v>6169</v>
      </c>
      <c r="X1662">
        <f t="shared" si="25"/>
        <v>2</v>
      </c>
      <c r="Y1662" t="s">
        <v>4943</v>
      </c>
      <c r="Z1662" t="s">
        <v>6882</v>
      </c>
      <c r="AA1662" s="59" t="s">
        <v>6938</v>
      </c>
      <c r="AB1662" t="str">
        <f>VLOOKUP($AA1662,Sheet2!$E$2:$I$222,3,FALSE)</f>
        <v>To Ocean Beach</v>
      </c>
      <c r="AC1662" t="str">
        <f>VLOOKUP($AA1662,Sheet2!$E$2:$I$222,4,FALSE)</f>
        <v>La Playa &amp; Judah</v>
      </c>
      <c r="AD1662" t="str">
        <f>VLOOKUP($AA1662,Sheet2!$E$2:$I$222,5,FALSE)</f>
        <v>Daily ~ 5am-1am</v>
      </c>
      <c r="AF1662" t="s">
        <v>6859</v>
      </c>
      <c r="AG1662" t="s">
        <v>6881</v>
      </c>
      <c r="AH1662" s="59" t="s">
        <v>6940</v>
      </c>
      <c r="AI1662" t="str">
        <f>VLOOKUP(AH1662,Sheet2!$E$2:$I$222,3,FALSE)</f>
        <v>To Ocean Beach</v>
      </c>
      <c r="AJ1662" t="str">
        <f>VLOOKUP(AH1662,Sheet2!$E$2:$I$222,4,FALSE)</f>
        <v>Late Night Only (Daily ~ 1am-5am)</v>
      </c>
      <c r="AK1662" t="str">
        <f>VLOOKUP(AH1662,Sheet2!$E$2:$I$222,5,FALSE)</f>
        <v>Sat ~ 1am-6am | Sun ~ 1am-8am</v>
      </c>
      <c r="AL1662"/>
      <c r="AP1662" t="e">
        <f>VLOOKUP(AO1662,Sheet2!$E$2:$I$222,3,FALSE)</f>
        <v>#N/A</v>
      </c>
      <c r="AQ1662" t="e">
        <f>VLOOKUP(AO1662,Sheet2!$E$2:$I$222,4,FALSE)</f>
        <v>#N/A</v>
      </c>
      <c r="AR1662" t="e">
        <f>VLOOKUP(AO1662,Sheet2!$E$2:$I$222,5,FALSE)</f>
        <v>#N/A</v>
      </c>
      <c r="AS1662"/>
      <c r="AW1662" t="e">
        <f>VLOOKUP(AV1662,Sheet2!$E$2:$I$222,3,FALSE)</f>
        <v>#N/A</v>
      </c>
      <c r="AX1662" t="e">
        <f>VLOOKUP(AV1662,Sheet2!$E$2:$I$222,4,FALSE)</f>
        <v>#N/A</v>
      </c>
      <c r="AY1662" t="e">
        <f>VLOOKUP(AV1662,Sheet2!$E$2:$I$222,5,FALSE)</f>
        <v>#N/A</v>
      </c>
      <c r="AZ1662"/>
      <c r="BD1662" t="e">
        <f>VLOOKUP(BC1662,Sheet2!$E$2:$I$222,3,FALSE)</f>
        <v>#N/A</v>
      </c>
      <c r="BE1662" t="e">
        <f>VLOOKUP(BC1662,Sheet2!$E$2:$I$222,4,FALSE)</f>
        <v>#N/A</v>
      </c>
      <c r="BF1662" t="e">
        <f>VLOOKUP(BC1662,Sheet2!$E$2:$I$222,5,FALSE)</f>
        <v>#N/A</v>
      </c>
      <c r="BG1662"/>
      <c r="BK1662" t="e">
        <f>VLOOKUP(BJ1662,Sheet2!$E$2:$I$222,3,FALSE)</f>
        <v>#N/A</v>
      </c>
      <c r="BL1662" t="e">
        <f>VLOOKUP(BJ1662,Sheet2!$E$2:$I$222,4,FALSE)</f>
        <v>#N/A</v>
      </c>
      <c r="BM1662" t="e">
        <f>VLOOKUP(BJ1662,Sheet2!$E$2:$I$222,5,FALSE)</f>
        <v>#N/A</v>
      </c>
      <c r="BN1662"/>
      <c r="BR1662" t="e">
        <f>VLOOKUP(BQ1662,Sheet2!$E$2:$I$222,3,FALSE)</f>
        <v>#N/A</v>
      </c>
      <c r="BS1662" t="e">
        <f>VLOOKUP(BQ1662,Sheet2!$E$2:$I$222,4,FALSE)</f>
        <v>#N/A</v>
      </c>
      <c r="BT1662" t="e">
        <f>VLOOKUP(BQ1662,Sheet2!$E$2:$I$222,5,FALSE)</f>
        <v>#N/A</v>
      </c>
      <c r="BU1662"/>
      <c r="BY1662" t="e">
        <f>VLOOKUP(BX1662,Sheet2!$E$2:$I$222,3,FALSE)</f>
        <v>#N/A</v>
      </c>
      <c r="BZ1662" t="e">
        <f>VLOOKUP(BX1662,Sheet2!$E$2:$I$222,4,FALSE)</f>
        <v>#N/A</v>
      </c>
      <c r="CA1662" t="e">
        <f>VLOOKUP(BX1662,Sheet2!$E$2:$I$222,5,FALSE)</f>
        <v>#N/A</v>
      </c>
      <c r="CB1662"/>
      <c r="CF1662" t="e">
        <f>VLOOKUP(CE1662,Sheet2!$E$2:$I$222,3,FALSE)</f>
        <v>#N/A</v>
      </c>
      <c r="CG1662" t="e">
        <f>VLOOKUP(CE1662,Sheet2!$E$2:$I$222,4,FALSE)</f>
        <v>#N/A</v>
      </c>
      <c r="CH1662" t="e">
        <f>VLOOKUP(CE1662,Sheet2!$E$2:$I$222,5,FALSE)</f>
        <v>#N/A</v>
      </c>
      <c r="CI1662"/>
      <c r="CM1662" t="e">
        <f>VLOOKUP(CL1662,Sheet2!$E$2:$I$222,3,FALSE)</f>
        <v>#N/A</v>
      </c>
      <c r="CN1662" t="e">
        <f>VLOOKUP(CL1662,Sheet2!$E$2:$I$222,4,FALSE)</f>
        <v>#N/A</v>
      </c>
      <c r="CO1662" t="e">
        <f>VLOOKUP(CL1662,Sheet2!$E$2:$I$222,5,FALSE)</f>
        <v>#N/A</v>
      </c>
      <c r="CP1662"/>
      <c r="CT1662" t="e">
        <f>VLOOKUP(CS1662,Sheet2!$E$2:$I$222,3,FALSE)</f>
        <v>#N/A</v>
      </c>
      <c r="CU1662" t="e">
        <f>VLOOKUP(CS1662,Sheet2!$E$2:$I$222,4,FALSE)</f>
        <v>#N/A</v>
      </c>
      <c r="CV1662" t="e">
        <f>VLOOKUP(CS1662,Sheet2!$E$2:$I$222,5,FALSE)</f>
        <v>#N/A</v>
      </c>
      <c r="CW1662"/>
      <c r="DA1662" t="e">
        <f>VLOOKUP(CZ1662,Sheet2!$E$2:$I$222,3,FALSE)</f>
        <v>#N/A</v>
      </c>
      <c r="DB1662" t="e">
        <f>VLOOKUP(CZ1662,Sheet2!$E$2:$I$222,4,FALSE)</f>
        <v>#N/A</v>
      </c>
      <c r="DC1662" t="e">
        <f>VLOOKUP(CZ1662,Sheet2!$E$2:$I$222,5,FALSE)</f>
        <v>#N/A</v>
      </c>
      <c r="DD1662"/>
      <c r="DH1662" t="e">
        <f>VLOOKUP(DG1662,Sheet2!$E$2:$I$222,3,FALSE)</f>
        <v>#N/A</v>
      </c>
      <c r="DI1662" t="e">
        <f>VLOOKUP(DG1662,Sheet2!$E$2:$I$222,4,FALSE)</f>
        <v>#N/A</v>
      </c>
      <c r="DJ1662" t="e">
        <f>VLOOKUP(DG1662,Sheet2!$E$2:$I$222,5,FALSE)</f>
        <v>#N/A</v>
      </c>
    </row>
    <row r="1663" spans="1:114" x14ac:dyDescent="0.25">
      <c r="A1663">
        <v>1734</v>
      </c>
      <c r="C1663">
        <v>15122</v>
      </c>
      <c r="D1663">
        <v>5122</v>
      </c>
      <c r="E1663">
        <v>37.764114999999997</v>
      </c>
      <c r="F1663">
        <v>-122.464315</v>
      </c>
      <c r="G1663" t="s">
        <v>1212</v>
      </c>
      <c r="H1663" t="s">
        <v>3640</v>
      </c>
      <c r="I1663" t="s">
        <v>4918</v>
      </c>
      <c r="J1663" t="s">
        <v>4948</v>
      </c>
      <c r="N1663" t="s">
        <v>5526</v>
      </c>
      <c r="Q1663" t="s">
        <v>5925</v>
      </c>
      <c r="R1663">
        <v>140</v>
      </c>
      <c r="S1663" t="s">
        <v>6038</v>
      </c>
      <c r="X1663">
        <f t="shared" si="25"/>
        <v>2</v>
      </c>
      <c r="Y1663" t="s">
        <v>4943</v>
      </c>
      <c r="Z1663" t="s">
        <v>6879</v>
      </c>
      <c r="AB1663" t="e">
        <f>VLOOKUP($AA1663,Sheet2!$E$2:$I$222,3,FALSE)</f>
        <v>#N/A</v>
      </c>
      <c r="AC1663" t="e">
        <f>VLOOKUP($AA1663,Sheet2!$E$2:$I$222,4,FALSE)</f>
        <v>#N/A</v>
      </c>
      <c r="AD1663" t="e">
        <f>VLOOKUP($AA1663,Sheet2!$E$2:$I$222,5,FALSE)</f>
        <v>#N/A</v>
      </c>
      <c r="AF1663" t="s">
        <v>6859</v>
      </c>
      <c r="AG1663" t="s">
        <v>6879</v>
      </c>
      <c r="AH1663" s="59" t="s">
        <v>6944</v>
      </c>
      <c r="AI1663" t="str">
        <f>VLOOKUP(AH1663,Sheet2!$E$2:$I$222,3,FALSE)</f>
        <v>To Caltrain Station</v>
      </c>
      <c r="AJ1663" t="str">
        <f>VLOOKUP(AH1663,Sheet2!$E$2:$I$222,4,FALSE)</f>
        <v>Late Night Only (Daily ~1am-5am)</v>
      </c>
      <c r="AK1663" t="str">
        <f>VLOOKUP(AH1663,Sheet2!$E$2:$I$222,5,FALSE)</f>
        <v>Sat ~ 1am-6am | Sun ~ 1am-8am</v>
      </c>
      <c r="AL1663"/>
      <c r="AP1663" t="e">
        <f>VLOOKUP(AO1663,Sheet2!$E$2:$I$222,3,FALSE)</f>
        <v>#N/A</v>
      </c>
      <c r="AQ1663" t="e">
        <f>VLOOKUP(AO1663,Sheet2!$E$2:$I$222,4,FALSE)</f>
        <v>#N/A</v>
      </c>
      <c r="AR1663" t="e">
        <f>VLOOKUP(AO1663,Sheet2!$E$2:$I$222,5,FALSE)</f>
        <v>#N/A</v>
      </c>
      <c r="AS1663"/>
      <c r="AW1663" t="e">
        <f>VLOOKUP(AV1663,Sheet2!$E$2:$I$222,3,FALSE)</f>
        <v>#N/A</v>
      </c>
      <c r="AX1663" t="e">
        <f>VLOOKUP(AV1663,Sheet2!$E$2:$I$222,4,FALSE)</f>
        <v>#N/A</v>
      </c>
      <c r="AY1663" t="e">
        <f>VLOOKUP(AV1663,Sheet2!$E$2:$I$222,5,FALSE)</f>
        <v>#N/A</v>
      </c>
      <c r="AZ1663"/>
      <c r="BD1663" t="e">
        <f>VLOOKUP(BC1663,Sheet2!$E$2:$I$222,3,FALSE)</f>
        <v>#N/A</v>
      </c>
      <c r="BE1663" t="e">
        <f>VLOOKUP(BC1663,Sheet2!$E$2:$I$222,4,FALSE)</f>
        <v>#N/A</v>
      </c>
      <c r="BF1663" t="e">
        <f>VLOOKUP(BC1663,Sheet2!$E$2:$I$222,5,FALSE)</f>
        <v>#N/A</v>
      </c>
      <c r="BG1663"/>
      <c r="BK1663" t="e">
        <f>VLOOKUP(BJ1663,Sheet2!$E$2:$I$222,3,FALSE)</f>
        <v>#N/A</v>
      </c>
      <c r="BL1663" t="e">
        <f>VLOOKUP(BJ1663,Sheet2!$E$2:$I$222,4,FALSE)</f>
        <v>#N/A</v>
      </c>
      <c r="BM1663" t="e">
        <f>VLOOKUP(BJ1663,Sheet2!$E$2:$I$222,5,FALSE)</f>
        <v>#N/A</v>
      </c>
      <c r="BN1663"/>
      <c r="BR1663" t="e">
        <f>VLOOKUP(BQ1663,Sheet2!$E$2:$I$222,3,FALSE)</f>
        <v>#N/A</v>
      </c>
      <c r="BS1663" t="e">
        <f>VLOOKUP(BQ1663,Sheet2!$E$2:$I$222,4,FALSE)</f>
        <v>#N/A</v>
      </c>
      <c r="BT1663" t="e">
        <f>VLOOKUP(BQ1663,Sheet2!$E$2:$I$222,5,FALSE)</f>
        <v>#N/A</v>
      </c>
      <c r="BU1663"/>
      <c r="BY1663" t="e">
        <f>VLOOKUP(BX1663,Sheet2!$E$2:$I$222,3,FALSE)</f>
        <v>#N/A</v>
      </c>
      <c r="BZ1663" t="e">
        <f>VLOOKUP(BX1663,Sheet2!$E$2:$I$222,4,FALSE)</f>
        <v>#N/A</v>
      </c>
      <c r="CA1663" t="e">
        <f>VLOOKUP(BX1663,Sheet2!$E$2:$I$222,5,FALSE)</f>
        <v>#N/A</v>
      </c>
      <c r="CB1663"/>
      <c r="CF1663" t="e">
        <f>VLOOKUP(CE1663,Sheet2!$E$2:$I$222,3,FALSE)</f>
        <v>#N/A</v>
      </c>
      <c r="CG1663" t="e">
        <f>VLOOKUP(CE1663,Sheet2!$E$2:$I$222,4,FALSE)</f>
        <v>#N/A</v>
      </c>
      <c r="CH1663" t="e">
        <f>VLOOKUP(CE1663,Sheet2!$E$2:$I$222,5,FALSE)</f>
        <v>#N/A</v>
      </c>
      <c r="CI1663"/>
      <c r="CM1663" t="e">
        <f>VLOOKUP(CL1663,Sheet2!$E$2:$I$222,3,FALSE)</f>
        <v>#N/A</v>
      </c>
      <c r="CN1663" t="e">
        <f>VLOOKUP(CL1663,Sheet2!$E$2:$I$222,4,FALSE)</f>
        <v>#N/A</v>
      </c>
      <c r="CO1663" t="e">
        <f>VLOOKUP(CL1663,Sheet2!$E$2:$I$222,5,FALSE)</f>
        <v>#N/A</v>
      </c>
      <c r="CP1663"/>
      <c r="CT1663" t="e">
        <f>VLOOKUP(CS1663,Sheet2!$E$2:$I$222,3,FALSE)</f>
        <v>#N/A</v>
      </c>
      <c r="CU1663" t="e">
        <f>VLOOKUP(CS1663,Sheet2!$E$2:$I$222,4,FALSE)</f>
        <v>#N/A</v>
      </c>
      <c r="CV1663" t="e">
        <f>VLOOKUP(CS1663,Sheet2!$E$2:$I$222,5,FALSE)</f>
        <v>#N/A</v>
      </c>
      <c r="CW1663"/>
      <c r="DA1663" t="e">
        <f>VLOOKUP(CZ1663,Sheet2!$E$2:$I$222,3,FALSE)</f>
        <v>#N/A</v>
      </c>
      <c r="DB1663" t="e">
        <f>VLOOKUP(CZ1663,Sheet2!$E$2:$I$222,4,FALSE)</f>
        <v>#N/A</v>
      </c>
      <c r="DC1663" t="e">
        <f>VLOOKUP(CZ1663,Sheet2!$E$2:$I$222,5,FALSE)</f>
        <v>#N/A</v>
      </c>
      <c r="DD1663"/>
      <c r="DH1663" t="e">
        <f>VLOOKUP(DG1663,Sheet2!$E$2:$I$222,3,FALSE)</f>
        <v>#N/A</v>
      </c>
      <c r="DI1663" t="e">
        <f>VLOOKUP(DG1663,Sheet2!$E$2:$I$222,4,FALSE)</f>
        <v>#N/A</v>
      </c>
      <c r="DJ1663" t="e">
        <f>VLOOKUP(DG1663,Sheet2!$E$2:$I$222,5,FALSE)</f>
        <v>#N/A</v>
      </c>
    </row>
    <row r="1664" spans="1:114" x14ac:dyDescent="0.25">
      <c r="A1664">
        <v>1735</v>
      </c>
      <c r="C1664">
        <v>15123</v>
      </c>
      <c r="D1664">
        <v>5123</v>
      </c>
      <c r="E1664">
        <v>37.764105999999998</v>
      </c>
      <c r="F1664">
        <v>-122.466165</v>
      </c>
      <c r="G1664" t="s">
        <v>1213</v>
      </c>
      <c r="H1664" t="s">
        <v>3641</v>
      </c>
      <c r="I1664" t="s">
        <v>4917</v>
      </c>
      <c r="J1664" t="s">
        <v>4948</v>
      </c>
      <c r="N1664" t="s">
        <v>5527</v>
      </c>
      <c r="Q1664" t="s">
        <v>5925</v>
      </c>
      <c r="R1664">
        <v>141</v>
      </c>
      <c r="S1664" t="s">
        <v>6169</v>
      </c>
      <c r="X1664">
        <f t="shared" si="25"/>
        <v>2</v>
      </c>
      <c r="Y1664" t="s">
        <v>4943</v>
      </c>
      <c r="Z1664" t="s">
        <v>6882</v>
      </c>
      <c r="AA1664" s="59" t="s">
        <v>6938</v>
      </c>
      <c r="AB1664" t="str">
        <f>VLOOKUP($AA1664,Sheet2!$E$2:$I$222,3,FALSE)</f>
        <v>To Ocean Beach</v>
      </c>
      <c r="AC1664" t="str">
        <f>VLOOKUP($AA1664,Sheet2!$E$2:$I$222,4,FALSE)</f>
        <v>La Playa &amp; Judah</v>
      </c>
      <c r="AD1664" t="str">
        <f>VLOOKUP($AA1664,Sheet2!$E$2:$I$222,5,FALSE)</f>
        <v>Daily ~ 5am-1am</v>
      </c>
      <c r="AF1664" t="s">
        <v>6859</v>
      </c>
      <c r="AG1664" t="s">
        <v>6881</v>
      </c>
      <c r="AH1664" s="59" t="s">
        <v>6940</v>
      </c>
      <c r="AI1664" t="str">
        <f>VLOOKUP(AH1664,Sheet2!$E$2:$I$222,3,FALSE)</f>
        <v>To Ocean Beach</v>
      </c>
      <c r="AJ1664" t="str">
        <f>VLOOKUP(AH1664,Sheet2!$E$2:$I$222,4,FALSE)</f>
        <v>Late Night Only (Daily ~ 1am-5am)</v>
      </c>
      <c r="AK1664" t="str">
        <f>VLOOKUP(AH1664,Sheet2!$E$2:$I$222,5,FALSE)</f>
        <v>Sat ~ 1am-6am | Sun ~ 1am-8am</v>
      </c>
      <c r="AL1664"/>
      <c r="AP1664" t="e">
        <f>VLOOKUP(AO1664,Sheet2!$E$2:$I$222,3,FALSE)</f>
        <v>#N/A</v>
      </c>
      <c r="AQ1664" t="e">
        <f>VLOOKUP(AO1664,Sheet2!$E$2:$I$222,4,FALSE)</f>
        <v>#N/A</v>
      </c>
      <c r="AR1664" t="e">
        <f>VLOOKUP(AO1664,Sheet2!$E$2:$I$222,5,FALSE)</f>
        <v>#N/A</v>
      </c>
      <c r="AS1664"/>
      <c r="AW1664" t="e">
        <f>VLOOKUP(AV1664,Sheet2!$E$2:$I$222,3,FALSE)</f>
        <v>#N/A</v>
      </c>
      <c r="AX1664" t="e">
        <f>VLOOKUP(AV1664,Sheet2!$E$2:$I$222,4,FALSE)</f>
        <v>#N/A</v>
      </c>
      <c r="AY1664" t="e">
        <f>VLOOKUP(AV1664,Sheet2!$E$2:$I$222,5,FALSE)</f>
        <v>#N/A</v>
      </c>
      <c r="AZ1664"/>
      <c r="BD1664" t="e">
        <f>VLOOKUP(BC1664,Sheet2!$E$2:$I$222,3,FALSE)</f>
        <v>#N/A</v>
      </c>
      <c r="BE1664" t="e">
        <f>VLOOKUP(BC1664,Sheet2!$E$2:$I$222,4,FALSE)</f>
        <v>#N/A</v>
      </c>
      <c r="BF1664" t="e">
        <f>VLOOKUP(BC1664,Sheet2!$E$2:$I$222,5,FALSE)</f>
        <v>#N/A</v>
      </c>
      <c r="BG1664"/>
      <c r="BK1664" t="e">
        <f>VLOOKUP(BJ1664,Sheet2!$E$2:$I$222,3,FALSE)</f>
        <v>#N/A</v>
      </c>
      <c r="BL1664" t="e">
        <f>VLOOKUP(BJ1664,Sheet2!$E$2:$I$222,4,FALSE)</f>
        <v>#N/A</v>
      </c>
      <c r="BM1664" t="e">
        <f>VLOOKUP(BJ1664,Sheet2!$E$2:$I$222,5,FALSE)</f>
        <v>#N/A</v>
      </c>
      <c r="BN1664"/>
      <c r="BR1664" t="e">
        <f>VLOOKUP(BQ1664,Sheet2!$E$2:$I$222,3,FALSE)</f>
        <v>#N/A</v>
      </c>
      <c r="BS1664" t="e">
        <f>VLOOKUP(BQ1664,Sheet2!$E$2:$I$222,4,FALSE)</f>
        <v>#N/A</v>
      </c>
      <c r="BT1664" t="e">
        <f>VLOOKUP(BQ1664,Sheet2!$E$2:$I$222,5,FALSE)</f>
        <v>#N/A</v>
      </c>
      <c r="BU1664"/>
      <c r="BY1664" t="e">
        <f>VLOOKUP(BX1664,Sheet2!$E$2:$I$222,3,FALSE)</f>
        <v>#N/A</v>
      </c>
      <c r="BZ1664" t="e">
        <f>VLOOKUP(BX1664,Sheet2!$E$2:$I$222,4,FALSE)</f>
        <v>#N/A</v>
      </c>
      <c r="CA1664" t="e">
        <f>VLOOKUP(BX1664,Sheet2!$E$2:$I$222,5,FALSE)</f>
        <v>#N/A</v>
      </c>
      <c r="CB1664"/>
      <c r="CF1664" t="e">
        <f>VLOOKUP(CE1664,Sheet2!$E$2:$I$222,3,FALSE)</f>
        <v>#N/A</v>
      </c>
      <c r="CG1664" t="e">
        <f>VLOOKUP(CE1664,Sheet2!$E$2:$I$222,4,FALSE)</f>
        <v>#N/A</v>
      </c>
      <c r="CH1664" t="e">
        <f>VLOOKUP(CE1664,Sheet2!$E$2:$I$222,5,FALSE)</f>
        <v>#N/A</v>
      </c>
      <c r="CI1664"/>
      <c r="CM1664" t="e">
        <f>VLOOKUP(CL1664,Sheet2!$E$2:$I$222,3,FALSE)</f>
        <v>#N/A</v>
      </c>
      <c r="CN1664" t="e">
        <f>VLOOKUP(CL1664,Sheet2!$E$2:$I$222,4,FALSE)</f>
        <v>#N/A</v>
      </c>
      <c r="CO1664" t="e">
        <f>VLOOKUP(CL1664,Sheet2!$E$2:$I$222,5,FALSE)</f>
        <v>#N/A</v>
      </c>
      <c r="CP1664"/>
      <c r="CT1664" t="e">
        <f>VLOOKUP(CS1664,Sheet2!$E$2:$I$222,3,FALSE)</f>
        <v>#N/A</v>
      </c>
      <c r="CU1664" t="e">
        <f>VLOOKUP(CS1664,Sheet2!$E$2:$I$222,4,FALSE)</f>
        <v>#N/A</v>
      </c>
      <c r="CV1664" t="e">
        <f>VLOOKUP(CS1664,Sheet2!$E$2:$I$222,5,FALSE)</f>
        <v>#N/A</v>
      </c>
      <c r="CW1664"/>
      <c r="DA1664" t="e">
        <f>VLOOKUP(CZ1664,Sheet2!$E$2:$I$222,3,FALSE)</f>
        <v>#N/A</v>
      </c>
      <c r="DB1664" t="e">
        <f>VLOOKUP(CZ1664,Sheet2!$E$2:$I$222,4,FALSE)</f>
        <v>#N/A</v>
      </c>
      <c r="DC1664" t="e">
        <f>VLOOKUP(CZ1664,Sheet2!$E$2:$I$222,5,FALSE)</f>
        <v>#N/A</v>
      </c>
      <c r="DD1664"/>
      <c r="DH1664" t="e">
        <f>VLOOKUP(DG1664,Sheet2!$E$2:$I$222,3,FALSE)</f>
        <v>#N/A</v>
      </c>
      <c r="DI1664" t="e">
        <f>VLOOKUP(DG1664,Sheet2!$E$2:$I$222,4,FALSE)</f>
        <v>#N/A</v>
      </c>
      <c r="DJ1664" t="e">
        <f>VLOOKUP(DG1664,Sheet2!$E$2:$I$222,5,FALSE)</f>
        <v>#N/A</v>
      </c>
    </row>
    <row r="1665" spans="1:114" x14ac:dyDescent="0.25">
      <c r="A1665">
        <v>1736</v>
      </c>
      <c r="C1665">
        <v>15124</v>
      </c>
      <c r="D1665">
        <v>5124</v>
      </c>
      <c r="E1665">
        <v>37.764366000000003</v>
      </c>
      <c r="F1665">
        <v>-122.45802399999999</v>
      </c>
      <c r="G1665" t="s">
        <v>1214</v>
      </c>
      <c r="H1665" t="s">
        <v>3642</v>
      </c>
      <c r="I1665" t="s">
        <v>4918</v>
      </c>
      <c r="J1665" t="s">
        <v>4947</v>
      </c>
      <c r="N1665" t="s">
        <v>5528</v>
      </c>
      <c r="Q1665" t="s">
        <v>5924</v>
      </c>
      <c r="R1665">
        <v>1484</v>
      </c>
      <c r="S1665" t="s">
        <v>6038</v>
      </c>
      <c r="X1665">
        <f t="shared" si="25"/>
        <v>2</v>
      </c>
      <c r="Y1665" t="s">
        <v>4943</v>
      </c>
      <c r="Z1665" t="s">
        <v>6879</v>
      </c>
      <c r="AB1665" t="e">
        <f>VLOOKUP($AA1665,Sheet2!$E$2:$I$222,3,FALSE)</f>
        <v>#N/A</v>
      </c>
      <c r="AC1665" t="e">
        <f>VLOOKUP($AA1665,Sheet2!$E$2:$I$222,4,FALSE)</f>
        <v>#N/A</v>
      </c>
      <c r="AD1665" t="e">
        <f>VLOOKUP($AA1665,Sheet2!$E$2:$I$222,5,FALSE)</f>
        <v>#N/A</v>
      </c>
      <c r="AF1665" t="s">
        <v>6859</v>
      </c>
      <c r="AG1665" t="s">
        <v>6879</v>
      </c>
      <c r="AH1665" s="59" t="s">
        <v>6944</v>
      </c>
      <c r="AI1665" t="str">
        <f>VLOOKUP(AH1665,Sheet2!$E$2:$I$222,3,FALSE)</f>
        <v>To Caltrain Station</v>
      </c>
      <c r="AJ1665" t="str">
        <f>VLOOKUP(AH1665,Sheet2!$E$2:$I$222,4,FALSE)</f>
        <v>Late Night Only (Daily ~1am-5am)</v>
      </c>
      <c r="AK1665" t="str">
        <f>VLOOKUP(AH1665,Sheet2!$E$2:$I$222,5,FALSE)</f>
        <v>Sat ~ 1am-6am | Sun ~ 1am-8am</v>
      </c>
      <c r="AL1665"/>
      <c r="AP1665" t="e">
        <f>VLOOKUP(AO1665,Sheet2!$E$2:$I$222,3,FALSE)</f>
        <v>#N/A</v>
      </c>
      <c r="AQ1665" t="e">
        <f>VLOOKUP(AO1665,Sheet2!$E$2:$I$222,4,FALSE)</f>
        <v>#N/A</v>
      </c>
      <c r="AR1665" t="e">
        <f>VLOOKUP(AO1665,Sheet2!$E$2:$I$222,5,FALSE)</f>
        <v>#N/A</v>
      </c>
      <c r="AS1665"/>
      <c r="AW1665" t="e">
        <f>VLOOKUP(AV1665,Sheet2!$E$2:$I$222,3,FALSE)</f>
        <v>#N/A</v>
      </c>
      <c r="AX1665" t="e">
        <f>VLOOKUP(AV1665,Sheet2!$E$2:$I$222,4,FALSE)</f>
        <v>#N/A</v>
      </c>
      <c r="AY1665" t="e">
        <f>VLOOKUP(AV1665,Sheet2!$E$2:$I$222,5,FALSE)</f>
        <v>#N/A</v>
      </c>
      <c r="AZ1665"/>
      <c r="BD1665" t="e">
        <f>VLOOKUP(BC1665,Sheet2!$E$2:$I$222,3,FALSE)</f>
        <v>#N/A</v>
      </c>
      <c r="BE1665" t="e">
        <f>VLOOKUP(BC1665,Sheet2!$E$2:$I$222,4,FALSE)</f>
        <v>#N/A</v>
      </c>
      <c r="BF1665" t="e">
        <f>VLOOKUP(BC1665,Sheet2!$E$2:$I$222,5,FALSE)</f>
        <v>#N/A</v>
      </c>
      <c r="BG1665"/>
      <c r="BK1665" t="e">
        <f>VLOOKUP(BJ1665,Sheet2!$E$2:$I$222,3,FALSE)</f>
        <v>#N/A</v>
      </c>
      <c r="BL1665" t="e">
        <f>VLOOKUP(BJ1665,Sheet2!$E$2:$I$222,4,FALSE)</f>
        <v>#N/A</v>
      </c>
      <c r="BM1665" t="e">
        <f>VLOOKUP(BJ1665,Sheet2!$E$2:$I$222,5,FALSE)</f>
        <v>#N/A</v>
      </c>
      <c r="BN1665"/>
      <c r="BR1665" t="e">
        <f>VLOOKUP(BQ1665,Sheet2!$E$2:$I$222,3,FALSE)</f>
        <v>#N/A</v>
      </c>
      <c r="BS1665" t="e">
        <f>VLOOKUP(BQ1665,Sheet2!$E$2:$I$222,4,FALSE)</f>
        <v>#N/A</v>
      </c>
      <c r="BT1665" t="e">
        <f>VLOOKUP(BQ1665,Sheet2!$E$2:$I$222,5,FALSE)</f>
        <v>#N/A</v>
      </c>
      <c r="BU1665"/>
      <c r="BY1665" t="e">
        <f>VLOOKUP(BX1665,Sheet2!$E$2:$I$222,3,FALSE)</f>
        <v>#N/A</v>
      </c>
      <c r="BZ1665" t="e">
        <f>VLOOKUP(BX1665,Sheet2!$E$2:$I$222,4,FALSE)</f>
        <v>#N/A</v>
      </c>
      <c r="CA1665" t="e">
        <f>VLOOKUP(BX1665,Sheet2!$E$2:$I$222,5,FALSE)</f>
        <v>#N/A</v>
      </c>
      <c r="CB1665"/>
      <c r="CF1665" t="e">
        <f>VLOOKUP(CE1665,Sheet2!$E$2:$I$222,3,FALSE)</f>
        <v>#N/A</v>
      </c>
      <c r="CG1665" t="e">
        <f>VLOOKUP(CE1665,Sheet2!$E$2:$I$222,4,FALSE)</f>
        <v>#N/A</v>
      </c>
      <c r="CH1665" t="e">
        <f>VLOOKUP(CE1665,Sheet2!$E$2:$I$222,5,FALSE)</f>
        <v>#N/A</v>
      </c>
      <c r="CI1665"/>
      <c r="CM1665" t="e">
        <f>VLOOKUP(CL1665,Sheet2!$E$2:$I$222,3,FALSE)</f>
        <v>#N/A</v>
      </c>
      <c r="CN1665" t="e">
        <f>VLOOKUP(CL1665,Sheet2!$E$2:$I$222,4,FALSE)</f>
        <v>#N/A</v>
      </c>
      <c r="CO1665" t="e">
        <f>VLOOKUP(CL1665,Sheet2!$E$2:$I$222,5,FALSE)</f>
        <v>#N/A</v>
      </c>
      <c r="CP1665"/>
      <c r="CT1665" t="e">
        <f>VLOOKUP(CS1665,Sheet2!$E$2:$I$222,3,FALSE)</f>
        <v>#N/A</v>
      </c>
      <c r="CU1665" t="e">
        <f>VLOOKUP(CS1665,Sheet2!$E$2:$I$222,4,FALSE)</f>
        <v>#N/A</v>
      </c>
      <c r="CV1665" t="e">
        <f>VLOOKUP(CS1665,Sheet2!$E$2:$I$222,5,FALSE)</f>
        <v>#N/A</v>
      </c>
      <c r="CW1665"/>
      <c r="DA1665" t="e">
        <f>VLOOKUP(CZ1665,Sheet2!$E$2:$I$222,3,FALSE)</f>
        <v>#N/A</v>
      </c>
      <c r="DB1665" t="e">
        <f>VLOOKUP(CZ1665,Sheet2!$E$2:$I$222,4,FALSE)</f>
        <v>#N/A</v>
      </c>
      <c r="DC1665" t="e">
        <f>VLOOKUP(CZ1665,Sheet2!$E$2:$I$222,5,FALSE)</f>
        <v>#N/A</v>
      </c>
      <c r="DD1665"/>
      <c r="DH1665" t="e">
        <f>VLOOKUP(DG1665,Sheet2!$E$2:$I$222,3,FALSE)</f>
        <v>#N/A</v>
      </c>
      <c r="DI1665" t="e">
        <f>VLOOKUP(DG1665,Sheet2!$E$2:$I$222,4,FALSE)</f>
        <v>#N/A</v>
      </c>
      <c r="DJ1665" t="e">
        <f>VLOOKUP(DG1665,Sheet2!$E$2:$I$222,5,FALSE)</f>
        <v>#N/A</v>
      </c>
    </row>
    <row r="1666" spans="1:114" x14ac:dyDescent="0.25">
      <c r="A1666">
        <v>1737</v>
      </c>
      <c r="C1666">
        <v>15125</v>
      </c>
      <c r="D1666">
        <v>5125</v>
      </c>
      <c r="E1666">
        <v>37.716250000000002</v>
      </c>
      <c r="F1666">
        <v>-122.49549</v>
      </c>
      <c r="G1666" t="s">
        <v>1215</v>
      </c>
      <c r="H1666" t="s">
        <v>3643</v>
      </c>
      <c r="I1666" t="s">
        <v>4933</v>
      </c>
      <c r="J1666" t="s">
        <v>4947</v>
      </c>
      <c r="Q1666" t="s">
        <v>5924</v>
      </c>
      <c r="S1666" t="s">
        <v>6062</v>
      </c>
      <c r="X1666">
        <f t="shared" ref="X1666:X1729" si="26">COUNTA(Y1666,AF1666,AM1666,AT1666,BA1666,BH1666,BO1666,BV1666,CC1666,CJ1666,CQ1666,CX1666,DE1666)</f>
        <v>1</v>
      </c>
      <c r="Y1666" t="s">
        <v>6841</v>
      </c>
      <c r="Z1666" t="s">
        <v>6881</v>
      </c>
      <c r="AB1666" t="e">
        <f>VLOOKUP($AA1666,Sheet2!$E$2:$I$222,3,FALSE)</f>
        <v>#N/A</v>
      </c>
      <c r="AC1666" t="e">
        <f>VLOOKUP($AA1666,Sheet2!$E$2:$I$222,4,FALSE)</f>
        <v>#N/A</v>
      </c>
      <c r="AD1666" t="e">
        <f>VLOOKUP($AA1666,Sheet2!$E$2:$I$222,5,FALSE)</f>
        <v>#N/A</v>
      </c>
      <c r="AI1666" t="e">
        <f>VLOOKUP(AH1666,Sheet2!$E$2:$I$222,3,FALSE)</f>
        <v>#N/A</v>
      </c>
      <c r="AJ1666" t="e">
        <f>VLOOKUP(AH1666,Sheet2!$E$2:$I$222,4,FALSE)</f>
        <v>#N/A</v>
      </c>
      <c r="AK1666" t="e">
        <f>VLOOKUP(AH1666,Sheet2!$E$2:$I$222,5,FALSE)</f>
        <v>#N/A</v>
      </c>
      <c r="AL1666"/>
      <c r="AP1666" t="e">
        <f>VLOOKUP(AO1666,Sheet2!$E$2:$I$222,3,FALSE)</f>
        <v>#N/A</v>
      </c>
      <c r="AQ1666" t="e">
        <f>VLOOKUP(AO1666,Sheet2!$E$2:$I$222,4,FALSE)</f>
        <v>#N/A</v>
      </c>
      <c r="AR1666" t="e">
        <f>VLOOKUP(AO1666,Sheet2!$E$2:$I$222,5,FALSE)</f>
        <v>#N/A</v>
      </c>
      <c r="AS1666"/>
      <c r="AW1666" t="e">
        <f>VLOOKUP(AV1666,Sheet2!$E$2:$I$222,3,FALSE)</f>
        <v>#N/A</v>
      </c>
      <c r="AX1666" t="e">
        <f>VLOOKUP(AV1666,Sheet2!$E$2:$I$222,4,FALSE)</f>
        <v>#N/A</v>
      </c>
      <c r="AY1666" t="e">
        <f>VLOOKUP(AV1666,Sheet2!$E$2:$I$222,5,FALSE)</f>
        <v>#N/A</v>
      </c>
      <c r="AZ1666"/>
      <c r="BD1666" t="e">
        <f>VLOOKUP(BC1666,Sheet2!$E$2:$I$222,3,FALSE)</f>
        <v>#N/A</v>
      </c>
      <c r="BE1666" t="e">
        <f>VLOOKUP(BC1666,Sheet2!$E$2:$I$222,4,FALSE)</f>
        <v>#N/A</v>
      </c>
      <c r="BF1666" t="e">
        <f>VLOOKUP(BC1666,Sheet2!$E$2:$I$222,5,FALSE)</f>
        <v>#N/A</v>
      </c>
      <c r="BG1666"/>
      <c r="BK1666" t="e">
        <f>VLOOKUP(BJ1666,Sheet2!$E$2:$I$222,3,FALSE)</f>
        <v>#N/A</v>
      </c>
      <c r="BL1666" t="e">
        <f>VLOOKUP(BJ1666,Sheet2!$E$2:$I$222,4,FALSE)</f>
        <v>#N/A</v>
      </c>
      <c r="BM1666" t="e">
        <f>VLOOKUP(BJ1666,Sheet2!$E$2:$I$222,5,FALSE)</f>
        <v>#N/A</v>
      </c>
      <c r="BN1666"/>
      <c r="BR1666" t="e">
        <f>VLOOKUP(BQ1666,Sheet2!$E$2:$I$222,3,FALSE)</f>
        <v>#N/A</v>
      </c>
      <c r="BS1666" t="e">
        <f>VLOOKUP(BQ1666,Sheet2!$E$2:$I$222,4,FALSE)</f>
        <v>#N/A</v>
      </c>
      <c r="BT1666" t="e">
        <f>VLOOKUP(BQ1666,Sheet2!$E$2:$I$222,5,FALSE)</f>
        <v>#N/A</v>
      </c>
      <c r="BU1666"/>
      <c r="BY1666" t="e">
        <f>VLOOKUP(BX1666,Sheet2!$E$2:$I$222,3,FALSE)</f>
        <v>#N/A</v>
      </c>
      <c r="BZ1666" t="e">
        <f>VLOOKUP(BX1666,Sheet2!$E$2:$I$222,4,FALSE)</f>
        <v>#N/A</v>
      </c>
      <c r="CA1666" t="e">
        <f>VLOOKUP(BX1666,Sheet2!$E$2:$I$222,5,FALSE)</f>
        <v>#N/A</v>
      </c>
      <c r="CB1666"/>
      <c r="CF1666" t="e">
        <f>VLOOKUP(CE1666,Sheet2!$E$2:$I$222,3,FALSE)</f>
        <v>#N/A</v>
      </c>
      <c r="CG1666" t="e">
        <f>VLOOKUP(CE1666,Sheet2!$E$2:$I$222,4,FALSE)</f>
        <v>#N/A</v>
      </c>
      <c r="CH1666" t="e">
        <f>VLOOKUP(CE1666,Sheet2!$E$2:$I$222,5,FALSE)</f>
        <v>#N/A</v>
      </c>
      <c r="CI1666"/>
      <c r="CM1666" t="e">
        <f>VLOOKUP(CL1666,Sheet2!$E$2:$I$222,3,FALSE)</f>
        <v>#N/A</v>
      </c>
      <c r="CN1666" t="e">
        <f>VLOOKUP(CL1666,Sheet2!$E$2:$I$222,4,FALSE)</f>
        <v>#N/A</v>
      </c>
      <c r="CO1666" t="e">
        <f>VLOOKUP(CL1666,Sheet2!$E$2:$I$222,5,FALSE)</f>
        <v>#N/A</v>
      </c>
      <c r="CP1666"/>
      <c r="CT1666" t="e">
        <f>VLOOKUP(CS1666,Sheet2!$E$2:$I$222,3,FALSE)</f>
        <v>#N/A</v>
      </c>
      <c r="CU1666" t="e">
        <f>VLOOKUP(CS1666,Sheet2!$E$2:$I$222,4,FALSE)</f>
        <v>#N/A</v>
      </c>
      <c r="CV1666" t="e">
        <f>VLOOKUP(CS1666,Sheet2!$E$2:$I$222,5,FALSE)</f>
        <v>#N/A</v>
      </c>
      <c r="CW1666"/>
      <c r="DA1666" t="e">
        <f>VLOOKUP(CZ1666,Sheet2!$E$2:$I$222,3,FALSE)</f>
        <v>#N/A</v>
      </c>
      <c r="DB1666" t="e">
        <f>VLOOKUP(CZ1666,Sheet2!$E$2:$I$222,4,FALSE)</f>
        <v>#N/A</v>
      </c>
      <c r="DC1666" t="e">
        <f>VLOOKUP(CZ1666,Sheet2!$E$2:$I$222,5,FALSE)</f>
        <v>#N/A</v>
      </c>
      <c r="DD1666"/>
      <c r="DH1666" t="e">
        <f>VLOOKUP(DG1666,Sheet2!$E$2:$I$222,3,FALSE)</f>
        <v>#N/A</v>
      </c>
      <c r="DI1666" t="e">
        <f>VLOOKUP(DG1666,Sheet2!$E$2:$I$222,4,FALSE)</f>
        <v>#N/A</v>
      </c>
      <c r="DJ1666" t="e">
        <f>VLOOKUP(DG1666,Sheet2!$E$2:$I$222,5,FALSE)</f>
        <v>#N/A</v>
      </c>
    </row>
    <row r="1667" spans="1:114" x14ac:dyDescent="0.25">
      <c r="A1667">
        <v>1738</v>
      </c>
      <c r="C1667">
        <v>15126</v>
      </c>
      <c r="D1667">
        <v>5126</v>
      </c>
      <c r="E1667">
        <v>37.716070000000002</v>
      </c>
      <c r="F1667">
        <v>-122.49539</v>
      </c>
      <c r="G1667" t="s">
        <v>1215</v>
      </c>
      <c r="H1667" t="s">
        <v>3643</v>
      </c>
      <c r="I1667" t="s">
        <v>4937</v>
      </c>
      <c r="J1667" t="s">
        <v>4946</v>
      </c>
      <c r="K1667" t="s">
        <v>4957</v>
      </c>
      <c r="Q1667" t="s">
        <v>5924</v>
      </c>
      <c r="S1667" t="s">
        <v>6086</v>
      </c>
      <c r="X1667">
        <f t="shared" si="26"/>
        <v>1</v>
      </c>
      <c r="Y1667" t="s">
        <v>6841</v>
      </c>
      <c r="Z1667" t="s">
        <v>6879</v>
      </c>
      <c r="AB1667" t="e">
        <f>VLOOKUP($AA1667,Sheet2!$E$2:$I$222,3,FALSE)</f>
        <v>#N/A</v>
      </c>
      <c r="AC1667" t="e">
        <f>VLOOKUP($AA1667,Sheet2!$E$2:$I$222,4,FALSE)</f>
        <v>#N/A</v>
      </c>
      <c r="AD1667" t="e">
        <f>VLOOKUP($AA1667,Sheet2!$E$2:$I$222,5,FALSE)</f>
        <v>#N/A</v>
      </c>
      <c r="AI1667" t="e">
        <f>VLOOKUP(AH1667,Sheet2!$E$2:$I$222,3,FALSE)</f>
        <v>#N/A</v>
      </c>
      <c r="AJ1667" t="e">
        <f>VLOOKUP(AH1667,Sheet2!$E$2:$I$222,4,FALSE)</f>
        <v>#N/A</v>
      </c>
      <c r="AK1667" t="e">
        <f>VLOOKUP(AH1667,Sheet2!$E$2:$I$222,5,FALSE)</f>
        <v>#N/A</v>
      </c>
      <c r="AL1667"/>
      <c r="AP1667" t="e">
        <f>VLOOKUP(AO1667,Sheet2!$E$2:$I$222,3,FALSE)</f>
        <v>#N/A</v>
      </c>
      <c r="AQ1667" t="e">
        <f>VLOOKUP(AO1667,Sheet2!$E$2:$I$222,4,FALSE)</f>
        <v>#N/A</v>
      </c>
      <c r="AR1667" t="e">
        <f>VLOOKUP(AO1667,Sheet2!$E$2:$I$222,5,FALSE)</f>
        <v>#N/A</v>
      </c>
      <c r="AS1667"/>
      <c r="AW1667" t="e">
        <f>VLOOKUP(AV1667,Sheet2!$E$2:$I$222,3,FALSE)</f>
        <v>#N/A</v>
      </c>
      <c r="AX1667" t="e">
        <f>VLOOKUP(AV1667,Sheet2!$E$2:$I$222,4,FALSE)</f>
        <v>#N/A</v>
      </c>
      <c r="AY1667" t="e">
        <f>VLOOKUP(AV1667,Sheet2!$E$2:$I$222,5,FALSE)</f>
        <v>#N/A</v>
      </c>
      <c r="AZ1667"/>
      <c r="BD1667" t="e">
        <f>VLOOKUP(BC1667,Sheet2!$E$2:$I$222,3,FALSE)</f>
        <v>#N/A</v>
      </c>
      <c r="BE1667" t="e">
        <f>VLOOKUP(BC1667,Sheet2!$E$2:$I$222,4,FALSE)</f>
        <v>#N/A</v>
      </c>
      <c r="BF1667" t="e">
        <f>VLOOKUP(BC1667,Sheet2!$E$2:$I$222,5,FALSE)</f>
        <v>#N/A</v>
      </c>
      <c r="BG1667"/>
      <c r="BK1667" t="e">
        <f>VLOOKUP(BJ1667,Sheet2!$E$2:$I$222,3,FALSE)</f>
        <v>#N/A</v>
      </c>
      <c r="BL1667" t="e">
        <f>VLOOKUP(BJ1667,Sheet2!$E$2:$I$222,4,FALSE)</f>
        <v>#N/A</v>
      </c>
      <c r="BM1667" t="e">
        <f>VLOOKUP(BJ1667,Sheet2!$E$2:$I$222,5,FALSE)</f>
        <v>#N/A</v>
      </c>
      <c r="BN1667"/>
      <c r="BR1667" t="e">
        <f>VLOOKUP(BQ1667,Sheet2!$E$2:$I$222,3,FALSE)</f>
        <v>#N/A</v>
      </c>
      <c r="BS1667" t="e">
        <f>VLOOKUP(BQ1667,Sheet2!$E$2:$I$222,4,FALSE)</f>
        <v>#N/A</v>
      </c>
      <c r="BT1667" t="e">
        <f>VLOOKUP(BQ1667,Sheet2!$E$2:$I$222,5,FALSE)</f>
        <v>#N/A</v>
      </c>
      <c r="BU1667"/>
      <c r="BY1667" t="e">
        <f>VLOOKUP(BX1667,Sheet2!$E$2:$I$222,3,FALSE)</f>
        <v>#N/A</v>
      </c>
      <c r="BZ1667" t="e">
        <f>VLOOKUP(BX1667,Sheet2!$E$2:$I$222,4,FALSE)</f>
        <v>#N/A</v>
      </c>
      <c r="CA1667" t="e">
        <f>VLOOKUP(BX1667,Sheet2!$E$2:$I$222,5,FALSE)</f>
        <v>#N/A</v>
      </c>
      <c r="CB1667"/>
      <c r="CF1667" t="e">
        <f>VLOOKUP(CE1667,Sheet2!$E$2:$I$222,3,FALSE)</f>
        <v>#N/A</v>
      </c>
      <c r="CG1667" t="e">
        <f>VLOOKUP(CE1667,Sheet2!$E$2:$I$222,4,FALSE)</f>
        <v>#N/A</v>
      </c>
      <c r="CH1667" t="e">
        <f>VLOOKUP(CE1667,Sheet2!$E$2:$I$222,5,FALSE)</f>
        <v>#N/A</v>
      </c>
      <c r="CI1667"/>
      <c r="CM1667" t="e">
        <f>VLOOKUP(CL1667,Sheet2!$E$2:$I$222,3,FALSE)</f>
        <v>#N/A</v>
      </c>
      <c r="CN1667" t="e">
        <f>VLOOKUP(CL1667,Sheet2!$E$2:$I$222,4,FALSE)</f>
        <v>#N/A</v>
      </c>
      <c r="CO1667" t="e">
        <f>VLOOKUP(CL1667,Sheet2!$E$2:$I$222,5,FALSE)</f>
        <v>#N/A</v>
      </c>
      <c r="CP1667"/>
      <c r="CT1667" t="e">
        <f>VLOOKUP(CS1667,Sheet2!$E$2:$I$222,3,FALSE)</f>
        <v>#N/A</v>
      </c>
      <c r="CU1667" t="e">
        <f>VLOOKUP(CS1667,Sheet2!$E$2:$I$222,4,FALSE)</f>
        <v>#N/A</v>
      </c>
      <c r="CV1667" t="e">
        <f>VLOOKUP(CS1667,Sheet2!$E$2:$I$222,5,FALSE)</f>
        <v>#N/A</v>
      </c>
      <c r="CW1667"/>
      <c r="DA1667" t="e">
        <f>VLOOKUP(CZ1667,Sheet2!$E$2:$I$222,3,FALSE)</f>
        <v>#N/A</v>
      </c>
      <c r="DB1667" t="e">
        <f>VLOOKUP(CZ1667,Sheet2!$E$2:$I$222,4,FALSE)</f>
        <v>#N/A</v>
      </c>
      <c r="DC1667" t="e">
        <f>VLOOKUP(CZ1667,Sheet2!$E$2:$I$222,5,FALSE)</f>
        <v>#N/A</v>
      </c>
      <c r="DD1667"/>
      <c r="DH1667" t="e">
        <f>VLOOKUP(DG1667,Sheet2!$E$2:$I$222,3,FALSE)</f>
        <v>#N/A</v>
      </c>
      <c r="DI1667" t="e">
        <f>VLOOKUP(DG1667,Sheet2!$E$2:$I$222,4,FALSE)</f>
        <v>#N/A</v>
      </c>
      <c r="DJ1667" t="e">
        <f>VLOOKUP(DG1667,Sheet2!$E$2:$I$222,5,FALSE)</f>
        <v>#N/A</v>
      </c>
    </row>
    <row r="1668" spans="1:114" x14ac:dyDescent="0.25">
      <c r="A1668">
        <v>1739</v>
      </c>
      <c r="C1668">
        <v>15129</v>
      </c>
      <c r="D1668">
        <v>5129</v>
      </c>
      <c r="E1668">
        <v>37.716909999999999</v>
      </c>
      <c r="F1668">
        <v>-122.49773999999999</v>
      </c>
      <c r="G1668" t="s">
        <v>1216</v>
      </c>
      <c r="H1668" t="s">
        <v>3644</v>
      </c>
      <c r="I1668" t="s">
        <v>4933</v>
      </c>
      <c r="J1668" t="s">
        <v>4947</v>
      </c>
      <c r="M1668" t="s">
        <v>5109</v>
      </c>
      <c r="Q1668" t="s">
        <v>5924</v>
      </c>
      <c r="S1668" t="s">
        <v>6062</v>
      </c>
      <c r="X1668">
        <f t="shared" si="26"/>
        <v>1</v>
      </c>
      <c r="Y1668" t="s">
        <v>6841</v>
      </c>
      <c r="Z1668" t="s">
        <v>6881</v>
      </c>
      <c r="AB1668" t="e">
        <f>VLOOKUP($AA1668,Sheet2!$E$2:$I$222,3,FALSE)</f>
        <v>#N/A</v>
      </c>
      <c r="AC1668" t="e">
        <f>VLOOKUP($AA1668,Sheet2!$E$2:$I$222,4,FALSE)</f>
        <v>#N/A</v>
      </c>
      <c r="AD1668" t="e">
        <f>VLOOKUP($AA1668,Sheet2!$E$2:$I$222,5,FALSE)</f>
        <v>#N/A</v>
      </c>
      <c r="AI1668" t="e">
        <f>VLOOKUP(AH1668,Sheet2!$E$2:$I$222,3,FALSE)</f>
        <v>#N/A</v>
      </c>
      <c r="AJ1668" t="e">
        <f>VLOOKUP(AH1668,Sheet2!$E$2:$I$222,4,FALSE)</f>
        <v>#N/A</v>
      </c>
      <c r="AK1668" t="e">
        <f>VLOOKUP(AH1668,Sheet2!$E$2:$I$222,5,FALSE)</f>
        <v>#N/A</v>
      </c>
      <c r="AL1668"/>
      <c r="AP1668" t="e">
        <f>VLOOKUP(AO1668,Sheet2!$E$2:$I$222,3,FALSE)</f>
        <v>#N/A</v>
      </c>
      <c r="AQ1668" t="e">
        <f>VLOOKUP(AO1668,Sheet2!$E$2:$I$222,4,FALSE)</f>
        <v>#N/A</v>
      </c>
      <c r="AR1668" t="e">
        <f>VLOOKUP(AO1668,Sheet2!$E$2:$I$222,5,FALSE)</f>
        <v>#N/A</v>
      </c>
      <c r="AS1668"/>
      <c r="AW1668" t="e">
        <f>VLOOKUP(AV1668,Sheet2!$E$2:$I$222,3,FALSE)</f>
        <v>#N/A</v>
      </c>
      <c r="AX1668" t="e">
        <f>VLOOKUP(AV1668,Sheet2!$E$2:$I$222,4,FALSE)</f>
        <v>#N/A</v>
      </c>
      <c r="AY1668" t="e">
        <f>VLOOKUP(AV1668,Sheet2!$E$2:$I$222,5,FALSE)</f>
        <v>#N/A</v>
      </c>
      <c r="AZ1668"/>
      <c r="BD1668" t="e">
        <f>VLOOKUP(BC1668,Sheet2!$E$2:$I$222,3,FALSE)</f>
        <v>#N/A</v>
      </c>
      <c r="BE1668" t="e">
        <f>VLOOKUP(BC1668,Sheet2!$E$2:$I$222,4,FALSE)</f>
        <v>#N/A</v>
      </c>
      <c r="BF1668" t="e">
        <f>VLOOKUP(BC1668,Sheet2!$E$2:$I$222,5,FALSE)</f>
        <v>#N/A</v>
      </c>
      <c r="BG1668"/>
      <c r="BK1668" t="e">
        <f>VLOOKUP(BJ1668,Sheet2!$E$2:$I$222,3,FALSE)</f>
        <v>#N/A</v>
      </c>
      <c r="BL1668" t="e">
        <f>VLOOKUP(BJ1668,Sheet2!$E$2:$I$222,4,FALSE)</f>
        <v>#N/A</v>
      </c>
      <c r="BM1668" t="e">
        <f>VLOOKUP(BJ1668,Sheet2!$E$2:$I$222,5,FALSE)</f>
        <v>#N/A</v>
      </c>
      <c r="BN1668"/>
      <c r="BR1668" t="e">
        <f>VLOOKUP(BQ1668,Sheet2!$E$2:$I$222,3,FALSE)</f>
        <v>#N/A</v>
      </c>
      <c r="BS1668" t="e">
        <f>VLOOKUP(BQ1668,Sheet2!$E$2:$I$222,4,FALSE)</f>
        <v>#N/A</v>
      </c>
      <c r="BT1668" t="e">
        <f>VLOOKUP(BQ1668,Sheet2!$E$2:$I$222,5,FALSE)</f>
        <v>#N/A</v>
      </c>
      <c r="BU1668"/>
      <c r="BY1668" t="e">
        <f>VLOOKUP(BX1668,Sheet2!$E$2:$I$222,3,FALSE)</f>
        <v>#N/A</v>
      </c>
      <c r="BZ1668" t="e">
        <f>VLOOKUP(BX1668,Sheet2!$E$2:$I$222,4,FALSE)</f>
        <v>#N/A</v>
      </c>
      <c r="CA1668" t="e">
        <f>VLOOKUP(BX1668,Sheet2!$E$2:$I$222,5,FALSE)</f>
        <v>#N/A</v>
      </c>
      <c r="CB1668"/>
      <c r="CF1668" t="e">
        <f>VLOOKUP(CE1668,Sheet2!$E$2:$I$222,3,FALSE)</f>
        <v>#N/A</v>
      </c>
      <c r="CG1668" t="e">
        <f>VLOOKUP(CE1668,Sheet2!$E$2:$I$222,4,FALSE)</f>
        <v>#N/A</v>
      </c>
      <c r="CH1668" t="e">
        <f>VLOOKUP(CE1668,Sheet2!$E$2:$I$222,5,FALSE)</f>
        <v>#N/A</v>
      </c>
      <c r="CI1668"/>
      <c r="CM1668" t="e">
        <f>VLOOKUP(CL1668,Sheet2!$E$2:$I$222,3,FALSE)</f>
        <v>#N/A</v>
      </c>
      <c r="CN1668" t="e">
        <f>VLOOKUP(CL1668,Sheet2!$E$2:$I$222,4,FALSE)</f>
        <v>#N/A</v>
      </c>
      <c r="CO1668" t="e">
        <f>VLOOKUP(CL1668,Sheet2!$E$2:$I$222,5,FALSE)</f>
        <v>#N/A</v>
      </c>
      <c r="CP1668"/>
      <c r="CT1668" t="e">
        <f>VLOOKUP(CS1668,Sheet2!$E$2:$I$222,3,FALSE)</f>
        <v>#N/A</v>
      </c>
      <c r="CU1668" t="e">
        <f>VLOOKUP(CS1668,Sheet2!$E$2:$I$222,4,FALSE)</f>
        <v>#N/A</v>
      </c>
      <c r="CV1668" t="e">
        <f>VLOOKUP(CS1668,Sheet2!$E$2:$I$222,5,FALSE)</f>
        <v>#N/A</v>
      </c>
      <c r="CW1668"/>
      <c r="DA1668" t="e">
        <f>VLOOKUP(CZ1668,Sheet2!$E$2:$I$222,3,FALSE)</f>
        <v>#N/A</v>
      </c>
      <c r="DB1668" t="e">
        <f>VLOOKUP(CZ1668,Sheet2!$E$2:$I$222,4,FALSE)</f>
        <v>#N/A</v>
      </c>
      <c r="DC1668" t="e">
        <f>VLOOKUP(CZ1668,Sheet2!$E$2:$I$222,5,FALSE)</f>
        <v>#N/A</v>
      </c>
      <c r="DD1668"/>
      <c r="DH1668" t="e">
        <f>VLOOKUP(DG1668,Sheet2!$E$2:$I$222,3,FALSE)</f>
        <v>#N/A</v>
      </c>
      <c r="DI1668" t="e">
        <f>VLOOKUP(DG1668,Sheet2!$E$2:$I$222,4,FALSE)</f>
        <v>#N/A</v>
      </c>
      <c r="DJ1668" t="e">
        <f>VLOOKUP(DG1668,Sheet2!$E$2:$I$222,5,FALSE)</f>
        <v>#N/A</v>
      </c>
    </row>
    <row r="1669" spans="1:114" x14ac:dyDescent="0.25">
      <c r="A1669">
        <v>1740</v>
      </c>
      <c r="C1669">
        <v>15130</v>
      </c>
      <c r="D1669">
        <v>5130</v>
      </c>
      <c r="E1669">
        <v>37.716769999999997</v>
      </c>
      <c r="F1669">
        <v>-122.49766</v>
      </c>
      <c r="G1669" t="s">
        <v>1216</v>
      </c>
      <c r="H1669" t="s">
        <v>3644</v>
      </c>
      <c r="I1669" t="s">
        <v>4937</v>
      </c>
      <c r="J1669" t="s">
        <v>4946</v>
      </c>
      <c r="K1669" t="s">
        <v>4961</v>
      </c>
      <c r="M1669" t="s">
        <v>5109</v>
      </c>
      <c r="Q1669" t="s">
        <v>5924</v>
      </c>
      <c r="S1669" t="s">
        <v>6086</v>
      </c>
      <c r="X1669">
        <f t="shared" si="26"/>
        <v>1</v>
      </c>
      <c r="Y1669" t="s">
        <v>6841</v>
      </c>
      <c r="Z1669" t="s">
        <v>6879</v>
      </c>
      <c r="AB1669" t="e">
        <f>VLOOKUP($AA1669,Sheet2!$E$2:$I$222,3,FALSE)</f>
        <v>#N/A</v>
      </c>
      <c r="AC1669" t="e">
        <f>VLOOKUP($AA1669,Sheet2!$E$2:$I$222,4,FALSE)</f>
        <v>#N/A</v>
      </c>
      <c r="AD1669" t="e">
        <f>VLOOKUP($AA1669,Sheet2!$E$2:$I$222,5,FALSE)</f>
        <v>#N/A</v>
      </c>
      <c r="AI1669" t="e">
        <f>VLOOKUP(AH1669,Sheet2!$E$2:$I$222,3,FALSE)</f>
        <v>#N/A</v>
      </c>
      <c r="AJ1669" t="e">
        <f>VLOOKUP(AH1669,Sheet2!$E$2:$I$222,4,FALSE)</f>
        <v>#N/A</v>
      </c>
      <c r="AK1669" t="e">
        <f>VLOOKUP(AH1669,Sheet2!$E$2:$I$222,5,FALSE)</f>
        <v>#N/A</v>
      </c>
      <c r="AL1669"/>
      <c r="AP1669" t="e">
        <f>VLOOKUP(AO1669,Sheet2!$E$2:$I$222,3,FALSE)</f>
        <v>#N/A</v>
      </c>
      <c r="AQ1669" t="e">
        <f>VLOOKUP(AO1669,Sheet2!$E$2:$I$222,4,FALSE)</f>
        <v>#N/A</v>
      </c>
      <c r="AR1669" t="e">
        <f>VLOOKUP(AO1669,Sheet2!$E$2:$I$222,5,FALSE)</f>
        <v>#N/A</v>
      </c>
      <c r="AS1669"/>
      <c r="AW1669" t="e">
        <f>VLOOKUP(AV1669,Sheet2!$E$2:$I$222,3,FALSE)</f>
        <v>#N/A</v>
      </c>
      <c r="AX1669" t="e">
        <f>VLOOKUP(AV1669,Sheet2!$E$2:$I$222,4,FALSE)</f>
        <v>#N/A</v>
      </c>
      <c r="AY1669" t="e">
        <f>VLOOKUP(AV1669,Sheet2!$E$2:$I$222,5,FALSE)</f>
        <v>#N/A</v>
      </c>
      <c r="AZ1669"/>
      <c r="BD1669" t="e">
        <f>VLOOKUP(BC1669,Sheet2!$E$2:$I$222,3,FALSE)</f>
        <v>#N/A</v>
      </c>
      <c r="BE1669" t="e">
        <f>VLOOKUP(BC1669,Sheet2!$E$2:$I$222,4,FALSE)</f>
        <v>#N/A</v>
      </c>
      <c r="BF1669" t="e">
        <f>VLOOKUP(BC1669,Sheet2!$E$2:$I$222,5,FALSE)</f>
        <v>#N/A</v>
      </c>
      <c r="BG1669"/>
      <c r="BK1669" t="e">
        <f>VLOOKUP(BJ1669,Sheet2!$E$2:$I$222,3,FALSE)</f>
        <v>#N/A</v>
      </c>
      <c r="BL1669" t="e">
        <f>VLOOKUP(BJ1669,Sheet2!$E$2:$I$222,4,FALSE)</f>
        <v>#N/A</v>
      </c>
      <c r="BM1669" t="e">
        <f>VLOOKUP(BJ1669,Sheet2!$E$2:$I$222,5,FALSE)</f>
        <v>#N/A</v>
      </c>
      <c r="BN1669"/>
      <c r="BR1669" t="e">
        <f>VLOOKUP(BQ1669,Sheet2!$E$2:$I$222,3,FALSE)</f>
        <v>#N/A</v>
      </c>
      <c r="BS1669" t="e">
        <f>VLOOKUP(BQ1669,Sheet2!$E$2:$I$222,4,FALSE)</f>
        <v>#N/A</v>
      </c>
      <c r="BT1669" t="e">
        <f>VLOOKUP(BQ1669,Sheet2!$E$2:$I$222,5,FALSE)</f>
        <v>#N/A</v>
      </c>
      <c r="BU1669"/>
      <c r="BY1669" t="e">
        <f>VLOOKUP(BX1669,Sheet2!$E$2:$I$222,3,FALSE)</f>
        <v>#N/A</v>
      </c>
      <c r="BZ1669" t="e">
        <f>VLOOKUP(BX1669,Sheet2!$E$2:$I$222,4,FALSE)</f>
        <v>#N/A</v>
      </c>
      <c r="CA1669" t="e">
        <f>VLOOKUP(BX1669,Sheet2!$E$2:$I$222,5,FALSE)</f>
        <v>#N/A</v>
      </c>
      <c r="CB1669"/>
      <c r="CF1669" t="e">
        <f>VLOOKUP(CE1669,Sheet2!$E$2:$I$222,3,FALSE)</f>
        <v>#N/A</v>
      </c>
      <c r="CG1669" t="e">
        <f>VLOOKUP(CE1669,Sheet2!$E$2:$I$222,4,FALSE)</f>
        <v>#N/A</v>
      </c>
      <c r="CH1669" t="e">
        <f>VLOOKUP(CE1669,Sheet2!$E$2:$I$222,5,FALSE)</f>
        <v>#N/A</v>
      </c>
      <c r="CI1669"/>
      <c r="CM1669" t="e">
        <f>VLOOKUP(CL1669,Sheet2!$E$2:$I$222,3,FALSE)</f>
        <v>#N/A</v>
      </c>
      <c r="CN1669" t="e">
        <f>VLOOKUP(CL1669,Sheet2!$E$2:$I$222,4,FALSE)</f>
        <v>#N/A</v>
      </c>
      <c r="CO1669" t="e">
        <f>VLOOKUP(CL1669,Sheet2!$E$2:$I$222,5,FALSE)</f>
        <v>#N/A</v>
      </c>
      <c r="CP1669"/>
      <c r="CT1669" t="e">
        <f>VLOOKUP(CS1669,Sheet2!$E$2:$I$222,3,FALSE)</f>
        <v>#N/A</v>
      </c>
      <c r="CU1669" t="e">
        <f>VLOOKUP(CS1669,Sheet2!$E$2:$I$222,4,FALSE)</f>
        <v>#N/A</v>
      </c>
      <c r="CV1669" t="e">
        <f>VLOOKUP(CS1669,Sheet2!$E$2:$I$222,5,FALSE)</f>
        <v>#N/A</v>
      </c>
      <c r="CW1669"/>
      <c r="DA1669" t="e">
        <f>VLOOKUP(CZ1669,Sheet2!$E$2:$I$222,3,FALSE)</f>
        <v>#N/A</v>
      </c>
      <c r="DB1669" t="e">
        <f>VLOOKUP(CZ1669,Sheet2!$E$2:$I$222,4,FALSE)</f>
        <v>#N/A</v>
      </c>
      <c r="DC1669" t="e">
        <f>VLOOKUP(CZ1669,Sheet2!$E$2:$I$222,5,FALSE)</f>
        <v>#N/A</v>
      </c>
      <c r="DD1669"/>
      <c r="DH1669" t="e">
        <f>VLOOKUP(DG1669,Sheet2!$E$2:$I$222,3,FALSE)</f>
        <v>#N/A</v>
      </c>
      <c r="DI1669" t="e">
        <f>VLOOKUP(DG1669,Sheet2!$E$2:$I$222,4,FALSE)</f>
        <v>#N/A</v>
      </c>
      <c r="DJ1669" t="e">
        <f>VLOOKUP(DG1669,Sheet2!$E$2:$I$222,5,FALSE)</f>
        <v>#N/A</v>
      </c>
    </row>
    <row r="1670" spans="1:114" x14ac:dyDescent="0.25">
      <c r="A1670">
        <v>1741</v>
      </c>
      <c r="C1670">
        <v>15131</v>
      </c>
      <c r="D1670">
        <v>5131</v>
      </c>
      <c r="E1670">
        <v>37.719099999999997</v>
      </c>
      <c r="F1670">
        <v>-122.4999</v>
      </c>
      <c r="G1670" t="s">
        <v>1217</v>
      </c>
      <c r="H1670" t="s">
        <v>3645</v>
      </c>
      <c r="I1670" t="s">
        <v>4917</v>
      </c>
      <c r="J1670" t="s">
        <v>4947</v>
      </c>
      <c r="Q1670" t="s">
        <v>5924</v>
      </c>
      <c r="S1670" t="s">
        <v>6062</v>
      </c>
      <c r="X1670">
        <f t="shared" si="26"/>
        <v>1</v>
      </c>
      <c r="Y1670" t="s">
        <v>6841</v>
      </c>
      <c r="Z1670" t="s">
        <v>6881</v>
      </c>
      <c r="AB1670" t="e">
        <f>VLOOKUP($AA1670,Sheet2!$E$2:$I$222,3,FALSE)</f>
        <v>#N/A</v>
      </c>
      <c r="AC1670" t="e">
        <f>VLOOKUP($AA1670,Sheet2!$E$2:$I$222,4,FALSE)</f>
        <v>#N/A</v>
      </c>
      <c r="AD1670" t="e">
        <f>VLOOKUP($AA1670,Sheet2!$E$2:$I$222,5,FALSE)</f>
        <v>#N/A</v>
      </c>
      <c r="AI1670" t="e">
        <f>VLOOKUP(AH1670,Sheet2!$E$2:$I$222,3,FALSE)</f>
        <v>#N/A</v>
      </c>
      <c r="AJ1670" t="e">
        <f>VLOOKUP(AH1670,Sheet2!$E$2:$I$222,4,FALSE)</f>
        <v>#N/A</v>
      </c>
      <c r="AK1670" t="e">
        <f>VLOOKUP(AH1670,Sheet2!$E$2:$I$222,5,FALSE)</f>
        <v>#N/A</v>
      </c>
      <c r="AL1670"/>
      <c r="AP1670" t="e">
        <f>VLOOKUP(AO1670,Sheet2!$E$2:$I$222,3,FALSE)</f>
        <v>#N/A</v>
      </c>
      <c r="AQ1670" t="e">
        <f>VLOOKUP(AO1670,Sheet2!$E$2:$I$222,4,FALSE)</f>
        <v>#N/A</v>
      </c>
      <c r="AR1670" t="e">
        <f>VLOOKUP(AO1670,Sheet2!$E$2:$I$222,5,FALSE)</f>
        <v>#N/A</v>
      </c>
      <c r="AS1670"/>
      <c r="AW1670" t="e">
        <f>VLOOKUP(AV1670,Sheet2!$E$2:$I$222,3,FALSE)</f>
        <v>#N/A</v>
      </c>
      <c r="AX1670" t="e">
        <f>VLOOKUP(AV1670,Sheet2!$E$2:$I$222,4,FALSE)</f>
        <v>#N/A</v>
      </c>
      <c r="AY1670" t="e">
        <f>VLOOKUP(AV1670,Sheet2!$E$2:$I$222,5,FALSE)</f>
        <v>#N/A</v>
      </c>
      <c r="AZ1670"/>
      <c r="BD1670" t="e">
        <f>VLOOKUP(BC1670,Sheet2!$E$2:$I$222,3,FALSE)</f>
        <v>#N/A</v>
      </c>
      <c r="BE1670" t="e">
        <f>VLOOKUP(BC1670,Sheet2!$E$2:$I$222,4,FALSE)</f>
        <v>#N/A</v>
      </c>
      <c r="BF1670" t="e">
        <f>VLOOKUP(BC1670,Sheet2!$E$2:$I$222,5,FALSE)</f>
        <v>#N/A</v>
      </c>
      <c r="BG1670"/>
      <c r="BK1670" t="e">
        <f>VLOOKUP(BJ1670,Sheet2!$E$2:$I$222,3,FALSE)</f>
        <v>#N/A</v>
      </c>
      <c r="BL1670" t="e">
        <f>VLOOKUP(BJ1670,Sheet2!$E$2:$I$222,4,FALSE)</f>
        <v>#N/A</v>
      </c>
      <c r="BM1670" t="e">
        <f>VLOOKUP(BJ1670,Sheet2!$E$2:$I$222,5,FALSE)</f>
        <v>#N/A</v>
      </c>
      <c r="BN1670"/>
      <c r="BR1670" t="e">
        <f>VLOOKUP(BQ1670,Sheet2!$E$2:$I$222,3,FALSE)</f>
        <v>#N/A</v>
      </c>
      <c r="BS1670" t="e">
        <f>VLOOKUP(BQ1670,Sheet2!$E$2:$I$222,4,FALSE)</f>
        <v>#N/A</v>
      </c>
      <c r="BT1670" t="e">
        <f>VLOOKUP(BQ1670,Sheet2!$E$2:$I$222,5,FALSE)</f>
        <v>#N/A</v>
      </c>
      <c r="BU1670"/>
      <c r="BY1670" t="e">
        <f>VLOOKUP(BX1670,Sheet2!$E$2:$I$222,3,FALSE)</f>
        <v>#N/A</v>
      </c>
      <c r="BZ1670" t="e">
        <f>VLOOKUP(BX1670,Sheet2!$E$2:$I$222,4,FALSE)</f>
        <v>#N/A</v>
      </c>
      <c r="CA1670" t="e">
        <f>VLOOKUP(BX1670,Sheet2!$E$2:$I$222,5,FALSE)</f>
        <v>#N/A</v>
      </c>
      <c r="CB1670"/>
      <c r="CF1670" t="e">
        <f>VLOOKUP(CE1670,Sheet2!$E$2:$I$222,3,FALSE)</f>
        <v>#N/A</v>
      </c>
      <c r="CG1670" t="e">
        <f>VLOOKUP(CE1670,Sheet2!$E$2:$I$222,4,FALSE)</f>
        <v>#N/A</v>
      </c>
      <c r="CH1670" t="e">
        <f>VLOOKUP(CE1670,Sheet2!$E$2:$I$222,5,FALSE)</f>
        <v>#N/A</v>
      </c>
      <c r="CI1670"/>
      <c r="CM1670" t="e">
        <f>VLOOKUP(CL1670,Sheet2!$E$2:$I$222,3,FALSE)</f>
        <v>#N/A</v>
      </c>
      <c r="CN1670" t="e">
        <f>VLOOKUP(CL1670,Sheet2!$E$2:$I$222,4,FALSE)</f>
        <v>#N/A</v>
      </c>
      <c r="CO1670" t="e">
        <f>VLOOKUP(CL1670,Sheet2!$E$2:$I$222,5,FALSE)</f>
        <v>#N/A</v>
      </c>
      <c r="CP1670"/>
      <c r="CT1670" t="e">
        <f>VLOOKUP(CS1670,Sheet2!$E$2:$I$222,3,FALSE)</f>
        <v>#N/A</v>
      </c>
      <c r="CU1670" t="e">
        <f>VLOOKUP(CS1670,Sheet2!$E$2:$I$222,4,FALSE)</f>
        <v>#N/A</v>
      </c>
      <c r="CV1670" t="e">
        <f>VLOOKUP(CS1670,Sheet2!$E$2:$I$222,5,FALSE)</f>
        <v>#N/A</v>
      </c>
      <c r="CW1670"/>
      <c r="DA1670" t="e">
        <f>VLOOKUP(CZ1670,Sheet2!$E$2:$I$222,3,FALSE)</f>
        <v>#N/A</v>
      </c>
      <c r="DB1670" t="e">
        <f>VLOOKUP(CZ1670,Sheet2!$E$2:$I$222,4,FALSE)</f>
        <v>#N/A</v>
      </c>
      <c r="DC1670" t="e">
        <f>VLOOKUP(CZ1670,Sheet2!$E$2:$I$222,5,FALSE)</f>
        <v>#N/A</v>
      </c>
      <c r="DD1670"/>
      <c r="DH1670" t="e">
        <f>VLOOKUP(DG1670,Sheet2!$E$2:$I$222,3,FALSE)</f>
        <v>#N/A</v>
      </c>
      <c r="DI1670" t="e">
        <f>VLOOKUP(DG1670,Sheet2!$E$2:$I$222,4,FALSE)</f>
        <v>#N/A</v>
      </c>
      <c r="DJ1670" t="e">
        <f>VLOOKUP(DG1670,Sheet2!$E$2:$I$222,5,FALSE)</f>
        <v>#N/A</v>
      </c>
    </row>
    <row r="1671" spans="1:114" x14ac:dyDescent="0.25">
      <c r="A1671">
        <v>1742</v>
      </c>
      <c r="C1671">
        <v>15132</v>
      </c>
      <c r="D1671">
        <v>5132</v>
      </c>
      <c r="E1671">
        <v>37.718719999999998</v>
      </c>
      <c r="F1671">
        <v>-122.49992</v>
      </c>
      <c r="G1671" t="s">
        <v>1217</v>
      </c>
      <c r="H1671" t="s">
        <v>3645</v>
      </c>
      <c r="I1671" t="s">
        <v>4911</v>
      </c>
      <c r="J1671" t="s">
        <v>4947</v>
      </c>
      <c r="Q1671" t="s">
        <v>5924</v>
      </c>
      <c r="S1671" t="s">
        <v>6086</v>
      </c>
      <c r="X1671">
        <f t="shared" si="26"/>
        <v>1</v>
      </c>
      <c r="Y1671" t="s">
        <v>6841</v>
      </c>
      <c r="Z1671" t="s">
        <v>6879</v>
      </c>
      <c r="AB1671" t="e">
        <f>VLOOKUP($AA1671,Sheet2!$E$2:$I$222,3,FALSE)</f>
        <v>#N/A</v>
      </c>
      <c r="AC1671" t="e">
        <f>VLOOKUP($AA1671,Sheet2!$E$2:$I$222,4,FALSE)</f>
        <v>#N/A</v>
      </c>
      <c r="AD1671" t="e">
        <f>VLOOKUP($AA1671,Sheet2!$E$2:$I$222,5,FALSE)</f>
        <v>#N/A</v>
      </c>
      <c r="AI1671" t="e">
        <f>VLOOKUP(AH1671,Sheet2!$E$2:$I$222,3,FALSE)</f>
        <v>#N/A</v>
      </c>
      <c r="AJ1671" t="e">
        <f>VLOOKUP(AH1671,Sheet2!$E$2:$I$222,4,FALSE)</f>
        <v>#N/A</v>
      </c>
      <c r="AK1671" t="e">
        <f>VLOOKUP(AH1671,Sheet2!$E$2:$I$222,5,FALSE)</f>
        <v>#N/A</v>
      </c>
      <c r="AL1671"/>
      <c r="AP1671" t="e">
        <f>VLOOKUP(AO1671,Sheet2!$E$2:$I$222,3,FALSE)</f>
        <v>#N/A</v>
      </c>
      <c r="AQ1671" t="e">
        <f>VLOOKUP(AO1671,Sheet2!$E$2:$I$222,4,FALSE)</f>
        <v>#N/A</v>
      </c>
      <c r="AR1671" t="e">
        <f>VLOOKUP(AO1671,Sheet2!$E$2:$I$222,5,FALSE)</f>
        <v>#N/A</v>
      </c>
      <c r="AS1671"/>
      <c r="AW1671" t="e">
        <f>VLOOKUP(AV1671,Sheet2!$E$2:$I$222,3,FALSE)</f>
        <v>#N/A</v>
      </c>
      <c r="AX1671" t="e">
        <f>VLOOKUP(AV1671,Sheet2!$E$2:$I$222,4,FALSE)</f>
        <v>#N/A</v>
      </c>
      <c r="AY1671" t="e">
        <f>VLOOKUP(AV1671,Sheet2!$E$2:$I$222,5,FALSE)</f>
        <v>#N/A</v>
      </c>
      <c r="AZ1671"/>
      <c r="BD1671" t="e">
        <f>VLOOKUP(BC1671,Sheet2!$E$2:$I$222,3,FALSE)</f>
        <v>#N/A</v>
      </c>
      <c r="BE1671" t="e">
        <f>VLOOKUP(BC1671,Sheet2!$E$2:$I$222,4,FALSE)</f>
        <v>#N/A</v>
      </c>
      <c r="BF1671" t="e">
        <f>VLOOKUP(BC1671,Sheet2!$E$2:$I$222,5,FALSE)</f>
        <v>#N/A</v>
      </c>
      <c r="BG1671"/>
      <c r="BK1671" t="e">
        <f>VLOOKUP(BJ1671,Sheet2!$E$2:$I$222,3,FALSE)</f>
        <v>#N/A</v>
      </c>
      <c r="BL1671" t="e">
        <f>VLOOKUP(BJ1671,Sheet2!$E$2:$I$222,4,FALSE)</f>
        <v>#N/A</v>
      </c>
      <c r="BM1671" t="e">
        <f>VLOOKUP(BJ1671,Sheet2!$E$2:$I$222,5,FALSE)</f>
        <v>#N/A</v>
      </c>
      <c r="BN1671"/>
      <c r="BR1671" t="e">
        <f>VLOOKUP(BQ1671,Sheet2!$E$2:$I$222,3,FALSE)</f>
        <v>#N/A</v>
      </c>
      <c r="BS1671" t="e">
        <f>VLOOKUP(BQ1671,Sheet2!$E$2:$I$222,4,FALSE)</f>
        <v>#N/A</v>
      </c>
      <c r="BT1671" t="e">
        <f>VLOOKUP(BQ1671,Sheet2!$E$2:$I$222,5,FALSE)</f>
        <v>#N/A</v>
      </c>
      <c r="BU1671"/>
      <c r="BY1671" t="e">
        <f>VLOOKUP(BX1671,Sheet2!$E$2:$I$222,3,FALSE)</f>
        <v>#N/A</v>
      </c>
      <c r="BZ1671" t="e">
        <f>VLOOKUP(BX1671,Sheet2!$E$2:$I$222,4,FALSE)</f>
        <v>#N/A</v>
      </c>
      <c r="CA1671" t="e">
        <f>VLOOKUP(BX1671,Sheet2!$E$2:$I$222,5,FALSE)</f>
        <v>#N/A</v>
      </c>
      <c r="CB1671"/>
      <c r="CF1671" t="e">
        <f>VLOOKUP(CE1671,Sheet2!$E$2:$I$222,3,FALSE)</f>
        <v>#N/A</v>
      </c>
      <c r="CG1671" t="e">
        <f>VLOOKUP(CE1671,Sheet2!$E$2:$I$222,4,FALSE)</f>
        <v>#N/A</v>
      </c>
      <c r="CH1671" t="e">
        <f>VLOOKUP(CE1671,Sheet2!$E$2:$I$222,5,FALSE)</f>
        <v>#N/A</v>
      </c>
      <c r="CI1671"/>
      <c r="CM1671" t="e">
        <f>VLOOKUP(CL1671,Sheet2!$E$2:$I$222,3,FALSE)</f>
        <v>#N/A</v>
      </c>
      <c r="CN1671" t="e">
        <f>VLOOKUP(CL1671,Sheet2!$E$2:$I$222,4,FALSE)</f>
        <v>#N/A</v>
      </c>
      <c r="CO1671" t="e">
        <f>VLOOKUP(CL1671,Sheet2!$E$2:$I$222,5,FALSE)</f>
        <v>#N/A</v>
      </c>
      <c r="CP1671"/>
      <c r="CT1671" t="e">
        <f>VLOOKUP(CS1671,Sheet2!$E$2:$I$222,3,FALSE)</f>
        <v>#N/A</v>
      </c>
      <c r="CU1671" t="e">
        <f>VLOOKUP(CS1671,Sheet2!$E$2:$I$222,4,FALSE)</f>
        <v>#N/A</v>
      </c>
      <c r="CV1671" t="e">
        <f>VLOOKUP(CS1671,Sheet2!$E$2:$I$222,5,FALSE)</f>
        <v>#N/A</v>
      </c>
      <c r="CW1671"/>
      <c r="DA1671" t="e">
        <f>VLOOKUP(CZ1671,Sheet2!$E$2:$I$222,3,FALSE)</f>
        <v>#N/A</v>
      </c>
      <c r="DB1671" t="e">
        <f>VLOOKUP(CZ1671,Sheet2!$E$2:$I$222,4,FALSE)</f>
        <v>#N/A</v>
      </c>
      <c r="DC1671" t="e">
        <f>VLOOKUP(CZ1671,Sheet2!$E$2:$I$222,5,FALSE)</f>
        <v>#N/A</v>
      </c>
      <c r="DD1671"/>
      <c r="DH1671" t="e">
        <f>VLOOKUP(DG1671,Sheet2!$E$2:$I$222,3,FALSE)</f>
        <v>#N/A</v>
      </c>
      <c r="DI1671" t="e">
        <f>VLOOKUP(DG1671,Sheet2!$E$2:$I$222,4,FALSE)</f>
        <v>#N/A</v>
      </c>
      <c r="DJ1671" t="e">
        <f>VLOOKUP(DG1671,Sheet2!$E$2:$I$222,5,FALSE)</f>
        <v>#N/A</v>
      </c>
    </row>
    <row r="1672" spans="1:114" x14ac:dyDescent="0.25">
      <c r="A1672">
        <v>1743</v>
      </c>
      <c r="C1672">
        <v>15134</v>
      </c>
      <c r="D1672">
        <v>5134</v>
      </c>
      <c r="E1672">
        <v>37.713549999999998</v>
      </c>
      <c r="F1672">
        <v>-122.47126</v>
      </c>
      <c r="G1672" t="s">
        <v>1218</v>
      </c>
      <c r="H1672" t="s">
        <v>3646</v>
      </c>
      <c r="I1672" t="s">
        <v>4907</v>
      </c>
      <c r="J1672" t="s">
        <v>4947</v>
      </c>
      <c r="Q1672" t="s">
        <v>5924</v>
      </c>
      <c r="S1672" t="s">
        <v>6080</v>
      </c>
      <c r="X1672">
        <f t="shared" si="26"/>
        <v>1</v>
      </c>
      <c r="Y1672" t="s">
        <v>6806</v>
      </c>
      <c r="Z1672" t="s">
        <v>6879</v>
      </c>
      <c r="AB1672" t="e">
        <f>VLOOKUP($AA1672,Sheet2!$E$2:$I$222,3,FALSE)</f>
        <v>#N/A</v>
      </c>
      <c r="AC1672" t="e">
        <f>VLOOKUP($AA1672,Sheet2!$E$2:$I$222,4,FALSE)</f>
        <v>#N/A</v>
      </c>
      <c r="AD1672" t="e">
        <f>VLOOKUP($AA1672,Sheet2!$E$2:$I$222,5,FALSE)</f>
        <v>#N/A</v>
      </c>
      <c r="AI1672" t="e">
        <f>VLOOKUP(AH1672,Sheet2!$E$2:$I$222,3,FALSE)</f>
        <v>#N/A</v>
      </c>
      <c r="AJ1672" t="e">
        <f>VLOOKUP(AH1672,Sheet2!$E$2:$I$222,4,FALSE)</f>
        <v>#N/A</v>
      </c>
      <c r="AK1672" t="e">
        <f>VLOOKUP(AH1672,Sheet2!$E$2:$I$222,5,FALSE)</f>
        <v>#N/A</v>
      </c>
      <c r="AL1672"/>
      <c r="AP1672" t="e">
        <f>VLOOKUP(AO1672,Sheet2!$E$2:$I$222,3,FALSE)</f>
        <v>#N/A</v>
      </c>
      <c r="AQ1672" t="e">
        <f>VLOOKUP(AO1672,Sheet2!$E$2:$I$222,4,FALSE)</f>
        <v>#N/A</v>
      </c>
      <c r="AR1672" t="e">
        <f>VLOOKUP(AO1672,Sheet2!$E$2:$I$222,5,FALSE)</f>
        <v>#N/A</v>
      </c>
      <c r="AS1672"/>
      <c r="AW1672" t="e">
        <f>VLOOKUP(AV1672,Sheet2!$E$2:$I$222,3,FALSE)</f>
        <v>#N/A</v>
      </c>
      <c r="AX1672" t="e">
        <f>VLOOKUP(AV1672,Sheet2!$E$2:$I$222,4,FALSE)</f>
        <v>#N/A</v>
      </c>
      <c r="AY1672" t="e">
        <f>VLOOKUP(AV1672,Sheet2!$E$2:$I$222,5,FALSE)</f>
        <v>#N/A</v>
      </c>
      <c r="AZ1672"/>
      <c r="BD1672" t="e">
        <f>VLOOKUP(BC1672,Sheet2!$E$2:$I$222,3,FALSE)</f>
        <v>#N/A</v>
      </c>
      <c r="BE1672" t="e">
        <f>VLOOKUP(BC1672,Sheet2!$E$2:$I$222,4,FALSE)</f>
        <v>#N/A</v>
      </c>
      <c r="BF1672" t="e">
        <f>VLOOKUP(BC1672,Sheet2!$E$2:$I$222,5,FALSE)</f>
        <v>#N/A</v>
      </c>
      <c r="BG1672"/>
      <c r="BK1672" t="e">
        <f>VLOOKUP(BJ1672,Sheet2!$E$2:$I$222,3,FALSE)</f>
        <v>#N/A</v>
      </c>
      <c r="BL1672" t="e">
        <f>VLOOKUP(BJ1672,Sheet2!$E$2:$I$222,4,FALSE)</f>
        <v>#N/A</v>
      </c>
      <c r="BM1672" t="e">
        <f>VLOOKUP(BJ1672,Sheet2!$E$2:$I$222,5,FALSE)</f>
        <v>#N/A</v>
      </c>
      <c r="BN1672"/>
      <c r="BR1672" t="e">
        <f>VLOOKUP(BQ1672,Sheet2!$E$2:$I$222,3,FALSE)</f>
        <v>#N/A</v>
      </c>
      <c r="BS1672" t="e">
        <f>VLOOKUP(BQ1672,Sheet2!$E$2:$I$222,4,FALSE)</f>
        <v>#N/A</v>
      </c>
      <c r="BT1672" t="e">
        <f>VLOOKUP(BQ1672,Sheet2!$E$2:$I$222,5,FALSE)</f>
        <v>#N/A</v>
      </c>
      <c r="BU1672"/>
      <c r="BY1672" t="e">
        <f>VLOOKUP(BX1672,Sheet2!$E$2:$I$222,3,FALSE)</f>
        <v>#N/A</v>
      </c>
      <c r="BZ1672" t="e">
        <f>VLOOKUP(BX1672,Sheet2!$E$2:$I$222,4,FALSE)</f>
        <v>#N/A</v>
      </c>
      <c r="CA1672" t="e">
        <f>VLOOKUP(BX1672,Sheet2!$E$2:$I$222,5,FALSE)</f>
        <v>#N/A</v>
      </c>
      <c r="CB1672"/>
      <c r="CF1672" t="e">
        <f>VLOOKUP(CE1672,Sheet2!$E$2:$I$222,3,FALSE)</f>
        <v>#N/A</v>
      </c>
      <c r="CG1672" t="e">
        <f>VLOOKUP(CE1672,Sheet2!$E$2:$I$222,4,FALSE)</f>
        <v>#N/A</v>
      </c>
      <c r="CH1672" t="e">
        <f>VLOOKUP(CE1672,Sheet2!$E$2:$I$222,5,FALSE)</f>
        <v>#N/A</v>
      </c>
      <c r="CI1672"/>
      <c r="CM1672" t="e">
        <f>VLOOKUP(CL1672,Sheet2!$E$2:$I$222,3,FALSE)</f>
        <v>#N/A</v>
      </c>
      <c r="CN1672" t="e">
        <f>VLOOKUP(CL1672,Sheet2!$E$2:$I$222,4,FALSE)</f>
        <v>#N/A</v>
      </c>
      <c r="CO1672" t="e">
        <f>VLOOKUP(CL1672,Sheet2!$E$2:$I$222,5,FALSE)</f>
        <v>#N/A</v>
      </c>
      <c r="CP1672"/>
      <c r="CT1672" t="e">
        <f>VLOOKUP(CS1672,Sheet2!$E$2:$I$222,3,FALSE)</f>
        <v>#N/A</v>
      </c>
      <c r="CU1672" t="e">
        <f>VLOOKUP(CS1672,Sheet2!$E$2:$I$222,4,FALSE)</f>
        <v>#N/A</v>
      </c>
      <c r="CV1672" t="e">
        <f>VLOOKUP(CS1672,Sheet2!$E$2:$I$222,5,FALSE)</f>
        <v>#N/A</v>
      </c>
      <c r="CW1672"/>
      <c r="DA1672" t="e">
        <f>VLOOKUP(CZ1672,Sheet2!$E$2:$I$222,3,FALSE)</f>
        <v>#N/A</v>
      </c>
      <c r="DB1672" t="e">
        <f>VLOOKUP(CZ1672,Sheet2!$E$2:$I$222,4,FALSE)</f>
        <v>#N/A</v>
      </c>
      <c r="DC1672" t="e">
        <f>VLOOKUP(CZ1672,Sheet2!$E$2:$I$222,5,FALSE)</f>
        <v>#N/A</v>
      </c>
      <c r="DD1672"/>
      <c r="DH1672" t="e">
        <f>VLOOKUP(DG1672,Sheet2!$E$2:$I$222,3,FALSE)</f>
        <v>#N/A</v>
      </c>
      <c r="DI1672" t="e">
        <f>VLOOKUP(DG1672,Sheet2!$E$2:$I$222,4,FALSE)</f>
        <v>#N/A</v>
      </c>
      <c r="DJ1672" t="e">
        <f>VLOOKUP(DG1672,Sheet2!$E$2:$I$222,5,FALSE)</f>
        <v>#N/A</v>
      </c>
    </row>
    <row r="1673" spans="1:114" x14ac:dyDescent="0.25">
      <c r="A1673">
        <v>1744</v>
      </c>
      <c r="C1673">
        <v>15135</v>
      </c>
      <c r="D1673">
        <v>5135</v>
      </c>
      <c r="E1673">
        <v>37.710900000000002</v>
      </c>
      <c r="F1673">
        <v>-122.47129</v>
      </c>
      <c r="G1673" t="s">
        <v>1219</v>
      </c>
      <c r="H1673" t="s">
        <v>3647</v>
      </c>
      <c r="I1673" t="s">
        <v>4913</v>
      </c>
      <c r="J1673" t="s">
        <v>4947</v>
      </c>
      <c r="Q1673" t="s">
        <v>5924</v>
      </c>
      <c r="S1673" t="s">
        <v>6341</v>
      </c>
      <c r="X1673">
        <f t="shared" si="26"/>
        <v>2</v>
      </c>
      <c r="Y1673" t="s">
        <v>6806</v>
      </c>
      <c r="Z1673" t="s">
        <v>6881</v>
      </c>
      <c r="AB1673" t="e">
        <f>VLOOKUP($AA1673,Sheet2!$E$2:$I$222,3,FALSE)</f>
        <v>#N/A</v>
      </c>
      <c r="AC1673" t="e">
        <f>VLOOKUP($AA1673,Sheet2!$E$2:$I$222,4,FALSE)</f>
        <v>#N/A</v>
      </c>
      <c r="AD1673" t="e">
        <f>VLOOKUP($AA1673,Sheet2!$E$2:$I$222,5,FALSE)</f>
        <v>#N/A</v>
      </c>
      <c r="AF1673" t="s">
        <v>6841</v>
      </c>
      <c r="AG1673" t="s">
        <v>6881</v>
      </c>
      <c r="AI1673" t="e">
        <f>VLOOKUP(AH1673,Sheet2!$E$2:$I$222,3,FALSE)</f>
        <v>#N/A</v>
      </c>
      <c r="AJ1673" t="e">
        <f>VLOOKUP(AH1673,Sheet2!$E$2:$I$222,4,FALSE)</f>
        <v>#N/A</v>
      </c>
      <c r="AK1673" t="e">
        <f>VLOOKUP(AH1673,Sheet2!$E$2:$I$222,5,FALSE)</f>
        <v>#N/A</v>
      </c>
      <c r="AL1673"/>
      <c r="AP1673" t="e">
        <f>VLOOKUP(AO1673,Sheet2!$E$2:$I$222,3,FALSE)</f>
        <v>#N/A</v>
      </c>
      <c r="AQ1673" t="e">
        <f>VLOOKUP(AO1673,Sheet2!$E$2:$I$222,4,FALSE)</f>
        <v>#N/A</v>
      </c>
      <c r="AR1673" t="e">
        <f>VLOOKUP(AO1673,Sheet2!$E$2:$I$222,5,FALSE)</f>
        <v>#N/A</v>
      </c>
      <c r="AS1673"/>
      <c r="AW1673" t="e">
        <f>VLOOKUP(AV1673,Sheet2!$E$2:$I$222,3,FALSE)</f>
        <v>#N/A</v>
      </c>
      <c r="AX1673" t="e">
        <f>VLOOKUP(AV1673,Sheet2!$E$2:$I$222,4,FALSE)</f>
        <v>#N/A</v>
      </c>
      <c r="AY1673" t="e">
        <f>VLOOKUP(AV1673,Sheet2!$E$2:$I$222,5,FALSE)</f>
        <v>#N/A</v>
      </c>
      <c r="AZ1673"/>
      <c r="BD1673" t="e">
        <f>VLOOKUP(BC1673,Sheet2!$E$2:$I$222,3,FALSE)</f>
        <v>#N/A</v>
      </c>
      <c r="BE1673" t="e">
        <f>VLOOKUP(BC1673,Sheet2!$E$2:$I$222,4,FALSE)</f>
        <v>#N/A</v>
      </c>
      <c r="BF1673" t="e">
        <f>VLOOKUP(BC1673,Sheet2!$E$2:$I$222,5,FALSE)</f>
        <v>#N/A</v>
      </c>
      <c r="BG1673"/>
      <c r="BK1673" t="e">
        <f>VLOOKUP(BJ1673,Sheet2!$E$2:$I$222,3,FALSE)</f>
        <v>#N/A</v>
      </c>
      <c r="BL1673" t="e">
        <f>VLOOKUP(BJ1673,Sheet2!$E$2:$I$222,4,FALSE)</f>
        <v>#N/A</v>
      </c>
      <c r="BM1673" t="e">
        <f>VLOOKUP(BJ1673,Sheet2!$E$2:$I$222,5,FALSE)</f>
        <v>#N/A</v>
      </c>
      <c r="BN1673"/>
      <c r="BR1673" t="e">
        <f>VLOOKUP(BQ1673,Sheet2!$E$2:$I$222,3,FALSE)</f>
        <v>#N/A</v>
      </c>
      <c r="BS1673" t="e">
        <f>VLOOKUP(BQ1673,Sheet2!$E$2:$I$222,4,FALSE)</f>
        <v>#N/A</v>
      </c>
      <c r="BT1673" t="e">
        <f>VLOOKUP(BQ1673,Sheet2!$E$2:$I$222,5,FALSE)</f>
        <v>#N/A</v>
      </c>
      <c r="BU1673"/>
      <c r="BY1673" t="e">
        <f>VLOOKUP(BX1673,Sheet2!$E$2:$I$222,3,FALSE)</f>
        <v>#N/A</v>
      </c>
      <c r="BZ1673" t="e">
        <f>VLOOKUP(BX1673,Sheet2!$E$2:$I$222,4,FALSE)</f>
        <v>#N/A</v>
      </c>
      <c r="CA1673" t="e">
        <f>VLOOKUP(BX1673,Sheet2!$E$2:$I$222,5,FALSE)</f>
        <v>#N/A</v>
      </c>
      <c r="CB1673"/>
      <c r="CF1673" t="e">
        <f>VLOOKUP(CE1673,Sheet2!$E$2:$I$222,3,FALSE)</f>
        <v>#N/A</v>
      </c>
      <c r="CG1673" t="e">
        <f>VLOOKUP(CE1673,Sheet2!$E$2:$I$222,4,FALSE)</f>
        <v>#N/A</v>
      </c>
      <c r="CH1673" t="e">
        <f>VLOOKUP(CE1673,Sheet2!$E$2:$I$222,5,FALSE)</f>
        <v>#N/A</v>
      </c>
      <c r="CI1673"/>
      <c r="CM1673" t="e">
        <f>VLOOKUP(CL1673,Sheet2!$E$2:$I$222,3,FALSE)</f>
        <v>#N/A</v>
      </c>
      <c r="CN1673" t="e">
        <f>VLOOKUP(CL1673,Sheet2!$E$2:$I$222,4,FALSE)</f>
        <v>#N/A</v>
      </c>
      <c r="CO1673" t="e">
        <f>VLOOKUP(CL1673,Sheet2!$E$2:$I$222,5,FALSE)</f>
        <v>#N/A</v>
      </c>
      <c r="CP1673"/>
      <c r="CT1673" t="e">
        <f>VLOOKUP(CS1673,Sheet2!$E$2:$I$222,3,FALSE)</f>
        <v>#N/A</v>
      </c>
      <c r="CU1673" t="e">
        <f>VLOOKUP(CS1673,Sheet2!$E$2:$I$222,4,FALSE)</f>
        <v>#N/A</v>
      </c>
      <c r="CV1673" t="e">
        <f>VLOOKUP(CS1673,Sheet2!$E$2:$I$222,5,FALSE)</f>
        <v>#N/A</v>
      </c>
      <c r="CW1673"/>
      <c r="DA1673" t="e">
        <f>VLOOKUP(CZ1673,Sheet2!$E$2:$I$222,3,FALSE)</f>
        <v>#N/A</v>
      </c>
      <c r="DB1673" t="e">
        <f>VLOOKUP(CZ1673,Sheet2!$E$2:$I$222,4,FALSE)</f>
        <v>#N/A</v>
      </c>
      <c r="DC1673" t="e">
        <f>VLOOKUP(CZ1673,Sheet2!$E$2:$I$222,5,FALSE)</f>
        <v>#N/A</v>
      </c>
      <c r="DD1673"/>
      <c r="DH1673" t="e">
        <f>VLOOKUP(DG1673,Sheet2!$E$2:$I$222,3,FALSE)</f>
        <v>#N/A</v>
      </c>
      <c r="DI1673" t="e">
        <f>VLOOKUP(DG1673,Sheet2!$E$2:$I$222,4,FALSE)</f>
        <v>#N/A</v>
      </c>
      <c r="DJ1673" t="e">
        <f>VLOOKUP(DG1673,Sheet2!$E$2:$I$222,5,FALSE)</f>
        <v>#N/A</v>
      </c>
    </row>
    <row r="1674" spans="1:114" x14ac:dyDescent="0.25">
      <c r="A1674">
        <v>1745</v>
      </c>
      <c r="C1674">
        <v>15136</v>
      </c>
      <c r="D1674">
        <v>5136</v>
      </c>
      <c r="E1674">
        <v>37.71463</v>
      </c>
      <c r="F1674">
        <v>-122.47190999999999</v>
      </c>
      <c r="G1674" t="s">
        <v>1220</v>
      </c>
      <c r="H1674" t="s">
        <v>3648</v>
      </c>
      <c r="I1674" t="s">
        <v>4919</v>
      </c>
      <c r="J1674" t="s">
        <v>4948</v>
      </c>
      <c r="N1674" t="s">
        <v>5529</v>
      </c>
      <c r="Q1674" t="s">
        <v>5924</v>
      </c>
      <c r="R1674">
        <v>823</v>
      </c>
      <c r="S1674" t="s">
        <v>6081</v>
      </c>
      <c r="X1674">
        <f t="shared" si="26"/>
        <v>1</v>
      </c>
      <c r="Y1674" t="s">
        <v>6806</v>
      </c>
      <c r="Z1674" t="s">
        <v>6881</v>
      </c>
      <c r="AB1674" t="e">
        <f>VLOOKUP($AA1674,Sheet2!$E$2:$I$222,3,FALSE)</f>
        <v>#N/A</v>
      </c>
      <c r="AC1674" t="e">
        <f>VLOOKUP($AA1674,Sheet2!$E$2:$I$222,4,FALSE)</f>
        <v>#N/A</v>
      </c>
      <c r="AD1674" t="e">
        <f>VLOOKUP($AA1674,Sheet2!$E$2:$I$222,5,FALSE)</f>
        <v>#N/A</v>
      </c>
      <c r="AI1674" t="e">
        <f>VLOOKUP(AH1674,Sheet2!$E$2:$I$222,3,FALSE)</f>
        <v>#N/A</v>
      </c>
      <c r="AJ1674" t="e">
        <f>VLOOKUP(AH1674,Sheet2!$E$2:$I$222,4,FALSE)</f>
        <v>#N/A</v>
      </c>
      <c r="AK1674" t="e">
        <f>VLOOKUP(AH1674,Sheet2!$E$2:$I$222,5,FALSE)</f>
        <v>#N/A</v>
      </c>
      <c r="AL1674"/>
      <c r="AP1674" t="e">
        <f>VLOOKUP(AO1674,Sheet2!$E$2:$I$222,3,FALSE)</f>
        <v>#N/A</v>
      </c>
      <c r="AQ1674" t="e">
        <f>VLOOKUP(AO1674,Sheet2!$E$2:$I$222,4,FALSE)</f>
        <v>#N/A</v>
      </c>
      <c r="AR1674" t="e">
        <f>VLOOKUP(AO1674,Sheet2!$E$2:$I$222,5,FALSE)</f>
        <v>#N/A</v>
      </c>
      <c r="AS1674"/>
      <c r="AW1674" t="e">
        <f>VLOOKUP(AV1674,Sheet2!$E$2:$I$222,3,FALSE)</f>
        <v>#N/A</v>
      </c>
      <c r="AX1674" t="e">
        <f>VLOOKUP(AV1674,Sheet2!$E$2:$I$222,4,FALSE)</f>
        <v>#N/A</v>
      </c>
      <c r="AY1674" t="e">
        <f>VLOOKUP(AV1674,Sheet2!$E$2:$I$222,5,FALSE)</f>
        <v>#N/A</v>
      </c>
      <c r="AZ1674"/>
      <c r="BD1674" t="e">
        <f>VLOOKUP(BC1674,Sheet2!$E$2:$I$222,3,FALSE)</f>
        <v>#N/A</v>
      </c>
      <c r="BE1674" t="e">
        <f>VLOOKUP(BC1674,Sheet2!$E$2:$I$222,4,FALSE)</f>
        <v>#N/A</v>
      </c>
      <c r="BF1674" t="e">
        <f>VLOOKUP(BC1674,Sheet2!$E$2:$I$222,5,FALSE)</f>
        <v>#N/A</v>
      </c>
      <c r="BG1674"/>
      <c r="BK1674" t="e">
        <f>VLOOKUP(BJ1674,Sheet2!$E$2:$I$222,3,FALSE)</f>
        <v>#N/A</v>
      </c>
      <c r="BL1674" t="e">
        <f>VLOOKUP(BJ1674,Sheet2!$E$2:$I$222,4,FALSE)</f>
        <v>#N/A</v>
      </c>
      <c r="BM1674" t="e">
        <f>VLOOKUP(BJ1674,Sheet2!$E$2:$I$222,5,FALSE)</f>
        <v>#N/A</v>
      </c>
      <c r="BN1674"/>
      <c r="BR1674" t="e">
        <f>VLOOKUP(BQ1674,Sheet2!$E$2:$I$222,3,FALSE)</f>
        <v>#N/A</v>
      </c>
      <c r="BS1674" t="e">
        <f>VLOOKUP(BQ1674,Sheet2!$E$2:$I$222,4,FALSE)</f>
        <v>#N/A</v>
      </c>
      <c r="BT1674" t="e">
        <f>VLOOKUP(BQ1674,Sheet2!$E$2:$I$222,5,FALSE)</f>
        <v>#N/A</v>
      </c>
      <c r="BU1674"/>
      <c r="BY1674" t="e">
        <f>VLOOKUP(BX1674,Sheet2!$E$2:$I$222,3,FALSE)</f>
        <v>#N/A</v>
      </c>
      <c r="BZ1674" t="e">
        <f>VLOOKUP(BX1674,Sheet2!$E$2:$I$222,4,FALSE)</f>
        <v>#N/A</v>
      </c>
      <c r="CA1674" t="e">
        <f>VLOOKUP(BX1674,Sheet2!$E$2:$I$222,5,FALSE)</f>
        <v>#N/A</v>
      </c>
      <c r="CB1674"/>
      <c r="CF1674" t="e">
        <f>VLOOKUP(CE1674,Sheet2!$E$2:$I$222,3,FALSE)</f>
        <v>#N/A</v>
      </c>
      <c r="CG1674" t="e">
        <f>VLOOKUP(CE1674,Sheet2!$E$2:$I$222,4,FALSE)</f>
        <v>#N/A</v>
      </c>
      <c r="CH1674" t="e">
        <f>VLOOKUP(CE1674,Sheet2!$E$2:$I$222,5,FALSE)</f>
        <v>#N/A</v>
      </c>
      <c r="CI1674"/>
      <c r="CM1674" t="e">
        <f>VLOOKUP(CL1674,Sheet2!$E$2:$I$222,3,FALSE)</f>
        <v>#N/A</v>
      </c>
      <c r="CN1674" t="e">
        <f>VLOOKUP(CL1674,Sheet2!$E$2:$I$222,4,FALSE)</f>
        <v>#N/A</v>
      </c>
      <c r="CO1674" t="e">
        <f>VLOOKUP(CL1674,Sheet2!$E$2:$I$222,5,FALSE)</f>
        <v>#N/A</v>
      </c>
      <c r="CP1674"/>
      <c r="CT1674" t="e">
        <f>VLOOKUP(CS1674,Sheet2!$E$2:$I$222,3,FALSE)</f>
        <v>#N/A</v>
      </c>
      <c r="CU1674" t="e">
        <f>VLOOKUP(CS1674,Sheet2!$E$2:$I$222,4,FALSE)</f>
        <v>#N/A</v>
      </c>
      <c r="CV1674" t="e">
        <f>VLOOKUP(CS1674,Sheet2!$E$2:$I$222,5,FALSE)</f>
        <v>#N/A</v>
      </c>
      <c r="CW1674"/>
      <c r="DA1674" t="e">
        <f>VLOOKUP(CZ1674,Sheet2!$E$2:$I$222,3,FALSE)</f>
        <v>#N/A</v>
      </c>
      <c r="DB1674" t="e">
        <f>VLOOKUP(CZ1674,Sheet2!$E$2:$I$222,4,FALSE)</f>
        <v>#N/A</v>
      </c>
      <c r="DC1674" t="e">
        <f>VLOOKUP(CZ1674,Sheet2!$E$2:$I$222,5,FALSE)</f>
        <v>#N/A</v>
      </c>
      <c r="DD1674"/>
      <c r="DH1674" t="e">
        <f>VLOOKUP(DG1674,Sheet2!$E$2:$I$222,3,FALSE)</f>
        <v>#N/A</v>
      </c>
      <c r="DI1674" t="e">
        <f>VLOOKUP(DG1674,Sheet2!$E$2:$I$222,4,FALSE)</f>
        <v>#N/A</v>
      </c>
      <c r="DJ1674" t="e">
        <f>VLOOKUP(DG1674,Sheet2!$E$2:$I$222,5,FALSE)</f>
        <v>#N/A</v>
      </c>
    </row>
    <row r="1675" spans="1:114" x14ac:dyDescent="0.25">
      <c r="A1675">
        <v>1746</v>
      </c>
      <c r="C1675">
        <v>15138</v>
      </c>
      <c r="D1675">
        <v>5138</v>
      </c>
      <c r="E1675">
        <v>37.731450000000002</v>
      </c>
      <c r="F1675">
        <v>-122.47154</v>
      </c>
      <c r="G1675" t="s">
        <v>1221</v>
      </c>
      <c r="H1675" t="s">
        <v>3649</v>
      </c>
      <c r="I1675" t="s">
        <v>4907</v>
      </c>
      <c r="J1675" t="s">
        <v>4946</v>
      </c>
      <c r="K1675" t="s">
        <v>4966</v>
      </c>
      <c r="M1675" t="s">
        <v>5109</v>
      </c>
      <c r="N1675" t="s">
        <v>5530</v>
      </c>
      <c r="Q1675" t="s">
        <v>5924</v>
      </c>
      <c r="R1675">
        <v>87</v>
      </c>
      <c r="S1675" t="s">
        <v>6342</v>
      </c>
      <c r="W1675" t="s">
        <v>7474</v>
      </c>
      <c r="X1675">
        <f t="shared" si="26"/>
        <v>2</v>
      </c>
      <c r="Y1675" t="s">
        <v>6841</v>
      </c>
      <c r="Z1675" t="s">
        <v>6879</v>
      </c>
      <c r="AB1675" t="e">
        <f>VLOOKUP($AA1675,Sheet2!$E$2:$I$222,3,FALSE)</f>
        <v>#N/A</v>
      </c>
      <c r="AC1675" t="e">
        <f>VLOOKUP($AA1675,Sheet2!$E$2:$I$222,4,FALSE)</f>
        <v>#N/A</v>
      </c>
      <c r="AD1675" t="e">
        <f>VLOOKUP($AA1675,Sheet2!$E$2:$I$222,5,FALSE)</f>
        <v>#N/A</v>
      </c>
      <c r="AF1675" t="s">
        <v>6810</v>
      </c>
      <c r="AG1675" t="s">
        <v>6881</v>
      </c>
      <c r="AI1675" t="e">
        <f>VLOOKUP(AH1675,Sheet2!$E$2:$I$222,3,FALSE)</f>
        <v>#N/A</v>
      </c>
      <c r="AJ1675" t="e">
        <f>VLOOKUP(AH1675,Sheet2!$E$2:$I$222,4,FALSE)</f>
        <v>#N/A</v>
      </c>
      <c r="AK1675" t="e">
        <f>VLOOKUP(AH1675,Sheet2!$E$2:$I$222,5,FALSE)</f>
        <v>#N/A</v>
      </c>
      <c r="AL1675"/>
      <c r="AP1675" t="e">
        <f>VLOOKUP(AO1675,Sheet2!$E$2:$I$222,3,FALSE)</f>
        <v>#N/A</v>
      </c>
      <c r="AQ1675" t="e">
        <f>VLOOKUP(AO1675,Sheet2!$E$2:$I$222,4,FALSE)</f>
        <v>#N/A</v>
      </c>
      <c r="AR1675" t="e">
        <f>VLOOKUP(AO1675,Sheet2!$E$2:$I$222,5,FALSE)</f>
        <v>#N/A</v>
      </c>
      <c r="AS1675"/>
      <c r="AW1675" t="e">
        <f>VLOOKUP(AV1675,Sheet2!$E$2:$I$222,3,FALSE)</f>
        <v>#N/A</v>
      </c>
      <c r="AX1675" t="e">
        <f>VLOOKUP(AV1675,Sheet2!$E$2:$I$222,4,FALSE)</f>
        <v>#N/A</v>
      </c>
      <c r="AY1675" t="e">
        <f>VLOOKUP(AV1675,Sheet2!$E$2:$I$222,5,FALSE)</f>
        <v>#N/A</v>
      </c>
      <c r="AZ1675"/>
      <c r="BD1675" t="e">
        <f>VLOOKUP(BC1675,Sheet2!$E$2:$I$222,3,FALSE)</f>
        <v>#N/A</v>
      </c>
      <c r="BE1675" t="e">
        <f>VLOOKUP(BC1675,Sheet2!$E$2:$I$222,4,FALSE)</f>
        <v>#N/A</v>
      </c>
      <c r="BF1675" t="e">
        <f>VLOOKUP(BC1675,Sheet2!$E$2:$I$222,5,FALSE)</f>
        <v>#N/A</v>
      </c>
      <c r="BG1675"/>
      <c r="BK1675" t="e">
        <f>VLOOKUP(BJ1675,Sheet2!$E$2:$I$222,3,FALSE)</f>
        <v>#N/A</v>
      </c>
      <c r="BL1675" t="e">
        <f>VLOOKUP(BJ1675,Sheet2!$E$2:$I$222,4,FALSE)</f>
        <v>#N/A</v>
      </c>
      <c r="BM1675" t="e">
        <f>VLOOKUP(BJ1675,Sheet2!$E$2:$I$222,5,FALSE)</f>
        <v>#N/A</v>
      </c>
      <c r="BN1675"/>
      <c r="BR1675" t="e">
        <f>VLOOKUP(BQ1675,Sheet2!$E$2:$I$222,3,FALSE)</f>
        <v>#N/A</v>
      </c>
      <c r="BS1675" t="e">
        <f>VLOOKUP(BQ1675,Sheet2!$E$2:$I$222,4,FALSE)</f>
        <v>#N/A</v>
      </c>
      <c r="BT1675" t="e">
        <f>VLOOKUP(BQ1675,Sheet2!$E$2:$I$222,5,FALSE)</f>
        <v>#N/A</v>
      </c>
      <c r="BU1675"/>
      <c r="BY1675" t="e">
        <f>VLOOKUP(BX1675,Sheet2!$E$2:$I$222,3,FALSE)</f>
        <v>#N/A</v>
      </c>
      <c r="BZ1675" t="e">
        <f>VLOOKUP(BX1675,Sheet2!$E$2:$I$222,4,FALSE)</f>
        <v>#N/A</v>
      </c>
      <c r="CA1675" t="e">
        <f>VLOOKUP(BX1675,Sheet2!$E$2:$I$222,5,FALSE)</f>
        <v>#N/A</v>
      </c>
      <c r="CB1675"/>
      <c r="CF1675" t="e">
        <f>VLOOKUP(CE1675,Sheet2!$E$2:$I$222,3,FALSE)</f>
        <v>#N/A</v>
      </c>
      <c r="CG1675" t="e">
        <f>VLOOKUP(CE1675,Sheet2!$E$2:$I$222,4,FALSE)</f>
        <v>#N/A</v>
      </c>
      <c r="CH1675" t="e">
        <f>VLOOKUP(CE1675,Sheet2!$E$2:$I$222,5,FALSE)</f>
        <v>#N/A</v>
      </c>
      <c r="CI1675"/>
      <c r="CM1675" t="e">
        <f>VLOOKUP(CL1675,Sheet2!$E$2:$I$222,3,FALSE)</f>
        <v>#N/A</v>
      </c>
      <c r="CN1675" t="e">
        <f>VLOOKUP(CL1675,Sheet2!$E$2:$I$222,4,FALSE)</f>
        <v>#N/A</v>
      </c>
      <c r="CO1675" t="e">
        <f>VLOOKUP(CL1675,Sheet2!$E$2:$I$222,5,FALSE)</f>
        <v>#N/A</v>
      </c>
      <c r="CP1675"/>
      <c r="CT1675" t="e">
        <f>VLOOKUP(CS1675,Sheet2!$E$2:$I$222,3,FALSE)</f>
        <v>#N/A</v>
      </c>
      <c r="CU1675" t="e">
        <f>VLOOKUP(CS1675,Sheet2!$E$2:$I$222,4,FALSE)</f>
        <v>#N/A</v>
      </c>
      <c r="CV1675" t="e">
        <f>VLOOKUP(CS1675,Sheet2!$E$2:$I$222,5,FALSE)</f>
        <v>#N/A</v>
      </c>
      <c r="CW1675"/>
      <c r="DA1675" t="e">
        <f>VLOOKUP(CZ1675,Sheet2!$E$2:$I$222,3,FALSE)</f>
        <v>#N/A</v>
      </c>
      <c r="DB1675" t="e">
        <f>VLOOKUP(CZ1675,Sheet2!$E$2:$I$222,4,FALSE)</f>
        <v>#N/A</v>
      </c>
      <c r="DC1675" t="e">
        <f>VLOOKUP(CZ1675,Sheet2!$E$2:$I$222,5,FALSE)</f>
        <v>#N/A</v>
      </c>
      <c r="DD1675"/>
      <c r="DH1675" t="e">
        <f>VLOOKUP(DG1675,Sheet2!$E$2:$I$222,3,FALSE)</f>
        <v>#N/A</v>
      </c>
      <c r="DI1675" t="e">
        <f>VLOOKUP(DG1675,Sheet2!$E$2:$I$222,4,FALSE)</f>
        <v>#N/A</v>
      </c>
      <c r="DJ1675" t="e">
        <f>VLOOKUP(DG1675,Sheet2!$E$2:$I$222,5,FALSE)</f>
        <v>#N/A</v>
      </c>
    </row>
    <row r="1676" spans="1:114" x14ac:dyDescent="0.25">
      <c r="A1676">
        <v>1747</v>
      </c>
      <c r="C1676">
        <v>15139</v>
      </c>
      <c r="D1676">
        <v>5139</v>
      </c>
      <c r="E1676">
        <v>37.731310000000001</v>
      </c>
      <c r="F1676">
        <v>-122.47198</v>
      </c>
      <c r="G1676" t="s">
        <v>1222</v>
      </c>
      <c r="H1676" t="s">
        <v>3649</v>
      </c>
      <c r="I1676" t="s">
        <v>4919</v>
      </c>
      <c r="J1676" t="s">
        <v>4946</v>
      </c>
      <c r="K1676" t="s">
        <v>4969</v>
      </c>
      <c r="M1676" t="s">
        <v>5109</v>
      </c>
      <c r="Q1676" t="s">
        <v>5924</v>
      </c>
      <c r="R1676" t="s">
        <v>5940</v>
      </c>
      <c r="S1676" t="s">
        <v>6265</v>
      </c>
      <c r="W1676" t="s">
        <v>7474</v>
      </c>
      <c r="X1676">
        <f t="shared" si="26"/>
        <v>1</v>
      </c>
      <c r="Y1676" t="s">
        <v>6841</v>
      </c>
      <c r="Z1676" t="s">
        <v>6881</v>
      </c>
      <c r="AB1676" t="e">
        <f>VLOOKUP($AA1676,Sheet2!$E$2:$I$222,3,FALSE)</f>
        <v>#N/A</v>
      </c>
      <c r="AC1676" t="e">
        <f>VLOOKUP($AA1676,Sheet2!$E$2:$I$222,4,FALSE)</f>
        <v>#N/A</v>
      </c>
      <c r="AD1676" t="e">
        <f>VLOOKUP($AA1676,Sheet2!$E$2:$I$222,5,FALSE)</f>
        <v>#N/A</v>
      </c>
      <c r="AI1676" t="e">
        <f>VLOOKUP(AH1676,Sheet2!$E$2:$I$222,3,FALSE)</f>
        <v>#N/A</v>
      </c>
      <c r="AJ1676" t="e">
        <f>VLOOKUP(AH1676,Sheet2!$E$2:$I$222,4,FALSE)</f>
        <v>#N/A</v>
      </c>
      <c r="AK1676" t="e">
        <f>VLOOKUP(AH1676,Sheet2!$E$2:$I$222,5,FALSE)</f>
        <v>#N/A</v>
      </c>
      <c r="AL1676"/>
      <c r="AP1676" t="e">
        <f>VLOOKUP(AO1676,Sheet2!$E$2:$I$222,3,FALSE)</f>
        <v>#N/A</v>
      </c>
      <c r="AQ1676" t="e">
        <f>VLOOKUP(AO1676,Sheet2!$E$2:$I$222,4,FALSE)</f>
        <v>#N/A</v>
      </c>
      <c r="AR1676" t="e">
        <f>VLOOKUP(AO1676,Sheet2!$E$2:$I$222,5,FALSE)</f>
        <v>#N/A</v>
      </c>
      <c r="AS1676"/>
      <c r="AW1676" t="e">
        <f>VLOOKUP(AV1676,Sheet2!$E$2:$I$222,3,FALSE)</f>
        <v>#N/A</v>
      </c>
      <c r="AX1676" t="e">
        <f>VLOOKUP(AV1676,Sheet2!$E$2:$I$222,4,FALSE)</f>
        <v>#N/A</v>
      </c>
      <c r="AY1676" t="e">
        <f>VLOOKUP(AV1676,Sheet2!$E$2:$I$222,5,FALSE)</f>
        <v>#N/A</v>
      </c>
      <c r="AZ1676"/>
      <c r="BD1676" t="e">
        <f>VLOOKUP(BC1676,Sheet2!$E$2:$I$222,3,FALSE)</f>
        <v>#N/A</v>
      </c>
      <c r="BE1676" t="e">
        <f>VLOOKUP(BC1676,Sheet2!$E$2:$I$222,4,FALSE)</f>
        <v>#N/A</v>
      </c>
      <c r="BF1676" t="e">
        <f>VLOOKUP(BC1676,Sheet2!$E$2:$I$222,5,FALSE)</f>
        <v>#N/A</v>
      </c>
      <c r="BG1676"/>
      <c r="BK1676" t="e">
        <f>VLOOKUP(BJ1676,Sheet2!$E$2:$I$222,3,FALSE)</f>
        <v>#N/A</v>
      </c>
      <c r="BL1676" t="e">
        <f>VLOOKUP(BJ1676,Sheet2!$E$2:$I$222,4,FALSE)</f>
        <v>#N/A</v>
      </c>
      <c r="BM1676" t="e">
        <f>VLOOKUP(BJ1676,Sheet2!$E$2:$I$222,5,FALSE)</f>
        <v>#N/A</v>
      </c>
      <c r="BN1676"/>
      <c r="BR1676" t="e">
        <f>VLOOKUP(BQ1676,Sheet2!$E$2:$I$222,3,FALSE)</f>
        <v>#N/A</v>
      </c>
      <c r="BS1676" t="e">
        <f>VLOOKUP(BQ1676,Sheet2!$E$2:$I$222,4,FALSE)</f>
        <v>#N/A</v>
      </c>
      <c r="BT1676" t="e">
        <f>VLOOKUP(BQ1676,Sheet2!$E$2:$I$222,5,FALSE)</f>
        <v>#N/A</v>
      </c>
      <c r="BU1676"/>
      <c r="BY1676" t="e">
        <f>VLOOKUP(BX1676,Sheet2!$E$2:$I$222,3,FALSE)</f>
        <v>#N/A</v>
      </c>
      <c r="BZ1676" t="e">
        <f>VLOOKUP(BX1676,Sheet2!$E$2:$I$222,4,FALSE)</f>
        <v>#N/A</v>
      </c>
      <c r="CA1676" t="e">
        <f>VLOOKUP(BX1676,Sheet2!$E$2:$I$222,5,FALSE)</f>
        <v>#N/A</v>
      </c>
      <c r="CB1676"/>
      <c r="CF1676" t="e">
        <f>VLOOKUP(CE1676,Sheet2!$E$2:$I$222,3,FALSE)</f>
        <v>#N/A</v>
      </c>
      <c r="CG1676" t="e">
        <f>VLOOKUP(CE1676,Sheet2!$E$2:$I$222,4,FALSE)</f>
        <v>#N/A</v>
      </c>
      <c r="CH1676" t="e">
        <f>VLOOKUP(CE1676,Sheet2!$E$2:$I$222,5,FALSE)</f>
        <v>#N/A</v>
      </c>
      <c r="CI1676"/>
      <c r="CM1676" t="e">
        <f>VLOOKUP(CL1676,Sheet2!$E$2:$I$222,3,FALSE)</f>
        <v>#N/A</v>
      </c>
      <c r="CN1676" t="e">
        <f>VLOOKUP(CL1676,Sheet2!$E$2:$I$222,4,FALSE)</f>
        <v>#N/A</v>
      </c>
      <c r="CO1676" t="e">
        <f>VLOOKUP(CL1676,Sheet2!$E$2:$I$222,5,FALSE)</f>
        <v>#N/A</v>
      </c>
      <c r="CP1676"/>
      <c r="CT1676" t="e">
        <f>VLOOKUP(CS1676,Sheet2!$E$2:$I$222,3,FALSE)</f>
        <v>#N/A</v>
      </c>
      <c r="CU1676" t="e">
        <f>VLOOKUP(CS1676,Sheet2!$E$2:$I$222,4,FALSE)</f>
        <v>#N/A</v>
      </c>
      <c r="CV1676" t="e">
        <f>VLOOKUP(CS1676,Sheet2!$E$2:$I$222,5,FALSE)</f>
        <v>#N/A</v>
      </c>
      <c r="CW1676"/>
      <c r="DA1676" t="e">
        <f>VLOOKUP(CZ1676,Sheet2!$E$2:$I$222,3,FALSE)</f>
        <v>#N/A</v>
      </c>
      <c r="DB1676" t="e">
        <f>VLOOKUP(CZ1676,Sheet2!$E$2:$I$222,4,FALSE)</f>
        <v>#N/A</v>
      </c>
      <c r="DC1676" t="e">
        <f>VLOOKUP(CZ1676,Sheet2!$E$2:$I$222,5,FALSE)</f>
        <v>#N/A</v>
      </c>
      <c r="DD1676"/>
      <c r="DH1676" t="e">
        <f>VLOOKUP(DG1676,Sheet2!$E$2:$I$222,3,FALSE)</f>
        <v>#N/A</v>
      </c>
      <c r="DI1676" t="e">
        <f>VLOOKUP(DG1676,Sheet2!$E$2:$I$222,4,FALSE)</f>
        <v>#N/A</v>
      </c>
      <c r="DJ1676" t="e">
        <f>VLOOKUP(DG1676,Sheet2!$E$2:$I$222,5,FALSE)</f>
        <v>#N/A</v>
      </c>
    </row>
    <row r="1677" spans="1:114" x14ac:dyDescent="0.25">
      <c r="A1677">
        <v>1748</v>
      </c>
      <c r="C1677">
        <v>15140</v>
      </c>
      <c r="D1677">
        <v>5140</v>
      </c>
      <c r="E1677">
        <v>37.710909999999998</v>
      </c>
      <c r="F1677">
        <v>-122.47099</v>
      </c>
      <c r="G1677" t="s">
        <v>1223</v>
      </c>
      <c r="H1677" t="s">
        <v>3650</v>
      </c>
      <c r="I1677" t="s">
        <v>4907</v>
      </c>
      <c r="J1677" t="s">
        <v>4947</v>
      </c>
      <c r="N1677" t="s">
        <v>5531</v>
      </c>
      <c r="Q1677" t="s">
        <v>5924</v>
      </c>
      <c r="S1677" t="s">
        <v>6343</v>
      </c>
      <c r="X1677">
        <f t="shared" si="26"/>
        <v>2</v>
      </c>
      <c r="Y1677" t="s">
        <v>6806</v>
      </c>
      <c r="Z1677" t="s">
        <v>6879</v>
      </c>
      <c r="AB1677" t="e">
        <f>VLOOKUP($AA1677,Sheet2!$E$2:$I$222,3,FALSE)</f>
        <v>#N/A</v>
      </c>
      <c r="AC1677" t="e">
        <f>VLOOKUP($AA1677,Sheet2!$E$2:$I$222,4,FALSE)</f>
        <v>#N/A</v>
      </c>
      <c r="AD1677" t="e">
        <f>VLOOKUP($AA1677,Sheet2!$E$2:$I$222,5,FALSE)</f>
        <v>#N/A</v>
      </c>
      <c r="AF1677" t="s">
        <v>6841</v>
      </c>
      <c r="AG1677" t="s">
        <v>6881</v>
      </c>
      <c r="AI1677" t="e">
        <f>VLOOKUP(AH1677,Sheet2!$E$2:$I$222,3,FALSE)</f>
        <v>#N/A</v>
      </c>
      <c r="AJ1677" t="e">
        <f>VLOOKUP(AH1677,Sheet2!$E$2:$I$222,4,FALSE)</f>
        <v>#N/A</v>
      </c>
      <c r="AK1677" t="e">
        <f>VLOOKUP(AH1677,Sheet2!$E$2:$I$222,5,FALSE)</f>
        <v>#N/A</v>
      </c>
      <c r="AL1677"/>
      <c r="AP1677" t="e">
        <f>VLOOKUP(AO1677,Sheet2!$E$2:$I$222,3,FALSE)</f>
        <v>#N/A</v>
      </c>
      <c r="AQ1677" t="e">
        <f>VLOOKUP(AO1677,Sheet2!$E$2:$I$222,4,FALSE)</f>
        <v>#N/A</v>
      </c>
      <c r="AR1677" t="e">
        <f>VLOOKUP(AO1677,Sheet2!$E$2:$I$222,5,FALSE)</f>
        <v>#N/A</v>
      </c>
      <c r="AS1677"/>
      <c r="AW1677" t="e">
        <f>VLOOKUP(AV1677,Sheet2!$E$2:$I$222,3,FALSE)</f>
        <v>#N/A</v>
      </c>
      <c r="AX1677" t="e">
        <f>VLOOKUP(AV1677,Sheet2!$E$2:$I$222,4,FALSE)</f>
        <v>#N/A</v>
      </c>
      <c r="AY1677" t="e">
        <f>VLOOKUP(AV1677,Sheet2!$E$2:$I$222,5,FALSE)</f>
        <v>#N/A</v>
      </c>
      <c r="AZ1677"/>
      <c r="BD1677" t="e">
        <f>VLOOKUP(BC1677,Sheet2!$E$2:$I$222,3,FALSE)</f>
        <v>#N/A</v>
      </c>
      <c r="BE1677" t="e">
        <f>VLOOKUP(BC1677,Sheet2!$E$2:$I$222,4,FALSE)</f>
        <v>#N/A</v>
      </c>
      <c r="BF1677" t="e">
        <f>VLOOKUP(BC1677,Sheet2!$E$2:$I$222,5,FALSE)</f>
        <v>#N/A</v>
      </c>
      <c r="BG1677"/>
      <c r="BK1677" t="e">
        <f>VLOOKUP(BJ1677,Sheet2!$E$2:$I$222,3,FALSE)</f>
        <v>#N/A</v>
      </c>
      <c r="BL1677" t="e">
        <f>VLOOKUP(BJ1677,Sheet2!$E$2:$I$222,4,FALSE)</f>
        <v>#N/A</v>
      </c>
      <c r="BM1677" t="e">
        <f>VLOOKUP(BJ1677,Sheet2!$E$2:$I$222,5,FALSE)</f>
        <v>#N/A</v>
      </c>
      <c r="BN1677"/>
      <c r="BR1677" t="e">
        <f>VLOOKUP(BQ1677,Sheet2!$E$2:$I$222,3,FALSE)</f>
        <v>#N/A</v>
      </c>
      <c r="BS1677" t="e">
        <f>VLOOKUP(BQ1677,Sheet2!$E$2:$I$222,4,FALSE)</f>
        <v>#N/A</v>
      </c>
      <c r="BT1677" t="e">
        <f>VLOOKUP(BQ1677,Sheet2!$E$2:$I$222,5,FALSE)</f>
        <v>#N/A</v>
      </c>
      <c r="BU1677"/>
      <c r="BY1677" t="e">
        <f>VLOOKUP(BX1677,Sheet2!$E$2:$I$222,3,FALSE)</f>
        <v>#N/A</v>
      </c>
      <c r="BZ1677" t="e">
        <f>VLOOKUP(BX1677,Sheet2!$E$2:$I$222,4,FALSE)</f>
        <v>#N/A</v>
      </c>
      <c r="CA1677" t="e">
        <f>VLOOKUP(BX1677,Sheet2!$E$2:$I$222,5,FALSE)</f>
        <v>#N/A</v>
      </c>
      <c r="CB1677"/>
      <c r="CF1677" t="e">
        <f>VLOOKUP(CE1677,Sheet2!$E$2:$I$222,3,FALSE)</f>
        <v>#N/A</v>
      </c>
      <c r="CG1677" t="e">
        <f>VLOOKUP(CE1677,Sheet2!$E$2:$I$222,4,FALSE)</f>
        <v>#N/A</v>
      </c>
      <c r="CH1677" t="e">
        <f>VLOOKUP(CE1677,Sheet2!$E$2:$I$222,5,FALSE)</f>
        <v>#N/A</v>
      </c>
      <c r="CI1677"/>
      <c r="CM1677" t="e">
        <f>VLOOKUP(CL1677,Sheet2!$E$2:$I$222,3,FALSE)</f>
        <v>#N/A</v>
      </c>
      <c r="CN1677" t="e">
        <f>VLOOKUP(CL1677,Sheet2!$E$2:$I$222,4,FALSE)</f>
        <v>#N/A</v>
      </c>
      <c r="CO1677" t="e">
        <f>VLOOKUP(CL1677,Sheet2!$E$2:$I$222,5,FALSE)</f>
        <v>#N/A</v>
      </c>
      <c r="CP1677"/>
      <c r="CT1677" t="e">
        <f>VLOOKUP(CS1677,Sheet2!$E$2:$I$222,3,FALSE)</f>
        <v>#N/A</v>
      </c>
      <c r="CU1677" t="e">
        <f>VLOOKUP(CS1677,Sheet2!$E$2:$I$222,4,FALSE)</f>
        <v>#N/A</v>
      </c>
      <c r="CV1677" t="e">
        <f>VLOOKUP(CS1677,Sheet2!$E$2:$I$222,5,FALSE)</f>
        <v>#N/A</v>
      </c>
      <c r="CW1677"/>
      <c r="DA1677" t="e">
        <f>VLOOKUP(CZ1677,Sheet2!$E$2:$I$222,3,FALSE)</f>
        <v>#N/A</v>
      </c>
      <c r="DB1677" t="e">
        <f>VLOOKUP(CZ1677,Sheet2!$E$2:$I$222,4,FALSE)</f>
        <v>#N/A</v>
      </c>
      <c r="DC1677" t="e">
        <f>VLOOKUP(CZ1677,Sheet2!$E$2:$I$222,5,FALSE)</f>
        <v>#N/A</v>
      </c>
      <c r="DD1677"/>
      <c r="DH1677" t="e">
        <f>VLOOKUP(DG1677,Sheet2!$E$2:$I$222,3,FALSE)</f>
        <v>#N/A</v>
      </c>
      <c r="DI1677" t="e">
        <f>VLOOKUP(DG1677,Sheet2!$E$2:$I$222,4,FALSE)</f>
        <v>#N/A</v>
      </c>
      <c r="DJ1677" t="e">
        <f>VLOOKUP(DG1677,Sheet2!$E$2:$I$222,5,FALSE)</f>
        <v>#N/A</v>
      </c>
    </row>
    <row r="1678" spans="1:114" x14ac:dyDescent="0.25">
      <c r="A1678">
        <v>1749</v>
      </c>
      <c r="C1678">
        <v>15141</v>
      </c>
      <c r="D1678">
        <v>5141</v>
      </c>
      <c r="E1678">
        <v>37.733969999999999</v>
      </c>
      <c r="F1678">
        <v>-122.47184</v>
      </c>
      <c r="G1678" t="s">
        <v>1224</v>
      </c>
      <c r="H1678" t="s">
        <v>3651</v>
      </c>
      <c r="I1678" t="s">
        <v>4913</v>
      </c>
      <c r="J1678" t="s">
        <v>4946</v>
      </c>
      <c r="K1678" t="s">
        <v>4962</v>
      </c>
      <c r="N1678" t="s">
        <v>5532</v>
      </c>
      <c r="Q1678" t="s">
        <v>5924</v>
      </c>
      <c r="R1678">
        <v>635</v>
      </c>
      <c r="S1678" t="s">
        <v>6265</v>
      </c>
      <c r="W1678" t="s">
        <v>7474</v>
      </c>
      <c r="X1678">
        <f t="shared" si="26"/>
        <v>1</v>
      </c>
      <c r="Y1678" t="s">
        <v>6841</v>
      </c>
      <c r="Z1678" t="s">
        <v>6881</v>
      </c>
      <c r="AB1678" t="e">
        <f>VLOOKUP($AA1678,Sheet2!$E$2:$I$222,3,FALSE)</f>
        <v>#N/A</v>
      </c>
      <c r="AC1678" t="e">
        <f>VLOOKUP($AA1678,Sheet2!$E$2:$I$222,4,FALSE)</f>
        <v>#N/A</v>
      </c>
      <c r="AD1678" t="e">
        <f>VLOOKUP($AA1678,Sheet2!$E$2:$I$222,5,FALSE)</f>
        <v>#N/A</v>
      </c>
      <c r="AI1678" t="e">
        <f>VLOOKUP(AH1678,Sheet2!$E$2:$I$222,3,FALSE)</f>
        <v>#N/A</v>
      </c>
      <c r="AJ1678" t="e">
        <f>VLOOKUP(AH1678,Sheet2!$E$2:$I$222,4,FALSE)</f>
        <v>#N/A</v>
      </c>
      <c r="AK1678" t="e">
        <f>VLOOKUP(AH1678,Sheet2!$E$2:$I$222,5,FALSE)</f>
        <v>#N/A</v>
      </c>
      <c r="AL1678"/>
      <c r="AP1678" t="e">
        <f>VLOOKUP(AO1678,Sheet2!$E$2:$I$222,3,FALSE)</f>
        <v>#N/A</v>
      </c>
      <c r="AQ1678" t="e">
        <f>VLOOKUP(AO1678,Sheet2!$E$2:$I$222,4,FALSE)</f>
        <v>#N/A</v>
      </c>
      <c r="AR1678" t="e">
        <f>VLOOKUP(AO1678,Sheet2!$E$2:$I$222,5,FALSE)</f>
        <v>#N/A</v>
      </c>
      <c r="AS1678"/>
      <c r="AW1678" t="e">
        <f>VLOOKUP(AV1678,Sheet2!$E$2:$I$222,3,FALSE)</f>
        <v>#N/A</v>
      </c>
      <c r="AX1678" t="e">
        <f>VLOOKUP(AV1678,Sheet2!$E$2:$I$222,4,FALSE)</f>
        <v>#N/A</v>
      </c>
      <c r="AY1678" t="e">
        <f>VLOOKUP(AV1678,Sheet2!$E$2:$I$222,5,FALSE)</f>
        <v>#N/A</v>
      </c>
      <c r="AZ1678"/>
      <c r="BD1678" t="e">
        <f>VLOOKUP(BC1678,Sheet2!$E$2:$I$222,3,FALSE)</f>
        <v>#N/A</v>
      </c>
      <c r="BE1678" t="e">
        <f>VLOOKUP(BC1678,Sheet2!$E$2:$I$222,4,FALSE)</f>
        <v>#N/A</v>
      </c>
      <c r="BF1678" t="e">
        <f>VLOOKUP(BC1678,Sheet2!$E$2:$I$222,5,FALSE)</f>
        <v>#N/A</v>
      </c>
      <c r="BG1678"/>
      <c r="BK1678" t="e">
        <f>VLOOKUP(BJ1678,Sheet2!$E$2:$I$222,3,FALSE)</f>
        <v>#N/A</v>
      </c>
      <c r="BL1678" t="e">
        <f>VLOOKUP(BJ1678,Sheet2!$E$2:$I$222,4,FALSE)</f>
        <v>#N/A</v>
      </c>
      <c r="BM1678" t="e">
        <f>VLOOKUP(BJ1678,Sheet2!$E$2:$I$222,5,FALSE)</f>
        <v>#N/A</v>
      </c>
      <c r="BN1678"/>
      <c r="BR1678" t="e">
        <f>VLOOKUP(BQ1678,Sheet2!$E$2:$I$222,3,FALSE)</f>
        <v>#N/A</v>
      </c>
      <c r="BS1678" t="e">
        <f>VLOOKUP(BQ1678,Sheet2!$E$2:$I$222,4,FALSE)</f>
        <v>#N/A</v>
      </c>
      <c r="BT1678" t="e">
        <f>VLOOKUP(BQ1678,Sheet2!$E$2:$I$222,5,FALSE)</f>
        <v>#N/A</v>
      </c>
      <c r="BU1678"/>
      <c r="BY1678" t="e">
        <f>VLOOKUP(BX1678,Sheet2!$E$2:$I$222,3,FALSE)</f>
        <v>#N/A</v>
      </c>
      <c r="BZ1678" t="e">
        <f>VLOOKUP(BX1678,Sheet2!$E$2:$I$222,4,FALSE)</f>
        <v>#N/A</v>
      </c>
      <c r="CA1678" t="e">
        <f>VLOOKUP(BX1678,Sheet2!$E$2:$I$222,5,FALSE)</f>
        <v>#N/A</v>
      </c>
      <c r="CB1678"/>
      <c r="CF1678" t="e">
        <f>VLOOKUP(CE1678,Sheet2!$E$2:$I$222,3,FALSE)</f>
        <v>#N/A</v>
      </c>
      <c r="CG1678" t="e">
        <f>VLOOKUP(CE1678,Sheet2!$E$2:$I$222,4,FALSE)</f>
        <v>#N/A</v>
      </c>
      <c r="CH1678" t="e">
        <f>VLOOKUP(CE1678,Sheet2!$E$2:$I$222,5,FALSE)</f>
        <v>#N/A</v>
      </c>
      <c r="CI1678"/>
      <c r="CM1678" t="e">
        <f>VLOOKUP(CL1678,Sheet2!$E$2:$I$222,3,FALSE)</f>
        <v>#N/A</v>
      </c>
      <c r="CN1678" t="e">
        <f>VLOOKUP(CL1678,Sheet2!$E$2:$I$222,4,FALSE)</f>
        <v>#N/A</v>
      </c>
      <c r="CO1678" t="e">
        <f>VLOOKUP(CL1678,Sheet2!$E$2:$I$222,5,FALSE)</f>
        <v>#N/A</v>
      </c>
      <c r="CP1678"/>
      <c r="CT1678" t="e">
        <f>VLOOKUP(CS1678,Sheet2!$E$2:$I$222,3,FALSE)</f>
        <v>#N/A</v>
      </c>
      <c r="CU1678" t="e">
        <f>VLOOKUP(CS1678,Sheet2!$E$2:$I$222,4,FALSE)</f>
        <v>#N/A</v>
      </c>
      <c r="CV1678" t="e">
        <f>VLOOKUP(CS1678,Sheet2!$E$2:$I$222,5,FALSE)</f>
        <v>#N/A</v>
      </c>
      <c r="CW1678"/>
      <c r="DA1678" t="e">
        <f>VLOOKUP(CZ1678,Sheet2!$E$2:$I$222,3,FALSE)</f>
        <v>#N/A</v>
      </c>
      <c r="DB1678" t="e">
        <f>VLOOKUP(CZ1678,Sheet2!$E$2:$I$222,4,FALSE)</f>
        <v>#N/A</v>
      </c>
      <c r="DC1678" t="e">
        <f>VLOOKUP(CZ1678,Sheet2!$E$2:$I$222,5,FALSE)</f>
        <v>#N/A</v>
      </c>
      <c r="DD1678"/>
      <c r="DH1678" t="e">
        <f>VLOOKUP(DG1678,Sheet2!$E$2:$I$222,3,FALSE)</f>
        <v>#N/A</v>
      </c>
      <c r="DI1678" t="e">
        <f>VLOOKUP(DG1678,Sheet2!$E$2:$I$222,4,FALSE)</f>
        <v>#N/A</v>
      </c>
      <c r="DJ1678" t="e">
        <f>VLOOKUP(DG1678,Sheet2!$E$2:$I$222,5,FALSE)</f>
        <v>#N/A</v>
      </c>
    </row>
    <row r="1679" spans="1:114" x14ac:dyDescent="0.25">
      <c r="A1679">
        <v>1750</v>
      </c>
      <c r="C1679">
        <v>15142</v>
      </c>
      <c r="D1679">
        <v>5142</v>
      </c>
      <c r="E1679">
        <v>37.791280999999998</v>
      </c>
      <c r="F1679">
        <v>-122.444362</v>
      </c>
      <c r="G1679" t="s">
        <v>1225</v>
      </c>
      <c r="H1679" t="s">
        <v>3652</v>
      </c>
      <c r="I1679" t="s">
        <v>4917</v>
      </c>
      <c r="J1679" t="s">
        <v>4948</v>
      </c>
      <c r="Q1679" t="s">
        <v>5924</v>
      </c>
      <c r="S1679" t="s">
        <v>6344</v>
      </c>
      <c r="X1679">
        <f t="shared" si="26"/>
        <v>1</v>
      </c>
      <c r="Y1679" t="s">
        <v>6856</v>
      </c>
      <c r="Z1679" t="s">
        <v>6882</v>
      </c>
      <c r="AA1679" s="59" t="s">
        <v>6946</v>
      </c>
      <c r="AB1679" t="str">
        <f>VLOOKUP($AA1679,Sheet2!$E$2:$I$222,3,FALSE)</f>
        <v>To Laurel Heights District</v>
      </c>
      <c r="AC1679" t="str">
        <f>VLOOKUP($AA1679,Sheet2!$E$2:$I$222,4,FALSE)</f>
        <v>Presidio &amp; California</v>
      </c>
      <c r="AD1679" t="str">
        <f>VLOOKUP($AA1679,Sheet2!$E$2:$I$222,5,FALSE)</f>
        <v>Daily ~ 6:30am-11pm</v>
      </c>
      <c r="AI1679" t="e">
        <f>VLOOKUP(AH1679,Sheet2!$E$2:$I$222,3,FALSE)</f>
        <v>#N/A</v>
      </c>
      <c r="AJ1679" t="e">
        <f>VLOOKUP(AH1679,Sheet2!$E$2:$I$222,4,FALSE)</f>
        <v>#N/A</v>
      </c>
      <c r="AK1679" t="e">
        <f>VLOOKUP(AH1679,Sheet2!$E$2:$I$222,5,FALSE)</f>
        <v>#N/A</v>
      </c>
      <c r="AL1679"/>
      <c r="AP1679" t="e">
        <f>VLOOKUP(AO1679,Sheet2!$E$2:$I$222,3,FALSE)</f>
        <v>#N/A</v>
      </c>
      <c r="AQ1679" t="e">
        <f>VLOOKUP(AO1679,Sheet2!$E$2:$I$222,4,FALSE)</f>
        <v>#N/A</v>
      </c>
      <c r="AR1679" t="e">
        <f>VLOOKUP(AO1679,Sheet2!$E$2:$I$222,5,FALSE)</f>
        <v>#N/A</v>
      </c>
      <c r="AS1679"/>
      <c r="AW1679" t="e">
        <f>VLOOKUP(AV1679,Sheet2!$E$2:$I$222,3,FALSE)</f>
        <v>#N/A</v>
      </c>
      <c r="AX1679" t="e">
        <f>VLOOKUP(AV1679,Sheet2!$E$2:$I$222,4,FALSE)</f>
        <v>#N/A</v>
      </c>
      <c r="AY1679" t="e">
        <f>VLOOKUP(AV1679,Sheet2!$E$2:$I$222,5,FALSE)</f>
        <v>#N/A</v>
      </c>
      <c r="AZ1679"/>
      <c r="BD1679" t="e">
        <f>VLOOKUP(BC1679,Sheet2!$E$2:$I$222,3,FALSE)</f>
        <v>#N/A</v>
      </c>
      <c r="BE1679" t="e">
        <f>VLOOKUP(BC1679,Sheet2!$E$2:$I$222,4,FALSE)</f>
        <v>#N/A</v>
      </c>
      <c r="BF1679" t="e">
        <f>VLOOKUP(BC1679,Sheet2!$E$2:$I$222,5,FALSE)</f>
        <v>#N/A</v>
      </c>
      <c r="BG1679"/>
      <c r="BK1679" t="e">
        <f>VLOOKUP(BJ1679,Sheet2!$E$2:$I$222,3,FALSE)</f>
        <v>#N/A</v>
      </c>
      <c r="BL1679" t="e">
        <f>VLOOKUP(BJ1679,Sheet2!$E$2:$I$222,4,FALSE)</f>
        <v>#N/A</v>
      </c>
      <c r="BM1679" t="e">
        <f>VLOOKUP(BJ1679,Sheet2!$E$2:$I$222,5,FALSE)</f>
        <v>#N/A</v>
      </c>
      <c r="BN1679"/>
      <c r="BR1679" t="e">
        <f>VLOOKUP(BQ1679,Sheet2!$E$2:$I$222,3,FALSE)</f>
        <v>#N/A</v>
      </c>
      <c r="BS1679" t="e">
        <f>VLOOKUP(BQ1679,Sheet2!$E$2:$I$222,4,FALSE)</f>
        <v>#N/A</v>
      </c>
      <c r="BT1679" t="e">
        <f>VLOOKUP(BQ1679,Sheet2!$E$2:$I$222,5,FALSE)</f>
        <v>#N/A</v>
      </c>
      <c r="BU1679"/>
      <c r="BY1679" t="e">
        <f>VLOOKUP(BX1679,Sheet2!$E$2:$I$222,3,FALSE)</f>
        <v>#N/A</v>
      </c>
      <c r="BZ1679" t="e">
        <f>VLOOKUP(BX1679,Sheet2!$E$2:$I$222,4,FALSE)</f>
        <v>#N/A</v>
      </c>
      <c r="CA1679" t="e">
        <f>VLOOKUP(BX1679,Sheet2!$E$2:$I$222,5,FALSE)</f>
        <v>#N/A</v>
      </c>
      <c r="CB1679"/>
      <c r="CF1679" t="e">
        <f>VLOOKUP(CE1679,Sheet2!$E$2:$I$222,3,FALSE)</f>
        <v>#N/A</v>
      </c>
      <c r="CG1679" t="e">
        <f>VLOOKUP(CE1679,Sheet2!$E$2:$I$222,4,FALSE)</f>
        <v>#N/A</v>
      </c>
      <c r="CH1679" t="e">
        <f>VLOOKUP(CE1679,Sheet2!$E$2:$I$222,5,FALSE)</f>
        <v>#N/A</v>
      </c>
      <c r="CI1679"/>
      <c r="CM1679" t="e">
        <f>VLOOKUP(CL1679,Sheet2!$E$2:$I$222,3,FALSE)</f>
        <v>#N/A</v>
      </c>
      <c r="CN1679" t="e">
        <f>VLOOKUP(CL1679,Sheet2!$E$2:$I$222,4,FALSE)</f>
        <v>#N/A</v>
      </c>
      <c r="CO1679" t="e">
        <f>VLOOKUP(CL1679,Sheet2!$E$2:$I$222,5,FALSE)</f>
        <v>#N/A</v>
      </c>
      <c r="CP1679"/>
      <c r="CT1679" t="e">
        <f>VLOOKUP(CS1679,Sheet2!$E$2:$I$222,3,FALSE)</f>
        <v>#N/A</v>
      </c>
      <c r="CU1679" t="e">
        <f>VLOOKUP(CS1679,Sheet2!$E$2:$I$222,4,FALSE)</f>
        <v>#N/A</v>
      </c>
      <c r="CV1679" t="e">
        <f>VLOOKUP(CS1679,Sheet2!$E$2:$I$222,5,FALSE)</f>
        <v>#N/A</v>
      </c>
      <c r="CW1679"/>
      <c r="DA1679" t="e">
        <f>VLOOKUP(CZ1679,Sheet2!$E$2:$I$222,3,FALSE)</f>
        <v>#N/A</v>
      </c>
      <c r="DB1679" t="e">
        <f>VLOOKUP(CZ1679,Sheet2!$E$2:$I$222,4,FALSE)</f>
        <v>#N/A</v>
      </c>
      <c r="DC1679" t="e">
        <f>VLOOKUP(CZ1679,Sheet2!$E$2:$I$222,5,FALSE)</f>
        <v>#N/A</v>
      </c>
      <c r="DD1679"/>
      <c r="DH1679" t="e">
        <f>VLOOKUP(DG1679,Sheet2!$E$2:$I$222,3,FALSE)</f>
        <v>#N/A</v>
      </c>
      <c r="DI1679" t="e">
        <f>VLOOKUP(DG1679,Sheet2!$E$2:$I$222,4,FALSE)</f>
        <v>#N/A</v>
      </c>
      <c r="DJ1679" t="e">
        <f>VLOOKUP(DG1679,Sheet2!$E$2:$I$222,5,FALSE)</f>
        <v>#N/A</v>
      </c>
    </row>
    <row r="1680" spans="1:114" x14ac:dyDescent="0.25">
      <c r="A1680">
        <v>1751</v>
      </c>
      <c r="C1680">
        <v>15143</v>
      </c>
      <c r="D1680">
        <v>5143</v>
      </c>
      <c r="E1680">
        <v>37.791186000000003</v>
      </c>
      <c r="F1680">
        <v>-122.44424600000001</v>
      </c>
      <c r="G1680" t="s">
        <v>1225</v>
      </c>
      <c r="H1680" t="s">
        <v>3652</v>
      </c>
      <c r="I1680" t="s">
        <v>4916</v>
      </c>
      <c r="J1680" t="s">
        <v>4948</v>
      </c>
      <c r="Q1680" t="s">
        <v>5924</v>
      </c>
      <c r="S1680" t="s">
        <v>6345</v>
      </c>
      <c r="X1680">
        <f t="shared" si="26"/>
        <v>1</v>
      </c>
      <c r="Y1680" t="s">
        <v>6856</v>
      </c>
      <c r="Z1680" t="s">
        <v>6880</v>
      </c>
      <c r="AA1680" s="59" t="s">
        <v>6935</v>
      </c>
      <c r="AB1680" t="str">
        <f>VLOOKUP($AA1680,Sheet2!$E$2:$I$222,3,FALSE)</f>
        <v>To Downtown</v>
      </c>
      <c r="AC1680" t="str">
        <f>VLOOKUP($AA1680,Sheet2!$E$2:$I$222,4,FALSE)</f>
        <v>Market &amp; Sansome</v>
      </c>
      <c r="AD1680" t="str">
        <f>VLOOKUP($AA1680,Sheet2!$E$2:$I$222,5,FALSE)</f>
        <v>Daily ~ 6:30am-11:30pm</v>
      </c>
      <c r="AI1680" t="e">
        <f>VLOOKUP(AH1680,Sheet2!$E$2:$I$222,3,FALSE)</f>
        <v>#N/A</v>
      </c>
      <c r="AJ1680" t="e">
        <f>VLOOKUP(AH1680,Sheet2!$E$2:$I$222,4,FALSE)</f>
        <v>#N/A</v>
      </c>
      <c r="AK1680" t="e">
        <f>VLOOKUP(AH1680,Sheet2!$E$2:$I$222,5,FALSE)</f>
        <v>#N/A</v>
      </c>
      <c r="AL1680"/>
      <c r="AP1680" t="e">
        <f>VLOOKUP(AO1680,Sheet2!$E$2:$I$222,3,FALSE)</f>
        <v>#N/A</v>
      </c>
      <c r="AQ1680" t="e">
        <f>VLOOKUP(AO1680,Sheet2!$E$2:$I$222,4,FALSE)</f>
        <v>#N/A</v>
      </c>
      <c r="AR1680" t="e">
        <f>VLOOKUP(AO1680,Sheet2!$E$2:$I$222,5,FALSE)</f>
        <v>#N/A</v>
      </c>
      <c r="AS1680"/>
      <c r="AW1680" t="e">
        <f>VLOOKUP(AV1680,Sheet2!$E$2:$I$222,3,FALSE)</f>
        <v>#N/A</v>
      </c>
      <c r="AX1680" t="e">
        <f>VLOOKUP(AV1680,Sheet2!$E$2:$I$222,4,FALSE)</f>
        <v>#N/A</v>
      </c>
      <c r="AY1680" t="e">
        <f>VLOOKUP(AV1680,Sheet2!$E$2:$I$222,5,FALSE)</f>
        <v>#N/A</v>
      </c>
      <c r="AZ1680"/>
      <c r="BD1680" t="e">
        <f>VLOOKUP(BC1680,Sheet2!$E$2:$I$222,3,FALSE)</f>
        <v>#N/A</v>
      </c>
      <c r="BE1680" t="e">
        <f>VLOOKUP(BC1680,Sheet2!$E$2:$I$222,4,FALSE)</f>
        <v>#N/A</v>
      </c>
      <c r="BF1680" t="e">
        <f>VLOOKUP(BC1680,Sheet2!$E$2:$I$222,5,FALSE)</f>
        <v>#N/A</v>
      </c>
      <c r="BG1680"/>
      <c r="BK1680" t="e">
        <f>VLOOKUP(BJ1680,Sheet2!$E$2:$I$222,3,FALSE)</f>
        <v>#N/A</v>
      </c>
      <c r="BL1680" t="e">
        <f>VLOOKUP(BJ1680,Sheet2!$E$2:$I$222,4,FALSE)</f>
        <v>#N/A</v>
      </c>
      <c r="BM1680" t="e">
        <f>VLOOKUP(BJ1680,Sheet2!$E$2:$I$222,5,FALSE)</f>
        <v>#N/A</v>
      </c>
      <c r="BN1680"/>
      <c r="BR1680" t="e">
        <f>VLOOKUP(BQ1680,Sheet2!$E$2:$I$222,3,FALSE)</f>
        <v>#N/A</v>
      </c>
      <c r="BS1680" t="e">
        <f>VLOOKUP(BQ1680,Sheet2!$E$2:$I$222,4,FALSE)</f>
        <v>#N/A</v>
      </c>
      <c r="BT1680" t="e">
        <f>VLOOKUP(BQ1680,Sheet2!$E$2:$I$222,5,FALSE)</f>
        <v>#N/A</v>
      </c>
      <c r="BU1680"/>
      <c r="BY1680" t="e">
        <f>VLOOKUP(BX1680,Sheet2!$E$2:$I$222,3,FALSE)</f>
        <v>#N/A</v>
      </c>
      <c r="BZ1680" t="e">
        <f>VLOOKUP(BX1680,Sheet2!$E$2:$I$222,4,FALSE)</f>
        <v>#N/A</v>
      </c>
      <c r="CA1680" t="e">
        <f>VLOOKUP(BX1680,Sheet2!$E$2:$I$222,5,FALSE)</f>
        <v>#N/A</v>
      </c>
      <c r="CB1680"/>
      <c r="CF1680" t="e">
        <f>VLOOKUP(CE1680,Sheet2!$E$2:$I$222,3,FALSE)</f>
        <v>#N/A</v>
      </c>
      <c r="CG1680" t="e">
        <f>VLOOKUP(CE1680,Sheet2!$E$2:$I$222,4,FALSE)</f>
        <v>#N/A</v>
      </c>
      <c r="CH1680" t="e">
        <f>VLOOKUP(CE1680,Sheet2!$E$2:$I$222,5,FALSE)</f>
        <v>#N/A</v>
      </c>
      <c r="CI1680"/>
      <c r="CM1680" t="e">
        <f>VLOOKUP(CL1680,Sheet2!$E$2:$I$222,3,FALSE)</f>
        <v>#N/A</v>
      </c>
      <c r="CN1680" t="e">
        <f>VLOOKUP(CL1680,Sheet2!$E$2:$I$222,4,FALSE)</f>
        <v>#N/A</v>
      </c>
      <c r="CO1680" t="e">
        <f>VLOOKUP(CL1680,Sheet2!$E$2:$I$222,5,FALSE)</f>
        <v>#N/A</v>
      </c>
      <c r="CP1680"/>
      <c r="CT1680" t="e">
        <f>VLOOKUP(CS1680,Sheet2!$E$2:$I$222,3,FALSE)</f>
        <v>#N/A</v>
      </c>
      <c r="CU1680" t="e">
        <f>VLOOKUP(CS1680,Sheet2!$E$2:$I$222,4,FALSE)</f>
        <v>#N/A</v>
      </c>
      <c r="CV1680" t="e">
        <f>VLOOKUP(CS1680,Sheet2!$E$2:$I$222,5,FALSE)</f>
        <v>#N/A</v>
      </c>
      <c r="CW1680"/>
      <c r="DA1680" t="e">
        <f>VLOOKUP(CZ1680,Sheet2!$E$2:$I$222,3,FALSE)</f>
        <v>#N/A</v>
      </c>
      <c r="DB1680" t="e">
        <f>VLOOKUP(CZ1680,Sheet2!$E$2:$I$222,4,FALSE)</f>
        <v>#N/A</v>
      </c>
      <c r="DC1680" t="e">
        <f>VLOOKUP(CZ1680,Sheet2!$E$2:$I$222,5,FALSE)</f>
        <v>#N/A</v>
      </c>
      <c r="DD1680"/>
      <c r="DH1680" t="e">
        <f>VLOOKUP(DG1680,Sheet2!$E$2:$I$222,3,FALSE)</f>
        <v>#N/A</v>
      </c>
      <c r="DI1680" t="e">
        <f>VLOOKUP(DG1680,Sheet2!$E$2:$I$222,4,FALSE)</f>
        <v>#N/A</v>
      </c>
      <c r="DJ1680" t="e">
        <f>VLOOKUP(DG1680,Sheet2!$E$2:$I$222,5,FALSE)</f>
        <v>#N/A</v>
      </c>
    </row>
    <row r="1681" spans="1:114" x14ac:dyDescent="0.25">
      <c r="A1681">
        <v>1752</v>
      </c>
      <c r="C1681">
        <v>15144</v>
      </c>
      <c r="D1681">
        <v>5144</v>
      </c>
      <c r="E1681">
        <v>37.792949999999998</v>
      </c>
      <c r="F1681">
        <v>-122.43112000000001</v>
      </c>
      <c r="G1681" t="s">
        <v>1226</v>
      </c>
      <c r="H1681" t="s">
        <v>3653</v>
      </c>
      <c r="I1681" t="s">
        <v>4917</v>
      </c>
      <c r="J1681" t="s">
        <v>4948</v>
      </c>
      <c r="Q1681" t="s">
        <v>5924</v>
      </c>
      <c r="S1681" t="s">
        <v>5984</v>
      </c>
      <c r="X1681">
        <f t="shared" si="26"/>
        <v>1</v>
      </c>
      <c r="Y1681" t="s">
        <v>6808</v>
      </c>
      <c r="Z1681" t="s">
        <v>6879</v>
      </c>
      <c r="AB1681" t="e">
        <f>VLOOKUP($AA1681,Sheet2!$E$2:$I$222,3,FALSE)</f>
        <v>#N/A</v>
      </c>
      <c r="AC1681" t="e">
        <f>VLOOKUP($AA1681,Sheet2!$E$2:$I$222,4,FALSE)</f>
        <v>#N/A</v>
      </c>
      <c r="AD1681" t="e">
        <f>VLOOKUP($AA1681,Sheet2!$E$2:$I$222,5,FALSE)</f>
        <v>#N/A</v>
      </c>
      <c r="AI1681" t="e">
        <f>VLOOKUP(AH1681,Sheet2!$E$2:$I$222,3,FALSE)</f>
        <v>#N/A</v>
      </c>
      <c r="AJ1681" t="e">
        <f>VLOOKUP(AH1681,Sheet2!$E$2:$I$222,4,FALSE)</f>
        <v>#N/A</v>
      </c>
      <c r="AK1681" t="e">
        <f>VLOOKUP(AH1681,Sheet2!$E$2:$I$222,5,FALSE)</f>
        <v>#N/A</v>
      </c>
      <c r="AL1681"/>
      <c r="AP1681" t="e">
        <f>VLOOKUP(AO1681,Sheet2!$E$2:$I$222,3,FALSE)</f>
        <v>#N/A</v>
      </c>
      <c r="AQ1681" t="e">
        <f>VLOOKUP(AO1681,Sheet2!$E$2:$I$222,4,FALSE)</f>
        <v>#N/A</v>
      </c>
      <c r="AR1681" t="e">
        <f>VLOOKUP(AO1681,Sheet2!$E$2:$I$222,5,FALSE)</f>
        <v>#N/A</v>
      </c>
      <c r="AS1681"/>
      <c r="AW1681" t="e">
        <f>VLOOKUP(AV1681,Sheet2!$E$2:$I$222,3,FALSE)</f>
        <v>#N/A</v>
      </c>
      <c r="AX1681" t="e">
        <f>VLOOKUP(AV1681,Sheet2!$E$2:$I$222,4,FALSE)</f>
        <v>#N/A</v>
      </c>
      <c r="AY1681" t="e">
        <f>VLOOKUP(AV1681,Sheet2!$E$2:$I$222,5,FALSE)</f>
        <v>#N/A</v>
      </c>
      <c r="AZ1681"/>
      <c r="BD1681" t="e">
        <f>VLOOKUP(BC1681,Sheet2!$E$2:$I$222,3,FALSE)</f>
        <v>#N/A</v>
      </c>
      <c r="BE1681" t="e">
        <f>VLOOKUP(BC1681,Sheet2!$E$2:$I$222,4,FALSE)</f>
        <v>#N/A</v>
      </c>
      <c r="BF1681" t="e">
        <f>VLOOKUP(BC1681,Sheet2!$E$2:$I$222,5,FALSE)</f>
        <v>#N/A</v>
      </c>
      <c r="BG1681"/>
      <c r="BK1681" t="e">
        <f>VLOOKUP(BJ1681,Sheet2!$E$2:$I$222,3,FALSE)</f>
        <v>#N/A</v>
      </c>
      <c r="BL1681" t="e">
        <f>VLOOKUP(BJ1681,Sheet2!$E$2:$I$222,4,FALSE)</f>
        <v>#N/A</v>
      </c>
      <c r="BM1681" t="e">
        <f>VLOOKUP(BJ1681,Sheet2!$E$2:$I$222,5,FALSE)</f>
        <v>#N/A</v>
      </c>
      <c r="BN1681"/>
      <c r="BR1681" t="e">
        <f>VLOOKUP(BQ1681,Sheet2!$E$2:$I$222,3,FALSE)</f>
        <v>#N/A</v>
      </c>
      <c r="BS1681" t="e">
        <f>VLOOKUP(BQ1681,Sheet2!$E$2:$I$222,4,FALSE)</f>
        <v>#N/A</v>
      </c>
      <c r="BT1681" t="e">
        <f>VLOOKUP(BQ1681,Sheet2!$E$2:$I$222,5,FALSE)</f>
        <v>#N/A</v>
      </c>
      <c r="BU1681"/>
      <c r="BY1681" t="e">
        <f>VLOOKUP(BX1681,Sheet2!$E$2:$I$222,3,FALSE)</f>
        <v>#N/A</v>
      </c>
      <c r="BZ1681" t="e">
        <f>VLOOKUP(BX1681,Sheet2!$E$2:$I$222,4,FALSE)</f>
        <v>#N/A</v>
      </c>
      <c r="CA1681" t="e">
        <f>VLOOKUP(BX1681,Sheet2!$E$2:$I$222,5,FALSE)</f>
        <v>#N/A</v>
      </c>
      <c r="CB1681"/>
      <c r="CF1681" t="e">
        <f>VLOOKUP(CE1681,Sheet2!$E$2:$I$222,3,FALSE)</f>
        <v>#N/A</v>
      </c>
      <c r="CG1681" t="e">
        <f>VLOOKUP(CE1681,Sheet2!$E$2:$I$222,4,FALSE)</f>
        <v>#N/A</v>
      </c>
      <c r="CH1681" t="e">
        <f>VLOOKUP(CE1681,Sheet2!$E$2:$I$222,5,FALSE)</f>
        <v>#N/A</v>
      </c>
      <c r="CI1681"/>
      <c r="CM1681" t="e">
        <f>VLOOKUP(CL1681,Sheet2!$E$2:$I$222,3,FALSE)</f>
        <v>#N/A</v>
      </c>
      <c r="CN1681" t="e">
        <f>VLOOKUP(CL1681,Sheet2!$E$2:$I$222,4,FALSE)</f>
        <v>#N/A</v>
      </c>
      <c r="CO1681" t="e">
        <f>VLOOKUP(CL1681,Sheet2!$E$2:$I$222,5,FALSE)</f>
        <v>#N/A</v>
      </c>
      <c r="CP1681"/>
      <c r="CT1681" t="e">
        <f>VLOOKUP(CS1681,Sheet2!$E$2:$I$222,3,FALSE)</f>
        <v>#N/A</v>
      </c>
      <c r="CU1681" t="e">
        <f>VLOOKUP(CS1681,Sheet2!$E$2:$I$222,4,FALSE)</f>
        <v>#N/A</v>
      </c>
      <c r="CV1681" t="e">
        <f>VLOOKUP(CS1681,Sheet2!$E$2:$I$222,5,FALSE)</f>
        <v>#N/A</v>
      </c>
      <c r="CW1681"/>
      <c r="DA1681" t="e">
        <f>VLOOKUP(CZ1681,Sheet2!$E$2:$I$222,3,FALSE)</f>
        <v>#N/A</v>
      </c>
      <c r="DB1681" t="e">
        <f>VLOOKUP(CZ1681,Sheet2!$E$2:$I$222,4,FALSE)</f>
        <v>#N/A</v>
      </c>
      <c r="DC1681" t="e">
        <f>VLOOKUP(CZ1681,Sheet2!$E$2:$I$222,5,FALSE)</f>
        <v>#N/A</v>
      </c>
      <c r="DD1681"/>
      <c r="DH1681" t="e">
        <f>VLOOKUP(DG1681,Sheet2!$E$2:$I$222,3,FALSE)</f>
        <v>#N/A</v>
      </c>
      <c r="DI1681" t="e">
        <f>VLOOKUP(DG1681,Sheet2!$E$2:$I$222,4,FALSE)</f>
        <v>#N/A</v>
      </c>
      <c r="DJ1681" t="e">
        <f>VLOOKUP(DG1681,Sheet2!$E$2:$I$222,5,FALSE)</f>
        <v>#N/A</v>
      </c>
    </row>
    <row r="1682" spans="1:114" x14ac:dyDescent="0.25">
      <c r="A1682">
        <v>1753</v>
      </c>
      <c r="C1682">
        <v>15145</v>
      </c>
      <c r="D1682">
        <v>5145</v>
      </c>
      <c r="E1682">
        <v>37.791724000000002</v>
      </c>
      <c r="F1682">
        <v>-122.440888</v>
      </c>
      <c r="G1682" t="s">
        <v>1227</v>
      </c>
      <c r="H1682" t="s">
        <v>3654</v>
      </c>
      <c r="I1682" t="s">
        <v>4917</v>
      </c>
      <c r="J1682" t="s">
        <v>4948</v>
      </c>
      <c r="Q1682" t="s">
        <v>5924</v>
      </c>
      <c r="S1682" t="s">
        <v>6346</v>
      </c>
      <c r="X1682">
        <f t="shared" si="26"/>
        <v>2</v>
      </c>
      <c r="Y1682" t="s">
        <v>6856</v>
      </c>
      <c r="Z1682" t="s">
        <v>6882</v>
      </c>
      <c r="AA1682" s="59" t="s">
        <v>6946</v>
      </c>
      <c r="AB1682" t="str">
        <f>VLOOKUP($AA1682,Sheet2!$E$2:$I$222,3,FALSE)</f>
        <v>To Laurel Heights District</v>
      </c>
      <c r="AC1682" t="str">
        <f>VLOOKUP($AA1682,Sheet2!$E$2:$I$222,4,FALSE)</f>
        <v>Presidio &amp; California</v>
      </c>
      <c r="AD1682" t="str">
        <f>VLOOKUP($AA1682,Sheet2!$E$2:$I$222,5,FALSE)</f>
        <v>Daily ~ 6:30am-11pm</v>
      </c>
      <c r="AF1682" t="s">
        <v>6826</v>
      </c>
      <c r="AG1682" t="s">
        <v>6881</v>
      </c>
      <c r="AI1682" t="e">
        <f>VLOOKUP(AH1682,Sheet2!$E$2:$I$222,3,FALSE)</f>
        <v>#N/A</v>
      </c>
      <c r="AJ1682" t="e">
        <f>VLOOKUP(AH1682,Sheet2!$E$2:$I$222,4,FALSE)</f>
        <v>#N/A</v>
      </c>
      <c r="AK1682" t="e">
        <f>VLOOKUP(AH1682,Sheet2!$E$2:$I$222,5,FALSE)</f>
        <v>#N/A</v>
      </c>
      <c r="AL1682"/>
      <c r="AP1682" t="e">
        <f>VLOOKUP(AO1682,Sheet2!$E$2:$I$222,3,FALSE)</f>
        <v>#N/A</v>
      </c>
      <c r="AQ1682" t="e">
        <f>VLOOKUP(AO1682,Sheet2!$E$2:$I$222,4,FALSE)</f>
        <v>#N/A</v>
      </c>
      <c r="AR1682" t="e">
        <f>VLOOKUP(AO1682,Sheet2!$E$2:$I$222,5,FALSE)</f>
        <v>#N/A</v>
      </c>
      <c r="AS1682"/>
      <c r="AW1682" t="e">
        <f>VLOOKUP(AV1682,Sheet2!$E$2:$I$222,3,FALSE)</f>
        <v>#N/A</v>
      </c>
      <c r="AX1682" t="e">
        <f>VLOOKUP(AV1682,Sheet2!$E$2:$I$222,4,FALSE)</f>
        <v>#N/A</v>
      </c>
      <c r="AY1682" t="e">
        <f>VLOOKUP(AV1682,Sheet2!$E$2:$I$222,5,FALSE)</f>
        <v>#N/A</v>
      </c>
      <c r="AZ1682"/>
      <c r="BD1682" t="e">
        <f>VLOOKUP(BC1682,Sheet2!$E$2:$I$222,3,FALSE)</f>
        <v>#N/A</v>
      </c>
      <c r="BE1682" t="e">
        <f>VLOOKUP(BC1682,Sheet2!$E$2:$I$222,4,FALSE)</f>
        <v>#N/A</v>
      </c>
      <c r="BF1682" t="e">
        <f>VLOOKUP(BC1682,Sheet2!$E$2:$I$222,5,FALSE)</f>
        <v>#N/A</v>
      </c>
      <c r="BG1682"/>
      <c r="BK1682" t="e">
        <f>VLOOKUP(BJ1682,Sheet2!$E$2:$I$222,3,FALSE)</f>
        <v>#N/A</v>
      </c>
      <c r="BL1682" t="e">
        <f>VLOOKUP(BJ1682,Sheet2!$E$2:$I$222,4,FALSE)</f>
        <v>#N/A</v>
      </c>
      <c r="BM1682" t="e">
        <f>VLOOKUP(BJ1682,Sheet2!$E$2:$I$222,5,FALSE)</f>
        <v>#N/A</v>
      </c>
      <c r="BN1682"/>
      <c r="BR1682" t="e">
        <f>VLOOKUP(BQ1682,Sheet2!$E$2:$I$222,3,FALSE)</f>
        <v>#N/A</v>
      </c>
      <c r="BS1682" t="e">
        <f>VLOOKUP(BQ1682,Sheet2!$E$2:$I$222,4,FALSE)</f>
        <v>#N/A</v>
      </c>
      <c r="BT1682" t="e">
        <f>VLOOKUP(BQ1682,Sheet2!$E$2:$I$222,5,FALSE)</f>
        <v>#N/A</v>
      </c>
      <c r="BU1682"/>
      <c r="BY1682" t="e">
        <f>VLOOKUP(BX1682,Sheet2!$E$2:$I$222,3,FALSE)</f>
        <v>#N/A</v>
      </c>
      <c r="BZ1682" t="e">
        <f>VLOOKUP(BX1682,Sheet2!$E$2:$I$222,4,FALSE)</f>
        <v>#N/A</v>
      </c>
      <c r="CA1682" t="e">
        <f>VLOOKUP(BX1682,Sheet2!$E$2:$I$222,5,FALSE)</f>
        <v>#N/A</v>
      </c>
      <c r="CB1682"/>
      <c r="CF1682" t="e">
        <f>VLOOKUP(CE1682,Sheet2!$E$2:$I$222,3,FALSE)</f>
        <v>#N/A</v>
      </c>
      <c r="CG1682" t="e">
        <f>VLOOKUP(CE1682,Sheet2!$E$2:$I$222,4,FALSE)</f>
        <v>#N/A</v>
      </c>
      <c r="CH1682" t="e">
        <f>VLOOKUP(CE1682,Sheet2!$E$2:$I$222,5,FALSE)</f>
        <v>#N/A</v>
      </c>
      <c r="CI1682"/>
      <c r="CM1682" t="e">
        <f>VLOOKUP(CL1682,Sheet2!$E$2:$I$222,3,FALSE)</f>
        <v>#N/A</v>
      </c>
      <c r="CN1682" t="e">
        <f>VLOOKUP(CL1682,Sheet2!$E$2:$I$222,4,FALSE)</f>
        <v>#N/A</v>
      </c>
      <c r="CO1682" t="e">
        <f>VLOOKUP(CL1682,Sheet2!$E$2:$I$222,5,FALSE)</f>
        <v>#N/A</v>
      </c>
      <c r="CP1682"/>
      <c r="CT1682" t="e">
        <f>VLOOKUP(CS1682,Sheet2!$E$2:$I$222,3,FALSE)</f>
        <v>#N/A</v>
      </c>
      <c r="CU1682" t="e">
        <f>VLOOKUP(CS1682,Sheet2!$E$2:$I$222,4,FALSE)</f>
        <v>#N/A</v>
      </c>
      <c r="CV1682" t="e">
        <f>VLOOKUP(CS1682,Sheet2!$E$2:$I$222,5,FALSE)</f>
        <v>#N/A</v>
      </c>
      <c r="CW1682"/>
      <c r="DA1682" t="e">
        <f>VLOOKUP(CZ1682,Sheet2!$E$2:$I$222,3,FALSE)</f>
        <v>#N/A</v>
      </c>
      <c r="DB1682" t="e">
        <f>VLOOKUP(CZ1682,Sheet2!$E$2:$I$222,4,FALSE)</f>
        <v>#N/A</v>
      </c>
      <c r="DC1682" t="e">
        <f>VLOOKUP(CZ1682,Sheet2!$E$2:$I$222,5,FALSE)</f>
        <v>#N/A</v>
      </c>
      <c r="DD1682"/>
      <c r="DH1682" t="e">
        <f>VLOOKUP(DG1682,Sheet2!$E$2:$I$222,3,FALSE)</f>
        <v>#N/A</v>
      </c>
      <c r="DI1682" t="e">
        <f>VLOOKUP(DG1682,Sheet2!$E$2:$I$222,4,FALSE)</f>
        <v>#N/A</v>
      </c>
      <c r="DJ1682" t="e">
        <f>VLOOKUP(DG1682,Sheet2!$E$2:$I$222,5,FALSE)</f>
        <v>#N/A</v>
      </c>
    </row>
    <row r="1683" spans="1:114" x14ac:dyDescent="0.25">
      <c r="A1683">
        <v>1754</v>
      </c>
      <c r="C1683">
        <v>15146</v>
      </c>
      <c r="D1683">
        <v>5146</v>
      </c>
      <c r="E1683">
        <v>37.791564999999999</v>
      </c>
      <c r="F1683">
        <v>-122.44130699999999</v>
      </c>
      <c r="G1683" t="s">
        <v>1227</v>
      </c>
      <c r="H1683" t="s">
        <v>3654</v>
      </c>
      <c r="I1683" t="s">
        <v>4918</v>
      </c>
      <c r="J1683" t="s">
        <v>4946</v>
      </c>
      <c r="K1683" t="s">
        <v>4966</v>
      </c>
      <c r="Q1683" t="s">
        <v>5924</v>
      </c>
      <c r="S1683" t="s">
        <v>6345</v>
      </c>
      <c r="X1683">
        <f t="shared" si="26"/>
        <v>1</v>
      </c>
      <c r="Y1683" t="s">
        <v>6856</v>
      </c>
      <c r="Z1683" t="s">
        <v>6880</v>
      </c>
      <c r="AA1683" s="59" t="s">
        <v>6935</v>
      </c>
      <c r="AB1683" t="str">
        <f>VLOOKUP($AA1683,Sheet2!$E$2:$I$222,3,FALSE)</f>
        <v>To Downtown</v>
      </c>
      <c r="AC1683" t="str">
        <f>VLOOKUP($AA1683,Sheet2!$E$2:$I$222,4,FALSE)</f>
        <v>Market &amp; Sansome</v>
      </c>
      <c r="AD1683" t="str">
        <f>VLOOKUP($AA1683,Sheet2!$E$2:$I$222,5,FALSE)</f>
        <v>Daily ~ 6:30am-11:30pm</v>
      </c>
      <c r="AI1683" t="e">
        <f>VLOOKUP(AH1683,Sheet2!$E$2:$I$222,3,FALSE)</f>
        <v>#N/A</v>
      </c>
      <c r="AJ1683" t="e">
        <f>VLOOKUP(AH1683,Sheet2!$E$2:$I$222,4,FALSE)</f>
        <v>#N/A</v>
      </c>
      <c r="AK1683" t="e">
        <f>VLOOKUP(AH1683,Sheet2!$E$2:$I$222,5,FALSE)</f>
        <v>#N/A</v>
      </c>
      <c r="AL1683"/>
      <c r="AP1683" t="e">
        <f>VLOOKUP(AO1683,Sheet2!$E$2:$I$222,3,FALSE)</f>
        <v>#N/A</v>
      </c>
      <c r="AQ1683" t="e">
        <f>VLOOKUP(AO1683,Sheet2!$E$2:$I$222,4,FALSE)</f>
        <v>#N/A</v>
      </c>
      <c r="AR1683" t="e">
        <f>VLOOKUP(AO1683,Sheet2!$E$2:$I$222,5,FALSE)</f>
        <v>#N/A</v>
      </c>
      <c r="AS1683"/>
      <c r="AW1683" t="e">
        <f>VLOOKUP(AV1683,Sheet2!$E$2:$I$222,3,FALSE)</f>
        <v>#N/A</v>
      </c>
      <c r="AX1683" t="e">
        <f>VLOOKUP(AV1683,Sheet2!$E$2:$I$222,4,FALSE)</f>
        <v>#N/A</v>
      </c>
      <c r="AY1683" t="e">
        <f>VLOOKUP(AV1683,Sheet2!$E$2:$I$222,5,FALSE)</f>
        <v>#N/A</v>
      </c>
      <c r="AZ1683"/>
      <c r="BD1683" t="e">
        <f>VLOOKUP(BC1683,Sheet2!$E$2:$I$222,3,FALSE)</f>
        <v>#N/A</v>
      </c>
      <c r="BE1683" t="e">
        <f>VLOOKUP(BC1683,Sheet2!$E$2:$I$222,4,FALSE)</f>
        <v>#N/A</v>
      </c>
      <c r="BF1683" t="e">
        <f>VLOOKUP(BC1683,Sheet2!$E$2:$I$222,5,FALSE)</f>
        <v>#N/A</v>
      </c>
      <c r="BG1683"/>
      <c r="BK1683" t="e">
        <f>VLOOKUP(BJ1683,Sheet2!$E$2:$I$222,3,FALSE)</f>
        <v>#N/A</v>
      </c>
      <c r="BL1683" t="e">
        <f>VLOOKUP(BJ1683,Sheet2!$E$2:$I$222,4,FALSE)</f>
        <v>#N/A</v>
      </c>
      <c r="BM1683" t="e">
        <f>VLOOKUP(BJ1683,Sheet2!$E$2:$I$222,5,FALSE)</f>
        <v>#N/A</v>
      </c>
      <c r="BN1683"/>
      <c r="BR1683" t="e">
        <f>VLOOKUP(BQ1683,Sheet2!$E$2:$I$222,3,FALSE)</f>
        <v>#N/A</v>
      </c>
      <c r="BS1683" t="e">
        <f>VLOOKUP(BQ1683,Sheet2!$E$2:$I$222,4,FALSE)</f>
        <v>#N/A</v>
      </c>
      <c r="BT1683" t="e">
        <f>VLOOKUP(BQ1683,Sheet2!$E$2:$I$222,5,FALSE)</f>
        <v>#N/A</v>
      </c>
      <c r="BU1683"/>
      <c r="BY1683" t="e">
        <f>VLOOKUP(BX1683,Sheet2!$E$2:$I$222,3,FALSE)</f>
        <v>#N/A</v>
      </c>
      <c r="BZ1683" t="e">
        <f>VLOOKUP(BX1683,Sheet2!$E$2:$I$222,4,FALSE)</f>
        <v>#N/A</v>
      </c>
      <c r="CA1683" t="e">
        <f>VLOOKUP(BX1683,Sheet2!$E$2:$I$222,5,FALSE)</f>
        <v>#N/A</v>
      </c>
      <c r="CB1683"/>
      <c r="CF1683" t="e">
        <f>VLOOKUP(CE1683,Sheet2!$E$2:$I$222,3,FALSE)</f>
        <v>#N/A</v>
      </c>
      <c r="CG1683" t="e">
        <f>VLOOKUP(CE1683,Sheet2!$E$2:$I$222,4,FALSE)</f>
        <v>#N/A</v>
      </c>
      <c r="CH1683" t="e">
        <f>VLOOKUP(CE1683,Sheet2!$E$2:$I$222,5,FALSE)</f>
        <v>#N/A</v>
      </c>
      <c r="CI1683"/>
      <c r="CM1683" t="e">
        <f>VLOOKUP(CL1683,Sheet2!$E$2:$I$222,3,FALSE)</f>
        <v>#N/A</v>
      </c>
      <c r="CN1683" t="e">
        <f>VLOOKUP(CL1683,Sheet2!$E$2:$I$222,4,FALSE)</f>
        <v>#N/A</v>
      </c>
      <c r="CO1683" t="e">
        <f>VLOOKUP(CL1683,Sheet2!$E$2:$I$222,5,FALSE)</f>
        <v>#N/A</v>
      </c>
      <c r="CP1683"/>
      <c r="CT1683" t="e">
        <f>VLOOKUP(CS1683,Sheet2!$E$2:$I$222,3,FALSE)</f>
        <v>#N/A</v>
      </c>
      <c r="CU1683" t="e">
        <f>VLOOKUP(CS1683,Sheet2!$E$2:$I$222,4,FALSE)</f>
        <v>#N/A</v>
      </c>
      <c r="CV1683" t="e">
        <f>VLOOKUP(CS1683,Sheet2!$E$2:$I$222,5,FALSE)</f>
        <v>#N/A</v>
      </c>
      <c r="CW1683"/>
      <c r="DA1683" t="e">
        <f>VLOOKUP(CZ1683,Sheet2!$E$2:$I$222,3,FALSE)</f>
        <v>#N/A</v>
      </c>
      <c r="DB1683" t="e">
        <f>VLOOKUP(CZ1683,Sheet2!$E$2:$I$222,4,FALSE)</f>
        <v>#N/A</v>
      </c>
      <c r="DC1683" t="e">
        <f>VLOOKUP(CZ1683,Sheet2!$E$2:$I$222,5,FALSE)</f>
        <v>#N/A</v>
      </c>
      <c r="DD1683"/>
      <c r="DH1683" t="e">
        <f>VLOOKUP(DG1683,Sheet2!$E$2:$I$222,3,FALSE)</f>
        <v>#N/A</v>
      </c>
      <c r="DI1683" t="e">
        <f>VLOOKUP(DG1683,Sheet2!$E$2:$I$222,4,FALSE)</f>
        <v>#N/A</v>
      </c>
      <c r="DJ1683" t="e">
        <f>VLOOKUP(DG1683,Sheet2!$E$2:$I$222,5,FALSE)</f>
        <v>#N/A</v>
      </c>
    </row>
    <row r="1684" spans="1:114" x14ac:dyDescent="0.25">
      <c r="A1684">
        <v>1755</v>
      </c>
      <c r="C1684">
        <v>15147</v>
      </c>
      <c r="D1684">
        <v>5147</v>
      </c>
      <c r="E1684">
        <v>37.792448999999998</v>
      </c>
      <c r="F1684">
        <v>-122.43508199999999</v>
      </c>
      <c r="G1684" t="s">
        <v>1228</v>
      </c>
      <c r="H1684" t="s">
        <v>3655</v>
      </c>
      <c r="I1684" t="s">
        <v>4920</v>
      </c>
      <c r="J1684" t="s">
        <v>4946</v>
      </c>
      <c r="K1684" t="s">
        <v>5053</v>
      </c>
      <c r="M1684" t="s">
        <v>5109</v>
      </c>
      <c r="N1684" t="s">
        <v>5533</v>
      </c>
      <c r="Q1684" t="s">
        <v>5924</v>
      </c>
      <c r="R1684">
        <v>404</v>
      </c>
      <c r="S1684" t="s">
        <v>6347</v>
      </c>
      <c r="T1684" t="s">
        <v>6737</v>
      </c>
      <c r="X1684">
        <f t="shared" si="26"/>
        <v>4</v>
      </c>
      <c r="Y1684" t="s">
        <v>6856</v>
      </c>
      <c r="Z1684" t="s">
        <v>6882</v>
      </c>
      <c r="AA1684" s="59" t="s">
        <v>6946</v>
      </c>
      <c r="AB1684" t="str">
        <f>VLOOKUP($AA1684,Sheet2!$E$2:$I$222,3,FALSE)</f>
        <v>To Laurel Heights District</v>
      </c>
      <c r="AC1684" t="str">
        <f>VLOOKUP($AA1684,Sheet2!$E$2:$I$222,4,FALSE)</f>
        <v>Presidio &amp; California</v>
      </c>
      <c r="AD1684" t="str">
        <f>VLOOKUP($AA1684,Sheet2!$E$2:$I$222,5,FALSE)</f>
        <v>Daily ~ 6:30am-11pm</v>
      </c>
      <c r="AF1684" t="s">
        <v>6808</v>
      </c>
      <c r="AG1684" t="s">
        <v>6879</v>
      </c>
      <c r="AI1684" t="e">
        <f>VLOOKUP(AH1684,Sheet2!$E$2:$I$222,3,FALSE)</f>
        <v>#N/A</v>
      </c>
      <c r="AJ1684" t="e">
        <f>VLOOKUP(AH1684,Sheet2!$E$2:$I$222,4,FALSE)</f>
        <v>#N/A</v>
      </c>
      <c r="AK1684" t="e">
        <f>VLOOKUP(AH1684,Sheet2!$E$2:$I$222,5,FALSE)</f>
        <v>#N/A</v>
      </c>
      <c r="AL1684"/>
      <c r="AM1684" t="s">
        <v>6808</v>
      </c>
      <c r="AN1684" t="s">
        <v>6881</v>
      </c>
      <c r="AP1684" t="e">
        <f>VLOOKUP(AO1684,Sheet2!$E$2:$I$222,3,FALSE)</f>
        <v>#N/A</v>
      </c>
      <c r="AQ1684" t="e">
        <f>VLOOKUP(AO1684,Sheet2!$E$2:$I$222,4,FALSE)</f>
        <v>#N/A</v>
      </c>
      <c r="AR1684" t="e">
        <f>VLOOKUP(AO1684,Sheet2!$E$2:$I$222,5,FALSE)</f>
        <v>#N/A</v>
      </c>
      <c r="AS1684"/>
      <c r="AT1684" t="s">
        <v>6826</v>
      </c>
      <c r="AU1684" t="s">
        <v>6881</v>
      </c>
      <c r="AW1684" t="e">
        <f>VLOOKUP(AV1684,Sheet2!$E$2:$I$222,3,FALSE)</f>
        <v>#N/A</v>
      </c>
      <c r="AX1684" t="e">
        <f>VLOOKUP(AV1684,Sheet2!$E$2:$I$222,4,FALSE)</f>
        <v>#N/A</v>
      </c>
      <c r="AY1684" t="e">
        <f>VLOOKUP(AV1684,Sheet2!$E$2:$I$222,5,FALSE)</f>
        <v>#N/A</v>
      </c>
      <c r="AZ1684"/>
      <c r="BD1684" t="e">
        <f>VLOOKUP(BC1684,Sheet2!$E$2:$I$222,3,FALSE)</f>
        <v>#N/A</v>
      </c>
      <c r="BE1684" t="e">
        <f>VLOOKUP(BC1684,Sheet2!$E$2:$I$222,4,FALSE)</f>
        <v>#N/A</v>
      </c>
      <c r="BF1684" t="e">
        <f>VLOOKUP(BC1684,Sheet2!$E$2:$I$222,5,FALSE)</f>
        <v>#N/A</v>
      </c>
      <c r="BG1684"/>
      <c r="BK1684" t="e">
        <f>VLOOKUP(BJ1684,Sheet2!$E$2:$I$222,3,FALSE)</f>
        <v>#N/A</v>
      </c>
      <c r="BL1684" t="e">
        <f>VLOOKUP(BJ1684,Sheet2!$E$2:$I$222,4,FALSE)</f>
        <v>#N/A</v>
      </c>
      <c r="BM1684" t="e">
        <f>VLOOKUP(BJ1684,Sheet2!$E$2:$I$222,5,FALSE)</f>
        <v>#N/A</v>
      </c>
      <c r="BN1684"/>
      <c r="BR1684" t="e">
        <f>VLOOKUP(BQ1684,Sheet2!$E$2:$I$222,3,FALSE)</f>
        <v>#N/A</v>
      </c>
      <c r="BS1684" t="e">
        <f>VLOOKUP(BQ1684,Sheet2!$E$2:$I$222,4,FALSE)</f>
        <v>#N/A</v>
      </c>
      <c r="BT1684" t="e">
        <f>VLOOKUP(BQ1684,Sheet2!$E$2:$I$222,5,FALSE)</f>
        <v>#N/A</v>
      </c>
      <c r="BU1684"/>
      <c r="BY1684" t="e">
        <f>VLOOKUP(BX1684,Sheet2!$E$2:$I$222,3,FALSE)</f>
        <v>#N/A</v>
      </c>
      <c r="BZ1684" t="e">
        <f>VLOOKUP(BX1684,Sheet2!$E$2:$I$222,4,FALSE)</f>
        <v>#N/A</v>
      </c>
      <c r="CA1684" t="e">
        <f>VLOOKUP(BX1684,Sheet2!$E$2:$I$222,5,FALSE)</f>
        <v>#N/A</v>
      </c>
      <c r="CB1684"/>
      <c r="CF1684" t="e">
        <f>VLOOKUP(CE1684,Sheet2!$E$2:$I$222,3,FALSE)</f>
        <v>#N/A</v>
      </c>
      <c r="CG1684" t="e">
        <f>VLOOKUP(CE1684,Sheet2!$E$2:$I$222,4,FALSE)</f>
        <v>#N/A</v>
      </c>
      <c r="CH1684" t="e">
        <f>VLOOKUP(CE1684,Sheet2!$E$2:$I$222,5,FALSE)</f>
        <v>#N/A</v>
      </c>
      <c r="CI1684"/>
      <c r="CM1684" t="e">
        <f>VLOOKUP(CL1684,Sheet2!$E$2:$I$222,3,FALSE)</f>
        <v>#N/A</v>
      </c>
      <c r="CN1684" t="e">
        <f>VLOOKUP(CL1684,Sheet2!$E$2:$I$222,4,FALSE)</f>
        <v>#N/A</v>
      </c>
      <c r="CO1684" t="e">
        <f>VLOOKUP(CL1684,Sheet2!$E$2:$I$222,5,FALSE)</f>
        <v>#N/A</v>
      </c>
      <c r="CP1684"/>
      <c r="CT1684" t="e">
        <f>VLOOKUP(CS1684,Sheet2!$E$2:$I$222,3,FALSE)</f>
        <v>#N/A</v>
      </c>
      <c r="CU1684" t="e">
        <f>VLOOKUP(CS1684,Sheet2!$E$2:$I$222,4,FALSE)</f>
        <v>#N/A</v>
      </c>
      <c r="CV1684" t="e">
        <f>VLOOKUP(CS1684,Sheet2!$E$2:$I$222,5,FALSE)</f>
        <v>#N/A</v>
      </c>
      <c r="CW1684"/>
      <c r="DA1684" t="e">
        <f>VLOOKUP(CZ1684,Sheet2!$E$2:$I$222,3,FALSE)</f>
        <v>#N/A</v>
      </c>
      <c r="DB1684" t="e">
        <f>VLOOKUP(CZ1684,Sheet2!$E$2:$I$222,4,FALSE)</f>
        <v>#N/A</v>
      </c>
      <c r="DC1684" t="e">
        <f>VLOOKUP(CZ1684,Sheet2!$E$2:$I$222,5,FALSE)</f>
        <v>#N/A</v>
      </c>
      <c r="DD1684"/>
      <c r="DH1684" t="e">
        <f>VLOOKUP(DG1684,Sheet2!$E$2:$I$222,3,FALSE)</f>
        <v>#N/A</v>
      </c>
      <c r="DI1684" t="e">
        <f>VLOOKUP(DG1684,Sheet2!$E$2:$I$222,4,FALSE)</f>
        <v>#N/A</v>
      </c>
      <c r="DJ1684" t="e">
        <f>VLOOKUP(DG1684,Sheet2!$E$2:$I$222,5,FALSE)</f>
        <v>#N/A</v>
      </c>
    </row>
    <row r="1685" spans="1:114" x14ac:dyDescent="0.25">
      <c r="A1685">
        <v>1756</v>
      </c>
      <c r="C1685">
        <v>15148</v>
      </c>
      <c r="D1685">
        <v>5148</v>
      </c>
      <c r="E1685">
        <v>37.793779999999998</v>
      </c>
      <c r="F1685">
        <v>-122.42458000000001</v>
      </c>
      <c r="G1685" t="s">
        <v>1229</v>
      </c>
      <c r="H1685" t="s">
        <v>3656</v>
      </c>
      <c r="I1685" t="s">
        <v>4917</v>
      </c>
      <c r="J1685" t="s">
        <v>4948</v>
      </c>
      <c r="Q1685" t="s">
        <v>5924</v>
      </c>
      <c r="S1685" t="s">
        <v>5984</v>
      </c>
      <c r="X1685">
        <f t="shared" si="26"/>
        <v>1</v>
      </c>
      <c r="Y1685" t="s">
        <v>6808</v>
      </c>
      <c r="Z1685" t="s">
        <v>6879</v>
      </c>
      <c r="AB1685" t="e">
        <f>VLOOKUP($AA1685,Sheet2!$E$2:$I$222,3,FALSE)</f>
        <v>#N/A</v>
      </c>
      <c r="AC1685" t="e">
        <f>VLOOKUP($AA1685,Sheet2!$E$2:$I$222,4,FALSE)</f>
        <v>#N/A</v>
      </c>
      <c r="AD1685" t="e">
        <f>VLOOKUP($AA1685,Sheet2!$E$2:$I$222,5,FALSE)</f>
        <v>#N/A</v>
      </c>
      <c r="AI1685" t="e">
        <f>VLOOKUP(AH1685,Sheet2!$E$2:$I$222,3,FALSE)</f>
        <v>#N/A</v>
      </c>
      <c r="AJ1685" t="e">
        <f>VLOOKUP(AH1685,Sheet2!$E$2:$I$222,4,FALSE)</f>
        <v>#N/A</v>
      </c>
      <c r="AK1685" t="e">
        <f>VLOOKUP(AH1685,Sheet2!$E$2:$I$222,5,FALSE)</f>
        <v>#N/A</v>
      </c>
      <c r="AL1685"/>
      <c r="AP1685" t="e">
        <f>VLOOKUP(AO1685,Sheet2!$E$2:$I$222,3,FALSE)</f>
        <v>#N/A</v>
      </c>
      <c r="AQ1685" t="e">
        <f>VLOOKUP(AO1685,Sheet2!$E$2:$I$222,4,FALSE)</f>
        <v>#N/A</v>
      </c>
      <c r="AR1685" t="e">
        <f>VLOOKUP(AO1685,Sheet2!$E$2:$I$222,5,FALSE)</f>
        <v>#N/A</v>
      </c>
      <c r="AS1685"/>
      <c r="AW1685" t="e">
        <f>VLOOKUP(AV1685,Sheet2!$E$2:$I$222,3,FALSE)</f>
        <v>#N/A</v>
      </c>
      <c r="AX1685" t="e">
        <f>VLOOKUP(AV1685,Sheet2!$E$2:$I$222,4,FALSE)</f>
        <v>#N/A</v>
      </c>
      <c r="AY1685" t="e">
        <f>VLOOKUP(AV1685,Sheet2!$E$2:$I$222,5,FALSE)</f>
        <v>#N/A</v>
      </c>
      <c r="AZ1685"/>
      <c r="BD1685" t="e">
        <f>VLOOKUP(BC1685,Sheet2!$E$2:$I$222,3,FALSE)</f>
        <v>#N/A</v>
      </c>
      <c r="BE1685" t="e">
        <f>VLOOKUP(BC1685,Sheet2!$E$2:$I$222,4,FALSE)</f>
        <v>#N/A</v>
      </c>
      <c r="BF1685" t="e">
        <f>VLOOKUP(BC1685,Sheet2!$E$2:$I$222,5,FALSE)</f>
        <v>#N/A</v>
      </c>
      <c r="BG1685"/>
      <c r="BK1685" t="e">
        <f>VLOOKUP(BJ1685,Sheet2!$E$2:$I$222,3,FALSE)</f>
        <v>#N/A</v>
      </c>
      <c r="BL1685" t="e">
        <f>VLOOKUP(BJ1685,Sheet2!$E$2:$I$222,4,FALSE)</f>
        <v>#N/A</v>
      </c>
      <c r="BM1685" t="e">
        <f>VLOOKUP(BJ1685,Sheet2!$E$2:$I$222,5,FALSE)</f>
        <v>#N/A</v>
      </c>
      <c r="BN1685"/>
      <c r="BR1685" t="e">
        <f>VLOOKUP(BQ1685,Sheet2!$E$2:$I$222,3,FALSE)</f>
        <v>#N/A</v>
      </c>
      <c r="BS1685" t="e">
        <f>VLOOKUP(BQ1685,Sheet2!$E$2:$I$222,4,FALSE)</f>
        <v>#N/A</v>
      </c>
      <c r="BT1685" t="e">
        <f>VLOOKUP(BQ1685,Sheet2!$E$2:$I$222,5,FALSE)</f>
        <v>#N/A</v>
      </c>
      <c r="BU1685"/>
      <c r="BY1685" t="e">
        <f>VLOOKUP(BX1685,Sheet2!$E$2:$I$222,3,FALSE)</f>
        <v>#N/A</v>
      </c>
      <c r="BZ1685" t="e">
        <f>VLOOKUP(BX1685,Sheet2!$E$2:$I$222,4,FALSE)</f>
        <v>#N/A</v>
      </c>
      <c r="CA1685" t="e">
        <f>VLOOKUP(BX1685,Sheet2!$E$2:$I$222,5,FALSE)</f>
        <v>#N/A</v>
      </c>
      <c r="CB1685"/>
      <c r="CF1685" t="e">
        <f>VLOOKUP(CE1685,Sheet2!$E$2:$I$222,3,FALSE)</f>
        <v>#N/A</v>
      </c>
      <c r="CG1685" t="e">
        <f>VLOOKUP(CE1685,Sheet2!$E$2:$I$222,4,FALSE)</f>
        <v>#N/A</v>
      </c>
      <c r="CH1685" t="e">
        <f>VLOOKUP(CE1685,Sheet2!$E$2:$I$222,5,FALSE)</f>
        <v>#N/A</v>
      </c>
      <c r="CI1685"/>
      <c r="CM1685" t="e">
        <f>VLOOKUP(CL1685,Sheet2!$E$2:$I$222,3,FALSE)</f>
        <v>#N/A</v>
      </c>
      <c r="CN1685" t="e">
        <f>VLOOKUP(CL1685,Sheet2!$E$2:$I$222,4,FALSE)</f>
        <v>#N/A</v>
      </c>
      <c r="CO1685" t="e">
        <f>VLOOKUP(CL1685,Sheet2!$E$2:$I$222,5,FALSE)</f>
        <v>#N/A</v>
      </c>
      <c r="CP1685"/>
      <c r="CT1685" t="e">
        <f>VLOOKUP(CS1685,Sheet2!$E$2:$I$222,3,FALSE)</f>
        <v>#N/A</v>
      </c>
      <c r="CU1685" t="e">
        <f>VLOOKUP(CS1685,Sheet2!$E$2:$I$222,4,FALSE)</f>
        <v>#N/A</v>
      </c>
      <c r="CV1685" t="e">
        <f>VLOOKUP(CS1685,Sheet2!$E$2:$I$222,5,FALSE)</f>
        <v>#N/A</v>
      </c>
      <c r="CW1685"/>
      <c r="DA1685" t="e">
        <f>VLOOKUP(CZ1685,Sheet2!$E$2:$I$222,3,FALSE)</f>
        <v>#N/A</v>
      </c>
      <c r="DB1685" t="e">
        <f>VLOOKUP(CZ1685,Sheet2!$E$2:$I$222,4,FALSE)</f>
        <v>#N/A</v>
      </c>
      <c r="DC1685" t="e">
        <f>VLOOKUP(CZ1685,Sheet2!$E$2:$I$222,5,FALSE)</f>
        <v>#N/A</v>
      </c>
      <c r="DD1685"/>
      <c r="DH1685" t="e">
        <f>VLOOKUP(DG1685,Sheet2!$E$2:$I$222,3,FALSE)</f>
        <v>#N/A</v>
      </c>
      <c r="DI1685" t="e">
        <f>VLOOKUP(DG1685,Sheet2!$E$2:$I$222,4,FALSE)</f>
        <v>#N/A</v>
      </c>
      <c r="DJ1685" t="e">
        <f>VLOOKUP(DG1685,Sheet2!$E$2:$I$222,5,FALSE)</f>
        <v>#N/A</v>
      </c>
    </row>
    <row r="1686" spans="1:114" x14ac:dyDescent="0.25">
      <c r="A1686">
        <v>1757</v>
      </c>
      <c r="C1686">
        <v>15149</v>
      </c>
      <c r="D1686">
        <v>5149</v>
      </c>
      <c r="E1686">
        <v>37.793579999999999</v>
      </c>
      <c r="F1686">
        <v>-122.42621</v>
      </c>
      <c r="G1686" t="s">
        <v>1230</v>
      </c>
      <c r="H1686" t="s">
        <v>3657</v>
      </c>
      <c r="I1686" t="s">
        <v>4917</v>
      </c>
      <c r="J1686" t="s">
        <v>4947</v>
      </c>
      <c r="Q1686" t="s">
        <v>5924</v>
      </c>
      <c r="S1686" t="s">
        <v>5984</v>
      </c>
      <c r="X1686">
        <f t="shared" si="26"/>
        <v>1</v>
      </c>
      <c r="Y1686" t="s">
        <v>6808</v>
      </c>
      <c r="Z1686" t="s">
        <v>6879</v>
      </c>
      <c r="AB1686" t="e">
        <f>VLOOKUP($AA1686,Sheet2!$E$2:$I$222,3,FALSE)</f>
        <v>#N/A</v>
      </c>
      <c r="AC1686" t="e">
        <f>VLOOKUP($AA1686,Sheet2!$E$2:$I$222,4,FALSE)</f>
        <v>#N/A</v>
      </c>
      <c r="AD1686" t="e">
        <f>VLOOKUP($AA1686,Sheet2!$E$2:$I$222,5,FALSE)</f>
        <v>#N/A</v>
      </c>
      <c r="AI1686" t="e">
        <f>VLOOKUP(AH1686,Sheet2!$E$2:$I$222,3,FALSE)</f>
        <v>#N/A</v>
      </c>
      <c r="AJ1686" t="e">
        <f>VLOOKUP(AH1686,Sheet2!$E$2:$I$222,4,FALSE)</f>
        <v>#N/A</v>
      </c>
      <c r="AK1686" t="e">
        <f>VLOOKUP(AH1686,Sheet2!$E$2:$I$222,5,FALSE)</f>
        <v>#N/A</v>
      </c>
      <c r="AL1686"/>
      <c r="AP1686" t="e">
        <f>VLOOKUP(AO1686,Sheet2!$E$2:$I$222,3,FALSE)</f>
        <v>#N/A</v>
      </c>
      <c r="AQ1686" t="e">
        <f>VLOOKUP(AO1686,Sheet2!$E$2:$I$222,4,FALSE)</f>
        <v>#N/A</v>
      </c>
      <c r="AR1686" t="e">
        <f>VLOOKUP(AO1686,Sheet2!$E$2:$I$222,5,FALSE)</f>
        <v>#N/A</v>
      </c>
      <c r="AS1686"/>
      <c r="AW1686" t="e">
        <f>VLOOKUP(AV1686,Sheet2!$E$2:$I$222,3,FALSE)</f>
        <v>#N/A</v>
      </c>
      <c r="AX1686" t="e">
        <f>VLOOKUP(AV1686,Sheet2!$E$2:$I$222,4,FALSE)</f>
        <v>#N/A</v>
      </c>
      <c r="AY1686" t="e">
        <f>VLOOKUP(AV1686,Sheet2!$E$2:$I$222,5,FALSE)</f>
        <v>#N/A</v>
      </c>
      <c r="AZ1686"/>
      <c r="BD1686" t="e">
        <f>VLOOKUP(BC1686,Sheet2!$E$2:$I$222,3,FALSE)</f>
        <v>#N/A</v>
      </c>
      <c r="BE1686" t="e">
        <f>VLOOKUP(BC1686,Sheet2!$E$2:$I$222,4,FALSE)</f>
        <v>#N/A</v>
      </c>
      <c r="BF1686" t="e">
        <f>VLOOKUP(BC1686,Sheet2!$E$2:$I$222,5,FALSE)</f>
        <v>#N/A</v>
      </c>
      <c r="BG1686"/>
      <c r="BK1686" t="e">
        <f>VLOOKUP(BJ1686,Sheet2!$E$2:$I$222,3,FALSE)</f>
        <v>#N/A</v>
      </c>
      <c r="BL1686" t="e">
        <f>VLOOKUP(BJ1686,Sheet2!$E$2:$I$222,4,FALSE)</f>
        <v>#N/A</v>
      </c>
      <c r="BM1686" t="e">
        <f>VLOOKUP(BJ1686,Sheet2!$E$2:$I$222,5,FALSE)</f>
        <v>#N/A</v>
      </c>
      <c r="BN1686"/>
      <c r="BR1686" t="e">
        <f>VLOOKUP(BQ1686,Sheet2!$E$2:$I$222,3,FALSE)</f>
        <v>#N/A</v>
      </c>
      <c r="BS1686" t="e">
        <f>VLOOKUP(BQ1686,Sheet2!$E$2:$I$222,4,FALSE)</f>
        <v>#N/A</v>
      </c>
      <c r="BT1686" t="e">
        <f>VLOOKUP(BQ1686,Sheet2!$E$2:$I$222,5,FALSE)</f>
        <v>#N/A</v>
      </c>
      <c r="BU1686"/>
      <c r="BY1686" t="e">
        <f>VLOOKUP(BX1686,Sheet2!$E$2:$I$222,3,FALSE)</f>
        <v>#N/A</v>
      </c>
      <c r="BZ1686" t="e">
        <f>VLOOKUP(BX1686,Sheet2!$E$2:$I$222,4,FALSE)</f>
        <v>#N/A</v>
      </c>
      <c r="CA1686" t="e">
        <f>VLOOKUP(BX1686,Sheet2!$E$2:$I$222,5,FALSE)</f>
        <v>#N/A</v>
      </c>
      <c r="CB1686"/>
      <c r="CF1686" t="e">
        <f>VLOOKUP(CE1686,Sheet2!$E$2:$I$222,3,FALSE)</f>
        <v>#N/A</v>
      </c>
      <c r="CG1686" t="e">
        <f>VLOOKUP(CE1686,Sheet2!$E$2:$I$222,4,FALSE)</f>
        <v>#N/A</v>
      </c>
      <c r="CH1686" t="e">
        <f>VLOOKUP(CE1686,Sheet2!$E$2:$I$222,5,FALSE)</f>
        <v>#N/A</v>
      </c>
      <c r="CI1686"/>
      <c r="CM1686" t="e">
        <f>VLOOKUP(CL1686,Sheet2!$E$2:$I$222,3,FALSE)</f>
        <v>#N/A</v>
      </c>
      <c r="CN1686" t="e">
        <f>VLOOKUP(CL1686,Sheet2!$E$2:$I$222,4,FALSE)</f>
        <v>#N/A</v>
      </c>
      <c r="CO1686" t="e">
        <f>VLOOKUP(CL1686,Sheet2!$E$2:$I$222,5,FALSE)</f>
        <v>#N/A</v>
      </c>
      <c r="CP1686"/>
      <c r="CT1686" t="e">
        <f>VLOOKUP(CS1686,Sheet2!$E$2:$I$222,3,FALSE)</f>
        <v>#N/A</v>
      </c>
      <c r="CU1686" t="e">
        <f>VLOOKUP(CS1686,Sheet2!$E$2:$I$222,4,FALSE)</f>
        <v>#N/A</v>
      </c>
      <c r="CV1686" t="e">
        <f>VLOOKUP(CS1686,Sheet2!$E$2:$I$222,5,FALSE)</f>
        <v>#N/A</v>
      </c>
      <c r="CW1686"/>
      <c r="DA1686" t="e">
        <f>VLOOKUP(CZ1686,Sheet2!$E$2:$I$222,3,FALSE)</f>
        <v>#N/A</v>
      </c>
      <c r="DB1686" t="e">
        <f>VLOOKUP(CZ1686,Sheet2!$E$2:$I$222,4,FALSE)</f>
        <v>#N/A</v>
      </c>
      <c r="DC1686" t="e">
        <f>VLOOKUP(CZ1686,Sheet2!$E$2:$I$222,5,FALSE)</f>
        <v>#N/A</v>
      </c>
      <c r="DD1686"/>
      <c r="DH1686" t="e">
        <f>VLOOKUP(DG1686,Sheet2!$E$2:$I$222,3,FALSE)</f>
        <v>#N/A</v>
      </c>
      <c r="DI1686" t="e">
        <f>VLOOKUP(DG1686,Sheet2!$E$2:$I$222,4,FALSE)</f>
        <v>#N/A</v>
      </c>
      <c r="DJ1686" t="e">
        <f>VLOOKUP(DG1686,Sheet2!$E$2:$I$222,5,FALSE)</f>
        <v>#N/A</v>
      </c>
    </row>
    <row r="1687" spans="1:114" x14ac:dyDescent="0.25">
      <c r="A1687">
        <v>1758</v>
      </c>
      <c r="C1687">
        <v>15150</v>
      </c>
      <c r="D1687">
        <v>5150</v>
      </c>
      <c r="E1687">
        <v>37.794609999999999</v>
      </c>
      <c r="F1687">
        <v>-122.41798</v>
      </c>
      <c r="G1687" t="s">
        <v>1231</v>
      </c>
      <c r="H1687" t="s">
        <v>3658</v>
      </c>
      <c r="I1687" t="s">
        <v>4917</v>
      </c>
      <c r="J1687" t="s">
        <v>4947</v>
      </c>
      <c r="Q1687">
        <v>0</v>
      </c>
      <c r="S1687" t="s">
        <v>6339</v>
      </c>
      <c r="T1687" t="s">
        <v>6713</v>
      </c>
      <c r="X1687">
        <f t="shared" si="26"/>
        <v>1</v>
      </c>
      <c r="Y1687" t="s">
        <v>6867</v>
      </c>
      <c r="Z1687" t="s">
        <v>6881</v>
      </c>
      <c r="AB1687" t="e">
        <f>VLOOKUP($AA1687,Sheet2!$E$2:$I$222,3,FALSE)</f>
        <v>#N/A</v>
      </c>
      <c r="AC1687" t="e">
        <f>VLOOKUP($AA1687,Sheet2!$E$2:$I$222,4,FALSE)</f>
        <v>#N/A</v>
      </c>
      <c r="AD1687" t="e">
        <f>VLOOKUP($AA1687,Sheet2!$E$2:$I$222,5,FALSE)</f>
        <v>#N/A</v>
      </c>
      <c r="AI1687" t="e">
        <f>VLOOKUP(AH1687,Sheet2!$E$2:$I$222,3,FALSE)</f>
        <v>#N/A</v>
      </c>
      <c r="AJ1687" t="e">
        <f>VLOOKUP(AH1687,Sheet2!$E$2:$I$222,4,FALSE)</f>
        <v>#N/A</v>
      </c>
      <c r="AK1687" t="e">
        <f>VLOOKUP(AH1687,Sheet2!$E$2:$I$222,5,FALSE)</f>
        <v>#N/A</v>
      </c>
      <c r="AL1687"/>
      <c r="AP1687" t="e">
        <f>VLOOKUP(AO1687,Sheet2!$E$2:$I$222,3,FALSE)</f>
        <v>#N/A</v>
      </c>
      <c r="AQ1687" t="e">
        <f>VLOOKUP(AO1687,Sheet2!$E$2:$I$222,4,FALSE)</f>
        <v>#N/A</v>
      </c>
      <c r="AR1687" t="e">
        <f>VLOOKUP(AO1687,Sheet2!$E$2:$I$222,5,FALSE)</f>
        <v>#N/A</v>
      </c>
      <c r="AS1687"/>
      <c r="AW1687" t="e">
        <f>VLOOKUP(AV1687,Sheet2!$E$2:$I$222,3,FALSE)</f>
        <v>#N/A</v>
      </c>
      <c r="AX1687" t="e">
        <f>VLOOKUP(AV1687,Sheet2!$E$2:$I$222,4,FALSE)</f>
        <v>#N/A</v>
      </c>
      <c r="AY1687" t="e">
        <f>VLOOKUP(AV1687,Sheet2!$E$2:$I$222,5,FALSE)</f>
        <v>#N/A</v>
      </c>
      <c r="AZ1687"/>
      <c r="BD1687" t="e">
        <f>VLOOKUP(BC1687,Sheet2!$E$2:$I$222,3,FALSE)</f>
        <v>#N/A</v>
      </c>
      <c r="BE1687" t="e">
        <f>VLOOKUP(BC1687,Sheet2!$E$2:$I$222,4,FALSE)</f>
        <v>#N/A</v>
      </c>
      <c r="BF1687" t="e">
        <f>VLOOKUP(BC1687,Sheet2!$E$2:$I$222,5,FALSE)</f>
        <v>#N/A</v>
      </c>
      <c r="BG1687"/>
      <c r="BK1687" t="e">
        <f>VLOOKUP(BJ1687,Sheet2!$E$2:$I$222,3,FALSE)</f>
        <v>#N/A</v>
      </c>
      <c r="BL1687" t="e">
        <f>VLOOKUP(BJ1687,Sheet2!$E$2:$I$222,4,FALSE)</f>
        <v>#N/A</v>
      </c>
      <c r="BM1687" t="e">
        <f>VLOOKUP(BJ1687,Sheet2!$E$2:$I$222,5,FALSE)</f>
        <v>#N/A</v>
      </c>
      <c r="BN1687"/>
      <c r="BR1687" t="e">
        <f>VLOOKUP(BQ1687,Sheet2!$E$2:$I$222,3,FALSE)</f>
        <v>#N/A</v>
      </c>
      <c r="BS1687" t="e">
        <f>VLOOKUP(BQ1687,Sheet2!$E$2:$I$222,4,FALSE)</f>
        <v>#N/A</v>
      </c>
      <c r="BT1687" t="e">
        <f>VLOOKUP(BQ1687,Sheet2!$E$2:$I$222,5,FALSE)</f>
        <v>#N/A</v>
      </c>
      <c r="BU1687"/>
      <c r="BY1687" t="e">
        <f>VLOOKUP(BX1687,Sheet2!$E$2:$I$222,3,FALSE)</f>
        <v>#N/A</v>
      </c>
      <c r="BZ1687" t="e">
        <f>VLOOKUP(BX1687,Sheet2!$E$2:$I$222,4,FALSE)</f>
        <v>#N/A</v>
      </c>
      <c r="CA1687" t="e">
        <f>VLOOKUP(BX1687,Sheet2!$E$2:$I$222,5,FALSE)</f>
        <v>#N/A</v>
      </c>
      <c r="CB1687"/>
      <c r="CF1687" t="e">
        <f>VLOOKUP(CE1687,Sheet2!$E$2:$I$222,3,FALSE)</f>
        <v>#N/A</v>
      </c>
      <c r="CG1687" t="e">
        <f>VLOOKUP(CE1687,Sheet2!$E$2:$I$222,4,FALSE)</f>
        <v>#N/A</v>
      </c>
      <c r="CH1687" t="e">
        <f>VLOOKUP(CE1687,Sheet2!$E$2:$I$222,5,FALSE)</f>
        <v>#N/A</v>
      </c>
      <c r="CI1687"/>
      <c r="CM1687" t="e">
        <f>VLOOKUP(CL1687,Sheet2!$E$2:$I$222,3,FALSE)</f>
        <v>#N/A</v>
      </c>
      <c r="CN1687" t="e">
        <f>VLOOKUP(CL1687,Sheet2!$E$2:$I$222,4,FALSE)</f>
        <v>#N/A</v>
      </c>
      <c r="CO1687" t="e">
        <f>VLOOKUP(CL1687,Sheet2!$E$2:$I$222,5,FALSE)</f>
        <v>#N/A</v>
      </c>
      <c r="CP1687"/>
      <c r="CT1687" t="e">
        <f>VLOOKUP(CS1687,Sheet2!$E$2:$I$222,3,FALSE)</f>
        <v>#N/A</v>
      </c>
      <c r="CU1687" t="e">
        <f>VLOOKUP(CS1687,Sheet2!$E$2:$I$222,4,FALSE)</f>
        <v>#N/A</v>
      </c>
      <c r="CV1687" t="e">
        <f>VLOOKUP(CS1687,Sheet2!$E$2:$I$222,5,FALSE)</f>
        <v>#N/A</v>
      </c>
      <c r="CW1687"/>
      <c r="DA1687" t="e">
        <f>VLOOKUP(CZ1687,Sheet2!$E$2:$I$222,3,FALSE)</f>
        <v>#N/A</v>
      </c>
      <c r="DB1687" t="e">
        <f>VLOOKUP(CZ1687,Sheet2!$E$2:$I$222,4,FALSE)</f>
        <v>#N/A</v>
      </c>
      <c r="DC1687" t="e">
        <f>VLOOKUP(CZ1687,Sheet2!$E$2:$I$222,5,FALSE)</f>
        <v>#N/A</v>
      </c>
      <c r="DD1687"/>
      <c r="DH1687" t="e">
        <f>VLOOKUP(DG1687,Sheet2!$E$2:$I$222,3,FALSE)</f>
        <v>#N/A</v>
      </c>
      <c r="DI1687" t="e">
        <f>VLOOKUP(DG1687,Sheet2!$E$2:$I$222,4,FALSE)</f>
        <v>#N/A</v>
      </c>
      <c r="DJ1687" t="e">
        <f>VLOOKUP(DG1687,Sheet2!$E$2:$I$222,5,FALSE)</f>
        <v>#N/A</v>
      </c>
    </row>
    <row r="1688" spans="1:114" x14ac:dyDescent="0.25">
      <c r="A1688">
        <v>1759</v>
      </c>
      <c r="C1688">
        <v>15151</v>
      </c>
      <c r="D1688">
        <v>5151</v>
      </c>
      <c r="E1688">
        <v>37.79457</v>
      </c>
      <c r="F1688">
        <v>-122.41833</v>
      </c>
      <c r="G1688" t="s">
        <v>1231</v>
      </c>
      <c r="H1688" t="s">
        <v>3658</v>
      </c>
      <c r="I1688" t="s">
        <v>4920</v>
      </c>
      <c r="J1688" t="s">
        <v>4948</v>
      </c>
      <c r="Q1688" t="s">
        <v>5924</v>
      </c>
      <c r="S1688" t="s">
        <v>6026</v>
      </c>
      <c r="X1688">
        <f t="shared" si="26"/>
        <v>1</v>
      </c>
      <c r="Y1688" t="s">
        <v>6829</v>
      </c>
      <c r="Z1688" t="s">
        <v>6880</v>
      </c>
      <c r="AA1688" s="59" t="s">
        <v>6901</v>
      </c>
      <c r="AB1688" t="str">
        <f>VLOOKUP($AA1688,Sheet2!$E$2:$I$222,3,FALSE)</f>
        <v>To Nob Hill</v>
      </c>
      <c r="AC1688" t="str">
        <f>VLOOKUP($AA1688,Sheet2!$E$2:$I$222,4,FALSE)</f>
        <v>Jackson &amp; Van Ness</v>
      </c>
      <c r="AD1688" t="str">
        <f>VLOOKUP($AA1688,Sheet2!$E$2:$I$222,5,FALSE)</f>
        <v>Daily ~ 6am-12:30am</v>
      </c>
      <c r="AI1688" t="e">
        <f>VLOOKUP(AH1688,Sheet2!$E$2:$I$222,3,FALSE)</f>
        <v>#N/A</v>
      </c>
      <c r="AJ1688" t="e">
        <f>VLOOKUP(AH1688,Sheet2!$E$2:$I$222,4,FALSE)</f>
        <v>#N/A</v>
      </c>
      <c r="AK1688" t="e">
        <f>VLOOKUP(AH1688,Sheet2!$E$2:$I$222,5,FALSE)</f>
        <v>#N/A</v>
      </c>
      <c r="AL1688"/>
      <c r="AP1688" t="e">
        <f>VLOOKUP(AO1688,Sheet2!$E$2:$I$222,3,FALSE)</f>
        <v>#N/A</v>
      </c>
      <c r="AQ1688" t="e">
        <f>VLOOKUP(AO1688,Sheet2!$E$2:$I$222,4,FALSE)</f>
        <v>#N/A</v>
      </c>
      <c r="AR1688" t="e">
        <f>VLOOKUP(AO1688,Sheet2!$E$2:$I$222,5,FALSE)</f>
        <v>#N/A</v>
      </c>
      <c r="AS1688"/>
      <c r="AW1688" t="e">
        <f>VLOOKUP(AV1688,Sheet2!$E$2:$I$222,3,FALSE)</f>
        <v>#N/A</v>
      </c>
      <c r="AX1688" t="e">
        <f>VLOOKUP(AV1688,Sheet2!$E$2:$I$222,4,FALSE)</f>
        <v>#N/A</v>
      </c>
      <c r="AY1688" t="e">
        <f>VLOOKUP(AV1688,Sheet2!$E$2:$I$222,5,FALSE)</f>
        <v>#N/A</v>
      </c>
      <c r="AZ1688"/>
      <c r="BD1688" t="e">
        <f>VLOOKUP(BC1688,Sheet2!$E$2:$I$222,3,FALSE)</f>
        <v>#N/A</v>
      </c>
      <c r="BE1688" t="e">
        <f>VLOOKUP(BC1688,Sheet2!$E$2:$I$222,4,FALSE)</f>
        <v>#N/A</v>
      </c>
      <c r="BF1688" t="e">
        <f>VLOOKUP(BC1688,Sheet2!$E$2:$I$222,5,FALSE)</f>
        <v>#N/A</v>
      </c>
      <c r="BG1688"/>
      <c r="BK1688" t="e">
        <f>VLOOKUP(BJ1688,Sheet2!$E$2:$I$222,3,FALSE)</f>
        <v>#N/A</v>
      </c>
      <c r="BL1688" t="e">
        <f>VLOOKUP(BJ1688,Sheet2!$E$2:$I$222,4,FALSE)</f>
        <v>#N/A</v>
      </c>
      <c r="BM1688" t="e">
        <f>VLOOKUP(BJ1688,Sheet2!$E$2:$I$222,5,FALSE)</f>
        <v>#N/A</v>
      </c>
      <c r="BN1688"/>
      <c r="BR1688" t="e">
        <f>VLOOKUP(BQ1688,Sheet2!$E$2:$I$222,3,FALSE)</f>
        <v>#N/A</v>
      </c>
      <c r="BS1688" t="e">
        <f>VLOOKUP(BQ1688,Sheet2!$E$2:$I$222,4,FALSE)</f>
        <v>#N/A</v>
      </c>
      <c r="BT1688" t="e">
        <f>VLOOKUP(BQ1688,Sheet2!$E$2:$I$222,5,FALSE)</f>
        <v>#N/A</v>
      </c>
      <c r="BU1688"/>
      <c r="BY1688" t="e">
        <f>VLOOKUP(BX1688,Sheet2!$E$2:$I$222,3,FALSE)</f>
        <v>#N/A</v>
      </c>
      <c r="BZ1688" t="e">
        <f>VLOOKUP(BX1688,Sheet2!$E$2:$I$222,4,FALSE)</f>
        <v>#N/A</v>
      </c>
      <c r="CA1688" t="e">
        <f>VLOOKUP(BX1688,Sheet2!$E$2:$I$222,5,FALSE)</f>
        <v>#N/A</v>
      </c>
      <c r="CB1688"/>
      <c r="CF1688" t="e">
        <f>VLOOKUP(CE1688,Sheet2!$E$2:$I$222,3,FALSE)</f>
        <v>#N/A</v>
      </c>
      <c r="CG1688" t="e">
        <f>VLOOKUP(CE1688,Sheet2!$E$2:$I$222,4,FALSE)</f>
        <v>#N/A</v>
      </c>
      <c r="CH1688" t="e">
        <f>VLOOKUP(CE1688,Sheet2!$E$2:$I$222,5,FALSE)</f>
        <v>#N/A</v>
      </c>
      <c r="CI1688"/>
      <c r="CM1688" t="e">
        <f>VLOOKUP(CL1688,Sheet2!$E$2:$I$222,3,FALSE)</f>
        <v>#N/A</v>
      </c>
      <c r="CN1688" t="e">
        <f>VLOOKUP(CL1688,Sheet2!$E$2:$I$222,4,FALSE)</f>
        <v>#N/A</v>
      </c>
      <c r="CO1688" t="e">
        <f>VLOOKUP(CL1688,Sheet2!$E$2:$I$222,5,FALSE)</f>
        <v>#N/A</v>
      </c>
      <c r="CP1688"/>
      <c r="CT1688" t="e">
        <f>VLOOKUP(CS1688,Sheet2!$E$2:$I$222,3,FALSE)</f>
        <v>#N/A</v>
      </c>
      <c r="CU1688" t="e">
        <f>VLOOKUP(CS1688,Sheet2!$E$2:$I$222,4,FALSE)</f>
        <v>#N/A</v>
      </c>
      <c r="CV1688" t="e">
        <f>VLOOKUP(CS1688,Sheet2!$E$2:$I$222,5,FALSE)</f>
        <v>#N/A</v>
      </c>
      <c r="CW1688"/>
      <c r="DA1688" t="e">
        <f>VLOOKUP(CZ1688,Sheet2!$E$2:$I$222,3,FALSE)</f>
        <v>#N/A</v>
      </c>
      <c r="DB1688" t="e">
        <f>VLOOKUP(CZ1688,Sheet2!$E$2:$I$222,4,FALSE)</f>
        <v>#N/A</v>
      </c>
      <c r="DC1688" t="e">
        <f>VLOOKUP(CZ1688,Sheet2!$E$2:$I$222,5,FALSE)</f>
        <v>#N/A</v>
      </c>
      <c r="DD1688"/>
      <c r="DH1688" t="e">
        <f>VLOOKUP(DG1688,Sheet2!$E$2:$I$222,3,FALSE)</f>
        <v>#N/A</v>
      </c>
      <c r="DI1688" t="e">
        <f>VLOOKUP(DG1688,Sheet2!$E$2:$I$222,4,FALSE)</f>
        <v>#N/A</v>
      </c>
      <c r="DJ1688" t="e">
        <f>VLOOKUP(DG1688,Sheet2!$E$2:$I$222,5,FALSE)</f>
        <v>#N/A</v>
      </c>
    </row>
    <row r="1689" spans="1:114" x14ac:dyDescent="0.25">
      <c r="A1689">
        <v>1760</v>
      </c>
      <c r="C1689">
        <v>15152</v>
      </c>
      <c r="D1689">
        <v>5152</v>
      </c>
      <c r="E1689">
        <v>37.795000000000002</v>
      </c>
      <c r="F1689">
        <v>-122.41489</v>
      </c>
      <c r="G1689" t="s">
        <v>1232</v>
      </c>
      <c r="H1689" t="s">
        <v>3659</v>
      </c>
      <c r="I1689" t="s">
        <v>4938</v>
      </c>
      <c r="J1689" t="s">
        <v>4947</v>
      </c>
      <c r="Q1689">
        <v>0</v>
      </c>
      <c r="S1689" t="s">
        <v>6339</v>
      </c>
      <c r="T1689" t="s">
        <v>6713</v>
      </c>
      <c r="X1689">
        <f t="shared" si="26"/>
        <v>1</v>
      </c>
      <c r="Y1689" t="s">
        <v>6867</v>
      </c>
      <c r="Z1689" t="s">
        <v>6881</v>
      </c>
      <c r="AB1689" t="e">
        <f>VLOOKUP($AA1689,Sheet2!$E$2:$I$222,3,FALSE)</f>
        <v>#N/A</v>
      </c>
      <c r="AC1689" t="e">
        <f>VLOOKUP($AA1689,Sheet2!$E$2:$I$222,4,FALSE)</f>
        <v>#N/A</v>
      </c>
      <c r="AD1689" t="e">
        <f>VLOOKUP($AA1689,Sheet2!$E$2:$I$222,5,FALSE)</f>
        <v>#N/A</v>
      </c>
      <c r="AI1689" t="e">
        <f>VLOOKUP(AH1689,Sheet2!$E$2:$I$222,3,FALSE)</f>
        <v>#N/A</v>
      </c>
      <c r="AJ1689" t="e">
        <f>VLOOKUP(AH1689,Sheet2!$E$2:$I$222,4,FALSE)</f>
        <v>#N/A</v>
      </c>
      <c r="AK1689" t="e">
        <f>VLOOKUP(AH1689,Sheet2!$E$2:$I$222,5,FALSE)</f>
        <v>#N/A</v>
      </c>
      <c r="AL1689"/>
      <c r="AP1689" t="e">
        <f>VLOOKUP(AO1689,Sheet2!$E$2:$I$222,3,FALSE)</f>
        <v>#N/A</v>
      </c>
      <c r="AQ1689" t="e">
        <f>VLOOKUP(AO1689,Sheet2!$E$2:$I$222,4,FALSE)</f>
        <v>#N/A</v>
      </c>
      <c r="AR1689" t="e">
        <f>VLOOKUP(AO1689,Sheet2!$E$2:$I$222,5,FALSE)</f>
        <v>#N/A</v>
      </c>
      <c r="AS1689"/>
      <c r="AW1689" t="e">
        <f>VLOOKUP(AV1689,Sheet2!$E$2:$I$222,3,FALSE)</f>
        <v>#N/A</v>
      </c>
      <c r="AX1689" t="e">
        <f>VLOOKUP(AV1689,Sheet2!$E$2:$I$222,4,FALSE)</f>
        <v>#N/A</v>
      </c>
      <c r="AY1689" t="e">
        <f>VLOOKUP(AV1689,Sheet2!$E$2:$I$222,5,FALSE)</f>
        <v>#N/A</v>
      </c>
      <c r="AZ1689"/>
      <c r="BD1689" t="e">
        <f>VLOOKUP(BC1689,Sheet2!$E$2:$I$222,3,FALSE)</f>
        <v>#N/A</v>
      </c>
      <c r="BE1689" t="e">
        <f>VLOOKUP(BC1689,Sheet2!$E$2:$I$222,4,FALSE)</f>
        <v>#N/A</v>
      </c>
      <c r="BF1689" t="e">
        <f>VLOOKUP(BC1689,Sheet2!$E$2:$I$222,5,FALSE)</f>
        <v>#N/A</v>
      </c>
      <c r="BG1689"/>
      <c r="BK1689" t="e">
        <f>VLOOKUP(BJ1689,Sheet2!$E$2:$I$222,3,FALSE)</f>
        <v>#N/A</v>
      </c>
      <c r="BL1689" t="e">
        <f>VLOOKUP(BJ1689,Sheet2!$E$2:$I$222,4,FALSE)</f>
        <v>#N/A</v>
      </c>
      <c r="BM1689" t="e">
        <f>VLOOKUP(BJ1689,Sheet2!$E$2:$I$222,5,FALSE)</f>
        <v>#N/A</v>
      </c>
      <c r="BN1689"/>
      <c r="BR1689" t="e">
        <f>VLOOKUP(BQ1689,Sheet2!$E$2:$I$222,3,FALSE)</f>
        <v>#N/A</v>
      </c>
      <c r="BS1689" t="e">
        <f>VLOOKUP(BQ1689,Sheet2!$E$2:$I$222,4,FALSE)</f>
        <v>#N/A</v>
      </c>
      <c r="BT1689" t="e">
        <f>VLOOKUP(BQ1689,Sheet2!$E$2:$I$222,5,FALSE)</f>
        <v>#N/A</v>
      </c>
      <c r="BU1689"/>
      <c r="BY1689" t="e">
        <f>VLOOKUP(BX1689,Sheet2!$E$2:$I$222,3,FALSE)</f>
        <v>#N/A</v>
      </c>
      <c r="BZ1689" t="e">
        <f>VLOOKUP(BX1689,Sheet2!$E$2:$I$222,4,FALSE)</f>
        <v>#N/A</v>
      </c>
      <c r="CA1689" t="e">
        <f>VLOOKUP(BX1689,Sheet2!$E$2:$I$222,5,FALSE)</f>
        <v>#N/A</v>
      </c>
      <c r="CB1689"/>
      <c r="CF1689" t="e">
        <f>VLOOKUP(CE1689,Sheet2!$E$2:$I$222,3,FALSE)</f>
        <v>#N/A</v>
      </c>
      <c r="CG1689" t="e">
        <f>VLOOKUP(CE1689,Sheet2!$E$2:$I$222,4,FALSE)</f>
        <v>#N/A</v>
      </c>
      <c r="CH1689" t="e">
        <f>VLOOKUP(CE1689,Sheet2!$E$2:$I$222,5,FALSE)</f>
        <v>#N/A</v>
      </c>
      <c r="CI1689"/>
      <c r="CM1689" t="e">
        <f>VLOOKUP(CL1689,Sheet2!$E$2:$I$222,3,FALSE)</f>
        <v>#N/A</v>
      </c>
      <c r="CN1689" t="e">
        <f>VLOOKUP(CL1689,Sheet2!$E$2:$I$222,4,FALSE)</f>
        <v>#N/A</v>
      </c>
      <c r="CO1689" t="e">
        <f>VLOOKUP(CL1689,Sheet2!$E$2:$I$222,5,FALSE)</f>
        <v>#N/A</v>
      </c>
      <c r="CP1689"/>
      <c r="CT1689" t="e">
        <f>VLOOKUP(CS1689,Sheet2!$E$2:$I$222,3,FALSE)</f>
        <v>#N/A</v>
      </c>
      <c r="CU1689" t="e">
        <f>VLOOKUP(CS1689,Sheet2!$E$2:$I$222,4,FALSE)</f>
        <v>#N/A</v>
      </c>
      <c r="CV1689" t="e">
        <f>VLOOKUP(CS1689,Sheet2!$E$2:$I$222,5,FALSE)</f>
        <v>#N/A</v>
      </c>
      <c r="CW1689"/>
      <c r="DA1689" t="e">
        <f>VLOOKUP(CZ1689,Sheet2!$E$2:$I$222,3,FALSE)</f>
        <v>#N/A</v>
      </c>
      <c r="DB1689" t="e">
        <f>VLOOKUP(CZ1689,Sheet2!$E$2:$I$222,4,FALSE)</f>
        <v>#N/A</v>
      </c>
      <c r="DC1689" t="e">
        <f>VLOOKUP(CZ1689,Sheet2!$E$2:$I$222,5,FALSE)</f>
        <v>#N/A</v>
      </c>
      <c r="DD1689"/>
      <c r="DH1689" t="e">
        <f>VLOOKUP(DG1689,Sheet2!$E$2:$I$222,3,FALSE)</f>
        <v>#N/A</v>
      </c>
      <c r="DI1689" t="e">
        <f>VLOOKUP(DG1689,Sheet2!$E$2:$I$222,4,FALSE)</f>
        <v>#N/A</v>
      </c>
      <c r="DJ1689" t="e">
        <f>VLOOKUP(DG1689,Sheet2!$E$2:$I$222,5,FALSE)</f>
        <v>#N/A</v>
      </c>
    </row>
    <row r="1690" spans="1:114" x14ac:dyDescent="0.25">
      <c r="A1690">
        <v>1761</v>
      </c>
      <c r="C1690">
        <v>15153</v>
      </c>
      <c r="D1690">
        <v>5153</v>
      </c>
      <c r="E1690">
        <v>37.794409999999999</v>
      </c>
      <c r="F1690">
        <v>-122.41963</v>
      </c>
      <c r="G1690" t="s">
        <v>1233</v>
      </c>
      <c r="H1690" t="s">
        <v>3660</v>
      </c>
      <c r="I1690" t="s">
        <v>4917</v>
      </c>
      <c r="J1690" t="s">
        <v>4948</v>
      </c>
      <c r="Q1690" t="s">
        <v>5924</v>
      </c>
      <c r="S1690" t="s">
        <v>6026</v>
      </c>
      <c r="X1690">
        <f t="shared" si="26"/>
        <v>1</v>
      </c>
      <c r="Y1690" t="s">
        <v>6829</v>
      </c>
      <c r="Z1690" t="s">
        <v>6880</v>
      </c>
      <c r="AA1690" s="59" t="s">
        <v>6901</v>
      </c>
      <c r="AB1690" t="str">
        <f>VLOOKUP($AA1690,Sheet2!$E$2:$I$222,3,FALSE)</f>
        <v>To Nob Hill</v>
      </c>
      <c r="AC1690" t="str">
        <f>VLOOKUP($AA1690,Sheet2!$E$2:$I$222,4,FALSE)</f>
        <v>Jackson &amp; Van Ness</v>
      </c>
      <c r="AD1690" t="str">
        <f>VLOOKUP($AA1690,Sheet2!$E$2:$I$222,5,FALSE)</f>
        <v>Daily ~ 6am-12:30am</v>
      </c>
      <c r="AI1690" t="e">
        <f>VLOOKUP(AH1690,Sheet2!$E$2:$I$222,3,FALSE)</f>
        <v>#N/A</v>
      </c>
      <c r="AJ1690" t="e">
        <f>VLOOKUP(AH1690,Sheet2!$E$2:$I$222,4,FALSE)</f>
        <v>#N/A</v>
      </c>
      <c r="AK1690" t="e">
        <f>VLOOKUP(AH1690,Sheet2!$E$2:$I$222,5,FALSE)</f>
        <v>#N/A</v>
      </c>
      <c r="AL1690"/>
      <c r="AP1690" t="e">
        <f>VLOOKUP(AO1690,Sheet2!$E$2:$I$222,3,FALSE)</f>
        <v>#N/A</v>
      </c>
      <c r="AQ1690" t="e">
        <f>VLOOKUP(AO1690,Sheet2!$E$2:$I$222,4,FALSE)</f>
        <v>#N/A</v>
      </c>
      <c r="AR1690" t="e">
        <f>VLOOKUP(AO1690,Sheet2!$E$2:$I$222,5,FALSE)</f>
        <v>#N/A</v>
      </c>
      <c r="AS1690"/>
      <c r="AW1690" t="e">
        <f>VLOOKUP(AV1690,Sheet2!$E$2:$I$222,3,FALSE)</f>
        <v>#N/A</v>
      </c>
      <c r="AX1690" t="e">
        <f>VLOOKUP(AV1690,Sheet2!$E$2:$I$222,4,FALSE)</f>
        <v>#N/A</v>
      </c>
      <c r="AY1690" t="e">
        <f>VLOOKUP(AV1690,Sheet2!$E$2:$I$222,5,FALSE)</f>
        <v>#N/A</v>
      </c>
      <c r="AZ1690"/>
      <c r="BD1690" t="e">
        <f>VLOOKUP(BC1690,Sheet2!$E$2:$I$222,3,FALSE)</f>
        <v>#N/A</v>
      </c>
      <c r="BE1690" t="e">
        <f>VLOOKUP(BC1690,Sheet2!$E$2:$I$222,4,FALSE)</f>
        <v>#N/A</v>
      </c>
      <c r="BF1690" t="e">
        <f>VLOOKUP(BC1690,Sheet2!$E$2:$I$222,5,FALSE)</f>
        <v>#N/A</v>
      </c>
      <c r="BG1690"/>
      <c r="BK1690" t="e">
        <f>VLOOKUP(BJ1690,Sheet2!$E$2:$I$222,3,FALSE)</f>
        <v>#N/A</v>
      </c>
      <c r="BL1690" t="e">
        <f>VLOOKUP(BJ1690,Sheet2!$E$2:$I$222,4,FALSE)</f>
        <v>#N/A</v>
      </c>
      <c r="BM1690" t="e">
        <f>VLOOKUP(BJ1690,Sheet2!$E$2:$I$222,5,FALSE)</f>
        <v>#N/A</v>
      </c>
      <c r="BN1690"/>
      <c r="BR1690" t="e">
        <f>VLOOKUP(BQ1690,Sheet2!$E$2:$I$222,3,FALSE)</f>
        <v>#N/A</v>
      </c>
      <c r="BS1690" t="e">
        <f>VLOOKUP(BQ1690,Sheet2!$E$2:$I$222,4,FALSE)</f>
        <v>#N/A</v>
      </c>
      <c r="BT1690" t="e">
        <f>VLOOKUP(BQ1690,Sheet2!$E$2:$I$222,5,FALSE)</f>
        <v>#N/A</v>
      </c>
      <c r="BU1690"/>
      <c r="BY1690" t="e">
        <f>VLOOKUP(BX1690,Sheet2!$E$2:$I$222,3,FALSE)</f>
        <v>#N/A</v>
      </c>
      <c r="BZ1690" t="e">
        <f>VLOOKUP(BX1690,Sheet2!$E$2:$I$222,4,FALSE)</f>
        <v>#N/A</v>
      </c>
      <c r="CA1690" t="e">
        <f>VLOOKUP(BX1690,Sheet2!$E$2:$I$222,5,FALSE)</f>
        <v>#N/A</v>
      </c>
      <c r="CB1690"/>
      <c r="CF1690" t="e">
        <f>VLOOKUP(CE1690,Sheet2!$E$2:$I$222,3,FALSE)</f>
        <v>#N/A</v>
      </c>
      <c r="CG1690" t="e">
        <f>VLOOKUP(CE1690,Sheet2!$E$2:$I$222,4,FALSE)</f>
        <v>#N/A</v>
      </c>
      <c r="CH1690" t="e">
        <f>VLOOKUP(CE1690,Sheet2!$E$2:$I$222,5,FALSE)</f>
        <v>#N/A</v>
      </c>
      <c r="CI1690"/>
      <c r="CM1690" t="e">
        <f>VLOOKUP(CL1690,Sheet2!$E$2:$I$222,3,FALSE)</f>
        <v>#N/A</v>
      </c>
      <c r="CN1690" t="e">
        <f>VLOOKUP(CL1690,Sheet2!$E$2:$I$222,4,FALSE)</f>
        <v>#N/A</v>
      </c>
      <c r="CO1690" t="e">
        <f>VLOOKUP(CL1690,Sheet2!$E$2:$I$222,5,FALSE)</f>
        <v>#N/A</v>
      </c>
      <c r="CP1690"/>
      <c r="CT1690" t="e">
        <f>VLOOKUP(CS1690,Sheet2!$E$2:$I$222,3,FALSE)</f>
        <v>#N/A</v>
      </c>
      <c r="CU1690" t="e">
        <f>VLOOKUP(CS1690,Sheet2!$E$2:$I$222,4,FALSE)</f>
        <v>#N/A</v>
      </c>
      <c r="CV1690" t="e">
        <f>VLOOKUP(CS1690,Sheet2!$E$2:$I$222,5,FALSE)</f>
        <v>#N/A</v>
      </c>
      <c r="CW1690"/>
      <c r="DA1690" t="e">
        <f>VLOOKUP(CZ1690,Sheet2!$E$2:$I$222,3,FALSE)</f>
        <v>#N/A</v>
      </c>
      <c r="DB1690" t="e">
        <f>VLOOKUP(CZ1690,Sheet2!$E$2:$I$222,4,FALSE)</f>
        <v>#N/A</v>
      </c>
      <c r="DC1690" t="e">
        <f>VLOOKUP(CZ1690,Sheet2!$E$2:$I$222,5,FALSE)</f>
        <v>#N/A</v>
      </c>
      <c r="DD1690"/>
      <c r="DH1690" t="e">
        <f>VLOOKUP(DG1690,Sheet2!$E$2:$I$222,3,FALSE)</f>
        <v>#N/A</v>
      </c>
      <c r="DI1690" t="e">
        <f>VLOOKUP(DG1690,Sheet2!$E$2:$I$222,4,FALSE)</f>
        <v>#N/A</v>
      </c>
      <c r="DJ1690" t="e">
        <f>VLOOKUP(DG1690,Sheet2!$E$2:$I$222,5,FALSE)</f>
        <v>#N/A</v>
      </c>
    </row>
    <row r="1691" spans="1:114" x14ac:dyDescent="0.25">
      <c r="A1691">
        <v>1762</v>
      </c>
      <c r="C1691">
        <v>15154</v>
      </c>
      <c r="D1691">
        <v>5154</v>
      </c>
      <c r="E1691">
        <v>37.794809999999998</v>
      </c>
      <c r="F1691">
        <v>-122.4164</v>
      </c>
      <c r="G1691" t="s">
        <v>1234</v>
      </c>
      <c r="H1691" t="s">
        <v>3661</v>
      </c>
      <c r="I1691" t="s">
        <v>4917</v>
      </c>
      <c r="J1691" t="s">
        <v>4947</v>
      </c>
      <c r="Q1691">
        <v>0</v>
      </c>
      <c r="S1691" t="s">
        <v>6339</v>
      </c>
      <c r="X1691">
        <f t="shared" si="26"/>
        <v>1</v>
      </c>
      <c r="Y1691" t="s">
        <v>6867</v>
      </c>
      <c r="Z1691" t="s">
        <v>6881</v>
      </c>
      <c r="AB1691" t="e">
        <f>VLOOKUP($AA1691,Sheet2!$E$2:$I$222,3,FALSE)</f>
        <v>#N/A</v>
      </c>
      <c r="AC1691" t="e">
        <f>VLOOKUP($AA1691,Sheet2!$E$2:$I$222,4,FALSE)</f>
        <v>#N/A</v>
      </c>
      <c r="AD1691" t="e">
        <f>VLOOKUP($AA1691,Sheet2!$E$2:$I$222,5,FALSE)</f>
        <v>#N/A</v>
      </c>
      <c r="AI1691" t="e">
        <f>VLOOKUP(AH1691,Sheet2!$E$2:$I$222,3,FALSE)</f>
        <v>#N/A</v>
      </c>
      <c r="AJ1691" t="e">
        <f>VLOOKUP(AH1691,Sheet2!$E$2:$I$222,4,FALSE)</f>
        <v>#N/A</v>
      </c>
      <c r="AK1691" t="e">
        <f>VLOOKUP(AH1691,Sheet2!$E$2:$I$222,5,FALSE)</f>
        <v>#N/A</v>
      </c>
      <c r="AL1691"/>
      <c r="AP1691" t="e">
        <f>VLOOKUP(AO1691,Sheet2!$E$2:$I$222,3,FALSE)</f>
        <v>#N/A</v>
      </c>
      <c r="AQ1691" t="e">
        <f>VLOOKUP(AO1691,Sheet2!$E$2:$I$222,4,FALSE)</f>
        <v>#N/A</v>
      </c>
      <c r="AR1691" t="e">
        <f>VLOOKUP(AO1691,Sheet2!$E$2:$I$222,5,FALSE)</f>
        <v>#N/A</v>
      </c>
      <c r="AS1691"/>
      <c r="AW1691" t="e">
        <f>VLOOKUP(AV1691,Sheet2!$E$2:$I$222,3,FALSE)</f>
        <v>#N/A</v>
      </c>
      <c r="AX1691" t="e">
        <f>VLOOKUP(AV1691,Sheet2!$E$2:$I$222,4,FALSE)</f>
        <v>#N/A</v>
      </c>
      <c r="AY1691" t="e">
        <f>VLOOKUP(AV1691,Sheet2!$E$2:$I$222,5,FALSE)</f>
        <v>#N/A</v>
      </c>
      <c r="AZ1691"/>
      <c r="BD1691" t="e">
        <f>VLOOKUP(BC1691,Sheet2!$E$2:$I$222,3,FALSE)</f>
        <v>#N/A</v>
      </c>
      <c r="BE1691" t="e">
        <f>VLOOKUP(BC1691,Sheet2!$E$2:$I$222,4,FALSE)</f>
        <v>#N/A</v>
      </c>
      <c r="BF1691" t="e">
        <f>VLOOKUP(BC1691,Sheet2!$E$2:$I$222,5,FALSE)</f>
        <v>#N/A</v>
      </c>
      <c r="BG1691"/>
      <c r="BK1691" t="e">
        <f>VLOOKUP(BJ1691,Sheet2!$E$2:$I$222,3,FALSE)</f>
        <v>#N/A</v>
      </c>
      <c r="BL1691" t="e">
        <f>VLOOKUP(BJ1691,Sheet2!$E$2:$I$222,4,FALSE)</f>
        <v>#N/A</v>
      </c>
      <c r="BM1691" t="e">
        <f>VLOOKUP(BJ1691,Sheet2!$E$2:$I$222,5,FALSE)</f>
        <v>#N/A</v>
      </c>
      <c r="BN1691"/>
      <c r="BR1691" t="e">
        <f>VLOOKUP(BQ1691,Sheet2!$E$2:$I$222,3,FALSE)</f>
        <v>#N/A</v>
      </c>
      <c r="BS1691" t="e">
        <f>VLOOKUP(BQ1691,Sheet2!$E$2:$I$222,4,FALSE)</f>
        <v>#N/A</v>
      </c>
      <c r="BT1691" t="e">
        <f>VLOOKUP(BQ1691,Sheet2!$E$2:$I$222,5,FALSE)</f>
        <v>#N/A</v>
      </c>
      <c r="BU1691"/>
      <c r="BY1691" t="e">
        <f>VLOOKUP(BX1691,Sheet2!$E$2:$I$222,3,FALSE)</f>
        <v>#N/A</v>
      </c>
      <c r="BZ1691" t="e">
        <f>VLOOKUP(BX1691,Sheet2!$E$2:$I$222,4,FALSE)</f>
        <v>#N/A</v>
      </c>
      <c r="CA1691" t="e">
        <f>VLOOKUP(BX1691,Sheet2!$E$2:$I$222,5,FALSE)</f>
        <v>#N/A</v>
      </c>
      <c r="CB1691"/>
      <c r="CF1691" t="e">
        <f>VLOOKUP(CE1691,Sheet2!$E$2:$I$222,3,FALSE)</f>
        <v>#N/A</v>
      </c>
      <c r="CG1691" t="e">
        <f>VLOOKUP(CE1691,Sheet2!$E$2:$I$222,4,FALSE)</f>
        <v>#N/A</v>
      </c>
      <c r="CH1691" t="e">
        <f>VLOOKUP(CE1691,Sheet2!$E$2:$I$222,5,FALSE)</f>
        <v>#N/A</v>
      </c>
      <c r="CI1691"/>
      <c r="CM1691" t="e">
        <f>VLOOKUP(CL1691,Sheet2!$E$2:$I$222,3,FALSE)</f>
        <v>#N/A</v>
      </c>
      <c r="CN1691" t="e">
        <f>VLOOKUP(CL1691,Sheet2!$E$2:$I$222,4,FALSE)</f>
        <v>#N/A</v>
      </c>
      <c r="CO1691" t="e">
        <f>VLOOKUP(CL1691,Sheet2!$E$2:$I$222,5,FALSE)</f>
        <v>#N/A</v>
      </c>
      <c r="CP1691"/>
      <c r="CT1691" t="e">
        <f>VLOOKUP(CS1691,Sheet2!$E$2:$I$222,3,FALSE)</f>
        <v>#N/A</v>
      </c>
      <c r="CU1691" t="e">
        <f>VLOOKUP(CS1691,Sheet2!$E$2:$I$222,4,FALSE)</f>
        <v>#N/A</v>
      </c>
      <c r="CV1691" t="e">
        <f>VLOOKUP(CS1691,Sheet2!$E$2:$I$222,5,FALSE)</f>
        <v>#N/A</v>
      </c>
      <c r="CW1691"/>
      <c r="DA1691" t="e">
        <f>VLOOKUP(CZ1691,Sheet2!$E$2:$I$222,3,FALSE)</f>
        <v>#N/A</v>
      </c>
      <c r="DB1691" t="e">
        <f>VLOOKUP(CZ1691,Sheet2!$E$2:$I$222,4,FALSE)</f>
        <v>#N/A</v>
      </c>
      <c r="DC1691" t="e">
        <f>VLOOKUP(CZ1691,Sheet2!$E$2:$I$222,5,FALSE)</f>
        <v>#N/A</v>
      </c>
      <c r="DD1691"/>
      <c r="DH1691" t="e">
        <f>VLOOKUP(DG1691,Sheet2!$E$2:$I$222,3,FALSE)</f>
        <v>#N/A</v>
      </c>
      <c r="DI1691" t="e">
        <f>VLOOKUP(DG1691,Sheet2!$E$2:$I$222,4,FALSE)</f>
        <v>#N/A</v>
      </c>
      <c r="DJ1691" t="e">
        <f>VLOOKUP(DG1691,Sheet2!$E$2:$I$222,5,FALSE)</f>
        <v>#N/A</v>
      </c>
    </row>
    <row r="1692" spans="1:114" x14ac:dyDescent="0.25">
      <c r="A1692">
        <v>1763</v>
      </c>
      <c r="C1692">
        <v>15155</v>
      </c>
      <c r="D1692">
        <v>5155</v>
      </c>
      <c r="E1692">
        <v>37.793149999999997</v>
      </c>
      <c r="F1692">
        <v>-122.4295</v>
      </c>
      <c r="G1692" t="s">
        <v>1235</v>
      </c>
      <c r="H1692" t="s">
        <v>3662</v>
      </c>
      <c r="I1692" t="s">
        <v>4917</v>
      </c>
      <c r="J1692" t="s">
        <v>4948</v>
      </c>
      <c r="Q1692" t="s">
        <v>5924</v>
      </c>
      <c r="S1692" t="s">
        <v>5984</v>
      </c>
      <c r="X1692">
        <f t="shared" si="26"/>
        <v>1</v>
      </c>
      <c r="Y1692" t="s">
        <v>6808</v>
      </c>
      <c r="Z1692" t="s">
        <v>6879</v>
      </c>
      <c r="AB1692" t="e">
        <f>VLOOKUP($AA1692,Sheet2!$E$2:$I$222,3,FALSE)</f>
        <v>#N/A</v>
      </c>
      <c r="AC1692" t="e">
        <f>VLOOKUP($AA1692,Sheet2!$E$2:$I$222,4,FALSE)</f>
        <v>#N/A</v>
      </c>
      <c r="AD1692" t="e">
        <f>VLOOKUP($AA1692,Sheet2!$E$2:$I$222,5,FALSE)</f>
        <v>#N/A</v>
      </c>
      <c r="AI1692" t="e">
        <f>VLOOKUP(AH1692,Sheet2!$E$2:$I$222,3,FALSE)</f>
        <v>#N/A</v>
      </c>
      <c r="AJ1692" t="e">
        <f>VLOOKUP(AH1692,Sheet2!$E$2:$I$222,4,FALSE)</f>
        <v>#N/A</v>
      </c>
      <c r="AK1692" t="e">
        <f>VLOOKUP(AH1692,Sheet2!$E$2:$I$222,5,FALSE)</f>
        <v>#N/A</v>
      </c>
      <c r="AL1692"/>
      <c r="AP1692" t="e">
        <f>VLOOKUP(AO1692,Sheet2!$E$2:$I$222,3,FALSE)</f>
        <v>#N/A</v>
      </c>
      <c r="AQ1692" t="e">
        <f>VLOOKUP(AO1692,Sheet2!$E$2:$I$222,4,FALSE)</f>
        <v>#N/A</v>
      </c>
      <c r="AR1692" t="e">
        <f>VLOOKUP(AO1692,Sheet2!$E$2:$I$222,5,FALSE)</f>
        <v>#N/A</v>
      </c>
      <c r="AS1692"/>
      <c r="AW1692" t="e">
        <f>VLOOKUP(AV1692,Sheet2!$E$2:$I$222,3,FALSE)</f>
        <v>#N/A</v>
      </c>
      <c r="AX1692" t="e">
        <f>VLOOKUP(AV1692,Sheet2!$E$2:$I$222,4,FALSE)</f>
        <v>#N/A</v>
      </c>
      <c r="AY1692" t="e">
        <f>VLOOKUP(AV1692,Sheet2!$E$2:$I$222,5,FALSE)</f>
        <v>#N/A</v>
      </c>
      <c r="AZ1692"/>
      <c r="BD1692" t="e">
        <f>VLOOKUP(BC1692,Sheet2!$E$2:$I$222,3,FALSE)</f>
        <v>#N/A</v>
      </c>
      <c r="BE1692" t="e">
        <f>VLOOKUP(BC1692,Sheet2!$E$2:$I$222,4,FALSE)</f>
        <v>#N/A</v>
      </c>
      <c r="BF1692" t="e">
        <f>VLOOKUP(BC1692,Sheet2!$E$2:$I$222,5,FALSE)</f>
        <v>#N/A</v>
      </c>
      <c r="BG1692"/>
      <c r="BK1692" t="e">
        <f>VLOOKUP(BJ1692,Sheet2!$E$2:$I$222,3,FALSE)</f>
        <v>#N/A</v>
      </c>
      <c r="BL1692" t="e">
        <f>VLOOKUP(BJ1692,Sheet2!$E$2:$I$222,4,FALSE)</f>
        <v>#N/A</v>
      </c>
      <c r="BM1692" t="e">
        <f>VLOOKUP(BJ1692,Sheet2!$E$2:$I$222,5,FALSE)</f>
        <v>#N/A</v>
      </c>
      <c r="BN1692"/>
      <c r="BR1692" t="e">
        <f>VLOOKUP(BQ1692,Sheet2!$E$2:$I$222,3,FALSE)</f>
        <v>#N/A</v>
      </c>
      <c r="BS1692" t="e">
        <f>VLOOKUP(BQ1692,Sheet2!$E$2:$I$222,4,FALSE)</f>
        <v>#N/A</v>
      </c>
      <c r="BT1692" t="e">
        <f>VLOOKUP(BQ1692,Sheet2!$E$2:$I$222,5,FALSE)</f>
        <v>#N/A</v>
      </c>
      <c r="BU1692"/>
      <c r="BY1692" t="e">
        <f>VLOOKUP(BX1692,Sheet2!$E$2:$I$222,3,FALSE)</f>
        <v>#N/A</v>
      </c>
      <c r="BZ1692" t="e">
        <f>VLOOKUP(BX1692,Sheet2!$E$2:$I$222,4,FALSE)</f>
        <v>#N/A</v>
      </c>
      <c r="CA1692" t="e">
        <f>VLOOKUP(BX1692,Sheet2!$E$2:$I$222,5,FALSE)</f>
        <v>#N/A</v>
      </c>
      <c r="CB1692"/>
      <c r="CF1692" t="e">
        <f>VLOOKUP(CE1692,Sheet2!$E$2:$I$222,3,FALSE)</f>
        <v>#N/A</v>
      </c>
      <c r="CG1692" t="e">
        <f>VLOOKUP(CE1692,Sheet2!$E$2:$I$222,4,FALSE)</f>
        <v>#N/A</v>
      </c>
      <c r="CH1692" t="e">
        <f>VLOOKUP(CE1692,Sheet2!$E$2:$I$222,5,FALSE)</f>
        <v>#N/A</v>
      </c>
      <c r="CI1692"/>
      <c r="CM1692" t="e">
        <f>VLOOKUP(CL1692,Sheet2!$E$2:$I$222,3,FALSE)</f>
        <v>#N/A</v>
      </c>
      <c r="CN1692" t="e">
        <f>VLOOKUP(CL1692,Sheet2!$E$2:$I$222,4,FALSE)</f>
        <v>#N/A</v>
      </c>
      <c r="CO1692" t="e">
        <f>VLOOKUP(CL1692,Sheet2!$E$2:$I$222,5,FALSE)</f>
        <v>#N/A</v>
      </c>
      <c r="CP1692"/>
      <c r="CT1692" t="e">
        <f>VLOOKUP(CS1692,Sheet2!$E$2:$I$222,3,FALSE)</f>
        <v>#N/A</v>
      </c>
      <c r="CU1692" t="e">
        <f>VLOOKUP(CS1692,Sheet2!$E$2:$I$222,4,FALSE)</f>
        <v>#N/A</v>
      </c>
      <c r="CV1692" t="e">
        <f>VLOOKUP(CS1692,Sheet2!$E$2:$I$222,5,FALSE)</f>
        <v>#N/A</v>
      </c>
      <c r="CW1692"/>
      <c r="DA1692" t="e">
        <f>VLOOKUP(CZ1692,Sheet2!$E$2:$I$222,3,FALSE)</f>
        <v>#N/A</v>
      </c>
      <c r="DB1692" t="e">
        <f>VLOOKUP(CZ1692,Sheet2!$E$2:$I$222,4,FALSE)</f>
        <v>#N/A</v>
      </c>
      <c r="DC1692" t="e">
        <f>VLOOKUP(CZ1692,Sheet2!$E$2:$I$222,5,FALSE)</f>
        <v>#N/A</v>
      </c>
      <c r="DD1692"/>
      <c r="DH1692" t="e">
        <f>VLOOKUP(DG1692,Sheet2!$E$2:$I$222,3,FALSE)</f>
        <v>#N/A</v>
      </c>
      <c r="DI1692" t="e">
        <f>VLOOKUP(DG1692,Sheet2!$E$2:$I$222,4,FALSE)</f>
        <v>#N/A</v>
      </c>
      <c r="DJ1692" t="e">
        <f>VLOOKUP(DG1692,Sheet2!$E$2:$I$222,5,FALSE)</f>
        <v>#N/A</v>
      </c>
    </row>
    <row r="1693" spans="1:114" x14ac:dyDescent="0.25">
      <c r="A1693">
        <v>1764</v>
      </c>
      <c r="C1693">
        <v>15156</v>
      </c>
      <c r="D1693">
        <v>5156</v>
      </c>
      <c r="E1693">
        <v>37.79542</v>
      </c>
      <c r="F1693">
        <v>-122.41167</v>
      </c>
      <c r="G1693" t="s">
        <v>1236</v>
      </c>
      <c r="H1693" t="s">
        <v>3663</v>
      </c>
      <c r="I1693" t="s">
        <v>4920</v>
      </c>
      <c r="J1693" t="s">
        <v>4947</v>
      </c>
      <c r="M1693" t="s">
        <v>5109</v>
      </c>
      <c r="Q1693">
        <v>0</v>
      </c>
      <c r="S1693" t="s">
        <v>6339</v>
      </c>
      <c r="T1693" t="s">
        <v>6713</v>
      </c>
      <c r="X1693">
        <f t="shared" si="26"/>
        <v>1</v>
      </c>
      <c r="Y1693" t="s">
        <v>6867</v>
      </c>
      <c r="Z1693" t="s">
        <v>6881</v>
      </c>
      <c r="AB1693" t="e">
        <f>VLOOKUP($AA1693,Sheet2!$E$2:$I$222,3,FALSE)</f>
        <v>#N/A</v>
      </c>
      <c r="AC1693" t="e">
        <f>VLOOKUP($AA1693,Sheet2!$E$2:$I$222,4,FALSE)</f>
        <v>#N/A</v>
      </c>
      <c r="AD1693" t="e">
        <f>VLOOKUP($AA1693,Sheet2!$E$2:$I$222,5,FALSE)</f>
        <v>#N/A</v>
      </c>
      <c r="AI1693" t="e">
        <f>VLOOKUP(AH1693,Sheet2!$E$2:$I$222,3,FALSE)</f>
        <v>#N/A</v>
      </c>
      <c r="AJ1693" t="e">
        <f>VLOOKUP(AH1693,Sheet2!$E$2:$I$222,4,FALSE)</f>
        <v>#N/A</v>
      </c>
      <c r="AK1693" t="e">
        <f>VLOOKUP(AH1693,Sheet2!$E$2:$I$222,5,FALSE)</f>
        <v>#N/A</v>
      </c>
      <c r="AL1693"/>
      <c r="AP1693" t="e">
        <f>VLOOKUP(AO1693,Sheet2!$E$2:$I$222,3,FALSE)</f>
        <v>#N/A</v>
      </c>
      <c r="AQ1693" t="e">
        <f>VLOOKUP(AO1693,Sheet2!$E$2:$I$222,4,FALSE)</f>
        <v>#N/A</v>
      </c>
      <c r="AR1693" t="e">
        <f>VLOOKUP(AO1693,Sheet2!$E$2:$I$222,5,FALSE)</f>
        <v>#N/A</v>
      </c>
      <c r="AS1693"/>
      <c r="AW1693" t="e">
        <f>VLOOKUP(AV1693,Sheet2!$E$2:$I$222,3,FALSE)</f>
        <v>#N/A</v>
      </c>
      <c r="AX1693" t="e">
        <f>VLOOKUP(AV1693,Sheet2!$E$2:$I$222,4,FALSE)</f>
        <v>#N/A</v>
      </c>
      <c r="AY1693" t="e">
        <f>VLOOKUP(AV1693,Sheet2!$E$2:$I$222,5,FALSE)</f>
        <v>#N/A</v>
      </c>
      <c r="AZ1693"/>
      <c r="BD1693" t="e">
        <f>VLOOKUP(BC1693,Sheet2!$E$2:$I$222,3,FALSE)</f>
        <v>#N/A</v>
      </c>
      <c r="BE1693" t="e">
        <f>VLOOKUP(BC1693,Sheet2!$E$2:$I$222,4,FALSE)</f>
        <v>#N/A</v>
      </c>
      <c r="BF1693" t="e">
        <f>VLOOKUP(BC1693,Sheet2!$E$2:$I$222,5,FALSE)</f>
        <v>#N/A</v>
      </c>
      <c r="BG1693"/>
      <c r="BK1693" t="e">
        <f>VLOOKUP(BJ1693,Sheet2!$E$2:$I$222,3,FALSE)</f>
        <v>#N/A</v>
      </c>
      <c r="BL1693" t="e">
        <f>VLOOKUP(BJ1693,Sheet2!$E$2:$I$222,4,FALSE)</f>
        <v>#N/A</v>
      </c>
      <c r="BM1693" t="e">
        <f>VLOOKUP(BJ1693,Sheet2!$E$2:$I$222,5,FALSE)</f>
        <v>#N/A</v>
      </c>
      <c r="BN1693"/>
      <c r="BR1693" t="e">
        <f>VLOOKUP(BQ1693,Sheet2!$E$2:$I$222,3,FALSE)</f>
        <v>#N/A</v>
      </c>
      <c r="BS1693" t="e">
        <f>VLOOKUP(BQ1693,Sheet2!$E$2:$I$222,4,FALSE)</f>
        <v>#N/A</v>
      </c>
      <c r="BT1693" t="e">
        <f>VLOOKUP(BQ1693,Sheet2!$E$2:$I$222,5,FALSE)</f>
        <v>#N/A</v>
      </c>
      <c r="BU1693"/>
      <c r="BY1693" t="e">
        <f>VLOOKUP(BX1693,Sheet2!$E$2:$I$222,3,FALSE)</f>
        <v>#N/A</v>
      </c>
      <c r="BZ1693" t="e">
        <f>VLOOKUP(BX1693,Sheet2!$E$2:$I$222,4,FALSE)</f>
        <v>#N/A</v>
      </c>
      <c r="CA1693" t="e">
        <f>VLOOKUP(BX1693,Sheet2!$E$2:$I$222,5,FALSE)</f>
        <v>#N/A</v>
      </c>
      <c r="CB1693"/>
      <c r="CF1693" t="e">
        <f>VLOOKUP(CE1693,Sheet2!$E$2:$I$222,3,FALSE)</f>
        <v>#N/A</v>
      </c>
      <c r="CG1693" t="e">
        <f>VLOOKUP(CE1693,Sheet2!$E$2:$I$222,4,FALSE)</f>
        <v>#N/A</v>
      </c>
      <c r="CH1693" t="e">
        <f>VLOOKUP(CE1693,Sheet2!$E$2:$I$222,5,FALSE)</f>
        <v>#N/A</v>
      </c>
      <c r="CI1693"/>
      <c r="CM1693" t="e">
        <f>VLOOKUP(CL1693,Sheet2!$E$2:$I$222,3,FALSE)</f>
        <v>#N/A</v>
      </c>
      <c r="CN1693" t="e">
        <f>VLOOKUP(CL1693,Sheet2!$E$2:$I$222,4,FALSE)</f>
        <v>#N/A</v>
      </c>
      <c r="CO1693" t="e">
        <f>VLOOKUP(CL1693,Sheet2!$E$2:$I$222,5,FALSE)</f>
        <v>#N/A</v>
      </c>
      <c r="CP1693"/>
      <c r="CT1693" t="e">
        <f>VLOOKUP(CS1693,Sheet2!$E$2:$I$222,3,FALSE)</f>
        <v>#N/A</v>
      </c>
      <c r="CU1693" t="e">
        <f>VLOOKUP(CS1693,Sheet2!$E$2:$I$222,4,FALSE)</f>
        <v>#N/A</v>
      </c>
      <c r="CV1693" t="e">
        <f>VLOOKUP(CS1693,Sheet2!$E$2:$I$222,5,FALSE)</f>
        <v>#N/A</v>
      </c>
      <c r="CW1693"/>
      <c r="DA1693" t="e">
        <f>VLOOKUP(CZ1693,Sheet2!$E$2:$I$222,3,FALSE)</f>
        <v>#N/A</v>
      </c>
      <c r="DB1693" t="e">
        <f>VLOOKUP(CZ1693,Sheet2!$E$2:$I$222,4,FALSE)</f>
        <v>#N/A</v>
      </c>
      <c r="DC1693" t="e">
        <f>VLOOKUP(CZ1693,Sheet2!$E$2:$I$222,5,FALSE)</f>
        <v>#N/A</v>
      </c>
      <c r="DD1693"/>
      <c r="DH1693" t="e">
        <f>VLOOKUP(DG1693,Sheet2!$E$2:$I$222,3,FALSE)</f>
        <v>#N/A</v>
      </c>
      <c r="DI1693" t="e">
        <f>VLOOKUP(DG1693,Sheet2!$E$2:$I$222,4,FALSE)</f>
        <v>#N/A</v>
      </c>
      <c r="DJ1693" t="e">
        <f>VLOOKUP(DG1693,Sheet2!$E$2:$I$222,5,FALSE)</f>
        <v>#N/A</v>
      </c>
    </row>
    <row r="1694" spans="1:114" x14ac:dyDescent="0.25">
      <c r="A1694">
        <v>1765</v>
      </c>
      <c r="C1694">
        <v>15157</v>
      </c>
      <c r="D1694">
        <v>5157</v>
      </c>
      <c r="E1694">
        <v>37.79336</v>
      </c>
      <c r="F1694">
        <v>-122.42786</v>
      </c>
      <c r="G1694" t="s">
        <v>1237</v>
      </c>
      <c r="H1694" t="s">
        <v>3664</v>
      </c>
      <c r="I1694" t="s">
        <v>4917</v>
      </c>
      <c r="J1694" t="s">
        <v>4947</v>
      </c>
      <c r="Q1694" t="s">
        <v>5924</v>
      </c>
      <c r="S1694" t="s">
        <v>5984</v>
      </c>
      <c r="X1694">
        <f t="shared" si="26"/>
        <v>1</v>
      </c>
      <c r="Y1694" t="s">
        <v>6808</v>
      </c>
      <c r="Z1694" t="s">
        <v>6879</v>
      </c>
      <c r="AB1694" t="e">
        <f>VLOOKUP($AA1694,Sheet2!$E$2:$I$222,3,FALSE)</f>
        <v>#N/A</v>
      </c>
      <c r="AC1694" t="e">
        <f>VLOOKUP($AA1694,Sheet2!$E$2:$I$222,4,FALSE)</f>
        <v>#N/A</v>
      </c>
      <c r="AD1694" t="e">
        <f>VLOOKUP($AA1694,Sheet2!$E$2:$I$222,5,FALSE)</f>
        <v>#N/A</v>
      </c>
      <c r="AI1694" t="e">
        <f>VLOOKUP(AH1694,Sheet2!$E$2:$I$222,3,FALSE)</f>
        <v>#N/A</v>
      </c>
      <c r="AJ1694" t="e">
        <f>VLOOKUP(AH1694,Sheet2!$E$2:$I$222,4,FALSE)</f>
        <v>#N/A</v>
      </c>
      <c r="AK1694" t="e">
        <f>VLOOKUP(AH1694,Sheet2!$E$2:$I$222,5,FALSE)</f>
        <v>#N/A</v>
      </c>
      <c r="AL1694"/>
      <c r="AP1694" t="e">
        <f>VLOOKUP(AO1694,Sheet2!$E$2:$I$222,3,FALSE)</f>
        <v>#N/A</v>
      </c>
      <c r="AQ1694" t="e">
        <f>VLOOKUP(AO1694,Sheet2!$E$2:$I$222,4,FALSE)</f>
        <v>#N/A</v>
      </c>
      <c r="AR1694" t="e">
        <f>VLOOKUP(AO1694,Sheet2!$E$2:$I$222,5,FALSE)</f>
        <v>#N/A</v>
      </c>
      <c r="AS1694"/>
      <c r="AW1694" t="e">
        <f>VLOOKUP(AV1694,Sheet2!$E$2:$I$222,3,FALSE)</f>
        <v>#N/A</v>
      </c>
      <c r="AX1694" t="e">
        <f>VLOOKUP(AV1694,Sheet2!$E$2:$I$222,4,FALSE)</f>
        <v>#N/A</v>
      </c>
      <c r="AY1694" t="e">
        <f>VLOOKUP(AV1694,Sheet2!$E$2:$I$222,5,FALSE)</f>
        <v>#N/A</v>
      </c>
      <c r="AZ1694"/>
      <c r="BD1694" t="e">
        <f>VLOOKUP(BC1694,Sheet2!$E$2:$I$222,3,FALSE)</f>
        <v>#N/A</v>
      </c>
      <c r="BE1694" t="e">
        <f>VLOOKUP(BC1694,Sheet2!$E$2:$I$222,4,FALSE)</f>
        <v>#N/A</v>
      </c>
      <c r="BF1694" t="e">
        <f>VLOOKUP(BC1694,Sheet2!$E$2:$I$222,5,FALSE)</f>
        <v>#N/A</v>
      </c>
      <c r="BG1694"/>
      <c r="BK1694" t="e">
        <f>VLOOKUP(BJ1694,Sheet2!$E$2:$I$222,3,FALSE)</f>
        <v>#N/A</v>
      </c>
      <c r="BL1694" t="e">
        <f>VLOOKUP(BJ1694,Sheet2!$E$2:$I$222,4,FALSE)</f>
        <v>#N/A</v>
      </c>
      <c r="BM1694" t="e">
        <f>VLOOKUP(BJ1694,Sheet2!$E$2:$I$222,5,FALSE)</f>
        <v>#N/A</v>
      </c>
      <c r="BN1694"/>
      <c r="BR1694" t="e">
        <f>VLOOKUP(BQ1694,Sheet2!$E$2:$I$222,3,FALSE)</f>
        <v>#N/A</v>
      </c>
      <c r="BS1694" t="e">
        <f>VLOOKUP(BQ1694,Sheet2!$E$2:$I$222,4,FALSE)</f>
        <v>#N/A</v>
      </c>
      <c r="BT1694" t="e">
        <f>VLOOKUP(BQ1694,Sheet2!$E$2:$I$222,5,FALSE)</f>
        <v>#N/A</v>
      </c>
      <c r="BU1694"/>
      <c r="BY1694" t="e">
        <f>VLOOKUP(BX1694,Sheet2!$E$2:$I$222,3,FALSE)</f>
        <v>#N/A</v>
      </c>
      <c r="BZ1694" t="e">
        <f>VLOOKUP(BX1694,Sheet2!$E$2:$I$222,4,FALSE)</f>
        <v>#N/A</v>
      </c>
      <c r="CA1694" t="e">
        <f>VLOOKUP(BX1694,Sheet2!$E$2:$I$222,5,FALSE)</f>
        <v>#N/A</v>
      </c>
      <c r="CB1694"/>
      <c r="CF1694" t="e">
        <f>VLOOKUP(CE1694,Sheet2!$E$2:$I$222,3,FALSE)</f>
        <v>#N/A</v>
      </c>
      <c r="CG1694" t="e">
        <f>VLOOKUP(CE1694,Sheet2!$E$2:$I$222,4,FALSE)</f>
        <v>#N/A</v>
      </c>
      <c r="CH1694" t="e">
        <f>VLOOKUP(CE1694,Sheet2!$E$2:$I$222,5,FALSE)</f>
        <v>#N/A</v>
      </c>
      <c r="CI1694"/>
      <c r="CM1694" t="e">
        <f>VLOOKUP(CL1694,Sheet2!$E$2:$I$222,3,FALSE)</f>
        <v>#N/A</v>
      </c>
      <c r="CN1694" t="e">
        <f>VLOOKUP(CL1694,Sheet2!$E$2:$I$222,4,FALSE)</f>
        <v>#N/A</v>
      </c>
      <c r="CO1694" t="e">
        <f>VLOOKUP(CL1694,Sheet2!$E$2:$I$222,5,FALSE)</f>
        <v>#N/A</v>
      </c>
      <c r="CP1694"/>
      <c r="CT1694" t="e">
        <f>VLOOKUP(CS1694,Sheet2!$E$2:$I$222,3,FALSE)</f>
        <v>#N/A</v>
      </c>
      <c r="CU1694" t="e">
        <f>VLOOKUP(CS1694,Sheet2!$E$2:$I$222,4,FALSE)</f>
        <v>#N/A</v>
      </c>
      <c r="CV1694" t="e">
        <f>VLOOKUP(CS1694,Sheet2!$E$2:$I$222,5,FALSE)</f>
        <v>#N/A</v>
      </c>
      <c r="CW1694"/>
      <c r="DA1694" t="e">
        <f>VLOOKUP(CZ1694,Sheet2!$E$2:$I$222,3,FALSE)</f>
        <v>#N/A</v>
      </c>
      <c r="DB1694" t="e">
        <f>VLOOKUP(CZ1694,Sheet2!$E$2:$I$222,4,FALSE)</f>
        <v>#N/A</v>
      </c>
      <c r="DC1694" t="e">
        <f>VLOOKUP(CZ1694,Sheet2!$E$2:$I$222,5,FALSE)</f>
        <v>#N/A</v>
      </c>
      <c r="DD1694"/>
      <c r="DH1694" t="e">
        <f>VLOOKUP(DG1694,Sheet2!$E$2:$I$222,3,FALSE)</f>
        <v>#N/A</v>
      </c>
      <c r="DI1694" t="e">
        <f>VLOOKUP(DG1694,Sheet2!$E$2:$I$222,4,FALSE)</f>
        <v>#N/A</v>
      </c>
      <c r="DJ1694" t="e">
        <f>VLOOKUP(DG1694,Sheet2!$E$2:$I$222,5,FALSE)</f>
        <v>#N/A</v>
      </c>
    </row>
    <row r="1695" spans="1:114" x14ac:dyDescent="0.25">
      <c r="A1695">
        <v>1766</v>
      </c>
      <c r="C1695">
        <v>15158</v>
      </c>
      <c r="D1695">
        <v>5158</v>
      </c>
      <c r="E1695">
        <v>37.79419</v>
      </c>
      <c r="F1695">
        <v>-122.42129</v>
      </c>
      <c r="G1695" t="s">
        <v>1238</v>
      </c>
      <c r="H1695" t="s">
        <v>3665</v>
      </c>
      <c r="I1695" t="s">
        <v>4917</v>
      </c>
      <c r="J1695" t="s">
        <v>4948</v>
      </c>
      <c r="Q1695" t="s">
        <v>5924</v>
      </c>
      <c r="S1695" t="s">
        <v>6026</v>
      </c>
      <c r="X1695">
        <f t="shared" si="26"/>
        <v>1</v>
      </c>
      <c r="Y1695" t="s">
        <v>6829</v>
      </c>
      <c r="Z1695" t="s">
        <v>6880</v>
      </c>
      <c r="AA1695" s="59" t="s">
        <v>6901</v>
      </c>
      <c r="AB1695" t="str">
        <f>VLOOKUP($AA1695,Sheet2!$E$2:$I$222,3,FALSE)</f>
        <v>To Nob Hill</v>
      </c>
      <c r="AC1695" t="str">
        <f>VLOOKUP($AA1695,Sheet2!$E$2:$I$222,4,FALSE)</f>
        <v>Jackson &amp; Van Ness</v>
      </c>
      <c r="AD1695" t="str">
        <f>VLOOKUP($AA1695,Sheet2!$E$2:$I$222,5,FALSE)</f>
        <v>Daily ~ 6am-12:30am</v>
      </c>
      <c r="AI1695" t="e">
        <f>VLOOKUP(AH1695,Sheet2!$E$2:$I$222,3,FALSE)</f>
        <v>#N/A</v>
      </c>
      <c r="AJ1695" t="e">
        <f>VLOOKUP(AH1695,Sheet2!$E$2:$I$222,4,FALSE)</f>
        <v>#N/A</v>
      </c>
      <c r="AK1695" t="e">
        <f>VLOOKUP(AH1695,Sheet2!$E$2:$I$222,5,FALSE)</f>
        <v>#N/A</v>
      </c>
      <c r="AL1695"/>
      <c r="AP1695" t="e">
        <f>VLOOKUP(AO1695,Sheet2!$E$2:$I$222,3,FALSE)</f>
        <v>#N/A</v>
      </c>
      <c r="AQ1695" t="e">
        <f>VLOOKUP(AO1695,Sheet2!$E$2:$I$222,4,FALSE)</f>
        <v>#N/A</v>
      </c>
      <c r="AR1695" t="e">
        <f>VLOOKUP(AO1695,Sheet2!$E$2:$I$222,5,FALSE)</f>
        <v>#N/A</v>
      </c>
      <c r="AS1695"/>
      <c r="AW1695" t="e">
        <f>VLOOKUP(AV1695,Sheet2!$E$2:$I$222,3,FALSE)</f>
        <v>#N/A</v>
      </c>
      <c r="AX1695" t="e">
        <f>VLOOKUP(AV1695,Sheet2!$E$2:$I$222,4,FALSE)</f>
        <v>#N/A</v>
      </c>
      <c r="AY1695" t="e">
        <f>VLOOKUP(AV1695,Sheet2!$E$2:$I$222,5,FALSE)</f>
        <v>#N/A</v>
      </c>
      <c r="AZ1695"/>
      <c r="BD1695" t="e">
        <f>VLOOKUP(BC1695,Sheet2!$E$2:$I$222,3,FALSE)</f>
        <v>#N/A</v>
      </c>
      <c r="BE1695" t="e">
        <f>VLOOKUP(BC1695,Sheet2!$E$2:$I$222,4,FALSE)</f>
        <v>#N/A</v>
      </c>
      <c r="BF1695" t="e">
        <f>VLOOKUP(BC1695,Sheet2!$E$2:$I$222,5,FALSE)</f>
        <v>#N/A</v>
      </c>
      <c r="BG1695"/>
      <c r="BK1695" t="e">
        <f>VLOOKUP(BJ1695,Sheet2!$E$2:$I$222,3,FALSE)</f>
        <v>#N/A</v>
      </c>
      <c r="BL1695" t="e">
        <f>VLOOKUP(BJ1695,Sheet2!$E$2:$I$222,4,FALSE)</f>
        <v>#N/A</v>
      </c>
      <c r="BM1695" t="e">
        <f>VLOOKUP(BJ1695,Sheet2!$E$2:$I$222,5,FALSE)</f>
        <v>#N/A</v>
      </c>
      <c r="BN1695"/>
      <c r="BR1695" t="e">
        <f>VLOOKUP(BQ1695,Sheet2!$E$2:$I$222,3,FALSE)</f>
        <v>#N/A</v>
      </c>
      <c r="BS1695" t="e">
        <f>VLOOKUP(BQ1695,Sheet2!$E$2:$I$222,4,FALSE)</f>
        <v>#N/A</v>
      </c>
      <c r="BT1695" t="e">
        <f>VLOOKUP(BQ1695,Sheet2!$E$2:$I$222,5,FALSE)</f>
        <v>#N/A</v>
      </c>
      <c r="BU1695"/>
      <c r="BY1695" t="e">
        <f>VLOOKUP(BX1695,Sheet2!$E$2:$I$222,3,FALSE)</f>
        <v>#N/A</v>
      </c>
      <c r="BZ1695" t="e">
        <f>VLOOKUP(BX1695,Sheet2!$E$2:$I$222,4,FALSE)</f>
        <v>#N/A</v>
      </c>
      <c r="CA1695" t="e">
        <f>VLOOKUP(BX1695,Sheet2!$E$2:$I$222,5,FALSE)</f>
        <v>#N/A</v>
      </c>
      <c r="CB1695"/>
      <c r="CF1695" t="e">
        <f>VLOOKUP(CE1695,Sheet2!$E$2:$I$222,3,FALSE)</f>
        <v>#N/A</v>
      </c>
      <c r="CG1695" t="e">
        <f>VLOOKUP(CE1695,Sheet2!$E$2:$I$222,4,FALSE)</f>
        <v>#N/A</v>
      </c>
      <c r="CH1695" t="e">
        <f>VLOOKUP(CE1695,Sheet2!$E$2:$I$222,5,FALSE)</f>
        <v>#N/A</v>
      </c>
      <c r="CI1695"/>
      <c r="CM1695" t="e">
        <f>VLOOKUP(CL1695,Sheet2!$E$2:$I$222,3,FALSE)</f>
        <v>#N/A</v>
      </c>
      <c r="CN1695" t="e">
        <f>VLOOKUP(CL1695,Sheet2!$E$2:$I$222,4,FALSE)</f>
        <v>#N/A</v>
      </c>
      <c r="CO1695" t="e">
        <f>VLOOKUP(CL1695,Sheet2!$E$2:$I$222,5,FALSE)</f>
        <v>#N/A</v>
      </c>
      <c r="CP1695"/>
      <c r="CT1695" t="e">
        <f>VLOOKUP(CS1695,Sheet2!$E$2:$I$222,3,FALSE)</f>
        <v>#N/A</v>
      </c>
      <c r="CU1695" t="e">
        <f>VLOOKUP(CS1695,Sheet2!$E$2:$I$222,4,FALSE)</f>
        <v>#N/A</v>
      </c>
      <c r="CV1695" t="e">
        <f>VLOOKUP(CS1695,Sheet2!$E$2:$I$222,5,FALSE)</f>
        <v>#N/A</v>
      </c>
      <c r="CW1695"/>
      <c r="DA1695" t="e">
        <f>VLOOKUP(CZ1695,Sheet2!$E$2:$I$222,3,FALSE)</f>
        <v>#N/A</v>
      </c>
      <c r="DB1695" t="e">
        <f>VLOOKUP(CZ1695,Sheet2!$E$2:$I$222,4,FALSE)</f>
        <v>#N/A</v>
      </c>
      <c r="DC1695" t="e">
        <f>VLOOKUP(CZ1695,Sheet2!$E$2:$I$222,5,FALSE)</f>
        <v>#N/A</v>
      </c>
      <c r="DD1695"/>
      <c r="DH1695" t="e">
        <f>VLOOKUP(DG1695,Sheet2!$E$2:$I$222,3,FALSE)</f>
        <v>#N/A</v>
      </c>
      <c r="DI1695" t="e">
        <f>VLOOKUP(DG1695,Sheet2!$E$2:$I$222,4,FALSE)</f>
        <v>#N/A</v>
      </c>
      <c r="DJ1695" t="e">
        <f>VLOOKUP(DG1695,Sheet2!$E$2:$I$222,5,FALSE)</f>
        <v>#N/A</v>
      </c>
    </row>
    <row r="1696" spans="1:114" x14ac:dyDescent="0.25">
      <c r="A1696">
        <v>1767</v>
      </c>
      <c r="C1696">
        <v>15159</v>
      </c>
      <c r="D1696">
        <v>5159</v>
      </c>
      <c r="E1696">
        <v>37.790902000000003</v>
      </c>
      <c r="F1696">
        <v>-122.447365</v>
      </c>
      <c r="G1696" t="s">
        <v>1239</v>
      </c>
      <c r="H1696" t="s">
        <v>3666</v>
      </c>
      <c r="I1696" t="s">
        <v>4917</v>
      </c>
      <c r="J1696" t="s">
        <v>4948</v>
      </c>
      <c r="Q1696" t="s">
        <v>5924</v>
      </c>
      <c r="S1696" t="s">
        <v>6344</v>
      </c>
      <c r="X1696">
        <f t="shared" si="26"/>
        <v>1</v>
      </c>
      <c r="Y1696" t="s">
        <v>6856</v>
      </c>
      <c r="Z1696" t="s">
        <v>6882</v>
      </c>
      <c r="AA1696" s="59" t="s">
        <v>6946</v>
      </c>
      <c r="AB1696" t="str">
        <f>VLOOKUP($AA1696,Sheet2!$E$2:$I$222,3,FALSE)</f>
        <v>To Laurel Heights District</v>
      </c>
      <c r="AC1696" t="str">
        <f>VLOOKUP($AA1696,Sheet2!$E$2:$I$222,4,FALSE)</f>
        <v>Presidio &amp; California</v>
      </c>
      <c r="AD1696" t="str">
        <f>VLOOKUP($AA1696,Sheet2!$E$2:$I$222,5,FALSE)</f>
        <v>Daily ~ 6:30am-11pm</v>
      </c>
      <c r="AI1696" t="e">
        <f>VLOOKUP(AH1696,Sheet2!$E$2:$I$222,3,FALSE)</f>
        <v>#N/A</v>
      </c>
      <c r="AJ1696" t="e">
        <f>VLOOKUP(AH1696,Sheet2!$E$2:$I$222,4,FALSE)</f>
        <v>#N/A</v>
      </c>
      <c r="AK1696" t="e">
        <f>VLOOKUP(AH1696,Sheet2!$E$2:$I$222,5,FALSE)</f>
        <v>#N/A</v>
      </c>
      <c r="AL1696"/>
      <c r="AP1696" t="e">
        <f>VLOOKUP(AO1696,Sheet2!$E$2:$I$222,3,FALSE)</f>
        <v>#N/A</v>
      </c>
      <c r="AQ1696" t="e">
        <f>VLOOKUP(AO1696,Sheet2!$E$2:$I$222,4,FALSE)</f>
        <v>#N/A</v>
      </c>
      <c r="AR1696" t="e">
        <f>VLOOKUP(AO1696,Sheet2!$E$2:$I$222,5,FALSE)</f>
        <v>#N/A</v>
      </c>
      <c r="AS1696"/>
      <c r="AW1696" t="e">
        <f>VLOOKUP(AV1696,Sheet2!$E$2:$I$222,3,FALSE)</f>
        <v>#N/A</v>
      </c>
      <c r="AX1696" t="e">
        <f>VLOOKUP(AV1696,Sheet2!$E$2:$I$222,4,FALSE)</f>
        <v>#N/A</v>
      </c>
      <c r="AY1696" t="e">
        <f>VLOOKUP(AV1696,Sheet2!$E$2:$I$222,5,FALSE)</f>
        <v>#N/A</v>
      </c>
      <c r="AZ1696"/>
      <c r="BD1696" t="e">
        <f>VLOOKUP(BC1696,Sheet2!$E$2:$I$222,3,FALSE)</f>
        <v>#N/A</v>
      </c>
      <c r="BE1696" t="e">
        <f>VLOOKUP(BC1696,Sheet2!$E$2:$I$222,4,FALSE)</f>
        <v>#N/A</v>
      </c>
      <c r="BF1696" t="e">
        <f>VLOOKUP(BC1696,Sheet2!$E$2:$I$222,5,FALSE)</f>
        <v>#N/A</v>
      </c>
      <c r="BG1696"/>
      <c r="BK1696" t="e">
        <f>VLOOKUP(BJ1696,Sheet2!$E$2:$I$222,3,FALSE)</f>
        <v>#N/A</v>
      </c>
      <c r="BL1696" t="e">
        <f>VLOOKUP(BJ1696,Sheet2!$E$2:$I$222,4,FALSE)</f>
        <v>#N/A</v>
      </c>
      <c r="BM1696" t="e">
        <f>VLOOKUP(BJ1696,Sheet2!$E$2:$I$222,5,FALSE)</f>
        <v>#N/A</v>
      </c>
      <c r="BN1696"/>
      <c r="BR1696" t="e">
        <f>VLOOKUP(BQ1696,Sheet2!$E$2:$I$222,3,FALSE)</f>
        <v>#N/A</v>
      </c>
      <c r="BS1696" t="e">
        <f>VLOOKUP(BQ1696,Sheet2!$E$2:$I$222,4,FALSE)</f>
        <v>#N/A</v>
      </c>
      <c r="BT1696" t="e">
        <f>VLOOKUP(BQ1696,Sheet2!$E$2:$I$222,5,FALSE)</f>
        <v>#N/A</v>
      </c>
      <c r="BU1696"/>
      <c r="BY1696" t="e">
        <f>VLOOKUP(BX1696,Sheet2!$E$2:$I$222,3,FALSE)</f>
        <v>#N/A</v>
      </c>
      <c r="BZ1696" t="e">
        <f>VLOOKUP(BX1696,Sheet2!$E$2:$I$222,4,FALSE)</f>
        <v>#N/A</v>
      </c>
      <c r="CA1696" t="e">
        <f>VLOOKUP(BX1696,Sheet2!$E$2:$I$222,5,FALSE)</f>
        <v>#N/A</v>
      </c>
      <c r="CB1696"/>
      <c r="CF1696" t="e">
        <f>VLOOKUP(CE1696,Sheet2!$E$2:$I$222,3,FALSE)</f>
        <v>#N/A</v>
      </c>
      <c r="CG1696" t="e">
        <f>VLOOKUP(CE1696,Sheet2!$E$2:$I$222,4,FALSE)</f>
        <v>#N/A</v>
      </c>
      <c r="CH1696" t="e">
        <f>VLOOKUP(CE1696,Sheet2!$E$2:$I$222,5,FALSE)</f>
        <v>#N/A</v>
      </c>
      <c r="CI1696"/>
      <c r="CM1696" t="e">
        <f>VLOOKUP(CL1696,Sheet2!$E$2:$I$222,3,FALSE)</f>
        <v>#N/A</v>
      </c>
      <c r="CN1696" t="e">
        <f>VLOOKUP(CL1696,Sheet2!$E$2:$I$222,4,FALSE)</f>
        <v>#N/A</v>
      </c>
      <c r="CO1696" t="e">
        <f>VLOOKUP(CL1696,Sheet2!$E$2:$I$222,5,FALSE)</f>
        <v>#N/A</v>
      </c>
      <c r="CP1696"/>
      <c r="CT1696" t="e">
        <f>VLOOKUP(CS1696,Sheet2!$E$2:$I$222,3,FALSE)</f>
        <v>#N/A</v>
      </c>
      <c r="CU1696" t="e">
        <f>VLOOKUP(CS1696,Sheet2!$E$2:$I$222,4,FALSE)</f>
        <v>#N/A</v>
      </c>
      <c r="CV1696" t="e">
        <f>VLOOKUP(CS1696,Sheet2!$E$2:$I$222,5,FALSE)</f>
        <v>#N/A</v>
      </c>
      <c r="CW1696"/>
      <c r="DA1696" t="e">
        <f>VLOOKUP(CZ1696,Sheet2!$E$2:$I$222,3,FALSE)</f>
        <v>#N/A</v>
      </c>
      <c r="DB1696" t="e">
        <f>VLOOKUP(CZ1696,Sheet2!$E$2:$I$222,4,FALSE)</f>
        <v>#N/A</v>
      </c>
      <c r="DC1696" t="e">
        <f>VLOOKUP(CZ1696,Sheet2!$E$2:$I$222,5,FALSE)</f>
        <v>#N/A</v>
      </c>
      <c r="DD1696"/>
      <c r="DH1696" t="e">
        <f>VLOOKUP(DG1696,Sheet2!$E$2:$I$222,3,FALSE)</f>
        <v>#N/A</v>
      </c>
      <c r="DI1696" t="e">
        <f>VLOOKUP(DG1696,Sheet2!$E$2:$I$222,4,FALSE)</f>
        <v>#N/A</v>
      </c>
      <c r="DJ1696" t="e">
        <f>VLOOKUP(DG1696,Sheet2!$E$2:$I$222,5,FALSE)</f>
        <v>#N/A</v>
      </c>
    </row>
    <row r="1697" spans="1:114" x14ac:dyDescent="0.25">
      <c r="A1697">
        <v>1768</v>
      </c>
      <c r="C1697">
        <v>15160</v>
      </c>
      <c r="D1697">
        <v>5160</v>
      </c>
      <c r="E1697">
        <v>37.791932000000003</v>
      </c>
      <c r="F1697">
        <v>-122.43924</v>
      </c>
      <c r="G1697" t="s">
        <v>1240</v>
      </c>
      <c r="H1697" t="s">
        <v>3667</v>
      </c>
      <c r="I1697" t="s">
        <v>4917</v>
      </c>
      <c r="J1697" t="s">
        <v>4948</v>
      </c>
      <c r="Q1697" t="s">
        <v>5924</v>
      </c>
      <c r="S1697" t="s">
        <v>6346</v>
      </c>
      <c r="X1697">
        <f t="shared" si="26"/>
        <v>2</v>
      </c>
      <c r="Y1697" t="s">
        <v>6856</v>
      </c>
      <c r="Z1697" t="s">
        <v>6882</v>
      </c>
      <c r="AA1697" s="59" t="s">
        <v>6946</v>
      </c>
      <c r="AB1697" t="str">
        <f>VLOOKUP($AA1697,Sheet2!$E$2:$I$222,3,FALSE)</f>
        <v>To Laurel Heights District</v>
      </c>
      <c r="AC1697" t="str">
        <f>VLOOKUP($AA1697,Sheet2!$E$2:$I$222,4,FALSE)</f>
        <v>Presidio &amp; California</v>
      </c>
      <c r="AD1697" t="str">
        <f>VLOOKUP($AA1697,Sheet2!$E$2:$I$222,5,FALSE)</f>
        <v>Daily ~ 6:30am-11pm</v>
      </c>
      <c r="AF1697" t="s">
        <v>6826</v>
      </c>
      <c r="AG1697" t="s">
        <v>6881</v>
      </c>
      <c r="AI1697" t="e">
        <f>VLOOKUP(AH1697,Sheet2!$E$2:$I$222,3,FALSE)</f>
        <v>#N/A</v>
      </c>
      <c r="AJ1697" t="e">
        <f>VLOOKUP(AH1697,Sheet2!$E$2:$I$222,4,FALSE)</f>
        <v>#N/A</v>
      </c>
      <c r="AK1697" t="e">
        <f>VLOOKUP(AH1697,Sheet2!$E$2:$I$222,5,FALSE)</f>
        <v>#N/A</v>
      </c>
      <c r="AL1697"/>
      <c r="AP1697" t="e">
        <f>VLOOKUP(AO1697,Sheet2!$E$2:$I$222,3,FALSE)</f>
        <v>#N/A</v>
      </c>
      <c r="AQ1697" t="e">
        <f>VLOOKUP(AO1697,Sheet2!$E$2:$I$222,4,FALSE)</f>
        <v>#N/A</v>
      </c>
      <c r="AR1697" t="e">
        <f>VLOOKUP(AO1697,Sheet2!$E$2:$I$222,5,FALSE)</f>
        <v>#N/A</v>
      </c>
      <c r="AS1697"/>
      <c r="AW1697" t="e">
        <f>VLOOKUP(AV1697,Sheet2!$E$2:$I$222,3,FALSE)</f>
        <v>#N/A</v>
      </c>
      <c r="AX1697" t="e">
        <f>VLOOKUP(AV1697,Sheet2!$E$2:$I$222,4,FALSE)</f>
        <v>#N/A</v>
      </c>
      <c r="AY1697" t="e">
        <f>VLOOKUP(AV1697,Sheet2!$E$2:$I$222,5,FALSE)</f>
        <v>#N/A</v>
      </c>
      <c r="AZ1697"/>
      <c r="BD1697" t="e">
        <f>VLOOKUP(BC1697,Sheet2!$E$2:$I$222,3,FALSE)</f>
        <v>#N/A</v>
      </c>
      <c r="BE1697" t="e">
        <f>VLOOKUP(BC1697,Sheet2!$E$2:$I$222,4,FALSE)</f>
        <v>#N/A</v>
      </c>
      <c r="BF1697" t="e">
        <f>VLOOKUP(BC1697,Sheet2!$E$2:$I$222,5,FALSE)</f>
        <v>#N/A</v>
      </c>
      <c r="BG1697"/>
      <c r="BK1697" t="e">
        <f>VLOOKUP(BJ1697,Sheet2!$E$2:$I$222,3,FALSE)</f>
        <v>#N/A</v>
      </c>
      <c r="BL1697" t="e">
        <f>VLOOKUP(BJ1697,Sheet2!$E$2:$I$222,4,FALSE)</f>
        <v>#N/A</v>
      </c>
      <c r="BM1697" t="e">
        <f>VLOOKUP(BJ1697,Sheet2!$E$2:$I$222,5,FALSE)</f>
        <v>#N/A</v>
      </c>
      <c r="BN1697"/>
      <c r="BR1697" t="e">
        <f>VLOOKUP(BQ1697,Sheet2!$E$2:$I$222,3,FALSE)</f>
        <v>#N/A</v>
      </c>
      <c r="BS1697" t="e">
        <f>VLOOKUP(BQ1697,Sheet2!$E$2:$I$222,4,FALSE)</f>
        <v>#N/A</v>
      </c>
      <c r="BT1697" t="e">
        <f>VLOOKUP(BQ1697,Sheet2!$E$2:$I$222,5,FALSE)</f>
        <v>#N/A</v>
      </c>
      <c r="BU1697"/>
      <c r="BY1697" t="e">
        <f>VLOOKUP(BX1697,Sheet2!$E$2:$I$222,3,FALSE)</f>
        <v>#N/A</v>
      </c>
      <c r="BZ1697" t="e">
        <f>VLOOKUP(BX1697,Sheet2!$E$2:$I$222,4,FALSE)</f>
        <v>#N/A</v>
      </c>
      <c r="CA1697" t="e">
        <f>VLOOKUP(BX1697,Sheet2!$E$2:$I$222,5,FALSE)</f>
        <v>#N/A</v>
      </c>
      <c r="CB1697"/>
      <c r="CF1697" t="e">
        <f>VLOOKUP(CE1697,Sheet2!$E$2:$I$222,3,FALSE)</f>
        <v>#N/A</v>
      </c>
      <c r="CG1697" t="e">
        <f>VLOOKUP(CE1697,Sheet2!$E$2:$I$222,4,FALSE)</f>
        <v>#N/A</v>
      </c>
      <c r="CH1697" t="e">
        <f>VLOOKUP(CE1697,Sheet2!$E$2:$I$222,5,FALSE)</f>
        <v>#N/A</v>
      </c>
      <c r="CI1697"/>
      <c r="CM1697" t="e">
        <f>VLOOKUP(CL1697,Sheet2!$E$2:$I$222,3,FALSE)</f>
        <v>#N/A</v>
      </c>
      <c r="CN1697" t="e">
        <f>VLOOKUP(CL1697,Sheet2!$E$2:$I$222,4,FALSE)</f>
        <v>#N/A</v>
      </c>
      <c r="CO1697" t="e">
        <f>VLOOKUP(CL1697,Sheet2!$E$2:$I$222,5,FALSE)</f>
        <v>#N/A</v>
      </c>
      <c r="CP1697"/>
      <c r="CT1697" t="e">
        <f>VLOOKUP(CS1697,Sheet2!$E$2:$I$222,3,FALSE)</f>
        <v>#N/A</v>
      </c>
      <c r="CU1697" t="e">
        <f>VLOOKUP(CS1697,Sheet2!$E$2:$I$222,4,FALSE)</f>
        <v>#N/A</v>
      </c>
      <c r="CV1697" t="e">
        <f>VLOOKUP(CS1697,Sheet2!$E$2:$I$222,5,FALSE)</f>
        <v>#N/A</v>
      </c>
      <c r="CW1697"/>
      <c r="DA1697" t="e">
        <f>VLOOKUP(CZ1697,Sheet2!$E$2:$I$222,3,FALSE)</f>
        <v>#N/A</v>
      </c>
      <c r="DB1697" t="e">
        <f>VLOOKUP(CZ1697,Sheet2!$E$2:$I$222,4,FALSE)</f>
        <v>#N/A</v>
      </c>
      <c r="DC1697" t="e">
        <f>VLOOKUP(CZ1697,Sheet2!$E$2:$I$222,5,FALSE)</f>
        <v>#N/A</v>
      </c>
      <c r="DD1697"/>
      <c r="DH1697" t="e">
        <f>VLOOKUP(DG1697,Sheet2!$E$2:$I$222,3,FALSE)</f>
        <v>#N/A</v>
      </c>
      <c r="DI1697" t="e">
        <f>VLOOKUP(DG1697,Sheet2!$E$2:$I$222,4,FALSE)</f>
        <v>#N/A</v>
      </c>
      <c r="DJ1697" t="e">
        <f>VLOOKUP(DG1697,Sheet2!$E$2:$I$222,5,FALSE)</f>
        <v>#N/A</v>
      </c>
    </row>
    <row r="1698" spans="1:114" x14ac:dyDescent="0.25">
      <c r="A1698">
        <v>1769</v>
      </c>
      <c r="C1698">
        <v>15161</v>
      </c>
      <c r="D1698">
        <v>5161</v>
      </c>
      <c r="E1698">
        <v>37.791772000000002</v>
      </c>
      <c r="F1698">
        <v>-122.439612</v>
      </c>
      <c r="G1698" t="s">
        <v>1240</v>
      </c>
      <c r="H1698" t="s">
        <v>3667</v>
      </c>
      <c r="I1698" t="s">
        <v>4918</v>
      </c>
      <c r="J1698" t="s">
        <v>4948</v>
      </c>
      <c r="Q1698" t="s">
        <v>5924</v>
      </c>
      <c r="S1698" t="s">
        <v>6348</v>
      </c>
      <c r="X1698">
        <f t="shared" si="26"/>
        <v>2</v>
      </c>
      <c r="Y1698" t="s">
        <v>6856</v>
      </c>
      <c r="Z1698" t="s">
        <v>6880</v>
      </c>
      <c r="AA1698" s="59" t="s">
        <v>6935</v>
      </c>
      <c r="AB1698" t="str">
        <f>VLOOKUP($AA1698,Sheet2!$E$2:$I$222,3,FALSE)</f>
        <v>To Downtown</v>
      </c>
      <c r="AC1698" t="str">
        <f>VLOOKUP($AA1698,Sheet2!$E$2:$I$222,4,FALSE)</f>
        <v>Market &amp; Sansome</v>
      </c>
      <c r="AD1698" t="str">
        <f>VLOOKUP($AA1698,Sheet2!$E$2:$I$222,5,FALSE)</f>
        <v>Daily ~ 6:30am-11:30pm</v>
      </c>
      <c r="AF1698" t="s">
        <v>6826</v>
      </c>
      <c r="AG1698" t="s">
        <v>6879</v>
      </c>
      <c r="AI1698" t="e">
        <f>VLOOKUP(AH1698,Sheet2!$E$2:$I$222,3,FALSE)</f>
        <v>#N/A</v>
      </c>
      <c r="AJ1698" t="e">
        <f>VLOOKUP(AH1698,Sheet2!$E$2:$I$222,4,FALSE)</f>
        <v>#N/A</v>
      </c>
      <c r="AK1698" t="e">
        <f>VLOOKUP(AH1698,Sheet2!$E$2:$I$222,5,FALSE)</f>
        <v>#N/A</v>
      </c>
      <c r="AL1698"/>
      <c r="AP1698" t="e">
        <f>VLOOKUP(AO1698,Sheet2!$E$2:$I$222,3,FALSE)</f>
        <v>#N/A</v>
      </c>
      <c r="AQ1698" t="e">
        <f>VLOOKUP(AO1698,Sheet2!$E$2:$I$222,4,FALSE)</f>
        <v>#N/A</v>
      </c>
      <c r="AR1698" t="e">
        <f>VLOOKUP(AO1698,Sheet2!$E$2:$I$222,5,FALSE)</f>
        <v>#N/A</v>
      </c>
      <c r="AS1698"/>
      <c r="AW1698" t="e">
        <f>VLOOKUP(AV1698,Sheet2!$E$2:$I$222,3,FALSE)</f>
        <v>#N/A</v>
      </c>
      <c r="AX1698" t="e">
        <f>VLOOKUP(AV1698,Sheet2!$E$2:$I$222,4,FALSE)</f>
        <v>#N/A</v>
      </c>
      <c r="AY1698" t="e">
        <f>VLOOKUP(AV1698,Sheet2!$E$2:$I$222,5,FALSE)</f>
        <v>#N/A</v>
      </c>
      <c r="AZ1698"/>
      <c r="BD1698" t="e">
        <f>VLOOKUP(BC1698,Sheet2!$E$2:$I$222,3,FALSE)</f>
        <v>#N/A</v>
      </c>
      <c r="BE1698" t="e">
        <f>VLOOKUP(BC1698,Sheet2!$E$2:$I$222,4,FALSE)</f>
        <v>#N/A</v>
      </c>
      <c r="BF1698" t="e">
        <f>VLOOKUP(BC1698,Sheet2!$E$2:$I$222,5,FALSE)</f>
        <v>#N/A</v>
      </c>
      <c r="BG1698"/>
      <c r="BK1698" t="e">
        <f>VLOOKUP(BJ1698,Sheet2!$E$2:$I$222,3,FALSE)</f>
        <v>#N/A</v>
      </c>
      <c r="BL1698" t="e">
        <f>VLOOKUP(BJ1698,Sheet2!$E$2:$I$222,4,FALSE)</f>
        <v>#N/A</v>
      </c>
      <c r="BM1698" t="e">
        <f>VLOOKUP(BJ1698,Sheet2!$E$2:$I$222,5,FALSE)</f>
        <v>#N/A</v>
      </c>
      <c r="BN1698"/>
      <c r="BR1698" t="e">
        <f>VLOOKUP(BQ1698,Sheet2!$E$2:$I$222,3,FALSE)</f>
        <v>#N/A</v>
      </c>
      <c r="BS1698" t="e">
        <f>VLOOKUP(BQ1698,Sheet2!$E$2:$I$222,4,FALSE)</f>
        <v>#N/A</v>
      </c>
      <c r="BT1698" t="e">
        <f>VLOOKUP(BQ1698,Sheet2!$E$2:$I$222,5,FALSE)</f>
        <v>#N/A</v>
      </c>
      <c r="BU1698"/>
      <c r="BY1698" t="e">
        <f>VLOOKUP(BX1698,Sheet2!$E$2:$I$222,3,FALSE)</f>
        <v>#N/A</v>
      </c>
      <c r="BZ1698" t="e">
        <f>VLOOKUP(BX1698,Sheet2!$E$2:$I$222,4,FALSE)</f>
        <v>#N/A</v>
      </c>
      <c r="CA1698" t="e">
        <f>VLOOKUP(BX1698,Sheet2!$E$2:$I$222,5,FALSE)</f>
        <v>#N/A</v>
      </c>
      <c r="CB1698"/>
      <c r="CF1698" t="e">
        <f>VLOOKUP(CE1698,Sheet2!$E$2:$I$222,3,FALSE)</f>
        <v>#N/A</v>
      </c>
      <c r="CG1698" t="e">
        <f>VLOOKUP(CE1698,Sheet2!$E$2:$I$222,4,FALSE)</f>
        <v>#N/A</v>
      </c>
      <c r="CH1698" t="e">
        <f>VLOOKUP(CE1698,Sheet2!$E$2:$I$222,5,FALSE)</f>
        <v>#N/A</v>
      </c>
      <c r="CI1698"/>
      <c r="CM1698" t="e">
        <f>VLOOKUP(CL1698,Sheet2!$E$2:$I$222,3,FALSE)</f>
        <v>#N/A</v>
      </c>
      <c r="CN1698" t="e">
        <f>VLOOKUP(CL1698,Sheet2!$E$2:$I$222,4,FALSE)</f>
        <v>#N/A</v>
      </c>
      <c r="CO1698" t="e">
        <f>VLOOKUP(CL1698,Sheet2!$E$2:$I$222,5,FALSE)</f>
        <v>#N/A</v>
      </c>
      <c r="CP1698"/>
      <c r="CT1698" t="e">
        <f>VLOOKUP(CS1698,Sheet2!$E$2:$I$222,3,FALSE)</f>
        <v>#N/A</v>
      </c>
      <c r="CU1698" t="e">
        <f>VLOOKUP(CS1698,Sheet2!$E$2:$I$222,4,FALSE)</f>
        <v>#N/A</v>
      </c>
      <c r="CV1698" t="e">
        <f>VLOOKUP(CS1698,Sheet2!$E$2:$I$222,5,FALSE)</f>
        <v>#N/A</v>
      </c>
      <c r="CW1698"/>
      <c r="DA1698" t="e">
        <f>VLOOKUP(CZ1698,Sheet2!$E$2:$I$222,3,FALSE)</f>
        <v>#N/A</v>
      </c>
      <c r="DB1698" t="e">
        <f>VLOOKUP(CZ1698,Sheet2!$E$2:$I$222,4,FALSE)</f>
        <v>#N/A</v>
      </c>
      <c r="DC1698" t="e">
        <f>VLOOKUP(CZ1698,Sheet2!$E$2:$I$222,5,FALSE)</f>
        <v>#N/A</v>
      </c>
      <c r="DD1698"/>
      <c r="DH1698" t="e">
        <f>VLOOKUP(DG1698,Sheet2!$E$2:$I$222,3,FALSE)</f>
        <v>#N/A</v>
      </c>
      <c r="DI1698" t="e">
        <f>VLOOKUP(DG1698,Sheet2!$E$2:$I$222,4,FALSE)</f>
        <v>#N/A</v>
      </c>
      <c r="DJ1698" t="e">
        <f>VLOOKUP(DG1698,Sheet2!$E$2:$I$222,5,FALSE)</f>
        <v>#N/A</v>
      </c>
    </row>
    <row r="1699" spans="1:114" x14ac:dyDescent="0.25">
      <c r="A1699">
        <v>1770</v>
      </c>
      <c r="C1699">
        <v>15162</v>
      </c>
      <c r="D1699">
        <v>5162</v>
      </c>
      <c r="E1699">
        <v>37.792324999999998</v>
      </c>
      <c r="F1699">
        <v>-122.43608399999999</v>
      </c>
      <c r="G1699" t="s">
        <v>1241</v>
      </c>
      <c r="H1699" t="s">
        <v>3668</v>
      </c>
      <c r="I1699" t="s">
        <v>4917</v>
      </c>
      <c r="J1699" t="s">
        <v>4947</v>
      </c>
      <c r="Q1699" t="s">
        <v>5924</v>
      </c>
      <c r="S1699" t="s">
        <v>6349</v>
      </c>
      <c r="X1699">
        <f t="shared" si="26"/>
        <v>3</v>
      </c>
      <c r="Y1699" t="s">
        <v>6856</v>
      </c>
      <c r="Z1699" t="s">
        <v>6882</v>
      </c>
      <c r="AA1699" s="59" t="s">
        <v>6946</v>
      </c>
      <c r="AB1699" t="str">
        <f>VLOOKUP($AA1699,Sheet2!$E$2:$I$222,3,FALSE)</f>
        <v>To Laurel Heights District</v>
      </c>
      <c r="AC1699" t="str">
        <f>VLOOKUP($AA1699,Sheet2!$E$2:$I$222,4,FALSE)</f>
        <v>Presidio &amp; California</v>
      </c>
      <c r="AD1699" t="str">
        <f>VLOOKUP($AA1699,Sheet2!$E$2:$I$222,5,FALSE)</f>
        <v>Daily ~ 6:30am-11pm</v>
      </c>
      <c r="AF1699" t="s">
        <v>6808</v>
      </c>
      <c r="AG1699" t="s">
        <v>6881</v>
      </c>
      <c r="AI1699" t="e">
        <f>VLOOKUP(AH1699,Sheet2!$E$2:$I$222,3,FALSE)</f>
        <v>#N/A</v>
      </c>
      <c r="AJ1699" t="e">
        <f>VLOOKUP(AH1699,Sheet2!$E$2:$I$222,4,FALSE)</f>
        <v>#N/A</v>
      </c>
      <c r="AK1699" t="e">
        <f>VLOOKUP(AH1699,Sheet2!$E$2:$I$222,5,FALSE)</f>
        <v>#N/A</v>
      </c>
      <c r="AL1699"/>
      <c r="AM1699" t="s">
        <v>6826</v>
      </c>
      <c r="AN1699" t="s">
        <v>6881</v>
      </c>
      <c r="AP1699" t="e">
        <f>VLOOKUP(AO1699,Sheet2!$E$2:$I$222,3,FALSE)</f>
        <v>#N/A</v>
      </c>
      <c r="AQ1699" t="e">
        <f>VLOOKUP(AO1699,Sheet2!$E$2:$I$222,4,FALSE)</f>
        <v>#N/A</v>
      </c>
      <c r="AR1699" t="e">
        <f>VLOOKUP(AO1699,Sheet2!$E$2:$I$222,5,FALSE)</f>
        <v>#N/A</v>
      </c>
      <c r="AS1699"/>
      <c r="AW1699" t="e">
        <f>VLOOKUP(AV1699,Sheet2!$E$2:$I$222,3,FALSE)</f>
        <v>#N/A</v>
      </c>
      <c r="AX1699" t="e">
        <f>VLOOKUP(AV1699,Sheet2!$E$2:$I$222,4,FALSE)</f>
        <v>#N/A</v>
      </c>
      <c r="AY1699" t="e">
        <f>VLOOKUP(AV1699,Sheet2!$E$2:$I$222,5,FALSE)</f>
        <v>#N/A</v>
      </c>
      <c r="AZ1699"/>
      <c r="BD1699" t="e">
        <f>VLOOKUP(BC1699,Sheet2!$E$2:$I$222,3,FALSE)</f>
        <v>#N/A</v>
      </c>
      <c r="BE1699" t="e">
        <f>VLOOKUP(BC1699,Sheet2!$E$2:$I$222,4,FALSE)</f>
        <v>#N/A</v>
      </c>
      <c r="BF1699" t="e">
        <f>VLOOKUP(BC1699,Sheet2!$E$2:$I$222,5,FALSE)</f>
        <v>#N/A</v>
      </c>
      <c r="BG1699"/>
      <c r="BK1699" t="e">
        <f>VLOOKUP(BJ1699,Sheet2!$E$2:$I$222,3,FALSE)</f>
        <v>#N/A</v>
      </c>
      <c r="BL1699" t="e">
        <f>VLOOKUP(BJ1699,Sheet2!$E$2:$I$222,4,FALSE)</f>
        <v>#N/A</v>
      </c>
      <c r="BM1699" t="e">
        <f>VLOOKUP(BJ1699,Sheet2!$E$2:$I$222,5,FALSE)</f>
        <v>#N/A</v>
      </c>
      <c r="BN1699"/>
      <c r="BR1699" t="e">
        <f>VLOOKUP(BQ1699,Sheet2!$E$2:$I$222,3,FALSE)</f>
        <v>#N/A</v>
      </c>
      <c r="BS1699" t="e">
        <f>VLOOKUP(BQ1699,Sheet2!$E$2:$I$222,4,FALSE)</f>
        <v>#N/A</v>
      </c>
      <c r="BT1699" t="e">
        <f>VLOOKUP(BQ1699,Sheet2!$E$2:$I$222,5,FALSE)</f>
        <v>#N/A</v>
      </c>
      <c r="BU1699"/>
      <c r="BY1699" t="e">
        <f>VLOOKUP(BX1699,Sheet2!$E$2:$I$222,3,FALSE)</f>
        <v>#N/A</v>
      </c>
      <c r="BZ1699" t="e">
        <f>VLOOKUP(BX1699,Sheet2!$E$2:$I$222,4,FALSE)</f>
        <v>#N/A</v>
      </c>
      <c r="CA1699" t="e">
        <f>VLOOKUP(BX1699,Sheet2!$E$2:$I$222,5,FALSE)</f>
        <v>#N/A</v>
      </c>
      <c r="CB1699"/>
      <c r="CF1699" t="e">
        <f>VLOOKUP(CE1699,Sheet2!$E$2:$I$222,3,FALSE)</f>
        <v>#N/A</v>
      </c>
      <c r="CG1699" t="e">
        <f>VLOOKUP(CE1699,Sheet2!$E$2:$I$222,4,FALSE)</f>
        <v>#N/A</v>
      </c>
      <c r="CH1699" t="e">
        <f>VLOOKUP(CE1699,Sheet2!$E$2:$I$222,5,FALSE)</f>
        <v>#N/A</v>
      </c>
      <c r="CI1699"/>
      <c r="CM1699" t="e">
        <f>VLOOKUP(CL1699,Sheet2!$E$2:$I$222,3,FALSE)</f>
        <v>#N/A</v>
      </c>
      <c r="CN1699" t="e">
        <f>VLOOKUP(CL1699,Sheet2!$E$2:$I$222,4,FALSE)</f>
        <v>#N/A</v>
      </c>
      <c r="CO1699" t="e">
        <f>VLOOKUP(CL1699,Sheet2!$E$2:$I$222,5,FALSE)</f>
        <v>#N/A</v>
      </c>
      <c r="CP1699"/>
      <c r="CT1699" t="e">
        <f>VLOOKUP(CS1699,Sheet2!$E$2:$I$222,3,FALSE)</f>
        <v>#N/A</v>
      </c>
      <c r="CU1699" t="e">
        <f>VLOOKUP(CS1699,Sheet2!$E$2:$I$222,4,FALSE)</f>
        <v>#N/A</v>
      </c>
      <c r="CV1699" t="e">
        <f>VLOOKUP(CS1699,Sheet2!$E$2:$I$222,5,FALSE)</f>
        <v>#N/A</v>
      </c>
      <c r="CW1699"/>
      <c r="DA1699" t="e">
        <f>VLOOKUP(CZ1699,Sheet2!$E$2:$I$222,3,FALSE)</f>
        <v>#N/A</v>
      </c>
      <c r="DB1699" t="e">
        <f>VLOOKUP(CZ1699,Sheet2!$E$2:$I$222,4,FALSE)</f>
        <v>#N/A</v>
      </c>
      <c r="DC1699" t="e">
        <f>VLOOKUP(CZ1699,Sheet2!$E$2:$I$222,5,FALSE)</f>
        <v>#N/A</v>
      </c>
      <c r="DD1699"/>
      <c r="DH1699" t="e">
        <f>VLOOKUP(DG1699,Sheet2!$E$2:$I$222,3,FALSE)</f>
        <v>#N/A</v>
      </c>
      <c r="DI1699" t="e">
        <f>VLOOKUP(DG1699,Sheet2!$E$2:$I$222,4,FALSE)</f>
        <v>#N/A</v>
      </c>
      <c r="DJ1699" t="e">
        <f>VLOOKUP(DG1699,Sheet2!$E$2:$I$222,5,FALSE)</f>
        <v>#N/A</v>
      </c>
    </row>
    <row r="1700" spans="1:114" x14ac:dyDescent="0.25">
      <c r="A1700">
        <v>1771</v>
      </c>
      <c r="C1700">
        <v>15163</v>
      </c>
      <c r="D1700">
        <v>5163</v>
      </c>
      <c r="E1700">
        <v>37.792200999999999</v>
      </c>
      <c r="F1700">
        <v>-122.43631999999999</v>
      </c>
      <c r="G1700" t="s">
        <v>1241</v>
      </c>
      <c r="H1700" t="s">
        <v>3668</v>
      </c>
      <c r="I1700" t="s">
        <v>4918</v>
      </c>
      <c r="J1700" t="s">
        <v>4946</v>
      </c>
      <c r="K1700" t="s">
        <v>4966</v>
      </c>
      <c r="Q1700" t="s">
        <v>5924</v>
      </c>
      <c r="S1700" t="s">
        <v>6348</v>
      </c>
      <c r="X1700">
        <f t="shared" si="26"/>
        <v>2</v>
      </c>
      <c r="Y1700" t="s">
        <v>6856</v>
      </c>
      <c r="Z1700" t="s">
        <v>6880</v>
      </c>
      <c r="AA1700" s="59" t="s">
        <v>6935</v>
      </c>
      <c r="AB1700" t="str">
        <f>VLOOKUP($AA1700,Sheet2!$E$2:$I$222,3,FALSE)</f>
        <v>To Downtown</v>
      </c>
      <c r="AC1700" t="str">
        <f>VLOOKUP($AA1700,Sheet2!$E$2:$I$222,4,FALSE)</f>
        <v>Market &amp; Sansome</v>
      </c>
      <c r="AD1700" t="str">
        <f>VLOOKUP($AA1700,Sheet2!$E$2:$I$222,5,FALSE)</f>
        <v>Daily ~ 6:30am-11:30pm</v>
      </c>
      <c r="AF1700" t="s">
        <v>6826</v>
      </c>
      <c r="AG1700" t="s">
        <v>6879</v>
      </c>
      <c r="AI1700" t="e">
        <f>VLOOKUP(AH1700,Sheet2!$E$2:$I$222,3,FALSE)</f>
        <v>#N/A</v>
      </c>
      <c r="AJ1700" t="e">
        <f>VLOOKUP(AH1700,Sheet2!$E$2:$I$222,4,FALSE)</f>
        <v>#N/A</v>
      </c>
      <c r="AK1700" t="e">
        <f>VLOOKUP(AH1700,Sheet2!$E$2:$I$222,5,FALSE)</f>
        <v>#N/A</v>
      </c>
      <c r="AL1700"/>
      <c r="AP1700" t="e">
        <f>VLOOKUP(AO1700,Sheet2!$E$2:$I$222,3,FALSE)</f>
        <v>#N/A</v>
      </c>
      <c r="AQ1700" t="e">
        <f>VLOOKUP(AO1700,Sheet2!$E$2:$I$222,4,FALSE)</f>
        <v>#N/A</v>
      </c>
      <c r="AR1700" t="e">
        <f>VLOOKUP(AO1700,Sheet2!$E$2:$I$222,5,FALSE)</f>
        <v>#N/A</v>
      </c>
      <c r="AS1700"/>
      <c r="AW1700" t="e">
        <f>VLOOKUP(AV1700,Sheet2!$E$2:$I$222,3,FALSE)</f>
        <v>#N/A</v>
      </c>
      <c r="AX1700" t="e">
        <f>VLOOKUP(AV1700,Sheet2!$E$2:$I$222,4,FALSE)</f>
        <v>#N/A</v>
      </c>
      <c r="AY1700" t="e">
        <f>VLOOKUP(AV1700,Sheet2!$E$2:$I$222,5,FALSE)</f>
        <v>#N/A</v>
      </c>
      <c r="AZ1700"/>
      <c r="BD1700" t="e">
        <f>VLOOKUP(BC1700,Sheet2!$E$2:$I$222,3,FALSE)</f>
        <v>#N/A</v>
      </c>
      <c r="BE1700" t="e">
        <f>VLOOKUP(BC1700,Sheet2!$E$2:$I$222,4,FALSE)</f>
        <v>#N/A</v>
      </c>
      <c r="BF1700" t="e">
        <f>VLOOKUP(BC1700,Sheet2!$E$2:$I$222,5,FALSE)</f>
        <v>#N/A</v>
      </c>
      <c r="BG1700"/>
      <c r="BK1700" t="e">
        <f>VLOOKUP(BJ1700,Sheet2!$E$2:$I$222,3,FALSE)</f>
        <v>#N/A</v>
      </c>
      <c r="BL1700" t="e">
        <f>VLOOKUP(BJ1700,Sheet2!$E$2:$I$222,4,FALSE)</f>
        <v>#N/A</v>
      </c>
      <c r="BM1700" t="e">
        <f>VLOOKUP(BJ1700,Sheet2!$E$2:$I$222,5,FALSE)</f>
        <v>#N/A</v>
      </c>
      <c r="BN1700"/>
      <c r="BR1700" t="e">
        <f>VLOOKUP(BQ1700,Sheet2!$E$2:$I$222,3,FALSE)</f>
        <v>#N/A</v>
      </c>
      <c r="BS1700" t="e">
        <f>VLOOKUP(BQ1700,Sheet2!$E$2:$I$222,4,FALSE)</f>
        <v>#N/A</v>
      </c>
      <c r="BT1700" t="e">
        <f>VLOOKUP(BQ1700,Sheet2!$E$2:$I$222,5,FALSE)</f>
        <v>#N/A</v>
      </c>
      <c r="BU1700"/>
      <c r="BY1700" t="e">
        <f>VLOOKUP(BX1700,Sheet2!$E$2:$I$222,3,FALSE)</f>
        <v>#N/A</v>
      </c>
      <c r="BZ1700" t="e">
        <f>VLOOKUP(BX1700,Sheet2!$E$2:$I$222,4,FALSE)</f>
        <v>#N/A</v>
      </c>
      <c r="CA1700" t="e">
        <f>VLOOKUP(BX1700,Sheet2!$E$2:$I$222,5,FALSE)</f>
        <v>#N/A</v>
      </c>
      <c r="CB1700"/>
      <c r="CF1700" t="e">
        <f>VLOOKUP(CE1700,Sheet2!$E$2:$I$222,3,FALSE)</f>
        <v>#N/A</v>
      </c>
      <c r="CG1700" t="e">
        <f>VLOOKUP(CE1700,Sheet2!$E$2:$I$222,4,FALSE)</f>
        <v>#N/A</v>
      </c>
      <c r="CH1700" t="e">
        <f>VLOOKUP(CE1700,Sheet2!$E$2:$I$222,5,FALSE)</f>
        <v>#N/A</v>
      </c>
      <c r="CI1700"/>
      <c r="CM1700" t="e">
        <f>VLOOKUP(CL1700,Sheet2!$E$2:$I$222,3,FALSE)</f>
        <v>#N/A</v>
      </c>
      <c r="CN1700" t="e">
        <f>VLOOKUP(CL1700,Sheet2!$E$2:$I$222,4,FALSE)</f>
        <v>#N/A</v>
      </c>
      <c r="CO1700" t="e">
        <f>VLOOKUP(CL1700,Sheet2!$E$2:$I$222,5,FALSE)</f>
        <v>#N/A</v>
      </c>
      <c r="CP1700"/>
      <c r="CT1700" t="e">
        <f>VLOOKUP(CS1700,Sheet2!$E$2:$I$222,3,FALSE)</f>
        <v>#N/A</v>
      </c>
      <c r="CU1700" t="e">
        <f>VLOOKUP(CS1700,Sheet2!$E$2:$I$222,4,FALSE)</f>
        <v>#N/A</v>
      </c>
      <c r="CV1700" t="e">
        <f>VLOOKUP(CS1700,Sheet2!$E$2:$I$222,5,FALSE)</f>
        <v>#N/A</v>
      </c>
      <c r="CW1700"/>
      <c r="DA1700" t="e">
        <f>VLOOKUP(CZ1700,Sheet2!$E$2:$I$222,3,FALSE)</f>
        <v>#N/A</v>
      </c>
      <c r="DB1700" t="e">
        <f>VLOOKUP(CZ1700,Sheet2!$E$2:$I$222,4,FALSE)</f>
        <v>#N/A</v>
      </c>
      <c r="DC1700" t="e">
        <f>VLOOKUP(CZ1700,Sheet2!$E$2:$I$222,5,FALSE)</f>
        <v>#N/A</v>
      </c>
      <c r="DD1700"/>
      <c r="DH1700" t="e">
        <f>VLOOKUP(DG1700,Sheet2!$E$2:$I$222,3,FALSE)</f>
        <v>#N/A</v>
      </c>
      <c r="DI1700" t="e">
        <f>VLOOKUP(DG1700,Sheet2!$E$2:$I$222,4,FALSE)</f>
        <v>#N/A</v>
      </c>
      <c r="DJ1700" t="e">
        <f>VLOOKUP(DG1700,Sheet2!$E$2:$I$222,5,FALSE)</f>
        <v>#N/A</v>
      </c>
    </row>
    <row r="1701" spans="1:114" x14ac:dyDescent="0.25">
      <c r="A1701">
        <v>1772</v>
      </c>
      <c r="C1701">
        <v>15164</v>
      </c>
      <c r="D1701">
        <v>5164</v>
      </c>
      <c r="E1701">
        <v>37.795200000000001</v>
      </c>
      <c r="F1701">
        <v>-122.41324</v>
      </c>
      <c r="G1701" t="s">
        <v>1242</v>
      </c>
      <c r="H1701" t="s">
        <v>3669</v>
      </c>
      <c r="I1701" t="s">
        <v>4930</v>
      </c>
      <c r="J1701" t="s">
        <v>4947</v>
      </c>
      <c r="Q1701">
        <v>0</v>
      </c>
      <c r="S1701" t="s">
        <v>6339</v>
      </c>
      <c r="T1701" t="s">
        <v>6713</v>
      </c>
      <c r="X1701">
        <f t="shared" si="26"/>
        <v>1</v>
      </c>
      <c r="Y1701" t="s">
        <v>6867</v>
      </c>
      <c r="Z1701" t="s">
        <v>6881</v>
      </c>
      <c r="AB1701" t="e">
        <f>VLOOKUP($AA1701,Sheet2!$E$2:$I$222,3,FALSE)</f>
        <v>#N/A</v>
      </c>
      <c r="AC1701" t="e">
        <f>VLOOKUP($AA1701,Sheet2!$E$2:$I$222,4,FALSE)</f>
        <v>#N/A</v>
      </c>
      <c r="AD1701" t="e">
        <f>VLOOKUP($AA1701,Sheet2!$E$2:$I$222,5,FALSE)</f>
        <v>#N/A</v>
      </c>
      <c r="AI1701" t="e">
        <f>VLOOKUP(AH1701,Sheet2!$E$2:$I$222,3,FALSE)</f>
        <v>#N/A</v>
      </c>
      <c r="AJ1701" t="e">
        <f>VLOOKUP(AH1701,Sheet2!$E$2:$I$222,4,FALSE)</f>
        <v>#N/A</v>
      </c>
      <c r="AK1701" t="e">
        <f>VLOOKUP(AH1701,Sheet2!$E$2:$I$222,5,FALSE)</f>
        <v>#N/A</v>
      </c>
      <c r="AL1701"/>
      <c r="AP1701" t="e">
        <f>VLOOKUP(AO1701,Sheet2!$E$2:$I$222,3,FALSE)</f>
        <v>#N/A</v>
      </c>
      <c r="AQ1701" t="e">
        <f>VLOOKUP(AO1701,Sheet2!$E$2:$I$222,4,FALSE)</f>
        <v>#N/A</v>
      </c>
      <c r="AR1701" t="e">
        <f>VLOOKUP(AO1701,Sheet2!$E$2:$I$222,5,FALSE)</f>
        <v>#N/A</v>
      </c>
      <c r="AS1701"/>
      <c r="AW1701" t="e">
        <f>VLOOKUP(AV1701,Sheet2!$E$2:$I$222,3,FALSE)</f>
        <v>#N/A</v>
      </c>
      <c r="AX1701" t="e">
        <f>VLOOKUP(AV1701,Sheet2!$E$2:$I$222,4,FALSE)</f>
        <v>#N/A</v>
      </c>
      <c r="AY1701" t="e">
        <f>VLOOKUP(AV1701,Sheet2!$E$2:$I$222,5,FALSE)</f>
        <v>#N/A</v>
      </c>
      <c r="AZ1701"/>
      <c r="BD1701" t="e">
        <f>VLOOKUP(BC1701,Sheet2!$E$2:$I$222,3,FALSE)</f>
        <v>#N/A</v>
      </c>
      <c r="BE1701" t="e">
        <f>VLOOKUP(BC1701,Sheet2!$E$2:$I$222,4,FALSE)</f>
        <v>#N/A</v>
      </c>
      <c r="BF1701" t="e">
        <f>VLOOKUP(BC1701,Sheet2!$E$2:$I$222,5,FALSE)</f>
        <v>#N/A</v>
      </c>
      <c r="BG1701"/>
      <c r="BK1701" t="e">
        <f>VLOOKUP(BJ1701,Sheet2!$E$2:$I$222,3,FALSE)</f>
        <v>#N/A</v>
      </c>
      <c r="BL1701" t="e">
        <f>VLOOKUP(BJ1701,Sheet2!$E$2:$I$222,4,FALSE)</f>
        <v>#N/A</v>
      </c>
      <c r="BM1701" t="e">
        <f>VLOOKUP(BJ1701,Sheet2!$E$2:$I$222,5,FALSE)</f>
        <v>#N/A</v>
      </c>
      <c r="BN1701"/>
      <c r="BR1701" t="e">
        <f>VLOOKUP(BQ1701,Sheet2!$E$2:$I$222,3,FALSE)</f>
        <v>#N/A</v>
      </c>
      <c r="BS1701" t="e">
        <f>VLOOKUP(BQ1701,Sheet2!$E$2:$I$222,4,FALSE)</f>
        <v>#N/A</v>
      </c>
      <c r="BT1701" t="e">
        <f>VLOOKUP(BQ1701,Sheet2!$E$2:$I$222,5,FALSE)</f>
        <v>#N/A</v>
      </c>
      <c r="BU1701"/>
      <c r="BY1701" t="e">
        <f>VLOOKUP(BX1701,Sheet2!$E$2:$I$222,3,FALSE)</f>
        <v>#N/A</v>
      </c>
      <c r="BZ1701" t="e">
        <f>VLOOKUP(BX1701,Sheet2!$E$2:$I$222,4,FALSE)</f>
        <v>#N/A</v>
      </c>
      <c r="CA1701" t="e">
        <f>VLOOKUP(BX1701,Sheet2!$E$2:$I$222,5,FALSE)</f>
        <v>#N/A</v>
      </c>
      <c r="CB1701"/>
      <c r="CF1701" t="e">
        <f>VLOOKUP(CE1701,Sheet2!$E$2:$I$222,3,FALSE)</f>
        <v>#N/A</v>
      </c>
      <c r="CG1701" t="e">
        <f>VLOOKUP(CE1701,Sheet2!$E$2:$I$222,4,FALSE)</f>
        <v>#N/A</v>
      </c>
      <c r="CH1701" t="e">
        <f>VLOOKUP(CE1701,Sheet2!$E$2:$I$222,5,FALSE)</f>
        <v>#N/A</v>
      </c>
      <c r="CI1701"/>
      <c r="CM1701" t="e">
        <f>VLOOKUP(CL1701,Sheet2!$E$2:$I$222,3,FALSE)</f>
        <v>#N/A</v>
      </c>
      <c r="CN1701" t="e">
        <f>VLOOKUP(CL1701,Sheet2!$E$2:$I$222,4,FALSE)</f>
        <v>#N/A</v>
      </c>
      <c r="CO1701" t="e">
        <f>VLOOKUP(CL1701,Sheet2!$E$2:$I$222,5,FALSE)</f>
        <v>#N/A</v>
      </c>
      <c r="CP1701"/>
      <c r="CT1701" t="e">
        <f>VLOOKUP(CS1701,Sheet2!$E$2:$I$222,3,FALSE)</f>
        <v>#N/A</v>
      </c>
      <c r="CU1701" t="e">
        <f>VLOOKUP(CS1701,Sheet2!$E$2:$I$222,4,FALSE)</f>
        <v>#N/A</v>
      </c>
      <c r="CV1701" t="e">
        <f>VLOOKUP(CS1701,Sheet2!$E$2:$I$222,5,FALSE)</f>
        <v>#N/A</v>
      </c>
      <c r="CW1701"/>
      <c r="DA1701" t="e">
        <f>VLOOKUP(CZ1701,Sheet2!$E$2:$I$222,3,FALSE)</f>
        <v>#N/A</v>
      </c>
      <c r="DB1701" t="e">
        <f>VLOOKUP(CZ1701,Sheet2!$E$2:$I$222,4,FALSE)</f>
        <v>#N/A</v>
      </c>
      <c r="DC1701" t="e">
        <f>VLOOKUP(CZ1701,Sheet2!$E$2:$I$222,5,FALSE)</f>
        <v>#N/A</v>
      </c>
      <c r="DD1701"/>
      <c r="DH1701" t="e">
        <f>VLOOKUP(DG1701,Sheet2!$E$2:$I$222,3,FALSE)</f>
        <v>#N/A</v>
      </c>
      <c r="DI1701" t="e">
        <f>VLOOKUP(DG1701,Sheet2!$E$2:$I$222,4,FALSE)</f>
        <v>#N/A</v>
      </c>
      <c r="DJ1701" t="e">
        <f>VLOOKUP(DG1701,Sheet2!$E$2:$I$222,5,FALSE)</f>
        <v>#N/A</v>
      </c>
    </row>
    <row r="1702" spans="1:114" x14ac:dyDescent="0.25">
      <c r="A1702">
        <v>1773</v>
      </c>
      <c r="C1702">
        <v>15165</v>
      </c>
      <c r="D1702">
        <v>5165</v>
      </c>
      <c r="E1702">
        <v>37.79401</v>
      </c>
      <c r="F1702">
        <v>-122.42283</v>
      </c>
      <c r="G1702" t="s">
        <v>1243</v>
      </c>
      <c r="H1702" t="s">
        <v>3670</v>
      </c>
      <c r="I1702" t="s">
        <v>4917</v>
      </c>
      <c r="J1702" t="s">
        <v>4946</v>
      </c>
      <c r="K1702" t="s">
        <v>4961</v>
      </c>
      <c r="M1702" t="s">
        <v>5109</v>
      </c>
      <c r="N1702" t="s">
        <v>5534</v>
      </c>
      <c r="Q1702" t="s">
        <v>5924</v>
      </c>
      <c r="R1702">
        <v>721</v>
      </c>
      <c r="S1702" t="s">
        <v>6350</v>
      </c>
      <c r="T1702" t="s">
        <v>6688</v>
      </c>
      <c r="X1702">
        <f t="shared" si="26"/>
        <v>2</v>
      </c>
      <c r="Y1702" t="s">
        <v>6829</v>
      </c>
      <c r="Z1702" t="s">
        <v>6880</v>
      </c>
      <c r="AA1702" s="59" t="s">
        <v>6901</v>
      </c>
      <c r="AB1702" t="str">
        <f>VLOOKUP($AA1702,Sheet2!$E$2:$I$222,3,FALSE)</f>
        <v>To Nob Hill</v>
      </c>
      <c r="AC1702" t="str">
        <f>VLOOKUP($AA1702,Sheet2!$E$2:$I$222,4,FALSE)</f>
        <v>Jackson &amp; Van Ness</v>
      </c>
      <c r="AD1702" t="str">
        <f>VLOOKUP($AA1702,Sheet2!$E$2:$I$222,5,FALSE)</f>
        <v>Daily ~ 6am-12:30am</v>
      </c>
      <c r="AF1702" t="s">
        <v>6829</v>
      </c>
      <c r="AG1702" t="s">
        <v>6882</v>
      </c>
      <c r="AH1702" s="59" t="s">
        <v>6931</v>
      </c>
      <c r="AI1702" t="str">
        <f>VLOOKUP(AH1702,Sheet2!$E$2:$I$222,3,FALSE)</f>
        <v>To Mission District</v>
      </c>
      <c r="AJ1702" t="str">
        <f>VLOOKUP(AH1702,Sheet2!$E$2:$I$222,4,FALSE)</f>
        <v>Cesar Chavez &amp; Mission</v>
      </c>
      <c r="AK1702" t="str">
        <f>VLOOKUP(AH1702,Sheet2!$E$2:$I$222,5,FALSE)</f>
        <v>Daily ~ 5:30am-1am</v>
      </c>
      <c r="AL1702"/>
      <c r="AP1702" t="e">
        <f>VLOOKUP(AO1702,Sheet2!$E$2:$I$222,3,FALSE)</f>
        <v>#N/A</v>
      </c>
      <c r="AQ1702" t="e">
        <f>VLOOKUP(AO1702,Sheet2!$E$2:$I$222,4,FALSE)</f>
        <v>#N/A</v>
      </c>
      <c r="AR1702" t="e">
        <f>VLOOKUP(AO1702,Sheet2!$E$2:$I$222,5,FALSE)</f>
        <v>#N/A</v>
      </c>
      <c r="AS1702"/>
      <c r="AW1702" t="e">
        <f>VLOOKUP(AV1702,Sheet2!$E$2:$I$222,3,FALSE)</f>
        <v>#N/A</v>
      </c>
      <c r="AX1702" t="e">
        <f>VLOOKUP(AV1702,Sheet2!$E$2:$I$222,4,FALSE)</f>
        <v>#N/A</v>
      </c>
      <c r="AY1702" t="e">
        <f>VLOOKUP(AV1702,Sheet2!$E$2:$I$222,5,FALSE)</f>
        <v>#N/A</v>
      </c>
      <c r="AZ1702"/>
      <c r="BD1702" t="e">
        <f>VLOOKUP(BC1702,Sheet2!$E$2:$I$222,3,FALSE)</f>
        <v>#N/A</v>
      </c>
      <c r="BE1702" t="e">
        <f>VLOOKUP(BC1702,Sheet2!$E$2:$I$222,4,FALSE)</f>
        <v>#N/A</v>
      </c>
      <c r="BF1702" t="e">
        <f>VLOOKUP(BC1702,Sheet2!$E$2:$I$222,5,FALSE)</f>
        <v>#N/A</v>
      </c>
      <c r="BG1702"/>
      <c r="BK1702" t="e">
        <f>VLOOKUP(BJ1702,Sheet2!$E$2:$I$222,3,FALSE)</f>
        <v>#N/A</v>
      </c>
      <c r="BL1702" t="e">
        <f>VLOOKUP(BJ1702,Sheet2!$E$2:$I$222,4,FALSE)</f>
        <v>#N/A</v>
      </c>
      <c r="BM1702" t="e">
        <f>VLOOKUP(BJ1702,Sheet2!$E$2:$I$222,5,FALSE)</f>
        <v>#N/A</v>
      </c>
      <c r="BN1702"/>
      <c r="BR1702" t="e">
        <f>VLOOKUP(BQ1702,Sheet2!$E$2:$I$222,3,FALSE)</f>
        <v>#N/A</v>
      </c>
      <c r="BS1702" t="e">
        <f>VLOOKUP(BQ1702,Sheet2!$E$2:$I$222,4,FALSE)</f>
        <v>#N/A</v>
      </c>
      <c r="BT1702" t="e">
        <f>VLOOKUP(BQ1702,Sheet2!$E$2:$I$222,5,FALSE)</f>
        <v>#N/A</v>
      </c>
      <c r="BU1702"/>
      <c r="BY1702" t="e">
        <f>VLOOKUP(BX1702,Sheet2!$E$2:$I$222,3,FALSE)</f>
        <v>#N/A</v>
      </c>
      <c r="BZ1702" t="e">
        <f>VLOOKUP(BX1702,Sheet2!$E$2:$I$222,4,FALSE)</f>
        <v>#N/A</v>
      </c>
      <c r="CA1702" t="e">
        <f>VLOOKUP(BX1702,Sheet2!$E$2:$I$222,5,FALSE)</f>
        <v>#N/A</v>
      </c>
      <c r="CB1702"/>
      <c r="CF1702" t="e">
        <f>VLOOKUP(CE1702,Sheet2!$E$2:$I$222,3,FALSE)</f>
        <v>#N/A</v>
      </c>
      <c r="CG1702" t="e">
        <f>VLOOKUP(CE1702,Sheet2!$E$2:$I$222,4,FALSE)</f>
        <v>#N/A</v>
      </c>
      <c r="CH1702" t="e">
        <f>VLOOKUP(CE1702,Sheet2!$E$2:$I$222,5,FALSE)</f>
        <v>#N/A</v>
      </c>
      <c r="CI1702"/>
      <c r="CM1702" t="e">
        <f>VLOOKUP(CL1702,Sheet2!$E$2:$I$222,3,FALSE)</f>
        <v>#N/A</v>
      </c>
      <c r="CN1702" t="e">
        <f>VLOOKUP(CL1702,Sheet2!$E$2:$I$222,4,FALSE)</f>
        <v>#N/A</v>
      </c>
      <c r="CO1702" t="e">
        <f>VLOOKUP(CL1702,Sheet2!$E$2:$I$222,5,FALSE)</f>
        <v>#N/A</v>
      </c>
      <c r="CP1702"/>
      <c r="CT1702" t="e">
        <f>VLOOKUP(CS1702,Sheet2!$E$2:$I$222,3,FALSE)</f>
        <v>#N/A</v>
      </c>
      <c r="CU1702" t="e">
        <f>VLOOKUP(CS1702,Sheet2!$E$2:$I$222,4,FALSE)</f>
        <v>#N/A</v>
      </c>
      <c r="CV1702" t="e">
        <f>VLOOKUP(CS1702,Sheet2!$E$2:$I$222,5,FALSE)</f>
        <v>#N/A</v>
      </c>
      <c r="CW1702"/>
      <c r="DA1702" t="e">
        <f>VLOOKUP(CZ1702,Sheet2!$E$2:$I$222,3,FALSE)</f>
        <v>#N/A</v>
      </c>
      <c r="DB1702" t="e">
        <f>VLOOKUP(CZ1702,Sheet2!$E$2:$I$222,4,FALSE)</f>
        <v>#N/A</v>
      </c>
      <c r="DC1702" t="e">
        <f>VLOOKUP(CZ1702,Sheet2!$E$2:$I$222,5,FALSE)</f>
        <v>#N/A</v>
      </c>
      <c r="DD1702"/>
      <c r="DH1702" t="e">
        <f>VLOOKUP(DG1702,Sheet2!$E$2:$I$222,3,FALSE)</f>
        <v>#N/A</v>
      </c>
      <c r="DI1702" t="e">
        <f>VLOOKUP(DG1702,Sheet2!$E$2:$I$222,4,FALSE)</f>
        <v>#N/A</v>
      </c>
      <c r="DJ1702" t="e">
        <f>VLOOKUP(DG1702,Sheet2!$E$2:$I$222,5,FALSE)</f>
        <v>#N/A</v>
      </c>
    </row>
    <row r="1703" spans="1:114" x14ac:dyDescent="0.25">
      <c r="A1703">
        <v>1774</v>
      </c>
      <c r="C1703">
        <v>15166</v>
      </c>
      <c r="D1703">
        <v>5166</v>
      </c>
      <c r="E1703">
        <v>37.79392</v>
      </c>
      <c r="F1703">
        <v>-122.4235</v>
      </c>
      <c r="G1703" t="s">
        <v>1244</v>
      </c>
      <c r="H1703" t="s">
        <v>3670</v>
      </c>
      <c r="I1703" t="s">
        <v>4920</v>
      </c>
      <c r="J1703" t="s">
        <v>4946</v>
      </c>
      <c r="K1703" t="s">
        <v>4961</v>
      </c>
      <c r="Q1703" t="s">
        <v>5924</v>
      </c>
      <c r="R1703">
        <v>1140</v>
      </c>
      <c r="S1703" t="s">
        <v>5984</v>
      </c>
      <c r="T1703" t="s">
        <v>6738</v>
      </c>
      <c r="X1703">
        <f t="shared" si="26"/>
        <v>1</v>
      </c>
      <c r="Y1703" t="s">
        <v>6808</v>
      </c>
      <c r="Z1703" t="s">
        <v>6879</v>
      </c>
      <c r="AB1703" t="e">
        <f>VLOOKUP($AA1703,Sheet2!$E$2:$I$222,3,FALSE)</f>
        <v>#N/A</v>
      </c>
      <c r="AC1703" t="e">
        <f>VLOOKUP($AA1703,Sheet2!$E$2:$I$222,4,FALSE)</f>
        <v>#N/A</v>
      </c>
      <c r="AD1703" t="e">
        <f>VLOOKUP($AA1703,Sheet2!$E$2:$I$222,5,FALSE)</f>
        <v>#N/A</v>
      </c>
      <c r="AI1703" t="e">
        <f>VLOOKUP(AH1703,Sheet2!$E$2:$I$222,3,FALSE)</f>
        <v>#N/A</v>
      </c>
      <c r="AJ1703" t="e">
        <f>VLOOKUP(AH1703,Sheet2!$E$2:$I$222,4,FALSE)</f>
        <v>#N/A</v>
      </c>
      <c r="AK1703" t="e">
        <f>VLOOKUP(AH1703,Sheet2!$E$2:$I$222,5,FALSE)</f>
        <v>#N/A</v>
      </c>
      <c r="AL1703"/>
      <c r="AP1703" t="e">
        <f>VLOOKUP(AO1703,Sheet2!$E$2:$I$222,3,FALSE)</f>
        <v>#N/A</v>
      </c>
      <c r="AQ1703" t="e">
        <f>VLOOKUP(AO1703,Sheet2!$E$2:$I$222,4,FALSE)</f>
        <v>#N/A</v>
      </c>
      <c r="AR1703" t="e">
        <f>VLOOKUP(AO1703,Sheet2!$E$2:$I$222,5,FALSE)</f>
        <v>#N/A</v>
      </c>
      <c r="AS1703"/>
      <c r="AW1703" t="e">
        <f>VLOOKUP(AV1703,Sheet2!$E$2:$I$222,3,FALSE)</f>
        <v>#N/A</v>
      </c>
      <c r="AX1703" t="e">
        <f>VLOOKUP(AV1703,Sheet2!$E$2:$I$222,4,FALSE)</f>
        <v>#N/A</v>
      </c>
      <c r="AY1703" t="e">
        <f>VLOOKUP(AV1703,Sheet2!$E$2:$I$222,5,FALSE)</f>
        <v>#N/A</v>
      </c>
      <c r="AZ1703"/>
      <c r="BD1703" t="e">
        <f>VLOOKUP(BC1703,Sheet2!$E$2:$I$222,3,FALSE)</f>
        <v>#N/A</v>
      </c>
      <c r="BE1703" t="e">
        <f>VLOOKUP(BC1703,Sheet2!$E$2:$I$222,4,FALSE)</f>
        <v>#N/A</v>
      </c>
      <c r="BF1703" t="e">
        <f>VLOOKUP(BC1703,Sheet2!$E$2:$I$222,5,FALSE)</f>
        <v>#N/A</v>
      </c>
      <c r="BG1703"/>
      <c r="BK1703" t="e">
        <f>VLOOKUP(BJ1703,Sheet2!$E$2:$I$222,3,FALSE)</f>
        <v>#N/A</v>
      </c>
      <c r="BL1703" t="e">
        <f>VLOOKUP(BJ1703,Sheet2!$E$2:$I$222,4,FALSE)</f>
        <v>#N/A</v>
      </c>
      <c r="BM1703" t="e">
        <f>VLOOKUP(BJ1703,Sheet2!$E$2:$I$222,5,FALSE)</f>
        <v>#N/A</v>
      </c>
      <c r="BN1703"/>
      <c r="BR1703" t="e">
        <f>VLOOKUP(BQ1703,Sheet2!$E$2:$I$222,3,FALSE)</f>
        <v>#N/A</v>
      </c>
      <c r="BS1703" t="e">
        <f>VLOOKUP(BQ1703,Sheet2!$E$2:$I$222,4,FALSE)</f>
        <v>#N/A</v>
      </c>
      <c r="BT1703" t="e">
        <f>VLOOKUP(BQ1703,Sheet2!$E$2:$I$222,5,FALSE)</f>
        <v>#N/A</v>
      </c>
      <c r="BU1703"/>
      <c r="BY1703" t="e">
        <f>VLOOKUP(BX1703,Sheet2!$E$2:$I$222,3,FALSE)</f>
        <v>#N/A</v>
      </c>
      <c r="BZ1703" t="e">
        <f>VLOOKUP(BX1703,Sheet2!$E$2:$I$222,4,FALSE)</f>
        <v>#N/A</v>
      </c>
      <c r="CA1703" t="e">
        <f>VLOOKUP(BX1703,Sheet2!$E$2:$I$222,5,FALSE)</f>
        <v>#N/A</v>
      </c>
      <c r="CB1703"/>
      <c r="CF1703" t="e">
        <f>VLOOKUP(CE1703,Sheet2!$E$2:$I$222,3,FALSE)</f>
        <v>#N/A</v>
      </c>
      <c r="CG1703" t="e">
        <f>VLOOKUP(CE1703,Sheet2!$E$2:$I$222,4,FALSE)</f>
        <v>#N/A</v>
      </c>
      <c r="CH1703" t="e">
        <f>VLOOKUP(CE1703,Sheet2!$E$2:$I$222,5,FALSE)</f>
        <v>#N/A</v>
      </c>
      <c r="CI1703"/>
      <c r="CM1703" t="e">
        <f>VLOOKUP(CL1703,Sheet2!$E$2:$I$222,3,FALSE)</f>
        <v>#N/A</v>
      </c>
      <c r="CN1703" t="e">
        <f>VLOOKUP(CL1703,Sheet2!$E$2:$I$222,4,FALSE)</f>
        <v>#N/A</v>
      </c>
      <c r="CO1703" t="e">
        <f>VLOOKUP(CL1703,Sheet2!$E$2:$I$222,5,FALSE)</f>
        <v>#N/A</v>
      </c>
      <c r="CP1703"/>
      <c r="CT1703" t="e">
        <f>VLOOKUP(CS1703,Sheet2!$E$2:$I$222,3,FALSE)</f>
        <v>#N/A</v>
      </c>
      <c r="CU1703" t="e">
        <f>VLOOKUP(CS1703,Sheet2!$E$2:$I$222,4,FALSE)</f>
        <v>#N/A</v>
      </c>
      <c r="CV1703" t="e">
        <f>VLOOKUP(CS1703,Sheet2!$E$2:$I$222,5,FALSE)</f>
        <v>#N/A</v>
      </c>
      <c r="CW1703"/>
      <c r="DA1703" t="e">
        <f>VLOOKUP(CZ1703,Sheet2!$E$2:$I$222,3,FALSE)</f>
        <v>#N/A</v>
      </c>
      <c r="DB1703" t="e">
        <f>VLOOKUP(CZ1703,Sheet2!$E$2:$I$222,4,FALSE)</f>
        <v>#N/A</v>
      </c>
      <c r="DC1703" t="e">
        <f>VLOOKUP(CZ1703,Sheet2!$E$2:$I$222,5,FALSE)</f>
        <v>#N/A</v>
      </c>
      <c r="DD1703"/>
      <c r="DH1703" t="e">
        <f>VLOOKUP(DG1703,Sheet2!$E$2:$I$222,3,FALSE)</f>
        <v>#N/A</v>
      </c>
      <c r="DI1703" t="e">
        <f>VLOOKUP(DG1703,Sheet2!$E$2:$I$222,4,FALSE)</f>
        <v>#N/A</v>
      </c>
      <c r="DJ1703" t="e">
        <f>VLOOKUP(DG1703,Sheet2!$E$2:$I$222,5,FALSE)</f>
        <v>#N/A</v>
      </c>
    </row>
    <row r="1704" spans="1:114" x14ac:dyDescent="0.25">
      <c r="A1704">
        <v>1775</v>
      </c>
      <c r="C1704">
        <v>15167</v>
      </c>
      <c r="D1704">
        <v>5167</v>
      </c>
      <c r="E1704">
        <v>37.792749999999998</v>
      </c>
      <c r="F1704">
        <v>-122.43279</v>
      </c>
      <c r="G1704" t="s">
        <v>1245</v>
      </c>
      <c r="H1704" t="s">
        <v>3671</v>
      </c>
      <c r="I1704" t="s">
        <v>4920</v>
      </c>
      <c r="J1704" t="s">
        <v>4946</v>
      </c>
      <c r="K1704" t="s">
        <v>4986</v>
      </c>
      <c r="Q1704" t="s">
        <v>5924</v>
      </c>
      <c r="R1704">
        <v>1007</v>
      </c>
      <c r="S1704" t="s">
        <v>6251</v>
      </c>
      <c r="T1704" t="s">
        <v>6688</v>
      </c>
      <c r="X1704">
        <f t="shared" si="26"/>
        <v>2</v>
      </c>
      <c r="Y1704" t="s">
        <v>6826</v>
      </c>
      <c r="Z1704" t="s">
        <v>6879</v>
      </c>
      <c r="AB1704" t="e">
        <f>VLOOKUP($AA1704,Sheet2!$E$2:$I$222,3,FALSE)</f>
        <v>#N/A</v>
      </c>
      <c r="AC1704" t="e">
        <f>VLOOKUP($AA1704,Sheet2!$E$2:$I$222,4,FALSE)</f>
        <v>#N/A</v>
      </c>
      <c r="AD1704" t="e">
        <f>VLOOKUP($AA1704,Sheet2!$E$2:$I$222,5,FALSE)</f>
        <v>#N/A</v>
      </c>
      <c r="AF1704" t="s">
        <v>6826</v>
      </c>
      <c r="AG1704" t="s">
        <v>6881</v>
      </c>
      <c r="AI1704" t="e">
        <f>VLOOKUP(AH1704,Sheet2!$E$2:$I$222,3,FALSE)</f>
        <v>#N/A</v>
      </c>
      <c r="AJ1704" t="e">
        <f>VLOOKUP(AH1704,Sheet2!$E$2:$I$222,4,FALSE)</f>
        <v>#N/A</v>
      </c>
      <c r="AK1704" t="e">
        <f>VLOOKUP(AH1704,Sheet2!$E$2:$I$222,5,FALSE)</f>
        <v>#N/A</v>
      </c>
      <c r="AL1704"/>
      <c r="AP1704" t="e">
        <f>VLOOKUP(AO1704,Sheet2!$E$2:$I$222,3,FALSE)</f>
        <v>#N/A</v>
      </c>
      <c r="AQ1704" t="e">
        <f>VLOOKUP(AO1704,Sheet2!$E$2:$I$222,4,FALSE)</f>
        <v>#N/A</v>
      </c>
      <c r="AR1704" t="e">
        <f>VLOOKUP(AO1704,Sheet2!$E$2:$I$222,5,FALSE)</f>
        <v>#N/A</v>
      </c>
      <c r="AS1704"/>
      <c r="AW1704" t="e">
        <f>VLOOKUP(AV1704,Sheet2!$E$2:$I$222,3,FALSE)</f>
        <v>#N/A</v>
      </c>
      <c r="AX1704" t="e">
        <f>VLOOKUP(AV1704,Sheet2!$E$2:$I$222,4,FALSE)</f>
        <v>#N/A</v>
      </c>
      <c r="AY1704" t="e">
        <f>VLOOKUP(AV1704,Sheet2!$E$2:$I$222,5,FALSE)</f>
        <v>#N/A</v>
      </c>
      <c r="AZ1704"/>
      <c r="BD1704" t="e">
        <f>VLOOKUP(BC1704,Sheet2!$E$2:$I$222,3,FALSE)</f>
        <v>#N/A</v>
      </c>
      <c r="BE1704" t="e">
        <f>VLOOKUP(BC1704,Sheet2!$E$2:$I$222,4,FALSE)</f>
        <v>#N/A</v>
      </c>
      <c r="BF1704" t="e">
        <f>VLOOKUP(BC1704,Sheet2!$E$2:$I$222,5,FALSE)</f>
        <v>#N/A</v>
      </c>
      <c r="BG1704"/>
      <c r="BK1704" t="e">
        <f>VLOOKUP(BJ1704,Sheet2!$E$2:$I$222,3,FALSE)</f>
        <v>#N/A</v>
      </c>
      <c r="BL1704" t="e">
        <f>VLOOKUP(BJ1704,Sheet2!$E$2:$I$222,4,FALSE)</f>
        <v>#N/A</v>
      </c>
      <c r="BM1704" t="e">
        <f>VLOOKUP(BJ1704,Sheet2!$E$2:$I$222,5,FALSE)</f>
        <v>#N/A</v>
      </c>
      <c r="BN1704"/>
      <c r="BR1704" t="e">
        <f>VLOOKUP(BQ1704,Sheet2!$E$2:$I$222,3,FALSE)</f>
        <v>#N/A</v>
      </c>
      <c r="BS1704" t="e">
        <f>VLOOKUP(BQ1704,Sheet2!$E$2:$I$222,4,FALSE)</f>
        <v>#N/A</v>
      </c>
      <c r="BT1704" t="e">
        <f>VLOOKUP(BQ1704,Sheet2!$E$2:$I$222,5,FALSE)</f>
        <v>#N/A</v>
      </c>
      <c r="BU1704"/>
      <c r="BY1704" t="e">
        <f>VLOOKUP(BX1704,Sheet2!$E$2:$I$222,3,FALSE)</f>
        <v>#N/A</v>
      </c>
      <c r="BZ1704" t="e">
        <f>VLOOKUP(BX1704,Sheet2!$E$2:$I$222,4,FALSE)</f>
        <v>#N/A</v>
      </c>
      <c r="CA1704" t="e">
        <f>VLOOKUP(BX1704,Sheet2!$E$2:$I$222,5,FALSE)</f>
        <v>#N/A</v>
      </c>
      <c r="CB1704"/>
      <c r="CF1704" t="e">
        <f>VLOOKUP(CE1704,Sheet2!$E$2:$I$222,3,FALSE)</f>
        <v>#N/A</v>
      </c>
      <c r="CG1704" t="e">
        <f>VLOOKUP(CE1704,Sheet2!$E$2:$I$222,4,FALSE)</f>
        <v>#N/A</v>
      </c>
      <c r="CH1704" t="e">
        <f>VLOOKUP(CE1704,Sheet2!$E$2:$I$222,5,FALSE)</f>
        <v>#N/A</v>
      </c>
      <c r="CI1704"/>
      <c r="CM1704" t="e">
        <f>VLOOKUP(CL1704,Sheet2!$E$2:$I$222,3,FALSE)</f>
        <v>#N/A</v>
      </c>
      <c r="CN1704" t="e">
        <f>VLOOKUP(CL1704,Sheet2!$E$2:$I$222,4,FALSE)</f>
        <v>#N/A</v>
      </c>
      <c r="CO1704" t="e">
        <f>VLOOKUP(CL1704,Sheet2!$E$2:$I$222,5,FALSE)</f>
        <v>#N/A</v>
      </c>
      <c r="CP1704"/>
      <c r="CT1704" t="e">
        <f>VLOOKUP(CS1704,Sheet2!$E$2:$I$222,3,FALSE)</f>
        <v>#N/A</v>
      </c>
      <c r="CU1704" t="e">
        <f>VLOOKUP(CS1704,Sheet2!$E$2:$I$222,4,FALSE)</f>
        <v>#N/A</v>
      </c>
      <c r="CV1704" t="e">
        <f>VLOOKUP(CS1704,Sheet2!$E$2:$I$222,5,FALSE)</f>
        <v>#N/A</v>
      </c>
      <c r="CW1704"/>
      <c r="DA1704" t="e">
        <f>VLOOKUP(CZ1704,Sheet2!$E$2:$I$222,3,FALSE)</f>
        <v>#N/A</v>
      </c>
      <c r="DB1704" t="e">
        <f>VLOOKUP(CZ1704,Sheet2!$E$2:$I$222,4,FALSE)</f>
        <v>#N/A</v>
      </c>
      <c r="DC1704" t="e">
        <f>VLOOKUP(CZ1704,Sheet2!$E$2:$I$222,5,FALSE)</f>
        <v>#N/A</v>
      </c>
      <c r="DD1704"/>
      <c r="DH1704" t="e">
        <f>VLOOKUP(DG1704,Sheet2!$E$2:$I$222,3,FALSE)</f>
        <v>#N/A</v>
      </c>
      <c r="DI1704" t="e">
        <f>VLOOKUP(DG1704,Sheet2!$E$2:$I$222,4,FALSE)</f>
        <v>#N/A</v>
      </c>
      <c r="DJ1704" t="e">
        <f>VLOOKUP(DG1704,Sheet2!$E$2:$I$222,5,FALSE)</f>
        <v>#N/A</v>
      </c>
    </row>
    <row r="1705" spans="1:114" x14ac:dyDescent="0.25">
      <c r="A1705">
        <v>1776</v>
      </c>
      <c r="C1705">
        <v>15170</v>
      </c>
      <c r="D1705">
        <v>5170</v>
      </c>
      <c r="E1705">
        <v>37.71866</v>
      </c>
      <c r="F1705">
        <v>-122.47841</v>
      </c>
      <c r="G1705" t="s">
        <v>1246</v>
      </c>
      <c r="H1705" t="s">
        <v>3672</v>
      </c>
      <c r="I1705" t="s">
        <v>4924</v>
      </c>
      <c r="J1705" t="s">
        <v>4947</v>
      </c>
      <c r="Q1705" t="s">
        <v>5924</v>
      </c>
      <c r="S1705" t="s">
        <v>6086</v>
      </c>
      <c r="X1705">
        <f t="shared" si="26"/>
        <v>1</v>
      </c>
      <c r="Y1705" t="s">
        <v>6841</v>
      </c>
      <c r="Z1705" t="s">
        <v>6879</v>
      </c>
      <c r="AB1705" t="e">
        <f>VLOOKUP($AA1705,Sheet2!$E$2:$I$222,3,FALSE)</f>
        <v>#N/A</v>
      </c>
      <c r="AC1705" t="e">
        <f>VLOOKUP($AA1705,Sheet2!$E$2:$I$222,4,FALSE)</f>
        <v>#N/A</v>
      </c>
      <c r="AD1705" t="e">
        <f>VLOOKUP($AA1705,Sheet2!$E$2:$I$222,5,FALSE)</f>
        <v>#N/A</v>
      </c>
      <c r="AI1705" t="e">
        <f>VLOOKUP(AH1705,Sheet2!$E$2:$I$222,3,FALSE)</f>
        <v>#N/A</v>
      </c>
      <c r="AJ1705" t="e">
        <f>VLOOKUP(AH1705,Sheet2!$E$2:$I$222,4,FALSE)</f>
        <v>#N/A</v>
      </c>
      <c r="AK1705" t="e">
        <f>VLOOKUP(AH1705,Sheet2!$E$2:$I$222,5,FALSE)</f>
        <v>#N/A</v>
      </c>
      <c r="AL1705"/>
      <c r="AP1705" t="e">
        <f>VLOOKUP(AO1705,Sheet2!$E$2:$I$222,3,FALSE)</f>
        <v>#N/A</v>
      </c>
      <c r="AQ1705" t="e">
        <f>VLOOKUP(AO1705,Sheet2!$E$2:$I$222,4,FALSE)</f>
        <v>#N/A</v>
      </c>
      <c r="AR1705" t="e">
        <f>VLOOKUP(AO1705,Sheet2!$E$2:$I$222,5,FALSE)</f>
        <v>#N/A</v>
      </c>
      <c r="AS1705"/>
      <c r="AW1705" t="e">
        <f>VLOOKUP(AV1705,Sheet2!$E$2:$I$222,3,FALSE)</f>
        <v>#N/A</v>
      </c>
      <c r="AX1705" t="e">
        <f>VLOOKUP(AV1705,Sheet2!$E$2:$I$222,4,FALSE)</f>
        <v>#N/A</v>
      </c>
      <c r="AY1705" t="e">
        <f>VLOOKUP(AV1705,Sheet2!$E$2:$I$222,5,FALSE)</f>
        <v>#N/A</v>
      </c>
      <c r="AZ1705"/>
      <c r="BD1705" t="e">
        <f>VLOOKUP(BC1705,Sheet2!$E$2:$I$222,3,FALSE)</f>
        <v>#N/A</v>
      </c>
      <c r="BE1705" t="e">
        <f>VLOOKUP(BC1705,Sheet2!$E$2:$I$222,4,FALSE)</f>
        <v>#N/A</v>
      </c>
      <c r="BF1705" t="e">
        <f>VLOOKUP(BC1705,Sheet2!$E$2:$I$222,5,FALSE)</f>
        <v>#N/A</v>
      </c>
      <c r="BG1705"/>
      <c r="BK1705" t="e">
        <f>VLOOKUP(BJ1705,Sheet2!$E$2:$I$222,3,FALSE)</f>
        <v>#N/A</v>
      </c>
      <c r="BL1705" t="e">
        <f>VLOOKUP(BJ1705,Sheet2!$E$2:$I$222,4,FALSE)</f>
        <v>#N/A</v>
      </c>
      <c r="BM1705" t="e">
        <f>VLOOKUP(BJ1705,Sheet2!$E$2:$I$222,5,FALSE)</f>
        <v>#N/A</v>
      </c>
      <c r="BN1705"/>
      <c r="BR1705" t="e">
        <f>VLOOKUP(BQ1705,Sheet2!$E$2:$I$222,3,FALSE)</f>
        <v>#N/A</v>
      </c>
      <c r="BS1705" t="e">
        <f>VLOOKUP(BQ1705,Sheet2!$E$2:$I$222,4,FALSE)</f>
        <v>#N/A</v>
      </c>
      <c r="BT1705" t="e">
        <f>VLOOKUP(BQ1705,Sheet2!$E$2:$I$222,5,FALSE)</f>
        <v>#N/A</v>
      </c>
      <c r="BU1705"/>
      <c r="BY1705" t="e">
        <f>VLOOKUP(BX1705,Sheet2!$E$2:$I$222,3,FALSE)</f>
        <v>#N/A</v>
      </c>
      <c r="BZ1705" t="e">
        <f>VLOOKUP(BX1705,Sheet2!$E$2:$I$222,4,FALSE)</f>
        <v>#N/A</v>
      </c>
      <c r="CA1705" t="e">
        <f>VLOOKUP(BX1705,Sheet2!$E$2:$I$222,5,FALSE)</f>
        <v>#N/A</v>
      </c>
      <c r="CB1705"/>
      <c r="CF1705" t="e">
        <f>VLOOKUP(CE1705,Sheet2!$E$2:$I$222,3,FALSE)</f>
        <v>#N/A</v>
      </c>
      <c r="CG1705" t="e">
        <f>VLOOKUP(CE1705,Sheet2!$E$2:$I$222,4,FALSE)</f>
        <v>#N/A</v>
      </c>
      <c r="CH1705" t="e">
        <f>VLOOKUP(CE1705,Sheet2!$E$2:$I$222,5,FALSE)</f>
        <v>#N/A</v>
      </c>
      <c r="CI1705"/>
      <c r="CM1705" t="e">
        <f>VLOOKUP(CL1705,Sheet2!$E$2:$I$222,3,FALSE)</f>
        <v>#N/A</v>
      </c>
      <c r="CN1705" t="e">
        <f>VLOOKUP(CL1705,Sheet2!$E$2:$I$222,4,FALSE)</f>
        <v>#N/A</v>
      </c>
      <c r="CO1705" t="e">
        <f>VLOOKUP(CL1705,Sheet2!$E$2:$I$222,5,FALSE)</f>
        <v>#N/A</v>
      </c>
      <c r="CP1705"/>
      <c r="CT1705" t="e">
        <f>VLOOKUP(CS1705,Sheet2!$E$2:$I$222,3,FALSE)</f>
        <v>#N/A</v>
      </c>
      <c r="CU1705" t="e">
        <f>VLOOKUP(CS1705,Sheet2!$E$2:$I$222,4,FALSE)</f>
        <v>#N/A</v>
      </c>
      <c r="CV1705" t="e">
        <f>VLOOKUP(CS1705,Sheet2!$E$2:$I$222,5,FALSE)</f>
        <v>#N/A</v>
      </c>
      <c r="CW1705"/>
      <c r="DA1705" t="e">
        <f>VLOOKUP(CZ1705,Sheet2!$E$2:$I$222,3,FALSE)</f>
        <v>#N/A</v>
      </c>
      <c r="DB1705" t="e">
        <f>VLOOKUP(CZ1705,Sheet2!$E$2:$I$222,4,FALSE)</f>
        <v>#N/A</v>
      </c>
      <c r="DC1705" t="e">
        <f>VLOOKUP(CZ1705,Sheet2!$E$2:$I$222,5,FALSE)</f>
        <v>#N/A</v>
      </c>
      <c r="DD1705"/>
      <c r="DH1705" t="e">
        <f>VLOOKUP(DG1705,Sheet2!$E$2:$I$222,3,FALSE)</f>
        <v>#N/A</v>
      </c>
      <c r="DI1705" t="e">
        <f>VLOOKUP(DG1705,Sheet2!$E$2:$I$222,4,FALSE)</f>
        <v>#N/A</v>
      </c>
      <c r="DJ1705" t="e">
        <f>VLOOKUP(DG1705,Sheet2!$E$2:$I$222,5,FALSE)</f>
        <v>#N/A</v>
      </c>
    </row>
    <row r="1706" spans="1:114" x14ac:dyDescent="0.25">
      <c r="A1706">
        <v>1777</v>
      </c>
      <c r="C1706">
        <v>15171</v>
      </c>
      <c r="D1706">
        <v>5171</v>
      </c>
      <c r="E1706">
        <v>37.72842</v>
      </c>
      <c r="F1706">
        <v>-122.45151</v>
      </c>
      <c r="G1706" t="s">
        <v>1247</v>
      </c>
      <c r="H1706" t="s">
        <v>3673</v>
      </c>
      <c r="I1706" t="s">
        <v>4920</v>
      </c>
      <c r="J1706" t="s">
        <v>4947</v>
      </c>
      <c r="Q1706" t="s">
        <v>5924</v>
      </c>
      <c r="S1706" t="s">
        <v>6174</v>
      </c>
      <c r="X1706">
        <f t="shared" si="26"/>
        <v>1</v>
      </c>
      <c r="Y1706" t="s">
        <v>6834</v>
      </c>
      <c r="Z1706" t="s">
        <v>6881</v>
      </c>
      <c r="AB1706" t="e">
        <f>VLOOKUP($AA1706,Sheet2!$E$2:$I$222,3,FALSE)</f>
        <v>#N/A</v>
      </c>
      <c r="AC1706" t="e">
        <f>VLOOKUP($AA1706,Sheet2!$E$2:$I$222,4,FALSE)</f>
        <v>#N/A</v>
      </c>
      <c r="AD1706" t="e">
        <f>VLOOKUP($AA1706,Sheet2!$E$2:$I$222,5,FALSE)</f>
        <v>#N/A</v>
      </c>
      <c r="AI1706" t="e">
        <f>VLOOKUP(AH1706,Sheet2!$E$2:$I$222,3,FALSE)</f>
        <v>#N/A</v>
      </c>
      <c r="AJ1706" t="e">
        <f>VLOOKUP(AH1706,Sheet2!$E$2:$I$222,4,FALSE)</f>
        <v>#N/A</v>
      </c>
      <c r="AK1706" t="e">
        <f>VLOOKUP(AH1706,Sheet2!$E$2:$I$222,5,FALSE)</f>
        <v>#N/A</v>
      </c>
      <c r="AL1706"/>
      <c r="AP1706" t="e">
        <f>VLOOKUP(AO1706,Sheet2!$E$2:$I$222,3,FALSE)</f>
        <v>#N/A</v>
      </c>
      <c r="AQ1706" t="e">
        <f>VLOOKUP(AO1706,Sheet2!$E$2:$I$222,4,FALSE)</f>
        <v>#N/A</v>
      </c>
      <c r="AR1706" t="e">
        <f>VLOOKUP(AO1706,Sheet2!$E$2:$I$222,5,FALSE)</f>
        <v>#N/A</v>
      </c>
      <c r="AS1706"/>
      <c r="AW1706" t="e">
        <f>VLOOKUP(AV1706,Sheet2!$E$2:$I$222,3,FALSE)</f>
        <v>#N/A</v>
      </c>
      <c r="AX1706" t="e">
        <f>VLOOKUP(AV1706,Sheet2!$E$2:$I$222,4,FALSE)</f>
        <v>#N/A</v>
      </c>
      <c r="AY1706" t="e">
        <f>VLOOKUP(AV1706,Sheet2!$E$2:$I$222,5,FALSE)</f>
        <v>#N/A</v>
      </c>
      <c r="AZ1706"/>
      <c r="BD1706" t="e">
        <f>VLOOKUP(BC1706,Sheet2!$E$2:$I$222,3,FALSE)</f>
        <v>#N/A</v>
      </c>
      <c r="BE1706" t="e">
        <f>VLOOKUP(BC1706,Sheet2!$E$2:$I$222,4,FALSE)</f>
        <v>#N/A</v>
      </c>
      <c r="BF1706" t="e">
        <f>VLOOKUP(BC1706,Sheet2!$E$2:$I$222,5,FALSE)</f>
        <v>#N/A</v>
      </c>
      <c r="BG1706"/>
      <c r="BK1706" t="e">
        <f>VLOOKUP(BJ1706,Sheet2!$E$2:$I$222,3,FALSE)</f>
        <v>#N/A</v>
      </c>
      <c r="BL1706" t="e">
        <f>VLOOKUP(BJ1706,Sheet2!$E$2:$I$222,4,FALSE)</f>
        <v>#N/A</v>
      </c>
      <c r="BM1706" t="e">
        <f>VLOOKUP(BJ1706,Sheet2!$E$2:$I$222,5,FALSE)</f>
        <v>#N/A</v>
      </c>
      <c r="BN1706"/>
      <c r="BR1706" t="e">
        <f>VLOOKUP(BQ1706,Sheet2!$E$2:$I$222,3,FALSE)</f>
        <v>#N/A</v>
      </c>
      <c r="BS1706" t="e">
        <f>VLOOKUP(BQ1706,Sheet2!$E$2:$I$222,4,FALSE)</f>
        <v>#N/A</v>
      </c>
      <c r="BT1706" t="e">
        <f>VLOOKUP(BQ1706,Sheet2!$E$2:$I$222,5,FALSE)</f>
        <v>#N/A</v>
      </c>
      <c r="BU1706"/>
      <c r="BY1706" t="e">
        <f>VLOOKUP(BX1706,Sheet2!$E$2:$I$222,3,FALSE)</f>
        <v>#N/A</v>
      </c>
      <c r="BZ1706" t="e">
        <f>VLOOKUP(BX1706,Sheet2!$E$2:$I$222,4,FALSE)</f>
        <v>#N/A</v>
      </c>
      <c r="CA1706" t="e">
        <f>VLOOKUP(BX1706,Sheet2!$E$2:$I$222,5,FALSE)</f>
        <v>#N/A</v>
      </c>
      <c r="CB1706"/>
      <c r="CF1706" t="e">
        <f>VLOOKUP(CE1706,Sheet2!$E$2:$I$222,3,FALSE)</f>
        <v>#N/A</v>
      </c>
      <c r="CG1706" t="e">
        <f>VLOOKUP(CE1706,Sheet2!$E$2:$I$222,4,FALSE)</f>
        <v>#N/A</v>
      </c>
      <c r="CH1706" t="e">
        <f>VLOOKUP(CE1706,Sheet2!$E$2:$I$222,5,FALSE)</f>
        <v>#N/A</v>
      </c>
      <c r="CI1706"/>
      <c r="CM1706" t="e">
        <f>VLOOKUP(CL1706,Sheet2!$E$2:$I$222,3,FALSE)</f>
        <v>#N/A</v>
      </c>
      <c r="CN1706" t="e">
        <f>VLOOKUP(CL1706,Sheet2!$E$2:$I$222,4,FALSE)</f>
        <v>#N/A</v>
      </c>
      <c r="CO1706" t="e">
        <f>VLOOKUP(CL1706,Sheet2!$E$2:$I$222,5,FALSE)</f>
        <v>#N/A</v>
      </c>
      <c r="CP1706"/>
      <c r="CT1706" t="e">
        <f>VLOOKUP(CS1706,Sheet2!$E$2:$I$222,3,FALSE)</f>
        <v>#N/A</v>
      </c>
      <c r="CU1706" t="e">
        <f>VLOOKUP(CS1706,Sheet2!$E$2:$I$222,4,FALSE)</f>
        <v>#N/A</v>
      </c>
      <c r="CV1706" t="e">
        <f>VLOOKUP(CS1706,Sheet2!$E$2:$I$222,5,FALSE)</f>
        <v>#N/A</v>
      </c>
      <c r="CW1706"/>
      <c r="DA1706" t="e">
        <f>VLOOKUP(CZ1706,Sheet2!$E$2:$I$222,3,FALSE)</f>
        <v>#N/A</v>
      </c>
      <c r="DB1706" t="e">
        <f>VLOOKUP(CZ1706,Sheet2!$E$2:$I$222,4,FALSE)</f>
        <v>#N/A</v>
      </c>
      <c r="DC1706" t="e">
        <f>VLOOKUP(CZ1706,Sheet2!$E$2:$I$222,5,FALSE)</f>
        <v>#N/A</v>
      </c>
      <c r="DD1706"/>
      <c r="DH1706" t="e">
        <f>VLOOKUP(DG1706,Sheet2!$E$2:$I$222,3,FALSE)</f>
        <v>#N/A</v>
      </c>
      <c r="DI1706" t="e">
        <f>VLOOKUP(DG1706,Sheet2!$E$2:$I$222,4,FALSE)</f>
        <v>#N/A</v>
      </c>
      <c r="DJ1706" t="e">
        <f>VLOOKUP(DG1706,Sheet2!$E$2:$I$222,5,FALSE)</f>
        <v>#N/A</v>
      </c>
    </row>
    <row r="1707" spans="1:114" x14ac:dyDescent="0.25">
      <c r="A1707">
        <v>1778</v>
      </c>
      <c r="C1707">
        <v>15172</v>
      </c>
      <c r="D1707">
        <v>5172</v>
      </c>
      <c r="E1707">
        <v>37.728279999999998</v>
      </c>
      <c r="F1707">
        <v>-122.45128</v>
      </c>
      <c r="G1707" t="s">
        <v>1247</v>
      </c>
      <c r="H1707" t="s">
        <v>3673</v>
      </c>
      <c r="I1707" t="s">
        <v>4918</v>
      </c>
      <c r="J1707" t="s">
        <v>4947</v>
      </c>
      <c r="Q1707" t="s">
        <v>5924</v>
      </c>
      <c r="S1707" t="s">
        <v>6150</v>
      </c>
      <c r="X1707">
        <f t="shared" si="26"/>
        <v>1</v>
      </c>
      <c r="Y1707" t="s">
        <v>6834</v>
      </c>
      <c r="Z1707" t="s">
        <v>6879</v>
      </c>
      <c r="AB1707" t="e">
        <f>VLOOKUP($AA1707,Sheet2!$E$2:$I$222,3,FALSE)</f>
        <v>#N/A</v>
      </c>
      <c r="AC1707" t="e">
        <f>VLOOKUP($AA1707,Sheet2!$E$2:$I$222,4,FALSE)</f>
        <v>#N/A</v>
      </c>
      <c r="AD1707" t="e">
        <f>VLOOKUP($AA1707,Sheet2!$E$2:$I$222,5,FALSE)</f>
        <v>#N/A</v>
      </c>
      <c r="AI1707" t="e">
        <f>VLOOKUP(AH1707,Sheet2!$E$2:$I$222,3,FALSE)</f>
        <v>#N/A</v>
      </c>
      <c r="AJ1707" t="e">
        <f>VLOOKUP(AH1707,Sheet2!$E$2:$I$222,4,FALSE)</f>
        <v>#N/A</v>
      </c>
      <c r="AK1707" t="e">
        <f>VLOOKUP(AH1707,Sheet2!$E$2:$I$222,5,FALSE)</f>
        <v>#N/A</v>
      </c>
      <c r="AL1707"/>
      <c r="AP1707" t="e">
        <f>VLOOKUP(AO1707,Sheet2!$E$2:$I$222,3,FALSE)</f>
        <v>#N/A</v>
      </c>
      <c r="AQ1707" t="e">
        <f>VLOOKUP(AO1707,Sheet2!$E$2:$I$222,4,FALSE)</f>
        <v>#N/A</v>
      </c>
      <c r="AR1707" t="e">
        <f>VLOOKUP(AO1707,Sheet2!$E$2:$I$222,5,FALSE)</f>
        <v>#N/A</v>
      </c>
      <c r="AS1707"/>
      <c r="AW1707" t="e">
        <f>VLOOKUP(AV1707,Sheet2!$E$2:$I$222,3,FALSE)</f>
        <v>#N/A</v>
      </c>
      <c r="AX1707" t="e">
        <f>VLOOKUP(AV1707,Sheet2!$E$2:$I$222,4,FALSE)</f>
        <v>#N/A</v>
      </c>
      <c r="AY1707" t="e">
        <f>VLOOKUP(AV1707,Sheet2!$E$2:$I$222,5,FALSE)</f>
        <v>#N/A</v>
      </c>
      <c r="AZ1707"/>
      <c r="BD1707" t="e">
        <f>VLOOKUP(BC1707,Sheet2!$E$2:$I$222,3,FALSE)</f>
        <v>#N/A</v>
      </c>
      <c r="BE1707" t="e">
        <f>VLOOKUP(BC1707,Sheet2!$E$2:$I$222,4,FALSE)</f>
        <v>#N/A</v>
      </c>
      <c r="BF1707" t="e">
        <f>VLOOKUP(BC1707,Sheet2!$E$2:$I$222,5,FALSE)</f>
        <v>#N/A</v>
      </c>
      <c r="BG1707"/>
      <c r="BK1707" t="e">
        <f>VLOOKUP(BJ1707,Sheet2!$E$2:$I$222,3,FALSE)</f>
        <v>#N/A</v>
      </c>
      <c r="BL1707" t="e">
        <f>VLOOKUP(BJ1707,Sheet2!$E$2:$I$222,4,FALSE)</f>
        <v>#N/A</v>
      </c>
      <c r="BM1707" t="e">
        <f>VLOOKUP(BJ1707,Sheet2!$E$2:$I$222,5,FALSE)</f>
        <v>#N/A</v>
      </c>
      <c r="BN1707"/>
      <c r="BR1707" t="e">
        <f>VLOOKUP(BQ1707,Sheet2!$E$2:$I$222,3,FALSE)</f>
        <v>#N/A</v>
      </c>
      <c r="BS1707" t="e">
        <f>VLOOKUP(BQ1707,Sheet2!$E$2:$I$222,4,FALSE)</f>
        <v>#N/A</v>
      </c>
      <c r="BT1707" t="e">
        <f>VLOOKUP(BQ1707,Sheet2!$E$2:$I$222,5,FALSE)</f>
        <v>#N/A</v>
      </c>
      <c r="BU1707"/>
      <c r="BY1707" t="e">
        <f>VLOOKUP(BX1707,Sheet2!$E$2:$I$222,3,FALSE)</f>
        <v>#N/A</v>
      </c>
      <c r="BZ1707" t="e">
        <f>VLOOKUP(BX1707,Sheet2!$E$2:$I$222,4,FALSE)</f>
        <v>#N/A</v>
      </c>
      <c r="CA1707" t="e">
        <f>VLOOKUP(BX1707,Sheet2!$E$2:$I$222,5,FALSE)</f>
        <v>#N/A</v>
      </c>
      <c r="CB1707"/>
      <c r="CF1707" t="e">
        <f>VLOOKUP(CE1707,Sheet2!$E$2:$I$222,3,FALSE)</f>
        <v>#N/A</v>
      </c>
      <c r="CG1707" t="e">
        <f>VLOOKUP(CE1707,Sheet2!$E$2:$I$222,4,FALSE)</f>
        <v>#N/A</v>
      </c>
      <c r="CH1707" t="e">
        <f>VLOOKUP(CE1707,Sheet2!$E$2:$I$222,5,FALSE)</f>
        <v>#N/A</v>
      </c>
      <c r="CI1707"/>
      <c r="CM1707" t="e">
        <f>VLOOKUP(CL1707,Sheet2!$E$2:$I$222,3,FALSE)</f>
        <v>#N/A</v>
      </c>
      <c r="CN1707" t="e">
        <f>VLOOKUP(CL1707,Sheet2!$E$2:$I$222,4,FALSE)</f>
        <v>#N/A</v>
      </c>
      <c r="CO1707" t="e">
        <f>VLOOKUP(CL1707,Sheet2!$E$2:$I$222,5,FALSE)</f>
        <v>#N/A</v>
      </c>
      <c r="CP1707"/>
      <c r="CT1707" t="e">
        <f>VLOOKUP(CS1707,Sheet2!$E$2:$I$222,3,FALSE)</f>
        <v>#N/A</v>
      </c>
      <c r="CU1707" t="e">
        <f>VLOOKUP(CS1707,Sheet2!$E$2:$I$222,4,FALSE)</f>
        <v>#N/A</v>
      </c>
      <c r="CV1707" t="e">
        <f>VLOOKUP(CS1707,Sheet2!$E$2:$I$222,5,FALSE)</f>
        <v>#N/A</v>
      </c>
      <c r="CW1707"/>
      <c r="DA1707" t="e">
        <f>VLOOKUP(CZ1707,Sheet2!$E$2:$I$222,3,FALSE)</f>
        <v>#N/A</v>
      </c>
      <c r="DB1707" t="e">
        <f>VLOOKUP(CZ1707,Sheet2!$E$2:$I$222,4,FALSE)</f>
        <v>#N/A</v>
      </c>
      <c r="DC1707" t="e">
        <f>VLOOKUP(CZ1707,Sheet2!$E$2:$I$222,5,FALSE)</f>
        <v>#N/A</v>
      </c>
      <c r="DD1707"/>
      <c r="DH1707" t="e">
        <f>VLOOKUP(DG1707,Sheet2!$E$2:$I$222,3,FALSE)</f>
        <v>#N/A</v>
      </c>
      <c r="DI1707" t="e">
        <f>VLOOKUP(DG1707,Sheet2!$E$2:$I$222,4,FALSE)</f>
        <v>#N/A</v>
      </c>
      <c r="DJ1707" t="e">
        <f>VLOOKUP(DG1707,Sheet2!$E$2:$I$222,5,FALSE)</f>
        <v>#N/A</v>
      </c>
    </row>
    <row r="1708" spans="1:114" x14ac:dyDescent="0.25">
      <c r="A1708">
        <v>1779</v>
      </c>
      <c r="C1708">
        <v>15173</v>
      </c>
      <c r="D1708">
        <v>5173</v>
      </c>
      <c r="E1708">
        <v>37.804589999999997</v>
      </c>
      <c r="F1708">
        <v>-122.44394</v>
      </c>
      <c r="G1708" t="s">
        <v>1248</v>
      </c>
      <c r="H1708" t="s">
        <v>3674</v>
      </c>
      <c r="I1708" t="s">
        <v>4918</v>
      </c>
      <c r="J1708" t="s">
        <v>4948</v>
      </c>
      <c r="Q1708" t="s">
        <v>5924</v>
      </c>
      <c r="S1708" t="s">
        <v>6005</v>
      </c>
      <c r="X1708">
        <f t="shared" si="26"/>
        <v>1</v>
      </c>
      <c r="Y1708" t="s">
        <v>6819</v>
      </c>
      <c r="Z1708" t="s">
        <v>6881</v>
      </c>
      <c r="AB1708" t="e">
        <f>VLOOKUP($AA1708,Sheet2!$E$2:$I$222,3,FALSE)</f>
        <v>#N/A</v>
      </c>
      <c r="AC1708" t="e">
        <f>VLOOKUP($AA1708,Sheet2!$E$2:$I$222,4,FALSE)</f>
        <v>#N/A</v>
      </c>
      <c r="AD1708" t="e">
        <f>VLOOKUP($AA1708,Sheet2!$E$2:$I$222,5,FALSE)</f>
        <v>#N/A</v>
      </c>
      <c r="AI1708" t="e">
        <f>VLOOKUP(AH1708,Sheet2!$E$2:$I$222,3,FALSE)</f>
        <v>#N/A</v>
      </c>
      <c r="AJ1708" t="e">
        <f>VLOOKUP(AH1708,Sheet2!$E$2:$I$222,4,FALSE)</f>
        <v>#N/A</v>
      </c>
      <c r="AK1708" t="e">
        <f>VLOOKUP(AH1708,Sheet2!$E$2:$I$222,5,FALSE)</f>
        <v>#N/A</v>
      </c>
      <c r="AL1708"/>
      <c r="AP1708" t="e">
        <f>VLOOKUP(AO1708,Sheet2!$E$2:$I$222,3,FALSE)</f>
        <v>#N/A</v>
      </c>
      <c r="AQ1708" t="e">
        <f>VLOOKUP(AO1708,Sheet2!$E$2:$I$222,4,FALSE)</f>
        <v>#N/A</v>
      </c>
      <c r="AR1708" t="e">
        <f>VLOOKUP(AO1708,Sheet2!$E$2:$I$222,5,FALSE)</f>
        <v>#N/A</v>
      </c>
      <c r="AS1708"/>
      <c r="AW1708" t="e">
        <f>VLOOKUP(AV1708,Sheet2!$E$2:$I$222,3,FALSE)</f>
        <v>#N/A</v>
      </c>
      <c r="AX1708" t="e">
        <f>VLOOKUP(AV1708,Sheet2!$E$2:$I$222,4,FALSE)</f>
        <v>#N/A</v>
      </c>
      <c r="AY1708" t="e">
        <f>VLOOKUP(AV1708,Sheet2!$E$2:$I$222,5,FALSE)</f>
        <v>#N/A</v>
      </c>
      <c r="AZ1708"/>
      <c r="BD1708" t="e">
        <f>VLOOKUP(BC1708,Sheet2!$E$2:$I$222,3,FALSE)</f>
        <v>#N/A</v>
      </c>
      <c r="BE1708" t="e">
        <f>VLOOKUP(BC1708,Sheet2!$E$2:$I$222,4,FALSE)</f>
        <v>#N/A</v>
      </c>
      <c r="BF1708" t="e">
        <f>VLOOKUP(BC1708,Sheet2!$E$2:$I$222,5,FALSE)</f>
        <v>#N/A</v>
      </c>
      <c r="BG1708"/>
      <c r="BK1708" t="e">
        <f>VLOOKUP(BJ1708,Sheet2!$E$2:$I$222,3,FALSE)</f>
        <v>#N/A</v>
      </c>
      <c r="BL1708" t="e">
        <f>VLOOKUP(BJ1708,Sheet2!$E$2:$I$222,4,FALSE)</f>
        <v>#N/A</v>
      </c>
      <c r="BM1708" t="e">
        <f>VLOOKUP(BJ1708,Sheet2!$E$2:$I$222,5,FALSE)</f>
        <v>#N/A</v>
      </c>
      <c r="BN1708"/>
      <c r="BR1708" t="e">
        <f>VLOOKUP(BQ1708,Sheet2!$E$2:$I$222,3,FALSE)</f>
        <v>#N/A</v>
      </c>
      <c r="BS1708" t="e">
        <f>VLOOKUP(BQ1708,Sheet2!$E$2:$I$222,4,FALSE)</f>
        <v>#N/A</v>
      </c>
      <c r="BT1708" t="e">
        <f>VLOOKUP(BQ1708,Sheet2!$E$2:$I$222,5,FALSE)</f>
        <v>#N/A</v>
      </c>
      <c r="BU1708"/>
      <c r="BY1708" t="e">
        <f>VLOOKUP(BX1708,Sheet2!$E$2:$I$222,3,FALSE)</f>
        <v>#N/A</v>
      </c>
      <c r="BZ1708" t="e">
        <f>VLOOKUP(BX1708,Sheet2!$E$2:$I$222,4,FALSE)</f>
        <v>#N/A</v>
      </c>
      <c r="CA1708" t="e">
        <f>VLOOKUP(BX1708,Sheet2!$E$2:$I$222,5,FALSE)</f>
        <v>#N/A</v>
      </c>
      <c r="CB1708"/>
      <c r="CF1708" t="e">
        <f>VLOOKUP(CE1708,Sheet2!$E$2:$I$222,3,FALSE)</f>
        <v>#N/A</v>
      </c>
      <c r="CG1708" t="e">
        <f>VLOOKUP(CE1708,Sheet2!$E$2:$I$222,4,FALSE)</f>
        <v>#N/A</v>
      </c>
      <c r="CH1708" t="e">
        <f>VLOOKUP(CE1708,Sheet2!$E$2:$I$222,5,FALSE)</f>
        <v>#N/A</v>
      </c>
      <c r="CI1708"/>
      <c r="CM1708" t="e">
        <f>VLOOKUP(CL1708,Sheet2!$E$2:$I$222,3,FALSE)</f>
        <v>#N/A</v>
      </c>
      <c r="CN1708" t="e">
        <f>VLOOKUP(CL1708,Sheet2!$E$2:$I$222,4,FALSE)</f>
        <v>#N/A</v>
      </c>
      <c r="CO1708" t="e">
        <f>VLOOKUP(CL1708,Sheet2!$E$2:$I$222,5,FALSE)</f>
        <v>#N/A</v>
      </c>
      <c r="CP1708"/>
      <c r="CT1708" t="e">
        <f>VLOOKUP(CS1708,Sheet2!$E$2:$I$222,3,FALSE)</f>
        <v>#N/A</v>
      </c>
      <c r="CU1708" t="e">
        <f>VLOOKUP(CS1708,Sheet2!$E$2:$I$222,4,FALSE)</f>
        <v>#N/A</v>
      </c>
      <c r="CV1708" t="e">
        <f>VLOOKUP(CS1708,Sheet2!$E$2:$I$222,5,FALSE)</f>
        <v>#N/A</v>
      </c>
      <c r="CW1708"/>
      <c r="DA1708" t="e">
        <f>VLOOKUP(CZ1708,Sheet2!$E$2:$I$222,3,FALSE)</f>
        <v>#N/A</v>
      </c>
      <c r="DB1708" t="e">
        <f>VLOOKUP(CZ1708,Sheet2!$E$2:$I$222,4,FALSE)</f>
        <v>#N/A</v>
      </c>
      <c r="DC1708" t="e">
        <f>VLOOKUP(CZ1708,Sheet2!$E$2:$I$222,5,FALSE)</f>
        <v>#N/A</v>
      </c>
      <c r="DD1708"/>
      <c r="DH1708" t="e">
        <f>VLOOKUP(DG1708,Sheet2!$E$2:$I$222,3,FALSE)</f>
        <v>#N/A</v>
      </c>
      <c r="DI1708" t="e">
        <f>VLOOKUP(DG1708,Sheet2!$E$2:$I$222,4,FALSE)</f>
        <v>#N/A</v>
      </c>
      <c r="DJ1708" t="e">
        <f>VLOOKUP(DG1708,Sheet2!$E$2:$I$222,5,FALSE)</f>
        <v>#N/A</v>
      </c>
    </row>
    <row r="1709" spans="1:114" x14ac:dyDescent="0.25">
      <c r="A1709">
        <v>1780</v>
      </c>
      <c r="C1709">
        <v>15174</v>
      </c>
      <c r="D1709">
        <v>5174</v>
      </c>
      <c r="E1709">
        <v>37.808593999999999</v>
      </c>
      <c r="F1709">
        <v>-122.413357</v>
      </c>
      <c r="G1709" t="s">
        <v>1249</v>
      </c>
      <c r="H1709" t="s">
        <v>3675</v>
      </c>
      <c r="I1709" t="s">
        <v>4920</v>
      </c>
      <c r="J1709" t="s">
        <v>4948</v>
      </c>
      <c r="Q1709" t="s">
        <v>5924</v>
      </c>
      <c r="S1709" t="s">
        <v>6257</v>
      </c>
      <c r="X1709">
        <f t="shared" si="26"/>
        <v>2</v>
      </c>
      <c r="Y1709" t="s">
        <v>6823</v>
      </c>
      <c r="Z1709" t="s">
        <v>6879</v>
      </c>
      <c r="AB1709" t="e">
        <f>VLOOKUP($AA1709,Sheet2!$E$2:$I$222,3,FALSE)</f>
        <v>#N/A</v>
      </c>
      <c r="AC1709" t="e">
        <f>VLOOKUP($AA1709,Sheet2!$E$2:$I$222,4,FALSE)</f>
        <v>#N/A</v>
      </c>
      <c r="AD1709" t="e">
        <f>VLOOKUP($AA1709,Sheet2!$E$2:$I$222,5,FALSE)</f>
        <v>#N/A</v>
      </c>
      <c r="AF1709" t="s">
        <v>6843</v>
      </c>
      <c r="AG1709" t="s">
        <v>6879</v>
      </c>
      <c r="AI1709" t="e">
        <f>VLOOKUP(AH1709,Sheet2!$E$2:$I$222,3,FALSE)</f>
        <v>#N/A</v>
      </c>
      <c r="AJ1709" t="e">
        <f>VLOOKUP(AH1709,Sheet2!$E$2:$I$222,4,FALSE)</f>
        <v>#N/A</v>
      </c>
      <c r="AK1709" t="e">
        <f>VLOOKUP(AH1709,Sheet2!$E$2:$I$222,5,FALSE)</f>
        <v>#N/A</v>
      </c>
      <c r="AL1709"/>
      <c r="AP1709" t="e">
        <f>VLOOKUP(AO1709,Sheet2!$E$2:$I$222,3,FALSE)</f>
        <v>#N/A</v>
      </c>
      <c r="AQ1709" t="e">
        <f>VLOOKUP(AO1709,Sheet2!$E$2:$I$222,4,FALSE)</f>
        <v>#N/A</v>
      </c>
      <c r="AR1709" t="e">
        <f>VLOOKUP(AO1709,Sheet2!$E$2:$I$222,5,FALSE)</f>
        <v>#N/A</v>
      </c>
      <c r="AS1709"/>
      <c r="AW1709" t="e">
        <f>VLOOKUP(AV1709,Sheet2!$E$2:$I$222,3,FALSE)</f>
        <v>#N/A</v>
      </c>
      <c r="AX1709" t="e">
        <f>VLOOKUP(AV1709,Sheet2!$E$2:$I$222,4,FALSE)</f>
        <v>#N/A</v>
      </c>
      <c r="AY1709" t="e">
        <f>VLOOKUP(AV1709,Sheet2!$E$2:$I$222,5,FALSE)</f>
        <v>#N/A</v>
      </c>
      <c r="AZ1709"/>
      <c r="BD1709" t="e">
        <f>VLOOKUP(BC1709,Sheet2!$E$2:$I$222,3,FALSE)</f>
        <v>#N/A</v>
      </c>
      <c r="BE1709" t="e">
        <f>VLOOKUP(BC1709,Sheet2!$E$2:$I$222,4,FALSE)</f>
        <v>#N/A</v>
      </c>
      <c r="BF1709" t="e">
        <f>VLOOKUP(BC1709,Sheet2!$E$2:$I$222,5,FALSE)</f>
        <v>#N/A</v>
      </c>
      <c r="BG1709"/>
      <c r="BK1709" t="e">
        <f>VLOOKUP(BJ1709,Sheet2!$E$2:$I$222,3,FALSE)</f>
        <v>#N/A</v>
      </c>
      <c r="BL1709" t="e">
        <f>VLOOKUP(BJ1709,Sheet2!$E$2:$I$222,4,FALSE)</f>
        <v>#N/A</v>
      </c>
      <c r="BM1709" t="e">
        <f>VLOOKUP(BJ1709,Sheet2!$E$2:$I$222,5,FALSE)</f>
        <v>#N/A</v>
      </c>
      <c r="BN1709"/>
      <c r="BR1709" t="e">
        <f>VLOOKUP(BQ1709,Sheet2!$E$2:$I$222,3,FALSE)</f>
        <v>#N/A</v>
      </c>
      <c r="BS1709" t="e">
        <f>VLOOKUP(BQ1709,Sheet2!$E$2:$I$222,4,FALSE)</f>
        <v>#N/A</v>
      </c>
      <c r="BT1709" t="e">
        <f>VLOOKUP(BQ1709,Sheet2!$E$2:$I$222,5,FALSE)</f>
        <v>#N/A</v>
      </c>
      <c r="BU1709"/>
      <c r="BY1709" t="e">
        <f>VLOOKUP(BX1709,Sheet2!$E$2:$I$222,3,FALSE)</f>
        <v>#N/A</v>
      </c>
      <c r="BZ1709" t="e">
        <f>VLOOKUP(BX1709,Sheet2!$E$2:$I$222,4,FALSE)</f>
        <v>#N/A</v>
      </c>
      <c r="CA1709" t="e">
        <f>VLOOKUP(BX1709,Sheet2!$E$2:$I$222,5,FALSE)</f>
        <v>#N/A</v>
      </c>
      <c r="CB1709"/>
      <c r="CF1709" t="e">
        <f>VLOOKUP(CE1709,Sheet2!$E$2:$I$222,3,FALSE)</f>
        <v>#N/A</v>
      </c>
      <c r="CG1709" t="e">
        <f>VLOOKUP(CE1709,Sheet2!$E$2:$I$222,4,FALSE)</f>
        <v>#N/A</v>
      </c>
      <c r="CH1709" t="e">
        <f>VLOOKUP(CE1709,Sheet2!$E$2:$I$222,5,FALSE)</f>
        <v>#N/A</v>
      </c>
      <c r="CI1709"/>
      <c r="CM1709" t="e">
        <f>VLOOKUP(CL1709,Sheet2!$E$2:$I$222,3,FALSE)</f>
        <v>#N/A</v>
      </c>
      <c r="CN1709" t="e">
        <f>VLOOKUP(CL1709,Sheet2!$E$2:$I$222,4,FALSE)</f>
        <v>#N/A</v>
      </c>
      <c r="CO1709" t="e">
        <f>VLOOKUP(CL1709,Sheet2!$E$2:$I$222,5,FALSE)</f>
        <v>#N/A</v>
      </c>
      <c r="CP1709"/>
      <c r="CT1709" t="e">
        <f>VLOOKUP(CS1709,Sheet2!$E$2:$I$222,3,FALSE)</f>
        <v>#N/A</v>
      </c>
      <c r="CU1709" t="e">
        <f>VLOOKUP(CS1709,Sheet2!$E$2:$I$222,4,FALSE)</f>
        <v>#N/A</v>
      </c>
      <c r="CV1709" t="e">
        <f>VLOOKUP(CS1709,Sheet2!$E$2:$I$222,5,FALSE)</f>
        <v>#N/A</v>
      </c>
      <c r="CW1709"/>
      <c r="DA1709" t="e">
        <f>VLOOKUP(CZ1709,Sheet2!$E$2:$I$222,3,FALSE)</f>
        <v>#N/A</v>
      </c>
      <c r="DB1709" t="e">
        <f>VLOOKUP(CZ1709,Sheet2!$E$2:$I$222,4,FALSE)</f>
        <v>#N/A</v>
      </c>
      <c r="DC1709" t="e">
        <f>VLOOKUP(CZ1709,Sheet2!$E$2:$I$222,5,FALSE)</f>
        <v>#N/A</v>
      </c>
      <c r="DD1709"/>
      <c r="DH1709" t="e">
        <f>VLOOKUP(DG1709,Sheet2!$E$2:$I$222,3,FALSE)</f>
        <v>#N/A</v>
      </c>
      <c r="DI1709" t="e">
        <f>VLOOKUP(DG1709,Sheet2!$E$2:$I$222,4,FALSE)</f>
        <v>#N/A</v>
      </c>
      <c r="DJ1709" t="e">
        <f>VLOOKUP(DG1709,Sheet2!$E$2:$I$222,5,FALSE)</f>
        <v>#N/A</v>
      </c>
    </row>
    <row r="1710" spans="1:114" x14ac:dyDescent="0.25">
      <c r="A1710">
        <v>1781</v>
      </c>
      <c r="C1710">
        <v>15175</v>
      </c>
      <c r="D1710">
        <v>5175</v>
      </c>
      <c r="E1710">
        <v>37.808320000000002</v>
      </c>
      <c r="F1710">
        <v>-122.415514</v>
      </c>
      <c r="G1710" t="s">
        <v>1250</v>
      </c>
      <c r="H1710" t="s">
        <v>3676</v>
      </c>
      <c r="I1710" t="s">
        <v>4917</v>
      </c>
      <c r="J1710" t="s">
        <v>4948</v>
      </c>
      <c r="Q1710" t="s">
        <v>5924</v>
      </c>
      <c r="S1710" t="s">
        <v>6257</v>
      </c>
      <c r="X1710">
        <f t="shared" si="26"/>
        <v>2</v>
      </c>
      <c r="Y1710" t="s">
        <v>6823</v>
      </c>
      <c r="Z1710" t="s">
        <v>6879</v>
      </c>
      <c r="AB1710" t="e">
        <f>VLOOKUP($AA1710,Sheet2!$E$2:$I$222,3,FALSE)</f>
        <v>#N/A</v>
      </c>
      <c r="AC1710" t="e">
        <f>VLOOKUP($AA1710,Sheet2!$E$2:$I$222,4,FALSE)</f>
        <v>#N/A</v>
      </c>
      <c r="AD1710" t="e">
        <f>VLOOKUP($AA1710,Sheet2!$E$2:$I$222,5,FALSE)</f>
        <v>#N/A</v>
      </c>
      <c r="AF1710" t="s">
        <v>6843</v>
      </c>
      <c r="AG1710" t="s">
        <v>6879</v>
      </c>
      <c r="AI1710" t="e">
        <f>VLOOKUP(AH1710,Sheet2!$E$2:$I$222,3,FALSE)</f>
        <v>#N/A</v>
      </c>
      <c r="AJ1710" t="e">
        <f>VLOOKUP(AH1710,Sheet2!$E$2:$I$222,4,FALSE)</f>
        <v>#N/A</v>
      </c>
      <c r="AK1710" t="e">
        <f>VLOOKUP(AH1710,Sheet2!$E$2:$I$222,5,FALSE)</f>
        <v>#N/A</v>
      </c>
      <c r="AL1710"/>
      <c r="AP1710" t="e">
        <f>VLOOKUP(AO1710,Sheet2!$E$2:$I$222,3,FALSE)</f>
        <v>#N/A</v>
      </c>
      <c r="AQ1710" t="e">
        <f>VLOOKUP(AO1710,Sheet2!$E$2:$I$222,4,FALSE)</f>
        <v>#N/A</v>
      </c>
      <c r="AR1710" t="e">
        <f>VLOOKUP(AO1710,Sheet2!$E$2:$I$222,5,FALSE)</f>
        <v>#N/A</v>
      </c>
      <c r="AS1710"/>
      <c r="AW1710" t="e">
        <f>VLOOKUP(AV1710,Sheet2!$E$2:$I$222,3,FALSE)</f>
        <v>#N/A</v>
      </c>
      <c r="AX1710" t="e">
        <f>VLOOKUP(AV1710,Sheet2!$E$2:$I$222,4,FALSE)</f>
        <v>#N/A</v>
      </c>
      <c r="AY1710" t="e">
        <f>VLOOKUP(AV1710,Sheet2!$E$2:$I$222,5,FALSE)</f>
        <v>#N/A</v>
      </c>
      <c r="AZ1710"/>
      <c r="BD1710" t="e">
        <f>VLOOKUP(BC1710,Sheet2!$E$2:$I$222,3,FALSE)</f>
        <v>#N/A</v>
      </c>
      <c r="BE1710" t="e">
        <f>VLOOKUP(BC1710,Sheet2!$E$2:$I$222,4,FALSE)</f>
        <v>#N/A</v>
      </c>
      <c r="BF1710" t="e">
        <f>VLOOKUP(BC1710,Sheet2!$E$2:$I$222,5,FALSE)</f>
        <v>#N/A</v>
      </c>
      <c r="BG1710"/>
      <c r="BK1710" t="e">
        <f>VLOOKUP(BJ1710,Sheet2!$E$2:$I$222,3,FALSE)</f>
        <v>#N/A</v>
      </c>
      <c r="BL1710" t="e">
        <f>VLOOKUP(BJ1710,Sheet2!$E$2:$I$222,4,FALSE)</f>
        <v>#N/A</v>
      </c>
      <c r="BM1710" t="e">
        <f>VLOOKUP(BJ1710,Sheet2!$E$2:$I$222,5,FALSE)</f>
        <v>#N/A</v>
      </c>
      <c r="BN1710"/>
      <c r="BR1710" t="e">
        <f>VLOOKUP(BQ1710,Sheet2!$E$2:$I$222,3,FALSE)</f>
        <v>#N/A</v>
      </c>
      <c r="BS1710" t="e">
        <f>VLOOKUP(BQ1710,Sheet2!$E$2:$I$222,4,FALSE)</f>
        <v>#N/A</v>
      </c>
      <c r="BT1710" t="e">
        <f>VLOOKUP(BQ1710,Sheet2!$E$2:$I$222,5,FALSE)</f>
        <v>#N/A</v>
      </c>
      <c r="BU1710"/>
      <c r="BY1710" t="e">
        <f>VLOOKUP(BX1710,Sheet2!$E$2:$I$222,3,FALSE)</f>
        <v>#N/A</v>
      </c>
      <c r="BZ1710" t="e">
        <f>VLOOKUP(BX1710,Sheet2!$E$2:$I$222,4,FALSE)</f>
        <v>#N/A</v>
      </c>
      <c r="CA1710" t="e">
        <f>VLOOKUP(BX1710,Sheet2!$E$2:$I$222,5,FALSE)</f>
        <v>#N/A</v>
      </c>
      <c r="CB1710"/>
      <c r="CF1710" t="e">
        <f>VLOOKUP(CE1710,Sheet2!$E$2:$I$222,3,FALSE)</f>
        <v>#N/A</v>
      </c>
      <c r="CG1710" t="e">
        <f>VLOOKUP(CE1710,Sheet2!$E$2:$I$222,4,FALSE)</f>
        <v>#N/A</v>
      </c>
      <c r="CH1710" t="e">
        <f>VLOOKUP(CE1710,Sheet2!$E$2:$I$222,5,FALSE)</f>
        <v>#N/A</v>
      </c>
      <c r="CI1710"/>
      <c r="CM1710" t="e">
        <f>VLOOKUP(CL1710,Sheet2!$E$2:$I$222,3,FALSE)</f>
        <v>#N/A</v>
      </c>
      <c r="CN1710" t="e">
        <f>VLOOKUP(CL1710,Sheet2!$E$2:$I$222,4,FALSE)</f>
        <v>#N/A</v>
      </c>
      <c r="CO1710" t="e">
        <f>VLOOKUP(CL1710,Sheet2!$E$2:$I$222,5,FALSE)</f>
        <v>#N/A</v>
      </c>
      <c r="CP1710"/>
      <c r="CT1710" t="e">
        <f>VLOOKUP(CS1710,Sheet2!$E$2:$I$222,3,FALSE)</f>
        <v>#N/A</v>
      </c>
      <c r="CU1710" t="e">
        <f>VLOOKUP(CS1710,Sheet2!$E$2:$I$222,4,FALSE)</f>
        <v>#N/A</v>
      </c>
      <c r="CV1710" t="e">
        <f>VLOOKUP(CS1710,Sheet2!$E$2:$I$222,5,FALSE)</f>
        <v>#N/A</v>
      </c>
      <c r="CW1710"/>
      <c r="DA1710" t="e">
        <f>VLOOKUP(CZ1710,Sheet2!$E$2:$I$222,3,FALSE)</f>
        <v>#N/A</v>
      </c>
      <c r="DB1710" t="e">
        <f>VLOOKUP(CZ1710,Sheet2!$E$2:$I$222,4,FALSE)</f>
        <v>#N/A</v>
      </c>
      <c r="DC1710" t="e">
        <f>VLOOKUP(CZ1710,Sheet2!$E$2:$I$222,5,FALSE)</f>
        <v>#N/A</v>
      </c>
      <c r="DD1710"/>
      <c r="DH1710" t="e">
        <f>VLOOKUP(DG1710,Sheet2!$E$2:$I$222,3,FALSE)</f>
        <v>#N/A</v>
      </c>
      <c r="DI1710" t="e">
        <f>VLOOKUP(DG1710,Sheet2!$E$2:$I$222,4,FALSE)</f>
        <v>#N/A</v>
      </c>
      <c r="DJ1710" t="e">
        <f>VLOOKUP(DG1710,Sheet2!$E$2:$I$222,5,FALSE)</f>
        <v>#N/A</v>
      </c>
    </row>
    <row r="1711" spans="1:114" x14ac:dyDescent="0.25">
      <c r="A1711">
        <v>1782</v>
      </c>
      <c r="C1711">
        <v>15176</v>
      </c>
      <c r="D1711">
        <v>5176</v>
      </c>
      <c r="E1711">
        <v>37.739870000000003</v>
      </c>
      <c r="F1711">
        <v>-122.39142</v>
      </c>
      <c r="G1711" t="s">
        <v>1251</v>
      </c>
      <c r="H1711" t="s">
        <v>3677</v>
      </c>
      <c r="I1711" t="s">
        <v>4910</v>
      </c>
      <c r="J1711" t="s">
        <v>4947</v>
      </c>
      <c r="Q1711" t="s">
        <v>5924</v>
      </c>
      <c r="S1711" t="s">
        <v>6135</v>
      </c>
      <c r="X1711">
        <f t="shared" si="26"/>
        <v>1</v>
      </c>
      <c r="Y1711" t="s">
        <v>6854</v>
      </c>
      <c r="Z1711" t="s">
        <v>6880</v>
      </c>
      <c r="AA1711" s="59" t="s">
        <v>6929</v>
      </c>
      <c r="AB1711" t="str">
        <f>VLOOKUP($AA1711,Sheet2!$E$2:$I$222,3,FALSE)</f>
        <v>To Bayview District</v>
      </c>
      <c r="AC1711" t="str">
        <f>VLOOKUP($AA1711,Sheet2!$E$2:$I$222,4,FALSE)</f>
        <v>Griffith &amp; Oakdale</v>
      </c>
      <c r="AD1711" t="str">
        <f>VLOOKUP($AA1711,Sheet2!$E$2:$I$222,5,FALSE)</f>
        <v>Daily ~ 6am-11:30pm</v>
      </c>
      <c r="AI1711" t="e">
        <f>VLOOKUP(AH1711,Sheet2!$E$2:$I$222,3,FALSE)</f>
        <v>#N/A</v>
      </c>
      <c r="AJ1711" t="e">
        <f>VLOOKUP(AH1711,Sheet2!$E$2:$I$222,4,FALSE)</f>
        <v>#N/A</v>
      </c>
      <c r="AK1711" t="e">
        <f>VLOOKUP(AH1711,Sheet2!$E$2:$I$222,5,FALSE)</f>
        <v>#N/A</v>
      </c>
      <c r="AL1711"/>
      <c r="AP1711" t="e">
        <f>VLOOKUP(AO1711,Sheet2!$E$2:$I$222,3,FALSE)</f>
        <v>#N/A</v>
      </c>
      <c r="AQ1711" t="e">
        <f>VLOOKUP(AO1711,Sheet2!$E$2:$I$222,4,FALSE)</f>
        <v>#N/A</v>
      </c>
      <c r="AR1711" t="e">
        <f>VLOOKUP(AO1711,Sheet2!$E$2:$I$222,5,FALSE)</f>
        <v>#N/A</v>
      </c>
      <c r="AS1711"/>
      <c r="AW1711" t="e">
        <f>VLOOKUP(AV1711,Sheet2!$E$2:$I$222,3,FALSE)</f>
        <v>#N/A</v>
      </c>
      <c r="AX1711" t="e">
        <f>VLOOKUP(AV1711,Sheet2!$E$2:$I$222,4,FALSE)</f>
        <v>#N/A</v>
      </c>
      <c r="AY1711" t="e">
        <f>VLOOKUP(AV1711,Sheet2!$E$2:$I$222,5,FALSE)</f>
        <v>#N/A</v>
      </c>
      <c r="AZ1711"/>
      <c r="BD1711" t="e">
        <f>VLOOKUP(BC1711,Sheet2!$E$2:$I$222,3,FALSE)</f>
        <v>#N/A</v>
      </c>
      <c r="BE1711" t="e">
        <f>VLOOKUP(BC1711,Sheet2!$E$2:$I$222,4,FALSE)</f>
        <v>#N/A</v>
      </c>
      <c r="BF1711" t="e">
        <f>VLOOKUP(BC1711,Sheet2!$E$2:$I$222,5,FALSE)</f>
        <v>#N/A</v>
      </c>
      <c r="BG1711"/>
      <c r="BK1711" t="e">
        <f>VLOOKUP(BJ1711,Sheet2!$E$2:$I$222,3,FALSE)</f>
        <v>#N/A</v>
      </c>
      <c r="BL1711" t="e">
        <f>VLOOKUP(BJ1711,Sheet2!$E$2:$I$222,4,FALSE)</f>
        <v>#N/A</v>
      </c>
      <c r="BM1711" t="e">
        <f>VLOOKUP(BJ1711,Sheet2!$E$2:$I$222,5,FALSE)</f>
        <v>#N/A</v>
      </c>
      <c r="BN1711"/>
      <c r="BR1711" t="e">
        <f>VLOOKUP(BQ1711,Sheet2!$E$2:$I$222,3,FALSE)</f>
        <v>#N/A</v>
      </c>
      <c r="BS1711" t="e">
        <f>VLOOKUP(BQ1711,Sheet2!$E$2:$I$222,4,FALSE)</f>
        <v>#N/A</v>
      </c>
      <c r="BT1711" t="e">
        <f>VLOOKUP(BQ1711,Sheet2!$E$2:$I$222,5,FALSE)</f>
        <v>#N/A</v>
      </c>
      <c r="BU1711"/>
      <c r="BY1711" t="e">
        <f>VLOOKUP(BX1711,Sheet2!$E$2:$I$222,3,FALSE)</f>
        <v>#N/A</v>
      </c>
      <c r="BZ1711" t="e">
        <f>VLOOKUP(BX1711,Sheet2!$E$2:$I$222,4,FALSE)</f>
        <v>#N/A</v>
      </c>
      <c r="CA1711" t="e">
        <f>VLOOKUP(BX1711,Sheet2!$E$2:$I$222,5,FALSE)</f>
        <v>#N/A</v>
      </c>
      <c r="CB1711"/>
      <c r="CF1711" t="e">
        <f>VLOOKUP(CE1711,Sheet2!$E$2:$I$222,3,FALSE)</f>
        <v>#N/A</v>
      </c>
      <c r="CG1711" t="e">
        <f>VLOOKUP(CE1711,Sheet2!$E$2:$I$222,4,FALSE)</f>
        <v>#N/A</v>
      </c>
      <c r="CH1711" t="e">
        <f>VLOOKUP(CE1711,Sheet2!$E$2:$I$222,5,FALSE)</f>
        <v>#N/A</v>
      </c>
      <c r="CI1711"/>
      <c r="CM1711" t="e">
        <f>VLOOKUP(CL1711,Sheet2!$E$2:$I$222,3,FALSE)</f>
        <v>#N/A</v>
      </c>
      <c r="CN1711" t="e">
        <f>VLOOKUP(CL1711,Sheet2!$E$2:$I$222,4,FALSE)</f>
        <v>#N/A</v>
      </c>
      <c r="CO1711" t="e">
        <f>VLOOKUP(CL1711,Sheet2!$E$2:$I$222,5,FALSE)</f>
        <v>#N/A</v>
      </c>
      <c r="CP1711"/>
      <c r="CT1711" t="e">
        <f>VLOOKUP(CS1711,Sheet2!$E$2:$I$222,3,FALSE)</f>
        <v>#N/A</v>
      </c>
      <c r="CU1711" t="e">
        <f>VLOOKUP(CS1711,Sheet2!$E$2:$I$222,4,FALSE)</f>
        <v>#N/A</v>
      </c>
      <c r="CV1711" t="e">
        <f>VLOOKUP(CS1711,Sheet2!$E$2:$I$222,5,FALSE)</f>
        <v>#N/A</v>
      </c>
      <c r="CW1711"/>
      <c r="DA1711" t="e">
        <f>VLOOKUP(CZ1711,Sheet2!$E$2:$I$222,3,FALSE)</f>
        <v>#N/A</v>
      </c>
      <c r="DB1711" t="e">
        <f>VLOOKUP(CZ1711,Sheet2!$E$2:$I$222,4,FALSE)</f>
        <v>#N/A</v>
      </c>
      <c r="DC1711" t="e">
        <f>VLOOKUP(CZ1711,Sheet2!$E$2:$I$222,5,FALSE)</f>
        <v>#N/A</v>
      </c>
      <c r="DD1711"/>
      <c r="DH1711" t="e">
        <f>VLOOKUP(DG1711,Sheet2!$E$2:$I$222,3,FALSE)</f>
        <v>#N/A</v>
      </c>
      <c r="DI1711" t="e">
        <f>VLOOKUP(DG1711,Sheet2!$E$2:$I$222,4,FALSE)</f>
        <v>#N/A</v>
      </c>
      <c r="DJ1711" t="e">
        <f>VLOOKUP(DG1711,Sheet2!$E$2:$I$222,5,FALSE)</f>
        <v>#N/A</v>
      </c>
    </row>
    <row r="1712" spans="1:114" x14ac:dyDescent="0.25">
      <c r="A1712">
        <v>1783</v>
      </c>
      <c r="C1712">
        <v>15177</v>
      </c>
      <c r="D1712">
        <v>5177</v>
      </c>
      <c r="E1712">
        <v>37.74089</v>
      </c>
      <c r="F1712">
        <v>-122.39301</v>
      </c>
      <c r="G1712" t="s">
        <v>1252</v>
      </c>
      <c r="H1712" t="s">
        <v>3678</v>
      </c>
      <c r="I1712" t="s">
        <v>4909</v>
      </c>
      <c r="J1712" t="s">
        <v>4947</v>
      </c>
      <c r="Q1712" t="s">
        <v>5924</v>
      </c>
      <c r="S1712" t="s">
        <v>6136</v>
      </c>
      <c r="X1712">
        <f t="shared" si="26"/>
        <v>1</v>
      </c>
      <c r="Y1712" t="s">
        <v>6854</v>
      </c>
      <c r="Z1712" t="s">
        <v>6882</v>
      </c>
      <c r="AA1712" s="59" t="s">
        <v>6930</v>
      </c>
      <c r="AB1712" t="str">
        <f>VLOOKUP($AA1712,Sheet2!$E$2:$I$222,3,FALSE)</f>
        <v xml:space="preserve">To SF Zoo </v>
      </c>
      <c r="AC1712" t="str">
        <f>VLOOKUP($AA1712,Sheet2!$E$2:$I$222,4,FALSE)</f>
        <v>Sloat &amp; 47th Av.</v>
      </c>
      <c r="AD1712" t="str">
        <f>VLOOKUP($AA1712,Sheet2!$E$2:$I$222,5,FALSE)</f>
        <v>Daily ~ 6am-11:30pm</v>
      </c>
      <c r="AI1712" t="e">
        <f>VLOOKUP(AH1712,Sheet2!$E$2:$I$222,3,FALSE)</f>
        <v>#N/A</v>
      </c>
      <c r="AJ1712" t="e">
        <f>VLOOKUP(AH1712,Sheet2!$E$2:$I$222,4,FALSE)</f>
        <v>#N/A</v>
      </c>
      <c r="AK1712" t="e">
        <f>VLOOKUP(AH1712,Sheet2!$E$2:$I$222,5,FALSE)</f>
        <v>#N/A</v>
      </c>
      <c r="AL1712"/>
      <c r="AP1712" t="e">
        <f>VLOOKUP(AO1712,Sheet2!$E$2:$I$222,3,FALSE)</f>
        <v>#N/A</v>
      </c>
      <c r="AQ1712" t="e">
        <f>VLOOKUP(AO1712,Sheet2!$E$2:$I$222,4,FALSE)</f>
        <v>#N/A</v>
      </c>
      <c r="AR1712" t="e">
        <f>VLOOKUP(AO1712,Sheet2!$E$2:$I$222,5,FALSE)</f>
        <v>#N/A</v>
      </c>
      <c r="AS1712"/>
      <c r="AW1712" t="e">
        <f>VLOOKUP(AV1712,Sheet2!$E$2:$I$222,3,FALSE)</f>
        <v>#N/A</v>
      </c>
      <c r="AX1712" t="e">
        <f>VLOOKUP(AV1712,Sheet2!$E$2:$I$222,4,FALSE)</f>
        <v>#N/A</v>
      </c>
      <c r="AY1712" t="e">
        <f>VLOOKUP(AV1712,Sheet2!$E$2:$I$222,5,FALSE)</f>
        <v>#N/A</v>
      </c>
      <c r="AZ1712"/>
      <c r="BD1712" t="e">
        <f>VLOOKUP(BC1712,Sheet2!$E$2:$I$222,3,FALSE)</f>
        <v>#N/A</v>
      </c>
      <c r="BE1712" t="e">
        <f>VLOOKUP(BC1712,Sheet2!$E$2:$I$222,4,FALSE)</f>
        <v>#N/A</v>
      </c>
      <c r="BF1712" t="e">
        <f>VLOOKUP(BC1712,Sheet2!$E$2:$I$222,5,FALSE)</f>
        <v>#N/A</v>
      </c>
      <c r="BG1712"/>
      <c r="BK1712" t="e">
        <f>VLOOKUP(BJ1712,Sheet2!$E$2:$I$222,3,FALSE)</f>
        <v>#N/A</v>
      </c>
      <c r="BL1712" t="e">
        <f>VLOOKUP(BJ1712,Sheet2!$E$2:$I$222,4,FALSE)</f>
        <v>#N/A</v>
      </c>
      <c r="BM1712" t="e">
        <f>VLOOKUP(BJ1712,Sheet2!$E$2:$I$222,5,FALSE)</f>
        <v>#N/A</v>
      </c>
      <c r="BN1712"/>
      <c r="BR1712" t="e">
        <f>VLOOKUP(BQ1712,Sheet2!$E$2:$I$222,3,FALSE)</f>
        <v>#N/A</v>
      </c>
      <c r="BS1712" t="e">
        <f>VLOOKUP(BQ1712,Sheet2!$E$2:$I$222,4,FALSE)</f>
        <v>#N/A</v>
      </c>
      <c r="BT1712" t="e">
        <f>VLOOKUP(BQ1712,Sheet2!$E$2:$I$222,5,FALSE)</f>
        <v>#N/A</v>
      </c>
      <c r="BU1712"/>
      <c r="BY1712" t="e">
        <f>VLOOKUP(BX1712,Sheet2!$E$2:$I$222,3,FALSE)</f>
        <v>#N/A</v>
      </c>
      <c r="BZ1712" t="e">
        <f>VLOOKUP(BX1712,Sheet2!$E$2:$I$222,4,FALSE)</f>
        <v>#N/A</v>
      </c>
      <c r="CA1712" t="e">
        <f>VLOOKUP(BX1712,Sheet2!$E$2:$I$222,5,FALSE)</f>
        <v>#N/A</v>
      </c>
      <c r="CB1712"/>
      <c r="CF1712" t="e">
        <f>VLOOKUP(CE1712,Sheet2!$E$2:$I$222,3,FALSE)</f>
        <v>#N/A</v>
      </c>
      <c r="CG1712" t="e">
        <f>VLOOKUP(CE1712,Sheet2!$E$2:$I$222,4,FALSE)</f>
        <v>#N/A</v>
      </c>
      <c r="CH1712" t="e">
        <f>VLOOKUP(CE1712,Sheet2!$E$2:$I$222,5,FALSE)</f>
        <v>#N/A</v>
      </c>
      <c r="CI1712"/>
      <c r="CM1712" t="e">
        <f>VLOOKUP(CL1712,Sheet2!$E$2:$I$222,3,FALSE)</f>
        <v>#N/A</v>
      </c>
      <c r="CN1712" t="e">
        <f>VLOOKUP(CL1712,Sheet2!$E$2:$I$222,4,FALSE)</f>
        <v>#N/A</v>
      </c>
      <c r="CO1712" t="e">
        <f>VLOOKUP(CL1712,Sheet2!$E$2:$I$222,5,FALSE)</f>
        <v>#N/A</v>
      </c>
      <c r="CP1712"/>
      <c r="CT1712" t="e">
        <f>VLOOKUP(CS1712,Sheet2!$E$2:$I$222,3,FALSE)</f>
        <v>#N/A</v>
      </c>
      <c r="CU1712" t="e">
        <f>VLOOKUP(CS1712,Sheet2!$E$2:$I$222,4,FALSE)</f>
        <v>#N/A</v>
      </c>
      <c r="CV1712" t="e">
        <f>VLOOKUP(CS1712,Sheet2!$E$2:$I$222,5,FALSE)</f>
        <v>#N/A</v>
      </c>
      <c r="CW1712"/>
      <c r="DA1712" t="e">
        <f>VLOOKUP(CZ1712,Sheet2!$E$2:$I$222,3,FALSE)</f>
        <v>#N/A</v>
      </c>
      <c r="DB1712" t="e">
        <f>VLOOKUP(CZ1712,Sheet2!$E$2:$I$222,4,FALSE)</f>
        <v>#N/A</v>
      </c>
      <c r="DC1712" t="e">
        <f>VLOOKUP(CZ1712,Sheet2!$E$2:$I$222,5,FALSE)</f>
        <v>#N/A</v>
      </c>
      <c r="DD1712"/>
      <c r="DH1712" t="e">
        <f>VLOOKUP(DG1712,Sheet2!$E$2:$I$222,3,FALSE)</f>
        <v>#N/A</v>
      </c>
      <c r="DI1712" t="e">
        <f>VLOOKUP(DG1712,Sheet2!$E$2:$I$222,4,FALSE)</f>
        <v>#N/A</v>
      </c>
      <c r="DJ1712" t="e">
        <f>VLOOKUP(DG1712,Sheet2!$E$2:$I$222,5,FALSE)</f>
        <v>#N/A</v>
      </c>
    </row>
    <row r="1713" spans="1:114" x14ac:dyDescent="0.25">
      <c r="A1713">
        <v>1784</v>
      </c>
      <c r="C1713">
        <v>15178</v>
      </c>
      <c r="D1713">
        <v>5178</v>
      </c>
      <c r="E1713">
        <v>37.740769999999998</v>
      </c>
      <c r="F1713">
        <v>-122.39308</v>
      </c>
      <c r="G1713" t="s">
        <v>1252</v>
      </c>
      <c r="H1713" t="s">
        <v>3678</v>
      </c>
      <c r="I1713" t="s">
        <v>4911</v>
      </c>
      <c r="J1713" t="s">
        <v>4947</v>
      </c>
      <c r="Q1713" t="s">
        <v>5924</v>
      </c>
      <c r="S1713" t="s">
        <v>6135</v>
      </c>
      <c r="X1713">
        <f t="shared" si="26"/>
        <v>1</v>
      </c>
      <c r="Y1713" t="s">
        <v>6854</v>
      </c>
      <c r="Z1713" t="s">
        <v>6880</v>
      </c>
      <c r="AA1713" s="59" t="s">
        <v>6929</v>
      </c>
      <c r="AB1713" t="str">
        <f>VLOOKUP($AA1713,Sheet2!$E$2:$I$222,3,FALSE)</f>
        <v>To Bayview District</v>
      </c>
      <c r="AC1713" t="str">
        <f>VLOOKUP($AA1713,Sheet2!$E$2:$I$222,4,FALSE)</f>
        <v>Griffith &amp; Oakdale</v>
      </c>
      <c r="AD1713" t="str">
        <f>VLOOKUP($AA1713,Sheet2!$E$2:$I$222,5,FALSE)</f>
        <v>Daily ~ 6am-11:30pm</v>
      </c>
      <c r="AI1713" t="e">
        <f>VLOOKUP(AH1713,Sheet2!$E$2:$I$222,3,FALSE)</f>
        <v>#N/A</v>
      </c>
      <c r="AJ1713" t="e">
        <f>VLOOKUP(AH1713,Sheet2!$E$2:$I$222,4,FALSE)</f>
        <v>#N/A</v>
      </c>
      <c r="AK1713" t="e">
        <f>VLOOKUP(AH1713,Sheet2!$E$2:$I$222,5,FALSE)</f>
        <v>#N/A</v>
      </c>
      <c r="AL1713"/>
      <c r="AP1713" t="e">
        <f>VLOOKUP(AO1713,Sheet2!$E$2:$I$222,3,FALSE)</f>
        <v>#N/A</v>
      </c>
      <c r="AQ1713" t="e">
        <f>VLOOKUP(AO1713,Sheet2!$E$2:$I$222,4,FALSE)</f>
        <v>#N/A</v>
      </c>
      <c r="AR1713" t="e">
        <f>VLOOKUP(AO1713,Sheet2!$E$2:$I$222,5,FALSE)</f>
        <v>#N/A</v>
      </c>
      <c r="AS1713"/>
      <c r="AW1713" t="e">
        <f>VLOOKUP(AV1713,Sheet2!$E$2:$I$222,3,FALSE)</f>
        <v>#N/A</v>
      </c>
      <c r="AX1713" t="e">
        <f>VLOOKUP(AV1713,Sheet2!$E$2:$I$222,4,FALSE)</f>
        <v>#N/A</v>
      </c>
      <c r="AY1713" t="e">
        <f>VLOOKUP(AV1713,Sheet2!$E$2:$I$222,5,FALSE)</f>
        <v>#N/A</v>
      </c>
      <c r="AZ1713"/>
      <c r="BD1713" t="e">
        <f>VLOOKUP(BC1713,Sheet2!$E$2:$I$222,3,FALSE)</f>
        <v>#N/A</v>
      </c>
      <c r="BE1713" t="e">
        <f>VLOOKUP(BC1713,Sheet2!$E$2:$I$222,4,FALSE)</f>
        <v>#N/A</v>
      </c>
      <c r="BF1713" t="e">
        <f>VLOOKUP(BC1713,Sheet2!$E$2:$I$222,5,FALSE)</f>
        <v>#N/A</v>
      </c>
      <c r="BG1713"/>
      <c r="BK1713" t="e">
        <f>VLOOKUP(BJ1713,Sheet2!$E$2:$I$222,3,FALSE)</f>
        <v>#N/A</v>
      </c>
      <c r="BL1713" t="e">
        <f>VLOOKUP(BJ1713,Sheet2!$E$2:$I$222,4,FALSE)</f>
        <v>#N/A</v>
      </c>
      <c r="BM1713" t="e">
        <f>VLOOKUP(BJ1713,Sheet2!$E$2:$I$222,5,FALSE)</f>
        <v>#N/A</v>
      </c>
      <c r="BN1713"/>
      <c r="BR1713" t="e">
        <f>VLOOKUP(BQ1713,Sheet2!$E$2:$I$222,3,FALSE)</f>
        <v>#N/A</v>
      </c>
      <c r="BS1713" t="e">
        <f>VLOOKUP(BQ1713,Sheet2!$E$2:$I$222,4,FALSE)</f>
        <v>#N/A</v>
      </c>
      <c r="BT1713" t="e">
        <f>VLOOKUP(BQ1713,Sheet2!$E$2:$I$222,5,FALSE)</f>
        <v>#N/A</v>
      </c>
      <c r="BU1713"/>
      <c r="BY1713" t="e">
        <f>VLOOKUP(BX1713,Sheet2!$E$2:$I$222,3,FALSE)</f>
        <v>#N/A</v>
      </c>
      <c r="BZ1713" t="e">
        <f>VLOOKUP(BX1713,Sheet2!$E$2:$I$222,4,FALSE)</f>
        <v>#N/A</v>
      </c>
      <c r="CA1713" t="e">
        <f>VLOOKUP(BX1713,Sheet2!$E$2:$I$222,5,FALSE)</f>
        <v>#N/A</v>
      </c>
      <c r="CB1713"/>
      <c r="CF1713" t="e">
        <f>VLOOKUP(CE1713,Sheet2!$E$2:$I$222,3,FALSE)</f>
        <v>#N/A</v>
      </c>
      <c r="CG1713" t="e">
        <f>VLOOKUP(CE1713,Sheet2!$E$2:$I$222,4,FALSE)</f>
        <v>#N/A</v>
      </c>
      <c r="CH1713" t="e">
        <f>VLOOKUP(CE1713,Sheet2!$E$2:$I$222,5,FALSE)</f>
        <v>#N/A</v>
      </c>
      <c r="CI1713"/>
      <c r="CM1713" t="e">
        <f>VLOOKUP(CL1713,Sheet2!$E$2:$I$222,3,FALSE)</f>
        <v>#N/A</v>
      </c>
      <c r="CN1713" t="e">
        <f>VLOOKUP(CL1713,Sheet2!$E$2:$I$222,4,FALSE)</f>
        <v>#N/A</v>
      </c>
      <c r="CO1713" t="e">
        <f>VLOOKUP(CL1713,Sheet2!$E$2:$I$222,5,FALSE)</f>
        <v>#N/A</v>
      </c>
      <c r="CP1713"/>
      <c r="CT1713" t="e">
        <f>VLOOKUP(CS1713,Sheet2!$E$2:$I$222,3,FALSE)</f>
        <v>#N/A</v>
      </c>
      <c r="CU1713" t="e">
        <f>VLOOKUP(CS1713,Sheet2!$E$2:$I$222,4,FALSE)</f>
        <v>#N/A</v>
      </c>
      <c r="CV1713" t="e">
        <f>VLOOKUP(CS1713,Sheet2!$E$2:$I$222,5,FALSE)</f>
        <v>#N/A</v>
      </c>
      <c r="CW1713"/>
      <c r="DA1713" t="e">
        <f>VLOOKUP(CZ1713,Sheet2!$E$2:$I$222,3,FALSE)</f>
        <v>#N/A</v>
      </c>
      <c r="DB1713" t="e">
        <f>VLOOKUP(CZ1713,Sheet2!$E$2:$I$222,4,FALSE)</f>
        <v>#N/A</v>
      </c>
      <c r="DC1713" t="e">
        <f>VLOOKUP(CZ1713,Sheet2!$E$2:$I$222,5,FALSE)</f>
        <v>#N/A</v>
      </c>
      <c r="DD1713"/>
      <c r="DH1713" t="e">
        <f>VLOOKUP(DG1713,Sheet2!$E$2:$I$222,3,FALSE)</f>
        <v>#N/A</v>
      </c>
      <c r="DI1713" t="e">
        <f>VLOOKUP(DG1713,Sheet2!$E$2:$I$222,4,FALSE)</f>
        <v>#N/A</v>
      </c>
      <c r="DJ1713" t="e">
        <f>VLOOKUP(DG1713,Sheet2!$E$2:$I$222,5,FALSE)</f>
        <v>#N/A</v>
      </c>
    </row>
    <row r="1714" spans="1:114" x14ac:dyDescent="0.25">
      <c r="A1714">
        <v>1785</v>
      </c>
      <c r="C1714">
        <v>15179</v>
      </c>
      <c r="D1714">
        <v>5179</v>
      </c>
      <c r="E1714">
        <v>37.742080000000001</v>
      </c>
      <c r="F1714">
        <v>-122.39497</v>
      </c>
      <c r="G1714" t="s">
        <v>1253</v>
      </c>
      <c r="H1714" t="s">
        <v>3679</v>
      </c>
      <c r="I1714" t="s">
        <v>4938</v>
      </c>
      <c r="J1714" t="s">
        <v>4947</v>
      </c>
      <c r="Q1714" t="s">
        <v>5924</v>
      </c>
      <c r="S1714" t="s">
        <v>6136</v>
      </c>
      <c r="X1714">
        <f t="shared" si="26"/>
        <v>1</v>
      </c>
      <c r="Y1714" t="s">
        <v>6854</v>
      </c>
      <c r="Z1714" t="s">
        <v>6882</v>
      </c>
      <c r="AA1714" s="59" t="s">
        <v>6930</v>
      </c>
      <c r="AB1714" t="str">
        <f>VLOOKUP($AA1714,Sheet2!$E$2:$I$222,3,FALSE)</f>
        <v xml:space="preserve">To SF Zoo </v>
      </c>
      <c r="AC1714" t="str">
        <f>VLOOKUP($AA1714,Sheet2!$E$2:$I$222,4,FALSE)</f>
        <v>Sloat &amp; 47th Av.</v>
      </c>
      <c r="AD1714" t="str">
        <f>VLOOKUP($AA1714,Sheet2!$E$2:$I$222,5,FALSE)</f>
        <v>Daily ~ 6am-11:30pm</v>
      </c>
      <c r="AI1714" t="e">
        <f>VLOOKUP(AH1714,Sheet2!$E$2:$I$222,3,FALSE)</f>
        <v>#N/A</v>
      </c>
      <c r="AJ1714" t="e">
        <f>VLOOKUP(AH1714,Sheet2!$E$2:$I$222,4,FALSE)</f>
        <v>#N/A</v>
      </c>
      <c r="AK1714" t="e">
        <f>VLOOKUP(AH1714,Sheet2!$E$2:$I$222,5,FALSE)</f>
        <v>#N/A</v>
      </c>
      <c r="AL1714"/>
      <c r="AP1714" t="e">
        <f>VLOOKUP(AO1714,Sheet2!$E$2:$I$222,3,FALSE)</f>
        <v>#N/A</v>
      </c>
      <c r="AQ1714" t="e">
        <f>VLOOKUP(AO1714,Sheet2!$E$2:$I$222,4,FALSE)</f>
        <v>#N/A</v>
      </c>
      <c r="AR1714" t="e">
        <f>VLOOKUP(AO1714,Sheet2!$E$2:$I$222,5,FALSE)</f>
        <v>#N/A</v>
      </c>
      <c r="AS1714"/>
      <c r="AW1714" t="e">
        <f>VLOOKUP(AV1714,Sheet2!$E$2:$I$222,3,FALSE)</f>
        <v>#N/A</v>
      </c>
      <c r="AX1714" t="e">
        <f>VLOOKUP(AV1714,Sheet2!$E$2:$I$222,4,FALSE)</f>
        <v>#N/A</v>
      </c>
      <c r="AY1714" t="e">
        <f>VLOOKUP(AV1714,Sheet2!$E$2:$I$222,5,FALSE)</f>
        <v>#N/A</v>
      </c>
      <c r="AZ1714"/>
      <c r="BD1714" t="e">
        <f>VLOOKUP(BC1714,Sheet2!$E$2:$I$222,3,FALSE)</f>
        <v>#N/A</v>
      </c>
      <c r="BE1714" t="e">
        <f>VLOOKUP(BC1714,Sheet2!$E$2:$I$222,4,FALSE)</f>
        <v>#N/A</v>
      </c>
      <c r="BF1714" t="e">
        <f>VLOOKUP(BC1714,Sheet2!$E$2:$I$222,5,FALSE)</f>
        <v>#N/A</v>
      </c>
      <c r="BG1714"/>
      <c r="BK1714" t="e">
        <f>VLOOKUP(BJ1714,Sheet2!$E$2:$I$222,3,FALSE)</f>
        <v>#N/A</v>
      </c>
      <c r="BL1714" t="e">
        <f>VLOOKUP(BJ1714,Sheet2!$E$2:$I$222,4,FALSE)</f>
        <v>#N/A</v>
      </c>
      <c r="BM1714" t="e">
        <f>VLOOKUP(BJ1714,Sheet2!$E$2:$I$222,5,FALSE)</f>
        <v>#N/A</v>
      </c>
      <c r="BN1714"/>
      <c r="BR1714" t="e">
        <f>VLOOKUP(BQ1714,Sheet2!$E$2:$I$222,3,FALSE)</f>
        <v>#N/A</v>
      </c>
      <c r="BS1714" t="e">
        <f>VLOOKUP(BQ1714,Sheet2!$E$2:$I$222,4,FALSE)</f>
        <v>#N/A</v>
      </c>
      <c r="BT1714" t="e">
        <f>VLOOKUP(BQ1714,Sheet2!$E$2:$I$222,5,FALSE)</f>
        <v>#N/A</v>
      </c>
      <c r="BU1714"/>
      <c r="BY1714" t="e">
        <f>VLOOKUP(BX1714,Sheet2!$E$2:$I$222,3,FALSE)</f>
        <v>#N/A</v>
      </c>
      <c r="BZ1714" t="e">
        <f>VLOOKUP(BX1714,Sheet2!$E$2:$I$222,4,FALSE)</f>
        <v>#N/A</v>
      </c>
      <c r="CA1714" t="e">
        <f>VLOOKUP(BX1714,Sheet2!$E$2:$I$222,5,FALSE)</f>
        <v>#N/A</v>
      </c>
      <c r="CB1714"/>
      <c r="CF1714" t="e">
        <f>VLOOKUP(CE1714,Sheet2!$E$2:$I$222,3,FALSE)</f>
        <v>#N/A</v>
      </c>
      <c r="CG1714" t="e">
        <f>VLOOKUP(CE1714,Sheet2!$E$2:$I$222,4,FALSE)</f>
        <v>#N/A</v>
      </c>
      <c r="CH1714" t="e">
        <f>VLOOKUP(CE1714,Sheet2!$E$2:$I$222,5,FALSE)</f>
        <v>#N/A</v>
      </c>
      <c r="CI1714"/>
      <c r="CM1714" t="e">
        <f>VLOOKUP(CL1714,Sheet2!$E$2:$I$222,3,FALSE)</f>
        <v>#N/A</v>
      </c>
      <c r="CN1714" t="e">
        <f>VLOOKUP(CL1714,Sheet2!$E$2:$I$222,4,FALSE)</f>
        <v>#N/A</v>
      </c>
      <c r="CO1714" t="e">
        <f>VLOOKUP(CL1714,Sheet2!$E$2:$I$222,5,FALSE)</f>
        <v>#N/A</v>
      </c>
      <c r="CP1714"/>
      <c r="CT1714" t="e">
        <f>VLOOKUP(CS1714,Sheet2!$E$2:$I$222,3,FALSE)</f>
        <v>#N/A</v>
      </c>
      <c r="CU1714" t="e">
        <f>VLOOKUP(CS1714,Sheet2!$E$2:$I$222,4,FALSE)</f>
        <v>#N/A</v>
      </c>
      <c r="CV1714" t="e">
        <f>VLOOKUP(CS1714,Sheet2!$E$2:$I$222,5,FALSE)</f>
        <v>#N/A</v>
      </c>
      <c r="CW1714"/>
      <c r="DA1714" t="e">
        <f>VLOOKUP(CZ1714,Sheet2!$E$2:$I$222,3,FALSE)</f>
        <v>#N/A</v>
      </c>
      <c r="DB1714" t="e">
        <f>VLOOKUP(CZ1714,Sheet2!$E$2:$I$222,4,FALSE)</f>
        <v>#N/A</v>
      </c>
      <c r="DC1714" t="e">
        <f>VLOOKUP(CZ1714,Sheet2!$E$2:$I$222,5,FALSE)</f>
        <v>#N/A</v>
      </c>
      <c r="DD1714"/>
      <c r="DH1714" t="e">
        <f>VLOOKUP(DG1714,Sheet2!$E$2:$I$222,3,FALSE)</f>
        <v>#N/A</v>
      </c>
      <c r="DI1714" t="e">
        <f>VLOOKUP(DG1714,Sheet2!$E$2:$I$222,4,FALSE)</f>
        <v>#N/A</v>
      </c>
      <c r="DJ1714" t="e">
        <f>VLOOKUP(DG1714,Sheet2!$E$2:$I$222,5,FALSE)</f>
        <v>#N/A</v>
      </c>
    </row>
    <row r="1715" spans="1:114" x14ac:dyDescent="0.25">
      <c r="A1715">
        <v>1786</v>
      </c>
      <c r="C1715">
        <v>15180</v>
      </c>
      <c r="D1715">
        <v>5180</v>
      </c>
      <c r="E1715">
        <v>37.741689999999998</v>
      </c>
      <c r="F1715">
        <v>-122.39467</v>
      </c>
      <c r="G1715" t="s">
        <v>1253</v>
      </c>
      <c r="H1715" t="s">
        <v>3679</v>
      </c>
      <c r="I1715" t="s">
        <v>4911</v>
      </c>
      <c r="J1715" t="s">
        <v>4946</v>
      </c>
      <c r="K1715" t="s">
        <v>4968</v>
      </c>
      <c r="Q1715" t="s">
        <v>5924</v>
      </c>
      <c r="S1715" t="s">
        <v>6135</v>
      </c>
      <c r="X1715">
        <f t="shared" si="26"/>
        <v>1</v>
      </c>
      <c r="Y1715" t="s">
        <v>6854</v>
      </c>
      <c r="Z1715" t="s">
        <v>6880</v>
      </c>
      <c r="AA1715" s="59" t="s">
        <v>6929</v>
      </c>
      <c r="AB1715" t="str">
        <f>VLOOKUP($AA1715,Sheet2!$E$2:$I$222,3,FALSE)</f>
        <v>To Bayview District</v>
      </c>
      <c r="AC1715" t="str">
        <f>VLOOKUP($AA1715,Sheet2!$E$2:$I$222,4,FALSE)</f>
        <v>Griffith &amp; Oakdale</v>
      </c>
      <c r="AD1715" t="str">
        <f>VLOOKUP($AA1715,Sheet2!$E$2:$I$222,5,FALSE)</f>
        <v>Daily ~ 6am-11:30pm</v>
      </c>
      <c r="AI1715" t="e">
        <f>VLOOKUP(AH1715,Sheet2!$E$2:$I$222,3,FALSE)</f>
        <v>#N/A</v>
      </c>
      <c r="AJ1715" t="e">
        <f>VLOOKUP(AH1715,Sheet2!$E$2:$I$222,4,FALSE)</f>
        <v>#N/A</v>
      </c>
      <c r="AK1715" t="e">
        <f>VLOOKUP(AH1715,Sheet2!$E$2:$I$222,5,FALSE)</f>
        <v>#N/A</v>
      </c>
      <c r="AL1715"/>
      <c r="AP1715" t="e">
        <f>VLOOKUP(AO1715,Sheet2!$E$2:$I$222,3,FALSE)</f>
        <v>#N/A</v>
      </c>
      <c r="AQ1715" t="e">
        <f>VLOOKUP(AO1715,Sheet2!$E$2:$I$222,4,FALSE)</f>
        <v>#N/A</v>
      </c>
      <c r="AR1715" t="e">
        <f>VLOOKUP(AO1715,Sheet2!$E$2:$I$222,5,FALSE)</f>
        <v>#N/A</v>
      </c>
      <c r="AS1715"/>
      <c r="AW1715" t="e">
        <f>VLOOKUP(AV1715,Sheet2!$E$2:$I$222,3,FALSE)</f>
        <v>#N/A</v>
      </c>
      <c r="AX1715" t="e">
        <f>VLOOKUP(AV1715,Sheet2!$E$2:$I$222,4,FALSE)</f>
        <v>#N/A</v>
      </c>
      <c r="AY1715" t="e">
        <f>VLOOKUP(AV1715,Sheet2!$E$2:$I$222,5,FALSE)</f>
        <v>#N/A</v>
      </c>
      <c r="AZ1715"/>
      <c r="BD1715" t="e">
        <f>VLOOKUP(BC1715,Sheet2!$E$2:$I$222,3,FALSE)</f>
        <v>#N/A</v>
      </c>
      <c r="BE1715" t="e">
        <f>VLOOKUP(BC1715,Sheet2!$E$2:$I$222,4,FALSE)</f>
        <v>#N/A</v>
      </c>
      <c r="BF1715" t="e">
        <f>VLOOKUP(BC1715,Sheet2!$E$2:$I$222,5,FALSE)</f>
        <v>#N/A</v>
      </c>
      <c r="BG1715"/>
      <c r="BK1715" t="e">
        <f>VLOOKUP(BJ1715,Sheet2!$E$2:$I$222,3,FALSE)</f>
        <v>#N/A</v>
      </c>
      <c r="BL1715" t="e">
        <f>VLOOKUP(BJ1715,Sheet2!$E$2:$I$222,4,FALSE)</f>
        <v>#N/A</v>
      </c>
      <c r="BM1715" t="e">
        <f>VLOOKUP(BJ1715,Sheet2!$E$2:$I$222,5,FALSE)</f>
        <v>#N/A</v>
      </c>
      <c r="BN1715"/>
      <c r="BR1715" t="e">
        <f>VLOOKUP(BQ1715,Sheet2!$E$2:$I$222,3,FALSE)</f>
        <v>#N/A</v>
      </c>
      <c r="BS1715" t="e">
        <f>VLOOKUP(BQ1715,Sheet2!$E$2:$I$222,4,FALSE)</f>
        <v>#N/A</v>
      </c>
      <c r="BT1715" t="e">
        <f>VLOOKUP(BQ1715,Sheet2!$E$2:$I$222,5,FALSE)</f>
        <v>#N/A</v>
      </c>
      <c r="BU1715"/>
      <c r="BY1715" t="e">
        <f>VLOOKUP(BX1715,Sheet2!$E$2:$I$222,3,FALSE)</f>
        <v>#N/A</v>
      </c>
      <c r="BZ1715" t="e">
        <f>VLOOKUP(BX1715,Sheet2!$E$2:$I$222,4,FALSE)</f>
        <v>#N/A</v>
      </c>
      <c r="CA1715" t="e">
        <f>VLOOKUP(BX1715,Sheet2!$E$2:$I$222,5,FALSE)</f>
        <v>#N/A</v>
      </c>
      <c r="CB1715"/>
      <c r="CF1715" t="e">
        <f>VLOOKUP(CE1715,Sheet2!$E$2:$I$222,3,FALSE)</f>
        <v>#N/A</v>
      </c>
      <c r="CG1715" t="e">
        <f>VLOOKUP(CE1715,Sheet2!$E$2:$I$222,4,FALSE)</f>
        <v>#N/A</v>
      </c>
      <c r="CH1715" t="e">
        <f>VLOOKUP(CE1715,Sheet2!$E$2:$I$222,5,FALSE)</f>
        <v>#N/A</v>
      </c>
      <c r="CI1715"/>
      <c r="CM1715" t="e">
        <f>VLOOKUP(CL1715,Sheet2!$E$2:$I$222,3,FALSE)</f>
        <v>#N/A</v>
      </c>
      <c r="CN1715" t="e">
        <f>VLOOKUP(CL1715,Sheet2!$E$2:$I$222,4,FALSE)</f>
        <v>#N/A</v>
      </c>
      <c r="CO1715" t="e">
        <f>VLOOKUP(CL1715,Sheet2!$E$2:$I$222,5,FALSE)</f>
        <v>#N/A</v>
      </c>
      <c r="CP1715"/>
      <c r="CT1715" t="e">
        <f>VLOOKUP(CS1715,Sheet2!$E$2:$I$222,3,FALSE)</f>
        <v>#N/A</v>
      </c>
      <c r="CU1715" t="e">
        <f>VLOOKUP(CS1715,Sheet2!$E$2:$I$222,4,FALSE)</f>
        <v>#N/A</v>
      </c>
      <c r="CV1715" t="e">
        <f>VLOOKUP(CS1715,Sheet2!$E$2:$I$222,5,FALSE)</f>
        <v>#N/A</v>
      </c>
      <c r="CW1715"/>
      <c r="DA1715" t="e">
        <f>VLOOKUP(CZ1715,Sheet2!$E$2:$I$222,3,FALSE)</f>
        <v>#N/A</v>
      </c>
      <c r="DB1715" t="e">
        <f>VLOOKUP(CZ1715,Sheet2!$E$2:$I$222,4,FALSE)</f>
        <v>#N/A</v>
      </c>
      <c r="DC1715" t="e">
        <f>VLOOKUP(CZ1715,Sheet2!$E$2:$I$222,5,FALSE)</f>
        <v>#N/A</v>
      </c>
      <c r="DD1715"/>
      <c r="DH1715" t="e">
        <f>VLOOKUP(DG1715,Sheet2!$E$2:$I$222,3,FALSE)</f>
        <v>#N/A</v>
      </c>
      <c r="DI1715" t="e">
        <f>VLOOKUP(DG1715,Sheet2!$E$2:$I$222,4,FALSE)</f>
        <v>#N/A</v>
      </c>
      <c r="DJ1715" t="e">
        <f>VLOOKUP(DG1715,Sheet2!$E$2:$I$222,5,FALSE)</f>
        <v>#N/A</v>
      </c>
    </row>
    <row r="1716" spans="1:114" x14ac:dyDescent="0.25">
      <c r="A1716">
        <v>1787</v>
      </c>
      <c r="C1716">
        <v>15181</v>
      </c>
      <c r="D1716">
        <v>5181</v>
      </c>
      <c r="E1716">
        <v>37.743299999999998</v>
      </c>
      <c r="F1716">
        <v>-122.39688</v>
      </c>
      <c r="G1716" t="s">
        <v>1254</v>
      </c>
      <c r="H1716" t="s">
        <v>3680</v>
      </c>
      <c r="I1716" t="s">
        <v>4912</v>
      </c>
      <c r="J1716" t="s">
        <v>4947</v>
      </c>
      <c r="Q1716" t="s">
        <v>5924</v>
      </c>
      <c r="S1716" t="s">
        <v>6136</v>
      </c>
      <c r="X1716">
        <f t="shared" si="26"/>
        <v>1</v>
      </c>
      <c r="Y1716" t="s">
        <v>6854</v>
      </c>
      <c r="Z1716" t="s">
        <v>6882</v>
      </c>
      <c r="AA1716" s="59" t="s">
        <v>6930</v>
      </c>
      <c r="AB1716" t="str">
        <f>VLOOKUP($AA1716,Sheet2!$E$2:$I$222,3,FALSE)</f>
        <v xml:space="preserve">To SF Zoo </v>
      </c>
      <c r="AC1716" t="str">
        <f>VLOOKUP($AA1716,Sheet2!$E$2:$I$222,4,FALSE)</f>
        <v>Sloat &amp; 47th Av.</v>
      </c>
      <c r="AD1716" t="str">
        <f>VLOOKUP($AA1716,Sheet2!$E$2:$I$222,5,FALSE)</f>
        <v>Daily ~ 6am-11:30pm</v>
      </c>
      <c r="AI1716" t="e">
        <f>VLOOKUP(AH1716,Sheet2!$E$2:$I$222,3,FALSE)</f>
        <v>#N/A</v>
      </c>
      <c r="AJ1716" t="e">
        <f>VLOOKUP(AH1716,Sheet2!$E$2:$I$222,4,FALSE)</f>
        <v>#N/A</v>
      </c>
      <c r="AK1716" t="e">
        <f>VLOOKUP(AH1716,Sheet2!$E$2:$I$222,5,FALSE)</f>
        <v>#N/A</v>
      </c>
      <c r="AL1716"/>
      <c r="AP1716" t="e">
        <f>VLOOKUP(AO1716,Sheet2!$E$2:$I$222,3,FALSE)</f>
        <v>#N/A</v>
      </c>
      <c r="AQ1716" t="e">
        <f>VLOOKUP(AO1716,Sheet2!$E$2:$I$222,4,FALSE)</f>
        <v>#N/A</v>
      </c>
      <c r="AR1716" t="e">
        <f>VLOOKUP(AO1716,Sheet2!$E$2:$I$222,5,FALSE)</f>
        <v>#N/A</v>
      </c>
      <c r="AS1716"/>
      <c r="AW1716" t="e">
        <f>VLOOKUP(AV1716,Sheet2!$E$2:$I$222,3,FALSE)</f>
        <v>#N/A</v>
      </c>
      <c r="AX1716" t="e">
        <f>VLOOKUP(AV1716,Sheet2!$E$2:$I$222,4,FALSE)</f>
        <v>#N/A</v>
      </c>
      <c r="AY1716" t="e">
        <f>VLOOKUP(AV1716,Sheet2!$E$2:$I$222,5,FALSE)</f>
        <v>#N/A</v>
      </c>
      <c r="AZ1716"/>
      <c r="BD1716" t="e">
        <f>VLOOKUP(BC1716,Sheet2!$E$2:$I$222,3,FALSE)</f>
        <v>#N/A</v>
      </c>
      <c r="BE1716" t="e">
        <f>VLOOKUP(BC1716,Sheet2!$E$2:$I$222,4,FALSE)</f>
        <v>#N/A</v>
      </c>
      <c r="BF1716" t="e">
        <f>VLOOKUP(BC1716,Sheet2!$E$2:$I$222,5,FALSE)</f>
        <v>#N/A</v>
      </c>
      <c r="BG1716"/>
      <c r="BK1716" t="e">
        <f>VLOOKUP(BJ1716,Sheet2!$E$2:$I$222,3,FALSE)</f>
        <v>#N/A</v>
      </c>
      <c r="BL1716" t="e">
        <f>VLOOKUP(BJ1716,Sheet2!$E$2:$I$222,4,FALSE)</f>
        <v>#N/A</v>
      </c>
      <c r="BM1716" t="e">
        <f>VLOOKUP(BJ1716,Sheet2!$E$2:$I$222,5,FALSE)</f>
        <v>#N/A</v>
      </c>
      <c r="BN1716"/>
      <c r="BR1716" t="e">
        <f>VLOOKUP(BQ1716,Sheet2!$E$2:$I$222,3,FALSE)</f>
        <v>#N/A</v>
      </c>
      <c r="BS1716" t="e">
        <f>VLOOKUP(BQ1716,Sheet2!$E$2:$I$222,4,FALSE)</f>
        <v>#N/A</v>
      </c>
      <c r="BT1716" t="e">
        <f>VLOOKUP(BQ1716,Sheet2!$E$2:$I$222,5,FALSE)</f>
        <v>#N/A</v>
      </c>
      <c r="BU1716"/>
      <c r="BY1716" t="e">
        <f>VLOOKUP(BX1716,Sheet2!$E$2:$I$222,3,FALSE)</f>
        <v>#N/A</v>
      </c>
      <c r="BZ1716" t="e">
        <f>VLOOKUP(BX1716,Sheet2!$E$2:$I$222,4,FALSE)</f>
        <v>#N/A</v>
      </c>
      <c r="CA1716" t="e">
        <f>VLOOKUP(BX1716,Sheet2!$E$2:$I$222,5,FALSE)</f>
        <v>#N/A</v>
      </c>
      <c r="CB1716"/>
      <c r="CF1716" t="e">
        <f>VLOOKUP(CE1716,Sheet2!$E$2:$I$222,3,FALSE)</f>
        <v>#N/A</v>
      </c>
      <c r="CG1716" t="e">
        <f>VLOOKUP(CE1716,Sheet2!$E$2:$I$222,4,FALSE)</f>
        <v>#N/A</v>
      </c>
      <c r="CH1716" t="e">
        <f>VLOOKUP(CE1716,Sheet2!$E$2:$I$222,5,FALSE)</f>
        <v>#N/A</v>
      </c>
      <c r="CI1716"/>
      <c r="CM1716" t="e">
        <f>VLOOKUP(CL1716,Sheet2!$E$2:$I$222,3,FALSE)</f>
        <v>#N/A</v>
      </c>
      <c r="CN1716" t="e">
        <f>VLOOKUP(CL1716,Sheet2!$E$2:$I$222,4,FALSE)</f>
        <v>#N/A</v>
      </c>
      <c r="CO1716" t="e">
        <f>VLOOKUP(CL1716,Sheet2!$E$2:$I$222,5,FALSE)</f>
        <v>#N/A</v>
      </c>
      <c r="CP1716"/>
      <c r="CT1716" t="e">
        <f>VLOOKUP(CS1716,Sheet2!$E$2:$I$222,3,FALSE)</f>
        <v>#N/A</v>
      </c>
      <c r="CU1716" t="e">
        <f>VLOOKUP(CS1716,Sheet2!$E$2:$I$222,4,FALSE)</f>
        <v>#N/A</v>
      </c>
      <c r="CV1716" t="e">
        <f>VLOOKUP(CS1716,Sheet2!$E$2:$I$222,5,FALSE)</f>
        <v>#N/A</v>
      </c>
      <c r="CW1716"/>
      <c r="DA1716" t="e">
        <f>VLOOKUP(CZ1716,Sheet2!$E$2:$I$222,3,FALSE)</f>
        <v>#N/A</v>
      </c>
      <c r="DB1716" t="e">
        <f>VLOOKUP(CZ1716,Sheet2!$E$2:$I$222,4,FALSE)</f>
        <v>#N/A</v>
      </c>
      <c r="DC1716" t="e">
        <f>VLOOKUP(CZ1716,Sheet2!$E$2:$I$222,5,FALSE)</f>
        <v>#N/A</v>
      </c>
      <c r="DD1716"/>
      <c r="DH1716" t="e">
        <f>VLOOKUP(DG1716,Sheet2!$E$2:$I$222,3,FALSE)</f>
        <v>#N/A</v>
      </c>
      <c r="DI1716" t="e">
        <f>VLOOKUP(DG1716,Sheet2!$E$2:$I$222,4,FALSE)</f>
        <v>#N/A</v>
      </c>
      <c r="DJ1716" t="e">
        <f>VLOOKUP(DG1716,Sheet2!$E$2:$I$222,5,FALSE)</f>
        <v>#N/A</v>
      </c>
    </row>
    <row r="1717" spans="1:114" x14ac:dyDescent="0.25">
      <c r="A1717">
        <v>1788</v>
      </c>
      <c r="C1717">
        <v>15182</v>
      </c>
      <c r="D1717">
        <v>5182</v>
      </c>
      <c r="E1717">
        <v>37.742719999999998</v>
      </c>
      <c r="F1717">
        <v>-122.3968</v>
      </c>
      <c r="G1717" t="s">
        <v>1254</v>
      </c>
      <c r="H1717" t="s">
        <v>3680</v>
      </c>
      <c r="I1717" t="s">
        <v>4911</v>
      </c>
      <c r="J1717" t="s">
        <v>4947</v>
      </c>
      <c r="Q1717" t="s">
        <v>5924</v>
      </c>
      <c r="S1717" t="s">
        <v>6135</v>
      </c>
      <c r="X1717">
        <f t="shared" si="26"/>
        <v>1</v>
      </c>
      <c r="Y1717" t="s">
        <v>6854</v>
      </c>
      <c r="Z1717" t="s">
        <v>6880</v>
      </c>
      <c r="AA1717" s="59" t="s">
        <v>6929</v>
      </c>
      <c r="AB1717" t="str">
        <f>VLOOKUP($AA1717,Sheet2!$E$2:$I$222,3,FALSE)</f>
        <v>To Bayview District</v>
      </c>
      <c r="AC1717" t="str">
        <f>VLOOKUP($AA1717,Sheet2!$E$2:$I$222,4,FALSE)</f>
        <v>Griffith &amp; Oakdale</v>
      </c>
      <c r="AD1717" t="str">
        <f>VLOOKUP($AA1717,Sheet2!$E$2:$I$222,5,FALSE)</f>
        <v>Daily ~ 6am-11:30pm</v>
      </c>
      <c r="AI1717" t="e">
        <f>VLOOKUP(AH1717,Sheet2!$E$2:$I$222,3,FALSE)</f>
        <v>#N/A</v>
      </c>
      <c r="AJ1717" t="e">
        <f>VLOOKUP(AH1717,Sheet2!$E$2:$I$222,4,FALSE)</f>
        <v>#N/A</v>
      </c>
      <c r="AK1717" t="e">
        <f>VLOOKUP(AH1717,Sheet2!$E$2:$I$222,5,FALSE)</f>
        <v>#N/A</v>
      </c>
      <c r="AL1717"/>
      <c r="AP1717" t="e">
        <f>VLOOKUP(AO1717,Sheet2!$E$2:$I$222,3,FALSE)</f>
        <v>#N/A</v>
      </c>
      <c r="AQ1717" t="e">
        <f>VLOOKUP(AO1717,Sheet2!$E$2:$I$222,4,FALSE)</f>
        <v>#N/A</v>
      </c>
      <c r="AR1717" t="e">
        <f>VLOOKUP(AO1717,Sheet2!$E$2:$I$222,5,FALSE)</f>
        <v>#N/A</v>
      </c>
      <c r="AS1717"/>
      <c r="AW1717" t="e">
        <f>VLOOKUP(AV1717,Sheet2!$E$2:$I$222,3,FALSE)</f>
        <v>#N/A</v>
      </c>
      <c r="AX1717" t="e">
        <f>VLOOKUP(AV1717,Sheet2!$E$2:$I$222,4,FALSE)</f>
        <v>#N/A</v>
      </c>
      <c r="AY1717" t="e">
        <f>VLOOKUP(AV1717,Sheet2!$E$2:$I$222,5,FALSE)</f>
        <v>#N/A</v>
      </c>
      <c r="AZ1717"/>
      <c r="BD1717" t="e">
        <f>VLOOKUP(BC1717,Sheet2!$E$2:$I$222,3,FALSE)</f>
        <v>#N/A</v>
      </c>
      <c r="BE1717" t="e">
        <f>VLOOKUP(BC1717,Sheet2!$E$2:$I$222,4,FALSE)</f>
        <v>#N/A</v>
      </c>
      <c r="BF1717" t="e">
        <f>VLOOKUP(BC1717,Sheet2!$E$2:$I$222,5,FALSE)</f>
        <v>#N/A</v>
      </c>
      <c r="BG1717"/>
      <c r="BK1717" t="e">
        <f>VLOOKUP(BJ1717,Sheet2!$E$2:$I$222,3,FALSE)</f>
        <v>#N/A</v>
      </c>
      <c r="BL1717" t="e">
        <f>VLOOKUP(BJ1717,Sheet2!$E$2:$I$222,4,FALSE)</f>
        <v>#N/A</v>
      </c>
      <c r="BM1717" t="e">
        <f>VLOOKUP(BJ1717,Sheet2!$E$2:$I$222,5,FALSE)</f>
        <v>#N/A</v>
      </c>
      <c r="BN1717"/>
      <c r="BR1717" t="e">
        <f>VLOOKUP(BQ1717,Sheet2!$E$2:$I$222,3,FALSE)</f>
        <v>#N/A</v>
      </c>
      <c r="BS1717" t="e">
        <f>VLOOKUP(BQ1717,Sheet2!$E$2:$I$222,4,FALSE)</f>
        <v>#N/A</v>
      </c>
      <c r="BT1717" t="e">
        <f>VLOOKUP(BQ1717,Sheet2!$E$2:$I$222,5,FALSE)</f>
        <v>#N/A</v>
      </c>
      <c r="BU1717"/>
      <c r="BY1717" t="e">
        <f>VLOOKUP(BX1717,Sheet2!$E$2:$I$222,3,FALSE)</f>
        <v>#N/A</v>
      </c>
      <c r="BZ1717" t="e">
        <f>VLOOKUP(BX1717,Sheet2!$E$2:$I$222,4,FALSE)</f>
        <v>#N/A</v>
      </c>
      <c r="CA1717" t="e">
        <f>VLOOKUP(BX1717,Sheet2!$E$2:$I$222,5,FALSE)</f>
        <v>#N/A</v>
      </c>
      <c r="CB1717"/>
      <c r="CF1717" t="e">
        <f>VLOOKUP(CE1717,Sheet2!$E$2:$I$222,3,FALSE)</f>
        <v>#N/A</v>
      </c>
      <c r="CG1717" t="e">
        <f>VLOOKUP(CE1717,Sheet2!$E$2:$I$222,4,FALSE)</f>
        <v>#N/A</v>
      </c>
      <c r="CH1717" t="e">
        <f>VLOOKUP(CE1717,Sheet2!$E$2:$I$222,5,FALSE)</f>
        <v>#N/A</v>
      </c>
      <c r="CI1717"/>
      <c r="CM1717" t="e">
        <f>VLOOKUP(CL1717,Sheet2!$E$2:$I$222,3,FALSE)</f>
        <v>#N/A</v>
      </c>
      <c r="CN1717" t="e">
        <f>VLOOKUP(CL1717,Sheet2!$E$2:$I$222,4,FALSE)</f>
        <v>#N/A</v>
      </c>
      <c r="CO1717" t="e">
        <f>VLOOKUP(CL1717,Sheet2!$E$2:$I$222,5,FALSE)</f>
        <v>#N/A</v>
      </c>
      <c r="CP1717"/>
      <c r="CT1717" t="e">
        <f>VLOOKUP(CS1717,Sheet2!$E$2:$I$222,3,FALSE)</f>
        <v>#N/A</v>
      </c>
      <c r="CU1717" t="e">
        <f>VLOOKUP(CS1717,Sheet2!$E$2:$I$222,4,FALSE)</f>
        <v>#N/A</v>
      </c>
      <c r="CV1717" t="e">
        <f>VLOOKUP(CS1717,Sheet2!$E$2:$I$222,5,FALSE)</f>
        <v>#N/A</v>
      </c>
      <c r="CW1717"/>
      <c r="DA1717" t="e">
        <f>VLOOKUP(CZ1717,Sheet2!$E$2:$I$222,3,FALSE)</f>
        <v>#N/A</v>
      </c>
      <c r="DB1717" t="e">
        <f>VLOOKUP(CZ1717,Sheet2!$E$2:$I$222,4,FALSE)</f>
        <v>#N/A</v>
      </c>
      <c r="DC1717" t="e">
        <f>VLOOKUP(CZ1717,Sheet2!$E$2:$I$222,5,FALSE)</f>
        <v>#N/A</v>
      </c>
      <c r="DD1717"/>
      <c r="DH1717" t="e">
        <f>VLOOKUP(DG1717,Sheet2!$E$2:$I$222,3,FALSE)</f>
        <v>#N/A</v>
      </c>
      <c r="DI1717" t="e">
        <f>VLOOKUP(DG1717,Sheet2!$E$2:$I$222,4,FALSE)</f>
        <v>#N/A</v>
      </c>
      <c r="DJ1717" t="e">
        <f>VLOOKUP(DG1717,Sheet2!$E$2:$I$222,5,FALSE)</f>
        <v>#N/A</v>
      </c>
    </row>
    <row r="1718" spans="1:114" x14ac:dyDescent="0.25">
      <c r="A1718">
        <v>1789</v>
      </c>
      <c r="C1718">
        <v>15184</v>
      </c>
      <c r="D1718">
        <v>5184</v>
      </c>
      <c r="E1718">
        <v>37.807248000000001</v>
      </c>
      <c r="F1718">
        <v>-122.417366</v>
      </c>
      <c r="G1718" t="s">
        <v>1255</v>
      </c>
      <c r="H1718" t="s">
        <v>3681</v>
      </c>
      <c r="I1718" t="s">
        <v>4921</v>
      </c>
      <c r="J1718" t="s">
        <v>4948</v>
      </c>
      <c r="M1718" t="s">
        <v>5109</v>
      </c>
      <c r="Q1718" t="s">
        <v>5924</v>
      </c>
      <c r="R1718" t="s">
        <v>5953</v>
      </c>
      <c r="S1718" t="s">
        <v>6351</v>
      </c>
      <c r="T1718" t="s">
        <v>6688</v>
      </c>
      <c r="X1718">
        <f t="shared" si="26"/>
        <v>4</v>
      </c>
      <c r="Y1718" t="s">
        <v>6823</v>
      </c>
      <c r="Z1718" t="s">
        <v>6879</v>
      </c>
      <c r="AB1718" t="e">
        <f>VLOOKUP($AA1718,Sheet2!$E$2:$I$222,3,FALSE)</f>
        <v>#N/A</v>
      </c>
      <c r="AC1718" t="e">
        <f>VLOOKUP($AA1718,Sheet2!$E$2:$I$222,4,FALSE)</f>
        <v>#N/A</v>
      </c>
      <c r="AD1718" t="e">
        <f>VLOOKUP($AA1718,Sheet2!$E$2:$I$222,5,FALSE)</f>
        <v>#N/A</v>
      </c>
      <c r="AF1718" t="s">
        <v>6823</v>
      </c>
      <c r="AG1718" t="s">
        <v>6881</v>
      </c>
      <c r="AI1718" t="e">
        <f>VLOOKUP(AH1718,Sheet2!$E$2:$I$222,3,FALSE)</f>
        <v>#N/A</v>
      </c>
      <c r="AJ1718" t="e">
        <f>VLOOKUP(AH1718,Sheet2!$E$2:$I$222,4,FALSE)</f>
        <v>#N/A</v>
      </c>
      <c r="AK1718" t="e">
        <f>VLOOKUP(AH1718,Sheet2!$E$2:$I$222,5,FALSE)</f>
        <v>#N/A</v>
      </c>
      <c r="AL1718"/>
      <c r="AM1718" t="s">
        <v>6843</v>
      </c>
      <c r="AN1718" t="s">
        <v>6879</v>
      </c>
      <c r="AP1718" t="e">
        <f>VLOOKUP(AO1718,Sheet2!$E$2:$I$222,3,FALSE)</f>
        <v>#N/A</v>
      </c>
      <c r="AQ1718" t="e">
        <f>VLOOKUP(AO1718,Sheet2!$E$2:$I$222,4,FALSE)</f>
        <v>#N/A</v>
      </c>
      <c r="AR1718" t="e">
        <f>VLOOKUP(AO1718,Sheet2!$E$2:$I$222,5,FALSE)</f>
        <v>#N/A</v>
      </c>
      <c r="AS1718"/>
      <c r="AT1718" t="s">
        <v>6843</v>
      </c>
      <c r="AU1718" t="s">
        <v>6881</v>
      </c>
      <c r="AW1718" t="e">
        <f>VLOOKUP(AV1718,Sheet2!$E$2:$I$222,3,FALSE)</f>
        <v>#N/A</v>
      </c>
      <c r="AX1718" t="e">
        <f>VLOOKUP(AV1718,Sheet2!$E$2:$I$222,4,FALSE)</f>
        <v>#N/A</v>
      </c>
      <c r="AY1718" t="e">
        <f>VLOOKUP(AV1718,Sheet2!$E$2:$I$222,5,FALSE)</f>
        <v>#N/A</v>
      </c>
      <c r="AZ1718"/>
      <c r="BD1718" t="e">
        <f>VLOOKUP(BC1718,Sheet2!$E$2:$I$222,3,FALSE)</f>
        <v>#N/A</v>
      </c>
      <c r="BE1718" t="e">
        <f>VLOOKUP(BC1718,Sheet2!$E$2:$I$222,4,FALSE)</f>
        <v>#N/A</v>
      </c>
      <c r="BF1718" t="e">
        <f>VLOOKUP(BC1718,Sheet2!$E$2:$I$222,5,FALSE)</f>
        <v>#N/A</v>
      </c>
      <c r="BG1718"/>
      <c r="BK1718" t="e">
        <f>VLOOKUP(BJ1718,Sheet2!$E$2:$I$222,3,FALSE)</f>
        <v>#N/A</v>
      </c>
      <c r="BL1718" t="e">
        <f>VLOOKUP(BJ1718,Sheet2!$E$2:$I$222,4,FALSE)</f>
        <v>#N/A</v>
      </c>
      <c r="BM1718" t="e">
        <f>VLOOKUP(BJ1718,Sheet2!$E$2:$I$222,5,FALSE)</f>
        <v>#N/A</v>
      </c>
      <c r="BN1718"/>
      <c r="BR1718" t="e">
        <f>VLOOKUP(BQ1718,Sheet2!$E$2:$I$222,3,FALSE)</f>
        <v>#N/A</v>
      </c>
      <c r="BS1718" t="e">
        <f>VLOOKUP(BQ1718,Sheet2!$E$2:$I$222,4,FALSE)</f>
        <v>#N/A</v>
      </c>
      <c r="BT1718" t="e">
        <f>VLOOKUP(BQ1718,Sheet2!$E$2:$I$222,5,FALSE)</f>
        <v>#N/A</v>
      </c>
      <c r="BU1718"/>
      <c r="BY1718" t="e">
        <f>VLOOKUP(BX1718,Sheet2!$E$2:$I$222,3,FALSE)</f>
        <v>#N/A</v>
      </c>
      <c r="BZ1718" t="e">
        <f>VLOOKUP(BX1718,Sheet2!$E$2:$I$222,4,FALSE)</f>
        <v>#N/A</v>
      </c>
      <c r="CA1718" t="e">
        <f>VLOOKUP(BX1718,Sheet2!$E$2:$I$222,5,FALSE)</f>
        <v>#N/A</v>
      </c>
      <c r="CB1718"/>
      <c r="CF1718" t="e">
        <f>VLOOKUP(CE1718,Sheet2!$E$2:$I$222,3,FALSE)</f>
        <v>#N/A</v>
      </c>
      <c r="CG1718" t="e">
        <f>VLOOKUP(CE1718,Sheet2!$E$2:$I$222,4,FALSE)</f>
        <v>#N/A</v>
      </c>
      <c r="CH1718" t="e">
        <f>VLOOKUP(CE1718,Sheet2!$E$2:$I$222,5,FALSE)</f>
        <v>#N/A</v>
      </c>
      <c r="CI1718"/>
      <c r="CM1718" t="e">
        <f>VLOOKUP(CL1718,Sheet2!$E$2:$I$222,3,FALSE)</f>
        <v>#N/A</v>
      </c>
      <c r="CN1718" t="e">
        <f>VLOOKUP(CL1718,Sheet2!$E$2:$I$222,4,FALSE)</f>
        <v>#N/A</v>
      </c>
      <c r="CO1718" t="e">
        <f>VLOOKUP(CL1718,Sheet2!$E$2:$I$222,5,FALSE)</f>
        <v>#N/A</v>
      </c>
      <c r="CP1718"/>
      <c r="CT1718" t="e">
        <f>VLOOKUP(CS1718,Sheet2!$E$2:$I$222,3,FALSE)</f>
        <v>#N/A</v>
      </c>
      <c r="CU1718" t="e">
        <f>VLOOKUP(CS1718,Sheet2!$E$2:$I$222,4,FALSE)</f>
        <v>#N/A</v>
      </c>
      <c r="CV1718" t="e">
        <f>VLOOKUP(CS1718,Sheet2!$E$2:$I$222,5,FALSE)</f>
        <v>#N/A</v>
      </c>
      <c r="CW1718"/>
      <c r="DA1718" t="e">
        <f>VLOOKUP(CZ1718,Sheet2!$E$2:$I$222,3,FALSE)</f>
        <v>#N/A</v>
      </c>
      <c r="DB1718" t="e">
        <f>VLOOKUP(CZ1718,Sheet2!$E$2:$I$222,4,FALSE)</f>
        <v>#N/A</v>
      </c>
      <c r="DC1718" t="e">
        <f>VLOOKUP(CZ1718,Sheet2!$E$2:$I$222,5,FALSE)</f>
        <v>#N/A</v>
      </c>
      <c r="DD1718"/>
      <c r="DH1718" t="e">
        <f>VLOOKUP(DG1718,Sheet2!$E$2:$I$222,3,FALSE)</f>
        <v>#N/A</v>
      </c>
      <c r="DI1718" t="e">
        <f>VLOOKUP(DG1718,Sheet2!$E$2:$I$222,4,FALSE)</f>
        <v>#N/A</v>
      </c>
      <c r="DJ1718" t="e">
        <f>VLOOKUP(DG1718,Sheet2!$E$2:$I$222,5,FALSE)</f>
        <v>#N/A</v>
      </c>
    </row>
    <row r="1719" spans="1:114" x14ac:dyDescent="0.25">
      <c r="A1719">
        <v>1790</v>
      </c>
      <c r="C1719">
        <v>15185</v>
      </c>
      <c r="D1719">
        <v>5185</v>
      </c>
      <c r="E1719">
        <v>37.786859999999997</v>
      </c>
      <c r="F1719">
        <v>-122.41325000000001</v>
      </c>
      <c r="G1719" t="s">
        <v>1256</v>
      </c>
      <c r="H1719" t="s">
        <v>3682</v>
      </c>
      <c r="I1719" t="s">
        <v>4919</v>
      </c>
      <c r="J1719" t="s">
        <v>4946</v>
      </c>
      <c r="K1719" t="s">
        <v>4974</v>
      </c>
      <c r="Q1719" t="s">
        <v>5924</v>
      </c>
      <c r="S1719" t="s">
        <v>6141</v>
      </c>
      <c r="X1719">
        <f t="shared" si="26"/>
        <v>1</v>
      </c>
      <c r="Y1719" t="s">
        <v>6829</v>
      </c>
      <c r="Z1719" t="s">
        <v>6882</v>
      </c>
      <c r="AA1719" s="59" t="s">
        <v>6931</v>
      </c>
      <c r="AB1719" t="str">
        <f>VLOOKUP($AA1719,Sheet2!$E$2:$I$222,3,FALSE)</f>
        <v>To Mission District</v>
      </c>
      <c r="AC1719" t="str">
        <f>VLOOKUP($AA1719,Sheet2!$E$2:$I$222,4,FALSE)</f>
        <v>Cesar Chavez &amp; Mission</v>
      </c>
      <c r="AD1719" t="str">
        <f>VLOOKUP($AA1719,Sheet2!$E$2:$I$222,5,FALSE)</f>
        <v>Daily ~ 5:30am-1am</v>
      </c>
      <c r="AI1719" t="e">
        <f>VLOOKUP(AH1719,Sheet2!$E$2:$I$222,3,FALSE)</f>
        <v>#N/A</v>
      </c>
      <c r="AJ1719" t="e">
        <f>VLOOKUP(AH1719,Sheet2!$E$2:$I$222,4,FALSE)</f>
        <v>#N/A</v>
      </c>
      <c r="AK1719" t="e">
        <f>VLOOKUP(AH1719,Sheet2!$E$2:$I$222,5,FALSE)</f>
        <v>#N/A</v>
      </c>
      <c r="AL1719"/>
      <c r="AP1719" t="e">
        <f>VLOOKUP(AO1719,Sheet2!$E$2:$I$222,3,FALSE)</f>
        <v>#N/A</v>
      </c>
      <c r="AQ1719" t="e">
        <f>VLOOKUP(AO1719,Sheet2!$E$2:$I$222,4,FALSE)</f>
        <v>#N/A</v>
      </c>
      <c r="AR1719" t="e">
        <f>VLOOKUP(AO1719,Sheet2!$E$2:$I$222,5,FALSE)</f>
        <v>#N/A</v>
      </c>
      <c r="AS1719"/>
      <c r="AW1719" t="e">
        <f>VLOOKUP(AV1719,Sheet2!$E$2:$I$222,3,FALSE)</f>
        <v>#N/A</v>
      </c>
      <c r="AX1719" t="e">
        <f>VLOOKUP(AV1719,Sheet2!$E$2:$I$222,4,FALSE)</f>
        <v>#N/A</v>
      </c>
      <c r="AY1719" t="e">
        <f>VLOOKUP(AV1719,Sheet2!$E$2:$I$222,5,FALSE)</f>
        <v>#N/A</v>
      </c>
      <c r="AZ1719"/>
      <c r="BD1719" t="e">
        <f>VLOOKUP(BC1719,Sheet2!$E$2:$I$222,3,FALSE)</f>
        <v>#N/A</v>
      </c>
      <c r="BE1719" t="e">
        <f>VLOOKUP(BC1719,Sheet2!$E$2:$I$222,4,FALSE)</f>
        <v>#N/A</v>
      </c>
      <c r="BF1719" t="e">
        <f>VLOOKUP(BC1719,Sheet2!$E$2:$I$222,5,FALSE)</f>
        <v>#N/A</v>
      </c>
      <c r="BG1719"/>
      <c r="BK1719" t="e">
        <f>VLOOKUP(BJ1719,Sheet2!$E$2:$I$222,3,FALSE)</f>
        <v>#N/A</v>
      </c>
      <c r="BL1719" t="e">
        <f>VLOOKUP(BJ1719,Sheet2!$E$2:$I$222,4,FALSE)</f>
        <v>#N/A</v>
      </c>
      <c r="BM1719" t="e">
        <f>VLOOKUP(BJ1719,Sheet2!$E$2:$I$222,5,FALSE)</f>
        <v>#N/A</v>
      </c>
      <c r="BN1719"/>
      <c r="BR1719" t="e">
        <f>VLOOKUP(BQ1719,Sheet2!$E$2:$I$222,3,FALSE)</f>
        <v>#N/A</v>
      </c>
      <c r="BS1719" t="e">
        <f>VLOOKUP(BQ1719,Sheet2!$E$2:$I$222,4,FALSE)</f>
        <v>#N/A</v>
      </c>
      <c r="BT1719" t="e">
        <f>VLOOKUP(BQ1719,Sheet2!$E$2:$I$222,5,FALSE)</f>
        <v>#N/A</v>
      </c>
      <c r="BU1719"/>
      <c r="BY1719" t="e">
        <f>VLOOKUP(BX1719,Sheet2!$E$2:$I$222,3,FALSE)</f>
        <v>#N/A</v>
      </c>
      <c r="BZ1719" t="e">
        <f>VLOOKUP(BX1719,Sheet2!$E$2:$I$222,4,FALSE)</f>
        <v>#N/A</v>
      </c>
      <c r="CA1719" t="e">
        <f>VLOOKUP(BX1719,Sheet2!$E$2:$I$222,5,FALSE)</f>
        <v>#N/A</v>
      </c>
      <c r="CB1719"/>
      <c r="CF1719" t="e">
        <f>VLOOKUP(CE1719,Sheet2!$E$2:$I$222,3,FALSE)</f>
        <v>#N/A</v>
      </c>
      <c r="CG1719" t="e">
        <f>VLOOKUP(CE1719,Sheet2!$E$2:$I$222,4,FALSE)</f>
        <v>#N/A</v>
      </c>
      <c r="CH1719" t="e">
        <f>VLOOKUP(CE1719,Sheet2!$E$2:$I$222,5,FALSE)</f>
        <v>#N/A</v>
      </c>
      <c r="CI1719"/>
      <c r="CM1719" t="e">
        <f>VLOOKUP(CL1719,Sheet2!$E$2:$I$222,3,FALSE)</f>
        <v>#N/A</v>
      </c>
      <c r="CN1719" t="e">
        <f>VLOOKUP(CL1719,Sheet2!$E$2:$I$222,4,FALSE)</f>
        <v>#N/A</v>
      </c>
      <c r="CO1719" t="e">
        <f>VLOOKUP(CL1719,Sheet2!$E$2:$I$222,5,FALSE)</f>
        <v>#N/A</v>
      </c>
      <c r="CP1719"/>
      <c r="CT1719" t="e">
        <f>VLOOKUP(CS1719,Sheet2!$E$2:$I$222,3,FALSE)</f>
        <v>#N/A</v>
      </c>
      <c r="CU1719" t="e">
        <f>VLOOKUP(CS1719,Sheet2!$E$2:$I$222,4,FALSE)</f>
        <v>#N/A</v>
      </c>
      <c r="CV1719" t="e">
        <f>VLOOKUP(CS1719,Sheet2!$E$2:$I$222,5,FALSE)</f>
        <v>#N/A</v>
      </c>
      <c r="CW1719"/>
      <c r="DA1719" t="e">
        <f>VLOOKUP(CZ1719,Sheet2!$E$2:$I$222,3,FALSE)</f>
        <v>#N/A</v>
      </c>
      <c r="DB1719" t="e">
        <f>VLOOKUP(CZ1719,Sheet2!$E$2:$I$222,4,FALSE)</f>
        <v>#N/A</v>
      </c>
      <c r="DC1719" t="e">
        <f>VLOOKUP(CZ1719,Sheet2!$E$2:$I$222,5,FALSE)</f>
        <v>#N/A</v>
      </c>
      <c r="DD1719"/>
      <c r="DH1719" t="e">
        <f>VLOOKUP(DG1719,Sheet2!$E$2:$I$222,3,FALSE)</f>
        <v>#N/A</v>
      </c>
      <c r="DI1719" t="e">
        <f>VLOOKUP(DG1719,Sheet2!$E$2:$I$222,4,FALSE)</f>
        <v>#N/A</v>
      </c>
      <c r="DJ1719" t="e">
        <f>VLOOKUP(DG1719,Sheet2!$E$2:$I$222,5,FALSE)</f>
        <v>#N/A</v>
      </c>
    </row>
    <row r="1720" spans="1:114" x14ac:dyDescent="0.25">
      <c r="A1720">
        <v>1791</v>
      </c>
      <c r="C1720">
        <v>15186</v>
      </c>
      <c r="D1720">
        <v>5186</v>
      </c>
      <c r="E1720">
        <v>37.78781</v>
      </c>
      <c r="F1720">
        <v>-122.41343999999999</v>
      </c>
      <c r="G1720" t="s">
        <v>1257</v>
      </c>
      <c r="H1720" t="s">
        <v>3683</v>
      </c>
      <c r="I1720" t="s">
        <v>4919</v>
      </c>
      <c r="J1720" t="s">
        <v>4946</v>
      </c>
      <c r="K1720" t="s">
        <v>4966</v>
      </c>
      <c r="N1720" t="s">
        <v>5535</v>
      </c>
      <c r="Q1720" t="s">
        <v>5924</v>
      </c>
      <c r="R1720">
        <v>722</v>
      </c>
      <c r="S1720" t="s">
        <v>6141</v>
      </c>
      <c r="X1720">
        <f t="shared" si="26"/>
        <v>1</v>
      </c>
      <c r="Y1720" t="s">
        <v>6829</v>
      </c>
      <c r="Z1720" t="s">
        <v>6882</v>
      </c>
      <c r="AA1720" s="59" t="s">
        <v>6931</v>
      </c>
      <c r="AB1720" t="str">
        <f>VLOOKUP($AA1720,Sheet2!$E$2:$I$222,3,FALSE)</f>
        <v>To Mission District</v>
      </c>
      <c r="AC1720" t="str">
        <f>VLOOKUP($AA1720,Sheet2!$E$2:$I$222,4,FALSE)</f>
        <v>Cesar Chavez &amp; Mission</v>
      </c>
      <c r="AD1720" t="str">
        <f>VLOOKUP($AA1720,Sheet2!$E$2:$I$222,5,FALSE)</f>
        <v>Daily ~ 5:30am-1am</v>
      </c>
      <c r="AI1720" t="e">
        <f>VLOOKUP(AH1720,Sheet2!$E$2:$I$222,3,FALSE)</f>
        <v>#N/A</v>
      </c>
      <c r="AJ1720" t="e">
        <f>VLOOKUP(AH1720,Sheet2!$E$2:$I$222,4,FALSE)</f>
        <v>#N/A</v>
      </c>
      <c r="AK1720" t="e">
        <f>VLOOKUP(AH1720,Sheet2!$E$2:$I$222,5,FALSE)</f>
        <v>#N/A</v>
      </c>
      <c r="AL1720"/>
      <c r="AP1720" t="e">
        <f>VLOOKUP(AO1720,Sheet2!$E$2:$I$222,3,FALSE)</f>
        <v>#N/A</v>
      </c>
      <c r="AQ1720" t="e">
        <f>VLOOKUP(AO1720,Sheet2!$E$2:$I$222,4,FALSE)</f>
        <v>#N/A</v>
      </c>
      <c r="AR1720" t="e">
        <f>VLOOKUP(AO1720,Sheet2!$E$2:$I$222,5,FALSE)</f>
        <v>#N/A</v>
      </c>
      <c r="AS1720"/>
      <c r="AW1720" t="e">
        <f>VLOOKUP(AV1720,Sheet2!$E$2:$I$222,3,FALSE)</f>
        <v>#N/A</v>
      </c>
      <c r="AX1720" t="e">
        <f>VLOOKUP(AV1720,Sheet2!$E$2:$I$222,4,FALSE)</f>
        <v>#N/A</v>
      </c>
      <c r="AY1720" t="e">
        <f>VLOOKUP(AV1720,Sheet2!$E$2:$I$222,5,FALSE)</f>
        <v>#N/A</v>
      </c>
      <c r="AZ1720"/>
      <c r="BD1720" t="e">
        <f>VLOOKUP(BC1720,Sheet2!$E$2:$I$222,3,FALSE)</f>
        <v>#N/A</v>
      </c>
      <c r="BE1720" t="e">
        <f>VLOOKUP(BC1720,Sheet2!$E$2:$I$222,4,FALSE)</f>
        <v>#N/A</v>
      </c>
      <c r="BF1720" t="e">
        <f>VLOOKUP(BC1720,Sheet2!$E$2:$I$222,5,FALSE)</f>
        <v>#N/A</v>
      </c>
      <c r="BG1720"/>
      <c r="BK1720" t="e">
        <f>VLOOKUP(BJ1720,Sheet2!$E$2:$I$222,3,FALSE)</f>
        <v>#N/A</v>
      </c>
      <c r="BL1720" t="e">
        <f>VLOOKUP(BJ1720,Sheet2!$E$2:$I$222,4,FALSE)</f>
        <v>#N/A</v>
      </c>
      <c r="BM1720" t="e">
        <f>VLOOKUP(BJ1720,Sheet2!$E$2:$I$222,5,FALSE)</f>
        <v>#N/A</v>
      </c>
      <c r="BN1720"/>
      <c r="BR1720" t="e">
        <f>VLOOKUP(BQ1720,Sheet2!$E$2:$I$222,3,FALSE)</f>
        <v>#N/A</v>
      </c>
      <c r="BS1720" t="e">
        <f>VLOOKUP(BQ1720,Sheet2!$E$2:$I$222,4,FALSE)</f>
        <v>#N/A</v>
      </c>
      <c r="BT1720" t="e">
        <f>VLOOKUP(BQ1720,Sheet2!$E$2:$I$222,5,FALSE)</f>
        <v>#N/A</v>
      </c>
      <c r="BU1720"/>
      <c r="BY1720" t="e">
        <f>VLOOKUP(BX1720,Sheet2!$E$2:$I$222,3,FALSE)</f>
        <v>#N/A</v>
      </c>
      <c r="BZ1720" t="e">
        <f>VLOOKUP(BX1720,Sheet2!$E$2:$I$222,4,FALSE)</f>
        <v>#N/A</v>
      </c>
      <c r="CA1720" t="e">
        <f>VLOOKUP(BX1720,Sheet2!$E$2:$I$222,5,FALSE)</f>
        <v>#N/A</v>
      </c>
      <c r="CB1720"/>
      <c r="CF1720" t="e">
        <f>VLOOKUP(CE1720,Sheet2!$E$2:$I$222,3,FALSE)</f>
        <v>#N/A</v>
      </c>
      <c r="CG1720" t="e">
        <f>VLOOKUP(CE1720,Sheet2!$E$2:$I$222,4,FALSE)</f>
        <v>#N/A</v>
      </c>
      <c r="CH1720" t="e">
        <f>VLOOKUP(CE1720,Sheet2!$E$2:$I$222,5,FALSE)</f>
        <v>#N/A</v>
      </c>
      <c r="CI1720"/>
      <c r="CM1720" t="e">
        <f>VLOOKUP(CL1720,Sheet2!$E$2:$I$222,3,FALSE)</f>
        <v>#N/A</v>
      </c>
      <c r="CN1720" t="e">
        <f>VLOOKUP(CL1720,Sheet2!$E$2:$I$222,4,FALSE)</f>
        <v>#N/A</v>
      </c>
      <c r="CO1720" t="e">
        <f>VLOOKUP(CL1720,Sheet2!$E$2:$I$222,5,FALSE)</f>
        <v>#N/A</v>
      </c>
      <c r="CP1720"/>
      <c r="CT1720" t="e">
        <f>VLOOKUP(CS1720,Sheet2!$E$2:$I$222,3,FALSE)</f>
        <v>#N/A</v>
      </c>
      <c r="CU1720" t="e">
        <f>VLOOKUP(CS1720,Sheet2!$E$2:$I$222,4,FALSE)</f>
        <v>#N/A</v>
      </c>
      <c r="CV1720" t="e">
        <f>VLOOKUP(CS1720,Sheet2!$E$2:$I$222,5,FALSE)</f>
        <v>#N/A</v>
      </c>
      <c r="CW1720"/>
      <c r="DA1720" t="e">
        <f>VLOOKUP(CZ1720,Sheet2!$E$2:$I$222,3,FALSE)</f>
        <v>#N/A</v>
      </c>
      <c r="DB1720" t="e">
        <f>VLOOKUP(CZ1720,Sheet2!$E$2:$I$222,4,FALSE)</f>
        <v>#N/A</v>
      </c>
      <c r="DC1720" t="e">
        <f>VLOOKUP(CZ1720,Sheet2!$E$2:$I$222,5,FALSE)</f>
        <v>#N/A</v>
      </c>
      <c r="DD1720"/>
      <c r="DH1720" t="e">
        <f>VLOOKUP(DG1720,Sheet2!$E$2:$I$222,3,FALSE)</f>
        <v>#N/A</v>
      </c>
      <c r="DI1720" t="e">
        <f>VLOOKUP(DG1720,Sheet2!$E$2:$I$222,4,FALSE)</f>
        <v>#N/A</v>
      </c>
      <c r="DJ1720" t="e">
        <f>VLOOKUP(DG1720,Sheet2!$E$2:$I$222,5,FALSE)</f>
        <v>#N/A</v>
      </c>
    </row>
    <row r="1721" spans="1:114" x14ac:dyDescent="0.25">
      <c r="A1721">
        <v>1792</v>
      </c>
      <c r="C1721">
        <v>15187</v>
      </c>
      <c r="D1721">
        <v>5187</v>
      </c>
      <c r="E1721">
        <v>37.788690000000003</v>
      </c>
      <c r="F1721">
        <v>-122.41361000000001</v>
      </c>
      <c r="G1721" t="s">
        <v>1258</v>
      </c>
      <c r="H1721" t="s">
        <v>3684</v>
      </c>
      <c r="I1721" t="s">
        <v>4919</v>
      </c>
      <c r="J1721" t="s">
        <v>4946</v>
      </c>
      <c r="K1721" t="s">
        <v>4966</v>
      </c>
      <c r="M1721" t="s">
        <v>5109</v>
      </c>
      <c r="N1721" t="s">
        <v>5536</v>
      </c>
      <c r="Q1721" t="s">
        <v>5924</v>
      </c>
      <c r="R1721">
        <v>723</v>
      </c>
      <c r="S1721" t="s">
        <v>6141</v>
      </c>
      <c r="X1721">
        <f t="shared" si="26"/>
        <v>1</v>
      </c>
      <c r="Y1721" t="s">
        <v>6829</v>
      </c>
      <c r="Z1721" t="s">
        <v>6882</v>
      </c>
      <c r="AA1721" s="59" t="s">
        <v>6931</v>
      </c>
      <c r="AB1721" t="str">
        <f>VLOOKUP($AA1721,Sheet2!$E$2:$I$222,3,FALSE)</f>
        <v>To Mission District</v>
      </c>
      <c r="AC1721" t="str">
        <f>VLOOKUP($AA1721,Sheet2!$E$2:$I$222,4,FALSE)</f>
        <v>Cesar Chavez &amp; Mission</v>
      </c>
      <c r="AD1721" t="str">
        <f>VLOOKUP($AA1721,Sheet2!$E$2:$I$222,5,FALSE)</f>
        <v>Daily ~ 5:30am-1am</v>
      </c>
      <c r="AI1721" t="e">
        <f>VLOOKUP(AH1721,Sheet2!$E$2:$I$222,3,FALSE)</f>
        <v>#N/A</v>
      </c>
      <c r="AJ1721" t="e">
        <f>VLOOKUP(AH1721,Sheet2!$E$2:$I$222,4,FALSE)</f>
        <v>#N/A</v>
      </c>
      <c r="AK1721" t="e">
        <f>VLOOKUP(AH1721,Sheet2!$E$2:$I$222,5,FALSE)</f>
        <v>#N/A</v>
      </c>
      <c r="AL1721"/>
      <c r="AP1721" t="e">
        <f>VLOOKUP(AO1721,Sheet2!$E$2:$I$222,3,FALSE)</f>
        <v>#N/A</v>
      </c>
      <c r="AQ1721" t="e">
        <f>VLOOKUP(AO1721,Sheet2!$E$2:$I$222,4,FALSE)</f>
        <v>#N/A</v>
      </c>
      <c r="AR1721" t="e">
        <f>VLOOKUP(AO1721,Sheet2!$E$2:$I$222,5,FALSE)</f>
        <v>#N/A</v>
      </c>
      <c r="AS1721"/>
      <c r="AW1721" t="e">
        <f>VLOOKUP(AV1721,Sheet2!$E$2:$I$222,3,FALSE)</f>
        <v>#N/A</v>
      </c>
      <c r="AX1721" t="e">
        <f>VLOOKUP(AV1721,Sheet2!$E$2:$I$222,4,FALSE)</f>
        <v>#N/A</v>
      </c>
      <c r="AY1721" t="e">
        <f>VLOOKUP(AV1721,Sheet2!$E$2:$I$222,5,FALSE)</f>
        <v>#N/A</v>
      </c>
      <c r="AZ1721"/>
      <c r="BD1721" t="e">
        <f>VLOOKUP(BC1721,Sheet2!$E$2:$I$222,3,FALSE)</f>
        <v>#N/A</v>
      </c>
      <c r="BE1721" t="e">
        <f>VLOOKUP(BC1721,Sheet2!$E$2:$I$222,4,FALSE)</f>
        <v>#N/A</v>
      </c>
      <c r="BF1721" t="e">
        <f>VLOOKUP(BC1721,Sheet2!$E$2:$I$222,5,FALSE)</f>
        <v>#N/A</v>
      </c>
      <c r="BG1721"/>
      <c r="BK1721" t="e">
        <f>VLOOKUP(BJ1721,Sheet2!$E$2:$I$222,3,FALSE)</f>
        <v>#N/A</v>
      </c>
      <c r="BL1721" t="e">
        <f>VLOOKUP(BJ1721,Sheet2!$E$2:$I$222,4,FALSE)</f>
        <v>#N/A</v>
      </c>
      <c r="BM1721" t="e">
        <f>VLOOKUP(BJ1721,Sheet2!$E$2:$I$222,5,FALSE)</f>
        <v>#N/A</v>
      </c>
      <c r="BN1721"/>
      <c r="BR1721" t="e">
        <f>VLOOKUP(BQ1721,Sheet2!$E$2:$I$222,3,FALSE)</f>
        <v>#N/A</v>
      </c>
      <c r="BS1721" t="e">
        <f>VLOOKUP(BQ1721,Sheet2!$E$2:$I$222,4,FALSE)</f>
        <v>#N/A</v>
      </c>
      <c r="BT1721" t="e">
        <f>VLOOKUP(BQ1721,Sheet2!$E$2:$I$222,5,FALSE)</f>
        <v>#N/A</v>
      </c>
      <c r="BU1721"/>
      <c r="BY1721" t="e">
        <f>VLOOKUP(BX1721,Sheet2!$E$2:$I$222,3,FALSE)</f>
        <v>#N/A</v>
      </c>
      <c r="BZ1721" t="e">
        <f>VLOOKUP(BX1721,Sheet2!$E$2:$I$222,4,FALSE)</f>
        <v>#N/A</v>
      </c>
      <c r="CA1721" t="e">
        <f>VLOOKUP(BX1721,Sheet2!$E$2:$I$222,5,FALSE)</f>
        <v>#N/A</v>
      </c>
      <c r="CB1721"/>
      <c r="CF1721" t="e">
        <f>VLOOKUP(CE1721,Sheet2!$E$2:$I$222,3,FALSE)</f>
        <v>#N/A</v>
      </c>
      <c r="CG1721" t="e">
        <f>VLOOKUP(CE1721,Sheet2!$E$2:$I$222,4,FALSE)</f>
        <v>#N/A</v>
      </c>
      <c r="CH1721" t="e">
        <f>VLOOKUP(CE1721,Sheet2!$E$2:$I$222,5,FALSE)</f>
        <v>#N/A</v>
      </c>
      <c r="CI1721"/>
      <c r="CM1721" t="e">
        <f>VLOOKUP(CL1721,Sheet2!$E$2:$I$222,3,FALSE)</f>
        <v>#N/A</v>
      </c>
      <c r="CN1721" t="e">
        <f>VLOOKUP(CL1721,Sheet2!$E$2:$I$222,4,FALSE)</f>
        <v>#N/A</v>
      </c>
      <c r="CO1721" t="e">
        <f>VLOOKUP(CL1721,Sheet2!$E$2:$I$222,5,FALSE)</f>
        <v>#N/A</v>
      </c>
      <c r="CP1721"/>
      <c r="CT1721" t="e">
        <f>VLOOKUP(CS1721,Sheet2!$E$2:$I$222,3,FALSE)</f>
        <v>#N/A</v>
      </c>
      <c r="CU1721" t="e">
        <f>VLOOKUP(CS1721,Sheet2!$E$2:$I$222,4,FALSE)</f>
        <v>#N/A</v>
      </c>
      <c r="CV1721" t="e">
        <f>VLOOKUP(CS1721,Sheet2!$E$2:$I$222,5,FALSE)</f>
        <v>#N/A</v>
      </c>
      <c r="CW1721"/>
      <c r="DA1721" t="e">
        <f>VLOOKUP(CZ1721,Sheet2!$E$2:$I$222,3,FALSE)</f>
        <v>#N/A</v>
      </c>
      <c r="DB1721" t="e">
        <f>VLOOKUP(CZ1721,Sheet2!$E$2:$I$222,4,FALSE)</f>
        <v>#N/A</v>
      </c>
      <c r="DC1721" t="e">
        <f>VLOOKUP(CZ1721,Sheet2!$E$2:$I$222,5,FALSE)</f>
        <v>#N/A</v>
      </c>
      <c r="DD1721"/>
      <c r="DH1721" t="e">
        <f>VLOOKUP(DG1721,Sheet2!$E$2:$I$222,3,FALSE)</f>
        <v>#N/A</v>
      </c>
      <c r="DI1721" t="e">
        <f>VLOOKUP(DG1721,Sheet2!$E$2:$I$222,4,FALSE)</f>
        <v>#N/A</v>
      </c>
      <c r="DJ1721" t="e">
        <f>VLOOKUP(DG1721,Sheet2!$E$2:$I$222,5,FALSE)</f>
        <v>#N/A</v>
      </c>
    </row>
    <row r="1722" spans="1:114" x14ac:dyDescent="0.25">
      <c r="A1722">
        <v>1793</v>
      </c>
      <c r="C1722">
        <v>15189</v>
      </c>
      <c r="D1722">
        <v>5189</v>
      </c>
      <c r="E1722">
        <v>37.762329999999999</v>
      </c>
      <c r="F1722">
        <v>-122.46201000000001</v>
      </c>
      <c r="G1722" t="s">
        <v>1259</v>
      </c>
      <c r="H1722" t="s">
        <v>3685</v>
      </c>
      <c r="I1722" t="s">
        <v>4918</v>
      </c>
      <c r="J1722" t="s">
        <v>4948</v>
      </c>
      <c r="Q1722" t="s">
        <v>5924</v>
      </c>
      <c r="S1722" t="s">
        <v>6352</v>
      </c>
      <c r="X1722">
        <f t="shared" si="26"/>
        <v>2</v>
      </c>
      <c r="Y1722" t="s">
        <v>6835</v>
      </c>
      <c r="Z1722" t="s">
        <v>6880</v>
      </c>
      <c r="AA1722" s="59" t="s">
        <v>6905</v>
      </c>
      <c r="AB1722" t="str">
        <f>VLOOKUP($AA1722,Sheet2!$E$2:$I$222,3,FALSE)</f>
        <v>To Downtown</v>
      </c>
      <c r="AC1722" t="str">
        <f>VLOOKUP($AA1722,Sheet2!$E$2:$I$222,4,FALSE)</f>
        <v>Steuart &amp; Market</v>
      </c>
      <c r="AD1722" t="str">
        <f>VLOOKUP($AA1722,Sheet2!$E$2:$I$222,5,FALSE)</f>
        <v>Daily ~ 6am-12:30am</v>
      </c>
      <c r="AF1722" t="s">
        <v>6834</v>
      </c>
      <c r="AG1722" t="s">
        <v>6879</v>
      </c>
      <c r="AI1722" t="e">
        <f>VLOOKUP(AH1722,Sheet2!$E$2:$I$222,3,FALSE)</f>
        <v>#N/A</v>
      </c>
      <c r="AJ1722" t="e">
        <f>VLOOKUP(AH1722,Sheet2!$E$2:$I$222,4,FALSE)</f>
        <v>#N/A</v>
      </c>
      <c r="AK1722" t="e">
        <f>VLOOKUP(AH1722,Sheet2!$E$2:$I$222,5,FALSE)</f>
        <v>#N/A</v>
      </c>
      <c r="AL1722"/>
      <c r="AP1722" t="e">
        <f>VLOOKUP(AO1722,Sheet2!$E$2:$I$222,3,FALSE)</f>
        <v>#N/A</v>
      </c>
      <c r="AQ1722" t="e">
        <f>VLOOKUP(AO1722,Sheet2!$E$2:$I$222,4,FALSE)</f>
        <v>#N/A</v>
      </c>
      <c r="AR1722" t="e">
        <f>VLOOKUP(AO1722,Sheet2!$E$2:$I$222,5,FALSE)</f>
        <v>#N/A</v>
      </c>
      <c r="AS1722"/>
      <c r="AW1722" t="e">
        <f>VLOOKUP(AV1722,Sheet2!$E$2:$I$222,3,FALSE)</f>
        <v>#N/A</v>
      </c>
      <c r="AX1722" t="e">
        <f>VLOOKUP(AV1722,Sheet2!$E$2:$I$222,4,FALSE)</f>
        <v>#N/A</v>
      </c>
      <c r="AY1722" t="e">
        <f>VLOOKUP(AV1722,Sheet2!$E$2:$I$222,5,FALSE)</f>
        <v>#N/A</v>
      </c>
      <c r="AZ1722"/>
      <c r="BD1722" t="e">
        <f>VLOOKUP(BC1722,Sheet2!$E$2:$I$222,3,FALSE)</f>
        <v>#N/A</v>
      </c>
      <c r="BE1722" t="e">
        <f>VLOOKUP(BC1722,Sheet2!$E$2:$I$222,4,FALSE)</f>
        <v>#N/A</v>
      </c>
      <c r="BF1722" t="e">
        <f>VLOOKUP(BC1722,Sheet2!$E$2:$I$222,5,FALSE)</f>
        <v>#N/A</v>
      </c>
      <c r="BG1722"/>
      <c r="BK1722" t="e">
        <f>VLOOKUP(BJ1722,Sheet2!$E$2:$I$222,3,FALSE)</f>
        <v>#N/A</v>
      </c>
      <c r="BL1722" t="e">
        <f>VLOOKUP(BJ1722,Sheet2!$E$2:$I$222,4,FALSE)</f>
        <v>#N/A</v>
      </c>
      <c r="BM1722" t="e">
        <f>VLOOKUP(BJ1722,Sheet2!$E$2:$I$222,5,FALSE)</f>
        <v>#N/A</v>
      </c>
      <c r="BN1722"/>
      <c r="BR1722" t="e">
        <f>VLOOKUP(BQ1722,Sheet2!$E$2:$I$222,3,FALSE)</f>
        <v>#N/A</v>
      </c>
      <c r="BS1722" t="e">
        <f>VLOOKUP(BQ1722,Sheet2!$E$2:$I$222,4,FALSE)</f>
        <v>#N/A</v>
      </c>
      <c r="BT1722" t="e">
        <f>VLOOKUP(BQ1722,Sheet2!$E$2:$I$222,5,FALSE)</f>
        <v>#N/A</v>
      </c>
      <c r="BU1722"/>
      <c r="BY1722" t="e">
        <f>VLOOKUP(BX1722,Sheet2!$E$2:$I$222,3,FALSE)</f>
        <v>#N/A</v>
      </c>
      <c r="BZ1722" t="e">
        <f>VLOOKUP(BX1722,Sheet2!$E$2:$I$222,4,FALSE)</f>
        <v>#N/A</v>
      </c>
      <c r="CA1722" t="e">
        <f>VLOOKUP(BX1722,Sheet2!$E$2:$I$222,5,FALSE)</f>
        <v>#N/A</v>
      </c>
      <c r="CB1722"/>
      <c r="CF1722" t="e">
        <f>VLOOKUP(CE1722,Sheet2!$E$2:$I$222,3,FALSE)</f>
        <v>#N/A</v>
      </c>
      <c r="CG1722" t="e">
        <f>VLOOKUP(CE1722,Sheet2!$E$2:$I$222,4,FALSE)</f>
        <v>#N/A</v>
      </c>
      <c r="CH1722" t="e">
        <f>VLOOKUP(CE1722,Sheet2!$E$2:$I$222,5,FALSE)</f>
        <v>#N/A</v>
      </c>
      <c r="CI1722"/>
      <c r="CM1722" t="e">
        <f>VLOOKUP(CL1722,Sheet2!$E$2:$I$222,3,FALSE)</f>
        <v>#N/A</v>
      </c>
      <c r="CN1722" t="e">
        <f>VLOOKUP(CL1722,Sheet2!$E$2:$I$222,4,FALSE)</f>
        <v>#N/A</v>
      </c>
      <c r="CO1722" t="e">
        <f>VLOOKUP(CL1722,Sheet2!$E$2:$I$222,5,FALSE)</f>
        <v>#N/A</v>
      </c>
      <c r="CP1722"/>
      <c r="CT1722" t="e">
        <f>VLOOKUP(CS1722,Sheet2!$E$2:$I$222,3,FALSE)</f>
        <v>#N/A</v>
      </c>
      <c r="CU1722" t="e">
        <f>VLOOKUP(CS1722,Sheet2!$E$2:$I$222,4,FALSE)</f>
        <v>#N/A</v>
      </c>
      <c r="CV1722" t="e">
        <f>VLOOKUP(CS1722,Sheet2!$E$2:$I$222,5,FALSE)</f>
        <v>#N/A</v>
      </c>
      <c r="CW1722"/>
      <c r="DA1722" t="e">
        <f>VLOOKUP(CZ1722,Sheet2!$E$2:$I$222,3,FALSE)</f>
        <v>#N/A</v>
      </c>
      <c r="DB1722" t="e">
        <f>VLOOKUP(CZ1722,Sheet2!$E$2:$I$222,4,FALSE)</f>
        <v>#N/A</v>
      </c>
      <c r="DC1722" t="e">
        <f>VLOOKUP(CZ1722,Sheet2!$E$2:$I$222,5,FALSE)</f>
        <v>#N/A</v>
      </c>
      <c r="DD1722"/>
      <c r="DH1722" t="e">
        <f>VLOOKUP(DG1722,Sheet2!$E$2:$I$222,3,FALSE)</f>
        <v>#N/A</v>
      </c>
      <c r="DI1722" t="e">
        <f>VLOOKUP(DG1722,Sheet2!$E$2:$I$222,4,FALSE)</f>
        <v>#N/A</v>
      </c>
      <c r="DJ1722" t="e">
        <f>VLOOKUP(DG1722,Sheet2!$E$2:$I$222,5,FALSE)</f>
        <v>#N/A</v>
      </c>
    </row>
    <row r="1723" spans="1:114" x14ac:dyDescent="0.25">
      <c r="A1723">
        <v>1794</v>
      </c>
      <c r="C1723">
        <v>15190</v>
      </c>
      <c r="D1723">
        <v>5190</v>
      </c>
      <c r="E1723">
        <v>37.762390000000003</v>
      </c>
      <c r="F1723">
        <v>-122.46281</v>
      </c>
      <c r="G1723" t="s">
        <v>1260</v>
      </c>
      <c r="H1723" t="s">
        <v>3686</v>
      </c>
      <c r="I1723" t="s">
        <v>4917</v>
      </c>
      <c r="J1723" t="s">
        <v>4948</v>
      </c>
      <c r="N1723" t="s">
        <v>5537</v>
      </c>
      <c r="Q1723" t="s">
        <v>5924</v>
      </c>
      <c r="R1723">
        <v>899</v>
      </c>
      <c r="S1723" t="s">
        <v>6353</v>
      </c>
      <c r="X1723">
        <f t="shared" si="26"/>
        <v>2</v>
      </c>
      <c r="Y1723" t="s">
        <v>6835</v>
      </c>
      <c r="Z1723" t="s">
        <v>6882</v>
      </c>
      <c r="AA1723" s="59" t="s">
        <v>6906</v>
      </c>
      <c r="AB1723" t="str">
        <f>VLOOKUP($AA1723,Sheet2!$E$2:$I$222,3,FALSE)</f>
        <v>To Sunset District</v>
      </c>
      <c r="AC1723" t="str">
        <f>VLOOKUP($AA1723,Sheet2!$E$2:$I$222,4,FALSE)</f>
        <v>14th Av. &amp; Quintara</v>
      </c>
      <c r="AD1723" t="str">
        <f>VLOOKUP($AA1723,Sheet2!$E$2:$I$222,5,FALSE)</f>
        <v>Daily ~ 6am-12:30am</v>
      </c>
      <c r="AF1723" t="s">
        <v>6834</v>
      </c>
      <c r="AG1723" t="s">
        <v>6881</v>
      </c>
      <c r="AI1723" t="e">
        <f>VLOOKUP(AH1723,Sheet2!$E$2:$I$222,3,FALSE)</f>
        <v>#N/A</v>
      </c>
      <c r="AJ1723" t="e">
        <f>VLOOKUP(AH1723,Sheet2!$E$2:$I$222,4,FALSE)</f>
        <v>#N/A</v>
      </c>
      <c r="AK1723" t="e">
        <f>VLOOKUP(AH1723,Sheet2!$E$2:$I$222,5,FALSE)</f>
        <v>#N/A</v>
      </c>
      <c r="AL1723"/>
      <c r="AP1723" t="e">
        <f>VLOOKUP(AO1723,Sheet2!$E$2:$I$222,3,FALSE)</f>
        <v>#N/A</v>
      </c>
      <c r="AQ1723" t="e">
        <f>VLOOKUP(AO1723,Sheet2!$E$2:$I$222,4,FALSE)</f>
        <v>#N/A</v>
      </c>
      <c r="AR1723" t="e">
        <f>VLOOKUP(AO1723,Sheet2!$E$2:$I$222,5,FALSE)</f>
        <v>#N/A</v>
      </c>
      <c r="AS1723"/>
      <c r="AW1723" t="e">
        <f>VLOOKUP(AV1723,Sheet2!$E$2:$I$222,3,FALSE)</f>
        <v>#N/A</v>
      </c>
      <c r="AX1723" t="e">
        <f>VLOOKUP(AV1723,Sheet2!$E$2:$I$222,4,FALSE)</f>
        <v>#N/A</v>
      </c>
      <c r="AY1723" t="e">
        <f>VLOOKUP(AV1723,Sheet2!$E$2:$I$222,5,FALSE)</f>
        <v>#N/A</v>
      </c>
      <c r="AZ1723"/>
      <c r="BD1723" t="e">
        <f>VLOOKUP(BC1723,Sheet2!$E$2:$I$222,3,FALSE)</f>
        <v>#N/A</v>
      </c>
      <c r="BE1723" t="e">
        <f>VLOOKUP(BC1723,Sheet2!$E$2:$I$222,4,FALSE)</f>
        <v>#N/A</v>
      </c>
      <c r="BF1723" t="e">
        <f>VLOOKUP(BC1723,Sheet2!$E$2:$I$222,5,FALSE)</f>
        <v>#N/A</v>
      </c>
      <c r="BG1723"/>
      <c r="BK1723" t="e">
        <f>VLOOKUP(BJ1723,Sheet2!$E$2:$I$222,3,FALSE)</f>
        <v>#N/A</v>
      </c>
      <c r="BL1723" t="e">
        <f>VLOOKUP(BJ1723,Sheet2!$E$2:$I$222,4,FALSE)</f>
        <v>#N/A</v>
      </c>
      <c r="BM1723" t="e">
        <f>VLOOKUP(BJ1723,Sheet2!$E$2:$I$222,5,FALSE)</f>
        <v>#N/A</v>
      </c>
      <c r="BN1723"/>
      <c r="BR1723" t="e">
        <f>VLOOKUP(BQ1723,Sheet2!$E$2:$I$222,3,FALSE)</f>
        <v>#N/A</v>
      </c>
      <c r="BS1723" t="e">
        <f>VLOOKUP(BQ1723,Sheet2!$E$2:$I$222,4,FALSE)</f>
        <v>#N/A</v>
      </c>
      <c r="BT1723" t="e">
        <f>VLOOKUP(BQ1723,Sheet2!$E$2:$I$222,5,FALSE)</f>
        <v>#N/A</v>
      </c>
      <c r="BU1723"/>
      <c r="BY1723" t="e">
        <f>VLOOKUP(BX1723,Sheet2!$E$2:$I$222,3,FALSE)</f>
        <v>#N/A</v>
      </c>
      <c r="BZ1723" t="e">
        <f>VLOOKUP(BX1723,Sheet2!$E$2:$I$222,4,FALSE)</f>
        <v>#N/A</v>
      </c>
      <c r="CA1723" t="e">
        <f>VLOOKUP(BX1723,Sheet2!$E$2:$I$222,5,FALSE)</f>
        <v>#N/A</v>
      </c>
      <c r="CB1723"/>
      <c r="CF1723" t="e">
        <f>VLOOKUP(CE1723,Sheet2!$E$2:$I$222,3,FALSE)</f>
        <v>#N/A</v>
      </c>
      <c r="CG1723" t="e">
        <f>VLOOKUP(CE1723,Sheet2!$E$2:$I$222,4,FALSE)</f>
        <v>#N/A</v>
      </c>
      <c r="CH1723" t="e">
        <f>VLOOKUP(CE1723,Sheet2!$E$2:$I$222,5,FALSE)</f>
        <v>#N/A</v>
      </c>
      <c r="CI1723"/>
      <c r="CM1723" t="e">
        <f>VLOOKUP(CL1723,Sheet2!$E$2:$I$222,3,FALSE)</f>
        <v>#N/A</v>
      </c>
      <c r="CN1723" t="e">
        <f>VLOOKUP(CL1723,Sheet2!$E$2:$I$222,4,FALSE)</f>
        <v>#N/A</v>
      </c>
      <c r="CO1723" t="e">
        <f>VLOOKUP(CL1723,Sheet2!$E$2:$I$222,5,FALSE)</f>
        <v>#N/A</v>
      </c>
      <c r="CP1723"/>
      <c r="CT1723" t="e">
        <f>VLOOKUP(CS1723,Sheet2!$E$2:$I$222,3,FALSE)</f>
        <v>#N/A</v>
      </c>
      <c r="CU1723" t="e">
        <f>VLOOKUP(CS1723,Sheet2!$E$2:$I$222,4,FALSE)</f>
        <v>#N/A</v>
      </c>
      <c r="CV1723" t="e">
        <f>VLOOKUP(CS1723,Sheet2!$E$2:$I$222,5,FALSE)</f>
        <v>#N/A</v>
      </c>
      <c r="CW1723"/>
      <c r="DA1723" t="e">
        <f>VLOOKUP(CZ1723,Sheet2!$E$2:$I$222,3,FALSE)</f>
        <v>#N/A</v>
      </c>
      <c r="DB1723" t="e">
        <f>VLOOKUP(CZ1723,Sheet2!$E$2:$I$222,4,FALSE)</f>
        <v>#N/A</v>
      </c>
      <c r="DC1723" t="e">
        <f>VLOOKUP(CZ1723,Sheet2!$E$2:$I$222,5,FALSE)</f>
        <v>#N/A</v>
      </c>
      <c r="DD1723"/>
      <c r="DH1723" t="e">
        <f>VLOOKUP(DG1723,Sheet2!$E$2:$I$222,3,FALSE)</f>
        <v>#N/A</v>
      </c>
      <c r="DI1723" t="e">
        <f>VLOOKUP(DG1723,Sheet2!$E$2:$I$222,4,FALSE)</f>
        <v>#N/A</v>
      </c>
      <c r="DJ1723" t="e">
        <f>VLOOKUP(DG1723,Sheet2!$E$2:$I$222,5,FALSE)</f>
        <v>#N/A</v>
      </c>
    </row>
    <row r="1724" spans="1:114" x14ac:dyDescent="0.25">
      <c r="A1724">
        <v>1795</v>
      </c>
      <c r="C1724">
        <v>15191</v>
      </c>
      <c r="D1724">
        <v>5191</v>
      </c>
      <c r="E1724">
        <v>37.762309999999999</v>
      </c>
      <c r="F1724">
        <v>-122.46436</v>
      </c>
      <c r="G1724" t="s">
        <v>1261</v>
      </c>
      <c r="H1724" t="s">
        <v>3687</v>
      </c>
      <c r="I1724" t="s">
        <v>4920</v>
      </c>
      <c r="J1724" t="s">
        <v>4946</v>
      </c>
      <c r="K1724" t="s">
        <v>5054</v>
      </c>
      <c r="L1724" t="s">
        <v>5108</v>
      </c>
      <c r="N1724" t="s">
        <v>5538</v>
      </c>
      <c r="P1724" t="s">
        <v>5267</v>
      </c>
      <c r="Q1724" t="s">
        <v>5924</v>
      </c>
      <c r="R1724">
        <v>857</v>
      </c>
      <c r="S1724" t="s">
        <v>6353</v>
      </c>
      <c r="X1724">
        <f t="shared" si="26"/>
        <v>2</v>
      </c>
      <c r="Y1724" t="s">
        <v>6835</v>
      </c>
      <c r="Z1724" t="s">
        <v>6882</v>
      </c>
      <c r="AA1724" s="59" t="s">
        <v>6906</v>
      </c>
      <c r="AB1724" t="str">
        <f>VLOOKUP($AA1724,Sheet2!$E$2:$I$222,3,FALSE)</f>
        <v>To Sunset District</v>
      </c>
      <c r="AC1724" t="str">
        <f>VLOOKUP($AA1724,Sheet2!$E$2:$I$222,4,FALSE)</f>
        <v>14th Av. &amp; Quintara</v>
      </c>
      <c r="AD1724" t="str">
        <f>VLOOKUP($AA1724,Sheet2!$E$2:$I$222,5,FALSE)</f>
        <v>Daily ~ 6am-12:30am</v>
      </c>
      <c r="AF1724" t="s">
        <v>6834</v>
      </c>
      <c r="AG1724" t="s">
        <v>6881</v>
      </c>
      <c r="AI1724" t="e">
        <f>VLOOKUP(AH1724,Sheet2!$E$2:$I$222,3,FALSE)</f>
        <v>#N/A</v>
      </c>
      <c r="AJ1724" t="e">
        <f>VLOOKUP(AH1724,Sheet2!$E$2:$I$222,4,FALSE)</f>
        <v>#N/A</v>
      </c>
      <c r="AK1724" t="e">
        <f>VLOOKUP(AH1724,Sheet2!$E$2:$I$222,5,FALSE)</f>
        <v>#N/A</v>
      </c>
      <c r="AL1724"/>
      <c r="AP1724" t="e">
        <f>VLOOKUP(AO1724,Sheet2!$E$2:$I$222,3,FALSE)</f>
        <v>#N/A</v>
      </c>
      <c r="AQ1724" t="e">
        <f>VLOOKUP(AO1724,Sheet2!$E$2:$I$222,4,FALSE)</f>
        <v>#N/A</v>
      </c>
      <c r="AR1724" t="e">
        <f>VLOOKUP(AO1724,Sheet2!$E$2:$I$222,5,FALSE)</f>
        <v>#N/A</v>
      </c>
      <c r="AS1724"/>
      <c r="AW1724" t="e">
        <f>VLOOKUP(AV1724,Sheet2!$E$2:$I$222,3,FALSE)</f>
        <v>#N/A</v>
      </c>
      <c r="AX1724" t="e">
        <f>VLOOKUP(AV1724,Sheet2!$E$2:$I$222,4,FALSE)</f>
        <v>#N/A</v>
      </c>
      <c r="AY1724" t="e">
        <f>VLOOKUP(AV1724,Sheet2!$E$2:$I$222,5,FALSE)</f>
        <v>#N/A</v>
      </c>
      <c r="AZ1724"/>
      <c r="BD1724" t="e">
        <f>VLOOKUP(BC1724,Sheet2!$E$2:$I$222,3,FALSE)</f>
        <v>#N/A</v>
      </c>
      <c r="BE1724" t="e">
        <f>VLOOKUP(BC1724,Sheet2!$E$2:$I$222,4,FALSE)</f>
        <v>#N/A</v>
      </c>
      <c r="BF1724" t="e">
        <f>VLOOKUP(BC1724,Sheet2!$E$2:$I$222,5,FALSE)</f>
        <v>#N/A</v>
      </c>
      <c r="BG1724"/>
      <c r="BK1724" t="e">
        <f>VLOOKUP(BJ1724,Sheet2!$E$2:$I$222,3,FALSE)</f>
        <v>#N/A</v>
      </c>
      <c r="BL1724" t="e">
        <f>VLOOKUP(BJ1724,Sheet2!$E$2:$I$222,4,FALSE)</f>
        <v>#N/A</v>
      </c>
      <c r="BM1724" t="e">
        <f>VLOOKUP(BJ1724,Sheet2!$E$2:$I$222,5,FALSE)</f>
        <v>#N/A</v>
      </c>
      <c r="BN1724"/>
      <c r="BR1724" t="e">
        <f>VLOOKUP(BQ1724,Sheet2!$E$2:$I$222,3,FALSE)</f>
        <v>#N/A</v>
      </c>
      <c r="BS1724" t="e">
        <f>VLOOKUP(BQ1724,Sheet2!$E$2:$I$222,4,FALSE)</f>
        <v>#N/A</v>
      </c>
      <c r="BT1724" t="e">
        <f>VLOOKUP(BQ1724,Sheet2!$E$2:$I$222,5,FALSE)</f>
        <v>#N/A</v>
      </c>
      <c r="BU1724"/>
      <c r="BY1724" t="e">
        <f>VLOOKUP(BX1724,Sheet2!$E$2:$I$222,3,FALSE)</f>
        <v>#N/A</v>
      </c>
      <c r="BZ1724" t="e">
        <f>VLOOKUP(BX1724,Sheet2!$E$2:$I$222,4,FALSE)</f>
        <v>#N/A</v>
      </c>
      <c r="CA1724" t="e">
        <f>VLOOKUP(BX1724,Sheet2!$E$2:$I$222,5,FALSE)</f>
        <v>#N/A</v>
      </c>
      <c r="CB1724"/>
      <c r="CF1724" t="e">
        <f>VLOOKUP(CE1724,Sheet2!$E$2:$I$222,3,FALSE)</f>
        <v>#N/A</v>
      </c>
      <c r="CG1724" t="e">
        <f>VLOOKUP(CE1724,Sheet2!$E$2:$I$222,4,FALSE)</f>
        <v>#N/A</v>
      </c>
      <c r="CH1724" t="e">
        <f>VLOOKUP(CE1724,Sheet2!$E$2:$I$222,5,FALSE)</f>
        <v>#N/A</v>
      </c>
      <c r="CI1724"/>
      <c r="CM1724" t="e">
        <f>VLOOKUP(CL1724,Sheet2!$E$2:$I$222,3,FALSE)</f>
        <v>#N/A</v>
      </c>
      <c r="CN1724" t="e">
        <f>VLOOKUP(CL1724,Sheet2!$E$2:$I$222,4,FALSE)</f>
        <v>#N/A</v>
      </c>
      <c r="CO1724" t="e">
        <f>VLOOKUP(CL1724,Sheet2!$E$2:$I$222,5,FALSE)</f>
        <v>#N/A</v>
      </c>
      <c r="CP1724"/>
      <c r="CT1724" t="e">
        <f>VLOOKUP(CS1724,Sheet2!$E$2:$I$222,3,FALSE)</f>
        <v>#N/A</v>
      </c>
      <c r="CU1724" t="e">
        <f>VLOOKUP(CS1724,Sheet2!$E$2:$I$222,4,FALSE)</f>
        <v>#N/A</v>
      </c>
      <c r="CV1724" t="e">
        <f>VLOOKUP(CS1724,Sheet2!$E$2:$I$222,5,FALSE)</f>
        <v>#N/A</v>
      </c>
      <c r="CW1724"/>
      <c r="DA1724" t="e">
        <f>VLOOKUP(CZ1724,Sheet2!$E$2:$I$222,3,FALSE)</f>
        <v>#N/A</v>
      </c>
      <c r="DB1724" t="e">
        <f>VLOOKUP(CZ1724,Sheet2!$E$2:$I$222,4,FALSE)</f>
        <v>#N/A</v>
      </c>
      <c r="DC1724" t="e">
        <f>VLOOKUP(CZ1724,Sheet2!$E$2:$I$222,5,FALSE)</f>
        <v>#N/A</v>
      </c>
      <c r="DD1724"/>
      <c r="DH1724" t="e">
        <f>VLOOKUP(DG1724,Sheet2!$E$2:$I$222,3,FALSE)</f>
        <v>#N/A</v>
      </c>
      <c r="DI1724" t="e">
        <f>VLOOKUP(DG1724,Sheet2!$E$2:$I$222,4,FALSE)</f>
        <v>#N/A</v>
      </c>
      <c r="DJ1724" t="e">
        <f>VLOOKUP(DG1724,Sheet2!$E$2:$I$222,5,FALSE)</f>
        <v>#N/A</v>
      </c>
    </row>
    <row r="1725" spans="1:114" x14ac:dyDescent="0.25">
      <c r="A1725">
        <v>1796</v>
      </c>
      <c r="C1725">
        <v>15192</v>
      </c>
      <c r="D1725">
        <v>5192</v>
      </c>
      <c r="E1725">
        <v>37.7622</v>
      </c>
      <c r="F1725">
        <v>-122.46420999999999</v>
      </c>
      <c r="G1725" t="s">
        <v>1261</v>
      </c>
      <c r="H1725" t="s">
        <v>3687</v>
      </c>
      <c r="I1725" t="s">
        <v>4918</v>
      </c>
      <c r="J1725" t="s">
        <v>4946</v>
      </c>
      <c r="K1725" t="s">
        <v>4961</v>
      </c>
      <c r="L1725" t="s">
        <v>5108</v>
      </c>
      <c r="N1725" t="s">
        <v>5539</v>
      </c>
      <c r="Q1725" t="s">
        <v>5924</v>
      </c>
      <c r="R1725">
        <v>858</v>
      </c>
      <c r="S1725" t="s">
        <v>6352</v>
      </c>
      <c r="X1725">
        <f t="shared" si="26"/>
        <v>2</v>
      </c>
      <c r="Y1725" t="s">
        <v>6835</v>
      </c>
      <c r="Z1725" t="s">
        <v>6880</v>
      </c>
      <c r="AA1725" s="59" t="s">
        <v>6905</v>
      </c>
      <c r="AB1725" t="str">
        <f>VLOOKUP($AA1725,Sheet2!$E$2:$I$222,3,FALSE)</f>
        <v>To Downtown</v>
      </c>
      <c r="AC1725" t="str">
        <f>VLOOKUP($AA1725,Sheet2!$E$2:$I$222,4,FALSE)</f>
        <v>Steuart &amp; Market</v>
      </c>
      <c r="AD1725" t="str">
        <f>VLOOKUP($AA1725,Sheet2!$E$2:$I$222,5,FALSE)</f>
        <v>Daily ~ 6am-12:30am</v>
      </c>
      <c r="AF1725" t="s">
        <v>6834</v>
      </c>
      <c r="AG1725" t="s">
        <v>6879</v>
      </c>
      <c r="AI1725" t="e">
        <f>VLOOKUP(AH1725,Sheet2!$E$2:$I$222,3,FALSE)</f>
        <v>#N/A</v>
      </c>
      <c r="AJ1725" t="e">
        <f>VLOOKUP(AH1725,Sheet2!$E$2:$I$222,4,FALSE)</f>
        <v>#N/A</v>
      </c>
      <c r="AK1725" t="e">
        <f>VLOOKUP(AH1725,Sheet2!$E$2:$I$222,5,FALSE)</f>
        <v>#N/A</v>
      </c>
      <c r="AL1725"/>
      <c r="AP1725" t="e">
        <f>VLOOKUP(AO1725,Sheet2!$E$2:$I$222,3,FALSE)</f>
        <v>#N/A</v>
      </c>
      <c r="AQ1725" t="e">
        <f>VLOOKUP(AO1725,Sheet2!$E$2:$I$222,4,FALSE)</f>
        <v>#N/A</v>
      </c>
      <c r="AR1725" t="e">
        <f>VLOOKUP(AO1725,Sheet2!$E$2:$I$222,5,FALSE)</f>
        <v>#N/A</v>
      </c>
      <c r="AS1725"/>
      <c r="AW1725" t="e">
        <f>VLOOKUP(AV1725,Sheet2!$E$2:$I$222,3,FALSE)</f>
        <v>#N/A</v>
      </c>
      <c r="AX1725" t="e">
        <f>VLOOKUP(AV1725,Sheet2!$E$2:$I$222,4,FALSE)</f>
        <v>#N/A</v>
      </c>
      <c r="AY1725" t="e">
        <f>VLOOKUP(AV1725,Sheet2!$E$2:$I$222,5,FALSE)</f>
        <v>#N/A</v>
      </c>
      <c r="AZ1725"/>
      <c r="BD1725" t="e">
        <f>VLOOKUP(BC1725,Sheet2!$E$2:$I$222,3,FALSE)</f>
        <v>#N/A</v>
      </c>
      <c r="BE1725" t="e">
        <f>VLOOKUP(BC1725,Sheet2!$E$2:$I$222,4,FALSE)</f>
        <v>#N/A</v>
      </c>
      <c r="BF1725" t="e">
        <f>VLOOKUP(BC1725,Sheet2!$E$2:$I$222,5,FALSE)</f>
        <v>#N/A</v>
      </c>
      <c r="BG1725"/>
      <c r="BK1725" t="e">
        <f>VLOOKUP(BJ1725,Sheet2!$E$2:$I$222,3,FALSE)</f>
        <v>#N/A</v>
      </c>
      <c r="BL1725" t="e">
        <f>VLOOKUP(BJ1725,Sheet2!$E$2:$I$222,4,FALSE)</f>
        <v>#N/A</v>
      </c>
      <c r="BM1725" t="e">
        <f>VLOOKUP(BJ1725,Sheet2!$E$2:$I$222,5,FALSE)</f>
        <v>#N/A</v>
      </c>
      <c r="BN1725"/>
      <c r="BR1725" t="e">
        <f>VLOOKUP(BQ1725,Sheet2!$E$2:$I$222,3,FALSE)</f>
        <v>#N/A</v>
      </c>
      <c r="BS1725" t="e">
        <f>VLOOKUP(BQ1725,Sheet2!$E$2:$I$222,4,FALSE)</f>
        <v>#N/A</v>
      </c>
      <c r="BT1725" t="e">
        <f>VLOOKUP(BQ1725,Sheet2!$E$2:$I$222,5,FALSE)</f>
        <v>#N/A</v>
      </c>
      <c r="BU1725"/>
      <c r="BY1725" t="e">
        <f>VLOOKUP(BX1725,Sheet2!$E$2:$I$222,3,FALSE)</f>
        <v>#N/A</v>
      </c>
      <c r="BZ1725" t="e">
        <f>VLOOKUP(BX1725,Sheet2!$E$2:$I$222,4,FALSE)</f>
        <v>#N/A</v>
      </c>
      <c r="CA1725" t="e">
        <f>VLOOKUP(BX1725,Sheet2!$E$2:$I$222,5,FALSE)</f>
        <v>#N/A</v>
      </c>
      <c r="CB1725"/>
      <c r="CF1725" t="e">
        <f>VLOOKUP(CE1725,Sheet2!$E$2:$I$222,3,FALSE)</f>
        <v>#N/A</v>
      </c>
      <c r="CG1725" t="e">
        <f>VLOOKUP(CE1725,Sheet2!$E$2:$I$222,4,FALSE)</f>
        <v>#N/A</v>
      </c>
      <c r="CH1725" t="e">
        <f>VLOOKUP(CE1725,Sheet2!$E$2:$I$222,5,FALSE)</f>
        <v>#N/A</v>
      </c>
      <c r="CI1725"/>
      <c r="CM1725" t="e">
        <f>VLOOKUP(CL1725,Sheet2!$E$2:$I$222,3,FALSE)</f>
        <v>#N/A</v>
      </c>
      <c r="CN1725" t="e">
        <f>VLOOKUP(CL1725,Sheet2!$E$2:$I$222,4,FALSE)</f>
        <v>#N/A</v>
      </c>
      <c r="CO1725" t="e">
        <f>VLOOKUP(CL1725,Sheet2!$E$2:$I$222,5,FALSE)</f>
        <v>#N/A</v>
      </c>
      <c r="CP1725"/>
      <c r="CT1725" t="e">
        <f>VLOOKUP(CS1725,Sheet2!$E$2:$I$222,3,FALSE)</f>
        <v>#N/A</v>
      </c>
      <c r="CU1725" t="e">
        <f>VLOOKUP(CS1725,Sheet2!$E$2:$I$222,4,FALSE)</f>
        <v>#N/A</v>
      </c>
      <c r="CV1725" t="e">
        <f>VLOOKUP(CS1725,Sheet2!$E$2:$I$222,5,FALSE)</f>
        <v>#N/A</v>
      </c>
      <c r="CW1725"/>
      <c r="DA1725" t="e">
        <f>VLOOKUP(CZ1725,Sheet2!$E$2:$I$222,3,FALSE)</f>
        <v>#N/A</v>
      </c>
      <c r="DB1725" t="e">
        <f>VLOOKUP(CZ1725,Sheet2!$E$2:$I$222,4,FALSE)</f>
        <v>#N/A</v>
      </c>
      <c r="DC1725" t="e">
        <f>VLOOKUP(CZ1725,Sheet2!$E$2:$I$222,5,FALSE)</f>
        <v>#N/A</v>
      </c>
      <c r="DD1725"/>
      <c r="DH1725" t="e">
        <f>VLOOKUP(DG1725,Sheet2!$E$2:$I$222,3,FALSE)</f>
        <v>#N/A</v>
      </c>
      <c r="DI1725" t="e">
        <f>VLOOKUP(DG1725,Sheet2!$E$2:$I$222,4,FALSE)</f>
        <v>#N/A</v>
      </c>
      <c r="DJ1725" t="e">
        <f>VLOOKUP(DG1725,Sheet2!$E$2:$I$222,5,FALSE)</f>
        <v>#N/A</v>
      </c>
    </row>
    <row r="1726" spans="1:114" x14ac:dyDescent="0.25">
      <c r="A1726">
        <v>1797</v>
      </c>
      <c r="C1726">
        <v>15193</v>
      </c>
      <c r="D1726">
        <v>5193</v>
      </c>
      <c r="E1726">
        <v>37.762165000000003</v>
      </c>
      <c r="F1726">
        <v>-122.467119</v>
      </c>
      <c r="G1726" t="s">
        <v>1262</v>
      </c>
      <c r="H1726" t="s">
        <v>3688</v>
      </c>
      <c r="I1726" t="s">
        <v>4920</v>
      </c>
      <c r="J1726" t="s">
        <v>4950</v>
      </c>
      <c r="K1726" t="s">
        <v>4972</v>
      </c>
      <c r="Q1726" t="s">
        <v>5924</v>
      </c>
      <c r="R1726">
        <v>1527</v>
      </c>
      <c r="S1726" t="s">
        <v>6169</v>
      </c>
      <c r="X1726">
        <f t="shared" si="26"/>
        <v>2</v>
      </c>
      <c r="Y1726" t="s">
        <v>4943</v>
      </c>
      <c r="Z1726" t="s">
        <v>6882</v>
      </c>
      <c r="AA1726" s="59" t="s">
        <v>6938</v>
      </c>
      <c r="AB1726" t="str">
        <f>VLOOKUP($AA1726,Sheet2!$E$2:$I$222,3,FALSE)</f>
        <v>To Ocean Beach</v>
      </c>
      <c r="AC1726" t="str">
        <f>VLOOKUP($AA1726,Sheet2!$E$2:$I$222,4,FALSE)</f>
        <v>La Playa &amp; Judah</v>
      </c>
      <c r="AD1726" t="str">
        <f>VLOOKUP($AA1726,Sheet2!$E$2:$I$222,5,FALSE)</f>
        <v>Daily ~ 5am-1am</v>
      </c>
      <c r="AF1726" t="s">
        <v>6859</v>
      </c>
      <c r="AG1726" t="s">
        <v>6881</v>
      </c>
      <c r="AH1726" s="59" t="s">
        <v>6940</v>
      </c>
      <c r="AI1726" t="str">
        <f>VLOOKUP(AH1726,Sheet2!$E$2:$I$222,3,FALSE)</f>
        <v>To Ocean Beach</v>
      </c>
      <c r="AJ1726" t="str">
        <f>VLOOKUP(AH1726,Sheet2!$E$2:$I$222,4,FALSE)</f>
        <v>Late Night Only (Daily ~ 1am-5am)</v>
      </c>
      <c r="AK1726" t="str">
        <f>VLOOKUP(AH1726,Sheet2!$E$2:$I$222,5,FALSE)</f>
        <v>Sat ~ 1am-6am | Sun ~ 1am-8am</v>
      </c>
      <c r="AL1726"/>
      <c r="AP1726" t="e">
        <f>VLOOKUP(AO1726,Sheet2!$E$2:$I$222,3,FALSE)</f>
        <v>#N/A</v>
      </c>
      <c r="AQ1726" t="e">
        <f>VLOOKUP(AO1726,Sheet2!$E$2:$I$222,4,FALSE)</f>
        <v>#N/A</v>
      </c>
      <c r="AR1726" t="e">
        <f>VLOOKUP(AO1726,Sheet2!$E$2:$I$222,5,FALSE)</f>
        <v>#N/A</v>
      </c>
      <c r="AS1726"/>
      <c r="AW1726" t="e">
        <f>VLOOKUP(AV1726,Sheet2!$E$2:$I$222,3,FALSE)</f>
        <v>#N/A</v>
      </c>
      <c r="AX1726" t="e">
        <f>VLOOKUP(AV1726,Sheet2!$E$2:$I$222,4,FALSE)</f>
        <v>#N/A</v>
      </c>
      <c r="AY1726" t="e">
        <f>VLOOKUP(AV1726,Sheet2!$E$2:$I$222,5,FALSE)</f>
        <v>#N/A</v>
      </c>
      <c r="AZ1726"/>
      <c r="BD1726" t="e">
        <f>VLOOKUP(BC1726,Sheet2!$E$2:$I$222,3,FALSE)</f>
        <v>#N/A</v>
      </c>
      <c r="BE1726" t="e">
        <f>VLOOKUP(BC1726,Sheet2!$E$2:$I$222,4,FALSE)</f>
        <v>#N/A</v>
      </c>
      <c r="BF1726" t="e">
        <f>VLOOKUP(BC1726,Sheet2!$E$2:$I$222,5,FALSE)</f>
        <v>#N/A</v>
      </c>
      <c r="BG1726"/>
      <c r="BK1726" t="e">
        <f>VLOOKUP(BJ1726,Sheet2!$E$2:$I$222,3,FALSE)</f>
        <v>#N/A</v>
      </c>
      <c r="BL1726" t="e">
        <f>VLOOKUP(BJ1726,Sheet2!$E$2:$I$222,4,FALSE)</f>
        <v>#N/A</v>
      </c>
      <c r="BM1726" t="e">
        <f>VLOOKUP(BJ1726,Sheet2!$E$2:$I$222,5,FALSE)</f>
        <v>#N/A</v>
      </c>
      <c r="BN1726"/>
      <c r="BR1726" t="e">
        <f>VLOOKUP(BQ1726,Sheet2!$E$2:$I$222,3,FALSE)</f>
        <v>#N/A</v>
      </c>
      <c r="BS1726" t="e">
        <f>VLOOKUP(BQ1726,Sheet2!$E$2:$I$222,4,FALSE)</f>
        <v>#N/A</v>
      </c>
      <c r="BT1726" t="e">
        <f>VLOOKUP(BQ1726,Sheet2!$E$2:$I$222,5,FALSE)</f>
        <v>#N/A</v>
      </c>
      <c r="BU1726"/>
      <c r="BY1726" t="e">
        <f>VLOOKUP(BX1726,Sheet2!$E$2:$I$222,3,FALSE)</f>
        <v>#N/A</v>
      </c>
      <c r="BZ1726" t="e">
        <f>VLOOKUP(BX1726,Sheet2!$E$2:$I$222,4,FALSE)</f>
        <v>#N/A</v>
      </c>
      <c r="CA1726" t="e">
        <f>VLOOKUP(BX1726,Sheet2!$E$2:$I$222,5,FALSE)</f>
        <v>#N/A</v>
      </c>
      <c r="CB1726"/>
      <c r="CF1726" t="e">
        <f>VLOOKUP(CE1726,Sheet2!$E$2:$I$222,3,FALSE)</f>
        <v>#N/A</v>
      </c>
      <c r="CG1726" t="e">
        <f>VLOOKUP(CE1726,Sheet2!$E$2:$I$222,4,FALSE)</f>
        <v>#N/A</v>
      </c>
      <c r="CH1726" t="e">
        <f>VLOOKUP(CE1726,Sheet2!$E$2:$I$222,5,FALSE)</f>
        <v>#N/A</v>
      </c>
      <c r="CI1726"/>
      <c r="CM1726" t="e">
        <f>VLOOKUP(CL1726,Sheet2!$E$2:$I$222,3,FALSE)</f>
        <v>#N/A</v>
      </c>
      <c r="CN1726" t="e">
        <f>VLOOKUP(CL1726,Sheet2!$E$2:$I$222,4,FALSE)</f>
        <v>#N/A</v>
      </c>
      <c r="CO1726" t="e">
        <f>VLOOKUP(CL1726,Sheet2!$E$2:$I$222,5,FALSE)</f>
        <v>#N/A</v>
      </c>
      <c r="CP1726"/>
      <c r="CT1726" t="e">
        <f>VLOOKUP(CS1726,Sheet2!$E$2:$I$222,3,FALSE)</f>
        <v>#N/A</v>
      </c>
      <c r="CU1726" t="e">
        <f>VLOOKUP(CS1726,Sheet2!$E$2:$I$222,4,FALSE)</f>
        <v>#N/A</v>
      </c>
      <c r="CV1726" t="e">
        <f>VLOOKUP(CS1726,Sheet2!$E$2:$I$222,5,FALSE)</f>
        <v>#N/A</v>
      </c>
      <c r="CW1726"/>
      <c r="DA1726" t="e">
        <f>VLOOKUP(CZ1726,Sheet2!$E$2:$I$222,3,FALSE)</f>
        <v>#N/A</v>
      </c>
      <c r="DB1726" t="e">
        <f>VLOOKUP(CZ1726,Sheet2!$E$2:$I$222,4,FALSE)</f>
        <v>#N/A</v>
      </c>
      <c r="DC1726" t="e">
        <f>VLOOKUP(CZ1726,Sheet2!$E$2:$I$222,5,FALSE)</f>
        <v>#N/A</v>
      </c>
      <c r="DD1726"/>
      <c r="DH1726" t="e">
        <f>VLOOKUP(DG1726,Sheet2!$E$2:$I$222,3,FALSE)</f>
        <v>#N/A</v>
      </c>
      <c r="DI1726" t="e">
        <f>VLOOKUP(DG1726,Sheet2!$E$2:$I$222,4,FALSE)</f>
        <v>#N/A</v>
      </c>
      <c r="DJ1726" t="e">
        <f>VLOOKUP(DG1726,Sheet2!$E$2:$I$222,5,FALSE)</f>
        <v>#N/A</v>
      </c>
    </row>
    <row r="1727" spans="1:114" x14ac:dyDescent="0.25">
      <c r="A1727">
        <v>1798</v>
      </c>
      <c r="C1727">
        <v>15194</v>
      </c>
      <c r="D1727">
        <v>5194</v>
      </c>
      <c r="E1727">
        <v>37.762138999999998</v>
      </c>
      <c r="F1727">
        <v>-122.466312</v>
      </c>
      <c r="G1727" t="s">
        <v>1262</v>
      </c>
      <c r="H1727" t="s">
        <v>3688</v>
      </c>
      <c r="I1727" t="s">
        <v>4918</v>
      </c>
      <c r="J1727" t="s">
        <v>4950</v>
      </c>
      <c r="K1727" t="s">
        <v>4972</v>
      </c>
      <c r="Q1727" t="s">
        <v>5924</v>
      </c>
      <c r="S1727" t="s">
        <v>6038</v>
      </c>
      <c r="X1727">
        <f t="shared" si="26"/>
        <v>2</v>
      </c>
      <c r="Y1727" t="s">
        <v>4943</v>
      </c>
      <c r="Z1727" t="s">
        <v>6879</v>
      </c>
      <c r="AB1727" t="e">
        <f>VLOOKUP($AA1727,Sheet2!$E$2:$I$222,3,FALSE)</f>
        <v>#N/A</v>
      </c>
      <c r="AC1727" t="e">
        <f>VLOOKUP($AA1727,Sheet2!$E$2:$I$222,4,FALSE)</f>
        <v>#N/A</v>
      </c>
      <c r="AD1727" t="e">
        <f>VLOOKUP($AA1727,Sheet2!$E$2:$I$222,5,FALSE)</f>
        <v>#N/A</v>
      </c>
      <c r="AF1727" t="s">
        <v>6859</v>
      </c>
      <c r="AG1727" t="s">
        <v>6879</v>
      </c>
      <c r="AH1727" s="59" t="s">
        <v>6944</v>
      </c>
      <c r="AI1727" t="str">
        <f>VLOOKUP(AH1727,Sheet2!$E$2:$I$222,3,FALSE)</f>
        <v>To Caltrain Station</v>
      </c>
      <c r="AJ1727" t="str">
        <f>VLOOKUP(AH1727,Sheet2!$E$2:$I$222,4,FALSE)</f>
        <v>Late Night Only (Daily ~1am-5am)</v>
      </c>
      <c r="AK1727" t="str">
        <f>VLOOKUP(AH1727,Sheet2!$E$2:$I$222,5,FALSE)</f>
        <v>Sat ~ 1am-6am | Sun ~ 1am-8am</v>
      </c>
      <c r="AL1727"/>
      <c r="AP1727" t="e">
        <f>VLOOKUP(AO1727,Sheet2!$E$2:$I$222,3,FALSE)</f>
        <v>#N/A</v>
      </c>
      <c r="AQ1727" t="e">
        <f>VLOOKUP(AO1727,Sheet2!$E$2:$I$222,4,FALSE)</f>
        <v>#N/A</v>
      </c>
      <c r="AR1727" t="e">
        <f>VLOOKUP(AO1727,Sheet2!$E$2:$I$222,5,FALSE)</f>
        <v>#N/A</v>
      </c>
      <c r="AS1727"/>
      <c r="AW1727" t="e">
        <f>VLOOKUP(AV1727,Sheet2!$E$2:$I$222,3,FALSE)</f>
        <v>#N/A</v>
      </c>
      <c r="AX1727" t="e">
        <f>VLOOKUP(AV1727,Sheet2!$E$2:$I$222,4,FALSE)</f>
        <v>#N/A</v>
      </c>
      <c r="AY1727" t="e">
        <f>VLOOKUP(AV1727,Sheet2!$E$2:$I$222,5,FALSE)</f>
        <v>#N/A</v>
      </c>
      <c r="AZ1727"/>
      <c r="BD1727" t="e">
        <f>VLOOKUP(BC1727,Sheet2!$E$2:$I$222,3,FALSE)</f>
        <v>#N/A</v>
      </c>
      <c r="BE1727" t="e">
        <f>VLOOKUP(BC1727,Sheet2!$E$2:$I$222,4,FALSE)</f>
        <v>#N/A</v>
      </c>
      <c r="BF1727" t="e">
        <f>VLOOKUP(BC1727,Sheet2!$E$2:$I$222,5,FALSE)</f>
        <v>#N/A</v>
      </c>
      <c r="BG1727"/>
      <c r="BK1727" t="e">
        <f>VLOOKUP(BJ1727,Sheet2!$E$2:$I$222,3,FALSE)</f>
        <v>#N/A</v>
      </c>
      <c r="BL1727" t="e">
        <f>VLOOKUP(BJ1727,Sheet2!$E$2:$I$222,4,FALSE)</f>
        <v>#N/A</v>
      </c>
      <c r="BM1727" t="e">
        <f>VLOOKUP(BJ1727,Sheet2!$E$2:$I$222,5,FALSE)</f>
        <v>#N/A</v>
      </c>
      <c r="BN1727"/>
      <c r="BR1727" t="e">
        <f>VLOOKUP(BQ1727,Sheet2!$E$2:$I$222,3,FALSE)</f>
        <v>#N/A</v>
      </c>
      <c r="BS1727" t="e">
        <f>VLOOKUP(BQ1727,Sheet2!$E$2:$I$222,4,FALSE)</f>
        <v>#N/A</v>
      </c>
      <c r="BT1727" t="e">
        <f>VLOOKUP(BQ1727,Sheet2!$E$2:$I$222,5,FALSE)</f>
        <v>#N/A</v>
      </c>
      <c r="BU1727"/>
      <c r="BY1727" t="e">
        <f>VLOOKUP(BX1727,Sheet2!$E$2:$I$222,3,FALSE)</f>
        <v>#N/A</v>
      </c>
      <c r="BZ1727" t="e">
        <f>VLOOKUP(BX1727,Sheet2!$E$2:$I$222,4,FALSE)</f>
        <v>#N/A</v>
      </c>
      <c r="CA1727" t="e">
        <f>VLOOKUP(BX1727,Sheet2!$E$2:$I$222,5,FALSE)</f>
        <v>#N/A</v>
      </c>
      <c r="CB1727"/>
      <c r="CF1727" t="e">
        <f>VLOOKUP(CE1727,Sheet2!$E$2:$I$222,3,FALSE)</f>
        <v>#N/A</v>
      </c>
      <c r="CG1727" t="e">
        <f>VLOOKUP(CE1727,Sheet2!$E$2:$I$222,4,FALSE)</f>
        <v>#N/A</v>
      </c>
      <c r="CH1727" t="e">
        <f>VLOOKUP(CE1727,Sheet2!$E$2:$I$222,5,FALSE)</f>
        <v>#N/A</v>
      </c>
      <c r="CI1727"/>
      <c r="CM1727" t="e">
        <f>VLOOKUP(CL1727,Sheet2!$E$2:$I$222,3,FALSE)</f>
        <v>#N/A</v>
      </c>
      <c r="CN1727" t="e">
        <f>VLOOKUP(CL1727,Sheet2!$E$2:$I$222,4,FALSE)</f>
        <v>#N/A</v>
      </c>
      <c r="CO1727" t="e">
        <f>VLOOKUP(CL1727,Sheet2!$E$2:$I$222,5,FALSE)</f>
        <v>#N/A</v>
      </c>
      <c r="CP1727"/>
      <c r="CT1727" t="e">
        <f>VLOOKUP(CS1727,Sheet2!$E$2:$I$222,3,FALSE)</f>
        <v>#N/A</v>
      </c>
      <c r="CU1727" t="e">
        <f>VLOOKUP(CS1727,Sheet2!$E$2:$I$222,4,FALSE)</f>
        <v>#N/A</v>
      </c>
      <c r="CV1727" t="e">
        <f>VLOOKUP(CS1727,Sheet2!$E$2:$I$222,5,FALSE)</f>
        <v>#N/A</v>
      </c>
      <c r="CW1727"/>
      <c r="DA1727" t="e">
        <f>VLOOKUP(CZ1727,Sheet2!$E$2:$I$222,3,FALSE)</f>
        <v>#N/A</v>
      </c>
      <c r="DB1727" t="e">
        <f>VLOOKUP(CZ1727,Sheet2!$E$2:$I$222,4,FALSE)</f>
        <v>#N/A</v>
      </c>
      <c r="DC1727" t="e">
        <f>VLOOKUP(CZ1727,Sheet2!$E$2:$I$222,5,FALSE)</f>
        <v>#N/A</v>
      </c>
      <c r="DD1727"/>
      <c r="DH1727" t="e">
        <f>VLOOKUP(DG1727,Sheet2!$E$2:$I$222,3,FALSE)</f>
        <v>#N/A</v>
      </c>
      <c r="DI1727" t="e">
        <f>VLOOKUP(DG1727,Sheet2!$E$2:$I$222,4,FALSE)</f>
        <v>#N/A</v>
      </c>
      <c r="DJ1727" t="e">
        <f>VLOOKUP(DG1727,Sheet2!$E$2:$I$222,5,FALSE)</f>
        <v>#N/A</v>
      </c>
    </row>
    <row r="1728" spans="1:114" x14ac:dyDescent="0.25">
      <c r="A1728">
        <v>1799</v>
      </c>
      <c r="C1728">
        <v>15195</v>
      </c>
      <c r="D1728">
        <v>5195</v>
      </c>
      <c r="E1728">
        <v>37.762068999999997</v>
      </c>
      <c r="F1728">
        <v>-122.469324</v>
      </c>
      <c r="G1728" t="s">
        <v>1263</v>
      </c>
      <c r="H1728" t="s">
        <v>3689</v>
      </c>
      <c r="I1728" t="s">
        <v>4917</v>
      </c>
      <c r="J1728" t="s">
        <v>4950</v>
      </c>
      <c r="K1728" t="s">
        <v>4972</v>
      </c>
      <c r="Q1728" t="s">
        <v>5925</v>
      </c>
      <c r="S1728" t="s">
        <v>6169</v>
      </c>
      <c r="X1728">
        <f t="shared" si="26"/>
        <v>2</v>
      </c>
      <c r="Y1728" t="s">
        <v>4943</v>
      </c>
      <c r="Z1728" t="s">
        <v>6882</v>
      </c>
      <c r="AA1728" s="59" t="s">
        <v>6938</v>
      </c>
      <c r="AB1728" t="str">
        <f>VLOOKUP($AA1728,Sheet2!$E$2:$I$222,3,FALSE)</f>
        <v>To Ocean Beach</v>
      </c>
      <c r="AC1728" t="str">
        <f>VLOOKUP($AA1728,Sheet2!$E$2:$I$222,4,FALSE)</f>
        <v>La Playa &amp; Judah</v>
      </c>
      <c r="AD1728" t="str">
        <f>VLOOKUP($AA1728,Sheet2!$E$2:$I$222,5,FALSE)</f>
        <v>Daily ~ 5am-1am</v>
      </c>
      <c r="AF1728" t="s">
        <v>6859</v>
      </c>
      <c r="AG1728" t="s">
        <v>6881</v>
      </c>
      <c r="AH1728" s="59" t="s">
        <v>6940</v>
      </c>
      <c r="AI1728" t="str">
        <f>VLOOKUP(AH1728,Sheet2!$E$2:$I$222,3,FALSE)</f>
        <v>To Ocean Beach</v>
      </c>
      <c r="AJ1728" t="str">
        <f>VLOOKUP(AH1728,Sheet2!$E$2:$I$222,4,FALSE)</f>
        <v>Late Night Only (Daily ~ 1am-5am)</v>
      </c>
      <c r="AK1728" t="str">
        <f>VLOOKUP(AH1728,Sheet2!$E$2:$I$222,5,FALSE)</f>
        <v>Sat ~ 1am-6am | Sun ~ 1am-8am</v>
      </c>
      <c r="AL1728"/>
      <c r="AP1728" t="e">
        <f>VLOOKUP(AO1728,Sheet2!$E$2:$I$222,3,FALSE)</f>
        <v>#N/A</v>
      </c>
      <c r="AQ1728" t="e">
        <f>VLOOKUP(AO1728,Sheet2!$E$2:$I$222,4,FALSE)</f>
        <v>#N/A</v>
      </c>
      <c r="AR1728" t="e">
        <f>VLOOKUP(AO1728,Sheet2!$E$2:$I$222,5,FALSE)</f>
        <v>#N/A</v>
      </c>
      <c r="AS1728"/>
      <c r="AW1728" t="e">
        <f>VLOOKUP(AV1728,Sheet2!$E$2:$I$222,3,FALSE)</f>
        <v>#N/A</v>
      </c>
      <c r="AX1728" t="e">
        <f>VLOOKUP(AV1728,Sheet2!$E$2:$I$222,4,FALSE)</f>
        <v>#N/A</v>
      </c>
      <c r="AY1728" t="e">
        <f>VLOOKUP(AV1728,Sheet2!$E$2:$I$222,5,FALSE)</f>
        <v>#N/A</v>
      </c>
      <c r="AZ1728"/>
      <c r="BD1728" t="e">
        <f>VLOOKUP(BC1728,Sheet2!$E$2:$I$222,3,FALSE)</f>
        <v>#N/A</v>
      </c>
      <c r="BE1728" t="e">
        <f>VLOOKUP(BC1728,Sheet2!$E$2:$I$222,4,FALSE)</f>
        <v>#N/A</v>
      </c>
      <c r="BF1728" t="e">
        <f>VLOOKUP(BC1728,Sheet2!$E$2:$I$222,5,FALSE)</f>
        <v>#N/A</v>
      </c>
      <c r="BG1728"/>
      <c r="BK1728" t="e">
        <f>VLOOKUP(BJ1728,Sheet2!$E$2:$I$222,3,FALSE)</f>
        <v>#N/A</v>
      </c>
      <c r="BL1728" t="e">
        <f>VLOOKUP(BJ1728,Sheet2!$E$2:$I$222,4,FALSE)</f>
        <v>#N/A</v>
      </c>
      <c r="BM1728" t="e">
        <f>VLOOKUP(BJ1728,Sheet2!$E$2:$I$222,5,FALSE)</f>
        <v>#N/A</v>
      </c>
      <c r="BN1728"/>
      <c r="BR1728" t="e">
        <f>VLOOKUP(BQ1728,Sheet2!$E$2:$I$222,3,FALSE)</f>
        <v>#N/A</v>
      </c>
      <c r="BS1728" t="e">
        <f>VLOOKUP(BQ1728,Sheet2!$E$2:$I$222,4,FALSE)</f>
        <v>#N/A</v>
      </c>
      <c r="BT1728" t="e">
        <f>VLOOKUP(BQ1728,Sheet2!$E$2:$I$222,5,FALSE)</f>
        <v>#N/A</v>
      </c>
      <c r="BU1728"/>
      <c r="BY1728" t="e">
        <f>VLOOKUP(BX1728,Sheet2!$E$2:$I$222,3,FALSE)</f>
        <v>#N/A</v>
      </c>
      <c r="BZ1728" t="e">
        <f>VLOOKUP(BX1728,Sheet2!$E$2:$I$222,4,FALSE)</f>
        <v>#N/A</v>
      </c>
      <c r="CA1728" t="e">
        <f>VLOOKUP(BX1728,Sheet2!$E$2:$I$222,5,FALSE)</f>
        <v>#N/A</v>
      </c>
      <c r="CB1728"/>
      <c r="CF1728" t="e">
        <f>VLOOKUP(CE1728,Sheet2!$E$2:$I$222,3,FALSE)</f>
        <v>#N/A</v>
      </c>
      <c r="CG1728" t="e">
        <f>VLOOKUP(CE1728,Sheet2!$E$2:$I$222,4,FALSE)</f>
        <v>#N/A</v>
      </c>
      <c r="CH1728" t="e">
        <f>VLOOKUP(CE1728,Sheet2!$E$2:$I$222,5,FALSE)</f>
        <v>#N/A</v>
      </c>
      <c r="CI1728"/>
      <c r="CM1728" t="e">
        <f>VLOOKUP(CL1728,Sheet2!$E$2:$I$222,3,FALSE)</f>
        <v>#N/A</v>
      </c>
      <c r="CN1728" t="e">
        <f>VLOOKUP(CL1728,Sheet2!$E$2:$I$222,4,FALSE)</f>
        <v>#N/A</v>
      </c>
      <c r="CO1728" t="e">
        <f>VLOOKUP(CL1728,Sheet2!$E$2:$I$222,5,FALSE)</f>
        <v>#N/A</v>
      </c>
      <c r="CP1728"/>
      <c r="CT1728" t="e">
        <f>VLOOKUP(CS1728,Sheet2!$E$2:$I$222,3,FALSE)</f>
        <v>#N/A</v>
      </c>
      <c r="CU1728" t="e">
        <f>VLOOKUP(CS1728,Sheet2!$E$2:$I$222,4,FALSE)</f>
        <v>#N/A</v>
      </c>
      <c r="CV1728" t="e">
        <f>VLOOKUP(CS1728,Sheet2!$E$2:$I$222,5,FALSE)</f>
        <v>#N/A</v>
      </c>
      <c r="CW1728"/>
      <c r="DA1728" t="e">
        <f>VLOOKUP(CZ1728,Sheet2!$E$2:$I$222,3,FALSE)</f>
        <v>#N/A</v>
      </c>
      <c r="DB1728" t="e">
        <f>VLOOKUP(CZ1728,Sheet2!$E$2:$I$222,4,FALSE)</f>
        <v>#N/A</v>
      </c>
      <c r="DC1728" t="e">
        <f>VLOOKUP(CZ1728,Sheet2!$E$2:$I$222,5,FALSE)</f>
        <v>#N/A</v>
      </c>
      <c r="DD1728"/>
      <c r="DH1728" t="e">
        <f>VLOOKUP(DG1728,Sheet2!$E$2:$I$222,3,FALSE)</f>
        <v>#N/A</v>
      </c>
      <c r="DI1728" t="e">
        <f>VLOOKUP(DG1728,Sheet2!$E$2:$I$222,4,FALSE)</f>
        <v>#N/A</v>
      </c>
      <c r="DJ1728" t="e">
        <f>VLOOKUP(DG1728,Sheet2!$E$2:$I$222,5,FALSE)</f>
        <v>#N/A</v>
      </c>
    </row>
    <row r="1729" spans="1:114" x14ac:dyDescent="0.25">
      <c r="A1729">
        <v>1800</v>
      </c>
      <c r="C1729">
        <v>15196</v>
      </c>
      <c r="D1729">
        <v>5196</v>
      </c>
      <c r="E1729">
        <v>37.761988000000002</v>
      </c>
      <c r="F1729">
        <v>-122.469526</v>
      </c>
      <c r="G1729" t="s">
        <v>1263</v>
      </c>
      <c r="H1729" t="s">
        <v>3689</v>
      </c>
      <c r="I1729" t="s">
        <v>4918</v>
      </c>
      <c r="J1729" t="s">
        <v>4950</v>
      </c>
      <c r="K1729" t="s">
        <v>4972</v>
      </c>
      <c r="Q1729" t="s">
        <v>5925</v>
      </c>
      <c r="S1729" t="s">
        <v>6038</v>
      </c>
      <c r="X1729">
        <f t="shared" si="26"/>
        <v>2</v>
      </c>
      <c r="Y1729" t="s">
        <v>4943</v>
      </c>
      <c r="Z1729" t="s">
        <v>6879</v>
      </c>
      <c r="AB1729" t="e">
        <f>VLOOKUP($AA1729,Sheet2!$E$2:$I$222,3,FALSE)</f>
        <v>#N/A</v>
      </c>
      <c r="AC1729" t="e">
        <f>VLOOKUP($AA1729,Sheet2!$E$2:$I$222,4,FALSE)</f>
        <v>#N/A</v>
      </c>
      <c r="AD1729" t="e">
        <f>VLOOKUP($AA1729,Sheet2!$E$2:$I$222,5,FALSE)</f>
        <v>#N/A</v>
      </c>
      <c r="AF1729" t="s">
        <v>6859</v>
      </c>
      <c r="AG1729" t="s">
        <v>6879</v>
      </c>
      <c r="AH1729" s="59" t="s">
        <v>6944</v>
      </c>
      <c r="AI1729" t="str">
        <f>VLOOKUP(AH1729,Sheet2!$E$2:$I$222,3,FALSE)</f>
        <v>To Caltrain Station</v>
      </c>
      <c r="AJ1729" t="str">
        <f>VLOOKUP(AH1729,Sheet2!$E$2:$I$222,4,FALSE)</f>
        <v>Late Night Only (Daily ~1am-5am)</v>
      </c>
      <c r="AK1729" t="str">
        <f>VLOOKUP(AH1729,Sheet2!$E$2:$I$222,5,FALSE)</f>
        <v>Sat ~ 1am-6am | Sun ~ 1am-8am</v>
      </c>
      <c r="AL1729"/>
      <c r="AP1729" t="e">
        <f>VLOOKUP(AO1729,Sheet2!$E$2:$I$222,3,FALSE)</f>
        <v>#N/A</v>
      </c>
      <c r="AQ1729" t="e">
        <f>VLOOKUP(AO1729,Sheet2!$E$2:$I$222,4,FALSE)</f>
        <v>#N/A</v>
      </c>
      <c r="AR1729" t="e">
        <f>VLOOKUP(AO1729,Sheet2!$E$2:$I$222,5,FALSE)</f>
        <v>#N/A</v>
      </c>
      <c r="AS1729"/>
      <c r="AW1729" t="e">
        <f>VLOOKUP(AV1729,Sheet2!$E$2:$I$222,3,FALSE)</f>
        <v>#N/A</v>
      </c>
      <c r="AX1729" t="e">
        <f>VLOOKUP(AV1729,Sheet2!$E$2:$I$222,4,FALSE)</f>
        <v>#N/A</v>
      </c>
      <c r="AY1729" t="e">
        <f>VLOOKUP(AV1729,Sheet2!$E$2:$I$222,5,FALSE)</f>
        <v>#N/A</v>
      </c>
      <c r="AZ1729"/>
      <c r="BD1729" t="e">
        <f>VLOOKUP(BC1729,Sheet2!$E$2:$I$222,3,FALSE)</f>
        <v>#N/A</v>
      </c>
      <c r="BE1729" t="e">
        <f>VLOOKUP(BC1729,Sheet2!$E$2:$I$222,4,FALSE)</f>
        <v>#N/A</v>
      </c>
      <c r="BF1729" t="e">
        <f>VLOOKUP(BC1729,Sheet2!$E$2:$I$222,5,FALSE)</f>
        <v>#N/A</v>
      </c>
      <c r="BG1729"/>
      <c r="BK1729" t="e">
        <f>VLOOKUP(BJ1729,Sheet2!$E$2:$I$222,3,FALSE)</f>
        <v>#N/A</v>
      </c>
      <c r="BL1729" t="e">
        <f>VLOOKUP(BJ1729,Sheet2!$E$2:$I$222,4,FALSE)</f>
        <v>#N/A</v>
      </c>
      <c r="BM1729" t="e">
        <f>VLOOKUP(BJ1729,Sheet2!$E$2:$I$222,5,FALSE)</f>
        <v>#N/A</v>
      </c>
      <c r="BN1729"/>
      <c r="BR1729" t="e">
        <f>VLOOKUP(BQ1729,Sheet2!$E$2:$I$222,3,FALSE)</f>
        <v>#N/A</v>
      </c>
      <c r="BS1729" t="e">
        <f>VLOOKUP(BQ1729,Sheet2!$E$2:$I$222,4,FALSE)</f>
        <v>#N/A</v>
      </c>
      <c r="BT1729" t="e">
        <f>VLOOKUP(BQ1729,Sheet2!$E$2:$I$222,5,FALSE)</f>
        <v>#N/A</v>
      </c>
      <c r="BU1729"/>
      <c r="BY1729" t="e">
        <f>VLOOKUP(BX1729,Sheet2!$E$2:$I$222,3,FALSE)</f>
        <v>#N/A</v>
      </c>
      <c r="BZ1729" t="e">
        <f>VLOOKUP(BX1729,Sheet2!$E$2:$I$222,4,FALSE)</f>
        <v>#N/A</v>
      </c>
      <c r="CA1729" t="e">
        <f>VLOOKUP(BX1729,Sheet2!$E$2:$I$222,5,FALSE)</f>
        <v>#N/A</v>
      </c>
      <c r="CB1729"/>
      <c r="CF1729" t="e">
        <f>VLOOKUP(CE1729,Sheet2!$E$2:$I$222,3,FALSE)</f>
        <v>#N/A</v>
      </c>
      <c r="CG1729" t="e">
        <f>VLOOKUP(CE1729,Sheet2!$E$2:$I$222,4,FALSE)</f>
        <v>#N/A</v>
      </c>
      <c r="CH1729" t="e">
        <f>VLOOKUP(CE1729,Sheet2!$E$2:$I$222,5,FALSE)</f>
        <v>#N/A</v>
      </c>
      <c r="CI1729"/>
      <c r="CM1729" t="e">
        <f>VLOOKUP(CL1729,Sheet2!$E$2:$I$222,3,FALSE)</f>
        <v>#N/A</v>
      </c>
      <c r="CN1729" t="e">
        <f>VLOOKUP(CL1729,Sheet2!$E$2:$I$222,4,FALSE)</f>
        <v>#N/A</v>
      </c>
      <c r="CO1729" t="e">
        <f>VLOOKUP(CL1729,Sheet2!$E$2:$I$222,5,FALSE)</f>
        <v>#N/A</v>
      </c>
      <c r="CP1729"/>
      <c r="CT1729" t="e">
        <f>VLOOKUP(CS1729,Sheet2!$E$2:$I$222,3,FALSE)</f>
        <v>#N/A</v>
      </c>
      <c r="CU1729" t="e">
        <f>VLOOKUP(CS1729,Sheet2!$E$2:$I$222,4,FALSE)</f>
        <v>#N/A</v>
      </c>
      <c r="CV1729" t="e">
        <f>VLOOKUP(CS1729,Sheet2!$E$2:$I$222,5,FALSE)</f>
        <v>#N/A</v>
      </c>
      <c r="CW1729"/>
      <c r="DA1729" t="e">
        <f>VLOOKUP(CZ1729,Sheet2!$E$2:$I$222,3,FALSE)</f>
        <v>#N/A</v>
      </c>
      <c r="DB1729" t="e">
        <f>VLOOKUP(CZ1729,Sheet2!$E$2:$I$222,4,FALSE)</f>
        <v>#N/A</v>
      </c>
      <c r="DC1729" t="e">
        <f>VLOOKUP(CZ1729,Sheet2!$E$2:$I$222,5,FALSE)</f>
        <v>#N/A</v>
      </c>
      <c r="DD1729"/>
      <c r="DH1729" t="e">
        <f>VLOOKUP(DG1729,Sheet2!$E$2:$I$222,3,FALSE)</f>
        <v>#N/A</v>
      </c>
      <c r="DI1729" t="e">
        <f>VLOOKUP(DG1729,Sheet2!$E$2:$I$222,4,FALSE)</f>
        <v>#N/A</v>
      </c>
      <c r="DJ1729" t="e">
        <f>VLOOKUP(DG1729,Sheet2!$E$2:$I$222,5,FALSE)</f>
        <v>#N/A</v>
      </c>
    </row>
    <row r="1730" spans="1:114" x14ac:dyDescent="0.25">
      <c r="A1730">
        <v>1801</v>
      </c>
      <c r="C1730">
        <v>15197</v>
      </c>
      <c r="D1730">
        <v>5197</v>
      </c>
      <c r="E1730">
        <v>37.761848000000001</v>
      </c>
      <c r="F1730">
        <v>-122.47277699999999</v>
      </c>
      <c r="G1730" t="s">
        <v>1264</v>
      </c>
      <c r="H1730" t="s">
        <v>3690</v>
      </c>
      <c r="I1730" t="s">
        <v>4918</v>
      </c>
      <c r="J1730" t="s">
        <v>4950</v>
      </c>
      <c r="K1730" t="s">
        <v>4972</v>
      </c>
      <c r="Q1730" t="s">
        <v>5925</v>
      </c>
      <c r="S1730" t="s">
        <v>6038</v>
      </c>
      <c r="X1730">
        <f t="shared" ref="X1730:X1793" si="27">COUNTA(Y1730,AF1730,AM1730,AT1730,BA1730,BH1730,BO1730,BV1730,CC1730,CJ1730,CQ1730,CX1730,DE1730)</f>
        <v>2</v>
      </c>
      <c r="Y1730" t="s">
        <v>4943</v>
      </c>
      <c r="Z1730" t="s">
        <v>6879</v>
      </c>
      <c r="AB1730" t="e">
        <f>VLOOKUP($AA1730,Sheet2!$E$2:$I$222,3,FALSE)</f>
        <v>#N/A</v>
      </c>
      <c r="AC1730" t="e">
        <f>VLOOKUP($AA1730,Sheet2!$E$2:$I$222,4,FALSE)</f>
        <v>#N/A</v>
      </c>
      <c r="AD1730" t="e">
        <f>VLOOKUP($AA1730,Sheet2!$E$2:$I$222,5,FALSE)</f>
        <v>#N/A</v>
      </c>
      <c r="AF1730" t="s">
        <v>6859</v>
      </c>
      <c r="AG1730" t="s">
        <v>6879</v>
      </c>
      <c r="AH1730" s="59" t="s">
        <v>6944</v>
      </c>
      <c r="AI1730" t="str">
        <f>VLOOKUP(AH1730,Sheet2!$E$2:$I$222,3,FALSE)</f>
        <v>To Caltrain Station</v>
      </c>
      <c r="AJ1730" t="str">
        <f>VLOOKUP(AH1730,Sheet2!$E$2:$I$222,4,FALSE)</f>
        <v>Late Night Only (Daily ~1am-5am)</v>
      </c>
      <c r="AK1730" t="str">
        <f>VLOOKUP(AH1730,Sheet2!$E$2:$I$222,5,FALSE)</f>
        <v>Sat ~ 1am-6am | Sun ~ 1am-8am</v>
      </c>
      <c r="AL1730"/>
      <c r="AP1730" t="e">
        <f>VLOOKUP(AO1730,Sheet2!$E$2:$I$222,3,FALSE)</f>
        <v>#N/A</v>
      </c>
      <c r="AQ1730" t="e">
        <f>VLOOKUP(AO1730,Sheet2!$E$2:$I$222,4,FALSE)</f>
        <v>#N/A</v>
      </c>
      <c r="AR1730" t="e">
        <f>VLOOKUP(AO1730,Sheet2!$E$2:$I$222,5,FALSE)</f>
        <v>#N/A</v>
      </c>
      <c r="AS1730"/>
      <c r="AW1730" t="e">
        <f>VLOOKUP(AV1730,Sheet2!$E$2:$I$222,3,FALSE)</f>
        <v>#N/A</v>
      </c>
      <c r="AX1730" t="e">
        <f>VLOOKUP(AV1730,Sheet2!$E$2:$I$222,4,FALSE)</f>
        <v>#N/A</v>
      </c>
      <c r="AY1730" t="e">
        <f>VLOOKUP(AV1730,Sheet2!$E$2:$I$222,5,FALSE)</f>
        <v>#N/A</v>
      </c>
      <c r="AZ1730"/>
      <c r="BD1730" t="e">
        <f>VLOOKUP(BC1730,Sheet2!$E$2:$I$222,3,FALSE)</f>
        <v>#N/A</v>
      </c>
      <c r="BE1730" t="e">
        <f>VLOOKUP(BC1730,Sheet2!$E$2:$I$222,4,FALSE)</f>
        <v>#N/A</v>
      </c>
      <c r="BF1730" t="e">
        <f>VLOOKUP(BC1730,Sheet2!$E$2:$I$222,5,FALSE)</f>
        <v>#N/A</v>
      </c>
      <c r="BG1730"/>
      <c r="BK1730" t="e">
        <f>VLOOKUP(BJ1730,Sheet2!$E$2:$I$222,3,FALSE)</f>
        <v>#N/A</v>
      </c>
      <c r="BL1730" t="e">
        <f>VLOOKUP(BJ1730,Sheet2!$E$2:$I$222,4,FALSE)</f>
        <v>#N/A</v>
      </c>
      <c r="BM1730" t="e">
        <f>VLOOKUP(BJ1730,Sheet2!$E$2:$I$222,5,FALSE)</f>
        <v>#N/A</v>
      </c>
      <c r="BN1730"/>
      <c r="BR1730" t="e">
        <f>VLOOKUP(BQ1730,Sheet2!$E$2:$I$222,3,FALSE)</f>
        <v>#N/A</v>
      </c>
      <c r="BS1730" t="e">
        <f>VLOOKUP(BQ1730,Sheet2!$E$2:$I$222,4,FALSE)</f>
        <v>#N/A</v>
      </c>
      <c r="BT1730" t="e">
        <f>VLOOKUP(BQ1730,Sheet2!$E$2:$I$222,5,FALSE)</f>
        <v>#N/A</v>
      </c>
      <c r="BU1730"/>
      <c r="BY1730" t="e">
        <f>VLOOKUP(BX1730,Sheet2!$E$2:$I$222,3,FALSE)</f>
        <v>#N/A</v>
      </c>
      <c r="BZ1730" t="e">
        <f>VLOOKUP(BX1730,Sheet2!$E$2:$I$222,4,FALSE)</f>
        <v>#N/A</v>
      </c>
      <c r="CA1730" t="e">
        <f>VLOOKUP(BX1730,Sheet2!$E$2:$I$222,5,FALSE)</f>
        <v>#N/A</v>
      </c>
      <c r="CB1730"/>
      <c r="CF1730" t="e">
        <f>VLOOKUP(CE1730,Sheet2!$E$2:$I$222,3,FALSE)</f>
        <v>#N/A</v>
      </c>
      <c r="CG1730" t="e">
        <f>VLOOKUP(CE1730,Sheet2!$E$2:$I$222,4,FALSE)</f>
        <v>#N/A</v>
      </c>
      <c r="CH1730" t="e">
        <f>VLOOKUP(CE1730,Sheet2!$E$2:$I$222,5,FALSE)</f>
        <v>#N/A</v>
      </c>
      <c r="CI1730"/>
      <c r="CM1730" t="e">
        <f>VLOOKUP(CL1730,Sheet2!$E$2:$I$222,3,FALSE)</f>
        <v>#N/A</v>
      </c>
      <c r="CN1730" t="e">
        <f>VLOOKUP(CL1730,Sheet2!$E$2:$I$222,4,FALSE)</f>
        <v>#N/A</v>
      </c>
      <c r="CO1730" t="e">
        <f>VLOOKUP(CL1730,Sheet2!$E$2:$I$222,5,FALSE)</f>
        <v>#N/A</v>
      </c>
      <c r="CP1730"/>
      <c r="CT1730" t="e">
        <f>VLOOKUP(CS1730,Sheet2!$E$2:$I$222,3,FALSE)</f>
        <v>#N/A</v>
      </c>
      <c r="CU1730" t="e">
        <f>VLOOKUP(CS1730,Sheet2!$E$2:$I$222,4,FALSE)</f>
        <v>#N/A</v>
      </c>
      <c r="CV1730" t="e">
        <f>VLOOKUP(CS1730,Sheet2!$E$2:$I$222,5,FALSE)</f>
        <v>#N/A</v>
      </c>
      <c r="CW1730"/>
      <c r="DA1730" t="e">
        <f>VLOOKUP(CZ1730,Sheet2!$E$2:$I$222,3,FALSE)</f>
        <v>#N/A</v>
      </c>
      <c r="DB1730" t="e">
        <f>VLOOKUP(CZ1730,Sheet2!$E$2:$I$222,4,FALSE)</f>
        <v>#N/A</v>
      </c>
      <c r="DC1730" t="e">
        <f>VLOOKUP(CZ1730,Sheet2!$E$2:$I$222,5,FALSE)</f>
        <v>#N/A</v>
      </c>
      <c r="DD1730"/>
      <c r="DH1730" t="e">
        <f>VLOOKUP(DG1730,Sheet2!$E$2:$I$222,3,FALSE)</f>
        <v>#N/A</v>
      </c>
      <c r="DI1730" t="e">
        <f>VLOOKUP(DG1730,Sheet2!$E$2:$I$222,4,FALSE)</f>
        <v>#N/A</v>
      </c>
      <c r="DJ1730" t="e">
        <f>VLOOKUP(DG1730,Sheet2!$E$2:$I$222,5,FALSE)</f>
        <v>#N/A</v>
      </c>
    </row>
    <row r="1731" spans="1:114" x14ac:dyDescent="0.25">
      <c r="A1731">
        <v>1802</v>
      </c>
      <c r="C1731">
        <v>15198</v>
      </c>
      <c r="D1731">
        <v>5198</v>
      </c>
      <c r="E1731">
        <v>37.761871999999997</v>
      </c>
      <c r="F1731">
        <v>-122.47386899999999</v>
      </c>
      <c r="G1731" t="s">
        <v>1265</v>
      </c>
      <c r="H1731" t="s">
        <v>3691</v>
      </c>
      <c r="I1731" t="s">
        <v>4930</v>
      </c>
      <c r="J1731" t="s">
        <v>4950</v>
      </c>
      <c r="K1731" t="s">
        <v>4972</v>
      </c>
      <c r="Q1731" t="s">
        <v>5925</v>
      </c>
      <c r="S1731" t="s">
        <v>6169</v>
      </c>
      <c r="X1731">
        <f t="shared" si="27"/>
        <v>2</v>
      </c>
      <c r="Y1731" t="s">
        <v>4943</v>
      </c>
      <c r="Z1731" t="s">
        <v>6882</v>
      </c>
      <c r="AA1731" s="59" t="s">
        <v>6938</v>
      </c>
      <c r="AB1731" t="str">
        <f>VLOOKUP($AA1731,Sheet2!$E$2:$I$222,3,FALSE)</f>
        <v>To Ocean Beach</v>
      </c>
      <c r="AC1731" t="str">
        <f>VLOOKUP($AA1731,Sheet2!$E$2:$I$222,4,FALSE)</f>
        <v>La Playa &amp; Judah</v>
      </c>
      <c r="AD1731" t="str">
        <f>VLOOKUP($AA1731,Sheet2!$E$2:$I$222,5,FALSE)</f>
        <v>Daily ~ 5am-1am</v>
      </c>
      <c r="AF1731" t="s">
        <v>6859</v>
      </c>
      <c r="AG1731" t="s">
        <v>6881</v>
      </c>
      <c r="AH1731" s="59" t="s">
        <v>6940</v>
      </c>
      <c r="AI1731" t="str">
        <f>VLOOKUP(AH1731,Sheet2!$E$2:$I$222,3,FALSE)</f>
        <v>To Ocean Beach</v>
      </c>
      <c r="AJ1731" t="str">
        <f>VLOOKUP(AH1731,Sheet2!$E$2:$I$222,4,FALSE)</f>
        <v>Late Night Only (Daily ~ 1am-5am)</v>
      </c>
      <c r="AK1731" t="str">
        <f>VLOOKUP(AH1731,Sheet2!$E$2:$I$222,5,FALSE)</f>
        <v>Sat ~ 1am-6am | Sun ~ 1am-8am</v>
      </c>
      <c r="AL1731"/>
      <c r="AP1731" t="e">
        <f>VLOOKUP(AO1731,Sheet2!$E$2:$I$222,3,FALSE)</f>
        <v>#N/A</v>
      </c>
      <c r="AQ1731" t="e">
        <f>VLOOKUP(AO1731,Sheet2!$E$2:$I$222,4,FALSE)</f>
        <v>#N/A</v>
      </c>
      <c r="AR1731" t="e">
        <f>VLOOKUP(AO1731,Sheet2!$E$2:$I$222,5,FALSE)</f>
        <v>#N/A</v>
      </c>
      <c r="AS1731"/>
      <c r="AW1731" t="e">
        <f>VLOOKUP(AV1731,Sheet2!$E$2:$I$222,3,FALSE)</f>
        <v>#N/A</v>
      </c>
      <c r="AX1731" t="e">
        <f>VLOOKUP(AV1731,Sheet2!$E$2:$I$222,4,FALSE)</f>
        <v>#N/A</v>
      </c>
      <c r="AY1731" t="e">
        <f>VLOOKUP(AV1731,Sheet2!$E$2:$I$222,5,FALSE)</f>
        <v>#N/A</v>
      </c>
      <c r="AZ1731"/>
      <c r="BD1731" t="e">
        <f>VLOOKUP(BC1731,Sheet2!$E$2:$I$222,3,FALSE)</f>
        <v>#N/A</v>
      </c>
      <c r="BE1731" t="e">
        <f>VLOOKUP(BC1731,Sheet2!$E$2:$I$222,4,FALSE)</f>
        <v>#N/A</v>
      </c>
      <c r="BF1731" t="e">
        <f>VLOOKUP(BC1731,Sheet2!$E$2:$I$222,5,FALSE)</f>
        <v>#N/A</v>
      </c>
      <c r="BG1731"/>
      <c r="BK1731" t="e">
        <f>VLOOKUP(BJ1731,Sheet2!$E$2:$I$222,3,FALSE)</f>
        <v>#N/A</v>
      </c>
      <c r="BL1731" t="e">
        <f>VLOOKUP(BJ1731,Sheet2!$E$2:$I$222,4,FALSE)</f>
        <v>#N/A</v>
      </c>
      <c r="BM1731" t="e">
        <f>VLOOKUP(BJ1731,Sheet2!$E$2:$I$222,5,FALSE)</f>
        <v>#N/A</v>
      </c>
      <c r="BN1731"/>
      <c r="BR1731" t="e">
        <f>VLOOKUP(BQ1731,Sheet2!$E$2:$I$222,3,FALSE)</f>
        <v>#N/A</v>
      </c>
      <c r="BS1731" t="e">
        <f>VLOOKUP(BQ1731,Sheet2!$E$2:$I$222,4,FALSE)</f>
        <v>#N/A</v>
      </c>
      <c r="BT1731" t="e">
        <f>VLOOKUP(BQ1731,Sheet2!$E$2:$I$222,5,FALSE)</f>
        <v>#N/A</v>
      </c>
      <c r="BU1731"/>
      <c r="BY1731" t="e">
        <f>VLOOKUP(BX1731,Sheet2!$E$2:$I$222,3,FALSE)</f>
        <v>#N/A</v>
      </c>
      <c r="BZ1731" t="e">
        <f>VLOOKUP(BX1731,Sheet2!$E$2:$I$222,4,FALSE)</f>
        <v>#N/A</v>
      </c>
      <c r="CA1731" t="e">
        <f>VLOOKUP(BX1731,Sheet2!$E$2:$I$222,5,FALSE)</f>
        <v>#N/A</v>
      </c>
      <c r="CB1731"/>
      <c r="CF1731" t="e">
        <f>VLOOKUP(CE1731,Sheet2!$E$2:$I$222,3,FALSE)</f>
        <v>#N/A</v>
      </c>
      <c r="CG1731" t="e">
        <f>VLOOKUP(CE1731,Sheet2!$E$2:$I$222,4,FALSE)</f>
        <v>#N/A</v>
      </c>
      <c r="CH1731" t="e">
        <f>VLOOKUP(CE1731,Sheet2!$E$2:$I$222,5,FALSE)</f>
        <v>#N/A</v>
      </c>
      <c r="CI1731"/>
      <c r="CM1731" t="e">
        <f>VLOOKUP(CL1731,Sheet2!$E$2:$I$222,3,FALSE)</f>
        <v>#N/A</v>
      </c>
      <c r="CN1731" t="e">
        <f>VLOOKUP(CL1731,Sheet2!$E$2:$I$222,4,FALSE)</f>
        <v>#N/A</v>
      </c>
      <c r="CO1731" t="e">
        <f>VLOOKUP(CL1731,Sheet2!$E$2:$I$222,5,FALSE)</f>
        <v>#N/A</v>
      </c>
      <c r="CP1731"/>
      <c r="CT1731" t="e">
        <f>VLOOKUP(CS1731,Sheet2!$E$2:$I$222,3,FALSE)</f>
        <v>#N/A</v>
      </c>
      <c r="CU1731" t="e">
        <f>VLOOKUP(CS1731,Sheet2!$E$2:$I$222,4,FALSE)</f>
        <v>#N/A</v>
      </c>
      <c r="CV1731" t="e">
        <f>VLOOKUP(CS1731,Sheet2!$E$2:$I$222,5,FALSE)</f>
        <v>#N/A</v>
      </c>
      <c r="CW1731"/>
      <c r="DA1731" t="e">
        <f>VLOOKUP(CZ1731,Sheet2!$E$2:$I$222,3,FALSE)</f>
        <v>#N/A</v>
      </c>
      <c r="DB1731" t="e">
        <f>VLOOKUP(CZ1731,Sheet2!$E$2:$I$222,4,FALSE)</f>
        <v>#N/A</v>
      </c>
      <c r="DC1731" t="e">
        <f>VLOOKUP(CZ1731,Sheet2!$E$2:$I$222,5,FALSE)</f>
        <v>#N/A</v>
      </c>
      <c r="DD1731"/>
      <c r="DH1731" t="e">
        <f>VLOOKUP(DG1731,Sheet2!$E$2:$I$222,3,FALSE)</f>
        <v>#N/A</v>
      </c>
      <c r="DI1731" t="e">
        <f>VLOOKUP(DG1731,Sheet2!$E$2:$I$222,4,FALSE)</f>
        <v>#N/A</v>
      </c>
      <c r="DJ1731" t="e">
        <f>VLOOKUP(DG1731,Sheet2!$E$2:$I$222,5,FALSE)</f>
        <v>#N/A</v>
      </c>
    </row>
    <row r="1732" spans="1:114" x14ac:dyDescent="0.25">
      <c r="A1732">
        <v>1803</v>
      </c>
      <c r="C1732">
        <v>15199</v>
      </c>
      <c r="D1732">
        <v>5199</v>
      </c>
      <c r="E1732">
        <v>37.761740000000003</v>
      </c>
      <c r="F1732">
        <v>-122.47682500000001</v>
      </c>
      <c r="G1732" t="s">
        <v>1266</v>
      </c>
      <c r="H1732" t="s">
        <v>3692</v>
      </c>
      <c r="I1732" t="s">
        <v>4917</v>
      </c>
      <c r="J1732" t="s">
        <v>4950</v>
      </c>
      <c r="K1732" t="s">
        <v>4972</v>
      </c>
      <c r="M1732" t="s">
        <v>5109</v>
      </c>
      <c r="Q1732" t="s">
        <v>5924</v>
      </c>
      <c r="S1732" t="s">
        <v>6169</v>
      </c>
      <c r="X1732">
        <f t="shared" si="27"/>
        <v>2</v>
      </c>
      <c r="Y1732" t="s">
        <v>4943</v>
      </c>
      <c r="Z1732" t="s">
        <v>6882</v>
      </c>
      <c r="AA1732" s="59" t="s">
        <v>6938</v>
      </c>
      <c r="AB1732" t="str">
        <f>VLOOKUP($AA1732,Sheet2!$E$2:$I$222,3,FALSE)</f>
        <v>To Ocean Beach</v>
      </c>
      <c r="AC1732" t="str">
        <f>VLOOKUP($AA1732,Sheet2!$E$2:$I$222,4,FALSE)</f>
        <v>La Playa &amp; Judah</v>
      </c>
      <c r="AD1732" t="str">
        <f>VLOOKUP($AA1732,Sheet2!$E$2:$I$222,5,FALSE)</f>
        <v>Daily ~ 5am-1am</v>
      </c>
      <c r="AF1732" t="s">
        <v>6859</v>
      </c>
      <c r="AG1732" t="s">
        <v>6881</v>
      </c>
      <c r="AH1732" s="59" t="s">
        <v>6940</v>
      </c>
      <c r="AI1732" t="str">
        <f>VLOOKUP(AH1732,Sheet2!$E$2:$I$222,3,FALSE)</f>
        <v>To Ocean Beach</v>
      </c>
      <c r="AJ1732" t="str">
        <f>VLOOKUP(AH1732,Sheet2!$E$2:$I$222,4,FALSE)</f>
        <v>Late Night Only (Daily ~ 1am-5am)</v>
      </c>
      <c r="AK1732" t="str">
        <f>VLOOKUP(AH1732,Sheet2!$E$2:$I$222,5,FALSE)</f>
        <v>Sat ~ 1am-6am | Sun ~ 1am-8am</v>
      </c>
      <c r="AL1732"/>
      <c r="AP1732" t="e">
        <f>VLOOKUP(AO1732,Sheet2!$E$2:$I$222,3,FALSE)</f>
        <v>#N/A</v>
      </c>
      <c r="AQ1732" t="e">
        <f>VLOOKUP(AO1732,Sheet2!$E$2:$I$222,4,FALSE)</f>
        <v>#N/A</v>
      </c>
      <c r="AR1732" t="e">
        <f>VLOOKUP(AO1732,Sheet2!$E$2:$I$222,5,FALSE)</f>
        <v>#N/A</v>
      </c>
      <c r="AS1732"/>
      <c r="AW1732" t="e">
        <f>VLOOKUP(AV1732,Sheet2!$E$2:$I$222,3,FALSE)</f>
        <v>#N/A</v>
      </c>
      <c r="AX1732" t="e">
        <f>VLOOKUP(AV1732,Sheet2!$E$2:$I$222,4,FALSE)</f>
        <v>#N/A</v>
      </c>
      <c r="AY1732" t="e">
        <f>VLOOKUP(AV1732,Sheet2!$E$2:$I$222,5,FALSE)</f>
        <v>#N/A</v>
      </c>
      <c r="AZ1732"/>
      <c r="BD1732" t="e">
        <f>VLOOKUP(BC1732,Sheet2!$E$2:$I$222,3,FALSE)</f>
        <v>#N/A</v>
      </c>
      <c r="BE1732" t="e">
        <f>VLOOKUP(BC1732,Sheet2!$E$2:$I$222,4,FALSE)</f>
        <v>#N/A</v>
      </c>
      <c r="BF1732" t="e">
        <f>VLOOKUP(BC1732,Sheet2!$E$2:$I$222,5,FALSE)</f>
        <v>#N/A</v>
      </c>
      <c r="BG1732"/>
      <c r="BK1732" t="e">
        <f>VLOOKUP(BJ1732,Sheet2!$E$2:$I$222,3,FALSE)</f>
        <v>#N/A</v>
      </c>
      <c r="BL1732" t="e">
        <f>VLOOKUP(BJ1732,Sheet2!$E$2:$I$222,4,FALSE)</f>
        <v>#N/A</v>
      </c>
      <c r="BM1732" t="e">
        <f>VLOOKUP(BJ1732,Sheet2!$E$2:$I$222,5,FALSE)</f>
        <v>#N/A</v>
      </c>
      <c r="BN1732"/>
      <c r="BR1732" t="e">
        <f>VLOOKUP(BQ1732,Sheet2!$E$2:$I$222,3,FALSE)</f>
        <v>#N/A</v>
      </c>
      <c r="BS1732" t="e">
        <f>VLOOKUP(BQ1732,Sheet2!$E$2:$I$222,4,FALSE)</f>
        <v>#N/A</v>
      </c>
      <c r="BT1732" t="e">
        <f>VLOOKUP(BQ1732,Sheet2!$E$2:$I$222,5,FALSE)</f>
        <v>#N/A</v>
      </c>
      <c r="BU1732"/>
      <c r="BY1732" t="e">
        <f>VLOOKUP(BX1732,Sheet2!$E$2:$I$222,3,FALSE)</f>
        <v>#N/A</v>
      </c>
      <c r="BZ1732" t="e">
        <f>VLOOKUP(BX1732,Sheet2!$E$2:$I$222,4,FALSE)</f>
        <v>#N/A</v>
      </c>
      <c r="CA1732" t="e">
        <f>VLOOKUP(BX1732,Sheet2!$E$2:$I$222,5,FALSE)</f>
        <v>#N/A</v>
      </c>
      <c r="CB1732"/>
      <c r="CF1732" t="e">
        <f>VLOOKUP(CE1732,Sheet2!$E$2:$I$222,3,FALSE)</f>
        <v>#N/A</v>
      </c>
      <c r="CG1732" t="e">
        <f>VLOOKUP(CE1732,Sheet2!$E$2:$I$222,4,FALSE)</f>
        <v>#N/A</v>
      </c>
      <c r="CH1732" t="e">
        <f>VLOOKUP(CE1732,Sheet2!$E$2:$I$222,5,FALSE)</f>
        <v>#N/A</v>
      </c>
      <c r="CI1732"/>
      <c r="CM1732" t="e">
        <f>VLOOKUP(CL1732,Sheet2!$E$2:$I$222,3,FALSE)</f>
        <v>#N/A</v>
      </c>
      <c r="CN1732" t="e">
        <f>VLOOKUP(CL1732,Sheet2!$E$2:$I$222,4,FALSE)</f>
        <v>#N/A</v>
      </c>
      <c r="CO1732" t="e">
        <f>VLOOKUP(CL1732,Sheet2!$E$2:$I$222,5,FALSE)</f>
        <v>#N/A</v>
      </c>
      <c r="CP1732"/>
      <c r="CT1732" t="e">
        <f>VLOOKUP(CS1732,Sheet2!$E$2:$I$222,3,FALSE)</f>
        <v>#N/A</v>
      </c>
      <c r="CU1732" t="e">
        <f>VLOOKUP(CS1732,Sheet2!$E$2:$I$222,4,FALSE)</f>
        <v>#N/A</v>
      </c>
      <c r="CV1732" t="e">
        <f>VLOOKUP(CS1732,Sheet2!$E$2:$I$222,5,FALSE)</f>
        <v>#N/A</v>
      </c>
      <c r="CW1732"/>
      <c r="DA1732" t="e">
        <f>VLOOKUP(CZ1732,Sheet2!$E$2:$I$222,3,FALSE)</f>
        <v>#N/A</v>
      </c>
      <c r="DB1732" t="e">
        <f>VLOOKUP(CZ1732,Sheet2!$E$2:$I$222,4,FALSE)</f>
        <v>#N/A</v>
      </c>
      <c r="DC1732" t="e">
        <f>VLOOKUP(CZ1732,Sheet2!$E$2:$I$222,5,FALSE)</f>
        <v>#N/A</v>
      </c>
      <c r="DD1732"/>
      <c r="DH1732" t="e">
        <f>VLOOKUP(DG1732,Sheet2!$E$2:$I$222,3,FALSE)</f>
        <v>#N/A</v>
      </c>
      <c r="DI1732" t="e">
        <f>VLOOKUP(DG1732,Sheet2!$E$2:$I$222,4,FALSE)</f>
        <v>#N/A</v>
      </c>
      <c r="DJ1732" t="e">
        <f>VLOOKUP(DG1732,Sheet2!$E$2:$I$222,5,FALSE)</f>
        <v>#N/A</v>
      </c>
    </row>
    <row r="1733" spans="1:114" x14ac:dyDescent="0.25">
      <c r="A1733">
        <v>1804</v>
      </c>
      <c r="C1733">
        <v>15200</v>
      </c>
      <c r="D1733">
        <v>5200</v>
      </c>
      <c r="E1733">
        <v>37.761654999999998</v>
      </c>
      <c r="F1733">
        <v>-122.477194</v>
      </c>
      <c r="G1733" t="s">
        <v>1266</v>
      </c>
      <c r="H1733" t="s">
        <v>3693</v>
      </c>
      <c r="I1733" t="s">
        <v>4918</v>
      </c>
      <c r="J1733" t="s">
        <v>4950</v>
      </c>
      <c r="K1733" t="s">
        <v>4972</v>
      </c>
      <c r="M1733" t="s">
        <v>5109</v>
      </c>
      <c r="Q1733" t="s">
        <v>5924</v>
      </c>
      <c r="R1733">
        <v>1528</v>
      </c>
      <c r="S1733" t="s">
        <v>6354</v>
      </c>
      <c r="X1733">
        <f t="shared" si="27"/>
        <v>3</v>
      </c>
      <c r="Y1733" t="s">
        <v>4943</v>
      </c>
      <c r="Z1733" t="s">
        <v>6879</v>
      </c>
      <c r="AB1733" t="e">
        <f>VLOOKUP($AA1733,Sheet2!$E$2:$I$222,3,FALSE)</f>
        <v>#N/A</v>
      </c>
      <c r="AC1733" t="e">
        <f>VLOOKUP($AA1733,Sheet2!$E$2:$I$222,4,FALSE)</f>
        <v>#N/A</v>
      </c>
      <c r="AD1733" t="e">
        <f>VLOOKUP($AA1733,Sheet2!$E$2:$I$222,5,FALSE)</f>
        <v>#N/A</v>
      </c>
      <c r="AF1733" t="s">
        <v>6859</v>
      </c>
      <c r="AG1733" t="s">
        <v>6879</v>
      </c>
      <c r="AH1733" s="59" t="s">
        <v>6944</v>
      </c>
      <c r="AI1733" t="str">
        <f>VLOOKUP(AH1733,Sheet2!$E$2:$I$222,3,FALSE)</f>
        <v>To Caltrain Station</v>
      </c>
      <c r="AJ1733" t="str">
        <f>VLOOKUP(AH1733,Sheet2!$E$2:$I$222,4,FALSE)</f>
        <v>Late Night Only (Daily ~1am-5am)</v>
      </c>
      <c r="AK1733" t="str">
        <f>VLOOKUP(AH1733,Sheet2!$E$2:$I$222,5,FALSE)</f>
        <v>Sat ~ 1am-6am | Sun ~ 1am-8am</v>
      </c>
      <c r="AL1733"/>
      <c r="AM1733" t="s">
        <v>6868</v>
      </c>
      <c r="AN1733" t="s">
        <v>6880</v>
      </c>
      <c r="AO1733" s="59" t="s">
        <v>6953</v>
      </c>
      <c r="AP1733" t="str">
        <f>VLOOKUP(AO1733,Sheet2!$E$2:$I$222,3,FALSE)</f>
        <v>To Financial District</v>
      </c>
      <c r="AQ1733" t="str">
        <f>VLOOKUP(AO1733,Sheet2!$E$2:$I$222,4,FALSE)</f>
        <v>Bush &amp; Montgomery</v>
      </c>
      <c r="AR1733" t="str">
        <f>VLOOKUP(AO1733,Sheet2!$E$2:$I$222,5,FALSE)</f>
        <v>AM Only: M-F ~ 6:30am-9am</v>
      </c>
      <c r="AS1733"/>
      <c r="AW1733" t="e">
        <f>VLOOKUP(AV1733,Sheet2!$E$2:$I$222,3,FALSE)</f>
        <v>#N/A</v>
      </c>
      <c r="AX1733" t="e">
        <f>VLOOKUP(AV1733,Sheet2!$E$2:$I$222,4,FALSE)</f>
        <v>#N/A</v>
      </c>
      <c r="AY1733" t="e">
        <f>VLOOKUP(AV1733,Sheet2!$E$2:$I$222,5,FALSE)</f>
        <v>#N/A</v>
      </c>
      <c r="AZ1733"/>
      <c r="BD1733" t="e">
        <f>VLOOKUP(BC1733,Sheet2!$E$2:$I$222,3,FALSE)</f>
        <v>#N/A</v>
      </c>
      <c r="BE1733" t="e">
        <f>VLOOKUP(BC1733,Sheet2!$E$2:$I$222,4,FALSE)</f>
        <v>#N/A</v>
      </c>
      <c r="BF1733" t="e">
        <f>VLOOKUP(BC1733,Sheet2!$E$2:$I$222,5,FALSE)</f>
        <v>#N/A</v>
      </c>
      <c r="BG1733"/>
      <c r="BK1733" t="e">
        <f>VLOOKUP(BJ1733,Sheet2!$E$2:$I$222,3,FALSE)</f>
        <v>#N/A</v>
      </c>
      <c r="BL1733" t="e">
        <f>VLOOKUP(BJ1733,Sheet2!$E$2:$I$222,4,FALSE)</f>
        <v>#N/A</v>
      </c>
      <c r="BM1733" t="e">
        <f>VLOOKUP(BJ1733,Sheet2!$E$2:$I$222,5,FALSE)</f>
        <v>#N/A</v>
      </c>
      <c r="BN1733"/>
      <c r="BR1733" t="e">
        <f>VLOOKUP(BQ1733,Sheet2!$E$2:$I$222,3,FALSE)</f>
        <v>#N/A</v>
      </c>
      <c r="BS1733" t="e">
        <f>VLOOKUP(BQ1733,Sheet2!$E$2:$I$222,4,FALSE)</f>
        <v>#N/A</v>
      </c>
      <c r="BT1733" t="e">
        <f>VLOOKUP(BQ1733,Sheet2!$E$2:$I$222,5,FALSE)</f>
        <v>#N/A</v>
      </c>
      <c r="BU1733"/>
      <c r="BY1733" t="e">
        <f>VLOOKUP(BX1733,Sheet2!$E$2:$I$222,3,FALSE)</f>
        <v>#N/A</v>
      </c>
      <c r="BZ1733" t="e">
        <f>VLOOKUP(BX1733,Sheet2!$E$2:$I$222,4,FALSE)</f>
        <v>#N/A</v>
      </c>
      <c r="CA1733" t="e">
        <f>VLOOKUP(BX1733,Sheet2!$E$2:$I$222,5,FALSE)</f>
        <v>#N/A</v>
      </c>
      <c r="CB1733"/>
      <c r="CF1733" t="e">
        <f>VLOOKUP(CE1733,Sheet2!$E$2:$I$222,3,FALSE)</f>
        <v>#N/A</v>
      </c>
      <c r="CG1733" t="e">
        <f>VLOOKUP(CE1733,Sheet2!$E$2:$I$222,4,FALSE)</f>
        <v>#N/A</v>
      </c>
      <c r="CH1733" t="e">
        <f>VLOOKUP(CE1733,Sheet2!$E$2:$I$222,5,FALSE)</f>
        <v>#N/A</v>
      </c>
      <c r="CI1733"/>
      <c r="CM1733" t="e">
        <f>VLOOKUP(CL1733,Sheet2!$E$2:$I$222,3,FALSE)</f>
        <v>#N/A</v>
      </c>
      <c r="CN1733" t="e">
        <f>VLOOKUP(CL1733,Sheet2!$E$2:$I$222,4,FALSE)</f>
        <v>#N/A</v>
      </c>
      <c r="CO1733" t="e">
        <f>VLOOKUP(CL1733,Sheet2!$E$2:$I$222,5,FALSE)</f>
        <v>#N/A</v>
      </c>
      <c r="CP1733"/>
      <c r="CT1733" t="e">
        <f>VLOOKUP(CS1733,Sheet2!$E$2:$I$222,3,FALSE)</f>
        <v>#N/A</v>
      </c>
      <c r="CU1733" t="e">
        <f>VLOOKUP(CS1733,Sheet2!$E$2:$I$222,4,FALSE)</f>
        <v>#N/A</v>
      </c>
      <c r="CV1733" t="e">
        <f>VLOOKUP(CS1733,Sheet2!$E$2:$I$222,5,FALSE)</f>
        <v>#N/A</v>
      </c>
      <c r="CW1733"/>
      <c r="DA1733" t="e">
        <f>VLOOKUP(CZ1733,Sheet2!$E$2:$I$222,3,FALSE)</f>
        <v>#N/A</v>
      </c>
      <c r="DB1733" t="e">
        <f>VLOOKUP(CZ1733,Sheet2!$E$2:$I$222,4,FALSE)</f>
        <v>#N/A</v>
      </c>
      <c r="DC1733" t="e">
        <f>VLOOKUP(CZ1733,Sheet2!$E$2:$I$222,5,FALSE)</f>
        <v>#N/A</v>
      </c>
      <c r="DD1733"/>
      <c r="DH1733" t="e">
        <f>VLOOKUP(DG1733,Sheet2!$E$2:$I$222,3,FALSE)</f>
        <v>#N/A</v>
      </c>
      <c r="DI1733" t="e">
        <f>VLOOKUP(DG1733,Sheet2!$E$2:$I$222,4,FALSE)</f>
        <v>#N/A</v>
      </c>
      <c r="DJ1733" t="e">
        <f>VLOOKUP(DG1733,Sheet2!$E$2:$I$222,5,FALSE)</f>
        <v>#N/A</v>
      </c>
    </row>
    <row r="1734" spans="1:114" x14ac:dyDescent="0.25">
      <c r="A1734">
        <v>1805</v>
      </c>
      <c r="C1734">
        <v>15201</v>
      </c>
      <c r="D1734">
        <v>5201</v>
      </c>
      <c r="E1734">
        <v>37.761533999999997</v>
      </c>
      <c r="F1734">
        <v>-122.479855</v>
      </c>
      <c r="G1734" t="s">
        <v>1267</v>
      </c>
      <c r="H1734" t="s">
        <v>3694</v>
      </c>
      <c r="I1734" t="s">
        <v>4916</v>
      </c>
      <c r="J1734" t="s">
        <v>4950</v>
      </c>
      <c r="K1734" t="s">
        <v>4972</v>
      </c>
      <c r="Q1734" t="s">
        <v>5925</v>
      </c>
      <c r="S1734" t="s">
        <v>6038</v>
      </c>
      <c r="X1734">
        <f t="shared" si="27"/>
        <v>2</v>
      </c>
      <c r="Y1734" t="s">
        <v>4943</v>
      </c>
      <c r="Z1734" t="s">
        <v>6879</v>
      </c>
      <c r="AB1734" t="e">
        <f>VLOOKUP($AA1734,Sheet2!$E$2:$I$222,3,FALSE)</f>
        <v>#N/A</v>
      </c>
      <c r="AC1734" t="e">
        <f>VLOOKUP($AA1734,Sheet2!$E$2:$I$222,4,FALSE)</f>
        <v>#N/A</v>
      </c>
      <c r="AD1734" t="e">
        <f>VLOOKUP($AA1734,Sheet2!$E$2:$I$222,5,FALSE)</f>
        <v>#N/A</v>
      </c>
      <c r="AF1734" t="s">
        <v>6859</v>
      </c>
      <c r="AG1734" t="s">
        <v>6879</v>
      </c>
      <c r="AH1734" s="59" t="s">
        <v>6944</v>
      </c>
      <c r="AI1734" t="str">
        <f>VLOOKUP(AH1734,Sheet2!$E$2:$I$222,3,FALSE)</f>
        <v>To Caltrain Station</v>
      </c>
      <c r="AJ1734" t="str">
        <f>VLOOKUP(AH1734,Sheet2!$E$2:$I$222,4,FALSE)</f>
        <v>Late Night Only (Daily ~1am-5am)</v>
      </c>
      <c r="AK1734" t="str">
        <f>VLOOKUP(AH1734,Sheet2!$E$2:$I$222,5,FALSE)</f>
        <v>Sat ~ 1am-6am | Sun ~ 1am-8am</v>
      </c>
      <c r="AL1734"/>
      <c r="AP1734" t="e">
        <f>VLOOKUP(AO1734,Sheet2!$E$2:$I$222,3,FALSE)</f>
        <v>#N/A</v>
      </c>
      <c r="AQ1734" t="e">
        <f>VLOOKUP(AO1734,Sheet2!$E$2:$I$222,4,FALSE)</f>
        <v>#N/A</v>
      </c>
      <c r="AR1734" t="e">
        <f>VLOOKUP(AO1734,Sheet2!$E$2:$I$222,5,FALSE)</f>
        <v>#N/A</v>
      </c>
      <c r="AS1734"/>
      <c r="AW1734" t="e">
        <f>VLOOKUP(AV1734,Sheet2!$E$2:$I$222,3,FALSE)</f>
        <v>#N/A</v>
      </c>
      <c r="AX1734" t="e">
        <f>VLOOKUP(AV1734,Sheet2!$E$2:$I$222,4,FALSE)</f>
        <v>#N/A</v>
      </c>
      <c r="AY1734" t="e">
        <f>VLOOKUP(AV1734,Sheet2!$E$2:$I$222,5,FALSE)</f>
        <v>#N/A</v>
      </c>
      <c r="AZ1734"/>
      <c r="BD1734" t="e">
        <f>VLOOKUP(BC1734,Sheet2!$E$2:$I$222,3,FALSE)</f>
        <v>#N/A</v>
      </c>
      <c r="BE1734" t="e">
        <f>VLOOKUP(BC1734,Sheet2!$E$2:$I$222,4,FALSE)</f>
        <v>#N/A</v>
      </c>
      <c r="BF1734" t="e">
        <f>VLOOKUP(BC1734,Sheet2!$E$2:$I$222,5,FALSE)</f>
        <v>#N/A</v>
      </c>
      <c r="BG1734"/>
      <c r="BK1734" t="e">
        <f>VLOOKUP(BJ1734,Sheet2!$E$2:$I$222,3,FALSE)</f>
        <v>#N/A</v>
      </c>
      <c r="BL1734" t="e">
        <f>VLOOKUP(BJ1734,Sheet2!$E$2:$I$222,4,FALSE)</f>
        <v>#N/A</v>
      </c>
      <c r="BM1734" t="e">
        <f>VLOOKUP(BJ1734,Sheet2!$E$2:$I$222,5,FALSE)</f>
        <v>#N/A</v>
      </c>
      <c r="BN1734"/>
      <c r="BR1734" t="e">
        <f>VLOOKUP(BQ1734,Sheet2!$E$2:$I$222,3,FALSE)</f>
        <v>#N/A</v>
      </c>
      <c r="BS1734" t="e">
        <f>VLOOKUP(BQ1734,Sheet2!$E$2:$I$222,4,FALSE)</f>
        <v>#N/A</v>
      </c>
      <c r="BT1734" t="e">
        <f>VLOOKUP(BQ1734,Sheet2!$E$2:$I$222,5,FALSE)</f>
        <v>#N/A</v>
      </c>
      <c r="BU1734"/>
      <c r="BY1734" t="e">
        <f>VLOOKUP(BX1734,Sheet2!$E$2:$I$222,3,FALSE)</f>
        <v>#N/A</v>
      </c>
      <c r="BZ1734" t="e">
        <f>VLOOKUP(BX1734,Sheet2!$E$2:$I$222,4,FALSE)</f>
        <v>#N/A</v>
      </c>
      <c r="CA1734" t="e">
        <f>VLOOKUP(BX1734,Sheet2!$E$2:$I$222,5,FALSE)</f>
        <v>#N/A</v>
      </c>
      <c r="CB1734"/>
      <c r="CF1734" t="e">
        <f>VLOOKUP(CE1734,Sheet2!$E$2:$I$222,3,FALSE)</f>
        <v>#N/A</v>
      </c>
      <c r="CG1734" t="e">
        <f>VLOOKUP(CE1734,Sheet2!$E$2:$I$222,4,FALSE)</f>
        <v>#N/A</v>
      </c>
      <c r="CH1734" t="e">
        <f>VLOOKUP(CE1734,Sheet2!$E$2:$I$222,5,FALSE)</f>
        <v>#N/A</v>
      </c>
      <c r="CI1734"/>
      <c r="CM1734" t="e">
        <f>VLOOKUP(CL1734,Sheet2!$E$2:$I$222,3,FALSE)</f>
        <v>#N/A</v>
      </c>
      <c r="CN1734" t="e">
        <f>VLOOKUP(CL1734,Sheet2!$E$2:$I$222,4,FALSE)</f>
        <v>#N/A</v>
      </c>
      <c r="CO1734" t="e">
        <f>VLOOKUP(CL1734,Sheet2!$E$2:$I$222,5,FALSE)</f>
        <v>#N/A</v>
      </c>
      <c r="CP1734"/>
      <c r="CT1734" t="e">
        <f>VLOOKUP(CS1734,Sheet2!$E$2:$I$222,3,FALSE)</f>
        <v>#N/A</v>
      </c>
      <c r="CU1734" t="e">
        <f>VLOOKUP(CS1734,Sheet2!$E$2:$I$222,4,FALSE)</f>
        <v>#N/A</v>
      </c>
      <c r="CV1734" t="e">
        <f>VLOOKUP(CS1734,Sheet2!$E$2:$I$222,5,FALSE)</f>
        <v>#N/A</v>
      </c>
      <c r="CW1734"/>
      <c r="DA1734" t="e">
        <f>VLOOKUP(CZ1734,Sheet2!$E$2:$I$222,3,FALSE)</f>
        <v>#N/A</v>
      </c>
      <c r="DB1734" t="e">
        <f>VLOOKUP(CZ1734,Sheet2!$E$2:$I$222,4,FALSE)</f>
        <v>#N/A</v>
      </c>
      <c r="DC1734" t="e">
        <f>VLOOKUP(CZ1734,Sheet2!$E$2:$I$222,5,FALSE)</f>
        <v>#N/A</v>
      </c>
      <c r="DD1734"/>
      <c r="DH1734" t="e">
        <f>VLOOKUP(DG1734,Sheet2!$E$2:$I$222,3,FALSE)</f>
        <v>#N/A</v>
      </c>
      <c r="DI1734" t="e">
        <f>VLOOKUP(DG1734,Sheet2!$E$2:$I$222,4,FALSE)</f>
        <v>#N/A</v>
      </c>
      <c r="DJ1734" t="e">
        <f>VLOOKUP(DG1734,Sheet2!$E$2:$I$222,5,FALSE)</f>
        <v>#N/A</v>
      </c>
    </row>
    <row r="1735" spans="1:114" x14ac:dyDescent="0.25">
      <c r="A1735">
        <v>1806</v>
      </c>
      <c r="C1735">
        <v>15202</v>
      </c>
      <c r="D1735">
        <v>5202</v>
      </c>
      <c r="E1735">
        <v>37.761547</v>
      </c>
      <c r="F1735">
        <v>-122.48116400000001</v>
      </c>
      <c r="G1735" t="s">
        <v>1268</v>
      </c>
      <c r="H1735" t="s">
        <v>3695</v>
      </c>
      <c r="I1735" t="s">
        <v>4917</v>
      </c>
      <c r="J1735" t="s">
        <v>4950</v>
      </c>
      <c r="K1735" t="s">
        <v>4972</v>
      </c>
      <c r="Q1735" t="s">
        <v>5931</v>
      </c>
      <c r="S1735" t="s">
        <v>6355</v>
      </c>
      <c r="X1735">
        <f t="shared" si="27"/>
        <v>3</v>
      </c>
      <c r="Y1735" t="s">
        <v>4943</v>
      </c>
      <c r="Z1735" t="s">
        <v>6882</v>
      </c>
      <c r="AA1735" s="59" t="s">
        <v>6938</v>
      </c>
      <c r="AB1735" t="str">
        <f>VLOOKUP($AA1735,Sheet2!$E$2:$I$222,3,FALSE)</f>
        <v>To Ocean Beach</v>
      </c>
      <c r="AC1735" t="str">
        <f>VLOOKUP($AA1735,Sheet2!$E$2:$I$222,4,FALSE)</f>
        <v>La Playa &amp; Judah</v>
      </c>
      <c r="AD1735" t="str">
        <f>VLOOKUP($AA1735,Sheet2!$E$2:$I$222,5,FALSE)</f>
        <v>Daily ~ 5am-1am</v>
      </c>
      <c r="AF1735" t="s">
        <v>6859</v>
      </c>
      <c r="AG1735" t="s">
        <v>6881</v>
      </c>
      <c r="AH1735" s="59" t="s">
        <v>6940</v>
      </c>
      <c r="AI1735" t="str">
        <f>VLOOKUP(AH1735,Sheet2!$E$2:$I$222,3,FALSE)</f>
        <v>To Ocean Beach</v>
      </c>
      <c r="AJ1735" t="str">
        <f>VLOOKUP(AH1735,Sheet2!$E$2:$I$222,4,FALSE)</f>
        <v>Late Night Only (Daily ~ 1am-5am)</v>
      </c>
      <c r="AK1735" t="str">
        <f>VLOOKUP(AH1735,Sheet2!$E$2:$I$222,5,FALSE)</f>
        <v>Sat ~ 1am-6am | Sun ~ 1am-8am</v>
      </c>
      <c r="AL1735"/>
      <c r="AM1735" t="s">
        <v>6868</v>
      </c>
      <c r="AN1735" t="s">
        <v>6882</v>
      </c>
      <c r="AO1735" s="59" t="s">
        <v>6973</v>
      </c>
      <c r="AP1735" t="str">
        <f>VLOOKUP(AO1735,Sheet2!$E$2:$I$222,3,FALSE)</f>
        <v>To Ocean Beach</v>
      </c>
      <c r="AQ1735" t="str">
        <f>VLOOKUP(AO1735,Sheet2!$E$2:$I$222,4,FALSE)</f>
        <v>48th Av. &amp; Judah</v>
      </c>
      <c r="AR1735" t="str">
        <f>VLOOKUP(AO1735,Sheet2!$E$2:$I$222,5,FALSE)</f>
        <v>PM Only: M-F ~ 4pm-7pm</v>
      </c>
      <c r="AS1735"/>
      <c r="AW1735" t="e">
        <f>VLOOKUP(AV1735,Sheet2!$E$2:$I$222,3,FALSE)</f>
        <v>#N/A</v>
      </c>
      <c r="AX1735" t="e">
        <f>VLOOKUP(AV1735,Sheet2!$E$2:$I$222,4,FALSE)</f>
        <v>#N/A</v>
      </c>
      <c r="AY1735" t="e">
        <f>VLOOKUP(AV1735,Sheet2!$E$2:$I$222,5,FALSE)</f>
        <v>#N/A</v>
      </c>
      <c r="AZ1735"/>
      <c r="BD1735" t="e">
        <f>VLOOKUP(BC1735,Sheet2!$E$2:$I$222,3,FALSE)</f>
        <v>#N/A</v>
      </c>
      <c r="BE1735" t="e">
        <f>VLOOKUP(BC1735,Sheet2!$E$2:$I$222,4,FALSE)</f>
        <v>#N/A</v>
      </c>
      <c r="BF1735" t="e">
        <f>VLOOKUP(BC1735,Sheet2!$E$2:$I$222,5,FALSE)</f>
        <v>#N/A</v>
      </c>
      <c r="BG1735"/>
      <c r="BK1735" t="e">
        <f>VLOOKUP(BJ1735,Sheet2!$E$2:$I$222,3,FALSE)</f>
        <v>#N/A</v>
      </c>
      <c r="BL1735" t="e">
        <f>VLOOKUP(BJ1735,Sheet2!$E$2:$I$222,4,FALSE)</f>
        <v>#N/A</v>
      </c>
      <c r="BM1735" t="e">
        <f>VLOOKUP(BJ1735,Sheet2!$E$2:$I$222,5,FALSE)</f>
        <v>#N/A</v>
      </c>
      <c r="BN1735"/>
      <c r="BR1735" t="e">
        <f>VLOOKUP(BQ1735,Sheet2!$E$2:$I$222,3,FALSE)</f>
        <v>#N/A</v>
      </c>
      <c r="BS1735" t="e">
        <f>VLOOKUP(BQ1735,Sheet2!$E$2:$I$222,4,FALSE)</f>
        <v>#N/A</v>
      </c>
      <c r="BT1735" t="e">
        <f>VLOOKUP(BQ1735,Sheet2!$E$2:$I$222,5,FALSE)</f>
        <v>#N/A</v>
      </c>
      <c r="BU1735"/>
      <c r="BY1735" t="e">
        <f>VLOOKUP(BX1735,Sheet2!$E$2:$I$222,3,FALSE)</f>
        <v>#N/A</v>
      </c>
      <c r="BZ1735" t="e">
        <f>VLOOKUP(BX1735,Sheet2!$E$2:$I$222,4,FALSE)</f>
        <v>#N/A</v>
      </c>
      <c r="CA1735" t="e">
        <f>VLOOKUP(BX1735,Sheet2!$E$2:$I$222,5,FALSE)</f>
        <v>#N/A</v>
      </c>
      <c r="CB1735"/>
      <c r="CF1735" t="e">
        <f>VLOOKUP(CE1735,Sheet2!$E$2:$I$222,3,FALSE)</f>
        <v>#N/A</v>
      </c>
      <c r="CG1735" t="e">
        <f>VLOOKUP(CE1735,Sheet2!$E$2:$I$222,4,FALSE)</f>
        <v>#N/A</v>
      </c>
      <c r="CH1735" t="e">
        <f>VLOOKUP(CE1735,Sheet2!$E$2:$I$222,5,FALSE)</f>
        <v>#N/A</v>
      </c>
      <c r="CI1735"/>
      <c r="CM1735" t="e">
        <f>VLOOKUP(CL1735,Sheet2!$E$2:$I$222,3,FALSE)</f>
        <v>#N/A</v>
      </c>
      <c r="CN1735" t="e">
        <f>VLOOKUP(CL1735,Sheet2!$E$2:$I$222,4,FALSE)</f>
        <v>#N/A</v>
      </c>
      <c r="CO1735" t="e">
        <f>VLOOKUP(CL1735,Sheet2!$E$2:$I$222,5,FALSE)</f>
        <v>#N/A</v>
      </c>
      <c r="CP1735"/>
      <c r="CT1735" t="e">
        <f>VLOOKUP(CS1735,Sheet2!$E$2:$I$222,3,FALSE)</f>
        <v>#N/A</v>
      </c>
      <c r="CU1735" t="e">
        <f>VLOOKUP(CS1735,Sheet2!$E$2:$I$222,4,FALSE)</f>
        <v>#N/A</v>
      </c>
      <c r="CV1735" t="e">
        <f>VLOOKUP(CS1735,Sheet2!$E$2:$I$222,5,FALSE)</f>
        <v>#N/A</v>
      </c>
      <c r="CW1735"/>
      <c r="DA1735" t="e">
        <f>VLOOKUP(CZ1735,Sheet2!$E$2:$I$222,3,FALSE)</f>
        <v>#N/A</v>
      </c>
      <c r="DB1735" t="e">
        <f>VLOOKUP(CZ1735,Sheet2!$E$2:$I$222,4,FALSE)</f>
        <v>#N/A</v>
      </c>
      <c r="DC1735" t="e">
        <f>VLOOKUP(CZ1735,Sheet2!$E$2:$I$222,5,FALSE)</f>
        <v>#N/A</v>
      </c>
      <c r="DD1735"/>
      <c r="DH1735" t="e">
        <f>VLOOKUP(DG1735,Sheet2!$E$2:$I$222,3,FALSE)</f>
        <v>#N/A</v>
      </c>
      <c r="DI1735" t="e">
        <f>VLOOKUP(DG1735,Sheet2!$E$2:$I$222,4,FALSE)</f>
        <v>#N/A</v>
      </c>
      <c r="DJ1735" t="e">
        <f>VLOOKUP(DG1735,Sheet2!$E$2:$I$222,5,FALSE)</f>
        <v>#N/A</v>
      </c>
    </row>
    <row r="1736" spans="1:114" x14ac:dyDescent="0.25">
      <c r="A1736">
        <v>1807</v>
      </c>
      <c r="C1736">
        <v>15203</v>
      </c>
      <c r="D1736">
        <v>5203</v>
      </c>
      <c r="E1736">
        <v>37.761451999999998</v>
      </c>
      <c r="F1736">
        <v>-122.4833</v>
      </c>
      <c r="G1736" t="s">
        <v>1269</v>
      </c>
      <c r="H1736" t="s">
        <v>3696</v>
      </c>
      <c r="I1736" t="s">
        <v>4917</v>
      </c>
      <c r="J1736" t="s">
        <v>4950</v>
      </c>
      <c r="K1736" t="s">
        <v>4972</v>
      </c>
      <c r="Q1736" t="s">
        <v>5931</v>
      </c>
      <c r="S1736" t="s">
        <v>6355</v>
      </c>
      <c r="X1736">
        <f t="shared" si="27"/>
        <v>3</v>
      </c>
      <c r="Y1736" t="s">
        <v>4943</v>
      </c>
      <c r="Z1736" t="s">
        <v>6882</v>
      </c>
      <c r="AA1736" s="59" t="s">
        <v>6938</v>
      </c>
      <c r="AB1736" t="str">
        <f>VLOOKUP($AA1736,Sheet2!$E$2:$I$222,3,FALSE)</f>
        <v>To Ocean Beach</v>
      </c>
      <c r="AC1736" t="str">
        <f>VLOOKUP($AA1736,Sheet2!$E$2:$I$222,4,FALSE)</f>
        <v>La Playa &amp; Judah</v>
      </c>
      <c r="AD1736" t="str">
        <f>VLOOKUP($AA1736,Sheet2!$E$2:$I$222,5,FALSE)</f>
        <v>Daily ~ 5am-1am</v>
      </c>
      <c r="AF1736" t="s">
        <v>6859</v>
      </c>
      <c r="AG1736" t="s">
        <v>6881</v>
      </c>
      <c r="AH1736" s="59" t="s">
        <v>6940</v>
      </c>
      <c r="AI1736" t="str">
        <f>VLOOKUP(AH1736,Sheet2!$E$2:$I$222,3,FALSE)</f>
        <v>To Ocean Beach</v>
      </c>
      <c r="AJ1736" t="str">
        <f>VLOOKUP(AH1736,Sheet2!$E$2:$I$222,4,FALSE)</f>
        <v>Late Night Only (Daily ~ 1am-5am)</v>
      </c>
      <c r="AK1736" t="str">
        <f>VLOOKUP(AH1736,Sheet2!$E$2:$I$222,5,FALSE)</f>
        <v>Sat ~ 1am-6am | Sun ~ 1am-8am</v>
      </c>
      <c r="AL1736"/>
      <c r="AM1736" t="s">
        <v>6868</v>
      </c>
      <c r="AN1736" t="s">
        <v>6882</v>
      </c>
      <c r="AO1736" s="59" t="s">
        <v>6973</v>
      </c>
      <c r="AP1736" t="str">
        <f>VLOOKUP(AO1736,Sheet2!$E$2:$I$222,3,FALSE)</f>
        <v>To Ocean Beach</v>
      </c>
      <c r="AQ1736" t="str">
        <f>VLOOKUP(AO1736,Sheet2!$E$2:$I$222,4,FALSE)</f>
        <v>48th Av. &amp; Judah</v>
      </c>
      <c r="AR1736" t="str">
        <f>VLOOKUP(AO1736,Sheet2!$E$2:$I$222,5,FALSE)</f>
        <v>PM Only: M-F ~ 4pm-7pm</v>
      </c>
      <c r="AS1736"/>
      <c r="AW1736" t="e">
        <f>VLOOKUP(AV1736,Sheet2!$E$2:$I$222,3,FALSE)</f>
        <v>#N/A</v>
      </c>
      <c r="AX1736" t="e">
        <f>VLOOKUP(AV1736,Sheet2!$E$2:$I$222,4,FALSE)</f>
        <v>#N/A</v>
      </c>
      <c r="AY1736" t="e">
        <f>VLOOKUP(AV1736,Sheet2!$E$2:$I$222,5,FALSE)</f>
        <v>#N/A</v>
      </c>
      <c r="AZ1736"/>
      <c r="BD1736" t="e">
        <f>VLOOKUP(BC1736,Sheet2!$E$2:$I$222,3,FALSE)</f>
        <v>#N/A</v>
      </c>
      <c r="BE1736" t="e">
        <f>VLOOKUP(BC1736,Sheet2!$E$2:$I$222,4,FALSE)</f>
        <v>#N/A</v>
      </c>
      <c r="BF1736" t="e">
        <f>VLOOKUP(BC1736,Sheet2!$E$2:$I$222,5,FALSE)</f>
        <v>#N/A</v>
      </c>
      <c r="BG1736"/>
      <c r="BK1736" t="e">
        <f>VLOOKUP(BJ1736,Sheet2!$E$2:$I$222,3,FALSE)</f>
        <v>#N/A</v>
      </c>
      <c r="BL1736" t="e">
        <f>VLOOKUP(BJ1736,Sheet2!$E$2:$I$222,4,FALSE)</f>
        <v>#N/A</v>
      </c>
      <c r="BM1736" t="e">
        <f>VLOOKUP(BJ1736,Sheet2!$E$2:$I$222,5,FALSE)</f>
        <v>#N/A</v>
      </c>
      <c r="BN1736"/>
      <c r="BR1736" t="e">
        <f>VLOOKUP(BQ1736,Sheet2!$E$2:$I$222,3,FALSE)</f>
        <v>#N/A</v>
      </c>
      <c r="BS1736" t="e">
        <f>VLOOKUP(BQ1736,Sheet2!$E$2:$I$222,4,FALSE)</f>
        <v>#N/A</v>
      </c>
      <c r="BT1736" t="e">
        <f>VLOOKUP(BQ1736,Sheet2!$E$2:$I$222,5,FALSE)</f>
        <v>#N/A</v>
      </c>
      <c r="BU1736"/>
      <c r="BY1736" t="e">
        <f>VLOOKUP(BX1736,Sheet2!$E$2:$I$222,3,FALSE)</f>
        <v>#N/A</v>
      </c>
      <c r="BZ1736" t="e">
        <f>VLOOKUP(BX1736,Sheet2!$E$2:$I$222,4,FALSE)</f>
        <v>#N/A</v>
      </c>
      <c r="CA1736" t="e">
        <f>VLOOKUP(BX1736,Sheet2!$E$2:$I$222,5,FALSE)</f>
        <v>#N/A</v>
      </c>
      <c r="CB1736"/>
      <c r="CF1736" t="e">
        <f>VLOOKUP(CE1736,Sheet2!$E$2:$I$222,3,FALSE)</f>
        <v>#N/A</v>
      </c>
      <c r="CG1736" t="e">
        <f>VLOOKUP(CE1736,Sheet2!$E$2:$I$222,4,FALSE)</f>
        <v>#N/A</v>
      </c>
      <c r="CH1736" t="e">
        <f>VLOOKUP(CE1736,Sheet2!$E$2:$I$222,5,FALSE)</f>
        <v>#N/A</v>
      </c>
      <c r="CI1736"/>
      <c r="CM1736" t="e">
        <f>VLOOKUP(CL1736,Sheet2!$E$2:$I$222,3,FALSE)</f>
        <v>#N/A</v>
      </c>
      <c r="CN1736" t="e">
        <f>VLOOKUP(CL1736,Sheet2!$E$2:$I$222,4,FALSE)</f>
        <v>#N/A</v>
      </c>
      <c r="CO1736" t="e">
        <f>VLOOKUP(CL1736,Sheet2!$E$2:$I$222,5,FALSE)</f>
        <v>#N/A</v>
      </c>
      <c r="CP1736"/>
      <c r="CT1736" t="e">
        <f>VLOOKUP(CS1736,Sheet2!$E$2:$I$222,3,FALSE)</f>
        <v>#N/A</v>
      </c>
      <c r="CU1736" t="e">
        <f>VLOOKUP(CS1736,Sheet2!$E$2:$I$222,4,FALSE)</f>
        <v>#N/A</v>
      </c>
      <c r="CV1736" t="e">
        <f>VLOOKUP(CS1736,Sheet2!$E$2:$I$222,5,FALSE)</f>
        <v>#N/A</v>
      </c>
      <c r="CW1736"/>
      <c r="DA1736" t="e">
        <f>VLOOKUP(CZ1736,Sheet2!$E$2:$I$222,3,FALSE)</f>
        <v>#N/A</v>
      </c>
      <c r="DB1736" t="e">
        <f>VLOOKUP(CZ1736,Sheet2!$E$2:$I$222,4,FALSE)</f>
        <v>#N/A</v>
      </c>
      <c r="DC1736" t="e">
        <f>VLOOKUP(CZ1736,Sheet2!$E$2:$I$222,5,FALSE)</f>
        <v>#N/A</v>
      </c>
      <c r="DD1736"/>
      <c r="DH1736" t="e">
        <f>VLOOKUP(DG1736,Sheet2!$E$2:$I$222,3,FALSE)</f>
        <v>#N/A</v>
      </c>
      <c r="DI1736" t="e">
        <f>VLOOKUP(DG1736,Sheet2!$E$2:$I$222,4,FALSE)</f>
        <v>#N/A</v>
      </c>
      <c r="DJ1736" t="e">
        <f>VLOOKUP(DG1736,Sheet2!$E$2:$I$222,5,FALSE)</f>
        <v>#N/A</v>
      </c>
    </row>
    <row r="1737" spans="1:114" x14ac:dyDescent="0.25">
      <c r="A1737">
        <v>1808</v>
      </c>
      <c r="C1737">
        <v>15204</v>
      </c>
      <c r="D1737">
        <v>5204</v>
      </c>
      <c r="E1737">
        <v>37.761372999999999</v>
      </c>
      <c r="F1737">
        <v>-122.48356</v>
      </c>
      <c r="G1737" t="s">
        <v>1269</v>
      </c>
      <c r="H1737" t="s">
        <v>3696</v>
      </c>
      <c r="I1737" t="s">
        <v>4918</v>
      </c>
      <c r="J1737" t="s">
        <v>4950</v>
      </c>
      <c r="K1737" t="s">
        <v>4972</v>
      </c>
      <c r="N1737" t="s">
        <v>5540</v>
      </c>
      <c r="Q1737" t="s">
        <v>5931</v>
      </c>
      <c r="R1737">
        <v>421</v>
      </c>
      <c r="S1737" t="s">
        <v>6354</v>
      </c>
      <c r="X1737">
        <f t="shared" si="27"/>
        <v>3</v>
      </c>
      <c r="Y1737" t="s">
        <v>4943</v>
      </c>
      <c r="Z1737" t="s">
        <v>6879</v>
      </c>
      <c r="AB1737" t="e">
        <f>VLOOKUP($AA1737,Sheet2!$E$2:$I$222,3,FALSE)</f>
        <v>#N/A</v>
      </c>
      <c r="AC1737" t="e">
        <f>VLOOKUP($AA1737,Sheet2!$E$2:$I$222,4,FALSE)</f>
        <v>#N/A</v>
      </c>
      <c r="AD1737" t="e">
        <f>VLOOKUP($AA1737,Sheet2!$E$2:$I$222,5,FALSE)</f>
        <v>#N/A</v>
      </c>
      <c r="AF1737" t="s">
        <v>6859</v>
      </c>
      <c r="AG1737" t="s">
        <v>6879</v>
      </c>
      <c r="AH1737" s="59" t="s">
        <v>6944</v>
      </c>
      <c r="AI1737" t="str">
        <f>VLOOKUP(AH1737,Sheet2!$E$2:$I$222,3,FALSE)</f>
        <v>To Caltrain Station</v>
      </c>
      <c r="AJ1737" t="str">
        <f>VLOOKUP(AH1737,Sheet2!$E$2:$I$222,4,FALSE)</f>
        <v>Late Night Only (Daily ~1am-5am)</v>
      </c>
      <c r="AK1737" t="str">
        <f>VLOOKUP(AH1737,Sheet2!$E$2:$I$222,5,FALSE)</f>
        <v>Sat ~ 1am-6am | Sun ~ 1am-8am</v>
      </c>
      <c r="AL1737"/>
      <c r="AM1737" t="s">
        <v>6868</v>
      </c>
      <c r="AN1737" t="s">
        <v>6880</v>
      </c>
      <c r="AO1737" s="59" t="s">
        <v>6953</v>
      </c>
      <c r="AP1737" t="str">
        <f>VLOOKUP(AO1737,Sheet2!$E$2:$I$222,3,FALSE)</f>
        <v>To Financial District</v>
      </c>
      <c r="AQ1737" t="str">
        <f>VLOOKUP(AO1737,Sheet2!$E$2:$I$222,4,FALSE)</f>
        <v>Bush &amp; Montgomery</v>
      </c>
      <c r="AR1737" t="str">
        <f>VLOOKUP(AO1737,Sheet2!$E$2:$I$222,5,FALSE)</f>
        <v>AM Only: M-F ~ 6:30am-9am</v>
      </c>
      <c r="AS1737"/>
      <c r="AW1737" t="e">
        <f>VLOOKUP(AV1737,Sheet2!$E$2:$I$222,3,FALSE)</f>
        <v>#N/A</v>
      </c>
      <c r="AX1737" t="e">
        <f>VLOOKUP(AV1737,Sheet2!$E$2:$I$222,4,FALSE)</f>
        <v>#N/A</v>
      </c>
      <c r="AY1737" t="e">
        <f>VLOOKUP(AV1737,Sheet2!$E$2:$I$222,5,FALSE)</f>
        <v>#N/A</v>
      </c>
      <c r="AZ1737"/>
      <c r="BD1737" t="e">
        <f>VLOOKUP(BC1737,Sheet2!$E$2:$I$222,3,FALSE)</f>
        <v>#N/A</v>
      </c>
      <c r="BE1737" t="e">
        <f>VLOOKUP(BC1737,Sheet2!$E$2:$I$222,4,FALSE)</f>
        <v>#N/A</v>
      </c>
      <c r="BF1737" t="e">
        <f>VLOOKUP(BC1737,Sheet2!$E$2:$I$222,5,FALSE)</f>
        <v>#N/A</v>
      </c>
      <c r="BG1737"/>
      <c r="BK1737" t="e">
        <f>VLOOKUP(BJ1737,Sheet2!$E$2:$I$222,3,FALSE)</f>
        <v>#N/A</v>
      </c>
      <c r="BL1737" t="e">
        <f>VLOOKUP(BJ1737,Sheet2!$E$2:$I$222,4,FALSE)</f>
        <v>#N/A</v>
      </c>
      <c r="BM1737" t="e">
        <f>VLOOKUP(BJ1737,Sheet2!$E$2:$I$222,5,FALSE)</f>
        <v>#N/A</v>
      </c>
      <c r="BN1737"/>
      <c r="BR1737" t="e">
        <f>VLOOKUP(BQ1737,Sheet2!$E$2:$I$222,3,FALSE)</f>
        <v>#N/A</v>
      </c>
      <c r="BS1737" t="e">
        <f>VLOOKUP(BQ1737,Sheet2!$E$2:$I$222,4,FALSE)</f>
        <v>#N/A</v>
      </c>
      <c r="BT1737" t="e">
        <f>VLOOKUP(BQ1737,Sheet2!$E$2:$I$222,5,FALSE)</f>
        <v>#N/A</v>
      </c>
      <c r="BU1737"/>
      <c r="BY1737" t="e">
        <f>VLOOKUP(BX1737,Sheet2!$E$2:$I$222,3,FALSE)</f>
        <v>#N/A</v>
      </c>
      <c r="BZ1737" t="e">
        <f>VLOOKUP(BX1737,Sheet2!$E$2:$I$222,4,FALSE)</f>
        <v>#N/A</v>
      </c>
      <c r="CA1737" t="e">
        <f>VLOOKUP(BX1737,Sheet2!$E$2:$I$222,5,FALSE)</f>
        <v>#N/A</v>
      </c>
      <c r="CB1737"/>
      <c r="CF1737" t="e">
        <f>VLOOKUP(CE1737,Sheet2!$E$2:$I$222,3,FALSE)</f>
        <v>#N/A</v>
      </c>
      <c r="CG1737" t="e">
        <f>VLOOKUP(CE1737,Sheet2!$E$2:$I$222,4,FALSE)</f>
        <v>#N/A</v>
      </c>
      <c r="CH1737" t="e">
        <f>VLOOKUP(CE1737,Sheet2!$E$2:$I$222,5,FALSE)</f>
        <v>#N/A</v>
      </c>
      <c r="CI1737"/>
      <c r="CM1737" t="e">
        <f>VLOOKUP(CL1737,Sheet2!$E$2:$I$222,3,FALSE)</f>
        <v>#N/A</v>
      </c>
      <c r="CN1737" t="e">
        <f>VLOOKUP(CL1737,Sheet2!$E$2:$I$222,4,FALSE)</f>
        <v>#N/A</v>
      </c>
      <c r="CO1737" t="e">
        <f>VLOOKUP(CL1737,Sheet2!$E$2:$I$222,5,FALSE)</f>
        <v>#N/A</v>
      </c>
      <c r="CP1737"/>
      <c r="CT1737" t="e">
        <f>VLOOKUP(CS1737,Sheet2!$E$2:$I$222,3,FALSE)</f>
        <v>#N/A</v>
      </c>
      <c r="CU1737" t="e">
        <f>VLOOKUP(CS1737,Sheet2!$E$2:$I$222,4,FALSE)</f>
        <v>#N/A</v>
      </c>
      <c r="CV1737" t="e">
        <f>VLOOKUP(CS1737,Sheet2!$E$2:$I$222,5,FALSE)</f>
        <v>#N/A</v>
      </c>
      <c r="CW1737"/>
      <c r="DA1737" t="e">
        <f>VLOOKUP(CZ1737,Sheet2!$E$2:$I$222,3,FALSE)</f>
        <v>#N/A</v>
      </c>
      <c r="DB1737" t="e">
        <f>VLOOKUP(CZ1737,Sheet2!$E$2:$I$222,4,FALSE)</f>
        <v>#N/A</v>
      </c>
      <c r="DC1737" t="e">
        <f>VLOOKUP(CZ1737,Sheet2!$E$2:$I$222,5,FALSE)</f>
        <v>#N/A</v>
      </c>
      <c r="DD1737"/>
      <c r="DH1737" t="e">
        <f>VLOOKUP(DG1737,Sheet2!$E$2:$I$222,3,FALSE)</f>
        <v>#N/A</v>
      </c>
      <c r="DI1737" t="e">
        <f>VLOOKUP(DG1737,Sheet2!$E$2:$I$222,4,FALSE)</f>
        <v>#N/A</v>
      </c>
      <c r="DJ1737" t="e">
        <f>VLOOKUP(DG1737,Sheet2!$E$2:$I$222,5,FALSE)</f>
        <v>#N/A</v>
      </c>
    </row>
    <row r="1738" spans="1:114" x14ac:dyDescent="0.25">
      <c r="A1738">
        <v>1809</v>
      </c>
      <c r="C1738">
        <v>15205</v>
      </c>
      <c r="D1738">
        <v>5205</v>
      </c>
      <c r="E1738">
        <v>37.761310000000002</v>
      </c>
      <c r="F1738">
        <v>-122.48651</v>
      </c>
      <c r="G1738" t="s">
        <v>1270</v>
      </c>
      <c r="H1738" t="s">
        <v>3697</v>
      </c>
      <c r="I1738" t="s">
        <v>4917</v>
      </c>
      <c r="J1738" t="s">
        <v>4950</v>
      </c>
      <c r="K1738" t="s">
        <v>4972</v>
      </c>
      <c r="Q1738" t="s">
        <v>5931</v>
      </c>
      <c r="S1738" t="s">
        <v>6355</v>
      </c>
      <c r="X1738">
        <f t="shared" si="27"/>
        <v>3</v>
      </c>
      <c r="Y1738" t="s">
        <v>4943</v>
      </c>
      <c r="Z1738" t="s">
        <v>6882</v>
      </c>
      <c r="AA1738" s="59" t="s">
        <v>6938</v>
      </c>
      <c r="AB1738" t="str">
        <f>VLOOKUP($AA1738,Sheet2!$E$2:$I$222,3,FALSE)</f>
        <v>To Ocean Beach</v>
      </c>
      <c r="AC1738" t="str">
        <f>VLOOKUP($AA1738,Sheet2!$E$2:$I$222,4,FALSE)</f>
        <v>La Playa &amp; Judah</v>
      </c>
      <c r="AD1738" t="str">
        <f>VLOOKUP($AA1738,Sheet2!$E$2:$I$222,5,FALSE)</f>
        <v>Daily ~ 5am-1am</v>
      </c>
      <c r="AF1738" t="s">
        <v>6859</v>
      </c>
      <c r="AG1738" t="s">
        <v>6881</v>
      </c>
      <c r="AH1738" s="59" t="s">
        <v>6940</v>
      </c>
      <c r="AI1738" t="str">
        <f>VLOOKUP(AH1738,Sheet2!$E$2:$I$222,3,FALSE)</f>
        <v>To Ocean Beach</v>
      </c>
      <c r="AJ1738" t="str">
        <f>VLOOKUP(AH1738,Sheet2!$E$2:$I$222,4,FALSE)</f>
        <v>Late Night Only (Daily ~ 1am-5am)</v>
      </c>
      <c r="AK1738" t="str">
        <f>VLOOKUP(AH1738,Sheet2!$E$2:$I$222,5,FALSE)</f>
        <v>Sat ~ 1am-6am | Sun ~ 1am-8am</v>
      </c>
      <c r="AL1738"/>
      <c r="AM1738" t="s">
        <v>6868</v>
      </c>
      <c r="AN1738" t="s">
        <v>6882</v>
      </c>
      <c r="AO1738" s="59" t="s">
        <v>6973</v>
      </c>
      <c r="AP1738" t="str">
        <f>VLOOKUP(AO1738,Sheet2!$E$2:$I$222,3,FALSE)</f>
        <v>To Ocean Beach</v>
      </c>
      <c r="AQ1738" t="str">
        <f>VLOOKUP(AO1738,Sheet2!$E$2:$I$222,4,FALSE)</f>
        <v>48th Av. &amp; Judah</v>
      </c>
      <c r="AR1738" t="str">
        <f>VLOOKUP(AO1738,Sheet2!$E$2:$I$222,5,FALSE)</f>
        <v>PM Only: M-F ~ 4pm-7pm</v>
      </c>
      <c r="AS1738"/>
      <c r="AW1738" t="e">
        <f>VLOOKUP(AV1738,Sheet2!$E$2:$I$222,3,FALSE)</f>
        <v>#N/A</v>
      </c>
      <c r="AX1738" t="e">
        <f>VLOOKUP(AV1738,Sheet2!$E$2:$I$222,4,FALSE)</f>
        <v>#N/A</v>
      </c>
      <c r="AY1738" t="e">
        <f>VLOOKUP(AV1738,Sheet2!$E$2:$I$222,5,FALSE)</f>
        <v>#N/A</v>
      </c>
      <c r="AZ1738"/>
      <c r="BD1738" t="e">
        <f>VLOOKUP(BC1738,Sheet2!$E$2:$I$222,3,FALSE)</f>
        <v>#N/A</v>
      </c>
      <c r="BE1738" t="e">
        <f>VLOOKUP(BC1738,Sheet2!$E$2:$I$222,4,FALSE)</f>
        <v>#N/A</v>
      </c>
      <c r="BF1738" t="e">
        <f>VLOOKUP(BC1738,Sheet2!$E$2:$I$222,5,FALSE)</f>
        <v>#N/A</v>
      </c>
      <c r="BG1738"/>
      <c r="BK1738" t="e">
        <f>VLOOKUP(BJ1738,Sheet2!$E$2:$I$222,3,FALSE)</f>
        <v>#N/A</v>
      </c>
      <c r="BL1738" t="e">
        <f>VLOOKUP(BJ1738,Sheet2!$E$2:$I$222,4,FALSE)</f>
        <v>#N/A</v>
      </c>
      <c r="BM1738" t="e">
        <f>VLOOKUP(BJ1738,Sheet2!$E$2:$I$222,5,FALSE)</f>
        <v>#N/A</v>
      </c>
      <c r="BN1738"/>
      <c r="BR1738" t="e">
        <f>VLOOKUP(BQ1738,Sheet2!$E$2:$I$222,3,FALSE)</f>
        <v>#N/A</v>
      </c>
      <c r="BS1738" t="e">
        <f>VLOOKUP(BQ1738,Sheet2!$E$2:$I$222,4,FALSE)</f>
        <v>#N/A</v>
      </c>
      <c r="BT1738" t="e">
        <f>VLOOKUP(BQ1738,Sheet2!$E$2:$I$222,5,FALSE)</f>
        <v>#N/A</v>
      </c>
      <c r="BU1738"/>
      <c r="BY1738" t="e">
        <f>VLOOKUP(BX1738,Sheet2!$E$2:$I$222,3,FALSE)</f>
        <v>#N/A</v>
      </c>
      <c r="BZ1738" t="e">
        <f>VLOOKUP(BX1738,Sheet2!$E$2:$I$222,4,FALSE)</f>
        <v>#N/A</v>
      </c>
      <c r="CA1738" t="e">
        <f>VLOOKUP(BX1738,Sheet2!$E$2:$I$222,5,FALSE)</f>
        <v>#N/A</v>
      </c>
      <c r="CB1738"/>
      <c r="CF1738" t="e">
        <f>VLOOKUP(CE1738,Sheet2!$E$2:$I$222,3,FALSE)</f>
        <v>#N/A</v>
      </c>
      <c r="CG1738" t="e">
        <f>VLOOKUP(CE1738,Sheet2!$E$2:$I$222,4,FALSE)</f>
        <v>#N/A</v>
      </c>
      <c r="CH1738" t="e">
        <f>VLOOKUP(CE1738,Sheet2!$E$2:$I$222,5,FALSE)</f>
        <v>#N/A</v>
      </c>
      <c r="CI1738"/>
      <c r="CM1738" t="e">
        <f>VLOOKUP(CL1738,Sheet2!$E$2:$I$222,3,FALSE)</f>
        <v>#N/A</v>
      </c>
      <c r="CN1738" t="e">
        <f>VLOOKUP(CL1738,Sheet2!$E$2:$I$222,4,FALSE)</f>
        <v>#N/A</v>
      </c>
      <c r="CO1738" t="e">
        <f>VLOOKUP(CL1738,Sheet2!$E$2:$I$222,5,FALSE)</f>
        <v>#N/A</v>
      </c>
      <c r="CP1738"/>
      <c r="CT1738" t="e">
        <f>VLOOKUP(CS1738,Sheet2!$E$2:$I$222,3,FALSE)</f>
        <v>#N/A</v>
      </c>
      <c r="CU1738" t="e">
        <f>VLOOKUP(CS1738,Sheet2!$E$2:$I$222,4,FALSE)</f>
        <v>#N/A</v>
      </c>
      <c r="CV1738" t="e">
        <f>VLOOKUP(CS1738,Sheet2!$E$2:$I$222,5,FALSE)</f>
        <v>#N/A</v>
      </c>
      <c r="CW1738"/>
      <c r="DA1738" t="e">
        <f>VLOOKUP(CZ1738,Sheet2!$E$2:$I$222,3,FALSE)</f>
        <v>#N/A</v>
      </c>
      <c r="DB1738" t="e">
        <f>VLOOKUP(CZ1738,Sheet2!$E$2:$I$222,4,FALSE)</f>
        <v>#N/A</v>
      </c>
      <c r="DC1738" t="e">
        <f>VLOOKUP(CZ1738,Sheet2!$E$2:$I$222,5,FALSE)</f>
        <v>#N/A</v>
      </c>
      <c r="DD1738"/>
      <c r="DH1738" t="e">
        <f>VLOOKUP(DG1738,Sheet2!$E$2:$I$222,3,FALSE)</f>
        <v>#N/A</v>
      </c>
      <c r="DI1738" t="e">
        <f>VLOOKUP(DG1738,Sheet2!$E$2:$I$222,4,FALSE)</f>
        <v>#N/A</v>
      </c>
      <c r="DJ1738" t="e">
        <f>VLOOKUP(DG1738,Sheet2!$E$2:$I$222,5,FALSE)</f>
        <v>#N/A</v>
      </c>
    </row>
    <row r="1739" spans="1:114" x14ac:dyDescent="0.25">
      <c r="A1739">
        <v>1810</v>
      </c>
      <c r="C1739">
        <v>15206</v>
      </c>
      <c r="D1739">
        <v>5206</v>
      </c>
      <c r="E1739">
        <v>37.761232</v>
      </c>
      <c r="F1739">
        <v>-122.486763</v>
      </c>
      <c r="G1739" t="s">
        <v>1270</v>
      </c>
      <c r="H1739" t="s">
        <v>3697</v>
      </c>
      <c r="I1739" t="s">
        <v>4918</v>
      </c>
      <c r="J1739" t="s">
        <v>4950</v>
      </c>
      <c r="K1739" t="s">
        <v>4972</v>
      </c>
      <c r="Q1739" t="s">
        <v>5931</v>
      </c>
      <c r="S1739" t="s">
        <v>6354</v>
      </c>
      <c r="X1739">
        <f t="shared" si="27"/>
        <v>3</v>
      </c>
      <c r="Y1739" t="s">
        <v>4943</v>
      </c>
      <c r="Z1739" t="s">
        <v>6879</v>
      </c>
      <c r="AB1739" t="e">
        <f>VLOOKUP($AA1739,Sheet2!$E$2:$I$222,3,FALSE)</f>
        <v>#N/A</v>
      </c>
      <c r="AC1739" t="e">
        <f>VLOOKUP($AA1739,Sheet2!$E$2:$I$222,4,FALSE)</f>
        <v>#N/A</v>
      </c>
      <c r="AD1739" t="e">
        <f>VLOOKUP($AA1739,Sheet2!$E$2:$I$222,5,FALSE)</f>
        <v>#N/A</v>
      </c>
      <c r="AF1739" t="s">
        <v>6859</v>
      </c>
      <c r="AG1739" t="s">
        <v>6879</v>
      </c>
      <c r="AH1739" s="59" t="s">
        <v>6944</v>
      </c>
      <c r="AI1739" t="str">
        <f>VLOOKUP(AH1739,Sheet2!$E$2:$I$222,3,FALSE)</f>
        <v>To Caltrain Station</v>
      </c>
      <c r="AJ1739" t="str">
        <f>VLOOKUP(AH1739,Sheet2!$E$2:$I$222,4,FALSE)</f>
        <v>Late Night Only (Daily ~1am-5am)</v>
      </c>
      <c r="AK1739" t="str">
        <f>VLOOKUP(AH1739,Sheet2!$E$2:$I$222,5,FALSE)</f>
        <v>Sat ~ 1am-6am | Sun ~ 1am-8am</v>
      </c>
      <c r="AL1739"/>
      <c r="AM1739" t="s">
        <v>6868</v>
      </c>
      <c r="AN1739" t="s">
        <v>6880</v>
      </c>
      <c r="AO1739" s="59" t="s">
        <v>6953</v>
      </c>
      <c r="AP1739" t="str">
        <f>VLOOKUP(AO1739,Sheet2!$E$2:$I$222,3,FALSE)</f>
        <v>To Financial District</v>
      </c>
      <c r="AQ1739" t="str">
        <f>VLOOKUP(AO1739,Sheet2!$E$2:$I$222,4,FALSE)</f>
        <v>Bush &amp; Montgomery</v>
      </c>
      <c r="AR1739" t="str">
        <f>VLOOKUP(AO1739,Sheet2!$E$2:$I$222,5,FALSE)</f>
        <v>AM Only: M-F ~ 6:30am-9am</v>
      </c>
      <c r="AS1739"/>
      <c r="AW1739" t="e">
        <f>VLOOKUP(AV1739,Sheet2!$E$2:$I$222,3,FALSE)</f>
        <v>#N/A</v>
      </c>
      <c r="AX1739" t="e">
        <f>VLOOKUP(AV1739,Sheet2!$E$2:$I$222,4,FALSE)</f>
        <v>#N/A</v>
      </c>
      <c r="AY1739" t="e">
        <f>VLOOKUP(AV1739,Sheet2!$E$2:$I$222,5,FALSE)</f>
        <v>#N/A</v>
      </c>
      <c r="AZ1739"/>
      <c r="BD1739" t="e">
        <f>VLOOKUP(BC1739,Sheet2!$E$2:$I$222,3,FALSE)</f>
        <v>#N/A</v>
      </c>
      <c r="BE1739" t="e">
        <f>VLOOKUP(BC1739,Sheet2!$E$2:$I$222,4,FALSE)</f>
        <v>#N/A</v>
      </c>
      <c r="BF1739" t="e">
        <f>VLOOKUP(BC1739,Sheet2!$E$2:$I$222,5,FALSE)</f>
        <v>#N/A</v>
      </c>
      <c r="BG1739"/>
      <c r="BK1739" t="e">
        <f>VLOOKUP(BJ1739,Sheet2!$E$2:$I$222,3,FALSE)</f>
        <v>#N/A</v>
      </c>
      <c r="BL1739" t="e">
        <f>VLOOKUP(BJ1739,Sheet2!$E$2:$I$222,4,FALSE)</f>
        <v>#N/A</v>
      </c>
      <c r="BM1739" t="e">
        <f>VLOOKUP(BJ1739,Sheet2!$E$2:$I$222,5,FALSE)</f>
        <v>#N/A</v>
      </c>
      <c r="BN1739"/>
      <c r="BR1739" t="e">
        <f>VLOOKUP(BQ1739,Sheet2!$E$2:$I$222,3,FALSE)</f>
        <v>#N/A</v>
      </c>
      <c r="BS1739" t="e">
        <f>VLOOKUP(BQ1739,Sheet2!$E$2:$I$222,4,FALSE)</f>
        <v>#N/A</v>
      </c>
      <c r="BT1739" t="e">
        <f>VLOOKUP(BQ1739,Sheet2!$E$2:$I$222,5,FALSE)</f>
        <v>#N/A</v>
      </c>
      <c r="BU1739"/>
      <c r="BY1739" t="e">
        <f>VLOOKUP(BX1739,Sheet2!$E$2:$I$222,3,FALSE)</f>
        <v>#N/A</v>
      </c>
      <c r="BZ1739" t="e">
        <f>VLOOKUP(BX1739,Sheet2!$E$2:$I$222,4,FALSE)</f>
        <v>#N/A</v>
      </c>
      <c r="CA1739" t="e">
        <f>VLOOKUP(BX1739,Sheet2!$E$2:$I$222,5,FALSE)</f>
        <v>#N/A</v>
      </c>
      <c r="CB1739"/>
      <c r="CF1739" t="e">
        <f>VLOOKUP(CE1739,Sheet2!$E$2:$I$222,3,FALSE)</f>
        <v>#N/A</v>
      </c>
      <c r="CG1739" t="e">
        <f>VLOOKUP(CE1739,Sheet2!$E$2:$I$222,4,FALSE)</f>
        <v>#N/A</v>
      </c>
      <c r="CH1739" t="e">
        <f>VLOOKUP(CE1739,Sheet2!$E$2:$I$222,5,FALSE)</f>
        <v>#N/A</v>
      </c>
      <c r="CI1739"/>
      <c r="CM1739" t="e">
        <f>VLOOKUP(CL1739,Sheet2!$E$2:$I$222,3,FALSE)</f>
        <v>#N/A</v>
      </c>
      <c r="CN1739" t="e">
        <f>VLOOKUP(CL1739,Sheet2!$E$2:$I$222,4,FALSE)</f>
        <v>#N/A</v>
      </c>
      <c r="CO1739" t="e">
        <f>VLOOKUP(CL1739,Sheet2!$E$2:$I$222,5,FALSE)</f>
        <v>#N/A</v>
      </c>
      <c r="CP1739"/>
      <c r="CT1739" t="e">
        <f>VLOOKUP(CS1739,Sheet2!$E$2:$I$222,3,FALSE)</f>
        <v>#N/A</v>
      </c>
      <c r="CU1739" t="e">
        <f>VLOOKUP(CS1739,Sheet2!$E$2:$I$222,4,FALSE)</f>
        <v>#N/A</v>
      </c>
      <c r="CV1739" t="e">
        <f>VLOOKUP(CS1739,Sheet2!$E$2:$I$222,5,FALSE)</f>
        <v>#N/A</v>
      </c>
      <c r="CW1739"/>
      <c r="DA1739" t="e">
        <f>VLOOKUP(CZ1739,Sheet2!$E$2:$I$222,3,FALSE)</f>
        <v>#N/A</v>
      </c>
      <c r="DB1739" t="e">
        <f>VLOOKUP(CZ1739,Sheet2!$E$2:$I$222,4,FALSE)</f>
        <v>#N/A</v>
      </c>
      <c r="DC1739" t="e">
        <f>VLOOKUP(CZ1739,Sheet2!$E$2:$I$222,5,FALSE)</f>
        <v>#N/A</v>
      </c>
      <c r="DD1739"/>
      <c r="DH1739" t="e">
        <f>VLOOKUP(DG1739,Sheet2!$E$2:$I$222,3,FALSE)</f>
        <v>#N/A</v>
      </c>
      <c r="DI1739" t="e">
        <f>VLOOKUP(DG1739,Sheet2!$E$2:$I$222,4,FALSE)</f>
        <v>#N/A</v>
      </c>
      <c r="DJ1739" t="e">
        <f>VLOOKUP(DG1739,Sheet2!$E$2:$I$222,5,FALSE)</f>
        <v>#N/A</v>
      </c>
    </row>
    <row r="1740" spans="1:114" x14ac:dyDescent="0.25">
      <c r="A1740">
        <v>1811</v>
      </c>
      <c r="C1740">
        <v>15207</v>
      </c>
      <c r="D1740">
        <v>5207</v>
      </c>
      <c r="E1740">
        <v>37.761172000000002</v>
      </c>
      <c r="F1740">
        <v>-122.48971899999999</v>
      </c>
      <c r="G1740" t="s">
        <v>1271</v>
      </c>
      <c r="H1740" t="s">
        <v>3698</v>
      </c>
      <c r="I1740" t="s">
        <v>4917</v>
      </c>
      <c r="J1740" t="s">
        <v>4950</v>
      </c>
      <c r="K1740" t="s">
        <v>4972</v>
      </c>
      <c r="Q1740" t="s">
        <v>5931</v>
      </c>
      <c r="S1740" t="s">
        <v>6355</v>
      </c>
      <c r="X1740">
        <f t="shared" si="27"/>
        <v>3</v>
      </c>
      <c r="Y1740" t="s">
        <v>4943</v>
      </c>
      <c r="Z1740" t="s">
        <v>6882</v>
      </c>
      <c r="AA1740" s="59" t="s">
        <v>6938</v>
      </c>
      <c r="AB1740" t="str">
        <f>VLOOKUP($AA1740,Sheet2!$E$2:$I$222,3,FALSE)</f>
        <v>To Ocean Beach</v>
      </c>
      <c r="AC1740" t="str">
        <f>VLOOKUP($AA1740,Sheet2!$E$2:$I$222,4,FALSE)</f>
        <v>La Playa &amp; Judah</v>
      </c>
      <c r="AD1740" t="str">
        <f>VLOOKUP($AA1740,Sheet2!$E$2:$I$222,5,FALSE)</f>
        <v>Daily ~ 5am-1am</v>
      </c>
      <c r="AF1740" t="s">
        <v>6859</v>
      </c>
      <c r="AG1740" t="s">
        <v>6881</v>
      </c>
      <c r="AH1740" s="59" t="s">
        <v>6940</v>
      </c>
      <c r="AI1740" t="str">
        <f>VLOOKUP(AH1740,Sheet2!$E$2:$I$222,3,FALSE)</f>
        <v>To Ocean Beach</v>
      </c>
      <c r="AJ1740" t="str">
        <f>VLOOKUP(AH1740,Sheet2!$E$2:$I$222,4,FALSE)</f>
        <v>Late Night Only (Daily ~ 1am-5am)</v>
      </c>
      <c r="AK1740" t="str">
        <f>VLOOKUP(AH1740,Sheet2!$E$2:$I$222,5,FALSE)</f>
        <v>Sat ~ 1am-6am | Sun ~ 1am-8am</v>
      </c>
      <c r="AL1740"/>
      <c r="AM1740" t="s">
        <v>6868</v>
      </c>
      <c r="AN1740" t="s">
        <v>6882</v>
      </c>
      <c r="AO1740" s="59" t="s">
        <v>6973</v>
      </c>
      <c r="AP1740" t="str">
        <f>VLOOKUP(AO1740,Sheet2!$E$2:$I$222,3,FALSE)</f>
        <v>To Ocean Beach</v>
      </c>
      <c r="AQ1740" t="str">
        <f>VLOOKUP(AO1740,Sheet2!$E$2:$I$222,4,FALSE)</f>
        <v>48th Av. &amp; Judah</v>
      </c>
      <c r="AR1740" t="str">
        <f>VLOOKUP(AO1740,Sheet2!$E$2:$I$222,5,FALSE)</f>
        <v>PM Only: M-F ~ 4pm-7pm</v>
      </c>
      <c r="AS1740"/>
      <c r="AW1740" t="e">
        <f>VLOOKUP(AV1740,Sheet2!$E$2:$I$222,3,FALSE)</f>
        <v>#N/A</v>
      </c>
      <c r="AX1740" t="e">
        <f>VLOOKUP(AV1740,Sheet2!$E$2:$I$222,4,FALSE)</f>
        <v>#N/A</v>
      </c>
      <c r="AY1740" t="e">
        <f>VLOOKUP(AV1740,Sheet2!$E$2:$I$222,5,FALSE)</f>
        <v>#N/A</v>
      </c>
      <c r="AZ1740"/>
      <c r="BD1740" t="e">
        <f>VLOOKUP(BC1740,Sheet2!$E$2:$I$222,3,FALSE)</f>
        <v>#N/A</v>
      </c>
      <c r="BE1740" t="e">
        <f>VLOOKUP(BC1740,Sheet2!$E$2:$I$222,4,FALSE)</f>
        <v>#N/A</v>
      </c>
      <c r="BF1740" t="e">
        <f>VLOOKUP(BC1740,Sheet2!$E$2:$I$222,5,FALSE)</f>
        <v>#N/A</v>
      </c>
      <c r="BG1740"/>
      <c r="BK1740" t="e">
        <f>VLOOKUP(BJ1740,Sheet2!$E$2:$I$222,3,FALSE)</f>
        <v>#N/A</v>
      </c>
      <c r="BL1740" t="e">
        <f>VLOOKUP(BJ1740,Sheet2!$E$2:$I$222,4,FALSE)</f>
        <v>#N/A</v>
      </c>
      <c r="BM1740" t="e">
        <f>VLOOKUP(BJ1740,Sheet2!$E$2:$I$222,5,FALSE)</f>
        <v>#N/A</v>
      </c>
      <c r="BN1740"/>
      <c r="BR1740" t="e">
        <f>VLOOKUP(BQ1740,Sheet2!$E$2:$I$222,3,FALSE)</f>
        <v>#N/A</v>
      </c>
      <c r="BS1740" t="e">
        <f>VLOOKUP(BQ1740,Sheet2!$E$2:$I$222,4,FALSE)</f>
        <v>#N/A</v>
      </c>
      <c r="BT1740" t="e">
        <f>VLOOKUP(BQ1740,Sheet2!$E$2:$I$222,5,FALSE)</f>
        <v>#N/A</v>
      </c>
      <c r="BU1740"/>
      <c r="BY1740" t="e">
        <f>VLOOKUP(BX1740,Sheet2!$E$2:$I$222,3,FALSE)</f>
        <v>#N/A</v>
      </c>
      <c r="BZ1740" t="e">
        <f>VLOOKUP(BX1740,Sheet2!$E$2:$I$222,4,FALSE)</f>
        <v>#N/A</v>
      </c>
      <c r="CA1740" t="e">
        <f>VLOOKUP(BX1740,Sheet2!$E$2:$I$222,5,FALSE)</f>
        <v>#N/A</v>
      </c>
      <c r="CB1740"/>
      <c r="CF1740" t="e">
        <f>VLOOKUP(CE1740,Sheet2!$E$2:$I$222,3,FALSE)</f>
        <v>#N/A</v>
      </c>
      <c r="CG1740" t="e">
        <f>VLOOKUP(CE1740,Sheet2!$E$2:$I$222,4,FALSE)</f>
        <v>#N/A</v>
      </c>
      <c r="CH1740" t="e">
        <f>VLOOKUP(CE1740,Sheet2!$E$2:$I$222,5,FALSE)</f>
        <v>#N/A</v>
      </c>
      <c r="CI1740"/>
      <c r="CM1740" t="e">
        <f>VLOOKUP(CL1740,Sheet2!$E$2:$I$222,3,FALSE)</f>
        <v>#N/A</v>
      </c>
      <c r="CN1740" t="e">
        <f>VLOOKUP(CL1740,Sheet2!$E$2:$I$222,4,FALSE)</f>
        <v>#N/A</v>
      </c>
      <c r="CO1740" t="e">
        <f>VLOOKUP(CL1740,Sheet2!$E$2:$I$222,5,FALSE)</f>
        <v>#N/A</v>
      </c>
      <c r="CP1740"/>
      <c r="CT1740" t="e">
        <f>VLOOKUP(CS1740,Sheet2!$E$2:$I$222,3,FALSE)</f>
        <v>#N/A</v>
      </c>
      <c r="CU1740" t="e">
        <f>VLOOKUP(CS1740,Sheet2!$E$2:$I$222,4,FALSE)</f>
        <v>#N/A</v>
      </c>
      <c r="CV1740" t="e">
        <f>VLOOKUP(CS1740,Sheet2!$E$2:$I$222,5,FALSE)</f>
        <v>#N/A</v>
      </c>
      <c r="CW1740"/>
      <c r="DA1740" t="e">
        <f>VLOOKUP(CZ1740,Sheet2!$E$2:$I$222,3,FALSE)</f>
        <v>#N/A</v>
      </c>
      <c r="DB1740" t="e">
        <f>VLOOKUP(CZ1740,Sheet2!$E$2:$I$222,4,FALSE)</f>
        <v>#N/A</v>
      </c>
      <c r="DC1740" t="e">
        <f>VLOOKUP(CZ1740,Sheet2!$E$2:$I$222,5,FALSE)</f>
        <v>#N/A</v>
      </c>
      <c r="DD1740"/>
      <c r="DH1740" t="e">
        <f>VLOOKUP(DG1740,Sheet2!$E$2:$I$222,3,FALSE)</f>
        <v>#N/A</v>
      </c>
      <c r="DI1740" t="e">
        <f>VLOOKUP(DG1740,Sheet2!$E$2:$I$222,4,FALSE)</f>
        <v>#N/A</v>
      </c>
      <c r="DJ1740" t="e">
        <f>VLOOKUP(DG1740,Sheet2!$E$2:$I$222,5,FALSE)</f>
        <v>#N/A</v>
      </c>
    </row>
    <row r="1741" spans="1:114" x14ac:dyDescent="0.25">
      <c r="A1741">
        <v>1812</v>
      </c>
      <c r="C1741">
        <v>15208</v>
      </c>
      <c r="D1741">
        <v>5208</v>
      </c>
      <c r="E1741">
        <v>37.761105000000001</v>
      </c>
      <c r="F1741">
        <v>-122.48950000000001</v>
      </c>
      <c r="G1741" t="s">
        <v>1271</v>
      </c>
      <c r="H1741" t="s">
        <v>3698</v>
      </c>
      <c r="I1741" t="s">
        <v>4916</v>
      </c>
      <c r="J1741" t="s">
        <v>4950</v>
      </c>
      <c r="K1741" t="s">
        <v>4972</v>
      </c>
      <c r="Q1741" t="s">
        <v>5925</v>
      </c>
      <c r="S1741" t="s">
        <v>6038</v>
      </c>
      <c r="X1741">
        <f t="shared" si="27"/>
        <v>2</v>
      </c>
      <c r="Y1741" t="s">
        <v>4943</v>
      </c>
      <c r="Z1741" t="s">
        <v>6879</v>
      </c>
      <c r="AB1741" t="e">
        <f>VLOOKUP($AA1741,Sheet2!$E$2:$I$222,3,FALSE)</f>
        <v>#N/A</v>
      </c>
      <c r="AC1741" t="e">
        <f>VLOOKUP($AA1741,Sheet2!$E$2:$I$222,4,FALSE)</f>
        <v>#N/A</v>
      </c>
      <c r="AD1741" t="e">
        <f>VLOOKUP($AA1741,Sheet2!$E$2:$I$222,5,FALSE)</f>
        <v>#N/A</v>
      </c>
      <c r="AF1741" t="s">
        <v>6859</v>
      </c>
      <c r="AG1741" t="s">
        <v>6879</v>
      </c>
      <c r="AH1741" s="59" t="s">
        <v>6944</v>
      </c>
      <c r="AI1741" t="str">
        <f>VLOOKUP(AH1741,Sheet2!$E$2:$I$222,3,FALSE)</f>
        <v>To Caltrain Station</v>
      </c>
      <c r="AJ1741" t="str">
        <f>VLOOKUP(AH1741,Sheet2!$E$2:$I$222,4,FALSE)</f>
        <v>Late Night Only (Daily ~1am-5am)</v>
      </c>
      <c r="AK1741" t="str">
        <f>VLOOKUP(AH1741,Sheet2!$E$2:$I$222,5,FALSE)</f>
        <v>Sat ~ 1am-6am | Sun ~ 1am-8am</v>
      </c>
      <c r="AL1741"/>
      <c r="AP1741" t="e">
        <f>VLOOKUP(AO1741,Sheet2!$E$2:$I$222,3,FALSE)</f>
        <v>#N/A</v>
      </c>
      <c r="AQ1741" t="e">
        <f>VLOOKUP(AO1741,Sheet2!$E$2:$I$222,4,FALSE)</f>
        <v>#N/A</v>
      </c>
      <c r="AR1741" t="e">
        <f>VLOOKUP(AO1741,Sheet2!$E$2:$I$222,5,FALSE)</f>
        <v>#N/A</v>
      </c>
      <c r="AS1741"/>
      <c r="AW1741" t="e">
        <f>VLOOKUP(AV1741,Sheet2!$E$2:$I$222,3,FALSE)</f>
        <v>#N/A</v>
      </c>
      <c r="AX1741" t="e">
        <f>VLOOKUP(AV1741,Sheet2!$E$2:$I$222,4,FALSE)</f>
        <v>#N/A</v>
      </c>
      <c r="AY1741" t="e">
        <f>VLOOKUP(AV1741,Sheet2!$E$2:$I$222,5,FALSE)</f>
        <v>#N/A</v>
      </c>
      <c r="AZ1741"/>
      <c r="BD1741" t="e">
        <f>VLOOKUP(BC1741,Sheet2!$E$2:$I$222,3,FALSE)</f>
        <v>#N/A</v>
      </c>
      <c r="BE1741" t="e">
        <f>VLOOKUP(BC1741,Sheet2!$E$2:$I$222,4,FALSE)</f>
        <v>#N/A</v>
      </c>
      <c r="BF1741" t="e">
        <f>VLOOKUP(BC1741,Sheet2!$E$2:$I$222,5,FALSE)</f>
        <v>#N/A</v>
      </c>
      <c r="BG1741"/>
      <c r="BK1741" t="e">
        <f>VLOOKUP(BJ1741,Sheet2!$E$2:$I$222,3,FALSE)</f>
        <v>#N/A</v>
      </c>
      <c r="BL1741" t="e">
        <f>VLOOKUP(BJ1741,Sheet2!$E$2:$I$222,4,FALSE)</f>
        <v>#N/A</v>
      </c>
      <c r="BM1741" t="e">
        <f>VLOOKUP(BJ1741,Sheet2!$E$2:$I$222,5,FALSE)</f>
        <v>#N/A</v>
      </c>
      <c r="BN1741"/>
      <c r="BR1741" t="e">
        <f>VLOOKUP(BQ1741,Sheet2!$E$2:$I$222,3,FALSE)</f>
        <v>#N/A</v>
      </c>
      <c r="BS1741" t="e">
        <f>VLOOKUP(BQ1741,Sheet2!$E$2:$I$222,4,FALSE)</f>
        <v>#N/A</v>
      </c>
      <c r="BT1741" t="e">
        <f>VLOOKUP(BQ1741,Sheet2!$E$2:$I$222,5,FALSE)</f>
        <v>#N/A</v>
      </c>
      <c r="BU1741"/>
      <c r="BY1741" t="e">
        <f>VLOOKUP(BX1741,Sheet2!$E$2:$I$222,3,FALSE)</f>
        <v>#N/A</v>
      </c>
      <c r="BZ1741" t="e">
        <f>VLOOKUP(BX1741,Sheet2!$E$2:$I$222,4,FALSE)</f>
        <v>#N/A</v>
      </c>
      <c r="CA1741" t="e">
        <f>VLOOKUP(BX1741,Sheet2!$E$2:$I$222,5,FALSE)</f>
        <v>#N/A</v>
      </c>
      <c r="CB1741"/>
      <c r="CF1741" t="e">
        <f>VLOOKUP(CE1741,Sheet2!$E$2:$I$222,3,FALSE)</f>
        <v>#N/A</v>
      </c>
      <c r="CG1741" t="e">
        <f>VLOOKUP(CE1741,Sheet2!$E$2:$I$222,4,FALSE)</f>
        <v>#N/A</v>
      </c>
      <c r="CH1741" t="e">
        <f>VLOOKUP(CE1741,Sheet2!$E$2:$I$222,5,FALSE)</f>
        <v>#N/A</v>
      </c>
      <c r="CI1741"/>
      <c r="CM1741" t="e">
        <f>VLOOKUP(CL1741,Sheet2!$E$2:$I$222,3,FALSE)</f>
        <v>#N/A</v>
      </c>
      <c r="CN1741" t="e">
        <f>VLOOKUP(CL1741,Sheet2!$E$2:$I$222,4,FALSE)</f>
        <v>#N/A</v>
      </c>
      <c r="CO1741" t="e">
        <f>VLOOKUP(CL1741,Sheet2!$E$2:$I$222,5,FALSE)</f>
        <v>#N/A</v>
      </c>
      <c r="CP1741"/>
      <c r="CT1741" t="e">
        <f>VLOOKUP(CS1741,Sheet2!$E$2:$I$222,3,FALSE)</f>
        <v>#N/A</v>
      </c>
      <c r="CU1741" t="e">
        <f>VLOOKUP(CS1741,Sheet2!$E$2:$I$222,4,FALSE)</f>
        <v>#N/A</v>
      </c>
      <c r="CV1741" t="e">
        <f>VLOOKUP(CS1741,Sheet2!$E$2:$I$222,5,FALSE)</f>
        <v>#N/A</v>
      </c>
      <c r="CW1741"/>
      <c r="DA1741" t="e">
        <f>VLOOKUP(CZ1741,Sheet2!$E$2:$I$222,3,FALSE)</f>
        <v>#N/A</v>
      </c>
      <c r="DB1741" t="e">
        <f>VLOOKUP(CZ1741,Sheet2!$E$2:$I$222,4,FALSE)</f>
        <v>#N/A</v>
      </c>
      <c r="DC1741" t="e">
        <f>VLOOKUP(CZ1741,Sheet2!$E$2:$I$222,5,FALSE)</f>
        <v>#N/A</v>
      </c>
      <c r="DD1741"/>
      <c r="DH1741" t="e">
        <f>VLOOKUP(DG1741,Sheet2!$E$2:$I$222,3,FALSE)</f>
        <v>#N/A</v>
      </c>
      <c r="DI1741" t="e">
        <f>VLOOKUP(DG1741,Sheet2!$E$2:$I$222,4,FALSE)</f>
        <v>#N/A</v>
      </c>
      <c r="DJ1741" t="e">
        <f>VLOOKUP(DG1741,Sheet2!$E$2:$I$222,5,FALSE)</f>
        <v>#N/A</v>
      </c>
    </row>
    <row r="1742" spans="1:114" x14ac:dyDescent="0.25">
      <c r="A1742">
        <v>1813</v>
      </c>
      <c r="C1742">
        <v>15209</v>
      </c>
      <c r="D1742">
        <v>5209</v>
      </c>
      <c r="E1742">
        <v>37.761028000000003</v>
      </c>
      <c r="F1742">
        <v>-122.49293</v>
      </c>
      <c r="G1742" t="s">
        <v>1272</v>
      </c>
      <c r="H1742" t="s">
        <v>3699</v>
      </c>
      <c r="I1742" t="s">
        <v>4917</v>
      </c>
      <c r="J1742" t="s">
        <v>4950</v>
      </c>
      <c r="K1742" t="s">
        <v>4972</v>
      </c>
      <c r="Q1742" t="s">
        <v>5931</v>
      </c>
      <c r="S1742" t="s">
        <v>6355</v>
      </c>
      <c r="X1742">
        <f t="shared" si="27"/>
        <v>3</v>
      </c>
      <c r="Y1742" t="s">
        <v>4943</v>
      </c>
      <c r="Z1742" t="s">
        <v>6882</v>
      </c>
      <c r="AA1742" s="59" t="s">
        <v>6938</v>
      </c>
      <c r="AB1742" t="str">
        <f>VLOOKUP($AA1742,Sheet2!$E$2:$I$222,3,FALSE)</f>
        <v>To Ocean Beach</v>
      </c>
      <c r="AC1742" t="str">
        <f>VLOOKUP($AA1742,Sheet2!$E$2:$I$222,4,FALSE)</f>
        <v>La Playa &amp; Judah</v>
      </c>
      <c r="AD1742" t="str">
        <f>VLOOKUP($AA1742,Sheet2!$E$2:$I$222,5,FALSE)</f>
        <v>Daily ~ 5am-1am</v>
      </c>
      <c r="AF1742" t="s">
        <v>6859</v>
      </c>
      <c r="AG1742" t="s">
        <v>6881</v>
      </c>
      <c r="AH1742" s="59" t="s">
        <v>6940</v>
      </c>
      <c r="AI1742" t="str">
        <f>VLOOKUP(AH1742,Sheet2!$E$2:$I$222,3,FALSE)</f>
        <v>To Ocean Beach</v>
      </c>
      <c r="AJ1742" t="str">
        <f>VLOOKUP(AH1742,Sheet2!$E$2:$I$222,4,FALSE)</f>
        <v>Late Night Only (Daily ~ 1am-5am)</v>
      </c>
      <c r="AK1742" t="str">
        <f>VLOOKUP(AH1742,Sheet2!$E$2:$I$222,5,FALSE)</f>
        <v>Sat ~ 1am-6am | Sun ~ 1am-8am</v>
      </c>
      <c r="AL1742"/>
      <c r="AM1742" t="s">
        <v>6868</v>
      </c>
      <c r="AN1742" t="s">
        <v>6882</v>
      </c>
      <c r="AO1742" s="59" t="s">
        <v>6973</v>
      </c>
      <c r="AP1742" t="str">
        <f>VLOOKUP(AO1742,Sheet2!$E$2:$I$222,3,FALSE)</f>
        <v>To Ocean Beach</v>
      </c>
      <c r="AQ1742" t="str">
        <f>VLOOKUP(AO1742,Sheet2!$E$2:$I$222,4,FALSE)</f>
        <v>48th Av. &amp; Judah</v>
      </c>
      <c r="AR1742" t="str">
        <f>VLOOKUP(AO1742,Sheet2!$E$2:$I$222,5,FALSE)</f>
        <v>PM Only: M-F ~ 4pm-7pm</v>
      </c>
      <c r="AS1742"/>
      <c r="AW1742" t="e">
        <f>VLOOKUP(AV1742,Sheet2!$E$2:$I$222,3,FALSE)</f>
        <v>#N/A</v>
      </c>
      <c r="AX1742" t="e">
        <f>VLOOKUP(AV1742,Sheet2!$E$2:$I$222,4,FALSE)</f>
        <v>#N/A</v>
      </c>
      <c r="AY1742" t="e">
        <f>VLOOKUP(AV1742,Sheet2!$E$2:$I$222,5,FALSE)</f>
        <v>#N/A</v>
      </c>
      <c r="AZ1742"/>
      <c r="BD1742" t="e">
        <f>VLOOKUP(BC1742,Sheet2!$E$2:$I$222,3,FALSE)</f>
        <v>#N/A</v>
      </c>
      <c r="BE1742" t="e">
        <f>VLOOKUP(BC1742,Sheet2!$E$2:$I$222,4,FALSE)</f>
        <v>#N/A</v>
      </c>
      <c r="BF1742" t="e">
        <f>VLOOKUP(BC1742,Sheet2!$E$2:$I$222,5,FALSE)</f>
        <v>#N/A</v>
      </c>
      <c r="BG1742"/>
      <c r="BK1742" t="e">
        <f>VLOOKUP(BJ1742,Sheet2!$E$2:$I$222,3,FALSE)</f>
        <v>#N/A</v>
      </c>
      <c r="BL1742" t="e">
        <f>VLOOKUP(BJ1742,Sheet2!$E$2:$I$222,4,FALSE)</f>
        <v>#N/A</v>
      </c>
      <c r="BM1742" t="e">
        <f>VLOOKUP(BJ1742,Sheet2!$E$2:$I$222,5,FALSE)</f>
        <v>#N/A</v>
      </c>
      <c r="BN1742"/>
      <c r="BR1742" t="e">
        <f>VLOOKUP(BQ1742,Sheet2!$E$2:$I$222,3,FALSE)</f>
        <v>#N/A</v>
      </c>
      <c r="BS1742" t="e">
        <f>VLOOKUP(BQ1742,Sheet2!$E$2:$I$222,4,FALSE)</f>
        <v>#N/A</v>
      </c>
      <c r="BT1742" t="e">
        <f>VLOOKUP(BQ1742,Sheet2!$E$2:$I$222,5,FALSE)</f>
        <v>#N/A</v>
      </c>
      <c r="BU1742"/>
      <c r="BY1742" t="e">
        <f>VLOOKUP(BX1742,Sheet2!$E$2:$I$222,3,FALSE)</f>
        <v>#N/A</v>
      </c>
      <c r="BZ1742" t="e">
        <f>VLOOKUP(BX1742,Sheet2!$E$2:$I$222,4,FALSE)</f>
        <v>#N/A</v>
      </c>
      <c r="CA1742" t="e">
        <f>VLOOKUP(BX1742,Sheet2!$E$2:$I$222,5,FALSE)</f>
        <v>#N/A</v>
      </c>
      <c r="CB1742"/>
      <c r="CF1742" t="e">
        <f>VLOOKUP(CE1742,Sheet2!$E$2:$I$222,3,FALSE)</f>
        <v>#N/A</v>
      </c>
      <c r="CG1742" t="e">
        <f>VLOOKUP(CE1742,Sheet2!$E$2:$I$222,4,FALSE)</f>
        <v>#N/A</v>
      </c>
      <c r="CH1742" t="e">
        <f>VLOOKUP(CE1742,Sheet2!$E$2:$I$222,5,FALSE)</f>
        <v>#N/A</v>
      </c>
      <c r="CI1742"/>
      <c r="CM1742" t="e">
        <f>VLOOKUP(CL1742,Sheet2!$E$2:$I$222,3,FALSE)</f>
        <v>#N/A</v>
      </c>
      <c r="CN1742" t="e">
        <f>VLOOKUP(CL1742,Sheet2!$E$2:$I$222,4,FALSE)</f>
        <v>#N/A</v>
      </c>
      <c r="CO1742" t="e">
        <f>VLOOKUP(CL1742,Sheet2!$E$2:$I$222,5,FALSE)</f>
        <v>#N/A</v>
      </c>
      <c r="CP1742"/>
      <c r="CT1742" t="e">
        <f>VLOOKUP(CS1742,Sheet2!$E$2:$I$222,3,FALSE)</f>
        <v>#N/A</v>
      </c>
      <c r="CU1742" t="e">
        <f>VLOOKUP(CS1742,Sheet2!$E$2:$I$222,4,FALSE)</f>
        <v>#N/A</v>
      </c>
      <c r="CV1742" t="e">
        <f>VLOOKUP(CS1742,Sheet2!$E$2:$I$222,5,FALSE)</f>
        <v>#N/A</v>
      </c>
      <c r="CW1742"/>
      <c r="DA1742" t="e">
        <f>VLOOKUP(CZ1742,Sheet2!$E$2:$I$222,3,FALSE)</f>
        <v>#N/A</v>
      </c>
      <c r="DB1742" t="e">
        <f>VLOOKUP(CZ1742,Sheet2!$E$2:$I$222,4,FALSE)</f>
        <v>#N/A</v>
      </c>
      <c r="DC1742" t="e">
        <f>VLOOKUP(CZ1742,Sheet2!$E$2:$I$222,5,FALSE)</f>
        <v>#N/A</v>
      </c>
      <c r="DD1742"/>
      <c r="DH1742" t="e">
        <f>VLOOKUP(DG1742,Sheet2!$E$2:$I$222,3,FALSE)</f>
        <v>#N/A</v>
      </c>
      <c r="DI1742" t="e">
        <f>VLOOKUP(DG1742,Sheet2!$E$2:$I$222,4,FALSE)</f>
        <v>#N/A</v>
      </c>
      <c r="DJ1742" t="e">
        <f>VLOOKUP(DG1742,Sheet2!$E$2:$I$222,5,FALSE)</f>
        <v>#N/A</v>
      </c>
    </row>
    <row r="1743" spans="1:114" x14ac:dyDescent="0.25">
      <c r="A1743">
        <v>1814</v>
      </c>
      <c r="C1743">
        <v>15210</v>
      </c>
      <c r="D1743">
        <v>5210</v>
      </c>
      <c r="E1743">
        <v>37.760955000000003</v>
      </c>
      <c r="F1743">
        <v>-122.493199</v>
      </c>
      <c r="G1743" t="s">
        <v>1272</v>
      </c>
      <c r="H1743" t="s">
        <v>3699</v>
      </c>
      <c r="I1743" t="s">
        <v>4918</v>
      </c>
      <c r="J1743" t="s">
        <v>4950</v>
      </c>
      <c r="K1743" t="s">
        <v>4972</v>
      </c>
      <c r="Q1743" t="s">
        <v>5931</v>
      </c>
      <c r="S1743" t="s">
        <v>6354</v>
      </c>
      <c r="X1743">
        <f t="shared" si="27"/>
        <v>3</v>
      </c>
      <c r="Y1743" t="s">
        <v>4943</v>
      </c>
      <c r="Z1743" t="s">
        <v>6879</v>
      </c>
      <c r="AB1743" t="e">
        <f>VLOOKUP($AA1743,Sheet2!$E$2:$I$222,3,FALSE)</f>
        <v>#N/A</v>
      </c>
      <c r="AC1743" t="e">
        <f>VLOOKUP($AA1743,Sheet2!$E$2:$I$222,4,FALSE)</f>
        <v>#N/A</v>
      </c>
      <c r="AD1743" t="e">
        <f>VLOOKUP($AA1743,Sheet2!$E$2:$I$222,5,FALSE)</f>
        <v>#N/A</v>
      </c>
      <c r="AF1743" t="s">
        <v>6859</v>
      </c>
      <c r="AG1743" t="s">
        <v>6879</v>
      </c>
      <c r="AH1743" s="59" t="s">
        <v>6944</v>
      </c>
      <c r="AI1743" t="str">
        <f>VLOOKUP(AH1743,Sheet2!$E$2:$I$222,3,FALSE)</f>
        <v>To Caltrain Station</v>
      </c>
      <c r="AJ1743" t="str">
        <f>VLOOKUP(AH1743,Sheet2!$E$2:$I$222,4,FALSE)</f>
        <v>Late Night Only (Daily ~1am-5am)</v>
      </c>
      <c r="AK1743" t="str">
        <f>VLOOKUP(AH1743,Sheet2!$E$2:$I$222,5,FALSE)</f>
        <v>Sat ~ 1am-6am | Sun ~ 1am-8am</v>
      </c>
      <c r="AL1743"/>
      <c r="AM1743" t="s">
        <v>6868</v>
      </c>
      <c r="AN1743" t="s">
        <v>6880</v>
      </c>
      <c r="AO1743" s="59" t="s">
        <v>6953</v>
      </c>
      <c r="AP1743" t="str">
        <f>VLOOKUP(AO1743,Sheet2!$E$2:$I$222,3,FALSE)</f>
        <v>To Financial District</v>
      </c>
      <c r="AQ1743" t="str">
        <f>VLOOKUP(AO1743,Sheet2!$E$2:$I$222,4,FALSE)</f>
        <v>Bush &amp; Montgomery</v>
      </c>
      <c r="AR1743" t="str">
        <f>VLOOKUP(AO1743,Sheet2!$E$2:$I$222,5,FALSE)</f>
        <v>AM Only: M-F ~ 6:30am-9am</v>
      </c>
      <c r="AS1743"/>
      <c r="AW1743" t="e">
        <f>VLOOKUP(AV1743,Sheet2!$E$2:$I$222,3,FALSE)</f>
        <v>#N/A</v>
      </c>
      <c r="AX1743" t="e">
        <f>VLOOKUP(AV1743,Sheet2!$E$2:$I$222,4,FALSE)</f>
        <v>#N/A</v>
      </c>
      <c r="AY1743" t="e">
        <f>VLOOKUP(AV1743,Sheet2!$E$2:$I$222,5,FALSE)</f>
        <v>#N/A</v>
      </c>
      <c r="AZ1743"/>
      <c r="BD1743" t="e">
        <f>VLOOKUP(BC1743,Sheet2!$E$2:$I$222,3,FALSE)</f>
        <v>#N/A</v>
      </c>
      <c r="BE1743" t="e">
        <f>VLOOKUP(BC1743,Sheet2!$E$2:$I$222,4,FALSE)</f>
        <v>#N/A</v>
      </c>
      <c r="BF1743" t="e">
        <f>VLOOKUP(BC1743,Sheet2!$E$2:$I$222,5,FALSE)</f>
        <v>#N/A</v>
      </c>
      <c r="BG1743"/>
      <c r="BK1743" t="e">
        <f>VLOOKUP(BJ1743,Sheet2!$E$2:$I$222,3,FALSE)</f>
        <v>#N/A</v>
      </c>
      <c r="BL1743" t="e">
        <f>VLOOKUP(BJ1743,Sheet2!$E$2:$I$222,4,FALSE)</f>
        <v>#N/A</v>
      </c>
      <c r="BM1743" t="e">
        <f>VLOOKUP(BJ1743,Sheet2!$E$2:$I$222,5,FALSE)</f>
        <v>#N/A</v>
      </c>
      <c r="BN1743"/>
      <c r="BR1743" t="e">
        <f>VLOOKUP(BQ1743,Sheet2!$E$2:$I$222,3,FALSE)</f>
        <v>#N/A</v>
      </c>
      <c r="BS1743" t="e">
        <f>VLOOKUP(BQ1743,Sheet2!$E$2:$I$222,4,FALSE)</f>
        <v>#N/A</v>
      </c>
      <c r="BT1743" t="e">
        <f>VLOOKUP(BQ1743,Sheet2!$E$2:$I$222,5,FALSE)</f>
        <v>#N/A</v>
      </c>
      <c r="BU1743"/>
      <c r="BY1743" t="e">
        <f>VLOOKUP(BX1743,Sheet2!$E$2:$I$222,3,FALSE)</f>
        <v>#N/A</v>
      </c>
      <c r="BZ1743" t="e">
        <f>VLOOKUP(BX1743,Sheet2!$E$2:$I$222,4,FALSE)</f>
        <v>#N/A</v>
      </c>
      <c r="CA1743" t="e">
        <f>VLOOKUP(BX1743,Sheet2!$E$2:$I$222,5,FALSE)</f>
        <v>#N/A</v>
      </c>
      <c r="CB1743"/>
      <c r="CF1743" t="e">
        <f>VLOOKUP(CE1743,Sheet2!$E$2:$I$222,3,FALSE)</f>
        <v>#N/A</v>
      </c>
      <c r="CG1743" t="e">
        <f>VLOOKUP(CE1743,Sheet2!$E$2:$I$222,4,FALSE)</f>
        <v>#N/A</v>
      </c>
      <c r="CH1743" t="e">
        <f>VLOOKUP(CE1743,Sheet2!$E$2:$I$222,5,FALSE)</f>
        <v>#N/A</v>
      </c>
      <c r="CI1743"/>
      <c r="CM1743" t="e">
        <f>VLOOKUP(CL1743,Sheet2!$E$2:$I$222,3,FALSE)</f>
        <v>#N/A</v>
      </c>
      <c r="CN1743" t="e">
        <f>VLOOKUP(CL1743,Sheet2!$E$2:$I$222,4,FALSE)</f>
        <v>#N/A</v>
      </c>
      <c r="CO1743" t="e">
        <f>VLOOKUP(CL1743,Sheet2!$E$2:$I$222,5,FALSE)</f>
        <v>#N/A</v>
      </c>
      <c r="CP1743"/>
      <c r="CT1743" t="e">
        <f>VLOOKUP(CS1743,Sheet2!$E$2:$I$222,3,FALSE)</f>
        <v>#N/A</v>
      </c>
      <c r="CU1743" t="e">
        <f>VLOOKUP(CS1743,Sheet2!$E$2:$I$222,4,FALSE)</f>
        <v>#N/A</v>
      </c>
      <c r="CV1743" t="e">
        <f>VLOOKUP(CS1743,Sheet2!$E$2:$I$222,5,FALSE)</f>
        <v>#N/A</v>
      </c>
      <c r="CW1743"/>
      <c r="DA1743" t="e">
        <f>VLOOKUP(CZ1743,Sheet2!$E$2:$I$222,3,FALSE)</f>
        <v>#N/A</v>
      </c>
      <c r="DB1743" t="e">
        <f>VLOOKUP(CZ1743,Sheet2!$E$2:$I$222,4,FALSE)</f>
        <v>#N/A</v>
      </c>
      <c r="DC1743" t="e">
        <f>VLOOKUP(CZ1743,Sheet2!$E$2:$I$222,5,FALSE)</f>
        <v>#N/A</v>
      </c>
      <c r="DD1743"/>
      <c r="DH1743" t="e">
        <f>VLOOKUP(DG1743,Sheet2!$E$2:$I$222,3,FALSE)</f>
        <v>#N/A</v>
      </c>
      <c r="DI1743" t="e">
        <f>VLOOKUP(DG1743,Sheet2!$E$2:$I$222,4,FALSE)</f>
        <v>#N/A</v>
      </c>
      <c r="DJ1743" t="e">
        <f>VLOOKUP(DG1743,Sheet2!$E$2:$I$222,5,FALSE)</f>
        <v>#N/A</v>
      </c>
    </row>
    <row r="1744" spans="1:114" x14ac:dyDescent="0.25">
      <c r="A1744">
        <v>1815</v>
      </c>
      <c r="C1744">
        <v>15211</v>
      </c>
      <c r="D1744">
        <v>5211</v>
      </c>
      <c r="E1744">
        <v>37.760742999999998</v>
      </c>
      <c r="F1744">
        <v>-122.499359</v>
      </c>
      <c r="G1744" t="s">
        <v>1273</v>
      </c>
      <c r="H1744" t="s">
        <v>3700</v>
      </c>
      <c r="I1744" t="s">
        <v>4917</v>
      </c>
      <c r="J1744" t="s">
        <v>4950</v>
      </c>
      <c r="K1744" t="s">
        <v>4972</v>
      </c>
      <c r="Q1744" t="s">
        <v>5931</v>
      </c>
      <c r="S1744" t="s">
        <v>6355</v>
      </c>
      <c r="X1744">
        <f t="shared" si="27"/>
        <v>3</v>
      </c>
      <c r="Y1744" t="s">
        <v>4943</v>
      </c>
      <c r="Z1744" t="s">
        <v>6882</v>
      </c>
      <c r="AA1744" s="59" t="s">
        <v>6938</v>
      </c>
      <c r="AB1744" t="str">
        <f>VLOOKUP($AA1744,Sheet2!$E$2:$I$222,3,FALSE)</f>
        <v>To Ocean Beach</v>
      </c>
      <c r="AC1744" t="str">
        <f>VLOOKUP($AA1744,Sheet2!$E$2:$I$222,4,FALSE)</f>
        <v>La Playa &amp; Judah</v>
      </c>
      <c r="AD1744" t="str">
        <f>VLOOKUP($AA1744,Sheet2!$E$2:$I$222,5,FALSE)</f>
        <v>Daily ~ 5am-1am</v>
      </c>
      <c r="AF1744" t="s">
        <v>6859</v>
      </c>
      <c r="AG1744" t="s">
        <v>6881</v>
      </c>
      <c r="AH1744" s="59" t="s">
        <v>6940</v>
      </c>
      <c r="AI1744" t="str">
        <f>VLOOKUP(AH1744,Sheet2!$E$2:$I$222,3,FALSE)</f>
        <v>To Ocean Beach</v>
      </c>
      <c r="AJ1744" t="str">
        <f>VLOOKUP(AH1744,Sheet2!$E$2:$I$222,4,FALSE)</f>
        <v>Late Night Only (Daily ~ 1am-5am)</v>
      </c>
      <c r="AK1744" t="str">
        <f>VLOOKUP(AH1744,Sheet2!$E$2:$I$222,5,FALSE)</f>
        <v>Sat ~ 1am-6am | Sun ~ 1am-8am</v>
      </c>
      <c r="AL1744"/>
      <c r="AM1744" t="s">
        <v>6868</v>
      </c>
      <c r="AN1744" t="s">
        <v>6882</v>
      </c>
      <c r="AO1744" s="59" t="s">
        <v>6973</v>
      </c>
      <c r="AP1744" t="str">
        <f>VLOOKUP(AO1744,Sheet2!$E$2:$I$222,3,FALSE)</f>
        <v>To Ocean Beach</v>
      </c>
      <c r="AQ1744" t="str">
        <f>VLOOKUP(AO1744,Sheet2!$E$2:$I$222,4,FALSE)</f>
        <v>48th Av. &amp; Judah</v>
      </c>
      <c r="AR1744" t="str">
        <f>VLOOKUP(AO1744,Sheet2!$E$2:$I$222,5,FALSE)</f>
        <v>PM Only: M-F ~ 4pm-7pm</v>
      </c>
      <c r="AS1744"/>
      <c r="AW1744" t="e">
        <f>VLOOKUP(AV1744,Sheet2!$E$2:$I$222,3,FALSE)</f>
        <v>#N/A</v>
      </c>
      <c r="AX1744" t="e">
        <f>VLOOKUP(AV1744,Sheet2!$E$2:$I$222,4,FALSE)</f>
        <v>#N/A</v>
      </c>
      <c r="AY1744" t="e">
        <f>VLOOKUP(AV1744,Sheet2!$E$2:$I$222,5,FALSE)</f>
        <v>#N/A</v>
      </c>
      <c r="AZ1744"/>
      <c r="BD1744" t="e">
        <f>VLOOKUP(BC1744,Sheet2!$E$2:$I$222,3,FALSE)</f>
        <v>#N/A</v>
      </c>
      <c r="BE1744" t="e">
        <f>VLOOKUP(BC1744,Sheet2!$E$2:$I$222,4,FALSE)</f>
        <v>#N/A</v>
      </c>
      <c r="BF1744" t="e">
        <f>VLOOKUP(BC1744,Sheet2!$E$2:$I$222,5,FALSE)</f>
        <v>#N/A</v>
      </c>
      <c r="BG1744"/>
      <c r="BK1744" t="e">
        <f>VLOOKUP(BJ1744,Sheet2!$E$2:$I$222,3,FALSE)</f>
        <v>#N/A</v>
      </c>
      <c r="BL1744" t="e">
        <f>VLOOKUP(BJ1744,Sheet2!$E$2:$I$222,4,FALSE)</f>
        <v>#N/A</v>
      </c>
      <c r="BM1744" t="e">
        <f>VLOOKUP(BJ1744,Sheet2!$E$2:$I$222,5,FALSE)</f>
        <v>#N/A</v>
      </c>
      <c r="BN1744"/>
      <c r="BR1744" t="e">
        <f>VLOOKUP(BQ1744,Sheet2!$E$2:$I$222,3,FALSE)</f>
        <v>#N/A</v>
      </c>
      <c r="BS1744" t="e">
        <f>VLOOKUP(BQ1744,Sheet2!$E$2:$I$222,4,FALSE)</f>
        <v>#N/A</v>
      </c>
      <c r="BT1744" t="e">
        <f>VLOOKUP(BQ1744,Sheet2!$E$2:$I$222,5,FALSE)</f>
        <v>#N/A</v>
      </c>
      <c r="BU1744"/>
      <c r="BY1744" t="e">
        <f>VLOOKUP(BX1744,Sheet2!$E$2:$I$222,3,FALSE)</f>
        <v>#N/A</v>
      </c>
      <c r="BZ1744" t="e">
        <f>VLOOKUP(BX1744,Sheet2!$E$2:$I$222,4,FALSE)</f>
        <v>#N/A</v>
      </c>
      <c r="CA1744" t="e">
        <f>VLOOKUP(BX1744,Sheet2!$E$2:$I$222,5,FALSE)</f>
        <v>#N/A</v>
      </c>
      <c r="CB1744"/>
      <c r="CF1744" t="e">
        <f>VLOOKUP(CE1744,Sheet2!$E$2:$I$222,3,FALSE)</f>
        <v>#N/A</v>
      </c>
      <c r="CG1744" t="e">
        <f>VLOOKUP(CE1744,Sheet2!$E$2:$I$222,4,FALSE)</f>
        <v>#N/A</v>
      </c>
      <c r="CH1744" t="e">
        <f>VLOOKUP(CE1744,Sheet2!$E$2:$I$222,5,FALSE)</f>
        <v>#N/A</v>
      </c>
      <c r="CI1744"/>
      <c r="CM1744" t="e">
        <f>VLOOKUP(CL1744,Sheet2!$E$2:$I$222,3,FALSE)</f>
        <v>#N/A</v>
      </c>
      <c r="CN1744" t="e">
        <f>VLOOKUP(CL1744,Sheet2!$E$2:$I$222,4,FALSE)</f>
        <v>#N/A</v>
      </c>
      <c r="CO1744" t="e">
        <f>VLOOKUP(CL1744,Sheet2!$E$2:$I$222,5,FALSE)</f>
        <v>#N/A</v>
      </c>
      <c r="CP1744"/>
      <c r="CT1744" t="e">
        <f>VLOOKUP(CS1744,Sheet2!$E$2:$I$222,3,FALSE)</f>
        <v>#N/A</v>
      </c>
      <c r="CU1744" t="e">
        <f>VLOOKUP(CS1744,Sheet2!$E$2:$I$222,4,FALSE)</f>
        <v>#N/A</v>
      </c>
      <c r="CV1744" t="e">
        <f>VLOOKUP(CS1744,Sheet2!$E$2:$I$222,5,FALSE)</f>
        <v>#N/A</v>
      </c>
      <c r="CW1744"/>
      <c r="DA1744" t="e">
        <f>VLOOKUP(CZ1744,Sheet2!$E$2:$I$222,3,FALSE)</f>
        <v>#N/A</v>
      </c>
      <c r="DB1744" t="e">
        <f>VLOOKUP(CZ1744,Sheet2!$E$2:$I$222,4,FALSE)</f>
        <v>#N/A</v>
      </c>
      <c r="DC1744" t="e">
        <f>VLOOKUP(CZ1744,Sheet2!$E$2:$I$222,5,FALSE)</f>
        <v>#N/A</v>
      </c>
      <c r="DD1744"/>
      <c r="DH1744" t="e">
        <f>VLOOKUP(DG1744,Sheet2!$E$2:$I$222,3,FALSE)</f>
        <v>#N/A</v>
      </c>
      <c r="DI1744" t="e">
        <f>VLOOKUP(DG1744,Sheet2!$E$2:$I$222,4,FALSE)</f>
        <v>#N/A</v>
      </c>
      <c r="DJ1744" t="e">
        <f>VLOOKUP(DG1744,Sheet2!$E$2:$I$222,5,FALSE)</f>
        <v>#N/A</v>
      </c>
    </row>
    <row r="1745" spans="1:114" x14ac:dyDescent="0.25">
      <c r="A1745">
        <v>1816</v>
      </c>
      <c r="C1745">
        <v>15212</v>
      </c>
      <c r="D1745">
        <v>5212</v>
      </c>
      <c r="E1745">
        <v>37.760679000000003</v>
      </c>
      <c r="F1745">
        <v>-122.499154</v>
      </c>
      <c r="G1745" t="s">
        <v>1273</v>
      </c>
      <c r="H1745" t="s">
        <v>3700</v>
      </c>
      <c r="I1745" t="s">
        <v>4916</v>
      </c>
      <c r="J1745" t="s">
        <v>4950</v>
      </c>
      <c r="K1745" t="s">
        <v>4972</v>
      </c>
      <c r="N1745" t="s">
        <v>5541</v>
      </c>
      <c r="Q1745" t="s">
        <v>5925</v>
      </c>
      <c r="R1745">
        <v>612</v>
      </c>
      <c r="S1745" t="s">
        <v>6038</v>
      </c>
      <c r="X1745">
        <f t="shared" si="27"/>
        <v>2</v>
      </c>
      <c r="Y1745" t="s">
        <v>4943</v>
      </c>
      <c r="Z1745" t="s">
        <v>6879</v>
      </c>
      <c r="AB1745" t="e">
        <f>VLOOKUP($AA1745,Sheet2!$E$2:$I$222,3,FALSE)</f>
        <v>#N/A</v>
      </c>
      <c r="AC1745" t="e">
        <f>VLOOKUP($AA1745,Sheet2!$E$2:$I$222,4,FALSE)</f>
        <v>#N/A</v>
      </c>
      <c r="AD1745" t="e">
        <f>VLOOKUP($AA1745,Sheet2!$E$2:$I$222,5,FALSE)</f>
        <v>#N/A</v>
      </c>
      <c r="AF1745" t="s">
        <v>6859</v>
      </c>
      <c r="AG1745" t="s">
        <v>6879</v>
      </c>
      <c r="AH1745" s="59" t="s">
        <v>6944</v>
      </c>
      <c r="AI1745" t="str">
        <f>VLOOKUP(AH1745,Sheet2!$E$2:$I$222,3,FALSE)</f>
        <v>To Caltrain Station</v>
      </c>
      <c r="AJ1745" t="str">
        <f>VLOOKUP(AH1745,Sheet2!$E$2:$I$222,4,FALSE)</f>
        <v>Late Night Only (Daily ~1am-5am)</v>
      </c>
      <c r="AK1745" t="str">
        <f>VLOOKUP(AH1745,Sheet2!$E$2:$I$222,5,FALSE)</f>
        <v>Sat ~ 1am-6am | Sun ~ 1am-8am</v>
      </c>
      <c r="AL1745"/>
      <c r="AP1745" t="e">
        <f>VLOOKUP(AO1745,Sheet2!$E$2:$I$222,3,FALSE)</f>
        <v>#N/A</v>
      </c>
      <c r="AQ1745" t="e">
        <f>VLOOKUP(AO1745,Sheet2!$E$2:$I$222,4,FALSE)</f>
        <v>#N/A</v>
      </c>
      <c r="AR1745" t="e">
        <f>VLOOKUP(AO1745,Sheet2!$E$2:$I$222,5,FALSE)</f>
        <v>#N/A</v>
      </c>
      <c r="AS1745"/>
      <c r="AW1745" t="e">
        <f>VLOOKUP(AV1745,Sheet2!$E$2:$I$222,3,FALSE)</f>
        <v>#N/A</v>
      </c>
      <c r="AX1745" t="e">
        <f>VLOOKUP(AV1745,Sheet2!$E$2:$I$222,4,FALSE)</f>
        <v>#N/A</v>
      </c>
      <c r="AY1745" t="e">
        <f>VLOOKUP(AV1745,Sheet2!$E$2:$I$222,5,FALSE)</f>
        <v>#N/A</v>
      </c>
      <c r="AZ1745"/>
      <c r="BD1745" t="e">
        <f>VLOOKUP(BC1745,Sheet2!$E$2:$I$222,3,FALSE)</f>
        <v>#N/A</v>
      </c>
      <c r="BE1745" t="e">
        <f>VLOOKUP(BC1745,Sheet2!$E$2:$I$222,4,FALSE)</f>
        <v>#N/A</v>
      </c>
      <c r="BF1745" t="e">
        <f>VLOOKUP(BC1745,Sheet2!$E$2:$I$222,5,FALSE)</f>
        <v>#N/A</v>
      </c>
      <c r="BG1745"/>
      <c r="BK1745" t="e">
        <f>VLOOKUP(BJ1745,Sheet2!$E$2:$I$222,3,FALSE)</f>
        <v>#N/A</v>
      </c>
      <c r="BL1745" t="e">
        <f>VLOOKUP(BJ1745,Sheet2!$E$2:$I$222,4,FALSE)</f>
        <v>#N/A</v>
      </c>
      <c r="BM1745" t="e">
        <f>VLOOKUP(BJ1745,Sheet2!$E$2:$I$222,5,FALSE)</f>
        <v>#N/A</v>
      </c>
      <c r="BN1745"/>
      <c r="BR1745" t="e">
        <f>VLOOKUP(BQ1745,Sheet2!$E$2:$I$222,3,FALSE)</f>
        <v>#N/A</v>
      </c>
      <c r="BS1745" t="e">
        <f>VLOOKUP(BQ1745,Sheet2!$E$2:$I$222,4,FALSE)</f>
        <v>#N/A</v>
      </c>
      <c r="BT1745" t="e">
        <f>VLOOKUP(BQ1745,Sheet2!$E$2:$I$222,5,FALSE)</f>
        <v>#N/A</v>
      </c>
      <c r="BU1745"/>
      <c r="BY1745" t="e">
        <f>VLOOKUP(BX1745,Sheet2!$E$2:$I$222,3,FALSE)</f>
        <v>#N/A</v>
      </c>
      <c r="BZ1745" t="e">
        <f>VLOOKUP(BX1745,Sheet2!$E$2:$I$222,4,FALSE)</f>
        <v>#N/A</v>
      </c>
      <c r="CA1745" t="e">
        <f>VLOOKUP(BX1745,Sheet2!$E$2:$I$222,5,FALSE)</f>
        <v>#N/A</v>
      </c>
      <c r="CB1745"/>
      <c r="CF1745" t="e">
        <f>VLOOKUP(CE1745,Sheet2!$E$2:$I$222,3,FALSE)</f>
        <v>#N/A</v>
      </c>
      <c r="CG1745" t="e">
        <f>VLOOKUP(CE1745,Sheet2!$E$2:$I$222,4,FALSE)</f>
        <v>#N/A</v>
      </c>
      <c r="CH1745" t="e">
        <f>VLOOKUP(CE1745,Sheet2!$E$2:$I$222,5,FALSE)</f>
        <v>#N/A</v>
      </c>
      <c r="CI1745"/>
      <c r="CM1745" t="e">
        <f>VLOOKUP(CL1745,Sheet2!$E$2:$I$222,3,FALSE)</f>
        <v>#N/A</v>
      </c>
      <c r="CN1745" t="e">
        <f>VLOOKUP(CL1745,Sheet2!$E$2:$I$222,4,FALSE)</f>
        <v>#N/A</v>
      </c>
      <c r="CO1745" t="e">
        <f>VLOOKUP(CL1745,Sheet2!$E$2:$I$222,5,FALSE)</f>
        <v>#N/A</v>
      </c>
      <c r="CP1745"/>
      <c r="CT1745" t="e">
        <f>VLOOKUP(CS1745,Sheet2!$E$2:$I$222,3,FALSE)</f>
        <v>#N/A</v>
      </c>
      <c r="CU1745" t="e">
        <f>VLOOKUP(CS1745,Sheet2!$E$2:$I$222,4,FALSE)</f>
        <v>#N/A</v>
      </c>
      <c r="CV1745" t="e">
        <f>VLOOKUP(CS1745,Sheet2!$E$2:$I$222,5,FALSE)</f>
        <v>#N/A</v>
      </c>
      <c r="CW1745"/>
      <c r="DA1745" t="e">
        <f>VLOOKUP(CZ1745,Sheet2!$E$2:$I$222,3,FALSE)</f>
        <v>#N/A</v>
      </c>
      <c r="DB1745" t="e">
        <f>VLOOKUP(CZ1745,Sheet2!$E$2:$I$222,4,FALSE)</f>
        <v>#N/A</v>
      </c>
      <c r="DC1745" t="e">
        <f>VLOOKUP(CZ1745,Sheet2!$E$2:$I$222,5,FALSE)</f>
        <v>#N/A</v>
      </c>
      <c r="DD1745"/>
      <c r="DH1745" t="e">
        <f>VLOOKUP(DG1745,Sheet2!$E$2:$I$222,3,FALSE)</f>
        <v>#N/A</v>
      </c>
      <c r="DI1745" t="e">
        <f>VLOOKUP(DG1745,Sheet2!$E$2:$I$222,4,FALSE)</f>
        <v>#N/A</v>
      </c>
      <c r="DJ1745" t="e">
        <f>VLOOKUP(DG1745,Sheet2!$E$2:$I$222,5,FALSE)</f>
        <v>#N/A</v>
      </c>
    </row>
    <row r="1746" spans="1:114" x14ac:dyDescent="0.25">
      <c r="A1746">
        <v>1817</v>
      </c>
      <c r="C1746">
        <v>15213</v>
      </c>
      <c r="D1746">
        <v>5213</v>
      </c>
      <c r="E1746">
        <v>37.760598000000002</v>
      </c>
      <c r="F1746">
        <v>-122.502574</v>
      </c>
      <c r="G1746" t="s">
        <v>1274</v>
      </c>
      <c r="H1746" t="s">
        <v>3701</v>
      </c>
      <c r="I1746" t="s">
        <v>4917</v>
      </c>
      <c r="J1746" t="s">
        <v>4950</v>
      </c>
      <c r="K1746" t="s">
        <v>4972</v>
      </c>
      <c r="Q1746" t="s">
        <v>5931</v>
      </c>
      <c r="S1746" t="s">
        <v>6355</v>
      </c>
      <c r="X1746">
        <f t="shared" si="27"/>
        <v>3</v>
      </c>
      <c r="Y1746" t="s">
        <v>4943</v>
      </c>
      <c r="Z1746" t="s">
        <v>6882</v>
      </c>
      <c r="AA1746" s="59" t="s">
        <v>6938</v>
      </c>
      <c r="AB1746" t="str">
        <f>VLOOKUP($AA1746,Sheet2!$E$2:$I$222,3,FALSE)</f>
        <v>To Ocean Beach</v>
      </c>
      <c r="AC1746" t="str">
        <f>VLOOKUP($AA1746,Sheet2!$E$2:$I$222,4,FALSE)</f>
        <v>La Playa &amp; Judah</v>
      </c>
      <c r="AD1746" t="str">
        <f>VLOOKUP($AA1746,Sheet2!$E$2:$I$222,5,FALSE)</f>
        <v>Daily ~ 5am-1am</v>
      </c>
      <c r="AF1746" t="s">
        <v>6859</v>
      </c>
      <c r="AG1746" t="s">
        <v>6881</v>
      </c>
      <c r="AH1746" s="59" t="s">
        <v>6940</v>
      </c>
      <c r="AI1746" t="str">
        <f>VLOOKUP(AH1746,Sheet2!$E$2:$I$222,3,FALSE)</f>
        <v>To Ocean Beach</v>
      </c>
      <c r="AJ1746" t="str">
        <f>VLOOKUP(AH1746,Sheet2!$E$2:$I$222,4,FALSE)</f>
        <v>Late Night Only (Daily ~ 1am-5am)</v>
      </c>
      <c r="AK1746" t="str">
        <f>VLOOKUP(AH1746,Sheet2!$E$2:$I$222,5,FALSE)</f>
        <v>Sat ~ 1am-6am | Sun ~ 1am-8am</v>
      </c>
      <c r="AL1746"/>
      <c r="AM1746" t="s">
        <v>6868</v>
      </c>
      <c r="AN1746" t="s">
        <v>6882</v>
      </c>
      <c r="AO1746" s="59" t="s">
        <v>6973</v>
      </c>
      <c r="AP1746" t="str">
        <f>VLOOKUP(AO1746,Sheet2!$E$2:$I$222,3,FALSE)</f>
        <v>To Ocean Beach</v>
      </c>
      <c r="AQ1746" t="str">
        <f>VLOOKUP(AO1746,Sheet2!$E$2:$I$222,4,FALSE)</f>
        <v>48th Av. &amp; Judah</v>
      </c>
      <c r="AR1746" t="str">
        <f>VLOOKUP(AO1746,Sheet2!$E$2:$I$222,5,FALSE)</f>
        <v>PM Only: M-F ~ 4pm-7pm</v>
      </c>
      <c r="AS1746"/>
      <c r="AW1746" t="e">
        <f>VLOOKUP(AV1746,Sheet2!$E$2:$I$222,3,FALSE)</f>
        <v>#N/A</v>
      </c>
      <c r="AX1746" t="e">
        <f>VLOOKUP(AV1746,Sheet2!$E$2:$I$222,4,FALSE)</f>
        <v>#N/A</v>
      </c>
      <c r="AY1746" t="e">
        <f>VLOOKUP(AV1746,Sheet2!$E$2:$I$222,5,FALSE)</f>
        <v>#N/A</v>
      </c>
      <c r="AZ1746"/>
      <c r="BD1746" t="e">
        <f>VLOOKUP(BC1746,Sheet2!$E$2:$I$222,3,FALSE)</f>
        <v>#N/A</v>
      </c>
      <c r="BE1746" t="e">
        <f>VLOOKUP(BC1746,Sheet2!$E$2:$I$222,4,FALSE)</f>
        <v>#N/A</v>
      </c>
      <c r="BF1746" t="e">
        <f>VLOOKUP(BC1746,Sheet2!$E$2:$I$222,5,FALSE)</f>
        <v>#N/A</v>
      </c>
      <c r="BG1746"/>
      <c r="BK1746" t="e">
        <f>VLOOKUP(BJ1746,Sheet2!$E$2:$I$222,3,FALSE)</f>
        <v>#N/A</v>
      </c>
      <c r="BL1746" t="e">
        <f>VLOOKUP(BJ1746,Sheet2!$E$2:$I$222,4,FALSE)</f>
        <v>#N/A</v>
      </c>
      <c r="BM1746" t="e">
        <f>VLOOKUP(BJ1746,Sheet2!$E$2:$I$222,5,FALSE)</f>
        <v>#N/A</v>
      </c>
      <c r="BN1746"/>
      <c r="BR1746" t="e">
        <f>VLOOKUP(BQ1746,Sheet2!$E$2:$I$222,3,FALSE)</f>
        <v>#N/A</v>
      </c>
      <c r="BS1746" t="e">
        <f>VLOOKUP(BQ1746,Sheet2!$E$2:$I$222,4,FALSE)</f>
        <v>#N/A</v>
      </c>
      <c r="BT1746" t="e">
        <f>VLOOKUP(BQ1746,Sheet2!$E$2:$I$222,5,FALSE)</f>
        <v>#N/A</v>
      </c>
      <c r="BU1746"/>
      <c r="BY1746" t="e">
        <f>VLOOKUP(BX1746,Sheet2!$E$2:$I$222,3,FALSE)</f>
        <v>#N/A</v>
      </c>
      <c r="BZ1746" t="e">
        <f>VLOOKUP(BX1746,Sheet2!$E$2:$I$222,4,FALSE)</f>
        <v>#N/A</v>
      </c>
      <c r="CA1746" t="e">
        <f>VLOOKUP(BX1746,Sheet2!$E$2:$I$222,5,FALSE)</f>
        <v>#N/A</v>
      </c>
      <c r="CB1746"/>
      <c r="CF1746" t="e">
        <f>VLOOKUP(CE1746,Sheet2!$E$2:$I$222,3,FALSE)</f>
        <v>#N/A</v>
      </c>
      <c r="CG1746" t="e">
        <f>VLOOKUP(CE1746,Sheet2!$E$2:$I$222,4,FALSE)</f>
        <v>#N/A</v>
      </c>
      <c r="CH1746" t="e">
        <f>VLOOKUP(CE1746,Sheet2!$E$2:$I$222,5,FALSE)</f>
        <v>#N/A</v>
      </c>
      <c r="CI1746"/>
      <c r="CM1746" t="e">
        <f>VLOOKUP(CL1746,Sheet2!$E$2:$I$222,3,FALSE)</f>
        <v>#N/A</v>
      </c>
      <c r="CN1746" t="e">
        <f>VLOOKUP(CL1746,Sheet2!$E$2:$I$222,4,FALSE)</f>
        <v>#N/A</v>
      </c>
      <c r="CO1746" t="e">
        <f>VLOOKUP(CL1746,Sheet2!$E$2:$I$222,5,FALSE)</f>
        <v>#N/A</v>
      </c>
      <c r="CP1746"/>
      <c r="CT1746" t="e">
        <f>VLOOKUP(CS1746,Sheet2!$E$2:$I$222,3,FALSE)</f>
        <v>#N/A</v>
      </c>
      <c r="CU1746" t="e">
        <f>VLOOKUP(CS1746,Sheet2!$E$2:$I$222,4,FALSE)</f>
        <v>#N/A</v>
      </c>
      <c r="CV1746" t="e">
        <f>VLOOKUP(CS1746,Sheet2!$E$2:$I$222,5,FALSE)</f>
        <v>#N/A</v>
      </c>
      <c r="CW1746"/>
      <c r="DA1746" t="e">
        <f>VLOOKUP(CZ1746,Sheet2!$E$2:$I$222,3,FALSE)</f>
        <v>#N/A</v>
      </c>
      <c r="DB1746" t="e">
        <f>VLOOKUP(CZ1746,Sheet2!$E$2:$I$222,4,FALSE)</f>
        <v>#N/A</v>
      </c>
      <c r="DC1746" t="e">
        <f>VLOOKUP(CZ1746,Sheet2!$E$2:$I$222,5,FALSE)</f>
        <v>#N/A</v>
      </c>
      <c r="DD1746"/>
      <c r="DH1746" t="e">
        <f>VLOOKUP(DG1746,Sheet2!$E$2:$I$222,3,FALSE)</f>
        <v>#N/A</v>
      </c>
      <c r="DI1746" t="e">
        <f>VLOOKUP(DG1746,Sheet2!$E$2:$I$222,4,FALSE)</f>
        <v>#N/A</v>
      </c>
      <c r="DJ1746" t="e">
        <f>VLOOKUP(DG1746,Sheet2!$E$2:$I$222,5,FALSE)</f>
        <v>#N/A</v>
      </c>
    </row>
    <row r="1747" spans="1:114" x14ac:dyDescent="0.25">
      <c r="A1747">
        <v>1818</v>
      </c>
      <c r="C1747">
        <v>15214</v>
      </c>
      <c r="D1747">
        <v>5214</v>
      </c>
      <c r="E1747">
        <v>37.760517999999998</v>
      </c>
      <c r="F1747">
        <v>-122.50283899999999</v>
      </c>
      <c r="G1747" t="s">
        <v>1274</v>
      </c>
      <c r="H1747" t="s">
        <v>3701</v>
      </c>
      <c r="I1747" t="s">
        <v>4918</v>
      </c>
      <c r="J1747" t="s">
        <v>4950</v>
      </c>
      <c r="K1747" t="s">
        <v>4972</v>
      </c>
      <c r="N1747" t="s">
        <v>5542</v>
      </c>
      <c r="Q1747" t="s">
        <v>5931</v>
      </c>
      <c r="R1747">
        <v>503</v>
      </c>
      <c r="S1747" t="s">
        <v>6354</v>
      </c>
      <c r="X1747">
        <f t="shared" si="27"/>
        <v>3</v>
      </c>
      <c r="Y1747" t="s">
        <v>4943</v>
      </c>
      <c r="Z1747" t="s">
        <v>6879</v>
      </c>
      <c r="AB1747" t="e">
        <f>VLOOKUP($AA1747,Sheet2!$E$2:$I$222,3,FALSE)</f>
        <v>#N/A</v>
      </c>
      <c r="AC1747" t="e">
        <f>VLOOKUP($AA1747,Sheet2!$E$2:$I$222,4,FALSE)</f>
        <v>#N/A</v>
      </c>
      <c r="AD1747" t="e">
        <f>VLOOKUP($AA1747,Sheet2!$E$2:$I$222,5,FALSE)</f>
        <v>#N/A</v>
      </c>
      <c r="AF1747" t="s">
        <v>6859</v>
      </c>
      <c r="AG1747" t="s">
        <v>6879</v>
      </c>
      <c r="AH1747" s="59" t="s">
        <v>6944</v>
      </c>
      <c r="AI1747" t="str">
        <f>VLOOKUP(AH1747,Sheet2!$E$2:$I$222,3,FALSE)</f>
        <v>To Caltrain Station</v>
      </c>
      <c r="AJ1747" t="str">
        <f>VLOOKUP(AH1747,Sheet2!$E$2:$I$222,4,FALSE)</f>
        <v>Late Night Only (Daily ~1am-5am)</v>
      </c>
      <c r="AK1747" t="str">
        <f>VLOOKUP(AH1747,Sheet2!$E$2:$I$222,5,FALSE)</f>
        <v>Sat ~ 1am-6am | Sun ~ 1am-8am</v>
      </c>
      <c r="AL1747"/>
      <c r="AM1747" t="s">
        <v>6868</v>
      </c>
      <c r="AN1747" t="s">
        <v>6880</v>
      </c>
      <c r="AO1747" s="59" t="s">
        <v>6953</v>
      </c>
      <c r="AP1747" t="str">
        <f>VLOOKUP(AO1747,Sheet2!$E$2:$I$222,3,FALSE)</f>
        <v>To Financial District</v>
      </c>
      <c r="AQ1747" t="str">
        <f>VLOOKUP(AO1747,Sheet2!$E$2:$I$222,4,FALSE)</f>
        <v>Bush &amp; Montgomery</v>
      </c>
      <c r="AR1747" t="str">
        <f>VLOOKUP(AO1747,Sheet2!$E$2:$I$222,5,FALSE)</f>
        <v>AM Only: M-F ~ 6:30am-9am</v>
      </c>
      <c r="AS1747"/>
      <c r="AW1747" t="e">
        <f>VLOOKUP(AV1747,Sheet2!$E$2:$I$222,3,FALSE)</f>
        <v>#N/A</v>
      </c>
      <c r="AX1747" t="e">
        <f>VLOOKUP(AV1747,Sheet2!$E$2:$I$222,4,FALSE)</f>
        <v>#N/A</v>
      </c>
      <c r="AY1747" t="e">
        <f>VLOOKUP(AV1747,Sheet2!$E$2:$I$222,5,FALSE)</f>
        <v>#N/A</v>
      </c>
      <c r="AZ1747"/>
      <c r="BD1747" t="e">
        <f>VLOOKUP(BC1747,Sheet2!$E$2:$I$222,3,FALSE)</f>
        <v>#N/A</v>
      </c>
      <c r="BE1747" t="e">
        <f>VLOOKUP(BC1747,Sheet2!$E$2:$I$222,4,FALSE)</f>
        <v>#N/A</v>
      </c>
      <c r="BF1747" t="e">
        <f>VLOOKUP(BC1747,Sheet2!$E$2:$I$222,5,FALSE)</f>
        <v>#N/A</v>
      </c>
      <c r="BG1747"/>
      <c r="BK1747" t="e">
        <f>VLOOKUP(BJ1747,Sheet2!$E$2:$I$222,3,FALSE)</f>
        <v>#N/A</v>
      </c>
      <c r="BL1747" t="e">
        <f>VLOOKUP(BJ1747,Sheet2!$E$2:$I$222,4,FALSE)</f>
        <v>#N/A</v>
      </c>
      <c r="BM1747" t="e">
        <f>VLOOKUP(BJ1747,Sheet2!$E$2:$I$222,5,FALSE)</f>
        <v>#N/A</v>
      </c>
      <c r="BN1747"/>
      <c r="BR1747" t="e">
        <f>VLOOKUP(BQ1747,Sheet2!$E$2:$I$222,3,FALSE)</f>
        <v>#N/A</v>
      </c>
      <c r="BS1747" t="e">
        <f>VLOOKUP(BQ1747,Sheet2!$E$2:$I$222,4,FALSE)</f>
        <v>#N/A</v>
      </c>
      <c r="BT1747" t="e">
        <f>VLOOKUP(BQ1747,Sheet2!$E$2:$I$222,5,FALSE)</f>
        <v>#N/A</v>
      </c>
      <c r="BU1747"/>
      <c r="BY1747" t="e">
        <f>VLOOKUP(BX1747,Sheet2!$E$2:$I$222,3,FALSE)</f>
        <v>#N/A</v>
      </c>
      <c r="BZ1747" t="e">
        <f>VLOOKUP(BX1747,Sheet2!$E$2:$I$222,4,FALSE)</f>
        <v>#N/A</v>
      </c>
      <c r="CA1747" t="e">
        <f>VLOOKUP(BX1747,Sheet2!$E$2:$I$222,5,FALSE)</f>
        <v>#N/A</v>
      </c>
      <c r="CB1747"/>
      <c r="CF1747" t="e">
        <f>VLOOKUP(CE1747,Sheet2!$E$2:$I$222,3,FALSE)</f>
        <v>#N/A</v>
      </c>
      <c r="CG1747" t="e">
        <f>VLOOKUP(CE1747,Sheet2!$E$2:$I$222,4,FALSE)</f>
        <v>#N/A</v>
      </c>
      <c r="CH1747" t="e">
        <f>VLOOKUP(CE1747,Sheet2!$E$2:$I$222,5,FALSE)</f>
        <v>#N/A</v>
      </c>
      <c r="CI1747"/>
      <c r="CM1747" t="e">
        <f>VLOOKUP(CL1747,Sheet2!$E$2:$I$222,3,FALSE)</f>
        <v>#N/A</v>
      </c>
      <c r="CN1747" t="e">
        <f>VLOOKUP(CL1747,Sheet2!$E$2:$I$222,4,FALSE)</f>
        <v>#N/A</v>
      </c>
      <c r="CO1747" t="e">
        <f>VLOOKUP(CL1747,Sheet2!$E$2:$I$222,5,FALSE)</f>
        <v>#N/A</v>
      </c>
      <c r="CP1747"/>
      <c r="CT1747" t="e">
        <f>VLOOKUP(CS1747,Sheet2!$E$2:$I$222,3,FALSE)</f>
        <v>#N/A</v>
      </c>
      <c r="CU1747" t="e">
        <f>VLOOKUP(CS1747,Sheet2!$E$2:$I$222,4,FALSE)</f>
        <v>#N/A</v>
      </c>
      <c r="CV1747" t="e">
        <f>VLOOKUP(CS1747,Sheet2!$E$2:$I$222,5,FALSE)</f>
        <v>#N/A</v>
      </c>
      <c r="CW1747"/>
      <c r="DA1747" t="e">
        <f>VLOOKUP(CZ1747,Sheet2!$E$2:$I$222,3,FALSE)</f>
        <v>#N/A</v>
      </c>
      <c r="DB1747" t="e">
        <f>VLOOKUP(CZ1747,Sheet2!$E$2:$I$222,4,FALSE)</f>
        <v>#N/A</v>
      </c>
      <c r="DC1747" t="e">
        <f>VLOOKUP(CZ1747,Sheet2!$E$2:$I$222,5,FALSE)</f>
        <v>#N/A</v>
      </c>
      <c r="DD1747"/>
      <c r="DH1747" t="e">
        <f>VLOOKUP(DG1747,Sheet2!$E$2:$I$222,3,FALSE)</f>
        <v>#N/A</v>
      </c>
      <c r="DI1747" t="e">
        <f>VLOOKUP(DG1747,Sheet2!$E$2:$I$222,4,FALSE)</f>
        <v>#N/A</v>
      </c>
      <c r="DJ1747" t="e">
        <f>VLOOKUP(DG1747,Sheet2!$E$2:$I$222,5,FALSE)</f>
        <v>#N/A</v>
      </c>
    </row>
    <row r="1748" spans="1:114" x14ac:dyDescent="0.25">
      <c r="A1748">
        <v>1819</v>
      </c>
      <c r="C1748">
        <v>15215</v>
      </c>
      <c r="D1748">
        <v>5215</v>
      </c>
      <c r="E1748">
        <v>37.760458999999997</v>
      </c>
      <c r="F1748">
        <v>-122.505781</v>
      </c>
      <c r="G1748" t="s">
        <v>1275</v>
      </c>
      <c r="H1748" t="s">
        <v>3702</v>
      </c>
      <c r="I1748" t="s">
        <v>4917</v>
      </c>
      <c r="J1748" t="s">
        <v>4950</v>
      </c>
      <c r="K1748" t="s">
        <v>4972</v>
      </c>
      <c r="Q1748" t="s">
        <v>5931</v>
      </c>
      <c r="S1748" t="s">
        <v>6355</v>
      </c>
      <c r="X1748">
        <f t="shared" si="27"/>
        <v>3</v>
      </c>
      <c r="Y1748" t="s">
        <v>4943</v>
      </c>
      <c r="Z1748" t="s">
        <v>6882</v>
      </c>
      <c r="AA1748" s="59" t="s">
        <v>6938</v>
      </c>
      <c r="AB1748" t="str">
        <f>VLOOKUP($AA1748,Sheet2!$E$2:$I$222,3,FALSE)</f>
        <v>To Ocean Beach</v>
      </c>
      <c r="AC1748" t="str">
        <f>VLOOKUP($AA1748,Sheet2!$E$2:$I$222,4,FALSE)</f>
        <v>La Playa &amp; Judah</v>
      </c>
      <c r="AD1748" t="str">
        <f>VLOOKUP($AA1748,Sheet2!$E$2:$I$222,5,FALSE)</f>
        <v>Daily ~ 5am-1am</v>
      </c>
      <c r="AF1748" t="s">
        <v>6859</v>
      </c>
      <c r="AG1748" t="s">
        <v>6881</v>
      </c>
      <c r="AH1748" s="59" t="s">
        <v>6940</v>
      </c>
      <c r="AI1748" t="str">
        <f>VLOOKUP(AH1748,Sheet2!$E$2:$I$222,3,FALSE)</f>
        <v>To Ocean Beach</v>
      </c>
      <c r="AJ1748" t="str">
        <f>VLOOKUP(AH1748,Sheet2!$E$2:$I$222,4,FALSE)</f>
        <v>Late Night Only (Daily ~ 1am-5am)</v>
      </c>
      <c r="AK1748" t="str">
        <f>VLOOKUP(AH1748,Sheet2!$E$2:$I$222,5,FALSE)</f>
        <v>Sat ~ 1am-6am | Sun ~ 1am-8am</v>
      </c>
      <c r="AL1748"/>
      <c r="AM1748" t="s">
        <v>6868</v>
      </c>
      <c r="AN1748" t="s">
        <v>6882</v>
      </c>
      <c r="AO1748" s="59" t="s">
        <v>6973</v>
      </c>
      <c r="AP1748" t="str">
        <f>VLOOKUP(AO1748,Sheet2!$E$2:$I$222,3,FALSE)</f>
        <v>To Ocean Beach</v>
      </c>
      <c r="AQ1748" t="str">
        <f>VLOOKUP(AO1748,Sheet2!$E$2:$I$222,4,FALSE)</f>
        <v>48th Av. &amp; Judah</v>
      </c>
      <c r="AR1748" t="str">
        <f>VLOOKUP(AO1748,Sheet2!$E$2:$I$222,5,FALSE)</f>
        <v>PM Only: M-F ~ 4pm-7pm</v>
      </c>
      <c r="AS1748"/>
      <c r="AW1748" t="e">
        <f>VLOOKUP(AV1748,Sheet2!$E$2:$I$222,3,FALSE)</f>
        <v>#N/A</v>
      </c>
      <c r="AX1748" t="e">
        <f>VLOOKUP(AV1748,Sheet2!$E$2:$I$222,4,FALSE)</f>
        <v>#N/A</v>
      </c>
      <c r="AY1748" t="e">
        <f>VLOOKUP(AV1748,Sheet2!$E$2:$I$222,5,FALSE)</f>
        <v>#N/A</v>
      </c>
      <c r="AZ1748"/>
      <c r="BD1748" t="e">
        <f>VLOOKUP(BC1748,Sheet2!$E$2:$I$222,3,FALSE)</f>
        <v>#N/A</v>
      </c>
      <c r="BE1748" t="e">
        <f>VLOOKUP(BC1748,Sheet2!$E$2:$I$222,4,FALSE)</f>
        <v>#N/A</v>
      </c>
      <c r="BF1748" t="e">
        <f>VLOOKUP(BC1748,Sheet2!$E$2:$I$222,5,FALSE)</f>
        <v>#N/A</v>
      </c>
      <c r="BG1748"/>
      <c r="BK1748" t="e">
        <f>VLOOKUP(BJ1748,Sheet2!$E$2:$I$222,3,FALSE)</f>
        <v>#N/A</v>
      </c>
      <c r="BL1748" t="e">
        <f>VLOOKUP(BJ1748,Sheet2!$E$2:$I$222,4,FALSE)</f>
        <v>#N/A</v>
      </c>
      <c r="BM1748" t="e">
        <f>VLOOKUP(BJ1748,Sheet2!$E$2:$I$222,5,FALSE)</f>
        <v>#N/A</v>
      </c>
      <c r="BN1748"/>
      <c r="BR1748" t="e">
        <f>VLOOKUP(BQ1748,Sheet2!$E$2:$I$222,3,FALSE)</f>
        <v>#N/A</v>
      </c>
      <c r="BS1748" t="e">
        <f>VLOOKUP(BQ1748,Sheet2!$E$2:$I$222,4,FALSE)</f>
        <v>#N/A</v>
      </c>
      <c r="BT1748" t="e">
        <f>VLOOKUP(BQ1748,Sheet2!$E$2:$I$222,5,FALSE)</f>
        <v>#N/A</v>
      </c>
      <c r="BU1748"/>
      <c r="BY1748" t="e">
        <f>VLOOKUP(BX1748,Sheet2!$E$2:$I$222,3,FALSE)</f>
        <v>#N/A</v>
      </c>
      <c r="BZ1748" t="e">
        <f>VLOOKUP(BX1748,Sheet2!$E$2:$I$222,4,FALSE)</f>
        <v>#N/A</v>
      </c>
      <c r="CA1748" t="e">
        <f>VLOOKUP(BX1748,Sheet2!$E$2:$I$222,5,FALSE)</f>
        <v>#N/A</v>
      </c>
      <c r="CB1748"/>
      <c r="CF1748" t="e">
        <f>VLOOKUP(CE1748,Sheet2!$E$2:$I$222,3,FALSE)</f>
        <v>#N/A</v>
      </c>
      <c r="CG1748" t="e">
        <f>VLOOKUP(CE1748,Sheet2!$E$2:$I$222,4,FALSE)</f>
        <v>#N/A</v>
      </c>
      <c r="CH1748" t="e">
        <f>VLOOKUP(CE1748,Sheet2!$E$2:$I$222,5,FALSE)</f>
        <v>#N/A</v>
      </c>
      <c r="CI1748"/>
      <c r="CM1748" t="e">
        <f>VLOOKUP(CL1748,Sheet2!$E$2:$I$222,3,FALSE)</f>
        <v>#N/A</v>
      </c>
      <c r="CN1748" t="e">
        <f>VLOOKUP(CL1748,Sheet2!$E$2:$I$222,4,FALSE)</f>
        <v>#N/A</v>
      </c>
      <c r="CO1748" t="e">
        <f>VLOOKUP(CL1748,Sheet2!$E$2:$I$222,5,FALSE)</f>
        <v>#N/A</v>
      </c>
      <c r="CP1748"/>
      <c r="CT1748" t="e">
        <f>VLOOKUP(CS1748,Sheet2!$E$2:$I$222,3,FALSE)</f>
        <v>#N/A</v>
      </c>
      <c r="CU1748" t="e">
        <f>VLOOKUP(CS1748,Sheet2!$E$2:$I$222,4,FALSE)</f>
        <v>#N/A</v>
      </c>
      <c r="CV1748" t="e">
        <f>VLOOKUP(CS1748,Sheet2!$E$2:$I$222,5,FALSE)</f>
        <v>#N/A</v>
      </c>
      <c r="CW1748"/>
      <c r="DA1748" t="e">
        <f>VLOOKUP(CZ1748,Sheet2!$E$2:$I$222,3,FALSE)</f>
        <v>#N/A</v>
      </c>
      <c r="DB1748" t="e">
        <f>VLOOKUP(CZ1748,Sheet2!$E$2:$I$222,4,FALSE)</f>
        <v>#N/A</v>
      </c>
      <c r="DC1748" t="e">
        <f>VLOOKUP(CZ1748,Sheet2!$E$2:$I$222,5,FALSE)</f>
        <v>#N/A</v>
      </c>
      <c r="DD1748"/>
      <c r="DH1748" t="e">
        <f>VLOOKUP(DG1748,Sheet2!$E$2:$I$222,3,FALSE)</f>
        <v>#N/A</v>
      </c>
      <c r="DI1748" t="e">
        <f>VLOOKUP(DG1748,Sheet2!$E$2:$I$222,4,FALSE)</f>
        <v>#N/A</v>
      </c>
      <c r="DJ1748" t="e">
        <f>VLOOKUP(DG1748,Sheet2!$E$2:$I$222,5,FALSE)</f>
        <v>#N/A</v>
      </c>
    </row>
    <row r="1749" spans="1:114" x14ac:dyDescent="0.25">
      <c r="A1749">
        <v>1820</v>
      </c>
      <c r="C1749">
        <v>15216</v>
      </c>
      <c r="D1749">
        <v>5216</v>
      </c>
      <c r="E1749">
        <v>37.760392000000003</v>
      </c>
      <c r="F1749">
        <v>-122.50606399999999</v>
      </c>
      <c r="G1749" t="s">
        <v>1275</v>
      </c>
      <c r="H1749" t="s">
        <v>3702</v>
      </c>
      <c r="I1749" t="s">
        <v>4918</v>
      </c>
      <c r="J1749" t="s">
        <v>4950</v>
      </c>
      <c r="K1749" t="s">
        <v>4972</v>
      </c>
      <c r="N1749" t="s">
        <v>5543</v>
      </c>
      <c r="Q1749" t="s">
        <v>5931</v>
      </c>
      <c r="R1749">
        <v>325</v>
      </c>
      <c r="S1749" t="s">
        <v>6354</v>
      </c>
      <c r="X1749">
        <f t="shared" si="27"/>
        <v>3</v>
      </c>
      <c r="Y1749" t="s">
        <v>4943</v>
      </c>
      <c r="Z1749" t="s">
        <v>6879</v>
      </c>
      <c r="AB1749" t="e">
        <f>VLOOKUP($AA1749,Sheet2!$E$2:$I$222,3,FALSE)</f>
        <v>#N/A</v>
      </c>
      <c r="AC1749" t="e">
        <f>VLOOKUP($AA1749,Sheet2!$E$2:$I$222,4,FALSE)</f>
        <v>#N/A</v>
      </c>
      <c r="AD1749" t="e">
        <f>VLOOKUP($AA1749,Sheet2!$E$2:$I$222,5,FALSE)</f>
        <v>#N/A</v>
      </c>
      <c r="AF1749" t="s">
        <v>6859</v>
      </c>
      <c r="AG1749" t="s">
        <v>6879</v>
      </c>
      <c r="AH1749" s="59" t="s">
        <v>6944</v>
      </c>
      <c r="AI1749" t="str">
        <f>VLOOKUP(AH1749,Sheet2!$E$2:$I$222,3,FALSE)</f>
        <v>To Caltrain Station</v>
      </c>
      <c r="AJ1749" t="str">
        <f>VLOOKUP(AH1749,Sheet2!$E$2:$I$222,4,FALSE)</f>
        <v>Late Night Only (Daily ~1am-5am)</v>
      </c>
      <c r="AK1749" t="str">
        <f>VLOOKUP(AH1749,Sheet2!$E$2:$I$222,5,FALSE)</f>
        <v>Sat ~ 1am-6am | Sun ~ 1am-8am</v>
      </c>
      <c r="AL1749"/>
      <c r="AM1749" t="s">
        <v>6868</v>
      </c>
      <c r="AN1749" t="s">
        <v>6880</v>
      </c>
      <c r="AO1749" s="59" t="s">
        <v>6953</v>
      </c>
      <c r="AP1749" t="str">
        <f>VLOOKUP(AO1749,Sheet2!$E$2:$I$222,3,FALSE)</f>
        <v>To Financial District</v>
      </c>
      <c r="AQ1749" t="str">
        <f>VLOOKUP(AO1749,Sheet2!$E$2:$I$222,4,FALSE)</f>
        <v>Bush &amp; Montgomery</v>
      </c>
      <c r="AR1749" t="str">
        <f>VLOOKUP(AO1749,Sheet2!$E$2:$I$222,5,FALSE)</f>
        <v>AM Only: M-F ~ 6:30am-9am</v>
      </c>
      <c r="AS1749"/>
      <c r="AW1749" t="e">
        <f>VLOOKUP(AV1749,Sheet2!$E$2:$I$222,3,FALSE)</f>
        <v>#N/A</v>
      </c>
      <c r="AX1749" t="e">
        <f>VLOOKUP(AV1749,Sheet2!$E$2:$I$222,4,FALSE)</f>
        <v>#N/A</v>
      </c>
      <c r="AY1749" t="e">
        <f>VLOOKUP(AV1749,Sheet2!$E$2:$I$222,5,FALSE)</f>
        <v>#N/A</v>
      </c>
      <c r="AZ1749"/>
      <c r="BD1749" t="e">
        <f>VLOOKUP(BC1749,Sheet2!$E$2:$I$222,3,FALSE)</f>
        <v>#N/A</v>
      </c>
      <c r="BE1749" t="e">
        <f>VLOOKUP(BC1749,Sheet2!$E$2:$I$222,4,FALSE)</f>
        <v>#N/A</v>
      </c>
      <c r="BF1749" t="e">
        <f>VLOOKUP(BC1749,Sheet2!$E$2:$I$222,5,FALSE)</f>
        <v>#N/A</v>
      </c>
      <c r="BG1749"/>
      <c r="BK1749" t="e">
        <f>VLOOKUP(BJ1749,Sheet2!$E$2:$I$222,3,FALSE)</f>
        <v>#N/A</v>
      </c>
      <c r="BL1749" t="e">
        <f>VLOOKUP(BJ1749,Sheet2!$E$2:$I$222,4,FALSE)</f>
        <v>#N/A</v>
      </c>
      <c r="BM1749" t="e">
        <f>VLOOKUP(BJ1749,Sheet2!$E$2:$I$222,5,FALSE)</f>
        <v>#N/A</v>
      </c>
      <c r="BN1749"/>
      <c r="BR1749" t="e">
        <f>VLOOKUP(BQ1749,Sheet2!$E$2:$I$222,3,FALSE)</f>
        <v>#N/A</v>
      </c>
      <c r="BS1749" t="e">
        <f>VLOOKUP(BQ1749,Sheet2!$E$2:$I$222,4,FALSE)</f>
        <v>#N/A</v>
      </c>
      <c r="BT1749" t="e">
        <f>VLOOKUP(BQ1749,Sheet2!$E$2:$I$222,5,FALSE)</f>
        <v>#N/A</v>
      </c>
      <c r="BU1749"/>
      <c r="BY1749" t="e">
        <f>VLOOKUP(BX1749,Sheet2!$E$2:$I$222,3,FALSE)</f>
        <v>#N/A</v>
      </c>
      <c r="BZ1749" t="e">
        <f>VLOOKUP(BX1749,Sheet2!$E$2:$I$222,4,FALSE)</f>
        <v>#N/A</v>
      </c>
      <c r="CA1749" t="e">
        <f>VLOOKUP(BX1749,Sheet2!$E$2:$I$222,5,FALSE)</f>
        <v>#N/A</v>
      </c>
      <c r="CB1749"/>
      <c r="CF1749" t="e">
        <f>VLOOKUP(CE1749,Sheet2!$E$2:$I$222,3,FALSE)</f>
        <v>#N/A</v>
      </c>
      <c r="CG1749" t="e">
        <f>VLOOKUP(CE1749,Sheet2!$E$2:$I$222,4,FALSE)</f>
        <v>#N/A</v>
      </c>
      <c r="CH1749" t="e">
        <f>VLOOKUP(CE1749,Sheet2!$E$2:$I$222,5,FALSE)</f>
        <v>#N/A</v>
      </c>
      <c r="CI1749"/>
      <c r="CM1749" t="e">
        <f>VLOOKUP(CL1749,Sheet2!$E$2:$I$222,3,FALSE)</f>
        <v>#N/A</v>
      </c>
      <c r="CN1749" t="e">
        <f>VLOOKUP(CL1749,Sheet2!$E$2:$I$222,4,FALSE)</f>
        <v>#N/A</v>
      </c>
      <c r="CO1749" t="e">
        <f>VLOOKUP(CL1749,Sheet2!$E$2:$I$222,5,FALSE)</f>
        <v>#N/A</v>
      </c>
      <c r="CP1749"/>
      <c r="CT1749" t="e">
        <f>VLOOKUP(CS1749,Sheet2!$E$2:$I$222,3,FALSE)</f>
        <v>#N/A</v>
      </c>
      <c r="CU1749" t="e">
        <f>VLOOKUP(CS1749,Sheet2!$E$2:$I$222,4,FALSE)</f>
        <v>#N/A</v>
      </c>
      <c r="CV1749" t="e">
        <f>VLOOKUP(CS1749,Sheet2!$E$2:$I$222,5,FALSE)</f>
        <v>#N/A</v>
      </c>
      <c r="CW1749"/>
      <c r="DA1749" t="e">
        <f>VLOOKUP(CZ1749,Sheet2!$E$2:$I$222,3,FALSE)</f>
        <v>#N/A</v>
      </c>
      <c r="DB1749" t="e">
        <f>VLOOKUP(CZ1749,Sheet2!$E$2:$I$222,4,FALSE)</f>
        <v>#N/A</v>
      </c>
      <c r="DC1749" t="e">
        <f>VLOOKUP(CZ1749,Sheet2!$E$2:$I$222,5,FALSE)</f>
        <v>#N/A</v>
      </c>
      <c r="DD1749"/>
      <c r="DH1749" t="e">
        <f>VLOOKUP(DG1749,Sheet2!$E$2:$I$222,3,FALSE)</f>
        <v>#N/A</v>
      </c>
      <c r="DI1749" t="e">
        <f>VLOOKUP(DG1749,Sheet2!$E$2:$I$222,4,FALSE)</f>
        <v>#N/A</v>
      </c>
      <c r="DJ1749" t="e">
        <f>VLOOKUP(DG1749,Sheet2!$E$2:$I$222,5,FALSE)</f>
        <v>#N/A</v>
      </c>
    </row>
    <row r="1750" spans="1:114" x14ac:dyDescent="0.25">
      <c r="A1750">
        <v>1821</v>
      </c>
      <c r="C1750">
        <v>15218</v>
      </c>
      <c r="D1750">
        <v>5218</v>
      </c>
      <c r="E1750">
        <v>37.760255999999998</v>
      </c>
      <c r="F1750">
        <v>-122.508197</v>
      </c>
      <c r="G1750" t="s">
        <v>1276</v>
      </c>
      <c r="H1750" t="s">
        <v>3703</v>
      </c>
      <c r="I1750" t="s">
        <v>4918</v>
      </c>
      <c r="J1750" t="s">
        <v>4947</v>
      </c>
      <c r="M1750" t="s">
        <v>5109</v>
      </c>
      <c r="Q1750" t="s">
        <v>5924</v>
      </c>
      <c r="S1750" t="s">
        <v>6356</v>
      </c>
      <c r="X1750">
        <f t="shared" si="27"/>
        <v>1</v>
      </c>
      <c r="Y1750" t="s">
        <v>6868</v>
      </c>
      <c r="Z1750" t="s">
        <v>6880</v>
      </c>
      <c r="AA1750" s="59" t="s">
        <v>6953</v>
      </c>
      <c r="AB1750" t="str">
        <f>VLOOKUP($AA1750,Sheet2!$E$2:$I$222,3,FALSE)</f>
        <v>To Financial District</v>
      </c>
      <c r="AC1750" t="str">
        <f>VLOOKUP($AA1750,Sheet2!$E$2:$I$222,4,FALSE)</f>
        <v>Bush &amp; Montgomery</v>
      </c>
      <c r="AD1750" t="str">
        <f>VLOOKUP($AA1750,Sheet2!$E$2:$I$222,5,FALSE)</f>
        <v>AM Only: M-F ~ 6:30am-9am</v>
      </c>
      <c r="AI1750" t="e">
        <f>VLOOKUP(AH1750,Sheet2!$E$2:$I$222,3,FALSE)</f>
        <v>#N/A</v>
      </c>
      <c r="AJ1750" t="e">
        <f>VLOOKUP(AH1750,Sheet2!$E$2:$I$222,4,FALSE)</f>
        <v>#N/A</v>
      </c>
      <c r="AK1750" t="e">
        <f>VLOOKUP(AH1750,Sheet2!$E$2:$I$222,5,FALSE)</f>
        <v>#N/A</v>
      </c>
      <c r="AL1750"/>
      <c r="AP1750" t="e">
        <f>VLOOKUP(AO1750,Sheet2!$E$2:$I$222,3,FALSE)</f>
        <v>#N/A</v>
      </c>
      <c r="AQ1750" t="e">
        <f>VLOOKUP(AO1750,Sheet2!$E$2:$I$222,4,FALSE)</f>
        <v>#N/A</v>
      </c>
      <c r="AR1750" t="e">
        <f>VLOOKUP(AO1750,Sheet2!$E$2:$I$222,5,FALSE)</f>
        <v>#N/A</v>
      </c>
      <c r="AS1750"/>
      <c r="AW1750" t="e">
        <f>VLOOKUP(AV1750,Sheet2!$E$2:$I$222,3,FALSE)</f>
        <v>#N/A</v>
      </c>
      <c r="AX1750" t="e">
        <f>VLOOKUP(AV1750,Sheet2!$E$2:$I$222,4,FALSE)</f>
        <v>#N/A</v>
      </c>
      <c r="AY1750" t="e">
        <f>VLOOKUP(AV1750,Sheet2!$E$2:$I$222,5,FALSE)</f>
        <v>#N/A</v>
      </c>
      <c r="AZ1750"/>
      <c r="BD1750" t="e">
        <f>VLOOKUP(BC1750,Sheet2!$E$2:$I$222,3,FALSE)</f>
        <v>#N/A</v>
      </c>
      <c r="BE1750" t="e">
        <f>VLOOKUP(BC1750,Sheet2!$E$2:$I$222,4,FALSE)</f>
        <v>#N/A</v>
      </c>
      <c r="BF1750" t="e">
        <f>VLOOKUP(BC1750,Sheet2!$E$2:$I$222,5,FALSE)</f>
        <v>#N/A</v>
      </c>
      <c r="BG1750"/>
      <c r="BK1750" t="e">
        <f>VLOOKUP(BJ1750,Sheet2!$E$2:$I$222,3,FALSE)</f>
        <v>#N/A</v>
      </c>
      <c r="BL1750" t="e">
        <f>VLOOKUP(BJ1750,Sheet2!$E$2:$I$222,4,FALSE)</f>
        <v>#N/A</v>
      </c>
      <c r="BM1750" t="e">
        <f>VLOOKUP(BJ1750,Sheet2!$E$2:$I$222,5,FALSE)</f>
        <v>#N/A</v>
      </c>
      <c r="BN1750"/>
      <c r="BR1750" t="e">
        <f>VLOOKUP(BQ1750,Sheet2!$E$2:$I$222,3,FALSE)</f>
        <v>#N/A</v>
      </c>
      <c r="BS1750" t="e">
        <f>VLOOKUP(BQ1750,Sheet2!$E$2:$I$222,4,FALSE)</f>
        <v>#N/A</v>
      </c>
      <c r="BT1750" t="e">
        <f>VLOOKUP(BQ1750,Sheet2!$E$2:$I$222,5,FALSE)</f>
        <v>#N/A</v>
      </c>
      <c r="BU1750"/>
      <c r="BY1750" t="e">
        <f>VLOOKUP(BX1750,Sheet2!$E$2:$I$222,3,FALSE)</f>
        <v>#N/A</v>
      </c>
      <c r="BZ1750" t="e">
        <f>VLOOKUP(BX1750,Sheet2!$E$2:$I$222,4,FALSE)</f>
        <v>#N/A</v>
      </c>
      <c r="CA1750" t="e">
        <f>VLOOKUP(BX1750,Sheet2!$E$2:$I$222,5,FALSE)</f>
        <v>#N/A</v>
      </c>
      <c r="CB1750"/>
      <c r="CF1750" t="e">
        <f>VLOOKUP(CE1750,Sheet2!$E$2:$I$222,3,FALSE)</f>
        <v>#N/A</v>
      </c>
      <c r="CG1750" t="e">
        <f>VLOOKUP(CE1750,Sheet2!$E$2:$I$222,4,FALSE)</f>
        <v>#N/A</v>
      </c>
      <c r="CH1750" t="e">
        <f>VLOOKUP(CE1750,Sheet2!$E$2:$I$222,5,FALSE)</f>
        <v>#N/A</v>
      </c>
      <c r="CI1750"/>
      <c r="CM1750" t="e">
        <f>VLOOKUP(CL1750,Sheet2!$E$2:$I$222,3,FALSE)</f>
        <v>#N/A</v>
      </c>
      <c r="CN1750" t="e">
        <f>VLOOKUP(CL1750,Sheet2!$E$2:$I$222,4,FALSE)</f>
        <v>#N/A</v>
      </c>
      <c r="CO1750" t="e">
        <f>VLOOKUP(CL1750,Sheet2!$E$2:$I$222,5,FALSE)</f>
        <v>#N/A</v>
      </c>
      <c r="CP1750"/>
      <c r="CT1750" t="e">
        <f>VLOOKUP(CS1750,Sheet2!$E$2:$I$222,3,FALSE)</f>
        <v>#N/A</v>
      </c>
      <c r="CU1750" t="e">
        <f>VLOOKUP(CS1750,Sheet2!$E$2:$I$222,4,FALSE)</f>
        <v>#N/A</v>
      </c>
      <c r="CV1750" t="e">
        <f>VLOOKUP(CS1750,Sheet2!$E$2:$I$222,5,FALSE)</f>
        <v>#N/A</v>
      </c>
      <c r="CW1750"/>
      <c r="DA1750" t="e">
        <f>VLOOKUP(CZ1750,Sheet2!$E$2:$I$222,3,FALSE)</f>
        <v>#N/A</v>
      </c>
      <c r="DB1750" t="e">
        <f>VLOOKUP(CZ1750,Sheet2!$E$2:$I$222,4,FALSE)</f>
        <v>#N/A</v>
      </c>
      <c r="DC1750" t="e">
        <f>VLOOKUP(CZ1750,Sheet2!$E$2:$I$222,5,FALSE)</f>
        <v>#N/A</v>
      </c>
      <c r="DD1750"/>
      <c r="DH1750" t="e">
        <f>VLOOKUP(DG1750,Sheet2!$E$2:$I$222,3,FALSE)</f>
        <v>#N/A</v>
      </c>
      <c r="DI1750" t="e">
        <f>VLOOKUP(DG1750,Sheet2!$E$2:$I$222,4,FALSE)</f>
        <v>#N/A</v>
      </c>
      <c r="DJ1750" t="e">
        <f>VLOOKUP(DG1750,Sheet2!$E$2:$I$222,5,FALSE)</f>
        <v>#N/A</v>
      </c>
    </row>
    <row r="1751" spans="1:114" x14ac:dyDescent="0.25">
      <c r="A1751">
        <v>1822</v>
      </c>
      <c r="C1751">
        <v>15219</v>
      </c>
      <c r="D1751">
        <v>5219</v>
      </c>
      <c r="E1751">
        <v>37.762075000000003</v>
      </c>
      <c r="F1751">
        <v>-122.47032900000001</v>
      </c>
      <c r="G1751" t="s">
        <v>1277</v>
      </c>
      <c r="H1751" t="s">
        <v>3704</v>
      </c>
      <c r="I1751" t="s">
        <v>4917</v>
      </c>
      <c r="J1751" t="s">
        <v>4948</v>
      </c>
      <c r="Q1751" t="s">
        <v>5925</v>
      </c>
      <c r="S1751" t="s">
        <v>6169</v>
      </c>
      <c r="X1751">
        <f t="shared" si="27"/>
        <v>2</v>
      </c>
      <c r="Y1751" t="s">
        <v>4943</v>
      </c>
      <c r="Z1751" t="s">
        <v>6882</v>
      </c>
      <c r="AA1751" s="59" t="s">
        <v>6938</v>
      </c>
      <c r="AB1751" t="str">
        <f>VLOOKUP($AA1751,Sheet2!$E$2:$I$222,3,FALSE)</f>
        <v>To Ocean Beach</v>
      </c>
      <c r="AC1751" t="str">
        <f>VLOOKUP($AA1751,Sheet2!$E$2:$I$222,4,FALSE)</f>
        <v>La Playa &amp; Judah</v>
      </c>
      <c r="AD1751" t="str">
        <f>VLOOKUP($AA1751,Sheet2!$E$2:$I$222,5,FALSE)</f>
        <v>Daily ~ 5am-1am</v>
      </c>
      <c r="AF1751" t="s">
        <v>6859</v>
      </c>
      <c r="AG1751" t="s">
        <v>6881</v>
      </c>
      <c r="AH1751" s="59" t="s">
        <v>6940</v>
      </c>
      <c r="AI1751" t="str">
        <f>VLOOKUP(AH1751,Sheet2!$E$2:$I$222,3,FALSE)</f>
        <v>To Ocean Beach</v>
      </c>
      <c r="AJ1751" t="str">
        <f>VLOOKUP(AH1751,Sheet2!$E$2:$I$222,4,FALSE)</f>
        <v>Late Night Only (Daily ~ 1am-5am)</v>
      </c>
      <c r="AK1751" t="str">
        <f>VLOOKUP(AH1751,Sheet2!$E$2:$I$222,5,FALSE)</f>
        <v>Sat ~ 1am-6am | Sun ~ 1am-8am</v>
      </c>
      <c r="AL1751"/>
      <c r="AP1751" t="e">
        <f>VLOOKUP(AO1751,Sheet2!$E$2:$I$222,3,FALSE)</f>
        <v>#N/A</v>
      </c>
      <c r="AQ1751" t="e">
        <f>VLOOKUP(AO1751,Sheet2!$E$2:$I$222,4,FALSE)</f>
        <v>#N/A</v>
      </c>
      <c r="AR1751" t="e">
        <f>VLOOKUP(AO1751,Sheet2!$E$2:$I$222,5,FALSE)</f>
        <v>#N/A</v>
      </c>
      <c r="AS1751"/>
      <c r="AW1751" t="e">
        <f>VLOOKUP(AV1751,Sheet2!$E$2:$I$222,3,FALSE)</f>
        <v>#N/A</v>
      </c>
      <c r="AX1751" t="e">
        <f>VLOOKUP(AV1751,Sheet2!$E$2:$I$222,4,FALSE)</f>
        <v>#N/A</v>
      </c>
      <c r="AY1751" t="e">
        <f>VLOOKUP(AV1751,Sheet2!$E$2:$I$222,5,FALSE)</f>
        <v>#N/A</v>
      </c>
      <c r="AZ1751"/>
      <c r="BD1751" t="e">
        <f>VLOOKUP(BC1751,Sheet2!$E$2:$I$222,3,FALSE)</f>
        <v>#N/A</v>
      </c>
      <c r="BE1751" t="e">
        <f>VLOOKUP(BC1751,Sheet2!$E$2:$I$222,4,FALSE)</f>
        <v>#N/A</v>
      </c>
      <c r="BF1751" t="e">
        <f>VLOOKUP(BC1751,Sheet2!$E$2:$I$222,5,FALSE)</f>
        <v>#N/A</v>
      </c>
      <c r="BG1751"/>
      <c r="BK1751" t="e">
        <f>VLOOKUP(BJ1751,Sheet2!$E$2:$I$222,3,FALSE)</f>
        <v>#N/A</v>
      </c>
      <c r="BL1751" t="e">
        <f>VLOOKUP(BJ1751,Sheet2!$E$2:$I$222,4,FALSE)</f>
        <v>#N/A</v>
      </c>
      <c r="BM1751" t="e">
        <f>VLOOKUP(BJ1751,Sheet2!$E$2:$I$222,5,FALSE)</f>
        <v>#N/A</v>
      </c>
      <c r="BN1751"/>
      <c r="BR1751" t="e">
        <f>VLOOKUP(BQ1751,Sheet2!$E$2:$I$222,3,FALSE)</f>
        <v>#N/A</v>
      </c>
      <c r="BS1751" t="e">
        <f>VLOOKUP(BQ1751,Sheet2!$E$2:$I$222,4,FALSE)</f>
        <v>#N/A</v>
      </c>
      <c r="BT1751" t="e">
        <f>VLOOKUP(BQ1751,Sheet2!$E$2:$I$222,5,FALSE)</f>
        <v>#N/A</v>
      </c>
      <c r="BU1751"/>
      <c r="BY1751" t="e">
        <f>VLOOKUP(BX1751,Sheet2!$E$2:$I$222,3,FALSE)</f>
        <v>#N/A</v>
      </c>
      <c r="BZ1751" t="e">
        <f>VLOOKUP(BX1751,Sheet2!$E$2:$I$222,4,FALSE)</f>
        <v>#N/A</v>
      </c>
      <c r="CA1751" t="e">
        <f>VLOOKUP(BX1751,Sheet2!$E$2:$I$222,5,FALSE)</f>
        <v>#N/A</v>
      </c>
      <c r="CB1751"/>
      <c r="CF1751" t="e">
        <f>VLOOKUP(CE1751,Sheet2!$E$2:$I$222,3,FALSE)</f>
        <v>#N/A</v>
      </c>
      <c r="CG1751" t="e">
        <f>VLOOKUP(CE1751,Sheet2!$E$2:$I$222,4,FALSE)</f>
        <v>#N/A</v>
      </c>
      <c r="CH1751" t="e">
        <f>VLOOKUP(CE1751,Sheet2!$E$2:$I$222,5,FALSE)</f>
        <v>#N/A</v>
      </c>
      <c r="CI1751"/>
      <c r="CM1751" t="e">
        <f>VLOOKUP(CL1751,Sheet2!$E$2:$I$222,3,FALSE)</f>
        <v>#N/A</v>
      </c>
      <c r="CN1751" t="e">
        <f>VLOOKUP(CL1751,Sheet2!$E$2:$I$222,4,FALSE)</f>
        <v>#N/A</v>
      </c>
      <c r="CO1751" t="e">
        <f>VLOOKUP(CL1751,Sheet2!$E$2:$I$222,5,FALSE)</f>
        <v>#N/A</v>
      </c>
      <c r="CP1751"/>
      <c r="CT1751" t="e">
        <f>VLOOKUP(CS1751,Sheet2!$E$2:$I$222,3,FALSE)</f>
        <v>#N/A</v>
      </c>
      <c r="CU1751" t="e">
        <f>VLOOKUP(CS1751,Sheet2!$E$2:$I$222,4,FALSE)</f>
        <v>#N/A</v>
      </c>
      <c r="CV1751" t="e">
        <f>VLOOKUP(CS1751,Sheet2!$E$2:$I$222,5,FALSE)</f>
        <v>#N/A</v>
      </c>
      <c r="CW1751"/>
      <c r="DA1751" t="e">
        <f>VLOOKUP(CZ1751,Sheet2!$E$2:$I$222,3,FALSE)</f>
        <v>#N/A</v>
      </c>
      <c r="DB1751" t="e">
        <f>VLOOKUP(CZ1751,Sheet2!$E$2:$I$222,4,FALSE)</f>
        <v>#N/A</v>
      </c>
      <c r="DC1751" t="e">
        <f>VLOOKUP(CZ1751,Sheet2!$E$2:$I$222,5,FALSE)</f>
        <v>#N/A</v>
      </c>
      <c r="DD1751"/>
      <c r="DH1751" t="e">
        <f>VLOOKUP(DG1751,Sheet2!$E$2:$I$222,3,FALSE)</f>
        <v>#N/A</v>
      </c>
      <c r="DI1751" t="e">
        <f>VLOOKUP(DG1751,Sheet2!$E$2:$I$222,4,FALSE)</f>
        <v>#N/A</v>
      </c>
      <c r="DJ1751" t="e">
        <f>VLOOKUP(DG1751,Sheet2!$E$2:$I$222,5,FALSE)</f>
        <v>#N/A</v>
      </c>
    </row>
    <row r="1752" spans="1:114" x14ac:dyDescent="0.25">
      <c r="A1752">
        <v>1823</v>
      </c>
      <c r="C1752">
        <v>15220</v>
      </c>
      <c r="D1752">
        <v>5220</v>
      </c>
      <c r="E1752">
        <v>37.761921999999998</v>
      </c>
      <c r="F1752">
        <v>-122.470602</v>
      </c>
      <c r="G1752" t="s">
        <v>1277</v>
      </c>
      <c r="H1752" t="s">
        <v>3704</v>
      </c>
      <c r="I1752" t="s">
        <v>4918</v>
      </c>
      <c r="J1752" t="s">
        <v>4948</v>
      </c>
      <c r="Q1752" t="s">
        <v>5925</v>
      </c>
      <c r="S1752" t="s">
        <v>6038</v>
      </c>
      <c r="X1752">
        <f t="shared" si="27"/>
        <v>2</v>
      </c>
      <c r="Y1752" t="s">
        <v>4943</v>
      </c>
      <c r="Z1752" t="s">
        <v>6879</v>
      </c>
      <c r="AB1752" t="e">
        <f>VLOOKUP($AA1752,Sheet2!$E$2:$I$222,3,FALSE)</f>
        <v>#N/A</v>
      </c>
      <c r="AC1752" t="e">
        <f>VLOOKUP($AA1752,Sheet2!$E$2:$I$222,4,FALSE)</f>
        <v>#N/A</v>
      </c>
      <c r="AD1752" t="e">
        <f>VLOOKUP($AA1752,Sheet2!$E$2:$I$222,5,FALSE)</f>
        <v>#N/A</v>
      </c>
      <c r="AF1752" t="s">
        <v>6859</v>
      </c>
      <c r="AG1752" t="s">
        <v>6879</v>
      </c>
      <c r="AH1752" s="59" t="s">
        <v>6944</v>
      </c>
      <c r="AI1752" t="str">
        <f>VLOOKUP(AH1752,Sheet2!$E$2:$I$222,3,FALSE)</f>
        <v>To Caltrain Station</v>
      </c>
      <c r="AJ1752" t="str">
        <f>VLOOKUP(AH1752,Sheet2!$E$2:$I$222,4,FALSE)</f>
        <v>Late Night Only (Daily ~1am-5am)</v>
      </c>
      <c r="AK1752" t="str">
        <f>VLOOKUP(AH1752,Sheet2!$E$2:$I$222,5,FALSE)</f>
        <v>Sat ~ 1am-6am | Sun ~ 1am-8am</v>
      </c>
      <c r="AL1752"/>
      <c r="AP1752" t="e">
        <f>VLOOKUP(AO1752,Sheet2!$E$2:$I$222,3,FALSE)</f>
        <v>#N/A</v>
      </c>
      <c r="AQ1752" t="e">
        <f>VLOOKUP(AO1752,Sheet2!$E$2:$I$222,4,FALSE)</f>
        <v>#N/A</v>
      </c>
      <c r="AR1752" t="e">
        <f>VLOOKUP(AO1752,Sheet2!$E$2:$I$222,5,FALSE)</f>
        <v>#N/A</v>
      </c>
      <c r="AS1752"/>
      <c r="AW1752" t="e">
        <f>VLOOKUP(AV1752,Sheet2!$E$2:$I$222,3,FALSE)</f>
        <v>#N/A</v>
      </c>
      <c r="AX1752" t="e">
        <f>VLOOKUP(AV1752,Sheet2!$E$2:$I$222,4,FALSE)</f>
        <v>#N/A</v>
      </c>
      <c r="AY1752" t="e">
        <f>VLOOKUP(AV1752,Sheet2!$E$2:$I$222,5,FALSE)</f>
        <v>#N/A</v>
      </c>
      <c r="AZ1752"/>
      <c r="BD1752" t="e">
        <f>VLOOKUP(BC1752,Sheet2!$E$2:$I$222,3,FALSE)</f>
        <v>#N/A</v>
      </c>
      <c r="BE1752" t="e">
        <f>VLOOKUP(BC1752,Sheet2!$E$2:$I$222,4,FALSE)</f>
        <v>#N/A</v>
      </c>
      <c r="BF1752" t="e">
        <f>VLOOKUP(BC1752,Sheet2!$E$2:$I$222,5,FALSE)</f>
        <v>#N/A</v>
      </c>
      <c r="BG1752"/>
      <c r="BK1752" t="e">
        <f>VLOOKUP(BJ1752,Sheet2!$E$2:$I$222,3,FALSE)</f>
        <v>#N/A</v>
      </c>
      <c r="BL1752" t="e">
        <f>VLOOKUP(BJ1752,Sheet2!$E$2:$I$222,4,FALSE)</f>
        <v>#N/A</v>
      </c>
      <c r="BM1752" t="e">
        <f>VLOOKUP(BJ1752,Sheet2!$E$2:$I$222,5,FALSE)</f>
        <v>#N/A</v>
      </c>
      <c r="BN1752"/>
      <c r="BR1752" t="e">
        <f>VLOOKUP(BQ1752,Sheet2!$E$2:$I$222,3,FALSE)</f>
        <v>#N/A</v>
      </c>
      <c r="BS1752" t="e">
        <f>VLOOKUP(BQ1752,Sheet2!$E$2:$I$222,4,FALSE)</f>
        <v>#N/A</v>
      </c>
      <c r="BT1752" t="e">
        <f>VLOOKUP(BQ1752,Sheet2!$E$2:$I$222,5,FALSE)</f>
        <v>#N/A</v>
      </c>
      <c r="BU1752"/>
      <c r="BY1752" t="e">
        <f>VLOOKUP(BX1752,Sheet2!$E$2:$I$222,3,FALSE)</f>
        <v>#N/A</v>
      </c>
      <c r="BZ1752" t="e">
        <f>VLOOKUP(BX1752,Sheet2!$E$2:$I$222,4,FALSE)</f>
        <v>#N/A</v>
      </c>
      <c r="CA1752" t="e">
        <f>VLOOKUP(BX1752,Sheet2!$E$2:$I$222,5,FALSE)</f>
        <v>#N/A</v>
      </c>
      <c r="CB1752"/>
      <c r="CF1752" t="e">
        <f>VLOOKUP(CE1752,Sheet2!$E$2:$I$222,3,FALSE)</f>
        <v>#N/A</v>
      </c>
      <c r="CG1752" t="e">
        <f>VLOOKUP(CE1752,Sheet2!$E$2:$I$222,4,FALSE)</f>
        <v>#N/A</v>
      </c>
      <c r="CH1752" t="e">
        <f>VLOOKUP(CE1752,Sheet2!$E$2:$I$222,5,FALSE)</f>
        <v>#N/A</v>
      </c>
      <c r="CI1752"/>
      <c r="CM1752" t="e">
        <f>VLOOKUP(CL1752,Sheet2!$E$2:$I$222,3,FALSE)</f>
        <v>#N/A</v>
      </c>
      <c r="CN1752" t="e">
        <f>VLOOKUP(CL1752,Sheet2!$E$2:$I$222,4,FALSE)</f>
        <v>#N/A</v>
      </c>
      <c r="CO1752" t="e">
        <f>VLOOKUP(CL1752,Sheet2!$E$2:$I$222,5,FALSE)</f>
        <v>#N/A</v>
      </c>
      <c r="CP1752"/>
      <c r="CT1752" t="e">
        <f>VLOOKUP(CS1752,Sheet2!$E$2:$I$222,3,FALSE)</f>
        <v>#N/A</v>
      </c>
      <c r="CU1752" t="e">
        <f>VLOOKUP(CS1752,Sheet2!$E$2:$I$222,4,FALSE)</f>
        <v>#N/A</v>
      </c>
      <c r="CV1752" t="e">
        <f>VLOOKUP(CS1752,Sheet2!$E$2:$I$222,5,FALSE)</f>
        <v>#N/A</v>
      </c>
      <c r="CW1752"/>
      <c r="DA1752" t="e">
        <f>VLOOKUP(CZ1752,Sheet2!$E$2:$I$222,3,FALSE)</f>
        <v>#N/A</v>
      </c>
      <c r="DB1752" t="e">
        <f>VLOOKUP(CZ1752,Sheet2!$E$2:$I$222,4,FALSE)</f>
        <v>#N/A</v>
      </c>
      <c r="DC1752" t="e">
        <f>VLOOKUP(CZ1752,Sheet2!$E$2:$I$222,5,FALSE)</f>
        <v>#N/A</v>
      </c>
      <c r="DD1752"/>
      <c r="DH1752" t="e">
        <f>VLOOKUP(DG1752,Sheet2!$E$2:$I$222,3,FALSE)</f>
        <v>#N/A</v>
      </c>
      <c r="DI1752" t="e">
        <f>VLOOKUP(DG1752,Sheet2!$E$2:$I$222,4,FALSE)</f>
        <v>#N/A</v>
      </c>
      <c r="DJ1752" t="e">
        <f>VLOOKUP(DG1752,Sheet2!$E$2:$I$222,5,FALSE)</f>
        <v>#N/A</v>
      </c>
    </row>
    <row r="1753" spans="1:114" x14ac:dyDescent="0.25">
      <c r="A1753">
        <v>1824</v>
      </c>
      <c r="C1753">
        <v>15221</v>
      </c>
      <c r="D1753">
        <v>5221</v>
      </c>
      <c r="E1753">
        <v>37.760362999999998</v>
      </c>
      <c r="F1753">
        <v>-122.509011</v>
      </c>
      <c r="G1753" t="s">
        <v>1278</v>
      </c>
      <c r="H1753" t="s">
        <v>3705</v>
      </c>
      <c r="I1753" t="s">
        <v>4920</v>
      </c>
      <c r="J1753" t="s">
        <v>4947</v>
      </c>
      <c r="Q1753" t="s">
        <v>5925</v>
      </c>
      <c r="S1753" t="s">
        <v>6355</v>
      </c>
      <c r="X1753">
        <f t="shared" si="27"/>
        <v>3</v>
      </c>
      <c r="Y1753" t="s">
        <v>4943</v>
      </c>
      <c r="Z1753" t="s">
        <v>6882</v>
      </c>
      <c r="AA1753" s="59" t="s">
        <v>6938</v>
      </c>
      <c r="AB1753" t="str">
        <f>VLOOKUP($AA1753,Sheet2!$E$2:$I$222,3,FALSE)</f>
        <v>To Ocean Beach</v>
      </c>
      <c r="AC1753" t="str">
        <f>VLOOKUP($AA1753,Sheet2!$E$2:$I$222,4,FALSE)</f>
        <v>La Playa &amp; Judah</v>
      </c>
      <c r="AD1753" t="str">
        <f>VLOOKUP($AA1753,Sheet2!$E$2:$I$222,5,FALSE)</f>
        <v>Daily ~ 5am-1am</v>
      </c>
      <c r="AF1753" t="s">
        <v>6859</v>
      </c>
      <c r="AG1753" t="s">
        <v>6881</v>
      </c>
      <c r="AH1753" s="59" t="s">
        <v>6940</v>
      </c>
      <c r="AI1753" t="str">
        <f>VLOOKUP(AH1753,Sheet2!$E$2:$I$222,3,FALSE)</f>
        <v>To Ocean Beach</v>
      </c>
      <c r="AJ1753" t="str">
        <f>VLOOKUP(AH1753,Sheet2!$E$2:$I$222,4,FALSE)</f>
        <v>Late Night Only (Daily ~ 1am-5am)</v>
      </c>
      <c r="AK1753" t="str">
        <f>VLOOKUP(AH1753,Sheet2!$E$2:$I$222,5,FALSE)</f>
        <v>Sat ~ 1am-6am | Sun ~ 1am-8am</v>
      </c>
      <c r="AL1753"/>
      <c r="AM1753" t="s">
        <v>6868</v>
      </c>
      <c r="AN1753" t="s">
        <v>6882</v>
      </c>
      <c r="AO1753" s="59" t="s">
        <v>6973</v>
      </c>
      <c r="AP1753" t="str">
        <f>VLOOKUP(AO1753,Sheet2!$E$2:$I$222,3,FALSE)</f>
        <v>To Ocean Beach</v>
      </c>
      <c r="AQ1753" t="str">
        <f>VLOOKUP(AO1753,Sheet2!$E$2:$I$222,4,FALSE)</f>
        <v>48th Av. &amp; Judah</v>
      </c>
      <c r="AR1753" t="str">
        <f>VLOOKUP(AO1753,Sheet2!$E$2:$I$222,5,FALSE)</f>
        <v>PM Only: M-F ~ 4pm-7pm</v>
      </c>
      <c r="AS1753"/>
      <c r="AW1753" t="e">
        <f>VLOOKUP(AV1753,Sheet2!$E$2:$I$222,3,FALSE)</f>
        <v>#N/A</v>
      </c>
      <c r="AX1753" t="e">
        <f>VLOOKUP(AV1753,Sheet2!$E$2:$I$222,4,FALSE)</f>
        <v>#N/A</v>
      </c>
      <c r="AY1753" t="e">
        <f>VLOOKUP(AV1753,Sheet2!$E$2:$I$222,5,FALSE)</f>
        <v>#N/A</v>
      </c>
      <c r="AZ1753"/>
      <c r="BD1753" t="e">
        <f>VLOOKUP(BC1753,Sheet2!$E$2:$I$222,3,FALSE)</f>
        <v>#N/A</v>
      </c>
      <c r="BE1753" t="e">
        <f>VLOOKUP(BC1753,Sheet2!$E$2:$I$222,4,FALSE)</f>
        <v>#N/A</v>
      </c>
      <c r="BF1753" t="e">
        <f>VLOOKUP(BC1753,Sheet2!$E$2:$I$222,5,FALSE)</f>
        <v>#N/A</v>
      </c>
      <c r="BG1753"/>
      <c r="BK1753" t="e">
        <f>VLOOKUP(BJ1753,Sheet2!$E$2:$I$222,3,FALSE)</f>
        <v>#N/A</v>
      </c>
      <c r="BL1753" t="e">
        <f>VLOOKUP(BJ1753,Sheet2!$E$2:$I$222,4,FALSE)</f>
        <v>#N/A</v>
      </c>
      <c r="BM1753" t="e">
        <f>VLOOKUP(BJ1753,Sheet2!$E$2:$I$222,5,FALSE)</f>
        <v>#N/A</v>
      </c>
      <c r="BN1753"/>
      <c r="BR1753" t="e">
        <f>VLOOKUP(BQ1753,Sheet2!$E$2:$I$222,3,FALSE)</f>
        <v>#N/A</v>
      </c>
      <c r="BS1753" t="e">
        <f>VLOOKUP(BQ1753,Sheet2!$E$2:$I$222,4,FALSE)</f>
        <v>#N/A</v>
      </c>
      <c r="BT1753" t="e">
        <f>VLOOKUP(BQ1753,Sheet2!$E$2:$I$222,5,FALSE)</f>
        <v>#N/A</v>
      </c>
      <c r="BU1753"/>
      <c r="BY1753" t="e">
        <f>VLOOKUP(BX1753,Sheet2!$E$2:$I$222,3,FALSE)</f>
        <v>#N/A</v>
      </c>
      <c r="BZ1753" t="e">
        <f>VLOOKUP(BX1753,Sheet2!$E$2:$I$222,4,FALSE)</f>
        <v>#N/A</v>
      </c>
      <c r="CA1753" t="e">
        <f>VLOOKUP(BX1753,Sheet2!$E$2:$I$222,5,FALSE)</f>
        <v>#N/A</v>
      </c>
      <c r="CB1753"/>
      <c r="CF1753" t="e">
        <f>VLOOKUP(CE1753,Sheet2!$E$2:$I$222,3,FALSE)</f>
        <v>#N/A</v>
      </c>
      <c r="CG1753" t="e">
        <f>VLOOKUP(CE1753,Sheet2!$E$2:$I$222,4,FALSE)</f>
        <v>#N/A</v>
      </c>
      <c r="CH1753" t="e">
        <f>VLOOKUP(CE1753,Sheet2!$E$2:$I$222,5,FALSE)</f>
        <v>#N/A</v>
      </c>
      <c r="CI1753"/>
      <c r="CM1753" t="e">
        <f>VLOOKUP(CL1753,Sheet2!$E$2:$I$222,3,FALSE)</f>
        <v>#N/A</v>
      </c>
      <c r="CN1753" t="e">
        <f>VLOOKUP(CL1753,Sheet2!$E$2:$I$222,4,FALSE)</f>
        <v>#N/A</v>
      </c>
      <c r="CO1753" t="e">
        <f>VLOOKUP(CL1753,Sheet2!$E$2:$I$222,5,FALSE)</f>
        <v>#N/A</v>
      </c>
      <c r="CP1753"/>
      <c r="CT1753" t="e">
        <f>VLOOKUP(CS1753,Sheet2!$E$2:$I$222,3,FALSE)</f>
        <v>#N/A</v>
      </c>
      <c r="CU1753" t="e">
        <f>VLOOKUP(CS1753,Sheet2!$E$2:$I$222,4,FALSE)</f>
        <v>#N/A</v>
      </c>
      <c r="CV1753" t="e">
        <f>VLOOKUP(CS1753,Sheet2!$E$2:$I$222,5,FALSE)</f>
        <v>#N/A</v>
      </c>
      <c r="CW1753"/>
      <c r="DA1753" t="e">
        <f>VLOOKUP(CZ1753,Sheet2!$E$2:$I$222,3,FALSE)</f>
        <v>#N/A</v>
      </c>
      <c r="DB1753" t="e">
        <f>VLOOKUP(CZ1753,Sheet2!$E$2:$I$222,4,FALSE)</f>
        <v>#N/A</v>
      </c>
      <c r="DC1753" t="e">
        <f>VLOOKUP(CZ1753,Sheet2!$E$2:$I$222,5,FALSE)</f>
        <v>#N/A</v>
      </c>
      <c r="DD1753"/>
      <c r="DH1753" t="e">
        <f>VLOOKUP(DG1753,Sheet2!$E$2:$I$222,3,FALSE)</f>
        <v>#N/A</v>
      </c>
      <c r="DI1753" t="e">
        <f>VLOOKUP(DG1753,Sheet2!$E$2:$I$222,4,FALSE)</f>
        <v>#N/A</v>
      </c>
      <c r="DJ1753" t="e">
        <f>VLOOKUP(DG1753,Sheet2!$E$2:$I$222,5,FALSE)</f>
        <v>#N/A</v>
      </c>
    </row>
    <row r="1754" spans="1:114" x14ac:dyDescent="0.25">
      <c r="A1754">
        <v>1825</v>
      </c>
      <c r="C1754">
        <v>15223</v>
      </c>
      <c r="D1754">
        <v>5223</v>
      </c>
      <c r="E1754">
        <v>37.760173999999999</v>
      </c>
      <c r="F1754">
        <v>-122.508841</v>
      </c>
      <c r="G1754" t="s">
        <v>1278</v>
      </c>
      <c r="H1754" t="s">
        <v>3705</v>
      </c>
      <c r="I1754" t="s">
        <v>4916</v>
      </c>
      <c r="J1754" t="s">
        <v>4947</v>
      </c>
      <c r="M1754" t="s">
        <v>5109</v>
      </c>
      <c r="Q1754" t="s">
        <v>5924</v>
      </c>
      <c r="S1754" t="s">
        <v>6357</v>
      </c>
      <c r="T1754" t="s">
        <v>6739</v>
      </c>
      <c r="X1754">
        <f t="shared" si="27"/>
        <v>3</v>
      </c>
      <c r="Y1754" t="s">
        <v>4943</v>
      </c>
      <c r="Z1754" t="s">
        <v>6879</v>
      </c>
      <c r="AB1754" t="e">
        <f>VLOOKUP($AA1754,Sheet2!$E$2:$I$222,3,FALSE)</f>
        <v>#N/A</v>
      </c>
      <c r="AC1754" t="e">
        <f>VLOOKUP($AA1754,Sheet2!$E$2:$I$222,4,FALSE)</f>
        <v>#N/A</v>
      </c>
      <c r="AD1754" t="e">
        <f>VLOOKUP($AA1754,Sheet2!$E$2:$I$222,5,FALSE)</f>
        <v>#N/A</v>
      </c>
      <c r="AF1754" t="s">
        <v>6859</v>
      </c>
      <c r="AG1754" t="s">
        <v>6879</v>
      </c>
      <c r="AH1754" s="59" t="s">
        <v>6944</v>
      </c>
      <c r="AI1754" t="str">
        <f>VLOOKUP(AH1754,Sheet2!$E$2:$I$222,3,FALSE)</f>
        <v>To Caltrain Station</v>
      </c>
      <c r="AJ1754" t="str">
        <f>VLOOKUP(AH1754,Sheet2!$E$2:$I$222,4,FALSE)</f>
        <v>Late Night Only (Daily ~1am-5am)</v>
      </c>
      <c r="AK1754" t="str">
        <f>VLOOKUP(AH1754,Sheet2!$E$2:$I$222,5,FALSE)</f>
        <v>Sat ~ 1am-6am | Sun ~ 1am-8am</v>
      </c>
      <c r="AL1754"/>
      <c r="AM1754" t="s">
        <v>6859</v>
      </c>
      <c r="AN1754" t="s">
        <v>6881</v>
      </c>
      <c r="AO1754" s="59" t="s">
        <v>6940</v>
      </c>
      <c r="AP1754" t="str">
        <f>VLOOKUP(AO1754,Sheet2!$E$2:$I$222,3,FALSE)</f>
        <v>To Ocean Beach</v>
      </c>
      <c r="AQ1754" t="str">
        <f>VLOOKUP(AO1754,Sheet2!$E$2:$I$222,4,FALSE)</f>
        <v>Late Night Only (Daily ~ 1am-5am)</v>
      </c>
      <c r="AR1754" t="str">
        <f>VLOOKUP(AO1754,Sheet2!$E$2:$I$222,5,FALSE)</f>
        <v>Sat ~ 1am-6am | Sun ~ 1am-8am</v>
      </c>
      <c r="AS1754"/>
      <c r="AW1754" t="e">
        <f>VLOOKUP(AV1754,Sheet2!$E$2:$I$222,3,FALSE)</f>
        <v>#N/A</v>
      </c>
      <c r="AX1754" t="e">
        <f>VLOOKUP(AV1754,Sheet2!$E$2:$I$222,4,FALSE)</f>
        <v>#N/A</v>
      </c>
      <c r="AY1754" t="e">
        <f>VLOOKUP(AV1754,Sheet2!$E$2:$I$222,5,FALSE)</f>
        <v>#N/A</v>
      </c>
      <c r="AZ1754"/>
      <c r="BD1754" t="e">
        <f>VLOOKUP(BC1754,Sheet2!$E$2:$I$222,3,FALSE)</f>
        <v>#N/A</v>
      </c>
      <c r="BE1754" t="e">
        <f>VLOOKUP(BC1754,Sheet2!$E$2:$I$222,4,FALSE)</f>
        <v>#N/A</v>
      </c>
      <c r="BF1754" t="e">
        <f>VLOOKUP(BC1754,Sheet2!$E$2:$I$222,5,FALSE)</f>
        <v>#N/A</v>
      </c>
      <c r="BG1754"/>
      <c r="BK1754" t="e">
        <f>VLOOKUP(BJ1754,Sheet2!$E$2:$I$222,3,FALSE)</f>
        <v>#N/A</v>
      </c>
      <c r="BL1754" t="e">
        <f>VLOOKUP(BJ1754,Sheet2!$E$2:$I$222,4,FALSE)</f>
        <v>#N/A</v>
      </c>
      <c r="BM1754" t="e">
        <f>VLOOKUP(BJ1754,Sheet2!$E$2:$I$222,5,FALSE)</f>
        <v>#N/A</v>
      </c>
      <c r="BN1754"/>
      <c r="BR1754" t="e">
        <f>VLOOKUP(BQ1754,Sheet2!$E$2:$I$222,3,FALSE)</f>
        <v>#N/A</v>
      </c>
      <c r="BS1754" t="e">
        <f>VLOOKUP(BQ1754,Sheet2!$E$2:$I$222,4,FALSE)</f>
        <v>#N/A</v>
      </c>
      <c r="BT1754" t="e">
        <f>VLOOKUP(BQ1754,Sheet2!$E$2:$I$222,5,FALSE)</f>
        <v>#N/A</v>
      </c>
      <c r="BU1754"/>
      <c r="BY1754" t="e">
        <f>VLOOKUP(BX1754,Sheet2!$E$2:$I$222,3,FALSE)</f>
        <v>#N/A</v>
      </c>
      <c r="BZ1754" t="e">
        <f>VLOOKUP(BX1754,Sheet2!$E$2:$I$222,4,FALSE)</f>
        <v>#N/A</v>
      </c>
      <c r="CA1754" t="e">
        <f>VLOOKUP(BX1754,Sheet2!$E$2:$I$222,5,FALSE)</f>
        <v>#N/A</v>
      </c>
      <c r="CB1754"/>
      <c r="CF1754" t="e">
        <f>VLOOKUP(CE1754,Sheet2!$E$2:$I$222,3,FALSE)</f>
        <v>#N/A</v>
      </c>
      <c r="CG1754" t="e">
        <f>VLOOKUP(CE1754,Sheet2!$E$2:$I$222,4,FALSE)</f>
        <v>#N/A</v>
      </c>
      <c r="CH1754" t="e">
        <f>VLOOKUP(CE1754,Sheet2!$E$2:$I$222,5,FALSE)</f>
        <v>#N/A</v>
      </c>
      <c r="CI1754"/>
      <c r="CM1754" t="e">
        <f>VLOOKUP(CL1754,Sheet2!$E$2:$I$222,3,FALSE)</f>
        <v>#N/A</v>
      </c>
      <c r="CN1754" t="e">
        <f>VLOOKUP(CL1754,Sheet2!$E$2:$I$222,4,FALSE)</f>
        <v>#N/A</v>
      </c>
      <c r="CO1754" t="e">
        <f>VLOOKUP(CL1754,Sheet2!$E$2:$I$222,5,FALSE)</f>
        <v>#N/A</v>
      </c>
      <c r="CP1754"/>
      <c r="CT1754" t="e">
        <f>VLOOKUP(CS1754,Sheet2!$E$2:$I$222,3,FALSE)</f>
        <v>#N/A</v>
      </c>
      <c r="CU1754" t="e">
        <f>VLOOKUP(CS1754,Sheet2!$E$2:$I$222,4,FALSE)</f>
        <v>#N/A</v>
      </c>
      <c r="CV1754" t="e">
        <f>VLOOKUP(CS1754,Sheet2!$E$2:$I$222,5,FALSE)</f>
        <v>#N/A</v>
      </c>
      <c r="CW1754"/>
      <c r="DA1754" t="e">
        <f>VLOOKUP(CZ1754,Sheet2!$E$2:$I$222,3,FALSE)</f>
        <v>#N/A</v>
      </c>
      <c r="DB1754" t="e">
        <f>VLOOKUP(CZ1754,Sheet2!$E$2:$I$222,4,FALSE)</f>
        <v>#N/A</v>
      </c>
      <c r="DC1754" t="e">
        <f>VLOOKUP(CZ1754,Sheet2!$E$2:$I$222,5,FALSE)</f>
        <v>#N/A</v>
      </c>
      <c r="DD1754"/>
      <c r="DH1754" t="e">
        <f>VLOOKUP(DG1754,Sheet2!$E$2:$I$222,3,FALSE)</f>
        <v>#N/A</v>
      </c>
      <c r="DI1754" t="e">
        <f>VLOOKUP(DG1754,Sheet2!$E$2:$I$222,4,FALSE)</f>
        <v>#N/A</v>
      </c>
      <c r="DJ1754" t="e">
        <f>VLOOKUP(DG1754,Sheet2!$E$2:$I$222,5,FALSE)</f>
        <v>#N/A</v>
      </c>
    </row>
    <row r="1755" spans="1:114" x14ac:dyDescent="0.25">
      <c r="A1755">
        <v>1826</v>
      </c>
      <c r="C1755">
        <v>15224</v>
      </c>
      <c r="D1755">
        <v>5224</v>
      </c>
      <c r="E1755">
        <v>37.760911999999998</v>
      </c>
      <c r="F1755">
        <v>-122.495565</v>
      </c>
      <c r="G1755" t="s">
        <v>1279</v>
      </c>
      <c r="H1755" t="s">
        <v>3706</v>
      </c>
      <c r="I1755" t="s">
        <v>4917</v>
      </c>
      <c r="J1755" t="s">
        <v>4950</v>
      </c>
      <c r="K1755" t="s">
        <v>4972</v>
      </c>
      <c r="M1755" t="s">
        <v>5109</v>
      </c>
      <c r="Q1755" t="s">
        <v>5924</v>
      </c>
      <c r="S1755" t="s">
        <v>6355</v>
      </c>
      <c r="X1755">
        <f t="shared" si="27"/>
        <v>3</v>
      </c>
      <c r="Y1755" t="s">
        <v>4943</v>
      </c>
      <c r="Z1755" t="s">
        <v>6882</v>
      </c>
      <c r="AA1755" s="59" t="s">
        <v>6938</v>
      </c>
      <c r="AB1755" t="str">
        <f>VLOOKUP($AA1755,Sheet2!$E$2:$I$222,3,FALSE)</f>
        <v>To Ocean Beach</v>
      </c>
      <c r="AC1755" t="str">
        <f>VLOOKUP($AA1755,Sheet2!$E$2:$I$222,4,FALSE)</f>
        <v>La Playa &amp; Judah</v>
      </c>
      <c r="AD1755" t="str">
        <f>VLOOKUP($AA1755,Sheet2!$E$2:$I$222,5,FALSE)</f>
        <v>Daily ~ 5am-1am</v>
      </c>
      <c r="AF1755" t="s">
        <v>6859</v>
      </c>
      <c r="AG1755" t="s">
        <v>6881</v>
      </c>
      <c r="AH1755" s="59" t="s">
        <v>6940</v>
      </c>
      <c r="AI1755" t="str">
        <f>VLOOKUP(AH1755,Sheet2!$E$2:$I$222,3,FALSE)</f>
        <v>To Ocean Beach</v>
      </c>
      <c r="AJ1755" t="str">
        <f>VLOOKUP(AH1755,Sheet2!$E$2:$I$222,4,FALSE)</f>
        <v>Late Night Only (Daily ~ 1am-5am)</v>
      </c>
      <c r="AK1755" t="str">
        <f>VLOOKUP(AH1755,Sheet2!$E$2:$I$222,5,FALSE)</f>
        <v>Sat ~ 1am-6am | Sun ~ 1am-8am</v>
      </c>
      <c r="AL1755"/>
      <c r="AM1755" t="s">
        <v>6868</v>
      </c>
      <c r="AN1755" t="s">
        <v>6882</v>
      </c>
      <c r="AO1755" s="59" t="s">
        <v>6973</v>
      </c>
      <c r="AP1755" t="str">
        <f>VLOOKUP(AO1755,Sheet2!$E$2:$I$222,3,FALSE)</f>
        <v>To Ocean Beach</v>
      </c>
      <c r="AQ1755" t="str">
        <f>VLOOKUP(AO1755,Sheet2!$E$2:$I$222,4,FALSE)</f>
        <v>48th Av. &amp; Judah</v>
      </c>
      <c r="AR1755" t="str">
        <f>VLOOKUP(AO1755,Sheet2!$E$2:$I$222,5,FALSE)</f>
        <v>PM Only: M-F ~ 4pm-7pm</v>
      </c>
      <c r="AS1755"/>
      <c r="AW1755" t="e">
        <f>VLOOKUP(AV1755,Sheet2!$E$2:$I$222,3,FALSE)</f>
        <v>#N/A</v>
      </c>
      <c r="AX1755" t="e">
        <f>VLOOKUP(AV1755,Sheet2!$E$2:$I$222,4,FALSE)</f>
        <v>#N/A</v>
      </c>
      <c r="AY1755" t="e">
        <f>VLOOKUP(AV1755,Sheet2!$E$2:$I$222,5,FALSE)</f>
        <v>#N/A</v>
      </c>
      <c r="AZ1755"/>
      <c r="BD1755" t="e">
        <f>VLOOKUP(BC1755,Sheet2!$E$2:$I$222,3,FALSE)</f>
        <v>#N/A</v>
      </c>
      <c r="BE1755" t="e">
        <f>VLOOKUP(BC1755,Sheet2!$E$2:$I$222,4,FALSE)</f>
        <v>#N/A</v>
      </c>
      <c r="BF1755" t="e">
        <f>VLOOKUP(BC1755,Sheet2!$E$2:$I$222,5,FALSE)</f>
        <v>#N/A</v>
      </c>
      <c r="BG1755"/>
      <c r="BK1755" t="e">
        <f>VLOOKUP(BJ1755,Sheet2!$E$2:$I$222,3,FALSE)</f>
        <v>#N/A</v>
      </c>
      <c r="BL1755" t="e">
        <f>VLOOKUP(BJ1755,Sheet2!$E$2:$I$222,4,FALSE)</f>
        <v>#N/A</v>
      </c>
      <c r="BM1755" t="e">
        <f>VLOOKUP(BJ1755,Sheet2!$E$2:$I$222,5,FALSE)</f>
        <v>#N/A</v>
      </c>
      <c r="BN1755"/>
      <c r="BR1755" t="e">
        <f>VLOOKUP(BQ1755,Sheet2!$E$2:$I$222,3,FALSE)</f>
        <v>#N/A</v>
      </c>
      <c r="BS1755" t="e">
        <f>VLOOKUP(BQ1755,Sheet2!$E$2:$I$222,4,FALSE)</f>
        <v>#N/A</v>
      </c>
      <c r="BT1755" t="e">
        <f>VLOOKUP(BQ1755,Sheet2!$E$2:$I$222,5,FALSE)</f>
        <v>#N/A</v>
      </c>
      <c r="BU1755"/>
      <c r="BY1755" t="e">
        <f>VLOOKUP(BX1755,Sheet2!$E$2:$I$222,3,FALSE)</f>
        <v>#N/A</v>
      </c>
      <c r="BZ1755" t="e">
        <f>VLOOKUP(BX1755,Sheet2!$E$2:$I$222,4,FALSE)</f>
        <v>#N/A</v>
      </c>
      <c r="CA1755" t="e">
        <f>VLOOKUP(BX1755,Sheet2!$E$2:$I$222,5,FALSE)</f>
        <v>#N/A</v>
      </c>
      <c r="CB1755"/>
      <c r="CF1755" t="e">
        <f>VLOOKUP(CE1755,Sheet2!$E$2:$I$222,3,FALSE)</f>
        <v>#N/A</v>
      </c>
      <c r="CG1755" t="e">
        <f>VLOOKUP(CE1755,Sheet2!$E$2:$I$222,4,FALSE)</f>
        <v>#N/A</v>
      </c>
      <c r="CH1755" t="e">
        <f>VLOOKUP(CE1755,Sheet2!$E$2:$I$222,5,FALSE)</f>
        <v>#N/A</v>
      </c>
      <c r="CI1755"/>
      <c r="CM1755" t="e">
        <f>VLOOKUP(CL1755,Sheet2!$E$2:$I$222,3,FALSE)</f>
        <v>#N/A</v>
      </c>
      <c r="CN1755" t="e">
        <f>VLOOKUP(CL1755,Sheet2!$E$2:$I$222,4,FALSE)</f>
        <v>#N/A</v>
      </c>
      <c r="CO1755" t="e">
        <f>VLOOKUP(CL1755,Sheet2!$E$2:$I$222,5,FALSE)</f>
        <v>#N/A</v>
      </c>
      <c r="CP1755"/>
      <c r="CT1755" t="e">
        <f>VLOOKUP(CS1755,Sheet2!$E$2:$I$222,3,FALSE)</f>
        <v>#N/A</v>
      </c>
      <c r="CU1755" t="e">
        <f>VLOOKUP(CS1755,Sheet2!$E$2:$I$222,4,FALSE)</f>
        <v>#N/A</v>
      </c>
      <c r="CV1755" t="e">
        <f>VLOOKUP(CS1755,Sheet2!$E$2:$I$222,5,FALSE)</f>
        <v>#N/A</v>
      </c>
      <c r="CW1755"/>
      <c r="DA1755" t="e">
        <f>VLOOKUP(CZ1755,Sheet2!$E$2:$I$222,3,FALSE)</f>
        <v>#N/A</v>
      </c>
      <c r="DB1755" t="e">
        <f>VLOOKUP(CZ1755,Sheet2!$E$2:$I$222,4,FALSE)</f>
        <v>#N/A</v>
      </c>
      <c r="DC1755" t="e">
        <f>VLOOKUP(CZ1755,Sheet2!$E$2:$I$222,5,FALSE)</f>
        <v>#N/A</v>
      </c>
      <c r="DD1755"/>
      <c r="DH1755" t="e">
        <f>VLOOKUP(DG1755,Sheet2!$E$2:$I$222,3,FALSE)</f>
        <v>#N/A</v>
      </c>
      <c r="DI1755" t="e">
        <f>VLOOKUP(DG1755,Sheet2!$E$2:$I$222,4,FALSE)</f>
        <v>#N/A</v>
      </c>
      <c r="DJ1755" t="e">
        <f>VLOOKUP(DG1755,Sheet2!$E$2:$I$222,5,FALSE)</f>
        <v>#N/A</v>
      </c>
    </row>
    <row r="1756" spans="1:114" x14ac:dyDescent="0.25">
      <c r="A1756">
        <v>1827</v>
      </c>
      <c r="C1756">
        <v>15225</v>
      </c>
      <c r="D1756">
        <v>5225</v>
      </c>
      <c r="E1756">
        <v>37.760827999999997</v>
      </c>
      <c r="F1756">
        <v>-122.495964</v>
      </c>
      <c r="G1756" t="s">
        <v>1279</v>
      </c>
      <c r="H1756" t="s">
        <v>3706</v>
      </c>
      <c r="I1756" t="s">
        <v>4918</v>
      </c>
      <c r="J1756" t="s">
        <v>4950</v>
      </c>
      <c r="K1756" t="s">
        <v>4972</v>
      </c>
      <c r="M1756" t="s">
        <v>5109</v>
      </c>
      <c r="N1756" t="s">
        <v>5544</v>
      </c>
      <c r="Q1756" t="s">
        <v>5924</v>
      </c>
      <c r="R1756" t="s">
        <v>5954</v>
      </c>
      <c r="S1756" t="s">
        <v>6354</v>
      </c>
      <c r="X1756">
        <f t="shared" si="27"/>
        <v>3</v>
      </c>
      <c r="Y1756" t="s">
        <v>4943</v>
      </c>
      <c r="Z1756" t="s">
        <v>6879</v>
      </c>
      <c r="AB1756" t="e">
        <f>VLOOKUP($AA1756,Sheet2!$E$2:$I$222,3,FALSE)</f>
        <v>#N/A</v>
      </c>
      <c r="AC1756" t="e">
        <f>VLOOKUP($AA1756,Sheet2!$E$2:$I$222,4,FALSE)</f>
        <v>#N/A</v>
      </c>
      <c r="AD1756" t="e">
        <f>VLOOKUP($AA1756,Sheet2!$E$2:$I$222,5,FALSE)</f>
        <v>#N/A</v>
      </c>
      <c r="AF1756" t="s">
        <v>6859</v>
      </c>
      <c r="AG1756" t="s">
        <v>6879</v>
      </c>
      <c r="AH1756" s="59" t="s">
        <v>6944</v>
      </c>
      <c r="AI1756" t="str">
        <f>VLOOKUP(AH1756,Sheet2!$E$2:$I$222,3,FALSE)</f>
        <v>To Caltrain Station</v>
      </c>
      <c r="AJ1756" t="str">
        <f>VLOOKUP(AH1756,Sheet2!$E$2:$I$222,4,FALSE)</f>
        <v>Late Night Only (Daily ~1am-5am)</v>
      </c>
      <c r="AK1756" t="str">
        <f>VLOOKUP(AH1756,Sheet2!$E$2:$I$222,5,FALSE)</f>
        <v>Sat ~ 1am-6am | Sun ~ 1am-8am</v>
      </c>
      <c r="AL1756"/>
      <c r="AM1756" t="s">
        <v>6868</v>
      </c>
      <c r="AN1756" t="s">
        <v>6880</v>
      </c>
      <c r="AO1756" s="59" t="s">
        <v>6953</v>
      </c>
      <c r="AP1756" t="str">
        <f>VLOOKUP(AO1756,Sheet2!$E$2:$I$222,3,FALSE)</f>
        <v>To Financial District</v>
      </c>
      <c r="AQ1756" t="str">
        <f>VLOOKUP(AO1756,Sheet2!$E$2:$I$222,4,FALSE)</f>
        <v>Bush &amp; Montgomery</v>
      </c>
      <c r="AR1756" t="str">
        <f>VLOOKUP(AO1756,Sheet2!$E$2:$I$222,5,FALSE)</f>
        <v>AM Only: M-F ~ 6:30am-9am</v>
      </c>
      <c r="AS1756"/>
      <c r="AW1756" t="e">
        <f>VLOOKUP(AV1756,Sheet2!$E$2:$I$222,3,FALSE)</f>
        <v>#N/A</v>
      </c>
      <c r="AX1756" t="e">
        <f>VLOOKUP(AV1756,Sheet2!$E$2:$I$222,4,FALSE)</f>
        <v>#N/A</v>
      </c>
      <c r="AY1756" t="e">
        <f>VLOOKUP(AV1756,Sheet2!$E$2:$I$222,5,FALSE)</f>
        <v>#N/A</v>
      </c>
      <c r="AZ1756"/>
      <c r="BD1756" t="e">
        <f>VLOOKUP(BC1756,Sheet2!$E$2:$I$222,3,FALSE)</f>
        <v>#N/A</v>
      </c>
      <c r="BE1756" t="e">
        <f>VLOOKUP(BC1756,Sheet2!$E$2:$I$222,4,FALSE)</f>
        <v>#N/A</v>
      </c>
      <c r="BF1756" t="e">
        <f>VLOOKUP(BC1756,Sheet2!$E$2:$I$222,5,FALSE)</f>
        <v>#N/A</v>
      </c>
      <c r="BG1756"/>
      <c r="BK1756" t="e">
        <f>VLOOKUP(BJ1756,Sheet2!$E$2:$I$222,3,FALSE)</f>
        <v>#N/A</v>
      </c>
      <c r="BL1756" t="e">
        <f>VLOOKUP(BJ1756,Sheet2!$E$2:$I$222,4,FALSE)</f>
        <v>#N/A</v>
      </c>
      <c r="BM1756" t="e">
        <f>VLOOKUP(BJ1756,Sheet2!$E$2:$I$222,5,FALSE)</f>
        <v>#N/A</v>
      </c>
      <c r="BN1756"/>
      <c r="BR1756" t="e">
        <f>VLOOKUP(BQ1756,Sheet2!$E$2:$I$222,3,FALSE)</f>
        <v>#N/A</v>
      </c>
      <c r="BS1756" t="e">
        <f>VLOOKUP(BQ1756,Sheet2!$E$2:$I$222,4,FALSE)</f>
        <v>#N/A</v>
      </c>
      <c r="BT1756" t="e">
        <f>VLOOKUP(BQ1756,Sheet2!$E$2:$I$222,5,FALSE)</f>
        <v>#N/A</v>
      </c>
      <c r="BU1756"/>
      <c r="BY1756" t="e">
        <f>VLOOKUP(BX1756,Sheet2!$E$2:$I$222,3,FALSE)</f>
        <v>#N/A</v>
      </c>
      <c r="BZ1756" t="e">
        <f>VLOOKUP(BX1756,Sheet2!$E$2:$I$222,4,FALSE)</f>
        <v>#N/A</v>
      </c>
      <c r="CA1756" t="e">
        <f>VLOOKUP(BX1756,Sheet2!$E$2:$I$222,5,FALSE)</f>
        <v>#N/A</v>
      </c>
      <c r="CB1756"/>
      <c r="CF1756" t="e">
        <f>VLOOKUP(CE1756,Sheet2!$E$2:$I$222,3,FALSE)</f>
        <v>#N/A</v>
      </c>
      <c r="CG1756" t="e">
        <f>VLOOKUP(CE1756,Sheet2!$E$2:$I$222,4,FALSE)</f>
        <v>#N/A</v>
      </c>
      <c r="CH1756" t="e">
        <f>VLOOKUP(CE1756,Sheet2!$E$2:$I$222,5,FALSE)</f>
        <v>#N/A</v>
      </c>
      <c r="CI1756"/>
      <c r="CM1756" t="e">
        <f>VLOOKUP(CL1756,Sheet2!$E$2:$I$222,3,FALSE)</f>
        <v>#N/A</v>
      </c>
      <c r="CN1756" t="e">
        <f>VLOOKUP(CL1756,Sheet2!$E$2:$I$222,4,FALSE)</f>
        <v>#N/A</v>
      </c>
      <c r="CO1756" t="e">
        <f>VLOOKUP(CL1756,Sheet2!$E$2:$I$222,5,FALSE)</f>
        <v>#N/A</v>
      </c>
      <c r="CP1756"/>
      <c r="CT1756" t="e">
        <f>VLOOKUP(CS1756,Sheet2!$E$2:$I$222,3,FALSE)</f>
        <v>#N/A</v>
      </c>
      <c r="CU1756" t="e">
        <f>VLOOKUP(CS1756,Sheet2!$E$2:$I$222,4,FALSE)</f>
        <v>#N/A</v>
      </c>
      <c r="CV1756" t="e">
        <f>VLOOKUP(CS1756,Sheet2!$E$2:$I$222,5,FALSE)</f>
        <v>#N/A</v>
      </c>
      <c r="CW1756"/>
      <c r="DA1756" t="e">
        <f>VLOOKUP(CZ1756,Sheet2!$E$2:$I$222,3,FALSE)</f>
        <v>#N/A</v>
      </c>
      <c r="DB1756" t="e">
        <f>VLOOKUP(CZ1756,Sheet2!$E$2:$I$222,4,FALSE)</f>
        <v>#N/A</v>
      </c>
      <c r="DC1756" t="e">
        <f>VLOOKUP(CZ1756,Sheet2!$E$2:$I$222,5,FALSE)</f>
        <v>#N/A</v>
      </c>
      <c r="DD1756"/>
      <c r="DH1756" t="e">
        <f>VLOOKUP(DG1756,Sheet2!$E$2:$I$222,3,FALSE)</f>
        <v>#N/A</v>
      </c>
      <c r="DI1756" t="e">
        <f>VLOOKUP(DG1756,Sheet2!$E$2:$I$222,4,FALSE)</f>
        <v>#N/A</v>
      </c>
      <c r="DJ1756" t="e">
        <f>VLOOKUP(DG1756,Sheet2!$E$2:$I$222,5,FALSE)</f>
        <v>#N/A</v>
      </c>
    </row>
    <row r="1757" spans="1:114" x14ac:dyDescent="0.25">
      <c r="A1757">
        <v>1828</v>
      </c>
      <c r="C1757">
        <v>15226</v>
      </c>
      <c r="D1757">
        <v>5226</v>
      </c>
      <c r="E1757">
        <v>37.76482</v>
      </c>
      <c r="F1757">
        <v>-122.403617</v>
      </c>
      <c r="G1757" t="s">
        <v>1280</v>
      </c>
      <c r="H1757" t="s">
        <v>3707</v>
      </c>
      <c r="I1757" t="s">
        <v>4919</v>
      </c>
      <c r="J1757" t="s">
        <v>4948</v>
      </c>
      <c r="Q1757" t="s">
        <v>5924</v>
      </c>
      <c r="S1757" t="s">
        <v>6007</v>
      </c>
      <c r="X1757">
        <f t="shared" si="27"/>
        <v>1</v>
      </c>
      <c r="Y1757" t="s">
        <v>6820</v>
      </c>
      <c r="Z1757" t="s">
        <v>6881</v>
      </c>
      <c r="AB1757" t="e">
        <f>VLOOKUP($AA1757,Sheet2!$E$2:$I$222,3,FALSE)</f>
        <v>#N/A</v>
      </c>
      <c r="AC1757" t="e">
        <f>VLOOKUP($AA1757,Sheet2!$E$2:$I$222,4,FALSE)</f>
        <v>#N/A</v>
      </c>
      <c r="AD1757" t="e">
        <f>VLOOKUP($AA1757,Sheet2!$E$2:$I$222,5,FALSE)</f>
        <v>#N/A</v>
      </c>
      <c r="AI1757" t="e">
        <f>VLOOKUP(AH1757,Sheet2!$E$2:$I$222,3,FALSE)</f>
        <v>#N/A</v>
      </c>
      <c r="AJ1757" t="e">
        <f>VLOOKUP(AH1757,Sheet2!$E$2:$I$222,4,FALSE)</f>
        <v>#N/A</v>
      </c>
      <c r="AK1757" t="e">
        <f>VLOOKUP(AH1757,Sheet2!$E$2:$I$222,5,FALSE)</f>
        <v>#N/A</v>
      </c>
      <c r="AL1757"/>
      <c r="AP1757" t="e">
        <f>VLOOKUP(AO1757,Sheet2!$E$2:$I$222,3,FALSE)</f>
        <v>#N/A</v>
      </c>
      <c r="AQ1757" t="e">
        <f>VLOOKUP(AO1757,Sheet2!$E$2:$I$222,4,FALSE)</f>
        <v>#N/A</v>
      </c>
      <c r="AR1757" t="e">
        <f>VLOOKUP(AO1757,Sheet2!$E$2:$I$222,5,FALSE)</f>
        <v>#N/A</v>
      </c>
      <c r="AS1757"/>
      <c r="AW1757" t="e">
        <f>VLOOKUP(AV1757,Sheet2!$E$2:$I$222,3,FALSE)</f>
        <v>#N/A</v>
      </c>
      <c r="AX1757" t="e">
        <f>VLOOKUP(AV1757,Sheet2!$E$2:$I$222,4,FALSE)</f>
        <v>#N/A</v>
      </c>
      <c r="AY1757" t="e">
        <f>VLOOKUP(AV1757,Sheet2!$E$2:$I$222,5,FALSE)</f>
        <v>#N/A</v>
      </c>
      <c r="AZ1757"/>
      <c r="BD1757" t="e">
        <f>VLOOKUP(BC1757,Sheet2!$E$2:$I$222,3,FALSE)</f>
        <v>#N/A</v>
      </c>
      <c r="BE1757" t="e">
        <f>VLOOKUP(BC1757,Sheet2!$E$2:$I$222,4,FALSE)</f>
        <v>#N/A</v>
      </c>
      <c r="BF1757" t="e">
        <f>VLOOKUP(BC1757,Sheet2!$E$2:$I$222,5,FALSE)</f>
        <v>#N/A</v>
      </c>
      <c r="BG1757"/>
      <c r="BK1757" t="e">
        <f>VLOOKUP(BJ1757,Sheet2!$E$2:$I$222,3,FALSE)</f>
        <v>#N/A</v>
      </c>
      <c r="BL1757" t="e">
        <f>VLOOKUP(BJ1757,Sheet2!$E$2:$I$222,4,FALSE)</f>
        <v>#N/A</v>
      </c>
      <c r="BM1757" t="e">
        <f>VLOOKUP(BJ1757,Sheet2!$E$2:$I$222,5,FALSE)</f>
        <v>#N/A</v>
      </c>
      <c r="BN1757"/>
      <c r="BR1757" t="e">
        <f>VLOOKUP(BQ1757,Sheet2!$E$2:$I$222,3,FALSE)</f>
        <v>#N/A</v>
      </c>
      <c r="BS1757" t="e">
        <f>VLOOKUP(BQ1757,Sheet2!$E$2:$I$222,4,FALSE)</f>
        <v>#N/A</v>
      </c>
      <c r="BT1757" t="e">
        <f>VLOOKUP(BQ1757,Sheet2!$E$2:$I$222,5,FALSE)</f>
        <v>#N/A</v>
      </c>
      <c r="BU1757"/>
      <c r="BY1757" t="e">
        <f>VLOOKUP(BX1757,Sheet2!$E$2:$I$222,3,FALSE)</f>
        <v>#N/A</v>
      </c>
      <c r="BZ1757" t="e">
        <f>VLOOKUP(BX1757,Sheet2!$E$2:$I$222,4,FALSE)</f>
        <v>#N/A</v>
      </c>
      <c r="CA1757" t="e">
        <f>VLOOKUP(BX1757,Sheet2!$E$2:$I$222,5,FALSE)</f>
        <v>#N/A</v>
      </c>
      <c r="CB1757"/>
      <c r="CF1757" t="e">
        <f>VLOOKUP(CE1757,Sheet2!$E$2:$I$222,3,FALSE)</f>
        <v>#N/A</v>
      </c>
      <c r="CG1757" t="e">
        <f>VLOOKUP(CE1757,Sheet2!$E$2:$I$222,4,FALSE)</f>
        <v>#N/A</v>
      </c>
      <c r="CH1757" t="e">
        <f>VLOOKUP(CE1757,Sheet2!$E$2:$I$222,5,FALSE)</f>
        <v>#N/A</v>
      </c>
      <c r="CI1757"/>
      <c r="CM1757" t="e">
        <f>VLOOKUP(CL1757,Sheet2!$E$2:$I$222,3,FALSE)</f>
        <v>#N/A</v>
      </c>
      <c r="CN1757" t="e">
        <f>VLOOKUP(CL1757,Sheet2!$E$2:$I$222,4,FALSE)</f>
        <v>#N/A</v>
      </c>
      <c r="CO1757" t="e">
        <f>VLOOKUP(CL1757,Sheet2!$E$2:$I$222,5,FALSE)</f>
        <v>#N/A</v>
      </c>
      <c r="CP1757"/>
      <c r="CT1757" t="e">
        <f>VLOOKUP(CS1757,Sheet2!$E$2:$I$222,3,FALSE)</f>
        <v>#N/A</v>
      </c>
      <c r="CU1757" t="e">
        <f>VLOOKUP(CS1757,Sheet2!$E$2:$I$222,4,FALSE)</f>
        <v>#N/A</v>
      </c>
      <c r="CV1757" t="e">
        <f>VLOOKUP(CS1757,Sheet2!$E$2:$I$222,5,FALSE)</f>
        <v>#N/A</v>
      </c>
      <c r="CW1757"/>
      <c r="DA1757" t="e">
        <f>VLOOKUP(CZ1757,Sheet2!$E$2:$I$222,3,FALSE)</f>
        <v>#N/A</v>
      </c>
      <c r="DB1757" t="e">
        <f>VLOOKUP(CZ1757,Sheet2!$E$2:$I$222,4,FALSE)</f>
        <v>#N/A</v>
      </c>
      <c r="DC1757" t="e">
        <f>VLOOKUP(CZ1757,Sheet2!$E$2:$I$222,5,FALSE)</f>
        <v>#N/A</v>
      </c>
      <c r="DD1757"/>
      <c r="DH1757" t="e">
        <f>VLOOKUP(DG1757,Sheet2!$E$2:$I$222,3,FALSE)</f>
        <v>#N/A</v>
      </c>
      <c r="DI1757" t="e">
        <f>VLOOKUP(DG1757,Sheet2!$E$2:$I$222,4,FALSE)</f>
        <v>#N/A</v>
      </c>
      <c r="DJ1757" t="e">
        <f>VLOOKUP(DG1757,Sheet2!$E$2:$I$222,5,FALSE)</f>
        <v>#N/A</v>
      </c>
    </row>
    <row r="1758" spans="1:114" x14ac:dyDescent="0.25">
      <c r="A1758">
        <v>1829</v>
      </c>
      <c r="C1758">
        <v>15227</v>
      </c>
      <c r="D1758">
        <v>5227</v>
      </c>
      <c r="E1758">
        <v>37.754420000000003</v>
      </c>
      <c r="F1758">
        <v>-122.40249</v>
      </c>
      <c r="G1758" t="s">
        <v>1281</v>
      </c>
      <c r="H1758" t="s">
        <v>3708</v>
      </c>
      <c r="I1758" t="s">
        <v>4908</v>
      </c>
      <c r="J1758" t="s">
        <v>4946</v>
      </c>
      <c r="K1758" t="s">
        <v>4967</v>
      </c>
      <c r="M1758" t="s">
        <v>5109</v>
      </c>
      <c r="N1758" t="s">
        <v>5545</v>
      </c>
      <c r="Q1758" t="s">
        <v>5924</v>
      </c>
      <c r="R1758">
        <v>824</v>
      </c>
      <c r="S1758" t="s">
        <v>6104</v>
      </c>
      <c r="X1758">
        <f t="shared" si="27"/>
        <v>3</v>
      </c>
      <c r="Y1758" t="s">
        <v>6808</v>
      </c>
      <c r="Z1758" t="s">
        <v>6881</v>
      </c>
      <c r="AB1758" t="e">
        <f>VLOOKUP($AA1758,Sheet2!$E$2:$I$222,3,FALSE)</f>
        <v>#N/A</v>
      </c>
      <c r="AC1758" t="e">
        <f>VLOOKUP($AA1758,Sheet2!$E$2:$I$222,4,FALSE)</f>
        <v>#N/A</v>
      </c>
      <c r="AD1758" t="e">
        <f>VLOOKUP($AA1758,Sheet2!$E$2:$I$222,5,FALSE)</f>
        <v>#N/A</v>
      </c>
      <c r="AF1758" t="s">
        <v>6824</v>
      </c>
      <c r="AG1758" t="s">
        <v>6880</v>
      </c>
      <c r="AH1758" s="59" t="s">
        <v>6896</v>
      </c>
      <c r="AI1758" t="str">
        <f>VLOOKUP(AH1758,Sheet2!$E$2:$I$222,3,FALSE)</f>
        <v>To Fisherman's Wharf</v>
      </c>
      <c r="AJ1758" t="str">
        <f>VLOOKUP(AH1758,Sheet2!$E$2:$I$222,4,FALSE)</f>
        <v>Beach &amp; Polk</v>
      </c>
      <c r="AK1758" t="str">
        <f>VLOOKUP(AH1758,Sheet2!$E$2:$I$222,5,FALSE)</f>
        <v>Daily ~ 5:30am-12:30am</v>
      </c>
      <c r="AL1758"/>
      <c r="AM1758" t="s">
        <v>6837</v>
      </c>
      <c r="AN1758" t="s">
        <v>6881</v>
      </c>
      <c r="AP1758" t="e">
        <f>VLOOKUP(AO1758,Sheet2!$E$2:$I$222,3,FALSE)</f>
        <v>#N/A</v>
      </c>
      <c r="AQ1758" t="e">
        <f>VLOOKUP(AO1758,Sheet2!$E$2:$I$222,4,FALSE)</f>
        <v>#N/A</v>
      </c>
      <c r="AR1758" t="e">
        <f>VLOOKUP(AO1758,Sheet2!$E$2:$I$222,5,FALSE)</f>
        <v>#N/A</v>
      </c>
      <c r="AS1758"/>
      <c r="AW1758" t="e">
        <f>VLOOKUP(AV1758,Sheet2!$E$2:$I$222,3,FALSE)</f>
        <v>#N/A</v>
      </c>
      <c r="AX1758" t="e">
        <f>VLOOKUP(AV1758,Sheet2!$E$2:$I$222,4,FALSE)</f>
        <v>#N/A</v>
      </c>
      <c r="AY1758" t="e">
        <f>VLOOKUP(AV1758,Sheet2!$E$2:$I$222,5,FALSE)</f>
        <v>#N/A</v>
      </c>
      <c r="AZ1758"/>
      <c r="BD1758" t="e">
        <f>VLOOKUP(BC1758,Sheet2!$E$2:$I$222,3,FALSE)</f>
        <v>#N/A</v>
      </c>
      <c r="BE1758" t="e">
        <f>VLOOKUP(BC1758,Sheet2!$E$2:$I$222,4,FALSE)</f>
        <v>#N/A</v>
      </c>
      <c r="BF1758" t="e">
        <f>VLOOKUP(BC1758,Sheet2!$E$2:$I$222,5,FALSE)</f>
        <v>#N/A</v>
      </c>
      <c r="BG1758"/>
      <c r="BK1758" t="e">
        <f>VLOOKUP(BJ1758,Sheet2!$E$2:$I$222,3,FALSE)</f>
        <v>#N/A</v>
      </c>
      <c r="BL1758" t="e">
        <f>VLOOKUP(BJ1758,Sheet2!$E$2:$I$222,4,FALSE)</f>
        <v>#N/A</v>
      </c>
      <c r="BM1758" t="e">
        <f>VLOOKUP(BJ1758,Sheet2!$E$2:$I$222,5,FALSE)</f>
        <v>#N/A</v>
      </c>
      <c r="BN1758"/>
      <c r="BR1758" t="e">
        <f>VLOOKUP(BQ1758,Sheet2!$E$2:$I$222,3,FALSE)</f>
        <v>#N/A</v>
      </c>
      <c r="BS1758" t="e">
        <f>VLOOKUP(BQ1758,Sheet2!$E$2:$I$222,4,FALSE)</f>
        <v>#N/A</v>
      </c>
      <c r="BT1758" t="e">
        <f>VLOOKUP(BQ1758,Sheet2!$E$2:$I$222,5,FALSE)</f>
        <v>#N/A</v>
      </c>
      <c r="BU1758"/>
      <c r="BY1758" t="e">
        <f>VLOOKUP(BX1758,Sheet2!$E$2:$I$222,3,FALSE)</f>
        <v>#N/A</v>
      </c>
      <c r="BZ1758" t="e">
        <f>VLOOKUP(BX1758,Sheet2!$E$2:$I$222,4,FALSE)</f>
        <v>#N/A</v>
      </c>
      <c r="CA1758" t="e">
        <f>VLOOKUP(BX1758,Sheet2!$E$2:$I$222,5,FALSE)</f>
        <v>#N/A</v>
      </c>
      <c r="CB1758"/>
      <c r="CF1758" t="e">
        <f>VLOOKUP(CE1758,Sheet2!$E$2:$I$222,3,FALSE)</f>
        <v>#N/A</v>
      </c>
      <c r="CG1758" t="e">
        <f>VLOOKUP(CE1758,Sheet2!$E$2:$I$222,4,FALSE)</f>
        <v>#N/A</v>
      </c>
      <c r="CH1758" t="e">
        <f>VLOOKUP(CE1758,Sheet2!$E$2:$I$222,5,FALSE)</f>
        <v>#N/A</v>
      </c>
      <c r="CI1758"/>
      <c r="CM1758" t="e">
        <f>VLOOKUP(CL1758,Sheet2!$E$2:$I$222,3,FALSE)</f>
        <v>#N/A</v>
      </c>
      <c r="CN1758" t="e">
        <f>VLOOKUP(CL1758,Sheet2!$E$2:$I$222,4,FALSE)</f>
        <v>#N/A</v>
      </c>
      <c r="CO1758" t="e">
        <f>VLOOKUP(CL1758,Sheet2!$E$2:$I$222,5,FALSE)</f>
        <v>#N/A</v>
      </c>
      <c r="CP1758"/>
      <c r="CT1758" t="e">
        <f>VLOOKUP(CS1758,Sheet2!$E$2:$I$222,3,FALSE)</f>
        <v>#N/A</v>
      </c>
      <c r="CU1758" t="e">
        <f>VLOOKUP(CS1758,Sheet2!$E$2:$I$222,4,FALSE)</f>
        <v>#N/A</v>
      </c>
      <c r="CV1758" t="e">
        <f>VLOOKUP(CS1758,Sheet2!$E$2:$I$222,5,FALSE)</f>
        <v>#N/A</v>
      </c>
      <c r="CW1758"/>
      <c r="DA1758" t="e">
        <f>VLOOKUP(CZ1758,Sheet2!$E$2:$I$222,3,FALSE)</f>
        <v>#N/A</v>
      </c>
      <c r="DB1758" t="e">
        <f>VLOOKUP(CZ1758,Sheet2!$E$2:$I$222,4,FALSE)</f>
        <v>#N/A</v>
      </c>
      <c r="DC1758" t="e">
        <f>VLOOKUP(CZ1758,Sheet2!$E$2:$I$222,5,FALSE)</f>
        <v>#N/A</v>
      </c>
      <c r="DD1758"/>
      <c r="DH1758" t="e">
        <f>VLOOKUP(DG1758,Sheet2!$E$2:$I$222,3,FALSE)</f>
        <v>#N/A</v>
      </c>
      <c r="DI1758" t="e">
        <f>VLOOKUP(DG1758,Sheet2!$E$2:$I$222,4,FALSE)</f>
        <v>#N/A</v>
      </c>
      <c r="DJ1758" t="e">
        <f>VLOOKUP(DG1758,Sheet2!$E$2:$I$222,5,FALSE)</f>
        <v>#N/A</v>
      </c>
    </row>
    <row r="1759" spans="1:114" x14ac:dyDescent="0.25">
      <c r="A1759">
        <v>1830</v>
      </c>
      <c r="C1759">
        <v>15228</v>
      </c>
      <c r="D1759">
        <v>5228</v>
      </c>
      <c r="E1759">
        <v>37.751869999999997</v>
      </c>
      <c r="F1759">
        <v>-122.40223</v>
      </c>
      <c r="G1759" t="s">
        <v>1282</v>
      </c>
      <c r="H1759" t="s">
        <v>3709</v>
      </c>
      <c r="I1759" t="s">
        <v>4908</v>
      </c>
      <c r="J1759" t="s">
        <v>4948</v>
      </c>
      <c r="Q1759" t="s">
        <v>5924</v>
      </c>
      <c r="S1759" t="s">
        <v>6104</v>
      </c>
      <c r="X1759">
        <f t="shared" si="27"/>
        <v>3</v>
      </c>
      <c r="Y1759" t="s">
        <v>6808</v>
      </c>
      <c r="Z1759" t="s">
        <v>6881</v>
      </c>
      <c r="AB1759" t="e">
        <f>VLOOKUP($AA1759,Sheet2!$E$2:$I$222,3,FALSE)</f>
        <v>#N/A</v>
      </c>
      <c r="AC1759" t="e">
        <f>VLOOKUP($AA1759,Sheet2!$E$2:$I$222,4,FALSE)</f>
        <v>#N/A</v>
      </c>
      <c r="AD1759" t="e">
        <f>VLOOKUP($AA1759,Sheet2!$E$2:$I$222,5,FALSE)</f>
        <v>#N/A</v>
      </c>
      <c r="AF1759" t="s">
        <v>6824</v>
      </c>
      <c r="AG1759" t="s">
        <v>6880</v>
      </c>
      <c r="AH1759" s="59" t="s">
        <v>6896</v>
      </c>
      <c r="AI1759" t="str">
        <f>VLOOKUP(AH1759,Sheet2!$E$2:$I$222,3,FALSE)</f>
        <v>To Fisherman's Wharf</v>
      </c>
      <c r="AJ1759" t="str">
        <f>VLOOKUP(AH1759,Sheet2!$E$2:$I$222,4,FALSE)</f>
        <v>Beach &amp; Polk</v>
      </c>
      <c r="AK1759" t="str">
        <f>VLOOKUP(AH1759,Sheet2!$E$2:$I$222,5,FALSE)</f>
        <v>Daily ~ 5:30am-12:30am</v>
      </c>
      <c r="AL1759"/>
      <c r="AM1759" t="s">
        <v>6837</v>
      </c>
      <c r="AN1759" t="s">
        <v>6881</v>
      </c>
      <c r="AP1759" t="e">
        <f>VLOOKUP(AO1759,Sheet2!$E$2:$I$222,3,FALSE)</f>
        <v>#N/A</v>
      </c>
      <c r="AQ1759" t="e">
        <f>VLOOKUP(AO1759,Sheet2!$E$2:$I$222,4,FALSE)</f>
        <v>#N/A</v>
      </c>
      <c r="AR1759" t="e">
        <f>VLOOKUP(AO1759,Sheet2!$E$2:$I$222,5,FALSE)</f>
        <v>#N/A</v>
      </c>
      <c r="AS1759"/>
      <c r="AW1759" t="e">
        <f>VLOOKUP(AV1759,Sheet2!$E$2:$I$222,3,FALSE)</f>
        <v>#N/A</v>
      </c>
      <c r="AX1759" t="e">
        <f>VLOOKUP(AV1759,Sheet2!$E$2:$I$222,4,FALSE)</f>
        <v>#N/A</v>
      </c>
      <c r="AY1759" t="e">
        <f>VLOOKUP(AV1759,Sheet2!$E$2:$I$222,5,FALSE)</f>
        <v>#N/A</v>
      </c>
      <c r="AZ1759"/>
      <c r="BD1759" t="e">
        <f>VLOOKUP(BC1759,Sheet2!$E$2:$I$222,3,FALSE)</f>
        <v>#N/A</v>
      </c>
      <c r="BE1759" t="e">
        <f>VLOOKUP(BC1759,Sheet2!$E$2:$I$222,4,FALSE)</f>
        <v>#N/A</v>
      </c>
      <c r="BF1759" t="e">
        <f>VLOOKUP(BC1759,Sheet2!$E$2:$I$222,5,FALSE)</f>
        <v>#N/A</v>
      </c>
      <c r="BG1759"/>
      <c r="BK1759" t="e">
        <f>VLOOKUP(BJ1759,Sheet2!$E$2:$I$222,3,FALSE)</f>
        <v>#N/A</v>
      </c>
      <c r="BL1759" t="e">
        <f>VLOOKUP(BJ1759,Sheet2!$E$2:$I$222,4,FALSE)</f>
        <v>#N/A</v>
      </c>
      <c r="BM1759" t="e">
        <f>VLOOKUP(BJ1759,Sheet2!$E$2:$I$222,5,FALSE)</f>
        <v>#N/A</v>
      </c>
      <c r="BN1759"/>
      <c r="BR1759" t="e">
        <f>VLOOKUP(BQ1759,Sheet2!$E$2:$I$222,3,FALSE)</f>
        <v>#N/A</v>
      </c>
      <c r="BS1759" t="e">
        <f>VLOOKUP(BQ1759,Sheet2!$E$2:$I$222,4,FALSE)</f>
        <v>#N/A</v>
      </c>
      <c r="BT1759" t="e">
        <f>VLOOKUP(BQ1759,Sheet2!$E$2:$I$222,5,FALSE)</f>
        <v>#N/A</v>
      </c>
      <c r="BU1759"/>
      <c r="BY1759" t="e">
        <f>VLOOKUP(BX1759,Sheet2!$E$2:$I$222,3,FALSE)</f>
        <v>#N/A</v>
      </c>
      <c r="BZ1759" t="e">
        <f>VLOOKUP(BX1759,Sheet2!$E$2:$I$222,4,FALSE)</f>
        <v>#N/A</v>
      </c>
      <c r="CA1759" t="e">
        <f>VLOOKUP(BX1759,Sheet2!$E$2:$I$222,5,FALSE)</f>
        <v>#N/A</v>
      </c>
      <c r="CB1759"/>
      <c r="CF1759" t="e">
        <f>VLOOKUP(CE1759,Sheet2!$E$2:$I$222,3,FALSE)</f>
        <v>#N/A</v>
      </c>
      <c r="CG1759" t="e">
        <f>VLOOKUP(CE1759,Sheet2!$E$2:$I$222,4,FALSE)</f>
        <v>#N/A</v>
      </c>
      <c r="CH1759" t="e">
        <f>VLOOKUP(CE1759,Sheet2!$E$2:$I$222,5,FALSE)</f>
        <v>#N/A</v>
      </c>
      <c r="CI1759"/>
      <c r="CM1759" t="e">
        <f>VLOOKUP(CL1759,Sheet2!$E$2:$I$222,3,FALSE)</f>
        <v>#N/A</v>
      </c>
      <c r="CN1759" t="e">
        <f>VLOOKUP(CL1759,Sheet2!$E$2:$I$222,4,FALSE)</f>
        <v>#N/A</v>
      </c>
      <c r="CO1759" t="e">
        <f>VLOOKUP(CL1759,Sheet2!$E$2:$I$222,5,FALSE)</f>
        <v>#N/A</v>
      </c>
      <c r="CP1759"/>
      <c r="CT1759" t="e">
        <f>VLOOKUP(CS1759,Sheet2!$E$2:$I$222,3,FALSE)</f>
        <v>#N/A</v>
      </c>
      <c r="CU1759" t="e">
        <f>VLOOKUP(CS1759,Sheet2!$E$2:$I$222,4,FALSE)</f>
        <v>#N/A</v>
      </c>
      <c r="CV1759" t="e">
        <f>VLOOKUP(CS1759,Sheet2!$E$2:$I$222,5,FALSE)</f>
        <v>#N/A</v>
      </c>
      <c r="CW1759"/>
      <c r="DA1759" t="e">
        <f>VLOOKUP(CZ1759,Sheet2!$E$2:$I$222,3,FALSE)</f>
        <v>#N/A</v>
      </c>
      <c r="DB1759" t="e">
        <f>VLOOKUP(CZ1759,Sheet2!$E$2:$I$222,4,FALSE)</f>
        <v>#N/A</v>
      </c>
      <c r="DC1759" t="e">
        <f>VLOOKUP(CZ1759,Sheet2!$E$2:$I$222,5,FALSE)</f>
        <v>#N/A</v>
      </c>
      <c r="DD1759"/>
      <c r="DH1759" t="e">
        <f>VLOOKUP(DG1759,Sheet2!$E$2:$I$222,3,FALSE)</f>
        <v>#N/A</v>
      </c>
      <c r="DI1759" t="e">
        <f>VLOOKUP(DG1759,Sheet2!$E$2:$I$222,4,FALSE)</f>
        <v>#N/A</v>
      </c>
      <c r="DJ1759" t="e">
        <f>VLOOKUP(DG1759,Sheet2!$E$2:$I$222,5,FALSE)</f>
        <v>#N/A</v>
      </c>
    </row>
    <row r="1760" spans="1:114" x14ac:dyDescent="0.25">
      <c r="A1760">
        <v>1831</v>
      </c>
      <c r="C1760">
        <v>15229</v>
      </c>
      <c r="D1760">
        <v>5229</v>
      </c>
      <c r="E1760">
        <v>37.75085</v>
      </c>
      <c r="F1760">
        <v>-122.40215000000001</v>
      </c>
      <c r="G1760" t="s">
        <v>1283</v>
      </c>
      <c r="H1760" t="s">
        <v>3710</v>
      </c>
      <c r="I1760" t="s">
        <v>4907</v>
      </c>
      <c r="J1760" t="s">
        <v>4947</v>
      </c>
      <c r="Q1760" t="s">
        <v>5924</v>
      </c>
      <c r="S1760" t="s">
        <v>6104</v>
      </c>
      <c r="X1760">
        <f t="shared" si="27"/>
        <v>3</v>
      </c>
      <c r="Y1760" t="s">
        <v>6808</v>
      </c>
      <c r="Z1760" t="s">
        <v>6881</v>
      </c>
      <c r="AB1760" t="e">
        <f>VLOOKUP($AA1760,Sheet2!$E$2:$I$222,3,FALSE)</f>
        <v>#N/A</v>
      </c>
      <c r="AC1760" t="e">
        <f>VLOOKUP($AA1760,Sheet2!$E$2:$I$222,4,FALSE)</f>
        <v>#N/A</v>
      </c>
      <c r="AD1760" t="e">
        <f>VLOOKUP($AA1760,Sheet2!$E$2:$I$222,5,FALSE)</f>
        <v>#N/A</v>
      </c>
      <c r="AF1760" t="s">
        <v>6824</v>
      </c>
      <c r="AG1760" t="s">
        <v>6880</v>
      </c>
      <c r="AH1760" s="59" t="s">
        <v>6896</v>
      </c>
      <c r="AI1760" t="str">
        <f>VLOOKUP(AH1760,Sheet2!$E$2:$I$222,3,FALSE)</f>
        <v>To Fisherman's Wharf</v>
      </c>
      <c r="AJ1760" t="str">
        <f>VLOOKUP(AH1760,Sheet2!$E$2:$I$222,4,FALSE)</f>
        <v>Beach &amp; Polk</v>
      </c>
      <c r="AK1760" t="str">
        <f>VLOOKUP(AH1760,Sheet2!$E$2:$I$222,5,FALSE)</f>
        <v>Daily ~ 5:30am-12:30am</v>
      </c>
      <c r="AL1760"/>
      <c r="AM1760" t="s">
        <v>6837</v>
      </c>
      <c r="AN1760" t="s">
        <v>6881</v>
      </c>
      <c r="AP1760" t="e">
        <f>VLOOKUP(AO1760,Sheet2!$E$2:$I$222,3,FALSE)</f>
        <v>#N/A</v>
      </c>
      <c r="AQ1760" t="e">
        <f>VLOOKUP(AO1760,Sheet2!$E$2:$I$222,4,FALSE)</f>
        <v>#N/A</v>
      </c>
      <c r="AR1760" t="e">
        <f>VLOOKUP(AO1760,Sheet2!$E$2:$I$222,5,FALSE)</f>
        <v>#N/A</v>
      </c>
      <c r="AS1760"/>
      <c r="AW1760" t="e">
        <f>VLOOKUP(AV1760,Sheet2!$E$2:$I$222,3,FALSE)</f>
        <v>#N/A</v>
      </c>
      <c r="AX1760" t="e">
        <f>VLOOKUP(AV1760,Sheet2!$E$2:$I$222,4,FALSE)</f>
        <v>#N/A</v>
      </c>
      <c r="AY1760" t="e">
        <f>VLOOKUP(AV1760,Sheet2!$E$2:$I$222,5,FALSE)</f>
        <v>#N/A</v>
      </c>
      <c r="AZ1760"/>
      <c r="BD1760" t="e">
        <f>VLOOKUP(BC1760,Sheet2!$E$2:$I$222,3,FALSE)</f>
        <v>#N/A</v>
      </c>
      <c r="BE1760" t="e">
        <f>VLOOKUP(BC1760,Sheet2!$E$2:$I$222,4,FALSE)</f>
        <v>#N/A</v>
      </c>
      <c r="BF1760" t="e">
        <f>VLOOKUP(BC1760,Sheet2!$E$2:$I$222,5,FALSE)</f>
        <v>#N/A</v>
      </c>
      <c r="BG1760"/>
      <c r="BK1760" t="e">
        <f>VLOOKUP(BJ1760,Sheet2!$E$2:$I$222,3,FALSE)</f>
        <v>#N/A</v>
      </c>
      <c r="BL1760" t="e">
        <f>VLOOKUP(BJ1760,Sheet2!$E$2:$I$222,4,FALSE)</f>
        <v>#N/A</v>
      </c>
      <c r="BM1760" t="e">
        <f>VLOOKUP(BJ1760,Sheet2!$E$2:$I$222,5,FALSE)</f>
        <v>#N/A</v>
      </c>
      <c r="BN1760"/>
      <c r="BR1760" t="e">
        <f>VLOOKUP(BQ1760,Sheet2!$E$2:$I$222,3,FALSE)</f>
        <v>#N/A</v>
      </c>
      <c r="BS1760" t="e">
        <f>VLOOKUP(BQ1760,Sheet2!$E$2:$I$222,4,FALSE)</f>
        <v>#N/A</v>
      </c>
      <c r="BT1760" t="e">
        <f>VLOOKUP(BQ1760,Sheet2!$E$2:$I$222,5,FALSE)</f>
        <v>#N/A</v>
      </c>
      <c r="BU1760"/>
      <c r="BY1760" t="e">
        <f>VLOOKUP(BX1760,Sheet2!$E$2:$I$222,3,FALSE)</f>
        <v>#N/A</v>
      </c>
      <c r="BZ1760" t="e">
        <f>VLOOKUP(BX1760,Sheet2!$E$2:$I$222,4,FALSE)</f>
        <v>#N/A</v>
      </c>
      <c r="CA1760" t="e">
        <f>VLOOKUP(BX1760,Sheet2!$E$2:$I$222,5,FALSE)</f>
        <v>#N/A</v>
      </c>
      <c r="CB1760"/>
      <c r="CF1760" t="e">
        <f>VLOOKUP(CE1760,Sheet2!$E$2:$I$222,3,FALSE)</f>
        <v>#N/A</v>
      </c>
      <c r="CG1760" t="e">
        <f>VLOOKUP(CE1760,Sheet2!$E$2:$I$222,4,FALSE)</f>
        <v>#N/A</v>
      </c>
      <c r="CH1760" t="e">
        <f>VLOOKUP(CE1760,Sheet2!$E$2:$I$222,5,FALSE)</f>
        <v>#N/A</v>
      </c>
      <c r="CI1760"/>
      <c r="CM1760" t="e">
        <f>VLOOKUP(CL1760,Sheet2!$E$2:$I$222,3,FALSE)</f>
        <v>#N/A</v>
      </c>
      <c r="CN1760" t="e">
        <f>VLOOKUP(CL1760,Sheet2!$E$2:$I$222,4,FALSE)</f>
        <v>#N/A</v>
      </c>
      <c r="CO1760" t="e">
        <f>VLOOKUP(CL1760,Sheet2!$E$2:$I$222,5,FALSE)</f>
        <v>#N/A</v>
      </c>
      <c r="CP1760"/>
      <c r="CT1760" t="e">
        <f>VLOOKUP(CS1760,Sheet2!$E$2:$I$222,3,FALSE)</f>
        <v>#N/A</v>
      </c>
      <c r="CU1760" t="e">
        <f>VLOOKUP(CS1760,Sheet2!$E$2:$I$222,4,FALSE)</f>
        <v>#N/A</v>
      </c>
      <c r="CV1760" t="e">
        <f>VLOOKUP(CS1760,Sheet2!$E$2:$I$222,5,FALSE)</f>
        <v>#N/A</v>
      </c>
      <c r="CW1760"/>
      <c r="DA1760" t="e">
        <f>VLOOKUP(CZ1760,Sheet2!$E$2:$I$222,3,FALSE)</f>
        <v>#N/A</v>
      </c>
      <c r="DB1760" t="e">
        <f>VLOOKUP(CZ1760,Sheet2!$E$2:$I$222,4,FALSE)</f>
        <v>#N/A</v>
      </c>
      <c r="DC1760" t="e">
        <f>VLOOKUP(CZ1760,Sheet2!$E$2:$I$222,5,FALSE)</f>
        <v>#N/A</v>
      </c>
      <c r="DD1760"/>
      <c r="DH1760" t="e">
        <f>VLOOKUP(DG1760,Sheet2!$E$2:$I$222,3,FALSE)</f>
        <v>#N/A</v>
      </c>
      <c r="DI1760" t="e">
        <f>VLOOKUP(DG1760,Sheet2!$E$2:$I$222,4,FALSE)</f>
        <v>#N/A</v>
      </c>
      <c r="DJ1760" t="e">
        <f>VLOOKUP(DG1760,Sheet2!$E$2:$I$222,5,FALSE)</f>
        <v>#N/A</v>
      </c>
    </row>
    <row r="1761" spans="1:114" x14ac:dyDescent="0.25">
      <c r="A1761">
        <v>1832</v>
      </c>
      <c r="C1761">
        <v>15232</v>
      </c>
      <c r="D1761">
        <v>5232</v>
      </c>
      <c r="E1761">
        <v>37.732599999999998</v>
      </c>
      <c r="F1761">
        <v>-122.38656</v>
      </c>
      <c r="G1761" t="s">
        <v>1284</v>
      </c>
      <c r="H1761" t="s">
        <v>3711</v>
      </c>
      <c r="I1761" t="s">
        <v>4924</v>
      </c>
      <c r="J1761" t="s">
        <v>4948</v>
      </c>
      <c r="Q1761" t="s">
        <v>5924</v>
      </c>
      <c r="S1761" t="s">
        <v>6028</v>
      </c>
      <c r="X1761">
        <f t="shared" si="27"/>
        <v>1</v>
      </c>
      <c r="Y1761" t="s">
        <v>6830</v>
      </c>
      <c r="Z1761" t="s">
        <v>6879</v>
      </c>
      <c r="AB1761" t="e">
        <f>VLOOKUP($AA1761,Sheet2!$E$2:$I$222,3,FALSE)</f>
        <v>#N/A</v>
      </c>
      <c r="AC1761" t="e">
        <f>VLOOKUP($AA1761,Sheet2!$E$2:$I$222,4,FALSE)</f>
        <v>#N/A</v>
      </c>
      <c r="AD1761" t="e">
        <f>VLOOKUP($AA1761,Sheet2!$E$2:$I$222,5,FALSE)</f>
        <v>#N/A</v>
      </c>
      <c r="AI1761" t="e">
        <f>VLOOKUP(AH1761,Sheet2!$E$2:$I$222,3,FALSE)</f>
        <v>#N/A</v>
      </c>
      <c r="AJ1761" t="e">
        <f>VLOOKUP(AH1761,Sheet2!$E$2:$I$222,4,FALSE)</f>
        <v>#N/A</v>
      </c>
      <c r="AK1761" t="e">
        <f>VLOOKUP(AH1761,Sheet2!$E$2:$I$222,5,FALSE)</f>
        <v>#N/A</v>
      </c>
      <c r="AL1761"/>
      <c r="AP1761" t="e">
        <f>VLOOKUP(AO1761,Sheet2!$E$2:$I$222,3,FALSE)</f>
        <v>#N/A</v>
      </c>
      <c r="AQ1761" t="e">
        <f>VLOOKUP(AO1761,Sheet2!$E$2:$I$222,4,FALSE)</f>
        <v>#N/A</v>
      </c>
      <c r="AR1761" t="e">
        <f>VLOOKUP(AO1761,Sheet2!$E$2:$I$222,5,FALSE)</f>
        <v>#N/A</v>
      </c>
      <c r="AS1761"/>
      <c r="AW1761" t="e">
        <f>VLOOKUP(AV1761,Sheet2!$E$2:$I$222,3,FALSE)</f>
        <v>#N/A</v>
      </c>
      <c r="AX1761" t="e">
        <f>VLOOKUP(AV1761,Sheet2!$E$2:$I$222,4,FALSE)</f>
        <v>#N/A</v>
      </c>
      <c r="AY1761" t="e">
        <f>VLOOKUP(AV1761,Sheet2!$E$2:$I$222,5,FALSE)</f>
        <v>#N/A</v>
      </c>
      <c r="AZ1761"/>
      <c r="BD1761" t="e">
        <f>VLOOKUP(BC1761,Sheet2!$E$2:$I$222,3,FALSE)</f>
        <v>#N/A</v>
      </c>
      <c r="BE1761" t="e">
        <f>VLOOKUP(BC1761,Sheet2!$E$2:$I$222,4,FALSE)</f>
        <v>#N/A</v>
      </c>
      <c r="BF1761" t="e">
        <f>VLOOKUP(BC1761,Sheet2!$E$2:$I$222,5,FALSE)</f>
        <v>#N/A</v>
      </c>
      <c r="BG1761"/>
      <c r="BK1761" t="e">
        <f>VLOOKUP(BJ1761,Sheet2!$E$2:$I$222,3,FALSE)</f>
        <v>#N/A</v>
      </c>
      <c r="BL1761" t="e">
        <f>VLOOKUP(BJ1761,Sheet2!$E$2:$I$222,4,FALSE)</f>
        <v>#N/A</v>
      </c>
      <c r="BM1761" t="e">
        <f>VLOOKUP(BJ1761,Sheet2!$E$2:$I$222,5,FALSE)</f>
        <v>#N/A</v>
      </c>
      <c r="BN1761"/>
      <c r="BR1761" t="e">
        <f>VLOOKUP(BQ1761,Sheet2!$E$2:$I$222,3,FALSE)</f>
        <v>#N/A</v>
      </c>
      <c r="BS1761" t="e">
        <f>VLOOKUP(BQ1761,Sheet2!$E$2:$I$222,4,FALSE)</f>
        <v>#N/A</v>
      </c>
      <c r="BT1761" t="e">
        <f>VLOOKUP(BQ1761,Sheet2!$E$2:$I$222,5,FALSE)</f>
        <v>#N/A</v>
      </c>
      <c r="BU1761"/>
      <c r="BY1761" t="e">
        <f>VLOOKUP(BX1761,Sheet2!$E$2:$I$222,3,FALSE)</f>
        <v>#N/A</v>
      </c>
      <c r="BZ1761" t="e">
        <f>VLOOKUP(BX1761,Sheet2!$E$2:$I$222,4,FALSE)</f>
        <v>#N/A</v>
      </c>
      <c r="CA1761" t="e">
        <f>VLOOKUP(BX1761,Sheet2!$E$2:$I$222,5,FALSE)</f>
        <v>#N/A</v>
      </c>
      <c r="CB1761"/>
      <c r="CF1761" t="e">
        <f>VLOOKUP(CE1761,Sheet2!$E$2:$I$222,3,FALSE)</f>
        <v>#N/A</v>
      </c>
      <c r="CG1761" t="e">
        <f>VLOOKUP(CE1761,Sheet2!$E$2:$I$222,4,FALSE)</f>
        <v>#N/A</v>
      </c>
      <c r="CH1761" t="e">
        <f>VLOOKUP(CE1761,Sheet2!$E$2:$I$222,5,FALSE)</f>
        <v>#N/A</v>
      </c>
      <c r="CI1761"/>
      <c r="CM1761" t="e">
        <f>VLOOKUP(CL1761,Sheet2!$E$2:$I$222,3,FALSE)</f>
        <v>#N/A</v>
      </c>
      <c r="CN1761" t="e">
        <f>VLOOKUP(CL1761,Sheet2!$E$2:$I$222,4,FALSE)</f>
        <v>#N/A</v>
      </c>
      <c r="CO1761" t="e">
        <f>VLOOKUP(CL1761,Sheet2!$E$2:$I$222,5,FALSE)</f>
        <v>#N/A</v>
      </c>
      <c r="CP1761"/>
      <c r="CT1761" t="e">
        <f>VLOOKUP(CS1761,Sheet2!$E$2:$I$222,3,FALSE)</f>
        <v>#N/A</v>
      </c>
      <c r="CU1761" t="e">
        <f>VLOOKUP(CS1761,Sheet2!$E$2:$I$222,4,FALSE)</f>
        <v>#N/A</v>
      </c>
      <c r="CV1761" t="e">
        <f>VLOOKUP(CS1761,Sheet2!$E$2:$I$222,5,FALSE)</f>
        <v>#N/A</v>
      </c>
      <c r="CW1761"/>
      <c r="DA1761" t="e">
        <f>VLOOKUP(CZ1761,Sheet2!$E$2:$I$222,3,FALSE)</f>
        <v>#N/A</v>
      </c>
      <c r="DB1761" t="e">
        <f>VLOOKUP(CZ1761,Sheet2!$E$2:$I$222,4,FALSE)</f>
        <v>#N/A</v>
      </c>
      <c r="DC1761" t="e">
        <f>VLOOKUP(CZ1761,Sheet2!$E$2:$I$222,5,FALSE)</f>
        <v>#N/A</v>
      </c>
      <c r="DD1761"/>
      <c r="DH1761" t="e">
        <f>VLOOKUP(DG1761,Sheet2!$E$2:$I$222,3,FALSE)</f>
        <v>#N/A</v>
      </c>
      <c r="DI1761" t="e">
        <f>VLOOKUP(DG1761,Sheet2!$E$2:$I$222,4,FALSE)</f>
        <v>#N/A</v>
      </c>
      <c r="DJ1761" t="e">
        <f>VLOOKUP(DG1761,Sheet2!$E$2:$I$222,5,FALSE)</f>
        <v>#N/A</v>
      </c>
    </row>
    <row r="1762" spans="1:114" x14ac:dyDescent="0.25">
      <c r="A1762">
        <v>1833</v>
      </c>
      <c r="C1762">
        <v>15233</v>
      </c>
      <c r="D1762">
        <v>5233</v>
      </c>
      <c r="E1762">
        <v>37.732370000000003</v>
      </c>
      <c r="F1762">
        <v>-122.38666000000001</v>
      </c>
      <c r="G1762" t="s">
        <v>1284</v>
      </c>
      <c r="H1762" t="s">
        <v>3711</v>
      </c>
      <c r="I1762" t="s">
        <v>4925</v>
      </c>
      <c r="J1762" t="s">
        <v>4948</v>
      </c>
      <c r="Q1762" t="s">
        <v>5924</v>
      </c>
      <c r="S1762" t="s">
        <v>6029</v>
      </c>
      <c r="X1762">
        <f t="shared" si="27"/>
        <v>1</v>
      </c>
      <c r="Y1762" t="s">
        <v>6830</v>
      </c>
      <c r="Z1762" t="s">
        <v>6881</v>
      </c>
      <c r="AB1762" t="e">
        <f>VLOOKUP($AA1762,Sheet2!$E$2:$I$222,3,FALSE)</f>
        <v>#N/A</v>
      </c>
      <c r="AC1762" t="e">
        <f>VLOOKUP($AA1762,Sheet2!$E$2:$I$222,4,FALSE)</f>
        <v>#N/A</v>
      </c>
      <c r="AD1762" t="e">
        <f>VLOOKUP($AA1762,Sheet2!$E$2:$I$222,5,FALSE)</f>
        <v>#N/A</v>
      </c>
      <c r="AI1762" t="e">
        <f>VLOOKUP(AH1762,Sheet2!$E$2:$I$222,3,FALSE)</f>
        <v>#N/A</v>
      </c>
      <c r="AJ1762" t="e">
        <f>VLOOKUP(AH1762,Sheet2!$E$2:$I$222,4,FALSE)</f>
        <v>#N/A</v>
      </c>
      <c r="AK1762" t="e">
        <f>VLOOKUP(AH1762,Sheet2!$E$2:$I$222,5,FALSE)</f>
        <v>#N/A</v>
      </c>
      <c r="AL1762"/>
      <c r="AP1762" t="e">
        <f>VLOOKUP(AO1762,Sheet2!$E$2:$I$222,3,FALSE)</f>
        <v>#N/A</v>
      </c>
      <c r="AQ1762" t="e">
        <f>VLOOKUP(AO1762,Sheet2!$E$2:$I$222,4,FALSE)</f>
        <v>#N/A</v>
      </c>
      <c r="AR1762" t="e">
        <f>VLOOKUP(AO1762,Sheet2!$E$2:$I$222,5,FALSE)</f>
        <v>#N/A</v>
      </c>
      <c r="AS1762"/>
      <c r="AW1762" t="e">
        <f>VLOOKUP(AV1762,Sheet2!$E$2:$I$222,3,FALSE)</f>
        <v>#N/A</v>
      </c>
      <c r="AX1762" t="e">
        <f>VLOOKUP(AV1762,Sheet2!$E$2:$I$222,4,FALSE)</f>
        <v>#N/A</v>
      </c>
      <c r="AY1762" t="e">
        <f>VLOOKUP(AV1762,Sheet2!$E$2:$I$222,5,FALSE)</f>
        <v>#N/A</v>
      </c>
      <c r="AZ1762"/>
      <c r="BD1762" t="e">
        <f>VLOOKUP(BC1762,Sheet2!$E$2:$I$222,3,FALSE)</f>
        <v>#N/A</v>
      </c>
      <c r="BE1762" t="e">
        <f>VLOOKUP(BC1762,Sheet2!$E$2:$I$222,4,FALSE)</f>
        <v>#N/A</v>
      </c>
      <c r="BF1762" t="e">
        <f>VLOOKUP(BC1762,Sheet2!$E$2:$I$222,5,FALSE)</f>
        <v>#N/A</v>
      </c>
      <c r="BG1762"/>
      <c r="BK1762" t="e">
        <f>VLOOKUP(BJ1762,Sheet2!$E$2:$I$222,3,FALSE)</f>
        <v>#N/A</v>
      </c>
      <c r="BL1762" t="e">
        <f>VLOOKUP(BJ1762,Sheet2!$E$2:$I$222,4,FALSE)</f>
        <v>#N/A</v>
      </c>
      <c r="BM1762" t="e">
        <f>VLOOKUP(BJ1762,Sheet2!$E$2:$I$222,5,FALSE)</f>
        <v>#N/A</v>
      </c>
      <c r="BN1762"/>
      <c r="BR1762" t="e">
        <f>VLOOKUP(BQ1762,Sheet2!$E$2:$I$222,3,FALSE)</f>
        <v>#N/A</v>
      </c>
      <c r="BS1762" t="e">
        <f>VLOOKUP(BQ1762,Sheet2!$E$2:$I$222,4,FALSE)</f>
        <v>#N/A</v>
      </c>
      <c r="BT1762" t="e">
        <f>VLOOKUP(BQ1762,Sheet2!$E$2:$I$222,5,FALSE)</f>
        <v>#N/A</v>
      </c>
      <c r="BU1762"/>
      <c r="BY1762" t="e">
        <f>VLOOKUP(BX1762,Sheet2!$E$2:$I$222,3,FALSE)</f>
        <v>#N/A</v>
      </c>
      <c r="BZ1762" t="e">
        <f>VLOOKUP(BX1762,Sheet2!$E$2:$I$222,4,FALSE)</f>
        <v>#N/A</v>
      </c>
      <c r="CA1762" t="e">
        <f>VLOOKUP(BX1762,Sheet2!$E$2:$I$222,5,FALSE)</f>
        <v>#N/A</v>
      </c>
      <c r="CB1762"/>
      <c r="CF1762" t="e">
        <f>VLOOKUP(CE1762,Sheet2!$E$2:$I$222,3,FALSE)</f>
        <v>#N/A</v>
      </c>
      <c r="CG1762" t="e">
        <f>VLOOKUP(CE1762,Sheet2!$E$2:$I$222,4,FALSE)</f>
        <v>#N/A</v>
      </c>
      <c r="CH1762" t="e">
        <f>VLOOKUP(CE1762,Sheet2!$E$2:$I$222,5,FALSE)</f>
        <v>#N/A</v>
      </c>
      <c r="CI1762"/>
      <c r="CM1762" t="e">
        <f>VLOOKUP(CL1762,Sheet2!$E$2:$I$222,3,FALSE)</f>
        <v>#N/A</v>
      </c>
      <c r="CN1762" t="e">
        <f>VLOOKUP(CL1762,Sheet2!$E$2:$I$222,4,FALSE)</f>
        <v>#N/A</v>
      </c>
      <c r="CO1762" t="e">
        <f>VLOOKUP(CL1762,Sheet2!$E$2:$I$222,5,FALSE)</f>
        <v>#N/A</v>
      </c>
      <c r="CP1762"/>
      <c r="CT1762" t="e">
        <f>VLOOKUP(CS1762,Sheet2!$E$2:$I$222,3,FALSE)</f>
        <v>#N/A</v>
      </c>
      <c r="CU1762" t="e">
        <f>VLOOKUP(CS1762,Sheet2!$E$2:$I$222,4,FALSE)</f>
        <v>#N/A</v>
      </c>
      <c r="CV1762" t="e">
        <f>VLOOKUP(CS1762,Sheet2!$E$2:$I$222,5,FALSE)</f>
        <v>#N/A</v>
      </c>
      <c r="CW1762"/>
      <c r="DA1762" t="e">
        <f>VLOOKUP(CZ1762,Sheet2!$E$2:$I$222,3,FALSE)</f>
        <v>#N/A</v>
      </c>
      <c r="DB1762" t="e">
        <f>VLOOKUP(CZ1762,Sheet2!$E$2:$I$222,4,FALSE)</f>
        <v>#N/A</v>
      </c>
      <c r="DC1762" t="e">
        <f>VLOOKUP(CZ1762,Sheet2!$E$2:$I$222,5,FALSE)</f>
        <v>#N/A</v>
      </c>
      <c r="DD1762"/>
      <c r="DH1762" t="e">
        <f>VLOOKUP(DG1762,Sheet2!$E$2:$I$222,3,FALSE)</f>
        <v>#N/A</v>
      </c>
      <c r="DI1762" t="e">
        <f>VLOOKUP(DG1762,Sheet2!$E$2:$I$222,4,FALSE)</f>
        <v>#N/A</v>
      </c>
      <c r="DJ1762" t="e">
        <f>VLOOKUP(DG1762,Sheet2!$E$2:$I$222,5,FALSE)</f>
        <v>#N/A</v>
      </c>
    </row>
    <row r="1763" spans="1:114" x14ac:dyDescent="0.25">
      <c r="A1763">
        <v>1834</v>
      </c>
      <c r="C1763">
        <v>15234</v>
      </c>
      <c r="D1763">
        <v>5234</v>
      </c>
      <c r="E1763">
        <v>37.779032000000001</v>
      </c>
      <c r="F1763">
        <v>-122.39059899999999</v>
      </c>
      <c r="G1763" t="s">
        <v>1285</v>
      </c>
      <c r="H1763" t="s">
        <v>3712</v>
      </c>
      <c r="I1763" t="s">
        <v>4911</v>
      </c>
      <c r="J1763" t="s">
        <v>4950</v>
      </c>
      <c r="K1763" t="s">
        <v>4972</v>
      </c>
      <c r="N1763" t="s">
        <v>5546</v>
      </c>
      <c r="Q1763" t="s">
        <v>5924</v>
      </c>
      <c r="S1763" t="s">
        <v>6258</v>
      </c>
      <c r="T1763" t="s">
        <v>6725</v>
      </c>
      <c r="X1763">
        <f t="shared" si="27"/>
        <v>3</v>
      </c>
      <c r="Y1763" t="s">
        <v>6823</v>
      </c>
      <c r="Z1763" t="s">
        <v>6881</v>
      </c>
      <c r="AB1763" t="e">
        <f>VLOOKUP($AA1763,Sheet2!$E$2:$I$222,3,FALSE)</f>
        <v>#N/A</v>
      </c>
      <c r="AC1763" t="e">
        <f>VLOOKUP($AA1763,Sheet2!$E$2:$I$222,4,FALSE)</f>
        <v>#N/A</v>
      </c>
      <c r="AD1763" t="e">
        <f>VLOOKUP($AA1763,Sheet2!$E$2:$I$222,5,FALSE)</f>
        <v>#N/A</v>
      </c>
      <c r="AF1763" t="s">
        <v>4943</v>
      </c>
      <c r="AG1763" t="s">
        <v>6879</v>
      </c>
      <c r="AI1763" t="e">
        <f>VLOOKUP(AH1763,Sheet2!$E$2:$I$222,3,FALSE)</f>
        <v>#N/A</v>
      </c>
      <c r="AJ1763" t="e">
        <f>VLOOKUP(AH1763,Sheet2!$E$2:$I$222,4,FALSE)</f>
        <v>#N/A</v>
      </c>
      <c r="AK1763" t="e">
        <f>VLOOKUP(AH1763,Sheet2!$E$2:$I$222,5,FALSE)</f>
        <v>#N/A</v>
      </c>
      <c r="AL1763"/>
      <c r="AM1763" t="s">
        <v>6875</v>
      </c>
      <c r="AN1763" t="s">
        <v>6880</v>
      </c>
      <c r="AO1763" s="59" t="s">
        <v>6972</v>
      </c>
      <c r="AP1763" t="str">
        <f>VLOOKUP(AO1763,Sheet2!$E$2:$I$222,3,FALSE)</f>
        <v>To Visitacion Valley</v>
      </c>
      <c r="AQ1763" t="str">
        <f>VLOOKUP(AO1763,Sheet2!$E$2:$I$222,4,FALSE)</f>
        <v>Bayshore &amp; Sunnydale</v>
      </c>
      <c r="AR1763" t="str">
        <f>VLOOKUP(AO1763,Sheet2!$E$2:$I$222,5,FALSE)</f>
        <v>Daily ~ 5am-12am</v>
      </c>
      <c r="AS1763"/>
      <c r="AW1763" t="e">
        <f>VLOOKUP(AV1763,Sheet2!$E$2:$I$222,3,FALSE)</f>
        <v>#N/A</v>
      </c>
      <c r="AX1763" t="e">
        <f>VLOOKUP(AV1763,Sheet2!$E$2:$I$222,4,FALSE)</f>
        <v>#N/A</v>
      </c>
      <c r="AY1763" t="e">
        <f>VLOOKUP(AV1763,Sheet2!$E$2:$I$222,5,FALSE)</f>
        <v>#N/A</v>
      </c>
      <c r="AZ1763"/>
      <c r="BD1763" t="e">
        <f>VLOOKUP(BC1763,Sheet2!$E$2:$I$222,3,FALSE)</f>
        <v>#N/A</v>
      </c>
      <c r="BE1763" t="e">
        <f>VLOOKUP(BC1763,Sheet2!$E$2:$I$222,4,FALSE)</f>
        <v>#N/A</v>
      </c>
      <c r="BF1763" t="e">
        <f>VLOOKUP(BC1763,Sheet2!$E$2:$I$222,5,FALSE)</f>
        <v>#N/A</v>
      </c>
      <c r="BG1763"/>
      <c r="BK1763" t="e">
        <f>VLOOKUP(BJ1763,Sheet2!$E$2:$I$222,3,FALSE)</f>
        <v>#N/A</v>
      </c>
      <c r="BL1763" t="e">
        <f>VLOOKUP(BJ1763,Sheet2!$E$2:$I$222,4,FALSE)</f>
        <v>#N/A</v>
      </c>
      <c r="BM1763" t="e">
        <f>VLOOKUP(BJ1763,Sheet2!$E$2:$I$222,5,FALSE)</f>
        <v>#N/A</v>
      </c>
      <c r="BN1763"/>
      <c r="BR1763" t="e">
        <f>VLOOKUP(BQ1763,Sheet2!$E$2:$I$222,3,FALSE)</f>
        <v>#N/A</v>
      </c>
      <c r="BS1763" t="e">
        <f>VLOOKUP(BQ1763,Sheet2!$E$2:$I$222,4,FALSE)</f>
        <v>#N/A</v>
      </c>
      <c r="BT1763" t="e">
        <f>VLOOKUP(BQ1763,Sheet2!$E$2:$I$222,5,FALSE)</f>
        <v>#N/A</v>
      </c>
      <c r="BU1763"/>
      <c r="BY1763" t="e">
        <f>VLOOKUP(BX1763,Sheet2!$E$2:$I$222,3,FALSE)</f>
        <v>#N/A</v>
      </c>
      <c r="BZ1763" t="e">
        <f>VLOOKUP(BX1763,Sheet2!$E$2:$I$222,4,FALSE)</f>
        <v>#N/A</v>
      </c>
      <c r="CA1763" t="e">
        <f>VLOOKUP(BX1763,Sheet2!$E$2:$I$222,5,FALSE)</f>
        <v>#N/A</v>
      </c>
      <c r="CB1763"/>
      <c r="CF1763" t="e">
        <f>VLOOKUP(CE1763,Sheet2!$E$2:$I$222,3,FALSE)</f>
        <v>#N/A</v>
      </c>
      <c r="CG1763" t="e">
        <f>VLOOKUP(CE1763,Sheet2!$E$2:$I$222,4,FALSE)</f>
        <v>#N/A</v>
      </c>
      <c r="CH1763" t="e">
        <f>VLOOKUP(CE1763,Sheet2!$E$2:$I$222,5,FALSE)</f>
        <v>#N/A</v>
      </c>
      <c r="CI1763"/>
      <c r="CM1763" t="e">
        <f>VLOOKUP(CL1763,Sheet2!$E$2:$I$222,3,FALSE)</f>
        <v>#N/A</v>
      </c>
      <c r="CN1763" t="e">
        <f>VLOOKUP(CL1763,Sheet2!$E$2:$I$222,4,FALSE)</f>
        <v>#N/A</v>
      </c>
      <c r="CO1763" t="e">
        <f>VLOOKUP(CL1763,Sheet2!$E$2:$I$222,5,FALSE)</f>
        <v>#N/A</v>
      </c>
      <c r="CP1763"/>
      <c r="CT1763" t="e">
        <f>VLOOKUP(CS1763,Sheet2!$E$2:$I$222,3,FALSE)</f>
        <v>#N/A</v>
      </c>
      <c r="CU1763" t="e">
        <f>VLOOKUP(CS1763,Sheet2!$E$2:$I$222,4,FALSE)</f>
        <v>#N/A</v>
      </c>
      <c r="CV1763" t="e">
        <f>VLOOKUP(CS1763,Sheet2!$E$2:$I$222,5,FALSE)</f>
        <v>#N/A</v>
      </c>
      <c r="CW1763"/>
      <c r="DA1763" t="e">
        <f>VLOOKUP(CZ1763,Sheet2!$E$2:$I$222,3,FALSE)</f>
        <v>#N/A</v>
      </c>
      <c r="DB1763" t="e">
        <f>VLOOKUP(CZ1763,Sheet2!$E$2:$I$222,4,FALSE)</f>
        <v>#N/A</v>
      </c>
      <c r="DC1763" t="e">
        <f>VLOOKUP(CZ1763,Sheet2!$E$2:$I$222,5,FALSE)</f>
        <v>#N/A</v>
      </c>
      <c r="DD1763"/>
      <c r="DH1763" t="e">
        <f>VLOOKUP(DG1763,Sheet2!$E$2:$I$222,3,FALSE)</f>
        <v>#N/A</v>
      </c>
      <c r="DI1763" t="e">
        <f>VLOOKUP(DG1763,Sheet2!$E$2:$I$222,4,FALSE)</f>
        <v>#N/A</v>
      </c>
      <c r="DJ1763" t="e">
        <f>VLOOKUP(DG1763,Sheet2!$E$2:$I$222,5,FALSE)</f>
        <v>#N/A</v>
      </c>
    </row>
    <row r="1764" spans="1:114" x14ac:dyDescent="0.25">
      <c r="A1764">
        <v>1835</v>
      </c>
      <c r="C1764">
        <v>15235</v>
      </c>
      <c r="D1764">
        <v>5235</v>
      </c>
      <c r="E1764">
        <v>37.779600000000002</v>
      </c>
      <c r="F1764">
        <v>-122.38955</v>
      </c>
      <c r="G1764" t="s">
        <v>1285</v>
      </c>
      <c r="H1764" t="s">
        <v>3713</v>
      </c>
      <c r="I1764" t="s">
        <v>4925</v>
      </c>
      <c r="J1764" t="s">
        <v>4947</v>
      </c>
      <c r="Q1764" t="s">
        <v>5924</v>
      </c>
      <c r="S1764" t="s">
        <v>6358</v>
      </c>
      <c r="W1764" t="s">
        <v>7474</v>
      </c>
      <c r="X1764">
        <f t="shared" si="27"/>
        <v>1</v>
      </c>
      <c r="Y1764" t="s">
        <v>6859</v>
      </c>
      <c r="Z1764" t="s">
        <v>6881</v>
      </c>
      <c r="AA1764" s="59" t="s">
        <v>6940</v>
      </c>
      <c r="AB1764" t="str">
        <f>VLOOKUP($AA1764,Sheet2!$E$2:$I$222,3,FALSE)</f>
        <v>To Ocean Beach</v>
      </c>
      <c r="AC1764" t="str">
        <f>VLOOKUP($AA1764,Sheet2!$E$2:$I$222,4,FALSE)</f>
        <v>Late Night Only (Daily ~ 1am-5am)</v>
      </c>
      <c r="AD1764" t="str">
        <f>VLOOKUP($AA1764,Sheet2!$E$2:$I$222,5,FALSE)</f>
        <v>Sat ~ 1am-6am | Sun ~ 1am-8am</v>
      </c>
      <c r="AI1764" t="e">
        <f>VLOOKUP(AH1764,Sheet2!$E$2:$I$222,3,FALSE)</f>
        <v>#N/A</v>
      </c>
      <c r="AJ1764" t="e">
        <f>VLOOKUP(AH1764,Sheet2!$E$2:$I$222,4,FALSE)</f>
        <v>#N/A</v>
      </c>
      <c r="AK1764" t="e">
        <f>VLOOKUP(AH1764,Sheet2!$E$2:$I$222,5,FALSE)</f>
        <v>#N/A</v>
      </c>
      <c r="AL1764"/>
      <c r="AP1764" t="e">
        <f>VLOOKUP(AO1764,Sheet2!$E$2:$I$222,3,FALSE)</f>
        <v>#N/A</v>
      </c>
      <c r="AQ1764" t="e">
        <f>VLOOKUP(AO1764,Sheet2!$E$2:$I$222,4,FALSE)</f>
        <v>#N/A</v>
      </c>
      <c r="AR1764" t="e">
        <f>VLOOKUP(AO1764,Sheet2!$E$2:$I$222,5,FALSE)</f>
        <v>#N/A</v>
      </c>
      <c r="AS1764"/>
      <c r="AW1764" t="e">
        <f>VLOOKUP(AV1764,Sheet2!$E$2:$I$222,3,FALSE)</f>
        <v>#N/A</v>
      </c>
      <c r="AX1764" t="e">
        <f>VLOOKUP(AV1764,Sheet2!$E$2:$I$222,4,FALSE)</f>
        <v>#N/A</v>
      </c>
      <c r="AY1764" t="e">
        <f>VLOOKUP(AV1764,Sheet2!$E$2:$I$222,5,FALSE)</f>
        <v>#N/A</v>
      </c>
      <c r="AZ1764"/>
      <c r="BD1764" t="e">
        <f>VLOOKUP(BC1764,Sheet2!$E$2:$I$222,3,FALSE)</f>
        <v>#N/A</v>
      </c>
      <c r="BE1764" t="e">
        <f>VLOOKUP(BC1764,Sheet2!$E$2:$I$222,4,FALSE)</f>
        <v>#N/A</v>
      </c>
      <c r="BF1764" t="e">
        <f>VLOOKUP(BC1764,Sheet2!$E$2:$I$222,5,FALSE)</f>
        <v>#N/A</v>
      </c>
      <c r="BG1764"/>
      <c r="BK1764" t="e">
        <f>VLOOKUP(BJ1764,Sheet2!$E$2:$I$222,3,FALSE)</f>
        <v>#N/A</v>
      </c>
      <c r="BL1764" t="e">
        <f>VLOOKUP(BJ1764,Sheet2!$E$2:$I$222,4,FALSE)</f>
        <v>#N/A</v>
      </c>
      <c r="BM1764" t="e">
        <f>VLOOKUP(BJ1764,Sheet2!$E$2:$I$222,5,FALSE)</f>
        <v>#N/A</v>
      </c>
      <c r="BN1764"/>
      <c r="BR1764" t="e">
        <f>VLOOKUP(BQ1764,Sheet2!$E$2:$I$222,3,FALSE)</f>
        <v>#N/A</v>
      </c>
      <c r="BS1764" t="e">
        <f>VLOOKUP(BQ1764,Sheet2!$E$2:$I$222,4,FALSE)</f>
        <v>#N/A</v>
      </c>
      <c r="BT1764" t="e">
        <f>VLOOKUP(BQ1764,Sheet2!$E$2:$I$222,5,FALSE)</f>
        <v>#N/A</v>
      </c>
      <c r="BU1764"/>
      <c r="BY1764" t="e">
        <f>VLOOKUP(BX1764,Sheet2!$E$2:$I$222,3,FALSE)</f>
        <v>#N/A</v>
      </c>
      <c r="BZ1764" t="e">
        <f>VLOOKUP(BX1764,Sheet2!$E$2:$I$222,4,FALSE)</f>
        <v>#N/A</v>
      </c>
      <c r="CA1764" t="e">
        <f>VLOOKUP(BX1764,Sheet2!$E$2:$I$222,5,FALSE)</f>
        <v>#N/A</v>
      </c>
      <c r="CB1764"/>
      <c r="CF1764" t="e">
        <f>VLOOKUP(CE1764,Sheet2!$E$2:$I$222,3,FALSE)</f>
        <v>#N/A</v>
      </c>
      <c r="CG1764" t="e">
        <f>VLOOKUP(CE1764,Sheet2!$E$2:$I$222,4,FALSE)</f>
        <v>#N/A</v>
      </c>
      <c r="CH1764" t="e">
        <f>VLOOKUP(CE1764,Sheet2!$E$2:$I$222,5,FALSE)</f>
        <v>#N/A</v>
      </c>
      <c r="CI1764"/>
      <c r="CM1764" t="e">
        <f>VLOOKUP(CL1764,Sheet2!$E$2:$I$222,3,FALSE)</f>
        <v>#N/A</v>
      </c>
      <c r="CN1764" t="e">
        <f>VLOOKUP(CL1764,Sheet2!$E$2:$I$222,4,FALSE)</f>
        <v>#N/A</v>
      </c>
      <c r="CO1764" t="e">
        <f>VLOOKUP(CL1764,Sheet2!$E$2:$I$222,5,FALSE)</f>
        <v>#N/A</v>
      </c>
      <c r="CP1764"/>
      <c r="CT1764" t="e">
        <f>VLOOKUP(CS1764,Sheet2!$E$2:$I$222,3,FALSE)</f>
        <v>#N/A</v>
      </c>
      <c r="CU1764" t="e">
        <f>VLOOKUP(CS1764,Sheet2!$E$2:$I$222,4,FALSE)</f>
        <v>#N/A</v>
      </c>
      <c r="CV1764" t="e">
        <f>VLOOKUP(CS1764,Sheet2!$E$2:$I$222,5,FALSE)</f>
        <v>#N/A</v>
      </c>
      <c r="CW1764"/>
      <c r="DA1764" t="e">
        <f>VLOOKUP(CZ1764,Sheet2!$E$2:$I$222,3,FALSE)</f>
        <v>#N/A</v>
      </c>
      <c r="DB1764" t="e">
        <f>VLOOKUP(CZ1764,Sheet2!$E$2:$I$222,4,FALSE)</f>
        <v>#N/A</v>
      </c>
      <c r="DC1764" t="e">
        <f>VLOOKUP(CZ1764,Sheet2!$E$2:$I$222,5,FALSE)</f>
        <v>#N/A</v>
      </c>
      <c r="DD1764"/>
      <c r="DH1764" t="e">
        <f>VLOOKUP(DG1764,Sheet2!$E$2:$I$222,3,FALSE)</f>
        <v>#N/A</v>
      </c>
      <c r="DI1764" t="e">
        <f>VLOOKUP(DG1764,Sheet2!$E$2:$I$222,4,FALSE)</f>
        <v>#N/A</v>
      </c>
      <c r="DJ1764" t="e">
        <f>VLOOKUP(DG1764,Sheet2!$E$2:$I$222,5,FALSE)</f>
        <v>#N/A</v>
      </c>
    </row>
    <row r="1765" spans="1:114" x14ac:dyDescent="0.25">
      <c r="A1765">
        <v>1836</v>
      </c>
      <c r="C1765">
        <v>15236</v>
      </c>
      <c r="D1765">
        <v>5236</v>
      </c>
      <c r="E1765">
        <v>37.779800000000002</v>
      </c>
      <c r="F1765">
        <v>-122.38994</v>
      </c>
      <c r="G1765" t="s">
        <v>1285</v>
      </c>
      <c r="H1765" t="s">
        <v>3713</v>
      </c>
      <c r="I1765" t="s">
        <v>4914</v>
      </c>
      <c r="J1765" t="s">
        <v>4947</v>
      </c>
      <c r="Q1765" t="s">
        <v>5924</v>
      </c>
      <c r="S1765" t="s">
        <v>6262</v>
      </c>
      <c r="W1765" t="s">
        <v>7474</v>
      </c>
      <c r="X1765">
        <f t="shared" si="27"/>
        <v>1</v>
      </c>
      <c r="Y1765" t="s">
        <v>6859</v>
      </c>
      <c r="Z1765" t="s">
        <v>6879</v>
      </c>
      <c r="AA1765" s="59" t="s">
        <v>6944</v>
      </c>
      <c r="AB1765" t="str">
        <f>VLOOKUP($AA1765,Sheet2!$E$2:$I$222,3,FALSE)</f>
        <v>To Caltrain Station</v>
      </c>
      <c r="AC1765" t="str">
        <f>VLOOKUP($AA1765,Sheet2!$E$2:$I$222,4,FALSE)</f>
        <v>Late Night Only (Daily ~1am-5am)</v>
      </c>
      <c r="AD1765" t="str">
        <f>VLOOKUP($AA1765,Sheet2!$E$2:$I$222,5,FALSE)</f>
        <v>Sat ~ 1am-6am | Sun ~ 1am-8am</v>
      </c>
      <c r="AI1765" t="e">
        <f>VLOOKUP(AH1765,Sheet2!$E$2:$I$222,3,FALSE)</f>
        <v>#N/A</v>
      </c>
      <c r="AJ1765" t="e">
        <f>VLOOKUP(AH1765,Sheet2!$E$2:$I$222,4,FALSE)</f>
        <v>#N/A</v>
      </c>
      <c r="AK1765" t="e">
        <f>VLOOKUP(AH1765,Sheet2!$E$2:$I$222,5,FALSE)</f>
        <v>#N/A</v>
      </c>
      <c r="AL1765"/>
      <c r="AP1765" t="e">
        <f>VLOOKUP(AO1765,Sheet2!$E$2:$I$222,3,FALSE)</f>
        <v>#N/A</v>
      </c>
      <c r="AQ1765" t="e">
        <f>VLOOKUP(AO1765,Sheet2!$E$2:$I$222,4,FALSE)</f>
        <v>#N/A</v>
      </c>
      <c r="AR1765" t="e">
        <f>VLOOKUP(AO1765,Sheet2!$E$2:$I$222,5,FALSE)</f>
        <v>#N/A</v>
      </c>
      <c r="AS1765"/>
      <c r="AW1765" t="e">
        <f>VLOOKUP(AV1765,Sheet2!$E$2:$I$222,3,FALSE)</f>
        <v>#N/A</v>
      </c>
      <c r="AX1765" t="e">
        <f>VLOOKUP(AV1765,Sheet2!$E$2:$I$222,4,FALSE)</f>
        <v>#N/A</v>
      </c>
      <c r="AY1765" t="e">
        <f>VLOOKUP(AV1765,Sheet2!$E$2:$I$222,5,FALSE)</f>
        <v>#N/A</v>
      </c>
      <c r="AZ1765"/>
      <c r="BD1765" t="e">
        <f>VLOOKUP(BC1765,Sheet2!$E$2:$I$222,3,FALSE)</f>
        <v>#N/A</v>
      </c>
      <c r="BE1765" t="e">
        <f>VLOOKUP(BC1765,Sheet2!$E$2:$I$222,4,FALSE)</f>
        <v>#N/A</v>
      </c>
      <c r="BF1765" t="e">
        <f>VLOOKUP(BC1765,Sheet2!$E$2:$I$222,5,FALSE)</f>
        <v>#N/A</v>
      </c>
      <c r="BG1765"/>
      <c r="BK1765" t="e">
        <f>VLOOKUP(BJ1765,Sheet2!$E$2:$I$222,3,FALSE)</f>
        <v>#N/A</v>
      </c>
      <c r="BL1765" t="e">
        <f>VLOOKUP(BJ1765,Sheet2!$E$2:$I$222,4,FALSE)</f>
        <v>#N/A</v>
      </c>
      <c r="BM1765" t="e">
        <f>VLOOKUP(BJ1765,Sheet2!$E$2:$I$222,5,FALSE)</f>
        <v>#N/A</v>
      </c>
      <c r="BN1765"/>
      <c r="BR1765" t="e">
        <f>VLOOKUP(BQ1765,Sheet2!$E$2:$I$222,3,FALSE)</f>
        <v>#N/A</v>
      </c>
      <c r="BS1765" t="e">
        <f>VLOOKUP(BQ1765,Sheet2!$E$2:$I$222,4,FALSE)</f>
        <v>#N/A</v>
      </c>
      <c r="BT1765" t="e">
        <f>VLOOKUP(BQ1765,Sheet2!$E$2:$I$222,5,FALSE)</f>
        <v>#N/A</v>
      </c>
      <c r="BU1765"/>
      <c r="BY1765" t="e">
        <f>VLOOKUP(BX1765,Sheet2!$E$2:$I$222,3,FALSE)</f>
        <v>#N/A</v>
      </c>
      <c r="BZ1765" t="e">
        <f>VLOOKUP(BX1765,Sheet2!$E$2:$I$222,4,FALSE)</f>
        <v>#N/A</v>
      </c>
      <c r="CA1765" t="e">
        <f>VLOOKUP(BX1765,Sheet2!$E$2:$I$222,5,FALSE)</f>
        <v>#N/A</v>
      </c>
      <c r="CB1765"/>
      <c r="CF1765" t="e">
        <f>VLOOKUP(CE1765,Sheet2!$E$2:$I$222,3,FALSE)</f>
        <v>#N/A</v>
      </c>
      <c r="CG1765" t="e">
        <f>VLOOKUP(CE1765,Sheet2!$E$2:$I$222,4,FALSE)</f>
        <v>#N/A</v>
      </c>
      <c r="CH1765" t="e">
        <f>VLOOKUP(CE1765,Sheet2!$E$2:$I$222,5,FALSE)</f>
        <v>#N/A</v>
      </c>
      <c r="CI1765"/>
      <c r="CM1765" t="e">
        <f>VLOOKUP(CL1765,Sheet2!$E$2:$I$222,3,FALSE)</f>
        <v>#N/A</v>
      </c>
      <c r="CN1765" t="e">
        <f>VLOOKUP(CL1765,Sheet2!$E$2:$I$222,4,FALSE)</f>
        <v>#N/A</v>
      </c>
      <c r="CO1765" t="e">
        <f>VLOOKUP(CL1765,Sheet2!$E$2:$I$222,5,FALSE)</f>
        <v>#N/A</v>
      </c>
      <c r="CP1765"/>
      <c r="CT1765" t="e">
        <f>VLOOKUP(CS1765,Sheet2!$E$2:$I$222,3,FALSE)</f>
        <v>#N/A</v>
      </c>
      <c r="CU1765" t="e">
        <f>VLOOKUP(CS1765,Sheet2!$E$2:$I$222,4,FALSE)</f>
        <v>#N/A</v>
      </c>
      <c r="CV1765" t="e">
        <f>VLOOKUP(CS1765,Sheet2!$E$2:$I$222,5,FALSE)</f>
        <v>#N/A</v>
      </c>
      <c r="CW1765"/>
      <c r="DA1765" t="e">
        <f>VLOOKUP(CZ1765,Sheet2!$E$2:$I$222,3,FALSE)</f>
        <v>#N/A</v>
      </c>
      <c r="DB1765" t="e">
        <f>VLOOKUP(CZ1765,Sheet2!$E$2:$I$222,4,FALSE)</f>
        <v>#N/A</v>
      </c>
      <c r="DC1765" t="e">
        <f>VLOOKUP(CZ1765,Sheet2!$E$2:$I$222,5,FALSE)</f>
        <v>#N/A</v>
      </c>
      <c r="DD1765"/>
      <c r="DH1765" t="e">
        <f>VLOOKUP(DG1765,Sheet2!$E$2:$I$222,3,FALSE)</f>
        <v>#N/A</v>
      </c>
      <c r="DI1765" t="e">
        <f>VLOOKUP(DG1765,Sheet2!$E$2:$I$222,4,FALSE)</f>
        <v>#N/A</v>
      </c>
      <c r="DJ1765" t="e">
        <f>VLOOKUP(DG1765,Sheet2!$E$2:$I$222,5,FALSE)</f>
        <v>#N/A</v>
      </c>
    </row>
    <row r="1766" spans="1:114" x14ac:dyDescent="0.25">
      <c r="A1766">
        <v>1837</v>
      </c>
      <c r="C1766">
        <v>15237</v>
      </c>
      <c r="D1766">
        <v>5237</v>
      </c>
      <c r="E1766">
        <v>37.779620999999999</v>
      </c>
      <c r="F1766">
        <v>-122.389824</v>
      </c>
      <c r="G1766" t="s">
        <v>1285</v>
      </c>
      <c r="H1766" t="s">
        <v>3712</v>
      </c>
      <c r="I1766" t="s">
        <v>4910</v>
      </c>
      <c r="J1766" t="s">
        <v>4950</v>
      </c>
      <c r="K1766" t="s">
        <v>4972</v>
      </c>
      <c r="N1766" t="s">
        <v>5546</v>
      </c>
      <c r="Q1766" t="s">
        <v>5924</v>
      </c>
      <c r="S1766" t="s">
        <v>6359</v>
      </c>
      <c r="T1766" t="s">
        <v>6725</v>
      </c>
      <c r="X1766">
        <f t="shared" si="27"/>
        <v>3</v>
      </c>
      <c r="Y1766" t="s">
        <v>6823</v>
      </c>
      <c r="Z1766" t="s">
        <v>6879</v>
      </c>
      <c r="AB1766" t="e">
        <f>VLOOKUP($AA1766,Sheet2!$E$2:$I$222,3,FALSE)</f>
        <v>#N/A</v>
      </c>
      <c r="AC1766" t="e">
        <f>VLOOKUP($AA1766,Sheet2!$E$2:$I$222,4,FALSE)</f>
        <v>#N/A</v>
      </c>
      <c r="AD1766" t="e">
        <f>VLOOKUP($AA1766,Sheet2!$E$2:$I$222,5,FALSE)</f>
        <v>#N/A</v>
      </c>
      <c r="AF1766" t="s">
        <v>4943</v>
      </c>
      <c r="AG1766" t="s">
        <v>6882</v>
      </c>
      <c r="AH1766" s="59" t="s">
        <v>6938</v>
      </c>
      <c r="AI1766" t="str">
        <f>VLOOKUP(AH1766,Sheet2!$E$2:$I$222,3,FALSE)</f>
        <v>To Ocean Beach</v>
      </c>
      <c r="AJ1766" t="str">
        <f>VLOOKUP(AH1766,Sheet2!$E$2:$I$222,4,FALSE)</f>
        <v>La Playa &amp; Judah</v>
      </c>
      <c r="AK1766" t="str">
        <f>VLOOKUP(AH1766,Sheet2!$E$2:$I$222,5,FALSE)</f>
        <v>Daily ~ 5am-1am</v>
      </c>
      <c r="AL1766"/>
      <c r="AM1766" t="s">
        <v>6875</v>
      </c>
      <c r="AN1766" t="s">
        <v>6882</v>
      </c>
      <c r="AO1766" s="59" t="s">
        <v>6968</v>
      </c>
      <c r="AP1766" t="str">
        <f>VLOOKUP(AO1766,Sheet2!$E$2:$I$222,3,FALSE)</f>
        <v>To Downtown</v>
      </c>
      <c r="AQ1766" t="str">
        <f>VLOOKUP(AO1766,Sheet2!$E$2:$I$222,4,FALSE)</f>
        <v>Embarcadero Station</v>
      </c>
      <c r="AR1766" t="str">
        <f>VLOOKUP(AO1766,Sheet2!$E$2:$I$222,5,FALSE)</f>
        <v>Daily ~ 5am-12am</v>
      </c>
      <c r="AS1766"/>
      <c r="AW1766" t="e">
        <f>VLOOKUP(AV1766,Sheet2!$E$2:$I$222,3,FALSE)</f>
        <v>#N/A</v>
      </c>
      <c r="AX1766" t="e">
        <f>VLOOKUP(AV1766,Sheet2!$E$2:$I$222,4,FALSE)</f>
        <v>#N/A</v>
      </c>
      <c r="AY1766" t="e">
        <f>VLOOKUP(AV1766,Sheet2!$E$2:$I$222,5,FALSE)</f>
        <v>#N/A</v>
      </c>
      <c r="AZ1766"/>
      <c r="BD1766" t="e">
        <f>VLOOKUP(BC1766,Sheet2!$E$2:$I$222,3,FALSE)</f>
        <v>#N/A</v>
      </c>
      <c r="BE1766" t="e">
        <f>VLOOKUP(BC1766,Sheet2!$E$2:$I$222,4,FALSE)</f>
        <v>#N/A</v>
      </c>
      <c r="BF1766" t="e">
        <f>VLOOKUP(BC1766,Sheet2!$E$2:$I$222,5,FALSE)</f>
        <v>#N/A</v>
      </c>
      <c r="BG1766"/>
      <c r="BK1766" t="e">
        <f>VLOOKUP(BJ1766,Sheet2!$E$2:$I$222,3,FALSE)</f>
        <v>#N/A</v>
      </c>
      <c r="BL1766" t="e">
        <f>VLOOKUP(BJ1766,Sheet2!$E$2:$I$222,4,FALSE)</f>
        <v>#N/A</v>
      </c>
      <c r="BM1766" t="e">
        <f>VLOOKUP(BJ1766,Sheet2!$E$2:$I$222,5,FALSE)</f>
        <v>#N/A</v>
      </c>
      <c r="BN1766"/>
      <c r="BR1766" t="e">
        <f>VLOOKUP(BQ1766,Sheet2!$E$2:$I$222,3,FALSE)</f>
        <v>#N/A</v>
      </c>
      <c r="BS1766" t="e">
        <f>VLOOKUP(BQ1766,Sheet2!$E$2:$I$222,4,FALSE)</f>
        <v>#N/A</v>
      </c>
      <c r="BT1766" t="e">
        <f>VLOOKUP(BQ1766,Sheet2!$E$2:$I$222,5,FALSE)</f>
        <v>#N/A</v>
      </c>
      <c r="BU1766"/>
      <c r="BY1766" t="e">
        <f>VLOOKUP(BX1766,Sheet2!$E$2:$I$222,3,FALSE)</f>
        <v>#N/A</v>
      </c>
      <c r="BZ1766" t="e">
        <f>VLOOKUP(BX1766,Sheet2!$E$2:$I$222,4,FALSE)</f>
        <v>#N/A</v>
      </c>
      <c r="CA1766" t="e">
        <f>VLOOKUP(BX1766,Sheet2!$E$2:$I$222,5,FALSE)</f>
        <v>#N/A</v>
      </c>
      <c r="CB1766"/>
      <c r="CF1766" t="e">
        <f>VLOOKUP(CE1766,Sheet2!$E$2:$I$222,3,FALSE)</f>
        <v>#N/A</v>
      </c>
      <c r="CG1766" t="e">
        <f>VLOOKUP(CE1766,Sheet2!$E$2:$I$222,4,FALSE)</f>
        <v>#N/A</v>
      </c>
      <c r="CH1766" t="e">
        <f>VLOOKUP(CE1766,Sheet2!$E$2:$I$222,5,FALSE)</f>
        <v>#N/A</v>
      </c>
      <c r="CI1766"/>
      <c r="CM1766" t="e">
        <f>VLOOKUP(CL1766,Sheet2!$E$2:$I$222,3,FALSE)</f>
        <v>#N/A</v>
      </c>
      <c r="CN1766" t="e">
        <f>VLOOKUP(CL1766,Sheet2!$E$2:$I$222,4,FALSE)</f>
        <v>#N/A</v>
      </c>
      <c r="CO1766" t="e">
        <f>VLOOKUP(CL1766,Sheet2!$E$2:$I$222,5,FALSE)</f>
        <v>#N/A</v>
      </c>
      <c r="CP1766"/>
      <c r="CT1766" t="e">
        <f>VLOOKUP(CS1766,Sheet2!$E$2:$I$222,3,FALSE)</f>
        <v>#N/A</v>
      </c>
      <c r="CU1766" t="e">
        <f>VLOOKUP(CS1766,Sheet2!$E$2:$I$222,4,FALSE)</f>
        <v>#N/A</v>
      </c>
      <c r="CV1766" t="e">
        <f>VLOOKUP(CS1766,Sheet2!$E$2:$I$222,5,FALSE)</f>
        <v>#N/A</v>
      </c>
      <c r="CW1766"/>
      <c r="DA1766" t="e">
        <f>VLOOKUP(CZ1766,Sheet2!$E$2:$I$222,3,FALSE)</f>
        <v>#N/A</v>
      </c>
      <c r="DB1766" t="e">
        <f>VLOOKUP(CZ1766,Sheet2!$E$2:$I$222,4,FALSE)</f>
        <v>#N/A</v>
      </c>
      <c r="DC1766" t="e">
        <f>VLOOKUP(CZ1766,Sheet2!$E$2:$I$222,5,FALSE)</f>
        <v>#N/A</v>
      </c>
      <c r="DD1766"/>
      <c r="DH1766" t="e">
        <f>VLOOKUP(DG1766,Sheet2!$E$2:$I$222,3,FALSE)</f>
        <v>#N/A</v>
      </c>
      <c r="DI1766" t="e">
        <f>VLOOKUP(DG1766,Sheet2!$E$2:$I$222,4,FALSE)</f>
        <v>#N/A</v>
      </c>
      <c r="DJ1766" t="e">
        <f>VLOOKUP(DG1766,Sheet2!$E$2:$I$222,5,FALSE)</f>
        <v>#N/A</v>
      </c>
    </row>
    <row r="1767" spans="1:114" x14ac:dyDescent="0.25">
      <c r="A1767">
        <v>1838</v>
      </c>
      <c r="C1767">
        <v>15239</v>
      </c>
      <c r="D1767">
        <v>5239</v>
      </c>
      <c r="E1767">
        <v>37.775488000000003</v>
      </c>
      <c r="F1767">
        <v>-122.395098</v>
      </c>
      <c r="G1767" t="s">
        <v>1286</v>
      </c>
      <c r="H1767" t="s">
        <v>3714</v>
      </c>
      <c r="I1767" t="s">
        <v>4911</v>
      </c>
      <c r="J1767" t="s">
        <v>4950</v>
      </c>
      <c r="K1767" t="s">
        <v>4972</v>
      </c>
      <c r="M1767" t="s">
        <v>5109</v>
      </c>
      <c r="Q1767" t="s">
        <v>5924</v>
      </c>
      <c r="S1767" t="s">
        <v>6360</v>
      </c>
      <c r="T1767" t="s">
        <v>6725</v>
      </c>
      <c r="X1767">
        <f t="shared" si="27"/>
        <v>2</v>
      </c>
      <c r="Y1767" t="s">
        <v>6823</v>
      </c>
      <c r="Z1767" t="s">
        <v>6881</v>
      </c>
      <c r="AB1767" t="e">
        <f>VLOOKUP($AA1767,Sheet2!$E$2:$I$222,3,FALSE)</f>
        <v>#N/A</v>
      </c>
      <c r="AC1767" t="e">
        <f>VLOOKUP($AA1767,Sheet2!$E$2:$I$222,4,FALSE)</f>
        <v>#N/A</v>
      </c>
      <c r="AD1767" t="e">
        <f>VLOOKUP($AA1767,Sheet2!$E$2:$I$222,5,FALSE)</f>
        <v>#N/A</v>
      </c>
      <c r="AF1767" t="s">
        <v>4943</v>
      </c>
      <c r="AG1767" t="s">
        <v>6879</v>
      </c>
      <c r="AI1767" t="e">
        <f>VLOOKUP(AH1767,Sheet2!$E$2:$I$222,3,FALSE)</f>
        <v>#N/A</v>
      </c>
      <c r="AJ1767" t="e">
        <f>VLOOKUP(AH1767,Sheet2!$E$2:$I$222,4,FALSE)</f>
        <v>#N/A</v>
      </c>
      <c r="AK1767" t="e">
        <f>VLOOKUP(AH1767,Sheet2!$E$2:$I$222,5,FALSE)</f>
        <v>#N/A</v>
      </c>
      <c r="AL1767"/>
      <c r="AP1767" t="e">
        <f>VLOOKUP(AO1767,Sheet2!$E$2:$I$222,3,FALSE)</f>
        <v>#N/A</v>
      </c>
      <c r="AQ1767" t="e">
        <f>VLOOKUP(AO1767,Sheet2!$E$2:$I$222,4,FALSE)</f>
        <v>#N/A</v>
      </c>
      <c r="AR1767" t="e">
        <f>VLOOKUP(AO1767,Sheet2!$E$2:$I$222,5,FALSE)</f>
        <v>#N/A</v>
      </c>
      <c r="AS1767"/>
      <c r="AW1767" t="e">
        <f>VLOOKUP(AV1767,Sheet2!$E$2:$I$222,3,FALSE)</f>
        <v>#N/A</v>
      </c>
      <c r="AX1767" t="e">
        <f>VLOOKUP(AV1767,Sheet2!$E$2:$I$222,4,FALSE)</f>
        <v>#N/A</v>
      </c>
      <c r="AY1767" t="e">
        <f>VLOOKUP(AV1767,Sheet2!$E$2:$I$222,5,FALSE)</f>
        <v>#N/A</v>
      </c>
      <c r="AZ1767"/>
      <c r="BD1767" t="e">
        <f>VLOOKUP(BC1767,Sheet2!$E$2:$I$222,3,FALSE)</f>
        <v>#N/A</v>
      </c>
      <c r="BE1767" t="e">
        <f>VLOOKUP(BC1767,Sheet2!$E$2:$I$222,4,FALSE)</f>
        <v>#N/A</v>
      </c>
      <c r="BF1767" t="e">
        <f>VLOOKUP(BC1767,Sheet2!$E$2:$I$222,5,FALSE)</f>
        <v>#N/A</v>
      </c>
      <c r="BG1767"/>
      <c r="BK1767" t="e">
        <f>VLOOKUP(BJ1767,Sheet2!$E$2:$I$222,3,FALSE)</f>
        <v>#N/A</v>
      </c>
      <c r="BL1767" t="e">
        <f>VLOOKUP(BJ1767,Sheet2!$E$2:$I$222,4,FALSE)</f>
        <v>#N/A</v>
      </c>
      <c r="BM1767" t="e">
        <f>VLOOKUP(BJ1767,Sheet2!$E$2:$I$222,5,FALSE)</f>
        <v>#N/A</v>
      </c>
      <c r="BN1767"/>
      <c r="BR1767" t="e">
        <f>VLOOKUP(BQ1767,Sheet2!$E$2:$I$222,3,FALSE)</f>
        <v>#N/A</v>
      </c>
      <c r="BS1767" t="e">
        <f>VLOOKUP(BQ1767,Sheet2!$E$2:$I$222,4,FALSE)</f>
        <v>#N/A</v>
      </c>
      <c r="BT1767" t="e">
        <f>VLOOKUP(BQ1767,Sheet2!$E$2:$I$222,5,FALSE)</f>
        <v>#N/A</v>
      </c>
      <c r="BU1767"/>
      <c r="BY1767" t="e">
        <f>VLOOKUP(BX1767,Sheet2!$E$2:$I$222,3,FALSE)</f>
        <v>#N/A</v>
      </c>
      <c r="BZ1767" t="e">
        <f>VLOOKUP(BX1767,Sheet2!$E$2:$I$222,4,FALSE)</f>
        <v>#N/A</v>
      </c>
      <c r="CA1767" t="e">
        <f>VLOOKUP(BX1767,Sheet2!$E$2:$I$222,5,FALSE)</f>
        <v>#N/A</v>
      </c>
      <c r="CB1767"/>
      <c r="CF1767" t="e">
        <f>VLOOKUP(CE1767,Sheet2!$E$2:$I$222,3,FALSE)</f>
        <v>#N/A</v>
      </c>
      <c r="CG1767" t="e">
        <f>VLOOKUP(CE1767,Sheet2!$E$2:$I$222,4,FALSE)</f>
        <v>#N/A</v>
      </c>
      <c r="CH1767" t="e">
        <f>VLOOKUP(CE1767,Sheet2!$E$2:$I$222,5,FALSE)</f>
        <v>#N/A</v>
      </c>
      <c r="CI1767"/>
      <c r="CM1767" t="e">
        <f>VLOOKUP(CL1767,Sheet2!$E$2:$I$222,3,FALSE)</f>
        <v>#N/A</v>
      </c>
      <c r="CN1767" t="e">
        <f>VLOOKUP(CL1767,Sheet2!$E$2:$I$222,4,FALSE)</f>
        <v>#N/A</v>
      </c>
      <c r="CO1767" t="e">
        <f>VLOOKUP(CL1767,Sheet2!$E$2:$I$222,5,FALSE)</f>
        <v>#N/A</v>
      </c>
      <c r="CP1767"/>
      <c r="CT1767" t="e">
        <f>VLOOKUP(CS1767,Sheet2!$E$2:$I$222,3,FALSE)</f>
        <v>#N/A</v>
      </c>
      <c r="CU1767" t="e">
        <f>VLOOKUP(CS1767,Sheet2!$E$2:$I$222,4,FALSE)</f>
        <v>#N/A</v>
      </c>
      <c r="CV1767" t="e">
        <f>VLOOKUP(CS1767,Sheet2!$E$2:$I$222,5,FALSE)</f>
        <v>#N/A</v>
      </c>
      <c r="CW1767"/>
      <c r="DA1767" t="e">
        <f>VLOOKUP(CZ1767,Sheet2!$E$2:$I$222,3,FALSE)</f>
        <v>#N/A</v>
      </c>
      <c r="DB1767" t="e">
        <f>VLOOKUP(CZ1767,Sheet2!$E$2:$I$222,4,FALSE)</f>
        <v>#N/A</v>
      </c>
      <c r="DC1767" t="e">
        <f>VLOOKUP(CZ1767,Sheet2!$E$2:$I$222,5,FALSE)</f>
        <v>#N/A</v>
      </c>
      <c r="DD1767"/>
      <c r="DH1767" t="e">
        <f>VLOOKUP(DG1767,Sheet2!$E$2:$I$222,3,FALSE)</f>
        <v>#N/A</v>
      </c>
      <c r="DI1767" t="e">
        <f>VLOOKUP(DG1767,Sheet2!$E$2:$I$222,4,FALSE)</f>
        <v>#N/A</v>
      </c>
      <c r="DJ1767" t="e">
        <f>VLOOKUP(DG1767,Sheet2!$E$2:$I$222,5,FALSE)</f>
        <v>#N/A</v>
      </c>
    </row>
    <row r="1768" spans="1:114" x14ac:dyDescent="0.25">
      <c r="A1768">
        <v>1839</v>
      </c>
      <c r="C1768">
        <v>15240</v>
      </c>
      <c r="D1768">
        <v>5240</v>
      </c>
      <c r="E1768">
        <v>37.776057999999999</v>
      </c>
      <c r="F1768">
        <v>-122.394364</v>
      </c>
      <c r="G1768" t="s">
        <v>1286</v>
      </c>
      <c r="H1768" t="s">
        <v>3714</v>
      </c>
      <c r="I1768" t="s">
        <v>4910</v>
      </c>
      <c r="J1768" t="s">
        <v>4950</v>
      </c>
      <c r="K1768" t="s">
        <v>4972</v>
      </c>
      <c r="M1768" t="s">
        <v>5109</v>
      </c>
      <c r="N1768" t="s">
        <v>5547</v>
      </c>
      <c r="Q1768" t="s">
        <v>5924</v>
      </c>
      <c r="S1768" t="s">
        <v>6361</v>
      </c>
      <c r="T1768" t="s">
        <v>6740</v>
      </c>
      <c r="X1768">
        <f t="shared" si="27"/>
        <v>2</v>
      </c>
      <c r="Y1768" t="s">
        <v>6823</v>
      </c>
      <c r="Z1768" t="s">
        <v>6879</v>
      </c>
      <c r="AB1768" t="e">
        <f>VLOOKUP($AA1768,Sheet2!$E$2:$I$222,3,FALSE)</f>
        <v>#N/A</v>
      </c>
      <c r="AC1768" t="e">
        <f>VLOOKUP($AA1768,Sheet2!$E$2:$I$222,4,FALSE)</f>
        <v>#N/A</v>
      </c>
      <c r="AD1768" t="e">
        <f>VLOOKUP($AA1768,Sheet2!$E$2:$I$222,5,FALSE)</f>
        <v>#N/A</v>
      </c>
      <c r="AF1768" t="s">
        <v>4943</v>
      </c>
      <c r="AG1768" t="s">
        <v>6882</v>
      </c>
      <c r="AH1768" s="59" t="s">
        <v>6938</v>
      </c>
      <c r="AI1768" t="str">
        <f>VLOOKUP(AH1768,Sheet2!$E$2:$I$222,3,FALSE)</f>
        <v>To Ocean Beach</v>
      </c>
      <c r="AJ1768" t="str">
        <f>VLOOKUP(AH1768,Sheet2!$E$2:$I$222,4,FALSE)</f>
        <v>La Playa &amp; Judah</v>
      </c>
      <c r="AK1768" t="str">
        <f>VLOOKUP(AH1768,Sheet2!$E$2:$I$222,5,FALSE)</f>
        <v>Daily ~ 5am-1am</v>
      </c>
      <c r="AL1768"/>
      <c r="AP1768" t="e">
        <f>VLOOKUP(AO1768,Sheet2!$E$2:$I$222,3,FALSE)</f>
        <v>#N/A</v>
      </c>
      <c r="AQ1768" t="e">
        <f>VLOOKUP(AO1768,Sheet2!$E$2:$I$222,4,FALSE)</f>
        <v>#N/A</v>
      </c>
      <c r="AR1768" t="e">
        <f>VLOOKUP(AO1768,Sheet2!$E$2:$I$222,5,FALSE)</f>
        <v>#N/A</v>
      </c>
      <c r="AS1768"/>
      <c r="AW1768" t="e">
        <f>VLOOKUP(AV1768,Sheet2!$E$2:$I$222,3,FALSE)</f>
        <v>#N/A</v>
      </c>
      <c r="AX1768" t="e">
        <f>VLOOKUP(AV1768,Sheet2!$E$2:$I$222,4,FALSE)</f>
        <v>#N/A</v>
      </c>
      <c r="AY1768" t="e">
        <f>VLOOKUP(AV1768,Sheet2!$E$2:$I$222,5,FALSE)</f>
        <v>#N/A</v>
      </c>
      <c r="AZ1768"/>
      <c r="BD1768" t="e">
        <f>VLOOKUP(BC1768,Sheet2!$E$2:$I$222,3,FALSE)</f>
        <v>#N/A</v>
      </c>
      <c r="BE1768" t="e">
        <f>VLOOKUP(BC1768,Sheet2!$E$2:$I$222,4,FALSE)</f>
        <v>#N/A</v>
      </c>
      <c r="BF1768" t="e">
        <f>VLOOKUP(BC1768,Sheet2!$E$2:$I$222,5,FALSE)</f>
        <v>#N/A</v>
      </c>
      <c r="BG1768"/>
      <c r="BK1768" t="e">
        <f>VLOOKUP(BJ1768,Sheet2!$E$2:$I$222,3,FALSE)</f>
        <v>#N/A</v>
      </c>
      <c r="BL1768" t="e">
        <f>VLOOKUP(BJ1768,Sheet2!$E$2:$I$222,4,FALSE)</f>
        <v>#N/A</v>
      </c>
      <c r="BM1768" t="e">
        <f>VLOOKUP(BJ1768,Sheet2!$E$2:$I$222,5,FALSE)</f>
        <v>#N/A</v>
      </c>
      <c r="BN1768"/>
      <c r="BR1768" t="e">
        <f>VLOOKUP(BQ1768,Sheet2!$E$2:$I$222,3,FALSE)</f>
        <v>#N/A</v>
      </c>
      <c r="BS1768" t="e">
        <f>VLOOKUP(BQ1768,Sheet2!$E$2:$I$222,4,FALSE)</f>
        <v>#N/A</v>
      </c>
      <c r="BT1768" t="e">
        <f>VLOOKUP(BQ1768,Sheet2!$E$2:$I$222,5,FALSE)</f>
        <v>#N/A</v>
      </c>
      <c r="BU1768"/>
      <c r="BY1768" t="e">
        <f>VLOOKUP(BX1768,Sheet2!$E$2:$I$222,3,FALSE)</f>
        <v>#N/A</v>
      </c>
      <c r="BZ1768" t="e">
        <f>VLOOKUP(BX1768,Sheet2!$E$2:$I$222,4,FALSE)</f>
        <v>#N/A</v>
      </c>
      <c r="CA1768" t="e">
        <f>VLOOKUP(BX1768,Sheet2!$E$2:$I$222,5,FALSE)</f>
        <v>#N/A</v>
      </c>
      <c r="CB1768"/>
      <c r="CF1768" t="e">
        <f>VLOOKUP(CE1768,Sheet2!$E$2:$I$222,3,FALSE)</f>
        <v>#N/A</v>
      </c>
      <c r="CG1768" t="e">
        <f>VLOOKUP(CE1768,Sheet2!$E$2:$I$222,4,FALSE)</f>
        <v>#N/A</v>
      </c>
      <c r="CH1768" t="e">
        <f>VLOOKUP(CE1768,Sheet2!$E$2:$I$222,5,FALSE)</f>
        <v>#N/A</v>
      </c>
      <c r="CI1768"/>
      <c r="CM1768" t="e">
        <f>VLOOKUP(CL1768,Sheet2!$E$2:$I$222,3,FALSE)</f>
        <v>#N/A</v>
      </c>
      <c r="CN1768" t="e">
        <f>VLOOKUP(CL1768,Sheet2!$E$2:$I$222,4,FALSE)</f>
        <v>#N/A</v>
      </c>
      <c r="CO1768" t="e">
        <f>VLOOKUP(CL1768,Sheet2!$E$2:$I$222,5,FALSE)</f>
        <v>#N/A</v>
      </c>
      <c r="CP1768"/>
      <c r="CT1768" t="e">
        <f>VLOOKUP(CS1768,Sheet2!$E$2:$I$222,3,FALSE)</f>
        <v>#N/A</v>
      </c>
      <c r="CU1768" t="e">
        <f>VLOOKUP(CS1768,Sheet2!$E$2:$I$222,4,FALSE)</f>
        <v>#N/A</v>
      </c>
      <c r="CV1768" t="e">
        <f>VLOOKUP(CS1768,Sheet2!$E$2:$I$222,5,FALSE)</f>
        <v>#N/A</v>
      </c>
      <c r="CW1768"/>
      <c r="DA1768" t="e">
        <f>VLOOKUP(CZ1768,Sheet2!$E$2:$I$222,3,FALSE)</f>
        <v>#N/A</v>
      </c>
      <c r="DB1768" t="e">
        <f>VLOOKUP(CZ1768,Sheet2!$E$2:$I$222,4,FALSE)</f>
        <v>#N/A</v>
      </c>
      <c r="DC1768" t="e">
        <f>VLOOKUP(CZ1768,Sheet2!$E$2:$I$222,5,FALSE)</f>
        <v>#N/A</v>
      </c>
      <c r="DD1768"/>
      <c r="DH1768" t="e">
        <f>VLOOKUP(DG1768,Sheet2!$E$2:$I$222,3,FALSE)</f>
        <v>#N/A</v>
      </c>
      <c r="DI1768" t="e">
        <f>VLOOKUP(DG1768,Sheet2!$E$2:$I$222,4,FALSE)</f>
        <v>#N/A</v>
      </c>
      <c r="DJ1768" t="e">
        <f>VLOOKUP(DG1768,Sheet2!$E$2:$I$222,5,FALSE)</f>
        <v>#N/A</v>
      </c>
    </row>
    <row r="1769" spans="1:114" x14ac:dyDescent="0.25">
      <c r="A1769">
        <v>1840</v>
      </c>
      <c r="C1769">
        <v>15241</v>
      </c>
      <c r="D1769">
        <v>5241</v>
      </c>
      <c r="E1769">
        <v>37.773139999999998</v>
      </c>
      <c r="F1769">
        <v>-122.39776000000001</v>
      </c>
      <c r="G1769" t="s">
        <v>1287</v>
      </c>
      <c r="H1769" t="s">
        <v>3715</v>
      </c>
      <c r="I1769" t="s">
        <v>4939</v>
      </c>
      <c r="J1769" t="s">
        <v>4947</v>
      </c>
      <c r="M1769" t="s">
        <v>5109</v>
      </c>
      <c r="Q1769">
        <v>0</v>
      </c>
      <c r="S1769" t="s">
        <v>6362</v>
      </c>
      <c r="T1769" t="s">
        <v>6741</v>
      </c>
      <c r="X1769">
        <f t="shared" si="27"/>
        <v>4</v>
      </c>
      <c r="Y1769" t="s">
        <v>6823</v>
      </c>
      <c r="Z1769" t="s">
        <v>6879</v>
      </c>
      <c r="AB1769" t="e">
        <f>VLOOKUP($AA1769,Sheet2!$E$2:$I$222,3,FALSE)</f>
        <v>#N/A</v>
      </c>
      <c r="AC1769" t="e">
        <f>VLOOKUP($AA1769,Sheet2!$E$2:$I$222,4,FALSE)</f>
        <v>#N/A</v>
      </c>
      <c r="AD1769" t="e">
        <f>VLOOKUP($AA1769,Sheet2!$E$2:$I$222,5,FALSE)</f>
        <v>#N/A</v>
      </c>
      <c r="AF1769" t="s">
        <v>6823</v>
      </c>
      <c r="AG1769" t="s">
        <v>6881</v>
      </c>
      <c r="AI1769" t="e">
        <f>VLOOKUP(AH1769,Sheet2!$E$2:$I$222,3,FALSE)</f>
        <v>#N/A</v>
      </c>
      <c r="AJ1769" t="e">
        <f>VLOOKUP(AH1769,Sheet2!$E$2:$I$222,4,FALSE)</f>
        <v>#N/A</v>
      </c>
      <c r="AK1769" t="e">
        <f>VLOOKUP(AH1769,Sheet2!$E$2:$I$222,5,FALSE)</f>
        <v>#N/A</v>
      </c>
      <c r="AL1769"/>
      <c r="AM1769" t="s">
        <v>4943</v>
      </c>
      <c r="AN1769" t="s">
        <v>6879</v>
      </c>
      <c r="AP1769" t="e">
        <f>VLOOKUP(AO1769,Sheet2!$E$2:$I$222,3,FALSE)</f>
        <v>#N/A</v>
      </c>
      <c r="AQ1769" t="e">
        <f>VLOOKUP(AO1769,Sheet2!$E$2:$I$222,4,FALSE)</f>
        <v>#N/A</v>
      </c>
      <c r="AR1769" t="e">
        <f>VLOOKUP(AO1769,Sheet2!$E$2:$I$222,5,FALSE)</f>
        <v>#N/A</v>
      </c>
      <c r="AS1769"/>
      <c r="AT1769" t="s">
        <v>4943</v>
      </c>
      <c r="AU1769" t="s">
        <v>6882</v>
      </c>
      <c r="AV1769" s="59" t="s">
        <v>6938</v>
      </c>
      <c r="AW1769" t="str">
        <f>VLOOKUP(AV1769,Sheet2!$E$2:$I$222,3,FALSE)</f>
        <v>To Ocean Beach</v>
      </c>
      <c r="AX1769" t="str">
        <f>VLOOKUP(AV1769,Sheet2!$E$2:$I$222,4,FALSE)</f>
        <v>La Playa &amp; Judah</v>
      </c>
      <c r="AY1769" t="str">
        <f>VLOOKUP(AV1769,Sheet2!$E$2:$I$222,5,FALSE)</f>
        <v>Daily ~ 5am-1am</v>
      </c>
      <c r="AZ1769"/>
      <c r="BD1769" t="e">
        <f>VLOOKUP(BC1769,Sheet2!$E$2:$I$222,3,FALSE)</f>
        <v>#N/A</v>
      </c>
      <c r="BE1769" t="e">
        <f>VLOOKUP(BC1769,Sheet2!$E$2:$I$222,4,FALSE)</f>
        <v>#N/A</v>
      </c>
      <c r="BF1769" t="e">
        <f>VLOOKUP(BC1769,Sheet2!$E$2:$I$222,5,FALSE)</f>
        <v>#N/A</v>
      </c>
      <c r="BG1769"/>
      <c r="BK1769" t="e">
        <f>VLOOKUP(BJ1769,Sheet2!$E$2:$I$222,3,FALSE)</f>
        <v>#N/A</v>
      </c>
      <c r="BL1769" t="e">
        <f>VLOOKUP(BJ1769,Sheet2!$E$2:$I$222,4,FALSE)</f>
        <v>#N/A</v>
      </c>
      <c r="BM1769" t="e">
        <f>VLOOKUP(BJ1769,Sheet2!$E$2:$I$222,5,FALSE)</f>
        <v>#N/A</v>
      </c>
      <c r="BN1769"/>
      <c r="BR1769" t="e">
        <f>VLOOKUP(BQ1769,Sheet2!$E$2:$I$222,3,FALSE)</f>
        <v>#N/A</v>
      </c>
      <c r="BS1769" t="e">
        <f>VLOOKUP(BQ1769,Sheet2!$E$2:$I$222,4,FALSE)</f>
        <v>#N/A</v>
      </c>
      <c r="BT1769" t="e">
        <f>VLOOKUP(BQ1769,Sheet2!$E$2:$I$222,5,FALSE)</f>
        <v>#N/A</v>
      </c>
      <c r="BU1769"/>
      <c r="BY1769" t="e">
        <f>VLOOKUP(BX1769,Sheet2!$E$2:$I$222,3,FALSE)</f>
        <v>#N/A</v>
      </c>
      <c r="BZ1769" t="e">
        <f>VLOOKUP(BX1769,Sheet2!$E$2:$I$222,4,FALSE)</f>
        <v>#N/A</v>
      </c>
      <c r="CA1769" t="e">
        <f>VLOOKUP(BX1769,Sheet2!$E$2:$I$222,5,FALSE)</f>
        <v>#N/A</v>
      </c>
      <c r="CB1769"/>
      <c r="CF1769" t="e">
        <f>VLOOKUP(CE1769,Sheet2!$E$2:$I$222,3,FALSE)</f>
        <v>#N/A</v>
      </c>
      <c r="CG1769" t="e">
        <f>VLOOKUP(CE1769,Sheet2!$E$2:$I$222,4,FALSE)</f>
        <v>#N/A</v>
      </c>
      <c r="CH1769" t="e">
        <f>VLOOKUP(CE1769,Sheet2!$E$2:$I$222,5,FALSE)</f>
        <v>#N/A</v>
      </c>
      <c r="CI1769"/>
      <c r="CM1769" t="e">
        <f>VLOOKUP(CL1769,Sheet2!$E$2:$I$222,3,FALSE)</f>
        <v>#N/A</v>
      </c>
      <c r="CN1769" t="e">
        <f>VLOOKUP(CL1769,Sheet2!$E$2:$I$222,4,FALSE)</f>
        <v>#N/A</v>
      </c>
      <c r="CO1769" t="e">
        <f>VLOOKUP(CL1769,Sheet2!$E$2:$I$222,5,FALSE)</f>
        <v>#N/A</v>
      </c>
      <c r="CP1769"/>
      <c r="CT1769" t="e">
        <f>VLOOKUP(CS1769,Sheet2!$E$2:$I$222,3,FALSE)</f>
        <v>#N/A</v>
      </c>
      <c r="CU1769" t="e">
        <f>VLOOKUP(CS1769,Sheet2!$E$2:$I$222,4,FALSE)</f>
        <v>#N/A</v>
      </c>
      <c r="CV1769" t="e">
        <f>VLOOKUP(CS1769,Sheet2!$E$2:$I$222,5,FALSE)</f>
        <v>#N/A</v>
      </c>
      <c r="CW1769"/>
      <c r="DA1769" t="e">
        <f>VLOOKUP(CZ1769,Sheet2!$E$2:$I$222,3,FALSE)</f>
        <v>#N/A</v>
      </c>
      <c r="DB1769" t="e">
        <f>VLOOKUP(CZ1769,Sheet2!$E$2:$I$222,4,FALSE)</f>
        <v>#N/A</v>
      </c>
      <c r="DC1769" t="e">
        <f>VLOOKUP(CZ1769,Sheet2!$E$2:$I$222,5,FALSE)</f>
        <v>#N/A</v>
      </c>
      <c r="DD1769"/>
      <c r="DH1769" t="e">
        <f>VLOOKUP(DG1769,Sheet2!$E$2:$I$222,3,FALSE)</f>
        <v>#N/A</v>
      </c>
      <c r="DI1769" t="e">
        <f>VLOOKUP(DG1769,Sheet2!$E$2:$I$222,4,FALSE)</f>
        <v>#N/A</v>
      </c>
      <c r="DJ1769" t="e">
        <f>VLOOKUP(DG1769,Sheet2!$E$2:$I$222,5,FALSE)</f>
        <v>#N/A</v>
      </c>
    </row>
    <row r="1770" spans="1:114" x14ac:dyDescent="0.25">
      <c r="A1770">
        <v>1841</v>
      </c>
      <c r="C1770">
        <v>15242</v>
      </c>
      <c r="D1770">
        <v>5242</v>
      </c>
      <c r="E1770">
        <v>37.731079999999999</v>
      </c>
      <c r="F1770">
        <v>-122.37939</v>
      </c>
      <c r="G1770" t="s">
        <v>1288</v>
      </c>
      <c r="H1770" t="s">
        <v>3716</v>
      </c>
      <c r="I1770" t="s">
        <v>4909</v>
      </c>
      <c r="J1770" t="s">
        <v>4948</v>
      </c>
      <c r="Q1770" t="s">
        <v>5924</v>
      </c>
      <c r="S1770" t="s">
        <v>5990</v>
      </c>
      <c r="X1770">
        <f t="shared" si="27"/>
        <v>1</v>
      </c>
      <c r="Y1770" t="s">
        <v>6811</v>
      </c>
      <c r="Z1770" t="s">
        <v>6880</v>
      </c>
      <c r="AA1770" s="59" t="s">
        <v>6886</v>
      </c>
      <c r="AB1770" t="str">
        <f>VLOOKUP($AA1770,Sheet2!$E$2:$I$222,3,FALSE)</f>
        <v>To Bayview District</v>
      </c>
      <c r="AC1770" t="str">
        <f>VLOOKUP($AA1770,Sheet2!$E$2:$I$222,4,FALSE)</f>
        <v>Newhall &amp; Hudson</v>
      </c>
      <c r="AD1770" t="str">
        <f>VLOOKUP($AA1770,Sheet2!$E$2:$I$222,5,FALSE)</f>
        <v>Daily ~ 6am-12am</v>
      </c>
      <c r="AI1770" t="e">
        <f>VLOOKUP(AH1770,Sheet2!$E$2:$I$222,3,FALSE)</f>
        <v>#N/A</v>
      </c>
      <c r="AJ1770" t="e">
        <f>VLOOKUP(AH1770,Sheet2!$E$2:$I$222,4,FALSE)</f>
        <v>#N/A</v>
      </c>
      <c r="AK1770" t="e">
        <f>VLOOKUP(AH1770,Sheet2!$E$2:$I$222,5,FALSE)</f>
        <v>#N/A</v>
      </c>
      <c r="AL1770"/>
      <c r="AP1770" t="e">
        <f>VLOOKUP(AO1770,Sheet2!$E$2:$I$222,3,FALSE)</f>
        <v>#N/A</v>
      </c>
      <c r="AQ1770" t="e">
        <f>VLOOKUP(AO1770,Sheet2!$E$2:$I$222,4,FALSE)</f>
        <v>#N/A</v>
      </c>
      <c r="AR1770" t="e">
        <f>VLOOKUP(AO1770,Sheet2!$E$2:$I$222,5,FALSE)</f>
        <v>#N/A</v>
      </c>
      <c r="AS1770"/>
      <c r="AW1770" t="e">
        <f>VLOOKUP(AV1770,Sheet2!$E$2:$I$222,3,FALSE)</f>
        <v>#N/A</v>
      </c>
      <c r="AX1770" t="e">
        <f>VLOOKUP(AV1770,Sheet2!$E$2:$I$222,4,FALSE)</f>
        <v>#N/A</v>
      </c>
      <c r="AY1770" t="e">
        <f>VLOOKUP(AV1770,Sheet2!$E$2:$I$222,5,FALSE)</f>
        <v>#N/A</v>
      </c>
      <c r="AZ1770"/>
      <c r="BD1770" t="e">
        <f>VLOOKUP(BC1770,Sheet2!$E$2:$I$222,3,FALSE)</f>
        <v>#N/A</v>
      </c>
      <c r="BE1770" t="e">
        <f>VLOOKUP(BC1770,Sheet2!$E$2:$I$222,4,FALSE)</f>
        <v>#N/A</v>
      </c>
      <c r="BF1770" t="e">
        <f>VLOOKUP(BC1770,Sheet2!$E$2:$I$222,5,FALSE)</f>
        <v>#N/A</v>
      </c>
      <c r="BG1770"/>
      <c r="BK1770" t="e">
        <f>VLOOKUP(BJ1770,Sheet2!$E$2:$I$222,3,FALSE)</f>
        <v>#N/A</v>
      </c>
      <c r="BL1770" t="e">
        <f>VLOOKUP(BJ1770,Sheet2!$E$2:$I$222,4,FALSE)</f>
        <v>#N/A</v>
      </c>
      <c r="BM1770" t="e">
        <f>VLOOKUP(BJ1770,Sheet2!$E$2:$I$222,5,FALSE)</f>
        <v>#N/A</v>
      </c>
      <c r="BN1770"/>
      <c r="BR1770" t="e">
        <f>VLOOKUP(BQ1770,Sheet2!$E$2:$I$222,3,FALSE)</f>
        <v>#N/A</v>
      </c>
      <c r="BS1770" t="e">
        <f>VLOOKUP(BQ1770,Sheet2!$E$2:$I$222,4,FALSE)</f>
        <v>#N/A</v>
      </c>
      <c r="BT1770" t="e">
        <f>VLOOKUP(BQ1770,Sheet2!$E$2:$I$222,5,FALSE)</f>
        <v>#N/A</v>
      </c>
      <c r="BU1770"/>
      <c r="BY1770" t="e">
        <f>VLOOKUP(BX1770,Sheet2!$E$2:$I$222,3,FALSE)</f>
        <v>#N/A</v>
      </c>
      <c r="BZ1770" t="e">
        <f>VLOOKUP(BX1770,Sheet2!$E$2:$I$222,4,FALSE)</f>
        <v>#N/A</v>
      </c>
      <c r="CA1770" t="e">
        <f>VLOOKUP(BX1770,Sheet2!$E$2:$I$222,5,FALSE)</f>
        <v>#N/A</v>
      </c>
      <c r="CB1770"/>
      <c r="CF1770" t="e">
        <f>VLOOKUP(CE1770,Sheet2!$E$2:$I$222,3,FALSE)</f>
        <v>#N/A</v>
      </c>
      <c r="CG1770" t="e">
        <f>VLOOKUP(CE1770,Sheet2!$E$2:$I$222,4,FALSE)</f>
        <v>#N/A</v>
      </c>
      <c r="CH1770" t="e">
        <f>VLOOKUP(CE1770,Sheet2!$E$2:$I$222,5,FALSE)</f>
        <v>#N/A</v>
      </c>
      <c r="CI1770"/>
      <c r="CM1770" t="e">
        <f>VLOOKUP(CL1770,Sheet2!$E$2:$I$222,3,FALSE)</f>
        <v>#N/A</v>
      </c>
      <c r="CN1770" t="e">
        <f>VLOOKUP(CL1770,Sheet2!$E$2:$I$222,4,FALSE)</f>
        <v>#N/A</v>
      </c>
      <c r="CO1770" t="e">
        <f>VLOOKUP(CL1770,Sheet2!$E$2:$I$222,5,FALSE)</f>
        <v>#N/A</v>
      </c>
      <c r="CP1770"/>
      <c r="CT1770" t="e">
        <f>VLOOKUP(CS1770,Sheet2!$E$2:$I$222,3,FALSE)</f>
        <v>#N/A</v>
      </c>
      <c r="CU1770" t="e">
        <f>VLOOKUP(CS1770,Sheet2!$E$2:$I$222,4,FALSE)</f>
        <v>#N/A</v>
      </c>
      <c r="CV1770" t="e">
        <f>VLOOKUP(CS1770,Sheet2!$E$2:$I$222,5,FALSE)</f>
        <v>#N/A</v>
      </c>
      <c r="CW1770"/>
      <c r="DA1770" t="e">
        <f>VLOOKUP(CZ1770,Sheet2!$E$2:$I$222,3,FALSE)</f>
        <v>#N/A</v>
      </c>
      <c r="DB1770" t="e">
        <f>VLOOKUP(CZ1770,Sheet2!$E$2:$I$222,4,FALSE)</f>
        <v>#N/A</v>
      </c>
      <c r="DC1770" t="e">
        <f>VLOOKUP(CZ1770,Sheet2!$E$2:$I$222,5,FALSE)</f>
        <v>#N/A</v>
      </c>
      <c r="DD1770"/>
      <c r="DH1770" t="e">
        <f>VLOOKUP(DG1770,Sheet2!$E$2:$I$222,3,FALSE)</f>
        <v>#N/A</v>
      </c>
      <c r="DI1770" t="e">
        <f>VLOOKUP(DG1770,Sheet2!$E$2:$I$222,4,FALSE)</f>
        <v>#N/A</v>
      </c>
      <c r="DJ1770" t="e">
        <f>VLOOKUP(DG1770,Sheet2!$E$2:$I$222,5,FALSE)</f>
        <v>#N/A</v>
      </c>
    </row>
    <row r="1771" spans="1:114" x14ac:dyDescent="0.25">
      <c r="A1771">
        <v>1842</v>
      </c>
      <c r="C1771">
        <v>15243</v>
      </c>
      <c r="D1771">
        <v>5243</v>
      </c>
      <c r="E1771">
        <v>37.750819999999997</v>
      </c>
      <c r="F1771">
        <v>-122.46120000000001</v>
      </c>
      <c r="G1771" t="s">
        <v>1083</v>
      </c>
      <c r="H1771" t="s">
        <v>3511</v>
      </c>
      <c r="I1771" t="s">
        <v>4923</v>
      </c>
      <c r="J1771" t="s">
        <v>4948</v>
      </c>
      <c r="Q1771" t="s">
        <v>5924</v>
      </c>
      <c r="S1771" t="s">
        <v>6363</v>
      </c>
      <c r="X1771">
        <f t="shared" si="27"/>
        <v>3</v>
      </c>
      <c r="Y1771" t="s">
        <v>6833</v>
      </c>
      <c r="Z1771" t="s">
        <v>6879</v>
      </c>
      <c r="AB1771" t="e">
        <f>VLOOKUP($AA1771,Sheet2!$E$2:$I$222,3,FALSE)</f>
        <v>#N/A</v>
      </c>
      <c r="AC1771" t="e">
        <f>VLOOKUP($AA1771,Sheet2!$E$2:$I$222,4,FALSE)</f>
        <v>#N/A</v>
      </c>
      <c r="AD1771" t="e">
        <f>VLOOKUP($AA1771,Sheet2!$E$2:$I$222,5,FALSE)</f>
        <v>#N/A</v>
      </c>
      <c r="AF1771" t="s">
        <v>6834</v>
      </c>
      <c r="AG1771" t="s">
        <v>6879</v>
      </c>
      <c r="AI1771" t="e">
        <f>VLOOKUP(AH1771,Sheet2!$E$2:$I$222,3,FALSE)</f>
        <v>#N/A</v>
      </c>
      <c r="AJ1771" t="e">
        <f>VLOOKUP(AH1771,Sheet2!$E$2:$I$222,4,FALSE)</f>
        <v>#N/A</v>
      </c>
      <c r="AK1771" t="e">
        <f>VLOOKUP(AH1771,Sheet2!$E$2:$I$222,5,FALSE)</f>
        <v>#N/A</v>
      </c>
      <c r="AL1771"/>
      <c r="AM1771" t="s">
        <v>6830</v>
      </c>
      <c r="AN1771" t="s">
        <v>6879</v>
      </c>
      <c r="AP1771" t="e">
        <f>VLOOKUP(AO1771,Sheet2!$E$2:$I$222,3,FALSE)</f>
        <v>#N/A</v>
      </c>
      <c r="AQ1771" t="e">
        <f>VLOOKUP(AO1771,Sheet2!$E$2:$I$222,4,FALSE)</f>
        <v>#N/A</v>
      </c>
      <c r="AR1771" t="e">
        <f>VLOOKUP(AO1771,Sheet2!$E$2:$I$222,5,FALSE)</f>
        <v>#N/A</v>
      </c>
      <c r="AS1771"/>
      <c r="AW1771" t="e">
        <f>VLOOKUP(AV1771,Sheet2!$E$2:$I$222,3,FALSE)</f>
        <v>#N/A</v>
      </c>
      <c r="AX1771" t="e">
        <f>VLOOKUP(AV1771,Sheet2!$E$2:$I$222,4,FALSE)</f>
        <v>#N/A</v>
      </c>
      <c r="AY1771" t="e">
        <f>VLOOKUP(AV1771,Sheet2!$E$2:$I$222,5,FALSE)</f>
        <v>#N/A</v>
      </c>
      <c r="AZ1771"/>
      <c r="BD1771" t="e">
        <f>VLOOKUP(BC1771,Sheet2!$E$2:$I$222,3,FALSE)</f>
        <v>#N/A</v>
      </c>
      <c r="BE1771" t="e">
        <f>VLOOKUP(BC1771,Sheet2!$E$2:$I$222,4,FALSE)</f>
        <v>#N/A</v>
      </c>
      <c r="BF1771" t="e">
        <f>VLOOKUP(BC1771,Sheet2!$E$2:$I$222,5,FALSE)</f>
        <v>#N/A</v>
      </c>
      <c r="BG1771"/>
      <c r="BK1771" t="e">
        <f>VLOOKUP(BJ1771,Sheet2!$E$2:$I$222,3,FALSE)</f>
        <v>#N/A</v>
      </c>
      <c r="BL1771" t="e">
        <f>VLOOKUP(BJ1771,Sheet2!$E$2:$I$222,4,FALSE)</f>
        <v>#N/A</v>
      </c>
      <c r="BM1771" t="e">
        <f>VLOOKUP(BJ1771,Sheet2!$E$2:$I$222,5,FALSE)</f>
        <v>#N/A</v>
      </c>
      <c r="BN1771"/>
      <c r="BR1771" t="e">
        <f>VLOOKUP(BQ1771,Sheet2!$E$2:$I$222,3,FALSE)</f>
        <v>#N/A</v>
      </c>
      <c r="BS1771" t="e">
        <f>VLOOKUP(BQ1771,Sheet2!$E$2:$I$222,4,FALSE)</f>
        <v>#N/A</v>
      </c>
      <c r="BT1771" t="e">
        <f>VLOOKUP(BQ1771,Sheet2!$E$2:$I$222,5,FALSE)</f>
        <v>#N/A</v>
      </c>
      <c r="BU1771"/>
      <c r="BY1771" t="e">
        <f>VLOOKUP(BX1771,Sheet2!$E$2:$I$222,3,FALSE)</f>
        <v>#N/A</v>
      </c>
      <c r="BZ1771" t="e">
        <f>VLOOKUP(BX1771,Sheet2!$E$2:$I$222,4,FALSE)</f>
        <v>#N/A</v>
      </c>
      <c r="CA1771" t="e">
        <f>VLOOKUP(BX1771,Sheet2!$E$2:$I$222,5,FALSE)</f>
        <v>#N/A</v>
      </c>
      <c r="CB1771"/>
      <c r="CF1771" t="e">
        <f>VLOOKUP(CE1771,Sheet2!$E$2:$I$222,3,FALSE)</f>
        <v>#N/A</v>
      </c>
      <c r="CG1771" t="e">
        <f>VLOOKUP(CE1771,Sheet2!$E$2:$I$222,4,FALSE)</f>
        <v>#N/A</v>
      </c>
      <c r="CH1771" t="e">
        <f>VLOOKUP(CE1771,Sheet2!$E$2:$I$222,5,FALSE)</f>
        <v>#N/A</v>
      </c>
      <c r="CI1771"/>
      <c r="CM1771" t="e">
        <f>VLOOKUP(CL1771,Sheet2!$E$2:$I$222,3,FALSE)</f>
        <v>#N/A</v>
      </c>
      <c r="CN1771" t="e">
        <f>VLOOKUP(CL1771,Sheet2!$E$2:$I$222,4,FALSE)</f>
        <v>#N/A</v>
      </c>
      <c r="CO1771" t="e">
        <f>VLOOKUP(CL1771,Sheet2!$E$2:$I$222,5,FALSE)</f>
        <v>#N/A</v>
      </c>
      <c r="CP1771"/>
      <c r="CT1771" t="e">
        <f>VLOOKUP(CS1771,Sheet2!$E$2:$I$222,3,FALSE)</f>
        <v>#N/A</v>
      </c>
      <c r="CU1771" t="e">
        <f>VLOOKUP(CS1771,Sheet2!$E$2:$I$222,4,FALSE)</f>
        <v>#N/A</v>
      </c>
      <c r="CV1771" t="e">
        <f>VLOOKUP(CS1771,Sheet2!$E$2:$I$222,5,FALSE)</f>
        <v>#N/A</v>
      </c>
      <c r="CW1771"/>
      <c r="DA1771" t="e">
        <f>VLOOKUP(CZ1771,Sheet2!$E$2:$I$222,3,FALSE)</f>
        <v>#N/A</v>
      </c>
      <c r="DB1771" t="e">
        <f>VLOOKUP(CZ1771,Sheet2!$E$2:$I$222,4,FALSE)</f>
        <v>#N/A</v>
      </c>
      <c r="DC1771" t="e">
        <f>VLOOKUP(CZ1771,Sheet2!$E$2:$I$222,5,FALSE)</f>
        <v>#N/A</v>
      </c>
      <c r="DD1771"/>
      <c r="DH1771" t="e">
        <f>VLOOKUP(DG1771,Sheet2!$E$2:$I$222,3,FALSE)</f>
        <v>#N/A</v>
      </c>
      <c r="DI1771" t="e">
        <f>VLOOKUP(DG1771,Sheet2!$E$2:$I$222,4,FALSE)</f>
        <v>#N/A</v>
      </c>
      <c r="DJ1771" t="e">
        <f>VLOOKUP(DG1771,Sheet2!$E$2:$I$222,5,FALSE)</f>
        <v>#N/A</v>
      </c>
    </row>
    <row r="1772" spans="1:114" x14ac:dyDescent="0.25">
      <c r="A1772">
        <v>1843</v>
      </c>
      <c r="C1772">
        <v>15244</v>
      </c>
      <c r="D1772">
        <v>5244</v>
      </c>
      <c r="E1772">
        <v>37.747219999999999</v>
      </c>
      <c r="F1772">
        <v>-122.45894</v>
      </c>
      <c r="G1772" t="s">
        <v>1289</v>
      </c>
      <c r="H1772" t="s">
        <v>3717</v>
      </c>
      <c r="I1772" t="s">
        <v>4909</v>
      </c>
      <c r="J1772" t="s">
        <v>4948</v>
      </c>
      <c r="Q1772" t="s">
        <v>5924</v>
      </c>
      <c r="S1772" t="s">
        <v>6364</v>
      </c>
      <c r="X1772">
        <f t="shared" si="27"/>
        <v>4</v>
      </c>
      <c r="Y1772" t="s">
        <v>6833</v>
      </c>
      <c r="Z1772" t="s">
        <v>6879</v>
      </c>
      <c r="AB1772" t="e">
        <f>VLOOKUP($AA1772,Sheet2!$E$2:$I$222,3,FALSE)</f>
        <v>#N/A</v>
      </c>
      <c r="AC1772" t="e">
        <f>VLOOKUP($AA1772,Sheet2!$E$2:$I$222,4,FALSE)</f>
        <v>#N/A</v>
      </c>
      <c r="AD1772" t="e">
        <f>VLOOKUP($AA1772,Sheet2!$E$2:$I$222,5,FALSE)</f>
        <v>#N/A</v>
      </c>
      <c r="AF1772" t="s">
        <v>6834</v>
      </c>
      <c r="AG1772" t="s">
        <v>6879</v>
      </c>
      <c r="AI1772" t="e">
        <f>VLOOKUP(AH1772,Sheet2!$E$2:$I$222,3,FALSE)</f>
        <v>#N/A</v>
      </c>
      <c r="AJ1772" t="e">
        <f>VLOOKUP(AH1772,Sheet2!$E$2:$I$222,4,FALSE)</f>
        <v>#N/A</v>
      </c>
      <c r="AK1772" t="e">
        <f>VLOOKUP(AH1772,Sheet2!$E$2:$I$222,5,FALSE)</f>
        <v>#N/A</v>
      </c>
      <c r="AL1772"/>
      <c r="AM1772" t="s">
        <v>6830</v>
      </c>
      <c r="AN1772" t="s">
        <v>6879</v>
      </c>
      <c r="AP1772" t="e">
        <f>VLOOKUP(AO1772,Sheet2!$E$2:$I$222,3,FALSE)</f>
        <v>#N/A</v>
      </c>
      <c r="AQ1772" t="e">
        <f>VLOOKUP(AO1772,Sheet2!$E$2:$I$222,4,FALSE)</f>
        <v>#N/A</v>
      </c>
      <c r="AR1772" t="e">
        <f>VLOOKUP(AO1772,Sheet2!$E$2:$I$222,5,FALSE)</f>
        <v>#N/A</v>
      </c>
      <c r="AS1772"/>
      <c r="AT1772" t="s">
        <v>6807</v>
      </c>
      <c r="AU1772" t="s">
        <v>6880</v>
      </c>
      <c r="AV1772" s="59" t="s">
        <v>6884</v>
      </c>
      <c r="AW1772" t="str">
        <f>VLOOKUP(AV1772,Sheet2!$E$2:$I$222,3,FALSE)</f>
        <v>To Forest Hill Station</v>
      </c>
      <c r="AX1772" t="str">
        <f>VLOOKUP(AV1772,Sheet2!$E$2:$I$222,4,FALSE)</f>
        <v>Laguna Honda</v>
      </c>
      <c r="AY1772" t="str">
        <f>VLOOKUP(AV1772,Sheet2!$E$2:$I$222,5,FALSE)</f>
        <v>M-F ~ 6am-11pm | Sat-Sun ~ 8am-11pm</v>
      </c>
      <c r="AZ1772"/>
      <c r="BD1772" t="e">
        <f>VLOOKUP(BC1772,Sheet2!$E$2:$I$222,3,FALSE)</f>
        <v>#N/A</v>
      </c>
      <c r="BE1772" t="e">
        <f>VLOOKUP(BC1772,Sheet2!$E$2:$I$222,4,FALSE)</f>
        <v>#N/A</v>
      </c>
      <c r="BF1772" t="e">
        <f>VLOOKUP(BC1772,Sheet2!$E$2:$I$222,5,FALSE)</f>
        <v>#N/A</v>
      </c>
      <c r="BG1772"/>
      <c r="BK1772" t="e">
        <f>VLOOKUP(BJ1772,Sheet2!$E$2:$I$222,3,FALSE)</f>
        <v>#N/A</v>
      </c>
      <c r="BL1772" t="e">
        <f>VLOOKUP(BJ1772,Sheet2!$E$2:$I$222,4,FALSE)</f>
        <v>#N/A</v>
      </c>
      <c r="BM1772" t="e">
        <f>VLOOKUP(BJ1772,Sheet2!$E$2:$I$222,5,FALSE)</f>
        <v>#N/A</v>
      </c>
      <c r="BN1772"/>
      <c r="BR1772" t="e">
        <f>VLOOKUP(BQ1772,Sheet2!$E$2:$I$222,3,FALSE)</f>
        <v>#N/A</v>
      </c>
      <c r="BS1772" t="e">
        <f>VLOOKUP(BQ1772,Sheet2!$E$2:$I$222,4,FALSE)</f>
        <v>#N/A</v>
      </c>
      <c r="BT1772" t="e">
        <f>VLOOKUP(BQ1772,Sheet2!$E$2:$I$222,5,FALSE)</f>
        <v>#N/A</v>
      </c>
      <c r="BU1772"/>
      <c r="BY1772" t="e">
        <f>VLOOKUP(BX1772,Sheet2!$E$2:$I$222,3,FALSE)</f>
        <v>#N/A</v>
      </c>
      <c r="BZ1772" t="e">
        <f>VLOOKUP(BX1772,Sheet2!$E$2:$I$222,4,FALSE)</f>
        <v>#N/A</v>
      </c>
      <c r="CA1772" t="e">
        <f>VLOOKUP(BX1772,Sheet2!$E$2:$I$222,5,FALSE)</f>
        <v>#N/A</v>
      </c>
      <c r="CB1772"/>
      <c r="CF1772" t="e">
        <f>VLOOKUP(CE1772,Sheet2!$E$2:$I$222,3,FALSE)</f>
        <v>#N/A</v>
      </c>
      <c r="CG1772" t="e">
        <f>VLOOKUP(CE1772,Sheet2!$E$2:$I$222,4,FALSE)</f>
        <v>#N/A</v>
      </c>
      <c r="CH1772" t="e">
        <f>VLOOKUP(CE1772,Sheet2!$E$2:$I$222,5,FALSE)</f>
        <v>#N/A</v>
      </c>
      <c r="CI1772"/>
      <c r="CM1772" t="e">
        <f>VLOOKUP(CL1772,Sheet2!$E$2:$I$222,3,FALSE)</f>
        <v>#N/A</v>
      </c>
      <c r="CN1772" t="e">
        <f>VLOOKUP(CL1772,Sheet2!$E$2:$I$222,4,FALSE)</f>
        <v>#N/A</v>
      </c>
      <c r="CO1772" t="e">
        <f>VLOOKUP(CL1772,Sheet2!$E$2:$I$222,5,FALSE)</f>
        <v>#N/A</v>
      </c>
      <c r="CP1772"/>
      <c r="CT1772" t="e">
        <f>VLOOKUP(CS1772,Sheet2!$E$2:$I$222,3,FALSE)</f>
        <v>#N/A</v>
      </c>
      <c r="CU1772" t="e">
        <f>VLOOKUP(CS1772,Sheet2!$E$2:$I$222,4,FALSE)</f>
        <v>#N/A</v>
      </c>
      <c r="CV1772" t="e">
        <f>VLOOKUP(CS1772,Sheet2!$E$2:$I$222,5,FALSE)</f>
        <v>#N/A</v>
      </c>
      <c r="CW1772"/>
      <c r="DA1772" t="e">
        <f>VLOOKUP(CZ1772,Sheet2!$E$2:$I$222,3,FALSE)</f>
        <v>#N/A</v>
      </c>
      <c r="DB1772" t="e">
        <f>VLOOKUP(CZ1772,Sheet2!$E$2:$I$222,4,FALSE)</f>
        <v>#N/A</v>
      </c>
      <c r="DC1772" t="e">
        <f>VLOOKUP(CZ1772,Sheet2!$E$2:$I$222,5,FALSE)</f>
        <v>#N/A</v>
      </c>
      <c r="DD1772"/>
      <c r="DH1772" t="e">
        <f>VLOOKUP(DG1772,Sheet2!$E$2:$I$222,3,FALSE)</f>
        <v>#N/A</v>
      </c>
      <c r="DI1772" t="e">
        <f>VLOOKUP(DG1772,Sheet2!$E$2:$I$222,4,FALSE)</f>
        <v>#N/A</v>
      </c>
      <c r="DJ1772" t="e">
        <f>VLOOKUP(DG1772,Sheet2!$E$2:$I$222,5,FALSE)</f>
        <v>#N/A</v>
      </c>
    </row>
    <row r="1773" spans="1:114" x14ac:dyDescent="0.25">
      <c r="A1773">
        <v>1844</v>
      </c>
      <c r="C1773">
        <v>15245</v>
      </c>
      <c r="D1773">
        <v>5245</v>
      </c>
      <c r="E1773">
        <v>37.74841</v>
      </c>
      <c r="F1773">
        <v>-122.45877</v>
      </c>
      <c r="G1773" t="s">
        <v>1290</v>
      </c>
      <c r="H1773" t="s">
        <v>3718</v>
      </c>
      <c r="I1773" t="s">
        <v>4907</v>
      </c>
      <c r="J1773" t="s">
        <v>4948</v>
      </c>
      <c r="M1773" t="s">
        <v>5109</v>
      </c>
      <c r="Q1773" t="s">
        <v>5924</v>
      </c>
      <c r="R1773" t="s">
        <v>5940</v>
      </c>
      <c r="S1773" t="s">
        <v>6363</v>
      </c>
      <c r="X1773">
        <f t="shared" si="27"/>
        <v>3</v>
      </c>
      <c r="Y1773" t="s">
        <v>6833</v>
      </c>
      <c r="Z1773" t="s">
        <v>6879</v>
      </c>
      <c r="AB1773" t="e">
        <f>VLOOKUP($AA1773,Sheet2!$E$2:$I$222,3,FALSE)</f>
        <v>#N/A</v>
      </c>
      <c r="AC1773" t="e">
        <f>VLOOKUP($AA1773,Sheet2!$E$2:$I$222,4,FALSE)</f>
        <v>#N/A</v>
      </c>
      <c r="AD1773" t="e">
        <f>VLOOKUP($AA1773,Sheet2!$E$2:$I$222,5,FALSE)</f>
        <v>#N/A</v>
      </c>
      <c r="AF1773" t="s">
        <v>6834</v>
      </c>
      <c r="AG1773" t="s">
        <v>6879</v>
      </c>
      <c r="AI1773" t="e">
        <f>VLOOKUP(AH1773,Sheet2!$E$2:$I$222,3,FALSE)</f>
        <v>#N/A</v>
      </c>
      <c r="AJ1773" t="e">
        <f>VLOOKUP(AH1773,Sheet2!$E$2:$I$222,4,FALSE)</f>
        <v>#N/A</v>
      </c>
      <c r="AK1773" t="e">
        <f>VLOOKUP(AH1773,Sheet2!$E$2:$I$222,5,FALSE)</f>
        <v>#N/A</v>
      </c>
      <c r="AL1773"/>
      <c r="AM1773" t="s">
        <v>6830</v>
      </c>
      <c r="AN1773" t="s">
        <v>6879</v>
      </c>
      <c r="AP1773" t="e">
        <f>VLOOKUP(AO1773,Sheet2!$E$2:$I$222,3,FALSE)</f>
        <v>#N/A</v>
      </c>
      <c r="AQ1773" t="e">
        <f>VLOOKUP(AO1773,Sheet2!$E$2:$I$222,4,FALSE)</f>
        <v>#N/A</v>
      </c>
      <c r="AR1773" t="e">
        <f>VLOOKUP(AO1773,Sheet2!$E$2:$I$222,5,FALSE)</f>
        <v>#N/A</v>
      </c>
      <c r="AS1773"/>
      <c r="AW1773" t="e">
        <f>VLOOKUP(AV1773,Sheet2!$E$2:$I$222,3,FALSE)</f>
        <v>#N/A</v>
      </c>
      <c r="AX1773" t="e">
        <f>VLOOKUP(AV1773,Sheet2!$E$2:$I$222,4,FALSE)</f>
        <v>#N/A</v>
      </c>
      <c r="AY1773" t="e">
        <f>VLOOKUP(AV1773,Sheet2!$E$2:$I$222,5,FALSE)</f>
        <v>#N/A</v>
      </c>
      <c r="AZ1773"/>
      <c r="BD1773" t="e">
        <f>VLOOKUP(BC1773,Sheet2!$E$2:$I$222,3,FALSE)</f>
        <v>#N/A</v>
      </c>
      <c r="BE1773" t="e">
        <f>VLOOKUP(BC1773,Sheet2!$E$2:$I$222,4,FALSE)</f>
        <v>#N/A</v>
      </c>
      <c r="BF1773" t="e">
        <f>VLOOKUP(BC1773,Sheet2!$E$2:$I$222,5,FALSE)</f>
        <v>#N/A</v>
      </c>
      <c r="BG1773"/>
      <c r="BK1773" t="e">
        <f>VLOOKUP(BJ1773,Sheet2!$E$2:$I$222,3,FALSE)</f>
        <v>#N/A</v>
      </c>
      <c r="BL1773" t="e">
        <f>VLOOKUP(BJ1773,Sheet2!$E$2:$I$222,4,FALSE)</f>
        <v>#N/A</v>
      </c>
      <c r="BM1773" t="e">
        <f>VLOOKUP(BJ1773,Sheet2!$E$2:$I$222,5,FALSE)</f>
        <v>#N/A</v>
      </c>
      <c r="BN1773"/>
      <c r="BR1773" t="e">
        <f>VLOOKUP(BQ1773,Sheet2!$E$2:$I$222,3,FALSE)</f>
        <v>#N/A</v>
      </c>
      <c r="BS1773" t="e">
        <f>VLOOKUP(BQ1773,Sheet2!$E$2:$I$222,4,FALSE)</f>
        <v>#N/A</v>
      </c>
      <c r="BT1773" t="e">
        <f>VLOOKUP(BQ1773,Sheet2!$E$2:$I$222,5,FALSE)</f>
        <v>#N/A</v>
      </c>
      <c r="BU1773"/>
      <c r="BY1773" t="e">
        <f>VLOOKUP(BX1773,Sheet2!$E$2:$I$222,3,FALSE)</f>
        <v>#N/A</v>
      </c>
      <c r="BZ1773" t="e">
        <f>VLOOKUP(BX1773,Sheet2!$E$2:$I$222,4,FALSE)</f>
        <v>#N/A</v>
      </c>
      <c r="CA1773" t="e">
        <f>VLOOKUP(BX1773,Sheet2!$E$2:$I$222,5,FALSE)</f>
        <v>#N/A</v>
      </c>
      <c r="CB1773"/>
      <c r="CF1773" t="e">
        <f>VLOOKUP(CE1773,Sheet2!$E$2:$I$222,3,FALSE)</f>
        <v>#N/A</v>
      </c>
      <c r="CG1773" t="e">
        <f>VLOOKUP(CE1773,Sheet2!$E$2:$I$222,4,FALSE)</f>
        <v>#N/A</v>
      </c>
      <c r="CH1773" t="e">
        <f>VLOOKUP(CE1773,Sheet2!$E$2:$I$222,5,FALSE)</f>
        <v>#N/A</v>
      </c>
      <c r="CI1773"/>
      <c r="CM1773" t="e">
        <f>VLOOKUP(CL1773,Sheet2!$E$2:$I$222,3,FALSE)</f>
        <v>#N/A</v>
      </c>
      <c r="CN1773" t="e">
        <f>VLOOKUP(CL1773,Sheet2!$E$2:$I$222,4,FALSE)</f>
        <v>#N/A</v>
      </c>
      <c r="CO1773" t="e">
        <f>VLOOKUP(CL1773,Sheet2!$E$2:$I$222,5,FALSE)</f>
        <v>#N/A</v>
      </c>
      <c r="CP1773"/>
      <c r="CT1773" t="e">
        <f>VLOOKUP(CS1773,Sheet2!$E$2:$I$222,3,FALSE)</f>
        <v>#N/A</v>
      </c>
      <c r="CU1773" t="e">
        <f>VLOOKUP(CS1773,Sheet2!$E$2:$I$222,4,FALSE)</f>
        <v>#N/A</v>
      </c>
      <c r="CV1773" t="e">
        <f>VLOOKUP(CS1773,Sheet2!$E$2:$I$222,5,FALSE)</f>
        <v>#N/A</v>
      </c>
      <c r="CW1773"/>
      <c r="DA1773" t="e">
        <f>VLOOKUP(CZ1773,Sheet2!$E$2:$I$222,3,FALSE)</f>
        <v>#N/A</v>
      </c>
      <c r="DB1773" t="e">
        <f>VLOOKUP(CZ1773,Sheet2!$E$2:$I$222,4,FALSE)</f>
        <v>#N/A</v>
      </c>
      <c r="DC1773" t="e">
        <f>VLOOKUP(CZ1773,Sheet2!$E$2:$I$222,5,FALSE)</f>
        <v>#N/A</v>
      </c>
      <c r="DD1773"/>
      <c r="DH1773" t="e">
        <f>VLOOKUP(DG1773,Sheet2!$E$2:$I$222,3,FALSE)</f>
        <v>#N/A</v>
      </c>
      <c r="DI1773" t="e">
        <f>VLOOKUP(DG1773,Sheet2!$E$2:$I$222,4,FALSE)</f>
        <v>#N/A</v>
      </c>
      <c r="DJ1773" t="e">
        <f>VLOOKUP(DG1773,Sheet2!$E$2:$I$222,5,FALSE)</f>
        <v>#N/A</v>
      </c>
    </row>
    <row r="1774" spans="1:114" x14ac:dyDescent="0.25">
      <c r="A1774">
        <v>1845</v>
      </c>
      <c r="C1774">
        <v>15247</v>
      </c>
      <c r="D1774">
        <v>5247</v>
      </c>
      <c r="E1774">
        <v>37.747889999999998</v>
      </c>
      <c r="F1774">
        <v>-122.45886</v>
      </c>
      <c r="G1774" t="s">
        <v>1291</v>
      </c>
      <c r="H1774" t="s">
        <v>3718</v>
      </c>
      <c r="I1774" t="s">
        <v>4921</v>
      </c>
      <c r="J1774" t="s">
        <v>4947</v>
      </c>
      <c r="M1774" t="s">
        <v>5109</v>
      </c>
      <c r="Q1774" t="s">
        <v>5924</v>
      </c>
      <c r="R1774">
        <v>135</v>
      </c>
      <c r="S1774" t="s">
        <v>6365</v>
      </c>
      <c r="T1774" t="s">
        <v>6742</v>
      </c>
      <c r="W1774" t="s">
        <v>7474</v>
      </c>
      <c r="X1774">
        <f t="shared" si="27"/>
        <v>6</v>
      </c>
      <c r="Y1774" t="s">
        <v>6833</v>
      </c>
      <c r="Z1774" t="s">
        <v>6879</v>
      </c>
      <c r="AB1774" t="e">
        <f>VLOOKUP($AA1774,Sheet2!$E$2:$I$222,3,FALSE)</f>
        <v>#N/A</v>
      </c>
      <c r="AC1774" t="e">
        <f>VLOOKUP($AA1774,Sheet2!$E$2:$I$222,4,FALSE)</f>
        <v>#N/A</v>
      </c>
      <c r="AD1774" t="e">
        <f>VLOOKUP($AA1774,Sheet2!$E$2:$I$222,5,FALSE)</f>
        <v>#N/A</v>
      </c>
      <c r="AF1774" t="s">
        <v>6833</v>
      </c>
      <c r="AG1774" t="s">
        <v>6881</v>
      </c>
      <c r="AI1774" t="e">
        <f>VLOOKUP(AH1774,Sheet2!$E$2:$I$222,3,FALSE)</f>
        <v>#N/A</v>
      </c>
      <c r="AJ1774" t="e">
        <f>VLOOKUP(AH1774,Sheet2!$E$2:$I$222,4,FALSE)</f>
        <v>#N/A</v>
      </c>
      <c r="AK1774" t="e">
        <f>VLOOKUP(AH1774,Sheet2!$E$2:$I$222,5,FALSE)</f>
        <v>#N/A</v>
      </c>
      <c r="AL1774"/>
      <c r="AM1774" t="s">
        <v>6834</v>
      </c>
      <c r="AN1774" t="s">
        <v>6881</v>
      </c>
      <c r="AP1774" t="e">
        <f>VLOOKUP(AO1774,Sheet2!$E$2:$I$222,3,FALSE)</f>
        <v>#N/A</v>
      </c>
      <c r="AQ1774" t="e">
        <f>VLOOKUP(AO1774,Sheet2!$E$2:$I$222,4,FALSE)</f>
        <v>#N/A</v>
      </c>
      <c r="AR1774" t="e">
        <f>VLOOKUP(AO1774,Sheet2!$E$2:$I$222,5,FALSE)</f>
        <v>#N/A</v>
      </c>
      <c r="AS1774"/>
      <c r="AT1774" t="s">
        <v>6830</v>
      </c>
      <c r="AU1774" t="s">
        <v>6881</v>
      </c>
      <c r="AW1774" t="e">
        <f>VLOOKUP(AV1774,Sheet2!$E$2:$I$222,3,FALSE)</f>
        <v>#N/A</v>
      </c>
      <c r="AX1774" t="e">
        <f>VLOOKUP(AV1774,Sheet2!$E$2:$I$222,4,FALSE)</f>
        <v>#N/A</v>
      </c>
      <c r="AY1774" t="e">
        <f>VLOOKUP(AV1774,Sheet2!$E$2:$I$222,5,FALSE)</f>
        <v>#N/A</v>
      </c>
      <c r="AZ1774"/>
      <c r="BA1774" t="s">
        <v>6807</v>
      </c>
      <c r="BB1774" t="s">
        <v>6880</v>
      </c>
      <c r="BC1774" s="59" t="s">
        <v>6884</v>
      </c>
      <c r="BD1774" t="str">
        <f>VLOOKUP(BC1774,Sheet2!$E$2:$I$222,3,FALSE)</f>
        <v>To Forest Hill Station</v>
      </c>
      <c r="BE1774" t="str">
        <f>VLOOKUP(BC1774,Sheet2!$E$2:$I$222,4,FALSE)</f>
        <v>Laguna Honda</v>
      </c>
      <c r="BF1774" t="str">
        <f>VLOOKUP(BC1774,Sheet2!$E$2:$I$222,5,FALSE)</f>
        <v>M-F ~ 6am-11pm | Sat-Sun ~ 8am-11pm</v>
      </c>
      <c r="BG1774"/>
      <c r="BH1774" t="s">
        <v>6807</v>
      </c>
      <c r="BI1774" t="s">
        <v>6882</v>
      </c>
      <c r="BJ1774" s="59" t="s">
        <v>6932</v>
      </c>
      <c r="BK1774" t="str">
        <f>VLOOKUP(BJ1774,Sheet2!$E$2:$I$222,3,FALSE)</f>
        <v>To Excelsior District</v>
      </c>
      <c r="BL1774" t="str">
        <f>VLOOKUP(BJ1774,Sheet2!$E$2:$I$222,4,FALSE)</f>
        <v>Persia &amp; Prague</v>
      </c>
      <c r="BM1774" t="str">
        <f>VLOOKUP(BJ1774,Sheet2!$E$2:$I$222,5,FALSE)</f>
        <v>M-F ~ 6am-11pm | Sat-Sun ~ 8am-11pm</v>
      </c>
      <c r="BN1774"/>
      <c r="BR1774" t="e">
        <f>VLOOKUP(BQ1774,Sheet2!$E$2:$I$222,3,FALSE)</f>
        <v>#N/A</v>
      </c>
      <c r="BS1774" t="e">
        <f>VLOOKUP(BQ1774,Sheet2!$E$2:$I$222,4,FALSE)</f>
        <v>#N/A</v>
      </c>
      <c r="BT1774" t="e">
        <f>VLOOKUP(BQ1774,Sheet2!$E$2:$I$222,5,FALSE)</f>
        <v>#N/A</v>
      </c>
      <c r="BU1774"/>
      <c r="BY1774" t="e">
        <f>VLOOKUP(BX1774,Sheet2!$E$2:$I$222,3,FALSE)</f>
        <v>#N/A</v>
      </c>
      <c r="BZ1774" t="e">
        <f>VLOOKUP(BX1774,Sheet2!$E$2:$I$222,4,FALSE)</f>
        <v>#N/A</v>
      </c>
      <c r="CA1774" t="e">
        <f>VLOOKUP(BX1774,Sheet2!$E$2:$I$222,5,FALSE)</f>
        <v>#N/A</v>
      </c>
      <c r="CB1774"/>
      <c r="CF1774" t="e">
        <f>VLOOKUP(CE1774,Sheet2!$E$2:$I$222,3,FALSE)</f>
        <v>#N/A</v>
      </c>
      <c r="CG1774" t="e">
        <f>VLOOKUP(CE1774,Sheet2!$E$2:$I$222,4,FALSE)</f>
        <v>#N/A</v>
      </c>
      <c r="CH1774" t="e">
        <f>VLOOKUP(CE1774,Sheet2!$E$2:$I$222,5,FALSE)</f>
        <v>#N/A</v>
      </c>
      <c r="CI1774"/>
      <c r="CM1774" t="e">
        <f>VLOOKUP(CL1774,Sheet2!$E$2:$I$222,3,FALSE)</f>
        <v>#N/A</v>
      </c>
      <c r="CN1774" t="e">
        <f>VLOOKUP(CL1774,Sheet2!$E$2:$I$222,4,FALSE)</f>
        <v>#N/A</v>
      </c>
      <c r="CO1774" t="e">
        <f>VLOOKUP(CL1774,Sheet2!$E$2:$I$222,5,FALSE)</f>
        <v>#N/A</v>
      </c>
      <c r="CP1774"/>
      <c r="CT1774" t="e">
        <f>VLOOKUP(CS1774,Sheet2!$E$2:$I$222,3,FALSE)</f>
        <v>#N/A</v>
      </c>
      <c r="CU1774" t="e">
        <f>VLOOKUP(CS1774,Sheet2!$E$2:$I$222,4,FALSE)</f>
        <v>#N/A</v>
      </c>
      <c r="CV1774" t="e">
        <f>VLOOKUP(CS1774,Sheet2!$E$2:$I$222,5,FALSE)</f>
        <v>#N/A</v>
      </c>
      <c r="CW1774"/>
      <c r="DA1774" t="e">
        <f>VLOOKUP(CZ1774,Sheet2!$E$2:$I$222,3,FALSE)</f>
        <v>#N/A</v>
      </c>
      <c r="DB1774" t="e">
        <f>VLOOKUP(CZ1774,Sheet2!$E$2:$I$222,4,FALSE)</f>
        <v>#N/A</v>
      </c>
      <c r="DC1774" t="e">
        <f>VLOOKUP(CZ1774,Sheet2!$E$2:$I$222,5,FALSE)</f>
        <v>#N/A</v>
      </c>
      <c r="DD1774"/>
      <c r="DH1774" t="e">
        <f>VLOOKUP(DG1774,Sheet2!$E$2:$I$222,3,FALSE)</f>
        <v>#N/A</v>
      </c>
      <c r="DI1774" t="e">
        <f>VLOOKUP(DG1774,Sheet2!$E$2:$I$222,4,FALSE)</f>
        <v>#N/A</v>
      </c>
      <c r="DJ1774" t="e">
        <f>VLOOKUP(DG1774,Sheet2!$E$2:$I$222,5,FALSE)</f>
        <v>#N/A</v>
      </c>
    </row>
    <row r="1775" spans="1:114" x14ac:dyDescent="0.25">
      <c r="A1775">
        <v>1846</v>
      </c>
      <c r="C1775">
        <v>15249</v>
      </c>
      <c r="D1775">
        <v>5249</v>
      </c>
      <c r="E1775">
        <v>37.743989999999997</v>
      </c>
      <c r="F1775">
        <v>-122.4564</v>
      </c>
      <c r="G1775" t="s">
        <v>1292</v>
      </c>
      <c r="H1775" t="s">
        <v>3719</v>
      </c>
      <c r="I1775" t="s">
        <v>4909</v>
      </c>
      <c r="J1775" t="s">
        <v>4947</v>
      </c>
      <c r="Q1775" t="s">
        <v>5924</v>
      </c>
      <c r="S1775" t="s">
        <v>6150</v>
      </c>
      <c r="X1775">
        <f t="shared" si="27"/>
        <v>1</v>
      </c>
      <c r="Y1775" t="s">
        <v>6834</v>
      </c>
      <c r="Z1775" t="s">
        <v>6879</v>
      </c>
      <c r="AB1775" t="e">
        <f>VLOOKUP($AA1775,Sheet2!$E$2:$I$222,3,FALSE)</f>
        <v>#N/A</v>
      </c>
      <c r="AC1775" t="e">
        <f>VLOOKUP($AA1775,Sheet2!$E$2:$I$222,4,FALSE)</f>
        <v>#N/A</v>
      </c>
      <c r="AD1775" t="e">
        <f>VLOOKUP($AA1775,Sheet2!$E$2:$I$222,5,FALSE)</f>
        <v>#N/A</v>
      </c>
      <c r="AI1775" t="e">
        <f>VLOOKUP(AH1775,Sheet2!$E$2:$I$222,3,FALSE)</f>
        <v>#N/A</v>
      </c>
      <c r="AJ1775" t="e">
        <f>VLOOKUP(AH1775,Sheet2!$E$2:$I$222,4,FALSE)</f>
        <v>#N/A</v>
      </c>
      <c r="AK1775" t="e">
        <f>VLOOKUP(AH1775,Sheet2!$E$2:$I$222,5,FALSE)</f>
        <v>#N/A</v>
      </c>
      <c r="AL1775"/>
      <c r="AP1775" t="e">
        <f>VLOOKUP(AO1775,Sheet2!$E$2:$I$222,3,FALSE)</f>
        <v>#N/A</v>
      </c>
      <c r="AQ1775" t="e">
        <f>VLOOKUP(AO1775,Sheet2!$E$2:$I$222,4,FALSE)</f>
        <v>#N/A</v>
      </c>
      <c r="AR1775" t="e">
        <f>VLOOKUP(AO1775,Sheet2!$E$2:$I$222,5,FALSE)</f>
        <v>#N/A</v>
      </c>
      <c r="AS1775"/>
      <c r="AW1775" t="e">
        <f>VLOOKUP(AV1775,Sheet2!$E$2:$I$222,3,FALSE)</f>
        <v>#N/A</v>
      </c>
      <c r="AX1775" t="e">
        <f>VLOOKUP(AV1775,Sheet2!$E$2:$I$222,4,FALSE)</f>
        <v>#N/A</v>
      </c>
      <c r="AY1775" t="e">
        <f>VLOOKUP(AV1775,Sheet2!$E$2:$I$222,5,FALSE)</f>
        <v>#N/A</v>
      </c>
      <c r="AZ1775"/>
      <c r="BD1775" t="e">
        <f>VLOOKUP(BC1775,Sheet2!$E$2:$I$222,3,FALSE)</f>
        <v>#N/A</v>
      </c>
      <c r="BE1775" t="e">
        <f>VLOOKUP(BC1775,Sheet2!$E$2:$I$222,4,FALSE)</f>
        <v>#N/A</v>
      </c>
      <c r="BF1775" t="e">
        <f>VLOOKUP(BC1775,Sheet2!$E$2:$I$222,5,FALSE)</f>
        <v>#N/A</v>
      </c>
      <c r="BG1775"/>
      <c r="BK1775" t="e">
        <f>VLOOKUP(BJ1775,Sheet2!$E$2:$I$222,3,FALSE)</f>
        <v>#N/A</v>
      </c>
      <c r="BL1775" t="e">
        <f>VLOOKUP(BJ1775,Sheet2!$E$2:$I$222,4,FALSE)</f>
        <v>#N/A</v>
      </c>
      <c r="BM1775" t="e">
        <f>VLOOKUP(BJ1775,Sheet2!$E$2:$I$222,5,FALSE)</f>
        <v>#N/A</v>
      </c>
      <c r="BN1775"/>
      <c r="BR1775" t="e">
        <f>VLOOKUP(BQ1775,Sheet2!$E$2:$I$222,3,FALSE)</f>
        <v>#N/A</v>
      </c>
      <c r="BS1775" t="e">
        <f>VLOOKUP(BQ1775,Sheet2!$E$2:$I$222,4,FALSE)</f>
        <v>#N/A</v>
      </c>
      <c r="BT1775" t="e">
        <f>VLOOKUP(BQ1775,Sheet2!$E$2:$I$222,5,FALSE)</f>
        <v>#N/A</v>
      </c>
      <c r="BU1775"/>
      <c r="BY1775" t="e">
        <f>VLOOKUP(BX1775,Sheet2!$E$2:$I$222,3,FALSE)</f>
        <v>#N/A</v>
      </c>
      <c r="BZ1775" t="e">
        <f>VLOOKUP(BX1775,Sheet2!$E$2:$I$222,4,FALSE)</f>
        <v>#N/A</v>
      </c>
      <c r="CA1775" t="e">
        <f>VLOOKUP(BX1775,Sheet2!$E$2:$I$222,5,FALSE)</f>
        <v>#N/A</v>
      </c>
      <c r="CB1775"/>
      <c r="CF1775" t="e">
        <f>VLOOKUP(CE1775,Sheet2!$E$2:$I$222,3,FALSE)</f>
        <v>#N/A</v>
      </c>
      <c r="CG1775" t="e">
        <f>VLOOKUP(CE1775,Sheet2!$E$2:$I$222,4,FALSE)</f>
        <v>#N/A</v>
      </c>
      <c r="CH1775" t="e">
        <f>VLOOKUP(CE1775,Sheet2!$E$2:$I$222,5,FALSE)</f>
        <v>#N/A</v>
      </c>
      <c r="CI1775"/>
      <c r="CM1775" t="e">
        <f>VLOOKUP(CL1775,Sheet2!$E$2:$I$222,3,FALSE)</f>
        <v>#N/A</v>
      </c>
      <c r="CN1775" t="e">
        <f>VLOOKUP(CL1775,Sheet2!$E$2:$I$222,4,FALSE)</f>
        <v>#N/A</v>
      </c>
      <c r="CO1775" t="e">
        <f>VLOOKUP(CL1775,Sheet2!$E$2:$I$222,5,FALSE)</f>
        <v>#N/A</v>
      </c>
      <c r="CP1775"/>
      <c r="CT1775" t="e">
        <f>VLOOKUP(CS1775,Sheet2!$E$2:$I$222,3,FALSE)</f>
        <v>#N/A</v>
      </c>
      <c r="CU1775" t="e">
        <f>VLOOKUP(CS1775,Sheet2!$E$2:$I$222,4,FALSE)</f>
        <v>#N/A</v>
      </c>
      <c r="CV1775" t="e">
        <f>VLOOKUP(CS1775,Sheet2!$E$2:$I$222,5,FALSE)</f>
        <v>#N/A</v>
      </c>
      <c r="CW1775"/>
      <c r="DA1775" t="e">
        <f>VLOOKUP(CZ1775,Sheet2!$E$2:$I$222,3,FALSE)</f>
        <v>#N/A</v>
      </c>
      <c r="DB1775" t="e">
        <f>VLOOKUP(CZ1775,Sheet2!$E$2:$I$222,4,FALSE)</f>
        <v>#N/A</v>
      </c>
      <c r="DC1775" t="e">
        <f>VLOOKUP(CZ1775,Sheet2!$E$2:$I$222,5,FALSE)</f>
        <v>#N/A</v>
      </c>
      <c r="DD1775"/>
      <c r="DH1775" t="e">
        <f>VLOOKUP(DG1775,Sheet2!$E$2:$I$222,3,FALSE)</f>
        <v>#N/A</v>
      </c>
      <c r="DI1775" t="e">
        <f>VLOOKUP(DG1775,Sheet2!$E$2:$I$222,4,FALSE)</f>
        <v>#N/A</v>
      </c>
      <c r="DJ1775" t="e">
        <f>VLOOKUP(DG1775,Sheet2!$E$2:$I$222,5,FALSE)</f>
        <v>#N/A</v>
      </c>
    </row>
    <row r="1776" spans="1:114" x14ac:dyDescent="0.25">
      <c r="A1776">
        <v>1847</v>
      </c>
      <c r="C1776">
        <v>15250</v>
      </c>
      <c r="D1776">
        <v>5250</v>
      </c>
      <c r="E1776">
        <v>37.744149999999998</v>
      </c>
      <c r="F1776">
        <v>-122.45663</v>
      </c>
      <c r="G1776" t="s">
        <v>1292</v>
      </c>
      <c r="H1776" t="s">
        <v>3719</v>
      </c>
      <c r="I1776" t="s">
        <v>4910</v>
      </c>
      <c r="J1776" t="s">
        <v>4947</v>
      </c>
      <c r="Q1776" t="s">
        <v>5924</v>
      </c>
      <c r="S1776" t="s">
        <v>6174</v>
      </c>
      <c r="X1776">
        <f t="shared" si="27"/>
        <v>1</v>
      </c>
      <c r="Y1776" t="s">
        <v>6834</v>
      </c>
      <c r="Z1776" t="s">
        <v>6881</v>
      </c>
      <c r="AB1776" t="e">
        <f>VLOOKUP($AA1776,Sheet2!$E$2:$I$222,3,FALSE)</f>
        <v>#N/A</v>
      </c>
      <c r="AC1776" t="e">
        <f>VLOOKUP($AA1776,Sheet2!$E$2:$I$222,4,FALSE)</f>
        <v>#N/A</v>
      </c>
      <c r="AD1776" t="e">
        <f>VLOOKUP($AA1776,Sheet2!$E$2:$I$222,5,FALSE)</f>
        <v>#N/A</v>
      </c>
      <c r="AI1776" t="e">
        <f>VLOOKUP(AH1776,Sheet2!$E$2:$I$222,3,FALSE)</f>
        <v>#N/A</v>
      </c>
      <c r="AJ1776" t="e">
        <f>VLOOKUP(AH1776,Sheet2!$E$2:$I$222,4,FALSE)</f>
        <v>#N/A</v>
      </c>
      <c r="AK1776" t="e">
        <f>VLOOKUP(AH1776,Sheet2!$E$2:$I$222,5,FALSE)</f>
        <v>#N/A</v>
      </c>
      <c r="AL1776"/>
      <c r="AP1776" t="e">
        <f>VLOOKUP(AO1776,Sheet2!$E$2:$I$222,3,FALSE)</f>
        <v>#N/A</v>
      </c>
      <c r="AQ1776" t="e">
        <f>VLOOKUP(AO1776,Sheet2!$E$2:$I$222,4,FALSE)</f>
        <v>#N/A</v>
      </c>
      <c r="AR1776" t="e">
        <f>VLOOKUP(AO1776,Sheet2!$E$2:$I$222,5,FALSE)</f>
        <v>#N/A</v>
      </c>
      <c r="AS1776"/>
      <c r="AW1776" t="e">
        <f>VLOOKUP(AV1776,Sheet2!$E$2:$I$222,3,FALSE)</f>
        <v>#N/A</v>
      </c>
      <c r="AX1776" t="e">
        <f>VLOOKUP(AV1776,Sheet2!$E$2:$I$222,4,FALSE)</f>
        <v>#N/A</v>
      </c>
      <c r="AY1776" t="e">
        <f>VLOOKUP(AV1776,Sheet2!$E$2:$I$222,5,FALSE)</f>
        <v>#N/A</v>
      </c>
      <c r="AZ1776"/>
      <c r="BD1776" t="e">
        <f>VLOOKUP(BC1776,Sheet2!$E$2:$I$222,3,FALSE)</f>
        <v>#N/A</v>
      </c>
      <c r="BE1776" t="e">
        <f>VLOOKUP(BC1776,Sheet2!$E$2:$I$222,4,FALSE)</f>
        <v>#N/A</v>
      </c>
      <c r="BF1776" t="e">
        <f>VLOOKUP(BC1776,Sheet2!$E$2:$I$222,5,FALSE)</f>
        <v>#N/A</v>
      </c>
      <c r="BG1776"/>
      <c r="BK1776" t="e">
        <f>VLOOKUP(BJ1776,Sheet2!$E$2:$I$222,3,FALSE)</f>
        <v>#N/A</v>
      </c>
      <c r="BL1776" t="e">
        <f>VLOOKUP(BJ1776,Sheet2!$E$2:$I$222,4,FALSE)</f>
        <v>#N/A</v>
      </c>
      <c r="BM1776" t="e">
        <f>VLOOKUP(BJ1776,Sheet2!$E$2:$I$222,5,FALSE)</f>
        <v>#N/A</v>
      </c>
      <c r="BN1776"/>
      <c r="BR1776" t="e">
        <f>VLOOKUP(BQ1776,Sheet2!$E$2:$I$222,3,FALSE)</f>
        <v>#N/A</v>
      </c>
      <c r="BS1776" t="e">
        <f>VLOOKUP(BQ1776,Sheet2!$E$2:$I$222,4,FALSE)</f>
        <v>#N/A</v>
      </c>
      <c r="BT1776" t="e">
        <f>VLOOKUP(BQ1776,Sheet2!$E$2:$I$222,5,FALSE)</f>
        <v>#N/A</v>
      </c>
      <c r="BU1776"/>
      <c r="BY1776" t="e">
        <f>VLOOKUP(BX1776,Sheet2!$E$2:$I$222,3,FALSE)</f>
        <v>#N/A</v>
      </c>
      <c r="BZ1776" t="e">
        <f>VLOOKUP(BX1776,Sheet2!$E$2:$I$222,4,FALSE)</f>
        <v>#N/A</v>
      </c>
      <c r="CA1776" t="e">
        <f>VLOOKUP(BX1776,Sheet2!$E$2:$I$222,5,FALSE)</f>
        <v>#N/A</v>
      </c>
      <c r="CB1776"/>
      <c r="CF1776" t="e">
        <f>VLOOKUP(CE1776,Sheet2!$E$2:$I$222,3,FALSE)</f>
        <v>#N/A</v>
      </c>
      <c r="CG1776" t="e">
        <f>VLOOKUP(CE1776,Sheet2!$E$2:$I$222,4,FALSE)</f>
        <v>#N/A</v>
      </c>
      <c r="CH1776" t="e">
        <f>VLOOKUP(CE1776,Sheet2!$E$2:$I$222,5,FALSE)</f>
        <v>#N/A</v>
      </c>
      <c r="CI1776"/>
      <c r="CM1776" t="e">
        <f>VLOOKUP(CL1776,Sheet2!$E$2:$I$222,3,FALSE)</f>
        <v>#N/A</v>
      </c>
      <c r="CN1776" t="e">
        <f>VLOOKUP(CL1776,Sheet2!$E$2:$I$222,4,FALSE)</f>
        <v>#N/A</v>
      </c>
      <c r="CO1776" t="e">
        <f>VLOOKUP(CL1776,Sheet2!$E$2:$I$222,5,FALSE)</f>
        <v>#N/A</v>
      </c>
      <c r="CP1776"/>
      <c r="CT1776" t="e">
        <f>VLOOKUP(CS1776,Sheet2!$E$2:$I$222,3,FALSE)</f>
        <v>#N/A</v>
      </c>
      <c r="CU1776" t="e">
        <f>VLOOKUP(CS1776,Sheet2!$E$2:$I$222,4,FALSE)</f>
        <v>#N/A</v>
      </c>
      <c r="CV1776" t="e">
        <f>VLOOKUP(CS1776,Sheet2!$E$2:$I$222,5,FALSE)</f>
        <v>#N/A</v>
      </c>
      <c r="CW1776"/>
      <c r="DA1776" t="e">
        <f>VLOOKUP(CZ1776,Sheet2!$E$2:$I$222,3,FALSE)</f>
        <v>#N/A</v>
      </c>
      <c r="DB1776" t="e">
        <f>VLOOKUP(CZ1776,Sheet2!$E$2:$I$222,4,FALSE)</f>
        <v>#N/A</v>
      </c>
      <c r="DC1776" t="e">
        <f>VLOOKUP(CZ1776,Sheet2!$E$2:$I$222,5,FALSE)</f>
        <v>#N/A</v>
      </c>
      <c r="DD1776"/>
      <c r="DH1776" t="e">
        <f>VLOOKUP(DG1776,Sheet2!$E$2:$I$222,3,FALSE)</f>
        <v>#N/A</v>
      </c>
      <c r="DI1776" t="e">
        <f>VLOOKUP(DG1776,Sheet2!$E$2:$I$222,4,FALSE)</f>
        <v>#N/A</v>
      </c>
      <c r="DJ1776" t="e">
        <f>VLOOKUP(DG1776,Sheet2!$E$2:$I$222,5,FALSE)</f>
        <v>#N/A</v>
      </c>
    </row>
    <row r="1777" spans="1:114" x14ac:dyDescent="0.25">
      <c r="A1777">
        <v>1848</v>
      </c>
      <c r="C1777">
        <v>15253</v>
      </c>
      <c r="D1777">
        <v>5253</v>
      </c>
      <c r="E1777">
        <v>37.754899999999999</v>
      </c>
      <c r="F1777">
        <v>-122.46368</v>
      </c>
      <c r="G1777" t="s">
        <v>1293</v>
      </c>
      <c r="H1777" t="s">
        <v>3720</v>
      </c>
      <c r="I1777" t="s">
        <v>4913</v>
      </c>
      <c r="J1777" t="s">
        <v>4947</v>
      </c>
      <c r="Q1777" t="s">
        <v>5924</v>
      </c>
      <c r="S1777" t="s">
        <v>6033</v>
      </c>
      <c r="X1777">
        <f t="shared" si="27"/>
        <v>3</v>
      </c>
      <c r="Y1777" t="s">
        <v>6833</v>
      </c>
      <c r="Z1777" t="s">
        <v>6879</v>
      </c>
      <c r="AB1777" t="e">
        <f>VLOOKUP($AA1777,Sheet2!$E$2:$I$222,3,FALSE)</f>
        <v>#N/A</v>
      </c>
      <c r="AC1777" t="e">
        <f>VLOOKUP($AA1777,Sheet2!$E$2:$I$222,4,FALSE)</f>
        <v>#N/A</v>
      </c>
      <c r="AD1777" t="e">
        <f>VLOOKUP($AA1777,Sheet2!$E$2:$I$222,5,FALSE)</f>
        <v>#N/A</v>
      </c>
      <c r="AF1777" t="s">
        <v>6834</v>
      </c>
      <c r="AG1777" t="s">
        <v>6881</v>
      </c>
      <c r="AI1777" t="e">
        <f>VLOOKUP(AH1777,Sheet2!$E$2:$I$222,3,FALSE)</f>
        <v>#N/A</v>
      </c>
      <c r="AJ1777" t="e">
        <f>VLOOKUP(AH1777,Sheet2!$E$2:$I$222,4,FALSE)</f>
        <v>#N/A</v>
      </c>
      <c r="AK1777" t="e">
        <f>VLOOKUP(AH1777,Sheet2!$E$2:$I$222,5,FALSE)</f>
        <v>#N/A</v>
      </c>
      <c r="AL1777"/>
      <c r="AM1777" t="s">
        <v>6830</v>
      </c>
      <c r="AN1777" t="s">
        <v>6881</v>
      </c>
      <c r="AP1777" t="e">
        <f>VLOOKUP(AO1777,Sheet2!$E$2:$I$222,3,FALSE)</f>
        <v>#N/A</v>
      </c>
      <c r="AQ1777" t="e">
        <f>VLOOKUP(AO1777,Sheet2!$E$2:$I$222,4,FALSE)</f>
        <v>#N/A</v>
      </c>
      <c r="AR1777" t="e">
        <f>VLOOKUP(AO1777,Sheet2!$E$2:$I$222,5,FALSE)</f>
        <v>#N/A</v>
      </c>
      <c r="AS1777"/>
      <c r="AW1777" t="e">
        <f>VLOOKUP(AV1777,Sheet2!$E$2:$I$222,3,FALSE)</f>
        <v>#N/A</v>
      </c>
      <c r="AX1777" t="e">
        <f>VLOOKUP(AV1777,Sheet2!$E$2:$I$222,4,FALSE)</f>
        <v>#N/A</v>
      </c>
      <c r="AY1777" t="e">
        <f>VLOOKUP(AV1777,Sheet2!$E$2:$I$222,5,FALSE)</f>
        <v>#N/A</v>
      </c>
      <c r="AZ1777"/>
      <c r="BD1777" t="e">
        <f>VLOOKUP(BC1777,Sheet2!$E$2:$I$222,3,FALSE)</f>
        <v>#N/A</v>
      </c>
      <c r="BE1777" t="e">
        <f>VLOOKUP(BC1777,Sheet2!$E$2:$I$222,4,FALSE)</f>
        <v>#N/A</v>
      </c>
      <c r="BF1777" t="e">
        <f>VLOOKUP(BC1777,Sheet2!$E$2:$I$222,5,FALSE)</f>
        <v>#N/A</v>
      </c>
      <c r="BG1777"/>
      <c r="BK1777" t="e">
        <f>VLOOKUP(BJ1777,Sheet2!$E$2:$I$222,3,FALSE)</f>
        <v>#N/A</v>
      </c>
      <c r="BL1777" t="e">
        <f>VLOOKUP(BJ1777,Sheet2!$E$2:$I$222,4,FALSE)</f>
        <v>#N/A</v>
      </c>
      <c r="BM1777" t="e">
        <f>VLOOKUP(BJ1777,Sheet2!$E$2:$I$222,5,FALSE)</f>
        <v>#N/A</v>
      </c>
      <c r="BN1777"/>
      <c r="BR1777" t="e">
        <f>VLOOKUP(BQ1777,Sheet2!$E$2:$I$222,3,FALSE)</f>
        <v>#N/A</v>
      </c>
      <c r="BS1777" t="e">
        <f>VLOOKUP(BQ1777,Sheet2!$E$2:$I$222,4,FALSE)</f>
        <v>#N/A</v>
      </c>
      <c r="BT1777" t="e">
        <f>VLOOKUP(BQ1777,Sheet2!$E$2:$I$222,5,FALSE)</f>
        <v>#N/A</v>
      </c>
      <c r="BU1777"/>
      <c r="BY1777" t="e">
        <f>VLOOKUP(BX1777,Sheet2!$E$2:$I$222,3,FALSE)</f>
        <v>#N/A</v>
      </c>
      <c r="BZ1777" t="e">
        <f>VLOOKUP(BX1777,Sheet2!$E$2:$I$222,4,FALSE)</f>
        <v>#N/A</v>
      </c>
      <c r="CA1777" t="e">
        <f>VLOOKUP(BX1777,Sheet2!$E$2:$I$222,5,FALSE)</f>
        <v>#N/A</v>
      </c>
      <c r="CB1777"/>
      <c r="CF1777" t="e">
        <f>VLOOKUP(CE1777,Sheet2!$E$2:$I$222,3,FALSE)</f>
        <v>#N/A</v>
      </c>
      <c r="CG1777" t="e">
        <f>VLOOKUP(CE1777,Sheet2!$E$2:$I$222,4,FALSE)</f>
        <v>#N/A</v>
      </c>
      <c r="CH1777" t="e">
        <f>VLOOKUP(CE1777,Sheet2!$E$2:$I$222,5,FALSE)</f>
        <v>#N/A</v>
      </c>
      <c r="CI1777"/>
      <c r="CM1777" t="e">
        <f>VLOOKUP(CL1777,Sheet2!$E$2:$I$222,3,FALSE)</f>
        <v>#N/A</v>
      </c>
      <c r="CN1777" t="e">
        <f>VLOOKUP(CL1777,Sheet2!$E$2:$I$222,4,FALSE)</f>
        <v>#N/A</v>
      </c>
      <c r="CO1777" t="e">
        <f>VLOOKUP(CL1777,Sheet2!$E$2:$I$222,5,FALSE)</f>
        <v>#N/A</v>
      </c>
      <c r="CP1777"/>
      <c r="CT1777" t="e">
        <f>VLOOKUP(CS1777,Sheet2!$E$2:$I$222,3,FALSE)</f>
        <v>#N/A</v>
      </c>
      <c r="CU1777" t="e">
        <f>VLOOKUP(CS1777,Sheet2!$E$2:$I$222,4,FALSE)</f>
        <v>#N/A</v>
      </c>
      <c r="CV1777" t="e">
        <f>VLOOKUP(CS1777,Sheet2!$E$2:$I$222,5,FALSE)</f>
        <v>#N/A</v>
      </c>
      <c r="CW1777"/>
      <c r="DA1777" t="e">
        <f>VLOOKUP(CZ1777,Sheet2!$E$2:$I$222,3,FALSE)</f>
        <v>#N/A</v>
      </c>
      <c r="DB1777" t="e">
        <f>VLOOKUP(CZ1777,Sheet2!$E$2:$I$222,4,FALSE)</f>
        <v>#N/A</v>
      </c>
      <c r="DC1777" t="e">
        <f>VLOOKUP(CZ1777,Sheet2!$E$2:$I$222,5,FALSE)</f>
        <v>#N/A</v>
      </c>
      <c r="DD1777"/>
      <c r="DH1777" t="e">
        <f>VLOOKUP(DG1777,Sheet2!$E$2:$I$222,3,FALSE)</f>
        <v>#N/A</v>
      </c>
      <c r="DI1777" t="e">
        <f>VLOOKUP(DG1777,Sheet2!$E$2:$I$222,4,FALSE)</f>
        <v>#N/A</v>
      </c>
      <c r="DJ1777" t="e">
        <f>VLOOKUP(DG1777,Sheet2!$E$2:$I$222,5,FALSE)</f>
        <v>#N/A</v>
      </c>
    </row>
    <row r="1778" spans="1:114" x14ac:dyDescent="0.25">
      <c r="A1778">
        <v>1849</v>
      </c>
      <c r="C1778">
        <v>15254</v>
      </c>
      <c r="D1778">
        <v>5254</v>
      </c>
      <c r="E1778">
        <v>37.743110000000001</v>
      </c>
      <c r="F1778">
        <v>-122.45547999999999</v>
      </c>
      <c r="G1778" t="s">
        <v>1294</v>
      </c>
      <c r="H1778" t="s">
        <v>3721</v>
      </c>
      <c r="I1778" t="s">
        <v>4910</v>
      </c>
      <c r="J1778" t="s">
        <v>4946</v>
      </c>
      <c r="K1778" t="s">
        <v>4966</v>
      </c>
      <c r="Q1778" t="s">
        <v>5924</v>
      </c>
      <c r="S1778" t="s">
        <v>6174</v>
      </c>
      <c r="X1778">
        <f t="shared" si="27"/>
        <v>1</v>
      </c>
      <c r="Y1778" t="s">
        <v>6834</v>
      </c>
      <c r="Z1778" t="s">
        <v>6881</v>
      </c>
      <c r="AB1778" t="e">
        <f>VLOOKUP($AA1778,Sheet2!$E$2:$I$222,3,FALSE)</f>
        <v>#N/A</v>
      </c>
      <c r="AC1778" t="e">
        <f>VLOOKUP($AA1778,Sheet2!$E$2:$I$222,4,FALSE)</f>
        <v>#N/A</v>
      </c>
      <c r="AD1778" t="e">
        <f>VLOOKUP($AA1778,Sheet2!$E$2:$I$222,5,FALSE)</f>
        <v>#N/A</v>
      </c>
      <c r="AI1778" t="e">
        <f>VLOOKUP(AH1778,Sheet2!$E$2:$I$222,3,FALSE)</f>
        <v>#N/A</v>
      </c>
      <c r="AJ1778" t="e">
        <f>VLOOKUP(AH1778,Sheet2!$E$2:$I$222,4,FALSE)</f>
        <v>#N/A</v>
      </c>
      <c r="AK1778" t="e">
        <f>VLOOKUP(AH1778,Sheet2!$E$2:$I$222,5,FALSE)</f>
        <v>#N/A</v>
      </c>
      <c r="AL1778"/>
      <c r="AP1778" t="e">
        <f>VLOOKUP(AO1778,Sheet2!$E$2:$I$222,3,FALSE)</f>
        <v>#N/A</v>
      </c>
      <c r="AQ1778" t="e">
        <f>VLOOKUP(AO1778,Sheet2!$E$2:$I$222,4,FALSE)</f>
        <v>#N/A</v>
      </c>
      <c r="AR1778" t="e">
        <f>VLOOKUP(AO1778,Sheet2!$E$2:$I$222,5,FALSE)</f>
        <v>#N/A</v>
      </c>
      <c r="AS1778"/>
      <c r="AW1778" t="e">
        <f>VLOOKUP(AV1778,Sheet2!$E$2:$I$222,3,FALSE)</f>
        <v>#N/A</v>
      </c>
      <c r="AX1778" t="e">
        <f>VLOOKUP(AV1778,Sheet2!$E$2:$I$222,4,FALSE)</f>
        <v>#N/A</v>
      </c>
      <c r="AY1778" t="e">
        <f>VLOOKUP(AV1778,Sheet2!$E$2:$I$222,5,FALSE)</f>
        <v>#N/A</v>
      </c>
      <c r="AZ1778"/>
      <c r="BD1778" t="e">
        <f>VLOOKUP(BC1778,Sheet2!$E$2:$I$222,3,FALSE)</f>
        <v>#N/A</v>
      </c>
      <c r="BE1778" t="e">
        <f>VLOOKUP(BC1778,Sheet2!$E$2:$I$222,4,FALSE)</f>
        <v>#N/A</v>
      </c>
      <c r="BF1778" t="e">
        <f>VLOOKUP(BC1778,Sheet2!$E$2:$I$222,5,FALSE)</f>
        <v>#N/A</v>
      </c>
      <c r="BG1778"/>
      <c r="BK1778" t="e">
        <f>VLOOKUP(BJ1778,Sheet2!$E$2:$I$222,3,FALSE)</f>
        <v>#N/A</v>
      </c>
      <c r="BL1778" t="e">
        <f>VLOOKUP(BJ1778,Sheet2!$E$2:$I$222,4,FALSE)</f>
        <v>#N/A</v>
      </c>
      <c r="BM1778" t="e">
        <f>VLOOKUP(BJ1778,Sheet2!$E$2:$I$222,5,FALSE)</f>
        <v>#N/A</v>
      </c>
      <c r="BN1778"/>
      <c r="BR1778" t="e">
        <f>VLOOKUP(BQ1778,Sheet2!$E$2:$I$222,3,FALSE)</f>
        <v>#N/A</v>
      </c>
      <c r="BS1778" t="e">
        <f>VLOOKUP(BQ1778,Sheet2!$E$2:$I$222,4,FALSE)</f>
        <v>#N/A</v>
      </c>
      <c r="BT1778" t="e">
        <f>VLOOKUP(BQ1778,Sheet2!$E$2:$I$222,5,FALSE)</f>
        <v>#N/A</v>
      </c>
      <c r="BU1778"/>
      <c r="BY1778" t="e">
        <f>VLOOKUP(BX1778,Sheet2!$E$2:$I$222,3,FALSE)</f>
        <v>#N/A</v>
      </c>
      <c r="BZ1778" t="e">
        <f>VLOOKUP(BX1778,Sheet2!$E$2:$I$222,4,FALSE)</f>
        <v>#N/A</v>
      </c>
      <c r="CA1778" t="e">
        <f>VLOOKUP(BX1778,Sheet2!$E$2:$I$222,5,FALSE)</f>
        <v>#N/A</v>
      </c>
      <c r="CB1778"/>
      <c r="CF1778" t="e">
        <f>VLOOKUP(CE1778,Sheet2!$E$2:$I$222,3,FALSE)</f>
        <v>#N/A</v>
      </c>
      <c r="CG1778" t="e">
        <f>VLOOKUP(CE1778,Sheet2!$E$2:$I$222,4,FALSE)</f>
        <v>#N/A</v>
      </c>
      <c r="CH1778" t="e">
        <f>VLOOKUP(CE1778,Sheet2!$E$2:$I$222,5,FALSE)</f>
        <v>#N/A</v>
      </c>
      <c r="CI1778"/>
      <c r="CM1778" t="e">
        <f>VLOOKUP(CL1778,Sheet2!$E$2:$I$222,3,FALSE)</f>
        <v>#N/A</v>
      </c>
      <c r="CN1778" t="e">
        <f>VLOOKUP(CL1778,Sheet2!$E$2:$I$222,4,FALSE)</f>
        <v>#N/A</v>
      </c>
      <c r="CO1778" t="e">
        <f>VLOOKUP(CL1778,Sheet2!$E$2:$I$222,5,FALSE)</f>
        <v>#N/A</v>
      </c>
      <c r="CP1778"/>
      <c r="CT1778" t="e">
        <f>VLOOKUP(CS1778,Sheet2!$E$2:$I$222,3,FALSE)</f>
        <v>#N/A</v>
      </c>
      <c r="CU1778" t="e">
        <f>VLOOKUP(CS1778,Sheet2!$E$2:$I$222,4,FALSE)</f>
        <v>#N/A</v>
      </c>
      <c r="CV1778" t="e">
        <f>VLOOKUP(CS1778,Sheet2!$E$2:$I$222,5,FALSE)</f>
        <v>#N/A</v>
      </c>
      <c r="CW1778"/>
      <c r="DA1778" t="e">
        <f>VLOOKUP(CZ1778,Sheet2!$E$2:$I$222,3,FALSE)</f>
        <v>#N/A</v>
      </c>
      <c r="DB1778" t="e">
        <f>VLOOKUP(CZ1778,Sheet2!$E$2:$I$222,4,FALSE)</f>
        <v>#N/A</v>
      </c>
      <c r="DC1778" t="e">
        <f>VLOOKUP(CZ1778,Sheet2!$E$2:$I$222,5,FALSE)</f>
        <v>#N/A</v>
      </c>
      <c r="DD1778"/>
      <c r="DH1778" t="e">
        <f>VLOOKUP(DG1778,Sheet2!$E$2:$I$222,3,FALSE)</f>
        <v>#N/A</v>
      </c>
      <c r="DI1778" t="e">
        <f>VLOOKUP(DG1778,Sheet2!$E$2:$I$222,4,FALSE)</f>
        <v>#N/A</v>
      </c>
      <c r="DJ1778" t="e">
        <f>VLOOKUP(DG1778,Sheet2!$E$2:$I$222,5,FALSE)</f>
        <v>#N/A</v>
      </c>
    </row>
    <row r="1779" spans="1:114" x14ac:dyDescent="0.25">
      <c r="A1779">
        <v>1850</v>
      </c>
      <c r="C1779">
        <v>15255</v>
      </c>
      <c r="D1779">
        <v>5255</v>
      </c>
      <c r="E1779">
        <v>37.743450000000003</v>
      </c>
      <c r="F1779">
        <v>-122.45573</v>
      </c>
      <c r="G1779" t="s">
        <v>1295</v>
      </c>
      <c r="H1779" t="s">
        <v>3722</v>
      </c>
      <c r="I1779" t="s">
        <v>4909</v>
      </c>
      <c r="J1779" t="s">
        <v>4946</v>
      </c>
      <c r="K1779" t="s">
        <v>4966</v>
      </c>
      <c r="Q1779" t="s">
        <v>5924</v>
      </c>
      <c r="S1779" t="s">
        <v>6150</v>
      </c>
      <c r="X1779">
        <f t="shared" si="27"/>
        <v>1</v>
      </c>
      <c r="Y1779" t="s">
        <v>6834</v>
      </c>
      <c r="Z1779" t="s">
        <v>6879</v>
      </c>
      <c r="AB1779" t="e">
        <f>VLOOKUP($AA1779,Sheet2!$E$2:$I$222,3,FALSE)</f>
        <v>#N/A</v>
      </c>
      <c r="AC1779" t="e">
        <f>VLOOKUP($AA1779,Sheet2!$E$2:$I$222,4,FALSE)</f>
        <v>#N/A</v>
      </c>
      <c r="AD1779" t="e">
        <f>VLOOKUP($AA1779,Sheet2!$E$2:$I$222,5,FALSE)</f>
        <v>#N/A</v>
      </c>
      <c r="AI1779" t="e">
        <f>VLOOKUP(AH1779,Sheet2!$E$2:$I$222,3,FALSE)</f>
        <v>#N/A</v>
      </c>
      <c r="AJ1779" t="e">
        <f>VLOOKUP(AH1779,Sheet2!$E$2:$I$222,4,FALSE)</f>
        <v>#N/A</v>
      </c>
      <c r="AK1779" t="e">
        <f>VLOOKUP(AH1779,Sheet2!$E$2:$I$222,5,FALSE)</f>
        <v>#N/A</v>
      </c>
      <c r="AL1779"/>
      <c r="AP1779" t="e">
        <f>VLOOKUP(AO1779,Sheet2!$E$2:$I$222,3,FALSE)</f>
        <v>#N/A</v>
      </c>
      <c r="AQ1779" t="e">
        <f>VLOOKUP(AO1779,Sheet2!$E$2:$I$222,4,FALSE)</f>
        <v>#N/A</v>
      </c>
      <c r="AR1779" t="e">
        <f>VLOOKUP(AO1779,Sheet2!$E$2:$I$222,5,FALSE)</f>
        <v>#N/A</v>
      </c>
      <c r="AS1779"/>
      <c r="AW1779" t="e">
        <f>VLOOKUP(AV1779,Sheet2!$E$2:$I$222,3,FALSE)</f>
        <v>#N/A</v>
      </c>
      <c r="AX1779" t="e">
        <f>VLOOKUP(AV1779,Sheet2!$E$2:$I$222,4,FALSE)</f>
        <v>#N/A</v>
      </c>
      <c r="AY1779" t="e">
        <f>VLOOKUP(AV1779,Sheet2!$E$2:$I$222,5,FALSE)</f>
        <v>#N/A</v>
      </c>
      <c r="AZ1779"/>
      <c r="BD1779" t="e">
        <f>VLOOKUP(BC1779,Sheet2!$E$2:$I$222,3,FALSE)</f>
        <v>#N/A</v>
      </c>
      <c r="BE1779" t="e">
        <f>VLOOKUP(BC1779,Sheet2!$E$2:$I$222,4,FALSE)</f>
        <v>#N/A</v>
      </c>
      <c r="BF1779" t="e">
        <f>VLOOKUP(BC1779,Sheet2!$E$2:$I$222,5,FALSE)</f>
        <v>#N/A</v>
      </c>
      <c r="BG1779"/>
      <c r="BK1779" t="e">
        <f>VLOOKUP(BJ1779,Sheet2!$E$2:$I$222,3,FALSE)</f>
        <v>#N/A</v>
      </c>
      <c r="BL1779" t="e">
        <f>VLOOKUP(BJ1779,Sheet2!$E$2:$I$222,4,FALSE)</f>
        <v>#N/A</v>
      </c>
      <c r="BM1779" t="e">
        <f>VLOOKUP(BJ1779,Sheet2!$E$2:$I$222,5,FALSE)</f>
        <v>#N/A</v>
      </c>
      <c r="BN1779"/>
      <c r="BR1779" t="e">
        <f>VLOOKUP(BQ1779,Sheet2!$E$2:$I$222,3,FALSE)</f>
        <v>#N/A</v>
      </c>
      <c r="BS1779" t="e">
        <f>VLOOKUP(BQ1779,Sheet2!$E$2:$I$222,4,FALSE)</f>
        <v>#N/A</v>
      </c>
      <c r="BT1779" t="e">
        <f>VLOOKUP(BQ1779,Sheet2!$E$2:$I$222,5,FALSE)</f>
        <v>#N/A</v>
      </c>
      <c r="BU1779"/>
      <c r="BY1779" t="e">
        <f>VLOOKUP(BX1779,Sheet2!$E$2:$I$222,3,FALSE)</f>
        <v>#N/A</v>
      </c>
      <c r="BZ1779" t="e">
        <f>VLOOKUP(BX1779,Sheet2!$E$2:$I$222,4,FALSE)</f>
        <v>#N/A</v>
      </c>
      <c r="CA1779" t="e">
        <f>VLOOKUP(BX1779,Sheet2!$E$2:$I$222,5,FALSE)</f>
        <v>#N/A</v>
      </c>
      <c r="CB1779"/>
      <c r="CF1779" t="e">
        <f>VLOOKUP(CE1779,Sheet2!$E$2:$I$222,3,FALSE)</f>
        <v>#N/A</v>
      </c>
      <c r="CG1779" t="e">
        <f>VLOOKUP(CE1779,Sheet2!$E$2:$I$222,4,FALSE)</f>
        <v>#N/A</v>
      </c>
      <c r="CH1779" t="e">
        <f>VLOOKUP(CE1779,Sheet2!$E$2:$I$222,5,FALSE)</f>
        <v>#N/A</v>
      </c>
      <c r="CI1779"/>
      <c r="CM1779" t="e">
        <f>VLOOKUP(CL1779,Sheet2!$E$2:$I$222,3,FALSE)</f>
        <v>#N/A</v>
      </c>
      <c r="CN1779" t="e">
        <f>VLOOKUP(CL1779,Sheet2!$E$2:$I$222,4,FALSE)</f>
        <v>#N/A</v>
      </c>
      <c r="CO1779" t="e">
        <f>VLOOKUP(CL1779,Sheet2!$E$2:$I$222,5,FALSE)</f>
        <v>#N/A</v>
      </c>
      <c r="CP1779"/>
      <c r="CT1779" t="e">
        <f>VLOOKUP(CS1779,Sheet2!$E$2:$I$222,3,FALSE)</f>
        <v>#N/A</v>
      </c>
      <c r="CU1779" t="e">
        <f>VLOOKUP(CS1779,Sheet2!$E$2:$I$222,4,FALSE)</f>
        <v>#N/A</v>
      </c>
      <c r="CV1779" t="e">
        <f>VLOOKUP(CS1779,Sheet2!$E$2:$I$222,5,FALSE)</f>
        <v>#N/A</v>
      </c>
      <c r="CW1779"/>
      <c r="DA1779" t="e">
        <f>VLOOKUP(CZ1779,Sheet2!$E$2:$I$222,3,FALSE)</f>
        <v>#N/A</v>
      </c>
      <c r="DB1779" t="e">
        <f>VLOOKUP(CZ1779,Sheet2!$E$2:$I$222,4,FALSE)</f>
        <v>#N/A</v>
      </c>
      <c r="DC1779" t="e">
        <f>VLOOKUP(CZ1779,Sheet2!$E$2:$I$222,5,FALSE)</f>
        <v>#N/A</v>
      </c>
      <c r="DD1779"/>
      <c r="DH1779" t="e">
        <f>VLOOKUP(DG1779,Sheet2!$E$2:$I$222,3,FALSE)</f>
        <v>#N/A</v>
      </c>
      <c r="DI1779" t="e">
        <f>VLOOKUP(DG1779,Sheet2!$E$2:$I$222,4,FALSE)</f>
        <v>#N/A</v>
      </c>
      <c r="DJ1779" t="e">
        <f>VLOOKUP(DG1779,Sheet2!$E$2:$I$222,5,FALSE)</f>
        <v>#N/A</v>
      </c>
    </row>
    <row r="1780" spans="1:114" x14ac:dyDescent="0.25">
      <c r="A1780">
        <v>1851</v>
      </c>
      <c r="C1780">
        <v>15256</v>
      </c>
      <c r="D1780">
        <v>5256</v>
      </c>
      <c r="E1780">
        <v>37.746020000000001</v>
      </c>
      <c r="F1780">
        <v>-122.45816000000001</v>
      </c>
      <c r="G1780" t="s">
        <v>1296</v>
      </c>
      <c r="H1780" t="s">
        <v>3723</v>
      </c>
      <c r="I1780" t="s">
        <v>4911</v>
      </c>
      <c r="J1780" t="s">
        <v>4946</v>
      </c>
      <c r="K1780" t="s">
        <v>4961</v>
      </c>
      <c r="Q1780" t="s">
        <v>5924</v>
      </c>
      <c r="S1780" t="s">
        <v>6174</v>
      </c>
      <c r="X1780">
        <f t="shared" si="27"/>
        <v>1</v>
      </c>
      <c r="Y1780" t="s">
        <v>6834</v>
      </c>
      <c r="Z1780" t="s">
        <v>6881</v>
      </c>
      <c r="AB1780" t="e">
        <f>VLOOKUP($AA1780,Sheet2!$E$2:$I$222,3,FALSE)</f>
        <v>#N/A</v>
      </c>
      <c r="AC1780" t="e">
        <f>VLOOKUP($AA1780,Sheet2!$E$2:$I$222,4,FALSE)</f>
        <v>#N/A</v>
      </c>
      <c r="AD1780" t="e">
        <f>VLOOKUP($AA1780,Sheet2!$E$2:$I$222,5,FALSE)</f>
        <v>#N/A</v>
      </c>
      <c r="AI1780" t="e">
        <f>VLOOKUP(AH1780,Sheet2!$E$2:$I$222,3,FALSE)</f>
        <v>#N/A</v>
      </c>
      <c r="AJ1780" t="e">
        <f>VLOOKUP(AH1780,Sheet2!$E$2:$I$222,4,FALSE)</f>
        <v>#N/A</v>
      </c>
      <c r="AK1780" t="e">
        <f>VLOOKUP(AH1780,Sheet2!$E$2:$I$222,5,FALSE)</f>
        <v>#N/A</v>
      </c>
      <c r="AL1780"/>
      <c r="AP1780" t="e">
        <f>VLOOKUP(AO1780,Sheet2!$E$2:$I$222,3,FALSE)</f>
        <v>#N/A</v>
      </c>
      <c r="AQ1780" t="e">
        <f>VLOOKUP(AO1780,Sheet2!$E$2:$I$222,4,FALSE)</f>
        <v>#N/A</v>
      </c>
      <c r="AR1780" t="e">
        <f>VLOOKUP(AO1780,Sheet2!$E$2:$I$222,5,FALSE)</f>
        <v>#N/A</v>
      </c>
      <c r="AS1780"/>
      <c r="AW1780" t="e">
        <f>VLOOKUP(AV1780,Sheet2!$E$2:$I$222,3,FALSE)</f>
        <v>#N/A</v>
      </c>
      <c r="AX1780" t="e">
        <f>VLOOKUP(AV1780,Sheet2!$E$2:$I$222,4,FALSE)</f>
        <v>#N/A</v>
      </c>
      <c r="AY1780" t="e">
        <f>VLOOKUP(AV1780,Sheet2!$E$2:$I$222,5,FALSE)</f>
        <v>#N/A</v>
      </c>
      <c r="AZ1780"/>
      <c r="BD1780" t="e">
        <f>VLOOKUP(BC1780,Sheet2!$E$2:$I$222,3,FALSE)</f>
        <v>#N/A</v>
      </c>
      <c r="BE1780" t="e">
        <f>VLOOKUP(BC1780,Sheet2!$E$2:$I$222,4,FALSE)</f>
        <v>#N/A</v>
      </c>
      <c r="BF1780" t="e">
        <f>VLOOKUP(BC1780,Sheet2!$E$2:$I$222,5,FALSE)</f>
        <v>#N/A</v>
      </c>
      <c r="BG1780"/>
      <c r="BK1780" t="e">
        <f>VLOOKUP(BJ1780,Sheet2!$E$2:$I$222,3,FALSE)</f>
        <v>#N/A</v>
      </c>
      <c r="BL1780" t="e">
        <f>VLOOKUP(BJ1780,Sheet2!$E$2:$I$222,4,FALSE)</f>
        <v>#N/A</v>
      </c>
      <c r="BM1780" t="e">
        <f>VLOOKUP(BJ1780,Sheet2!$E$2:$I$222,5,FALSE)</f>
        <v>#N/A</v>
      </c>
      <c r="BN1780"/>
      <c r="BR1780" t="e">
        <f>VLOOKUP(BQ1780,Sheet2!$E$2:$I$222,3,FALSE)</f>
        <v>#N/A</v>
      </c>
      <c r="BS1780" t="e">
        <f>VLOOKUP(BQ1780,Sheet2!$E$2:$I$222,4,FALSE)</f>
        <v>#N/A</v>
      </c>
      <c r="BT1780" t="e">
        <f>VLOOKUP(BQ1780,Sheet2!$E$2:$I$222,5,FALSE)</f>
        <v>#N/A</v>
      </c>
      <c r="BU1780"/>
      <c r="BY1780" t="e">
        <f>VLOOKUP(BX1780,Sheet2!$E$2:$I$222,3,FALSE)</f>
        <v>#N/A</v>
      </c>
      <c r="BZ1780" t="e">
        <f>VLOOKUP(BX1780,Sheet2!$E$2:$I$222,4,FALSE)</f>
        <v>#N/A</v>
      </c>
      <c r="CA1780" t="e">
        <f>VLOOKUP(BX1780,Sheet2!$E$2:$I$222,5,FALSE)</f>
        <v>#N/A</v>
      </c>
      <c r="CB1780"/>
      <c r="CF1780" t="e">
        <f>VLOOKUP(CE1780,Sheet2!$E$2:$I$222,3,FALSE)</f>
        <v>#N/A</v>
      </c>
      <c r="CG1780" t="e">
        <f>VLOOKUP(CE1780,Sheet2!$E$2:$I$222,4,FALSE)</f>
        <v>#N/A</v>
      </c>
      <c r="CH1780" t="e">
        <f>VLOOKUP(CE1780,Sheet2!$E$2:$I$222,5,FALSE)</f>
        <v>#N/A</v>
      </c>
      <c r="CI1780"/>
      <c r="CM1780" t="e">
        <f>VLOOKUP(CL1780,Sheet2!$E$2:$I$222,3,FALSE)</f>
        <v>#N/A</v>
      </c>
      <c r="CN1780" t="e">
        <f>VLOOKUP(CL1780,Sheet2!$E$2:$I$222,4,FALSE)</f>
        <v>#N/A</v>
      </c>
      <c r="CO1780" t="e">
        <f>VLOOKUP(CL1780,Sheet2!$E$2:$I$222,5,FALSE)</f>
        <v>#N/A</v>
      </c>
      <c r="CP1780"/>
      <c r="CT1780" t="e">
        <f>VLOOKUP(CS1780,Sheet2!$E$2:$I$222,3,FALSE)</f>
        <v>#N/A</v>
      </c>
      <c r="CU1780" t="e">
        <f>VLOOKUP(CS1780,Sheet2!$E$2:$I$222,4,FALSE)</f>
        <v>#N/A</v>
      </c>
      <c r="CV1780" t="e">
        <f>VLOOKUP(CS1780,Sheet2!$E$2:$I$222,5,FALSE)</f>
        <v>#N/A</v>
      </c>
      <c r="CW1780"/>
      <c r="DA1780" t="e">
        <f>VLOOKUP(CZ1780,Sheet2!$E$2:$I$222,3,FALSE)</f>
        <v>#N/A</v>
      </c>
      <c r="DB1780" t="e">
        <f>VLOOKUP(CZ1780,Sheet2!$E$2:$I$222,4,FALSE)</f>
        <v>#N/A</v>
      </c>
      <c r="DC1780" t="e">
        <f>VLOOKUP(CZ1780,Sheet2!$E$2:$I$222,5,FALSE)</f>
        <v>#N/A</v>
      </c>
      <c r="DD1780"/>
      <c r="DH1780" t="e">
        <f>VLOOKUP(DG1780,Sheet2!$E$2:$I$222,3,FALSE)</f>
        <v>#N/A</v>
      </c>
      <c r="DI1780" t="e">
        <f>VLOOKUP(DG1780,Sheet2!$E$2:$I$222,4,FALSE)</f>
        <v>#N/A</v>
      </c>
      <c r="DJ1780" t="e">
        <f>VLOOKUP(DG1780,Sheet2!$E$2:$I$222,5,FALSE)</f>
        <v>#N/A</v>
      </c>
    </row>
    <row r="1781" spans="1:114" x14ac:dyDescent="0.25">
      <c r="A1781">
        <v>1852</v>
      </c>
      <c r="C1781">
        <v>15257</v>
      </c>
      <c r="D1781">
        <v>5257</v>
      </c>
      <c r="E1781">
        <v>37.801549999999999</v>
      </c>
      <c r="F1781">
        <v>-122.43138</v>
      </c>
      <c r="G1781" t="s">
        <v>1297</v>
      </c>
      <c r="H1781" t="s">
        <v>3724</v>
      </c>
      <c r="I1781" t="s">
        <v>4919</v>
      </c>
      <c r="J1781" t="s">
        <v>4946</v>
      </c>
      <c r="K1781" t="s">
        <v>4961</v>
      </c>
      <c r="N1781" t="s">
        <v>5548</v>
      </c>
      <c r="Q1781" t="s">
        <v>5924</v>
      </c>
      <c r="R1781">
        <v>422</v>
      </c>
      <c r="S1781" t="s">
        <v>6174</v>
      </c>
      <c r="X1781">
        <f t="shared" si="27"/>
        <v>1</v>
      </c>
      <c r="Y1781" t="s">
        <v>6834</v>
      </c>
      <c r="Z1781" t="s">
        <v>6881</v>
      </c>
      <c r="AB1781" t="e">
        <f>VLOOKUP($AA1781,Sheet2!$E$2:$I$222,3,FALSE)</f>
        <v>#N/A</v>
      </c>
      <c r="AC1781" t="e">
        <f>VLOOKUP($AA1781,Sheet2!$E$2:$I$222,4,FALSE)</f>
        <v>#N/A</v>
      </c>
      <c r="AD1781" t="e">
        <f>VLOOKUP($AA1781,Sheet2!$E$2:$I$222,5,FALSE)</f>
        <v>#N/A</v>
      </c>
      <c r="AI1781" t="e">
        <f>VLOOKUP(AH1781,Sheet2!$E$2:$I$222,3,FALSE)</f>
        <v>#N/A</v>
      </c>
      <c r="AJ1781" t="e">
        <f>VLOOKUP(AH1781,Sheet2!$E$2:$I$222,4,FALSE)</f>
        <v>#N/A</v>
      </c>
      <c r="AK1781" t="e">
        <f>VLOOKUP(AH1781,Sheet2!$E$2:$I$222,5,FALSE)</f>
        <v>#N/A</v>
      </c>
      <c r="AL1781"/>
      <c r="AP1781" t="e">
        <f>VLOOKUP(AO1781,Sheet2!$E$2:$I$222,3,FALSE)</f>
        <v>#N/A</v>
      </c>
      <c r="AQ1781" t="e">
        <f>VLOOKUP(AO1781,Sheet2!$E$2:$I$222,4,FALSE)</f>
        <v>#N/A</v>
      </c>
      <c r="AR1781" t="e">
        <f>VLOOKUP(AO1781,Sheet2!$E$2:$I$222,5,FALSE)</f>
        <v>#N/A</v>
      </c>
      <c r="AS1781"/>
      <c r="AW1781" t="e">
        <f>VLOOKUP(AV1781,Sheet2!$E$2:$I$222,3,FALSE)</f>
        <v>#N/A</v>
      </c>
      <c r="AX1781" t="e">
        <f>VLOOKUP(AV1781,Sheet2!$E$2:$I$222,4,FALSE)</f>
        <v>#N/A</v>
      </c>
      <c r="AY1781" t="e">
        <f>VLOOKUP(AV1781,Sheet2!$E$2:$I$222,5,FALSE)</f>
        <v>#N/A</v>
      </c>
      <c r="AZ1781"/>
      <c r="BD1781" t="e">
        <f>VLOOKUP(BC1781,Sheet2!$E$2:$I$222,3,FALSE)</f>
        <v>#N/A</v>
      </c>
      <c r="BE1781" t="e">
        <f>VLOOKUP(BC1781,Sheet2!$E$2:$I$222,4,FALSE)</f>
        <v>#N/A</v>
      </c>
      <c r="BF1781" t="e">
        <f>VLOOKUP(BC1781,Sheet2!$E$2:$I$222,5,FALSE)</f>
        <v>#N/A</v>
      </c>
      <c r="BG1781"/>
      <c r="BK1781" t="e">
        <f>VLOOKUP(BJ1781,Sheet2!$E$2:$I$222,3,FALSE)</f>
        <v>#N/A</v>
      </c>
      <c r="BL1781" t="e">
        <f>VLOOKUP(BJ1781,Sheet2!$E$2:$I$222,4,FALSE)</f>
        <v>#N/A</v>
      </c>
      <c r="BM1781" t="e">
        <f>VLOOKUP(BJ1781,Sheet2!$E$2:$I$222,5,FALSE)</f>
        <v>#N/A</v>
      </c>
      <c r="BN1781"/>
      <c r="BR1781" t="e">
        <f>VLOOKUP(BQ1781,Sheet2!$E$2:$I$222,3,FALSE)</f>
        <v>#N/A</v>
      </c>
      <c r="BS1781" t="e">
        <f>VLOOKUP(BQ1781,Sheet2!$E$2:$I$222,4,FALSE)</f>
        <v>#N/A</v>
      </c>
      <c r="BT1781" t="e">
        <f>VLOOKUP(BQ1781,Sheet2!$E$2:$I$222,5,FALSE)</f>
        <v>#N/A</v>
      </c>
      <c r="BU1781"/>
      <c r="BY1781" t="e">
        <f>VLOOKUP(BX1781,Sheet2!$E$2:$I$222,3,FALSE)</f>
        <v>#N/A</v>
      </c>
      <c r="BZ1781" t="e">
        <f>VLOOKUP(BX1781,Sheet2!$E$2:$I$222,4,FALSE)</f>
        <v>#N/A</v>
      </c>
      <c r="CA1781" t="e">
        <f>VLOOKUP(BX1781,Sheet2!$E$2:$I$222,5,FALSE)</f>
        <v>#N/A</v>
      </c>
      <c r="CB1781"/>
      <c r="CF1781" t="e">
        <f>VLOOKUP(CE1781,Sheet2!$E$2:$I$222,3,FALSE)</f>
        <v>#N/A</v>
      </c>
      <c r="CG1781" t="e">
        <f>VLOOKUP(CE1781,Sheet2!$E$2:$I$222,4,FALSE)</f>
        <v>#N/A</v>
      </c>
      <c r="CH1781" t="e">
        <f>VLOOKUP(CE1781,Sheet2!$E$2:$I$222,5,FALSE)</f>
        <v>#N/A</v>
      </c>
      <c r="CI1781"/>
      <c r="CM1781" t="e">
        <f>VLOOKUP(CL1781,Sheet2!$E$2:$I$222,3,FALSE)</f>
        <v>#N/A</v>
      </c>
      <c r="CN1781" t="e">
        <f>VLOOKUP(CL1781,Sheet2!$E$2:$I$222,4,FALSE)</f>
        <v>#N/A</v>
      </c>
      <c r="CO1781" t="e">
        <f>VLOOKUP(CL1781,Sheet2!$E$2:$I$222,5,FALSE)</f>
        <v>#N/A</v>
      </c>
      <c r="CP1781"/>
      <c r="CT1781" t="e">
        <f>VLOOKUP(CS1781,Sheet2!$E$2:$I$222,3,FALSE)</f>
        <v>#N/A</v>
      </c>
      <c r="CU1781" t="e">
        <f>VLOOKUP(CS1781,Sheet2!$E$2:$I$222,4,FALSE)</f>
        <v>#N/A</v>
      </c>
      <c r="CV1781" t="e">
        <f>VLOOKUP(CS1781,Sheet2!$E$2:$I$222,5,FALSE)</f>
        <v>#N/A</v>
      </c>
      <c r="CW1781"/>
      <c r="DA1781" t="e">
        <f>VLOOKUP(CZ1781,Sheet2!$E$2:$I$222,3,FALSE)</f>
        <v>#N/A</v>
      </c>
      <c r="DB1781" t="e">
        <f>VLOOKUP(CZ1781,Sheet2!$E$2:$I$222,4,FALSE)</f>
        <v>#N/A</v>
      </c>
      <c r="DC1781" t="e">
        <f>VLOOKUP(CZ1781,Sheet2!$E$2:$I$222,5,FALSE)</f>
        <v>#N/A</v>
      </c>
      <c r="DD1781"/>
      <c r="DH1781" t="e">
        <f>VLOOKUP(DG1781,Sheet2!$E$2:$I$222,3,FALSE)</f>
        <v>#N/A</v>
      </c>
      <c r="DI1781" t="e">
        <f>VLOOKUP(DG1781,Sheet2!$E$2:$I$222,4,FALSE)</f>
        <v>#N/A</v>
      </c>
      <c r="DJ1781" t="e">
        <f>VLOOKUP(DG1781,Sheet2!$E$2:$I$222,5,FALSE)</f>
        <v>#N/A</v>
      </c>
    </row>
    <row r="1782" spans="1:114" x14ac:dyDescent="0.25">
      <c r="A1782">
        <v>1853</v>
      </c>
      <c r="C1782">
        <v>15258</v>
      </c>
      <c r="D1782">
        <v>5258</v>
      </c>
      <c r="E1782">
        <v>37.801349999999999</v>
      </c>
      <c r="F1782">
        <v>-122.43123</v>
      </c>
      <c r="G1782" t="s">
        <v>1297</v>
      </c>
      <c r="H1782" t="s">
        <v>3724</v>
      </c>
      <c r="I1782" t="s">
        <v>4908</v>
      </c>
      <c r="J1782" t="s">
        <v>4948</v>
      </c>
      <c r="Q1782" t="s">
        <v>5924</v>
      </c>
      <c r="S1782" t="s">
        <v>6150</v>
      </c>
      <c r="X1782">
        <f t="shared" si="27"/>
        <v>1</v>
      </c>
      <c r="Y1782" t="s">
        <v>6834</v>
      </c>
      <c r="Z1782" t="s">
        <v>6879</v>
      </c>
      <c r="AB1782" t="e">
        <f>VLOOKUP($AA1782,Sheet2!$E$2:$I$222,3,FALSE)</f>
        <v>#N/A</v>
      </c>
      <c r="AC1782" t="e">
        <f>VLOOKUP($AA1782,Sheet2!$E$2:$I$222,4,FALSE)</f>
        <v>#N/A</v>
      </c>
      <c r="AD1782" t="e">
        <f>VLOOKUP($AA1782,Sheet2!$E$2:$I$222,5,FALSE)</f>
        <v>#N/A</v>
      </c>
      <c r="AI1782" t="e">
        <f>VLOOKUP(AH1782,Sheet2!$E$2:$I$222,3,FALSE)</f>
        <v>#N/A</v>
      </c>
      <c r="AJ1782" t="e">
        <f>VLOOKUP(AH1782,Sheet2!$E$2:$I$222,4,FALSE)</f>
        <v>#N/A</v>
      </c>
      <c r="AK1782" t="e">
        <f>VLOOKUP(AH1782,Sheet2!$E$2:$I$222,5,FALSE)</f>
        <v>#N/A</v>
      </c>
      <c r="AL1782"/>
      <c r="AP1782" t="e">
        <f>VLOOKUP(AO1782,Sheet2!$E$2:$I$222,3,FALSE)</f>
        <v>#N/A</v>
      </c>
      <c r="AQ1782" t="e">
        <f>VLOOKUP(AO1782,Sheet2!$E$2:$I$222,4,FALSE)</f>
        <v>#N/A</v>
      </c>
      <c r="AR1782" t="e">
        <f>VLOOKUP(AO1782,Sheet2!$E$2:$I$222,5,FALSE)</f>
        <v>#N/A</v>
      </c>
      <c r="AS1782"/>
      <c r="AW1782" t="e">
        <f>VLOOKUP(AV1782,Sheet2!$E$2:$I$222,3,FALSE)</f>
        <v>#N/A</v>
      </c>
      <c r="AX1782" t="e">
        <f>VLOOKUP(AV1782,Sheet2!$E$2:$I$222,4,FALSE)</f>
        <v>#N/A</v>
      </c>
      <c r="AY1782" t="e">
        <f>VLOOKUP(AV1782,Sheet2!$E$2:$I$222,5,FALSE)</f>
        <v>#N/A</v>
      </c>
      <c r="AZ1782"/>
      <c r="BD1782" t="e">
        <f>VLOOKUP(BC1782,Sheet2!$E$2:$I$222,3,FALSE)</f>
        <v>#N/A</v>
      </c>
      <c r="BE1782" t="e">
        <f>VLOOKUP(BC1782,Sheet2!$E$2:$I$222,4,FALSE)</f>
        <v>#N/A</v>
      </c>
      <c r="BF1782" t="e">
        <f>VLOOKUP(BC1782,Sheet2!$E$2:$I$222,5,FALSE)</f>
        <v>#N/A</v>
      </c>
      <c r="BG1782"/>
      <c r="BK1782" t="e">
        <f>VLOOKUP(BJ1782,Sheet2!$E$2:$I$222,3,FALSE)</f>
        <v>#N/A</v>
      </c>
      <c r="BL1782" t="e">
        <f>VLOOKUP(BJ1782,Sheet2!$E$2:$I$222,4,FALSE)</f>
        <v>#N/A</v>
      </c>
      <c r="BM1782" t="e">
        <f>VLOOKUP(BJ1782,Sheet2!$E$2:$I$222,5,FALSE)</f>
        <v>#N/A</v>
      </c>
      <c r="BN1782"/>
      <c r="BR1782" t="e">
        <f>VLOOKUP(BQ1782,Sheet2!$E$2:$I$222,3,FALSE)</f>
        <v>#N/A</v>
      </c>
      <c r="BS1782" t="e">
        <f>VLOOKUP(BQ1782,Sheet2!$E$2:$I$222,4,FALSE)</f>
        <v>#N/A</v>
      </c>
      <c r="BT1782" t="e">
        <f>VLOOKUP(BQ1782,Sheet2!$E$2:$I$222,5,FALSE)</f>
        <v>#N/A</v>
      </c>
      <c r="BU1782"/>
      <c r="BY1782" t="e">
        <f>VLOOKUP(BX1782,Sheet2!$E$2:$I$222,3,FALSE)</f>
        <v>#N/A</v>
      </c>
      <c r="BZ1782" t="e">
        <f>VLOOKUP(BX1782,Sheet2!$E$2:$I$222,4,FALSE)</f>
        <v>#N/A</v>
      </c>
      <c r="CA1782" t="e">
        <f>VLOOKUP(BX1782,Sheet2!$E$2:$I$222,5,FALSE)</f>
        <v>#N/A</v>
      </c>
      <c r="CB1782"/>
      <c r="CF1782" t="e">
        <f>VLOOKUP(CE1782,Sheet2!$E$2:$I$222,3,FALSE)</f>
        <v>#N/A</v>
      </c>
      <c r="CG1782" t="e">
        <f>VLOOKUP(CE1782,Sheet2!$E$2:$I$222,4,FALSE)</f>
        <v>#N/A</v>
      </c>
      <c r="CH1782" t="e">
        <f>VLOOKUP(CE1782,Sheet2!$E$2:$I$222,5,FALSE)</f>
        <v>#N/A</v>
      </c>
      <c r="CI1782"/>
      <c r="CM1782" t="e">
        <f>VLOOKUP(CL1782,Sheet2!$E$2:$I$222,3,FALSE)</f>
        <v>#N/A</v>
      </c>
      <c r="CN1782" t="e">
        <f>VLOOKUP(CL1782,Sheet2!$E$2:$I$222,4,FALSE)</f>
        <v>#N/A</v>
      </c>
      <c r="CO1782" t="e">
        <f>VLOOKUP(CL1782,Sheet2!$E$2:$I$222,5,FALSE)</f>
        <v>#N/A</v>
      </c>
      <c r="CP1782"/>
      <c r="CT1782" t="e">
        <f>VLOOKUP(CS1782,Sheet2!$E$2:$I$222,3,FALSE)</f>
        <v>#N/A</v>
      </c>
      <c r="CU1782" t="e">
        <f>VLOOKUP(CS1782,Sheet2!$E$2:$I$222,4,FALSE)</f>
        <v>#N/A</v>
      </c>
      <c r="CV1782" t="e">
        <f>VLOOKUP(CS1782,Sheet2!$E$2:$I$222,5,FALSE)</f>
        <v>#N/A</v>
      </c>
      <c r="CW1782"/>
      <c r="DA1782" t="e">
        <f>VLOOKUP(CZ1782,Sheet2!$E$2:$I$222,3,FALSE)</f>
        <v>#N/A</v>
      </c>
      <c r="DB1782" t="e">
        <f>VLOOKUP(CZ1782,Sheet2!$E$2:$I$222,4,FALSE)</f>
        <v>#N/A</v>
      </c>
      <c r="DC1782" t="e">
        <f>VLOOKUP(CZ1782,Sheet2!$E$2:$I$222,5,FALSE)</f>
        <v>#N/A</v>
      </c>
      <c r="DD1782"/>
      <c r="DH1782" t="e">
        <f>VLOOKUP(DG1782,Sheet2!$E$2:$I$222,3,FALSE)</f>
        <v>#N/A</v>
      </c>
      <c r="DI1782" t="e">
        <f>VLOOKUP(DG1782,Sheet2!$E$2:$I$222,4,FALSE)</f>
        <v>#N/A</v>
      </c>
      <c r="DJ1782" t="e">
        <f>VLOOKUP(DG1782,Sheet2!$E$2:$I$222,5,FALSE)</f>
        <v>#N/A</v>
      </c>
    </row>
    <row r="1783" spans="1:114" x14ac:dyDescent="0.25">
      <c r="A1783">
        <v>1855</v>
      </c>
      <c r="C1783">
        <v>15260</v>
      </c>
      <c r="D1783">
        <v>5260</v>
      </c>
      <c r="E1783">
        <v>37.776752000000002</v>
      </c>
      <c r="F1783">
        <v>-122.42627</v>
      </c>
      <c r="G1783" t="s">
        <v>1298</v>
      </c>
      <c r="H1783" t="s">
        <v>3725</v>
      </c>
      <c r="I1783" t="s">
        <v>4907</v>
      </c>
      <c r="J1783" t="s">
        <v>4946</v>
      </c>
      <c r="K1783" t="s">
        <v>4966</v>
      </c>
      <c r="P1783" t="s">
        <v>5267</v>
      </c>
      <c r="Q1783" t="s">
        <v>5924</v>
      </c>
      <c r="R1783">
        <v>588</v>
      </c>
      <c r="S1783" t="s">
        <v>6317</v>
      </c>
      <c r="X1783">
        <f t="shared" si="27"/>
        <v>1</v>
      </c>
      <c r="Y1783" t="s">
        <v>6866</v>
      </c>
      <c r="Z1783" t="s">
        <v>6880</v>
      </c>
      <c r="AA1783" s="59" t="s">
        <v>6951</v>
      </c>
      <c r="AB1783" t="str">
        <f>VLOOKUP($AA1783,Sheet2!$E$2:$I$222,3,FALSE)</f>
        <v>To Downtown</v>
      </c>
      <c r="AC1783" t="str">
        <f>VLOOKUP($AA1783,Sheet2!$E$2:$I$222,4,FALSE)</f>
        <v>Ferry Plaza</v>
      </c>
      <c r="AD1783" t="str">
        <f>VLOOKUP($AA1783,Sheet2!$E$2:$I$222,5,FALSE)</f>
        <v>Daily ~ 5:30am-12am</v>
      </c>
      <c r="AI1783" t="e">
        <f>VLOOKUP(AH1783,Sheet2!$E$2:$I$222,3,FALSE)</f>
        <v>#N/A</v>
      </c>
      <c r="AJ1783" t="e">
        <f>VLOOKUP(AH1783,Sheet2!$E$2:$I$222,4,FALSE)</f>
        <v>#N/A</v>
      </c>
      <c r="AK1783" t="e">
        <f>VLOOKUP(AH1783,Sheet2!$E$2:$I$222,5,FALSE)</f>
        <v>#N/A</v>
      </c>
      <c r="AL1783"/>
      <c r="AP1783" t="e">
        <f>VLOOKUP(AO1783,Sheet2!$E$2:$I$222,3,FALSE)</f>
        <v>#N/A</v>
      </c>
      <c r="AQ1783" t="e">
        <f>VLOOKUP(AO1783,Sheet2!$E$2:$I$222,4,FALSE)</f>
        <v>#N/A</v>
      </c>
      <c r="AR1783" t="e">
        <f>VLOOKUP(AO1783,Sheet2!$E$2:$I$222,5,FALSE)</f>
        <v>#N/A</v>
      </c>
      <c r="AS1783"/>
      <c r="AW1783" t="e">
        <f>VLOOKUP(AV1783,Sheet2!$E$2:$I$222,3,FALSE)</f>
        <v>#N/A</v>
      </c>
      <c r="AX1783" t="e">
        <f>VLOOKUP(AV1783,Sheet2!$E$2:$I$222,4,FALSE)</f>
        <v>#N/A</v>
      </c>
      <c r="AY1783" t="e">
        <f>VLOOKUP(AV1783,Sheet2!$E$2:$I$222,5,FALSE)</f>
        <v>#N/A</v>
      </c>
      <c r="AZ1783"/>
      <c r="BD1783" t="e">
        <f>VLOOKUP(BC1783,Sheet2!$E$2:$I$222,3,FALSE)</f>
        <v>#N/A</v>
      </c>
      <c r="BE1783" t="e">
        <f>VLOOKUP(BC1783,Sheet2!$E$2:$I$222,4,FALSE)</f>
        <v>#N/A</v>
      </c>
      <c r="BF1783" t="e">
        <f>VLOOKUP(BC1783,Sheet2!$E$2:$I$222,5,FALSE)</f>
        <v>#N/A</v>
      </c>
      <c r="BG1783"/>
      <c r="BK1783" t="e">
        <f>VLOOKUP(BJ1783,Sheet2!$E$2:$I$222,3,FALSE)</f>
        <v>#N/A</v>
      </c>
      <c r="BL1783" t="e">
        <f>VLOOKUP(BJ1783,Sheet2!$E$2:$I$222,4,FALSE)</f>
        <v>#N/A</v>
      </c>
      <c r="BM1783" t="e">
        <f>VLOOKUP(BJ1783,Sheet2!$E$2:$I$222,5,FALSE)</f>
        <v>#N/A</v>
      </c>
      <c r="BN1783"/>
      <c r="BR1783" t="e">
        <f>VLOOKUP(BQ1783,Sheet2!$E$2:$I$222,3,FALSE)</f>
        <v>#N/A</v>
      </c>
      <c r="BS1783" t="e">
        <f>VLOOKUP(BQ1783,Sheet2!$E$2:$I$222,4,FALSE)</f>
        <v>#N/A</v>
      </c>
      <c r="BT1783" t="e">
        <f>VLOOKUP(BQ1783,Sheet2!$E$2:$I$222,5,FALSE)</f>
        <v>#N/A</v>
      </c>
      <c r="BU1783"/>
      <c r="BY1783" t="e">
        <f>VLOOKUP(BX1783,Sheet2!$E$2:$I$222,3,FALSE)</f>
        <v>#N/A</v>
      </c>
      <c r="BZ1783" t="e">
        <f>VLOOKUP(BX1783,Sheet2!$E$2:$I$222,4,FALSE)</f>
        <v>#N/A</v>
      </c>
      <c r="CA1783" t="e">
        <f>VLOOKUP(BX1783,Sheet2!$E$2:$I$222,5,FALSE)</f>
        <v>#N/A</v>
      </c>
      <c r="CB1783"/>
      <c r="CF1783" t="e">
        <f>VLOOKUP(CE1783,Sheet2!$E$2:$I$222,3,FALSE)</f>
        <v>#N/A</v>
      </c>
      <c r="CG1783" t="e">
        <f>VLOOKUP(CE1783,Sheet2!$E$2:$I$222,4,FALSE)</f>
        <v>#N/A</v>
      </c>
      <c r="CH1783" t="e">
        <f>VLOOKUP(CE1783,Sheet2!$E$2:$I$222,5,FALSE)</f>
        <v>#N/A</v>
      </c>
      <c r="CI1783"/>
      <c r="CM1783" t="e">
        <f>VLOOKUP(CL1783,Sheet2!$E$2:$I$222,3,FALSE)</f>
        <v>#N/A</v>
      </c>
      <c r="CN1783" t="e">
        <f>VLOOKUP(CL1783,Sheet2!$E$2:$I$222,4,FALSE)</f>
        <v>#N/A</v>
      </c>
      <c r="CO1783" t="e">
        <f>VLOOKUP(CL1783,Sheet2!$E$2:$I$222,5,FALSE)</f>
        <v>#N/A</v>
      </c>
      <c r="CP1783"/>
      <c r="CT1783" t="e">
        <f>VLOOKUP(CS1783,Sheet2!$E$2:$I$222,3,FALSE)</f>
        <v>#N/A</v>
      </c>
      <c r="CU1783" t="e">
        <f>VLOOKUP(CS1783,Sheet2!$E$2:$I$222,4,FALSE)</f>
        <v>#N/A</v>
      </c>
      <c r="CV1783" t="e">
        <f>VLOOKUP(CS1783,Sheet2!$E$2:$I$222,5,FALSE)</f>
        <v>#N/A</v>
      </c>
      <c r="CW1783"/>
      <c r="DA1783" t="e">
        <f>VLOOKUP(CZ1783,Sheet2!$E$2:$I$222,3,FALSE)</f>
        <v>#N/A</v>
      </c>
      <c r="DB1783" t="e">
        <f>VLOOKUP(CZ1783,Sheet2!$E$2:$I$222,4,FALSE)</f>
        <v>#N/A</v>
      </c>
      <c r="DC1783" t="e">
        <f>VLOOKUP(CZ1783,Sheet2!$E$2:$I$222,5,FALSE)</f>
        <v>#N/A</v>
      </c>
      <c r="DD1783"/>
      <c r="DH1783" t="e">
        <f>VLOOKUP(DG1783,Sheet2!$E$2:$I$222,3,FALSE)</f>
        <v>#N/A</v>
      </c>
      <c r="DI1783" t="e">
        <f>VLOOKUP(DG1783,Sheet2!$E$2:$I$222,4,FALSE)</f>
        <v>#N/A</v>
      </c>
      <c r="DJ1783" t="e">
        <f>VLOOKUP(DG1783,Sheet2!$E$2:$I$222,5,FALSE)</f>
        <v>#N/A</v>
      </c>
    </row>
    <row r="1784" spans="1:114" x14ac:dyDescent="0.25">
      <c r="A1784">
        <v>1856</v>
      </c>
      <c r="C1784">
        <v>15261</v>
      </c>
      <c r="D1784">
        <v>5261</v>
      </c>
      <c r="E1784">
        <v>37.781680000000001</v>
      </c>
      <c r="F1784">
        <v>-122.49457</v>
      </c>
      <c r="G1784" t="s">
        <v>1299</v>
      </c>
      <c r="H1784" t="s">
        <v>3726</v>
      </c>
      <c r="I1784" t="s">
        <v>4919</v>
      </c>
      <c r="J1784" t="s">
        <v>4947</v>
      </c>
      <c r="Q1784" t="s">
        <v>5924</v>
      </c>
      <c r="S1784" t="s">
        <v>6119</v>
      </c>
      <c r="X1784">
        <f t="shared" si="27"/>
        <v>1</v>
      </c>
      <c r="Y1784" t="s">
        <v>6818</v>
      </c>
      <c r="Z1784" t="s">
        <v>6882</v>
      </c>
      <c r="AA1784" s="59" t="s">
        <v>6894</v>
      </c>
      <c r="AB1784" t="str">
        <f>VLOOKUP($AA1784,Sheet2!$E$2:$I$222,3,FALSE)</f>
        <v>To Stonestown</v>
      </c>
      <c r="AC1784" t="str">
        <f>VLOOKUP($AA1784,Sheet2!$E$2:$I$222,4,FALSE)</f>
        <v>19th Av. &amp; Buckingham</v>
      </c>
      <c r="AD1784" t="str">
        <f>VLOOKUP($AA1784,Sheet2!$E$2:$I$222,5,FALSE)</f>
        <v>Daily ~ 5:30am-12am</v>
      </c>
      <c r="AI1784" t="e">
        <f>VLOOKUP(AH1784,Sheet2!$E$2:$I$222,3,FALSE)</f>
        <v>#N/A</v>
      </c>
      <c r="AJ1784" t="e">
        <f>VLOOKUP(AH1784,Sheet2!$E$2:$I$222,4,FALSE)</f>
        <v>#N/A</v>
      </c>
      <c r="AK1784" t="e">
        <f>VLOOKUP(AH1784,Sheet2!$E$2:$I$222,5,FALSE)</f>
        <v>#N/A</v>
      </c>
      <c r="AL1784"/>
      <c r="AP1784" t="e">
        <f>VLOOKUP(AO1784,Sheet2!$E$2:$I$222,3,FALSE)</f>
        <v>#N/A</v>
      </c>
      <c r="AQ1784" t="e">
        <f>VLOOKUP(AO1784,Sheet2!$E$2:$I$222,4,FALSE)</f>
        <v>#N/A</v>
      </c>
      <c r="AR1784" t="e">
        <f>VLOOKUP(AO1784,Sheet2!$E$2:$I$222,5,FALSE)</f>
        <v>#N/A</v>
      </c>
      <c r="AS1784"/>
      <c r="AW1784" t="e">
        <f>VLOOKUP(AV1784,Sheet2!$E$2:$I$222,3,FALSE)</f>
        <v>#N/A</v>
      </c>
      <c r="AX1784" t="e">
        <f>VLOOKUP(AV1784,Sheet2!$E$2:$I$222,4,FALSE)</f>
        <v>#N/A</v>
      </c>
      <c r="AY1784" t="e">
        <f>VLOOKUP(AV1784,Sheet2!$E$2:$I$222,5,FALSE)</f>
        <v>#N/A</v>
      </c>
      <c r="AZ1784"/>
      <c r="BD1784" t="e">
        <f>VLOOKUP(BC1784,Sheet2!$E$2:$I$222,3,FALSE)</f>
        <v>#N/A</v>
      </c>
      <c r="BE1784" t="e">
        <f>VLOOKUP(BC1784,Sheet2!$E$2:$I$222,4,FALSE)</f>
        <v>#N/A</v>
      </c>
      <c r="BF1784" t="e">
        <f>VLOOKUP(BC1784,Sheet2!$E$2:$I$222,5,FALSE)</f>
        <v>#N/A</v>
      </c>
      <c r="BG1784"/>
      <c r="BK1784" t="e">
        <f>VLOOKUP(BJ1784,Sheet2!$E$2:$I$222,3,FALSE)</f>
        <v>#N/A</v>
      </c>
      <c r="BL1784" t="e">
        <f>VLOOKUP(BJ1784,Sheet2!$E$2:$I$222,4,FALSE)</f>
        <v>#N/A</v>
      </c>
      <c r="BM1784" t="e">
        <f>VLOOKUP(BJ1784,Sheet2!$E$2:$I$222,5,FALSE)</f>
        <v>#N/A</v>
      </c>
      <c r="BN1784"/>
      <c r="BR1784" t="e">
        <f>VLOOKUP(BQ1784,Sheet2!$E$2:$I$222,3,FALSE)</f>
        <v>#N/A</v>
      </c>
      <c r="BS1784" t="e">
        <f>VLOOKUP(BQ1784,Sheet2!$E$2:$I$222,4,FALSE)</f>
        <v>#N/A</v>
      </c>
      <c r="BT1784" t="e">
        <f>VLOOKUP(BQ1784,Sheet2!$E$2:$I$222,5,FALSE)</f>
        <v>#N/A</v>
      </c>
      <c r="BU1784"/>
      <c r="BY1784" t="e">
        <f>VLOOKUP(BX1784,Sheet2!$E$2:$I$222,3,FALSE)</f>
        <v>#N/A</v>
      </c>
      <c r="BZ1784" t="e">
        <f>VLOOKUP(BX1784,Sheet2!$E$2:$I$222,4,FALSE)</f>
        <v>#N/A</v>
      </c>
      <c r="CA1784" t="e">
        <f>VLOOKUP(BX1784,Sheet2!$E$2:$I$222,5,FALSE)</f>
        <v>#N/A</v>
      </c>
      <c r="CB1784"/>
      <c r="CF1784" t="e">
        <f>VLOOKUP(CE1784,Sheet2!$E$2:$I$222,3,FALSE)</f>
        <v>#N/A</v>
      </c>
      <c r="CG1784" t="e">
        <f>VLOOKUP(CE1784,Sheet2!$E$2:$I$222,4,FALSE)</f>
        <v>#N/A</v>
      </c>
      <c r="CH1784" t="e">
        <f>VLOOKUP(CE1784,Sheet2!$E$2:$I$222,5,FALSE)</f>
        <v>#N/A</v>
      </c>
      <c r="CI1784"/>
      <c r="CM1784" t="e">
        <f>VLOOKUP(CL1784,Sheet2!$E$2:$I$222,3,FALSE)</f>
        <v>#N/A</v>
      </c>
      <c r="CN1784" t="e">
        <f>VLOOKUP(CL1784,Sheet2!$E$2:$I$222,4,FALSE)</f>
        <v>#N/A</v>
      </c>
      <c r="CO1784" t="e">
        <f>VLOOKUP(CL1784,Sheet2!$E$2:$I$222,5,FALSE)</f>
        <v>#N/A</v>
      </c>
      <c r="CP1784"/>
      <c r="CT1784" t="e">
        <f>VLOOKUP(CS1784,Sheet2!$E$2:$I$222,3,FALSE)</f>
        <v>#N/A</v>
      </c>
      <c r="CU1784" t="e">
        <f>VLOOKUP(CS1784,Sheet2!$E$2:$I$222,4,FALSE)</f>
        <v>#N/A</v>
      </c>
      <c r="CV1784" t="e">
        <f>VLOOKUP(CS1784,Sheet2!$E$2:$I$222,5,FALSE)</f>
        <v>#N/A</v>
      </c>
      <c r="CW1784"/>
      <c r="DA1784" t="e">
        <f>VLOOKUP(CZ1784,Sheet2!$E$2:$I$222,3,FALSE)</f>
        <v>#N/A</v>
      </c>
      <c r="DB1784" t="e">
        <f>VLOOKUP(CZ1784,Sheet2!$E$2:$I$222,4,FALSE)</f>
        <v>#N/A</v>
      </c>
      <c r="DC1784" t="e">
        <f>VLOOKUP(CZ1784,Sheet2!$E$2:$I$222,5,FALSE)</f>
        <v>#N/A</v>
      </c>
      <c r="DD1784"/>
      <c r="DH1784" t="e">
        <f>VLOOKUP(DG1784,Sheet2!$E$2:$I$222,3,FALSE)</f>
        <v>#N/A</v>
      </c>
      <c r="DI1784" t="e">
        <f>VLOOKUP(DG1784,Sheet2!$E$2:$I$222,4,FALSE)</f>
        <v>#N/A</v>
      </c>
      <c r="DJ1784" t="e">
        <f>VLOOKUP(DG1784,Sheet2!$E$2:$I$222,5,FALSE)</f>
        <v>#N/A</v>
      </c>
    </row>
    <row r="1785" spans="1:114" x14ac:dyDescent="0.25">
      <c r="A1785">
        <v>1857</v>
      </c>
      <c r="C1785">
        <v>15263</v>
      </c>
      <c r="D1785">
        <v>5263</v>
      </c>
      <c r="E1785">
        <v>37.788429999999998</v>
      </c>
      <c r="F1785">
        <v>-122.48242</v>
      </c>
      <c r="G1785" t="s">
        <v>438</v>
      </c>
      <c r="H1785" t="s">
        <v>2867</v>
      </c>
      <c r="I1785" t="s">
        <v>4908</v>
      </c>
      <c r="J1785" t="s">
        <v>4947</v>
      </c>
      <c r="Q1785" t="s">
        <v>5924</v>
      </c>
      <c r="S1785" t="s">
        <v>6099</v>
      </c>
      <c r="T1785" t="s">
        <v>6708</v>
      </c>
      <c r="X1785">
        <f t="shared" si="27"/>
        <v>1</v>
      </c>
      <c r="Y1785" t="s">
        <v>6812</v>
      </c>
      <c r="Z1785" t="s">
        <v>6879</v>
      </c>
      <c r="AB1785" t="e">
        <f>VLOOKUP($AA1785,Sheet2!$E$2:$I$222,3,FALSE)</f>
        <v>#N/A</v>
      </c>
      <c r="AC1785" t="e">
        <f>VLOOKUP($AA1785,Sheet2!$E$2:$I$222,4,FALSE)</f>
        <v>#N/A</v>
      </c>
      <c r="AD1785" t="e">
        <f>VLOOKUP($AA1785,Sheet2!$E$2:$I$222,5,FALSE)</f>
        <v>#N/A</v>
      </c>
      <c r="AI1785" t="e">
        <f>VLOOKUP(AH1785,Sheet2!$E$2:$I$222,3,FALSE)</f>
        <v>#N/A</v>
      </c>
      <c r="AJ1785" t="e">
        <f>VLOOKUP(AH1785,Sheet2!$E$2:$I$222,4,FALSE)</f>
        <v>#N/A</v>
      </c>
      <c r="AK1785" t="e">
        <f>VLOOKUP(AH1785,Sheet2!$E$2:$I$222,5,FALSE)</f>
        <v>#N/A</v>
      </c>
      <c r="AL1785"/>
      <c r="AP1785" t="e">
        <f>VLOOKUP(AO1785,Sheet2!$E$2:$I$222,3,FALSE)</f>
        <v>#N/A</v>
      </c>
      <c r="AQ1785" t="e">
        <f>VLOOKUP(AO1785,Sheet2!$E$2:$I$222,4,FALSE)</f>
        <v>#N/A</v>
      </c>
      <c r="AR1785" t="e">
        <f>VLOOKUP(AO1785,Sheet2!$E$2:$I$222,5,FALSE)</f>
        <v>#N/A</v>
      </c>
      <c r="AS1785"/>
      <c r="AW1785" t="e">
        <f>VLOOKUP(AV1785,Sheet2!$E$2:$I$222,3,FALSE)</f>
        <v>#N/A</v>
      </c>
      <c r="AX1785" t="e">
        <f>VLOOKUP(AV1785,Sheet2!$E$2:$I$222,4,FALSE)</f>
        <v>#N/A</v>
      </c>
      <c r="AY1785" t="e">
        <f>VLOOKUP(AV1785,Sheet2!$E$2:$I$222,5,FALSE)</f>
        <v>#N/A</v>
      </c>
      <c r="AZ1785"/>
      <c r="BD1785" t="e">
        <f>VLOOKUP(BC1785,Sheet2!$E$2:$I$222,3,FALSE)</f>
        <v>#N/A</v>
      </c>
      <c r="BE1785" t="e">
        <f>VLOOKUP(BC1785,Sheet2!$E$2:$I$222,4,FALSE)</f>
        <v>#N/A</v>
      </c>
      <c r="BF1785" t="e">
        <f>VLOOKUP(BC1785,Sheet2!$E$2:$I$222,5,FALSE)</f>
        <v>#N/A</v>
      </c>
      <c r="BG1785"/>
      <c r="BK1785" t="e">
        <f>VLOOKUP(BJ1785,Sheet2!$E$2:$I$222,3,FALSE)</f>
        <v>#N/A</v>
      </c>
      <c r="BL1785" t="e">
        <f>VLOOKUP(BJ1785,Sheet2!$E$2:$I$222,4,FALSE)</f>
        <v>#N/A</v>
      </c>
      <c r="BM1785" t="e">
        <f>VLOOKUP(BJ1785,Sheet2!$E$2:$I$222,5,FALSE)</f>
        <v>#N/A</v>
      </c>
      <c r="BN1785"/>
      <c r="BR1785" t="e">
        <f>VLOOKUP(BQ1785,Sheet2!$E$2:$I$222,3,FALSE)</f>
        <v>#N/A</v>
      </c>
      <c r="BS1785" t="e">
        <f>VLOOKUP(BQ1785,Sheet2!$E$2:$I$222,4,FALSE)</f>
        <v>#N/A</v>
      </c>
      <c r="BT1785" t="e">
        <f>VLOOKUP(BQ1785,Sheet2!$E$2:$I$222,5,FALSE)</f>
        <v>#N/A</v>
      </c>
      <c r="BU1785"/>
      <c r="BY1785" t="e">
        <f>VLOOKUP(BX1785,Sheet2!$E$2:$I$222,3,FALSE)</f>
        <v>#N/A</v>
      </c>
      <c r="BZ1785" t="e">
        <f>VLOOKUP(BX1785,Sheet2!$E$2:$I$222,4,FALSE)</f>
        <v>#N/A</v>
      </c>
      <c r="CA1785" t="e">
        <f>VLOOKUP(BX1785,Sheet2!$E$2:$I$222,5,FALSE)</f>
        <v>#N/A</v>
      </c>
      <c r="CB1785"/>
      <c r="CF1785" t="e">
        <f>VLOOKUP(CE1785,Sheet2!$E$2:$I$222,3,FALSE)</f>
        <v>#N/A</v>
      </c>
      <c r="CG1785" t="e">
        <f>VLOOKUP(CE1785,Sheet2!$E$2:$I$222,4,FALSE)</f>
        <v>#N/A</v>
      </c>
      <c r="CH1785" t="e">
        <f>VLOOKUP(CE1785,Sheet2!$E$2:$I$222,5,FALSE)</f>
        <v>#N/A</v>
      </c>
      <c r="CI1785"/>
      <c r="CM1785" t="e">
        <f>VLOOKUP(CL1785,Sheet2!$E$2:$I$222,3,FALSE)</f>
        <v>#N/A</v>
      </c>
      <c r="CN1785" t="e">
        <f>VLOOKUP(CL1785,Sheet2!$E$2:$I$222,4,FALSE)</f>
        <v>#N/A</v>
      </c>
      <c r="CO1785" t="e">
        <f>VLOOKUP(CL1785,Sheet2!$E$2:$I$222,5,FALSE)</f>
        <v>#N/A</v>
      </c>
      <c r="CP1785"/>
      <c r="CT1785" t="e">
        <f>VLOOKUP(CS1785,Sheet2!$E$2:$I$222,3,FALSE)</f>
        <v>#N/A</v>
      </c>
      <c r="CU1785" t="e">
        <f>VLOOKUP(CS1785,Sheet2!$E$2:$I$222,4,FALSE)</f>
        <v>#N/A</v>
      </c>
      <c r="CV1785" t="e">
        <f>VLOOKUP(CS1785,Sheet2!$E$2:$I$222,5,FALSE)</f>
        <v>#N/A</v>
      </c>
      <c r="CW1785"/>
      <c r="DA1785" t="e">
        <f>VLOOKUP(CZ1785,Sheet2!$E$2:$I$222,3,FALSE)</f>
        <v>#N/A</v>
      </c>
      <c r="DB1785" t="e">
        <f>VLOOKUP(CZ1785,Sheet2!$E$2:$I$222,4,FALSE)</f>
        <v>#N/A</v>
      </c>
      <c r="DC1785" t="e">
        <f>VLOOKUP(CZ1785,Sheet2!$E$2:$I$222,5,FALSE)</f>
        <v>#N/A</v>
      </c>
      <c r="DD1785"/>
      <c r="DH1785" t="e">
        <f>VLOOKUP(DG1785,Sheet2!$E$2:$I$222,3,FALSE)</f>
        <v>#N/A</v>
      </c>
      <c r="DI1785" t="e">
        <f>VLOOKUP(DG1785,Sheet2!$E$2:$I$222,4,FALSE)</f>
        <v>#N/A</v>
      </c>
      <c r="DJ1785" t="e">
        <f>VLOOKUP(DG1785,Sheet2!$E$2:$I$222,5,FALSE)</f>
        <v>#N/A</v>
      </c>
    </row>
    <row r="1786" spans="1:114" x14ac:dyDescent="0.25">
      <c r="A1786">
        <v>1858</v>
      </c>
      <c r="C1786">
        <v>15269</v>
      </c>
      <c r="D1786">
        <v>5269</v>
      </c>
      <c r="E1786">
        <v>37.792340000000003</v>
      </c>
      <c r="F1786">
        <v>-122.48101</v>
      </c>
      <c r="G1786" t="s">
        <v>1300</v>
      </c>
      <c r="H1786" t="s">
        <v>3727</v>
      </c>
      <c r="I1786" t="s">
        <v>4908</v>
      </c>
      <c r="J1786" t="s">
        <v>4947</v>
      </c>
      <c r="Q1786" t="s">
        <v>5924</v>
      </c>
      <c r="S1786" t="s">
        <v>6099</v>
      </c>
      <c r="T1786" t="s">
        <v>6708</v>
      </c>
      <c r="X1786">
        <f t="shared" si="27"/>
        <v>1</v>
      </c>
      <c r="Y1786" t="s">
        <v>6812</v>
      </c>
      <c r="Z1786" t="s">
        <v>6879</v>
      </c>
      <c r="AB1786" t="e">
        <f>VLOOKUP($AA1786,Sheet2!$E$2:$I$222,3,FALSE)</f>
        <v>#N/A</v>
      </c>
      <c r="AC1786" t="e">
        <f>VLOOKUP($AA1786,Sheet2!$E$2:$I$222,4,FALSE)</f>
        <v>#N/A</v>
      </c>
      <c r="AD1786" t="e">
        <f>VLOOKUP($AA1786,Sheet2!$E$2:$I$222,5,FALSE)</f>
        <v>#N/A</v>
      </c>
      <c r="AI1786" t="e">
        <f>VLOOKUP(AH1786,Sheet2!$E$2:$I$222,3,FALSE)</f>
        <v>#N/A</v>
      </c>
      <c r="AJ1786" t="e">
        <f>VLOOKUP(AH1786,Sheet2!$E$2:$I$222,4,FALSE)</f>
        <v>#N/A</v>
      </c>
      <c r="AK1786" t="e">
        <f>VLOOKUP(AH1786,Sheet2!$E$2:$I$222,5,FALSE)</f>
        <v>#N/A</v>
      </c>
      <c r="AL1786"/>
      <c r="AP1786" t="e">
        <f>VLOOKUP(AO1786,Sheet2!$E$2:$I$222,3,FALSE)</f>
        <v>#N/A</v>
      </c>
      <c r="AQ1786" t="e">
        <f>VLOOKUP(AO1786,Sheet2!$E$2:$I$222,4,FALSE)</f>
        <v>#N/A</v>
      </c>
      <c r="AR1786" t="e">
        <f>VLOOKUP(AO1786,Sheet2!$E$2:$I$222,5,FALSE)</f>
        <v>#N/A</v>
      </c>
      <c r="AS1786"/>
      <c r="AW1786" t="e">
        <f>VLOOKUP(AV1786,Sheet2!$E$2:$I$222,3,FALSE)</f>
        <v>#N/A</v>
      </c>
      <c r="AX1786" t="e">
        <f>VLOOKUP(AV1786,Sheet2!$E$2:$I$222,4,FALSE)</f>
        <v>#N/A</v>
      </c>
      <c r="AY1786" t="e">
        <f>VLOOKUP(AV1786,Sheet2!$E$2:$I$222,5,FALSE)</f>
        <v>#N/A</v>
      </c>
      <c r="AZ1786"/>
      <c r="BD1786" t="e">
        <f>VLOOKUP(BC1786,Sheet2!$E$2:$I$222,3,FALSE)</f>
        <v>#N/A</v>
      </c>
      <c r="BE1786" t="e">
        <f>VLOOKUP(BC1786,Sheet2!$E$2:$I$222,4,FALSE)</f>
        <v>#N/A</v>
      </c>
      <c r="BF1786" t="e">
        <f>VLOOKUP(BC1786,Sheet2!$E$2:$I$222,5,FALSE)</f>
        <v>#N/A</v>
      </c>
      <c r="BG1786"/>
      <c r="BK1786" t="e">
        <f>VLOOKUP(BJ1786,Sheet2!$E$2:$I$222,3,FALSE)</f>
        <v>#N/A</v>
      </c>
      <c r="BL1786" t="e">
        <f>VLOOKUP(BJ1786,Sheet2!$E$2:$I$222,4,FALSE)</f>
        <v>#N/A</v>
      </c>
      <c r="BM1786" t="e">
        <f>VLOOKUP(BJ1786,Sheet2!$E$2:$I$222,5,FALSE)</f>
        <v>#N/A</v>
      </c>
      <c r="BN1786"/>
      <c r="BR1786" t="e">
        <f>VLOOKUP(BQ1786,Sheet2!$E$2:$I$222,3,FALSE)</f>
        <v>#N/A</v>
      </c>
      <c r="BS1786" t="e">
        <f>VLOOKUP(BQ1786,Sheet2!$E$2:$I$222,4,FALSE)</f>
        <v>#N/A</v>
      </c>
      <c r="BT1786" t="e">
        <f>VLOOKUP(BQ1786,Sheet2!$E$2:$I$222,5,FALSE)</f>
        <v>#N/A</v>
      </c>
      <c r="BU1786"/>
      <c r="BY1786" t="e">
        <f>VLOOKUP(BX1786,Sheet2!$E$2:$I$222,3,FALSE)</f>
        <v>#N/A</v>
      </c>
      <c r="BZ1786" t="e">
        <f>VLOOKUP(BX1786,Sheet2!$E$2:$I$222,4,FALSE)</f>
        <v>#N/A</v>
      </c>
      <c r="CA1786" t="e">
        <f>VLOOKUP(BX1786,Sheet2!$E$2:$I$222,5,FALSE)</f>
        <v>#N/A</v>
      </c>
      <c r="CB1786"/>
      <c r="CF1786" t="e">
        <f>VLOOKUP(CE1786,Sheet2!$E$2:$I$222,3,FALSE)</f>
        <v>#N/A</v>
      </c>
      <c r="CG1786" t="e">
        <f>VLOOKUP(CE1786,Sheet2!$E$2:$I$222,4,FALSE)</f>
        <v>#N/A</v>
      </c>
      <c r="CH1786" t="e">
        <f>VLOOKUP(CE1786,Sheet2!$E$2:$I$222,5,FALSE)</f>
        <v>#N/A</v>
      </c>
      <c r="CI1786"/>
      <c r="CM1786" t="e">
        <f>VLOOKUP(CL1786,Sheet2!$E$2:$I$222,3,FALSE)</f>
        <v>#N/A</v>
      </c>
      <c r="CN1786" t="e">
        <f>VLOOKUP(CL1786,Sheet2!$E$2:$I$222,4,FALSE)</f>
        <v>#N/A</v>
      </c>
      <c r="CO1786" t="e">
        <f>VLOOKUP(CL1786,Sheet2!$E$2:$I$222,5,FALSE)</f>
        <v>#N/A</v>
      </c>
      <c r="CP1786"/>
      <c r="CT1786" t="e">
        <f>VLOOKUP(CS1786,Sheet2!$E$2:$I$222,3,FALSE)</f>
        <v>#N/A</v>
      </c>
      <c r="CU1786" t="e">
        <f>VLOOKUP(CS1786,Sheet2!$E$2:$I$222,4,FALSE)</f>
        <v>#N/A</v>
      </c>
      <c r="CV1786" t="e">
        <f>VLOOKUP(CS1786,Sheet2!$E$2:$I$222,5,FALSE)</f>
        <v>#N/A</v>
      </c>
      <c r="CW1786"/>
      <c r="DA1786" t="e">
        <f>VLOOKUP(CZ1786,Sheet2!$E$2:$I$222,3,FALSE)</f>
        <v>#N/A</v>
      </c>
      <c r="DB1786" t="e">
        <f>VLOOKUP(CZ1786,Sheet2!$E$2:$I$222,4,FALSE)</f>
        <v>#N/A</v>
      </c>
      <c r="DC1786" t="e">
        <f>VLOOKUP(CZ1786,Sheet2!$E$2:$I$222,5,FALSE)</f>
        <v>#N/A</v>
      </c>
      <c r="DD1786"/>
      <c r="DH1786" t="e">
        <f>VLOOKUP(DG1786,Sheet2!$E$2:$I$222,3,FALSE)</f>
        <v>#N/A</v>
      </c>
      <c r="DI1786" t="e">
        <f>VLOOKUP(DG1786,Sheet2!$E$2:$I$222,4,FALSE)</f>
        <v>#N/A</v>
      </c>
      <c r="DJ1786" t="e">
        <f>VLOOKUP(DG1786,Sheet2!$E$2:$I$222,5,FALSE)</f>
        <v>#N/A</v>
      </c>
    </row>
    <row r="1787" spans="1:114" x14ac:dyDescent="0.25">
      <c r="A1787">
        <v>1859</v>
      </c>
      <c r="C1787">
        <v>15272</v>
      </c>
      <c r="D1787">
        <v>5272</v>
      </c>
      <c r="E1787">
        <v>37.799050000000001</v>
      </c>
      <c r="F1787">
        <v>-122.44306</v>
      </c>
      <c r="G1787" t="s">
        <v>1301</v>
      </c>
      <c r="H1787" t="s">
        <v>3728</v>
      </c>
      <c r="I1787" t="s">
        <v>4918</v>
      </c>
      <c r="J1787" t="s">
        <v>4946</v>
      </c>
      <c r="K1787" t="s">
        <v>5055</v>
      </c>
      <c r="Q1787" t="s">
        <v>5924</v>
      </c>
      <c r="S1787" t="s">
        <v>6366</v>
      </c>
      <c r="X1787">
        <f t="shared" si="27"/>
        <v>3</v>
      </c>
      <c r="Y1787" t="s">
        <v>6806</v>
      </c>
      <c r="Z1787" t="s">
        <v>6879</v>
      </c>
      <c r="AB1787" t="e">
        <f>VLOOKUP($AA1787,Sheet2!$E$2:$I$222,3,FALSE)</f>
        <v>#N/A</v>
      </c>
      <c r="AC1787" t="e">
        <f>VLOOKUP($AA1787,Sheet2!$E$2:$I$222,4,FALSE)</f>
        <v>#N/A</v>
      </c>
      <c r="AD1787" t="e">
        <f>VLOOKUP($AA1787,Sheet2!$E$2:$I$222,5,FALSE)</f>
        <v>#N/A</v>
      </c>
      <c r="AF1787" t="s">
        <v>6834</v>
      </c>
      <c r="AG1787" t="s">
        <v>6879</v>
      </c>
      <c r="AI1787" t="e">
        <f>VLOOKUP(AH1787,Sheet2!$E$2:$I$222,3,FALSE)</f>
        <v>#N/A</v>
      </c>
      <c r="AJ1787" t="e">
        <f>VLOOKUP(AH1787,Sheet2!$E$2:$I$222,4,FALSE)</f>
        <v>#N/A</v>
      </c>
      <c r="AK1787" t="e">
        <f>VLOOKUP(AH1787,Sheet2!$E$2:$I$222,5,FALSE)</f>
        <v>#N/A</v>
      </c>
      <c r="AL1787"/>
      <c r="AM1787" t="s">
        <v>6810</v>
      </c>
      <c r="AN1787" t="s">
        <v>6881</v>
      </c>
      <c r="AP1787" t="e">
        <f>VLOOKUP(AO1787,Sheet2!$E$2:$I$222,3,FALSE)</f>
        <v>#N/A</v>
      </c>
      <c r="AQ1787" t="e">
        <f>VLOOKUP(AO1787,Sheet2!$E$2:$I$222,4,FALSE)</f>
        <v>#N/A</v>
      </c>
      <c r="AR1787" t="e">
        <f>VLOOKUP(AO1787,Sheet2!$E$2:$I$222,5,FALSE)</f>
        <v>#N/A</v>
      </c>
      <c r="AS1787"/>
      <c r="AW1787" t="e">
        <f>VLOOKUP(AV1787,Sheet2!$E$2:$I$222,3,FALSE)</f>
        <v>#N/A</v>
      </c>
      <c r="AX1787" t="e">
        <f>VLOOKUP(AV1787,Sheet2!$E$2:$I$222,4,FALSE)</f>
        <v>#N/A</v>
      </c>
      <c r="AY1787" t="e">
        <f>VLOOKUP(AV1787,Sheet2!$E$2:$I$222,5,FALSE)</f>
        <v>#N/A</v>
      </c>
      <c r="AZ1787"/>
      <c r="BD1787" t="e">
        <f>VLOOKUP(BC1787,Sheet2!$E$2:$I$222,3,FALSE)</f>
        <v>#N/A</v>
      </c>
      <c r="BE1787" t="e">
        <f>VLOOKUP(BC1787,Sheet2!$E$2:$I$222,4,FALSE)</f>
        <v>#N/A</v>
      </c>
      <c r="BF1787" t="e">
        <f>VLOOKUP(BC1787,Sheet2!$E$2:$I$222,5,FALSE)</f>
        <v>#N/A</v>
      </c>
      <c r="BG1787"/>
      <c r="BK1787" t="e">
        <f>VLOOKUP(BJ1787,Sheet2!$E$2:$I$222,3,FALSE)</f>
        <v>#N/A</v>
      </c>
      <c r="BL1787" t="e">
        <f>VLOOKUP(BJ1787,Sheet2!$E$2:$I$222,4,FALSE)</f>
        <v>#N/A</v>
      </c>
      <c r="BM1787" t="e">
        <f>VLOOKUP(BJ1787,Sheet2!$E$2:$I$222,5,FALSE)</f>
        <v>#N/A</v>
      </c>
      <c r="BN1787"/>
      <c r="BR1787" t="e">
        <f>VLOOKUP(BQ1787,Sheet2!$E$2:$I$222,3,FALSE)</f>
        <v>#N/A</v>
      </c>
      <c r="BS1787" t="e">
        <f>VLOOKUP(BQ1787,Sheet2!$E$2:$I$222,4,FALSE)</f>
        <v>#N/A</v>
      </c>
      <c r="BT1787" t="e">
        <f>VLOOKUP(BQ1787,Sheet2!$E$2:$I$222,5,FALSE)</f>
        <v>#N/A</v>
      </c>
      <c r="BU1787"/>
      <c r="BY1787" t="e">
        <f>VLOOKUP(BX1787,Sheet2!$E$2:$I$222,3,FALSE)</f>
        <v>#N/A</v>
      </c>
      <c r="BZ1787" t="e">
        <f>VLOOKUP(BX1787,Sheet2!$E$2:$I$222,4,FALSE)</f>
        <v>#N/A</v>
      </c>
      <c r="CA1787" t="e">
        <f>VLOOKUP(BX1787,Sheet2!$E$2:$I$222,5,FALSE)</f>
        <v>#N/A</v>
      </c>
      <c r="CB1787"/>
      <c r="CF1787" t="e">
        <f>VLOOKUP(CE1787,Sheet2!$E$2:$I$222,3,FALSE)</f>
        <v>#N/A</v>
      </c>
      <c r="CG1787" t="e">
        <f>VLOOKUP(CE1787,Sheet2!$E$2:$I$222,4,FALSE)</f>
        <v>#N/A</v>
      </c>
      <c r="CH1787" t="e">
        <f>VLOOKUP(CE1787,Sheet2!$E$2:$I$222,5,FALSE)</f>
        <v>#N/A</v>
      </c>
      <c r="CI1787"/>
      <c r="CM1787" t="e">
        <f>VLOOKUP(CL1787,Sheet2!$E$2:$I$222,3,FALSE)</f>
        <v>#N/A</v>
      </c>
      <c r="CN1787" t="e">
        <f>VLOOKUP(CL1787,Sheet2!$E$2:$I$222,4,FALSE)</f>
        <v>#N/A</v>
      </c>
      <c r="CO1787" t="e">
        <f>VLOOKUP(CL1787,Sheet2!$E$2:$I$222,5,FALSE)</f>
        <v>#N/A</v>
      </c>
      <c r="CP1787"/>
      <c r="CT1787" t="e">
        <f>VLOOKUP(CS1787,Sheet2!$E$2:$I$222,3,FALSE)</f>
        <v>#N/A</v>
      </c>
      <c r="CU1787" t="e">
        <f>VLOOKUP(CS1787,Sheet2!$E$2:$I$222,4,FALSE)</f>
        <v>#N/A</v>
      </c>
      <c r="CV1787" t="e">
        <f>VLOOKUP(CS1787,Sheet2!$E$2:$I$222,5,FALSE)</f>
        <v>#N/A</v>
      </c>
      <c r="CW1787"/>
      <c r="DA1787" t="e">
        <f>VLOOKUP(CZ1787,Sheet2!$E$2:$I$222,3,FALSE)</f>
        <v>#N/A</v>
      </c>
      <c r="DB1787" t="e">
        <f>VLOOKUP(CZ1787,Sheet2!$E$2:$I$222,4,FALSE)</f>
        <v>#N/A</v>
      </c>
      <c r="DC1787" t="e">
        <f>VLOOKUP(CZ1787,Sheet2!$E$2:$I$222,5,FALSE)</f>
        <v>#N/A</v>
      </c>
      <c r="DD1787"/>
      <c r="DH1787" t="e">
        <f>VLOOKUP(DG1787,Sheet2!$E$2:$I$222,3,FALSE)</f>
        <v>#N/A</v>
      </c>
      <c r="DI1787" t="e">
        <f>VLOOKUP(DG1787,Sheet2!$E$2:$I$222,4,FALSE)</f>
        <v>#N/A</v>
      </c>
      <c r="DJ1787" t="e">
        <f>VLOOKUP(DG1787,Sheet2!$E$2:$I$222,5,FALSE)</f>
        <v>#N/A</v>
      </c>
    </row>
    <row r="1788" spans="1:114" x14ac:dyDescent="0.25">
      <c r="A1788">
        <v>1860</v>
      </c>
      <c r="C1788">
        <v>15273</v>
      </c>
      <c r="D1788">
        <v>5273</v>
      </c>
      <c r="E1788">
        <v>37.79889</v>
      </c>
      <c r="F1788">
        <v>-122.44279</v>
      </c>
      <c r="G1788" t="s">
        <v>1301</v>
      </c>
      <c r="H1788" t="s">
        <v>3728</v>
      </c>
      <c r="I1788" t="s">
        <v>4920</v>
      </c>
      <c r="J1788" t="s">
        <v>4946</v>
      </c>
      <c r="K1788" t="s">
        <v>4986</v>
      </c>
      <c r="N1788" t="s">
        <v>5549</v>
      </c>
      <c r="P1788" t="s">
        <v>5267</v>
      </c>
      <c r="Q1788" t="s">
        <v>5924</v>
      </c>
      <c r="R1788">
        <v>859</v>
      </c>
      <c r="S1788" t="s">
        <v>6367</v>
      </c>
      <c r="X1788">
        <f t="shared" si="27"/>
        <v>3</v>
      </c>
      <c r="Y1788" t="s">
        <v>6806</v>
      </c>
      <c r="Z1788" t="s">
        <v>6881</v>
      </c>
      <c r="AB1788" t="e">
        <f>VLOOKUP($AA1788,Sheet2!$E$2:$I$222,3,FALSE)</f>
        <v>#N/A</v>
      </c>
      <c r="AC1788" t="e">
        <f>VLOOKUP($AA1788,Sheet2!$E$2:$I$222,4,FALSE)</f>
        <v>#N/A</v>
      </c>
      <c r="AD1788" t="e">
        <f>VLOOKUP($AA1788,Sheet2!$E$2:$I$222,5,FALSE)</f>
        <v>#N/A</v>
      </c>
      <c r="AF1788" t="s">
        <v>6834</v>
      </c>
      <c r="AG1788" t="s">
        <v>6881</v>
      </c>
      <c r="AI1788" t="e">
        <f>VLOOKUP(AH1788,Sheet2!$E$2:$I$222,3,FALSE)</f>
        <v>#N/A</v>
      </c>
      <c r="AJ1788" t="e">
        <f>VLOOKUP(AH1788,Sheet2!$E$2:$I$222,4,FALSE)</f>
        <v>#N/A</v>
      </c>
      <c r="AK1788" t="e">
        <f>VLOOKUP(AH1788,Sheet2!$E$2:$I$222,5,FALSE)</f>
        <v>#N/A</v>
      </c>
      <c r="AL1788"/>
      <c r="AM1788" t="s">
        <v>6810</v>
      </c>
      <c r="AN1788" t="s">
        <v>6879</v>
      </c>
      <c r="AP1788" t="e">
        <f>VLOOKUP(AO1788,Sheet2!$E$2:$I$222,3,FALSE)</f>
        <v>#N/A</v>
      </c>
      <c r="AQ1788" t="e">
        <f>VLOOKUP(AO1788,Sheet2!$E$2:$I$222,4,FALSE)</f>
        <v>#N/A</v>
      </c>
      <c r="AR1788" t="e">
        <f>VLOOKUP(AO1788,Sheet2!$E$2:$I$222,5,FALSE)</f>
        <v>#N/A</v>
      </c>
      <c r="AS1788"/>
      <c r="AW1788" t="e">
        <f>VLOOKUP(AV1788,Sheet2!$E$2:$I$222,3,FALSE)</f>
        <v>#N/A</v>
      </c>
      <c r="AX1788" t="e">
        <f>VLOOKUP(AV1788,Sheet2!$E$2:$I$222,4,FALSE)</f>
        <v>#N/A</v>
      </c>
      <c r="AY1788" t="e">
        <f>VLOOKUP(AV1788,Sheet2!$E$2:$I$222,5,FALSE)</f>
        <v>#N/A</v>
      </c>
      <c r="AZ1788"/>
      <c r="BD1788" t="e">
        <f>VLOOKUP(BC1788,Sheet2!$E$2:$I$222,3,FALSE)</f>
        <v>#N/A</v>
      </c>
      <c r="BE1788" t="e">
        <f>VLOOKUP(BC1788,Sheet2!$E$2:$I$222,4,FALSE)</f>
        <v>#N/A</v>
      </c>
      <c r="BF1788" t="e">
        <f>VLOOKUP(BC1788,Sheet2!$E$2:$I$222,5,FALSE)</f>
        <v>#N/A</v>
      </c>
      <c r="BG1788"/>
      <c r="BK1788" t="e">
        <f>VLOOKUP(BJ1788,Sheet2!$E$2:$I$222,3,FALSE)</f>
        <v>#N/A</v>
      </c>
      <c r="BL1788" t="e">
        <f>VLOOKUP(BJ1788,Sheet2!$E$2:$I$222,4,FALSE)</f>
        <v>#N/A</v>
      </c>
      <c r="BM1788" t="e">
        <f>VLOOKUP(BJ1788,Sheet2!$E$2:$I$222,5,FALSE)</f>
        <v>#N/A</v>
      </c>
      <c r="BN1788"/>
      <c r="BR1788" t="e">
        <f>VLOOKUP(BQ1788,Sheet2!$E$2:$I$222,3,FALSE)</f>
        <v>#N/A</v>
      </c>
      <c r="BS1788" t="e">
        <f>VLOOKUP(BQ1788,Sheet2!$E$2:$I$222,4,FALSE)</f>
        <v>#N/A</v>
      </c>
      <c r="BT1788" t="e">
        <f>VLOOKUP(BQ1788,Sheet2!$E$2:$I$222,5,FALSE)</f>
        <v>#N/A</v>
      </c>
      <c r="BU1788"/>
      <c r="BY1788" t="e">
        <f>VLOOKUP(BX1788,Sheet2!$E$2:$I$222,3,FALSE)</f>
        <v>#N/A</v>
      </c>
      <c r="BZ1788" t="e">
        <f>VLOOKUP(BX1788,Sheet2!$E$2:$I$222,4,FALSE)</f>
        <v>#N/A</v>
      </c>
      <c r="CA1788" t="e">
        <f>VLOOKUP(BX1788,Sheet2!$E$2:$I$222,5,FALSE)</f>
        <v>#N/A</v>
      </c>
      <c r="CB1788"/>
      <c r="CF1788" t="e">
        <f>VLOOKUP(CE1788,Sheet2!$E$2:$I$222,3,FALSE)</f>
        <v>#N/A</v>
      </c>
      <c r="CG1788" t="e">
        <f>VLOOKUP(CE1788,Sheet2!$E$2:$I$222,4,FALSE)</f>
        <v>#N/A</v>
      </c>
      <c r="CH1788" t="e">
        <f>VLOOKUP(CE1788,Sheet2!$E$2:$I$222,5,FALSE)</f>
        <v>#N/A</v>
      </c>
      <c r="CI1788"/>
      <c r="CM1788" t="e">
        <f>VLOOKUP(CL1788,Sheet2!$E$2:$I$222,3,FALSE)</f>
        <v>#N/A</v>
      </c>
      <c r="CN1788" t="e">
        <f>VLOOKUP(CL1788,Sheet2!$E$2:$I$222,4,FALSE)</f>
        <v>#N/A</v>
      </c>
      <c r="CO1788" t="e">
        <f>VLOOKUP(CL1788,Sheet2!$E$2:$I$222,5,FALSE)</f>
        <v>#N/A</v>
      </c>
      <c r="CP1788"/>
      <c r="CT1788" t="e">
        <f>VLOOKUP(CS1788,Sheet2!$E$2:$I$222,3,FALSE)</f>
        <v>#N/A</v>
      </c>
      <c r="CU1788" t="e">
        <f>VLOOKUP(CS1788,Sheet2!$E$2:$I$222,4,FALSE)</f>
        <v>#N/A</v>
      </c>
      <c r="CV1788" t="e">
        <f>VLOOKUP(CS1788,Sheet2!$E$2:$I$222,5,FALSE)</f>
        <v>#N/A</v>
      </c>
      <c r="CW1788"/>
      <c r="DA1788" t="e">
        <f>VLOOKUP(CZ1788,Sheet2!$E$2:$I$222,3,FALSE)</f>
        <v>#N/A</v>
      </c>
      <c r="DB1788" t="e">
        <f>VLOOKUP(CZ1788,Sheet2!$E$2:$I$222,4,FALSE)</f>
        <v>#N/A</v>
      </c>
      <c r="DC1788" t="e">
        <f>VLOOKUP(CZ1788,Sheet2!$E$2:$I$222,5,FALSE)</f>
        <v>#N/A</v>
      </c>
      <c r="DD1788"/>
      <c r="DH1788" t="e">
        <f>VLOOKUP(DG1788,Sheet2!$E$2:$I$222,3,FALSE)</f>
        <v>#N/A</v>
      </c>
      <c r="DI1788" t="e">
        <f>VLOOKUP(DG1788,Sheet2!$E$2:$I$222,4,FALSE)</f>
        <v>#N/A</v>
      </c>
      <c r="DJ1788" t="e">
        <f>VLOOKUP(DG1788,Sheet2!$E$2:$I$222,5,FALSE)</f>
        <v>#N/A</v>
      </c>
    </row>
    <row r="1789" spans="1:114" x14ac:dyDescent="0.25">
      <c r="A1789">
        <v>1861</v>
      </c>
      <c r="C1789">
        <v>15274</v>
      </c>
      <c r="D1789">
        <v>5274</v>
      </c>
      <c r="E1789">
        <v>37.799959999999999</v>
      </c>
      <c r="F1789">
        <v>-122.43593</v>
      </c>
      <c r="G1789" t="s">
        <v>1302</v>
      </c>
      <c r="H1789" t="s">
        <v>3729</v>
      </c>
      <c r="I1789" t="s">
        <v>4918</v>
      </c>
      <c r="J1789" t="s">
        <v>4946</v>
      </c>
      <c r="K1789" t="s">
        <v>5009</v>
      </c>
      <c r="M1789" t="s">
        <v>5109</v>
      </c>
      <c r="Q1789" t="s">
        <v>5924</v>
      </c>
      <c r="S1789" t="s">
        <v>6368</v>
      </c>
      <c r="T1789" t="s">
        <v>6695</v>
      </c>
      <c r="X1789">
        <f t="shared" si="27"/>
        <v>4</v>
      </c>
      <c r="Y1789" t="s">
        <v>6806</v>
      </c>
      <c r="Z1789" t="s">
        <v>6879</v>
      </c>
      <c r="AB1789" t="e">
        <f>VLOOKUP($AA1789,Sheet2!$E$2:$I$222,3,FALSE)</f>
        <v>#N/A</v>
      </c>
      <c r="AC1789" t="e">
        <f>VLOOKUP($AA1789,Sheet2!$E$2:$I$222,4,FALSE)</f>
        <v>#N/A</v>
      </c>
      <c r="AD1789" t="e">
        <f>VLOOKUP($AA1789,Sheet2!$E$2:$I$222,5,FALSE)</f>
        <v>#N/A</v>
      </c>
      <c r="AF1789" t="s">
        <v>6834</v>
      </c>
      <c r="AG1789" t="s">
        <v>6879</v>
      </c>
      <c r="AI1789" t="e">
        <f>VLOOKUP(AH1789,Sheet2!$E$2:$I$222,3,FALSE)</f>
        <v>#N/A</v>
      </c>
      <c r="AJ1789" t="e">
        <f>VLOOKUP(AH1789,Sheet2!$E$2:$I$222,4,FALSE)</f>
        <v>#N/A</v>
      </c>
      <c r="AK1789" t="e">
        <f>VLOOKUP(AH1789,Sheet2!$E$2:$I$222,5,FALSE)</f>
        <v>#N/A</v>
      </c>
      <c r="AL1789"/>
      <c r="AM1789" t="s">
        <v>6855</v>
      </c>
      <c r="AN1789" t="s">
        <v>6880</v>
      </c>
      <c r="AO1789" s="59" t="s">
        <v>6933</v>
      </c>
      <c r="AP1789" t="str">
        <f>VLOOKUP(AO1789,Sheet2!$E$2:$I$222,3,FALSE)</f>
        <v>To Downtown SF (Montgomery BART)</v>
      </c>
      <c r="AQ1789" t="str">
        <f>VLOOKUP(AO1789,Sheet2!$E$2:$I$222,4,FALSE)</f>
        <v>Hourly Sat-Sun | Holidays</v>
      </c>
      <c r="AR1789" t="str">
        <f>VLOOKUP(AO1789,Sheet2!$E$2:$I$222,5,FALSE)</f>
        <v>Leaves Marin ~ 9:30am-5:30pm</v>
      </c>
      <c r="AS1789"/>
      <c r="AT1789" t="s">
        <v>6810</v>
      </c>
      <c r="AU1789" t="s">
        <v>6881</v>
      </c>
      <c r="AW1789" t="e">
        <f>VLOOKUP(AV1789,Sheet2!$E$2:$I$222,3,FALSE)</f>
        <v>#N/A</v>
      </c>
      <c r="AX1789" t="e">
        <f>VLOOKUP(AV1789,Sheet2!$E$2:$I$222,4,FALSE)</f>
        <v>#N/A</v>
      </c>
      <c r="AY1789" t="e">
        <f>VLOOKUP(AV1789,Sheet2!$E$2:$I$222,5,FALSE)</f>
        <v>#N/A</v>
      </c>
      <c r="AZ1789"/>
      <c r="BD1789" t="e">
        <f>VLOOKUP(BC1789,Sheet2!$E$2:$I$222,3,FALSE)</f>
        <v>#N/A</v>
      </c>
      <c r="BE1789" t="e">
        <f>VLOOKUP(BC1789,Sheet2!$E$2:$I$222,4,FALSE)</f>
        <v>#N/A</v>
      </c>
      <c r="BF1789" t="e">
        <f>VLOOKUP(BC1789,Sheet2!$E$2:$I$222,5,FALSE)</f>
        <v>#N/A</v>
      </c>
      <c r="BG1789"/>
      <c r="BK1789" t="e">
        <f>VLOOKUP(BJ1789,Sheet2!$E$2:$I$222,3,FALSE)</f>
        <v>#N/A</v>
      </c>
      <c r="BL1789" t="e">
        <f>VLOOKUP(BJ1789,Sheet2!$E$2:$I$222,4,FALSE)</f>
        <v>#N/A</v>
      </c>
      <c r="BM1789" t="e">
        <f>VLOOKUP(BJ1789,Sheet2!$E$2:$I$222,5,FALSE)</f>
        <v>#N/A</v>
      </c>
      <c r="BN1789"/>
      <c r="BR1789" t="e">
        <f>VLOOKUP(BQ1789,Sheet2!$E$2:$I$222,3,FALSE)</f>
        <v>#N/A</v>
      </c>
      <c r="BS1789" t="e">
        <f>VLOOKUP(BQ1789,Sheet2!$E$2:$I$222,4,FALSE)</f>
        <v>#N/A</v>
      </c>
      <c r="BT1789" t="e">
        <f>VLOOKUP(BQ1789,Sheet2!$E$2:$I$222,5,FALSE)</f>
        <v>#N/A</v>
      </c>
      <c r="BU1789"/>
      <c r="BY1789" t="e">
        <f>VLOOKUP(BX1789,Sheet2!$E$2:$I$222,3,FALSE)</f>
        <v>#N/A</v>
      </c>
      <c r="BZ1789" t="e">
        <f>VLOOKUP(BX1789,Sheet2!$E$2:$I$222,4,FALSE)</f>
        <v>#N/A</v>
      </c>
      <c r="CA1789" t="e">
        <f>VLOOKUP(BX1789,Sheet2!$E$2:$I$222,5,FALSE)</f>
        <v>#N/A</v>
      </c>
      <c r="CB1789"/>
      <c r="CF1789" t="e">
        <f>VLOOKUP(CE1789,Sheet2!$E$2:$I$222,3,FALSE)</f>
        <v>#N/A</v>
      </c>
      <c r="CG1789" t="e">
        <f>VLOOKUP(CE1789,Sheet2!$E$2:$I$222,4,FALSE)</f>
        <v>#N/A</v>
      </c>
      <c r="CH1789" t="e">
        <f>VLOOKUP(CE1789,Sheet2!$E$2:$I$222,5,FALSE)</f>
        <v>#N/A</v>
      </c>
      <c r="CI1789"/>
      <c r="CM1789" t="e">
        <f>VLOOKUP(CL1789,Sheet2!$E$2:$I$222,3,FALSE)</f>
        <v>#N/A</v>
      </c>
      <c r="CN1789" t="e">
        <f>VLOOKUP(CL1789,Sheet2!$E$2:$I$222,4,FALSE)</f>
        <v>#N/A</v>
      </c>
      <c r="CO1789" t="e">
        <f>VLOOKUP(CL1789,Sheet2!$E$2:$I$222,5,FALSE)</f>
        <v>#N/A</v>
      </c>
      <c r="CP1789"/>
      <c r="CT1789" t="e">
        <f>VLOOKUP(CS1789,Sheet2!$E$2:$I$222,3,FALSE)</f>
        <v>#N/A</v>
      </c>
      <c r="CU1789" t="e">
        <f>VLOOKUP(CS1789,Sheet2!$E$2:$I$222,4,FALSE)</f>
        <v>#N/A</v>
      </c>
      <c r="CV1789" t="e">
        <f>VLOOKUP(CS1789,Sheet2!$E$2:$I$222,5,FALSE)</f>
        <v>#N/A</v>
      </c>
      <c r="CW1789"/>
      <c r="DA1789" t="e">
        <f>VLOOKUP(CZ1789,Sheet2!$E$2:$I$222,3,FALSE)</f>
        <v>#N/A</v>
      </c>
      <c r="DB1789" t="e">
        <f>VLOOKUP(CZ1789,Sheet2!$E$2:$I$222,4,FALSE)</f>
        <v>#N/A</v>
      </c>
      <c r="DC1789" t="e">
        <f>VLOOKUP(CZ1789,Sheet2!$E$2:$I$222,5,FALSE)</f>
        <v>#N/A</v>
      </c>
      <c r="DD1789"/>
      <c r="DH1789" t="e">
        <f>VLOOKUP(DG1789,Sheet2!$E$2:$I$222,3,FALSE)</f>
        <v>#N/A</v>
      </c>
      <c r="DI1789" t="e">
        <f>VLOOKUP(DG1789,Sheet2!$E$2:$I$222,4,FALSE)</f>
        <v>#N/A</v>
      </c>
      <c r="DJ1789" t="e">
        <f>VLOOKUP(DG1789,Sheet2!$E$2:$I$222,5,FALSE)</f>
        <v>#N/A</v>
      </c>
    </row>
    <row r="1790" spans="1:114" x14ac:dyDescent="0.25">
      <c r="A1790">
        <v>1862</v>
      </c>
      <c r="C1790">
        <v>15275</v>
      </c>
      <c r="D1790">
        <v>5275</v>
      </c>
      <c r="E1790">
        <v>37.799729999999997</v>
      </c>
      <c r="F1790">
        <v>-122.43615</v>
      </c>
      <c r="G1790" t="s">
        <v>1302</v>
      </c>
      <c r="H1790" t="s">
        <v>3729</v>
      </c>
      <c r="I1790" t="s">
        <v>4917</v>
      </c>
      <c r="J1790" t="s">
        <v>4946</v>
      </c>
      <c r="K1790" t="s">
        <v>4966</v>
      </c>
      <c r="M1790" t="s">
        <v>5109</v>
      </c>
      <c r="Q1790" t="s">
        <v>5924</v>
      </c>
      <c r="S1790" t="s">
        <v>6369</v>
      </c>
      <c r="T1790" t="s">
        <v>6695</v>
      </c>
      <c r="X1790">
        <f t="shared" si="27"/>
        <v>4</v>
      </c>
      <c r="Y1790" t="s">
        <v>6806</v>
      </c>
      <c r="Z1790" t="s">
        <v>6881</v>
      </c>
      <c r="AB1790" t="e">
        <f>VLOOKUP($AA1790,Sheet2!$E$2:$I$222,3,FALSE)</f>
        <v>#N/A</v>
      </c>
      <c r="AC1790" t="e">
        <f>VLOOKUP($AA1790,Sheet2!$E$2:$I$222,4,FALSE)</f>
        <v>#N/A</v>
      </c>
      <c r="AD1790" t="e">
        <f>VLOOKUP($AA1790,Sheet2!$E$2:$I$222,5,FALSE)</f>
        <v>#N/A</v>
      </c>
      <c r="AF1790" t="s">
        <v>6851</v>
      </c>
      <c r="AG1790" t="s">
        <v>6882</v>
      </c>
      <c r="AH1790" s="59" t="s">
        <v>6924</v>
      </c>
      <c r="AI1790" t="str">
        <f>VLOOKUP(AH1790,Sheet2!$E$2:$I$222,3,FALSE)</f>
        <v>To Balboa Park BART</v>
      </c>
      <c r="AJ1790" t="str">
        <f>VLOOKUP(AH1790,Sheet2!$E$2:$I$222,4,FALSE)</f>
        <v>Geneva &amp; San Jose</v>
      </c>
      <c r="AK1790" t="str">
        <f>VLOOKUP(AH1790,Sheet2!$E$2:$I$222,5,FALSE)</f>
        <v>M-F ~ 7am-7pm</v>
      </c>
      <c r="AL1790"/>
      <c r="AM1790" t="s">
        <v>6855</v>
      </c>
      <c r="AN1790" t="s">
        <v>6882</v>
      </c>
      <c r="AO1790" s="59" t="s">
        <v>6934</v>
      </c>
      <c r="AP1790" t="str">
        <f>VLOOKUP(AO1790,Sheet2!$E$2:$I$222,3,FALSE)</f>
        <v>To Fort Cronkhite via GG Bridge</v>
      </c>
      <c r="AQ1790" t="str">
        <f>VLOOKUP(AO1790,Sheet2!$E$2:$I$222,4,FALSE)</f>
        <v>Hourly Sat-Sun | Holidays</v>
      </c>
      <c r="AR1790" t="str">
        <f>VLOOKUP(AO1790,Sheet2!$E$2:$I$222,5,FALSE)</f>
        <v>Leaves SF ~ 10:30am-6:30pm</v>
      </c>
      <c r="AS1790"/>
      <c r="AT1790" t="s">
        <v>6810</v>
      </c>
      <c r="AU1790" t="s">
        <v>6879</v>
      </c>
      <c r="AW1790" t="e">
        <f>VLOOKUP(AV1790,Sheet2!$E$2:$I$222,3,FALSE)</f>
        <v>#N/A</v>
      </c>
      <c r="AX1790" t="e">
        <f>VLOOKUP(AV1790,Sheet2!$E$2:$I$222,4,FALSE)</f>
        <v>#N/A</v>
      </c>
      <c r="AY1790" t="e">
        <f>VLOOKUP(AV1790,Sheet2!$E$2:$I$222,5,FALSE)</f>
        <v>#N/A</v>
      </c>
      <c r="AZ1790"/>
      <c r="BD1790" t="e">
        <f>VLOOKUP(BC1790,Sheet2!$E$2:$I$222,3,FALSE)</f>
        <v>#N/A</v>
      </c>
      <c r="BE1790" t="e">
        <f>VLOOKUP(BC1790,Sheet2!$E$2:$I$222,4,FALSE)</f>
        <v>#N/A</v>
      </c>
      <c r="BF1790" t="e">
        <f>VLOOKUP(BC1790,Sheet2!$E$2:$I$222,5,FALSE)</f>
        <v>#N/A</v>
      </c>
      <c r="BG1790"/>
      <c r="BK1790" t="e">
        <f>VLOOKUP(BJ1790,Sheet2!$E$2:$I$222,3,FALSE)</f>
        <v>#N/A</v>
      </c>
      <c r="BL1790" t="e">
        <f>VLOOKUP(BJ1790,Sheet2!$E$2:$I$222,4,FALSE)</f>
        <v>#N/A</v>
      </c>
      <c r="BM1790" t="e">
        <f>VLOOKUP(BJ1790,Sheet2!$E$2:$I$222,5,FALSE)</f>
        <v>#N/A</v>
      </c>
      <c r="BN1790"/>
      <c r="BR1790" t="e">
        <f>VLOOKUP(BQ1790,Sheet2!$E$2:$I$222,3,FALSE)</f>
        <v>#N/A</v>
      </c>
      <c r="BS1790" t="e">
        <f>VLOOKUP(BQ1790,Sheet2!$E$2:$I$222,4,FALSE)</f>
        <v>#N/A</v>
      </c>
      <c r="BT1790" t="e">
        <f>VLOOKUP(BQ1790,Sheet2!$E$2:$I$222,5,FALSE)</f>
        <v>#N/A</v>
      </c>
      <c r="BU1790"/>
      <c r="BY1790" t="e">
        <f>VLOOKUP(BX1790,Sheet2!$E$2:$I$222,3,FALSE)</f>
        <v>#N/A</v>
      </c>
      <c r="BZ1790" t="e">
        <f>VLOOKUP(BX1790,Sheet2!$E$2:$I$222,4,FALSE)</f>
        <v>#N/A</v>
      </c>
      <c r="CA1790" t="e">
        <f>VLOOKUP(BX1790,Sheet2!$E$2:$I$222,5,FALSE)</f>
        <v>#N/A</v>
      </c>
      <c r="CB1790"/>
      <c r="CF1790" t="e">
        <f>VLOOKUP(CE1790,Sheet2!$E$2:$I$222,3,FALSE)</f>
        <v>#N/A</v>
      </c>
      <c r="CG1790" t="e">
        <f>VLOOKUP(CE1790,Sheet2!$E$2:$I$222,4,FALSE)</f>
        <v>#N/A</v>
      </c>
      <c r="CH1790" t="e">
        <f>VLOOKUP(CE1790,Sheet2!$E$2:$I$222,5,FALSE)</f>
        <v>#N/A</v>
      </c>
      <c r="CI1790"/>
      <c r="CM1790" t="e">
        <f>VLOOKUP(CL1790,Sheet2!$E$2:$I$222,3,FALSE)</f>
        <v>#N/A</v>
      </c>
      <c r="CN1790" t="e">
        <f>VLOOKUP(CL1790,Sheet2!$E$2:$I$222,4,FALSE)</f>
        <v>#N/A</v>
      </c>
      <c r="CO1790" t="e">
        <f>VLOOKUP(CL1790,Sheet2!$E$2:$I$222,5,FALSE)</f>
        <v>#N/A</v>
      </c>
      <c r="CP1790"/>
      <c r="CT1790" t="e">
        <f>VLOOKUP(CS1790,Sheet2!$E$2:$I$222,3,FALSE)</f>
        <v>#N/A</v>
      </c>
      <c r="CU1790" t="e">
        <f>VLOOKUP(CS1790,Sheet2!$E$2:$I$222,4,FALSE)</f>
        <v>#N/A</v>
      </c>
      <c r="CV1790" t="e">
        <f>VLOOKUP(CS1790,Sheet2!$E$2:$I$222,5,FALSE)</f>
        <v>#N/A</v>
      </c>
      <c r="CW1790"/>
      <c r="DA1790" t="e">
        <f>VLOOKUP(CZ1790,Sheet2!$E$2:$I$222,3,FALSE)</f>
        <v>#N/A</v>
      </c>
      <c r="DB1790" t="e">
        <f>VLOOKUP(CZ1790,Sheet2!$E$2:$I$222,4,FALSE)</f>
        <v>#N/A</v>
      </c>
      <c r="DC1790" t="e">
        <f>VLOOKUP(CZ1790,Sheet2!$E$2:$I$222,5,FALSE)</f>
        <v>#N/A</v>
      </c>
      <c r="DD1790"/>
      <c r="DH1790" t="e">
        <f>VLOOKUP(DG1790,Sheet2!$E$2:$I$222,3,FALSE)</f>
        <v>#N/A</v>
      </c>
      <c r="DI1790" t="e">
        <f>VLOOKUP(DG1790,Sheet2!$E$2:$I$222,4,FALSE)</f>
        <v>#N/A</v>
      </c>
      <c r="DJ1790" t="e">
        <f>VLOOKUP(DG1790,Sheet2!$E$2:$I$222,5,FALSE)</f>
        <v>#N/A</v>
      </c>
    </row>
    <row r="1791" spans="1:114" x14ac:dyDescent="0.25">
      <c r="A1791">
        <v>1863</v>
      </c>
      <c r="C1791">
        <v>15276</v>
      </c>
      <c r="D1791">
        <v>5276</v>
      </c>
      <c r="E1791">
        <v>37.8035</v>
      </c>
      <c r="F1791">
        <v>-122.40807</v>
      </c>
      <c r="G1791" t="s">
        <v>1303</v>
      </c>
      <c r="H1791" t="s">
        <v>3730</v>
      </c>
      <c r="I1791" t="s">
        <v>4917</v>
      </c>
      <c r="J1791" t="s">
        <v>4948</v>
      </c>
      <c r="Q1791" t="s">
        <v>5924</v>
      </c>
      <c r="S1791" t="s">
        <v>6370</v>
      </c>
      <c r="X1791">
        <f t="shared" si="27"/>
        <v>1</v>
      </c>
      <c r="Y1791" t="s">
        <v>6860</v>
      </c>
      <c r="Z1791" t="s">
        <v>6880</v>
      </c>
      <c r="AA1791" s="59" t="s">
        <v>6941</v>
      </c>
      <c r="AB1791" t="str">
        <f>VLOOKUP($AA1791,Sheet2!$E$2:$I$222,3,FALSE)</f>
        <v>To Fisherman’s Wharf</v>
      </c>
      <c r="AC1791" t="str">
        <f>VLOOKUP($AA1791,Sheet2!$E$2:$I$222,4,FALSE)</f>
        <v>North Pt. &amp; Stockton</v>
      </c>
      <c r="AD1791" t="str">
        <f>VLOOKUP($AA1791,Sheet2!$E$2:$I$222,5,FALSE)</f>
        <v>Daily ~ 9am-7pm</v>
      </c>
      <c r="AI1791" t="e">
        <f>VLOOKUP(AH1791,Sheet2!$E$2:$I$222,3,FALSE)</f>
        <v>#N/A</v>
      </c>
      <c r="AJ1791" t="e">
        <f>VLOOKUP(AH1791,Sheet2!$E$2:$I$222,4,FALSE)</f>
        <v>#N/A</v>
      </c>
      <c r="AK1791" t="e">
        <f>VLOOKUP(AH1791,Sheet2!$E$2:$I$222,5,FALSE)</f>
        <v>#N/A</v>
      </c>
      <c r="AL1791"/>
      <c r="AP1791" t="e">
        <f>VLOOKUP(AO1791,Sheet2!$E$2:$I$222,3,FALSE)</f>
        <v>#N/A</v>
      </c>
      <c r="AQ1791" t="e">
        <f>VLOOKUP(AO1791,Sheet2!$E$2:$I$222,4,FALSE)</f>
        <v>#N/A</v>
      </c>
      <c r="AR1791" t="e">
        <f>VLOOKUP(AO1791,Sheet2!$E$2:$I$222,5,FALSE)</f>
        <v>#N/A</v>
      </c>
      <c r="AS1791"/>
      <c r="AW1791" t="e">
        <f>VLOOKUP(AV1791,Sheet2!$E$2:$I$222,3,FALSE)</f>
        <v>#N/A</v>
      </c>
      <c r="AX1791" t="e">
        <f>VLOOKUP(AV1791,Sheet2!$E$2:$I$222,4,FALSE)</f>
        <v>#N/A</v>
      </c>
      <c r="AY1791" t="e">
        <f>VLOOKUP(AV1791,Sheet2!$E$2:$I$222,5,FALSE)</f>
        <v>#N/A</v>
      </c>
      <c r="AZ1791"/>
      <c r="BD1791" t="e">
        <f>VLOOKUP(BC1791,Sheet2!$E$2:$I$222,3,FALSE)</f>
        <v>#N/A</v>
      </c>
      <c r="BE1791" t="e">
        <f>VLOOKUP(BC1791,Sheet2!$E$2:$I$222,4,FALSE)</f>
        <v>#N/A</v>
      </c>
      <c r="BF1791" t="e">
        <f>VLOOKUP(BC1791,Sheet2!$E$2:$I$222,5,FALSE)</f>
        <v>#N/A</v>
      </c>
      <c r="BG1791"/>
      <c r="BK1791" t="e">
        <f>VLOOKUP(BJ1791,Sheet2!$E$2:$I$222,3,FALSE)</f>
        <v>#N/A</v>
      </c>
      <c r="BL1791" t="e">
        <f>VLOOKUP(BJ1791,Sheet2!$E$2:$I$222,4,FALSE)</f>
        <v>#N/A</v>
      </c>
      <c r="BM1791" t="e">
        <f>VLOOKUP(BJ1791,Sheet2!$E$2:$I$222,5,FALSE)</f>
        <v>#N/A</v>
      </c>
      <c r="BN1791"/>
      <c r="BR1791" t="e">
        <f>VLOOKUP(BQ1791,Sheet2!$E$2:$I$222,3,FALSE)</f>
        <v>#N/A</v>
      </c>
      <c r="BS1791" t="e">
        <f>VLOOKUP(BQ1791,Sheet2!$E$2:$I$222,4,FALSE)</f>
        <v>#N/A</v>
      </c>
      <c r="BT1791" t="e">
        <f>VLOOKUP(BQ1791,Sheet2!$E$2:$I$222,5,FALSE)</f>
        <v>#N/A</v>
      </c>
      <c r="BU1791"/>
      <c r="BY1791" t="e">
        <f>VLOOKUP(BX1791,Sheet2!$E$2:$I$222,3,FALSE)</f>
        <v>#N/A</v>
      </c>
      <c r="BZ1791" t="e">
        <f>VLOOKUP(BX1791,Sheet2!$E$2:$I$222,4,FALSE)</f>
        <v>#N/A</v>
      </c>
      <c r="CA1791" t="e">
        <f>VLOOKUP(BX1791,Sheet2!$E$2:$I$222,5,FALSE)</f>
        <v>#N/A</v>
      </c>
      <c r="CB1791"/>
      <c r="CF1791" t="e">
        <f>VLOOKUP(CE1791,Sheet2!$E$2:$I$222,3,FALSE)</f>
        <v>#N/A</v>
      </c>
      <c r="CG1791" t="e">
        <f>VLOOKUP(CE1791,Sheet2!$E$2:$I$222,4,FALSE)</f>
        <v>#N/A</v>
      </c>
      <c r="CH1791" t="e">
        <f>VLOOKUP(CE1791,Sheet2!$E$2:$I$222,5,FALSE)</f>
        <v>#N/A</v>
      </c>
      <c r="CI1791"/>
      <c r="CM1791" t="e">
        <f>VLOOKUP(CL1791,Sheet2!$E$2:$I$222,3,FALSE)</f>
        <v>#N/A</v>
      </c>
      <c r="CN1791" t="e">
        <f>VLOOKUP(CL1791,Sheet2!$E$2:$I$222,4,FALSE)</f>
        <v>#N/A</v>
      </c>
      <c r="CO1791" t="e">
        <f>VLOOKUP(CL1791,Sheet2!$E$2:$I$222,5,FALSE)</f>
        <v>#N/A</v>
      </c>
      <c r="CP1791"/>
      <c r="CT1791" t="e">
        <f>VLOOKUP(CS1791,Sheet2!$E$2:$I$222,3,FALSE)</f>
        <v>#N/A</v>
      </c>
      <c r="CU1791" t="e">
        <f>VLOOKUP(CS1791,Sheet2!$E$2:$I$222,4,FALSE)</f>
        <v>#N/A</v>
      </c>
      <c r="CV1791" t="e">
        <f>VLOOKUP(CS1791,Sheet2!$E$2:$I$222,5,FALSE)</f>
        <v>#N/A</v>
      </c>
      <c r="CW1791"/>
      <c r="DA1791" t="e">
        <f>VLOOKUP(CZ1791,Sheet2!$E$2:$I$222,3,FALSE)</f>
        <v>#N/A</v>
      </c>
      <c r="DB1791" t="e">
        <f>VLOOKUP(CZ1791,Sheet2!$E$2:$I$222,4,FALSE)</f>
        <v>#N/A</v>
      </c>
      <c r="DC1791" t="e">
        <f>VLOOKUP(CZ1791,Sheet2!$E$2:$I$222,5,FALSE)</f>
        <v>#N/A</v>
      </c>
      <c r="DD1791"/>
      <c r="DH1791" t="e">
        <f>VLOOKUP(DG1791,Sheet2!$E$2:$I$222,3,FALSE)</f>
        <v>#N/A</v>
      </c>
      <c r="DI1791" t="e">
        <f>VLOOKUP(DG1791,Sheet2!$E$2:$I$222,4,FALSE)</f>
        <v>#N/A</v>
      </c>
      <c r="DJ1791" t="e">
        <f>VLOOKUP(DG1791,Sheet2!$E$2:$I$222,5,FALSE)</f>
        <v>#N/A</v>
      </c>
    </row>
    <row r="1792" spans="1:114" x14ac:dyDescent="0.25">
      <c r="A1792">
        <v>1864</v>
      </c>
      <c r="C1792">
        <v>15277</v>
      </c>
      <c r="D1792">
        <v>5277</v>
      </c>
      <c r="E1792">
        <v>37.803440000000002</v>
      </c>
      <c r="F1792">
        <v>-122.40788999999999</v>
      </c>
      <c r="G1792" t="s">
        <v>1303</v>
      </c>
      <c r="H1792" t="s">
        <v>3730</v>
      </c>
      <c r="I1792" t="s">
        <v>4916</v>
      </c>
      <c r="J1792" t="s">
        <v>4947</v>
      </c>
      <c r="Q1792" t="s">
        <v>5924</v>
      </c>
      <c r="S1792" t="s">
        <v>6371</v>
      </c>
      <c r="X1792">
        <f t="shared" si="27"/>
        <v>1</v>
      </c>
      <c r="Y1792" t="s">
        <v>6860</v>
      </c>
      <c r="Z1792" t="s">
        <v>6882</v>
      </c>
      <c r="AA1792" s="59" t="s">
        <v>6945</v>
      </c>
      <c r="AB1792" t="str">
        <f>VLOOKUP($AA1792,Sheet2!$E$2:$I$222,3,FALSE)</f>
        <v>To Coit Tower</v>
      </c>
      <c r="AC1792" t="str">
        <f>VLOOKUP($AA1792,Sheet2!$E$2:$I$222,4,FALSE)</f>
        <v>Telegraph Hill</v>
      </c>
      <c r="AD1792" t="str">
        <f>VLOOKUP($AA1792,Sheet2!$E$2:$I$222,5,FALSE)</f>
        <v>Daily ~ 9am-7pm</v>
      </c>
      <c r="AI1792" t="e">
        <f>VLOOKUP(AH1792,Sheet2!$E$2:$I$222,3,FALSE)</f>
        <v>#N/A</v>
      </c>
      <c r="AJ1792" t="e">
        <f>VLOOKUP(AH1792,Sheet2!$E$2:$I$222,4,FALSE)</f>
        <v>#N/A</v>
      </c>
      <c r="AK1792" t="e">
        <f>VLOOKUP(AH1792,Sheet2!$E$2:$I$222,5,FALSE)</f>
        <v>#N/A</v>
      </c>
      <c r="AL1792"/>
      <c r="AP1792" t="e">
        <f>VLOOKUP(AO1792,Sheet2!$E$2:$I$222,3,FALSE)</f>
        <v>#N/A</v>
      </c>
      <c r="AQ1792" t="e">
        <f>VLOOKUP(AO1792,Sheet2!$E$2:$I$222,4,FALSE)</f>
        <v>#N/A</v>
      </c>
      <c r="AR1792" t="e">
        <f>VLOOKUP(AO1792,Sheet2!$E$2:$I$222,5,FALSE)</f>
        <v>#N/A</v>
      </c>
      <c r="AS1792"/>
      <c r="AW1792" t="e">
        <f>VLOOKUP(AV1792,Sheet2!$E$2:$I$222,3,FALSE)</f>
        <v>#N/A</v>
      </c>
      <c r="AX1792" t="e">
        <f>VLOOKUP(AV1792,Sheet2!$E$2:$I$222,4,FALSE)</f>
        <v>#N/A</v>
      </c>
      <c r="AY1792" t="e">
        <f>VLOOKUP(AV1792,Sheet2!$E$2:$I$222,5,FALSE)</f>
        <v>#N/A</v>
      </c>
      <c r="AZ1792"/>
      <c r="BD1792" t="e">
        <f>VLOOKUP(BC1792,Sheet2!$E$2:$I$222,3,FALSE)</f>
        <v>#N/A</v>
      </c>
      <c r="BE1792" t="e">
        <f>VLOOKUP(BC1792,Sheet2!$E$2:$I$222,4,FALSE)</f>
        <v>#N/A</v>
      </c>
      <c r="BF1792" t="e">
        <f>VLOOKUP(BC1792,Sheet2!$E$2:$I$222,5,FALSE)</f>
        <v>#N/A</v>
      </c>
      <c r="BG1792"/>
      <c r="BK1792" t="e">
        <f>VLOOKUP(BJ1792,Sheet2!$E$2:$I$222,3,FALSE)</f>
        <v>#N/A</v>
      </c>
      <c r="BL1792" t="e">
        <f>VLOOKUP(BJ1792,Sheet2!$E$2:$I$222,4,FALSE)</f>
        <v>#N/A</v>
      </c>
      <c r="BM1792" t="e">
        <f>VLOOKUP(BJ1792,Sheet2!$E$2:$I$222,5,FALSE)</f>
        <v>#N/A</v>
      </c>
      <c r="BN1792"/>
      <c r="BR1792" t="e">
        <f>VLOOKUP(BQ1792,Sheet2!$E$2:$I$222,3,FALSE)</f>
        <v>#N/A</v>
      </c>
      <c r="BS1792" t="e">
        <f>VLOOKUP(BQ1792,Sheet2!$E$2:$I$222,4,FALSE)</f>
        <v>#N/A</v>
      </c>
      <c r="BT1792" t="e">
        <f>VLOOKUP(BQ1792,Sheet2!$E$2:$I$222,5,FALSE)</f>
        <v>#N/A</v>
      </c>
      <c r="BU1792"/>
      <c r="BY1792" t="e">
        <f>VLOOKUP(BX1792,Sheet2!$E$2:$I$222,3,FALSE)</f>
        <v>#N/A</v>
      </c>
      <c r="BZ1792" t="e">
        <f>VLOOKUP(BX1792,Sheet2!$E$2:$I$222,4,FALSE)</f>
        <v>#N/A</v>
      </c>
      <c r="CA1792" t="e">
        <f>VLOOKUP(BX1792,Sheet2!$E$2:$I$222,5,FALSE)</f>
        <v>#N/A</v>
      </c>
      <c r="CB1792"/>
      <c r="CF1792" t="e">
        <f>VLOOKUP(CE1792,Sheet2!$E$2:$I$222,3,FALSE)</f>
        <v>#N/A</v>
      </c>
      <c r="CG1792" t="e">
        <f>VLOOKUP(CE1792,Sheet2!$E$2:$I$222,4,FALSE)</f>
        <v>#N/A</v>
      </c>
      <c r="CH1792" t="e">
        <f>VLOOKUP(CE1792,Sheet2!$E$2:$I$222,5,FALSE)</f>
        <v>#N/A</v>
      </c>
      <c r="CI1792"/>
      <c r="CM1792" t="e">
        <f>VLOOKUP(CL1792,Sheet2!$E$2:$I$222,3,FALSE)</f>
        <v>#N/A</v>
      </c>
      <c r="CN1792" t="e">
        <f>VLOOKUP(CL1792,Sheet2!$E$2:$I$222,4,FALSE)</f>
        <v>#N/A</v>
      </c>
      <c r="CO1792" t="e">
        <f>VLOOKUP(CL1792,Sheet2!$E$2:$I$222,5,FALSE)</f>
        <v>#N/A</v>
      </c>
      <c r="CP1792"/>
      <c r="CT1792" t="e">
        <f>VLOOKUP(CS1792,Sheet2!$E$2:$I$222,3,FALSE)</f>
        <v>#N/A</v>
      </c>
      <c r="CU1792" t="e">
        <f>VLOOKUP(CS1792,Sheet2!$E$2:$I$222,4,FALSE)</f>
        <v>#N/A</v>
      </c>
      <c r="CV1792" t="e">
        <f>VLOOKUP(CS1792,Sheet2!$E$2:$I$222,5,FALSE)</f>
        <v>#N/A</v>
      </c>
      <c r="CW1792"/>
      <c r="DA1792" t="e">
        <f>VLOOKUP(CZ1792,Sheet2!$E$2:$I$222,3,FALSE)</f>
        <v>#N/A</v>
      </c>
      <c r="DB1792" t="e">
        <f>VLOOKUP(CZ1792,Sheet2!$E$2:$I$222,4,FALSE)</f>
        <v>#N/A</v>
      </c>
      <c r="DC1792" t="e">
        <f>VLOOKUP(CZ1792,Sheet2!$E$2:$I$222,5,FALSE)</f>
        <v>#N/A</v>
      </c>
      <c r="DD1792"/>
      <c r="DH1792" t="e">
        <f>VLOOKUP(DG1792,Sheet2!$E$2:$I$222,3,FALSE)</f>
        <v>#N/A</v>
      </c>
      <c r="DI1792" t="e">
        <f>VLOOKUP(DG1792,Sheet2!$E$2:$I$222,4,FALSE)</f>
        <v>#N/A</v>
      </c>
      <c r="DJ1792" t="e">
        <f>VLOOKUP(DG1792,Sheet2!$E$2:$I$222,5,FALSE)</f>
        <v>#N/A</v>
      </c>
    </row>
    <row r="1793" spans="1:114" x14ac:dyDescent="0.25">
      <c r="A1793">
        <v>1865</v>
      </c>
      <c r="C1793">
        <v>15278</v>
      </c>
      <c r="D1793">
        <v>5278</v>
      </c>
      <c r="E1793">
        <v>37.803699999999999</v>
      </c>
      <c r="F1793">
        <v>-122.40651</v>
      </c>
      <c r="G1793" t="s">
        <v>1304</v>
      </c>
      <c r="H1793" t="s">
        <v>3731</v>
      </c>
      <c r="I1793" t="s">
        <v>4917</v>
      </c>
      <c r="J1793" t="s">
        <v>4948</v>
      </c>
      <c r="Q1793" t="s">
        <v>5924</v>
      </c>
      <c r="S1793" t="s">
        <v>6370</v>
      </c>
      <c r="X1793">
        <f t="shared" si="27"/>
        <v>1</v>
      </c>
      <c r="Y1793" t="s">
        <v>6860</v>
      </c>
      <c r="Z1793" t="s">
        <v>6880</v>
      </c>
      <c r="AA1793" s="59" t="s">
        <v>6941</v>
      </c>
      <c r="AB1793" t="str">
        <f>VLOOKUP($AA1793,Sheet2!$E$2:$I$222,3,FALSE)</f>
        <v>To Fisherman’s Wharf</v>
      </c>
      <c r="AC1793" t="str">
        <f>VLOOKUP($AA1793,Sheet2!$E$2:$I$222,4,FALSE)</f>
        <v>North Pt. &amp; Stockton</v>
      </c>
      <c r="AD1793" t="str">
        <f>VLOOKUP($AA1793,Sheet2!$E$2:$I$222,5,FALSE)</f>
        <v>Daily ~ 9am-7pm</v>
      </c>
      <c r="AI1793" t="e">
        <f>VLOOKUP(AH1793,Sheet2!$E$2:$I$222,3,FALSE)</f>
        <v>#N/A</v>
      </c>
      <c r="AJ1793" t="e">
        <f>VLOOKUP(AH1793,Sheet2!$E$2:$I$222,4,FALSE)</f>
        <v>#N/A</v>
      </c>
      <c r="AK1793" t="e">
        <f>VLOOKUP(AH1793,Sheet2!$E$2:$I$222,5,FALSE)</f>
        <v>#N/A</v>
      </c>
      <c r="AL1793"/>
      <c r="AP1793" t="e">
        <f>VLOOKUP(AO1793,Sheet2!$E$2:$I$222,3,FALSE)</f>
        <v>#N/A</v>
      </c>
      <c r="AQ1793" t="e">
        <f>VLOOKUP(AO1793,Sheet2!$E$2:$I$222,4,FALSE)</f>
        <v>#N/A</v>
      </c>
      <c r="AR1793" t="e">
        <f>VLOOKUP(AO1793,Sheet2!$E$2:$I$222,5,FALSE)</f>
        <v>#N/A</v>
      </c>
      <c r="AS1793"/>
      <c r="AW1793" t="e">
        <f>VLOOKUP(AV1793,Sheet2!$E$2:$I$222,3,FALSE)</f>
        <v>#N/A</v>
      </c>
      <c r="AX1793" t="e">
        <f>VLOOKUP(AV1793,Sheet2!$E$2:$I$222,4,FALSE)</f>
        <v>#N/A</v>
      </c>
      <c r="AY1793" t="e">
        <f>VLOOKUP(AV1793,Sheet2!$E$2:$I$222,5,FALSE)</f>
        <v>#N/A</v>
      </c>
      <c r="AZ1793"/>
      <c r="BD1793" t="e">
        <f>VLOOKUP(BC1793,Sheet2!$E$2:$I$222,3,FALSE)</f>
        <v>#N/A</v>
      </c>
      <c r="BE1793" t="e">
        <f>VLOOKUP(BC1793,Sheet2!$E$2:$I$222,4,FALSE)</f>
        <v>#N/A</v>
      </c>
      <c r="BF1793" t="e">
        <f>VLOOKUP(BC1793,Sheet2!$E$2:$I$222,5,FALSE)</f>
        <v>#N/A</v>
      </c>
      <c r="BG1793"/>
      <c r="BK1793" t="e">
        <f>VLOOKUP(BJ1793,Sheet2!$E$2:$I$222,3,FALSE)</f>
        <v>#N/A</v>
      </c>
      <c r="BL1793" t="e">
        <f>VLOOKUP(BJ1793,Sheet2!$E$2:$I$222,4,FALSE)</f>
        <v>#N/A</v>
      </c>
      <c r="BM1793" t="e">
        <f>VLOOKUP(BJ1793,Sheet2!$E$2:$I$222,5,FALSE)</f>
        <v>#N/A</v>
      </c>
      <c r="BN1793"/>
      <c r="BR1793" t="e">
        <f>VLOOKUP(BQ1793,Sheet2!$E$2:$I$222,3,FALSE)</f>
        <v>#N/A</v>
      </c>
      <c r="BS1793" t="e">
        <f>VLOOKUP(BQ1793,Sheet2!$E$2:$I$222,4,FALSE)</f>
        <v>#N/A</v>
      </c>
      <c r="BT1793" t="e">
        <f>VLOOKUP(BQ1793,Sheet2!$E$2:$I$222,5,FALSE)</f>
        <v>#N/A</v>
      </c>
      <c r="BU1793"/>
      <c r="BY1793" t="e">
        <f>VLOOKUP(BX1793,Sheet2!$E$2:$I$222,3,FALSE)</f>
        <v>#N/A</v>
      </c>
      <c r="BZ1793" t="e">
        <f>VLOOKUP(BX1793,Sheet2!$E$2:$I$222,4,FALSE)</f>
        <v>#N/A</v>
      </c>
      <c r="CA1793" t="e">
        <f>VLOOKUP(BX1793,Sheet2!$E$2:$I$222,5,FALSE)</f>
        <v>#N/A</v>
      </c>
      <c r="CB1793"/>
      <c r="CF1793" t="e">
        <f>VLOOKUP(CE1793,Sheet2!$E$2:$I$222,3,FALSE)</f>
        <v>#N/A</v>
      </c>
      <c r="CG1793" t="e">
        <f>VLOOKUP(CE1793,Sheet2!$E$2:$I$222,4,FALSE)</f>
        <v>#N/A</v>
      </c>
      <c r="CH1793" t="e">
        <f>VLOOKUP(CE1793,Sheet2!$E$2:$I$222,5,FALSE)</f>
        <v>#N/A</v>
      </c>
      <c r="CI1793"/>
      <c r="CM1793" t="e">
        <f>VLOOKUP(CL1793,Sheet2!$E$2:$I$222,3,FALSE)</f>
        <v>#N/A</v>
      </c>
      <c r="CN1793" t="e">
        <f>VLOOKUP(CL1793,Sheet2!$E$2:$I$222,4,FALSE)</f>
        <v>#N/A</v>
      </c>
      <c r="CO1793" t="e">
        <f>VLOOKUP(CL1793,Sheet2!$E$2:$I$222,5,FALSE)</f>
        <v>#N/A</v>
      </c>
      <c r="CP1793"/>
      <c r="CT1793" t="e">
        <f>VLOOKUP(CS1793,Sheet2!$E$2:$I$222,3,FALSE)</f>
        <v>#N/A</v>
      </c>
      <c r="CU1793" t="e">
        <f>VLOOKUP(CS1793,Sheet2!$E$2:$I$222,4,FALSE)</f>
        <v>#N/A</v>
      </c>
      <c r="CV1793" t="e">
        <f>VLOOKUP(CS1793,Sheet2!$E$2:$I$222,5,FALSE)</f>
        <v>#N/A</v>
      </c>
      <c r="CW1793"/>
      <c r="DA1793" t="e">
        <f>VLOOKUP(CZ1793,Sheet2!$E$2:$I$222,3,FALSE)</f>
        <v>#N/A</v>
      </c>
      <c r="DB1793" t="e">
        <f>VLOOKUP(CZ1793,Sheet2!$E$2:$I$222,4,FALSE)</f>
        <v>#N/A</v>
      </c>
      <c r="DC1793" t="e">
        <f>VLOOKUP(CZ1793,Sheet2!$E$2:$I$222,5,FALSE)</f>
        <v>#N/A</v>
      </c>
      <c r="DD1793"/>
      <c r="DH1793" t="e">
        <f>VLOOKUP(DG1793,Sheet2!$E$2:$I$222,3,FALSE)</f>
        <v>#N/A</v>
      </c>
      <c r="DI1793" t="e">
        <f>VLOOKUP(DG1793,Sheet2!$E$2:$I$222,4,FALSE)</f>
        <v>#N/A</v>
      </c>
      <c r="DJ1793" t="e">
        <f>VLOOKUP(DG1793,Sheet2!$E$2:$I$222,5,FALSE)</f>
        <v>#N/A</v>
      </c>
    </row>
    <row r="1794" spans="1:114" x14ac:dyDescent="0.25">
      <c r="A1794">
        <v>1866</v>
      </c>
      <c r="C1794">
        <v>15279</v>
      </c>
      <c r="D1794">
        <v>5279</v>
      </c>
      <c r="E1794">
        <v>37.803620000000002</v>
      </c>
      <c r="F1794">
        <v>-122.40646</v>
      </c>
      <c r="G1794" t="s">
        <v>1304</v>
      </c>
      <c r="H1794" t="s">
        <v>3731</v>
      </c>
      <c r="I1794" t="s">
        <v>4918</v>
      </c>
      <c r="J1794" t="s">
        <v>4947</v>
      </c>
      <c r="Q1794" t="s">
        <v>5924</v>
      </c>
      <c r="S1794" t="s">
        <v>6371</v>
      </c>
      <c r="X1794">
        <f t="shared" ref="X1794:X1857" si="28">COUNTA(Y1794,AF1794,AM1794,AT1794,BA1794,BH1794,BO1794,BV1794,CC1794,CJ1794,CQ1794,CX1794,DE1794)</f>
        <v>1</v>
      </c>
      <c r="Y1794" t="s">
        <v>6860</v>
      </c>
      <c r="Z1794" t="s">
        <v>6882</v>
      </c>
      <c r="AA1794" s="59" t="s">
        <v>6945</v>
      </c>
      <c r="AB1794" t="str">
        <f>VLOOKUP($AA1794,Sheet2!$E$2:$I$222,3,FALSE)</f>
        <v>To Coit Tower</v>
      </c>
      <c r="AC1794" t="str">
        <f>VLOOKUP($AA1794,Sheet2!$E$2:$I$222,4,FALSE)</f>
        <v>Telegraph Hill</v>
      </c>
      <c r="AD1794" t="str">
        <f>VLOOKUP($AA1794,Sheet2!$E$2:$I$222,5,FALSE)</f>
        <v>Daily ~ 9am-7pm</v>
      </c>
      <c r="AI1794" t="e">
        <f>VLOOKUP(AH1794,Sheet2!$E$2:$I$222,3,FALSE)</f>
        <v>#N/A</v>
      </c>
      <c r="AJ1794" t="e">
        <f>VLOOKUP(AH1794,Sheet2!$E$2:$I$222,4,FALSE)</f>
        <v>#N/A</v>
      </c>
      <c r="AK1794" t="e">
        <f>VLOOKUP(AH1794,Sheet2!$E$2:$I$222,5,FALSE)</f>
        <v>#N/A</v>
      </c>
      <c r="AL1794"/>
      <c r="AP1794" t="e">
        <f>VLOOKUP(AO1794,Sheet2!$E$2:$I$222,3,FALSE)</f>
        <v>#N/A</v>
      </c>
      <c r="AQ1794" t="e">
        <f>VLOOKUP(AO1794,Sheet2!$E$2:$I$222,4,FALSE)</f>
        <v>#N/A</v>
      </c>
      <c r="AR1794" t="e">
        <f>VLOOKUP(AO1794,Sheet2!$E$2:$I$222,5,FALSE)</f>
        <v>#N/A</v>
      </c>
      <c r="AS1794"/>
      <c r="AW1794" t="e">
        <f>VLOOKUP(AV1794,Sheet2!$E$2:$I$222,3,FALSE)</f>
        <v>#N/A</v>
      </c>
      <c r="AX1794" t="e">
        <f>VLOOKUP(AV1794,Sheet2!$E$2:$I$222,4,FALSE)</f>
        <v>#N/A</v>
      </c>
      <c r="AY1794" t="e">
        <f>VLOOKUP(AV1794,Sheet2!$E$2:$I$222,5,FALSE)</f>
        <v>#N/A</v>
      </c>
      <c r="AZ1794"/>
      <c r="BD1794" t="e">
        <f>VLOOKUP(BC1794,Sheet2!$E$2:$I$222,3,FALSE)</f>
        <v>#N/A</v>
      </c>
      <c r="BE1794" t="e">
        <f>VLOOKUP(BC1794,Sheet2!$E$2:$I$222,4,FALSE)</f>
        <v>#N/A</v>
      </c>
      <c r="BF1794" t="e">
        <f>VLOOKUP(BC1794,Sheet2!$E$2:$I$222,5,FALSE)</f>
        <v>#N/A</v>
      </c>
      <c r="BG1794"/>
      <c r="BK1794" t="e">
        <f>VLOOKUP(BJ1794,Sheet2!$E$2:$I$222,3,FALSE)</f>
        <v>#N/A</v>
      </c>
      <c r="BL1794" t="e">
        <f>VLOOKUP(BJ1794,Sheet2!$E$2:$I$222,4,FALSE)</f>
        <v>#N/A</v>
      </c>
      <c r="BM1794" t="e">
        <f>VLOOKUP(BJ1794,Sheet2!$E$2:$I$222,5,FALSE)</f>
        <v>#N/A</v>
      </c>
      <c r="BN1794"/>
      <c r="BR1794" t="e">
        <f>VLOOKUP(BQ1794,Sheet2!$E$2:$I$222,3,FALSE)</f>
        <v>#N/A</v>
      </c>
      <c r="BS1794" t="e">
        <f>VLOOKUP(BQ1794,Sheet2!$E$2:$I$222,4,FALSE)</f>
        <v>#N/A</v>
      </c>
      <c r="BT1794" t="e">
        <f>VLOOKUP(BQ1794,Sheet2!$E$2:$I$222,5,FALSE)</f>
        <v>#N/A</v>
      </c>
      <c r="BU1794"/>
      <c r="BY1794" t="e">
        <f>VLOOKUP(BX1794,Sheet2!$E$2:$I$222,3,FALSE)</f>
        <v>#N/A</v>
      </c>
      <c r="BZ1794" t="e">
        <f>VLOOKUP(BX1794,Sheet2!$E$2:$I$222,4,FALSE)</f>
        <v>#N/A</v>
      </c>
      <c r="CA1794" t="e">
        <f>VLOOKUP(BX1794,Sheet2!$E$2:$I$222,5,FALSE)</f>
        <v>#N/A</v>
      </c>
      <c r="CB1794"/>
      <c r="CF1794" t="e">
        <f>VLOOKUP(CE1794,Sheet2!$E$2:$I$222,3,FALSE)</f>
        <v>#N/A</v>
      </c>
      <c r="CG1794" t="e">
        <f>VLOOKUP(CE1794,Sheet2!$E$2:$I$222,4,FALSE)</f>
        <v>#N/A</v>
      </c>
      <c r="CH1794" t="e">
        <f>VLOOKUP(CE1794,Sheet2!$E$2:$I$222,5,FALSE)</f>
        <v>#N/A</v>
      </c>
      <c r="CI1794"/>
      <c r="CM1794" t="e">
        <f>VLOOKUP(CL1794,Sheet2!$E$2:$I$222,3,FALSE)</f>
        <v>#N/A</v>
      </c>
      <c r="CN1794" t="e">
        <f>VLOOKUP(CL1794,Sheet2!$E$2:$I$222,4,FALSE)</f>
        <v>#N/A</v>
      </c>
      <c r="CO1794" t="e">
        <f>VLOOKUP(CL1794,Sheet2!$E$2:$I$222,5,FALSE)</f>
        <v>#N/A</v>
      </c>
      <c r="CP1794"/>
      <c r="CT1794" t="e">
        <f>VLOOKUP(CS1794,Sheet2!$E$2:$I$222,3,FALSE)</f>
        <v>#N/A</v>
      </c>
      <c r="CU1794" t="e">
        <f>VLOOKUP(CS1794,Sheet2!$E$2:$I$222,4,FALSE)</f>
        <v>#N/A</v>
      </c>
      <c r="CV1794" t="e">
        <f>VLOOKUP(CS1794,Sheet2!$E$2:$I$222,5,FALSE)</f>
        <v>#N/A</v>
      </c>
      <c r="CW1794"/>
      <c r="DA1794" t="e">
        <f>VLOOKUP(CZ1794,Sheet2!$E$2:$I$222,3,FALSE)</f>
        <v>#N/A</v>
      </c>
      <c r="DB1794" t="e">
        <f>VLOOKUP(CZ1794,Sheet2!$E$2:$I$222,4,FALSE)</f>
        <v>#N/A</v>
      </c>
      <c r="DC1794" t="e">
        <f>VLOOKUP(CZ1794,Sheet2!$E$2:$I$222,5,FALSE)</f>
        <v>#N/A</v>
      </c>
      <c r="DD1794"/>
      <c r="DH1794" t="e">
        <f>VLOOKUP(DG1794,Sheet2!$E$2:$I$222,3,FALSE)</f>
        <v>#N/A</v>
      </c>
      <c r="DI1794" t="e">
        <f>VLOOKUP(DG1794,Sheet2!$E$2:$I$222,4,FALSE)</f>
        <v>#N/A</v>
      </c>
      <c r="DJ1794" t="e">
        <f>VLOOKUP(DG1794,Sheet2!$E$2:$I$222,5,FALSE)</f>
        <v>#N/A</v>
      </c>
    </row>
    <row r="1795" spans="1:114" x14ac:dyDescent="0.25">
      <c r="A1795">
        <v>1867</v>
      </c>
      <c r="C1795">
        <v>15280</v>
      </c>
      <c r="D1795">
        <v>5280</v>
      </c>
      <c r="E1795">
        <v>37.80057</v>
      </c>
      <c r="F1795">
        <v>-122.43101</v>
      </c>
      <c r="G1795" t="s">
        <v>1305</v>
      </c>
      <c r="H1795" t="s">
        <v>3732</v>
      </c>
      <c r="I1795" t="s">
        <v>4917</v>
      </c>
      <c r="J1795" t="s">
        <v>4948</v>
      </c>
      <c r="Q1795" t="s">
        <v>5924</v>
      </c>
      <c r="S1795" t="s">
        <v>6372</v>
      </c>
      <c r="X1795">
        <f t="shared" si="28"/>
        <v>2</v>
      </c>
      <c r="Y1795" t="s">
        <v>6806</v>
      </c>
      <c r="Z1795" t="s">
        <v>6879</v>
      </c>
      <c r="AB1795" t="e">
        <f>VLOOKUP($AA1795,Sheet2!$E$2:$I$222,3,FALSE)</f>
        <v>#N/A</v>
      </c>
      <c r="AC1795" t="e">
        <f>VLOOKUP($AA1795,Sheet2!$E$2:$I$222,4,FALSE)</f>
        <v>#N/A</v>
      </c>
      <c r="AD1795" t="e">
        <f>VLOOKUP($AA1795,Sheet2!$E$2:$I$222,5,FALSE)</f>
        <v>#N/A</v>
      </c>
      <c r="AF1795" t="s">
        <v>6810</v>
      </c>
      <c r="AG1795" t="s">
        <v>6879</v>
      </c>
      <c r="AI1795" t="e">
        <f>VLOOKUP(AH1795,Sheet2!$E$2:$I$222,3,FALSE)</f>
        <v>#N/A</v>
      </c>
      <c r="AJ1795" t="e">
        <f>VLOOKUP(AH1795,Sheet2!$E$2:$I$222,4,FALSE)</f>
        <v>#N/A</v>
      </c>
      <c r="AK1795" t="e">
        <f>VLOOKUP(AH1795,Sheet2!$E$2:$I$222,5,FALSE)</f>
        <v>#N/A</v>
      </c>
      <c r="AL1795"/>
      <c r="AP1795" t="e">
        <f>VLOOKUP(AO1795,Sheet2!$E$2:$I$222,3,FALSE)</f>
        <v>#N/A</v>
      </c>
      <c r="AQ1795" t="e">
        <f>VLOOKUP(AO1795,Sheet2!$E$2:$I$222,4,FALSE)</f>
        <v>#N/A</v>
      </c>
      <c r="AR1795" t="e">
        <f>VLOOKUP(AO1795,Sheet2!$E$2:$I$222,5,FALSE)</f>
        <v>#N/A</v>
      </c>
      <c r="AS1795"/>
      <c r="AW1795" t="e">
        <f>VLOOKUP(AV1795,Sheet2!$E$2:$I$222,3,FALSE)</f>
        <v>#N/A</v>
      </c>
      <c r="AX1795" t="e">
        <f>VLOOKUP(AV1795,Sheet2!$E$2:$I$222,4,FALSE)</f>
        <v>#N/A</v>
      </c>
      <c r="AY1795" t="e">
        <f>VLOOKUP(AV1795,Sheet2!$E$2:$I$222,5,FALSE)</f>
        <v>#N/A</v>
      </c>
      <c r="AZ1795"/>
      <c r="BD1795" t="e">
        <f>VLOOKUP(BC1795,Sheet2!$E$2:$I$222,3,FALSE)</f>
        <v>#N/A</v>
      </c>
      <c r="BE1795" t="e">
        <f>VLOOKUP(BC1795,Sheet2!$E$2:$I$222,4,FALSE)</f>
        <v>#N/A</v>
      </c>
      <c r="BF1795" t="e">
        <f>VLOOKUP(BC1795,Sheet2!$E$2:$I$222,5,FALSE)</f>
        <v>#N/A</v>
      </c>
      <c r="BG1795"/>
      <c r="BK1795" t="e">
        <f>VLOOKUP(BJ1795,Sheet2!$E$2:$I$222,3,FALSE)</f>
        <v>#N/A</v>
      </c>
      <c r="BL1795" t="e">
        <f>VLOOKUP(BJ1795,Sheet2!$E$2:$I$222,4,FALSE)</f>
        <v>#N/A</v>
      </c>
      <c r="BM1795" t="e">
        <f>VLOOKUP(BJ1795,Sheet2!$E$2:$I$222,5,FALSE)</f>
        <v>#N/A</v>
      </c>
      <c r="BN1795"/>
      <c r="BR1795" t="e">
        <f>VLOOKUP(BQ1795,Sheet2!$E$2:$I$222,3,FALSE)</f>
        <v>#N/A</v>
      </c>
      <c r="BS1795" t="e">
        <f>VLOOKUP(BQ1795,Sheet2!$E$2:$I$222,4,FALSE)</f>
        <v>#N/A</v>
      </c>
      <c r="BT1795" t="e">
        <f>VLOOKUP(BQ1795,Sheet2!$E$2:$I$222,5,FALSE)</f>
        <v>#N/A</v>
      </c>
      <c r="BU1795"/>
      <c r="BY1795" t="e">
        <f>VLOOKUP(BX1795,Sheet2!$E$2:$I$222,3,FALSE)</f>
        <v>#N/A</v>
      </c>
      <c r="BZ1795" t="e">
        <f>VLOOKUP(BX1795,Sheet2!$E$2:$I$222,4,FALSE)</f>
        <v>#N/A</v>
      </c>
      <c r="CA1795" t="e">
        <f>VLOOKUP(BX1795,Sheet2!$E$2:$I$222,5,FALSE)</f>
        <v>#N/A</v>
      </c>
      <c r="CB1795"/>
      <c r="CF1795" t="e">
        <f>VLOOKUP(CE1795,Sheet2!$E$2:$I$222,3,FALSE)</f>
        <v>#N/A</v>
      </c>
      <c r="CG1795" t="e">
        <f>VLOOKUP(CE1795,Sheet2!$E$2:$I$222,4,FALSE)</f>
        <v>#N/A</v>
      </c>
      <c r="CH1795" t="e">
        <f>VLOOKUP(CE1795,Sheet2!$E$2:$I$222,5,FALSE)</f>
        <v>#N/A</v>
      </c>
      <c r="CI1795"/>
      <c r="CM1795" t="e">
        <f>VLOOKUP(CL1795,Sheet2!$E$2:$I$222,3,FALSE)</f>
        <v>#N/A</v>
      </c>
      <c r="CN1795" t="e">
        <f>VLOOKUP(CL1795,Sheet2!$E$2:$I$222,4,FALSE)</f>
        <v>#N/A</v>
      </c>
      <c r="CO1795" t="e">
        <f>VLOOKUP(CL1795,Sheet2!$E$2:$I$222,5,FALSE)</f>
        <v>#N/A</v>
      </c>
      <c r="CP1795"/>
      <c r="CT1795" t="e">
        <f>VLOOKUP(CS1795,Sheet2!$E$2:$I$222,3,FALSE)</f>
        <v>#N/A</v>
      </c>
      <c r="CU1795" t="e">
        <f>VLOOKUP(CS1795,Sheet2!$E$2:$I$222,4,FALSE)</f>
        <v>#N/A</v>
      </c>
      <c r="CV1795" t="e">
        <f>VLOOKUP(CS1795,Sheet2!$E$2:$I$222,5,FALSE)</f>
        <v>#N/A</v>
      </c>
      <c r="CW1795"/>
      <c r="DA1795" t="e">
        <f>VLOOKUP(CZ1795,Sheet2!$E$2:$I$222,3,FALSE)</f>
        <v>#N/A</v>
      </c>
      <c r="DB1795" t="e">
        <f>VLOOKUP(CZ1795,Sheet2!$E$2:$I$222,4,FALSE)</f>
        <v>#N/A</v>
      </c>
      <c r="DC1795" t="e">
        <f>VLOOKUP(CZ1795,Sheet2!$E$2:$I$222,5,FALSE)</f>
        <v>#N/A</v>
      </c>
      <c r="DD1795"/>
      <c r="DH1795" t="e">
        <f>VLOOKUP(DG1795,Sheet2!$E$2:$I$222,3,FALSE)</f>
        <v>#N/A</v>
      </c>
      <c r="DI1795" t="e">
        <f>VLOOKUP(DG1795,Sheet2!$E$2:$I$222,4,FALSE)</f>
        <v>#N/A</v>
      </c>
      <c r="DJ1795" t="e">
        <f>VLOOKUP(DG1795,Sheet2!$E$2:$I$222,5,FALSE)</f>
        <v>#N/A</v>
      </c>
    </row>
    <row r="1796" spans="1:114" x14ac:dyDescent="0.25">
      <c r="A1796">
        <v>1868</v>
      </c>
      <c r="C1796">
        <v>15281</v>
      </c>
      <c r="D1796">
        <v>5281</v>
      </c>
      <c r="E1796">
        <v>37.800370000000001</v>
      </c>
      <c r="F1796">
        <v>-122.43120999999999</v>
      </c>
      <c r="G1796" t="s">
        <v>1305</v>
      </c>
      <c r="H1796" t="s">
        <v>3732</v>
      </c>
      <c r="I1796" t="s">
        <v>4918</v>
      </c>
      <c r="J1796" t="s">
        <v>4947</v>
      </c>
      <c r="Q1796" t="s">
        <v>5924</v>
      </c>
      <c r="S1796" t="s">
        <v>6373</v>
      </c>
      <c r="X1796">
        <f t="shared" si="28"/>
        <v>2</v>
      </c>
      <c r="Y1796" t="s">
        <v>6806</v>
      </c>
      <c r="Z1796" t="s">
        <v>6881</v>
      </c>
      <c r="AB1796" t="e">
        <f>VLOOKUP($AA1796,Sheet2!$E$2:$I$222,3,FALSE)</f>
        <v>#N/A</v>
      </c>
      <c r="AC1796" t="e">
        <f>VLOOKUP($AA1796,Sheet2!$E$2:$I$222,4,FALSE)</f>
        <v>#N/A</v>
      </c>
      <c r="AD1796" t="e">
        <f>VLOOKUP($AA1796,Sheet2!$E$2:$I$222,5,FALSE)</f>
        <v>#N/A</v>
      </c>
      <c r="AF1796" t="s">
        <v>6810</v>
      </c>
      <c r="AG1796" t="s">
        <v>6881</v>
      </c>
      <c r="AI1796" t="e">
        <f>VLOOKUP(AH1796,Sheet2!$E$2:$I$222,3,FALSE)</f>
        <v>#N/A</v>
      </c>
      <c r="AJ1796" t="e">
        <f>VLOOKUP(AH1796,Sheet2!$E$2:$I$222,4,FALSE)</f>
        <v>#N/A</v>
      </c>
      <c r="AK1796" t="e">
        <f>VLOOKUP(AH1796,Sheet2!$E$2:$I$222,5,FALSE)</f>
        <v>#N/A</v>
      </c>
      <c r="AL1796"/>
      <c r="AP1796" t="e">
        <f>VLOOKUP(AO1796,Sheet2!$E$2:$I$222,3,FALSE)</f>
        <v>#N/A</v>
      </c>
      <c r="AQ1796" t="e">
        <f>VLOOKUP(AO1796,Sheet2!$E$2:$I$222,4,FALSE)</f>
        <v>#N/A</v>
      </c>
      <c r="AR1796" t="e">
        <f>VLOOKUP(AO1796,Sheet2!$E$2:$I$222,5,FALSE)</f>
        <v>#N/A</v>
      </c>
      <c r="AS1796"/>
      <c r="AW1796" t="e">
        <f>VLOOKUP(AV1796,Sheet2!$E$2:$I$222,3,FALSE)</f>
        <v>#N/A</v>
      </c>
      <c r="AX1796" t="e">
        <f>VLOOKUP(AV1796,Sheet2!$E$2:$I$222,4,FALSE)</f>
        <v>#N/A</v>
      </c>
      <c r="AY1796" t="e">
        <f>VLOOKUP(AV1796,Sheet2!$E$2:$I$222,5,FALSE)</f>
        <v>#N/A</v>
      </c>
      <c r="AZ1796"/>
      <c r="BD1796" t="e">
        <f>VLOOKUP(BC1796,Sheet2!$E$2:$I$222,3,FALSE)</f>
        <v>#N/A</v>
      </c>
      <c r="BE1796" t="e">
        <f>VLOOKUP(BC1796,Sheet2!$E$2:$I$222,4,FALSE)</f>
        <v>#N/A</v>
      </c>
      <c r="BF1796" t="e">
        <f>VLOOKUP(BC1796,Sheet2!$E$2:$I$222,5,FALSE)</f>
        <v>#N/A</v>
      </c>
      <c r="BG1796"/>
      <c r="BK1796" t="e">
        <f>VLOOKUP(BJ1796,Sheet2!$E$2:$I$222,3,FALSE)</f>
        <v>#N/A</v>
      </c>
      <c r="BL1796" t="e">
        <f>VLOOKUP(BJ1796,Sheet2!$E$2:$I$222,4,FALSE)</f>
        <v>#N/A</v>
      </c>
      <c r="BM1796" t="e">
        <f>VLOOKUP(BJ1796,Sheet2!$E$2:$I$222,5,FALSE)</f>
        <v>#N/A</v>
      </c>
      <c r="BN1796"/>
      <c r="BR1796" t="e">
        <f>VLOOKUP(BQ1796,Sheet2!$E$2:$I$222,3,FALSE)</f>
        <v>#N/A</v>
      </c>
      <c r="BS1796" t="e">
        <f>VLOOKUP(BQ1796,Sheet2!$E$2:$I$222,4,FALSE)</f>
        <v>#N/A</v>
      </c>
      <c r="BT1796" t="e">
        <f>VLOOKUP(BQ1796,Sheet2!$E$2:$I$222,5,FALSE)</f>
        <v>#N/A</v>
      </c>
      <c r="BU1796"/>
      <c r="BY1796" t="e">
        <f>VLOOKUP(BX1796,Sheet2!$E$2:$I$222,3,FALSE)</f>
        <v>#N/A</v>
      </c>
      <c r="BZ1796" t="e">
        <f>VLOOKUP(BX1796,Sheet2!$E$2:$I$222,4,FALSE)</f>
        <v>#N/A</v>
      </c>
      <c r="CA1796" t="e">
        <f>VLOOKUP(BX1796,Sheet2!$E$2:$I$222,5,FALSE)</f>
        <v>#N/A</v>
      </c>
      <c r="CB1796"/>
      <c r="CF1796" t="e">
        <f>VLOOKUP(CE1796,Sheet2!$E$2:$I$222,3,FALSE)</f>
        <v>#N/A</v>
      </c>
      <c r="CG1796" t="e">
        <f>VLOOKUP(CE1796,Sheet2!$E$2:$I$222,4,FALSE)</f>
        <v>#N/A</v>
      </c>
      <c r="CH1796" t="e">
        <f>VLOOKUP(CE1796,Sheet2!$E$2:$I$222,5,FALSE)</f>
        <v>#N/A</v>
      </c>
      <c r="CI1796"/>
      <c r="CM1796" t="e">
        <f>VLOOKUP(CL1796,Sheet2!$E$2:$I$222,3,FALSE)</f>
        <v>#N/A</v>
      </c>
      <c r="CN1796" t="e">
        <f>VLOOKUP(CL1796,Sheet2!$E$2:$I$222,4,FALSE)</f>
        <v>#N/A</v>
      </c>
      <c r="CO1796" t="e">
        <f>VLOOKUP(CL1796,Sheet2!$E$2:$I$222,5,FALSE)</f>
        <v>#N/A</v>
      </c>
      <c r="CP1796"/>
      <c r="CT1796" t="e">
        <f>VLOOKUP(CS1796,Sheet2!$E$2:$I$222,3,FALSE)</f>
        <v>#N/A</v>
      </c>
      <c r="CU1796" t="e">
        <f>VLOOKUP(CS1796,Sheet2!$E$2:$I$222,4,FALSE)</f>
        <v>#N/A</v>
      </c>
      <c r="CV1796" t="e">
        <f>VLOOKUP(CS1796,Sheet2!$E$2:$I$222,5,FALSE)</f>
        <v>#N/A</v>
      </c>
      <c r="CW1796"/>
      <c r="DA1796" t="e">
        <f>VLOOKUP(CZ1796,Sheet2!$E$2:$I$222,3,FALSE)</f>
        <v>#N/A</v>
      </c>
      <c r="DB1796" t="e">
        <f>VLOOKUP(CZ1796,Sheet2!$E$2:$I$222,4,FALSE)</f>
        <v>#N/A</v>
      </c>
      <c r="DC1796" t="e">
        <f>VLOOKUP(CZ1796,Sheet2!$E$2:$I$222,5,FALSE)</f>
        <v>#N/A</v>
      </c>
      <c r="DD1796"/>
      <c r="DH1796" t="e">
        <f>VLOOKUP(DG1796,Sheet2!$E$2:$I$222,3,FALSE)</f>
        <v>#N/A</v>
      </c>
      <c r="DI1796" t="e">
        <f>VLOOKUP(DG1796,Sheet2!$E$2:$I$222,4,FALSE)</f>
        <v>#N/A</v>
      </c>
      <c r="DJ1796" t="e">
        <f>VLOOKUP(DG1796,Sheet2!$E$2:$I$222,5,FALSE)</f>
        <v>#N/A</v>
      </c>
    </row>
    <row r="1797" spans="1:114" x14ac:dyDescent="0.25">
      <c r="A1797">
        <v>1869</v>
      </c>
      <c r="C1797">
        <v>15282</v>
      </c>
      <c r="D1797">
        <v>5282</v>
      </c>
      <c r="E1797">
        <v>37.79853</v>
      </c>
      <c r="F1797">
        <v>-122.44716</v>
      </c>
      <c r="G1797" t="s">
        <v>1306</v>
      </c>
      <c r="H1797" t="s">
        <v>3733</v>
      </c>
      <c r="I1797" t="s">
        <v>4917</v>
      </c>
      <c r="J1797" t="s">
        <v>4946</v>
      </c>
      <c r="K1797" t="s">
        <v>4979</v>
      </c>
      <c r="N1797" t="s">
        <v>5550</v>
      </c>
      <c r="Q1797" t="s">
        <v>5924</v>
      </c>
      <c r="R1797">
        <v>860</v>
      </c>
      <c r="S1797" t="s">
        <v>6174</v>
      </c>
      <c r="T1797" t="s">
        <v>6743</v>
      </c>
      <c r="X1797">
        <f t="shared" si="28"/>
        <v>1</v>
      </c>
      <c r="Y1797" t="s">
        <v>6834</v>
      </c>
      <c r="Z1797" t="s">
        <v>6881</v>
      </c>
      <c r="AB1797" t="e">
        <f>VLOOKUP($AA1797,Sheet2!$E$2:$I$222,3,FALSE)</f>
        <v>#N/A</v>
      </c>
      <c r="AC1797" t="e">
        <f>VLOOKUP($AA1797,Sheet2!$E$2:$I$222,4,FALSE)</f>
        <v>#N/A</v>
      </c>
      <c r="AD1797" t="e">
        <f>VLOOKUP($AA1797,Sheet2!$E$2:$I$222,5,FALSE)</f>
        <v>#N/A</v>
      </c>
      <c r="AI1797" t="e">
        <f>VLOOKUP(AH1797,Sheet2!$E$2:$I$222,3,FALSE)</f>
        <v>#N/A</v>
      </c>
      <c r="AJ1797" t="e">
        <f>VLOOKUP(AH1797,Sheet2!$E$2:$I$222,4,FALSE)</f>
        <v>#N/A</v>
      </c>
      <c r="AK1797" t="e">
        <f>VLOOKUP(AH1797,Sheet2!$E$2:$I$222,5,FALSE)</f>
        <v>#N/A</v>
      </c>
      <c r="AL1797"/>
      <c r="AP1797" t="e">
        <f>VLOOKUP(AO1797,Sheet2!$E$2:$I$222,3,FALSE)</f>
        <v>#N/A</v>
      </c>
      <c r="AQ1797" t="e">
        <f>VLOOKUP(AO1797,Sheet2!$E$2:$I$222,4,FALSE)</f>
        <v>#N/A</v>
      </c>
      <c r="AR1797" t="e">
        <f>VLOOKUP(AO1797,Sheet2!$E$2:$I$222,5,FALSE)</f>
        <v>#N/A</v>
      </c>
      <c r="AS1797"/>
      <c r="AW1797" t="e">
        <f>VLOOKUP(AV1797,Sheet2!$E$2:$I$222,3,FALSE)</f>
        <v>#N/A</v>
      </c>
      <c r="AX1797" t="e">
        <f>VLOOKUP(AV1797,Sheet2!$E$2:$I$222,4,FALSE)</f>
        <v>#N/A</v>
      </c>
      <c r="AY1797" t="e">
        <f>VLOOKUP(AV1797,Sheet2!$E$2:$I$222,5,FALSE)</f>
        <v>#N/A</v>
      </c>
      <c r="AZ1797"/>
      <c r="BD1797" t="e">
        <f>VLOOKUP(BC1797,Sheet2!$E$2:$I$222,3,FALSE)</f>
        <v>#N/A</v>
      </c>
      <c r="BE1797" t="e">
        <f>VLOOKUP(BC1797,Sheet2!$E$2:$I$222,4,FALSE)</f>
        <v>#N/A</v>
      </c>
      <c r="BF1797" t="e">
        <f>VLOOKUP(BC1797,Sheet2!$E$2:$I$222,5,FALSE)</f>
        <v>#N/A</v>
      </c>
      <c r="BG1797"/>
      <c r="BK1797" t="e">
        <f>VLOOKUP(BJ1797,Sheet2!$E$2:$I$222,3,FALSE)</f>
        <v>#N/A</v>
      </c>
      <c r="BL1797" t="e">
        <f>VLOOKUP(BJ1797,Sheet2!$E$2:$I$222,4,FALSE)</f>
        <v>#N/A</v>
      </c>
      <c r="BM1797" t="e">
        <f>VLOOKUP(BJ1797,Sheet2!$E$2:$I$222,5,FALSE)</f>
        <v>#N/A</v>
      </c>
      <c r="BN1797"/>
      <c r="BR1797" t="e">
        <f>VLOOKUP(BQ1797,Sheet2!$E$2:$I$222,3,FALSE)</f>
        <v>#N/A</v>
      </c>
      <c r="BS1797" t="e">
        <f>VLOOKUP(BQ1797,Sheet2!$E$2:$I$222,4,FALSE)</f>
        <v>#N/A</v>
      </c>
      <c r="BT1797" t="e">
        <f>VLOOKUP(BQ1797,Sheet2!$E$2:$I$222,5,FALSE)</f>
        <v>#N/A</v>
      </c>
      <c r="BU1797"/>
      <c r="BY1797" t="e">
        <f>VLOOKUP(BX1797,Sheet2!$E$2:$I$222,3,FALSE)</f>
        <v>#N/A</v>
      </c>
      <c r="BZ1797" t="e">
        <f>VLOOKUP(BX1797,Sheet2!$E$2:$I$222,4,FALSE)</f>
        <v>#N/A</v>
      </c>
      <c r="CA1797" t="e">
        <f>VLOOKUP(BX1797,Sheet2!$E$2:$I$222,5,FALSE)</f>
        <v>#N/A</v>
      </c>
      <c r="CB1797"/>
      <c r="CF1797" t="e">
        <f>VLOOKUP(CE1797,Sheet2!$E$2:$I$222,3,FALSE)</f>
        <v>#N/A</v>
      </c>
      <c r="CG1797" t="e">
        <f>VLOOKUP(CE1797,Sheet2!$E$2:$I$222,4,FALSE)</f>
        <v>#N/A</v>
      </c>
      <c r="CH1797" t="e">
        <f>VLOOKUP(CE1797,Sheet2!$E$2:$I$222,5,FALSE)</f>
        <v>#N/A</v>
      </c>
      <c r="CI1797"/>
      <c r="CM1797" t="e">
        <f>VLOOKUP(CL1797,Sheet2!$E$2:$I$222,3,FALSE)</f>
        <v>#N/A</v>
      </c>
      <c r="CN1797" t="e">
        <f>VLOOKUP(CL1797,Sheet2!$E$2:$I$222,4,FALSE)</f>
        <v>#N/A</v>
      </c>
      <c r="CO1797" t="e">
        <f>VLOOKUP(CL1797,Sheet2!$E$2:$I$222,5,FALSE)</f>
        <v>#N/A</v>
      </c>
      <c r="CP1797"/>
      <c r="CT1797" t="e">
        <f>VLOOKUP(CS1797,Sheet2!$E$2:$I$222,3,FALSE)</f>
        <v>#N/A</v>
      </c>
      <c r="CU1797" t="e">
        <f>VLOOKUP(CS1797,Sheet2!$E$2:$I$222,4,FALSE)</f>
        <v>#N/A</v>
      </c>
      <c r="CV1797" t="e">
        <f>VLOOKUP(CS1797,Sheet2!$E$2:$I$222,5,FALSE)</f>
        <v>#N/A</v>
      </c>
      <c r="CW1797"/>
      <c r="DA1797" t="e">
        <f>VLOOKUP(CZ1797,Sheet2!$E$2:$I$222,3,FALSE)</f>
        <v>#N/A</v>
      </c>
      <c r="DB1797" t="e">
        <f>VLOOKUP(CZ1797,Sheet2!$E$2:$I$222,4,FALSE)</f>
        <v>#N/A</v>
      </c>
      <c r="DC1797" t="e">
        <f>VLOOKUP(CZ1797,Sheet2!$E$2:$I$222,5,FALSE)</f>
        <v>#N/A</v>
      </c>
      <c r="DD1797"/>
      <c r="DH1797" t="e">
        <f>VLOOKUP(DG1797,Sheet2!$E$2:$I$222,3,FALSE)</f>
        <v>#N/A</v>
      </c>
      <c r="DI1797" t="e">
        <f>VLOOKUP(DG1797,Sheet2!$E$2:$I$222,4,FALSE)</f>
        <v>#N/A</v>
      </c>
      <c r="DJ1797" t="e">
        <f>VLOOKUP(DG1797,Sheet2!$E$2:$I$222,5,FALSE)</f>
        <v>#N/A</v>
      </c>
    </row>
    <row r="1798" spans="1:114" x14ac:dyDescent="0.25">
      <c r="A1798">
        <v>1870</v>
      </c>
      <c r="C1798">
        <v>15283</v>
      </c>
      <c r="D1798">
        <v>5283</v>
      </c>
      <c r="E1798">
        <v>37.798439999999999</v>
      </c>
      <c r="F1798">
        <v>-122.44696</v>
      </c>
      <c r="G1798" t="s">
        <v>1307</v>
      </c>
      <c r="H1798" t="s">
        <v>3734</v>
      </c>
      <c r="I1798" t="s">
        <v>4916</v>
      </c>
      <c r="J1798" t="s">
        <v>4947</v>
      </c>
      <c r="Q1798" t="s">
        <v>5924</v>
      </c>
      <c r="S1798" t="s">
        <v>6150</v>
      </c>
      <c r="X1798">
        <f t="shared" si="28"/>
        <v>1</v>
      </c>
      <c r="Y1798" t="s">
        <v>6834</v>
      </c>
      <c r="Z1798" t="s">
        <v>6879</v>
      </c>
      <c r="AB1798" t="e">
        <f>VLOOKUP($AA1798,Sheet2!$E$2:$I$222,3,FALSE)</f>
        <v>#N/A</v>
      </c>
      <c r="AC1798" t="e">
        <f>VLOOKUP($AA1798,Sheet2!$E$2:$I$222,4,FALSE)</f>
        <v>#N/A</v>
      </c>
      <c r="AD1798" t="e">
        <f>VLOOKUP($AA1798,Sheet2!$E$2:$I$222,5,FALSE)</f>
        <v>#N/A</v>
      </c>
      <c r="AI1798" t="e">
        <f>VLOOKUP(AH1798,Sheet2!$E$2:$I$222,3,FALSE)</f>
        <v>#N/A</v>
      </c>
      <c r="AJ1798" t="e">
        <f>VLOOKUP(AH1798,Sheet2!$E$2:$I$222,4,FALSE)</f>
        <v>#N/A</v>
      </c>
      <c r="AK1798" t="e">
        <f>VLOOKUP(AH1798,Sheet2!$E$2:$I$222,5,FALSE)</f>
        <v>#N/A</v>
      </c>
      <c r="AL1798"/>
      <c r="AP1798" t="e">
        <f>VLOOKUP(AO1798,Sheet2!$E$2:$I$222,3,FALSE)</f>
        <v>#N/A</v>
      </c>
      <c r="AQ1798" t="e">
        <f>VLOOKUP(AO1798,Sheet2!$E$2:$I$222,4,FALSE)</f>
        <v>#N/A</v>
      </c>
      <c r="AR1798" t="e">
        <f>VLOOKUP(AO1798,Sheet2!$E$2:$I$222,5,FALSE)</f>
        <v>#N/A</v>
      </c>
      <c r="AS1798"/>
      <c r="AW1798" t="e">
        <f>VLOOKUP(AV1798,Sheet2!$E$2:$I$222,3,FALSE)</f>
        <v>#N/A</v>
      </c>
      <c r="AX1798" t="e">
        <f>VLOOKUP(AV1798,Sheet2!$E$2:$I$222,4,FALSE)</f>
        <v>#N/A</v>
      </c>
      <c r="AY1798" t="e">
        <f>VLOOKUP(AV1798,Sheet2!$E$2:$I$222,5,FALSE)</f>
        <v>#N/A</v>
      </c>
      <c r="AZ1798"/>
      <c r="BD1798" t="e">
        <f>VLOOKUP(BC1798,Sheet2!$E$2:$I$222,3,FALSE)</f>
        <v>#N/A</v>
      </c>
      <c r="BE1798" t="e">
        <f>VLOOKUP(BC1798,Sheet2!$E$2:$I$222,4,FALSE)</f>
        <v>#N/A</v>
      </c>
      <c r="BF1798" t="e">
        <f>VLOOKUP(BC1798,Sheet2!$E$2:$I$222,5,FALSE)</f>
        <v>#N/A</v>
      </c>
      <c r="BG1798"/>
      <c r="BK1798" t="e">
        <f>VLOOKUP(BJ1798,Sheet2!$E$2:$I$222,3,FALSE)</f>
        <v>#N/A</v>
      </c>
      <c r="BL1798" t="e">
        <f>VLOOKUP(BJ1798,Sheet2!$E$2:$I$222,4,FALSE)</f>
        <v>#N/A</v>
      </c>
      <c r="BM1798" t="e">
        <f>VLOOKUP(BJ1798,Sheet2!$E$2:$I$222,5,FALSE)</f>
        <v>#N/A</v>
      </c>
      <c r="BN1798"/>
      <c r="BR1798" t="e">
        <f>VLOOKUP(BQ1798,Sheet2!$E$2:$I$222,3,FALSE)</f>
        <v>#N/A</v>
      </c>
      <c r="BS1798" t="e">
        <f>VLOOKUP(BQ1798,Sheet2!$E$2:$I$222,4,FALSE)</f>
        <v>#N/A</v>
      </c>
      <c r="BT1798" t="e">
        <f>VLOOKUP(BQ1798,Sheet2!$E$2:$I$222,5,FALSE)</f>
        <v>#N/A</v>
      </c>
      <c r="BU1798"/>
      <c r="BY1798" t="e">
        <f>VLOOKUP(BX1798,Sheet2!$E$2:$I$222,3,FALSE)</f>
        <v>#N/A</v>
      </c>
      <c r="BZ1798" t="e">
        <f>VLOOKUP(BX1798,Sheet2!$E$2:$I$222,4,FALSE)</f>
        <v>#N/A</v>
      </c>
      <c r="CA1798" t="e">
        <f>VLOOKUP(BX1798,Sheet2!$E$2:$I$222,5,FALSE)</f>
        <v>#N/A</v>
      </c>
      <c r="CB1798"/>
      <c r="CF1798" t="e">
        <f>VLOOKUP(CE1798,Sheet2!$E$2:$I$222,3,FALSE)</f>
        <v>#N/A</v>
      </c>
      <c r="CG1798" t="e">
        <f>VLOOKUP(CE1798,Sheet2!$E$2:$I$222,4,FALSE)</f>
        <v>#N/A</v>
      </c>
      <c r="CH1798" t="e">
        <f>VLOOKUP(CE1798,Sheet2!$E$2:$I$222,5,FALSE)</f>
        <v>#N/A</v>
      </c>
      <c r="CI1798"/>
      <c r="CM1798" t="e">
        <f>VLOOKUP(CL1798,Sheet2!$E$2:$I$222,3,FALSE)</f>
        <v>#N/A</v>
      </c>
      <c r="CN1798" t="e">
        <f>VLOOKUP(CL1798,Sheet2!$E$2:$I$222,4,FALSE)</f>
        <v>#N/A</v>
      </c>
      <c r="CO1798" t="e">
        <f>VLOOKUP(CL1798,Sheet2!$E$2:$I$222,5,FALSE)</f>
        <v>#N/A</v>
      </c>
      <c r="CP1798"/>
      <c r="CT1798" t="e">
        <f>VLOOKUP(CS1798,Sheet2!$E$2:$I$222,3,FALSE)</f>
        <v>#N/A</v>
      </c>
      <c r="CU1798" t="e">
        <f>VLOOKUP(CS1798,Sheet2!$E$2:$I$222,4,FALSE)</f>
        <v>#N/A</v>
      </c>
      <c r="CV1798" t="e">
        <f>VLOOKUP(CS1798,Sheet2!$E$2:$I$222,5,FALSE)</f>
        <v>#N/A</v>
      </c>
      <c r="CW1798"/>
      <c r="DA1798" t="e">
        <f>VLOOKUP(CZ1798,Sheet2!$E$2:$I$222,3,FALSE)</f>
        <v>#N/A</v>
      </c>
      <c r="DB1798" t="e">
        <f>VLOOKUP(CZ1798,Sheet2!$E$2:$I$222,4,FALSE)</f>
        <v>#N/A</v>
      </c>
      <c r="DC1798" t="e">
        <f>VLOOKUP(CZ1798,Sheet2!$E$2:$I$222,5,FALSE)</f>
        <v>#N/A</v>
      </c>
      <c r="DD1798"/>
      <c r="DH1798" t="e">
        <f>VLOOKUP(DG1798,Sheet2!$E$2:$I$222,3,FALSE)</f>
        <v>#N/A</v>
      </c>
      <c r="DI1798" t="e">
        <f>VLOOKUP(DG1798,Sheet2!$E$2:$I$222,4,FALSE)</f>
        <v>#N/A</v>
      </c>
      <c r="DJ1798" t="e">
        <f>VLOOKUP(DG1798,Sheet2!$E$2:$I$222,5,FALSE)</f>
        <v>#N/A</v>
      </c>
    </row>
    <row r="1799" spans="1:114" x14ac:dyDescent="0.25">
      <c r="A1799">
        <v>1871</v>
      </c>
      <c r="C1799">
        <v>15284</v>
      </c>
      <c r="D1799">
        <v>5284</v>
      </c>
      <c r="E1799">
        <v>37.79954</v>
      </c>
      <c r="F1799">
        <v>-122.43921</v>
      </c>
      <c r="G1799" t="s">
        <v>1308</v>
      </c>
      <c r="H1799" t="s">
        <v>3735</v>
      </c>
      <c r="I1799" t="s">
        <v>4918</v>
      </c>
      <c r="J1799" t="s">
        <v>4946</v>
      </c>
      <c r="K1799" t="s">
        <v>4990</v>
      </c>
      <c r="P1799" t="s">
        <v>5267</v>
      </c>
      <c r="Q1799" t="s">
        <v>5924</v>
      </c>
      <c r="S1799" t="s">
        <v>6366</v>
      </c>
      <c r="X1799">
        <f t="shared" si="28"/>
        <v>3</v>
      </c>
      <c r="Y1799" t="s">
        <v>6806</v>
      </c>
      <c r="Z1799" t="s">
        <v>6879</v>
      </c>
      <c r="AB1799" t="e">
        <f>VLOOKUP($AA1799,Sheet2!$E$2:$I$222,3,FALSE)</f>
        <v>#N/A</v>
      </c>
      <c r="AC1799" t="e">
        <f>VLOOKUP($AA1799,Sheet2!$E$2:$I$222,4,FALSE)</f>
        <v>#N/A</v>
      </c>
      <c r="AD1799" t="e">
        <f>VLOOKUP($AA1799,Sheet2!$E$2:$I$222,5,FALSE)</f>
        <v>#N/A</v>
      </c>
      <c r="AF1799" t="s">
        <v>6834</v>
      </c>
      <c r="AG1799" t="s">
        <v>6879</v>
      </c>
      <c r="AI1799" t="e">
        <f>VLOOKUP(AH1799,Sheet2!$E$2:$I$222,3,FALSE)</f>
        <v>#N/A</v>
      </c>
      <c r="AJ1799" t="e">
        <f>VLOOKUP(AH1799,Sheet2!$E$2:$I$222,4,FALSE)</f>
        <v>#N/A</v>
      </c>
      <c r="AK1799" t="e">
        <f>VLOOKUP(AH1799,Sheet2!$E$2:$I$222,5,FALSE)</f>
        <v>#N/A</v>
      </c>
      <c r="AL1799"/>
      <c r="AM1799" t="s">
        <v>6810</v>
      </c>
      <c r="AN1799" t="s">
        <v>6881</v>
      </c>
      <c r="AP1799" t="e">
        <f>VLOOKUP(AO1799,Sheet2!$E$2:$I$222,3,FALSE)</f>
        <v>#N/A</v>
      </c>
      <c r="AQ1799" t="e">
        <f>VLOOKUP(AO1799,Sheet2!$E$2:$I$222,4,FALSE)</f>
        <v>#N/A</v>
      </c>
      <c r="AR1799" t="e">
        <f>VLOOKUP(AO1799,Sheet2!$E$2:$I$222,5,FALSE)</f>
        <v>#N/A</v>
      </c>
      <c r="AS1799"/>
      <c r="AW1799" t="e">
        <f>VLOOKUP(AV1799,Sheet2!$E$2:$I$222,3,FALSE)</f>
        <v>#N/A</v>
      </c>
      <c r="AX1799" t="e">
        <f>VLOOKUP(AV1799,Sheet2!$E$2:$I$222,4,FALSE)</f>
        <v>#N/A</v>
      </c>
      <c r="AY1799" t="e">
        <f>VLOOKUP(AV1799,Sheet2!$E$2:$I$222,5,FALSE)</f>
        <v>#N/A</v>
      </c>
      <c r="AZ1799"/>
      <c r="BD1799" t="e">
        <f>VLOOKUP(BC1799,Sheet2!$E$2:$I$222,3,FALSE)</f>
        <v>#N/A</v>
      </c>
      <c r="BE1799" t="e">
        <f>VLOOKUP(BC1799,Sheet2!$E$2:$I$222,4,FALSE)</f>
        <v>#N/A</v>
      </c>
      <c r="BF1799" t="e">
        <f>VLOOKUP(BC1799,Sheet2!$E$2:$I$222,5,FALSE)</f>
        <v>#N/A</v>
      </c>
      <c r="BG1799"/>
      <c r="BK1799" t="e">
        <f>VLOOKUP(BJ1799,Sheet2!$E$2:$I$222,3,FALSE)</f>
        <v>#N/A</v>
      </c>
      <c r="BL1799" t="e">
        <f>VLOOKUP(BJ1799,Sheet2!$E$2:$I$222,4,FALSE)</f>
        <v>#N/A</v>
      </c>
      <c r="BM1799" t="e">
        <f>VLOOKUP(BJ1799,Sheet2!$E$2:$I$222,5,FALSE)</f>
        <v>#N/A</v>
      </c>
      <c r="BN1799"/>
      <c r="BR1799" t="e">
        <f>VLOOKUP(BQ1799,Sheet2!$E$2:$I$222,3,FALSE)</f>
        <v>#N/A</v>
      </c>
      <c r="BS1799" t="e">
        <f>VLOOKUP(BQ1799,Sheet2!$E$2:$I$222,4,FALSE)</f>
        <v>#N/A</v>
      </c>
      <c r="BT1799" t="e">
        <f>VLOOKUP(BQ1799,Sheet2!$E$2:$I$222,5,FALSE)</f>
        <v>#N/A</v>
      </c>
      <c r="BU1799"/>
      <c r="BY1799" t="e">
        <f>VLOOKUP(BX1799,Sheet2!$E$2:$I$222,3,FALSE)</f>
        <v>#N/A</v>
      </c>
      <c r="BZ1799" t="e">
        <f>VLOOKUP(BX1799,Sheet2!$E$2:$I$222,4,FALSE)</f>
        <v>#N/A</v>
      </c>
      <c r="CA1799" t="e">
        <f>VLOOKUP(BX1799,Sheet2!$E$2:$I$222,5,FALSE)</f>
        <v>#N/A</v>
      </c>
      <c r="CB1799"/>
      <c r="CF1799" t="e">
        <f>VLOOKUP(CE1799,Sheet2!$E$2:$I$222,3,FALSE)</f>
        <v>#N/A</v>
      </c>
      <c r="CG1799" t="e">
        <f>VLOOKUP(CE1799,Sheet2!$E$2:$I$222,4,FALSE)</f>
        <v>#N/A</v>
      </c>
      <c r="CH1799" t="e">
        <f>VLOOKUP(CE1799,Sheet2!$E$2:$I$222,5,FALSE)</f>
        <v>#N/A</v>
      </c>
      <c r="CI1799"/>
      <c r="CM1799" t="e">
        <f>VLOOKUP(CL1799,Sheet2!$E$2:$I$222,3,FALSE)</f>
        <v>#N/A</v>
      </c>
      <c r="CN1799" t="e">
        <f>VLOOKUP(CL1799,Sheet2!$E$2:$I$222,4,FALSE)</f>
        <v>#N/A</v>
      </c>
      <c r="CO1799" t="e">
        <f>VLOOKUP(CL1799,Sheet2!$E$2:$I$222,5,FALSE)</f>
        <v>#N/A</v>
      </c>
      <c r="CP1799"/>
      <c r="CT1799" t="e">
        <f>VLOOKUP(CS1799,Sheet2!$E$2:$I$222,3,FALSE)</f>
        <v>#N/A</v>
      </c>
      <c r="CU1799" t="e">
        <f>VLOOKUP(CS1799,Sheet2!$E$2:$I$222,4,FALSE)</f>
        <v>#N/A</v>
      </c>
      <c r="CV1799" t="e">
        <f>VLOOKUP(CS1799,Sheet2!$E$2:$I$222,5,FALSE)</f>
        <v>#N/A</v>
      </c>
      <c r="CW1799"/>
      <c r="DA1799" t="e">
        <f>VLOOKUP(CZ1799,Sheet2!$E$2:$I$222,3,FALSE)</f>
        <v>#N/A</v>
      </c>
      <c r="DB1799" t="e">
        <f>VLOOKUP(CZ1799,Sheet2!$E$2:$I$222,4,FALSE)</f>
        <v>#N/A</v>
      </c>
      <c r="DC1799" t="e">
        <f>VLOOKUP(CZ1799,Sheet2!$E$2:$I$222,5,FALSE)</f>
        <v>#N/A</v>
      </c>
      <c r="DD1799"/>
      <c r="DH1799" t="e">
        <f>VLOOKUP(DG1799,Sheet2!$E$2:$I$222,3,FALSE)</f>
        <v>#N/A</v>
      </c>
      <c r="DI1799" t="e">
        <f>VLOOKUP(DG1799,Sheet2!$E$2:$I$222,4,FALSE)</f>
        <v>#N/A</v>
      </c>
      <c r="DJ1799" t="e">
        <f>VLOOKUP(DG1799,Sheet2!$E$2:$I$222,5,FALSE)</f>
        <v>#N/A</v>
      </c>
    </row>
    <row r="1800" spans="1:114" x14ac:dyDescent="0.25">
      <c r="A1800">
        <v>1872</v>
      </c>
      <c r="C1800">
        <v>15285</v>
      </c>
      <c r="D1800">
        <v>5285</v>
      </c>
      <c r="E1800">
        <v>37.799309999999998</v>
      </c>
      <c r="F1800">
        <v>-122.43944</v>
      </c>
      <c r="G1800" t="s">
        <v>1308</v>
      </c>
      <c r="H1800" t="s">
        <v>3735</v>
      </c>
      <c r="I1800" t="s">
        <v>4917</v>
      </c>
      <c r="J1800" t="s">
        <v>4946</v>
      </c>
      <c r="K1800" t="s">
        <v>5008</v>
      </c>
      <c r="N1800" t="s">
        <v>5551</v>
      </c>
      <c r="P1800" t="s">
        <v>5267</v>
      </c>
      <c r="Q1800" t="s">
        <v>5924</v>
      </c>
      <c r="R1800">
        <v>900</v>
      </c>
      <c r="S1800" t="s">
        <v>6367</v>
      </c>
      <c r="X1800">
        <f t="shared" si="28"/>
        <v>3</v>
      </c>
      <c r="Y1800" t="s">
        <v>6806</v>
      </c>
      <c r="Z1800" t="s">
        <v>6881</v>
      </c>
      <c r="AB1800" t="e">
        <f>VLOOKUP($AA1800,Sheet2!$E$2:$I$222,3,FALSE)</f>
        <v>#N/A</v>
      </c>
      <c r="AC1800" t="e">
        <f>VLOOKUP($AA1800,Sheet2!$E$2:$I$222,4,FALSE)</f>
        <v>#N/A</v>
      </c>
      <c r="AD1800" t="e">
        <f>VLOOKUP($AA1800,Sheet2!$E$2:$I$222,5,FALSE)</f>
        <v>#N/A</v>
      </c>
      <c r="AF1800" t="s">
        <v>6834</v>
      </c>
      <c r="AG1800" t="s">
        <v>6881</v>
      </c>
      <c r="AI1800" t="e">
        <f>VLOOKUP(AH1800,Sheet2!$E$2:$I$222,3,FALSE)</f>
        <v>#N/A</v>
      </c>
      <c r="AJ1800" t="e">
        <f>VLOOKUP(AH1800,Sheet2!$E$2:$I$222,4,FALSE)</f>
        <v>#N/A</v>
      </c>
      <c r="AK1800" t="e">
        <f>VLOOKUP(AH1800,Sheet2!$E$2:$I$222,5,FALSE)</f>
        <v>#N/A</v>
      </c>
      <c r="AL1800"/>
      <c r="AM1800" t="s">
        <v>6810</v>
      </c>
      <c r="AN1800" t="s">
        <v>6879</v>
      </c>
      <c r="AP1800" t="e">
        <f>VLOOKUP(AO1800,Sheet2!$E$2:$I$222,3,FALSE)</f>
        <v>#N/A</v>
      </c>
      <c r="AQ1800" t="e">
        <f>VLOOKUP(AO1800,Sheet2!$E$2:$I$222,4,FALSE)</f>
        <v>#N/A</v>
      </c>
      <c r="AR1800" t="e">
        <f>VLOOKUP(AO1800,Sheet2!$E$2:$I$222,5,FALSE)</f>
        <v>#N/A</v>
      </c>
      <c r="AS1800"/>
      <c r="AW1800" t="e">
        <f>VLOOKUP(AV1800,Sheet2!$E$2:$I$222,3,FALSE)</f>
        <v>#N/A</v>
      </c>
      <c r="AX1800" t="e">
        <f>VLOOKUP(AV1800,Sheet2!$E$2:$I$222,4,FALSE)</f>
        <v>#N/A</v>
      </c>
      <c r="AY1800" t="e">
        <f>VLOOKUP(AV1800,Sheet2!$E$2:$I$222,5,FALSE)</f>
        <v>#N/A</v>
      </c>
      <c r="AZ1800"/>
      <c r="BD1800" t="e">
        <f>VLOOKUP(BC1800,Sheet2!$E$2:$I$222,3,FALSE)</f>
        <v>#N/A</v>
      </c>
      <c r="BE1800" t="e">
        <f>VLOOKUP(BC1800,Sheet2!$E$2:$I$222,4,FALSE)</f>
        <v>#N/A</v>
      </c>
      <c r="BF1800" t="e">
        <f>VLOOKUP(BC1800,Sheet2!$E$2:$I$222,5,FALSE)</f>
        <v>#N/A</v>
      </c>
      <c r="BG1800"/>
      <c r="BK1800" t="e">
        <f>VLOOKUP(BJ1800,Sheet2!$E$2:$I$222,3,FALSE)</f>
        <v>#N/A</v>
      </c>
      <c r="BL1800" t="e">
        <f>VLOOKUP(BJ1800,Sheet2!$E$2:$I$222,4,FALSE)</f>
        <v>#N/A</v>
      </c>
      <c r="BM1800" t="e">
        <f>VLOOKUP(BJ1800,Sheet2!$E$2:$I$222,5,FALSE)</f>
        <v>#N/A</v>
      </c>
      <c r="BN1800"/>
      <c r="BR1800" t="e">
        <f>VLOOKUP(BQ1800,Sheet2!$E$2:$I$222,3,FALSE)</f>
        <v>#N/A</v>
      </c>
      <c r="BS1800" t="e">
        <f>VLOOKUP(BQ1800,Sheet2!$E$2:$I$222,4,FALSE)</f>
        <v>#N/A</v>
      </c>
      <c r="BT1800" t="e">
        <f>VLOOKUP(BQ1800,Sheet2!$E$2:$I$222,5,FALSE)</f>
        <v>#N/A</v>
      </c>
      <c r="BU1800"/>
      <c r="BY1800" t="e">
        <f>VLOOKUP(BX1800,Sheet2!$E$2:$I$222,3,FALSE)</f>
        <v>#N/A</v>
      </c>
      <c r="BZ1800" t="e">
        <f>VLOOKUP(BX1800,Sheet2!$E$2:$I$222,4,FALSE)</f>
        <v>#N/A</v>
      </c>
      <c r="CA1800" t="e">
        <f>VLOOKUP(BX1800,Sheet2!$E$2:$I$222,5,FALSE)</f>
        <v>#N/A</v>
      </c>
      <c r="CB1800"/>
      <c r="CF1800" t="e">
        <f>VLOOKUP(CE1800,Sheet2!$E$2:$I$222,3,FALSE)</f>
        <v>#N/A</v>
      </c>
      <c r="CG1800" t="e">
        <f>VLOOKUP(CE1800,Sheet2!$E$2:$I$222,4,FALSE)</f>
        <v>#N/A</v>
      </c>
      <c r="CH1800" t="e">
        <f>VLOOKUP(CE1800,Sheet2!$E$2:$I$222,5,FALSE)</f>
        <v>#N/A</v>
      </c>
      <c r="CI1800"/>
      <c r="CM1800" t="e">
        <f>VLOOKUP(CL1800,Sheet2!$E$2:$I$222,3,FALSE)</f>
        <v>#N/A</v>
      </c>
      <c r="CN1800" t="e">
        <f>VLOOKUP(CL1800,Sheet2!$E$2:$I$222,4,FALSE)</f>
        <v>#N/A</v>
      </c>
      <c r="CO1800" t="e">
        <f>VLOOKUP(CL1800,Sheet2!$E$2:$I$222,5,FALSE)</f>
        <v>#N/A</v>
      </c>
      <c r="CP1800"/>
      <c r="CT1800" t="e">
        <f>VLOOKUP(CS1800,Sheet2!$E$2:$I$222,3,FALSE)</f>
        <v>#N/A</v>
      </c>
      <c r="CU1800" t="e">
        <f>VLOOKUP(CS1800,Sheet2!$E$2:$I$222,4,FALSE)</f>
        <v>#N/A</v>
      </c>
      <c r="CV1800" t="e">
        <f>VLOOKUP(CS1800,Sheet2!$E$2:$I$222,5,FALSE)</f>
        <v>#N/A</v>
      </c>
      <c r="CW1800"/>
      <c r="DA1800" t="e">
        <f>VLOOKUP(CZ1800,Sheet2!$E$2:$I$222,3,FALSE)</f>
        <v>#N/A</v>
      </c>
      <c r="DB1800" t="e">
        <f>VLOOKUP(CZ1800,Sheet2!$E$2:$I$222,4,FALSE)</f>
        <v>#N/A</v>
      </c>
      <c r="DC1800" t="e">
        <f>VLOOKUP(CZ1800,Sheet2!$E$2:$I$222,5,FALSE)</f>
        <v>#N/A</v>
      </c>
      <c r="DD1800"/>
      <c r="DH1800" t="e">
        <f>VLOOKUP(DG1800,Sheet2!$E$2:$I$222,3,FALSE)</f>
        <v>#N/A</v>
      </c>
      <c r="DI1800" t="e">
        <f>VLOOKUP(DG1800,Sheet2!$E$2:$I$222,4,FALSE)</f>
        <v>#N/A</v>
      </c>
      <c r="DJ1800" t="e">
        <f>VLOOKUP(DG1800,Sheet2!$E$2:$I$222,5,FALSE)</f>
        <v>#N/A</v>
      </c>
    </row>
    <row r="1801" spans="1:114" x14ac:dyDescent="0.25">
      <c r="A1801">
        <v>1873</v>
      </c>
      <c r="C1801">
        <v>15286</v>
      </c>
      <c r="D1801">
        <v>5286</v>
      </c>
      <c r="E1801">
        <v>37.803280000000001</v>
      </c>
      <c r="F1801">
        <v>-122.40963000000001</v>
      </c>
      <c r="G1801" t="s">
        <v>1309</v>
      </c>
      <c r="H1801" t="s">
        <v>3736</v>
      </c>
      <c r="I1801" t="s">
        <v>4917</v>
      </c>
      <c r="J1801" t="s">
        <v>4948</v>
      </c>
      <c r="Q1801" t="s">
        <v>5924</v>
      </c>
      <c r="S1801" t="s">
        <v>6370</v>
      </c>
      <c r="X1801">
        <f t="shared" si="28"/>
        <v>1</v>
      </c>
      <c r="Y1801" t="s">
        <v>6860</v>
      </c>
      <c r="Z1801" t="s">
        <v>6880</v>
      </c>
      <c r="AA1801" s="59" t="s">
        <v>6941</v>
      </c>
      <c r="AB1801" t="str">
        <f>VLOOKUP($AA1801,Sheet2!$E$2:$I$222,3,FALSE)</f>
        <v>To Fisherman’s Wharf</v>
      </c>
      <c r="AC1801" t="str">
        <f>VLOOKUP($AA1801,Sheet2!$E$2:$I$222,4,FALSE)</f>
        <v>North Pt. &amp; Stockton</v>
      </c>
      <c r="AD1801" t="str">
        <f>VLOOKUP($AA1801,Sheet2!$E$2:$I$222,5,FALSE)</f>
        <v>Daily ~ 9am-7pm</v>
      </c>
      <c r="AI1801" t="e">
        <f>VLOOKUP(AH1801,Sheet2!$E$2:$I$222,3,FALSE)</f>
        <v>#N/A</v>
      </c>
      <c r="AJ1801" t="e">
        <f>VLOOKUP(AH1801,Sheet2!$E$2:$I$222,4,FALSE)</f>
        <v>#N/A</v>
      </c>
      <c r="AK1801" t="e">
        <f>VLOOKUP(AH1801,Sheet2!$E$2:$I$222,5,FALSE)</f>
        <v>#N/A</v>
      </c>
      <c r="AL1801"/>
      <c r="AP1801" t="e">
        <f>VLOOKUP(AO1801,Sheet2!$E$2:$I$222,3,FALSE)</f>
        <v>#N/A</v>
      </c>
      <c r="AQ1801" t="e">
        <f>VLOOKUP(AO1801,Sheet2!$E$2:$I$222,4,FALSE)</f>
        <v>#N/A</v>
      </c>
      <c r="AR1801" t="e">
        <f>VLOOKUP(AO1801,Sheet2!$E$2:$I$222,5,FALSE)</f>
        <v>#N/A</v>
      </c>
      <c r="AS1801"/>
      <c r="AW1801" t="e">
        <f>VLOOKUP(AV1801,Sheet2!$E$2:$I$222,3,FALSE)</f>
        <v>#N/A</v>
      </c>
      <c r="AX1801" t="e">
        <f>VLOOKUP(AV1801,Sheet2!$E$2:$I$222,4,FALSE)</f>
        <v>#N/A</v>
      </c>
      <c r="AY1801" t="e">
        <f>VLOOKUP(AV1801,Sheet2!$E$2:$I$222,5,FALSE)</f>
        <v>#N/A</v>
      </c>
      <c r="AZ1801"/>
      <c r="BD1801" t="e">
        <f>VLOOKUP(BC1801,Sheet2!$E$2:$I$222,3,FALSE)</f>
        <v>#N/A</v>
      </c>
      <c r="BE1801" t="e">
        <f>VLOOKUP(BC1801,Sheet2!$E$2:$I$222,4,FALSE)</f>
        <v>#N/A</v>
      </c>
      <c r="BF1801" t="e">
        <f>VLOOKUP(BC1801,Sheet2!$E$2:$I$222,5,FALSE)</f>
        <v>#N/A</v>
      </c>
      <c r="BG1801"/>
      <c r="BK1801" t="e">
        <f>VLOOKUP(BJ1801,Sheet2!$E$2:$I$222,3,FALSE)</f>
        <v>#N/A</v>
      </c>
      <c r="BL1801" t="e">
        <f>VLOOKUP(BJ1801,Sheet2!$E$2:$I$222,4,FALSE)</f>
        <v>#N/A</v>
      </c>
      <c r="BM1801" t="e">
        <f>VLOOKUP(BJ1801,Sheet2!$E$2:$I$222,5,FALSE)</f>
        <v>#N/A</v>
      </c>
      <c r="BN1801"/>
      <c r="BR1801" t="e">
        <f>VLOOKUP(BQ1801,Sheet2!$E$2:$I$222,3,FALSE)</f>
        <v>#N/A</v>
      </c>
      <c r="BS1801" t="e">
        <f>VLOOKUP(BQ1801,Sheet2!$E$2:$I$222,4,FALSE)</f>
        <v>#N/A</v>
      </c>
      <c r="BT1801" t="e">
        <f>VLOOKUP(BQ1801,Sheet2!$E$2:$I$222,5,FALSE)</f>
        <v>#N/A</v>
      </c>
      <c r="BU1801"/>
      <c r="BY1801" t="e">
        <f>VLOOKUP(BX1801,Sheet2!$E$2:$I$222,3,FALSE)</f>
        <v>#N/A</v>
      </c>
      <c r="BZ1801" t="e">
        <f>VLOOKUP(BX1801,Sheet2!$E$2:$I$222,4,FALSE)</f>
        <v>#N/A</v>
      </c>
      <c r="CA1801" t="e">
        <f>VLOOKUP(BX1801,Sheet2!$E$2:$I$222,5,FALSE)</f>
        <v>#N/A</v>
      </c>
      <c r="CB1801"/>
      <c r="CF1801" t="e">
        <f>VLOOKUP(CE1801,Sheet2!$E$2:$I$222,3,FALSE)</f>
        <v>#N/A</v>
      </c>
      <c r="CG1801" t="e">
        <f>VLOOKUP(CE1801,Sheet2!$E$2:$I$222,4,FALSE)</f>
        <v>#N/A</v>
      </c>
      <c r="CH1801" t="e">
        <f>VLOOKUP(CE1801,Sheet2!$E$2:$I$222,5,FALSE)</f>
        <v>#N/A</v>
      </c>
      <c r="CI1801"/>
      <c r="CM1801" t="e">
        <f>VLOOKUP(CL1801,Sheet2!$E$2:$I$222,3,FALSE)</f>
        <v>#N/A</v>
      </c>
      <c r="CN1801" t="e">
        <f>VLOOKUP(CL1801,Sheet2!$E$2:$I$222,4,FALSE)</f>
        <v>#N/A</v>
      </c>
      <c r="CO1801" t="e">
        <f>VLOOKUP(CL1801,Sheet2!$E$2:$I$222,5,FALSE)</f>
        <v>#N/A</v>
      </c>
      <c r="CP1801"/>
      <c r="CT1801" t="e">
        <f>VLOOKUP(CS1801,Sheet2!$E$2:$I$222,3,FALSE)</f>
        <v>#N/A</v>
      </c>
      <c r="CU1801" t="e">
        <f>VLOOKUP(CS1801,Sheet2!$E$2:$I$222,4,FALSE)</f>
        <v>#N/A</v>
      </c>
      <c r="CV1801" t="e">
        <f>VLOOKUP(CS1801,Sheet2!$E$2:$I$222,5,FALSE)</f>
        <v>#N/A</v>
      </c>
      <c r="CW1801"/>
      <c r="DA1801" t="e">
        <f>VLOOKUP(CZ1801,Sheet2!$E$2:$I$222,3,FALSE)</f>
        <v>#N/A</v>
      </c>
      <c r="DB1801" t="e">
        <f>VLOOKUP(CZ1801,Sheet2!$E$2:$I$222,4,FALSE)</f>
        <v>#N/A</v>
      </c>
      <c r="DC1801" t="e">
        <f>VLOOKUP(CZ1801,Sheet2!$E$2:$I$222,5,FALSE)</f>
        <v>#N/A</v>
      </c>
      <c r="DD1801"/>
      <c r="DH1801" t="e">
        <f>VLOOKUP(DG1801,Sheet2!$E$2:$I$222,3,FALSE)</f>
        <v>#N/A</v>
      </c>
      <c r="DI1801" t="e">
        <f>VLOOKUP(DG1801,Sheet2!$E$2:$I$222,4,FALSE)</f>
        <v>#N/A</v>
      </c>
      <c r="DJ1801" t="e">
        <f>VLOOKUP(DG1801,Sheet2!$E$2:$I$222,5,FALSE)</f>
        <v>#N/A</v>
      </c>
    </row>
    <row r="1802" spans="1:114" x14ac:dyDescent="0.25">
      <c r="A1802">
        <v>1874</v>
      </c>
      <c r="C1802">
        <v>15288</v>
      </c>
      <c r="D1802">
        <v>5288</v>
      </c>
      <c r="E1802">
        <v>37.73077</v>
      </c>
      <c r="F1802">
        <v>-122.3814</v>
      </c>
      <c r="G1802" t="s">
        <v>1310</v>
      </c>
      <c r="H1802" t="s">
        <v>3737</v>
      </c>
      <c r="I1802" t="s">
        <v>4907</v>
      </c>
      <c r="J1802" t="s">
        <v>4947</v>
      </c>
      <c r="Q1802" t="s">
        <v>5924</v>
      </c>
      <c r="S1802" t="s">
        <v>5990</v>
      </c>
      <c r="X1802">
        <f t="shared" si="28"/>
        <v>1</v>
      </c>
      <c r="Y1802" t="s">
        <v>6811</v>
      </c>
      <c r="Z1802" t="s">
        <v>6880</v>
      </c>
      <c r="AA1802" s="59" t="s">
        <v>6886</v>
      </c>
      <c r="AB1802" t="str">
        <f>VLOOKUP($AA1802,Sheet2!$E$2:$I$222,3,FALSE)</f>
        <v>To Bayview District</v>
      </c>
      <c r="AC1802" t="str">
        <f>VLOOKUP($AA1802,Sheet2!$E$2:$I$222,4,FALSE)</f>
        <v>Newhall &amp; Hudson</v>
      </c>
      <c r="AD1802" t="str">
        <f>VLOOKUP($AA1802,Sheet2!$E$2:$I$222,5,FALSE)</f>
        <v>Daily ~ 6am-12am</v>
      </c>
      <c r="AI1802" t="e">
        <f>VLOOKUP(AH1802,Sheet2!$E$2:$I$222,3,FALSE)</f>
        <v>#N/A</v>
      </c>
      <c r="AJ1802" t="e">
        <f>VLOOKUP(AH1802,Sheet2!$E$2:$I$222,4,FALSE)</f>
        <v>#N/A</v>
      </c>
      <c r="AK1802" t="e">
        <f>VLOOKUP(AH1802,Sheet2!$E$2:$I$222,5,FALSE)</f>
        <v>#N/A</v>
      </c>
      <c r="AL1802"/>
      <c r="AP1802" t="e">
        <f>VLOOKUP(AO1802,Sheet2!$E$2:$I$222,3,FALSE)</f>
        <v>#N/A</v>
      </c>
      <c r="AQ1802" t="e">
        <f>VLOOKUP(AO1802,Sheet2!$E$2:$I$222,4,FALSE)</f>
        <v>#N/A</v>
      </c>
      <c r="AR1802" t="e">
        <f>VLOOKUP(AO1802,Sheet2!$E$2:$I$222,5,FALSE)</f>
        <v>#N/A</v>
      </c>
      <c r="AS1802"/>
      <c r="AW1802" t="e">
        <f>VLOOKUP(AV1802,Sheet2!$E$2:$I$222,3,FALSE)</f>
        <v>#N/A</v>
      </c>
      <c r="AX1802" t="e">
        <f>VLOOKUP(AV1802,Sheet2!$E$2:$I$222,4,FALSE)</f>
        <v>#N/A</v>
      </c>
      <c r="AY1802" t="e">
        <f>VLOOKUP(AV1802,Sheet2!$E$2:$I$222,5,FALSE)</f>
        <v>#N/A</v>
      </c>
      <c r="AZ1802"/>
      <c r="BD1802" t="e">
        <f>VLOOKUP(BC1802,Sheet2!$E$2:$I$222,3,FALSE)</f>
        <v>#N/A</v>
      </c>
      <c r="BE1802" t="e">
        <f>VLOOKUP(BC1802,Sheet2!$E$2:$I$222,4,FALSE)</f>
        <v>#N/A</v>
      </c>
      <c r="BF1802" t="e">
        <f>VLOOKUP(BC1802,Sheet2!$E$2:$I$222,5,FALSE)</f>
        <v>#N/A</v>
      </c>
      <c r="BG1802"/>
      <c r="BK1802" t="e">
        <f>VLOOKUP(BJ1802,Sheet2!$E$2:$I$222,3,FALSE)</f>
        <v>#N/A</v>
      </c>
      <c r="BL1802" t="e">
        <f>VLOOKUP(BJ1802,Sheet2!$E$2:$I$222,4,FALSE)</f>
        <v>#N/A</v>
      </c>
      <c r="BM1802" t="e">
        <f>VLOOKUP(BJ1802,Sheet2!$E$2:$I$222,5,FALSE)</f>
        <v>#N/A</v>
      </c>
      <c r="BN1802"/>
      <c r="BR1802" t="e">
        <f>VLOOKUP(BQ1802,Sheet2!$E$2:$I$222,3,FALSE)</f>
        <v>#N/A</v>
      </c>
      <c r="BS1802" t="e">
        <f>VLOOKUP(BQ1802,Sheet2!$E$2:$I$222,4,FALSE)</f>
        <v>#N/A</v>
      </c>
      <c r="BT1802" t="e">
        <f>VLOOKUP(BQ1802,Sheet2!$E$2:$I$222,5,FALSE)</f>
        <v>#N/A</v>
      </c>
      <c r="BU1802"/>
      <c r="BY1802" t="e">
        <f>VLOOKUP(BX1802,Sheet2!$E$2:$I$222,3,FALSE)</f>
        <v>#N/A</v>
      </c>
      <c r="BZ1802" t="e">
        <f>VLOOKUP(BX1802,Sheet2!$E$2:$I$222,4,FALSE)</f>
        <v>#N/A</v>
      </c>
      <c r="CA1802" t="e">
        <f>VLOOKUP(BX1802,Sheet2!$E$2:$I$222,5,FALSE)</f>
        <v>#N/A</v>
      </c>
      <c r="CB1802"/>
      <c r="CF1802" t="e">
        <f>VLOOKUP(CE1802,Sheet2!$E$2:$I$222,3,FALSE)</f>
        <v>#N/A</v>
      </c>
      <c r="CG1802" t="e">
        <f>VLOOKUP(CE1802,Sheet2!$E$2:$I$222,4,FALSE)</f>
        <v>#N/A</v>
      </c>
      <c r="CH1802" t="e">
        <f>VLOOKUP(CE1802,Sheet2!$E$2:$I$222,5,FALSE)</f>
        <v>#N/A</v>
      </c>
      <c r="CI1802"/>
      <c r="CM1802" t="e">
        <f>VLOOKUP(CL1802,Sheet2!$E$2:$I$222,3,FALSE)</f>
        <v>#N/A</v>
      </c>
      <c r="CN1802" t="e">
        <f>VLOOKUP(CL1802,Sheet2!$E$2:$I$222,4,FALSE)</f>
        <v>#N/A</v>
      </c>
      <c r="CO1802" t="e">
        <f>VLOOKUP(CL1802,Sheet2!$E$2:$I$222,5,FALSE)</f>
        <v>#N/A</v>
      </c>
      <c r="CP1802"/>
      <c r="CT1802" t="e">
        <f>VLOOKUP(CS1802,Sheet2!$E$2:$I$222,3,FALSE)</f>
        <v>#N/A</v>
      </c>
      <c r="CU1802" t="e">
        <f>VLOOKUP(CS1802,Sheet2!$E$2:$I$222,4,FALSE)</f>
        <v>#N/A</v>
      </c>
      <c r="CV1802" t="e">
        <f>VLOOKUP(CS1802,Sheet2!$E$2:$I$222,5,FALSE)</f>
        <v>#N/A</v>
      </c>
      <c r="CW1802"/>
      <c r="DA1802" t="e">
        <f>VLOOKUP(CZ1802,Sheet2!$E$2:$I$222,3,FALSE)</f>
        <v>#N/A</v>
      </c>
      <c r="DB1802" t="e">
        <f>VLOOKUP(CZ1802,Sheet2!$E$2:$I$222,4,FALSE)</f>
        <v>#N/A</v>
      </c>
      <c r="DC1802" t="e">
        <f>VLOOKUP(CZ1802,Sheet2!$E$2:$I$222,5,FALSE)</f>
        <v>#N/A</v>
      </c>
      <c r="DD1802"/>
      <c r="DH1802" t="e">
        <f>VLOOKUP(DG1802,Sheet2!$E$2:$I$222,3,FALSE)</f>
        <v>#N/A</v>
      </c>
      <c r="DI1802" t="e">
        <f>VLOOKUP(DG1802,Sheet2!$E$2:$I$222,4,FALSE)</f>
        <v>#N/A</v>
      </c>
      <c r="DJ1802" t="e">
        <f>VLOOKUP(DG1802,Sheet2!$E$2:$I$222,5,FALSE)</f>
        <v>#N/A</v>
      </c>
    </row>
    <row r="1803" spans="1:114" x14ac:dyDescent="0.25">
      <c r="A1803">
        <v>1875</v>
      </c>
      <c r="C1803">
        <v>15289</v>
      </c>
      <c r="D1803">
        <v>5289</v>
      </c>
      <c r="E1803">
        <v>37.732979999999998</v>
      </c>
      <c r="F1803">
        <v>-122.38479</v>
      </c>
      <c r="G1803" t="s">
        <v>1311</v>
      </c>
      <c r="H1803" t="s">
        <v>3738</v>
      </c>
      <c r="I1803" t="s">
        <v>4909</v>
      </c>
      <c r="J1803" t="s">
        <v>4948</v>
      </c>
      <c r="Q1803" t="s">
        <v>5924</v>
      </c>
      <c r="S1803" t="s">
        <v>5990</v>
      </c>
      <c r="X1803">
        <f t="shared" si="28"/>
        <v>1</v>
      </c>
      <c r="Y1803" t="s">
        <v>6811</v>
      </c>
      <c r="Z1803" t="s">
        <v>6880</v>
      </c>
      <c r="AA1803" s="59" t="s">
        <v>6886</v>
      </c>
      <c r="AB1803" t="str">
        <f>VLOOKUP($AA1803,Sheet2!$E$2:$I$222,3,FALSE)</f>
        <v>To Bayview District</v>
      </c>
      <c r="AC1803" t="str">
        <f>VLOOKUP($AA1803,Sheet2!$E$2:$I$222,4,FALSE)</f>
        <v>Newhall &amp; Hudson</v>
      </c>
      <c r="AD1803" t="str">
        <f>VLOOKUP($AA1803,Sheet2!$E$2:$I$222,5,FALSE)</f>
        <v>Daily ~ 6am-12am</v>
      </c>
      <c r="AI1803" t="e">
        <f>VLOOKUP(AH1803,Sheet2!$E$2:$I$222,3,FALSE)</f>
        <v>#N/A</v>
      </c>
      <c r="AJ1803" t="e">
        <f>VLOOKUP(AH1803,Sheet2!$E$2:$I$222,4,FALSE)</f>
        <v>#N/A</v>
      </c>
      <c r="AK1803" t="e">
        <f>VLOOKUP(AH1803,Sheet2!$E$2:$I$222,5,FALSE)</f>
        <v>#N/A</v>
      </c>
      <c r="AL1803"/>
      <c r="AP1803" t="e">
        <f>VLOOKUP(AO1803,Sheet2!$E$2:$I$222,3,FALSE)</f>
        <v>#N/A</v>
      </c>
      <c r="AQ1803" t="e">
        <f>VLOOKUP(AO1803,Sheet2!$E$2:$I$222,4,FALSE)</f>
        <v>#N/A</v>
      </c>
      <c r="AR1803" t="e">
        <f>VLOOKUP(AO1803,Sheet2!$E$2:$I$222,5,FALSE)</f>
        <v>#N/A</v>
      </c>
      <c r="AS1803"/>
      <c r="AW1803" t="e">
        <f>VLOOKUP(AV1803,Sheet2!$E$2:$I$222,3,FALSE)</f>
        <v>#N/A</v>
      </c>
      <c r="AX1803" t="e">
        <f>VLOOKUP(AV1803,Sheet2!$E$2:$I$222,4,FALSE)</f>
        <v>#N/A</v>
      </c>
      <c r="AY1803" t="e">
        <f>VLOOKUP(AV1803,Sheet2!$E$2:$I$222,5,FALSE)</f>
        <v>#N/A</v>
      </c>
      <c r="AZ1803"/>
      <c r="BD1803" t="e">
        <f>VLOOKUP(BC1803,Sheet2!$E$2:$I$222,3,FALSE)</f>
        <v>#N/A</v>
      </c>
      <c r="BE1803" t="e">
        <f>VLOOKUP(BC1803,Sheet2!$E$2:$I$222,4,FALSE)</f>
        <v>#N/A</v>
      </c>
      <c r="BF1803" t="e">
        <f>VLOOKUP(BC1803,Sheet2!$E$2:$I$222,5,FALSE)</f>
        <v>#N/A</v>
      </c>
      <c r="BG1803"/>
      <c r="BK1803" t="e">
        <f>VLOOKUP(BJ1803,Sheet2!$E$2:$I$222,3,FALSE)</f>
        <v>#N/A</v>
      </c>
      <c r="BL1803" t="e">
        <f>VLOOKUP(BJ1803,Sheet2!$E$2:$I$222,4,FALSE)</f>
        <v>#N/A</v>
      </c>
      <c r="BM1803" t="e">
        <f>VLOOKUP(BJ1803,Sheet2!$E$2:$I$222,5,FALSE)</f>
        <v>#N/A</v>
      </c>
      <c r="BN1803"/>
      <c r="BR1803" t="e">
        <f>VLOOKUP(BQ1803,Sheet2!$E$2:$I$222,3,FALSE)</f>
        <v>#N/A</v>
      </c>
      <c r="BS1803" t="e">
        <f>VLOOKUP(BQ1803,Sheet2!$E$2:$I$222,4,FALSE)</f>
        <v>#N/A</v>
      </c>
      <c r="BT1803" t="e">
        <f>VLOOKUP(BQ1803,Sheet2!$E$2:$I$222,5,FALSE)</f>
        <v>#N/A</v>
      </c>
      <c r="BU1803"/>
      <c r="BY1803" t="e">
        <f>VLOOKUP(BX1803,Sheet2!$E$2:$I$222,3,FALSE)</f>
        <v>#N/A</v>
      </c>
      <c r="BZ1803" t="e">
        <f>VLOOKUP(BX1803,Sheet2!$E$2:$I$222,4,FALSE)</f>
        <v>#N/A</v>
      </c>
      <c r="CA1803" t="e">
        <f>VLOOKUP(BX1803,Sheet2!$E$2:$I$222,5,FALSE)</f>
        <v>#N/A</v>
      </c>
      <c r="CB1803"/>
      <c r="CF1803" t="e">
        <f>VLOOKUP(CE1803,Sheet2!$E$2:$I$222,3,FALSE)</f>
        <v>#N/A</v>
      </c>
      <c r="CG1803" t="e">
        <f>VLOOKUP(CE1803,Sheet2!$E$2:$I$222,4,FALSE)</f>
        <v>#N/A</v>
      </c>
      <c r="CH1803" t="e">
        <f>VLOOKUP(CE1803,Sheet2!$E$2:$I$222,5,FALSE)</f>
        <v>#N/A</v>
      </c>
      <c r="CI1803"/>
      <c r="CM1803" t="e">
        <f>VLOOKUP(CL1803,Sheet2!$E$2:$I$222,3,FALSE)</f>
        <v>#N/A</v>
      </c>
      <c r="CN1803" t="e">
        <f>VLOOKUP(CL1803,Sheet2!$E$2:$I$222,4,FALSE)</f>
        <v>#N/A</v>
      </c>
      <c r="CO1803" t="e">
        <f>VLOOKUP(CL1803,Sheet2!$E$2:$I$222,5,FALSE)</f>
        <v>#N/A</v>
      </c>
      <c r="CP1803"/>
      <c r="CT1803" t="e">
        <f>VLOOKUP(CS1803,Sheet2!$E$2:$I$222,3,FALSE)</f>
        <v>#N/A</v>
      </c>
      <c r="CU1803" t="e">
        <f>VLOOKUP(CS1803,Sheet2!$E$2:$I$222,4,FALSE)</f>
        <v>#N/A</v>
      </c>
      <c r="CV1803" t="e">
        <f>VLOOKUP(CS1803,Sheet2!$E$2:$I$222,5,FALSE)</f>
        <v>#N/A</v>
      </c>
      <c r="CW1803"/>
      <c r="DA1803" t="e">
        <f>VLOOKUP(CZ1803,Sheet2!$E$2:$I$222,3,FALSE)</f>
        <v>#N/A</v>
      </c>
      <c r="DB1803" t="e">
        <f>VLOOKUP(CZ1803,Sheet2!$E$2:$I$222,4,FALSE)</f>
        <v>#N/A</v>
      </c>
      <c r="DC1803" t="e">
        <f>VLOOKUP(CZ1803,Sheet2!$E$2:$I$222,5,FALSE)</f>
        <v>#N/A</v>
      </c>
      <c r="DD1803"/>
      <c r="DH1803" t="e">
        <f>VLOOKUP(DG1803,Sheet2!$E$2:$I$222,3,FALSE)</f>
        <v>#N/A</v>
      </c>
      <c r="DI1803" t="e">
        <f>VLOOKUP(DG1803,Sheet2!$E$2:$I$222,4,FALSE)</f>
        <v>#N/A</v>
      </c>
      <c r="DJ1803" t="e">
        <f>VLOOKUP(DG1803,Sheet2!$E$2:$I$222,5,FALSE)</f>
        <v>#N/A</v>
      </c>
    </row>
    <row r="1804" spans="1:114" x14ac:dyDescent="0.25">
      <c r="A1804">
        <v>1876</v>
      </c>
      <c r="C1804">
        <v>15290</v>
      </c>
      <c r="D1804">
        <v>5290</v>
      </c>
      <c r="E1804">
        <v>37.731369999999998</v>
      </c>
      <c r="F1804">
        <v>-122.38172</v>
      </c>
      <c r="G1804" t="s">
        <v>1312</v>
      </c>
      <c r="H1804" t="s">
        <v>3739</v>
      </c>
      <c r="I1804" t="s">
        <v>4908</v>
      </c>
      <c r="J1804" t="s">
        <v>4947</v>
      </c>
      <c r="Q1804" t="s">
        <v>5924</v>
      </c>
      <c r="S1804" t="s">
        <v>5990</v>
      </c>
      <c r="X1804">
        <f t="shared" si="28"/>
        <v>1</v>
      </c>
      <c r="Y1804" t="s">
        <v>6811</v>
      </c>
      <c r="Z1804" t="s">
        <v>6880</v>
      </c>
      <c r="AA1804" s="59" t="s">
        <v>6886</v>
      </c>
      <c r="AB1804" t="str">
        <f>VLOOKUP($AA1804,Sheet2!$E$2:$I$222,3,FALSE)</f>
        <v>To Bayview District</v>
      </c>
      <c r="AC1804" t="str">
        <f>VLOOKUP($AA1804,Sheet2!$E$2:$I$222,4,FALSE)</f>
        <v>Newhall &amp; Hudson</v>
      </c>
      <c r="AD1804" t="str">
        <f>VLOOKUP($AA1804,Sheet2!$E$2:$I$222,5,FALSE)</f>
        <v>Daily ~ 6am-12am</v>
      </c>
      <c r="AI1804" t="e">
        <f>VLOOKUP(AH1804,Sheet2!$E$2:$I$222,3,FALSE)</f>
        <v>#N/A</v>
      </c>
      <c r="AJ1804" t="e">
        <f>VLOOKUP(AH1804,Sheet2!$E$2:$I$222,4,FALSE)</f>
        <v>#N/A</v>
      </c>
      <c r="AK1804" t="e">
        <f>VLOOKUP(AH1804,Sheet2!$E$2:$I$222,5,FALSE)</f>
        <v>#N/A</v>
      </c>
      <c r="AL1804"/>
      <c r="AP1804" t="e">
        <f>VLOOKUP(AO1804,Sheet2!$E$2:$I$222,3,FALSE)</f>
        <v>#N/A</v>
      </c>
      <c r="AQ1804" t="e">
        <f>VLOOKUP(AO1804,Sheet2!$E$2:$I$222,4,FALSE)</f>
        <v>#N/A</v>
      </c>
      <c r="AR1804" t="e">
        <f>VLOOKUP(AO1804,Sheet2!$E$2:$I$222,5,FALSE)</f>
        <v>#N/A</v>
      </c>
      <c r="AS1804"/>
      <c r="AW1804" t="e">
        <f>VLOOKUP(AV1804,Sheet2!$E$2:$I$222,3,FALSE)</f>
        <v>#N/A</v>
      </c>
      <c r="AX1804" t="e">
        <f>VLOOKUP(AV1804,Sheet2!$E$2:$I$222,4,FALSE)</f>
        <v>#N/A</v>
      </c>
      <c r="AY1804" t="e">
        <f>VLOOKUP(AV1804,Sheet2!$E$2:$I$222,5,FALSE)</f>
        <v>#N/A</v>
      </c>
      <c r="AZ1804"/>
      <c r="BD1804" t="e">
        <f>VLOOKUP(BC1804,Sheet2!$E$2:$I$222,3,FALSE)</f>
        <v>#N/A</v>
      </c>
      <c r="BE1804" t="e">
        <f>VLOOKUP(BC1804,Sheet2!$E$2:$I$222,4,FALSE)</f>
        <v>#N/A</v>
      </c>
      <c r="BF1804" t="e">
        <f>VLOOKUP(BC1804,Sheet2!$E$2:$I$222,5,FALSE)</f>
        <v>#N/A</v>
      </c>
      <c r="BG1804"/>
      <c r="BK1804" t="e">
        <f>VLOOKUP(BJ1804,Sheet2!$E$2:$I$222,3,FALSE)</f>
        <v>#N/A</v>
      </c>
      <c r="BL1804" t="e">
        <f>VLOOKUP(BJ1804,Sheet2!$E$2:$I$222,4,FALSE)</f>
        <v>#N/A</v>
      </c>
      <c r="BM1804" t="e">
        <f>VLOOKUP(BJ1804,Sheet2!$E$2:$I$222,5,FALSE)</f>
        <v>#N/A</v>
      </c>
      <c r="BN1804"/>
      <c r="BR1804" t="e">
        <f>VLOOKUP(BQ1804,Sheet2!$E$2:$I$222,3,FALSE)</f>
        <v>#N/A</v>
      </c>
      <c r="BS1804" t="e">
        <f>VLOOKUP(BQ1804,Sheet2!$E$2:$I$222,4,FALSE)</f>
        <v>#N/A</v>
      </c>
      <c r="BT1804" t="e">
        <f>VLOOKUP(BQ1804,Sheet2!$E$2:$I$222,5,FALSE)</f>
        <v>#N/A</v>
      </c>
      <c r="BU1804"/>
      <c r="BY1804" t="e">
        <f>VLOOKUP(BX1804,Sheet2!$E$2:$I$222,3,FALSE)</f>
        <v>#N/A</v>
      </c>
      <c r="BZ1804" t="e">
        <f>VLOOKUP(BX1804,Sheet2!$E$2:$I$222,4,FALSE)</f>
        <v>#N/A</v>
      </c>
      <c r="CA1804" t="e">
        <f>VLOOKUP(BX1804,Sheet2!$E$2:$I$222,5,FALSE)</f>
        <v>#N/A</v>
      </c>
      <c r="CB1804"/>
      <c r="CF1804" t="e">
        <f>VLOOKUP(CE1804,Sheet2!$E$2:$I$222,3,FALSE)</f>
        <v>#N/A</v>
      </c>
      <c r="CG1804" t="e">
        <f>VLOOKUP(CE1804,Sheet2!$E$2:$I$222,4,FALSE)</f>
        <v>#N/A</v>
      </c>
      <c r="CH1804" t="e">
        <f>VLOOKUP(CE1804,Sheet2!$E$2:$I$222,5,FALSE)</f>
        <v>#N/A</v>
      </c>
      <c r="CI1804"/>
      <c r="CM1804" t="e">
        <f>VLOOKUP(CL1804,Sheet2!$E$2:$I$222,3,FALSE)</f>
        <v>#N/A</v>
      </c>
      <c r="CN1804" t="e">
        <f>VLOOKUP(CL1804,Sheet2!$E$2:$I$222,4,FALSE)</f>
        <v>#N/A</v>
      </c>
      <c r="CO1804" t="e">
        <f>VLOOKUP(CL1804,Sheet2!$E$2:$I$222,5,FALSE)</f>
        <v>#N/A</v>
      </c>
      <c r="CP1804"/>
      <c r="CT1804" t="e">
        <f>VLOOKUP(CS1804,Sheet2!$E$2:$I$222,3,FALSE)</f>
        <v>#N/A</v>
      </c>
      <c r="CU1804" t="e">
        <f>VLOOKUP(CS1804,Sheet2!$E$2:$I$222,4,FALSE)</f>
        <v>#N/A</v>
      </c>
      <c r="CV1804" t="e">
        <f>VLOOKUP(CS1804,Sheet2!$E$2:$I$222,5,FALSE)</f>
        <v>#N/A</v>
      </c>
      <c r="CW1804"/>
      <c r="DA1804" t="e">
        <f>VLOOKUP(CZ1804,Sheet2!$E$2:$I$222,3,FALSE)</f>
        <v>#N/A</v>
      </c>
      <c r="DB1804" t="e">
        <f>VLOOKUP(CZ1804,Sheet2!$E$2:$I$222,4,FALSE)</f>
        <v>#N/A</v>
      </c>
      <c r="DC1804" t="e">
        <f>VLOOKUP(CZ1804,Sheet2!$E$2:$I$222,5,FALSE)</f>
        <v>#N/A</v>
      </c>
      <c r="DD1804"/>
      <c r="DH1804" t="e">
        <f>VLOOKUP(DG1804,Sheet2!$E$2:$I$222,3,FALSE)</f>
        <v>#N/A</v>
      </c>
      <c r="DI1804" t="e">
        <f>VLOOKUP(DG1804,Sheet2!$E$2:$I$222,4,FALSE)</f>
        <v>#N/A</v>
      </c>
      <c r="DJ1804" t="e">
        <f>VLOOKUP(DG1804,Sheet2!$E$2:$I$222,5,FALSE)</f>
        <v>#N/A</v>
      </c>
    </row>
    <row r="1805" spans="1:114" x14ac:dyDescent="0.25">
      <c r="A1805">
        <v>1877</v>
      </c>
      <c r="C1805">
        <v>15291</v>
      </c>
      <c r="D1805">
        <v>5291</v>
      </c>
      <c r="E1805">
        <v>37.721629999999998</v>
      </c>
      <c r="F1805">
        <v>-122.44935</v>
      </c>
      <c r="G1805" t="s">
        <v>1313</v>
      </c>
      <c r="H1805" t="s">
        <v>3740</v>
      </c>
      <c r="I1805" t="s">
        <v>4925</v>
      </c>
      <c r="J1805" t="s">
        <v>4948</v>
      </c>
      <c r="Q1805" t="s">
        <v>5924</v>
      </c>
      <c r="S1805" t="s">
        <v>5990</v>
      </c>
      <c r="X1805">
        <f t="shared" si="28"/>
        <v>1</v>
      </c>
      <c r="Y1805" t="s">
        <v>6811</v>
      </c>
      <c r="Z1805" t="s">
        <v>6880</v>
      </c>
      <c r="AA1805" s="59" t="s">
        <v>6886</v>
      </c>
      <c r="AB1805" t="str">
        <f>VLOOKUP($AA1805,Sheet2!$E$2:$I$222,3,FALSE)</f>
        <v>To Bayview District</v>
      </c>
      <c r="AC1805" t="str">
        <f>VLOOKUP($AA1805,Sheet2!$E$2:$I$222,4,FALSE)</f>
        <v>Newhall &amp; Hudson</v>
      </c>
      <c r="AD1805" t="str">
        <f>VLOOKUP($AA1805,Sheet2!$E$2:$I$222,5,FALSE)</f>
        <v>Daily ~ 6am-12am</v>
      </c>
      <c r="AI1805" t="e">
        <f>VLOOKUP(AH1805,Sheet2!$E$2:$I$222,3,FALSE)</f>
        <v>#N/A</v>
      </c>
      <c r="AJ1805" t="e">
        <f>VLOOKUP(AH1805,Sheet2!$E$2:$I$222,4,FALSE)</f>
        <v>#N/A</v>
      </c>
      <c r="AK1805" t="e">
        <f>VLOOKUP(AH1805,Sheet2!$E$2:$I$222,5,FALSE)</f>
        <v>#N/A</v>
      </c>
      <c r="AL1805"/>
      <c r="AP1805" t="e">
        <f>VLOOKUP(AO1805,Sheet2!$E$2:$I$222,3,FALSE)</f>
        <v>#N/A</v>
      </c>
      <c r="AQ1805" t="e">
        <f>VLOOKUP(AO1805,Sheet2!$E$2:$I$222,4,FALSE)</f>
        <v>#N/A</v>
      </c>
      <c r="AR1805" t="e">
        <f>VLOOKUP(AO1805,Sheet2!$E$2:$I$222,5,FALSE)</f>
        <v>#N/A</v>
      </c>
      <c r="AS1805"/>
      <c r="AW1805" t="e">
        <f>VLOOKUP(AV1805,Sheet2!$E$2:$I$222,3,FALSE)</f>
        <v>#N/A</v>
      </c>
      <c r="AX1805" t="e">
        <f>VLOOKUP(AV1805,Sheet2!$E$2:$I$222,4,FALSE)</f>
        <v>#N/A</v>
      </c>
      <c r="AY1805" t="e">
        <f>VLOOKUP(AV1805,Sheet2!$E$2:$I$222,5,FALSE)</f>
        <v>#N/A</v>
      </c>
      <c r="AZ1805"/>
      <c r="BD1805" t="e">
        <f>VLOOKUP(BC1805,Sheet2!$E$2:$I$222,3,FALSE)</f>
        <v>#N/A</v>
      </c>
      <c r="BE1805" t="e">
        <f>VLOOKUP(BC1805,Sheet2!$E$2:$I$222,4,FALSE)</f>
        <v>#N/A</v>
      </c>
      <c r="BF1805" t="e">
        <f>VLOOKUP(BC1805,Sheet2!$E$2:$I$222,5,FALSE)</f>
        <v>#N/A</v>
      </c>
      <c r="BG1805"/>
      <c r="BK1805" t="e">
        <f>VLOOKUP(BJ1805,Sheet2!$E$2:$I$222,3,FALSE)</f>
        <v>#N/A</v>
      </c>
      <c r="BL1805" t="e">
        <f>VLOOKUP(BJ1805,Sheet2!$E$2:$I$222,4,FALSE)</f>
        <v>#N/A</v>
      </c>
      <c r="BM1805" t="e">
        <f>VLOOKUP(BJ1805,Sheet2!$E$2:$I$222,5,FALSE)</f>
        <v>#N/A</v>
      </c>
      <c r="BN1805"/>
      <c r="BR1805" t="e">
        <f>VLOOKUP(BQ1805,Sheet2!$E$2:$I$222,3,FALSE)</f>
        <v>#N/A</v>
      </c>
      <c r="BS1805" t="e">
        <f>VLOOKUP(BQ1805,Sheet2!$E$2:$I$222,4,FALSE)</f>
        <v>#N/A</v>
      </c>
      <c r="BT1805" t="e">
        <f>VLOOKUP(BQ1805,Sheet2!$E$2:$I$222,5,FALSE)</f>
        <v>#N/A</v>
      </c>
      <c r="BU1805"/>
      <c r="BY1805" t="e">
        <f>VLOOKUP(BX1805,Sheet2!$E$2:$I$222,3,FALSE)</f>
        <v>#N/A</v>
      </c>
      <c r="BZ1805" t="e">
        <f>VLOOKUP(BX1805,Sheet2!$E$2:$I$222,4,FALSE)</f>
        <v>#N/A</v>
      </c>
      <c r="CA1805" t="e">
        <f>VLOOKUP(BX1805,Sheet2!$E$2:$I$222,5,FALSE)</f>
        <v>#N/A</v>
      </c>
      <c r="CB1805"/>
      <c r="CF1805" t="e">
        <f>VLOOKUP(CE1805,Sheet2!$E$2:$I$222,3,FALSE)</f>
        <v>#N/A</v>
      </c>
      <c r="CG1805" t="e">
        <f>VLOOKUP(CE1805,Sheet2!$E$2:$I$222,4,FALSE)</f>
        <v>#N/A</v>
      </c>
      <c r="CH1805" t="e">
        <f>VLOOKUP(CE1805,Sheet2!$E$2:$I$222,5,FALSE)</f>
        <v>#N/A</v>
      </c>
      <c r="CI1805"/>
      <c r="CM1805" t="e">
        <f>VLOOKUP(CL1805,Sheet2!$E$2:$I$222,3,FALSE)</f>
        <v>#N/A</v>
      </c>
      <c r="CN1805" t="e">
        <f>VLOOKUP(CL1805,Sheet2!$E$2:$I$222,4,FALSE)</f>
        <v>#N/A</v>
      </c>
      <c r="CO1805" t="e">
        <f>VLOOKUP(CL1805,Sheet2!$E$2:$I$222,5,FALSE)</f>
        <v>#N/A</v>
      </c>
      <c r="CP1805"/>
      <c r="CT1805" t="e">
        <f>VLOOKUP(CS1805,Sheet2!$E$2:$I$222,3,FALSE)</f>
        <v>#N/A</v>
      </c>
      <c r="CU1805" t="e">
        <f>VLOOKUP(CS1805,Sheet2!$E$2:$I$222,4,FALSE)</f>
        <v>#N/A</v>
      </c>
      <c r="CV1805" t="e">
        <f>VLOOKUP(CS1805,Sheet2!$E$2:$I$222,5,FALSE)</f>
        <v>#N/A</v>
      </c>
      <c r="CW1805"/>
      <c r="DA1805" t="e">
        <f>VLOOKUP(CZ1805,Sheet2!$E$2:$I$222,3,FALSE)</f>
        <v>#N/A</v>
      </c>
      <c r="DB1805" t="e">
        <f>VLOOKUP(CZ1805,Sheet2!$E$2:$I$222,4,FALSE)</f>
        <v>#N/A</v>
      </c>
      <c r="DC1805" t="e">
        <f>VLOOKUP(CZ1805,Sheet2!$E$2:$I$222,5,FALSE)</f>
        <v>#N/A</v>
      </c>
      <c r="DD1805"/>
      <c r="DH1805" t="e">
        <f>VLOOKUP(DG1805,Sheet2!$E$2:$I$222,3,FALSE)</f>
        <v>#N/A</v>
      </c>
      <c r="DI1805" t="e">
        <f>VLOOKUP(DG1805,Sheet2!$E$2:$I$222,4,FALSE)</f>
        <v>#N/A</v>
      </c>
      <c r="DJ1805" t="e">
        <f>VLOOKUP(DG1805,Sheet2!$E$2:$I$222,5,FALSE)</f>
        <v>#N/A</v>
      </c>
    </row>
    <row r="1806" spans="1:114" x14ac:dyDescent="0.25">
      <c r="A1806">
        <v>1878</v>
      </c>
      <c r="C1806">
        <v>15292</v>
      </c>
      <c r="D1806">
        <v>5292</v>
      </c>
      <c r="E1806">
        <v>37.720390000000002</v>
      </c>
      <c r="F1806">
        <v>-122.45013</v>
      </c>
      <c r="G1806" t="s">
        <v>1314</v>
      </c>
      <c r="H1806" t="s">
        <v>3741</v>
      </c>
      <c r="I1806" t="s">
        <v>4925</v>
      </c>
      <c r="J1806" t="s">
        <v>4948</v>
      </c>
      <c r="Q1806" t="s">
        <v>5924</v>
      </c>
      <c r="S1806" t="s">
        <v>5990</v>
      </c>
      <c r="X1806">
        <f t="shared" si="28"/>
        <v>1</v>
      </c>
      <c r="Y1806" t="s">
        <v>6811</v>
      </c>
      <c r="Z1806" t="s">
        <v>6880</v>
      </c>
      <c r="AA1806" s="59" t="s">
        <v>6886</v>
      </c>
      <c r="AB1806" t="str">
        <f>VLOOKUP($AA1806,Sheet2!$E$2:$I$222,3,FALSE)</f>
        <v>To Bayview District</v>
      </c>
      <c r="AC1806" t="str">
        <f>VLOOKUP($AA1806,Sheet2!$E$2:$I$222,4,FALSE)</f>
        <v>Newhall &amp; Hudson</v>
      </c>
      <c r="AD1806" t="str">
        <f>VLOOKUP($AA1806,Sheet2!$E$2:$I$222,5,FALSE)</f>
        <v>Daily ~ 6am-12am</v>
      </c>
      <c r="AI1806" t="e">
        <f>VLOOKUP(AH1806,Sheet2!$E$2:$I$222,3,FALSE)</f>
        <v>#N/A</v>
      </c>
      <c r="AJ1806" t="e">
        <f>VLOOKUP(AH1806,Sheet2!$E$2:$I$222,4,FALSE)</f>
        <v>#N/A</v>
      </c>
      <c r="AK1806" t="e">
        <f>VLOOKUP(AH1806,Sheet2!$E$2:$I$222,5,FALSE)</f>
        <v>#N/A</v>
      </c>
      <c r="AL1806"/>
      <c r="AP1806" t="e">
        <f>VLOOKUP(AO1806,Sheet2!$E$2:$I$222,3,FALSE)</f>
        <v>#N/A</v>
      </c>
      <c r="AQ1806" t="e">
        <f>VLOOKUP(AO1806,Sheet2!$E$2:$I$222,4,FALSE)</f>
        <v>#N/A</v>
      </c>
      <c r="AR1806" t="e">
        <f>VLOOKUP(AO1806,Sheet2!$E$2:$I$222,5,FALSE)</f>
        <v>#N/A</v>
      </c>
      <c r="AS1806"/>
      <c r="AW1806" t="e">
        <f>VLOOKUP(AV1806,Sheet2!$E$2:$I$222,3,FALSE)</f>
        <v>#N/A</v>
      </c>
      <c r="AX1806" t="e">
        <f>VLOOKUP(AV1806,Sheet2!$E$2:$I$222,4,FALSE)</f>
        <v>#N/A</v>
      </c>
      <c r="AY1806" t="e">
        <f>VLOOKUP(AV1806,Sheet2!$E$2:$I$222,5,FALSE)</f>
        <v>#N/A</v>
      </c>
      <c r="AZ1806"/>
      <c r="BD1806" t="e">
        <f>VLOOKUP(BC1806,Sheet2!$E$2:$I$222,3,FALSE)</f>
        <v>#N/A</v>
      </c>
      <c r="BE1806" t="e">
        <f>VLOOKUP(BC1806,Sheet2!$E$2:$I$222,4,FALSE)</f>
        <v>#N/A</v>
      </c>
      <c r="BF1806" t="e">
        <f>VLOOKUP(BC1806,Sheet2!$E$2:$I$222,5,FALSE)</f>
        <v>#N/A</v>
      </c>
      <c r="BG1806"/>
      <c r="BK1806" t="e">
        <f>VLOOKUP(BJ1806,Sheet2!$E$2:$I$222,3,FALSE)</f>
        <v>#N/A</v>
      </c>
      <c r="BL1806" t="e">
        <f>VLOOKUP(BJ1806,Sheet2!$E$2:$I$222,4,FALSE)</f>
        <v>#N/A</v>
      </c>
      <c r="BM1806" t="e">
        <f>VLOOKUP(BJ1806,Sheet2!$E$2:$I$222,5,FALSE)</f>
        <v>#N/A</v>
      </c>
      <c r="BN1806"/>
      <c r="BR1806" t="e">
        <f>VLOOKUP(BQ1806,Sheet2!$E$2:$I$222,3,FALSE)</f>
        <v>#N/A</v>
      </c>
      <c r="BS1806" t="e">
        <f>VLOOKUP(BQ1806,Sheet2!$E$2:$I$222,4,FALSE)</f>
        <v>#N/A</v>
      </c>
      <c r="BT1806" t="e">
        <f>VLOOKUP(BQ1806,Sheet2!$E$2:$I$222,5,FALSE)</f>
        <v>#N/A</v>
      </c>
      <c r="BU1806"/>
      <c r="BY1806" t="e">
        <f>VLOOKUP(BX1806,Sheet2!$E$2:$I$222,3,FALSE)</f>
        <v>#N/A</v>
      </c>
      <c r="BZ1806" t="e">
        <f>VLOOKUP(BX1806,Sheet2!$E$2:$I$222,4,FALSE)</f>
        <v>#N/A</v>
      </c>
      <c r="CA1806" t="e">
        <f>VLOOKUP(BX1806,Sheet2!$E$2:$I$222,5,FALSE)</f>
        <v>#N/A</v>
      </c>
      <c r="CB1806"/>
      <c r="CF1806" t="e">
        <f>VLOOKUP(CE1806,Sheet2!$E$2:$I$222,3,FALSE)</f>
        <v>#N/A</v>
      </c>
      <c r="CG1806" t="e">
        <f>VLOOKUP(CE1806,Sheet2!$E$2:$I$222,4,FALSE)</f>
        <v>#N/A</v>
      </c>
      <c r="CH1806" t="e">
        <f>VLOOKUP(CE1806,Sheet2!$E$2:$I$222,5,FALSE)</f>
        <v>#N/A</v>
      </c>
      <c r="CI1806"/>
      <c r="CM1806" t="e">
        <f>VLOOKUP(CL1806,Sheet2!$E$2:$I$222,3,FALSE)</f>
        <v>#N/A</v>
      </c>
      <c r="CN1806" t="e">
        <f>VLOOKUP(CL1806,Sheet2!$E$2:$I$222,4,FALSE)</f>
        <v>#N/A</v>
      </c>
      <c r="CO1806" t="e">
        <f>VLOOKUP(CL1806,Sheet2!$E$2:$I$222,5,FALSE)</f>
        <v>#N/A</v>
      </c>
      <c r="CP1806"/>
      <c r="CT1806" t="e">
        <f>VLOOKUP(CS1806,Sheet2!$E$2:$I$222,3,FALSE)</f>
        <v>#N/A</v>
      </c>
      <c r="CU1806" t="e">
        <f>VLOOKUP(CS1806,Sheet2!$E$2:$I$222,4,FALSE)</f>
        <v>#N/A</v>
      </c>
      <c r="CV1806" t="e">
        <f>VLOOKUP(CS1806,Sheet2!$E$2:$I$222,5,FALSE)</f>
        <v>#N/A</v>
      </c>
      <c r="CW1806"/>
      <c r="DA1806" t="e">
        <f>VLOOKUP(CZ1806,Sheet2!$E$2:$I$222,3,FALSE)</f>
        <v>#N/A</v>
      </c>
      <c r="DB1806" t="e">
        <f>VLOOKUP(CZ1806,Sheet2!$E$2:$I$222,4,FALSE)</f>
        <v>#N/A</v>
      </c>
      <c r="DC1806" t="e">
        <f>VLOOKUP(CZ1806,Sheet2!$E$2:$I$222,5,FALSE)</f>
        <v>#N/A</v>
      </c>
      <c r="DD1806"/>
      <c r="DH1806" t="e">
        <f>VLOOKUP(DG1806,Sheet2!$E$2:$I$222,3,FALSE)</f>
        <v>#N/A</v>
      </c>
      <c r="DI1806" t="e">
        <f>VLOOKUP(DG1806,Sheet2!$E$2:$I$222,4,FALSE)</f>
        <v>#N/A</v>
      </c>
      <c r="DJ1806" t="e">
        <f>VLOOKUP(DG1806,Sheet2!$E$2:$I$222,5,FALSE)</f>
        <v>#N/A</v>
      </c>
    </row>
    <row r="1807" spans="1:114" x14ac:dyDescent="0.25">
      <c r="A1807">
        <v>1879</v>
      </c>
      <c r="C1807">
        <v>15293</v>
      </c>
      <c r="D1807">
        <v>5293</v>
      </c>
      <c r="E1807">
        <v>37.799340000000001</v>
      </c>
      <c r="F1807">
        <v>-122.45180999999999</v>
      </c>
      <c r="G1807" t="s">
        <v>1315</v>
      </c>
      <c r="H1807" t="s">
        <v>3742</v>
      </c>
      <c r="I1807" t="s">
        <v>4915</v>
      </c>
      <c r="J1807" t="s">
        <v>4947</v>
      </c>
      <c r="M1807" t="s">
        <v>5109</v>
      </c>
      <c r="Q1807" t="s">
        <v>5924</v>
      </c>
      <c r="S1807" t="s">
        <v>6374</v>
      </c>
      <c r="X1807">
        <f t="shared" si="28"/>
        <v>2</v>
      </c>
      <c r="Y1807" t="s">
        <v>6851</v>
      </c>
      <c r="Z1807" t="s">
        <v>6882</v>
      </c>
      <c r="AA1807" s="59" t="s">
        <v>6924</v>
      </c>
      <c r="AB1807" t="str">
        <f>VLOOKUP($AA1807,Sheet2!$E$2:$I$222,3,FALSE)</f>
        <v>To Balboa Park BART</v>
      </c>
      <c r="AC1807" t="str">
        <f>VLOOKUP($AA1807,Sheet2!$E$2:$I$222,4,FALSE)</f>
        <v>Geneva &amp; San Jose</v>
      </c>
      <c r="AD1807" t="str">
        <f>VLOOKUP($AA1807,Sheet2!$E$2:$I$222,5,FALSE)</f>
        <v>M-F ~ 7am-7pm</v>
      </c>
      <c r="AF1807" t="s">
        <v>6834</v>
      </c>
      <c r="AG1807" t="s">
        <v>6881</v>
      </c>
      <c r="AI1807" t="e">
        <f>VLOOKUP(AH1807,Sheet2!$E$2:$I$222,3,FALSE)</f>
        <v>#N/A</v>
      </c>
      <c r="AJ1807" t="e">
        <f>VLOOKUP(AH1807,Sheet2!$E$2:$I$222,4,FALSE)</f>
        <v>#N/A</v>
      </c>
      <c r="AK1807" t="e">
        <f>VLOOKUP(AH1807,Sheet2!$E$2:$I$222,5,FALSE)</f>
        <v>#N/A</v>
      </c>
      <c r="AL1807"/>
      <c r="AP1807" t="e">
        <f>VLOOKUP(AO1807,Sheet2!$E$2:$I$222,3,FALSE)</f>
        <v>#N/A</v>
      </c>
      <c r="AQ1807" t="e">
        <f>VLOOKUP(AO1807,Sheet2!$E$2:$I$222,4,FALSE)</f>
        <v>#N/A</v>
      </c>
      <c r="AR1807" t="e">
        <f>VLOOKUP(AO1807,Sheet2!$E$2:$I$222,5,FALSE)</f>
        <v>#N/A</v>
      </c>
      <c r="AS1807"/>
      <c r="AW1807" t="e">
        <f>VLOOKUP(AV1807,Sheet2!$E$2:$I$222,3,FALSE)</f>
        <v>#N/A</v>
      </c>
      <c r="AX1807" t="e">
        <f>VLOOKUP(AV1807,Sheet2!$E$2:$I$222,4,FALSE)</f>
        <v>#N/A</v>
      </c>
      <c r="AY1807" t="e">
        <f>VLOOKUP(AV1807,Sheet2!$E$2:$I$222,5,FALSE)</f>
        <v>#N/A</v>
      </c>
      <c r="AZ1807"/>
      <c r="BD1807" t="e">
        <f>VLOOKUP(BC1807,Sheet2!$E$2:$I$222,3,FALSE)</f>
        <v>#N/A</v>
      </c>
      <c r="BE1807" t="e">
        <f>VLOOKUP(BC1807,Sheet2!$E$2:$I$222,4,FALSE)</f>
        <v>#N/A</v>
      </c>
      <c r="BF1807" t="e">
        <f>VLOOKUP(BC1807,Sheet2!$E$2:$I$222,5,FALSE)</f>
        <v>#N/A</v>
      </c>
      <c r="BG1807"/>
      <c r="BK1807" t="e">
        <f>VLOOKUP(BJ1807,Sheet2!$E$2:$I$222,3,FALSE)</f>
        <v>#N/A</v>
      </c>
      <c r="BL1807" t="e">
        <f>VLOOKUP(BJ1807,Sheet2!$E$2:$I$222,4,FALSE)</f>
        <v>#N/A</v>
      </c>
      <c r="BM1807" t="e">
        <f>VLOOKUP(BJ1807,Sheet2!$E$2:$I$222,5,FALSE)</f>
        <v>#N/A</v>
      </c>
      <c r="BN1807"/>
      <c r="BR1807" t="e">
        <f>VLOOKUP(BQ1807,Sheet2!$E$2:$I$222,3,FALSE)</f>
        <v>#N/A</v>
      </c>
      <c r="BS1807" t="e">
        <f>VLOOKUP(BQ1807,Sheet2!$E$2:$I$222,4,FALSE)</f>
        <v>#N/A</v>
      </c>
      <c r="BT1807" t="e">
        <f>VLOOKUP(BQ1807,Sheet2!$E$2:$I$222,5,FALSE)</f>
        <v>#N/A</v>
      </c>
      <c r="BU1807"/>
      <c r="BY1807" t="e">
        <f>VLOOKUP(BX1807,Sheet2!$E$2:$I$222,3,FALSE)</f>
        <v>#N/A</v>
      </c>
      <c r="BZ1807" t="e">
        <f>VLOOKUP(BX1807,Sheet2!$E$2:$I$222,4,FALSE)</f>
        <v>#N/A</v>
      </c>
      <c r="CA1807" t="e">
        <f>VLOOKUP(BX1807,Sheet2!$E$2:$I$222,5,FALSE)</f>
        <v>#N/A</v>
      </c>
      <c r="CB1807"/>
      <c r="CF1807" t="e">
        <f>VLOOKUP(CE1807,Sheet2!$E$2:$I$222,3,FALSE)</f>
        <v>#N/A</v>
      </c>
      <c r="CG1807" t="e">
        <f>VLOOKUP(CE1807,Sheet2!$E$2:$I$222,4,FALSE)</f>
        <v>#N/A</v>
      </c>
      <c r="CH1807" t="e">
        <f>VLOOKUP(CE1807,Sheet2!$E$2:$I$222,5,FALSE)</f>
        <v>#N/A</v>
      </c>
      <c r="CI1807"/>
      <c r="CM1807" t="e">
        <f>VLOOKUP(CL1807,Sheet2!$E$2:$I$222,3,FALSE)</f>
        <v>#N/A</v>
      </c>
      <c r="CN1807" t="e">
        <f>VLOOKUP(CL1807,Sheet2!$E$2:$I$222,4,FALSE)</f>
        <v>#N/A</v>
      </c>
      <c r="CO1807" t="e">
        <f>VLOOKUP(CL1807,Sheet2!$E$2:$I$222,5,FALSE)</f>
        <v>#N/A</v>
      </c>
      <c r="CP1807"/>
      <c r="CT1807" t="e">
        <f>VLOOKUP(CS1807,Sheet2!$E$2:$I$222,3,FALSE)</f>
        <v>#N/A</v>
      </c>
      <c r="CU1807" t="e">
        <f>VLOOKUP(CS1807,Sheet2!$E$2:$I$222,4,FALSE)</f>
        <v>#N/A</v>
      </c>
      <c r="CV1807" t="e">
        <f>VLOOKUP(CS1807,Sheet2!$E$2:$I$222,5,FALSE)</f>
        <v>#N/A</v>
      </c>
      <c r="CW1807"/>
      <c r="DA1807" t="e">
        <f>VLOOKUP(CZ1807,Sheet2!$E$2:$I$222,3,FALSE)</f>
        <v>#N/A</v>
      </c>
      <c r="DB1807" t="e">
        <f>VLOOKUP(CZ1807,Sheet2!$E$2:$I$222,4,FALSE)</f>
        <v>#N/A</v>
      </c>
      <c r="DC1807" t="e">
        <f>VLOOKUP(CZ1807,Sheet2!$E$2:$I$222,5,FALSE)</f>
        <v>#N/A</v>
      </c>
      <c r="DD1807"/>
      <c r="DH1807" t="e">
        <f>VLOOKUP(DG1807,Sheet2!$E$2:$I$222,3,FALSE)</f>
        <v>#N/A</v>
      </c>
      <c r="DI1807" t="e">
        <f>VLOOKUP(DG1807,Sheet2!$E$2:$I$222,4,FALSE)</f>
        <v>#N/A</v>
      </c>
      <c r="DJ1807" t="e">
        <f>VLOOKUP(DG1807,Sheet2!$E$2:$I$222,5,FALSE)</f>
        <v>#N/A</v>
      </c>
    </row>
    <row r="1808" spans="1:114" x14ac:dyDescent="0.25">
      <c r="A1808">
        <v>1880</v>
      </c>
      <c r="C1808">
        <v>15294</v>
      </c>
      <c r="D1808">
        <v>5294</v>
      </c>
      <c r="E1808">
        <v>37.799219999999998</v>
      </c>
      <c r="F1808">
        <v>-122.45171999999999</v>
      </c>
      <c r="G1808" t="s">
        <v>1315</v>
      </c>
      <c r="H1808" t="s">
        <v>3742</v>
      </c>
      <c r="I1808" t="s">
        <v>4932</v>
      </c>
      <c r="J1808" t="s">
        <v>4947</v>
      </c>
      <c r="Q1808" t="s">
        <v>5924</v>
      </c>
      <c r="S1808" t="s">
        <v>6375</v>
      </c>
      <c r="X1808">
        <f t="shared" si="28"/>
        <v>2</v>
      </c>
      <c r="Y1808" t="s">
        <v>6851</v>
      </c>
      <c r="Z1808" t="s">
        <v>6880</v>
      </c>
      <c r="AA1808" s="59" t="s">
        <v>6923</v>
      </c>
      <c r="AB1808" t="str">
        <f>VLOOKUP($AA1808,Sheet2!$E$2:$I$222,3,FALSE)</f>
        <v>To Richmond District</v>
      </c>
      <c r="AC1808" t="str">
        <f>VLOOKUP($AA1808,Sheet2!$E$2:$I$222,4,FALSE)</f>
        <v>California &amp; 6th Av.</v>
      </c>
      <c r="AD1808" t="str">
        <f>VLOOKUP($AA1808,Sheet2!$E$2:$I$222,5,FALSE)</f>
        <v>M-F ~ 7am-7pm</v>
      </c>
      <c r="AF1808" t="s">
        <v>6834</v>
      </c>
      <c r="AG1808" t="s">
        <v>6879</v>
      </c>
      <c r="AI1808" t="e">
        <f>VLOOKUP(AH1808,Sheet2!$E$2:$I$222,3,FALSE)</f>
        <v>#N/A</v>
      </c>
      <c r="AJ1808" t="e">
        <f>VLOOKUP(AH1808,Sheet2!$E$2:$I$222,4,FALSE)</f>
        <v>#N/A</v>
      </c>
      <c r="AK1808" t="e">
        <f>VLOOKUP(AH1808,Sheet2!$E$2:$I$222,5,FALSE)</f>
        <v>#N/A</v>
      </c>
      <c r="AL1808"/>
      <c r="AP1808" t="e">
        <f>VLOOKUP(AO1808,Sheet2!$E$2:$I$222,3,FALSE)</f>
        <v>#N/A</v>
      </c>
      <c r="AQ1808" t="e">
        <f>VLOOKUP(AO1808,Sheet2!$E$2:$I$222,4,FALSE)</f>
        <v>#N/A</v>
      </c>
      <c r="AR1808" t="e">
        <f>VLOOKUP(AO1808,Sheet2!$E$2:$I$222,5,FALSE)</f>
        <v>#N/A</v>
      </c>
      <c r="AS1808"/>
      <c r="AW1808" t="e">
        <f>VLOOKUP(AV1808,Sheet2!$E$2:$I$222,3,FALSE)</f>
        <v>#N/A</v>
      </c>
      <c r="AX1808" t="e">
        <f>VLOOKUP(AV1808,Sheet2!$E$2:$I$222,4,FALSE)</f>
        <v>#N/A</v>
      </c>
      <c r="AY1808" t="e">
        <f>VLOOKUP(AV1808,Sheet2!$E$2:$I$222,5,FALSE)</f>
        <v>#N/A</v>
      </c>
      <c r="AZ1808"/>
      <c r="BD1808" t="e">
        <f>VLOOKUP(BC1808,Sheet2!$E$2:$I$222,3,FALSE)</f>
        <v>#N/A</v>
      </c>
      <c r="BE1808" t="e">
        <f>VLOOKUP(BC1808,Sheet2!$E$2:$I$222,4,FALSE)</f>
        <v>#N/A</v>
      </c>
      <c r="BF1808" t="e">
        <f>VLOOKUP(BC1808,Sheet2!$E$2:$I$222,5,FALSE)</f>
        <v>#N/A</v>
      </c>
      <c r="BG1808"/>
      <c r="BK1808" t="e">
        <f>VLOOKUP(BJ1808,Sheet2!$E$2:$I$222,3,FALSE)</f>
        <v>#N/A</v>
      </c>
      <c r="BL1808" t="e">
        <f>VLOOKUP(BJ1808,Sheet2!$E$2:$I$222,4,FALSE)</f>
        <v>#N/A</v>
      </c>
      <c r="BM1808" t="e">
        <f>VLOOKUP(BJ1808,Sheet2!$E$2:$I$222,5,FALSE)</f>
        <v>#N/A</v>
      </c>
      <c r="BN1808"/>
      <c r="BR1808" t="e">
        <f>VLOOKUP(BQ1808,Sheet2!$E$2:$I$222,3,FALSE)</f>
        <v>#N/A</v>
      </c>
      <c r="BS1808" t="e">
        <f>VLOOKUP(BQ1808,Sheet2!$E$2:$I$222,4,FALSE)</f>
        <v>#N/A</v>
      </c>
      <c r="BT1808" t="e">
        <f>VLOOKUP(BQ1808,Sheet2!$E$2:$I$222,5,FALSE)</f>
        <v>#N/A</v>
      </c>
      <c r="BU1808"/>
      <c r="BY1808" t="e">
        <f>VLOOKUP(BX1808,Sheet2!$E$2:$I$222,3,FALSE)</f>
        <v>#N/A</v>
      </c>
      <c r="BZ1808" t="e">
        <f>VLOOKUP(BX1808,Sheet2!$E$2:$I$222,4,FALSE)</f>
        <v>#N/A</v>
      </c>
      <c r="CA1808" t="e">
        <f>VLOOKUP(BX1808,Sheet2!$E$2:$I$222,5,FALSE)</f>
        <v>#N/A</v>
      </c>
      <c r="CB1808"/>
      <c r="CF1808" t="e">
        <f>VLOOKUP(CE1808,Sheet2!$E$2:$I$222,3,FALSE)</f>
        <v>#N/A</v>
      </c>
      <c r="CG1808" t="e">
        <f>VLOOKUP(CE1808,Sheet2!$E$2:$I$222,4,FALSE)</f>
        <v>#N/A</v>
      </c>
      <c r="CH1808" t="e">
        <f>VLOOKUP(CE1808,Sheet2!$E$2:$I$222,5,FALSE)</f>
        <v>#N/A</v>
      </c>
      <c r="CI1808"/>
      <c r="CM1808" t="e">
        <f>VLOOKUP(CL1808,Sheet2!$E$2:$I$222,3,FALSE)</f>
        <v>#N/A</v>
      </c>
      <c r="CN1808" t="e">
        <f>VLOOKUP(CL1808,Sheet2!$E$2:$I$222,4,FALSE)</f>
        <v>#N/A</v>
      </c>
      <c r="CO1808" t="e">
        <f>VLOOKUP(CL1808,Sheet2!$E$2:$I$222,5,FALSE)</f>
        <v>#N/A</v>
      </c>
      <c r="CP1808"/>
      <c r="CT1808" t="e">
        <f>VLOOKUP(CS1808,Sheet2!$E$2:$I$222,3,FALSE)</f>
        <v>#N/A</v>
      </c>
      <c r="CU1808" t="e">
        <f>VLOOKUP(CS1808,Sheet2!$E$2:$I$222,4,FALSE)</f>
        <v>#N/A</v>
      </c>
      <c r="CV1808" t="e">
        <f>VLOOKUP(CS1808,Sheet2!$E$2:$I$222,5,FALSE)</f>
        <v>#N/A</v>
      </c>
      <c r="CW1808"/>
      <c r="DA1808" t="e">
        <f>VLOOKUP(CZ1808,Sheet2!$E$2:$I$222,3,FALSE)</f>
        <v>#N/A</v>
      </c>
      <c r="DB1808" t="e">
        <f>VLOOKUP(CZ1808,Sheet2!$E$2:$I$222,4,FALSE)</f>
        <v>#N/A</v>
      </c>
      <c r="DC1808" t="e">
        <f>VLOOKUP(CZ1808,Sheet2!$E$2:$I$222,5,FALSE)</f>
        <v>#N/A</v>
      </c>
      <c r="DD1808"/>
      <c r="DH1808" t="e">
        <f>VLOOKUP(DG1808,Sheet2!$E$2:$I$222,3,FALSE)</f>
        <v>#N/A</v>
      </c>
      <c r="DI1808" t="e">
        <f>VLOOKUP(DG1808,Sheet2!$E$2:$I$222,4,FALSE)</f>
        <v>#N/A</v>
      </c>
      <c r="DJ1808" t="e">
        <f>VLOOKUP(DG1808,Sheet2!$E$2:$I$222,5,FALSE)</f>
        <v>#N/A</v>
      </c>
    </row>
    <row r="1809" spans="1:114" x14ac:dyDescent="0.25">
      <c r="A1809">
        <v>1881</v>
      </c>
      <c r="C1809">
        <v>15295</v>
      </c>
      <c r="D1809">
        <v>5295</v>
      </c>
      <c r="E1809">
        <v>37.766120000000001</v>
      </c>
      <c r="F1809">
        <v>-122.46014</v>
      </c>
      <c r="G1809" t="s">
        <v>1316</v>
      </c>
      <c r="H1809" t="s">
        <v>3743</v>
      </c>
      <c r="I1809" t="s">
        <v>4918</v>
      </c>
      <c r="J1809" t="s">
        <v>4946</v>
      </c>
      <c r="K1809" t="s">
        <v>4964</v>
      </c>
      <c r="Q1809" t="s">
        <v>5924</v>
      </c>
      <c r="S1809" t="s">
        <v>6283</v>
      </c>
      <c r="X1809">
        <f t="shared" si="28"/>
        <v>1</v>
      </c>
      <c r="Y1809" t="s">
        <v>6863</v>
      </c>
      <c r="Z1809" t="s">
        <v>6880</v>
      </c>
      <c r="AA1809" s="59" t="s">
        <v>6948</v>
      </c>
      <c r="AB1809" t="str">
        <f>VLOOKUP($AA1809,Sheet2!$E$2:$I$222,3,FALSE)</f>
        <v>To Downtown</v>
      </c>
      <c r="AC1809" t="str">
        <f>VLOOKUP($AA1809,Sheet2!$E$2:$I$222,4,FALSE)</f>
        <v>Ferry Plaza</v>
      </c>
      <c r="AD1809" t="str">
        <f>VLOOKUP($AA1809,Sheet2!$E$2:$I$222,5,FALSE)</f>
        <v>Daily ~ 6am-12:30am</v>
      </c>
      <c r="AI1809" t="e">
        <f>VLOOKUP(AH1809,Sheet2!$E$2:$I$222,3,FALSE)</f>
        <v>#N/A</v>
      </c>
      <c r="AJ1809" t="e">
        <f>VLOOKUP(AH1809,Sheet2!$E$2:$I$222,4,FALSE)</f>
        <v>#N/A</v>
      </c>
      <c r="AK1809" t="e">
        <f>VLOOKUP(AH1809,Sheet2!$E$2:$I$222,5,FALSE)</f>
        <v>#N/A</v>
      </c>
      <c r="AL1809"/>
      <c r="AP1809" t="e">
        <f>VLOOKUP(AO1809,Sheet2!$E$2:$I$222,3,FALSE)</f>
        <v>#N/A</v>
      </c>
      <c r="AQ1809" t="e">
        <f>VLOOKUP(AO1809,Sheet2!$E$2:$I$222,4,FALSE)</f>
        <v>#N/A</v>
      </c>
      <c r="AR1809" t="e">
        <f>VLOOKUP(AO1809,Sheet2!$E$2:$I$222,5,FALSE)</f>
        <v>#N/A</v>
      </c>
      <c r="AS1809"/>
      <c r="AW1809" t="e">
        <f>VLOOKUP(AV1809,Sheet2!$E$2:$I$222,3,FALSE)</f>
        <v>#N/A</v>
      </c>
      <c r="AX1809" t="e">
        <f>VLOOKUP(AV1809,Sheet2!$E$2:$I$222,4,FALSE)</f>
        <v>#N/A</v>
      </c>
      <c r="AY1809" t="e">
        <f>VLOOKUP(AV1809,Sheet2!$E$2:$I$222,5,FALSE)</f>
        <v>#N/A</v>
      </c>
      <c r="AZ1809"/>
      <c r="BD1809" t="e">
        <f>VLOOKUP(BC1809,Sheet2!$E$2:$I$222,3,FALSE)</f>
        <v>#N/A</v>
      </c>
      <c r="BE1809" t="e">
        <f>VLOOKUP(BC1809,Sheet2!$E$2:$I$222,4,FALSE)</f>
        <v>#N/A</v>
      </c>
      <c r="BF1809" t="e">
        <f>VLOOKUP(BC1809,Sheet2!$E$2:$I$222,5,FALSE)</f>
        <v>#N/A</v>
      </c>
      <c r="BG1809"/>
      <c r="BK1809" t="e">
        <f>VLOOKUP(BJ1809,Sheet2!$E$2:$I$222,3,FALSE)</f>
        <v>#N/A</v>
      </c>
      <c r="BL1809" t="e">
        <f>VLOOKUP(BJ1809,Sheet2!$E$2:$I$222,4,FALSE)</f>
        <v>#N/A</v>
      </c>
      <c r="BM1809" t="e">
        <f>VLOOKUP(BJ1809,Sheet2!$E$2:$I$222,5,FALSE)</f>
        <v>#N/A</v>
      </c>
      <c r="BN1809"/>
      <c r="BR1809" t="e">
        <f>VLOOKUP(BQ1809,Sheet2!$E$2:$I$222,3,FALSE)</f>
        <v>#N/A</v>
      </c>
      <c r="BS1809" t="e">
        <f>VLOOKUP(BQ1809,Sheet2!$E$2:$I$222,4,FALSE)</f>
        <v>#N/A</v>
      </c>
      <c r="BT1809" t="e">
        <f>VLOOKUP(BQ1809,Sheet2!$E$2:$I$222,5,FALSE)</f>
        <v>#N/A</v>
      </c>
      <c r="BU1809"/>
      <c r="BY1809" t="e">
        <f>VLOOKUP(BX1809,Sheet2!$E$2:$I$222,3,FALSE)</f>
        <v>#N/A</v>
      </c>
      <c r="BZ1809" t="e">
        <f>VLOOKUP(BX1809,Sheet2!$E$2:$I$222,4,FALSE)</f>
        <v>#N/A</v>
      </c>
      <c r="CA1809" t="e">
        <f>VLOOKUP(BX1809,Sheet2!$E$2:$I$222,5,FALSE)</f>
        <v>#N/A</v>
      </c>
      <c r="CB1809"/>
      <c r="CF1809" t="e">
        <f>VLOOKUP(CE1809,Sheet2!$E$2:$I$222,3,FALSE)</f>
        <v>#N/A</v>
      </c>
      <c r="CG1809" t="e">
        <f>VLOOKUP(CE1809,Sheet2!$E$2:$I$222,4,FALSE)</f>
        <v>#N/A</v>
      </c>
      <c r="CH1809" t="e">
        <f>VLOOKUP(CE1809,Sheet2!$E$2:$I$222,5,FALSE)</f>
        <v>#N/A</v>
      </c>
      <c r="CI1809"/>
      <c r="CM1809" t="e">
        <f>VLOOKUP(CL1809,Sheet2!$E$2:$I$222,3,FALSE)</f>
        <v>#N/A</v>
      </c>
      <c r="CN1809" t="e">
        <f>VLOOKUP(CL1809,Sheet2!$E$2:$I$222,4,FALSE)</f>
        <v>#N/A</v>
      </c>
      <c r="CO1809" t="e">
        <f>VLOOKUP(CL1809,Sheet2!$E$2:$I$222,5,FALSE)</f>
        <v>#N/A</v>
      </c>
      <c r="CP1809"/>
      <c r="CT1809" t="e">
        <f>VLOOKUP(CS1809,Sheet2!$E$2:$I$222,3,FALSE)</f>
        <v>#N/A</v>
      </c>
      <c r="CU1809" t="e">
        <f>VLOOKUP(CS1809,Sheet2!$E$2:$I$222,4,FALSE)</f>
        <v>#N/A</v>
      </c>
      <c r="CV1809" t="e">
        <f>VLOOKUP(CS1809,Sheet2!$E$2:$I$222,5,FALSE)</f>
        <v>#N/A</v>
      </c>
      <c r="CW1809"/>
      <c r="DA1809" t="e">
        <f>VLOOKUP(CZ1809,Sheet2!$E$2:$I$222,3,FALSE)</f>
        <v>#N/A</v>
      </c>
      <c r="DB1809" t="e">
        <f>VLOOKUP(CZ1809,Sheet2!$E$2:$I$222,4,FALSE)</f>
        <v>#N/A</v>
      </c>
      <c r="DC1809" t="e">
        <f>VLOOKUP(CZ1809,Sheet2!$E$2:$I$222,5,FALSE)</f>
        <v>#N/A</v>
      </c>
      <c r="DD1809"/>
      <c r="DH1809" t="e">
        <f>VLOOKUP(DG1809,Sheet2!$E$2:$I$222,3,FALSE)</f>
        <v>#N/A</v>
      </c>
      <c r="DI1809" t="e">
        <f>VLOOKUP(DG1809,Sheet2!$E$2:$I$222,4,FALSE)</f>
        <v>#N/A</v>
      </c>
      <c r="DJ1809" t="e">
        <f>VLOOKUP(DG1809,Sheet2!$E$2:$I$222,5,FALSE)</f>
        <v>#N/A</v>
      </c>
    </row>
    <row r="1810" spans="1:114" x14ac:dyDescent="0.25">
      <c r="A1810">
        <v>1882</v>
      </c>
      <c r="C1810">
        <v>15296</v>
      </c>
      <c r="D1810">
        <v>5296</v>
      </c>
      <c r="E1810">
        <v>37.766170000000002</v>
      </c>
      <c r="F1810">
        <v>-122.46257</v>
      </c>
      <c r="G1810" t="s">
        <v>1317</v>
      </c>
      <c r="H1810" t="s">
        <v>3744</v>
      </c>
      <c r="I1810" t="s">
        <v>4920</v>
      </c>
      <c r="J1810" t="s">
        <v>4946</v>
      </c>
      <c r="K1810" t="s">
        <v>4969</v>
      </c>
      <c r="Q1810" t="s">
        <v>5924</v>
      </c>
      <c r="R1810">
        <v>1394</v>
      </c>
      <c r="S1810" t="s">
        <v>6282</v>
      </c>
      <c r="X1810">
        <f t="shared" si="28"/>
        <v>1</v>
      </c>
      <c r="Y1810" t="s">
        <v>6863</v>
      </c>
      <c r="Z1810" t="s">
        <v>6882</v>
      </c>
      <c r="AA1810" s="59" t="s">
        <v>6947</v>
      </c>
      <c r="AB1810" t="str">
        <f>VLOOKUP($AA1810,Sheet2!$E$2:$I$222,3,FALSE)</f>
        <v>To Ocean Beach</v>
      </c>
      <c r="AC1810" t="str">
        <f>VLOOKUP($AA1810,Sheet2!$E$2:$I$222,4,FALSE)</f>
        <v>48th Av. &amp; Ortega</v>
      </c>
      <c r="AD1810" t="str">
        <f>VLOOKUP($AA1810,Sheet2!$E$2:$I$222,5,FALSE)</f>
        <v>Daily ~ 6am-12am</v>
      </c>
      <c r="AI1810" t="e">
        <f>VLOOKUP(AH1810,Sheet2!$E$2:$I$222,3,FALSE)</f>
        <v>#N/A</v>
      </c>
      <c r="AJ1810" t="e">
        <f>VLOOKUP(AH1810,Sheet2!$E$2:$I$222,4,FALSE)</f>
        <v>#N/A</v>
      </c>
      <c r="AK1810" t="e">
        <f>VLOOKUP(AH1810,Sheet2!$E$2:$I$222,5,FALSE)</f>
        <v>#N/A</v>
      </c>
      <c r="AL1810"/>
      <c r="AP1810" t="e">
        <f>VLOOKUP(AO1810,Sheet2!$E$2:$I$222,3,FALSE)</f>
        <v>#N/A</v>
      </c>
      <c r="AQ1810" t="e">
        <f>VLOOKUP(AO1810,Sheet2!$E$2:$I$222,4,FALSE)</f>
        <v>#N/A</v>
      </c>
      <c r="AR1810" t="e">
        <f>VLOOKUP(AO1810,Sheet2!$E$2:$I$222,5,FALSE)</f>
        <v>#N/A</v>
      </c>
      <c r="AS1810"/>
      <c r="AW1810" t="e">
        <f>VLOOKUP(AV1810,Sheet2!$E$2:$I$222,3,FALSE)</f>
        <v>#N/A</v>
      </c>
      <c r="AX1810" t="e">
        <f>VLOOKUP(AV1810,Sheet2!$E$2:$I$222,4,FALSE)</f>
        <v>#N/A</v>
      </c>
      <c r="AY1810" t="e">
        <f>VLOOKUP(AV1810,Sheet2!$E$2:$I$222,5,FALSE)</f>
        <v>#N/A</v>
      </c>
      <c r="AZ1810"/>
      <c r="BD1810" t="e">
        <f>VLOOKUP(BC1810,Sheet2!$E$2:$I$222,3,FALSE)</f>
        <v>#N/A</v>
      </c>
      <c r="BE1810" t="e">
        <f>VLOOKUP(BC1810,Sheet2!$E$2:$I$222,4,FALSE)</f>
        <v>#N/A</v>
      </c>
      <c r="BF1810" t="e">
        <f>VLOOKUP(BC1810,Sheet2!$E$2:$I$222,5,FALSE)</f>
        <v>#N/A</v>
      </c>
      <c r="BG1810"/>
      <c r="BK1810" t="e">
        <f>VLOOKUP(BJ1810,Sheet2!$E$2:$I$222,3,FALSE)</f>
        <v>#N/A</v>
      </c>
      <c r="BL1810" t="e">
        <f>VLOOKUP(BJ1810,Sheet2!$E$2:$I$222,4,FALSE)</f>
        <v>#N/A</v>
      </c>
      <c r="BM1810" t="e">
        <f>VLOOKUP(BJ1810,Sheet2!$E$2:$I$222,5,FALSE)</f>
        <v>#N/A</v>
      </c>
      <c r="BN1810"/>
      <c r="BR1810" t="e">
        <f>VLOOKUP(BQ1810,Sheet2!$E$2:$I$222,3,FALSE)</f>
        <v>#N/A</v>
      </c>
      <c r="BS1810" t="e">
        <f>VLOOKUP(BQ1810,Sheet2!$E$2:$I$222,4,FALSE)</f>
        <v>#N/A</v>
      </c>
      <c r="BT1810" t="e">
        <f>VLOOKUP(BQ1810,Sheet2!$E$2:$I$222,5,FALSE)</f>
        <v>#N/A</v>
      </c>
      <c r="BU1810"/>
      <c r="BY1810" t="e">
        <f>VLOOKUP(BX1810,Sheet2!$E$2:$I$222,3,FALSE)</f>
        <v>#N/A</v>
      </c>
      <c r="BZ1810" t="e">
        <f>VLOOKUP(BX1810,Sheet2!$E$2:$I$222,4,FALSE)</f>
        <v>#N/A</v>
      </c>
      <c r="CA1810" t="e">
        <f>VLOOKUP(BX1810,Sheet2!$E$2:$I$222,5,FALSE)</f>
        <v>#N/A</v>
      </c>
      <c r="CB1810"/>
      <c r="CF1810" t="e">
        <f>VLOOKUP(CE1810,Sheet2!$E$2:$I$222,3,FALSE)</f>
        <v>#N/A</v>
      </c>
      <c r="CG1810" t="e">
        <f>VLOOKUP(CE1810,Sheet2!$E$2:$I$222,4,FALSE)</f>
        <v>#N/A</v>
      </c>
      <c r="CH1810" t="e">
        <f>VLOOKUP(CE1810,Sheet2!$E$2:$I$222,5,FALSE)</f>
        <v>#N/A</v>
      </c>
      <c r="CI1810"/>
      <c r="CM1810" t="e">
        <f>VLOOKUP(CL1810,Sheet2!$E$2:$I$222,3,FALSE)</f>
        <v>#N/A</v>
      </c>
      <c r="CN1810" t="e">
        <f>VLOOKUP(CL1810,Sheet2!$E$2:$I$222,4,FALSE)</f>
        <v>#N/A</v>
      </c>
      <c r="CO1810" t="e">
        <f>VLOOKUP(CL1810,Sheet2!$E$2:$I$222,5,FALSE)</f>
        <v>#N/A</v>
      </c>
      <c r="CP1810"/>
      <c r="CT1810" t="e">
        <f>VLOOKUP(CS1810,Sheet2!$E$2:$I$222,3,FALSE)</f>
        <v>#N/A</v>
      </c>
      <c r="CU1810" t="e">
        <f>VLOOKUP(CS1810,Sheet2!$E$2:$I$222,4,FALSE)</f>
        <v>#N/A</v>
      </c>
      <c r="CV1810" t="e">
        <f>VLOOKUP(CS1810,Sheet2!$E$2:$I$222,5,FALSE)</f>
        <v>#N/A</v>
      </c>
      <c r="CW1810"/>
      <c r="DA1810" t="e">
        <f>VLOOKUP(CZ1810,Sheet2!$E$2:$I$222,3,FALSE)</f>
        <v>#N/A</v>
      </c>
      <c r="DB1810" t="e">
        <f>VLOOKUP(CZ1810,Sheet2!$E$2:$I$222,4,FALSE)</f>
        <v>#N/A</v>
      </c>
      <c r="DC1810" t="e">
        <f>VLOOKUP(CZ1810,Sheet2!$E$2:$I$222,5,FALSE)</f>
        <v>#N/A</v>
      </c>
      <c r="DD1810"/>
      <c r="DH1810" t="e">
        <f>VLOOKUP(DG1810,Sheet2!$E$2:$I$222,3,FALSE)</f>
        <v>#N/A</v>
      </c>
      <c r="DI1810" t="e">
        <f>VLOOKUP(DG1810,Sheet2!$E$2:$I$222,4,FALSE)</f>
        <v>#N/A</v>
      </c>
      <c r="DJ1810" t="e">
        <f>VLOOKUP(DG1810,Sheet2!$E$2:$I$222,5,FALSE)</f>
        <v>#N/A</v>
      </c>
    </row>
    <row r="1811" spans="1:114" x14ac:dyDescent="0.25">
      <c r="A1811">
        <v>1883</v>
      </c>
      <c r="C1811">
        <v>15297</v>
      </c>
      <c r="D1811">
        <v>5297</v>
      </c>
      <c r="E1811">
        <v>37.76605</v>
      </c>
      <c r="F1811">
        <v>-122.46181</v>
      </c>
      <c r="G1811" t="s">
        <v>1317</v>
      </c>
      <c r="H1811" t="s">
        <v>3744</v>
      </c>
      <c r="I1811" t="s">
        <v>4916</v>
      </c>
      <c r="J1811" t="s">
        <v>4946</v>
      </c>
      <c r="K1811" t="s">
        <v>4966</v>
      </c>
      <c r="N1811" t="s">
        <v>5552</v>
      </c>
      <c r="Q1811" t="s">
        <v>5924</v>
      </c>
      <c r="R1811">
        <v>479</v>
      </c>
      <c r="S1811" t="s">
        <v>6283</v>
      </c>
      <c r="X1811">
        <f t="shared" si="28"/>
        <v>1</v>
      </c>
      <c r="Y1811" t="s">
        <v>6863</v>
      </c>
      <c r="Z1811" t="s">
        <v>6880</v>
      </c>
      <c r="AA1811" s="59" t="s">
        <v>6948</v>
      </c>
      <c r="AB1811" t="str">
        <f>VLOOKUP($AA1811,Sheet2!$E$2:$I$222,3,FALSE)</f>
        <v>To Downtown</v>
      </c>
      <c r="AC1811" t="str">
        <f>VLOOKUP($AA1811,Sheet2!$E$2:$I$222,4,FALSE)</f>
        <v>Ferry Plaza</v>
      </c>
      <c r="AD1811" t="str">
        <f>VLOOKUP($AA1811,Sheet2!$E$2:$I$222,5,FALSE)</f>
        <v>Daily ~ 6am-12:30am</v>
      </c>
      <c r="AI1811" t="e">
        <f>VLOOKUP(AH1811,Sheet2!$E$2:$I$222,3,FALSE)</f>
        <v>#N/A</v>
      </c>
      <c r="AJ1811" t="e">
        <f>VLOOKUP(AH1811,Sheet2!$E$2:$I$222,4,FALSE)</f>
        <v>#N/A</v>
      </c>
      <c r="AK1811" t="e">
        <f>VLOOKUP(AH1811,Sheet2!$E$2:$I$222,5,FALSE)</f>
        <v>#N/A</v>
      </c>
      <c r="AL1811"/>
      <c r="AP1811" t="e">
        <f>VLOOKUP(AO1811,Sheet2!$E$2:$I$222,3,FALSE)</f>
        <v>#N/A</v>
      </c>
      <c r="AQ1811" t="e">
        <f>VLOOKUP(AO1811,Sheet2!$E$2:$I$222,4,FALSE)</f>
        <v>#N/A</v>
      </c>
      <c r="AR1811" t="e">
        <f>VLOOKUP(AO1811,Sheet2!$E$2:$I$222,5,FALSE)</f>
        <v>#N/A</v>
      </c>
      <c r="AS1811"/>
      <c r="AW1811" t="e">
        <f>VLOOKUP(AV1811,Sheet2!$E$2:$I$222,3,FALSE)</f>
        <v>#N/A</v>
      </c>
      <c r="AX1811" t="e">
        <f>VLOOKUP(AV1811,Sheet2!$E$2:$I$222,4,FALSE)</f>
        <v>#N/A</v>
      </c>
      <c r="AY1811" t="e">
        <f>VLOOKUP(AV1811,Sheet2!$E$2:$I$222,5,FALSE)</f>
        <v>#N/A</v>
      </c>
      <c r="AZ1811"/>
      <c r="BD1811" t="e">
        <f>VLOOKUP(BC1811,Sheet2!$E$2:$I$222,3,FALSE)</f>
        <v>#N/A</v>
      </c>
      <c r="BE1811" t="e">
        <f>VLOOKUP(BC1811,Sheet2!$E$2:$I$222,4,FALSE)</f>
        <v>#N/A</v>
      </c>
      <c r="BF1811" t="e">
        <f>VLOOKUP(BC1811,Sheet2!$E$2:$I$222,5,FALSE)</f>
        <v>#N/A</v>
      </c>
      <c r="BG1811"/>
      <c r="BK1811" t="e">
        <f>VLOOKUP(BJ1811,Sheet2!$E$2:$I$222,3,FALSE)</f>
        <v>#N/A</v>
      </c>
      <c r="BL1811" t="e">
        <f>VLOOKUP(BJ1811,Sheet2!$E$2:$I$222,4,FALSE)</f>
        <v>#N/A</v>
      </c>
      <c r="BM1811" t="e">
        <f>VLOOKUP(BJ1811,Sheet2!$E$2:$I$222,5,FALSE)</f>
        <v>#N/A</v>
      </c>
      <c r="BN1811"/>
      <c r="BR1811" t="e">
        <f>VLOOKUP(BQ1811,Sheet2!$E$2:$I$222,3,FALSE)</f>
        <v>#N/A</v>
      </c>
      <c r="BS1811" t="e">
        <f>VLOOKUP(BQ1811,Sheet2!$E$2:$I$222,4,FALSE)</f>
        <v>#N/A</v>
      </c>
      <c r="BT1811" t="e">
        <f>VLOOKUP(BQ1811,Sheet2!$E$2:$I$222,5,FALSE)</f>
        <v>#N/A</v>
      </c>
      <c r="BU1811"/>
      <c r="BY1811" t="e">
        <f>VLOOKUP(BX1811,Sheet2!$E$2:$I$222,3,FALSE)</f>
        <v>#N/A</v>
      </c>
      <c r="BZ1811" t="e">
        <f>VLOOKUP(BX1811,Sheet2!$E$2:$I$222,4,FALSE)</f>
        <v>#N/A</v>
      </c>
      <c r="CA1811" t="e">
        <f>VLOOKUP(BX1811,Sheet2!$E$2:$I$222,5,FALSE)</f>
        <v>#N/A</v>
      </c>
      <c r="CB1811"/>
      <c r="CF1811" t="e">
        <f>VLOOKUP(CE1811,Sheet2!$E$2:$I$222,3,FALSE)</f>
        <v>#N/A</v>
      </c>
      <c r="CG1811" t="e">
        <f>VLOOKUP(CE1811,Sheet2!$E$2:$I$222,4,FALSE)</f>
        <v>#N/A</v>
      </c>
      <c r="CH1811" t="e">
        <f>VLOOKUP(CE1811,Sheet2!$E$2:$I$222,5,FALSE)</f>
        <v>#N/A</v>
      </c>
      <c r="CI1811"/>
      <c r="CM1811" t="e">
        <f>VLOOKUP(CL1811,Sheet2!$E$2:$I$222,3,FALSE)</f>
        <v>#N/A</v>
      </c>
      <c r="CN1811" t="e">
        <f>VLOOKUP(CL1811,Sheet2!$E$2:$I$222,4,FALSE)</f>
        <v>#N/A</v>
      </c>
      <c r="CO1811" t="e">
        <f>VLOOKUP(CL1811,Sheet2!$E$2:$I$222,5,FALSE)</f>
        <v>#N/A</v>
      </c>
      <c r="CP1811"/>
      <c r="CT1811" t="e">
        <f>VLOOKUP(CS1811,Sheet2!$E$2:$I$222,3,FALSE)</f>
        <v>#N/A</v>
      </c>
      <c r="CU1811" t="e">
        <f>VLOOKUP(CS1811,Sheet2!$E$2:$I$222,4,FALSE)</f>
        <v>#N/A</v>
      </c>
      <c r="CV1811" t="e">
        <f>VLOOKUP(CS1811,Sheet2!$E$2:$I$222,5,FALSE)</f>
        <v>#N/A</v>
      </c>
      <c r="CW1811"/>
      <c r="DA1811" t="e">
        <f>VLOOKUP(CZ1811,Sheet2!$E$2:$I$222,3,FALSE)</f>
        <v>#N/A</v>
      </c>
      <c r="DB1811" t="e">
        <f>VLOOKUP(CZ1811,Sheet2!$E$2:$I$222,4,FALSE)</f>
        <v>#N/A</v>
      </c>
      <c r="DC1811" t="e">
        <f>VLOOKUP(CZ1811,Sheet2!$E$2:$I$222,5,FALSE)</f>
        <v>#N/A</v>
      </c>
      <c r="DD1811"/>
      <c r="DH1811" t="e">
        <f>VLOOKUP(DG1811,Sheet2!$E$2:$I$222,3,FALSE)</f>
        <v>#N/A</v>
      </c>
      <c r="DI1811" t="e">
        <f>VLOOKUP(DG1811,Sheet2!$E$2:$I$222,4,FALSE)</f>
        <v>#N/A</v>
      </c>
      <c r="DJ1811" t="e">
        <f>VLOOKUP(DG1811,Sheet2!$E$2:$I$222,5,FALSE)</f>
        <v>#N/A</v>
      </c>
    </row>
    <row r="1812" spans="1:114" x14ac:dyDescent="0.25">
      <c r="A1812">
        <v>1884</v>
      </c>
      <c r="C1812">
        <v>15298</v>
      </c>
      <c r="D1812">
        <v>5298</v>
      </c>
      <c r="E1812">
        <v>37.766089999999998</v>
      </c>
      <c r="F1812">
        <v>-122.46462</v>
      </c>
      <c r="G1812" t="s">
        <v>1318</v>
      </c>
      <c r="H1812" t="s">
        <v>3745</v>
      </c>
      <c r="I1812" t="s">
        <v>4920</v>
      </c>
      <c r="J1812" t="s">
        <v>4946</v>
      </c>
      <c r="K1812" t="s">
        <v>5056</v>
      </c>
      <c r="L1812" t="s">
        <v>5108</v>
      </c>
      <c r="Q1812" t="s">
        <v>5924</v>
      </c>
      <c r="S1812" t="s">
        <v>6282</v>
      </c>
      <c r="X1812">
        <f t="shared" si="28"/>
        <v>1</v>
      </c>
      <c r="Y1812" t="s">
        <v>6863</v>
      </c>
      <c r="Z1812" t="s">
        <v>6882</v>
      </c>
      <c r="AA1812" s="59" t="s">
        <v>6947</v>
      </c>
      <c r="AB1812" t="str">
        <f>VLOOKUP($AA1812,Sheet2!$E$2:$I$222,3,FALSE)</f>
        <v>To Ocean Beach</v>
      </c>
      <c r="AC1812" t="str">
        <f>VLOOKUP($AA1812,Sheet2!$E$2:$I$222,4,FALSE)</f>
        <v>48th Av. &amp; Ortega</v>
      </c>
      <c r="AD1812" t="str">
        <f>VLOOKUP($AA1812,Sheet2!$E$2:$I$222,5,FALSE)</f>
        <v>Daily ~ 6am-12am</v>
      </c>
      <c r="AI1812" t="e">
        <f>VLOOKUP(AH1812,Sheet2!$E$2:$I$222,3,FALSE)</f>
        <v>#N/A</v>
      </c>
      <c r="AJ1812" t="e">
        <f>VLOOKUP(AH1812,Sheet2!$E$2:$I$222,4,FALSE)</f>
        <v>#N/A</v>
      </c>
      <c r="AK1812" t="e">
        <f>VLOOKUP(AH1812,Sheet2!$E$2:$I$222,5,FALSE)</f>
        <v>#N/A</v>
      </c>
      <c r="AL1812"/>
      <c r="AP1812" t="e">
        <f>VLOOKUP(AO1812,Sheet2!$E$2:$I$222,3,FALSE)</f>
        <v>#N/A</v>
      </c>
      <c r="AQ1812" t="e">
        <f>VLOOKUP(AO1812,Sheet2!$E$2:$I$222,4,FALSE)</f>
        <v>#N/A</v>
      </c>
      <c r="AR1812" t="e">
        <f>VLOOKUP(AO1812,Sheet2!$E$2:$I$222,5,FALSE)</f>
        <v>#N/A</v>
      </c>
      <c r="AS1812"/>
      <c r="AW1812" t="e">
        <f>VLOOKUP(AV1812,Sheet2!$E$2:$I$222,3,FALSE)</f>
        <v>#N/A</v>
      </c>
      <c r="AX1812" t="e">
        <f>VLOOKUP(AV1812,Sheet2!$E$2:$I$222,4,FALSE)</f>
        <v>#N/A</v>
      </c>
      <c r="AY1812" t="e">
        <f>VLOOKUP(AV1812,Sheet2!$E$2:$I$222,5,FALSE)</f>
        <v>#N/A</v>
      </c>
      <c r="AZ1812"/>
      <c r="BD1812" t="e">
        <f>VLOOKUP(BC1812,Sheet2!$E$2:$I$222,3,FALSE)</f>
        <v>#N/A</v>
      </c>
      <c r="BE1812" t="e">
        <f>VLOOKUP(BC1812,Sheet2!$E$2:$I$222,4,FALSE)</f>
        <v>#N/A</v>
      </c>
      <c r="BF1812" t="e">
        <f>VLOOKUP(BC1812,Sheet2!$E$2:$I$222,5,FALSE)</f>
        <v>#N/A</v>
      </c>
      <c r="BG1812"/>
      <c r="BK1812" t="e">
        <f>VLOOKUP(BJ1812,Sheet2!$E$2:$I$222,3,FALSE)</f>
        <v>#N/A</v>
      </c>
      <c r="BL1812" t="e">
        <f>VLOOKUP(BJ1812,Sheet2!$E$2:$I$222,4,FALSE)</f>
        <v>#N/A</v>
      </c>
      <c r="BM1812" t="e">
        <f>VLOOKUP(BJ1812,Sheet2!$E$2:$I$222,5,FALSE)</f>
        <v>#N/A</v>
      </c>
      <c r="BN1812"/>
      <c r="BR1812" t="e">
        <f>VLOOKUP(BQ1812,Sheet2!$E$2:$I$222,3,FALSE)</f>
        <v>#N/A</v>
      </c>
      <c r="BS1812" t="e">
        <f>VLOOKUP(BQ1812,Sheet2!$E$2:$I$222,4,FALSE)</f>
        <v>#N/A</v>
      </c>
      <c r="BT1812" t="e">
        <f>VLOOKUP(BQ1812,Sheet2!$E$2:$I$222,5,FALSE)</f>
        <v>#N/A</v>
      </c>
      <c r="BU1812"/>
      <c r="BY1812" t="e">
        <f>VLOOKUP(BX1812,Sheet2!$E$2:$I$222,3,FALSE)</f>
        <v>#N/A</v>
      </c>
      <c r="BZ1812" t="e">
        <f>VLOOKUP(BX1812,Sheet2!$E$2:$I$222,4,FALSE)</f>
        <v>#N/A</v>
      </c>
      <c r="CA1812" t="e">
        <f>VLOOKUP(BX1812,Sheet2!$E$2:$I$222,5,FALSE)</f>
        <v>#N/A</v>
      </c>
      <c r="CB1812"/>
      <c r="CF1812" t="e">
        <f>VLOOKUP(CE1812,Sheet2!$E$2:$I$222,3,FALSE)</f>
        <v>#N/A</v>
      </c>
      <c r="CG1812" t="e">
        <f>VLOOKUP(CE1812,Sheet2!$E$2:$I$222,4,FALSE)</f>
        <v>#N/A</v>
      </c>
      <c r="CH1812" t="e">
        <f>VLOOKUP(CE1812,Sheet2!$E$2:$I$222,5,FALSE)</f>
        <v>#N/A</v>
      </c>
      <c r="CI1812"/>
      <c r="CM1812" t="e">
        <f>VLOOKUP(CL1812,Sheet2!$E$2:$I$222,3,FALSE)</f>
        <v>#N/A</v>
      </c>
      <c r="CN1812" t="e">
        <f>VLOOKUP(CL1812,Sheet2!$E$2:$I$222,4,FALSE)</f>
        <v>#N/A</v>
      </c>
      <c r="CO1812" t="e">
        <f>VLOOKUP(CL1812,Sheet2!$E$2:$I$222,5,FALSE)</f>
        <v>#N/A</v>
      </c>
      <c r="CP1812"/>
      <c r="CT1812" t="e">
        <f>VLOOKUP(CS1812,Sheet2!$E$2:$I$222,3,FALSE)</f>
        <v>#N/A</v>
      </c>
      <c r="CU1812" t="e">
        <f>VLOOKUP(CS1812,Sheet2!$E$2:$I$222,4,FALSE)</f>
        <v>#N/A</v>
      </c>
      <c r="CV1812" t="e">
        <f>VLOOKUP(CS1812,Sheet2!$E$2:$I$222,5,FALSE)</f>
        <v>#N/A</v>
      </c>
      <c r="CW1812"/>
      <c r="DA1812" t="e">
        <f>VLOOKUP(CZ1812,Sheet2!$E$2:$I$222,3,FALSE)</f>
        <v>#N/A</v>
      </c>
      <c r="DB1812" t="e">
        <f>VLOOKUP(CZ1812,Sheet2!$E$2:$I$222,4,FALSE)</f>
        <v>#N/A</v>
      </c>
      <c r="DC1812" t="e">
        <f>VLOOKUP(CZ1812,Sheet2!$E$2:$I$222,5,FALSE)</f>
        <v>#N/A</v>
      </c>
      <c r="DD1812"/>
      <c r="DH1812" t="e">
        <f>VLOOKUP(DG1812,Sheet2!$E$2:$I$222,3,FALSE)</f>
        <v>#N/A</v>
      </c>
      <c r="DI1812" t="e">
        <f>VLOOKUP(DG1812,Sheet2!$E$2:$I$222,4,FALSE)</f>
        <v>#N/A</v>
      </c>
      <c r="DJ1812" t="e">
        <f>VLOOKUP(DG1812,Sheet2!$E$2:$I$222,5,FALSE)</f>
        <v>#N/A</v>
      </c>
    </row>
    <row r="1813" spans="1:114" x14ac:dyDescent="0.25">
      <c r="A1813">
        <v>1885</v>
      </c>
      <c r="C1813">
        <v>15299</v>
      </c>
      <c r="D1813">
        <v>5299</v>
      </c>
      <c r="E1813">
        <v>37.765949999999997</v>
      </c>
      <c r="F1813">
        <v>-122.46391</v>
      </c>
      <c r="G1813" t="s">
        <v>1318</v>
      </c>
      <c r="H1813" t="s">
        <v>3745</v>
      </c>
      <c r="I1813" t="s">
        <v>4916</v>
      </c>
      <c r="J1813" t="s">
        <v>4946</v>
      </c>
      <c r="K1813" t="s">
        <v>4961</v>
      </c>
      <c r="L1813" t="s">
        <v>5108</v>
      </c>
      <c r="Q1813" t="s">
        <v>5924</v>
      </c>
      <c r="S1813" t="s">
        <v>6283</v>
      </c>
      <c r="X1813">
        <f t="shared" si="28"/>
        <v>1</v>
      </c>
      <c r="Y1813" t="s">
        <v>6863</v>
      </c>
      <c r="Z1813" t="s">
        <v>6880</v>
      </c>
      <c r="AA1813" s="59" t="s">
        <v>6948</v>
      </c>
      <c r="AB1813" t="str">
        <f>VLOOKUP($AA1813,Sheet2!$E$2:$I$222,3,FALSE)</f>
        <v>To Downtown</v>
      </c>
      <c r="AC1813" t="str">
        <f>VLOOKUP($AA1813,Sheet2!$E$2:$I$222,4,FALSE)</f>
        <v>Ferry Plaza</v>
      </c>
      <c r="AD1813" t="str">
        <f>VLOOKUP($AA1813,Sheet2!$E$2:$I$222,5,FALSE)</f>
        <v>Daily ~ 6am-12:30am</v>
      </c>
      <c r="AI1813" t="e">
        <f>VLOOKUP(AH1813,Sheet2!$E$2:$I$222,3,FALSE)</f>
        <v>#N/A</v>
      </c>
      <c r="AJ1813" t="e">
        <f>VLOOKUP(AH1813,Sheet2!$E$2:$I$222,4,FALSE)</f>
        <v>#N/A</v>
      </c>
      <c r="AK1813" t="e">
        <f>VLOOKUP(AH1813,Sheet2!$E$2:$I$222,5,FALSE)</f>
        <v>#N/A</v>
      </c>
      <c r="AL1813"/>
      <c r="AP1813" t="e">
        <f>VLOOKUP(AO1813,Sheet2!$E$2:$I$222,3,FALSE)</f>
        <v>#N/A</v>
      </c>
      <c r="AQ1813" t="e">
        <f>VLOOKUP(AO1813,Sheet2!$E$2:$I$222,4,FALSE)</f>
        <v>#N/A</v>
      </c>
      <c r="AR1813" t="e">
        <f>VLOOKUP(AO1813,Sheet2!$E$2:$I$222,5,FALSE)</f>
        <v>#N/A</v>
      </c>
      <c r="AS1813"/>
      <c r="AW1813" t="e">
        <f>VLOOKUP(AV1813,Sheet2!$E$2:$I$222,3,FALSE)</f>
        <v>#N/A</v>
      </c>
      <c r="AX1813" t="e">
        <f>VLOOKUP(AV1813,Sheet2!$E$2:$I$222,4,FALSE)</f>
        <v>#N/A</v>
      </c>
      <c r="AY1813" t="e">
        <f>VLOOKUP(AV1813,Sheet2!$E$2:$I$222,5,FALSE)</f>
        <v>#N/A</v>
      </c>
      <c r="AZ1813"/>
      <c r="BD1813" t="e">
        <f>VLOOKUP(BC1813,Sheet2!$E$2:$I$222,3,FALSE)</f>
        <v>#N/A</v>
      </c>
      <c r="BE1813" t="e">
        <f>VLOOKUP(BC1813,Sheet2!$E$2:$I$222,4,FALSE)</f>
        <v>#N/A</v>
      </c>
      <c r="BF1813" t="e">
        <f>VLOOKUP(BC1813,Sheet2!$E$2:$I$222,5,FALSE)</f>
        <v>#N/A</v>
      </c>
      <c r="BG1813"/>
      <c r="BK1813" t="e">
        <f>VLOOKUP(BJ1813,Sheet2!$E$2:$I$222,3,FALSE)</f>
        <v>#N/A</v>
      </c>
      <c r="BL1813" t="e">
        <f>VLOOKUP(BJ1813,Sheet2!$E$2:$I$222,4,FALSE)</f>
        <v>#N/A</v>
      </c>
      <c r="BM1813" t="e">
        <f>VLOOKUP(BJ1813,Sheet2!$E$2:$I$222,5,FALSE)</f>
        <v>#N/A</v>
      </c>
      <c r="BN1813"/>
      <c r="BR1813" t="e">
        <f>VLOOKUP(BQ1813,Sheet2!$E$2:$I$222,3,FALSE)</f>
        <v>#N/A</v>
      </c>
      <c r="BS1813" t="e">
        <f>VLOOKUP(BQ1813,Sheet2!$E$2:$I$222,4,FALSE)</f>
        <v>#N/A</v>
      </c>
      <c r="BT1813" t="e">
        <f>VLOOKUP(BQ1813,Sheet2!$E$2:$I$222,5,FALSE)</f>
        <v>#N/A</v>
      </c>
      <c r="BU1813"/>
      <c r="BY1813" t="e">
        <f>VLOOKUP(BX1813,Sheet2!$E$2:$I$222,3,FALSE)</f>
        <v>#N/A</v>
      </c>
      <c r="BZ1813" t="e">
        <f>VLOOKUP(BX1813,Sheet2!$E$2:$I$222,4,FALSE)</f>
        <v>#N/A</v>
      </c>
      <c r="CA1813" t="e">
        <f>VLOOKUP(BX1813,Sheet2!$E$2:$I$222,5,FALSE)</f>
        <v>#N/A</v>
      </c>
      <c r="CB1813"/>
      <c r="CF1813" t="e">
        <f>VLOOKUP(CE1813,Sheet2!$E$2:$I$222,3,FALSE)</f>
        <v>#N/A</v>
      </c>
      <c r="CG1813" t="e">
        <f>VLOOKUP(CE1813,Sheet2!$E$2:$I$222,4,FALSE)</f>
        <v>#N/A</v>
      </c>
      <c r="CH1813" t="e">
        <f>VLOOKUP(CE1813,Sheet2!$E$2:$I$222,5,FALSE)</f>
        <v>#N/A</v>
      </c>
      <c r="CI1813"/>
      <c r="CM1813" t="e">
        <f>VLOOKUP(CL1813,Sheet2!$E$2:$I$222,3,FALSE)</f>
        <v>#N/A</v>
      </c>
      <c r="CN1813" t="e">
        <f>VLOOKUP(CL1813,Sheet2!$E$2:$I$222,4,FALSE)</f>
        <v>#N/A</v>
      </c>
      <c r="CO1813" t="e">
        <f>VLOOKUP(CL1813,Sheet2!$E$2:$I$222,5,FALSE)</f>
        <v>#N/A</v>
      </c>
      <c r="CP1813"/>
      <c r="CT1813" t="e">
        <f>VLOOKUP(CS1813,Sheet2!$E$2:$I$222,3,FALSE)</f>
        <v>#N/A</v>
      </c>
      <c r="CU1813" t="e">
        <f>VLOOKUP(CS1813,Sheet2!$E$2:$I$222,4,FALSE)</f>
        <v>#N/A</v>
      </c>
      <c r="CV1813" t="e">
        <f>VLOOKUP(CS1813,Sheet2!$E$2:$I$222,5,FALSE)</f>
        <v>#N/A</v>
      </c>
      <c r="CW1813"/>
      <c r="DA1813" t="e">
        <f>VLOOKUP(CZ1813,Sheet2!$E$2:$I$222,3,FALSE)</f>
        <v>#N/A</v>
      </c>
      <c r="DB1813" t="e">
        <f>VLOOKUP(CZ1813,Sheet2!$E$2:$I$222,4,FALSE)</f>
        <v>#N/A</v>
      </c>
      <c r="DC1813" t="e">
        <f>VLOOKUP(CZ1813,Sheet2!$E$2:$I$222,5,FALSE)</f>
        <v>#N/A</v>
      </c>
      <c r="DD1813"/>
      <c r="DH1813" t="e">
        <f>VLOOKUP(DG1813,Sheet2!$E$2:$I$222,3,FALSE)</f>
        <v>#N/A</v>
      </c>
      <c r="DI1813" t="e">
        <f>VLOOKUP(DG1813,Sheet2!$E$2:$I$222,4,FALSE)</f>
        <v>#N/A</v>
      </c>
      <c r="DJ1813" t="e">
        <f>VLOOKUP(DG1813,Sheet2!$E$2:$I$222,5,FALSE)</f>
        <v>#N/A</v>
      </c>
    </row>
    <row r="1814" spans="1:114" x14ac:dyDescent="0.25">
      <c r="A1814">
        <v>1886</v>
      </c>
      <c r="C1814">
        <v>15300</v>
      </c>
      <c r="D1814">
        <v>5300</v>
      </c>
      <c r="E1814">
        <v>37.765990000000002</v>
      </c>
      <c r="F1814">
        <v>-122.46674</v>
      </c>
      <c r="G1814" t="s">
        <v>1319</v>
      </c>
      <c r="H1814" t="s">
        <v>3746</v>
      </c>
      <c r="I1814" t="s">
        <v>4920</v>
      </c>
      <c r="J1814" t="s">
        <v>4946</v>
      </c>
      <c r="K1814" t="s">
        <v>4973</v>
      </c>
      <c r="L1814" t="s">
        <v>5108</v>
      </c>
      <c r="M1814" t="s">
        <v>5109</v>
      </c>
      <c r="N1814" t="s">
        <v>5553</v>
      </c>
      <c r="Q1814" t="s">
        <v>5924</v>
      </c>
      <c r="R1814">
        <v>693</v>
      </c>
      <c r="S1814" t="s">
        <v>6091</v>
      </c>
      <c r="X1814">
        <f t="shared" si="28"/>
        <v>2</v>
      </c>
      <c r="Y1814" t="s">
        <v>6845</v>
      </c>
      <c r="Z1814" t="s">
        <v>6882</v>
      </c>
      <c r="AA1814" s="59" t="s">
        <v>6914</v>
      </c>
      <c r="AB1814" t="str">
        <f>VLOOKUP($AA1814,Sheet2!$E$2:$I$222,3,FALSE)</f>
        <v>To Ocean Beach</v>
      </c>
      <c r="AC1814" t="str">
        <f>VLOOKUP($AA1814,Sheet2!$E$2:$I$222,4,FALSE)</f>
        <v>48th Av. &amp; Ortega</v>
      </c>
      <c r="AD1814" t="str">
        <f>VLOOKUP($AA1814,Sheet2!$E$2:$I$222,5,FALSE)</f>
        <v>PM Only: M-F ~ 4pm-6pm</v>
      </c>
      <c r="AF1814" t="s">
        <v>6863</v>
      </c>
      <c r="AG1814" t="s">
        <v>6882</v>
      </c>
      <c r="AH1814" s="59" t="s">
        <v>6947</v>
      </c>
      <c r="AI1814" t="str">
        <f>VLOOKUP(AH1814,Sheet2!$E$2:$I$222,3,FALSE)</f>
        <v>To Ocean Beach</v>
      </c>
      <c r="AJ1814" t="str">
        <f>VLOOKUP(AH1814,Sheet2!$E$2:$I$222,4,FALSE)</f>
        <v>48th Av. &amp; Ortega</v>
      </c>
      <c r="AK1814" t="str">
        <f>VLOOKUP(AH1814,Sheet2!$E$2:$I$222,5,FALSE)</f>
        <v>Daily ~ 6am-12am</v>
      </c>
      <c r="AL1814"/>
      <c r="AP1814" t="e">
        <f>VLOOKUP(AO1814,Sheet2!$E$2:$I$222,3,FALSE)</f>
        <v>#N/A</v>
      </c>
      <c r="AQ1814" t="e">
        <f>VLOOKUP(AO1814,Sheet2!$E$2:$I$222,4,FALSE)</f>
        <v>#N/A</v>
      </c>
      <c r="AR1814" t="e">
        <f>VLOOKUP(AO1814,Sheet2!$E$2:$I$222,5,FALSE)</f>
        <v>#N/A</v>
      </c>
      <c r="AS1814"/>
      <c r="AW1814" t="e">
        <f>VLOOKUP(AV1814,Sheet2!$E$2:$I$222,3,FALSE)</f>
        <v>#N/A</v>
      </c>
      <c r="AX1814" t="e">
        <f>VLOOKUP(AV1814,Sheet2!$E$2:$I$222,4,FALSE)</f>
        <v>#N/A</v>
      </c>
      <c r="AY1814" t="e">
        <f>VLOOKUP(AV1814,Sheet2!$E$2:$I$222,5,FALSE)</f>
        <v>#N/A</v>
      </c>
      <c r="AZ1814"/>
      <c r="BD1814" t="e">
        <f>VLOOKUP(BC1814,Sheet2!$E$2:$I$222,3,FALSE)</f>
        <v>#N/A</v>
      </c>
      <c r="BE1814" t="e">
        <f>VLOOKUP(BC1814,Sheet2!$E$2:$I$222,4,FALSE)</f>
        <v>#N/A</v>
      </c>
      <c r="BF1814" t="e">
        <f>VLOOKUP(BC1814,Sheet2!$E$2:$I$222,5,FALSE)</f>
        <v>#N/A</v>
      </c>
      <c r="BG1814"/>
      <c r="BK1814" t="e">
        <f>VLOOKUP(BJ1814,Sheet2!$E$2:$I$222,3,FALSE)</f>
        <v>#N/A</v>
      </c>
      <c r="BL1814" t="e">
        <f>VLOOKUP(BJ1814,Sheet2!$E$2:$I$222,4,FALSE)</f>
        <v>#N/A</v>
      </c>
      <c r="BM1814" t="e">
        <f>VLOOKUP(BJ1814,Sheet2!$E$2:$I$222,5,FALSE)</f>
        <v>#N/A</v>
      </c>
      <c r="BN1814"/>
      <c r="BR1814" t="e">
        <f>VLOOKUP(BQ1814,Sheet2!$E$2:$I$222,3,FALSE)</f>
        <v>#N/A</v>
      </c>
      <c r="BS1814" t="e">
        <f>VLOOKUP(BQ1814,Sheet2!$E$2:$I$222,4,FALSE)</f>
        <v>#N/A</v>
      </c>
      <c r="BT1814" t="e">
        <f>VLOOKUP(BQ1814,Sheet2!$E$2:$I$222,5,FALSE)</f>
        <v>#N/A</v>
      </c>
      <c r="BU1814"/>
      <c r="BY1814" t="e">
        <f>VLOOKUP(BX1814,Sheet2!$E$2:$I$222,3,FALSE)</f>
        <v>#N/A</v>
      </c>
      <c r="BZ1814" t="e">
        <f>VLOOKUP(BX1814,Sheet2!$E$2:$I$222,4,FALSE)</f>
        <v>#N/A</v>
      </c>
      <c r="CA1814" t="e">
        <f>VLOOKUP(BX1814,Sheet2!$E$2:$I$222,5,FALSE)</f>
        <v>#N/A</v>
      </c>
      <c r="CB1814"/>
      <c r="CF1814" t="e">
        <f>VLOOKUP(CE1814,Sheet2!$E$2:$I$222,3,FALSE)</f>
        <v>#N/A</v>
      </c>
      <c r="CG1814" t="e">
        <f>VLOOKUP(CE1814,Sheet2!$E$2:$I$222,4,FALSE)</f>
        <v>#N/A</v>
      </c>
      <c r="CH1814" t="e">
        <f>VLOOKUP(CE1814,Sheet2!$E$2:$I$222,5,FALSE)</f>
        <v>#N/A</v>
      </c>
      <c r="CI1814"/>
      <c r="CM1814" t="e">
        <f>VLOOKUP(CL1814,Sheet2!$E$2:$I$222,3,FALSE)</f>
        <v>#N/A</v>
      </c>
      <c r="CN1814" t="e">
        <f>VLOOKUP(CL1814,Sheet2!$E$2:$I$222,4,FALSE)</f>
        <v>#N/A</v>
      </c>
      <c r="CO1814" t="e">
        <f>VLOOKUP(CL1814,Sheet2!$E$2:$I$222,5,FALSE)</f>
        <v>#N/A</v>
      </c>
      <c r="CP1814"/>
      <c r="CT1814" t="e">
        <f>VLOOKUP(CS1814,Sheet2!$E$2:$I$222,3,FALSE)</f>
        <v>#N/A</v>
      </c>
      <c r="CU1814" t="e">
        <f>VLOOKUP(CS1814,Sheet2!$E$2:$I$222,4,FALSE)</f>
        <v>#N/A</v>
      </c>
      <c r="CV1814" t="e">
        <f>VLOOKUP(CS1814,Sheet2!$E$2:$I$222,5,FALSE)</f>
        <v>#N/A</v>
      </c>
      <c r="CW1814"/>
      <c r="DA1814" t="e">
        <f>VLOOKUP(CZ1814,Sheet2!$E$2:$I$222,3,FALSE)</f>
        <v>#N/A</v>
      </c>
      <c r="DB1814" t="e">
        <f>VLOOKUP(CZ1814,Sheet2!$E$2:$I$222,4,FALSE)</f>
        <v>#N/A</v>
      </c>
      <c r="DC1814" t="e">
        <f>VLOOKUP(CZ1814,Sheet2!$E$2:$I$222,5,FALSE)</f>
        <v>#N/A</v>
      </c>
      <c r="DD1814"/>
      <c r="DH1814" t="e">
        <f>VLOOKUP(DG1814,Sheet2!$E$2:$I$222,3,FALSE)</f>
        <v>#N/A</v>
      </c>
      <c r="DI1814" t="e">
        <f>VLOOKUP(DG1814,Sheet2!$E$2:$I$222,4,FALSE)</f>
        <v>#N/A</v>
      </c>
      <c r="DJ1814" t="e">
        <f>VLOOKUP(DG1814,Sheet2!$E$2:$I$222,5,FALSE)</f>
        <v>#N/A</v>
      </c>
    </row>
    <row r="1815" spans="1:114" x14ac:dyDescent="0.25">
      <c r="A1815">
        <v>1887</v>
      </c>
      <c r="C1815">
        <v>15301</v>
      </c>
      <c r="D1815">
        <v>5301</v>
      </c>
      <c r="E1815">
        <v>37.765860000000004</v>
      </c>
      <c r="F1815">
        <v>-122.46611</v>
      </c>
      <c r="G1815" t="s">
        <v>1319</v>
      </c>
      <c r="H1815" t="s">
        <v>3746</v>
      </c>
      <c r="I1815" t="s">
        <v>4916</v>
      </c>
      <c r="J1815" t="s">
        <v>4946</v>
      </c>
      <c r="K1815" t="s">
        <v>5057</v>
      </c>
      <c r="L1815" t="s">
        <v>5108</v>
      </c>
      <c r="M1815" t="s">
        <v>5109</v>
      </c>
      <c r="N1815" t="s">
        <v>5554</v>
      </c>
      <c r="Q1815" t="s">
        <v>5924</v>
      </c>
      <c r="R1815">
        <v>694</v>
      </c>
      <c r="S1815" t="s">
        <v>6090</v>
      </c>
      <c r="X1815">
        <f t="shared" si="28"/>
        <v>2</v>
      </c>
      <c r="Y1815" t="s">
        <v>6845</v>
      </c>
      <c r="Z1815" t="s">
        <v>6880</v>
      </c>
      <c r="AA1815" s="59" t="s">
        <v>6913</v>
      </c>
      <c r="AB1815" t="str">
        <f>VLOOKUP($AA1815,Sheet2!$E$2:$I$222,3,FALSE)</f>
        <v>To Downtown</v>
      </c>
      <c r="AC1815" t="str">
        <f>VLOOKUP($AA1815,Sheet2!$E$2:$I$222,4,FALSE)</f>
        <v>Ferry Plaza</v>
      </c>
      <c r="AD1815" t="str">
        <f>VLOOKUP($AA1815,Sheet2!$E$2:$I$222,5,FALSE)</f>
        <v>AM Only: M-F ~ 6:30am-8:30am</v>
      </c>
      <c r="AF1815" t="s">
        <v>6863</v>
      </c>
      <c r="AG1815" t="s">
        <v>6880</v>
      </c>
      <c r="AH1815" s="59" t="s">
        <v>6948</v>
      </c>
      <c r="AI1815" t="str">
        <f>VLOOKUP(AH1815,Sheet2!$E$2:$I$222,3,FALSE)</f>
        <v>To Downtown</v>
      </c>
      <c r="AJ1815" t="str">
        <f>VLOOKUP(AH1815,Sheet2!$E$2:$I$222,4,FALSE)</f>
        <v>Ferry Plaza</v>
      </c>
      <c r="AK1815" t="str">
        <f>VLOOKUP(AH1815,Sheet2!$E$2:$I$222,5,FALSE)</f>
        <v>Daily ~ 6am-12:30am</v>
      </c>
      <c r="AL1815"/>
      <c r="AP1815" t="e">
        <f>VLOOKUP(AO1815,Sheet2!$E$2:$I$222,3,FALSE)</f>
        <v>#N/A</v>
      </c>
      <c r="AQ1815" t="e">
        <f>VLOOKUP(AO1815,Sheet2!$E$2:$I$222,4,FALSE)</f>
        <v>#N/A</v>
      </c>
      <c r="AR1815" t="e">
        <f>VLOOKUP(AO1815,Sheet2!$E$2:$I$222,5,FALSE)</f>
        <v>#N/A</v>
      </c>
      <c r="AS1815"/>
      <c r="AW1815" t="e">
        <f>VLOOKUP(AV1815,Sheet2!$E$2:$I$222,3,FALSE)</f>
        <v>#N/A</v>
      </c>
      <c r="AX1815" t="e">
        <f>VLOOKUP(AV1815,Sheet2!$E$2:$I$222,4,FALSE)</f>
        <v>#N/A</v>
      </c>
      <c r="AY1815" t="e">
        <f>VLOOKUP(AV1815,Sheet2!$E$2:$I$222,5,FALSE)</f>
        <v>#N/A</v>
      </c>
      <c r="AZ1815"/>
      <c r="BD1815" t="e">
        <f>VLOOKUP(BC1815,Sheet2!$E$2:$I$222,3,FALSE)</f>
        <v>#N/A</v>
      </c>
      <c r="BE1815" t="e">
        <f>VLOOKUP(BC1815,Sheet2!$E$2:$I$222,4,FALSE)</f>
        <v>#N/A</v>
      </c>
      <c r="BF1815" t="e">
        <f>VLOOKUP(BC1815,Sheet2!$E$2:$I$222,5,FALSE)</f>
        <v>#N/A</v>
      </c>
      <c r="BG1815"/>
      <c r="BK1815" t="e">
        <f>VLOOKUP(BJ1815,Sheet2!$E$2:$I$222,3,FALSE)</f>
        <v>#N/A</v>
      </c>
      <c r="BL1815" t="e">
        <f>VLOOKUP(BJ1815,Sheet2!$E$2:$I$222,4,FALSE)</f>
        <v>#N/A</v>
      </c>
      <c r="BM1815" t="e">
        <f>VLOOKUP(BJ1815,Sheet2!$E$2:$I$222,5,FALSE)</f>
        <v>#N/A</v>
      </c>
      <c r="BN1815"/>
      <c r="BR1815" t="e">
        <f>VLOOKUP(BQ1815,Sheet2!$E$2:$I$222,3,FALSE)</f>
        <v>#N/A</v>
      </c>
      <c r="BS1815" t="e">
        <f>VLOOKUP(BQ1815,Sheet2!$E$2:$I$222,4,FALSE)</f>
        <v>#N/A</v>
      </c>
      <c r="BT1815" t="e">
        <f>VLOOKUP(BQ1815,Sheet2!$E$2:$I$222,5,FALSE)</f>
        <v>#N/A</v>
      </c>
      <c r="BU1815"/>
      <c r="BY1815" t="e">
        <f>VLOOKUP(BX1815,Sheet2!$E$2:$I$222,3,FALSE)</f>
        <v>#N/A</v>
      </c>
      <c r="BZ1815" t="e">
        <f>VLOOKUP(BX1815,Sheet2!$E$2:$I$222,4,FALSE)</f>
        <v>#N/A</v>
      </c>
      <c r="CA1815" t="e">
        <f>VLOOKUP(BX1815,Sheet2!$E$2:$I$222,5,FALSE)</f>
        <v>#N/A</v>
      </c>
      <c r="CB1815"/>
      <c r="CF1815" t="e">
        <f>VLOOKUP(CE1815,Sheet2!$E$2:$I$222,3,FALSE)</f>
        <v>#N/A</v>
      </c>
      <c r="CG1815" t="e">
        <f>VLOOKUP(CE1815,Sheet2!$E$2:$I$222,4,FALSE)</f>
        <v>#N/A</v>
      </c>
      <c r="CH1815" t="e">
        <f>VLOOKUP(CE1815,Sheet2!$E$2:$I$222,5,FALSE)</f>
        <v>#N/A</v>
      </c>
      <c r="CI1815"/>
      <c r="CM1815" t="e">
        <f>VLOOKUP(CL1815,Sheet2!$E$2:$I$222,3,FALSE)</f>
        <v>#N/A</v>
      </c>
      <c r="CN1815" t="e">
        <f>VLOOKUP(CL1815,Sheet2!$E$2:$I$222,4,FALSE)</f>
        <v>#N/A</v>
      </c>
      <c r="CO1815" t="e">
        <f>VLOOKUP(CL1815,Sheet2!$E$2:$I$222,5,FALSE)</f>
        <v>#N/A</v>
      </c>
      <c r="CP1815"/>
      <c r="CT1815" t="e">
        <f>VLOOKUP(CS1815,Sheet2!$E$2:$I$222,3,FALSE)</f>
        <v>#N/A</v>
      </c>
      <c r="CU1815" t="e">
        <f>VLOOKUP(CS1815,Sheet2!$E$2:$I$222,4,FALSE)</f>
        <v>#N/A</v>
      </c>
      <c r="CV1815" t="e">
        <f>VLOOKUP(CS1815,Sheet2!$E$2:$I$222,5,FALSE)</f>
        <v>#N/A</v>
      </c>
      <c r="CW1815"/>
      <c r="DA1815" t="e">
        <f>VLOOKUP(CZ1815,Sheet2!$E$2:$I$222,3,FALSE)</f>
        <v>#N/A</v>
      </c>
      <c r="DB1815" t="e">
        <f>VLOOKUP(CZ1815,Sheet2!$E$2:$I$222,4,FALSE)</f>
        <v>#N/A</v>
      </c>
      <c r="DC1815" t="e">
        <f>VLOOKUP(CZ1815,Sheet2!$E$2:$I$222,5,FALSE)</f>
        <v>#N/A</v>
      </c>
      <c r="DD1815"/>
      <c r="DH1815" t="e">
        <f>VLOOKUP(DG1815,Sheet2!$E$2:$I$222,3,FALSE)</f>
        <v>#N/A</v>
      </c>
      <c r="DI1815" t="e">
        <f>VLOOKUP(DG1815,Sheet2!$E$2:$I$222,4,FALSE)</f>
        <v>#N/A</v>
      </c>
      <c r="DJ1815" t="e">
        <f>VLOOKUP(DG1815,Sheet2!$E$2:$I$222,5,FALSE)</f>
        <v>#N/A</v>
      </c>
    </row>
    <row r="1816" spans="1:114" x14ac:dyDescent="0.25">
      <c r="A1816">
        <v>1888</v>
      </c>
      <c r="C1816">
        <v>15302</v>
      </c>
      <c r="D1816">
        <v>5302</v>
      </c>
      <c r="E1816">
        <v>37.76587</v>
      </c>
      <c r="F1816">
        <v>-122.46896</v>
      </c>
      <c r="G1816" t="s">
        <v>1320</v>
      </c>
      <c r="H1816" t="s">
        <v>3747</v>
      </c>
      <c r="I1816" t="s">
        <v>4920</v>
      </c>
      <c r="J1816" t="s">
        <v>4946</v>
      </c>
      <c r="K1816" t="s">
        <v>4966</v>
      </c>
      <c r="Q1816" t="s">
        <v>5924</v>
      </c>
      <c r="S1816" t="s">
        <v>6091</v>
      </c>
      <c r="X1816">
        <f t="shared" si="28"/>
        <v>2</v>
      </c>
      <c r="Y1816" t="s">
        <v>6845</v>
      </c>
      <c r="Z1816" t="s">
        <v>6882</v>
      </c>
      <c r="AA1816" s="59" t="s">
        <v>6914</v>
      </c>
      <c r="AB1816" t="str">
        <f>VLOOKUP($AA1816,Sheet2!$E$2:$I$222,3,FALSE)</f>
        <v>To Ocean Beach</v>
      </c>
      <c r="AC1816" t="str">
        <f>VLOOKUP($AA1816,Sheet2!$E$2:$I$222,4,FALSE)</f>
        <v>48th Av. &amp; Ortega</v>
      </c>
      <c r="AD1816" t="str">
        <f>VLOOKUP($AA1816,Sheet2!$E$2:$I$222,5,FALSE)</f>
        <v>PM Only: M-F ~ 4pm-6pm</v>
      </c>
      <c r="AF1816" t="s">
        <v>6863</v>
      </c>
      <c r="AG1816" t="s">
        <v>6882</v>
      </c>
      <c r="AH1816" s="59" t="s">
        <v>6947</v>
      </c>
      <c r="AI1816" t="str">
        <f>VLOOKUP(AH1816,Sheet2!$E$2:$I$222,3,FALSE)</f>
        <v>To Ocean Beach</v>
      </c>
      <c r="AJ1816" t="str">
        <f>VLOOKUP(AH1816,Sheet2!$E$2:$I$222,4,FALSE)</f>
        <v>48th Av. &amp; Ortega</v>
      </c>
      <c r="AK1816" t="str">
        <f>VLOOKUP(AH1816,Sheet2!$E$2:$I$222,5,FALSE)</f>
        <v>Daily ~ 6am-12am</v>
      </c>
      <c r="AL1816"/>
      <c r="AP1816" t="e">
        <f>VLOOKUP(AO1816,Sheet2!$E$2:$I$222,3,FALSE)</f>
        <v>#N/A</v>
      </c>
      <c r="AQ1816" t="e">
        <f>VLOOKUP(AO1816,Sheet2!$E$2:$I$222,4,FALSE)</f>
        <v>#N/A</v>
      </c>
      <c r="AR1816" t="e">
        <f>VLOOKUP(AO1816,Sheet2!$E$2:$I$222,5,FALSE)</f>
        <v>#N/A</v>
      </c>
      <c r="AS1816"/>
      <c r="AW1816" t="e">
        <f>VLOOKUP(AV1816,Sheet2!$E$2:$I$222,3,FALSE)</f>
        <v>#N/A</v>
      </c>
      <c r="AX1816" t="e">
        <f>VLOOKUP(AV1816,Sheet2!$E$2:$I$222,4,FALSE)</f>
        <v>#N/A</v>
      </c>
      <c r="AY1816" t="e">
        <f>VLOOKUP(AV1816,Sheet2!$E$2:$I$222,5,FALSE)</f>
        <v>#N/A</v>
      </c>
      <c r="AZ1816"/>
      <c r="BD1816" t="e">
        <f>VLOOKUP(BC1816,Sheet2!$E$2:$I$222,3,FALSE)</f>
        <v>#N/A</v>
      </c>
      <c r="BE1816" t="e">
        <f>VLOOKUP(BC1816,Sheet2!$E$2:$I$222,4,FALSE)</f>
        <v>#N/A</v>
      </c>
      <c r="BF1816" t="e">
        <f>VLOOKUP(BC1816,Sheet2!$E$2:$I$222,5,FALSE)</f>
        <v>#N/A</v>
      </c>
      <c r="BG1816"/>
      <c r="BK1816" t="e">
        <f>VLOOKUP(BJ1816,Sheet2!$E$2:$I$222,3,FALSE)</f>
        <v>#N/A</v>
      </c>
      <c r="BL1816" t="e">
        <f>VLOOKUP(BJ1816,Sheet2!$E$2:$I$222,4,FALSE)</f>
        <v>#N/A</v>
      </c>
      <c r="BM1816" t="e">
        <f>VLOOKUP(BJ1816,Sheet2!$E$2:$I$222,5,FALSE)</f>
        <v>#N/A</v>
      </c>
      <c r="BN1816"/>
      <c r="BR1816" t="e">
        <f>VLOOKUP(BQ1816,Sheet2!$E$2:$I$222,3,FALSE)</f>
        <v>#N/A</v>
      </c>
      <c r="BS1816" t="e">
        <f>VLOOKUP(BQ1816,Sheet2!$E$2:$I$222,4,FALSE)</f>
        <v>#N/A</v>
      </c>
      <c r="BT1816" t="e">
        <f>VLOOKUP(BQ1816,Sheet2!$E$2:$I$222,5,FALSE)</f>
        <v>#N/A</v>
      </c>
      <c r="BU1816"/>
      <c r="BY1816" t="e">
        <f>VLOOKUP(BX1816,Sheet2!$E$2:$I$222,3,FALSE)</f>
        <v>#N/A</v>
      </c>
      <c r="BZ1816" t="e">
        <f>VLOOKUP(BX1816,Sheet2!$E$2:$I$222,4,FALSE)</f>
        <v>#N/A</v>
      </c>
      <c r="CA1816" t="e">
        <f>VLOOKUP(BX1816,Sheet2!$E$2:$I$222,5,FALSE)</f>
        <v>#N/A</v>
      </c>
      <c r="CB1816"/>
      <c r="CF1816" t="e">
        <f>VLOOKUP(CE1816,Sheet2!$E$2:$I$222,3,FALSE)</f>
        <v>#N/A</v>
      </c>
      <c r="CG1816" t="e">
        <f>VLOOKUP(CE1816,Sheet2!$E$2:$I$222,4,FALSE)</f>
        <v>#N/A</v>
      </c>
      <c r="CH1816" t="e">
        <f>VLOOKUP(CE1816,Sheet2!$E$2:$I$222,5,FALSE)</f>
        <v>#N/A</v>
      </c>
      <c r="CI1816"/>
      <c r="CM1816" t="e">
        <f>VLOOKUP(CL1816,Sheet2!$E$2:$I$222,3,FALSE)</f>
        <v>#N/A</v>
      </c>
      <c r="CN1816" t="e">
        <f>VLOOKUP(CL1816,Sheet2!$E$2:$I$222,4,FALSE)</f>
        <v>#N/A</v>
      </c>
      <c r="CO1816" t="e">
        <f>VLOOKUP(CL1816,Sheet2!$E$2:$I$222,5,FALSE)</f>
        <v>#N/A</v>
      </c>
      <c r="CP1816"/>
      <c r="CT1816" t="e">
        <f>VLOOKUP(CS1816,Sheet2!$E$2:$I$222,3,FALSE)</f>
        <v>#N/A</v>
      </c>
      <c r="CU1816" t="e">
        <f>VLOOKUP(CS1816,Sheet2!$E$2:$I$222,4,FALSE)</f>
        <v>#N/A</v>
      </c>
      <c r="CV1816" t="e">
        <f>VLOOKUP(CS1816,Sheet2!$E$2:$I$222,5,FALSE)</f>
        <v>#N/A</v>
      </c>
      <c r="CW1816"/>
      <c r="DA1816" t="e">
        <f>VLOOKUP(CZ1816,Sheet2!$E$2:$I$222,3,FALSE)</f>
        <v>#N/A</v>
      </c>
      <c r="DB1816" t="e">
        <f>VLOOKUP(CZ1816,Sheet2!$E$2:$I$222,4,FALSE)</f>
        <v>#N/A</v>
      </c>
      <c r="DC1816" t="e">
        <f>VLOOKUP(CZ1816,Sheet2!$E$2:$I$222,5,FALSE)</f>
        <v>#N/A</v>
      </c>
      <c r="DD1816"/>
      <c r="DH1816" t="e">
        <f>VLOOKUP(DG1816,Sheet2!$E$2:$I$222,3,FALSE)</f>
        <v>#N/A</v>
      </c>
      <c r="DI1816" t="e">
        <f>VLOOKUP(DG1816,Sheet2!$E$2:$I$222,4,FALSE)</f>
        <v>#N/A</v>
      </c>
      <c r="DJ1816" t="e">
        <f>VLOOKUP(DG1816,Sheet2!$E$2:$I$222,5,FALSE)</f>
        <v>#N/A</v>
      </c>
    </row>
    <row r="1817" spans="1:114" x14ac:dyDescent="0.25">
      <c r="A1817">
        <v>1889</v>
      </c>
      <c r="C1817">
        <v>15303</v>
      </c>
      <c r="D1817">
        <v>5303</v>
      </c>
      <c r="E1817">
        <v>37.765749999999997</v>
      </c>
      <c r="F1817">
        <v>-122.46871</v>
      </c>
      <c r="G1817" t="s">
        <v>1320</v>
      </c>
      <c r="H1817" t="s">
        <v>3747</v>
      </c>
      <c r="I1817" t="s">
        <v>4918</v>
      </c>
      <c r="J1817" t="s">
        <v>4946</v>
      </c>
      <c r="K1817" t="s">
        <v>4966</v>
      </c>
      <c r="Q1817" t="s">
        <v>5924</v>
      </c>
      <c r="S1817" t="s">
        <v>6090</v>
      </c>
      <c r="X1817">
        <f t="shared" si="28"/>
        <v>2</v>
      </c>
      <c r="Y1817" t="s">
        <v>6845</v>
      </c>
      <c r="Z1817" t="s">
        <v>6880</v>
      </c>
      <c r="AA1817" s="59" t="s">
        <v>6913</v>
      </c>
      <c r="AB1817" t="str">
        <f>VLOOKUP($AA1817,Sheet2!$E$2:$I$222,3,FALSE)</f>
        <v>To Downtown</v>
      </c>
      <c r="AC1817" t="str">
        <f>VLOOKUP($AA1817,Sheet2!$E$2:$I$222,4,FALSE)</f>
        <v>Ferry Plaza</v>
      </c>
      <c r="AD1817" t="str">
        <f>VLOOKUP($AA1817,Sheet2!$E$2:$I$222,5,FALSE)</f>
        <v>AM Only: M-F ~ 6:30am-8:30am</v>
      </c>
      <c r="AF1817" t="s">
        <v>6863</v>
      </c>
      <c r="AG1817" t="s">
        <v>6880</v>
      </c>
      <c r="AH1817" s="59" t="s">
        <v>6948</v>
      </c>
      <c r="AI1817" t="str">
        <f>VLOOKUP(AH1817,Sheet2!$E$2:$I$222,3,FALSE)</f>
        <v>To Downtown</v>
      </c>
      <c r="AJ1817" t="str">
        <f>VLOOKUP(AH1817,Sheet2!$E$2:$I$222,4,FALSE)</f>
        <v>Ferry Plaza</v>
      </c>
      <c r="AK1817" t="str">
        <f>VLOOKUP(AH1817,Sheet2!$E$2:$I$222,5,FALSE)</f>
        <v>Daily ~ 6am-12:30am</v>
      </c>
      <c r="AL1817"/>
      <c r="AP1817" t="e">
        <f>VLOOKUP(AO1817,Sheet2!$E$2:$I$222,3,FALSE)</f>
        <v>#N/A</v>
      </c>
      <c r="AQ1817" t="e">
        <f>VLOOKUP(AO1817,Sheet2!$E$2:$I$222,4,FALSE)</f>
        <v>#N/A</v>
      </c>
      <c r="AR1817" t="e">
        <f>VLOOKUP(AO1817,Sheet2!$E$2:$I$222,5,FALSE)</f>
        <v>#N/A</v>
      </c>
      <c r="AS1817"/>
      <c r="AW1817" t="e">
        <f>VLOOKUP(AV1817,Sheet2!$E$2:$I$222,3,FALSE)</f>
        <v>#N/A</v>
      </c>
      <c r="AX1817" t="e">
        <f>VLOOKUP(AV1817,Sheet2!$E$2:$I$222,4,FALSE)</f>
        <v>#N/A</v>
      </c>
      <c r="AY1817" t="e">
        <f>VLOOKUP(AV1817,Sheet2!$E$2:$I$222,5,FALSE)</f>
        <v>#N/A</v>
      </c>
      <c r="AZ1817"/>
      <c r="BD1817" t="e">
        <f>VLOOKUP(BC1817,Sheet2!$E$2:$I$222,3,FALSE)</f>
        <v>#N/A</v>
      </c>
      <c r="BE1817" t="e">
        <f>VLOOKUP(BC1817,Sheet2!$E$2:$I$222,4,FALSE)</f>
        <v>#N/A</v>
      </c>
      <c r="BF1817" t="e">
        <f>VLOOKUP(BC1817,Sheet2!$E$2:$I$222,5,FALSE)</f>
        <v>#N/A</v>
      </c>
      <c r="BG1817"/>
      <c r="BK1817" t="e">
        <f>VLOOKUP(BJ1817,Sheet2!$E$2:$I$222,3,FALSE)</f>
        <v>#N/A</v>
      </c>
      <c r="BL1817" t="e">
        <f>VLOOKUP(BJ1817,Sheet2!$E$2:$I$222,4,FALSE)</f>
        <v>#N/A</v>
      </c>
      <c r="BM1817" t="e">
        <f>VLOOKUP(BJ1817,Sheet2!$E$2:$I$222,5,FALSE)</f>
        <v>#N/A</v>
      </c>
      <c r="BN1817"/>
      <c r="BR1817" t="e">
        <f>VLOOKUP(BQ1817,Sheet2!$E$2:$I$222,3,FALSE)</f>
        <v>#N/A</v>
      </c>
      <c r="BS1817" t="e">
        <f>VLOOKUP(BQ1817,Sheet2!$E$2:$I$222,4,FALSE)</f>
        <v>#N/A</v>
      </c>
      <c r="BT1817" t="e">
        <f>VLOOKUP(BQ1817,Sheet2!$E$2:$I$222,5,FALSE)</f>
        <v>#N/A</v>
      </c>
      <c r="BU1817"/>
      <c r="BY1817" t="e">
        <f>VLOOKUP(BX1817,Sheet2!$E$2:$I$222,3,FALSE)</f>
        <v>#N/A</v>
      </c>
      <c r="BZ1817" t="e">
        <f>VLOOKUP(BX1817,Sheet2!$E$2:$I$222,4,FALSE)</f>
        <v>#N/A</v>
      </c>
      <c r="CA1817" t="e">
        <f>VLOOKUP(BX1817,Sheet2!$E$2:$I$222,5,FALSE)</f>
        <v>#N/A</v>
      </c>
      <c r="CB1817"/>
      <c r="CF1817" t="e">
        <f>VLOOKUP(CE1817,Sheet2!$E$2:$I$222,3,FALSE)</f>
        <v>#N/A</v>
      </c>
      <c r="CG1817" t="e">
        <f>VLOOKUP(CE1817,Sheet2!$E$2:$I$222,4,FALSE)</f>
        <v>#N/A</v>
      </c>
      <c r="CH1817" t="e">
        <f>VLOOKUP(CE1817,Sheet2!$E$2:$I$222,5,FALSE)</f>
        <v>#N/A</v>
      </c>
      <c r="CI1817"/>
      <c r="CM1817" t="e">
        <f>VLOOKUP(CL1817,Sheet2!$E$2:$I$222,3,FALSE)</f>
        <v>#N/A</v>
      </c>
      <c r="CN1817" t="e">
        <f>VLOOKUP(CL1817,Sheet2!$E$2:$I$222,4,FALSE)</f>
        <v>#N/A</v>
      </c>
      <c r="CO1817" t="e">
        <f>VLOOKUP(CL1817,Sheet2!$E$2:$I$222,5,FALSE)</f>
        <v>#N/A</v>
      </c>
      <c r="CP1817"/>
      <c r="CT1817" t="e">
        <f>VLOOKUP(CS1817,Sheet2!$E$2:$I$222,3,FALSE)</f>
        <v>#N/A</v>
      </c>
      <c r="CU1817" t="e">
        <f>VLOOKUP(CS1817,Sheet2!$E$2:$I$222,4,FALSE)</f>
        <v>#N/A</v>
      </c>
      <c r="CV1817" t="e">
        <f>VLOOKUP(CS1817,Sheet2!$E$2:$I$222,5,FALSE)</f>
        <v>#N/A</v>
      </c>
      <c r="CW1817"/>
      <c r="DA1817" t="e">
        <f>VLOOKUP(CZ1817,Sheet2!$E$2:$I$222,3,FALSE)</f>
        <v>#N/A</v>
      </c>
      <c r="DB1817" t="e">
        <f>VLOOKUP(CZ1817,Sheet2!$E$2:$I$222,4,FALSE)</f>
        <v>#N/A</v>
      </c>
      <c r="DC1817" t="e">
        <f>VLOOKUP(CZ1817,Sheet2!$E$2:$I$222,5,FALSE)</f>
        <v>#N/A</v>
      </c>
      <c r="DD1817"/>
      <c r="DH1817" t="e">
        <f>VLOOKUP(DG1817,Sheet2!$E$2:$I$222,3,FALSE)</f>
        <v>#N/A</v>
      </c>
      <c r="DI1817" t="e">
        <f>VLOOKUP(DG1817,Sheet2!$E$2:$I$222,4,FALSE)</f>
        <v>#N/A</v>
      </c>
      <c r="DJ1817" t="e">
        <f>VLOOKUP(DG1817,Sheet2!$E$2:$I$222,5,FALSE)</f>
        <v>#N/A</v>
      </c>
    </row>
    <row r="1818" spans="1:114" x14ac:dyDescent="0.25">
      <c r="A1818">
        <v>1890</v>
      </c>
      <c r="C1818">
        <v>15304</v>
      </c>
      <c r="D1818">
        <v>5304</v>
      </c>
      <c r="E1818">
        <v>37.765700000000002</v>
      </c>
      <c r="F1818">
        <v>-122.47328</v>
      </c>
      <c r="G1818" t="s">
        <v>1321</v>
      </c>
      <c r="H1818" t="s">
        <v>3748</v>
      </c>
      <c r="I1818" t="s">
        <v>4920</v>
      </c>
      <c r="J1818" t="s">
        <v>4946</v>
      </c>
      <c r="K1818" t="s">
        <v>4982</v>
      </c>
      <c r="L1818" t="s">
        <v>5108</v>
      </c>
      <c r="Q1818" t="s">
        <v>5924</v>
      </c>
      <c r="S1818" t="s">
        <v>6091</v>
      </c>
      <c r="X1818">
        <f t="shared" si="28"/>
        <v>2</v>
      </c>
      <c r="Y1818" t="s">
        <v>6845</v>
      </c>
      <c r="Z1818" t="s">
        <v>6882</v>
      </c>
      <c r="AA1818" s="59" t="s">
        <v>6914</v>
      </c>
      <c r="AB1818" t="str">
        <f>VLOOKUP($AA1818,Sheet2!$E$2:$I$222,3,FALSE)</f>
        <v>To Ocean Beach</v>
      </c>
      <c r="AC1818" t="str">
        <f>VLOOKUP($AA1818,Sheet2!$E$2:$I$222,4,FALSE)</f>
        <v>48th Av. &amp; Ortega</v>
      </c>
      <c r="AD1818" t="str">
        <f>VLOOKUP($AA1818,Sheet2!$E$2:$I$222,5,FALSE)</f>
        <v>PM Only: M-F ~ 4pm-6pm</v>
      </c>
      <c r="AF1818" t="s">
        <v>6863</v>
      </c>
      <c r="AG1818" t="s">
        <v>6882</v>
      </c>
      <c r="AH1818" s="59" t="s">
        <v>6947</v>
      </c>
      <c r="AI1818" t="str">
        <f>VLOOKUP(AH1818,Sheet2!$E$2:$I$222,3,FALSE)</f>
        <v>To Ocean Beach</v>
      </c>
      <c r="AJ1818" t="str">
        <f>VLOOKUP(AH1818,Sheet2!$E$2:$I$222,4,FALSE)</f>
        <v>48th Av. &amp; Ortega</v>
      </c>
      <c r="AK1818" t="str">
        <f>VLOOKUP(AH1818,Sheet2!$E$2:$I$222,5,FALSE)</f>
        <v>Daily ~ 6am-12am</v>
      </c>
      <c r="AL1818"/>
      <c r="AP1818" t="e">
        <f>VLOOKUP(AO1818,Sheet2!$E$2:$I$222,3,FALSE)</f>
        <v>#N/A</v>
      </c>
      <c r="AQ1818" t="e">
        <f>VLOOKUP(AO1818,Sheet2!$E$2:$I$222,4,FALSE)</f>
        <v>#N/A</v>
      </c>
      <c r="AR1818" t="e">
        <f>VLOOKUP(AO1818,Sheet2!$E$2:$I$222,5,FALSE)</f>
        <v>#N/A</v>
      </c>
      <c r="AS1818"/>
      <c r="AW1818" t="e">
        <f>VLOOKUP(AV1818,Sheet2!$E$2:$I$222,3,FALSE)</f>
        <v>#N/A</v>
      </c>
      <c r="AX1818" t="e">
        <f>VLOOKUP(AV1818,Sheet2!$E$2:$I$222,4,FALSE)</f>
        <v>#N/A</v>
      </c>
      <c r="AY1818" t="e">
        <f>VLOOKUP(AV1818,Sheet2!$E$2:$I$222,5,FALSE)</f>
        <v>#N/A</v>
      </c>
      <c r="AZ1818"/>
      <c r="BD1818" t="e">
        <f>VLOOKUP(BC1818,Sheet2!$E$2:$I$222,3,FALSE)</f>
        <v>#N/A</v>
      </c>
      <c r="BE1818" t="e">
        <f>VLOOKUP(BC1818,Sheet2!$E$2:$I$222,4,FALSE)</f>
        <v>#N/A</v>
      </c>
      <c r="BF1818" t="e">
        <f>VLOOKUP(BC1818,Sheet2!$E$2:$I$222,5,FALSE)</f>
        <v>#N/A</v>
      </c>
      <c r="BG1818"/>
      <c r="BK1818" t="e">
        <f>VLOOKUP(BJ1818,Sheet2!$E$2:$I$222,3,FALSE)</f>
        <v>#N/A</v>
      </c>
      <c r="BL1818" t="e">
        <f>VLOOKUP(BJ1818,Sheet2!$E$2:$I$222,4,FALSE)</f>
        <v>#N/A</v>
      </c>
      <c r="BM1818" t="e">
        <f>VLOOKUP(BJ1818,Sheet2!$E$2:$I$222,5,FALSE)</f>
        <v>#N/A</v>
      </c>
      <c r="BN1818"/>
      <c r="BR1818" t="e">
        <f>VLOOKUP(BQ1818,Sheet2!$E$2:$I$222,3,FALSE)</f>
        <v>#N/A</v>
      </c>
      <c r="BS1818" t="e">
        <f>VLOOKUP(BQ1818,Sheet2!$E$2:$I$222,4,FALSE)</f>
        <v>#N/A</v>
      </c>
      <c r="BT1818" t="e">
        <f>VLOOKUP(BQ1818,Sheet2!$E$2:$I$222,5,FALSE)</f>
        <v>#N/A</v>
      </c>
      <c r="BU1818"/>
      <c r="BY1818" t="e">
        <f>VLOOKUP(BX1818,Sheet2!$E$2:$I$222,3,FALSE)</f>
        <v>#N/A</v>
      </c>
      <c r="BZ1818" t="e">
        <f>VLOOKUP(BX1818,Sheet2!$E$2:$I$222,4,FALSE)</f>
        <v>#N/A</v>
      </c>
      <c r="CA1818" t="e">
        <f>VLOOKUP(BX1818,Sheet2!$E$2:$I$222,5,FALSE)</f>
        <v>#N/A</v>
      </c>
      <c r="CB1818"/>
      <c r="CF1818" t="e">
        <f>VLOOKUP(CE1818,Sheet2!$E$2:$I$222,3,FALSE)</f>
        <v>#N/A</v>
      </c>
      <c r="CG1818" t="e">
        <f>VLOOKUP(CE1818,Sheet2!$E$2:$I$222,4,FALSE)</f>
        <v>#N/A</v>
      </c>
      <c r="CH1818" t="e">
        <f>VLOOKUP(CE1818,Sheet2!$E$2:$I$222,5,FALSE)</f>
        <v>#N/A</v>
      </c>
      <c r="CI1818"/>
      <c r="CM1818" t="e">
        <f>VLOOKUP(CL1818,Sheet2!$E$2:$I$222,3,FALSE)</f>
        <v>#N/A</v>
      </c>
      <c r="CN1818" t="e">
        <f>VLOOKUP(CL1818,Sheet2!$E$2:$I$222,4,FALSE)</f>
        <v>#N/A</v>
      </c>
      <c r="CO1818" t="e">
        <f>VLOOKUP(CL1818,Sheet2!$E$2:$I$222,5,FALSE)</f>
        <v>#N/A</v>
      </c>
      <c r="CP1818"/>
      <c r="CT1818" t="e">
        <f>VLOOKUP(CS1818,Sheet2!$E$2:$I$222,3,FALSE)</f>
        <v>#N/A</v>
      </c>
      <c r="CU1818" t="e">
        <f>VLOOKUP(CS1818,Sheet2!$E$2:$I$222,4,FALSE)</f>
        <v>#N/A</v>
      </c>
      <c r="CV1818" t="e">
        <f>VLOOKUP(CS1818,Sheet2!$E$2:$I$222,5,FALSE)</f>
        <v>#N/A</v>
      </c>
      <c r="CW1818"/>
      <c r="DA1818" t="e">
        <f>VLOOKUP(CZ1818,Sheet2!$E$2:$I$222,3,FALSE)</f>
        <v>#N/A</v>
      </c>
      <c r="DB1818" t="e">
        <f>VLOOKUP(CZ1818,Sheet2!$E$2:$I$222,4,FALSE)</f>
        <v>#N/A</v>
      </c>
      <c r="DC1818" t="e">
        <f>VLOOKUP(CZ1818,Sheet2!$E$2:$I$222,5,FALSE)</f>
        <v>#N/A</v>
      </c>
      <c r="DD1818"/>
      <c r="DH1818" t="e">
        <f>VLOOKUP(DG1818,Sheet2!$E$2:$I$222,3,FALSE)</f>
        <v>#N/A</v>
      </c>
      <c r="DI1818" t="e">
        <f>VLOOKUP(DG1818,Sheet2!$E$2:$I$222,4,FALSE)</f>
        <v>#N/A</v>
      </c>
      <c r="DJ1818" t="e">
        <f>VLOOKUP(DG1818,Sheet2!$E$2:$I$222,5,FALSE)</f>
        <v>#N/A</v>
      </c>
    </row>
    <row r="1819" spans="1:114" x14ac:dyDescent="0.25">
      <c r="A1819">
        <v>1891</v>
      </c>
      <c r="C1819">
        <v>15305</v>
      </c>
      <c r="D1819">
        <v>5305</v>
      </c>
      <c r="E1819">
        <v>37.765560000000001</v>
      </c>
      <c r="F1819">
        <v>-122.47305</v>
      </c>
      <c r="G1819" t="s">
        <v>1321</v>
      </c>
      <c r="H1819" t="s">
        <v>3748</v>
      </c>
      <c r="I1819" t="s">
        <v>4918</v>
      </c>
      <c r="J1819" t="s">
        <v>4946</v>
      </c>
      <c r="K1819" t="s">
        <v>4994</v>
      </c>
      <c r="L1819" t="s">
        <v>5108</v>
      </c>
      <c r="N1819" t="s">
        <v>5555</v>
      </c>
      <c r="Q1819" t="s">
        <v>5924</v>
      </c>
      <c r="R1819">
        <v>1175</v>
      </c>
      <c r="S1819" t="s">
        <v>6090</v>
      </c>
      <c r="X1819">
        <f t="shared" si="28"/>
        <v>2</v>
      </c>
      <c r="Y1819" t="s">
        <v>6845</v>
      </c>
      <c r="Z1819" t="s">
        <v>6880</v>
      </c>
      <c r="AA1819" s="59" t="s">
        <v>6913</v>
      </c>
      <c r="AB1819" t="str">
        <f>VLOOKUP($AA1819,Sheet2!$E$2:$I$222,3,FALSE)</f>
        <v>To Downtown</v>
      </c>
      <c r="AC1819" t="str">
        <f>VLOOKUP($AA1819,Sheet2!$E$2:$I$222,4,FALSE)</f>
        <v>Ferry Plaza</v>
      </c>
      <c r="AD1819" t="str">
        <f>VLOOKUP($AA1819,Sheet2!$E$2:$I$222,5,FALSE)</f>
        <v>AM Only: M-F ~ 6:30am-8:30am</v>
      </c>
      <c r="AF1819" t="s">
        <v>6863</v>
      </c>
      <c r="AG1819" t="s">
        <v>6880</v>
      </c>
      <c r="AH1819" s="59" t="s">
        <v>6948</v>
      </c>
      <c r="AI1819" t="str">
        <f>VLOOKUP(AH1819,Sheet2!$E$2:$I$222,3,FALSE)</f>
        <v>To Downtown</v>
      </c>
      <c r="AJ1819" t="str">
        <f>VLOOKUP(AH1819,Sheet2!$E$2:$I$222,4,FALSE)</f>
        <v>Ferry Plaza</v>
      </c>
      <c r="AK1819" t="str">
        <f>VLOOKUP(AH1819,Sheet2!$E$2:$I$222,5,FALSE)</f>
        <v>Daily ~ 6am-12:30am</v>
      </c>
      <c r="AL1819"/>
      <c r="AP1819" t="e">
        <f>VLOOKUP(AO1819,Sheet2!$E$2:$I$222,3,FALSE)</f>
        <v>#N/A</v>
      </c>
      <c r="AQ1819" t="e">
        <f>VLOOKUP(AO1819,Sheet2!$E$2:$I$222,4,FALSE)</f>
        <v>#N/A</v>
      </c>
      <c r="AR1819" t="e">
        <f>VLOOKUP(AO1819,Sheet2!$E$2:$I$222,5,FALSE)</f>
        <v>#N/A</v>
      </c>
      <c r="AS1819"/>
      <c r="AW1819" t="e">
        <f>VLOOKUP(AV1819,Sheet2!$E$2:$I$222,3,FALSE)</f>
        <v>#N/A</v>
      </c>
      <c r="AX1819" t="e">
        <f>VLOOKUP(AV1819,Sheet2!$E$2:$I$222,4,FALSE)</f>
        <v>#N/A</v>
      </c>
      <c r="AY1819" t="e">
        <f>VLOOKUP(AV1819,Sheet2!$E$2:$I$222,5,FALSE)</f>
        <v>#N/A</v>
      </c>
      <c r="AZ1819"/>
      <c r="BD1819" t="e">
        <f>VLOOKUP(BC1819,Sheet2!$E$2:$I$222,3,FALSE)</f>
        <v>#N/A</v>
      </c>
      <c r="BE1819" t="e">
        <f>VLOOKUP(BC1819,Sheet2!$E$2:$I$222,4,FALSE)</f>
        <v>#N/A</v>
      </c>
      <c r="BF1819" t="e">
        <f>VLOOKUP(BC1819,Sheet2!$E$2:$I$222,5,FALSE)</f>
        <v>#N/A</v>
      </c>
      <c r="BG1819"/>
      <c r="BK1819" t="e">
        <f>VLOOKUP(BJ1819,Sheet2!$E$2:$I$222,3,FALSE)</f>
        <v>#N/A</v>
      </c>
      <c r="BL1819" t="e">
        <f>VLOOKUP(BJ1819,Sheet2!$E$2:$I$222,4,FALSE)</f>
        <v>#N/A</v>
      </c>
      <c r="BM1819" t="e">
        <f>VLOOKUP(BJ1819,Sheet2!$E$2:$I$222,5,FALSE)</f>
        <v>#N/A</v>
      </c>
      <c r="BN1819"/>
      <c r="BR1819" t="e">
        <f>VLOOKUP(BQ1819,Sheet2!$E$2:$I$222,3,FALSE)</f>
        <v>#N/A</v>
      </c>
      <c r="BS1819" t="e">
        <f>VLOOKUP(BQ1819,Sheet2!$E$2:$I$222,4,FALSE)</f>
        <v>#N/A</v>
      </c>
      <c r="BT1819" t="e">
        <f>VLOOKUP(BQ1819,Sheet2!$E$2:$I$222,5,FALSE)</f>
        <v>#N/A</v>
      </c>
      <c r="BU1819"/>
      <c r="BY1819" t="e">
        <f>VLOOKUP(BX1819,Sheet2!$E$2:$I$222,3,FALSE)</f>
        <v>#N/A</v>
      </c>
      <c r="BZ1819" t="e">
        <f>VLOOKUP(BX1819,Sheet2!$E$2:$I$222,4,FALSE)</f>
        <v>#N/A</v>
      </c>
      <c r="CA1819" t="e">
        <f>VLOOKUP(BX1819,Sheet2!$E$2:$I$222,5,FALSE)</f>
        <v>#N/A</v>
      </c>
      <c r="CB1819"/>
      <c r="CF1819" t="e">
        <f>VLOOKUP(CE1819,Sheet2!$E$2:$I$222,3,FALSE)</f>
        <v>#N/A</v>
      </c>
      <c r="CG1819" t="e">
        <f>VLOOKUP(CE1819,Sheet2!$E$2:$I$222,4,FALSE)</f>
        <v>#N/A</v>
      </c>
      <c r="CH1819" t="e">
        <f>VLOOKUP(CE1819,Sheet2!$E$2:$I$222,5,FALSE)</f>
        <v>#N/A</v>
      </c>
      <c r="CI1819"/>
      <c r="CM1819" t="e">
        <f>VLOOKUP(CL1819,Sheet2!$E$2:$I$222,3,FALSE)</f>
        <v>#N/A</v>
      </c>
      <c r="CN1819" t="e">
        <f>VLOOKUP(CL1819,Sheet2!$E$2:$I$222,4,FALSE)</f>
        <v>#N/A</v>
      </c>
      <c r="CO1819" t="e">
        <f>VLOOKUP(CL1819,Sheet2!$E$2:$I$222,5,FALSE)</f>
        <v>#N/A</v>
      </c>
      <c r="CP1819"/>
      <c r="CT1819" t="e">
        <f>VLOOKUP(CS1819,Sheet2!$E$2:$I$222,3,FALSE)</f>
        <v>#N/A</v>
      </c>
      <c r="CU1819" t="e">
        <f>VLOOKUP(CS1819,Sheet2!$E$2:$I$222,4,FALSE)</f>
        <v>#N/A</v>
      </c>
      <c r="CV1819" t="e">
        <f>VLOOKUP(CS1819,Sheet2!$E$2:$I$222,5,FALSE)</f>
        <v>#N/A</v>
      </c>
      <c r="CW1819"/>
      <c r="DA1819" t="e">
        <f>VLOOKUP(CZ1819,Sheet2!$E$2:$I$222,3,FALSE)</f>
        <v>#N/A</v>
      </c>
      <c r="DB1819" t="e">
        <f>VLOOKUP(CZ1819,Sheet2!$E$2:$I$222,4,FALSE)</f>
        <v>#N/A</v>
      </c>
      <c r="DC1819" t="e">
        <f>VLOOKUP(CZ1819,Sheet2!$E$2:$I$222,5,FALSE)</f>
        <v>#N/A</v>
      </c>
      <c r="DD1819"/>
      <c r="DH1819" t="e">
        <f>VLOOKUP(DG1819,Sheet2!$E$2:$I$222,3,FALSE)</f>
        <v>#N/A</v>
      </c>
      <c r="DI1819" t="e">
        <f>VLOOKUP(DG1819,Sheet2!$E$2:$I$222,4,FALSE)</f>
        <v>#N/A</v>
      </c>
      <c r="DJ1819" t="e">
        <f>VLOOKUP(DG1819,Sheet2!$E$2:$I$222,5,FALSE)</f>
        <v>#N/A</v>
      </c>
    </row>
    <row r="1820" spans="1:114" x14ac:dyDescent="0.25">
      <c r="A1820">
        <v>1892</v>
      </c>
      <c r="C1820">
        <v>15306</v>
      </c>
      <c r="D1820">
        <v>5306</v>
      </c>
      <c r="E1820">
        <v>37.765599999999999</v>
      </c>
      <c r="F1820">
        <v>-122.47547</v>
      </c>
      <c r="G1820" t="s">
        <v>1322</v>
      </c>
      <c r="H1820" t="s">
        <v>3749</v>
      </c>
      <c r="I1820" t="s">
        <v>4920</v>
      </c>
      <c r="J1820" t="s">
        <v>4946</v>
      </c>
      <c r="K1820" t="s">
        <v>4974</v>
      </c>
      <c r="L1820" t="s">
        <v>5108</v>
      </c>
      <c r="Q1820" t="s">
        <v>5924</v>
      </c>
      <c r="S1820" t="s">
        <v>6091</v>
      </c>
      <c r="X1820">
        <f t="shared" si="28"/>
        <v>2</v>
      </c>
      <c r="Y1820" t="s">
        <v>6845</v>
      </c>
      <c r="Z1820" t="s">
        <v>6882</v>
      </c>
      <c r="AA1820" s="59" t="s">
        <v>6914</v>
      </c>
      <c r="AB1820" t="str">
        <f>VLOOKUP($AA1820,Sheet2!$E$2:$I$222,3,FALSE)</f>
        <v>To Ocean Beach</v>
      </c>
      <c r="AC1820" t="str">
        <f>VLOOKUP($AA1820,Sheet2!$E$2:$I$222,4,FALSE)</f>
        <v>48th Av. &amp; Ortega</v>
      </c>
      <c r="AD1820" t="str">
        <f>VLOOKUP($AA1820,Sheet2!$E$2:$I$222,5,FALSE)</f>
        <v>PM Only: M-F ~ 4pm-6pm</v>
      </c>
      <c r="AF1820" t="s">
        <v>6863</v>
      </c>
      <c r="AG1820" t="s">
        <v>6882</v>
      </c>
      <c r="AH1820" s="59" t="s">
        <v>6947</v>
      </c>
      <c r="AI1820" t="str">
        <f>VLOOKUP(AH1820,Sheet2!$E$2:$I$222,3,FALSE)</f>
        <v>To Ocean Beach</v>
      </c>
      <c r="AJ1820" t="str">
        <f>VLOOKUP(AH1820,Sheet2!$E$2:$I$222,4,FALSE)</f>
        <v>48th Av. &amp; Ortega</v>
      </c>
      <c r="AK1820" t="str">
        <f>VLOOKUP(AH1820,Sheet2!$E$2:$I$222,5,FALSE)</f>
        <v>Daily ~ 6am-12am</v>
      </c>
      <c r="AL1820"/>
      <c r="AP1820" t="e">
        <f>VLOOKUP(AO1820,Sheet2!$E$2:$I$222,3,FALSE)</f>
        <v>#N/A</v>
      </c>
      <c r="AQ1820" t="e">
        <f>VLOOKUP(AO1820,Sheet2!$E$2:$I$222,4,FALSE)</f>
        <v>#N/A</v>
      </c>
      <c r="AR1820" t="e">
        <f>VLOOKUP(AO1820,Sheet2!$E$2:$I$222,5,FALSE)</f>
        <v>#N/A</v>
      </c>
      <c r="AS1820"/>
      <c r="AW1820" t="e">
        <f>VLOOKUP(AV1820,Sheet2!$E$2:$I$222,3,FALSE)</f>
        <v>#N/A</v>
      </c>
      <c r="AX1820" t="e">
        <f>VLOOKUP(AV1820,Sheet2!$E$2:$I$222,4,FALSE)</f>
        <v>#N/A</v>
      </c>
      <c r="AY1820" t="e">
        <f>VLOOKUP(AV1820,Sheet2!$E$2:$I$222,5,FALSE)</f>
        <v>#N/A</v>
      </c>
      <c r="AZ1820"/>
      <c r="BD1820" t="e">
        <f>VLOOKUP(BC1820,Sheet2!$E$2:$I$222,3,FALSE)</f>
        <v>#N/A</v>
      </c>
      <c r="BE1820" t="e">
        <f>VLOOKUP(BC1820,Sheet2!$E$2:$I$222,4,FALSE)</f>
        <v>#N/A</v>
      </c>
      <c r="BF1820" t="e">
        <f>VLOOKUP(BC1820,Sheet2!$E$2:$I$222,5,FALSE)</f>
        <v>#N/A</v>
      </c>
      <c r="BG1820"/>
      <c r="BK1820" t="e">
        <f>VLOOKUP(BJ1820,Sheet2!$E$2:$I$222,3,FALSE)</f>
        <v>#N/A</v>
      </c>
      <c r="BL1820" t="e">
        <f>VLOOKUP(BJ1820,Sheet2!$E$2:$I$222,4,FALSE)</f>
        <v>#N/A</v>
      </c>
      <c r="BM1820" t="e">
        <f>VLOOKUP(BJ1820,Sheet2!$E$2:$I$222,5,FALSE)</f>
        <v>#N/A</v>
      </c>
      <c r="BN1820"/>
      <c r="BR1820" t="e">
        <f>VLOOKUP(BQ1820,Sheet2!$E$2:$I$222,3,FALSE)</f>
        <v>#N/A</v>
      </c>
      <c r="BS1820" t="e">
        <f>VLOOKUP(BQ1820,Sheet2!$E$2:$I$222,4,FALSE)</f>
        <v>#N/A</v>
      </c>
      <c r="BT1820" t="e">
        <f>VLOOKUP(BQ1820,Sheet2!$E$2:$I$222,5,FALSE)</f>
        <v>#N/A</v>
      </c>
      <c r="BU1820"/>
      <c r="BY1820" t="e">
        <f>VLOOKUP(BX1820,Sheet2!$E$2:$I$222,3,FALSE)</f>
        <v>#N/A</v>
      </c>
      <c r="BZ1820" t="e">
        <f>VLOOKUP(BX1820,Sheet2!$E$2:$I$222,4,FALSE)</f>
        <v>#N/A</v>
      </c>
      <c r="CA1820" t="e">
        <f>VLOOKUP(BX1820,Sheet2!$E$2:$I$222,5,FALSE)</f>
        <v>#N/A</v>
      </c>
      <c r="CB1820"/>
      <c r="CF1820" t="e">
        <f>VLOOKUP(CE1820,Sheet2!$E$2:$I$222,3,FALSE)</f>
        <v>#N/A</v>
      </c>
      <c r="CG1820" t="e">
        <f>VLOOKUP(CE1820,Sheet2!$E$2:$I$222,4,FALSE)</f>
        <v>#N/A</v>
      </c>
      <c r="CH1820" t="e">
        <f>VLOOKUP(CE1820,Sheet2!$E$2:$I$222,5,FALSE)</f>
        <v>#N/A</v>
      </c>
      <c r="CI1820"/>
      <c r="CM1820" t="e">
        <f>VLOOKUP(CL1820,Sheet2!$E$2:$I$222,3,FALSE)</f>
        <v>#N/A</v>
      </c>
      <c r="CN1820" t="e">
        <f>VLOOKUP(CL1820,Sheet2!$E$2:$I$222,4,FALSE)</f>
        <v>#N/A</v>
      </c>
      <c r="CO1820" t="e">
        <f>VLOOKUP(CL1820,Sheet2!$E$2:$I$222,5,FALSE)</f>
        <v>#N/A</v>
      </c>
      <c r="CP1820"/>
      <c r="CT1820" t="e">
        <f>VLOOKUP(CS1820,Sheet2!$E$2:$I$222,3,FALSE)</f>
        <v>#N/A</v>
      </c>
      <c r="CU1820" t="e">
        <f>VLOOKUP(CS1820,Sheet2!$E$2:$I$222,4,FALSE)</f>
        <v>#N/A</v>
      </c>
      <c r="CV1820" t="e">
        <f>VLOOKUP(CS1820,Sheet2!$E$2:$I$222,5,FALSE)</f>
        <v>#N/A</v>
      </c>
      <c r="CW1820"/>
      <c r="DA1820" t="e">
        <f>VLOOKUP(CZ1820,Sheet2!$E$2:$I$222,3,FALSE)</f>
        <v>#N/A</v>
      </c>
      <c r="DB1820" t="e">
        <f>VLOOKUP(CZ1820,Sheet2!$E$2:$I$222,4,FALSE)</f>
        <v>#N/A</v>
      </c>
      <c r="DC1820" t="e">
        <f>VLOOKUP(CZ1820,Sheet2!$E$2:$I$222,5,FALSE)</f>
        <v>#N/A</v>
      </c>
      <c r="DD1820"/>
      <c r="DH1820" t="e">
        <f>VLOOKUP(DG1820,Sheet2!$E$2:$I$222,3,FALSE)</f>
        <v>#N/A</v>
      </c>
      <c r="DI1820" t="e">
        <f>VLOOKUP(DG1820,Sheet2!$E$2:$I$222,4,FALSE)</f>
        <v>#N/A</v>
      </c>
      <c r="DJ1820" t="e">
        <f>VLOOKUP(DG1820,Sheet2!$E$2:$I$222,5,FALSE)</f>
        <v>#N/A</v>
      </c>
    </row>
    <row r="1821" spans="1:114" x14ac:dyDescent="0.25">
      <c r="A1821">
        <v>1893</v>
      </c>
      <c r="C1821">
        <v>15307</v>
      </c>
      <c r="D1821">
        <v>5307</v>
      </c>
      <c r="E1821">
        <v>37.765459999999997</v>
      </c>
      <c r="F1821">
        <v>-122.47524</v>
      </c>
      <c r="G1821" t="s">
        <v>1322</v>
      </c>
      <c r="H1821" t="s">
        <v>3749</v>
      </c>
      <c r="I1821" t="s">
        <v>4918</v>
      </c>
      <c r="J1821" t="s">
        <v>4946</v>
      </c>
      <c r="K1821" t="s">
        <v>4987</v>
      </c>
      <c r="L1821" t="s">
        <v>5108</v>
      </c>
      <c r="N1821" t="s">
        <v>5556</v>
      </c>
      <c r="Q1821" t="s">
        <v>5924</v>
      </c>
      <c r="R1821">
        <v>1176</v>
      </c>
      <c r="S1821" t="s">
        <v>6090</v>
      </c>
      <c r="X1821">
        <f t="shared" si="28"/>
        <v>2</v>
      </c>
      <c r="Y1821" t="s">
        <v>6845</v>
      </c>
      <c r="Z1821" t="s">
        <v>6880</v>
      </c>
      <c r="AA1821" s="59" t="s">
        <v>6913</v>
      </c>
      <c r="AB1821" t="str">
        <f>VLOOKUP($AA1821,Sheet2!$E$2:$I$222,3,FALSE)</f>
        <v>To Downtown</v>
      </c>
      <c r="AC1821" t="str">
        <f>VLOOKUP($AA1821,Sheet2!$E$2:$I$222,4,FALSE)</f>
        <v>Ferry Plaza</v>
      </c>
      <c r="AD1821" t="str">
        <f>VLOOKUP($AA1821,Sheet2!$E$2:$I$222,5,FALSE)</f>
        <v>AM Only: M-F ~ 6:30am-8:30am</v>
      </c>
      <c r="AF1821" t="s">
        <v>6863</v>
      </c>
      <c r="AG1821" t="s">
        <v>6880</v>
      </c>
      <c r="AH1821" s="59" t="s">
        <v>6948</v>
      </c>
      <c r="AI1821" t="str">
        <f>VLOOKUP(AH1821,Sheet2!$E$2:$I$222,3,FALSE)</f>
        <v>To Downtown</v>
      </c>
      <c r="AJ1821" t="str">
        <f>VLOOKUP(AH1821,Sheet2!$E$2:$I$222,4,FALSE)</f>
        <v>Ferry Plaza</v>
      </c>
      <c r="AK1821" t="str">
        <f>VLOOKUP(AH1821,Sheet2!$E$2:$I$222,5,FALSE)</f>
        <v>Daily ~ 6am-12:30am</v>
      </c>
      <c r="AL1821"/>
      <c r="AP1821" t="e">
        <f>VLOOKUP(AO1821,Sheet2!$E$2:$I$222,3,FALSE)</f>
        <v>#N/A</v>
      </c>
      <c r="AQ1821" t="e">
        <f>VLOOKUP(AO1821,Sheet2!$E$2:$I$222,4,FALSE)</f>
        <v>#N/A</v>
      </c>
      <c r="AR1821" t="e">
        <f>VLOOKUP(AO1821,Sheet2!$E$2:$I$222,5,FALSE)</f>
        <v>#N/A</v>
      </c>
      <c r="AS1821"/>
      <c r="AW1821" t="e">
        <f>VLOOKUP(AV1821,Sheet2!$E$2:$I$222,3,FALSE)</f>
        <v>#N/A</v>
      </c>
      <c r="AX1821" t="e">
        <f>VLOOKUP(AV1821,Sheet2!$E$2:$I$222,4,FALSE)</f>
        <v>#N/A</v>
      </c>
      <c r="AY1821" t="e">
        <f>VLOOKUP(AV1821,Sheet2!$E$2:$I$222,5,FALSE)</f>
        <v>#N/A</v>
      </c>
      <c r="AZ1821"/>
      <c r="BD1821" t="e">
        <f>VLOOKUP(BC1821,Sheet2!$E$2:$I$222,3,FALSE)</f>
        <v>#N/A</v>
      </c>
      <c r="BE1821" t="e">
        <f>VLOOKUP(BC1821,Sheet2!$E$2:$I$222,4,FALSE)</f>
        <v>#N/A</v>
      </c>
      <c r="BF1821" t="e">
        <f>VLOOKUP(BC1821,Sheet2!$E$2:$I$222,5,FALSE)</f>
        <v>#N/A</v>
      </c>
      <c r="BG1821"/>
      <c r="BK1821" t="e">
        <f>VLOOKUP(BJ1821,Sheet2!$E$2:$I$222,3,FALSE)</f>
        <v>#N/A</v>
      </c>
      <c r="BL1821" t="e">
        <f>VLOOKUP(BJ1821,Sheet2!$E$2:$I$222,4,FALSE)</f>
        <v>#N/A</v>
      </c>
      <c r="BM1821" t="e">
        <f>VLOOKUP(BJ1821,Sheet2!$E$2:$I$222,5,FALSE)</f>
        <v>#N/A</v>
      </c>
      <c r="BN1821"/>
      <c r="BR1821" t="e">
        <f>VLOOKUP(BQ1821,Sheet2!$E$2:$I$222,3,FALSE)</f>
        <v>#N/A</v>
      </c>
      <c r="BS1821" t="e">
        <f>VLOOKUP(BQ1821,Sheet2!$E$2:$I$222,4,FALSE)</f>
        <v>#N/A</v>
      </c>
      <c r="BT1821" t="e">
        <f>VLOOKUP(BQ1821,Sheet2!$E$2:$I$222,5,FALSE)</f>
        <v>#N/A</v>
      </c>
      <c r="BU1821"/>
      <c r="BY1821" t="e">
        <f>VLOOKUP(BX1821,Sheet2!$E$2:$I$222,3,FALSE)</f>
        <v>#N/A</v>
      </c>
      <c r="BZ1821" t="e">
        <f>VLOOKUP(BX1821,Sheet2!$E$2:$I$222,4,FALSE)</f>
        <v>#N/A</v>
      </c>
      <c r="CA1821" t="e">
        <f>VLOOKUP(BX1821,Sheet2!$E$2:$I$222,5,FALSE)</f>
        <v>#N/A</v>
      </c>
      <c r="CB1821"/>
      <c r="CF1821" t="e">
        <f>VLOOKUP(CE1821,Sheet2!$E$2:$I$222,3,FALSE)</f>
        <v>#N/A</v>
      </c>
      <c r="CG1821" t="e">
        <f>VLOOKUP(CE1821,Sheet2!$E$2:$I$222,4,FALSE)</f>
        <v>#N/A</v>
      </c>
      <c r="CH1821" t="e">
        <f>VLOOKUP(CE1821,Sheet2!$E$2:$I$222,5,FALSE)</f>
        <v>#N/A</v>
      </c>
      <c r="CI1821"/>
      <c r="CM1821" t="e">
        <f>VLOOKUP(CL1821,Sheet2!$E$2:$I$222,3,FALSE)</f>
        <v>#N/A</v>
      </c>
      <c r="CN1821" t="e">
        <f>VLOOKUP(CL1821,Sheet2!$E$2:$I$222,4,FALSE)</f>
        <v>#N/A</v>
      </c>
      <c r="CO1821" t="e">
        <f>VLOOKUP(CL1821,Sheet2!$E$2:$I$222,5,FALSE)</f>
        <v>#N/A</v>
      </c>
      <c r="CP1821"/>
      <c r="CT1821" t="e">
        <f>VLOOKUP(CS1821,Sheet2!$E$2:$I$222,3,FALSE)</f>
        <v>#N/A</v>
      </c>
      <c r="CU1821" t="e">
        <f>VLOOKUP(CS1821,Sheet2!$E$2:$I$222,4,FALSE)</f>
        <v>#N/A</v>
      </c>
      <c r="CV1821" t="e">
        <f>VLOOKUP(CS1821,Sheet2!$E$2:$I$222,5,FALSE)</f>
        <v>#N/A</v>
      </c>
      <c r="CW1821"/>
      <c r="DA1821" t="e">
        <f>VLOOKUP(CZ1821,Sheet2!$E$2:$I$222,3,FALSE)</f>
        <v>#N/A</v>
      </c>
      <c r="DB1821" t="e">
        <f>VLOOKUP(CZ1821,Sheet2!$E$2:$I$222,4,FALSE)</f>
        <v>#N/A</v>
      </c>
      <c r="DC1821" t="e">
        <f>VLOOKUP(CZ1821,Sheet2!$E$2:$I$222,5,FALSE)</f>
        <v>#N/A</v>
      </c>
      <c r="DD1821"/>
      <c r="DH1821" t="e">
        <f>VLOOKUP(DG1821,Sheet2!$E$2:$I$222,3,FALSE)</f>
        <v>#N/A</v>
      </c>
      <c r="DI1821" t="e">
        <f>VLOOKUP(DG1821,Sheet2!$E$2:$I$222,4,FALSE)</f>
        <v>#N/A</v>
      </c>
      <c r="DJ1821" t="e">
        <f>VLOOKUP(DG1821,Sheet2!$E$2:$I$222,5,FALSE)</f>
        <v>#N/A</v>
      </c>
    </row>
    <row r="1822" spans="1:114" x14ac:dyDescent="0.25">
      <c r="A1822">
        <v>1894</v>
      </c>
      <c r="C1822">
        <v>15309</v>
      </c>
      <c r="D1822">
        <v>5309</v>
      </c>
      <c r="E1822">
        <v>37.765389999999996</v>
      </c>
      <c r="F1822">
        <v>-122.4768</v>
      </c>
      <c r="G1822" t="s">
        <v>1323</v>
      </c>
      <c r="H1822" t="s">
        <v>3750</v>
      </c>
      <c r="I1822" t="s">
        <v>4920</v>
      </c>
      <c r="J1822" t="s">
        <v>4946</v>
      </c>
      <c r="K1822" t="s">
        <v>4982</v>
      </c>
      <c r="L1822" t="s">
        <v>5108</v>
      </c>
      <c r="M1822" t="s">
        <v>5109</v>
      </c>
      <c r="N1822" t="s">
        <v>5557</v>
      </c>
      <c r="Q1822" t="s">
        <v>5924</v>
      </c>
      <c r="R1822">
        <v>423</v>
      </c>
      <c r="S1822" t="s">
        <v>6376</v>
      </c>
      <c r="X1822">
        <f t="shared" si="28"/>
        <v>3</v>
      </c>
      <c r="Y1822" t="s">
        <v>6845</v>
      </c>
      <c r="Z1822" t="s">
        <v>6882</v>
      </c>
      <c r="AA1822" s="59" t="s">
        <v>6914</v>
      </c>
      <c r="AB1822" t="str">
        <f>VLOOKUP($AA1822,Sheet2!$E$2:$I$222,3,FALSE)</f>
        <v>To Ocean Beach</v>
      </c>
      <c r="AC1822" t="str">
        <f>VLOOKUP($AA1822,Sheet2!$E$2:$I$222,4,FALSE)</f>
        <v>48th Av. &amp; Ortega</v>
      </c>
      <c r="AD1822" t="str">
        <f>VLOOKUP($AA1822,Sheet2!$E$2:$I$222,5,FALSE)</f>
        <v>PM Only: M-F ~ 4pm-6pm</v>
      </c>
      <c r="AF1822" t="s">
        <v>6863</v>
      </c>
      <c r="AG1822" t="s">
        <v>6882</v>
      </c>
      <c r="AH1822" s="59" t="s">
        <v>6947</v>
      </c>
      <c r="AI1822" t="str">
        <f>VLOOKUP(AH1822,Sheet2!$E$2:$I$222,3,FALSE)</f>
        <v>To Ocean Beach</v>
      </c>
      <c r="AJ1822" t="str">
        <f>VLOOKUP(AH1822,Sheet2!$E$2:$I$222,4,FALSE)</f>
        <v>48th Av. &amp; Ortega</v>
      </c>
      <c r="AK1822" t="str">
        <f>VLOOKUP(AH1822,Sheet2!$E$2:$I$222,5,FALSE)</f>
        <v>Daily ~ 6am-12am</v>
      </c>
      <c r="AL1822"/>
      <c r="AM1822" t="s">
        <v>6812</v>
      </c>
      <c r="AN1822" t="s">
        <v>6881</v>
      </c>
      <c r="AP1822" t="e">
        <f>VLOOKUP(AO1822,Sheet2!$E$2:$I$222,3,FALSE)</f>
        <v>#N/A</v>
      </c>
      <c r="AQ1822" t="e">
        <f>VLOOKUP(AO1822,Sheet2!$E$2:$I$222,4,FALSE)</f>
        <v>#N/A</v>
      </c>
      <c r="AR1822" t="e">
        <f>VLOOKUP(AO1822,Sheet2!$E$2:$I$222,5,FALSE)</f>
        <v>#N/A</v>
      </c>
      <c r="AS1822"/>
      <c r="AW1822" t="e">
        <f>VLOOKUP(AV1822,Sheet2!$E$2:$I$222,3,FALSE)</f>
        <v>#N/A</v>
      </c>
      <c r="AX1822" t="e">
        <f>VLOOKUP(AV1822,Sheet2!$E$2:$I$222,4,FALSE)</f>
        <v>#N/A</v>
      </c>
      <c r="AY1822" t="e">
        <f>VLOOKUP(AV1822,Sheet2!$E$2:$I$222,5,FALSE)</f>
        <v>#N/A</v>
      </c>
      <c r="AZ1822"/>
      <c r="BD1822" t="e">
        <f>VLOOKUP(BC1822,Sheet2!$E$2:$I$222,3,FALSE)</f>
        <v>#N/A</v>
      </c>
      <c r="BE1822" t="e">
        <f>VLOOKUP(BC1822,Sheet2!$E$2:$I$222,4,FALSE)</f>
        <v>#N/A</v>
      </c>
      <c r="BF1822" t="e">
        <f>VLOOKUP(BC1822,Sheet2!$E$2:$I$222,5,FALSE)</f>
        <v>#N/A</v>
      </c>
      <c r="BG1822"/>
      <c r="BK1822" t="e">
        <f>VLOOKUP(BJ1822,Sheet2!$E$2:$I$222,3,FALSE)</f>
        <v>#N/A</v>
      </c>
      <c r="BL1822" t="e">
        <f>VLOOKUP(BJ1822,Sheet2!$E$2:$I$222,4,FALSE)</f>
        <v>#N/A</v>
      </c>
      <c r="BM1822" t="e">
        <f>VLOOKUP(BJ1822,Sheet2!$E$2:$I$222,5,FALSE)</f>
        <v>#N/A</v>
      </c>
      <c r="BN1822"/>
      <c r="BR1822" t="e">
        <f>VLOOKUP(BQ1822,Sheet2!$E$2:$I$222,3,FALSE)</f>
        <v>#N/A</v>
      </c>
      <c r="BS1822" t="e">
        <f>VLOOKUP(BQ1822,Sheet2!$E$2:$I$222,4,FALSE)</f>
        <v>#N/A</v>
      </c>
      <c r="BT1822" t="e">
        <f>VLOOKUP(BQ1822,Sheet2!$E$2:$I$222,5,FALSE)</f>
        <v>#N/A</v>
      </c>
      <c r="BU1822"/>
      <c r="BY1822" t="e">
        <f>VLOOKUP(BX1822,Sheet2!$E$2:$I$222,3,FALSE)</f>
        <v>#N/A</v>
      </c>
      <c r="BZ1822" t="e">
        <f>VLOOKUP(BX1822,Sheet2!$E$2:$I$222,4,FALSE)</f>
        <v>#N/A</v>
      </c>
      <c r="CA1822" t="e">
        <f>VLOOKUP(BX1822,Sheet2!$E$2:$I$222,5,FALSE)</f>
        <v>#N/A</v>
      </c>
      <c r="CB1822"/>
      <c r="CF1822" t="e">
        <f>VLOOKUP(CE1822,Sheet2!$E$2:$I$222,3,FALSE)</f>
        <v>#N/A</v>
      </c>
      <c r="CG1822" t="e">
        <f>VLOOKUP(CE1822,Sheet2!$E$2:$I$222,4,FALSE)</f>
        <v>#N/A</v>
      </c>
      <c r="CH1822" t="e">
        <f>VLOOKUP(CE1822,Sheet2!$E$2:$I$222,5,FALSE)</f>
        <v>#N/A</v>
      </c>
      <c r="CI1822"/>
      <c r="CM1822" t="e">
        <f>VLOOKUP(CL1822,Sheet2!$E$2:$I$222,3,FALSE)</f>
        <v>#N/A</v>
      </c>
      <c r="CN1822" t="e">
        <f>VLOOKUP(CL1822,Sheet2!$E$2:$I$222,4,FALSE)</f>
        <v>#N/A</v>
      </c>
      <c r="CO1822" t="e">
        <f>VLOOKUP(CL1822,Sheet2!$E$2:$I$222,5,FALSE)</f>
        <v>#N/A</v>
      </c>
      <c r="CP1822"/>
      <c r="CT1822" t="e">
        <f>VLOOKUP(CS1822,Sheet2!$E$2:$I$222,3,FALSE)</f>
        <v>#N/A</v>
      </c>
      <c r="CU1822" t="e">
        <f>VLOOKUP(CS1822,Sheet2!$E$2:$I$222,4,FALSE)</f>
        <v>#N/A</v>
      </c>
      <c r="CV1822" t="e">
        <f>VLOOKUP(CS1822,Sheet2!$E$2:$I$222,5,FALSE)</f>
        <v>#N/A</v>
      </c>
      <c r="CW1822"/>
      <c r="DA1822" t="e">
        <f>VLOOKUP(CZ1822,Sheet2!$E$2:$I$222,3,FALSE)</f>
        <v>#N/A</v>
      </c>
      <c r="DB1822" t="e">
        <f>VLOOKUP(CZ1822,Sheet2!$E$2:$I$222,4,FALSE)</f>
        <v>#N/A</v>
      </c>
      <c r="DC1822" t="e">
        <f>VLOOKUP(CZ1822,Sheet2!$E$2:$I$222,5,FALSE)</f>
        <v>#N/A</v>
      </c>
      <c r="DD1822"/>
      <c r="DH1822" t="e">
        <f>VLOOKUP(DG1822,Sheet2!$E$2:$I$222,3,FALSE)</f>
        <v>#N/A</v>
      </c>
      <c r="DI1822" t="e">
        <f>VLOOKUP(DG1822,Sheet2!$E$2:$I$222,4,FALSE)</f>
        <v>#N/A</v>
      </c>
      <c r="DJ1822" t="e">
        <f>VLOOKUP(DG1822,Sheet2!$E$2:$I$222,5,FALSE)</f>
        <v>#N/A</v>
      </c>
    </row>
    <row r="1823" spans="1:114" x14ac:dyDescent="0.25">
      <c r="A1823">
        <v>1895</v>
      </c>
      <c r="C1823">
        <v>15310</v>
      </c>
      <c r="D1823">
        <v>5310</v>
      </c>
      <c r="E1823">
        <v>37.765419999999999</v>
      </c>
      <c r="F1823">
        <v>-122.47972</v>
      </c>
      <c r="G1823" t="s">
        <v>1324</v>
      </c>
      <c r="H1823" t="s">
        <v>3751</v>
      </c>
      <c r="I1823" t="s">
        <v>4920</v>
      </c>
      <c r="J1823" t="s">
        <v>4946</v>
      </c>
      <c r="K1823" t="s">
        <v>5058</v>
      </c>
      <c r="L1823" t="s">
        <v>5108</v>
      </c>
      <c r="Q1823" t="s">
        <v>5924</v>
      </c>
      <c r="S1823" t="s">
        <v>6376</v>
      </c>
      <c r="X1823">
        <f t="shared" si="28"/>
        <v>3</v>
      </c>
      <c r="Y1823" t="s">
        <v>6845</v>
      </c>
      <c r="Z1823" t="s">
        <v>6882</v>
      </c>
      <c r="AA1823" s="59" t="s">
        <v>6914</v>
      </c>
      <c r="AB1823" t="str">
        <f>VLOOKUP($AA1823,Sheet2!$E$2:$I$222,3,FALSE)</f>
        <v>To Ocean Beach</v>
      </c>
      <c r="AC1823" t="str">
        <f>VLOOKUP($AA1823,Sheet2!$E$2:$I$222,4,FALSE)</f>
        <v>48th Av. &amp; Ortega</v>
      </c>
      <c r="AD1823" t="str">
        <f>VLOOKUP($AA1823,Sheet2!$E$2:$I$222,5,FALSE)</f>
        <v>PM Only: M-F ~ 4pm-6pm</v>
      </c>
      <c r="AF1823" t="s">
        <v>6863</v>
      </c>
      <c r="AG1823" t="s">
        <v>6882</v>
      </c>
      <c r="AH1823" s="59" t="s">
        <v>6947</v>
      </c>
      <c r="AI1823" t="str">
        <f>VLOOKUP(AH1823,Sheet2!$E$2:$I$222,3,FALSE)</f>
        <v>To Ocean Beach</v>
      </c>
      <c r="AJ1823" t="str">
        <f>VLOOKUP(AH1823,Sheet2!$E$2:$I$222,4,FALSE)</f>
        <v>48th Av. &amp; Ortega</v>
      </c>
      <c r="AK1823" t="str">
        <f>VLOOKUP(AH1823,Sheet2!$E$2:$I$222,5,FALSE)</f>
        <v>Daily ~ 6am-12am</v>
      </c>
      <c r="AL1823"/>
      <c r="AM1823" t="s">
        <v>6812</v>
      </c>
      <c r="AN1823" t="s">
        <v>6881</v>
      </c>
      <c r="AP1823" t="e">
        <f>VLOOKUP(AO1823,Sheet2!$E$2:$I$222,3,FALSE)</f>
        <v>#N/A</v>
      </c>
      <c r="AQ1823" t="e">
        <f>VLOOKUP(AO1823,Sheet2!$E$2:$I$222,4,FALSE)</f>
        <v>#N/A</v>
      </c>
      <c r="AR1823" t="e">
        <f>VLOOKUP(AO1823,Sheet2!$E$2:$I$222,5,FALSE)</f>
        <v>#N/A</v>
      </c>
      <c r="AS1823"/>
      <c r="AW1823" t="e">
        <f>VLOOKUP(AV1823,Sheet2!$E$2:$I$222,3,FALSE)</f>
        <v>#N/A</v>
      </c>
      <c r="AX1823" t="e">
        <f>VLOOKUP(AV1823,Sheet2!$E$2:$I$222,4,FALSE)</f>
        <v>#N/A</v>
      </c>
      <c r="AY1823" t="e">
        <f>VLOOKUP(AV1823,Sheet2!$E$2:$I$222,5,FALSE)</f>
        <v>#N/A</v>
      </c>
      <c r="AZ1823"/>
      <c r="BD1823" t="e">
        <f>VLOOKUP(BC1823,Sheet2!$E$2:$I$222,3,FALSE)</f>
        <v>#N/A</v>
      </c>
      <c r="BE1823" t="e">
        <f>VLOOKUP(BC1823,Sheet2!$E$2:$I$222,4,FALSE)</f>
        <v>#N/A</v>
      </c>
      <c r="BF1823" t="e">
        <f>VLOOKUP(BC1823,Sheet2!$E$2:$I$222,5,FALSE)</f>
        <v>#N/A</v>
      </c>
      <c r="BG1823"/>
      <c r="BK1823" t="e">
        <f>VLOOKUP(BJ1823,Sheet2!$E$2:$I$222,3,FALSE)</f>
        <v>#N/A</v>
      </c>
      <c r="BL1823" t="e">
        <f>VLOOKUP(BJ1823,Sheet2!$E$2:$I$222,4,FALSE)</f>
        <v>#N/A</v>
      </c>
      <c r="BM1823" t="e">
        <f>VLOOKUP(BJ1823,Sheet2!$E$2:$I$222,5,FALSE)</f>
        <v>#N/A</v>
      </c>
      <c r="BN1823"/>
      <c r="BR1823" t="e">
        <f>VLOOKUP(BQ1823,Sheet2!$E$2:$I$222,3,FALSE)</f>
        <v>#N/A</v>
      </c>
      <c r="BS1823" t="e">
        <f>VLOOKUP(BQ1823,Sheet2!$E$2:$I$222,4,FALSE)</f>
        <v>#N/A</v>
      </c>
      <c r="BT1823" t="e">
        <f>VLOOKUP(BQ1823,Sheet2!$E$2:$I$222,5,FALSE)</f>
        <v>#N/A</v>
      </c>
      <c r="BU1823"/>
      <c r="BY1823" t="e">
        <f>VLOOKUP(BX1823,Sheet2!$E$2:$I$222,3,FALSE)</f>
        <v>#N/A</v>
      </c>
      <c r="BZ1823" t="e">
        <f>VLOOKUP(BX1823,Sheet2!$E$2:$I$222,4,FALSE)</f>
        <v>#N/A</v>
      </c>
      <c r="CA1823" t="e">
        <f>VLOOKUP(BX1823,Sheet2!$E$2:$I$222,5,FALSE)</f>
        <v>#N/A</v>
      </c>
      <c r="CB1823"/>
      <c r="CF1823" t="e">
        <f>VLOOKUP(CE1823,Sheet2!$E$2:$I$222,3,FALSE)</f>
        <v>#N/A</v>
      </c>
      <c r="CG1823" t="e">
        <f>VLOOKUP(CE1823,Sheet2!$E$2:$I$222,4,FALSE)</f>
        <v>#N/A</v>
      </c>
      <c r="CH1823" t="e">
        <f>VLOOKUP(CE1823,Sheet2!$E$2:$I$222,5,FALSE)</f>
        <v>#N/A</v>
      </c>
      <c r="CI1823"/>
      <c r="CM1823" t="e">
        <f>VLOOKUP(CL1823,Sheet2!$E$2:$I$222,3,FALSE)</f>
        <v>#N/A</v>
      </c>
      <c r="CN1823" t="e">
        <f>VLOOKUP(CL1823,Sheet2!$E$2:$I$222,4,FALSE)</f>
        <v>#N/A</v>
      </c>
      <c r="CO1823" t="e">
        <f>VLOOKUP(CL1823,Sheet2!$E$2:$I$222,5,FALSE)</f>
        <v>#N/A</v>
      </c>
      <c r="CP1823"/>
      <c r="CT1823" t="e">
        <f>VLOOKUP(CS1823,Sheet2!$E$2:$I$222,3,FALSE)</f>
        <v>#N/A</v>
      </c>
      <c r="CU1823" t="e">
        <f>VLOOKUP(CS1823,Sheet2!$E$2:$I$222,4,FALSE)</f>
        <v>#N/A</v>
      </c>
      <c r="CV1823" t="e">
        <f>VLOOKUP(CS1823,Sheet2!$E$2:$I$222,5,FALSE)</f>
        <v>#N/A</v>
      </c>
      <c r="CW1823"/>
      <c r="DA1823" t="e">
        <f>VLOOKUP(CZ1823,Sheet2!$E$2:$I$222,3,FALSE)</f>
        <v>#N/A</v>
      </c>
      <c r="DB1823" t="e">
        <f>VLOOKUP(CZ1823,Sheet2!$E$2:$I$222,4,FALSE)</f>
        <v>#N/A</v>
      </c>
      <c r="DC1823" t="e">
        <f>VLOOKUP(CZ1823,Sheet2!$E$2:$I$222,5,FALSE)</f>
        <v>#N/A</v>
      </c>
      <c r="DD1823"/>
      <c r="DH1823" t="e">
        <f>VLOOKUP(DG1823,Sheet2!$E$2:$I$222,3,FALSE)</f>
        <v>#N/A</v>
      </c>
      <c r="DI1823" t="e">
        <f>VLOOKUP(DG1823,Sheet2!$E$2:$I$222,4,FALSE)</f>
        <v>#N/A</v>
      </c>
      <c r="DJ1823" t="e">
        <f>VLOOKUP(DG1823,Sheet2!$E$2:$I$222,5,FALSE)</f>
        <v>#N/A</v>
      </c>
    </row>
    <row r="1824" spans="1:114" x14ac:dyDescent="0.25">
      <c r="A1824">
        <v>1896</v>
      </c>
      <c r="C1824">
        <v>15311</v>
      </c>
      <c r="D1824">
        <v>5311</v>
      </c>
      <c r="E1824">
        <v>37.765300000000003</v>
      </c>
      <c r="F1824">
        <v>-122.47958</v>
      </c>
      <c r="G1824" t="s">
        <v>1324</v>
      </c>
      <c r="H1824" t="s">
        <v>3751</v>
      </c>
      <c r="I1824" t="s">
        <v>4918</v>
      </c>
      <c r="J1824" t="s">
        <v>4946</v>
      </c>
      <c r="K1824" t="s">
        <v>4966</v>
      </c>
      <c r="N1824" t="s">
        <v>5558</v>
      </c>
      <c r="Q1824" t="s">
        <v>5924</v>
      </c>
      <c r="R1824">
        <v>1177</v>
      </c>
      <c r="S1824" t="s">
        <v>6377</v>
      </c>
      <c r="X1824">
        <f t="shared" si="28"/>
        <v>3</v>
      </c>
      <c r="Y1824" t="s">
        <v>6845</v>
      </c>
      <c r="Z1824" t="s">
        <v>6880</v>
      </c>
      <c r="AA1824" s="59" t="s">
        <v>6913</v>
      </c>
      <c r="AB1824" t="str">
        <f>VLOOKUP($AA1824,Sheet2!$E$2:$I$222,3,FALSE)</f>
        <v>To Downtown</v>
      </c>
      <c r="AC1824" t="str">
        <f>VLOOKUP($AA1824,Sheet2!$E$2:$I$222,4,FALSE)</f>
        <v>Ferry Plaza</v>
      </c>
      <c r="AD1824" t="str">
        <f>VLOOKUP($AA1824,Sheet2!$E$2:$I$222,5,FALSE)</f>
        <v>AM Only: M-F ~ 6:30am-8:30am</v>
      </c>
      <c r="AF1824" t="s">
        <v>6863</v>
      </c>
      <c r="AG1824" t="s">
        <v>6880</v>
      </c>
      <c r="AH1824" s="59" t="s">
        <v>6948</v>
      </c>
      <c r="AI1824" t="str">
        <f>VLOOKUP(AH1824,Sheet2!$E$2:$I$222,3,FALSE)</f>
        <v>To Downtown</v>
      </c>
      <c r="AJ1824" t="str">
        <f>VLOOKUP(AH1824,Sheet2!$E$2:$I$222,4,FALSE)</f>
        <v>Ferry Plaza</v>
      </c>
      <c r="AK1824" t="str">
        <f>VLOOKUP(AH1824,Sheet2!$E$2:$I$222,5,FALSE)</f>
        <v>Daily ~ 6am-12:30am</v>
      </c>
      <c r="AL1824"/>
      <c r="AM1824" t="s">
        <v>6812</v>
      </c>
      <c r="AN1824" t="s">
        <v>6879</v>
      </c>
      <c r="AP1824" t="e">
        <f>VLOOKUP(AO1824,Sheet2!$E$2:$I$222,3,FALSE)</f>
        <v>#N/A</v>
      </c>
      <c r="AQ1824" t="e">
        <f>VLOOKUP(AO1824,Sheet2!$E$2:$I$222,4,FALSE)</f>
        <v>#N/A</v>
      </c>
      <c r="AR1824" t="e">
        <f>VLOOKUP(AO1824,Sheet2!$E$2:$I$222,5,FALSE)</f>
        <v>#N/A</v>
      </c>
      <c r="AS1824"/>
      <c r="AW1824" t="e">
        <f>VLOOKUP(AV1824,Sheet2!$E$2:$I$222,3,FALSE)</f>
        <v>#N/A</v>
      </c>
      <c r="AX1824" t="e">
        <f>VLOOKUP(AV1824,Sheet2!$E$2:$I$222,4,FALSE)</f>
        <v>#N/A</v>
      </c>
      <c r="AY1824" t="e">
        <f>VLOOKUP(AV1824,Sheet2!$E$2:$I$222,5,FALSE)</f>
        <v>#N/A</v>
      </c>
      <c r="AZ1824"/>
      <c r="BD1824" t="e">
        <f>VLOOKUP(BC1824,Sheet2!$E$2:$I$222,3,FALSE)</f>
        <v>#N/A</v>
      </c>
      <c r="BE1824" t="e">
        <f>VLOOKUP(BC1824,Sheet2!$E$2:$I$222,4,FALSE)</f>
        <v>#N/A</v>
      </c>
      <c r="BF1824" t="e">
        <f>VLOOKUP(BC1824,Sheet2!$E$2:$I$222,5,FALSE)</f>
        <v>#N/A</v>
      </c>
      <c r="BG1824"/>
      <c r="BK1824" t="e">
        <f>VLOOKUP(BJ1824,Sheet2!$E$2:$I$222,3,FALSE)</f>
        <v>#N/A</v>
      </c>
      <c r="BL1824" t="e">
        <f>VLOOKUP(BJ1824,Sheet2!$E$2:$I$222,4,FALSE)</f>
        <v>#N/A</v>
      </c>
      <c r="BM1824" t="e">
        <f>VLOOKUP(BJ1824,Sheet2!$E$2:$I$222,5,FALSE)</f>
        <v>#N/A</v>
      </c>
      <c r="BN1824"/>
      <c r="BR1824" t="e">
        <f>VLOOKUP(BQ1824,Sheet2!$E$2:$I$222,3,FALSE)</f>
        <v>#N/A</v>
      </c>
      <c r="BS1824" t="e">
        <f>VLOOKUP(BQ1824,Sheet2!$E$2:$I$222,4,FALSE)</f>
        <v>#N/A</v>
      </c>
      <c r="BT1824" t="e">
        <f>VLOOKUP(BQ1824,Sheet2!$E$2:$I$222,5,FALSE)</f>
        <v>#N/A</v>
      </c>
      <c r="BU1824"/>
      <c r="BY1824" t="e">
        <f>VLOOKUP(BX1824,Sheet2!$E$2:$I$222,3,FALSE)</f>
        <v>#N/A</v>
      </c>
      <c r="BZ1824" t="e">
        <f>VLOOKUP(BX1824,Sheet2!$E$2:$I$222,4,FALSE)</f>
        <v>#N/A</v>
      </c>
      <c r="CA1824" t="e">
        <f>VLOOKUP(BX1824,Sheet2!$E$2:$I$222,5,FALSE)</f>
        <v>#N/A</v>
      </c>
      <c r="CB1824"/>
      <c r="CF1824" t="e">
        <f>VLOOKUP(CE1824,Sheet2!$E$2:$I$222,3,FALSE)</f>
        <v>#N/A</v>
      </c>
      <c r="CG1824" t="e">
        <f>VLOOKUP(CE1824,Sheet2!$E$2:$I$222,4,FALSE)</f>
        <v>#N/A</v>
      </c>
      <c r="CH1824" t="e">
        <f>VLOOKUP(CE1824,Sheet2!$E$2:$I$222,5,FALSE)</f>
        <v>#N/A</v>
      </c>
      <c r="CI1824"/>
      <c r="CM1824" t="e">
        <f>VLOOKUP(CL1824,Sheet2!$E$2:$I$222,3,FALSE)</f>
        <v>#N/A</v>
      </c>
      <c r="CN1824" t="e">
        <f>VLOOKUP(CL1824,Sheet2!$E$2:$I$222,4,FALSE)</f>
        <v>#N/A</v>
      </c>
      <c r="CO1824" t="e">
        <f>VLOOKUP(CL1824,Sheet2!$E$2:$I$222,5,FALSE)</f>
        <v>#N/A</v>
      </c>
      <c r="CP1824"/>
      <c r="CT1824" t="e">
        <f>VLOOKUP(CS1824,Sheet2!$E$2:$I$222,3,FALSE)</f>
        <v>#N/A</v>
      </c>
      <c r="CU1824" t="e">
        <f>VLOOKUP(CS1824,Sheet2!$E$2:$I$222,4,FALSE)</f>
        <v>#N/A</v>
      </c>
      <c r="CV1824" t="e">
        <f>VLOOKUP(CS1824,Sheet2!$E$2:$I$222,5,FALSE)</f>
        <v>#N/A</v>
      </c>
      <c r="CW1824"/>
      <c r="DA1824" t="e">
        <f>VLOOKUP(CZ1824,Sheet2!$E$2:$I$222,3,FALSE)</f>
        <v>#N/A</v>
      </c>
      <c r="DB1824" t="e">
        <f>VLOOKUP(CZ1824,Sheet2!$E$2:$I$222,4,FALSE)</f>
        <v>#N/A</v>
      </c>
      <c r="DC1824" t="e">
        <f>VLOOKUP(CZ1824,Sheet2!$E$2:$I$222,5,FALSE)</f>
        <v>#N/A</v>
      </c>
      <c r="DD1824"/>
      <c r="DH1824" t="e">
        <f>VLOOKUP(DG1824,Sheet2!$E$2:$I$222,3,FALSE)</f>
        <v>#N/A</v>
      </c>
      <c r="DI1824" t="e">
        <f>VLOOKUP(DG1824,Sheet2!$E$2:$I$222,4,FALSE)</f>
        <v>#N/A</v>
      </c>
      <c r="DJ1824" t="e">
        <f>VLOOKUP(DG1824,Sheet2!$E$2:$I$222,5,FALSE)</f>
        <v>#N/A</v>
      </c>
    </row>
    <row r="1825" spans="1:114" x14ac:dyDescent="0.25">
      <c r="A1825">
        <v>1897</v>
      </c>
      <c r="C1825">
        <v>15312</v>
      </c>
      <c r="D1825">
        <v>5312</v>
      </c>
      <c r="E1825">
        <v>37.765329999999999</v>
      </c>
      <c r="F1825">
        <v>-122.48188</v>
      </c>
      <c r="G1825" t="s">
        <v>1325</v>
      </c>
      <c r="H1825" t="s">
        <v>3752</v>
      </c>
      <c r="I1825" t="s">
        <v>4920</v>
      </c>
      <c r="J1825" t="s">
        <v>4946</v>
      </c>
      <c r="K1825" t="s">
        <v>4969</v>
      </c>
      <c r="Q1825" t="s">
        <v>5924</v>
      </c>
      <c r="S1825" t="s">
        <v>6077</v>
      </c>
      <c r="X1825">
        <f t="shared" si="28"/>
        <v>1</v>
      </c>
      <c r="Y1825" t="s">
        <v>6812</v>
      </c>
      <c r="Z1825" t="s">
        <v>6881</v>
      </c>
      <c r="AB1825" t="e">
        <f>VLOOKUP($AA1825,Sheet2!$E$2:$I$222,3,FALSE)</f>
        <v>#N/A</v>
      </c>
      <c r="AC1825" t="e">
        <f>VLOOKUP($AA1825,Sheet2!$E$2:$I$222,4,FALSE)</f>
        <v>#N/A</v>
      </c>
      <c r="AD1825" t="e">
        <f>VLOOKUP($AA1825,Sheet2!$E$2:$I$222,5,FALSE)</f>
        <v>#N/A</v>
      </c>
      <c r="AI1825" t="e">
        <f>VLOOKUP(AH1825,Sheet2!$E$2:$I$222,3,FALSE)</f>
        <v>#N/A</v>
      </c>
      <c r="AJ1825" t="e">
        <f>VLOOKUP(AH1825,Sheet2!$E$2:$I$222,4,FALSE)</f>
        <v>#N/A</v>
      </c>
      <c r="AK1825" t="e">
        <f>VLOOKUP(AH1825,Sheet2!$E$2:$I$222,5,FALSE)</f>
        <v>#N/A</v>
      </c>
      <c r="AL1825"/>
      <c r="AP1825" t="e">
        <f>VLOOKUP(AO1825,Sheet2!$E$2:$I$222,3,FALSE)</f>
        <v>#N/A</v>
      </c>
      <c r="AQ1825" t="e">
        <f>VLOOKUP(AO1825,Sheet2!$E$2:$I$222,4,FALSE)</f>
        <v>#N/A</v>
      </c>
      <c r="AR1825" t="e">
        <f>VLOOKUP(AO1825,Sheet2!$E$2:$I$222,5,FALSE)</f>
        <v>#N/A</v>
      </c>
      <c r="AS1825"/>
      <c r="AW1825" t="e">
        <f>VLOOKUP(AV1825,Sheet2!$E$2:$I$222,3,FALSE)</f>
        <v>#N/A</v>
      </c>
      <c r="AX1825" t="e">
        <f>VLOOKUP(AV1825,Sheet2!$E$2:$I$222,4,FALSE)</f>
        <v>#N/A</v>
      </c>
      <c r="AY1825" t="e">
        <f>VLOOKUP(AV1825,Sheet2!$E$2:$I$222,5,FALSE)</f>
        <v>#N/A</v>
      </c>
      <c r="AZ1825"/>
      <c r="BD1825" t="e">
        <f>VLOOKUP(BC1825,Sheet2!$E$2:$I$222,3,FALSE)</f>
        <v>#N/A</v>
      </c>
      <c r="BE1825" t="e">
        <f>VLOOKUP(BC1825,Sheet2!$E$2:$I$222,4,FALSE)</f>
        <v>#N/A</v>
      </c>
      <c r="BF1825" t="e">
        <f>VLOOKUP(BC1825,Sheet2!$E$2:$I$222,5,FALSE)</f>
        <v>#N/A</v>
      </c>
      <c r="BG1825"/>
      <c r="BK1825" t="e">
        <f>VLOOKUP(BJ1825,Sheet2!$E$2:$I$222,3,FALSE)</f>
        <v>#N/A</v>
      </c>
      <c r="BL1825" t="e">
        <f>VLOOKUP(BJ1825,Sheet2!$E$2:$I$222,4,FALSE)</f>
        <v>#N/A</v>
      </c>
      <c r="BM1825" t="e">
        <f>VLOOKUP(BJ1825,Sheet2!$E$2:$I$222,5,FALSE)</f>
        <v>#N/A</v>
      </c>
      <c r="BN1825"/>
      <c r="BR1825" t="e">
        <f>VLOOKUP(BQ1825,Sheet2!$E$2:$I$222,3,FALSE)</f>
        <v>#N/A</v>
      </c>
      <c r="BS1825" t="e">
        <f>VLOOKUP(BQ1825,Sheet2!$E$2:$I$222,4,FALSE)</f>
        <v>#N/A</v>
      </c>
      <c r="BT1825" t="e">
        <f>VLOOKUP(BQ1825,Sheet2!$E$2:$I$222,5,FALSE)</f>
        <v>#N/A</v>
      </c>
      <c r="BU1825"/>
      <c r="BY1825" t="e">
        <f>VLOOKUP(BX1825,Sheet2!$E$2:$I$222,3,FALSE)</f>
        <v>#N/A</v>
      </c>
      <c r="BZ1825" t="e">
        <f>VLOOKUP(BX1825,Sheet2!$E$2:$I$222,4,FALSE)</f>
        <v>#N/A</v>
      </c>
      <c r="CA1825" t="e">
        <f>VLOOKUP(BX1825,Sheet2!$E$2:$I$222,5,FALSE)</f>
        <v>#N/A</v>
      </c>
      <c r="CB1825"/>
      <c r="CF1825" t="e">
        <f>VLOOKUP(CE1825,Sheet2!$E$2:$I$222,3,FALSE)</f>
        <v>#N/A</v>
      </c>
      <c r="CG1825" t="e">
        <f>VLOOKUP(CE1825,Sheet2!$E$2:$I$222,4,FALSE)</f>
        <v>#N/A</v>
      </c>
      <c r="CH1825" t="e">
        <f>VLOOKUP(CE1825,Sheet2!$E$2:$I$222,5,FALSE)</f>
        <v>#N/A</v>
      </c>
      <c r="CI1825"/>
      <c r="CM1825" t="e">
        <f>VLOOKUP(CL1825,Sheet2!$E$2:$I$222,3,FALSE)</f>
        <v>#N/A</v>
      </c>
      <c r="CN1825" t="e">
        <f>VLOOKUP(CL1825,Sheet2!$E$2:$I$222,4,FALSE)</f>
        <v>#N/A</v>
      </c>
      <c r="CO1825" t="e">
        <f>VLOOKUP(CL1825,Sheet2!$E$2:$I$222,5,FALSE)</f>
        <v>#N/A</v>
      </c>
      <c r="CP1825"/>
      <c r="CT1825" t="e">
        <f>VLOOKUP(CS1825,Sheet2!$E$2:$I$222,3,FALSE)</f>
        <v>#N/A</v>
      </c>
      <c r="CU1825" t="e">
        <f>VLOOKUP(CS1825,Sheet2!$E$2:$I$222,4,FALSE)</f>
        <v>#N/A</v>
      </c>
      <c r="CV1825" t="e">
        <f>VLOOKUP(CS1825,Sheet2!$E$2:$I$222,5,FALSE)</f>
        <v>#N/A</v>
      </c>
      <c r="CW1825"/>
      <c r="DA1825" t="e">
        <f>VLOOKUP(CZ1825,Sheet2!$E$2:$I$222,3,FALSE)</f>
        <v>#N/A</v>
      </c>
      <c r="DB1825" t="e">
        <f>VLOOKUP(CZ1825,Sheet2!$E$2:$I$222,4,FALSE)</f>
        <v>#N/A</v>
      </c>
      <c r="DC1825" t="e">
        <f>VLOOKUP(CZ1825,Sheet2!$E$2:$I$222,5,FALSE)</f>
        <v>#N/A</v>
      </c>
      <c r="DD1825"/>
      <c r="DH1825" t="e">
        <f>VLOOKUP(DG1825,Sheet2!$E$2:$I$222,3,FALSE)</f>
        <v>#N/A</v>
      </c>
      <c r="DI1825" t="e">
        <f>VLOOKUP(DG1825,Sheet2!$E$2:$I$222,4,FALSE)</f>
        <v>#N/A</v>
      </c>
      <c r="DJ1825" t="e">
        <f>VLOOKUP(DG1825,Sheet2!$E$2:$I$222,5,FALSE)</f>
        <v>#N/A</v>
      </c>
    </row>
    <row r="1826" spans="1:114" x14ac:dyDescent="0.25">
      <c r="A1826">
        <v>1898</v>
      </c>
      <c r="C1826">
        <v>15313</v>
      </c>
      <c r="D1826">
        <v>5313</v>
      </c>
      <c r="E1826">
        <v>37.765169999999998</v>
      </c>
      <c r="F1826">
        <v>-122.48166000000001</v>
      </c>
      <c r="G1826" t="s">
        <v>1325</v>
      </c>
      <c r="H1826" t="s">
        <v>3752</v>
      </c>
      <c r="I1826" t="s">
        <v>4918</v>
      </c>
      <c r="J1826" t="s">
        <v>4946</v>
      </c>
      <c r="K1826" t="s">
        <v>4966</v>
      </c>
      <c r="N1826" t="s">
        <v>5559</v>
      </c>
      <c r="Q1826" t="s">
        <v>5924</v>
      </c>
      <c r="R1826">
        <v>1238</v>
      </c>
      <c r="S1826" t="s">
        <v>6099</v>
      </c>
      <c r="X1826">
        <f t="shared" si="28"/>
        <v>1</v>
      </c>
      <c r="Y1826" t="s">
        <v>6812</v>
      </c>
      <c r="Z1826" t="s">
        <v>6879</v>
      </c>
      <c r="AB1826" t="e">
        <f>VLOOKUP($AA1826,Sheet2!$E$2:$I$222,3,FALSE)</f>
        <v>#N/A</v>
      </c>
      <c r="AC1826" t="e">
        <f>VLOOKUP($AA1826,Sheet2!$E$2:$I$222,4,FALSE)</f>
        <v>#N/A</v>
      </c>
      <c r="AD1826" t="e">
        <f>VLOOKUP($AA1826,Sheet2!$E$2:$I$222,5,FALSE)</f>
        <v>#N/A</v>
      </c>
      <c r="AI1826" t="e">
        <f>VLOOKUP(AH1826,Sheet2!$E$2:$I$222,3,FALSE)</f>
        <v>#N/A</v>
      </c>
      <c r="AJ1826" t="e">
        <f>VLOOKUP(AH1826,Sheet2!$E$2:$I$222,4,FALSE)</f>
        <v>#N/A</v>
      </c>
      <c r="AK1826" t="e">
        <f>VLOOKUP(AH1826,Sheet2!$E$2:$I$222,5,FALSE)</f>
        <v>#N/A</v>
      </c>
      <c r="AL1826"/>
      <c r="AP1826" t="e">
        <f>VLOOKUP(AO1826,Sheet2!$E$2:$I$222,3,FALSE)</f>
        <v>#N/A</v>
      </c>
      <c r="AQ1826" t="e">
        <f>VLOOKUP(AO1826,Sheet2!$E$2:$I$222,4,FALSE)</f>
        <v>#N/A</v>
      </c>
      <c r="AR1826" t="e">
        <f>VLOOKUP(AO1826,Sheet2!$E$2:$I$222,5,FALSE)</f>
        <v>#N/A</v>
      </c>
      <c r="AS1826"/>
      <c r="AW1826" t="e">
        <f>VLOOKUP(AV1826,Sheet2!$E$2:$I$222,3,FALSE)</f>
        <v>#N/A</v>
      </c>
      <c r="AX1826" t="e">
        <f>VLOOKUP(AV1826,Sheet2!$E$2:$I$222,4,FALSE)</f>
        <v>#N/A</v>
      </c>
      <c r="AY1826" t="e">
        <f>VLOOKUP(AV1826,Sheet2!$E$2:$I$222,5,FALSE)</f>
        <v>#N/A</v>
      </c>
      <c r="AZ1826"/>
      <c r="BD1826" t="e">
        <f>VLOOKUP(BC1826,Sheet2!$E$2:$I$222,3,FALSE)</f>
        <v>#N/A</v>
      </c>
      <c r="BE1826" t="e">
        <f>VLOOKUP(BC1826,Sheet2!$E$2:$I$222,4,FALSE)</f>
        <v>#N/A</v>
      </c>
      <c r="BF1826" t="e">
        <f>VLOOKUP(BC1826,Sheet2!$E$2:$I$222,5,FALSE)</f>
        <v>#N/A</v>
      </c>
      <c r="BG1826"/>
      <c r="BK1826" t="e">
        <f>VLOOKUP(BJ1826,Sheet2!$E$2:$I$222,3,FALSE)</f>
        <v>#N/A</v>
      </c>
      <c r="BL1826" t="e">
        <f>VLOOKUP(BJ1826,Sheet2!$E$2:$I$222,4,FALSE)</f>
        <v>#N/A</v>
      </c>
      <c r="BM1826" t="e">
        <f>VLOOKUP(BJ1826,Sheet2!$E$2:$I$222,5,FALSE)</f>
        <v>#N/A</v>
      </c>
      <c r="BN1826"/>
      <c r="BR1826" t="e">
        <f>VLOOKUP(BQ1826,Sheet2!$E$2:$I$222,3,FALSE)</f>
        <v>#N/A</v>
      </c>
      <c r="BS1826" t="e">
        <f>VLOOKUP(BQ1826,Sheet2!$E$2:$I$222,4,FALSE)</f>
        <v>#N/A</v>
      </c>
      <c r="BT1826" t="e">
        <f>VLOOKUP(BQ1826,Sheet2!$E$2:$I$222,5,FALSE)</f>
        <v>#N/A</v>
      </c>
      <c r="BU1826"/>
      <c r="BY1826" t="e">
        <f>VLOOKUP(BX1826,Sheet2!$E$2:$I$222,3,FALSE)</f>
        <v>#N/A</v>
      </c>
      <c r="BZ1826" t="e">
        <f>VLOOKUP(BX1826,Sheet2!$E$2:$I$222,4,FALSE)</f>
        <v>#N/A</v>
      </c>
      <c r="CA1826" t="e">
        <f>VLOOKUP(BX1826,Sheet2!$E$2:$I$222,5,FALSE)</f>
        <v>#N/A</v>
      </c>
      <c r="CB1826"/>
      <c r="CF1826" t="e">
        <f>VLOOKUP(CE1826,Sheet2!$E$2:$I$222,3,FALSE)</f>
        <v>#N/A</v>
      </c>
      <c r="CG1826" t="e">
        <f>VLOOKUP(CE1826,Sheet2!$E$2:$I$222,4,FALSE)</f>
        <v>#N/A</v>
      </c>
      <c r="CH1826" t="e">
        <f>VLOOKUP(CE1826,Sheet2!$E$2:$I$222,5,FALSE)</f>
        <v>#N/A</v>
      </c>
      <c r="CI1826"/>
      <c r="CM1826" t="e">
        <f>VLOOKUP(CL1826,Sheet2!$E$2:$I$222,3,FALSE)</f>
        <v>#N/A</v>
      </c>
      <c r="CN1826" t="e">
        <f>VLOOKUP(CL1826,Sheet2!$E$2:$I$222,4,FALSE)</f>
        <v>#N/A</v>
      </c>
      <c r="CO1826" t="e">
        <f>VLOOKUP(CL1826,Sheet2!$E$2:$I$222,5,FALSE)</f>
        <v>#N/A</v>
      </c>
      <c r="CP1826"/>
      <c r="CT1826" t="e">
        <f>VLOOKUP(CS1826,Sheet2!$E$2:$I$222,3,FALSE)</f>
        <v>#N/A</v>
      </c>
      <c r="CU1826" t="e">
        <f>VLOOKUP(CS1826,Sheet2!$E$2:$I$222,4,FALSE)</f>
        <v>#N/A</v>
      </c>
      <c r="CV1826" t="e">
        <f>VLOOKUP(CS1826,Sheet2!$E$2:$I$222,5,FALSE)</f>
        <v>#N/A</v>
      </c>
      <c r="CW1826"/>
      <c r="DA1826" t="e">
        <f>VLOOKUP(CZ1826,Sheet2!$E$2:$I$222,3,FALSE)</f>
        <v>#N/A</v>
      </c>
      <c r="DB1826" t="e">
        <f>VLOOKUP(CZ1826,Sheet2!$E$2:$I$222,4,FALSE)</f>
        <v>#N/A</v>
      </c>
      <c r="DC1826" t="e">
        <f>VLOOKUP(CZ1826,Sheet2!$E$2:$I$222,5,FALSE)</f>
        <v>#N/A</v>
      </c>
      <c r="DD1826"/>
      <c r="DH1826" t="e">
        <f>VLOOKUP(DG1826,Sheet2!$E$2:$I$222,3,FALSE)</f>
        <v>#N/A</v>
      </c>
      <c r="DI1826" t="e">
        <f>VLOOKUP(DG1826,Sheet2!$E$2:$I$222,4,FALSE)</f>
        <v>#N/A</v>
      </c>
      <c r="DJ1826" t="e">
        <f>VLOOKUP(DG1826,Sheet2!$E$2:$I$222,5,FALSE)</f>
        <v>#N/A</v>
      </c>
    </row>
    <row r="1827" spans="1:114" x14ac:dyDescent="0.25">
      <c r="A1827">
        <v>1899</v>
      </c>
      <c r="C1827">
        <v>15314</v>
      </c>
      <c r="D1827">
        <v>5314</v>
      </c>
      <c r="E1827">
        <v>37.765230000000003</v>
      </c>
      <c r="F1827">
        <v>-122.48403999999999</v>
      </c>
      <c r="G1827" t="s">
        <v>1326</v>
      </c>
      <c r="H1827" t="s">
        <v>3753</v>
      </c>
      <c r="I1827" t="s">
        <v>4920</v>
      </c>
      <c r="J1827" t="s">
        <v>4946</v>
      </c>
      <c r="K1827" t="s">
        <v>4969</v>
      </c>
      <c r="Q1827" t="s">
        <v>5924</v>
      </c>
      <c r="S1827" t="s">
        <v>6077</v>
      </c>
      <c r="X1827">
        <f t="shared" si="28"/>
        <v>1</v>
      </c>
      <c r="Y1827" t="s">
        <v>6812</v>
      </c>
      <c r="Z1827" t="s">
        <v>6881</v>
      </c>
      <c r="AB1827" t="e">
        <f>VLOOKUP($AA1827,Sheet2!$E$2:$I$222,3,FALSE)</f>
        <v>#N/A</v>
      </c>
      <c r="AC1827" t="e">
        <f>VLOOKUP($AA1827,Sheet2!$E$2:$I$222,4,FALSE)</f>
        <v>#N/A</v>
      </c>
      <c r="AD1827" t="e">
        <f>VLOOKUP($AA1827,Sheet2!$E$2:$I$222,5,FALSE)</f>
        <v>#N/A</v>
      </c>
      <c r="AI1827" t="e">
        <f>VLOOKUP(AH1827,Sheet2!$E$2:$I$222,3,FALSE)</f>
        <v>#N/A</v>
      </c>
      <c r="AJ1827" t="e">
        <f>VLOOKUP(AH1827,Sheet2!$E$2:$I$222,4,FALSE)</f>
        <v>#N/A</v>
      </c>
      <c r="AK1827" t="e">
        <f>VLOOKUP(AH1827,Sheet2!$E$2:$I$222,5,FALSE)</f>
        <v>#N/A</v>
      </c>
      <c r="AL1827"/>
      <c r="AP1827" t="e">
        <f>VLOOKUP(AO1827,Sheet2!$E$2:$I$222,3,FALSE)</f>
        <v>#N/A</v>
      </c>
      <c r="AQ1827" t="e">
        <f>VLOOKUP(AO1827,Sheet2!$E$2:$I$222,4,FALSE)</f>
        <v>#N/A</v>
      </c>
      <c r="AR1827" t="e">
        <f>VLOOKUP(AO1827,Sheet2!$E$2:$I$222,5,FALSE)</f>
        <v>#N/A</v>
      </c>
      <c r="AS1827"/>
      <c r="AW1827" t="e">
        <f>VLOOKUP(AV1827,Sheet2!$E$2:$I$222,3,FALSE)</f>
        <v>#N/A</v>
      </c>
      <c r="AX1827" t="e">
        <f>VLOOKUP(AV1827,Sheet2!$E$2:$I$222,4,FALSE)</f>
        <v>#N/A</v>
      </c>
      <c r="AY1827" t="e">
        <f>VLOOKUP(AV1827,Sheet2!$E$2:$I$222,5,FALSE)</f>
        <v>#N/A</v>
      </c>
      <c r="AZ1827"/>
      <c r="BD1827" t="e">
        <f>VLOOKUP(BC1827,Sheet2!$E$2:$I$222,3,FALSE)</f>
        <v>#N/A</v>
      </c>
      <c r="BE1827" t="e">
        <f>VLOOKUP(BC1827,Sheet2!$E$2:$I$222,4,FALSE)</f>
        <v>#N/A</v>
      </c>
      <c r="BF1827" t="e">
        <f>VLOOKUP(BC1827,Sheet2!$E$2:$I$222,5,FALSE)</f>
        <v>#N/A</v>
      </c>
      <c r="BG1827"/>
      <c r="BK1827" t="e">
        <f>VLOOKUP(BJ1827,Sheet2!$E$2:$I$222,3,FALSE)</f>
        <v>#N/A</v>
      </c>
      <c r="BL1827" t="e">
        <f>VLOOKUP(BJ1827,Sheet2!$E$2:$I$222,4,FALSE)</f>
        <v>#N/A</v>
      </c>
      <c r="BM1827" t="e">
        <f>VLOOKUP(BJ1827,Sheet2!$E$2:$I$222,5,FALSE)</f>
        <v>#N/A</v>
      </c>
      <c r="BN1827"/>
      <c r="BR1827" t="e">
        <f>VLOOKUP(BQ1827,Sheet2!$E$2:$I$222,3,FALSE)</f>
        <v>#N/A</v>
      </c>
      <c r="BS1827" t="e">
        <f>VLOOKUP(BQ1827,Sheet2!$E$2:$I$222,4,FALSE)</f>
        <v>#N/A</v>
      </c>
      <c r="BT1827" t="e">
        <f>VLOOKUP(BQ1827,Sheet2!$E$2:$I$222,5,FALSE)</f>
        <v>#N/A</v>
      </c>
      <c r="BU1827"/>
      <c r="BY1827" t="e">
        <f>VLOOKUP(BX1827,Sheet2!$E$2:$I$222,3,FALSE)</f>
        <v>#N/A</v>
      </c>
      <c r="BZ1827" t="e">
        <f>VLOOKUP(BX1827,Sheet2!$E$2:$I$222,4,FALSE)</f>
        <v>#N/A</v>
      </c>
      <c r="CA1827" t="e">
        <f>VLOOKUP(BX1827,Sheet2!$E$2:$I$222,5,FALSE)</f>
        <v>#N/A</v>
      </c>
      <c r="CB1827"/>
      <c r="CF1827" t="e">
        <f>VLOOKUP(CE1827,Sheet2!$E$2:$I$222,3,FALSE)</f>
        <v>#N/A</v>
      </c>
      <c r="CG1827" t="e">
        <f>VLOOKUP(CE1827,Sheet2!$E$2:$I$222,4,FALSE)</f>
        <v>#N/A</v>
      </c>
      <c r="CH1827" t="e">
        <f>VLOOKUP(CE1827,Sheet2!$E$2:$I$222,5,FALSE)</f>
        <v>#N/A</v>
      </c>
      <c r="CI1827"/>
      <c r="CM1827" t="e">
        <f>VLOOKUP(CL1827,Sheet2!$E$2:$I$222,3,FALSE)</f>
        <v>#N/A</v>
      </c>
      <c r="CN1827" t="e">
        <f>VLOOKUP(CL1827,Sheet2!$E$2:$I$222,4,FALSE)</f>
        <v>#N/A</v>
      </c>
      <c r="CO1827" t="e">
        <f>VLOOKUP(CL1827,Sheet2!$E$2:$I$222,5,FALSE)</f>
        <v>#N/A</v>
      </c>
      <c r="CP1827"/>
      <c r="CT1827" t="e">
        <f>VLOOKUP(CS1827,Sheet2!$E$2:$I$222,3,FALSE)</f>
        <v>#N/A</v>
      </c>
      <c r="CU1827" t="e">
        <f>VLOOKUP(CS1827,Sheet2!$E$2:$I$222,4,FALSE)</f>
        <v>#N/A</v>
      </c>
      <c r="CV1827" t="e">
        <f>VLOOKUP(CS1827,Sheet2!$E$2:$I$222,5,FALSE)</f>
        <v>#N/A</v>
      </c>
      <c r="CW1827"/>
      <c r="DA1827" t="e">
        <f>VLOOKUP(CZ1827,Sheet2!$E$2:$I$222,3,FALSE)</f>
        <v>#N/A</v>
      </c>
      <c r="DB1827" t="e">
        <f>VLOOKUP(CZ1827,Sheet2!$E$2:$I$222,4,FALSE)</f>
        <v>#N/A</v>
      </c>
      <c r="DC1827" t="e">
        <f>VLOOKUP(CZ1827,Sheet2!$E$2:$I$222,5,FALSE)</f>
        <v>#N/A</v>
      </c>
      <c r="DD1827"/>
      <c r="DH1827" t="e">
        <f>VLOOKUP(DG1827,Sheet2!$E$2:$I$222,3,FALSE)</f>
        <v>#N/A</v>
      </c>
      <c r="DI1827" t="e">
        <f>VLOOKUP(DG1827,Sheet2!$E$2:$I$222,4,FALSE)</f>
        <v>#N/A</v>
      </c>
      <c r="DJ1827" t="e">
        <f>VLOOKUP(DG1827,Sheet2!$E$2:$I$222,5,FALSE)</f>
        <v>#N/A</v>
      </c>
    </row>
    <row r="1828" spans="1:114" x14ac:dyDescent="0.25">
      <c r="A1828">
        <v>1900</v>
      </c>
      <c r="C1828">
        <v>15315</v>
      </c>
      <c r="D1828">
        <v>5315</v>
      </c>
      <c r="E1828">
        <v>37.765099999999997</v>
      </c>
      <c r="F1828">
        <v>-122.48332000000001</v>
      </c>
      <c r="G1828" t="s">
        <v>1326</v>
      </c>
      <c r="H1828" t="s">
        <v>3753</v>
      </c>
      <c r="I1828" t="s">
        <v>4916</v>
      </c>
      <c r="J1828" t="s">
        <v>4946</v>
      </c>
      <c r="K1828" t="s">
        <v>4966</v>
      </c>
      <c r="N1828" t="s">
        <v>5560</v>
      </c>
      <c r="Q1828" t="s">
        <v>5924</v>
      </c>
      <c r="R1828">
        <v>1301</v>
      </c>
      <c r="S1828" t="s">
        <v>6099</v>
      </c>
      <c r="X1828">
        <f t="shared" si="28"/>
        <v>1</v>
      </c>
      <c r="Y1828" t="s">
        <v>6812</v>
      </c>
      <c r="Z1828" t="s">
        <v>6879</v>
      </c>
      <c r="AB1828" t="e">
        <f>VLOOKUP($AA1828,Sheet2!$E$2:$I$222,3,FALSE)</f>
        <v>#N/A</v>
      </c>
      <c r="AC1828" t="e">
        <f>VLOOKUP($AA1828,Sheet2!$E$2:$I$222,4,FALSE)</f>
        <v>#N/A</v>
      </c>
      <c r="AD1828" t="e">
        <f>VLOOKUP($AA1828,Sheet2!$E$2:$I$222,5,FALSE)</f>
        <v>#N/A</v>
      </c>
      <c r="AI1828" t="e">
        <f>VLOOKUP(AH1828,Sheet2!$E$2:$I$222,3,FALSE)</f>
        <v>#N/A</v>
      </c>
      <c r="AJ1828" t="e">
        <f>VLOOKUP(AH1828,Sheet2!$E$2:$I$222,4,FALSE)</f>
        <v>#N/A</v>
      </c>
      <c r="AK1828" t="e">
        <f>VLOOKUP(AH1828,Sheet2!$E$2:$I$222,5,FALSE)</f>
        <v>#N/A</v>
      </c>
      <c r="AL1828"/>
      <c r="AP1828" t="e">
        <f>VLOOKUP(AO1828,Sheet2!$E$2:$I$222,3,FALSE)</f>
        <v>#N/A</v>
      </c>
      <c r="AQ1828" t="e">
        <f>VLOOKUP(AO1828,Sheet2!$E$2:$I$222,4,FALSE)</f>
        <v>#N/A</v>
      </c>
      <c r="AR1828" t="e">
        <f>VLOOKUP(AO1828,Sheet2!$E$2:$I$222,5,FALSE)</f>
        <v>#N/A</v>
      </c>
      <c r="AS1828"/>
      <c r="AW1828" t="e">
        <f>VLOOKUP(AV1828,Sheet2!$E$2:$I$222,3,FALSE)</f>
        <v>#N/A</v>
      </c>
      <c r="AX1828" t="e">
        <f>VLOOKUP(AV1828,Sheet2!$E$2:$I$222,4,FALSE)</f>
        <v>#N/A</v>
      </c>
      <c r="AY1828" t="e">
        <f>VLOOKUP(AV1828,Sheet2!$E$2:$I$222,5,FALSE)</f>
        <v>#N/A</v>
      </c>
      <c r="AZ1828"/>
      <c r="BD1828" t="e">
        <f>VLOOKUP(BC1828,Sheet2!$E$2:$I$222,3,FALSE)</f>
        <v>#N/A</v>
      </c>
      <c r="BE1828" t="e">
        <f>VLOOKUP(BC1828,Sheet2!$E$2:$I$222,4,FALSE)</f>
        <v>#N/A</v>
      </c>
      <c r="BF1828" t="e">
        <f>VLOOKUP(BC1828,Sheet2!$E$2:$I$222,5,FALSE)</f>
        <v>#N/A</v>
      </c>
      <c r="BG1828"/>
      <c r="BK1828" t="e">
        <f>VLOOKUP(BJ1828,Sheet2!$E$2:$I$222,3,FALSE)</f>
        <v>#N/A</v>
      </c>
      <c r="BL1828" t="e">
        <f>VLOOKUP(BJ1828,Sheet2!$E$2:$I$222,4,FALSE)</f>
        <v>#N/A</v>
      </c>
      <c r="BM1828" t="e">
        <f>VLOOKUP(BJ1828,Sheet2!$E$2:$I$222,5,FALSE)</f>
        <v>#N/A</v>
      </c>
      <c r="BN1828"/>
      <c r="BR1828" t="e">
        <f>VLOOKUP(BQ1828,Sheet2!$E$2:$I$222,3,FALSE)</f>
        <v>#N/A</v>
      </c>
      <c r="BS1828" t="e">
        <f>VLOOKUP(BQ1828,Sheet2!$E$2:$I$222,4,FALSE)</f>
        <v>#N/A</v>
      </c>
      <c r="BT1828" t="e">
        <f>VLOOKUP(BQ1828,Sheet2!$E$2:$I$222,5,FALSE)</f>
        <v>#N/A</v>
      </c>
      <c r="BU1828"/>
      <c r="BY1828" t="e">
        <f>VLOOKUP(BX1828,Sheet2!$E$2:$I$222,3,FALSE)</f>
        <v>#N/A</v>
      </c>
      <c r="BZ1828" t="e">
        <f>VLOOKUP(BX1828,Sheet2!$E$2:$I$222,4,FALSE)</f>
        <v>#N/A</v>
      </c>
      <c r="CA1828" t="e">
        <f>VLOOKUP(BX1828,Sheet2!$E$2:$I$222,5,FALSE)</f>
        <v>#N/A</v>
      </c>
      <c r="CB1828"/>
      <c r="CF1828" t="e">
        <f>VLOOKUP(CE1828,Sheet2!$E$2:$I$222,3,FALSE)</f>
        <v>#N/A</v>
      </c>
      <c r="CG1828" t="e">
        <f>VLOOKUP(CE1828,Sheet2!$E$2:$I$222,4,FALSE)</f>
        <v>#N/A</v>
      </c>
      <c r="CH1828" t="e">
        <f>VLOOKUP(CE1828,Sheet2!$E$2:$I$222,5,FALSE)</f>
        <v>#N/A</v>
      </c>
      <c r="CI1828"/>
      <c r="CM1828" t="e">
        <f>VLOOKUP(CL1828,Sheet2!$E$2:$I$222,3,FALSE)</f>
        <v>#N/A</v>
      </c>
      <c r="CN1828" t="e">
        <f>VLOOKUP(CL1828,Sheet2!$E$2:$I$222,4,FALSE)</f>
        <v>#N/A</v>
      </c>
      <c r="CO1828" t="e">
        <f>VLOOKUP(CL1828,Sheet2!$E$2:$I$222,5,FALSE)</f>
        <v>#N/A</v>
      </c>
      <c r="CP1828"/>
      <c r="CT1828" t="e">
        <f>VLOOKUP(CS1828,Sheet2!$E$2:$I$222,3,FALSE)</f>
        <v>#N/A</v>
      </c>
      <c r="CU1828" t="e">
        <f>VLOOKUP(CS1828,Sheet2!$E$2:$I$222,4,FALSE)</f>
        <v>#N/A</v>
      </c>
      <c r="CV1828" t="e">
        <f>VLOOKUP(CS1828,Sheet2!$E$2:$I$222,5,FALSE)</f>
        <v>#N/A</v>
      </c>
      <c r="CW1828"/>
      <c r="DA1828" t="e">
        <f>VLOOKUP(CZ1828,Sheet2!$E$2:$I$222,3,FALSE)</f>
        <v>#N/A</v>
      </c>
      <c r="DB1828" t="e">
        <f>VLOOKUP(CZ1828,Sheet2!$E$2:$I$222,4,FALSE)</f>
        <v>#N/A</v>
      </c>
      <c r="DC1828" t="e">
        <f>VLOOKUP(CZ1828,Sheet2!$E$2:$I$222,5,FALSE)</f>
        <v>#N/A</v>
      </c>
      <c r="DD1828"/>
      <c r="DH1828" t="e">
        <f>VLOOKUP(DG1828,Sheet2!$E$2:$I$222,3,FALSE)</f>
        <v>#N/A</v>
      </c>
      <c r="DI1828" t="e">
        <f>VLOOKUP(DG1828,Sheet2!$E$2:$I$222,4,FALSE)</f>
        <v>#N/A</v>
      </c>
      <c r="DJ1828" t="e">
        <f>VLOOKUP(DG1828,Sheet2!$E$2:$I$222,5,FALSE)</f>
        <v>#N/A</v>
      </c>
    </row>
    <row r="1829" spans="1:114" x14ac:dyDescent="0.25">
      <c r="A1829">
        <v>1901</v>
      </c>
      <c r="C1829">
        <v>15316</v>
      </c>
      <c r="D1829">
        <v>5316</v>
      </c>
      <c r="E1829">
        <v>37.765120000000003</v>
      </c>
      <c r="F1829">
        <v>-122.4862</v>
      </c>
      <c r="G1829" t="s">
        <v>1327</v>
      </c>
      <c r="H1829" t="s">
        <v>3754</v>
      </c>
      <c r="I1829" t="s">
        <v>4920</v>
      </c>
      <c r="J1829" t="s">
        <v>4946</v>
      </c>
      <c r="K1829" t="s">
        <v>4969</v>
      </c>
      <c r="Q1829" t="s">
        <v>5924</v>
      </c>
      <c r="S1829" t="s">
        <v>6077</v>
      </c>
      <c r="X1829">
        <f t="shared" si="28"/>
        <v>1</v>
      </c>
      <c r="Y1829" t="s">
        <v>6812</v>
      </c>
      <c r="Z1829" t="s">
        <v>6881</v>
      </c>
      <c r="AB1829" t="e">
        <f>VLOOKUP($AA1829,Sheet2!$E$2:$I$222,3,FALSE)</f>
        <v>#N/A</v>
      </c>
      <c r="AC1829" t="e">
        <f>VLOOKUP($AA1829,Sheet2!$E$2:$I$222,4,FALSE)</f>
        <v>#N/A</v>
      </c>
      <c r="AD1829" t="e">
        <f>VLOOKUP($AA1829,Sheet2!$E$2:$I$222,5,FALSE)</f>
        <v>#N/A</v>
      </c>
      <c r="AI1829" t="e">
        <f>VLOOKUP(AH1829,Sheet2!$E$2:$I$222,3,FALSE)</f>
        <v>#N/A</v>
      </c>
      <c r="AJ1829" t="e">
        <f>VLOOKUP(AH1829,Sheet2!$E$2:$I$222,4,FALSE)</f>
        <v>#N/A</v>
      </c>
      <c r="AK1829" t="e">
        <f>VLOOKUP(AH1829,Sheet2!$E$2:$I$222,5,FALSE)</f>
        <v>#N/A</v>
      </c>
      <c r="AL1829"/>
      <c r="AP1829" t="e">
        <f>VLOOKUP(AO1829,Sheet2!$E$2:$I$222,3,FALSE)</f>
        <v>#N/A</v>
      </c>
      <c r="AQ1829" t="e">
        <f>VLOOKUP(AO1829,Sheet2!$E$2:$I$222,4,FALSE)</f>
        <v>#N/A</v>
      </c>
      <c r="AR1829" t="e">
        <f>VLOOKUP(AO1829,Sheet2!$E$2:$I$222,5,FALSE)</f>
        <v>#N/A</v>
      </c>
      <c r="AS1829"/>
      <c r="AW1829" t="e">
        <f>VLOOKUP(AV1829,Sheet2!$E$2:$I$222,3,FALSE)</f>
        <v>#N/A</v>
      </c>
      <c r="AX1829" t="e">
        <f>VLOOKUP(AV1829,Sheet2!$E$2:$I$222,4,FALSE)</f>
        <v>#N/A</v>
      </c>
      <c r="AY1829" t="e">
        <f>VLOOKUP(AV1829,Sheet2!$E$2:$I$222,5,FALSE)</f>
        <v>#N/A</v>
      </c>
      <c r="AZ1829"/>
      <c r="BD1829" t="e">
        <f>VLOOKUP(BC1829,Sheet2!$E$2:$I$222,3,FALSE)</f>
        <v>#N/A</v>
      </c>
      <c r="BE1829" t="e">
        <f>VLOOKUP(BC1829,Sheet2!$E$2:$I$222,4,FALSE)</f>
        <v>#N/A</v>
      </c>
      <c r="BF1829" t="e">
        <f>VLOOKUP(BC1829,Sheet2!$E$2:$I$222,5,FALSE)</f>
        <v>#N/A</v>
      </c>
      <c r="BG1829"/>
      <c r="BK1829" t="e">
        <f>VLOOKUP(BJ1829,Sheet2!$E$2:$I$222,3,FALSE)</f>
        <v>#N/A</v>
      </c>
      <c r="BL1829" t="e">
        <f>VLOOKUP(BJ1829,Sheet2!$E$2:$I$222,4,FALSE)</f>
        <v>#N/A</v>
      </c>
      <c r="BM1829" t="e">
        <f>VLOOKUP(BJ1829,Sheet2!$E$2:$I$222,5,FALSE)</f>
        <v>#N/A</v>
      </c>
      <c r="BN1829"/>
      <c r="BR1829" t="e">
        <f>VLOOKUP(BQ1829,Sheet2!$E$2:$I$222,3,FALSE)</f>
        <v>#N/A</v>
      </c>
      <c r="BS1829" t="e">
        <f>VLOOKUP(BQ1829,Sheet2!$E$2:$I$222,4,FALSE)</f>
        <v>#N/A</v>
      </c>
      <c r="BT1829" t="e">
        <f>VLOOKUP(BQ1829,Sheet2!$E$2:$I$222,5,FALSE)</f>
        <v>#N/A</v>
      </c>
      <c r="BU1829"/>
      <c r="BY1829" t="e">
        <f>VLOOKUP(BX1829,Sheet2!$E$2:$I$222,3,FALSE)</f>
        <v>#N/A</v>
      </c>
      <c r="BZ1829" t="e">
        <f>VLOOKUP(BX1829,Sheet2!$E$2:$I$222,4,FALSE)</f>
        <v>#N/A</v>
      </c>
      <c r="CA1829" t="e">
        <f>VLOOKUP(BX1829,Sheet2!$E$2:$I$222,5,FALSE)</f>
        <v>#N/A</v>
      </c>
      <c r="CB1829"/>
      <c r="CF1829" t="e">
        <f>VLOOKUP(CE1829,Sheet2!$E$2:$I$222,3,FALSE)</f>
        <v>#N/A</v>
      </c>
      <c r="CG1829" t="e">
        <f>VLOOKUP(CE1829,Sheet2!$E$2:$I$222,4,FALSE)</f>
        <v>#N/A</v>
      </c>
      <c r="CH1829" t="e">
        <f>VLOOKUP(CE1829,Sheet2!$E$2:$I$222,5,FALSE)</f>
        <v>#N/A</v>
      </c>
      <c r="CI1829"/>
      <c r="CM1829" t="e">
        <f>VLOOKUP(CL1829,Sheet2!$E$2:$I$222,3,FALSE)</f>
        <v>#N/A</v>
      </c>
      <c r="CN1829" t="e">
        <f>VLOOKUP(CL1829,Sheet2!$E$2:$I$222,4,FALSE)</f>
        <v>#N/A</v>
      </c>
      <c r="CO1829" t="e">
        <f>VLOOKUP(CL1829,Sheet2!$E$2:$I$222,5,FALSE)</f>
        <v>#N/A</v>
      </c>
      <c r="CP1829"/>
      <c r="CT1829" t="e">
        <f>VLOOKUP(CS1829,Sheet2!$E$2:$I$222,3,FALSE)</f>
        <v>#N/A</v>
      </c>
      <c r="CU1829" t="e">
        <f>VLOOKUP(CS1829,Sheet2!$E$2:$I$222,4,FALSE)</f>
        <v>#N/A</v>
      </c>
      <c r="CV1829" t="e">
        <f>VLOOKUP(CS1829,Sheet2!$E$2:$I$222,5,FALSE)</f>
        <v>#N/A</v>
      </c>
      <c r="CW1829"/>
      <c r="DA1829" t="e">
        <f>VLOOKUP(CZ1829,Sheet2!$E$2:$I$222,3,FALSE)</f>
        <v>#N/A</v>
      </c>
      <c r="DB1829" t="e">
        <f>VLOOKUP(CZ1829,Sheet2!$E$2:$I$222,4,FALSE)</f>
        <v>#N/A</v>
      </c>
      <c r="DC1829" t="e">
        <f>VLOOKUP(CZ1829,Sheet2!$E$2:$I$222,5,FALSE)</f>
        <v>#N/A</v>
      </c>
      <c r="DD1829"/>
      <c r="DH1829" t="e">
        <f>VLOOKUP(DG1829,Sheet2!$E$2:$I$222,3,FALSE)</f>
        <v>#N/A</v>
      </c>
      <c r="DI1829" t="e">
        <f>VLOOKUP(DG1829,Sheet2!$E$2:$I$222,4,FALSE)</f>
        <v>#N/A</v>
      </c>
      <c r="DJ1829" t="e">
        <f>VLOOKUP(DG1829,Sheet2!$E$2:$I$222,5,FALSE)</f>
        <v>#N/A</v>
      </c>
    </row>
    <row r="1830" spans="1:114" x14ac:dyDescent="0.25">
      <c r="A1830">
        <v>1902</v>
      </c>
      <c r="C1830">
        <v>15317</v>
      </c>
      <c r="D1830">
        <v>5317</v>
      </c>
      <c r="E1830">
        <v>37.765000000000001</v>
      </c>
      <c r="F1830">
        <v>-122.48546</v>
      </c>
      <c r="G1830" t="s">
        <v>1327</v>
      </c>
      <c r="H1830" t="s">
        <v>3754</v>
      </c>
      <c r="I1830" t="s">
        <v>4916</v>
      </c>
      <c r="J1830" t="s">
        <v>4946</v>
      </c>
      <c r="K1830" t="s">
        <v>4966</v>
      </c>
      <c r="Q1830" t="s">
        <v>5924</v>
      </c>
      <c r="S1830" t="s">
        <v>6099</v>
      </c>
      <c r="X1830">
        <f t="shared" si="28"/>
        <v>1</v>
      </c>
      <c r="Y1830" t="s">
        <v>6812</v>
      </c>
      <c r="Z1830" t="s">
        <v>6879</v>
      </c>
      <c r="AB1830" t="e">
        <f>VLOOKUP($AA1830,Sheet2!$E$2:$I$222,3,FALSE)</f>
        <v>#N/A</v>
      </c>
      <c r="AC1830" t="e">
        <f>VLOOKUP($AA1830,Sheet2!$E$2:$I$222,4,FALSE)</f>
        <v>#N/A</v>
      </c>
      <c r="AD1830" t="e">
        <f>VLOOKUP($AA1830,Sheet2!$E$2:$I$222,5,FALSE)</f>
        <v>#N/A</v>
      </c>
      <c r="AI1830" t="e">
        <f>VLOOKUP(AH1830,Sheet2!$E$2:$I$222,3,FALSE)</f>
        <v>#N/A</v>
      </c>
      <c r="AJ1830" t="e">
        <f>VLOOKUP(AH1830,Sheet2!$E$2:$I$222,4,FALSE)</f>
        <v>#N/A</v>
      </c>
      <c r="AK1830" t="e">
        <f>VLOOKUP(AH1830,Sheet2!$E$2:$I$222,5,FALSE)</f>
        <v>#N/A</v>
      </c>
      <c r="AL1830"/>
      <c r="AP1830" t="e">
        <f>VLOOKUP(AO1830,Sheet2!$E$2:$I$222,3,FALSE)</f>
        <v>#N/A</v>
      </c>
      <c r="AQ1830" t="e">
        <f>VLOOKUP(AO1830,Sheet2!$E$2:$I$222,4,FALSE)</f>
        <v>#N/A</v>
      </c>
      <c r="AR1830" t="e">
        <f>VLOOKUP(AO1830,Sheet2!$E$2:$I$222,5,FALSE)</f>
        <v>#N/A</v>
      </c>
      <c r="AS1830"/>
      <c r="AW1830" t="e">
        <f>VLOOKUP(AV1830,Sheet2!$E$2:$I$222,3,FALSE)</f>
        <v>#N/A</v>
      </c>
      <c r="AX1830" t="e">
        <f>VLOOKUP(AV1830,Sheet2!$E$2:$I$222,4,FALSE)</f>
        <v>#N/A</v>
      </c>
      <c r="AY1830" t="e">
        <f>VLOOKUP(AV1830,Sheet2!$E$2:$I$222,5,FALSE)</f>
        <v>#N/A</v>
      </c>
      <c r="AZ1830"/>
      <c r="BD1830" t="e">
        <f>VLOOKUP(BC1830,Sheet2!$E$2:$I$222,3,FALSE)</f>
        <v>#N/A</v>
      </c>
      <c r="BE1830" t="e">
        <f>VLOOKUP(BC1830,Sheet2!$E$2:$I$222,4,FALSE)</f>
        <v>#N/A</v>
      </c>
      <c r="BF1830" t="e">
        <f>VLOOKUP(BC1830,Sheet2!$E$2:$I$222,5,FALSE)</f>
        <v>#N/A</v>
      </c>
      <c r="BG1830"/>
      <c r="BK1830" t="e">
        <f>VLOOKUP(BJ1830,Sheet2!$E$2:$I$222,3,FALSE)</f>
        <v>#N/A</v>
      </c>
      <c r="BL1830" t="e">
        <f>VLOOKUP(BJ1830,Sheet2!$E$2:$I$222,4,FALSE)</f>
        <v>#N/A</v>
      </c>
      <c r="BM1830" t="e">
        <f>VLOOKUP(BJ1830,Sheet2!$E$2:$I$222,5,FALSE)</f>
        <v>#N/A</v>
      </c>
      <c r="BN1830"/>
      <c r="BR1830" t="e">
        <f>VLOOKUP(BQ1830,Sheet2!$E$2:$I$222,3,FALSE)</f>
        <v>#N/A</v>
      </c>
      <c r="BS1830" t="e">
        <f>VLOOKUP(BQ1830,Sheet2!$E$2:$I$222,4,FALSE)</f>
        <v>#N/A</v>
      </c>
      <c r="BT1830" t="e">
        <f>VLOOKUP(BQ1830,Sheet2!$E$2:$I$222,5,FALSE)</f>
        <v>#N/A</v>
      </c>
      <c r="BU1830"/>
      <c r="BY1830" t="e">
        <f>VLOOKUP(BX1830,Sheet2!$E$2:$I$222,3,FALSE)</f>
        <v>#N/A</v>
      </c>
      <c r="BZ1830" t="e">
        <f>VLOOKUP(BX1830,Sheet2!$E$2:$I$222,4,FALSE)</f>
        <v>#N/A</v>
      </c>
      <c r="CA1830" t="e">
        <f>VLOOKUP(BX1830,Sheet2!$E$2:$I$222,5,FALSE)</f>
        <v>#N/A</v>
      </c>
      <c r="CB1830"/>
      <c r="CF1830" t="e">
        <f>VLOOKUP(CE1830,Sheet2!$E$2:$I$222,3,FALSE)</f>
        <v>#N/A</v>
      </c>
      <c r="CG1830" t="e">
        <f>VLOOKUP(CE1830,Sheet2!$E$2:$I$222,4,FALSE)</f>
        <v>#N/A</v>
      </c>
      <c r="CH1830" t="e">
        <f>VLOOKUP(CE1830,Sheet2!$E$2:$I$222,5,FALSE)</f>
        <v>#N/A</v>
      </c>
      <c r="CI1830"/>
      <c r="CM1830" t="e">
        <f>VLOOKUP(CL1830,Sheet2!$E$2:$I$222,3,FALSE)</f>
        <v>#N/A</v>
      </c>
      <c r="CN1830" t="e">
        <f>VLOOKUP(CL1830,Sheet2!$E$2:$I$222,4,FALSE)</f>
        <v>#N/A</v>
      </c>
      <c r="CO1830" t="e">
        <f>VLOOKUP(CL1830,Sheet2!$E$2:$I$222,5,FALSE)</f>
        <v>#N/A</v>
      </c>
      <c r="CP1830"/>
      <c r="CT1830" t="e">
        <f>VLOOKUP(CS1830,Sheet2!$E$2:$I$222,3,FALSE)</f>
        <v>#N/A</v>
      </c>
      <c r="CU1830" t="e">
        <f>VLOOKUP(CS1830,Sheet2!$E$2:$I$222,4,FALSE)</f>
        <v>#N/A</v>
      </c>
      <c r="CV1830" t="e">
        <f>VLOOKUP(CS1830,Sheet2!$E$2:$I$222,5,FALSE)</f>
        <v>#N/A</v>
      </c>
      <c r="CW1830"/>
      <c r="DA1830" t="e">
        <f>VLOOKUP(CZ1830,Sheet2!$E$2:$I$222,3,FALSE)</f>
        <v>#N/A</v>
      </c>
      <c r="DB1830" t="e">
        <f>VLOOKUP(CZ1830,Sheet2!$E$2:$I$222,4,FALSE)</f>
        <v>#N/A</v>
      </c>
      <c r="DC1830" t="e">
        <f>VLOOKUP(CZ1830,Sheet2!$E$2:$I$222,5,FALSE)</f>
        <v>#N/A</v>
      </c>
      <c r="DD1830"/>
      <c r="DH1830" t="e">
        <f>VLOOKUP(DG1830,Sheet2!$E$2:$I$222,3,FALSE)</f>
        <v>#N/A</v>
      </c>
      <c r="DI1830" t="e">
        <f>VLOOKUP(DG1830,Sheet2!$E$2:$I$222,4,FALSE)</f>
        <v>#N/A</v>
      </c>
      <c r="DJ1830" t="e">
        <f>VLOOKUP(DG1830,Sheet2!$E$2:$I$222,5,FALSE)</f>
        <v>#N/A</v>
      </c>
    </row>
    <row r="1831" spans="1:114" x14ac:dyDescent="0.25">
      <c r="A1831">
        <v>1903</v>
      </c>
      <c r="C1831">
        <v>15318</v>
      </c>
      <c r="D1831">
        <v>5318</v>
      </c>
      <c r="E1831">
        <v>37.765030000000003</v>
      </c>
      <c r="F1831">
        <v>-122.48826</v>
      </c>
      <c r="G1831" t="s">
        <v>1328</v>
      </c>
      <c r="H1831" t="s">
        <v>3755</v>
      </c>
      <c r="I1831" t="s">
        <v>4920</v>
      </c>
      <c r="J1831" t="s">
        <v>4946</v>
      </c>
      <c r="K1831" t="s">
        <v>4966</v>
      </c>
      <c r="Q1831" t="s">
        <v>5924</v>
      </c>
      <c r="S1831" t="s">
        <v>6077</v>
      </c>
      <c r="X1831">
        <f t="shared" si="28"/>
        <v>1</v>
      </c>
      <c r="Y1831" t="s">
        <v>6812</v>
      </c>
      <c r="Z1831" t="s">
        <v>6881</v>
      </c>
      <c r="AB1831" t="e">
        <f>VLOOKUP($AA1831,Sheet2!$E$2:$I$222,3,FALSE)</f>
        <v>#N/A</v>
      </c>
      <c r="AC1831" t="e">
        <f>VLOOKUP($AA1831,Sheet2!$E$2:$I$222,4,FALSE)</f>
        <v>#N/A</v>
      </c>
      <c r="AD1831" t="e">
        <f>VLOOKUP($AA1831,Sheet2!$E$2:$I$222,5,FALSE)</f>
        <v>#N/A</v>
      </c>
      <c r="AI1831" t="e">
        <f>VLOOKUP(AH1831,Sheet2!$E$2:$I$222,3,FALSE)</f>
        <v>#N/A</v>
      </c>
      <c r="AJ1831" t="e">
        <f>VLOOKUP(AH1831,Sheet2!$E$2:$I$222,4,FALSE)</f>
        <v>#N/A</v>
      </c>
      <c r="AK1831" t="e">
        <f>VLOOKUP(AH1831,Sheet2!$E$2:$I$222,5,FALSE)</f>
        <v>#N/A</v>
      </c>
      <c r="AL1831"/>
      <c r="AP1831" t="e">
        <f>VLOOKUP(AO1831,Sheet2!$E$2:$I$222,3,FALSE)</f>
        <v>#N/A</v>
      </c>
      <c r="AQ1831" t="e">
        <f>VLOOKUP(AO1831,Sheet2!$E$2:$I$222,4,FALSE)</f>
        <v>#N/A</v>
      </c>
      <c r="AR1831" t="e">
        <f>VLOOKUP(AO1831,Sheet2!$E$2:$I$222,5,FALSE)</f>
        <v>#N/A</v>
      </c>
      <c r="AS1831"/>
      <c r="AW1831" t="e">
        <f>VLOOKUP(AV1831,Sheet2!$E$2:$I$222,3,FALSE)</f>
        <v>#N/A</v>
      </c>
      <c r="AX1831" t="e">
        <f>VLOOKUP(AV1831,Sheet2!$E$2:$I$222,4,FALSE)</f>
        <v>#N/A</v>
      </c>
      <c r="AY1831" t="e">
        <f>VLOOKUP(AV1831,Sheet2!$E$2:$I$222,5,FALSE)</f>
        <v>#N/A</v>
      </c>
      <c r="AZ1831"/>
      <c r="BD1831" t="e">
        <f>VLOOKUP(BC1831,Sheet2!$E$2:$I$222,3,FALSE)</f>
        <v>#N/A</v>
      </c>
      <c r="BE1831" t="e">
        <f>VLOOKUP(BC1831,Sheet2!$E$2:$I$222,4,FALSE)</f>
        <v>#N/A</v>
      </c>
      <c r="BF1831" t="e">
        <f>VLOOKUP(BC1831,Sheet2!$E$2:$I$222,5,FALSE)</f>
        <v>#N/A</v>
      </c>
      <c r="BG1831"/>
      <c r="BK1831" t="e">
        <f>VLOOKUP(BJ1831,Sheet2!$E$2:$I$222,3,FALSE)</f>
        <v>#N/A</v>
      </c>
      <c r="BL1831" t="e">
        <f>VLOOKUP(BJ1831,Sheet2!$E$2:$I$222,4,FALSE)</f>
        <v>#N/A</v>
      </c>
      <c r="BM1831" t="e">
        <f>VLOOKUP(BJ1831,Sheet2!$E$2:$I$222,5,FALSE)</f>
        <v>#N/A</v>
      </c>
      <c r="BN1831"/>
      <c r="BR1831" t="e">
        <f>VLOOKUP(BQ1831,Sheet2!$E$2:$I$222,3,FALSE)</f>
        <v>#N/A</v>
      </c>
      <c r="BS1831" t="e">
        <f>VLOOKUP(BQ1831,Sheet2!$E$2:$I$222,4,FALSE)</f>
        <v>#N/A</v>
      </c>
      <c r="BT1831" t="e">
        <f>VLOOKUP(BQ1831,Sheet2!$E$2:$I$222,5,FALSE)</f>
        <v>#N/A</v>
      </c>
      <c r="BU1831"/>
      <c r="BY1831" t="e">
        <f>VLOOKUP(BX1831,Sheet2!$E$2:$I$222,3,FALSE)</f>
        <v>#N/A</v>
      </c>
      <c r="BZ1831" t="e">
        <f>VLOOKUP(BX1831,Sheet2!$E$2:$I$222,4,FALSE)</f>
        <v>#N/A</v>
      </c>
      <c r="CA1831" t="e">
        <f>VLOOKUP(BX1831,Sheet2!$E$2:$I$222,5,FALSE)</f>
        <v>#N/A</v>
      </c>
      <c r="CB1831"/>
      <c r="CF1831" t="e">
        <f>VLOOKUP(CE1831,Sheet2!$E$2:$I$222,3,FALSE)</f>
        <v>#N/A</v>
      </c>
      <c r="CG1831" t="e">
        <f>VLOOKUP(CE1831,Sheet2!$E$2:$I$222,4,FALSE)</f>
        <v>#N/A</v>
      </c>
      <c r="CH1831" t="e">
        <f>VLOOKUP(CE1831,Sheet2!$E$2:$I$222,5,FALSE)</f>
        <v>#N/A</v>
      </c>
      <c r="CI1831"/>
      <c r="CM1831" t="e">
        <f>VLOOKUP(CL1831,Sheet2!$E$2:$I$222,3,FALSE)</f>
        <v>#N/A</v>
      </c>
      <c r="CN1831" t="e">
        <f>VLOOKUP(CL1831,Sheet2!$E$2:$I$222,4,FALSE)</f>
        <v>#N/A</v>
      </c>
      <c r="CO1831" t="e">
        <f>VLOOKUP(CL1831,Sheet2!$E$2:$I$222,5,FALSE)</f>
        <v>#N/A</v>
      </c>
      <c r="CP1831"/>
      <c r="CT1831" t="e">
        <f>VLOOKUP(CS1831,Sheet2!$E$2:$I$222,3,FALSE)</f>
        <v>#N/A</v>
      </c>
      <c r="CU1831" t="e">
        <f>VLOOKUP(CS1831,Sheet2!$E$2:$I$222,4,FALSE)</f>
        <v>#N/A</v>
      </c>
      <c r="CV1831" t="e">
        <f>VLOOKUP(CS1831,Sheet2!$E$2:$I$222,5,FALSE)</f>
        <v>#N/A</v>
      </c>
      <c r="CW1831"/>
      <c r="DA1831" t="e">
        <f>VLOOKUP(CZ1831,Sheet2!$E$2:$I$222,3,FALSE)</f>
        <v>#N/A</v>
      </c>
      <c r="DB1831" t="e">
        <f>VLOOKUP(CZ1831,Sheet2!$E$2:$I$222,4,FALSE)</f>
        <v>#N/A</v>
      </c>
      <c r="DC1831" t="e">
        <f>VLOOKUP(CZ1831,Sheet2!$E$2:$I$222,5,FALSE)</f>
        <v>#N/A</v>
      </c>
      <c r="DD1831"/>
      <c r="DH1831" t="e">
        <f>VLOOKUP(DG1831,Sheet2!$E$2:$I$222,3,FALSE)</f>
        <v>#N/A</v>
      </c>
      <c r="DI1831" t="e">
        <f>VLOOKUP(DG1831,Sheet2!$E$2:$I$222,4,FALSE)</f>
        <v>#N/A</v>
      </c>
      <c r="DJ1831" t="e">
        <f>VLOOKUP(DG1831,Sheet2!$E$2:$I$222,5,FALSE)</f>
        <v>#N/A</v>
      </c>
    </row>
    <row r="1832" spans="1:114" x14ac:dyDescent="0.25">
      <c r="A1832">
        <v>1904</v>
      </c>
      <c r="C1832">
        <v>15319</v>
      </c>
      <c r="D1832">
        <v>5319</v>
      </c>
      <c r="E1832">
        <v>37.764859999999999</v>
      </c>
      <c r="F1832">
        <v>-122.48868</v>
      </c>
      <c r="G1832" t="s">
        <v>1329</v>
      </c>
      <c r="H1832" t="s">
        <v>3756</v>
      </c>
      <c r="I1832" t="s">
        <v>4916</v>
      </c>
      <c r="J1832" t="s">
        <v>4946</v>
      </c>
      <c r="K1832" t="s">
        <v>4966</v>
      </c>
      <c r="Q1832" t="s">
        <v>5924</v>
      </c>
      <c r="S1832" t="s">
        <v>6099</v>
      </c>
      <c r="X1832">
        <f t="shared" si="28"/>
        <v>1</v>
      </c>
      <c r="Y1832" t="s">
        <v>6812</v>
      </c>
      <c r="Z1832" t="s">
        <v>6879</v>
      </c>
      <c r="AB1832" t="e">
        <f>VLOOKUP($AA1832,Sheet2!$E$2:$I$222,3,FALSE)</f>
        <v>#N/A</v>
      </c>
      <c r="AC1832" t="e">
        <f>VLOOKUP($AA1832,Sheet2!$E$2:$I$222,4,FALSE)</f>
        <v>#N/A</v>
      </c>
      <c r="AD1832" t="e">
        <f>VLOOKUP($AA1832,Sheet2!$E$2:$I$222,5,FALSE)</f>
        <v>#N/A</v>
      </c>
      <c r="AI1832" t="e">
        <f>VLOOKUP(AH1832,Sheet2!$E$2:$I$222,3,FALSE)</f>
        <v>#N/A</v>
      </c>
      <c r="AJ1832" t="e">
        <f>VLOOKUP(AH1832,Sheet2!$E$2:$I$222,4,FALSE)</f>
        <v>#N/A</v>
      </c>
      <c r="AK1832" t="e">
        <f>VLOOKUP(AH1832,Sheet2!$E$2:$I$222,5,FALSE)</f>
        <v>#N/A</v>
      </c>
      <c r="AL1832"/>
      <c r="AP1832" t="e">
        <f>VLOOKUP(AO1832,Sheet2!$E$2:$I$222,3,FALSE)</f>
        <v>#N/A</v>
      </c>
      <c r="AQ1832" t="e">
        <f>VLOOKUP(AO1832,Sheet2!$E$2:$I$222,4,FALSE)</f>
        <v>#N/A</v>
      </c>
      <c r="AR1832" t="e">
        <f>VLOOKUP(AO1832,Sheet2!$E$2:$I$222,5,FALSE)</f>
        <v>#N/A</v>
      </c>
      <c r="AS1832"/>
      <c r="AW1832" t="e">
        <f>VLOOKUP(AV1832,Sheet2!$E$2:$I$222,3,FALSE)</f>
        <v>#N/A</v>
      </c>
      <c r="AX1832" t="e">
        <f>VLOOKUP(AV1832,Sheet2!$E$2:$I$222,4,FALSE)</f>
        <v>#N/A</v>
      </c>
      <c r="AY1832" t="e">
        <f>VLOOKUP(AV1832,Sheet2!$E$2:$I$222,5,FALSE)</f>
        <v>#N/A</v>
      </c>
      <c r="AZ1832"/>
      <c r="BD1832" t="e">
        <f>VLOOKUP(BC1832,Sheet2!$E$2:$I$222,3,FALSE)</f>
        <v>#N/A</v>
      </c>
      <c r="BE1832" t="e">
        <f>VLOOKUP(BC1832,Sheet2!$E$2:$I$222,4,FALSE)</f>
        <v>#N/A</v>
      </c>
      <c r="BF1832" t="e">
        <f>VLOOKUP(BC1832,Sheet2!$E$2:$I$222,5,FALSE)</f>
        <v>#N/A</v>
      </c>
      <c r="BG1832"/>
      <c r="BK1832" t="e">
        <f>VLOOKUP(BJ1832,Sheet2!$E$2:$I$222,3,FALSE)</f>
        <v>#N/A</v>
      </c>
      <c r="BL1832" t="e">
        <f>VLOOKUP(BJ1832,Sheet2!$E$2:$I$222,4,FALSE)</f>
        <v>#N/A</v>
      </c>
      <c r="BM1832" t="e">
        <f>VLOOKUP(BJ1832,Sheet2!$E$2:$I$222,5,FALSE)</f>
        <v>#N/A</v>
      </c>
      <c r="BN1832"/>
      <c r="BR1832" t="e">
        <f>VLOOKUP(BQ1832,Sheet2!$E$2:$I$222,3,FALSE)</f>
        <v>#N/A</v>
      </c>
      <c r="BS1832" t="e">
        <f>VLOOKUP(BQ1832,Sheet2!$E$2:$I$222,4,FALSE)</f>
        <v>#N/A</v>
      </c>
      <c r="BT1832" t="e">
        <f>VLOOKUP(BQ1832,Sheet2!$E$2:$I$222,5,FALSE)</f>
        <v>#N/A</v>
      </c>
      <c r="BU1832"/>
      <c r="BY1832" t="e">
        <f>VLOOKUP(BX1832,Sheet2!$E$2:$I$222,3,FALSE)</f>
        <v>#N/A</v>
      </c>
      <c r="BZ1832" t="e">
        <f>VLOOKUP(BX1832,Sheet2!$E$2:$I$222,4,FALSE)</f>
        <v>#N/A</v>
      </c>
      <c r="CA1832" t="e">
        <f>VLOOKUP(BX1832,Sheet2!$E$2:$I$222,5,FALSE)</f>
        <v>#N/A</v>
      </c>
      <c r="CB1832"/>
      <c r="CF1832" t="e">
        <f>VLOOKUP(CE1832,Sheet2!$E$2:$I$222,3,FALSE)</f>
        <v>#N/A</v>
      </c>
      <c r="CG1832" t="e">
        <f>VLOOKUP(CE1832,Sheet2!$E$2:$I$222,4,FALSE)</f>
        <v>#N/A</v>
      </c>
      <c r="CH1832" t="e">
        <f>VLOOKUP(CE1832,Sheet2!$E$2:$I$222,5,FALSE)</f>
        <v>#N/A</v>
      </c>
      <c r="CI1832"/>
      <c r="CM1832" t="e">
        <f>VLOOKUP(CL1832,Sheet2!$E$2:$I$222,3,FALSE)</f>
        <v>#N/A</v>
      </c>
      <c r="CN1832" t="e">
        <f>VLOOKUP(CL1832,Sheet2!$E$2:$I$222,4,FALSE)</f>
        <v>#N/A</v>
      </c>
      <c r="CO1832" t="e">
        <f>VLOOKUP(CL1832,Sheet2!$E$2:$I$222,5,FALSE)</f>
        <v>#N/A</v>
      </c>
      <c r="CP1832"/>
      <c r="CT1832" t="e">
        <f>VLOOKUP(CS1832,Sheet2!$E$2:$I$222,3,FALSE)</f>
        <v>#N/A</v>
      </c>
      <c r="CU1832" t="e">
        <f>VLOOKUP(CS1832,Sheet2!$E$2:$I$222,4,FALSE)</f>
        <v>#N/A</v>
      </c>
      <c r="CV1832" t="e">
        <f>VLOOKUP(CS1832,Sheet2!$E$2:$I$222,5,FALSE)</f>
        <v>#N/A</v>
      </c>
      <c r="CW1832"/>
      <c r="DA1832" t="e">
        <f>VLOOKUP(CZ1832,Sheet2!$E$2:$I$222,3,FALSE)</f>
        <v>#N/A</v>
      </c>
      <c r="DB1832" t="e">
        <f>VLOOKUP(CZ1832,Sheet2!$E$2:$I$222,4,FALSE)</f>
        <v>#N/A</v>
      </c>
      <c r="DC1832" t="e">
        <f>VLOOKUP(CZ1832,Sheet2!$E$2:$I$222,5,FALSE)</f>
        <v>#N/A</v>
      </c>
      <c r="DD1832"/>
      <c r="DH1832" t="e">
        <f>VLOOKUP(DG1832,Sheet2!$E$2:$I$222,3,FALSE)</f>
        <v>#N/A</v>
      </c>
      <c r="DI1832" t="e">
        <f>VLOOKUP(DG1832,Sheet2!$E$2:$I$222,4,FALSE)</f>
        <v>#N/A</v>
      </c>
      <c r="DJ1832" t="e">
        <f>VLOOKUP(DG1832,Sheet2!$E$2:$I$222,5,FALSE)</f>
        <v>#N/A</v>
      </c>
    </row>
    <row r="1833" spans="1:114" x14ac:dyDescent="0.25">
      <c r="A1833">
        <v>1905</v>
      </c>
      <c r="C1833">
        <v>15320</v>
      </c>
      <c r="D1833">
        <v>5320</v>
      </c>
      <c r="E1833">
        <v>37.764940000000003</v>
      </c>
      <c r="F1833">
        <v>-122.49048999999999</v>
      </c>
      <c r="G1833" t="s">
        <v>1330</v>
      </c>
      <c r="H1833" t="s">
        <v>3757</v>
      </c>
      <c r="I1833" t="s">
        <v>4920</v>
      </c>
      <c r="J1833" t="s">
        <v>4946</v>
      </c>
      <c r="K1833" t="s">
        <v>4969</v>
      </c>
      <c r="Q1833" t="s">
        <v>5924</v>
      </c>
      <c r="S1833" t="s">
        <v>6077</v>
      </c>
      <c r="X1833">
        <f t="shared" si="28"/>
        <v>1</v>
      </c>
      <c r="Y1833" t="s">
        <v>6812</v>
      </c>
      <c r="Z1833" t="s">
        <v>6881</v>
      </c>
      <c r="AB1833" t="e">
        <f>VLOOKUP($AA1833,Sheet2!$E$2:$I$222,3,FALSE)</f>
        <v>#N/A</v>
      </c>
      <c r="AC1833" t="e">
        <f>VLOOKUP($AA1833,Sheet2!$E$2:$I$222,4,FALSE)</f>
        <v>#N/A</v>
      </c>
      <c r="AD1833" t="e">
        <f>VLOOKUP($AA1833,Sheet2!$E$2:$I$222,5,FALSE)</f>
        <v>#N/A</v>
      </c>
      <c r="AI1833" t="e">
        <f>VLOOKUP(AH1833,Sheet2!$E$2:$I$222,3,FALSE)</f>
        <v>#N/A</v>
      </c>
      <c r="AJ1833" t="e">
        <f>VLOOKUP(AH1833,Sheet2!$E$2:$I$222,4,FALSE)</f>
        <v>#N/A</v>
      </c>
      <c r="AK1833" t="e">
        <f>VLOOKUP(AH1833,Sheet2!$E$2:$I$222,5,FALSE)</f>
        <v>#N/A</v>
      </c>
      <c r="AL1833"/>
      <c r="AP1833" t="e">
        <f>VLOOKUP(AO1833,Sheet2!$E$2:$I$222,3,FALSE)</f>
        <v>#N/A</v>
      </c>
      <c r="AQ1833" t="e">
        <f>VLOOKUP(AO1833,Sheet2!$E$2:$I$222,4,FALSE)</f>
        <v>#N/A</v>
      </c>
      <c r="AR1833" t="e">
        <f>VLOOKUP(AO1833,Sheet2!$E$2:$I$222,5,FALSE)</f>
        <v>#N/A</v>
      </c>
      <c r="AS1833"/>
      <c r="AW1833" t="e">
        <f>VLOOKUP(AV1833,Sheet2!$E$2:$I$222,3,FALSE)</f>
        <v>#N/A</v>
      </c>
      <c r="AX1833" t="e">
        <f>VLOOKUP(AV1833,Sheet2!$E$2:$I$222,4,FALSE)</f>
        <v>#N/A</v>
      </c>
      <c r="AY1833" t="e">
        <f>VLOOKUP(AV1833,Sheet2!$E$2:$I$222,5,FALSE)</f>
        <v>#N/A</v>
      </c>
      <c r="AZ1833"/>
      <c r="BD1833" t="e">
        <f>VLOOKUP(BC1833,Sheet2!$E$2:$I$222,3,FALSE)</f>
        <v>#N/A</v>
      </c>
      <c r="BE1833" t="e">
        <f>VLOOKUP(BC1833,Sheet2!$E$2:$I$222,4,FALSE)</f>
        <v>#N/A</v>
      </c>
      <c r="BF1833" t="e">
        <f>VLOOKUP(BC1833,Sheet2!$E$2:$I$222,5,FALSE)</f>
        <v>#N/A</v>
      </c>
      <c r="BG1833"/>
      <c r="BK1833" t="e">
        <f>VLOOKUP(BJ1833,Sheet2!$E$2:$I$222,3,FALSE)</f>
        <v>#N/A</v>
      </c>
      <c r="BL1833" t="e">
        <f>VLOOKUP(BJ1833,Sheet2!$E$2:$I$222,4,FALSE)</f>
        <v>#N/A</v>
      </c>
      <c r="BM1833" t="e">
        <f>VLOOKUP(BJ1833,Sheet2!$E$2:$I$222,5,FALSE)</f>
        <v>#N/A</v>
      </c>
      <c r="BN1833"/>
      <c r="BR1833" t="e">
        <f>VLOOKUP(BQ1833,Sheet2!$E$2:$I$222,3,FALSE)</f>
        <v>#N/A</v>
      </c>
      <c r="BS1833" t="e">
        <f>VLOOKUP(BQ1833,Sheet2!$E$2:$I$222,4,FALSE)</f>
        <v>#N/A</v>
      </c>
      <c r="BT1833" t="e">
        <f>VLOOKUP(BQ1833,Sheet2!$E$2:$I$222,5,FALSE)</f>
        <v>#N/A</v>
      </c>
      <c r="BU1833"/>
      <c r="BY1833" t="e">
        <f>VLOOKUP(BX1833,Sheet2!$E$2:$I$222,3,FALSE)</f>
        <v>#N/A</v>
      </c>
      <c r="BZ1833" t="e">
        <f>VLOOKUP(BX1833,Sheet2!$E$2:$I$222,4,FALSE)</f>
        <v>#N/A</v>
      </c>
      <c r="CA1833" t="e">
        <f>VLOOKUP(BX1833,Sheet2!$E$2:$I$222,5,FALSE)</f>
        <v>#N/A</v>
      </c>
      <c r="CB1833"/>
      <c r="CF1833" t="e">
        <f>VLOOKUP(CE1833,Sheet2!$E$2:$I$222,3,FALSE)</f>
        <v>#N/A</v>
      </c>
      <c r="CG1833" t="e">
        <f>VLOOKUP(CE1833,Sheet2!$E$2:$I$222,4,FALSE)</f>
        <v>#N/A</v>
      </c>
      <c r="CH1833" t="e">
        <f>VLOOKUP(CE1833,Sheet2!$E$2:$I$222,5,FALSE)</f>
        <v>#N/A</v>
      </c>
      <c r="CI1833"/>
      <c r="CM1833" t="e">
        <f>VLOOKUP(CL1833,Sheet2!$E$2:$I$222,3,FALSE)</f>
        <v>#N/A</v>
      </c>
      <c r="CN1833" t="e">
        <f>VLOOKUP(CL1833,Sheet2!$E$2:$I$222,4,FALSE)</f>
        <v>#N/A</v>
      </c>
      <c r="CO1833" t="e">
        <f>VLOOKUP(CL1833,Sheet2!$E$2:$I$222,5,FALSE)</f>
        <v>#N/A</v>
      </c>
      <c r="CP1833"/>
      <c r="CT1833" t="e">
        <f>VLOOKUP(CS1833,Sheet2!$E$2:$I$222,3,FALSE)</f>
        <v>#N/A</v>
      </c>
      <c r="CU1833" t="e">
        <f>VLOOKUP(CS1833,Sheet2!$E$2:$I$222,4,FALSE)</f>
        <v>#N/A</v>
      </c>
      <c r="CV1833" t="e">
        <f>VLOOKUP(CS1833,Sheet2!$E$2:$I$222,5,FALSE)</f>
        <v>#N/A</v>
      </c>
      <c r="CW1833"/>
      <c r="DA1833" t="e">
        <f>VLOOKUP(CZ1833,Sheet2!$E$2:$I$222,3,FALSE)</f>
        <v>#N/A</v>
      </c>
      <c r="DB1833" t="e">
        <f>VLOOKUP(CZ1833,Sheet2!$E$2:$I$222,4,FALSE)</f>
        <v>#N/A</v>
      </c>
      <c r="DC1833" t="e">
        <f>VLOOKUP(CZ1833,Sheet2!$E$2:$I$222,5,FALSE)</f>
        <v>#N/A</v>
      </c>
      <c r="DD1833"/>
      <c r="DH1833" t="e">
        <f>VLOOKUP(DG1833,Sheet2!$E$2:$I$222,3,FALSE)</f>
        <v>#N/A</v>
      </c>
      <c r="DI1833" t="e">
        <f>VLOOKUP(DG1833,Sheet2!$E$2:$I$222,4,FALSE)</f>
        <v>#N/A</v>
      </c>
      <c r="DJ1833" t="e">
        <f>VLOOKUP(DG1833,Sheet2!$E$2:$I$222,5,FALSE)</f>
        <v>#N/A</v>
      </c>
    </row>
    <row r="1834" spans="1:114" x14ac:dyDescent="0.25">
      <c r="A1834">
        <v>1906</v>
      </c>
      <c r="C1834">
        <v>15321</v>
      </c>
      <c r="D1834">
        <v>5321</v>
      </c>
      <c r="E1834">
        <v>37.764850000000003</v>
      </c>
      <c r="F1834">
        <v>-122.49256</v>
      </c>
      <c r="G1834" t="s">
        <v>1331</v>
      </c>
      <c r="H1834" t="s">
        <v>3758</v>
      </c>
      <c r="I1834" t="s">
        <v>4920</v>
      </c>
      <c r="J1834" t="s">
        <v>4946</v>
      </c>
      <c r="K1834" t="s">
        <v>4966</v>
      </c>
      <c r="Q1834" t="s">
        <v>5924</v>
      </c>
      <c r="S1834" t="s">
        <v>6077</v>
      </c>
      <c r="X1834">
        <f t="shared" si="28"/>
        <v>1</v>
      </c>
      <c r="Y1834" t="s">
        <v>6812</v>
      </c>
      <c r="Z1834" t="s">
        <v>6881</v>
      </c>
      <c r="AB1834" t="e">
        <f>VLOOKUP($AA1834,Sheet2!$E$2:$I$222,3,FALSE)</f>
        <v>#N/A</v>
      </c>
      <c r="AC1834" t="e">
        <f>VLOOKUP($AA1834,Sheet2!$E$2:$I$222,4,FALSE)</f>
        <v>#N/A</v>
      </c>
      <c r="AD1834" t="e">
        <f>VLOOKUP($AA1834,Sheet2!$E$2:$I$222,5,FALSE)</f>
        <v>#N/A</v>
      </c>
      <c r="AI1834" t="e">
        <f>VLOOKUP(AH1834,Sheet2!$E$2:$I$222,3,FALSE)</f>
        <v>#N/A</v>
      </c>
      <c r="AJ1834" t="e">
        <f>VLOOKUP(AH1834,Sheet2!$E$2:$I$222,4,FALSE)</f>
        <v>#N/A</v>
      </c>
      <c r="AK1834" t="e">
        <f>VLOOKUP(AH1834,Sheet2!$E$2:$I$222,5,FALSE)</f>
        <v>#N/A</v>
      </c>
      <c r="AL1834"/>
      <c r="AP1834" t="e">
        <f>VLOOKUP(AO1834,Sheet2!$E$2:$I$222,3,FALSE)</f>
        <v>#N/A</v>
      </c>
      <c r="AQ1834" t="e">
        <f>VLOOKUP(AO1834,Sheet2!$E$2:$I$222,4,FALSE)</f>
        <v>#N/A</v>
      </c>
      <c r="AR1834" t="e">
        <f>VLOOKUP(AO1834,Sheet2!$E$2:$I$222,5,FALSE)</f>
        <v>#N/A</v>
      </c>
      <c r="AS1834"/>
      <c r="AW1834" t="e">
        <f>VLOOKUP(AV1834,Sheet2!$E$2:$I$222,3,FALSE)</f>
        <v>#N/A</v>
      </c>
      <c r="AX1834" t="e">
        <f>VLOOKUP(AV1834,Sheet2!$E$2:$I$222,4,FALSE)</f>
        <v>#N/A</v>
      </c>
      <c r="AY1834" t="e">
        <f>VLOOKUP(AV1834,Sheet2!$E$2:$I$222,5,FALSE)</f>
        <v>#N/A</v>
      </c>
      <c r="AZ1834"/>
      <c r="BD1834" t="e">
        <f>VLOOKUP(BC1834,Sheet2!$E$2:$I$222,3,FALSE)</f>
        <v>#N/A</v>
      </c>
      <c r="BE1834" t="e">
        <f>VLOOKUP(BC1834,Sheet2!$E$2:$I$222,4,FALSE)</f>
        <v>#N/A</v>
      </c>
      <c r="BF1834" t="e">
        <f>VLOOKUP(BC1834,Sheet2!$E$2:$I$222,5,FALSE)</f>
        <v>#N/A</v>
      </c>
      <c r="BG1834"/>
      <c r="BK1834" t="e">
        <f>VLOOKUP(BJ1834,Sheet2!$E$2:$I$222,3,FALSE)</f>
        <v>#N/A</v>
      </c>
      <c r="BL1834" t="e">
        <f>VLOOKUP(BJ1834,Sheet2!$E$2:$I$222,4,FALSE)</f>
        <v>#N/A</v>
      </c>
      <c r="BM1834" t="e">
        <f>VLOOKUP(BJ1834,Sheet2!$E$2:$I$222,5,FALSE)</f>
        <v>#N/A</v>
      </c>
      <c r="BN1834"/>
      <c r="BR1834" t="e">
        <f>VLOOKUP(BQ1834,Sheet2!$E$2:$I$222,3,FALSE)</f>
        <v>#N/A</v>
      </c>
      <c r="BS1834" t="e">
        <f>VLOOKUP(BQ1834,Sheet2!$E$2:$I$222,4,FALSE)</f>
        <v>#N/A</v>
      </c>
      <c r="BT1834" t="e">
        <f>VLOOKUP(BQ1834,Sheet2!$E$2:$I$222,5,FALSE)</f>
        <v>#N/A</v>
      </c>
      <c r="BU1834"/>
      <c r="BY1834" t="e">
        <f>VLOOKUP(BX1834,Sheet2!$E$2:$I$222,3,FALSE)</f>
        <v>#N/A</v>
      </c>
      <c r="BZ1834" t="e">
        <f>VLOOKUP(BX1834,Sheet2!$E$2:$I$222,4,FALSE)</f>
        <v>#N/A</v>
      </c>
      <c r="CA1834" t="e">
        <f>VLOOKUP(BX1834,Sheet2!$E$2:$I$222,5,FALSE)</f>
        <v>#N/A</v>
      </c>
      <c r="CB1834"/>
      <c r="CF1834" t="e">
        <f>VLOOKUP(CE1834,Sheet2!$E$2:$I$222,3,FALSE)</f>
        <v>#N/A</v>
      </c>
      <c r="CG1834" t="e">
        <f>VLOOKUP(CE1834,Sheet2!$E$2:$I$222,4,FALSE)</f>
        <v>#N/A</v>
      </c>
      <c r="CH1834" t="e">
        <f>VLOOKUP(CE1834,Sheet2!$E$2:$I$222,5,FALSE)</f>
        <v>#N/A</v>
      </c>
      <c r="CI1834"/>
      <c r="CM1834" t="e">
        <f>VLOOKUP(CL1834,Sheet2!$E$2:$I$222,3,FALSE)</f>
        <v>#N/A</v>
      </c>
      <c r="CN1834" t="e">
        <f>VLOOKUP(CL1834,Sheet2!$E$2:$I$222,4,FALSE)</f>
        <v>#N/A</v>
      </c>
      <c r="CO1834" t="e">
        <f>VLOOKUP(CL1834,Sheet2!$E$2:$I$222,5,FALSE)</f>
        <v>#N/A</v>
      </c>
      <c r="CP1834"/>
      <c r="CT1834" t="e">
        <f>VLOOKUP(CS1834,Sheet2!$E$2:$I$222,3,FALSE)</f>
        <v>#N/A</v>
      </c>
      <c r="CU1834" t="e">
        <f>VLOOKUP(CS1834,Sheet2!$E$2:$I$222,4,FALSE)</f>
        <v>#N/A</v>
      </c>
      <c r="CV1834" t="e">
        <f>VLOOKUP(CS1834,Sheet2!$E$2:$I$222,5,FALSE)</f>
        <v>#N/A</v>
      </c>
      <c r="CW1834"/>
      <c r="DA1834" t="e">
        <f>VLOOKUP(CZ1834,Sheet2!$E$2:$I$222,3,FALSE)</f>
        <v>#N/A</v>
      </c>
      <c r="DB1834" t="e">
        <f>VLOOKUP(CZ1834,Sheet2!$E$2:$I$222,4,FALSE)</f>
        <v>#N/A</v>
      </c>
      <c r="DC1834" t="e">
        <f>VLOOKUP(CZ1834,Sheet2!$E$2:$I$222,5,FALSE)</f>
        <v>#N/A</v>
      </c>
      <c r="DD1834"/>
      <c r="DH1834" t="e">
        <f>VLOOKUP(DG1834,Sheet2!$E$2:$I$222,3,FALSE)</f>
        <v>#N/A</v>
      </c>
      <c r="DI1834" t="e">
        <f>VLOOKUP(DG1834,Sheet2!$E$2:$I$222,4,FALSE)</f>
        <v>#N/A</v>
      </c>
      <c r="DJ1834" t="e">
        <f>VLOOKUP(DG1834,Sheet2!$E$2:$I$222,5,FALSE)</f>
        <v>#N/A</v>
      </c>
    </row>
    <row r="1835" spans="1:114" x14ac:dyDescent="0.25">
      <c r="A1835">
        <v>1908</v>
      </c>
      <c r="C1835">
        <v>15323</v>
      </c>
      <c r="D1835">
        <v>5323</v>
      </c>
      <c r="E1835">
        <v>37.764749999999999</v>
      </c>
      <c r="F1835">
        <v>-122.49475</v>
      </c>
      <c r="G1835" t="s">
        <v>1332</v>
      </c>
      <c r="H1835" t="s">
        <v>3759</v>
      </c>
      <c r="I1835" t="s">
        <v>4920</v>
      </c>
      <c r="J1835" t="s">
        <v>4946</v>
      </c>
      <c r="K1835" t="s">
        <v>4969</v>
      </c>
      <c r="Q1835" t="s">
        <v>5924</v>
      </c>
      <c r="S1835" t="s">
        <v>6077</v>
      </c>
      <c r="X1835">
        <f t="shared" si="28"/>
        <v>1</v>
      </c>
      <c r="Y1835" t="s">
        <v>6812</v>
      </c>
      <c r="Z1835" t="s">
        <v>6881</v>
      </c>
      <c r="AB1835" t="e">
        <f>VLOOKUP($AA1835,Sheet2!$E$2:$I$222,3,FALSE)</f>
        <v>#N/A</v>
      </c>
      <c r="AC1835" t="e">
        <f>VLOOKUP($AA1835,Sheet2!$E$2:$I$222,4,FALSE)</f>
        <v>#N/A</v>
      </c>
      <c r="AD1835" t="e">
        <f>VLOOKUP($AA1835,Sheet2!$E$2:$I$222,5,FALSE)</f>
        <v>#N/A</v>
      </c>
      <c r="AI1835" t="e">
        <f>VLOOKUP(AH1835,Sheet2!$E$2:$I$222,3,FALSE)</f>
        <v>#N/A</v>
      </c>
      <c r="AJ1835" t="e">
        <f>VLOOKUP(AH1835,Sheet2!$E$2:$I$222,4,FALSE)</f>
        <v>#N/A</v>
      </c>
      <c r="AK1835" t="e">
        <f>VLOOKUP(AH1835,Sheet2!$E$2:$I$222,5,FALSE)</f>
        <v>#N/A</v>
      </c>
      <c r="AL1835"/>
      <c r="AP1835" t="e">
        <f>VLOOKUP(AO1835,Sheet2!$E$2:$I$222,3,FALSE)</f>
        <v>#N/A</v>
      </c>
      <c r="AQ1835" t="e">
        <f>VLOOKUP(AO1835,Sheet2!$E$2:$I$222,4,FALSE)</f>
        <v>#N/A</v>
      </c>
      <c r="AR1835" t="e">
        <f>VLOOKUP(AO1835,Sheet2!$E$2:$I$222,5,FALSE)</f>
        <v>#N/A</v>
      </c>
      <c r="AS1835"/>
      <c r="AW1835" t="e">
        <f>VLOOKUP(AV1835,Sheet2!$E$2:$I$222,3,FALSE)</f>
        <v>#N/A</v>
      </c>
      <c r="AX1835" t="e">
        <f>VLOOKUP(AV1835,Sheet2!$E$2:$I$222,4,FALSE)</f>
        <v>#N/A</v>
      </c>
      <c r="AY1835" t="e">
        <f>VLOOKUP(AV1835,Sheet2!$E$2:$I$222,5,FALSE)</f>
        <v>#N/A</v>
      </c>
      <c r="AZ1835"/>
      <c r="BD1835" t="e">
        <f>VLOOKUP(BC1835,Sheet2!$E$2:$I$222,3,FALSE)</f>
        <v>#N/A</v>
      </c>
      <c r="BE1835" t="e">
        <f>VLOOKUP(BC1835,Sheet2!$E$2:$I$222,4,FALSE)</f>
        <v>#N/A</v>
      </c>
      <c r="BF1835" t="e">
        <f>VLOOKUP(BC1835,Sheet2!$E$2:$I$222,5,FALSE)</f>
        <v>#N/A</v>
      </c>
      <c r="BG1835"/>
      <c r="BK1835" t="e">
        <f>VLOOKUP(BJ1835,Sheet2!$E$2:$I$222,3,FALSE)</f>
        <v>#N/A</v>
      </c>
      <c r="BL1835" t="e">
        <f>VLOOKUP(BJ1835,Sheet2!$E$2:$I$222,4,FALSE)</f>
        <v>#N/A</v>
      </c>
      <c r="BM1835" t="e">
        <f>VLOOKUP(BJ1835,Sheet2!$E$2:$I$222,5,FALSE)</f>
        <v>#N/A</v>
      </c>
      <c r="BN1835"/>
      <c r="BR1835" t="e">
        <f>VLOOKUP(BQ1835,Sheet2!$E$2:$I$222,3,FALSE)</f>
        <v>#N/A</v>
      </c>
      <c r="BS1835" t="e">
        <f>VLOOKUP(BQ1835,Sheet2!$E$2:$I$222,4,FALSE)</f>
        <v>#N/A</v>
      </c>
      <c r="BT1835" t="e">
        <f>VLOOKUP(BQ1835,Sheet2!$E$2:$I$222,5,FALSE)</f>
        <v>#N/A</v>
      </c>
      <c r="BU1835"/>
      <c r="BY1835" t="e">
        <f>VLOOKUP(BX1835,Sheet2!$E$2:$I$222,3,FALSE)</f>
        <v>#N/A</v>
      </c>
      <c r="BZ1835" t="e">
        <f>VLOOKUP(BX1835,Sheet2!$E$2:$I$222,4,FALSE)</f>
        <v>#N/A</v>
      </c>
      <c r="CA1835" t="e">
        <f>VLOOKUP(BX1835,Sheet2!$E$2:$I$222,5,FALSE)</f>
        <v>#N/A</v>
      </c>
      <c r="CB1835"/>
      <c r="CF1835" t="e">
        <f>VLOOKUP(CE1835,Sheet2!$E$2:$I$222,3,FALSE)</f>
        <v>#N/A</v>
      </c>
      <c r="CG1835" t="e">
        <f>VLOOKUP(CE1835,Sheet2!$E$2:$I$222,4,FALSE)</f>
        <v>#N/A</v>
      </c>
      <c r="CH1835" t="e">
        <f>VLOOKUP(CE1835,Sheet2!$E$2:$I$222,5,FALSE)</f>
        <v>#N/A</v>
      </c>
      <c r="CI1835"/>
      <c r="CM1835" t="e">
        <f>VLOOKUP(CL1835,Sheet2!$E$2:$I$222,3,FALSE)</f>
        <v>#N/A</v>
      </c>
      <c r="CN1835" t="e">
        <f>VLOOKUP(CL1835,Sheet2!$E$2:$I$222,4,FALSE)</f>
        <v>#N/A</v>
      </c>
      <c r="CO1835" t="e">
        <f>VLOOKUP(CL1835,Sheet2!$E$2:$I$222,5,FALSE)</f>
        <v>#N/A</v>
      </c>
      <c r="CP1835"/>
      <c r="CT1835" t="e">
        <f>VLOOKUP(CS1835,Sheet2!$E$2:$I$222,3,FALSE)</f>
        <v>#N/A</v>
      </c>
      <c r="CU1835" t="e">
        <f>VLOOKUP(CS1835,Sheet2!$E$2:$I$222,4,FALSE)</f>
        <v>#N/A</v>
      </c>
      <c r="CV1835" t="e">
        <f>VLOOKUP(CS1835,Sheet2!$E$2:$I$222,5,FALSE)</f>
        <v>#N/A</v>
      </c>
      <c r="CW1835"/>
      <c r="DA1835" t="e">
        <f>VLOOKUP(CZ1835,Sheet2!$E$2:$I$222,3,FALSE)</f>
        <v>#N/A</v>
      </c>
      <c r="DB1835" t="e">
        <f>VLOOKUP(CZ1835,Sheet2!$E$2:$I$222,4,FALSE)</f>
        <v>#N/A</v>
      </c>
      <c r="DC1835" t="e">
        <f>VLOOKUP(CZ1835,Sheet2!$E$2:$I$222,5,FALSE)</f>
        <v>#N/A</v>
      </c>
      <c r="DD1835"/>
      <c r="DH1835" t="e">
        <f>VLOOKUP(DG1835,Sheet2!$E$2:$I$222,3,FALSE)</f>
        <v>#N/A</v>
      </c>
      <c r="DI1835" t="e">
        <f>VLOOKUP(DG1835,Sheet2!$E$2:$I$222,4,FALSE)</f>
        <v>#N/A</v>
      </c>
      <c r="DJ1835" t="e">
        <f>VLOOKUP(DG1835,Sheet2!$E$2:$I$222,5,FALSE)</f>
        <v>#N/A</v>
      </c>
    </row>
    <row r="1836" spans="1:114" x14ac:dyDescent="0.25">
      <c r="A1836">
        <v>1909</v>
      </c>
      <c r="C1836">
        <v>15324</v>
      </c>
      <c r="D1836">
        <v>5324</v>
      </c>
      <c r="E1836">
        <v>37.764180000000003</v>
      </c>
      <c r="F1836">
        <v>-122.50736999999999</v>
      </c>
      <c r="G1836" t="s">
        <v>1333</v>
      </c>
      <c r="H1836" t="s">
        <v>3760</v>
      </c>
      <c r="I1836" t="s">
        <v>4920</v>
      </c>
      <c r="J1836" t="s">
        <v>4947</v>
      </c>
      <c r="Q1836" t="s">
        <v>5924</v>
      </c>
      <c r="S1836" t="s">
        <v>6113</v>
      </c>
      <c r="X1836">
        <f t="shared" si="28"/>
        <v>1</v>
      </c>
      <c r="Y1836" t="s">
        <v>6818</v>
      </c>
      <c r="Z1836" t="s">
        <v>6880</v>
      </c>
      <c r="AA1836" s="59" t="s">
        <v>6893</v>
      </c>
      <c r="AB1836" t="str">
        <f>VLOOKUP($AA1836,Sheet2!$E$2:$I$222,3,FALSE)</f>
        <v>To Richmond District</v>
      </c>
      <c r="AC1836" t="str">
        <f>VLOOKUP($AA1836,Sheet2!$E$2:$I$222,4,FALSE)</f>
        <v>Legion Of Honor</v>
      </c>
      <c r="AD1836" t="str">
        <f>VLOOKUP($AA1836,Sheet2!$E$2:$I$222,5,FALSE)</f>
        <v>Daily ~ 5:30am-12am</v>
      </c>
      <c r="AI1836" t="e">
        <f>VLOOKUP(AH1836,Sheet2!$E$2:$I$222,3,FALSE)</f>
        <v>#N/A</v>
      </c>
      <c r="AJ1836" t="e">
        <f>VLOOKUP(AH1836,Sheet2!$E$2:$I$222,4,FALSE)</f>
        <v>#N/A</v>
      </c>
      <c r="AK1836" t="e">
        <f>VLOOKUP(AH1836,Sheet2!$E$2:$I$222,5,FALSE)</f>
        <v>#N/A</v>
      </c>
      <c r="AL1836"/>
      <c r="AP1836" t="e">
        <f>VLOOKUP(AO1836,Sheet2!$E$2:$I$222,3,FALSE)</f>
        <v>#N/A</v>
      </c>
      <c r="AQ1836" t="e">
        <f>VLOOKUP(AO1836,Sheet2!$E$2:$I$222,4,FALSE)</f>
        <v>#N/A</v>
      </c>
      <c r="AR1836" t="e">
        <f>VLOOKUP(AO1836,Sheet2!$E$2:$I$222,5,FALSE)</f>
        <v>#N/A</v>
      </c>
      <c r="AS1836"/>
      <c r="AW1836" t="e">
        <f>VLOOKUP(AV1836,Sheet2!$E$2:$I$222,3,FALSE)</f>
        <v>#N/A</v>
      </c>
      <c r="AX1836" t="e">
        <f>VLOOKUP(AV1836,Sheet2!$E$2:$I$222,4,FALSE)</f>
        <v>#N/A</v>
      </c>
      <c r="AY1836" t="e">
        <f>VLOOKUP(AV1836,Sheet2!$E$2:$I$222,5,FALSE)</f>
        <v>#N/A</v>
      </c>
      <c r="AZ1836"/>
      <c r="BD1836" t="e">
        <f>VLOOKUP(BC1836,Sheet2!$E$2:$I$222,3,FALSE)</f>
        <v>#N/A</v>
      </c>
      <c r="BE1836" t="e">
        <f>VLOOKUP(BC1836,Sheet2!$E$2:$I$222,4,FALSE)</f>
        <v>#N/A</v>
      </c>
      <c r="BF1836" t="e">
        <f>VLOOKUP(BC1836,Sheet2!$E$2:$I$222,5,FALSE)</f>
        <v>#N/A</v>
      </c>
      <c r="BG1836"/>
      <c r="BK1836" t="e">
        <f>VLOOKUP(BJ1836,Sheet2!$E$2:$I$222,3,FALSE)</f>
        <v>#N/A</v>
      </c>
      <c r="BL1836" t="e">
        <f>VLOOKUP(BJ1836,Sheet2!$E$2:$I$222,4,FALSE)</f>
        <v>#N/A</v>
      </c>
      <c r="BM1836" t="e">
        <f>VLOOKUP(BJ1836,Sheet2!$E$2:$I$222,5,FALSE)</f>
        <v>#N/A</v>
      </c>
      <c r="BN1836"/>
      <c r="BR1836" t="e">
        <f>VLOOKUP(BQ1836,Sheet2!$E$2:$I$222,3,FALSE)</f>
        <v>#N/A</v>
      </c>
      <c r="BS1836" t="e">
        <f>VLOOKUP(BQ1836,Sheet2!$E$2:$I$222,4,FALSE)</f>
        <v>#N/A</v>
      </c>
      <c r="BT1836" t="e">
        <f>VLOOKUP(BQ1836,Sheet2!$E$2:$I$222,5,FALSE)</f>
        <v>#N/A</v>
      </c>
      <c r="BU1836"/>
      <c r="BY1836" t="e">
        <f>VLOOKUP(BX1836,Sheet2!$E$2:$I$222,3,FALSE)</f>
        <v>#N/A</v>
      </c>
      <c r="BZ1836" t="e">
        <f>VLOOKUP(BX1836,Sheet2!$E$2:$I$222,4,FALSE)</f>
        <v>#N/A</v>
      </c>
      <c r="CA1836" t="e">
        <f>VLOOKUP(BX1836,Sheet2!$E$2:$I$222,5,FALSE)</f>
        <v>#N/A</v>
      </c>
      <c r="CB1836"/>
      <c r="CF1836" t="e">
        <f>VLOOKUP(CE1836,Sheet2!$E$2:$I$222,3,FALSE)</f>
        <v>#N/A</v>
      </c>
      <c r="CG1836" t="e">
        <f>VLOOKUP(CE1836,Sheet2!$E$2:$I$222,4,FALSE)</f>
        <v>#N/A</v>
      </c>
      <c r="CH1836" t="e">
        <f>VLOOKUP(CE1836,Sheet2!$E$2:$I$222,5,FALSE)</f>
        <v>#N/A</v>
      </c>
      <c r="CI1836"/>
      <c r="CM1836" t="e">
        <f>VLOOKUP(CL1836,Sheet2!$E$2:$I$222,3,FALSE)</f>
        <v>#N/A</v>
      </c>
      <c r="CN1836" t="e">
        <f>VLOOKUP(CL1836,Sheet2!$E$2:$I$222,4,FALSE)</f>
        <v>#N/A</v>
      </c>
      <c r="CO1836" t="e">
        <f>VLOOKUP(CL1836,Sheet2!$E$2:$I$222,5,FALSE)</f>
        <v>#N/A</v>
      </c>
      <c r="CP1836"/>
      <c r="CT1836" t="e">
        <f>VLOOKUP(CS1836,Sheet2!$E$2:$I$222,3,FALSE)</f>
        <v>#N/A</v>
      </c>
      <c r="CU1836" t="e">
        <f>VLOOKUP(CS1836,Sheet2!$E$2:$I$222,4,FALSE)</f>
        <v>#N/A</v>
      </c>
      <c r="CV1836" t="e">
        <f>VLOOKUP(CS1836,Sheet2!$E$2:$I$222,5,FALSE)</f>
        <v>#N/A</v>
      </c>
      <c r="CW1836"/>
      <c r="DA1836" t="e">
        <f>VLOOKUP(CZ1836,Sheet2!$E$2:$I$222,3,FALSE)</f>
        <v>#N/A</v>
      </c>
      <c r="DB1836" t="e">
        <f>VLOOKUP(CZ1836,Sheet2!$E$2:$I$222,4,FALSE)</f>
        <v>#N/A</v>
      </c>
      <c r="DC1836" t="e">
        <f>VLOOKUP(CZ1836,Sheet2!$E$2:$I$222,5,FALSE)</f>
        <v>#N/A</v>
      </c>
      <c r="DD1836"/>
      <c r="DH1836" t="e">
        <f>VLOOKUP(DG1836,Sheet2!$E$2:$I$222,3,FALSE)</f>
        <v>#N/A</v>
      </c>
      <c r="DI1836" t="e">
        <f>VLOOKUP(DG1836,Sheet2!$E$2:$I$222,4,FALSE)</f>
        <v>#N/A</v>
      </c>
      <c r="DJ1836" t="e">
        <f>VLOOKUP(DG1836,Sheet2!$E$2:$I$222,5,FALSE)</f>
        <v>#N/A</v>
      </c>
    </row>
    <row r="1837" spans="1:114" x14ac:dyDescent="0.25">
      <c r="A1837">
        <v>1910</v>
      </c>
      <c r="C1837">
        <v>15325</v>
      </c>
      <c r="D1837">
        <v>5325</v>
      </c>
      <c r="E1837">
        <v>37.766019999999997</v>
      </c>
      <c r="F1837">
        <v>-122.45799</v>
      </c>
      <c r="G1837" t="s">
        <v>1334</v>
      </c>
      <c r="H1837" t="s">
        <v>3761</v>
      </c>
      <c r="I1837" t="s">
        <v>4918</v>
      </c>
      <c r="J1837" t="s">
        <v>4946</v>
      </c>
      <c r="K1837" t="s">
        <v>4995</v>
      </c>
      <c r="L1837" t="s">
        <v>5108</v>
      </c>
      <c r="Q1837" t="s">
        <v>5924</v>
      </c>
      <c r="S1837" t="s">
        <v>6283</v>
      </c>
      <c r="X1837">
        <f t="shared" si="28"/>
        <v>1</v>
      </c>
      <c r="Y1837" t="s">
        <v>6863</v>
      </c>
      <c r="Z1837" t="s">
        <v>6880</v>
      </c>
      <c r="AA1837" s="59" t="s">
        <v>6948</v>
      </c>
      <c r="AB1837" t="str">
        <f>VLOOKUP($AA1837,Sheet2!$E$2:$I$222,3,FALSE)</f>
        <v>To Downtown</v>
      </c>
      <c r="AC1837" t="str">
        <f>VLOOKUP($AA1837,Sheet2!$E$2:$I$222,4,FALSE)</f>
        <v>Ferry Plaza</v>
      </c>
      <c r="AD1837" t="str">
        <f>VLOOKUP($AA1837,Sheet2!$E$2:$I$222,5,FALSE)</f>
        <v>Daily ~ 6am-12:30am</v>
      </c>
      <c r="AI1837" t="e">
        <f>VLOOKUP(AH1837,Sheet2!$E$2:$I$222,3,FALSE)</f>
        <v>#N/A</v>
      </c>
      <c r="AJ1837" t="e">
        <f>VLOOKUP(AH1837,Sheet2!$E$2:$I$222,4,FALSE)</f>
        <v>#N/A</v>
      </c>
      <c r="AK1837" t="e">
        <f>VLOOKUP(AH1837,Sheet2!$E$2:$I$222,5,FALSE)</f>
        <v>#N/A</v>
      </c>
      <c r="AL1837"/>
      <c r="AP1837" t="e">
        <f>VLOOKUP(AO1837,Sheet2!$E$2:$I$222,3,FALSE)</f>
        <v>#N/A</v>
      </c>
      <c r="AQ1837" t="e">
        <f>VLOOKUP(AO1837,Sheet2!$E$2:$I$222,4,FALSE)</f>
        <v>#N/A</v>
      </c>
      <c r="AR1837" t="e">
        <f>VLOOKUP(AO1837,Sheet2!$E$2:$I$222,5,FALSE)</f>
        <v>#N/A</v>
      </c>
      <c r="AS1837"/>
      <c r="AW1837" t="e">
        <f>VLOOKUP(AV1837,Sheet2!$E$2:$I$222,3,FALSE)</f>
        <v>#N/A</v>
      </c>
      <c r="AX1837" t="e">
        <f>VLOOKUP(AV1837,Sheet2!$E$2:$I$222,4,FALSE)</f>
        <v>#N/A</v>
      </c>
      <c r="AY1837" t="e">
        <f>VLOOKUP(AV1837,Sheet2!$E$2:$I$222,5,FALSE)</f>
        <v>#N/A</v>
      </c>
      <c r="AZ1837"/>
      <c r="BD1837" t="e">
        <f>VLOOKUP(BC1837,Sheet2!$E$2:$I$222,3,FALSE)</f>
        <v>#N/A</v>
      </c>
      <c r="BE1837" t="e">
        <f>VLOOKUP(BC1837,Sheet2!$E$2:$I$222,4,FALSE)</f>
        <v>#N/A</v>
      </c>
      <c r="BF1837" t="e">
        <f>VLOOKUP(BC1837,Sheet2!$E$2:$I$222,5,FALSE)</f>
        <v>#N/A</v>
      </c>
      <c r="BG1837"/>
      <c r="BK1837" t="e">
        <f>VLOOKUP(BJ1837,Sheet2!$E$2:$I$222,3,FALSE)</f>
        <v>#N/A</v>
      </c>
      <c r="BL1837" t="e">
        <f>VLOOKUP(BJ1837,Sheet2!$E$2:$I$222,4,FALSE)</f>
        <v>#N/A</v>
      </c>
      <c r="BM1837" t="e">
        <f>VLOOKUP(BJ1837,Sheet2!$E$2:$I$222,5,FALSE)</f>
        <v>#N/A</v>
      </c>
      <c r="BN1837"/>
      <c r="BR1837" t="e">
        <f>VLOOKUP(BQ1837,Sheet2!$E$2:$I$222,3,FALSE)</f>
        <v>#N/A</v>
      </c>
      <c r="BS1837" t="e">
        <f>VLOOKUP(BQ1837,Sheet2!$E$2:$I$222,4,FALSE)</f>
        <v>#N/A</v>
      </c>
      <c r="BT1837" t="e">
        <f>VLOOKUP(BQ1837,Sheet2!$E$2:$I$222,5,FALSE)</f>
        <v>#N/A</v>
      </c>
      <c r="BU1837"/>
      <c r="BY1837" t="e">
        <f>VLOOKUP(BX1837,Sheet2!$E$2:$I$222,3,FALSE)</f>
        <v>#N/A</v>
      </c>
      <c r="BZ1837" t="e">
        <f>VLOOKUP(BX1837,Sheet2!$E$2:$I$222,4,FALSE)</f>
        <v>#N/A</v>
      </c>
      <c r="CA1837" t="e">
        <f>VLOOKUP(BX1837,Sheet2!$E$2:$I$222,5,FALSE)</f>
        <v>#N/A</v>
      </c>
      <c r="CB1837"/>
      <c r="CF1837" t="e">
        <f>VLOOKUP(CE1837,Sheet2!$E$2:$I$222,3,FALSE)</f>
        <v>#N/A</v>
      </c>
      <c r="CG1837" t="e">
        <f>VLOOKUP(CE1837,Sheet2!$E$2:$I$222,4,FALSE)</f>
        <v>#N/A</v>
      </c>
      <c r="CH1837" t="e">
        <f>VLOOKUP(CE1837,Sheet2!$E$2:$I$222,5,FALSE)</f>
        <v>#N/A</v>
      </c>
      <c r="CI1837"/>
      <c r="CM1837" t="e">
        <f>VLOOKUP(CL1837,Sheet2!$E$2:$I$222,3,FALSE)</f>
        <v>#N/A</v>
      </c>
      <c r="CN1837" t="e">
        <f>VLOOKUP(CL1837,Sheet2!$E$2:$I$222,4,FALSE)</f>
        <v>#N/A</v>
      </c>
      <c r="CO1837" t="e">
        <f>VLOOKUP(CL1837,Sheet2!$E$2:$I$222,5,FALSE)</f>
        <v>#N/A</v>
      </c>
      <c r="CP1837"/>
      <c r="CT1837" t="e">
        <f>VLOOKUP(CS1837,Sheet2!$E$2:$I$222,3,FALSE)</f>
        <v>#N/A</v>
      </c>
      <c r="CU1837" t="e">
        <f>VLOOKUP(CS1837,Sheet2!$E$2:$I$222,4,FALSE)</f>
        <v>#N/A</v>
      </c>
      <c r="CV1837" t="e">
        <f>VLOOKUP(CS1837,Sheet2!$E$2:$I$222,5,FALSE)</f>
        <v>#N/A</v>
      </c>
      <c r="CW1837"/>
      <c r="DA1837" t="e">
        <f>VLOOKUP(CZ1837,Sheet2!$E$2:$I$222,3,FALSE)</f>
        <v>#N/A</v>
      </c>
      <c r="DB1837" t="e">
        <f>VLOOKUP(CZ1837,Sheet2!$E$2:$I$222,4,FALSE)</f>
        <v>#N/A</v>
      </c>
      <c r="DC1837" t="e">
        <f>VLOOKUP(CZ1837,Sheet2!$E$2:$I$222,5,FALSE)</f>
        <v>#N/A</v>
      </c>
      <c r="DD1837"/>
      <c r="DH1837" t="e">
        <f>VLOOKUP(DG1837,Sheet2!$E$2:$I$222,3,FALSE)</f>
        <v>#N/A</v>
      </c>
      <c r="DI1837" t="e">
        <f>VLOOKUP(DG1837,Sheet2!$E$2:$I$222,4,FALSE)</f>
        <v>#N/A</v>
      </c>
      <c r="DJ1837" t="e">
        <f>VLOOKUP(DG1837,Sheet2!$E$2:$I$222,5,FALSE)</f>
        <v>#N/A</v>
      </c>
    </row>
    <row r="1838" spans="1:114" x14ac:dyDescent="0.25">
      <c r="A1838">
        <v>1911</v>
      </c>
      <c r="C1838">
        <v>15326</v>
      </c>
      <c r="D1838">
        <v>5326</v>
      </c>
      <c r="E1838">
        <v>37.765799999999999</v>
      </c>
      <c r="F1838">
        <v>-122.47108</v>
      </c>
      <c r="G1838" t="s">
        <v>1335</v>
      </c>
      <c r="H1838" t="s">
        <v>3762</v>
      </c>
      <c r="I1838" t="s">
        <v>4920</v>
      </c>
      <c r="J1838" t="s">
        <v>4946</v>
      </c>
      <c r="K1838" t="s">
        <v>5054</v>
      </c>
      <c r="L1838" t="s">
        <v>5108</v>
      </c>
      <c r="Q1838" t="s">
        <v>5924</v>
      </c>
      <c r="S1838" t="s">
        <v>6091</v>
      </c>
      <c r="X1838">
        <f t="shared" si="28"/>
        <v>2</v>
      </c>
      <c r="Y1838" t="s">
        <v>6845</v>
      </c>
      <c r="Z1838" t="s">
        <v>6882</v>
      </c>
      <c r="AA1838" s="59" t="s">
        <v>6914</v>
      </c>
      <c r="AB1838" t="str">
        <f>VLOOKUP($AA1838,Sheet2!$E$2:$I$222,3,FALSE)</f>
        <v>To Ocean Beach</v>
      </c>
      <c r="AC1838" t="str">
        <f>VLOOKUP($AA1838,Sheet2!$E$2:$I$222,4,FALSE)</f>
        <v>48th Av. &amp; Ortega</v>
      </c>
      <c r="AD1838" t="str">
        <f>VLOOKUP($AA1838,Sheet2!$E$2:$I$222,5,FALSE)</f>
        <v>PM Only: M-F ~ 4pm-6pm</v>
      </c>
      <c r="AF1838" t="s">
        <v>6863</v>
      </c>
      <c r="AG1838" t="s">
        <v>6882</v>
      </c>
      <c r="AH1838" s="59" t="s">
        <v>6947</v>
      </c>
      <c r="AI1838" t="str">
        <f>VLOOKUP(AH1838,Sheet2!$E$2:$I$222,3,FALSE)</f>
        <v>To Ocean Beach</v>
      </c>
      <c r="AJ1838" t="str">
        <f>VLOOKUP(AH1838,Sheet2!$E$2:$I$222,4,FALSE)</f>
        <v>48th Av. &amp; Ortega</v>
      </c>
      <c r="AK1838" t="str">
        <f>VLOOKUP(AH1838,Sheet2!$E$2:$I$222,5,FALSE)</f>
        <v>Daily ~ 6am-12am</v>
      </c>
      <c r="AL1838"/>
      <c r="AP1838" t="e">
        <f>VLOOKUP(AO1838,Sheet2!$E$2:$I$222,3,FALSE)</f>
        <v>#N/A</v>
      </c>
      <c r="AQ1838" t="e">
        <f>VLOOKUP(AO1838,Sheet2!$E$2:$I$222,4,FALSE)</f>
        <v>#N/A</v>
      </c>
      <c r="AR1838" t="e">
        <f>VLOOKUP(AO1838,Sheet2!$E$2:$I$222,5,FALSE)</f>
        <v>#N/A</v>
      </c>
      <c r="AS1838"/>
      <c r="AW1838" t="e">
        <f>VLOOKUP(AV1838,Sheet2!$E$2:$I$222,3,FALSE)</f>
        <v>#N/A</v>
      </c>
      <c r="AX1838" t="e">
        <f>VLOOKUP(AV1838,Sheet2!$E$2:$I$222,4,FALSE)</f>
        <v>#N/A</v>
      </c>
      <c r="AY1838" t="e">
        <f>VLOOKUP(AV1838,Sheet2!$E$2:$I$222,5,FALSE)</f>
        <v>#N/A</v>
      </c>
      <c r="AZ1838"/>
      <c r="BD1838" t="e">
        <f>VLOOKUP(BC1838,Sheet2!$E$2:$I$222,3,FALSE)</f>
        <v>#N/A</v>
      </c>
      <c r="BE1838" t="e">
        <f>VLOOKUP(BC1838,Sheet2!$E$2:$I$222,4,FALSE)</f>
        <v>#N/A</v>
      </c>
      <c r="BF1838" t="e">
        <f>VLOOKUP(BC1838,Sheet2!$E$2:$I$222,5,FALSE)</f>
        <v>#N/A</v>
      </c>
      <c r="BG1838"/>
      <c r="BK1838" t="e">
        <f>VLOOKUP(BJ1838,Sheet2!$E$2:$I$222,3,FALSE)</f>
        <v>#N/A</v>
      </c>
      <c r="BL1838" t="e">
        <f>VLOOKUP(BJ1838,Sheet2!$E$2:$I$222,4,FALSE)</f>
        <v>#N/A</v>
      </c>
      <c r="BM1838" t="e">
        <f>VLOOKUP(BJ1838,Sheet2!$E$2:$I$222,5,FALSE)</f>
        <v>#N/A</v>
      </c>
      <c r="BN1838"/>
      <c r="BR1838" t="e">
        <f>VLOOKUP(BQ1838,Sheet2!$E$2:$I$222,3,FALSE)</f>
        <v>#N/A</v>
      </c>
      <c r="BS1838" t="e">
        <f>VLOOKUP(BQ1838,Sheet2!$E$2:$I$222,4,FALSE)</f>
        <v>#N/A</v>
      </c>
      <c r="BT1838" t="e">
        <f>VLOOKUP(BQ1838,Sheet2!$E$2:$I$222,5,FALSE)</f>
        <v>#N/A</v>
      </c>
      <c r="BU1838"/>
      <c r="BY1838" t="e">
        <f>VLOOKUP(BX1838,Sheet2!$E$2:$I$222,3,FALSE)</f>
        <v>#N/A</v>
      </c>
      <c r="BZ1838" t="e">
        <f>VLOOKUP(BX1838,Sheet2!$E$2:$I$222,4,FALSE)</f>
        <v>#N/A</v>
      </c>
      <c r="CA1838" t="e">
        <f>VLOOKUP(BX1838,Sheet2!$E$2:$I$222,5,FALSE)</f>
        <v>#N/A</v>
      </c>
      <c r="CB1838"/>
      <c r="CF1838" t="e">
        <f>VLOOKUP(CE1838,Sheet2!$E$2:$I$222,3,FALSE)</f>
        <v>#N/A</v>
      </c>
      <c r="CG1838" t="e">
        <f>VLOOKUP(CE1838,Sheet2!$E$2:$I$222,4,FALSE)</f>
        <v>#N/A</v>
      </c>
      <c r="CH1838" t="e">
        <f>VLOOKUP(CE1838,Sheet2!$E$2:$I$222,5,FALSE)</f>
        <v>#N/A</v>
      </c>
      <c r="CI1838"/>
      <c r="CM1838" t="e">
        <f>VLOOKUP(CL1838,Sheet2!$E$2:$I$222,3,FALSE)</f>
        <v>#N/A</v>
      </c>
      <c r="CN1838" t="e">
        <f>VLOOKUP(CL1838,Sheet2!$E$2:$I$222,4,FALSE)</f>
        <v>#N/A</v>
      </c>
      <c r="CO1838" t="e">
        <f>VLOOKUP(CL1838,Sheet2!$E$2:$I$222,5,FALSE)</f>
        <v>#N/A</v>
      </c>
      <c r="CP1838"/>
      <c r="CT1838" t="e">
        <f>VLOOKUP(CS1838,Sheet2!$E$2:$I$222,3,FALSE)</f>
        <v>#N/A</v>
      </c>
      <c r="CU1838" t="e">
        <f>VLOOKUP(CS1838,Sheet2!$E$2:$I$222,4,FALSE)</f>
        <v>#N/A</v>
      </c>
      <c r="CV1838" t="e">
        <f>VLOOKUP(CS1838,Sheet2!$E$2:$I$222,5,FALSE)</f>
        <v>#N/A</v>
      </c>
      <c r="CW1838"/>
      <c r="DA1838" t="e">
        <f>VLOOKUP(CZ1838,Sheet2!$E$2:$I$222,3,FALSE)</f>
        <v>#N/A</v>
      </c>
      <c r="DB1838" t="e">
        <f>VLOOKUP(CZ1838,Sheet2!$E$2:$I$222,4,FALSE)</f>
        <v>#N/A</v>
      </c>
      <c r="DC1838" t="e">
        <f>VLOOKUP(CZ1838,Sheet2!$E$2:$I$222,5,FALSE)</f>
        <v>#N/A</v>
      </c>
      <c r="DD1838"/>
      <c r="DH1838" t="e">
        <f>VLOOKUP(DG1838,Sheet2!$E$2:$I$222,3,FALSE)</f>
        <v>#N/A</v>
      </c>
      <c r="DI1838" t="e">
        <f>VLOOKUP(DG1838,Sheet2!$E$2:$I$222,4,FALSE)</f>
        <v>#N/A</v>
      </c>
      <c r="DJ1838" t="e">
        <f>VLOOKUP(DG1838,Sheet2!$E$2:$I$222,5,FALSE)</f>
        <v>#N/A</v>
      </c>
    </row>
    <row r="1839" spans="1:114" x14ac:dyDescent="0.25">
      <c r="A1839">
        <v>1912</v>
      </c>
      <c r="C1839">
        <v>15327</v>
      </c>
      <c r="D1839">
        <v>5327</v>
      </c>
      <c r="E1839">
        <v>37.765650000000001</v>
      </c>
      <c r="F1839">
        <v>-122.47086</v>
      </c>
      <c r="G1839" t="s">
        <v>1335</v>
      </c>
      <c r="H1839" t="s">
        <v>3762</v>
      </c>
      <c r="I1839" t="s">
        <v>4918</v>
      </c>
      <c r="J1839" t="s">
        <v>4946</v>
      </c>
      <c r="K1839" t="s">
        <v>5003</v>
      </c>
      <c r="L1839" t="s">
        <v>5108</v>
      </c>
      <c r="N1839" t="s">
        <v>5561</v>
      </c>
      <c r="Q1839" t="s">
        <v>5924</v>
      </c>
      <c r="R1839">
        <v>1172</v>
      </c>
      <c r="S1839" t="s">
        <v>6090</v>
      </c>
      <c r="X1839">
        <f t="shared" si="28"/>
        <v>2</v>
      </c>
      <c r="Y1839" t="s">
        <v>6845</v>
      </c>
      <c r="Z1839" t="s">
        <v>6880</v>
      </c>
      <c r="AA1839" s="59" t="s">
        <v>6913</v>
      </c>
      <c r="AB1839" t="str">
        <f>VLOOKUP($AA1839,Sheet2!$E$2:$I$222,3,FALSE)</f>
        <v>To Downtown</v>
      </c>
      <c r="AC1839" t="str">
        <f>VLOOKUP($AA1839,Sheet2!$E$2:$I$222,4,FALSE)</f>
        <v>Ferry Plaza</v>
      </c>
      <c r="AD1839" t="str">
        <f>VLOOKUP($AA1839,Sheet2!$E$2:$I$222,5,FALSE)</f>
        <v>AM Only: M-F ~ 6:30am-8:30am</v>
      </c>
      <c r="AF1839" t="s">
        <v>6863</v>
      </c>
      <c r="AG1839" t="s">
        <v>6880</v>
      </c>
      <c r="AH1839" s="59" t="s">
        <v>6948</v>
      </c>
      <c r="AI1839" t="str">
        <f>VLOOKUP(AH1839,Sheet2!$E$2:$I$222,3,FALSE)</f>
        <v>To Downtown</v>
      </c>
      <c r="AJ1839" t="str">
        <f>VLOOKUP(AH1839,Sheet2!$E$2:$I$222,4,FALSE)</f>
        <v>Ferry Plaza</v>
      </c>
      <c r="AK1839" t="str">
        <f>VLOOKUP(AH1839,Sheet2!$E$2:$I$222,5,FALSE)</f>
        <v>Daily ~ 6am-12:30am</v>
      </c>
      <c r="AL1839"/>
      <c r="AP1839" t="e">
        <f>VLOOKUP(AO1839,Sheet2!$E$2:$I$222,3,FALSE)</f>
        <v>#N/A</v>
      </c>
      <c r="AQ1839" t="e">
        <f>VLOOKUP(AO1839,Sheet2!$E$2:$I$222,4,FALSE)</f>
        <v>#N/A</v>
      </c>
      <c r="AR1839" t="e">
        <f>VLOOKUP(AO1839,Sheet2!$E$2:$I$222,5,FALSE)</f>
        <v>#N/A</v>
      </c>
      <c r="AS1839"/>
      <c r="AW1839" t="e">
        <f>VLOOKUP(AV1839,Sheet2!$E$2:$I$222,3,FALSE)</f>
        <v>#N/A</v>
      </c>
      <c r="AX1839" t="e">
        <f>VLOOKUP(AV1839,Sheet2!$E$2:$I$222,4,FALSE)</f>
        <v>#N/A</v>
      </c>
      <c r="AY1839" t="e">
        <f>VLOOKUP(AV1839,Sheet2!$E$2:$I$222,5,FALSE)</f>
        <v>#N/A</v>
      </c>
      <c r="AZ1839"/>
      <c r="BD1839" t="e">
        <f>VLOOKUP(BC1839,Sheet2!$E$2:$I$222,3,FALSE)</f>
        <v>#N/A</v>
      </c>
      <c r="BE1839" t="e">
        <f>VLOOKUP(BC1839,Sheet2!$E$2:$I$222,4,FALSE)</f>
        <v>#N/A</v>
      </c>
      <c r="BF1839" t="e">
        <f>VLOOKUP(BC1839,Sheet2!$E$2:$I$222,5,FALSE)</f>
        <v>#N/A</v>
      </c>
      <c r="BG1839"/>
      <c r="BK1839" t="e">
        <f>VLOOKUP(BJ1839,Sheet2!$E$2:$I$222,3,FALSE)</f>
        <v>#N/A</v>
      </c>
      <c r="BL1839" t="e">
        <f>VLOOKUP(BJ1839,Sheet2!$E$2:$I$222,4,FALSE)</f>
        <v>#N/A</v>
      </c>
      <c r="BM1839" t="e">
        <f>VLOOKUP(BJ1839,Sheet2!$E$2:$I$222,5,FALSE)</f>
        <v>#N/A</v>
      </c>
      <c r="BN1839"/>
      <c r="BR1839" t="e">
        <f>VLOOKUP(BQ1839,Sheet2!$E$2:$I$222,3,FALSE)</f>
        <v>#N/A</v>
      </c>
      <c r="BS1839" t="e">
        <f>VLOOKUP(BQ1839,Sheet2!$E$2:$I$222,4,FALSE)</f>
        <v>#N/A</v>
      </c>
      <c r="BT1839" t="e">
        <f>VLOOKUP(BQ1839,Sheet2!$E$2:$I$222,5,FALSE)</f>
        <v>#N/A</v>
      </c>
      <c r="BU1839"/>
      <c r="BY1839" t="e">
        <f>VLOOKUP(BX1839,Sheet2!$E$2:$I$222,3,FALSE)</f>
        <v>#N/A</v>
      </c>
      <c r="BZ1839" t="e">
        <f>VLOOKUP(BX1839,Sheet2!$E$2:$I$222,4,FALSE)</f>
        <v>#N/A</v>
      </c>
      <c r="CA1839" t="e">
        <f>VLOOKUP(BX1839,Sheet2!$E$2:$I$222,5,FALSE)</f>
        <v>#N/A</v>
      </c>
      <c r="CB1839"/>
      <c r="CF1839" t="e">
        <f>VLOOKUP(CE1839,Sheet2!$E$2:$I$222,3,FALSE)</f>
        <v>#N/A</v>
      </c>
      <c r="CG1839" t="e">
        <f>VLOOKUP(CE1839,Sheet2!$E$2:$I$222,4,FALSE)</f>
        <v>#N/A</v>
      </c>
      <c r="CH1839" t="e">
        <f>VLOOKUP(CE1839,Sheet2!$E$2:$I$222,5,FALSE)</f>
        <v>#N/A</v>
      </c>
      <c r="CI1839"/>
      <c r="CM1839" t="e">
        <f>VLOOKUP(CL1839,Sheet2!$E$2:$I$222,3,FALSE)</f>
        <v>#N/A</v>
      </c>
      <c r="CN1839" t="e">
        <f>VLOOKUP(CL1839,Sheet2!$E$2:$I$222,4,FALSE)</f>
        <v>#N/A</v>
      </c>
      <c r="CO1839" t="e">
        <f>VLOOKUP(CL1839,Sheet2!$E$2:$I$222,5,FALSE)</f>
        <v>#N/A</v>
      </c>
      <c r="CP1839"/>
      <c r="CT1839" t="e">
        <f>VLOOKUP(CS1839,Sheet2!$E$2:$I$222,3,FALSE)</f>
        <v>#N/A</v>
      </c>
      <c r="CU1839" t="e">
        <f>VLOOKUP(CS1839,Sheet2!$E$2:$I$222,4,FALSE)</f>
        <v>#N/A</v>
      </c>
      <c r="CV1839" t="e">
        <f>VLOOKUP(CS1839,Sheet2!$E$2:$I$222,5,FALSE)</f>
        <v>#N/A</v>
      </c>
      <c r="CW1839"/>
      <c r="DA1839" t="e">
        <f>VLOOKUP(CZ1839,Sheet2!$E$2:$I$222,3,FALSE)</f>
        <v>#N/A</v>
      </c>
      <c r="DB1839" t="e">
        <f>VLOOKUP(CZ1839,Sheet2!$E$2:$I$222,4,FALSE)</f>
        <v>#N/A</v>
      </c>
      <c r="DC1839" t="e">
        <f>VLOOKUP(CZ1839,Sheet2!$E$2:$I$222,5,FALSE)</f>
        <v>#N/A</v>
      </c>
      <c r="DD1839"/>
      <c r="DH1839" t="e">
        <f>VLOOKUP(DG1839,Sheet2!$E$2:$I$222,3,FALSE)</f>
        <v>#N/A</v>
      </c>
      <c r="DI1839" t="e">
        <f>VLOOKUP(DG1839,Sheet2!$E$2:$I$222,4,FALSE)</f>
        <v>#N/A</v>
      </c>
      <c r="DJ1839" t="e">
        <f>VLOOKUP(DG1839,Sheet2!$E$2:$I$222,5,FALSE)</f>
        <v>#N/A</v>
      </c>
    </row>
    <row r="1840" spans="1:114" x14ac:dyDescent="0.25">
      <c r="A1840">
        <v>1913</v>
      </c>
      <c r="C1840">
        <v>15328</v>
      </c>
      <c r="D1840">
        <v>5328</v>
      </c>
      <c r="E1840">
        <v>37.764150000000001</v>
      </c>
      <c r="F1840">
        <v>-122.51011</v>
      </c>
      <c r="G1840" t="s">
        <v>1336</v>
      </c>
      <c r="H1840" t="s">
        <v>3763</v>
      </c>
      <c r="I1840" t="s">
        <v>4917</v>
      </c>
      <c r="J1840" t="s">
        <v>4947</v>
      </c>
      <c r="Q1840" t="s">
        <v>5924</v>
      </c>
      <c r="S1840" t="s">
        <v>6113</v>
      </c>
      <c r="X1840">
        <f t="shared" si="28"/>
        <v>1</v>
      </c>
      <c r="Y1840" t="s">
        <v>6818</v>
      </c>
      <c r="Z1840" t="s">
        <v>6880</v>
      </c>
      <c r="AA1840" s="59" t="s">
        <v>6893</v>
      </c>
      <c r="AB1840" t="str">
        <f>VLOOKUP($AA1840,Sheet2!$E$2:$I$222,3,FALSE)</f>
        <v>To Richmond District</v>
      </c>
      <c r="AC1840" t="str">
        <f>VLOOKUP($AA1840,Sheet2!$E$2:$I$222,4,FALSE)</f>
        <v>Legion Of Honor</v>
      </c>
      <c r="AD1840" t="str">
        <f>VLOOKUP($AA1840,Sheet2!$E$2:$I$222,5,FALSE)</f>
        <v>Daily ~ 5:30am-12am</v>
      </c>
      <c r="AI1840" t="e">
        <f>VLOOKUP(AH1840,Sheet2!$E$2:$I$222,3,FALSE)</f>
        <v>#N/A</v>
      </c>
      <c r="AJ1840" t="e">
        <f>VLOOKUP(AH1840,Sheet2!$E$2:$I$222,4,FALSE)</f>
        <v>#N/A</v>
      </c>
      <c r="AK1840" t="e">
        <f>VLOOKUP(AH1840,Sheet2!$E$2:$I$222,5,FALSE)</f>
        <v>#N/A</v>
      </c>
      <c r="AL1840"/>
      <c r="AP1840" t="e">
        <f>VLOOKUP(AO1840,Sheet2!$E$2:$I$222,3,FALSE)</f>
        <v>#N/A</v>
      </c>
      <c r="AQ1840" t="e">
        <f>VLOOKUP(AO1840,Sheet2!$E$2:$I$222,4,FALSE)</f>
        <v>#N/A</v>
      </c>
      <c r="AR1840" t="e">
        <f>VLOOKUP(AO1840,Sheet2!$E$2:$I$222,5,FALSE)</f>
        <v>#N/A</v>
      </c>
      <c r="AS1840"/>
      <c r="AW1840" t="e">
        <f>VLOOKUP(AV1840,Sheet2!$E$2:$I$222,3,FALSE)</f>
        <v>#N/A</v>
      </c>
      <c r="AX1840" t="e">
        <f>VLOOKUP(AV1840,Sheet2!$E$2:$I$222,4,FALSE)</f>
        <v>#N/A</v>
      </c>
      <c r="AY1840" t="e">
        <f>VLOOKUP(AV1840,Sheet2!$E$2:$I$222,5,FALSE)</f>
        <v>#N/A</v>
      </c>
      <c r="AZ1840"/>
      <c r="BD1840" t="e">
        <f>VLOOKUP(BC1840,Sheet2!$E$2:$I$222,3,FALSE)</f>
        <v>#N/A</v>
      </c>
      <c r="BE1840" t="e">
        <f>VLOOKUP(BC1840,Sheet2!$E$2:$I$222,4,FALSE)</f>
        <v>#N/A</v>
      </c>
      <c r="BF1840" t="e">
        <f>VLOOKUP(BC1840,Sheet2!$E$2:$I$222,5,FALSE)</f>
        <v>#N/A</v>
      </c>
      <c r="BG1840"/>
      <c r="BK1840" t="e">
        <f>VLOOKUP(BJ1840,Sheet2!$E$2:$I$222,3,FALSE)</f>
        <v>#N/A</v>
      </c>
      <c r="BL1840" t="e">
        <f>VLOOKUP(BJ1840,Sheet2!$E$2:$I$222,4,FALSE)</f>
        <v>#N/A</v>
      </c>
      <c r="BM1840" t="e">
        <f>VLOOKUP(BJ1840,Sheet2!$E$2:$I$222,5,FALSE)</f>
        <v>#N/A</v>
      </c>
      <c r="BN1840"/>
      <c r="BR1840" t="e">
        <f>VLOOKUP(BQ1840,Sheet2!$E$2:$I$222,3,FALSE)</f>
        <v>#N/A</v>
      </c>
      <c r="BS1840" t="e">
        <f>VLOOKUP(BQ1840,Sheet2!$E$2:$I$222,4,FALSE)</f>
        <v>#N/A</v>
      </c>
      <c r="BT1840" t="e">
        <f>VLOOKUP(BQ1840,Sheet2!$E$2:$I$222,5,FALSE)</f>
        <v>#N/A</v>
      </c>
      <c r="BU1840"/>
      <c r="BY1840" t="e">
        <f>VLOOKUP(BX1840,Sheet2!$E$2:$I$222,3,FALSE)</f>
        <v>#N/A</v>
      </c>
      <c r="BZ1840" t="e">
        <f>VLOOKUP(BX1840,Sheet2!$E$2:$I$222,4,FALSE)</f>
        <v>#N/A</v>
      </c>
      <c r="CA1840" t="e">
        <f>VLOOKUP(BX1840,Sheet2!$E$2:$I$222,5,FALSE)</f>
        <v>#N/A</v>
      </c>
      <c r="CB1840"/>
      <c r="CF1840" t="e">
        <f>VLOOKUP(CE1840,Sheet2!$E$2:$I$222,3,FALSE)</f>
        <v>#N/A</v>
      </c>
      <c r="CG1840" t="e">
        <f>VLOOKUP(CE1840,Sheet2!$E$2:$I$222,4,FALSE)</f>
        <v>#N/A</v>
      </c>
      <c r="CH1840" t="e">
        <f>VLOOKUP(CE1840,Sheet2!$E$2:$I$222,5,FALSE)</f>
        <v>#N/A</v>
      </c>
      <c r="CI1840"/>
      <c r="CM1840" t="e">
        <f>VLOOKUP(CL1840,Sheet2!$E$2:$I$222,3,FALSE)</f>
        <v>#N/A</v>
      </c>
      <c r="CN1840" t="e">
        <f>VLOOKUP(CL1840,Sheet2!$E$2:$I$222,4,FALSE)</f>
        <v>#N/A</v>
      </c>
      <c r="CO1840" t="e">
        <f>VLOOKUP(CL1840,Sheet2!$E$2:$I$222,5,FALSE)</f>
        <v>#N/A</v>
      </c>
      <c r="CP1840"/>
      <c r="CT1840" t="e">
        <f>VLOOKUP(CS1840,Sheet2!$E$2:$I$222,3,FALSE)</f>
        <v>#N/A</v>
      </c>
      <c r="CU1840" t="e">
        <f>VLOOKUP(CS1840,Sheet2!$E$2:$I$222,4,FALSE)</f>
        <v>#N/A</v>
      </c>
      <c r="CV1840" t="e">
        <f>VLOOKUP(CS1840,Sheet2!$E$2:$I$222,5,FALSE)</f>
        <v>#N/A</v>
      </c>
      <c r="CW1840"/>
      <c r="DA1840" t="e">
        <f>VLOOKUP(CZ1840,Sheet2!$E$2:$I$222,3,FALSE)</f>
        <v>#N/A</v>
      </c>
      <c r="DB1840" t="e">
        <f>VLOOKUP(CZ1840,Sheet2!$E$2:$I$222,4,FALSE)</f>
        <v>#N/A</v>
      </c>
      <c r="DC1840" t="e">
        <f>VLOOKUP(CZ1840,Sheet2!$E$2:$I$222,5,FALSE)</f>
        <v>#N/A</v>
      </c>
      <c r="DD1840"/>
      <c r="DH1840" t="e">
        <f>VLOOKUP(DG1840,Sheet2!$E$2:$I$222,3,FALSE)</f>
        <v>#N/A</v>
      </c>
      <c r="DI1840" t="e">
        <f>VLOOKUP(DG1840,Sheet2!$E$2:$I$222,4,FALSE)</f>
        <v>#N/A</v>
      </c>
      <c r="DJ1840" t="e">
        <f>VLOOKUP(DG1840,Sheet2!$E$2:$I$222,5,FALSE)</f>
        <v>#N/A</v>
      </c>
    </row>
    <row r="1841" spans="1:114" x14ac:dyDescent="0.25">
      <c r="A1841">
        <v>1914</v>
      </c>
      <c r="C1841">
        <v>15329</v>
      </c>
      <c r="D1841">
        <v>5329</v>
      </c>
      <c r="E1841">
        <v>37.763939999999998</v>
      </c>
      <c r="F1841">
        <v>-122.50960000000001</v>
      </c>
      <c r="G1841" t="s">
        <v>1337</v>
      </c>
      <c r="H1841" t="s">
        <v>3764</v>
      </c>
      <c r="I1841" t="s">
        <v>4918</v>
      </c>
      <c r="J1841" t="s">
        <v>4948</v>
      </c>
      <c r="N1841" t="s">
        <v>5562</v>
      </c>
      <c r="Q1841" t="s">
        <v>5924</v>
      </c>
      <c r="R1841">
        <v>1045</v>
      </c>
      <c r="S1841" t="s">
        <v>6119</v>
      </c>
      <c r="X1841">
        <f t="shared" si="28"/>
        <v>1</v>
      </c>
      <c r="Y1841" t="s">
        <v>6818</v>
      </c>
      <c r="Z1841" t="s">
        <v>6882</v>
      </c>
      <c r="AA1841" s="59" t="s">
        <v>6894</v>
      </c>
      <c r="AB1841" t="str">
        <f>VLOOKUP($AA1841,Sheet2!$E$2:$I$222,3,FALSE)</f>
        <v>To Stonestown</v>
      </c>
      <c r="AC1841" t="str">
        <f>VLOOKUP($AA1841,Sheet2!$E$2:$I$222,4,FALSE)</f>
        <v>19th Av. &amp; Buckingham</v>
      </c>
      <c r="AD1841" t="str">
        <f>VLOOKUP($AA1841,Sheet2!$E$2:$I$222,5,FALSE)</f>
        <v>Daily ~ 5:30am-12am</v>
      </c>
      <c r="AI1841" t="e">
        <f>VLOOKUP(AH1841,Sheet2!$E$2:$I$222,3,FALSE)</f>
        <v>#N/A</v>
      </c>
      <c r="AJ1841" t="e">
        <f>VLOOKUP(AH1841,Sheet2!$E$2:$I$222,4,FALSE)</f>
        <v>#N/A</v>
      </c>
      <c r="AK1841" t="e">
        <f>VLOOKUP(AH1841,Sheet2!$E$2:$I$222,5,FALSE)</f>
        <v>#N/A</v>
      </c>
      <c r="AL1841"/>
      <c r="AP1841" t="e">
        <f>VLOOKUP(AO1841,Sheet2!$E$2:$I$222,3,FALSE)</f>
        <v>#N/A</v>
      </c>
      <c r="AQ1841" t="e">
        <f>VLOOKUP(AO1841,Sheet2!$E$2:$I$222,4,FALSE)</f>
        <v>#N/A</v>
      </c>
      <c r="AR1841" t="e">
        <f>VLOOKUP(AO1841,Sheet2!$E$2:$I$222,5,FALSE)</f>
        <v>#N/A</v>
      </c>
      <c r="AS1841"/>
      <c r="AW1841" t="e">
        <f>VLOOKUP(AV1841,Sheet2!$E$2:$I$222,3,FALSE)</f>
        <v>#N/A</v>
      </c>
      <c r="AX1841" t="e">
        <f>VLOOKUP(AV1841,Sheet2!$E$2:$I$222,4,FALSE)</f>
        <v>#N/A</v>
      </c>
      <c r="AY1841" t="e">
        <f>VLOOKUP(AV1841,Sheet2!$E$2:$I$222,5,FALSE)</f>
        <v>#N/A</v>
      </c>
      <c r="AZ1841"/>
      <c r="BD1841" t="e">
        <f>VLOOKUP(BC1841,Sheet2!$E$2:$I$222,3,FALSE)</f>
        <v>#N/A</v>
      </c>
      <c r="BE1841" t="e">
        <f>VLOOKUP(BC1841,Sheet2!$E$2:$I$222,4,FALSE)</f>
        <v>#N/A</v>
      </c>
      <c r="BF1841" t="e">
        <f>VLOOKUP(BC1841,Sheet2!$E$2:$I$222,5,FALSE)</f>
        <v>#N/A</v>
      </c>
      <c r="BG1841"/>
      <c r="BK1841" t="e">
        <f>VLOOKUP(BJ1841,Sheet2!$E$2:$I$222,3,FALSE)</f>
        <v>#N/A</v>
      </c>
      <c r="BL1841" t="e">
        <f>VLOOKUP(BJ1841,Sheet2!$E$2:$I$222,4,FALSE)</f>
        <v>#N/A</v>
      </c>
      <c r="BM1841" t="e">
        <f>VLOOKUP(BJ1841,Sheet2!$E$2:$I$222,5,FALSE)</f>
        <v>#N/A</v>
      </c>
      <c r="BN1841"/>
      <c r="BR1841" t="e">
        <f>VLOOKUP(BQ1841,Sheet2!$E$2:$I$222,3,FALSE)</f>
        <v>#N/A</v>
      </c>
      <c r="BS1841" t="e">
        <f>VLOOKUP(BQ1841,Sheet2!$E$2:$I$222,4,FALSE)</f>
        <v>#N/A</v>
      </c>
      <c r="BT1841" t="e">
        <f>VLOOKUP(BQ1841,Sheet2!$E$2:$I$222,5,FALSE)</f>
        <v>#N/A</v>
      </c>
      <c r="BU1841"/>
      <c r="BY1841" t="e">
        <f>VLOOKUP(BX1841,Sheet2!$E$2:$I$222,3,FALSE)</f>
        <v>#N/A</v>
      </c>
      <c r="BZ1841" t="e">
        <f>VLOOKUP(BX1841,Sheet2!$E$2:$I$222,4,FALSE)</f>
        <v>#N/A</v>
      </c>
      <c r="CA1841" t="e">
        <f>VLOOKUP(BX1841,Sheet2!$E$2:$I$222,5,FALSE)</f>
        <v>#N/A</v>
      </c>
      <c r="CB1841"/>
      <c r="CF1841" t="e">
        <f>VLOOKUP(CE1841,Sheet2!$E$2:$I$222,3,FALSE)</f>
        <v>#N/A</v>
      </c>
      <c r="CG1841" t="e">
        <f>VLOOKUP(CE1841,Sheet2!$E$2:$I$222,4,FALSE)</f>
        <v>#N/A</v>
      </c>
      <c r="CH1841" t="e">
        <f>VLOOKUP(CE1841,Sheet2!$E$2:$I$222,5,FALSE)</f>
        <v>#N/A</v>
      </c>
      <c r="CI1841"/>
      <c r="CM1841" t="e">
        <f>VLOOKUP(CL1841,Sheet2!$E$2:$I$222,3,FALSE)</f>
        <v>#N/A</v>
      </c>
      <c r="CN1841" t="e">
        <f>VLOOKUP(CL1841,Sheet2!$E$2:$I$222,4,FALSE)</f>
        <v>#N/A</v>
      </c>
      <c r="CO1841" t="e">
        <f>VLOOKUP(CL1841,Sheet2!$E$2:$I$222,5,FALSE)</f>
        <v>#N/A</v>
      </c>
      <c r="CP1841"/>
      <c r="CT1841" t="e">
        <f>VLOOKUP(CS1841,Sheet2!$E$2:$I$222,3,FALSE)</f>
        <v>#N/A</v>
      </c>
      <c r="CU1841" t="e">
        <f>VLOOKUP(CS1841,Sheet2!$E$2:$I$222,4,FALSE)</f>
        <v>#N/A</v>
      </c>
      <c r="CV1841" t="e">
        <f>VLOOKUP(CS1841,Sheet2!$E$2:$I$222,5,FALSE)</f>
        <v>#N/A</v>
      </c>
      <c r="CW1841"/>
      <c r="DA1841" t="e">
        <f>VLOOKUP(CZ1841,Sheet2!$E$2:$I$222,3,FALSE)</f>
        <v>#N/A</v>
      </c>
      <c r="DB1841" t="e">
        <f>VLOOKUP(CZ1841,Sheet2!$E$2:$I$222,4,FALSE)</f>
        <v>#N/A</v>
      </c>
      <c r="DC1841" t="e">
        <f>VLOOKUP(CZ1841,Sheet2!$E$2:$I$222,5,FALSE)</f>
        <v>#N/A</v>
      </c>
      <c r="DD1841"/>
      <c r="DH1841" t="e">
        <f>VLOOKUP(DG1841,Sheet2!$E$2:$I$222,3,FALSE)</f>
        <v>#N/A</v>
      </c>
      <c r="DI1841" t="e">
        <f>VLOOKUP(DG1841,Sheet2!$E$2:$I$222,4,FALSE)</f>
        <v>#N/A</v>
      </c>
      <c r="DJ1841" t="e">
        <f>VLOOKUP(DG1841,Sheet2!$E$2:$I$222,5,FALSE)</f>
        <v>#N/A</v>
      </c>
    </row>
    <row r="1842" spans="1:114" x14ac:dyDescent="0.25">
      <c r="A1842">
        <v>1915</v>
      </c>
      <c r="C1842">
        <v>15330</v>
      </c>
      <c r="D1842">
        <v>5330</v>
      </c>
      <c r="E1842">
        <v>37.730690000000003</v>
      </c>
      <c r="F1842">
        <v>-122.43129999999999</v>
      </c>
      <c r="G1842" t="s">
        <v>1338</v>
      </c>
      <c r="H1842" t="s">
        <v>3765</v>
      </c>
      <c r="I1842" t="s">
        <v>4919</v>
      </c>
      <c r="J1842" t="s">
        <v>4948</v>
      </c>
      <c r="Q1842" t="s">
        <v>5924</v>
      </c>
      <c r="S1842" t="s">
        <v>6378</v>
      </c>
      <c r="X1842">
        <f t="shared" si="28"/>
        <v>2</v>
      </c>
      <c r="Y1842" t="s">
        <v>6830</v>
      </c>
      <c r="Z1842" t="s">
        <v>6881</v>
      </c>
      <c r="AB1842" t="e">
        <f>VLOOKUP($AA1842,Sheet2!$E$2:$I$222,3,FALSE)</f>
        <v>#N/A</v>
      </c>
      <c r="AC1842" t="e">
        <f>VLOOKUP($AA1842,Sheet2!$E$2:$I$222,4,FALSE)</f>
        <v>#N/A</v>
      </c>
      <c r="AD1842" t="e">
        <f>VLOOKUP($AA1842,Sheet2!$E$2:$I$222,5,FALSE)</f>
        <v>#N/A</v>
      </c>
      <c r="AF1842" t="s">
        <v>6807</v>
      </c>
      <c r="AG1842" t="s">
        <v>6882</v>
      </c>
      <c r="AH1842" s="59" t="s">
        <v>6932</v>
      </c>
      <c r="AI1842" t="str">
        <f>VLOOKUP(AH1842,Sheet2!$E$2:$I$222,3,FALSE)</f>
        <v>To Excelsior District</v>
      </c>
      <c r="AJ1842" t="str">
        <f>VLOOKUP(AH1842,Sheet2!$E$2:$I$222,4,FALSE)</f>
        <v>Persia &amp; Prague</v>
      </c>
      <c r="AK1842" t="str">
        <f>VLOOKUP(AH1842,Sheet2!$E$2:$I$222,5,FALSE)</f>
        <v>M-F ~ 6am-11pm | Sat-Sun ~ 8am-11pm</v>
      </c>
      <c r="AL1842"/>
      <c r="AP1842" t="e">
        <f>VLOOKUP(AO1842,Sheet2!$E$2:$I$222,3,FALSE)</f>
        <v>#N/A</v>
      </c>
      <c r="AQ1842" t="e">
        <f>VLOOKUP(AO1842,Sheet2!$E$2:$I$222,4,FALSE)</f>
        <v>#N/A</v>
      </c>
      <c r="AR1842" t="e">
        <f>VLOOKUP(AO1842,Sheet2!$E$2:$I$222,5,FALSE)</f>
        <v>#N/A</v>
      </c>
      <c r="AS1842"/>
      <c r="AW1842" t="e">
        <f>VLOOKUP(AV1842,Sheet2!$E$2:$I$222,3,FALSE)</f>
        <v>#N/A</v>
      </c>
      <c r="AX1842" t="e">
        <f>VLOOKUP(AV1842,Sheet2!$E$2:$I$222,4,FALSE)</f>
        <v>#N/A</v>
      </c>
      <c r="AY1842" t="e">
        <f>VLOOKUP(AV1842,Sheet2!$E$2:$I$222,5,FALSE)</f>
        <v>#N/A</v>
      </c>
      <c r="AZ1842"/>
      <c r="BD1842" t="e">
        <f>VLOOKUP(BC1842,Sheet2!$E$2:$I$222,3,FALSE)</f>
        <v>#N/A</v>
      </c>
      <c r="BE1842" t="e">
        <f>VLOOKUP(BC1842,Sheet2!$E$2:$I$222,4,FALSE)</f>
        <v>#N/A</v>
      </c>
      <c r="BF1842" t="e">
        <f>VLOOKUP(BC1842,Sheet2!$E$2:$I$222,5,FALSE)</f>
        <v>#N/A</v>
      </c>
      <c r="BG1842"/>
      <c r="BK1842" t="e">
        <f>VLOOKUP(BJ1842,Sheet2!$E$2:$I$222,3,FALSE)</f>
        <v>#N/A</v>
      </c>
      <c r="BL1842" t="e">
        <f>VLOOKUP(BJ1842,Sheet2!$E$2:$I$222,4,FALSE)</f>
        <v>#N/A</v>
      </c>
      <c r="BM1842" t="e">
        <f>VLOOKUP(BJ1842,Sheet2!$E$2:$I$222,5,FALSE)</f>
        <v>#N/A</v>
      </c>
      <c r="BN1842"/>
      <c r="BR1842" t="e">
        <f>VLOOKUP(BQ1842,Sheet2!$E$2:$I$222,3,FALSE)</f>
        <v>#N/A</v>
      </c>
      <c r="BS1842" t="e">
        <f>VLOOKUP(BQ1842,Sheet2!$E$2:$I$222,4,FALSE)</f>
        <v>#N/A</v>
      </c>
      <c r="BT1842" t="e">
        <f>VLOOKUP(BQ1842,Sheet2!$E$2:$I$222,5,FALSE)</f>
        <v>#N/A</v>
      </c>
      <c r="BU1842"/>
      <c r="BY1842" t="e">
        <f>VLOOKUP(BX1842,Sheet2!$E$2:$I$222,3,FALSE)</f>
        <v>#N/A</v>
      </c>
      <c r="BZ1842" t="e">
        <f>VLOOKUP(BX1842,Sheet2!$E$2:$I$222,4,FALSE)</f>
        <v>#N/A</v>
      </c>
      <c r="CA1842" t="e">
        <f>VLOOKUP(BX1842,Sheet2!$E$2:$I$222,5,FALSE)</f>
        <v>#N/A</v>
      </c>
      <c r="CB1842"/>
      <c r="CF1842" t="e">
        <f>VLOOKUP(CE1842,Sheet2!$E$2:$I$222,3,FALSE)</f>
        <v>#N/A</v>
      </c>
      <c r="CG1842" t="e">
        <f>VLOOKUP(CE1842,Sheet2!$E$2:$I$222,4,FALSE)</f>
        <v>#N/A</v>
      </c>
      <c r="CH1842" t="e">
        <f>VLOOKUP(CE1842,Sheet2!$E$2:$I$222,5,FALSE)</f>
        <v>#N/A</v>
      </c>
      <c r="CI1842"/>
      <c r="CM1842" t="e">
        <f>VLOOKUP(CL1842,Sheet2!$E$2:$I$222,3,FALSE)</f>
        <v>#N/A</v>
      </c>
      <c r="CN1842" t="e">
        <f>VLOOKUP(CL1842,Sheet2!$E$2:$I$222,4,FALSE)</f>
        <v>#N/A</v>
      </c>
      <c r="CO1842" t="e">
        <f>VLOOKUP(CL1842,Sheet2!$E$2:$I$222,5,FALSE)</f>
        <v>#N/A</v>
      </c>
      <c r="CP1842"/>
      <c r="CT1842" t="e">
        <f>VLOOKUP(CS1842,Sheet2!$E$2:$I$222,3,FALSE)</f>
        <v>#N/A</v>
      </c>
      <c r="CU1842" t="e">
        <f>VLOOKUP(CS1842,Sheet2!$E$2:$I$222,4,FALSE)</f>
        <v>#N/A</v>
      </c>
      <c r="CV1842" t="e">
        <f>VLOOKUP(CS1842,Sheet2!$E$2:$I$222,5,FALSE)</f>
        <v>#N/A</v>
      </c>
      <c r="CW1842"/>
      <c r="DA1842" t="e">
        <f>VLOOKUP(CZ1842,Sheet2!$E$2:$I$222,3,FALSE)</f>
        <v>#N/A</v>
      </c>
      <c r="DB1842" t="e">
        <f>VLOOKUP(CZ1842,Sheet2!$E$2:$I$222,4,FALSE)</f>
        <v>#N/A</v>
      </c>
      <c r="DC1842" t="e">
        <f>VLOOKUP(CZ1842,Sheet2!$E$2:$I$222,5,FALSE)</f>
        <v>#N/A</v>
      </c>
      <c r="DD1842"/>
      <c r="DH1842" t="e">
        <f>VLOOKUP(DG1842,Sheet2!$E$2:$I$222,3,FALSE)</f>
        <v>#N/A</v>
      </c>
      <c r="DI1842" t="e">
        <f>VLOOKUP(DG1842,Sheet2!$E$2:$I$222,4,FALSE)</f>
        <v>#N/A</v>
      </c>
      <c r="DJ1842" t="e">
        <f>VLOOKUP(DG1842,Sheet2!$E$2:$I$222,5,FALSE)</f>
        <v>#N/A</v>
      </c>
    </row>
    <row r="1843" spans="1:114" x14ac:dyDescent="0.25">
      <c r="A1843">
        <v>1916</v>
      </c>
      <c r="C1843">
        <v>15331</v>
      </c>
      <c r="D1843">
        <v>5331</v>
      </c>
      <c r="E1843">
        <v>37.797089999999997</v>
      </c>
      <c r="F1843">
        <v>-122.44714999999999</v>
      </c>
      <c r="G1843" t="s">
        <v>1339</v>
      </c>
      <c r="H1843" t="s">
        <v>3766</v>
      </c>
      <c r="I1843" t="s">
        <v>4913</v>
      </c>
      <c r="J1843" t="s">
        <v>4946</v>
      </c>
      <c r="K1843" t="s">
        <v>5059</v>
      </c>
      <c r="M1843" t="s">
        <v>5109</v>
      </c>
      <c r="N1843" t="s">
        <v>5563</v>
      </c>
      <c r="Q1843" t="s">
        <v>5924</v>
      </c>
      <c r="R1843">
        <v>456</v>
      </c>
      <c r="S1843" t="s">
        <v>6379</v>
      </c>
      <c r="T1843" t="s">
        <v>6688</v>
      </c>
      <c r="X1843">
        <f t="shared" si="28"/>
        <v>4</v>
      </c>
      <c r="Y1843" t="s">
        <v>6813</v>
      </c>
      <c r="Z1843" t="s">
        <v>6880</v>
      </c>
      <c r="AA1843" s="59" t="s">
        <v>6942</v>
      </c>
      <c r="AB1843" t="str">
        <f>VLOOKUP($AA1843,Sheet2!$E$2:$I$222,3,FALSE)</f>
        <v>To Financial District</v>
      </c>
      <c r="AC1843" t="str">
        <f>VLOOKUP($AA1843,Sheet2!$E$2:$I$222,4,FALSE)</f>
        <v>Transbay Terminal</v>
      </c>
      <c r="AD1843" t="str">
        <f>VLOOKUP($AA1843,Sheet2!$E$2:$I$222,5,FALSE)</f>
        <v>M-F Only ~ 5-9am &amp; 4-6:30pm</v>
      </c>
      <c r="AF1843" t="s">
        <v>6813</v>
      </c>
      <c r="AG1843" t="s">
        <v>6882</v>
      </c>
      <c r="AH1843" s="59" t="s">
        <v>6887</v>
      </c>
      <c r="AI1843" t="str">
        <f>VLOOKUP(AH1843,Sheet2!$E$2:$I$222,3,FALSE)</f>
        <v>To Pacific Heights</v>
      </c>
      <c r="AJ1843" t="str">
        <f>VLOOKUP(AH1843,Sheet2!$E$2:$I$222,4,FALSE)</f>
        <v>Lyon &amp; Greenwich</v>
      </c>
      <c r="AK1843" t="str">
        <f>VLOOKUP(AH1843,Sheet2!$E$2:$I$222,5,FALSE)</f>
        <v>M-F Only ~ 5:30-9am  4-7:30pm</v>
      </c>
      <c r="AL1843"/>
      <c r="AM1843" t="s">
        <v>6976</v>
      </c>
      <c r="AN1843" t="s">
        <v>6879</v>
      </c>
      <c r="AP1843" t="e">
        <f>VLOOKUP(AO1843,Sheet2!$E$2:$I$222,3,FALSE)</f>
        <v>#N/A</v>
      </c>
      <c r="AQ1843" t="e">
        <f>VLOOKUP(AO1843,Sheet2!$E$2:$I$222,4,FALSE)</f>
        <v>#N/A</v>
      </c>
      <c r="AR1843" t="e">
        <f>VLOOKUP(AO1843,Sheet2!$E$2:$I$222,5,FALSE)</f>
        <v>#N/A</v>
      </c>
      <c r="AS1843"/>
      <c r="AT1843" t="s">
        <v>6976</v>
      </c>
      <c r="AU1843" t="s">
        <v>6882</v>
      </c>
      <c r="AV1843" s="59" t="s">
        <v>6982</v>
      </c>
      <c r="AW1843" t="str">
        <f>VLOOKUP(AV1843,Sheet2!$E$2:$I$222,3,FALSE)</f>
        <v>To The Presidio</v>
      </c>
      <c r="AX1843" t="str">
        <f>VLOOKUP(AV1843,Sheet2!$E$2:$I$222,4,FALSE)</f>
        <v>Lyon &amp; Greenwich</v>
      </c>
      <c r="AY1843" t="str">
        <f>VLOOKUP(AV1843,Sheet2!$E$2:$I$222,5,FALSE)</f>
        <v>Daily ~ 6am-12am</v>
      </c>
      <c r="AZ1843"/>
      <c r="BD1843" t="e">
        <f>VLOOKUP(BC1843,Sheet2!$E$2:$I$222,3,FALSE)</f>
        <v>#N/A</v>
      </c>
      <c r="BE1843" t="e">
        <f>VLOOKUP(BC1843,Sheet2!$E$2:$I$222,4,FALSE)</f>
        <v>#N/A</v>
      </c>
      <c r="BF1843" t="e">
        <f>VLOOKUP(BC1843,Sheet2!$E$2:$I$222,5,FALSE)</f>
        <v>#N/A</v>
      </c>
      <c r="BG1843"/>
      <c r="BK1843" t="e">
        <f>VLOOKUP(BJ1843,Sheet2!$E$2:$I$222,3,FALSE)</f>
        <v>#N/A</v>
      </c>
      <c r="BL1843" t="e">
        <f>VLOOKUP(BJ1843,Sheet2!$E$2:$I$222,4,FALSE)</f>
        <v>#N/A</v>
      </c>
      <c r="BM1843" t="e">
        <f>VLOOKUP(BJ1843,Sheet2!$E$2:$I$222,5,FALSE)</f>
        <v>#N/A</v>
      </c>
      <c r="BN1843"/>
      <c r="BR1843" t="e">
        <f>VLOOKUP(BQ1843,Sheet2!$E$2:$I$222,3,FALSE)</f>
        <v>#N/A</v>
      </c>
      <c r="BS1843" t="e">
        <f>VLOOKUP(BQ1843,Sheet2!$E$2:$I$222,4,FALSE)</f>
        <v>#N/A</v>
      </c>
      <c r="BT1843" t="e">
        <f>VLOOKUP(BQ1843,Sheet2!$E$2:$I$222,5,FALSE)</f>
        <v>#N/A</v>
      </c>
      <c r="BU1843"/>
      <c r="BY1843" t="e">
        <f>VLOOKUP(BX1843,Sheet2!$E$2:$I$222,3,FALSE)</f>
        <v>#N/A</v>
      </c>
      <c r="BZ1843" t="e">
        <f>VLOOKUP(BX1843,Sheet2!$E$2:$I$222,4,FALSE)</f>
        <v>#N/A</v>
      </c>
      <c r="CA1843" t="e">
        <f>VLOOKUP(BX1843,Sheet2!$E$2:$I$222,5,FALSE)</f>
        <v>#N/A</v>
      </c>
      <c r="CB1843"/>
      <c r="CF1843" t="e">
        <f>VLOOKUP(CE1843,Sheet2!$E$2:$I$222,3,FALSE)</f>
        <v>#N/A</v>
      </c>
      <c r="CG1843" t="e">
        <f>VLOOKUP(CE1843,Sheet2!$E$2:$I$222,4,FALSE)</f>
        <v>#N/A</v>
      </c>
      <c r="CH1843" t="e">
        <f>VLOOKUP(CE1843,Sheet2!$E$2:$I$222,5,FALSE)</f>
        <v>#N/A</v>
      </c>
      <c r="CI1843"/>
      <c r="CM1843" t="e">
        <f>VLOOKUP(CL1843,Sheet2!$E$2:$I$222,3,FALSE)</f>
        <v>#N/A</v>
      </c>
      <c r="CN1843" t="e">
        <f>VLOOKUP(CL1843,Sheet2!$E$2:$I$222,4,FALSE)</f>
        <v>#N/A</v>
      </c>
      <c r="CO1843" t="e">
        <f>VLOOKUP(CL1843,Sheet2!$E$2:$I$222,5,FALSE)</f>
        <v>#N/A</v>
      </c>
      <c r="CP1843"/>
      <c r="CT1843" t="e">
        <f>VLOOKUP(CS1843,Sheet2!$E$2:$I$222,3,FALSE)</f>
        <v>#N/A</v>
      </c>
      <c r="CU1843" t="e">
        <f>VLOOKUP(CS1843,Sheet2!$E$2:$I$222,4,FALSE)</f>
        <v>#N/A</v>
      </c>
      <c r="CV1843" t="e">
        <f>VLOOKUP(CS1843,Sheet2!$E$2:$I$222,5,FALSE)</f>
        <v>#N/A</v>
      </c>
      <c r="CW1843"/>
      <c r="DA1843" t="e">
        <f>VLOOKUP(CZ1843,Sheet2!$E$2:$I$222,3,FALSE)</f>
        <v>#N/A</v>
      </c>
      <c r="DB1843" t="e">
        <f>VLOOKUP(CZ1843,Sheet2!$E$2:$I$222,4,FALSE)</f>
        <v>#N/A</v>
      </c>
      <c r="DC1843" t="e">
        <f>VLOOKUP(CZ1843,Sheet2!$E$2:$I$222,5,FALSE)</f>
        <v>#N/A</v>
      </c>
      <c r="DD1843"/>
      <c r="DH1843" t="e">
        <f>VLOOKUP(DG1843,Sheet2!$E$2:$I$222,3,FALSE)</f>
        <v>#N/A</v>
      </c>
      <c r="DI1843" t="e">
        <f>VLOOKUP(DG1843,Sheet2!$E$2:$I$222,4,FALSE)</f>
        <v>#N/A</v>
      </c>
      <c r="DJ1843" t="e">
        <f>VLOOKUP(DG1843,Sheet2!$E$2:$I$222,5,FALSE)</f>
        <v>#N/A</v>
      </c>
    </row>
    <row r="1844" spans="1:114" x14ac:dyDescent="0.25">
      <c r="A1844">
        <v>1917</v>
      </c>
      <c r="C1844">
        <v>15334</v>
      </c>
      <c r="D1844">
        <v>5334</v>
      </c>
      <c r="E1844">
        <v>37.790844</v>
      </c>
      <c r="F1844">
        <v>-122.39357699999999</v>
      </c>
      <c r="G1844" t="s">
        <v>1340</v>
      </c>
      <c r="H1844" t="s">
        <v>3767</v>
      </c>
      <c r="I1844" t="s">
        <v>4912</v>
      </c>
      <c r="J1844" t="s">
        <v>4946</v>
      </c>
      <c r="K1844" t="s">
        <v>5026</v>
      </c>
      <c r="M1844" t="s">
        <v>5109</v>
      </c>
      <c r="Q1844" t="s">
        <v>5924</v>
      </c>
      <c r="S1844" t="s">
        <v>6380</v>
      </c>
      <c r="T1844" t="s">
        <v>6688</v>
      </c>
      <c r="X1844">
        <f t="shared" si="28"/>
        <v>2</v>
      </c>
      <c r="Y1844" t="s">
        <v>6813</v>
      </c>
      <c r="Z1844" t="s">
        <v>6880</v>
      </c>
      <c r="AA1844" s="59" t="s">
        <v>6942</v>
      </c>
      <c r="AB1844" t="str">
        <f>VLOOKUP($AA1844,Sheet2!$E$2:$I$222,3,FALSE)</f>
        <v>To Financial District</v>
      </c>
      <c r="AC1844" t="str">
        <f>VLOOKUP($AA1844,Sheet2!$E$2:$I$222,4,FALSE)</f>
        <v>Transbay Terminal</v>
      </c>
      <c r="AD1844" t="str">
        <f>VLOOKUP($AA1844,Sheet2!$E$2:$I$222,5,FALSE)</f>
        <v>M-F Only ~ 5-9am &amp; 4-6:30pm</v>
      </c>
      <c r="AF1844" t="s">
        <v>6813</v>
      </c>
      <c r="AG1844" t="s">
        <v>6882</v>
      </c>
      <c r="AH1844" s="59" t="s">
        <v>6887</v>
      </c>
      <c r="AI1844" t="str">
        <f>VLOOKUP(AH1844,Sheet2!$E$2:$I$222,3,FALSE)</f>
        <v>To Pacific Heights</v>
      </c>
      <c r="AJ1844" t="str">
        <f>VLOOKUP(AH1844,Sheet2!$E$2:$I$222,4,FALSE)</f>
        <v>Lyon &amp; Greenwich</v>
      </c>
      <c r="AK1844" t="str">
        <f>VLOOKUP(AH1844,Sheet2!$E$2:$I$222,5,FALSE)</f>
        <v>M-F Only ~ 5:30-9am  4-7:30pm</v>
      </c>
      <c r="AL1844"/>
      <c r="AP1844" t="e">
        <f>VLOOKUP(AO1844,Sheet2!$E$2:$I$222,3,FALSE)</f>
        <v>#N/A</v>
      </c>
      <c r="AQ1844" t="e">
        <f>VLOOKUP(AO1844,Sheet2!$E$2:$I$222,4,FALSE)</f>
        <v>#N/A</v>
      </c>
      <c r="AR1844" t="e">
        <f>VLOOKUP(AO1844,Sheet2!$E$2:$I$222,5,FALSE)</f>
        <v>#N/A</v>
      </c>
      <c r="AS1844"/>
      <c r="AW1844" t="e">
        <f>VLOOKUP(AV1844,Sheet2!$E$2:$I$222,3,FALSE)</f>
        <v>#N/A</v>
      </c>
      <c r="AX1844" t="e">
        <f>VLOOKUP(AV1844,Sheet2!$E$2:$I$222,4,FALSE)</f>
        <v>#N/A</v>
      </c>
      <c r="AY1844" t="e">
        <f>VLOOKUP(AV1844,Sheet2!$E$2:$I$222,5,FALSE)</f>
        <v>#N/A</v>
      </c>
      <c r="AZ1844"/>
      <c r="BD1844" t="e">
        <f>VLOOKUP(BC1844,Sheet2!$E$2:$I$222,3,FALSE)</f>
        <v>#N/A</v>
      </c>
      <c r="BE1844" t="e">
        <f>VLOOKUP(BC1844,Sheet2!$E$2:$I$222,4,FALSE)</f>
        <v>#N/A</v>
      </c>
      <c r="BF1844" t="e">
        <f>VLOOKUP(BC1844,Sheet2!$E$2:$I$222,5,FALSE)</f>
        <v>#N/A</v>
      </c>
      <c r="BG1844"/>
      <c r="BK1844" t="e">
        <f>VLOOKUP(BJ1844,Sheet2!$E$2:$I$222,3,FALSE)</f>
        <v>#N/A</v>
      </c>
      <c r="BL1844" t="e">
        <f>VLOOKUP(BJ1844,Sheet2!$E$2:$I$222,4,FALSE)</f>
        <v>#N/A</v>
      </c>
      <c r="BM1844" t="e">
        <f>VLOOKUP(BJ1844,Sheet2!$E$2:$I$222,5,FALSE)</f>
        <v>#N/A</v>
      </c>
      <c r="BN1844"/>
      <c r="BR1844" t="e">
        <f>VLOOKUP(BQ1844,Sheet2!$E$2:$I$222,3,FALSE)</f>
        <v>#N/A</v>
      </c>
      <c r="BS1844" t="e">
        <f>VLOOKUP(BQ1844,Sheet2!$E$2:$I$222,4,FALSE)</f>
        <v>#N/A</v>
      </c>
      <c r="BT1844" t="e">
        <f>VLOOKUP(BQ1844,Sheet2!$E$2:$I$222,5,FALSE)</f>
        <v>#N/A</v>
      </c>
      <c r="BU1844"/>
      <c r="BY1844" t="e">
        <f>VLOOKUP(BX1844,Sheet2!$E$2:$I$222,3,FALSE)</f>
        <v>#N/A</v>
      </c>
      <c r="BZ1844" t="e">
        <f>VLOOKUP(BX1844,Sheet2!$E$2:$I$222,4,FALSE)</f>
        <v>#N/A</v>
      </c>
      <c r="CA1844" t="e">
        <f>VLOOKUP(BX1844,Sheet2!$E$2:$I$222,5,FALSE)</f>
        <v>#N/A</v>
      </c>
      <c r="CB1844"/>
      <c r="CF1844" t="e">
        <f>VLOOKUP(CE1844,Sheet2!$E$2:$I$222,3,FALSE)</f>
        <v>#N/A</v>
      </c>
      <c r="CG1844" t="e">
        <f>VLOOKUP(CE1844,Sheet2!$E$2:$I$222,4,FALSE)</f>
        <v>#N/A</v>
      </c>
      <c r="CH1844" t="e">
        <f>VLOOKUP(CE1844,Sheet2!$E$2:$I$222,5,FALSE)</f>
        <v>#N/A</v>
      </c>
      <c r="CI1844"/>
      <c r="CM1844" t="e">
        <f>VLOOKUP(CL1844,Sheet2!$E$2:$I$222,3,FALSE)</f>
        <v>#N/A</v>
      </c>
      <c r="CN1844" t="e">
        <f>VLOOKUP(CL1844,Sheet2!$E$2:$I$222,4,FALSE)</f>
        <v>#N/A</v>
      </c>
      <c r="CO1844" t="e">
        <f>VLOOKUP(CL1844,Sheet2!$E$2:$I$222,5,FALSE)</f>
        <v>#N/A</v>
      </c>
      <c r="CP1844"/>
      <c r="CT1844" t="e">
        <f>VLOOKUP(CS1844,Sheet2!$E$2:$I$222,3,FALSE)</f>
        <v>#N/A</v>
      </c>
      <c r="CU1844" t="e">
        <f>VLOOKUP(CS1844,Sheet2!$E$2:$I$222,4,FALSE)</f>
        <v>#N/A</v>
      </c>
      <c r="CV1844" t="e">
        <f>VLOOKUP(CS1844,Sheet2!$E$2:$I$222,5,FALSE)</f>
        <v>#N/A</v>
      </c>
      <c r="CW1844"/>
      <c r="DA1844" t="e">
        <f>VLOOKUP(CZ1844,Sheet2!$E$2:$I$222,3,FALSE)</f>
        <v>#N/A</v>
      </c>
      <c r="DB1844" t="e">
        <f>VLOOKUP(CZ1844,Sheet2!$E$2:$I$222,4,FALSE)</f>
        <v>#N/A</v>
      </c>
      <c r="DC1844" t="e">
        <f>VLOOKUP(CZ1844,Sheet2!$E$2:$I$222,5,FALSE)</f>
        <v>#N/A</v>
      </c>
      <c r="DD1844"/>
      <c r="DH1844" t="e">
        <f>VLOOKUP(DG1844,Sheet2!$E$2:$I$222,3,FALSE)</f>
        <v>#N/A</v>
      </c>
      <c r="DI1844" t="e">
        <f>VLOOKUP(DG1844,Sheet2!$E$2:$I$222,4,FALSE)</f>
        <v>#N/A</v>
      </c>
      <c r="DJ1844" t="e">
        <f>VLOOKUP(DG1844,Sheet2!$E$2:$I$222,5,FALSE)</f>
        <v>#N/A</v>
      </c>
    </row>
    <row r="1845" spans="1:114" x14ac:dyDescent="0.25">
      <c r="A1845">
        <v>1918</v>
      </c>
      <c r="C1845">
        <v>15335</v>
      </c>
      <c r="D1845">
        <v>5335</v>
      </c>
      <c r="E1845">
        <v>37.792789999999997</v>
      </c>
      <c r="F1845">
        <v>-122.39422</v>
      </c>
      <c r="G1845" t="s">
        <v>1341</v>
      </c>
      <c r="H1845" t="s">
        <v>3768</v>
      </c>
      <c r="I1845" t="s">
        <v>4912</v>
      </c>
      <c r="J1845" t="s">
        <v>4946</v>
      </c>
      <c r="K1845" t="s">
        <v>4958</v>
      </c>
      <c r="M1845" t="s">
        <v>5109</v>
      </c>
      <c r="N1845" t="s">
        <v>5564</v>
      </c>
      <c r="Q1845" t="s">
        <v>5924</v>
      </c>
      <c r="R1845">
        <v>14</v>
      </c>
      <c r="S1845" t="s">
        <v>6381</v>
      </c>
      <c r="T1845" t="s">
        <v>6744</v>
      </c>
      <c r="X1845">
        <f t="shared" si="28"/>
        <v>2</v>
      </c>
      <c r="Y1845" t="s">
        <v>6869</v>
      </c>
      <c r="Z1845" t="s">
        <v>6880</v>
      </c>
      <c r="AA1845" s="59" t="s">
        <v>6954</v>
      </c>
      <c r="AB1845" t="str">
        <f>VLOOKUP($AA1845,Sheet2!$E$2:$I$222,3,FALSE)</f>
        <v>To Downtown</v>
      </c>
      <c r="AC1845" t="str">
        <f>VLOOKUP($AA1845,Sheet2!$E$2:$I$222,4,FALSE)</f>
        <v>Main &amp; Mission</v>
      </c>
      <c r="AD1845" t="str">
        <f>VLOOKUP($AA1845,Sheet2!$E$2:$I$222,5,FALSE)</f>
        <v>M-F ~ 6am-5:30pm</v>
      </c>
      <c r="AF1845" t="s">
        <v>6869</v>
      </c>
      <c r="AG1845" t="s">
        <v>6882</v>
      </c>
      <c r="AH1845" s="59" t="s">
        <v>6985</v>
      </c>
      <c r="AI1845" t="str">
        <f>VLOOKUP(AH1845,Sheet2!$E$2:$I$222,3,FALSE)</f>
        <v>To Sunnydale</v>
      </c>
      <c r="AJ1845" t="str">
        <f>VLOOKUP(AH1845,Sheet2!$E$2:$I$222,4,FALSE)</f>
        <v>Geneva &amp; Schwerin</v>
      </c>
      <c r="AK1845" t="str">
        <f>VLOOKUP(AH1845,Sheet2!$E$2:$I$222,5,FALSE)</f>
        <v>M-F ~ 6am-6pm</v>
      </c>
      <c r="AL1845"/>
      <c r="AP1845" t="e">
        <f>VLOOKUP(AO1845,Sheet2!$E$2:$I$222,3,FALSE)</f>
        <v>#N/A</v>
      </c>
      <c r="AQ1845" t="e">
        <f>VLOOKUP(AO1845,Sheet2!$E$2:$I$222,4,FALSE)</f>
        <v>#N/A</v>
      </c>
      <c r="AR1845" t="e">
        <f>VLOOKUP(AO1845,Sheet2!$E$2:$I$222,5,FALSE)</f>
        <v>#N/A</v>
      </c>
      <c r="AS1845"/>
      <c r="AW1845" t="e">
        <f>VLOOKUP(AV1845,Sheet2!$E$2:$I$222,3,FALSE)</f>
        <v>#N/A</v>
      </c>
      <c r="AX1845" t="e">
        <f>VLOOKUP(AV1845,Sheet2!$E$2:$I$222,4,FALSE)</f>
        <v>#N/A</v>
      </c>
      <c r="AY1845" t="e">
        <f>VLOOKUP(AV1845,Sheet2!$E$2:$I$222,5,FALSE)</f>
        <v>#N/A</v>
      </c>
      <c r="AZ1845"/>
      <c r="BD1845" t="e">
        <f>VLOOKUP(BC1845,Sheet2!$E$2:$I$222,3,FALSE)</f>
        <v>#N/A</v>
      </c>
      <c r="BE1845" t="e">
        <f>VLOOKUP(BC1845,Sheet2!$E$2:$I$222,4,FALSE)</f>
        <v>#N/A</v>
      </c>
      <c r="BF1845" t="e">
        <f>VLOOKUP(BC1845,Sheet2!$E$2:$I$222,5,FALSE)</f>
        <v>#N/A</v>
      </c>
      <c r="BG1845"/>
      <c r="BK1845" t="e">
        <f>VLOOKUP(BJ1845,Sheet2!$E$2:$I$222,3,FALSE)</f>
        <v>#N/A</v>
      </c>
      <c r="BL1845" t="e">
        <f>VLOOKUP(BJ1845,Sheet2!$E$2:$I$222,4,FALSE)</f>
        <v>#N/A</v>
      </c>
      <c r="BM1845" t="e">
        <f>VLOOKUP(BJ1845,Sheet2!$E$2:$I$222,5,FALSE)</f>
        <v>#N/A</v>
      </c>
      <c r="BN1845"/>
      <c r="BR1845" t="e">
        <f>VLOOKUP(BQ1845,Sheet2!$E$2:$I$222,3,FALSE)</f>
        <v>#N/A</v>
      </c>
      <c r="BS1845" t="e">
        <f>VLOOKUP(BQ1845,Sheet2!$E$2:$I$222,4,FALSE)</f>
        <v>#N/A</v>
      </c>
      <c r="BT1845" t="e">
        <f>VLOOKUP(BQ1845,Sheet2!$E$2:$I$222,5,FALSE)</f>
        <v>#N/A</v>
      </c>
      <c r="BU1845"/>
      <c r="BY1845" t="e">
        <f>VLOOKUP(BX1845,Sheet2!$E$2:$I$222,3,FALSE)</f>
        <v>#N/A</v>
      </c>
      <c r="BZ1845" t="e">
        <f>VLOOKUP(BX1845,Sheet2!$E$2:$I$222,4,FALSE)</f>
        <v>#N/A</v>
      </c>
      <c r="CA1845" t="e">
        <f>VLOOKUP(BX1845,Sheet2!$E$2:$I$222,5,FALSE)</f>
        <v>#N/A</v>
      </c>
      <c r="CB1845"/>
      <c r="CF1845" t="e">
        <f>VLOOKUP(CE1845,Sheet2!$E$2:$I$222,3,FALSE)</f>
        <v>#N/A</v>
      </c>
      <c r="CG1845" t="e">
        <f>VLOOKUP(CE1845,Sheet2!$E$2:$I$222,4,FALSE)</f>
        <v>#N/A</v>
      </c>
      <c r="CH1845" t="e">
        <f>VLOOKUP(CE1845,Sheet2!$E$2:$I$222,5,FALSE)</f>
        <v>#N/A</v>
      </c>
      <c r="CI1845"/>
      <c r="CM1845" t="e">
        <f>VLOOKUP(CL1845,Sheet2!$E$2:$I$222,3,FALSE)</f>
        <v>#N/A</v>
      </c>
      <c r="CN1845" t="e">
        <f>VLOOKUP(CL1845,Sheet2!$E$2:$I$222,4,FALSE)</f>
        <v>#N/A</v>
      </c>
      <c r="CO1845" t="e">
        <f>VLOOKUP(CL1845,Sheet2!$E$2:$I$222,5,FALSE)</f>
        <v>#N/A</v>
      </c>
      <c r="CP1845"/>
      <c r="CT1845" t="e">
        <f>VLOOKUP(CS1845,Sheet2!$E$2:$I$222,3,FALSE)</f>
        <v>#N/A</v>
      </c>
      <c r="CU1845" t="e">
        <f>VLOOKUP(CS1845,Sheet2!$E$2:$I$222,4,FALSE)</f>
        <v>#N/A</v>
      </c>
      <c r="CV1845" t="e">
        <f>VLOOKUP(CS1845,Sheet2!$E$2:$I$222,5,FALSE)</f>
        <v>#N/A</v>
      </c>
      <c r="CW1845"/>
      <c r="DA1845" t="e">
        <f>VLOOKUP(CZ1845,Sheet2!$E$2:$I$222,3,FALSE)</f>
        <v>#N/A</v>
      </c>
      <c r="DB1845" t="e">
        <f>VLOOKUP(CZ1845,Sheet2!$E$2:$I$222,4,FALSE)</f>
        <v>#N/A</v>
      </c>
      <c r="DC1845" t="e">
        <f>VLOOKUP(CZ1845,Sheet2!$E$2:$I$222,5,FALSE)</f>
        <v>#N/A</v>
      </c>
      <c r="DD1845"/>
      <c r="DH1845" t="e">
        <f>VLOOKUP(DG1845,Sheet2!$E$2:$I$222,3,FALSE)</f>
        <v>#N/A</v>
      </c>
      <c r="DI1845" t="e">
        <f>VLOOKUP(DG1845,Sheet2!$E$2:$I$222,4,FALSE)</f>
        <v>#N/A</v>
      </c>
      <c r="DJ1845" t="e">
        <f>VLOOKUP(DG1845,Sheet2!$E$2:$I$222,5,FALSE)</f>
        <v>#N/A</v>
      </c>
    </row>
    <row r="1846" spans="1:114" x14ac:dyDescent="0.25">
      <c r="A1846">
        <v>1919</v>
      </c>
      <c r="C1846">
        <v>15336</v>
      </c>
      <c r="D1846">
        <v>5336</v>
      </c>
      <c r="E1846">
        <v>37.792529999999999</v>
      </c>
      <c r="F1846">
        <v>-122.39567</v>
      </c>
      <c r="G1846" t="s">
        <v>1342</v>
      </c>
      <c r="H1846" t="s">
        <v>3769</v>
      </c>
      <c r="I1846" t="s">
        <v>4933</v>
      </c>
      <c r="J1846" t="s">
        <v>4949</v>
      </c>
      <c r="K1846" t="s">
        <v>4964</v>
      </c>
      <c r="L1846" t="s">
        <v>5108</v>
      </c>
      <c r="Q1846" t="s">
        <v>5924</v>
      </c>
      <c r="S1846" t="s">
        <v>6382</v>
      </c>
      <c r="X1846">
        <f t="shared" si="28"/>
        <v>7</v>
      </c>
      <c r="Y1846" t="s">
        <v>6845</v>
      </c>
      <c r="Z1846" t="s">
        <v>6882</v>
      </c>
      <c r="AA1846" s="59" t="s">
        <v>6914</v>
      </c>
      <c r="AB1846" t="str">
        <f>VLOOKUP($AA1846,Sheet2!$E$2:$I$222,3,FALSE)</f>
        <v>To Ocean Beach</v>
      </c>
      <c r="AC1846" t="str">
        <f>VLOOKUP($AA1846,Sheet2!$E$2:$I$222,4,FALSE)</f>
        <v>48th Av. &amp; Ortega</v>
      </c>
      <c r="AD1846" t="str">
        <f>VLOOKUP($AA1846,Sheet2!$E$2:$I$222,5,FALSE)</f>
        <v>PM Only: M-F ~ 4pm-6pm</v>
      </c>
      <c r="AF1846" t="s">
        <v>6871</v>
      </c>
      <c r="AG1846" t="s">
        <v>6880</v>
      </c>
      <c r="AH1846" s="59" t="s">
        <v>6958</v>
      </c>
      <c r="AI1846" t="str">
        <f>VLOOKUP(AH1846,Sheet2!$E$2:$I$222,3,FALSE)</f>
        <v>To Downtown</v>
      </c>
      <c r="AJ1846" t="str">
        <f>VLOOKUP(AH1846,Sheet2!$E$2:$I$222,4,FALSE)</f>
        <v>Ferry Plaza</v>
      </c>
      <c r="AK1846" t="str">
        <f>VLOOKUP(AH1846,Sheet2!$E$2:$I$222,5,FALSE)</f>
        <v>Daily 24 Hours</v>
      </c>
      <c r="AL1846" t="s">
        <v>7431</v>
      </c>
      <c r="AM1846" t="s">
        <v>6872</v>
      </c>
      <c r="AN1846" t="s">
        <v>6880</v>
      </c>
      <c r="AO1846" s="59" t="s">
        <v>6959</v>
      </c>
      <c r="AP1846" t="str">
        <f>VLOOKUP(AO1846,Sheet2!$E$2:$I$222,3,FALSE)</f>
        <v>To Downtown</v>
      </c>
      <c r="AQ1846" t="str">
        <f>VLOOKUP(AO1846,Sheet2!$E$2:$I$222,4,FALSE)</f>
        <v>Main &amp; Mission</v>
      </c>
      <c r="AR1846" t="str">
        <f>VLOOKUP(AO1846,Sheet2!$E$2:$I$222,5,FALSE)</f>
        <v>M-F ~ 7am-6pm | Sat-Sun ~ 9am-6pm</v>
      </c>
      <c r="AS1846"/>
      <c r="AT1846" t="s">
        <v>6832</v>
      </c>
      <c r="AU1846" t="s">
        <v>6880</v>
      </c>
      <c r="AV1846" s="59" t="s">
        <v>6965</v>
      </c>
      <c r="AW1846" t="str">
        <f>VLOOKUP(AV1846,Sheet2!$E$2:$I$222,3,FALSE)</f>
        <v>To Downtown</v>
      </c>
      <c r="AX1846" t="str">
        <f>VLOOKUP(AV1846,Sheet2!$E$2:$I$222,4,FALSE)</f>
        <v>Ferry Plaza</v>
      </c>
      <c r="AY1846" t="str">
        <f>VLOOKUP(AV1846,Sheet2!$E$2:$I$222,5,FALSE)</f>
        <v>AM Only: M-F ~ 6:30am-10am</v>
      </c>
      <c r="AZ1846"/>
      <c r="BA1846" t="s">
        <v>6822</v>
      </c>
      <c r="BB1846" t="s">
        <v>6882</v>
      </c>
      <c r="BC1846" s="59" t="s">
        <v>6895</v>
      </c>
      <c r="BD1846" t="str">
        <f>VLOOKUP(BC1846,Sheet2!$E$2:$I$222,3,FALSE)</f>
        <v>To Marina District</v>
      </c>
      <c r="BE1846" t="str">
        <f>VLOOKUP(BC1846,Sheet2!$E$2:$I$222,4,FALSE)</f>
        <v>Divisadero &amp; Chestnut</v>
      </c>
      <c r="BF1846" t="str">
        <f>VLOOKUP(BC1846,Sheet2!$E$2:$I$222,5,FALSE)</f>
        <v>PM Only: M-F ~ 4pm-7pm</v>
      </c>
      <c r="BG1846"/>
      <c r="BH1846" t="s">
        <v>6813</v>
      </c>
      <c r="BI1846" t="s">
        <v>6882</v>
      </c>
      <c r="BJ1846" s="59" t="s">
        <v>6887</v>
      </c>
      <c r="BK1846" t="str">
        <f>VLOOKUP(BJ1846,Sheet2!$E$2:$I$222,3,FALSE)</f>
        <v>To Pacific Heights</v>
      </c>
      <c r="BL1846" t="str">
        <f>VLOOKUP(BJ1846,Sheet2!$E$2:$I$222,4,FALSE)</f>
        <v>Lyon &amp; Greenwich</v>
      </c>
      <c r="BM1846" t="str">
        <f>VLOOKUP(BJ1846,Sheet2!$E$2:$I$222,5,FALSE)</f>
        <v>M-F Only ~ 5:30-9am  4-7:30pm</v>
      </c>
      <c r="BN1846"/>
      <c r="BO1846" t="s">
        <v>6814</v>
      </c>
      <c r="BP1846" t="s">
        <v>6880</v>
      </c>
      <c r="BQ1846" s="59" t="s">
        <v>6966</v>
      </c>
      <c r="BR1846" t="str">
        <f>VLOOKUP(BQ1846,Sheet2!$E$2:$I$222,3,FALSE)</f>
        <v>To Financial District - Levi Plaza</v>
      </c>
      <c r="BS1846" t="str">
        <f>VLOOKUP(BQ1846,Sheet2!$E$2:$I$222,4,FALSE)</f>
        <v>Sansome &amp; Filbert</v>
      </c>
      <c r="BT1846" t="str">
        <f>VLOOKUP(BQ1846,Sheet2!$E$2:$I$222,5,FALSE)</f>
        <v>AM Only: M-F ~ 6am-9am</v>
      </c>
      <c r="BU1846"/>
      <c r="BY1846" t="e">
        <f>VLOOKUP(BX1846,Sheet2!$E$2:$I$222,3,FALSE)</f>
        <v>#N/A</v>
      </c>
      <c r="BZ1846" t="e">
        <f>VLOOKUP(BX1846,Sheet2!$E$2:$I$222,4,FALSE)</f>
        <v>#N/A</v>
      </c>
      <c r="CA1846" t="e">
        <f>VLOOKUP(BX1846,Sheet2!$E$2:$I$222,5,FALSE)</f>
        <v>#N/A</v>
      </c>
      <c r="CB1846"/>
      <c r="CF1846" t="e">
        <f>VLOOKUP(CE1846,Sheet2!$E$2:$I$222,3,FALSE)</f>
        <v>#N/A</v>
      </c>
      <c r="CG1846" t="e">
        <f>VLOOKUP(CE1846,Sheet2!$E$2:$I$222,4,FALSE)</f>
        <v>#N/A</v>
      </c>
      <c r="CH1846" t="e">
        <f>VLOOKUP(CE1846,Sheet2!$E$2:$I$222,5,FALSE)</f>
        <v>#N/A</v>
      </c>
      <c r="CI1846"/>
      <c r="CM1846" t="e">
        <f>VLOOKUP(CL1846,Sheet2!$E$2:$I$222,3,FALSE)</f>
        <v>#N/A</v>
      </c>
      <c r="CN1846" t="e">
        <f>VLOOKUP(CL1846,Sheet2!$E$2:$I$222,4,FALSE)</f>
        <v>#N/A</v>
      </c>
      <c r="CO1846" t="e">
        <f>VLOOKUP(CL1846,Sheet2!$E$2:$I$222,5,FALSE)</f>
        <v>#N/A</v>
      </c>
      <c r="CP1846"/>
      <c r="CT1846" t="e">
        <f>VLOOKUP(CS1846,Sheet2!$E$2:$I$222,3,FALSE)</f>
        <v>#N/A</v>
      </c>
      <c r="CU1846" t="e">
        <f>VLOOKUP(CS1846,Sheet2!$E$2:$I$222,4,FALSE)</f>
        <v>#N/A</v>
      </c>
      <c r="CV1846" t="e">
        <f>VLOOKUP(CS1846,Sheet2!$E$2:$I$222,5,FALSE)</f>
        <v>#N/A</v>
      </c>
      <c r="CW1846"/>
      <c r="DA1846" t="e">
        <f>VLOOKUP(CZ1846,Sheet2!$E$2:$I$222,3,FALSE)</f>
        <v>#N/A</v>
      </c>
      <c r="DB1846" t="e">
        <f>VLOOKUP(CZ1846,Sheet2!$E$2:$I$222,4,FALSE)</f>
        <v>#N/A</v>
      </c>
      <c r="DC1846" t="e">
        <f>VLOOKUP(CZ1846,Sheet2!$E$2:$I$222,5,FALSE)</f>
        <v>#N/A</v>
      </c>
      <c r="DD1846"/>
      <c r="DH1846" t="e">
        <f>VLOOKUP(DG1846,Sheet2!$E$2:$I$222,3,FALSE)</f>
        <v>#N/A</v>
      </c>
      <c r="DI1846" t="e">
        <f>VLOOKUP(DG1846,Sheet2!$E$2:$I$222,4,FALSE)</f>
        <v>#N/A</v>
      </c>
      <c r="DJ1846" t="e">
        <f>VLOOKUP(DG1846,Sheet2!$E$2:$I$222,5,FALSE)</f>
        <v>#N/A</v>
      </c>
    </row>
    <row r="1847" spans="1:114" x14ac:dyDescent="0.25">
      <c r="A1847">
        <v>1920</v>
      </c>
      <c r="C1847">
        <v>15337</v>
      </c>
      <c r="D1847">
        <v>5337</v>
      </c>
      <c r="E1847">
        <v>37.721130000000002</v>
      </c>
      <c r="F1847">
        <v>-122.40326</v>
      </c>
      <c r="G1847" t="s">
        <v>1343</v>
      </c>
      <c r="H1847" t="s">
        <v>3770</v>
      </c>
      <c r="I1847" t="s">
        <v>4940</v>
      </c>
      <c r="J1847" t="s">
        <v>4948</v>
      </c>
      <c r="Q1847" t="s">
        <v>5924</v>
      </c>
      <c r="R1847">
        <v>826</v>
      </c>
      <c r="S1847" t="s">
        <v>6099</v>
      </c>
      <c r="X1847">
        <f t="shared" si="28"/>
        <v>1</v>
      </c>
      <c r="Y1847" t="s">
        <v>6812</v>
      </c>
      <c r="Z1847" t="s">
        <v>6879</v>
      </c>
      <c r="AB1847" t="e">
        <f>VLOOKUP($AA1847,Sheet2!$E$2:$I$222,3,FALSE)</f>
        <v>#N/A</v>
      </c>
      <c r="AC1847" t="e">
        <f>VLOOKUP($AA1847,Sheet2!$E$2:$I$222,4,FALSE)</f>
        <v>#N/A</v>
      </c>
      <c r="AD1847" t="e">
        <f>VLOOKUP($AA1847,Sheet2!$E$2:$I$222,5,FALSE)</f>
        <v>#N/A</v>
      </c>
      <c r="AI1847" t="e">
        <f>VLOOKUP(AH1847,Sheet2!$E$2:$I$222,3,FALSE)</f>
        <v>#N/A</v>
      </c>
      <c r="AJ1847" t="e">
        <f>VLOOKUP(AH1847,Sheet2!$E$2:$I$222,4,FALSE)</f>
        <v>#N/A</v>
      </c>
      <c r="AK1847" t="e">
        <f>VLOOKUP(AH1847,Sheet2!$E$2:$I$222,5,FALSE)</f>
        <v>#N/A</v>
      </c>
      <c r="AL1847"/>
      <c r="AP1847" t="e">
        <f>VLOOKUP(AO1847,Sheet2!$E$2:$I$222,3,FALSE)</f>
        <v>#N/A</v>
      </c>
      <c r="AQ1847" t="e">
        <f>VLOOKUP(AO1847,Sheet2!$E$2:$I$222,4,FALSE)</f>
        <v>#N/A</v>
      </c>
      <c r="AR1847" t="e">
        <f>VLOOKUP(AO1847,Sheet2!$E$2:$I$222,5,FALSE)</f>
        <v>#N/A</v>
      </c>
      <c r="AS1847"/>
      <c r="AW1847" t="e">
        <f>VLOOKUP(AV1847,Sheet2!$E$2:$I$222,3,FALSE)</f>
        <v>#N/A</v>
      </c>
      <c r="AX1847" t="e">
        <f>VLOOKUP(AV1847,Sheet2!$E$2:$I$222,4,FALSE)</f>
        <v>#N/A</v>
      </c>
      <c r="AY1847" t="e">
        <f>VLOOKUP(AV1847,Sheet2!$E$2:$I$222,5,FALSE)</f>
        <v>#N/A</v>
      </c>
      <c r="AZ1847"/>
      <c r="BD1847" t="e">
        <f>VLOOKUP(BC1847,Sheet2!$E$2:$I$222,3,FALSE)</f>
        <v>#N/A</v>
      </c>
      <c r="BE1847" t="e">
        <f>VLOOKUP(BC1847,Sheet2!$E$2:$I$222,4,FALSE)</f>
        <v>#N/A</v>
      </c>
      <c r="BF1847" t="e">
        <f>VLOOKUP(BC1847,Sheet2!$E$2:$I$222,5,FALSE)</f>
        <v>#N/A</v>
      </c>
      <c r="BG1847"/>
      <c r="BK1847" t="e">
        <f>VLOOKUP(BJ1847,Sheet2!$E$2:$I$222,3,FALSE)</f>
        <v>#N/A</v>
      </c>
      <c r="BL1847" t="e">
        <f>VLOOKUP(BJ1847,Sheet2!$E$2:$I$222,4,FALSE)</f>
        <v>#N/A</v>
      </c>
      <c r="BM1847" t="e">
        <f>VLOOKUP(BJ1847,Sheet2!$E$2:$I$222,5,FALSE)</f>
        <v>#N/A</v>
      </c>
      <c r="BN1847"/>
      <c r="BR1847" t="e">
        <f>VLOOKUP(BQ1847,Sheet2!$E$2:$I$222,3,FALSE)</f>
        <v>#N/A</v>
      </c>
      <c r="BS1847" t="e">
        <f>VLOOKUP(BQ1847,Sheet2!$E$2:$I$222,4,FALSE)</f>
        <v>#N/A</v>
      </c>
      <c r="BT1847" t="e">
        <f>VLOOKUP(BQ1847,Sheet2!$E$2:$I$222,5,FALSE)</f>
        <v>#N/A</v>
      </c>
      <c r="BU1847"/>
      <c r="BY1847" t="e">
        <f>VLOOKUP(BX1847,Sheet2!$E$2:$I$222,3,FALSE)</f>
        <v>#N/A</v>
      </c>
      <c r="BZ1847" t="e">
        <f>VLOOKUP(BX1847,Sheet2!$E$2:$I$222,4,FALSE)</f>
        <v>#N/A</v>
      </c>
      <c r="CA1847" t="e">
        <f>VLOOKUP(BX1847,Sheet2!$E$2:$I$222,5,FALSE)</f>
        <v>#N/A</v>
      </c>
      <c r="CB1847"/>
      <c r="CF1847" t="e">
        <f>VLOOKUP(CE1847,Sheet2!$E$2:$I$222,3,FALSE)</f>
        <v>#N/A</v>
      </c>
      <c r="CG1847" t="e">
        <f>VLOOKUP(CE1847,Sheet2!$E$2:$I$222,4,FALSE)</f>
        <v>#N/A</v>
      </c>
      <c r="CH1847" t="e">
        <f>VLOOKUP(CE1847,Sheet2!$E$2:$I$222,5,FALSE)</f>
        <v>#N/A</v>
      </c>
      <c r="CI1847"/>
      <c r="CM1847" t="e">
        <f>VLOOKUP(CL1847,Sheet2!$E$2:$I$222,3,FALSE)</f>
        <v>#N/A</v>
      </c>
      <c r="CN1847" t="e">
        <f>VLOOKUP(CL1847,Sheet2!$E$2:$I$222,4,FALSE)</f>
        <v>#N/A</v>
      </c>
      <c r="CO1847" t="e">
        <f>VLOOKUP(CL1847,Sheet2!$E$2:$I$222,5,FALSE)</f>
        <v>#N/A</v>
      </c>
      <c r="CP1847"/>
      <c r="CT1847" t="e">
        <f>VLOOKUP(CS1847,Sheet2!$E$2:$I$222,3,FALSE)</f>
        <v>#N/A</v>
      </c>
      <c r="CU1847" t="e">
        <f>VLOOKUP(CS1847,Sheet2!$E$2:$I$222,4,FALSE)</f>
        <v>#N/A</v>
      </c>
      <c r="CV1847" t="e">
        <f>VLOOKUP(CS1847,Sheet2!$E$2:$I$222,5,FALSE)</f>
        <v>#N/A</v>
      </c>
      <c r="CW1847"/>
      <c r="DA1847" t="e">
        <f>VLOOKUP(CZ1847,Sheet2!$E$2:$I$222,3,FALSE)</f>
        <v>#N/A</v>
      </c>
      <c r="DB1847" t="e">
        <f>VLOOKUP(CZ1847,Sheet2!$E$2:$I$222,4,FALSE)</f>
        <v>#N/A</v>
      </c>
      <c r="DC1847" t="e">
        <f>VLOOKUP(CZ1847,Sheet2!$E$2:$I$222,5,FALSE)</f>
        <v>#N/A</v>
      </c>
      <c r="DD1847"/>
      <c r="DH1847" t="e">
        <f>VLOOKUP(DG1847,Sheet2!$E$2:$I$222,3,FALSE)</f>
        <v>#N/A</v>
      </c>
      <c r="DI1847" t="e">
        <f>VLOOKUP(DG1847,Sheet2!$E$2:$I$222,4,FALSE)</f>
        <v>#N/A</v>
      </c>
      <c r="DJ1847" t="e">
        <f>VLOOKUP(DG1847,Sheet2!$E$2:$I$222,5,FALSE)</f>
        <v>#N/A</v>
      </c>
    </row>
    <row r="1848" spans="1:114" x14ac:dyDescent="0.25">
      <c r="A1848">
        <v>1921</v>
      </c>
      <c r="C1848">
        <v>15338</v>
      </c>
      <c r="D1848">
        <v>5338</v>
      </c>
      <c r="E1848">
        <v>37.720860000000002</v>
      </c>
      <c r="F1848">
        <v>-122.40309000000001</v>
      </c>
      <c r="G1848" t="s">
        <v>1343</v>
      </c>
      <c r="H1848" t="s">
        <v>3770</v>
      </c>
      <c r="I1848" t="s">
        <v>4925</v>
      </c>
      <c r="J1848" t="s">
        <v>4948</v>
      </c>
      <c r="Q1848" t="s">
        <v>5924</v>
      </c>
      <c r="S1848" t="s">
        <v>6077</v>
      </c>
      <c r="X1848">
        <f t="shared" si="28"/>
        <v>1</v>
      </c>
      <c r="Y1848" t="s">
        <v>6812</v>
      </c>
      <c r="Z1848" t="s">
        <v>6881</v>
      </c>
      <c r="AB1848" t="e">
        <f>VLOOKUP($AA1848,Sheet2!$E$2:$I$222,3,FALSE)</f>
        <v>#N/A</v>
      </c>
      <c r="AC1848" t="e">
        <f>VLOOKUP($AA1848,Sheet2!$E$2:$I$222,4,FALSE)</f>
        <v>#N/A</v>
      </c>
      <c r="AD1848" t="e">
        <f>VLOOKUP($AA1848,Sheet2!$E$2:$I$222,5,FALSE)</f>
        <v>#N/A</v>
      </c>
      <c r="AI1848" t="e">
        <f>VLOOKUP(AH1848,Sheet2!$E$2:$I$222,3,FALSE)</f>
        <v>#N/A</v>
      </c>
      <c r="AJ1848" t="e">
        <f>VLOOKUP(AH1848,Sheet2!$E$2:$I$222,4,FALSE)</f>
        <v>#N/A</v>
      </c>
      <c r="AK1848" t="e">
        <f>VLOOKUP(AH1848,Sheet2!$E$2:$I$222,5,FALSE)</f>
        <v>#N/A</v>
      </c>
      <c r="AL1848"/>
      <c r="AP1848" t="e">
        <f>VLOOKUP(AO1848,Sheet2!$E$2:$I$222,3,FALSE)</f>
        <v>#N/A</v>
      </c>
      <c r="AQ1848" t="e">
        <f>VLOOKUP(AO1848,Sheet2!$E$2:$I$222,4,FALSE)</f>
        <v>#N/A</v>
      </c>
      <c r="AR1848" t="e">
        <f>VLOOKUP(AO1848,Sheet2!$E$2:$I$222,5,FALSE)</f>
        <v>#N/A</v>
      </c>
      <c r="AS1848"/>
      <c r="AW1848" t="e">
        <f>VLOOKUP(AV1848,Sheet2!$E$2:$I$222,3,FALSE)</f>
        <v>#N/A</v>
      </c>
      <c r="AX1848" t="e">
        <f>VLOOKUP(AV1848,Sheet2!$E$2:$I$222,4,FALSE)</f>
        <v>#N/A</v>
      </c>
      <c r="AY1848" t="e">
        <f>VLOOKUP(AV1848,Sheet2!$E$2:$I$222,5,FALSE)</f>
        <v>#N/A</v>
      </c>
      <c r="AZ1848"/>
      <c r="BD1848" t="e">
        <f>VLOOKUP(BC1848,Sheet2!$E$2:$I$222,3,FALSE)</f>
        <v>#N/A</v>
      </c>
      <c r="BE1848" t="e">
        <f>VLOOKUP(BC1848,Sheet2!$E$2:$I$222,4,FALSE)</f>
        <v>#N/A</v>
      </c>
      <c r="BF1848" t="e">
        <f>VLOOKUP(BC1848,Sheet2!$E$2:$I$222,5,FALSE)</f>
        <v>#N/A</v>
      </c>
      <c r="BG1848"/>
      <c r="BK1848" t="e">
        <f>VLOOKUP(BJ1848,Sheet2!$E$2:$I$222,3,FALSE)</f>
        <v>#N/A</v>
      </c>
      <c r="BL1848" t="e">
        <f>VLOOKUP(BJ1848,Sheet2!$E$2:$I$222,4,FALSE)</f>
        <v>#N/A</v>
      </c>
      <c r="BM1848" t="e">
        <f>VLOOKUP(BJ1848,Sheet2!$E$2:$I$222,5,FALSE)</f>
        <v>#N/A</v>
      </c>
      <c r="BN1848"/>
      <c r="BR1848" t="e">
        <f>VLOOKUP(BQ1848,Sheet2!$E$2:$I$222,3,FALSE)</f>
        <v>#N/A</v>
      </c>
      <c r="BS1848" t="e">
        <f>VLOOKUP(BQ1848,Sheet2!$E$2:$I$222,4,FALSE)</f>
        <v>#N/A</v>
      </c>
      <c r="BT1848" t="e">
        <f>VLOOKUP(BQ1848,Sheet2!$E$2:$I$222,5,FALSE)</f>
        <v>#N/A</v>
      </c>
      <c r="BU1848"/>
      <c r="BY1848" t="e">
        <f>VLOOKUP(BX1848,Sheet2!$E$2:$I$222,3,FALSE)</f>
        <v>#N/A</v>
      </c>
      <c r="BZ1848" t="e">
        <f>VLOOKUP(BX1848,Sheet2!$E$2:$I$222,4,FALSE)</f>
        <v>#N/A</v>
      </c>
      <c r="CA1848" t="e">
        <f>VLOOKUP(BX1848,Sheet2!$E$2:$I$222,5,FALSE)</f>
        <v>#N/A</v>
      </c>
      <c r="CB1848"/>
      <c r="CF1848" t="e">
        <f>VLOOKUP(CE1848,Sheet2!$E$2:$I$222,3,FALSE)</f>
        <v>#N/A</v>
      </c>
      <c r="CG1848" t="e">
        <f>VLOOKUP(CE1848,Sheet2!$E$2:$I$222,4,FALSE)</f>
        <v>#N/A</v>
      </c>
      <c r="CH1848" t="e">
        <f>VLOOKUP(CE1848,Sheet2!$E$2:$I$222,5,FALSE)</f>
        <v>#N/A</v>
      </c>
      <c r="CI1848"/>
      <c r="CM1848" t="e">
        <f>VLOOKUP(CL1848,Sheet2!$E$2:$I$222,3,FALSE)</f>
        <v>#N/A</v>
      </c>
      <c r="CN1848" t="e">
        <f>VLOOKUP(CL1848,Sheet2!$E$2:$I$222,4,FALSE)</f>
        <v>#N/A</v>
      </c>
      <c r="CO1848" t="e">
        <f>VLOOKUP(CL1848,Sheet2!$E$2:$I$222,5,FALSE)</f>
        <v>#N/A</v>
      </c>
      <c r="CP1848"/>
      <c r="CT1848" t="e">
        <f>VLOOKUP(CS1848,Sheet2!$E$2:$I$222,3,FALSE)</f>
        <v>#N/A</v>
      </c>
      <c r="CU1848" t="e">
        <f>VLOOKUP(CS1848,Sheet2!$E$2:$I$222,4,FALSE)</f>
        <v>#N/A</v>
      </c>
      <c r="CV1848" t="e">
        <f>VLOOKUP(CS1848,Sheet2!$E$2:$I$222,5,FALSE)</f>
        <v>#N/A</v>
      </c>
      <c r="CW1848"/>
      <c r="DA1848" t="e">
        <f>VLOOKUP(CZ1848,Sheet2!$E$2:$I$222,3,FALSE)</f>
        <v>#N/A</v>
      </c>
      <c r="DB1848" t="e">
        <f>VLOOKUP(CZ1848,Sheet2!$E$2:$I$222,4,FALSE)</f>
        <v>#N/A</v>
      </c>
      <c r="DC1848" t="e">
        <f>VLOOKUP(CZ1848,Sheet2!$E$2:$I$222,5,FALSE)</f>
        <v>#N/A</v>
      </c>
      <c r="DD1848"/>
      <c r="DH1848" t="e">
        <f>VLOOKUP(DG1848,Sheet2!$E$2:$I$222,3,FALSE)</f>
        <v>#N/A</v>
      </c>
      <c r="DI1848" t="e">
        <f>VLOOKUP(DG1848,Sheet2!$E$2:$I$222,4,FALSE)</f>
        <v>#N/A</v>
      </c>
      <c r="DJ1848" t="e">
        <f>VLOOKUP(DG1848,Sheet2!$E$2:$I$222,5,FALSE)</f>
        <v>#N/A</v>
      </c>
    </row>
    <row r="1849" spans="1:114" x14ac:dyDescent="0.25">
      <c r="A1849">
        <v>1922</v>
      </c>
      <c r="C1849">
        <v>15339</v>
      </c>
      <c r="D1849">
        <v>5339</v>
      </c>
      <c r="E1849">
        <v>37.719650000000001</v>
      </c>
      <c r="F1849">
        <v>-122.40886999999999</v>
      </c>
      <c r="G1849" t="s">
        <v>1344</v>
      </c>
      <c r="H1849" t="s">
        <v>3771</v>
      </c>
      <c r="I1849" t="s">
        <v>4924</v>
      </c>
      <c r="J1849" t="s">
        <v>4948</v>
      </c>
      <c r="Q1849" t="s">
        <v>5924</v>
      </c>
      <c r="S1849" t="s">
        <v>6099</v>
      </c>
      <c r="X1849">
        <f t="shared" si="28"/>
        <v>1</v>
      </c>
      <c r="Y1849" t="s">
        <v>6812</v>
      </c>
      <c r="Z1849" t="s">
        <v>6879</v>
      </c>
      <c r="AB1849" t="e">
        <f>VLOOKUP($AA1849,Sheet2!$E$2:$I$222,3,FALSE)</f>
        <v>#N/A</v>
      </c>
      <c r="AC1849" t="e">
        <f>VLOOKUP($AA1849,Sheet2!$E$2:$I$222,4,FALSE)</f>
        <v>#N/A</v>
      </c>
      <c r="AD1849" t="e">
        <f>VLOOKUP($AA1849,Sheet2!$E$2:$I$222,5,FALSE)</f>
        <v>#N/A</v>
      </c>
      <c r="AI1849" t="e">
        <f>VLOOKUP(AH1849,Sheet2!$E$2:$I$222,3,FALSE)</f>
        <v>#N/A</v>
      </c>
      <c r="AJ1849" t="e">
        <f>VLOOKUP(AH1849,Sheet2!$E$2:$I$222,4,FALSE)</f>
        <v>#N/A</v>
      </c>
      <c r="AK1849" t="e">
        <f>VLOOKUP(AH1849,Sheet2!$E$2:$I$222,5,FALSE)</f>
        <v>#N/A</v>
      </c>
      <c r="AL1849"/>
      <c r="AP1849" t="e">
        <f>VLOOKUP(AO1849,Sheet2!$E$2:$I$222,3,FALSE)</f>
        <v>#N/A</v>
      </c>
      <c r="AQ1849" t="e">
        <f>VLOOKUP(AO1849,Sheet2!$E$2:$I$222,4,FALSE)</f>
        <v>#N/A</v>
      </c>
      <c r="AR1849" t="e">
        <f>VLOOKUP(AO1849,Sheet2!$E$2:$I$222,5,FALSE)</f>
        <v>#N/A</v>
      </c>
      <c r="AS1849"/>
      <c r="AW1849" t="e">
        <f>VLOOKUP(AV1849,Sheet2!$E$2:$I$222,3,FALSE)</f>
        <v>#N/A</v>
      </c>
      <c r="AX1849" t="e">
        <f>VLOOKUP(AV1849,Sheet2!$E$2:$I$222,4,FALSE)</f>
        <v>#N/A</v>
      </c>
      <c r="AY1849" t="e">
        <f>VLOOKUP(AV1849,Sheet2!$E$2:$I$222,5,FALSE)</f>
        <v>#N/A</v>
      </c>
      <c r="AZ1849"/>
      <c r="BD1849" t="e">
        <f>VLOOKUP(BC1849,Sheet2!$E$2:$I$222,3,FALSE)</f>
        <v>#N/A</v>
      </c>
      <c r="BE1849" t="e">
        <f>VLOOKUP(BC1849,Sheet2!$E$2:$I$222,4,FALSE)</f>
        <v>#N/A</v>
      </c>
      <c r="BF1849" t="e">
        <f>VLOOKUP(BC1849,Sheet2!$E$2:$I$222,5,FALSE)</f>
        <v>#N/A</v>
      </c>
      <c r="BG1849"/>
      <c r="BK1849" t="e">
        <f>VLOOKUP(BJ1849,Sheet2!$E$2:$I$222,3,FALSE)</f>
        <v>#N/A</v>
      </c>
      <c r="BL1849" t="e">
        <f>VLOOKUP(BJ1849,Sheet2!$E$2:$I$222,4,FALSE)</f>
        <v>#N/A</v>
      </c>
      <c r="BM1849" t="e">
        <f>VLOOKUP(BJ1849,Sheet2!$E$2:$I$222,5,FALSE)</f>
        <v>#N/A</v>
      </c>
      <c r="BN1849"/>
      <c r="BR1849" t="e">
        <f>VLOOKUP(BQ1849,Sheet2!$E$2:$I$222,3,FALSE)</f>
        <v>#N/A</v>
      </c>
      <c r="BS1849" t="e">
        <f>VLOOKUP(BQ1849,Sheet2!$E$2:$I$222,4,FALSE)</f>
        <v>#N/A</v>
      </c>
      <c r="BT1849" t="e">
        <f>VLOOKUP(BQ1849,Sheet2!$E$2:$I$222,5,FALSE)</f>
        <v>#N/A</v>
      </c>
      <c r="BU1849"/>
      <c r="BY1849" t="e">
        <f>VLOOKUP(BX1849,Sheet2!$E$2:$I$222,3,FALSE)</f>
        <v>#N/A</v>
      </c>
      <c r="BZ1849" t="e">
        <f>VLOOKUP(BX1849,Sheet2!$E$2:$I$222,4,FALSE)</f>
        <v>#N/A</v>
      </c>
      <c r="CA1849" t="e">
        <f>VLOOKUP(BX1849,Sheet2!$E$2:$I$222,5,FALSE)</f>
        <v>#N/A</v>
      </c>
      <c r="CB1849"/>
      <c r="CF1849" t="e">
        <f>VLOOKUP(CE1849,Sheet2!$E$2:$I$222,3,FALSE)</f>
        <v>#N/A</v>
      </c>
      <c r="CG1849" t="e">
        <f>VLOOKUP(CE1849,Sheet2!$E$2:$I$222,4,FALSE)</f>
        <v>#N/A</v>
      </c>
      <c r="CH1849" t="e">
        <f>VLOOKUP(CE1849,Sheet2!$E$2:$I$222,5,FALSE)</f>
        <v>#N/A</v>
      </c>
      <c r="CI1849"/>
      <c r="CM1849" t="e">
        <f>VLOOKUP(CL1849,Sheet2!$E$2:$I$222,3,FALSE)</f>
        <v>#N/A</v>
      </c>
      <c r="CN1849" t="e">
        <f>VLOOKUP(CL1849,Sheet2!$E$2:$I$222,4,FALSE)</f>
        <v>#N/A</v>
      </c>
      <c r="CO1849" t="e">
        <f>VLOOKUP(CL1849,Sheet2!$E$2:$I$222,5,FALSE)</f>
        <v>#N/A</v>
      </c>
      <c r="CP1849"/>
      <c r="CT1849" t="e">
        <f>VLOOKUP(CS1849,Sheet2!$E$2:$I$222,3,FALSE)</f>
        <v>#N/A</v>
      </c>
      <c r="CU1849" t="e">
        <f>VLOOKUP(CS1849,Sheet2!$E$2:$I$222,4,FALSE)</f>
        <v>#N/A</v>
      </c>
      <c r="CV1849" t="e">
        <f>VLOOKUP(CS1849,Sheet2!$E$2:$I$222,5,FALSE)</f>
        <v>#N/A</v>
      </c>
      <c r="CW1849"/>
      <c r="DA1849" t="e">
        <f>VLOOKUP(CZ1849,Sheet2!$E$2:$I$222,3,FALSE)</f>
        <v>#N/A</v>
      </c>
      <c r="DB1849" t="e">
        <f>VLOOKUP(CZ1849,Sheet2!$E$2:$I$222,4,FALSE)</f>
        <v>#N/A</v>
      </c>
      <c r="DC1849" t="e">
        <f>VLOOKUP(CZ1849,Sheet2!$E$2:$I$222,5,FALSE)</f>
        <v>#N/A</v>
      </c>
      <c r="DD1849"/>
      <c r="DH1849" t="e">
        <f>VLOOKUP(DG1849,Sheet2!$E$2:$I$222,3,FALSE)</f>
        <v>#N/A</v>
      </c>
      <c r="DI1849" t="e">
        <f>VLOOKUP(DG1849,Sheet2!$E$2:$I$222,4,FALSE)</f>
        <v>#N/A</v>
      </c>
      <c r="DJ1849" t="e">
        <f>VLOOKUP(DG1849,Sheet2!$E$2:$I$222,5,FALSE)</f>
        <v>#N/A</v>
      </c>
    </row>
    <row r="1850" spans="1:114" x14ac:dyDescent="0.25">
      <c r="A1850">
        <v>1923</v>
      </c>
      <c r="C1850">
        <v>15340</v>
      </c>
      <c r="D1850">
        <v>5340</v>
      </c>
      <c r="E1850">
        <v>37.719290000000001</v>
      </c>
      <c r="F1850">
        <v>-122.40907</v>
      </c>
      <c r="G1850" t="s">
        <v>1344</v>
      </c>
      <c r="H1850" t="s">
        <v>3771</v>
      </c>
      <c r="I1850" t="s">
        <v>4925</v>
      </c>
      <c r="J1850" t="s">
        <v>4948</v>
      </c>
      <c r="Q1850" t="s">
        <v>5924</v>
      </c>
      <c r="S1850" t="s">
        <v>6077</v>
      </c>
      <c r="X1850">
        <f t="shared" si="28"/>
        <v>1</v>
      </c>
      <c r="Y1850" t="s">
        <v>6812</v>
      </c>
      <c r="Z1850" t="s">
        <v>6881</v>
      </c>
      <c r="AB1850" t="e">
        <f>VLOOKUP($AA1850,Sheet2!$E$2:$I$222,3,FALSE)</f>
        <v>#N/A</v>
      </c>
      <c r="AC1850" t="e">
        <f>VLOOKUP($AA1850,Sheet2!$E$2:$I$222,4,FALSE)</f>
        <v>#N/A</v>
      </c>
      <c r="AD1850" t="e">
        <f>VLOOKUP($AA1850,Sheet2!$E$2:$I$222,5,FALSE)</f>
        <v>#N/A</v>
      </c>
      <c r="AI1850" t="e">
        <f>VLOOKUP(AH1850,Sheet2!$E$2:$I$222,3,FALSE)</f>
        <v>#N/A</v>
      </c>
      <c r="AJ1850" t="e">
        <f>VLOOKUP(AH1850,Sheet2!$E$2:$I$222,4,FALSE)</f>
        <v>#N/A</v>
      </c>
      <c r="AK1850" t="e">
        <f>VLOOKUP(AH1850,Sheet2!$E$2:$I$222,5,FALSE)</f>
        <v>#N/A</v>
      </c>
      <c r="AL1850"/>
      <c r="AP1850" t="e">
        <f>VLOOKUP(AO1850,Sheet2!$E$2:$I$222,3,FALSE)</f>
        <v>#N/A</v>
      </c>
      <c r="AQ1850" t="e">
        <f>VLOOKUP(AO1850,Sheet2!$E$2:$I$222,4,FALSE)</f>
        <v>#N/A</v>
      </c>
      <c r="AR1850" t="e">
        <f>VLOOKUP(AO1850,Sheet2!$E$2:$I$222,5,FALSE)</f>
        <v>#N/A</v>
      </c>
      <c r="AS1850"/>
      <c r="AW1850" t="e">
        <f>VLOOKUP(AV1850,Sheet2!$E$2:$I$222,3,FALSE)</f>
        <v>#N/A</v>
      </c>
      <c r="AX1850" t="e">
        <f>VLOOKUP(AV1850,Sheet2!$E$2:$I$222,4,FALSE)</f>
        <v>#N/A</v>
      </c>
      <c r="AY1850" t="e">
        <f>VLOOKUP(AV1850,Sheet2!$E$2:$I$222,5,FALSE)</f>
        <v>#N/A</v>
      </c>
      <c r="AZ1850"/>
      <c r="BD1850" t="e">
        <f>VLOOKUP(BC1850,Sheet2!$E$2:$I$222,3,FALSE)</f>
        <v>#N/A</v>
      </c>
      <c r="BE1850" t="e">
        <f>VLOOKUP(BC1850,Sheet2!$E$2:$I$222,4,FALSE)</f>
        <v>#N/A</v>
      </c>
      <c r="BF1850" t="e">
        <f>VLOOKUP(BC1850,Sheet2!$E$2:$I$222,5,FALSE)</f>
        <v>#N/A</v>
      </c>
      <c r="BG1850"/>
      <c r="BK1850" t="e">
        <f>VLOOKUP(BJ1850,Sheet2!$E$2:$I$222,3,FALSE)</f>
        <v>#N/A</v>
      </c>
      <c r="BL1850" t="e">
        <f>VLOOKUP(BJ1850,Sheet2!$E$2:$I$222,4,FALSE)</f>
        <v>#N/A</v>
      </c>
      <c r="BM1850" t="e">
        <f>VLOOKUP(BJ1850,Sheet2!$E$2:$I$222,5,FALSE)</f>
        <v>#N/A</v>
      </c>
      <c r="BN1850"/>
      <c r="BR1850" t="e">
        <f>VLOOKUP(BQ1850,Sheet2!$E$2:$I$222,3,FALSE)</f>
        <v>#N/A</v>
      </c>
      <c r="BS1850" t="e">
        <f>VLOOKUP(BQ1850,Sheet2!$E$2:$I$222,4,FALSE)</f>
        <v>#N/A</v>
      </c>
      <c r="BT1850" t="e">
        <f>VLOOKUP(BQ1850,Sheet2!$E$2:$I$222,5,FALSE)</f>
        <v>#N/A</v>
      </c>
      <c r="BU1850"/>
      <c r="BY1850" t="e">
        <f>VLOOKUP(BX1850,Sheet2!$E$2:$I$222,3,FALSE)</f>
        <v>#N/A</v>
      </c>
      <c r="BZ1850" t="e">
        <f>VLOOKUP(BX1850,Sheet2!$E$2:$I$222,4,FALSE)</f>
        <v>#N/A</v>
      </c>
      <c r="CA1850" t="e">
        <f>VLOOKUP(BX1850,Sheet2!$E$2:$I$222,5,FALSE)</f>
        <v>#N/A</v>
      </c>
      <c r="CB1850"/>
      <c r="CF1850" t="e">
        <f>VLOOKUP(CE1850,Sheet2!$E$2:$I$222,3,FALSE)</f>
        <v>#N/A</v>
      </c>
      <c r="CG1850" t="e">
        <f>VLOOKUP(CE1850,Sheet2!$E$2:$I$222,4,FALSE)</f>
        <v>#N/A</v>
      </c>
      <c r="CH1850" t="e">
        <f>VLOOKUP(CE1850,Sheet2!$E$2:$I$222,5,FALSE)</f>
        <v>#N/A</v>
      </c>
      <c r="CI1850"/>
      <c r="CM1850" t="e">
        <f>VLOOKUP(CL1850,Sheet2!$E$2:$I$222,3,FALSE)</f>
        <v>#N/A</v>
      </c>
      <c r="CN1850" t="e">
        <f>VLOOKUP(CL1850,Sheet2!$E$2:$I$222,4,FALSE)</f>
        <v>#N/A</v>
      </c>
      <c r="CO1850" t="e">
        <f>VLOOKUP(CL1850,Sheet2!$E$2:$I$222,5,FALSE)</f>
        <v>#N/A</v>
      </c>
      <c r="CP1850"/>
      <c r="CT1850" t="e">
        <f>VLOOKUP(CS1850,Sheet2!$E$2:$I$222,3,FALSE)</f>
        <v>#N/A</v>
      </c>
      <c r="CU1850" t="e">
        <f>VLOOKUP(CS1850,Sheet2!$E$2:$I$222,4,FALSE)</f>
        <v>#N/A</v>
      </c>
      <c r="CV1850" t="e">
        <f>VLOOKUP(CS1850,Sheet2!$E$2:$I$222,5,FALSE)</f>
        <v>#N/A</v>
      </c>
      <c r="CW1850"/>
      <c r="DA1850" t="e">
        <f>VLOOKUP(CZ1850,Sheet2!$E$2:$I$222,3,FALSE)</f>
        <v>#N/A</v>
      </c>
      <c r="DB1850" t="e">
        <f>VLOOKUP(CZ1850,Sheet2!$E$2:$I$222,4,FALSE)</f>
        <v>#N/A</v>
      </c>
      <c r="DC1850" t="e">
        <f>VLOOKUP(CZ1850,Sheet2!$E$2:$I$222,5,FALSE)</f>
        <v>#N/A</v>
      </c>
      <c r="DD1850"/>
      <c r="DH1850" t="e">
        <f>VLOOKUP(DG1850,Sheet2!$E$2:$I$222,3,FALSE)</f>
        <v>#N/A</v>
      </c>
      <c r="DI1850" t="e">
        <f>VLOOKUP(DG1850,Sheet2!$E$2:$I$222,4,FALSE)</f>
        <v>#N/A</v>
      </c>
      <c r="DJ1850" t="e">
        <f>VLOOKUP(DG1850,Sheet2!$E$2:$I$222,5,FALSE)</f>
        <v>#N/A</v>
      </c>
    </row>
    <row r="1851" spans="1:114" x14ac:dyDescent="0.25">
      <c r="A1851">
        <v>1924</v>
      </c>
      <c r="C1851">
        <v>15341</v>
      </c>
      <c r="D1851">
        <v>5341</v>
      </c>
      <c r="E1851">
        <v>37.720579999999998</v>
      </c>
      <c r="F1851">
        <v>-122.40412000000001</v>
      </c>
      <c r="G1851" t="s">
        <v>1345</v>
      </c>
      <c r="H1851" t="s">
        <v>3772</v>
      </c>
      <c r="I1851" t="s">
        <v>4925</v>
      </c>
      <c r="J1851" t="s">
        <v>4948</v>
      </c>
      <c r="Q1851" t="s">
        <v>5924</v>
      </c>
      <c r="S1851" t="s">
        <v>6077</v>
      </c>
      <c r="X1851">
        <f t="shared" si="28"/>
        <v>1</v>
      </c>
      <c r="Y1851" t="s">
        <v>6812</v>
      </c>
      <c r="Z1851" t="s">
        <v>6881</v>
      </c>
      <c r="AB1851" t="e">
        <f>VLOOKUP($AA1851,Sheet2!$E$2:$I$222,3,FALSE)</f>
        <v>#N/A</v>
      </c>
      <c r="AC1851" t="e">
        <f>VLOOKUP($AA1851,Sheet2!$E$2:$I$222,4,FALSE)</f>
        <v>#N/A</v>
      </c>
      <c r="AD1851" t="e">
        <f>VLOOKUP($AA1851,Sheet2!$E$2:$I$222,5,FALSE)</f>
        <v>#N/A</v>
      </c>
      <c r="AI1851" t="e">
        <f>VLOOKUP(AH1851,Sheet2!$E$2:$I$222,3,FALSE)</f>
        <v>#N/A</v>
      </c>
      <c r="AJ1851" t="e">
        <f>VLOOKUP(AH1851,Sheet2!$E$2:$I$222,4,FALSE)</f>
        <v>#N/A</v>
      </c>
      <c r="AK1851" t="e">
        <f>VLOOKUP(AH1851,Sheet2!$E$2:$I$222,5,FALSE)</f>
        <v>#N/A</v>
      </c>
      <c r="AL1851"/>
      <c r="AP1851" t="e">
        <f>VLOOKUP(AO1851,Sheet2!$E$2:$I$222,3,FALSE)</f>
        <v>#N/A</v>
      </c>
      <c r="AQ1851" t="e">
        <f>VLOOKUP(AO1851,Sheet2!$E$2:$I$222,4,FALSE)</f>
        <v>#N/A</v>
      </c>
      <c r="AR1851" t="e">
        <f>VLOOKUP(AO1851,Sheet2!$E$2:$I$222,5,FALSE)</f>
        <v>#N/A</v>
      </c>
      <c r="AS1851"/>
      <c r="AW1851" t="e">
        <f>VLOOKUP(AV1851,Sheet2!$E$2:$I$222,3,FALSE)</f>
        <v>#N/A</v>
      </c>
      <c r="AX1851" t="e">
        <f>VLOOKUP(AV1851,Sheet2!$E$2:$I$222,4,FALSE)</f>
        <v>#N/A</v>
      </c>
      <c r="AY1851" t="e">
        <f>VLOOKUP(AV1851,Sheet2!$E$2:$I$222,5,FALSE)</f>
        <v>#N/A</v>
      </c>
      <c r="AZ1851"/>
      <c r="BD1851" t="e">
        <f>VLOOKUP(BC1851,Sheet2!$E$2:$I$222,3,FALSE)</f>
        <v>#N/A</v>
      </c>
      <c r="BE1851" t="e">
        <f>VLOOKUP(BC1851,Sheet2!$E$2:$I$222,4,FALSE)</f>
        <v>#N/A</v>
      </c>
      <c r="BF1851" t="e">
        <f>VLOOKUP(BC1851,Sheet2!$E$2:$I$222,5,FALSE)</f>
        <v>#N/A</v>
      </c>
      <c r="BG1851"/>
      <c r="BK1851" t="e">
        <f>VLOOKUP(BJ1851,Sheet2!$E$2:$I$222,3,FALSE)</f>
        <v>#N/A</v>
      </c>
      <c r="BL1851" t="e">
        <f>VLOOKUP(BJ1851,Sheet2!$E$2:$I$222,4,FALSE)</f>
        <v>#N/A</v>
      </c>
      <c r="BM1851" t="e">
        <f>VLOOKUP(BJ1851,Sheet2!$E$2:$I$222,5,FALSE)</f>
        <v>#N/A</v>
      </c>
      <c r="BN1851"/>
      <c r="BR1851" t="e">
        <f>VLOOKUP(BQ1851,Sheet2!$E$2:$I$222,3,FALSE)</f>
        <v>#N/A</v>
      </c>
      <c r="BS1851" t="e">
        <f>VLOOKUP(BQ1851,Sheet2!$E$2:$I$222,4,FALSE)</f>
        <v>#N/A</v>
      </c>
      <c r="BT1851" t="e">
        <f>VLOOKUP(BQ1851,Sheet2!$E$2:$I$222,5,FALSE)</f>
        <v>#N/A</v>
      </c>
      <c r="BU1851"/>
      <c r="BY1851" t="e">
        <f>VLOOKUP(BX1851,Sheet2!$E$2:$I$222,3,FALSE)</f>
        <v>#N/A</v>
      </c>
      <c r="BZ1851" t="e">
        <f>VLOOKUP(BX1851,Sheet2!$E$2:$I$222,4,FALSE)</f>
        <v>#N/A</v>
      </c>
      <c r="CA1851" t="e">
        <f>VLOOKUP(BX1851,Sheet2!$E$2:$I$222,5,FALSE)</f>
        <v>#N/A</v>
      </c>
      <c r="CB1851"/>
      <c r="CF1851" t="e">
        <f>VLOOKUP(CE1851,Sheet2!$E$2:$I$222,3,FALSE)</f>
        <v>#N/A</v>
      </c>
      <c r="CG1851" t="e">
        <f>VLOOKUP(CE1851,Sheet2!$E$2:$I$222,4,FALSE)</f>
        <v>#N/A</v>
      </c>
      <c r="CH1851" t="e">
        <f>VLOOKUP(CE1851,Sheet2!$E$2:$I$222,5,FALSE)</f>
        <v>#N/A</v>
      </c>
      <c r="CI1851"/>
      <c r="CM1851" t="e">
        <f>VLOOKUP(CL1851,Sheet2!$E$2:$I$222,3,FALSE)</f>
        <v>#N/A</v>
      </c>
      <c r="CN1851" t="e">
        <f>VLOOKUP(CL1851,Sheet2!$E$2:$I$222,4,FALSE)</f>
        <v>#N/A</v>
      </c>
      <c r="CO1851" t="e">
        <f>VLOOKUP(CL1851,Sheet2!$E$2:$I$222,5,FALSE)</f>
        <v>#N/A</v>
      </c>
      <c r="CP1851"/>
      <c r="CT1851" t="e">
        <f>VLOOKUP(CS1851,Sheet2!$E$2:$I$222,3,FALSE)</f>
        <v>#N/A</v>
      </c>
      <c r="CU1851" t="e">
        <f>VLOOKUP(CS1851,Sheet2!$E$2:$I$222,4,FALSE)</f>
        <v>#N/A</v>
      </c>
      <c r="CV1851" t="e">
        <f>VLOOKUP(CS1851,Sheet2!$E$2:$I$222,5,FALSE)</f>
        <v>#N/A</v>
      </c>
      <c r="CW1851"/>
      <c r="DA1851" t="e">
        <f>VLOOKUP(CZ1851,Sheet2!$E$2:$I$222,3,FALSE)</f>
        <v>#N/A</v>
      </c>
      <c r="DB1851" t="e">
        <f>VLOOKUP(CZ1851,Sheet2!$E$2:$I$222,4,FALSE)</f>
        <v>#N/A</v>
      </c>
      <c r="DC1851" t="e">
        <f>VLOOKUP(CZ1851,Sheet2!$E$2:$I$222,5,FALSE)</f>
        <v>#N/A</v>
      </c>
      <c r="DD1851"/>
      <c r="DH1851" t="e">
        <f>VLOOKUP(DG1851,Sheet2!$E$2:$I$222,3,FALSE)</f>
        <v>#N/A</v>
      </c>
      <c r="DI1851" t="e">
        <f>VLOOKUP(DG1851,Sheet2!$E$2:$I$222,4,FALSE)</f>
        <v>#N/A</v>
      </c>
      <c r="DJ1851" t="e">
        <f>VLOOKUP(DG1851,Sheet2!$E$2:$I$222,5,FALSE)</f>
        <v>#N/A</v>
      </c>
    </row>
    <row r="1852" spans="1:114" x14ac:dyDescent="0.25">
      <c r="A1852">
        <v>1925</v>
      </c>
      <c r="C1852">
        <v>15342</v>
      </c>
      <c r="D1852">
        <v>5342</v>
      </c>
      <c r="E1852">
        <v>37.720869999999998</v>
      </c>
      <c r="F1852">
        <v>-122.40424</v>
      </c>
      <c r="G1852" t="s">
        <v>1345</v>
      </c>
      <c r="H1852" t="s">
        <v>3772</v>
      </c>
      <c r="I1852" t="s">
        <v>4914</v>
      </c>
      <c r="J1852" t="s">
        <v>4948</v>
      </c>
      <c r="Q1852" t="s">
        <v>5924</v>
      </c>
      <c r="S1852" t="s">
        <v>6099</v>
      </c>
      <c r="X1852">
        <f t="shared" si="28"/>
        <v>1</v>
      </c>
      <c r="Y1852" t="s">
        <v>6812</v>
      </c>
      <c r="Z1852" t="s">
        <v>6879</v>
      </c>
      <c r="AB1852" t="e">
        <f>VLOOKUP($AA1852,Sheet2!$E$2:$I$222,3,FALSE)</f>
        <v>#N/A</v>
      </c>
      <c r="AC1852" t="e">
        <f>VLOOKUP($AA1852,Sheet2!$E$2:$I$222,4,FALSE)</f>
        <v>#N/A</v>
      </c>
      <c r="AD1852" t="e">
        <f>VLOOKUP($AA1852,Sheet2!$E$2:$I$222,5,FALSE)</f>
        <v>#N/A</v>
      </c>
      <c r="AI1852" t="e">
        <f>VLOOKUP(AH1852,Sheet2!$E$2:$I$222,3,FALSE)</f>
        <v>#N/A</v>
      </c>
      <c r="AJ1852" t="e">
        <f>VLOOKUP(AH1852,Sheet2!$E$2:$I$222,4,FALSE)</f>
        <v>#N/A</v>
      </c>
      <c r="AK1852" t="e">
        <f>VLOOKUP(AH1852,Sheet2!$E$2:$I$222,5,FALSE)</f>
        <v>#N/A</v>
      </c>
      <c r="AL1852"/>
      <c r="AP1852" t="e">
        <f>VLOOKUP(AO1852,Sheet2!$E$2:$I$222,3,FALSE)</f>
        <v>#N/A</v>
      </c>
      <c r="AQ1852" t="e">
        <f>VLOOKUP(AO1852,Sheet2!$E$2:$I$222,4,FALSE)</f>
        <v>#N/A</v>
      </c>
      <c r="AR1852" t="e">
        <f>VLOOKUP(AO1852,Sheet2!$E$2:$I$222,5,FALSE)</f>
        <v>#N/A</v>
      </c>
      <c r="AS1852"/>
      <c r="AW1852" t="e">
        <f>VLOOKUP(AV1852,Sheet2!$E$2:$I$222,3,FALSE)</f>
        <v>#N/A</v>
      </c>
      <c r="AX1852" t="e">
        <f>VLOOKUP(AV1852,Sheet2!$E$2:$I$222,4,FALSE)</f>
        <v>#N/A</v>
      </c>
      <c r="AY1852" t="e">
        <f>VLOOKUP(AV1852,Sheet2!$E$2:$I$222,5,FALSE)</f>
        <v>#N/A</v>
      </c>
      <c r="AZ1852"/>
      <c r="BD1852" t="e">
        <f>VLOOKUP(BC1852,Sheet2!$E$2:$I$222,3,FALSE)</f>
        <v>#N/A</v>
      </c>
      <c r="BE1852" t="e">
        <f>VLOOKUP(BC1852,Sheet2!$E$2:$I$222,4,FALSE)</f>
        <v>#N/A</v>
      </c>
      <c r="BF1852" t="e">
        <f>VLOOKUP(BC1852,Sheet2!$E$2:$I$222,5,FALSE)</f>
        <v>#N/A</v>
      </c>
      <c r="BG1852"/>
      <c r="BK1852" t="e">
        <f>VLOOKUP(BJ1852,Sheet2!$E$2:$I$222,3,FALSE)</f>
        <v>#N/A</v>
      </c>
      <c r="BL1852" t="e">
        <f>VLOOKUP(BJ1852,Sheet2!$E$2:$I$222,4,FALSE)</f>
        <v>#N/A</v>
      </c>
      <c r="BM1852" t="e">
        <f>VLOOKUP(BJ1852,Sheet2!$E$2:$I$222,5,FALSE)</f>
        <v>#N/A</v>
      </c>
      <c r="BN1852"/>
      <c r="BR1852" t="e">
        <f>VLOOKUP(BQ1852,Sheet2!$E$2:$I$222,3,FALSE)</f>
        <v>#N/A</v>
      </c>
      <c r="BS1852" t="e">
        <f>VLOOKUP(BQ1852,Sheet2!$E$2:$I$222,4,FALSE)</f>
        <v>#N/A</v>
      </c>
      <c r="BT1852" t="e">
        <f>VLOOKUP(BQ1852,Sheet2!$E$2:$I$222,5,FALSE)</f>
        <v>#N/A</v>
      </c>
      <c r="BU1852"/>
      <c r="BY1852" t="e">
        <f>VLOOKUP(BX1852,Sheet2!$E$2:$I$222,3,FALSE)</f>
        <v>#N/A</v>
      </c>
      <c r="BZ1852" t="e">
        <f>VLOOKUP(BX1852,Sheet2!$E$2:$I$222,4,FALSE)</f>
        <v>#N/A</v>
      </c>
      <c r="CA1852" t="e">
        <f>VLOOKUP(BX1852,Sheet2!$E$2:$I$222,5,FALSE)</f>
        <v>#N/A</v>
      </c>
      <c r="CB1852"/>
      <c r="CF1852" t="e">
        <f>VLOOKUP(CE1852,Sheet2!$E$2:$I$222,3,FALSE)</f>
        <v>#N/A</v>
      </c>
      <c r="CG1852" t="e">
        <f>VLOOKUP(CE1852,Sheet2!$E$2:$I$222,4,FALSE)</f>
        <v>#N/A</v>
      </c>
      <c r="CH1852" t="e">
        <f>VLOOKUP(CE1852,Sheet2!$E$2:$I$222,5,FALSE)</f>
        <v>#N/A</v>
      </c>
      <c r="CI1852"/>
      <c r="CM1852" t="e">
        <f>VLOOKUP(CL1852,Sheet2!$E$2:$I$222,3,FALSE)</f>
        <v>#N/A</v>
      </c>
      <c r="CN1852" t="e">
        <f>VLOOKUP(CL1852,Sheet2!$E$2:$I$222,4,FALSE)</f>
        <v>#N/A</v>
      </c>
      <c r="CO1852" t="e">
        <f>VLOOKUP(CL1852,Sheet2!$E$2:$I$222,5,FALSE)</f>
        <v>#N/A</v>
      </c>
      <c r="CP1852"/>
      <c r="CT1852" t="e">
        <f>VLOOKUP(CS1852,Sheet2!$E$2:$I$222,3,FALSE)</f>
        <v>#N/A</v>
      </c>
      <c r="CU1852" t="e">
        <f>VLOOKUP(CS1852,Sheet2!$E$2:$I$222,4,FALSE)</f>
        <v>#N/A</v>
      </c>
      <c r="CV1852" t="e">
        <f>VLOOKUP(CS1852,Sheet2!$E$2:$I$222,5,FALSE)</f>
        <v>#N/A</v>
      </c>
      <c r="CW1852"/>
      <c r="DA1852" t="e">
        <f>VLOOKUP(CZ1852,Sheet2!$E$2:$I$222,3,FALSE)</f>
        <v>#N/A</v>
      </c>
      <c r="DB1852" t="e">
        <f>VLOOKUP(CZ1852,Sheet2!$E$2:$I$222,4,FALSE)</f>
        <v>#N/A</v>
      </c>
      <c r="DC1852" t="e">
        <f>VLOOKUP(CZ1852,Sheet2!$E$2:$I$222,5,FALSE)</f>
        <v>#N/A</v>
      </c>
      <c r="DD1852"/>
      <c r="DH1852" t="e">
        <f>VLOOKUP(DG1852,Sheet2!$E$2:$I$222,3,FALSE)</f>
        <v>#N/A</v>
      </c>
      <c r="DI1852" t="e">
        <f>VLOOKUP(DG1852,Sheet2!$E$2:$I$222,4,FALSE)</f>
        <v>#N/A</v>
      </c>
      <c r="DJ1852" t="e">
        <f>VLOOKUP(DG1852,Sheet2!$E$2:$I$222,5,FALSE)</f>
        <v>#N/A</v>
      </c>
    </row>
    <row r="1853" spans="1:114" x14ac:dyDescent="0.25">
      <c r="A1853">
        <v>1926</v>
      </c>
      <c r="C1853">
        <v>15343</v>
      </c>
      <c r="D1853">
        <v>5343</v>
      </c>
      <c r="E1853">
        <v>37.720170000000003</v>
      </c>
      <c r="F1853">
        <v>-122.40691</v>
      </c>
      <c r="G1853" t="s">
        <v>1346</v>
      </c>
      <c r="H1853" t="s">
        <v>3773</v>
      </c>
      <c r="I1853" t="s">
        <v>4924</v>
      </c>
      <c r="J1853" t="s">
        <v>4946</v>
      </c>
      <c r="K1853" t="s">
        <v>4966</v>
      </c>
      <c r="Q1853" t="s">
        <v>5924</v>
      </c>
      <c r="S1853" t="s">
        <v>6099</v>
      </c>
      <c r="X1853">
        <f t="shared" si="28"/>
        <v>1</v>
      </c>
      <c r="Y1853" t="s">
        <v>6812</v>
      </c>
      <c r="Z1853" t="s">
        <v>6879</v>
      </c>
      <c r="AB1853" t="e">
        <f>VLOOKUP($AA1853,Sheet2!$E$2:$I$222,3,FALSE)</f>
        <v>#N/A</v>
      </c>
      <c r="AC1853" t="e">
        <f>VLOOKUP($AA1853,Sheet2!$E$2:$I$222,4,FALSE)</f>
        <v>#N/A</v>
      </c>
      <c r="AD1853" t="e">
        <f>VLOOKUP($AA1853,Sheet2!$E$2:$I$222,5,FALSE)</f>
        <v>#N/A</v>
      </c>
      <c r="AI1853" t="e">
        <f>VLOOKUP(AH1853,Sheet2!$E$2:$I$222,3,FALSE)</f>
        <v>#N/A</v>
      </c>
      <c r="AJ1853" t="e">
        <f>VLOOKUP(AH1853,Sheet2!$E$2:$I$222,4,FALSE)</f>
        <v>#N/A</v>
      </c>
      <c r="AK1853" t="e">
        <f>VLOOKUP(AH1853,Sheet2!$E$2:$I$222,5,FALSE)</f>
        <v>#N/A</v>
      </c>
      <c r="AL1853"/>
      <c r="AP1853" t="e">
        <f>VLOOKUP(AO1853,Sheet2!$E$2:$I$222,3,FALSE)</f>
        <v>#N/A</v>
      </c>
      <c r="AQ1853" t="e">
        <f>VLOOKUP(AO1853,Sheet2!$E$2:$I$222,4,FALSE)</f>
        <v>#N/A</v>
      </c>
      <c r="AR1853" t="e">
        <f>VLOOKUP(AO1853,Sheet2!$E$2:$I$222,5,FALSE)</f>
        <v>#N/A</v>
      </c>
      <c r="AS1853"/>
      <c r="AW1853" t="e">
        <f>VLOOKUP(AV1853,Sheet2!$E$2:$I$222,3,FALSE)</f>
        <v>#N/A</v>
      </c>
      <c r="AX1853" t="e">
        <f>VLOOKUP(AV1853,Sheet2!$E$2:$I$222,4,FALSE)</f>
        <v>#N/A</v>
      </c>
      <c r="AY1853" t="e">
        <f>VLOOKUP(AV1853,Sheet2!$E$2:$I$222,5,FALSE)</f>
        <v>#N/A</v>
      </c>
      <c r="AZ1853"/>
      <c r="BD1853" t="e">
        <f>VLOOKUP(BC1853,Sheet2!$E$2:$I$222,3,FALSE)</f>
        <v>#N/A</v>
      </c>
      <c r="BE1853" t="e">
        <f>VLOOKUP(BC1853,Sheet2!$E$2:$I$222,4,FALSE)</f>
        <v>#N/A</v>
      </c>
      <c r="BF1853" t="e">
        <f>VLOOKUP(BC1853,Sheet2!$E$2:$I$222,5,FALSE)</f>
        <v>#N/A</v>
      </c>
      <c r="BG1853"/>
      <c r="BK1853" t="e">
        <f>VLOOKUP(BJ1853,Sheet2!$E$2:$I$222,3,FALSE)</f>
        <v>#N/A</v>
      </c>
      <c r="BL1853" t="e">
        <f>VLOOKUP(BJ1853,Sheet2!$E$2:$I$222,4,FALSE)</f>
        <v>#N/A</v>
      </c>
      <c r="BM1853" t="e">
        <f>VLOOKUP(BJ1853,Sheet2!$E$2:$I$222,5,FALSE)</f>
        <v>#N/A</v>
      </c>
      <c r="BN1853"/>
      <c r="BR1853" t="e">
        <f>VLOOKUP(BQ1853,Sheet2!$E$2:$I$222,3,FALSE)</f>
        <v>#N/A</v>
      </c>
      <c r="BS1853" t="e">
        <f>VLOOKUP(BQ1853,Sheet2!$E$2:$I$222,4,FALSE)</f>
        <v>#N/A</v>
      </c>
      <c r="BT1853" t="e">
        <f>VLOOKUP(BQ1853,Sheet2!$E$2:$I$222,5,FALSE)</f>
        <v>#N/A</v>
      </c>
      <c r="BU1853"/>
      <c r="BY1853" t="e">
        <f>VLOOKUP(BX1853,Sheet2!$E$2:$I$222,3,FALSE)</f>
        <v>#N/A</v>
      </c>
      <c r="BZ1853" t="e">
        <f>VLOOKUP(BX1853,Sheet2!$E$2:$I$222,4,FALSE)</f>
        <v>#N/A</v>
      </c>
      <c r="CA1853" t="e">
        <f>VLOOKUP(BX1853,Sheet2!$E$2:$I$222,5,FALSE)</f>
        <v>#N/A</v>
      </c>
      <c r="CB1853"/>
      <c r="CF1853" t="e">
        <f>VLOOKUP(CE1853,Sheet2!$E$2:$I$222,3,FALSE)</f>
        <v>#N/A</v>
      </c>
      <c r="CG1853" t="e">
        <f>VLOOKUP(CE1853,Sheet2!$E$2:$I$222,4,FALSE)</f>
        <v>#N/A</v>
      </c>
      <c r="CH1853" t="e">
        <f>VLOOKUP(CE1853,Sheet2!$E$2:$I$222,5,FALSE)</f>
        <v>#N/A</v>
      </c>
      <c r="CI1853"/>
      <c r="CM1853" t="e">
        <f>VLOOKUP(CL1853,Sheet2!$E$2:$I$222,3,FALSE)</f>
        <v>#N/A</v>
      </c>
      <c r="CN1853" t="e">
        <f>VLOOKUP(CL1853,Sheet2!$E$2:$I$222,4,FALSE)</f>
        <v>#N/A</v>
      </c>
      <c r="CO1853" t="e">
        <f>VLOOKUP(CL1853,Sheet2!$E$2:$I$222,5,FALSE)</f>
        <v>#N/A</v>
      </c>
      <c r="CP1853"/>
      <c r="CT1853" t="e">
        <f>VLOOKUP(CS1853,Sheet2!$E$2:$I$222,3,FALSE)</f>
        <v>#N/A</v>
      </c>
      <c r="CU1853" t="e">
        <f>VLOOKUP(CS1853,Sheet2!$E$2:$I$222,4,FALSE)</f>
        <v>#N/A</v>
      </c>
      <c r="CV1853" t="e">
        <f>VLOOKUP(CS1853,Sheet2!$E$2:$I$222,5,FALSE)</f>
        <v>#N/A</v>
      </c>
      <c r="CW1853"/>
      <c r="DA1853" t="e">
        <f>VLOOKUP(CZ1853,Sheet2!$E$2:$I$222,3,FALSE)</f>
        <v>#N/A</v>
      </c>
      <c r="DB1853" t="e">
        <f>VLOOKUP(CZ1853,Sheet2!$E$2:$I$222,4,FALSE)</f>
        <v>#N/A</v>
      </c>
      <c r="DC1853" t="e">
        <f>VLOOKUP(CZ1853,Sheet2!$E$2:$I$222,5,FALSE)</f>
        <v>#N/A</v>
      </c>
      <c r="DD1853"/>
      <c r="DH1853" t="e">
        <f>VLOOKUP(DG1853,Sheet2!$E$2:$I$222,3,FALSE)</f>
        <v>#N/A</v>
      </c>
      <c r="DI1853" t="e">
        <f>VLOOKUP(DG1853,Sheet2!$E$2:$I$222,4,FALSE)</f>
        <v>#N/A</v>
      </c>
      <c r="DJ1853" t="e">
        <f>VLOOKUP(DG1853,Sheet2!$E$2:$I$222,5,FALSE)</f>
        <v>#N/A</v>
      </c>
    </row>
    <row r="1854" spans="1:114" x14ac:dyDescent="0.25">
      <c r="A1854">
        <v>1927</v>
      </c>
      <c r="C1854">
        <v>15344</v>
      </c>
      <c r="D1854">
        <v>5344</v>
      </c>
      <c r="E1854">
        <v>37.719830000000002</v>
      </c>
      <c r="F1854">
        <v>-122.40709</v>
      </c>
      <c r="G1854" t="s">
        <v>1346</v>
      </c>
      <c r="H1854" t="s">
        <v>3773</v>
      </c>
      <c r="I1854" t="s">
        <v>4925</v>
      </c>
      <c r="J1854" t="s">
        <v>4948</v>
      </c>
      <c r="Q1854" t="s">
        <v>5924</v>
      </c>
      <c r="S1854" t="s">
        <v>6077</v>
      </c>
      <c r="X1854">
        <f t="shared" si="28"/>
        <v>1</v>
      </c>
      <c r="Y1854" t="s">
        <v>6812</v>
      </c>
      <c r="Z1854" t="s">
        <v>6881</v>
      </c>
      <c r="AB1854" t="e">
        <f>VLOOKUP($AA1854,Sheet2!$E$2:$I$222,3,FALSE)</f>
        <v>#N/A</v>
      </c>
      <c r="AC1854" t="e">
        <f>VLOOKUP($AA1854,Sheet2!$E$2:$I$222,4,FALSE)</f>
        <v>#N/A</v>
      </c>
      <c r="AD1854" t="e">
        <f>VLOOKUP($AA1854,Sheet2!$E$2:$I$222,5,FALSE)</f>
        <v>#N/A</v>
      </c>
      <c r="AI1854" t="e">
        <f>VLOOKUP(AH1854,Sheet2!$E$2:$I$222,3,FALSE)</f>
        <v>#N/A</v>
      </c>
      <c r="AJ1854" t="e">
        <f>VLOOKUP(AH1854,Sheet2!$E$2:$I$222,4,FALSE)</f>
        <v>#N/A</v>
      </c>
      <c r="AK1854" t="e">
        <f>VLOOKUP(AH1854,Sheet2!$E$2:$I$222,5,FALSE)</f>
        <v>#N/A</v>
      </c>
      <c r="AL1854"/>
      <c r="AP1854" t="e">
        <f>VLOOKUP(AO1854,Sheet2!$E$2:$I$222,3,FALSE)</f>
        <v>#N/A</v>
      </c>
      <c r="AQ1854" t="e">
        <f>VLOOKUP(AO1854,Sheet2!$E$2:$I$222,4,FALSE)</f>
        <v>#N/A</v>
      </c>
      <c r="AR1854" t="e">
        <f>VLOOKUP(AO1854,Sheet2!$E$2:$I$222,5,FALSE)</f>
        <v>#N/A</v>
      </c>
      <c r="AS1854"/>
      <c r="AW1854" t="e">
        <f>VLOOKUP(AV1854,Sheet2!$E$2:$I$222,3,FALSE)</f>
        <v>#N/A</v>
      </c>
      <c r="AX1854" t="e">
        <f>VLOOKUP(AV1854,Sheet2!$E$2:$I$222,4,FALSE)</f>
        <v>#N/A</v>
      </c>
      <c r="AY1854" t="e">
        <f>VLOOKUP(AV1854,Sheet2!$E$2:$I$222,5,FALSE)</f>
        <v>#N/A</v>
      </c>
      <c r="AZ1854"/>
      <c r="BD1854" t="e">
        <f>VLOOKUP(BC1854,Sheet2!$E$2:$I$222,3,FALSE)</f>
        <v>#N/A</v>
      </c>
      <c r="BE1854" t="e">
        <f>VLOOKUP(BC1854,Sheet2!$E$2:$I$222,4,FALSE)</f>
        <v>#N/A</v>
      </c>
      <c r="BF1854" t="e">
        <f>VLOOKUP(BC1854,Sheet2!$E$2:$I$222,5,FALSE)</f>
        <v>#N/A</v>
      </c>
      <c r="BG1854"/>
      <c r="BK1854" t="e">
        <f>VLOOKUP(BJ1854,Sheet2!$E$2:$I$222,3,FALSE)</f>
        <v>#N/A</v>
      </c>
      <c r="BL1854" t="e">
        <f>VLOOKUP(BJ1854,Sheet2!$E$2:$I$222,4,FALSE)</f>
        <v>#N/A</v>
      </c>
      <c r="BM1854" t="e">
        <f>VLOOKUP(BJ1854,Sheet2!$E$2:$I$222,5,FALSE)</f>
        <v>#N/A</v>
      </c>
      <c r="BN1854"/>
      <c r="BR1854" t="e">
        <f>VLOOKUP(BQ1854,Sheet2!$E$2:$I$222,3,FALSE)</f>
        <v>#N/A</v>
      </c>
      <c r="BS1854" t="e">
        <f>VLOOKUP(BQ1854,Sheet2!$E$2:$I$222,4,FALSE)</f>
        <v>#N/A</v>
      </c>
      <c r="BT1854" t="e">
        <f>VLOOKUP(BQ1854,Sheet2!$E$2:$I$222,5,FALSE)</f>
        <v>#N/A</v>
      </c>
      <c r="BU1854"/>
      <c r="BY1854" t="e">
        <f>VLOOKUP(BX1854,Sheet2!$E$2:$I$222,3,FALSE)</f>
        <v>#N/A</v>
      </c>
      <c r="BZ1854" t="e">
        <f>VLOOKUP(BX1854,Sheet2!$E$2:$I$222,4,FALSE)</f>
        <v>#N/A</v>
      </c>
      <c r="CA1854" t="e">
        <f>VLOOKUP(BX1854,Sheet2!$E$2:$I$222,5,FALSE)</f>
        <v>#N/A</v>
      </c>
      <c r="CB1854"/>
      <c r="CF1854" t="e">
        <f>VLOOKUP(CE1854,Sheet2!$E$2:$I$222,3,FALSE)</f>
        <v>#N/A</v>
      </c>
      <c r="CG1854" t="e">
        <f>VLOOKUP(CE1854,Sheet2!$E$2:$I$222,4,FALSE)</f>
        <v>#N/A</v>
      </c>
      <c r="CH1854" t="e">
        <f>VLOOKUP(CE1854,Sheet2!$E$2:$I$222,5,FALSE)</f>
        <v>#N/A</v>
      </c>
      <c r="CI1854"/>
      <c r="CM1854" t="e">
        <f>VLOOKUP(CL1854,Sheet2!$E$2:$I$222,3,FALSE)</f>
        <v>#N/A</v>
      </c>
      <c r="CN1854" t="e">
        <f>VLOOKUP(CL1854,Sheet2!$E$2:$I$222,4,FALSE)</f>
        <v>#N/A</v>
      </c>
      <c r="CO1854" t="e">
        <f>VLOOKUP(CL1854,Sheet2!$E$2:$I$222,5,FALSE)</f>
        <v>#N/A</v>
      </c>
      <c r="CP1854"/>
      <c r="CT1854" t="e">
        <f>VLOOKUP(CS1854,Sheet2!$E$2:$I$222,3,FALSE)</f>
        <v>#N/A</v>
      </c>
      <c r="CU1854" t="e">
        <f>VLOOKUP(CS1854,Sheet2!$E$2:$I$222,4,FALSE)</f>
        <v>#N/A</v>
      </c>
      <c r="CV1854" t="e">
        <f>VLOOKUP(CS1854,Sheet2!$E$2:$I$222,5,FALSE)</f>
        <v>#N/A</v>
      </c>
      <c r="CW1854"/>
      <c r="DA1854" t="e">
        <f>VLOOKUP(CZ1854,Sheet2!$E$2:$I$222,3,FALSE)</f>
        <v>#N/A</v>
      </c>
      <c r="DB1854" t="e">
        <f>VLOOKUP(CZ1854,Sheet2!$E$2:$I$222,4,FALSE)</f>
        <v>#N/A</v>
      </c>
      <c r="DC1854" t="e">
        <f>VLOOKUP(CZ1854,Sheet2!$E$2:$I$222,5,FALSE)</f>
        <v>#N/A</v>
      </c>
      <c r="DD1854"/>
      <c r="DH1854" t="e">
        <f>VLOOKUP(DG1854,Sheet2!$E$2:$I$222,3,FALSE)</f>
        <v>#N/A</v>
      </c>
      <c r="DI1854" t="e">
        <f>VLOOKUP(DG1854,Sheet2!$E$2:$I$222,4,FALSE)</f>
        <v>#N/A</v>
      </c>
      <c r="DJ1854" t="e">
        <f>VLOOKUP(DG1854,Sheet2!$E$2:$I$222,5,FALSE)</f>
        <v>#N/A</v>
      </c>
    </row>
    <row r="1855" spans="1:114" x14ac:dyDescent="0.25">
      <c r="A1855">
        <v>1928</v>
      </c>
      <c r="C1855">
        <v>15345</v>
      </c>
      <c r="D1855">
        <v>5345</v>
      </c>
      <c r="E1855">
        <v>37.718209999999999</v>
      </c>
      <c r="F1855">
        <v>-122.4145</v>
      </c>
      <c r="G1855" t="s">
        <v>1347</v>
      </c>
      <c r="H1855" t="s">
        <v>3774</v>
      </c>
      <c r="I1855" t="s">
        <v>4920</v>
      </c>
      <c r="J1855" t="s">
        <v>4948</v>
      </c>
      <c r="Q1855" t="s">
        <v>5924</v>
      </c>
      <c r="S1855" t="s">
        <v>6099</v>
      </c>
      <c r="X1855">
        <f t="shared" si="28"/>
        <v>1</v>
      </c>
      <c r="Y1855" t="s">
        <v>6812</v>
      </c>
      <c r="Z1855" t="s">
        <v>6879</v>
      </c>
      <c r="AB1855" t="e">
        <f>VLOOKUP($AA1855,Sheet2!$E$2:$I$222,3,FALSE)</f>
        <v>#N/A</v>
      </c>
      <c r="AC1855" t="e">
        <f>VLOOKUP($AA1855,Sheet2!$E$2:$I$222,4,FALSE)</f>
        <v>#N/A</v>
      </c>
      <c r="AD1855" t="e">
        <f>VLOOKUP($AA1855,Sheet2!$E$2:$I$222,5,FALSE)</f>
        <v>#N/A</v>
      </c>
      <c r="AI1855" t="e">
        <f>VLOOKUP(AH1855,Sheet2!$E$2:$I$222,3,FALSE)</f>
        <v>#N/A</v>
      </c>
      <c r="AJ1855" t="e">
        <f>VLOOKUP(AH1855,Sheet2!$E$2:$I$222,4,FALSE)</f>
        <v>#N/A</v>
      </c>
      <c r="AK1855" t="e">
        <f>VLOOKUP(AH1855,Sheet2!$E$2:$I$222,5,FALSE)</f>
        <v>#N/A</v>
      </c>
      <c r="AL1855"/>
      <c r="AP1855" t="e">
        <f>VLOOKUP(AO1855,Sheet2!$E$2:$I$222,3,FALSE)</f>
        <v>#N/A</v>
      </c>
      <c r="AQ1855" t="e">
        <f>VLOOKUP(AO1855,Sheet2!$E$2:$I$222,4,FALSE)</f>
        <v>#N/A</v>
      </c>
      <c r="AR1855" t="e">
        <f>VLOOKUP(AO1855,Sheet2!$E$2:$I$222,5,FALSE)</f>
        <v>#N/A</v>
      </c>
      <c r="AS1855"/>
      <c r="AW1855" t="e">
        <f>VLOOKUP(AV1855,Sheet2!$E$2:$I$222,3,FALSE)</f>
        <v>#N/A</v>
      </c>
      <c r="AX1855" t="e">
        <f>VLOOKUP(AV1855,Sheet2!$E$2:$I$222,4,FALSE)</f>
        <v>#N/A</v>
      </c>
      <c r="AY1855" t="e">
        <f>VLOOKUP(AV1855,Sheet2!$E$2:$I$222,5,FALSE)</f>
        <v>#N/A</v>
      </c>
      <c r="AZ1855"/>
      <c r="BD1855" t="e">
        <f>VLOOKUP(BC1855,Sheet2!$E$2:$I$222,3,FALSE)</f>
        <v>#N/A</v>
      </c>
      <c r="BE1855" t="e">
        <f>VLOOKUP(BC1855,Sheet2!$E$2:$I$222,4,FALSE)</f>
        <v>#N/A</v>
      </c>
      <c r="BF1855" t="e">
        <f>VLOOKUP(BC1855,Sheet2!$E$2:$I$222,5,FALSE)</f>
        <v>#N/A</v>
      </c>
      <c r="BG1855"/>
      <c r="BK1855" t="e">
        <f>VLOOKUP(BJ1855,Sheet2!$E$2:$I$222,3,FALSE)</f>
        <v>#N/A</v>
      </c>
      <c r="BL1855" t="e">
        <f>VLOOKUP(BJ1855,Sheet2!$E$2:$I$222,4,FALSE)</f>
        <v>#N/A</v>
      </c>
      <c r="BM1855" t="e">
        <f>VLOOKUP(BJ1855,Sheet2!$E$2:$I$222,5,FALSE)</f>
        <v>#N/A</v>
      </c>
      <c r="BN1855"/>
      <c r="BR1855" t="e">
        <f>VLOOKUP(BQ1855,Sheet2!$E$2:$I$222,3,FALSE)</f>
        <v>#N/A</v>
      </c>
      <c r="BS1855" t="e">
        <f>VLOOKUP(BQ1855,Sheet2!$E$2:$I$222,4,FALSE)</f>
        <v>#N/A</v>
      </c>
      <c r="BT1855" t="e">
        <f>VLOOKUP(BQ1855,Sheet2!$E$2:$I$222,5,FALSE)</f>
        <v>#N/A</v>
      </c>
      <c r="BU1855"/>
      <c r="BY1855" t="e">
        <f>VLOOKUP(BX1855,Sheet2!$E$2:$I$222,3,FALSE)</f>
        <v>#N/A</v>
      </c>
      <c r="BZ1855" t="e">
        <f>VLOOKUP(BX1855,Sheet2!$E$2:$I$222,4,FALSE)</f>
        <v>#N/A</v>
      </c>
      <c r="CA1855" t="e">
        <f>VLOOKUP(BX1855,Sheet2!$E$2:$I$222,5,FALSE)</f>
        <v>#N/A</v>
      </c>
      <c r="CB1855"/>
      <c r="CF1855" t="e">
        <f>VLOOKUP(CE1855,Sheet2!$E$2:$I$222,3,FALSE)</f>
        <v>#N/A</v>
      </c>
      <c r="CG1855" t="e">
        <f>VLOOKUP(CE1855,Sheet2!$E$2:$I$222,4,FALSE)</f>
        <v>#N/A</v>
      </c>
      <c r="CH1855" t="e">
        <f>VLOOKUP(CE1855,Sheet2!$E$2:$I$222,5,FALSE)</f>
        <v>#N/A</v>
      </c>
      <c r="CI1855"/>
      <c r="CM1855" t="e">
        <f>VLOOKUP(CL1855,Sheet2!$E$2:$I$222,3,FALSE)</f>
        <v>#N/A</v>
      </c>
      <c r="CN1855" t="e">
        <f>VLOOKUP(CL1855,Sheet2!$E$2:$I$222,4,FALSE)</f>
        <v>#N/A</v>
      </c>
      <c r="CO1855" t="e">
        <f>VLOOKUP(CL1855,Sheet2!$E$2:$I$222,5,FALSE)</f>
        <v>#N/A</v>
      </c>
      <c r="CP1855"/>
      <c r="CT1855" t="e">
        <f>VLOOKUP(CS1855,Sheet2!$E$2:$I$222,3,FALSE)</f>
        <v>#N/A</v>
      </c>
      <c r="CU1855" t="e">
        <f>VLOOKUP(CS1855,Sheet2!$E$2:$I$222,4,FALSE)</f>
        <v>#N/A</v>
      </c>
      <c r="CV1855" t="e">
        <f>VLOOKUP(CS1855,Sheet2!$E$2:$I$222,5,FALSE)</f>
        <v>#N/A</v>
      </c>
      <c r="CW1855"/>
      <c r="DA1855" t="e">
        <f>VLOOKUP(CZ1855,Sheet2!$E$2:$I$222,3,FALSE)</f>
        <v>#N/A</v>
      </c>
      <c r="DB1855" t="e">
        <f>VLOOKUP(CZ1855,Sheet2!$E$2:$I$222,4,FALSE)</f>
        <v>#N/A</v>
      </c>
      <c r="DC1855" t="e">
        <f>VLOOKUP(CZ1855,Sheet2!$E$2:$I$222,5,FALSE)</f>
        <v>#N/A</v>
      </c>
      <c r="DD1855"/>
      <c r="DH1855" t="e">
        <f>VLOOKUP(DG1855,Sheet2!$E$2:$I$222,3,FALSE)</f>
        <v>#N/A</v>
      </c>
      <c r="DI1855" t="e">
        <f>VLOOKUP(DG1855,Sheet2!$E$2:$I$222,4,FALSE)</f>
        <v>#N/A</v>
      </c>
      <c r="DJ1855" t="e">
        <f>VLOOKUP(DG1855,Sheet2!$E$2:$I$222,5,FALSE)</f>
        <v>#N/A</v>
      </c>
    </row>
    <row r="1856" spans="1:114" x14ac:dyDescent="0.25">
      <c r="A1856">
        <v>1929</v>
      </c>
      <c r="C1856">
        <v>15346</v>
      </c>
      <c r="D1856">
        <v>5346</v>
      </c>
      <c r="E1856">
        <v>37.71799</v>
      </c>
      <c r="F1856">
        <v>-122.41413</v>
      </c>
      <c r="G1856" t="s">
        <v>1347</v>
      </c>
      <c r="H1856" t="s">
        <v>3774</v>
      </c>
      <c r="I1856" t="s">
        <v>4918</v>
      </c>
      <c r="J1856" t="s">
        <v>4948</v>
      </c>
      <c r="Q1856" t="s">
        <v>5924</v>
      </c>
      <c r="S1856" t="s">
        <v>6077</v>
      </c>
      <c r="X1856">
        <f t="shared" si="28"/>
        <v>1</v>
      </c>
      <c r="Y1856" t="s">
        <v>6812</v>
      </c>
      <c r="Z1856" t="s">
        <v>6881</v>
      </c>
      <c r="AB1856" t="e">
        <f>VLOOKUP($AA1856,Sheet2!$E$2:$I$222,3,FALSE)</f>
        <v>#N/A</v>
      </c>
      <c r="AC1856" t="e">
        <f>VLOOKUP($AA1856,Sheet2!$E$2:$I$222,4,FALSE)</f>
        <v>#N/A</v>
      </c>
      <c r="AD1856" t="e">
        <f>VLOOKUP($AA1856,Sheet2!$E$2:$I$222,5,FALSE)</f>
        <v>#N/A</v>
      </c>
      <c r="AI1856" t="e">
        <f>VLOOKUP(AH1856,Sheet2!$E$2:$I$222,3,FALSE)</f>
        <v>#N/A</v>
      </c>
      <c r="AJ1856" t="e">
        <f>VLOOKUP(AH1856,Sheet2!$E$2:$I$222,4,FALSE)</f>
        <v>#N/A</v>
      </c>
      <c r="AK1856" t="e">
        <f>VLOOKUP(AH1856,Sheet2!$E$2:$I$222,5,FALSE)</f>
        <v>#N/A</v>
      </c>
      <c r="AL1856"/>
      <c r="AP1856" t="e">
        <f>VLOOKUP(AO1856,Sheet2!$E$2:$I$222,3,FALSE)</f>
        <v>#N/A</v>
      </c>
      <c r="AQ1856" t="e">
        <f>VLOOKUP(AO1856,Sheet2!$E$2:$I$222,4,FALSE)</f>
        <v>#N/A</v>
      </c>
      <c r="AR1856" t="e">
        <f>VLOOKUP(AO1856,Sheet2!$E$2:$I$222,5,FALSE)</f>
        <v>#N/A</v>
      </c>
      <c r="AS1856"/>
      <c r="AW1856" t="e">
        <f>VLOOKUP(AV1856,Sheet2!$E$2:$I$222,3,FALSE)</f>
        <v>#N/A</v>
      </c>
      <c r="AX1856" t="e">
        <f>VLOOKUP(AV1856,Sheet2!$E$2:$I$222,4,FALSE)</f>
        <v>#N/A</v>
      </c>
      <c r="AY1856" t="e">
        <f>VLOOKUP(AV1856,Sheet2!$E$2:$I$222,5,FALSE)</f>
        <v>#N/A</v>
      </c>
      <c r="AZ1856"/>
      <c r="BD1856" t="e">
        <f>VLOOKUP(BC1856,Sheet2!$E$2:$I$222,3,FALSE)</f>
        <v>#N/A</v>
      </c>
      <c r="BE1856" t="e">
        <f>VLOOKUP(BC1856,Sheet2!$E$2:$I$222,4,FALSE)</f>
        <v>#N/A</v>
      </c>
      <c r="BF1856" t="e">
        <f>VLOOKUP(BC1856,Sheet2!$E$2:$I$222,5,FALSE)</f>
        <v>#N/A</v>
      </c>
      <c r="BG1856"/>
      <c r="BK1856" t="e">
        <f>VLOOKUP(BJ1856,Sheet2!$E$2:$I$222,3,FALSE)</f>
        <v>#N/A</v>
      </c>
      <c r="BL1856" t="e">
        <f>VLOOKUP(BJ1856,Sheet2!$E$2:$I$222,4,FALSE)</f>
        <v>#N/A</v>
      </c>
      <c r="BM1856" t="e">
        <f>VLOOKUP(BJ1856,Sheet2!$E$2:$I$222,5,FALSE)</f>
        <v>#N/A</v>
      </c>
      <c r="BN1856"/>
      <c r="BR1856" t="e">
        <f>VLOOKUP(BQ1856,Sheet2!$E$2:$I$222,3,FALSE)</f>
        <v>#N/A</v>
      </c>
      <c r="BS1856" t="e">
        <f>VLOOKUP(BQ1856,Sheet2!$E$2:$I$222,4,FALSE)</f>
        <v>#N/A</v>
      </c>
      <c r="BT1856" t="e">
        <f>VLOOKUP(BQ1856,Sheet2!$E$2:$I$222,5,FALSE)</f>
        <v>#N/A</v>
      </c>
      <c r="BU1856"/>
      <c r="BY1856" t="e">
        <f>VLOOKUP(BX1856,Sheet2!$E$2:$I$222,3,FALSE)</f>
        <v>#N/A</v>
      </c>
      <c r="BZ1856" t="e">
        <f>VLOOKUP(BX1856,Sheet2!$E$2:$I$222,4,FALSE)</f>
        <v>#N/A</v>
      </c>
      <c r="CA1856" t="e">
        <f>VLOOKUP(BX1856,Sheet2!$E$2:$I$222,5,FALSE)</f>
        <v>#N/A</v>
      </c>
      <c r="CB1856"/>
      <c r="CF1856" t="e">
        <f>VLOOKUP(CE1856,Sheet2!$E$2:$I$222,3,FALSE)</f>
        <v>#N/A</v>
      </c>
      <c r="CG1856" t="e">
        <f>VLOOKUP(CE1856,Sheet2!$E$2:$I$222,4,FALSE)</f>
        <v>#N/A</v>
      </c>
      <c r="CH1856" t="e">
        <f>VLOOKUP(CE1856,Sheet2!$E$2:$I$222,5,FALSE)</f>
        <v>#N/A</v>
      </c>
      <c r="CI1856"/>
      <c r="CM1856" t="e">
        <f>VLOOKUP(CL1856,Sheet2!$E$2:$I$222,3,FALSE)</f>
        <v>#N/A</v>
      </c>
      <c r="CN1856" t="e">
        <f>VLOOKUP(CL1856,Sheet2!$E$2:$I$222,4,FALSE)</f>
        <v>#N/A</v>
      </c>
      <c r="CO1856" t="e">
        <f>VLOOKUP(CL1856,Sheet2!$E$2:$I$222,5,FALSE)</f>
        <v>#N/A</v>
      </c>
      <c r="CP1856"/>
      <c r="CT1856" t="e">
        <f>VLOOKUP(CS1856,Sheet2!$E$2:$I$222,3,FALSE)</f>
        <v>#N/A</v>
      </c>
      <c r="CU1856" t="e">
        <f>VLOOKUP(CS1856,Sheet2!$E$2:$I$222,4,FALSE)</f>
        <v>#N/A</v>
      </c>
      <c r="CV1856" t="e">
        <f>VLOOKUP(CS1856,Sheet2!$E$2:$I$222,5,FALSE)</f>
        <v>#N/A</v>
      </c>
      <c r="CW1856"/>
      <c r="DA1856" t="e">
        <f>VLOOKUP(CZ1856,Sheet2!$E$2:$I$222,3,FALSE)</f>
        <v>#N/A</v>
      </c>
      <c r="DB1856" t="e">
        <f>VLOOKUP(CZ1856,Sheet2!$E$2:$I$222,4,FALSE)</f>
        <v>#N/A</v>
      </c>
      <c r="DC1856" t="e">
        <f>VLOOKUP(CZ1856,Sheet2!$E$2:$I$222,5,FALSE)</f>
        <v>#N/A</v>
      </c>
      <c r="DD1856"/>
      <c r="DH1856" t="e">
        <f>VLOOKUP(DG1856,Sheet2!$E$2:$I$222,3,FALSE)</f>
        <v>#N/A</v>
      </c>
      <c r="DI1856" t="e">
        <f>VLOOKUP(DG1856,Sheet2!$E$2:$I$222,4,FALSE)</f>
        <v>#N/A</v>
      </c>
      <c r="DJ1856" t="e">
        <f>VLOOKUP(DG1856,Sheet2!$E$2:$I$222,5,FALSE)</f>
        <v>#N/A</v>
      </c>
    </row>
    <row r="1857" spans="1:114" x14ac:dyDescent="0.25">
      <c r="A1857">
        <v>1930</v>
      </c>
      <c r="C1857">
        <v>15347</v>
      </c>
      <c r="D1857">
        <v>5347</v>
      </c>
      <c r="E1857">
        <v>37.718899999999998</v>
      </c>
      <c r="F1857">
        <v>-122.41875</v>
      </c>
      <c r="G1857" t="s">
        <v>1348</v>
      </c>
      <c r="H1857" t="s">
        <v>3775</v>
      </c>
      <c r="I1857" t="s">
        <v>4920</v>
      </c>
      <c r="J1857" t="s">
        <v>4948</v>
      </c>
      <c r="Q1857" t="s">
        <v>5924</v>
      </c>
      <c r="S1857" t="s">
        <v>6099</v>
      </c>
      <c r="X1857">
        <f t="shared" si="28"/>
        <v>1</v>
      </c>
      <c r="Y1857" t="s">
        <v>6812</v>
      </c>
      <c r="Z1857" t="s">
        <v>6879</v>
      </c>
      <c r="AB1857" t="e">
        <f>VLOOKUP($AA1857,Sheet2!$E$2:$I$222,3,FALSE)</f>
        <v>#N/A</v>
      </c>
      <c r="AC1857" t="e">
        <f>VLOOKUP($AA1857,Sheet2!$E$2:$I$222,4,FALSE)</f>
        <v>#N/A</v>
      </c>
      <c r="AD1857" t="e">
        <f>VLOOKUP($AA1857,Sheet2!$E$2:$I$222,5,FALSE)</f>
        <v>#N/A</v>
      </c>
      <c r="AI1857" t="e">
        <f>VLOOKUP(AH1857,Sheet2!$E$2:$I$222,3,FALSE)</f>
        <v>#N/A</v>
      </c>
      <c r="AJ1857" t="e">
        <f>VLOOKUP(AH1857,Sheet2!$E$2:$I$222,4,FALSE)</f>
        <v>#N/A</v>
      </c>
      <c r="AK1857" t="e">
        <f>VLOOKUP(AH1857,Sheet2!$E$2:$I$222,5,FALSE)</f>
        <v>#N/A</v>
      </c>
      <c r="AL1857"/>
      <c r="AP1857" t="e">
        <f>VLOOKUP(AO1857,Sheet2!$E$2:$I$222,3,FALSE)</f>
        <v>#N/A</v>
      </c>
      <c r="AQ1857" t="e">
        <f>VLOOKUP(AO1857,Sheet2!$E$2:$I$222,4,FALSE)</f>
        <v>#N/A</v>
      </c>
      <c r="AR1857" t="e">
        <f>VLOOKUP(AO1857,Sheet2!$E$2:$I$222,5,FALSE)</f>
        <v>#N/A</v>
      </c>
      <c r="AS1857"/>
      <c r="AW1857" t="e">
        <f>VLOOKUP(AV1857,Sheet2!$E$2:$I$222,3,FALSE)</f>
        <v>#N/A</v>
      </c>
      <c r="AX1857" t="e">
        <f>VLOOKUP(AV1857,Sheet2!$E$2:$I$222,4,FALSE)</f>
        <v>#N/A</v>
      </c>
      <c r="AY1857" t="e">
        <f>VLOOKUP(AV1857,Sheet2!$E$2:$I$222,5,FALSE)</f>
        <v>#N/A</v>
      </c>
      <c r="AZ1857"/>
      <c r="BD1857" t="e">
        <f>VLOOKUP(BC1857,Sheet2!$E$2:$I$222,3,FALSE)</f>
        <v>#N/A</v>
      </c>
      <c r="BE1857" t="e">
        <f>VLOOKUP(BC1857,Sheet2!$E$2:$I$222,4,FALSE)</f>
        <v>#N/A</v>
      </c>
      <c r="BF1857" t="e">
        <f>VLOOKUP(BC1857,Sheet2!$E$2:$I$222,5,FALSE)</f>
        <v>#N/A</v>
      </c>
      <c r="BG1857"/>
      <c r="BK1857" t="e">
        <f>VLOOKUP(BJ1857,Sheet2!$E$2:$I$222,3,FALSE)</f>
        <v>#N/A</v>
      </c>
      <c r="BL1857" t="e">
        <f>VLOOKUP(BJ1857,Sheet2!$E$2:$I$222,4,FALSE)</f>
        <v>#N/A</v>
      </c>
      <c r="BM1857" t="e">
        <f>VLOOKUP(BJ1857,Sheet2!$E$2:$I$222,5,FALSE)</f>
        <v>#N/A</v>
      </c>
      <c r="BN1857"/>
      <c r="BR1857" t="e">
        <f>VLOOKUP(BQ1857,Sheet2!$E$2:$I$222,3,FALSE)</f>
        <v>#N/A</v>
      </c>
      <c r="BS1857" t="e">
        <f>VLOOKUP(BQ1857,Sheet2!$E$2:$I$222,4,FALSE)</f>
        <v>#N/A</v>
      </c>
      <c r="BT1857" t="e">
        <f>VLOOKUP(BQ1857,Sheet2!$E$2:$I$222,5,FALSE)</f>
        <v>#N/A</v>
      </c>
      <c r="BU1857"/>
      <c r="BY1857" t="e">
        <f>VLOOKUP(BX1857,Sheet2!$E$2:$I$222,3,FALSE)</f>
        <v>#N/A</v>
      </c>
      <c r="BZ1857" t="e">
        <f>VLOOKUP(BX1857,Sheet2!$E$2:$I$222,4,FALSE)</f>
        <v>#N/A</v>
      </c>
      <c r="CA1857" t="e">
        <f>VLOOKUP(BX1857,Sheet2!$E$2:$I$222,5,FALSE)</f>
        <v>#N/A</v>
      </c>
      <c r="CB1857"/>
      <c r="CF1857" t="e">
        <f>VLOOKUP(CE1857,Sheet2!$E$2:$I$222,3,FALSE)</f>
        <v>#N/A</v>
      </c>
      <c r="CG1857" t="e">
        <f>VLOOKUP(CE1857,Sheet2!$E$2:$I$222,4,FALSE)</f>
        <v>#N/A</v>
      </c>
      <c r="CH1857" t="e">
        <f>VLOOKUP(CE1857,Sheet2!$E$2:$I$222,5,FALSE)</f>
        <v>#N/A</v>
      </c>
      <c r="CI1857"/>
      <c r="CM1857" t="e">
        <f>VLOOKUP(CL1857,Sheet2!$E$2:$I$222,3,FALSE)</f>
        <v>#N/A</v>
      </c>
      <c r="CN1857" t="e">
        <f>VLOOKUP(CL1857,Sheet2!$E$2:$I$222,4,FALSE)</f>
        <v>#N/A</v>
      </c>
      <c r="CO1857" t="e">
        <f>VLOOKUP(CL1857,Sheet2!$E$2:$I$222,5,FALSE)</f>
        <v>#N/A</v>
      </c>
      <c r="CP1857"/>
      <c r="CT1857" t="e">
        <f>VLOOKUP(CS1857,Sheet2!$E$2:$I$222,3,FALSE)</f>
        <v>#N/A</v>
      </c>
      <c r="CU1857" t="e">
        <f>VLOOKUP(CS1857,Sheet2!$E$2:$I$222,4,FALSE)</f>
        <v>#N/A</v>
      </c>
      <c r="CV1857" t="e">
        <f>VLOOKUP(CS1857,Sheet2!$E$2:$I$222,5,FALSE)</f>
        <v>#N/A</v>
      </c>
      <c r="CW1857"/>
      <c r="DA1857" t="e">
        <f>VLOOKUP(CZ1857,Sheet2!$E$2:$I$222,3,FALSE)</f>
        <v>#N/A</v>
      </c>
      <c r="DB1857" t="e">
        <f>VLOOKUP(CZ1857,Sheet2!$E$2:$I$222,4,FALSE)</f>
        <v>#N/A</v>
      </c>
      <c r="DC1857" t="e">
        <f>VLOOKUP(CZ1857,Sheet2!$E$2:$I$222,5,FALSE)</f>
        <v>#N/A</v>
      </c>
      <c r="DD1857"/>
      <c r="DH1857" t="e">
        <f>VLOOKUP(DG1857,Sheet2!$E$2:$I$222,3,FALSE)</f>
        <v>#N/A</v>
      </c>
      <c r="DI1857" t="e">
        <f>VLOOKUP(DG1857,Sheet2!$E$2:$I$222,4,FALSE)</f>
        <v>#N/A</v>
      </c>
      <c r="DJ1857" t="e">
        <f>VLOOKUP(DG1857,Sheet2!$E$2:$I$222,5,FALSE)</f>
        <v>#N/A</v>
      </c>
    </row>
    <row r="1858" spans="1:114" x14ac:dyDescent="0.25">
      <c r="A1858">
        <v>1931</v>
      </c>
      <c r="C1858">
        <v>15348</v>
      </c>
      <c r="D1858">
        <v>5348</v>
      </c>
      <c r="E1858">
        <v>37.718679999999999</v>
      </c>
      <c r="F1858">
        <v>-122.41856</v>
      </c>
      <c r="G1858" t="s">
        <v>1348</v>
      </c>
      <c r="H1858" t="s">
        <v>3775</v>
      </c>
      <c r="I1858" t="s">
        <v>4918</v>
      </c>
      <c r="J1858" t="s">
        <v>4948</v>
      </c>
      <c r="Q1858" t="s">
        <v>5924</v>
      </c>
      <c r="S1858" t="s">
        <v>6077</v>
      </c>
      <c r="X1858">
        <f t="shared" ref="X1858:X1921" si="29">COUNTA(Y1858,AF1858,AM1858,AT1858,BA1858,BH1858,BO1858,BV1858,CC1858,CJ1858,CQ1858,CX1858,DE1858)</f>
        <v>1</v>
      </c>
      <c r="Y1858" t="s">
        <v>6812</v>
      </c>
      <c r="Z1858" t="s">
        <v>6881</v>
      </c>
      <c r="AB1858" t="e">
        <f>VLOOKUP($AA1858,Sheet2!$E$2:$I$222,3,FALSE)</f>
        <v>#N/A</v>
      </c>
      <c r="AC1858" t="e">
        <f>VLOOKUP($AA1858,Sheet2!$E$2:$I$222,4,FALSE)</f>
        <v>#N/A</v>
      </c>
      <c r="AD1858" t="e">
        <f>VLOOKUP($AA1858,Sheet2!$E$2:$I$222,5,FALSE)</f>
        <v>#N/A</v>
      </c>
      <c r="AI1858" t="e">
        <f>VLOOKUP(AH1858,Sheet2!$E$2:$I$222,3,FALSE)</f>
        <v>#N/A</v>
      </c>
      <c r="AJ1858" t="e">
        <f>VLOOKUP(AH1858,Sheet2!$E$2:$I$222,4,FALSE)</f>
        <v>#N/A</v>
      </c>
      <c r="AK1858" t="e">
        <f>VLOOKUP(AH1858,Sheet2!$E$2:$I$222,5,FALSE)</f>
        <v>#N/A</v>
      </c>
      <c r="AL1858"/>
      <c r="AP1858" t="e">
        <f>VLOOKUP(AO1858,Sheet2!$E$2:$I$222,3,FALSE)</f>
        <v>#N/A</v>
      </c>
      <c r="AQ1858" t="e">
        <f>VLOOKUP(AO1858,Sheet2!$E$2:$I$222,4,FALSE)</f>
        <v>#N/A</v>
      </c>
      <c r="AR1858" t="e">
        <f>VLOOKUP(AO1858,Sheet2!$E$2:$I$222,5,FALSE)</f>
        <v>#N/A</v>
      </c>
      <c r="AS1858"/>
      <c r="AW1858" t="e">
        <f>VLOOKUP(AV1858,Sheet2!$E$2:$I$222,3,FALSE)</f>
        <v>#N/A</v>
      </c>
      <c r="AX1858" t="e">
        <f>VLOOKUP(AV1858,Sheet2!$E$2:$I$222,4,FALSE)</f>
        <v>#N/A</v>
      </c>
      <c r="AY1858" t="e">
        <f>VLOOKUP(AV1858,Sheet2!$E$2:$I$222,5,FALSE)</f>
        <v>#N/A</v>
      </c>
      <c r="AZ1858"/>
      <c r="BD1858" t="e">
        <f>VLOOKUP(BC1858,Sheet2!$E$2:$I$222,3,FALSE)</f>
        <v>#N/A</v>
      </c>
      <c r="BE1858" t="e">
        <f>VLOOKUP(BC1858,Sheet2!$E$2:$I$222,4,FALSE)</f>
        <v>#N/A</v>
      </c>
      <c r="BF1858" t="e">
        <f>VLOOKUP(BC1858,Sheet2!$E$2:$I$222,5,FALSE)</f>
        <v>#N/A</v>
      </c>
      <c r="BG1858"/>
      <c r="BK1858" t="e">
        <f>VLOOKUP(BJ1858,Sheet2!$E$2:$I$222,3,FALSE)</f>
        <v>#N/A</v>
      </c>
      <c r="BL1858" t="e">
        <f>VLOOKUP(BJ1858,Sheet2!$E$2:$I$222,4,FALSE)</f>
        <v>#N/A</v>
      </c>
      <c r="BM1858" t="e">
        <f>VLOOKUP(BJ1858,Sheet2!$E$2:$I$222,5,FALSE)</f>
        <v>#N/A</v>
      </c>
      <c r="BN1858"/>
      <c r="BR1858" t="e">
        <f>VLOOKUP(BQ1858,Sheet2!$E$2:$I$222,3,FALSE)</f>
        <v>#N/A</v>
      </c>
      <c r="BS1858" t="e">
        <f>VLOOKUP(BQ1858,Sheet2!$E$2:$I$222,4,FALSE)</f>
        <v>#N/A</v>
      </c>
      <c r="BT1858" t="e">
        <f>VLOOKUP(BQ1858,Sheet2!$E$2:$I$222,5,FALSE)</f>
        <v>#N/A</v>
      </c>
      <c r="BU1858"/>
      <c r="BY1858" t="e">
        <f>VLOOKUP(BX1858,Sheet2!$E$2:$I$222,3,FALSE)</f>
        <v>#N/A</v>
      </c>
      <c r="BZ1858" t="e">
        <f>VLOOKUP(BX1858,Sheet2!$E$2:$I$222,4,FALSE)</f>
        <v>#N/A</v>
      </c>
      <c r="CA1858" t="e">
        <f>VLOOKUP(BX1858,Sheet2!$E$2:$I$222,5,FALSE)</f>
        <v>#N/A</v>
      </c>
      <c r="CB1858"/>
      <c r="CF1858" t="e">
        <f>VLOOKUP(CE1858,Sheet2!$E$2:$I$222,3,FALSE)</f>
        <v>#N/A</v>
      </c>
      <c r="CG1858" t="e">
        <f>VLOOKUP(CE1858,Sheet2!$E$2:$I$222,4,FALSE)</f>
        <v>#N/A</v>
      </c>
      <c r="CH1858" t="e">
        <f>VLOOKUP(CE1858,Sheet2!$E$2:$I$222,5,FALSE)</f>
        <v>#N/A</v>
      </c>
      <c r="CI1858"/>
      <c r="CM1858" t="e">
        <f>VLOOKUP(CL1858,Sheet2!$E$2:$I$222,3,FALSE)</f>
        <v>#N/A</v>
      </c>
      <c r="CN1858" t="e">
        <f>VLOOKUP(CL1858,Sheet2!$E$2:$I$222,4,FALSE)</f>
        <v>#N/A</v>
      </c>
      <c r="CO1858" t="e">
        <f>VLOOKUP(CL1858,Sheet2!$E$2:$I$222,5,FALSE)</f>
        <v>#N/A</v>
      </c>
      <c r="CP1858"/>
      <c r="CT1858" t="e">
        <f>VLOOKUP(CS1858,Sheet2!$E$2:$I$222,3,FALSE)</f>
        <v>#N/A</v>
      </c>
      <c r="CU1858" t="e">
        <f>VLOOKUP(CS1858,Sheet2!$E$2:$I$222,4,FALSE)</f>
        <v>#N/A</v>
      </c>
      <c r="CV1858" t="e">
        <f>VLOOKUP(CS1858,Sheet2!$E$2:$I$222,5,FALSE)</f>
        <v>#N/A</v>
      </c>
      <c r="CW1858"/>
      <c r="DA1858" t="e">
        <f>VLOOKUP(CZ1858,Sheet2!$E$2:$I$222,3,FALSE)</f>
        <v>#N/A</v>
      </c>
      <c r="DB1858" t="e">
        <f>VLOOKUP(CZ1858,Sheet2!$E$2:$I$222,4,FALSE)</f>
        <v>#N/A</v>
      </c>
      <c r="DC1858" t="e">
        <f>VLOOKUP(CZ1858,Sheet2!$E$2:$I$222,5,FALSE)</f>
        <v>#N/A</v>
      </c>
      <c r="DD1858"/>
      <c r="DH1858" t="e">
        <f>VLOOKUP(DG1858,Sheet2!$E$2:$I$222,3,FALSE)</f>
        <v>#N/A</v>
      </c>
      <c r="DI1858" t="e">
        <f>VLOOKUP(DG1858,Sheet2!$E$2:$I$222,4,FALSE)</f>
        <v>#N/A</v>
      </c>
      <c r="DJ1858" t="e">
        <f>VLOOKUP(DG1858,Sheet2!$E$2:$I$222,5,FALSE)</f>
        <v>#N/A</v>
      </c>
    </row>
    <row r="1859" spans="1:114" x14ac:dyDescent="0.25">
      <c r="A1859">
        <v>1932</v>
      </c>
      <c r="C1859">
        <v>15349</v>
      </c>
      <c r="D1859">
        <v>5349</v>
      </c>
      <c r="E1859">
        <v>37.721359999999997</v>
      </c>
      <c r="F1859">
        <v>-122.4012</v>
      </c>
      <c r="G1859" t="s">
        <v>1349</v>
      </c>
      <c r="H1859" t="s">
        <v>3776</v>
      </c>
      <c r="I1859" t="s">
        <v>4925</v>
      </c>
      <c r="J1859" t="s">
        <v>4948</v>
      </c>
      <c r="M1859" t="s">
        <v>5109</v>
      </c>
      <c r="Q1859" t="s">
        <v>5924</v>
      </c>
      <c r="S1859" t="s">
        <v>6077</v>
      </c>
      <c r="X1859">
        <f t="shared" si="29"/>
        <v>1</v>
      </c>
      <c r="Y1859" t="s">
        <v>6812</v>
      </c>
      <c r="Z1859" t="s">
        <v>6881</v>
      </c>
      <c r="AB1859" t="e">
        <f>VLOOKUP($AA1859,Sheet2!$E$2:$I$222,3,FALSE)</f>
        <v>#N/A</v>
      </c>
      <c r="AC1859" t="e">
        <f>VLOOKUP($AA1859,Sheet2!$E$2:$I$222,4,FALSE)</f>
        <v>#N/A</v>
      </c>
      <c r="AD1859" t="e">
        <f>VLOOKUP($AA1859,Sheet2!$E$2:$I$222,5,FALSE)</f>
        <v>#N/A</v>
      </c>
      <c r="AI1859" t="e">
        <f>VLOOKUP(AH1859,Sheet2!$E$2:$I$222,3,FALSE)</f>
        <v>#N/A</v>
      </c>
      <c r="AJ1859" t="e">
        <f>VLOOKUP(AH1859,Sheet2!$E$2:$I$222,4,FALSE)</f>
        <v>#N/A</v>
      </c>
      <c r="AK1859" t="e">
        <f>VLOOKUP(AH1859,Sheet2!$E$2:$I$222,5,FALSE)</f>
        <v>#N/A</v>
      </c>
      <c r="AL1859"/>
      <c r="AP1859" t="e">
        <f>VLOOKUP(AO1859,Sheet2!$E$2:$I$222,3,FALSE)</f>
        <v>#N/A</v>
      </c>
      <c r="AQ1859" t="e">
        <f>VLOOKUP(AO1859,Sheet2!$E$2:$I$222,4,FALSE)</f>
        <v>#N/A</v>
      </c>
      <c r="AR1859" t="e">
        <f>VLOOKUP(AO1859,Sheet2!$E$2:$I$222,5,FALSE)</f>
        <v>#N/A</v>
      </c>
      <c r="AS1859"/>
      <c r="AW1859" t="e">
        <f>VLOOKUP(AV1859,Sheet2!$E$2:$I$222,3,FALSE)</f>
        <v>#N/A</v>
      </c>
      <c r="AX1859" t="e">
        <f>VLOOKUP(AV1859,Sheet2!$E$2:$I$222,4,FALSE)</f>
        <v>#N/A</v>
      </c>
      <c r="AY1859" t="e">
        <f>VLOOKUP(AV1859,Sheet2!$E$2:$I$222,5,FALSE)</f>
        <v>#N/A</v>
      </c>
      <c r="AZ1859"/>
      <c r="BD1859" t="e">
        <f>VLOOKUP(BC1859,Sheet2!$E$2:$I$222,3,FALSE)</f>
        <v>#N/A</v>
      </c>
      <c r="BE1859" t="e">
        <f>VLOOKUP(BC1859,Sheet2!$E$2:$I$222,4,FALSE)</f>
        <v>#N/A</v>
      </c>
      <c r="BF1859" t="e">
        <f>VLOOKUP(BC1859,Sheet2!$E$2:$I$222,5,FALSE)</f>
        <v>#N/A</v>
      </c>
      <c r="BG1859"/>
      <c r="BK1859" t="e">
        <f>VLOOKUP(BJ1859,Sheet2!$E$2:$I$222,3,FALSE)</f>
        <v>#N/A</v>
      </c>
      <c r="BL1859" t="e">
        <f>VLOOKUP(BJ1859,Sheet2!$E$2:$I$222,4,FALSE)</f>
        <v>#N/A</v>
      </c>
      <c r="BM1859" t="e">
        <f>VLOOKUP(BJ1859,Sheet2!$E$2:$I$222,5,FALSE)</f>
        <v>#N/A</v>
      </c>
      <c r="BN1859"/>
      <c r="BR1859" t="e">
        <f>VLOOKUP(BQ1859,Sheet2!$E$2:$I$222,3,FALSE)</f>
        <v>#N/A</v>
      </c>
      <c r="BS1859" t="e">
        <f>VLOOKUP(BQ1859,Sheet2!$E$2:$I$222,4,FALSE)</f>
        <v>#N/A</v>
      </c>
      <c r="BT1859" t="e">
        <f>VLOOKUP(BQ1859,Sheet2!$E$2:$I$222,5,FALSE)</f>
        <v>#N/A</v>
      </c>
      <c r="BU1859"/>
      <c r="BY1859" t="e">
        <f>VLOOKUP(BX1859,Sheet2!$E$2:$I$222,3,FALSE)</f>
        <v>#N/A</v>
      </c>
      <c r="BZ1859" t="e">
        <f>VLOOKUP(BX1859,Sheet2!$E$2:$I$222,4,FALSE)</f>
        <v>#N/A</v>
      </c>
      <c r="CA1859" t="e">
        <f>VLOOKUP(BX1859,Sheet2!$E$2:$I$222,5,FALSE)</f>
        <v>#N/A</v>
      </c>
      <c r="CB1859"/>
      <c r="CF1859" t="e">
        <f>VLOOKUP(CE1859,Sheet2!$E$2:$I$222,3,FALSE)</f>
        <v>#N/A</v>
      </c>
      <c r="CG1859" t="e">
        <f>VLOOKUP(CE1859,Sheet2!$E$2:$I$222,4,FALSE)</f>
        <v>#N/A</v>
      </c>
      <c r="CH1859" t="e">
        <f>VLOOKUP(CE1859,Sheet2!$E$2:$I$222,5,FALSE)</f>
        <v>#N/A</v>
      </c>
      <c r="CI1859"/>
      <c r="CM1859" t="e">
        <f>VLOOKUP(CL1859,Sheet2!$E$2:$I$222,3,FALSE)</f>
        <v>#N/A</v>
      </c>
      <c r="CN1859" t="e">
        <f>VLOOKUP(CL1859,Sheet2!$E$2:$I$222,4,FALSE)</f>
        <v>#N/A</v>
      </c>
      <c r="CO1859" t="e">
        <f>VLOOKUP(CL1859,Sheet2!$E$2:$I$222,5,FALSE)</f>
        <v>#N/A</v>
      </c>
      <c r="CP1859"/>
      <c r="CT1859" t="e">
        <f>VLOOKUP(CS1859,Sheet2!$E$2:$I$222,3,FALSE)</f>
        <v>#N/A</v>
      </c>
      <c r="CU1859" t="e">
        <f>VLOOKUP(CS1859,Sheet2!$E$2:$I$222,4,FALSE)</f>
        <v>#N/A</v>
      </c>
      <c r="CV1859" t="e">
        <f>VLOOKUP(CS1859,Sheet2!$E$2:$I$222,5,FALSE)</f>
        <v>#N/A</v>
      </c>
      <c r="CW1859"/>
      <c r="DA1859" t="e">
        <f>VLOOKUP(CZ1859,Sheet2!$E$2:$I$222,3,FALSE)</f>
        <v>#N/A</v>
      </c>
      <c r="DB1859" t="e">
        <f>VLOOKUP(CZ1859,Sheet2!$E$2:$I$222,4,FALSE)</f>
        <v>#N/A</v>
      </c>
      <c r="DC1859" t="e">
        <f>VLOOKUP(CZ1859,Sheet2!$E$2:$I$222,5,FALSE)</f>
        <v>#N/A</v>
      </c>
      <c r="DD1859"/>
      <c r="DH1859" t="e">
        <f>VLOOKUP(DG1859,Sheet2!$E$2:$I$222,3,FALSE)</f>
        <v>#N/A</v>
      </c>
      <c r="DI1859" t="e">
        <f>VLOOKUP(DG1859,Sheet2!$E$2:$I$222,4,FALSE)</f>
        <v>#N/A</v>
      </c>
      <c r="DJ1859" t="e">
        <f>VLOOKUP(DG1859,Sheet2!$E$2:$I$222,5,FALSE)</f>
        <v>#N/A</v>
      </c>
    </row>
    <row r="1860" spans="1:114" x14ac:dyDescent="0.25">
      <c r="A1860">
        <v>1933</v>
      </c>
      <c r="C1860">
        <v>15350</v>
      </c>
      <c r="D1860">
        <v>5350</v>
      </c>
      <c r="E1860">
        <v>37.721589999999999</v>
      </c>
      <c r="F1860">
        <v>-122.40149</v>
      </c>
      <c r="G1860" t="s">
        <v>1349</v>
      </c>
      <c r="H1860" t="s">
        <v>3776</v>
      </c>
      <c r="I1860" t="s">
        <v>4914</v>
      </c>
      <c r="J1860" t="s">
        <v>4946</v>
      </c>
      <c r="K1860" t="s">
        <v>4966</v>
      </c>
      <c r="M1860" t="s">
        <v>5109</v>
      </c>
      <c r="N1860" t="s">
        <v>5565</v>
      </c>
      <c r="Q1860" t="s">
        <v>5924</v>
      </c>
      <c r="S1860" t="s">
        <v>6099</v>
      </c>
      <c r="X1860">
        <f t="shared" si="29"/>
        <v>1</v>
      </c>
      <c r="Y1860" t="s">
        <v>6812</v>
      </c>
      <c r="Z1860" t="s">
        <v>6879</v>
      </c>
      <c r="AB1860" t="e">
        <f>VLOOKUP($AA1860,Sheet2!$E$2:$I$222,3,FALSE)</f>
        <v>#N/A</v>
      </c>
      <c r="AC1860" t="e">
        <f>VLOOKUP($AA1860,Sheet2!$E$2:$I$222,4,FALSE)</f>
        <v>#N/A</v>
      </c>
      <c r="AD1860" t="e">
        <f>VLOOKUP($AA1860,Sheet2!$E$2:$I$222,5,FALSE)</f>
        <v>#N/A</v>
      </c>
      <c r="AI1860" t="e">
        <f>VLOOKUP(AH1860,Sheet2!$E$2:$I$222,3,FALSE)</f>
        <v>#N/A</v>
      </c>
      <c r="AJ1860" t="e">
        <f>VLOOKUP(AH1860,Sheet2!$E$2:$I$222,4,FALSE)</f>
        <v>#N/A</v>
      </c>
      <c r="AK1860" t="e">
        <f>VLOOKUP(AH1860,Sheet2!$E$2:$I$222,5,FALSE)</f>
        <v>#N/A</v>
      </c>
      <c r="AL1860"/>
      <c r="AP1860" t="e">
        <f>VLOOKUP(AO1860,Sheet2!$E$2:$I$222,3,FALSE)</f>
        <v>#N/A</v>
      </c>
      <c r="AQ1860" t="e">
        <f>VLOOKUP(AO1860,Sheet2!$E$2:$I$222,4,FALSE)</f>
        <v>#N/A</v>
      </c>
      <c r="AR1860" t="e">
        <f>VLOOKUP(AO1860,Sheet2!$E$2:$I$222,5,FALSE)</f>
        <v>#N/A</v>
      </c>
      <c r="AS1860"/>
      <c r="AW1860" t="e">
        <f>VLOOKUP(AV1860,Sheet2!$E$2:$I$222,3,FALSE)</f>
        <v>#N/A</v>
      </c>
      <c r="AX1860" t="e">
        <f>VLOOKUP(AV1860,Sheet2!$E$2:$I$222,4,FALSE)</f>
        <v>#N/A</v>
      </c>
      <c r="AY1860" t="e">
        <f>VLOOKUP(AV1860,Sheet2!$E$2:$I$222,5,FALSE)</f>
        <v>#N/A</v>
      </c>
      <c r="AZ1860"/>
      <c r="BD1860" t="e">
        <f>VLOOKUP(BC1860,Sheet2!$E$2:$I$222,3,FALSE)</f>
        <v>#N/A</v>
      </c>
      <c r="BE1860" t="e">
        <f>VLOOKUP(BC1860,Sheet2!$E$2:$I$222,4,FALSE)</f>
        <v>#N/A</v>
      </c>
      <c r="BF1860" t="e">
        <f>VLOOKUP(BC1860,Sheet2!$E$2:$I$222,5,FALSE)</f>
        <v>#N/A</v>
      </c>
      <c r="BG1860"/>
      <c r="BK1860" t="e">
        <f>VLOOKUP(BJ1860,Sheet2!$E$2:$I$222,3,FALSE)</f>
        <v>#N/A</v>
      </c>
      <c r="BL1860" t="e">
        <f>VLOOKUP(BJ1860,Sheet2!$E$2:$I$222,4,FALSE)</f>
        <v>#N/A</v>
      </c>
      <c r="BM1860" t="e">
        <f>VLOOKUP(BJ1860,Sheet2!$E$2:$I$222,5,FALSE)</f>
        <v>#N/A</v>
      </c>
      <c r="BN1860"/>
      <c r="BR1860" t="e">
        <f>VLOOKUP(BQ1860,Sheet2!$E$2:$I$222,3,FALSE)</f>
        <v>#N/A</v>
      </c>
      <c r="BS1860" t="e">
        <f>VLOOKUP(BQ1860,Sheet2!$E$2:$I$222,4,FALSE)</f>
        <v>#N/A</v>
      </c>
      <c r="BT1860" t="e">
        <f>VLOOKUP(BQ1860,Sheet2!$E$2:$I$222,5,FALSE)</f>
        <v>#N/A</v>
      </c>
      <c r="BU1860"/>
      <c r="BY1860" t="e">
        <f>VLOOKUP(BX1860,Sheet2!$E$2:$I$222,3,FALSE)</f>
        <v>#N/A</v>
      </c>
      <c r="BZ1860" t="e">
        <f>VLOOKUP(BX1860,Sheet2!$E$2:$I$222,4,FALSE)</f>
        <v>#N/A</v>
      </c>
      <c r="CA1860" t="e">
        <f>VLOOKUP(BX1860,Sheet2!$E$2:$I$222,5,FALSE)</f>
        <v>#N/A</v>
      </c>
      <c r="CB1860"/>
      <c r="CF1860" t="e">
        <f>VLOOKUP(CE1860,Sheet2!$E$2:$I$222,3,FALSE)</f>
        <v>#N/A</v>
      </c>
      <c r="CG1860" t="e">
        <f>VLOOKUP(CE1860,Sheet2!$E$2:$I$222,4,FALSE)</f>
        <v>#N/A</v>
      </c>
      <c r="CH1860" t="e">
        <f>VLOOKUP(CE1860,Sheet2!$E$2:$I$222,5,FALSE)</f>
        <v>#N/A</v>
      </c>
      <c r="CI1860"/>
      <c r="CM1860" t="e">
        <f>VLOOKUP(CL1860,Sheet2!$E$2:$I$222,3,FALSE)</f>
        <v>#N/A</v>
      </c>
      <c r="CN1860" t="e">
        <f>VLOOKUP(CL1860,Sheet2!$E$2:$I$222,4,FALSE)</f>
        <v>#N/A</v>
      </c>
      <c r="CO1860" t="e">
        <f>VLOOKUP(CL1860,Sheet2!$E$2:$I$222,5,FALSE)</f>
        <v>#N/A</v>
      </c>
      <c r="CP1860"/>
      <c r="CT1860" t="e">
        <f>VLOOKUP(CS1860,Sheet2!$E$2:$I$222,3,FALSE)</f>
        <v>#N/A</v>
      </c>
      <c r="CU1860" t="e">
        <f>VLOOKUP(CS1860,Sheet2!$E$2:$I$222,4,FALSE)</f>
        <v>#N/A</v>
      </c>
      <c r="CV1860" t="e">
        <f>VLOOKUP(CS1860,Sheet2!$E$2:$I$222,5,FALSE)</f>
        <v>#N/A</v>
      </c>
      <c r="CW1860"/>
      <c r="DA1860" t="e">
        <f>VLOOKUP(CZ1860,Sheet2!$E$2:$I$222,3,FALSE)</f>
        <v>#N/A</v>
      </c>
      <c r="DB1860" t="e">
        <f>VLOOKUP(CZ1860,Sheet2!$E$2:$I$222,4,FALSE)</f>
        <v>#N/A</v>
      </c>
      <c r="DC1860" t="e">
        <f>VLOOKUP(CZ1860,Sheet2!$E$2:$I$222,5,FALSE)</f>
        <v>#N/A</v>
      </c>
      <c r="DD1860"/>
      <c r="DH1860" t="e">
        <f>VLOOKUP(DG1860,Sheet2!$E$2:$I$222,3,FALSE)</f>
        <v>#N/A</v>
      </c>
      <c r="DI1860" t="e">
        <f>VLOOKUP(DG1860,Sheet2!$E$2:$I$222,4,FALSE)</f>
        <v>#N/A</v>
      </c>
      <c r="DJ1860" t="e">
        <f>VLOOKUP(DG1860,Sheet2!$E$2:$I$222,5,FALSE)</f>
        <v>#N/A</v>
      </c>
    </row>
    <row r="1861" spans="1:114" x14ac:dyDescent="0.25">
      <c r="A1861">
        <v>1934</v>
      </c>
      <c r="C1861">
        <v>15351</v>
      </c>
      <c r="D1861">
        <v>5351</v>
      </c>
      <c r="E1861">
        <v>37.720329999999997</v>
      </c>
      <c r="F1861">
        <v>-122.40509</v>
      </c>
      <c r="G1861" t="s">
        <v>1350</v>
      </c>
      <c r="H1861" t="s">
        <v>3777</v>
      </c>
      <c r="I1861" t="s">
        <v>4925</v>
      </c>
      <c r="J1861" t="s">
        <v>4948</v>
      </c>
      <c r="Q1861" t="s">
        <v>5924</v>
      </c>
      <c r="S1861" t="s">
        <v>6077</v>
      </c>
      <c r="X1861">
        <f t="shared" si="29"/>
        <v>1</v>
      </c>
      <c r="Y1861" t="s">
        <v>6812</v>
      </c>
      <c r="Z1861" t="s">
        <v>6881</v>
      </c>
      <c r="AB1861" t="e">
        <f>VLOOKUP($AA1861,Sheet2!$E$2:$I$222,3,FALSE)</f>
        <v>#N/A</v>
      </c>
      <c r="AC1861" t="e">
        <f>VLOOKUP($AA1861,Sheet2!$E$2:$I$222,4,FALSE)</f>
        <v>#N/A</v>
      </c>
      <c r="AD1861" t="e">
        <f>VLOOKUP($AA1861,Sheet2!$E$2:$I$222,5,FALSE)</f>
        <v>#N/A</v>
      </c>
      <c r="AI1861" t="e">
        <f>VLOOKUP(AH1861,Sheet2!$E$2:$I$222,3,FALSE)</f>
        <v>#N/A</v>
      </c>
      <c r="AJ1861" t="e">
        <f>VLOOKUP(AH1861,Sheet2!$E$2:$I$222,4,FALSE)</f>
        <v>#N/A</v>
      </c>
      <c r="AK1861" t="e">
        <f>VLOOKUP(AH1861,Sheet2!$E$2:$I$222,5,FALSE)</f>
        <v>#N/A</v>
      </c>
      <c r="AL1861"/>
      <c r="AP1861" t="e">
        <f>VLOOKUP(AO1861,Sheet2!$E$2:$I$222,3,FALSE)</f>
        <v>#N/A</v>
      </c>
      <c r="AQ1861" t="e">
        <f>VLOOKUP(AO1861,Sheet2!$E$2:$I$222,4,FALSE)</f>
        <v>#N/A</v>
      </c>
      <c r="AR1861" t="e">
        <f>VLOOKUP(AO1861,Sheet2!$E$2:$I$222,5,FALSE)</f>
        <v>#N/A</v>
      </c>
      <c r="AS1861"/>
      <c r="AW1861" t="e">
        <f>VLOOKUP(AV1861,Sheet2!$E$2:$I$222,3,FALSE)</f>
        <v>#N/A</v>
      </c>
      <c r="AX1861" t="e">
        <f>VLOOKUP(AV1861,Sheet2!$E$2:$I$222,4,FALSE)</f>
        <v>#N/A</v>
      </c>
      <c r="AY1861" t="e">
        <f>VLOOKUP(AV1861,Sheet2!$E$2:$I$222,5,FALSE)</f>
        <v>#N/A</v>
      </c>
      <c r="AZ1861"/>
      <c r="BD1861" t="e">
        <f>VLOOKUP(BC1861,Sheet2!$E$2:$I$222,3,FALSE)</f>
        <v>#N/A</v>
      </c>
      <c r="BE1861" t="e">
        <f>VLOOKUP(BC1861,Sheet2!$E$2:$I$222,4,FALSE)</f>
        <v>#N/A</v>
      </c>
      <c r="BF1861" t="e">
        <f>VLOOKUP(BC1861,Sheet2!$E$2:$I$222,5,FALSE)</f>
        <v>#N/A</v>
      </c>
      <c r="BG1861"/>
      <c r="BK1861" t="e">
        <f>VLOOKUP(BJ1861,Sheet2!$E$2:$I$222,3,FALSE)</f>
        <v>#N/A</v>
      </c>
      <c r="BL1861" t="e">
        <f>VLOOKUP(BJ1861,Sheet2!$E$2:$I$222,4,FALSE)</f>
        <v>#N/A</v>
      </c>
      <c r="BM1861" t="e">
        <f>VLOOKUP(BJ1861,Sheet2!$E$2:$I$222,5,FALSE)</f>
        <v>#N/A</v>
      </c>
      <c r="BN1861"/>
      <c r="BR1861" t="e">
        <f>VLOOKUP(BQ1861,Sheet2!$E$2:$I$222,3,FALSE)</f>
        <v>#N/A</v>
      </c>
      <c r="BS1861" t="e">
        <f>VLOOKUP(BQ1861,Sheet2!$E$2:$I$222,4,FALSE)</f>
        <v>#N/A</v>
      </c>
      <c r="BT1861" t="e">
        <f>VLOOKUP(BQ1861,Sheet2!$E$2:$I$222,5,FALSE)</f>
        <v>#N/A</v>
      </c>
      <c r="BU1861"/>
      <c r="BY1861" t="e">
        <f>VLOOKUP(BX1861,Sheet2!$E$2:$I$222,3,FALSE)</f>
        <v>#N/A</v>
      </c>
      <c r="BZ1861" t="e">
        <f>VLOOKUP(BX1861,Sheet2!$E$2:$I$222,4,FALSE)</f>
        <v>#N/A</v>
      </c>
      <c r="CA1861" t="e">
        <f>VLOOKUP(BX1861,Sheet2!$E$2:$I$222,5,FALSE)</f>
        <v>#N/A</v>
      </c>
      <c r="CB1861"/>
      <c r="CF1861" t="e">
        <f>VLOOKUP(CE1861,Sheet2!$E$2:$I$222,3,FALSE)</f>
        <v>#N/A</v>
      </c>
      <c r="CG1861" t="e">
        <f>VLOOKUP(CE1861,Sheet2!$E$2:$I$222,4,FALSE)</f>
        <v>#N/A</v>
      </c>
      <c r="CH1861" t="e">
        <f>VLOOKUP(CE1861,Sheet2!$E$2:$I$222,5,FALSE)</f>
        <v>#N/A</v>
      </c>
      <c r="CI1861"/>
      <c r="CM1861" t="e">
        <f>VLOOKUP(CL1861,Sheet2!$E$2:$I$222,3,FALSE)</f>
        <v>#N/A</v>
      </c>
      <c r="CN1861" t="e">
        <f>VLOOKUP(CL1861,Sheet2!$E$2:$I$222,4,FALSE)</f>
        <v>#N/A</v>
      </c>
      <c r="CO1861" t="e">
        <f>VLOOKUP(CL1861,Sheet2!$E$2:$I$222,5,FALSE)</f>
        <v>#N/A</v>
      </c>
      <c r="CP1861"/>
      <c r="CT1861" t="e">
        <f>VLOOKUP(CS1861,Sheet2!$E$2:$I$222,3,FALSE)</f>
        <v>#N/A</v>
      </c>
      <c r="CU1861" t="e">
        <f>VLOOKUP(CS1861,Sheet2!$E$2:$I$222,4,FALSE)</f>
        <v>#N/A</v>
      </c>
      <c r="CV1861" t="e">
        <f>VLOOKUP(CS1861,Sheet2!$E$2:$I$222,5,FALSE)</f>
        <v>#N/A</v>
      </c>
      <c r="CW1861"/>
      <c r="DA1861" t="e">
        <f>VLOOKUP(CZ1861,Sheet2!$E$2:$I$222,3,FALSE)</f>
        <v>#N/A</v>
      </c>
      <c r="DB1861" t="e">
        <f>VLOOKUP(CZ1861,Sheet2!$E$2:$I$222,4,FALSE)</f>
        <v>#N/A</v>
      </c>
      <c r="DC1861" t="e">
        <f>VLOOKUP(CZ1861,Sheet2!$E$2:$I$222,5,FALSE)</f>
        <v>#N/A</v>
      </c>
      <c r="DD1861"/>
      <c r="DH1861" t="e">
        <f>VLOOKUP(DG1861,Sheet2!$E$2:$I$222,3,FALSE)</f>
        <v>#N/A</v>
      </c>
      <c r="DI1861" t="e">
        <f>VLOOKUP(DG1861,Sheet2!$E$2:$I$222,4,FALSE)</f>
        <v>#N/A</v>
      </c>
      <c r="DJ1861" t="e">
        <f>VLOOKUP(DG1861,Sheet2!$E$2:$I$222,5,FALSE)</f>
        <v>#N/A</v>
      </c>
    </row>
    <row r="1862" spans="1:114" x14ac:dyDescent="0.25">
      <c r="A1862">
        <v>1935</v>
      </c>
      <c r="C1862">
        <v>15352</v>
      </c>
      <c r="D1862">
        <v>5352</v>
      </c>
      <c r="E1862">
        <v>37.720619999999997</v>
      </c>
      <c r="F1862">
        <v>-122.40521</v>
      </c>
      <c r="G1862" t="s">
        <v>1350</v>
      </c>
      <c r="H1862" t="s">
        <v>3777</v>
      </c>
      <c r="I1862" t="s">
        <v>4914</v>
      </c>
      <c r="J1862" t="s">
        <v>4948</v>
      </c>
      <c r="N1862" t="s">
        <v>5566</v>
      </c>
      <c r="Q1862" t="s">
        <v>5924</v>
      </c>
      <c r="R1862">
        <v>661</v>
      </c>
      <c r="S1862" t="s">
        <v>6099</v>
      </c>
      <c r="X1862">
        <f t="shared" si="29"/>
        <v>1</v>
      </c>
      <c r="Y1862" t="s">
        <v>6812</v>
      </c>
      <c r="Z1862" t="s">
        <v>6879</v>
      </c>
      <c r="AB1862" t="e">
        <f>VLOOKUP($AA1862,Sheet2!$E$2:$I$222,3,FALSE)</f>
        <v>#N/A</v>
      </c>
      <c r="AC1862" t="e">
        <f>VLOOKUP($AA1862,Sheet2!$E$2:$I$222,4,FALSE)</f>
        <v>#N/A</v>
      </c>
      <c r="AD1862" t="e">
        <f>VLOOKUP($AA1862,Sheet2!$E$2:$I$222,5,FALSE)</f>
        <v>#N/A</v>
      </c>
      <c r="AI1862" t="e">
        <f>VLOOKUP(AH1862,Sheet2!$E$2:$I$222,3,FALSE)</f>
        <v>#N/A</v>
      </c>
      <c r="AJ1862" t="e">
        <f>VLOOKUP(AH1862,Sheet2!$E$2:$I$222,4,FALSE)</f>
        <v>#N/A</v>
      </c>
      <c r="AK1862" t="e">
        <f>VLOOKUP(AH1862,Sheet2!$E$2:$I$222,5,FALSE)</f>
        <v>#N/A</v>
      </c>
      <c r="AL1862"/>
      <c r="AP1862" t="e">
        <f>VLOOKUP(AO1862,Sheet2!$E$2:$I$222,3,FALSE)</f>
        <v>#N/A</v>
      </c>
      <c r="AQ1862" t="e">
        <f>VLOOKUP(AO1862,Sheet2!$E$2:$I$222,4,FALSE)</f>
        <v>#N/A</v>
      </c>
      <c r="AR1862" t="e">
        <f>VLOOKUP(AO1862,Sheet2!$E$2:$I$222,5,FALSE)</f>
        <v>#N/A</v>
      </c>
      <c r="AS1862"/>
      <c r="AW1862" t="e">
        <f>VLOOKUP(AV1862,Sheet2!$E$2:$I$222,3,FALSE)</f>
        <v>#N/A</v>
      </c>
      <c r="AX1862" t="e">
        <f>VLOOKUP(AV1862,Sheet2!$E$2:$I$222,4,FALSE)</f>
        <v>#N/A</v>
      </c>
      <c r="AY1862" t="e">
        <f>VLOOKUP(AV1862,Sheet2!$E$2:$I$222,5,FALSE)</f>
        <v>#N/A</v>
      </c>
      <c r="AZ1862"/>
      <c r="BD1862" t="e">
        <f>VLOOKUP(BC1862,Sheet2!$E$2:$I$222,3,FALSE)</f>
        <v>#N/A</v>
      </c>
      <c r="BE1862" t="e">
        <f>VLOOKUP(BC1862,Sheet2!$E$2:$I$222,4,FALSE)</f>
        <v>#N/A</v>
      </c>
      <c r="BF1862" t="e">
        <f>VLOOKUP(BC1862,Sheet2!$E$2:$I$222,5,FALSE)</f>
        <v>#N/A</v>
      </c>
      <c r="BG1862"/>
      <c r="BK1862" t="e">
        <f>VLOOKUP(BJ1862,Sheet2!$E$2:$I$222,3,FALSE)</f>
        <v>#N/A</v>
      </c>
      <c r="BL1862" t="e">
        <f>VLOOKUP(BJ1862,Sheet2!$E$2:$I$222,4,FALSE)</f>
        <v>#N/A</v>
      </c>
      <c r="BM1862" t="e">
        <f>VLOOKUP(BJ1862,Sheet2!$E$2:$I$222,5,FALSE)</f>
        <v>#N/A</v>
      </c>
      <c r="BN1862"/>
      <c r="BR1862" t="e">
        <f>VLOOKUP(BQ1862,Sheet2!$E$2:$I$222,3,FALSE)</f>
        <v>#N/A</v>
      </c>
      <c r="BS1862" t="e">
        <f>VLOOKUP(BQ1862,Sheet2!$E$2:$I$222,4,FALSE)</f>
        <v>#N/A</v>
      </c>
      <c r="BT1862" t="e">
        <f>VLOOKUP(BQ1862,Sheet2!$E$2:$I$222,5,FALSE)</f>
        <v>#N/A</v>
      </c>
      <c r="BU1862"/>
      <c r="BY1862" t="e">
        <f>VLOOKUP(BX1862,Sheet2!$E$2:$I$222,3,FALSE)</f>
        <v>#N/A</v>
      </c>
      <c r="BZ1862" t="e">
        <f>VLOOKUP(BX1862,Sheet2!$E$2:$I$222,4,FALSE)</f>
        <v>#N/A</v>
      </c>
      <c r="CA1862" t="e">
        <f>VLOOKUP(BX1862,Sheet2!$E$2:$I$222,5,FALSE)</f>
        <v>#N/A</v>
      </c>
      <c r="CB1862"/>
      <c r="CF1862" t="e">
        <f>VLOOKUP(CE1862,Sheet2!$E$2:$I$222,3,FALSE)</f>
        <v>#N/A</v>
      </c>
      <c r="CG1862" t="e">
        <f>VLOOKUP(CE1862,Sheet2!$E$2:$I$222,4,FALSE)</f>
        <v>#N/A</v>
      </c>
      <c r="CH1862" t="e">
        <f>VLOOKUP(CE1862,Sheet2!$E$2:$I$222,5,FALSE)</f>
        <v>#N/A</v>
      </c>
      <c r="CI1862"/>
      <c r="CM1862" t="e">
        <f>VLOOKUP(CL1862,Sheet2!$E$2:$I$222,3,FALSE)</f>
        <v>#N/A</v>
      </c>
      <c r="CN1862" t="e">
        <f>VLOOKUP(CL1862,Sheet2!$E$2:$I$222,4,FALSE)</f>
        <v>#N/A</v>
      </c>
      <c r="CO1862" t="e">
        <f>VLOOKUP(CL1862,Sheet2!$E$2:$I$222,5,FALSE)</f>
        <v>#N/A</v>
      </c>
      <c r="CP1862"/>
      <c r="CT1862" t="e">
        <f>VLOOKUP(CS1862,Sheet2!$E$2:$I$222,3,FALSE)</f>
        <v>#N/A</v>
      </c>
      <c r="CU1862" t="e">
        <f>VLOOKUP(CS1862,Sheet2!$E$2:$I$222,4,FALSE)</f>
        <v>#N/A</v>
      </c>
      <c r="CV1862" t="e">
        <f>VLOOKUP(CS1862,Sheet2!$E$2:$I$222,5,FALSE)</f>
        <v>#N/A</v>
      </c>
      <c r="CW1862"/>
      <c r="DA1862" t="e">
        <f>VLOOKUP(CZ1862,Sheet2!$E$2:$I$222,3,FALSE)</f>
        <v>#N/A</v>
      </c>
      <c r="DB1862" t="e">
        <f>VLOOKUP(CZ1862,Sheet2!$E$2:$I$222,4,FALSE)</f>
        <v>#N/A</v>
      </c>
      <c r="DC1862" t="e">
        <f>VLOOKUP(CZ1862,Sheet2!$E$2:$I$222,5,FALSE)</f>
        <v>#N/A</v>
      </c>
      <c r="DD1862"/>
      <c r="DH1862" t="e">
        <f>VLOOKUP(DG1862,Sheet2!$E$2:$I$222,3,FALSE)</f>
        <v>#N/A</v>
      </c>
      <c r="DI1862" t="e">
        <f>VLOOKUP(DG1862,Sheet2!$E$2:$I$222,4,FALSE)</f>
        <v>#N/A</v>
      </c>
      <c r="DJ1862" t="e">
        <f>VLOOKUP(DG1862,Sheet2!$E$2:$I$222,5,FALSE)</f>
        <v>#N/A</v>
      </c>
    </row>
    <row r="1863" spans="1:114" x14ac:dyDescent="0.25">
      <c r="A1863">
        <v>1936</v>
      </c>
      <c r="C1863">
        <v>15353</v>
      </c>
      <c r="D1863">
        <v>5353</v>
      </c>
      <c r="E1863">
        <v>37.719079999999998</v>
      </c>
      <c r="F1863">
        <v>-122.4111</v>
      </c>
      <c r="G1863" t="s">
        <v>1351</v>
      </c>
      <c r="H1863" t="s">
        <v>3778</v>
      </c>
      <c r="I1863" t="s">
        <v>4914</v>
      </c>
      <c r="J1863" t="s">
        <v>4948</v>
      </c>
      <c r="Q1863" t="s">
        <v>5924</v>
      </c>
      <c r="S1863" t="s">
        <v>6099</v>
      </c>
      <c r="X1863">
        <f t="shared" si="29"/>
        <v>1</v>
      </c>
      <c r="Y1863" t="s">
        <v>6812</v>
      </c>
      <c r="Z1863" t="s">
        <v>6879</v>
      </c>
      <c r="AB1863" t="e">
        <f>VLOOKUP($AA1863,Sheet2!$E$2:$I$222,3,FALSE)</f>
        <v>#N/A</v>
      </c>
      <c r="AC1863" t="e">
        <f>VLOOKUP($AA1863,Sheet2!$E$2:$I$222,4,FALSE)</f>
        <v>#N/A</v>
      </c>
      <c r="AD1863" t="e">
        <f>VLOOKUP($AA1863,Sheet2!$E$2:$I$222,5,FALSE)</f>
        <v>#N/A</v>
      </c>
      <c r="AI1863" t="e">
        <f>VLOOKUP(AH1863,Sheet2!$E$2:$I$222,3,FALSE)</f>
        <v>#N/A</v>
      </c>
      <c r="AJ1863" t="e">
        <f>VLOOKUP(AH1863,Sheet2!$E$2:$I$222,4,FALSE)</f>
        <v>#N/A</v>
      </c>
      <c r="AK1863" t="e">
        <f>VLOOKUP(AH1863,Sheet2!$E$2:$I$222,5,FALSE)</f>
        <v>#N/A</v>
      </c>
      <c r="AL1863"/>
      <c r="AP1863" t="e">
        <f>VLOOKUP(AO1863,Sheet2!$E$2:$I$222,3,FALSE)</f>
        <v>#N/A</v>
      </c>
      <c r="AQ1863" t="e">
        <f>VLOOKUP(AO1863,Sheet2!$E$2:$I$222,4,FALSE)</f>
        <v>#N/A</v>
      </c>
      <c r="AR1863" t="e">
        <f>VLOOKUP(AO1863,Sheet2!$E$2:$I$222,5,FALSE)</f>
        <v>#N/A</v>
      </c>
      <c r="AS1863"/>
      <c r="AW1863" t="e">
        <f>VLOOKUP(AV1863,Sheet2!$E$2:$I$222,3,FALSE)</f>
        <v>#N/A</v>
      </c>
      <c r="AX1863" t="e">
        <f>VLOOKUP(AV1863,Sheet2!$E$2:$I$222,4,FALSE)</f>
        <v>#N/A</v>
      </c>
      <c r="AY1863" t="e">
        <f>VLOOKUP(AV1863,Sheet2!$E$2:$I$222,5,FALSE)</f>
        <v>#N/A</v>
      </c>
      <c r="AZ1863"/>
      <c r="BD1863" t="e">
        <f>VLOOKUP(BC1863,Sheet2!$E$2:$I$222,3,FALSE)</f>
        <v>#N/A</v>
      </c>
      <c r="BE1863" t="e">
        <f>VLOOKUP(BC1863,Sheet2!$E$2:$I$222,4,FALSE)</f>
        <v>#N/A</v>
      </c>
      <c r="BF1863" t="e">
        <f>VLOOKUP(BC1863,Sheet2!$E$2:$I$222,5,FALSE)</f>
        <v>#N/A</v>
      </c>
      <c r="BG1863"/>
      <c r="BK1863" t="e">
        <f>VLOOKUP(BJ1863,Sheet2!$E$2:$I$222,3,FALSE)</f>
        <v>#N/A</v>
      </c>
      <c r="BL1863" t="e">
        <f>VLOOKUP(BJ1863,Sheet2!$E$2:$I$222,4,FALSE)</f>
        <v>#N/A</v>
      </c>
      <c r="BM1863" t="e">
        <f>VLOOKUP(BJ1863,Sheet2!$E$2:$I$222,5,FALSE)</f>
        <v>#N/A</v>
      </c>
      <c r="BN1863"/>
      <c r="BR1863" t="e">
        <f>VLOOKUP(BQ1863,Sheet2!$E$2:$I$222,3,FALSE)</f>
        <v>#N/A</v>
      </c>
      <c r="BS1863" t="e">
        <f>VLOOKUP(BQ1863,Sheet2!$E$2:$I$222,4,FALSE)</f>
        <v>#N/A</v>
      </c>
      <c r="BT1863" t="e">
        <f>VLOOKUP(BQ1863,Sheet2!$E$2:$I$222,5,FALSE)</f>
        <v>#N/A</v>
      </c>
      <c r="BU1863"/>
      <c r="BY1863" t="e">
        <f>VLOOKUP(BX1863,Sheet2!$E$2:$I$222,3,FALSE)</f>
        <v>#N/A</v>
      </c>
      <c r="BZ1863" t="e">
        <f>VLOOKUP(BX1863,Sheet2!$E$2:$I$222,4,FALSE)</f>
        <v>#N/A</v>
      </c>
      <c r="CA1863" t="e">
        <f>VLOOKUP(BX1863,Sheet2!$E$2:$I$222,5,FALSE)</f>
        <v>#N/A</v>
      </c>
      <c r="CB1863"/>
      <c r="CF1863" t="e">
        <f>VLOOKUP(CE1863,Sheet2!$E$2:$I$222,3,FALSE)</f>
        <v>#N/A</v>
      </c>
      <c r="CG1863" t="e">
        <f>VLOOKUP(CE1863,Sheet2!$E$2:$I$222,4,FALSE)</f>
        <v>#N/A</v>
      </c>
      <c r="CH1863" t="e">
        <f>VLOOKUP(CE1863,Sheet2!$E$2:$I$222,5,FALSE)</f>
        <v>#N/A</v>
      </c>
      <c r="CI1863"/>
      <c r="CM1863" t="e">
        <f>VLOOKUP(CL1863,Sheet2!$E$2:$I$222,3,FALSE)</f>
        <v>#N/A</v>
      </c>
      <c r="CN1863" t="e">
        <f>VLOOKUP(CL1863,Sheet2!$E$2:$I$222,4,FALSE)</f>
        <v>#N/A</v>
      </c>
      <c r="CO1863" t="e">
        <f>VLOOKUP(CL1863,Sheet2!$E$2:$I$222,5,FALSE)</f>
        <v>#N/A</v>
      </c>
      <c r="CP1863"/>
      <c r="CT1863" t="e">
        <f>VLOOKUP(CS1863,Sheet2!$E$2:$I$222,3,FALSE)</f>
        <v>#N/A</v>
      </c>
      <c r="CU1863" t="e">
        <f>VLOOKUP(CS1863,Sheet2!$E$2:$I$222,4,FALSE)</f>
        <v>#N/A</v>
      </c>
      <c r="CV1863" t="e">
        <f>VLOOKUP(CS1863,Sheet2!$E$2:$I$222,5,FALSE)</f>
        <v>#N/A</v>
      </c>
      <c r="CW1863"/>
      <c r="DA1863" t="e">
        <f>VLOOKUP(CZ1863,Sheet2!$E$2:$I$222,3,FALSE)</f>
        <v>#N/A</v>
      </c>
      <c r="DB1863" t="e">
        <f>VLOOKUP(CZ1863,Sheet2!$E$2:$I$222,4,FALSE)</f>
        <v>#N/A</v>
      </c>
      <c r="DC1863" t="e">
        <f>VLOOKUP(CZ1863,Sheet2!$E$2:$I$222,5,FALSE)</f>
        <v>#N/A</v>
      </c>
      <c r="DD1863"/>
      <c r="DH1863" t="e">
        <f>VLOOKUP(DG1863,Sheet2!$E$2:$I$222,3,FALSE)</f>
        <v>#N/A</v>
      </c>
      <c r="DI1863" t="e">
        <f>VLOOKUP(DG1863,Sheet2!$E$2:$I$222,4,FALSE)</f>
        <v>#N/A</v>
      </c>
      <c r="DJ1863" t="e">
        <f>VLOOKUP(DG1863,Sheet2!$E$2:$I$222,5,FALSE)</f>
        <v>#N/A</v>
      </c>
    </row>
    <row r="1864" spans="1:114" x14ac:dyDescent="0.25">
      <c r="A1864">
        <v>1937</v>
      </c>
      <c r="C1864">
        <v>15354</v>
      </c>
      <c r="D1864">
        <v>5354</v>
      </c>
      <c r="E1864">
        <v>37.718719999999998</v>
      </c>
      <c r="F1864">
        <v>-122.41126</v>
      </c>
      <c r="G1864" t="s">
        <v>1352</v>
      </c>
      <c r="H1864" t="s">
        <v>3779</v>
      </c>
      <c r="I1864" t="s">
        <v>4922</v>
      </c>
      <c r="J1864" t="s">
        <v>4948</v>
      </c>
      <c r="Q1864" t="s">
        <v>5924</v>
      </c>
      <c r="S1864" t="s">
        <v>6077</v>
      </c>
      <c r="X1864">
        <f t="shared" si="29"/>
        <v>1</v>
      </c>
      <c r="Y1864" t="s">
        <v>6812</v>
      </c>
      <c r="Z1864" t="s">
        <v>6881</v>
      </c>
      <c r="AB1864" t="e">
        <f>VLOOKUP($AA1864,Sheet2!$E$2:$I$222,3,FALSE)</f>
        <v>#N/A</v>
      </c>
      <c r="AC1864" t="e">
        <f>VLOOKUP($AA1864,Sheet2!$E$2:$I$222,4,FALSE)</f>
        <v>#N/A</v>
      </c>
      <c r="AD1864" t="e">
        <f>VLOOKUP($AA1864,Sheet2!$E$2:$I$222,5,FALSE)</f>
        <v>#N/A</v>
      </c>
      <c r="AI1864" t="e">
        <f>VLOOKUP(AH1864,Sheet2!$E$2:$I$222,3,FALSE)</f>
        <v>#N/A</v>
      </c>
      <c r="AJ1864" t="e">
        <f>VLOOKUP(AH1864,Sheet2!$E$2:$I$222,4,FALSE)</f>
        <v>#N/A</v>
      </c>
      <c r="AK1864" t="e">
        <f>VLOOKUP(AH1864,Sheet2!$E$2:$I$222,5,FALSE)</f>
        <v>#N/A</v>
      </c>
      <c r="AL1864"/>
      <c r="AP1864" t="e">
        <f>VLOOKUP(AO1864,Sheet2!$E$2:$I$222,3,FALSE)</f>
        <v>#N/A</v>
      </c>
      <c r="AQ1864" t="e">
        <f>VLOOKUP(AO1864,Sheet2!$E$2:$I$222,4,FALSE)</f>
        <v>#N/A</v>
      </c>
      <c r="AR1864" t="e">
        <f>VLOOKUP(AO1864,Sheet2!$E$2:$I$222,5,FALSE)</f>
        <v>#N/A</v>
      </c>
      <c r="AS1864"/>
      <c r="AW1864" t="e">
        <f>VLOOKUP(AV1864,Sheet2!$E$2:$I$222,3,FALSE)</f>
        <v>#N/A</v>
      </c>
      <c r="AX1864" t="e">
        <f>VLOOKUP(AV1864,Sheet2!$E$2:$I$222,4,FALSE)</f>
        <v>#N/A</v>
      </c>
      <c r="AY1864" t="e">
        <f>VLOOKUP(AV1864,Sheet2!$E$2:$I$222,5,FALSE)</f>
        <v>#N/A</v>
      </c>
      <c r="AZ1864"/>
      <c r="BD1864" t="e">
        <f>VLOOKUP(BC1864,Sheet2!$E$2:$I$222,3,FALSE)</f>
        <v>#N/A</v>
      </c>
      <c r="BE1864" t="e">
        <f>VLOOKUP(BC1864,Sheet2!$E$2:$I$222,4,FALSE)</f>
        <v>#N/A</v>
      </c>
      <c r="BF1864" t="e">
        <f>VLOOKUP(BC1864,Sheet2!$E$2:$I$222,5,FALSE)</f>
        <v>#N/A</v>
      </c>
      <c r="BG1864"/>
      <c r="BK1864" t="e">
        <f>VLOOKUP(BJ1864,Sheet2!$E$2:$I$222,3,FALSE)</f>
        <v>#N/A</v>
      </c>
      <c r="BL1864" t="e">
        <f>VLOOKUP(BJ1864,Sheet2!$E$2:$I$222,4,FALSE)</f>
        <v>#N/A</v>
      </c>
      <c r="BM1864" t="e">
        <f>VLOOKUP(BJ1864,Sheet2!$E$2:$I$222,5,FALSE)</f>
        <v>#N/A</v>
      </c>
      <c r="BN1864"/>
      <c r="BR1864" t="e">
        <f>VLOOKUP(BQ1864,Sheet2!$E$2:$I$222,3,FALSE)</f>
        <v>#N/A</v>
      </c>
      <c r="BS1864" t="e">
        <f>VLOOKUP(BQ1864,Sheet2!$E$2:$I$222,4,FALSE)</f>
        <v>#N/A</v>
      </c>
      <c r="BT1864" t="e">
        <f>VLOOKUP(BQ1864,Sheet2!$E$2:$I$222,5,FALSE)</f>
        <v>#N/A</v>
      </c>
      <c r="BU1864"/>
      <c r="BY1864" t="e">
        <f>VLOOKUP(BX1864,Sheet2!$E$2:$I$222,3,FALSE)</f>
        <v>#N/A</v>
      </c>
      <c r="BZ1864" t="e">
        <f>VLOOKUP(BX1864,Sheet2!$E$2:$I$222,4,FALSE)</f>
        <v>#N/A</v>
      </c>
      <c r="CA1864" t="e">
        <f>VLOOKUP(BX1864,Sheet2!$E$2:$I$222,5,FALSE)</f>
        <v>#N/A</v>
      </c>
      <c r="CB1864"/>
      <c r="CF1864" t="e">
        <f>VLOOKUP(CE1864,Sheet2!$E$2:$I$222,3,FALSE)</f>
        <v>#N/A</v>
      </c>
      <c r="CG1864" t="e">
        <f>VLOOKUP(CE1864,Sheet2!$E$2:$I$222,4,FALSE)</f>
        <v>#N/A</v>
      </c>
      <c r="CH1864" t="e">
        <f>VLOOKUP(CE1864,Sheet2!$E$2:$I$222,5,FALSE)</f>
        <v>#N/A</v>
      </c>
      <c r="CI1864"/>
      <c r="CM1864" t="e">
        <f>VLOOKUP(CL1864,Sheet2!$E$2:$I$222,3,FALSE)</f>
        <v>#N/A</v>
      </c>
      <c r="CN1864" t="e">
        <f>VLOOKUP(CL1864,Sheet2!$E$2:$I$222,4,FALSE)</f>
        <v>#N/A</v>
      </c>
      <c r="CO1864" t="e">
        <f>VLOOKUP(CL1864,Sheet2!$E$2:$I$222,5,FALSE)</f>
        <v>#N/A</v>
      </c>
      <c r="CP1864"/>
      <c r="CT1864" t="e">
        <f>VLOOKUP(CS1864,Sheet2!$E$2:$I$222,3,FALSE)</f>
        <v>#N/A</v>
      </c>
      <c r="CU1864" t="e">
        <f>VLOOKUP(CS1864,Sheet2!$E$2:$I$222,4,FALSE)</f>
        <v>#N/A</v>
      </c>
      <c r="CV1864" t="e">
        <f>VLOOKUP(CS1864,Sheet2!$E$2:$I$222,5,FALSE)</f>
        <v>#N/A</v>
      </c>
      <c r="CW1864"/>
      <c r="DA1864" t="e">
        <f>VLOOKUP(CZ1864,Sheet2!$E$2:$I$222,3,FALSE)</f>
        <v>#N/A</v>
      </c>
      <c r="DB1864" t="e">
        <f>VLOOKUP(CZ1864,Sheet2!$E$2:$I$222,4,FALSE)</f>
        <v>#N/A</v>
      </c>
      <c r="DC1864" t="e">
        <f>VLOOKUP(CZ1864,Sheet2!$E$2:$I$222,5,FALSE)</f>
        <v>#N/A</v>
      </c>
      <c r="DD1864"/>
      <c r="DH1864" t="e">
        <f>VLOOKUP(DG1864,Sheet2!$E$2:$I$222,3,FALSE)</f>
        <v>#N/A</v>
      </c>
      <c r="DI1864" t="e">
        <f>VLOOKUP(DG1864,Sheet2!$E$2:$I$222,4,FALSE)</f>
        <v>#N/A</v>
      </c>
      <c r="DJ1864" t="e">
        <f>VLOOKUP(DG1864,Sheet2!$E$2:$I$222,5,FALSE)</f>
        <v>#N/A</v>
      </c>
    </row>
    <row r="1865" spans="1:114" x14ac:dyDescent="0.25">
      <c r="A1865">
        <v>1938</v>
      </c>
      <c r="C1865">
        <v>15355</v>
      </c>
      <c r="D1865">
        <v>5355</v>
      </c>
      <c r="E1865">
        <v>37.797269999999997</v>
      </c>
      <c r="F1865">
        <v>-122.41186999999999</v>
      </c>
      <c r="G1865" t="s">
        <v>1353</v>
      </c>
      <c r="H1865" t="s">
        <v>3780</v>
      </c>
      <c r="I1865" t="s">
        <v>4928</v>
      </c>
      <c r="J1865" t="s">
        <v>4947</v>
      </c>
      <c r="Q1865">
        <v>0</v>
      </c>
      <c r="S1865" t="s">
        <v>6203</v>
      </c>
      <c r="T1865" t="s">
        <v>6713</v>
      </c>
      <c r="X1865">
        <f t="shared" si="29"/>
        <v>1</v>
      </c>
      <c r="Y1865" t="s">
        <v>6861</v>
      </c>
      <c r="Z1865" t="s">
        <v>6881</v>
      </c>
      <c r="AB1865" t="e">
        <f>VLOOKUP($AA1865,Sheet2!$E$2:$I$222,3,FALSE)</f>
        <v>#N/A</v>
      </c>
      <c r="AC1865" t="e">
        <f>VLOOKUP($AA1865,Sheet2!$E$2:$I$222,4,FALSE)</f>
        <v>#N/A</v>
      </c>
      <c r="AD1865" t="e">
        <f>VLOOKUP($AA1865,Sheet2!$E$2:$I$222,5,FALSE)</f>
        <v>#N/A</v>
      </c>
      <c r="AI1865" t="e">
        <f>VLOOKUP(AH1865,Sheet2!$E$2:$I$222,3,FALSE)</f>
        <v>#N/A</v>
      </c>
      <c r="AJ1865" t="e">
        <f>VLOOKUP(AH1865,Sheet2!$E$2:$I$222,4,FALSE)</f>
        <v>#N/A</v>
      </c>
      <c r="AK1865" t="e">
        <f>VLOOKUP(AH1865,Sheet2!$E$2:$I$222,5,FALSE)</f>
        <v>#N/A</v>
      </c>
      <c r="AL1865"/>
      <c r="AP1865" t="e">
        <f>VLOOKUP(AO1865,Sheet2!$E$2:$I$222,3,FALSE)</f>
        <v>#N/A</v>
      </c>
      <c r="AQ1865" t="e">
        <f>VLOOKUP(AO1865,Sheet2!$E$2:$I$222,4,FALSE)</f>
        <v>#N/A</v>
      </c>
      <c r="AR1865" t="e">
        <f>VLOOKUP(AO1865,Sheet2!$E$2:$I$222,5,FALSE)</f>
        <v>#N/A</v>
      </c>
      <c r="AS1865"/>
      <c r="AW1865" t="e">
        <f>VLOOKUP(AV1865,Sheet2!$E$2:$I$222,3,FALSE)</f>
        <v>#N/A</v>
      </c>
      <c r="AX1865" t="e">
        <f>VLOOKUP(AV1865,Sheet2!$E$2:$I$222,4,FALSE)</f>
        <v>#N/A</v>
      </c>
      <c r="AY1865" t="e">
        <f>VLOOKUP(AV1865,Sheet2!$E$2:$I$222,5,FALSE)</f>
        <v>#N/A</v>
      </c>
      <c r="AZ1865"/>
      <c r="BD1865" t="e">
        <f>VLOOKUP(BC1865,Sheet2!$E$2:$I$222,3,FALSE)</f>
        <v>#N/A</v>
      </c>
      <c r="BE1865" t="e">
        <f>VLOOKUP(BC1865,Sheet2!$E$2:$I$222,4,FALSE)</f>
        <v>#N/A</v>
      </c>
      <c r="BF1865" t="e">
        <f>VLOOKUP(BC1865,Sheet2!$E$2:$I$222,5,FALSE)</f>
        <v>#N/A</v>
      </c>
      <c r="BG1865"/>
      <c r="BK1865" t="e">
        <f>VLOOKUP(BJ1865,Sheet2!$E$2:$I$222,3,FALSE)</f>
        <v>#N/A</v>
      </c>
      <c r="BL1865" t="e">
        <f>VLOOKUP(BJ1865,Sheet2!$E$2:$I$222,4,FALSE)</f>
        <v>#N/A</v>
      </c>
      <c r="BM1865" t="e">
        <f>VLOOKUP(BJ1865,Sheet2!$E$2:$I$222,5,FALSE)</f>
        <v>#N/A</v>
      </c>
      <c r="BN1865"/>
      <c r="BR1865" t="e">
        <f>VLOOKUP(BQ1865,Sheet2!$E$2:$I$222,3,FALSE)</f>
        <v>#N/A</v>
      </c>
      <c r="BS1865" t="e">
        <f>VLOOKUP(BQ1865,Sheet2!$E$2:$I$222,4,FALSE)</f>
        <v>#N/A</v>
      </c>
      <c r="BT1865" t="e">
        <f>VLOOKUP(BQ1865,Sheet2!$E$2:$I$222,5,FALSE)</f>
        <v>#N/A</v>
      </c>
      <c r="BU1865"/>
      <c r="BY1865" t="e">
        <f>VLOOKUP(BX1865,Sheet2!$E$2:$I$222,3,FALSE)</f>
        <v>#N/A</v>
      </c>
      <c r="BZ1865" t="e">
        <f>VLOOKUP(BX1865,Sheet2!$E$2:$I$222,4,FALSE)</f>
        <v>#N/A</v>
      </c>
      <c r="CA1865" t="e">
        <f>VLOOKUP(BX1865,Sheet2!$E$2:$I$222,5,FALSE)</f>
        <v>#N/A</v>
      </c>
      <c r="CB1865"/>
      <c r="CF1865" t="e">
        <f>VLOOKUP(CE1865,Sheet2!$E$2:$I$222,3,FALSE)</f>
        <v>#N/A</v>
      </c>
      <c r="CG1865" t="e">
        <f>VLOOKUP(CE1865,Sheet2!$E$2:$I$222,4,FALSE)</f>
        <v>#N/A</v>
      </c>
      <c r="CH1865" t="e">
        <f>VLOOKUP(CE1865,Sheet2!$E$2:$I$222,5,FALSE)</f>
        <v>#N/A</v>
      </c>
      <c r="CI1865"/>
      <c r="CM1865" t="e">
        <f>VLOOKUP(CL1865,Sheet2!$E$2:$I$222,3,FALSE)</f>
        <v>#N/A</v>
      </c>
      <c r="CN1865" t="e">
        <f>VLOOKUP(CL1865,Sheet2!$E$2:$I$222,4,FALSE)</f>
        <v>#N/A</v>
      </c>
      <c r="CO1865" t="e">
        <f>VLOOKUP(CL1865,Sheet2!$E$2:$I$222,5,FALSE)</f>
        <v>#N/A</v>
      </c>
      <c r="CP1865"/>
      <c r="CT1865" t="e">
        <f>VLOOKUP(CS1865,Sheet2!$E$2:$I$222,3,FALSE)</f>
        <v>#N/A</v>
      </c>
      <c r="CU1865" t="e">
        <f>VLOOKUP(CS1865,Sheet2!$E$2:$I$222,4,FALSE)</f>
        <v>#N/A</v>
      </c>
      <c r="CV1865" t="e">
        <f>VLOOKUP(CS1865,Sheet2!$E$2:$I$222,5,FALSE)</f>
        <v>#N/A</v>
      </c>
      <c r="CW1865"/>
      <c r="DA1865" t="e">
        <f>VLOOKUP(CZ1865,Sheet2!$E$2:$I$222,3,FALSE)</f>
        <v>#N/A</v>
      </c>
      <c r="DB1865" t="e">
        <f>VLOOKUP(CZ1865,Sheet2!$E$2:$I$222,4,FALSE)</f>
        <v>#N/A</v>
      </c>
      <c r="DC1865" t="e">
        <f>VLOOKUP(CZ1865,Sheet2!$E$2:$I$222,5,FALSE)</f>
        <v>#N/A</v>
      </c>
      <c r="DD1865"/>
      <c r="DH1865" t="e">
        <f>VLOOKUP(DG1865,Sheet2!$E$2:$I$222,3,FALSE)</f>
        <v>#N/A</v>
      </c>
      <c r="DI1865" t="e">
        <f>VLOOKUP(DG1865,Sheet2!$E$2:$I$222,4,FALSE)</f>
        <v>#N/A</v>
      </c>
      <c r="DJ1865" t="e">
        <f>VLOOKUP(DG1865,Sheet2!$E$2:$I$222,5,FALSE)</f>
        <v>#N/A</v>
      </c>
    </row>
    <row r="1866" spans="1:114" x14ac:dyDescent="0.25">
      <c r="A1866">
        <v>1939</v>
      </c>
      <c r="C1866">
        <v>15356</v>
      </c>
      <c r="D1866">
        <v>5356</v>
      </c>
      <c r="E1866">
        <v>37.797330000000002</v>
      </c>
      <c r="F1866">
        <v>-122.41198</v>
      </c>
      <c r="G1866" t="s">
        <v>1353</v>
      </c>
      <c r="H1866" t="s">
        <v>3780</v>
      </c>
      <c r="I1866" t="s">
        <v>4919</v>
      </c>
      <c r="J1866" t="s">
        <v>4947</v>
      </c>
      <c r="Q1866">
        <v>0</v>
      </c>
      <c r="R1866">
        <v>861</v>
      </c>
      <c r="S1866" t="s">
        <v>6383</v>
      </c>
      <c r="T1866" t="s">
        <v>6713</v>
      </c>
      <c r="X1866">
        <f t="shared" si="29"/>
        <v>1</v>
      </c>
      <c r="Y1866" t="s">
        <v>6861</v>
      </c>
      <c r="Z1866" t="s">
        <v>6879</v>
      </c>
      <c r="AB1866" t="e">
        <f>VLOOKUP($AA1866,Sheet2!$E$2:$I$222,3,FALSE)</f>
        <v>#N/A</v>
      </c>
      <c r="AC1866" t="e">
        <f>VLOOKUP($AA1866,Sheet2!$E$2:$I$222,4,FALSE)</f>
        <v>#N/A</v>
      </c>
      <c r="AD1866" t="e">
        <f>VLOOKUP($AA1866,Sheet2!$E$2:$I$222,5,FALSE)</f>
        <v>#N/A</v>
      </c>
      <c r="AI1866" t="e">
        <f>VLOOKUP(AH1866,Sheet2!$E$2:$I$222,3,FALSE)</f>
        <v>#N/A</v>
      </c>
      <c r="AJ1866" t="e">
        <f>VLOOKUP(AH1866,Sheet2!$E$2:$I$222,4,FALSE)</f>
        <v>#N/A</v>
      </c>
      <c r="AK1866" t="e">
        <f>VLOOKUP(AH1866,Sheet2!$E$2:$I$222,5,FALSE)</f>
        <v>#N/A</v>
      </c>
      <c r="AL1866"/>
      <c r="AP1866" t="e">
        <f>VLOOKUP(AO1866,Sheet2!$E$2:$I$222,3,FALSE)</f>
        <v>#N/A</v>
      </c>
      <c r="AQ1866" t="e">
        <f>VLOOKUP(AO1866,Sheet2!$E$2:$I$222,4,FALSE)</f>
        <v>#N/A</v>
      </c>
      <c r="AR1866" t="e">
        <f>VLOOKUP(AO1866,Sheet2!$E$2:$I$222,5,FALSE)</f>
        <v>#N/A</v>
      </c>
      <c r="AS1866"/>
      <c r="AW1866" t="e">
        <f>VLOOKUP(AV1866,Sheet2!$E$2:$I$222,3,FALSE)</f>
        <v>#N/A</v>
      </c>
      <c r="AX1866" t="e">
        <f>VLOOKUP(AV1866,Sheet2!$E$2:$I$222,4,FALSE)</f>
        <v>#N/A</v>
      </c>
      <c r="AY1866" t="e">
        <f>VLOOKUP(AV1866,Sheet2!$E$2:$I$222,5,FALSE)</f>
        <v>#N/A</v>
      </c>
      <c r="AZ1866"/>
      <c r="BD1866" t="e">
        <f>VLOOKUP(BC1866,Sheet2!$E$2:$I$222,3,FALSE)</f>
        <v>#N/A</v>
      </c>
      <c r="BE1866" t="e">
        <f>VLOOKUP(BC1866,Sheet2!$E$2:$I$222,4,FALSE)</f>
        <v>#N/A</v>
      </c>
      <c r="BF1866" t="e">
        <f>VLOOKUP(BC1866,Sheet2!$E$2:$I$222,5,FALSE)</f>
        <v>#N/A</v>
      </c>
      <c r="BG1866"/>
      <c r="BK1866" t="e">
        <f>VLOOKUP(BJ1866,Sheet2!$E$2:$I$222,3,FALSE)</f>
        <v>#N/A</v>
      </c>
      <c r="BL1866" t="e">
        <f>VLOOKUP(BJ1866,Sheet2!$E$2:$I$222,4,FALSE)</f>
        <v>#N/A</v>
      </c>
      <c r="BM1866" t="e">
        <f>VLOOKUP(BJ1866,Sheet2!$E$2:$I$222,5,FALSE)</f>
        <v>#N/A</v>
      </c>
      <c r="BN1866"/>
      <c r="BR1866" t="e">
        <f>VLOOKUP(BQ1866,Sheet2!$E$2:$I$222,3,FALSE)</f>
        <v>#N/A</v>
      </c>
      <c r="BS1866" t="e">
        <f>VLOOKUP(BQ1866,Sheet2!$E$2:$I$222,4,FALSE)</f>
        <v>#N/A</v>
      </c>
      <c r="BT1866" t="e">
        <f>VLOOKUP(BQ1866,Sheet2!$E$2:$I$222,5,FALSE)</f>
        <v>#N/A</v>
      </c>
      <c r="BU1866"/>
      <c r="BY1866" t="e">
        <f>VLOOKUP(BX1866,Sheet2!$E$2:$I$222,3,FALSE)</f>
        <v>#N/A</v>
      </c>
      <c r="BZ1866" t="e">
        <f>VLOOKUP(BX1866,Sheet2!$E$2:$I$222,4,FALSE)</f>
        <v>#N/A</v>
      </c>
      <c r="CA1866" t="e">
        <f>VLOOKUP(BX1866,Sheet2!$E$2:$I$222,5,FALSE)</f>
        <v>#N/A</v>
      </c>
      <c r="CB1866"/>
      <c r="CF1866" t="e">
        <f>VLOOKUP(CE1866,Sheet2!$E$2:$I$222,3,FALSE)</f>
        <v>#N/A</v>
      </c>
      <c r="CG1866" t="e">
        <f>VLOOKUP(CE1866,Sheet2!$E$2:$I$222,4,FALSE)</f>
        <v>#N/A</v>
      </c>
      <c r="CH1866" t="e">
        <f>VLOOKUP(CE1866,Sheet2!$E$2:$I$222,5,FALSE)</f>
        <v>#N/A</v>
      </c>
      <c r="CI1866"/>
      <c r="CM1866" t="e">
        <f>VLOOKUP(CL1866,Sheet2!$E$2:$I$222,3,FALSE)</f>
        <v>#N/A</v>
      </c>
      <c r="CN1866" t="e">
        <f>VLOOKUP(CL1866,Sheet2!$E$2:$I$222,4,FALSE)</f>
        <v>#N/A</v>
      </c>
      <c r="CO1866" t="e">
        <f>VLOOKUP(CL1866,Sheet2!$E$2:$I$222,5,FALSE)</f>
        <v>#N/A</v>
      </c>
      <c r="CP1866"/>
      <c r="CT1866" t="e">
        <f>VLOOKUP(CS1866,Sheet2!$E$2:$I$222,3,FALSE)</f>
        <v>#N/A</v>
      </c>
      <c r="CU1866" t="e">
        <f>VLOOKUP(CS1866,Sheet2!$E$2:$I$222,4,FALSE)</f>
        <v>#N/A</v>
      </c>
      <c r="CV1866" t="e">
        <f>VLOOKUP(CS1866,Sheet2!$E$2:$I$222,5,FALSE)</f>
        <v>#N/A</v>
      </c>
      <c r="CW1866"/>
      <c r="DA1866" t="e">
        <f>VLOOKUP(CZ1866,Sheet2!$E$2:$I$222,3,FALSE)</f>
        <v>#N/A</v>
      </c>
      <c r="DB1866" t="e">
        <f>VLOOKUP(CZ1866,Sheet2!$E$2:$I$222,4,FALSE)</f>
        <v>#N/A</v>
      </c>
      <c r="DC1866" t="e">
        <f>VLOOKUP(CZ1866,Sheet2!$E$2:$I$222,5,FALSE)</f>
        <v>#N/A</v>
      </c>
      <c r="DD1866"/>
      <c r="DH1866" t="e">
        <f>VLOOKUP(DG1866,Sheet2!$E$2:$I$222,3,FALSE)</f>
        <v>#N/A</v>
      </c>
      <c r="DI1866" t="e">
        <f>VLOOKUP(DG1866,Sheet2!$E$2:$I$222,4,FALSE)</f>
        <v>#N/A</v>
      </c>
      <c r="DJ1866" t="e">
        <f>VLOOKUP(DG1866,Sheet2!$E$2:$I$222,5,FALSE)</f>
        <v>#N/A</v>
      </c>
    </row>
    <row r="1867" spans="1:114" x14ac:dyDescent="0.25">
      <c r="A1867">
        <v>1940</v>
      </c>
      <c r="C1867">
        <v>15357</v>
      </c>
      <c r="D1867">
        <v>5357</v>
      </c>
      <c r="E1867">
        <v>37.785069999999997</v>
      </c>
      <c r="F1867">
        <v>-122.40951</v>
      </c>
      <c r="G1867" t="s">
        <v>1354</v>
      </c>
      <c r="H1867" t="s">
        <v>3781</v>
      </c>
      <c r="I1867" t="s">
        <v>4913</v>
      </c>
      <c r="J1867" t="s">
        <v>4946</v>
      </c>
      <c r="K1867" t="s">
        <v>4979</v>
      </c>
      <c r="Q1867" t="s">
        <v>5924</v>
      </c>
      <c r="S1867" t="s">
        <v>6141</v>
      </c>
      <c r="T1867" t="s">
        <v>6713</v>
      </c>
      <c r="X1867">
        <f t="shared" si="29"/>
        <v>1</v>
      </c>
      <c r="Y1867" t="s">
        <v>6829</v>
      </c>
      <c r="Z1867" t="s">
        <v>6882</v>
      </c>
      <c r="AA1867" s="59" t="s">
        <v>6931</v>
      </c>
      <c r="AB1867" t="str">
        <f>VLOOKUP($AA1867,Sheet2!$E$2:$I$222,3,FALSE)</f>
        <v>To Mission District</v>
      </c>
      <c r="AC1867" t="str">
        <f>VLOOKUP($AA1867,Sheet2!$E$2:$I$222,4,FALSE)</f>
        <v>Cesar Chavez &amp; Mission</v>
      </c>
      <c r="AD1867" t="str">
        <f>VLOOKUP($AA1867,Sheet2!$E$2:$I$222,5,FALSE)</f>
        <v>Daily ~ 5:30am-1am</v>
      </c>
      <c r="AI1867" t="e">
        <f>VLOOKUP(AH1867,Sheet2!$E$2:$I$222,3,FALSE)</f>
        <v>#N/A</v>
      </c>
      <c r="AJ1867" t="e">
        <f>VLOOKUP(AH1867,Sheet2!$E$2:$I$222,4,FALSE)</f>
        <v>#N/A</v>
      </c>
      <c r="AK1867" t="e">
        <f>VLOOKUP(AH1867,Sheet2!$E$2:$I$222,5,FALSE)</f>
        <v>#N/A</v>
      </c>
      <c r="AL1867"/>
      <c r="AP1867" t="e">
        <f>VLOOKUP(AO1867,Sheet2!$E$2:$I$222,3,FALSE)</f>
        <v>#N/A</v>
      </c>
      <c r="AQ1867" t="e">
        <f>VLOOKUP(AO1867,Sheet2!$E$2:$I$222,4,FALSE)</f>
        <v>#N/A</v>
      </c>
      <c r="AR1867" t="e">
        <f>VLOOKUP(AO1867,Sheet2!$E$2:$I$222,5,FALSE)</f>
        <v>#N/A</v>
      </c>
      <c r="AS1867"/>
      <c r="AW1867" t="e">
        <f>VLOOKUP(AV1867,Sheet2!$E$2:$I$222,3,FALSE)</f>
        <v>#N/A</v>
      </c>
      <c r="AX1867" t="e">
        <f>VLOOKUP(AV1867,Sheet2!$E$2:$I$222,4,FALSE)</f>
        <v>#N/A</v>
      </c>
      <c r="AY1867" t="e">
        <f>VLOOKUP(AV1867,Sheet2!$E$2:$I$222,5,FALSE)</f>
        <v>#N/A</v>
      </c>
      <c r="AZ1867"/>
      <c r="BD1867" t="e">
        <f>VLOOKUP(BC1867,Sheet2!$E$2:$I$222,3,FALSE)</f>
        <v>#N/A</v>
      </c>
      <c r="BE1867" t="e">
        <f>VLOOKUP(BC1867,Sheet2!$E$2:$I$222,4,FALSE)</f>
        <v>#N/A</v>
      </c>
      <c r="BF1867" t="e">
        <f>VLOOKUP(BC1867,Sheet2!$E$2:$I$222,5,FALSE)</f>
        <v>#N/A</v>
      </c>
      <c r="BG1867"/>
      <c r="BK1867" t="e">
        <f>VLOOKUP(BJ1867,Sheet2!$E$2:$I$222,3,FALSE)</f>
        <v>#N/A</v>
      </c>
      <c r="BL1867" t="e">
        <f>VLOOKUP(BJ1867,Sheet2!$E$2:$I$222,4,FALSE)</f>
        <v>#N/A</v>
      </c>
      <c r="BM1867" t="e">
        <f>VLOOKUP(BJ1867,Sheet2!$E$2:$I$222,5,FALSE)</f>
        <v>#N/A</v>
      </c>
      <c r="BN1867"/>
      <c r="BR1867" t="e">
        <f>VLOOKUP(BQ1867,Sheet2!$E$2:$I$222,3,FALSE)</f>
        <v>#N/A</v>
      </c>
      <c r="BS1867" t="e">
        <f>VLOOKUP(BQ1867,Sheet2!$E$2:$I$222,4,FALSE)</f>
        <v>#N/A</v>
      </c>
      <c r="BT1867" t="e">
        <f>VLOOKUP(BQ1867,Sheet2!$E$2:$I$222,5,FALSE)</f>
        <v>#N/A</v>
      </c>
      <c r="BU1867"/>
      <c r="BY1867" t="e">
        <f>VLOOKUP(BX1867,Sheet2!$E$2:$I$222,3,FALSE)</f>
        <v>#N/A</v>
      </c>
      <c r="BZ1867" t="e">
        <f>VLOOKUP(BX1867,Sheet2!$E$2:$I$222,4,FALSE)</f>
        <v>#N/A</v>
      </c>
      <c r="CA1867" t="e">
        <f>VLOOKUP(BX1867,Sheet2!$E$2:$I$222,5,FALSE)</f>
        <v>#N/A</v>
      </c>
      <c r="CB1867"/>
      <c r="CF1867" t="e">
        <f>VLOOKUP(CE1867,Sheet2!$E$2:$I$222,3,FALSE)</f>
        <v>#N/A</v>
      </c>
      <c r="CG1867" t="e">
        <f>VLOOKUP(CE1867,Sheet2!$E$2:$I$222,4,FALSE)</f>
        <v>#N/A</v>
      </c>
      <c r="CH1867" t="e">
        <f>VLOOKUP(CE1867,Sheet2!$E$2:$I$222,5,FALSE)</f>
        <v>#N/A</v>
      </c>
      <c r="CI1867"/>
      <c r="CM1867" t="e">
        <f>VLOOKUP(CL1867,Sheet2!$E$2:$I$222,3,FALSE)</f>
        <v>#N/A</v>
      </c>
      <c r="CN1867" t="e">
        <f>VLOOKUP(CL1867,Sheet2!$E$2:$I$222,4,FALSE)</f>
        <v>#N/A</v>
      </c>
      <c r="CO1867" t="e">
        <f>VLOOKUP(CL1867,Sheet2!$E$2:$I$222,5,FALSE)</f>
        <v>#N/A</v>
      </c>
      <c r="CP1867"/>
      <c r="CT1867" t="e">
        <f>VLOOKUP(CS1867,Sheet2!$E$2:$I$222,3,FALSE)</f>
        <v>#N/A</v>
      </c>
      <c r="CU1867" t="e">
        <f>VLOOKUP(CS1867,Sheet2!$E$2:$I$222,4,FALSE)</f>
        <v>#N/A</v>
      </c>
      <c r="CV1867" t="e">
        <f>VLOOKUP(CS1867,Sheet2!$E$2:$I$222,5,FALSE)</f>
        <v>#N/A</v>
      </c>
      <c r="CW1867"/>
      <c r="DA1867" t="e">
        <f>VLOOKUP(CZ1867,Sheet2!$E$2:$I$222,3,FALSE)</f>
        <v>#N/A</v>
      </c>
      <c r="DB1867" t="e">
        <f>VLOOKUP(CZ1867,Sheet2!$E$2:$I$222,4,FALSE)</f>
        <v>#N/A</v>
      </c>
      <c r="DC1867" t="e">
        <f>VLOOKUP(CZ1867,Sheet2!$E$2:$I$222,5,FALSE)</f>
        <v>#N/A</v>
      </c>
      <c r="DD1867"/>
      <c r="DH1867" t="e">
        <f>VLOOKUP(DG1867,Sheet2!$E$2:$I$222,3,FALSE)</f>
        <v>#N/A</v>
      </c>
      <c r="DI1867" t="e">
        <f>VLOOKUP(DG1867,Sheet2!$E$2:$I$222,4,FALSE)</f>
        <v>#N/A</v>
      </c>
      <c r="DJ1867" t="e">
        <f>VLOOKUP(DG1867,Sheet2!$E$2:$I$222,5,FALSE)</f>
        <v>#N/A</v>
      </c>
    </row>
    <row r="1868" spans="1:114" x14ac:dyDescent="0.25">
      <c r="A1868">
        <v>1941</v>
      </c>
      <c r="C1868">
        <v>15358</v>
      </c>
      <c r="D1868">
        <v>5358</v>
      </c>
      <c r="E1868">
        <v>37.800960000000003</v>
      </c>
      <c r="F1868">
        <v>-122.41262</v>
      </c>
      <c r="G1868" t="s">
        <v>1355</v>
      </c>
      <c r="H1868" t="s">
        <v>3782</v>
      </c>
      <c r="I1868" t="s">
        <v>4928</v>
      </c>
      <c r="J1868" t="s">
        <v>4947</v>
      </c>
      <c r="Q1868">
        <v>0</v>
      </c>
      <c r="S1868" t="s">
        <v>6203</v>
      </c>
      <c r="T1868" t="s">
        <v>6713</v>
      </c>
      <c r="X1868">
        <f t="shared" si="29"/>
        <v>1</v>
      </c>
      <c r="Y1868" t="s">
        <v>6861</v>
      </c>
      <c r="Z1868" t="s">
        <v>6881</v>
      </c>
      <c r="AB1868" t="e">
        <f>VLOOKUP($AA1868,Sheet2!$E$2:$I$222,3,FALSE)</f>
        <v>#N/A</v>
      </c>
      <c r="AC1868" t="e">
        <f>VLOOKUP($AA1868,Sheet2!$E$2:$I$222,4,FALSE)</f>
        <v>#N/A</v>
      </c>
      <c r="AD1868" t="e">
        <f>VLOOKUP($AA1868,Sheet2!$E$2:$I$222,5,FALSE)</f>
        <v>#N/A</v>
      </c>
      <c r="AI1868" t="e">
        <f>VLOOKUP(AH1868,Sheet2!$E$2:$I$222,3,FALSE)</f>
        <v>#N/A</v>
      </c>
      <c r="AJ1868" t="e">
        <f>VLOOKUP(AH1868,Sheet2!$E$2:$I$222,4,FALSE)</f>
        <v>#N/A</v>
      </c>
      <c r="AK1868" t="e">
        <f>VLOOKUP(AH1868,Sheet2!$E$2:$I$222,5,FALSE)</f>
        <v>#N/A</v>
      </c>
      <c r="AL1868"/>
      <c r="AP1868" t="e">
        <f>VLOOKUP(AO1868,Sheet2!$E$2:$I$222,3,FALSE)</f>
        <v>#N/A</v>
      </c>
      <c r="AQ1868" t="e">
        <f>VLOOKUP(AO1868,Sheet2!$E$2:$I$222,4,FALSE)</f>
        <v>#N/A</v>
      </c>
      <c r="AR1868" t="e">
        <f>VLOOKUP(AO1868,Sheet2!$E$2:$I$222,5,FALSE)</f>
        <v>#N/A</v>
      </c>
      <c r="AS1868"/>
      <c r="AW1868" t="e">
        <f>VLOOKUP(AV1868,Sheet2!$E$2:$I$222,3,FALSE)</f>
        <v>#N/A</v>
      </c>
      <c r="AX1868" t="e">
        <f>VLOOKUP(AV1868,Sheet2!$E$2:$I$222,4,FALSE)</f>
        <v>#N/A</v>
      </c>
      <c r="AY1868" t="e">
        <f>VLOOKUP(AV1868,Sheet2!$E$2:$I$222,5,FALSE)</f>
        <v>#N/A</v>
      </c>
      <c r="AZ1868"/>
      <c r="BD1868" t="e">
        <f>VLOOKUP(BC1868,Sheet2!$E$2:$I$222,3,FALSE)</f>
        <v>#N/A</v>
      </c>
      <c r="BE1868" t="e">
        <f>VLOOKUP(BC1868,Sheet2!$E$2:$I$222,4,FALSE)</f>
        <v>#N/A</v>
      </c>
      <c r="BF1868" t="e">
        <f>VLOOKUP(BC1868,Sheet2!$E$2:$I$222,5,FALSE)</f>
        <v>#N/A</v>
      </c>
      <c r="BG1868"/>
      <c r="BK1868" t="e">
        <f>VLOOKUP(BJ1868,Sheet2!$E$2:$I$222,3,FALSE)</f>
        <v>#N/A</v>
      </c>
      <c r="BL1868" t="e">
        <f>VLOOKUP(BJ1868,Sheet2!$E$2:$I$222,4,FALSE)</f>
        <v>#N/A</v>
      </c>
      <c r="BM1868" t="e">
        <f>VLOOKUP(BJ1868,Sheet2!$E$2:$I$222,5,FALSE)</f>
        <v>#N/A</v>
      </c>
      <c r="BN1868"/>
      <c r="BR1868" t="e">
        <f>VLOOKUP(BQ1868,Sheet2!$E$2:$I$222,3,FALSE)</f>
        <v>#N/A</v>
      </c>
      <c r="BS1868" t="e">
        <f>VLOOKUP(BQ1868,Sheet2!$E$2:$I$222,4,FALSE)</f>
        <v>#N/A</v>
      </c>
      <c r="BT1868" t="e">
        <f>VLOOKUP(BQ1868,Sheet2!$E$2:$I$222,5,FALSE)</f>
        <v>#N/A</v>
      </c>
      <c r="BU1868"/>
      <c r="BY1868" t="e">
        <f>VLOOKUP(BX1868,Sheet2!$E$2:$I$222,3,FALSE)</f>
        <v>#N/A</v>
      </c>
      <c r="BZ1868" t="e">
        <f>VLOOKUP(BX1868,Sheet2!$E$2:$I$222,4,FALSE)</f>
        <v>#N/A</v>
      </c>
      <c r="CA1868" t="e">
        <f>VLOOKUP(BX1868,Sheet2!$E$2:$I$222,5,FALSE)</f>
        <v>#N/A</v>
      </c>
      <c r="CB1868"/>
      <c r="CF1868" t="e">
        <f>VLOOKUP(CE1868,Sheet2!$E$2:$I$222,3,FALSE)</f>
        <v>#N/A</v>
      </c>
      <c r="CG1868" t="e">
        <f>VLOOKUP(CE1868,Sheet2!$E$2:$I$222,4,FALSE)</f>
        <v>#N/A</v>
      </c>
      <c r="CH1868" t="e">
        <f>VLOOKUP(CE1868,Sheet2!$E$2:$I$222,5,FALSE)</f>
        <v>#N/A</v>
      </c>
      <c r="CI1868"/>
      <c r="CM1868" t="e">
        <f>VLOOKUP(CL1868,Sheet2!$E$2:$I$222,3,FALSE)</f>
        <v>#N/A</v>
      </c>
      <c r="CN1868" t="e">
        <f>VLOOKUP(CL1868,Sheet2!$E$2:$I$222,4,FALSE)</f>
        <v>#N/A</v>
      </c>
      <c r="CO1868" t="e">
        <f>VLOOKUP(CL1868,Sheet2!$E$2:$I$222,5,FALSE)</f>
        <v>#N/A</v>
      </c>
      <c r="CP1868"/>
      <c r="CT1868" t="e">
        <f>VLOOKUP(CS1868,Sheet2!$E$2:$I$222,3,FALSE)</f>
        <v>#N/A</v>
      </c>
      <c r="CU1868" t="e">
        <f>VLOOKUP(CS1868,Sheet2!$E$2:$I$222,4,FALSE)</f>
        <v>#N/A</v>
      </c>
      <c r="CV1868" t="e">
        <f>VLOOKUP(CS1868,Sheet2!$E$2:$I$222,5,FALSE)</f>
        <v>#N/A</v>
      </c>
      <c r="CW1868"/>
      <c r="DA1868" t="e">
        <f>VLOOKUP(CZ1868,Sheet2!$E$2:$I$222,3,FALSE)</f>
        <v>#N/A</v>
      </c>
      <c r="DB1868" t="e">
        <f>VLOOKUP(CZ1868,Sheet2!$E$2:$I$222,4,FALSE)</f>
        <v>#N/A</v>
      </c>
      <c r="DC1868" t="e">
        <f>VLOOKUP(CZ1868,Sheet2!$E$2:$I$222,5,FALSE)</f>
        <v>#N/A</v>
      </c>
      <c r="DD1868"/>
      <c r="DH1868" t="e">
        <f>VLOOKUP(DG1868,Sheet2!$E$2:$I$222,3,FALSE)</f>
        <v>#N/A</v>
      </c>
      <c r="DI1868" t="e">
        <f>VLOOKUP(DG1868,Sheet2!$E$2:$I$222,4,FALSE)</f>
        <v>#N/A</v>
      </c>
      <c r="DJ1868" t="e">
        <f>VLOOKUP(DG1868,Sheet2!$E$2:$I$222,5,FALSE)</f>
        <v>#N/A</v>
      </c>
    </row>
    <row r="1869" spans="1:114" x14ac:dyDescent="0.25">
      <c r="A1869">
        <v>1942</v>
      </c>
      <c r="C1869">
        <v>15359</v>
      </c>
      <c r="D1869">
        <v>5359</v>
      </c>
      <c r="E1869">
        <v>37.800919999999998</v>
      </c>
      <c r="F1869">
        <v>-122.41267999999999</v>
      </c>
      <c r="G1869" t="s">
        <v>1355</v>
      </c>
      <c r="H1869" t="s">
        <v>3782</v>
      </c>
      <c r="I1869" t="s">
        <v>4926</v>
      </c>
      <c r="J1869" t="s">
        <v>4947</v>
      </c>
      <c r="Q1869">
        <v>0</v>
      </c>
      <c r="S1869" t="s">
        <v>6383</v>
      </c>
      <c r="T1869" t="s">
        <v>6713</v>
      </c>
      <c r="X1869">
        <f t="shared" si="29"/>
        <v>1</v>
      </c>
      <c r="Y1869" t="s">
        <v>6861</v>
      </c>
      <c r="Z1869" t="s">
        <v>6879</v>
      </c>
      <c r="AB1869" t="e">
        <f>VLOOKUP($AA1869,Sheet2!$E$2:$I$222,3,FALSE)</f>
        <v>#N/A</v>
      </c>
      <c r="AC1869" t="e">
        <f>VLOOKUP($AA1869,Sheet2!$E$2:$I$222,4,FALSE)</f>
        <v>#N/A</v>
      </c>
      <c r="AD1869" t="e">
        <f>VLOOKUP($AA1869,Sheet2!$E$2:$I$222,5,FALSE)</f>
        <v>#N/A</v>
      </c>
      <c r="AI1869" t="e">
        <f>VLOOKUP(AH1869,Sheet2!$E$2:$I$222,3,FALSE)</f>
        <v>#N/A</v>
      </c>
      <c r="AJ1869" t="e">
        <f>VLOOKUP(AH1869,Sheet2!$E$2:$I$222,4,FALSE)</f>
        <v>#N/A</v>
      </c>
      <c r="AK1869" t="e">
        <f>VLOOKUP(AH1869,Sheet2!$E$2:$I$222,5,FALSE)</f>
        <v>#N/A</v>
      </c>
      <c r="AL1869"/>
      <c r="AP1869" t="e">
        <f>VLOOKUP(AO1869,Sheet2!$E$2:$I$222,3,FALSE)</f>
        <v>#N/A</v>
      </c>
      <c r="AQ1869" t="e">
        <f>VLOOKUP(AO1869,Sheet2!$E$2:$I$222,4,FALSE)</f>
        <v>#N/A</v>
      </c>
      <c r="AR1869" t="e">
        <f>VLOOKUP(AO1869,Sheet2!$E$2:$I$222,5,FALSE)</f>
        <v>#N/A</v>
      </c>
      <c r="AS1869"/>
      <c r="AW1869" t="e">
        <f>VLOOKUP(AV1869,Sheet2!$E$2:$I$222,3,FALSE)</f>
        <v>#N/A</v>
      </c>
      <c r="AX1869" t="e">
        <f>VLOOKUP(AV1869,Sheet2!$E$2:$I$222,4,FALSE)</f>
        <v>#N/A</v>
      </c>
      <c r="AY1869" t="e">
        <f>VLOOKUP(AV1869,Sheet2!$E$2:$I$222,5,FALSE)</f>
        <v>#N/A</v>
      </c>
      <c r="AZ1869"/>
      <c r="BD1869" t="e">
        <f>VLOOKUP(BC1869,Sheet2!$E$2:$I$222,3,FALSE)</f>
        <v>#N/A</v>
      </c>
      <c r="BE1869" t="e">
        <f>VLOOKUP(BC1869,Sheet2!$E$2:$I$222,4,FALSE)</f>
        <v>#N/A</v>
      </c>
      <c r="BF1869" t="e">
        <f>VLOOKUP(BC1869,Sheet2!$E$2:$I$222,5,FALSE)</f>
        <v>#N/A</v>
      </c>
      <c r="BG1869"/>
      <c r="BK1869" t="e">
        <f>VLOOKUP(BJ1869,Sheet2!$E$2:$I$222,3,FALSE)</f>
        <v>#N/A</v>
      </c>
      <c r="BL1869" t="e">
        <f>VLOOKUP(BJ1869,Sheet2!$E$2:$I$222,4,FALSE)</f>
        <v>#N/A</v>
      </c>
      <c r="BM1869" t="e">
        <f>VLOOKUP(BJ1869,Sheet2!$E$2:$I$222,5,FALSE)</f>
        <v>#N/A</v>
      </c>
      <c r="BN1869"/>
      <c r="BR1869" t="e">
        <f>VLOOKUP(BQ1869,Sheet2!$E$2:$I$222,3,FALSE)</f>
        <v>#N/A</v>
      </c>
      <c r="BS1869" t="e">
        <f>VLOOKUP(BQ1869,Sheet2!$E$2:$I$222,4,FALSE)</f>
        <v>#N/A</v>
      </c>
      <c r="BT1869" t="e">
        <f>VLOOKUP(BQ1869,Sheet2!$E$2:$I$222,5,FALSE)</f>
        <v>#N/A</v>
      </c>
      <c r="BU1869"/>
      <c r="BY1869" t="e">
        <f>VLOOKUP(BX1869,Sheet2!$E$2:$I$222,3,FALSE)</f>
        <v>#N/A</v>
      </c>
      <c r="BZ1869" t="e">
        <f>VLOOKUP(BX1869,Sheet2!$E$2:$I$222,4,FALSE)</f>
        <v>#N/A</v>
      </c>
      <c r="CA1869" t="e">
        <f>VLOOKUP(BX1869,Sheet2!$E$2:$I$222,5,FALSE)</f>
        <v>#N/A</v>
      </c>
      <c r="CB1869"/>
      <c r="CF1869" t="e">
        <f>VLOOKUP(CE1869,Sheet2!$E$2:$I$222,3,FALSE)</f>
        <v>#N/A</v>
      </c>
      <c r="CG1869" t="e">
        <f>VLOOKUP(CE1869,Sheet2!$E$2:$I$222,4,FALSE)</f>
        <v>#N/A</v>
      </c>
      <c r="CH1869" t="e">
        <f>VLOOKUP(CE1869,Sheet2!$E$2:$I$222,5,FALSE)</f>
        <v>#N/A</v>
      </c>
      <c r="CI1869"/>
      <c r="CM1869" t="e">
        <f>VLOOKUP(CL1869,Sheet2!$E$2:$I$222,3,FALSE)</f>
        <v>#N/A</v>
      </c>
      <c r="CN1869" t="e">
        <f>VLOOKUP(CL1869,Sheet2!$E$2:$I$222,4,FALSE)</f>
        <v>#N/A</v>
      </c>
      <c r="CO1869" t="e">
        <f>VLOOKUP(CL1869,Sheet2!$E$2:$I$222,5,FALSE)</f>
        <v>#N/A</v>
      </c>
      <c r="CP1869"/>
      <c r="CT1869" t="e">
        <f>VLOOKUP(CS1869,Sheet2!$E$2:$I$222,3,FALSE)</f>
        <v>#N/A</v>
      </c>
      <c r="CU1869" t="e">
        <f>VLOOKUP(CS1869,Sheet2!$E$2:$I$222,4,FALSE)</f>
        <v>#N/A</v>
      </c>
      <c r="CV1869" t="e">
        <f>VLOOKUP(CS1869,Sheet2!$E$2:$I$222,5,FALSE)</f>
        <v>#N/A</v>
      </c>
      <c r="CW1869"/>
      <c r="DA1869" t="e">
        <f>VLOOKUP(CZ1869,Sheet2!$E$2:$I$222,3,FALSE)</f>
        <v>#N/A</v>
      </c>
      <c r="DB1869" t="e">
        <f>VLOOKUP(CZ1869,Sheet2!$E$2:$I$222,4,FALSE)</f>
        <v>#N/A</v>
      </c>
      <c r="DC1869" t="e">
        <f>VLOOKUP(CZ1869,Sheet2!$E$2:$I$222,5,FALSE)</f>
        <v>#N/A</v>
      </c>
      <c r="DD1869"/>
      <c r="DH1869" t="e">
        <f>VLOOKUP(DG1869,Sheet2!$E$2:$I$222,3,FALSE)</f>
        <v>#N/A</v>
      </c>
      <c r="DI1869" t="e">
        <f>VLOOKUP(DG1869,Sheet2!$E$2:$I$222,4,FALSE)</f>
        <v>#N/A</v>
      </c>
      <c r="DJ1869" t="e">
        <f>VLOOKUP(DG1869,Sheet2!$E$2:$I$222,5,FALSE)</f>
        <v>#N/A</v>
      </c>
    </row>
    <row r="1870" spans="1:114" x14ac:dyDescent="0.25">
      <c r="A1870">
        <v>1943</v>
      </c>
      <c r="C1870">
        <v>15360</v>
      </c>
      <c r="D1870">
        <v>5360</v>
      </c>
      <c r="E1870">
        <v>37.801929999999999</v>
      </c>
      <c r="F1870">
        <v>-122.41283</v>
      </c>
      <c r="G1870" t="s">
        <v>1356</v>
      </c>
      <c r="H1870" t="s">
        <v>3783</v>
      </c>
      <c r="I1870" t="s">
        <v>4928</v>
      </c>
      <c r="J1870" t="s">
        <v>4947</v>
      </c>
      <c r="Q1870">
        <v>0</v>
      </c>
      <c r="S1870" t="s">
        <v>6203</v>
      </c>
      <c r="T1870" t="s">
        <v>6713</v>
      </c>
      <c r="X1870">
        <f t="shared" si="29"/>
        <v>1</v>
      </c>
      <c r="Y1870" t="s">
        <v>6861</v>
      </c>
      <c r="Z1870" t="s">
        <v>6881</v>
      </c>
      <c r="AB1870" t="e">
        <f>VLOOKUP($AA1870,Sheet2!$E$2:$I$222,3,FALSE)</f>
        <v>#N/A</v>
      </c>
      <c r="AC1870" t="e">
        <f>VLOOKUP($AA1870,Sheet2!$E$2:$I$222,4,FALSE)</f>
        <v>#N/A</v>
      </c>
      <c r="AD1870" t="e">
        <f>VLOOKUP($AA1870,Sheet2!$E$2:$I$222,5,FALSE)</f>
        <v>#N/A</v>
      </c>
      <c r="AI1870" t="e">
        <f>VLOOKUP(AH1870,Sheet2!$E$2:$I$222,3,FALSE)</f>
        <v>#N/A</v>
      </c>
      <c r="AJ1870" t="e">
        <f>VLOOKUP(AH1870,Sheet2!$E$2:$I$222,4,FALSE)</f>
        <v>#N/A</v>
      </c>
      <c r="AK1870" t="e">
        <f>VLOOKUP(AH1870,Sheet2!$E$2:$I$222,5,FALSE)</f>
        <v>#N/A</v>
      </c>
      <c r="AL1870"/>
      <c r="AP1870" t="e">
        <f>VLOOKUP(AO1870,Sheet2!$E$2:$I$222,3,FALSE)</f>
        <v>#N/A</v>
      </c>
      <c r="AQ1870" t="e">
        <f>VLOOKUP(AO1870,Sheet2!$E$2:$I$222,4,FALSE)</f>
        <v>#N/A</v>
      </c>
      <c r="AR1870" t="e">
        <f>VLOOKUP(AO1870,Sheet2!$E$2:$I$222,5,FALSE)</f>
        <v>#N/A</v>
      </c>
      <c r="AS1870"/>
      <c r="AW1870" t="e">
        <f>VLOOKUP(AV1870,Sheet2!$E$2:$I$222,3,FALSE)</f>
        <v>#N/A</v>
      </c>
      <c r="AX1870" t="e">
        <f>VLOOKUP(AV1870,Sheet2!$E$2:$I$222,4,FALSE)</f>
        <v>#N/A</v>
      </c>
      <c r="AY1870" t="e">
        <f>VLOOKUP(AV1870,Sheet2!$E$2:$I$222,5,FALSE)</f>
        <v>#N/A</v>
      </c>
      <c r="AZ1870"/>
      <c r="BD1870" t="e">
        <f>VLOOKUP(BC1870,Sheet2!$E$2:$I$222,3,FALSE)</f>
        <v>#N/A</v>
      </c>
      <c r="BE1870" t="e">
        <f>VLOOKUP(BC1870,Sheet2!$E$2:$I$222,4,FALSE)</f>
        <v>#N/A</v>
      </c>
      <c r="BF1870" t="e">
        <f>VLOOKUP(BC1870,Sheet2!$E$2:$I$222,5,FALSE)</f>
        <v>#N/A</v>
      </c>
      <c r="BG1870"/>
      <c r="BK1870" t="e">
        <f>VLOOKUP(BJ1870,Sheet2!$E$2:$I$222,3,FALSE)</f>
        <v>#N/A</v>
      </c>
      <c r="BL1870" t="e">
        <f>VLOOKUP(BJ1870,Sheet2!$E$2:$I$222,4,FALSE)</f>
        <v>#N/A</v>
      </c>
      <c r="BM1870" t="e">
        <f>VLOOKUP(BJ1870,Sheet2!$E$2:$I$222,5,FALSE)</f>
        <v>#N/A</v>
      </c>
      <c r="BN1870"/>
      <c r="BR1870" t="e">
        <f>VLOOKUP(BQ1870,Sheet2!$E$2:$I$222,3,FALSE)</f>
        <v>#N/A</v>
      </c>
      <c r="BS1870" t="e">
        <f>VLOOKUP(BQ1870,Sheet2!$E$2:$I$222,4,FALSE)</f>
        <v>#N/A</v>
      </c>
      <c r="BT1870" t="e">
        <f>VLOOKUP(BQ1870,Sheet2!$E$2:$I$222,5,FALSE)</f>
        <v>#N/A</v>
      </c>
      <c r="BU1870"/>
      <c r="BY1870" t="e">
        <f>VLOOKUP(BX1870,Sheet2!$E$2:$I$222,3,FALSE)</f>
        <v>#N/A</v>
      </c>
      <c r="BZ1870" t="e">
        <f>VLOOKUP(BX1870,Sheet2!$E$2:$I$222,4,FALSE)</f>
        <v>#N/A</v>
      </c>
      <c r="CA1870" t="e">
        <f>VLOOKUP(BX1870,Sheet2!$E$2:$I$222,5,FALSE)</f>
        <v>#N/A</v>
      </c>
      <c r="CB1870"/>
      <c r="CF1870" t="e">
        <f>VLOOKUP(CE1870,Sheet2!$E$2:$I$222,3,FALSE)</f>
        <v>#N/A</v>
      </c>
      <c r="CG1870" t="e">
        <f>VLOOKUP(CE1870,Sheet2!$E$2:$I$222,4,FALSE)</f>
        <v>#N/A</v>
      </c>
      <c r="CH1870" t="e">
        <f>VLOOKUP(CE1870,Sheet2!$E$2:$I$222,5,FALSE)</f>
        <v>#N/A</v>
      </c>
      <c r="CI1870"/>
      <c r="CM1870" t="e">
        <f>VLOOKUP(CL1870,Sheet2!$E$2:$I$222,3,FALSE)</f>
        <v>#N/A</v>
      </c>
      <c r="CN1870" t="e">
        <f>VLOOKUP(CL1870,Sheet2!$E$2:$I$222,4,FALSE)</f>
        <v>#N/A</v>
      </c>
      <c r="CO1870" t="e">
        <f>VLOOKUP(CL1870,Sheet2!$E$2:$I$222,5,FALSE)</f>
        <v>#N/A</v>
      </c>
      <c r="CP1870"/>
      <c r="CT1870" t="e">
        <f>VLOOKUP(CS1870,Sheet2!$E$2:$I$222,3,FALSE)</f>
        <v>#N/A</v>
      </c>
      <c r="CU1870" t="e">
        <f>VLOOKUP(CS1870,Sheet2!$E$2:$I$222,4,FALSE)</f>
        <v>#N/A</v>
      </c>
      <c r="CV1870" t="e">
        <f>VLOOKUP(CS1870,Sheet2!$E$2:$I$222,5,FALSE)</f>
        <v>#N/A</v>
      </c>
      <c r="CW1870"/>
      <c r="DA1870" t="e">
        <f>VLOOKUP(CZ1870,Sheet2!$E$2:$I$222,3,FALSE)</f>
        <v>#N/A</v>
      </c>
      <c r="DB1870" t="e">
        <f>VLOOKUP(CZ1870,Sheet2!$E$2:$I$222,4,FALSE)</f>
        <v>#N/A</v>
      </c>
      <c r="DC1870" t="e">
        <f>VLOOKUP(CZ1870,Sheet2!$E$2:$I$222,5,FALSE)</f>
        <v>#N/A</v>
      </c>
      <c r="DD1870"/>
      <c r="DH1870" t="e">
        <f>VLOOKUP(DG1870,Sheet2!$E$2:$I$222,3,FALSE)</f>
        <v>#N/A</v>
      </c>
      <c r="DI1870" t="e">
        <f>VLOOKUP(DG1870,Sheet2!$E$2:$I$222,4,FALSE)</f>
        <v>#N/A</v>
      </c>
      <c r="DJ1870" t="e">
        <f>VLOOKUP(DG1870,Sheet2!$E$2:$I$222,5,FALSE)</f>
        <v>#N/A</v>
      </c>
    </row>
    <row r="1871" spans="1:114" x14ac:dyDescent="0.25">
      <c r="A1871">
        <v>1944</v>
      </c>
      <c r="C1871">
        <v>15361</v>
      </c>
      <c r="D1871">
        <v>5361</v>
      </c>
      <c r="E1871">
        <v>37.801859999999998</v>
      </c>
      <c r="F1871">
        <v>-122.41285999999999</v>
      </c>
      <c r="G1871" t="s">
        <v>1356</v>
      </c>
      <c r="H1871" t="s">
        <v>3783</v>
      </c>
      <c r="I1871" t="s">
        <v>4926</v>
      </c>
      <c r="J1871" t="s">
        <v>4947</v>
      </c>
      <c r="Q1871">
        <v>0</v>
      </c>
      <c r="R1871">
        <v>864</v>
      </c>
      <c r="S1871" t="s">
        <v>6383</v>
      </c>
      <c r="T1871" t="s">
        <v>6713</v>
      </c>
      <c r="X1871">
        <f t="shared" si="29"/>
        <v>1</v>
      </c>
      <c r="Y1871" t="s">
        <v>6861</v>
      </c>
      <c r="Z1871" t="s">
        <v>6879</v>
      </c>
      <c r="AB1871" t="e">
        <f>VLOOKUP($AA1871,Sheet2!$E$2:$I$222,3,FALSE)</f>
        <v>#N/A</v>
      </c>
      <c r="AC1871" t="e">
        <f>VLOOKUP($AA1871,Sheet2!$E$2:$I$222,4,FALSE)</f>
        <v>#N/A</v>
      </c>
      <c r="AD1871" t="e">
        <f>VLOOKUP($AA1871,Sheet2!$E$2:$I$222,5,FALSE)</f>
        <v>#N/A</v>
      </c>
      <c r="AI1871" t="e">
        <f>VLOOKUP(AH1871,Sheet2!$E$2:$I$222,3,FALSE)</f>
        <v>#N/A</v>
      </c>
      <c r="AJ1871" t="e">
        <f>VLOOKUP(AH1871,Sheet2!$E$2:$I$222,4,FALSE)</f>
        <v>#N/A</v>
      </c>
      <c r="AK1871" t="e">
        <f>VLOOKUP(AH1871,Sheet2!$E$2:$I$222,5,FALSE)</f>
        <v>#N/A</v>
      </c>
      <c r="AL1871"/>
      <c r="AP1871" t="e">
        <f>VLOOKUP(AO1871,Sheet2!$E$2:$I$222,3,FALSE)</f>
        <v>#N/A</v>
      </c>
      <c r="AQ1871" t="e">
        <f>VLOOKUP(AO1871,Sheet2!$E$2:$I$222,4,FALSE)</f>
        <v>#N/A</v>
      </c>
      <c r="AR1871" t="e">
        <f>VLOOKUP(AO1871,Sheet2!$E$2:$I$222,5,FALSE)</f>
        <v>#N/A</v>
      </c>
      <c r="AS1871"/>
      <c r="AW1871" t="e">
        <f>VLOOKUP(AV1871,Sheet2!$E$2:$I$222,3,FALSE)</f>
        <v>#N/A</v>
      </c>
      <c r="AX1871" t="e">
        <f>VLOOKUP(AV1871,Sheet2!$E$2:$I$222,4,FALSE)</f>
        <v>#N/A</v>
      </c>
      <c r="AY1871" t="e">
        <f>VLOOKUP(AV1871,Sheet2!$E$2:$I$222,5,FALSE)</f>
        <v>#N/A</v>
      </c>
      <c r="AZ1871"/>
      <c r="BD1871" t="e">
        <f>VLOOKUP(BC1871,Sheet2!$E$2:$I$222,3,FALSE)</f>
        <v>#N/A</v>
      </c>
      <c r="BE1871" t="e">
        <f>VLOOKUP(BC1871,Sheet2!$E$2:$I$222,4,FALSE)</f>
        <v>#N/A</v>
      </c>
      <c r="BF1871" t="e">
        <f>VLOOKUP(BC1871,Sheet2!$E$2:$I$222,5,FALSE)</f>
        <v>#N/A</v>
      </c>
      <c r="BG1871"/>
      <c r="BK1871" t="e">
        <f>VLOOKUP(BJ1871,Sheet2!$E$2:$I$222,3,FALSE)</f>
        <v>#N/A</v>
      </c>
      <c r="BL1871" t="e">
        <f>VLOOKUP(BJ1871,Sheet2!$E$2:$I$222,4,FALSE)</f>
        <v>#N/A</v>
      </c>
      <c r="BM1871" t="e">
        <f>VLOOKUP(BJ1871,Sheet2!$E$2:$I$222,5,FALSE)</f>
        <v>#N/A</v>
      </c>
      <c r="BN1871"/>
      <c r="BR1871" t="e">
        <f>VLOOKUP(BQ1871,Sheet2!$E$2:$I$222,3,FALSE)</f>
        <v>#N/A</v>
      </c>
      <c r="BS1871" t="e">
        <f>VLOOKUP(BQ1871,Sheet2!$E$2:$I$222,4,FALSE)</f>
        <v>#N/A</v>
      </c>
      <c r="BT1871" t="e">
        <f>VLOOKUP(BQ1871,Sheet2!$E$2:$I$222,5,FALSE)</f>
        <v>#N/A</v>
      </c>
      <c r="BU1871"/>
      <c r="BY1871" t="e">
        <f>VLOOKUP(BX1871,Sheet2!$E$2:$I$222,3,FALSE)</f>
        <v>#N/A</v>
      </c>
      <c r="BZ1871" t="e">
        <f>VLOOKUP(BX1871,Sheet2!$E$2:$I$222,4,FALSE)</f>
        <v>#N/A</v>
      </c>
      <c r="CA1871" t="e">
        <f>VLOOKUP(BX1871,Sheet2!$E$2:$I$222,5,FALSE)</f>
        <v>#N/A</v>
      </c>
      <c r="CB1871"/>
      <c r="CF1871" t="e">
        <f>VLOOKUP(CE1871,Sheet2!$E$2:$I$222,3,FALSE)</f>
        <v>#N/A</v>
      </c>
      <c r="CG1871" t="e">
        <f>VLOOKUP(CE1871,Sheet2!$E$2:$I$222,4,FALSE)</f>
        <v>#N/A</v>
      </c>
      <c r="CH1871" t="e">
        <f>VLOOKUP(CE1871,Sheet2!$E$2:$I$222,5,FALSE)</f>
        <v>#N/A</v>
      </c>
      <c r="CI1871"/>
      <c r="CM1871" t="e">
        <f>VLOOKUP(CL1871,Sheet2!$E$2:$I$222,3,FALSE)</f>
        <v>#N/A</v>
      </c>
      <c r="CN1871" t="e">
        <f>VLOOKUP(CL1871,Sheet2!$E$2:$I$222,4,FALSE)</f>
        <v>#N/A</v>
      </c>
      <c r="CO1871" t="e">
        <f>VLOOKUP(CL1871,Sheet2!$E$2:$I$222,5,FALSE)</f>
        <v>#N/A</v>
      </c>
      <c r="CP1871"/>
      <c r="CT1871" t="e">
        <f>VLOOKUP(CS1871,Sheet2!$E$2:$I$222,3,FALSE)</f>
        <v>#N/A</v>
      </c>
      <c r="CU1871" t="e">
        <f>VLOOKUP(CS1871,Sheet2!$E$2:$I$222,4,FALSE)</f>
        <v>#N/A</v>
      </c>
      <c r="CV1871" t="e">
        <f>VLOOKUP(CS1871,Sheet2!$E$2:$I$222,5,FALSE)</f>
        <v>#N/A</v>
      </c>
      <c r="CW1871"/>
      <c r="DA1871" t="e">
        <f>VLOOKUP(CZ1871,Sheet2!$E$2:$I$222,3,FALSE)</f>
        <v>#N/A</v>
      </c>
      <c r="DB1871" t="e">
        <f>VLOOKUP(CZ1871,Sheet2!$E$2:$I$222,4,FALSE)</f>
        <v>#N/A</v>
      </c>
      <c r="DC1871" t="e">
        <f>VLOOKUP(CZ1871,Sheet2!$E$2:$I$222,5,FALSE)</f>
        <v>#N/A</v>
      </c>
      <c r="DD1871"/>
      <c r="DH1871" t="e">
        <f>VLOOKUP(DG1871,Sheet2!$E$2:$I$222,3,FALSE)</f>
        <v>#N/A</v>
      </c>
      <c r="DI1871" t="e">
        <f>VLOOKUP(DG1871,Sheet2!$E$2:$I$222,4,FALSE)</f>
        <v>#N/A</v>
      </c>
      <c r="DJ1871" t="e">
        <f>VLOOKUP(DG1871,Sheet2!$E$2:$I$222,5,FALSE)</f>
        <v>#N/A</v>
      </c>
    </row>
    <row r="1872" spans="1:114" x14ac:dyDescent="0.25">
      <c r="A1872">
        <v>1945</v>
      </c>
      <c r="C1872">
        <v>15362</v>
      </c>
      <c r="D1872">
        <v>5362</v>
      </c>
      <c r="E1872">
        <v>37.799120000000002</v>
      </c>
      <c r="F1872">
        <v>-122.41226</v>
      </c>
      <c r="G1872" t="s">
        <v>1357</v>
      </c>
      <c r="H1872" t="s">
        <v>3784</v>
      </c>
      <c r="I1872" t="s">
        <v>4928</v>
      </c>
      <c r="J1872" t="s">
        <v>4947</v>
      </c>
      <c r="Q1872">
        <v>0</v>
      </c>
      <c r="S1872" t="s">
        <v>6203</v>
      </c>
      <c r="T1872" t="s">
        <v>6713</v>
      </c>
      <c r="X1872">
        <f t="shared" si="29"/>
        <v>1</v>
      </c>
      <c r="Y1872" t="s">
        <v>6861</v>
      </c>
      <c r="Z1872" t="s">
        <v>6881</v>
      </c>
      <c r="AB1872" t="e">
        <f>VLOOKUP($AA1872,Sheet2!$E$2:$I$222,3,FALSE)</f>
        <v>#N/A</v>
      </c>
      <c r="AC1872" t="e">
        <f>VLOOKUP($AA1872,Sheet2!$E$2:$I$222,4,FALSE)</f>
        <v>#N/A</v>
      </c>
      <c r="AD1872" t="e">
        <f>VLOOKUP($AA1872,Sheet2!$E$2:$I$222,5,FALSE)</f>
        <v>#N/A</v>
      </c>
      <c r="AI1872" t="e">
        <f>VLOOKUP(AH1872,Sheet2!$E$2:$I$222,3,FALSE)</f>
        <v>#N/A</v>
      </c>
      <c r="AJ1872" t="e">
        <f>VLOOKUP(AH1872,Sheet2!$E$2:$I$222,4,FALSE)</f>
        <v>#N/A</v>
      </c>
      <c r="AK1872" t="e">
        <f>VLOOKUP(AH1872,Sheet2!$E$2:$I$222,5,FALSE)</f>
        <v>#N/A</v>
      </c>
      <c r="AL1872"/>
      <c r="AP1872" t="e">
        <f>VLOOKUP(AO1872,Sheet2!$E$2:$I$222,3,FALSE)</f>
        <v>#N/A</v>
      </c>
      <c r="AQ1872" t="e">
        <f>VLOOKUP(AO1872,Sheet2!$E$2:$I$222,4,FALSE)</f>
        <v>#N/A</v>
      </c>
      <c r="AR1872" t="e">
        <f>VLOOKUP(AO1872,Sheet2!$E$2:$I$222,5,FALSE)</f>
        <v>#N/A</v>
      </c>
      <c r="AS1872"/>
      <c r="AW1872" t="e">
        <f>VLOOKUP(AV1872,Sheet2!$E$2:$I$222,3,FALSE)</f>
        <v>#N/A</v>
      </c>
      <c r="AX1872" t="e">
        <f>VLOOKUP(AV1872,Sheet2!$E$2:$I$222,4,FALSE)</f>
        <v>#N/A</v>
      </c>
      <c r="AY1872" t="e">
        <f>VLOOKUP(AV1872,Sheet2!$E$2:$I$222,5,FALSE)</f>
        <v>#N/A</v>
      </c>
      <c r="AZ1872"/>
      <c r="BD1872" t="e">
        <f>VLOOKUP(BC1872,Sheet2!$E$2:$I$222,3,FALSE)</f>
        <v>#N/A</v>
      </c>
      <c r="BE1872" t="e">
        <f>VLOOKUP(BC1872,Sheet2!$E$2:$I$222,4,FALSE)</f>
        <v>#N/A</v>
      </c>
      <c r="BF1872" t="e">
        <f>VLOOKUP(BC1872,Sheet2!$E$2:$I$222,5,FALSE)</f>
        <v>#N/A</v>
      </c>
      <c r="BG1872"/>
      <c r="BK1872" t="e">
        <f>VLOOKUP(BJ1872,Sheet2!$E$2:$I$222,3,FALSE)</f>
        <v>#N/A</v>
      </c>
      <c r="BL1872" t="e">
        <f>VLOOKUP(BJ1872,Sheet2!$E$2:$I$222,4,FALSE)</f>
        <v>#N/A</v>
      </c>
      <c r="BM1872" t="e">
        <f>VLOOKUP(BJ1872,Sheet2!$E$2:$I$222,5,FALSE)</f>
        <v>#N/A</v>
      </c>
      <c r="BN1872"/>
      <c r="BR1872" t="e">
        <f>VLOOKUP(BQ1872,Sheet2!$E$2:$I$222,3,FALSE)</f>
        <v>#N/A</v>
      </c>
      <c r="BS1872" t="e">
        <f>VLOOKUP(BQ1872,Sheet2!$E$2:$I$222,4,FALSE)</f>
        <v>#N/A</v>
      </c>
      <c r="BT1872" t="e">
        <f>VLOOKUP(BQ1872,Sheet2!$E$2:$I$222,5,FALSE)</f>
        <v>#N/A</v>
      </c>
      <c r="BU1872"/>
      <c r="BY1872" t="e">
        <f>VLOOKUP(BX1872,Sheet2!$E$2:$I$222,3,FALSE)</f>
        <v>#N/A</v>
      </c>
      <c r="BZ1872" t="e">
        <f>VLOOKUP(BX1872,Sheet2!$E$2:$I$222,4,FALSE)</f>
        <v>#N/A</v>
      </c>
      <c r="CA1872" t="e">
        <f>VLOOKUP(BX1872,Sheet2!$E$2:$I$222,5,FALSE)</f>
        <v>#N/A</v>
      </c>
      <c r="CB1872"/>
      <c r="CF1872" t="e">
        <f>VLOOKUP(CE1872,Sheet2!$E$2:$I$222,3,FALSE)</f>
        <v>#N/A</v>
      </c>
      <c r="CG1872" t="e">
        <f>VLOOKUP(CE1872,Sheet2!$E$2:$I$222,4,FALSE)</f>
        <v>#N/A</v>
      </c>
      <c r="CH1872" t="e">
        <f>VLOOKUP(CE1872,Sheet2!$E$2:$I$222,5,FALSE)</f>
        <v>#N/A</v>
      </c>
      <c r="CI1872"/>
      <c r="CM1872" t="e">
        <f>VLOOKUP(CL1872,Sheet2!$E$2:$I$222,3,FALSE)</f>
        <v>#N/A</v>
      </c>
      <c r="CN1872" t="e">
        <f>VLOOKUP(CL1872,Sheet2!$E$2:$I$222,4,FALSE)</f>
        <v>#N/A</v>
      </c>
      <c r="CO1872" t="e">
        <f>VLOOKUP(CL1872,Sheet2!$E$2:$I$222,5,FALSE)</f>
        <v>#N/A</v>
      </c>
      <c r="CP1872"/>
      <c r="CT1872" t="e">
        <f>VLOOKUP(CS1872,Sheet2!$E$2:$I$222,3,FALSE)</f>
        <v>#N/A</v>
      </c>
      <c r="CU1872" t="e">
        <f>VLOOKUP(CS1872,Sheet2!$E$2:$I$222,4,FALSE)</f>
        <v>#N/A</v>
      </c>
      <c r="CV1872" t="e">
        <f>VLOOKUP(CS1872,Sheet2!$E$2:$I$222,5,FALSE)</f>
        <v>#N/A</v>
      </c>
      <c r="CW1872"/>
      <c r="DA1872" t="e">
        <f>VLOOKUP(CZ1872,Sheet2!$E$2:$I$222,3,FALSE)</f>
        <v>#N/A</v>
      </c>
      <c r="DB1872" t="e">
        <f>VLOOKUP(CZ1872,Sheet2!$E$2:$I$222,4,FALSE)</f>
        <v>#N/A</v>
      </c>
      <c r="DC1872" t="e">
        <f>VLOOKUP(CZ1872,Sheet2!$E$2:$I$222,5,FALSE)</f>
        <v>#N/A</v>
      </c>
      <c r="DD1872"/>
      <c r="DH1872" t="e">
        <f>VLOOKUP(DG1872,Sheet2!$E$2:$I$222,3,FALSE)</f>
        <v>#N/A</v>
      </c>
      <c r="DI1872" t="e">
        <f>VLOOKUP(DG1872,Sheet2!$E$2:$I$222,4,FALSE)</f>
        <v>#N/A</v>
      </c>
      <c r="DJ1872" t="e">
        <f>VLOOKUP(DG1872,Sheet2!$E$2:$I$222,5,FALSE)</f>
        <v>#N/A</v>
      </c>
    </row>
    <row r="1873" spans="1:114" x14ac:dyDescent="0.25">
      <c r="A1873">
        <v>1946</v>
      </c>
      <c r="C1873">
        <v>15363</v>
      </c>
      <c r="D1873">
        <v>5363</v>
      </c>
      <c r="E1873">
        <v>37.798999999999999</v>
      </c>
      <c r="F1873">
        <v>-122.4123</v>
      </c>
      <c r="G1873" t="s">
        <v>1357</v>
      </c>
      <c r="H1873" t="s">
        <v>3784</v>
      </c>
      <c r="I1873" t="s">
        <v>4913</v>
      </c>
      <c r="J1873" t="s">
        <v>4947</v>
      </c>
      <c r="Q1873">
        <v>0</v>
      </c>
      <c r="R1873">
        <v>863</v>
      </c>
      <c r="S1873" t="s">
        <v>6383</v>
      </c>
      <c r="T1873" t="s">
        <v>6713</v>
      </c>
      <c r="X1873">
        <f t="shared" si="29"/>
        <v>1</v>
      </c>
      <c r="Y1873" t="s">
        <v>6861</v>
      </c>
      <c r="Z1873" t="s">
        <v>6879</v>
      </c>
      <c r="AB1873" t="e">
        <f>VLOOKUP($AA1873,Sheet2!$E$2:$I$222,3,FALSE)</f>
        <v>#N/A</v>
      </c>
      <c r="AC1873" t="e">
        <f>VLOOKUP($AA1873,Sheet2!$E$2:$I$222,4,FALSE)</f>
        <v>#N/A</v>
      </c>
      <c r="AD1873" t="e">
        <f>VLOOKUP($AA1873,Sheet2!$E$2:$I$222,5,FALSE)</f>
        <v>#N/A</v>
      </c>
      <c r="AI1873" t="e">
        <f>VLOOKUP(AH1873,Sheet2!$E$2:$I$222,3,FALSE)</f>
        <v>#N/A</v>
      </c>
      <c r="AJ1873" t="e">
        <f>VLOOKUP(AH1873,Sheet2!$E$2:$I$222,4,FALSE)</f>
        <v>#N/A</v>
      </c>
      <c r="AK1873" t="e">
        <f>VLOOKUP(AH1873,Sheet2!$E$2:$I$222,5,FALSE)</f>
        <v>#N/A</v>
      </c>
      <c r="AL1873"/>
      <c r="AP1873" t="e">
        <f>VLOOKUP(AO1873,Sheet2!$E$2:$I$222,3,FALSE)</f>
        <v>#N/A</v>
      </c>
      <c r="AQ1873" t="e">
        <f>VLOOKUP(AO1873,Sheet2!$E$2:$I$222,4,FALSE)</f>
        <v>#N/A</v>
      </c>
      <c r="AR1873" t="e">
        <f>VLOOKUP(AO1873,Sheet2!$E$2:$I$222,5,FALSE)</f>
        <v>#N/A</v>
      </c>
      <c r="AS1873"/>
      <c r="AW1873" t="e">
        <f>VLOOKUP(AV1873,Sheet2!$E$2:$I$222,3,FALSE)</f>
        <v>#N/A</v>
      </c>
      <c r="AX1873" t="e">
        <f>VLOOKUP(AV1873,Sheet2!$E$2:$I$222,4,FALSE)</f>
        <v>#N/A</v>
      </c>
      <c r="AY1873" t="e">
        <f>VLOOKUP(AV1873,Sheet2!$E$2:$I$222,5,FALSE)</f>
        <v>#N/A</v>
      </c>
      <c r="AZ1873"/>
      <c r="BD1873" t="e">
        <f>VLOOKUP(BC1873,Sheet2!$E$2:$I$222,3,FALSE)</f>
        <v>#N/A</v>
      </c>
      <c r="BE1873" t="e">
        <f>VLOOKUP(BC1873,Sheet2!$E$2:$I$222,4,FALSE)</f>
        <v>#N/A</v>
      </c>
      <c r="BF1873" t="e">
        <f>VLOOKUP(BC1873,Sheet2!$E$2:$I$222,5,FALSE)</f>
        <v>#N/A</v>
      </c>
      <c r="BG1873"/>
      <c r="BK1873" t="e">
        <f>VLOOKUP(BJ1873,Sheet2!$E$2:$I$222,3,FALSE)</f>
        <v>#N/A</v>
      </c>
      <c r="BL1873" t="e">
        <f>VLOOKUP(BJ1873,Sheet2!$E$2:$I$222,4,FALSE)</f>
        <v>#N/A</v>
      </c>
      <c r="BM1873" t="e">
        <f>VLOOKUP(BJ1873,Sheet2!$E$2:$I$222,5,FALSE)</f>
        <v>#N/A</v>
      </c>
      <c r="BN1873"/>
      <c r="BR1873" t="e">
        <f>VLOOKUP(BQ1873,Sheet2!$E$2:$I$222,3,FALSE)</f>
        <v>#N/A</v>
      </c>
      <c r="BS1873" t="e">
        <f>VLOOKUP(BQ1873,Sheet2!$E$2:$I$222,4,FALSE)</f>
        <v>#N/A</v>
      </c>
      <c r="BT1873" t="e">
        <f>VLOOKUP(BQ1873,Sheet2!$E$2:$I$222,5,FALSE)</f>
        <v>#N/A</v>
      </c>
      <c r="BU1873"/>
      <c r="BY1873" t="e">
        <f>VLOOKUP(BX1873,Sheet2!$E$2:$I$222,3,FALSE)</f>
        <v>#N/A</v>
      </c>
      <c r="BZ1873" t="e">
        <f>VLOOKUP(BX1873,Sheet2!$E$2:$I$222,4,FALSE)</f>
        <v>#N/A</v>
      </c>
      <c r="CA1873" t="e">
        <f>VLOOKUP(BX1873,Sheet2!$E$2:$I$222,5,FALSE)</f>
        <v>#N/A</v>
      </c>
      <c r="CB1873"/>
      <c r="CF1873" t="e">
        <f>VLOOKUP(CE1873,Sheet2!$E$2:$I$222,3,FALSE)</f>
        <v>#N/A</v>
      </c>
      <c r="CG1873" t="e">
        <f>VLOOKUP(CE1873,Sheet2!$E$2:$I$222,4,FALSE)</f>
        <v>#N/A</v>
      </c>
      <c r="CH1873" t="e">
        <f>VLOOKUP(CE1873,Sheet2!$E$2:$I$222,5,FALSE)</f>
        <v>#N/A</v>
      </c>
      <c r="CI1873"/>
      <c r="CM1873" t="e">
        <f>VLOOKUP(CL1873,Sheet2!$E$2:$I$222,3,FALSE)</f>
        <v>#N/A</v>
      </c>
      <c r="CN1873" t="e">
        <f>VLOOKUP(CL1873,Sheet2!$E$2:$I$222,4,FALSE)</f>
        <v>#N/A</v>
      </c>
      <c r="CO1873" t="e">
        <f>VLOOKUP(CL1873,Sheet2!$E$2:$I$222,5,FALSE)</f>
        <v>#N/A</v>
      </c>
      <c r="CP1873"/>
      <c r="CT1873" t="e">
        <f>VLOOKUP(CS1873,Sheet2!$E$2:$I$222,3,FALSE)</f>
        <v>#N/A</v>
      </c>
      <c r="CU1873" t="e">
        <f>VLOOKUP(CS1873,Sheet2!$E$2:$I$222,4,FALSE)</f>
        <v>#N/A</v>
      </c>
      <c r="CV1873" t="e">
        <f>VLOOKUP(CS1873,Sheet2!$E$2:$I$222,5,FALSE)</f>
        <v>#N/A</v>
      </c>
      <c r="CW1873"/>
      <c r="DA1873" t="e">
        <f>VLOOKUP(CZ1873,Sheet2!$E$2:$I$222,3,FALSE)</f>
        <v>#N/A</v>
      </c>
      <c r="DB1873" t="e">
        <f>VLOOKUP(CZ1873,Sheet2!$E$2:$I$222,4,FALSE)</f>
        <v>#N/A</v>
      </c>
      <c r="DC1873" t="e">
        <f>VLOOKUP(CZ1873,Sheet2!$E$2:$I$222,5,FALSE)</f>
        <v>#N/A</v>
      </c>
      <c r="DD1873"/>
      <c r="DH1873" t="e">
        <f>VLOOKUP(DG1873,Sheet2!$E$2:$I$222,3,FALSE)</f>
        <v>#N/A</v>
      </c>
      <c r="DI1873" t="e">
        <f>VLOOKUP(DG1873,Sheet2!$E$2:$I$222,4,FALSE)</f>
        <v>#N/A</v>
      </c>
      <c r="DJ1873" t="e">
        <f>VLOOKUP(DG1873,Sheet2!$E$2:$I$222,5,FALSE)</f>
        <v>#N/A</v>
      </c>
    </row>
    <row r="1874" spans="1:114" x14ac:dyDescent="0.25">
      <c r="A1874">
        <v>1947</v>
      </c>
      <c r="C1874">
        <v>15364</v>
      </c>
      <c r="D1874">
        <v>5364</v>
      </c>
      <c r="E1874">
        <v>37.795589999999997</v>
      </c>
      <c r="F1874">
        <v>-122.41153</v>
      </c>
      <c r="G1874" t="s">
        <v>1358</v>
      </c>
      <c r="H1874" t="s">
        <v>3785</v>
      </c>
      <c r="I1874" t="s">
        <v>4907</v>
      </c>
      <c r="J1874" t="s">
        <v>4947</v>
      </c>
      <c r="M1874" t="s">
        <v>5109</v>
      </c>
      <c r="Q1874">
        <v>0</v>
      </c>
      <c r="S1874" t="s">
        <v>6203</v>
      </c>
      <c r="T1874" t="s">
        <v>6713</v>
      </c>
      <c r="X1874">
        <f t="shared" si="29"/>
        <v>1</v>
      </c>
      <c r="Y1874" t="s">
        <v>6861</v>
      </c>
      <c r="Z1874" t="s">
        <v>6881</v>
      </c>
      <c r="AB1874" t="e">
        <f>VLOOKUP($AA1874,Sheet2!$E$2:$I$222,3,FALSE)</f>
        <v>#N/A</v>
      </c>
      <c r="AC1874" t="e">
        <f>VLOOKUP($AA1874,Sheet2!$E$2:$I$222,4,FALSE)</f>
        <v>#N/A</v>
      </c>
      <c r="AD1874" t="e">
        <f>VLOOKUP($AA1874,Sheet2!$E$2:$I$222,5,FALSE)</f>
        <v>#N/A</v>
      </c>
      <c r="AI1874" t="e">
        <f>VLOOKUP(AH1874,Sheet2!$E$2:$I$222,3,FALSE)</f>
        <v>#N/A</v>
      </c>
      <c r="AJ1874" t="e">
        <f>VLOOKUP(AH1874,Sheet2!$E$2:$I$222,4,FALSE)</f>
        <v>#N/A</v>
      </c>
      <c r="AK1874" t="e">
        <f>VLOOKUP(AH1874,Sheet2!$E$2:$I$222,5,FALSE)</f>
        <v>#N/A</v>
      </c>
      <c r="AL1874"/>
      <c r="AP1874" t="e">
        <f>VLOOKUP(AO1874,Sheet2!$E$2:$I$222,3,FALSE)</f>
        <v>#N/A</v>
      </c>
      <c r="AQ1874" t="e">
        <f>VLOOKUP(AO1874,Sheet2!$E$2:$I$222,4,FALSE)</f>
        <v>#N/A</v>
      </c>
      <c r="AR1874" t="e">
        <f>VLOOKUP(AO1874,Sheet2!$E$2:$I$222,5,FALSE)</f>
        <v>#N/A</v>
      </c>
      <c r="AS1874"/>
      <c r="AW1874" t="e">
        <f>VLOOKUP(AV1874,Sheet2!$E$2:$I$222,3,FALSE)</f>
        <v>#N/A</v>
      </c>
      <c r="AX1874" t="e">
        <f>VLOOKUP(AV1874,Sheet2!$E$2:$I$222,4,FALSE)</f>
        <v>#N/A</v>
      </c>
      <c r="AY1874" t="e">
        <f>VLOOKUP(AV1874,Sheet2!$E$2:$I$222,5,FALSE)</f>
        <v>#N/A</v>
      </c>
      <c r="AZ1874"/>
      <c r="BD1874" t="e">
        <f>VLOOKUP(BC1874,Sheet2!$E$2:$I$222,3,FALSE)</f>
        <v>#N/A</v>
      </c>
      <c r="BE1874" t="e">
        <f>VLOOKUP(BC1874,Sheet2!$E$2:$I$222,4,FALSE)</f>
        <v>#N/A</v>
      </c>
      <c r="BF1874" t="e">
        <f>VLOOKUP(BC1874,Sheet2!$E$2:$I$222,5,FALSE)</f>
        <v>#N/A</v>
      </c>
      <c r="BG1874"/>
      <c r="BK1874" t="e">
        <f>VLOOKUP(BJ1874,Sheet2!$E$2:$I$222,3,FALSE)</f>
        <v>#N/A</v>
      </c>
      <c r="BL1874" t="e">
        <f>VLOOKUP(BJ1874,Sheet2!$E$2:$I$222,4,FALSE)</f>
        <v>#N/A</v>
      </c>
      <c r="BM1874" t="e">
        <f>VLOOKUP(BJ1874,Sheet2!$E$2:$I$222,5,FALSE)</f>
        <v>#N/A</v>
      </c>
      <c r="BN1874"/>
      <c r="BR1874" t="e">
        <f>VLOOKUP(BQ1874,Sheet2!$E$2:$I$222,3,FALSE)</f>
        <v>#N/A</v>
      </c>
      <c r="BS1874" t="e">
        <f>VLOOKUP(BQ1874,Sheet2!$E$2:$I$222,4,FALSE)</f>
        <v>#N/A</v>
      </c>
      <c r="BT1874" t="e">
        <f>VLOOKUP(BQ1874,Sheet2!$E$2:$I$222,5,FALSE)</f>
        <v>#N/A</v>
      </c>
      <c r="BU1874"/>
      <c r="BY1874" t="e">
        <f>VLOOKUP(BX1874,Sheet2!$E$2:$I$222,3,FALSE)</f>
        <v>#N/A</v>
      </c>
      <c r="BZ1874" t="e">
        <f>VLOOKUP(BX1874,Sheet2!$E$2:$I$222,4,FALSE)</f>
        <v>#N/A</v>
      </c>
      <c r="CA1874" t="e">
        <f>VLOOKUP(BX1874,Sheet2!$E$2:$I$222,5,FALSE)</f>
        <v>#N/A</v>
      </c>
      <c r="CB1874"/>
      <c r="CF1874" t="e">
        <f>VLOOKUP(CE1874,Sheet2!$E$2:$I$222,3,FALSE)</f>
        <v>#N/A</v>
      </c>
      <c r="CG1874" t="e">
        <f>VLOOKUP(CE1874,Sheet2!$E$2:$I$222,4,FALSE)</f>
        <v>#N/A</v>
      </c>
      <c r="CH1874" t="e">
        <f>VLOOKUP(CE1874,Sheet2!$E$2:$I$222,5,FALSE)</f>
        <v>#N/A</v>
      </c>
      <c r="CI1874"/>
      <c r="CM1874" t="e">
        <f>VLOOKUP(CL1874,Sheet2!$E$2:$I$222,3,FALSE)</f>
        <v>#N/A</v>
      </c>
      <c r="CN1874" t="e">
        <f>VLOOKUP(CL1874,Sheet2!$E$2:$I$222,4,FALSE)</f>
        <v>#N/A</v>
      </c>
      <c r="CO1874" t="e">
        <f>VLOOKUP(CL1874,Sheet2!$E$2:$I$222,5,FALSE)</f>
        <v>#N/A</v>
      </c>
      <c r="CP1874"/>
      <c r="CT1874" t="e">
        <f>VLOOKUP(CS1874,Sheet2!$E$2:$I$222,3,FALSE)</f>
        <v>#N/A</v>
      </c>
      <c r="CU1874" t="e">
        <f>VLOOKUP(CS1874,Sheet2!$E$2:$I$222,4,FALSE)</f>
        <v>#N/A</v>
      </c>
      <c r="CV1874" t="e">
        <f>VLOOKUP(CS1874,Sheet2!$E$2:$I$222,5,FALSE)</f>
        <v>#N/A</v>
      </c>
      <c r="CW1874"/>
      <c r="DA1874" t="e">
        <f>VLOOKUP(CZ1874,Sheet2!$E$2:$I$222,3,FALSE)</f>
        <v>#N/A</v>
      </c>
      <c r="DB1874" t="e">
        <f>VLOOKUP(CZ1874,Sheet2!$E$2:$I$222,4,FALSE)</f>
        <v>#N/A</v>
      </c>
      <c r="DC1874" t="e">
        <f>VLOOKUP(CZ1874,Sheet2!$E$2:$I$222,5,FALSE)</f>
        <v>#N/A</v>
      </c>
      <c r="DD1874"/>
      <c r="DH1874" t="e">
        <f>VLOOKUP(DG1874,Sheet2!$E$2:$I$222,3,FALSE)</f>
        <v>#N/A</v>
      </c>
      <c r="DI1874" t="e">
        <f>VLOOKUP(DG1874,Sheet2!$E$2:$I$222,4,FALSE)</f>
        <v>#N/A</v>
      </c>
      <c r="DJ1874" t="e">
        <f>VLOOKUP(DG1874,Sheet2!$E$2:$I$222,5,FALSE)</f>
        <v>#N/A</v>
      </c>
    </row>
    <row r="1875" spans="1:114" x14ac:dyDescent="0.25">
      <c r="A1875">
        <v>1948</v>
      </c>
      <c r="C1875">
        <v>15365</v>
      </c>
      <c r="D1875">
        <v>5365</v>
      </c>
      <c r="E1875">
        <v>37.795490000000001</v>
      </c>
      <c r="F1875">
        <v>-122.41160000000001</v>
      </c>
      <c r="G1875" t="s">
        <v>1358</v>
      </c>
      <c r="H1875" t="s">
        <v>3785</v>
      </c>
      <c r="I1875" t="s">
        <v>4919</v>
      </c>
      <c r="J1875" t="s">
        <v>4947</v>
      </c>
      <c r="Q1875">
        <v>0</v>
      </c>
      <c r="S1875" t="s">
        <v>6383</v>
      </c>
      <c r="T1875" t="s">
        <v>6713</v>
      </c>
      <c r="X1875">
        <f t="shared" si="29"/>
        <v>1</v>
      </c>
      <c r="Y1875" t="s">
        <v>6861</v>
      </c>
      <c r="Z1875" t="s">
        <v>6879</v>
      </c>
      <c r="AB1875" t="e">
        <f>VLOOKUP($AA1875,Sheet2!$E$2:$I$222,3,FALSE)</f>
        <v>#N/A</v>
      </c>
      <c r="AC1875" t="e">
        <f>VLOOKUP($AA1875,Sheet2!$E$2:$I$222,4,FALSE)</f>
        <v>#N/A</v>
      </c>
      <c r="AD1875" t="e">
        <f>VLOOKUP($AA1875,Sheet2!$E$2:$I$222,5,FALSE)</f>
        <v>#N/A</v>
      </c>
      <c r="AI1875" t="e">
        <f>VLOOKUP(AH1875,Sheet2!$E$2:$I$222,3,FALSE)</f>
        <v>#N/A</v>
      </c>
      <c r="AJ1875" t="e">
        <f>VLOOKUP(AH1875,Sheet2!$E$2:$I$222,4,FALSE)</f>
        <v>#N/A</v>
      </c>
      <c r="AK1875" t="e">
        <f>VLOOKUP(AH1875,Sheet2!$E$2:$I$222,5,FALSE)</f>
        <v>#N/A</v>
      </c>
      <c r="AL1875"/>
      <c r="AP1875" t="e">
        <f>VLOOKUP(AO1875,Sheet2!$E$2:$I$222,3,FALSE)</f>
        <v>#N/A</v>
      </c>
      <c r="AQ1875" t="e">
        <f>VLOOKUP(AO1875,Sheet2!$E$2:$I$222,4,FALSE)</f>
        <v>#N/A</v>
      </c>
      <c r="AR1875" t="e">
        <f>VLOOKUP(AO1875,Sheet2!$E$2:$I$222,5,FALSE)</f>
        <v>#N/A</v>
      </c>
      <c r="AS1875"/>
      <c r="AW1875" t="e">
        <f>VLOOKUP(AV1875,Sheet2!$E$2:$I$222,3,FALSE)</f>
        <v>#N/A</v>
      </c>
      <c r="AX1875" t="e">
        <f>VLOOKUP(AV1875,Sheet2!$E$2:$I$222,4,FALSE)</f>
        <v>#N/A</v>
      </c>
      <c r="AY1875" t="e">
        <f>VLOOKUP(AV1875,Sheet2!$E$2:$I$222,5,FALSE)</f>
        <v>#N/A</v>
      </c>
      <c r="AZ1875"/>
      <c r="BD1875" t="e">
        <f>VLOOKUP(BC1875,Sheet2!$E$2:$I$222,3,FALSE)</f>
        <v>#N/A</v>
      </c>
      <c r="BE1875" t="e">
        <f>VLOOKUP(BC1875,Sheet2!$E$2:$I$222,4,FALSE)</f>
        <v>#N/A</v>
      </c>
      <c r="BF1875" t="e">
        <f>VLOOKUP(BC1875,Sheet2!$E$2:$I$222,5,FALSE)</f>
        <v>#N/A</v>
      </c>
      <c r="BG1875"/>
      <c r="BK1875" t="e">
        <f>VLOOKUP(BJ1875,Sheet2!$E$2:$I$222,3,FALSE)</f>
        <v>#N/A</v>
      </c>
      <c r="BL1875" t="e">
        <f>VLOOKUP(BJ1875,Sheet2!$E$2:$I$222,4,FALSE)</f>
        <v>#N/A</v>
      </c>
      <c r="BM1875" t="e">
        <f>VLOOKUP(BJ1875,Sheet2!$E$2:$I$222,5,FALSE)</f>
        <v>#N/A</v>
      </c>
      <c r="BN1875"/>
      <c r="BR1875" t="e">
        <f>VLOOKUP(BQ1875,Sheet2!$E$2:$I$222,3,FALSE)</f>
        <v>#N/A</v>
      </c>
      <c r="BS1875" t="e">
        <f>VLOOKUP(BQ1875,Sheet2!$E$2:$I$222,4,FALSE)</f>
        <v>#N/A</v>
      </c>
      <c r="BT1875" t="e">
        <f>VLOOKUP(BQ1875,Sheet2!$E$2:$I$222,5,FALSE)</f>
        <v>#N/A</v>
      </c>
      <c r="BU1875"/>
      <c r="BY1875" t="e">
        <f>VLOOKUP(BX1875,Sheet2!$E$2:$I$222,3,FALSE)</f>
        <v>#N/A</v>
      </c>
      <c r="BZ1875" t="e">
        <f>VLOOKUP(BX1875,Sheet2!$E$2:$I$222,4,FALSE)</f>
        <v>#N/A</v>
      </c>
      <c r="CA1875" t="e">
        <f>VLOOKUP(BX1875,Sheet2!$E$2:$I$222,5,FALSE)</f>
        <v>#N/A</v>
      </c>
      <c r="CB1875"/>
      <c r="CF1875" t="e">
        <f>VLOOKUP(CE1875,Sheet2!$E$2:$I$222,3,FALSE)</f>
        <v>#N/A</v>
      </c>
      <c r="CG1875" t="e">
        <f>VLOOKUP(CE1875,Sheet2!$E$2:$I$222,4,FALSE)</f>
        <v>#N/A</v>
      </c>
      <c r="CH1875" t="e">
        <f>VLOOKUP(CE1875,Sheet2!$E$2:$I$222,5,FALSE)</f>
        <v>#N/A</v>
      </c>
      <c r="CI1875"/>
      <c r="CM1875" t="e">
        <f>VLOOKUP(CL1875,Sheet2!$E$2:$I$222,3,FALSE)</f>
        <v>#N/A</v>
      </c>
      <c r="CN1875" t="e">
        <f>VLOOKUP(CL1875,Sheet2!$E$2:$I$222,4,FALSE)</f>
        <v>#N/A</v>
      </c>
      <c r="CO1875" t="e">
        <f>VLOOKUP(CL1875,Sheet2!$E$2:$I$222,5,FALSE)</f>
        <v>#N/A</v>
      </c>
      <c r="CP1875"/>
      <c r="CT1875" t="e">
        <f>VLOOKUP(CS1875,Sheet2!$E$2:$I$222,3,FALSE)</f>
        <v>#N/A</v>
      </c>
      <c r="CU1875" t="e">
        <f>VLOOKUP(CS1875,Sheet2!$E$2:$I$222,4,FALSE)</f>
        <v>#N/A</v>
      </c>
      <c r="CV1875" t="e">
        <f>VLOOKUP(CS1875,Sheet2!$E$2:$I$222,5,FALSE)</f>
        <v>#N/A</v>
      </c>
      <c r="CW1875"/>
      <c r="DA1875" t="e">
        <f>VLOOKUP(CZ1875,Sheet2!$E$2:$I$222,3,FALSE)</f>
        <v>#N/A</v>
      </c>
      <c r="DB1875" t="e">
        <f>VLOOKUP(CZ1875,Sheet2!$E$2:$I$222,4,FALSE)</f>
        <v>#N/A</v>
      </c>
      <c r="DC1875" t="e">
        <f>VLOOKUP(CZ1875,Sheet2!$E$2:$I$222,5,FALSE)</f>
        <v>#N/A</v>
      </c>
      <c r="DD1875"/>
      <c r="DH1875" t="e">
        <f>VLOOKUP(DG1875,Sheet2!$E$2:$I$222,3,FALSE)</f>
        <v>#N/A</v>
      </c>
      <c r="DI1875" t="e">
        <f>VLOOKUP(DG1875,Sheet2!$E$2:$I$222,4,FALSE)</f>
        <v>#N/A</v>
      </c>
      <c r="DJ1875" t="e">
        <f>VLOOKUP(DG1875,Sheet2!$E$2:$I$222,5,FALSE)</f>
        <v>#N/A</v>
      </c>
    </row>
    <row r="1876" spans="1:114" x14ac:dyDescent="0.25">
      <c r="A1876">
        <v>1949</v>
      </c>
      <c r="C1876">
        <v>15366</v>
      </c>
      <c r="D1876">
        <v>5366</v>
      </c>
      <c r="E1876">
        <v>37.796219999999998</v>
      </c>
      <c r="F1876">
        <v>-122.41166</v>
      </c>
      <c r="G1876" t="s">
        <v>1359</v>
      </c>
      <c r="H1876" t="s">
        <v>3786</v>
      </c>
      <c r="I1876" t="s">
        <v>4908</v>
      </c>
      <c r="J1876" t="s">
        <v>4947</v>
      </c>
      <c r="Q1876">
        <v>0</v>
      </c>
      <c r="S1876" t="s">
        <v>6203</v>
      </c>
      <c r="T1876" t="s">
        <v>6713</v>
      </c>
      <c r="X1876">
        <f t="shared" si="29"/>
        <v>1</v>
      </c>
      <c r="Y1876" t="s">
        <v>6861</v>
      </c>
      <c r="Z1876" t="s">
        <v>6881</v>
      </c>
      <c r="AB1876" t="e">
        <f>VLOOKUP($AA1876,Sheet2!$E$2:$I$222,3,FALSE)</f>
        <v>#N/A</v>
      </c>
      <c r="AC1876" t="e">
        <f>VLOOKUP($AA1876,Sheet2!$E$2:$I$222,4,FALSE)</f>
        <v>#N/A</v>
      </c>
      <c r="AD1876" t="e">
        <f>VLOOKUP($AA1876,Sheet2!$E$2:$I$222,5,FALSE)</f>
        <v>#N/A</v>
      </c>
      <c r="AI1876" t="e">
        <f>VLOOKUP(AH1876,Sheet2!$E$2:$I$222,3,FALSE)</f>
        <v>#N/A</v>
      </c>
      <c r="AJ1876" t="e">
        <f>VLOOKUP(AH1876,Sheet2!$E$2:$I$222,4,FALSE)</f>
        <v>#N/A</v>
      </c>
      <c r="AK1876" t="e">
        <f>VLOOKUP(AH1876,Sheet2!$E$2:$I$222,5,FALSE)</f>
        <v>#N/A</v>
      </c>
      <c r="AL1876"/>
      <c r="AP1876" t="e">
        <f>VLOOKUP(AO1876,Sheet2!$E$2:$I$222,3,FALSE)</f>
        <v>#N/A</v>
      </c>
      <c r="AQ1876" t="e">
        <f>VLOOKUP(AO1876,Sheet2!$E$2:$I$222,4,FALSE)</f>
        <v>#N/A</v>
      </c>
      <c r="AR1876" t="e">
        <f>VLOOKUP(AO1876,Sheet2!$E$2:$I$222,5,FALSE)</f>
        <v>#N/A</v>
      </c>
      <c r="AS1876"/>
      <c r="AW1876" t="e">
        <f>VLOOKUP(AV1876,Sheet2!$E$2:$I$222,3,FALSE)</f>
        <v>#N/A</v>
      </c>
      <c r="AX1876" t="e">
        <f>VLOOKUP(AV1876,Sheet2!$E$2:$I$222,4,FALSE)</f>
        <v>#N/A</v>
      </c>
      <c r="AY1876" t="e">
        <f>VLOOKUP(AV1876,Sheet2!$E$2:$I$222,5,FALSE)</f>
        <v>#N/A</v>
      </c>
      <c r="AZ1876"/>
      <c r="BD1876" t="e">
        <f>VLOOKUP(BC1876,Sheet2!$E$2:$I$222,3,FALSE)</f>
        <v>#N/A</v>
      </c>
      <c r="BE1876" t="e">
        <f>VLOOKUP(BC1876,Sheet2!$E$2:$I$222,4,FALSE)</f>
        <v>#N/A</v>
      </c>
      <c r="BF1876" t="e">
        <f>VLOOKUP(BC1876,Sheet2!$E$2:$I$222,5,FALSE)</f>
        <v>#N/A</v>
      </c>
      <c r="BG1876"/>
      <c r="BK1876" t="e">
        <f>VLOOKUP(BJ1876,Sheet2!$E$2:$I$222,3,FALSE)</f>
        <v>#N/A</v>
      </c>
      <c r="BL1876" t="e">
        <f>VLOOKUP(BJ1876,Sheet2!$E$2:$I$222,4,FALSE)</f>
        <v>#N/A</v>
      </c>
      <c r="BM1876" t="e">
        <f>VLOOKUP(BJ1876,Sheet2!$E$2:$I$222,5,FALSE)</f>
        <v>#N/A</v>
      </c>
      <c r="BN1876"/>
      <c r="BR1876" t="e">
        <f>VLOOKUP(BQ1876,Sheet2!$E$2:$I$222,3,FALSE)</f>
        <v>#N/A</v>
      </c>
      <c r="BS1876" t="e">
        <f>VLOOKUP(BQ1876,Sheet2!$E$2:$I$222,4,FALSE)</f>
        <v>#N/A</v>
      </c>
      <c r="BT1876" t="e">
        <f>VLOOKUP(BQ1876,Sheet2!$E$2:$I$222,5,FALSE)</f>
        <v>#N/A</v>
      </c>
      <c r="BU1876"/>
      <c r="BY1876" t="e">
        <f>VLOOKUP(BX1876,Sheet2!$E$2:$I$222,3,FALSE)</f>
        <v>#N/A</v>
      </c>
      <c r="BZ1876" t="e">
        <f>VLOOKUP(BX1876,Sheet2!$E$2:$I$222,4,FALSE)</f>
        <v>#N/A</v>
      </c>
      <c r="CA1876" t="e">
        <f>VLOOKUP(BX1876,Sheet2!$E$2:$I$222,5,FALSE)</f>
        <v>#N/A</v>
      </c>
      <c r="CB1876"/>
      <c r="CF1876" t="e">
        <f>VLOOKUP(CE1876,Sheet2!$E$2:$I$222,3,FALSE)</f>
        <v>#N/A</v>
      </c>
      <c r="CG1876" t="e">
        <f>VLOOKUP(CE1876,Sheet2!$E$2:$I$222,4,FALSE)</f>
        <v>#N/A</v>
      </c>
      <c r="CH1876" t="e">
        <f>VLOOKUP(CE1876,Sheet2!$E$2:$I$222,5,FALSE)</f>
        <v>#N/A</v>
      </c>
      <c r="CI1876"/>
      <c r="CM1876" t="e">
        <f>VLOOKUP(CL1876,Sheet2!$E$2:$I$222,3,FALSE)</f>
        <v>#N/A</v>
      </c>
      <c r="CN1876" t="e">
        <f>VLOOKUP(CL1876,Sheet2!$E$2:$I$222,4,FALSE)</f>
        <v>#N/A</v>
      </c>
      <c r="CO1876" t="e">
        <f>VLOOKUP(CL1876,Sheet2!$E$2:$I$222,5,FALSE)</f>
        <v>#N/A</v>
      </c>
      <c r="CP1876"/>
      <c r="CT1876" t="e">
        <f>VLOOKUP(CS1876,Sheet2!$E$2:$I$222,3,FALSE)</f>
        <v>#N/A</v>
      </c>
      <c r="CU1876" t="e">
        <f>VLOOKUP(CS1876,Sheet2!$E$2:$I$222,4,FALSE)</f>
        <v>#N/A</v>
      </c>
      <c r="CV1876" t="e">
        <f>VLOOKUP(CS1876,Sheet2!$E$2:$I$222,5,FALSE)</f>
        <v>#N/A</v>
      </c>
      <c r="CW1876"/>
      <c r="DA1876" t="e">
        <f>VLOOKUP(CZ1876,Sheet2!$E$2:$I$222,3,FALSE)</f>
        <v>#N/A</v>
      </c>
      <c r="DB1876" t="e">
        <f>VLOOKUP(CZ1876,Sheet2!$E$2:$I$222,4,FALSE)</f>
        <v>#N/A</v>
      </c>
      <c r="DC1876" t="e">
        <f>VLOOKUP(CZ1876,Sheet2!$E$2:$I$222,5,FALSE)</f>
        <v>#N/A</v>
      </c>
      <c r="DD1876"/>
      <c r="DH1876" t="e">
        <f>VLOOKUP(DG1876,Sheet2!$E$2:$I$222,3,FALSE)</f>
        <v>#N/A</v>
      </c>
      <c r="DI1876" t="e">
        <f>VLOOKUP(DG1876,Sheet2!$E$2:$I$222,4,FALSE)</f>
        <v>#N/A</v>
      </c>
      <c r="DJ1876" t="e">
        <f>VLOOKUP(DG1876,Sheet2!$E$2:$I$222,5,FALSE)</f>
        <v>#N/A</v>
      </c>
    </row>
    <row r="1877" spans="1:114" x14ac:dyDescent="0.25">
      <c r="A1877">
        <v>1950</v>
      </c>
      <c r="C1877">
        <v>15367</v>
      </c>
      <c r="D1877">
        <v>5367</v>
      </c>
      <c r="E1877">
        <v>37.796129999999998</v>
      </c>
      <c r="F1877">
        <v>-122.41171</v>
      </c>
      <c r="G1877" t="s">
        <v>1359</v>
      </c>
      <c r="H1877" t="s">
        <v>3786</v>
      </c>
      <c r="I1877" t="s">
        <v>4913</v>
      </c>
      <c r="J1877" t="s">
        <v>4947</v>
      </c>
      <c r="Q1877">
        <v>0</v>
      </c>
      <c r="S1877" t="s">
        <v>6383</v>
      </c>
      <c r="T1877" t="s">
        <v>6713</v>
      </c>
      <c r="X1877">
        <f t="shared" si="29"/>
        <v>1</v>
      </c>
      <c r="Y1877" t="s">
        <v>6861</v>
      </c>
      <c r="Z1877" t="s">
        <v>6879</v>
      </c>
      <c r="AB1877" t="e">
        <f>VLOOKUP($AA1877,Sheet2!$E$2:$I$222,3,FALSE)</f>
        <v>#N/A</v>
      </c>
      <c r="AC1877" t="e">
        <f>VLOOKUP($AA1877,Sheet2!$E$2:$I$222,4,FALSE)</f>
        <v>#N/A</v>
      </c>
      <c r="AD1877" t="e">
        <f>VLOOKUP($AA1877,Sheet2!$E$2:$I$222,5,FALSE)</f>
        <v>#N/A</v>
      </c>
      <c r="AI1877" t="e">
        <f>VLOOKUP(AH1877,Sheet2!$E$2:$I$222,3,FALSE)</f>
        <v>#N/A</v>
      </c>
      <c r="AJ1877" t="e">
        <f>VLOOKUP(AH1877,Sheet2!$E$2:$I$222,4,FALSE)</f>
        <v>#N/A</v>
      </c>
      <c r="AK1877" t="e">
        <f>VLOOKUP(AH1877,Sheet2!$E$2:$I$222,5,FALSE)</f>
        <v>#N/A</v>
      </c>
      <c r="AL1877"/>
      <c r="AP1877" t="e">
        <f>VLOOKUP(AO1877,Sheet2!$E$2:$I$222,3,FALSE)</f>
        <v>#N/A</v>
      </c>
      <c r="AQ1877" t="e">
        <f>VLOOKUP(AO1877,Sheet2!$E$2:$I$222,4,FALSE)</f>
        <v>#N/A</v>
      </c>
      <c r="AR1877" t="e">
        <f>VLOOKUP(AO1877,Sheet2!$E$2:$I$222,5,FALSE)</f>
        <v>#N/A</v>
      </c>
      <c r="AS1877"/>
      <c r="AW1877" t="e">
        <f>VLOOKUP(AV1877,Sheet2!$E$2:$I$222,3,FALSE)</f>
        <v>#N/A</v>
      </c>
      <c r="AX1877" t="e">
        <f>VLOOKUP(AV1877,Sheet2!$E$2:$I$222,4,FALSE)</f>
        <v>#N/A</v>
      </c>
      <c r="AY1877" t="e">
        <f>VLOOKUP(AV1877,Sheet2!$E$2:$I$222,5,FALSE)</f>
        <v>#N/A</v>
      </c>
      <c r="AZ1877"/>
      <c r="BD1877" t="e">
        <f>VLOOKUP(BC1877,Sheet2!$E$2:$I$222,3,FALSE)</f>
        <v>#N/A</v>
      </c>
      <c r="BE1877" t="e">
        <f>VLOOKUP(BC1877,Sheet2!$E$2:$I$222,4,FALSE)</f>
        <v>#N/A</v>
      </c>
      <c r="BF1877" t="e">
        <f>VLOOKUP(BC1877,Sheet2!$E$2:$I$222,5,FALSE)</f>
        <v>#N/A</v>
      </c>
      <c r="BG1877"/>
      <c r="BK1877" t="e">
        <f>VLOOKUP(BJ1877,Sheet2!$E$2:$I$222,3,FALSE)</f>
        <v>#N/A</v>
      </c>
      <c r="BL1877" t="e">
        <f>VLOOKUP(BJ1877,Sheet2!$E$2:$I$222,4,FALSE)</f>
        <v>#N/A</v>
      </c>
      <c r="BM1877" t="e">
        <f>VLOOKUP(BJ1877,Sheet2!$E$2:$I$222,5,FALSE)</f>
        <v>#N/A</v>
      </c>
      <c r="BN1877"/>
      <c r="BR1877" t="e">
        <f>VLOOKUP(BQ1877,Sheet2!$E$2:$I$222,3,FALSE)</f>
        <v>#N/A</v>
      </c>
      <c r="BS1877" t="e">
        <f>VLOOKUP(BQ1877,Sheet2!$E$2:$I$222,4,FALSE)</f>
        <v>#N/A</v>
      </c>
      <c r="BT1877" t="e">
        <f>VLOOKUP(BQ1877,Sheet2!$E$2:$I$222,5,FALSE)</f>
        <v>#N/A</v>
      </c>
      <c r="BU1877"/>
      <c r="BY1877" t="e">
        <f>VLOOKUP(BX1877,Sheet2!$E$2:$I$222,3,FALSE)</f>
        <v>#N/A</v>
      </c>
      <c r="BZ1877" t="e">
        <f>VLOOKUP(BX1877,Sheet2!$E$2:$I$222,4,FALSE)</f>
        <v>#N/A</v>
      </c>
      <c r="CA1877" t="e">
        <f>VLOOKUP(BX1877,Sheet2!$E$2:$I$222,5,FALSE)</f>
        <v>#N/A</v>
      </c>
      <c r="CB1877"/>
      <c r="CF1877" t="e">
        <f>VLOOKUP(CE1877,Sheet2!$E$2:$I$222,3,FALSE)</f>
        <v>#N/A</v>
      </c>
      <c r="CG1877" t="e">
        <f>VLOOKUP(CE1877,Sheet2!$E$2:$I$222,4,FALSE)</f>
        <v>#N/A</v>
      </c>
      <c r="CH1877" t="e">
        <f>VLOOKUP(CE1877,Sheet2!$E$2:$I$222,5,FALSE)</f>
        <v>#N/A</v>
      </c>
      <c r="CI1877"/>
      <c r="CM1877" t="e">
        <f>VLOOKUP(CL1877,Sheet2!$E$2:$I$222,3,FALSE)</f>
        <v>#N/A</v>
      </c>
      <c r="CN1877" t="e">
        <f>VLOOKUP(CL1877,Sheet2!$E$2:$I$222,4,FALSE)</f>
        <v>#N/A</v>
      </c>
      <c r="CO1877" t="e">
        <f>VLOOKUP(CL1877,Sheet2!$E$2:$I$222,5,FALSE)</f>
        <v>#N/A</v>
      </c>
      <c r="CP1877"/>
      <c r="CT1877" t="e">
        <f>VLOOKUP(CS1877,Sheet2!$E$2:$I$222,3,FALSE)</f>
        <v>#N/A</v>
      </c>
      <c r="CU1877" t="e">
        <f>VLOOKUP(CS1877,Sheet2!$E$2:$I$222,4,FALSE)</f>
        <v>#N/A</v>
      </c>
      <c r="CV1877" t="e">
        <f>VLOOKUP(CS1877,Sheet2!$E$2:$I$222,5,FALSE)</f>
        <v>#N/A</v>
      </c>
      <c r="CW1877"/>
      <c r="DA1877" t="e">
        <f>VLOOKUP(CZ1877,Sheet2!$E$2:$I$222,3,FALSE)</f>
        <v>#N/A</v>
      </c>
      <c r="DB1877" t="e">
        <f>VLOOKUP(CZ1877,Sheet2!$E$2:$I$222,4,FALSE)</f>
        <v>#N/A</v>
      </c>
      <c r="DC1877" t="e">
        <f>VLOOKUP(CZ1877,Sheet2!$E$2:$I$222,5,FALSE)</f>
        <v>#N/A</v>
      </c>
      <c r="DD1877"/>
      <c r="DH1877" t="e">
        <f>VLOOKUP(DG1877,Sheet2!$E$2:$I$222,3,FALSE)</f>
        <v>#N/A</v>
      </c>
      <c r="DI1877" t="e">
        <f>VLOOKUP(DG1877,Sheet2!$E$2:$I$222,4,FALSE)</f>
        <v>#N/A</v>
      </c>
      <c r="DJ1877" t="e">
        <f>VLOOKUP(DG1877,Sheet2!$E$2:$I$222,5,FALSE)</f>
        <v>#N/A</v>
      </c>
    </row>
    <row r="1878" spans="1:114" x14ac:dyDescent="0.25">
      <c r="A1878">
        <v>1951</v>
      </c>
      <c r="C1878">
        <v>15368</v>
      </c>
      <c r="D1878">
        <v>5368</v>
      </c>
      <c r="E1878">
        <v>37.80003</v>
      </c>
      <c r="F1878">
        <v>-122.41240999999999</v>
      </c>
      <c r="G1878" t="s">
        <v>1360</v>
      </c>
      <c r="H1878" t="s">
        <v>3787</v>
      </c>
      <c r="I1878" t="s">
        <v>4928</v>
      </c>
      <c r="J1878" t="s">
        <v>4947</v>
      </c>
      <c r="Q1878">
        <v>0</v>
      </c>
      <c r="S1878" t="s">
        <v>6203</v>
      </c>
      <c r="T1878" t="s">
        <v>6713</v>
      </c>
      <c r="X1878">
        <f t="shared" si="29"/>
        <v>1</v>
      </c>
      <c r="Y1878" t="s">
        <v>6861</v>
      </c>
      <c r="Z1878" t="s">
        <v>6881</v>
      </c>
      <c r="AB1878" t="e">
        <f>VLOOKUP($AA1878,Sheet2!$E$2:$I$222,3,FALSE)</f>
        <v>#N/A</v>
      </c>
      <c r="AC1878" t="e">
        <f>VLOOKUP($AA1878,Sheet2!$E$2:$I$222,4,FALSE)</f>
        <v>#N/A</v>
      </c>
      <c r="AD1878" t="e">
        <f>VLOOKUP($AA1878,Sheet2!$E$2:$I$222,5,FALSE)</f>
        <v>#N/A</v>
      </c>
      <c r="AI1878" t="e">
        <f>VLOOKUP(AH1878,Sheet2!$E$2:$I$222,3,FALSE)</f>
        <v>#N/A</v>
      </c>
      <c r="AJ1878" t="e">
        <f>VLOOKUP(AH1878,Sheet2!$E$2:$I$222,4,FALSE)</f>
        <v>#N/A</v>
      </c>
      <c r="AK1878" t="e">
        <f>VLOOKUP(AH1878,Sheet2!$E$2:$I$222,5,FALSE)</f>
        <v>#N/A</v>
      </c>
      <c r="AL1878"/>
      <c r="AP1878" t="e">
        <f>VLOOKUP(AO1878,Sheet2!$E$2:$I$222,3,FALSE)</f>
        <v>#N/A</v>
      </c>
      <c r="AQ1878" t="e">
        <f>VLOOKUP(AO1878,Sheet2!$E$2:$I$222,4,FALSE)</f>
        <v>#N/A</v>
      </c>
      <c r="AR1878" t="e">
        <f>VLOOKUP(AO1878,Sheet2!$E$2:$I$222,5,FALSE)</f>
        <v>#N/A</v>
      </c>
      <c r="AS1878"/>
      <c r="AW1878" t="e">
        <f>VLOOKUP(AV1878,Sheet2!$E$2:$I$222,3,FALSE)</f>
        <v>#N/A</v>
      </c>
      <c r="AX1878" t="e">
        <f>VLOOKUP(AV1878,Sheet2!$E$2:$I$222,4,FALSE)</f>
        <v>#N/A</v>
      </c>
      <c r="AY1878" t="e">
        <f>VLOOKUP(AV1878,Sheet2!$E$2:$I$222,5,FALSE)</f>
        <v>#N/A</v>
      </c>
      <c r="AZ1878"/>
      <c r="BD1878" t="e">
        <f>VLOOKUP(BC1878,Sheet2!$E$2:$I$222,3,FALSE)</f>
        <v>#N/A</v>
      </c>
      <c r="BE1878" t="e">
        <f>VLOOKUP(BC1878,Sheet2!$E$2:$I$222,4,FALSE)</f>
        <v>#N/A</v>
      </c>
      <c r="BF1878" t="e">
        <f>VLOOKUP(BC1878,Sheet2!$E$2:$I$222,5,FALSE)</f>
        <v>#N/A</v>
      </c>
      <c r="BG1878"/>
      <c r="BK1878" t="e">
        <f>VLOOKUP(BJ1878,Sheet2!$E$2:$I$222,3,FALSE)</f>
        <v>#N/A</v>
      </c>
      <c r="BL1878" t="e">
        <f>VLOOKUP(BJ1878,Sheet2!$E$2:$I$222,4,FALSE)</f>
        <v>#N/A</v>
      </c>
      <c r="BM1878" t="e">
        <f>VLOOKUP(BJ1878,Sheet2!$E$2:$I$222,5,FALSE)</f>
        <v>#N/A</v>
      </c>
      <c r="BN1878"/>
      <c r="BR1878" t="e">
        <f>VLOOKUP(BQ1878,Sheet2!$E$2:$I$222,3,FALSE)</f>
        <v>#N/A</v>
      </c>
      <c r="BS1878" t="e">
        <f>VLOOKUP(BQ1878,Sheet2!$E$2:$I$222,4,FALSE)</f>
        <v>#N/A</v>
      </c>
      <c r="BT1878" t="e">
        <f>VLOOKUP(BQ1878,Sheet2!$E$2:$I$222,5,FALSE)</f>
        <v>#N/A</v>
      </c>
      <c r="BU1878"/>
      <c r="BY1878" t="e">
        <f>VLOOKUP(BX1878,Sheet2!$E$2:$I$222,3,FALSE)</f>
        <v>#N/A</v>
      </c>
      <c r="BZ1878" t="e">
        <f>VLOOKUP(BX1878,Sheet2!$E$2:$I$222,4,FALSE)</f>
        <v>#N/A</v>
      </c>
      <c r="CA1878" t="e">
        <f>VLOOKUP(BX1878,Sheet2!$E$2:$I$222,5,FALSE)</f>
        <v>#N/A</v>
      </c>
      <c r="CB1878"/>
      <c r="CF1878" t="e">
        <f>VLOOKUP(CE1878,Sheet2!$E$2:$I$222,3,FALSE)</f>
        <v>#N/A</v>
      </c>
      <c r="CG1878" t="e">
        <f>VLOOKUP(CE1878,Sheet2!$E$2:$I$222,4,FALSE)</f>
        <v>#N/A</v>
      </c>
      <c r="CH1878" t="e">
        <f>VLOOKUP(CE1878,Sheet2!$E$2:$I$222,5,FALSE)</f>
        <v>#N/A</v>
      </c>
      <c r="CI1878"/>
      <c r="CM1878" t="e">
        <f>VLOOKUP(CL1878,Sheet2!$E$2:$I$222,3,FALSE)</f>
        <v>#N/A</v>
      </c>
      <c r="CN1878" t="e">
        <f>VLOOKUP(CL1878,Sheet2!$E$2:$I$222,4,FALSE)</f>
        <v>#N/A</v>
      </c>
      <c r="CO1878" t="e">
        <f>VLOOKUP(CL1878,Sheet2!$E$2:$I$222,5,FALSE)</f>
        <v>#N/A</v>
      </c>
      <c r="CP1878"/>
      <c r="CT1878" t="e">
        <f>VLOOKUP(CS1878,Sheet2!$E$2:$I$222,3,FALSE)</f>
        <v>#N/A</v>
      </c>
      <c r="CU1878" t="e">
        <f>VLOOKUP(CS1878,Sheet2!$E$2:$I$222,4,FALSE)</f>
        <v>#N/A</v>
      </c>
      <c r="CV1878" t="e">
        <f>VLOOKUP(CS1878,Sheet2!$E$2:$I$222,5,FALSE)</f>
        <v>#N/A</v>
      </c>
      <c r="CW1878"/>
      <c r="DA1878" t="e">
        <f>VLOOKUP(CZ1878,Sheet2!$E$2:$I$222,3,FALSE)</f>
        <v>#N/A</v>
      </c>
      <c r="DB1878" t="e">
        <f>VLOOKUP(CZ1878,Sheet2!$E$2:$I$222,4,FALSE)</f>
        <v>#N/A</v>
      </c>
      <c r="DC1878" t="e">
        <f>VLOOKUP(CZ1878,Sheet2!$E$2:$I$222,5,FALSE)</f>
        <v>#N/A</v>
      </c>
      <c r="DD1878"/>
      <c r="DH1878" t="e">
        <f>VLOOKUP(DG1878,Sheet2!$E$2:$I$222,3,FALSE)</f>
        <v>#N/A</v>
      </c>
      <c r="DI1878" t="e">
        <f>VLOOKUP(DG1878,Sheet2!$E$2:$I$222,4,FALSE)</f>
        <v>#N/A</v>
      </c>
      <c r="DJ1878" t="e">
        <f>VLOOKUP(DG1878,Sheet2!$E$2:$I$222,5,FALSE)</f>
        <v>#N/A</v>
      </c>
    </row>
    <row r="1879" spans="1:114" x14ac:dyDescent="0.25">
      <c r="A1879">
        <v>1952</v>
      </c>
      <c r="C1879">
        <v>15369</v>
      </c>
      <c r="D1879">
        <v>5369</v>
      </c>
      <c r="E1879">
        <v>37.799999999999997</v>
      </c>
      <c r="F1879">
        <v>-122.41249999999999</v>
      </c>
      <c r="G1879" t="s">
        <v>1360</v>
      </c>
      <c r="H1879" t="s">
        <v>3787</v>
      </c>
      <c r="I1879" t="s">
        <v>4926</v>
      </c>
      <c r="J1879" t="s">
        <v>4947</v>
      </c>
      <c r="Q1879">
        <v>0</v>
      </c>
      <c r="S1879" t="s">
        <v>6383</v>
      </c>
      <c r="T1879" t="s">
        <v>6713</v>
      </c>
      <c r="X1879">
        <f t="shared" si="29"/>
        <v>1</v>
      </c>
      <c r="Y1879" t="s">
        <v>6861</v>
      </c>
      <c r="Z1879" t="s">
        <v>6879</v>
      </c>
      <c r="AB1879" t="e">
        <f>VLOOKUP($AA1879,Sheet2!$E$2:$I$222,3,FALSE)</f>
        <v>#N/A</v>
      </c>
      <c r="AC1879" t="e">
        <f>VLOOKUP($AA1879,Sheet2!$E$2:$I$222,4,FALSE)</f>
        <v>#N/A</v>
      </c>
      <c r="AD1879" t="e">
        <f>VLOOKUP($AA1879,Sheet2!$E$2:$I$222,5,FALSE)</f>
        <v>#N/A</v>
      </c>
      <c r="AI1879" t="e">
        <f>VLOOKUP(AH1879,Sheet2!$E$2:$I$222,3,FALSE)</f>
        <v>#N/A</v>
      </c>
      <c r="AJ1879" t="e">
        <f>VLOOKUP(AH1879,Sheet2!$E$2:$I$222,4,FALSE)</f>
        <v>#N/A</v>
      </c>
      <c r="AK1879" t="e">
        <f>VLOOKUP(AH1879,Sheet2!$E$2:$I$222,5,FALSE)</f>
        <v>#N/A</v>
      </c>
      <c r="AL1879"/>
      <c r="AP1879" t="e">
        <f>VLOOKUP(AO1879,Sheet2!$E$2:$I$222,3,FALSE)</f>
        <v>#N/A</v>
      </c>
      <c r="AQ1879" t="e">
        <f>VLOOKUP(AO1879,Sheet2!$E$2:$I$222,4,FALSE)</f>
        <v>#N/A</v>
      </c>
      <c r="AR1879" t="e">
        <f>VLOOKUP(AO1879,Sheet2!$E$2:$I$222,5,FALSE)</f>
        <v>#N/A</v>
      </c>
      <c r="AS1879"/>
      <c r="AW1879" t="e">
        <f>VLOOKUP(AV1879,Sheet2!$E$2:$I$222,3,FALSE)</f>
        <v>#N/A</v>
      </c>
      <c r="AX1879" t="e">
        <f>VLOOKUP(AV1879,Sheet2!$E$2:$I$222,4,FALSE)</f>
        <v>#N/A</v>
      </c>
      <c r="AY1879" t="e">
        <f>VLOOKUP(AV1879,Sheet2!$E$2:$I$222,5,FALSE)</f>
        <v>#N/A</v>
      </c>
      <c r="AZ1879"/>
      <c r="BD1879" t="e">
        <f>VLOOKUP(BC1879,Sheet2!$E$2:$I$222,3,FALSE)</f>
        <v>#N/A</v>
      </c>
      <c r="BE1879" t="e">
        <f>VLOOKUP(BC1879,Sheet2!$E$2:$I$222,4,FALSE)</f>
        <v>#N/A</v>
      </c>
      <c r="BF1879" t="e">
        <f>VLOOKUP(BC1879,Sheet2!$E$2:$I$222,5,FALSE)</f>
        <v>#N/A</v>
      </c>
      <c r="BG1879"/>
      <c r="BK1879" t="e">
        <f>VLOOKUP(BJ1879,Sheet2!$E$2:$I$222,3,FALSE)</f>
        <v>#N/A</v>
      </c>
      <c r="BL1879" t="e">
        <f>VLOOKUP(BJ1879,Sheet2!$E$2:$I$222,4,FALSE)</f>
        <v>#N/A</v>
      </c>
      <c r="BM1879" t="e">
        <f>VLOOKUP(BJ1879,Sheet2!$E$2:$I$222,5,FALSE)</f>
        <v>#N/A</v>
      </c>
      <c r="BN1879"/>
      <c r="BR1879" t="e">
        <f>VLOOKUP(BQ1879,Sheet2!$E$2:$I$222,3,FALSE)</f>
        <v>#N/A</v>
      </c>
      <c r="BS1879" t="e">
        <f>VLOOKUP(BQ1879,Sheet2!$E$2:$I$222,4,FALSE)</f>
        <v>#N/A</v>
      </c>
      <c r="BT1879" t="e">
        <f>VLOOKUP(BQ1879,Sheet2!$E$2:$I$222,5,FALSE)</f>
        <v>#N/A</v>
      </c>
      <c r="BU1879"/>
      <c r="BY1879" t="e">
        <f>VLOOKUP(BX1879,Sheet2!$E$2:$I$222,3,FALSE)</f>
        <v>#N/A</v>
      </c>
      <c r="BZ1879" t="e">
        <f>VLOOKUP(BX1879,Sheet2!$E$2:$I$222,4,FALSE)</f>
        <v>#N/A</v>
      </c>
      <c r="CA1879" t="e">
        <f>VLOOKUP(BX1879,Sheet2!$E$2:$I$222,5,FALSE)</f>
        <v>#N/A</v>
      </c>
      <c r="CB1879"/>
      <c r="CF1879" t="e">
        <f>VLOOKUP(CE1879,Sheet2!$E$2:$I$222,3,FALSE)</f>
        <v>#N/A</v>
      </c>
      <c r="CG1879" t="e">
        <f>VLOOKUP(CE1879,Sheet2!$E$2:$I$222,4,FALSE)</f>
        <v>#N/A</v>
      </c>
      <c r="CH1879" t="e">
        <f>VLOOKUP(CE1879,Sheet2!$E$2:$I$222,5,FALSE)</f>
        <v>#N/A</v>
      </c>
      <c r="CI1879"/>
      <c r="CM1879" t="e">
        <f>VLOOKUP(CL1879,Sheet2!$E$2:$I$222,3,FALSE)</f>
        <v>#N/A</v>
      </c>
      <c r="CN1879" t="e">
        <f>VLOOKUP(CL1879,Sheet2!$E$2:$I$222,4,FALSE)</f>
        <v>#N/A</v>
      </c>
      <c r="CO1879" t="e">
        <f>VLOOKUP(CL1879,Sheet2!$E$2:$I$222,5,FALSE)</f>
        <v>#N/A</v>
      </c>
      <c r="CP1879"/>
      <c r="CT1879" t="e">
        <f>VLOOKUP(CS1879,Sheet2!$E$2:$I$222,3,FALSE)</f>
        <v>#N/A</v>
      </c>
      <c r="CU1879" t="e">
        <f>VLOOKUP(CS1879,Sheet2!$E$2:$I$222,4,FALSE)</f>
        <v>#N/A</v>
      </c>
      <c r="CV1879" t="e">
        <f>VLOOKUP(CS1879,Sheet2!$E$2:$I$222,5,FALSE)</f>
        <v>#N/A</v>
      </c>
      <c r="CW1879"/>
      <c r="DA1879" t="e">
        <f>VLOOKUP(CZ1879,Sheet2!$E$2:$I$222,3,FALSE)</f>
        <v>#N/A</v>
      </c>
      <c r="DB1879" t="e">
        <f>VLOOKUP(CZ1879,Sheet2!$E$2:$I$222,4,FALSE)</f>
        <v>#N/A</v>
      </c>
      <c r="DC1879" t="e">
        <f>VLOOKUP(CZ1879,Sheet2!$E$2:$I$222,5,FALSE)</f>
        <v>#N/A</v>
      </c>
      <c r="DD1879"/>
      <c r="DH1879" t="e">
        <f>VLOOKUP(DG1879,Sheet2!$E$2:$I$222,3,FALSE)</f>
        <v>#N/A</v>
      </c>
      <c r="DI1879" t="e">
        <f>VLOOKUP(DG1879,Sheet2!$E$2:$I$222,4,FALSE)</f>
        <v>#N/A</v>
      </c>
      <c r="DJ1879" t="e">
        <f>VLOOKUP(DG1879,Sheet2!$E$2:$I$222,5,FALSE)</f>
        <v>#N/A</v>
      </c>
    </row>
    <row r="1880" spans="1:114" x14ac:dyDescent="0.25">
      <c r="A1880">
        <v>1953</v>
      </c>
      <c r="C1880">
        <v>15370</v>
      </c>
      <c r="D1880">
        <v>5370</v>
      </c>
      <c r="E1880">
        <v>37.798200000000001</v>
      </c>
      <c r="F1880">
        <v>-122.41208</v>
      </c>
      <c r="G1880" t="s">
        <v>1361</v>
      </c>
      <c r="H1880" t="s">
        <v>3788</v>
      </c>
      <c r="I1880" t="s">
        <v>4928</v>
      </c>
      <c r="J1880" t="s">
        <v>4947</v>
      </c>
      <c r="Q1880">
        <v>0</v>
      </c>
      <c r="S1880" t="s">
        <v>6203</v>
      </c>
      <c r="T1880" t="s">
        <v>6713</v>
      </c>
      <c r="X1880">
        <f t="shared" si="29"/>
        <v>1</v>
      </c>
      <c r="Y1880" t="s">
        <v>6861</v>
      </c>
      <c r="Z1880" t="s">
        <v>6881</v>
      </c>
      <c r="AB1880" t="e">
        <f>VLOOKUP($AA1880,Sheet2!$E$2:$I$222,3,FALSE)</f>
        <v>#N/A</v>
      </c>
      <c r="AC1880" t="e">
        <f>VLOOKUP($AA1880,Sheet2!$E$2:$I$222,4,FALSE)</f>
        <v>#N/A</v>
      </c>
      <c r="AD1880" t="e">
        <f>VLOOKUP($AA1880,Sheet2!$E$2:$I$222,5,FALSE)</f>
        <v>#N/A</v>
      </c>
      <c r="AI1880" t="e">
        <f>VLOOKUP(AH1880,Sheet2!$E$2:$I$222,3,FALSE)</f>
        <v>#N/A</v>
      </c>
      <c r="AJ1880" t="e">
        <f>VLOOKUP(AH1880,Sheet2!$E$2:$I$222,4,FALSE)</f>
        <v>#N/A</v>
      </c>
      <c r="AK1880" t="e">
        <f>VLOOKUP(AH1880,Sheet2!$E$2:$I$222,5,FALSE)</f>
        <v>#N/A</v>
      </c>
      <c r="AL1880"/>
      <c r="AP1880" t="e">
        <f>VLOOKUP(AO1880,Sheet2!$E$2:$I$222,3,FALSE)</f>
        <v>#N/A</v>
      </c>
      <c r="AQ1880" t="e">
        <f>VLOOKUP(AO1880,Sheet2!$E$2:$I$222,4,FALSE)</f>
        <v>#N/A</v>
      </c>
      <c r="AR1880" t="e">
        <f>VLOOKUP(AO1880,Sheet2!$E$2:$I$222,5,FALSE)</f>
        <v>#N/A</v>
      </c>
      <c r="AS1880"/>
      <c r="AW1880" t="e">
        <f>VLOOKUP(AV1880,Sheet2!$E$2:$I$222,3,FALSE)</f>
        <v>#N/A</v>
      </c>
      <c r="AX1880" t="e">
        <f>VLOOKUP(AV1880,Sheet2!$E$2:$I$222,4,FALSE)</f>
        <v>#N/A</v>
      </c>
      <c r="AY1880" t="e">
        <f>VLOOKUP(AV1880,Sheet2!$E$2:$I$222,5,FALSE)</f>
        <v>#N/A</v>
      </c>
      <c r="AZ1880"/>
      <c r="BD1880" t="e">
        <f>VLOOKUP(BC1880,Sheet2!$E$2:$I$222,3,FALSE)</f>
        <v>#N/A</v>
      </c>
      <c r="BE1880" t="e">
        <f>VLOOKUP(BC1880,Sheet2!$E$2:$I$222,4,FALSE)</f>
        <v>#N/A</v>
      </c>
      <c r="BF1880" t="e">
        <f>VLOOKUP(BC1880,Sheet2!$E$2:$I$222,5,FALSE)</f>
        <v>#N/A</v>
      </c>
      <c r="BG1880"/>
      <c r="BK1880" t="e">
        <f>VLOOKUP(BJ1880,Sheet2!$E$2:$I$222,3,FALSE)</f>
        <v>#N/A</v>
      </c>
      <c r="BL1880" t="e">
        <f>VLOOKUP(BJ1880,Sheet2!$E$2:$I$222,4,FALSE)</f>
        <v>#N/A</v>
      </c>
      <c r="BM1880" t="e">
        <f>VLOOKUP(BJ1880,Sheet2!$E$2:$I$222,5,FALSE)</f>
        <v>#N/A</v>
      </c>
      <c r="BN1880"/>
      <c r="BR1880" t="e">
        <f>VLOOKUP(BQ1880,Sheet2!$E$2:$I$222,3,FALSE)</f>
        <v>#N/A</v>
      </c>
      <c r="BS1880" t="e">
        <f>VLOOKUP(BQ1880,Sheet2!$E$2:$I$222,4,FALSE)</f>
        <v>#N/A</v>
      </c>
      <c r="BT1880" t="e">
        <f>VLOOKUP(BQ1880,Sheet2!$E$2:$I$222,5,FALSE)</f>
        <v>#N/A</v>
      </c>
      <c r="BU1880"/>
      <c r="BY1880" t="e">
        <f>VLOOKUP(BX1880,Sheet2!$E$2:$I$222,3,FALSE)</f>
        <v>#N/A</v>
      </c>
      <c r="BZ1880" t="e">
        <f>VLOOKUP(BX1880,Sheet2!$E$2:$I$222,4,FALSE)</f>
        <v>#N/A</v>
      </c>
      <c r="CA1880" t="e">
        <f>VLOOKUP(BX1880,Sheet2!$E$2:$I$222,5,FALSE)</f>
        <v>#N/A</v>
      </c>
      <c r="CB1880"/>
      <c r="CF1880" t="e">
        <f>VLOOKUP(CE1880,Sheet2!$E$2:$I$222,3,FALSE)</f>
        <v>#N/A</v>
      </c>
      <c r="CG1880" t="e">
        <f>VLOOKUP(CE1880,Sheet2!$E$2:$I$222,4,FALSE)</f>
        <v>#N/A</v>
      </c>
      <c r="CH1880" t="e">
        <f>VLOOKUP(CE1880,Sheet2!$E$2:$I$222,5,FALSE)</f>
        <v>#N/A</v>
      </c>
      <c r="CI1880"/>
      <c r="CM1880" t="e">
        <f>VLOOKUP(CL1880,Sheet2!$E$2:$I$222,3,FALSE)</f>
        <v>#N/A</v>
      </c>
      <c r="CN1880" t="e">
        <f>VLOOKUP(CL1880,Sheet2!$E$2:$I$222,4,FALSE)</f>
        <v>#N/A</v>
      </c>
      <c r="CO1880" t="e">
        <f>VLOOKUP(CL1880,Sheet2!$E$2:$I$222,5,FALSE)</f>
        <v>#N/A</v>
      </c>
      <c r="CP1880"/>
      <c r="CT1880" t="e">
        <f>VLOOKUP(CS1880,Sheet2!$E$2:$I$222,3,FALSE)</f>
        <v>#N/A</v>
      </c>
      <c r="CU1880" t="e">
        <f>VLOOKUP(CS1880,Sheet2!$E$2:$I$222,4,FALSE)</f>
        <v>#N/A</v>
      </c>
      <c r="CV1880" t="e">
        <f>VLOOKUP(CS1880,Sheet2!$E$2:$I$222,5,FALSE)</f>
        <v>#N/A</v>
      </c>
      <c r="CW1880"/>
      <c r="DA1880" t="e">
        <f>VLOOKUP(CZ1880,Sheet2!$E$2:$I$222,3,FALSE)</f>
        <v>#N/A</v>
      </c>
      <c r="DB1880" t="e">
        <f>VLOOKUP(CZ1880,Sheet2!$E$2:$I$222,4,FALSE)</f>
        <v>#N/A</v>
      </c>
      <c r="DC1880" t="e">
        <f>VLOOKUP(CZ1880,Sheet2!$E$2:$I$222,5,FALSE)</f>
        <v>#N/A</v>
      </c>
      <c r="DD1880"/>
      <c r="DH1880" t="e">
        <f>VLOOKUP(DG1880,Sheet2!$E$2:$I$222,3,FALSE)</f>
        <v>#N/A</v>
      </c>
      <c r="DI1880" t="e">
        <f>VLOOKUP(DG1880,Sheet2!$E$2:$I$222,4,FALSE)</f>
        <v>#N/A</v>
      </c>
      <c r="DJ1880" t="e">
        <f>VLOOKUP(DG1880,Sheet2!$E$2:$I$222,5,FALSE)</f>
        <v>#N/A</v>
      </c>
    </row>
    <row r="1881" spans="1:114" x14ac:dyDescent="0.25">
      <c r="A1881">
        <v>1954</v>
      </c>
      <c r="C1881">
        <v>15371</v>
      </c>
      <c r="D1881">
        <v>5371</v>
      </c>
      <c r="E1881">
        <v>37.798259999999999</v>
      </c>
      <c r="F1881">
        <v>-122.41213999999999</v>
      </c>
      <c r="G1881" t="s">
        <v>1361</v>
      </c>
      <c r="H1881" t="s">
        <v>3788</v>
      </c>
      <c r="I1881" t="s">
        <v>4919</v>
      </c>
      <c r="J1881" t="s">
        <v>4947</v>
      </c>
      <c r="Q1881">
        <v>0</v>
      </c>
      <c r="R1881">
        <v>866</v>
      </c>
      <c r="S1881" t="s">
        <v>6383</v>
      </c>
      <c r="T1881" t="s">
        <v>6713</v>
      </c>
      <c r="X1881">
        <f t="shared" si="29"/>
        <v>1</v>
      </c>
      <c r="Y1881" t="s">
        <v>6861</v>
      </c>
      <c r="Z1881" t="s">
        <v>6879</v>
      </c>
      <c r="AB1881" t="e">
        <f>VLOOKUP($AA1881,Sheet2!$E$2:$I$222,3,FALSE)</f>
        <v>#N/A</v>
      </c>
      <c r="AC1881" t="e">
        <f>VLOOKUP($AA1881,Sheet2!$E$2:$I$222,4,FALSE)</f>
        <v>#N/A</v>
      </c>
      <c r="AD1881" t="e">
        <f>VLOOKUP($AA1881,Sheet2!$E$2:$I$222,5,FALSE)</f>
        <v>#N/A</v>
      </c>
      <c r="AI1881" t="e">
        <f>VLOOKUP(AH1881,Sheet2!$E$2:$I$222,3,FALSE)</f>
        <v>#N/A</v>
      </c>
      <c r="AJ1881" t="e">
        <f>VLOOKUP(AH1881,Sheet2!$E$2:$I$222,4,FALSE)</f>
        <v>#N/A</v>
      </c>
      <c r="AK1881" t="e">
        <f>VLOOKUP(AH1881,Sheet2!$E$2:$I$222,5,FALSE)</f>
        <v>#N/A</v>
      </c>
      <c r="AL1881"/>
      <c r="AP1881" t="e">
        <f>VLOOKUP(AO1881,Sheet2!$E$2:$I$222,3,FALSE)</f>
        <v>#N/A</v>
      </c>
      <c r="AQ1881" t="e">
        <f>VLOOKUP(AO1881,Sheet2!$E$2:$I$222,4,FALSE)</f>
        <v>#N/A</v>
      </c>
      <c r="AR1881" t="e">
        <f>VLOOKUP(AO1881,Sheet2!$E$2:$I$222,5,FALSE)</f>
        <v>#N/A</v>
      </c>
      <c r="AS1881"/>
      <c r="AW1881" t="e">
        <f>VLOOKUP(AV1881,Sheet2!$E$2:$I$222,3,FALSE)</f>
        <v>#N/A</v>
      </c>
      <c r="AX1881" t="e">
        <f>VLOOKUP(AV1881,Sheet2!$E$2:$I$222,4,FALSE)</f>
        <v>#N/A</v>
      </c>
      <c r="AY1881" t="e">
        <f>VLOOKUP(AV1881,Sheet2!$E$2:$I$222,5,FALSE)</f>
        <v>#N/A</v>
      </c>
      <c r="AZ1881"/>
      <c r="BD1881" t="e">
        <f>VLOOKUP(BC1881,Sheet2!$E$2:$I$222,3,FALSE)</f>
        <v>#N/A</v>
      </c>
      <c r="BE1881" t="e">
        <f>VLOOKUP(BC1881,Sheet2!$E$2:$I$222,4,FALSE)</f>
        <v>#N/A</v>
      </c>
      <c r="BF1881" t="e">
        <f>VLOOKUP(BC1881,Sheet2!$E$2:$I$222,5,FALSE)</f>
        <v>#N/A</v>
      </c>
      <c r="BG1881"/>
      <c r="BK1881" t="e">
        <f>VLOOKUP(BJ1881,Sheet2!$E$2:$I$222,3,FALSE)</f>
        <v>#N/A</v>
      </c>
      <c r="BL1881" t="e">
        <f>VLOOKUP(BJ1881,Sheet2!$E$2:$I$222,4,FALSE)</f>
        <v>#N/A</v>
      </c>
      <c r="BM1881" t="e">
        <f>VLOOKUP(BJ1881,Sheet2!$E$2:$I$222,5,FALSE)</f>
        <v>#N/A</v>
      </c>
      <c r="BN1881"/>
      <c r="BR1881" t="e">
        <f>VLOOKUP(BQ1881,Sheet2!$E$2:$I$222,3,FALSE)</f>
        <v>#N/A</v>
      </c>
      <c r="BS1881" t="e">
        <f>VLOOKUP(BQ1881,Sheet2!$E$2:$I$222,4,FALSE)</f>
        <v>#N/A</v>
      </c>
      <c r="BT1881" t="e">
        <f>VLOOKUP(BQ1881,Sheet2!$E$2:$I$222,5,FALSE)</f>
        <v>#N/A</v>
      </c>
      <c r="BU1881"/>
      <c r="BY1881" t="e">
        <f>VLOOKUP(BX1881,Sheet2!$E$2:$I$222,3,FALSE)</f>
        <v>#N/A</v>
      </c>
      <c r="BZ1881" t="e">
        <f>VLOOKUP(BX1881,Sheet2!$E$2:$I$222,4,FALSE)</f>
        <v>#N/A</v>
      </c>
      <c r="CA1881" t="e">
        <f>VLOOKUP(BX1881,Sheet2!$E$2:$I$222,5,FALSE)</f>
        <v>#N/A</v>
      </c>
      <c r="CB1881"/>
      <c r="CF1881" t="e">
        <f>VLOOKUP(CE1881,Sheet2!$E$2:$I$222,3,FALSE)</f>
        <v>#N/A</v>
      </c>
      <c r="CG1881" t="e">
        <f>VLOOKUP(CE1881,Sheet2!$E$2:$I$222,4,FALSE)</f>
        <v>#N/A</v>
      </c>
      <c r="CH1881" t="e">
        <f>VLOOKUP(CE1881,Sheet2!$E$2:$I$222,5,FALSE)</f>
        <v>#N/A</v>
      </c>
      <c r="CI1881"/>
      <c r="CM1881" t="e">
        <f>VLOOKUP(CL1881,Sheet2!$E$2:$I$222,3,FALSE)</f>
        <v>#N/A</v>
      </c>
      <c r="CN1881" t="e">
        <f>VLOOKUP(CL1881,Sheet2!$E$2:$I$222,4,FALSE)</f>
        <v>#N/A</v>
      </c>
      <c r="CO1881" t="e">
        <f>VLOOKUP(CL1881,Sheet2!$E$2:$I$222,5,FALSE)</f>
        <v>#N/A</v>
      </c>
      <c r="CP1881"/>
      <c r="CT1881" t="e">
        <f>VLOOKUP(CS1881,Sheet2!$E$2:$I$222,3,FALSE)</f>
        <v>#N/A</v>
      </c>
      <c r="CU1881" t="e">
        <f>VLOOKUP(CS1881,Sheet2!$E$2:$I$222,4,FALSE)</f>
        <v>#N/A</v>
      </c>
      <c r="CV1881" t="e">
        <f>VLOOKUP(CS1881,Sheet2!$E$2:$I$222,5,FALSE)</f>
        <v>#N/A</v>
      </c>
      <c r="CW1881"/>
      <c r="DA1881" t="e">
        <f>VLOOKUP(CZ1881,Sheet2!$E$2:$I$222,3,FALSE)</f>
        <v>#N/A</v>
      </c>
      <c r="DB1881" t="e">
        <f>VLOOKUP(CZ1881,Sheet2!$E$2:$I$222,4,FALSE)</f>
        <v>#N/A</v>
      </c>
      <c r="DC1881" t="e">
        <f>VLOOKUP(CZ1881,Sheet2!$E$2:$I$222,5,FALSE)</f>
        <v>#N/A</v>
      </c>
      <c r="DD1881"/>
      <c r="DH1881" t="e">
        <f>VLOOKUP(DG1881,Sheet2!$E$2:$I$222,3,FALSE)</f>
        <v>#N/A</v>
      </c>
      <c r="DI1881" t="e">
        <f>VLOOKUP(DG1881,Sheet2!$E$2:$I$222,4,FALSE)</f>
        <v>#N/A</v>
      </c>
      <c r="DJ1881" t="e">
        <f>VLOOKUP(DG1881,Sheet2!$E$2:$I$222,5,FALSE)</f>
        <v>#N/A</v>
      </c>
    </row>
    <row r="1882" spans="1:114" x14ac:dyDescent="0.25">
      <c r="A1882">
        <v>1955</v>
      </c>
      <c r="C1882">
        <v>15372</v>
      </c>
      <c r="D1882">
        <v>5372</v>
      </c>
      <c r="E1882">
        <v>37.794600000000003</v>
      </c>
      <c r="F1882">
        <v>-122.4114</v>
      </c>
      <c r="G1882" t="s">
        <v>1362</v>
      </c>
      <c r="H1882" t="s">
        <v>3789</v>
      </c>
      <c r="I1882" t="s">
        <v>4916</v>
      </c>
      <c r="J1882" t="s">
        <v>4947</v>
      </c>
      <c r="M1882" t="s">
        <v>5109</v>
      </c>
      <c r="Q1882">
        <v>0</v>
      </c>
      <c r="S1882" t="s">
        <v>6383</v>
      </c>
      <c r="T1882" t="s">
        <v>6713</v>
      </c>
      <c r="X1882">
        <f t="shared" si="29"/>
        <v>1</v>
      </c>
      <c r="Y1882" t="s">
        <v>6861</v>
      </c>
      <c r="Z1882" t="s">
        <v>6879</v>
      </c>
      <c r="AB1882" t="e">
        <f>VLOOKUP($AA1882,Sheet2!$E$2:$I$222,3,FALSE)</f>
        <v>#N/A</v>
      </c>
      <c r="AC1882" t="e">
        <f>VLOOKUP($AA1882,Sheet2!$E$2:$I$222,4,FALSE)</f>
        <v>#N/A</v>
      </c>
      <c r="AD1882" t="e">
        <f>VLOOKUP($AA1882,Sheet2!$E$2:$I$222,5,FALSE)</f>
        <v>#N/A</v>
      </c>
      <c r="AI1882" t="e">
        <f>VLOOKUP(AH1882,Sheet2!$E$2:$I$222,3,FALSE)</f>
        <v>#N/A</v>
      </c>
      <c r="AJ1882" t="e">
        <f>VLOOKUP(AH1882,Sheet2!$E$2:$I$222,4,FALSE)</f>
        <v>#N/A</v>
      </c>
      <c r="AK1882" t="e">
        <f>VLOOKUP(AH1882,Sheet2!$E$2:$I$222,5,FALSE)</f>
        <v>#N/A</v>
      </c>
      <c r="AL1882"/>
      <c r="AP1882" t="e">
        <f>VLOOKUP(AO1882,Sheet2!$E$2:$I$222,3,FALSE)</f>
        <v>#N/A</v>
      </c>
      <c r="AQ1882" t="e">
        <f>VLOOKUP(AO1882,Sheet2!$E$2:$I$222,4,FALSE)</f>
        <v>#N/A</v>
      </c>
      <c r="AR1882" t="e">
        <f>VLOOKUP(AO1882,Sheet2!$E$2:$I$222,5,FALSE)</f>
        <v>#N/A</v>
      </c>
      <c r="AS1882"/>
      <c r="AW1882" t="e">
        <f>VLOOKUP(AV1882,Sheet2!$E$2:$I$222,3,FALSE)</f>
        <v>#N/A</v>
      </c>
      <c r="AX1882" t="e">
        <f>VLOOKUP(AV1882,Sheet2!$E$2:$I$222,4,FALSE)</f>
        <v>#N/A</v>
      </c>
      <c r="AY1882" t="e">
        <f>VLOOKUP(AV1882,Sheet2!$E$2:$I$222,5,FALSE)</f>
        <v>#N/A</v>
      </c>
      <c r="AZ1882"/>
      <c r="BD1882" t="e">
        <f>VLOOKUP(BC1882,Sheet2!$E$2:$I$222,3,FALSE)</f>
        <v>#N/A</v>
      </c>
      <c r="BE1882" t="e">
        <f>VLOOKUP(BC1882,Sheet2!$E$2:$I$222,4,FALSE)</f>
        <v>#N/A</v>
      </c>
      <c r="BF1882" t="e">
        <f>VLOOKUP(BC1882,Sheet2!$E$2:$I$222,5,FALSE)</f>
        <v>#N/A</v>
      </c>
      <c r="BG1882"/>
      <c r="BK1882" t="e">
        <f>VLOOKUP(BJ1882,Sheet2!$E$2:$I$222,3,FALSE)</f>
        <v>#N/A</v>
      </c>
      <c r="BL1882" t="e">
        <f>VLOOKUP(BJ1882,Sheet2!$E$2:$I$222,4,FALSE)</f>
        <v>#N/A</v>
      </c>
      <c r="BM1882" t="e">
        <f>VLOOKUP(BJ1882,Sheet2!$E$2:$I$222,5,FALSE)</f>
        <v>#N/A</v>
      </c>
      <c r="BN1882"/>
      <c r="BR1882" t="e">
        <f>VLOOKUP(BQ1882,Sheet2!$E$2:$I$222,3,FALSE)</f>
        <v>#N/A</v>
      </c>
      <c r="BS1882" t="e">
        <f>VLOOKUP(BQ1882,Sheet2!$E$2:$I$222,4,FALSE)</f>
        <v>#N/A</v>
      </c>
      <c r="BT1882" t="e">
        <f>VLOOKUP(BQ1882,Sheet2!$E$2:$I$222,5,FALSE)</f>
        <v>#N/A</v>
      </c>
      <c r="BU1882"/>
      <c r="BY1882" t="e">
        <f>VLOOKUP(BX1882,Sheet2!$E$2:$I$222,3,FALSE)</f>
        <v>#N/A</v>
      </c>
      <c r="BZ1882" t="e">
        <f>VLOOKUP(BX1882,Sheet2!$E$2:$I$222,4,FALSE)</f>
        <v>#N/A</v>
      </c>
      <c r="CA1882" t="e">
        <f>VLOOKUP(BX1882,Sheet2!$E$2:$I$222,5,FALSE)</f>
        <v>#N/A</v>
      </c>
      <c r="CB1882"/>
      <c r="CF1882" t="e">
        <f>VLOOKUP(CE1882,Sheet2!$E$2:$I$222,3,FALSE)</f>
        <v>#N/A</v>
      </c>
      <c r="CG1882" t="e">
        <f>VLOOKUP(CE1882,Sheet2!$E$2:$I$222,4,FALSE)</f>
        <v>#N/A</v>
      </c>
      <c r="CH1882" t="e">
        <f>VLOOKUP(CE1882,Sheet2!$E$2:$I$222,5,FALSE)</f>
        <v>#N/A</v>
      </c>
      <c r="CI1882"/>
      <c r="CM1882" t="e">
        <f>VLOOKUP(CL1882,Sheet2!$E$2:$I$222,3,FALSE)</f>
        <v>#N/A</v>
      </c>
      <c r="CN1882" t="e">
        <f>VLOOKUP(CL1882,Sheet2!$E$2:$I$222,4,FALSE)</f>
        <v>#N/A</v>
      </c>
      <c r="CO1882" t="e">
        <f>VLOOKUP(CL1882,Sheet2!$E$2:$I$222,5,FALSE)</f>
        <v>#N/A</v>
      </c>
      <c r="CP1882"/>
      <c r="CT1882" t="e">
        <f>VLOOKUP(CS1882,Sheet2!$E$2:$I$222,3,FALSE)</f>
        <v>#N/A</v>
      </c>
      <c r="CU1882" t="e">
        <f>VLOOKUP(CS1882,Sheet2!$E$2:$I$222,4,FALSE)</f>
        <v>#N/A</v>
      </c>
      <c r="CV1882" t="e">
        <f>VLOOKUP(CS1882,Sheet2!$E$2:$I$222,5,FALSE)</f>
        <v>#N/A</v>
      </c>
      <c r="CW1882"/>
      <c r="DA1882" t="e">
        <f>VLOOKUP(CZ1882,Sheet2!$E$2:$I$222,3,FALSE)</f>
        <v>#N/A</v>
      </c>
      <c r="DB1882" t="e">
        <f>VLOOKUP(CZ1882,Sheet2!$E$2:$I$222,4,FALSE)</f>
        <v>#N/A</v>
      </c>
      <c r="DC1882" t="e">
        <f>VLOOKUP(CZ1882,Sheet2!$E$2:$I$222,5,FALSE)</f>
        <v>#N/A</v>
      </c>
      <c r="DD1882"/>
      <c r="DH1882" t="e">
        <f>VLOOKUP(DG1882,Sheet2!$E$2:$I$222,3,FALSE)</f>
        <v>#N/A</v>
      </c>
      <c r="DI1882" t="e">
        <f>VLOOKUP(DG1882,Sheet2!$E$2:$I$222,4,FALSE)</f>
        <v>#N/A</v>
      </c>
      <c r="DJ1882" t="e">
        <f>VLOOKUP(DG1882,Sheet2!$E$2:$I$222,5,FALSE)</f>
        <v>#N/A</v>
      </c>
    </row>
    <row r="1883" spans="1:114" x14ac:dyDescent="0.25">
      <c r="A1883">
        <v>1956</v>
      </c>
      <c r="C1883">
        <v>15384</v>
      </c>
      <c r="D1883">
        <v>5384</v>
      </c>
      <c r="E1883">
        <v>37.777439999999999</v>
      </c>
      <c r="F1883">
        <v>-122.44152</v>
      </c>
      <c r="G1883" t="s">
        <v>1363</v>
      </c>
      <c r="H1883" t="s">
        <v>3790</v>
      </c>
      <c r="I1883" t="s">
        <v>4917</v>
      </c>
      <c r="J1883" t="s">
        <v>4946</v>
      </c>
      <c r="K1883" t="s">
        <v>4961</v>
      </c>
      <c r="N1883" t="s">
        <v>5567</v>
      </c>
      <c r="Q1883" t="s">
        <v>5924</v>
      </c>
      <c r="R1883">
        <v>941</v>
      </c>
      <c r="S1883" t="s">
        <v>6031</v>
      </c>
      <c r="X1883">
        <f t="shared" si="29"/>
        <v>1</v>
      </c>
      <c r="Y1883" t="s">
        <v>6821</v>
      </c>
      <c r="Z1883" t="s">
        <v>6881</v>
      </c>
      <c r="AB1883" t="e">
        <f>VLOOKUP($AA1883,Sheet2!$E$2:$I$222,3,FALSE)</f>
        <v>#N/A</v>
      </c>
      <c r="AC1883" t="e">
        <f>VLOOKUP($AA1883,Sheet2!$E$2:$I$222,4,FALSE)</f>
        <v>#N/A</v>
      </c>
      <c r="AD1883" t="e">
        <f>VLOOKUP($AA1883,Sheet2!$E$2:$I$222,5,FALSE)</f>
        <v>#N/A</v>
      </c>
      <c r="AI1883" t="e">
        <f>VLOOKUP(AH1883,Sheet2!$E$2:$I$222,3,FALSE)</f>
        <v>#N/A</v>
      </c>
      <c r="AJ1883" t="e">
        <f>VLOOKUP(AH1883,Sheet2!$E$2:$I$222,4,FALSE)</f>
        <v>#N/A</v>
      </c>
      <c r="AK1883" t="e">
        <f>VLOOKUP(AH1883,Sheet2!$E$2:$I$222,5,FALSE)</f>
        <v>#N/A</v>
      </c>
      <c r="AL1883"/>
      <c r="AP1883" t="e">
        <f>VLOOKUP(AO1883,Sheet2!$E$2:$I$222,3,FALSE)</f>
        <v>#N/A</v>
      </c>
      <c r="AQ1883" t="e">
        <f>VLOOKUP(AO1883,Sheet2!$E$2:$I$222,4,FALSE)</f>
        <v>#N/A</v>
      </c>
      <c r="AR1883" t="e">
        <f>VLOOKUP(AO1883,Sheet2!$E$2:$I$222,5,FALSE)</f>
        <v>#N/A</v>
      </c>
      <c r="AS1883"/>
      <c r="AW1883" t="e">
        <f>VLOOKUP(AV1883,Sheet2!$E$2:$I$222,3,FALSE)</f>
        <v>#N/A</v>
      </c>
      <c r="AX1883" t="e">
        <f>VLOOKUP(AV1883,Sheet2!$E$2:$I$222,4,FALSE)</f>
        <v>#N/A</v>
      </c>
      <c r="AY1883" t="e">
        <f>VLOOKUP(AV1883,Sheet2!$E$2:$I$222,5,FALSE)</f>
        <v>#N/A</v>
      </c>
      <c r="AZ1883"/>
      <c r="BD1883" t="e">
        <f>VLOOKUP(BC1883,Sheet2!$E$2:$I$222,3,FALSE)</f>
        <v>#N/A</v>
      </c>
      <c r="BE1883" t="e">
        <f>VLOOKUP(BC1883,Sheet2!$E$2:$I$222,4,FALSE)</f>
        <v>#N/A</v>
      </c>
      <c r="BF1883" t="e">
        <f>VLOOKUP(BC1883,Sheet2!$E$2:$I$222,5,FALSE)</f>
        <v>#N/A</v>
      </c>
      <c r="BG1883"/>
      <c r="BK1883" t="e">
        <f>VLOOKUP(BJ1883,Sheet2!$E$2:$I$222,3,FALSE)</f>
        <v>#N/A</v>
      </c>
      <c r="BL1883" t="e">
        <f>VLOOKUP(BJ1883,Sheet2!$E$2:$I$222,4,FALSE)</f>
        <v>#N/A</v>
      </c>
      <c r="BM1883" t="e">
        <f>VLOOKUP(BJ1883,Sheet2!$E$2:$I$222,5,FALSE)</f>
        <v>#N/A</v>
      </c>
      <c r="BN1883"/>
      <c r="BR1883" t="e">
        <f>VLOOKUP(BQ1883,Sheet2!$E$2:$I$222,3,FALSE)</f>
        <v>#N/A</v>
      </c>
      <c r="BS1883" t="e">
        <f>VLOOKUP(BQ1883,Sheet2!$E$2:$I$222,4,FALSE)</f>
        <v>#N/A</v>
      </c>
      <c r="BT1883" t="e">
        <f>VLOOKUP(BQ1883,Sheet2!$E$2:$I$222,5,FALSE)</f>
        <v>#N/A</v>
      </c>
      <c r="BU1883"/>
      <c r="BY1883" t="e">
        <f>VLOOKUP(BX1883,Sheet2!$E$2:$I$222,3,FALSE)</f>
        <v>#N/A</v>
      </c>
      <c r="BZ1883" t="e">
        <f>VLOOKUP(BX1883,Sheet2!$E$2:$I$222,4,FALSE)</f>
        <v>#N/A</v>
      </c>
      <c r="CA1883" t="e">
        <f>VLOOKUP(BX1883,Sheet2!$E$2:$I$222,5,FALSE)</f>
        <v>#N/A</v>
      </c>
      <c r="CB1883"/>
      <c r="CF1883" t="e">
        <f>VLOOKUP(CE1883,Sheet2!$E$2:$I$222,3,FALSE)</f>
        <v>#N/A</v>
      </c>
      <c r="CG1883" t="e">
        <f>VLOOKUP(CE1883,Sheet2!$E$2:$I$222,4,FALSE)</f>
        <v>#N/A</v>
      </c>
      <c r="CH1883" t="e">
        <f>VLOOKUP(CE1883,Sheet2!$E$2:$I$222,5,FALSE)</f>
        <v>#N/A</v>
      </c>
      <c r="CI1883"/>
      <c r="CM1883" t="e">
        <f>VLOOKUP(CL1883,Sheet2!$E$2:$I$222,3,FALSE)</f>
        <v>#N/A</v>
      </c>
      <c r="CN1883" t="e">
        <f>VLOOKUP(CL1883,Sheet2!$E$2:$I$222,4,FALSE)</f>
        <v>#N/A</v>
      </c>
      <c r="CO1883" t="e">
        <f>VLOOKUP(CL1883,Sheet2!$E$2:$I$222,5,FALSE)</f>
        <v>#N/A</v>
      </c>
      <c r="CP1883"/>
      <c r="CT1883" t="e">
        <f>VLOOKUP(CS1883,Sheet2!$E$2:$I$222,3,FALSE)</f>
        <v>#N/A</v>
      </c>
      <c r="CU1883" t="e">
        <f>VLOOKUP(CS1883,Sheet2!$E$2:$I$222,4,FALSE)</f>
        <v>#N/A</v>
      </c>
      <c r="CV1883" t="e">
        <f>VLOOKUP(CS1883,Sheet2!$E$2:$I$222,5,FALSE)</f>
        <v>#N/A</v>
      </c>
      <c r="CW1883"/>
      <c r="DA1883" t="e">
        <f>VLOOKUP(CZ1883,Sheet2!$E$2:$I$222,3,FALSE)</f>
        <v>#N/A</v>
      </c>
      <c r="DB1883" t="e">
        <f>VLOOKUP(CZ1883,Sheet2!$E$2:$I$222,4,FALSE)</f>
        <v>#N/A</v>
      </c>
      <c r="DC1883" t="e">
        <f>VLOOKUP(CZ1883,Sheet2!$E$2:$I$222,5,FALSE)</f>
        <v>#N/A</v>
      </c>
      <c r="DD1883"/>
      <c r="DH1883" t="e">
        <f>VLOOKUP(DG1883,Sheet2!$E$2:$I$222,3,FALSE)</f>
        <v>#N/A</v>
      </c>
      <c r="DI1883" t="e">
        <f>VLOOKUP(DG1883,Sheet2!$E$2:$I$222,4,FALSE)</f>
        <v>#N/A</v>
      </c>
      <c r="DJ1883" t="e">
        <f>VLOOKUP(DG1883,Sheet2!$E$2:$I$222,5,FALSE)</f>
        <v>#N/A</v>
      </c>
    </row>
    <row r="1884" spans="1:114" x14ac:dyDescent="0.25">
      <c r="A1884">
        <v>1957</v>
      </c>
      <c r="C1884">
        <v>15385</v>
      </c>
      <c r="D1884">
        <v>5385</v>
      </c>
      <c r="E1884">
        <v>37.77731</v>
      </c>
      <c r="F1884">
        <v>-122.44185</v>
      </c>
      <c r="G1884" t="s">
        <v>1363</v>
      </c>
      <c r="H1884" t="s">
        <v>3790</v>
      </c>
      <c r="I1884" t="s">
        <v>4918</v>
      </c>
      <c r="J1884" t="s">
        <v>4946</v>
      </c>
      <c r="K1884" t="s">
        <v>4979</v>
      </c>
      <c r="N1884" t="s">
        <v>5568</v>
      </c>
      <c r="Q1884" t="s">
        <v>5924</v>
      </c>
      <c r="R1884">
        <v>766</v>
      </c>
      <c r="S1884" t="s">
        <v>6215</v>
      </c>
      <c r="X1884">
        <f t="shared" si="29"/>
        <v>1</v>
      </c>
      <c r="Y1884" t="s">
        <v>6821</v>
      </c>
      <c r="Z1884" t="s">
        <v>6879</v>
      </c>
      <c r="AB1884" t="e">
        <f>VLOOKUP($AA1884,Sheet2!$E$2:$I$222,3,FALSE)</f>
        <v>#N/A</v>
      </c>
      <c r="AC1884" t="e">
        <f>VLOOKUP($AA1884,Sheet2!$E$2:$I$222,4,FALSE)</f>
        <v>#N/A</v>
      </c>
      <c r="AD1884" t="e">
        <f>VLOOKUP($AA1884,Sheet2!$E$2:$I$222,5,FALSE)</f>
        <v>#N/A</v>
      </c>
      <c r="AI1884" t="e">
        <f>VLOOKUP(AH1884,Sheet2!$E$2:$I$222,3,FALSE)</f>
        <v>#N/A</v>
      </c>
      <c r="AJ1884" t="e">
        <f>VLOOKUP(AH1884,Sheet2!$E$2:$I$222,4,FALSE)</f>
        <v>#N/A</v>
      </c>
      <c r="AK1884" t="e">
        <f>VLOOKUP(AH1884,Sheet2!$E$2:$I$222,5,FALSE)</f>
        <v>#N/A</v>
      </c>
      <c r="AL1884"/>
      <c r="AP1884" t="e">
        <f>VLOOKUP(AO1884,Sheet2!$E$2:$I$222,3,FALSE)</f>
        <v>#N/A</v>
      </c>
      <c r="AQ1884" t="e">
        <f>VLOOKUP(AO1884,Sheet2!$E$2:$I$222,4,FALSE)</f>
        <v>#N/A</v>
      </c>
      <c r="AR1884" t="e">
        <f>VLOOKUP(AO1884,Sheet2!$E$2:$I$222,5,FALSE)</f>
        <v>#N/A</v>
      </c>
      <c r="AS1884"/>
      <c r="AW1884" t="e">
        <f>VLOOKUP(AV1884,Sheet2!$E$2:$I$222,3,FALSE)</f>
        <v>#N/A</v>
      </c>
      <c r="AX1884" t="e">
        <f>VLOOKUP(AV1884,Sheet2!$E$2:$I$222,4,FALSE)</f>
        <v>#N/A</v>
      </c>
      <c r="AY1884" t="e">
        <f>VLOOKUP(AV1884,Sheet2!$E$2:$I$222,5,FALSE)</f>
        <v>#N/A</v>
      </c>
      <c r="AZ1884"/>
      <c r="BD1884" t="e">
        <f>VLOOKUP(BC1884,Sheet2!$E$2:$I$222,3,FALSE)</f>
        <v>#N/A</v>
      </c>
      <c r="BE1884" t="e">
        <f>VLOOKUP(BC1884,Sheet2!$E$2:$I$222,4,FALSE)</f>
        <v>#N/A</v>
      </c>
      <c r="BF1884" t="e">
        <f>VLOOKUP(BC1884,Sheet2!$E$2:$I$222,5,FALSE)</f>
        <v>#N/A</v>
      </c>
      <c r="BG1884"/>
      <c r="BK1884" t="e">
        <f>VLOOKUP(BJ1884,Sheet2!$E$2:$I$222,3,FALSE)</f>
        <v>#N/A</v>
      </c>
      <c r="BL1884" t="e">
        <f>VLOOKUP(BJ1884,Sheet2!$E$2:$I$222,4,FALSE)</f>
        <v>#N/A</v>
      </c>
      <c r="BM1884" t="e">
        <f>VLOOKUP(BJ1884,Sheet2!$E$2:$I$222,5,FALSE)</f>
        <v>#N/A</v>
      </c>
      <c r="BN1884"/>
      <c r="BR1884" t="e">
        <f>VLOOKUP(BQ1884,Sheet2!$E$2:$I$222,3,FALSE)</f>
        <v>#N/A</v>
      </c>
      <c r="BS1884" t="e">
        <f>VLOOKUP(BQ1884,Sheet2!$E$2:$I$222,4,FALSE)</f>
        <v>#N/A</v>
      </c>
      <c r="BT1884" t="e">
        <f>VLOOKUP(BQ1884,Sheet2!$E$2:$I$222,5,FALSE)</f>
        <v>#N/A</v>
      </c>
      <c r="BU1884"/>
      <c r="BY1884" t="e">
        <f>VLOOKUP(BX1884,Sheet2!$E$2:$I$222,3,FALSE)</f>
        <v>#N/A</v>
      </c>
      <c r="BZ1884" t="e">
        <f>VLOOKUP(BX1884,Sheet2!$E$2:$I$222,4,FALSE)</f>
        <v>#N/A</v>
      </c>
      <c r="CA1884" t="e">
        <f>VLOOKUP(BX1884,Sheet2!$E$2:$I$222,5,FALSE)</f>
        <v>#N/A</v>
      </c>
      <c r="CB1884"/>
      <c r="CF1884" t="e">
        <f>VLOOKUP(CE1884,Sheet2!$E$2:$I$222,3,FALSE)</f>
        <v>#N/A</v>
      </c>
      <c r="CG1884" t="e">
        <f>VLOOKUP(CE1884,Sheet2!$E$2:$I$222,4,FALSE)</f>
        <v>#N/A</v>
      </c>
      <c r="CH1884" t="e">
        <f>VLOOKUP(CE1884,Sheet2!$E$2:$I$222,5,FALSE)</f>
        <v>#N/A</v>
      </c>
      <c r="CI1884"/>
      <c r="CM1884" t="e">
        <f>VLOOKUP(CL1884,Sheet2!$E$2:$I$222,3,FALSE)</f>
        <v>#N/A</v>
      </c>
      <c r="CN1884" t="e">
        <f>VLOOKUP(CL1884,Sheet2!$E$2:$I$222,4,FALSE)</f>
        <v>#N/A</v>
      </c>
      <c r="CO1884" t="e">
        <f>VLOOKUP(CL1884,Sheet2!$E$2:$I$222,5,FALSE)</f>
        <v>#N/A</v>
      </c>
      <c r="CP1884"/>
      <c r="CT1884" t="e">
        <f>VLOOKUP(CS1884,Sheet2!$E$2:$I$222,3,FALSE)</f>
        <v>#N/A</v>
      </c>
      <c r="CU1884" t="e">
        <f>VLOOKUP(CS1884,Sheet2!$E$2:$I$222,4,FALSE)</f>
        <v>#N/A</v>
      </c>
      <c r="CV1884" t="e">
        <f>VLOOKUP(CS1884,Sheet2!$E$2:$I$222,5,FALSE)</f>
        <v>#N/A</v>
      </c>
      <c r="CW1884"/>
      <c r="DA1884" t="e">
        <f>VLOOKUP(CZ1884,Sheet2!$E$2:$I$222,3,FALSE)</f>
        <v>#N/A</v>
      </c>
      <c r="DB1884" t="e">
        <f>VLOOKUP(CZ1884,Sheet2!$E$2:$I$222,4,FALSE)</f>
        <v>#N/A</v>
      </c>
      <c r="DC1884" t="e">
        <f>VLOOKUP(CZ1884,Sheet2!$E$2:$I$222,5,FALSE)</f>
        <v>#N/A</v>
      </c>
      <c r="DD1884"/>
      <c r="DH1884" t="e">
        <f>VLOOKUP(DG1884,Sheet2!$E$2:$I$222,3,FALSE)</f>
        <v>#N/A</v>
      </c>
      <c r="DI1884" t="e">
        <f>VLOOKUP(DG1884,Sheet2!$E$2:$I$222,4,FALSE)</f>
        <v>#N/A</v>
      </c>
      <c r="DJ1884" t="e">
        <f>VLOOKUP(DG1884,Sheet2!$E$2:$I$222,5,FALSE)</f>
        <v>#N/A</v>
      </c>
    </row>
    <row r="1885" spans="1:114" x14ac:dyDescent="0.25">
      <c r="A1885">
        <v>1958</v>
      </c>
      <c r="C1885">
        <v>15389</v>
      </c>
      <c r="D1885">
        <v>5389</v>
      </c>
      <c r="E1885">
        <v>37.777859999999997</v>
      </c>
      <c r="F1885">
        <v>-122.43822</v>
      </c>
      <c r="G1885" t="s">
        <v>1364</v>
      </c>
      <c r="H1885" t="s">
        <v>3791</v>
      </c>
      <c r="I1885" t="s">
        <v>4917</v>
      </c>
      <c r="J1885" t="s">
        <v>4949</v>
      </c>
      <c r="K1885" t="s">
        <v>5003</v>
      </c>
      <c r="L1885" t="s">
        <v>5109</v>
      </c>
      <c r="N1885" t="s">
        <v>5569</v>
      </c>
      <c r="Q1885" t="s">
        <v>5924</v>
      </c>
      <c r="R1885">
        <v>458</v>
      </c>
      <c r="S1885" t="s">
        <v>6384</v>
      </c>
      <c r="X1885">
        <f t="shared" si="29"/>
        <v>3</v>
      </c>
      <c r="Y1885" t="s">
        <v>6821</v>
      </c>
      <c r="Z1885" t="s">
        <v>6881</v>
      </c>
      <c r="AB1885" t="e">
        <f>VLOOKUP($AA1885,Sheet2!$E$2:$I$222,3,FALSE)</f>
        <v>#N/A</v>
      </c>
      <c r="AC1885" t="e">
        <f>VLOOKUP($AA1885,Sheet2!$E$2:$I$222,4,FALSE)</f>
        <v>#N/A</v>
      </c>
      <c r="AD1885" t="e">
        <f>VLOOKUP($AA1885,Sheet2!$E$2:$I$222,5,FALSE)</f>
        <v>#N/A</v>
      </c>
      <c r="AF1885" t="s">
        <v>6977</v>
      </c>
      <c r="AG1885" t="s">
        <v>6882</v>
      </c>
      <c r="AH1885" s="59" t="s">
        <v>6989</v>
      </c>
      <c r="AI1885" t="str">
        <f>VLOOKUP(AH1885,Sheet2!$E$2:$I$222,3,FALSE)</f>
        <v>To Ocean Beach</v>
      </c>
      <c r="AJ1885" t="str">
        <f>VLOOKUP(AH1885,Sheet2!$E$2:$I$222,4,FALSE)</f>
        <v>La Playa &amp; Cabrillo</v>
      </c>
      <c r="AK1885" t="str">
        <f>VLOOKUP(AH1885,Sheet2!$E$2:$I$222,5,FALSE)</f>
        <v>M-F ~ 7am-7pm</v>
      </c>
      <c r="AL1885"/>
      <c r="AM1885" t="s">
        <v>6822</v>
      </c>
      <c r="AN1885" t="s">
        <v>6880</v>
      </c>
      <c r="AO1885" s="59" t="s">
        <v>6943</v>
      </c>
      <c r="AP1885" t="str">
        <f>VLOOKUP(AO1885,Sheet2!$E$2:$I$222,3,FALSE)</f>
        <v>To Downtown</v>
      </c>
      <c r="AQ1885" t="str">
        <f>VLOOKUP(AO1885,Sheet2!$E$2:$I$222,4,FALSE)</f>
        <v>Howard &amp; Spear</v>
      </c>
      <c r="AR1885" t="str">
        <f>VLOOKUP(AO1885,Sheet2!$E$2:$I$222,5,FALSE)</f>
        <v>AM Only: M-F ~ 6am-9am</v>
      </c>
      <c r="AS1885"/>
      <c r="AW1885" t="e">
        <f>VLOOKUP(AV1885,Sheet2!$E$2:$I$222,3,FALSE)</f>
        <v>#N/A</v>
      </c>
      <c r="AX1885" t="e">
        <f>VLOOKUP(AV1885,Sheet2!$E$2:$I$222,4,FALSE)</f>
        <v>#N/A</v>
      </c>
      <c r="AY1885" t="e">
        <f>VLOOKUP(AV1885,Sheet2!$E$2:$I$222,5,FALSE)</f>
        <v>#N/A</v>
      </c>
      <c r="AZ1885"/>
      <c r="BD1885" t="e">
        <f>VLOOKUP(BC1885,Sheet2!$E$2:$I$222,3,FALSE)</f>
        <v>#N/A</v>
      </c>
      <c r="BE1885" t="e">
        <f>VLOOKUP(BC1885,Sheet2!$E$2:$I$222,4,FALSE)</f>
        <v>#N/A</v>
      </c>
      <c r="BF1885" t="e">
        <f>VLOOKUP(BC1885,Sheet2!$E$2:$I$222,5,FALSE)</f>
        <v>#N/A</v>
      </c>
      <c r="BG1885"/>
      <c r="BK1885" t="e">
        <f>VLOOKUP(BJ1885,Sheet2!$E$2:$I$222,3,FALSE)</f>
        <v>#N/A</v>
      </c>
      <c r="BL1885" t="e">
        <f>VLOOKUP(BJ1885,Sheet2!$E$2:$I$222,4,FALSE)</f>
        <v>#N/A</v>
      </c>
      <c r="BM1885" t="e">
        <f>VLOOKUP(BJ1885,Sheet2!$E$2:$I$222,5,FALSE)</f>
        <v>#N/A</v>
      </c>
      <c r="BN1885"/>
      <c r="BR1885" t="e">
        <f>VLOOKUP(BQ1885,Sheet2!$E$2:$I$222,3,FALSE)</f>
        <v>#N/A</v>
      </c>
      <c r="BS1885" t="e">
        <f>VLOOKUP(BQ1885,Sheet2!$E$2:$I$222,4,FALSE)</f>
        <v>#N/A</v>
      </c>
      <c r="BT1885" t="e">
        <f>VLOOKUP(BQ1885,Sheet2!$E$2:$I$222,5,FALSE)</f>
        <v>#N/A</v>
      </c>
      <c r="BU1885"/>
      <c r="BY1885" t="e">
        <f>VLOOKUP(BX1885,Sheet2!$E$2:$I$222,3,FALSE)</f>
        <v>#N/A</v>
      </c>
      <c r="BZ1885" t="e">
        <f>VLOOKUP(BX1885,Sheet2!$E$2:$I$222,4,FALSE)</f>
        <v>#N/A</v>
      </c>
      <c r="CA1885" t="e">
        <f>VLOOKUP(BX1885,Sheet2!$E$2:$I$222,5,FALSE)</f>
        <v>#N/A</v>
      </c>
      <c r="CB1885"/>
      <c r="CF1885" t="e">
        <f>VLOOKUP(CE1885,Sheet2!$E$2:$I$222,3,FALSE)</f>
        <v>#N/A</v>
      </c>
      <c r="CG1885" t="e">
        <f>VLOOKUP(CE1885,Sheet2!$E$2:$I$222,4,FALSE)</f>
        <v>#N/A</v>
      </c>
      <c r="CH1885" t="e">
        <f>VLOOKUP(CE1885,Sheet2!$E$2:$I$222,5,FALSE)</f>
        <v>#N/A</v>
      </c>
      <c r="CI1885"/>
      <c r="CM1885" t="e">
        <f>VLOOKUP(CL1885,Sheet2!$E$2:$I$222,3,FALSE)</f>
        <v>#N/A</v>
      </c>
      <c r="CN1885" t="e">
        <f>VLOOKUP(CL1885,Sheet2!$E$2:$I$222,4,FALSE)</f>
        <v>#N/A</v>
      </c>
      <c r="CO1885" t="e">
        <f>VLOOKUP(CL1885,Sheet2!$E$2:$I$222,5,FALSE)</f>
        <v>#N/A</v>
      </c>
      <c r="CP1885"/>
      <c r="CT1885" t="e">
        <f>VLOOKUP(CS1885,Sheet2!$E$2:$I$222,3,FALSE)</f>
        <v>#N/A</v>
      </c>
      <c r="CU1885" t="e">
        <f>VLOOKUP(CS1885,Sheet2!$E$2:$I$222,4,FALSE)</f>
        <v>#N/A</v>
      </c>
      <c r="CV1885" t="e">
        <f>VLOOKUP(CS1885,Sheet2!$E$2:$I$222,5,FALSE)</f>
        <v>#N/A</v>
      </c>
      <c r="CW1885"/>
      <c r="DA1885" t="e">
        <f>VLOOKUP(CZ1885,Sheet2!$E$2:$I$222,3,FALSE)</f>
        <v>#N/A</v>
      </c>
      <c r="DB1885" t="e">
        <f>VLOOKUP(CZ1885,Sheet2!$E$2:$I$222,4,FALSE)</f>
        <v>#N/A</v>
      </c>
      <c r="DC1885" t="e">
        <f>VLOOKUP(CZ1885,Sheet2!$E$2:$I$222,5,FALSE)</f>
        <v>#N/A</v>
      </c>
      <c r="DD1885"/>
      <c r="DH1885" t="e">
        <f>VLOOKUP(DG1885,Sheet2!$E$2:$I$222,3,FALSE)</f>
        <v>#N/A</v>
      </c>
      <c r="DI1885" t="e">
        <f>VLOOKUP(DG1885,Sheet2!$E$2:$I$222,4,FALSE)</f>
        <v>#N/A</v>
      </c>
      <c r="DJ1885" t="e">
        <f>VLOOKUP(DG1885,Sheet2!$E$2:$I$222,5,FALSE)</f>
        <v>#N/A</v>
      </c>
    </row>
    <row r="1886" spans="1:114" x14ac:dyDescent="0.25">
      <c r="A1886">
        <v>1959</v>
      </c>
      <c r="C1886">
        <v>15390</v>
      </c>
      <c r="D1886">
        <v>5390</v>
      </c>
      <c r="E1886">
        <v>37.777729999999998</v>
      </c>
      <c r="F1886">
        <v>-122.43850999999999</v>
      </c>
      <c r="G1886" t="s">
        <v>1364</v>
      </c>
      <c r="H1886" t="s">
        <v>3791</v>
      </c>
      <c r="I1886" t="s">
        <v>4918</v>
      </c>
      <c r="J1886" t="s">
        <v>4946</v>
      </c>
      <c r="K1886" t="s">
        <v>5026</v>
      </c>
      <c r="N1886" t="s">
        <v>5570</v>
      </c>
      <c r="Q1886" t="s">
        <v>5924</v>
      </c>
      <c r="R1886">
        <v>459</v>
      </c>
      <c r="S1886" t="s">
        <v>6213</v>
      </c>
      <c r="X1886">
        <f t="shared" si="29"/>
        <v>2</v>
      </c>
      <c r="Y1886" t="s">
        <v>6821</v>
      </c>
      <c r="Z1886" t="s">
        <v>6879</v>
      </c>
      <c r="AB1886" t="e">
        <f>VLOOKUP($AA1886,Sheet2!$E$2:$I$222,3,FALSE)</f>
        <v>#N/A</v>
      </c>
      <c r="AC1886" t="e">
        <f>VLOOKUP($AA1886,Sheet2!$E$2:$I$222,4,FALSE)</f>
        <v>#N/A</v>
      </c>
      <c r="AD1886" t="e">
        <f>VLOOKUP($AA1886,Sheet2!$E$2:$I$222,5,FALSE)</f>
        <v>#N/A</v>
      </c>
      <c r="AF1886" t="s">
        <v>6977</v>
      </c>
      <c r="AG1886" t="s">
        <v>6880</v>
      </c>
      <c r="AH1886" s="59" t="s">
        <v>6984</v>
      </c>
      <c r="AI1886" t="str">
        <f>VLOOKUP(AH1886,Sheet2!$E$2:$I$222,3,FALSE)</f>
        <v>To Downtown</v>
      </c>
      <c r="AJ1886" t="str">
        <f>VLOOKUP(AH1886,Sheet2!$E$2:$I$222,4,FALSE)</f>
        <v>Transbay Terminal</v>
      </c>
      <c r="AK1886" t="str">
        <f>VLOOKUP(AH1886,Sheet2!$E$2:$I$222,5,FALSE)</f>
        <v>M-F ~ 7am-7pm</v>
      </c>
      <c r="AL1886"/>
      <c r="AP1886" t="e">
        <f>VLOOKUP(AO1886,Sheet2!$E$2:$I$222,3,FALSE)</f>
        <v>#N/A</v>
      </c>
      <c r="AQ1886" t="e">
        <f>VLOOKUP(AO1886,Sheet2!$E$2:$I$222,4,FALSE)</f>
        <v>#N/A</v>
      </c>
      <c r="AR1886" t="e">
        <f>VLOOKUP(AO1886,Sheet2!$E$2:$I$222,5,FALSE)</f>
        <v>#N/A</v>
      </c>
      <c r="AS1886"/>
      <c r="AW1886" t="e">
        <f>VLOOKUP(AV1886,Sheet2!$E$2:$I$222,3,FALSE)</f>
        <v>#N/A</v>
      </c>
      <c r="AX1886" t="e">
        <f>VLOOKUP(AV1886,Sheet2!$E$2:$I$222,4,FALSE)</f>
        <v>#N/A</v>
      </c>
      <c r="AY1886" t="e">
        <f>VLOOKUP(AV1886,Sheet2!$E$2:$I$222,5,FALSE)</f>
        <v>#N/A</v>
      </c>
      <c r="AZ1886"/>
      <c r="BD1886" t="e">
        <f>VLOOKUP(BC1886,Sheet2!$E$2:$I$222,3,FALSE)</f>
        <v>#N/A</v>
      </c>
      <c r="BE1886" t="e">
        <f>VLOOKUP(BC1886,Sheet2!$E$2:$I$222,4,FALSE)</f>
        <v>#N/A</v>
      </c>
      <c r="BF1886" t="e">
        <f>VLOOKUP(BC1886,Sheet2!$E$2:$I$222,5,FALSE)</f>
        <v>#N/A</v>
      </c>
      <c r="BG1886"/>
      <c r="BK1886" t="e">
        <f>VLOOKUP(BJ1886,Sheet2!$E$2:$I$222,3,FALSE)</f>
        <v>#N/A</v>
      </c>
      <c r="BL1886" t="e">
        <f>VLOOKUP(BJ1886,Sheet2!$E$2:$I$222,4,FALSE)</f>
        <v>#N/A</v>
      </c>
      <c r="BM1886" t="e">
        <f>VLOOKUP(BJ1886,Sheet2!$E$2:$I$222,5,FALSE)</f>
        <v>#N/A</v>
      </c>
      <c r="BN1886"/>
      <c r="BR1886" t="e">
        <f>VLOOKUP(BQ1886,Sheet2!$E$2:$I$222,3,FALSE)</f>
        <v>#N/A</v>
      </c>
      <c r="BS1886" t="e">
        <f>VLOOKUP(BQ1886,Sheet2!$E$2:$I$222,4,FALSE)</f>
        <v>#N/A</v>
      </c>
      <c r="BT1886" t="e">
        <f>VLOOKUP(BQ1886,Sheet2!$E$2:$I$222,5,FALSE)</f>
        <v>#N/A</v>
      </c>
      <c r="BU1886"/>
      <c r="BY1886" t="e">
        <f>VLOOKUP(BX1886,Sheet2!$E$2:$I$222,3,FALSE)</f>
        <v>#N/A</v>
      </c>
      <c r="BZ1886" t="e">
        <f>VLOOKUP(BX1886,Sheet2!$E$2:$I$222,4,FALSE)</f>
        <v>#N/A</v>
      </c>
      <c r="CA1886" t="e">
        <f>VLOOKUP(BX1886,Sheet2!$E$2:$I$222,5,FALSE)</f>
        <v>#N/A</v>
      </c>
      <c r="CB1886"/>
      <c r="CF1886" t="e">
        <f>VLOOKUP(CE1886,Sheet2!$E$2:$I$222,3,FALSE)</f>
        <v>#N/A</v>
      </c>
      <c r="CG1886" t="e">
        <f>VLOOKUP(CE1886,Sheet2!$E$2:$I$222,4,FALSE)</f>
        <v>#N/A</v>
      </c>
      <c r="CH1886" t="e">
        <f>VLOOKUP(CE1886,Sheet2!$E$2:$I$222,5,FALSE)</f>
        <v>#N/A</v>
      </c>
      <c r="CI1886"/>
      <c r="CM1886" t="e">
        <f>VLOOKUP(CL1886,Sheet2!$E$2:$I$222,3,FALSE)</f>
        <v>#N/A</v>
      </c>
      <c r="CN1886" t="e">
        <f>VLOOKUP(CL1886,Sheet2!$E$2:$I$222,4,FALSE)</f>
        <v>#N/A</v>
      </c>
      <c r="CO1886" t="e">
        <f>VLOOKUP(CL1886,Sheet2!$E$2:$I$222,5,FALSE)</f>
        <v>#N/A</v>
      </c>
      <c r="CP1886"/>
      <c r="CT1886" t="e">
        <f>VLOOKUP(CS1886,Sheet2!$E$2:$I$222,3,FALSE)</f>
        <v>#N/A</v>
      </c>
      <c r="CU1886" t="e">
        <f>VLOOKUP(CS1886,Sheet2!$E$2:$I$222,4,FALSE)</f>
        <v>#N/A</v>
      </c>
      <c r="CV1886" t="e">
        <f>VLOOKUP(CS1886,Sheet2!$E$2:$I$222,5,FALSE)</f>
        <v>#N/A</v>
      </c>
      <c r="CW1886"/>
      <c r="DA1886" t="e">
        <f>VLOOKUP(CZ1886,Sheet2!$E$2:$I$222,3,FALSE)</f>
        <v>#N/A</v>
      </c>
      <c r="DB1886" t="e">
        <f>VLOOKUP(CZ1886,Sheet2!$E$2:$I$222,4,FALSE)</f>
        <v>#N/A</v>
      </c>
      <c r="DC1886" t="e">
        <f>VLOOKUP(CZ1886,Sheet2!$E$2:$I$222,5,FALSE)</f>
        <v>#N/A</v>
      </c>
      <c r="DD1886"/>
      <c r="DH1886" t="e">
        <f>VLOOKUP(DG1886,Sheet2!$E$2:$I$222,3,FALSE)</f>
        <v>#N/A</v>
      </c>
      <c r="DI1886" t="e">
        <f>VLOOKUP(DG1886,Sheet2!$E$2:$I$222,4,FALSE)</f>
        <v>#N/A</v>
      </c>
      <c r="DJ1886" t="e">
        <f>VLOOKUP(DG1886,Sheet2!$E$2:$I$222,5,FALSE)</f>
        <v>#N/A</v>
      </c>
    </row>
    <row r="1887" spans="1:114" x14ac:dyDescent="0.25">
      <c r="A1887">
        <v>1960</v>
      </c>
      <c r="C1887">
        <v>15391</v>
      </c>
      <c r="D1887">
        <v>5391</v>
      </c>
      <c r="E1887">
        <v>37.778640000000003</v>
      </c>
      <c r="F1887">
        <v>-122.43207</v>
      </c>
      <c r="G1887" t="s">
        <v>1365</v>
      </c>
      <c r="H1887" t="s">
        <v>3792</v>
      </c>
      <c r="I1887" t="s">
        <v>4920</v>
      </c>
      <c r="J1887" t="s">
        <v>4949</v>
      </c>
      <c r="K1887" t="s">
        <v>5060</v>
      </c>
      <c r="L1887" t="s">
        <v>5109</v>
      </c>
      <c r="N1887" t="s">
        <v>5571</v>
      </c>
      <c r="Q1887" t="s">
        <v>5924</v>
      </c>
      <c r="R1887">
        <v>460</v>
      </c>
      <c r="S1887" t="s">
        <v>6212</v>
      </c>
      <c r="X1887">
        <f t="shared" si="29"/>
        <v>2</v>
      </c>
      <c r="Y1887" t="s">
        <v>6821</v>
      </c>
      <c r="Z1887" t="s">
        <v>6881</v>
      </c>
      <c r="AB1887" t="e">
        <f>VLOOKUP($AA1887,Sheet2!$E$2:$I$222,3,FALSE)</f>
        <v>#N/A</v>
      </c>
      <c r="AC1887" t="e">
        <f>VLOOKUP($AA1887,Sheet2!$E$2:$I$222,4,FALSE)</f>
        <v>#N/A</v>
      </c>
      <c r="AD1887" t="e">
        <f>VLOOKUP($AA1887,Sheet2!$E$2:$I$222,5,FALSE)</f>
        <v>#N/A</v>
      </c>
      <c r="AF1887" t="s">
        <v>6977</v>
      </c>
      <c r="AG1887" t="s">
        <v>6882</v>
      </c>
      <c r="AH1887" s="59" t="s">
        <v>6989</v>
      </c>
      <c r="AI1887" t="str">
        <f>VLOOKUP(AH1887,Sheet2!$E$2:$I$222,3,FALSE)</f>
        <v>To Ocean Beach</v>
      </c>
      <c r="AJ1887" t="str">
        <f>VLOOKUP(AH1887,Sheet2!$E$2:$I$222,4,FALSE)</f>
        <v>La Playa &amp; Cabrillo</v>
      </c>
      <c r="AK1887" t="str">
        <f>VLOOKUP(AH1887,Sheet2!$E$2:$I$222,5,FALSE)</f>
        <v>M-F ~ 7am-7pm</v>
      </c>
      <c r="AL1887"/>
      <c r="AP1887" t="e">
        <f>VLOOKUP(AO1887,Sheet2!$E$2:$I$222,3,FALSE)</f>
        <v>#N/A</v>
      </c>
      <c r="AQ1887" t="e">
        <f>VLOOKUP(AO1887,Sheet2!$E$2:$I$222,4,FALSE)</f>
        <v>#N/A</v>
      </c>
      <c r="AR1887" t="e">
        <f>VLOOKUP(AO1887,Sheet2!$E$2:$I$222,5,FALSE)</f>
        <v>#N/A</v>
      </c>
      <c r="AS1887"/>
      <c r="AW1887" t="e">
        <f>VLOOKUP(AV1887,Sheet2!$E$2:$I$222,3,FALSE)</f>
        <v>#N/A</v>
      </c>
      <c r="AX1887" t="e">
        <f>VLOOKUP(AV1887,Sheet2!$E$2:$I$222,4,FALSE)</f>
        <v>#N/A</v>
      </c>
      <c r="AY1887" t="e">
        <f>VLOOKUP(AV1887,Sheet2!$E$2:$I$222,5,FALSE)</f>
        <v>#N/A</v>
      </c>
      <c r="AZ1887"/>
      <c r="BD1887" t="e">
        <f>VLOOKUP(BC1887,Sheet2!$E$2:$I$222,3,FALSE)</f>
        <v>#N/A</v>
      </c>
      <c r="BE1887" t="e">
        <f>VLOOKUP(BC1887,Sheet2!$E$2:$I$222,4,FALSE)</f>
        <v>#N/A</v>
      </c>
      <c r="BF1887" t="e">
        <f>VLOOKUP(BC1887,Sheet2!$E$2:$I$222,5,FALSE)</f>
        <v>#N/A</v>
      </c>
      <c r="BG1887"/>
      <c r="BK1887" t="e">
        <f>VLOOKUP(BJ1887,Sheet2!$E$2:$I$222,3,FALSE)</f>
        <v>#N/A</v>
      </c>
      <c r="BL1887" t="e">
        <f>VLOOKUP(BJ1887,Sheet2!$E$2:$I$222,4,FALSE)</f>
        <v>#N/A</v>
      </c>
      <c r="BM1887" t="e">
        <f>VLOOKUP(BJ1887,Sheet2!$E$2:$I$222,5,FALSE)</f>
        <v>#N/A</v>
      </c>
      <c r="BN1887"/>
      <c r="BR1887" t="e">
        <f>VLOOKUP(BQ1887,Sheet2!$E$2:$I$222,3,FALSE)</f>
        <v>#N/A</v>
      </c>
      <c r="BS1887" t="e">
        <f>VLOOKUP(BQ1887,Sheet2!$E$2:$I$222,4,FALSE)</f>
        <v>#N/A</v>
      </c>
      <c r="BT1887" t="e">
        <f>VLOOKUP(BQ1887,Sheet2!$E$2:$I$222,5,FALSE)</f>
        <v>#N/A</v>
      </c>
      <c r="BU1887"/>
      <c r="BY1887" t="e">
        <f>VLOOKUP(BX1887,Sheet2!$E$2:$I$222,3,FALSE)</f>
        <v>#N/A</v>
      </c>
      <c r="BZ1887" t="e">
        <f>VLOOKUP(BX1887,Sheet2!$E$2:$I$222,4,FALSE)</f>
        <v>#N/A</v>
      </c>
      <c r="CA1887" t="e">
        <f>VLOOKUP(BX1887,Sheet2!$E$2:$I$222,5,FALSE)</f>
        <v>#N/A</v>
      </c>
      <c r="CB1887"/>
      <c r="CF1887" t="e">
        <f>VLOOKUP(CE1887,Sheet2!$E$2:$I$222,3,FALSE)</f>
        <v>#N/A</v>
      </c>
      <c r="CG1887" t="e">
        <f>VLOOKUP(CE1887,Sheet2!$E$2:$I$222,4,FALSE)</f>
        <v>#N/A</v>
      </c>
      <c r="CH1887" t="e">
        <f>VLOOKUP(CE1887,Sheet2!$E$2:$I$222,5,FALSE)</f>
        <v>#N/A</v>
      </c>
      <c r="CI1887"/>
      <c r="CM1887" t="e">
        <f>VLOOKUP(CL1887,Sheet2!$E$2:$I$222,3,FALSE)</f>
        <v>#N/A</v>
      </c>
      <c r="CN1887" t="e">
        <f>VLOOKUP(CL1887,Sheet2!$E$2:$I$222,4,FALSE)</f>
        <v>#N/A</v>
      </c>
      <c r="CO1887" t="e">
        <f>VLOOKUP(CL1887,Sheet2!$E$2:$I$222,5,FALSE)</f>
        <v>#N/A</v>
      </c>
      <c r="CP1887"/>
      <c r="CT1887" t="e">
        <f>VLOOKUP(CS1887,Sheet2!$E$2:$I$222,3,FALSE)</f>
        <v>#N/A</v>
      </c>
      <c r="CU1887" t="e">
        <f>VLOOKUP(CS1887,Sheet2!$E$2:$I$222,4,FALSE)</f>
        <v>#N/A</v>
      </c>
      <c r="CV1887" t="e">
        <f>VLOOKUP(CS1887,Sheet2!$E$2:$I$222,5,FALSE)</f>
        <v>#N/A</v>
      </c>
      <c r="CW1887"/>
      <c r="DA1887" t="e">
        <f>VLOOKUP(CZ1887,Sheet2!$E$2:$I$222,3,FALSE)</f>
        <v>#N/A</v>
      </c>
      <c r="DB1887" t="e">
        <f>VLOOKUP(CZ1887,Sheet2!$E$2:$I$222,4,FALSE)</f>
        <v>#N/A</v>
      </c>
      <c r="DC1887" t="e">
        <f>VLOOKUP(CZ1887,Sheet2!$E$2:$I$222,5,FALSE)</f>
        <v>#N/A</v>
      </c>
      <c r="DD1887"/>
      <c r="DH1887" t="e">
        <f>VLOOKUP(DG1887,Sheet2!$E$2:$I$222,3,FALSE)</f>
        <v>#N/A</v>
      </c>
      <c r="DI1887" t="e">
        <f>VLOOKUP(DG1887,Sheet2!$E$2:$I$222,4,FALSE)</f>
        <v>#N/A</v>
      </c>
      <c r="DJ1887" t="e">
        <f>VLOOKUP(DG1887,Sheet2!$E$2:$I$222,5,FALSE)</f>
        <v>#N/A</v>
      </c>
    </row>
    <row r="1888" spans="1:114" x14ac:dyDescent="0.25">
      <c r="A1888">
        <v>1961</v>
      </c>
      <c r="C1888">
        <v>15392</v>
      </c>
      <c r="D1888">
        <v>5392</v>
      </c>
      <c r="E1888">
        <v>37.778619999999997</v>
      </c>
      <c r="F1888">
        <v>-122.4314</v>
      </c>
      <c r="G1888" t="s">
        <v>1365</v>
      </c>
      <c r="H1888" t="s">
        <v>3792</v>
      </c>
      <c r="I1888" t="s">
        <v>4916</v>
      </c>
      <c r="J1888" t="s">
        <v>4949</v>
      </c>
      <c r="K1888" t="s">
        <v>5060</v>
      </c>
      <c r="L1888" t="s">
        <v>5109</v>
      </c>
      <c r="N1888" t="s">
        <v>5572</v>
      </c>
      <c r="Q1888" t="s">
        <v>5924</v>
      </c>
      <c r="R1888">
        <v>461</v>
      </c>
      <c r="S1888" t="s">
        <v>6213</v>
      </c>
      <c r="X1888">
        <f t="shared" si="29"/>
        <v>2</v>
      </c>
      <c r="Y1888" t="s">
        <v>6821</v>
      </c>
      <c r="Z1888" t="s">
        <v>6879</v>
      </c>
      <c r="AB1888" t="e">
        <f>VLOOKUP($AA1888,Sheet2!$E$2:$I$222,3,FALSE)</f>
        <v>#N/A</v>
      </c>
      <c r="AC1888" t="e">
        <f>VLOOKUP($AA1888,Sheet2!$E$2:$I$222,4,FALSE)</f>
        <v>#N/A</v>
      </c>
      <c r="AD1888" t="e">
        <f>VLOOKUP($AA1888,Sheet2!$E$2:$I$222,5,FALSE)</f>
        <v>#N/A</v>
      </c>
      <c r="AF1888" t="s">
        <v>6977</v>
      </c>
      <c r="AG1888" t="s">
        <v>6880</v>
      </c>
      <c r="AH1888" s="59" t="s">
        <v>6984</v>
      </c>
      <c r="AI1888" t="str">
        <f>VLOOKUP(AH1888,Sheet2!$E$2:$I$222,3,FALSE)</f>
        <v>To Downtown</v>
      </c>
      <c r="AJ1888" t="str">
        <f>VLOOKUP(AH1888,Sheet2!$E$2:$I$222,4,FALSE)</f>
        <v>Transbay Terminal</v>
      </c>
      <c r="AK1888" t="str">
        <f>VLOOKUP(AH1888,Sheet2!$E$2:$I$222,5,FALSE)</f>
        <v>M-F ~ 7am-7pm</v>
      </c>
      <c r="AL1888"/>
      <c r="AP1888" t="e">
        <f>VLOOKUP(AO1888,Sheet2!$E$2:$I$222,3,FALSE)</f>
        <v>#N/A</v>
      </c>
      <c r="AQ1888" t="e">
        <f>VLOOKUP(AO1888,Sheet2!$E$2:$I$222,4,FALSE)</f>
        <v>#N/A</v>
      </c>
      <c r="AR1888" t="e">
        <f>VLOOKUP(AO1888,Sheet2!$E$2:$I$222,5,FALSE)</f>
        <v>#N/A</v>
      </c>
      <c r="AS1888"/>
      <c r="AW1888" t="e">
        <f>VLOOKUP(AV1888,Sheet2!$E$2:$I$222,3,FALSE)</f>
        <v>#N/A</v>
      </c>
      <c r="AX1888" t="e">
        <f>VLOOKUP(AV1888,Sheet2!$E$2:$I$222,4,FALSE)</f>
        <v>#N/A</v>
      </c>
      <c r="AY1888" t="e">
        <f>VLOOKUP(AV1888,Sheet2!$E$2:$I$222,5,FALSE)</f>
        <v>#N/A</v>
      </c>
      <c r="AZ1888"/>
      <c r="BD1888" t="e">
        <f>VLOOKUP(BC1888,Sheet2!$E$2:$I$222,3,FALSE)</f>
        <v>#N/A</v>
      </c>
      <c r="BE1888" t="e">
        <f>VLOOKUP(BC1888,Sheet2!$E$2:$I$222,4,FALSE)</f>
        <v>#N/A</v>
      </c>
      <c r="BF1888" t="e">
        <f>VLOOKUP(BC1888,Sheet2!$E$2:$I$222,5,FALSE)</f>
        <v>#N/A</v>
      </c>
      <c r="BG1888"/>
      <c r="BK1888" t="e">
        <f>VLOOKUP(BJ1888,Sheet2!$E$2:$I$222,3,FALSE)</f>
        <v>#N/A</v>
      </c>
      <c r="BL1888" t="e">
        <f>VLOOKUP(BJ1888,Sheet2!$E$2:$I$222,4,FALSE)</f>
        <v>#N/A</v>
      </c>
      <c r="BM1888" t="e">
        <f>VLOOKUP(BJ1888,Sheet2!$E$2:$I$222,5,FALSE)</f>
        <v>#N/A</v>
      </c>
      <c r="BN1888"/>
      <c r="BR1888" t="e">
        <f>VLOOKUP(BQ1888,Sheet2!$E$2:$I$222,3,FALSE)</f>
        <v>#N/A</v>
      </c>
      <c r="BS1888" t="e">
        <f>VLOOKUP(BQ1888,Sheet2!$E$2:$I$222,4,FALSE)</f>
        <v>#N/A</v>
      </c>
      <c r="BT1888" t="e">
        <f>VLOOKUP(BQ1888,Sheet2!$E$2:$I$222,5,FALSE)</f>
        <v>#N/A</v>
      </c>
      <c r="BU1888"/>
      <c r="BY1888" t="e">
        <f>VLOOKUP(BX1888,Sheet2!$E$2:$I$222,3,FALSE)</f>
        <v>#N/A</v>
      </c>
      <c r="BZ1888" t="e">
        <f>VLOOKUP(BX1888,Sheet2!$E$2:$I$222,4,FALSE)</f>
        <v>#N/A</v>
      </c>
      <c r="CA1888" t="e">
        <f>VLOOKUP(BX1888,Sheet2!$E$2:$I$222,5,FALSE)</f>
        <v>#N/A</v>
      </c>
      <c r="CB1888"/>
      <c r="CF1888" t="e">
        <f>VLOOKUP(CE1888,Sheet2!$E$2:$I$222,3,FALSE)</f>
        <v>#N/A</v>
      </c>
      <c r="CG1888" t="e">
        <f>VLOOKUP(CE1888,Sheet2!$E$2:$I$222,4,FALSE)</f>
        <v>#N/A</v>
      </c>
      <c r="CH1888" t="e">
        <f>VLOOKUP(CE1888,Sheet2!$E$2:$I$222,5,FALSE)</f>
        <v>#N/A</v>
      </c>
      <c r="CI1888"/>
      <c r="CM1888" t="e">
        <f>VLOOKUP(CL1888,Sheet2!$E$2:$I$222,3,FALSE)</f>
        <v>#N/A</v>
      </c>
      <c r="CN1888" t="e">
        <f>VLOOKUP(CL1888,Sheet2!$E$2:$I$222,4,FALSE)</f>
        <v>#N/A</v>
      </c>
      <c r="CO1888" t="e">
        <f>VLOOKUP(CL1888,Sheet2!$E$2:$I$222,5,FALSE)</f>
        <v>#N/A</v>
      </c>
      <c r="CP1888"/>
      <c r="CT1888" t="e">
        <f>VLOOKUP(CS1888,Sheet2!$E$2:$I$222,3,FALSE)</f>
        <v>#N/A</v>
      </c>
      <c r="CU1888" t="e">
        <f>VLOOKUP(CS1888,Sheet2!$E$2:$I$222,4,FALSE)</f>
        <v>#N/A</v>
      </c>
      <c r="CV1888" t="e">
        <f>VLOOKUP(CS1888,Sheet2!$E$2:$I$222,5,FALSE)</f>
        <v>#N/A</v>
      </c>
      <c r="CW1888"/>
      <c r="DA1888" t="e">
        <f>VLOOKUP(CZ1888,Sheet2!$E$2:$I$222,3,FALSE)</f>
        <v>#N/A</v>
      </c>
      <c r="DB1888" t="e">
        <f>VLOOKUP(CZ1888,Sheet2!$E$2:$I$222,4,FALSE)</f>
        <v>#N/A</v>
      </c>
      <c r="DC1888" t="e">
        <f>VLOOKUP(CZ1888,Sheet2!$E$2:$I$222,5,FALSE)</f>
        <v>#N/A</v>
      </c>
      <c r="DD1888"/>
      <c r="DH1888" t="e">
        <f>VLOOKUP(DG1888,Sheet2!$E$2:$I$222,3,FALSE)</f>
        <v>#N/A</v>
      </c>
      <c r="DI1888" t="e">
        <f>VLOOKUP(DG1888,Sheet2!$E$2:$I$222,4,FALSE)</f>
        <v>#N/A</v>
      </c>
      <c r="DJ1888" t="e">
        <f>VLOOKUP(DG1888,Sheet2!$E$2:$I$222,5,FALSE)</f>
        <v>#N/A</v>
      </c>
    </row>
    <row r="1889" spans="1:114" x14ac:dyDescent="0.25">
      <c r="A1889">
        <v>1962</v>
      </c>
      <c r="C1889">
        <v>15393</v>
      </c>
      <c r="D1889">
        <v>5393</v>
      </c>
      <c r="E1889">
        <v>37.779690000000002</v>
      </c>
      <c r="F1889">
        <v>-122.42386</v>
      </c>
      <c r="G1889" t="s">
        <v>1366</v>
      </c>
      <c r="H1889" t="s">
        <v>3793</v>
      </c>
      <c r="I1889" t="s">
        <v>4920</v>
      </c>
      <c r="J1889" t="s">
        <v>4946</v>
      </c>
      <c r="K1889" t="s">
        <v>5061</v>
      </c>
      <c r="L1889" t="s">
        <v>5109</v>
      </c>
      <c r="Q1889" t="s">
        <v>5924</v>
      </c>
      <c r="S1889" t="s">
        <v>6031</v>
      </c>
      <c r="X1889">
        <f t="shared" si="29"/>
        <v>1</v>
      </c>
      <c r="Y1889" t="s">
        <v>6821</v>
      </c>
      <c r="Z1889" t="s">
        <v>6881</v>
      </c>
      <c r="AB1889" t="e">
        <f>VLOOKUP($AA1889,Sheet2!$E$2:$I$222,3,FALSE)</f>
        <v>#N/A</v>
      </c>
      <c r="AC1889" t="e">
        <f>VLOOKUP($AA1889,Sheet2!$E$2:$I$222,4,FALSE)</f>
        <v>#N/A</v>
      </c>
      <c r="AD1889" t="e">
        <f>VLOOKUP($AA1889,Sheet2!$E$2:$I$222,5,FALSE)</f>
        <v>#N/A</v>
      </c>
      <c r="AI1889" t="e">
        <f>VLOOKUP(AH1889,Sheet2!$E$2:$I$222,3,FALSE)</f>
        <v>#N/A</v>
      </c>
      <c r="AJ1889" t="e">
        <f>VLOOKUP(AH1889,Sheet2!$E$2:$I$222,4,FALSE)</f>
        <v>#N/A</v>
      </c>
      <c r="AK1889" t="e">
        <f>VLOOKUP(AH1889,Sheet2!$E$2:$I$222,5,FALSE)</f>
        <v>#N/A</v>
      </c>
      <c r="AL1889"/>
      <c r="AP1889" t="e">
        <f>VLOOKUP(AO1889,Sheet2!$E$2:$I$222,3,FALSE)</f>
        <v>#N/A</v>
      </c>
      <c r="AQ1889" t="e">
        <f>VLOOKUP(AO1889,Sheet2!$E$2:$I$222,4,FALSE)</f>
        <v>#N/A</v>
      </c>
      <c r="AR1889" t="e">
        <f>VLOOKUP(AO1889,Sheet2!$E$2:$I$222,5,FALSE)</f>
        <v>#N/A</v>
      </c>
      <c r="AS1889"/>
      <c r="AW1889" t="e">
        <f>VLOOKUP(AV1889,Sheet2!$E$2:$I$222,3,FALSE)</f>
        <v>#N/A</v>
      </c>
      <c r="AX1889" t="e">
        <f>VLOOKUP(AV1889,Sheet2!$E$2:$I$222,4,FALSE)</f>
        <v>#N/A</v>
      </c>
      <c r="AY1889" t="e">
        <f>VLOOKUP(AV1889,Sheet2!$E$2:$I$222,5,FALSE)</f>
        <v>#N/A</v>
      </c>
      <c r="AZ1889"/>
      <c r="BD1889" t="e">
        <f>VLOOKUP(BC1889,Sheet2!$E$2:$I$222,3,FALSE)</f>
        <v>#N/A</v>
      </c>
      <c r="BE1889" t="e">
        <f>VLOOKUP(BC1889,Sheet2!$E$2:$I$222,4,FALSE)</f>
        <v>#N/A</v>
      </c>
      <c r="BF1889" t="e">
        <f>VLOOKUP(BC1889,Sheet2!$E$2:$I$222,5,FALSE)</f>
        <v>#N/A</v>
      </c>
      <c r="BG1889"/>
      <c r="BK1889" t="e">
        <f>VLOOKUP(BJ1889,Sheet2!$E$2:$I$222,3,FALSE)</f>
        <v>#N/A</v>
      </c>
      <c r="BL1889" t="e">
        <f>VLOOKUP(BJ1889,Sheet2!$E$2:$I$222,4,FALSE)</f>
        <v>#N/A</v>
      </c>
      <c r="BM1889" t="e">
        <f>VLOOKUP(BJ1889,Sheet2!$E$2:$I$222,5,FALSE)</f>
        <v>#N/A</v>
      </c>
      <c r="BN1889"/>
      <c r="BR1889" t="e">
        <f>VLOOKUP(BQ1889,Sheet2!$E$2:$I$222,3,FALSE)</f>
        <v>#N/A</v>
      </c>
      <c r="BS1889" t="e">
        <f>VLOOKUP(BQ1889,Sheet2!$E$2:$I$222,4,FALSE)</f>
        <v>#N/A</v>
      </c>
      <c r="BT1889" t="e">
        <f>VLOOKUP(BQ1889,Sheet2!$E$2:$I$222,5,FALSE)</f>
        <v>#N/A</v>
      </c>
      <c r="BU1889"/>
      <c r="BY1889" t="e">
        <f>VLOOKUP(BX1889,Sheet2!$E$2:$I$222,3,FALSE)</f>
        <v>#N/A</v>
      </c>
      <c r="BZ1889" t="e">
        <f>VLOOKUP(BX1889,Sheet2!$E$2:$I$222,4,FALSE)</f>
        <v>#N/A</v>
      </c>
      <c r="CA1889" t="e">
        <f>VLOOKUP(BX1889,Sheet2!$E$2:$I$222,5,FALSE)</f>
        <v>#N/A</v>
      </c>
      <c r="CB1889"/>
      <c r="CF1889" t="e">
        <f>VLOOKUP(CE1889,Sheet2!$E$2:$I$222,3,FALSE)</f>
        <v>#N/A</v>
      </c>
      <c r="CG1889" t="e">
        <f>VLOOKUP(CE1889,Sheet2!$E$2:$I$222,4,FALSE)</f>
        <v>#N/A</v>
      </c>
      <c r="CH1889" t="e">
        <f>VLOOKUP(CE1889,Sheet2!$E$2:$I$222,5,FALSE)</f>
        <v>#N/A</v>
      </c>
      <c r="CI1889"/>
      <c r="CM1889" t="e">
        <f>VLOOKUP(CL1889,Sheet2!$E$2:$I$222,3,FALSE)</f>
        <v>#N/A</v>
      </c>
      <c r="CN1889" t="e">
        <f>VLOOKUP(CL1889,Sheet2!$E$2:$I$222,4,FALSE)</f>
        <v>#N/A</v>
      </c>
      <c r="CO1889" t="e">
        <f>VLOOKUP(CL1889,Sheet2!$E$2:$I$222,5,FALSE)</f>
        <v>#N/A</v>
      </c>
      <c r="CP1889"/>
      <c r="CT1889" t="e">
        <f>VLOOKUP(CS1889,Sheet2!$E$2:$I$222,3,FALSE)</f>
        <v>#N/A</v>
      </c>
      <c r="CU1889" t="e">
        <f>VLOOKUP(CS1889,Sheet2!$E$2:$I$222,4,FALSE)</f>
        <v>#N/A</v>
      </c>
      <c r="CV1889" t="e">
        <f>VLOOKUP(CS1889,Sheet2!$E$2:$I$222,5,FALSE)</f>
        <v>#N/A</v>
      </c>
      <c r="CW1889"/>
      <c r="DA1889" t="e">
        <f>VLOOKUP(CZ1889,Sheet2!$E$2:$I$222,3,FALSE)</f>
        <v>#N/A</v>
      </c>
      <c r="DB1889" t="e">
        <f>VLOOKUP(CZ1889,Sheet2!$E$2:$I$222,4,FALSE)</f>
        <v>#N/A</v>
      </c>
      <c r="DC1889" t="e">
        <f>VLOOKUP(CZ1889,Sheet2!$E$2:$I$222,5,FALSE)</f>
        <v>#N/A</v>
      </c>
      <c r="DD1889"/>
      <c r="DH1889" t="e">
        <f>VLOOKUP(DG1889,Sheet2!$E$2:$I$222,3,FALSE)</f>
        <v>#N/A</v>
      </c>
      <c r="DI1889" t="e">
        <f>VLOOKUP(DG1889,Sheet2!$E$2:$I$222,4,FALSE)</f>
        <v>#N/A</v>
      </c>
      <c r="DJ1889" t="e">
        <f>VLOOKUP(DG1889,Sheet2!$E$2:$I$222,5,FALSE)</f>
        <v>#N/A</v>
      </c>
    </row>
    <row r="1890" spans="1:114" x14ac:dyDescent="0.25">
      <c r="A1890">
        <v>1963</v>
      </c>
      <c r="C1890">
        <v>15394</v>
      </c>
      <c r="D1890">
        <v>5394</v>
      </c>
      <c r="E1890">
        <v>37.779609999999998</v>
      </c>
      <c r="F1890">
        <v>-122.42368999999999</v>
      </c>
      <c r="G1890" t="s">
        <v>1366</v>
      </c>
      <c r="H1890" t="s">
        <v>3793</v>
      </c>
      <c r="I1890" t="s">
        <v>4918</v>
      </c>
      <c r="J1890" t="s">
        <v>4946</v>
      </c>
      <c r="K1890" t="s">
        <v>4964</v>
      </c>
      <c r="L1890" t="s">
        <v>5109</v>
      </c>
      <c r="Q1890" t="s">
        <v>5924</v>
      </c>
      <c r="R1890">
        <v>1395</v>
      </c>
      <c r="S1890" t="s">
        <v>6215</v>
      </c>
      <c r="X1890">
        <f t="shared" si="29"/>
        <v>1</v>
      </c>
      <c r="Y1890" t="s">
        <v>6821</v>
      </c>
      <c r="Z1890" t="s">
        <v>6879</v>
      </c>
      <c r="AB1890" t="e">
        <f>VLOOKUP($AA1890,Sheet2!$E$2:$I$222,3,FALSE)</f>
        <v>#N/A</v>
      </c>
      <c r="AC1890" t="e">
        <f>VLOOKUP($AA1890,Sheet2!$E$2:$I$222,4,FALSE)</f>
        <v>#N/A</v>
      </c>
      <c r="AD1890" t="e">
        <f>VLOOKUP($AA1890,Sheet2!$E$2:$I$222,5,FALSE)</f>
        <v>#N/A</v>
      </c>
      <c r="AI1890" t="e">
        <f>VLOOKUP(AH1890,Sheet2!$E$2:$I$222,3,FALSE)</f>
        <v>#N/A</v>
      </c>
      <c r="AJ1890" t="e">
        <f>VLOOKUP(AH1890,Sheet2!$E$2:$I$222,4,FALSE)</f>
        <v>#N/A</v>
      </c>
      <c r="AK1890" t="e">
        <f>VLOOKUP(AH1890,Sheet2!$E$2:$I$222,5,FALSE)</f>
        <v>#N/A</v>
      </c>
      <c r="AL1890"/>
      <c r="AP1890" t="e">
        <f>VLOOKUP(AO1890,Sheet2!$E$2:$I$222,3,FALSE)</f>
        <v>#N/A</v>
      </c>
      <c r="AQ1890" t="e">
        <f>VLOOKUP(AO1890,Sheet2!$E$2:$I$222,4,FALSE)</f>
        <v>#N/A</v>
      </c>
      <c r="AR1890" t="e">
        <f>VLOOKUP(AO1890,Sheet2!$E$2:$I$222,5,FALSE)</f>
        <v>#N/A</v>
      </c>
      <c r="AS1890"/>
      <c r="AW1890" t="e">
        <f>VLOOKUP(AV1890,Sheet2!$E$2:$I$222,3,FALSE)</f>
        <v>#N/A</v>
      </c>
      <c r="AX1890" t="e">
        <f>VLOOKUP(AV1890,Sheet2!$E$2:$I$222,4,FALSE)</f>
        <v>#N/A</v>
      </c>
      <c r="AY1890" t="e">
        <f>VLOOKUP(AV1890,Sheet2!$E$2:$I$222,5,FALSE)</f>
        <v>#N/A</v>
      </c>
      <c r="AZ1890"/>
      <c r="BD1890" t="e">
        <f>VLOOKUP(BC1890,Sheet2!$E$2:$I$222,3,FALSE)</f>
        <v>#N/A</v>
      </c>
      <c r="BE1890" t="e">
        <f>VLOOKUP(BC1890,Sheet2!$E$2:$I$222,4,FALSE)</f>
        <v>#N/A</v>
      </c>
      <c r="BF1890" t="e">
        <f>VLOOKUP(BC1890,Sheet2!$E$2:$I$222,5,FALSE)</f>
        <v>#N/A</v>
      </c>
      <c r="BG1890"/>
      <c r="BK1890" t="e">
        <f>VLOOKUP(BJ1890,Sheet2!$E$2:$I$222,3,FALSE)</f>
        <v>#N/A</v>
      </c>
      <c r="BL1890" t="e">
        <f>VLOOKUP(BJ1890,Sheet2!$E$2:$I$222,4,FALSE)</f>
        <v>#N/A</v>
      </c>
      <c r="BM1890" t="e">
        <f>VLOOKUP(BJ1890,Sheet2!$E$2:$I$222,5,FALSE)</f>
        <v>#N/A</v>
      </c>
      <c r="BN1890"/>
      <c r="BR1890" t="e">
        <f>VLOOKUP(BQ1890,Sheet2!$E$2:$I$222,3,FALSE)</f>
        <v>#N/A</v>
      </c>
      <c r="BS1890" t="e">
        <f>VLOOKUP(BQ1890,Sheet2!$E$2:$I$222,4,FALSE)</f>
        <v>#N/A</v>
      </c>
      <c r="BT1890" t="e">
        <f>VLOOKUP(BQ1890,Sheet2!$E$2:$I$222,5,FALSE)</f>
        <v>#N/A</v>
      </c>
      <c r="BU1890"/>
      <c r="BY1890" t="e">
        <f>VLOOKUP(BX1890,Sheet2!$E$2:$I$222,3,FALSE)</f>
        <v>#N/A</v>
      </c>
      <c r="BZ1890" t="e">
        <f>VLOOKUP(BX1890,Sheet2!$E$2:$I$222,4,FALSE)</f>
        <v>#N/A</v>
      </c>
      <c r="CA1890" t="e">
        <f>VLOOKUP(BX1890,Sheet2!$E$2:$I$222,5,FALSE)</f>
        <v>#N/A</v>
      </c>
      <c r="CB1890"/>
      <c r="CF1890" t="e">
        <f>VLOOKUP(CE1890,Sheet2!$E$2:$I$222,3,FALSE)</f>
        <v>#N/A</v>
      </c>
      <c r="CG1890" t="e">
        <f>VLOOKUP(CE1890,Sheet2!$E$2:$I$222,4,FALSE)</f>
        <v>#N/A</v>
      </c>
      <c r="CH1890" t="e">
        <f>VLOOKUP(CE1890,Sheet2!$E$2:$I$222,5,FALSE)</f>
        <v>#N/A</v>
      </c>
      <c r="CI1890"/>
      <c r="CM1890" t="e">
        <f>VLOOKUP(CL1890,Sheet2!$E$2:$I$222,3,FALSE)</f>
        <v>#N/A</v>
      </c>
      <c r="CN1890" t="e">
        <f>VLOOKUP(CL1890,Sheet2!$E$2:$I$222,4,FALSE)</f>
        <v>#N/A</v>
      </c>
      <c r="CO1890" t="e">
        <f>VLOOKUP(CL1890,Sheet2!$E$2:$I$222,5,FALSE)</f>
        <v>#N/A</v>
      </c>
      <c r="CP1890"/>
      <c r="CT1890" t="e">
        <f>VLOOKUP(CS1890,Sheet2!$E$2:$I$222,3,FALSE)</f>
        <v>#N/A</v>
      </c>
      <c r="CU1890" t="e">
        <f>VLOOKUP(CS1890,Sheet2!$E$2:$I$222,4,FALSE)</f>
        <v>#N/A</v>
      </c>
      <c r="CV1890" t="e">
        <f>VLOOKUP(CS1890,Sheet2!$E$2:$I$222,5,FALSE)</f>
        <v>#N/A</v>
      </c>
      <c r="CW1890"/>
      <c r="DA1890" t="e">
        <f>VLOOKUP(CZ1890,Sheet2!$E$2:$I$222,3,FALSE)</f>
        <v>#N/A</v>
      </c>
      <c r="DB1890" t="e">
        <f>VLOOKUP(CZ1890,Sheet2!$E$2:$I$222,4,FALSE)</f>
        <v>#N/A</v>
      </c>
      <c r="DC1890" t="e">
        <f>VLOOKUP(CZ1890,Sheet2!$E$2:$I$222,5,FALSE)</f>
        <v>#N/A</v>
      </c>
      <c r="DD1890"/>
      <c r="DH1890" t="e">
        <f>VLOOKUP(DG1890,Sheet2!$E$2:$I$222,3,FALSE)</f>
        <v>#N/A</v>
      </c>
      <c r="DI1890" t="e">
        <f>VLOOKUP(DG1890,Sheet2!$E$2:$I$222,4,FALSE)</f>
        <v>#N/A</v>
      </c>
      <c r="DJ1890" t="e">
        <f>VLOOKUP(DG1890,Sheet2!$E$2:$I$222,5,FALSE)</f>
        <v>#N/A</v>
      </c>
    </row>
    <row r="1891" spans="1:114" x14ac:dyDescent="0.25">
      <c r="A1891">
        <v>1964</v>
      </c>
      <c r="C1891">
        <v>15395</v>
      </c>
      <c r="D1891">
        <v>5395</v>
      </c>
      <c r="E1891">
        <v>37.780729999999998</v>
      </c>
      <c r="F1891">
        <v>-122.41569</v>
      </c>
      <c r="G1891" t="s">
        <v>1367</v>
      </c>
      <c r="H1891" t="s">
        <v>3794</v>
      </c>
      <c r="I1891" t="s">
        <v>4920</v>
      </c>
      <c r="J1891" t="s">
        <v>4949</v>
      </c>
      <c r="N1891" t="s">
        <v>5573</v>
      </c>
      <c r="Q1891" t="s">
        <v>5924</v>
      </c>
      <c r="R1891">
        <v>383</v>
      </c>
      <c r="S1891" t="s">
        <v>6031</v>
      </c>
      <c r="T1891" t="s">
        <v>6695</v>
      </c>
      <c r="X1891">
        <f t="shared" si="29"/>
        <v>1</v>
      </c>
      <c r="Y1891" t="s">
        <v>6821</v>
      </c>
      <c r="Z1891" t="s">
        <v>6881</v>
      </c>
      <c r="AB1891" t="e">
        <f>VLOOKUP($AA1891,Sheet2!$E$2:$I$222,3,FALSE)</f>
        <v>#N/A</v>
      </c>
      <c r="AC1891" t="e">
        <f>VLOOKUP($AA1891,Sheet2!$E$2:$I$222,4,FALSE)</f>
        <v>#N/A</v>
      </c>
      <c r="AD1891" t="e">
        <f>VLOOKUP($AA1891,Sheet2!$E$2:$I$222,5,FALSE)</f>
        <v>#N/A</v>
      </c>
      <c r="AI1891" t="e">
        <f>VLOOKUP(AH1891,Sheet2!$E$2:$I$222,3,FALSE)</f>
        <v>#N/A</v>
      </c>
      <c r="AJ1891" t="e">
        <f>VLOOKUP(AH1891,Sheet2!$E$2:$I$222,4,FALSE)</f>
        <v>#N/A</v>
      </c>
      <c r="AK1891" t="e">
        <f>VLOOKUP(AH1891,Sheet2!$E$2:$I$222,5,FALSE)</f>
        <v>#N/A</v>
      </c>
      <c r="AL1891"/>
      <c r="AP1891" t="e">
        <f>VLOOKUP(AO1891,Sheet2!$E$2:$I$222,3,FALSE)</f>
        <v>#N/A</v>
      </c>
      <c r="AQ1891" t="e">
        <f>VLOOKUP(AO1891,Sheet2!$E$2:$I$222,4,FALSE)</f>
        <v>#N/A</v>
      </c>
      <c r="AR1891" t="e">
        <f>VLOOKUP(AO1891,Sheet2!$E$2:$I$222,5,FALSE)</f>
        <v>#N/A</v>
      </c>
      <c r="AS1891"/>
      <c r="AW1891" t="e">
        <f>VLOOKUP(AV1891,Sheet2!$E$2:$I$222,3,FALSE)</f>
        <v>#N/A</v>
      </c>
      <c r="AX1891" t="e">
        <f>VLOOKUP(AV1891,Sheet2!$E$2:$I$222,4,FALSE)</f>
        <v>#N/A</v>
      </c>
      <c r="AY1891" t="e">
        <f>VLOOKUP(AV1891,Sheet2!$E$2:$I$222,5,FALSE)</f>
        <v>#N/A</v>
      </c>
      <c r="AZ1891"/>
      <c r="BD1891" t="e">
        <f>VLOOKUP(BC1891,Sheet2!$E$2:$I$222,3,FALSE)</f>
        <v>#N/A</v>
      </c>
      <c r="BE1891" t="e">
        <f>VLOOKUP(BC1891,Sheet2!$E$2:$I$222,4,FALSE)</f>
        <v>#N/A</v>
      </c>
      <c r="BF1891" t="e">
        <f>VLOOKUP(BC1891,Sheet2!$E$2:$I$222,5,FALSE)</f>
        <v>#N/A</v>
      </c>
      <c r="BG1891"/>
      <c r="BK1891" t="e">
        <f>VLOOKUP(BJ1891,Sheet2!$E$2:$I$222,3,FALSE)</f>
        <v>#N/A</v>
      </c>
      <c r="BL1891" t="e">
        <f>VLOOKUP(BJ1891,Sheet2!$E$2:$I$222,4,FALSE)</f>
        <v>#N/A</v>
      </c>
      <c r="BM1891" t="e">
        <f>VLOOKUP(BJ1891,Sheet2!$E$2:$I$222,5,FALSE)</f>
        <v>#N/A</v>
      </c>
      <c r="BN1891"/>
      <c r="BR1891" t="e">
        <f>VLOOKUP(BQ1891,Sheet2!$E$2:$I$222,3,FALSE)</f>
        <v>#N/A</v>
      </c>
      <c r="BS1891" t="e">
        <f>VLOOKUP(BQ1891,Sheet2!$E$2:$I$222,4,FALSE)</f>
        <v>#N/A</v>
      </c>
      <c r="BT1891" t="e">
        <f>VLOOKUP(BQ1891,Sheet2!$E$2:$I$222,5,FALSE)</f>
        <v>#N/A</v>
      </c>
      <c r="BU1891"/>
      <c r="BY1891" t="e">
        <f>VLOOKUP(BX1891,Sheet2!$E$2:$I$222,3,FALSE)</f>
        <v>#N/A</v>
      </c>
      <c r="BZ1891" t="e">
        <f>VLOOKUP(BX1891,Sheet2!$E$2:$I$222,4,FALSE)</f>
        <v>#N/A</v>
      </c>
      <c r="CA1891" t="e">
        <f>VLOOKUP(BX1891,Sheet2!$E$2:$I$222,5,FALSE)</f>
        <v>#N/A</v>
      </c>
      <c r="CB1891"/>
      <c r="CF1891" t="e">
        <f>VLOOKUP(CE1891,Sheet2!$E$2:$I$222,3,FALSE)</f>
        <v>#N/A</v>
      </c>
      <c r="CG1891" t="e">
        <f>VLOOKUP(CE1891,Sheet2!$E$2:$I$222,4,FALSE)</f>
        <v>#N/A</v>
      </c>
      <c r="CH1891" t="e">
        <f>VLOOKUP(CE1891,Sheet2!$E$2:$I$222,5,FALSE)</f>
        <v>#N/A</v>
      </c>
      <c r="CI1891"/>
      <c r="CM1891" t="e">
        <f>VLOOKUP(CL1891,Sheet2!$E$2:$I$222,3,FALSE)</f>
        <v>#N/A</v>
      </c>
      <c r="CN1891" t="e">
        <f>VLOOKUP(CL1891,Sheet2!$E$2:$I$222,4,FALSE)</f>
        <v>#N/A</v>
      </c>
      <c r="CO1891" t="e">
        <f>VLOOKUP(CL1891,Sheet2!$E$2:$I$222,5,FALSE)</f>
        <v>#N/A</v>
      </c>
      <c r="CP1891"/>
      <c r="CT1891" t="e">
        <f>VLOOKUP(CS1891,Sheet2!$E$2:$I$222,3,FALSE)</f>
        <v>#N/A</v>
      </c>
      <c r="CU1891" t="e">
        <f>VLOOKUP(CS1891,Sheet2!$E$2:$I$222,4,FALSE)</f>
        <v>#N/A</v>
      </c>
      <c r="CV1891" t="e">
        <f>VLOOKUP(CS1891,Sheet2!$E$2:$I$222,5,FALSE)</f>
        <v>#N/A</v>
      </c>
      <c r="CW1891"/>
      <c r="DA1891" t="e">
        <f>VLOOKUP(CZ1891,Sheet2!$E$2:$I$222,3,FALSE)</f>
        <v>#N/A</v>
      </c>
      <c r="DB1891" t="e">
        <f>VLOOKUP(CZ1891,Sheet2!$E$2:$I$222,4,FALSE)</f>
        <v>#N/A</v>
      </c>
      <c r="DC1891" t="e">
        <f>VLOOKUP(CZ1891,Sheet2!$E$2:$I$222,5,FALSE)</f>
        <v>#N/A</v>
      </c>
      <c r="DD1891"/>
      <c r="DH1891" t="e">
        <f>VLOOKUP(DG1891,Sheet2!$E$2:$I$222,3,FALSE)</f>
        <v>#N/A</v>
      </c>
      <c r="DI1891" t="e">
        <f>VLOOKUP(DG1891,Sheet2!$E$2:$I$222,4,FALSE)</f>
        <v>#N/A</v>
      </c>
      <c r="DJ1891" t="e">
        <f>VLOOKUP(DG1891,Sheet2!$E$2:$I$222,5,FALSE)</f>
        <v>#N/A</v>
      </c>
    </row>
    <row r="1892" spans="1:114" x14ac:dyDescent="0.25">
      <c r="A1892">
        <v>1965</v>
      </c>
      <c r="C1892">
        <v>15396</v>
      </c>
      <c r="D1892">
        <v>5396</v>
      </c>
      <c r="E1892">
        <v>37.780610000000003</v>
      </c>
      <c r="F1892">
        <v>-122.41587</v>
      </c>
      <c r="G1892" t="s">
        <v>1367</v>
      </c>
      <c r="H1892" t="s">
        <v>3794</v>
      </c>
      <c r="I1892" t="s">
        <v>4932</v>
      </c>
      <c r="J1892" t="s">
        <v>4948</v>
      </c>
      <c r="Q1892" t="s">
        <v>5924</v>
      </c>
      <c r="S1892" t="s">
        <v>6215</v>
      </c>
      <c r="X1892">
        <f t="shared" si="29"/>
        <v>1</v>
      </c>
      <c r="Y1892" t="s">
        <v>6821</v>
      </c>
      <c r="Z1892" t="s">
        <v>6879</v>
      </c>
      <c r="AB1892" t="e">
        <f>VLOOKUP($AA1892,Sheet2!$E$2:$I$222,3,FALSE)</f>
        <v>#N/A</v>
      </c>
      <c r="AC1892" t="e">
        <f>VLOOKUP($AA1892,Sheet2!$E$2:$I$222,4,FALSE)</f>
        <v>#N/A</v>
      </c>
      <c r="AD1892" t="e">
        <f>VLOOKUP($AA1892,Sheet2!$E$2:$I$222,5,FALSE)</f>
        <v>#N/A</v>
      </c>
      <c r="AI1892" t="e">
        <f>VLOOKUP(AH1892,Sheet2!$E$2:$I$222,3,FALSE)</f>
        <v>#N/A</v>
      </c>
      <c r="AJ1892" t="e">
        <f>VLOOKUP(AH1892,Sheet2!$E$2:$I$222,4,FALSE)</f>
        <v>#N/A</v>
      </c>
      <c r="AK1892" t="e">
        <f>VLOOKUP(AH1892,Sheet2!$E$2:$I$222,5,FALSE)</f>
        <v>#N/A</v>
      </c>
      <c r="AL1892"/>
      <c r="AP1892" t="e">
        <f>VLOOKUP(AO1892,Sheet2!$E$2:$I$222,3,FALSE)</f>
        <v>#N/A</v>
      </c>
      <c r="AQ1892" t="e">
        <f>VLOOKUP(AO1892,Sheet2!$E$2:$I$222,4,FALSE)</f>
        <v>#N/A</v>
      </c>
      <c r="AR1892" t="e">
        <f>VLOOKUP(AO1892,Sheet2!$E$2:$I$222,5,FALSE)</f>
        <v>#N/A</v>
      </c>
      <c r="AS1892"/>
      <c r="AW1892" t="e">
        <f>VLOOKUP(AV1892,Sheet2!$E$2:$I$222,3,FALSE)</f>
        <v>#N/A</v>
      </c>
      <c r="AX1892" t="e">
        <f>VLOOKUP(AV1892,Sheet2!$E$2:$I$222,4,FALSE)</f>
        <v>#N/A</v>
      </c>
      <c r="AY1892" t="e">
        <f>VLOOKUP(AV1892,Sheet2!$E$2:$I$222,5,FALSE)</f>
        <v>#N/A</v>
      </c>
      <c r="AZ1892"/>
      <c r="BD1892" t="e">
        <f>VLOOKUP(BC1892,Sheet2!$E$2:$I$222,3,FALSE)</f>
        <v>#N/A</v>
      </c>
      <c r="BE1892" t="e">
        <f>VLOOKUP(BC1892,Sheet2!$E$2:$I$222,4,FALSE)</f>
        <v>#N/A</v>
      </c>
      <c r="BF1892" t="e">
        <f>VLOOKUP(BC1892,Sheet2!$E$2:$I$222,5,FALSE)</f>
        <v>#N/A</v>
      </c>
      <c r="BG1892"/>
      <c r="BK1892" t="e">
        <f>VLOOKUP(BJ1892,Sheet2!$E$2:$I$222,3,FALSE)</f>
        <v>#N/A</v>
      </c>
      <c r="BL1892" t="e">
        <f>VLOOKUP(BJ1892,Sheet2!$E$2:$I$222,4,FALSE)</f>
        <v>#N/A</v>
      </c>
      <c r="BM1892" t="e">
        <f>VLOOKUP(BJ1892,Sheet2!$E$2:$I$222,5,FALSE)</f>
        <v>#N/A</v>
      </c>
      <c r="BN1892"/>
      <c r="BR1892" t="e">
        <f>VLOOKUP(BQ1892,Sheet2!$E$2:$I$222,3,FALSE)</f>
        <v>#N/A</v>
      </c>
      <c r="BS1892" t="e">
        <f>VLOOKUP(BQ1892,Sheet2!$E$2:$I$222,4,FALSE)</f>
        <v>#N/A</v>
      </c>
      <c r="BT1892" t="e">
        <f>VLOOKUP(BQ1892,Sheet2!$E$2:$I$222,5,FALSE)</f>
        <v>#N/A</v>
      </c>
      <c r="BU1892"/>
      <c r="BY1892" t="e">
        <f>VLOOKUP(BX1892,Sheet2!$E$2:$I$222,3,FALSE)</f>
        <v>#N/A</v>
      </c>
      <c r="BZ1892" t="e">
        <f>VLOOKUP(BX1892,Sheet2!$E$2:$I$222,4,FALSE)</f>
        <v>#N/A</v>
      </c>
      <c r="CA1892" t="e">
        <f>VLOOKUP(BX1892,Sheet2!$E$2:$I$222,5,FALSE)</f>
        <v>#N/A</v>
      </c>
      <c r="CB1892"/>
      <c r="CF1892" t="e">
        <f>VLOOKUP(CE1892,Sheet2!$E$2:$I$222,3,FALSE)</f>
        <v>#N/A</v>
      </c>
      <c r="CG1892" t="e">
        <f>VLOOKUP(CE1892,Sheet2!$E$2:$I$222,4,FALSE)</f>
        <v>#N/A</v>
      </c>
      <c r="CH1892" t="e">
        <f>VLOOKUP(CE1892,Sheet2!$E$2:$I$222,5,FALSE)</f>
        <v>#N/A</v>
      </c>
      <c r="CI1892"/>
      <c r="CM1892" t="e">
        <f>VLOOKUP(CL1892,Sheet2!$E$2:$I$222,3,FALSE)</f>
        <v>#N/A</v>
      </c>
      <c r="CN1892" t="e">
        <f>VLOOKUP(CL1892,Sheet2!$E$2:$I$222,4,FALSE)</f>
        <v>#N/A</v>
      </c>
      <c r="CO1892" t="e">
        <f>VLOOKUP(CL1892,Sheet2!$E$2:$I$222,5,FALSE)</f>
        <v>#N/A</v>
      </c>
      <c r="CP1892"/>
      <c r="CT1892" t="e">
        <f>VLOOKUP(CS1892,Sheet2!$E$2:$I$222,3,FALSE)</f>
        <v>#N/A</v>
      </c>
      <c r="CU1892" t="e">
        <f>VLOOKUP(CS1892,Sheet2!$E$2:$I$222,4,FALSE)</f>
        <v>#N/A</v>
      </c>
      <c r="CV1892" t="e">
        <f>VLOOKUP(CS1892,Sheet2!$E$2:$I$222,5,FALSE)</f>
        <v>#N/A</v>
      </c>
      <c r="CW1892"/>
      <c r="DA1892" t="e">
        <f>VLOOKUP(CZ1892,Sheet2!$E$2:$I$222,3,FALSE)</f>
        <v>#N/A</v>
      </c>
      <c r="DB1892" t="e">
        <f>VLOOKUP(CZ1892,Sheet2!$E$2:$I$222,4,FALSE)</f>
        <v>#N/A</v>
      </c>
      <c r="DC1892" t="e">
        <f>VLOOKUP(CZ1892,Sheet2!$E$2:$I$222,5,FALSE)</f>
        <v>#N/A</v>
      </c>
      <c r="DD1892"/>
      <c r="DH1892" t="e">
        <f>VLOOKUP(DG1892,Sheet2!$E$2:$I$222,3,FALSE)</f>
        <v>#N/A</v>
      </c>
      <c r="DI1892" t="e">
        <f>VLOOKUP(DG1892,Sheet2!$E$2:$I$222,4,FALSE)</f>
        <v>#N/A</v>
      </c>
      <c r="DJ1892" t="e">
        <f>VLOOKUP(DG1892,Sheet2!$E$2:$I$222,5,FALSE)</f>
        <v>#N/A</v>
      </c>
    </row>
    <row r="1893" spans="1:114" x14ac:dyDescent="0.25">
      <c r="A1893">
        <v>1966</v>
      </c>
      <c r="C1893">
        <v>15397</v>
      </c>
      <c r="D1893">
        <v>5397</v>
      </c>
      <c r="E1893">
        <v>37.78051</v>
      </c>
      <c r="F1893">
        <v>-122.41741</v>
      </c>
      <c r="G1893" t="s">
        <v>1368</v>
      </c>
      <c r="H1893" t="s">
        <v>3795</v>
      </c>
      <c r="I1893" t="s">
        <v>4920</v>
      </c>
      <c r="J1893" t="s">
        <v>4946</v>
      </c>
      <c r="K1893" t="s">
        <v>4964</v>
      </c>
      <c r="N1893" t="s">
        <v>5574</v>
      </c>
      <c r="Q1893" t="s">
        <v>5924</v>
      </c>
      <c r="R1893">
        <v>791</v>
      </c>
      <c r="S1893" t="s">
        <v>6031</v>
      </c>
      <c r="X1893">
        <f t="shared" si="29"/>
        <v>1</v>
      </c>
      <c r="Y1893" t="s">
        <v>6821</v>
      </c>
      <c r="Z1893" t="s">
        <v>6881</v>
      </c>
      <c r="AB1893" t="e">
        <f>VLOOKUP($AA1893,Sheet2!$E$2:$I$222,3,FALSE)</f>
        <v>#N/A</v>
      </c>
      <c r="AC1893" t="e">
        <f>VLOOKUP($AA1893,Sheet2!$E$2:$I$222,4,FALSE)</f>
        <v>#N/A</v>
      </c>
      <c r="AD1893" t="e">
        <f>VLOOKUP($AA1893,Sheet2!$E$2:$I$222,5,FALSE)</f>
        <v>#N/A</v>
      </c>
      <c r="AI1893" t="e">
        <f>VLOOKUP(AH1893,Sheet2!$E$2:$I$222,3,FALSE)</f>
        <v>#N/A</v>
      </c>
      <c r="AJ1893" t="e">
        <f>VLOOKUP(AH1893,Sheet2!$E$2:$I$222,4,FALSE)</f>
        <v>#N/A</v>
      </c>
      <c r="AK1893" t="e">
        <f>VLOOKUP(AH1893,Sheet2!$E$2:$I$222,5,FALSE)</f>
        <v>#N/A</v>
      </c>
      <c r="AL1893"/>
      <c r="AP1893" t="e">
        <f>VLOOKUP(AO1893,Sheet2!$E$2:$I$222,3,FALSE)</f>
        <v>#N/A</v>
      </c>
      <c r="AQ1893" t="e">
        <f>VLOOKUP(AO1893,Sheet2!$E$2:$I$222,4,FALSE)</f>
        <v>#N/A</v>
      </c>
      <c r="AR1893" t="e">
        <f>VLOOKUP(AO1893,Sheet2!$E$2:$I$222,5,FALSE)</f>
        <v>#N/A</v>
      </c>
      <c r="AS1893"/>
      <c r="AW1893" t="e">
        <f>VLOOKUP(AV1893,Sheet2!$E$2:$I$222,3,FALSE)</f>
        <v>#N/A</v>
      </c>
      <c r="AX1893" t="e">
        <f>VLOOKUP(AV1893,Sheet2!$E$2:$I$222,4,FALSE)</f>
        <v>#N/A</v>
      </c>
      <c r="AY1893" t="e">
        <f>VLOOKUP(AV1893,Sheet2!$E$2:$I$222,5,FALSE)</f>
        <v>#N/A</v>
      </c>
      <c r="AZ1893"/>
      <c r="BD1893" t="e">
        <f>VLOOKUP(BC1893,Sheet2!$E$2:$I$222,3,FALSE)</f>
        <v>#N/A</v>
      </c>
      <c r="BE1893" t="e">
        <f>VLOOKUP(BC1893,Sheet2!$E$2:$I$222,4,FALSE)</f>
        <v>#N/A</v>
      </c>
      <c r="BF1893" t="e">
        <f>VLOOKUP(BC1893,Sheet2!$E$2:$I$222,5,FALSE)</f>
        <v>#N/A</v>
      </c>
      <c r="BG1893"/>
      <c r="BK1893" t="e">
        <f>VLOOKUP(BJ1893,Sheet2!$E$2:$I$222,3,FALSE)</f>
        <v>#N/A</v>
      </c>
      <c r="BL1893" t="e">
        <f>VLOOKUP(BJ1893,Sheet2!$E$2:$I$222,4,FALSE)</f>
        <v>#N/A</v>
      </c>
      <c r="BM1893" t="e">
        <f>VLOOKUP(BJ1893,Sheet2!$E$2:$I$222,5,FALSE)</f>
        <v>#N/A</v>
      </c>
      <c r="BN1893"/>
      <c r="BR1893" t="e">
        <f>VLOOKUP(BQ1893,Sheet2!$E$2:$I$222,3,FALSE)</f>
        <v>#N/A</v>
      </c>
      <c r="BS1893" t="e">
        <f>VLOOKUP(BQ1893,Sheet2!$E$2:$I$222,4,FALSE)</f>
        <v>#N/A</v>
      </c>
      <c r="BT1893" t="e">
        <f>VLOOKUP(BQ1893,Sheet2!$E$2:$I$222,5,FALSE)</f>
        <v>#N/A</v>
      </c>
      <c r="BU1893"/>
      <c r="BY1893" t="e">
        <f>VLOOKUP(BX1893,Sheet2!$E$2:$I$222,3,FALSE)</f>
        <v>#N/A</v>
      </c>
      <c r="BZ1893" t="e">
        <f>VLOOKUP(BX1893,Sheet2!$E$2:$I$222,4,FALSE)</f>
        <v>#N/A</v>
      </c>
      <c r="CA1893" t="e">
        <f>VLOOKUP(BX1893,Sheet2!$E$2:$I$222,5,FALSE)</f>
        <v>#N/A</v>
      </c>
      <c r="CB1893"/>
      <c r="CF1893" t="e">
        <f>VLOOKUP(CE1893,Sheet2!$E$2:$I$222,3,FALSE)</f>
        <v>#N/A</v>
      </c>
      <c r="CG1893" t="e">
        <f>VLOOKUP(CE1893,Sheet2!$E$2:$I$222,4,FALSE)</f>
        <v>#N/A</v>
      </c>
      <c r="CH1893" t="e">
        <f>VLOOKUP(CE1893,Sheet2!$E$2:$I$222,5,FALSE)</f>
        <v>#N/A</v>
      </c>
      <c r="CI1893"/>
      <c r="CM1893" t="e">
        <f>VLOOKUP(CL1893,Sheet2!$E$2:$I$222,3,FALSE)</f>
        <v>#N/A</v>
      </c>
      <c r="CN1893" t="e">
        <f>VLOOKUP(CL1893,Sheet2!$E$2:$I$222,4,FALSE)</f>
        <v>#N/A</v>
      </c>
      <c r="CO1893" t="e">
        <f>VLOOKUP(CL1893,Sheet2!$E$2:$I$222,5,FALSE)</f>
        <v>#N/A</v>
      </c>
      <c r="CP1893"/>
      <c r="CT1893" t="e">
        <f>VLOOKUP(CS1893,Sheet2!$E$2:$I$222,3,FALSE)</f>
        <v>#N/A</v>
      </c>
      <c r="CU1893" t="e">
        <f>VLOOKUP(CS1893,Sheet2!$E$2:$I$222,4,FALSE)</f>
        <v>#N/A</v>
      </c>
      <c r="CV1893" t="e">
        <f>VLOOKUP(CS1893,Sheet2!$E$2:$I$222,5,FALSE)</f>
        <v>#N/A</v>
      </c>
      <c r="CW1893"/>
      <c r="DA1893" t="e">
        <f>VLOOKUP(CZ1893,Sheet2!$E$2:$I$222,3,FALSE)</f>
        <v>#N/A</v>
      </c>
      <c r="DB1893" t="e">
        <f>VLOOKUP(CZ1893,Sheet2!$E$2:$I$222,4,FALSE)</f>
        <v>#N/A</v>
      </c>
      <c r="DC1893" t="e">
        <f>VLOOKUP(CZ1893,Sheet2!$E$2:$I$222,5,FALSE)</f>
        <v>#N/A</v>
      </c>
      <c r="DD1893"/>
      <c r="DH1893" t="e">
        <f>VLOOKUP(DG1893,Sheet2!$E$2:$I$222,3,FALSE)</f>
        <v>#N/A</v>
      </c>
      <c r="DI1893" t="e">
        <f>VLOOKUP(DG1893,Sheet2!$E$2:$I$222,4,FALSE)</f>
        <v>#N/A</v>
      </c>
      <c r="DJ1893" t="e">
        <f>VLOOKUP(DG1893,Sheet2!$E$2:$I$222,5,FALSE)</f>
        <v>#N/A</v>
      </c>
    </row>
    <row r="1894" spans="1:114" x14ac:dyDescent="0.25">
      <c r="A1894">
        <v>1967</v>
      </c>
      <c r="C1894">
        <v>15398</v>
      </c>
      <c r="D1894">
        <v>5398</v>
      </c>
      <c r="E1894">
        <v>37.779330000000002</v>
      </c>
      <c r="F1894">
        <v>-122.42671</v>
      </c>
      <c r="G1894" t="s">
        <v>1369</v>
      </c>
      <c r="H1894" t="s">
        <v>3796</v>
      </c>
      <c r="I1894" t="s">
        <v>4917</v>
      </c>
      <c r="J1894" t="s">
        <v>4946</v>
      </c>
      <c r="K1894" t="s">
        <v>4964</v>
      </c>
      <c r="N1894" t="s">
        <v>5575</v>
      </c>
      <c r="Q1894" t="s">
        <v>5924</v>
      </c>
      <c r="R1894">
        <v>535</v>
      </c>
      <c r="S1894" t="s">
        <v>6031</v>
      </c>
      <c r="X1894">
        <f t="shared" si="29"/>
        <v>1</v>
      </c>
      <c r="Y1894" t="s">
        <v>6821</v>
      </c>
      <c r="Z1894" t="s">
        <v>6881</v>
      </c>
      <c r="AB1894" t="e">
        <f>VLOOKUP($AA1894,Sheet2!$E$2:$I$222,3,FALSE)</f>
        <v>#N/A</v>
      </c>
      <c r="AC1894" t="e">
        <f>VLOOKUP($AA1894,Sheet2!$E$2:$I$222,4,FALSE)</f>
        <v>#N/A</v>
      </c>
      <c r="AD1894" t="e">
        <f>VLOOKUP($AA1894,Sheet2!$E$2:$I$222,5,FALSE)</f>
        <v>#N/A</v>
      </c>
      <c r="AI1894" t="e">
        <f>VLOOKUP(AH1894,Sheet2!$E$2:$I$222,3,FALSE)</f>
        <v>#N/A</v>
      </c>
      <c r="AJ1894" t="e">
        <f>VLOOKUP(AH1894,Sheet2!$E$2:$I$222,4,FALSE)</f>
        <v>#N/A</v>
      </c>
      <c r="AK1894" t="e">
        <f>VLOOKUP(AH1894,Sheet2!$E$2:$I$222,5,FALSE)</f>
        <v>#N/A</v>
      </c>
      <c r="AL1894"/>
      <c r="AP1894" t="e">
        <f>VLOOKUP(AO1894,Sheet2!$E$2:$I$222,3,FALSE)</f>
        <v>#N/A</v>
      </c>
      <c r="AQ1894" t="e">
        <f>VLOOKUP(AO1894,Sheet2!$E$2:$I$222,4,FALSE)</f>
        <v>#N/A</v>
      </c>
      <c r="AR1894" t="e">
        <f>VLOOKUP(AO1894,Sheet2!$E$2:$I$222,5,FALSE)</f>
        <v>#N/A</v>
      </c>
      <c r="AS1894"/>
      <c r="AW1894" t="e">
        <f>VLOOKUP(AV1894,Sheet2!$E$2:$I$222,3,FALSE)</f>
        <v>#N/A</v>
      </c>
      <c r="AX1894" t="e">
        <f>VLOOKUP(AV1894,Sheet2!$E$2:$I$222,4,FALSE)</f>
        <v>#N/A</v>
      </c>
      <c r="AY1894" t="e">
        <f>VLOOKUP(AV1894,Sheet2!$E$2:$I$222,5,FALSE)</f>
        <v>#N/A</v>
      </c>
      <c r="AZ1894"/>
      <c r="BD1894" t="e">
        <f>VLOOKUP(BC1894,Sheet2!$E$2:$I$222,3,FALSE)</f>
        <v>#N/A</v>
      </c>
      <c r="BE1894" t="e">
        <f>VLOOKUP(BC1894,Sheet2!$E$2:$I$222,4,FALSE)</f>
        <v>#N/A</v>
      </c>
      <c r="BF1894" t="e">
        <f>VLOOKUP(BC1894,Sheet2!$E$2:$I$222,5,FALSE)</f>
        <v>#N/A</v>
      </c>
      <c r="BG1894"/>
      <c r="BK1894" t="e">
        <f>VLOOKUP(BJ1894,Sheet2!$E$2:$I$222,3,FALSE)</f>
        <v>#N/A</v>
      </c>
      <c r="BL1894" t="e">
        <f>VLOOKUP(BJ1894,Sheet2!$E$2:$I$222,4,FALSE)</f>
        <v>#N/A</v>
      </c>
      <c r="BM1894" t="e">
        <f>VLOOKUP(BJ1894,Sheet2!$E$2:$I$222,5,FALSE)</f>
        <v>#N/A</v>
      </c>
      <c r="BN1894"/>
      <c r="BR1894" t="e">
        <f>VLOOKUP(BQ1894,Sheet2!$E$2:$I$222,3,FALSE)</f>
        <v>#N/A</v>
      </c>
      <c r="BS1894" t="e">
        <f>VLOOKUP(BQ1894,Sheet2!$E$2:$I$222,4,FALSE)</f>
        <v>#N/A</v>
      </c>
      <c r="BT1894" t="e">
        <f>VLOOKUP(BQ1894,Sheet2!$E$2:$I$222,5,FALSE)</f>
        <v>#N/A</v>
      </c>
      <c r="BU1894"/>
      <c r="BY1894" t="e">
        <f>VLOOKUP(BX1894,Sheet2!$E$2:$I$222,3,FALSE)</f>
        <v>#N/A</v>
      </c>
      <c r="BZ1894" t="e">
        <f>VLOOKUP(BX1894,Sheet2!$E$2:$I$222,4,FALSE)</f>
        <v>#N/A</v>
      </c>
      <c r="CA1894" t="e">
        <f>VLOOKUP(BX1894,Sheet2!$E$2:$I$222,5,FALSE)</f>
        <v>#N/A</v>
      </c>
      <c r="CB1894"/>
      <c r="CF1894" t="e">
        <f>VLOOKUP(CE1894,Sheet2!$E$2:$I$222,3,FALSE)</f>
        <v>#N/A</v>
      </c>
      <c r="CG1894" t="e">
        <f>VLOOKUP(CE1894,Sheet2!$E$2:$I$222,4,FALSE)</f>
        <v>#N/A</v>
      </c>
      <c r="CH1894" t="e">
        <f>VLOOKUP(CE1894,Sheet2!$E$2:$I$222,5,FALSE)</f>
        <v>#N/A</v>
      </c>
      <c r="CI1894"/>
      <c r="CM1894" t="e">
        <f>VLOOKUP(CL1894,Sheet2!$E$2:$I$222,3,FALSE)</f>
        <v>#N/A</v>
      </c>
      <c r="CN1894" t="e">
        <f>VLOOKUP(CL1894,Sheet2!$E$2:$I$222,4,FALSE)</f>
        <v>#N/A</v>
      </c>
      <c r="CO1894" t="e">
        <f>VLOOKUP(CL1894,Sheet2!$E$2:$I$222,5,FALSE)</f>
        <v>#N/A</v>
      </c>
      <c r="CP1894"/>
      <c r="CT1894" t="e">
        <f>VLOOKUP(CS1894,Sheet2!$E$2:$I$222,3,FALSE)</f>
        <v>#N/A</v>
      </c>
      <c r="CU1894" t="e">
        <f>VLOOKUP(CS1894,Sheet2!$E$2:$I$222,4,FALSE)</f>
        <v>#N/A</v>
      </c>
      <c r="CV1894" t="e">
        <f>VLOOKUP(CS1894,Sheet2!$E$2:$I$222,5,FALSE)</f>
        <v>#N/A</v>
      </c>
      <c r="CW1894"/>
      <c r="DA1894" t="e">
        <f>VLOOKUP(CZ1894,Sheet2!$E$2:$I$222,3,FALSE)</f>
        <v>#N/A</v>
      </c>
      <c r="DB1894" t="e">
        <f>VLOOKUP(CZ1894,Sheet2!$E$2:$I$222,4,FALSE)</f>
        <v>#N/A</v>
      </c>
      <c r="DC1894" t="e">
        <f>VLOOKUP(CZ1894,Sheet2!$E$2:$I$222,5,FALSE)</f>
        <v>#N/A</v>
      </c>
      <c r="DD1894"/>
      <c r="DH1894" t="e">
        <f>VLOOKUP(DG1894,Sheet2!$E$2:$I$222,3,FALSE)</f>
        <v>#N/A</v>
      </c>
      <c r="DI1894" t="e">
        <f>VLOOKUP(DG1894,Sheet2!$E$2:$I$222,4,FALSE)</f>
        <v>#N/A</v>
      </c>
      <c r="DJ1894" t="e">
        <f>VLOOKUP(DG1894,Sheet2!$E$2:$I$222,5,FALSE)</f>
        <v>#N/A</v>
      </c>
    </row>
    <row r="1895" spans="1:114" x14ac:dyDescent="0.25">
      <c r="A1895">
        <v>1968</v>
      </c>
      <c r="C1895">
        <v>15399</v>
      </c>
      <c r="D1895">
        <v>5399</v>
      </c>
      <c r="E1895">
        <v>37.77919</v>
      </c>
      <c r="F1895">
        <v>-122.42695000000001</v>
      </c>
      <c r="G1895" t="s">
        <v>1369</v>
      </c>
      <c r="H1895" t="s">
        <v>3796</v>
      </c>
      <c r="I1895" t="s">
        <v>4918</v>
      </c>
      <c r="J1895" t="s">
        <v>4946</v>
      </c>
      <c r="K1895" t="s">
        <v>4964</v>
      </c>
      <c r="L1895" t="s">
        <v>5109</v>
      </c>
      <c r="N1895" t="s">
        <v>5576</v>
      </c>
      <c r="Q1895" t="s">
        <v>5924</v>
      </c>
      <c r="R1895">
        <v>536</v>
      </c>
      <c r="S1895" t="s">
        <v>6215</v>
      </c>
      <c r="X1895">
        <f t="shared" si="29"/>
        <v>1</v>
      </c>
      <c r="Y1895" t="s">
        <v>6821</v>
      </c>
      <c r="Z1895" t="s">
        <v>6879</v>
      </c>
      <c r="AB1895" t="e">
        <f>VLOOKUP($AA1895,Sheet2!$E$2:$I$222,3,FALSE)</f>
        <v>#N/A</v>
      </c>
      <c r="AC1895" t="e">
        <f>VLOOKUP($AA1895,Sheet2!$E$2:$I$222,4,FALSE)</f>
        <v>#N/A</v>
      </c>
      <c r="AD1895" t="e">
        <f>VLOOKUP($AA1895,Sheet2!$E$2:$I$222,5,FALSE)</f>
        <v>#N/A</v>
      </c>
      <c r="AI1895" t="e">
        <f>VLOOKUP(AH1895,Sheet2!$E$2:$I$222,3,FALSE)</f>
        <v>#N/A</v>
      </c>
      <c r="AJ1895" t="e">
        <f>VLOOKUP(AH1895,Sheet2!$E$2:$I$222,4,FALSE)</f>
        <v>#N/A</v>
      </c>
      <c r="AK1895" t="e">
        <f>VLOOKUP(AH1895,Sheet2!$E$2:$I$222,5,FALSE)</f>
        <v>#N/A</v>
      </c>
      <c r="AL1895"/>
      <c r="AP1895" t="e">
        <f>VLOOKUP(AO1895,Sheet2!$E$2:$I$222,3,FALSE)</f>
        <v>#N/A</v>
      </c>
      <c r="AQ1895" t="e">
        <f>VLOOKUP(AO1895,Sheet2!$E$2:$I$222,4,FALSE)</f>
        <v>#N/A</v>
      </c>
      <c r="AR1895" t="e">
        <f>VLOOKUP(AO1895,Sheet2!$E$2:$I$222,5,FALSE)</f>
        <v>#N/A</v>
      </c>
      <c r="AS1895"/>
      <c r="AW1895" t="e">
        <f>VLOOKUP(AV1895,Sheet2!$E$2:$I$222,3,FALSE)</f>
        <v>#N/A</v>
      </c>
      <c r="AX1895" t="e">
        <f>VLOOKUP(AV1895,Sheet2!$E$2:$I$222,4,FALSE)</f>
        <v>#N/A</v>
      </c>
      <c r="AY1895" t="e">
        <f>VLOOKUP(AV1895,Sheet2!$E$2:$I$222,5,FALSE)</f>
        <v>#N/A</v>
      </c>
      <c r="AZ1895"/>
      <c r="BD1895" t="e">
        <f>VLOOKUP(BC1895,Sheet2!$E$2:$I$222,3,FALSE)</f>
        <v>#N/A</v>
      </c>
      <c r="BE1895" t="e">
        <f>VLOOKUP(BC1895,Sheet2!$E$2:$I$222,4,FALSE)</f>
        <v>#N/A</v>
      </c>
      <c r="BF1895" t="e">
        <f>VLOOKUP(BC1895,Sheet2!$E$2:$I$222,5,FALSE)</f>
        <v>#N/A</v>
      </c>
      <c r="BG1895"/>
      <c r="BK1895" t="e">
        <f>VLOOKUP(BJ1895,Sheet2!$E$2:$I$222,3,FALSE)</f>
        <v>#N/A</v>
      </c>
      <c r="BL1895" t="e">
        <f>VLOOKUP(BJ1895,Sheet2!$E$2:$I$222,4,FALSE)</f>
        <v>#N/A</v>
      </c>
      <c r="BM1895" t="e">
        <f>VLOOKUP(BJ1895,Sheet2!$E$2:$I$222,5,FALSE)</f>
        <v>#N/A</v>
      </c>
      <c r="BN1895"/>
      <c r="BR1895" t="e">
        <f>VLOOKUP(BQ1895,Sheet2!$E$2:$I$222,3,FALSE)</f>
        <v>#N/A</v>
      </c>
      <c r="BS1895" t="e">
        <f>VLOOKUP(BQ1895,Sheet2!$E$2:$I$222,4,FALSE)</f>
        <v>#N/A</v>
      </c>
      <c r="BT1895" t="e">
        <f>VLOOKUP(BQ1895,Sheet2!$E$2:$I$222,5,FALSE)</f>
        <v>#N/A</v>
      </c>
      <c r="BU1895"/>
      <c r="BY1895" t="e">
        <f>VLOOKUP(BX1895,Sheet2!$E$2:$I$222,3,FALSE)</f>
        <v>#N/A</v>
      </c>
      <c r="BZ1895" t="e">
        <f>VLOOKUP(BX1895,Sheet2!$E$2:$I$222,4,FALSE)</f>
        <v>#N/A</v>
      </c>
      <c r="CA1895" t="e">
        <f>VLOOKUP(BX1895,Sheet2!$E$2:$I$222,5,FALSE)</f>
        <v>#N/A</v>
      </c>
      <c r="CB1895"/>
      <c r="CF1895" t="e">
        <f>VLOOKUP(CE1895,Sheet2!$E$2:$I$222,3,FALSE)</f>
        <v>#N/A</v>
      </c>
      <c r="CG1895" t="e">
        <f>VLOOKUP(CE1895,Sheet2!$E$2:$I$222,4,FALSE)</f>
        <v>#N/A</v>
      </c>
      <c r="CH1895" t="e">
        <f>VLOOKUP(CE1895,Sheet2!$E$2:$I$222,5,FALSE)</f>
        <v>#N/A</v>
      </c>
      <c r="CI1895"/>
      <c r="CM1895" t="e">
        <f>VLOOKUP(CL1895,Sheet2!$E$2:$I$222,3,FALSE)</f>
        <v>#N/A</v>
      </c>
      <c r="CN1895" t="e">
        <f>VLOOKUP(CL1895,Sheet2!$E$2:$I$222,4,FALSE)</f>
        <v>#N/A</v>
      </c>
      <c r="CO1895" t="e">
        <f>VLOOKUP(CL1895,Sheet2!$E$2:$I$222,5,FALSE)</f>
        <v>#N/A</v>
      </c>
      <c r="CP1895"/>
      <c r="CT1895" t="e">
        <f>VLOOKUP(CS1895,Sheet2!$E$2:$I$222,3,FALSE)</f>
        <v>#N/A</v>
      </c>
      <c r="CU1895" t="e">
        <f>VLOOKUP(CS1895,Sheet2!$E$2:$I$222,4,FALSE)</f>
        <v>#N/A</v>
      </c>
      <c r="CV1895" t="e">
        <f>VLOOKUP(CS1895,Sheet2!$E$2:$I$222,5,FALSE)</f>
        <v>#N/A</v>
      </c>
      <c r="CW1895"/>
      <c r="DA1895" t="e">
        <f>VLOOKUP(CZ1895,Sheet2!$E$2:$I$222,3,FALSE)</f>
        <v>#N/A</v>
      </c>
      <c r="DB1895" t="e">
        <f>VLOOKUP(CZ1895,Sheet2!$E$2:$I$222,4,FALSE)</f>
        <v>#N/A</v>
      </c>
      <c r="DC1895" t="e">
        <f>VLOOKUP(CZ1895,Sheet2!$E$2:$I$222,5,FALSE)</f>
        <v>#N/A</v>
      </c>
      <c r="DD1895"/>
      <c r="DH1895" t="e">
        <f>VLOOKUP(DG1895,Sheet2!$E$2:$I$222,3,FALSE)</f>
        <v>#N/A</v>
      </c>
      <c r="DI1895" t="e">
        <f>VLOOKUP(DG1895,Sheet2!$E$2:$I$222,4,FALSE)</f>
        <v>#N/A</v>
      </c>
      <c r="DJ1895" t="e">
        <f>VLOOKUP(DG1895,Sheet2!$E$2:$I$222,5,FALSE)</f>
        <v>#N/A</v>
      </c>
    </row>
    <row r="1896" spans="1:114" x14ac:dyDescent="0.25">
      <c r="A1896">
        <v>1969</v>
      </c>
      <c r="C1896">
        <v>15400</v>
      </c>
      <c r="D1896">
        <v>5400</v>
      </c>
      <c r="E1896">
        <v>37.778269999999999</v>
      </c>
      <c r="F1896">
        <v>-122.43492999999999</v>
      </c>
      <c r="G1896" t="s">
        <v>1370</v>
      </c>
      <c r="H1896" t="s">
        <v>3797</v>
      </c>
      <c r="I1896" t="s">
        <v>4917</v>
      </c>
      <c r="J1896" t="s">
        <v>4946</v>
      </c>
      <c r="K1896" t="s">
        <v>4964</v>
      </c>
      <c r="L1896" t="s">
        <v>5109</v>
      </c>
      <c r="N1896" t="s">
        <v>5577</v>
      </c>
      <c r="Q1896" t="s">
        <v>5924</v>
      </c>
      <c r="R1896">
        <v>970</v>
      </c>
      <c r="S1896" t="s">
        <v>6031</v>
      </c>
      <c r="X1896">
        <f t="shared" si="29"/>
        <v>1</v>
      </c>
      <c r="Y1896" t="s">
        <v>6821</v>
      </c>
      <c r="Z1896" t="s">
        <v>6881</v>
      </c>
      <c r="AB1896" t="e">
        <f>VLOOKUP($AA1896,Sheet2!$E$2:$I$222,3,FALSE)</f>
        <v>#N/A</v>
      </c>
      <c r="AC1896" t="e">
        <f>VLOOKUP($AA1896,Sheet2!$E$2:$I$222,4,FALSE)</f>
        <v>#N/A</v>
      </c>
      <c r="AD1896" t="e">
        <f>VLOOKUP($AA1896,Sheet2!$E$2:$I$222,5,FALSE)</f>
        <v>#N/A</v>
      </c>
      <c r="AI1896" t="e">
        <f>VLOOKUP(AH1896,Sheet2!$E$2:$I$222,3,FALSE)</f>
        <v>#N/A</v>
      </c>
      <c r="AJ1896" t="e">
        <f>VLOOKUP(AH1896,Sheet2!$E$2:$I$222,4,FALSE)</f>
        <v>#N/A</v>
      </c>
      <c r="AK1896" t="e">
        <f>VLOOKUP(AH1896,Sheet2!$E$2:$I$222,5,FALSE)</f>
        <v>#N/A</v>
      </c>
      <c r="AL1896"/>
      <c r="AP1896" t="e">
        <f>VLOOKUP(AO1896,Sheet2!$E$2:$I$222,3,FALSE)</f>
        <v>#N/A</v>
      </c>
      <c r="AQ1896" t="e">
        <f>VLOOKUP(AO1896,Sheet2!$E$2:$I$222,4,FALSE)</f>
        <v>#N/A</v>
      </c>
      <c r="AR1896" t="e">
        <f>VLOOKUP(AO1896,Sheet2!$E$2:$I$222,5,FALSE)</f>
        <v>#N/A</v>
      </c>
      <c r="AS1896"/>
      <c r="AW1896" t="e">
        <f>VLOOKUP(AV1896,Sheet2!$E$2:$I$222,3,FALSE)</f>
        <v>#N/A</v>
      </c>
      <c r="AX1896" t="e">
        <f>VLOOKUP(AV1896,Sheet2!$E$2:$I$222,4,FALSE)</f>
        <v>#N/A</v>
      </c>
      <c r="AY1896" t="e">
        <f>VLOOKUP(AV1896,Sheet2!$E$2:$I$222,5,FALSE)</f>
        <v>#N/A</v>
      </c>
      <c r="AZ1896"/>
      <c r="BD1896" t="e">
        <f>VLOOKUP(BC1896,Sheet2!$E$2:$I$222,3,FALSE)</f>
        <v>#N/A</v>
      </c>
      <c r="BE1896" t="e">
        <f>VLOOKUP(BC1896,Sheet2!$E$2:$I$222,4,FALSE)</f>
        <v>#N/A</v>
      </c>
      <c r="BF1896" t="e">
        <f>VLOOKUP(BC1896,Sheet2!$E$2:$I$222,5,FALSE)</f>
        <v>#N/A</v>
      </c>
      <c r="BG1896"/>
      <c r="BK1896" t="e">
        <f>VLOOKUP(BJ1896,Sheet2!$E$2:$I$222,3,FALSE)</f>
        <v>#N/A</v>
      </c>
      <c r="BL1896" t="e">
        <f>VLOOKUP(BJ1896,Sheet2!$E$2:$I$222,4,FALSE)</f>
        <v>#N/A</v>
      </c>
      <c r="BM1896" t="e">
        <f>VLOOKUP(BJ1896,Sheet2!$E$2:$I$222,5,FALSE)</f>
        <v>#N/A</v>
      </c>
      <c r="BN1896"/>
      <c r="BR1896" t="e">
        <f>VLOOKUP(BQ1896,Sheet2!$E$2:$I$222,3,FALSE)</f>
        <v>#N/A</v>
      </c>
      <c r="BS1896" t="e">
        <f>VLOOKUP(BQ1896,Sheet2!$E$2:$I$222,4,FALSE)</f>
        <v>#N/A</v>
      </c>
      <c r="BT1896" t="e">
        <f>VLOOKUP(BQ1896,Sheet2!$E$2:$I$222,5,FALSE)</f>
        <v>#N/A</v>
      </c>
      <c r="BU1896"/>
      <c r="BY1896" t="e">
        <f>VLOOKUP(BX1896,Sheet2!$E$2:$I$222,3,FALSE)</f>
        <v>#N/A</v>
      </c>
      <c r="BZ1896" t="e">
        <f>VLOOKUP(BX1896,Sheet2!$E$2:$I$222,4,FALSE)</f>
        <v>#N/A</v>
      </c>
      <c r="CA1896" t="e">
        <f>VLOOKUP(BX1896,Sheet2!$E$2:$I$222,5,FALSE)</f>
        <v>#N/A</v>
      </c>
      <c r="CB1896"/>
      <c r="CF1896" t="e">
        <f>VLOOKUP(CE1896,Sheet2!$E$2:$I$222,3,FALSE)</f>
        <v>#N/A</v>
      </c>
      <c r="CG1896" t="e">
        <f>VLOOKUP(CE1896,Sheet2!$E$2:$I$222,4,FALSE)</f>
        <v>#N/A</v>
      </c>
      <c r="CH1896" t="e">
        <f>VLOOKUP(CE1896,Sheet2!$E$2:$I$222,5,FALSE)</f>
        <v>#N/A</v>
      </c>
      <c r="CI1896"/>
      <c r="CM1896" t="e">
        <f>VLOOKUP(CL1896,Sheet2!$E$2:$I$222,3,FALSE)</f>
        <v>#N/A</v>
      </c>
      <c r="CN1896" t="e">
        <f>VLOOKUP(CL1896,Sheet2!$E$2:$I$222,4,FALSE)</f>
        <v>#N/A</v>
      </c>
      <c r="CO1896" t="e">
        <f>VLOOKUP(CL1896,Sheet2!$E$2:$I$222,5,FALSE)</f>
        <v>#N/A</v>
      </c>
      <c r="CP1896"/>
      <c r="CT1896" t="e">
        <f>VLOOKUP(CS1896,Sheet2!$E$2:$I$222,3,FALSE)</f>
        <v>#N/A</v>
      </c>
      <c r="CU1896" t="e">
        <f>VLOOKUP(CS1896,Sheet2!$E$2:$I$222,4,FALSE)</f>
        <v>#N/A</v>
      </c>
      <c r="CV1896" t="e">
        <f>VLOOKUP(CS1896,Sheet2!$E$2:$I$222,5,FALSE)</f>
        <v>#N/A</v>
      </c>
      <c r="CW1896"/>
      <c r="DA1896" t="e">
        <f>VLOOKUP(CZ1896,Sheet2!$E$2:$I$222,3,FALSE)</f>
        <v>#N/A</v>
      </c>
      <c r="DB1896" t="e">
        <f>VLOOKUP(CZ1896,Sheet2!$E$2:$I$222,4,FALSE)</f>
        <v>#N/A</v>
      </c>
      <c r="DC1896" t="e">
        <f>VLOOKUP(CZ1896,Sheet2!$E$2:$I$222,5,FALSE)</f>
        <v>#N/A</v>
      </c>
      <c r="DD1896"/>
      <c r="DH1896" t="e">
        <f>VLOOKUP(DG1896,Sheet2!$E$2:$I$222,3,FALSE)</f>
        <v>#N/A</v>
      </c>
      <c r="DI1896" t="e">
        <f>VLOOKUP(DG1896,Sheet2!$E$2:$I$222,4,FALSE)</f>
        <v>#N/A</v>
      </c>
      <c r="DJ1896" t="e">
        <f>VLOOKUP(DG1896,Sheet2!$E$2:$I$222,5,FALSE)</f>
        <v>#N/A</v>
      </c>
    </row>
    <row r="1897" spans="1:114" x14ac:dyDescent="0.25">
      <c r="A1897">
        <v>1970</v>
      </c>
      <c r="C1897">
        <v>15401</v>
      </c>
      <c r="D1897">
        <v>5401</v>
      </c>
      <c r="E1897">
        <v>37.778149999999997</v>
      </c>
      <c r="F1897">
        <v>-122.43519000000001</v>
      </c>
      <c r="G1897" t="s">
        <v>1370</v>
      </c>
      <c r="H1897" t="s">
        <v>3797</v>
      </c>
      <c r="I1897" t="s">
        <v>4918</v>
      </c>
      <c r="J1897" t="s">
        <v>4946</v>
      </c>
      <c r="K1897" t="s">
        <v>4964</v>
      </c>
      <c r="L1897" t="s">
        <v>5109</v>
      </c>
      <c r="N1897" t="s">
        <v>5578</v>
      </c>
      <c r="Q1897" t="s">
        <v>5924</v>
      </c>
      <c r="R1897">
        <v>901</v>
      </c>
      <c r="S1897" t="s">
        <v>6215</v>
      </c>
      <c r="X1897">
        <f t="shared" si="29"/>
        <v>1</v>
      </c>
      <c r="Y1897" t="s">
        <v>6821</v>
      </c>
      <c r="Z1897" t="s">
        <v>6879</v>
      </c>
      <c r="AB1897" t="e">
        <f>VLOOKUP($AA1897,Sheet2!$E$2:$I$222,3,FALSE)</f>
        <v>#N/A</v>
      </c>
      <c r="AC1897" t="e">
        <f>VLOOKUP($AA1897,Sheet2!$E$2:$I$222,4,FALSE)</f>
        <v>#N/A</v>
      </c>
      <c r="AD1897" t="e">
        <f>VLOOKUP($AA1897,Sheet2!$E$2:$I$222,5,FALSE)</f>
        <v>#N/A</v>
      </c>
      <c r="AI1897" t="e">
        <f>VLOOKUP(AH1897,Sheet2!$E$2:$I$222,3,FALSE)</f>
        <v>#N/A</v>
      </c>
      <c r="AJ1897" t="e">
        <f>VLOOKUP(AH1897,Sheet2!$E$2:$I$222,4,FALSE)</f>
        <v>#N/A</v>
      </c>
      <c r="AK1897" t="e">
        <f>VLOOKUP(AH1897,Sheet2!$E$2:$I$222,5,FALSE)</f>
        <v>#N/A</v>
      </c>
      <c r="AL1897"/>
      <c r="AP1897" t="e">
        <f>VLOOKUP(AO1897,Sheet2!$E$2:$I$222,3,FALSE)</f>
        <v>#N/A</v>
      </c>
      <c r="AQ1897" t="e">
        <f>VLOOKUP(AO1897,Sheet2!$E$2:$I$222,4,FALSE)</f>
        <v>#N/A</v>
      </c>
      <c r="AR1897" t="e">
        <f>VLOOKUP(AO1897,Sheet2!$E$2:$I$222,5,FALSE)</f>
        <v>#N/A</v>
      </c>
      <c r="AS1897"/>
      <c r="AW1897" t="e">
        <f>VLOOKUP(AV1897,Sheet2!$E$2:$I$222,3,FALSE)</f>
        <v>#N/A</v>
      </c>
      <c r="AX1897" t="e">
        <f>VLOOKUP(AV1897,Sheet2!$E$2:$I$222,4,FALSE)</f>
        <v>#N/A</v>
      </c>
      <c r="AY1897" t="e">
        <f>VLOOKUP(AV1897,Sheet2!$E$2:$I$222,5,FALSE)</f>
        <v>#N/A</v>
      </c>
      <c r="AZ1897"/>
      <c r="BD1897" t="e">
        <f>VLOOKUP(BC1897,Sheet2!$E$2:$I$222,3,FALSE)</f>
        <v>#N/A</v>
      </c>
      <c r="BE1897" t="e">
        <f>VLOOKUP(BC1897,Sheet2!$E$2:$I$222,4,FALSE)</f>
        <v>#N/A</v>
      </c>
      <c r="BF1897" t="e">
        <f>VLOOKUP(BC1897,Sheet2!$E$2:$I$222,5,FALSE)</f>
        <v>#N/A</v>
      </c>
      <c r="BG1897"/>
      <c r="BK1897" t="e">
        <f>VLOOKUP(BJ1897,Sheet2!$E$2:$I$222,3,FALSE)</f>
        <v>#N/A</v>
      </c>
      <c r="BL1897" t="e">
        <f>VLOOKUP(BJ1897,Sheet2!$E$2:$I$222,4,FALSE)</f>
        <v>#N/A</v>
      </c>
      <c r="BM1897" t="e">
        <f>VLOOKUP(BJ1897,Sheet2!$E$2:$I$222,5,FALSE)</f>
        <v>#N/A</v>
      </c>
      <c r="BN1897"/>
      <c r="BR1897" t="e">
        <f>VLOOKUP(BQ1897,Sheet2!$E$2:$I$222,3,FALSE)</f>
        <v>#N/A</v>
      </c>
      <c r="BS1897" t="e">
        <f>VLOOKUP(BQ1897,Sheet2!$E$2:$I$222,4,FALSE)</f>
        <v>#N/A</v>
      </c>
      <c r="BT1897" t="e">
        <f>VLOOKUP(BQ1897,Sheet2!$E$2:$I$222,5,FALSE)</f>
        <v>#N/A</v>
      </c>
      <c r="BU1897"/>
      <c r="BY1897" t="e">
        <f>VLOOKUP(BX1897,Sheet2!$E$2:$I$222,3,FALSE)</f>
        <v>#N/A</v>
      </c>
      <c r="BZ1897" t="e">
        <f>VLOOKUP(BX1897,Sheet2!$E$2:$I$222,4,FALSE)</f>
        <v>#N/A</v>
      </c>
      <c r="CA1897" t="e">
        <f>VLOOKUP(BX1897,Sheet2!$E$2:$I$222,5,FALSE)</f>
        <v>#N/A</v>
      </c>
      <c r="CB1897"/>
      <c r="CF1897" t="e">
        <f>VLOOKUP(CE1897,Sheet2!$E$2:$I$222,3,FALSE)</f>
        <v>#N/A</v>
      </c>
      <c r="CG1897" t="e">
        <f>VLOOKUP(CE1897,Sheet2!$E$2:$I$222,4,FALSE)</f>
        <v>#N/A</v>
      </c>
      <c r="CH1897" t="e">
        <f>VLOOKUP(CE1897,Sheet2!$E$2:$I$222,5,FALSE)</f>
        <v>#N/A</v>
      </c>
      <c r="CI1897"/>
      <c r="CM1897" t="e">
        <f>VLOOKUP(CL1897,Sheet2!$E$2:$I$222,3,FALSE)</f>
        <v>#N/A</v>
      </c>
      <c r="CN1897" t="e">
        <f>VLOOKUP(CL1897,Sheet2!$E$2:$I$222,4,FALSE)</f>
        <v>#N/A</v>
      </c>
      <c r="CO1897" t="e">
        <f>VLOOKUP(CL1897,Sheet2!$E$2:$I$222,5,FALSE)</f>
        <v>#N/A</v>
      </c>
      <c r="CP1897"/>
      <c r="CT1897" t="e">
        <f>VLOOKUP(CS1897,Sheet2!$E$2:$I$222,3,FALSE)</f>
        <v>#N/A</v>
      </c>
      <c r="CU1897" t="e">
        <f>VLOOKUP(CS1897,Sheet2!$E$2:$I$222,4,FALSE)</f>
        <v>#N/A</v>
      </c>
      <c r="CV1897" t="e">
        <f>VLOOKUP(CS1897,Sheet2!$E$2:$I$222,5,FALSE)</f>
        <v>#N/A</v>
      </c>
      <c r="CW1897"/>
      <c r="DA1897" t="e">
        <f>VLOOKUP(CZ1897,Sheet2!$E$2:$I$222,3,FALSE)</f>
        <v>#N/A</v>
      </c>
      <c r="DB1897" t="e">
        <f>VLOOKUP(CZ1897,Sheet2!$E$2:$I$222,4,FALSE)</f>
        <v>#N/A</v>
      </c>
      <c r="DC1897" t="e">
        <f>VLOOKUP(CZ1897,Sheet2!$E$2:$I$222,5,FALSE)</f>
        <v>#N/A</v>
      </c>
      <c r="DD1897"/>
      <c r="DH1897" t="e">
        <f>VLOOKUP(DG1897,Sheet2!$E$2:$I$222,3,FALSE)</f>
        <v>#N/A</v>
      </c>
      <c r="DI1897" t="e">
        <f>VLOOKUP(DG1897,Sheet2!$E$2:$I$222,4,FALSE)</f>
        <v>#N/A</v>
      </c>
      <c r="DJ1897" t="e">
        <f>VLOOKUP(DG1897,Sheet2!$E$2:$I$222,5,FALSE)</f>
        <v>#N/A</v>
      </c>
    </row>
    <row r="1898" spans="1:114" x14ac:dyDescent="0.25">
      <c r="A1898">
        <v>1971</v>
      </c>
      <c r="C1898">
        <v>15404</v>
      </c>
      <c r="D1898">
        <v>5404</v>
      </c>
      <c r="E1898">
        <v>37.780090000000001</v>
      </c>
      <c r="F1898">
        <v>-122.42071</v>
      </c>
      <c r="G1898" t="s">
        <v>1371</v>
      </c>
      <c r="H1898" t="s">
        <v>3798</v>
      </c>
      <c r="I1898" t="s">
        <v>4920</v>
      </c>
      <c r="J1898" t="s">
        <v>4946</v>
      </c>
      <c r="K1898" t="s">
        <v>5062</v>
      </c>
      <c r="M1898" t="s">
        <v>5109</v>
      </c>
      <c r="N1898" t="s">
        <v>5579</v>
      </c>
      <c r="Q1898" t="s">
        <v>5924</v>
      </c>
      <c r="R1898">
        <v>384</v>
      </c>
      <c r="S1898" t="s">
        <v>6212</v>
      </c>
      <c r="X1898">
        <f t="shared" si="29"/>
        <v>2</v>
      </c>
      <c r="Y1898" t="s">
        <v>6821</v>
      </c>
      <c r="Z1898" t="s">
        <v>6881</v>
      </c>
      <c r="AB1898" t="e">
        <f>VLOOKUP($AA1898,Sheet2!$E$2:$I$222,3,FALSE)</f>
        <v>#N/A</v>
      </c>
      <c r="AC1898" t="e">
        <f>VLOOKUP($AA1898,Sheet2!$E$2:$I$222,4,FALSE)</f>
        <v>#N/A</v>
      </c>
      <c r="AD1898" t="e">
        <f>VLOOKUP($AA1898,Sheet2!$E$2:$I$222,5,FALSE)</f>
        <v>#N/A</v>
      </c>
      <c r="AF1898" t="s">
        <v>6977</v>
      </c>
      <c r="AG1898" t="s">
        <v>6882</v>
      </c>
      <c r="AH1898" s="59" t="s">
        <v>6989</v>
      </c>
      <c r="AI1898" t="str">
        <f>VLOOKUP(AH1898,Sheet2!$E$2:$I$222,3,FALSE)</f>
        <v>To Ocean Beach</v>
      </c>
      <c r="AJ1898" t="str">
        <f>VLOOKUP(AH1898,Sheet2!$E$2:$I$222,4,FALSE)</f>
        <v>La Playa &amp; Cabrillo</v>
      </c>
      <c r="AK1898" t="str">
        <f>VLOOKUP(AH1898,Sheet2!$E$2:$I$222,5,FALSE)</f>
        <v>M-F ~ 7am-7pm</v>
      </c>
      <c r="AL1898"/>
      <c r="AP1898" t="e">
        <f>VLOOKUP(AO1898,Sheet2!$E$2:$I$222,3,FALSE)</f>
        <v>#N/A</v>
      </c>
      <c r="AQ1898" t="e">
        <f>VLOOKUP(AO1898,Sheet2!$E$2:$I$222,4,FALSE)</f>
        <v>#N/A</v>
      </c>
      <c r="AR1898" t="e">
        <f>VLOOKUP(AO1898,Sheet2!$E$2:$I$222,5,FALSE)</f>
        <v>#N/A</v>
      </c>
      <c r="AS1898"/>
      <c r="AW1898" t="e">
        <f>VLOOKUP(AV1898,Sheet2!$E$2:$I$222,3,FALSE)</f>
        <v>#N/A</v>
      </c>
      <c r="AX1898" t="e">
        <f>VLOOKUP(AV1898,Sheet2!$E$2:$I$222,4,FALSE)</f>
        <v>#N/A</v>
      </c>
      <c r="AY1898" t="e">
        <f>VLOOKUP(AV1898,Sheet2!$E$2:$I$222,5,FALSE)</f>
        <v>#N/A</v>
      </c>
      <c r="AZ1898"/>
      <c r="BD1898" t="e">
        <f>VLOOKUP(BC1898,Sheet2!$E$2:$I$222,3,FALSE)</f>
        <v>#N/A</v>
      </c>
      <c r="BE1898" t="e">
        <f>VLOOKUP(BC1898,Sheet2!$E$2:$I$222,4,FALSE)</f>
        <v>#N/A</v>
      </c>
      <c r="BF1898" t="e">
        <f>VLOOKUP(BC1898,Sheet2!$E$2:$I$222,5,FALSE)</f>
        <v>#N/A</v>
      </c>
      <c r="BG1898"/>
      <c r="BK1898" t="e">
        <f>VLOOKUP(BJ1898,Sheet2!$E$2:$I$222,3,FALSE)</f>
        <v>#N/A</v>
      </c>
      <c r="BL1898" t="e">
        <f>VLOOKUP(BJ1898,Sheet2!$E$2:$I$222,4,FALSE)</f>
        <v>#N/A</v>
      </c>
      <c r="BM1898" t="e">
        <f>VLOOKUP(BJ1898,Sheet2!$E$2:$I$222,5,FALSE)</f>
        <v>#N/A</v>
      </c>
      <c r="BN1898"/>
      <c r="BR1898" t="e">
        <f>VLOOKUP(BQ1898,Sheet2!$E$2:$I$222,3,FALSE)</f>
        <v>#N/A</v>
      </c>
      <c r="BS1898" t="e">
        <f>VLOOKUP(BQ1898,Sheet2!$E$2:$I$222,4,FALSE)</f>
        <v>#N/A</v>
      </c>
      <c r="BT1898" t="e">
        <f>VLOOKUP(BQ1898,Sheet2!$E$2:$I$222,5,FALSE)</f>
        <v>#N/A</v>
      </c>
      <c r="BU1898"/>
      <c r="BY1898" t="e">
        <f>VLOOKUP(BX1898,Sheet2!$E$2:$I$222,3,FALSE)</f>
        <v>#N/A</v>
      </c>
      <c r="BZ1898" t="e">
        <f>VLOOKUP(BX1898,Sheet2!$E$2:$I$222,4,FALSE)</f>
        <v>#N/A</v>
      </c>
      <c r="CA1898" t="e">
        <f>VLOOKUP(BX1898,Sheet2!$E$2:$I$222,5,FALSE)</f>
        <v>#N/A</v>
      </c>
      <c r="CB1898"/>
      <c r="CF1898" t="e">
        <f>VLOOKUP(CE1898,Sheet2!$E$2:$I$222,3,FALSE)</f>
        <v>#N/A</v>
      </c>
      <c r="CG1898" t="e">
        <f>VLOOKUP(CE1898,Sheet2!$E$2:$I$222,4,FALSE)</f>
        <v>#N/A</v>
      </c>
      <c r="CH1898" t="e">
        <f>VLOOKUP(CE1898,Sheet2!$E$2:$I$222,5,FALSE)</f>
        <v>#N/A</v>
      </c>
      <c r="CI1898"/>
      <c r="CM1898" t="e">
        <f>VLOOKUP(CL1898,Sheet2!$E$2:$I$222,3,FALSE)</f>
        <v>#N/A</v>
      </c>
      <c r="CN1898" t="e">
        <f>VLOOKUP(CL1898,Sheet2!$E$2:$I$222,4,FALSE)</f>
        <v>#N/A</v>
      </c>
      <c r="CO1898" t="e">
        <f>VLOOKUP(CL1898,Sheet2!$E$2:$I$222,5,FALSE)</f>
        <v>#N/A</v>
      </c>
      <c r="CP1898"/>
      <c r="CT1898" t="e">
        <f>VLOOKUP(CS1898,Sheet2!$E$2:$I$222,3,FALSE)</f>
        <v>#N/A</v>
      </c>
      <c r="CU1898" t="e">
        <f>VLOOKUP(CS1898,Sheet2!$E$2:$I$222,4,FALSE)</f>
        <v>#N/A</v>
      </c>
      <c r="CV1898" t="e">
        <f>VLOOKUP(CS1898,Sheet2!$E$2:$I$222,5,FALSE)</f>
        <v>#N/A</v>
      </c>
      <c r="CW1898"/>
      <c r="DA1898" t="e">
        <f>VLOOKUP(CZ1898,Sheet2!$E$2:$I$222,3,FALSE)</f>
        <v>#N/A</v>
      </c>
      <c r="DB1898" t="e">
        <f>VLOOKUP(CZ1898,Sheet2!$E$2:$I$222,4,FALSE)</f>
        <v>#N/A</v>
      </c>
      <c r="DC1898" t="e">
        <f>VLOOKUP(CZ1898,Sheet2!$E$2:$I$222,5,FALSE)</f>
        <v>#N/A</v>
      </c>
      <c r="DD1898"/>
      <c r="DH1898" t="e">
        <f>VLOOKUP(DG1898,Sheet2!$E$2:$I$222,3,FALSE)</f>
        <v>#N/A</v>
      </c>
      <c r="DI1898" t="e">
        <f>VLOOKUP(DG1898,Sheet2!$E$2:$I$222,4,FALSE)</f>
        <v>#N/A</v>
      </c>
      <c r="DJ1898" t="e">
        <f>VLOOKUP(DG1898,Sheet2!$E$2:$I$222,5,FALSE)</f>
        <v>#N/A</v>
      </c>
    </row>
    <row r="1899" spans="1:114" x14ac:dyDescent="0.25">
      <c r="A1899">
        <v>1972</v>
      </c>
      <c r="C1899">
        <v>15405</v>
      </c>
      <c r="D1899">
        <v>5405</v>
      </c>
      <c r="E1899">
        <v>37.78002</v>
      </c>
      <c r="F1899">
        <v>-122.41977</v>
      </c>
      <c r="G1899" t="s">
        <v>1371</v>
      </c>
      <c r="H1899" t="s">
        <v>3798</v>
      </c>
      <c r="I1899" t="s">
        <v>4916</v>
      </c>
      <c r="J1899" t="s">
        <v>4946</v>
      </c>
      <c r="K1899" t="s">
        <v>4986</v>
      </c>
      <c r="L1899" t="s">
        <v>5109</v>
      </c>
      <c r="M1899" t="s">
        <v>5109</v>
      </c>
      <c r="Q1899" t="s">
        <v>5924</v>
      </c>
      <c r="R1899">
        <v>697</v>
      </c>
      <c r="S1899" t="s">
        <v>6213</v>
      </c>
      <c r="X1899">
        <f t="shared" si="29"/>
        <v>2</v>
      </c>
      <c r="Y1899" t="s">
        <v>6821</v>
      </c>
      <c r="Z1899" t="s">
        <v>6879</v>
      </c>
      <c r="AB1899" t="e">
        <f>VLOOKUP($AA1899,Sheet2!$E$2:$I$222,3,FALSE)</f>
        <v>#N/A</v>
      </c>
      <c r="AC1899" t="e">
        <f>VLOOKUP($AA1899,Sheet2!$E$2:$I$222,4,FALSE)</f>
        <v>#N/A</v>
      </c>
      <c r="AD1899" t="e">
        <f>VLOOKUP($AA1899,Sheet2!$E$2:$I$222,5,FALSE)</f>
        <v>#N/A</v>
      </c>
      <c r="AF1899" t="s">
        <v>6977</v>
      </c>
      <c r="AG1899" t="s">
        <v>6880</v>
      </c>
      <c r="AH1899" s="59" t="s">
        <v>6984</v>
      </c>
      <c r="AI1899" t="str">
        <f>VLOOKUP(AH1899,Sheet2!$E$2:$I$222,3,FALSE)</f>
        <v>To Downtown</v>
      </c>
      <c r="AJ1899" t="str">
        <f>VLOOKUP(AH1899,Sheet2!$E$2:$I$222,4,FALSE)</f>
        <v>Transbay Terminal</v>
      </c>
      <c r="AK1899" t="str">
        <f>VLOOKUP(AH1899,Sheet2!$E$2:$I$222,5,FALSE)</f>
        <v>M-F ~ 7am-7pm</v>
      </c>
      <c r="AL1899"/>
      <c r="AP1899" t="e">
        <f>VLOOKUP(AO1899,Sheet2!$E$2:$I$222,3,FALSE)</f>
        <v>#N/A</v>
      </c>
      <c r="AQ1899" t="e">
        <f>VLOOKUP(AO1899,Sheet2!$E$2:$I$222,4,FALSE)</f>
        <v>#N/A</v>
      </c>
      <c r="AR1899" t="e">
        <f>VLOOKUP(AO1899,Sheet2!$E$2:$I$222,5,FALSE)</f>
        <v>#N/A</v>
      </c>
      <c r="AS1899"/>
      <c r="AW1899" t="e">
        <f>VLOOKUP(AV1899,Sheet2!$E$2:$I$222,3,FALSE)</f>
        <v>#N/A</v>
      </c>
      <c r="AX1899" t="e">
        <f>VLOOKUP(AV1899,Sheet2!$E$2:$I$222,4,FALSE)</f>
        <v>#N/A</v>
      </c>
      <c r="AY1899" t="e">
        <f>VLOOKUP(AV1899,Sheet2!$E$2:$I$222,5,FALSE)</f>
        <v>#N/A</v>
      </c>
      <c r="AZ1899"/>
      <c r="BD1899" t="e">
        <f>VLOOKUP(BC1899,Sheet2!$E$2:$I$222,3,FALSE)</f>
        <v>#N/A</v>
      </c>
      <c r="BE1899" t="e">
        <f>VLOOKUP(BC1899,Sheet2!$E$2:$I$222,4,FALSE)</f>
        <v>#N/A</v>
      </c>
      <c r="BF1899" t="e">
        <f>VLOOKUP(BC1899,Sheet2!$E$2:$I$222,5,FALSE)</f>
        <v>#N/A</v>
      </c>
      <c r="BG1899"/>
      <c r="BK1899" t="e">
        <f>VLOOKUP(BJ1899,Sheet2!$E$2:$I$222,3,FALSE)</f>
        <v>#N/A</v>
      </c>
      <c r="BL1899" t="e">
        <f>VLOOKUP(BJ1899,Sheet2!$E$2:$I$222,4,FALSE)</f>
        <v>#N/A</v>
      </c>
      <c r="BM1899" t="e">
        <f>VLOOKUP(BJ1899,Sheet2!$E$2:$I$222,5,FALSE)</f>
        <v>#N/A</v>
      </c>
      <c r="BN1899"/>
      <c r="BR1899" t="e">
        <f>VLOOKUP(BQ1899,Sheet2!$E$2:$I$222,3,FALSE)</f>
        <v>#N/A</v>
      </c>
      <c r="BS1899" t="e">
        <f>VLOOKUP(BQ1899,Sheet2!$E$2:$I$222,4,FALSE)</f>
        <v>#N/A</v>
      </c>
      <c r="BT1899" t="e">
        <f>VLOOKUP(BQ1899,Sheet2!$E$2:$I$222,5,FALSE)</f>
        <v>#N/A</v>
      </c>
      <c r="BU1899"/>
      <c r="BY1899" t="e">
        <f>VLOOKUP(BX1899,Sheet2!$E$2:$I$222,3,FALSE)</f>
        <v>#N/A</v>
      </c>
      <c r="BZ1899" t="e">
        <f>VLOOKUP(BX1899,Sheet2!$E$2:$I$222,4,FALSE)</f>
        <v>#N/A</v>
      </c>
      <c r="CA1899" t="e">
        <f>VLOOKUP(BX1899,Sheet2!$E$2:$I$222,5,FALSE)</f>
        <v>#N/A</v>
      </c>
      <c r="CB1899"/>
      <c r="CF1899" t="e">
        <f>VLOOKUP(CE1899,Sheet2!$E$2:$I$222,3,FALSE)</f>
        <v>#N/A</v>
      </c>
      <c r="CG1899" t="e">
        <f>VLOOKUP(CE1899,Sheet2!$E$2:$I$222,4,FALSE)</f>
        <v>#N/A</v>
      </c>
      <c r="CH1899" t="e">
        <f>VLOOKUP(CE1899,Sheet2!$E$2:$I$222,5,FALSE)</f>
        <v>#N/A</v>
      </c>
      <c r="CI1899"/>
      <c r="CM1899" t="e">
        <f>VLOOKUP(CL1899,Sheet2!$E$2:$I$222,3,FALSE)</f>
        <v>#N/A</v>
      </c>
      <c r="CN1899" t="e">
        <f>VLOOKUP(CL1899,Sheet2!$E$2:$I$222,4,FALSE)</f>
        <v>#N/A</v>
      </c>
      <c r="CO1899" t="e">
        <f>VLOOKUP(CL1899,Sheet2!$E$2:$I$222,5,FALSE)</f>
        <v>#N/A</v>
      </c>
      <c r="CP1899"/>
      <c r="CT1899" t="e">
        <f>VLOOKUP(CS1899,Sheet2!$E$2:$I$222,3,FALSE)</f>
        <v>#N/A</v>
      </c>
      <c r="CU1899" t="e">
        <f>VLOOKUP(CS1899,Sheet2!$E$2:$I$222,4,FALSE)</f>
        <v>#N/A</v>
      </c>
      <c r="CV1899" t="e">
        <f>VLOOKUP(CS1899,Sheet2!$E$2:$I$222,5,FALSE)</f>
        <v>#N/A</v>
      </c>
      <c r="CW1899"/>
      <c r="DA1899" t="e">
        <f>VLOOKUP(CZ1899,Sheet2!$E$2:$I$222,3,FALSE)</f>
        <v>#N/A</v>
      </c>
      <c r="DB1899" t="e">
        <f>VLOOKUP(CZ1899,Sheet2!$E$2:$I$222,4,FALSE)</f>
        <v>#N/A</v>
      </c>
      <c r="DC1899" t="e">
        <f>VLOOKUP(CZ1899,Sheet2!$E$2:$I$222,5,FALSE)</f>
        <v>#N/A</v>
      </c>
      <c r="DD1899"/>
      <c r="DH1899" t="e">
        <f>VLOOKUP(DG1899,Sheet2!$E$2:$I$222,3,FALSE)</f>
        <v>#N/A</v>
      </c>
      <c r="DI1899" t="e">
        <f>VLOOKUP(DG1899,Sheet2!$E$2:$I$222,4,FALSE)</f>
        <v>#N/A</v>
      </c>
      <c r="DJ1899" t="e">
        <f>VLOOKUP(DG1899,Sheet2!$E$2:$I$222,5,FALSE)</f>
        <v>#N/A</v>
      </c>
    </row>
    <row r="1900" spans="1:114" s="61" customFormat="1" x14ac:dyDescent="0.25">
      <c r="A1900" s="61">
        <v>1973</v>
      </c>
      <c r="C1900" s="61">
        <v>15417</v>
      </c>
      <c r="D1900" s="61">
        <v>5417</v>
      </c>
      <c r="E1900" s="61">
        <v>37.784199000000001</v>
      </c>
      <c r="F1900" s="61">
        <v>-122.407695</v>
      </c>
      <c r="G1900" s="61" t="s">
        <v>1372</v>
      </c>
      <c r="H1900" s="61" t="s">
        <v>3799</v>
      </c>
      <c r="I1900" s="61" t="s">
        <v>4941</v>
      </c>
      <c r="J1900" s="61" t="s">
        <v>4954</v>
      </c>
      <c r="N1900" s="61" t="s">
        <v>5580</v>
      </c>
      <c r="Q1900" s="61" t="s">
        <v>5924</v>
      </c>
      <c r="S1900" s="61" t="s">
        <v>6385</v>
      </c>
      <c r="X1900" s="61">
        <f t="shared" si="29"/>
        <v>5</v>
      </c>
      <c r="Y1900" s="61" t="s">
        <v>6858</v>
      </c>
      <c r="Z1900" s="61" t="s">
        <v>6880</v>
      </c>
      <c r="AA1900" s="61" t="s">
        <v>6939</v>
      </c>
      <c r="AB1900" s="61" t="str">
        <f>VLOOKUP($AA1900,Sheet2!$E$2:$I$222,3,FALSE)</f>
        <v>To Downtown</v>
      </c>
      <c r="AC1900" s="61" t="str">
        <f>VLOOKUP($AA1900,Sheet2!$E$2:$I$222,4,FALSE)</f>
        <v>Embarcadero Station</v>
      </c>
      <c r="AD1900" s="61" t="str">
        <f>VLOOKUP($AA1900,Sheet2!$E$2:$I$222,5,FALSE)</f>
        <v>Daily ~ 5am-12am</v>
      </c>
      <c r="AF1900" s="61" t="s">
        <v>6870</v>
      </c>
      <c r="AG1900" s="61" t="s">
        <v>6880</v>
      </c>
      <c r="AH1900" s="61" t="s">
        <v>6955</v>
      </c>
      <c r="AI1900" s="61" t="str">
        <f>VLOOKUP(AH1900,Sheet2!$E$2:$I$222,3,FALSE)</f>
        <v>To Downtown</v>
      </c>
      <c r="AJ1900" s="61" t="str">
        <f>VLOOKUP(AH1900,Sheet2!$E$2:$I$222,4,FALSE)</f>
        <v>Embarcadero Station</v>
      </c>
      <c r="AK1900" s="61" t="str">
        <f>VLOOKUP(AH1900,Sheet2!$E$2:$I$222,5,FALSE)</f>
        <v>Daily ~ 5am-12:30am</v>
      </c>
      <c r="AM1900" s="61" t="s">
        <v>6840</v>
      </c>
      <c r="AN1900" s="61" t="s">
        <v>6880</v>
      </c>
      <c r="AO1900" s="61" t="s">
        <v>6911</v>
      </c>
      <c r="AP1900" s="61" t="str">
        <f>VLOOKUP(AO1900,Sheet2!$E$2:$I$222,3,FALSE)</f>
        <v>To Downtown</v>
      </c>
      <c r="AQ1900" s="61" t="str">
        <f>VLOOKUP(AO1900,Sheet2!$E$2:$I$222,4,FALSE)</f>
        <v>Embarcadero Station</v>
      </c>
      <c r="AR1900" s="61" t="str">
        <f>VLOOKUP(AO1900,Sheet2!$E$2:$I$222,5,FALSE)</f>
        <v>Daily ~ 6am-12:30am</v>
      </c>
      <c r="AT1900" s="61" t="s">
        <v>6844</v>
      </c>
      <c r="AU1900" s="61" t="s">
        <v>6879</v>
      </c>
      <c r="AW1900" s="61" t="e">
        <f>VLOOKUP(AV1900,Sheet2!$E$2:$I$222,3,FALSE)</f>
        <v>#N/A</v>
      </c>
      <c r="AX1900" s="61" t="e">
        <f>VLOOKUP(AV1900,Sheet2!$E$2:$I$222,4,FALSE)</f>
        <v>#N/A</v>
      </c>
      <c r="AY1900" s="61" t="e">
        <f>VLOOKUP(AV1900,Sheet2!$E$2:$I$222,5,FALSE)</f>
        <v>#N/A</v>
      </c>
      <c r="BA1900" s="61" t="s">
        <v>4943</v>
      </c>
      <c r="BB1900" s="61" t="s">
        <v>6879</v>
      </c>
      <c r="BD1900" s="61" t="e">
        <f>VLOOKUP(BC1900,Sheet2!$E$2:$I$222,3,FALSE)</f>
        <v>#N/A</v>
      </c>
      <c r="BE1900" s="61" t="e">
        <f>VLOOKUP(BC1900,Sheet2!$E$2:$I$222,4,FALSE)</f>
        <v>#N/A</v>
      </c>
      <c r="BF1900" s="61" t="e">
        <f>VLOOKUP(BC1900,Sheet2!$E$2:$I$222,5,FALSE)</f>
        <v>#N/A</v>
      </c>
      <c r="BK1900" s="61" t="e">
        <f>VLOOKUP(BJ1900,Sheet2!$E$2:$I$222,3,FALSE)</f>
        <v>#N/A</v>
      </c>
      <c r="BL1900" s="61" t="e">
        <f>VLOOKUP(BJ1900,Sheet2!$E$2:$I$222,4,FALSE)</f>
        <v>#N/A</v>
      </c>
      <c r="BM1900" s="61" t="e">
        <f>VLOOKUP(BJ1900,Sheet2!$E$2:$I$222,5,FALSE)</f>
        <v>#N/A</v>
      </c>
      <c r="BR1900" s="61" t="e">
        <f>VLOOKUP(BQ1900,Sheet2!$E$2:$I$222,3,FALSE)</f>
        <v>#N/A</v>
      </c>
      <c r="BS1900" s="61" t="e">
        <f>VLOOKUP(BQ1900,Sheet2!$E$2:$I$222,4,FALSE)</f>
        <v>#N/A</v>
      </c>
      <c r="BT1900" s="61" t="e">
        <f>VLOOKUP(BQ1900,Sheet2!$E$2:$I$222,5,FALSE)</f>
        <v>#N/A</v>
      </c>
      <c r="BY1900" s="61" t="e">
        <f>VLOOKUP(BX1900,Sheet2!$E$2:$I$222,3,FALSE)</f>
        <v>#N/A</v>
      </c>
      <c r="BZ1900" s="61" t="e">
        <f>VLOOKUP(BX1900,Sheet2!$E$2:$I$222,4,FALSE)</f>
        <v>#N/A</v>
      </c>
      <c r="CA1900" s="61" t="e">
        <f>VLOOKUP(BX1900,Sheet2!$E$2:$I$222,5,FALSE)</f>
        <v>#N/A</v>
      </c>
      <c r="CF1900" s="61" t="e">
        <f>VLOOKUP(CE1900,Sheet2!$E$2:$I$222,3,FALSE)</f>
        <v>#N/A</v>
      </c>
      <c r="CG1900" s="61" t="e">
        <f>VLOOKUP(CE1900,Sheet2!$E$2:$I$222,4,FALSE)</f>
        <v>#N/A</v>
      </c>
      <c r="CH1900" s="61" t="e">
        <f>VLOOKUP(CE1900,Sheet2!$E$2:$I$222,5,FALSE)</f>
        <v>#N/A</v>
      </c>
      <c r="CM1900" s="61" t="e">
        <f>VLOOKUP(CL1900,Sheet2!$E$2:$I$222,3,FALSE)</f>
        <v>#N/A</v>
      </c>
      <c r="CN1900" s="61" t="e">
        <f>VLOOKUP(CL1900,Sheet2!$E$2:$I$222,4,FALSE)</f>
        <v>#N/A</v>
      </c>
      <c r="CO1900" s="61" t="e">
        <f>VLOOKUP(CL1900,Sheet2!$E$2:$I$222,5,FALSE)</f>
        <v>#N/A</v>
      </c>
      <c r="CT1900" s="61" t="e">
        <f>VLOOKUP(CS1900,Sheet2!$E$2:$I$222,3,FALSE)</f>
        <v>#N/A</v>
      </c>
      <c r="CU1900" s="61" t="e">
        <f>VLOOKUP(CS1900,Sheet2!$E$2:$I$222,4,FALSE)</f>
        <v>#N/A</v>
      </c>
      <c r="CV1900" s="61" t="e">
        <f>VLOOKUP(CS1900,Sheet2!$E$2:$I$222,5,FALSE)</f>
        <v>#N/A</v>
      </c>
      <c r="DA1900" s="61" t="e">
        <f>VLOOKUP(CZ1900,Sheet2!$E$2:$I$222,3,FALSE)</f>
        <v>#N/A</v>
      </c>
      <c r="DB1900" s="61" t="e">
        <f>VLOOKUP(CZ1900,Sheet2!$E$2:$I$222,4,FALSE)</f>
        <v>#N/A</v>
      </c>
      <c r="DC1900" s="61" t="e">
        <f>VLOOKUP(CZ1900,Sheet2!$E$2:$I$222,5,FALSE)</f>
        <v>#N/A</v>
      </c>
      <c r="DH1900" s="61" t="e">
        <f>VLOOKUP(DG1900,Sheet2!$E$2:$I$222,3,FALSE)</f>
        <v>#N/A</v>
      </c>
      <c r="DI1900" s="61" t="e">
        <f>VLOOKUP(DG1900,Sheet2!$E$2:$I$222,4,FALSE)</f>
        <v>#N/A</v>
      </c>
      <c r="DJ1900" s="61" t="e">
        <f>VLOOKUP(DG1900,Sheet2!$E$2:$I$222,5,FALSE)</f>
        <v>#N/A</v>
      </c>
    </row>
    <row r="1901" spans="1:114" x14ac:dyDescent="0.25">
      <c r="A1901">
        <v>1974</v>
      </c>
      <c r="C1901">
        <v>15418</v>
      </c>
      <c r="D1901">
        <v>5418</v>
      </c>
      <c r="E1901">
        <v>37.720875999999997</v>
      </c>
      <c r="F1901">
        <v>-122.446651</v>
      </c>
      <c r="G1901" t="s">
        <v>1373</v>
      </c>
      <c r="H1901" t="s">
        <v>3800</v>
      </c>
      <c r="I1901" t="s">
        <v>4939</v>
      </c>
      <c r="J1901" t="s">
        <v>4955</v>
      </c>
      <c r="M1901" t="s">
        <v>5109</v>
      </c>
      <c r="Q1901" t="s">
        <v>5924</v>
      </c>
      <c r="S1901" t="s">
        <v>6386</v>
      </c>
      <c r="T1901" t="s">
        <v>6745</v>
      </c>
      <c r="X1901">
        <f t="shared" si="29"/>
        <v>2</v>
      </c>
      <c r="Y1901" t="s">
        <v>6870</v>
      </c>
      <c r="Z1901" t="s">
        <v>6880</v>
      </c>
      <c r="AA1901" s="59" t="s">
        <v>6955</v>
      </c>
      <c r="AB1901" t="str">
        <f>VLOOKUP($AA1901,Sheet2!$E$2:$I$222,3,FALSE)</f>
        <v>To Downtown</v>
      </c>
      <c r="AC1901" t="str">
        <f>VLOOKUP($AA1901,Sheet2!$E$2:$I$222,4,FALSE)</f>
        <v>Embarcadero Station</v>
      </c>
      <c r="AD1901" t="str">
        <f>VLOOKUP($AA1901,Sheet2!$E$2:$I$222,5,FALSE)</f>
        <v>Daily ~ 5am-12:30am</v>
      </c>
      <c r="AF1901" t="s">
        <v>6870</v>
      </c>
      <c r="AG1901" t="s">
        <v>6882</v>
      </c>
      <c r="AH1901" s="59" t="s">
        <v>6967</v>
      </c>
      <c r="AI1901" t="str">
        <f>VLOOKUP(AH1901,Sheet2!$E$2:$I$222,3,FALSE)</f>
        <v>To Balboa Park Station (BART)</v>
      </c>
      <c r="AJ1901" t="str">
        <f>VLOOKUP(AH1901,Sheet2!$E$2:$I$222,4,FALSE)</f>
        <v>Ocean &amp; San Jose</v>
      </c>
      <c r="AK1901" t="str">
        <f>VLOOKUP(AH1901,Sheet2!$E$2:$I$222,5,FALSE)</f>
        <v>Daily ~ 5am-12:30am</v>
      </c>
      <c r="AL1901"/>
      <c r="AP1901" t="e">
        <f>VLOOKUP(AO1901,Sheet2!$E$2:$I$222,3,FALSE)</f>
        <v>#N/A</v>
      </c>
      <c r="AQ1901" t="e">
        <f>VLOOKUP(AO1901,Sheet2!$E$2:$I$222,4,FALSE)</f>
        <v>#N/A</v>
      </c>
      <c r="AR1901" t="e">
        <f>VLOOKUP(AO1901,Sheet2!$E$2:$I$222,5,FALSE)</f>
        <v>#N/A</v>
      </c>
      <c r="AS1901"/>
      <c r="AW1901" t="e">
        <f>VLOOKUP(AV1901,Sheet2!$E$2:$I$222,3,FALSE)</f>
        <v>#N/A</v>
      </c>
      <c r="AX1901" t="e">
        <f>VLOOKUP(AV1901,Sheet2!$E$2:$I$222,4,FALSE)</f>
        <v>#N/A</v>
      </c>
      <c r="AY1901" t="e">
        <f>VLOOKUP(AV1901,Sheet2!$E$2:$I$222,5,FALSE)</f>
        <v>#N/A</v>
      </c>
      <c r="AZ1901"/>
      <c r="BD1901" t="e">
        <f>VLOOKUP(BC1901,Sheet2!$E$2:$I$222,3,FALSE)</f>
        <v>#N/A</v>
      </c>
      <c r="BE1901" t="e">
        <f>VLOOKUP(BC1901,Sheet2!$E$2:$I$222,4,FALSE)</f>
        <v>#N/A</v>
      </c>
      <c r="BF1901" t="e">
        <f>VLOOKUP(BC1901,Sheet2!$E$2:$I$222,5,FALSE)</f>
        <v>#N/A</v>
      </c>
      <c r="BG1901"/>
      <c r="BK1901" t="e">
        <f>VLOOKUP(BJ1901,Sheet2!$E$2:$I$222,3,FALSE)</f>
        <v>#N/A</v>
      </c>
      <c r="BL1901" t="e">
        <f>VLOOKUP(BJ1901,Sheet2!$E$2:$I$222,4,FALSE)</f>
        <v>#N/A</v>
      </c>
      <c r="BM1901" t="e">
        <f>VLOOKUP(BJ1901,Sheet2!$E$2:$I$222,5,FALSE)</f>
        <v>#N/A</v>
      </c>
      <c r="BN1901"/>
      <c r="BR1901" t="e">
        <f>VLOOKUP(BQ1901,Sheet2!$E$2:$I$222,3,FALSE)</f>
        <v>#N/A</v>
      </c>
      <c r="BS1901" t="e">
        <f>VLOOKUP(BQ1901,Sheet2!$E$2:$I$222,4,FALSE)</f>
        <v>#N/A</v>
      </c>
      <c r="BT1901" t="e">
        <f>VLOOKUP(BQ1901,Sheet2!$E$2:$I$222,5,FALSE)</f>
        <v>#N/A</v>
      </c>
      <c r="BU1901"/>
      <c r="BY1901" t="e">
        <f>VLOOKUP(BX1901,Sheet2!$E$2:$I$222,3,FALSE)</f>
        <v>#N/A</v>
      </c>
      <c r="BZ1901" t="e">
        <f>VLOOKUP(BX1901,Sheet2!$E$2:$I$222,4,FALSE)</f>
        <v>#N/A</v>
      </c>
      <c r="CA1901" t="e">
        <f>VLOOKUP(BX1901,Sheet2!$E$2:$I$222,5,FALSE)</f>
        <v>#N/A</v>
      </c>
      <c r="CB1901"/>
      <c r="CF1901" t="e">
        <f>VLOOKUP(CE1901,Sheet2!$E$2:$I$222,3,FALSE)</f>
        <v>#N/A</v>
      </c>
      <c r="CG1901" t="e">
        <f>VLOOKUP(CE1901,Sheet2!$E$2:$I$222,4,FALSE)</f>
        <v>#N/A</v>
      </c>
      <c r="CH1901" t="e">
        <f>VLOOKUP(CE1901,Sheet2!$E$2:$I$222,5,FALSE)</f>
        <v>#N/A</v>
      </c>
      <c r="CI1901"/>
      <c r="CM1901" t="e">
        <f>VLOOKUP(CL1901,Sheet2!$E$2:$I$222,3,FALSE)</f>
        <v>#N/A</v>
      </c>
      <c r="CN1901" t="e">
        <f>VLOOKUP(CL1901,Sheet2!$E$2:$I$222,4,FALSE)</f>
        <v>#N/A</v>
      </c>
      <c r="CO1901" t="e">
        <f>VLOOKUP(CL1901,Sheet2!$E$2:$I$222,5,FALSE)</f>
        <v>#N/A</v>
      </c>
      <c r="CP1901"/>
      <c r="CT1901" t="e">
        <f>VLOOKUP(CS1901,Sheet2!$E$2:$I$222,3,FALSE)</f>
        <v>#N/A</v>
      </c>
      <c r="CU1901" t="e">
        <f>VLOOKUP(CS1901,Sheet2!$E$2:$I$222,4,FALSE)</f>
        <v>#N/A</v>
      </c>
      <c r="CV1901" t="e">
        <f>VLOOKUP(CS1901,Sheet2!$E$2:$I$222,5,FALSE)</f>
        <v>#N/A</v>
      </c>
      <c r="CW1901"/>
      <c r="DA1901" t="e">
        <f>VLOOKUP(CZ1901,Sheet2!$E$2:$I$222,3,FALSE)</f>
        <v>#N/A</v>
      </c>
      <c r="DB1901" t="e">
        <f>VLOOKUP(CZ1901,Sheet2!$E$2:$I$222,4,FALSE)</f>
        <v>#N/A</v>
      </c>
      <c r="DC1901" t="e">
        <f>VLOOKUP(CZ1901,Sheet2!$E$2:$I$222,5,FALSE)</f>
        <v>#N/A</v>
      </c>
      <c r="DD1901"/>
      <c r="DH1901" t="e">
        <f>VLOOKUP(DG1901,Sheet2!$E$2:$I$222,3,FALSE)</f>
        <v>#N/A</v>
      </c>
      <c r="DI1901" t="e">
        <f>VLOOKUP(DG1901,Sheet2!$E$2:$I$222,4,FALSE)</f>
        <v>#N/A</v>
      </c>
      <c r="DJ1901" t="e">
        <f>VLOOKUP(DG1901,Sheet2!$E$2:$I$222,5,FALSE)</f>
        <v>#N/A</v>
      </c>
    </row>
    <row r="1902" spans="1:114" s="61" customFormat="1" x14ac:dyDescent="0.25">
      <c r="A1902" s="61">
        <v>1975</v>
      </c>
      <c r="C1902" s="61">
        <v>15419</v>
      </c>
      <c r="D1902" s="61">
        <v>5419</v>
      </c>
      <c r="E1902" s="61">
        <v>37.775069000000002</v>
      </c>
      <c r="F1902" s="61">
        <v>-122.41919300000001</v>
      </c>
      <c r="G1902" s="61" t="s">
        <v>1374</v>
      </c>
      <c r="H1902" s="61" t="s">
        <v>3801</v>
      </c>
      <c r="I1902" s="61" t="s">
        <v>4941</v>
      </c>
      <c r="J1902" s="61" t="s">
        <v>4954</v>
      </c>
      <c r="M1902" s="61" t="s">
        <v>5109</v>
      </c>
      <c r="N1902" s="61" t="s">
        <v>5581</v>
      </c>
      <c r="Q1902" s="61" t="s">
        <v>5924</v>
      </c>
      <c r="S1902" s="61" t="s">
        <v>6387</v>
      </c>
      <c r="X1902" s="61">
        <f t="shared" si="29"/>
        <v>6</v>
      </c>
      <c r="Y1902" s="61" t="s">
        <v>6858</v>
      </c>
      <c r="Z1902" s="61" t="s">
        <v>6880</v>
      </c>
      <c r="AA1902" s="61" t="s">
        <v>6939</v>
      </c>
      <c r="AB1902" s="61" t="str">
        <f>VLOOKUP($AA1902,Sheet2!$E$2:$I$222,3,FALSE)</f>
        <v>To Downtown</v>
      </c>
      <c r="AC1902" s="61" t="str">
        <f>VLOOKUP($AA1902,Sheet2!$E$2:$I$222,4,FALSE)</f>
        <v>Embarcadero Station</v>
      </c>
      <c r="AD1902" s="61" t="str">
        <f>VLOOKUP($AA1902,Sheet2!$E$2:$I$222,5,FALSE)</f>
        <v>Daily ~ 5am-12am</v>
      </c>
      <c r="AF1902" s="61" t="s">
        <v>6870</v>
      </c>
      <c r="AG1902" s="61" t="s">
        <v>6880</v>
      </c>
      <c r="AH1902" s="61" t="s">
        <v>6955</v>
      </c>
      <c r="AI1902" s="61" t="str">
        <f>VLOOKUP(AH1902,Sheet2!$E$2:$I$222,3,FALSE)</f>
        <v>To Downtown</v>
      </c>
      <c r="AJ1902" s="61" t="str">
        <f>VLOOKUP(AH1902,Sheet2!$E$2:$I$222,4,FALSE)</f>
        <v>Embarcadero Station</v>
      </c>
      <c r="AK1902" s="61" t="str">
        <f>VLOOKUP(AH1902,Sheet2!$E$2:$I$222,5,FALSE)</f>
        <v>Daily ~ 5am-12:30am</v>
      </c>
      <c r="AM1902" s="61" t="s">
        <v>6840</v>
      </c>
      <c r="AN1902" s="61" t="s">
        <v>6880</v>
      </c>
      <c r="AO1902" s="61" t="s">
        <v>6911</v>
      </c>
      <c r="AP1902" s="61" t="str">
        <f>VLOOKUP(AO1902,Sheet2!$E$2:$I$222,3,FALSE)</f>
        <v>To Downtown</v>
      </c>
      <c r="AQ1902" s="61" t="str">
        <f>VLOOKUP(AO1902,Sheet2!$E$2:$I$222,4,FALSE)</f>
        <v>Embarcadero Station</v>
      </c>
      <c r="AR1902" s="61" t="str">
        <f>VLOOKUP(AO1902,Sheet2!$E$2:$I$222,5,FALSE)</f>
        <v>Daily ~ 6am-12:30am</v>
      </c>
      <c r="AT1902" s="61" t="s">
        <v>6844</v>
      </c>
      <c r="AU1902" s="61" t="s">
        <v>6879</v>
      </c>
      <c r="AW1902" s="61" t="e">
        <f>VLOOKUP(AV1902,Sheet2!$E$2:$I$222,3,FALSE)</f>
        <v>#N/A</v>
      </c>
      <c r="AX1902" s="61" t="e">
        <f>VLOOKUP(AV1902,Sheet2!$E$2:$I$222,4,FALSE)</f>
        <v>#N/A</v>
      </c>
      <c r="AY1902" s="61" t="e">
        <f>VLOOKUP(AV1902,Sheet2!$E$2:$I$222,5,FALSE)</f>
        <v>#N/A</v>
      </c>
      <c r="BA1902" s="61" t="s">
        <v>4943</v>
      </c>
      <c r="BB1902" s="61" t="s">
        <v>6879</v>
      </c>
      <c r="BD1902" s="61" t="e">
        <f>VLOOKUP(BC1902,Sheet2!$E$2:$I$222,3,FALSE)</f>
        <v>#N/A</v>
      </c>
      <c r="BE1902" s="61" t="e">
        <f>VLOOKUP(BC1902,Sheet2!$E$2:$I$222,4,FALSE)</f>
        <v>#N/A</v>
      </c>
      <c r="BF1902" s="61" t="e">
        <f>VLOOKUP(BC1902,Sheet2!$E$2:$I$222,5,FALSE)</f>
        <v>#N/A</v>
      </c>
      <c r="BH1902" s="61" t="s">
        <v>6875</v>
      </c>
      <c r="BI1902" s="61" t="s">
        <v>6880</v>
      </c>
      <c r="BJ1902" s="61" t="s">
        <v>6972</v>
      </c>
      <c r="BK1902" s="61" t="str">
        <f>VLOOKUP(BJ1902,Sheet2!$E$2:$I$222,3,FALSE)</f>
        <v>To Visitacion Valley</v>
      </c>
      <c r="BL1902" s="61" t="str">
        <f>VLOOKUP(BJ1902,Sheet2!$E$2:$I$222,4,FALSE)</f>
        <v>Bayshore &amp; Sunnydale</v>
      </c>
      <c r="BM1902" s="61" t="str">
        <f>VLOOKUP(BJ1902,Sheet2!$E$2:$I$222,5,FALSE)</f>
        <v>Daily ~ 5am-12am</v>
      </c>
      <c r="BR1902" s="61" t="e">
        <f>VLOOKUP(BQ1902,Sheet2!$E$2:$I$222,3,FALSE)</f>
        <v>#N/A</v>
      </c>
      <c r="BS1902" s="61" t="e">
        <f>VLOOKUP(BQ1902,Sheet2!$E$2:$I$222,4,FALSE)</f>
        <v>#N/A</v>
      </c>
      <c r="BT1902" s="61" t="e">
        <f>VLOOKUP(BQ1902,Sheet2!$E$2:$I$222,5,FALSE)</f>
        <v>#N/A</v>
      </c>
      <c r="BY1902" s="61" t="e">
        <f>VLOOKUP(BX1902,Sheet2!$E$2:$I$222,3,FALSE)</f>
        <v>#N/A</v>
      </c>
      <c r="BZ1902" s="61" t="e">
        <f>VLOOKUP(BX1902,Sheet2!$E$2:$I$222,4,FALSE)</f>
        <v>#N/A</v>
      </c>
      <c r="CA1902" s="61" t="e">
        <f>VLOOKUP(BX1902,Sheet2!$E$2:$I$222,5,FALSE)</f>
        <v>#N/A</v>
      </c>
      <c r="CF1902" s="61" t="e">
        <f>VLOOKUP(CE1902,Sheet2!$E$2:$I$222,3,FALSE)</f>
        <v>#N/A</v>
      </c>
      <c r="CG1902" s="61" t="e">
        <f>VLOOKUP(CE1902,Sheet2!$E$2:$I$222,4,FALSE)</f>
        <v>#N/A</v>
      </c>
      <c r="CH1902" s="61" t="e">
        <f>VLOOKUP(CE1902,Sheet2!$E$2:$I$222,5,FALSE)</f>
        <v>#N/A</v>
      </c>
      <c r="CM1902" s="61" t="e">
        <f>VLOOKUP(CL1902,Sheet2!$E$2:$I$222,3,FALSE)</f>
        <v>#N/A</v>
      </c>
      <c r="CN1902" s="61" t="e">
        <f>VLOOKUP(CL1902,Sheet2!$E$2:$I$222,4,FALSE)</f>
        <v>#N/A</v>
      </c>
      <c r="CO1902" s="61" t="e">
        <f>VLOOKUP(CL1902,Sheet2!$E$2:$I$222,5,FALSE)</f>
        <v>#N/A</v>
      </c>
      <c r="CT1902" s="61" t="e">
        <f>VLOOKUP(CS1902,Sheet2!$E$2:$I$222,3,FALSE)</f>
        <v>#N/A</v>
      </c>
      <c r="CU1902" s="61" t="e">
        <f>VLOOKUP(CS1902,Sheet2!$E$2:$I$222,4,FALSE)</f>
        <v>#N/A</v>
      </c>
      <c r="CV1902" s="61" t="e">
        <f>VLOOKUP(CS1902,Sheet2!$E$2:$I$222,5,FALSE)</f>
        <v>#N/A</v>
      </c>
      <c r="DA1902" s="61" t="e">
        <f>VLOOKUP(CZ1902,Sheet2!$E$2:$I$222,3,FALSE)</f>
        <v>#N/A</v>
      </c>
      <c r="DB1902" s="61" t="e">
        <f>VLOOKUP(CZ1902,Sheet2!$E$2:$I$222,4,FALSE)</f>
        <v>#N/A</v>
      </c>
      <c r="DC1902" s="61" t="e">
        <f>VLOOKUP(CZ1902,Sheet2!$E$2:$I$222,5,FALSE)</f>
        <v>#N/A</v>
      </c>
      <c r="DH1902" s="61" t="e">
        <f>VLOOKUP(DG1902,Sheet2!$E$2:$I$222,3,FALSE)</f>
        <v>#N/A</v>
      </c>
      <c r="DI1902" s="61" t="e">
        <f>VLOOKUP(DG1902,Sheet2!$E$2:$I$222,4,FALSE)</f>
        <v>#N/A</v>
      </c>
      <c r="DJ1902" s="61" t="e">
        <f>VLOOKUP(DG1902,Sheet2!$E$2:$I$222,5,FALSE)</f>
        <v>#N/A</v>
      </c>
    </row>
    <row r="1903" spans="1:114" x14ac:dyDescent="0.25">
      <c r="A1903">
        <v>1976</v>
      </c>
      <c r="C1903">
        <v>15420</v>
      </c>
      <c r="D1903">
        <v>5420</v>
      </c>
      <c r="E1903">
        <v>37.731670000000001</v>
      </c>
      <c r="F1903">
        <v>-122.4378</v>
      </c>
      <c r="G1903" t="s">
        <v>1375</v>
      </c>
      <c r="H1903" t="s">
        <v>3802</v>
      </c>
      <c r="I1903" t="s">
        <v>4920</v>
      </c>
      <c r="J1903" t="s">
        <v>4946</v>
      </c>
      <c r="K1903" t="s">
        <v>4966</v>
      </c>
      <c r="Q1903" t="s">
        <v>5924</v>
      </c>
      <c r="S1903" t="s">
        <v>6244</v>
      </c>
      <c r="X1903">
        <f t="shared" si="29"/>
        <v>2</v>
      </c>
      <c r="Y1903" t="s">
        <v>6854</v>
      </c>
      <c r="Z1903" t="s">
        <v>6882</v>
      </c>
      <c r="AA1903" s="59" t="s">
        <v>6930</v>
      </c>
      <c r="AB1903" t="str">
        <f>VLOOKUP($AA1903,Sheet2!$E$2:$I$222,3,FALSE)</f>
        <v xml:space="preserve">To SF Zoo </v>
      </c>
      <c r="AC1903" t="str">
        <f>VLOOKUP($AA1903,Sheet2!$E$2:$I$222,4,FALSE)</f>
        <v>Sloat &amp; 47th Av.</v>
      </c>
      <c r="AD1903" t="str">
        <f>VLOOKUP($AA1903,Sheet2!$E$2:$I$222,5,FALSE)</f>
        <v>Daily ~ 6am-11:30pm</v>
      </c>
      <c r="AF1903" t="s">
        <v>6833</v>
      </c>
      <c r="AG1903" t="s">
        <v>6879</v>
      </c>
      <c r="AI1903" t="e">
        <f>VLOOKUP(AH1903,Sheet2!$E$2:$I$222,3,FALSE)</f>
        <v>#N/A</v>
      </c>
      <c r="AJ1903" t="e">
        <f>VLOOKUP(AH1903,Sheet2!$E$2:$I$222,4,FALSE)</f>
        <v>#N/A</v>
      </c>
      <c r="AK1903" t="e">
        <f>VLOOKUP(AH1903,Sheet2!$E$2:$I$222,5,FALSE)</f>
        <v>#N/A</v>
      </c>
      <c r="AL1903"/>
      <c r="AP1903" t="e">
        <f>VLOOKUP(AO1903,Sheet2!$E$2:$I$222,3,FALSE)</f>
        <v>#N/A</v>
      </c>
      <c r="AQ1903" t="e">
        <f>VLOOKUP(AO1903,Sheet2!$E$2:$I$222,4,FALSE)</f>
        <v>#N/A</v>
      </c>
      <c r="AR1903" t="e">
        <f>VLOOKUP(AO1903,Sheet2!$E$2:$I$222,5,FALSE)</f>
        <v>#N/A</v>
      </c>
      <c r="AS1903"/>
      <c r="AW1903" t="e">
        <f>VLOOKUP(AV1903,Sheet2!$E$2:$I$222,3,FALSE)</f>
        <v>#N/A</v>
      </c>
      <c r="AX1903" t="e">
        <f>VLOOKUP(AV1903,Sheet2!$E$2:$I$222,4,FALSE)</f>
        <v>#N/A</v>
      </c>
      <c r="AY1903" t="e">
        <f>VLOOKUP(AV1903,Sheet2!$E$2:$I$222,5,FALSE)</f>
        <v>#N/A</v>
      </c>
      <c r="AZ1903"/>
      <c r="BD1903" t="e">
        <f>VLOOKUP(BC1903,Sheet2!$E$2:$I$222,3,FALSE)</f>
        <v>#N/A</v>
      </c>
      <c r="BE1903" t="e">
        <f>VLOOKUP(BC1903,Sheet2!$E$2:$I$222,4,FALSE)</f>
        <v>#N/A</v>
      </c>
      <c r="BF1903" t="e">
        <f>VLOOKUP(BC1903,Sheet2!$E$2:$I$222,5,FALSE)</f>
        <v>#N/A</v>
      </c>
      <c r="BG1903"/>
      <c r="BK1903" t="e">
        <f>VLOOKUP(BJ1903,Sheet2!$E$2:$I$222,3,FALSE)</f>
        <v>#N/A</v>
      </c>
      <c r="BL1903" t="e">
        <f>VLOOKUP(BJ1903,Sheet2!$E$2:$I$222,4,FALSE)</f>
        <v>#N/A</v>
      </c>
      <c r="BM1903" t="e">
        <f>VLOOKUP(BJ1903,Sheet2!$E$2:$I$222,5,FALSE)</f>
        <v>#N/A</v>
      </c>
      <c r="BN1903"/>
      <c r="BR1903" t="e">
        <f>VLOOKUP(BQ1903,Sheet2!$E$2:$I$222,3,FALSE)</f>
        <v>#N/A</v>
      </c>
      <c r="BS1903" t="e">
        <f>VLOOKUP(BQ1903,Sheet2!$E$2:$I$222,4,FALSE)</f>
        <v>#N/A</v>
      </c>
      <c r="BT1903" t="e">
        <f>VLOOKUP(BQ1903,Sheet2!$E$2:$I$222,5,FALSE)</f>
        <v>#N/A</v>
      </c>
      <c r="BU1903"/>
      <c r="BY1903" t="e">
        <f>VLOOKUP(BX1903,Sheet2!$E$2:$I$222,3,FALSE)</f>
        <v>#N/A</v>
      </c>
      <c r="BZ1903" t="e">
        <f>VLOOKUP(BX1903,Sheet2!$E$2:$I$222,4,FALSE)</f>
        <v>#N/A</v>
      </c>
      <c r="CA1903" t="e">
        <f>VLOOKUP(BX1903,Sheet2!$E$2:$I$222,5,FALSE)</f>
        <v>#N/A</v>
      </c>
      <c r="CB1903"/>
      <c r="CF1903" t="e">
        <f>VLOOKUP(CE1903,Sheet2!$E$2:$I$222,3,FALSE)</f>
        <v>#N/A</v>
      </c>
      <c r="CG1903" t="e">
        <f>VLOOKUP(CE1903,Sheet2!$E$2:$I$222,4,FALSE)</f>
        <v>#N/A</v>
      </c>
      <c r="CH1903" t="e">
        <f>VLOOKUP(CE1903,Sheet2!$E$2:$I$222,5,FALSE)</f>
        <v>#N/A</v>
      </c>
      <c r="CI1903"/>
      <c r="CM1903" t="e">
        <f>VLOOKUP(CL1903,Sheet2!$E$2:$I$222,3,FALSE)</f>
        <v>#N/A</v>
      </c>
      <c r="CN1903" t="e">
        <f>VLOOKUP(CL1903,Sheet2!$E$2:$I$222,4,FALSE)</f>
        <v>#N/A</v>
      </c>
      <c r="CO1903" t="e">
        <f>VLOOKUP(CL1903,Sheet2!$E$2:$I$222,5,FALSE)</f>
        <v>#N/A</v>
      </c>
      <c r="CP1903"/>
      <c r="CT1903" t="e">
        <f>VLOOKUP(CS1903,Sheet2!$E$2:$I$222,3,FALSE)</f>
        <v>#N/A</v>
      </c>
      <c r="CU1903" t="e">
        <f>VLOOKUP(CS1903,Sheet2!$E$2:$I$222,4,FALSE)</f>
        <v>#N/A</v>
      </c>
      <c r="CV1903" t="e">
        <f>VLOOKUP(CS1903,Sheet2!$E$2:$I$222,5,FALSE)</f>
        <v>#N/A</v>
      </c>
      <c r="CW1903"/>
      <c r="DA1903" t="e">
        <f>VLOOKUP(CZ1903,Sheet2!$E$2:$I$222,3,FALSE)</f>
        <v>#N/A</v>
      </c>
      <c r="DB1903" t="e">
        <f>VLOOKUP(CZ1903,Sheet2!$E$2:$I$222,4,FALSE)</f>
        <v>#N/A</v>
      </c>
      <c r="DC1903" t="e">
        <f>VLOOKUP(CZ1903,Sheet2!$E$2:$I$222,5,FALSE)</f>
        <v>#N/A</v>
      </c>
      <c r="DD1903"/>
      <c r="DH1903" t="e">
        <f>VLOOKUP(DG1903,Sheet2!$E$2:$I$222,3,FALSE)</f>
        <v>#N/A</v>
      </c>
      <c r="DI1903" t="e">
        <f>VLOOKUP(DG1903,Sheet2!$E$2:$I$222,4,FALSE)</f>
        <v>#N/A</v>
      </c>
      <c r="DJ1903" t="e">
        <f>VLOOKUP(DG1903,Sheet2!$E$2:$I$222,5,FALSE)</f>
        <v>#N/A</v>
      </c>
    </row>
    <row r="1904" spans="1:114" x14ac:dyDescent="0.25">
      <c r="A1904">
        <v>1977</v>
      </c>
      <c r="C1904">
        <v>15422</v>
      </c>
      <c r="D1904">
        <v>5422</v>
      </c>
      <c r="E1904">
        <v>37.731650000000002</v>
      </c>
      <c r="F1904">
        <v>-122.43962999999999</v>
      </c>
      <c r="G1904" t="s">
        <v>1376</v>
      </c>
      <c r="H1904" t="s">
        <v>3803</v>
      </c>
      <c r="I1904" t="s">
        <v>4917</v>
      </c>
      <c r="J1904" t="s">
        <v>4949</v>
      </c>
      <c r="K1904" t="s">
        <v>4964</v>
      </c>
      <c r="Q1904" t="s">
        <v>5924</v>
      </c>
      <c r="S1904" t="s">
        <v>6244</v>
      </c>
      <c r="X1904">
        <f t="shared" si="29"/>
        <v>2</v>
      </c>
      <c r="Y1904" t="s">
        <v>6854</v>
      </c>
      <c r="Z1904" t="s">
        <v>6882</v>
      </c>
      <c r="AA1904" s="59" t="s">
        <v>6930</v>
      </c>
      <c r="AB1904" t="str">
        <f>VLOOKUP($AA1904,Sheet2!$E$2:$I$222,3,FALSE)</f>
        <v xml:space="preserve">To SF Zoo </v>
      </c>
      <c r="AC1904" t="str">
        <f>VLOOKUP($AA1904,Sheet2!$E$2:$I$222,4,FALSE)</f>
        <v>Sloat &amp; 47th Av.</v>
      </c>
      <c r="AD1904" t="str">
        <f>VLOOKUP($AA1904,Sheet2!$E$2:$I$222,5,FALSE)</f>
        <v>Daily ~ 6am-11:30pm</v>
      </c>
      <c r="AF1904" t="s">
        <v>6833</v>
      </c>
      <c r="AG1904" t="s">
        <v>6879</v>
      </c>
      <c r="AI1904" t="e">
        <f>VLOOKUP(AH1904,Sheet2!$E$2:$I$222,3,FALSE)</f>
        <v>#N/A</v>
      </c>
      <c r="AJ1904" t="e">
        <f>VLOOKUP(AH1904,Sheet2!$E$2:$I$222,4,FALSE)</f>
        <v>#N/A</v>
      </c>
      <c r="AK1904" t="e">
        <f>VLOOKUP(AH1904,Sheet2!$E$2:$I$222,5,FALSE)</f>
        <v>#N/A</v>
      </c>
      <c r="AL1904"/>
      <c r="AP1904" t="e">
        <f>VLOOKUP(AO1904,Sheet2!$E$2:$I$222,3,FALSE)</f>
        <v>#N/A</v>
      </c>
      <c r="AQ1904" t="e">
        <f>VLOOKUP(AO1904,Sheet2!$E$2:$I$222,4,FALSE)</f>
        <v>#N/A</v>
      </c>
      <c r="AR1904" t="e">
        <f>VLOOKUP(AO1904,Sheet2!$E$2:$I$222,5,FALSE)</f>
        <v>#N/A</v>
      </c>
      <c r="AS1904"/>
      <c r="AW1904" t="e">
        <f>VLOOKUP(AV1904,Sheet2!$E$2:$I$222,3,FALSE)</f>
        <v>#N/A</v>
      </c>
      <c r="AX1904" t="e">
        <f>VLOOKUP(AV1904,Sheet2!$E$2:$I$222,4,FALSE)</f>
        <v>#N/A</v>
      </c>
      <c r="AY1904" t="e">
        <f>VLOOKUP(AV1904,Sheet2!$E$2:$I$222,5,FALSE)</f>
        <v>#N/A</v>
      </c>
      <c r="AZ1904"/>
      <c r="BD1904" t="e">
        <f>VLOOKUP(BC1904,Sheet2!$E$2:$I$222,3,FALSE)</f>
        <v>#N/A</v>
      </c>
      <c r="BE1904" t="e">
        <f>VLOOKUP(BC1904,Sheet2!$E$2:$I$222,4,FALSE)</f>
        <v>#N/A</v>
      </c>
      <c r="BF1904" t="e">
        <f>VLOOKUP(BC1904,Sheet2!$E$2:$I$222,5,FALSE)</f>
        <v>#N/A</v>
      </c>
      <c r="BG1904"/>
      <c r="BK1904" t="e">
        <f>VLOOKUP(BJ1904,Sheet2!$E$2:$I$222,3,FALSE)</f>
        <v>#N/A</v>
      </c>
      <c r="BL1904" t="e">
        <f>VLOOKUP(BJ1904,Sheet2!$E$2:$I$222,4,FALSE)</f>
        <v>#N/A</v>
      </c>
      <c r="BM1904" t="e">
        <f>VLOOKUP(BJ1904,Sheet2!$E$2:$I$222,5,FALSE)</f>
        <v>#N/A</v>
      </c>
      <c r="BN1904"/>
      <c r="BR1904" t="e">
        <f>VLOOKUP(BQ1904,Sheet2!$E$2:$I$222,3,FALSE)</f>
        <v>#N/A</v>
      </c>
      <c r="BS1904" t="e">
        <f>VLOOKUP(BQ1904,Sheet2!$E$2:$I$222,4,FALSE)</f>
        <v>#N/A</v>
      </c>
      <c r="BT1904" t="e">
        <f>VLOOKUP(BQ1904,Sheet2!$E$2:$I$222,5,FALSE)</f>
        <v>#N/A</v>
      </c>
      <c r="BU1904"/>
      <c r="BY1904" t="e">
        <f>VLOOKUP(BX1904,Sheet2!$E$2:$I$222,3,FALSE)</f>
        <v>#N/A</v>
      </c>
      <c r="BZ1904" t="e">
        <f>VLOOKUP(BX1904,Sheet2!$E$2:$I$222,4,FALSE)</f>
        <v>#N/A</v>
      </c>
      <c r="CA1904" t="e">
        <f>VLOOKUP(BX1904,Sheet2!$E$2:$I$222,5,FALSE)</f>
        <v>#N/A</v>
      </c>
      <c r="CB1904"/>
      <c r="CF1904" t="e">
        <f>VLOOKUP(CE1904,Sheet2!$E$2:$I$222,3,FALSE)</f>
        <v>#N/A</v>
      </c>
      <c r="CG1904" t="e">
        <f>VLOOKUP(CE1904,Sheet2!$E$2:$I$222,4,FALSE)</f>
        <v>#N/A</v>
      </c>
      <c r="CH1904" t="e">
        <f>VLOOKUP(CE1904,Sheet2!$E$2:$I$222,5,FALSE)</f>
        <v>#N/A</v>
      </c>
      <c r="CI1904"/>
      <c r="CM1904" t="e">
        <f>VLOOKUP(CL1904,Sheet2!$E$2:$I$222,3,FALSE)</f>
        <v>#N/A</v>
      </c>
      <c r="CN1904" t="e">
        <f>VLOOKUP(CL1904,Sheet2!$E$2:$I$222,4,FALSE)</f>
        <v>#N/A</v>
      </c>
      <c r="CO1904" t="e">
        <f>VLOOKUP(CL1904,Sheet2!$E$2:$I$222,5,FALSE)</f>
        <v>#N/A</v>
      </c>
      <c r="CP1904"/>
      <c r="CT1904" t="e">
        <f>VLOOKUP(CS1904,Sheet2!$E$2:$I$222,3,FALSE)</f>
        <v>#N/A</v>
      </c>
      <c r="CU1904" t="e">
        <f>VLOOKUP(CS1904,Sheet2!$E$2:$I$222,4,FALSE)</f>
        <v>#N/A</v>
      </c>
      <c r="CV1904" t="e">
        <f>VLOOKUP(CS1904,Sheet2!$E$2:$I$222,5,FALSE)</f>
        <v>#N/A</v>
      </c>
      <c r="CW1904"/>
      <c r="DA1904" t="e">
        <f>VLOOKUP(CZ1904,Sheet2!$E$2:$I$222,3,FALSE)</f>
        <v>#N/A</v>
      </c>
      <c r="DB1904" t="e">
        <f>VLOOKUP(CZ1904,Sheet2!$E$2:$I$222,4,FALSE)</f>
        <v>#N/A</v>
      </c>
      <c r="DC1904" t="e">
        <f>VLOOKUP(CZ1904,Sheet2!$E$2:$I$222,5,FALSE)</f>
        <v>#N/A</v>
      </c>
      <c r="DD1904"/>
      <c r="DH1904" t="e">
        <f>VLOOKUP(DG1904,Sheet2!$E$2:$I$222,3,FALSE)</f>
        <v>#N/A</v>
      </c>
      <c r="DI1904" t="e">
        <f>VLOOKUP(DG1904,Sheet2!$E$2:$I$222,4,FALSE)</f>
        <v>#N/A</v>
      </c>
      <c r="DJ1904" t="e">
        <f>VLOOKUP(DG1904,Sheet2!$E$2:$I$222,5,FALSE)</f>
        <v>#N/A</v>
      </c>
    </row>
    <row r="1905" spans="1:114" x14ac:dyDescent="0.25">
      <c r="A1905">
        <v>1978</v>
      </c>
      <c r="C1905">
        <v>15423</v>
      </c>
      <c r="D1905">
        <v>5423</v>
      </c>
      <c r="E1905">
        <v>37.73151</v>
      </c>
      <c r="F1905">
        <v>-122.43987</v>
      </c>
      <c r="G1905" t="s">
        <v>1376</v>
      </c>
      <c r="H1905" t="s">
        <v>3803</v>
      </c>
      <c r="I1905" t="s">
        <v>4918</v>
      </c>
      <c r="J1905" t="s">
        <v>4948</v>
      </c>
      <c r="N1905" t="s">
        <v>5582</v>
      </c>
      <c r="Q1905" t="s">
        <v>5924</v>
      </c>
      <c r="R1905">
        <v>1240</v>
      </c>
      <c r="S1905" t="s">
        <v>6243</v>
      </c>
      <c r="X1905">
        <f t="shared" si="29"/>
        <v>2</v>
      </c>
      <c r="Y1905" t="s">
        <v>6854</v>
      </c>
      <c r="Z1905" t="s">
        <v>6880</v>
      </c>
      <c r="AA1905" s="59" t="s">
        <v>6929</v>
      </c>
      <c r="AB1905" t="str">
        <f>VLOOKUP($AA1905,Sheet2!$E$2:$I$222,3,FALSE)</f>
        <v>To Bayview District</v>
      </c>
      <c r="AC1905" t="str">
        <f>VLOOKUP($AA1905,Sheet2!$E$2:$I$222,4,FALSE)</f>
        <v>Griffith &amp; Oakdale</v>
      </c>
      <c r="AD1905" t="str">
        <f>VLOOKUP($AA1905,Sheet2!$E$2:$I$222,5,FALSE)</f>
        <v>Daily ~ 6am-11:30pm</v>
      </c>
      <c r="AF1905" t="s">
        <v>6833</v>
      </c>
      <c r="AG1905" t="s">
        <v>6881</v>
      </c>
      <c r="AI1905" t="e">
        <f>VLOOKUP(AH1905,Sheet2!$E$2:$I$222,3,FALSE)</f>
        <v>#N/A</v>
      </c>
      <c r="AJ1905" t="e">
        <f>VLOOKUP(AH1905,Sheet2!$E$2:$I$222,4,FALSE)</f>
        <v>#N/A</v>
      </c>
      <c r="AK1905" t="e">
        <f>VLOOKUP(AH1905,Sheet2!$E$2:$I$222,5,FALSE)</f>
        <v>#N/A</v>
      </c>
      <c r="AL1905"/>
      <c r="AP1905" t="e">
        <f>VLOOKUP(AO1905,Sheet2!$E$2:$I$222,3,FALSE)</f>
        <v>#N/A</v>
      </c>
      <c r="AQ1905" t="e">
        <f>VLOOKUP(AO1905,Sheet2!$E$2:$I$222,4,FALSE)</f>
        <v>#N/A</v>
      </c>
      <c r="AR1905" t="e">
        <f>VLOOKUP(AO1905,Sheet2!$E$2:$I$222,5,FALSE)</f>
        <v>#N/A</v>
      </c>
      <c r="AS1905"/>
      <c r="AW1905" t="e">
        <f>VLOOKUP(AV1905,Sheet2!$E$2:$I$222,3,FALSE)</f>
        <v>#N/A</v>
      </c>
      <c r="AX1905" t="e">
        <f>VLOOKUP(AV1905,Sheet2!$E$2:$I$222,4,FALSE)</f>
        <v>#N/A</v>
      </c>
      <c r="AY1905" t="e">
        <f>VLOOKUP(AV1905,Sheet2!$E$2:$I$222,5,FALSE)</f>
        <v>#N/A</v>
      </c>
      <c r="AZ1905"/>
      <c r="BD1905" t="e">
        <f>VLOOKUP(BC1905,Sheet2!$E$2:$I$222,3,FALSE)</f>
        <v>#N/A</v>
      </c>
      <c r="BE1905" t="e">
        <f>VLOOKUP(BC1905,Sheet2!$E$2:$I$222,4,FALSE)</f>
        <v>#N/A</v>
      </c>
      <c r="BF1905" t="e">
        <f>VLOOKUP(BC1905,Sheet2!$E$2:$I$222,5,FALSE)</f>
        <v>#N/A</v>
      </c>
      <c r="BG1905"/>
      <c r="BK1905" t="e">
        <f>VLOOKUP(BJ1905,Sheet2!$E$2:$I$222,3,FALSE)</f>
        <v>#N/A</v>
      </c>
      <c r="BL1905" t="e">
        <f>VLOOKUP(BJ1905,Sheet2!$E$2:$I$222,4,FALSE)</f>
        <v>#N/A</v>
      </c>
      <c r="BM1905" t="e">
        <f>VLOOKUP(BJ1905,Sheet2!$E$2:$I$222,5,FALSE)</f>
        <v>#N/A</v>
      </c>
      <c r="BN1905"/>
      <c r="BR1905" t="e">
        <f>VLOOKUP(BQ1905,Sheet2!$E$2:$I$222,3,FALSE)</f>
        <v>#N/A</v>
      </c>
      <c r="BS1905" t="e">
        <f>VLOOKUP(BQ1905,Sheet2!$E$2:$I$222,4,FALSE)</f>
        <v>#N/A</v>
      </c>
      <c r="BT1905" t="e">
        <f>VLOOKUP(BQ1905,Sheet2!$E$2:$I$222,5,FALSE)</f>
        <v>#N/A</v>
      </c>
      <c r="BU1905"/>
      <c r="BY1905" t="e">
        <f>VLOOKUP(BX1905,Sheet2!$E$2:$I$222,3,FALSE)</f>
        <v>#N/A</v>
      </c>
      <c r="BZ1905" t="e">
        <f>VLOOKUP(BX1905,Sheet2!$E$2:$I$222,4,FALSE)</f>
        <v>#N/A</v>
      </c>
      <c r="CA1905" t="e">
        <f>VLOOKUP(BX1905,Sheet2!$E$2:$I$222,5,FALSE)</f>
        <v>#N/A</v>
      </c>
      <c r="CB1905"/>
      <c r="CF1905" t="e">
        <f>VLOOKUP(CE1905,Sheet2!$E$2:$I$222,3,FALSE)</f>
        <v>#N/A</v>
      </c>
      <c r="CG1905" t="e">
        <f>VLOOKUP(CE1905,Sheet2!$E$2:$I$222,4,FALSE)</f>
        <v>#N/A</v>
      </c>
      <c r="CH1905" t="e">
        <f>VLOOKUP(CE1905,Sheet2!$E$2:$I$222,5,FALSE)</f>
        <v>#N/A</v>
      </c>
      <c r="CI1905"/>
      <c r="CM1905" t="e">
        <f>VLOOKUP(CL1905,Sheet2!$E$2:$I$222,3,FALSE)</f>
        <v>#N/A</v>
      </c>
      <c r="CN1905" t="e">
        <f>VLOOKUP(CL1905,Sheet2!$E$2:$I$222,4,FALSE)</f>
        <v>#N/A</v>
      </c>
      <c r="CO1905" t="e">
        <f>VLOOKUP(CL1905,Sheet2!$E$2:$I$222,5,FALSE)</f>
        <v>#N/A</v>
      </c>
      <c r="CP1905"/>
      <c r="CT1905" t="e">
        <f>VLOOKUP(CS1905,Sheet2!$E$2:$I$222,3,FALSE)</f>
        <v>#N/A</v>
      </c>
      <c r="CU1905" t="e">
        <f>VLOOKUP(CS1905,Sheet2!$E$2:$I$222,4,FALSE)</f>
        <v>#N/A</v>
      </c>
      <c r="CV1905" t="e">
        <f>VLOOKUP(CS1905,Sheet2!$E$2:$I$222,5,FALSE)</f>
        <v>#N/A</v>
      </c>
      <c r="CW1905"/>
      <c r="DA1905" t="e">
        <f>VLOOKUP(CZ1905,Sheet2!$E$2:$I$222,3,FALSE)</f>
        <v>#N/A</v>
      </c>
      <c r="DB1905" t="e">
        <f>VLOOKUP(CZ1905,Sheet2!$E$2:$I$222,4,FALSE)</f>
        <v>#N/A</v>
      </c>
      <c r="DC1905" t="e">
        <f>VLOOKUP(CZ1905,Sheet2!$E$2:$I$222,5,FALSE)</f>
        <v>#N/A</v>
      </c>
      <c r="DD1905"/>
      <c r="DH1905" t="e">
        <f>VLOOKUP(DG1905,Sheet2!$E$2:$I$222,3,FALSE)</f>
        <v>#N/A</v>
      </c>
      <c r="DI1905" t="e">
        <f>VLOOKUP(DG1905,Sheet2!$E$2:$I$222,4,FALSE)</f>
        <v>#N/A</v>
      </c>
      <c r="DJ1905" t="e">
        <f>VLOOKUP(DG1905,Sheet2!$E$2:$I$222,5,FALSE)</f>
        <v>#N/A</v>
      </c>
    </row>
    <row r="1906" spans="1:114" x14ac:dyDescent="0.25">
      <c r="A1906">
        <v>1979</v>
      </c>
      <c r="C1906">
        <v>15424</v>
      </c>
      <c r="D1906">
        <v>5424</v>
      </c>
      <c r="E1906">
        <v>37.731639999999999</v>
      </c>
      <c r="F1906">
        <v>-122.44192</v>
      </c>
      <c r="G1906" t="s">
        <v>1377</v>
      </c>
      <c r="H1906" t="s">
        <v>3804</v>
      </c>
      <c r="I1906" t="s">
        <v>4917</v>
      </c>
      <c r="J1906" t="s">
        <v>4947</v>
      </c>
      <c r="Q1906" t="s">
        <v>5924</v>
      </c>
      <c r="S1906" t="s">
        <v>6244</v>
      </c>
      <c r="X1906">
        <f t="shared" si="29"/>
        <v>2</v>
      </c>
      <c r="Y1906" t="s">
        <v>6854</v>
      </c>
      <c r="Z1906" t="s">
        <v>6882</v>
      </c>
      <c r="AA1906" s="59" t="s">
        <v>6930</v>
      </c>
      <c r="AB1906" t="str">
        <f>VLOOKUP($AA1906,Sheet2!$E$2:$I$222,3,FALSE)</f>
        <v xml:space="preserve">To SF Zoo </v>
      </c>
      <c r="AC1906" t="str">
        <f>VLOOKUP($AA1906,Sheet2!$E$2:$I$222,4,FALSE)</f>
        <v>Sloat &amp; 47th Av.</v>
      </c>
      <c r="AD1906" t="str">
        <f>VLOOKUP($AA1906,Sheet2!$E$2:$I$222,5,FALSE)</f>
        <v>Daily ~ 6am-11:30pm</v>
      </c>
      <c r="AF1906" t="s">
        <v>6833</v>
      </c>
      <c r="AG1906" t="s">
        <v>6879</v>
      </c>
      <c r="AI1906" t="e">
        <f>VLOOKUP(AH1906,Sheet2!$E$2:$I$222,3,FALSE)</f>
        <v>#N/A</v>
      </c>
      <c r="AJ1906" t="e">
        <f>VLOOKUP(AH1906,Sheet2!$E$2:$I$222,4,FALSE)</f>
        <v>#N/A</v>
      </c>
      <c r="AK1906" t="e">
        <f>VLOOKUP(AH1906,Sheet2!$E$2:$I$222,5,FALSE)</f>
        <v>#N/A</v>
      </c>
      <c r="AL1906"/>
      <c r="AP1906" t="e">
        <f>VLOOKUP(AO1906,Sheet2!$E$2:$I$222,3,FALSE)</f>
        <v>#N/A</v>
      </c>
      <c r="AQ1906" t="e">
        <f>VLOOKUP(AO1906,Sheet2!$E$2:$I$222,4,FALSE)</f>
        <v>#N/A</v>
      </c>
      <c r="AR1906" t="e">
        <f>VLOOKUP(AO1906,Sheet2!$E$2:$I$222,5,FALSE)</f>
        <v>#N/A</v>
      </c>
      <c r="AS1906"/>
      <c r="AW1906" t="e">
        <f>VLOOKUP(AV1906,Sheet2!$E$2:$I$222,3,FALSE)</f>
        <v>#N/A</v>
      </c>
      <c r="AX1906" t="e">
        <f>VLOOKUP(AV1906,Sheet2!$E$2:$I$222,4,FALSE)</f>
        <v>#N/A</v>
      </c>
      <c r="AY1906" t="e">
        <f>VLOOKUP(AV1906,Sheet2!$E$2:$I$222,5,FALSE)</f>
        <v>#N/A</v>
      </c>
      <c r="AZ1906"/>
      <c r="BD1906" t="e">
        <f>VLOOKUP(BC1906,Sheet2!$E$2:$I$222,3,FALSE)</f>
        <v>#N/A</v>
      </c>
      <c r="BE1906" t="e">
        <f>VLOOKUP(BC1906,Sheet2!$E$2:$I$222,4,FALSE)</f>
        <v>#N/A</v>
      </c>
      <c r="BF1906" t="e">
        <f>VLOOKUP(BC1906,Sheet2!$E$2:$I$222,5,FALSE)</f>
        <v>#N/A</v>
      </c>
      <c r="BG1906"/>
      <c r="BK1906" t="e">
        <f>VLOOKUP(BJ1906,Sheet2!$E$2:$I$222,3,FALSE)</f>
        <v>#N/A</v>
      </c>
      <c r="BL1906" t="e">
        <f>VLOOKUP(BJ1906,Sheet2!$E$2:$I$222,4,FALSE)</f>
        <v>#N/A</v>
      </c>
      <c r="BM1906" t="e">
        <f>VLOOKUP(BJ1906,Sheet2!$E$2:$I$222,5,FALSE)</f>
        <v>#N/A</v>
      </c>
      <c r="BN1906"/>
      <c r="BR1906" t="e">
        <f>VLOOKUP(BQ1906,Sheet2!$E$2:$I$222,3,FALSE)</f>
        <v>#N/A</v>
      </c>
      <c r="BS1906" t="e">
        <f>VLOOKUP(BQ1906,Sheet2!$E$2:$I$222,4,FALSE)</f>
        <v>#N/A</v>
      </c>
      <c r="BT1906" t="e">
        <f>VLOOKUP(BQ1906,Sheet2!$E$2:$I$222,5,FALSE)</f>
        <v>#N/A</v>
      </c>
      <c r="BU1906"/>
      <c r="BY1906" t="e">
        <f>VLOOKUP(BX1906,Sheet2!$E$2:$I$222,3,FALSE)</f>
        <v>#N/A</v>
      </c>
      <c r="BZ1906" t="e">
        <f>VLOOKUP(BX1906,Sheet2!$E$2:$I$222,4,FALSE)</f>
        <v>#N/A</v>
      </c>
      <c r="CA1906" t="e">
        <f>VLOOKUP(BX1906,Sheet2!$E$2:$I$222,5,FALSE)</f>
        <v>#N/A</v>
      </c>
      <c r="CB1906"/>
      <c r="CF1906" t="e">
        <f>VLOOKUP(CE1906,Sheet2!$E$2:$I$222,3,FALSE)</f>
        <v>#N/A</v>
      </c>
      <c r="CG1906" t="e">
        <f>VLOOKUP(CE1906,Sheet2!$E$2:$I$222,4,FALSE)</f>
        <v>#N/A</v>
      </c>
      <c r="CH1906" t="e">
        <f>VLOOKUP(CE1906,Sheet2!$E$2:$I$222,5,FALSE)</f>
        <v>#N/A</v>
      </c>
      <c r="CI1906"/>
      <c r="CM1906" t="e">
        <f>VLOOKUP(CL1906,Sheet2!$E$2:$I$222,3,FALSE)</f>
        <v>#N/A</v>
      </c>
      <c r="CN1906" t="e">
        <f>VLOOKUP(CL1906,Sheet2!$E$2:$I$222,4,FALSE)</f>
        <v>#N/A</v>
      </c>
      <c r="CO1906" t="e">
        <f>VLOOKUP(CL1906,Sheet2!$E$2:$I$222,5,FALSE)</f>
        <v>#N/A</v>
      </c>
      <c r="CP1906"/>
      <c r="CT1906" t="e">
        <f>VLOOKUP(CS1906,Sheet2!$E$2:$I$222,3,FALSE)</f>
        <v>#N/A</v>
      </c>
      <c r="CU1906" t="e">
        <f>VLOOKUP(CS1906,Sheet2!$E$2:$I$222,4,FALSE)</f>
        <v>#N/A</v>
      </c>
      <c r="CV1906" t="e">
        <f>VLOOKUP(CS1906,Sheet2!$E$2:$I$222,5,FALSE)</f>
        <v>#N/A</v>
      </c>
      <c r="CW1906"/>
      <c r="DA1906" t="e">
        <f>VLOOKUP(CZ1906,Sheet2!$E$2:$I$222,3,FALSE)</f>
        <v>#N/A</v>
      </c>
      <c r="DB1906" t="e">
        <f>VLOOKUP(CZ1906,Sheet2!$E$2:$I$222,4,FALSE)</f>
        <v>#N/A</v>
      </c>
      <c r="DC1906" t="e">
        <f>VLOOKUP(CZ1906,Sheet2!$E$2:$I$222,5,FALSE)</f>
        <v>#N/A</v>
      </c>
      <c r="DD1906"/>
      <c r="DH1906" t="e">
        <f>VLOOKUP(DG1906,Sheet2!$E$2:$I$222,3,FALSE)</f>
        <v>#N/A</v>
      </c>
      <c r="DI1906" t="e">
        <f>VLOOKUP(DG1906,Sheet2!$E$2:$I$222,4,FALSE)</f>
        <v>#N/A</v>
      </c>
      <c r="DJ1906" t="e">
        <f>VLOOKUP(DG1906,Sheet2!$E$2:$I$222,5,FALSE)</f>
        <v>#N/A</v>
      </c>
    </row>
    <row r="1907" spans="1:114" x14ac:dyDescent="0.25">
      <c r="A1907">
        <v>1980</v>
      </c>
      <c r="C1907">
        <v>15425</v>
      </c>
      <c r="D1907">
        <v>5425</v>
      </c>
      <c r="E1907">
        <v>37.731499999999997</v>
      </c>
      <c r="F1907">
        <v>-122.44213999999999</v>
      </c>
      <c r="G1907" t="s">
        <v>1377</v>
      </c>
      <c r="H1907" t="s">
        <v>3804</v>
      </c>
      <c r="I1907" t="s">
        <v>4918</v>
      </c>
      <c r="J1907" t="s">
        <v>4947</v>
      </c>
      <c r="Q1907" t="s">
        <v>5924</v>
      </c>
      <c r="S1907" t="s">
        <v>6243</v>
      </c>
      <c r="X1907">
        <f t="shared" si="29"/>
        <v>2</v>
      </c>
      <c r="Y1907" t="s">
        <v>6854</v>
      </c>
      <c r="Z1907" t="s">
        <v>6880</v>
      </c>
      <c r="AA1907" s="59" t="s">
        <v>6929</v>
      </c>
      <c r="AB1907" t="str">
        <f>VLOOKUP($AA1907,Sheet2!$E$2:$I$222,3,FALSE)</f>
        <v>To Bayview District</v>
      </c>
      <c r="AC1907" t="str">
        <f>VLOOKUP($AA1907,Sheet2!$E$2:$I$222,4,FALSE)</f>
        <v>Griffith &amp; Oakdale</v>
      </c>
      <c r="AD1907" t="str">
        <f>VLOOKUP($AA1907,Sheet2!$E$2:$I$222,5,FALSE)</f>
        <v>Daily ~ 6am-11:30pm</v>
      </c>
      <c r="AF1907" t="s">
        <v>6833</v>
      </c>
      <c r="AG1907" t="s">
        <v>6881</v>
      </c>
      <c r="AI1907" t="e">
        <f>VLOOKUP(AH1907,Sheet2!$E$2:$I$222,3,FALSE)</f>
        <v>#N/A</v>
      </c>
      <c r="AJ1907" t="e">
        <f>VLOOKUP(AH1907,Sheet2!$E$2:$I$222,4,FALSE)</f>
        <v>#N/A</v>
      </c>
      <c r="AK1907" t="e">
        <f>VLOOKUP(AH1907,Sheet2!$E$2:$I$222,5,FALSE)</f>
        <v>#N/A</v>
      </c>
      <c r="AL1907"/>
      <c r="AP1907" t="e">
        <f>VLOOKUP(AO1907,Sheet2!$E$2:$I$222,3,FALSE)</f>
        <v>#N/A</v>
      </c>
      <c r="AQ1907" t="e">
        <f>VLOOKUP(AO1907,Sheet2!$E$2:$I$222,4,FALSE)</f>
        <v>#N/A</v>
      </c>
      <c r="AR1907" t="e">
        <f>VLOOKUP(AO1907,Sheet2!$E$2:$I$222,5,FALSE)</f>
        <v>#N/A</v>
      </c>
      <c r="AS1907"/>
      <c r="AW1907" t="e">
        <f>VLOOKUP(AV1907,Sheet2!$E$2:$I$222,3,FALSE)</f>
        <v>#N/A</v>
      </c>
      <c r="AX1907" t="e">
        <f>VLOOKUP(AV1907,Sheet2!$E$2:$I$222,4,FALSE)</f>
        <v>#N/A</v>
      </c>
      <c r="AY1907" t="e">
        <f>VLOOKUP(AV1907,Sheet2!$E$2:$I$222,5,FALSE)</f>
        <v>#N/A</v>
      </c>
      <c r="AZ1907"/>
      <c r="BD1907" t="e">
        <f>VLOOKUP(BC1907,Sheet2!$E$2:$I$222,3,FALSE)</f>
        <v>#N/A</v>
      </c>
      <c r="BE1907" t="e">
        <f>VLOOKUP(BC1907,Sheet2!$E$2:$I$222,4,FALSE)</f>
        <v>#N/A</v>
      </c>
      <c r="BF1907" t="e">
        <f>VLOOKUP(BC1907,Sheet2!$E$2:$I$222,5,FALSE)</f>
        <v>#N/A</v>
      </c>
      <c r="BG1907"/>
      <c r="BK1907" t="e">
        <f>VLOOKUP(BJ1907,Sheet2!$E$2:$I$222,3,FALSE)</f>
        <v>#N/A</v>
      </c>
      <c r="BL1907" t="e">
        <f>VLOOKUP(BJ1907,Sheet2!$E$2:$I$222,4,FALSE)</f>
        <v>#N/A</v>
      </c>
      <c r="BM1907" t="e">
        <f>VLOOKUP(BJ1907,Sheet2!$E$2:$I$222,5,FALSE)</f>
        <v>#N/A</v>
      </c>
      <c r="BN1907"/>
      <c r="BR1907" t="e">
        <f>VLOOKUP(BQ1907,Sheet2!$E$2:$I$222,3,FALSE)</f>
        <v>#N/A</v>
      </c>
      <c r="BS1907" t="e">
        <f>VLOOKUP(BQ1907,Sheet2!$E$2:$I$222,4,FALSE)</f>
        <v>#N/A</v>
      </c>
      <c r="BT1907" t="e">
        <f>VLOOKUP(BQ1907,Sheet2!$E$2:$I$222,5,FALSE)</f>
        <v>#N/A</v>
      </c>
      <c r="BU1907"/>
      <c r="BY1907" t="e">
        <f>VLOOKUP(BX1907,Sheet2!$E$2:$I$222,3,FALSE)</f>
        <v>#N/A</v>
      </c>
      <c r="BZ1907" t="e">
        <f>VLOOKUP(BX1907,Sheet2!$E$2:$I$222,4,FALSE)</f>
        <v>#N/A</v>
      </c>
      <c r="CA1907" t="e">
        <f>VLOOKUP(BX1907,Sheet2!$E$2:$I$222,5,FALSE)</f>
        <v>#N/A</v>
      </c>
      <c r="CB1907"/>
      <c r="CF1907" t="e">
        <f>VLOOKUP(CE1907,Sheet2!$E$2:$I$222,3,FALSE)</f>
        <v>#N/A</v>
      </c>
      <c r="CG1907" t="e">
        <f>VLOOKUP(CE1907,Sheet2!$E$2:$I$222,4,FALSE)</f>
        <v>#N/A</v>
      </c>
      <c r="CH1907" t="e">
        <f>VLOOKUP(CE1907,Sheet2!$E$2:$I$222,5,FALSE)</f>
        <v>#N/A</v>
      </c>
      <c r="CI1907"/>
      <c r="CM1907" t="e">
        <f>VLOOKUP(CL1907,Sheet2!$E$2:$I$222,3,FALSE)</f>
        <v>#N/A</v>
      </c>
      <c r="CN1907" t="e">
        <f>VLOOKUP(CL1907,Sheet2!$E$2:$I$222,4,FALSE)</f>
        <v>#N/A</v>
      </c>
      <c r="CO1907" t="e">
        <f>VLOOKUP(CL1907,Sheet2!$E$2:$I$222,5,FALSE)</f>
        <v>#N/A</v>
      </c>
      <c r="CP1907"/>
      <c r="CT1907" t="e">
        <f>VLOOKUP(CS1907,Sheet2!$E$2:$I$222,3,FALSE)</f>
        <v>#N/A</v>
      </c>
      <c r="CU1907" t="e">
        <f>VLOOKUP(CS1907,Sheet2!$E$2:$I$222,4,FALSE)</f>
        <v>#N/A</v>
      </c>
      <c r="CV1907" t="e">
        <f>VLOOKUP(CS1907,Sheet2!$E$2:$I$222,5,FALSE)</f>
        <v>#N/A</v>
      </c>
      <c r="CW1907"/>
      <c r="DA1907" t="e">
        <f>VLOOKUP(CZ1907,Sheet2!$E$2:$I$222,3,FALSE)</f>
        <v>#N/A</v>
      </c>
      <c r="DB1907" t="e">
        <f>VLOOKUP(CZ1907,Sheet2!$E$2:$I$222,4,FALSE)</f>
        <v>#N/A</v>
      </c>
      <c r="DC1907" t="e">
        <f>VLOOKUP(CZ1907,Sheet2!$E$2:$I$222,5,FALSE)</f>
        <v>#N/A</v>
      </c>
      <c r="DD1907"/>
      <c r="DH1907" t="e">
        <f>VLOOKUP(DG1907,Sheet2!$E$2:$I$222,3,FALSE)</f>
        <v>#N/A</v>
      </c>
      <c r="DI1907" t="e">
        <f>VLOOKUP(DG1907,Sheet2!$E$2:$I$222,4,FALSE)</f>
        <v>#N/A</v>
      </c>
      <c r="DJ1907" t="e">
        <f>VLOOKUP(DG1907,Sheet2!$E$2:$I$222,5,FALSE)</f>
        <v>#N/A</v>
      </c>
    </row>
    <row r="1908" spans="1:114" x14ac:dyDescent="0.25">
      <c r="A1908">
        <v>1981</v>
      </c>
      <c r="C1908">
        <v>15426</v>
      </c>
      <c r="D1908">
        <v>5426</v>
      </c>
      <c r="E1908">
        <v>37.731630000000003</v>
      </c>
      <c r="F1908">
        <v>-122.44457</v>
      </c>
      <c r="G1908" t="s">
        <v>1378</v>
      </c>
      <c r="H1908" t="s">
        <v>3805</v>
      </c>
      <c r="I1908" t="s">
        <v>4920</v>
      </c>
      <c r="J1908" t="s">
        <v>4946</v>
      </c>
      <c r="K1908" t="s">
        <v>4966</v>
      </c>
      <c r="Q1908" t="s">
        <v>5924</v>
      </c>
      <c r="S1908" t="s">
        <v>6244</v>
      </c>
      <c r="X1908">
        <f t="shared" si="29"/>
        <v>2</v>
      </c>
      <c r="Y1908" t="s">
        <v>6854</v>
      </c>
      <c r="Z1908" t="s">
        <v>6882</v>
      </c>
      <c r="AA1908" s="59" t="s">
        <v>6930</v>
      </c>
      <c r="AB1908" t="str">
        <f>VLOOKUP($AA1908,Sheet2!$E$2:$I$222,3,FALSE)</f>
        <v xml:space="preserve">To SF Zoo </v>
      </c>
      <c r="AC1908" t="str">
        <f>VLOOKUP($AA1908,Sheet2!$E$2:$I$222,4,FALSE)</f>
        <v>Sloat &amp; 47th Av.</v>
      </c>
      <c r="AD1908" t="str">
        <f>VLOOKUP($AA1908,Sheet2!$E$2:$I$222,5,FALSE)</f>
        <v>Daily ~ 6am-11:30pm</v>
      </c>
      <c r="AF1908" t="s">
        <v>6833</v>
      </c>
      <c r="AG1908" t="s">
        <v>6879</v>
      </c>
      <c r="AI1908" t="e">
        <f>VLOOKUP(AH1908,Sheet2!$E$2:$I$222,3,FALSE)</f>
        <v>#N/A</v>
      </c>
      <c r="AJ1908" t="e">
        <f>VLOOKUP(AH1908,Sheet2!$E$2:$I$222,4,FALSE)</f>
        <v>#N/A</v>
      </c>
      <c r="AK1908" t="e">
        <f>VLOOKUP(AH1908,Sheet2!$E$2:$I$222,5,FALSE)</f>
        <v>#N/A</v>
      </c>
      <c r="AL1908"/>
      <c r="AP1908" t="e">
        <f>VLOOKUP(AO1908,Sheet2!$E$2:$I$222,3,FALSE)</f>
        <v>#N/A</v>
      </c>
      <c r="AQ1908" t="e">
        <f>VLOOKUP(AO1908,Sheet2!$E$2:$I$222,4,FALSE)</f>
        <v>#N/A</v>
      </c>
      <c r="AR1908" t="e">
        <f>VLOOKUP(AO1908,Sheet2!$E$2:$I$222,5,FALSE)</f>
        <v>#N/A</v>
      </c>
      <c r="AS1908"/>
      <c r="AW1908" t="e">
        <f>VLOOKUP(AV1908,Sheet2!$E$2:$I$222,3,FALSE)</f>
        <v>#N/A</v>
      </c>
      <c r="AX1908" t="e">
        <f>VLOOKUP(AV1908,Sheet2!$E$2:$I$222,4,FALSE)</f>
        <v>#N/A</v>
      </c>
      <c r="AY1908" t="e">
        <f>VLOOKUP(AV1908,Sheet2!$E$2:$I$222,5,FALSE)</f>
        <v>#N/A</v>
      </c>
      <c r="AZ1908"/>
      <c r="BD1908" t="e">
        <f>VLOOKUP(BC1908,Sheet2!$E$2:$I$222,3,FALSE)</f>
        <v>#N/A</v>
      </c>
      <c r="BE1908" t="e">
        <f>VLOOKUP(BC1908,Sheet2!$E$2:$I$222,4,FALSE)</f>
        <v>#N/A</v>
      </c>
      <c r="BF1908" t="e">
        <f>VLOOKUP(BC1908,Sheet2!$E$2:$I$222,5,FALSE)</f>
        <v>#N/A</v>
      </c>
      <c r="BG1908"/>
      <c r="BK1908" t="e">
        <f>VLOOKUP(BJ1908,Sheet2!$E$2:$I$222,3,FALSE)</f>
        <v>#N/A</v>
      </c>
      <c r="BL1908" t="e">
        <f>VLOOKUP(BJ1908,Sheet2!$E$2:$I$222,4,FALSE)</f>
        <v>#N/A</v>
      </c>
      <c r="BM1908" t="e">
        <f>VLOOKUP(BJ1908,Sheet2!$E$2:$I$222,5,FALSE)</f>
        <v>#N/A</v>
      </c>
      <c r="BN1908"/>
      <c r="BR1908" t="e">
        <f>VLOOKUP(BQ1908,Sheet2!$E$2:$I$222,3,FALSE)</f>
        <v>#N/A</v>
      </c>
      <c r="BS1908" t="e">
        <f>VLOOKUP(BQ1908,Sheet2!$E$2:$I$222,4,FALSE)</f>
        <v>#N/A</v>
      </c>
      <c r="BT1908" t="e">
        <f>VLOOKUP(BQ1908,Sheet2!$E$2:$I$222,5,FALSE)</f>
        <v>#N/A</v>
      </c>
      <c r="BU1908"/>
      <c r="BY1908" t="e">
        <f>VLOOKUP(BX1908,Sheet2!$E$2:$I$222,3,FALSE)</f>
        <v>#N/A</v>
      </c>
      <c r="BZ1908" t="e">
        <f>VLOOKUP(BX1908,Sheet2!$E$2:$I$222,4,FALSE)</f>
        <v>#N/A</v>
      </c>
      <c r="CA1908" t="e">
        <f>VLOOKUP(BX1908,Sheet2!$E$2:$I$222,5,FALSE)</f>
        <v>#N/A</v>
      </c>
      <c r="CB1908"/>
      <c r="CF1908" t="e">
        <f>VLOOKUP(CE1908,Sheet2!$E$2:$I$222,3,FALSE)</f>
        <v>#N/A</v>
      </c>
      <c r="CG1908" t="e">
        <f>VLOOKUP(CE1908,Sheet2!$E$2:$I$222,4,FALSE)</f>
        <v>#N/A</v>
      </c>
      <c r="CH1908" t="e">
        <f>VLOOKUP(CE1908,Sheet2!$E$2:$I$222,5,FALSE)</f>
        <v>#N/A</v>
      </c>
      <c r="CI1908"/>
      <c r="CM1908" t="e">
        <f>VLOOKUP(CL1908,Sheet2!$E$2:$I$222,3,FALSE)</f>
        <v>#N/A</v>
      </c>
      <c r="CN1908" t="e">
        <f>VLOOKUP(CL1908,Sheet2!$E$2:$I$222,4,FALSE)</f>
        <v>#N/A</v>
      </c>
      <c r="CO1908" t="e">
        <f>VLOOKUP(CL1908,Sheet2!$E$2:$I$222,5,FALSE)</f>
        <v>#N/A</v>
      </c>
      <c r="CP1908"/>
      <c r="CT1908" t="e">
        <f>VLOOKUP(CS1908,Sheet2!$E$2:$I$222,3,FALSE)</f>
        <v>#N/A</v>
      </c>
      <c r="CU1908" t="e">
        <f>VLOOKUP(CS1908,Sheet2!$E$2:$I$222,4,FALSE)</f>
        <v>#N/A</v>
      </c>
      <c r="CV1908" t="e">
        <f>VLOOKUP(CS1908,Sheet2!$E$2:$I$222,5,FALSE)</f>
        <v>#N/A</v>
      </c>
      <c r="CW1908"/>
      <c r="DA1908" t="e">
        <f>VLOOKUP(CZ1908,Sheet2!$E$2:$I$222,3,FALSE)</f>
        <v>#N/A</v>
      </c>
      <c r="DB1908" t="e">
        <f>VLOOKUP(CZ1908,Sheet2!$E$2:$I$222,4,FALSE)</f>
        <v>#N/A</v>
      </c>
      <c r="DC1908" t="e">
        <f>VLOOKUP(CZ1908,Sheet2!$E$2:$I$222,5,FALSE)</f>
        <v>#N/A</v>
      </c>
      <c r="DD1908"/>
      <c r="DH1908" t="e">
        <f>VLOOKUP(DG1908,Sheet2!$E$2:$I$222,3,FALSE)</f>
        <v>#N/A</v>
      </c>
      <c r="DI1908" t="e">
        <f>VLOOKUP(DG1908,Sheet2!$E$2:$I$222,4,FALSE)</f>
        <v>#N/A</v>
      </c>
      <c r="DJ1908" t="e">
        <f>VLOOKUP(DG1908,Sheet2!$E$2:$I$222,5,FALSE)</f>
        <v>#N/A</v>
      </c>
    </row>
    <row r="1909" spans="1:114" x14ac:dyDescent="0.25">
      <c r="A1909">
        <v>1982</v>
      </c>
      <c r="C1909">
        <v>15427</v>
      </c>
      <c r="D1909">
        <v>5427</v>
      </c>
      <c r="E1909">
        <v>37.731490000000001</v>
      </c>
      <c r="F1909">
        <v>-122.44412</v>
      </c>
      <c r="G1909" t="s">
        <v>1378</v>
      </c>
      <c r="H1909" t="s">
        <v>3805</v>
      </c>
      <c r="I1909" t="s">
        <v>4916</v>
      </c>
      <c r="J1909" t="s">
        <v>4946</v>
      </c>
      <c r="K1909" t="s">
        <v>4966</v>
      </c>
      <c r="N1909" t="s">
        <v>5583</v>
      </c>
      <c r="Q1909" t="s">
        <v>5924</v>
      </c>
      <c r="R1909">
        <v>902</v>
      </c>
      <c r="S1909" t="s">
        <v>6243</v>
      </c>
      <c r="X1909">
        <f t="shared" si="29"/>
        <v>2</v>
      </c>
      <c r="Y1909" t="s">
        <v>6854</v>
      </c>
      <c r="Z1909" t="s">
        <v>6880</v>
      </c>
      <c r="AA1909" s="59" t="s">
        <v>6929</v>
      </c>
      <c r="AB1909" t="str">
        <f>VLOOKUP($AA1909,Sheet2!$E$2:$I$222,3,FALSE)</f>
        <v>To Bayview District</v>
      </c>
      <c r="AC1909" t="str">
        <f>VLOOKUP($AA1909,Sheet2!$E$2:$I$222,4,FALSE)</f>
        <v>Griffith &amp; Oakdale</v>
      </c>
      <c r="AD1909" t="str">
        <f>VLOOKUP($AA1909,Sheet2!$E$2:$I$222,5,FALSE)</f>
        <v>Daily ~ 6am-11:30pm</v>
      </c>
      <c r="AF1909" t="s">
        <v>6833</v>
      </c>
      <c r="AG1909" t="s">
        <v>6881</v>
      </c>
      <c r="AI1909" t="e">
        <f>VLOOKUP(AH1909,Sheet2!$E$2:$I$222,3,FALSE)</f>
        <v>#N/A</v>
      </c>
      <c r="AJ1909" t="e">
        <f>VLOOKUP(AH1909,Sheet2!$E$2:$I$222,4,FALSE)</f>
        <v>#N/A</v>
      </c>
      <c r="AK1909" t="e">
        <f>VLOOKUP(AH1909,Sheet2!$E$2:$I$222,5,FALSE)</f>
        <v>#N/A</v>
      </c>
      <c r="AL1909"/>
      <c r="AP1909" t="e">
        <f>VLOOKUP(AO1909,Sheet2!$E$2:$I$222,3,FALSE)</f>
        <v>#N/A</v>
      </c>
      <c r="AQ1909" t="e">
        <f>VLOOKUP(AO1909,Sheet2!$E$2:$I$222,4,FALSE)</f>
        <v>#N/A</v>
      </c>
      <c r="AR1909" t="e">
        <f>VLOOKUP(AO1909,Sheet2!$E$2:$I$222,5,FALSE)</f>
        <v>#N/A</v>
      </c>
      <c r="AS1909"/>
      <c r="AW1909" t="e">
        <f>VLOOKUP(AV1909,Sheet2!$E$2:$I$222,3,FALSE)</f>
        <v>#N/A</v>
      </c>
      <c r="AX1909" t="e">
        <f>VLOOKUP(AV1909,Sheet2!$E$2:$I$222,4,FALSE)</f>
        <v>#N/A</v>
      </c>
      <c r="AY1909" t="e">
        <f>VLOOKUP(AV1909,Sheet2!$E$2:$I$222,5,FALSE)</f>
        <v>#N/A</v>
      </c>
      <c r="AZ1909"/>
      <c r="BD1909" t="e">
        <f>VLOOKUP(BC1909,Sheet2!$E$2:$I$222,3,FALSE)</f>
        <v>#N/A</v>
      </c>
      <c r="BE1909" t="e">
        <f>VLOOKUP(BC1909,Sheet2!$E$2:$I$222,4,FALSE)</f>
        <v>#N/A</v>
      </c>
      <c r="BF1909" t="e">
        <f>VLOOKUP(BC1909,Sheet2!$E$2:$I$222,5,FALSE)</f>
        <v>#N/A</v>
      </c>
      <c r="BG1909"/>
      <c r="BK1909" t="e">
        <f>VLOOKUP(BJ1909,Sheet2!$E$2:$I$222,3,FALSE)</f>
        <v>#N/A</v>
      </c>
      <c r="BL1909" t="e">
        <f>VLOOKUP(BJ1909,Sheet2!$E$2:$I$222,4,FALSE)</f>
        <v>#N/A</v>
      </c>
      <c r="BM1909" t="e">
        <f>VLOOKUP(BJ1909,Sheet2!$E$2:$I$222,5,FALSE)</f>
        <v>#N/A</v>
      </c>
      <c r="BN1909"/>
      <c r="BR1909" t="e">
        <f>VLOOKUP(BQ1909,Sheet2!$E$2:$I$222,3,FALSE)</f>
        <v>#N/A</v>
      </c>
      <c r="BS1909" t="e">
        <f>VLOOKUP(BQ1909,Sheet2!$E$2:$I$222,4,FALSE)</f>
        <v>#N/A</v>
      </c>
      <c r="BT1909" t="e">
        <f>VLOOKUP(BQ1909,Sheet2!$E$2:$I$222,5,FALSE)</f>
        <v>#N/A</v>
      </c>
      <c r="BU1909"/>
      <c r="BY1909" t="e">
        <f>VLOOKUP(BX1909,Sheet2!$E$2:$I$222,3,FALSE)</f>
        <v>#N/A</v>
      </c>
      <c r="BZ1909" t="e">
        <f>VLOOKUP(BX1909,Sheet2!$E$2:$I$222,4,FALSE)</f>
        <v>#N/A</v>
      </c>
      <c r="CA1909" t="e">
        <f>VLOOKUP(BX1909,Sheet2!$E$2:$I$222,5,FALSE)</f>
        <v>#N/A</v>
      </c>
      <c r="CB1909"/>
      <c r="CF1909" t="e">
        <f>VLOOKUP(CE1909,Sheet2!$E$2:$I$222,3,FALSE)</f>
        <v>#N/A</v>
      </c>
      <c r="CG1909" t="e">
        <f>VLOOKUP(CE1909,Sheet2!$E$2:$I$222,4,FALSE)</f>
        <v>#N/A</v>
      </c>
      <c r="CH1909" t="e">
        <f>VLOOKUP(CE1909,Sheet2!$E$2:$I$222,5,FALSE)</f>
        <v>#N/A</v>
      </c>
      <c r="CI1909"/>
      <c r="CM1909" t="e">
        <f>VLOOKUP(CL1909,Sheet2!$E$2:$I$222,3,FALSE)</f>
        <v>#N/A</v>
      </c>
      <c r="CN1909" t="e">
        <f>VLOOKUP(CL1909,Sheet2!$E$2:$I$222,4,FALSE)</f>
        <v>#N/A</v>
      </c>
      <c r="CO1909" t="e">
        <f>VLOOKUP(CL1909,Sheet2!$E$2:$I$222,5,FALSE)</f>
        <v>#N/A</v>
      </c>
      <c r="CP1909"/>
      <c r="CT1909" t="e">
        <f>VLOOKUP(CS1909,Sheet2!$E$2:$I$222,3,FALSE)</f>
        <v>#N/A</v>
      </c>
      <c r="CU1909" t="e">
        <f>VLOOKUP(CS1909,Sheet2!$E$2:$I$222,4,FALSE)</f>
        <v>#N/A</v>
      </c>
      <c r="CV1909" t="e">
        <f>VLOOKUP(CS1909,Sheet2!$E$2:$I$222,5,FALSE)</f>
        <v>#N/A</v>
      </c>
      <c r="CW1909"/>
      <c r="DA1909" t="e">
        <f>VLOOKUP(CZ1909,Sheet2!$E$2:$I$222,3,FALSE)</f>
        <v>#N/A</v>
      </c>
      <c r="DB1909" t="e">
        <f>VLOOKUP(CZ1909,Sheet2!$E$2:$I$222,4,FALSE)</f>
        <v>#N/A</v>
      </c>
      <c r="DC1909" t="e">
        <f>VLOOKUP(CZ1909,Sheet2!$E$2:$I$222,5,FALSE)</f>
        <v>#N/A</v>
      </c>
      <c r="DD1909"/>
      <c r="DH1909" t="e">
        <f>VLOOKUP(DG1909,Sheet2!$E$2:$I$222,3,FALSE)</f>
        <v>#N/A</v>
      </c>
      <c r="DI1909" t="e">
        <f>VLOOKUP(DG1909,Sheet2!$E$2:$I$222,4,FALSE)</f>
        <v>#N/A</v>
      </c>
      <c r="DJ1909" t="e">
        <f>VLOOKUP(DG1909,Sheet2!$E$2:$I$222,5,FALSE)</f>
        <v>#N/A</v>
      </c>
    </row>
    <row r="1910" spans="1:114" x14ac:dyDescent="0.25">
      <c r="A1910">
        <v>1983</v>
      </c>
      <c r="C1910">
        <v>15428</v>
      </c>
      <c r="D1910">
        <v>5428</v>
      </c>
      <c r="E1910">
        <v>37.731659999999998</v>
      </c>
      <c r="F1910">
        <v>-122.44647000000001</v>
      </c>
      <c r="G1910" t="s">
        <v>1379</v>
      </c>
      <c r="H1910" t="s">
        <v>3806</v>
      </c>
      <c r="I1910" t="s">
        <v>4917</v>
      </c>
      <c r="J1910" t="s">
        <v>4948</v>
      </c>
      <c r="Q1910" t="s">
        <v>5924</v>
      </c>
      <c r="S1910" t="s">
        <v>6244</v>
      </c>
      <c r="X1910">
        <f t="shared" si="29"/>
        <v>2</v>
      </c>
      <c r="Y1910" t="s">
        <v>6854</v>
      </c>
      <c r="Z1910" t="s">
        <v>6882</v>
      </c>
      <c r="AA1910" s="59" t="s">
        <v>6930</v>
      </c>
      <c r="AB1910" t="str">
        <f>VLOOKUP($AA1910,Sheet2!$E$2:$I$222,3,FALSE)</f>
        <v xml:space="preserve">To SF Zoo </v>
      </c>
      <c r="AC1910" t="str">
        <f>VLOOKUP($AA1910,Sheet2!$E$2:$I$222,4,FALSE)</f>
        <v>Sloat &amp; 47th Av.</v>
      </c>
      <c r="AD1910" t="str">
        <f>VLOOKUP($AA1910,Sheet2!$E$2:$I$222,5,FALSE)</f>
        <v>Daily ~ 6am-11:30pm</v>
      </c>
      <c r="AF1910" t="s">
        <v>6833</v>
      </c>
      <c r="AG1910" t="s">
        <v>6879</v>
      </c>
      <c r="AI1910" t="e">
        <f>VLOOKUP(AH1910,Sheet2!$E$2:$I$222,3,FALSE)</f>
        <v>#N/A</v>
      </c>
      <c r="AJ1910" t="e">
        <f>VLOOKUP(AH1910,Sheet2!$E$2:$I$222,4,FALSE)</f>
        <v>#N/A</v>
      </c>
      <c r="AK1910" t="e">
        <f>VLOOKUP(AH1910,Sheet2!$E$2:$I$222,5,FALSE)</f>
        <v>#N/A</v>
      </c>
      <c r="AL1910"/>
      <c r="AP1910" t="e">
        <f>VLOOKUP(AO1910,Sheet2!$E$2:$I$222,3,FALSE)</f>
        <v>#N/A</v>
      </c>
      <c r="AQ1910" t="e">
        <f>VLOOKUP(AO1910,Sheet2!$E$2:$I$222,4,FALSE)</f>
        <v>#N/A</v>
      </c>
      <c r="AR1910" t="e">
        <f>VLOOKUP(AO1910,Sheet2!$E$2:$I$222,5,FALSE)</f>
        <v>#N/A</v>
      </c>
      <c r="AS1910"/>
      <c r="AW1910" t="e">
        <f>VLOOKUP(AV1910,Sheet2!$E$2:$I$222,3,FALSE)</f>
        <v>#N/A</v>
      </c>
      <c r="AX1910" t="e">
        <f>VLOOKUP(AV1910,Sheet2!$E$2:$I$222,4,FALSE)</f>
        <v>#N/A</v>
      </c>
      <c r="AY1910" t="e">
        <f>VLOOKUP(AV1910,Sheet2!$E$2:$I$222,5,FALSE)</f>
        <v>#N/A</v>
      </c>
      <c r="AZ1910"/>
      <c r="BD1910" t="e">
        <f>VLOOKUP(BC1910,Sheet2!$E$2:$I$222,3,FALSE)</f>
        <v>#N/A</v>
      </c>
      <c r="BE1910" t="e">
        <f>VLOOKUP(BC1910,Sheet2!$E$2:$I$222,4,FALSE)</f>
        <v>#N/A</v>
      </c>
      <c r="BF1910" t="e">
        <f>VLOOKUP(BC1910,Sheet2!$E$2:$I$222,5,FALSE)</f>
        <v>#N/A</v>
      </c>
      <c r="BG1910"/>
      <c r="BK1910" t="e">
        <f>VLOOKUP(BJ1910,Sheet2!$E$2:$I$222,3,FALSE)</f>
        <v>#N/A</v>
      </c>
      <c r="BL1910" t="e">
        <f>VLOOKUP(BJ1910,Sheet2!$E$2:$I$222,4,FALSE)</f>
        <v>#N/A</v>
      </c>
      <c r="BM1910" t="e">
        <f>VLOOKUP(BJ1910,Sheet2!$E$2:$I$222,5,FALSE)</f>
        <v>#N/A</v>
      </c>
      <c r="BN1910"/>
      <c r="BR1910" t="e">
        <f>VLOOKUP(BQ1910,Sheet2!$E$2:$I$222,3,FALSE)</f>
        <v>#N/A</v>
      </c>
      <c r="BS1910" t="e">
        <f>VLOOKUP(BQ1910,Sheet2!$E$2:$I$222,4,FALSE)</f>
        <v>#N/A</v>
      </c>
      <c r="BT1910" t="e">
        <f>VLOOKUP(BQ1910,Sheet2!$E$2:$I$222,5,FALSE)</f>
        <v>#N/A</v>
      </c>
      <c r="BU1910"/>
      <c r="BY1910" t="e">
        <f>VLOOKUP(BX1910,Sheet2!$E$2:$I$222,3,FALSE)</f>
        <v>#N/A</v>
      </c>
      <c r="BZ1910" t="e">
        <f>VLOOKUP(BX1910,Sheet2!$E$2:$I$222,4,FALSE)</f>
        <v>#N/A</v>
      </c>
      <c r="CA1910" t="e">
        <f>VLOOKUP(BX1910,Sheet2!$E$2:$I$222,5,FALSE)</f>
        <v>#N/A</v>
      </c>
      <c r="CB1910"/>
      <c r="CF1910" t="e">
        <f>VLOOKUP(CE1910,Sheet2!$E$2:$I$222,3,FALSE)</f>
        <v>#N/A</v>
      </c>
      <c r="CG1910" t="e">
        <f>VLOOKUP(CE1910,Sheet2!$E$2:$I$222,4,FALSE)</f>
        <v>#N/A</v>
      </c>
      <c r="CH1910" t="e">
        <f>VLOOKUP(CE1910,Sheet2!$E$2:$I$222,5,FALSE)</f>
        <v>#N/A</v>
      </c>
      <c r="CI1910"/>
      <c r="CM1910" t="e">
        <f>VLOOKUP(CL1910,Sheet2!$E$2:$I$222,3,FALSE)</f>
        <v>#N/A</v>
      </c>
      <c r="CN1910" t="e">
        <f>VLOOKUP(CL1910,Sheet2!$E$2:$I$222,4,FALSE)</f>
        <v>#N/A</v>
      </c>
      <c r="CO1910" t="e">
        <f>VLOOKUP(CL1910,Sheet2!$E$2:$I$222,5,FALSE)</f>
        <v>#N/A</v>
      </c>
      <c r="CP1910"/>
      <c r="CT1910" t="e">
        <f>VLOOKUP(CS1910,Sheet2!$E$2:$I$222,3,FALSE)</f>
        <v>#N/A</v>
      </c>
      <c r="CU1910" t="e">
        <f>VLOOKUP(CS1910,Sheet2!$E$2:$I$222,4,FALSE)</f>
        <v>#N/A</v>
      </c>
      <c r="CV1910" t="e">
        <f>VLOOKUP(CS1910,Sheet2!$E$2:$I$222,5,FALSE)</f>
        <v>#N/A</v>
      </c>
      <c r="CW1910"/>
      <c r="DA1910" t="e">
        <f>VLOOKUP(CZ1910,Sheet2!$E$2:$I$222,3,FALSE)</f>
        <v>#N/A</v>
      </c>
      <c r="DB1910" t="e">
        <f>VLOOKUP(CZ1910,Sheet2!$E$2:$I$222,4,FALSE)</f>
        <v>#N/A</v>
      </c>
      <c r="DC1910" t="e">
        <f>VLOOKUP(CZ1910,Sheet2!$E$2:$I$222,5,FALSE)</f>
        <v>#N/A</v>
      </c>
      <c r="DD1910"/>
      <c r="DH1910" t="e">
        <f>VLOOKUP(DG1910,Sheet2!$E$2:$I$222,3,FALSE)</f>
        <v>#N/A</v>
      </c>
      <c r="DI1910" t="e">
        <f>VLOOKUP(DG1910,Sheet2!$E$2:$I$222,4,FALSE)</f>
        <v>#N/A</v>
      </c>
      <c r="DJ1910" t="e">
        <f>VLOOKUP(DG1910,Sheet2!$E$2:$I$222,5,FALSE)</f>
        <v>#N/A</v>
      </c>
    </row>
    <row r="1911" spans="1:114" x14ac:dyDescent="0.25">
      <c r="A1911">
        <v>1984</v>
      </c>
      <c r="C1911">
        <v>15429</v>
      </c>
      <c r="D1911">
        <v>5429</v>
      </c>
      <c r="E1911">
        <v>37.731459999999998</v>
      </c>
      <c r="F1911">
        <v>-122.44670000000001</v>
      </c>
      <c r="G1911" t="s">
        <v>1379</v>
      </c>
      <c r="H1911" t="s">
        <v>3806</v>
      </c>
      <c r="I1911" t="s">
        <v>4918</v>
      </c>
      <c r="J1911" t="s">
        <v>4946</v>
      </c>
      <c r="K1911" t="s">
        <v>4966</v>
      </c>
      <c r="N1911" t="s">
        <v>5584</v>
      </c>
      <c r="Q1911" t="s">
        <v>5924</v>
      </c>
      <c r="R1911">
        <v>1342</v>
      </c>
      <c r="S1911" t="s">
        <v>6243</v>
      </c>
      <c r="X1911">
        <f t="shared" si="29"/>
        <v>2</v>
      </c>
      <c r="Y1911" t="s">
        <v>6854</v>
      </c>
      <c r="Z1911" t="s">
        <v>6880</v>
      </c>
      <c r="AA1911" s="59" t="s">
        <v>6929</v>
      </c>
      <c r="AB1911" t="str">
        <f>VLOOKUP($AA1911,Sheet2!$E$2:$I$222,3,FALSE)</f>
        <v>To Bayview District</v>
      </c>
      <c r="AC1911" t="str">
        <f>VLOOKUP($AA1911,Sheet2!$E$2:$I$222,4,FALSE)</f>
        <v>Griffith &amp; Oakdale</v>
      </c>
      <c r="AD1911" t="str">
        <f>VLOOKUP($AA1911,Sheet2!$E$2:$I$222,5,FALSE)</f>
        <v>Daily ~ 6am-11:30pm</v>
      </c>
      <c r="AF1911" t="s">
        <v>6833</v>
      </c>
      <c r="AG1911" t="s">
        <v>6881</v>
      </c>
      <c r="AI1911" t="e">
        <f>VLOOKUP(AH1911,Sheet2!$E$2:$I$222,3,FALSE)</f>
        <v>#N/A</v>
      </c>
      <c r="AJ1911" t="e">
        <f>VLOOKUP(AH1911,Sheet2!$E$2:$I$222,4,FALSE)</f>
        <v>#N/A</v>
      </c>
      <c r="AK1911" t="e">
        <f>VLOOKUP(AH1911,Sheet2!$E$2:$I$222,5,FALSE)</f>
        <v>#N/A</v>
      </c>
      <c r="AL1911"/>
      <c r="AP1911" t="e">
        <f>VLOOKUP(AO1911,Sheet2!$E$2:$I$222,3,FALSE)</f>
        <v>#N/A</v>
      </c>
      <c r="AQ1911" t="e">
        <f>VLOOKUP(AO1911,Sheet2!$E$2:$I$222,4,FALSE)</f>
        <v>#N/A</v>
      </c>
      <c r="AR1911" t="e">
        <f>VLOOKUP(AO1911,Sheet2!$E$2:$I$222,5,FALSE)</f>
        <v>#N/A</v>
      </c>
      <c r="AS1911"/>
      <c r="AW1911" t="e">
        <f>VLOOKUP(AV1911,Sheet2!$E$2:$I$222,3,FALSE)</f>
        <v>#N/A</v>
      </c>
      <c r="AX1911" t="e">
        <f>VLOOKUP(AV1911,Sheet2!$E$2:$I$222,4,FALSE)</f>
        <v>#N/A</v>
      </c>
      <c r="AY1911" t="e">
        <f>VLOOKUP(AV1911,Sheet2!$E$2:$I$222,5,FALSE)</f>
        <v>#N/A</v>
      </c>
      <c r="AZ1911"/>
      <c r="BD1911" t="e">
        <f>VLOOKUP(BC1911,Sheet2!$E$2:$I$222,3,FALSE)</f>
        <v>#N/A</v>
      </c>
      <c r="BE1911" t="e">
        <f>VLOOKUP(BC1911,Sheet2!$E$2:$I$222,4,FALSE)</f>
        <v>#N/A</v>
      </c>
      <c r="BF1911" t="e">
        <f>VLOOKUP(BC1911,Sheet2!$E$2:$I$222,5,FALSE)</f>
        <v>#N/A</v>
      </c>
      <c r="BG1911"/>
      <c r="BK1911" t="e">
        <f>VLOOKUP(BJ1911,Sheet2!$E$2:$I$222,3,FALSE)</f>
        <v>#N/A</v>
      </c>
      <c r="BL1911" t="e">
        <f>VLOOKUP(BJ1911,Sheet2!$E$2:$I$222,4,FALSE)</f>
        <v>#N/A</v>
      </c>
      <c r="BM1911" t="e">
        <f>VLOOKUP(BJ1911,Sheet2!$E$2:$I$222,5,FALSE)</f>
        <v>#N/A</v>
      </c>
      <c r="BN1911"/>
      <c r="BR1911" t="e">
        <f>VLOOKUP(BQ1911,Sheet2!$E$2:$I$222,3,FALSE)</f>
        <v>#N/A</v>
      </c>
      <c r="BS1911" t="e">
        <f>VLOOKUP(BQ1911,Sheet2!$E$2:$I$222,4,FALSE)</f>
        <v>#N/A</v>
      </c>
      <c r="BT1911" t="e">
        <f>VLOOKUP(BQ1911,Sheet2!$E$2:$I$222,5,FALSE)</f>
        <v>#N/A</v>
      </c>
      <c r="BU1911"/>
      <c r="BY1911" t="e">
        <f>VLOOKUP(BX1911,Sheet2!$E$2:$I$222,3,FALSE)</f>
        <v>#N/A</v>
      </c>
      <c r="BZ1911" t="e">
        <f>VLOOKUP(BX1911,Sheet2!$E$2:$I$222,4,FALSE)</f>
        <v>#N/A</v>
      </c>
      <c r="CA1911" t="e">
        <f>VLOOKUP(BX1911,Sheet2!$E$2:$I$222,5,FALSE)</f>
        <v>#N/A</v>
      </c>
      <c r="CB1911"/>
      <c r="CF1911" t="e">
        <f>VLOOKUP(CE1911,Sheet2!$E$2:$I$222,3,FALSE)</f>
        <v>#N/A</v>
      </c>
      <c r="CG1911" t="e">
        <f>VLOOKUP(CE1911,Sheet2!$E$2:$I$222,4,FALSE)</f>
        <v>#N/A</v>
      </c>
      <c r="CH1911" t="e">
        <f>VLOOKUP(CE1911,Sheet2!$E$2:$I$222,5,FALSE)</f>
        <v>#N/A</v>
      </c>
      <c r="CI1911"/>
      <c r="CM1911" t="e">
        <f>VLOOKUP(CL1911,Sheet2!$E$2:$I$222,3,FALSE)</f>
        <v>#N/A</v>
      </c>
      <c r="CN1911" t="e">
        <f>VLOOKUP(CL1911,Sheet2!$E$2:$I$222,4,FALSE)</f>
        <v>#N/A</v>
      </c>
      <c r="CO1911" t="e">
        <f>VLOOKUP(CL1911,Sheet2!$E$2:$I$222,5,FALSE)</f>
        <v>#N/A</v>
      </c>
      <c r="CP1911"/>
      <c r="CT1911" t="e">
        <f>VLOOKUP(CS1911,Sheet2!$E$2:$I$222,3,FALSE)</f>
        <v>#N/A</v>
      </c>
      <c r="CU1911" t="e">
        <f>VLOOKUP(CS1911,Sheet2!$E$2:$I$222,4,FALSE)</f>
        <v>#N/A</v>
      </c>
      <c r="CV1911" t="e">
        <f>VLOOKUP(CS1911,Sheet2!$E$2:$I$222,5,FALSE)</f>
        <v>#N/A</v>
      </c>
      <c r="CW1911"/>
      <c r="DA1911" t="e">
        <f>VLOOKUP(CZ1911,Sheet2!$E$2:$I$222,3,FALSE)</f>
        <v>#N/A</v>
      </c>
      <c r="DB1911" t="e">
        <f>VLOOKUP(CZ1911,Sheet2!$E$2:$I$222,4,FALSE)</f>
        <v>#N/A</v>
      </c>
      <c r="DC1911" t="e">
        <f>VLOOKUP(CZ1911,Sheet2!$E$2:$I$222,5,FALSE)</f>
        <v>#N/A</v>
      </c>
      <c r="DD1911"/>
      <c r="DH1911" t="e">
        <f>VLOOKUP(DG1911,Sheet2!$E$2:$I$222,3,FALSE)</f>
        <v>#N/A</v>
      </c>
      <c r="DI1911" t="e">
        <f>VLOOKUP(DG1911,Sheet2!$E$2:$I$222,4,FALSE)</f>
        <v>#N/A</v>
      </c>
      <c r="DJ1911" t="e">
        <f>VLOOKUP(DG1911,Sheet2!$E$2:$I$222,5,FALSE)</f>
        <v>#N/A</v>
      </c>
    </row>
    <row r="1912" spans="1:114" x14ac:dyDescent="0.25">
      <c r="A1912">
        <v>1985</v>
      </c>
      <c r="C1912">
        <v>15430</v>
      </c>
      <c r="D1912">
        <v>5430</v>
      </c>
      <c r="E1912">
        <v>37.730110000000003</v>
      </c>
      <c r="F1912">
        <v>-122.46151999999999</v>
      </c>
      <c r="G1912" t="s">
        <v>1380</v>
      </c>
      <c r="H1912" t="s">
        <v>3807</v>
      </c>
      <c r="I1912" t="s">
        <v>4917</v>
      </c>
      <c r="J1912" t="s">
        <v>4947</v>
      </c>
      <c r="Q1912" t="s">
        <v>5924</v>
      </c>
      <c r="S1912" t="s">
        <v>6136</v>
      </c>
      <c r="X1912">
        <f t="shared" si="29"/>
        <v>1</v>
      </c>
      <c r="Y1912" t="s">
        <v>6854</v>
      </c>
      <c r="Z1912" t="s">
        <v>6882</v>
      </c>
      <c r="AA1912" s="59" t="s">
        <v>6930</v>
      </c>
      <c r="AB1912" t="str">
        <f>VLOOKUP($AA1912,Sheet2!$E$2:$I$222,3,FALSE)</f>
        <v xml:space="preserve">To SF Zoo </v>
      </c>
      <c r="AC1912" t="str">
        <f>VLOOKUP($AA1912,Sheet2!$E$2:$I$222,4,FALSE)</f>
        <v>Sloat &amp; 47th Av.</v>
      </c>
      <c r="AD1912" t="str">
        <f>VLOOKUP($AA1912,Sheet2!$E$2:$I$222,5,FALSE)</f>
        <v>Daily ~ 6am-11:30pm</v>
      </c>
      <c r="AI1912" t="e">
        <f>VLOOKUP(AH1912,Sheet2!$E$2:$I$222,3,FALSE)</f>
        <v>#N/A</v>
      </c>
      <c r="AJ1912" t="e">
        <f>VLOOKUP(AH1912,Sheet2!$E$2:$I$222,4,FALSE)</f>
        <v>#N/A</v>
      </c>
      <c r="AK1912" t="e">
        <f>VLOOKUP(AH1912,Sheet2!$E$2:$I$222,5,FALSE)</f>
        <v>#N/A</v>
      </c>
      <c r="AL1912"/>
      <c r="AP1912" t="e">
        <f>VLOOKUP(AO1912,Sheet2!$E$2:$I$222,3,FALSE)</f>
        <v>#N/A</v>
      </c>
      <c r="AQ1912" t="e">
        <f>VLOOKUP(AO1912,Sheet2!$E$2:$I$222,4,FALSE)</f>
        <v>#N/A</v>
      </c>
      <c r="AR1912" t="e">
        <f>VLOOKUP(AO1912,Sheet2!$E$2:$I$222,5,FALSE)</f>
        <v>#N/A</v>
      </c>
      <c r="AS1912"/>
      <c r="AW1912" t="e">
        <f>VLOOKUP(AV1912,Sheet2!$E$2:$I$222,3,FALSE)</f>
        <v>#N/A</v>
      </c>
      <c r="AX1912" t="e">
        <f>VLOOKUP(AV1912,Sheet2!$E$2:$I$222,4,FALSE)</f>
        <v>#N/A</v>
      </c>
      <c r="AY1912" t="e">
        <f>VLOOKUP(AV1912,Sheet2!$E$2:$I$222,5,FALSE)</f>
        <v>#N/A</v>
      </c>
      <c r="AZ1912"/>
      <c r="BD1912" t="e">
        <f>VLOOKUP(BC1912,Sheet2!$E$2:$I$222,3,FALSE)</f>
        <v>#N/A</v>
      </c>
      <c r="BE1912" t="e">
        <f>VLOOKUP(BC1912,Sheet2!$E$2:$I$222,4,FALSE)</f>
        <v>#N/A</v>
      </c>
      <c r="BF1912" t="e">
        <f>VLOOKUP(BC1912,Sheet2!$E$2:$I$222,5,FALSE)</f>
        <v>#N/A</v>
      </c>
      <c r="BG1912"/>
      <c r="BK1912" t="e">
        <f>VLOOKUP(BJ1912,Sheet2!$E$2:$I$222,3,FALSE)</f>
        <v>#N/A</v>
      </c>
      <c r="BL1912" t="e">
        <f>VLOOKUP(BJ1912,Sheet2!$E$2:$I$222,4,FALSE)</f>
        <v>#N/A</v>
      </c>
      <c r="BM1912" t="e">
        <f>VLOOKUP(BJ1912,Sheet2!$E$2:$I$222,5,FALSE)</f>
        <v>#N/A</v>
      </c>
      <c r="BN1912"/>
      <c r="BR1912" t="e">
        <f>VLOOKUP(BQ1912,Sheet2!$E$2:$I$222,3,FALSE)</f>
        <v>#N/A</v>
      </c>
      <c r="BS1912" t="e">
        <f>VLOOKUP(BQ1912,Sheet2!$E$2:$I$222,4,FALSE)</f>
        <v>#N/A</v>
      </c>
      <c r="BT1912" t="e">
        <f>VLOOKUP(BQ1912,Sheet2!$E$2:$I$222,5,FALSE)</f>
        <v>#N/A</v>
      </c>
      <c r="BU1912"/>
      <c r="BY1912" t="e">
        <f>VLOOKUP(BX1912,Sheet2!$E$2:$I$222,3,FALSE)</f>
        <v>#N/A</v>
      </c>
      <c r="BZ1912" t="e">
        <f>VLOOKUP(BX1912,Sheet2!$E$2:$I$222,4,FALSE)</f>
        <v>#N/A</v>
      </c>
      <c r="CA1912" t="e">
        <f>VLOOKUP(BX1912,Sheet2!$E$2:$I$222,5,FALSE)</f>
        <v>#N/A</v>
      </c>
      <c r="CB1912"/>
      <c r="CF1912" t="e">
        <f>VLOOKUP(CE1912,Sheet2!$E$2:$I$222,3,FALSE)</f>
        <v>#N/A</v>
      </c>
      <c r="CG1912" t="e">
        <f>VLOOKUP(CE1912,Sheet2!$E$2:$I$222,4,FALSE)</f>
        <v>#N/A</v>
      </c>
      <c r="CH1912" t="e">
        <f>VLOOKUP(CE1912,Sheet2!$E$2:$I$222,5,FALSE)</f>
        <v>#N/A</v>
      </c>
      <c r="CI1912"/>
      <c r="CM1912" t="e">
        <f>VLOOKUP(CL1912,Sheet2!$E$2:$I$222,3,FALSE)</f>
        <v>#N/A</v>
      </c>
      <c r="CN1912" t="e">
        <f>VLOOKUP(CL1912,Sheet2!$E$2:$I$222,4,FALSE)</f>
        <v>#N/A</v>
      </c>
      <c r="CO1912" t="e">
        <f>VLOOKUP(CL1912,Sheet2!$E$2:$I$222,5,FALSE)</f>
        <v>#N/A</v>
      </c>
      <c r="CP1912"/>
      <c r="CT1912" t="e">
        <f>VLOOKUP(CS1912,Sheet2!$E$2:$I$222,3,FALSE)</f>
        <v>#N/A</v>
      </c>
      <c r="CU1912" t="e">
        <f>VLOOKUP(CS1912,Sheet2!$E$2:$I$222,4,FALSE)</f>
        <v>#N/A</v>
      </c>
      <c r="CV1912" t="e">
        <f>VLOOKUP(CS1912,Sheet2!$E$2:$I$222,5,FALSE)</f>
        <v>#N/A</v>
      </c>
      <c r="CW1912"/>
      <c r="DA1912" t="e">
        <f>VLOOKUP(CZ1912,Sheet2!$E$2:$I$222,3,FALSE)</f>
        <v>#N/A</v>
      </c>
      <c r="DB1912" t="e">
        <f>VLOOKUP(CZ1912,Sheet2!$E$2:$I$222,4,FALSE)</f>
        <v>#N/A</v>
      </c>
      <c r="DC1912" t="e">
        <f>VLOOKUP(CZ1912,Sheet2!$E$2:$I$222,5,FALSE)</f>
        <v>#N/A</v>
      </c>
      <c r="DD1912"/>
      <c r="DH1912" t="e">
        <f>VLOOKUP(DG1912,Sheet2!$E$2:$I$222,3,FALSE)</f>
        <v>#N/A</v>
      </c>
      <c r="DI1912" t="e">
        <f>VLOOKUP(DG1912,Sheet2!$E$2:$I$222,4,FALSE)</f>
        <v>#N/A</v>
      </c>
      <c r="DJ1912" t="e">
        <f>VLOOKUP(DG1912,Sheet2!$E$2:$I$222,5,FALSE)</f>
        <v>#N/A</v>
      </c>
    </row>
    <row r="1913" spans="1:114" x14ac:dyDescent="0.25">
      <c r="A1913">
        <v>1986</v>
      </c>
      <c r="C1913">
        <v>15431</v>
      </c>
      <c r="D1913">
        <v>5431</v>
      </c>
      <c r="E1913">
        <v>37.730739999999997</v>
      </c>
      <c r="F1913">
        <v>-122.45895</v>
      </c>
      <c r="G1913" t="s">
        <v>1381</v>
      </c>
      <c r="H1913" t="s">
        <v>3808</v>
      </c>
      <c r="I1913" t="s">
        <v>4911</v>
      </c>
      <c r="J1913" t="s">
        <v>4947</v>
      </c>
      <c r="Q1913" t="s">
        <v>5924</v>
      </c>
      <c r="S1913" t="s">
        <v>6135</v>
      </c>
      <c r="X1913">
        <f t="shared" si="29"/>
        <v>1</v>
      </c>
      <c r="Y1913" t="s">
        <v>6854</v>
      </c>
      <c r="Z1913" t="s">
        <v>6880</v>
      </c>
      <c r="AA1913" s="59" t="s">
        <v>6929</v>
      </c>
      <c r="AB1913" t="str">
        <f>VLOOKUP($AA1913,Sheet2!$E$2:$I$222,3,FALSE)</f>
        <v>To Bayview District</v>
      </c>
      <c r="AC1913" t="str">
        <f>VLOOKUP($AA1913,Sheet2!$E$2:$I$222,4,FALSE)</f>
        <v>Griffith &amp; Oakdale</v>
      </c>
      <c r="AD1913" t="str">
        <f>VLOOKUP($AA1913,Sheet2!$E$2:$I$222,5,FALSE)</f>
        <v>Daily ~ 6am-11:30pm</v>
      </c>
      <c r="AI1913" t="e">
        <f>VLOOKUP(AH1913,Sheet2!$E$2:$I$222,3,FALSE)</f>
        <v>#N/A</v>
      </c>
      <c r="AJ1913" t="e">
        <f>VLOOKUP(AH1913,Sheet2!$E$2:$I$222,4,FALSE)</f>
        <v>#N/A</v>
      </c>
      <c r="AK1913" t="e">
        <f>VLOOKUP(AH1913,Sheet2!$E$2:$I$222,5,FALSE)</f>
        <v>#N/A</v>
      </c>
      <c r="AL1913"/>
      <c r="AP1913" t="e">
        <f>VLOOKUP(AO1913,Sheet2!$E$2:$I$222,3,FALSE)</f>
        <v>#N/A</v>
      </c>
      <c r="AQ1913" t="e">
        <f>VLOOKUP(AO1913,Sheet2!$E$2:$I$222,4,FALSE)</f>
        <v>#N/A</v>
      </c>
      <c r="AR1913" t="e">
        <f>VLOOKUP(AO1913,Sheet2!$E$2:$I$222,5,FALSE)</f>
        <v>#N/A</v>
      </c>
      <c r="AS1913"/>
      <c r="AW1913" t="e">
        <f>VLOOKUP(AV1913,Sheet2!$E$2:$I$222,3,FALSE)</f>
        <v>#N/A</v>
      </c>
      <c r="AX1913" t="e">
        <f>VLOOKUP(AV1913,Sheet2!$E$2:$I$222,4,FALSE)</f>
        <v>#N/A</v>
      </c>
      <c r="AY1913" t="e">
        <f>VLOOKUP(AV1913,Sheet2!$E$2:$I$222,5,FALSE)</f>
        <v>#N/A</v>
      </c>
      <c r="AZ1913"/>
      <c r="BD1913" t="e">
        <f>VLOOKUP(BC1913,Sheet2!$E$2:$I$222,3,FALSE)</f>
        <v>#N/A</v>
      </c>
      <c r="BE1913" t="e">
        <f>VLOOKUP(BC1913,Sheet2!$E$2:$I$222,4,FALSE)</f>
        <v>#N/A</v>
      </c>
      <c r="BF1913" t="e">
        <f>VLOOKUP(BC1913,Sheet2!$E$2:$I$222,5,FALSE)</f>
        <v>#N/A</v>
      </c>
      <c r="BG1913"/>
      <c r="BK1913" t="e">
        <f>VLOOKUP(BJ1913,Sheet2!$E$2:$I$222,3,FALSE)</f>
        <v>#N/A</v>
      </c>
      <c r="BL1913" t="e">
        <f>VLOOKUP(BJ1913,Sheet2!$E$2:$I$222,4,FALSE)</f>
        <v>#N/A</v>
      </c>
      <c r="BM1913" t="e">
        <f>VLOOKUP(BJ1913,Sheet2!$E$2:$I$222,5,FALSE)</f>
        <v>#N/A</v>
      </c>
      <c r="BN1913"/>
      <c r="BR1913" t="e">
        <f>VLOOKUP(BQ1913,Sheet2!$E$2:$I$222,3,FALSE)</f>
        <v>#N/A</v>
      </c>
      <c r="BS1913" t="e">
        <f>VLOOKUP(BQ1913,Sheet2!$E$2:$I$222,4,FALSE)</f>
        <v>#N/A</v>
      </c>
      <c r="BT1913" t="e">
        <f>VLOOKUP(BQ1913,Sheet2!$E$2:$I$222,5,FALSE)</f>
        <v>#N/A</v>
      </c>
      <c r="BU1913"/>
      <c r="BY1913" t="e">
        <f>VLOOKUP(BX1913,Sheet2!$E$2:$I$222,3,FALSE)</f>
        <v>#N/A</v>
      </c>
      <c r="BZ1913" t="e">
        <f>VLOOKUP(BX1913,Sheet2!$E$2:$I$222,4,FALSE)</f>
        <v>#N/A</v>
      </c>
      <c r="CA1913" t="e">
        <f>VLOOKUP(BX1913,Sheet2!$E$2:$I$222,5,FALSE)</f>
        <v>#N/A</v>
      </c>
      <c r="CB1913"/>
      <c r="CF1913" t="e">
        <f>VLOOKUP(CE1913,Sheet2!$E$2:$I$222,3,FALSE)</f>
        <v>#N/A</v>
      </c>
      <c r="CG1913" t="e">
        <f>VLOOKUP(CE1913,Sheet2!$E$2:$I$222,4,FALSE)</f>
        <v>#N/A</v>
      </c>
      <c r="CH1913" t="e">
        <f>VLOOKUP(CE1913,Sheet2!$E$2:$I$222,5,FALSE)</f>
        <v>#N/A</v>
      </c>
      <c r="CI1913"/>
      <c r="CM1913" t="e">
        <f>VLOOKUP(CL1913,Sheet2!$E$2:$I$222,3,FALSE)</f>
        <v>#N/A</v>
      </c>
      <c r="CN1913" t="e">
        <f>VLOOKUP(CL1913,Sheet2!$E$2:$I$222,4,FALSE)</f>
        <v>#N/A</v>
      </c>
      <c r="CO1913" t="e">
        <f>VLOOKUP(CL1913,Sheet2!$E$2:$I$222,5,FALSE)</f>
        <v>#N/A</v>
      </c>
      <c r="CP1913"/>
      <c r="CT1913" t="e">
        <f>VLOOKUP(CS1913,Sheet2!$E$2:$I$222,3,FALSE)</f>
        <v>#N/A</v>
      </c>
      <c r="CU1913" t="e">
        <f>VLOOKUP(CS1913,Sheet2!$E$2:$I$222,4,FALSE)</f>
        <v>#N/A</v>
      </c>
      <c r="CV1913" t="e">
        <f>VLOOKUP(CS1913,Sheet2!$E$2:$I$222,5,FALSE)</f>
        <v>#N/A</v>
      </c>
      <c r="CW1913"/>
      <c r="DA1913" t="e">
        <f>VLOOKUP(CZ1913,Sheet2!$E$2:$I$222,3,FALSE)</f>
        <v>#N/A</v>
      </c>
      <c r="DB1913" t="e">
        <f>VLOOKUP(CZ1913,Sheet2!$E$2:$I$222,4,FALSE)</f>
        <v>#N/A</v>
      </c>
      <c r="DC1913" t="e">
        <f>VLOOKUP(CZ1913,Sheet2!$E$2:$I$222,5,FALSE)</f>
        <v>#N/A</v>
      </c>
      <c r="DD1913"/>
      <c r="DH1913" t="e">
        <f>VLOOKUP(DG1913,Sheet2!$E$2:$I$222,3,FALSE)</f>
        <v>#N/A</v>
      </c>
      <c r="DI1913" t="e">
        <f>VLOOKUP(DG1913,Sheet2!$E$2:$I$222,4,FALSE)</f>
        <v>#N/A</v>
      </c>
      <c r="DJ1913" t="e">
        <f>VLOOKUP(DG1913,Sheet2!$E$2:$I$222,5,FALSE)</f>
        <v>#N/A</v>
      </c>
    </row>
    <row r="1914" spans="1:114" x14ac:dyDescent="0.25">
      <c r="A1914">
        <v>1987</v>
      </c>
      <c r="C1914">
        <v>15432</v>
      </c>
      <c r="D1914">
        <v>5432</v>
      </c>
      <c r="E1914">
        <v>37.731639999999999</v>
      </c>
      <c r="F1914">
        <v>-122.44922</v>
      </c>
      <c r="G1914" t="s">
        <v>1382</v>
      </c>
      <c r="H1914" t="s">
        <v>3809</v>
      </c>
      <c r="I1914" t="s">
        <v>4920</v>
      </c>
      <c r="J1914" t="s">
        <v>4946</v>
      </c>
      <c r="K1914" t="s">
        <v>4961</v>
      </c>
      <c r="N1914" t="s">
        <v>5585</v>
      </c>
      <c r="Q1914" t="s">
        <v>5924</v>
      </c>
      <c r="R1914">
        <v>328</v>
      </c>
      <c r="S1914" t="s">
        <v>6388</v>
      </c>
      <c r="X1914">
        <f t="shared" si="29"/>
        <v>2</v>
      </c>
      <c r="Y1914" t="s">
        <v>6854</v>
      </c>
      <c r="Z1914" t="s">
        <v>6882</v>
      </c>
      <c r="AA1914" s="59" t="s">
        <v>6930</v>
      </c>
      <c r="AB1914" t="str">
        <f>VLOOKUP($AA1914,Sheet2!$E$2:$I$222,3,FALSE)</f>
        <v xml:space="preserve">To SF Zoo </v>
      </c>
      <c r="AC1914" t="str">
        <f>VLOOKUP($AA1914,Sheet2!$E$2:$I$222,4,FALSE)</f>
        <v>Sloat &amp; 47th Av.</v>
      </c>
      <c r="AD1914" t="str">
        <f>VLOOKUP($AA1914,Sheet2!$E$2:$I$222,5,FALSE)</f>
        <v>Daily ~ 6am-11:30pm</v>
      </c>
      <c r="AF1914" t="s">
        <v>6834</v>
      </c>
      <c r="AG1914" t="s">
        <v>6879</v>
      </c>
      <c r="AI1914" t="e">
        <f>VLOOKUP(AH1914,Sheet2!$E$2:$I$222,3,FALSE)</f>
        <v>#N/A</v>
      </c>
      <c r="AJ1914" t="e">
        <f>VLOOKUP(AH1914,Sheet2!$E$2:$I$222,4,FALSE)</f>
        <v>#N/A</v>
      </c>
      <c r="AK1914" t="e">
        <f>VLOOKUP(AH1914,Sheet2!$E$2:$I$222,5,FALSE)</f>
        <v>#N/A</v>
      </c>
      <c r="AL1914"/>
      <c r="AP1914" t="e">
        <f>VLOOKUP(AO1914,Sheet2!$E$2:$I$222,3,FALSE)</f>
        <v>#N/A</v>
      </c>
      <c r="AQ1914" t="e">
        <f>VLOOKUP(AO1914,Sheet2!$E$2:$I$222,4,FALSE)</f>
        <v>#N/A</v>
      </c>
      <c r="AR1914" t="e">
        <f>VLOOKUP(AO1914,Sheet2!$E$2:$I$222,5,FALSE)</f>
        <v>#N/A</v>
      </c>
      <c r="AS1914"/>
      <c r="AW1914" t="e">
        <f>VLOOKUP(AV1914,Sheet2!$E$2:$I$222,3,FALSE)</f>
        <v>#N/A</v>
      </c>
      <c r="AX1914" t="e">
        <f>VLOOKUP(AV1914,Sheet2!$E$2:$I$222,4,FALSE)</f>
        <v>#N/A</v>
      </c>
      <c r="AY1914" t="e">
        <f>VLOOKUP(AV1914,Sheet2!$E$2:$I$222,5,FALSE)</f>
        <v>#N/A</v>
      </c>
      <c r="AZ1914"/>
      <c r="BD1914" t="e">
        <f>VLOOKUP(BC1914,Sheet2!$E$2:$I$222,3,FALSE)</f>
        <v>#N/A</v>
      </c>
      <c r="BE1914" t="e">
        <f>VLOOKUP(BC1914,Sheet2!$E$2:$I$222,4,FALSE)</f>
        <v>#N/A</v>
      </c>
      <c r="BF1914" t="e">
        <f>VLOOKUP(BC1914,Sheet2!$E$2:$I$222,5,FALSE)</f>
        <v>#N/A</v>
      </c>
      <c r="BG1914"/>
      <c r="BK1914" t="e">
        <f>VLOOKUP(BJ1914,Sheet2!$E$2:$I$222,3,FALSE)</f>
        <v>#N/A</v>
      </c>
      <c r="BL1914" t="e">
        <f>VLOOKUP(BJ1914,Sheet2!$E$2:$I$222,4,FALSE)</f>
        <v>#N/A</v>
      </c>
      <c r="BM1914" t="e">
        <f>VLOOKUP(BJ1914,Sheet2!$E$2:$I$222,5,FALSE)</f>
        <v>#N/A</v>
      </c>
      <c r="BN1914"/>
      <c r="BR1914" t="e">
        <f>VLOOKUP(BQ1914,Sheet2!$E$2:$I$222,3,FALSE)</f>
        <v>#N/A</v>
      </c>
      <c r="BS1914" t="e">
        <f>VLOOKUP(BQ1914,Sheet2!$E$2:$I$222,4,FALSE)</f>
        <v>#N/A</v>
      </c>
      <c r="BT1914" t="e">
        <f>VLOOKUP(BQ1914,Sheet2!$E$2:$I$222,5,FALSE)</f>
        <v>#N/A</v>
      </c>
      <c r="BU1914"/>
      <c r="BY1914" t="e">
        <f>VLOOKUP(BX1914,Sheet2!$E$2:$I$222,3,FALSE)</f>
        <v>#N/A</v>
      </c>
      <c r="BZ1914" t="e">
        <f>VLOOKUP(BX1914,Sheet2!$E$2:$I$222,4,FALSE)</f>
        <v>#N/A</v>
      </c>
      <c r="CA1914" t="e">
        <f>VLOOKUP(BX1914,Sheet2!$E$2:$I$222,5,FALSE)</f>
        <v>#N/A</v>
      </c>
      <c r="CB1914"/>
      <c r="CF1914" t="e">
        <f>VLOOKUP(CE1914,Sheet2!$E$2:$I$222,3,FALSE)</f>
        <v>#N/A</v>
      </c>
      <c r="CG1914" t="e">
        <f>VLOOKUP(CE1914,Sheet2!$E$2:$I$222,4,FALSE)</f>
        <v>#N/A</v>
      </c>
      <c r="CH1914" t="e">
        <f>VLOOKUP(CE1914,Sheet2!$E$2:$I$222,5,FALSE)</f>
        <v>#N/A</v>
      </c>
      <c r="CI1914"/>
      <c r="CM1914" t="e">
        <f>VLOOKUP(CL1914,Sheet2!$E$2:$I$222,3,FALSE)</f>
        <v>#N/A</v>
      </c>
      <c r="CN1914" t="e">
        <f>VLOOKUP(CL1914,Sheet2!$E$2:$I$222,4,FALSE)</f>
        <v>#N/A</v>
      </c>
      <c r="CO1914" t="e">
        <f>VLOOKUP(CL1914,Sheet2!$E$2:$I$222,5,FALSE)</f>
        <v>#N/A</v>
      </c>
      <c r="CP1914"/>
      <c r="CT1914" t="e">
        <f>VLOOKUP(CS1914,Sheet2!$E$2:$I$222,3,FALSE)</f>
        <v>#N/A</v>
      </c>
      <c r="CU1914" t="e">
        <f>VLOOKUP(CS1914,Sheet2!$E$2:$I$222,4,FALSE)</f>
        <v>#N/A</v>
      </c>
      <c r="CV1914" t="e">
        <f>VLOOKUP(CS1914,Sheet2!$E$2:$I$222,5,FALSE)</f>
        <v>#N/A</v>
      </c>
      <c r="CW1914"/>
      <c r="DA1914" t="e">
        <f>VLOOKUP(CZ1914,Sheet2!$E$2:$I$222,3,FALSE)</f>
        <v>#N/A</v>
      </c>
      <c r="DB1914" t="e">
        <f>VLOOKUP(CZ1914,Sheet2!$E$2:$I$222,4,FALSE)</f>
        <v>#N/A</v>
      </c>
      <c r="DC1914" t="e">
        <f>VLOOKUP(CZ1914,Sheet2!$E$2:$I$222,5,FALSE)</f>
        <v>#N/A</v>
      </c>
      <c r="DD1914"/>
      <c r="DH1914" t="e">
        <f>VLOOKUP(DG1914,Sheet2!$E$2:$I$222,3,FALSE)</f>
        <v>#N/A</v>
      </c>
      <c r="DI1914" t="e">
        <f>VLOOKUP(DG1914,Sheet2!$E$2:$I$222,4,FALSE)</f>
        <v>#N/A</v>
      </c>
      <c r="DJ1914" t="e">
        <f>VLOOKUP(DG1914,Sheet2!$E$2:$I$222,5,FALSE)</f>
        <v>#N/A</v>
      </c>
    </row>
    <row r="1915" spans="1:114" x14ac:dyDescent="0.25">
      <c r="A1915">
        <v>1988</v>
      </c>
      <c r="C1915">
        <v>15433</v>
      </c>
      <c r="D1915">
        <v>5433</v>
      </c>
      <c r="E1915">
        <v>37.731450000000002</v>
      </c>
      <c r="F1915">
        <v>-122.44857</v>
      </c>
      <c r="G1915" t="s">
        <v>1382</v>
      </c>
      <c r="H1915" t="s">
        <v>3809</v>
      </c>
      <c r="I1915" t="s">
        <v>4916</v>
      </c>
      <c r="J1915" t="s">
        <v>4946</v>
      </c>
      <c r="K1915" t="s">
        <v>4961</v>
      </c>
      <c r="N1915" t="s">
        <v>5586</v>
      </c>
      <c r="Q1915" t="s">
        <v>5924</v>
      </c>
      <c r="R1915">
        <v>329</v>
      </c>
      <c r="S1915" t="s">
        <v>6243</v>
      </c>
      <c r="X1915">
        <f t="shared" si="29"/>
        <v>2</v>
      </c>
      <c r="Y1915" t="s">
        <v>6854</v>
      </c>
      <c r="Z1915" t="s">
        <v>6880</v>
      </c>
      <c r="AA1915" s="59" t="s">
        <v>6929</v>
      </c>
      <c r="AB1915" t="str">
        <f>VLOOKUP($AA1915,Sheet2!$E$2:$I$222,3,FALSE)</f>
        <v>To Bayview District</v>
      </c>
      <c r="AC1915" t="str">
        <f>VLOOKUP($AA1915,Sheet2!$E$2:$I$222,4,FALSE)</f>
        <v>Griffith &amp; Oakdale</v>
      </c>
      <c r="AD1915" t="str">
        <f>VLOOKUP($AA1915,Sheet2!$E$2:$I$222,5,FALSE)</f>
        <v>Daily ~ 6am-11:30pm</v>
      </c>
      <c r="AF1915" t="s">
        <v>6833</v>
      </c>
      <c r="AG1915" t="s">
        <v>6881</v>
      </c>
      <c r="AI1915" t="e">
        <f>VLOOKUP(AH1915,Sheet2!$E$2:$I$222,3,FALSE)</f>
        <v>#N/A</v>
      </c>
      <c r="AJ1915" t="e">
        <f>VLOOKUP(AH1915,Sheet2!$E$2:$I$222,4,FALSE)</f>
        <v>#N/A</v>
      </c>
      <c r="AK1915" t="e">
        <f>VLOOKUP(AH1915,Sheet2!$E$2:$I$222,5,FALSE)</f>
        <v>#N/A</v>
      </c>
      <c r="AL1915"/>
      <c r="AP1915" t="e">
        <f>VLOOKUP(AO1915,Sheet2!$E$2:$I$222,3,FALSE)</f>
        <v>#N/A</v>
      </c>
      <c r="AQ1915" t="e">
        <f>VLOOKUP(AO1915,Sheet2!$E$2:$I$222,4,FALSE)</f>
        <v>#N/A</v>
      </c>
      <c r="AR1915" t="e">
        <f>VLOOKUP(AO1915,Sheet2!$E$2:$I$222,5,FALSE)</f>
        <v>#N/A</v>
      </c>
      <c r="AS1915"/>
      <c r="AW1915" t="e">
        <f>VLOOKUP(AV1915,Sheet2!$E$2:$I$222,3,FALSE)</f>
        <v>#N/A</v>
      </c>
      <c r="AX1915" t="e">
        <f>VLOOKUP(AV1915,Sheet2!$E$2:$I$222,4,FALSE)</f>
        <v>#N/A</v>
      </c>
      <c r="AY1915" t="e">
        <f>VLOOKUP(AV1915,Sheet2!$E$2:$I$222,5,FALSE)</f>
        <v>#N/A</v>
      </c>
      <c r="AZ1915"/>
      <c r="BD1915" t="e">
        <f>VLOOKUP(BC1915,Sheet2!$E$2:$I$222,3,FALSE)</f>
        <v>#N/A</v>
      </c>
      <c r="BE1915" t="e">
        <f>VLOOKUP(BC1915,Sheet2!$E$2:$I$222,4,FALSE)</f>
        <v>#N/A</v>
      </c>
      <c r="BF1915" t="e">
        <f>VLOOKUP(BC1915,Sheet2!$E$2:$I$222,5,FALSE)</f>
        <v>#N/A</v>
      </c>
      <c r="BG1915"/>
      <c r="BK1915" t="e">
        <f>VLOOKUP(BJ1915,Sheet2!$E$2:$I$222,3,FALSE)</f>
        <v>#N/A</v>
      </c>
      <c r="BL1915" t="e">
        <f>VLOOKUP(BJ1915,Sheet2!$E$2:$I$222,4,FALSE)</f>
        <v>#N/A</v>
      </c>
      <c r="BM1915" t="e">
        <f>VLOOKUP(BJ1915,Sheet2!$E$2:$I$222,5,FALSE)</f>
        <v>#N/A</v>
      </c>
      <c r="BN1915"/>
      <c r="BR1915" t="e">
        <f>VLOOKUP(BQ1915,Sheet2!$E$2:$I$222,3,FALSE)</f>
        <v>#N/A</v>
      </c>
      <c r="BS1915" t="e">
        <f>VLOOKUP(BQ1915,Sheet2!$E$2:$I$222,4,FALSE)</f>
        <v>#N/A</v>
      </c>
      <c r="BT1915" t="e">
        <f>VLOOKUP(BQ1915,Sheet2!$E$2:$I$222,5,FALSE)</f>
        <v>#N/A</v>
      </c>
      <c r="BU1915"/>
      <c r="BY1915" t="e">
        <f>VLOOKUP(BX1915,Sheet2!$E$2:$I$222,3,FALSE)</f>
        <v>#N/A</v>
      </c>
      <c r="BZ1915" t="e">
        <f>VLOOKUP(BX1915,Sheet2!$E$2:$I$222,4,FALSE)</f>
        <v>#N/A</v>
      </c>
      <c r="CA1915" t="e">
        <f>VLOOKUP(BX1915,Sheet2!$E$2:$I$222,5,FALSE)</f>
        <v>#N/A</v>
      </c>
      <c r="CB1915"/>
      <c r="CF1915" t="e">
        <f>VLOOKUP(CE1915,Sheet2!$E$2:$I$222,3,FALSE)</f>
        <v>#N/A</v>
      </c>
      <c r="CG1915" t="e">
        <f>VLOOKUP(CE1915,Sheet2!$E$2:$I$222,4,FALSE)</f>
        <v>#N/A</v>
      </c>
      <c r="CH1915" t="e">
        <f>VLOOKUP(CE1915,Sheet2!$E$2:$I$222,5,FALSE)</f>
        <v>#N/A</v>
      </c>
      <c r="CI1915"/>
      <c r="CM1915" t="e">
        <f>VLOOKUP(CL1915,Sheet2!$E$2:$I$222,3,FALSE)</f>
        <v>#N/A</v>
      </c>
      <c r="CN1915" t="e">
        <f>VLOOKUP(CL1915,Sheet2!$E$2:$I$222,4,FALSE)</f>
        <v>#N/A</v>
      </c>
      <c r="CO1915" t="e">
        <f>VLOOKUP(CL1915,Sheet2!$E$2:$I$222,5,FALSE)</f>
        <v>#N/A</v>
      </c>
      <c r="CP1915"/>
      <c r="CT1915" t="e">
        <f>VLOOKUP(CS1915,Sheet2!$E$2:$I$222,3,FALSE)</f>
        <v>#N/A</v>
      </c>
      <c r="CU1915" t="e">
        <f>VLOOKUP(CS1915,Sheet2!$E$2:$I$222,4,FALSE)</f>
        <v>#N/A</v>
      </c>
      <c r="CV1915" t="e">
        <f>VLOOKUP(CS1915,Sheet2!$E$2:$I$222,5,FALSE)</f>
        <v>#N/A</v>
      </c>
      <c r="CW1915"/>
      <c r="DA1915" t="e">
        <f>VLOOKUP(CZ1915,Sheet2!$E$2:$I$222,3,FALSE)</f>
        <v>#N/A</v>
      </c>
      <c r="DB1915" t="e">
        <f>VLOOKUP(CZ1915,Sheet2!$E$2:$I$222,4,FALSE)</f>
        <v>#N/A</v>
      </c>
      <c r="DC1915" t="e">
        <f>VLOOKUP(CZ1915,Sheet2!$E$2:$I$222,5,FALSE)</f>
        <v>#N/A</v>
      </c>
      <c r="DD1915"/>
      <c r="DH1915" t="e">
        <f>VLOOKUP(DG1915,Sheet2!$E$2:$I$222,3,FALSE)</f>
        <v>#N/A</v>
      </c>
      <c r="DI1915" t="e">
        <f>VLOOKUP(DG1915,Sheet2!$E$2:$I$222,4,FALSE)</f>
        <v>#N/A</v>
      </c>
      <c r="DJ1915" t="e">
        <f>VLOOKUP(DG1915,Sheet2!$E$2:$I$222,5,FALSE)</f>
        <v>#N/A</v>
      </c>
    </row>
    <row r="1916" spans="1:114" x14ac:dyDescent="0.25">
      <c r="A1916">
        <v>1989</v>
      </c>
      <c r="C1916">
        <v>15434</v>
      </c>
      <c r="D1916">
        <v>5434</v>
      </c>
      <c r="E1916">
        <v>37.7316</v>
      </c>
      <c r="F1916">
        <v>-122.45140000000001</v>
      </c>
      <c r="G1916" t="s">
        <v>1383</v>
      </c>
      <c r="H1916" t="s">
        <v>3810</v>
      </c>
      <c r="I1916" t="s">
        <v>4918</v>
      </c>
      <c r="J1916" t="s">
        <v>4946</v>
      </c>
      <c r="K1916" t="s">
        <v>4985</v>
      </c>
      <c r="M1916" t="s">
        <v>5109</v>
      </c>
      <c r="Q1916" t="s">
        <v>5924</v>
      </c>
      <c r="S1916" t="s">
        <v>6389</v>
      </c>
      <c r="X1916">
        <f t="shared" si="29"/>
        <v>2</v>
      </c>
      <c r="Y1916" t="s">
        <v>6854</v>
      </c>
      <c r="Z1916" t="s">
        <v>6880</v>
      </c>
      <c r="AA1916" s="59" t="s">
        <v>6929</v>
      </c>
      <c r="AB1916" t="str">
        <f>VLOOKUP($AA1916,Sheet2!$E$2:$I$222,3,FALSE)</f>
        <v>To Bayview District</v>
      </c>
      <c r="AC1916" t="str">
        <f>VLOOKUP($AA1916,Sheet2!$E$2:$I$222,4,FALSE)</f>
        <v>Griffith &amp; Oakdale</v>
      </c>
      <c r="AD1916" t="str">
        <f>VLOOKUP($AA1916,Sheet2!$E$2:$I$222,5,FALSE)</f>
        <v>Daily ~ 6am-11:30pm</v>
      </c>
      <c r="AF1916" t="s">
        <v>6834</v>
      </c>
      <c r="AG1916" t="s">
        <v>6881</v>
      </c>
      <c r="AI1916" t="e">
        <f>VLOOKUP(AH1916,Sheet2!$E$2:$I$222,3,FALSE)</f>
        <v>#N/A</v>
      </c>
      <c r="AJ1916" t="e">
        <f>VLOOKUP(AH1916,Sheet2!$E$2:$I$222,4,FALSE)</f>
        <v>#N/A</v>
      </c>
      <c r="AK1916" t="e">
        <f>VLOOKUP(AH1916,Sheet2!$E$2:$I$222,5,FALSE)</f>
        <v>#N/A</v>
      </c>
      <c r="AL1916"/>
      <c r="AP1916" t="e">
        <f>VLOOKUP(AO1916,Sheet2!$E$2:$I$222,3,FALSE)</f>
        <v>#N/A</v>
      </c>
      <c r="AQ1916" t="e">
        <f>VLOOKUP(AO1916,Sheet2!$E$2:$I$222,4,FALSE)</f>
        <v>#N/A</v>
      </c>
      <c r="AR1916" t="e">
        <f>VLOOKUP(AO1916,Sheet2!$E$2:$I$222,5,FALSE)</f>
        <v>#N/A</v>
      </c>
      <c r="AS1916"/>
      <c r="AW1916" t="e">
        <f>VLOOKUP(AV1916,Sheet2!$E$2:$I$222,3,FALSE)</f>
        <v>#N/A</v>
      </c>
      <c r="AX1916" t="e">
        <f>VLOOKUP(AV1916,Sheet2!$E$2:$I$222,4,FALSE)</f>
        <v>#N/A</v>
      </c>
      <c r="AY1916" t="e">
        <f>VLOOKUP(AV1916,Sheet2!$E$2:$I$222,5,FALSE)</f>
        <v>#N/A</v>
      </c>
      <c r="AZ1916"/>
      <c r="BD1916" t="e">
        <f>VLOOKUP(BC1916,Sheet2!$E$2:$I$222,3,FALSE)</f>
        <v>#N/A</v>
      </c>
      <c r="BE1916" t="e">
        <f>VLOOKUP(BC1916,Sheet2!$E$2:$I$222,4,FALSE)</f>
        <v>#N/A</v>
      </c>
      <c r="BF1916" t="e">
        <f>VLOOKUP(BC1916,Sheet2!$E$2:$I$222,5,FALSE)</f>
        <v>#N/A</v>
      </c>
      <c r="BG1916"/>
      <c r="BK1916" t="e">
        <f>VLOOKUP(BJ1916,Sheet2!$E$2:$I$222,3,FALSE)</f>
        <v>#N/A</v>
      </c>
      <c r="BL1916" t="e">
        <f>VLOOKUP(BJ1916,Sheet2!$E$2:$I$222,4,FALSE)</f>
        <v>#N/A</v>
      </c>
      <c r="BM1916" t="e">
        <f>VLOOKUP(BJ1916,Sheet2!$E$2:$I$222,5,FALSE)</f>
        <v>#N/A</v>
      </c>
      <c r="BN1916"/>
      <c r="BR1916" t="e">
        <f>VLOOKUP(BQ1916,Sheet2!$E$2:$I$222,3,FALSE)</f>
        <v>#N/A</v>
      </c>
      <c r="BS1916" t="e">
        <f>VLOOKUP(BQ1916,Sheet2!$E$2:$I$222,4,FALSE)</f>
        <v>#N/A</v>
      </c>
      <c r="BT1916" t="e">
        <f>VLOOKUP(BQ1916,Sheet2!$E$2:$I$222,5,FALSE)</f>
        <v>#N/A</v>
      </c>
      <c r="BU1916"/>
      <c r="BY1916" t="e">
        <f>VLOOKUP(BX1916,Sheet2!$E$2:$I$222,3,FALSE)</f>
        <v>#N/A</v>
      </c>
      <c r="BZ1916" t="e">
        <f>VLOOKUP(BX1916,Sheet2!$E$2:$I$222,4,FALSE)</f>
        <v>#N/A</v>
      </c>
      <c r="CA1916" t="e">
        <f>VLOOKUP(BX1916,Sheet2!$E$2:$I$222,5,FALSE)</f>
        <v>#N/A</v>
      </c>
      <c r="CB1916"/>
      <c r="CF1916" t="e">
        <f>VLOOKUP(CE1916,Sheet2!$E$2:$I$222,3,FALSE)</f>
        <v>#N/A</v>
      </c>
      <c r="CG1916" t="e">
        <f>VLOOKUP(CE1916,Sheet2!$E$2:$I$222,4,FALSE)</f>
        <v>#N/A</v>
      </c>
      <c r="CH1916" t="e">
        <f>VLOOKUP(CE1916,Sheet2!$E$2:$I$222,5,FALSE)</f>
        <v>#N/A</v>
      </c>
      <c r="CI1916"/>
      <c r="CM1916" t="e">
        <f>VLOOKUP(CL1916,Sheet2!$E$2:$I$222,3,FALSE)</f>
        <v>#N/A</v>
      </c>
      <c r="CN1916" t="e">
        <f>VLOOKUP(CL1916,Sheet2!$E$2:$I$222,4,FALSE)</f>
        <v>#N/A</v>
      </c>
      <c r="CO1916" t="e">
        <f>VLOOKUP(CL1916,Sheet2!$E$2:$I$222,5,FALSE)</f>
        <v>#N/A</v>
      </c>
      <c r="CP1916"/>
      <c r="CT1916" t="e">
        <f>VLOOKUP(CS1916,Sheet2!$E$2:$I$222,3,FALSE)</f>
        <v>#N/A</v>
      </c>
      <c r="CU1916" t="e">
        <f>VLOOKUP(CS1916,Sheet2!$E$2:$I$222,4,FALSE)</f>
        <v>#N/A</v>
      </c>
      <c r="CV1916" t="e">
        <f>VLOOKUP(CS1916,Sheet2!$E$2:$I$222,5,FALSE)</f>
        <v>#N/A</v>
      </c>
      <c r="CW1916"/>
      <c r="DA1916" t="e">
        <f>VLOOKUP(CZ1916,Sheet2!$E$2:$I$222,3,FALSE)</f>
        <v>#N/A</v>
      </c>
      <c r="DB1916" t="e">
        <f>VLOOKUP(CZ1916,Sheet2!$E$2:$I$222,4,FALSE)</f>
        <v>#N/A</v>
      </c>
      <c r="DC1916" t="e">
        <f>VLOOKUP(CZ1916,Sheet2!$E$2:$I$222,5,FALSE)</f>
        <v>#N/A</v>
      </c>
      <c r="DD1916"/>
      <c r="DH1916" t="e">
        <f>VLOOKUP(DG1916,Sheet2!$E$2:$I$222,3,FALSE)</f>
        <v>#N/A</v>
      </c>
      <c r="DI1916" t="e">
        <f>VLOOKUP(DG1916,Sheet2!$E$2:$I$222,4,FALSE)</f>
        <v>#N/A</v>
      </c>
      <c r="DJ1916" t="e">
        <f>VLOOKUP(DG1916,Sheet2!$E$2:$I$222,5,FALSE)</f>
        <v>#N/A</v>
      </c>
    </row>
    <row r="1917" spans="1:114" x14ac:dyDescent="0.25">
      <c r="A1917">
        <v>1990</v>
      </c>
      <c r="C1917">
        <v>15435</v>
      </c>
      <c r="D1917">
        <v>5435</v>
      </c>
      <c r="E1917">
        <v>37.731459999999998</v>
      </c>
      <c r="F1917">
        <v>-122.45126</v>
      </c>
      <c r="G1917" t="s">
        <v>1383</v>
      </c>
      <c r="H1917" t="s">
        <v>3810</v>
      </c>
      <c r="I1917" t="s">
        <v>4920</v>
      </c>
      <c r="J1917" t="s">
        <v>4946</v>
      </c>
      <c r="K1917" t="s">
        <v>4985</v>
      </c>
      <c r="M1917" t="s">
        <v>5109</v>
      </c>
      <c r="Q1917" t="s">
        <v>5924</v>
      </c>
      <c r="S1917" t="s">
        <v>6388</v>
      </c>
      <c r="X1917">
        <f t="shared" si="29"/>
        <v>2</v>
      </c>
      <c r="Y1917" t="s">
        <v>6854</v>
      </c>
      <c r="Z1917" t="s">
        <v>6882</v>
      </c>
      <c r="AA1917" s="59" t="s">
        <v>6930</v>
      </c>
      <c r="AB1917" t="str">
        <f>VLOOKUP($AA1917,Sheet2!$E$2:$I$222,3,FALSE)</f>
        <v xml:space="preserve">To SF Zoo </v>
      </c>
      <c r="AC1917" t="str">
        <f>VLOOKUP($AA1917,Sheet2!$E$2:$I$222,4,FALSE)</f>
        <v>Sloat &amp; 47th Av.</v>
      </c>
      <c r="AD1917" t="str">
        <f>VLOOKUP($AA1917,Sheet2!$E$2:$I$222,5,FALSE)</f>
        <v>Daily ~ 6am-11:30pm</v>
      </c>
      <c r="AF1917" t="s">
        <v>6834</v>
      </c>
      <c r="AG1917" t="s">
        <v>6879</v>
      </c>
      <c r="AI1917" t="e">
        <f>VLOOKUP(AH1917,Sheet2!$E$2:$I$222,3,FALSE)</f>
        <v>#N/A</v>
      </c>
      <c r="AJ1917" t="e">
        <f>VLOOKUP(AH1917,Sheet2!$E$2:$I$222,4,FALSE)</f>
        <v>#N/A</v>
      </c>
      <c r="AK1917" t="e">
        <f>VLOOKUP(AH1917,Sheet2!$E$2:$I$222,5,FALSE)</f>
        <v>#N/A</v>
      </c>
      <c r="AL1917"/>
      <c r="AP1917" t="e">
        <f>VLOOKUP(AO1917,Sheet2!$E$2:$I$222,3,FALSE)</f>
        <v>#N/A</v>
      </c>
      <c r="AQ1917" t="e">
        <f>VLOOKUP(AO1917,Sheet2!$E$2:$I$222,4,FALSE)</f>
        <v>#N/A</v>
      </c>
      <c r="AR1917" t="e">
        <f>VLOOKUP(AO1917,Sheet2!$E$2:$I$222,5,FALSE)</f>
        <v>#N/A</v>
      </c>
      <c r="AS1917"/>
      <c r="AW1917" t="e">
        <f>VLOOKUP(AV1917,Sheet2!$E$2:$I$222,3,FALSE)</f>
        <v>#N/A</v>
      </c>
      <c r="AX1917" t="e">
        <f>VLOOKUP(AV1917,Sheet2!$E$2:$I$222,4,FALSE)</f>
        <v>#N/A</v>
      </c>
      <c r="AY1917" t="e">
        <f>VLOOKUP(AV1917,Sheet2!$E$2:$I$222,5,FALSE)</f>
        <v>#N/A</v>
      </c>
      <c r="AZ1917"/>
      <c r="BD1917" t="e">
        <f>VLOOKUP(BC1917,Sheet2!$E$2:$I$222,3,FALSE)</f>
        <v>#N/A</v>
      </c>
      <c r="BE1917" t="e">
        <f>VLOOKUP(BC1917,Sheet2!$E$2:$I$222,4,FALSE)</f>
        <v>#N/A</v>
      </c>
      <c r="BF1917" t="e">
        <f>VLOOKUP(BC1917,Sheet2!$E$2:$I$222,5,FALSE)</f>
        <v>#N/A</v>
      </c>
      <c r="BG1917"/>
      <c r="BK1917" t="e">
        <f>VLOOKUP(BJ1917,Sheet2!$E$2:$I$222,3,FALSE)</f>
        <v>#N/A</v>
      </c>
      <c r="BL1917" t="e">
        <f>VLOOKUP(BJ1917,Sheet2!$E$2:$I$222,4,FALSE)</f>
        <v>#N/A</v>
      </c>
      <c r="BM1917" t="e">
        <f>VLOOKUP(BJ1917,Sheet2!$E$2:$I$222,5,FALSE)</f>
        <v>#N/A</v>
      </c>
      <c r="BN1917"/>
      <c r="BR1917" t="e">
        <f>VLOOKUP(BQ1917,Sheet2!$E$2:$I$222,3,FALSE)</f>
        <v>#N/A</v>
      </c>
      <c r="BS1917" t="e">
        <f>VLOOKUP(BQ1917,Sheet2!$E$2:$I$222,4,FALSE)</f>
        <v>#N/A</v>
      </c>
      <c r="BT1917" t="e">
        <f>VLOOKUP(BQ1917,Sheet2!$E$2:$I$222,5,FALSE)</f>
        <v>#N/A</v>
      </c>
      <c r="BU1917"/>
      <c r="BY1917" t="e">
        <f>VLOOKUP(BX1917,Sheet2!$E$2:$I$222,3,FALSE)</f>
        <v>#N/A</v>
      </c>
      <c r="BZ1917" t="e">
        <f>VLOOKUP(BX1917,Sheet2!$E$2:$I$222,4,FALSE)</f>
        <v>#N/A</v>
      </c>
      <c r="CA1917" t="e">
        <f>VLOOKUP(BX1917,Sheet2!$E$2:$I$222,5,FALSE)</f>
        <v>#N/A</v>
      </c>
      <c r="CB1917"/>
      <c r="CF1917" t="e">
        <f>VLOOKUP(CE1917,Sheet2!$E$2:$I$222,3,FALSE)</f>
        <v>#N/A</v>
      </c>
      <c r="CG1917" t="e">
        <f>VLOOKUP(CE1917,Sheet2!$E$2:$I$222,4,FALSE)</f>
        <v>#N/A</v>
      </c>
      <c r="CH1917" t="e">
        <f>VLOOKUP(CE1917,Sheet2!$E$2:$I$222,5,FALSE)</f>
        <v>#N/A</v>
      </c>
      <c r="CI1917"/>
      <c r="CM1917" t="e">
        <f>VLOOKUP(CL1917,Sheet2!$E$2:$I$222,3,FALSE)</f>
        <v>#N/A</v>
      </c>
      <c r="CN1917" t="e">
        <f>VLOOKUP(CL1917,Sheet2!$E$2:$I$222,4,FALSE)</f>
        <v>#N/A</v>
      </c>
      <c r="CO1917" t="e">
        <f>VLOOKUP(CL1917,Sheet2!$E$2:$I$222,5,FALSE)</f>
        <v>#N/A</v>
      </c>
      <c r="CP1917"/>
      <c r="CT1917" t="e">
        <f>VLOOKUP(CS1917,Sheet2!$E$2:$I$222,3,FALSE)</f>
        <v>#N/A</v>
      </c>
      <c r="CU1917" t="e">
        <f>VLOOKUP(CS1917,Sheet2!$E$2:$I$222,4,FALSE)</f>
        <v>#N/A</v>
      </c>
      <c r="CV1917" t="e">
        <f>VLOOKUP(CS1917,Sheet2!$E$2:$I$222,5,FALSE)</f>
        <v>#N/A</v>
      </c>
      <c r="CW1917"/>
      <c r="DA1917" t="e">
        <f>VLOOKUP(CZ1917,Sheet2!$E$2:$I$222,3,FALSE)</f>
        <v>#N/A</v>
      </c>
      <c r="DB1917" t="e">
        <f>VLOOKUP(CZ1917,Sheet2!$E$2:$I$222,4,FALSE)</f>
        <v>#N/A</v>
      </c>
      <c r="DC1917" t="e">
        <f>VLOOKUP(CZ1917,Sheet2!$E$2:$I$222,5,FALSE)</f>
        <v>#N/A</v>
      </c>
      <c r="DD1917"/>
      <c r="DH1917" t="e">
        <f>VLOOKUP(DG1917,Sheet2!$E$2:$I$222,3,FALSE)</f>
        <v>#N/A</v>
      </c>
      <c r="DI1917" t="e">
        <f>VLOOKUP(DG1917,Sheet2!$E$2:$I$222,4,FALSE)</f>
        <v>#N/A</v>
      </c>
      <c r="DJ1917" t="e">
        <f>VLOOKUP(DG1917,Sheet2!$E$2:$I$222,5,FALSE)</f>
        <v>#N/A</v>
      </c>
    </row>
    <row r="1918" spans="1:114" x14ac:dyDescent="0.25">
      <c r="A1918">
        <v>1991</v>
      </c>
      <c r="C1918">
        <v>15436</v>
      </c>
      <c r="D1918">
        <v>5436</v>
      </c>
      <c r="E1918">
        <v>37.729979999999998</v>
      </c>
      <c r="F1918">
        <v>-122.4619</v>
      </c>
      <c r="G1918" t="s">
        <v>1384</v>
      </c>
      <c r="H1918" t="s">
        <v>3811</v>
      </c>
      <c r="I1918" t="s">
        <v>4918</v>
      </c>
      <c r="J1918" t="s">
        <v>4947</v>
      </c>
      <c r="Q1918" t="s">
        <v>5924</v>
      </c>
      <c r="S1918" t="s">
        <v>6135</v>
      </c>
      <c r="X1918">
        <f t="shared" si="29"/>
        <v>1</v>
      </c>
      <c r="Y1918" t="s">
        <v>6854</v>
      </c>
      <c r="Z1918" t="s">
        <v>6880</v>
      </c>
      <c r="AA1918" s="59" t="s">
        <v>6929</v>
      </c>
      <c r="AB1918" t="str">
        <f>VLOOKUP($AA1918,Sheet2!$E$2:$I$222,3,FALSE)</f>
        <v>To Bayview District</v>
      </c>
      <c r="AC1918" t="str">
        <f>VLOOKUP($AA1918,Sheet2!$E$2:$I$222,4,FALSE)</f>
        <v>Griffith &amp; Oakdale</v>
      </c>
      <c r="AD1918" t="str">
        <f>VLOOKUP($AA1918,Sheet2!$E$2:$I$222,5,FALSE)</f>
        <v>Daily ~ 6am-11:30pm</v>
      </c>
      <c r="AI1918" t="e">
        <f>VLOOKUP(AH1918,Sheet2!$E$2:$I$222,3,FALSE)</f>
        <v>#N/A</v>
      </c>
      <c r="AJ1918" t="e">
        <f>VLOOKUP(AH1918,Sheet2!$E$2:$I$222,4,FALSE)</f>
        <v>#N/A</v>
      </c>
      <c r="AK1918" t="e">
        <f>VLOOKUP(AH1918,Sheet2!$E$2:$I$222,5,FALSE)</f>
        <v>#N/A</v>
      </c>
      <c r="AL1918"/>
      <c r="AP1918" t="e">
        <f>VLOOKUP(AO1918,Sheet2!$E$2:$I$222,3,FALSE)</f>
        <v>#N/A</v>
      </c>
      <c r="AQ1918" t="e">
        <f>VLOOKUP(AO1918,Sheet2!$E$2:$I$222,4,FALSE)</f>
        <v>#N/A</v>
      </c>
      <c r="AR1918" t="e">
        <f>VLOOKUP(AO1918,Sheet2!$E$2:$I$222,5,FALSE)</f>
        <v>#N/A</v>
      </c>
      <c r="AS1918"/>
      <c r="AW1918" t="e">
        <f>VLOOKUP(AV1918,Sheet2!$E$2:$I$222,3,FALSE)</f>
        <v>#N/A</v>
      </c>
      <c r="AX1918" t="e">
        <f>VLOOKUP(AV1918,Sheet2!$E$2:$I$222,4,FALSE)</f>
        <v>#N/A</v>
      </c>
      <c r="AY1918" t="e">
        <f>VLOOKUP(AV1918,Sheet2!$E$2:$I$222,5,FALSE)</f>
        <v>#N/A</v>
      </c>
      <c r="AZ1918"/>
      <c r="BD1918" t="e">
        <f>VLOOKUP(BC1918,Sheet2!$E$2:$I$222,3,FALSE)</f>
        <v>#N/A</v>
      </c>
      <c r="BE1918" t="e">
        <f>VLOOKUP(BC1918,Sheet2!$E$2:$I$222,4,FALSE)</f>
        <v>#N/A</v>
      </c>
      <c r="BF1918" t="e">
        <f>VLOOKUP(BC1918,Sheet2!$E$2:$I$222,5,FALSE)</f>
        <v>#N/A</v>
      </c>
      <c r="BG1918"/>
      <c r="BK1918" t="e">
        <f>VLOOKUP(BJ1918,Sheet2!$E$2:$I$222,3,FALSE)</f>
        <v>#N/A</v>
      </c>
      <c r="BL1918" t="e">
        <f>VLOOKUP(BJ1918,Sheet2!$E$2:$I$222,4,FALSE)</f>
        <v>#N/A</v>
      </c>
      <c r="BM1918" t="e">
        <f>VLOOKUP(BJ1918,Sheet2!$E$2:$I$222,5,FALSE)</f>
        <v>#N/A</v>
      </c>
      <c r="BN1918"/>
      <c r="BR1918" t="e">
        <f>VLOOKUP(BQ1918,Sheet2!$E$2:$I$222,3,FALSE)</f>
        <v>#N/A</v>
      </c>
      <c r="BS1918" t="e">
        <f>VLOOKUP(BQ1918,Sheet2!$E$2:$I$222,4,FALSE)</f>
        <v>#N/A</v>
      </c>
      <c r="BT1918" t="e">
        <f>VLOOKUP(BQ1918,Sheet2!$E$2:$I$222,5,FALSE)</f>
        <v>#N/A</v>
      </c>
      <c r="BU1918"/>
      <c r="BY1918" t="e">
        <f>VLOOKUP(BX1918,Sheet2!$E$2:$I$222,3,FALSE)</f>
        <v>#N/A</v>
      </c>
      <c r="BZ1918" t="e">
        <f>VLOOKUP(BX1918,Sheet2!$E$2:$I$222,4,FALSE)</f>
        <v>#N/A</v>
      </c>
      <c r="CA1918" t="e">
        <f>VLOOKUP(BX1918,Sheet2!$E$2:$I$222,5,FALSE)</f>
        <v>#N/A</v>
      </c>
      <c r="CB1918"/>
      <c r="CF1918" t="e">
        <f>VLOOKUP(CE1918,Sheet2!$E$2:$I$222,3,FALSE)</f>
        <v>#N/A</v>
      </c>
      <c r="CG1918" t="e">
        <f>VLOOKUP(CE1918,Sheet2!$E$2:$I$222,4,FALSE)</f>
        <v>#N/A</v>
      </c>
      <c r="CH1918" t="e">
        <f>VLOOKUP(CE1918,Sheet2!$E$2:$I$222,5,FALSE)</f>
        <v>#N/A</v>
      </c>
      <c r="CI1918"/>
      <c r="CM1918" t="e">
        <f>VLOOKUP(CL1918,Sheet2!$E$2:$I$222,3,FALSE)</f>
        <v>#N/A</v>
      </c>
      <c r="CN1918" t="e">
        <f>VLOOKUP(CL1918,Sheet2!$E$2:$I$222,4,FALSE)</f>
        <v>#N/A</v>
      </c>
      <c r="CO1918" t="e">
        <f>VLOOKUP(CL1918,Sheet2!$E$2:$I$222,5,FALSE)</f>
        <v>#N/A</v>
      </c>
      <c r="CP1918"/>
      <c r="CT1918" t="e">
        <f>VLOOKUP(CS1918,Sheet2!$E$2:$I$222,3,FALSE)</f>
        <v>#N/A</v>
      </c>
      <c r="CU1918" t="e">
        <f>VLOOKUP(CS1918,Sheet2!$E$2:$I$222,4,FALSE)</f>
        <v>#N/A</v>
      </c>
      <c r="CV1918" t="e">
        <f>VLOOKUP(CS1918,Sheet2!$E$2:$I$222,5,FALSE)</f>
        <v>#N/A</v>
      </c>
      <c r="CW1918"/>
      <c r="DA1918" t="e">
        <f>VLOOKUP(CZ1918,Sheet2!$E$2:$I$222,3,FALSE)</f>
        <v>#N/A</v>
      </c>
      <c r="DB1918" t="e">
        <f>VLOOKUP(CZ1918,Sheet2!$E$2:$I$222,4,FALSE)</f>
        <v>#N/A</v>
      </c>
      <c r="DC1918" t="e">
        <f>VLOOKUP(CZ1918,Sheet2!$E$2:$I$222,5,FALSE)</f>
        <v>#N/A</v>
      </c>
      <c r="DD1918"/>
      <c r="DH1918" t="e">
        <f>VLOOKUP(DG1918,Sheet2!$E$2:$I$222,3,FALSE)</f>
        <v>#N/A</v>
      </c>
      <c r="DI1918" t="e">
        <f>VLOOKUP(DG1918,Sheet2!$E$2:$I$222,4,FALSE)</f>
        <v>#N/A</v>
      </c>
      <c r="DJ1918" t="e">
        <f>VLOOKUP(DG1918,Sheet2!$E$2:$I$222,5,FALSE)</f>
        <v>#N/A</v>
      </c>
    </row>
    <row r="1919" spans="1:114" x14ac:dyDescent="0.25">
      <c r="A1919">
        <v>1992</v>
      </c>
      <c r="C1919">
        <v>15437</v>
      </c>
      <c r="D1919">
        <v>5437</v>
      </c>
      <c r="E1919">
        <v>37.731090000000002</v>
      </c>
      <c r="F1919">
        <v>-122.45733</v>
      </c>
      <c r="G1919" t="s">
        <v>1385</v>
      </c>
      <c r="H1919" t="s">
        <v>3812</v>
      </c>
      <c r="I1919" t="s">
        <v>4917</v>
      </c>
      <c r="J1919" t="s">
        <v>4948</v>
      </c>
      <c r="Q1919" t="s">
        <v>5924</v>
      </c>
      <c r="S1919" t="s">
        <v>6388</v>
      </c>
      <c r="X1919">
        <f t="shared" si="29"/>
        <v>2</v>
      </c>
      <c r="Y1919" t="s">
        <v>6854</v>
      </c>
      <c r="Z1919" t="s">
        <v>6882</v>
      </c>
      <c r="AA1919" s="59" t="s">
        <v>6930</v>
      </c>
      <c r="AB1919" t="str">
        <f>VLOOKUP($AA1919,Sheet2!$E$2:$I$222,3,FALSE)</f>
        <v xml:space="preserve">To SF Zoo </v>
      </c>
      <c r="AC1919" t="str">
        <f>VLOOKUP($AA1919,Sheet2!$E$2:$I$222,4,FALSE)</f>
        <v>Sloat &amp; 47th Av.</v>
      </c>
      <c r="AD1919" t="str">
        <f>VLOOKUP($AA1919,Sheet2!$E$2:$I$222,5,FALSE)</f>
        <v>Daily ~ 6am-11:30pm</v>
      </c>
      <c r="AF1919" t="s">
        <v>6834</v>
      </c>
      <c r="AG1919" t="s">
        <v>6879</v>
      </c>
      <c r="AI1919" t="e">
        <f>VLOOKUP(AH1919,Sheet2!$E$2:$I$222,3,FALSE)</f>
        <v>#N/A</v>
      </c>
      <c r="AJ1919" t="e">
        <f>VLOOKUP(AH1919,Sheet2!$E$2:$I$222,4,FALSE)</f>
        <v>#N/A</v>
      </c>
      <c r="AK1919" t="e">
        <f>VLOOKUP(AH1919,Sheet2!$E$2:$I$222,5,FALSE)</f>
        <v>#N/A</v>
      </c>
      <c r="AL1919"/>
      <c r="AP1919" t="e">
        <f>VLOOKUP(AO1919,Sheet2!$E$2:$I$222,3,FALSE)</f>
        <v>#N/A</v>
      </c>
      <c r="AQ1919" t="e">
        <f>VLOOKUP(AO1919,Sheet2!$E$2:$I$222,4,FALSE)</f>
        <v>#N/A</v>
      </c>
      <c r="AR1919" t="e">
        <f>VLOOKUP(AO1919,Sheet2!$E$2:$I$222,5,FALSE)</f>
        <v>#N/A</v>
      </c>
      <c r="AS1919"/>
      <c r="AW1919" t="e">
        <f>VLOOKUP(AV1919,Sheet2!$E$2:$I$222,3,FALSE)</f>
        <v>#N/A</v>
      </c>
      <c r="AX1919" t="e">
        <f>VLOOKUP(AV1919,Sheet2!$E$2:$I$222,4,FALSE)</f>
        <v>#N/A</v>
      </c>
      <c r="AY1919" t="e">
        <f>VLOOKUP(AV1919,Sheet2!$E$2:$I$222,5,FALSE)</f>
        <v>#N/A</v>
      </c>
      <c r="AZ1919"/>
      <c r="BD1919" t="e">
        <f>VLOOKUP(BC1919,Sheet2!$E$2:$I$222,3,FALSE)</f>
        <v>#N/A</v>
      </c>
      <c r="BE1919" t="e">
        <f>VLOOKUP(BC1919,Sheet2!$E$2:$I$222,4,FALSE)</f>
        <v>#N/A</v>
      </c>
      <c r="BF1919" t="e">
        <f>VLOOKUP(BC1919,Sheet2!$E$2:$I$222,5,FALSE)</f>
        <v>#N/A</v>
      </c>
      <c r="BG1919"/>
      <c r="BK1919" t="e">
        <f>VLOOKUP(BJ1919,Sheet2!$E$2:$I$222,3,FALSE)</f>
        <v>#N/A</v>
      </c>
      <c r="BL1919" t="e">
        <f>VLOOKUP(BJ1919,Sheet2!$E$2:$I$222,4,FALSE)</f>
        <v>#N/A</v>
      </c>
      <c r="BM1919" t="e">
        <f>VLOOKUP(BJ1919,Sheet2!$E$2:$I$222,5,FALSE)</f>
        <v>#N/A</v>
      </c>
      <c r="BN1919"/>
      <c r="BR1919" t="e">
        <f>VLOOKUP(BQ1919,Sheet2!$E$2:$I$222,3,FALSE)</f>
        <v>#N/A</v>
      </c>
      <c r="BS1919" t="e">
        <f>VLOOKUP(BQ1919,Sheet2!$E$2:$I$222,4,FALSE)</f>
        <v>#N/A</v>
      </c>
      <c r="BT1919" t="e">
        <f>VLOOKUP(BQ1919,Sheet2!$E$2:$I$222,5,FALSE)</f>
        <v>#N/A</v>
      </c>
      <c r="BU1919"/>
      <c r="BY1919" t="e">
        <f>VLOOKUP(BX1919,Sheet2!$E$2:$I$222,3,FALSE)</f>
        <v>#N/A</v>
      </c>
      <c r="BZ1919" t="e">
        <f>VLOOKUP(BX1919,Sheet2!$E$2:$I$222,4,FALSE)</f>
        <v>#N/A</v>
      </c>
      <c r="CA1919" t="e">
        <f>VLOOKUP(BX1919,Sheet2!$E$2:$I$222,5,FALSE)</f>
        <v>#N/A</v>
      </c>
      <c r="CB1919"/>
      <c r="CF1919" t="e">
        <f>VLOOKUP(CE1919,Sheet2!$E$2:$I$222,3,FALSE)</f>
        <v>#N/A</v>
      </c>
      <c r="CG1919" t="e">
        <f>VLOOKUP(CE1919,Sheet2!$E$2:$I$222,4,FALSE)</f>
        <v>#N/A</v>
      </c>
      <c r="CH1919" t="e">
        <f>VLOOKUP(CE1919,Sheet2!$E$2:$I$222,5,FALSE)</f>
        <v>#N/A</v>
      </c>
      <c r="CI1919"/>
      <c r="CM1919" t="e">
        <f>VLOOKUP(CL1919,Sheet2!$E$2:$I$222,3,FALSE)</f>
        <v>#N/A</v>
      </c>
      <c r="CN1919" t="e">
        <f>VLOOKUP(CL1919,Sheet2!$E$2:$I$222,4,FALSE)</f>
        <v>#N/A</v>
      </c>
      <c r="CO1919" t="e">
        <f>VLOOKUP(CL1919,Sheet2!$E$2:$I$222,5,FALSE)</f>
        <v>#N/A</v>
      </c>
      <c r="CP1919"/>
      <c r="CT1919" t="e">
        <f>VLOOKUP(CS1919,Sheet2!$E$2:$I$222,3,FALSE)</f>
        <v>#N/A</v>
      </c>
      <c r="CU1919" t="e">
        <f>VLOOKUP(CS1919,Sheet2!$E$2:$I$222,4,FALSE)</f>
        <v>#N/A</v>
      </c>
      <c r="CV1919" t="e">
        <f>VLOOKUP(CS1919,Sheet2!$E$2:$I$222,5,FALSE)</f>
        <v>#N/A</v>
      </c>
      <c r="CW1919"/>
      <c r="DA1919" t="e">
        <f>VLOOKUP(CZ1919,Sheet2!$E$2:$I$222,3,FALSE)</f>
        <v>#N/A</v>
      </c>
      <c r="DB1919" t="e">
        <f>VLOOKUP(CZ1919,Sheet2!$E$2:$I$222,4,FALSE)</f>
        <v>#N/A</v>
      </c>
      <c r="DC1919" t="e">
        <f>VLOOKUP(CZ1919,Sheet2!$E$2:$I$222,5,FALSE)</f>
        <v>#N/A</v>
      </c>
      <c r="DD1919"/>
      <c r="DH1919" t="e">
        <f>VLOOKUP(DG1919,Sheet2!$E$2:$I$222,3,FALSE)</f>
        <v>#N/A</v>
      </c>
      <c r="DI1919" t="e">
        <f>VLOOKUP(DG1919,Sheet2!$E$2:$I$222,4,FALSE)</f>
        <v>#N/A</v>
      </c>
      <c r="DJ1919" t="e">
        <f>VLOOKUP(DG1919,Sheet2!$E$2:$I$222,5,FALSE)</f>
        <v>#N/A</v>
      </c>
    </row>
    <row r="1920" spans="1:114" x14ac:dyDescent="0.25">
      <c r="A1920">
        <v>1993</v>
      </c>
      <c r="C1920">
        <v>15438</v>
      </c>
      <c r="D1920">
        <v>5438</v>
      </c>
      <c r="E1920">
        <v>37.730870000000003</v>
      </c>
      <c r="F1920">
        <v>-122.45768</v>
      </c>
      <c r="G1920" t="s">
        <v>1385</v>
      </c>
      <c r="H1920" t="s">
        <v>3812</v>
      </c>
      <c r="I1920" t="s">
        <v>4918</v>
      </c>
      <c r="J1920" t="s">
        <v>4947</v>
      </c>
      <c r="Q1920" t="s">
        <v>5924</v>
      </c>
      <c r="S1920" t="s">
        <v>6135</v>
      </c>
      <c r="X1920">
        <f t="shared" si="29"/>
        <v>1</v>
      </c>
      <c r="Y1920" t="s">
        <v>6854</v>
      </c>
      <c r="Z1920" t="s">
        <v>6880</v>
      </c>
      <c r="AA1920" s="59" t="s">
        <v>6929</v>
      </c>
      <c r="AB1920" t="str">
        <f>VLOOKUP($AA1920,Sheet2!$E$2:$I$222,3,FALSE)</f>
        <v>To Bayview District</v>
      </c>
      <c r="AC1920" t="str">
        <f>VLOOKUP($AA1920,Sheet2!$E$2:$I$222,4,FALSE)</f>
        <v>Griffith &amp; Oakdale</v>
      </c>
      <c r="AD1920" t="str">
        <f>VLOOKUP($AA1920,Sheet2!$E$2:$I$222,5,FALSE)</f>
        <v>Daily ~ 6am-11:30pm</v>
      </c>
      <c r="AI1920" t="e">
        <f>VLOOKUP(AH1920,Sheet2!$E$2:$I$222,3,FALSE)</f>
        <v>#N/A</v>
      </c>
      <c r="AJ1920" t="e">
        <f>VLOOKUP(AH1920,Sheet2!$E$2:$I$222,4,FALSE)</f>
        <v>#N/A</v>
      </c>
      <c r="AK1920" t="e">
        <f>VLOOKUP(AH1920,Sheet2!$E$2:$I$222,5,FALSE)</f>
        <v>#N/A</v>
      </c>
      <c r="AL1920"/>
      <c r="AP1920" t="e">
        <f>VLOOKUP(AO1920,Sheet2!$E$2:$I$222,3,FALSE)</f>
        <v>#N/A</v>
      </c>
      <c r="AQ1920" t="e">
        <f>VLOOKUP(AO1920,Sheet2!$E$2:$I$222,4,FALSE)</f>
        <v>#N/A</v>
      </c>
      <c r="AR1920" t="e">
        <f>VLOOKUP(AO1920,Sheet2!$E$2:$I$222,5,FALSE)</f>
        <v>#N/A</v>
      </c>
      <c r="AS1920"/>
      <c r="AW1920" t="e">
        <f>VLOOKUP(AV1920,Sheet2!$E$2:$I$222,3,FALSE)</f>
        <v>#N/A</v>
      </c>
      <c r="AX1920" t="e">
        <f>VLOOKUP(AV1920,Sheet2!$E$2:$I$222,4,FALSE)</f>
        <v>#N/A</v>
      </c>
      <c r="AY1920" t="e">
        <f>VLOOKUP(AV1920,Sheet2!$E$2:$I$222,5,FALSE)</f>
        <v>#N/A</v>
      </c>
      <c r="AZ1920"/>
      <c r="BD1920" t="e">
        <f>VLOOKUP(BC1920,Sheet2!$E$2:$I$222,3,FALSE)</f>
        <v>#N/A</v>
      </c>
      <c r="BE1920" t="e">
        <f>VLOOKUP(BC1920,Sheet2!$E$2:$I$222,4,FALSE)</f>
        <v>#N/A</v>
      </c>
      <c r="BF1920" t="e">
        <f>VLOOKUP(BC1920,Sheet2!$E$2:$I$222,5,FALSE)</f>
        <v>#N/A</v>
      </c>
      <c r="BG1920"/>
      <c r="BK1920" t="e">
        <f>VLOOKUP(BJ1920,Sheet2!$E$2:$I$222,3,FALSE)</f>
        <v>#N/A</v>
      </c>
      <c r="BL1920" t="e">
        <f>VLOOKUP(BJ1920,Sheet2!$E$2:$I$222,4,FALSE)</f>
        <v>#N/A</v>
      </c>
      <c r="BM1920" t="e">
        <f>VLOOKUP(BJ1920,Sheet2!$E$2:$I$222,5,FALSE)</f>
        <v>#N/A</v>
      </c>
      <c r="BN1920"/>
      <c r="BR1920" t="e">
        <f>VLOOKUP(BQ1920,Sheet2!$E$2:$I$222,3,FALSE)</f>
        <v>#N/A</v>
      </c>
      <c r="BS1920" t="e">
        <f>VLOOKUP(BQ1920,Sheet2!$E$2:$I$222,4,FALSE)</f>
        <v>#N/A</v>
      </c>
      <c r="BT1920" t="e">
        <f>VLOOKUP(BQ1920,Sheet2!$E$2:$I$222,5,FALSE)</f>
        <v>#N/A</v>
      </c>
      <c r="BU1920"/>
      <c r="BY1920" t="e">
        <f>VLOOKUP(BX1920,Sheet2!$E$2:$I$222,3,FALSE)</f>
        <v>#N/A</v>
      </c>
      <c r="BZ1920" t="e">
        <f>VLOOKUP(BX1920,Sheet2!$E$2:$I$222,4,FALSE)</f>
        <v>#N/A</v>
      </c>
      <c r="CA1920" t="e">
        <f>VLOOKUP(BX1920,Sheet2!$E$2:$I$222,5,FALSE)</f>
        <v>#N/A</v>
      </c>
      <c r="CB1920"/>
      <c r="CF1920" t="e">
        <f>VLOOKUP(CE1920,Sheet2!$E$2:$I$222,3,FALSE)</f>
        <v>#N/A</v>
      </c>
      <c r="CG1920" t="e">
        <f>VLOOKUP(CE1920,Sheet2!$E$2:$I$222,4,FALSE)</f>
        <v>#N/A</v>
      </c>
      <c r="CH1920" t="e">
        <f>VLOOKUP(CE1920,Sheet2!$E$2:$I$222,5,FALSE)</f>
        <v>#N/A</v>
      </c>
      <c r="CI1920"/>
      <c r="CM1920" t="e">
        <f>VLOOKUP(CL1920,Sheet2!$E$2:$I$222,3,FALSE)</f>
        <v>#N/A</v>
      </c>
      <c r="CN1920" t="e">
        <f>VLOOKUP(CL1920,Sheet2!$E$2:$I$222,4,FALSE)</f>
        <v>#N/A</v>
      </c>
      <c r="CO1920" t="e">
        <f>VLOOKUP(CL1920,Sheet2!$E$2:$I$222,5,FALSE)</f>
        <v>#N/A</v>
      </c>
      <c r="CP1920"/>
      <c r="CT1920" t="e">
        <f>VLOOKUP(CS1920,Sheet2!$E$2:$I$222,3,FALSE)</f>
        <v>#N/A</v>
      </c>
      <c r="CU1920" t="e">
        <f>VLOOKUP(CS1920,Sheet2!$E$2:$I$222,4,FALSE)</f>
        <v>#N/A</v>
      </c>
      <c r="CV1920" t="e">
        <f>VLOOKUP(CS1920,Sheet2!$E$2:$I$222,5,FALSE)</f>
        <v>#N/A</v>
      </c>
      <c r="CW1920"/>
      <c r="DA1920" t="e">
        <f>VLOOKUP(CZ1920,Sheet2!$E$2:$I$222,3,FALSE)</f>
        <v>#N/A</v>
      </c>
      <c r="DB1920" t="e">
        <f>VLOOKUP(CZ1920,Sheet2!$E$2:$I$222,4,FALSE)</f>
        <v>#N/A</v>
      </c>
      <c r="DC1920" t="e">
        <f>VLOOKUP(CZ1920,Sheet2!$E$2:$I$222,5,FALSE)</f>
        <v>#N/A</v>
      </c>
      <c r="DD1920"/>
      <c r="DH1920" t="e">
        <f>VLOOKUP(DG1920,Sheet2!$E$2:$I$222,3,FALSE)</f>
        <v>#N/A</v>
      </c>
      <c r="DI1920" t="e">
        <f>VLOOKUP(DG1920,Sheet2!$E$2:$I$222,4,FALSE)</f>
        <v>#N/A</v>
      </c>
      <c r="DJ1920" t="e">
        <f>VLOOKUP(DG1920,Sheet2!$E$2:$I$222,5,FALSE)</f>
        <v>#N/A</v>
      </c>
    </row>
    <row r="1921" spans="1:114" x14ac:dyDescent="0.25">
      <c r="A1921">
        <v>1994</v>
      </c>
      <c r="C1921">
        <v>15439</v>
      </c>
      <c r="D1921">
        <v>5439</v>
      </c>
      <c r="E1921">
        <v>37.731589999999997</v>
      </c>
      <c r="F1921">
        <v>-122.45332000000001</v>
      </c>
      <c r="G1921" t="s">
        <v>1386</v>
      </c>
      <c r="H1921" t="s">
        <v>3813</v>
      </c>
      <c r="I1921" t="s">
        <v>4917</v>
      </c>
      <c r="J1921" t="s">
        <v>4946</v>
      </c>
      <c r="K1921" t="s">
        <v>4961</v>
      </c>
      <c r="Q1921" t="s">
        <v>5924</v>
      </c>
      <c r="S1921" t="s">
        <v>6388</v>
      </c>
      <c r="X1921">
        <f t="shared" si="29"/>
        <v>2</v>
      </c>
      <c r="Y1921" t="s">
        <v>6854</v>
      </c>
      <c r="Z1921" t="s">
        <v>6882</v>
      </c>
      <c r="AA1921" s="59" t="s">
        <v>6930</v>
      </c>
      <c r="AB1921" t="str">
        <f>VLOOKUP($AA1921,Sheet2!$E$2:$I$222,3,FALSE)</f>
        <v xml:space="preserve">To SF Zoo </v>
      </c>
      <c r="AC1921" t="str">
        <f>VLOOKUP($AA1921,Sheet2!$E$2:$I$222,4,FALSE)</f>
        <v>Sloat &amp; 47th Av.</v>
      </c>
      <c r="AD1921" t="str">
        <f>VLOOKUP($AA1921,Sheet2!$E$2:$I$222,5,FALSE)</f>
        <v>Daily ~ 6am-11:30pm</v>
      </c>
      <c r="AF1921" t="s">
        <v>6834</v>
      </c>
      <c r="AG1921" t="s">
        <v>6879</v>
      </c>
      <c r="AI1921" t="e">
        <f>VLOOKUP(AH1921,Sheet2!$E$2:$I$222,3,FALSE)</f>
        <v>#N/A</v>
      </c>
      <c r="AJ1921" t="e">
        <f>VLOOKUP(AH1921,Sheet2!$E$2:$I$222,4,FALSE)</f>
        <v>#N/A</v>
      </c>
      <c r="AK1921" t="e">
        <f>VLOOKUP(AH1921,Sheet2!$E$2:$I$222,5,FALSE)</f>
        <v>#N/A</v>
      </c>
      <c r="AL1921"/>
      <c r="AP1921" t="e">
        <f>VLOOKUP(AO1921,Sheet2!$E$2:$I$222,3,FALSE)</f>
        <v>#N/A</v>
      </c>
      <c r="AQ1921" t="e">
        <f>VLOOKUP(AO1921,Sheet2!$E$2:$I$222,4,FALSE)</f>
        <v>#N/A</v>
      </c>
      <c r="AR1921" t="e">
        <f>VLOOKUP(AO1921,Sheet2!$E$2:$I$222,5,FALSE)</f>
        <v>#N/A</v>
      </c>
      <c r="AS1921"/>
      <c r="AW1921" t="e">
        <f>VLOOKUP(AV1921,Sheet2!$E$2:$I$222,3,FALSE)</f>
        <v>#N/A</v>
      </c>
      <c r="AX1921" t="e">
        <f>VLOOKUP(AV1921,Sheet2!$E$2:$I$222,4,FALSE)</f>
        <v>#N/A</v>
      </c>
      <c r="AY1921" t="e">
        <f>VLOOKUP(AV1921,Sheet2!$E$2:$I$222,5,FALSE)</f>
        <v>#N/A</v>
      </c>
      <c r="AZ1921"/>
      <c r="BD1921" t="e">
        <f>VLOOKUP(BC1921,Sheet2!$E$2:$I$222,3,FALSE)</f>
        <v>#N/A</v>
      </c>
      <c r="BE1921" t="e">
        <f>VLOOKUP(BC1921,Sheet2!$E$2:$I$222,4,FALSE)</f>
        <v>#N/A</v>
      </c>
      <c r="BF1921" t="e">
        <f>VLOOKUP(BC1921,Sheet2!$E$2:$I$222,5,FALSE)</f>
        <v>#N/A</v>
      </c>
      <c r="BG1921"/>
      <c r="BK1921" t="e">
        <f>VLOOKUP(BJ1921,Sheet2!$E$2:$I$222,3,FALSE)</f>
        <v>#N/A</v>
      </c>
      <c r="BL1921" t="e">
        <f>VLOOKUP(BJ1921,Sheet2!$E$2:$I$222,4,FALSE)</f>
        <v>#N/A</v>
      </c>
      <c r="BM1921" t="e">
        <f>VLOOKUP(BJ1921,Sheet2!$E$2:$I$222,5,FALSE)</f>
        <v>#N/A</v>
      </c>
      <c r="BN1921"/>
      <c r="BR1921" t="e">
        <f>VLOOKUP(BQ1921,Sheet2!$E$2:$I$222,3,FALSE)</f>
        <v>#N/A</v>
      </c>
      <c r="BS1921" t="e">
        <f>VLOOKUP(BQ1921,Sheet2!$E$2:$I$222,4,FALSE)</f>
        <v>#N/A</v>
      </c>
      <c r="BT1921" t="e">
        <f>VLOOKUP(BQ1921,Sheet2!$E$2:$I$222,5,FALSE)</f>
        <v>#N/A</v>
      </c>
      <c r="BU1921"/>
      <c r="BY1921" t="e">
        <f>VLOOKUP(BX1921,Sheet2!$E$2:$I$222,3,FALSE)</f>
        <v>#N/A</v>
      </c>
      <c r="BZ1921" t="e">
        <f>VLOOKUP(BX1921,Sheet2!$E$2:$I$222,4,FALSE)</f>
        <v>#N/A</v>
      </c>
      <c r="CA1921" t="e">
        <f>VLOOKUP(BX1921,Sheet2!$E$2:$I$222,5,FALSE)</f>
        <v>#N/A</v>
      </c>
      <c r="CB1921"/>
      <c r="CF1921" t="e">
        <f>VLOOKUP(CE1921,Sheet2!$E$2:$I$222,3,FALSE)</f>
        <v>#N/A</v>
      </c>
      <c r="CG1921" t="e">
        <f>VLOOKUP(CE1921,Sheet2!$E$2:$I$222,4,FALSE)</f>
        <v>#N/A</v>
      </c>
      <c r="CH1921" t="e">
        <f>VLOOKUP(CE1921,Sheet2!$E$2:$I$222,5,FALSE)</f>
        <v>#N/A</v>
      </c>
      <c r="CI1921"/>
      <c r="CM1921" t="e">
        <f>VLOOKUP(CL1921,Sheet2!$E$2:$I$222,3,FALSE)</f>
        <v>#N/A</v>
      </c>
      <c r="CN1921" t="e">
        <f>VLOOKUP(CL1921,Sheet2!$E$2:$I$222,4,FALSE)</f>
        <v>#N/A</v>
      </c>
      <c r="CO1921" t="e">
        <f>VLOOKUP(CL1921,Sheet2!$E$2:$I$222,5,FALSE)</f>
        <v>#N/A</v>
      </c>
      <c r="CP1921"/>
      <c r="CT1921" t="e">
        <f>VLOOKUP(CS1921,Sheet2!$E$2:$I$222,3,FALSE)</f>
        <v>#N/A</v>
      </c>
      <c r="CU1921" t="e">
        <f>VLOOKUP(CS1921,Sheet2!$E$2:$I$222,4,FALSE)</f>
        <v>#N/A</v>
      </c>
      <c r="CV1921" t="e">
        <f>VLOOKUP(CS1921,Sheet2!$E$2:$I$222,5,FALSE)</f>
        <v>#N/A</v>
      </c>
      <c r="CW1921"/>
      <c r="DA1921" t="e">
        <f>VLOOKUP(CZ1921,Sheet2!$E$2:$I$222,3,FALSE)</f>
        <v>#N/A</v>
      </c>
      <c r="DB1921" t="e">
        <f>VLOOKUP(CZ1921,Sheet2!$E$2:$I$222,4,FALSE)</f>
        <v>#N/A</v>
      </c>
      <c r="DC1921" t="e">
        <f>VLOOKUP(CZ1921,Sheet2!$E$2:$I$222,5,FALSE)</f>
        <v>#N/A</v>
      </c>
      <c r="DD1921"/>
      <c r="DH1921" t="e">
        <f>VLOOKUP(DG1921,Sheet2!$E$2:$I$222,3,FALSE)</f>
        <v>#N/A</v>
      </c>
      <c r="DI1921" t="e">
        <f>VLOOKUP(DG1921,Sheet2!$E$2:$I$222,4,FALSE)</f>
        <v>#N/A</v>
      </c>
      <c r="DJ1921" t="e">
        <f>VLOOKUP(DG1921,Sheet2!$E$2:$I$222,5,FALSE)</f>
        <v>#N/A</v>
      </c>
    </row>
    <row r="1922" spans="1:114" x14ac:dyDescent="0.25">
      <c r="A1922">
        <v>1995</v>
      </c>
      <c r="C1922">
        <v>15440</v>
      </c>
      <c r="D1922">
        <v>5440</v>
      </c>
      <c r="E1922">
        <v>37.731439999999999</v>
      </c>
      <c r="F1922">
        <v>-122.45303</v>
      </c>
      <c r="G1922" t="s">
        <v>1386</v>
      </c>
      <c r="H1922" t="s">
        <v>3813</v>
      </c>
      <c r="I1922" t="s">
        <v>4916</v>
      </c>
      <c r="J1922" t="s">
        <v>4946</v>
      </c>
      <c r="K1922" t="s">
        <v>4961</v>
      </c>
      <c r="N1922" t="s">
        <v>5587</v>
      </c>
      <c r="Q1922" t="s">
        <v>5924</v>
      </c>
      <c r="R1922">
        <v>425</v>
      </c>
      <c r="S1922" t="s">
        <v>6389</v>
      </c>
      <c r="X1922">
        <f t="shared" ref="X1922:X1985" si="30">COUNTA(Y1922,AF1922,AM1922,AT1922,BA1922,BH1922,BO1922,BV1922,CC1922,CJ1922,CQ1922,CX1922,DE1922)</f>
        <v>2</v>
      </c>
      <c r="Y1922" t="s">
        <v>6854</v>
      </c>
      <c r="Z1922" t="s">
        <v>6880</v>
      </c>
      <c r="AA1922" s="59" t="s">
        <v>6929</v>
      </c>
      <c r="AB1922" t="str">
        <f>VLOOKUP($AA1922,Sheet2!$E$2:$I$222,3,FALSE)</f>
        <v>To Bayview District</v>
      </c>
      <c r="AC1922" t="str">
        <f>VLOOKUP($AA1922,Sheet2!$E$2:$I$222,4,FALSE)</f>
        <v>Griffith &amp; Oakdale</v>
      </c>
      <c r="AD1922" t="str">
        <f>VLOOKUP($AA1922,Sheet2!$E$2:$I$222,5,FALSE)</f>
        <v>Daily ~ 6am-11:30pm</v>
      </c>
      <c r="AF1922" t="s">
        <v>6834</v>
      </c>
      <c r="AG1922" t="s">
        <v>6881</v>
      </c>
      <c r="AI1922" t="e">
        <f>VLOOKUP(AH1922,Sheet2!$E$2:$I$222,3,FALSE)</f>
        <v>#N/A</v>
      </c>
      <c r="AJ1922" t="e">
        <f>VLOOKUP(AH1922,Sheet2!$E$2:$I$222,4,FALSE)</f>
        <v>#N/A</v>
      </c>
      <c r="AK1922" t="e">
        <f>VLOOKUP(AH1922,Sheet2!$E$2:$I$222,5,FALSE)</f>
        <v>#N/A</v>
      </c>
      <c r="AL1922"/>
      <c r="AP1922" t="e">
        <f>VLOOKUP(AO1922,Sheet2!$E$2:$I$222,3,FALSE)</f>
        <v>#N/A</v>
      </c>
      <c r="AQ1922" t="e">
        <f>VLOOKUP(AO1922,Sheet2!$E$2:$I$222,4,FALSE)</f>
        <v>#N/A</v>
      </c>
      <c r="AR1922" t="e">
        <f>VLOOKUP(AO1922,Sheet2!$E$2:$I$222,5,FALSE)</f>
        <v>#N/A</v>
      </c>
      <c r="AS1922"/>
      <c r="AW1922" t="e">
        <f>VLOOKUP(AV1922,Sheet2!$E$2:$I$222,3,FALSE)</f>
        <v>#N/A</v>
      </c>
      <c r="AX1922" t="e">
        <f>VLOOKUP(AV1922,Sheet2!$E$2:$I$222,4,FALSE)</f>
        <v>#N/A</v>
      </c>
      <c r="AY1922" t="e">
        <f>VLOOKUP(AV1922,Sheet2!$E$2:$I$222,5,FALSE)</f>
        <v>#N/A</v>
      </c>
      <c r="AZ1922"/>
      <c r="BD1922" t="e">
        <f>VLOOKUP(BC1922,Sheet2!$E$2:$I$222,3,FALSE)</f>
        <v>#N/A</v>
      </c>
      <c r="BE1922" t="e">
        <f>VLOOKUP(BC1922,Sheet2!$E$2:$I$222,4,FALSE)</f>
        <v>#N/A</v>
      </c>
      <c r="BF1922" t="e">
        <f>VLOOKUP(BC1922,Sheet2!$E$2:$I$222,5,FALSE)</f>
        <v>#N/A</v>
      </c>
      <c r="BG1922"/>
      <c r="BK1922" t="e">
        <f>VLOOKUP(BJ1922,Sheet2!$E$2:$I$222,3,FALSE)</f>
        <v>#N/A</v>
      </c>
      <c r="BL1922" t="e">
        <f>VLOOKUP(BJ1922,Sheet2!$E$2:$I$222,4,FALSE)</f>
        <v>#N/A</v>
      </c>
      <c r="BM1922" t="e">
        <f>VLOOKUP(BJ1922,Sheet2!$E$2:$I$222,5,FALSE)</f>
        <v>#N/A</v>
      </c>
      <c r="BN1922"/>
      <c r="BR1922" t="e">
        <f>VLOOKUP(BQ1922,Sheet2!$E$2:$I$222,3,FALSE)</f>
        <v>#N/A</v>
      </c>
      <c r="BS1922" t="e">
        <f>VLOOKUP(BQ1922,Sheet2!$E$2:$I$222,4,FALSE)</f>
        <v>#N/A</v>
      </c>
      <c r="BT1922" t="e">
        <f>VLOOKUP(BQ1922,Sheet2!$E$2:$I$222,5,FALSE)</f>
        <v>#N/A</v>
      </c>
      <c r="BU1922"/>
      <c r="BY1922" t="e">
        <f>VLOOKUP(BX1922,Sheet2!$E$2:$I$222,3,FALSE)</f>
        <v>#N/A</v>
      </c>
      <c r="BZ1922" t="e">
        <f>VLOOKUP(BX1922,Sheet2!$E$2:$I$222,4,FALSE)</f>
        <v>#N/A</v>
      </c>
      <c r="CA1922" t="e">
        <f>VLOOKUP(BX1922,Sheet2!$E$2:$I$222,5,FALSE)</f>
        <v>#N/A</v>
      </c>
      <c r="CB1922"/>
      <c r="CF1922" t="e">
        <f>VLOOKUP(CE1922,Sheet2!$E$2:$I$222,3,FALSE)</f>
        <v>#N/A</v>
      </c>
      <c r="CG1922" t="e">
        <f>VLOOKUP(CE1922,Sheet2!$E$2:$I$222,4,FALSE)</f>
        <v>#N/A</v>
      </c>
      <c r="CH1922" t="e">
        <f>VLOOKUP(CE1922,Sheet2!$E$2:$I$222,5,FALSE)</f>
        <v>#N/A</v>
      </c>
      <c r="CI1922"/>
      <c r="CM1922" t="e">
        <f>VLOOKUP(CL1922,Sheet2!$E$2:$I$222,3,FALSE)</f>
        <v>#N/A</v>
      </c>
      <c r="CN1922" t="e">
        <f>VLOOKUP(CL1922,Sheet2!$E$2:$I$222,4,FALSE)</f>
        <v>#N/A</v>
      </c>
      <c r="CO1922" t="e">
        <f>VLOOKUP(CL1922,Sheet2!$E$2:$I$222,5,FALSE)</f>
        <v>#N/A</v>
      </c>
      <c r="CP1922"/>
      <c r="CT1922" t="e">
        <f>VLOOKUP(CS1922,Sheet2!$E$2:$I$222,3,FALSE)</f>
        <v>#N/A</v>
      </c>
      <c r="CU1922" t="e">
        <f>VLOOKUP(CS1922,Sheet2!$E$2:$I$222,4,FALSE)</f>
        <v>#N/A</v>
      </c>
      <c r="CV1922" t="e">
        <f>VLOOKUP(CS1922,Sheet2!$E$2:$I$222,5,FALSE)</f>
        <v>#N/A</v>
      </c>
      <c r="CW1922"/>
      <c r="DA1922" t="e">
        <f>VLOOKUP(CZ1922,Sheet2!$E$2:$I$222,3,FALSE)</f>
        <v>#N/A</v>
      </c>
      <c r="DB1922" t="e">
        <f>VLOOKUP(CZ1922,Sheet2!$E$2:$I$222,4,FALSE)</f>
        <v>#N/A</v>
      </c>
      <c r="DC1922" t="e">
        <f>VLOOKUP(CZ1922,Sheet2!$E$2:$I$222,5,FALSE)</f>
        <v>#N/A</v>
      </c>
      <c r="DD1922"/>
      <c r="DH1922" t="e">
        <f>VLOOKUP(DG1922,Sheet2!$E$2:$I$222,3,FALSE)</f>
        <v>#N/A</v>
      </c>
      <c r="DI1922" t="e">
        <f>VLOOKUP(DG1922,Sheet2!$E$2:$I$222,4,FALSE)</f>
        <v>#N/A</v>
      </c>
      <c r="DJ1922" t="e">
        <f>VLOOKUP(DG1922,Sheet2!$E$2:$I$222,5,FALSE)</f>
        <v>#N/A</v>
      </c>
    </row>
    <row r="1923" spans="1:114" x14ac:dyDescent="0.25">
      <c r="A1923">
        <v>1996</v>
      </c>
      <c r="C1923">
        <v>15441</v>
      </c>
      <c r="D1923">
        <v>5441</v>
      </c>
      <c r="E1923">
        <v>37.730580000000003</v>
      </c>
      <c r="F1923">
        <v>-122.46043</v>
      </c>
      <c r="G1923" t="s">
        <v>1387</v>
      </c>
      <c r="H1923" t="s">
        <v>3814</v>
      </c>
      <c r="I1923" t="s">
        <v>4917</v>
      </c>
      <c r="J1923" t="s">
        <v>4947</v>
      </c>
      <c r="Q1923" t="s">
        <v>5924</v>
      </c>
      <c r="S1923" t="s">
        <v>6136</v>
      </c>
      <c r="X1923">
        <f t="shared" si="30"/>
        <v>1</v>
      </c>
      <c r="Y1923" t="s">
        <v>6854</v>
      </c>
      <c r="Z1923" t="s">
        <v>6882</v>
      </c>
      <c r="AA1923" s="59" t="s">
        <v>6930</v>
      </c>
      <c r="AB1923" t="str">
        <f>VLOOKUP($AA1923,Sheet2!$E$2:$I$222,3,FALSE)</f>
        <v xml:space="preserve">To SF Zoo </v>
      </c>
      <c r="AC1923" t="str">
        <f>VLOOKUP($AA1923,Sheet2!$E$2:$I$222,4,FALSE)</f>
        <v>Sloat &amp; 47th Av.</v>
      </c>
      <c r="AD1923" t="str">
        <f>VLOOKUP($AA1923,Sheet2!$E$2:$I$222,5,FALSE)</f>
        <v>Daily ~ 6am-11:30pm</v>
      </c>
      <c r="AI1923" t="e">
        <f>VLOOKUP(AH1923,Sheet2!$E$2:$I$222,3,FALSE)</f>
        <v>#N/A</v>
      </c>
      <c r="AJ1923" t="e">
        <f>VLOOKUP(AH1923,Sheet2!$E$2:$I$222,4,FALSE)</f>
        <v>#N/A</v>
      </c>
      <c r="AK1923" t="e">
        <f>VLOOKUP(AH1923,Sheet2!$E$2:$I$222,5,FALSE)</f>
        <v>#N/A</v>
      </c>
      <c r="AL1923"/>
      <c r="AP1923" t="e">
        <f>VLOOKUP(AO1923,Sheet2!$E$2:$I$222,3,FALSE)</f>
        <v>#N/A</v>
      </c>
      <c r="AQ1923" t="e">
        <f>VLOOKUP(AO1923,Sheet2!$E$2:$I$222,4,FALSE)</f>
        <v>#N/A</v>
      </c>
      <c r="AR1923" t="e">
        <f>VLOOKUP(AO1923,Sheet2!$E$2:$I$222,5,FALSE)</f>
        <v>#N/A</v>
      </c>
      <c r="AS1923"/>
      <c r="AW1923" t="e">
        <f>VLOOKUP(AV1923,Sheet2!$E$2:$I$222,3,FALSE)</f>
        <v>#N/A</v>
      </c>
      <c r="AX1923" t="e">
        <f>VLOOKUP(AV1923,Sheet2!$E$2:$I$222,4,FALSE)</f>
        <v>#N/A</v>
      </c>
      <c r="AY1923" t="e">
        <f>VLOOKUP(AV1923,Sheet2!$E$2:$I$222,5,FALSE)</f>
        <v>#N/A</v>
      </c>
      <c r="AZ1923"/>
      <c r="BD1923" t="e">
        <f>VLOOKUP(BC1923,Sheet2!$E$2:$I$222,3,FALSE)</f>
        <v>#N/A</v>
      </c>
      <c r="BE1923" t="e">
        <f>VLOOKUP(BC1923,Sheet2!$E$2:$I$222,4,FALSE)</f>
        <v>#N/A</v>
      </c>
      <c r="BF1923" t="e">
        <f>VLOOKUP(BC1923,Sheet2!$E$2:$I$222,5,FALSE)</f>
        <v>#N/A</v>
      </c>
      <c r="BG1923"/>
      <c r="BK1923" t="e">
        <f>VLOOKUP(BJ1923,Sheet2!$E$2:$I$222,3,FALSE)</f>
        <v>#N/A</v>
      </c>
      <c r="BL1923" t="e">
        <f>VLOOKUP(BJ1923,Sheet2!$E$2:$I$222,4,FALSE)</f>
        <v>#N/A</v>
      </c>
      <c r="BM1923" t="e">
        <f>VLOOKUP(BJ1923,Sheet2!$E$2:$I$222,5,FALSE)</f>
        <v>#N/A</v>
      </c>
      <c r="BN1923"/>
      <c r="BR1923" t="e">
        <f>VLOOKUP(BQ1923,Sheet2!$E$2:$I$222,3,FALSE)</f>
        <v>#N/A</v>
      </c>
      <c r="BS1923" t="e">
        <f>VLOOKUP(BQ1923,Sheet2!$E$2:$I$222,4,FALSE)</f>
        <v>#N/A</v>
      </c>
      <c r="BT1923" t="e">
        <f>VLOOKUP(BQ1923,Sheet2!$E$2:$I$222,5,FALSE)</f>
        <v>#N/A</v>
      </c>
      <c r="BU1923"/>
      <c r="BY1923" t="e">
        <f>VLOOKUP(BX1923,Sheet2!$E$2:$I$222,3,FALSE)</f>
        <v>#N/A</v>
      </c>
      <c r="BZ1923" t="e">
        <f>VLOOKUP(BX1923,Sheet2!$E$2:$I$222,4,FALSE)</f>
        <v>#N/A</v>
      </c>
      <c r="CA1923" t="e">
        <f>VLOOKUP(BX1923,Sheet2!$E$2:$I$222,5,FALSE)</f>
        <v>#N/A</v>
      </c>
      <c r="CB1923"/>
      <c r="CF1923" t="e">
        <f>VLOOKUP(CE1923,Sheet2!$E$2:$I$222,3,FALSE)</f>
        <v>#N/A</v>
      </c>
      <c r="CG1923" t="e">
        <f>VLOOKUP(CE1923,Sheet2!$E$2:$I$222,4,FALSE)</f>
        <v>#N/A</v>
      </c>
      <c r="CH1923" t="e">
        <f>VLOOKUP(CE1923,Sheet2!$E$2:$I$222,5,FALSE)</f>
        <v>#N/A</v>
      </c>
      <c r="CI1923"/>
      <c r="CM1923" t="e">
        <f>VLOOKUP(CL1923,Sheet2!$E$2:$I$222,3,FALSE)</f>
        <v>#N/A</v>
      </c>
      <c r="CN1923" t="e">
        <f>VLOOKUP(CL1923,Sheet2!$E$2:$I$222,4,FALSE)</f>
        <v>#N/A</v>
      </c>
      <c r="CO1923" t="e">
        <f>VLOOKUP(CL1923,Sheet2!$E$2:$I$222,5,FALSE)</f>
        <v>#N/A</v>
      </c>
      <c r="CP1923"/>
      <c r="CT1923" t="e">
        <f>VLOOKUP(CS1923,Sheet2!$E$2:$I$222,3,FALSE)</f>
        <v>#N/A</v>
      </c>
      <c r="CU1923" t="e">
        <f>VLOOKUP(CS1923,Sheet2!$E$2:$I$222,4,FALSE)</f>
        <v>#N/A</v>
      </c>
      <c r="CV1923" t="e">
        <f>VLOOKUP(CS1923,Sheet2!$E$2:$I$222,5,FALSE)</f>
        <v>#N/A</v>
      </c>
      <c r="CW1923"/>
      <c r="DA1923" t="e">
        <f>VLOOKUP(CZ1923,Sheet2!$E$2:$I$222,3,FALSE)</f>
        <v>#N/A</v>
      </c>
      <c r="DB1923" t="e">
        <f>VLOOKUP(CZ1923,Sheet2!$E$2:$I$222,4,FALSE)</f>
        <v>#N/A</v>
      </c>
      <c r="DC1923" t="e">
        <f>VLOOKUP(CZ1923,Sheet2!$E$2:$I$222,5,FALSE)</f>
        <v>#N/A</v>
      </c>
      <c r="DD1923"/>
      <c r="DH1923" t="e">
        <f>VLOOKUP(DG1923,Sheet2!$E$2:$I$222,3,FALSE)</f>
        <v>#N/A</v>
      </c>
      <c r="DI1923" t="e">
        <f>VLOOKUP(DG1923,Sheet2!$E$2:$I$222,4,FALSE)</f>
        <v>#N/A</v>
      </c>
      <c r="DJ1923" t="e">
        <f>VLOOKUP(DG1923,Sheet2!$E$2:$I$222,5,FALSE)</f>
        <v>#N/A</v>
      </c>
    </row>
    <row r="1924" spans="1:114" x14ac:dyDescent="0.25">
      <c r="A1924">
        <v>1997</v>
      </c>
      <c r="C1924">
        <v>15442</v>
      </c>
      <c r="D1924">
        <v>5442</v>
      </c>
      <c r="E1924">
        <v>37.732329999999997</v>
      </c>
      <c r="F1924">
        <v>-122.46455</v>
      </c>
      <c r="G1924" t="s">
        <v>1388</v>
      </c>
      <c r="H1924" t="s">
        <v>3815</v>
      </c>
      <c r="I1924" t="s">
        <v>4910</v>
      </c>
      <c r="J1924" t="s">
        <v>4947</v>
      </c>
      <c r="Q1924" t="s">
        <v>5924</v>
      </c>
      <c r="S1924" t="s">
        <v>6135</v>
      </c>
      <c r="X1924">
        <f t="shared" si="30"/>
        <v>1</v>
      </c>
      <c r="Y1924" t="s">
        <v>6854</v>
      </c>
      <c r="Z1924" t="s">
        <v>6880</v>
      </c>
      <c r="AA1924" s="59" t="s">
        <v>6929</v>
      </c>
      <c r="AB1924" t="str">
        <f>VLOOKUP($AA1924,Sheet2!$E$2:$I$222,3,FALSE)</f>
        <v>To Bayview District</v>
      </c>
      <c r="AC1924" t="str">
        <f>VLOOKUP($AA1924,Sheet2!$E$2:$I$222,4,FALSE)</f>
        <v>Griffith &amp; Oakdale</v>
      </c>
      <c r="AD1924" t="str">
        <f>VLOOKUP($AA1924,Sheet2!$E$2:$I$222,5,FALSE)</f>
        <v>Daily ~ 6am-11:30pm</v>
      </c>
      <c r="AI1924" t="e">
        <f>VLOOKUP(AH1924,Sheet2!$E$2:$I$222,3,FALSE)</f>
        <v>#N/A</v>
      </c>
      <c r="AJ1924" t="e">
        <f>VLOOKUP(AH1924,Sheet2!$E$2:$I$222,4,FALSE)</f>
        <v>#N/A</v>
      </c>
      <c r="AK1924" t="e">
        <f>VLOOKUP(AH1924,Sheet2!$E$2:$I$222,5,FALSE)</f>
        <v>#N/A</v>
      </c>
      <c r="AL1924"/>
      <c r="AP1924" t="e">
        <f>VLOOKUP(AO1924,Sheet2!$E$2:$I$222,3,FALSE)</f>
        <v>#N/A</v>
      </c>
      <c r="AQ1924" t="e">
        <f>VLOOKUP(AO1924,Sheet2!$E$2:$I$222,4,FALSE)</f>
        <v>#N/A</v>
      </c>
      <c r="AR1924" t="e">
        <f>VLOOKUP(AO1924,Sheet2!$E$2:$I$222,5,FALSE)</f>
        <v>#N/A</v>
      </c>
      <c r="AS1924"/>
      <c r="AW1924" t="e">
        <f>VLOOKUP(AV1924,Sheet2!$E$2:$I$222,3,FALSE)</f>
        <v>#N/A</v>
      </c>
      <c r="AX1924" t="e">
        <f>VLOOKUP(AV1924,Sheet2!$E$2:$I$222,4,FALSE)</f>
        <v>#N/A</v>
      </c>
      <c r="AY1924" t="e">
        <f>VLOOKUP(AV1924,Sheet2!$E$2:$I$222,5,FALSE)</f>
        <v>#N/A</v>
      </c>
      <c r="AZ1924"/>
      <c r="BD1924" t="e">
        <f>VLOOKUP(BC1924,Sheet2!$E$2:$I$222,3,FALSE)</f>
        <v>#N/A</v>
      </c>
      <c r="BE1924" t="e">
        <f>VLOOKUP(BC1924,Sheet2!$E$2:$I$222,4,FALSE)</f>
        <v>#N/A</v>
      </c>
      <c r="BF1924" t="e">
        <f>VLOOKUP(BC1924,Sheet2!$E$2:$I$222,5,FALSE)</f>
        <v>#N/A</v>
      </c>
      <c r="BG1924"/>
      <c r="BK1924" t="e">
        <f>VLOOKUP(BJ1924,Sheet2!$E$2:$I$222,3,FALSE)</f>
        <v>#N/A</v>
      </c>
      <c r="BL1924" t="e">
        <f>VLOOKUP(BJ1924,Sheet2!$E$2:$I$222,4,FALSE)</f>
        <v>#N/A</v>
      </c>
      <c r="BM1924" t="e">
        <f>VLOOKUP(BJ1924,Sheet2!$E$2:$I$222,5,FALSE)</f>
        <v>#N/A</v>
      </c>
      <c r="BN1924"/>
      <c r="BR1924" t="e">
        <f>VLOOKUP(BQ1924,Sheet2!$E$2:$I$222,3,FALSE)</f>
        <v>#N/A</v>
      </c>
      <c r="BS1924" t="e">
        <f>VLOOKUP(BQ1924,Sheet2!$E$2:$I$222,4,FALSE)</f>
        <v>#N/A</v>
      </c>
      <c r="BT1924" t="e">
        <f>VLOOKUP(BQ1924,Sheet2!$E$2:$I$222,5,FALSE)</f>
        <v>#N/A</v>
      </c>
      <c r="BU1924"/>
      <c r="BY1924" t="e">
        <f>VLOOKUP(BX1924,Sheet2!$E$2:$I$222,3,FALSE)</f>
        <v>#N/A</v>
      </c>
      <c r="BZ1924" t="e">
        <f>VLOOKUP(BX1924,Sheet2!$E$2:$I$222,4,FALSE)</f>
        <v>#N/A</v>
      </c>
      <c r="CA1924" t="e">
        <f>VLOOKUP(BX1924,Sheet2!$E$2:$I$222,5,FALSE)</f>
        <v>#N/A</v>
      </c>
      <c r="CB1924"/>
      <c r="CF1924" t="e">
        <f>VLOOKUP(CE1924,Sheet2!$E$2:$I$222,3,FALSE)</f>
        <v>#N/A</v>
      </c>
      <c r="CG1924" t="e">
        <f>VLOOKUP(CE1924,Sheet2!$E$2:$I$222,4,FALSE)</f>
        <v>#N/A</v>
      </c>
      <c r="CH1924" t="e">
        <f>VLOOKUP(CE1924,Sheet2!$E$2:$I$222,5,FALSE)</f>
        <v>#N/A</v>
      </c>
      <c r="CI1924"/>
      <c r="CM1924" t="e">
        <f>VLOOKUP(CL1924,Sheet2!$E$2:$I$222,3,FALSE)</f>
        <v>#N/A</v>
      </c>
      <c r="CN1924" t="e">
        <f>VLOOKUP(CL1924,Sheet2!$E$2:$I$222,4,FALSE)</f>
        <v>#N/A</v>
      </c>
      <c r="CO1924" t="e">
        <f>VLOOKUP(CL1924,Sheet2!$E$2:$I$222,5,FALSE)</f>
        <v>#N/A</v>
      </c>
      <c r="CP1924"/>
      <c r="CT1924" t="e">
        <f>VLOOKUP(CS1924,Sheet2!$E$2:$I$222,3,FALSE)</f>
        <v>#N/A</v>
      </c>
      <c r="CU1924" t="e">
        <f>VLOOKUP(CS1924,Sheet2!$E$2:$I$222,4,FALSE)</f>
        <v>#N/A</v>
      </c>
      <c r="CV1924" t="e">
        <f>VLOOKUP(CS1924,Sheet2!$E$2:$I$222,5,FALSE)</f>
        <v>#N/A</v>
      </c>
      <c r="CW1924"/>
      <c r="DA1924" t="e">
        <f>VLOOKUP(CZ1924,Sheet2!$E$2:$I$222,3,FALSE)</f>
        <v>#N/A</v>
      </c>
      <c r="DB1924" t="e">
        <f>VLOOKUP(CZ1924,Sheet2!$E$2:$I$222,4,FALSE)</f>
        <v>#N/A</v>
      </c>
      <c r="DC1924" t="e">
        <f>VLOOKUP(CZ1924,Sheet2!$E$2:$I$222,5,FALSE)</f>
        <v>#N/A</v>
      </c>
      <c r="DD1924"/>
      <c r="DH1924" t="e">
        <f>VLOOKUP(DG1924,Sheet2!$E$2:$I$222,3,FALSE)</f>
        <v>#N/A</v>
      </c>
      <c r="DI1924" t="e">
        <f>VLOOKUP(DG1924,Sheet2!$E$2:$I$222,4,FALSE)</f>
        <v>#N/A</v>
      </c>
      <c r="DJ1924" t="e">
        <f>VLOOKUP(DG1924,Sheet2!$E$2:$I$222,5,FALSE)</f>
        <v>#N/A</v>
      </c>
    </row>
    <row r="1925" spans="1:114" x14ac:dyDescent="0.25">
      <c r="A1925">
        <v>1998</v>
      </c>
      <c r="C1925">
        <v>15443</v>
      </c>
      <c r="D1925">
        <v>5443</v>
      </c>
      <c r="E1925">
        <v>37.732039999999998</v>
      </c>
      <c r="F1925">
        <v>-122.46398000000001</v>
      </c>
      <c r="G1925" t="s">
        <v>1389</v>
      </c>
      <c r="H1925" t="s">
        <v>3816</v>
      </c>
      <c r="I1925" t="s">
        <v>4909</v>
      </c>
      <c r="J1925" t="s">
        <v>4947</v>
      </c>
      <c r="Q1925" t="s">
        <v>5924</v>
      </c>
      <c r="S1925" t="s">
        <v>6136</v>
      </c>
      <c r="X1925">
        <f t="shared" si="30"/>
        <v>1</v>
      </c>
      <c r="Y1925" t="s">
        <v>6854</v>
      </c>
      <c r="Z1925" t="s">
        <v>6882</v>
      </c>
      <c r="AA1925" s="59" t="s">
        <v>6930</v>
      </c>
      <c r="AB1925" t="str">
        <f>VLOOKUP($AA1925,Sheet2!$E$2:$I$222,3,FALSE)</f>
        <v xml:space="preserve">To SF Zoo </v>
      </c>
      <c r="AC1925" t="str">
        <f>VLOOKUP($AA1925,Sheet2!$E$2:$I$222,4,FALSE)</f>
        <v>Sloat &amp; 47th Av.</v>
      </c>
      <c r="AD1925" t="str">
        <f>VLOOKUP($AA1925,Sheet2!$E$2:$I$222,5,FALSE)</f>
        <v>Daily ~ 6am-11:30pm</v>
      </c>
      <c r="AI1925" t="e">
        <f>VLOOKUP(AH1925,Sheet2!$E$2:$I$222,3,FALSE)</f>
        <v>#N/A</v>
      </c>
      <c r="AJ1925" t="e">
        <f>VLOOKUP(AH1925,Sheet2!$E$2:$I$222,4,FALSE)</f>
        <v>#N/A</v>
      </c>
      <c r="AK1925" t="e">
        <f>VLOOKUP(AH1925,Sheet2!$E$2:$I$222,5,FALSE)</f>
        <v>#N/A</v>
      </c>
      <c r="AL1925"/>
      <c r="AP1925" t="e">
        <f>VLOOKUP(AO1925,Sheet2!$E$2:$I$222,3,FALSE)</f>
        <v>#N/A</v>
      </c>
      <c r="AQ1925" t="e">
        <f>VLOOKUP(AO1925,Sheet2!$E$2:$I$222,4,FALSE)</f>
        <v>#N/A</v>
      </c>
      <c r="AR1925" t="e">
        <f>VLOOKUP(AO1925,Sheet2!$E$2:$I$222,5,FALSE)</f>
        <v>#N/A</v>
      </c>
      <c r="AS1925"/>
      <c r="AW1925" t="e">
        <f>VLOOKUP(AV1925,Sheet2!$E$2:$I$222,3,FALSE)</f>
        <v>#N/A</v>
      </c>
      <c r="AX1925" t="e">
        <f>VLOOKUP(AV1925,Sheet2!$E$2:$I$222,4,FALSE)</f>
        <v>#N/A</v>
      </c>
      <c r="AY1925" t="e">
        <f>VLOOKUP(AV1925,Sheet2!$E$2:$I$222,5,FALSE)</f>
        <v>#N/A</v>
      </c>
      <c r="AZ1925"/>
      <c r="BD1925" t="e">
        <f>VLOOKUP(BC1925,Sheet2!$E$2:$I$222,3,FALSE)</f>
        <v>#N/A</v>
      </c>
      <c r="BE1925" t="e">
        <f>VLOOKUP(BC1925,Sheet2!$E$2:$I$222,4,FALSE)</f>
        <v>#N/A</v>
      </c>
      <c r="BF1925" t="e">
        <f>VLOOKUP(BC1925,Sheet2!$E$2:$I$222,5,FALSE)</f>
        <v>#N/A</v>
      </c>
      <c r="BG1925"/>
      <c r="BK1925" t="e">
        <f>VLOOKUP(BJ1925,Sheet2!$E$2:$I$222,3,FALSE)</f>
        <v>#N/A</v>
      </c>
      <c r="BL1925" t="e">
        <f>VLOOKUP(BJ1925,Sheet2!$E$2:$I$222,4,FALSE)</f>
        <v>#N/A</v>
      </c>
      <c r="BM1925" t="e">
        <f>VLOOKUP(BJ1925,Sheet2!$E$2:$I$222,5,FALSE)</f>
        <v>#N/A</v>
      </c>
      <c r="BN1925"/>
      <c r="BR1925" t="e">
        <f>VLOOKUP(BQ1925,Sheet2!$E$2:$I$222,3,FALSE)</f>
        <v>#N/A</v>
      </c>
      <c r="BS1925" t="e">
        <f>VLOOKUP(BQ1925,Sheet2!$E$2:$I$222,4,FALSE)</f>
        <v>#N/A</v>
      </c>
      <c r="BT1925" t="e">
        <f>VLOOKUP(BQ1925,Sheet2!$E$2:$I$222,5,FALSE)</f>
        <v>#N/A</v>
      </c>
      <c r="BU1925"/>
      <c r="BY1925" t="e">
        <f>VLOOKUP(BX1925,Sheet2!$E$2:$I$222,3,FALSE)</f>
        <v>#N/A</v>
      </c>
      <c r="BZ1925" t="e">
        <f>VLOOKUP(BX1925,Sheet2!$E$2:$I$222,4,FALSE)</f>
        <v>#N/A</v>
      </c>
      <c r="CA1925" t="e">
        <f>VLOOKUP(BX1925,Sheet2!$E$2:$I$222,5,FALSE)</f>
        <v>#N/A</v>
      </c>
      <c r="CB1925"/>
      <c r="CF1925" t="e">
        <f>VLOOKUP(CE1925,Sheet2!$E$2:$I$222,3,FALSE)</f>
        <v>#N/A</v>
      </c>
      <c r="CG1925" t="e">
        <f>VLOOKUP(CE1925,Sheet2!$E$2:$I$222,4,FALSE)</f>
        <v>#N/A</v>
      </c>
      <c r="CH1925" t="e">
        <f>VLOOKUP(CE1925,Sheet2!$E$2:$I$222,5,FALSE)</f>
        <v>#N/A</v>
      </c>
      <c r="CI1925"/>
      <c r="CM1925" t="e">
        <f>VLOOKUP(CL1925,Sheet2!$E$2:$I$222,3,FALSE)</f>
        <v>#N/A</v>
      </c>
      <c r="CN1925" t="e">
        <f>VLOOKUP(CL1925,Sheet2!$E$2:$I$222,4,FALSE)</f>
        <v>#N/A</v>
      </c>
      <c r="CO1925" t="e">
        <f>VLOOKUP(CL1925,Sheet2!$E$2:$I$222,5,FALSE)</f>
        <v>#N/A</v>
      </c>
      <c r="CP1925"/>
      <c r="CT1925" t="e">
        <f>VLOOKUP(CS1925,Sheet2!$E$2:$I$222,3,FALSE)</f>
        <v>#N/A</v>
      </c>
      <c r="CU1925" t="e">
        <f>VLOOKUP(CS1925,Sheet2!$E$2:$I$222,4,FALSE)</f>
        <v>#N/A</v>
      </c>
      <c r="CV1925" t="e">
        <f>VLOOKUP(CS1925,Sheet2!$E$2:$I$222,5,FALSE)</f>
        <v>#N/A</v>
      </c>
      <c r="CW1925"/>
      <c r="DA1925" t="e">
        <f>VLOOKUP(CZ1925,Sheet2!$E$2:$I$222,3,FALSE)</f>
        <v>#N/A</v>
      </c>
      <c r="DB1925" t="e">
        <f>VLOOKUP(CZ1925,Sheet2!$E$2:$I$222,4,FALSE)</f>
        <v>#N/A</v>
      </c>
      <c r="DC1925" t="e">
        <f>VLOOKUP(CZ1925,Sheet2!$E$2:$I$222,5,FALSE)</f>
        <v>#N/A</v>
      </c>
      <c r="DD1925"/>
      <c r="DH1925" t="e">
        <f>VLOOKUP(DG1925,Sheet2!$E$2:$I$222,3,FALSE)</f>
        <v>#N/A</v>
      </c>
      <c r="DI1925" t="e">
        <f>VLOOKUP(DG1925,Sheet2!$E$2:$I$222,4,FALSE)</f>
        <v>#N/A</v>
      </c>
      <c r="DJ1925" t="e">
        <f>VLOOKUP(DG1925,Sheet2!$E$2:$I$222,5,FALSE)</f>
        <v>#N/A</v>
      </c>
    </row>
    <row r="1926" spans="1:114" x14ac:dyDescent="0.25">
      <c r="A1926">
        <v>1999</v>
      </c>
      <c r="C1926">
        <v>15444</v>
      </c>
      <c r="D1926">
        <v>5444</v>
      </c>
      <c r="E1926">
        <v>37.731450000000002</v>
      </c>
      <c r="F1926">
        <v>-122.45562</v>
      </c>
      <c r="G1926" t="s">
        <v>1390</v>
      </c>
      <c r="H1926" t="s">
        <v>3817</v>
      </c>
      <c r="I1926" t="s">
        <v>4917</v>
      </c>
      <c r="J1926" t="s">
        <v>4947</v>
      </c>
      <c r="Q1926" t="s">
        <v>5924</v>
      </c>
      <c r="S1926" t="s">
        <v>6388</v>
      </c>
      <c r="X1926">
        <f t="shared" si="30"/>
        <v>2</v>
      </c>
      <c r="Y1926" t="s">
        <v>6854</v>
      </c>
      <c r="Z1926" t="s">
        <v>6882</v>
      </c>
      <c r="AA1926" s="59" t="s">
        <v>6930</v>
      </c>
      <c r="AB1926" t="str">
        <f>VLOOKUP($AA1926,Sheet2!$E$2:$I$222,3,FALSE)</f>
        <v xml:space="preserve">To SF Zoo </v>
      </c>
      <c r="AC1926" t="str">
        <f>VLOOKUP($AA1926,Sheet2!$E$2:$I$222,4,FALSE)</f>
        <v>Sloat &amp; 47th Av.</v>
      </c>
      <c r="AD1926" t="str">
        <f>VLOOKUP($AA1926,Sheet2!$E$2:$I$222,5,FALSE)</f>
        <v>Daily ~ 6am-11:30pm</v>
      </c>
      <c r="AF1926" t="s">
        <v>6834</v>
      </c>
      <c r="AG1926" t="s">
        <v>6879</v>
      </c>
      <c r="AI1926" t="e">
        <f>VLOOKUP(AH1926,Sheet2!$E$2:$I$222,3,FALSE)</f>
        <v>#N/A</v>
      </c>
      <c r="AJ1926" t="e">
        <f>VLOOKUP(AH1926,Sheet2!$E$2:$I$222,4,FALSE)</f>
        <v>#N/A</v>
      </c>
      <c r="AK1926" t="e">
        <f>VLOOKUP(AH1926,Sheet2!$E$2:$I$222,5,FALSE)</f>
        <v>#N/A</v>
      </c>
      <c r="AL1926"/>
      <c r="AP1926" t="e">
        <f>VLOOKUP(AO1926,Sheet2!$E$2:$I$222,3,FALSE)</f>
        <v>#N/A</v>
      </c>
      <c r="AQ1926" t="e">
        <f>VLOOKUP(AO1926,Sheet2!$E$2:$I$222,4,FALSE)</f>
        <v>#N/A</v>
      </c>
      <c r="AR1926" t="e">
        <f>VLOOKUP(AO1926,Sheet2!$E$2:$I$222,5,FALSE)</f>
        <v>#N/A</v>
      </c>
      <c r="AS1926"/>
      <c r="AW1926" t="e">
        <f>VLOOKUP(AV1926,Sheet2!$E$2:$I$222,3,FALSE)</f>
        <v>#N/A</v>
      </c>
      <c r="AX1926" t="e">
        <f>VLOOKUP(AV1926,Sheet2!$E$2:$I$222,4,FALSE)</f>
        <v>#N/A</v>
      </c>
      <c r="AY1926" t="e">
        <f>VLOOKUP(AV1926,Sheet2!$E$2:$I$222,5,FALSE)</f>
        <v>#N/A</v>
      </c>
      <c r="AZ1926"/>
      <c r="BD1926" t="e">
        <f>VLOOKUP(BC1926,Sheet2!$E$2:$I$222,3,FALSE)</f>
        <v>#N/A</v>
      </c>
      <c r="BE1926" t="e">
        <f>VLOOKUP(BC1926,Sheet2!$E$2:$I$222,4,FALSE)</f>
        <v>#N/A</v>
      </c>
      <c r="BF1926" t="e">
        <f>VLOOKUP(BC1926,Sheet2!$E$2:$I$222,5,FALSE)</f>
        <v>#N/A</v>
      </c>
      <c r="BG1926"/>
      <c r="BK1926" t="e">
        <f>VLOOKUP(BJ1926,Sheet2!$E$2:$I$222,3,FALSE)</f>
        <v>#N/A</v>
      </c>
      <c r="BL1926" t="e">
        <f>VLOOKUP(BJ1926,Sheet2!$E$2:$I$222,4,FALSE)</f>
        <v>#N/A</v>
      </c>
      <c r="BM1926" t="e">
        <f>VLOOKUP(BJ1926,Sheet2!$E$2:$I$222,5,FALSE)</f>
        <v>#N/A</v>
      </c>
      <c r="BN1926"/>
      <c r="BR1926" t="e">
        <f>VLOOKUP(BQ1926,Sheet2!$E$2:$I$222,3,FALSE)</f>
        <v>#N/A</v>
      </c>
      <c r="BS1926" t="e">
        <f>VLOOKUP(BQ1926,Sheet2!$E$2:$I$222,4,FALSE)</f>
        <v>#N/A</v>
      </c>
      <c r="BT1926" t="e">
        <f>VLOOKUP(BQ1926,Sheet2!$E$2:$I$222,5,FALSE)</f>
        <v>#N/A</v>
      </c>
      <c r="BU1926"/>
      <c r="BY1926" t="e">
        <f>VLOOKUP(BX1926,Sheet2!$E$2:$I$222,3,FALSE)</f>
        <v>#N/A</v>
      </c>
      <c r="BZ1926" t="e">
        <f>VLOOKUP(BX1926,Sheet2!$E$2:$I$222,4,FALSE)</f>
        <v>#N/A</v>
      </c>
      <c r="CA1926" t="e">
        <f>VLOOKUP(BX1926,Sheet2!$E$2:$I$222,5,FALSE)</f>
        <v>#N/A</v>
      </c>
      <c r="CB1926"/>
      <c r="CF1926" t="e">
        <f>VLOOKUP(CE1926,Sheet2!$E$2:$I$222,3,FALSE)</f>
        <v>#N/A</v>
      </c>
      <c r="CG1926" t="e">
        <f>VLOOKUP(CE1926,Sheet2!$E$2:$I$222,4,FALSE)</f>
        <v>#N/A</v>
      </c>
      <c r="CH1926" t="e">
        <f>VLOOKUP(CE1926,Sheet2!$E$2:$I$222,5,FALSE)</f>
        <v>#N/A</v>
      </c>
      <c r="CI1926"/>
      <c r="CM1926" t="e">
        <f>VLOOKUP(CL1926,Sheet2!$E$2:$I$222,3,FALSE)</f>
        <v>#N/A</v>
      </c>
      <c r="CN1926" t="e">
        <f>VLOOKUP(CL1926,Sheet2!$E$2:$I$222,4,FALSE)</f>
        <v>#N/A</v>
      </c>
      <c r="CO1926" t="e">
        <f>VLOOKUP(CL1926,Sheet2!$E$2:$I$222,5,FALSE)</f>
        <v>#N/A</v>
      </c>
      <c r="CP1926"/>
      <c r="CT1926" t="e">
        <f>VLOOKUP(CS1926,Sheet2!$E$2:$I$222,3,FALSE)</f>
        <v>#N/A</v>
      </c>
      <c r="CU1926" t="e">
        <f>VLOOKUP(CS1926,Sheet2!$E$2:$I$222,4,FALSE)</f>
        <v>#N/A</v>
      </c>
      <c r="CV1926" t="e">
        <f>VLOOKUP(CS1926,Sheet2!$E$2:$I$222,5,FALSE)</f>
        <v>#N/A</v>
      </c>
      <c r="CW1926"/>
      <c r="DA1926" t="e">
        <f>VLOOKUP(CZ1926,Sheet2!$E$2:$I$222,3,FALSE)</f>
        <v>#N/A</v>
      </c>
      <c r="DB1926" t="e">
        <f>VLOOKUP(CZ1926,Sheet2!$E$2:$I$222,4,FALSE)</f>
        <v>#N/A</v>
      </c>
      <c r="DC1926" t="e">
        <f>VLOOKUP(CZ1926,Sheet2!$E$2:$I$222,5,FALSE)</f>
        <v>#N/A</v>
      </c>
      <c r="DD1926"/>
      <c r="DH1926" t="e">
        <f>VLOOKUP(DG1926,Sheet2!$E$2:$I$222,3,FALSE)</f>
        <v>#N/A</v>
      </c>
      <c r="DI1926" t="e">
        <f>VLOOKUP(DG1926,Sheet2!$E$2:$I$222,4,FALSE)</f>
        <v>#N/A</v>
      </c>
      <c r="DJ1926" t="e">
        <f>VLOOKUP(DG1926,Sheet2!$E$2:$I$222,5,FALSE)</f>
        <v>#N/A</v>
      </c>
    </row>
    <row r="1927" spans="1:114" x14ac:dyDescent="0.25">
      <c r="A1927">
        <v>2000</v>
      </c>
      <c r="C1927">
        <v>15445</v>
      </c>
      <c r="D1927">
        <v>5445</v>
      </c>
      <c r="E1927">
        <v>37.731279999999998</v>
      </c>
      <c r="F1927">
        <v>-122.45581</v>
      </c>
      <c r="G1927" t="s">
        <v>1390</v>
      </c>
      <c r="H1927" t="s">
        <v>3817</v>
      </c>
      <c r="I1927" t="s">
        <v>4918</v>
      </c>
      <c r="J1927" t="s">
        <v>4947</v>
      </c>
      <c r="Q1927" t="s">
        <v>5924</v>
      </c>
      <c r="S1927" t="s">
        <v>6389</v>
      </c>
      <c r="X1927">
        <f t="shared" si="30"/>
        <v>2</v>
      </c>
      <c r="Y1927" t="s">
        <v>6854</v>
      </c>
      <c r="Z1927" t="s">
        <v>6880</v>
      </c>
      <c r="AA1927" s="59" t="s">
        <v>6929</v>
      </c>
      <c r="AB1927" t="str">
        <f>VLOOKUP($AA1927,Sheet2!$E$2:$I$222,3,FALSE)</f>
        <v>To Bayview District</v>
      </c>
      <c r="AC1927" t="str">
        <f>VLOOKUP($AA1927,Sheet2!$E$2:$I$222,4,FALSE)</f>
        <v>Griffith &amp; Oakdale</v>
      </c>
      <c r="AD1927" t="str">
        <f>VLOOKUP($AA1927,Sheet2!$E$2:$I$222,5,FALSE)</f>
        <v>Daily ~ 6am-11:30pm</v>
      </c>
      <c r="AF1927" t="s">
        <v>6834</v>
      </c>
      <c r="AG1927" t="s">
        <v>6881</v>
      </c>
      <c r="AI1927" t="e">
        <f>VLOOKUP(AH1927,Sheet2!$E$2:$I$222,3,FALSE)</f>
        <v>#N/A</v>
      </c>
      <c r="AJ1927" t="e">
        <f>VLOOKUP(AH1927,Sheet2!$E$2:$I$222,4,FALSE)</f>
        <v>#N/A</v>
      </c>
      <c r="AK1927" t="e">
        <f>VLOOKUP(AH1927,Sheet2!$E$2:$I$222,5,FALSE)</f>
        <v>#N/A</v>
      </c>
      <c r="AL1927"/>
      <c r="AP1927" t="e">
        <f>VLOOKUP(AO1927,Sheet2!$E$2:$I$222,3,FALSE)</f>
        <v>#N/A</v>
      </c>
      <c r="AQ1927" t="e">
        <f>VLOOKUP(AO1927,Sheet2!$E$2:$I$222,4,FALSE)</f>
        <v>#N/A</v>
      </c>
      <c r="AR1927" t="e">
        <f>VLOOKUP(AO1927,Sheet2!$E$2:$I$222,5,FALSE)</f>
        <v>#N/A</v>
      </c>
      <c r="AS1927"/>
      <c r="AW1927" t="e">
        <f>VLOOKUP(AV1927,Sheet2!$E$2:$I$222,3,FALSE)</f>
        <v>#N/A</v>
      </c>
      <c r="AX1927" t="e">
        <f>VLOOKUP(AV1927,Sheet2!$E$2:$I$222,4,FALSE)</f>
        <v>#N/A</v>
      </c>
      <c r="AY1927" t="e">
        <f>VLOOKUP(AV1927,Sheet2!$E$2:$I$222,5,FALSE)</f>
        <v>#N/A</v>
      </c>
      <c r="AZ1927"/>
      <c r="BD1927" t="e">
        <f>VLOOKUP(BC1927,Sheet2!$E$2:$I$222,3,FALSE)</f>
        <v>#N/A</v>
      </c>
      <c r="BE1927" t="e">
        <f>VLOOKUP(BC1927,Sheet2!$E$2:$I$222,4,FALSE)</f>
        <v>#N/A</v>
      </c>
      <c r="BF1927" t="e">
        <f>VLOOKUP(BC1927,Sheet2!$E$2:$I$222,5,FALSE)</f>
        <v>#N/A</v>
      </c>
      <c r="BG1927"/>
      <c r="BK1927" t="e">
        <f>VLOOKUP(BJ1927,Sheet2!$E$2:$I$222,3,FALSE)</f>
        <v>#N/A</v>
      </c>
      <c r="BL1927" t="e">
        <f>VLOOKUP(BJ1927,Sheet2!$E$2:$I$222,4,FALSE)</f>
        <v>#N/A</v>
      </c>
      <c r="BM1927" t="e">
        <f>VLOOKUP(BJ1927,Sheet2!$E$2:$I$222,5,FALSE)</f>
        <v>#N/A</v>
      </c>
      <c r="BN1927"/>
      <c r="BR1927" t="e">
        <f>VLOOKUP(BQ1927,Sheet2!$E$2:$I$222,3,FALSE)</f>
        <v>#N/A</v>
      </c>
      <c r="BS1927" t="e">
        <f>VLOOKUP(BQ1927,Sheet2!$E$2:$I$222,4,FALSE)</f>
        <v>#N/A</v>
      </c>
      <c r="BT1927" t="e">
        <f>VLOOKUP(BQ1927,Sheet2!$E$2:$I$222,5,FALSE)</f>
        <v>#N/A</v>
      </c>
      <c r="BU1927"/>
      <c r="BY1927" t="e">
        <f>VLOOKUP(BX1927,Sheet2!$E$2:$I$222,3,FALSE)</f>
        <v>#N/A</v>
      </c>
      <c r="BZ1927" t="e">
        <f>VLOOKUP(BX1927,Sheet2!$E$2:$I$222,4,FALSE)</f>
        <v>#N/A</v>
      </c>
      <c r="CA1927" t="e">
        <f>VLOOKUP(BX1927,Sheet2!$E$2:$I$222,5,FALSE)</f>
        <v>#N/A</v>
      </c>
      <c r="CB1927"/>
      <c r="CF1927" t="e">
        <f>VLOOKUP(CE1927,Sheet2!$E$2:$I$222,3,FALSE)</f>
        <v>#N/A</v>
      </c>
      <c r="CG1927" t="e">
        <f>VLOOKUP(CE1927,Sheet2!$E$2:$I$222,4,FALSE)</f>
        <v>#N/A</v>
      </c>
      <c r="CH1927" t="e">
        <f>VLOOKUP(CE1927,Sheet2!$E$2:$I$222,5,FALSE)</f>
        <v>#N/A</v>
      </c>
      <c r="CI1927"/>
      <c r="CM1927" t="e">
        <f>VLOOKUP(CL1927,Sheet2!$E$2:$I$222,3,FALSE)</f>
        <v>#N/A</v>
      </c>
      <c r="CN1927" t="e">
        <f>VLOOKUP(CL1927,Sheet2!$E$2:$I$222,4,FALSE)</f>
        <v>#N/A</v>
      </c>
      <c r="CO1927" t="e">
        <f>VLOOKUP(CL1927,Sheet2!$E$2:$I$222,5,FALSE)</f>
        <v>#N/A</v>
      </c>
      <c r="CP1927"/>
      <c r="CT1927" t="e">
        <f>VLOOKUP(CS1927,Sheet2!$E$2:$I$222,3,FALSE)</f>
        <v>#N/A</v>
      </c>
      <c r="CU1927" t="e">
        <f>VLOOKUP(CS1927,Sheet2!$E$2:$I$222,4,FALSE)</f>
        <v>#N/A</v>
      </c>
      <c r="CV1927" t="e">
        <f>VLOOKUP(CS1927,Sheet2!$E$2:$I$222,5,FALSE)</f>
        <v>#N/A</v>
      </c>
      <c r="CW1927"/>
      <c r="DA1927" t="e">
        <f>VLOOKUP(CZ1927,Sheet2!$E$2:$I$222,3,FALSE)</f>
        <v>#N/A</v>
      </c>
      <c r="DB1927" t="e">
        <f>VLOOKUP(CZ1927,Sheet2!$E$2:$I$222,4,FALSE)</f>
        <v>#N/A</v>
      </c>
      <c r="DC1927" t="e">
        <f>VLOOKUP(CZ1927,Sheet2!$E$2:$I$222,5,FALSE)</f>
        <v>#N/A</v>
      </c>
      <c r="DD1927"/>
      <c r="DH1927" t="e">
        <f>VLOOKUP(DG1927,Sheet2!$E$2:$I$222,3,FALSE)</f>
        <v>#N/A</v>
      </c>
      <c r="DI1927" t="e">
        <f>VLOOKUP(DG1927,Sheet2!$E$2:$I$222,4,FALSE)</f>
        <v>#N/A</v>
      </c>
      <c r="DJ1927" t="e">
        <f>VLOOKUP(DG1927,Sheet2!$E$2:$I$222,5,FALSE)</f>
        <v>#N/A</v>
      </c>
    </row>
    <row r="1928" spans="1:114" x14ac:dyDescent="0.25">
      <c r="A1928">
        <v>2001</v>
      </c>
      <c r="C1928">
        <v>15446</v>
      </c>
      <c r="D1928">
        <v>5446</v>
      </c>
      <c r="E1928">
        <v>37.71969</v>
      </c>
      <c r="F1928">
        <v>-122.45177</v>
      </c>
      <c r="G1928" t="s">
        <v>1391</v>
      </c>
      <c r="H1928" t="s">
        <v>3818</v>
      </c>
      <c r="I1928" t="s">
        <v>4910</v>
      </c>
      <c r="J1928" t="s">
        <v>4947</v>
      </c>
      <c r="Q1928" t="s">
        <v>5924</v>
      </c>
      <c r="S1928" t="s">
        <v>5990</v>
      </c>
      <c r="X1928">
        <f t="shared" si="30"/>
        <v>1</v>
      </c>
      <c r="Y1928" t="s">
        <v>6811</v>
      </c>
      <c r="Z1928" t="s">
        <v>6880</v>
      </c>
      <c r="AA1928" s="59" t="s">
        <v>6886</v>
      </c>
      <c r="AB1928" t="str">
        <f>VLOOKUP($AA1928,Sheet2!$E$2:$I$222,3,FALSE)</f>
        <v>To Bayview District</v>
      </c>
      <c r="AC1928" t="str">
        <f>VLOOKUP($AA1928,Sheet2!$E$2:$I$222,4,FALSE)</f>
        <v>Newhall &amp; Hudson</v>
      </c>
      <c r="AD1928" t="str">
        <f>VLOOKUP($AA1928,Sheet2!$E$2:$I$222,5,FALSE)</f>
        <v>Daily ~ 6am-12am</v>
      </c>
      <c r="AI1928" t="e">
        <f>VLOOKUP(AH1928,Sheet2!$E$2:$I$222,3,FALSE)</f>
        <v>#N/A</v>
      </c>
      <c r="AJ1928" t="e">
        <f>VLOOKUP(AH1928,Sheet2!$E$2:$I$222,4,FALSE)</f>
        <v>#N/A</v>
      </c>
      <c r="AK1928" t="e">
        <f>VLOOKUP(AH1928,Sheet2!$E$2:$I$222,5,FALSE)</f>
        <v>#N/A</v>
      </c>
      <c r="AL1928"/>
      <c r="AP1928" t="e">
        <f>VLOOKUP(AO1928,Sheet2!$E$2:$I$222,3,FALSE)</f>
        <v>#N/A</v>
      </c>
      <c r="AQ1928" t="e">
        <f>VLOOKUP(AO1928,Sheet2!$E$2:$I$222,4,FALSE)</f>
        <v>#N/A</v>
      </c>
      <c r="AR1928" t="e">
        <f>VLOOKUP(AO1928,Sheet2!$E$2:$I$222,5,FALSE)</f>
        <v>#N/A</v>
      </c>
      <c r="AS1928"/>
      <c r="AW1928" t="e">
        <f>VLOOKUP(AV1928,Sheet2!$E$2:$I$222,3,FALSE)</f>
        <v>#N/A</v>
      </c>
      <c r="AX1928" t="e">
        <f>VLOOKUP(AV1928,Sheet2!$E$2:$I$222,4,FALSE)</f>
        <v>#N/A</v>
      </c>
      <c r="AY1928" t="e">
        <f>VLOOKUP(AV1928,Sheet2!$E$2:$I$222,5,FALSE)</f>
        <v>#N/A</v>
      </c>
      <c r="AZ1928"/>
      <c r="BD1928" t="e">
        <f>VLOOKUP(BC1928,Sheet2!$E$2:$I$222,3,FALSE)</f>
        <v>#N/A</v>
      </c>
      <c r="BE1928" t="e">
        <f>VLOOKUP(BC1928,Sheet2!$E$2:$I$222,4,FALSE)</f>
        <v>#N/A</v>
      </c>
      <c r="BF1928" t="e">
        <f>VLOOKUP(BC1928,Sheet2!$E$2:$I$222,5,FALSE)</f>
        <v>#N/A</v>
      </c>
      <c r="BG1928"/>
      <c r="BK1928" t="e">
        <f>VLOOKUP(BJ1928,Sheet2!$E$2:$I$222,3,FALSE)</f>
        <v>#N/A</v>
      </c>
      <c r="BL1928" t="e">
        <f>VLOOKUP(BJ1928,Sheet2!$E$2:$I$222,4,FALSE)</f>
        <v>#N/A</v>
      </c>
      <c r="BM1928" t="e">
        <f>VLOOKUP(BJ1928,Sheet2!$E$2:$I$222,5,FALSE)</f>
        <v>#N/A</v>
      </c>
      <c r="BN1928"/>
      <c r="BR1928" t="e">
        <f>VLOOKUP(BQ1928,Sheet2!$E$2:$I$222,3,FALSE)</f>
        <v>#N/A</v>
      </c>
      <c r="BS1928" t="e">
        <f>VLOOKUP(BQ1928,Sheet2!$E$2:$I$222,4,FALSE)</f>
        <v>#N/A</v>
      </c>
      <c r="BT1928" t="e">
        <f>VLOOKUP(BQ1928,Sheet2!$E$2:$I$222,5,FALSE)</f>
        <v>#N/A</v>
      </c>
      <c r="BU1928"/>
      <c r="BY1928" t="e">
        <f>VLOOKUP(BX1928,Sheet2!$E$2:$I$222,3,FALSE)</f>
        <v>#N/A</v>
      </c>
      <c r="BZ1928" t="e">
        <f>VLOOKUP(BX1928,Sheet2!$E$2:$I$222,4,FALSE)</f>
        <v>#N/A</v>
      </c>
      <c r="CA1928" t="e">
        <f>VLOOKUP(BX1928,Sheet2!$E$2:$I$222,5,FALSE)</f>
        <v>#N/A</v>
      </c>
      <c r="CB1928"/>
      <c r="CF1928" t="e">
        <f>VLOOKUP(CE1928,Sheet2!$E$2:$I$222,3,FALSE)</f>
        <v>#N/A</v>
      </c>
      <c r="CG1928" t="e">
        <f>VLOOKUP(CE1928,Sheet2!$E$2:$I$222,4,FALSE)</f>
        <v>#N/A</v>
      </c>
      <c r="CH1928" t="e">
        <f>VLOOKUP(CE1928,Sheet2!$E$2:$I$222,5,FALSE)</f>
        <v>#N/A</v>
      </c>
      <c r="CI1928"/>
      <c r="CM1928" t="e">
        <f>VLOOKUP(CL1928,Sheet2!$E$2:$I$222,3,FALSE)</f>
        <v>#N/A</v>
      </c>
      <c r="CN1928" t="e">
        <f>VLOOKUP(CL1928,Sheet2!$E$2:$I$222,4,FALSE)</f>
        <v>#N/A</v>
      </c>
      <c r="CO1928" t="e">
        <f>VLOOKUP(CL1928,Sheet2!$E$2:$I$222,5,FALSE)</f>
        <v>#N/A</v>
      </c>
      <c r="CP1928"/>
      <c r="CT1928" t="e">
        <f>VLOOKUP(CS1928,Sheet2!$E$2:$I$222,3,FALSE)</f>
        <v>#N/A</v>
      </c>
      <c r="CU1928" t="e">
        <f>VLOOKUP(CS1928,Sheet2!$E$2:$I$222,4,FALSE)</f>
        <v>#N/A</v>
      </c>
      <c r="CV1928" t="e">
        <f>VLOOKUP(CS1928,Sheet2!$E$2:$I$222,5,FALSE)</f>
        <v>#N/A</v>
      </c>
      <c r="CW1928"/>
      <c r="DA1928" t="e">
        <f>VLOOKUP(CZ1928,Sheet2!$E$2:$I$222,3,FALSE)</f>
        <v>#N/A</v>
      </c>
      <c r="DB1928" t="e">
        <f>VLOOKUP(CZ1928,Sheet2!$E$2:$I$222,4,FALSE)</f>
        <v>#N/A</v>
      </c>
      <c r="DC1928" t="e">
        <f>VLOOKUP(CZ1928,Sheet2!$E$2:$I$222,5,FALSE)</f>
        <v>#N/A</v>
      </c>
      <c r="DD1928"/>
      <c r="DH1928" t="e">
        <f>VLOOKUP(DG1928,Sheet2!$E$2:$I$222,3,FALSE)</f>
        <v>#N/A</v>
      </c>
      <c r="DI1928" t="e">
        <f>VLOOKUP(DG1928,Sheet2!$E$2:$I$222,4,FALSE)</f>
        <v>#N/A</v>
      </c>
      <c r="DJ1928" t="e">
        <f>VLOOKUP(DG1928,Sheet2!$E$2:$I$222,5,FALSE)</f>
        <v>#N/A</v>
      </c>
    </row>
    <row r="1929" spans="1:114" x14ac:dyDescent="0.25">
      <c r="A1929">
        <v>2002</v>
      </c>
      <c r="C1929">
        <v>15447</v>
      </c>
      <c r="D1929">
        <v>5447</v>
      </c>
      <c r="E1929">
        <v>37.719369999999998</v>
      </c>
      <c r="F1929">
        <v>-122.45094</v>
      </c>
      <c r="G1929" t="s">
        <v>1392</v>
      </c>
      <c r="H1929" t="s">
        <v>3819</v>
      </c>
      <c r="I1929" t="s">
        <v>4910</v>
      </c>
      <c r="J1929" t="s">
        <v>4947</v>
      </c>
      <c r="Q1929" t="s">
        <v>5924</v>
      </c>
      <c r="S1929" t="s">
        <v>5990</v>
      </c>
      <c r="X1929">
        <f t="shared" si="30"/>
        <v>1</v>
      </c>
      <c r="Y1929" t="s">
        <v>6811</v>
      </c>
      <c r="Z1929" t="s">
        <v>6880</v>
      </c>
      <c r="AA1929" s="59" t="s">
        <v>6886</v>
      </c>
      <c r="AB1929" t="str">
        <f>VLOOKUP($AA1929,Sheet2!$E$2:$I$222,3,FALSE)</f>
        <v>To Bayview District</v>
      </c>
      <c r="AC1929" t="str">
        <f>VLOOKUP($AA1929,Sheet2!$E$2:$I$222,4,FALSE)</f>
        <v>Newhall &amp; Hudson</v>
      </c>
      <c r="AD1929" t="str">
        <f>VLOOKUP($AA1929,Sheet2!$E$2:$I$222,5,FALSE)</f>
        <v>Daily ~ 6am-12am</v>
      </c>
      <c r="AI1929" t="e">
        <f>VLOOKUP(AH1929,Sheet2!$E$2:$I$222,3,FALSE)</f>
        <v>#N/A</v>
      </c>
      <c r="AJ1929" t="e">
        <f>VLOOKUP(AH1929,Sheet2!$E$2:$I$222,4,FALSE)</f>
        <v>#N/A</v>
      </c>
      <c r="AK1929" t="e">
        <f>VLOOKUP(AH1929,Sheet2!$E$2:$I$222,5,FALSE)</f>
        <v>#N/A</v>
      </c>
      <c r="AL1929"/>
      <c r="AP1929" t="e">
        <f>VLOOKUP(AO1929,Sheet2!$E$2:$I$222,3,FALSE)</f>
        <v>#N/A</v>
      </c>
      <c r="AQ1929" t="e">
        <f>VLOOKUP(AO1929,Sheet2!$E$2:$I$222,4,FALSE)</f>
        <v>#N/A</v>
      </c>
      <c r="AR1929" t="e">
        <f>VLOOKUP(AO1929,Sheet2!$E$2:$I$222,5,FALSE)</f>
        <v>#N/A</v>
      </c>
      <c r="AS1929"/>
      <c r="AW1929" t="e">
        <f>VLOOKUP(AV1929,Sheet2!$E$2:$I$222,3,FALSE)</f>
        <v>#N/A</v>
      </c>
      <c r="AX1929" t="e">
        <f>VLOOKUP(AV1929,Sheet2!$E$2:$I$222,4,FALSE)</f>
        <v>#N/A</v>
      </c>
      <c r="AY1929" t="e">
        <f>VLOOKUP(AV1929,Sheet2!$E$2:$I$222,5,FALSE)</f>
        <v>#N/A</v>
      </c>
      <c r="AZ1929"/>
      <c r="BD1929" t="e">
        <f>VLOOKUP(BC1929,Sheet2!$E$2:$I$222,3,FALSE)</f>
        <v>#N/A</v>
      </c>
      <c r="BE1929" t="e">
        <f>VLOOKUP(BC1929,Sheet2!$E$2:$I$222,4,FALSE)</f>
        <v>#N/A</v>
      </c>
      <c r="BF1929" t="e">
        <f>VLOOKUP(BC1929,Sheet2!$E$2:$I$222,5,FALSE)</f>
        <v>#N/A</v>
      </c>
      <c r="BG1929"/>
      <c r="BK1929" t="e">
        <f>VLOOKUP(BJ1929,Sheet2!$E$2:$I$222,3,FALSE)</f>
        <v>#N/A</v>
      </c>
      <c r="BL1929" t="e">
        <f>VLOOKUP(BJ1929,Sheet2!$E$2:$I$222,4,FALSE)</f>
        <v>#N/A</v>
      </c>
      <c r="BM1929" t="e">
        <f>VLOOKUP(BJ1929,Sheet2!$E$2:$I$222,5,FALSE)</f>
        <v>#N/A</v>
      </c>
      <c r="BN1929"/>
      <c r="BR1929" t="e">
        <f>VLOOKUP(BQ1929,Sheet2!$E$2:$I$222,3,FALSE)</f>
        <v>#N/A</v>
      </c>
      <c r="BS1929" t="e">
        <f>VLOOKUP(BQ1929,Sheet2!$E$2:$I$222,4,FALSE)</f>
        <v>#N/A</v>
      </c>
      <c r="BT1929" t="e">
        <f>VLOOKUP(BQ1929,Sheet2!$E$2:$I$222,5,FALSE)</f>
        <v>#N/A</v>
      </c>
      <c r="BU1929"/>
      <c r="BY1929" t="e">
        <f>VLOOKUP(BX1929,Sheet2!$E$2:$I$222,3,FALSE)</f>
        <v>#N/A</v>
      </c>
      <c r="BZ1929" t="e">
        <f>VLOOKUP(BX1929,Sheet2!$E$2:$I$222,4,FALSE)</f>
        <v>#N/A</v>
      </c>
      <c r="CA1929" t="e">
        <f>VLOOKUP(BX1929,Sheet2!$E$2:$I$222,5,FALSE)</f>
        <v>#N/A</v>
      </c>
      <c r="CB1929"/>
      <c r="CF1929" t="e">
        <f>VLOOKUP(CE1929,Sheet2!$E$2:$I$222,3,FALSE)</f>
        <v>#N/A</v>
      </c>
      <c r="CG1929" t="e">
        <f>VLOOKUP(CE1929,Sheet2!$E$2:$I$222,4,FALSE)</f>
        <v>#N/A</v>
      </c>
      <c r="CH1929" t="e">
        <f>VLOOKUP(CE1929,Sheet2!$E$2:$I$222,5,FALSE)</f>
        <v>#N/A</v>
      </c>
      <c r="CI1929"/>
      <c r="CM1929" t="e">
        <f>VLOOKUP(CL1929,Sheet2!$E$2:$I$222,3,FALSE)</f>
        <v>#N/A</v>
      </c>
      <c r="CN1929" t="e">
        <f>VLOOKUP(CL1929,Sheet2!$E$2:$I$222,4,FALSE)</f>
        <v>#N/A</v>
      </c>
      <c r="CO1929" t="e">
        <f>VLOOKUP(CL1929,Sheet2!$E$2:$I$222,5,FALSE)</f>
        <v>#N/A</v>
      </c>
      <c r="CP1929"/>
      <c r="CT1929" t="e">
        <f>VLOOKUP(CS1929,Sheet2!$E$2:$I$222,3,FALSE)</f>
        <v>#N/A</v>
      </c>
      <c r="CU1929" t="e">
        <f>VLOOKUP(CS1929,Sheet2!$E$2:$I$222,4,FALSE)</f>
        <v>#N/A</v>
      </c>
      <c r="CV1929" t="e">
        <f>VLOOKUP(CS1929,Sheet2!$E$2:$I$222,5,FALSE)</f>
        <v>#N/A</v>
      </c>
      <c r="CW1929"/>
      <c r="DA1929" t="e">
        <f>VLOOKUP(CZ1929,Sheet2!$E$2:$I$222,3,FALSE)</f>
        <v>#N/A</v>
      </c>
      <c r="DB1929" t="e">
        <f>VLOOKUP(CZ1929,Sheet2!$E$2:$I$222,4,FALSE)</f>
        <v>#N/A</v>
      </c>
      <c r="DC1929" t="e">
        <f>VLOOKUP(CZ1929,Sheet2!$E$2:$I$222,5,FALSE)</f>
        <v>#N/A</v>
      </c>
      <c r="DD1929"/>
      <c r="DH1929" t="e">
        <f>VLOOKUP(DG1929,Sheet2!$E$2:$I$222,3,FALSE)</f>
        <v>#N/A</v>
      </c>
      <c r="DI1929" t="e">
        <f>VLOOKUP(DG1929,Sheet2!$E$2:$I$222,4,FALSE)</f>
        <v>#N/A</v>
      </c>
      <c r="DJ1929" t="e">
        <f>VLOOKUP(DG1929,Sheet2!$E$2:$I$222,5,FALSE)</f>
        <v>#N/A</v>
      </c>
    </row>
    <row r="1930" spans="1:114" x14ac:dyDescent="0.25">
      <c r="A1930">
        <v>2003</v>
      </c>
      <c r="C1930">
        <v>15448</v>
      </c>
      <c r="D1930">
        <v>5448</v>
      </c>
      <c r="E1930">
        <v>37.721099000000002</v>
      </c>
      <c r="F1930">
        <v>-122.44708799999999</v>
      </c>
      <c r="G1930" t="s">
        <v>1393</v>
      </c>
      <c r="H1930" t="s">
        <v>3820</v>
      </c>
      <c r="I1930" t="s">
        <v>4939</v>
      </c>
      <c r="J1930" t="s">
        <v>4955</v>
      </c>
      <c r="M1930" t="s">
        <v>5109</v>
      </c>
      <c r="S1930" t="s">
        <v>6390</v>
      </c>
      <c r="T1930" t="s">
        <v>6746</v>
      </c>
      <c r="X1930">
        <f t="shared" si="30"/>
        <v>2</v>
      </c>
      <c r="Y1930" t="s">
        <v>6858</v>
      </c>
      <c r="Z1930" t="s">
        <v>6880</v>
      </c>
      <c r="AA1930" s="59" t="s">
        <v>6939</v>
      </c>
      <c r="AB1930" t="str">
        <f>VLOOKUP($AA1930,Sheet2!$E$2:$I$222,3,FALSE)</f>
        <v>To Downtown</v>
      </c>
      <c r="AC1930" t="str">
        <f>VLOOKUP($AA1930,Sheet2!$E$2:$I$222,4,FALSE)</f>
        <v>Embarcadero Station</v>
      </c>
      <c r="AD1930" t="str">
        <f>VLOOKUP($AA1930,Sheet2!$E$2:$I$222,5,FALSE)</f>
        <v>Daily ~ 5am-12am</v>
      </c>
      <c r="AF1930" t="s">
        <v>6858</v>
      </c>
      <c r="AG1930" t="s">
        <v>6882</v>
      </c>
      <c r="AH1930" s="59" t="s">
        <v>6949</v>
      </c>
      <c r="AI1930" t="str">
        <f>VLOOKUP(AH1930,Sheet2!$E$2:$I$222,3,FALSE)</f>
        <v>To Balboa Park Station</v>
      </c>
      <c r="AJ1930" t="str">
        <f>VLOOKUP(AH1930,Sheet2!$E$2:$I$222,4,FALSE)</f>
        <v>San Jose &amp; Geneva</v>
      </c>
      <c r="AK1930" t="str">
        <f>VLOOKUP(AH1930,Sheet2!$E$2:$I$222,5,FALSE)</f>
        <v>Daily ~ 5am-12am</v>
      </c>
      <c r="AL1930"/>
      <c r="AP1930" t="e">
        <f>VLOOKUP(AO1930,Sheet2!$E$2:$I$222,3,FALSE)</f>
        <v>#N/A</v>
      </c>
      <c r="AQ1930" t="e">
        <f>VLOOKUP(AO1930,Sheet2!$E$2:$I$222,4,FALSE)</f>
        <v>#N/A</v>
      </c>
      <c r="AR1930" t="e">
        <f>VLOOKUP(AO1930,Sheet2!$E$2:$I$222,5,FALSE)</f>
        <v>#N/A</v>
      </c>
      <c r="AS1930"/>
      <c r="AW1930" t="e">
        <f>VLOOKUP(AV1930,Sheet2!$E$2:$I$222,3,FALSE)</f>
        <v>#N/A</v>
      </c>
      <c r="AX1930" t="e">
        <f>VLOOKUP(AV1930,Sheet2!$E$2:$I$222,4,FALSE)</f>
        <v>#N/A</v>
      </c>
      <c r="AY1930" t="e">
        <f>VLOOKUP(AV1930,Sheet2!$E$2:$I$222,5,FALSE)</f>
        <v>#N/A</v>
      </c>
      <c r="AZ1930"/>
      <c r="BD1930" t="e">
        <f>VLOOKUP(BC1930,Sheet2!$E$2:$I$222,3,FALSE)</f>
        <v>#N/A</v>
      </c>
      <c r="BE1930" t="e">
        <f>VLOOKUP(BC1930,Sheet2!$E$2:$I$222,4,FALSE)</f>
        <v>#N/A</v>
      </c>
      <c r="BF1930" t="e">
        <f>VLOOKUP(BC1930,Sheet2!$E$2:$I$222,5,FALSE)</f>
        <v>#N/A</v>
      </c>
      <c r="BG1930"/>
      <c r="BK1930" t="e">
        <f>VLOOKUP(BJ1930,Sheet2!$E$2:$I$222,3,FALSE)</f>
        <v>#N/A</v>
      </c>
      <c r="BL1930" t="e">
        <f>VLOOKUP(BJ1930,Sheet2!$E$2:$I$222,4,FALSE)</f>
        <v>#N/A</v>
      </c>
      <c r="BM1930" t="e">
        <f>VLOOKUP(BJ1930,Sheet2!$E$2:$I$222,5,FALSE)</f>
        <v>#N/A</v>
      </c>
      <c r="BN1930"/>
      <c r="BR1930" t="e">
        <f>VLOOKUP(BQ1930,Sheet2!$E$2:$I$222,3,FALSE)</f>
        <v>#N/A</v>
      </c>
      <c r="BS1930" t="e">
        <f>VLOOKUP(BQ1930,Sheet2!$E$2:$I$222,4,FALSE)</f>
        <v>#N/A</v>
      </c>
      <c r="BT1930" t="e">
        <f>VLOOKUP(BQ1930,Sheet2!$E$2:$I$222,5,FALSE)</f>
        <v>#N/A</v>
      </c>
      <c r="BU1930"/>
      <c r="BY1930" t="e">
        <f>VLOOKUP(BX1930,Sheet2!$E$2:$I$222,3,FALSE)</f>
        <v>#N/A</v>
      </c>
      <c r="BZ1930" t="e">
        <f>VLOOKUP(BX1930,Sheet2!$E$2:$I$222,4,FALSE)</f>
        <v>#N/A</v>
      </c>
      <c r="CA1930" t="e">
        <f>VLOOKUP(BX1930,Sheet2!$E$2:$I$222,5,FALSE)</f>
        <v>#N/A</v>
      </c>
      <c r="CB1930"/>
      <c r="CF1930" t="e">
        <f>VLOOKUP(CE1930,Sheet2!$E$2:$I$222,3,FALSE)</f>
        <v>#N/A</v>
      </c>
      <c r="CG1930" t="e">
        <f>VLOOKUP(CE1930,Sheet2!$E$2:$I$222,4,FALSE)</f>
        <v>#N/A</v>
      </c>
      <c r="CH1930" t="e">
        <f>VLOOKUP(CE1930,Sheet2!$E$2:$I$222,5,FALSE)</f>
        <v>#N/A</v>
      </c>
      <c r="CI1930"/>
      <c r="CM1930" t="e">
        <f>VLOOKUP(CL1930,Sheet2!$E$2:$I$222,3,FALSE)</f>
        <v>#N/A</v>
      </c>
      <c r="CN1930" t="e">
        <f>VLOOKUP(CL1930,Sheet2!$E$2:$I$222,4,FALSE)</f>
        <v>#N/A</v>
      </c>
      <c r="CO1930" t="e">
        <f>VLOOKUP(CL1930,Sheet2!$E$2:$I$222,5,FALSE)</f>
        <v>#N/A</v>
      </c>
      <c r="CP1930"/>
      <c r="CT1930" t="e">
        <f>VLOOKUP(CS1930,Sheet2!$E$2:$I$222,3,FALSE)</f>
        <v>#N/A</v>
      </c>
      <c r="CU1930" t="e">
        <f>VLOOKUP(CS1930,Sheet2!$E$2:$I$222,4,FALSE)</f>
        <v>#N/A</v>
      </c>
      <c r="CV1930" t="e">
        <f>VLOOKUP(CS1930,Sheet2!$E$2:$I$222,5,FALSE)</f>
        <v>#N/A</v>
      </c>
      <c r="CW1930"/>
      <c r="DA1930" t="e">
        <f>VLOOKUP(CZ1930,Sheet2!$E$2:$I$222,3,FALSE)</f>
        <v>#N/A</v>
      </c>
      <c r="DB1930" t="e">
        <f>VLOOKUP(CZ1930,Sheet2!$E$2:$I$222,4,FALSE)</f>
        <v>#N/A</v>
      </c>
      <c r="DC1930" t="e">
        <f>VLOOKUP(CZ1930,Sheet2!$E$2:$I$222,5,FALSE)</f>
        <v>#N/A</v>
      </c>
      <c r="DD1930"/>
      <c r="DH1930" t="e">
        <f>VLOOKUP(DG1930,Sheet2!$E$2:$I$222,3,FALSE)</f>
        <v>#N/A</v>
      </c>
      <c r="DI1930" t="e">
        <f>VLOOKUP(DG1930,Sheet2!$E$2:$I$222,4,FALSE)</f>
        <v>#N/A</v>
      </c>
      <c r="DJ1930" t="e">
        <f>VLOOKUP(DG1930,Sheet2!$E$2:$I$222,5,FALSE)</f>
        <v>#N/A</v>
      </c>
    </row>
    <row r="1931" spans="1:114" x14ac:dyDescent="0.25">
      <c r="A1931">
        <v>2004</v>
      </c>
      <c r="C1931">
        <v>15450</v>
      </c>
      <c r="D1931">
        <v>5450</v>
      </c>
      <c r="E1931">
        <v>37.738300000000002</v>
      </c>
      <c r="F1931">
        <v>-122.45068999999999</v>
      </c>
      <c r="G1931" t="s">
        <v>1394</v>
      </c>
      <c r="H1931" t="s">
        <v>3821</v>
      </c>
      <c r="I1931" t="s">
        <v>4907</v>
      </c>
      <c r="J1931" t="s">
        <v>4947</v>
      </c>
      <c r="Q1931" t="s">
        <v>5924</v>
      </c>
      <c r="S1931" t="s">
        <v>6391</v>
      </c>
      <c r="X1931">
        <f t="shared" si="30"/>
        <v>2</v>
      </c>
      <c r="Y1931" t="s">
        <v>6833</v>
      </c>
      <c r="Z1931" t="s">
        <v>6879</v>
      </c>
      <c r="AB1931" t="e">
        <f>VLOOKUP($AA1931,Sheet2!$E$2:$I$222,3,FALSE)</f>
        <v>#N/A</v>
      </c>
      <c r="AC1931" t="e">
        <f>VLOOKUP($AA1931,Sheet2!$E$2:$I$222,4,FALSE)</f>
        <v>#N/A</v>
      </c>
      <c r="AD1931" t="e">
        <f>VLOOKUP($AA1931,Sheet2!$E$2:$I$222,5,FALSE)</f>
        <v>#N/A</v>
      </c>
      <c r="AF1931" t="s">
        <v>6833</v>
      </c>
      <c r="AG1931" t="s">
        <v>6881</v>
      </c>
      <c r="AI1931" t="e">
        <f>VLOOKUP(AH1931,Sheet2!$E$2:$I$222,3,FALSE)</f>
        <v>#N/A</v>
      </c>
      <c r="AJ1931" t="e">
        <f>VLOOKUP(AH1931,Sheet2!$E$2:$I$222,4,FALSE)</f>
        <v>#N/A</v>
      </c>
      <c r="AK1931" t="e">
        <f>VLOOKUP(AH1931,Sheet2!$E$2:$I$222,5,FALSE)</f>
        <v>#N/A</v>
      </c>
      <c r="AL1931"/>
      <c r="AP1931" t="e">
        <f>VLOOKUP(AO1931,Sheet2!$E$2:$I$222,3,FALSE)</f>
        <v>#N/A</v>
      </c>
      <c r="AQ1931" t="e">
        <f>VLOOKUP(AO1931,Sheet2!$E$2:$I$222,4,FALSE)</f>
        <v>#N/A</v>
      </c>
      <c r="AR1931" t="e">
        <f>VLOOKUP(AO1931,Sheet2!$E$2:$I$222,5,FALSE)</f>
        <v>#N/A</v>
      </c>
      <c r="AS1931"/>
      <c r="AW1931" t="e">
        <f>VLOOKUP(AV1931,Sheet2!$E$2:$I$222,3,FALSE)</f>
        <v>#N/A</v>
      </c>
      <c r="AX1931" t="e">
        <f>VLOOKUP(AV1931,Sheet2!$E$2:$I$222,4,FALSE)</f>
        <v>#N/A</v>
      </c>
      <c r="AY1931" t="e">
        <f>VLOOKUP(AV1931,Sheet2!$E$2:$I$222,5,FALSE)</f>
        <v>#N/A</v>
      </c>
      <c r="AZ1931"/>
      <c r="BD1931" t="e">
        <f>VLOOKUP(BC1931,Sheet2!$E$2:$I$222,3,FALSE)</f>
        <v>#N/A</v>
      </c>
      <c r="BE1931" t="e">
        <f>VLOOKUP(BC1931,Sheet2!$E$2:$I$222,4,FALSE)</f>
        <v>#N/A</v>
      </c>
      <c r="BF1931" t="e">
        <f>VLOOKUP(BC1931,Sheet2!$E$2:$I$222,5,FALSE)</f>
        <v>#N/A</v>
      </c>
      <c r="BG1931"/>
      <c r="BK1931" t="e">
        <f>VLOOKUP(BJ1931,Sheet2!$E$2:$I$222,3,FALSE)</f>
        <v>#N/A</v>
      </c>
      <c r="BL1931" t="e">
        <f>VLOOKUP(BJ1931,Sheet2!$E$2:$I$222,4,FALSE)</f>
        <v>#N/A</v>
      </c>
      <c r="BM1931" t="e">
        <f>VLOOKUP(BJ1931,Sheet2!$E$2:$I$222,5,FALSE)</f>
        <v>#N/A</v>
      </c>
      <c r="BN1931"/>
      <c r="BR1931" t="e">
        <f>VLOOKUP(BQ1931,Sheet2!$E$2:$I$222,3,FALSE)</f>
        <v>#N/A</v>
      </c>
      <c r="BS1931" t="e">
        <f>VLOOKUP(BQ1931,Sheet2!$E$2:$I$222,4,FALSE)</f>
        <v>#N/A</v>
      </c>
      <c r="BT1931" t="e">
        <f>VLOOKUP(BQ1931,Sheet2!$E$2:$I$222,5,FALSE)</f>
        <v>#N/A</v>
      </c>
      <c r="BU1931"/>
      <c r="BY1931" t="e">
        <f>VLOOKUP(BX1931,Sheet2!$E$2:$I$222,3,FALSE)</f>
        <v>#N/A</v>
      </c>
      <c r="BZ1931" t="e">
        <f>VLOOKUP(BX1931,Sheet2!$E$2:$I$222,4,FALSE)</f>
        <v>#N/A</v>
      </c>
      <c r="CA1931" t="e">
        <f>VLOOKUP(BX1931,Sheet2!$E$2:$I$222,5,FALSE)</f>
        <v>#N/A</v>
      </c>
      <c r="CB1931"/>
      <c r="CF1931" t="e">
        <f>VLOOKUP(CE1931,Sheet2!$E$2:$I$222,3,FALSE)</f>
        <v>#N/A</v>
      </c>
      <c r="CG1931" t="e">
        <f>VLOOKUP(CE1931,Sheet2!$E$2:$I$222,4,FALSE)</f>
        <v>#N/A</v>
      </c>
      <c r="CH1931" t="e">
        <f>VLOOKUP(CE1931,Sheet2!$E$2:$I$222,5,FALSE)</f>
        <v>#N/A</v>
      </c>
      <c r="CI1931"/>
      <c r="CM1931" t="e">
        <f>VLOOKUP(CL1931,Sheet2!$E$2:$I$222,3,FALSE)</f>
        <v>#N/A</v>
      </c>
      <c r="CN1931" t="e">
        <f>VLOOKUP(CL1931,Sheet2!$E$2:$I$222,4,FALSE)</f>
        <v>#N/A</v>
      </c>
      <c r="CO1931" t="e">
        <f>VLOOKUP(CL1931,Sheet2!$E$2:$I$222,5,FALSE)</f>
        <v>#N/A</v>
      </c>
      <c r="CP1931"/>
      <c r="CT1931" t="e">
        <f>VLOOKUP(CS1931,Sheet2!$E$2:$I$222,3,FALSE)</f>
        <v>#N/A</v>
      </c>
      <c r="CU1931" t="e">
        <f>VLOOKUP(CS1931,Sheet2!$E$2:$I$222,4,FALSE)</f>
        <v>#N/A</v>
      </c>
      <c r="CV1931" t="e">
        <f>VLOOKUP(CS1931,Sheet2!$E$2:$I$222,5,FALSE)</f>
        <v>#N/A</v>
      </c>
      <c r="CW1931"/>
      <c r="DA1931" t="e">
        <f>VLOOKUP(CZ1931,Sheet2!$E$2:$I$222,3,FALSE)</f>
        <v>#N/A</v>
      </c>
      <c r="DB1931" t="e">
        <f>VLOOKUP(CZ1931,Sheet2!$E$2:$I$222,4,FALSE)</f>
        <v>#N/A</v>
      </c>
      <c r="DC1931" t="e">
        <f>VLOOKUP(CZ1931,Sheet2!$E$2:$I$222,5,FALSE)</f>
        <v>#N/A</v>
      </c>
      <c r="DD1931"/>
      <c r="DH1931" t="e">
        <f>VLOOKUP(DG1931,Sheet2!$E$2:$I$222,3,FALSE)</f>
        <v>#N/A</v>
      </c>
      <c r="DI1931" t="e">
        <f>VLOOKUP(DG1931,Sheet2!$E$2:$I$222,4,FALSE)</f>
        <v>#N/A</v>
      </c>
      <c r="DJ1931" t="e">
        <f>VLOOKUP(DG1931,Sheet2!$E$2:$I$222,5,FALSE)</f>
        <v>#N/A</v>
      </c>
    </row>
    <row r="1932" spans="1:114" x14ac:dyDescent="0.25">
      <c r="A1932">
        <v>2005</v>
      </c>
      <c r="C1932">
        <v>15451</v>
      </c>
      <c r="D1932">
        <v>5451</v>
      </c>
      <c r="E1932">
        <v>37.738149999999997</v>
      </c>
      <c r="F1932">
        <v>-122.45086000000001</v>
      </c>
      <c r="G1932" t="s">
        <v>1394</v>
      </c>
      <c r="H1932" t="s">
        <v>3822</v>
      </c>
      <c r="I1932" t="s">
        <v>4913</v>
      </c>
      <c r="J1932" t="s">
        <v>4947</v>
      </c>
      <c r="Q1932" t="s">
        <v>5924</v>
      </c>
      <c r="S1932" t="s">
        <v>6391</v>
      </c>
      <c r="X1932">
        <f t="shared" si="30"/>
        <v>2</v>
      </c>
      <c r="Y1932" t="s">
        <v>6833</v>
      </c>
      <c r="Z1932" t="s">
        <v>6879</v>
      </c>
      <c r="AB1932" t="e">
        <f>VLOOKUP($AA1932,Sheet2!$E$2:$I$222,3,FALSE)</f>
        <v>#N/A</v>
      </c>
      <c r="AC1932" t="e">
        <f>VLOOKUP($AA1932,Sheet2!$E$2:$I$222,4,FALSE)</f>
        <v>#N/A</v>
      </c>
      <c r="AD1932" t="e">
        <f>VLOOKUP($AA1932,Sheet2!$E$2:$I$222,5,FALSE)</f>
        <v>#N/A</v>
      </c>
      <c r="AF1932" t="s">
        <v>6833</v>
      </c>
      <c r="AG1932" t="s">
        <v>6881</v>
      </c>
      <c r="AI1932" t="e">
        <f>VLOOKUP(AH1932,Sheet2!$E$2:$I$222,3,FALSE)</f>
        <v>#N/A</v>
      </c>
      <c r="AJ1932" t="e">
        <f>VLOOKUP(AH1932,Sheet2!$E$2:$I$222,4,FALSE)</f>
        <v>#N/A</v>
      </c>
      <c r="AK1932" t="e">
        <f>VLOOKUP(AH1932,Sheet2!$E$2:$I$222,5,FALSE)</f>
        <v>#N/A</v>
      </c>
      <c r="AL1932"/>
      <c r="AP1932" t="e">
        <f>VLOOKUP(AO1932,Sheet2!$E$2:$I$222,3,FALSE)</f>
        <v>#N/A</v>
      </c>
      <c r="AQ1932" t="e">
        <f>VLOOKUP(AO1932,Sheet2!$E$2:$I$222,4,FALSE)</f>
        <v>#N/A</v>
      </c>
      <c r="AR1932" t="e">
        <f>VLOOKUP(AO1932,Sheet2!$E$2:$I$222,5,FALSE)</f>
        <v>#N/A</v>
      </c>
      <c r="AS1932"/>
      <c r="AW1932" t="e">
        <f>VLOOKUP(AV1932,Sheet2!$E$2:$I$222,3,FALSE)</f>
        <v>#N/A</v>
      </c>
      <c r="AX1932" t="e">
        <f>VLOOKUP(AV1932,Sheet2!$E$2:$I$222,4,FALSE)</f>
        <v>#N/A</v>
      </c>
      <c r="AY1932" t="e">
        <f>VLOOKUP(AV1932,Sheet2!$E$2:$I$222,5,FALSE)</f>
        <v>#N/A</v>
      </c>
      <c r="AZ1932"/>
      <c r="BD1932" t="e">
        <f>VLOOKUP(BC1932,Sheet2!$E$2:$I$222,3,FALSE)</f>
        <v>#N/A</v>
      </c>
      <c r="BE1932" t="e">
        <f>VLOOKUP(BC1932,Sheet2!$E$2:$I$222,4,FALSE)</f>
        <v>#N/A</v>
      </c>
      <c r="BF1932" t="e">
        <f>VLOOKUP(BC1932,Sheet2!$E$2:$I$222,5,FALSE)</f>
        <v>#N/A</v>
      </c>
      <c r="BG1932"/>
      <c r="BK1932" t="e">
        <f>VLOOKUP(BJ1932,Sheet2!$E$2:$I$222,3,FALSE)</f>
        <v>#N/A</v>
      </c>
      <c r="BL1932" t="e">
        <f>VLOOKUP(BJ1932,Sheet2!$E$2:$I$222,4,FALSE)</f>
        <v>#N/A</v>
      </c>
      <c r="BM1932" t="e">
        <f>VLOOKUP(BJ1932,Sheet2!$E$2:$I$222,5,FALSE)</f>
        <v>#N/A</v>
      </c>
      <c r="BN1932"/>
      <c r="BR1932" t="e">
        <f>VLOOKUP(BQ1932,Sheet2!$E$2:$I$222,3,FALSE)</f>
        <v>#N/A</v>
      </c>
      <c r="BS1932" t="e">
        <f>VLOOKUP(BQ1932,Sheet2!$E$2:$I$222,4,FALSE)</f>
        <v>#N/A</v>
      </c>
      <c r="BT1932" t="e">
        <f>VLOOKUP(BQ1932,Sheet2!$E$2:$I$222,5,FALSE)</f>
        <v>#N/A</v>
      </c>
      <c r="BU1932"/>
      <c r="BY1932" t="e">
        <f>VLOOKUP(BX1932,Sheet2!$E$2:$I$222,3,FALSE)</f>
        <v>#N/A</v>
      </c>
      <c r="BZ1932" t="e">
        <f>VLOOKUP(BX1932,Sheet2!$E$2:$I$222,4,FALSE)</f>
        <v>#N/A</v>
      </c>
      <c r="CA1932" t="e">
        <f>VLOOKUP(BX1932,Sheet2!$E$2:$I$222,5,FALSE)</f>
        <v>#N/A</v>
      </c>
      <c r="CB1932"/>
      <c r="CF1932" t="e">
        <f>VLOOKUP(CE1932,Sheet2!$E$2:$I$222,3,FALSE)</f>
        <v>#N/A</v>
      </c>
      <c r="CG1932" t="e">
        <f>VLOOKUP(CE1932,Sheet2!$E$2:$I$222,4,FALSE)</f>
        <v>#N/A</v>
      </c>
      <c r="CH1932" t="e">
        <f>VLOOKUP(CE1932,Sheet2!$E$2:$I$222,5,FALSE)</f>
        <v>#N/A</v>
      </c>
      <c r="CI1932"/>
      <c r="CM1932" t="e">
        <f>VLOOKUP(CL1932,Sheet2!$E$2:$I$222,3,FALSE)</f>
        <v>#N/A</v>
      </c>
      <c r="CN1932" t="e">
        <f>VLOOKUP(CL1932,Sheet2!$E$2:$I$222,4,FALSE)</f>
        <v>#N/A</v>
      </c>
      <c r="CO1932" t="e">
        <f>VLOOKUP(CL1932,Sheet2!$E$2:$I$222,5,FALSE)</f>
        <v>#N/A</v>
      </c>
      <c r="CP1932"/>
      <c r="CT1932" t="e">
        <f>VLOOKUP(CS1932,Sheet2!$E$2:$I$222,3,FALSE)</f>
        <v>#N/A</v>
      </c>
      <c r="CU1932" t="e">
        <f>VLOOKUP(CS1932,Sheet2!$E$2:$I$222,4,FALSE)</f>
        <v>#N/A</v>
      </c>
      <c r="CV1932" t="e">
        <f>VLOOKUP(CS1932,Sheet2!$E$2:$I$222,5,FALSE)</f>
        <v>#N/A</v>
      </c>
      <c r="CW1932"/>
      <c r="DA1932" t="e">
        <f>VLOOKUP(CZ1932,Sheet2!$E$2:$I$222,3,FALSE)</f>
        <v>#N/A</v>
      </c>
      <c r="DB1932" t="e">
        <f>VLOOKUP(CZ1932,Sheet2!$E$2:$I$222,4,FALSE)</f>
        <v>#N/A</v>
      </c>
      <c r="DC1932" t="e">
        <f>VLOOKUP(CZ1932,Sheet2!$E$2:$I$222,5,FALSE)</f>
        <v>#N/A</v>
      </c>
      <c r="DD1932"/>
      <c r="DH1932" t="e">
        <f>VLOOKUP(DG1932,Sheet2!$E$2:$I$222,3,FALSE)</f>
        <v>#N/A</v>
      </c>
      <c r="DI1932" t="e">
        <f>VLOOKUP(DG1932,Sheet2!$E$2:$I$222,4,FALSE)</f>
        <v>#N/A</v>
      </c>
      <c r="DJ1932" t="e">
        <f>VLOOKUP(DG1932,Sheet2!$E$2:$I$222,5,FALSE)</f>
        <v>#N/A</v>
      </c>
    </row>
    <row r="1933" spans="1:114" x14ac:dyDescent="0.25">
      <c r="A1933">
        <v>2006</v>
      </c>
      <c r="C1933">
        <v>15452</v>
      </c>
      <c r="D1933">
        <v>5452</v>
      </c>
      <c r="E1933">
        <v>37.736809999999998</v>
      </c>
      <c r="F1933">
        <v>-122.45386000000001</v>
      </c>
      <c r="G1933" t="s">
        <v>1395</v>
      </c>
      <c r="H1933" t="s">
        <v>3823</v>
      </c>
      <c r="I1933" t="s">
        <v>4924</v>
      </c>
      <c r="J1933" t="s">
        <v>4946</v>
      </c>
      <c r="K1933" t="s">
        <v>4969</v>
      </c>
      <c r="M1933" t="s">
        <v>5109</v>
      </c>
      <c r="N1933" t="s">
        <v>5588</v>
      </c>
      <c r="Q1933" t="s">
        <v>5924</v>
      </c>
      <c r="R1933">
        <v>191</v>
      </c>
      <c r="S1933" t="s">
        <v>6391</v>
      </c>
      <c r="X1933">
        <f t="shared" si="30"/>
        <v>2</v>
      </c>
      <c r="Y1933" t="s">
        <v>6833</v>
      </c>
      <c r="Z1933" t="s">
        <v>6879</v>
      </c>
      <c r="AB1933" t="e">
        <f>VLOOKUP($AA1933,Sheet2!$E$2:$I$222,3,FALSE)</f>
        <v>#N/A</v>
      </c>
      <c r="AC1933" t="e">
        <f>VLOOKUP($AA1933,Sheet2!$E$2:$I$222,4,FALSE)</f>
        <v>#N/A</v>
      </c>
      <c r="AD1933" t="e">
        <f>VLOOKUP($AA1933,Sheet2!$E$2:$I$222,5,FALSE)</f>
        <v>#N/A</v>
      </c>
      <c r="AF1933" t="s">
        <v>6833</v>
      </c>
      <c r="AG1933" t="s">
        <v>6881</v>
      </c>
      <c r="AI1933" t="e">
        <f>VLOOKUP(AH1933,Sheet2!$E$2:$I$222,3,FALSE)</f>
        <v>#N/A</v>
      </c>
      <c r="AJ1933" t="e">
        <f>VLOOKUP(AH1933,Sheet2!$E$2:$I$222,4,FALSE)</f>
        <v>#N/A</v>
      </c>
      <c r="AK1933" t="e">
        <f>VLOOKUP(AH1933,Sheet2!$E$2:$I$222,5,FALSE)</f>
        <v>#N/A</v>
      </c>
      <c r="AL1933"/>
      <c r="AP1933" t="e">
        <f>VLOOKUP(AO1933,Sheet2!$E$2:$I$222,3,FALSE)</f>
        <v>#N/A</v>
      </c>
      <c r="AQ1933" t="e">
        <f>VLOOKUP(AO1933,Sheet2!$E$2:$I$222,4,FALSE)</f>
        <v>#N/A</v>
      </c>
      <c r="AR1933" t="e">
        <f>VLOOKUP(AO1933,Sheet2!$E$2:$I$222,5,FALSE)</f>
        <v>#N/A</v>
      </c>
      <c r="AS1933"/>
      <c r="AW1933" t="e">
        <f>VLOOKUP(AV1933,Sheet2!$E$2:$I$222,3,FALSE)</f>
        <v>#N/A</v>
      </c>
      <c r="AX1933" t="e">
        <f>VLOOKUP(AV1933,Sheet2!$E$2:$I$222,4,FALSE)</f>
        <v>#N/A</v>
      </c>
      <c r="AY1933" t="e">
        <f>VLOOKUP(AV1933,Sheet2!$E$2:$I$222,5,FALSE)</f>
        <v>#N/A</v>
      </c>
      <c r="AZ1933"/>
      <c r="BD1933" t="e">
        <f>VLOOKUP(BC1933,Sheet2!$E$2:$I$222,3,FALSE)</f>
        <v>#N/A</v>
      </c>
      <c r="BE1933" t="e">
        <f>VLOOKUP(BC1933,Sheet2!$E$2:$I$222,4,FALSE)</f>
        <v>#N/A</v>
      </c>
      <c r="BF1933" t="e">
        <f>VLOOKUP(BC1933,Sheet2!$E$2:$I$222,5,FALSE)</f>
        <v>#N/A</v>
      </c>
      <c r="BG1933"/>
      <c r="BK1933" t="e">
        <f>VLOOKUP(BJ1933,Sheet2!$E$2:$I$222,3,FALSE)</f>
        <v>#N/A</v>
      </c>
      <c r="BL1933" t="e">
        <f>VLOOKUP(BJ1933,Sheet2!$E$2:$I$222,4,FALSE)</f>
        <v>#N/A</v>
      </c>
      <c r="BM1933" t="e">
        <f>VLOOKUP(BJ1933,Sheet2!$E$2:$I$222,5,FALSE)</f>
        <v>#N/A</v>
      </c>
      <c r="BN1933"/>
      <c r="BR1933" t="e">
        <f>VLOOKUP(BQ1933,Sheet2!$E$2:$I$222,3,FALSE)</f>
        <v>#N/A</v>
      </c>
      <c r="BS1933" t="e">
        <f>VLOOKUP(BQ1933,Sheet2!$E$2:$I$222,4,FALSE)</f>
        <v>#N/A</v>
      </c>
      <c r="BT1933" t="e">
        <f>VLOOKUP(BQ1933,Sheet2!$E$2:$I$222,5,FALSE)</f>
        <v>#N/A</v>
      </c>
      <c r="BU1933"/>
      <c r="BY1933" t="e">
        <f>VLOOKUP(BX1933,Sheet2!$E$2:$I$222,3,FALSE)</f>
        <v>#N/A</v>
      </c>
      <c r="BZ1933" t="e">
        <f>VLOOKUP(BX1933,Sheet2!$E$2:$I$222,4,FALSE)</f>
        <v>#N/A</v>
      </c>
      <c r="CA1933" t="e">
        <f>VLOOKUP(BX1933,Sheet2!$E$2:$I$222,5,FALSE)</f>
        <v>#N/A</v>
      </c>
      <c r="CB1933"/>
      <c r="CF1933" t="e">
        <f>VLOOKUP(CE1933,Sheet2!$E$2:$I$222,3,FALSE)</f>
        <v>#N/A</v>
      </c>
      <c r="CG1933" t="e">
        <f>VLOOKUP(CE1933,Sheet2!$E$2:$I$222,4,FALSE)</f>
        <v>#N/A</v>
      </c>
      <c r="CH1933" t="e">
        <f>VLOOKUP(CE1933,Sheet2!$E$2:$I$222,5,FALSE)</f>
        <v>#N/A</v>
      </c>
      <c r="CI1933"/>
      <c r="CM1933" t="e">
        <f>VLOOKUP(CL1933,Sheet2!$E$2:$I$222,3,FALSE)</f>
        <v>#N/A</v>
      </c>
      <c r="CN1933" t="e">
        <f>VLOOKUP(CL1933,Sheet2!$E$2:$I$222,4,FALSE)</f>
        <v>#N/A</v>
      </c>
      <c r="CO1933" t="e">
        <f>VLOOKUP(CL1933,Sheet2!$E$2:$I$222,5,FALSE)</f>
        <v>#N/A</v>
      </c>
      <c r="CP1933"/>
      <c r="CT1933" t="e">
        <f>VLOOKUP(CS1933,Sheet2!$E$2:$I$222,3,FALSE)</f>
        <v>#N/A</v>
      </c>
      <c r="CU1933" t="e">
        <f>VLOOKUP(CS1933,Sheet2!$E$2:$I$222,4,FALSE)</f>
        <v>#N/A</v>
      </c>
      <c r="CV1933" t="e">
        <f>VLOOKUP(CS1933,Sheet2!$E$2:$I$222,5,FALSE)</f>
        <v>#N/A</v>
      </c>
      <c r="CW1933"/>
      <c r="DA1933" t="e">
        <f>VLOOKUP(CZ1933,Sheet2!$E$2:$I$222,3,FALSE)</f>
        <v>#N/A</v>
      </c>
      <c r="DB1933" t="e">
        <f>VLOOKUP(CZ1933,Sheet2!$E$2:$I$222,4,FALSE)</f>
        <v>#N/A</v>
      </c>
      <c r="DC1933" t="e">
        <f>VLOOKUP(CZ1933,Sheet2!$E$2:$I$222,5,FALSE)</f>
        <v>#N/A</v>
      </c>
      <c r="DD1933"/>
      <c r="DH1933" t="e">
        <f>VLOOKUP(DG1933,Sheet2!$E$2:$I$222,3,FALSE)</f>
        <v>#N/A</v>
      </c>
      <c r="DI1933" t="e">
        <f>VLOOKUP(DG1933,Sheet2!$E$2:$I$222,4,FALSE)</f>
        <v>#N/A</v>
      </c>
      <c r="DJ1933" t="e">
        <f>VLOOKUP(DG1933,Sheet2!$E$2:$I$222,5,FALSE)</f>
        <v>#N/A</v>
      </c>
    </row>
    <row r="1934" spans="1:114" x14ac:dyDescent="0.25">
      <c r="A1934">
        <v>2007</v>
      </c>
      <c r="C1934">
        <v>15453</v>
      </c>
      <c r="D1934">
        <v>5453</v>
      </c>
      <c r="E1934">
        <v>37.737769999999998</v>
      </c>
      <c r="F1934">
        <v>-122.45144999999999</v>
      </c>
      <c r="G1934" t="s">
        <v>1396</v>
      </c>
      <c r="H1934" t="s">
        <v>3824</v>
      </c>
      <c r="I1934" t="s">
        <v>4917</v>
      </c>
      <c r="J1934" t="s">
        <v>4947</v>
      </c>
      <c r="Q1934" t="s">
        <v>5924</v>
      </c>
      <c r="S1934" t="s">
        <v>6391</v>
      </c>
      <c r="X1934">
        <f t="shared" si="30"/>
        <v>2</v>
      </c>
      <c r="Y1934" t="s">
        <v>6833</v>
      </c>
      <c r="Z1934" t="s">
        <v>6879</v>
      </c>
      <c r="AB1934" t="e">
        <f>VLOOKUP($AA1934,Sheet2!$E$2:$I$222,3,FALSE)</f>
        <v>#N/A</v>
      </c>
      <c r="AC1934" t="e">
        <f>VLOOKUP($AA1934,Sheet2!$E$2:$I$222,4,FALSE)</f>
        <v>#N/A</v>
      </c>
      <c r="AD1934" t="e">
        <f>VLOOKUP($AA1934,Sheet2!$E$2:$I$222,5,FALSE)</f>
        <v>#N/A</v>
      </c>
      <c r="AF1934" t="s">
        <v>6833</v>
      </c>
      <c r="AG1934" t="s">
        <v>6881</v>
      </c>
      <c r="AI1934" t="e">
        <f>VLOOKUP(AH1934,Sheet2!$E$2:$I$222,3,FALSE)</f>
        <v>#N/A</v>
      </c>
      <c r="AJ1934" t="e">
        <f>VLOOKUP(AH1934,Sheet2!$E$2:$I$222,4,FALSE)</f>
        <v>#N/A</v>
      </c>
      <c r="AK1934" t="e">
        <f>VLOOKUP(AH1934,Sheet2!$E$2:$I$222,5,FALSE)</f>
        <v>#N/A</v>
      </c>
      <c r="AL1934"/>
      <c r="AP1934" t="e">
        <f>VLOOKUP(AO1934,Sheet2!$E$2:$I$222,3,FALSE)</f>
        <v>#N/A</v>
      </c>
      <c r="AQ1934" t="e">
        <f>VLOOKUP(AO1934,Sheet2!$E$2:$I$222,4,FALSE)</f>
        <v>#N/A</v>
      </c>
      <c r="AR1934" t="e">
        <f>VLOOKUP(AO1934,Sheet2!$E$2:$I$222,5,FALSE)</f>
        <v>#N/A</v>
      </c>
      <c r="AS1934"/>
      <c r="AW1934" t="e">
        <f>VLOOKUP(AV1934,Sheet2!$E$2:$I$222,3,FALSE)</f>
        <v>#N/A</v>
      </c>
      <c r="AX1934" t="e">
        <f>VLOOKUP(AV1934,Sheet2!$E$2:$I$222,4,FALSE)</f>
        <v>#N/A</v>
      </c>
      <c r="AY1934" t="e">
        <f>VLOOKUP(AV1934,Sheet2!$E$2:$I$222,5,FALSE)</f>
        <v>#N/A</v>
      </c>
      <c r="AZ1934"/>
      <c r="BD1934" t="e">
        <f>VLOOKUP(BC1934,Sheet2!$E$2:$I$222,3,FALSE)</f>
        <v>#N/A</v>
      </c>
      <c r="BE1934" t="e">
        <f>VLOOKUP(BC1934,Sheet2!$E$2:$I$222,4,FALSE)</f>
        <v>#N/A</v>
      </c>
      <c r="BF1934" t="e">
        <f>VLOOKUP(BC1934,Sheet2!$E$2:$I$222,5,FALSE)</f>
        <v>#N/A</v>
      </c>
      <c r="BG1934"/>
      <c r="BK1934" t="e">
        <f>VLOOKUP(BJ1934,Sheet2!$E$2:$I$222,3,FALSE)</f>
        <v>#N/A</v>
      </c>
      <c r="BL1934" t="e">
        <f>VLOOKUP(BJ1934,Sheet2!$E$2:$I$222,4,FALSE)</f>
        <v>#N/A</v>
      </c>
      <c r="BM1934" t="e">
        <f>VLOOKUP(BJ1934,Sheet2!$E$2:$I$222,5,FALSE)</f>
        <v>#N/A</v>
      </c>
      <c r="BN1934"/>
      <c r="BR1934" t="e">
        <f>VLOOKUP(BQ1934,Sheet2!$E$2:$I$222,3,FALSE)</f>
        <v>#N/A</v>
      </c>
      <c r="BS1934" t="e">
        <f>VLOOKUP(BQ1934,Sheet2!$E$2:$I$222,4,FALSE)</f>
        <v>#N/A</v>
      </c>
      <c r="BT1934" t="e">
        <f>VLOOKUP(BQ1934,Sheet2!$E$2:$I$222,5,FALSE)</f>
        <v>#N/A</v>
      </c>
      <c r="BU1934"/>
      <c r="BY1934" t="e">
        <f>VLOOKUP(BX1934,Sheet2!$E$2:$I$222,3,FALSE)</f>
        <v>#N/A</v>
      </c>
      <c r="BZ1934" t="e">
        <f>VLOOKUP(BX1934,Sheet2!$E$2:$I$222,4,FALSE)</f>
        <v>#N/A</v>
      </c>
      <c r="CA1934" t="e">
        <f>VLOOKUP(BX1934,Sheet2!$E$2:$I$222,5,FALSE)</f>
        <v>#N/A</v>
      </c>
      <c r="CB1934"/>
      <c r="CF1934" t="e">
        <f>VLOOKUP(CE1934,Sheet2!$E$2:$I$222,3,FALSE)</f>
        <v>#N/A</v>
      </c>
      <c r="CG1934" t="e">
        <f>VLOOKUP(CE1934,Sheet2!$E$2:$I$222,4,FALSE)</f>
        <v>#N/A</v>
      </c>
      <c r="CH1934" t="e">
        <f>VLOOKUP(CE1934,Sheet2!$E$2:$I$222,5,FALSE)</f>
        <v>#N/A</v>
      </c>
      <c r="CI1934"/>
      <c r="CM1934" t="e">
        <f>VLOOKUP(CL1934,Sheet2!$E$2:$I$222,3,FALSE)</f>
        <v>#N/A</v>
      </c>
      <c r="CN1934" t="e">
        <f>VLOOKUP(CL1934,Sheet2!$E$2:$I$222,4,FALSE)</f>
        <v>#N/A</v>
      </c>
      <c r="CO1934" t="e">
        <f>VLOOKUP(CL1934,Sheet2!$E$2:$I$222,5,FALSE)</f>
        <v>#N/A</v>
      </c>
      <c r="CP1934"/>
      <c r="CT1934" t="e">
        <f>VLOOKUP(CS1934,Sheet2!$E$2:$I$222,3,FALSE)</f>
        <v>#N/A</v>
      </c>
      <c r="CU1934" t="e">
        <f>VLOOKUP(CS1934,Sheet2!$E$2:$I$222,4,FALSE)</f>
        <v>#N/A</v>
      </c>
      <c r="CV1934" t="e">
        <f>VLOOKUP(CS1934,Sheet2!$E$2:$I$222,5,FALSE)</f>
        <v>#N/A</v>
      </c>
      <c r="CW1934"/>
      <c r="DA1934" t="e">
        <f>VLOOKUP(CZ1934,Sheet2!$E$2:$I$222,3,FALSE)</f>
        <v>#N/A</v>
      </c>
      <c r="DB1934" t="e">
        <f>VLOOKUP(CZ1934,Sheet2!$E$2:$I$222,4,FALSE)</f>
        <v>#N/A</v>
      </c>
      <c r="DC1934" t="e">
        <f>VLOOKUP(CZ1934,Sheet2!$E$2:$I$222,5,FALSE)</f>
        <v>#N/A</v>
      </c>
      <c r="DD1934"/>
      <c r="DH1934" t="e">
        <f>VLOOKUP(DG1934,Sheet2!$E$2:$I$222,3,FALSE)</f>
        <v>#N/A</v>
      </c>
      <c r="DI1934" t="e">
        <f>VLOOKUP(DG1934,Sheet2!$E$2:$I$222,4,FALSE)</f>
        <v>#N/A</v>
      </c>
      <c r="DJ1934" t="e">
        <f>VLOOKUP(DG1934,Sheet2!$E$2:$I$222,5,FALSE)</f>
        <v>#N/A</v>
      </c>
    </row>
    <row r="1935" spans="1:114" x14ac:dyDescent="0.25">
      <c r="A1935">
        <v>2008</v>
      </c>
      <c r="C1935">
        <v>15454</v>
      </c>
      <c r="D1935">
        <v>5454</v>
      </c>
      <c r="E1935">
        <v>37.737740000000002</v>
      </c>
      <c r="F1935">
        <v>-122.45171999999999</v>
      </c>
      <c r="G1935" t="s">
        <v>1396</v>
      </c>
      <c r="H1935" t="s">
        <v>3824</v>
      </c>
      <c r="I1935" t="s">
        <v>4918</v>
      </c>
      <c r="J1935" t="s">
        <v>4948</v>
      </c>
      <c r="Q1935" t="s">
        <v>5924</v>
      </c>
      <c r="S1935" t="s">
        <v>6391</v>
      </c>
      <c r="X1935">
        <f t="shared" si="30"/>
        <v>2</v>
      </c>
      <c r="Y1935" t="s">
        <v>6833</v>
      </c>
      <c r="Z1935" t="s">
        <v>6879</v>
      </c>
      <c r="AB1935" t="e">
        <f>VLOOKUP($AA1935,Sheet2!$E$2:$I$222,3,FALSE)</f>
        <v>#N/A</v>
      </c>
      <c r="AC1935" t="e">
        <f>VLOOKUP($AA1935,Sheet2!$E$2:$I$222,4,FALSE)</f>
        <v>#N/A</v>
      </c>
      <c r="AD1935" t="e">
        <f>VLOOKUP($AA1935,Sheet2!$E$2:$I$222,5,FALSE)</f>
        <v>#N/A</v>
      </c>
      <c r="AF1935" t="s">
        <v>6833</v>
      </c>
      <c r="AG1935" t="s">
        <v>6881</v>
      </c>
      <c r="AI1935" t="e">
        <f>VLOOKUP(AH1935,Sheet2!$E$2:$I$222,3,FALSE)</f>
        <v>#N/A</v>
      </c>
      <c r="AJ1935" t="e">
        <f>VLOOKUP(AH1935,Sheet2!$E$2:$I$222,4,FALSE)</f>
        <v>#N/A</v>
      </c>
      <c r="AK1935" t="e">
        <f>VLOOKUP(AH1935,Sheet2!$E$2:$I$222,5,FALSE)</f>
        <v>#N/A</v>
      </c>
      <c r="AL1935"/>
      <c r="AP1935" t="e">
        <f>VLOOKUP(AO1935,Sheet2!$E$2:$I$222,3,FALSE)</f>
        <v>#N/A</v>
      </c>
      <c r="AQ1935" t="e">
        <f>VLOOKUP(AO1935,Sheet2!$E$2:$I$222,4,FALSE)</f>
        <v>#N/A</v>
      </c>
      <c r="AR1935" t="e">
        <f>VLOOKUP(AO1935,Sheet2!$E$2:$I$222,5,FALSE)</f>
        <v>#N/A</v>
      </c>
      <c r="AS1935"/>
      <c r="AW1935" t="e">
        <f>VLOOKUP(AV1935,Sheet2!$E$2:$I$222,3,FALSE)</f>
        <v>#N/A</v>
      </c>
      <c r="AX1935" t="e">
        <f>VLOOKUP(AV1935,Sheet2!$E$2:$I$222,4,FALSE)</f>
        <v>#N/A</v>
      </c>
      <c r="AY1935" t="e">
        <f>VLOOKUP(AV1935,Sheet2!$E$2:$I$222,5,FALSE)</f>
        <v>#N/A</v>
      </c>
      <c r="AZ1935"/>
      <c r="BD1935" t="e">
        <f>VLOOKUP(BC1935,Sheet2!$E$2:$I$222,3,FALSE)</f>
        <v>#N/A</v>
      </c>
      <c r="BE1935" t="e">
        <f>VLOOKUP(BC1935,Sheet2!$E$2:$I$222,4,FALSE)</f>
        <v>#N/A</v>
      </c>
      <c r="BF1935" t="e">
        <f>VLOOKUP(BC1935,Sheet2!$E$2:$I$222,5,FALSE)</f>
        <v>#N/A</v>
      </c>
      <c r="BG1935"/>
      <c r="BK1935" t="e">
        <f>VLOOKUP(BJ1935,Sheet2!$E$2:$I$222,3,FALSE)</f>
        <v>#N/A</v>
      </c>
      <c r="BL1935" t="e">
        <f>VLOOKUP(BJ1935,Sheet2!$E$2:$I$222,4,FALSE)</f>
        <v>#N/A</v>
      </c>
      <c r="BM1935" t="e">
        <f>VLOOKUP(BJ1935,Sheet2!$E$2:$I$222,5,FALSE)</f>
        <v>#N/A</v>
      </c>
      <c r="BN1935"/>
      <c r="BR1935" t="e">
        <f>VLOOKUP(BQ1935,Sheet2!$E$2:$I$222,3,FALSE)</f>
        <v>#N/A</v>
      </c>
      <c r="BS1935" t="e">
        <f>VLOOKUP(BQ1935,Sheet2!$E$2:$I$222,4,FALSE)</f>
        <v>#N/A</v>
      </c>
      <c r="BT1935" t="e">
        <f>VLOOKUP(BQ1935,Sheet2!$E$2:$I$222,5,FALSE)</f>
        <v>#N/A</v>
      </c>
      <c r="BU1935"/>
      <c r="BY1935" t="e">
        <f>VLOOKUP(BX1935,Sheet2!$E$2:$I$222,3,FALSE)</f>
        <v>#N/A</v>
      </c>
      <c r="BZ1935" t="e">
        <f>VLOOKUP(BX1935,Sheet2!$E$2:$I$222,4,FALSE)</f>
        <v>#N/A</v>
      </c>
      <c r="CA1935" t="e">
        <f>VLOOKUP(BX1935,Sheet2!$E$2:$I$222,5,FALSE)</f>
        <v>#N/A</v>
      </c>
      <c r="CB1935"/>
      <c r="CF1935" t="e">
        <f>VLOOKUP(CE1935,Sheet2!$E$2:$I$222,3,FALSE)</f>
        <v>#N/A</v>
      </c>
      <c r="CG1935" t="e">
        <f>VLOOKUP(CE1935,Sheet2!$E$2:$I$222,4,FALSE)</f>
        <v>#N/A</v>
      </c>
      <c r="CH1935" t="e">
        <f>VLOOKUP(CE1935,Sheet2!$E$2:$I$222,5,FALSE)</f>
        <v>#N/A</v>
      </c>
      <c r="CI1935"/>
      <c r="CM1935" t="e">
        <f>VLOOKUP(CL1935,Sheet2!$E$2:$I$222,3,FALSE)</f>
        <v>#N/A</v>
      </c>
      <c r="CN1935" t="e">
        <f>VLOOKUP(CL1935,Sheet2!$E$2:$I$222,4,FALSE)</f>
        <v>#N/A</v>
      </c>
      <c r="CO1935" t="e">
        <f>VLOOKUP(CL1935,Sheet2!$E$2:$I$222,5,FALSE)</f>
        <v>#N/A</v>
      </c>
      <c r="CP1935"/>
      <c r="CT1935" t="e">
        <f>VLOOKUP(CS1935,Sheet2!$E$2:$I$222,3,FALSE)</f>
        <v>#N/A</v>
      </c>
      <c r="CU1935" t="e">
        <f>VLOOKUP(CS1935,Sheet2!$E$2:$I$222,4,FALSE)</f>
        <v>#N/A</v>
      </c>
      <c r="CV1935" t="e">
        <f>VLOOKUP(CS1935,Sheet2!$E$2:$I$222,5,FALSE)</f>
        <v>#N/A</v>
      </c>
      <c r="CW1935"/>
      <c r="DA1935" t="e">
        <f>VLOOKUP(CZ1935,Sheet2!$E$2:$I$222,3,FALSE)</f>
        <v>#N/A</v>
      </c>
      <c r="DB1935" t="e">
        <f>VLOOKUP(CZ1935,Sheet2!$E$2:$I$222,4,FALSE)</f>
        <v>#N/A</v>
      </c>
      <c r="DC1935" t="e">
        <f>VLOOKUP(CZ1935,Sheet2!$E$2:$I$222,5,FALSE)</f>
        <v>#N/A</v>
      </c>
      <c r="DD1935"/>
      <c r="DH1935" t="e">
        <f>VLOOKUP(DG1935,Sheet2!$E$2:$I$222,3,FALSE)</f>
        <v>#N/A</v>
      </c>
      <c r="DI1935" t="e">
        <f>VLOOKUP(DG1935,Sheet2!$E$2:$I$222,4,FALSE)</f>
        <v>#N/A</v>
      </c>
      <c r="DJ1935" t="e">
        <f>VLOOKUP(DG1935,Sheet2!$E$2:$I$222,5,FALSE)</f>
        <v>#N/A</v>
      </c>
    </row>
    <row r="1936" spans="1:114" x14ac:dyDescent="0.25">
      <c r="A1936">
        <v>2009</v>
      </c>
      <c r="C1936">
        <v>15455</v>
      </c>
      <c r="D1936">
        <v>5455</v>
      </c>
      <c r="E1936">
        <v>37.739229999999999</v>
      </c>
      <c r="F1936">
        <v>-122.45039</v>
      </c>
      <c r="G1936" t="s">
        <v>1397</v>
      </c>
      <c r="H1936" t="s">
        <v>3825</v>
      </c>
      <c r="I1936" t="s">
        <v>4908</v>
      </c>
      <c r="J1936" t="s">
        <v>4947</v>
      </c>
      <c r="Q1936" t="s">
        <v>5924</v>
      </c>
      <c r="S1936" t="s">
        <v>6391</v>
      </c>
      <c r="X1936">
        <f t="shared" si="30"/>
        <v>2</v>
      </c>
      <c r="Y1936" t="s">
        <v>6833</v>
      </c>
      <c r="Z1936" t="s">
        <v>6879</v>
      </c>
      <c r="AB1936" t="e">
        <f>VLOOKUP($AA1936,Sheet2!$E$2:$I$222,3,FALSE)</f>
        <v>#N/A</v>
      </c>
      <c r="AC1936" t="e">
        <f>VLOOKUP($AA1936,Sheet2!$E$2:$I$222,4,FALSE)</f>
        <v>#N/A</v>
      </c>
      <c r="AD1936" t="e">
        <f>VLOOKUP($AA1936,Sheet2!$E$2:$I$222,5,FALSE)</f>
        <v>#N/A</v>
      </c>
      <c r="AF1936" t="s">
        <v>6833</v>
      </c>
      <c r="AG1936" t="s">
        <v>6881</v>
      </c>
      <c r="AI1936" t="e">
        <f>VLOOKUP(AH1936,Sheet2!$E$2:$I$222,3,FALSE)</f>
        <v>#N/A</v>
      </c>
      <c r="AJ1936" t="e">
        <f>VLOOKUP(AH1936,Sheet2!$E$2:$I$222,4,FALSE)</f>
        <v>#N/A</v>
      </c>
      <c r="AK1936" t="e">
        <f>VLOOKUP(AH1936,Sheet2!$E$2:$I$222,5,FALSE)</f>
        <v>#N/A</v>
      </c>
      <c r="AL1936"/>
      <c r="AP1936" t="e">
        <f>VLOOKUP(AO1936,Sheet2!$E$2:$I$222,3,FALSE)</f>
        <v>#N/A</v>
      </c>
      <c r="AQ1936" t="e">
        <f>VLOOKUP(AO1936,Sheet2!$E$2:$I$222,4,FALSE)</f>
        <v>#N/A</v>
      </c>
      <c r="AR1936" t="e">
        <f>VLOOKUP(AO1936,Sheet2!$E$2:$I$222,5,FALSE)</f>
        <v>#N/A</v>
      </c>
      <c r="AS1936"/>
      <c r="AW1936" t="e">
        <f>VLOOKUP(AV1936,Sheet2!$E$2:$I$222,3,FALSE)</f>
        <v>#N/A</v>
      </c>
      <c r="AX1936" t="e">
        <f>VLOOKUP(AV1936,Sheet2!$E$2:$I$222,4,FALSE)</f>
        <v>#N/A</v>
      </c>
      <c r="AY1936" t="e">
        <f>VLOOKUP(AV1936,Sheet2!$E$2:$I$222,5,FALSE)</f>
        <v>#N/A</v>
      </c>
      <c r="AZ1936"/>
      <c r="BD1936" t="e">
        <f>VLOOKUP(BC1936,Sheet2!$E$2:$I$222,3,FALSE)</f>
        <v>#N/A</v>
      </c>
      <c r="BE1936" t="e">
        <f>VLOOKUP(BC1936,Sheet2!$E$2:$I$222,4,FALSE)</f>
        <v>#N/A</v>
      </c>
      <c r="BF1936" t="e">
        <f>VLOOKUP(BC1936,Sheet2!$E$2:$I$222,5,FALSE)</f>
        <v>#N/A</v>
      </c>
      <c r="BG1936"/>
      <c r="BK1936" t="e">
        <f>VLOOKUP(BJ1936,Sheet2!$E$2:$I$222,3,FALSE)</f>
        <v>#N/A</v>
      </c>
      <c r="BL1936" t="e">
        <f>VLOOKUP(BJ1936,Sheet2!$E$2:$I$222,4,FALSE)</f>
        <v>#N/A</v>
      </c>
      <c r="BM1936" t="e">
        <f>VLOOKUP(BJ1936,Sheet2!$E$2:$I$222,5,FALSE)</f>
        <v>#N/A</v>
      </c>
      <c r="BN1936"/>
      <c r="BR1936" t="e">
        <f>VLOOKUP(BQ1936,Sheet2!$E$2:$I$222,3,FALSE)</f>
        <v>#N/A</v>
      </c>
      <c r="BS1936" t="e">
        <f>VLOOKUP(BQ1936,Sheet2!$E$2:$I$222,4,FALSE)</f>
        <v>#N/A</v>
      </c>
      <c r="BT1936" t="e">
        <f>VLOOKUP(BQ1936,Sheet2!$E$2:$I$222,5,FALSE)</f>
        <v>#N/A</v>
      </c>
      <c r="BU1936"/>
      <c r="BY1936" t="e">
        <f>VLOOKUP(BX1936,Sheet2!$E$2:$I$222,3,FALSE)</f>
        <v>#N/A</v>
      </c>
      <c r="BZ1936" t="e">
        <f>VLOOKUP(BX1936,Sheet2!$E$2:$I$222,4,FALSE)</f>
        <v>#N/A</v>
      </c>
      <c r="CA1936" t="e">
        <f>VLOOKUP(BX1936,Sheet2!$E$2:$I$222,5,FALSE)</f>
        <v>#N/A</v>
      </c>
      <c r="CB1936"/>
      <c r="CF1936" t="e">
        <f>VLOOKUP(CE1936,Sheet2!$E$2:$I$222,3,FALSE)</f>
        <v>#N/A</v>
      </c>
      <c r="CG1936" t="e">
        <f>VLOOKUP(CE1936,Sheet2!$E$2:$I$222,4,FALSE)</f>
        <v>#N/A</v>
      </c>
      <c r="CH1936" t="e">
        <f>VLOOKUP(CE1936,Sheet2!$E$2:$I$222,5,FALSE)</f>
        <v>#N/A</v>
      </c>
      <c r="CI1936"/>
      <c r="CM1936" t="e">
        <f>VLOOKUP(CL1936,Sheet2!$E$2:$I$222,3,FALSE)</f>
        <v>#N/A</v>
      </c>
      <c r="CN1936" t="e">
        <f>VLOOKUP(CL1936,Sheet2!$E$2:$I$222,4,FALSE)</f>
        <v>#N/A</v>
      </c>
      <c r="CO1936" t="e">
        <f>VLOOKUP(CL1936,Sheet2!$E$2:$I$222,5,FALSE)</f>
        <v>#N/A</v>
      </c>
      <c r="CP1936"/>
      <c r="CT1936" t="e">
        <f>VLOOKUP(CS1936,Sheet2!$E$2:$I$222,3,FALSE)</f>
        <v>#N/A</v>
      </c>
      <c r="CU1936" t="e">
        <f>VLOOKUP(CS1936,Sheet2!$E$2:$I$222,4,FALSE)</f>
        <v>#N/A</v>
      </c>
      <c r="CV1936" t="e">
        <f>VLOOKUP(CS1936,Sheet2!$E$2:$I$222,5,FALSE)</f>
        <v>#N/A</v>
      </c>
      <c r="CW1936"/>
      <c r="DA1936" t="e">
        <f>VLOOKUP(CZ1936,Sheet2!$E$2:$I$222,3,FALSE)</f>
        <v>#N/A</v>
      </c>
      <c r="DB1936" t="e">
        <f>VLOOKUP(CZ1936,Sheet2!$E$2:$I$222,4,FALSE)</f>
        <v>#N/A</v>
      </c>
      <c r="DC1936" t="e">
        <f>VLOOKUP(CZ1936,Sheet2!$E$2:$I$222,5,FALSE)</f>
        <v>#N/A</v>
      </c>
      <c r="DD1936"/>
      <c r="DH1936" t="e">
        <f>VLOOKUP(DG1936,Sheet2!$E$2:$I$222,3,FALSE)</f>
        <v>#N/A</v>
      </c>
      <c r="DI1936" t="e">
        <f>VLOOKUP(DG1936,Sheet2!$E$2:$I$222,4,FALSE)</f>
        <v>#N/A</v>
      </c>
      <c r="DJ1936" t="e">
        <f>VLOOKUP(DG1936,Sheet2!$E$2:$I$222,5,FALSE)</f>
        <v>#N/A</v>
      </c>
    </row>
    <row r="1937" spans="1:114" x14ac:dyDescent="0.25">
      <c r="A1937">
        <v>2010</v>
      </c>
      <c r="C1937">
        <v>15456</v>
      </c>
      <c r="D1937">
        <v>5456</v>
      </c>
      <c r="E1937">
        <v>37.739269999999998</v>
      </c>
      <c r="F1937">
        <v>-122.45050000000001</v>
      </c>
      <c r="G1937" t="s">
        <v>1397</v>
      </c>
      <c r="H1937" t="s">
        <v>3825</v>
      </c>
      <c r="I1937" t="s">
        <v>4913</v>
      </c>
      <c r="J1937" t="s">
        <v>4947</v>
      </c>
      <c r="Q1937" t="s">
        <v>5924</v>
      </c>
      <c r="S1937" t="s">
        <v>6391</v>
      </c>
      <c r="X1937">
        <f t="shared" si="30"/>
        <v>2</v>
      </c>
      <c r="Y1937" t="s">
        <v>6833</v>
      </c>
      <c r="Z1937" t="s">
        <v>6879</v>
      </c>
      <c r="AB1937" t="e">
        <f>VLOOKUP($AA1937,Sheet2!$E$2:$I$222,3,FALSE)</f>
        <v>#N/A</v>
      </c>
      <c r="AC1937" t="e">
        <f>VLOOKUP($AA1937,Sheet2!$E$2:$I$222,4,FALSE)</f>
        <v>#N/A</v>
      </c>
      <c r="AD1937" t="e">
        <f>VLOOKUP($AA1937,Sheet2!$E$2:$I$222,5,FALSE)</f>
        <v>#N/A</v>
      </c>
      <c r="AF1937" t="s">
        <v>6833</v>
      </c>
      <c r="AG1937" t="s">
        <v>6881</v>
      </c>
      <c r="AI1937" t="e">
        <f>VLOOKUP(AH1937,Sheet2!$E$2:$I$222,3,FALSE)</f>
        <v>#N/A</v>
      </c>
      <c r="AJ1937" t="e">
        <f>VLOOKUP(AH1937,Sheet2!$E$2:$I$222,4,FALSE)</f>
        <v>#N/A</v>
      </c>
      <c r="AK1937" t="e">
        <f>VLOOKUP(AH1937,Sheet2!$E$2:$I$222,5,FALSE)</f>
        <v>#N/A</v>
      </c>
      <c r="AL1937"/>
      <c r="AP1937" t="e">
        <f>VLOOKUP(AO1937,Sheet2!$E$2:$I$222,3,FALSE)</f>
        <v>#N/A</v>
      </c>
      <c r="AQ1937" t="e">
        <f>VLOOKUP(AO1937,Sheet2!$E$2:$I$222,4,FALSE)</f>
        <v>#N/A</v>
      </c>
      <c r="AR1937" t="e">
        <f>VLOOKUP(AO1937,Sheet2!$E$2:$I$222,5,FALSE)</f>
        <v>#N/A</v>
      </c>
      <c r="AS1937"/>
      <c r="AW1937" t="e">
        <f>VLOOKUP(AV1937,Sheet2!$E$2:$I$222,3,FALSE)</f>
        <v>#N/A</v>
      </c>
      <c r="AX1937" t="e">
        <f>VLOOKUP(AV1937,Sheet2!$E$2:$I$222,4,FALSE)</f>
        <v>#N/A</v>
      </c>
      <c r="AY1937" t="e">
        <f>VLOOKUP(AV1937,Sheet2!$E$2:$I$222,5,FALSE)</f>
        <v>#N/A</v>
      </c>
      <c r="AZ1937"/>
      <c r="BD1937" t="e">
        <f>VLOOKUP(BC1937,Sheet2!$E$2:$I$222,3,FALSE)</f>
        <v>#N/A</v>
      </c>
      <c r="BE1937" t="e">
        <f>VLOOKUP(BC1937,Sheet2!$E$2:$I$222,4,FALSE)</f>
        <v>#N/A</v>
      </c>
      <c r="BF1937" t="e">
        <f>VLOOKUP(BC1937,Sheet2!$E$2:$I$222,5,FALSE)</f>
        <v>#N/A</v>
      </c>
      <c r="BG1937"/>
      <c r="BK1937" t="e">
        <f>VLOOKUP(BJ1937,Sheet2!$E$2:$I$222,3,FALSE)</f>
        <v>#N/A</v>
      </c>
      <c r="BL1937" t="e">
        <f>VLOOKUP(BJ1937,Sheet2!$E$2:$I$222,4,FALSE)</f>
        <v>#N/A</v>
      </c>
      <c r="BM1937" t="e">
        <f>VLOOKUP(BJ1937,Sheet2!$E$2:$I$222,5,FALSE)</f>
        <v>#N/A</v>
      </c>
      <c r="BN1937"/>
      <c r="BR1937" t="e">
        <f>VLOOKUP(BQ1937,Sheet2!$E$2:$I$222,3,FALSE)</f>
        <v>#N/A</v>
      </c>
      <c r="BS1937" t="e">
        <f>VLOOKUP(BQ1937,Sheet2!$E$2:$I$222,4,FALSE)</f>
        <v>#N/A</v>
      </c>
      <c r="BT1937" t="e">
        <f>VLOOKUP(BQ1937,Sheet2!$E$2:$I$222,5,FALSE)</f>
        <v>#N/A</v>
      </c>
      <c r="BU1937"/>
      <c r="BY1937" t="e">
        <f>VLOOKUP(BX1937,Sheet2!$E$2:$I$222,3,FALSE)</f>
        <v>#N/A</v>
      </c>
      <c r="BZ1937" t="e">
        <f>VLOOKUP(BX1937,Sheet2!$E$2:$I$222,4,FALSE)</f>
        <v>#N/A</v>
      </c>
      <c r="CA1937" t="e">
        <f>VLOOKUP(BX1937,Sheet2!$E$2:$I$222,5,FALSE)</f>
        <v>#N/A</v>
      </c>
      <c r="CB1937"/>
      <c r="CF1937" t="e">
        <f>VLOOKUP(CE1937,Sheet2!$E$2:$I$222,3,FALSE)</f>
        <v>#N/A</v>
      </c>
      <c r="CG1937" t="e">
        <f>VLOOKUP(CE1937,Sheet2!$E$2:$I$222,4,FALSE)</f>
        <v>#N/A</v>
      </c>
      <c r="CH1937" t="e">
        <f>VLOOKUP(CE1937,Sheet2!$E$2:$I$222,5,FALSE)</f>
        <v>#N/A</v>
      </c>
      <c r="CI1937"/>
      <c r="CM1937" t="e">
        <f>VLOOKUP(CL1937,Sheet2!$E$2:$I$222,3,FALSE)</f>
        <v>#N/A</v>
      </c>
      <c r="CN1937" t="e">
        <f>VLOOKUP(CL1937,Sheet2!$E$2:$I$222,4,FALSE)</f>
        <v>#N/A</v>
      </c>
      <c r="CO1937" t="e">
        <f>VLOOKUP(CL1937,Sheet2!$E$2:$I$222,5,FALSE)</f>
        <v>#N/A</v>
      </c>
      <c r="CP1937"/>
      <c r="CT1937" t="e">
        <f>VLOOKUP(CS1937,Sheet2!$E$2:$I$222,3,FALSE)</f>
        <v>#N/A</v>
      </c>
      <c r="CU1937" t="e">
        <f>VLOOKUP(CS1937,Sheet2!$E$2:$I$222,4,FALSE)</f>
        <v>#N/A</v>
      </c>
      <c r="CV1937" t="e">
        <f>VLOOKUP(CS1937,Sheet2!$E$2:$I$222,5,FALSE)</f>
        <v>#N/A</v>
      </c>
      <c r="CW1937"/>
      <c r="DA1937" t="e">
        <f>VLOOKUP(CZ1937,Sheet2!$E$2:$I$222,3,FALSE)</f>
        <v>#N/A</v>
      </c>
      <c r="DB1937" t="e">
        <f>VLOOKUP(CZ1937,Sheet2!$E$2:$I$222,4,FALSE)</f>
        <v>#N/A</v>
      </c>
      <c r="DC1937" t="e">
        <f>VLOOKUP(CZ1937,Sheet2!$E$2:$I$222,5,FALSE)</f>
        <v>#N/A</v>
      </c>
      <c r="DD1937"/>
      <c r="DH1937" t="e">
        <f>VLOOKUP(DG1937,Sheet2!$E$2:$I$222,3,FALSE)</f>
        <v>#N/A</v>
      </c>
      <c r="DI1937" t="e">
        <f>VLOOKUP(DG1937,Sheet2!$E$2:$I$222,4,FALSE)</f>
        <v>#N/A</v>
      </c>
      <c r="DJ1937" t="e">
        <f>VLOOKUP(DG1937,Sheet2!$E$2:$I$222,5,FALSE)</f>
        <v>#N/A</v>
      </c>
    </row>
    <row r="1938" spans="1:114" x14ac:dyDescent="0.25">
      <c r="A1938">
        <v>2011</v>
      </c>
      <c r="C1938">
        <v>15457</v>
      </c>
      <c r="D1938">
        <v>5457</v>
      </c>
      <c r="E1938">
        <v>37.802849999999999</v>
      </c>
      <c r="F1938">
        <v>-122.44329</v>
      </c>
      <c r="G1938" t="s">
        <v>1398</v>
      </c>
      <c r="H1938" t="s">
        <v>3826</v>
      </c>
      <c r="I1938" t="s">
        <v>4917</v>
      </c>
      <c r="J1938" t="s">
        <v>4947</v>
      </c>
      <c r="Q1938" t="s">
        <v>5924</v>
      </c>
      <c r="S1938" t="s">
        <v>6247</v>
      </c>
      <c r="X1938">
        <f t="shared" si="30"/>
        <v>1</v>
      </c>
      <c r="Y1938" t="s">
        <v>6822</v>
      </c>
      <c r="Z1938" t="s">
        <v>6880</v>
      </c>
      <c r="AA1938" s="59" t="s">
        <v>6943</v>
      </c>
      <c r="AB1938" t="str">
        <f>VLOOKUP($AA1938,Sheet2!$E$2:$I$222,3,FALSE)</f>
        <v>To Downtown</v>
      </c>
      <c r="AC1938" t="str">
        <f>VLOOKUP($AA1938,Sheet2!$E$2:$I$222,4,FALSE)</f>
        <v>Howard &amp; Spear</v>
      </c>
      <c r="AD1938" t="str">
        <f>VLOOKUP($AA1938,Sheet2!$E$2:$I$222,5,FALSE)</f>
        <v>AM Only: M-F ~ 6am-9am</v>
      </c>
      <c r="AI1938" t="e">
        <f>VLOOKUP(AH1938,Sheet2!$E$2:$I$222,3,FALSE)</f>
        <v>#N/A</v>
      </c>
      <c r="AJ1938" t="e">
        <f>VLOOKUP(AH1938,Sheet2!$E$2:$I$222,4,FALSE)</f>
        <v>#N/A</v>
      </c>
      <c r="AK1938" t="e">
        <f>VLOOKUP(AH1938,Sheet2!$E$2:$I$222,5,FALSE)</f>
        <v>#N/A</v>
      </c>
      <c r="AL1938"/>
      <c r="AP1938" t="e">
        <f>VLOOKUP(AO1938,Sheet2!$E$2:$I$222,3,FALSE)</f>
        <v>#N/A</v>
      </c>
      <c r="AQ1938" t="e">
        <f>VLOOKUP(AO1938,Sheet2!$E$2:$I$222,4,FALSE)</f>
        <v>#N/A</v>
      </c>
      <c r="AR1938" t="e">
        <f>VLOOKUP(AO1938,Sheet2!$E$2:$I$222,5,FALSE)</f>
        <v>#N/A</v>
      </c>
      <c r="AS1938"/>
      <c r="AW1938" t="e">
        <f>VLOOKUP(AV1938,Sheet2!$E$2:$I$222,3,FALSE)</f>
        <v>#N/A</v>
      </c>
      <c r="AX1938" t="e">
        <f>VLOOKUP(AV1938,Sheet2!$E$2:$I$222,4,FALSE)</f>
        <v>#N/A</v>
      </c>
      <c r="AY1938" t="e">
        <f>VLOOKUP(AV1938,Sheet2!$E$2:$I$222,5,FALSE)</f>
        <v>#N/A</v>
      </c>
      <c r="AZ1938"/>
      <c r="BD1938" t="e">
        <f>VLOOKUP(BC1938,Sheet2!$E$2:$I$222,3,FALSE)</f>
        <v>#N/A</v>
      </c>
      <c r="BE1938" t="e">
        <f>VLOOKUP(BC1938,Sheet2!$E$2:$I$222,4,FALSE)</f>
        <v>#N/A</v>
      </c>
      <c r="BF1938" t="e">
        <f>VLOOKUP(BC1938,Sheet2!$E$2:$I$222,5,FALSE)</f>
        <v>#N/A</v>
      </c>
      <c r="BG1938"/>
      <c r="BK1938" t="e">
        <f>VLOOKUP(BJ1938,Sheet2!$E$2:$I$222,3,FALSE)</f>
        <v>#N/A</v>
      </c>
      <c r="BL1938" t="e">
        <f>VLOOKUP(BJ1938,Sheet2!$E$2:$I$222,4,FALSE)</f>
        <v>#N/A</v>
      </c>
      <c r="BM1938" t="e">
        <f>VLOOKUP(BJ1938,Sheet2!$E$2:$I$222,5,FALSE)</f>
        <v>#N/A</v>
      </c>
      <c r="BN1938"/>
      <c r="BR1938" t="e">
        <f>VLOOKUP(BQ1938,Sheet2!$E$2:$I$222,3,FALSE)</f>
        <v>#N/A</v>
      </c>
      <c r="BS1938" t="e">
        <f>VLOOKUP(BQ1938,Sheet2!$E$2:$I$222,4,FALSE)</f>
        <v>#N/A</v>
      </c>
      <c r="BT1938" t="e">
        <f>VLOOKUP(BQ1938,Sheet2!$E$2:$I$222,5,FALSE)</f>
        <v>#N/A</v>
      </c>
      <c r="BU1938"/>
      <c r="BY1938" t="e">
        <f>VLOOKUP(BX1938,Sheet2!$E$2:$I$222,3,FALSE)</f>
        <v>#N/A</v>
      </c>
      <c r="BZ1938" t="e">
        <f>VLOOKUP(BX1938,Sheet2!$E$2:$I$222,4,FALSE)</f>
        <v>#N/A</v>
      </c>
      <c r="CA1938" t="e">
        <f>VLOOKUP(BX1938,Sheet2!$E$2:$I$222,5,FALSE)</f>
        <v>#N/A</v>
      </c>
      <c r="CB1938"/>
      <c r="CF1938" t="e">
        <f>VLOOKUP(CE1938,Sheet2!$E$2:$I$222,3,FALSE)</f>
        <v>#N/A</v>
      </c>
      <c r="CG1938" t="e">
        <f>VLOOKUP(CE1938,Sheet2!$E$2:$I$222,4,FALSE)</f>
        <v>#N/A</v>
      </c>
      <c r="CH1938" t="e">
        <f>VLOOKUP(CE1938,Sheet2!$E$2:$I$222,5,FALSE)</f>
        <v>#N/A</v>
      </c>
      <c r="CI1938"/>
      <c r="CM1938" t="e">
        <f>VLOOKUP(CL1938,Sheet2!$E$2:$I$222,3,FALSE)</f>
        <v>#N/A</v>
      </c>
      <c r="CN1938" t="e">
        <f>VLOOKUP(CL1938,Sheet2!$E$2:$I$222,4,FALSE)</f>
        <v>#N/A</v>
      </c>
      <c r="CO1938" t="e">
        <f>VLOOKUP(CL1938,Sheet2!$E$2:$I$222,5,FALSE)</f>
        <v>#N/A</v>
      </c>
      <c r="CP1938"/>
      <c r="CT1938" t="e">
        <f>VLOOKUP(CS1938,Sheet2!$E$2:$I$222,3,FALSE)</f>
        <v>#N/A</v>
      </c>
      <c r="CU1938" t="e">
        <f>VLOOKUP(CS1938,Sheet2!$E$2:$I$222,4,FALSE)</f>
        <v>#N/A</v>
      </c>
      <c r="CV1938" t="e">
        <f>VLOOKUP(CS1938,Sheet2!$E$2:$I$222,5,FALSE)</f>
        <v>#N/A</v>
      </c>
      <c r="CW1938"/>
      <c r="DA1938" t="e">
        <f>VLOOKUP(CZ1938,Sheet2!$E$2:$I$222,3,FALSE)</f>
        <v>#N/A</v>
      </c>
      <c r="DB1938" t="e">
        <f>VLOOKUP(CZ1938,Sheet2!$E$2:$I$222,4,FALSE)</f>
        <v>#N/A</v>
      </c>
      <c r="DC1938" t="e">
        <f>VLOOKUP(CZ1938,Sheet2!$E$2:$I$222,5,FALSE)</f>
        <v>#N/A</v>
      </c>
      <c r="DD1938"/>
      <c r="DH1938" t="e">
        <f>VLOOKUP(DG1938,Sheet2!$E$2:$I$222,3,FALSE)</f>
        <v>#N/A</v>
      </c>
      <c r="DI1938" t="e">
        <f>VLOOKUP(DG1938,Sheet2!$E$2:$I$222,4,FALSE)</f>
        <v>#N/A</v>
      </c>
      <c r="DJ1938" t="e">
        <f>VLOOKUP(DG1938,Sheet2!$E$2:$I$222,5,FALSE)</f>
        <v>#N/A</v>
      </c>
    </row>
    <row r="1939" spans="1:114" x14ac:dyDescent="0.25">
      <c r="A1939">
        <v>2012</v>
      </c>
      <c r="C1939">
        <v>15458</v>
      </c>
      <c r="D1939">
        <v>5458</v>
      </c>
      <c r="E1939">
        <v>37.805799999999998</v>
      </c>
      <c r="F1939">
        <v>-122.42025</v>
      </c>
      <c r="G1939" t="s">
        <v>1399</v>
      </c>
      <c r="H1939" t="s">
        <v>3827</v>
      </c>
      <c r="I1939" t="s">
        <v>4917</v>
      </c>
      <c r="J1939" t="s">
        <v>4946</v>
      </c>
      <c r="K1939" t="s">
        <v>4962</v>
      </c>
      <c r="N1939" t="s">
        <v>5589</v>
      </c>
      <c r="Q1939" t="s">
        <v>5924</v>
      </c>
      <c r="R1939">
        <v>427</v>
      </c>
      <c r="S1939" t="s">
        <v>6392</v>
      </c>
      <c r="X1939">
        <f t="shared" si="30"/>
        <v>3</v>
      </c>
      <c r="Y1939" t="s">
        <v>6819</v>
      </c>
      <c r="Z1939" t="s">
        <v>6881</v>
      </c>
      <c r="AB1939" t="e">
        <f>VLOOKUP($AA1939,Sheet2!$E$2:$I$222,3,FALSE)</f>
        <v>#N/A</v>
      </c>
      <c r="AC1939" t="e">
        <f>VLOOKUP($AA1939,Sheet2!$E$2:$I$222,4,FALSE)</f>
        <v>#N/A</v>
      </c>
      <c r="AD1939" t="e">
        <f>VLOOKUP($AA1939,Sheet2!$E$2:$I$222,5,FALSE)</f>
        <v>#N/A</v>
      </c>
      <c r="AF1939" t="s">
        <v>6827</v>
      </c>
      <c r="AG1939" t="s">
        <v>6882</v>
      </c>
      <c r="AH1939" s="59" t="s">
        <v>6956</v>
      </c>
      <c r="AI1939" t="str">
        <f>VLOOKUP(AH1939,Sheet2!$E$2:$I$222,3,FALSE)</f>
        <v>To Caltrain Station</v>
      </c>
      <c r="AJ1939" t="str">
        <f>VLOOKUP(AH1939,Sheet2!$E$2:$I$222,4,FALSE)</f>
        <v>4th St. &amp; Townsend</v>
      </c>
      <c r="AK1939" t="str">
        <f>VLOOKUP(AH1939,Sheet2!$E$2:$I$222,5,FALSE)</f>
        <v>Daily ~ 6am-12:30am</v>
      </c>
      <c r="AL1939"/>
      <c r="AM1939" t="s">
        <v>6810</v>
      </c>
      <c r="AN1939" t="s">
        <v>6879</v>
      </c>
      <c r="AP1939" t="e">
        <f>VLOOKUP(AO1939,Sheet2!$E$2:$I$222,3,FALSE)</f>
        <v>#N/A</v>
      </c>
      <c r="AQ1939" t="e">
        <f>VLOOKUP(AO1939,Sheet2!$E$2:$I$222,4,FALSE)</f>
        <v>#N/A</v>
      </c>
      <c r="AR1939" t="e">
        <f>VLOOKUP(AO1939,Sheet2!$E$2:$I$222,5,FALSE)</f>
        <v>#N/A</v>
      </c>
      <c r="AS1939"/>
      <c r="AW1939" t="e">
        <f>VLOOKUP(AV1939,Sheet2!$E$2:$I$222,3,FALSE)</f>
        <v>#N/A</v>
      </c>
      <c r="AX1939" t="e">
        <f>VLOOKUP(AV1939,Sheet2!$E$2:$I$222,4,FALSE)</f>
        <v>#N/A</v>
      </c>
      <c r="AY1939" t="e">
        <f>VLOOKUP(AV1939,Sheet2!$E$2:$I$222,5,FALSE)</f>
        <v>#N/A</v>
      </c>
      <c r="AZ1939"/>
      <c r="BD1939" t="e">
        <f>VLOOKUP(BC1939,Sheet2!$E$2:$I$222,3,FALSE)</f>
        <v>#N/A</v>
      </c>
      <c r="BE1939" t="e">
        <f>VLOOKUP(BC1939,Sheet2!$E$2:$I$222,4,FALSE)</f>
        <v>#N/A</v>
      </c>
      <c r="BF1939" t="e">
        <f>VLOOKUP(BC1939,Sheet2!$E$2:$I$222,5,FALSE)</f>
        <v>#N/A</v>
      </c>
      <c r="BG1939"/>
      <c r="BK1939" t="e">
        <f>VLOOKUP(BJ1939,Sheet2!$E$2:$I$222,3,FALSE)</f>
        <v>#N/A</v>
      </c>
      <c r="BL1939" t="e">
        <f>VLOOKUP(BJ1939,Sheet2!$E$2:$I$222,4,FALSE)</f>
        <v>#N/A</v>
      </c>
      <c r="BM1939" t="e">
        <f>VLOOKUP(BJ1939,Sheet2!$E$2:$I$222,5,FALSE)</f>
        <v>#N/A</v>
      </c>
      <c r="BN1939"/>
      <c r="BR1939" t="e">
        <f>VLOOKUP(BQ1939,Sheet2!$E$2:$I$222,3,FALSE)</f>
        <v>#N/A</v>
      </c>
      <c r="BS1939" t="e">
        <f>VLOOKUP(BQ1939,Sheet2!$E$2:$I$222,4,FALSE)</f>
        <v>#N/A</v>
      </c>
      <c r="BT1939" t="e">
        <f>VLOOKUP(BQ1939,Sheet2!$E$2:$I$222,5,FALSE)</f>
        <v>#N/A</v>
      </c>
      <c r="BU1939"/>
      <c r="BY1939" t="e">
        <f>VLOOKUP(BX1939,Sheet2!$E$2:$I$222,3,FALSE)</f>
        <v>#N/A</v>
      </c>
      <c r="BZ1939" t="e">
        <f>VLOOKUP(BX1939,Sheet2!$E$2:$I$222,4,FALSE)</f>
        <v>#N/A</v>
      </c>
      <c r="CA1939" t="e">
        <f>VLOOKUP(BX1939,Sheet2!$E$2:$I$222,5,FALSE)</f>
        <v>#N/A</v>
      </c>
      <c r="CB1939"/>
      <c r="CF1939" t="e">
        <f>VLOOKUP(CE1939,Sheet2!$E$2:$I$222,3,FALSE)</f>
        <v>#N/A</v>
      </c>
      <c r="CG1939" t="e">
        <f>VLOOKUP(CE1939,Sheet2!$E$2:$I$222,4,FALSE)</f>
        <v>#N/A</v>
      </c>
      <c r="CH1939" t="e">
        <f>VLOOKUP(CE1939,Sheet2!$E$2:$I$222,5,FALSE)</f>
        <v>#N/A</v>
      </c>
      <c r="CI1939"/>
      <c r="CM1939" t="e">
        <f>VLOOKUP(CL1939,Sheet2!$E$2:$I$222,3,FALSE)</f>
        <v>#N/A</v>
      </c>
      <c r="CN1939" t="e">
        <f>VLOOKUP(CL1939,Sheet2!$E$2:$I$222,4,FALSE)</f>
        <v>#N/A</v>
      </c>
      <c r="CO1939" t="e">
        <f>VLOOKUP(CL1939,Sheet2!$E$2:$I$222,5,FALSE)</f>
        <v>#N/A</v>
      </c>
      <c r="CP1939"/>
      <c r="CT1939" t="e">
        <f>VLOOKUP(CS1939,Sheet2!$E$2:$I$222,3,FALSE)</f>
        <v>#N/A</v>
      </c>
      <c r="CU1939" t="e">
        <f>VLOOKUP(CS1939,Sheet2!$E$2:$I$222,4,FALSE)</f>
        <v>#N/A</v>
      </c>
      <c r="CV1939" t="e">
        <f>VLOOKUP(CS1939,Sheet2!$E$2:$I$222,5,FALSE)</f>
        <v>#N/A</v>
      </c>
      <c r="CW1939"/>
      <c r="DA1939" t="e">
        <f>VLOOKUP(CZ1939,Sheet2!$E$2:$I$222,3,FALSE)</f>
        <v>#N/A</v>
      </c>
      <c r="DB1939" t="e">
        <f>VLOOKUP(CZ1939,Sheet2!$E$2:$I$222,4,FALSE)</f>
        <v>#N/A</v>
      </c>
      <c r="DC1939" t="e">
        <f>VLOOKUP(CZ1939,Sheet2!$E$2:$I$222,5,FALSE)</f>
        <v>#N/A</v>
      </c>
      <c r="DD1939"/>
      <c r="DH1939" t="e">
        <f>VLOOKUP(DG1939,Sheet2!$E$2:$I$222,3,FALSE)</f>
        <v>#N/A</v>
      </c>
      <c r="DI1939" t="e">
        <f>VLOOKUP(DG1939,Sheet2!$E$2:$I$222,4,FALSE)</f>
        <v>#N/A</v>
      </c>
      <c r="DJ1939" t="e">
        <f>VLOOKUP(DG1939,Sheet2!$E$2:$I$222,5,FALSE)</f>
        <v>#N/A</v>
      </c>
    </row>
    <row r="1940" spans="1:114" x14ac:dyDescent="0.25">
      <c r="A1940">
        <v>2013</v>
      </c>
      <c r="C1940">
        <v>15459</v>
      </c>
      <c r="D1940">
        <v>5459</v>
      </c>
      <c r="E1940">
        <v>37.80565</v>
      </c>
      <c r="F1940">
        <v>-122.42049</v>
      </c>
      <c r="G1940" t="s">
        <v>1399</v>
      </c>
      <c r="H1940" t="s">
        <v>3827</v>
      </c>
      <c r="I1940" t="s">
        <v>4918</v>
      </c>
      <c r="J1940" t="s">
        <v>4946</v>
      </c>
      <c r="K1940" t="s">
        <v>4962</v>
      </c>
      <c r="N1940" t="s">
        <v>5590</v>
      </c>
      <c r="Q1940" t="s">
        <v>5924</v>
      </c>
      <c r="R1940">
        <v>428</v>
      </c>
      <c r="S1940" t="s">
        <v>6393</v>
      </c>
      <c r="X1940">
        <f t="shared" si="30"/>
        <v>3</v>
      </c>
      <c r="Y1940" t="s">
        <v>6819</v>
      </c>
      <c r="Z1940" t="s">
        <v>6879</v>
      </c>
      <c r="AB1940" t="e">
        <f>VLOOKUP($AA1940,Sheet2!$E$2:$I$222,3,FALSE)</f>
        <v>#N/A</v>
      </c>
      <c r="AC1940" t="e">
        <f>VLOOKUP($AA1940,Sheet2!$E$2:$I$222,4,FALSE)</f>
        <v>#N/A</v>
      </c>
      <c r="AD1940" t="e">
        <f>VLOOKUP($AA1940,Sheet2!$E$2:$I$222,5,FALSE)</f>
        <v>#N/A</v>
      </c>
      <c r="AF1940" t="s">
        <v>6827</v>
      </c>
      <c r="AG1940" t="s">
        <v>6880</v>
      </c>
      <c r="AH1940" s="59" t="s">
        <v>6898</v>
      </c>
      <c r="AI1940" t="str">
        <f>VLOOKUP(AH1940,Sheet2!$E$2:$I$222,3,FALSE)</f>
        <v>To Fisherman's Wharf</v>
      </c>
      <c r="AJ1940" t="str">
        <f>VLOOKUP(AH1940,Sheet2!$E$2:$I$222,4,FALSE)</f>
        <v>Powell &amp; Beach</v>
      </c>
      <c r="AK1940" t="str">
        <f>VLOOKUP(AH1940,Sheet2!$E$2:$I$222,5,FALSE)</f>
        <v>Daily ~ 6am-12:30am</v>
      </c>
      <c r="AL1940"/>
      <c r="AM1940" t="s">
        <v>6810</v>
      </c>
      <c r="AN1940" t="s">
        <v>6881</v>
      </c>
      <c r="AP1940" t="e">
        <f>VLOOKUP(AO1940,Sheet2!$E$2:$I$222,3,FALSE)</f>
        <v>#N/A</v>
      </c>
      <c r="AQ1940" t="e">
        <f>VLOOKUP(AO1940,Sheet2!$E$2:$I$222,4,FALSE)</f>
        <v>#N/A</v>
      </c>
      <c r="AR1940" t="e">
        <f>VLOOKUP(AO1940,Sheet2!$E$2:$I$222,5,FALSE)</f>
        <v>#N/A</v>
      </c>
      <c r="AS1940"/>
      <c r="AW1940" t="e">
        <f>VLOOKUP(AV1940,Sheet2!$E$2:$I$222,3,FALSE)</f>
        <v>#N/A</v>
      </c>
      <c r="AX1940" t="e">
        <f>VLOOKUP(AV1940,Sheet2!$E$2:$I$222,4,FALSE)</f>
        <v>#N/A</v>
      </c>
      <c r="AY1940" t="e">
        <f>VLOOKUP(AV1940,Sheet2!$E$2:$I$222,5,FALSE)</f>
        <v>#N/A</v>
      </c>
      <c r="AZ1940"/>
      <c r="BD1940" t="e">
        <f>VLOOKUP(BC1940,Sheet2!$E$2:$I$222,3,FALSE)</f>
        <v>#N/A</v>
      </c>
      <c r="BE1940" t="e">
        <f>VLOOKUP(BC1940,Sheet2!$E$2:$I$222,4,FALSE)</f>
        <v>#N/A</v>
      </c>
      <c r="BF1940" t="e">
        <f>VLOOKUP(BC1940,Sheet2!$E$2:$I$222,5,FALSE)</f>
        <v>#N/A</v>
      </c>
      <c r="BG1940"/>
      <c r="BK1940" t="e">
        <f>VLOOKUP(BJ1940,Sheet2!$E$2:$I$222,3,FALSE)</f>
        <v>#N/A</v>
      </c>
      <c r="BL1940" t="e">
        <f>VLOOKUP(BJ1940,Sheet2!$E$2:$I$222,4,FALSE)</f>
        <v>#N/A</v>
      </c>
      <c r="BM1940" t="e">
        <f>VLOOKUP(BJ1940,Sheet2!$E$2:$I$222,5,FALSE)</f>
        <v>#N/A</v>
      </c>
      <c r="BN1940"/>
      <c r="BR1940" t="e">
        <f>VLOOKUP(BQ1940,Sheet2!$E$2:$I$222,3,FALSE)</f>
        <v>#N/A</v>
      </c>
      <c r="BS1940" t="e">
        <f>VLOOKUP(BQ1940,Sheet2!$E$2:$I$222,4,FALSE)</f>
        <v>#N/A</v>
      </c>
      <c r="BT1940" t="e">
        <f>VLOOKUP(BQ1940,Sheet2!$E$2:$I$222,5,FALSE)</f>
        <v>#N/A</v>
      </c>
      <c r="BU1940"/>
      <c r="BY1940" t="e">
        <f>VLOOKUP(BX1940,Sheet2!$E$2:$I$222,3,FALSE)</f>
        <v>#N/A</v>
      </c>
      <c r="BZ1940" t="e">
        <f>VLOOKUP(BX1940,Sheet2!$E$2:$I$222,4,FALSE)</f>
        <v>#N/A</v>
      </c>
      <c r="CA1940" t="e">
        <f>VLOOKUP(BX1940,Sheet2!$E$2:$I$222,5,FALSE)</f>
        <v>#N/A</v>
      </c>
      <c r="CB1940"/>
      <c r="CF1940" t="e">
        <f>VLOOKUP(CE1940,Sheet2!$E$2:$I$222,3,FALSE)</f>
        <v>#N/A</v>
      </c>
      <c r="CG1940" t="e">
        <f>VLOOKUP(CE1940,Sheet2!$E$2:$I$222,4,FALSE)</f>
        <v>#N/A</v>
      </c>
      <c r="CH1940" t="e">
        <f>VLOOKUP(CE1940,Sheet2!$E$2:$I$222,5,FALSE)</f>
        <v>#N/A</v>
      </c>
      <c r="CI1940"/>
      <c r="CM1940" t="e">
        <f>VLOOKUP(CL1940,Sheet2!$E$2:$I$222,3,FALSE)</f>
        <v>#N/A</v>
      </c>
      <c r="CN1940" t="e">
        <f>VLOOKUP(CL1940,Sheet2!$E$2:$I$222,4,FALSE)</f>
        <v>#N/A</v>
      </c>
      <c r="CO1940" t="e">
        <f>VLOOKUP(CL1940,Sheet2!$E$2:$I$222,5,FALSE)</f>
        <v>#N/A</v>
      </c>
      <c r="CP1940"/>
      <c r="CT1940" t="e">
        <f>VLOOKUP(CS1940,Sheet2!$E$2:$I$222,3,FALSE)</f>
        <v>#N/A</v>
      </c>
      <c r="CU1940" t="e">
        <f>VLOOKUP(CS1940,Sheet2!$E$2:$I$222,4,FALSE)</f>
        <v>#N/A</v>
      </c>
      <c r="CV1940" t="e">
        <f>VLOOKUP(CS1940,Sheet2!$E$2:$I$222,5,FALSE)</f>
        <v>#N/A</v>
      </c>
      <c r="CW1940"/>
      <c r="DA1940" t="e">
        <f>VLOOKUP(CZ1940,Sheet2!$E$2:$I$222,3,FALSE)</f>
        <v>#N/A</v>
      </c>
      <c r="DB1940" t="e">
        <f>VLOOKUP(CZ1940,Sheet2!$E$2:$I$222,4,FALSE)</f>
        <v>#N/A</v>
      </c>
      <c r="DC1940" t="e">
        <f>VLOOKUP(CZ1940,Sheet2!$E$2:$I$222,5,FALSE)</f>
        <v>#N/A</v>
      </c>
      <c r="DD1940"/>
      <c r="DH1940" t="e">
        <f>VLOOKUP(DG1940,Sheet2!$E$2:$I$222,3,FALSE)</f>
        <v>#N/A</v>
      </c>
      <c r="DI1940" t="e">
        <f>VLOOKUP(DG1940,Sheet2!$E$2:$I$222,4,FALSE)</f>
        <v>#N/A</v>
      </c>
      <c r="DJ1940" t="e">
        <f>VLOOKUP(DG1940,Sheet2!$E$2:$I$222,5,FALSE)</f>
        <v>#N/A</v>
      </c>
    </row>
    <row r="1941" spans="1:114" x14ac:dyDescent="0.25">
      <c r="A1941">
        <v>2014</v>
      </c>
      <c r="C1941">
        <v>15460</v>
      </c>
      <c r="D1941">
        <v>5460</v>
      </c>
      <c r="E1941">
        <v>37.806159999999998</v>
      </c>
      <c r="F1941">
        <v>-122.41746000000001</v>
      </c>
      <c r="G1941" t="s">
        <v>1400</v>
      </c>
      <c r="H1941" t="s">
        <v>3828</v>
      </c>
      <c r="I1941" t="s">
        <v>4920</v>
      </c>
      <c r="J1941" t="s">
        <v>4946</v>
      </c>
      <c r="K1941" t="s">
        <v>4961</v>
      </c>
      <c r="N1941" t="s">
        <v>5591</v>
      </c>
      <c r="Q1941" t="s">
        <v>5924</v>
      </c>
      <c r="R1941">
        <v>1074</v>
      </c>
      <c r="S1941" t="s">
        <v>6394</v>
      </c>
      <c r="X1941">
        <f t="shared" si="30"/>
        <v>1</v>
      </c>
      <c r="Y1941" t="s">
        <v>6827</v>
      </c>
      <c r="Z1941" t="s">
        <v>6882</v>
      </c>
      <c r="AA1941" s="59" t="s">
        <v>6956</v>
      </c>
      <c r="AB1941" t="str">
        <f>VLOOKUP($AA1941,Sheet2!$E$2:$I$222,3,FALSE)</f>
        <v>To Caltrain Station</v>
      </c>
      <c r="AC1941" t="str">
        <f>VLOOKUP($AA1941,Sheet2!$E$2:$I$222,4,FALSE)</f>
        <v>4th St. &amp; Townsend</v>
      </c>
      <c r="AD1941" t="str">
        <f>VLOOKUP($AA1941,Sheet2!$E$2:$I$222,5,FALSE)</f>
        <v>Daily ~ 6am-12:30am</v>
      </c>
      <c r="AI1941" t="e">
        <f>VLOOKUP(AH1941,Sheet2!$E$2:$I$222,3,FALSE)</f>
        <v>#N/A</v>
      </c>
      <c r="AJ1941" t="e">
        <f>VLOOKUP(AH1941,Sheet2!$E$2:$I$222,4,FALSE)</f>
        <v>#N/A</v>
      </c>
      <c r="AK1941" t="e">
        <f>VLOOKUP(AH1941,Sheet2!$E$2:$I$222,5,FALSE)</f>
        <v>#N/A</v>
      </c>
      <c r="AL1941"/>
      <c r="AP1941" t="e">
        <f>VLOOKUP(AO1941,Sheet2!$E$2:$I$222,3,FALSE)</f>
        <v>#N/A</v>
      </c>
      <c r="AQ1941" t="e">
        <f>VLOOKUP(AO1941,Sheet2!$E$2:$I$222,4,FALSE)</f>
        <v>#N/A</v>
      </c>
      <c r="AR1941" t="e">
        <f>VLOOKUP(AO1941,Sheet2!$E$2:$I$222,5,FALSE)</f>
        <v>#N/A</v>
      </c>
      <c r="AS1941"/>
      <c r="AW1941" t="e">
        <f>VLOOKUP(AV1941,Sheet2!$E$2:$I$222,3,FALSE)</f>
        <v>#N/A</v>
      </c>
      <c r="AX1941" t="e">
        <f>VLOOKUP(AV1941,Sheet2!$E$2:$I$222,4,FALSE)</f>
        <v>#N/A</v>
      </c>
      <c r="AY1941" t="e">
        <f>VLOOKUP(AV1941,Sheet2!$E$2:$I$222,5,FALSE)</f>
        <v>#N/A</v>
      </c>
      <c r="AZ1941"/>
      <c r="BD1941" t="e">
        <f>VLOOKUP(BC1941,Sheet2!$E$2:$I$222,3,FALSE)</f>
        <v>#N/A</v>
      </c>
      <c r="BE1941" t="e">
        <f>VLOOKUP(BC1941,Sheet2!$E$2:$I$222,4,FALSE)</f>
        <v>#N/A</v>
      </c>
      <c r="BF1941" t="e">
        <f>VLOOKUP(BC1941,Sheet2!$E$2:$I$222,5,FALSE)</f>
        <v>#N/A</v>
      </c>
      <c r="BG1941"/>
      <c r="BK1941" t="e">
        <f>VLOOKUP(BJ1941,Sheet2!$E$2:$I$222,3,FALSE)</f>
        <v>#N/A</v>
      </c>
      <c r="BL1941" t="e">
        <f>VLOOKUP(BJ1941,Sheet2!$E$2:$I$222,4,FALSE)</f>
        <v>#N/A</v>
      </c>
      <c r="BM1941" t="e">
        <f>VLOOKUP(BJ1941,Sheet2!$E$2:$I$222,5,FALSE)</f>
        <v>#N/A</v>
      </c>
      <c r="BN1941"/>
      <c r="BR1941" t="e">
        <f>VLOOKUP(BQ1941,Sheet2!$E$2:$I$222,3,FALSE)</f>
        <v>#N/A</v>
      </c>
      <c r="BS1941" t="e">
        <f>VLOOKUP(BQ1941,Sheet2!$E$2:$I$222,4,FALSE)</f>
        <v>#N/A</v>
      </c>
      <c r="BT1941" t="e">
        <f>VLOOKUP(BQ1941,Sheet2!$E$2:$I$222,5,FALSE)</f>
        <v>#N/A</v>
      </c>
      <c r="BU1941"/>
      <c r="BY1941" t="e">
        <f>VLOOKUP(BX1941,Sheet2!$E$2:$I$222,3,FALSE)</f>
        <v>#N/A</v>
      </c>
      <c r="BZ1941" t="e">
        <f>VLOOKUP(BX1941,Sheet2!$E$2:$I$222,4,FALSE)</f>
        <v>#N/A</v>
      </c>
      <c r="CA1941" t="e">
        <f>VLOOKUP(BX1941,Sheet2!$E$2:$I$222,5,FALSE)</f>
        <v>#N/A</v>
      </c>
      <c r="CB1941"/>
      <c r="CF1941" t="e">
        <f>VLOOKUP(CE1941,Sheet2!$E$2:$I$222,3,FALSE)</f>
        <v>#N/A</v>
      </c>
      <c r="CG1941" t="e">
        <f>VLOOKUP(CE1941,Sheet2!$E$2:$I$222,4,FALSE)</f>
        <v>#N/A</v>
      </c>
      <c r="CH1941" t="e">
        <f>VLOOKUP(CE1941,Sheet2!$E$2:$I$222,5,FALSE)</f>
        <v>#N/A</v>
      </c>
      <c r="CI1941"/>
      <c r="CM1941" t="e">
        <f>VLOOKUP(CL1941,Sheet2!$E$2:$I$222,3,FALSE)</f>
        <v>#N/A</v>
      </c>
      <c r="CN1941" t="e">
        <f>VLOOKUP(CL1941,Sheet2!$E$2:$I$222,4,FALSE)</f>
        <v>#N/A</v>
      </c>
      <c r="CO1941" t="e">
        <f>VLOOKUP(CL1941,Sheet2!$E$2:$I$222,5,FALSE)</f>
        <v>#N/A</v>
      </c>
      <c r="CP1941"/>
      <c r="CT1941" t="e">
        <f>VLOOKUP(CS1941,Sheet2!$E$2:$I$222,3,FALSE)</f>
        <v>#N/A</v>
      </c>
      <c r="CU1941" t="e">
        <f>VLOOKUP(CS1941,Sheet2!$E$2:$I$222,4,FALSE)</f>
        <v>#N/A</v>
      </c>
      <c r="CV1941" t="e">
        <f>VLOOKUP(CS1941,Sheet2!$E$2:$I$222,5,FALSE)</f>
        <v>#N/A</v>
      </c>
      <c r="CW1941"/>
      <c r="DA1941" t="e">
        <f>VLOOKUP(CZ1941,Sheet2!$E$2:$I$222,3,FALSE)</f>
        <v>#N/A</v>
      </c>
      <c r="DB1941" t="e">
        <f>VLOOKUP(CZ1941,Sheet2!$E$2:$I$222,4,FALSE)</f>
        <v>#N/A</v>
      </c>
      <c r="DC1941" t="e">
        <f>VLOOKUP(CZ1941,Sheet2!$E$2:$I$222,5,FALSE)</f>
        <v>#N/A</v>
      </c>
      <c r="DD1941"/>
      <c r="DH1941" t="e">
        <f>VLOOKUP(DG1941,Sheet2!$E$2:$I$222,3,FALSE)</f>
        <v>#N/A</v>
      </c>
      <c r="DI1941" t="e">
        <f>VLOOKUP(DG1941,Sheet2!$E$2:$I$222,4,FALSE)</f>
        <v>#N/A</v>
      </c>
      <c r="DJ1941" t="e">
        <f>VLOOKUP(DG1941,Sheet2!$E$2:$I$222,5,FALSE)</f>
        <v>#N/A</v>
      </c>
    </row>
    <row r="1942" spans="1:114" x14ac:dyDescent="0.25">
      <c r="A1942">
        <v>2015</v>
      </c>
      <c r="C1942">
        <v>15461</v>
      </c>
      <c r="D1942">
        <v>5461</v>
      </c>
      <c r="E1942">
        <v>37.806080000000001</v>
      </c>
      <c r="F1942">
        <v>-122.41724000000001</v>
      </c>
      <c r="G1942" t="s">
        <v>1400</v>
      </c>
      <c r="H1942" t="s">
        <v>3828</v>
      </c>
      <c r="I1942" t="s">
        <v>4918</v>
      </c>
      <c r="J1942" t="s">
        <v>4946</v>
      </c>
      <c r="K1942" t="s">
        <v>4964</v>
      </c>
      <c r="Q1942" t="s">
        <v>5924</v>
      </c>
      <c r="S1942" t="s">
        <v>6024</v>
      </c>
      <c r="X1942">
        <f t="shared" si="30"/>
        <v>1</v>
      </c>
      <c r="Y1942" t="s">
        <v>6827</v>
      </c>
      <c r="Z1942" t="s">
        <v>6880</v>
      </c>
      <c r="AA1942" s="59" t="s">
        <v>6898</v>
      </c>
      <c r="AB1942" t="str">
        <f>VLOOKUP($AA1942,Sheet2!$E$2:$I$222,3,FALSE)</f>
        <v>To Fisherman's Wharf</v>
      </c>
      <c r="AC1942" t="str">
        <f>VLOOKUP($AA1942,Sheet2!$E$2:$I$222,4,FALSE)</f>
        <v>Powell &amp; Beach</v>
      </c>
      <c r="AD1942" t="str">
        <f>VLOOKUP($AA1942,Sheet2!$E$2:$I$222,5,FALSE)</f>
        <v>Daily ~ 6am-12:30am</v>
      </c>
      <c r="AI1942" t="e">
        <f>VLOOKUP(AH1942,Sheet2!$E$2:$I$222,3,FALSE)</f>
        <v>#N/A</v>
      </c>
      <c r="AJ1942" t="e">
        <f>VLOOKUP(AH1942,Sheet2!$E$2:$I$222,4,FALSE)</f>
        <v>#N/A</v>
      </c>
      <c r="AK1942" t="e">
        <f>VLOOKUP(AH1942,Sheet2!$E$2:$I$222,5,FALSE)</f>
        <v>#N/A</v>
      </c>
      <c r="AL1942"/>
      <c r="AP1942" t="e">
        <f>VLOOKUP(AO1942,Sheet2!$E$2:$I$222,3,FALSE)</f>
        <v>#N/A</v>
      </c>
      <c r="AQ1942" t="e">
        <f>VLOOKUP(AO1942,Sheet2!$E$2:$I$222,4,FALSE)</f>
        <v>#N/A</v>
      </c>
      <c r="AR1942" t="e">
        <f>VLOOKUP(AO1942,Sheet2!$E$2:$I$222,5,FALSE)</f>
        <v>#N/A</v>
      </c>
      <c r="AS1942"/>
      <c r="AW1942" t="e">
        <f>VLOOKUP(AV1942,Sheet2!$E$2:$I$222,3,FALSE)</f>
        <v>#N/A</v>
      </c>
      <c r="AX1942" t="e">
        <f>VLOOKUP(AV1942,Sheet2!$E$2:$I$222,4,FALSE)</f>
        <v>#N/A</v>
      </c>
      <c r="AY1942" t="e">
        <f>VLOOKUP(AV1942,Sheet2!$E$2:$I$222,5,FALSE)</f>
        <v>#N/A</v>
      </c>
      <c r="AZ1942"/>
      <c r="BD1942" t="e">
        <f>VLOOKUP(BC1942,Sheet2!$E$2:$I$222,3,FALSE)</f>
        <v>#N/A</v>
      </c>
      <c r="BE1942" t="e">
        <f>VLOOKUP(BC1942,Sheet2!$E$2:$I$222,4,FALSE)</f>
        <v>#N/A</v>
      </c>
      <c r="BF1942" t="e">
        <f>VLOOKUP(BC1942,Sheet2!$E$2:$I$222,5,FALSE)</f>
        <v>#N/A</v>
      </c>
      <c r="BG1942"/>
      <c r="BK1942" t="e">
        <f>VLOOKUP(BJ1942,Sheet2!$E$2:$I$222,3,FALSE)</f>
        <v>#N/A</v>
      </c>
      <c r="BL1942" t="e">
        <f>VLOOKUP(BJ1942,Sheet2!$E$2:$I$222,4,FALSE)</f>
        <v>#N/A</v>
      </c>
      <c r="BM1942" t="e">
        <f>VLOOKUP(BJ1942,Sheet2!$E$2:$I$222,5,FALSE)</f>
        <v>#N/A</v>
      </c>
      <c r="BN1942"/>
      <c r="BR1942" t="e">
        <f>VLOOKUP(BQ1942,Sheet2!$E$2:$I$222,3,FALSE)</f>
        <v>#N/A</v>
      </c>
      <c r="BS1942" t="e">
        <f>VLOOKUP(BQ1942,Sheet2!$E$2:$I$222,4,FALSE)</f>
        <v>#N/A</v>
      </c>
      <c r="BT1942" t="e">
        <f>VLOOKUP(BQ1942,Sheet2!$E$2:$I$222,5,FALSE)</f>
        <v>#N/A</v>
      </c>
      <c r="BU1942"/>
      <c r="BY1942" t="e">
        <f>VLOOKUP(BX1942,Sheet2!$E$2:$I$222,3,FALSE)</f>
        <v>#N/A</v>
      </c>
      <c r="BZ1942" t="e">
        <f>VLOOKUP(BX1942,Sheet2!$E$2:$I$222,4,FALSE)</f>
        <v>#N/A</v>
      </c>
      <c r="CA1942" t="e">
        <f>VLOOKUP(BX1942,Sheet2!$E$2:$I$222,5,FALSE)</f>
        <v>#N/A</v>
      </c>
      <c r="CB1942"/>
      <c r="CF1942" t="e">
        <f>VLOOKUP(CE1942,Sheet2!$E$2:$I$222,3,FALSE)</f>
        <v>#N/A</v>
      </c>
      <c r="CG1942" t="e">
        <f>VLOOKUP(CE1942,Sheet2!$E$2:$I$222,4,FALSE)</f>
        <v>#N/A</v>
      </c>
      <c r="CH1942" t="e">
        <f>VLOOKUP(CE1942,Sheet2!$E$2:$I$222,5,FALSE)</f>
        <v>#N/A</v>
      </c>
      <c r="CI1942"/>
      <c r="CM1942" t="e">
        <f>VLOOKUP(CL1942,Sheet2!$E$2:$I$222,3,FALSE)</f>
        <v>#N/A</v>
      </c>
      <c r="CN1942" t="e">
        <f>VLOOKUP(CL1942,Sheet2!$E$2:$I$222,4,FALSE)</f>
        <v>#N/A</v>
      </c>
      <c r="CO1942" t="e">
        <f>VLOOKUP(CL1942,Sheet2!$E$2:$I$222,5,FALSE)</f>
        <v>#N/A</v>
      </c>
      <c r="CP1942"/>
      <c r="CT1942" t="e">
        <f>VLOOKUP(CS1942,Sheet2!$E$2:$I$222,3,FALSE)</f>
        <v>#N/A</v>
      </c>
      <c r="CU1942" t="e">
        <f>VLOOKUP(CS1942,Sheet2!$E$2:$I$222,4,FALSE)</f>
        <v>#N/A</v>
      </c>
      <c r="CV1942" t="e">
        <f>VLOOKUP(CS1942,Sheet2!$E$2:$I$222,5,FALSE)</f>
        <v>#N/A</v>
      </c>
      <c r="CW1942"/>
      <c r="DA1942" t="e">
        <f>VLOOKUP(CZ1942,Sheet2!$E$2:$I$222,3,FALSE)</f>
        <v>#N/A</v>
      </c>
      <c r="DB1942" t="e">
        <f>VLOOKUP(CZ1942,Sheet2!$E$2:$I$222,4,FALSE)</f>
        <v>#N/A</v>
      </c>
      <c r="DC1942" t="e">
        <f>VLOOKUP(CZ1942,Sheet2!$E$2:$I$222,5,FALSE)</f>
        <v>#N/A</v>
      </c>
      <c r="DD1942"/>
      <c r="DH1942" t="e">
        <f>VLOOKUP(DG1942,Sheet2!$E$2:$I$222,3,FALSE)</f>
        <v>#N/A</v>
      </c>
      <c r="DI1942" t="e">
        <f>VLOOKUP(DG1942,Sheet2!$E$2:$I$222,4,FALSE)</f>
        <v>#N/A</v>
      </c>
      <c r="DJ1942" t="e">
        <f>VLOOKUP(DG1942,Sheet2!$E$2:$I$222,5,FALSE)</f>
        <v>#N/A</v>
      </c>
    </row>
    <row r="1943" spans="1:114" x14ac:dyDescent="0.25">
      <c r="A1943">
        <v>2016</v>
      </c>
      <c r="C1943">
        <v>15462</v>
      </c>
      <c r="D1943">
        <v>5462</v>
      </c>
      <c r="E1943">
        <v>37.80735</v>
      </c>
      <c r="F1943">
        <v>-122.4079</v>
      </c>
      <c r="G1943" t="s">
        <v>1401</v>
      </c>
      <c r="H1943" t="s">
        <v>3829</v>
      </c>
      <c r="I1943" t="s">
        <v>4920</v>
      </c>
      <c r="J1943" t="s">
        <v>4946</v>
      </c>
      <c r="K1943" t="s">
        <v>5063</v>
      </c>
      <c r="Q1943" t="s">
        <v>5924</v>
      </c>
      <c r="R1943">
        <v>732</v>
      </c>
      <c r="S1943" t="s">
        <v>6395</v>
      </c>
      <c r="T1943" t="s">
        <v>6695</v>
      </c>
      <c r="X1943">
        <f t="shared" si="30"/>
        <v>2</v>
      </c>
      <c r="Y1943" t="s">
        <v>6815</v>
      </c>
      <c r="Z1943" t="s">
        <v>6882</v>
      </c>
      <c r="AA1943" s="59" t="s">
        <v>6900</v>
      </c>
      <c r="AB1943" t="str">
        <f>VLOOKUP($AA1943,Sheet2!$E$2:$I$222,3,FALSE)</f>
        <v>To City College</v>
      </c>
      <c r="AC1943" t="str">
        <f>VLOOKUP($AA1943,Sheet2!$E$2:$I$222,4,FALSE)</f>
        <v>Daily ~ 8:30am-12am</v>
      </c>
      <c r="AD1943" t="str">
        <f>VLOOKUP($AA1943,Sheet2!$E$2:$I$222,5,FALSE)</f>
        <v>Except M-F ~ 4pm-7pm: Use 8AX/BX</v>
      </c>
      <c r="AF1943" t="s">
        <v>6877</v>
      </c>
      <c r="AG1943" t="s">
        <v>6882</v>
      </c>
      <c r="AH1943" s="59" t="s">
        <v>6988</v>
      </c>
      <c r="AI1943" t="str">
        <f>VLOOKUP(AH1943,Sheet2!$E$2:$I$222,3,FALSE)</f>
        <v>To City College</v>
      </c>
      <c r="AJ1943" t="str">
        <f>VLOOKUP(AH1943,Sheet2!$E$2:$I$222,4,FALSE)</f>
        <v>Ocean &amp; Phelan</v>
      </c>
      <c r="AK1943" t="str">
        <f>VLOOKUP(AH1943,Sheet2!$E$2:$I$222,5,FALSE)</f>
        <v>PM Only: M-F ~ 3:30pm-6:30pm</v>
      </c>
      <c r="AL1943"/>
      <c r="AP1943" t="e">
        <f>VLOOKUP(AO1943,Sheet2!$E$2:$I$222,3,FALSE)</f>
        <v>#N/A</v>
      </c>
      <c r="AQ1943" t="e">
        <f>VLOOKUP(AO1943,Sheet2!$E$2:$I$222,4,FALSE)</f>
        <v>#N/A</v>
      </c>
      <c r="AR1943" t="e">
        <f>VLOOKUP(AO1943,Sheet2!$E$2:$I$222,5,FALSE)</f>
        <v>#N/A</v>
      </c>
      <c r="AS1943"/>
      <c r="AW1943" t="e">
        <f>VLOOKUP(AV1943,Sheet2!$E$2:$I$222,3,FALSE)</f>
        <v>#N/A</v>
      </c>
      <c r="AX1943" t="e">
        <f>VLOOKUP(AV1943,Sheet2!$E$2:$I$222,4,FALSE)</f>
        <v>#N/A</v>
      </c>
      <c r="AY1943" t="e">
        <f>VLOOKUP(AV1943,Sheet2!$E$2:$I$222,5,FALSE)</f>
        <v>#N/A</v>
      </c>
      <c r="AZ1943"/>
      <c r="BD1943" t="e">
        <f>VLOOKUP(BC1943,Sheet2!$E$2:$I$222,3,FALSE)</f>
        <v>#N/A</v>
      </c>
      <c r="BE1943" t="e">
        <f>VLOOKUP(BC1943,Sheet2!$E$2:$I$222,4,FALSE)</f>
        <v>#N/A</v>
      </c>
      <c r="BF1943" t="e">
        <f>VLOOKUP(BC1943,Sheet2!$E$2:$I$222,5,FALSE)</f>
        <v>#N/A</v>
      </c>
      <c r="BG1943"/>
      <c r="BK1943" t="e">
        <f>VLOOKUP(BJ1943,Sheet2!$E$2:$I$222,3,FALSE)</f>
        <v>#N/A</v>
      </c>
      <c r="BL1943" t="e">
        <f>VLOOKUP(BJ1943,Sheet2!$E$2:$I$222,4,FALSE)</f>
        <v>#N/A</v>
      </c>
      <c r="BM1943" t="e">
        <f>VLOOKUP(BJ1943,Sheet2!$E$2:$I$222,5,FALSE)</f>
        <v>#N/A</v>
      </c>
      <c r="BN1943"/>
      <c r="BR1943" t="e">
        <f>VLOOKUP(BQ1943,Sheet2!$E$2:$I$222,3,FALSE)</f>
        <v>#N/A</v>
      </c>
      <c r="BS1943" t="e">
        <f>VLOOKUP(BQ1943,Sheet2!$E$2:$I$222,4,FALSE)</f>
        <v>#N/A</v>
      </c>
      <c r="BT1943" t="e">
        <f>VLOOKUP(BQ1943,Sheet2!$E$2:$I$222,5,FALSE)</f>
        <v>#N/A</v>
      </c>
      <c r="BU1943"/>
      <c r="BY1943" t="e">
        <f>VLOOKUP(BX1943,Sheet2!$E$2:$I$222,3,FALSE)</f>
        <v>#N/A</v>
      </c>
      <c r="BZ1943" t="e">
        <f>VLOOKUP(BX1943,Sheet2!$E$2:$I$222,4,FALSE)</f>
        <v>#N/A</v>
      </c>
      <c r="CA1943" t="e">
        <f>VLOOKUP(BX1943,Sheet2!$E$2:$I$222,5,FALSE)</f>
        <v>#N/A</v>
      </c>
      <c r="CB1943"/>
      <c r="CF1943" t="e">
        <f>VLOOKUP(CE1943,Sheet2!$E$2:$I$222,3,FALSE)</f>
        <v>#N/A</v>
      </c>
      <c r="CG1943" t="e">
        <f>VLOOKUP(CE1943,Sheet2!$E$2:$I$222,4,FALSE)</f>
        <v>#N/A</v>
      </c>
      <c r="CH1943" t="e">
        <f>VLOOKUP(CE1943,Sheet2!$E$2:$I$222,5,FALSE)</f>
        <v>#N/A</v>
      </c>
      <c r="CI1943"/>
      <c r="CM1943" t="e">
        <f>VLOOKUP(CL1943,Sheet2!$E$2:$I$222,3,FALSE)</f>
        <v>#N/A</v>
      </c>
      <c r="CN1943" t="e">
        <f>VLOOKUP(CL1943,Sheet2!$E$2:$I$222,4,FALSE)</f>
        <v>#N/A</v>
      </c>
      <c r="CO1943" t="e">
        <f>VLOOKUP(CL1943,Sheet2!$E$2:$I$222,5,FALSE)</f>
        <v>#N/A</v>
      </c>
      <c r="CP1943"/>
      <c r="CT1943" t="e">
        <f>VLOOKUP(CS1943,Sheet2!$E$2:$I$222,3,FALSE)</f>
        <v>#N/A</v>
      </c>
      <c r="CU1943" t="e">
        <f>VLOOKUP(CS1943,Sheet2!$E$2:$I$222,4,FALSE)</f>
        <v>#N/A</v>
      </c>
      <c r="CV1943" t="e">
        <f>VLOOKUP(CS1943,Sheet2!$E$2:$I$222,5,FALSE)</f>
        <v>#N/A</v>
      </c>
      <c r="CW1943"/>
      <c r="DA1943" t="e">
        <f>VLOOKUP(CZ1943,Sheet2!$E$2:$I$222,3,FALSE)</f>
        <v>#N/A</v>
      </c>
      <c r="DB1943" t="e">
        <f>VLOOKUP(CZ1943,Sheet2!$E$2:$I$222,4,FALSE)</f>
        <v>#N/A</v>
      </c>
      <c r="DC1943" t="e">
        <f>VLOOKUP(CZ1943,Sheet2!$E$2:$I$222,5,FALSE)</f>
        <v>#N/A</v>
      </c>
      <c r="DD1943"/>
      <c r="DH1943" t="e">
        <f>VLOOKUP(DG1943,Sheet2!$E$2:$I$222,3,FALSE)</f>
        <v>#N/A</v>
      </c>
      <c r="DI1943" t="e">
        <f>VLOOKUP(DG1943,Sheet2!$E$2:$I$222,4,FALSE)</f>
        <v>#N/A</v>
      </c>
      <c r="DJ1943" t="e">
        <f>VLOOKUP(DG1943,Sheet2!$E$2:$I$222,5,FALSE)</f>
        <v>#N/A</v>
      </c>
    </row>
    <row r="1944" spans="1:114" x14ac:dyDescent="0.25">
      <c r="A1944">
        <v>2017</v>
      </c>
      <c r="C1944">
        <v>15464</v>
      </c>
      <c r="D1944">
        <v>5464</v>
      </c>
      <c r="E1944">
        <v>37.805590000000002</v>
      </c>
      <c r="F1944">
        <v>-122.42189</v>
      </c>
      <c r="G1944" t="s">
        <v>1402</v>
      </c>
      <c r="H1944" t="s">
        <v>3830</v>
      </c>
      <c r="I1944" t="s">
        <v>4917</v>
      </c>
      <c r="J1944" t="s">
        <v>4946</v>
      </c>
      <c r="K1944" t="s">
        <v>4961</v>
      </c>
      <c r="Q1944" t="s">
        <v>5924</v>
      </c>
      <c r="S1944" t="s">
        <v>6396</v>
      </c>
      <c r="X1944">
        <f t="shared" si="30"/>
        <v>3</v>
      </c>
      <c r="Y1944" t="s">
        <v>6819</v>
      </c>
      <c r="Z1944" t="s">
        <v>6881</v>
      </c>
      <c r="AB1944" t="e">
        <f>VLOOKUP($AA1944,Sheet2!$E$2:$I$222,3,FALSE)</f>
        <v>#N/A</v>
      </c>
      <c r="AC1944" t="e">
        <f>VLOOKUP($AA1944,Sheet2!$E$2:$I$222,4,FALSE)</f>
        <v>#N/A</v>
      </c>
      <c r="AD1944" t="e">
        <f>VLOOKUP($AA1944,Sheet2!$E$2:$I$222,5,FALSE)</f>
        <v>#N/A</v>
      </c>
      <c r="AF1944" t="s">
        <v>6827</v>
      </c>
      <c r="AG1944" t="s">
        <v>6882</v>
      </c>
      <c r="AH1944" s="59" t="s">
        <v>6956</v>
      </c>
      <c r="AI1944" t="str">
        <f>VLOOKUP(AH1944,Sheet2!$E$2:$I$222,3,FALSE)</f>
        <v>To Caltrain Station</v>
      </c>
      <c r="AJ1944" t="str">
        <f>VLOOKUP(AH1944,Sheet2!$E$2:$I$222,4,FALSE)</f>
        <v>4th St. &amp; Townsend</v>
      </c>
      <c r="AK1944" t="str">
        <f>VLOOKUP(AH1944,Sheet2!$E$2:$I$222,5,FALSE)</f>
        <v>Daily ~ 6am-12:30am</v>
      </c>
      <c r="AL1944"/>
      <c r="AM1944" t="s">
        <v>6810</v>
      </c>
      <c r="AN1944" t="s">
        <v>6879</v>
      </c>
      <c r="AP1944" t="e">
        <f>VLOOKUP(AO1944,Sheet2!$E$2:$I$222,3,FALSE)</f>
        <v>#N/A</v>
      </c>
      <c r="AQ1944" t="e">
        <f>VLOOKUP(AO1944,Sheet2!$E$2:$I$222,4,FALSE)</f>
        <v>#N/A</v>
      </c>
      <c r="AR1944" t="e">
        <f>VLOOKUP(AO1944,Sheet2!$E$2:$I$222,5,FALSE)</f>
        <v>#N/A</v>
      </c>
      <c r="AS1944"/>
      <c r="AW1944" t="e">
        <f>VLOOKUP(AV1944,Sheet2!$E$2:$I$222,3,FALSE)</f>
        <v>#N/A</v>
      </c>
      <c r="AX1944" t="e">
        <f>VLOOKUP(AV1944,Sheet2!$E$2:$I$222,4,FALSE)</f>
        <v>#N/A</v>
      </c>
      <c r="AY1944" t="e">
        <f>VLOOKUP(AV1944,Sheet2!$E$2:$I$222,5,FALSE)</f>
        <v>#N/A</v>
      </c>
      <c r="AZ1944"/>
      <c r="BD1944" t="e">
        <f>VLOOKUP(BC1944,Sheet2!$E$2:$I$222,3,FALSE)</f>
        <v>#N/A</v>
      </c>
      <c r="BE1944" t="e">
        <f>VLOOKUP(BC1944,Sheet2!$E$2:$I$222,4,FALSE)</f>
        <v>#N/A</v>
      </c>
      <c r="BF1944" t="e">
        <f>VLOOKUP(BC1944,Sheet2!$E$2:$I$222,5,FALSE)</f>
        <v>#N/A</v>
      </c>
      <c r="BG1944"/>
      <c r="BK1944" t="e">
        <f>VLOOKUP(BJ1944,Sheet2!$E$2:$I$222,3,FALSE)</f>
        <v>#N/A</v>
      </c>
      <c r="BL1944" t="e">
        <f>VLOOKUP(BJ1944,Sheet2!$E$2:$I$222,4,FALSE)</f>
        <v>#N/A</v>
      </c>
      <c r="BM1944" t="e">
        <f>VLOOKUP(BJ1944,Sheet2!$E$2:$I$222,5,FALSE)</f>
        <v>#N/A</v>
      </c>
      <c r="BN1944"/>
      <c r="BR1944" t="e">
        <f>VLOOKUP(BQ1944,Sheet2!$E$2:$I$222,3,FALSE)</f>
        <v>#N/A</v>
      </c>
      <c r="BS1944" t="e">
        <f>VLOOKUP(BQ1944,Sheet2!$E$2:$I$222,4,FALSE)</f>
        <v>#N/A</v>
      </c>
      <c r="BT1944" t="e">
        <f>VLOOKUP(BQ1944,Sheet2!$E$2:$I$222,5,FALSE)</f>
        <v>#N/A</v>
      </c>
      <c r="BU1944"/>
      <c r="BY1944" t="e">
        <f>VLOOKUP(BX1944,Sheet2!$E$2:$I$222,3,FALSE)</f>
        <v>#N/A</v>
      </c>
      <c r="BZ1944" t="e">
        <f>VLOOKUP(BX1944,Sheet2!$E$2:$I$222,4,FALSE)</f>
        <v>#N/A</v>
      </c>
      <c r="CA1944" t="e">
        <f>VLOOKUP(BX1944,Sheet2!$E$2:$I$222,5,FALSE)</f>
        <v>#N/A</v>
      </c>
      <c r="CB1944"/>
      <c r="CF1944" t="e">
        <f>VLOOKUP(CE1944,Sheet2!$E$2:$I$222,3,FALSE)</f>
        <v>#N/A</v>
      </c>
      <c r="CG1944" t="e">
        <f>VLOOKUP(CE1944,Sheet2!$E$2:$I$222,4,FALSE)</f>
        <v>#N/A</v>
      </c>
      <c r="CH1944" t="e">
        <f>VLOOKUP(CE1944,Sheet2!$E$2:$I$222,5,FALSE)</f>
        <v>#N/A</v>
      </c>
      <c r="CI1944"/>
      <c r="CM1944" t="e">
        <f>VLOOKUP(CL1944,Sheet2!$E$2:$I$222,3,FALSE)</f>
        <v>#N/A</v>
      </c>
      <c r="CN1944" t="e">
        <f>VLOOKUP(CL1944,Sheet2!$E$2:$I$222,4,FALSE)</f>
        <v>#N/A</v>
      </c>
      <c r="CO1944" t="e">
        <f>VLOOKUP(CL1944,Sheet2!$E$2:$I$222,5,FALSE)</f>
        <v>#N/A</v>
      </c>
      <c r="CP1944"/>
      <c r="CT1944" t="e">
        <f>VLOOKUP(CS1944,Sheet2!$E$2:$I$222,3,FALSE)</f>
        <v>#N/A</v>
      </c>
      <c r="CU1944" t="e">
        <f>VLOOKUP(CS1944,Sheet2!$E$2:$I$222,4,FALSE)</f>
        <v>#N/A</v>
      </c>
      <c r="CV1944" t="e">
        <f>VLOOKUP(CS1944,Sheet2!$E$2:$I$222,5,FALSE)</f>
        <v>#N/A</v>
      </c>
      <c r="CW1944"/>
      <c r="DA1944" t="e">
        <f>VLOOKUP(CZ1944,Sheet2!$E$2:$I$222,3,FALSE)</f>
        <v>#N/A</v>
      </c>
      <c r="DB1944" t="e">
        <f>VLOOKUP(CZ1944,Sheet2!$E$2:$I$222,4,FALSE)</f>
        <v>#N/A</v>
      </c>
      <c r="DC1944" t="e">
        <f>VLOOKUP(CZ1944,Sheet2!$E$2:$I$222,5,FALSE)</f>
        <v>#N/A</v>
      </c>
      <c r="DD1944"/>
      <c r="DH1944" t="e">
        <f>VLOOKUP(DG1944,Sheet2!$E$2:$I$222,3,FALSE)</f>
        <v>#N/A</v>
      </c>
      <c r="DI1944" t="e">
        <f>VLOOKUP(DG1944,Sheet2!$E$2:$I$222,4,FALSE)</f>
        <v>#N/A</v>
      </c>
      <c r="DJ1944" t="e">
        <f>VLOOKUP(DG1944,Sheet2!$E$2:$I$222,5,FALSE)</f>
        <v>#N/A</v>
      </c>
    </row>
    <row r="1945" spans="1:114" x14ac:dyDescent="0.25">
      <c r="A1945">
        <v>2018</v>
      </c>
      <c r="C1945">
        <v>15465</v>
      </c>
      <c r="D1945">
        <v>5465</v>
      </c>
      <c r="E1945">
        <v>37.805419999999998</v>
      </c>
      <c r="F1945">
        <v>-122.42213</v>
      </c>
      <c r="G1945" t="s">
        <v>1402</v>
      </c>
      <c r="H1945" t="s">
        <v>3830</v>
      </c>
      <c r="I1945" t="s">
        <v>4918</v>
      </c>
      <c r="J1945" t="s">
        <v>4946</v>
      </c>
      <c r="K1945" t="s">
        <v>4966</v>
      </c>
      <c r="Q1945" t="s">
        <v>5924</v>
      </c>
      <c r="S1945" t="s">
        <v>6393</v>
      </c>
      <c r="X1945">
        <f t="shared" si="30"/>
        <v>3</v>
      </c>
      <c r="Y1945" t="s">
        <v>6819</v>
      </c>
      <c r="Z1945" t="s">
        <v>6879</v>
      </c>
      <c r="AB1945" t="e">
        <f>VLOOKUP($AA1945,Sheet2!$E$2:$I$222,3,FALSE)</f>
        <v>#N/A</v>
      </c>
      <c r="AC1945" t="e">
        <f>VLOOKUP($AA1945,Sheet2!$E$2:$I$222,4,FALSE)</f>
        <v>#N/A</v>
      </c>
      <c r="AD1945" t="e">
        <f>VLOOKUP($AA1945,Sheet2!$E$2:$I$222,5,FALSE)</f>
        <v>#N/A</v>
      </c>
      <c r="AF1945" t="s">
        <v>6827</v>
      </c>
      <c r="AG1945" t="s">
        <v>6880</v>
      </c>
      <c r="AH1945" s="59" t="s">
        <v>6898</v>
      </c>
      <c r="AI1945" t="str">
        <f>VLOOKUP(AH1945,Sheet2!$E$2:$I$222,3,FALSE)</f>
        <v>To Fisherman's Wharf</v>
      </c>
      <c r="AJ1945" t="str">
        <f>VLOOKUP(AH1945,Sheet2!$E$2:$I$222,4,FALSE)</f>
        <v>Powell &amp; Beach</v>
      </c>
      <c r="AK1945" t="str">
        <f>VLOOKUP(AH1945,Sheet2!$E$2:$I$222,5,FALSE)</f>
        <v>Daily ~ 6am-12:30am</v>
      </c>
      <c r="AL1945"/>
      <c r="AM1945" t="s">
        <v>6810</v>
      </c>
      <c r="AN1945" t="s">
        <v>6881</v>
      </c>
      <c r="AP1945" t="e">
        <f>VLOOKUP(AO1945,Sheet2!$E$2:$I$222,3,FALSE)</f>
        <v>#N/A</v>
      </c>
      <c r="AQ1945" t="e">
        <f>VLOOKUP(AO1945,Sheet2!$E$2:$I$222,4,FALSE)</f>
        <v>#N/A</v>
      </c>
      <c r="AR1945" t="e">
        <f>VLOOKUP(AO1945,Sheet2!$E$2:$I$222,5,FALSE)</f>
        <v>#N/A</v>
      </c>
      <c r="AS1945"/>
      <c r="AW1945" t="e">
        <f>VLOOKUP(AV1945,Sheet2!$E$2:$I$222,3,FALSE)</f>
        <v>#N/A</v>
      </c>
      <c r="AX1945" t="e">
        <f>VLOOKUP(AV1945,Sheet2!$E$2:$I$222,4,FALSE)</f>
        <v>#N/A</v>
      </c>
      <c r="AY1945" t="e">
        <f>VLOOKUP(AV1945,Sheet2!$E$2:$I$222,5,FALSE)</f>
        <v>#N/A</v>
      </c>
      <c r="AZ1945"/>
      <c r="BD1945" t="e">
        <f>VLOOKUP(BC1945,Sheet2!$E$2:$I$222,3,FALSE)</f>
        <v>#N/A</v>
      </c>
      <c r="BE1945" t="e">
        <f>VLOOKUP(BC1945,Sheet2!$E$2:$I$222,4,FALSE)</f>
        <v>#N/A</v>
      </c>
      <c r="BF1945" t="e">
        <f>VLOOKUP(BC1945,Sheet2!$E$2:$I$222,5,FALSE)</f>
        <v>#N/A</v>
      </c>
      <c r="BG1945"/>
      <c r="BK1945" t="e">
        <f>VLOOKUP(BJ1945,Sheet2!$E$2:$I$222,3,FALSE)</f>
        <v>#N/A</v>
      </c>
      <c r="BL1945" t="e">
        <f>VLOOKUP(BJ1945,Sheet2!$E$2:$I$222,4,FALSE)</f>
        <v>#N/A</v>
      </c>
      <c r="BM1945" t="e">
        <f>VLOOKUP(BJ1945,Sheet2!$E$2:$I$222,5,FALSE)</f>
        <v>#N/A</v>
      </c>
      <c r="BN1945"/>
      <c r="BR1945" t="e">
        <f>VLOOKUP(BQ1945,Sheet2!$E$2:$I$222,3,FALSE)</f>
        <v>#N/A</v>
      </c>
      <c r="BS1945" t="e">
        <f>VLOOKUP(BQ1945,Sheet2!$E$2:$I$222,4,FALSE)</f>
        <v>#N/A</v>
      </c>
      <c r="BT1945" t="e">
        <f>VLOOKUP(BQ1945,Sheet2!$E$2:$I$222,5,FALSE)</f>
        <v>#N/A</v>
      </c>
      <c r="BU1945"/>
      <c r="BY1945" t="e">
        <f>VLOOKUP(BX1945,Sheet2!$E$2:$I$222,3,FALSE)</f>
        <v>#N/A</v>
      </c>
      <c r="BZ1945" t="e">
        <f>VLOOKUP(BX1945,Sheet2!$E$2:$I$222,4,FALSE)</f>
        <v>#N/A</v>
      </c>
      <c r="CA1945" t="e">
        <f>VLOOKUP(BX1945,Sheet2!$E$2:$I$222,5,FALSE)</f>
        <v>#N/A</v>
      </c>
      <c r="CB1945"/>
      <c r="CF1945" t="e">
        <f>VLOOKUP(CE1945,Sheet2!$E$2:$I$222,3,FALSE)</f>
        <v>#N/A</v>
      </c>
      <c r="CG1945" t="e">
        <f>VLOOKUP(CE1945,Sheet2!$E$2:$I$222,4,FALSE)</f>
        <v>#N/A</v>
      </c>
      <c r="CH1945" t="e">
        <f>VLOOKUP(CE1945,Sheet2!$E$2:$I$222,5,FALSE)</f>
        <v>#N/A</v>
      </c>
      <c r="CI1945"/>
      <c r="CM1945" t="e">
        <f>VLOOKUP(CL1945,Sheet2!$E$2:$I$222,3,FALSE)</f>
        <v>#N/A</v>
      </c>
      <c r="CN1945" t="e">
        <f>VLOOKUP(CL1945,Sheet2!$E$2:$I$222,4,FALSE)</f>
        <v>#N/A</v>
      </c>
      <c r="CO1945" t="e">
        <f>VLOOKUP(CL1945,Sheet2!$E$2:$I$222,5,FALSE)</f>
        <v>#N/A</v>
      </c>
      <c r="CP1945"/>
      <c r="CT1945" t="e">
        <f>VLOOKUP(CS1945,Sheet2!$E$2:$I$222,3,FALSE)</f>
        <v>#N/A</v>
      </c>
      <c r="CU1945" t="e">
        <f>VLOOKUP(CS1945,Sheet2!$E$2:$I$222,4,FALSE)</f>
        <v>#N/A</v>
      </c>
      <c r="CV1945" t="e">
        <f>VLOOKUP(CS1945,Sheet2!$E$2:$I$222,5,FALSE)</f>
        <v>#N/A</v>
      </c>
      <c r="CW1945"/>
      <c r="DA1945" t="e">
        <f>VLOOKUP(CZ1945,Sheet2!$E$2:$I$222,3,FALSE)</f>
        <v>#N/A</v>
      </c>
      <c r="DB1945" t="e">
        <f>VLOOKUP(CZ1945,Sheet2!$E$2:$I$222,4,FALSE)</f>
        <v>#N/A</v>
      </c>
      <c r="DC1945" t="e">
        <f>VLOOKUP(CZ1945,Sheet2!$E$2:$I$222,5,FALSE)</f>
        <v>#N/A</v>
      </c>
      <c r="DD1945"/>
      <c r="DH1945" t="e">
        <f>VLOOKUP(DG1945,Sheet2!$E$2:$I$222,3,FALSE)</f>
        <v>#N/A</v>
      </c>
      <c r="DI1945" t="e">
        <f>VLOOKUP(DG1945,Sheet2!$E$2:$I$222,4,FALSE)</f>
        <v>#N/A</v>
      </c>
      <c r="DJ1945" t="e">
        <f>VLOOKUP(DG1945,Sheet2!$E$2:$I$222,5,FALSE)</f>
        <v>#N/A</v>
      </c>
    </row>
    <row r="1946" spans="1:114" x14ac:dyDescent="0.25">
      <c r="A1946">
        <v>2019</v>
      </c>
      <c r="C1946">
        <v>15466</v>
      </c>
      <c r="D1946">
        <v>5466</v>
      </c>
      <c r="E1946">
        <v>37.806559999999998</v>
      </c>
      <c r="F1946">
        <v>-122.41424000000001</v>
      </c>
      <c r="G1946" t="s">
        <v>1403</v>
      </c>
      <c r="H1946" t="s">
        <v>3831</v>
      </c>
      <c r="I1946" t="s">
        <v>4920</v>
      </c>
      <c r="J1946" t="s">
        <v>4946</v>
      </c>
      <c r="K1946" t="s">
        <v>4964</v>
      </c>
      <c r="N1946" t="s">
        <v>5592</v>
      </c>
      <c r="P1946" t="s">
        <v>5267</v>
      </c>
      <c r="Q1946" t="s">
        <v>5924</v>
      </c>
      <c r="R1946">
        <v>276</v>
      </c>
      <c r="S1946" t="s">
        <v>6397</v>
      </c>
      <c r="X1946">
        <f t="shared" si="30"/>
        <v>1</v>
      </c>
      <c r="Y1946" t="s">
        <v>6827</v>
      </c>
      <c r="Z1946" t="s">
        <v>6882</v>
      </c>
      <c r="AA1946" s="59" t="s">
        <v>6956</v>
      </c>
      <c r="AB1946" t="str">
        <f>VLOOKUP($AA1946,Sheet2!$E$2:$I$222,3,FALSE)</f>
        <v>To Caltrain Station</v>
      </c>
      <c r="AC1946" t="str">
        <f>VLOOKUP($AA1946,Sheet2!$E$2:$I$222,4,FALSE)</f>
        <v>4th St. &amp; Townsend</v>
      </c>
      <c r="AD1946" t="str">
        <f>VLOOKUP($AA1946,Sheet2!$E$2:$I$222,5,FALSE)</f>
        <v>Daily ~ 6am-12:30am</v>
      </c>
      <c r="AI1946" t="e">
        <f>VLOOKUP(AH1946,Sheet2!$E$2:$I$222,3,FALSE)</f>
        <v>#N/A</v>
      </c>
      <c r="AJ1946" t="e">
        <f>VLOOKUP(AH1946,Sheet2!$E$2:$I$222,4,FALSE)</f>
        <v>#N/A</v>
      </c>
      <c r="AK1946" t="e">
        <f>VLOOKUP(AH1946,Sheet2!$E$2:$I$222,5,FALSE)</f>
        <v>#N/A</v>
      </c>
      <c r="AL1946"/>
      <c r="AP1946" t="e">
        <f>VLOOKUP(AO1946,Sheet2!$E$2:$I$222,3,FALSE)</f>
        <v>#N/A</v>
      </c>
      <c r="AQ1946" t="e">
        <f>VLOOKUP(AO1946,Sheet2!$E$2:$I$222,4,FALSE)</f>
        <v>#N/A</v>
      </c>
      <c r="AR1946" t="e">
        <f>VLOOKUP(AO1946,Sheet2!$E$2:$I$222,5,FALSE)</f>
        <v>#N/A</v>
      </c>
      <c r="AS1946"/>
      <c r="AW1946" t="e">
        <f>VLOOKUP(AV1946,Sheet2!$E$2:$I$222,3,FALSE)</f>
        <v>#N/A</v>
      </c>
      <c r="AX1946" t="e">
        <f>VLOOKUP(AV1946,Sheet2!$E$2:$I$222,4,FALSE)</f>
        <v>#N/A</v>
      </c>
      <c r="AY1946" t="e">
        <f>VLOOKUP(AV1946,Sheet2!$E$2:$I$222,5,FALSE)</f>
        <v>#N/A</v>
      </c>
      <c r="AZ1946"/>
      <c r="BD1946" t="e">
        <f>VLOOKUP(BC1946,Sheet2!$E$2:$I$222,3,FALSE)</f>
        <v>#N/A</v>
      </c>
      <c r="BE1946" t="e">
        <f>VLOOKUP(BC1946,Sheet2!$E$2:$I$222,4,FALSE)</f>
        <v>#N/A</v>
      </c>
      <c r="BF1946" t="e">
        <f>VLOOKUP(BC1946,Sheet2!$E$2:$I$222,5,FALSE)</f>
        <v>#N/A</v>
      </c>
      <c r="BG1946"/>
      <c r="BK1946" t="e">
        <f>VLOOKUP(BJ1946,Sheet2!$E$2:$I$222,3,FALSE)</f>
        <v>#N/A</v>
      </c>
      <c r="BL1946" t="e">
        <f>VLOOKUP(BJ1946,Sheet2!$E$2:$I$222,4,FALSE)</f>
        <v>#N/A</v>
      </c>
      <c r="BM1946" t="e">
        <f>VLOOKUP(BJ1946,Sheet2!$E$2:$I$222,5,FALSE)</f>
        <v>#N/A</v>
      </c>
      <c r="BN1946"/>
      <c r="BR1946" t="e">
        <f>VLOOKUP(BQ1946,Sheet2!$E$2:$I$222,3,FALSE)</f>
        <v>#N/A</v>
      </c>
      <c r="BS1946" t="e">
        <f>VLOOKUP(BQ1946,Sheet2!$E$2:$I$222,4,FALSE)</f>
        <v>#N/A</v>
      </c>
      <c r="BT1946" t="e">
        <f>VLOOKUP(BQ1946,Sheet2!$E$2:$I$222,5,FALSE)</f>
        <v>#N/A</v>
      </c>
      <c r="BU1946"/>
      <c r="BY1946" t="e">
        <f>VLOOKUP(BX1946,Sheet2!$E$2:$I$222,3,FALSE)</f>
        <v>#N/A</v>
      </c>
      <c r="BZ1946" t="e">
        <f>VLOOKUP(BX1946,Sheet2!$E$2:$I$222,4,FALSE)</f>
        <v>#N/A</v>
      </c>
      <c r="CA1946" t="e">
        <f>VLOOKUP(BX1946,Sheet2!$E$2:$I$222,5,FALSE)</f>
        <v>#N/A</v>
      </c>
      <c r="CB1946"/>
      <c r="CF1946" t="e">
        <f>VLOOKUP(CE1946,Sheet2!$E$2:$I$222,3,FALSE)</f>
        <v>#N/A</v>
      </c>
      <c r="CG1946" t="e">
        <f>VLOOKUP(CE1946,Sheet2!$E$2:$I$222,4,FALSE)</f>
        <v>#N/A</v>
      </c>
      <c r="CH1946" t="e">
        <f>VLOOKUP(CE1946,Sheet2!$E$2:$I$222,5,FALSE)</f>
        <v>#N/A</v>
      </c>
      <c r="CI1946"/>
      <c r="CM1946" t="e">
        <f>VLOOKUP(CL1946,Sheet2!$E$2:$I$222,3,FALSE)</f>
        <v>#N/A</v>
      </c>
      <c r="CN1946" t="e">
        <f>VLOOKUP(CL1946,Sheet2!$E$2:$I$222,4,FALSE)</f>
        <v>#N/A</v>
      </c>
      <c r="CO1946" t="e">
        <f>VLOOKUP(CL1946,Sheet2!$E$2:$I$222,5,FALSE)</f>
        <v>#N/A</v>
      </c>
      <c r="CP1946"/>
      <c r="CT1946" t="e">
        <f>VLOOKUP(CS1946,Sheet2!$E$2:$I$222,3,FALSE)</f>
        <v>#N/A</v>
      </c>
      <c r="CU1946" t="e">
        <f>VLOOKUP(CS1946,Sheet2!$E$2:$I$222,4,FALSE)</f>
        <v>#N/A</v>
      </c>
      <c r="CV1946" t="e">
        <f>VLOOKUP(CS1946,Sheet2!$E$2:$I$222,5,FALSE)</f>
        <v>#N/A</v>
      </c>
      <c r="CW1946"/>
      <c r="DA1946" t="e">
        <f>VLOOKUP(CZ1946,Sheet2!$E$2:$I$222,3,FALSE)</f>
        <v>#N/A</v>
      </c>
      <c r="DB1946" t="e">
        <f>VLOOKUP(CZ1946,Sheet2!$E$2:$I$222,4,FALSE)</f>
        <v>#N/A</v>
      </c>
      <c r="DC1946" t="e">
        <f>VLOOKUP(CZ1946,Sheet2!$E$2:$I$222,5,FALSE)</f>
        <v>#N/A</v>
      </c>
      <c r="DD1946"/>
      <c r="DH1946" t="e">
        <f>VLOOKUP(DG1946,Sheet2!$E$2:$I$222,3,FALSE)</f>
        <v>#N/A</v>
      </c>
      <c r="DI1946" t="e">
        <f>VLOOKUP(DG1946,Sheet2!$E$2:$I$222,4,FALSE)</f>
        <v>#N/A</v>
      </c>
      <c r="DJ1946" t="e">
        <f>VLOOKUP(DG1946,Sheet2!$E$2:$I$222,5,FALSE)</f>
        <v>#N/A</v>
      </c>
    </row>
    <row r="1947" spans="1:114" x14ac:dyDescent="0.25">
      <c r="A1947">
        <v>2020</v>
      </c>
      <c r="C1947">
        <v>15467</v>
      </c>
      <c r="D1947">
        <v>5467</v>
      </c>
      <c r="E1947">
        <v>37.806550000000001</v>
      </c>
      <c r="F1947">
        <v>-122.41336</v>
      </c>
      <c r="G1947" t="s">
        <v>1403</v>
      </c>
      <c r="H1947" t="s">
        <v>3831</v>
      </c>
      <c r="I1947" t="s">
        <v>4916</v>
      </c>
      <c r="J1947" t="s">
        <v>4946</v>
      </c>
      <c r="K1947" t="s">
        <v>4984</v>
      </c>
      <c r="N1947" t="s">
        <v>5593</v>
      </c>
      <c r="Q1947" t="s">
        <v>5924</v>
      </c>
      <c r="R1947">
        <v>1110</v>
      </c>
      <c r="S1947" t="s">
        <v>6024</v>
      </c>
      <c r="X1947">
        <f t="shared" si="30"/>
        <v>1</v>
      </c>
      <c r="Y1947" t="s">
        <v>6827</v>
      </c>
      <c r="Z1947" t="s">
        <v>6880</v>
      </c>
      <c r="AA1947" s="59" t="s">
        <v>6898</v>
      </c>
      <c r="AB1947" t="str">
        <f>VLOOKUP($AA1947,Sheet2!$E$2:$I$222,3,FALSE)</f>
        <v>To Fisherman's Wharf</v>
      </c>
      <c r="AC1947" t="str">
        <f>VLOOKUP($AA1947,Sheet2!$E$2:$I$222,4,FALSE)</f>
        <v>Powell &amp; Beach</v>
      </c>
      <c r="AD1947" t="str">
        <f>VLOOKUP($AA1947,Sheet2!$E$2:$I$222,5,FALSE)</f>
        <v>Daily ~ 6am-12:30am</v>
      </c>
      <c r="AI1947" t="e">
        <f>VLOOKUP(AH1947,Sheet2!$E$2:$I$222,3,FALSE)</f>
        <v>#N/A</v>
      </c>
      <c r="AJ1947" t="e">
        <f>VLOOKUP(AH1947,Sheet2!$E$2:$I$222,4,FALSE)</f>
        <v>#N/A</v>
      </c>
      <c r="AK1947" t="e">
        <f>VLOOKUP(AH1947,Sheet2!$E$2:$I$222,5,FALSE)</f>
        <v>#N/A</v>
      </c>
      <c r="AL1947"/>
      <c r="AP1947" t="e">
        <f>VLOOKUP(AO1947,Sheet2!$E$2:$I$222,3,FALSE)</f>
        <v>#N/A</v>
      </c>
      <c r="AQ1947" t="e">
        <f>VLOOKUP(AO1947,Sheet2!$E$2:$I$222,4,FALSE)</f>
        <v>#N/A</v>
      </c>
      <c r="AR1947" t="e">
        <f>VLOOKUP(AO1947,Sheet2!$E$2:$I$222,5,FALSE)</f>
        <v>#N/A</v>
      </c>
      <c r="AS1947"/>
      <c r="AW1947" t="e">
        <f>VLOOKUP(AV1947,Sheet2!$E$2:$I$222,3,FALSE)</f>
        <v>#N/A</v>
      </c>
      <c r="AX1947" t="e">
        <f>VLOOKUP(AV1947,Sheet2!$E$2:$I$222,4,FALSE)</f>
        <v>#N/A</v>
      </c>
      <c r="AY1947" t="e">
        <f>VLOOKUP(AV1947,Sheet2!$E$2:$I$222,5,FALSE)</f>
        <v>#N/A</v>
      </c>
      <c r="AZ1947"/>
      <c r="BD1947" t="e">
        <f>VLOOKUP(BC1947,Sheet2!$E$2:$I$222,3,FALSE)</f>
        <v>#N/A</v>
      </c>
      <c r="BE1947" t="e">
        <f>VLOOKUP(BC1947,Sheet2!$E$2:$I$222,4,FALSE)</f>
        <v>#N/A</v>
      </c>
      <c r="BF1947" t="e">
        <f>VLOOKUP(BC1947,Sheet2!$E$2:$I$222,5,FALSE)</f>
        <v>#N/A</v>
      </c>
      <c r="BG1947"/>
      <c r="BK1947" t="e">
        <f>VLOOKUP(BJ1947,Sheet2!$E$2:$I$222,3,FALSE)</f>
        <v>#N/A</v>
      </c>
      <c r="BL1947" t="e">
        <f>VLOOKUP(BJ1947,Sheet2!$E$2:$I$222,4,FALSE)</f>
        <v>#N/A</v>
      </c>
      <c r="BM1947" t="e">
        <f>VLOOKUP(BJ1947,Sheet2!$E$2:$I$222,5,FALSE)</f>
        <v>#N/A</v>
      </c>
      <c r="BN1947"/>
      <c r="BR1947" t="e">
        <f>VLOOKUP(BQ1947,Sheet2!$E$2:$I$222,3,FALSE)</f>
        <v>#N/A</v>
      </c>
      <c r="BS1947" t="e">
        <f>VLOOKUP(BQ1947,Sheet2!$E$2:$I$222,4,FALSE)</f>
        <v>#N/A</v>
      </c>
      <c r="BT1947" t="e">
        <f>VLOOKUP(BQ1947,Sheet2!$E$2:$I$222,5,FALSE)</f>
        <v>#N/A</v>
      </c>
      <c r="BU1947"/>
      <c r="BY1947" t="e">
        <f>VLOOKUP(BX1947,Sheet2!$E$2:$I$222,3,FALSE)</f>
        <v>#N/A</v>
      </c>
      <c r="BZ1947" t="e">
        <f>VLOOKUP(BX1947,Sheet2!$E$2:$I$222,4,FALSE)</f>
        <v>#N/A</v>
      </c>
      <c r="CA1947" t="e">
        <f>VLOOKUP(BX1947,Sheet2!$E$2:$I$222,5,FALSE)</f>
        <v>#N/A</v>
      </c>
      <c r="CB1947"/>
      <c r="CF1947" t="e">
        <f>VLOOKUP(CE1947,Sheet2!$E$2:$I$222,3,FALSE)</f>
        <v>#N/A</v>
      </c>
      <c r="CG1947" t="e">
        <f>VLOOKUP(CE1947,Sheet2!$E$2:$I$222,4,FALSE)</f>
        <v>#N/A</v>
      </c>
      <c r="CH1947" t="e">
        <f>VLOOKUP(CE1947,Sheet2!$E$2:$I$222,5,FALSE)</f>
        <v>#N/A</v>
      </c>
      <c r="CI1947"/>
      <c r="CM1947" t="e">
        <f>VLOOKUP(CL1947,Sheet2!$E$2:$I$222,3,FALSE)</f>
        <v>#N/A</v>
      </c>
      <c r="CN1947" t="e">
        <f>VLOOKUP(CL1947,Sheet2!$E$2:$I$222,4,FALSE)</f>
        <v>#N/A</v>
      </c>
      <c r="CO1947" t="e">
        <f>VLOOKUP(CL1947,Sheet2!$E$2:$I$222,5,FALSE)</f>
        <v>#N/A</v>
      </c>
      <c r="CP1947"/>
      <c r="CT1947" t="e">
        <f>VLOOKUP(CS1947,Sheet2!$E$2:$I$222,3,FALSE)</f>
        <v>#N/A</v>
      </c>
      <c r="CU1947" t="e">
        <f>VLOOKUP(CS1947,Sheet2!$E$2:$I$222,4,FALSE)</f>
        <v>#N/A</v>
      </c>
      <c r="CV1947" t="e">
        <f>VLOOKUP(CS1947,Sheet2!$E$2:$I$222,5,FALSE)</f>
        <v>#N/A</v>
      </c>
      <c r="CW1947"/>
      <c r="DA1947" t="e">
        <f>VLOOKUP(CZ1947,Sheet2!$E$2:$I$222,3,FALSE)</f>
        <v>#N/A</v>
      </c>
      <c r="DB1947" t="e">
        <f>VLOOKUP(CZ1947,Sheet2!$E$2:$I$222,4,FALSE)</f>
        <v>#N/A</v>
      </c>
      <c r="DC1947" t="e">
        <f>VLOOKUP(CZ1947,Sheet2!$E$2:$I$222,5,FALSE)</f>
        <v>#N/A</v>
      </c>
      <c r="DD1947"/>
      <c r="DH1947" t="e">
        <f>VLOOKUP(DG1947,Sheet2!$E$2:$I$222,3,FALSE)</f>
        <v>#N/A</v>
      </c>
      <c r="DI1947" t="e">
        <f>VLOOKUP(DG1947,Sheet2!$E$2:$I$222,4,FALSE)</f>
        <v>#N/A</v>
      </c>
      <c r="DJ1947" t="e">
        <f>VLOOKUP(DG1947,Sheet2!$E$2:$I$222,5,FALSE)</f>
        <v>#N/A</v>
      </c>
    </row>
    <row r="1948" spans="1:114" x14ac:dyDescent="0.25">
      <c r="A1948">
        <v>2021</v>
      </c>
      <c r="C1948">
        <v>15468</v>
      </c>
      <c r="D1948">
        <v>5468</v>
      </c>
      <c r="E1948">
        <v>37.805309999999999</v>
      </c>
      <c r="F1948">
        <v>-122.42400000000001</v>
      </c>
      <c r="G1948" t="s">
        <v>1404</v>
      </c>
      <c r="H1948" t="s">
        <v>3832</v>
      </c>
      <c r="I1948" t="s">
        <v>4920</v>
      </c>
      <c r="J1948" t="s">
        <v>4946</v>
      </c>
      <c r="K1948" t="s">
        <v>4964</v>
      </c>
      <c r="N1948" t="s">
        <v>5594</v>
      </c>
      <c r="Q1948" t="s">
        <v>5924</v>
      </c>
      <c r="R1948">
        <v>485</v>
      </c>
      <c r="S1948" t="s">
        <v>6396</v>
      </c>
      <c r="X1948">
        <f t="shared" si="30"/>
        <v>3</v>
      </c>
      <c r="Y1948" t="s">
        <v>6819</v>
      </c>
      <c r="Z1948" t="s">
        <v>6881</v>
      </c>
      <c r="AB1948" t="e">
        <f>VLOOKUP($AA1948,Sheet2!$E$2:$I$222,3,FALSE)</f>
        <v>#N/A</v>
      </c>
      <c r="AC1948" t="e">
        <f>VLOOKUP($AA1948,Sheet2!$E$2:$I$222,4,FALSE)</f>
        <v>#N/A</v>
      </c>
      <c r="AD1948" t="e">
        <f>VLOOKUP($AA1948,Sheet2!$E$2:$I$222,5,FALSE)</f>
        <v>#N/A</v>
      </c>
      <c r="AF1948" t="s">
        <v>6827</v>
      </c>
      <c r="AG1948" t="s">
        <v>6882</v>
      </c>
      <c r="AH1948" s="59" t="s">
        <v>6956</v>
      </c>
      <c r="AI1948" t="str">
        <f>VLOOKUP(AH1948,Sheet2!$E$2:$I$222,3,FALSE)</f>
        <v>To Caltrain Station</v>
      </c>
      <c r="AJ1948" t="str">
        <f>VLOOKUP(AH1948,Sheet2!$E$2:$I$222,4,FALSE)</f>
        <v>4th St. &amp; Townsend</v>
      </c>
      <c r="AK1948" t="str">
        <f>VLOOKUP(AH1948,Sheet2!$E$2:$I$222,5,FALSE)</f>
        <v>Daily ~ 6am-12:30am</v>
      </c>
      <c r="AL1948"/>
      <c r="AM1948" t="s">
        <v>6810</v>
      </c>
      <c r="AN1948" t="s">
        <v>6879</v>
      </c>
      <c r="AP1948" t="e">
        <f>VLOOKUP(AO1948,Sheet2!$E$2:$I$222,3,FALSE)</f>
        <v>#N/A</v>
      </c>
      <c r="AQ1948" t="e">
        <f>VLOOKUP(AO1948,Sheet2!$E$2:$I$222,4,FALSE)</f>
        <v>#N/A</v>
      </c>
      <c r="AR1948" t="e">
        <f>VLOOKUP(AO1948,Sheet2!$E$2:$I$222,5,FALSE)</f>
        <v>#N/A</v>
      </c>
      <c r="AS1948"/>
      <c r="AW1948" t="e">
        <f>VLOOKUP(AV1948,Sheet2!$E$2:$I$222,3,FALSE)</f>
        <v>#N/A</v>
      </c>
      <c r="AX1948" t="e">
        <f>VLOOKUP(AV1948,Sheet2!$E$2:$I$222,4,FALSE)</f>
        <v>#N/A</v>
      </c>
      <c r="AY1948" t="e">
        <f>VLOOKUP(AV1948,Sheet2!$E$2:$I$222,5,FALSE)</f>
        <v>#N/A</v>
      </c>
      <c r="AZ1948"/>
      <c r="BD1948" t="e">
        <f>VLOOKUP(BC1948,Sheet2!$E$2:$I$222,3,FALSE)</f>
        <v>#N/A</v>
      </c>
      <c r="BE1948" t="e">
        <f>VLOOKUP(BC1948,Sheet2!$E$2:$I$222,4,FALSE)</f>
        <v>#N/A</v>
      </c>
      <c r="BF1948" t="e">
        <f>VLOOKUP(BC1948,Sheet2!$E$2:$I$222,5,FALSE)</f>
        <v>#N/A</v>
      </c>
      <c r="BG1948"/>
      <c r="BK1948" t="e">
        <f>VLOOKUP(BJ1948,Sheet2!$E$2:$I$222,3,FALSE)</f>
        <v>#N/A</v>
      </c>
      <c r="BL1948" t="e">
        <f>VLOOKUP(BJ1948,Sheet2!$E$2:$I$222,4,FALSE)</f>
        <v>#N/A</v>
      </c>
      <c r="BM1948" t="e">
        <f>VLOOKUP(BJ1948,Sheet2!$E$2:$I$222,5,FALSE)</f>
        <v>#N/A</v>
      </c>
      <c r="BN1948"/>
      <c r="BR1948" t="e">
        <f>VLOOKUP(BQ1948,Sheet2!$E$2:$I$222,3,FALSE)</f>
        <v>#N/A</v>
      </c>
      <c r="BS1948" t="e">
        <f>VLOOKUP(BQ1948,Sheet2!$E$2:$I$222,4,FALSE)</f>
        <v>#N/A</v>
      </c>
      <c r="BT1948" t="e">
        <f>VLOOKUP(BQ1948,Sheet2!$E$2:$I$222,5,FALSE)</f>
        <v>#N/A</v>
      </c>
      <c r="BU1948"/>
      <c r="BY1948" t="e">
        <f>VLOOKUP(BX1948,Sheet2!$E$2:$I$222,3,FALSE)</f>
        <v>#N/A</v>
      </c>
      <c r="BZ1948" t="e">
        <f>VLOOKUP(BX1948,Sheet2!$E$2:$I$222,4,FALSE)</f>
        <v>#N/A</v>
      </c>
      <c r="CA1948" t="e">
        <f>VLOOKUP(BX1948,Sheet2!$E$2:$I$222,5,FALSE)</f>
        <v>#N/A</v>
      </c>
      <c r="CB1948"/>
      <c r="CF1948" t="e">
        <f>VLOOKUP(CE1948,Sheet2!$E$2:$I$222,3,FALSE)</f>
        <v>#N/A</v>
      </c>
      <c r="CG1948" t="e">
        <f>VLOOKUP(CE1948,Sheet2!$E$2:$I$222,4,FALSE)</f>
        <v>#N/A</v>
      </c>
      <c r="CH1948" t="e">
        <f>VLOOKUP(CE1948,Sheet2!$E$2:$I$222,5,FALSE)</f>
        <v>#N/A</v>
      </c>
      <c r="CI1948"/>
      <c r="CM1948" t="e">
        <f>VLOOKUP(CL1948,Sheet2!$E$2:$I$222,3,FALSE)</f>
        <v>#N/A</v>
      </c>
      <c r="CN1948" t="e">
        <f>VLOOKUP(CL1948,Sheet2!$E$2:$I$222,4,FALSE)</f>
        <v>#N/A</v>
      </c>
      <c r="CO1948" t="e">
        <f>VLOOKUP(CL1948,Sheet2!$E$2:$I$222,5,FALSE)</f>
        <v>#N/A</v>
      </c>
      <c r="CP1948"/>
      <c r="CT1948" t="e">
        <f>VLOOKUP(CS1948,Sheet2!$E$2:$I$222,3,FALSE)</f>
        <v>#N/A</v>
      </c>
      <c r="CU1948" t="e">
        <f>VLOOKUP(CS1948,Sheet2!$E$2:$I$222,4,FALSE)</f>
        <v>#N/A</v>
      </c>
      <c r="CV1948" t="e">
        <f>VLOOKUP(CS1948,Sheet2!$E$2:$I$222,5,FALSE)</f>
        <v>#N/A</v>
      </c>
      <c r="CW1948"/>
      <c r="DA1948" t="e">
        <f>VLOOKUP(CZ1948,Sheet2!$E$2:$I$222,3,FALSE)</f>
        <v>#N/A</v>
      </c>
      <c r="DB1948" t="e">
        <f>VLOOKUP(CZ1948,Sheet2!$E$2:$I$222,4,FALSE)</f>
        <v>#N/A</v>
      </c>
      <c r="DC1948" t="e">
        <f>VLOOKUP(CZ1948,Sheet2!$E$2:$I$222,5,FALSE)</f>
        <v>#N/A</v>
      </c>
      <c r="DD1948"/>
      <c r="DH1948" t="e">
        <f>VLOOKUP(DG1948,Sheet2!$E$2:$I$222,3,FALSE)</f>
        <v>#N/A</v>
      </c>
      <c r="DI1948" t="e">
        <f>VLOOKUP(DG1948,Sheet2!$E$2:$I$222,4,FALSE)</f>
        <v>#N/A</v>
      </c>
      <c r="DJ1948" t="e">
        <f>VLOOKUP(DG1948,Sheet2!$E$2:$I$222,5,FALSE)</f>
        <v>#N/A</v>
      </c>
    </row>
    <row r="1949" spans="1:114" x14ac:dyDescent="0.25">
      <c r="A1949">
        <v>2022</v>
      </c>
      <c r="C1949">
        <v>15469</v>
      </c>
      <c r="D1949">
        <v>5469</v>
      </c>
      <c r="E1949">
        <v>37.805280000000003</v>
      </c>
      <c r="F1949">
        <v>-122.42325</v>
      </c>
      <c r="G1949" t="s">
        <v>1404</v>
      </c>
      <c r="H1949" t="s">
        <v>3832</v>
      </c>
      <c r="I1949" t="s">
        <v>4916</v>
      </c>
      <c r="J1949" t="s">
        <v>4946</v>
      </c>
      <c r="K1949" t="s">
        <v>4964</v>
      </c>
      <c r="Q1949" t="s">
        <v>5924</v>
      </c>
      <c r="S1949" t="s">
        <v>6398</v>
      </c>
      <c r="X1949">
        <f t="shared" si="30"/>
        <v>4</v>
      </c>
      <c r="Y1949" t="s">
        <v>6824</v>
      </c>
      <c r="Z1949" t="s">
        <v>6880</v>
      </c>
      <c r="AA1949" s="59" t="s">
        <v>6896</v>
      </c>
      <c r="AB1949" t="str">
        <f>VLOOKUP($AA1949,Sheet2!$E$2:$I$222,3,FALSE)</f>
        <v>To Fisherman's Wharf</v>
      </c>
      <c r="AC1949" t="str">
        <f>VLOOKUP($AA1949,Sheet2!$E$2:$I$222,4,FALSE)</f>
        <v>Beach &amp; Polk</v>
      </c>
      <c r="AD1949" t="str">
        <f>VLOOKUP($AA1949,Sheet2!$E$2:$I$222,5,FALSE)</f>
        <v>Daily ~ 5:30am-12:30am</v>
      </c>
      <c r="AF1949" t="s">
        <v>6819</v>
      </c>
      <c r="AG1949" t="s">
        <v>6879</v>
      </c>
      <c r="AI1949" t="e">
        <f>VLOOKUP(AH1949,Sheet2!$E$2:$I$222,3,FALSE)</f>
        <v>#N/A</v>
      </c>
      <c r="AJ1949" t="e">
        <f>VLOOKUP(AH1949,Sheet2!$E$2:$I$222,4,FALSE)</f>
        <v>#N/A</v>
      </c>
      <c r="AK1949" t="e">
        <f>VLOOKUP(AH1949,Sheet2!$E$2:$I$222,5,FALSE)</f>
        <v>#N/A</v>
      </c>
      <c r="AL1949"/>
      <c r="AM1949" t="s">
        <v>6827</v>
      </c>
      <c r="AN1949" t="s">
        <v>6880</v>
      </c>
      <c r="AO1949" s="59" t="s">
        <v>6898</v>
      </c>
      <c r="AP1949" t="str">
        <f>VLOOKUP(AO1949,Sheet2!$E$2:$I$222,3,FALSE)</f>
        <v>To Fisherman's Wharf</v>
      </c>
      <c r="AQ1949" t="str">
        <f>VLOOKUP(AO1949,Sheet2!$E$2:$I$222,4,FALSE)</f>
        <v>Powell &amp; Beach</v>
      </c>
      <c r="AR1949" t="str">
        <f>VLOOKUP(AO1949,Sheet2!$E$2:$I$222,5,FALSE)</f>
        <v>Daily ~ 6am-12:30am</v>
      </c>
      <c r="AS1949"/>
      <c r="AT1949" t="s">
        <v>6810</v>
      </c>
      <c r="AU1949" t="s">
        <v>6881</v>
      </c>
      <c r="AW1949" t="e">
        <f>VLOOKUP(AV1949,Sheet2!$E$2:$I$222,3,FALSE)</f>
        <v>#N/A</v>
      </c>
      <c r="AX1949" t="e">
        <f>VLOOKUP(AV1949,Sheet2!$E$2:$I$222,4,FALSE)</f>
        <v>#N/A</v>
      </c>
      <c r="AY1949" t="e">
        <f>VLOOKUP(AV1949,Sheet2!$E$2:$I$222,5,FALSE)</f>
        <v>#N/A</v>
      </c>
      <c r="AZ1949"/>
      <c r="BD1949" t="e">
        <f>VLOOKUP(BC1949,Sheet2!$E$2:$I$222,3,FALSE)</f>
        <v>#N/A</v>
      </c>
      <c r="BE1949" t="e">
        <f>VLOOKUP(BC1949,Sheet2!$E$2:$I$222,4,FALSE)</f>
        <v>#N/A</v>
      </c>
      <c r="BF1949" t="e">
        <f>VLOOKUP(BC1949,Sheet2!$E$2:$I$222,5,FALSE)</f>
        <v>#N/A</v>
      </c>
      <c r="BG1949"/>
      <c r="BK1949" t="e">
        <f>VLOOKUP(BJ1949,Sheet2!$E$2:$I$222,3,FALSE)</f>
        <v>#N/A</v>
      </c>
      <c r="BL1949" t="e">
        <f>VLOOKUP(BJ1949,Sheet2!$E$2:$I$222,4,FALSE)</f>
        <v>#N/A</v>
      </c>
      <c r="BM1949" t="e">
        <f>VLOOKUP(BJ1949,Sheet2!$E$2:$I$222,5,FALSE)</f>
        <v>#N/A</v>
      </c>
      <c r="BN1949"/>
      <c r="BR1949" t="e">
        <f>VLOOKUP(BQ1949,Sheet2!$E$2:$I$222,3,FALSE)</f>
        <v>#N/A</v>
      </c>
      <c r="BS1949" t="e">
        <f>VLOOKUP(BQ1949,Sheet2!$E$2:$I$222,4,FALSE)</f>
        <v>#N/A</v>
      </c>
      <c r="BT1949" t="e">
        <f>VLOOKUP(BQ1949,Sheet2!$E$2:$I$222,5,FALSE)</f>
        <v>#N/A</v>
      </c>
      <c r="BU1949"/>
      <c r="BY1949" t="e">
        <f>VLOOKUP(BX1949,Sheet2!$E$2:$I$222,3,FALSE)</f>
        <v>#N/A</v>
      </c>
      <c r="BZ1949" t="e">
        <f>VLOOKUP(BX1949,Sheet2!$E$2:$I$222,4,FALSE)</f>
        <v>#N/A</v>
      </c>
      <c r="CA1949" t="e">
        <f>VLOOKUP(BX1949,Sheet2!$E$2:$I$222,5,FALSE)</f>
        <v>#N/A</v>
      </c>
      <c r="CB1949"/>
      <c r="CF1949" t="e">
        <f>VLOOKUP(CE1949,Sheet2!$E$2:$I$222,3,FALSE)</f>
        <v>#N/A</v>
      </c>
      <c r="CG1949" t="e">
        <f>VLOOKUP(CE1949,Sheet2!$E$2:$I$222,4,FALSE)</f>
        <v>#N/A</v>
      </c>
      <c r="CH1949" t="e">
        <f>VLOOKUP(CE1949,Sheet2!$E$2:$I$222,5,FALSE)</f>
        <v>#N/A</v>
      </c>
      <c r="CI1949"/>
      <c r="CM1949" t="e">
        <f>VLOOKUP(CL1949,Sheet2!$E$2:$I$222,3,FALSE)</f>
        <v>#N/A</v>
      </c>
      <c r="CN1949" t="e">
        <f>VLOOKUP(CL1949,Sheet2!$E$2:$I$222,4,FALSE)</f>
        <v>#N/A</v>
      </c>
      <c r="CO1949" t="e">
        <f>VLOOKUP(CL1949,Sheet2!$E$2:$I$222,5,FALSE)</f>
        <v>#N/A</v>
      </c>
      <c r="CP1949"/>
      <c r="CT1949" t="e">
        <f>VLOOKUP(CS1949,Sheet2!$E$2:$I$222,3,FALSE)</f>
        <v>#N/A</v>
      </c>
      <c r="CU1949" t="e">
        <f>VLOOKUP(CS1949,Sheet2!$E$2:$I$222,4,FALSE)</f>
        <v>#N/A</v>
      </c>
      <c r="CV1949" t="e">
        <f>VLOOKUP(CS1949,Sheet2!$E$2:$I$222,5,FALSE)</f>
        <v>#N/A</v>
      </c>
      <c r="CW1949"/>
      <c r="DA1949" t="e">
        <f>VLOOKUP(CZ1949,Sheet2!$E$2:$I$222,3,FALSE)</f>
        <v>#N/A</v>
      </c>
      <c r="DB1949" t="e">
        <f>VLOOKUP(CZ1949,Sheet2!$E$2:$I$222,4,FALSE)</f>
        <v>#N/A</v>
      </c>
      <c r="DC1949" t="e">
        <f>VLOOKUP(CZ1949,Sheet2!$E$2:$I$222,5,FALSE)</f>
        <v>#N/A</v>
      </c>
      <c r="DD1949"/>
      <c r="DH1949" t="e">
        <f>VLOOKUP(DG1949,Sheet2!$E$2:$I$222,3,FALSE)</f>
        <v>#N/A</v>
      </c>
      <c r="DI1949" t="e">
        <f>VLOOKUP(DG1949,Sheet2!$E$2:$I$222,4,FALSE)</f>
        <v>#N/A</v>
      </c>
      <c r="DJ1949" t="e">
        <f>VLOOKUP(DG1949,Sheet2!$E$2:$I$222,5,FALSE)</f>
        <v>#N/A</v>
      </c>
    </row>
    <row r="1950" spans="1:114" x14ac:dyDescent="0.25">
      <c r="A1950">
        <v>2023</v>
      </c>
      <c r="C1950">
        <v>15470</v>
      </c>
      <c r="D1950">
        <v>5470</v>
      </c>
      <c r="E1950">
        <v>37.807040000000001</v>
      </c>
      <c r="F1950">
        <v>-122.41038</v>
      </c>
      <c r="G1950" t="s">
        <v>1405</v>
      </c>
      <c r="H1950" t="s">
        <v>3833</v>
      </c>
      <c r="I1950" t="s">
        <v>4917</v>
      </c>
      <c r="J1950" t="s">
        <v>4946</v>
      </c>
      <c r="K1950" t="s">
        <v>4961</v>
      </c>
      <c r="N1950" t="s">
        <v>5595</v>
      </c>
      <c r="Q1950" t="s">
        <v>5924</v>
      </c>
      <c r="R1950">
        <v>1218</v>
      </c>
      <c r="S1950" t="s">
        <v>6399</v>
      </c>
      <c r="X1950">
        <f t="shared" si="30"/>
        <v>2</v>
      </c>
      <c r="Y1950" t="s">
        <v>6815</v>
      </c>
      <c r="Z1950" t="s">
        <v>6882</v>
      </c>
      <c r="AA1950" s="59" t="s">
        <v>6900</v>
      </c>
      <c r="AB1950" t="str">
        <f>VLOOKUP($AA1950,Sheet2!$E$2:$I$222,3,FALSE)</f>
        <v>To City College</v>
      </c>
      <c r="AC1950" t="str">
        <f>VLOOKUP($AA1950,Sheet2!$E$2:$I$222,4,FALSE)</f>
        <v>Daily ~ 8:30am-12am</v>
      </c>
      <c r="AD1950" t="str">
        <f>VLOOKUP($AA1950,Sheet2!$E$2:$I$222,5,FALSE)</f>
        <v>Except M-F ~ 4pm-7pm: Use 8AX/BX</v>
      </c>
      <c r="AF1950" t="s">
        <v>6877</v>
      </c>
      <c r="AG1950" t="s">
        <v>6882</v>
      </c>
      <c r="AH1950" s="59" t="s">
        <v>6988</v>
      </c>
      <c r="AI1950" t="str">
        <f>VLOOKUP(AH1950,Sheet2!$E$2:$I$222,3,FALSE)</f>
        <v>To City College</v>
      </c>
      <c r="AJ1950" t="str">
        <f>VLOOKUP(AH1950,Sheet2!$E$2:$I$222,4,FALSE)</f>
        <v>Ocean &amp; Phelan</v>
      </c>
      <c r="AK1950" t="str">
        <f>VLOOKUP(AH1950,Sheet2!$E$2:$I$222,5,FALSE)</f>
        <v>PM Only: M-F ~ 3:30pm-6:30pm</v>
      </c>
      <c r="AL1950"/>
      <c r="AP1950" t="e">
        <f>VLOOKUP(AO1950,Sheet2!$E$2:$I$222,3,FALSE)</f>
        <v>#N/A</v>
      </c>
      <c r="AQ1950" t="e">
        <f>VLOOKUP(AO1950,Sheet2!$E$2:$I$222,4,FALSE)</f>
        <v>#N/A</v>
      </c>
      <c r="AR1950" t="e">
        <f>VLOOKUP(AO1950,Sheet2!$E$2:$I$222,5,FALSE)</f>
        <v>#N/A</v>
      </c>
      <c r="AS1950"/>
      <c r="AW1950" t="e">
        <f>VLOOKUP(AV1950,Sheet2!$E$2:$I$222,3,FALSE)</f>
        <v>#N/A</v>
      </c>
      <c r="AX1950" t="e">
        <f>VLOOKUP(AV1950,Sheet2!$E$2:$I$222,4,FALSE)</f>
        <v>#N/A</v>
      </c>
      <c r="AY1950" t="e">
        <f>VLOOKUP(AV1950,Sheet2!$E$2:$I$222,5,FALSE)</f>
        <v>#N/A</v>
      </c>
      <c r="AZ1950"/>
      <c r="BD1950" t="e">
        <f>VLOOKUP(BC1950,Sheet2!$E$2:$I$222,3,FALSE)</f>
        <v>#N/A</v>
      </c>
      <c r="BE1950" t="e">
        <f>VLOOKUP(BC1950,Sheet2!$E$2:$I$222,4,FALSE)</f>
        <v>#N/A</v>
      </c>
      <c r="BF1950" t="e">
        <f>VLOOKUP(BC1950,Sheet2!$E$2:$I$222,5,FALSE)</f>
        <v>#N/A</v>
      </c>
      <c r="BG1950"/>
      <c r="BK1950" t="e">
        <f>VLOOKUP(BJ1950,Sheet2!$E$2:$I$222,3,FALSE)</f>
        <v>#N/A</v>
      </c>
      <c r="BL1950" t="e">
        <f>VLOOKUP(BJ1950,Sheet2!$E$2:$I$222,4,FALSE)</f>
        <v>#N/A</v>
      </c>
      <c r="BM1950" t="e">
        <f>VLOOKUP(BJ1950,Sheet2!$E$2:$I$222,5,FALSE)</f>
        <v>#N/A</v>
      </c>
      <c r="BN1950"/>
      <c r="BR1950" t="e">
        <f>VLOOKUP(BQ1950,Sheet2!$E$2:$I$222,3,FALSE)</f>
        <v>#N/A</v>
      </c>
      <c r="BS1950" t="e">
        <f>VLOOKUP(BQ1950,Sheet2!$E$2:$I$222,4,FALSE)</f>
        <v>#N/A</v>
      </c>
      <c r="BT1950" t="e">
        <f>VLOOKUP(BQ1950,Sheet2!$E$2:$I$222,5,FALSE)</f>
        <v>#N/A</v>
      </c>
      <c r="BU1950"/>
      <c r="BY1950" t="e">
        <f>VLOOKUP(BX1950,Sheet2!$E$2:$I$222,3,FALSE)</f>
        <v>#N/A</v>
      </c>
      <c r="BZ1950" t="e">
        <f>VLOOKUP(BX1950,Sheet2!$E$2:$I$222,4,FALSE)</f>
        <v>#N/A</v>
      </c>
      <c r="CA1950" t="e">
        <f>VLOOKUP(BX1950,Sheet2!$E$2:$I$222,5,FALSE)</f>
        <v>#N/A</v>
      </c>
      <c r="CB1950"/>
      <c r="CF1950" t="e">
        <f>VLOOKUP(CE1950,Sheet2!$E$2:$I$222,3,FALSE)</f>
        <v>#N/A</v>
      </c>
      <c r="CG1950" t="e">
        <f>VLOOKUP(CE1950,Sheet2!$E$2:$I$222,4,FALSE)</f>
        <v>#N/A</v>
      </c>
      <c r="CH1950" t="e">
        <f>VLOOKUP(CE1950,Sheet2!$E$2:$I$222,5,FALSE)</f>
        <v>#N/A</v>
      </c>
      <c r="CI1950"/>
      <c r="CM1950" t="e">
        <f>VLOOKUP(CL1950,Sheet2!$E$2:$I$222,3,FALSE)</f>
        <v>#N/A</v>
      </c>
      <c r="CN1950" t="e">
        <f>VLOOKUP(CL1950,Sheet2!$E$2:$I$222,4,FALSE)</f>
        <v>#N/A</v>
      </c>
      <c r="CO1950" t="e">
        <f>VLOOKUP(CL1950,Sheet2!$E$2:$I$222,5,FALSE)</f>
        <v>#N/A</v>
      </c>
      <c r="CP1950"/>
      <c r="CT1950" t="e">
        <f>VLOOKUP(CS1950,Sheet2!$E$2:$I$222,3,FALSE)</f>
        <v>#N/A</v>
      </c>
      <c r="CU1950" t="e">
        <f>VLOOKUP(CS1950,Sheet2!$E$2:$I$222,4,FALSE)</f>
        <v>#N/A</v>
      </c>
      <c r="CV1950" t="e">
        <f>VLOOKUP(CS1950,Sheet2!$E$2:$I$222,5,FALSE)</f>
        <v>#N/A</v>
      </c>
      <c r="CW1950"/>
      <c r="DA1950" t="e">
        <f>VLOOKUP(CZ1950,Sheet2!$E$2:$I$222,3,FALSE)</f>
        <v>#N/A</v>
      </c>
      <c r="DB1950" t="e">
        <f>VLOOKUP(CZ1950,Sheet2!$E$2:$I$222,4,FALSE)</f>
        <v>#N/A</v>
      </c>
      <c r="DC1950" t="e">
        <f>VLOOKUP(CZ1950,Sheet2!$E$2:$I$222,5,FALSE)</f>
        <v>#N/A</v>
      </c>
      <c r="DD1950"/>
      <c r="DH1950" t="e">
        <f>VLOOKUP(DG1950,Sheet2!$E$2:$I$222,3,FALSE)</f>
        <v>#N/A</v>
      </c>
      <c r="DI1950" t="e">
        <f>VLOOKUP(DG1950,Sheet2!$E$2:$I$222,4,FALSE)</f>
        <v>#N/A</v>
      </c>
      <c r="DJ1950" t="e">
        <f>VLOOKUP(DG1950,Sheet2!$E$2:$I$222,5,FALSE)</f>
        <v>#N/A</v>
      </c>
    </row>
    <row r="1951" spans="1:114" x14ac:dyDescent="0.25">
      <c r="A1951">
        <v>2024</v>
      </c>
      <c r="C1951">
        <v>15471</v>
      </c>
      <c r="D1951">
        <v>5471</v>
      </c>
      <c r="E1951">
        <v>37.806890000000003</v>
      </c>
      <c r="F1951">
        <v>-122.41061999999999</v>
      </c>
      <c r="G1951" t="s">
        <v>1405</v>
      </c>
      <c r="H1951" t="s">
        <v>3833</v>
      </c>
      <c r="I1951" t="s">
        <v>4918</v>
      </c>
      <c r="J1951" t="s">
        <v>4946</v>
      </c>
      <c r="K1951" t="s">
        <v>5027</v>
      </c>
      <c r="N1951" t="s">
        <v>5596</v>
      </c>
      <c r="Q1951" t="s">
        <v>5924</v>
      </c>
      <c r="R1951">
        <v>1111</v>
      </c>
      <c r="S1951" t="s">
        <v>6195</v>
      </c>
      <c r="T1951" t="s">
        <v>6688</v>
      </c>
      <c r="X1951">
        <f t="shared" si="30"/>
        <v>2</v>
      </c>
      <c r="Y1951" t="s">
        <v>6860</v>
      </c>
      <c r="Z1951" t="s">
        <v>6880</v>
      </c>
      <c r="AA1951" s="59" t="s">
        <v>6941</v>
      </c>
      <c r="AB1951" t="str">
        <f>VLOOKUP($AA1951,Sheet2!$E$2:$I$222,3,FALSE)</f>
        <v>To Fisherman’s Wharf</v>
      </c>
      <c r="AC1951" t="str">
        <f>VLOOKUP($AA1951,Sheet2!$E$2:$I$222,4,FALSE)</f>
        <v>North Pt. &amp; Stockton</v>
      </c>
      <c r="AD1951" t="str">
        <f>VLOOKUP($AA1951,Sheet2!$E$2:$I$222,5,FALSE)</f>
        <v>Daily ~ 9am-7pm</v>
      </c>
      <c r="AF1951" t="s">
        <v>6860</v>
      </c>
      <c r="AG1951" t="s">
        <v>6882</v>
      </c>
      <c r="AH1951" s="59" t="s">
        <v>6945</v>
      </c>
      <c r="AI1951" t="str">
        <f>VLOOKUP(AH1951,Sheet2!$E$2:$I$222,3,FALSE)</f>
        <v>To Coit Tower</v>
      </c>
      <c r="AJ1951" t="str">
        <f>VLOOKUP(AH1951,Sheet2!$E$2:$I$222,4,FALSE)</f>
        <v>Telegraph Hill</v>
      </c>
      <c r="AK1951" t="str">
        <f>VLOOKUP(AH1951,Sheet2!$E$2:$I$222,5,FALSE)</f>
        <v>Daily ~ 9am-7pm</v>
      </c>
      <c r="AL1951"/>
      <c r="AP1951" t="e">
        <f>VLOOKUP(AO1951,Sheet2!$E$2:$I$222,3,FALSE)</f>
        <v>#N/A</v>
      </c>
      <c r="AQ1951" t="e">
        <f>VLOOKUP(AO1951,Sheet2!$E$2:$I$222,4,FALSE)</f>
        <v>#N/A</v>
      </c>
      <c r="AR1951" t="e">
        <f>VLOOKUP(AO1951,Sheet2!$E$2:$I$222,5,FALSE)</f>
        <v>#N/A</v>
      </c>
      <c r="AS1951"/>
      <c r="AW1951" t="e">
        <f>VLOOKUP(AV1951,Sheet2!$E$2:$I$222,3,FALSE)</f>
        <v>#N/A</v>
      </c>
      <c r="AX1951" t="e">
        <f>VLOOKUP(AV1951,Sheet2!$E$2:$I$222,4,FALSE)</f>
        <v>#N/A</v>
      </c>
      <c r="AY1951" t="e">
        <f>VLOOKUP(AV1951,Sheet2!$E$2:$I$222,5,FALSE)</f>
        <v>#N/A</v>
      </c>
      <c r="AZ1951"/>
      <c r="BD1951" t="e">
        <f>VLOOKUP(BC1951,Sheet2!$E$2:$I$222,3,FALSE)</f>
        <v>#N/A</v>
      </c>
      <c r="BE1951" t="e">
        <f>VLOOKUP(BC1951,Sheet2!$E$2:$I$222,4,FALSE)</f>
        <v>#N/A</v>
      </c>
      <c r="BF1951" t="e">
        <f>VLOOKUP(BC1951,Sheet2!$E$2:$I$222,5,FALSE)</f>
        <v>#N/A</v>
      </c>
      <c r="BG1951"/>
      <c r="BK1951" t="e">
        <f>VLOOKUP(BJ1951,Sheet2!$E$2:$I$222,3,FALSE)</f>
        <v>#N/A</v>
      </c>
      <c r="BL1951" t="e">
        <f>VLOOKUP(BJ1951,Sheet2!$E$2:$I$222,4,FALSE)</f>
        <v>#N/A</v>
      </c>
      <c r="BM1951" t="e">
        <f>VLOOKUP(BJ1951,Sheet2!$E$2:$I$222,5,FALSE)</f>
        <v>#N/A</v>
      </c>
      <c r="BN1951"/>
      <c r="BR1951" t="e">
        <f>VLOOKUP(BQ1951,Sheet2!$E$2:$I$222,3,FALSE)</f>
        <v>#N/A</v>
      </c>
      <c r="BS1951" t="e">
        <f>VLOOKUP(BQ1951,Sheet2!$E$2:$I$222,4,FALSE)</f>
        <v>#N/A</v>
      </c>
      <c r="BT1951" t="e">
        <f>VLOOKUP(BQ1951,Sheet2!$E$2:$I$222,5,FALSE)</f>
        <v>#N/A</v>
      </c>
      <c r="BU1951"/>
      <c r="BY1951" t="e">
        <f>VLOOKUP(BX1951,Sheet2!$E$2:$I$222,3,FALSE)</f>
        <v>#N/A</v>
      </c>
      <c r="BZ1951" t="e">
        <f>VLOOKUP(BX1951,Sheet2!$E$2:$I$222,4,FALSE)</f>
        <v>#N/A</v>
      </c>
      <c r="CA1951" t="e">
        <f>VLOOKUP(BX1951,Sheet2!$E$2:$I$222,5,FALSE)</f>
        <v>#N/A</v>
      </c>
      <c r="CB1951"/>
      <c r="CF1951" t="e">
        <f>VLOOKUP(CE1951,Sheet2!$E$2:$I$222,3,FALSE)</f>
        <v>#N/A</v>
      </c>
      <c r="CG1951" t="e">
        <f>VLOOKUP(CE1951,Sheet2!$E$2:$I$222,4,FALSE)</f>
        <v>#N/A</v>
      </c>
      <c r="CH1951" t="e">
        <f>VLOOKUP(CE1951,Sheet2!$E$2:$I$222,5,FALSE)</f>
        <v>#N/A</v>
      </c>
      <c r="CI1951"/>
      <c r="CM1951" t="e">
        <f>VLOOKUP(CL1951,Sheet2!$E$2:$I$222,3,FALSE)</f>
        <v>#N/A</v>
      </c>
      <c r="CN1951" t="e">
        <f>VLOOKUP(CL1951,Sheet2!$E$2:$I$222,4,FALSE)</f>
        <v>#N/A</v>
      </c>
      <c r="CO1951" t="e">
        <f>VLOOKUP(CL1951,Sheet2!$E$2:$I$222,5,FALSE)</f>
        <v>#N/A</v>
      </c>
      <c r="CP1951"/>
      <c r="CT1951" t="e">
        <f>VLOOKUP(CS1951,Sheet2!$E$2:$I$222,3,FALSE)</f>
        <v>#N/A</v>
      </c>
      <c r="CU1951" t="e">
        <f>VLOOKUP(CS1951,Sheet2!$E$2:$I$222,4,FALSE)</f>
        <v>#N/A</v>
      </c>
      <c r="CV1951" t="e">
        <f>VLOOKUP(CS1951,Sheet2!$E$2:$I$222,5,FALSE)</f>
        <v>#N/A</v>
      </c>
      <c r="CW1951"/>
      <c r="DA1951" t="e">
        <f>VLOOKUP(CZ1951,Sheet2!$E$2:$I$222,3,FALSE)</f>
        <v>#N/A</v>
      </c>
      <c r="DB1951" t="e">
        <f>VLOOKUP(CZ1951,Sheet2!$E$2:$I$222,4,FALSE)</f>
        <v>#N/A</v>
      </c>
      <c r="DC1951" t="e">
        <f>VLOOKUP(CZ1951,Sheet2!$E$2:$I$222,5,FALSE)</f>
        <v>#N/A</v>
      </c>
      <c r="DD1951"/>
      <c r="DH1951" t="e">
        <f>VLOOKUP(DG1951,Sheet2!$E$2:$I$222,3,FALSE)</f>
        <v>#N/A</v>
      </c>
      <c r="DI1951" t="e">
        <f>VLOOKUP(DG1951,Sheet2!$E$2:$I$222,4,FALSE)</f>
        <v>#N/A</v>
      </c>
      <c r="DJ1951" t="e">
        <f>VLOOKUP(DG1951,Sheet2!$E$2:$I$222,5,FALSE)</f>
        <v>#N/A</v>
      </c>
    </row>
    <row r="1952" spans="1:114" x14ac:dyDescent="0.25">
      <c r="A1952">
        <v>2025</v>
      </c>
      <c r="C1952">
        <v>15472</v>
      </c>
      <c r="D1952">
        <v>5472</v>
      </c>
      <c r="E1952">
        <v>37.805109999999999</v>
      </c>
      <c r="F1952">
        <v>-122.42453999999999</v>
      </c>
      <c r="G1952" t="s">
        <v>1406</v>
      </c>
      <c r="H1952" t="s">
        <v>3834</v>
      </c>
      <c r="I1952" t="s">
        <v>4916</v>
      </c>
      <c r="J1952" t="s">
        <v>4946</v>
      </c>
      <c r="K1952" t="s">
        <v>5064</v>
      </c>
      <c r="M1952" t="s">
        <v>5109</v>
      </c>
      <c r="N1952" t="s">
        <v>5597</v>
      </c>
      <c r="Q1952" t="s">
        <v>5924</v>
      </c>
      <c r="R1952">
        <v>1560</v>
      </c>
      <c r="S1952" t="s">
        <v>6400</v>
      </c>
      <c r="T1952" t="s">
        <v>6747</v>
      </c>
      <c r="X1952">
        <f t="shared" si="30"/>
        <v>4</v>
      </c>
      <c r="Y1952" t="s">
        <v>6819</v>
      </c>
      <c r="Z1952" t="s">
        <v>6879</v>
      </c>
      <c r="AB1952" t="e">
        <f>VLOOKUP($AA1952,Sheet2!$E$2:$I$222,3,FALSE)</f>
        <v>#N/A</v>
      </c>
      <c r="AC1952" t="e">
        <f>VLOOKUP($AA1952,Sheet2!$E$2:$I$222,4,FALSE)</f>
        <v>#N/A</v>
      </c>
      <c r="AD1952" t="e">
        <f>VLOOKUP($AA1952,Sheet2!$E$2:$I$222,5,FALSE)</f>
        <v>#N/A</v>
      </c>
      <c r="AF1952" t="s">
        <v>6819</v>
      </c>
      <c r="AG1952" t="s">
        <v>6881</v>
      </c>
      <c r="AI1952" t="e">
        <f>VLOOKUP(AH1952,Sheet2!$E$2:$I$222,3,FALSE)</f>
        <v>#N/A</v>
      </c>
      <c r="AJ1952" t="e">
        <f>VLOOKUP(AH1952,Sheet2!$E$2:$I$222,4,FALSE)</f>
        <v>#N/A</v>
      </c>
      <c r="AK1952" t="e">
        <f>VLOOKUP(AH1952,Sheet2!$E$2:$I$222,5,FALSE)</f>
        <v>#N/A</v>
      </c>
      <c r="AL1952"/>
      <c r="AM1952" t="s">
        <v>6827</v>
      </c>
      <c r="AN1952" t="s">
        <v>6880</v>
      </c>
      <c r="AO1952" s="59" t="s">
        <v>6898</v>
      </c>
      <c r="AP1952" t="str">
        <f>VLOOKUP(AO1952,Sheet2!$E$2:$I$222,3,FALSE)</f>
        <v>To Fisherman's Wharf</v>
      </c>
      <c r="AQ1952" t="str">
        <f>VLOOKUP(AO1952,Sheet2!$E$2:$I$222,4,FALSE)</f>
        <v>Powell &amp; Beach</v>
      </c>
      <c r="AR1952" t="str">
        <f>VLOOKUP(AO1952,Sheet2!$E$2:$I$222,5,FALSE)</f>
        <v>Daily ~ 6am-12:30am</v>
      </c>
      <c r="AS1952"/>
      <c r="AT1952" t="s">
        <v>6810</v>
      </c>
      <c r="AU1952" t="s">
        <v>6881</v>
      </c>
      <c r="AW1952" t="e">
        <f>VLOOKUP(AV1952,Sheet2!$E$2:$I$222,3,FALSE)</f>
        <v>#N/A</v>
      </c>
      <c r="AX1952" t="e">
        <f>VLOOKUP(AV1952,Sheet2!$E$2:$I$222,4,FALSE)</f>
        <v>#N/A</v>
      </c>
      <c r="AY1952" t="e">
        <f>VLOOKUP(AV1952,Sheet2!$E$2:$I$222,5,FALSE)</f>
        <v>#N/A</v>
      </c>
      <c r="AZ1952"/>
      <c r="BD1952" t="e">
        <f>VLOOKUP(BC1952,Sheet2!$E$2:$I$222,3,FALSE)</f>
        <v>#N/A</v>
      </c>
      <c r="BE1952" t="e">
        <f>VLOOKUP(BC1952,Sheet2!$E$2:$I$222,4,FALSE)</f>
        <v>#N/A</v>
      </c>
      <c r="BF1952" t="e">
        <f>VLOOKUP(BC1952,Sheet2!$E$2:$I$222,5,FALSE)</f>
        <v>#N/A</v>
      </c>
      <c r="BG1952"/>
      <c r="BK1952" t="e">
        <f>VLOOKUP(BJ1952,Sheet2!$E$2:$I$222,3,FALSE)</f>
        <v>#N/A</v>
      </c>
      <c r="BL1952" t="e">
        <f>VLOOKUP(BJ1952,Sheet2!$E$2:$I$222,4,FALSE)</f>
        <v>#N/A</v>
      </c>
      <c r="BM1952" t="e">
        <f>VLOOKUP(BJ1952,Sheet2!$E$2:$I$222,5,FALSE)</f>
        <v>#N/A</v>
      </c>
      <c r="BN1952"/>
      <c r="BR1952" t="e">
        <f>VLOOKUP(BQ1952,Sheet2!$E$2:$I$222,3,FALSE)</f>
        <v>#N/A</v>
      </c>
      <c r="BS1952" t="e">
        <f>VLOOKUP(BQ1952,Sheet2!$E$2:$I$222,4,FALSE)</f>
        <v>#N/A</v>
      </c>
      <c r="BT1952" t="e">
        <f>VLOOKUP(BQ1952,Sheet2!$E$2:$I$222,5,FALSE)</f>
        <v>#N/A</v>
      </c>
      <c r="BU1952"/>
      <c r="BY1952" t="e">
        <f>VLOOKUP(BX1952,Sheet2!$E$2:$I$222,3,FALSE)</f>
        <v>#N/A</v>
      </c>
      <c r="BZ1952" t="e">
        <f>VLOOKUP(BX1952,Sheet2!$E$2:$I$222,4,FALSE)</f>
        <v>#N/A</v>
      </c>
      <c r="CA1952" t="e">
        <f>VLOOKUP(BX1952,Sheet2!$E$2:$I$222,5,FALSE)</f>
        <v>#N/A</v>
      </c>
      <c r="CB1952"/>
      <c r="CF1952" t="e">
        <f>VLOOKUP(CE1952,Sheet2!$E$2:$I$222,3,FALSE)</f>
        <v>#N/A</v>
      </c>
      <c r="CG1952" t="e">
        <f>VLOOKUP(CE1952,Sheet2!$E$2:$I$222,4,FALSE)</f>
        <v>#N/A</v>
      </c>
      <c r="CH1952" t="e">
        <f>VLOOKUP(CE1952,Sheet2!$E$2:$I$222,5,FALSE)</f>
        <v>#N/A</v>
      </c>
      <c r="CI1952"/>
      <c r="CM1952" t="e">
        <f>VLOOKUP(CL1952,Sheet2!$E$2:$I$222,3,FALSE)</f>
        <v>#N/A</v>
      </c>
      <c r="CN1952" t="e">
        <f>VLOOKUP(CL1952,Sheet2!$E$2:$I$222,4,FALSE)</f>
        <v>#N/A</v>
      </c>
      <c r="CO1952" t="e">
        <f>VLOOKUP(CL1952,Sheet2!$E$2:$I$222,5,FALSE)</f>
        <v>#N/A</v>
      </c>
      <c r="CP1952"/>
      <c r="CT1952" t="e">
        <f>VLOOKUP(CS1952,Sheet2!$E$2:$I$222,3,FALSE)</f>
        <v>#N/A</v>
      </c>
      <c r="CU1952" t="e">
        <f>VLOOKUP(CS1952,Sheet2!$E$2:$I$222,4,FALSE)</f>
        <v>#N/A</v>
      </c>
      <c r="CV1952" t="e">
        <f>VLOOKUP(CS1952,Sheet2!$E$2:$I$222,5,FALSE)</f>
        <v>#N/A</v>
      </c>
      <c r="CW1952"/>
      <c r="DA1952" t="e">
        <f>VLOOKUP(CZ1952,Sheet2!$E$2:$I$222,3,FALSE)</f>
        <v>#N/A</v>
      </c>
      <c r="DB1952" t="e">
        <f>VLOOKUP(CZ1952,Sheet2!$E$2:$I$222,4,FALSE)</f>
        <v>#N/A</v>
      </c>
      <c r="DC1952" t="e">
        <f>VLOOKUP(CZ1952,Sheet2!$E$2:$I$222,5,FALSE)</f>
        <v>#N/A</v>
      </c>
      <c r="DD1952"/>
      <c r="DH1952" t="e">
        <f>VLOOKUP(DG1952,Sheet2!$E$2:$I$222,3,FALSE)</f>
        <v>#N/A</v>
      </c>
      <c r="DI1952" t="e">
        <f>VLOOKUP(DG1952,Sheet2!$E$2:$I$222,4,FALSE)</f>
        <v>#N/A</v>
      </c>
      <c r="DJ1952" t="e">
        <f>VLOOKUP(DG1952,Sheet2!$E$2:$I$222,5,FALSE)</f>
        <v>#N/A</v>
      </c>
    </row>
    <row r="1953" spans="1:114" x14ac:dyDescent="0.25">
      <c r="A1953">
        <v>2026</v>
      </c>
      <c r="C1953">
        <v>15473</v>
      </c>
      <c r="D1953">
        <v>5473</v>
      </c>
      <c r="E1953">
        <v>37.715499999999999</v>
      </c>
      <c r="F1953">
        <v>-122.43519999999999</v>
      </c>
      <c r="G1953" t="s">
        <v>1407</v>
      </c>
      <c r="H1953" t="s">
        <v>3835</v>
      </c>
      <c r="I1953" t="s">
        <v>4922</v>
      </c>
      <c r="J1953" t="s">
        <v>4947</v>
      </c>
      <c r="Q1953" t="s">
        <v>5924</v>
      </c>
      <c r="S1953" t="s">
        <v>5990</v>
      </c>
      <c r="X1953">
        <f t="shared" si="30"/>
        <v>1</v>
      </c>
      <c r="Y1953" t="s">
        <v>6811</v>
      </c>
      <c r="Z1953" t="s">
        <v>6880</v>
      </c>
      <c r="AA1953" s="59" t="s">
        <v>6886</v>
      </c>
      <c r="AB1953" t="str">
        <f>VLOOKUP($AA1953,Sheet2!$E$2:$I$222,3,FALSE)</f>
        <v>To Bayview District</v>
      </c>
      <c r="AC1953" t="str">
        <f>VLOOKUP($AA1953,Sheet2!$E$2:$I$222,4,FALSE)</f>
        <v>Newhall &amp; Hudson</v>
      </c>
      <c r="AD1953" t="str">
        <f>VLOOKUP($AA1953,Sheet2!$E$2:$I$222,5,FALSE)</f>
        <v>Daily ~ 6am-12am</v>
      </c>
      <c r="AI1953" t="e">
        <f>VLOOKUP(AH1953,Sheet2!$E$2:$I$222,3,FALSE)</f>
        <v>#N/A</v>
      </c>
      <c r="AJ1953" t="e">
        <f>VLOOKUP(AH1953,Sheet2!$E$2:$I$222,4,FALSE)</f>
        <v>#N/A</v>
      </c>
      <c r="AK1953" t="e">
        <f>VLOOKUP(AH1953,Sheet2!$E$2:$I$222,5,FALSE)</f>
        <v>#N/A</v>
      </c>
      <c r="AL1953"/>
      <c r="AP1953" t="e">
        <f>VLOOKUP(AO1953,Sheet2!$E$2:$I$222,3,FALSE)</f>
        <v>#N/A</v>
      </c>
      <c r="AQ1953" t="e">
        <f>VLOOKUP(AO1953,Sheet2!$E$2:$I$222,4,FALSE)</f>
        <v>#N/A</v>
      </c>
      <c r="AR1953" t="e">
        <f>VLOOKUP(AO1953,Sheet2!$E$2:$I$222,5,FALSE)</f>
        <v>#N/A</v>
      </c>
      <c r="AS1953"/>
      <c r="AW1953" t="e">
        <f>VLOOKUP(AV1953,Sheet2!$E$2:$I$222,3,FALSE)</f>
        <v>#N/A</v>
      </c>
      <c r="AX1953" t="e">
        <f>VLOOKUP(AV1953,Sheet2!$E$2:$I$222,4,FALSE)</f>
        <v>#N/A</v>
      </c>
      <c r="AY1953" t="e">
        <f>VLOOKUP(AV1953,Sheet2!$E$2:$I$222,5,FALSE)</f>
        <v>#N/A</v>
      </c>
      <c r="AZ1953"/>
      <c r="BD1953" t="e">
        <f>VLOOKUP(BC1953,Sheet2!$E$2:$I$222,3,FALSE)</f>
        <v>#N/A</v>
      </c>
      <c r="BE1953" t="e">
        <f>VLOOKUP(BC1953,Sheet2!$E$2:$I$222,4,FALSE)</f>
        <v>#N/A</v>
      </c>
      <c r="BF1953" t="e">
        <f>VLOOKUP(BC1953,Sheet2!$E$2:$I$222,5,FALSE)</f>
        <v>#N/A</v>
      </c>
      <c r="BG1953"/>
      <c r="BK1953" t="e">
        <f>VLOOKUP(BJ1953,Sheet2!$E$2:$I$222,3,FALSE)</f>
        <v>#N/A</v>
      </c>
      <c r="BL1953" t="e">
        <f>VLOOKUP(BJ1953,Sheet2!$E$2:$I$222,4,FALSE)</f>
        <v>#N/A</v>
      </c>
      <c r="BM1953" t="e">
        <f>VLOOKUP(BJ1953,Sheet2!$E$2:$I$222,5,FALSE)</f>
        <v>#N/A</v>
      </c>
      <c r="BN1953"/>
      <c r="BR1953" t="e">
        <f>VLOOKUP(BQ1953,Sheet2!$E$2:$I$222,3,FALSE)</f>
        <v>#N/A</v>
      </c>
      <c r="BS1953" t="e">
        <f>VLOOKUP(BQ1953,Sheet2!$E$2:$I$222,4,FALSE)</f>
        <v>#N/A</v>
      </c>
      <c r="BT1953" t="e">
        <f>VLOOKUP(BQ1953,Sheet2!$E$2:$I$222,5,FALSE)</f>
        <v>#N/A</v>
      </c>
      <c r="BU1953"/>
      <c r="BY1953" t="e">
        <f>VLOOKUP(BX1953,Sheet2!$E$2:$I$222,3,FALSE)</f>
        <v>#N/A</v>
      </c>
      <c r="BZ1953" t="e">
        <f>VLOOKUP(BX1953,Sheet2!$E$2:$I$222,4,FALSE)</f>
        <v>#N/A</v>
      </c>
      <c r="CA1953" t="e">
        <f>VLOOKUP(BX1953,Sheet2!$E$2:$I$222,5,FALSE)</f>
        <v>#N/A</v>
      </c>
      <c r="CB1953"/>
      <c r="CF1953" t="e">
        <f>VLOOKUP(CE1953,Sheet2!$E$2:$I$222,3,FALSE)</f>
        <v>#N/A</v>
      </c>
      <c r="CG1953" t="e">
        <f>VLOOKUP(CE1953,Sheet2!$E$2:$I$222,4,FALSE)</f>
        <v>#N/A</v>
      </c>
      <c r="CH1953" t="e">
        <f>VLOOKUP(CE1953,Sheet2!$E$2:$I$222,5,FALSE)</f>
        <v>#N/A</v>
      </c>
      <c r="CI1953"/>
      <c r="CM1953" t="e">
        <f>VLOOKUP(CL1953,Sheet2!$E$2:$I$222,3,FALSE)</f>
        <v>#N/A</v>
      </c>
      <c r="CN1953" t="e">
        <f>VLOOKUP(CL1953,Sheet2!$E$2:$I$222,4,FALSE)</f>
        <v>#N/A</v>
      </c>
      <c r="CO1953" t="e">
        <f>VLOOKUP(CL1953,Sheet2!$E$2:$I$222,5,FALSE)</f>
        <v>#N/A</v>
      </c>
      <c r="CP1953"/>
      <c r="CT1953" t="e">
        <f>VLOOKUP(CS1953,Sheet2!$E$2:$I$222,3,FALSE)</f>
        <v>#N/A</v>
      </c>
      <c r="CU1953" t="e">
        <f>VLOOKUP(CS1953,Sheet2!$E$2:$I$222,4,FALSE)</f>
        <v>#N/A</v>
      </c>
      <c r="CV1953" t="e">
        <f>VLOOKUP(CS1953,Sheet2!$E$2:$I$222,5,FALSE)</f>
        <v>#N/A</v>
      </c>
      <c r="CW1953"/>
      <c r="DA1953" t="e">
        <f>VLOOKUP(CZ1953,Sheet2!$E$2:$I$222,3,FALSE)</f>
        <v>#N/A</v>
      </c>
      <c r="DB1953" t="e">
        <f>VLOOKUP(CZ1953,Sheet2!$E$2:$I$222,4,FALSE)</f>
        <v>#N/A</v>
      </c>
      <c r="DC1953" t="e">
        <f>VLOOKUP(CZ1953,Sheet2!$E$2:$I$222,5,FALSE)</f>
        <v>#N/A</v>
      </c>
      <c r="DD1953"/>
      <c r="DH1953" t="e">
        <f>VLOOKUP(DG1953,Sheet2!$E$2:$I$222,3,FALSE)</f>
        <v>#N/A</v>
      </c>
      <c r="DI1953" t="e">
        <f>VLOOKUP(DG1953,Sheet2!$E$2:$I$222,4,FALSE)</f>
        <v>#N/A</v>
      </c>
      <c r="DJ1953" t="e">
        <f>VLOOKUP(DG1953,Sheet2!$E$2:$I$222,5,FALSE)</f>
        <v>#N/A</v>
      </c>
    </row>
    <row r="1954" spans="1:114" x14ac:dyDescent="0.25">
      <c r="A1954">
        <v>2027</v>
      </c>
      <c r="C1954">
        <v>15474</v>
      </c>
      <c r="D1954">
        <v>5474</v>
      </c>
      <c r="E1954">
        <v>37.712499999999999</v>
      </c>
      <c r="F1954">
        <v>-122.43733</v>
      </c>
      <c r="G1954" t="s">
        <v>1408</v>
      </c>
      <c r="H1954" t="s">
        <v>3836</v>
      </c>
      <c r="I1954" t="s">
        <v>4922</v>
      </c>
      <c r="J1954" t="s">
        <v>4948</v>
      </c>
      <c r="N1954" t="s">
        <v>5598</v>
      </c>
      <c r="Q1954" t="s">
        <v>5924</v>
      </c>
      <c r="R1954">
        <v>903</v>
      </c>
      <c r="S1954" t="s">
        <v>6150</v>
      </c>
      <c r="X1954">
        <f t="shared" si="30"/>
        <v>1</v>
      </c>
      <c r="Y1954" t="s">
        <v>6834</v>
      </c>
      <c r="Z1954" t="s">
        <v>6879</v>
      </c>
      <c r="AB1954" t="e">
        <f>VLOOKUP($AA1954,Sheet2!$E$2:$I$222,3,FALSE)</f>
        <v>#N/A</v>
      </c>
      <c r="AC1954" t="e">
        <f>VLOOKUP($AA1954,Sheet2!$E$2:$I$222,4,FALSE)</f>
        <v>#N/A</v>
      </c>
      <c r="AD1954" t="e">
        <f>VLOOKUP($AA1954,Sheet2!$E$2:$I$222,5,FALSE)</f>
        <v>#N/A</v>
      </c>
      <c r="AI1954" t="e">
        <f>VLOOKUP(AH1954,Sheet2!$E$2:$I$222,3,FALSE)</f>
        <v>#N/A</v>
      </c>
      <c r="AJ1954" t="e">
        <f>VLOOKUP(AH1954,Sheet2!$E$2:$I$222,4,FALSE)</f>
        <v>#N/A</v>
      </c>
      <c r="AK1954" t="e">
        <f>VLOOKUP(AH1954,Sheet2!$E$2:$I$222,5,FALSE)</f>
        <v>#N/A</v>
      </c>
      <c r="AL1954"/>
      <c r="AP1954" t="e">
        <f>VLOOKUP(AO1954,Sheet2!$E$2:$I$222,3,FALSE)</f>
        <v>#N/A</v>
      </c>
      <c r="AQ1954" t="e">
        <f>VLOOKUP(AO1954,Sheet2!$E$2:$I$222,4,FALSE)</f>
        <v>#N/A</v>
      </c>
      <c r="AR1954" t="e">
        <f>VLOOKUP(AO1954,Sheet2!$E$2:$I$222,5,FALSE)</f>
        <v>#N/A</v>
      </c>
      <c r="AS1954"/>
      <c r="AW1954" t="e">
        <f>VLOOKUP(AV1954,Sheet2!$E$2:$I$222,3,FALSE)</f>
        <v>#N/A</v>
      </c>
      <c r="AX1954" t="e">
        <f>VLOOKUP(AV1954,Sheet2!$E$2:$I$222,4,FALSE)</f>
        <v>#N/A</v>
      </c>
      <c r="AY1954" t="e">
        <f>VLOOKUP(AV1954,Sheet2!$E$2:$I$222,5,FALSE)</f>
        <v>#N/A</v>
      </c>
      <c r="AZ1954"/>
      <c r="BD1954" t="e">
        <f>VLOOKUP(BC1954,Sheet2!$E$2:$I$222,3,FALSE)</f>
        <v>#N/A</v>
      </c>
      <c r="BE1954" t="e">
        <f>VLOOKUP(BC1954,Sheet2!$E$2:$I$222,4,FALSE)</f>
        <v>#N/A</v>
      </c>
      <c r="BF1954" t="e">
        <f>VLOOKUP(BC1954,Sheet2!$E$2:$I$222,5,FALSE)</f>
        <v>#N/A</v>
      </c>
      <c r="BG1954"/>
      <c r="BK1954" t="e">
        <f>VLOOKUP(BJ1954,Sheet2!$E$2:$I$222,3,FALSE)</f>
        <v>#N/A</v>
      </c>
      <c r="BL1954" t="e">
        <f>VLOOKUP(BJ1954,Sheet2!$E$2:$I$222,4,FALSE)</f>
        <v>#N/A</v>
      </c>
      <c r="BM1954" t="e">
        <f>VLOOKUP(BJ1954,Sheet2!$E$2:$I$222,5,FALSE)</f>
        <v>#N/A</v>
      </c>
      <c r="BN1954"/>
      <c r="BR1954" t="e">
        <f>VLOOKUP(BQ1954,Sheet2!$E$2:$I$222,3,FALSE)</f>
        <v>#N/A</v>
      </c>
      <c r="BS1954" t="e">
        <f>VLOOKUP(BQ1954,Sheet2!$E$2:$I$222,4,FALSE)</f>
        <v>#N/A</v>
      </c>
      <c r="BT1954" t="e">
        <f>VLOOKUP(BQ1954,Sheet2!$E$2:$I$222,5,FALSE)</f>
        <v>#N/A</v>
      </c>
      <c r="BU1954"/>
      <c r="BY1954" t="e">
        <f>VLOOKUP(BX1954,Sheet2!$E$2:$I$222,3,FALSE)</f>
        <v>#N/A</v>
      </c>
      <c r="BZ1954" t="e">
        <f>VLOOKUP(BX1954,Sheet2!$E$2:$I$222,4,FALSE)</f>
        <v>#N/A</v>
      </c>
      <c r="CA1954" t="e">
        <f>VLOOKUP(BX1954,Sheet2!$E$2:$I$222,5,FALSE)</f>
        <v>#N/A</v>
      </c>
      <c r="CB1954"/>
      <c r="CF1954" t="e">
        <f>VLOOKUP(CE1954,Sheet2!$E$2:$I$222,3,FALSE)</f>
        <v>#N/A</v>
      </c>
      <c r="CG1954" t="e">
        <f>VLOOKUP(CE1954,Sheet2!$E$2:$I$222,4,FALSE)</f>
        <v>#N/A</v>
      </c>
      <c r="CH1954" t="e">
        <f>VLOOKUP(CE1954,Sheet2!$E$2:$I$222,5,FALSE)</f>
        <v>#N/A</v>
      </c>
      <c r="CI1954"/>
      <c r="CM1954" t="e">
        <f>VLOOKUP(CL1954,Sheet2!$E$2:$I$222,3,FALSE)</f>
        <v>#N/A</v>
      </c>
      <c r="CN1954" t="e">
        <f>VLOOKUP(CL1954,Sheet2!$E$2:$I$222,4,FALSE)</f>
        <v>#N/A</v>
      </c>
      <c r="CO1954" t="e">
        <f>VLOOKUP(CL1954,Sheet2!$E$2:$I$222,5,FALSE)</f>
        <v>#N/A</v>
      </c>
      <c r="CP1954"/>
      <c r="CT1954" t="e">
        <f>VLOOKUP(CS1954,Sheet2!$E$2:$I$222,3,FALSE)</f>
        <v>#N/A</v>
      </c>
      <c r="CU1954" t="e">
        <f>VLOOKUP(CS1954,Sheet2!$E$2:$I$222,4,FALSE)</f>
        <v>#N/A</v>
      </c>
      <c r="CV1954" t="e">
        <f>VLOOKUP(CS1954,Sheet2!$E$2:$I$222,5,FALSE)</f>
        <v>#N/A</v>
      </c>
      <c r="CW1954"/>
      <c r="DA1954" t="e">
        <f>VLOOKUP(CZ1954,Sheet2!$E$2:$I$222,3,FALSE)</f>
        <v>#N/A</v>
      </c>
      <c r="DB1954" t="e">
        <f>VLOOKUP(CZ1954,Sheet2!$E$2:$I$222,4,FALSE)</f>
        <v>#N/A</v>
      </c>
      <c r="DC1954" t="e">
        <f>VLOOKUP(CZ1954,Sheet2!$E$2:$I$222,5,FALSE)</f>
        <v>#N/A</v>
      </c>
      <c r="DD1954"/>
      <c r="DH1954" t="e">
        <f>VLOOKUP(DG1954,Sheet2!$E$2:$I$222,3,FALSE)</f>
        <v>#N/A</v>
      </c>
      <c r="DI1954" t="e">
        <f>VLOOKUP(DG1954,Sheet2!$E$2:$I$222,4,FALSE)</f>
        <v>#N/A</v>
      </c>
      <c r="DJ1954" t="e">
        <f>VLOOKUP(DG1954,Sheet2!$E$2:$I$222,5,FALSE)</f>
        <v>#N/A</v>
      </c>
    </row>
    <row r="1955" spans="1:114" x14ac:dyDescent="0.25">
      <c r="A1955">
        <v>2028</v>
      </c>
      <c r="C1955">
        <v>15475</v>
      </c>
      <c r="D1955">
        <v>5475</v>
      </c>
      <c r="E1955">
        <v>37.712049999999998</v>
      </c>
      <c r="F1955">
        <v>-122.43779000000001</v>
      </c>
      <c r="G1955" t="s">
        <v>1409</v>
      </c>
      <c r="H1955" t="s">
        <v>3837</v>
      </c>
      <c r="I1955" t="s">
        <v>4919</v>
      </c>
      <c r="J1955" t="s">
        <v>4947</v>
      </c>
      <c r="Q1955" t="s">
        <v>5924</v>
      </c>
      <c r="S1955" t="s">
        <v>6174</v>
      </c>
      <c r="X1955">
        <f t="shared" si="30"/>
        <v>1</v>
      </c>
      <c r="Y1955" t="s">
        <v>6834</v>
      </c>
      <c r="Z1955" t="s">
        <v>6881</v>
      </c>
      <c r="AB1955" t="e">
        <f>VLOOKUP($AA1955,Sheet2!$E$2:$I$222,3,FALSE)</f>
        <v>#N/A</v>
      </c>
      <c r="AC1955" t="e">
        <f>VLOOKUP($AA1955,Sheet2!$E$2:$I$222,4,FALSE)</f>
        <v>#N/A</v>
      </c>
      <c r="AD1955" t="e">
        <f>VLOOKUP($AA1955,Sheet2!$E$2:$I$222,5,FALSE)</f>
        <v>#N/A</v>
      </c>
      <c r="AI1955" t="e">
        <f>VLOOKUP(AH1955,Sheet2!$E$2:$I$222,3,FALSE)</f>
        <v>#N/A</v>
      </c>
      <c r="AJ1955" t="e">
        <f>VLOOKUP(AH1955,Sheet2!$E$2:$I$222,4,FALSE)</f>
        <v>#N/A</v>
      </c>
      <c r="AK1955" t="e">
        <f>VLOOKUP(AH1955,Sheet2!$E$2:$I$222,5,FALSE)</f>
        <v>#N/A</v>
      </c>
      <c r="AL1955"/>
      <c r="AP1955" t="e">
        <f>VLOOKUP(AO1955,Sheet2!$E$2:$I$222,3,FALSE)</f>
        <v>#N/A</v>
      </c>
      <c r="AQ1955" t="e">
        <f>VLOOKUP(AO1955,Sheet2!$E$2:$I$222,4,FALSE)</f>
        <v>#N/A</v>
      </c>
      <c r="AR1955" t="e">
        <f>VLOOKUP(AO1955,Sheet2!$E$2:$I$222,5,FALSE)</f>
        <v>#N/A</v>
      </c>
      <c r="AS1955"/>
      <c r="AW1955" t="e">
        <f>VLOOKUP(AV1955,Sheet2!$E$2:$I$222,3,FALSE)</f>
        <v>#N/A</v>
      </c>
      <c r="AX1955" t="e">
        <f>VLOOKUP(AV1955,Sheet2!$E$2:$I$222,4,FALSE)</f>
        <v>#N/A</v>
      </c>
      <c r="AY1955" t="e">
        <f>VLOOKUP(AV1955,Sheet2!$E$2:$I$222,5,FALSE)</f>
        <v>#N/A</v>
      </c>
      <c r="AZ1955"/>
      <c r="BD1955" t="e">
        <f>VLOOKUP(BC1955,Sheet2!$E$2:$I$222,3,FALSE)</f>
        <v>#N/A</v>
      </c>
      <c r="BE1955" t="e">
        <f>VLOOKUP(BC1955,Sheet2!$E$2:$I$222,4,FALSE)</f>
        <v>#N/A</v>
      </c>
      <c r="BF1955" t="e">
        <f>VLOOKUP(BC1955,Sheet2!$E$2:$I$222,5,FALSE)</f>
        <v>#N/A</v>
      </c>
      <c r="BG1955"/>
      <c r="BK1955" t="e">
        <f>VLOOKUP(BJ1955,Sheet2!$E$2:$I$222,3,FALSE)</f>
        <v>#N/A</v>
      </c>
      <c r="BL1955" t="e">
        <f>VLOOKUP(BJ1955,Sheet2!$E$2:$I$222,4,FALSE)</f>
        <v>#N/A</v>
      </c>
      <c r="BM1955" t="e">
        <f>VLOOKUP(BJ1955,Sheet2!$E$2:$I$222,5,FALSE)</f>
        <v>#N/A</v>
      </c>
      <c r="BN1955"/>
      <c r="BR1955" t="e">
        <f>VLOOKUP(BQ1955,Sheet2!$E$2:$I$222,3,FALSE)</f>
        <v>#N/A</v>
      </c>
      <c r="BS1955" t="e">
        <f>VLOOKUP(BQ1955,Sheet2!$E$2:$I$222,4,FALSE)</f>
        <v>#N/A</v>
      </c>
      <c r="BT1955" t="e">
        <f>VLOOKUP(BQ1955,Sheet2!$E$2:$I$222,5,FALSE)</f>
        <v>#N/A</v>
      </c>
      <c r="BU1955"/>
      <c r="BY1955" t="e">
        <f>VLOOKUP(BX1955,Sheet2!$E$2:$I$222,3,FALSE)</f>
        <v>#N/A</v>
      </c>
      <c r="BZ1955" t="e">
        <f>VLOOKUP(BX1955,Sheet2!$E$2:$I$222,4,FALSE)</f>
        <v>#N/A</v>
      </c>
      <c r="CA1955" t="e">
        <f>VLOOKUP(BX1955,Sheet2!$E$2:$I$222,5,FALSE)</f>
        <v>#N/A</v>
      </c>
      <c r="CB1955"/>
      <c r="CF1955" t="e">
        <f>VLOOKUP(CE1955,Sheet2!$E$2:$I$222,3,FALSE)</f>
        <v>#N/A</v>
      </c>
      <c r="CG1955" t="e">
        <f>VLOOKUP(CE1955,Sheet2!$E$2:$I$222,4,FALSE)</f>
        <v>#N/A</v>
      </c>
      <c r="CH1955" t="e">
        <f>VLOOKUP(CE1955,Sheet2!$E$2:$I$222,5,FALSE)</f>
        <v>#N/A</v>
      </c>
      <c r="CI1955"/>
      <c r="CM1955" t="e">
        <f>VLOOKUP(CL1955,Sheet2!$E$2:$I$222,3,FALSE)</f>
        <v>#N/A</v>
      </c>
      <c r="CN1955" t="e">
        <f>VLOOKUP(CL1955,Sheet2!$E$2:$I$222,4,FALSE)</f>
        <v>#N/A</v>
      </c>
      <c r="CO1955" t="e">
        <f>VLOOKUP(CL1955,Sheet2!$E$2:$I$222,5,FALSE)</f>
        <v>#N/A</v>
      </c>
      <c r="CP1955"/>
      <c r="CT1955" t="e">
        <f>VLOOKUP(CS1955,Sheet2!$E$2:$I$222,3,FALSE)</f>
        <v>#N/A</v>
      </c>
      <c r="CU1955" t="e">
        <f>VLOOKUP(CS1955,Sheet2!$E$2:$I$222,4,FALSE)</f>
        <v>#N/A</v>
      </c>
      <c r="CV1955" t="e">
        <f>VLOOKUP(CS1955,Sheet2!$E$2:$I$222,5,FALSE)</f>
        <v>#N/A</v>
      </c>
      <c r="CW1955"/>
      <c r="DA1955" t="e">
        <f>VLOOKUP(CZ1955,Sheet2!$E$2:$I$222,3,FALSE)</f>
        <v>#N/A</v>
      </c>
      <c r="DB1955" t="e">
        <f>VLOOKUP(CZ1955,Sheet2!$E$2:$I$222,4,FALSE)</f>
        <v>#N/A</v>
      </c>
      <c r="DC1955" t="e">
        <f>VLOOKUP(CZ1955,Sheet2!$E$2:$I$222,5,FALSE)</f>
        <v>#N/A</v>
      </c>
      <c r="DD1955"/>
      <c r="DH1955" t="e">
        <f>VLOOKUP(DG1955,Sheet2!$E$2:$I$222,3,FALSE)</f>
        <v>#N/A</v>
      </c>
      <c r="DI1955" t="e">
        <f>VLOOKUP(DG1955,Sheet2!$E$2:$I$222,4,FALSE)</f>
        <v>#N/A</v>
      </c>
      <c r="DJ1955" t="e">
        <f>VLOOKUP(DG1955,Sheet2!$E$2:$I$222,5,FALSE)</f>
        <v>#N/A</v>
      </c>
    </row>
    <row r="1956" spans="1:114" x14ac:dyDescent="0.25">
      <c r="A1956">
        <v>2029</v>
      </c>
      <c r="C1956">
        <v>15476</v>
      </c>
      <c r="D1956">
        <v>5476</v>
      </c>
      <c r="E1956">
        <v>37.72251</v>
      </c>
      <c r="F1956">
        <v>-122.43002</v>
      </c>
      <c r="G1956" t="s">
        <v>1410</v>
      </c>
      <c r="H1956" t="s">
        <v>3838</v>
      </c>
      <c r="I1956" t="s">
        <v>4924</v>
      </c>
      <c r="J1956" t="s">
        <v>4948</v>
      </c>
      <c r="Q1956" t="s">
        <v>5924</v>
      </c>
      <c r="S1956" t="s">
        <v>6143</v>
      </c>
      <c r="X1956">
        <f t="shared" si="30"/>
        <v>1</v>
      </c>
      <c r="Y1956" t="s">
        <v>6807</v>
      </c>
      <c r="Z1956" t="s">
        <v>6882</v>
      </c>
      <c r="AA1956" s="59" t="s">
        <v>6932</v>
      </c>
      <c r="AB1956" t="str">
        <f>VLOOKUP($AA1956,Sheet2!$E$2:$I$222,3,FALSE)</f>
        <v>To Excelsior District</v>
      </c>
      <c r="AC1956" t="str">
        <f>VLOOKUP($AA1956,Sheet2!$E$2:$I$222,4,FALSE)</f>
        <v>Persia &amp; Prague</v>
      </c>
      <c r="AD1956" t="str">
        <f>VLOOKUP($AA1956,Sheet2!$E$2:$I$222,5,FALSE)</f>
        <v>M-F ~ 6am-11pm | Sat-Sun ~ 8am-11pm</v>
      </c>
      <c r="AI1956" t="e">
        <f>VLOOKUP(AH1956,Sheet2!$E$2:$I$222,3,FALSE)</f>
        <v>#N/A</v>
      </c>
      <c r="AJ1956" t="e">
        <f>VLOOKUP(AH1956,Sheet2!$E$2:$I$222,4,FALSE)</f>
        <v>#N/A</v>
      </c>
      <c r="AK1956" t="e">
        <f>VLOOKUP(AH1956,Sheet2!$E$2:$I$222,5,FALSE)</f>
        <v>#N/A</v>
      </c>
      <c r="AL1956"/>
      <c r="AP1956" t="e">
        <f>VLOOKUP(AO1956,Sheet2!$E$2:$I$222,3,FALSE)</f>
        <v>#N/A</v>
      </c>
      <c r="AQ1956" t="e">
        <f>VLOOKUP(AO1956,Sheet2!$E$2:$I$222,4,FALSE)</f>
        <v>#N/A</v>
      </c>
      <c r="AR1956" t="e">
        <f>VLOOKUP(AO1956,Sheet2!$E$2:$I$222,5,FALSE)</f>
        <v>#N/A</v>
      </c>
      <c r="AS1956"/>
      <c r="AW1956" t="e">
        <f>VLOOKUP(AV1956,Sheet2!$E$2:$I$222,3,FALSE)</f>
        <v>#N/A</v>
      </c>
      <c r="AX1956" t="e">
        <f>VLOOKUP(AV1956,Sheet2!$E$2:$I$222,4,FALSE)</f>
        <v>#N/A</v>
      </c>
      <c r="AY1956" t="e">
        <f>VLOOKUP(AV1956,Sheet2!$E$2:$I$222,5,FALSE)</f>
        <v>#N/A</v>
      </c>
      <c r="AZ1956"/>
      <c r="BD1956" t="e">
        <f>VLOOKUP(BC1956,Sheet2!$E$2:$I$222,3,FALSE)</f>
        <v>#N/A</v>
      </c>
      <c r="BE1956" t="e">
        <f>VLOOKUP(BC1956,Sheet2!$E$2:$I$222,4,FALSE)</f>
        <v>#N/A</v>
      </c>
      <c r="BF1956" t="e">
        <f>VLOOKUP(BC1956,Sheet2!$E$2:$I$222,5,FALSE)</f>
        <v>#N/A</v>
      </c>
      <c r="BG1956"/>
      <c r="BK1956" t="e">
        <f>VLOOKUP(BJ1956,Sheet2!$E$2:$I$222,3,FALSE)</f>
        <v>#N/A</v>
      </c>
      <c r="BL1956" t="e">
        <f>VLOOKUP(BJ1956,Sheet2!$E$2:$I$222,4,FALSE)</f>
        <v>#N/A</v>
      </c>
      <c r="BM1956" t="e">
        <f>VLOOKUP(BJ1956,Sheet2!$E$2:$I$222,5,FALSE)</f>
        <v>#N/A</v>
      </c>
      <c r="BN1956"/>
      <c r="BR1956" t="e">
        <f>VLOOKUP(BQ1956,Sheet2!$E$2:$I$222,3,FALSE)</f>
        <v>#N/A</v>
      </c>
      <c r="BS1956" t="e">
        <f>VLOOKUP(BQ1956,Sheet2!$E$2:$I$222,4,FALSE)</f>
        <v>#N/A</v>
      </c>
      <c r="BT1956" t="e">
        <f>VLOOKUP(BQ1956,Sheet2!$E$2:$I$222,5,FALSE)</f>
        <v>#N/A</v>
      </c>
      <c r="BU1956"/>
      <c r="BY1956" t="e">
        <f>VLOOKUP(BX1956,Sheet2!$E$2:$I$222,3,FALSE)</f>
        <v>#N/A</v>
      </c>
      <c r="BZ1956" t="e">
        <f>VLOOKUP(BX1956,Sheet2!$E$2:$I$222,4,FALSE)</f>
        <v>#N/A</v>
      </c>
      <c r="CA1956" t="e">
        <f>VLOOKUP(BX1956,Sheet2!$E$2:$I$222,5,FALSE)</f>
        <v>#N/A</v>
      </c>
      <c r="CB1956"/>
      <c r="CF1956" t="e">
        <f>VLOOKUP(CE1956,Sheet2!$E$2:$I$222,3,FALSE)</f>
        <v>#N/A</v>
      </c>
      <c r="CG1956" t="e">
        <f>VLOOKUP(CE1956,Sheet2!$E$2:$I$222,4,FALSE)</f>
        <v>#N/A</v>
      </c>
      <c r="CH1956" t="e">
        <f>VLOOKUP(CE1956,Sheet2!$E$2:$I$222,5,FALSE)</f>
        <v>#N/A</v>
      </c>
      <c r="CI1956"/>
      <c r="CM1956" t="e">
        <f>VLOOKUP(CL1956,Sheet2!$E$2:$I$222,3,FALSE)</f>
        <v>#N/A</v>
      </c>
      <c r="CN1956" t="e">
        <f>VLOOKUP(CL1956,Sheet2!$E$2:$I$222,4,FALSE)</f>
        <v>#N/A</v>
      </c>
      <c r="CO1956" t="e">
        <f>VLOOKUP(CL1956,Sheet2!$E$2:$I$222,5,FALSE)</f>
        <v>#N/A</v>
      </c>
      <c r="CP1956"/>
      <c r="CT1956" t="e">
        <f>VLOOKUP(CS1956,Sheet2!$E$2:$I$222,3,FALSE)</f>
        <v>#N/A</v>
      </c>
      <c r="CU1956" t="e">
        <f>VLOOKUP(CS1956,Sheet2!$E$2:$I$222,4,FALSE)</f>
        <v>#N/A</v>
      </c>
      <c r="CV1956" t="e">
        <f>VLOOKUP(CS1956,Sheet2!$E$2:$I$222,5,FALSE)</f>
        <v>#N/A</v>
      </c>
      <c r="CW1956"/>
      <c r="DA1956" t="e">
        <f>VLOOKUP(CZ1956,Sheet2!$E$2:$I$222,3,FALSE)</f>
        <v>#N/A</v>
      </c>
      <c r="DB1956" t="e">
        <f>VLOOKUP(CZ1956,Sheet2!$E$2:$I$222,4,FALSE)</f>
        <v>#N/A</v>
      </c>
      <c r="DC1956" t="e">
        <f>VLOOKUP(CZ1956,Sheet2!$E$2:$I$222,5,FALSE)</f>
        <v>#N/A</v>
      </c>
      <c r="DD1956"/>
      <c r="DH1956" t="e">
        <f>VLOOKUP(DG1956,Sheet2!$E$2:$I$222,3,FALSE)</f>
        <v>#N/A</v>
      </c>
      <c r="DI1956" t="e">
        <f>VLOOKUP(DG1956,Sheet2!$E$2:$I$222,4,FALSE)</f>
        <v>#N/A</v>
      </c>
      <c r="DJ1956" t="e">
        <f>VLOOKUP(DG1956,Sheet2!$E$2:$I$222,5,FALSE)</f>
        <v>#N/A</v>
      </c>
    </row>
    <row r="1957" spans="1:114" x14ac:dyDescent="0.25">
      <c r="A1957">
        <v>2030</v>
      </c>
      <c r="C1957">
        <v>15477</v>
      </c>
      <c r="D1957">
        <v>5477</v>
      </c>
      <c r="E1957">
        <v>37.711080000000003</v>
      </c>
      <c r="F1957">
        <v>-122.43848</v>
      </c>
      <c r="G1957" t="s">
        <v>1411</v>
      </c>
      <c r="H1957" t="s">
        <v>3839</v>
      </c>
      <c r="I1957" t="s">
        <v>4924</v>
      </c>
      <c r="J1957" t="s">
        <v>4947</v>
      </c>
      <c r="Q1957" t="s">
        <v>5924</v>
      </c>
      <c r="S1957" t="s">
        <v>6174</v>
      </c>
      <c r="X1957">
        <f t="shared" si="30"/>
        <v>1</v>
      </c>
      <c r="Y1957" t="s">
        <v>6834</v>
      </c>
      <c r="Z1957" t="s">
        <v>6881</v>
      </c>
      <c r="AB1957" t="e">
        <f>VLOOKUP($AA1957,Sheet2!$E$2:$I$222,3,FALSE)</f>
        <v>#N/A</v>
      </c>
      <c r="AC1957" t="e">
        <f>VLOOKUP($AA1957,Sheet2!$E$2:$I$222,4,FALSE)</f>
        <v>#N/A</v>
      </c>
      <c r="AD1957" t="e">
        <f>VLOOKUP($AA1957,Sheet2!$E$2:$I$222,5,FALSE)</f>
        <v>#N/A</v>
      </c>
      <c r="AI1957" t="e">
        <f>VLOOKUP(AH1957,Sheet2!$E$2:$I$222,3,FALSE)</f>
        <v>#N/A</v>
      </c>
      <c r="AJ1957" t="e">
        <f>VLOOKUP(AH1957,Sheet2!$E$2:$I$222,4,FALSE)</f>
        <v>#N/A</v>
      </c>
      <c r="AK1957" t="e">
        <f>VLOOKUP(AH1957,Sheet2!$E$2:$I$222,5,FALSE)</f>
        <v>#N/A</v>
      </c>
      <c r="AL1957"/>
      <c r="AP1957" t="e">
        <f>VLOOKUP(AO1957,Sheet2!$E$2:$I$222,3,FALSE)</f>
        <v>#N/A</v>
      </c>
      <c r="AQ1957" t="e">
        <f>VLOOKUP(AO1957,Sheet2!$E$2:$I$222,4,FALSE)</f>
        <v>#N/A</v>
      </c>
      <c r="AR1957" t="e">
        <f>VLOOKUP(AO1957,Sheet2!$E$2:$I$222,5,FALSE)</f>
        <v>#N/A</v>
      </c>
      <c r="AS1957"/>
      <c r="AW1957" t="e">
        <f>VLOOKUP(AV1957,Sheet2!$E$2:$I$222,3,FALSE)</f>
        <v>#N/A</v>
      </c>
      <c r="AX1957" t="e">
        <f>VLOOKUP(AV1957,Sheet2!$E$2:$I$222,4,FALSE)</f>
        <v>#N/A</v>
      </c>
      <c r="AY1957" t="e">
        <f>VLOOKUP(AV1957,Sheet2!$E$2:$I$222,5,FALSE)</f>
        <v>#N/A</v>
      </c>
      <c r="AZ1957"/>
      <c r="BD1957" t="e">
        <f>VLOOKUP(BC1957,Sheet2!$E$2:$I$222,3,FALSE)</f>
        <v>#N/A</v>
      </c>
      <c r="BE1957" t="e">
        <f>VLOOKUP(BC1957,Sheet2!$E$2:$I$222,4,FALSE)</f>
        <v>#N/A</v>
      </c>
      <c r="BF1957" t="e">
        <f>VLOOKUP(BC1957,Sheet2!$E$2:$I$222,5,FALSE)</f>
        <v>#N/A</v>
      </c>
      <c r="BG1957"/>
      <c r="BK1957" t="e">
        <f>VLOOKUP(BJ1957,Sheet2!$E$2:$I$222,3,FALSE)</f>
        <v>#N/A</v>
      </c>
      <c r="BL1957" t="e">
        <f>VLOOKUP(BJ1957,Sheet2!$E$2:$I$222,4,FALSE)</f>
        <v>#N/A</v>
      </c>
      <c r="BM1957" t="e">
        <f>VLOOKUP(BJ1957,Sheet2!$E$2:$I$222,5,FALSE)</f>
        <v>#N/A</v>
      </c>
      <c r="BN1957"/>
      <c r="BR1957" t="e">
        <f>VLOOKUP(BQ1957,Sheet2!$E$2:$I$222,3,FALSE)</f>
        <v>#N/A</v>
      </c>
      <c r="BS1957" t="e">
        <f>VLOOKUP(BQ1957,Sheet2!$E$2:$I$222,4,FALSE)</f>
        <v>#N/A</v>
      </c>
      <c r="BT1957" t="e">
        <f>VLOOKUP(BQ1957,Sheet2!$E$2:$I$222,5,FALSE)</f>
        <v>#N/A</v>
      </c>
      <c r="BU1957"/>
      <c r="BY1957" t="e">
        <f>VLOOKUP(BX1957,Sheet2!$E$2:$I$222,3,FALSE)</f>
        <v>#N/A</v>
      </c>
      <c r="BZ1957" t="e">
        <f>VLOOKUP(BX1957,Sheet2!$E$2:$I$222,4,FALSE)</f>
        <v>#N/A</v>
      </c>
      <c r="CA1957" t="e">
        <f>VLOOKUP(BX1957,Sheet2!$E$2:$I$222,5,FALSE)</f>
        <v>#N/A</v>
      </c>
      <c r="CB1957"/>
      <c r="CF1957" t="e">
        <f>VLOOKUP(CE1957,Sheet2!$E$2:$I$222,3,FALSE)</f>
        <v>#N/A</v>
      </c>
      <c r="CG1957" t="e">
        <f>VLOOKUP(CE1957,Sheet2!$E$2:$I$222,4,FALSE)</f>
        <v>#N/A</v>
      </c>
      <c r="CH1957" t="e">
        <f>VLOOKUP(CE1957,Sheet2!$E$2:$I$222,5,FALSE)</f>
        <v>#N/A</v>
      </c>
      <c r="CI1957"/>
      <c r="CM1957" t="e">
        <f>VLOOKUP(CL1957,Sheet2!$E$2:$I$222,3,FALSE)</f>
        <v>#N/A</v>
      </c>
      <c r="CN1957" t="e">
        <f>VLOOKUP(CL1957,Sheet2!$E$2:$I$222,4,FALSE)</f>
        <v>#N/A</v>
      </c>
      <c r="CO1957" t="e">
        <f>VLOOKUP(CL1957,Sheet2!$E$2:$I$222,5,FALSE)</f>
        <v>#N/A</v>
      </c>
      <c r="CP1957"/>
      <c r="CT1957" t="e">
        <f>VLOOKUP(CS1957,Sheet2!$E$2:$I$222,3,FALSE)</f>
        <v>#N/A</v>
      </c>
      <c r="CU1957" t="e">
        <f>VLOOKUP(CS1957,Sheet2!$E$2:$I$222,4,FALSE)</f>
        <v>#N/A</v>
      </c>
      <c r="CV1957" t="e">
        <f>VLOOKUP(CS1957,Sheet2!$E$2:$I$222,5,FALSE)</f>
        <v>#N/A</v>
      </c>
      <c r="CW1957"/>
      <c r="DA1957" t="e">
        <f>VLOOKUP(CZ1957,Sheet2!$E$2:$I$222,3,FALSE)</f>
        <v>#N/A</v>
      </c>
      <c r="DB1957" t="e">
        <f>VLOOKUP(CZ1957,Sheet2!$E$2:$I$222,4,FALSE)</f>
        <v>#N/A</v>
      </c>
      <c r="DC1957" t="e">
        <f>VLOOKUP(CZ1957,Sheet2!$E$2:$I$222,5,FALSE)</f>
        <v>#N/A</v>
      </c>
      <c r="DD1957"/>
      <c r="DH1957" t="e">
        <f>VLOOKUP(DG1957,Sheet2!$E$2:$I$222,3,FALSE)</f>
        <v>#N/A</v>
      </c>
      <c r="DI1957" t="e">
        <f>VLOOKUP(DG1957,Sheet2!$E$2:$I$222,4,FALSE)</f>
        <v>#N/A</v>
      </c>
      <c r="DJ1957" t="e">
        <f>VLOOKUP(DG1957,Sheet2!$E$2:$I$222,5,FALSE)</f>
        <v>#N/A</v>
      </c>
    </row>
    <row r="1958" spans="1:114" x14ac:dyDescent="0.25">
      <c r="A1958">
        <v>2031</v>
      </c>
      <c r="C1958">
        <v>15478</v>
      </c>
      <c r="D1958">
        <v>5478</v>
      </c>
      <c r="E1958">
        <v>37.717669999999998</v>
      </c>
      <c r="F1958">
        <v>-122.43356</v>
      </c>
      <c r="G1958" t="s">
        <v>1412</v>
      </c>
      <c r="H1958" t="s">
        <v>3840</v>
      </c>
      <c r="I1958" t="s">
        <v>4925</v>
      </c>
      <c r="J1958" t="s">
        <v>4947</v>
      </c>
      <c r="Q1958" t="s">
        <v>5924</v>
      </c>
      <c r="S1958" t="s">
        <v>5990</v>
      </c>
      <c r="X1958">
        <f t="shared" si="30"/>
        <v>1</v>
      </c>
      <c r="Y1958" t="s">
        <v>6811</v>
      </c>
      <c r="Z1958" t="s">
        <v>6880</v>
      </c>
      <c r="AA1958" s="59" t="s">
        <v>6886</v>
      </c>
      <c r="AB1958" t="str">
        <f>VLOOKUP($AA1958,Sheet2!$E$2:$I$222,3,FALSE)</f>
        <v>To Bayview District</v>
      </c>
      <c r="AC1958" t="str">
        <f>VLOOKUP($AA1958,Sheet2!$E$2:$I$222,4,FALSE)</f>
        <v>Newhall &amp; Hudson</v>
      </c>
      <c r="AD1958" t="str">
        <f>VLOOKUP($AA1958,Sheet2!$E$2:$I$222,5,FALSE)</f>
        <v>Daily ~ 6am-12am</v>
      </c>
      <c r="AI1958" t="e">
        <f>VLOOKUP(AH1958,Sheet2!$E$2:$I$222,3,FALSE)</f>
        <v>#N/A</v>
      </c>
      <c r="AJ1958" t="e">
        <f>VLOOKUP(AH1958,Sheet2!$E$2:$I$222,4,FALSE)</f>
        <v>#N/A</v>
      </c>
      <c r="AK1958" t="e">
        <f>VLOOKUP(AH1958,Sheet2!$E$2:$I$222,5,FALSE)</f>
        <v>#N/A</v>
      </c>
      <c r="AL1958"/>
      <c r="AP1958" t="e">
        <f>VLOOKUP(AO1958,Sheet2!$E$2:$I$222,3,FALSE)</f>
        <v>#N/A</v>
      </c>
      <c r="AQ1958" t="e">
        <f>VLOOKUP(AO1958,Sheet2!$E$2:$I$222,4,FALSE)</f>
        <v>#N/A</v>
      </c>
      <c r="AR1958" t="e">
        <f>VLOOKUP(AO1958,Sheet2!$E$2:$I$222,5,FALSE)</f>
        <v>#N/A</v>
      </c>
      <c r="AS1958"/>
      <c r="AW1958" t="e">
        <f>VLOOKUP(AV1958,Sheet2!$E$2:$I$222,3,FALSE)</f>
        <v>#N/A</v>
      </c>
      <c r="AX1958" t="e">
        <f>VLOOKUP(AV1958,Sheet2!$E$2:$I$222,4,FALSE)</f>
        <v>#N/A</v>
      </c>
      <c r="AY1958" t="e">
        <f>VLOOKUP(AV1958,Sheet2!$E$2:$I$222,5,FALSE)</f>
        <v>#N/A</v>
      </c>
      <c r="AZ1958"/>
      <c r="BD1958" t="e">
        <f>VLOOKUP(BC1958,Sheet2!$E$2:$I$222,3,FALSE)</f>
        <v>#N/A</v>
      </c>
      <c r="BE1958" t="e">
        <f>VLOOKUP(BC1958,Sheet2!$E$2:$I$222,4,FALSE)</f>
        <v>#N/A</v>
      </c>
      <c r="BF1958" t="e">
        <f>VLOOKUP(BC1958,Sheet2!$E$2:$I$222,5,FALSE)</f>
        <v>#N/A</v>
      </c>
      <c r="BG1958"/>
      <c r="BK1958" t="e">
        <f>VLOOKUP(BJ1958,Sheet2!$E$2:$I$222,3,FALSE)</f>
        <v>#N/A</v>
      </c>
      <c r="BL1958" t="e">
        <f>VLOOKUP(BJ1958,Sheet2!$E$2:$I$222,4,FALSE)</f>
        <v>#N/A</v>
      </c>
      <c r="BM1958" t="e">
        <f>VLOOKUP(BJ1958,Sheet2!$E$2:$I$222,5,FALSE)</f>
        <v>#N/A</v>
      </c>
      <c r="BN1958"/>
      <c r="BR1958" t="e">
        <f>VLOOKUP(BQ1958,Sheet2!$E$2:$I$222,3,FALSE)</f>
        <v>#N/A</v>
      </c>
      <c r="BS1958" t="e">
        <f>VLOOKUP(BQ1958,Sheet2!$E$2:$I$222,4,FALSE)</f>
        <v>#N/A</v>
      </c>
      <c r="BT1958" t="e">
        <f>VLOOKUP(BQ1958,Sheet2!$E$2:$I$222,5,FALSE)</f>
        <v>#N/A</v>
      </c>
      <c r="BU1958"/>
      <c r="BY1958" t="e">
        <f>VLOOKUP(BX1958,Sheet2!$E$2:$I$222,3,FALSE)</f>
        <v>#N/A</v>
      </c>
      <c r="BZ1958" t="e">
        <f>VLOOKUP(BX1958,Sheet2!$E$2:$I$222,4,FALSE)</f>
        <v>#N/A</v>
      </c>
      <c r="CA1958" t="e">
        <f>VLOOKUP(BX1958,Sheet2!$E$2:$I$222,5,FALSE)</f>
        <v>#N/A</v>
      </c>
      <c r="CB1958"/>
      <c r="CF1958" t="e">
        <f>VLOOKUP(CE1958,Sheet2!$E$2:$I$222,3,FALSE)</f>
        <v>#N/A</v>
      </c>
      <c r="CG1958" t="e">
        <f>VLOOKUP(CE1958,Sheet2!$E$2:$I$222,4,FALSE)</f>
        <v>#N/A</v>
      </c>
      <c r="CH1958" t="e">
        <f>VLOOKUP(CE1958,Sheet2!$E$2:$I$222,5,FALSE)</f>
        <v>#N/A</v>
      </c>
      <c r="CI1958"/>
      <c r="CM1958" t="e">
        <f>VLOOKUP(CL1958,Sheet2!$E$2:$I$222,3,FALSE)</f>
        <v>#N/A</v>
      </c>
      <c r="CN1958" t="e">
        <f>VLOOKUP(CL1958,Sheet2!$E$2:$I$222,4,FALSE)</f>
        <v>#N/A</v>
      </c>
      <c r="CO1958" t="e">
        <f>VLOOKUP(CL1958,Sheet2!$E$2:$I$222,5,FALSE)</f>
        <v>#N/A</v>
      </c>
      <c r="CP1958"/>
      <c r="CT1958" t="e">
        <f>VLOOKUP(CS1958,Sheet2!$E$2:$I$222,3,FALSE)</f>
        <v>#N/A</v>
      </c>
      <c r="CU1958" t="e">
        <f>VLOOKUP(CS1958,Sheet2!$E$2:$I$222,4,FALSE)</f>
        <v>#N/A</v>
      </c>
      <c r="CV1958" t="e">
        <f>VLOOKUP(CS1958,Sheet2!$E$2:$I$222,5,FALSE)</f>
        <v>#N/A</v>
      </c>
      <c r="CW1958"/>
      <c r="DA1958" t="e">
        <f>VLOOKUP(CZ1958,Sheet2!$E$2:$I$222,3,FALSE)</f>
        <v>#N/A</v>
      </c>
      <c r="DB1958" t="e">
        <f>VLOOKUP(CZ1958,Sheet2!$E$2:$I$222,4,FALSE)</f>
        <v>#N/A</v>
      </c>
      <c r="DC1958" t="e">
        <f>VLOOKUP(CZ1958,Sheet2!$E$2:$I$222,5,FALSE)</f>
        <v>#N/A</v>
      </c>
      <c r="DD1958"/>
      <c r="DH1958" t="e">
        <f>VLOOKUP(DG1958,Sheet2!$E$2:$I$222,3,FALSE)</f>
        <v>#N/A</v>
      </c>
      <c r="DI1958" t="e">
        <f>VLOOKUP(DG1958,Sheet2!$E$2:$I$222,4,FALSE)</f>
        <v>#N/A</v>
      </c>
      <c r="DJ1958" t="e">
        <f>VLOOKUP(DG1958,Sheet2!$E$2:$I$222,5,FALSE)</f>
        <v>#N/A</v>
      </c>
    </row>
    <row r="1959" spans="1:114" x14ac:dyDescent="0.25">
      <c r="A1959">
        <v>2032</v>
      </c>
      <c r="C1959">
        <v>15479</v>
      </c>
      <c r="D1959">
        <v>5479</v>
      </c>
      <c r="E1959">
        <v>37.714449999999999</v>
      </c>
      <c r="F1959">
        <v>-122.43597</v>
      </c>
      <c r="G1959" t="s">
        <v>1413</v>
      </c>
      <c r="H1959" t="s">
        <v>3841</v>
      </c>
      <c r="I1959" t="s">
        <v>4922</v>
      </c>
      <c r="J1959" t="s">
        <v>4948</v>
      </c>
      <c r="Q1959" t="s">
        <v>5924</v>
      </c>
      <c r="S1959" t="s">
        <v>5990</v>
      </c>
      <c r="X1959">
        <f t="shared" si="30"/>
        <v>1</v>
      </c>
      <c r="Y1959" t="s">
        <v>6811</v>
      </c>
      <c r="Z1959" t="s">
        <v>6880</v>
      </c>
      <c r="AA1959" s="59" t="s">
        <v>6886</v>
      </c>
      <c r="AB1959" t="str">
        <f>VLOOKUP($AA1959,Sheet2!$E$2:$I$222,3,FALSE)</f>
        <v>To Bayview District</v>
      </c>
      <c r="AC1959" t="str">
        <f>VLOOKUP($AA1959,Sheet2!$E$2:$I$222,4,FALSE)</f>
        <v>Newhall &amp; Hudson</v>
      </c>
      <c r="AD1959" t="str">
        <f>VLOOKUP($AA1959,Sheet2!$E$2:$I$222,5,FALSE)</f>
        <v>Daily ~ 6am-12am</v>
      </c>
      <c r="AI1959" t="e">
        <f>VLOOKUP(AH1959,Sheet2!$E$2:$I$222,3,FALSE)</f>
        <v>#N/A</v>
      </c>
      <c r="AJ1959" t="e">
        <f>VLOOKUP(AH1959,Sheet2!$E$2:$I$222,4,FALSE)</f>
        <v>#N/A</v>
      </c>
      <c r="AK1959" t="e">
        <f>VLOOKUP(AH1959,Sheet2!$E$2:$I$222,5,FALSE)</f>
        <v>#N/A</v>
      </c>
      <c r="AL1959"/>
      <c r="AP1959" t="e">
        <f>VLOOKUP(AO1959,Sheet2!$E$2:$I$222,3,FALSE)</f>
        <v>#N/A</v>
      </c>
      <c r="AQ1959" t="e">
        <f>VLOOKUP(AO1959,Sheet2!$E$2:$I$222,4,FALSE)</f>
        <v>#N/A</v>
      </c>
      <c r="AR1959" t="e">
        <f>VLOOKUP(AO1959,Sheet2!$E$2:$I$222,5,FALSE)</f>
        <v>#N/A</v>
      </c>
      <c r="AS1959"/>
      <c r="AW1959" t="e">
        <f>VLOOKUP(AV1959,Sheet2!$E$2:$I$222,3,FALSE)</f>
        <v>#N/A</v>
      </c>
      <c r="AX1959" t="e">
        <f>VLOOKUP(AV1959,Sheet2!$E$2:$I$222,4,FALSE)</f>
        <v>#N/A</v>
      </c>
      <c r="AY1959" t="e">
        <f>VLOOKUP(AV1959,Sheet2!$E$2:$I$222,5,FALSE)</f>
        <v>#N/A</v>
      </c>
      <c r="AZ1959"/>
      <c r="BD1959" t="e">
        <f>VLOOKUP(BC1959,Sheet2!$E$2:$I$222,3,FALSE)</f>
        <v>#N/A</v>
      </c>
      <c r="BE1959" t="e">
        <f>VLOOKUP(BC1959,Sheet2!$E$2:$I$222,4,FALSE)</f>
        <v>#N/A</v>
      </c>
      <c r="BF1959" t="e">
        <f>VLOOKUP(BC1959,Sheet2!$E$2:$I$222,5,FALSE)</f>
        <v>#N/A</v>
      </c>
      <c r="BG1959"/>
      <c r="BK1959" t="e">
        <f>VLOOKUP(BJ1959,Sheet2!$E$2:$I$222,3,FALSE)</f>
        <v>#N/A</v>
      </c>
      <c r="BL1959" t="e">
        <f>VLOOKUP(BJ1959,Sheet2!$E$2:$I$222,4,FALSE)</f>
        <v>#N/A</v>
      </c>
      <c r="BM1959" t="e">
        <f>VLOOKUP(BJ1959,Sheet2!$E$2:$I$222,5,FALSE)</f>
        <v>#N/A</v>
      </c>
      <c r="BN1959"/>
      <c r="BR1959" t="e">
        <f>VLOOKUP(BQ1959,Sheet2!$E$2:$I$222,3,FALSE)</f>
        <v>#N/A</v>
      </c>
      <c r="BS1959" t="e">
        <f>VLOOKUP(BQ1959,Sheet2!$E$2:$I$222,4,FALSE)</f>
        <v>#N/A</v>
      </c>
      <c r="BT1959" t="e">
        <f>VLOOKUP(BQ1959,Sheet2!$E$2:$I$222,5,FALSE)</f>
        <v>#N/A</v>
      </c>
      <c r="BU1959"/>
      <c r="BY1959" t="e">
        <f>VLOOKUP(BX1959,Sheet2!$E$2:$I$222,3,FALSE)</f>
        <v>#N/A</v>
      </c>
      <c r="BZ1959" t="e">
        <f>VLOOKUP(BX1959,Sheet2!$E$2:$I$222,4,FALSE)</f>
        <v>#N/A</v>
      </c>
      <c r="CA1959" t="e">
        <f>VLOOKUP(BX1959,Sheet2!$E$2:$I$222,5,FALSE)</f>
        <v>#N/A</v>
      </c>
      <c r="CB1959"/>
      <c r="CF1959" t="e">
        <f>VLOOKUP(CE1959,Sheet2!$E$2:$I$222,3,FALSE)</f>
        <v>#N/A</v>
      </c>
      <c r="CG1959" t="e">
        <f>VLOOKUP(CE1959,Sheet2!$E$2:$I$222,4,FALSE)</f>
        <v>#N/A</v>
      </c>
      <c r="CH1959" t="e">
        <f>VLOOKUP(CE1959,Sheet2!$E$2:$I$222,5,FALSE)</f>
        <v>#N/A</v>
      </c>
      <c r="CI1959"/>
      <c r="CM1959" t="e">
        <f>VLOOKUP(CL1959,Sheet2!$E$2:$I$222,3,FALSE)</f>
        <v>#N/A</v>
      </c>
      <c r="CN1959" t="e">
        <f>VLOOKUP(CL1959,Sheet2!$E$2:$I$222,4,FALSE)</f>
        <v>#N/A</v>
      </c>
      <c r="CO1959" t="e">
        <f>VLOOKUP(CL1959,Sheet2!$E$2:$I$222,5,FALSE)</f>
        <v>#N/A</v>
      </c>
      <c r="CP1959"/>
      <c r="CT1959" t="e">
        <f>VLOOKUP(CS1959,Sheet2!$E$2:$I$222,3,FALSE)</f>
        <v>#N/A</v>
      </c>
      <c r="CU1959" t="e">
        <f>VLOOKUP(CS1959,Sheet2!$E$2:$I$222,4,FALSE)</f>
        <v>#N/A</v>
      </c>
      <c r="CV1959" t="e">
        <f>VLOOKUP(CS1959,Sheet2!$E$2:$I$222,5,FALSE)</f>
        <v>#N/A</v>
      </c>
      <c r="CW1959"/>
      <c r="DA1959" t="e">
        <f>VLOOKUP(CZ1959,Sheet2!$E$2:$I$222,3,FALSE)</f>
        <v>#N/A</v>
      </c>
      <c r="DB1959" t="e">
        <f>VLOOKUP(CZ1959,Sheet2!$E$2:$I$222,4,FALSE)</f>
        <v>#N/A</v>
      </c>
      <c r="DC1959" t="e">
        <f>VLOOKUP(CZ1959,Sheet2!$E$2:$I$222,5,FALSE)</f>
        <v>#N/A</v>
      </c>
      <c r="DD1959"/>
      <c r="DH1959" t="e">
        <f>VLOOKUP(DG1959,Sheet2!$E$2:$I$222,3,FALSE)</f>
        <v>#N/A</v>
      </c>
      <c r="DI1959" t="e">
        <f>VLOOKUP(DG1959,Sheet2!$E$2:$I$222,4,FALSE)</f>
        <v>#N/A</v>
      </c>
      <c r="DJ1959" t="e">
        <f>VLOOKUP(DG1959,Sheet2!$E$2:$I$222,5,FALSE)</f>
        <v>#N/A</v>
      </c>
    </row>
    <row r="1960" spans="1:114" x14ac:dyDescent="0.25">
      <c r="A1960">
        <v>2033</v>
      </c>
      <c r="C1960">
        <v>15480</v>
      </c>
      <c r="D1960">
        <v>5480</v>
      </c>
      <c r="E1960">
        <v>37.71405</v>
      </c>
      <c r="F1960">
        <v>-122.43644</v>
      </c>
      <c r="G1960" t="s">
        <v>1413</v>
      </c>
      <c r="H1960" t="s">
        <v>3841</v>
      </c>
      <c r="I1960" t="s">
        <v>4914</v>
      </c>
      <c r="J1960" t="s">
        <v>4947</v>
      </c>
      <c r="Q1960" t="s">
        <v>5924</v>
      </c>
      <c r="S1960" t="s">
        <v>6174</v>
      </c>
      <c r="X1960">
        <f t="shared" si="30"/>
        <v>1</v>
      </c>
      <c r="Y1960" t="s">
        <v>6834</v>
      </c>
      <c r="Z1960" t="s">
        <v>6881</v>
      </c>
      <c r="AB1960" t="e">
        <f>VLOOKUP($AA1960,Sheet2!$E$2:$I$222,3,FALSE)</f>
        <v>#N/A</v>
      </c>
      <c r="AC1960" t="e">
        <f>VLOOKUP($AA1960,Sheet2!$E$2:$I$222,4,FALSE)</f>
        <v>#N/A</v>
      </c>
      <c r="AD1960" t="e">
        <f>VLOOKUP($AA1960,Sheet2!$E$2:$I$222,5,FALSE)</f>
        <v>#N/A</v>
      </c>
      <c r="AI1960" t="e">
        <f>VLOOKUP(AH1960,Sheet2!$E$2:$I$222,3,FALSE)</f>
        <v>#N/A</v>
      </c>
      <c r="AJ1960" t="e">
        <f>VLOOKUP(AH1960,Sheet2!$E$2:$I$222,4,FALSE)</f>
        <v>#N/A</v>
      </c>
      <c r="AK1960" t="e">
        <f>VLOOKUP(AH1960,Sheet2!$E$2:$I$222,5,FALSE)</f>
        <v>#N/A</v>
      </c>
      <c r="AL1960"/>
      <c r="AP1960" t="e">
        <f>VLOOKUP(AO1960,Sheet2!$E$2:$I$222,3,FALSE)</f>
        <v>#N/A</v>
      </c>
      <c r="AQ1960" t="e">
        <f>VLOOKUP(AO1960,Sheet2!$E$2:$I$222,4,FALSE)</f>
        <v>#N/A</v>
      </c>
      <c r="AR1960" t="e">
        <f>VLOOKUP(AO1960,Sheet2!$E$2:$I$222,5,FALSE)</f>
        <v>#N/A</v>
      </c>
      <c r="AS1960"/>
      <c r="AW1960" t="e">
        <f>VLOOKUP(AV1960,Sheet2!$E$2:$I$222,3,FALSE)</f>
        <v>#N/A</v>
      </c>
      <c r="AX1960" t="e">
        <f>VLOOKUP(AV1960,Sheet2!$E$2:$I$222,4,FALSE)</f>
        <v>#N/A</v>
      </c>
      <c r="AY1960" t="e">
        <f>VLOOKUP(AV1960,Sheet2!$E$2:$I$222,5,FALSE)</f>
        <v>#N/A</v>
      </c>
      <c r="AZ1960"/>
      <c r="BD1960" t="e">
        <f>VLOOKUP(BC1960,Sheet2!$E$2:$I$222,3,FALSE)</f>
        <v>#N/A</v>
      </c>
      <c r="BE1960" t="e">
        <f>VLOOKUP(BC1960,Sheet2!$E$2:$I$222,4,FALSE)</f>
        <v>#N/A</v>
      </c>
      <c r="BF1960" t="e">
        <f>VLOOKUP(BC1960,Sheet2!$E$2:$I$222,5,FALSE)</f>
        <v>#N/A</v>
      </c>
      <c r="BG1960"/>
      <c r="BK1960" t="e">
        <f>VLOOKUP(BJ1960,Sheet2!$E$2:$I$222,3,FALSE)</f>
        <v>#N/A</v>
      </c>
      <c r="BL1960" t="e">
        <f>VLOOKUP(BJ1960,Sheet2!$E$2:$I$222,4,FALSE)</f>
        <v>#N/A</v>
      </c>
      <c r="BM1960" t="e">
        <f>VLOOKUP(BJ1960,Sheet2!$E$2:$I$222,5,FALSE)</f>
        <v>#N/A</v>
      </c>
      <c r="BN1960"/>
      <c r="BR1960" t="e">
        <f>VLOOKUP(BQ1960,Sheet2!$E$2:$I$222,3,FALSE)</f>
        <v>#N/A</v>
      </c>
      <c r="BS1960" t="e">
        <f>VLOOKUP(BQ1960,Sheet2!$E$2:$I$222,4,FALSE)</f>
        <v>#N/A</v>
      </c>
      <c r="BT1960" t="e">
        <f>VLOOKUP(BQ1960,Sheet2!$E$2:$I$222,5,FALSE)</f>
        <v>#N/A</v>
      </c>
      <c r="BU1960"/>
      <c r="BY1960" t="e">
        <f>VLOOKUP(BX1960,Sheet2!$E$2:$I$222,3,FALSE)</f>
        <v>#N/A</v>
      </c>
      <c r="BZ1960" t="e">
        <f>VLOOKUP(BX1960,Sheet2!$E$2:$I$222,4,FALSE)</f>
        <v>#N/A</v>
      </c>
      <c r="CA1960" t="e">
        <f>VLOOKUP(BX1960,Sheet2!$E$2:$I$222,5,FALSE)</f>
        <v>#N/A</v>
      </c>
      <c r="CB1960"/>
      <c r="CF1960" t="e">
        <f>VLOOKUP(CE1960,Sheet2!$E$2:$I$222,3,FALSE)</f>
        <v>#N/A</v>
      </c>
      <c r="CG1960" t="e">
        <f>VLOOKUP(CE1960,Sheet2!$E$2:$I$222,4,FALSE)</f>
        <v>#N/A</v>
      </c>
      <c r="CH1960" t="e">
        <f>VLOOKUP(CE1960,Sheet2!$E$2:$I$222,5,FALSE)</f>
        <v>#N/A</v>
      </c>
      <c r="CI1960"/>
      <c r="CM1960" t="e">
        <f>VLOOKUP(CL1960,Sheet2!$E$2:$I$222,3,FALSE)</f>
        <v>#N/A</v>
      </c>
      <c r="CN1960" t="e">
        <f>VLOOKUP(CL1960,Sheet2!$E$2:$I$222,4,FALSE)</f>
        <v>#N/A</v>
      </c>
      <c r="CO1960" t="e">
        <f>VLOOKUP(CL1960,Sheet2!$E$2:$I$222,5,FALSE)</f>
        <v>#N/A</v>
      </c>
      <c r="CP1960"/>
      <c r="CT1960" t="e">
        <f>VLOOKUP(CS1960,Sheet2!$E$2:$I$222,3,FALSE)</f>
        <v>#N/A</v>
      </c>
      <c r="CU1960" t="e">
        <f>VLOOKUP(CS1960,Sheet2!$E$2:$I$222,4,FALSE)</f>
        <v>#N/A</v>
      </c>
      <c r="CV1960" t="e">
        <f>VLOOKUP(CS1960,Sheet2!$E$2:$I$222,5,FALSE)</f>
        <v>#N/A</v>
      </c>
      <c r="CW1960"/>
      <c r="DA1960" t="e">
        <f>VLOOKUP(CZ1960,Sheet2!$E$2:$I$222,3,FALSE)</f>
        <v>#N/A</v>
      </c>
      <c r="DB1960" t="e">
        <f>VLOOKUP(CZ1960,Sheet2!$E$2:$I$222,4,FALSE)</f>
        <v>#N/A</v>
      </c>
      <c r="DC1960" t="e">
        <f>VLOOKUP(CZ1960,Sheet2!$E$2:$I$222,5,FALSE)</f>
        <v>#N/A</v>
      </c>
      <c r="DD1960"/>
      <c r="DH1960" t="e">
        <f>VLOOKUP(DG1960,Sheet2!$E$2:$I$222,3,FALSE)</f>
        <v>#N/A</v>
      </c>
      <c r="DI1960" t="e">
        <f>VLOOKUP(DG1960,Sheet2!$E$2:$I$222,4,FALSE)</f>
        <v>#N/A</v>
      </c>
      <c r="DJ1960" t="e">
        <f>VLOOKUP(DG1960,Sheet2!$E$2:$I$222,5,FALSE)</f>
        <v>#N/A</v>
      </c>
    </row>
    <row r="1961" spans="1:114" x14ac:dyDescent="0.25">
      <c r="A1961">
        <v>2034</v>
      </c>
      <c r="C1961">
        <v>15481</v>
      </c>
      <c r="D1961">
        <v>5481</v>
      </c>
      <c r="E1961">
        <v>37.716099999999997</v>
      </c>
      <c r="F1961">
        <v>-122.43476</v>
      </c>
      <c r="G1961" t="s">
        <v>1414</v>
      </c>
      <c r="H1961" t="s">
        <v>3842</v>
      </c>
      <c r="I1961" t="s">
        <v>4925</v>
      </c>
      <c r="J1961" t="s">
        <v>4948</v>
      </c>
      <c r="Q1961" t="s">
        <v>5924</v>
      </c>
      <c r="S1961" t="s">
        <v>5990</v>
      </c>
      <c r="X1961">
        <f t="shared" si="30"/>
        <v>1</v>
      </c>
      <c r="Y1961" t="s">
        <v>6811</v>
      </c>
      <c r="Z1961" t="s">
        <v>6880</v>
      </c>
      <c r="AA1961" s="59" t="s">
        <v>6886</v>
      </c>
      <c r="AB1961" t="str">
        <f>VLOOKUP($AA1961,Sheet2!$E$2:$I$222,3,FALSE)</f>
        <v>To Bayview District</v>
      </c>
      <c r="AC1961" t="str">
        <f>VLOOKUP($AA1961,Sheet2!$E$2:$I$222,4,FALSE)</f>
        <v>Newhall &amp; Hudson</v>
      </c>
      <c r="AD1961" t="str">
        <f>VLOOKUP($AA1961,Sheet2!$E$2:$I$222,5,FALSE)</f>
        <v>Daily ~ 6am-12am</v>
      </c>
      <c r="AI1961" t="e">
        <f>VLOOKUP(AH1961,Sheet2!$E$2:$I$222,3,FALSE)</f>
        <v>#N/A</v>
      </c>
      <c r="AJ1961" t="e">
        <f>VLOOKUP(AH1961,Sheet2!$E$2:$I$222,4,FALSE)</f>
        <v>#N/A</v>
      </c>
      <c r="AK1961" t="e">
        <f>VLOOKUP(AH1961,Sheet2!$E$2:$I$222,5,FALSE)</f>
        <v>#N/A</v>
      </c>
      <c r="AL1961"/>
      <c r="AP1961" t="e">
        <f>VLOOKUP(AO1961,Sheet2!$E$2:$I$222,3,FALSE)</f>
        <v>#N/A</v>
      </c>
      <c r="AQ1961" t="e">
        <f>VLOOKUP(AO1961,Sheet2!$E$2:$I$222,4,FALSE)</f>
        <v>#N/A</v>
      </c>
      <c r="AR1961" t="e">
        <f>VLOOKUP(AO1961,Sheet2!$E$2:$I$222,5,FALSE)</f>
        <v>#N/A</v>
      </c>
      <c r="AS1961"/>
      <c r="AW1961" t="e">
        <f>VLOOKUP(AV1961,Sheet2!$E$2:$I$222,3,FALSE)</f>
        <v>#N/A</v>
      </c>
      <c r="AX1961" t="e">
        <f>VLOOKUP(AV1961,Sheet2!$E$2:$I$222,4,FALSE)</f>
        <v>#N/A</v>
      </c>
      <c r="AY1961" t="e">
        <f>VLOOKUP(AV1961,Sheet2!$E$2:$I$222,5,FALSE)</f>
        <v>#N/A</v>
      </c>
      <c r="AZ1961"/>
      <c r="BD1961" t="e">
        <f>VLOOKUP(BC1961,Sheet2!$E$2:$I$222,3,FALSE)</f>
        <v>#N/A</v>
      </c>
      <c r="BE1961" t="e">
        <f>VLOOKUP(BC1961,Sheet2!$E$2:$I$222,4,FALSE)</f>
        <v>#N/A</v>
      </c>
      <c r="BF1961" t="e">
        <f>VLOOKUP(BC1961,Sheet2!$E$2:$I$222,5,FALSE)</f>
        <v>#N/A</v>
      </c>
      <c r="BG1961"/>
      <c r="BK1961" t="e">
        <f>VLOOKUP(BJ1961,Sheet2!$E$2:$I$222,3,FALSE)</f>
        <v>#N/A</v>
      </c>
      <c r="BL1961" t="e">
        <f>VLOOKUP(BJ1961,Sheet2!$E$2:$I$222,4,FALSE)</f>
        <v>#N/A</v>
      </c>
      <c r="BM1961" t="e">
        <f>VLOOKUP(BJ1961,Sheet2!$E$2:$I$222,5,FALSE)</f>
        <v>#N/A</v>
      </c>
      <c r="BN1961"/>
      <c r="BR1961" t="e">
        <f>VLOOKUP(BQ1961,Sheet2!$E$2:$I$222,3,FALSE)</f>
        <v>#N/A</v>
      </c>
      <c r="BS1961" t="e">
        <f>VLOOKUP(BQ1961,Sheet2!$E$2:$I$222,4,FALSE)</f>
        <v>#N/A</v>
      </c>
      <c r="BT1961" t="e">
        <f>VLOOKUP(BQ1961,Sheet2!$E$2:$I$222,5,FALSE)</f>
        <v>#N/A</v>
      </c>
      <c r="BU1961"/>
      <c r="BY1961" t="e">
        <f>VLOOKUP(BX1961,Sheet2!$E$2:$I$222,3,FALSE)</f>
        <v>#N/A</v>
      </c>
      <c r="BZ1961" t="e">
        <f>VLOOKUP(BX1961,Sheet2!$E$2:$I$222,4,FALSE)</f>
        <v>#N/A</v>
      </c>
      <c r="CA1961" t="e">
        <f>VLOOKUP(BX1961,Sheet2!$E$2:$I$222,5,FALSE)</f>
        <v>#N/A</v>
      </c>
      <c r="CB1961"/>
      <c r="CF1961" t="e">
        <f>VLOOKUP(CE1961,Sheet2!$E$2:$I$222,3,FALSE)</f>
        <v>#N/A</v>
      </c>
      <c r="CG1961" t="e">
        <f>VLOOKUP(CE1961,Sheet2!$E$2:$I$222,4,FALSE)</f>
        <v>#N/A</v>
      </c>
      <c r="CH1961" t="e">
        <f>VLOOKUP(CE1961,Sheet2!$E$2:$I$222,5,FALSE)</f>
        <v>#N/A</v>
      </c>
      <c r="CI1961"/>
      <c r="CM1961" t="e">
        <f>VLOOKUP(CL1961,Sheet2!$E$2:$I$222,3,FALSE)</f>
        <v>#N/A</v>
      </c>
      <c r="CN1961" t="e">
        <f>VLOOKUP(CL1961,Sheet2!$E$2:$I$222,4,FALSE)</f>
        <v>#N/A</v>
      </c>
      <c r="CO1961" t="e">
        <f>VLOOKUP(CL1961,Sheet2!$E$2:$I$222,5,FALSE)</f>
        <v>#N/A</v>
      </c>
      <c r="CP1961"/>
      <c r="CT1961" t="e">
        <f>VLOOKUP(CS1961,Sheet2!$E$2:$I$222,3,FALSE)</f>
        <v>#N/A</v>
      </c>
      <c r="CU1961" t="e">
        <f>VLOOKUP(CS1961,Sheet2!$E$2:$I$222,4,FALSE)</f>
        <v>#N/A</v>
      </c>
      <c r="CV1961" t="e">
        <f>VLOOKUP(CS1961,Sheet2!$E$2:$I$222,5,FALSE)</f>
        <v>#N/A</v>
      </c>
      <c r="CW1961"/>
      <c r="DA1961" t="e">
        <f>VLOOKUP(CZ1961,Sheet2!$E$2:$I$222,3,FALSE)</f>
        <v>#N/A</v>
      </c>
      <c r="DB1961" t="e">
        <f>VLOOKUP(CZ1961,Sheet2!$E$2:$I$222,4,FALSE)</f>
        <v>#N/A</v>
      </c>
      <c r="DC1961" t="e">
        <f>VLOOKUP(CZ1961,Sheet2!$E$2:$I$222,5,FALSE)</f>
        <v>#N/A</v>
      </c>
      <c r="DD1961"/>
      <c r="DH1961" t="e">
        <f>VLOOKUP(DG1961,Sheet2!$E$2:$I$222,3,FALSE)</f>
        <v>#N/A</v>
      </c>
      <c r="DI1961" t="e">
        <f>VLOOKUP(DG1961,Sheet2!$E$2:$I$222,4,FALSE)</f>
        <v>#N/A</v>
      </c>
      <c r="DJ1961" t="e">
        <f>VLOOKUP(DG1961,Sheet2!$E$2:$I$222,5,FALSE)</f>
        <v>#N/A</v>
      </c>
    </row>
    <row r="1962" spans="1:114" x14ac:dyDescent="0.25">
      <c r="A1962">
        <v>2035</v>
      </c>
      <c r="C1962">
        <v>15482</v>
      </c>
      <c r="D1962">
        <v>5482</v>
      </c>
      <c r="E1962">
        <v>37.713369999999998</v>
      </c>
      <c r="F1962">
        <v>-122.4367</v>
      </c>
      <c r="G1962" t="s">
        <v>1415</v>
      </c>
      <c r="H1962" t="s">
        <v>3843</v>
      </c>
      <c r="I1962" t="s">
        <v>4925</v>
      </c>
      <c r="J1962" t="s">
        <v>4948</v>
      </c>
      <c r="N1962" t="s">
        <v>5599</v>
      </c>
      <c r="Q1962" t="s">
        <v>5924</v>
      </c>
      <c r="R1962">
        <v>904</v>
      </c>
      <c r="S1962" t="s">
        <v>6150</v>
      </c>
      <c r="X1962">
        <f t="shared" si="30"/>
        <v>1</v>
      </c>
      <c r="Y1962" t="s">
        <v>6834</v>
      </c>
      <c r="Z1962" t="s">
        <v>6879</v>
      </c>
      <c r="AB1962" t="e">
        <f>VLOOKUP($AA1962,Sheet2!$E$2:$I$222,3,FALSE)</f>
        <v>#N/A</v>
      </c>
      <c r="AC1962" t="e">
        <f>VLOOKUP($AA1962,Sheet2!$E$2:$I$222,4,FALSE)</f>
        <v>#N/A</v>
      </c>
      <c r="AD1962" t="e">
        <f>VLOOKUP($AA1962,Sheet2!$E$2:$I$222,5,FALSE)</f>
        <v>#N/A</v>
      </c>
      <c r="AI1962" t="e">
        <f>VLOOKUP(AH1962,Sheet2!$E$2:$I$222,3,FALSE)</f>
        <v>#N/A</v>
      </c>
      <c r="AJ1962" t="e">
        <f>VLOOKUP(AH1962,Sheet2!$E$2:$I$222,4,FALSE)</f>
        <v>#N/A</v>
      </c>
      <c r="AK1962" t="e">
        <f>VLOOKUP(AH1962,Sheet2!$E$2:$I$222,5,FALSE)</f>
        <v>#N/A</v>
      </c>
      <c r="AL1962"/>
      <c r="AP1962" t="e">
        <f>VLOOKUP(AO1962,Sheet2!$E$2:$I$222,3,FALSE)</f>
        <v>#N/A</v>
      </c>
      <c r="AQ1962" t="e">
        <f>VLOOKUP(AO1962,Sheet2!$E$2:$I$222,4,FALSE)</f>
        <v>#N/A</v>
      </c>
      <c r="AR1962" t="e">
        <f>VLOOKUP(AO1962,Sheet2!$E$2:$I$222,5,FALSE)</f>
        <v>#N/A</v>
      </c>
      <c r="AS1962"/>
      <c r="AW1962" t="e">
        <f>VLOOKUP(AV1962,Sheet2!$E$2:$I$222,3,FALSE)</f>
        <v>#N/A</v>
      </c>
      <c r="AX1962" t="e">
        <f>VLOOKUP(AV1962,Sheet2!$E$2:$I$222,4,FALSE)</f>
        <v>#N/A</v>
      </c>
      <c r="AY1962" t="e">
        <f>VLOOKUP(AV1962,Sheet2!$E$2:$I$222,5,FALSE)</f>
        <v>#N/A</v>
      </c>
      <c r="AZ1962"/>
      <c r="BD1962" t="e">
        <f>VLOOKUP(BC1962,Sheet2!$E$2:$I$222,3,FALSE)</f>
        <v>#N/A</v>
      </c>
      <c r="BE1962" t="e">
        <f>VLOOKUP(BC1962,Sheet2!$E$2:$I$222,4,FALSE)</f>
        <v>#N/A</v>
      </c>
      <c r="BF1962" t="e">
        <f>VLOOKUP(BC1962,Sheet2!$E$2:$I$222,5,FALSE)</f>
        <v>#N/A</v>
      </c>
      <c r="BG1962"/>
      <c r="BK1962" t="e">
        <f>VLOOKUP(BJ1962,Sheet2!$E$2:$I$222,3,FALSE)</f>
        <v>#N/A</v>
      </c>
      <c r="BL1962" t="e">
        <f>VLOOKUP(BJ1962,Sheet2!$E$2:$I$222,4,FALSE)</f>
        <v>#N/A</v>
      </c>
      <c r="BM1962" t="e">
        <f>VLOOKUP(BJ1962,Sheet2!$E$2:$I$222,5,FALSE)</f>
        <v>#N/A</v>
      </c>
      <c r="BN1962"/>
      <c r="BR1962" t="e">
        <f>VLOOKUP(BQ1962,Sheet2!$E$2:$I$222,3,FALSE)</f>
        <v>#N/A</v>
      </c>
      <c r="BS1962" t="e">
        <f>VLOOKUP(BQ1962,Sheet2!$E$2:$I$222,4,FALSE)</f>
        <v>#N/A</v>
      </c>
      <c r="BT1962" t="e">
        <f>VLOOKUP(BQ1962,Sheet2!$E$2:$I$222,5,FALSE)</f>
        <v>#N/A</v>
      </c>
      <c r="BU1962"/>
      <c r="BY1962" t="e">
        <f>VLOOKUP(BX1962,Sheet2!$E$2:$I$222,3,FALSE)</f>
        <v>#N/A</v>
      </c>
      <c r="BZ1962" t="e">
        <f>VLOOKUP(BX1962,Sheet2!$E$2:$I$222,4,FALSE)</f>
        <v>#N/A</v>
      </c>
      <c r="CA1962" t="e">
        <f>VLOOKUP(BX1962,Sheet2!$E$2:$I$222,5,FALSE)</f>
        <v>#N/A</v>
      </c>
      <c r="CB1962"/>
      <c r="CF1962" t="e">
        <f>VLOOKUP(CE1962,Sheet2!$E$2:$I$222,3,FALSE)</f>
        <v>#N/A</v>
      </c>
      <c r="CG1962" t="e">
        <f>VLOOKUP(CE1962,Sheet2!$E$2:$I$222,4,FALSE)</f>
        <v>#N/A</v>
      </c>
      <c r="CH1962" t="e">
        <f>VLOOKUP(CE1962,Sheet2!$E$2:$I$222,5,FALSE)</f>
        <v>#N/A</v>
      </c>
      <c r="CI1962"/>
      <c r="CM1962" t="e">
        <f>VLOOKUP(CL1962,Sheet2!$E$2:$I$222,3,FALSE)</f>
        <v>#N/A</v>
      </c>
      <c r="CN1962" t="e">
        <f>VLOOKUP(CL1962,Sheet2!$E$2:$I$222,4,FALSE)</f>
        <v>#N/A</v>
      </c>
      <c r="CO1962" t="e">
        <f>VLOOKUP(CL1962,Sheet2!$E$2:$I$222,5,FALSE)</f>
        <v>#N/A</v>
      </c>
      <c r="CP1962"/>
      <c r="CT1962" t="e">
        <f>VLOOKUP(CS1962,Sheet2!$E$2:$I$222,3,FALSE)</f>
        <v>#N/A</v>
      </c>
      <c r="CU1962" t="e">
        <f>VLOOKUP(CS1962,Sheet2!$E$2:$I$222,4,FALSE)</f>
        <v>#N/A</v>
      </c>
      <c r="CV1962" t="e">
        <f>VLOOKUP(CS1962,Sheet2!$E$2:$I$222,5,FALSE)</f>
        <v>#N/A</v>
      </c>
      <c r="CW1962"/>
      <c r="DA1962" t="e">
        <f>VLOOKUP(CZ1962,Sheet2!$E$2:$I$222,3,FALSE)</f>
        <v>#N/A</v>
      </c>
      <c r="DB1962" t="e">
        <f>VLOOKUP(CZ1962,Sheet2!$E$2:$I$222,4,FALSE)</f>
        <v>#N/A</v>
      </c>
      <c r="DC1962" t="e">
        <f>VLOOKUP(CZ1962,Sheet2!$E$2:$I$222,5,FALSE)</f>
        <v>#N/A</v>
      </c>
      <c r="DD1962"/>
      <c r="DH1962" t="e">
        <f>VLOOKUP(DG1962,Sheet2!$E$2:$I$222,3,FALSE)</f>
        <v>#N/A</v>
      </c>
      <c r="DI1962" t="e">
        <f>VLOOKUP(DG1962,Sheet2!$E$2:$I$222,4,FALSE)</f>
        <v>#N/A</v>
      </c>
      <c r="DJ1962" t="e">
        <f>VLOOKUP(DG1962,Sheet2!$E$2:$I$222,5,FALSE)</f>
        <v>#N/A</v>
      </c>
    </row>
    <row r="1963" spans="1:114" x14ac:dyDescent="0.25">
      <c r="A1963">
        <v>2036</v>
      </c>
      <c r="C1963">
        <v>15483</v>
      </c>
      <c r="D1963">
        <v>5483</v>
      </c>
      <c r="E1963">
        <v>37.713270000000001</v>
      </c>
      <c r="F1963">
        <v>-122.43689000000001</v>
      </c>
      <c r="G1963" t="s">
        <v>1415</v>
      </c>
      <c r="H1963" t="s">
        <v>3843</v>
      </c>
      <c r="I1963" t="s">
        <v>4914</v>
      </c>
      <c r="J1963" t="s">
        <v>4947</v>
      </c>
      <c r="Q1963" t="s">
        <v>5924</v>
      </c>
      <c r="S1963" t="s">
        <v>6174</v>
      </c>
      <c r="X1963">
        <f t="shared" si="30"/>
        <v>1</v>
      </c>
      <c r="Y1963" t="s">
        <v>6834</v>
      </c>
      <c r="Z1963" t="s">
        <v>6881</v>
      </c>
      <c r="AB1963" t="e">
        <f>VLOOKUP($AA1963,Sheet2!$E$2:$I$222,3,FALSE)</f>
        <v>#N/A</v>
      </c>
      <c r="AC1963" t="e">
        <f>VLOOKUP($AA1963,Sheet2!$E$2:$I$222,4,FALSE)</f>
        <v>#N/A</v>
      </c>
      <c r="AD1963" t="e">
        <f>VLOOKUP($AA1963,Sheet2!$E$2:$I$222,5,FALSE)</f>
        <v>#N/A</v>
      </c>
      <c r="AI1963" t="e">
        <f>VLOOKUP(AH1963,Sheet2!$E$2:$I$222,3,FALSE)</f>
        <v>#N/A</v>
      </c>
      <c r="AJ1963" t="e">
        <f>VLOOKUP(AH1963,Sheet2!$E$2:$I$222,4,FALSE)</f>
        <v>#N/A</v>
      </c>
      <c r="AK1963" t="e">
        <f>VLOOKUP(AH1963,Sheet2!$E$2:$I$222,5,FALSE)</f>
        <v>#N/A</v>
      </c>
      <c r="AL1963"/>
      <c r="AP1963" t="e">
        <f>VLOOKUP(AO1963,Sheet2!$E$2:$I$222,3,FALSE)</f>
        <v>#N/A</v>
      </c>
      <c r="AQ1963" t="e">
        <f>VLOOKUP(AO1963,Sheet2!$E$2:$I$222,4,FALSE)</f>
        <v>#N/A</v>
      </c>
      <c r="AR1963" t="e">
        <f>VLOOKUP(AO1963,Sheet2!$E$2:$I$222,5,FALSE)</f>
        <v>#N/A</v>
      </c>
      <c r="AS1963"/>
      <c r="AW1963" t="e">
        <f>VLOOKUP(AV1963,Sheet2!$E$2:$I$222,3,FALSE)</f>
        <v>#N/A</v>
      </c>
      <c r="AX1963" t="e">
        <f>VLOOKUP(AV1963,Sheet2!$E$2:$I$222,4,FALSE)</f>
        <v>#N/A</v>
      </c>
      <c r="AY1963" t="e">
        <f>VLOOKUP(AV1963,Sheet2!$E$2:$I$222,5,FALSE)</f>
        <v>#N/A</v>
      </c>
      <c r="AZ1963"/>
      <c r="BD1963" t="e">
        <f>VLOOKUP(BC1963,Sheet2!$E$2:$I$222,3,FALSE)</f>
        <v>#N/A</v>
      </c>
      <c r="BE1963" t="e">
        <f>VLOOKUP(BC1963,Sheet2!$E$2:$I$222,4,FALSE)</f>
        <v>#N/A</v>
      </c>
      <c r="BF1963" t="e">
        <f>VLOOKUP(BC1963,Sheet2!$E$2:$I$222,5,FALSE)</f>
        <v>#N/A</v>
      </c>
      <c r="BG1963"/>
      <c r="BK1963" t="e">
        <f>VLOOKUP(BJ1963,Sheet2!$E$2:$I$222,3,FALSE)</f>
        <v>#N/A</v>
      </c>
      <c r="BL1963" t="e">
        <f>VLOOKUP(BJ1963,Sheet2!$E$2:$I$222,4,FALSE)</f>
        <v>#N/A</v>
      </c>
      <c r="BM1963" t="e">
        <f>VLOOKUP(BJ1963,Sheet2!$E$2:$I$222,5,FALSE)</f>
        <v>#N/A</v>
      </c>
      <c r="BN1963"/>
      <c r="BR1963" t="e">
        <f>VLOOKUP(BQ1963,Sheet2!$E$2:$I$222,3,FALSE)</f>
        <v>#N/A</v>
      </c>
      <c r="BS1963" t="e">
        <f>VLOOKUP(BQ1963,Sheet2!$E$2:$I$222,4,FALSE)</f>
        <v>#N/A</v>
      </c>
      <c r="BT1963" t="e">
        <f>VLOOKUP(BQ1963,Sheet2!$E$2:$I$222,5,FALSE)</f>
        <v>#N/A</v>
      </c>
      <c r="BU1963"/>
      <c r="BY1963" t="e">
        <f>VLOOKUP(BX1963,Sheet2!$E$2:$I$222,3,FALSE)</f>
        <v>#N/A</v>
      </c>
      <c r="BZ1963" t="e">
        <f>VLOOKUP(BX1963,Sheet2!$E$2:$I$222,4,FALSE)</f>
        <v>#N/A</v>
      </c>
      <c r="CA1963" t="e">
        <f>VLOOKUP(BX1963,Sheet2!$E$2:$I$222,5,FALSE)</f>
        <v>#N/A</v>
      </c>
      <c r="CB1963"/>
      <c r="CF1963" t="e">
        <f>VLOOKUP(CE1963,Sheet2!$E$2:$I$222,3,FALSE)</f>
        <v>#N/A</v>
      </c>
      <c r="CG1963" t="e">
        <f>VLOOKUP(CE1963,Sheet2!$E$2:$I$222,4,FALSE)</f>
        <v>#N/A</v>
      </c>
      <c r="CH1963" t="e">
        <f>VLOOKUP(CE1963,Sheet2!$E$2:$I$222,5,FALSE)</f>
        <v>#N/A</v>
      </c>
      <c r="CI1963"/>
      <c r="CM1963" t="e">
        <f>VLOOKUP(CL1963,Sheet2!$E$2:$I$222,3,FALSE)</f>
        <v>#N/A</v>
      </c>
      <c r="CN1963" t="e">
        <f>VLOOKUP(CL1963,Sheet2!$E$2:$I$222,4,FALSE)</f>
        <v>#N/A</v>
      </c>
      <c r="CO1963" t="e">
        <f>VLOOKUP(CL1963,Sheet2!$E$2:$I$222,5,FALSE)</f>
        <v>#N/A</v>
      </c>
      <c r="CP1963"/>
      <c r="CT1963" t="e">
        <f>VLOOKUP(CS1963,Sheet2!$E$2:$I$222,3,FALSE)</f>
        <v>#N/A</v>
      </c>
      <c r="CU1963" t="e">
        <f>VLOOKUP(CS1963,Sheet2!$E$2:$I$222,4,FALSE)</f>
        <v>#N/A</v>
      </c>
      <c r="CV1963" t="e">
        <f>VLOOKUP(CS1963,Sheet2!$E$2:$I$222,5,FALSE)</f>
        <v>#N/A</v>
      </c>
      <c r="CW1963"/>
      <c r="DA1963" t="e">
        <f>VLOOKUP(CZ1963,Sheet2!$E$2:$I$222,3,FALSE)</f>
        <v>#N/A</v>
      </c>
      <c r="DB1963" t="e">
        <f>VLOOKUP(CZ1963,Sheet2!$E$2:$I$222,4,FALSE)</f>
        <v>#N/A</v>
      </c>
      <c r="DC1963" t="e">
        <f>VLOOKUP(CZ1963,Sheet2!$E$2:$I$222,5,FALSE)</f>
        <v>#N/A</v>
      </c>
      <c r="DD1963"/>
      <c r="DH1963" t="e">
        <f>VLOOKUP(DG1963,Sheet2!$E$2:$I$222,3,FALSE)</f>
        <v>#N/A</v>
      </c>
      <c r="DI1963" t="e">
        <f>VLOOKUP(DG1963,Sheet2!$E$2:$I$222,4,FALSE)</f>
        <v>#N/A</v>
      </c>
      <c r="DJ1963" t="e">
        <f>VLOOKUP(DG1963,Sheet2!$E$2:$I$222,5,FALSE)</f>
        <v>#N/A</v>
      </c>
    </row>
    <row r="1964" spans="1:114" x14ac:dyDescent="0.25">
      <c r="A1964">
        <v>2037</v>
      </c>
      <c r="C1964">
        <v>15484</v>
      </c>
      <c r="D1964">
        <v>5484</v>
      </c>
      <c r="E1964">
        <v>37.719200000000001</v>
      </c>
      <c r="F1964">
        <v>-122.43241</v>
      </c>
      <c r="G1964" t="s">
        <v>1416</v>
      </c>
      <c r="H1964" t="s">
        <v>3844</v>
      </c>
      <c r="I1964" t="s">
        <v>4925</v>
      </c>
      <c r="J1964" t="s">
        <v>4948</v>
      </c>
      <c r="Q1964" t="s">
        <v>5924</v>
      </c>
      <c r="S1964" t="s">
        <v>5990</v>
      </c>
      <c r="X1964">
        <f t="shared" si="30"/>
        <v>1</v>
      </c>
      <c r="Y1964" t="s">
        <v>6811</v>
      </c>
      <c r="Z1964" t="s">
        <v>6880</v>
      </c>
      <c r="AA1964" s="59" t="s">
        <v>6886</v>
      </c>
      <c r="AB1964" t="str">
        <f>VLOOKUP($AA1964,Sheet2!$E$2:$I$222,3,FALSE)</f>
        <v>To Bayview District</v>
      </c>
      <c r="AC1964" t="str">
        <f>VLOOKUP($AA1964,Sheet2!$E$2:$I$222,4,FALSE)</f>
        <v>Newhall &amp; Hudson</v>
      </c>
      <c r="AD1964" t="str">
        <f>VLOOKUP($AA1964,Sheet2!$E$2:$I$222,5,FALSE)</f>
        <v>Daily ~ 6am-12am</v>
      </c>
      <c r="AI1964" t="e">
        <f>VLOOKUP(AH1964,Sheet2!$E$2:$I$222,3,FALSE)</f>
        <v>#N/A</v>
      </c>
      <c r="AJ1964" t="e">
        <f>VLOOKUP(AH1964,Sheet2!$E$2:$I$222,4,FALSE)</f>
        <v>#N/A</v>
      </c>
      <c r="AK1964" t="e">
        <f>VLOOKUP(AH1964,Sheet2!$E$2:$I$222,5,FALSE)</f>
        <v>#N/A</v>
      </c>
      <c r="AL1964"/>
      <c r="AP1964" t="e">
        <f>VLOOKUP(AO1964,Sheet2!$E$2:$I$222,3,FALSE)</f>
        <v>#N/A</v>
      </c>
      <c r="AQ1964" t="e">
        <f>VLOOKUP(AO1964,Sheet2!$E$2:$I$222,4,FALSE)</f>
        <v>#N/A</v>
      </c>
      <c r="AR1964" t="e">
        <f>VLOOKUP(AO1964,Sheet2!$E$2:$I$222,5,FALSE)</f>
        <v>#N/A</v>
      </c>
      <c r="AS1964"/>
      <c r="AW1964" t="e">
        <f>VLOOKUP(AV1964,Sheet2!$E$2:$I$222,3,FALSE)</f>
        <v>#N/A</v>
      </c>
      <c r="AX1964" t="e">
        <f>VLOOKUP(AV1964,Sheet2!$E$2:$I$222,4,FALSE)</f>
        <v>#N/A</v>
      </c>
      <c r="AY1964" t="e">
        <f>VLOOKUP(AV1964,Sheet2!$E$2:$I$222,5,FALSE)</f>
        <v>#N/A</v>
      </c>
      <c r="AZ1964"/>
      <c r="BD1964" t="e">
        <f>VLOOKUP(BC1964,Sheet2!$E$2:$I$222,3,FALSE)</f>
        <v>#N/A</v>
      </c>
      <c r="BE1964" t="e">
        <f>VLOOKUP(BC1964,Sheet2!$E$2:$I$222,4,FALSE)</f>
        <v>#N/A</v>
      </c>
      <c r="BF1964" t="e">
        <f>VLOOKUP(BC1964,Sheet2!$E$2:$I$222,5,FALSE)</f>
        <v>#N/A</v>
      </c>
      <c r="BG1964"/>
      <c r="BK1964" t="e">
        <f>VLOOKUP(BJ1964,Sheet2!$E$2:$I$222,3,FALSE)</f>
        <v>#N/A</v>
      </c>
      <c r="BL1964" t="e">
        <f>VLOOKUP(BJ1964,Sheet2!$E$2:$I$222,4,FALSE)</f>
        <v>#N/A</v>
      </c>
      <c r="BM1964" t="e">
        <f>VLOOKUP(BJ1964,Sheet2!$E$2:$I$222,5,FALSE)</f>
        <v>#N/A</v>
      </c>
      <c r="BN1964"/>
      <c r="BR1964" t="e">
        <f>VLOOKUP(BQ1964,Sheet2!$E$2:$I$222,3,FALSE)</f>
        <v>#N/A</v>
      </c>
      <c r="BS1964" t="e">
        <f>VLOOKUP(BQ1964,Sheet2!$E$2:$I$222,4,FALSE)</f>
        <v>#N/A</v>
      </c>
      <c r="BT1964" t="e">
        <f>VLOOKUP(BQ1964,Sheet2!$E$2:$I$222,5,FALSE)</f>
        <v>#N/A</v>
      </c>
      <c r="BU1964"/>
      <c r="BY1964" t="e">
        <f>VLOOKUP(BX1964,Sheet2!$E$2:$I$222,3,FALSE)</f>
        <v>#N/A</v>
      </c>
      <c r="BZ1964" t="e">
        <f>VLOOKUP(BX1964,Sheet2!$E$2:$I$222,4,FALSE)</f>
        <v>#N/A</v>
      </c>
      <c r="CA1964" t="e">
        <f>VLOOKUP(BX1964,Sheet2!$E$2:$I$222,5,FALSE)</f>
        <v>#N/A</v>
      </c>
      <c r="CB1964"/>
      <c r="CF1964" t="e">
        <f>VLOOKUP(CE1964,Sheet2!$E$2:$I$222,3,FALSE)</f>
        <v>#N/A</v>
      </c>
      <c r="CG1964" t="e">
        <f>VLOOKUP(CE1964,Sheet2!$E$2:$I$222,4,FALSE)</f>
        <v>#N/A</v>
      </c>
      <c r="CH1964" t="e">
        <f>VLOOKUP(CE1964,Sheet2!$E$2:$I$222,5,FALSE)</f>
        <v>#N/A</v>
      </c>
      <c r="CI1964"/>
      <c r="CM1964" t="e">
        <f>VLOOKUP(CL1964,Sheet2!$E$2:$I$222,3,FALSE)</f>
        <v>#N/A</v>
      </c>
      <c r="CN1964" t="e">
        <f>VLOOKUP(CL1964,Sheet2!$E$2:$I$222,4,FALSE)</f>
        <v>#N/A</v>
      </c>
      <c r="CO1964" t="e">
        <f>VLOOKUP(CL1964,Sheet2!$E$2:$I$222,5,FALSE)</f>
        <v>#N/A</v>
      </c>
      <c r="CP1964"/>
      <c r="CT1964" t="e">
        <f>VLOOKUP(CS1964,Sheet2!$E$2:$I$222,3,FALSE)</f>
        <v>#N/A</v>
      </c>
      <c r="CU1964" t="e">
        <f>VLOOKUP(CS1964,Sheet2!$E$2:$I$222,4,FALSE)</f>
        <v>#N/A</v>
      </c>
      <c r="CV1964" t="e">
        <f>VLOOKUP(CS1964,Sheet2!$E$2:$I$222,5,FALSE)</f>
        <v>#N/A</v>
      </c>
      <c r="CW1964"/>
      <c r="DA1964" t="e">
        <f>VLOOKUP(CZ1964,Sheet2!$E$2:$I$222,3,FALSE)</f>
        <v>#N/A</v>
      </c>
      <c r="DB1964" t="e">
        <f>VLOOKUP(CZ1964,Sheet2!$E$2:$I$222,4,FALSE)</f>
        <v>#N/A</v>
      </c>
      <c r="DC1964" t="e">
        <f>VLOOKUP(CZ1964,Sheet2!$E$2:$I$222,5,FALSE)</f>
        <v>#N/A</v>
      </c>
      <c r="DD1964"/>
      <c r="DH1964" t="e">
        <f>VLOOKUP(DG1964,Sheet2!$E$2:$I$222,3,FALSE)</f>
        <v>#N/A</v>
      </c>
      <c r="DI1964" t="e">
        <f>VLOOKUP(DG1964,Sheet2!$E$2:$I$222,4,FALSE)</f>
        <v>#N/A</v>
      </c>
      <c r="DJ1964" t="e">
        <f>VLOOKUP(DG1964,Sheet2!$E$2:$I$222,5,FALSE)</f>
        <v>#N/A</v>
      </c>
    </row>
    <row r="1965" spans="1:114" x14ac:dyDescent="0.25">
      <c r="A1965">
        <v>2038</v>
      </c>
      <c r="C1965">
        <v>15485</v>
      </c>
      <c r="D1965">
        <v>5485</v>
      </c>
      <c r="E1965">
        <v>37.711649999999999</v>
      </c>
      <c r="F1965">
        <v>-122.43792999999999</v>
      </c>
      <c r="G1965" t="s">
        <v>1417</v>
      </c>
      <c r="H1965" t="s">
        <v>3845</v>
      </c>
      <c r="I1965" t="s">
        <v>4908</v>
      </c>
      <c r="J1965" t="s">
        <v>4947</v>
      </c>
      <c r="Q1965" t="s">
        <v>5924</v>
      </c>
      <c r="S1965" t="s">
        <v>6150</v>
      </c>
      <c r="X1965">
        <f t="shared" si="30"/>
        <v>1</v>
      </c>
      <c r="Y1965" t="s">
        <v>6834</v>
      </c>
      <c r="Z1965" t="s">
        <v>6879</v>
      </c>
      <c r="AB1965" t="e">
        <f>VLOOKUP($AA1965,Sheet2!$E$2:$I$222,3,FALSE)</f>
        <v>#N/A</v>
      </c>
      <c r="AC1965" t="e">
        <f>VLOOKUP($AA1965,Sheet2!$E$2:$I$222,4,FALSE)</f>
        <v>#N/A</v>
      </c>
      <c r="AD1965" t="e">
        <f>VLOOKUP($AA1965,Sheet2!$E$2:$I$222,5,FALSE)</f>
        <v>#N/A</v>
      </c>
      <c r="AI1965" t="e">
        <f>VLOOKUP(AH1965,Sheet2!$E$2:$I$222,3,FALSE)</f>
        <v>#N/A</v>
      </c>
      <c r="AJ1965" t="e">
        <f>VLOOKUP(AH1965,Sheet2!$E$2:$I$222,4,FALSE)</f>
        <v>#N/A</v>
      </c>
      <c r="AK1965" t="e">
        <f>VLOOKUP(AH1965,Sheet2!$E$2:$I$222,5,FALSE)</f>
        <v>#N/A</v>
      </c>
      <c r="AL1965"/>
      <c r="AP1965" t="e">
        <f>VLOOKUP(AO1965,Sheet2!$E$2:$I$222,3,FALSE)</f>
        <v>#N/A</v>
      </c>
      <c r="AQ1965" t="e">
        <f>VLOOKUP(AO1965,Sheet2!$E$2:$I$222,4,FALSE)</f>
        <v>#N/A</v>
      </c>
      <c r="AR1965" t="e">
        <f>VLOOKUP(AO1965,Sheet2!$E$2:$I$222,5,FALSE)</f>
        <v>#N/A</v>
      </c>
      <c r="AS1965"/>
      <c r="AW1965" t="e">
        <f>VLOOKUP(AV1965,Sheet2!$E$2:$I$222,3,FALSE)</f>
        <v>#N/A</v>
      </c>
      <c r="AX1965" t="e">
        <f>VLOOKUP(AV1965,Sheet2!$E$2:$I$222,4,FALSE)</f>
        <v>#N/A</v>
      </c>
      <c r="AY1965" t="e">
        <f>VLOOKUP(AV1965,Sheet2!$E$2:$I$222,5,FALSE)</f>
        <v>#N/A</v>
      </c>
      <c r="AZ1965"/>
      <c r="BD1965" t="e">
        <f>VLOOKUP(BC1965,Sheet2!$E$2:$I$222,3,FALSE)</f>
        <v>#N/A</v>
      </c>
      <c r="BE1965" t="e">
        <f>VLOOKUP(BC1965,Sheet2!$E$2:$I$222,4,FALSE)</f>
        <v>#N/A</v>
      </c>
      <c r="BF1965" t="e">
        <f>VLOOKUP(BC1965,Sheet2!$E$2:$I$222,5,FALSE)</f>
        <v>#N/A</v>
      </c>
      <c r="BG1965"/>
      <c r="BK1965" t="e">
        <f>VLOOKUP(BJ1965,Sheet2!$E$2:$I$222,3,FALSE)</f>
        <v>#N/A</v>
      </c>
      <c r="BL1965" t="e">
        <f>VLOOKUP(BJ1965,Sheet2!$E$2:$I$222,4,FALSE)</f>
        <v>#N/A</v>
      </c>
      <c r="BM1965" t="e">
        <f>VLOOKUP(BJ1965,Sheet2!$E$2:$I$222,5,FALSE)</f>
        <v>#N/A</v>
      </c>
      <c r="BN1965"/>
      <c r="BR1965" t="e">
        <f>VLOOKUP(BQ1965,Sheet2!$E$2:$I$222,3,FALSE)</f>
        <v>#N/A</v>
      </c>
      <c r="BS1965" t="e">
        <f>VLOOKUP(BQ1965,Sheet2!$E$2:$I$222,4,FALSE)</f>
        <v>#N/A</v>
      </c>
      <c r="BT1965" t="e">
        <f>VLOOKUP(BQ1965,Sheet2!$E$2:$I$222,5,FALSE)</f>
        <v>#N/A</v>
      </c>
      <c r="BU1965"/>
      <c r="BY1965" t="e">
        <f>VLOOKUP(BX1965,Sheet2!$E$2:$I$222,3,FALSE)</f>
        <v>#N/A</v>
      </c>
      <c r="BZ1965" t="e">
        <f>VLOOKUP(BX1965,Sheet2!$E$2:$I$222,4,FALSE)</f>
        <v>#N/A</v>
      </c>
      <c r="CA1965" t="e">
        <f>VLOOKUP(BX1965,Sheet2!$E$2:$I$222,5,FALSE)</f>
        <v>#N/A</v>
      </c>
      <c r="CB1965"/>
      <c r="CF1965" t="e">
        <f>VLOOKUP(CE1965,Sheet2!$E$2:$I$222,3,FALSE)</f>
        <v>#N/A</v>
      </c>
      <c r="CG1965" t="e">
        <f>VLOOKUP(CE1965,Sheet2!$E$2:$I$222,4,FALSE)</f>
        <v>#N/A</v>
      </c>
      <c r="CH1965" t="e">
        <f>VLOOKUP(CE1965,Sheet2!$E$2:$I$222,5,FALSE)</f>
        <v>#N/A</v>
      </c>
      <c r="CI1965"/>
      <c r="CM1965" t="e">
        <f>VLOOKUP(CL1965,Sheet2!$E$2:$I$222,3,FALSE)</f>
        <v>#N/A</v>
      </c>
      <c r="CN1965" t="e">
        <f>VLOOKUP(CL1965,Sheet2!$E$2:$I$222,4,FALSE)</f>
        <v>#N/A</v>
      </c>
      <c r="CO1965" t="e">
        <f>VLOOKUP(CL1965,Sheet2!$E$2:$I$222,5,FALSE)</f>
        <v>#N/A</v>
      </c>
      <c r="CP1965"/>
      <c r="CT1965" t="e">
        <f>VLOOKUP(CS1965,Sheet2!$E$2:$I$222,3,FALSE)</f>
        <v>#N/A</v>
      </c>
      <c r="CU1965" t="e">
        <f>VLOOKUP(CS1965,Sheet2!$E$2:$I$222,4,FALSE)</f>
        <v>#N/A</v>
      </c>
      <c r="CV1965" t="e">
        <f>VLOOKUP(CS1965,Sheet2!$E$2:$I$222,5,FALSE)</f>
        <v>#N/A</v>
      </c>
      <c r="CW1965"/>
      <c r="DA1965" t="e">
        <f>VLOOKUP(CZ1965,Sheet2!$E$2:$I$222,3,FALSE)</f>
        <v>#N/A</v>
      </c>
      <c r="DB1965" t="e">
        <f>VLOOKUP(CZ1965,Sheet2!$E$2:$I$222,4,FALSE)</f>
        <v>#N/A</v>
      </c>
      <c r="DC1965" t="e">
        <f>VLOOKUP(CZ1965,Sheet2!$E$2:$I$222,5,FALSE)</f>
        <v>#N/A</v>
      </c>
      <c r="DD1965"/>
      <c r="DH1965" t="e">
        <f>VLOOKUP(DG1965,Sheet2!$E$2:$I$222,3,FALSE)</f>
        <v>#N/A</v>
      </c>
      <c r="DI1965" t="e">
        <f>VLOOKUP(DG1965,Sheet2!$E$2:$I$222,4,FALSE)</f>
        <v>#N/A</v>
      </c>
      <c r="DJ1965" t="e">
        <f>VLOOKUP(DG1965,Sheet2!$E$2:$I$222,5,FALSE)</f>
        <v>#N/A</v>
      </c>
    </row>
    <row r="1966" spans="1:114" x14ac:dyDescent="0.25">
      <c r="A1966">
        <v>2039</v>
      </c>
      <c r="C1966">
        <v>15486</v>
      </c>
      <c r="D1966">
        <v>5486</v>
      </c>
      <c r="E1966">
        <v>37.7331</v>
      </c>
      <c r="F1966">
        <v>-122.38591</v>
      </c>
      <c r="G1966" t="s">
        <v>1418</v>
      </c>
      <c r="H1966" t="s">
        <v>3846</v>
      </c>
      <c r="I1966" t="s">
        <v>4924</v>
      </c>
      <c r="J1966" t="s">
        <v>4947</v>
      </c>
      <c r="Q1966" t="s">
        <v>5924</v>
      </c>
      <c r="S1966" t="s">
        <v>6028</v>
      </c>
      <c r="X1966">
        <f t="shared" si="30"/>
        <v>1</v>
      </c>
      <c r="Y1966" t="s">
        <v>6830</v>
      </c>
      <c r="Z1966" t="s">
        <v>6879</v>
      </c>
      <c r="AB1966" t="e">
        <f>VLOOKUP($AA1966,Sheet2!$E$2:$I$222,3,FALSE)</f>
        <v>#N/A</v>
      </c>
      <c r="AC1966" t="e">
        <f>VLOOKUP($AA1966,Sheet2!$E$2:$I$222,4,FALSE)</f>
        <v>#N/A</v>
      </c>
      <c r="AD1966" t="e">
        <f>VLOOKUP($AA1966,Sheet2!$E$2:$I$222,5,FALSE)</f>
        <v>#N/A</v>
      </c>
      <c r="AI1966" t="e">
        <f>VLOOKUP(AH1966,Sheet2!$E$2:$I$222,3,FALSE)</f>
        <v>#N/A</v>
      </c>
      <c r="AJ1966" t="e">
        <f>VLOOKUP(AH1966,Sheet2!$E$2:$I$222,4,FALSE)</f>
        <v>#N/A</v>
      </c>
      <c r="AK1966" t="e">
        <f>VLOOKUP(AH1966,Sheet2!$E$2:$I$222,5,FALSE)</f>
        <v>#N/A</v>
      </c>
      <c r="AL1966"/>
      <c r="AP1966" t="e">
        <f>VLOOKUP(AO1966,Sheet2!$E$2:$I$222,3,FALSE)</f>
        <v>#N/A</v>
      </c>
      <c r="AQ1966" t="e">
        <f>VLOOKUP(AO1966,Sheet2!$E$2:$I$222,4,FALSE)</f>
        <v>#N/A</v>
      </c>
      <c r="AR1966" t="e">
        <f>VLOOKUP(AO1966,Sheet2!$E$2:$I$222,5,FALSE)</f>
        <v>#N/A</v>
      </c>
      <c r="AS1966"/>
      <c r="AW1966" t="e">
        <f>VLOOKUP(AV1966,Sheet2!$E$2:$I$222,3,FALSE)</f>
        <v>#N/A</v>
      </c>
      <c r="AX1966" t="e">
        <f>VLOOKUP(AV1966,Sheet2!$E$2:$I$222,4,FALSE)</f>
        <v>#N/A</v>
      </c>
      <c r="AY1966" t="e">
        <f>VLOOKUP(AV1966,Sheet2!$E$2:$I$222,5,FALSE)</f>
        <v>#N/A</v>
      </c>
      <c r="AZ1966"/>
      <c r="BD1966" t="e">
        <f>VLOOKUP(BC1966,Sheet2!$E$2:$I$222,3,FALSE)</f>
        <v>#N/A</v>
      </c>
      <c r="BE1966" t="e">
        <f>VLOOKUP(BC1966,Sheet2!$E$2:$I$222,4,FALSE)</f>
        <v>#N/A</v>
      </c>
      <c r="BF1966" t="e">
        <f>VLOOKUP(BC1966,Sheet2!$E$2:$I$222,5,FALSE)</f>
        <v>#N/A</v>
      </c>
      <c r="BG1966"/>
      <c r="BK1966" t="e">
        <f>VLOOKUP(BJ1966,Sheet2!$E$2:$I$222,3,FALSE)</f>
        <v>#N/A</v>
      </c>
      <c r="BL1966" t="e">
        <f>VLOOKUP(BJ1966,Sheet2!$E$2:$I$222,4,FALSE)</f>
        <v>#N/A</v>
      </c>
      <c r="BM1966" t="e">
        <f>VLOOKUP(BJ1966,Sheet2!$E$2:$I$222,5,FALSE)</f>
        <v>#N/A</v>
      </c>
      <c r="BN1966"/>
      <c r="BR1966" t="e">
        <f>VLOOKUP(BQ1966,Sheet2!$E$2:$I$222,3,FALSE)</f>
        <v>#N/A</v>
      </c>
      <c r="BS1966" t="e">
        <f>VLOOKUP(BQ1966,Sheet2!$E$2:$I$222,4,FALSE)</f>
        <v>#N/A</v>
      </c>
      <c r="BT1966" t="e">
        <f>VLOOKUP(BQ1966,Sheet2!$E$2:$I$222,5,FALSE)</f>
        <v>#N/A</v>
      </c>
      <c r="BU1966"/>
      <c r="BY1966" t="e">
        <f>VLOOKUP(BX1966,Sheet2!$E$2:$I$222,3,FALSE)</f>
        <v>#N/A</v>
      </c>
      <c r="BZ1966" t="e">
        <f>VLOOKUP(BX1966,Sheet2!$E$2:$I$222,4,FALSE)</f>
        <v>#N/A</v>
      </c>
      <c r="CA1966" t="e">
        <f>VLOOKUP(BX1966,Sheet2!$E$2:$I$222,5,FALSE)</f>
        <v>#N/A</v>
      </c>
      <c r="CB1966"/>
      <c r="CF1966" t="e">
        <f>VLOOKUP(CE1966,Sheet2!$E$2:$I$222,3,FALSE)</f>
        <v>#N/A</v>
      </c>
      <c r="CG1966" t="e">
        <f>VLOOKUP(CE1966,Sheet2!$E$2:$I$222,4,FALSE)</f>
        <v>#N/A</v>
      </c>
      <c r="CH1966" t="e">
        <f>VLOOKUP(CE1966,Sheet2!$E$2:$I$222,5,FALSE)</f>
        <v>#N/A</v>
      </c>
      <c r="CI1966"/>
      <c r="CM1966" t="e">
        <f>VLOOKUP(CL1966,Sheet2!$E$2:$I$222,3,FALSE)</f>
        <v>#N/A</v>
      </c>
      <c r="CN1966" t="e">
        <f>VLOOKUP(CL1966,Sheet2!$E$2:$I$222,4,FALSE)</f>
        <v>#N/A</v>
      </c>
      <c r="CO1966" t="e">
        <f>VLOOKUP(CL1966,Sheet2!$E$2:$I$222,5,FALSE)</f>
        <v>#N/A</v>
      </c>
      <c r="CP1966"/>
      <c r="CT1966" t="e">
        <f>VLOOKUP(CS1966,Sheet2!$E$2:$I$222,3,FALSE)</f>
        <v>#N/A</v>
      </c>
      <c r="CU1966" t="e">
        <f>VLOOKUP(CS1966,Sheet2!$E$2:$I$222,4,FALSE)</f>
        <v>#N/A</v>
      </c>
      <c r="CV1966" t="e">
        <f>VLOOKUP(CS1966,Sheet2!$E$2:$I$222,5,FALSE)</f>
        <v>#N/A</v>
      </c>
      <c r="CW1966"/>
      <c r="DA1966" t="e">
        <f>VLOOKUP(CZ1966,Sheet2!$E$2:$I$222,3,FALSE)</f>
        <v>#N/A</v>
      </c>
      <c r="DB1966" t="e">
        <f>VLOOKUP(CZ1966,Sheet2!$E$2:$I$222,4,FALSE)</f>
        <v>#N/A</v>
      </c>
      <c r="DC1966" t="e">
        <f>VLOOKUP(CZ1966,Sheet2!$E$2:$I$222,5,FALSE)</f>
        <v>#N/A</v>
      </c>
      <c r="DD1966"/>
      <c r="DH1966" t="e">
        <f>VLOOKUP(DG1966,Sheet2!$E$2:$I$222,3,FALSE)</f>
        <v>#N/A</v>
      </c>
      <c r="DI1966" t="e">
        <f>VLOOKUP(DG1966,Sheet2!$E$2:$I$222,4,FALSE)</f>
        <v>#N/A</v>
      </c>
      <c r="DJ1966" t="e">
        <f>VLOOKUP(DG1966,Sheet2!$E$2:$I$222,5,FALSE)</f>
        <v>#N/A</v>
      </c>
    </row>
    <row r="1967" spans="1:114" x14ac:dyDescent="0.25">
      <c r="A1967">
        <v>2040</v>
      </c>
      <c r="C1967">
        <v>15487</v>
      </c>
      <c r="D1967">
        <v>5487</v>
      </c>
      <c r="E1967">
        <v>37.732930000000003</v>
      </c>
      <c r="F1967">
        <v>-122.38581000000001</v>
      </c>
      <c r="G1967" t="s">
        <v>1418</v>
      </c>
      <c r="H1967" t="s">
        <v>3846</v>
      </c>
      <c r="I1967" t="s">
        <v>4911</v>
      </c>
      <c r="J1967" t="s">
        <v>4947</v>
      </c>
      <c r="Q1967" t="s">
        <v>5924</v>
      </c>
      <c r="S1967" t="s">
        <v>6029</v>
      </c>
      <c r="X1967">
        <f t="shared" si="30"/>
        <v>1</v>
      </c>
      <c r="Y1967" t="s">
        <v>6830</v>
      </c>
      <c r="Z1967" t="s">
        <v>6881</v>
      </c>
      <c r="AB1967" t="e">
        <f>VLOOKUP($AA1967,Sheet2!$E$2:$I$222,3,FALSE)</f>
        <v>#N/A</v>
      </c>
      <c r="AC1967" t="e">
        <f>VLOOKUP($AA1967,Sheet2!$E$2:$I$222,4,FALSE)</f>
        <v>#N/A</v>
      </c>
      <c r="AD1967" t="e">
        <f>VLOOKUP($AA1967,Sheet2!$E$2:$I$222,5,FALSE)</f>
        <v>#N/A</v>
      </c>
      <c r="AI1967" t="e">
        <f>VLOOKUP(AH1967,Sheet2!$E$2:$I$222,3,FALSE)</f>
        <v>#N/A</v>
      </c>
      <c r="AJ1967" t="e">
        <f>VLOOKUP(AH1967,Sheet2!$E$2:$I$222,4,FALSE)</f>
        <v>#N/A</v>
      </c>
      <c r="AK1967" t="e">
        <f>VLOOKUP(AH1967,Sheet2!$E$2:$I$222,5,FALSE)</f>
        <v>#N/A</v>
      </c>
      <c r="AL1967"/>
      <c r="AP1967" t="e">
        <f>VLOOKUP(AO1967,Sheet2!$E$2:$I$222,3,FALSE)</f>
        <v>#N/A</v>
      </c>
      <c r="AQ1967" t="e">
        <f>VLOOKUP(AO1967,Sheet2!$E$2:$I$222,4,FALSE)</f>
        <v>#N/A</v>
      </c>
      <c r="AR1967" t="e">
        <f>VLOOKUP(AO1967,Sheet2!$E$2:$I$222,5,FALSE)</f>
        <v>#N/A</v>
      </c>
      <c r="AS1967"/>
      <c r="AW1967" t="e">
        <f>VLOOKUP(AV1967,Sheet2!$E$2:$I$222,3,FALSE)</f>
        <v>#N/A</v>
      </c>
      <c r="AX1967" t="e">
        <f>VLOOKUP(AV1967,Sheet2!$E$2:$I$222,4,FALSE)</f>
        <v>#N/A</v>
      </c>
      <c r="AY1967" t="e">
        <f>VLOOKUP(AV1967,Sheet2!$E$2:$I$222,5,FALSE)</f>
        <v>#N/A</v>
      </c>
      <c r="AZ1967"/>
      <c r="BD1967" t="e">
        <f>VLOOKUP(BC1967,Sheet2!$E$2:$I$222,3,FALSE)</f>
        <v>#N/A</v>
      </c>
      <c r="BE1967" t="e">
        <f>VLOOKUP(BC1967,Sheet2!$E$2:$I$222,4,FALSE)</f>
        <v>#N/A</v>
      </c>
      <c r="BF1967" t="e">
        <f>VLOOKUP(BC1967,Sheet2!$E$2:$I$222,5,FALSE)</f>
        <v>#N/A</v>
      </c>
      <c r="BG1967"/>
      <c r="BK1967" t="e">
        <f>VLOOKUP(BJ1967,Sheet2!$E$2:$I$222,3,FALSE)</f>
        <v>#N/A</v>
      </c>
      <c r="BL1967" t="e">
        <f>VLOOKUP(BJ1967,Sheet2!$E$2:$I$222,4,FALSE)</f>
        <v>#N/A</v>
      </c>
      <c r="BM1967" t="e">
        <f>VLOOKUP(BJ1967,Sheet2!$E$2:$I$222,5,FALSE)</f>
        <v>#N/A</v>
      </c>
      <c r="BN1967"/>
      <c r="BR1967" t="e">
        <f>VLOOKUP(BQ1967,Sheet2!$E$2:$I$222,3,FALSE)</f>
        <v>#N/A</v>
      </c>
      <c r="BS1967" t="e">
        <f>VLOOKUP(BQ1967,Sheet2!$E$2:$I$222,4,FALSE)</f>
        <v>#N/A</v>
      </c>
      <c r="BT1967" t="e">
        <f>VLOOKUP(BQ1967,Sheet2!$E$2:$I$222,5,FALSE)</f>
        <v>#N/A</v>
      </c>
      <c r="BU1967"/>
      <c r="BY1967" t="e">
        <f>VLOOKUP(BX1967,Sheet2!$E$2:$I$222,3,FALSE)</f>
        <v>#N/A</v>
      </c>
      <c r="BZ1967" t="e">
        <f>VLOOKUP(BX1967,Sheet2!$E$2:$I$222,4,FALSE)</f>
        <v>#N/A</v>
      </c>
      <c r="CA1967" t="e">
        <f>VLOOKUP(BX1967,Sheet2!$E$2:$I$222,5,FALSE)</f>
        <v>#N/A</v>
      </c>
      <c r="CB1967"/>
      <c r="CF1967" t="e">
        <f>VLOOKUP(CE1967,Sheet2!$E$2:$I$222,3,FALSE)</f>
        <v>#N/A</v>
      </c>
      <c r="CG1967" t="e">
        <f>VLOOKUP(CE1967,Sheet2!$E$2:$I$222,4,FALSE)</f>
        <v>#N/A</v>
      </c>
      <c r="CH1967" t="e">
        <f>VLOOKUP(CE1967,Sheet2!$E$2:$I$222,5,FALSE)</f>
        <v>#N/A</v>
      </c>
      <c r="CI1967"/>
      <c r="CM1967" t="e">
        <f>VLOOKUP(CL1967,Sheet2!$E$2:$I$222,3,FALSE)</f>
        <v>#N/A</v>
      </c>
      <c r="CN1967" t="e">
        <f>VLOOKUP(CL1967,Sheet2!$E$2:$I$222,4,FALSE)</f>
        <v>#N/A</v>
      </c>
      <c r="CO1967" t="e">
        <f>VLOOKUP(CL1967,Sheet2!$E$2:$I$222,5,FALSE)</f>
        <v>#N/A</v>
      </c>
      <c r="CP1967"/>
      <c r="CT1967" t="e">
        <f>VLOOKUP(CS1967,Sheet2!$E$2:$I$222,3,FALSE)</f>
        <v>#N/A</v>
      </c>
      <c r="CU1967" t="e">
        <f>VLOOKUP(CS1967,Sheet2!$E$2:$I$222,4,FALSE)</f>
        <v>#N/A</v>
      </c>
      <c r="CV1967" t="e">
        <f>VLOOKUP(CS1967,Sheet2!$E$2:$I$222,5,FALSE)</f>
        <v>#N/A</v>
      </c>
      <c r="CW1967"/>
      <c r="DA1967" t="e">
        <f>VLOOKUP(CZ1967,Sheet2!$E$2:$I$222,3,FALSE)</f>
        <v>#N/A</v>
      </c>
      <c r="DB1967" t="e">
        <f>VLOOKUP(CZ1967,Sheet2!$E$2:$I$222,4,FALSE)</f>
        <v>#N/A</v>
      </c>
      <c r="DC1967" t="e">
        <f>VLOOKUP(CZ1967,Sheet2!$E$2:$I$222,5,FALSE)</f>
        <v>#N/A</v>
      </c>
      <c r="DD1967"/>
      <c r="DH1967" t="e">
        <f>VLOOKUP(DG1967,Sheet2!$E$2:$I$222,3,FALSE)</f>
        <v>#N/A</v>
      </c>
      <c r="DI1967" t="e">
        <f>VLOOKUP(DG1967,Sheet2!$E$2:$I$222,4,FALSE)</f>
        <v>#N/A</v>
      </c>
      <c r="DJ1967" t="e">
        <f>VLOOKUP(DG1967,Sheet2!$E$2:$I$222,5,FALSE)</f>
        <v>#N/A</v>
      </c>
    </row>
    <row r="1968" spans="1:114" x14ac:dyDescent="0.25">
      <c r="A1968">
        <v>2041</v>
      </c>
      <c r="C1968">
        <v>15488</v>
      </c>
      <c r="D1968">
        <v>5488</v>
      </c>
      <c r="E1968">
        <v>37.733240000000002</v>
      </c>
      <c r="F1968">
        <v>-122.3847</v>
      </c>
      <c r="G1968" t="s">
        <v>1419</v>
      </c>
      <c r="H1968" t="s">
        <v>3847</v>
      </c>
      <c r="I1968" t="s">
        <v>4922</v>
      </c>
      <c r="J1968" t="s">
        <v>4948</v>
      </c>
      <c r="Q1968" t="s">
        <v>5924</v>
      </c>
      <c r="S1968" t="s">
        <v>6029</v>
      </c>
      <c r="X1968">
        <f t="shared" si="30"/>
        <v>1</v>
      </c>
      <c r="Y1968" t="s">
        <v>6830</v>
      </c>
      <c r="Z1968" t="s">
        <v>6881</v>
      </c>
      <c r="AB1968" t="e">
        <f>VLOOKUP($AA1968,Sheet2!$E$2:$I$222,3,FALSE)</f>
        <v>#N/A</v>
      </c>
      <c r="AC1968" t="e">
        <f>VLOOKUP($AA1968,Sheet2!$E$2:$I$222,4,FALSE)</f>
        <v>#N/A</v>
      </c>
      <c r="AD1968" t="e">
        <f>VLOOKUP($AA1968,Sheet2!$E$2:$I$222,5,FALSE)</f>
        <v>#N/A</v>
      </c>
      <c r="AI1968" t="e">
        <f>VLOOKUP(AH1968,Sheet2!$E$2:$I$222,3,FALSE)</f>
        <v>#N/A</v>
      </c>
      <c r="AJ1968" t="e">
        <f>VLOOKUP(AH1968,Sheet2!$E$2:$I$222,4,FALSE)</f>
        <v>#N/A</v>
      </c>
      <c r="AK1968" t="e">
        <f>VLOOKUP(AH1968,Sheet2!$E$2:$I$222,5,FALSE)</f>
        <v>#N/A</v>
      </c>
      <c r="AL1968"/>
      <c r="AP1968" t="e">
        <f>VLOOKUP(AO1968,Sheet2!$E$2:$I$222,3,FALSE)</f>
        <v>#N/A</v>
      </c>
      <c r="AQ1968" t="e">
        <f>VLOOKUP(AO1968,Sheet2!$E$2:$I$222,4,FALSE)</f>
        <v>#N/A</v>
      </c>
      <c r="AR1968" t="e">
        <f>VLOOKUP(AO1968,Sheet2!$E$2:$I$222,5,FALSE)</f>
        <v>#N/A</v>
      </c>
      <c r="AS1968"/>
      <c r="AW1968" t="e">
        <f>VLOOKUP(AV1968,Sheet2!$E$2:$I$222,3,FALSE)</f>
        <v>#N/A</v>
      </c>
      <c r="AX1968" t="e">
        <f>VLOOKUP(AV1968,Sheet2!$E$2:$I$222,4,FALSE)</f>
        <v>#N/A</v>
      </c>
      <c r="AY1968" t="e">
        <f>VLOOKUP(AV1968,Sheet2!$E$2:$I$222,5,FALSE)</f>
        <v>#N/A</v>
      </c>
      <c r="AZ1968"/>
      <c r="BD1968" t="e">
        <f>VLOOKUP(BC1968,Sheet2!$E$2:$I$222,3,FALSE)</f>
        <v>#N/A</v>
      </c>
      <c r="BE1968" t="e">
        <f>VLOOKUP(BC1968,Sheet2!$E$2:$I$222,4,FALSE)</f>
        <v>#N/A</v>
      </c>
      <c r="BF1968" t="e">
        <f>VLOOKUP(BC1968,Sheet2!$E$2:$I$222,5,FALSE)</f>
        <v>#N/A</v>
      </c>
      <c r="BG1968"/>
      <c r="BK1968" t="e">
        <f>VLOOKUP(BJ1968,Sheet2!$E$2:$I$222,3,FALSE)</f>
        <v>#N/A</v>
      </c>
      <c r="BL1968" t="e">
        <f>VLOOKUP(BJ1968,Sheet2!$E$2:$I$222,4,FALSE)</f>
        <v>#N/A</v>
      </c>
      <c r="BM1968" t="e">
        <f>VLOOKUP(BJ1968,Sheet2!$E$2:$I$222,5,FALSE)</f>
        <v>#N/A</v>
      </c>
      <c r="BN1968"/>
      <c r="BR1968" t="e">
        <f>VLOOKUP(BQ1968,Sheet2!$E$2:$I$222,3,FALSE)</f>
        <v>#N/A</v>
      </c>
      <c r="BS1968" t="e">
        <f>VLOOKUP(BQ1968,Sheet2!$E$2:$I$222,4,FALSE)</f>
        <v>#N/A</v>
      </c>
      <c r="BT1968" t="e">
        <f>VLOOKUP(BQ1968,Sheet2!$E$2:$I$222,5,FALSE)</f>
        <v>#N/A</v>
      </c>
      <c r="BU1968"/>
      <c r="BY1968" t="e">
        <f>VLOOKUP(BX1968,Sheet2!$E$2:$I$222,3,FALSE)</f>
        <v>#N/A</v>
      </c>
      <c r="BZ1968" t="e">
        <f>VLOOKUP(BX1968,Sheet2!$E$2:$I$222,4,FALSE)</f>
        <v>#N/A</v>
      </c>
      <c r="CA1968" t="e">
        <f>VLOOKUP(BX1968,Sheet2!$E$2:$I$222,5,FALSE)</f>
        <v>#N/A</v>
      </c>
      <c r="CB1968"/>
      <c r="CF1968" t="e">
        <f>VLOOKUP(CE1968,Sheet2!$E$2:$I$222,3,FALSE)</f>
        <v>#N/A</v>
      </c>
      <c r="CG1968" t="e">
        <f>VLOOKUP(CE1968,Sheet2!$E$2:$I$222,4,FALSE)</f>
        <v>#N/A</v>
      </c>
      <c r="CH1968" t="e">
        <f>VLOOKUP(CE1968,Sheet2!$E$2:$I$222,5,FALSE)</f>
        <v>#N/A</v>
      </c>
      <c r="CI1968"/>
      <c r="CM1968" t="e">
        <f>VLOOKUP(CL1968,Sheet2!$E$2:$I$222,3,FALSE)</f>
        <v>#N/A</v>
      </c>
      <c r="CN1968" t="e">
        <f>VLOOKUP(CL1968,Sheet2!$E$2:$I$222,4,FALSE)</f>
        <v>#N/A</v>
      </c>
      <c r="CO1968" t="e">
        <f>VLOOKUP(CL1968,Sheet2!$E$2:$I$222,5,FALSE)</f>
        <v>#N/A</v>
      </c>
      <c r="CP1968"/>
      <c r="CT1968" t="e">
        <f>VLOOKUP(CS1968,Sheet2!$E$2:$I$222,3,FALSE)</f>
        <v>#N/A</v>
      </c>
      <c r="CU1968" t="e">
        <f>VLOOKUP(CS1968,Sheet2!$E$2:$I$222,4,FALSE)</f>
        <v>#N/A</v>
      </c>
      <c r="CV1968" t="e">
        <f>VLOOKUP(CS1968,Sheet2!$E$2:$I$222,5,FALSE)</f>
        <v>#N/A</v>
      </c>
      <c r="CW1968"/>
      <c r="DA1968" t="e">
        <f>VLOOKUP(CZ1968,Sheet2!$E$2:$I$222,3,FALSE)</f>
        <v>#N/A</v>
      </c>
      <c r="DB1968" t="e">
        <f>VLOOKUP(CZ1968,Sheet2!$E$2:$I$222,4,FALSE)</f>
        <v>#N/A</v>
      </c>
      <c r="DC1968" t="e">
        <f>VLOOKUP(CZ1968,Sheet2!$E$2:$I$222,5,FALSE)</f>
        <v>#N/A</v>
      </c>
      <c r="DD1968"/>
      <c r="DH1968" t="e">
        <f>VLOOKUP(DG1968,Sheet2!$E$2:$I$222,3,FALSE)</f>
        <v>#N/A</v>
      </c>
      <c r="DI1968" t="e">
        <f>VLOOKUP(DG1968,Sheet2!$E$2:$I$222,4,FALSE)</f>
        <v>#N/A</v>
      </c>
      <c r="DJ1968" t="e">
        <f>VLOOKUP(DG1968,Sheet2!$E$2:$I$222,5,FALSE)</f>
        <v>#N/A</v>
      </c>
    </row>
    <row r="1969" spans="1:114" x14ac:dyDescent="0.25">
      <c r="A1969">
        <v>2042</v>
      </c>
      <c r="C1969">
        <v>15489</v>
      </c>
      <c r="D1969">
        <v>5489</v>
      </c>
      <c r="E1969">
        <v>37.733260000000001</v>
      </c>
      <c r="F1969">
        <v>-122.38493</v>
      </c>
      <c r="G1969" t="s">
        <v>1419</v>
      </c>
      <c r="H1969" t="s">
        <v>3847</v>
      </c>
      <c r="I1969" t="s">
        <v>4924</v>
      </c>
      <c r="J1969" t="s">
        <v>4948</v>
      </c>
      <c r="Q1969" t="s">
        <v>5924</v>
      </c>
      <c r="S1969" t="s">
        <v>6028</v>
      </c>
      <c r="X1969">
        <f t="shared" si="30"/>
        <v>1</v>
      </c>
      <c r="Y1969" t="s">
        <v>6830</v>
      </c>
      <c r="Z1969" t="s">
        <v>6879</v>
      </c>
      <c r="AB1969" t="e">
        <f>VLOOKUP($AA1969,Sheet2!$E$2:$I$222,3,FALSE)</f>
        <v>#N/A</v>
      </c>
      <c r="AC1969" t="e">
        <f>VLOOKUP($AA1969,Sheet2!$E$2:$I$222,4,FALSE)</f>
        <v>#N/A</v>
      </c>
      <c r="AD1969" t="e">
        <f>VLOOKUP($AA1969,Sheet2!$E$2:$I$222,5,FALSE)</f>
        <v>#N/A</v>
      </c>
      <c r="AI1969" t="e">
        <f>VLOOKUP(AH1969,Sheet2!$E$2:$I$222,3,FALSE)</f>
        <v>#N/A</v>
      </c>
      <c r="AJ1969" t="e">
        <f>VLOOKUP(AH1969,Sheet2!$E$2:$I$222,4,FALSE)</f>
        <v>#N/A</v>
      </c>
      <c r="AK1969" t="e">
        <f>VLOOKUP(AH1969,Sheet2!$E$2:$I$222,5,FALSE)</f>
        <v>#N/A</v>
      </c>
      <c r="AL1969"/>
      <c r="AP1969" t="e">
        <f>VLOOKUP(AO1969,Sheet2!$E$2:$I$222,3,FALSE)</f>
        <v>#N/A</v>
      </c>
      <c r="AQ1969" t="e">
        <f>VLOOKUP(AO1969,Sheet2!$E$2:$I$222,4,FALSE)</f>
        <v>#N/A</v>
      </c>
      <c r="AR1969" t="e">
        <f>VLOOKUP(AO1969,Sheet2!$E$2:$I$222,5,FALSE)</f>
        <v>#N/A</v>
      </c>
      <c r="AS1969"/>
      <c r="AW1969" t="e">
        <f>VLOOKUP(AV1969,Sheet2!$E$2:$I$222,3,FALSE)</f>
        <v>#N/A</v>
      </c>
      <c r="AX1969" t="e">
        <f>VLOOKUP(AV1969,Sheet2!$E$2:$I$222,4,FALSE)</f>
        <v>#N/A</v>
      </c>
      <c r="AY1969" t="e">
        <f>VLOOKUP(AV1969,Sheet2!$E$2:$I$222,5,FALSE)</f>
        <v>#N/A</v>
      </c>
      <c r="AZ1969"/>
      <c r="BD1969" t="e">
        <f>VLOOKUP(BC1969,Sheet2!$E$2:$I$222,3,FALSE)</f>
        <v>#N/A</v>
      </c>
      <c r="BE1969" t="e">
        <f>VLOOKUP(BC1969,Sheet2!$E$2:$I$222,4,FALSE)</f>
        <v>#N/A</v>
      </c>
      <c r="BF1969" t="e">
        <f>VLOOKUP(BC1969,Sheet2!$E$2:$I$222,5,FALSE)</f>
        <v>#N/A</v>
      </c>
      <c r="BG1969"/>
      <c r="BK1969" t="e">
        <f>VLOOKUP(BJ1969,Sheet2!$E$2:$I$222,3,FALSE)</f>
        <v>#N/A</v>
      </c>
      <c r="BL1969" t="e">
        <f>VLOOKUP(BJ1969,Sheet2!$E$2:$I$222,4,FALSE)</f>
        <v>#N/A</v>
      </c>
      <c r="BM1969" t="e">
        <f>VLOOKUP(BJ1969,Sheet2!$E$2:$I$222,5,FALSE)</f>
        <v>#N/A</v>
      </c>
      <c r="BN1969"/>
      <c r="BR1969" t="e">
        <f>VLOOKUP(BQ1969,Sheet2!$E$2:$I$222,3,FALSE)</f>
        <v>#N/A</v>
      </c>
      <c r="BS1969" t="e">
        <f>VLOOKUP(BQ1969,Sheet2!$E$2:$I$222,4,FALSE)</f>
        <v>#N/A</v>
      </c>
      <c r="BT1969" t="e">
        <f>VLOOKUP(BQ1969,Sheet2!$E$2:$I$222,5,FALSE)</f>
        <v>#N/A</v>
      </c>
      <c r="BU1969"/>
      <c r="BY1969" t="e">
        <f>VLOOKUP(BX1969,Sheet2!$E$2:$I$222,3,FALSE)</f>
        <v>#N/A</v>
      </c>
      <c r="BZ1969" t="e">
        <f>VLOOKUP(BX1969,Sheet2!$E$2:$I$222,4,FALSE)</f>
        <v>#N/A</v>
      </c>
      <c r="CA1969" t="e">
        <f>VLOOKUP(BX1969,Sheet2!$E$2:$I$222,5,FALSE)</f>
        <v>#N/A</v>
      </c>
      <c r="CB1969"/>
      <c r="CF1969" t="e">
        <f>VLOOKUP(CE1969,Sheet2!$E$2:$I$222,3,FALSE)</f>
        <v>#N/A</v>
      </c>
      <c r="CG1969" t="e">
        <f>VLOOKUP(CE1969,Sheet2!$E$2:$I$222,4,FALSE)</f>
        <v>#N/A</v>
      </c>
      <c r="CH1969" t="e">
        <f>VLOOKUP(CE1969,Sheet2!$E$2:$I$222,5,FALSE)</f>
        <v>#N/A</v>
      </c>
      <c r="CI1969"/>
      <c r="CM1969" t="e">
        <f>VLOOKUP(CL1969,Sheet2!$E$2:$I$222,3,FALSE)</f>
        <v>#N/A</v>
      </c>
      <c r="CN1969" t="e">
        <f>VLOOKUP(CL1969,Sheet2!$E$2:$I$222,4,FALSE)</f>
        <v>#N/A</v>
      </c>
      <c r="CO1969" t="e">
        <f>VLOOKUP(CL1969,Sheet2!$E$2:$I$222,5,FALSE)</f>
        <v>#N/A</v>
      </c>
      <c r="CP1969"/>
      <c r="CT1969" t="e">
        <f>VLOOKUP(CS1969,Sheet2!$E$2:$I$222,3,FALSE)</f>
        <v>#N/A</v>
      </c>
      <c r="CU1969" t="e">
        <f>VLOOKUP(CS1969,Sheet2!$E$2:$I$222,4,FALSE)</f>
        <v>#N/A</v>
      </c>
      <c r="CV1969" t="e">
        <f>VLOOKUP(CS1969,Sheet2!$E$2:$I$222,5,FALSE)</f>
        <v>#N/A</v>
      </c>
      <c r="CW1969"/>
      <c r="DA1969" t="e">
        <f>VLOOKUP(CZ1969,Sheet2!$E$2:$I$222,3,FALSE)</f>
        <v>#N/A</v>
      </c>
      <c r="DB1969" t="e">
        <f>VLOOKUP(CZ1969,Sheet2!$E$2:$I$222,4,FALSE)</f>
        <v>#N/A</v>
      </c>
      <c r="DC1969" t="e">
        <f>VLOOKUP(CZ1969,Sheet2!$E$2:$I$222,5,FALSE)</f>
        <v>#N/A</v>
      </c>
      <c r="DD1969"/>
      <c r="DH1969" t="e">
        <f>VLOOKUP(DG1969,Sheet2!$E$2:$I$222,3,FALSE)</f>
        <v>#N/A</v>
      </c>
      <c r="DI1969" t="e">
        <f>VLOOKUP(DG1969,Sheet2!$E$2:$I$222,4,FALSE)</f>
        <v>#N/A</v>
      </c>
      <c r="DJ1969" t="e">
        <f>VLOOKUP(DG1969,Sheet2!$E$2:$I$222,5,FALSE)</f>
        <v>#N/A</v>
      </c>
    </row>
    <row r="1970" spans="1:114" x14ac:dyDescent="0.25">
      <c r="A1970">
        <v>2043</v>
      </c>
      <c r="C1970">
        <v>15490</v>
      </c>
      <c r="D1970">
        <v>5490</v>
      </c>
      <c r="E1970">
        <v>37.736269999999998</v>
      </c>
      <c r="F1970">
        <v>-122.39151</v>
      </c>
      <c r="G1970" t="s">
        <v>1420</v>
      </c>
      <c r="H1970" t="s">
        <v>3848</v>
      </c>
      <c r="I1970" t="s">
        <v>4909</v>
      </c>
      <c r="J1970" t="s">
        <v>4947</v>
      </c>
      <c r="Q1970" t="s">
        <v>5924</v>
      </c>
      <c r="S1970" t="s">
        <v>6103</v>
      </c>
      <c r="X1970">
        <f t="shared" si="30"/>
        <v>1</v>
      </c>
      <c r="Y1970" t="s">
        <v>6826</v>
      </c>
      <c r="Z1970" t="s">
        <v>6879</v>
      </c>
      <c r="AB1970" t="e">
        <f>VLOOKUP($AA1970,Sheet2!$E$2:$I$222,3,FALSE)</f>
        <v>#N/A</v>
      </c>
      <c r="AC1970" t="e">
        <f>VLOOKUP($AA1970,Sheet2!$E$2:$I$222,4,FALSE)</f>
        <v>#N/A</v>
      </c>
      <c r="AD1970" t="e">
        <f>VLOOKUP($AA1970,Sheet2!$E$2:$I$222,5,FALSE)</f>
        <v>#N/A</v>
      </c>
      <c r="AI1970" t="e">
        <f>VLOOKUP(AH1970,Sheet2!$E$2:$I$222,3,FALSE)</f>
        <v>#N/A</v>
      </c>
      <c r="AJ1970" t="e">
        <f>VLOOKUP(AH1970,Sheet2!$E$2:$I$222,4,FALSE)</f>
        <v>#N/A</v>
      </c>
      <c r="AK1970" t="e">
        <f>VLOOKUP(AH1970,Sheet2!$E$2:$I$222,5,FALSE)</f>
        <v>#N/A</v>
      </c>
      <c r="AL1970"/>
      <c r="AP1970" t="e">
        <f>VLOOKUP(AO1970,Sheet2!$E$2:$I$222,3,FALSE)</f>
        <v>#N/A</v>
      </c>
      <c r="AQ1970" t="e">
        <f>VLOOKUP(AO1970,Sheet2!$E$2:$I$222,4,FALSE)</f>
        <v>#N/A</v>
      </c>
      <c r="AR1970" t="e">
        <f>VLOOKUP(AO1970,Sheet2!$E$2:$I$222,5,FALSE)</f>
        <v>#N/A</v>
      </c>
      <c r="AS1970"/>
      <c r="AW1970" t="e">
        <f>VLOOKUP(AV1970,Sheet2!$E$2:$I$222,3,FALSE)</f>
        <v>#N/A</v>
      </c>
      <c r="AX1970" t="e">
        <f>VLOOKUP(AV1970,Sheet2!$E$2:$I$222,4,FALSE)</f>
        <v>#N/A</v>
      </c>
      <c r="AY1970" t="e">
        <f>VLOOKUP(AV1970,Sheet2!$E$2:$I$222,5,FALSE)</f>
        <v>#N/A</v>
      </c>
      <c r="AZ1970"/>
      <c r="BD1970" t="e">
        <f>VLOOKUP(BC1970,Sheet2!$E$2:$I$222,3,FALSE)</f>
        <v>#N/A</v>
      </c>
      <c r="BE1970" t="e">
        <f>VLOOKUP(BC1970,Sheet2!$E$2:$I$222,4,FALSE)</f>
        <v>#N/A</v>
      </c>
      <c r="BF1970" t="e">
        <f>VLOOKUP(BC1970,Sheet2!$E$2:$I$222,5,FALSE)</f>
        <v>#N/A</v>
      </c>
      <c r="BG1970"/>
      <c r="BK1970" t="e">
        <f>VLOOKUP(BJ1970,Sheet2!$E$2:$I$222,3,FALSE)</f>
        <v>#N/A</v>
      </c>
      <c r="BL1970" t="e">
        <f>VLOOKUP(BJ1970,Sheet2!$E$2:$I$222,4,FALSE)</f>
        <v>#N/A</v>
      </c>
      <c r="BM1970" t="e">
        <f>VLOOKUP(BJ1970,Sheet2!$E$2:$I$222,5,FALSE)</f>
        <v>#N/A</v>
      </c>
      <c r="BN1970"/>
      <c r="BR1970" t="e">
        <f>VLOOKUP(BQ1970,Sheet2!$E$2:$I$222,3,FALSE)</f>
        <v>#N/A</v>
      </c>
      <c r="BS1970" t="e">
        <f>VLOOKUP(BQ1970,Sheet2!$E$2:$I$222,4,FALSE)</f>
        <v>#N/A</v>
      </c>
      <c r="BT1970" t="e">
        <f>VLOOKUP(BQ1970,Sheet2!$E$2:$I$222,5,FALSE)</f>
        <v>#N/A</v>
      </c>
      <c r="BU1970"/>
      <c r="BY1970" t="e">
        <f>VLOOKUP(BX1970,Sheet2!$E$2:$I$222,3,FALSE)</f>
        <v>#N/A</v>
      </c>
      <c r="BZ1970" t="e">
        <f>VLOOKUP(BX1970,Sheet2!$E$2:$I$222,4,FALSE)</f>
        <v>#N/A</v>
      </c>
      <c r="CA1970" t="e">
        <f>VLOOKUP(BX1970,Sheet2!$E$2:$I$222,5,FALSE)</f>
        <v>#N/A</v>
      </c>
      <c r="CB1970"/>
      <c r="CF1970" t="e">
        <f>VLOOKUP(CE1970,Sheet2!$E$2:$I$222,3,FALSE)</f>
        <v>#N/A</v>
      </c>
      <c r="CG1970" t="e">
        <f>VLOOKUP(CE1970,Sheet2!$E$2:$I$222,4,FALSE)</f>
        <v>#N/A</v>
      </c>
      <c r="CH1970" t="e">
        <f>VLOOKUP(CE1970,Sheet2!$E$2:$I$222,5,FALSE)</f>
        <v>#N/A</v>
      </c>
      <c r="CI1970"/>
      <c r="CM1970" t="e">
        <f>VLOOKUP(CL1970,Sheet2!$E$2:$I$222,3,FALSE)</f>
        <v>#N/A</v>
      </c>
      <c r="CN1970" t="e">
        <f>VLOOKUP(CL1970,Sheet2!$E$2:$I$222,4,FALSE)</f>
        <v>#N/A</v>
      </c>
      <c r="CO1970" t="e">
        <f>VLOOKUP(CL1970,Sheet2!$E$2:$I$222,5,FALSE)</f>
        <v>#N/A</v>
      </c>
      <c r="CP1970"/>
      <c r="CT1970" t="e">
        <f>VLOOKUP(CS1970,Sheet2!$E$2:$I$222,3,FALSE)</f>
        <v>#N/A</v>
      </c>
      <c r="CU1970" t="e">
        <f>VLOOKUP(CS1970,Sheet2!$E$2:$I$222,4,FALSE)</f>
        <v>#N/A</v>
      </c>
      <c r="CV1970" t="e">
        <f>VLOOKUP(CS1970,Sheet2!$E$2:$I$222,5,FALSE)</f>
        <v>#N/A</v>
      </c>
      <c r="CW1970"/>
      <c r="DA1970" t="e">
        <f>VLOOKUP(CZ1970,Sheet2!$E$2:$I$222,3,FALSE)</f>
        <v>#N/A</v>
      </c>
      <c r="DB1970" t="e">
        <f>VLOOKUP(CZ1970,Sheet2!$E$2:$I$222,4,FALSE)</f>
        <v>#N/A</v>
      </c>
      <c r="DC1970" t="e">
        <f>VLOOKUP(CZ1970,Sheet2!$E$2:$I$222,5,FALSE)</f>
        <v>#N/A</v>
      </c>
      <c r="DD1970"/>
      <c r="DH1970" t="e">
        <f>VLOOKUP(DG1970,Sheet2!$E$2:$I$222,3,FALSE)</f>
        <v>#N/A</v>
      </c>
      <c r="DI1970" t="e">
        <f>VLOOKUP(DG1970,Sheet2!$E$2:$I$222,4,FALSE)</f>
        <v>#N/A</v>
      </c>
      <c r="DJ1970" t="e">
        <f>VLOOKUP(DG1970,Sheet2!$E$2:$I$222,5,FALSE)</f>
        <v>#N/A</v>
      </c>
    </row>
    <row r="1971" spans="1:114" x14ac:dyDescent="0.25">
      <c r="A1971">
        <v>2044</v>
      </c>
      <c r="C1971">
        <v>15491</v>
      </c>
      <c r="D1971">
        <v>5491</v>
      </c>
      <c r="E1971">
        <v>37.735790000000001</v>
      </c>
      <c r="F1971">
        <v>-122.39216</v>
      </c>
      <c r="G1971" t="s">
        <v>1421</v>
      </c>
      <c r="H1971" t="s">
        <v>3849</v>
      </c>
      <c r="I1971" t="s">
        <v>4924</v>
      </c>
      <c r="J1971" t="s">
        <v>4947</v>
      </c>
      <c r="Q1971" t="s">
        <v>5924</v>
      </c>
      <c r="S1971" t="s">
        <v>6103</v>
      </c>
      <c r="X1971">
        <f t="shared" si="30"/>
        <v>1</v>
      </c>
      <c r="Y1971" t="s">
        <v>6826</v>
      </c>
      <c r="Z1971" t="s">
        <v>6879</v>
      </c>
      <c r="AB1971" t="e">
        <f>VLOOKUP($AA1971,Sheet2!$E$2:$I$222,3,FALSE)</f>
        <v>#N/A</v>
      </c>
      <c r="AC1971" t="e">
        <f>VLOOKUP($AA1971,Sheet2!$E$2:$I$222,4,FALSE)</f>
        <v>#N/A</v>
      </c>
      <c r="AD1971" t="e">
        <f>VLOOKUP($AA1971,Sheet2!$E$2:$I$222,5,FALSE)</f>
        <v>#N/A</v>
      </c>
      <c r="AI1971" t="e">
        <f>VLOOKUP(AH1971,Sheet2!$E$2:$I$222,3,FALSE)</f>
        <v>#N/A</v>
      </c>
      <c r="AJ1971" t="e">
        <f>VLOOKUP(AH1971,Sheet2!$E$2:$I$222,4,FALSE)</f>
        <v>#N/A</v>
      </c>
      <c r="AK1971" t="e">
        <f>VLOOKUP(AH1971,Sheet2!$E$2:$I$222,5,FALSE)</f>
        <v>#N/A</v>
      </c>
      <c r="AL1971"/>
      <c r="AP1971" t="e">
        <f>VLOOKUP(AO1971,Sheet2!$E$2:$I$222,3,FALSE)</f>
        <v>#N/A</v>
      </c>
      <c r="AQ1971" t="e">
        <f>VLOOKUP(AO1971,Sheet2!$E$2:$I$222,4,FALSE)</f>
        <v>#N/A</v>
      </c>
      <c r="AR1971" t="e">
        <f>VLOOKUP(AO1971,Sheet2!$E$2:$I$222,5,FALSE)</f>
        <v>#N/A</v>
      </c>
      <c r="AS1971"/>
      <c r="AW1971" t="e">
        <f>VLOOKUP(AV1971,Sheet2!$E$2:$I$222,3,FALSE)</f>
        <v>#N/A</v>
      </c>
      <c r="AX1971" t="e">
        <f>VLOOKUP(AV1971,Sheet2!$E$2:$I$222,4,FALSE)</f>
        <v>#N/A</v>
      </c>
      <c r="AY1971" t="e">
        <f>VLOOKUP(AV1971,Sheet2!$E$2:$I$222,5,FALSE)</f>
        <v>#N/A</v>
      </c>
      <c r="AZ1971"/>
      <c r="BD1971" t="e">
        <f>VLOOKUP(BC1971,Sheet2!$E$2:$I$222,3,FALSE)</f>
        <v>#N/A</v>
      </c>
      <c r="BE1971" t="e">
        <f>VLOOKUP(BC1971,Sheet2!$E$2:$I$222,4,FALSE)</f>
        <v>#N/A</v>
      </c>
      <c r="BF1971" t="e">
        <f>VLOOKUP(BC1971,Sheet2!$E$2:$I$222,5,FALSE)</f>
        <v>#N/A</v>
      </c>
      <c r="BG1971"/>
      <c r="BK1971" t="e">
        <f>VLOOKUP(BJ1971,Sheet2!$E$2:$I$222,3,FALSE)</f>
        <v>#N/A</v>
      </c>
      <c r="BL1971" t="e">
        <f>VLOOKUP(BJ1971,Sheet2!$E$2:$I$222,4,FALSE)</f>
        <v>#N/A</v>
      </c>
      <c r="BM1971" t="e">
        <f>VLOOKUP(BJ1971,Sheet2!$E$2:$I$222,5,FALSE)</f>
        <v>#N/A</v>
      </c>
      <c r="BN1971"/>
      <c r="BR1971" t="e">
        <f>VLOOKUP(BQ1971,Sheet2!$E$2:$I$222,3,FALSE)</f>
        <v>#N/A</v>
      </c>
      <c r="BS1971" t="e">
        <f>VLOOKUP(BQ1971,Sheet2!$E$2:$I$222,4,FALSE)</f>
        <v>#N/A</v>
      </c>
      <c r="BT1971" t="e">
        <f>VLOOKUP(BQ1971,Sheet2!$E$2:$I$222,5,FALSE)</f>
        <v>#N/A</v>
      </c>
      <c r="BU1971"/>
      <c r="BY1971" t="e">
        <f>VLOOKUP(BX1971,Sheet2!$E$2:$I$222,3,FALSE)</f>
        <v>#N/A</v>
      </c>
      <c r="BZ1971" t="e">
        <f>VLOOKUP(BX1971,Sheet2!$E$2:$I$222,4,FALSE)</f>
        <v>#N/A</v>
      </c>
      <c r="CA1971" t="e">
        <f>VLOOKUP(BX1971,Sheet2!$E$2:$I$222,5,FALSE)</f>
        <v>#N/A</v>
      </c>
      <c r="CB1971"/>
      <c r="CF1971" t="e">
        <f>VLOOKUP(CE1971,Sheet2!$E$2:$I$222,3,FALSE)</f>
        <v>#N/A</v>
      </c>
      <c r="CG1971" t="e">
        <f>VLOOKUP(CE1971,Sheet2!$E$2:$I$222,4,FALSE)</f>
        <v>#N/A</v>
      </c>
      <c r="CH1971" t="e">
        <f>VLOOKUP(CE1971,Sheet2!$E$2:$I$222,5,FALSE)</f>
        <v>#N/A</v>
      </c>
      <c r="CI1971"/>
      <c r="CM1971" t="e">
        <f>VLOOKUP(CL1971,Sheet2!$E$2:$I$222,3,FALSE)</f>
        <v>#N/A</v>
      </c>
      <c r="CN1971" t="e">
        <f>VLOOKUP(CL1971,Sheet2!$E$2:$I$222,4,FALSE)</f>
        <v>#N/A</v>
      </c>
      <c r="CO1971" t="e">
        <f>VLOOKUP(CL1971,Sheet2!$E$2:$I$222,5,FALSE)</f>
        <v>#N/A</v>
      </c>
      <c r="CP1971"/>
      <c r="CT1971" t="e">
        <f>VLOOKUP(CS1971,Sheet2!$E$2:$I$222,3,FALSE)</f>
        <v>#N/A</v>
      </c>
      <c r="CU1971" t="e">
        <f>VLOOKUP(CS1971,Sheet2!$E$2:$I$222,4,FALSE)</f>
        <v>#N/A</v>
      </c>
      <c r="CV1971" t="e">
        <f>VLOOKUP(CS1971,Sheet2!$E$2:$I$222,5,FALSE)</f>
        <v>#N/A</v>
      </c>
      <c r="CW1971"/>
      <c r="DA1971" t="e">
        <f>VLOOKUP(CZ1971,Sheet2!$E$2:$I$222,3,FALSE)</f>
        <v>#N/A</v>
      </c>
      <c r="DB1971" t="e">
        <f>VLOOKUP(CZ1971,Sheet2!$E$2:$I$222,4,FALSE)</f>
        <v>#N/A</v>
      </c>
      <c r="DC1971" t="e">
        <f>VLOOKUP(CZ1971,Sheet2!$E$2:$I$222,5,FALSE)</f>
        <v>#N/A</v>
      </c>
      <c r="DD1971"/>
      <c r="DH1971" t="e">
        <f>VLOOKUP(DG1971,Sheet2!$E$2:$I$222,3,FALSE)</f>
        <v>#N/A</v>
      </c>
      <c r="DI1971" t="e">
        <f>VLOOKUP(DG1971,Sheet2!$E$2:$I$222,4,FALSE)</f>
        <v>#N/A</v>
      </c>
      <c r="DJ1971" t="e">
        <f>VLOOKUP(DG1971,Sheet2!$E$2:$I$222,5,FALSE)</f>
        <v>#N/A</v>
      </c>
    </row>
    <row r="1972" spans="1:114" x14ac:dyDescent="0.25">
      <c r="A1972">
        <v>2046</v>
      </c>
      <c r="C1972">
        <v>15495</v>
      </c>
      <c r="D1972">
        <v>5495</v>
      </c>
      <c r="E1972">
        <v>37.751330000000003</v>
      </c>
      <c r="F1972">
        <v>-122.43181</v>
      </c>
      <c r="G1972" t="s">
        <v>1422</v>
      </c>
      <c r="H1972" t="s">
        <v>3850</v>
      </c>
      <c r="I1972" t="s">
        <v>4908</v>
      </c>
      <c r="J1972" t="s">
        <v>4948</v>
      </c>
      <c r="Q1972" t="s">
        <v>5924</v>
      </c>
      <c r="S1972" t="s">
        <v>6054</v>
      </c>
      <c r="T1972" t="s">
        <v>6702</v>
      </c>
      <c r="X1972">
        <f t="shared" si="30"/>
        <v>1</v>
      </c>
      <c r="Y1972" t="s">
        <v>6837</v>
      </c>
      <c r="Z1972" t="s">
        <v>6879</v>
      </c>
      <c r="AB1972" t="e">
        <f>VLOOKUP($AA1972,Sheet2!$E$2:$I$222,3,FALSE)</f>
        <v>#N/A</v>
      </c>
      <c r="AC1972" t="e">
        <f>VLOOKUP($AA1972,Sheet2!$E$2:$I$222,4,FALSE)</f>
        <v>#N/A</v>
      </c>
      <c r="AD1972" t="e">
        <f>VLOOKUP($AA1972,Sheet2!$E$2:$I$222,5,FALSE)</f>
        <v>#N/A</v>
      </c>
      <c r="AI1972" t="e">
        <f>VLOOKUP(AH1972,Sheet2!$E$2:$I$222,3,FALSE)</f>
        <v>#N/A</v>
      </c>
      <c r="AJ1972" t="e">
        <f>VLOOKUP(AH1972,Sheet2!$E$2:$I$222,4,FALSE)</f>
        <v>#N/A</v>
      </c>
      <c r="AK1972" t="e">
        <f>VLOOKUP(AH1972,Sheet2!$E$2:$I$222,5,FALSE)</f>
        <v>#N/A</v>
      </c>
      <c r="AL1972"/>
      <c r="AP1972" t="e">
        <f>VLOOKUP(AO1972,Sheet2!$E$2:$I$222,3,FALSE)</f>
        <v>#N/A</v>
      </c>
      <c r="AQ1972" t="e">
        <f>VLOOKUP(AO1972,Sheet2!$E$2:$I$222,4,FALSE)</f>
        <v>#N/A</v>
      </c>
      <c r="AR1972" t="e">
        <f>VLOOKUP(AO1972,Sheet2!$E$2:$I$222,5,FALSE)</f>
        <v>#N/A</v>
      </c>
      <c r="AS1972"/>
      <c r="AW1972" t="e">
        <f>VLOOKUP(AV1972,Sheet2!$E$2:$I$222,3,FALSE)</f>
        <v>#N/A</v>
      </c>
      <c r="AX1972" t="e">
        <f>VLOOKUP(AV1972,Sheet2!$E$2:$I$222,4,FALSE)</f>
        <v>#N/A</v>
      </c>
      <c r="AY1972" t="e">
        <f>VLOOKUP(AV1972,Sheet2!$E$2:$I$222,5,FALSE)</f>
        <v>#N/A</v>
      </c>
      <c r="AZ1972"/>
      <c r="BD1972" t="e">
        <f>VLOOKUP(BC1972,Sheet2!$E$2:$I$222,3,FALSE)</f>
        <v>#N/A</v>
      </c>
      <c r="BE1972" t="e">
        <f>VLOOKUP(BC1972,Sheet2!$E$2:$I$222,4,FALSE)</f>
        <v>#N/A</v>
      </c>
      <c r="BF1972" t="e">
        <f>VLOOKUP(BC1972,Sheet2!$E$2:$I$222,5,FALSE)</f>
        <v>#N/A</v>
      </c>
      <c r="BG1972"/>
      <c r="BK1972" t="e">
        <f>VLOOKUP(BJ1972,Sheet2!$E$2:$I$222,3,FALSE)</f>
        <v>#N/A</v>
      </c>
      <c r="BL1972" t="e">
        <f>VLOOKUP(BJ1972,Sheet2!$E$2:$I$222,4,FALSE)</f>
        <v>#N/A</v>
      </c>
      <c r="BM1972" t="e">
        <f>VLOOKUP(BJ1972,Sheet2!$E$2:$I$222,5,FALSE)</f>
        <v>#N/A</v>
      </c>
      <c r="BN1972"/>
      <c r="BR1972" t="e">
        <f>VLOOKUP(BQ1972,Sheet2!$E$2:$I$222,3,FALSE)</f>
        <v>#N/A</v>
      </c>
      <c r="BS1972" t="e">
        <f>VLOOKUP(BQ1972,Sheet2!$E$2:$I$222,4,FALSE)</f>
        <v>#N/A</v>
      </c>
      <c r="BT1972" t="e">
        <f>VLOOKUP(BQ1972,Sheet2!$E$2:$I$222,5,FALSE)</f>
        <v>#N/A</v>
      </c>
      <c r="BU1972"/>
      <c r="BY1972" t="e">
        <f>VLOOKUP(BX1972,Sheet2!$E$2:$I$222,3,FALSE)</f>
        <v>#N/A</v>
      </c>
      <c r="BZ1972" t="e">
        <f>VLOOKUP(BX1972,Sheet2!$E$2:$I$222,4,FALSE)</f>
        <v>#N/A</v>
      </c>
      <c r="CA1972" t="e">
        <f>VLOOKUP(BX1972,Sheet2!$E$2:$I$222,5,FALSE)</f>
        <v>#N/A</v>
      </c>
      <c r="CB1972"/>
      <c r="CF1972" t="e">
        <f>VLOOKUP(CE1972,Sheet2!$E$2:$I$222,3,FALSE)</f>
        <v>#N/A</v>
      </c>
      <c r="CG1972" t="e">
        <f>VLOOKUP(CE1972,Sheet2!$E$2:$I$222,4,FALSE)</f>
        <v>#N/A</v>
      </c>
      <c r="CH1972" t="e">
        <f>VLOOKUP(CE1972,Sheet2!$E$2:$I$222,5,FALSE)</f>
        <v>#N/A</v>
      </c>
      <c r="CI1972"/>
      <c r="CM1972" t="e">
        <f>VLOOKUP(CL1972,Sheet2!$E$2:$I$222,3,FALSE)</f>
        <v>#N/A</v>
      </c>
      <c r="CN1972" t="e">
        <f>VLOOKUP(CL1972,Sheet2!$E$2:$I$222,4,FALSE)</f>
        <v>#N/A</v>
      </c>
      <c r="CO1972" t="e">
        <f>VLOOKUP(CL1972,Sheet2!$E$2:$I$222,5,FALSE)</f>
        <v>#N/A</v>
      </c>
      <c r="CP1972"/>
      <c r="CT1972" t="e">
        <f>VLOOKUP(CS1972,Sheet2!$E$2:$I$222,3,FALSE)</f>
        <v>#N/A</v>
      </c>
      <c r="CU1972" t="e">
        <f>VLOOKUP(CS1972,Sheet2!$E$2:$I$222,4,FALSE)</f>
        <v>#N/A</v>
      </c>
      <c r="CV1972" t="e">
        <f>VLOOKUP(CS1972,Sheet2!$E$2:$I$222,5,FALSE)</f>
        <v>#N/A</v>
      </c>
      <c r="CW1972"/>
      <c r="DA1972" t="e">
        <f>VLOOKUP(CZ1972,Sheet2!$E$2:$I$222,3,FALSE)</f>
        <v>#N/A</v>
      </c>
      <c r="DB1972" t="e">
        <f>VLOOKUP(CZ1972,Sheet2!$E$2:$I$222,4,FALSE)</f>
        <v>#N/A</v>
      </c>
      <c r="DC1972" t="e">
        <f>VLOOKUP(CZ1972,Sheet2!$E$2:$I$222,5,FALSE)</f>
        <v>#N/A</v>
      </c>
      <c r="DD1972"/>
      <c r="DH1972" t="e">
        <f>VLOOKUP(DG1972,Sheet2!$E$2:$I$222,3,FALSE)</f>
        <v>#N/A</v>
      </c>
      <c r="DI1972" t="e">
        <f>VLOOKUP(DG1972,Sheet2!$E$2:$I$222,4,FALSE)</f>
        <v>#N/A</v>
      </c>
      <c r="DJ1972" t="e">
        <f>VLOOKUP(DG1972,Sheet2!$E$2:$I$222,5,FALSE)</f>
        <v>#N/A</v>
      </c>
    </row>
    <row r="1973" spans="1:114" x14ac:dyDescent="0.25">
      <c r="A1973">
        <v>2047</v>
      </c>
      <c r="C1973">
        <v>15496</v>
      </c>
      <c r="D1973">
        <v>5496</v>
      </c>
      <c r="E1973">
        <v>37.836260000000003</v>
      </c>
      <c r="F1973">
        <v>-122.50286</v>
      </c>
      <c r="G1973" t="s">
        <v>1423</v>
      </c>
      <c r="H1973" t="s">
        <v>3851</v>
      </c>
      <c r="I1973" t="s">
        <v>4909</v>
      </c>
      <c r="J1973" t="s">
        <v>4947</v>
      </c>
      <c r="Q1973" t="s">
        <v>5924</v>
      </c>
      <c r="S1973" t="s">
        <v>6152</v>
      </c>
      <c r="X1973">
        <f t="shared" si="30"/>
        <v>1</v>
      </c>
      <c r="Y1973" t="s">
        <v>6855</v>
      </c>
      <c r="Z1973" t="s">
        <v>6882</v>
      </c>
      <c r="AA1973" s="59" t="s">
        <v>6934</v>
      </c>
      <c r="AB1973" t="str">
        <f>VLOOKUP($AA1973,Sheet2!$E$2:$I$222,3,FALSE)</f>
        <v>To Fort Cronkhite via GG Bridge</v>
      </c>
      <c r="AC1973" t="str">
        <f>VLOOKUP($AA1973,Sheet2!$E$2:$I$222,4,FALSE)</f>
        <v>Hourly Sat-Sun | Holidays</v>
      </c>
      <c r="AD1973" t="str">
        <f>VLOOKUP($AA1973,Sheet2!$E$2:$I$222,5,FALSE)</f>
        <v>Leaves SF ~ 10:30am-6:30pm</v>
      </c>
      <c r="AI1973" t="e">
        <f>VLOOKUP(AH1973,Sheet2!$E$2:$I$222,3,FALSE)</f>
        <v>#N/A</v>
      </c>
      <c r="AJ1973" t="e">
        <f>VLOOKUP(AH1973,Sheet2!$E$2:$I$222,4,FALSE)</f>
        <v>#N/A</v>
      </c>
      <c r="AK1973" t="e">
        <f>VLOOKUP(AH1973,Sheet2!$E$2:$I$222,5,FALSE)</f>
        <v>#N/A</v>
      </c>
      <c r="AL1973"/>
      <c r="AP1973" t="e">
        <f>VLOOKUP(AO1973,Sheet2!$E$2:$I$222,3,FALSE)</f>
        <v>#N/A</v>
      </c>
      <c r="AQ1973" t="e">
        <f>VLOOKUP(AO1973,Sheet2!$E$2:$I$222,4,FALSE)</f>
        <v>#N/A</v>
      </c>
      <c r="AR1973" t="e">
        <f>VLOOKUP(AO1973,Sheet2!$E$2:$I$222,5,FALSE)</f>
        <v>#N/A</v>
      </c>
      <c r="AS1973"/>
      <c r="AW1973" t="e">
        <f>VLOOKUP(AV1973,Sheet2!$E$2:$I$222,3,FALSE)</f>
        <v>#N/A</v>
      </c>
      <c r="AX1973" t="e">
        <f>VLOOKUP(AV1973,Sheet2!$E$2:$I$222,4,FALSE)</f>
        <v>#N/A</v>
      </c>
      <c r="AY1973" t="e">
        <f>VLOOKUP(AV1973,Sheet2!$E$2:$I$222,5,FALSE)</f>
        <v>#N/A</v>
      </c>
      <c r="AZ1973"/>
      <c r="BD1973" t="e">
        <f>VLOOKUP(BC1973,Sheet2!$E$2:$I$222,3,FALSE)</f>
        <v>#N/A</v>
      </c>
      <c r="BE1973" t="e">
        <f>VLOOKUP(BC1973,Sheet2!$E$2:$I$222,4,FALSE)</f>
        <v>#N/A</v>
      </c>
      <c r="BF1973" t="e">
        <f>VLOOKUP(BC1973,Sheet2!$E$2:$I$222,5,FALSE)</f>
        <v>#N/A</v>
      </c>
      <c r="BG1973"/>
      <c r="BK1973" t="e">
        <f>VLOOKUP(BJ1973,Sheet2!$E$2:$I$222,3,FALSE)</f>
        <v>#N/A</v>
      </c>
      <c r="BL1973" t="e">
        <f>VLOOKUP(BJ1973,Sheet2!$E$2:$I$222,4,FALSE)</f>
        <v>#N/A</v>
      </c>
      <c r="BM1973" t="e">
        <f>VLOOKUP(BJ1973,Sheet2!$E$2:$I$222,5,FALSE)</f>
        <v>#N/A</v>
      </c>
      <c r="BN1973"/>
      <c r="BR1973" t="e">
        <f>VLOOKUP(BQ1973,Sheet2!$E$2:$I$222,3,FALSE)</f>
        <v>#N/A</v>
      </c>
      <c r="BS1973" t="e">
        <f>VLOOKUP(BQ1973,Sheet2!$E$2:$I$222,4,FALSE)</f>
        <v>#N/A</v>
      </c>
      <c r="BT1973" t="e">
        <f>VLOOKUP(BQ1973,Sheet2!$E$2:$I$222,5,FALSE)</f>
        <v>#N/A</v>
      </c>
      <c r="BU1973"/>
      <c r="BY1973" t="e">
        <f>VLOOKUP(BX1973,Sheet2!$E$2:$I$222,3,FALSE)</f>
        <v>#N/A</v>
      </c>
      <c r="BZ1973" t="e">
        <f>VLOOKUP(BX1973,Sheet2!$E$2:$I$222,4,FALSE)</f>
        <v>#N/A</v>
      </c>
      <c r="CA1973" t="e">
        <f>VLOOKUP(BX1973,Sheet2!$E$2:$I$222,5,FALSE)</f>
        <v>#N/A</v>
      </c>
      <c r="CB1973"/>
      <c r="CF1973" t="e">
        <f>VLOOKUP(CE1973,Sheet2!$E$2:$I$222,3,FALSE)</f>
        <v>#N/A</v>
      </c>
      <c r="CG1973" t="e">
        <f>VLOOKUP(CE1973,Sheet2!$E$2:$I$222,4,FALSE)</f>
        <v>#N/A</v>
      </c>
      <c r="CH1973" t="e">
        <f>VLOOKUP(CE1973,Sheet2!$E$2:$I$222,5,FALSE)</f>
        <v>#N/A</v>
      </c>
      <c r="CI1973"/>
      <c r="CM1973" t="e">
        <f>VLOOKUP(CL1973,Sheet2!$E$2:$I$222,3,FALSE)</f>
        <v>#N/A</v>
      </c>
      <c r="CN1973" t="e">
        <f>VLOOKUP(CL1973,Sheet2!$E$2:$I$222,4,FALSE)</f>
        <v>#N/A</v>
      </c>
      <c r="CO1973" t="e">
        <f>VLOOKUP(CL1973,Sheet2!$E$2:$I$222,5,FALSE)</f>
        <v>#N/A</v>
      </c>
      <c r="CP1973"/>
      <c r="CT1973" t="e">
        <f>VLOOKUP(CS1973,Sheet2!$E$2:$I$222,3,FALSE)</f>
        <v>#N/A</v>
      </c>
      <c r="CU1973" t="e">
        <f>VLOOKUP(CS1973,Sheet2!$E$2:$I$222,4,FALSE)</f>
        <v>#N/A</v>
      </c>
      <c r="CV1973" t="e">
        <f>VLOOKUP(CS1973,Sheet2!$E$2:$I$222,5,FALSE)</f>
        <v>#N/A</v>
      </c>
      <c r="CW1973"/>
      <c r="DA1973" t="e">
        <f>VLOOKUP(CZ1973,Sheet2!$E$2:$I$222,3,FALSE)</f>
        <v>#N/A</v>
      </c>
      <c r="DB1973" t="e">
        <f>VLOOKUP(CZ1973,Sheet2!$E$2:$I$222,4,FALSE)</f>
        <v>#N/A</v>
      </c>
      <c r="DC1973" t="e">
        <f>VLOOKUP(CZ1973,Sheet2!$E$2:$I$222,5,FALSE)</f>
        <v>#N/A</v>
      </c>
      <c r="DD1973"/>
      <c r="DH1973" t="e">
        <f>VLOOKUP(DG1973,Sheet2!$E$2:$I$222,3,FALSE)</f>
        <v>#N/A</v>
      </c>
      <c r="DI1973" t="e">
        <f>VLOOKUP(DG1973,Sheet2!$E$2:$I$222,4,FALSE)</f>
        <v>#N/A</v>
      </c>
      <c r="DJ1973" t="e">
        <f>VLOOKUP(DG1973,Sheet2!$E$2:$I$222,5,FALSE)</f>
        <v>#N/A</v>
      </c>
    </row>
    <row r="1974" spans="1:114" x14ac:dyDescent="0.25">
      <c r="A1974">
        <v>2048</v>
      </c>
      <c r="C1974">
        <v>15497</v>
      </c>
      <c r="D1974">
        <v>5497</v>
      </c>
      <c r="E1974">
        <v>37.836120000000001</v>
      </c>
      <c r="F1974">
        <v>-122.50241</v>
      </c>
      <c r="G1974" t="s">
        <v>1423</v>
      </c>
      <c r="H1974" t="s">
        <v>3851</v>
      </c>
      <c r="I1974" t="s">
        <v>4911</v>
      </c>
      <c r="J1974" t="s">
        <v>4947</v>
      </c>
      <c r="M1974" t="s">
        <v>5109</v>
      </c>
      <c r="Q1974" t="s">
        <v>5924</v>
      </c>
      <c r="S1974" t="s">
        <v>6151</v>
      </c>
      <c r="X1974">
        <f t="shared" si="30"/>
        <v>1</v>
      </c>
      <c r="Y1974" t="s">
        <v>6855</v>
      </c>
      <c r="Z1974" t="s">
        <v>6880</v>
      </c>
      <c r="AA1974" s="59" t="s">
        <v>6933</v>
      </c>
      <c r="AB1974" t="str">
        <f>VLOOKUP($AA1974,Sheet2!$E$2:$I$222,3,FALSE)</f>
        <v>To Downtown SF (Montgomery BART)</v>
      </c>
      <c r="AC1974" t="str">
        <f>VLOOKUP($AA1974,Sheet2!$E$2:$I$222,4,FALSE)</f>
        <v>Hourly Sat-Sun | Holidays</v>
      </c>
      <c r="AD1974" t="str">
        <f>VLOOKUP($AA1974,Sheet2!$E$2:$I$222,5,FALSE)</f>
        <v>Leaves Marin ~ 9:30am-5:30pm</v>
      </c>
      <c r="AI1974" t="e">
        <f>VLOOKUP(AH1974,Sheet2!$E$2:$I$222,3,FALSE)</f>
        <v>#N/A</v>
      </c>
      <c r="AJ1974" t="e">
        <f>VLOOKUP(AH1974,Sheet2!$E$2:$I$222,4,FALSE)</f>
        <v>#N/A</v>
      </c>
      <c r="AK1974" t="e">
        <f>VLOOKUP(AH1974,Sheet2!$E$2:$I$222,5,FALSE)</f>
        <v>#N/A</v>
      </c>
      <c r="AL1974"/>
      <c r="AP1974" t="e">
        <f>VLOOKUP(AO1974,Sheet2!$E$2:$I$222,3,FALSE)</f>
        <v>#N/A</v>
      </c>
      <c r="AQ1974" t="e">
        <f>VLOOKUP(AO1974,Sheet2!$E$2:$I$222,4,FALSE)</f>
        <v>#N/A</v>
      </c>
      <c r="AR1974" t="e">
        <f>VLOOKUP(AO1974,Sheet2!$E$2:$I$222,5,FALSE)</f>
        <v>#N/A</v>
      </c>
      <c r="AS1974"/>
      <c r="AW1974" t="e">
        <f>VLOOKUP(AV1974,Sheet2!$E$2:$I$222,3,FALSE)</f>
        <v>#N/A</v>
      </c>
      <c r="AX1974" t="e">
        <f>VLOOKUP(AV1974,Sheet2!$E$2:$I$222,4,FALSE)</f>
        <v>#N/A</v>
      </c>
      <c r="AY1974" t="e">
        <f>VLOOKUP(AV1974,Sheet2!$E$2:$I$222,5,FALSE)</f>
        <v>#N/A</v>
      </c>
      <c r="AZ1974"/>
      <c r="BD1974" t="e">
        <f>VLOOKUP(BC1974,Sheet2!$E$2:$I$222,3,FALSE)</f>
        <v>#N/A</v>
      </c>
      <c r="BE1974" t="e">
        <f>VLOOKUP(BC1974,Sheet2!$E$2:$I$222,4,FALSE)</f>
        <v>#N/A</v>
      </c>
      <c r="BF1974" t="e">
        <f>VLOOKUP(BC1974,Sheet2!$E$2:$I$222,5,FALSE)</f>
        <v>#N/A</v>
      </c>
      <c r="BG1974"/>
      <c r="BK1974" t="e">
        <f>VLOOKUP(BJ1974,Sheet2!$E$2:$I$222,3,FALSE)</f>
        <v>#N/A</v>
      </c>
      <c r="BL1974" t="e">
        <f>VLOOKUP(BJ1974,Sheet2!$E$2:$I$222,4,FALSE)</f>
        <v>#N/A</v>
      </c>
      <c r="BM1974" t="e">
        <f>VLOOKUP(BJ1974,Sheet2!$E$2:$I$222,5,FALSE)</f>
        <v>#N/A</v>
      </c>
      <c r="BN1974"/>
      <c r="BR1974" t="e">
        <f>VLOOKUP(BQ1974,Sheet2!$E$2:$I$222,3,FALSE)</f>
        <v>#N/A</v>
      </c>
      <c r="BS1974" t="e">
        <f>VLOOKUP(BQ1974,Sheet2!$E$2:$I$222,4,FALSE)</f>
        <v>#N/A</v>
      </c>
      <c r="BT1974" t="e">
        <f>VLOOKUP(BQ1974,Sheet2!$E$2:$I$222,5,FALSE)</f>
        <v>#N/A</v>
      </c>
      <c r="BU1974"/>
      <c r="BY1974" t="e">
        <f>VLOOKUP(BX1974,Sheet2!$E$2:$I$222,3,FALSE)</f>
        <v>#N/A</v>
      </c>
      <c r="BZ1974" t="e">
        <f>VLOOKUP(BX1974,Sheet2!$E$2:$I$222,4,FALSE)</f>
        <v>#N/A</v>
      </c>
      <c r="CA1974" t="e">
        <f>VLOOKUP(BX1974,Sheet2!$E$2:$I$222,5,FALSE)</f>
        <v>#N/A</v>
      </c>
      <c r="CB1974"/>
      <c r="CF1974" t="e">
        <f>VLOOKUP(CE1974,Sheet2!$E$2:$I$222,3,FALSE)</f>
        <v>#N/A</v>
      </c>
      <c r="CG1974" t="e">
        <f>VLOOKUP(CE1974,Sheet2!$E$2:$I$222,4,FALSE)</f>
        <v>#N/A</v>
      </c>
      <c r="CH1974" t="e">
        <f>VLOOKUP(CE1974,Sheet2!$E$2:$I$222,5,FALSE)</f>
        <v>#N/A</v>
      </c>
      <c r="CI1974"/>
      <c r="CM1974" t="e">
        <f>VLOOKUP(CL1974,Sheet2!$E$2:$I$222,3,FALSE)</f>
        <v>#N/A</v>
      </c>
      <c r="CN1974" t="e">
        <f>VLOOKUP(CL1974,Sheet2!$E$2:$I$222,4,FALSE)</f>
        <v>#N/A</v>
      </c>
      <c r="CO1974" t="e">
        <f>VLOOKUP(CL1974,Sheet2!$E$2:$I$222,5,FALSE)</f>
        <v>#N/A</v>
      </c>
      <c r="CP1974"/>
      <c r="CT1974" t="e">
        <f>VLOOKUP(CS1974,Sheet2!$E$2:$I$222,3,FALSE)</f>
        <v>#N/A</v>
      </c>
      <c r="CU1974" t="e">
        <f>VLOOKUP(CS1974,Sheet2!$E$2:$I$222,4,FALSE)</f>
        <v>#N/A</v>
      </c>
      <c r="CV1974" t="e">
        <f>VLOOKUP(CS1974,Sheet2!$E$2:$I$222,5,FALSE)</f>
        <v>#N/A</v>
      </c>
      <c r="CW1974"/>
      <c r="DA1974" t="e">
        <f>VLOOKUP(CZ1974,Sheet2!$E$2:$I$222,3,FALSE)</f>
        <v>#N/A</v>
      </c>
      <c r="DB1974" t="e">
        <f>VLOOKUP(CZ1974,Sheet2!$E$2:$I$222,4,FALSE)</f>
        <v>#N/A</v>
      </c>
      <c r="DC1974" t="e">
        <f>VLOOKUP(CZ1974,Sheet2!$E$2:$I$222,5,FALSE)</f>
        <v>#N/A</v>
      </c>
      <c r="DD1974"/>
      <c r="DH1974" t="e">
        <f>VLOOKUP(DG1974,Sheet2!$E$2:$I$222,3,FALSE)</f>
        <v>#N/A</v>
      </c>
      <c r="DI1974" t="e">
        <f>VLOOKUP(DG1974,Sheet2!$E$2:$I$222,4,FALSE)</f>
        <v>#N/A</v>
      </c>
      <c r="DJ1974" t="e">
        <f>VLOOKUP(DG1974,Sheet2!$E$2:$I$222,5,FALSE)</f>
        <v>#N/A</v>
      </c>
    </row>
    <row r="1975" spans="1:114" x14ac:dyDescent="0.25">
      <c r="A1975">
        <v>2049</v>
      </c>
      <c r="C1975">
        <v>15500</v>
      </c>
      <c r="D1975">
        <v>5500</v>
      </c>
      <c r="E1975">
        <v>37.734209999999997</v>
      </c>
      <c r="F1975">
        <v>-122.37949</v>
      </c>
      <c r="G1975" t="s">
        <v>1424</v>
      </c>
      <c r="H1975" t="s">
        <v>3852</v>
      </c>
      <c r="I1975" t="s">
        <v>4919</v>
      </c>
      <c r="J1975" t="s">
        <v>4948</v>
      </c>
      <c r="Q1975" t="s">
        <v>5924</v>
      </c>
      <c r="R1975">
        <v>1635</v>
      </c>
      <c r="S1975" t="s">
        <v>6269</v>
      </c>
      <c r="X1975">
        <f t="shared" si="30"/>
        <v>2</v>
      </c>
      <c r="Y1975" t="s">
        <v>6824</v>
      </c>
      <c r="Z1975" t="s">
        <v>6882</v>
      </c>
      <c r="AA1975" s="59" t="s">
        <v>6904</v>
      </c>
      <c r="AB1975" t="str">
        <f>VLOOKUP($AA1975,Sheet2!$E$2:$I$222,3,FALSE)</f>
        <v>To Hunter's Point</v>
      </c>
      <c r="AC1975" t="str">
        <f>VLOOKUP($AA1975,Sheet2!$E$2:$I$222,4,FALSE)</f>
        <v>Galvez &amp; Robinson</v>
      </c>
      <c r="AD1975" t="str">
        <f>VLOOKUP($AA1975,Sheet2!$E$2:$I$222,5,FALSE)</f>
        <v>Daily ~ 5:30am-12am</v>
      </c>
      <c r="AF1975" t="s">
        <v>6830</v>
      </c>
      <c r="AG1975" t="s">
        <v>6879</v>
      </c>
      <c r="AI1975" t="e">
        <f>VLOOKUP(AH1975,Sheet2!$E$2:$I$222,3,FALSE)</f>
        <v>#N/A</v>
      </c>
      <c r="AJ1975" t="e">
        <f>VLOOKUP(AH1975,Sheet2!$E$2:$I$222,4,FALSE)</f>
        <v>#N/A</v>
      </c>
      <c r="AK1975" t="e">
        <f>VLOOKUP(AH1975,Sheet2!$E$2:$I$222,5,FALSE)</f>
        <v>#N/A</v>
      </c>
      <c r="AL1975"/>
      <c r="AP1975" t="e">
        <f>VLOOKUP(AO1975,Sheet2!$E$2:$I$222,3,FALSE)</f>
        <v>#N/A</v>
      </c>
      <c r="AQ1975" t="e">
        <f>VLOOKUP(AO1975,Sheet2!$E$2:$I$222,4,FALSE)</f>
        <v>#N/A</v>
      </c>
      <c r="AR1975" t="e">
        <f>VLOOKUP(AO1975,Sheet2!$E$2:$I$222,5,FALSE)</f>
        <v>#N/A</v>
      </c>
      <c r="AS1975"/>
      <c r="AW1975" t="e">
        <f>VLOOKUP(AV1975,Sheet2!$E$2:$I$222,3,FALSE)</f>
        <v>#N/A</v>
      </c>
      <c r="AX1975" t="e">
        <f>VLOOKUP(AV1975,Sheet2!$E$2:$I$222,4,FALSE)</f>
        <v>#N/A</v>
      </c>
      <c r="AY1975" t="e">
        <f>VLOOKUP(AV1975,Sheet2!$E$2:$I$222,5,FALSE)</f>
        <v>#N/A</v>
      </c>
      <c r="AZ1975"/>
      <c r="BD1975" t="e">
        <f>VLOOKUP(BC1975,Sheet2!$E$2:$I$222,3,FALSE)</f>
        <v>#N/A</v>
      </c>
      <c r="BE1975" t="e">
        <f>VLOOKUP(BC1975,Sheet2!$E$2:$I$222,4,FALSE)</f>
        <v>#N/A</v>
      </c>
      <c r="BF1975" t="e">
        <f>VLOOKUP(BC1975,Sheet2!$E$2:$I$222,5,FALSE)</f>
        <v>#N/A</v>
      </c>
      <c r="BG1975"/>
      <c r="BK1975" t="e">
        <f>VLOOKUP(BJ1975,Sheet2!$E$2:$I$222,3,FALSE)</f>
        <v>#N/A</v>
      </c>
      <c r="BL1975" t="e">
        <f>VLOOKUP(BJ1975,Sheet2!$E$2:$I$222,4,FALSE)</f>
        <v>#N/A</v>
      </c>
      <c r="BM1975" t="e">
        <f>VLOOKUP(BJ1975,Sheet2!$E$2:$I$222,5,FALSE)</f>
        <v>#N/A</v>
      </c>
      <c r="BN1975"/>
      <c r="BR1975" t="e">
        <f>VLOOKUP(BQ1975,Sheet2!$E$2:$I$222,3,FALSE)</f>
        <v>#N/A</v>
      </c>
      <c r="BS1975" t="e">
        <f>VLOOKUP(BQ1975,Sheet2!$E$2:$I$222,4,FALSE)</f>
        <v>#N/A</v>
      </c>
      <c r="BT1975" t="e">
        <f>VLOOKUP(BQ1975,Sheet2!$E$2:$I$222,5,FALSE)</f>
        <v>#N/A</v>
      </c>
      <c r="BU1975"/>
      <c r="BY1975" t="e">
        <f>VLOOKUP(BX1975,Sheet2!$E$2:$I$222,3,FALSE)</f>
        <v>#N/A</v>
      </c>
      <c r="BZ1975" t="e">
        <f>VLOOKUP(BX1975,Sheet2!$E$2:$I$222,4,FALSE)</f>
        <v>#N/A</v>
      </c>
      <c r="CA1975" t="e">
        <f>VLOOKUP(BX1975,Sheet2!$E$2:$I$222,5,FALSE)</f>
        <v>#N/A</v>
      </c>
      <c r="CB1975"/>
      <c r="CF1975" t="e">
        <f>VLOOKUP(CE1975,Sheet2!$E$2:$I$222,3,FALSE)</f>
        <v>#N/A</v>
      </c>
      <c r="CG1975" t="e">
        <f>VLOOKUP(CE1975,Sheet2!$E$2:$I$222,4,FALSE)</f>
        <v>#N/A</v>
      </c>
      <c r="CH1975" t="e">
        <f>VLOOKUP(CE1975,Sheet2!$E$2:$I$222,5,FALSE)</f>
        <v>#N/A</v>
      </c>
      <c r="CI1975"/>
      <c r="CM1975" t="e">
        <f>VLOOKUP(CL1975,Sheet2!$E$2:$I$222,3,FALSE)</f>
        <v>#N/A</v>
      </c>
      <c r="CN1975" t="e">
        <f>VLOOKUP(CL1975,Sheet2!$E$2:$I$222,4,FALSE)</f>
        <v>#N/A</v>
      </c>
      <c r="CO1975" t="e">
        <f>VLOOKUP(CL1975,Sheet2!$E$2:$I$222,5,FALSE)</f>
        <v>#N/A</v>
      </c>
      <c r="CP1975"/>
      <c r="CT1975" t="e">
        <f>VLOOKUP(CS1975,Sheet2!$E$2:$I$222,3,FALSE)</f>
        <v>#N/A</v>
      </c>
      <c r="CU1975" t="e">
        <f>VLOOKUP(CS1975,Sheet2!$E$2:$I$222,4,FALSE)</f>
        <v>#N/A</v>
      </c>
      <c r="CV1975" t="e">
        <f>VLOOKUP(CS1975,Sheet2!$E$2:$I$222,5,FALSE)</f>
        <v>#N/A</v>
      </c>
      <c r="CW1975"/>
      <c r="DA1975" t="e">
        <f>VLOOKUP(CZ1975,Sheet2!$E$2:$I$222,3,FALSE)</f>
        <v>#N/A</v>
      </c>
      <c r="DB1975" t="e">
        <f>VLOOKUP(CZ1975,Sheet2!$E$2:$I$222,4,FALSE)</f>
        <v>#N/A</v>
      </c>
      <c r="DC1975" t="e">
        <f>VLOOKUP(CZ1975,Sheet2!$E$2:$I$222,5,FALSE)</f>
        <v>#N/A</v>
      </c>
      <c r="DD1975"/>
      <c r="DH1975" t="e">
        <f>VLOOKUP(DG1975,Sheet2!$E$2:$I$222,3,FALSE)</f>
        <v>#N/A</v>
      </c>
      <c r="DI1975" t="e">
        <f>VLOOKUP(DG1975,Sheet2!$E$2:$I$222,4,FALSE)</f>
        <v>#N/A</v>
      </c>
      <c r="DJ1975" t="e">
        <f>VLOOKUP(DG1975,Sheet2!$E$2:$I$222,5,FALSE)</f>
        <v>#N/A</v>
      </c>
    </row>
    <row r="1976" spans="1:114" x14ac:dyDescent="0.25">
      <c r="A1976">
        <v>2050</v>
      </c>
      <c r="C1976">
        <v>15501</v>
      </c>
      <c r="D1976">
        <v>5501</v>
      </c>
      <c r="E1976">
        <v>37.736789999999999</v>
      </c>
      <c r="F1976">
        <v>-122.37935</v>
      </c>
      <c r="G1976" t="s">
        <v>1425</v>
      </c>
      <c r="H1976" t="s">
        <v>3853</v>
      </c>
      <c r="I1976" t="s">
        <v>4928</v>
      </c>
      <c r="J1976" t="s">
        <v>4948</v>
      </c>
      <c r="Q1976" t="s">
        <v>5924</v>
      </c>
      <c r="R1976">
        <v>1637</v>
      </c>
      <c r="S1976" t="s">
        <v>6268</v>
      </c>
      <c r="X1976">
        <f t="shared" si="30"/>
        <v>2</v>
      </c>
      <c r="Y1976" t="s">
        <v>6824</v>
      </c>
      <c r="Z1976" t="s">
        <v>6880</v>
      </c>
      <c r="AA1976" s="59" t="s">
        <v>6896</v>
      </c>
      <c r="AB1976" t="str">
        <f>VLOOKUP($AA1976,Sheet2!$E$2:$I$222,3,FALSE)</f>
        <v>To Fisherman's Wharf</v>
      </c>
      <c r="AC1976" t="str">
        <f>VLOOKUP($AA1976,Sheet2!$E$2:$I$222,4,FALSE)</f>
        <v>Beach &amp; Polk</v>
      </c>
      <c r="AD1976" t="str">
        <f>VLOOKUP($AA1976,Sheet2!$E$2:$I$222,5,FALSE)</f>
        <v>Daily ~ 5:30am-12:30am</v>
      </c>
      <c r="AF1976" t="s">
        <v>6830</v>
      </c>
      <c r="AG1976" t="s">
        <v>6881</v>
      </c>
      <c r="AI1976" t="e">
        <f>VLOOKUP(AH1976,Sheet2!$E$2:$I$222,3,FALSE)</f>
        <v>#N/A</v>
      </c>
      <c r="AJ1976" t="e">
        <f>VLOOKUP(AH1976,Sheet2!$E$2:$I$222,4,FALSE)</f>
        <v>#N/A</v>
      </c>
      <c r="AK1976" t="e">
        <f>VLOOKUP(AH1976,Sheet2!$E$2:$I$222,5,FALSE)</f>
        <v>#N/A</v>
      </c>
      <c r="AL1976"/>
      <c r="AP1976" t="e">
        <f>VLOOKUP(AO1976,Sheet2!$E$2:$I$222,3,FALSE)</f>
        <v>#N/A</v>
      </c>
      <c r="AQ1976" t="e">
        <f>VLOOKUP(AO1976,Sheet2!$E$2:$I$222,4,FALSE)</f>
        <v>#N/A</v>
      </c>
      <c r="AR1976" t="e">
        <f>VLOOKUP(AO1976,Sheet2!$E$2:$I$222,5,FALSE)</f>
        <v>#N/A</v>
      </c>
      <c r="AS1976"/>
      <c r="AW1976" t="e">
        <f>VLOOKUP(AV1976,Sheet2!$E$2:$I$222,3,FALSE)</f>
        <v>#N/A</v>
      </c>
      <c r="AX1976" t="e">
        <f>VLOOKUP(AV1976,Sheet2!$E$2:$I$222,4,FALSE)</f>
        <v>#N/A</v>
      </c>
      <c r="AY1976" t="e">
        <f>VLOOKUP(AV1976,Sheet2!$E$2:$I$222,5,FALSE)</f>
        <v>#N/A</v>
      </c>
      <c r="AZ1976"/>
      <c r="BD1976" t="e">
        <f>VLOOKUP(BC1976,Sheet2!$E$2:$I$222,3,FALSE)</f>
        <v>#N/A</v>
      </c>
      <c r="BE1976" t="e">
        <f>VLOOKUP(BC1976,Sheet2!$E$2:$I$222,4,FALSE)</f>
        <v>#N/A</v>
      </c>
      <c r="BF1976" t="e">
        <f>VLOOKUP(BC1976,Sheet2!$E$2:$I$222,5,FALSE)</f>
        <v>#N/A</v>
      </c>
      <c r="BG1976"/>
      <c r="BK1976" t="e">
        <f>VLOOKUP(BJ1976,Sheet2!$E$2:$I$222,3,FALSE)</f>
        <v>#N/A</v>
      </c>
      <c r="BL1976" t="e">
        <f>VLOOKUP(BJ1976,Sheet2!$E$2:$I$222,4,FALSE)</f>
        <v>#N/A</v>
      </c>
      <c r="BM1976" t="e">
        <f>VLOOKUP(BJ1976,Sheet2!$E$2:$I$222,5,FALSE)</f>
        <v>#N/A</v>
      </c>
      <c r="BN1976"/>
      <c r="BR1976" t="e">
        <f>VLOOKUP(BQ1976,Sheet2!$E$2:$I$222,3,FALSE)</f>
        <v>#N/A</v>
      </c>
      <c r="BS1976" t="e">
        <f>VLOOKUP(BQ1976,Sheet2!$E$2:$I$222,4,FALSE)</f>
        <v>#N/A</v>
      </c>
      <c r="BT1976" t="e">
        <f>VLOOKUP(BQ1976,Sheet2!$E$2:$I$222,5,FALSE)</f>
        <v>#N/A</v>
      </c>
      <c r="BU1976"/>
      <c r="BY1976" t="e">
        <f>VLOOKUP(BX1976,Sheet2!$E$2:$I$222,3,FALSE)</f>
        <v>#N/A</v>
      </c>
      <c r="BZ1976" t="e">
        <f>VLOOKUP(BX1976,Sheet2!$E$2:$I$222,4,FALSE)</f>
        <v>#N/A</v>
      </c>
      <c r="CA1976" t="e">
        <f>VLOOKUP(BX1976,Sheet2!$E$2:$I$222,5,FALSE)</f>
        <v>#N/A</v>
      </c>
      <c r="CB1976"/>
      <c r="CF1976" t="e">
        <f>VLOOKUP(CE1976,Sheet2!$E$2:$I$222,3,FALSE)</f>
        <v>#N/A</v>
      </c>
      <c r="CG1976" t="e">
        <f>VLOOKUP(CE1976,Sheet2!$E$2:$I$222,4,FALSE)</f>
        <v>#N/A</v>
      </c>
      <c r="CH1976" t="e">
        <f>VLOOKUP(CE1976,Sheet2!$E$2:$I$222,5,FALSE)</f>
        <v>#N/A</v>
      </c>
      <c r="CI1976"/>
      <c r="CM1976" t="e">
        <f>VLOOKUP(CL1976,Sheet2!$E$2:$I$222,3,FALSE)</f>
        <v>#N/A</v>
      </c>
      <c r="CN1976" t="e">
        <f>VLOOKUP(CL1976,Sheet2!$E$2:$I$222,4,FALSE)</f>
        <v>#N/A</v>
      </c>
      <c r="CO1976" t="e">
        <f>VLOOKUP(CL1976,Sheet2!$E$2:$I$222,5,FALSE)</f>
        <v>#N/A</v>
      </c>
      <c r="CP1976"/>
      <c r="CT1976" t="e">
        <f>VLOOKUP(CS1976,Sheet2!$E$2:$I$222,3,FALSE)</f>
        <v>#N/A</v>
      </c>
      <c r="CU1976" t="e">
        <f>VLOOKUP(CS1976,Sheet2!$E$2:$I$222,4,FALSE)</f>
        <v>#N/A</v>
      </c>
      <c r="CV1976" t="e">
        <f>VLOOKUP(CS1976,Sheet2!$E$2:$I$222,5,FALSE)</f>
        <v>#N/A</v>
      </c>
      <c r="CW1976"/>
      <c r="DA1976" t="e">
        <f>VLOOKUP(CZ1976,Sheet2!$E$2:$I$222,3,FALSE)</f>
        <v>#N/A</v>
      </c>
      <c r="DB1976" t="e">
        <f>VLOOKUP(CZ1976,Sheet2!$E$2:$I$222,4,FALSE)</f>
        <v>#N/A</v>
      </c>
      <c r="DC1976" t="e">
        <f>VLOOKUP(CZ1976,Sheet2!$E$2:$I$222,5,FALSE)</f>
        <v>#N/A</v>
      </c>
      <c r="DD1976"/>
      <c r="DH1976" t="e">
        <f>VLOOKUP(DG1976,Sheet2!$E$2:$I$222,3,FALSE)</f>
        <v>#N/A</v>
      </c>
      <c r="DI1976" t="e">
        <f>VLOOKUP(DG1976,Sheet2!$E$2:$I$222,4,FALSE)</f>
        <v>#N/A</v>
      </c>
      <c r="DJ1976" t="e">
        <f>VLOOKUP(DG1976,Sheet2!$E$2:$I$222,5,FALSE)</f>
        <v>#N/A</v>
      </c>
    </row>
    <row r="1977" spans="1:114" x14ac:dyDescent="0.25">
      <c r="A1977">
        <v>2051</v>
      </c>
      <c r="C1977">
        <v>15502</v>
      </c>
      <c r="D1977">
        <v>5502</v>
      </c>
      <c r="E1977">
        <v>37.73648</v>
      </c>
      <c r="F1977">
        <v>-122.37945000000001</v>
      </c>
      <c r="G1977" t="s">
        <v>1425</v>
      </c>
      <c r="H1977" t="s">
        <v>3853</v>
      </c>
      <c r="I1977" t="s">
        <v>4913</v>
      </c>
      <c r="J1977" t="s">
        <v>4947</v>
      </c>
      <c r="Q1977" t="s">
        <v>5924</v>
      </c>
      <c r="S1977" t="s">
        <v>6269</v>
      </c>
      <c r="X1977">
        <f t="shared" si="30"/>
        <v>2</v>
      </c>
      <c r="Y1977" t="s">
        <v>6824</v>
      </c>
      <c r="Z1977" t="s">
        <v>6882</v>
      </c>
      <c r="AA1977" s="59" t="s">
        <v>6904</v>
      </c>
      <c r="AB1977" t="str">
        <f>VLOOKUP($AA1977,Sheet2!$E$2:$I$222,3,FALSE)</f>
        <v>To Hunter's Point</v>
      </c>
      <c r="AC1977" t="str">
        <f>VLOOKUP($AA1977,Sheet2!$E$2:$I$222,4,FALSE)</f>
        <v>Galvez &amp; Robinson</v>
      </c>
      <c r="AD1977" t="str">
        <f>VLOOKUP($AA1977,Sheet2!$E$2:$I$222,5,FALSE)</f>
        <v>Daily ~ 5:30am-12am</v>
      </c>
      <c r="AF1977" t="s">
        <v>6830</v>
      </c>
      <c r="AG1977" t="s">
        <v>6879</v>
      </c>
      <c r="AI1977" t="e">
        <f>VLOOKUP(AH1977,Sheet2!$E$2:$I$222,3,FALSE)</f>
        <v>#N/A</v>
      </c>
      <c r="AJ1977" t="e">
        <f>VLOOKUP(AH1977,Sheet2!$E$2:$I$222,4,FALSE)</f>
        <v>#N/A</v>
      </c>
      <c r="AK1977" t="e">
        <f>VLOOKUP(AH1977,Sheet2!$E$2:$I$222,5,FALSE)</f>
        <v>#N/A</v>
      </c>
      <c r="AL1977"/>
      <c r="AP1977" t="e">
        <f>VLOOKUP(AO1977,Sheet2!$E$2:$I$222,3,FALSE)</f>
        <v>#N/A</v>
      </c>
      <c r="AQ1977" t="e">
        <f>VLOOKUP(AO1977,Sheet2!$E$2:$I$222,4,FALSE)</f>
        <v>#N/A</v>
      </c>
      <c r="AR1977" t="e">
        <f>VLOOKUP(AO1977,Sheet2!$E$2:$I$222,5,FALSE)</f>
        <v>#N/A</v>
      </c>
      <c r="AS1977"/>
      <c r="AW1977" t="e">
        <f>VLOOKUP(AV1977,Sheet2!$E$2:$I$222,3,FALSE)</f>
        <v>#N/A</v>
      </c>
      <c r="AX1977" t="e">
        <f>VLOOKUP(AV1977,Sheet2!$E$2:$I$222,4,FALSE)</f>
        <v>#N/A</v>
      </c>
      <c r="AY1977" t="e">
        <f>VLOOKUP(AV1977,Sheet2!$E$2:$I$222,5,FALSE)</f>
        <v>#N/A</v>
      </c>
      <c r="AZ1977"/>
      <c r="BD1977" t="e">
        <f>VLOOKUP(BC1977,Sheet2!$E$2:$I$222,3,FALSE)</f>
        <v>#N/A</v>
      </c>
      <c r="BE1977" t="e">
        <f>VLOOKUP(BC1977,Sheet2!$E$2:$I$222,4,FALSE)</f>
        <v>#N/A</v>
      </c>
      <c r="BF1977" t="e">
        <f>VLOOKUP(BC1977,Sheet2!$E$2:$I$222,5,FALSE)</f>
        <v>#N/A</v>
      </c>
      <c r="BG1977"/>
      <c r="BK1977" t="e">
        <f>VLOOKUP(BJ1977,Sheet2!$E$2:$I$222,3,FALSE)</f>
        <v>#N/A</v>
      </c>
      <c r="BL1977" t="e">
        <f>VLOOKUP(BJ1977,Sheet2!$E$2:$I$222,4,FALSE)</f>
        <v>#N/A</v>
      </c>
      <c r="BM1977" t="e">
        <f>VLOOKUP(BJ1977,Sheet2!$E$2:$I$222,5,FALSE)</f>
        <v>#N/A</v>
      </c>
      <c r="BN1977"/>
      <c r="BR1977" t="e">
        <f>VLOOKUP(BQ1977,Sheet2!$E$2:$I$222,3,FALSE)</f>
        <v>#N/A</v>
      </c>
      <c r="BS1977" t="e">
        <f>VLOOKUP(BQ1977,Sheet2!$E$2:$I$222,4,FALSE)</f>
        <v>#N/A</v>
      </c>
      <c r="BT1977" t="e">
        <f>VLOOKUP(BQ1977,Sheet2!$E$2:$I$222,5,FALSE)</f>
        <v>#N/A</v>
      </c>
      <c r="BU1977"/>
      <c r="BY1977" t="e">
        <f>VLOOKUP(BX1977,Sheet2!$E$2:$I$222,3,FALSE)</f>
        <v>#N/A</v>
      </c>
      <c r="BZ1977" t="e">
        <f>VLOOKUP(BX1977,Sheet2!$E$2:$I$222,4,FALSE)</f>
        <v>#N/A</v>
      </c>
      <c r="CA1977" t="e">
        <f>VLOOKUP(BX1977,Sheet2!$E$2:$I$222,5,FALSE)</f>
        <v>#N/A</v>
      </c>
      <c r="CB1977"/>
      <c r="CF1977" t="e">
        <f>VLOOKUP(CE1977,Sheet2!$E$2:$I$222,3,FALSE)</f>
        <v>#N/A</v>
      </c>
      <c r="CG1977" t="e">
        <f>VLOOKUP(CE1977,Sheet2!$E$2:$I$222,4,FALSE)</f>
        <v>#N/A</v>
      </c>
      <c r="CH1977" t="e">
        <f>VLOOKUP(CE1977,Sheet2!$E$2:$I$222,5,FALSE)</f>
        <v>#N/A</v>
      </c>
      <c r="CI1977"/>
      <c r="CM1977" t="e">
        <f>VLOOKUP(CL1977,Sheet2!$E$2:$I$222,3,FALSE)</f>
        <v>#N/A</v>
      </c>
      <c r="CN1977" t="e">
        <f>VLOOKUP(CL1977,Sheet2!$E$2:$I$222,4,FALSE)</f>
        <v>#N/A</v>
      </c>
      <c r="CO1977" t="e">
        <f>VLOOKUP(CL1977,Sheet2!$E$2:$I$222,5,FALSE)</f>
        <v>#N/A</v>
      </c>
      <c r="CP1977"/>
      <c r="CT1977" t="e">
        <f>VLOOKUP(CS1977,Sheet2!$E$2:$I$222,3,FALSE)</f>
        <v>#N/A</v>
      </c>
      <c r="CU1977" t="e">
        <f>VLOOKUP(CS1977,Sheet2!$E$2:$I$222,4,FALSE)</f>
        <v>#N/A</v>
      </c>
      <c r="CV1977" t="e">
        <f>VLOOKUP(CS1977,Sheet2!$E$2:$I$222,5,FALSE)</f>
        <v>#N/A</v>
      </c>
      <c r="CW1977"/>
      <c r="DA1977" t="e">
        <f>VLOOKUP(CZ1977,Sheet2!$E$2:$I$222,3,FALSE)</f>
        <v>#N/A</v>
      </c>
      <c r="DB1977" t="e">
        <f>VLOOKUP(CZ1977,Sheet2!$E$2:$I$222,4,FALSE)</f>
        <v>#N/A</v>
      </c>
      <c r="DC1977" t="e">
        <f>VLOOKUP(CZ1977,Sheet2!$E$2:$I$222,5,FALSE)</f>
        <v>#N/A</v>
      </c>
      <c r="DD1977"/>
      <c r="DH1977" t="e">
        <f>VLOOKUP(DG1977,Sheet2!$E$2:$I$222,3,FALSE)</f>
        <v>#N/A</v>
      </c>
      <c r="DI1977" t="e">
        <f>VLOOKUP(DG1977,Sheet2!$E$2:$I$222,4,FALSE)</f>
        <v>#N/A</v>
      </c>
      <c r="DJ1977" t="e">
        <f>VLOOKUP(DG1977,Sheet2!$E$2:$I$222,5,FALSE)</f>
        <v>#N/A</v>
      </c>
    </row>
    <row r="1978" spans="1:114" x14ac:dyDescent="0.25">
      <c r="A1978">
        <v>2052</v>
      </c>
      <c r="C1978">
        <v>15503</v>
      </c>
      <c r="D1978">
        <v>5503</v>
      </c>
      <c r="E1978">
        <v>37.735129999999998</v>
      </c>
      <c r="F1978">
        <v>-122.37935</v>
      </c>
      <c r="G1978" t="s">
        <v>1426</v>
      </c>
      <c r="H1978" t="s">
        <v>3854</v>
      </c>
      <c r="I1978" t="s">
        <v>4908</v>
      </c>
      <c r="J1978" t="s">
        <v>4948</v>
      </c>
      <c r="Q1978" t="s">
        <v>5924</v>
      </c>
      <c r="R1978">
        <v>1634</v>
      </c>
      <c r="S1978" t="s">
        <v>6268</v>
      </c>
      <c r="X1978">
        <f t="shared" si="30"/>
        <v>2</v>
      </c>
      <c r="Y1978" t="s">
        <v>6824</v>
      </c>
      <c r="Z1978" t="s">
        <v>6880</v>
      </c>
      <c r="AA1978" s="59" t="s">
        <v>6896</v>
      </c>
      <c r="AB1978" t="str">
        <f>VLOOKUP($AA1978,Sheet2!$E$2:$I$222,3,FALSE)</f>
        <v>To Fisherman's Wharf</v>
      </c>
      <c r="AC1978" t="str">
        <f>VLOOKUP($AA1978,Sheet2!$E$2:$I$222,4,FALSE)</f>
        <v>Beach &amp; Polk</v>
      </c>
      <c r="AD1978" t="str">
        <f>VLOOKUP($AA1978,Sheet2!$E$2:$I$222,5,FALSE)</f>
        <v>Daily ~ 5:30am-12:30am</v>
      </c>
      <c r="AF1978" t="s">
        <v>6830</v>
      </c>
      <c r="AG1978" t="s">
        <v>6881</v>
      </c>
      <c r="AI1978" t="e">
        <f>VLOOKUP(AH1978,Sheet2!$E$2:$I$222,3,FALSE)</f>
        <v>#N/A</v>
      </c>
      <c r="AJ1978" t="e">
        <f>VLOOKUP(AH1978,Sheet2!$E$2:$I$222,4,FALSE)</f>
        <v>#N/A</v>
      </c>
      <c r="AK1978" t="e">
        <f>VLOOKUP(AH1978,Sheet2!$E$2:$I$222,5,FALSE)</f>
        <v>#N/A</v>
      </c>
      <c r="AL1978"/>
      <c r="AP1978" t="e">
        <f>VLOOKUP(AO1978,Sheet2!$E$2:$I$222,3,FALSE)</f>
        <v>#N/A</v>
      </c>
      <c r="AQ1978" t="e">
        <f>VLOOKUP(AO1978,Sheet2!$E$2:$I$222,4,FALSE)</f>
        <v>#N/A</v>
      </c>
      <c r="AR1978" t="e">
        <f>VLOOKUP(AO1978,Sheet2!$E$2:$I$222,5,FALSE)</f>
        <v>#N/A</v>
      </c>
      <c r="AS1978"/>
      <c r="AW1978" t="e">
        <f>VLOOKUP(AV1978,Sheet2!$E$2:$I$222,3,FALSE)</f>
        <v>#N/A</v>
      </c>
      <c r="AX1978" t="e">
        <f>VLOOKUP(AV1978,Sheet2!$E$2:$I$222,4,FALSE)</f>
        <v>#N/A</v>
      </c>
      <c r="AY1978" t="e">
        <f>VLOOKUP(AV1978,Sheet2!$E$2:$I$222,5,FALSE)</f>
        <v>#N/A</v>
      </c>
      <c r="AZ1978"/>
      <c r="BD1978" t="e">
        <f>VLOOKUP(BC1978,Sheet2!$E$2:$I$222,3,FALSE)</f>
        <v>#N/A</v>
      </c>
      <c r="BE1978" t="e">
        <f>VLOOKUP(BC1978,Sheet2!$E$2:$I$222,4,FALSE)</f>
        <v>#N/A</v>
      </c>
      <c r="BF1978" t="e">
        <f>VLOOKUP(BC1978,Sheet2!$E$2:$I$222,5,FALSE)</f>
        <v>#N/A</v>
      </c>
      <c r="BG1978"/>
      <c r="BK1978" t="e">
        <f>VLOOKUP(BJ1978,Sheet2!$E$2:$I$222,3,FALSE)</f>
        <v>#N/A</v>
      </c>
      <c r="BL1978" t="e">
        <f>VLOOKUP(BJ1978,Sheet2!$E$2:$I$222,4,FALSE)</f>
        <v>#N/A</v>
      </c>
      <c r="BM1978" t="e">
        <f>VLOOKUP(BJ1978,Sheet2!$E$2:$I$222,5,FALSE)</f>
        <v>#N/A</v>
      </c>
      <c r="BN1978"/>
      <c r="BR1978" t="e">
        <f>VLOOKUP(BQ1978,Sheet2!$E$2:$I$222,3,FALSE)</f>
        <v>#N/A</v>
      </c>
      <c r="BS1978" t="e">
        <f>VLOOKUP(BQ1978,Sheet2!$E$2:$I$222,4,FALSE)</f>
        <v>#N/A</v>
      </c>
      <c r="BT1978" t="e">
        <f>VLOOKUP(BQ1978,Sheet2!$E$2:$I$222,5,FALSE)</f>
        <v>#N/A</v>
      </c>
      <c r="BU1978"/>
      <c r="BY1978" t="e">
        <f>VLOOKUP(BX1978,Sheet2!$E$2:$I$222,3,FALSE)</f>
        <v>#N/A</v>
      </c>
      <c r="BZ1978" t="e">
        <f>VLOOKUP(BX1978,Sheet2!$E$2:$I$222,4,FALSE)</f>
        <v>#N/A</v>
      </c>
      <c r="CA1978" t="e">
        <f>VLOOKUP(BX1978,Sheet2!$E$2:$I$222,5,FALSE)</f>
        <v>#N/A</v>
      </c>
      <c r="CB1978"/>
      <c r="CF1978" t="e">
        <f>VLOOKUP(CE1978,Sheet2!$E$2:$I$222,3,FALSE)</f>
        <v>#N/A</v>
      </c>
      <c r="CG1978" t="e">
        <f>VLOOKUP(CE1978,Sheet2!$E$2:$I$222,4,FALSE)</f>
        <v>#N/A</v>
      </c>
      <c r="CH1978" t="e">
        <f>VLOOKUP(CE1978,Sheet2!$E$2:$I$222,5,FALSE)</f>
        <v>#N/A</v>
      </c>
      <c r="CI1978"/>
      <c r="CM1978" t="e">
        <f>VLOOKUP(CL1978,Sheet2!$E$2:$I$222,3,FALSE)</f>
        <v>#N/A</v>
      </c>
      <c r="CN1978" t="e">
        <f>VLOOKUP(CL1978,Sheet2!$E$2:$I$222,4,FALSE)</f>
        <v>#N/A</v>
      </c>
      <c r="CO1978" t="e">
        <f>VLOOKUP(CL1978,Sheet2!$E$2:$I$222,5,FALSE)</f>
        <v>#N/A</v>
      </c>
      <c r="CP1978"/>
      <c r="CT1978" t="e">
        <f>VLOOKUP(CS1978,Sheet2!$E$2:$I$222,3,FALSE)</f>
        <v>#N/A</v>
      </c>
      <c r="CU1978" t="e">
        <f>VLOOKUP(CS1978,Sheet2!$E$2:$I$222,4,FALSE)</f>
        <v>#N/A</v>
      </c>
      <c r="CV1978" t="e">
        <f>VLOOKUP(CS1978,Sheet2!$E$2:$I$222,5,FALSE)</f>
        <v>#N/A</v>
      </c>
      <c r="CW1978"/>
      <c r="DA1978" t="e">
        <f>VLOOKUP(CZ1978,Sheet2!$E$2:$I$222,3,FALSE)</f>
        <v>#N/A</v>
      </c>
      <c r="DB1978" t="e">
        <f>VLOOKUP(CZ1978,Sheet2!$E$2:$I$222,4,FALSE)</f>
        <v>#N/A</v>
      </c>
      <c r="DC1978" t="e">
        <f>VLOOKUP(CZ1978,Sheet2!$E$2:$I$222,5,FALSE)</f>
        <v>#N/A</v>
      </c>
      <c r="DD1978"/>
      <c r="DH1978" t="e">
        <f>VLOOKUP(DG1978,Sheet2!$E$2:$I$222,3,FALSE)</f>
        <v>#N/A</v>
      </c>
      <c r="DI1978" t="e">
        <f>VLOOKUP(DG1978,Sheet2!$E$2:$I$222,4,FALSE)</f>
        <v>#N/A</v>
      </c>
      <c r="DJ1978" t="e">
        <f>VLOOKUP(DG1978,Sheet2!$E$2:$I$222,5,FALSE)</f>
        <v>#N/A</v>
      </c>
    </row>
    <row r="1979" spans="1:114" x14ac:dyDescent="0.25">
      <c r="A1979">
        <v>2053</v>
      </c>
      <c r="C1979">
        <v>15504</v>
      </c>
      <c r="D1979">
        <v>5504</v>
      </c>
      <c r="E1979">
        <v>37.735019999999999</v>
      </c>
      <c r="F1979">
        <v>-122.37947</v>
      </c>
      <c r="G1979" t="s">
        <v>1426</v>
      </c>
      <c r="H1979" t="s">
        <v>3854</v>
      </c>
      <c r="I1979" t="s">
        <v>4913</v>
      </c>
      <c r="J1979" t="s">
        <v>4947</v>
      </c>
      <c r="Q1979" t="s">
        <v>5924</v>
      </c>
      <c r="R1979">
        <v>1633</v>
      </c>
      <c r="S1979" t="s">
        <v>6269</v>
      </c>
      <c r="X1979">
        <f t="shared" si="30"/>
        <v>2</v>
      </c>
      <c r="Y1979" t="s">
        <v>6824</v>
      </c>
      <c r="Z1979" t="s">
        <v>6882</v>
      </c>
      <c r="AA1979" s="59" t="s">
        <v>6904</v>
      </c>
      <c r="AB1979" t="str">
        <f>VLOOKUP($AA1979,Sheet2!$E$2:$I$222,3,FALSE)</f>
        <v>To Hunter's Point</v>
      </c>
      <c r="AC1979" t="str">
        <f>VLOOKUP($AA1979,Sheet2!$E$2:$I$222,4,FALSE)</f>
        <v>Galvez &amp; Robinson</v>
      </c>
      <c r="AD1979" t="str">
        <f>VLOOKUP($AA1979,Sheet2!$E$2:$I$222,5,FALSE)</f>
        <v>Daily ~ 5:30am-12am</v>
      </c>
      <c r="AF1979" t="s">
        <v>6830</v>
      </c>
      <c r="AG1979" t="s">
        <v>6879</v>
      </c>
      <c r="AI1979" t="e">
        <f>VLOOKUP(AH1979,Sheet2!$E$2:$I$222,3,FALSE)</f>
        <v>#N/A</v>
      </c>
      <c r="AJ1979" t="e">
        <f>VLOOKUP(AH1979,Sheet2!$E$2:$I$222,4,FALSE)</f>
        <v>#N/A</v>
      </c>
      <c r="AK1979" t="e">
        <f>VLOOKUP(AH1979,Sheet2!$E$2:$I$222,5,FALSE)</f>
        <v>#N/A</v>
      </c>
      <c r="AL1979"/>
      <c r="AP1979" t="e">
        <f>VLOOKUP(AO1979,Sheet2!$E$2:$I$222,3,FALSE)</f>
        <v>#N/A</v>
      </c>
      <c r="AQ1979" t="e">
        <f>VLOOKUP(AO1979,Sheet2!$E$2:$I$222,4,FALSE)</f>
        <v>#N/A</v>
      </c>
      <c r="AR1979" t="e">
        <f>VLOOKUP(AO1979,Sheet2!$E$2:$I$222,5,FALSE)</f>
        <v>#N/A</v>
      </c>
      <c r="AS1979"/>
      <c r="AW1979" t="e">
        <f>VLOOKUP(AV1979,Sheet2!$E$2:$I$222,3,FALSE)</f>
        <v>#N/A</v>
      </c>
      <c r="AX1979" t="e">
        <f>VLOOKUP(AV1979,Sheet2!$E$2:$I$222,4,FALSE)</f>
        <v>#N/A</v>
      </c>
      <c r="AY1979" t="e">
        <f>VLOOKUP(AV1979,Sheet2!$E$2:$I$222,5,FALSE)</f>
        <v>#N/A</v>
      </c>
      <c r="AZ1979"/>
      <c r="BD1979" t="e">
        <f>VLOOKUP(BC1979,Sheet2!$E$2:$I$222,3,FALSE)</f>
        <v>#N/A</v>
      </c>
      <c r="BE1979" t="e">
        <f>VLOOKUP(BC1979,Sheet2!$E$2:$I$222,4,FALSE)</f>
        <v>#N/A</v>
      </c>
      <c r="BF1979" t="e">
        <f>VLOOKUP(BC1979,Sheet2!$E$2:$I$222,5,FALSE)</f>
        <v>#N/A</v>
      </c>
      <c r="BG1979"/>
      <c r="BK1979" t="e">
        <f>VLOOKUP(BJ1979,Sheet2!$E$2:$I$222,3,FALSE)</f>
        <v>#N/A</v>
      </c>
      <c r="BL1979" t="e">
        <f>VLOOKUP(BJ1979,Sheet2!$E$2:$I$222,4,FALSE)</f>
        <v>#N/A</v>
      </c>
      <c r="BM1979" t="e">
        <f>VLOOKUP(BJ1979,Sheet2!$E$2:$I$222,5,FALSE)</f>
        <v>#N/A</v>
      </c>
      <c r="BN1979"/>
      <c r="BR1979" t="e">
        <f>VLOOKUP(BQ1979,Sheet2!$E$2:$I$222,3,FALSE)</f>
        <v>#N/A</v>
      </c>
      <c r="BS1979" t="e">
        <f>VLOOKUP(BQ1979,Sheet2!$E$2:$I$222,4,FALSE)</f>
        <v>#N/A</v>
      </c>
      <c r="BT1979" t="e">
        <f>VLOOKUP(BQ1979,Sheet2!$E$2:$I$222,5,FALSE)</f>
        <v>#N/A</v>
      </c>
      <c r="BU1979"/>
      <c r="BY1979" t="e">
        <f>VLOOKUP(BX1979,Sheet2!$E$2:$I$222,3,FALSE)</f>
        <v>#N/A</v>
      </c>
      <c r="BZ1979" t="e">
        <f>VLOOKUP(BX1979,Sheet2!$E$2:$I$222,4,FALSE)</f>
        <v>#N/A</v>
      </c>
      <c r="CA1979" t="e">
        <f>VLOOKUP(BX1979,Sheet2!$E$2:$I$222,5,FALSE)</f>
        <v>#N/A</v>
      </c>
      <c r="CB1979"/>
      <c r="CF1979" t="e">
        <f>VLOOKUP(CE1979,Sheet2!$E$2:$I$222,3,FALSE)</f>
        <v>#N/A</v>
      </c>
      <c r="CG1979" t="e">
        <f>VLOOKUP(CE1979,Sheet2!$E$2:$I$222,4,FALSE)</f>
        <v>#N/A</v>
      </c>
      <c r="CH1979" t="e">
        <f>VLOOKUP(CE1979,Sheet2!$E$2:$I$222,5,FALSE)</f>
        <v>#N/A</v>
      </c>
      <c r="CI1979"/>
      <c r="CM1979" t="e">
        <f>VLOOKUP(CL1979,Sheet2!$E$2:$I$222,3,FALSE)</f>
        <v>#N/A</v>
      </c>
      <c r="CN1979" t="e">
        <f>VLOOKUP(CL1979,Sheet2!$E$2:$I$222,4,FALSE)</f>
        <v>#N/A</v>
      </c>
      <c r="CO1979" t="e">
        <f>VLOOKUP(CL1979,Sheet2!$E$2:$I$222,5,FALSE)</f>
        <v>#N/A</v>
      </c>
      <c r="CP1979"/>
      <c r="CT1979" t="e">
        <f>VLOOKUP(CS1979,Sheet2!$E$2:$I$222,3,FALSE)</f>
        <v>#N/A</v>
      </c>
      <c r="CU1979" t="e">
        <f>VLOOKUP(CS1979,Sheet2!$E$2:$I$222,4,FALSE)</f>
        <v>#N/A</v>
      </c>
      <c r="CV1979" t="e">
        <f>VLOOKUP(CS1979,Sheet2!$E$2:$I$222,5,FALSE)</f>
        <v>#N/A</v>
      </c>
      <c r="CW1979"/>
      <c r="DA1979" t="e">
        <f>VLOOKUP(CZ1979,Sheet2!$E$2:$I$222,3,FALSE)</f>
        <v>#N/A</v>
      </c>
      <c r="DB1979" t="e">
        <f>VLOOKUP(CZ1979,Sheet2!$E$2:$I$222,4,FALSE)</f>
        <v>#N/A</v>
      </c>
      <c r="DC1979" t="e">
        <f>VLOOKUP(CZ1979,Sheet2!$E$2:$I$222,5,FALSE)</f>
        <v>#N/A</v>
      </c>
      <c r="DD1979"/>
      <c r="DH1979" t="e">
        <f>VLOOKUP(DG1979,Sheet2!$E$2:$I$222,3,FALSE)</f>
        <v>#N/A</v>
      </c>
      <c r="DI1979" t="e">
        <f>VLOOKUP(DG1979,Sheet2!$E$2:$I$222,4,FALSE)</f>
        <v>#N/A</v>
      </c>
      <c r="DJ1979" t="e">
        <f>VLOOKUP(DG1979,Sheet2!$E$2:$I$222,5,FALSE)</f>
        <v>#N/A</v>
      </c>
    </row>
    <row r="1980" spans="1:114" x14ac:dyDescent="0.25">
      <c r="A1980">
        <v>2054</v>
      </c>
      <c r="C1980">
        <v>15505</v>
      </c>
      <c r="D1980">
        <v>5505</v>
      </c>
      <c r="E1980">
        <v>37.743699999999997</v>
      </c>
      <c r="F1980">
        <v>-122.38317000000001</v>
      </c>
      <c r="G1980" t="s">
        <v>1427</v>
      </c>
      <c r="H1980" t="s">
        <v>3855</v>
      </c>
      <c r="I1980" t="s">
        <v>4925</v>
      </c>
      <c r="J1980" t="s">
        <v>4947</v>
      </c>
      <c r="Q1980" t="s">
        <v>5924</v>
      </c>
      <c r="S1980" t="s">
        <v>6236</v>
      </c>
      <c r="X1980">
        <f t="shared" si="30"/>
        <v>1</v>
      </c>
      <c r="Y1980" t="s">
        <v>6810</v>
      </c>
      <c r="Z1980" t="s">
        <v>6879</v>
      </c>
      <c r="AB1980" t="e">
        <f>VLOOKUP($AA1980,Sheet2!$E$2:$I$222,3,FALSE)</f>
        <v>#N/A</v>
      </c>
      <c r="AC1980" t="e">
        <f>VLOOKUP($AA1980,Sheet2!$E$2:$I$222,4,FALSE)</f>
        <v>#N/A</v>
      </c>
      <c r="AD1980" t="e">
        <f>VLOOKUP($AA1980,Sheet2!$E$2:$I$222,5,FALSE)</f>
        <v>#N/A</v>
      </c>
      <c r="AI1980" t="e">
        <f>VLOOKUP(AH1980,Sheet2!$E$2:$I$222,3,FALSE)</f>
        <v>#N/A</v>
      </c>
      <c r="AJ1980" t="e">
        <f>VLOOKUP(AH1980,Sheet2!$E$2:$I$222,4,FALSE)</f>
        <v>#N/A</v>
      </c>
      <c r="AK1980" t="e">
        <f>VLOOKUP(AH1980,Sheet2!$E$2:$I$222,5,FALSE)</f>
        <v>#N/A</v>
      </c>
      <c r="AL1980"/>
      <c r="AP1980" t="e">
        <f>VLOOKUP(AO1980,Sheet2!$E$2:$I$222,3,FALSE)</f>
        <v>#N/A</v>
      </c>
      <c r="AQ1980" t="e">
        <f>VLOOKUP(AO1980,Sheet2!$E$2:$I$222,4,FALSE)</f>
        <v>#N/A</v>
      </c>
      <c r="AR1980" t="e">
        <f>VLOOKUP(AO1980,Sheet2!$E$2:$I$222,5,FALSE)</f>
        <v>#N/A</v>
      </c>
      <c r="AS1980"/>
      <c r="AW1980" t="e">
        <f>VLOOKUP(AV1980,Sheet2!$E$2:$I$222,3,FALSE)</f>
        <v>#N/A</v>
      </c>
      <c r="AX1980" t="e">
        <f>VLOOKUP(AV1980,Sheet2!$E$2:$I$222,4,FALSE)</f>
        <v>#N/A</v>
      </c>
      <c r="AY1980" t="e">
        <f>VLOOKUP(AV1980,Sheet2!$E$2:$I$222,5,FALSE)</f>
        <v>#N/A</v>
      </c>
      <c r="AZ1980"/>
      <c r="BD1980" t="e">
        <f>VLOOKUP(BC1980,Sheet2!$E$2:$I$222,3,FALSE)</f>
        <v>#N/A</v>
      </c>
      <c r="BE1980" t="e">
        <f>VLOOKUP(BC1980,Sheet2!$E$2:$I$222,4,FALSE)</f>
        <v>#N/A</v>
      </c>
      <c r="BF1980" t="e">
        <f>VLOOKUP(BC1980,Sheet2!$E$2:$I$222,5,FALSE)</f>
        <v>#N/A</v>
      </c>
      <c r="BG1980"/>
      <c r="BK1980" t="e">
        <f>VLOOKUP(BJ1980,Sheet2!$E$2:$I$222,3,FALSE)</f>
        <v>#N/A</v>
      </c>
      <c r="BL1980" t="e">
        <f>VLOOKUP(BJ1980,Sheet2!$E$2:$I$222,4,FALSE)</f>
        <v>#N/A</v>
      </c>
      <c r="BM1980" t="e">
        <f>VLOOKUP(BJ1980,Sheet2!$E$2:$I$222,5,FALSE)</f>
        <v>#N/A</v>
      </c>
      <c r="BN1980"/>
      <c r="BR1980" t="e">
        <f>VLOOKUP(BQ1980,Sheet2!$E$2:$I$222,3,FALSE)</f>
        <v>#N/A</v>
      </c>
      <c r="BS1980" t="e">
        <f>VLOOKUP(BQ1980,Sheet2!$E$2:$I$222,4,FALSE)</f>
        <v>#N/A</v>
      </c>
      <c r="BT1980" t="e">
        <f>VLOOKUP(BQ1980,Sheet2!$E$2:$I$222,5,FALSE)</f>
        <v>#N/A</v>
      </c>
      <c r="BU1980"/>
      <c r="BY1980" t="e">
        <f>VLOOKUP(BX1980,Sheet2!$E$2:$I$222,3,FALSE)</f>
        <v>#N/A</v>
      </c>
      <c r="BZ1980" t="e">
        <f>VLOOKUP(BX1980,Sheet2!$E$2:$I$222,4,FALSE)</f>
        <v>#N/A</v>
      </c>
      <c r="CA1980" t="e">
        <f>VLOOKUP(BX1980,Sheet2!$E$2:$I$222,5,FALSE)</f>
        <v>#N/A</v>
      </c>
      <c r="CB1980"/>
      <c r="CF1980" t="e">
        <f>VLOOKUP(CE1980,Sheet2!$E$2:$I$222,3,FALSE)</f>
        <v>#N/A</v>
      </c>
      <c r="CG1980" t="e">
        <f>VLOOKUP(CE1980,Sheet2!$E$2:$I$222,4,FALSE)</f>
        <v>#N/A</v>
      </c>
      <c r="CH1980" t="e">
        <f>VLOOKUP(CE1980,Sheet2!$E$2:$I$222,5,FALSE)</f>
        <v>#N/A</v>
      </c>
      <c r="CI1980"/>
      <c r="CM1980" t="e">
        <f>VLOOKUP(CL1980,Sheet2!$E$2:$I$222,3,FALSE)</f>
        <v>#N/A</v>
      </c>
      <c r="CN1980" t="e">
        <f>VLOOKUP(CL1980,Sheet2!$E$2:$I$222,4,FALSE)</f>
        <v>#N/A</v>
      </c>
      <c r="CO1980" t="e">
        <f>VLOOKUP(CL1980,Sheet2!$E$2:$I$222,5,FALSE)</f>
        <v>#N/A</v>
      </c>
      <c r="CP1980"/>
      <c r="CT1980" t="e">
        <f>VLOOKUP(CS1980,Sheet2!$E$2:$I$222,3,FALSE)</f>
        <v>#N/A</v>
      </c>
      <c r="CU1980" t="e">
        <f>VLOOKUP(CS1980,Sheet2!$E$2:$I$222,4,FALSE)</f>
        <v>#N/A</v>
      </c>
      <c r="CV1980" t="e">
        <f>VLOOKUP(CS1980,Sheet2!$E$2:$I$222,5,FALSE)</f>
        <v>#N/A</v>
      </c>
      <c r="CW1980"/>
      <c r="DA1980" t="e">
        <f>VLOOKUP(CZ1980,Sheet2!$E$2:$I$222,3,FALSE)</f>
        <v>#N/A</v>
      </c>
      <c r="DB1980" t="e">
        <f>VLOOKUP(CZ1980,Sheet2!$E$2:$I$222,4,FALSE)</f>
        <v>#N/A</v>
      </c>
      <c r="DC1980" t="e">
        <f>VLOOKUP(CZ1980,Sheet2!$E$2:$I$222,5,FALSE)</f>
        <v>#N/A</v>
      </c>
      <c r="DD1980"/>
      <c r="DH1980" t="e">
        <f>VLOOKUP(DG1980,Sheet2!$E$2:$I$222,3,FALSE)</f>
        <v>#N/A</v>
      </c>
      <c r="DI1980" t="e">
        <f>VLOOKUP(DG1980,Sheet2!$E$2:$I$222,4,FALSE)</f>
        <v>#N/A</v>
      </c>
      <c r="DJ1980" t="e">
        <f>VLOOKUP(DG1980,Sheet2!$E$2:$I$222,5,FALSE)</f>
        <v>#N/A</v>
      </c>
    </row>
    <row r="1981" spans="1:114" x14ac:dyDescent="0.25">
      <c r="A1981">
        <v>2055</v>
      </c>
      <c r="C1981">
        <v>15507</v>
      </c>
      <c r="D1981">
        <v>5507</v>
      </c>
      <c r="E1981">
        <v>37.742539999999998</v>
      </c>
      <c r="F1981">
        <v>-122.3837</v>
      </c>
      <c r="G1981" t="s">
        <v>1428</v>
      </c>
      <c r="H1981" t="s">
        <v>3856</v>
      </c>
      <c r="I1981" t="s">
        <v>4907</v>
      </c>
      <c r="J1981" t="s">
        <v>4947</v>
      </c>
      <c r="Q1981" t="s">
        <v>5924</v>
      </c>
      <c r="S1981" t="s">
        <v>6236</v>
      </c>
      <c r="X1981">
        <f t="shared" si="30"/>
        <v>1</v>
      </c>
      <c r="Y1981" t="s">
        <v>6810</v>
      </c>
      <c r="Z1981" t="s">
        <v>6879</v>
      </c>
      <c r="AB1981" t="e">
        <f>VLOOKUP($AA1981,Sheet2!$E$2:$I$222,3,FALSE)</f>
        <v>#N/A</v>
      </c>
      <c r="AC1981" t="e">
        <f>VLOOKUP($AA1981,Sheet2!$E$2:$I$222,4,FALSE)</f>
        <v>#N/A</v>
      </c>
      <c r="AD1981" t="e">
        <f>VLOOKUP($AA1981,Sheet2!$E$2:$I$222,5,FALSE)</f>
        <v>#N/A</v>
      </c>
      <c r="AI1981" t="e">
        <f>VLOOKUP(AH1981,Sheet2!$E$2:$I$222,3,FALSE)</f>
        <v>#N/A</v>
      </c>
      <c r="AJ1981" t="e">
        <f>VLOOKUP(AH1981,Sheet2!$E$2:$I$222,4,FALSE)</f>
        <v>#N/A</v>
      </c>
      <c r="AK1981" t="e">
        <f>VLOOKUP(AH1981,Sheet2!$E$2:$I$222,5,FALSE)</f>
        <v>#N/A</v>
      </c>
      <c r="AL1981"/>
      <c r="AP1981" t="e">
        <f>VLOOKUP(AO1981,Sheet2!$E$2:$I$222,3,FALSE)</f>
        <v>#N/A</v>
      </c>
      <c r="AQ1981" t="e">
        <f>VLOOKUP(AO1981,Sheet2!$E$2:$I$222,4,FALSE)</f>
        <v>#N/A</v>
      </c>
      <c r="AR1981" t="e">
        <f>VLOOKUP(AO1981,Sheet2!$E$2:$I$222,5,FALSE)</f>
        <v>#N/A</v>
      </c>
      <c r="AS1981"/>
      <c r="AW1981" t="e">
        <f>VLOOKUP(AV1981,Sheet2!$E$2:$I$222,3,FALSE)</f>
        <v>#N/A</v>
      </c>
      <c r="AX1981" t="e">
        <f>VLOOKUP(AV1981,Sheet2!$E$2:$I$222,4,FALSE)</f>
        <v>#N/A</v>
      </c>
      <c r="AY1981" t="e">
        <f>VLOOKUP(AV1981,Sheet2!$E$2:$I$222,5,FALSE)</f>
        <v>#N/A</v>
      </c>
      <c r="AZ1981"/>
      <c r="BD1981" t="e">
        <f>VLOOKUP(BC1981,Sheet2!$E$2:$I$222,3,FALSE)</f>
        <v>#N/A</v>
      </c>
      <c r="BE1981" t="e">
        <f>VLOOKUP(BC1981,Sheet2!$E$2:$I$222,4,FALSE)</f>
        <v>#N/A</v>
      </c>
      <c r="BF1981" t="e">
        <f>VLOOKUP(BC1981,Sheet2!$E$2:$I$222,5,FALSE)</f>
        <v>#N/A</v>
      </c>
      <c r="BG1981"/>
      <c r="BK1981" t="e">
        <f>VLOOKUP(BJ1981,Sheet2!$E$2:$I$222,3,FALSE)</f>
        <v>#N/A</v>
      </c>
      <c r="BL1981" t="e">
        <f>VLOOKUP(BJ1981,Sheet2!$E$2:$I$222,4,FALSE)</f>
        <v>#N/A</v>
      </c>
      <c r="BM1981" t="e">
        <f>VLOOKUP(BJ1981,Sheet2!$E$2:$I$222,5,FALSE)</f>
        <v>#N/A</v>
      </c>
      <c r="BN1981"/>
      <c r="BR1981" t="e">
        <f>VLOOKUP(BQ1981,Sheet2!$E$2:$I$222,3,FALSE)</f>
        <v>#N/A</v>
      </c>
      <c r="BS1981" t="e">
        <f>VLOOKUP(BQ1981,Sheet2!$E$2:$I$222,4,FALSE)</f>
        <v>#N/A</v>
      </c>
      <c r="BT1981" t="e">
        <f>VLOOKUP(BQ1981,Sheet2!$E$2:$I$222,5,FALSE)</f>
        <v>#N/A</v>
      </c>
      <c r="BU1981"/>
      <c r="BY1981" t="e">
        <f>VLOOKUP(BX1981,Sheet2!$E$2:$I$222,3,FALSE)</f>
        <v>#N/A</v>
      </c>
      <c r="BZ1981" t="e">
        <f>VLOOKUP(BX1981,Sheet2!$E$2:$I$222,4,FALSE)</f>
        <v>#N/A</v>
      </c>
      <c r="CA1981" t="e">
        <f>VLOOKUP(BX1981,Sheet2!$E$2:$I$222,5,FALSE)</f>
        <v>#N/A</v>
      </c>
      <c r="CB1981"/>
      <c r="CF1981" t="e">
        <f>VLOOKUP(CE1981,Sheet2!$E$2:$I$222,3,FALSE)</f>
        <v>#N/A</v>
      </c>
      <c r="CG1981" t="e">
        <f>VLOOKUP(CE1981,Sheet2!$E$2:$I$222,4,FALSE)</f>
        <v>#N/A</v>
      </c>
      <c r="CH1981" t="e">
        <f>VLOOKUP(CE1981,Sheet2!$E$2:$I$222,5,FALSE)</f>
        <v>#N/A</v>
      </c>
      <c r="CI1981"/>
      <c r="CM1981" t="e">
        <f>VLOOKUP(CL1981,Sheet2!$E$2:$I$222,3,FALSE)</f>
        <v>#N/A</v>
      </c>
      <c r="CN1981" t="e">
        <f>VLOOKUP(CL1981,Sheet2!$E$2:$I$222,4,FALSE)</f>
        <v>#N/A</v>
      </c>
      <c r="CO1981" t="e">
        <f>VLOOKUP(CL1981,Sheet2!$E$2:$I$222,5,FALSE)</f>
        <v>#N/A</v>
      </c>
      <c r="CP1981"/>
      <c r="CT1981" t="e">
        <f>VLOOKUP(CS1981,Sheet2!$E$2:$I$222,3,FALSE)</f>
        <v>#N/A</v>
      </c>
      <c r="CU1981" t="e">
        <f>VLOOKUP(CS1981,Sheet2!$E$2:$I$222,4,FALSE)</f>
        <v>#N/A</v>
      </c>
      <c r="CV1981" t="e">
        <f>VLOOKUP(CS1981,Sheet2!$E$2:$I$222,5,FALSE)</f>
        <v>#N/A</v>
      </c>
      <c r="CW1981"/>
      <c r="DA1981" t="e">
        <f>VLOOKUP(CZ1981,Sheet2!$E$2:$I$222,3,FALSE)</f>
        <v>#N/A</v>
      </c>
      <c r="DB1981" t="e">
        <f>VLOOKUP(CZ1981,Sheet2!$E$2:$I$222,4,FALSE)</f>
        <v>#N/A</v>
      </c>
      <c r="DC1981" t="e">
        <f>VLOOKUP(CZ1981,Sheet2!$E$2:$I$222,5,FALSE)</f>
        <v>#N/A</v>
      </c>
      <c r="DD1981"/>
      <c r="DH1981" t="e">
        <f>VLOOKUP(DG1981,Sheet2!$E$2:$I$222,3,FALSE)</f>
        <v>#N/A</v>
      </c>
      <c r="DI1981" t="e">
        <f>VLOOKUP(DG1981,Sheet2!$E$2:$I$222,4,FALSE)</f>
        <v>#N/A</v>
      </c>
      <c r="DJ1981" t="e">
        <f>VLOOKUP(DG1981,Sheet2!$E$2:$I$222,5,FALSE)</f>
        <v>#N/A</v>
      </c>
    </row>
    <row r="1982" spans="1:114" x14ac:dyDescent="0.25">
      <c r="A1982">
        <v>2056</v>
      </c>
      <c r="C1982">
        <v>15508</v>
      </c>
      <c r="D1982">
        <v>5508</v>
      </c>
      <c r="E1982">
        <v>37.742530000000002</v>
      </c>
      <c r="F1982">
        <v>-122.38393000000001</v>
      </c>
      <c r="G1982" t="s">
        <v>1428</v>
      </c>
      <c r="H1982" t="s">
        <v>3856</v>
      </c>
      <c r="I1982" t="s">
        <v>4919</v>
      </c>
      <c r="J1982" t="s">
        <v>4947</v>
      </c>
      <c r="Q1982" t="s">
        <v>5924</v>
      </c>
      <c r="S1982" t="s">
        <v>6237</v>
      </c>
      <c r="X1982">
        <f t="shared" si="30"/>
        <v>1</v>
      </c>
      <c r="Y1982" t="s">
        <v>6810</v>
      </c>
      <c r="Z1982" t="s">
        <v>6881</v>
      </c>
      <c r="AB1982" t="e">
        <f>VLOOKUP($AA1982,Sheet2!$E$2:$I$222,3,FALSE)</f>
        <v>#N/A</v>
      </c>
      <c r="AC1982" t="e">
        <f>VLOOKUP($AA1982,Sheet2!$E$2:$I$222,4,FALSE)</f>
        <v>#N/A</v>
      </c>
      <c r="AD1982" t="e">
        <f>VLOOKUP($AA1982,Sheet2!$E$2:$I$222,5,FALSE)</f>
        <v>#N/A</v>
      </c>
      <c r="AI1982" t="e">
        <f>VLOOKUP(AH1982,Sheet2!$E$2:$I$222,3,FALSE)</f>
        <v>#N/A</v>
      </c>
      <c r="AJ1982" t="e">
        <f>VLOOKUP(AH1982,Sheet2!$E$2:$I$222,4,FALSE)</f>
        <v>#N/A</v>
      </c>
      <c r="AK1982" t="e">
        <f>VLOOKUP(AH1982,Sheet2!$E$2:$I$222,5,FALSE)</f>
        <v>#N/A</v>
      </c>
      <c r="AL1982"/>
      <c r="AP1982" t="e">
        <f>VLOOKUP(AO1982,Sheet2!$E$2:$I$222,3,FALSE)</f>
        <v>#N/A</v>
      </c>
      <c r="AQ1982" t="e">
        <f>VLOOKUP(AO1982,Sheet2!$E$2:$I$222,4,FALSE)</f>
        <v>#N/A</v>
      </c>
      <c r="AR1982" t="e">
        <f>VLOOKUP(AO1982,Sheet2!$E$2:$I$222,5,FALSE)</f>
        <v>#N/A</v>
      </c>
      <c r="AS1982"/>
      <c r="AW1982" t="e">
        <f>VLOOKUP(AV1982,Sheet2!$E$2:$I$222,3,FALSE)</f>
        <v>#N/A</v>
      </c>
      <c r="AX1982" t="e">
        <f>VLOOKUP(AV1982,Sheet2!$E$2:$I$222,4,FALSE)</f>
        <v>#N/A</v>
      </c>
      <c r="AY1982" t="e">
        <f>VLOOKUP(AV1982,Sheet2!$E$2:$I$222,5,FALSE)</f>
        <v>#N/A</v>
      </c>
      <c r="AZ1982"/>
      <c r="BD1982" t="e">
        <f>VLOOKUP(BC1982,Sheet2!$E$2:$I$222,3,FALSE)</f>
        <v>#N/A</v>
      </c>
      <c r="BE1982" t="e">
        <f>VLOOKUP(BC1982,Sheet2!$E$2:$I$222,4,FALSE)</f>
        <v>#N/A</v>
      </c>
      <c r="BF1982" t="e">
        <f>VLOOKUP(BC1982,Sheet2!$E$2:$I$222,5,FALSE)</f>
        <v>#N/A</v>
      </c>
      <c r="BG1982"/>
      <c r="BK1982" t="e">
        <f>VLOOKUP(BJ1982,Sheet2!$E$2:$I$222,3,FALSE)</f>
        <v>#N/A</v>
      </c>
      <c r="BL1982" t="e">
        <f>VLOOKUP(BJ1982,Sheet2!$E$2:$I$222,4,FALSE)</f>
        <v>#N/A</v>
      </c>
      <c r="BM1982" t="e">
        <f>VLOOKUP(BJ1982,Sheet2!$E$2:$I$222,5,FALSE)</f>
        <v>#N/A</v>
      </c>
      <c r="BN1982"/>
      <c r="BR1982" t="e">
        <f>VLOOKUP(BQ1982,Sheet2!$E$2:$I$222,3,FALSE)</f>
        <v>#N/A</v>
      </c>
      <c r="BS1982" t="e">
        <f>VLOOKUP(BQ1982,Sheet2!$E$2:$I$222,4,FALSE)</f>
        <v>#N/A</v>
      </c>
      <c r="BT1982" t="e">
        <f>VLOOKUP(BQ1982,Sheet2!$E$2:$I$222,5,FALSE)</f>
        <v>#N/A</v>
      </c>
      <c r="BU1982"/>
      <c r="BY1982" t="e">
        <f>VLOOKUP(BX1982,Sheet2!$E$2:$I$222,3,FALSE)</f>
        <v>#N/A</v>
      </c>
      <c r="BZ1982" t="e">
        <f>VLOOKUP(BX1982,Sheet2!$E$2:$I$222,4,FALSE)</f>
        <v>#N/A</v>
      </c>
      <c r="CA1982" t="e">
        <f>VLOOKUP(BX1982,Sheet2!$E$2:$I$222,5,FALSE)</f>
        <v>#N/A</v>
      </c>
      <c r="CB1982"/>
      <c r="CF1982" t="e">
        <f>VLOOKUP(CE1982,Sheet2!$E$2:$I$222,3,FALSE)</f>
        <v>#N/A</v>
      </c>
      <c r="CG1982" t="e">
        <f>VLOOKUP(CE1982,Sheet2!$E$2:$I$222,4,FALSE)</f>
        <v>#N/A</v>
      </c>
      <c r="CH1982" t="e">
        <f>VLOOKUP(CE1982,Sheet2!$E$2:$I$222,5,FALSE)</f>
        <v>#N/A</v>
      </c>
      <c r="CI1982"/>
      <c r="CM1982" t="e">
        <f>VLOOKUP(CL1982,Sheet2!$E$2:$I$222,3,FALSE)</f>
        <v>#N/A</v>
      </c>
      <c r="CN1982" t="e">
        <f>VLOOKUP(CL1982,Sheet2!$E$2:$I$222,4,FALSE)</f>
        <v>#N/A</v>
      </c>
      <c r="CO1982" t="e">
        <f>VLOOKUP(CL1982,Sheet2!$E$2:$I$222,5,FALSE)</f>
        <v>#N/A</v>
      </c>
      <c r="CP1982"/>
      <c r="CT1982" t="e">
        <f>VLOOKUP(CS1982,Sheet2!$E$2:$I$222,3,FALSE)</f>
        <v>#N/A</v>
      </c>
      <c r="CU1982" t="e">
        <f>VLOOKUP(CS1982,Sheet2!$E$2:$I$222,4,FALSE)</f>
        <v>#N/A</v>
      </c>
      <c r="CV1982" t="e">
        <f>VLOOKUP(CS1982,Sheet2!$E$2:$I$222,5,FALSE)</f>
        <v>#N/A</v>
      </c>
      <c r="CW1982"/>
      <c r="DA1982" t="e">
        <f>VLOOKUP(CZ1982,Sheet2!$E$2:$I$222,3,FALSE)</f>
        <v>#N/A</v>
      </c>
      <c r="DB1982" t="e">
        <f>VLOOKUP(CZ1982,Sheet2!$E$2:$I$222,4,FALSE)</f>
        <v>#N/A</v>
      </c>
      <c r="DC1982" t="e">
        <f>VLOOKUP(CZ1982,Sheet2!$E$2:$I$222,5,FALSE)</f>
        <v>#N/A</v>
      </c>
      <c r="DD1982"/>
      <c r="DH1982" t="e">
        <f>VLOOKUP(DG1982,Sheet2!$E$2:$I$222,3,FALSE)</f>
        <v>#N/A</v>
      </c>
      <c r="DI1982" t="e">
        <f>VLOOKUP(DG1982,Sheet2!$E$2:$I$222,4,FALSE)</f>
        <v>#N/A</v>
      </c>
      <c r="DJ1982" t="e">
        <f>VLOOKUP(DG1982,Sheet2!$E$2:$I$222,5,FALSE)</f>
        <v>#N/A</v>
      </c>
    </row>
    <row r="1983" spans="1:114" x14ac:dyDescent="0.25">
      <c r="A1983">
        <v>2057</v>
      </c>
      <c r="C1983">
        <v>15509</v>
      </c>
      <c r="D1983">
        <v>5509</v>
      </c>
      <c r="E1983">
        <v>37.741059999999997</v>
      </c>
      <c r="F1983">
        <v>-122.38444</v>
      </c>
      <c r="G1983" t="s">
        <v>1429</v>
      </c>
      <c r="H1983" t="s">
        <v>3857</v>
      </c>
      <c r="I1983" t="s">
        <v>4922</v>
      </c>
      <c r="J1983" t="s">
        <v>4947</v>
      </c>
      <c r="M1983" t="s">
        <v>5109</v>
      </c>
      <c r="Q1983" t="s">
        <v>5924</v>
      </c>
      <c r="S1983" t="s">
        <v>6236</v>
      </c>
      <c r="X1983">
        <f t="shared" si="30"/>
        <v>1</v>
      </c>
      <c r="Y1983" t="s">
        <v>6810</v>
      </c>
      <c r="Z1983" t="s">
        <v>6879</v>
      </c>
      <c r="AB1983" t="e">
        <f>VLOOKUP($AA1983,Sheet2!$E$2:$I$222,3,FALSE)</f>
        <v>#N/A</v>
      </c>
      <c r="AC1983" t="e">
        <f>VLOOKUP($AA1983,Sheet2!$E$2:$I$222,4,FALSE)</f>
        <v>#N/A</v>
      </c>
      <c r="AD1983" t="e">
        <f>VLOOKUP($AA1983,Sheet2!$E$2:$I$222,5,FALSE)</f>
        <v>#N/A</v>
      </c>
      <c r="AI1983" t="e">
        <f>VLOOKUP(AH1983,Sheet2!$E$2:$I$222,3,FALSE)</f>
        <v>#N/A</v>
      </c>
      <c r="AJ1983" t="e">
        <f>VLOOKUP(AH1983,Sheet2!$E$2:$I$222,4,FALSE)</f>
        <v>#N/A</v>
      </c>
      <c r="AK1983" t="e">
        <f>VLOOKUP(AH1983,Sheet2!$E$2:$I$222,5,FALSE)</f>
        <v>#N/A</v>
      </c>
      <c r="AL1983"/>
      <c r="AP1983" t="e">
        <f>VLOOKUP(AO1983,Sheet2!$E$2:$I$222,3,FALSE)</f>
        <v>#N/A</v>
      </c>
      <c r="AQ1983" t="e">
        <f>VLOOKUP(AO1983,Sheet2!$E$2:$I$222,4,FALSE)</f>
        <v>#N/A</v>
      </c>
      <c r="AR1983" t="e">
        <f>VLOOKUP(AO1983,Sheet2!$E$2:$I$222,5,FALSE)</f>
        <v>#N/A</v>
      </c>
      <c r="AS1983"/>
      <c r="AW1983" t="e">
        <f>VLOOKUP(AV1983,Sheet2!$E$2:$I$222,3,FALSE)</f>
        <v>#N/A</v>
      </c>
      <c r="AX1983" t="e">
        <f>VLOOKUP(AV1983,Sheet2!$E$2:$I$222,4,FALSE)</f>
        <v>#N/A</v>
      </c>
      <c r="AY1983" t="e">
        <f>VLOOKUP(AV1983,Sheet2!$E$2:$I$222,5,FALSE)</f>
        <v>#N/A</v>
      </c>
      <c r="AZ1983"/>
      <c r="BD1983" t="e">
        <f>VLOOKUP(BC1983,Sheet2!$E$2:$I$222,3,FALSE)</f>
        <v>#N/A</v>
      </c>
      <c r="BE1983" t="e">
        <f>VLOOKUP(BC1983,Sheet2!$E$2:$I$222,4,FALSE)</f>
        <v>#N/A</v>
      </c>
      <c r="BF1983" t="e">
        <f>VLOOKUP(BC1983,Sheet2!$E$2:$I$222,5,FALSE)</f>
        <v>#N/A</v>
      </c>
      <c r="BG1983"/>
      <c r="BK1983" t="e">
        <f>VLOOKUP(BJ1983,Sheet2!$E$2:$I$222,3,FALSE)</f>
        <v>#N/A</v>
      </c>
      <c r="BL1983" t="e">
        <f>VLOOKUP(BJ1983,Sheet2!$E$2:$I$222,4,FALSE)</f>
        <v>#N/A</v>
      </c>
      <c r="BM1983" t="e">
        <f>VLOOKUP(BJ1983,Sheet2!$E$2:$I$222,5,FALSE)</f>
        <v>#N/A</v>
      </c>
      <c r="BN1983"/>
      <c r="BR1983" t="e">
        <f>VLOOKUP(BQ1983,Sheet2!$E$2:$I$222,3,FALSE)</f>
        <v>#N/A</v>
      </c>
      <c r="BS1983" t="e">
        <f>VLOOKUP(BQ1983,Sheet2!$E$2:$I$222,4,FALSE)</f>
        <v>#N/A</v>
      </c>
      <c r="BT1983" t="e">
        <f>VLOOKUP(BQ1983,Sheet2!$E$2:$I$222,5,FALSE)</f>
        <v>#N/A</v>
      </c>
      <c r="BU1983"/>
      <c r="BY1983" t="e">
        <f>VLOOKUP(BX1983,Sheet2!$E$2:$I$222,3,FALSE)</f>
        <v>#N/A</v>
      </c>
      <c r="BZ1983" t="e">
        <f>VLOOKUP(BX1983,Sheet2!$E$2:$I$222,4,FALSE)</f>
        <v>#N/A</v>
      </c>
      <c r="CA1983" t="e">
        <f>VLOOKUP(BX1983,Sheet2!$E$2:$I$222,5,FALSE)</f>
        <v>#N/A</v>
      </c>
      <c r="CB1983"/>
      <c r="CF1983" t="e">
        <f>VLOOKUP(CE1983,Sheet2!$E$2:$I$222,3,FALSE)</f>
        <v>#N/A</v>
      </c>
      <c r="CG1983" t="e">
        <f>VLOOKUP(CE1983,Sheet2!$E$2:$I$222,4,FALSE)</f>
        <v>#N/A</v>
      </c>
      <c r="CH1983" t="e">
        <f>VLOOKUP(CE1983,Sheet2!$E$2:$I$222,5,FALSE)</f>
        <v>#N/A</v>
      </c>
      <c r="CI1983"/>
      <c r="CM1983" t="e">
        <f>VLOOKUP(CL1983,Sheet2!$E$2:$I$222,3,FALSE)</f>
        <v>#N/A</v>
      </c>
      <c r="CN1983" t="e">
        <f>VLOOKUP(CL1983,Sheet2!$E$2:$I$222,4,FALSE)</f>
        <v>#N/A</v>
      </c>
      <c r="CO1983" t="e">
        <f>VLOOKUP(CL1983,Sheet2!$E$2:$I$222,5,FALSE)</f>
        <v>#N/A</v>
      </c>
      <c r="CP1983"/>
      <c r="CT1983" t="e">
        <f>VLOOKUP(CS1983,Sheet2!$E$2:$I$222,3,FALSE)</f>
        <v>#N/A</v>
      </c>
      <c r="CU1983" t="e">
        <f>VLOOKUP(CS1983,Sheet2!$E$2:$I$222,4,FALSE)</f>
        <v>#N/A</v>
      </c>
      <c r="CV1983" t="e">
        <f>VLOOKUP(CS1983,Sheet2!$E$2:$I$222,5,FALSE)</f>
        <v>#N/A</v>
      </c>
      <c r="CW1983"/>
      <c r="DA1983" t="e">
        <f>VLOOKUP(CZ1983,Sheet2!$E$2:$I$222,3,FALSE)</f>
        <v>#N/A</v>
      </c>
      <c r="DB1983" t="e">
        <f>VLOOKUP(CZ1983,Sheet2!$E$2:$I$222,4,FALSE)</f>
        <v>#N/A</v>
      </c>
      <c r="DC1983" t="e">
        <f>VLOOKUP(CZ1983,Sheet2!$E$2:$I$222,5,FALSE)</f>
        <v>#N/A</v>
      </c>
      <c r="DD1983"/>
      <c r="DH1983" t="e">
        <f>VLOOKUP(DG1983,Sheet2!$E$2:$I$222,3,FALSE)</f>
        <v>#N/A</v>
      </c>
      <c r="DI1983" t="e">
        <f>VLOOKUP(DG1983,Sheet2!$E$2:$I$222,4,FALSE)</f>
        <v>#N/A</v>
      </c>
      <c r="DJ1983" t="e">
        <f>VLOOKUP(DG1983,Sheet2!$E$2:$I$222,5,FALSE)</f>
        <v>#N/A</v>
      </c>
    </row>
    <row r="1984" spans="1:114" x14ac:dyDescent="0.25">
      <c r="A1984">
        <v>2058</v>
      </c>
      <c r="C1984">
        <v>15510</v>
      </c>
      <c r="D1984">
        <v>5510</v>
      </c>
      <c r="E1984">
        <v>37.741129999999998</v>
      </c>
      <c r="F1984">
        <v>-122.38464</v>
      </c>
      <c r="G1984" t="s">
        <v>1429</v>
      </c>
      <c r="H1984" t="s">
        <v>3857</v>
      </c>
      <c r="I1984" t="s">
        <v>4924</v>
      </c>
      <c r="J1984" t="s">
        <v>4947</v>
      </c>
      <c r="M1984" t="s">
        <v>5109</v>
      </c>
      <c r="Q1984" t="s">
        <v>5924</v>
      </c>
      <c r="S1984" t="s">
        <v>6237</v>
      </c>
      <c r="X1984">
        <f t="shared" si="30"/>
        <v>1</v>
      </c>
      <c r="Y1984" t="s">
        <v>6810</v>
      </c>
      <c r="Z1984" t="s">
        <v>6881</v>
      </c>
      <c r="AB1984" t="e">
        <f>VLOOKUP($AA1984,Sheet2!$E$2:$I$222,3,FALSE)</f>
        <v>#N/A</v>
      </c>
      <c r="AC1984" t="e">
        <f>VLOOKUP($AA1984,Sheet2!$E$2:$I$222,4,FALSE)</f>
        <v>#N/A</v>
      </c>
      <c r="AD1984" t="e">
        <f>VLOOKUP($AA1984,Sheet2!$E$2:$I$222,5,FALSE)</f>
        <v>#N/A</v>
      </c>
      <c r="AI1984" t="e">
        <f>VLOOKUP(AH1984,Sheet2!$E$2:$I$222,3,FALSE)</f>
        <v>#N/A</v>
      </c>
      <c r="AJ1984" t="e">
        <f>VLOOKUP(AH1984,Sheet2!$E$2:$I$222,4,FALSE)</f>
        <v>#N/A</v>
      </c>
      <c r="AK1984" t="e">
        <f>VLOOKUP(AH1984,Sheet2!$E$2:$I$222,5,FALSE)</f>
        <v>#N/A</v>
      </c>
      <c r="AL1984"/>
      <c r="AP1984" t="e">
        <f>VLOOKUP(AO1984,Sheet2!$E$2:$I$222,3,FALSE)</f>
        <v>#N/A</v>
      </c>
      <c r="AQ1984" t="e">
        <f>VLOOKUP(AO1984,Sheet2!$E$2:$I$222,4,FALSE)</f>
        <v>#N/A</v>
      </c>
      <c r="AR1984" t="e">
        <f>VLOOKUP(AO1984,Sheet2!$E$2:$I$222,5,FALSE)</f>
        <v>#N/A</v>
      </c>
      <c r="AS1984"/>
      <c r="AW1984" t="e">
        <f>VLOOKUP(AV1984,Sheet2!$E$2:$I$222,3,FALSE)</f>
        <v>#N/A</v>
      </c>
      <c r="AX1984" t="e">
        <f>VLOOKUP(AV1984,Sheet2!$E$2:$I$222,4,FALSE)</f>
        <v>#N/A</v>
      </c>
      <c r="AY1984" t="e">
        <f>VLOOKUP(AV1984,Sheet2!$E$2:$I$222,5,FALSE)</f>
        <v>#N/A</v>
      </c>
      <c r="AZ1984"/>
      <c r="BD1984" t="e">
        <f>VLOOKUP(BC1984,Sheet2!$E$2:$I$222,3,FALSE)</f>
        <v>#N/A</v>
      </c>
      <c r="BE1984" t="e">
        <f>VLOOKUP(BC1984,Sheet2!$E$2:$I$222,4,FALSE)</f>
        <v>#N/A</v>
      </c>
      <c r="BF1984" t="e">
        <f>VLOOKUP(BC1984,Sheet2!$E$2:$I$222,5,FALSE)</f>
        <v>#N/A</v>
      </c>
      <c r="BG1984"/>
      <c r="BK1984" t="e">
        <f>VLOOKUP(BJ1984,Sheet2!$E$2:$I$222,3,FALSE)</f>
        <v>#N/A</v>
      </c>
      <c r="BL1984" t="e">
        <f>VLOOKUP(BJ1984,Sheet2!$E$2:$I$222,4,FALSE)</f>
        <v>#N/A</v>
      </c>
      <c r="BM1984" t="e">
        <f>VLOOKUP(BJ1984,Sheet2!$E$2:$I$222,5,FALSE)</f>
        <v>#N/A</v>
      </c>
      <c r="BN1984"/>
      <c r="BR1984" t="e">
        <f>VLOOKUP(BQ1984,Sheet2!$E$2:$I$222,3,FALSE)</f>
        <v>#N/A</v>
      </c>
      <c r="BS1984" t="e">
        <f>VLOOKUP(BQ1984,Sheet2!$E$2:$I$222,4,FALSE)</f>
        <v>#N/A</v>
      </c>
      <c r="BT1984" t="e">
        <f>VLOOKUP(BQ1984,Sheet2!$E$2:$I$222,5,FALSE)</f>
        <v>#N/A</v>
      </c>
      <c r="BU1984"/>
      <c r="BY1984" t="e">
        <f>VLOOKUP(BX1984,Sheet2!$E$2:$I$222,3,FALSE)</f>
        <v>#N/A</v>
      </c>
      <c r="BZ1984" t="e">
        <f>VLOOKUP(BX1984,Sheet2!$E$2:$I$222,4,FALSE)</f>
        <v>#N/A</v>
      </c>
      <c r="CA1984" t="e">
        <f>VLOOKUP(BX1984,Sheet2!$E$2:$I$222,5,FALSE)</f>
        <v>#N/A</v>
      </c>
      <c r="CB1984"/>
      <c r="CF1984" t="e">
        <f>VLOOKUP(CE1984,Sheet2!$E$2:$I$222,3,FALSE)</f>
        <v>#N/A</v>
      </c>
      <c r="CG1984" t="e">
        <f>VLOOKUP(CE1984,Sheet2!$E$2:$I$222,4,FALSE)</f>
        <v>#N/A</v>
      </c>
      <c r="CH1984" t="e">
        <f>VLOOKUP(CE1984,Sheet2!$E$2:$I$222,5,FALSE)</f>
        <v>#N/A</v>
      </c>
      <c r="CI1984"/>
      <c r="CM1984" t="e">
        <f>VLOOKUP(CL1984,Sheet2!$E$2:$I$222,3,FALSE)</f>
        <v>#N/A</v>
      </c>
      <c r="CN1984" t="e">
        <f>VLOOKUP(CL1984,Sheet2!$E$2:$I$222,4,FALSE)</f>
        <v>#N/A</v>
      </c>
      <c r="CO1984" t="e">
        <f>VLOOKUP(CL1984,Sheet2!$E$2:$I$222,5,FALSE)</f>
        <v>#N/A</v>
      </c>
      <c r="CP1984"/>
      <c r="CT1984" t="e">
        <f>VLOOKUP(CS1984,Sheet2!$E$2:$I$222,3,FALSE)</f>
        <v>#N/A</v>
      </c>
      <c r="CU1984" t="e">
        <f>VLOOKUP(CS1984,Sheet2!$E$2:$I$222,4,FALSE)</f>
        <v>#N/A</v>
      </c>
      <c r="CV1984" t="e">
        <f>VLOOKUP(CS1984,Sheet2!$E$2:$I$222,5,FALSE)</f>
        <v>#N/A</v>
      </c>
      <c r="CW1984"/>
      <c r="DA1984" t="e">
        <f>VLOOKUP(CZ1984,Sheet2!$E$2:$I$222,3,FALSE)</f>
        <v>#N/A</v>
      </c>
      <c r="DB1984" t="e">
        <f>VLOOKUP(CZ1984,Sheet2!$E$2:$I$222,4,FALSE)</f>
        <v>#N/A</v>
      </c>
      <c r="DC1984" t="e">
        <f>VLOOKUP(CZ1984,Sheet2!$E$2:$I$222,5,FALSE)</f>
        <v>#N/A</v>
      </c>
      <c r="DD1984"/>
      <c r="DH1984" t="e">
        <f>VLOOKUP(DG1984,Sheet2!$E$2:$I$222,3,FALSE)</f>
        <v>#N/A</v>
      </c>
      <c r="DI1984" t="e">
        <f>VLOOKUP(DG1984,Sheet2!$E$2:$I$222,4,FALSE)</f>
        <v>#N/A</v>
      </c>
      <c r="DJ1984" t="e">
        <f>VLOOKUP(DG1984,Sheet2!$E$2:$I$222,5,FALSE)</f>
        <v>#N/A</v>
      </c>
    </row>
    <row r="1985" spans="1:114" x14ac:dyDescent="0.25">
      <c r="A1985">
        <v>2059</v>
      </c>
      <c r="C1985">
        <v>15511</v>
      </c>
      <c r="D1985">
        <v>5511</v>
      </c>
      <c r="E1985">
        <v>37.782119999999999</v>
      </c>
      <c r="F1985">
        <v>-122.50557000000001</v>
      </c>
      <c r="G1985" t="s">
        <v>1430</v>
      </c>
      <c r="H1985" t="s">
        <v>3858</v>
      </c>
      <c r="I1985" t="s">
        <v>4924</v>
      </c>
      <c r="J1985" t="s">
        <v>4955</v>
      </c>
      <c r="K1985" t="s">
        <v>5065</v>
      </c>
      <c r="M1985" t="s">
        <v>5109</v>
      </c>
      <c r="Q1985" t="s">
        <v>5924</v>
      </c>
      <c r="S1985" t="s">
        <v>6118</v>
      </c>
      <c r="T1985" t="s">
        <v>6748</v>
      </c>
      <c r="X1985">
        <f t="shared" si="30"/>
        <v>2</v>
      </c>
      <c r="Y1985" t="s">
        <v>6849</v>
      </c>
      <c r="Z1985" t="s">
        <v>6879</v>
      </c>
      <c r="AB1985" t="e">
        <f>VLOOKUP($AA1985,Sheet2!$E$2:$I$222,3,FALSE)</f>
        <v>#N/A</v>
      </c>
      <c r="AC1985" t="e">
        <f>VLOOKUP($AA1985,Sheet2!$E$2:$I$222,4,FALSE)</f>
        <v>#N/A</v>
      </c>
      <c r="AD1985" t="e">
        <f>VLOOKUP($AA1985,Sheet2!$E$2:$I$222,5,FALSE)</f>
        <v>#N/A</v>
      </c>
      <c r="AF1985" t="s">
        <v>6849</v>
      </c>
      <c r="AG1985" t="s">
        <v>6881</v>
      </c>
      <c r="AI1985" t="e">
        <f>VLOOKUP(AH1985,Sheet2!$E$2:$I$222,3,FALSE)</f>
        <v>#N/A</v>
      </c>
      <c r="AJ1985" t="e">
        <f>VLOOKUP(AH1985,Sheet2!$E$2:$I$222,4,FALSE)</f>
        <v>#N/A</v>
      </c>
      <c r="AK1985" t="e">
        <f>VLOOKUP(AH1985,Sheet2!$E$2:$I$222,5,FALSE)</f>
        <v>#N/A</v>
      </c>
      <c r="AL1985"/>
      <c r="AP1985" t="e">
        <f>VLOOKUP(AO1985,Sheet2!$E$2:$I$222,3,FALSE)</f>
        <v>#N/A</v>
      </c>
      <c r="AQ1985" t="e">
        <f>VLOOKUP(AO1985,Sheet2!$E$2:$I$222,4,FALSE)</f>
        <v>#N/A</v>
      </c>
      <c r="AR1985" t="e">
        <f>VLOOKUP(AO1985,Sheet2!$E$2:$I$222,5,FALSE)</f>
        <v>#N/A</v>
      </c>
      <c r="AS1985"/>
      <c r="AW1985" t="e">
        <f>VLOOKUP(AV1985,Sheet2!$E$2:$I$222,3,FALSE)</f>
        <v>#N/A</v>
      </c>
      <c r="AX1985" t="e">
        <f>VLOOKUP(AV1985,Sheet2!$E$2:$I$222,4,FALSE)</f>
        <v>#N/A</v>
      </c>
      <c r="AY1985" t="e">
        <f>VLOOKUP(AV1985,Sheet2!$E$2:$I$222,5,FALSE)</f>
        <v>#N/A</v>
      </c>
      <c r="AZ1985"/>
      <c r="BD1985" t="e">
        <f>VLOOKUP(BC1985,Sheet2!$E$2:$I$222,3,FALSE)</f>
        <v>#N/A</v>
      </c>
      <c r="BE1985" t="e">
        <f>VLOOKUP(BC1985,Sheet2!$E$2:$I$222,4,FALSE)</f>
        <v>#N/A</v>
      </c>
      <c r="BF1985" t="e">
        <f>VLOOKUP(BC1985,Sheet2!$E$2:$I$222,5,FALSE)</f>
        <v>#N/A</v>
      </c>
      <c r="BG1985"/>
      <c r="BK1985" t="e">
        <f>VLOOKUP(BJ1985,Sheet2!$E$2:$I$222,3,FALSE)</f>
        <v>#N/A</v>
      </c>
      <c r="BL1985" t="e">
        <f>VLOOKUP(BJ1985,Sheet2!$E$2:$I$222,4,FALSE)</f>
        <v>#N/A</v>
      </c>
      <c r="BM1985" t="e">
        <f>VLOOKUP(BJ1985,Sheet2!$E$2:$I$222,5,FALSE)</f>
        <v>#N/A</v>
      </c>
      <c r="BN1985"/>
      <c r="BR1985" t="e">
        <f>VLOOKUP(BQ1985,Sheet2!$E$2:$I$222,3,FALSE)</f>
        <v>#N/A</v>
      </c>
      <c r="BS1985" t="e">
        <f>VLOOKUP(BQ1985,Sheet2!$E$2:$I$222,4,FALSE)</f>
        <v>#N/A</v>
      </c>
      <c r="BT1985" t="e">
        <f>VLOOKUP(BQ1985,Sheet2!$E$2:$I$222,5,FALSE)</f>
        <v>#N/A</v>
      </c>
      <c r="BU1985"/>
      <c r="BY1985" t="e">
        <f>VLOOKUP(BX1985,Sheet2!$E$2:$I$222,3,FALSE)</f>
        <v>#N/A</v>
      </c>
      <c r="BZ1985" t="e">
        <f>VLOOKUP(BX1985,Sheet2!$E$2:$I$222,4,FALSE)</f>
        <v>#N/A</v>
      </c>
      <c r="CA1985" t="e">
        <f>VLOOKUP(BX1985,Sheet2!$E$2:$I$222,5,FALSE)</f>
        <v>#N/A</v>
      </c>
      <c r="CB1985"/>
      <c r="CF1985" t="e">
        <f>VLOOKUP(CE1985,Sheet2!$E$2:$I$222,3,FALSE)</f>
        <v>#N/A</v>
      </c>
      <c r="CG1985" t="e">
        <f>VLOOKUP(CE1985,Sheet2!$E$2:$I$222,4,FALSE)</f>
        <v>#N/A</v>
      </c>
      <c r="CH1985" t="e">
        <f>VLOOKUP(CE1985,Sheet2!$E$2:$I$222,5,FALSE)</f>
        <v>#N/A</v>
      </c>
      <c r="CI1985"/>
      <c r="CM1985" t="e">
        <f>VLOOKUP(CL1985,Sheet2!$E$2:$I$222,3,FALSE)</f>
        <v>#N/A</v>
      </c>
      <c r="CN1985" t="e">
        <f>VLOOKUP(CL1985,Sheet2!$E$2:$I$222,4,FALSE)</f>
        <v>#N/A</v>
      </c>
      <c r="CO1985" t="e">
        <f>VLOOKUP(CL1985,Sheet2!$E$2:$I$222,5,FALSE)</f>
        <v>#N/A</v>
      </c>
      <c r="CP1985"/>
      <c r="CT1985" t="e">
        <f>VLOOKUP(CS1985,Sheet2!$E$2:$I$222,3,FALSE)</f>
        <v>#N/A</v>
      </c>
      <c r="CU1985" t="e">
        <f>VLOOKUP(CS1985,Sheet2!$E$2:$I$222,4,FALSE)</f>
        <v>#N/A</v>
      </c>
      <c r="CV1985" t="e">
        <f>VLOOKUP(CS1985,Sheet2!$E$2:$I$222,5,FALSE)</f>
        <v>#N/A</v>
      </c>
      <c r="CW1985"/>
      <c r="DA1985" t="e">
        <f>VLOOKUP(CZ1985,Sheet2!$E$2:$I$222,3,FALSE)</f>
        <v>#N/A</v>
      </c>
      <c r="DB1985" t="e">
        <f>VLOOKUP(CZ1985,Sheet2!$E$2:$I$222,4,FALSE)</f>
        <v>#N/A</v>
      </c>
      <c r="DC1985" t="e">
        <f>VLOOKUP(CZ1985,Sheet2!$E$2:$I$222,5,FALSE)</f>
        <v>#N/A</v>
      </c>
      <c r="DD1985"/>
      <c r="DH1985" t="e">
        <f>VLOOKUP(DG1985,Sheet2!$E$2:$I$222,3,FALSE)</f>
        <v>#N/A</v>
      </c>
      <c r="DI1985" t="e">
        <f>VLOOKUP(DG1985,Sheet2!$E$2:$I$222,4,FALSE)</f>
        <v>#N/A</v>
      </c>
      <c r="DJ1985" t="e">
        <f>VLOOKUP(DG1985,Sheet2!$E$2:$I$222,5,FALSE)</f>
        <v>#N/A</v>
      </c>
    </row>
    <row r="1986" spans="1:114" x14ac:dyDescent="0.25">
      <c r="A1986">
        <v>2060</v>
      </c>
      <c r="C1986">
        <v>15513</v>
      </c>
      <c r="D1986">
        <v>5513</v>
      </c>
      <c r="E1986">
        <v>37.737740000000002</v>
      </c>
      <c r="F1986">
        <v>-122.46142999999999</v>
      </c>
      <c r="G1986" t="s">
        <v>1431</v>
      </c>
      <c r="H1986" t="s">
        <v>3859</v>
      </c>
      <c r="I1986" t="s">
        <v>4913</v>
      </c>
      <c r="J1986" t="s">
        <v>4947</v>
      </c>
      <c r="Q1986" t="s">
        <v>5924</v>
      </c>
      <c r="S1986" t="s">
        <v>6174</v>
      </c>
      <c r="X1986">
        <f t="shared" ref="X1986:X2049" si="31">COUNTA(Y1986,AF1986,AM1986,AT1986,BA1986,BH1986,BO1986,BV1986,CC1986,CJ1986,CQ1986,CX1986,DE1986)</f>
        <v>1</v>
      </c>
      <c r="Y1986" t="s">
        <v>6834</v>
      </c>
      <c r="Z1986" t="s">
        <v>6881</v>
      </c>
      <c r="AB1986" t="e">
        <f>VLOOKUP($AA1986,Sheet2!$E$2:$I$222,3,FALSE)</f>
        <v>#N/A</v>
      </c>
      <c r="AC1986" t="e">
        <f>VLOOKUP($AA1986,Sheet2!$E$2:$I$222,4,FALSE)</f>
        <v>#N/A</v>
      </c>
      <c r="AD1986" t="e">
        <f>VLOOKUP($AA1986,Sheet2!$E$2:$I$222,5,FALSE)</f>
        <v>#N/A</v>
      </c>
      <c r="AI1986" t="e">
        <f>VLOOKUP(AH1986,Sheet2!$E$2:$I$222,3,FALSE)</f>
        <v>#N/A</v>
      </c>
      <c r="AJ1986" t="e">
        <f>VLOOKUP(AH1986,Sheet2!$E$2:$I$222,4,FALSE)</f>
        <v>#N/A</v>
      </c>
      <c r="AK1986" t="e">
        <f>VLOOKUP(AH1986,Sheet2!$E$2:$I$222,5,FALSE)</f>
        <v>#N/A</v>
      </c>
      <c r="AL1986"/>
      <c r="AP1986" t="e">
        <f>VLOOKUP(AO1986,Sheet2!$E$2:$I$222,3,FALSE)</f>
        <v>#N/A</v>
      </c>
      <c r="AQ1986" t="e">
        <f>VLOOKUP(AO1986,Sheet2!$E$2:$I$222,4,FALSE)</f>
        <v>#N/A</v>
      </c>
      <c r="AR1986" t="e">
        <f>VLOOKUP(AO1986,Sheet2!$E$2:$I$222,5,FALSE)</f>
        <v>#N/A</v>
      </c>
      <c r="AS1986"/>
      <c r="AW1986" t="e">
        <f>VLOOKUP(AV1986,Sheet2!$E$2:$I$222,3,FALSE)</f>
        <v>#N/A</v>
      </c>
      <c r="AX1986" t="e">
        <f>VLOOKUP(AV1986,Sheet2!$E$2:$I$222,4,FALSE)</f>
        <v>#N/A</v>
      </c>
      <c r="AY1986" t="e">
        <f>VLOOKUP(AV1986,Sheet2!$E$2:$I$222,5,FALSE)</f>
        <v>#N/A</v>
      </c>
      <c r="AZ1986"/>
      <c r="BD1986" t="e">
        <f>VLOOKUP(BC1986,Sheet2!$E$2:$I$222,3,FALSE)</f>
        <v>#N/A</v>
      </c>
      <c r="BE1986" t="e">
        <f>VLOOKUP(BC1986,Sheet2!$E$2:$I$222,4,FALSE)</f>
        <v>#N/A</v>
      </c>
      <c r="BF1986" t="e">
        <f>VLOOKUP(BC1986,Sheet2!$E$2:$I$222,5,FALSE)</f>
        <v>#N/A</v>
      </c>
      <c r="BG1986"/>
      <c r="BK1986" t="e">
        <f>VLOOKUP(BJ1986,Sheet2!$E$2:$I$222,3,FALSE)</f>
        <v>#N/A</v>
      </c>
      <c r="BL1986" t="e">
        <f>VLOOKUP(BJ1986,Sheet2!$E$2:$I$222,4,FALSE)</f>
        <v>#N/A</v>
      </c>
      <c r="BM1986" t="e">
        <f>VLOOKUP(BJ1986,Sheet2!$E$2:$I$222,5,FALSE)</f>
        <v>#N/A</v>
      </c>
      <c r="BN1986"/>
      <c r="BR1986" t="e">
        <f>VLOOKUP(BQ1986,Sheet2!$E$2:$I$222,3,FALSE)</f>
        <v>#N/A</v>
      </c>
      <c r="BS1986" t="e">
        <f>VLOOKUP(BQ1986,Sheet2!$E$2:$I$222,4,FALSE)</f>
        <v>#N/A</v>
      </c>
      <c r="BT1986" t="e">
        <f>VLOOKUP(BQ1986,Sheet2!$E$2:$I$222,5,FALSE)</f>
        <v>#N/A</v>
      </c>
      <c r="BU1986"/>
      <c r="BY1986" t="e">
        <f>VLOOKUP(BX1986,Sheet2!$E$2:$I$222,3,FALSE)</f>
        <v>#N/A</v>
      </c>
      <c r="BZ1986" t="e">
        <f>VLOOKUP(BX1986,Sheet2!$E$2:$I$222,4,FALSE)</f>
        <v>#N/A</v>
      </c>
      <c r="CA1986" t="e">
        <f>VLOOKUP(BX1986,Sheet2!$E$2:$I$222,5,FALSE)</f>
        <v>#N/A</v>
      </c>
      <c r="CB1986"/>
      <c r="CF1986" t="e">
        <f>VLOOKUP(CE1986,Sheet2!$E$2:$I$222,3,FALSE)</f>
        <v>#N/A</v>
      </c>
      <c r="CG1986" t="e">
        <f>VLOOKUP(CE1986,Sheet2!$E$2:$I$222,4,FALSE)</f>
        <v>#N/A</v>
      </c>
      <c r="CH1986" t="e">
        <f>VLOOKUP(CE1986,Sheet2!$E$2:$I$222,5,FALSE)</f>
        <v>#N/A</v>
      </c>
      <c r="CI1986"/>
      <c r="CM1986" t="e">
        <f>VLOOKUP(CL1986,Sheet2!$E$2:$I$222,3,FALSE)</f>
        <v>#N/A</v>
      </c>
      <c r="CN1986" t="e">
        <f>VLOOKUP(CL1986,Sheet2!$E$2:$I$222,4,FALSE)</f>
        <v>#N/A</v>
      </c>
      <c r="CO1986" t="e">
        <f>VLOOKUP(CL1986,Sheet2!$E$2:$I$222,5,FALSE)</f>
        <v>#N/A</v>
      </c>
      <c r="CP1986"/>
      <c r="CT1986" t="e">
        <f>VLOOKUP(CS1986,Sheet2!$E$2:$I$222,3,FALSE)</f>
        <v>#N/A</v>
      </c>
      <c r="CU1986" t="e">
        <f>VLOOKUP(CS1986,Sheet2!$E$2:$I$222,4,FALSE)</f>
        <v>#N/A</v>
      </c>
      <c r="CV1986" t="e">
        <f>VLOOKUP(CS1986,Sheet2!$E$2:$I$222,5,FALSE)</f>
        <v>#N/A</v>
      </c>
      <c r="CW1986"/>
      <c r="DA1986" t="e">
        <f>VLOOKUP(CZ1986,Sheet2!$E$2:$I$222,3,FALSE)</f>
        <v>#N/A</v>
      </c>
      <c r="DB1986" t="e">
        <f>VLOOKUP(CZ1986,Sheet2!$E$2:$I$222,4,FALSE)</f>
        <v>#N/A</v>
      </c>
      <c r="DC1986" t="e">
        <f>VLOOKUP(CZ1986,Sheet2!$E$2:$I$222,5,FALSE)</f>
        <v>#N/A</v>
      </c>
      <c r="DD1986"/>
      <c r="DH1986" t="e">
        <f>VLOOKUP(DG1986,Sheet2!$E$2:$I$222,3,FALSE)</f>
        <v>#N/A</v>
      </c>
      <c r="DI1986" t="e">
        <f>VLOOKUP(DG1986,Sheet2!$E$2:$I$222,4,FALSE)</f>
        <v>#N/A</v>
      </c>
      <c r="DJ1986" t="e">
        <f>VLOOKUP(DG1986,Sheet2!$E$2:$I$222,5,FALSE)</f>
        <v>#N/A</v>
      </c>
    </row>
    <row r="1987" spans="1:114" x14ac:dyDescent="0.25">
      <c r="A1987">
        <v>2061</v>
      </c>
      <c r="C1987">
        <v>15514</v>
      </c>
      <c r="D1987">
        <v>5514</v>
      </c>
      <c r="E1987">
        <v>37.737870000000001</v>
      </c>
      <c r="F1987">
        <v>-122.46132</v>
      </c>
      <c r="G1987" t="s">
        <v>1432</v>
      </c>
      <c r="H1987" t="s">
        <v>3860</v>
      </c>
      <c r="I1987" t="s">
        <v>4908</v>
      </c>
      <c r="J1987" t="s">
        <v>4947</v>
      </c>
      <c r="Q1987" t="s">
        <v>5924</v>
      </c>
      <c r="S1987" t="s">
        <v>6150</v>
      </c>
      <c r="X1987">
        <f t="shared" si="31"/>
        <v>1</v>
      </c>
      <c r="Y1987" t="s">
        <v>6834</v>
      </c>
      <c r="Z1987" t="s">
        <v>6879</v>
      </c>
      <c r="AB1987" t="e">
        <f>VLOOKUP($AA1987,Sheet2!$E$2:$I$222,3,FALSE)</f>
        <v>#N/A</v>
      </c>
      <c r="AC1987" t="e">
        <f>VLOOKUP($AA1987,Sheet2!$E$2:$I$222,4,FALSE)</f>
        <v>#N/A</v>
      </c>
      <c r="AD1987" t="e">
        <f>VLOOKUP($AA1987,Sheet2!$E$2:$I$222,5,FALSE)</f>
        <v>#N/A</v>
      </c>
      <c r="AI1987" t="e">
        <f>VLOOKUP(AH1987,Sheet2!$E$2:$I$222,3,FALSE)</f>
        <v>#N/A</v>
      </c>
      <c r="AJ1987" t="e">
        <f>VLOOKUP(AH1987,Sheet2!$E$2:$I$222,4,FALSE)</f>
        <v>#N/A</v>
      </c>
      <c r="AK1987" t="e">
        <f>VLOOKUP(AH1987,Sheet2!$E$2:$I$222,5,FALSE)</f>
        <v>#N/A</v>
      </c>
      <c r="AL1987"/>
      <c r="AP1987" t="e">
        <f>VLOOKUP(AO1987,Sheet2!$E$2:$I$222,3,FALSE)</f>
        <v>#N/A</v>
      </c>
      <c r="AQ1987" t="e">
        <f>VLOOKUP(AO1987,Sheet2!$E$2:$I$222,4,FALSE)</f>
        <v>#N/A</v>
      </c>
      <c r="AR1987" t="e">
        <f>VLOOKUP(AO1987,Sheet2!$E$2:$I$222,5,FALSE)</f>
        <v>#N/A</v>
      </c>
      <c r="AS1987"/>
      <c r="AW1987" t="e">
        <f>VLOOKUP(AV1987,Sheet2!$E$2:$I$222,3,FALSE)</f>
        <v>#N/A</v>
      </c>
      <c r="AX1987" t="e">
        <f>VLOOKUP(AV1987,Sheet2!$E$2:$I$222,4,FALSE)</f>
        <v>#N/A</v>
      </c>
      <c r="AY1987" t="e">
        <f>VLOOKUP(AV1987,Sheet2!$E$2:$I$222,5,FALSE)</f>
        <v>#N/A</v>
      </c>
      <c r="AZ1987"/>
      <c r="BD1987" t="e">
        <f>VLOOKUP(BC1987,Sheet2!$E$2:$I$222,3,FALSE)</f>
        <v>#N/A</v>
      </c>
      <c r="BE1987" t="e">
        <f>VLOOKUP(BC1987,Sheet2!$E$2:$I$222,4,FALSE)</f>
        <v>#N/A</v>
      </c>
      <c r="BF1987" t="e">
        <f>VLOOKUP(BC1987,Sheet2!$E$2:$I$222,5,FALSE)</f>
        <v>#N/A</v>
      </c>
      <c r="BG1987"/>
      <c r="BK1987" t="e">
        <f>VLOOKUP(BJ1987,Sheet2!$E$2:$I$222,3,FALSE)</f>
        <v>#N/A</v>
      </c>
      <c r="BL1987" t="e">
        <f>VLOOKUP(BJ1987,Sheet2!$E$2:$I$222,4,FALSE)</f>
        <v>#N/A</v>
      </c>
      <c r="BM1987" t="e">
        <f>VLOOKUP(BJ1987,Sheet2!$E$2:$I$222,5,FALSE)</f>
        <v>#N/A</v>
      </c>
      <c r="BN1987"/>
      <c r="BR1987" t="e">
        <f>VLOOKUP(BQ1987,Sheet2!$E$2:$I$222,3,FALSE)</f>
        <v>#N/A</v>
      </c>
      <c r="BS1987" t="e">
        <f>VLOOKUP(BQ1987,Sheet2!$E$2:$I$222,4,FALSE)</f>
        <v>#N/A</v>
      </c>
      <c r="BT1987" t="e">
        <f>VLOOKUP(BQ1987,Sheet2!$E$2:$I$222,5,FALSE)</f>
        <v>#N/A</v>
      </c>
      <c r="BU1987"/>
      <c r="BY1987" t="e">
        <f>VLOOKUP(BX1987,Sheet2!$E$2:$I$222,3,FALSE)</f>
        <v>#N/A</v>
      </c>
      <c r="BZ1987" t="e">
        <f>VLOOKUP(BX1987,Sheet2!$E$2:$I$222,4,FALSE)</f>
        <v>#N/A</v>
      </c>
      <c r="CA1987" t="e">
        <f>VLOOKUP(BX1987,Sheet2!$E$2:$I$222,5,FALSE)</f>
        <v>#N/A</v>
      </c>
      <c r="CB1987"/>
      <c r="CF1987" t="e">
        <f>VLOOKUP(CE1987,Sheet2!$E$2:$I$222,3,FALSE)</f>
        <v>#N/A</v>
      </c>
      <c r="CG1987" t="e">
        <f>VLOOKUP(CE1987,Sheet2!$E$2:$I$222,4,FALSE)</f>
        <v>#N/A</v>
      </c>
      <c r="CH1987" t="e">
        <f>VLOOKUP(CE1987,Sheet2!$E$2:$I$222,5,FALSE)</f>
        <v>#N/A</v>
      </c>
      <c r="CI1987"/>
      <c r="CM1987" t="e">
        <f>VLOOKUP(CL1987,Sheet2!$E$2:$I$222,3,FALSE)</f>
        <v>#N/A</v>
      </c>
      <c r="CN1987" t="e">
        <f>VLOOKUP(CL1987,Sheet2!$E$2:$I$222,4,FALSE)</f>
        <v>#N/A</v>
      </c>
      <c r="CO1987" t="e">
        <f>VLOOKUP(CL1987,Sheet2!$E$2:$I$222,5,FALSE)</f>
        <v>#N/A</v>
      </c>
      <c r="CP1987"/>
      <c r="CT1987" t="e">
        <f>VLOOKUP(CS1987,Sheet2!$E$2:$I$222,3,FALSE)</f>
        <v>#N/A</v>
      </c>
      <c r="CU1987" t="e">
        <f>VLOOKUP(CS1987,Sheet2!$E$2:$I$222,4,FALSE)</f>
        <v>#N/A</v>
      </c>
      <c r="CV1987" t="e">
        <f>VLOOKUP(CS1987,Sheet2!$E$2:$I$222,5,FALSE)</f>
        <v>#N/A</v>
      </c>
      <c r="CW1987"/>
      <c r="DA1987" t="e">
        <f>VLOOKUP(CZ1987,Sheet2!$E$2:$I$222,3,FALSE)</f>
        <v>#N/A</v>
      </c>
      <c r="DB1987" t="e">
        <f>VLOOKUP(CZ1987,Sheet2!$E$2:$I$222,4,FALSE)</f>
        <v>#N/A</v>
      </c>
      <c r="DC1987" t="e">
        <f>VLOOKUP(CZ1987,Sheet2!$E$2:$I$222,5,FALSE)</f>
        <v>#N/A</v>
      </c>
      <c r="DD1987"/>
      <c r="DH1987" t="e">
        <f>VLOOKUP(DG1987,Sheet2!$E$2:$I$222,3,FALSE)</f>
        <v>#N/A</v>
      </c>
      <c r="DI1987" t="e">
        <f>VLOOKUP(DG1987,Sheet2!$E$2:$I$222,4,FALSE)</f>
        <v>#N/A</v>
      </c>
      <c r="DJ1987" t="e">
        <f>VLOOKUP(DG1987,Sheet2!$E$2:$I$222,5,FALSE)</f>
        <v>#N/A</v>
      </c>
    </row>
    <row r="1988" spans="1:114" x14ac:dyDescent="0.25">
      <c r="A1988">
        <v>2062</v>
      </c>
      <c r="C1988">
        <v>15515</v>
      </c>
      <c r="D1988">
        <v>5515</v>
      </c>
      <c r="E1988">
        <v>37.739370000000001</v>
      </c>
      <c r="F1988">
        <v>-122.46006</v>
      </c>
      <c r="G1988" t="s">
        <v>1433</v>
      </c>
      <c r="H1988" t="s">
        <v>3861</v>
      </c>
      <c r="I1988" t="s">
        <v>4919</v>
      </c>
      <c r="J1988" t="s">
        <v>4947</v>
      </c>
      <c r="Q1988" t="s">
        <v>5924</v>
      </c>
      <c r="S1988" t="s">
        <v>6174</v>
      </c>
      <c r="X1988">
        <f t="shared" si="31"/>
        <v>1</v>
      </c>
      <c r="Y1988" t="s">
        <v>6834</v>
      </c>
      <c r="Z1988" t="s">
        <v>6881</v>
      </c>
      <c r="AB1988" t="e">
        <f>VLOOKUP($AA1988,Sheet2!$E$2:$I$222,3,FALSE)</f>
        <v>#N/A</v>
      </c>
      <c r="AC1988" t="e">
        <f>VLOOKUP($AA1988,Sheet2!$E$2:$I$222,4,FALSE)</f>
        <v>#N/A</v>
      </c>
      <c r="AD1988" t="e">
        <f>VLOOKUP($AA1988,Sheet2!$E$2:$I$222,5,FALSE)</f>
        <v>#N/A</v>
      </c>
      <c r="AI1988" t="e">
        <f>VLOOKUP(AH1988,Sheet2!$E$2:$I$222,3,FALSE)</f>
        <v>#N/A</v>
      </c>
      <c r="AJ1988" t="e">
        <f>VLOOKUP(AH1988,Sheet2!$E$2:$I$222,4,FALSE)</f>
        <v>#N/A</v>
      </c>
      <c r="AK1988" t="e">
        <f>VLOOKUP(AH1988,Sheet2!$E$2:$I$222,5,FALSE)</f>
        <v>#N/A</v>
      </c>
      <c r="AL1988"/>
      <c r="AP1988" t="e">
        <f>VLOOKUP(AO1988,Sheet2!$E$2:$I$222,3,FALSE)</f>
        <v>#N/A</v>
      </c>
      <c r="AQ1988" t="e">
        <f>VLOOKUP(AO1988,Sheet2!$E$2:$I$222,4,FALSE)</f>
        <v>#N/A</v>
      </c>
      <c r="AR1988" t="e">
        <f>VLOOKUP(AO1988,Sheet2!$E$2:$I$222,5,FALSE)</f>
        <v>#N/A</v>
      </c>
      <c r="AS1988"/>
      <c r="AW1988" t="e">
        <f>VLOOKUP(AV1988,Sheet2!$E$2:$I$222,3,FALSE)</f>
        <v>#N/A</v>
      </c>
      <c r="AX1988" t="e">
        <f>VLOOKUP(AV1988,Sheet2!$E$2:$I$222,4,FALSE)</f>
        <v>#N/A</v>
      </c>
      <c r="AY1988" t="e">
        <f>VLOOKUP(AV1988,Sheet2!$E$2:$I$222,5,FALSE)</f>
        <v>#N/A</v>
      </c>
      <c r="AZ1988"/>
      <c r="BD1988" t="e">
        <f>VLOOKUP(BC1988,Sheet2!$E$2:$I$222,3,FALSE)</f>
        <v>#N/A</v>
      </c>
      <c r="BE1988" t="e">
        <f>VLOOKUP(BC1988,Sheet2!$E$2:$I$222,4,FALSE)</f>
        <v>#N/A</v>
      </c>
      <c r="BF1988" t="e">
        <f>VLOOKUP(BC1988,Sheet2!$E$2:$I$222,5,FALSE)</f>
        <v>#N/A</v>
      </c>
      <c r="BG1988"/>
      <c r="BK1988" t="e">
        <f>VLOOKUP(BJ1988,Sheet2!$E$2:$I$222,3,FALSE)</f>
        <v>#N/A</v>
      </c>
      <c r="BL1988" t="e">
        <f>VLOOKUP(BJ1988,Sheet2!$E$2:$I$222,4,FALSE)</f>
        <v>#N/A</v>
      </c>
      <c r="BM1988" t="e">
        <f>VLOOKUP(BJ1988,Sheet2!$E$2:$I$222,5,FALSE)</f>
        <v>#N/A</v>
      </c>
      <c r="BN1988"/>
      <c r="BR1988" t="e">
        <f>VLOOKUP(BQ1988,Sheet2!$E$2:$I$222,3,FALSE)</f>
        <v>#N/A</v>
      </c>
      <c r="BS1988" t="e">
        <f>VLOOKUP(BQ1988,Sheet2!$E$2:$I$222,4,FALSE)</f>
        <v>#N/A</v>
      </c>
      <c r="BT1988" t="e">
        <f>VLOOKUP(BQ1988,Sheet2!$E$2:$I$222,5,FALSE)</f>
        <v>#N/A</v>
      </c>
      <c r="BU1988"/>
      <c r="BY1988" t="e">
        <f>VLOOKUP(BX1988,Sheet2!$E$2:$I$222,3,FALSE)</f>
        <v>#N/A</v>
      </c>
      <c r="BZ1988" t="e">
        <f>VLOOKUP(BX1988,Sheet2!$E$2:$I$222,4,FALSE)</f>
        <v>#N/A</v>
      </c>
      <c r="CA1988" t="e">
        <f>VLOOKUP(BX1988,Sheet2!$E$2:$I$222,5,FALSE)</f>
        <v>#N/A</v>
      </c>
      <c r="CB1988"/>
      <c r="CF1988" t="e">
        <f>VLOOKUP(CE1988,Sheet2!$E$2:$I$222,3,FALSE)</f>
        <v>#N/A</v>
      </c>
      <c r="CG1988" t="e">
        <f>VLOOKUP(CE1988,Sheet2!$E$2:$I$222,4,FALSE)</f>
        <v>#N/A</v>
      </c>
      <c r="CH1988" t="e">
        <f>VLOOKUP(CE1988,Sheet2!$E$2:$I$222,5,FALSE)</f>
        <v>#N/A</v>
      </c>
      <c r="CI1988"/>
      <c r="CM1988" t="e">
        <f>VLOOKUP(CL1988,Sheet2!$E$2:$I$222,3,FALSE)</f>
        <v>#N/A</v>
      </c>
      <c r="CN1988" t="e">
        <f>VLOOKUP(CL1988,Sheet2!$E$2:$I$222,4,FALSE)</f>
        <v>#N/A</v>
      </c>
      <c r="CO1988" t="e">
        <f>VLOOKUP(CL1988,Sheet2!$E$2:$I$222,5,FALSE)</f>
        <v>#N/A</v>
      </c>
      <c r="CP1988"/>
      <c r="CT1988" t="e">
        <f>VLOOKUP(CS1988,Sheet2!$E$2:$I$222,3,FALSE)</f>
        <v>#N/A</v>
      </c>
      <c r="CU1988" t="e">
        <f>VLOOKUP(CS1988,Sheet2!$E$2:$I$222,4,FALSE)</f>
        <v>#N/A</v>
      </c>
      <c r="CV1988" t="e">
        <f>VLOOKUP(CS1988,Sheet2!$E$2:$I$222,5,FALSE)</f>
        <v>#N/A</v>
      </c>
      <c r="CW1988"/>
      <c r="DA1988" t="e">
        <f>VLOOKUP(CZ1988,Sheet2!$E$2:$I$222,3,FALSE)</f>
        <v>#N/A</v>
      </c>
      <c r="DB1988" t="e">
        <f>VLOOKUP(CZ1988,Sheet2!$E$2:$I$222,4,FALSE)</f>
        <v>#N/A</v>
      </c>
      <c r="DC1988" t="e">
        <f>VLOOKUP(CZ1988,Sheet2!$E$2:$I$222,5,FALSE)</f>
        <v>#N/A</v>
      </c>
      <c r="DD1988"/>
      <c r="DH1988" t="e">
        <f>VLOOKUP(DG1988,Sheet2!$E$2:$I$222,3,FALSE)</f>
        <v>#N/A</v>
      </c>
      <c r="DI1988" t="e">
        <f>VLOOKUP(DG1988,Sheet2!$E$2:$I$222,4,FALSE)</f>
        <v>#N/A</v>
      </c>
      <c r="DJ1988" t="e">
        <f>VLOOKUP(DG1988,Sheet2!$E$2:$I$222,5,FALSE)</f>
        <v>#N/A</v>
      </c>
    </row>
    <row r="1989" spans="1:114" x14ac:dyDescent="0.25">
      <c r="A1989">
        <v>2063</v>
      </c>
      <c r="C1989">
        <v>15516</v>
      </c>
      <c r="D1989">
        <v>5516</v>
      </c>
      <c r="E1989">
        <v>37.739199999999997</v>
      </c>
      <c r="F1989">
        <v>-122.46008</v>
      </c>
      <c r="G1989" t="s">
        <v>1433</v>
      </c>
      <c r="H1989" t="s">
        <v>3861</v>
      </c>
      <c r="I1989" t="s">
        <v>4925</v>
      </c>
      <c r="J1989" t="s">
        <v>4947</v>
      </c>
      <c r="Q1989" t="s">
        <v>5924</v>
      </c>
      <c r="S1989" t="s">
        <v>6150</v>
      </c>
      <c r="X1989">
        <f t="shared" si="31"/>
        <v>1</v>
      </c>
      <c r="Y1989" t="s">
        <v>6834</v>
      </c>
      <c r="Z1989" t="s">
        <v>6879</v>
      </c>
      <c r="AB1989" t="e">
        <f>VLOOKUP($AA1989,Sheet2!$E$2:$I$222,3,FALSE)</f>
        <v>#N/A</v>
      </c>
      <c r="AC1989" t="e">
        <f>VLOOKUP($AA1989,Sheet2!$E$2:$I$222,4,FALSE)</f>
        <v>#N/A</v>
      </c>
      <c r="AD1989" t="e">
        <f>VLOOKUP($AA1989,Sheet2!$E$2:$I$222,5,FALSE)</f>
        <v>#N/A</v>
      </c>
      <c r="AI1989" t="e">
        <f>VLOOKUP(AH1989,Sheet2!$E$2:$I$222,3,FALSE)</f>
        <v>#N/A</v>
      </c>
      <c r="AJ1989" t="e">
        <f>VLOOKUP(AH1989,Sheet2!$E$2:$I$222,4,FALSE)</f>
        <v>#N/A</v>
      </c>
      <c r="AK1989" t="e">
        <f>VLOOKUP(AH1989,Sheet2!$E$2:$I$222,5,FALSE)</f>
        <v>#N/A</v>
      </c>
      <c r="AL1989"/>
      <c r="AP1989" t="e">
        <f>VLOOKUP(AO1989,Sheet2!$E$2:$I$222,3,FALSE)</f>
        <v>#N/A</v>
      </c>
      <c r="AQ1989" t="e">
        <f>VLOOKUP(AO1989,Sheet2!$E$2:$I$222,4,FALSE)</f>
        <v>#N/A</v>
      </c>
      <c r="AR1989" t="e">
        <f>VLOOKUP(AO1989,Sheet2!$E$2:$I$222,5,FALSE)</f>
        <v>#N/A</v>
      </c>
      <c r="AS1989"/>
      <c r="AW1989" t="e">
        <f>VLOOKUP(AV1989,Sheet2!$E$2:$I$222,3,FALSE)</f>
        <v>#N/A</v>
      </c>
      <c r="AX1989" t="e">
        <f>VLOOKUP(AV1989,Sheet2!$E$2:$I$222,4,FALSE)</f>
        <v>#N/A</v>
      </c>
      <c r="AY1989" t="e">
        <f>VLOOKUP(AV1989,Sheet2!$E$2:$I$222,5,FALSE)</f>
        <v>#N/A</v>
      </c>
      <c r="AZ1989"/>
      <c r="BD1989" t="e">
        <f>VLOOKUP(BC1989,Sheet2!$E$2:$I$222,3,FALSE)</f>
        <v>#N/A</v>
      </c>
      <c r="BE1989" t="e">
        <f>VLOOKUP(BC1989,Sheet2!$E$2:$I$222,4,FALSE)</f>
        <v>#N/A</v>
      </c>
      <c r="BF1989" t="e">
        <f>VLOOKUP(BC1989,Sheet2!$E$2:$I$222,5,FALSE)</f>
        <v>#N/A</v>
      </c>
      <c r="BG1989"/>
      <c r="BK1989" t="e">
        <f>VLOOKUP(BJ1989,Sheet2!$E$2:$I$222,3,FALSE)</f>
        <v>#N/A</v>
      </c>
      <c r="BL1989" t="e">
        <f>VLOOKUP(BJ1989,Sheet2!$E$2:$I$222,4,FALSE)</f>
        <v>#N/A</v>
      </c>
      <c r="BM1989" t="e">
        <f>VLOOKUP(BJ1989,Sheet2!$E$2:$I$222,5,FALSE)</f>
        <v>#N/A</v>
      </c>
      <c r="BN1989"/>
      <c r="BR1989" t="e">
        <f>VLOOKUP(BQ1989,Sheet2!$E$2:$I$222,3,FALSE)</f>
        <v>#N/A</v>
      </c>
      <c r="BS1989" t="e">
        <f>VLOOKUP(BQ1989,Sheet2!$E$2:$I$222,4,FALSE)</f>
        <v>#N/A</v>
      </c>
      <c r="BT1989" t="e">
        <f>VLOOKUP(BQ1989,Sheet2!$E$2:$I$222,5,FALSE)</f>
        <v>#N/A</v>
      </c>
      <c r="BU1989"/>
      <c r="BY1989" t="e">
        <f>VLOOKUP(BX1989,Sheet2!$E$2:$I$222,3,FALSE)</f>
        <v>#N/A</v>
      </c>
      <c r="BZ1989" t="e">
        <f>VLOOKUP(BX1989,Sheet2!$E$2:$I$222,4,FALSE)</f>
        <v>#N/A</v>
      </c>
      <c r="CA1989" t="e">
        <f>VLOOKUP(BX1989,Sheet2!$E$2:$I$222,5,FALSE)</f>
        <v>#N/A</v>
      </c>
      <c r="CB1989"/>
      <c r="CF1989" t="e">
        <f>VLOOKUP(CE1989,Sheet2!$E$2:$I$222,3,FALSE)</f>
        <v>#N/A</v>
      </c>
      <c r="CG1989" t="e">
        <f>VLOOKUP(CE1989,Sheet2!$E$2:$I$222,4,FALSE)</f>
        <v>#N/A</v>
      </c>
      <c r="CH1989" t="e">
        <f>VLOOKUP(CE1989,Sheet2!$E$2:$I$222,5,FALSE)</f>
        <v>#N/A</v>
      </c>
      <c r="CI1989"/>
      <c r="CM1989" t="e">
        <f>VLOOKUP(CL1989,Sheet2!$E$2:$I$222,3,FALSE)</f>
        <v>#N/A</v>
      </c>
      <c r="CN1989" t="e">
        <f>VLOOKUP(CL1989,Sheet2!$E$2:$I$222,4,FALSE)</f>
        <v>#N/A</v>
      </c>
      <c r="CO1989" t="e">
        <f>VLOOKUP(CL1989,Sheet2!$E$2:$I$222,5,FALSE)</f>
        <v>#N/A</v>
      </c>
      <c r="CP1989"/>
      <c r="CT1989" t="e">
        <f>VLOOKUP(CS1989,Sheet2!$E$2:$I$222,3,FALSE)</f>
        <v>#N/A</v>
      </c>
      <c r="CU1989" t="e">
        <f>VLOOKUP(CS1989,Sheet2!$E$2:$I$222,4,FALSE)</f>
        <v>#N/A</v>
      </c>
      <c r="CV1989" t="e">
        <f>VLOOKUP(CS1989,Sheet2!$E$2:$I$222,5,FALSE)</f>
        <v>#N/A</v>
      </c>
      <c r="CW1989"/>
      <c r="DA1989" t="e">
        <f>VLOOKUP(CZ1989,Sheet2!$E$2:$I$222,3,FALSE)</f>
        <v>#N/A</v>
      </c>
      <c r="DB1989" t="e">
        <f>VLOOKUP(CZ1989,Sheet2!$E$2:$I$222,4,FALSE)</f>
        <v>#N/A</v>
      </c>
      <c r="DC1989" t="e">
        <f>VLOOKUP(CZ1989,Sheet2!$E$2:$I$222,5,FALSE)</f>
        <v>#N/A</v>
      </c>
      <c r="DD1989"/>
      <c r="DH1989" t="e">
        <f>VLOOKUP(DG1989,Sheet2!$E$2:$I$222,3,FALSE)</f>
        <v>#N/A</v>
      </c>
      <c r="DI1989" t="e">
        <f>VLOOKUP(DG1989,Sheet2!$E$2:$I$222,4,FALSE)</f>
        <v>#N/A</v>
      </c>
      <c r="DJ1989" t="e">
        <f>VLOOKUP(DG1989,Sheet2!$E$2:$I$222,5,FALSE)</f>
        <v>#N/A</v>
      </c>
    </row>
    <row r="1990" spans="1:114" x14ac:dyDescent="0.25">
      <c r="A1990">
        <v>2064</v>
      </c>
      <c r="C1990">
        <v>15517</v>
      </c>
      <c r="D1990">
        <v>5517</v>
      </c>
      <c r="E1990">
        <v>37.740090000000002</v>
      </c>
      <c r="F1990">
        <v>-122.45934</v>
      </c>
      <c r="G1990" t="s">
        <v>1434</v>
      </c>
      <c r="H1990" t="s">
        <v>3862</v>
      </c>
      <c r="I1990" t="s">
        <v>4918</v>
      </c>
      <c r="J1990" t="s">
        <v>4948</v>
      </c>
      <c r="Q1990" t="s">
        <v>5924</v>
      </c>
      <c r="S1990" t="s">
        <v>6150</v>
      </c>
      <c r="X1990">
        <f t="shared" si="31"/>
        <v>1</v>
      </c>
      <c r="Y1990" t="s">
        <v>6834</v>
      </c>
      <c r="Z1990" t="s">
        <v>6879</v>
      </c>
      <c r="AB1990" t="e">
        <f>VLOOKUP($AA1990,Sheet2!$E$2:$I$222,3,FALSE)</f>
        <v>#N/A</v>
      </c>
      <c r="AC1990" t="e">
        <f>VLOOKUP($AA1990,Sheet2!$E$2:$I$222,4,FALSE)</f>
        <v>#N/A</v>
      </c>
      <c r="AD1990" t="e">
        <f>VLOOKUP($AA1990,Sheet2!$E$2:$I$222,5,FALSE)</f>
        <v>#N/A</v>
      </c>
      <c r="AI1990" t="e">
        <f>VLOOKUP(AH1990,Sheet2!$E$2:$I$222,3,FALSE)</f>
        <v>#N/A</v>
      </c>
      <c r="AJ1990" t="e">
        <f>VLOOKUP(AH1990,Sheet2!$E$2:$I$222,4,FALSE)</f>
        <v>#N/A</v>
      </c>
      <c r="AK1990" t="e">
        <f>VLOOKUP(AH1990,Sheet2!$E$2:$I$222,5,FALSE)</f>
        <v>#N/A</v>
      </c>
      <c r="AL1990"/>
      <c r="AP1990" t="e">
        <f>VLOOKUP(AO1990,Sheet2!$E$2:$I$222,3,FALSE)</f>
        <v>#N/A</v>
      </c>
      <c r="AQ1990" t="e">
        <f>VLOOKUP(AO1990,Sheet2!$E$2:$I$222,4,FALSE)</f>
        <v>#N/A</v>
      </c>
      <c r="AR1990" t="e">
        <f>VLOOKUP(AO1990,Sheet2!$E$2:$I$222,5,FALSE)</f>
        <v>#N/A</v>
      </c>
      <c r="AS1990"/>
      <c r="AW1990" t="e">
        <f>VLOOKUP(AV1990,Sheet2!$E$2:$I$222,3,FALSE)</f>
        <v>#N/A</v>
      </c>
      <c r="AX1990" t="e">
        <f>VLOOKUP(AV1990,Sheet2!$E$2:$I$222,4,FALSE)</f>
        <v>#N/A</v>
      </c>
      <c r="AY1990" t="e">
        <f>VLOOKUP(AV1990,Sheet2!$E$2:$I$222,5,FALSE)</f>
        <v>#N/A</v>
      </c>
      <c r="AZ1990"/>
      <c r="BD1990" t="e">
        <f>VLOOKUP(BC1990,Sheet2!$E$2:$I$222,3,FALSE)</f>
        <v>#N/A</v>
      </c>
      <c r="BE1990" t="e">
        <f>VLOOKUP(BC1990,Sheet2!$E$2:$I$222,4,FALSE)</f>
        <v>#N/A</v>
      </c>
      <c r="BF1990" t="e">
        <f>VLOOKUP(BC1990,Sheet2!$E$2:$I$222,5,FALSE)</f>
        <v>#N/A</v>
      </c>
      <c r="BG1990"/>
      <c r="BK1990" t="e">
        <f>VLOOKUP(BJ1990,Sheet2!$E$2:$I$222,3,FALSE)</f>
        <v>#N/A</v>
      </c>
      <c r="BL1990" t="e">
        <f>VLOOKUP(BJ1990,Sheet2!$E$2:$I$222,4,FALSE)</f>
        <v>#N/A</v>
      </c>
      <c r="BM1990" t="e">
        <f>VLOOKUP(BJ1990,Sheet2!$E$2:$I$222,5,FALSE)</f>
        <v>#N/A</v>
      </c>
      <c r="BN1990"/>
      <c r="BR1990" t="e">
        <f>VLOOKUP(BQ1990,Sheet2!$E$2:$I$222,3,FALSE)</f>
        <v>#N/A</v>
      </c>
      <c r="BS1990" t="e">
        <f>VLOOKUP(BQ1990,Sheet2!$E$2:$I$222,4,FALSE)</f>
        <v>#N/A</v>
      </c>
      <c r="BT1990" t="e">
        <f>VLOOKUP(BQ1990,Sheet2!$E$2:$I$222,5,FALSE)</f>
        <v>#N/A</v>
      </c>
      <c r="BU1990"/>
      <c r="BY1990" t="e">
        <f>VLOOKUP(BX1990,Sheet2!$E$2:$I$222,3,FALSE)</f>
        <v>#N/A</v>
      </c>
      <c r="BZ1990" t="e">
        <f>VLOOKUP(BX1990,Sheet2!$E$2:$I$222,4,FALSE)</f>
        <v>#N/A</v>
      </c>
      <c r="CA1990" t="e">
        <f>VLOOKUP(BX1990,Sheet2!$E$2:$I$222,5,FALSE)</f>
        <v>#N/A</v>
      </c>
      <c r="CB1990"/>
      <c r="CF1990" t="e">
        <f>VLOOKUP(CE1990,Sheet2!$E$2:$I$222,3,FALSE)</f>
        <v>#N/A</v>
      </c>
      <c r="CG1990" t="e">
        <f>VLOOKUP(CE1990,Sheet2!$E$2:$I$222,4,FALSE)</f>
        <v>#N/A</v>
      </c>
      <c r="CH1990" t="e">
        <f>VLOOKUP(CE1990,Sheet2!$E$2:$I$222,5,FALSE)</f>
        <v>#N/A</v>
      </c>
      <c r="CI1990"/>
      <c r="CM1990" t="e">
        <f>VLOOKUP(CL1990,Sheet2!$E$2:$I$222,3,FALSE)</f>
        <v>#N/A</v>
      </c>
      <c r="CN1990" t="e">
        <f>VLOOKUP(CL1990,Sheet2!$E$2:$I$222,4,FALSE)</f>
        <v>#N/A</v>
      </c>
      <c r="CO1990" t="e">
        <f>VLOOKUP(CL1990,Sheet2!$E$2:$I$222,5,FALSE)</f>
        <v>#N/A</v>
      </c>
      <c r="CP1990"/>
      <c r="CT1990" t="e">
        <f>VLOOKUP(CS1990,Sheet2!$E$2:$I$222,3,FALSE)</f>
        <v>#N/A</v>
      </c>
      <c r="CU1990" t="e">
        <f>VLOOKUP(CS1990,Sheet2!$E$2:$I$222,4,FALSE)</f>
        <v>#N/A</v>
      </c>
      <c r="CV1990" t="e">
        <f>VLOOKUP(CS1990,Sheet2!$E$2:$I$222,5,FALSE)</f>
        <v>#N/A</v>
      </c>
      <c r="CW1990"/>
      <c r="DA1990" t="e">
        <f>VLOOKUP(CZ1990,Sheet2!$E$2:$I$222,3,FALSE)</f>
        <v>#N/A</v>
      </c>
      <c r="DB1990" t="e">
        <f>VLOOKUP(CZ1990,Sheet2!$E$2:$I$222,4,FALSE)</f>
        <v>#N/A</v>
      </c>
      <c r="DC1990" t="e">
        <f>VLOOKUP(CZ1990,Sheet2!$E$2:$I$222,5,FALSE)</f>
        <v>#N/A</v>
      </c>
      <c r="DD1990"/>
      <c r="DH1990" t="e">
        <f>VLOOKUP(DG1990,Sheet2!$E$2:$I$222,3,FALSE)</f>
        <v>#N/A</v>
      </c>
      <c r="DI1990" t="e">
        <f>VLOOKUP(DG1990,Sheet2!$E$2:$I$222,4,FALSE)</f>
        <v>#N/A</v>
      </c>
      <c r="DJ1990" t="e">
        <f>VLOOKUP(DG1990,Sheet2!$E$2:$I$222,5,FALSE)</f>
        <v>#N/A</v>
      </c>
    </row>
    <row r="1991" spans="1:114" x14ac:dyDescent="0.25">
      <c r="A1991">
        <v>2065</v>
      </c>
      <c r="C1991">
        <v>15518</v>
      </c>
      <c r="D1991">
        <v>5518</v>
      </c>
      <c r="E1991">
        <v>37.740160000000003</v>
      </c>
      <c r="F1991">
        <v>-122.45971</v>
      </c>
      <c r="G1991" t="s">
        <v>1434</v>
      </c>
      <c r="H1991" t="s">
        <v>3862</v>
      </c>
      <c r="I1991" t="s">
        <v>4914</v>
      </c>
      <c r="J1991" t="s">
        <v>4947</v>
      </c>
      <c r="Q1991" t="s">
        <v>5924</v>
      </c>
      <c r="S1991" t="s">
        <v>6174</v>
      </c>
      <c r="X1991">
        <f t="shared" si="31"/>
        <v>1</v>
      </c>
      <c r="Y1991" t="s">
        <v>6834</v>
      </c>
      <c r="Z1991" t="s">
        <v>6881</v>
      </c>
      <c r="AB1991" t="e">
        <f>VLOOKUP($AA1991,Sheet2!$E$2:$I$222,3,FALSE)</f>
        <v>#N/A</v>
      </c>
      <c r="AC1991" t="e">
        <f>VLOOKUP($AA1991,Sheet2!$E$2:$I$222,4,FALSE)</f>
        <v>#N/A</v>
      </c>
      <c r="AD1991" t="e">
        <f>VLOOKUP($AA1991,Sheet2!$E$2:$I$222,5,FALSE)</f>
        <v>#N/A</v>
      </c>
      <c r="AI1991" t="e">
        <f>VLOOKUP(AH1991,Sheet2!$E$2:$I$222,3,FALSE)</f>
        <v>#N/A</v>
      </c>
      <c r="AJ1991" t="e">
        <f>VLOOKUP(AH1991,Sheet2!$E$2:$I$222,4,FALSE)</f>
        <v>#N/A</v>
      </c>
      <c r="AK1991" t="e">
        <f>VLOOKUP(AH1991,Sheet2!$E$2:$I$222,5,FALSE)</f>
        <v>#N/A</v>
      </c>
      <c r="AL1991"/>
      <c r="AP1991" t="e">
        <f>VLOOKUP(AO1991,Sheet2!$E$2:$I$222,3,FALSE)</f>
        <v>#N/A</v>
      </c>
      <c r="AQ1991" t="e">
        <f>VLOOKUP(AO1991,Sheet2!$E$2:$I$222,4,FALSE)</f>
        <v>#N/A</v>
      </c>
      <c r="AR1991" t="e">
        <f>VLOOKUP(AO1991,Sheet2!$E$2:$I$222,5,FALSE)</f>
        <v>#N/A</v>
      </c>
      <c r="AS1991"/>
      <c r="AW1991" t="e">
        <f>VLOOKUP(AV1991,Sheet2!$E$2:$I$222,3,FALSE)</f>
        <v>#N/A</v>
      </c>
      <c r="AX1991" t="e">
        <f>VLOOKUP(AV1991,Sheet2!$E$2:$I$222,4,FALSE)</f>
        <v>#N/A</v>
      </c>
      <c r="AY1991" t="e">
        <f>VLOOKUP(AV1991,Sheet2!$E$2:$I$222,5,FALSE)</f>
        <v>#N/A</v>
      </c>
      <c r="AZ1991"/>
      <c r="BD1991" t="e">
        <f>VLOOKUP(BC1991,Sheet2!$E$2:$I$222,3,FALSE)</f>
        <v>#N/A</v>
      </c>
      <c r="BE1991" t="e">
        <f>VLOOKUP(BC1991,Sheet2!$E$2:$I$222,4,FALSE)</f>
        <v>#N/A</v>
      </c>
      <c r="BF1991" t="e">
        <f>VLOOKUP(BC1991,Sheet2!$E$2:$I$222,5,FALSE)</f>
        <v>#N/A</v>
      </c>
      <c r="BG1991"/>
      <c r="BK1991" t="e">
        <f>VLOOKUP(BJ1991,Sheet2!$E$2:$I$222,3,FALSE)</f>
        <v>#N/A</v>
      </c>
      <c r="BL1991" t="e">
        <f>VLOOKUP(BJ1991,Sheet2!$E$2:$I$222,4,FALSE)</f>
        <v>#N/A</v>
      </c>
      <c r="BM1991" t="e">
        <f>VLOOKUP(BJ1991,Sheet2!$E$2:$I$222,5,FALSE)</f>
        <v>#N/A</v>
      </c>
      <c r="BN1991"/>
      <c r="BR1991" t="e">
        <f>VLOOKUP(BQ1991,Sheet2!$E$2:$I$222,3,FALSE)</f>
        <v>#N/A</v>
      </c>
      <c r="BS1991" t="e">
        <f>VLOOKUP(BQ1991,Sheet2!$E$2:$I$222,4,FALSE)</f>
        <v>#N/A</v>
      </c>
      <c r="BT1991" t="e">
        <f>VLOOKUP(BQ1991,Sheet2!$E$2:$I$222,5,FALSE)</f>
        <v>#N/A</v>
      </c>
      <c r="BU1991"/>
      <c r="BY1991" t="e">
        <f>VLOOKUP(BX1991,Sheet2!$E$2:$I$222,3,FALSE)</f>
        <v>#N/A</v>
      </c>
      <c r="BZ1991" t="e">
        <f>VLOOKUP(BX1991,Sheet2!$E$2:$I$222,4,FALSE)</f>
        <v>#N/A</v>
      </c>
      <c r="CA1991" t="e">
        <f>VLOOKUP(BX1991,Sheet2!$E$2:$I$222,5,FALSE)</f>
        <v>#N/A</v>
      </c>
      <c r="CB1991"/>
      <c r="CF1991" t="e">
        <f>VLOOKUP(CE1991,Sheet2!$E$2:$I$222,3,FALSE)</f>
        <v>#N/A</v>
      </c>
      <c r="CG1991" t="e">
        <f>VLOOKUP(CE1991,Sheet2!$E$2:$I$222,4,FALSE)</f>
        <v>#N/A</v>
      </c>
      <c r="CH1991" t="e">
        <f>VLOOKUP(CE1991,Sheet2!$E$2:$I$222,5,FALSE)</f>
        <v>#N/A</v>
      </c>
      <c r="CI1991"/>
      <c r="CM1991" t="e">
        <f>VLOOKUP(CL1991,Sheet2!$E$2:$I$222,3,FALSE)</f>
        <v>#N/A</v>
      </c>
      <c r="CN1991" t="e">
        <f>VLOOKUP(CL1991,Sheet2!$E$2:$I$222,4,FALSE)</f>
        <v>#N/A</v>
      </c>
      <c r="CO1991" t="e">
        <f>VLOOKUP(CL1991,Sheet2!$E$2:$I$222,5,FALSE)</f>
        <v>#N/A</v>
      </c>
      <c r="CP1991"/>
      <c r="CT1991" t="e">
        <f>VLOOKUP(CS1991,Sheet2!$E$2:$I$222,3,FALSE)</f>
        <v>#N/A</v>
      </c>
      <c r="CU1991" t="e">
        <f>VLOOKUP(CS1991,Sheet2!$E$2:$I$222,4,FALSE)</f>
        <v>#N/A</v>
      </c>
      <c r="CV1991" t="e">
        <f>VLOOKUP(CS1991,Sheet2!$E$2:$I$222,5,FALSE)</f>
        <v>#N/A</v>
      </c>
      <c r="CW1991"/>
      <c r="DA1991" t="e">
        <f>VLOOKUP(CZ1991,Sheet2!$E$2:$I$222,3,FALSE)</f>
        <v>#N/A</v>
      </c>
      <c r="DB1991" t="e">
        <f>VLOOKUP(CZ1991,Sheet2!$E$2:$I$222,4,FALSE)</f>
        <v>#N/A</v>
      </c>
      <c r="DC1991" t="e">
        <f>VLOOKUP(CZ1991,Sheet2!$E$2:$I$222,5,FALSE)</f>
        <v>#N/A</v>
      </c>
      <c r="DD1991"/>
      <c r="DH1991" t="e">
        <f>VLOOKUP(DG1991,Sheet2!$E$2:$I$222,3,FALSE)</f>
        <v>#N/A</v>
      </c>
      <c r="DI1991" t="e">
        <f>VLOOKUP(DG1991,Sheet2!$E$2:$I$222,4,FALSE)</f>
        <v>#N/A</v>
      </c>
      <c r="DJ1991" t="e">
        <f>VLOOKUP(DG1991,Sheet2!$E$2:$I$222,5,FALSE)</f>
        <v>#N/A</v>
      </c>
    </row>
    <row r="1992" spans="1:114" x14ac:dyDescent="0.25">
      <c r="A1992">
        <v>2066</v>
      </c>
      <c r="C1992">
        <v>15519</v>
      </c>
      <c r="D1992">
        <v>5519</v>
      </c>
      <c r="E1992">
        <v>37.735590000000002</v>
      </c>
      <c r="F1992">
        <v>-122.46087</v>
      </c>
      <c r="G1992" t="s">
        <v>1435</v>
      </c>
      <c r="H1992" t="s">
        <v>3863</v>
      </c>
      <c r="I1992" t="s">
        <v>4919</v>
      </c>
      <c r="J1992" t="s">
        <v>4948</v>
      </c>
      <c r="Q1992" t="s">
        <v>5924</v>
      </c>
      <c r="S1992" t="s">
        <v>6174</v>
      </c>
      <c r="X1992">
        <f t="shared" si="31"/>
        <v>1</v>
      </c>
      <c r="Y1992" t="s">
        <v>6834</v>
      </c>
      <c r="Z1992" t="s">
        <v>6881</v>
      </c>
      <c r="AB1992" t="e">
        <f>VLOOKUP($AA1992,Sheet2!$E$2:$I$222,3,FALSE)</f>
        <v>#N/A</v>
      </c>
      <c r="AC1992" t="e">
        <f>VLOOKUP($AA1992,Sheet2!$E$2:$I$222,4,FALSE)</f>
        <v>#N/A</v>
      </c>
      <c r="AD1992" t="e">
        <f>VLOOKUP($AA1992,Sheet2!$E$2:$I$222,5,FALSE)</f>
        <v>#N/A</v>
      </c>
      <c r="AI1992" t="e">
        <f>VLOOKUP(AH1992,Sheet2!$E$2:$I$222,3,FALSE)</f>
        <v>#N/A</v>
      </c>
      <c r="AJ1992" t="e">
        <f>VLOOKUP(AH1992,Sheet2!$E$2:$I$222,4,FALSE)</f>
        <v>#N/A</v>
      </c>
      <c r="AK1992" t="e">
        <f>VLOOKUP(AH1992,Sheet2!$E$2:$I$222,5,FALSE)</f>
        <v>#N/A</v>
      </c>
      <c r="AL1992"/>
      <c r="AP1992" t="e">
        <f>VLOOKUP(AO1992,Sheet2!$E$2:$I$222,3,FALSE)</f>
        <v>#N/A</v>
      </c>
      <c r="AQ1992" t="e">
        <f>VLOOKUP(AO1992,Sheet2!$E$2:$I$222,4,FALSE)</f>
        <v>#N/A</v>
      </c>
      <c r="AR1992" t="e">
        <f>VLOOKUP(AO1992,Sheet2!$E$2:$I$222,5,FALSE)</f>
        <v>#N/A</v>
      </c>
      <c r="AS1992"/>
      <c r="AW1992" t="e">
        <f>VLOOKUP(AV1992,Sheet2!$E$2:$I$222,3,FALSE)</f>
        <v>#N/A</v>
      </c>
      <c r="AX1992" t="e">
        <f>VLOOKUP(AV1992,Sheet2!$E$2:$I$222,4,FALSE)</f>
        <v>#N/A</v>
      </c>
      <c r="AY1992" t="e">
        <f>VLOOKUP(AV1992,Sheet2!$E$2:$I$222,5,FALSE)</f>
        <v>#N/A</v>
      </c>
      <c r="AZ1992"/>
      <c r="BD1992" t="e">
        <f>VLOOKUP(BC1992,Sheet2!$E$2:$I$222,3,FALSE)</f>
        <v>#N/A</v>
      </c>
      <c r="BE1992" t="e">
        <f>VLOOKUP(BC1992,Sheet2!$E$2:$I$222,4,FALSE)</f>
        <v>#N/A</v>
      </c>
      <c r="BF1992" t="e">
        <f>VLOOKUP(BC1992,Sheet2!$E$2:$I$222,5,FALSE)</f>
        <v>#N/A</v>
      </c>
      <c r="BG1992"/>
      <c r="BK1992" t="e">
        <f>VLOOKUP(BJ1992,Sheet2!$E$2:$I$222,3,FALSE)</f>
        <v>#N/A</v>
      </c>
      <c r="BL1992" t="e">
        <f>VLOOKUP(BJ1992,Sheet2!$E$2:$I$222,4,FALSE)</f>
        <v>#N/A</v>
      </c>
      <c r="BM1992" t="e">
        <f>VLOOKUP(BJ1992,Sheet2!$E$2:$I$222,5,FALSE)</f>
        <v>#N/A</v>
      </c>
      <c r="BN1992"/>
      <c r="BR1992" t="e">
        <f>VLOOKUP(BQ1992,Sheet2!$E$2:$I$222,3,FALSE)</f>
        <v>#N/A</v>
      </c>
      <c r="BS1992" t="e">
        <f>VLOOKUP(BQ1992,Sheet2!$E$2:$I$222,4,FALSE)</f>
        <v>#N/A</v>
      </c>
      <c r="BT1992" t="e">
        <f>VLOOKUP(BQ1992,Sheet2!$E$2:$I$222,5,FALSE)</f>
        <v>#N/A</v>
      </c>
      <c r="BU1992"/>
      <c r="BY1992" t="e">
        <f>VLOOKUP(BX1992,Sheet2!$E$2:$I$222,3,FALSE)</f>
        <v>#N/A</v>
      </c>
      <c r="BZ1992" t="e">
        <f>VLOOKUP(BX1992,Sheet2!$E$2:$I$222,4,FALSE)</f>
        <v>#N/A</v>
      </c>
      <c r="CA1992" t="e">
        <f>VLOOKUP(BX1992,Sheet2!$E$2:$I$222,5,FALSE)</f>
        <v>#N/A</v>
      </c>
      <c r="CB1992"/>
      <c r="CF1992" t="e">
        <f>VLOOKUP(CE1992,Sheet2!$E$2:$I$222,3,FALSE)</f>
        <v>#N/A</v>
      </c>
      <c r="CG1992" t="e">
        <f>VLOOKUP(CE1992,Sheet2!$E$2:$I$222,4,FALSE)</f>
        <v>#N/A</v>
      </c>
      <c r="CH1992" t="e">
        <f>VLOOKUP(CE1992,Sheet2!$E$2:$I$222,5,FALSE)</f>
        <v>#N/A</v>
      </c>
      <c r="CI1992"/>
      <c r="CM1992" t="e">
        <f>VLOOKUP(CL1992,Sheet2!$E$2:$I$222,3,FALSE)</f>
        <v>#N/A</v>
      </c>
      <c r="CN1992" t="e">
        <f>VLOOKUP(CL1992,Sheet2!$E$2:$I$222,4,FALSE)</f>
        <v>#N/A</v>
      </c>
      <c r="CO1992" t="e">
        <f>VLOOKUP(CL1992,Sheet2!$E$2:$I$222,5,FALSE)</f>
        <v>#N/A</v>
      </c>
      <c r="CP1992"/>
      <c r="CT1992" t="e">
        <f>VLOOKUP(CS1992,Sheet2!$E$2:$I$222,3,FALSE)</f>
        <v>#N/A</v>
      </c>
      <c r="CU1992" t="e">
        <f>VLOOKUP(CS1992,Sheet2!$E$2:$I$222,4,FALSE)</f>
        <v>#N/A</v>
      </c>
      <c r="CV1992" t="e">
        <f>VLOOKUP(CS1992,Sheet2!$E$2:$I$222,5,FALSE)</f>
        <v>#N/A</v>
      </c>
      <c r="CW1992"/>
      <c r="DA1992" t="e">
        <f>VLOOKUP(CZ1992,Sheet2!$E$2:$I$222,3,FALSE)</f>
        <v>#N/A</v>
      </c>
      <c r="DB1992" t="e">
        <f>VLOOKUP(CZ1992,Sheet2!$E$2:$I$222,4,FALSE)</f>
        <v>#N/A</v>
      </c>
      <c r="DC1992" t="e">
        <f>VLOOKUP(CZ1992,Sheet2!$E$2:$I$222,5,FALSE)</f>
        <v>#N/A</v>
      </c>
      <c r="DD1992"/>
      <c r="DH1992" t="e">
        <f>VLOOKUP(DG1992,Sheet2!$E$2:$I$222,3,FALSE)</f>
        <v>#N/A</v>
      </c>
      <c r="DI1992" t="e">
        <f>VLOOKUP(DG1992,Sheet2!$E$2:$I$222,4,FALSE)</f>
        <v>#N/A</v>
      </c>
      <c r="DJ1992" t="e">
        <f>VLOOKUP(DG1992,Sheet2!$E$2:$I$222,5,FALSE)</f>
        <v>#N/A</v>
      </c>
    </row>
    <row r="1993" spans="1:114" x14ac:dyDescent="0.25">
      <c r="A1993">
        <v>2067</v>
      </c>
      <c r="C1993">
        <v>15528</v>
      </c>
      <c r="D1993">
        <v>5528</v>
      </c>
      <c r="E1993">
        <v>37.789920000000002</v>
      </c>
      <c r="F1993">
        <v>-122.39749</v>
      </c>
      <c r="G1993" t="s">
        <v>1436</v>
      </c>
      <c r="H1993" t="s">
        <v>3864</v>
      </c>
      <c r="I1993" t="s">
        <v>4924</v>
      </c>
      <c r="J1993" t="s">
        <v>4946</v>
      </c>
      <c r="K1993" t="s">
        <v>4958</v>
      </c>
      <c r="L1993" t="s">
        <v>5108</v>
      </c>
      <c r="Q1993" t="s">
        <v>5924</v>
      </c>
      <c r="R1993">
        <v>166</v>
      </c>
      <c r="S1993" t="s">
        <v>6401</v>
      </c>
      <c r="X1993">
        <f t="shared" si="31"/>
        <v>3</v>
      </c>
      <c r="Y1993" t="s">
        <v>6871</v>
      </c>
      <c r="Z1993" t="s">
        <v>6882</v>
      </c>
      <c r="AA1993" s="59" t="s">
        <v>6957</v>
      </c>
      <c r="AB1993" t="str">
        <f>VLOOKUP($AA1993,Sheet2!$E$2:$I$222,3,FALSE)</f>
        <v>To Daly City</v>
      </c>
      <c r="AC1993" t="str">
        <f>VLOOKUP($AA1993,Sheet2!$E$2:$I$222,4,FALSE)</f>
        <v>San Jose &amp; Mission</v>
      </c>
      <c r="AD1993" t="str">
        <f>VLOOKUP($AA1993,Sheet2!$E$2:$I$222,5,FALSE)</f>
        <v>Daily 24 Hours</v>
      </c>
      <c r="AE1993" t="s">
        <v>7431</v>
      </c>
      <c r="AF1993" t="s">
        <v>6872</v>
      </c>
      <c r="AG1993" t="s">
        <v>6882</v>
      </c>
      <c r="AH1993" s="59" t="s">
        <v>6996</v>
      </c>
      <c r="AI1993" t="str">
        <f>VLOOKUP(AH1993,Sheet2!$E$2:$I$222,3,FALSE)</f>
        <v>To Daly City BART</v>
      </c>
      <c r="AJ1993" t="str">
        <f>VLOOKUP(AH1993,Sheet2!$E$2:$I$222,4,FALSE)</f>
        <v>M-F ~ 7am-7pm</v>
      </c>
      <c r="AK1993" t="str">
        <f>VLOOKUP(AH1993,Sheet2!$E$2:$I$222,5,FALSE)</f>
        <v>Sat-Sun ~ 9am-6pm</v>
      </c>
      <c r="AL1993"/>
      <c r="AM1993" t="s">
        <v>6832</v>
      </c>
      <c r="AN1993" t="s">
        <v>6882</v>
      </c>
      <c r="AO1993" s="59" t="s">
        <v>6903</v>
      </c>
      <c r="AP1993" t="str">
        <f>VLOOKUP(AO1993,Sheet2!$E$2:$I$222,3,FALSE)</f>
        <v>To Daly City</v>
      </c>
      <c r="AQ1993" t="str">
        <f>VLOOKUP(AO1993,Sheet2!$E$2:$I$222,4,FALSE)</f>
        <v>San Jose &amp; Mission</v>
      </c>
      <c r="AR1993" t="str">
        <f>VLOOKUP(AO1993,Sheet2!$E$2:$I$222,5,FALSE)</f>
        <v>PM Only: M-F ~ 3pm-6:30pm</v>
      </c>
      <c r="AS1993"/>
      <c r="AW1993" t="e">
        <f>VLOOKUP(AV1993,Sheet2!$E$2:$I$222,3,FALSE)</f>
        <v>#N/A</v>
      </c>
      <c r="AX1993" t="e">
        <f>VLOOKUP(AV1993,Sheet2!$E$2:$I$222,4,FALSE)</f>
        <v>#N/A</v>
      </c>
      <c r="AY1993" t="e">
        <f>VLOOKUP(AV1993,Sheet2!$E$2:$I$222,5,FALSE)</f>
        <v>#N/A</v>
      </c>
      <c r="AZ1993"/>
      <c r="BD1993" t="e">
        <f>VLOOKUP(BC1993,Sheet2!$E$2:$I$222,3,FALSE)</f>
        <v>#N/A</v>
      </c>
      <c r="BE1993" t="e">
        <f>VLOOKUP(BC1993,Sheet2!$E$2:$I$222,4,FALSE)</f>
        <v>#N/A</v>
      </c>
      <c r="BF1993" t="e">
        <f>VLOOKUP(BC1993,Sheet2!$E$2:$I$222,5,FALSE)</f>
        <v>#N/A</v>
      </c>
      <c r="BG1993"/>
      <c r="BK1993" t="e">
        <f>VLOOKUP(BJ1993,Sheet2!$E$2:$I$222,3,FALSE)</f>
        <v>#N/A</v>
      </c>
      <c r="BL1993" t="e">
        <f>VLOOKUP(BJ1993,Sheet2!$E$2:$I$222,4,FALSE)</f>
        <v>#N/A</v>
      </c>
      <c r="BM1993" t="e">
        <f>VLOOKUP(BJ1993,Sheet2!$E$2:$I$222,5,FALSE)</f>
        <v>#N/A</v>
      </c>
      <c r="BN1993"/>
      <c r="BR1993" t="e">
        <f>VLOOKUP(BQ1993,Sheet2!$E$2:$I$222,3,FALSE)</f>
        <v>#N/A</v>
      </c>
      <c r="BS1993" t="e">
        <f>VLOOKUP(BQ1993,Sheet2!$E$2:$I$222,4,FALSE)</f>
        <v>#N/A</v>
      </c>
      <c r="BT1993" t="e">
        <f>VLOOKUP(BQ1993,Sheet2!$E$2:$I$222,5,FALSE)</f>
        <v>#N/A</v>
      </c>
      <c r="BU1993"/>
      <c r="BY1993" t="e">
        <f>VLOOKUP(BX1993,Sheet2!$E$2:$I$222,3,FALSE)</f>
        <v>#N/A</v>
      </c>
      <c r="BZ1993" t="e">
        <f>VLOOKUP(BX1993,Sheet2!$E$2:$I$222,4,FALSE)</f>
        <v>#N/A</v>
      </c>
      <c r="CA1993" t="e">
        <f>VLOOKUP(BX1993,Sheet2!$E$2:$I$222,5,FALSE)</f>
        <v>#N/A</v>
      </c>
      <c r="CB1993"/>
      <c r="CF1993" t="e">
        <f>VLOOKUP(CE1993,Sheet2!$E$2:$I$222,3,FALSE)</f>
        <v>#N/A</v>
      </c>
      <c r="CG1993" t="e">
        <f>VLOOKUP(CE1993,Sheet2!$E$2:$I$222,4,FALSE)</f>
        <v>#N/A</v>
      </c>
      <c r="CH1993" t="e">
        <f>VLOOKUP(CE1993,Sheet2!$E$2:$I$222,5,FALSE)</f>
        <v>#N/A</v>
      </c>
      <c r="CI1993"/>
      <c r="CM1993" t="e">
        <f>VLOOKUP(CL1993,Sheet2!$E$2:$I$222,3,FALSE)</f>
        <v>#N/A</v>
      </c>
      <c r="CN1993" t="e">
        <f>VLOOKUP(CL1993,Sheet2!$E$2:$I$222,4,FALSE)</f>
        <v>#N/A</v>
      </c>
      <c r="CO1993" t="e">
        <f>VLOOKUP(CL1993,Sheet2!$E$2:$I$222,5,FALSE)</f>
        <v>#N/A</v>
      </c>
      <c r="CP1993"/>
      <c r="CT1993" t="e">
        <f>VLOOKUP(CS1993,Sheet2!$E$2:$I$222,3,FALSE)</f>
        <v>#N/A</v>
      </c>
      <c r="CU1993" t="e">
        <f>VLOOKUP(CS1993,Sheet2!$E$2:$I$222,4,FALSE)</f>
        <v>#N/A</v>
      </c>
      <c r="CV1993" t="e">
        <f>VLOOKUP(CS1993,Sheet2!$E$2:$I$222,5,FALSE)</f>
        <v>#N/A</v>
      </c>
      <c r="CW1993"/>
      <c r="DA1993" t="e">
        <f>VLOOKUP(CZ1993,Sheet2!$E$2:$I$222,3,FALSE)</f>
        <v>#N/A</v>
      </c>
      <c r="DB1993" t="e">
        <f>VLOOKUP(CZ1993,Sheet2!$E$2:$I$222,4,FALSE)</f>
        <v>#N/A</v>
      </c>
      <c r="DC1993" t="e">
        <f>VLOOKUP(CZ1993,Sheet2!$E$2:$I$222,5,FALSE)</f>
        <v>#N/A</v>
      </c>
      <c r="DD1993"/>
      <c r="DH1993" t="e">
        <f>VLOOKUP(DG1993,Sheet2!$E$2:$I$222,3,FALSE)</f>
        <v>#N/A</v>
      </c>
      <c r="DI1993" t="e">
        <f>VLOOKUP(DG1993,Sheet2!$E$2:$I$222,4,FALSE)</f>
        <v>#N/A</v>
      </c>
      <c r="DJ1993" t="e">
        <f>VLOOKUP(DG1993,Sheet2!$E$2:$I$222,5,FALSE)</f>
        <v>#N/A</v>
      </c>
    </row>
    <row r="1994" spans="1:114" x14ac:dyDescent="0.25">
      <c r="A1994">
        <v>2068</v>
      </c>
      <c r="C1994">
        <v>15529</v>
      </c>
      <c r="D1994">
        <v>5529</v>
      </c>
      <c r="E1994">
        <v>37.787750000000003</v>
      </c>
      <c r="F1994">
        <v>-122.40024</v>
      </c>
      <c r="G1994" t="s">
        <v>1437</v>
      </c>
      <c r="H1994" t="s">
        <v>3865</v>
      </c>
      <c r="I1994" t="s">
        <v>4914</v>
      </c>
      <c r="J1994" t="s">
        <v>4946</v>
      </c>
      <c r="K1994" t="s">
        <v>4962</v>
      </c>
      <c r="N1994" t="s">
        <v>5600</v>
      </c>
      <c r="Q1994" t="s">
        <v>5924</v>
      </c>
      <c r="R1994">
        <v>189</v>
      </c>
      <c r="S1994" t="s">
        <v>6401</v>
      </c>
      <c r="X1994">
        <f t="shared" si="31"/>
        <v>3</v>
      </c>
      <c r="Y1994" t="s">
        <v>6871</v>
      </c>
      <c r="Z1994" t="s">
        <v>6882</v>
      </c>
      <c r="AA1994" s="59" t="s">
        <v>6957</v>
      </c>
      <c r="AB1994" t="str">
        <f>VLOOKUP($AA1994,Sheet2!$E$2:$I$222,3,FALSE)</f>
        <v>To Daly City</v>
      </c>
      <c r="AC1994" t="str">
        <f>VLOOKUP($AA1994,Sheet2!$E$2:$I$222,4,FALSE)</f>
        <v>San Jose &amp; Mission</v>
      </c>
      <c r="AD1994" t="str">
        <f>VLOOKUP($AA1994,Sheet2!$E$2:$I$222,5,FALSE)</f>
        <v>Daily 24 Hours</v>
      </c>
      <c r="AE1994" t="s">
        <v>7431</v>
      </c>
      <c r="AF1994" t="s">
        <v>6872</v>
      </c>
      <c r="AG1994" t="s">
        <v>6882</v>
      </c>
      <c r="AH1994" s="59" t="s">
        <v>6996</v>
      </c>
      <c r="AI1994" t="str">
        <f>VLOOKUP(AH1994,Sheet2!$E$2:$I$222,3,FALSE)</f>
        <v>To Daly City BART</v>
      </c>
      <c r="AJ1994" t="str">
        <f>VLOOKUP(AH1994,Sheet2!$E$2:$I$222,4,FALSE)</f>
        <v>M-F ~ 7am-7pm</v>
      </c>
      <c r="AK1994" t="str">
        <f>VLOOKUP(AH1994,Sheet2!$E$2:$I$222,5,FALSE)</f>
        <v>Sat-Sun ~ 9am-6pm</v>
      </c>
      <c r="AL1994"/>
      <c r="AM1994" t="s">
        <v>6832</v>
      </c>
      <c r="AN1994" t="s">
        <v>6882</v>
      </c>
      <c r="AO1994" s="59" t="s">
        <v>6903</v>
      </c>
      <c r="AP1994" t="str">
        <f>VLOOKUP(AO1994,Sheet2!$E$2:$I$222,3,FALSE)</f>
        <v>To Daly City</v>
      </c>
      <c r="AQ1994" t="str">
        <f>VLOOKUP(AO1994,Sheet2!$E$2:$I$222,4,FALSE)</f>
        <v>San Jose &amp; Mission</v>
      </c>
      <c r="AR1994" t="str">
        <f>VLOOKUP(AO1994,Sheet2!$E$2:$I$222,5,FALSE)</f>
        <v>PM Only: M-F ~ 3pm-6:30pm</v>
      </c>
      <c r="AS1994"/>
      <c r="AW1994" t="e">
        <f>VLOOKUP(AV1994,Sheet2!$E$2:$I$222,3,FALSE)</f>
        <v>#N/A</v>
      </c>
      <c r="AX1994" t="e">
        <f>VLOOKUP(AV1994,Sheet2!$E$2:$I$222,4,FALSE)</f>
        <v>#N/A</v>
      </c>
      <c r="AY1994" t="e">
        <f>VLOOKUP(AV1994,Sheet2!$E$2:$I$222,5,FALSE)</f>
        <v>#N/A</v>
      </c>
      <c r="AZ1994"/>
      <c r="BD1994" t="e">
        <f>VLOOKUP(BC1994,Sheet2!$E$2:$I$222,3,FALSE)</f>
        <v>#N/A</v>
      </c>
      <c r="BE1994" t="e">
        <f>VLOOKUP(BC1994,Sheet2!$E$2:$I$222,4,FALSE)</f>
        <v>#N/A</v>
      </c>
      <c r="BF1994" t="e">
        <f>VLOOKUP(BC1994,Sheet2!$E$2:$I$222,5,FALSE)</f>
        <v>#N/A</v>
      </c>
      <c r="BG1994"/>
      <c r="BK1994" t="e">
        <f>VLOOKUP(BJ1994,Sheet2!$E$2:$I$222,3,FALSE)</f>
        <v>#N/A</v>
      </c>
      <c r="BL1994" t="e">
        <f>VLOOKUP(BJ1994,Sheet2!$E$2:$I$222,4,FALSE)</f>
        <v>#N/A</v>
      </c>
      <c r="BM1994" t="e">
        <f>VLOOKUP(BJ1994,Sheet2!$E$2:$I$222,5,FALSE)</f>
        <v>#N/A</v>
      </c>
      <c r="BN1994"/>
      <c r="BR1994" t="e">
        <f>VLOOKUP(BQ1994,Sheet2!$E$2:$I$222,3,FALSE)</f>
        <v>#N/A</v>
      </c>
      <c r="BS1994" t="e">
        <f>VLOOKUP(BQ1994,Sheet2!$E$2:$I$222,4,FALSE)</f>
        <v>#N/A</v>
      </c>
      <c r="BT1994" t="e">
        <f>VLOOKUP(BQ1994,Sheet2!$E$2:$I$222,5,FALSE)</f>
        <v>#N/A</v>
      </c>
      <c r="BU1994"/>
      <c r="BY1994" t="e">
        <f>VLOOKUP(BX1994,Sheet2!$E$2:$I$222,3,FALSE)</f>
        <v>#N/A</v>
      </c>
      <c r="BZ1994" t="e">
        <f>VLOOKUP(BX1994,Sheet2!$E$2:$I$222,4,FALSE)</f>
        <v>#N/A</v>
      </c>
      <c r="CA1994" t="e">
        <f>VLOOKUP(BX1994,Sheet2!$E$2:$I$222,5,FALSE)</f>
        <v>#N/A</v>
      </c>
      <c r="CB1994"/>
      <c r="CF1994" t="e">
        <f>VLOOKUP(CE1994,Sheet2!$E$2:$I$222,3,FALSE)</f>
        <v>#N/A</v>
      </c>
      <c r="CG1994" t="e">
        <f>VLOOKUP(CE1994,Sheet2!$E$2:$I$222,4,FALSE)</f>
        <v>#N/A</v>
      </c>
      <c r="CH1994" t="e">
        <f>VLOOKUP(CE1994,Sheet2!$E$2:$I$222,5,FALSE)</f>
        <v>#N/A</v>
      </c>
      <c r="CI1994"/>
      <c r="CM1994" t="e">
        <f>VLOOKUP(CL1994,Sheet2!$E$2:$I$222,3,FALSE)</f>
        <v>#N/A</v>
      </c>
      <c r="CN1994" t="e">
        <f>VLOOKUP(CL1994,Sheet2!$E$2:$I$222,4,FALSE)</f>
        <v>#N/A</v>
      </c>
      <c r="CO1994" t="e">
        <f>VLOOKUP(CL1994,Sheet2!$E$2:$I$222,5,FALSE)</f>
        <v>#N/A</v>
      </c>
      <c r="CP1994"/>
      <c r="CT1994" t="e">
        <f>VLOOKUP(CS1994,Sheet2!$E$2:$I$222,3,FALSE)</f>
        <v>#N/A</v>
      </c>
      <c r="CU1994" t="e">
        <f>VLOOKUP(CS1994,Sheet2!$E$2:$I$222,4,FALSE)</f>
        <v>#N/A</v>
      </c>
      <c r="CV1994" t="e">
        <f>VLOOKUP(CS1994,Sheet2!$E$2:$I$222,5,FALSE)</f>
        <v>#N/A</v>
      </c>
      <c r="CW1994"/>
      <c r="DA1994" t="e">
        <f>VLOOKUP(CZ1994,Sheet2!$E$2:$I$222,3,FALSE)</f>
        <v>#N/A</v>
      </c>
      <c r="DB1994" t="e">
        <f>VLOOKUP(CZ1994,Sheet2!$E$2:$I$222,4,FALSE)</f>
        <v>#N/A</v>
      </c>
      <c r="DC1994" t="e">
        <f>VLOOKUP(CZ1994,Sheet2!$E$2:$I$222,5,FALSE)</f>
        <v>#N/A</v>
      </c>
      <c r="DD1994"/>
      <c r="DH1994" t="e">
        <f>VLOOKUP(DG1994,Sheet2!$E$2:$I$222,3,FALSE)</f>
        <v>#N/A</v>
      </c>
      <c r="DI1994" t="e">
        <f>VLOOKUP(DG1994,Sheet2!$E$2:$I$222,4,FALSE)</f>
        <v>#N/A</v>
      </c>
      <c r="DJ1994" t="e">
        <f>VLOOKUP(DG1994,Sheet2!$E$2:$I$222,5,FALSE)</f>
        <v>#N/A</v>
      </c>
    </row>
    <row r="1995" spans="1:114" x14ac:dyDescent="0.25">
      <c r="A1995">
        <v>2069</v>
      </c>
      <c r="C1995">
        <v>15530</v>
      </c>
      <c r="D1995">
        <v>5530</v>
      </c>
      <c r="E1995">
        <v>37.787869999999998</v>
      </c>
      <c r="F1995">
        <v>-122.39985</v>
      </c>
      <c r="G1995" t="s">
        <v>1437</v>
      </c>
      <c r="H1995" t="s">
        <v>3865</v>
      </c>
      <c r="I1995" t="s">
        <v>4925</v>
      </c>
      <c r="J1995" t="s">
        <v>4946</v>
      </c>
      <c r="K1995" t="s">
        <v>4989</v>
      </c>
      <c r="Q1995" t="s">
        <v>5924</v>
      </c>
      <c r="S1995" t="s">
        <v>6402</v>
      </c>
      <c r="X1995">
        <f t="shared" si="31"/>
        <v>3</v>
      </c>
      <c r="Y1995" t="s">
        <v>6871</v>
      </c>
      <c r="Z1995" t="s">
        <v>6880</v>
      </c>
      <c r="AA1995" s="59" t="s">
        <v>6958</v>
      </c>
      <c r="AB1995" t="str">
        <f>VLOOKUP($AA1995,Sheet2!$E$2:$I$222,3,FALSE)</f>
        <v>To Downtown</v>
      </c>
      <c r="AC1995" t="str">
        <f>VLOOKUP($AA1995,Sheet2!$E$2:$I$222,4,FALSE)</f>
        <v>Ferry Plaza</v>
      </c>
      <c r="AD1995" t="str">
        <f>VLOOKUP($AA1995,Sheet2!$E$2:$I$222,5,FALSE)</f>
        <v>Daily 24 Hours</v>
      </c>
      <c r="AE1995" t="s">
        <v>7431</v>
      </c>
      <c r="AF1995" t="s">
        <v>6872</v>
      </c>
      <c r="AG1995" t="s">
        <v>6880</v>
      </c>
      <c r="AH1995" s="59" t="s">
        <v>6959</v>
      </c>
      <c r="AI1995" t="str">
        <f>VLOOKUP(AH1995,Sheet2!$E$2:$I$222,3,FALSE)</f>
        <v>To Downtown</v>
      </c>
      <c r="AJ1995" t="str">
        <f>VLOOKUP(AH1995,Sheet2!$E$2:$I$222,4,FALSE)</f>
        <v>Main &amp; Mission</v>
      </c>
      <c r="AK1995" t="str">
        <f>VLOOKUP(AH1995,Sheet2!$E$2:$I$222,5,FALSE)</f>
        <v>M-F ~ 7am-6pm | Sat-Sun ~ 9am-6pm</v>
      </c>
      <c r="AL1995"/>
      <c r="AM1995" t="s">
        <v>6832</v>
      </c>
      <c r="AN1995" t="s">
        <v>6880</v>
      </c>
      <c r="AO1995" s="59" t="s">
        <v>6965</v>
      </c>
      <c r="AP1995" t="str">
        <f>VLOOKUP(AO1995,Sheet2!$E$2:$I$222,3,FALSE)</f>
        <v>To Downtown</v>
      </c>
      <c r="AQ1995" t="str">
        <f>VLOOKUP(AO1995,Sheet2!$E$2:$I$222,4,FALSE)</f>
        <v>Ferry Plaza</v>
      </c>
      <c r="AR1995" t="str">
        <f>VLOOKUP(AO1995,Sheet2!$E$2:$I$222,5,FALSE)</f>
        <v>AM Only: M-F ~ 6:30am-10am</v>
      </c>
      <c r="AS1995"/>
      <c r="AW1995" t="e">
        <f>VLOOKUP(AV1995,Sheet2!$E$2:$I$222,3,FALSE)</f>
        <v>#N/A</v>
      </c>
      <c r="AX1995" t="e">
        <f>VLOOKUP(AV1995,Sheet2!$E$2:$I$222,4,FALSE)</f>
        <v>#N/A</v>
      </c>
      <c r="AY1995" t="e">
        <f>VLOOKUP(AV1995,Sheet2!$E$2:$I$222,5,FALSE)</f>
        <v>#N/A</v>
      </c>
      <c r="AZ1995"/>
      <c r="BD1995" t="e">
        <f>VLOOKUP(BC1995,Sheet2!$E$2:$I$222,3,FALSE)</f>
        <v>#N/A</v>
      </c>
      <c r="BE1995" t="e">
        <f>VLOOKUP(BC1995,Sheet2!$E$2:$I$222,4,FALSE)</f>
        <v>#N/A</v>
      </c>
      <c r="BF1995" t="e">
        <f>VLOOKUP(BC1995,Sheet2!$E$2:$I$222,5,FALSE)</f>
        <v>#N/A</v>
      </c>
      <c r="BG1995"/>
      <c r="BK1995" t="e">
        <f>VLOOKUP(BJ1995,Sheet2!$E$2:$I$222,3,FALSE)</f>
        <v>#N/A</v>
      </c>
      <c r="BL1995" t="e">
        <f>VLOOKUP(BJ1995,Sheet2!$E$2:$I$222,4,FALSE)</f>
        <v>#N/A</v>
      </c>
      <c r="BM1995" t="e">
        <f>VLOOKUP(BJ1995,Sheet2!$E$2:$I$222,5,FALSE)</f>
        <v>#N/A</v>
      </c>
      <c r="BN1995"/>
      <c r="BR1995" t="e">
        <f>VLOOKUP(BQ1995,Sheet2!$E$2:$I$222,3,FALSE)</f>
        <v>#N/A</v>
      </c>
      <c r="BS1995" t="e">
        <f>VLOOKUP(BQ1995,Sheet2!$E$2:$I$222,4,FALSE)</f>
        <v>#N/A</v>
      </c>
      <c r="BT1995" t="e">
        <f>VLOOKUP(BQ1995,Sheet2!$E$2:$I$222,5,FALSE)</f>
        <v>#N/A</v>
      </c>
      <c r="BU1995"/>
      <c r="BY1995" t="e">
        <f>VLOOKUP(BX1995,Sheet2!$E$2:$I$222,3,FALSE)</f>
        <v>#N/A</v>
      </c>
      <c r="BZ1995" t="e">
        <f>VLOOKUP(BX1995,Sheet2!$E$2:$I$222,4,FALSE)</f>
        <v>#N/A</v>
      </c>
      <c r="CA1995" t="e">
        <f>VLOOKUP(BX1995,Sheet2!$E$2:$I$222,5,FALSE)</f>
        <v>#N/A</v>
      </c>
      <c r="CB1995"/>
      <c r="CF1995" t="e">
        <f>VLOOKUP(CE1995,Sheet2!$E$2:$I$222,3,FALSE)</f>
        <v>#N/A</v>
      </c>
      <c r="CG1995" t="e">
        <f>VLOOKUP(CE1995,Sheet2!$E$2:$I$222,4,FALSE)</f>
        <v>#N/A</v>
      </c>
      <c r="CH1995" t="e">
        <f>VLOOKUP(CE1995,Sheet2!$E$2:$I$222,5,FALSE)</f>
        <v>#N/A</v>
      </c>
      <c r="CI1995"/>
      <c r="CM1995" t="e">
        <f>VLOOKUP(CL1995,Sheet2!$E$2:$I$222,3,FALSE)</f>
        <v>#N/A</v>
      </c>
      <c r="CN1995" t="e">
        <f>VLOOKUP(CL1995,Sheet2!$E$2:$I$222,4,FALSE)</f>
        <v>#N/A</v>
      </c>
      <c r="CO1995" t="e">
        <f>VLOOKUP(CL1995,Sheet2!$E$2:$I$222,5,FALSE)</f>
        <v>#N/A</v>
      </c>
      <c r="CP1995"/>
      <c r="CT1995" t="e">
        <f>VLOOKUP(CS1995,Sheet2!$E$2:$I$222,3,FALSE)</f>
        <v>#N/A</v>
      </c>
      <c r="CU1995" t="e">
        <f>VLOOKUP(CS1995,Sheet2!$E$2:$I$222,4,FALSE)</f>
        <v>#N/A</v>
      </c>
      <c r="CV1995" t="e">
        <f>VLOOKUP(CS1995,Sheet2!$E$2:$I$222,5,FALSE)</f>
        <v>#N/A</v>
      </c>
      <c r="CW1995"/>
      <c r="DA1995" t="e">
        <f>VLOOKUP(CZ1995,Sheet2!$E$2:$I$222,3,FALSE)</f>
        <v>#N/A</v>
      </c>
      <c r="DB1995" t="e">
        <f>VLOOKUP(CZ1995,Sheet2!$E$2:$I$222,4,FALSE)</f>
        <v>#N/A</v>
      </c>
      <c r="DC1995" t="e">
        <f>VLOOKUP(CZ1995,Sheet2!$E$2:$I$222,5,FALSE)</f>
        <v>#N/A</v>
      </c>
      <c r="DD1995"/>
      <c r="DH1995" t="e">
        <f>VLOOKUP(DG1995,Sheet2!$E$2:$I$222,3,FALSE)</f>
        <v>#N/A</v>
      </c>
      <c r="DI1995" t="e">
        <f>VLOOKUP(DG1995,Sheet2!$E$2:$I$222,4,FALSE)</f>
        <v>#N/A</v>
      </c>
      <c r="DJ1995" t="e">
        <f>VLOOKUP(DG1995,Sheet2!$E$2:$I$222,5,FALSE)</f>
        <v>#N/A</v>
      </c>
    </row>
    <row r="1996" spans="1:114" x14ac:dyDescent="0.25">
      <c r="A1996">
        <v>2070</v>
      </c>
      <c r="C1996">
        <v>15531</v>
      </c>
      <c r="D1996">
        <v>5531</v>
      </c>
      <c r="E1996">
        <v>37.78651</v>
      </c>
      <c r="F1996">
        <v>-122.40157000000001</v>
      </c>
      <c r="G1996" t="s">
        <v>1438</v>
      </c>
      <c r="H1996" t="s">
        <v>3866</v>
      </c>
      <c r="I1996" t="s">
        <v>4922</v>
      </c>
      <c r="J1996" t="s">
        <v>4946</v>
      </c>
      <c r="K1996" t="s">
        <v>4962</v>
      </c>
      <c r="Q1996" t="s">
        <v>5924</v>
      </c>
      <c r="R1996">
        <v>768</v>
      </c>
      <c r="S1996" t="s">
        <v>6402</v>
      </c>
      <c r="X1996">
        <f t="shared" si="31"/>
        <v>3</v>
      </c>
      <c r="Y1996" t="s">
        <v>6871</v>
      </c>
      <c r="Z1996" t="s">
        <v>6880</v>
      </c>
      <c r="AA1996" s="59" t="s">
        <v>6958</v>
      </c>
      <c r="AB1996" t="str">
        <f>VLOOKUP($AA1996,Sheet2!$E$2:$I$222,3,FALSE)</f>
        <v>To Downtown</v>
      </c>
      <c r="AC1996" t="str">
        <f>VLOOKUP($AA1996,Sheet2!$E$2:$I$222,4,FALSE)</f>
        <v>Ferry Plaza</v>
      </c>
      <c r="AD1996" t="str">
        <f>VLOOKUP($AA1996,Sheet2!$E$2:$I$222,5,FALSE)</f>
        <v>Daily 24 Hours</v>
      </c>
      <c r="AE1996" t="s">
        <v>7431</v>
      </c>
      <c r="AF1996" t="s">
        <v>6872</v>
      </c>
      <c r="AG1996" t="s">
        <v>6880</v>
      </c>
      <c r="AH1996" s="59" t="s">
        <v>6959</v>
      </c>
      <c r="AI1996" t="str">
        <f>VLOOKUP(AH1996,Sheet2!$E$2:$I$222,3,FALSE)</f>
        <v>To Downtown</v>
      </c>
      <c r="AJ1996" t="str">
        <f>VLOOKUP(AH1996,Sheet2!$E$2:$I$222,4,FALSE)</f>
        <v>Main &amp; Mission</v>
      </c>
      <c r="AK1996" t="str">
        <f>VLOOKUP(AH1996,Sheet2!$E$2:$I$222,5,FALSE)</f>
        <v>M-F ~ 7am-6pm | Sat-Sun ~ 9am-6pm</v>
      </c>
      <c r="AL1996"/>
      <c r="AM1996" t="s">
        <v>6832</v>
      </c>
      <c r="AN1996" t="s">
        <v>6880</v>
      </c>
      <c r="AO1996" s="59" t="s">
        <v>6965</v>
      </c>
      <c r="AP1996" t="str">
        <f>VLOOKUP(AO1996,Sheet2!$E$2:$I$222,3,FALSE)</f>
        <v>To Downtown</v>
      </c>
      <c r="AQ1996" t="str">
        <f>VLOOKUP(AO1996,Sheet2!$E$2:$I$222,4,FALSE)</f>
        <v>Ferry Plaza</v>
      </c>
      <c r="AR1996" t="str">
        <f>VLOOKUP(AO1996,Sheet2!$E$2:$I$222,5,FALSE)</f>
        <v>AM Only: M-F ~ 6:30am-10am</v>
      </c>
      <c r="AS1996"/>
      <c r="AW1996" t="e">
        <f>VLOOKUP(AV1996,Sheet2!$E$2:$I$222,3,FALSE)</f>
        <v>#N/A</v>
      </c>
      <c r="AX1996" t="e">
        <f>VLOOKUP(AV1996,Sheet2!$E$2:$I$222,4,FALSE)</f>
        <v>#N/A</v>
      </c>
      <c r="AY1996" t="e">
        <f>VLOOKUP(AV1996,Sheet2!$E$2:$I$222,5,FALSE)</f>
        <v>#N/A</v>
      </c>
      <c r="AZ1996"/>
      <c r="BD1996" t="e">
        <f>VLOOKUP(BC1996,Sheet2!$E$2:$I$222,3,FALSE)</f>
        <v>#N/A</v>
      </c>
      <c r="BE1996" t="e">
        <f>VLOOKUP(BC1996,Sheet2!$E$2:$I$222,4,FALSE)</f>
        <v>#N/A</v>
      </c>
      <c r="BF1996" t="e">
        <f>VLOOKUP(BC1996,Sheet2!$E$2:$I$222,5,FALSE)</f>
        <v>#N/A</v>
      </c>
      <c r="BG1996"/>
      <c r="BK1996" t="e">
        <f>VLOOKUP(BJ1996,Sheet2!$E$2:$I$222,3,FALSE)</f>
        <v>#N/A</v>
      </c>
      <c r="BL1996" t="e">
        <f>VLOOKUP(BJ1996,Sheet2!$E$2:$I$222,4,FALSE)</f>
        <v>#N/A</v>
      </c>
      <c r="BM1996" t="e">
        <f>VLOOKUP(BJ1996,Sheet2!$E$2:$I$222,5,FALSE)</f>
        <v>#N/A</v>
      </c>
      <c r="BN1996"/>
      <c r="BR1996" t="e">
        <f>VLOOKUP(BQ1996,Sheet2!$E$2:$I$222,3,FALSE)</f>
        <v>#N/A</v>
      </c>
      <c r="BS1996" t="e">
        <f>VLOOKUP(BQ1996,Sheet2!$E$2:$I$222,4,FALSE)</f>
        <v>#N/A</v>
      </c>
      <c r="BT1996" t="e">
        <f>VLOOKUP(BQ1996,Sheet2!$E$2:$I$222,5,FALSE)</f>
        <v>#N/A</v>
      </c>
      <c r="BU1996"/>
      <c r="BY1996" t="e">
        <f>VLOOKUP(BX1996,Sheet2!$E$2:$I$222,3,FALSE)</f>
        <v>#N/A</v>
      </c>
      <c r="BZ1996" t="e">
        <f>VLOOKUP(BX1996,Sheet2!$E$2:$I$222,4,FALSE)</f>
        <v>#N/A</v>
      </c>
      <c r="CA1996" t="e">
        <f>VLOOKUP(BX1996,Sheet2!$E$2:$I$222,5,FALSE)</f>
        <v>#N/A</v>
      </c>
      <c r="CB1996"/>
      <c r="CF1996" t="e">
        <f>VLOOKUP(CE1996,Sheet2!$E$2:$I$222,3,FALSE)</f>
        <v>#N/A</v>
      </c>
      <c r="CG1996" t="e">
        <f>VLOOKUP(CE1996,Sheet2!$E$2:$I$222,4,FALSE)</f>
        <v>#N/A</v>
      </c>
      <c r="CH1996" t="e">
        <f>VLOOKUP(CE1996,Sheet2!$E$2:$I$222,5,FALSE)</f>
        <v>#N/A</v>
      </c>
      <c r="CI1996"/>
      <c r="CM1996" t="e">
        <f>VLOOKUP(CL1996,Sheet2!$E$2:$I$222,3,FALSE)</f>
        <v>#N/A</v>
      </c>
      <c r="CN1996" t="e">
        <f>VLOOKUP(CL1996,Sheet2!$E$2:$I$222,4,FALSE)</f>
        <v>#N/A</v>
      </c>
      <c r="CO1996" t="e">
        <f>VLOOKUP(CL1996,Sheet2!$E$2:$I$222,5,FALSE)</f>
        <v>#N/A</v>
      </c>
      <c r="CP1996"/>
      <c r="CT1996" t="e">
        <f>VLOOKUP(CS1996,Sheet2!$E$2:$I$222,3,FALSE)</f>
        <v>#N/A</v>
      </c>
      <c r="CU1996" t="e">
        <f>VLOOKUP(CS1996,Sheet2!$E$2:$I$222,4,FALSE)</f>
        <v>#N/A</v>
      </c>
      <c r="CV1996" t="e">
        <f>VLOOKUP(CS1996,Sheet2!$E$2:$I$222,5,FALSE)</f>
        <v>#N/A</v>
      </c>
      <c r="CW1996"/>
      <c r="DA1996" t="e">
        <f>VLOOKUP(CZ1996,Sheet2!$E$2:$I$222,3,FALSE)</f>
        <v>#N/A</v>
      </c>
      <c r="DB1996" t="e">
        <f>VLOOKUP(CZ1996,Sheet2!$E$2:$I$222,4,FALSE)</f>
        <v>#N/A</v>
      </c>
      <c r="DC1996" t="e">
        <f>VLOOKUP(CZ1996,Sheet2!$E$2:$I$222,5,FALSE)</f>
        <v>#N/A</v>
      </c>
      <c r="DD1996"/>
      <c r="DH1996" t="e">
        <f>VLOOKUP(DG1996,Sheet2!$E$2:$I$222,3,FALSE)</f>
        <v>#N/A</v>
      </c>
      <c r="DI1996" t="e">
        <f>VLOOKUP(DG1996,Sheet2!$E$2:$I$222,4,FALSE)</f>
        <v>#N/A</v>
      </c>
      <c r="DJ1996" t="e">
        <f>VLOOKUP(DG1996,Sheet2!$E$2:$I$222,5,FALSE)</f>
        <v>#N/A</v>
      </c>
    </row>
    <row r="1997" spans="1:114" x14ac:dyDescent="0.25">
      <c r="A1997">
        <v>2071</v>
      </c>
      <c r="C1997">
        <v>15532</v>
      </c>
      <c r="D1997">
        <v>5532</v>
      </c>
      <c r="E1997">
        <v>37.785969999999999</v>
      </c>
      <c r="F1997">
        <v>-122.40249</v>
      </c>
      <c r="G1997" t="s">
        <v>1438</v>
      </c>
      <c r="H1997" t="s">
        <v>3866</v>
      </c>
      <c r="I1997" t="s">
        <v>4914</v>
      </c>
      <c r="J1997" t="s">
        <v>4946</v>
      </c>
      <c r="K1997" t="s">
        <v>4960</v>
      </c>
      <c r="Q1997" t="s">
        <v>5924</v>
      </c>
      <c r="R1997">
        <v>167</v>
      </c>
      <c r="S1997" t="s">
        <v>6401</v>
      </c>
      <c r="X1997">
        <f t="shared" si="31"/>
        <v>3</v>
      </c>
      <c r="Y1997" t="s">
        <v>6871</v>
      </c>
      <c r="Z1997" t="s">
        <v>6882</v>
      </c>
      <c r="AA1997" s="59" t="s">
        <v>6957</v>
      </c>
      <c r="AB1997" t="str">
        <f>VLOOKUP($AA1997,Sheet2!$E$2:$I$222,3,FALSE)</f>
        <v>To Daly City</v>
      </c>
      <c r="AC1997" t="str">
        <f>VLOOKUP($AA1997,Sheet2!$E$2:$I$222,4,FALSE)</f>
        <v>San Jose &amp; Mission</v>
      </c>
      <c r="AD1997" t="str">
        <f>VLOOKUP($AA1997,Sheet2!$E$2:$I$222,5,FALSE)</f>
        <v>Daily 24 Hours</v>
      </c>
      <c r="AE1997" t="s">
        <v>7431</v>
      </c>
      <c r="AF1997" t="s">
        <v>6872</v>
      </c>
      <c r="AG1997" t="s">
        <v>6882</v>
      </c>
      <c r="AH1997" s="59" t="s">
        <v>6996</v>
      </c>
      <c r="AI1997" t="str">
        <f>VLOOKUP(AH1997,Sheet2!$E$2:$I$222,3,FALSE)</f>
        <v>To Daly City BART</v>
      </c>
      <c r="AJ1997" t="str">
        <f>VLOOKUP(AH1997,Sheet2!$E$2:$I$222,4,FALSE)</f>
        <v>M-F ~ 7am-7pm</v>
      </c>
      <c r="AK1997" t="str">
        <f>VLOOKUP(AH1997,Sheet2!$E$2:$I$222,5,FALSE)</f>
        <v>Sat-Sun ~ 9am-6pm</v>
      </c>
      <c r="AL1997"/>
      <c r="AM1997" t="s">
        <v>6832</v>
      </c>
      <c r="AN1997" t="s">
        <v>6882</v>
      </c>
      <c r="AO1997" s="59" t="s">
        <v>6903</v>
      </c>
      <c r="AP1997" t="str">
        <f>VLOOKUP(AO1997,Sheet2!$E$2:$I$222,3,FALSE)</f>
        <v>To Daly City</v>
      </c>
      <c r="AQ1997" t="str">
        <f>VLOOKUP(AO1997,Sheet2!$E$2:$I$222,4,FALSE)</f>
        <v>San Jose &amp; Mission</v>
      </c>
      <c r="AR1997" t="str">
        <f>VLOOKUP(AO1997,Sheet2!$E$2:$I$222,5,FALSE)</f>
        <v>PM Only: M-F ~ 3pm-6:30pm</v>
      </c>
      <c r="AS1997"/>
      <c r="AW1997" t="e">
        <f>VLOOKUP(AV1997,Sheet2!$E$2:$I$222,3,FALSE)</f>
        <v>#N/A</v>
      </c>
      <c r="AX1997" t="e">
        <f>VLOOKUP(AV1997,Sheet2!$E$2:$I$222,4,FALSE)</f>
        <v>#N/A</v>
      </c>
      <c r="AY1997" t="e">
        <f>VLOOKUP(AV1997,Sheet2!$E$2:$I$222,5,FALSE)</f>
        <v>#N/A</v>
      </c>
      <c r="AZ1997"/>
      <c r="BD1997" t="e">
        <f>VLOOKUP(BC1997,Sheet2!$E$2:$I$222,3,FALSE)</f>
        <v>#N/A</v>
      </c>
      <c r="BE1997" t="e">
        <f>VLOOKUP(BC1997,Sheet2!$E$2:$I$222,4,FALSE)</f>
        <v>#N/A</v>
      </c>
      <c r="BF1997" t="e">
        <f>VLOOKUP(BC1997,Sheet2!$E$2:$I$222,5,FALSE)</f>
        <v>#N/A</v>
      </c>
      <c r="BG1997"/>
      <c r="BK1997" t="e">
        <f>VLOOKUP(BJ1997,Sheet2!$E$2:$I$222,3,FALSE)</f>
        <v>#N/A</v>
      </c>
      <c r="BL1997" t="e">
        <f>VLOOKUP(BJ1997,Sheet2!$E$2:$I$222,4,FALSE)</f>
        <v>#N/A</v>
      </c>
      <c r="BM1997" t="e">
        <f>VLOOKUP(BJ1997,Sheet2!$E$2:$I$222,5,FALSE)</f>
        <v>#N/A</v>
      </c>
      <c r="BN1997"/>
      <c r="BR1997" t="e">
        <f>VLOOKUP(BQ1997,Sheet2!$E$2:$I$222,3,FALSE)</f>
        <v>#N/A</v>
      </c>
      <c r="BS1997" t="e">
        <f>VLOOKUP(BQ1997,Sheet2!$E$2:$I$222,4,FALSE)</f>
        <v>#N/A</v>
      </c>
      <c r="BT1997" t="e">
        <f>VLOOKUP(BQ1997,Sheet2!$E$2:$I$222,5,FALSE)</f>
        <v>#N/A</v>
      </c>
      <c r="BU1997"/>
      <c r="BY1997" t="e">
        <f>VLOOKUP(BX1997,Sheet2!$E$2:$I$222,3,FALSE)</f>
        <v>#N/A</v>
      </c>
      <c r="BZ1997" t="e">
        <f>VLOOKUP(BX1997,Sheet2!$E$2:$I$222,4,FALSE)</f>
        <v>#N/A</v>
      </c>
      <c r="CA1997" t="e">
        <f>VLOOKUP(BX1997,Sheet2!$E$2:$I$222,5,FALSE)</f>
        <v>#N/A</v>
      </c>
      <c r="CB1997"/>
      <c r="CF1997" t="e">
        <f>VLOOKUP(CE1997,Sheet2!$E$2:$I$222,3,FALSE)</f>
        <v>#N/A</v>
      </c>
      <c r="CG1997" t="e">
        <f>VLOOKUP(CE1997,Sheet2!$E$2:$I$222,4,FALSE)</f>
        <v>#N/A</v>
      </c>
      <c r="CH1997" t="e">
        <f>VLOOKUP(CE1997,Sheet2!$E$2:$I$222,5,FALSE)</f>
        <v>#N/A</v>
      </c>
      <c r="CI1997"/>
      <c r="CM1997" t="e">
        <f>VLOOKUP(CL1997,Sheet2!$E$2:$I$222,3,FALSE)</f>
        <v>#N/A</v>
      </c>
      <c r="CN1997" t="e">
        <f>VLOOKUP(CL1997,Sheet2!$E$2:$I$222,4,FALSE)</f>
        <v>#N/A</v>
      </c>
      <c r="CO1997" t="e">
        <f>VLOOKUP(CL1997,Sheet2!$E$2:$I$222,5,FALSE)</f>
        <v>#N/A</v>
      </c>
      <c r="CP1997"/>
      <c r="CT1997" t="e">
        <f>VLOOKUP(CS1997,Sheet2!$E$2:$I$222,3,FALSE)</f>
        <v>#N/A</v>
      </c>
      <c r="CU1997" t="e">
        <f>VLOOKUP(CS1997,Sheet2!$E$2:$I$222,4,FALSE)</f>
        <v>#N/A</v>
      </c>
      <c r="CV1997" t="e">
        <f>VLOOKUP(CS1997,Sheet2!$E$2:$I$222,5,FALSE)</f>
        <v>#N/A</v>
      </c>
      <c r="CW1997"/>
      <c r="DA1997" t="e">
        <f>VLOOKUP(CZ1997,Sheet2!$E$2:$I$222,3,FALSE)</f>
        <v>#N/A</v>
      </c>
      <c r="DB1997" t="e">
        <f>VLOOKUP(CZ1997,Sheet2!$E$2:$I$222,4,FALSE)</f>
        <v>#N/A</v>
      </c>
      <c r="DC1997" t="e">
        <f>VLOOKUP(CZ1997,Sheet2!$E$2:$I$222,5,FALSE)</f>
        <v>#N/A</v>
      </c>
      <c r="DD1997"/>
      <c r="DH1997" t="e">
        <f>VLOOKUP(DG1997,Sheet2!$E$2:$I$222,3,FALSE)</f>
        <v>#N/A</v>
      </c>
      <c r="DI1997" t="e">
        <f>VLOOKUP(DG1997,Sheet2!$E$2:$I$222,4,FALSE)</f>
        <v>#N/A</v>
      </c>
      <c r="DJ1997" t="e">
        <f>VLOOKUP(DG1997,Sheet2!$E$2:$I$222,5,FALSE)</f>
        <v>#N/A</v>
      </c>
    </row>
    <row r="1998" spans="1:114" x14ac:dyDescent="0.25">
      <c r="A1998">
        <v>2072</v>
      </c>
      <c r="C1998">
        <v>15533</v>
      </c>
      <c r="D1998">
        <v>5533</v>
      </c>
      <c r="E1998">
        <v>37.784640000000003</v>
      </c>
      <c r="F1998">
        <v>-122.40393</v>
      </c>
      <c r="G1998" t="s">
        <v>1439</v>
      </c>
      <c r="H1998" t="s">
        <v>3867</v>
      </c>
      <c r="I1998" t="s">
        <v>4922</v>
      </c>
      <c r="J1998" t="s">
        <v>4946</v>
      </c>
      <c r="K1998" t="s">
        <v>5066</v>
      </c>
      <c r="N1998" t="s">
        <v>5601</v>
      </c>
      <c r="Q1998" t="s">
        <v>5924</v>
      </c>
      <c r="R1998" t="s">
        <v>5947</v>
      </c>
      <c r="S1998" t="s">
        <v>6402</v>
      </c>
      <c r="X1998">
        <f t="shared" si="31"/>
        <v>3</v>
      </c>
      <c r="Y1998" t="s">
        <v>6871</v>
      </c>
      <c r="Z1998" t="s">
        <v>6880</v>
      </c>
      <c r="AA1998" s="59" t="s">
        <v>6958</v>
      </c>
      <c r="AB1998" t="str">
        <f>VLOOKUP($AA1998,Sheet2!$E$2:$I$222,3,FALSE)</f>
        <v>To Downtown</v>
      </c>
      <c r="AC1998" t="str">
        <f>VLOOKUP($AA1998,Sheet2!$E$2:$I$222,4,FALSE)</f>
        <v>Ferry Plaza</v>
      </c>
      <c r="AD1998" t="str">
        <f>VLOOKUP($AA1998,Sheet2!$E$2:$I$222,5,FALSE)</f>
        <v>Daily 24 Hours</v>
      </c>
      <c r="AE1998" t="s">
        <v>7431</v>
      </c>
      <c r="AF1998" t="s">
        <v>6872</v>
      </c>
      <c r="AG1998" t="s">
        <v>6880</v>
      </c>
      <c r="AH1998" s="59" t="s">
        <v>6959</v>
      </c>
      <c r="AI1998" t="str">
        <f>VLOOKUP(AH1998,Sheet2!$E$2:$I$222,3,FALSE)</f>
        <v>To Downtown</v>
      </c>
      <c r="AJ1998" t="str">
        <f>VLOOKUP(AH1998,Sheet2!$E$2:$I$222,4,FALSE)</f>
        <v>Main &amp; Mission</v>
      </c>
      <c r="AK1998" t="str">
        <f>VLOOKUP(AH1998,Sheet2!$E$2:$I$222,5,FALSE)</f>
        <v>M-F ~ 7am-6pm | Sat-Sun ~ 9am-6pm</v>
      </c>
      <c r="AL1998"/>
      <c r="AM1998" t="s">
        <v>6832</v>
      </c>
      <c r="AN1998" t="s">
        <v>6880</v>
      </c>
      <c r="AO1998" s="59" t="s">
        <v>6965</v>
      </c>
      <c r="AP1998" t="str">
        <f>VLOOKUP(AO1998,Sheet2!$E$2:$I$222,3,FALSE)</f>
        <v>To Downtown</v>
      </c>
      <c r="AQ1998" t="str">
        <f>VLOOKUP(AO1998,Sheet2!$E$2:$I$222,4,FALSE)</f>
        <v>Ferry Plaza</v>
      </c>
      <c r="AR1998" t="str">
        <f>VLOOKUP(AO1998,Sheet2!$E$2:$I$222,5,FALSE)</f>
        <v>AM Only: M-F ~ 6:30am-10am</v>
      </c>
      <c r="AS1998"/>
      <c r="AW1998" t="e">
        <f>VLOOKUP(AV1998,Sheet2!$E$2:$I$222,3,FALSE)</f>
        <v>#N/A</v>
      </c>
      <c r="AX1998" t="e">
        <f>VLOOKUP(AV1998,Sheet2!$E$2:$I$222,4,FALSE)</f>
        <v>#N/A</v>
      </c>
      <c r="AY1998" t="e">
        <f>VLOOKUP(AV1998,Sheet2!$E$2:$I$222,5,FALSE)</f>
        <v>#N/A</v>
      </c>
      <c r="AZ1998"/>
      <c r="BD1998" t="e">
        <f>VLOOKUP(BC1998,Sheet2!$E$2:$I$222,3,FALSE)</f>
        <v>#N/A</v>
      </c>
      <c r="BE1998" t="e">
        <f>VLOOKUP(BC1998,Sheet2!$E$2:$I$222,4,FALSE)</f>
        <v>#N/A</v>
      </c>
      <c r="BF1998" t="e">
        <f>VLOOKUP(BC1998,Sheet2!$E$2:$I$222,5,FALSE)</f>
        <v>#N/A</v>
      </c>
      <c r="BG1998"/>
      <c r="BK1998" t="e">
        <f>VLOOKUP(BJ1998,Sheet2!$E$2:$I$222,3,FALSE)</f>
        <v>#N/A</v>
      </c>
      <c r="BL1998" t="e">
        <f>VLOOKUP(BJ1998,Sheet2!$E$2:$I$222,4,FALSE)</f>
        <v>#N/A</v>
      </c>
      <c r="BM1998" t="e">
        <f>VLOOKUP(BJ1998,Sheet2!$E$2:$I$222,5,FALSE)</f>
        <v>#N/A</v>
      </c>
      <c r="BN1998"/>
      <c r="BR1998" t="e">
        <f>VLOOKUP(BQ1998,Sheet2!$E$2:$I$222,3,FALSE)</f>
        <v>#N/A</v>
      </c>
      <c r="BS1998" t="e">
        <f>VLOOKUP(BQ1998,Sheet2!$E$2:$I$222,4,FALSE)</f>
        <v>#N/A</v>
      </c>
      <c r="BT1998" t="e">
        <f>VLOOKUP(BQ1998,Sheet2!$E$2:$I$222,5,FALSE)</f>
        <v>#N/A</v>
      </c>
      <c r="BU1998"/>
      <c r="BY1998" t="e">
        <f>VLOOKUP(BX1998,Sheet2!$E$2:$I$222,3,FALSE)</f>
        <v>#N/A</v>
      </c>
      <c r="BZ1998" t="e">
        <f>VLOOKUP(BX1998,Sheet2!$E$2:$I$222,4,FALSE)</f>
        <v>#N/A</v>
      </c>
      <c r="CA1998" t="e">
        <f>VLOOKUP(BX1998,Sheet2!$E$2:$I$222,5,FALSE)</f>
        <v>#N/A</v>
      </c>
      <c r="CB1998"/>
      <c r="CF1998" t="e">
        <f>VLOOKUP(CE1998,Sheet2!$E$2:$I$222,3,FALSE)</f>
        <v>#N/A</v>
      </c>
      <c r="CG1998" t="e">
        <f>VLOOKUP(CE1998,Sheet2!$E$2:$I$222,4,FALSE)</f>
        <v>#N/A</v>
      </c>
      <c r="CH1998" t="e">
        <f>VLOOKUP(CE1998,Sheet2!$E$2:$I$222,5,FALSE)</f>
        <v>#N/A</v>
      </c>
      <c r="CI1998"/>
      <c r="CM1998" t="e">
        <f>VLOOKUP(CL1998,Sheet2!$E$2:$I$222,3,FALSE)</f>
        <v>#N/A</v>
      </c>
      <c r="CN1998" t="e">
        <f>VLOOKUP(CL1998,Sheet2!$E$2:$I$222,4,FALSE)</f>
        <v>#N/A</v>
      </c>
      <c r="CO1998" t="e">
        <f>VLOOKUP(CL1998,Sheet2!$E$2:$I$222,5,FALSE)</f>
        <v>#N/A</v>
      </c>
      <c r="CP1998"/>
      <c r="CT1998" t="e">
        <f>VLOOKUP(CS1998,Sheet2!$E$2:$I$222,3,FALSE)</f>
        <v>#N/A</v>
      </c>
      <c r="CU1998" t="e">
        <f>VLOOKUP(CS1998,Sheet2!$E$2:$I$222,4,FALSE)</f>
        <v>#N/A</v>
      </c>
      <c r="CV1998" t="e">
        <f>VLOOKUP(CS1998,Sheet2!$E$2:$I$222,5,FALSE)</f>
        <v>#N/A</v>
      </c>
      <c r="CW1998"/>
      <c r="DA1998" t="e">
        <f>VLOOKUP(CZ1998,Sheet2!$E$2:$I$222,3,FALSE)</f>
        <v>#N/A</v>
      </c>
      <c r="DB1998" t="e">
        <f>VLOOKUP(CZ1998,Sheet2!$E$2:$I$222,4,FALSE)</f>
        <v>#N/A</v>
      </c>
      <c r="DC1998" t="e">
        <f>VLOOKUP(CZ1998,Sheet2!$E$2:$I$222,5,FALSE)</f>
        <v>#N/A</v>
      </c>
      <c r="DD1998"/>
      <c r="DH1998" t="e">
        <f>VLOOKUP(DG1998,Sheet2!$E$2:$I$222,3,FALSE)</f>
        <v>#N/A</v>
      </c>
      <c r="DI1998" t="e">
        <f>VLOOKUP(DG1998,Sheet2!$E$2:$I$222,4,FALSE)</f>
        <v>#N/A</v>
      </c>
      <c r="DJ1998" t="e">
        <f>VLOOKUP(DG1998,Sheet2!$E$2:$I$222,5,FALSE)</f>
        <v>#N/A</v>
      </c>
    </row>
    <row r="1999" spans="1:114" x14ac:dyDescent="0.25">
      <c r="A1999">
        <v>2073</v>
      </c>
      <c r="C1999">
        <v>15534</v>
      </c>
      <c r="D1999">
        <v>5534</v>
      </c>
      <c r="E1999">
        <v>37.78436</v>
      </c>
      <c r="F1999">
        <v>-122.40452000000001</v>
      </c>
      <c r="G1999" t="s">
        <v>1439</v>
      </c>
      <c r="H1999" t="s">
        <v>3867</v>
      </c>
      <c r="I1999" t="s">
        <v>4914</v>
      </c>
      <c r="J1999" t="s">
        <v>4946</v>
      </c>
      <c r="K1999" t="s">
        <v>5041</v>
      </c>
      <c r="L1999" t="s">
        <v>5108</v>
      </c>
      <c r="N1999" t="s">
        <v>5602</v>
      </c>
      <c r="Q1999" t="s">
        <v>5924</v>
      </c>
      <c r="R1999">
        <v>208</v>
      </c>
      <c r="S1999" t="s">
        <v>6401</v>
      </c>
      <c r="X1999">
        <f t="shared" si="31"/>
        <v>3</v>
      </c>
      <c r="Y1999" t="s">
        <v>6871</v>
      </c>
      <c r="Z1999" t="s">
        <v>6882</v>
      </c>
      <c r="AA1999" s="59" t="s">
        <v>6957</v>
      </c>
      <c r="AB1999" t="str">
        <f>VLOOKUP($AA1999,Sheet2!$E$2:$I$222,3,FALSE)</f>
        <v>To Daly City</v>
      </c>
      <c r="AC1999" t="str">
        <f>VLOOKUP($AA1999,Sheet2!$E$2:$I$222,4,FALSE)</f>
        <v>San Jose &amp; Mission</v>
      </c>
      <c r="AD1999" t="str">
        <f>VLOOKUP($AA1999,Sheet2!$E$2:$I$222,5,FALSE)</f>
        <v>Daily 24 Hours</v>
      </c>
      <c r="AE1999" t="s">
        <v>7431</v>
      </c>
      <c r="AF1999" t="s">
        <v>6872</v>
      </c>
      <c r="AG1999" t="s">
        <v>6882</v>
      </c>
      <c r="AH1999" s="59" t="s">
        <v>6996</v>
      </c>
      <c r="AI1999" t="str">
        <f>VLOOKUP(AH1999,Sheet2!$E$2:$I$222,3,FALSE)</f>
        <v>To Daly City BART</v>
      </c>
      <c r="AJ1999" t="str">
        <f>VLOOKUP(AH1999,Sheet2!$E$2:$I$222,4,FALSE)</f>
        <v>M-F ~ 7am-7pm</v>
      </c>
      <c r="AK1999" t="str">
        <f>VLOOKUP(AH1999,Sheet2!$E$2:$I$222,5,FALSE)</f>
        <v>Sat-Sun ~ 9am-6pm</v>
      </c>
      <c r="AL1999"/>
      <c r="AM1999" t="s">
        <v>6832</v>
      </c>
      <c r="AN1999" t="s">
        <v>6882</v>
      </c>
      <c r="AO1999" s="59" t="s">
        <v>6903</v>
      </c>
      <c r="AP1999" t="str">
        <f>VLOOKUP(AO1999,Sheet2!$E$2:$I$222,3,FALSE)</f>
        <v>To Daly City</v>
      </c>
      <c r="AQ1999" t="str">
        <f>VLOOKUP(AO1999,Sheet2!$E$2:$I$222,4,FALSE)</f>
        <v>San Jose &amp; Mission</v>
      </c>
      <c r="AR1999" t="str">
        <f>VLOOKUP(AO1999,Sheet2!$E$2:$I$222,5,FALSE)</f>
        <v>PM Only: M-F ~ 3pm-6:30pm</v>
      </c>
      <c r="AS1999"/>
      <c r="AW1999" t="e">
        <f>VLOOKUP(AV1999,Sheet2!$E$2:$I$222,3,FALSE)</f>
        <v>#N/A</v>
      </c>
      <c r="AX1999" t="e">
        <f>VLOOKUP(AV1999,Sheet2!$E$2:$I$222,4,FALSE)</f>
        <v>#N/A</v>
      </c>
      <c r="AY1999" t="e">
        <f>VLOOKUP(AV1999,Sheet2!$E$2:$I$222,5,FALSE)</f>
        <v>#N/A</v>
      </c>
      <c r="AZ1999"/>
      <c r="BD1999" t="e">
        <f>VLOOKUP(BC1999,Sheet2!$E$2:$I$222,3,FALSE)</f>
        <v>#N/A</v>
      </c>
      <c r="BE1999" t="e">
        <f>VLOOKUP(BC1999,Sheet2!$E$2:$I$222,4,FALSE)</f>
        <v>#N/A</v>
      </c>
      <c r="BF1999" t="e">
        <f>VLOOKUP(BC1999,Sheet2!$E$2:$I$222,5,FALSE)</f>
        <v>#N/A</v>
      </c>
      <c r="BG1999"/>
      <c r="BK1999" t="e">
        <f>VLOOKUP(BJ1999,Sheet2!$E$2:$I$222,3,FALSE)</f>
        <v>#N/A</v>
      </c>
      <c r="BL1999" t="e">
        <f>VLOOKUP(BJ1999,Sheet2!$E$2:$I$222,4,FALSE)</f>
        <v>#N/A</v>
      </c>
      <c r="BM1999" t="e">
        <f>VLOOKUP(BJ1999,Sheet2!$E$2:$I$222,5,FALSE)</f>
        <v>#N/A</v>
      </c>
      <c r="BN1999"/>
      <c r="BR1999" t="e">
        <f>VLOOKUP(BQ1999,Sheet2!$E$2:$I$222,3,FALSE)</f>
        <v>#N/A</v>
      </c>
      <c r="BS1999" t="e">
        <f>VLOOKUP(BQ1999,Sheet2!$E$2:$I$222,4,FALSE)</f>
        <v>#N/A</v>
      </c>
      <c r="BT1999" t="e">
        <f>VLOOKUP(BQ1999,Sheet2!$E$2:$I$222,5,FALSE)</f>
        <v>#N/A</v>
      </c>
      <c r="BU1999"/>
      <c r="BY1999" t="e">
        <f>VLOOKUP(BX1999,Sheet2!$E$2:$I$222,3,FALSE)</f>
        <v>#N/A</v>
      </c>
      <c r="BZ1999" t="e">
        <f>VLOOKUP(BX1999,Sheet2!$E$2:$I$222,4,FALSE)</f>
        <v>#N/A</v>
      </c>
      <c r="CA1999" t="e">
        <f>VLOOKUP(BX1999,Sheet2!$E$2:$I$222,5,FALSE)</f>
        <v>#N/A</v>
      </c>
      <c r="CB1999"/>
      <c r="CF1999" t="e">
        <f>VLOOKUP(CE1999,Sheet2!$E$2:$I$222,3,FALSE)</f>
        <v>#N/A</v>
      </c>
      <c r="CG1999" t="e">
        <f>VLOOKUP(CE1999,Sheet2!$E$2:$I$222,4,FALSE)</f>
        <v>#N/A</v>
      </c>
      <c r="CH1999" t="e">
        <f>VLOOKUP(CE1999,Sheet2!$E$2:$I$222,5,FALSE)</f>
        <v>#N/A</v>
      </c>
      <c r="CI1999"/>
      <c r="CM1999" t="e">
        <f>VLOOKUP(CL1999,Sheet2!$E$2:$I$222,3,FALSE)</f>
        <v>#N/A</v>
      </c>
      <c r="CN1999" t="e">
        <f>VLOOKUP(CL1999,Sheet2!$E$2:$I$222,4,FALSE)</f>
        <v>#N/A</v>
      </c>
      <c r="CO1999" t="e">
        <f>VLOOKUP(CL1999,Sheet2!$E$2:$I$222,5,FALSE)</f>
        <v>#N/A</v>
      </c>
      <c r="CP1999"/>
      <c r="CT1999" t="e">
        <f>VLOOKUP(CS1999,Sheet2!$E$2:$I$222,3,FALSE)</f>
        <v>#N/A</v>
      </c>
      <c r="CU1999" t="e">
        <f>VLOOKUP(CS1999,Sheet2!$E$2:$I$222,4,FALSE)</f>
        <v>#N/A</v>
      </c>
      <c r="CV1999" t="e">
        <f>VLOOKUP(CS1999,Sheet2!$E$2:$I$222,5,FALSE)</f>
        <v>#N/A</v>
      </c>
      <c r="CW1999"/>
      <c r="DA1999" t="e">
        <f>VLOOKUP(CZ1999,Sheet2!$E$2:$I$222,3,FALSE)</f>
        <v>#N/A</v>
      </c>
      <c r="DB1999" t="e">
        <f>VLOOKUP(CZ1999,Sheet2!$E$2:$I$222,4,FALSE)</f>
        <v>#N/A</v>
      </c>
      <c r="DC1999" t="e">
        <f>VLOOKUP(CZ1999,Sheet2!$E$2:$I$222,5,FALSE)</f>
        <v>#N/A</v>
      </c>
      <c r="DD1999"/>
      <c r="DH1999" t="e">
        <f>VLOOKUP(DG1999,Sheet2!$E$2:$I$222,3,FALSE)</f>
        <v>#N/A</v>
      </c>
      <c r="DI1999" t="e">
        <f>VLOOKUP(DG1999,Sheet2!$E$2:$I$222,4,FALSE)</f>
        <v>#N/A</v>
      </c>
      <c r="DJ1999" t="e">
        <f>VLOOKUP(DG1999,Sheet2!$E$2:$I$222,5,FALSE)</f>
        <v>#N/A</v>
      </c>
    </row>
    <row r="2000" spans="1:114" x14ac:dyDescent="0.25">
      <c r="A2000">
        <v>2074</v>
      </c>
      <c r="C2000">
        <v>15535</v>
      </c>
      <c r="D2000">
        <v>5535</v>
      </c>
      <c r="E2000">
        <v>37.782589999999999</v>
      </c>
      <c r="F2000">
        <v>-122.40654000000001</v>
      </c>
      <c r="G2000" t="s">
        <v>1440</v>
      </c>
      <c r="H2000" t="s">
        <v>3868</v>
      </c>
      <c r="I2000" t="s">
        <v>4925</v>
      </c>
      <c r="J2000" t="s">
        <v>4946</v>
      </c>
      <c r="K2000" t="s">
        <v>4962</v>
      </c>
      <c r="M2000" t="s">
        <v>5109</v>
      </c>
      <c r="N2000" t="s">
        <v>5603</v>
      </c>
      <c r="Q2000" t="s">
        <v>5924</v>
      </c>
      <c r="R2000">
        <v>13</v>
      </c>
      <c r="S2000" t="s">
        <v>6402</v>
      </c>
      <c r="T2000" t="s">
        <v>6744</v>
      </c>
      <c r="X2000">
        <f t="shared" si="31"/>
        <v>3</v>
      </c>
      <c r="Y2000" t="s">
        <v>6871</v>
      </c>
      <c r="Z2000" t="s">
        <v>6880</v>
      </c>
      <c r="AA2000" s="59" t="s">
        <v>6958</v>
      </c>
      <c r="AB2000" t="str">
        <f>VLOOKUP($AA2000,Sheet2!$E$2:$I$222,3,FALSE)</f>
        <v>To Downtown</v>
      </c>
      <c r="AC2000" t="str">
        <f>VLOOKUP($AA2000,Sheet2!$E$2:$I$222,4,FALSE)</f>
        <v>Ferry Plaza</v>
      </c>
      <c r="AD2000" t="str">
        <f>VLOOKUP($AA2000,Sheet2!$E$2:$I$222,5,FALSE)</f>
        <v>Daily 24 Hours</v>
      </c>
      <c r="AE2000" t="s">
        <v>7431</v>
      </c>
      <c r="AF2000" t="s">
        <v>6872</v>
      </c>
      <c r="AG2000" t="s">
        <v>6880</v>
      </c>
      <c r="AH2000" s="59" t="s">
        <v>6959</v>
      </c>
      <c r="AI2000" t="str">
        <f>VLOOKUP(AH2000,Sheet2!$E$2:$I$222,3,FALSE)</f>
        <v>To Downtown</v>
      </c>
      <c r="AJ2000" t="str">
        <f>VLOOKUP(AH2000,Sheet2!$E$2:$I$222,4,FALSE)</f>
        <v>Main &amp; Mission</v>
      </c>
      <c r="AK2000" t="str">
        <f>VLOOKUP(AH2000,Sheet2!$E$2:$I$222,5,FALSE)</f>
        <v>M-F ~ 7am-6pm | Sat-Sun ~ 9am-6pm</v>
      </c>
      <c r="AL2000"/>
      <c r="AM2000" t="s">
        <v>6832</v>
      </c>
      <c r="AN2000" t="s">
        <v>6880</v>
      </c>
      <c r="AO2000" s="59" t="s">
        <v>6965</v>
      </c>
      <c r="AP2000" t="str">
        <f>VLOOKUP(AO2000,Sheet2!$E$2:$I$222,3,FALSE)</f>
        <v>To Downtown</v>
      </c>
      <c r="AQ2000" t="str">
        <f>VLOOKUP(AO2000,Sheet2!$E$2:$I$222,4,FALSE)</f>
        <v>Ferry Plaza</v>
      </c>
      <c r="AR2000" t="str">
        <f>VLOOKUP(AO2000,Sheet2!$E$2:$I$222,5,FALSE)</f>
        <v>AM Only: M-F ~ 6:30am-10am</v>
      </c>
      <c r="AS2000"/>
      <c r="AW2000" t="e">
        <f>VLOOKUP(AV2000,Sheet2!$E$2:$I$222,3,FALSE)</f>
        <v>#N/A</v>
      </c>
      <c r="AX2000" t="e">
        <f>VLOOKUP(AV2000,Sheet2!$E$2:$I$222,4,FALSE)</f>
        <v>#N/A</v>
      </c>
      <c r="AY2000" t="e">
        <f>VLOOKUP(AV2000,Sheet2!$E$2:$I$222,5,FALSE)</f>
        <v>#N/A</v>
      </c>
      <c r="AZ2000"/>
      <c r="BD2000" t="e">
        <f>VLOOKUP(BC2000,Sheet2!$E$2:$I$222,3,FALSE)</f>
        <v>#N/A</v>
      </c>
      <c r="BE2000" t="e">
        <f>VLOOKUP(BC2000,Sheet2!$E$2:$I$222,4,FALSE)</f>
        <v>#N/A</v>
      </c>
      <c r="BF2000" t="e">
        <f>VLOOKUP(BC2000,Sheet2!$E$2:$I$222,5,FALSE)</f>
        <v>#N/A</v>
      </c>
      <c r="BG2000"/>
      <c r="BK2000" t="e">
        <f>VLOOKUP(BJ2000,Sheet2!$E$2:$I$222,3,FALSE)</f>
        <v>#N/A</v>
      </c>
      <c r="BL2000" t="e">
        <f>VLOOKUP(BJ2000,Sheet2!$E$2:$I$222,4,FALSE)</f>
        <v>#N/A</v>
      </c>
      <c r="BM2000" t="e">
        <f>VLOOKUP(BJ2000,Sheet2!$E$2:$I$222,5,FALSE)</f>
        <v>#N/A</v>
      </c>
      <c r="BN2000"/>
      <c r="BR2000" t="e">
        <f>VLOOKUP(BQ2000,Sheet2!$E$2:$I$222,3,FALSE)</f>
        <v>#N/A</v>
      </c>
      <c r="BS2000" t="e">
        <f>VLOOKUP(BQ2000,Sheet2!$E$2:$I$222,4,FALSE)</f>
        <v>#N/A</v>
      </c>
      <c r="BT2000" t="e">
        <f>VLOOKUP(BQ2000,Sheet2!$E$2:$I$222,5,FALSE)</f>
        <v>#N/A</v>
      </c>
      <c r="BU2000"/>
      <c r="BY2000" t="e">
        <f>VLOOKUP(BX2000,Sheet2!$E$2:$I$222,3,FALSE)</f>
        <v>#N/A</v>
      </c>
      <c r="BZ2000" t="e">
        <f>VLOOKUP(BX2000,Sheet2!$E$2:$I$222,4,FALSE)</f>
        <v>#N/A</v>
      </c>
      <c r="CA2000" t="e">
        <f>VLOOKUP(BX2000,Sheet2!$E$2:$I$222,5,FALSE)</f>
        <v>#N/A</v>
      </c>
      <c r="CB2000"/>
      <c r="CF2000" t="e">
        <f>VLOOKUP(CE2000,Sheet2!$E$2:$I$222,3,FALSE)</f>
        <v>#N/A</v>
      </c>
      <c r="CG2000" t="e">
        <f>VLOOKUP(CE2000,Sheet2!$E$2:$I$222,4,FALSE)</f>
        <v>#N/A</v>
      </c>
      <c r="CH2000" t="e">
        <f>VLOOKUP(CE2000,Sheet2!$E$2:$I$222,5,FALSE)</f>
        <v>#N/A</v>
      </c>
      <c r="CI2000"/>
      <c r="CM2000" t="e">
        <f>VLOOKUP(CL2000,Sheet2!$E$2:$I$222,3,FALSE)</f>
        <v>#N/A</v>
      </c>
      <c r="CN2000" t="e">
        <f>VLOOKUP(CL2000,Sheet2!$E$2:$I$222,4,FALSE)</f>
        <v>#N/A</v>
      </c>
      <c r="CO2000" t="e">
        <f>VLOOKUP(CL2000,Sheet2!$E$2:$I$222,5,FALSE)</f>
        <v>#N/A</v>
      </c>
      <c r="CP2000"/>
      <c r="CT2000" t="e">
        <f>VLOOKUP(CS2000,Sheet2!$E$2:$I$222,3,FALSE)</f>
        <v>#N/A</v>
      </c>
      <c r="CU2000" t="e">
        <f>VLOOKUP(CS2000,Sheet2!$E$2:$I$222,4,FALSE)</f>
        <v>#N/A</v>
      </c>
      <c r="CV2000" t="e">
        <f>VLOOKUP(CS2000,Sheet2!$E$2:$I$222,5,FALSE)</f>
        <v>#N/A</v>
      </c>
      <c r="CW2000"/>
      <c r="DA2000" t="e">
        <f>VLOOKUP(CZ2000,Sheet2!$E$2:$I$222,3,FALSE)</f>
        <v>#N/A</v>
      </c>
      <c r="DB2000" t="e">
        <f>VLOOKUP(CZ2000,Sheet2!$E$2:$I$222,4,FALSE)</f>
        <v>#N/A</v>
      </c>
      <c r="DC2000" t="e">
        <f>VLOOKUP(CZ2000,Sheet2!$E$2:$I$222,5,FALSE)</f>
        <v>#N/A</v>
      </c>
      <c r="DD2000"/>
      <c r="DH2000" t="e">
        <f>VLOOKUP(DG2000,Sheet2!$E$2:$I$222,3,FALSE)</f>
        <v>#N/A</v>
      </c>
      <c r="DI2000" t="e">
        <f>VLOOKUP(DG2000,Sheet2!$E$2:$I$222,4,FALSE)</f>
        <v>#N/A</v>
      </c>
      <c r="DJ2000" t="e">
        <f>VLOOKUP(DG2000,Sheet2!$E$2:$I$222,5,FALSE)</f>
        <v>#N/A</v>
      </c>
    </row>
    <row r="2001" spans="1:114" x14ac:dyDescent="0.25">
      <c r="A2001">
        <v>2075</v>
      </c>
      <c r="C2001">
        <v>15536</v>
      </c>
      <c r="D2001">
        <v>5536</v>
      </c>
      <c r="E2001">
        <v>37.782319999999999</v>
      </c>
      <c r="F2001">
        <v>-122.40711</v>
      </c>
      <c r="G2001" t="s">
        <v>1440</v>
      </c>
      <c r="H2001" t="s">
        <v>3868</v>
      </c>
      <c r="I2001" t="s">
        <v>4914</v>
      </c>
      <c r="J2001" t="s">
        <v>4946</v>
      </c>
      <c r="K2001" t="s">
        <v>5067</v>
      </c>
      <c r="L2001" t="s">
        <v>5108</v>
      </c>
      <c r="M2001" t="s">
        <v>5109</v>
      </c>
      <c r="N2001" t="s">
        <v>5604</v>
      </c>
      <c r="Q2001" t="s">
        <v>5924</v>
      </c>
      <c r="R2001">
        <v>357</v>
      </c>
      <c r="S2001" t="s">
        <v>6401</v>
      </c>
      <c r="X2001">
        <f t="shared" si="31"/>
        <v>3</v>
      </c>
      <c r="Y2001" t="s">
        <v>6871</v>
      </c>
      <c r="Z2001" t="s">
        <v>6882</v>
      </c>
      <c r="AA2001" s="59" t="s">
        <v>6957</v>
      </c>
      <c r="AB2001" t="str">
        <f>VLOOKUP($AA2001,Sheet2!$E$2:$I$222,3,FALSE)</f>
        <v>To Daly City</v>
      </c>
      <c r="AC2001" t="str">
        <f>VLOOKUP($AA2001,Sheet2!$E$2:$I$222,4,FALSE)</f>
        <v>San Jose &amp; Mission</v>
      </c>
      <c r="AD2001" t="str">
        <f>VLOOKUP($AA2001,Sheet2!$E$2:$I$222,5,FALSE)</f>
        <v>Daily 24 Hours</v>
      </c>
      <c r="AE2001" t="s">
        <v>7431</v>
      </c>
      <c r="AF2001" t="s">
        <v>6872</v>
      </c>
      <c r="AG2001" t="s">
        <v>6882</v>
      </c>
      <c r="AH2001" s="59" t="s">
        <v>6996</v>
      </c>
      <c r="AI2001" t="str">
        <f>VLOOKUP(AH2001,Sheet2!$E$2:$I$222,3,FALSE)</f>
        <v>To Daly City BART</v>
      </c>
      <c r="AJ2001" t="str">
        <f>VLOOKUP(AH2001,Sheet2!$E$2:$I$222,4,FALSE)</f>
        <v>M-F ~ 7am-7pm</v>
      </c>
      <c r="AK2001" t="str">
        <f>VLOOKUP(AH2001,Sheet2!$E$2:$I$222,5,FALSE)</f>
        <v>Sat-Sun ~ 9am-6pm</v>
      </c>
      <c r="AL2001"/>
      <c r="AM2001" t="s">
        <v>6832</v>
      </c>
      <c r="AN2001" t="s">
        <v>6882</v>
      </c>
      <c r="AO2001" s="59" t="s">
        <v>6903</v>
      </c>
      <c r="AP2001" t="str">
        <f>VLOOKUP(AO2001,Sheet2!$E$2:$I$222,3,FALSE)</f>
        <v>To Daly City</v>
      </c>
      <c r="AQ2001" t="str">
        <f>VLOOKUP(AO2001,Sheet2!$E$2:$I$222,4,FALSE)</f>
        <v>San Jose &amp; Mission</v>
      </c>
      <c r="AR2001" t="str">
        <f>VLOOKUP(AO2001,Sheet2!$E$2:$I$222,5,FALSE)</f>
        <v>PM Only: M-F ~ 3pm-6:30pm</v>
      </c>
      <c r="AS2001"/>
      <c r="AW2001" t="e">
        <f>VLOOKUP(AV2001,Sheet2!$E$2:$I$222,3,FALSE)</f>
        <v>#N/A</v>
      </c>
      <c r="AX2001" t="e">
        <f>VLOOKUP(AV2001,Sheet2!$E$2:$I$222,4,FALSE)</f>
        <v>#N/A</v>
      </c>
      <c r="AY2001" t="e">
        <f>VLOOKUP(AV2001,Sheet2!$E$2:$I$222,5,FALSE)</f>
        <v>#N/A</v>
      </c>
      <c r="AZ2001"/>
      <c r="BD2001" t="e">
        <f>VLOOKUP(BC2001,Sheet2!$E$2:$I$222,3,FALSE)</f>
        <v>#N/A</v>
      </c>
      <c r="BE2001" t="e">
        <f>VLOOKUP(BC2001,Sheet2!$E$2:$I$222,4,FALSE)</f>
        <v>#N/A</v>
      </c>
      <c r="BF2001" t="e">
        <f>VLOOKUP(BC2001,Sheet2!$E$2:$I$222,5,FALSE)</f>
        <v>#N/A</v>
      </c>
      <c r="BG2001"/>
      <c r="BK2001" t="e">
        <f>VLOOKUP(BJ2001,Sheet2!$E$2:$I$222,3,FALSE)</f>
        <v>#N/A</v>
      </c>
      <c r="BL2001" t="e">
        <f>VLOOKUP(BJ2001,Sheet2!$E$2:$I$222,4,FALSE)</f>
        <v>#N/A</v>
      </c>
      <c r="BM2001" t="e">
        <f>VLOOKUP(BJ2001,Sheet2!$E$2:$I$222,5,FALSE)</f>
        <v>#N/A</v>
      </c>
      <c r="BN2001"/>
      <c r="BR2001" t="e">
        <f>VLOOKUP(BQ2001,Sheet2!$E$2:$I$222,3,FALSE)</f>
        <v>#N/A</v>
      </c>
      <c r="BS2001" t="e">
        <f>VLOOKUP(BQ2001,Sheet2!$E$2:$I$222,4,FALSE)</f>
        <v>#N/A</v>
      </c>
      <c r="BT2001" t="e">
        <f>VLOOKUP(BQ2001,Sheet2!$E$2:$I$222,5,FALSE)</f>
        <v>#N/A</v>
      </c>
      <c r="BU2001"/>
      <c r="BY2001" t="e">
        <f>VLOOKUP(BX2001,Sheet2!$E$2:$I$222,3,FALSE)</f>
        <v>#N/A</v>
      </c>
      <c r="BZ2001" t="e">
        <f>VLOOKUP(BX2001,Sheet2!$E$2:$I$222,4,FALSE)</f>
        <v>#N/A</v>
      </c>
      <c r="CA2001" t="e">
        <f>VLOOKUP(BX2001,Sheet2!$E$2:$I$222,5,FALSE)</f>
        <v>#N/A</v>
      </c>
      <c r="CB2001"/>
      <c r="CF2001" t="e">
        <f>VLOOKUP(CE2001,Sheet2!$E$2:$I$222,3,FALSE)</f>
        <v>#N/A</v>
      </c>
      <c r="CG2001" t="e">
        <f>VLOOKUP(CE2001,Sheet2!$E$2:$I$222,4,FALSE)</f>
        <v>#N/A</v>
      </c>
      <c r="CH2001" t="e">
        <f>VLOOKUP(CE2001,Sheet2!$E$2:$I$222,5,FALSE)</f>
        <v>#N/A</v>
      </c>
      <c r="CI2001"/>
      <c r="CM2001" t="e">
        <f>VLOOKUP(CL2001,Sheet2!$E$2:$I$222,3,FALSE)</f>
        <v>#N/A</v>
      </c>
      <c r="CN2001" t="e">
        <f>VLOOKUP(CL2001,Sheet2!$E$2:$I$222,4,FALSE)</f>
        <v>#N/A</v>
      </c>
      <c r="CO2001" t="e">
        <f>VLOOKUP(CL2001,Sheet2!$E$2:$I$222,5,FALSE)</f>
        <v>#N/A</v>
      </c>
      <c r="CP2001"/>
      <c r="CT2001" t="e">
        <f>VLOOKUP(CS2001,Sheet2!$E$2:$I$222,3,FALSE)</f>
        <v>#N/A</v>
      </c>
      <c r="CU2001" t="e">
        <f>VLOOKUP(CS2001,Sheet2!$E$2:$I$222,4,FALSE)</f>
        <v>#N/A</v>
      </c>
      <c r="CV2001" t="e">
        <f>VLOOKUP(CS2001,Sheet2!$E$2:$I$222,5,FALSE)</f>
        <v>#N/A</v>
      </c>
      <c r="CW2001"/>
      <c r="DA2001" t="e">
        <f>VLOOKUP(CZ2001,Sheet2!$E$2:$I$222,3,FALSE)</f>
        <v>#N/A</v>
      </c>
      <c r="DB2001" t="e">
        <f>VLOOKUP(CZ2001,Sheet2!$E$2:$I$222,4,FALSE)</f>
        <v>#N/A</v>
      </c>
      <c r="DC2001" t="e">
        <f>VLOOKUP(CZ2001,Sheet2!$E$2:$I$222,5,FALSE)</f>
        <v>#N/A</v>
      </c>
      <c r="DD2001"/>
      <c r="DH2001" t="e">
        <f>VLOOKUP(DG2001,Sheet2!$E$2:$I$222,3,FALSE)</f>
        <v>#N/A</v>
      </c>
      <c r="DI2001" t="e">
        <f>VLOOKUP(DG2001,Sheet2!$E$2:$I$222,4,FALSE)</f>
        <v>#N/A</v>
      </c>
      <c r="DJ2001" t="e">
        <f>VLOOKUP(DG2001,Sheet2!$E$2:$I$222,5,FALSE)</f>
        <v>#N/A</v>
      </c>
    </row>
    <row r="2002" spans="1:114" x14ac:dyDescent="0.25">
      <c r="A2002">
        <v>2076</v>
      </c>
      <c r="C2002">
        <v>15537</v>
      </c>
      <c r="D2002">
        <v>5537</v>
      </c>
      <c r="E2002">
        <v>37.781190000000002</v>
      </c>
      <c r="F2002">
        <v>-122.40831</v>
      </c>
      <c r="G2002" t="s">
        <v>1441</v>
      </c>
      <c r="H2002" t="s">
        <v>3869</v>
      </c>
      <c r="I2002" t="s">
        <v>4922</v>
      </c>
      <c r="J2002" t="s">
        <v>4946</v>
      </c>
      <c r="K2002" t="s">
        <v>4964</v>
      </c>
      <c r="Q2002" t="s">
        <v>5924</v>
      </c>
      <c r="S2002" t="s">
        <v>6403</v>
      </c>
      <c r="X2002">
        <f t="shared" si="31"/>
        <v>2</v>
      </c>
      <c r="Y2002" t="s">
        <v>6871</v>
      </c>
      <c r="Z2002" t="s">
        <v>6880</v>
      </c>
      <c r="AA2002" s="59" t="s">
        <v>6958</v>
      </c>
      <c r="AB2002" t="str">
        <f>VLOOKUP($AA2002,Sheet2!$E$2:$I$222,3,FALSE)</f>
        <v>To Downtown</v>
      </c>
      <c r="AC2002" t="str">
        <f>VLOOKUP($AA2002,Sheet2!$E$2:$I$222,4,FALSE)</f>
        <v>Ferry Plaza</v>
      </c>
      <c r="AD2002" t="str">
        <f>VLOOKUP($AA2002,Sheet2!$E$2:$I$222,5,FALSE)</f>
        <v>Daily 24 Hours</v>
      </c>
      <c r="AE2002" t="s">
        <v>7431</v>
      </c>
      <c r="AF2002" t="s">
        <v>6832</v>
      </c>
      <c r="AG2002" t="s">
        <v>6880</v>
      </c>
      <c r="AH2002" s="59" t="s">
        <v>6965</v>
      </c>
      <c r="AI2002" t="str">
        <f>VLOOKUP(AH2002,Sheet2!$E$2:$I$222,3,FALSE)</f>
        <v>To Downtown</v>
      </c>
      <c r="AJ2002" t="str">
        <f>VLOOKUP(AH2002,Sheet2!$E$2:$I$222,4,FALSE)</f>
        <v>Ferry Plaza</v>
      </c>
      <c r="AK2002" t="str">
        <f>VLOOKUP(AH2002,Sheet2!$E$2:$I$222,5,FALSE)</f>
        <v>AM Only: M-F ~ 6:30am-10am</v>
      </c>
      <c r="AL2002"/>
      <c r="AP2002" t="e">
        <f>VLOOKUP(AO2002,Sheet2!$E$2:$I$222,3,FALSE)</f>
        <v>#N/A</v>
      </c>
      <c r="AQ2002" t="e">
        <f>VLOOKUP(AO2002,Sheet2!$E$2:$I$222,4,FALSE)</f>
        <v>#N/A</v>
      </c>
      <c r="AR2002" t="e">
        <f>VLOOKUP(AO2002,Sheet2!$E$2:$I$222,5,FALSE)</f>
        <v>#N/A</v>
      </c>
      <c r="AS2002"/>
      <c r="AW2002" t="e">
        <f>VLOOKUP(AV2002,Sheet2!$E$2:$I$222,3,FALSE)</f>
        <v>#N/A</v>
      </c>
      <c r="AX2002" t="e">
        <f>VLOOKUP(AV2002,Sheet2!$E$2:$I$222,4,FALSE)</f>
        <v>#N/A</v>
      </c>
      <c r="AY2002" t="e">
        <f>VLOOKUP(AV2002,Sheet2!$E$2:$I$222,5,FALSE)</f>
        <v>#N/A</v>
      </c>
      <c r="AZ2002"/>
      <c r="BD2002" t="e">
        <f>VLOOKUP(BC2002,Sheet2!$E$2:$I$222,3,FALSE)</f>
        <v>#N/A</v>
      </c>
      <c r="BE2002" t="e">
        <f>VLOOKUP(BC2002,Sheet2!$E$2:$I$222,4,FALSE)</f>
        <v>#N/A</v>
      </c>
      <c r="BF2002" t="e">
        <f>VLOOKUP(BC2002,Sheet2!$E$2:$I$222,5,FALSE)</f>
        <v>#N/A</v>
      </c>
      <c r="BG2002"/>
      <c r="BK2002" t="e">
        <f>VLOOKUP(BJ2002,Sheet2!$E$2:$I$222,3,FALSE)</f>
        <v>#N/A</v>
      </c>
      <c r="BL2002" t="e">
        <f>VLOOKUP(BJ2002,Sheet2!$E$2:$I$222,4,FALSE)</f>
        <v>#N/A</v>
      </c>
      <c r="BM2002" t="e">
        <f>VLOOKUP(BJ2002,Sheet2!$E$2:$I$222,5,FALSE)</f>
        <v>#N/A</v>
      </c>
      <c r="BN2002"/>
      <c r="BR2002" t="e">
        <f>VLOOKUP(BQ2002,Sheet2!$E$2:$I$222,3,FALSE)</f>
        <v>#N/A</v>
      </c>
      <c r="BS2002" t="e">
        <f>VLOOKUP(BQ2002,Sheet2!$E$2:$I$222,4,FALSE)</f>
        <v>#N/A</v>
      </c>
      <c r="BT2002" t="e">
        <f>VLOOKUP(BQ2002,Sheet2!$E$2:$I$222,5,FALSE)</f>
        <v>#N/A</v>
      </c>
      <c r="BU2002"/>
      <c r="BY2002" t="e">
        <f>VLOOKUP(BX2002,Sheet2!$E$2:$I$222,3,FALSE)</f>
        <v>#N/A</v>
      </c>
      <c r="BZ2002" t="e">
        <f>VLOOKUP(BX2002,Sheet2!$E$2:$I$222,4,FALSE)</f>
        <v>#N/A</v>
      </c>
      <c r="CA2002" t="e">
        <f>VLOOKUP(BX2002,Sheet2!$E$2:$I$222,5,FALSE)</f>
        <v>#N/A</v>
      </c>
      <c r="CB2002"/>
      <c r="CF2002" t="e">
        <f>VLOOKUP(CE2002,Sheet2!$E$2:$I$222,3,FALSE)</f>
        <v>#N/A</v>
      </c>
      <c r="CG2002" t="e">
        <f>VLOOKUP(CE2002,Sheet2!$E$2:$I$222,4,FALSE)</f>
        <v>#N/A</v>
      </c>
      <c r="CH2002" t="e">
        <f>VLOOKUP(CE2002,Sheet2!$E$2:$I$222,5,FALSE)</f>
        <v>#N/A</v>
      </c>
      <c r="CI2002"/>
      <c r="CM2002" t="e">
        <f>VLOOKUP(CL2002,Sheet2!$E$2:$I$222,3,FALSE)</f>
        <v>#N/A</v>
      </c>
      <c r="CN2002" t="e">
        <f>VLOOKUP(CL2002,Sheet2!$E$2:$I$222,4,FALSE)</f>
        <v>#N/A</v>
      </c>
      <c r="CO2002" t="e">
        <f>VLOOKUP(CL2002,Sheet2!$E$2:$I$222,5,FALSE)</f>
        <v>#N/A</v>
      </c>
      <c r="CP2002"/>
      <c r="CT2002" t="e">
        <f>VLOOKUP(CS2002,Sheet2!$E$2:$I$222,3,FALSE)</f>
        <v>#N/A</v>
      </c>
      <c r="CU2002" t="e">
        <f>VLOOKUP(CS2002,Sheet2!$E$2:$I$222,4,FALSE)</f>
        <v>#N/A</v>
      </c>
      <c r="CV2002" t="e">
        <f>VLOOKUP(CS2002,Sheet2!$E$2:$I$222,5,FALSE)</f>
        <v>#N/A</v>
      </c>
      <c r="CW2002"/>
      <c r="DA2002" t="e">
        <f>VLOOKUP(CZ2002,Sheet2!$E$2:$I$222,3,FALSE)</f>
        <v>#N/A</v>
      </c>
      <c r="DB2002" t="e">
        <f>VLOOKUP(CZ2002,Sheet2!$E$2:$I$222,4,FALSE)</f>
        <v>#N/A</v>
      </c>
      <c r="DC2002" t="e">
        <f>VLOOKUP(CZ2002,Sheet2!$E$2:$I$222,5,FALSE)</f>
        <v>#N/A</v>
      </c>
      <c r="DD2002"/>
      <c r="DH2002" t="e">
        <f>VLOOKUP(DG2002,Sheet2!$E$2:$I$222,3,FALSE)</f>
        <v>#N/A</v>
      </c>
      <c r="DI2002" t="e">
        <f>VLOOKUP(DG2002,Sheet2!$E$2:$I$222,4,FALSE)</f>
        <v>#N/A</v>
      </c>
      <c r="DJ2002" t="e">
        <f>VLOOKUP(DG2002,Sheet2!$E$2:$I$222,5,FALSE)</f>
        <v>#N/A</v>
      </c>
    </row>
    <row r="2003" spans="1:114" x14ac:dyDescent="0.25">
      <c r="A2003">
        <v>2077</v>
      </c>
      <c r="C2003">
        <v>15538</v>
      </c>
      <c r="D2003">
        <v>5538</v>
      </c>
      <c r="E2003">
        <v>37.780749999999998</v>
      </c>
      <c r="F2003">
        <v>-122.4091</v>
      </c>
      <c r="G2003" t="s">
        <v>1441</v>
      </c>
      <c r="H2003" t="s">
        <v>3869</v>
      </c>
      <c r="I2003" t="s">
        <v>4914</v>
      </c>
      <c r="J2003" t="s">
        <v>4946</v>
      </c>
      <c r="K2003" t="s">
        <v>4964</v>
      </c>
      <c r="Q2003" t="s">
        <v>5924</v>
      </c>
      <c r="S2003" t="s">
        <v>6404</v>
      </c>
      <c r="X2003">
        <f t="shared" si="31"/>
        <v>1</v>
      </c>
      <c r="Y2003" t="s">
        <v>6871</v>
      </c>
      <c r="Z2003" t="s">
        <v>6882</v>
      </c>
      <c r="AA2003" s="59" t="s">
        <v>6957</v>
      </c>
      <c r="AB2003" t="str">
        <f>VLOOKUP($AA2003,Sheet2!$E$2:$I$222,3,FALSE)</f>
        <v>To Daly City</v>
      </c>
      <c r="AC2003" t="str">
        <f>VLOOKUP($AA2003,Sheet2!$E$2:$I$222,4,FALSE)</f>
        <v>San Jose &amp; Mission</v>
      </c>
      <c r="AD2003" t="str">
        <f>VLOOKUP($AA2003,Sheet2!$E$2:$I$222,5,FALSE)</f>
        <v>Daily 24 Hours</v>
      </c>
      <c r="AE2003" t="s">
        <v>7431</v>
      </c>
      <c r="AI2003" t="e">
        <f>VLOOKUP(AH2003,Sheet2!$E$2:$I$222,3,FALSE)</f>
        <v>#N/A</v>
      </c>
      <c r="AJ2003" t="e">
        <f>VLOOKUP(AH2003,Sheet2!$E$2:$I$222,4,FALSE)</f>
        <v>#N/A</v>
      </c>
      <c r="AK2003" t="e">
        <f>VLOOKUP(AH2003,Sheet2!$E$2:$I$222,5,FALSE)</f>
        <v>#N/A</v>
      </c>
      <c r="AL2003"/>
      <c r="AP2003" t="e">
        <f>VLOOKUP(AO2003,Sheet2!$E$2:$I$222,3,FALSE)</f>
        <v>#N/A</v>
      </c>
      <c r="AQ2003" t="e">
        <f>VLOOKUP(AO2003,Sheet2!$E$2:$I$222,4,FALSE)</f>
        <v>#N/A</v>
      </c>
      <c r="AR2003" t="e">
        <f>VLOOKUP(AO2003,Sheet2!$E$2:$I$222,5,FALSE)</f>
        <v>#N/A</v>
      </c>
      <c r="AS2003"/>
      <c r="AW2003" t="e">
        <f>VLOOKUP(AV2003,Sheet2!$E$2:$I$222,3,FALSE)</f>
        <v>#N/A</v>
      </c>
      <c r="AX2003" t="e">
        <f>VLOOKUP(AV2003,Sheet2!$E$2:$I$222,4,FALSE)</f>
        <v>#N/A</v>
      </c>
      <c r="AY2003" t="e">
        <f>VLOOKUP(AV2003,Sheet2!$E$2:$I$222,5,FALSE)</f>
        <v>#N/A</v>
      </c>
      <c r="AZ2003"/>
      <c r="BD2003" t="e">
        <f>VLOOKUP(BC2003,Sheet2!$E$2:$I$222,3,FALSE)</f>
        <v>#N/A</v>
      </c>
      <c r="BE2003" t="e">
        <f>VLOOKUP(BC2003,Sheet2!$E$2:$I$222,4,FALSE)</f>
        <v>#N/A</v>
      </c>
      <c r="BF2003" t="e">
        <f>VLOOKUP(BC2003,Sheet2!$E$2:$I$222,5,FALSE)</f>
        <v>#N/A</v>
      </c>
      <c r="BG2003"/>
      <c r="BK2003" t="e">
        <f>VLOOKUP(BJ2003,Sheet2!$E$2:$I$222,3,FALSE)</f>
        <v>#N/A</v>
      </c>
      <c r="BL2003" t="e">
        <f>VLOOKUP(BJ2003,Sheet2!$E$2:$I$222,4,FALSE)</f>
        <v>#N/A</v>
      </c>
      <c r="BM2003" t="e">
        <f>VLOOKUP(BJ2003,Sheet2!$E$2:$I$222,5,FALSE)</f>
        <v>#N/A</v>
      </c>
      <c r="BN2003"/>
      <c r="BR2003" t="e">
        <f>VLOOKUP(BQ2003,Sheet2!$E$2:$I$222,3,FALSE)</f>
        <v>#N/A</v>
      </c>
      <c r="BS2003" t="e">
        <f>VLOOKUP(BQ2003,Sheet2!$E$2:$I$222,4,FALSE)</f>
        <v>#N/A</v>
      </c>
      <c r="BT2003" t="e">
        <f>VLOOKUP(BQ2003,Sheet2!$E$2:$I$222,5,FALSE)</f>
        <v>#N/A</v>
      </c>
      <c r="BU2003"/>
      <c r="BY2003" t="e">
        <f>VLOOKUP(BX2003,Sheet2!$E$2:$I$222,3,FALSE)</f>
        <v>#N/A</v>
      </c>
      <c r="BZ2003" t="e">
        <f>VLOOKUP(BX2003,Sheet2!$E$2:$I$222,4,FALSE)</f>
        <v>#N/A</v>
      </c>
      <c r="CA2003" t="e">
        <f>VLOOKUP(BX2003,Sheet2!$E$2:$I$222,5,FALSE)</f>
        <v>#N/A</v>
      </c>
      <c r="CB2003"/>
      <c r="CF2003" t="e">
        <f>VLOOKUP(CE2003,Sheet2!$E$2:$I$222,3,FALSE)</f>
        <v>#N/A</v>
      </c>
      <c r="CG2003" t="e">
        <f>VLOOKUP(CE2003,Sheet2!$E$2:$I$222,4,FALSE)</f>
        <v>#N/A</v>
      </c>
      <c r="CH2003" t="e">
        <f>VLOOKUP(CE2003,Sheet2!$E$2:$I$222,5,FALSE)</f>
        <v>#N/A</v>
      </c>
      <c r="CI2003"/>
      <c r="CM2003" t="e">
        <f>VLOOKUP(CL2003,Sheet2!$E$2:$I$222,3,FALSE)</f>
        <v>#N/A</v>
      </c>
      <c r="CN2003" t="e">
        <f>VLOOKUP(CL2003,Sheet2!$E$2:$I$222,4,FALSE)</f>
        <v>#N/A</v>
      </c>
      <c r="CO2003" t="e">
        <f>VLOOKUP(CL2003,Sheet2!$E$2:$I$222,5,FALSE)</f>
        <v>#N/A</v>
      </c>
      <c r="CP2003"/>
      <c r="CT2003" t="e">
        <f>VLOOKUP(CS2003,Sheet2!$E$2:$I$222,3,FALSE)</f>
        <v>#N/A</v>
      </c>
      <c r="CU2003" t="e">
        <f>VLOOKUP(CS2003,Sheet2!$E$2:$I$222,4,FALSE)</f>
        <v>#N/A</v>
      </c>
      <c r="CV2003" t="e">
        <f>VLOOKUP(CS2003,Sheet2!$E$2:$I$222,5,FALSE)</f>
        <v>#N/A</v>
      </c>
      <c r="CW2003"/>
      <c r="DA2003" t="e">
        <f>VLOOKUP(CZ2003,Sheet2!$E$2:$I$222,3,FALSE)</f>
        <v>#N/A</v>
      </c>
      <c r="DB2003" t="e">
        <f>VLOOKUP(CZ2003,Sheet2!$E$2:$I$222,4,FALSE)</f>
        <v>#N/A</v>
      </c>
      <c r="DC2003" t="e">
        <f>VLOOKUP(CZ2003,Sheet2!$E$2:$I$222,5,FALSE)</f>
        <v>#N/A</v>
      </c>
      <c r="DD2003"/>
      <c r="DH2003" t="e">
        <f>VLOOKUP(DG2003,Sheet2!$E$2:$I$222,3,FALSE)</f>
        <v>#N/A</v>
      </c>
      <c r="DI2003" t="e">
        <f>VLOOKUP(DG2003,Sheet2!$E$2:$I$222,4,FALSE)</f>
        <v>#N/A</v>
      </c>
      <c r="DJ2003" t="e">
        <f>VLOOKUP(DG2003,Sheet2!$E$2:$I$222,5,FALSE)</f>
        <v>#N/A</v>
      </c>
    </row>
    <row r="2004" spans="1:114" x14ac:dyDescent="0.25">
      <c r="A2004">
        <v>2078</v>
      </c>
      <c r="C2004">
        <v>15539</v>
      </c>
      <c r="D2004">
        <v>5539</v>
      </c>
      <c r="E2004">
        <v>37.778970000000001</v>
      </c>
      <c r="F2004">
        <v>-122.41135</v>
      </c>
      <c r="G2004" t="s">
        <v>1442</v>
      </c>
      <c r="H2004" t="s">
        <v>3870</v>
      </c>
      <c r="I2004" t="s">
        <v>4914</v>
      </c>
      <c r="J2004" t="s">
        <v>4946</v>
      </c>
      <c r="K2004" t="s">
        <v>5002</v>
      </c>
      <c r="N2004" t="s">
        <v>5605</v>
      </c>
      <c r="Q2004" t="s">
        <v>5924</v>
      </c>
      <c r="R2004">
        <v>190</v>
      </c>
      <c r="S2004" t="s">
        <v>6404</v>
      </c>
      <c r="X2004">
        <f t="shared" si="31"/>
        <v>1</v>
      </c>
      <c r="Y2004" t="s">
        <v>6871</v>
      </c>
      <c r="Z2004" t="s">
        <v>6882</v>
      </c>
      <c r="AA2004" s="59" t="s">
        <v>6957</v>
      </c>
      <c r="AB2004" t="str">
        <f>VLOOKUP($AA2004,Sheet2!$E$2:$I$222,3,FALSE)</f>
        <v>To Daly City</v>
      </c>
      <c r="AC2004" t="str">
        <f>VLOOKUP($AA2004,Sheet2!$E$2:$I$222,4,FALSE)</f>
        <v>San Jose &amp; Mission</v>
      </c>
      <c r="AD2004" t="str">
        <f>VLOOKUP($AA2004,Sheet2!$E$2:$I$222,5,FALSE)</f>
        <v>Daily 24 Hours</v>
      </c>
      <c r="AE2004" t="s">
        <v>7431</v>
      </c>
      <c r="AI2004" t="e">
        <f>VLOOKUP(AH2004,Sheet2!$E$2:$I$222,3,FALSE)</f>
        <v>#N/A</v>
      </c>
      <c r="AJ2004" t="e">
        <f>VLOOKUP(AH2004,Sheet2!$E$2:$I$222,4,FALSE)</f>
        <v>#N/A</v>
      </c>
      <c r="AK2004" t="e">
        <f>VLOOKUP(AH2004,Sheet2!$E$2:$I$222,5,FALSE)</f>
        <v>#N/A</v>
      </c>
      <c r="AL2004"/>
      <c r="AP2004" t="e">
        <f>VLOOKUP(AO2004,Sheet2!$E$2:$I$222,3,FALSE)</f>
        <v>#N/A</v>
      </c>
      <c r="AQ2004" t="e">
        <f>VLOOKUP(AO2004,Sheet2!$E$2:$I$222,4,FALSE)</f>
        <v>#N/A</v>
      </c>
      <c r="AR2004" t="e">
        <f>VLOOKUP(AO2004,Sheet2!$E$2:$I$222,5,FALSE)</f>
        <v>#N/A</v>
      </c>
      <c r="AS2004"/>
      <c r="AW2004" t="e">
        <f>VLOOKUP(AV2004,Sheet2!$E$2:$I$222,3,FALSE)</f>
        <v>#N/A</v>
      </c>
      <c r="AX2004" t="e">
        <f>VLOOKUP(AV2004,Sheet2!$E$2:$I$222,4,FALSE)</f>
        <v>#N/A</v>
      </c>
      <c r="AY2004" t="e">
        <f>VLOOKUP(AV2004,Sheet2!$E$2:$I$222,5,FALSE)</f>
        <v>#N/A</v>
      </c>
      <c r="AZ2004"/>
      <c r="BD2004" t="e">
        <f>VLOOKUP(BC2004,Sheet2!$E$2:$I$222,3,FALSE)</f>
        <v>#N/A</v>
      </c>
      <c r="BE2004" t="e">
        <f>VLOOKUP(BC2004,Sheet2!$E$2:$I$222,4,FALSE)</f>
        <v>#N/A</v>
      </c>
      <c r="BF2004" t="e">
        <f>VLOOKUP(BC2004,Sheet2!$E$2:$I$222,5,FALSE)</f>
        <v>#N/A</v>
      </c>
      <c r="BG2004"/>
      <c r="BK2004" t="e">
        <f>VLOOKUP(BJ2004,Sheet2!$E$2:$I$222,3,FALSE)</f>
        <v>#N/A</v>
      </c>
      <c r="BL2004" t="e">
        <f>VLOOKUP(BJ2004,Sheet2!$E$2:$I$222,4,FALSE)</f>
        <v>#N/A</v>
      </c>
      <c r="BM2004" t="e">
        <f>VLOOKUP(BJ2004,Sheet2!$E$2:$I$222,5,FALSE)</f>
        <v>#N/A</v>
      </c>
      <c r="BN2004"/>
      <c r="BR2004" t="e">
        <f>VLOOKUP(BQ2004,Sheet2!$E$2:$I$222,3,FALSE)</f>
        <v>#N/A</v>
      </c>
      <c r="BS2004" t="e">
        <f>VLOOKUP(BQ2004,Sheet2!$E$2:$I$222,4,FALSE)</f>
        <v>#N/A</v>
      </c>
      <c r="BT2004" t="e">
        <f>VLOOKUP(BQ2004,Sheet2!$E$2:$I$222,5,FALSE)</f>
        <v>#N/A</v>
      </c>
      <c r="BU2004"/>
      <c r="BY2004" t="e">
        <f>VLOOKUP(BX2004,Sheet2!$E$2:$I$222,3,FALSE)</f>
        <v>#N/A</v>
      </c>
      <c r="BZ2004" t="e">
        <f>VLOOKUP(BX2004,Sheet2!$E$2:$I$222,4,FALSE)</f>
        <v>#N/A</v>
      </c>
      <c r="CA2004" t="e">
        <f>VLOOKUP(BX2004,Sheet2!$E$2:$I$222,5,FALSE)</f>
        <v>#N/A</v>
      </c>
      <c r="CB2004"/>
      <c r="CF2004" t="e">
        <f>VLOOKUP(CE2004,Sheet2!$E$2:$I$222,3,FALSE)</f>
        <v>#N/A</v>
      </c>
      <c r="CG2004" t="e">
        <f>VLOOKUP(CE2004,Sheet2!$E$2:$I$222,4,FALSE)</f>
        <v>#N/A</v>
      </c>
      <c r="CH2004" t="e">
        <f>VLOOKUP(CE2004,Sheet2!$E$2:$I$222,5,FALSE)</f>
        <v>#N/A</v>
      </c>
      <c r="CI2004"/>
      <c r="CM2004" t="e">
        <f>VLOOKUP(CL2004,Sheet2!$E$2:$I$222,3,FALSE)</f>
        <v>#N/A</v>
      </c>
      <c r="CN2004" t="e">
        <f>VLOOKUP(CL2004,Sheet2!$E$2:$I$222,4,FALSE)</f>
        <v>#N/A</v>
      </c>
      <c r="CO2004" t="e">
        <f>VLOOKUP(CL2004,Sheet2!$E$2:$I$222,5,FALSE)</f>
        <v>#N/A</v>
      </c>
      <c r="CP2004"/>
      <c r="CT2004" t="e">
        <f>VLOOKUP(CS2004,Sheet2!$E$2:$I$222,3,FALSE)</f>
        <v>#N/A</v>
      </c>
      <c r="CU2004" t="e">
        <f>VLOOKUP(CS2004,Sheet2!$E$2:$I$222,4,FALSE)</f>
        <v>#N/A</v>
      </c>
      <c r="CV2004" t="e">
        <f>VLOOKUP(CS2004,Sheet2!$E$2:$I$222,5,FALSE)</f>
        <v>#N/A</v>
      </c>
      <c r="CW2004"/>
      <c r="DA2004" t="e">
        <f>VLOOKUP(CZ2004,Sheet2!$E$2:$I$222,3,FALSE)</f>
        <v>#N/A</v>
      </c>
      <c r="DB2004" t="e">
        <f>VLOOKUP(CZ2004,Sheet2!$E$2:$I$222,4,FALSE)</f>
        <v>#N/A</v>
      </c>
      <c r="DC2004" t="e">
        <f>VLOOKUP(CZ2004,Sheet2!$E$2:$I$222,5,FALSE)</f>
        <v>#N/A</v>
      </c>
      <c r="DD2004"/>
      <c r="DH2004" t="e">
        <f>VLOOKUP(DG2004,Sheet2!$E$2:$I$222,3,FALSE)</f>
        <v>#N/A</v>
      </c>
      <c r="DI2004" t="e">
        <f>VLOOKUP(DG2004,Sheet2!$E$2:$I$222,4,FALSE)</f>
        <v>#N/A</v>
      </c>
      <c r="DJ2004" t="e">
        <f>VLOOKUP(DG2004,Sheet2!$E$2:$I$222,5,FALSE)</f>
        <v>#N/A</v>
      </c>
    </row>
    <row r="2005" spans="1:114" x14ac:dyDescent="0.25">
      <c r="A2005">
        <v>2079</v>
      </c>
      <c r="C2005">
        <v>15540</v>
      </c>
      <c r="D2005">
        <v>5540</v>
      </c>
      <c r="E2005">
        <v>37.777230000000003</v>
      </c>
      <c r="F2005">
        <v>-122.41355</v>
      </c>
      <c r="G2005" t="s">
        <v>1443</v>
      </c>
      <c r="H2005" t="s">
        <v>3871</v>
      </c>
      <c r="I2005" t="s">
        <v>4914</v>
      </c>
      <c r="J2005" t="s">
        <v>4946</v>
      </c>
      <c r="K2005" t="s">
        <v>4964</v>
      </c>
      <c r="N2005" t="s">
        <v>5606</v>
      </c>
      <c r="Q2005" t="s">
        <v>5924</v>
      </c>
      <c r="R2005">
        <v>406</v>
      </c>
      <c r="S2005" t="s">
        <v>6405</v>
      </c>
      <c r="X2005">
        <f t="shared" si="31"/>
        <v>2</v>
      </c>
      <c r="Y2005" t="s">
        <v>6871</v>
      </c>
      <c r="Z2005" t="s">
        <v>6882</v>
      </c>
      <c r="AA2005" s="59" t="s">
        <v>6957</v>
      </c>
      <c r="AB2005" t="str">
        <f>VLOOKUP($AA2005,Sheet2!$E$2:$I$222,3,FALSE)</f>
        <v>To Daly City</v>
      </c>
      <c r="AC2005" t="str">
        <f>VLOOKUP($AA2005,Sheet2!$E$2:$I$222,4,FALSE)</f>
        <v>San Jose &amp; Mission</v>
      </c>
      <c r="AD2005" t="str">
        <f>VLOOKUP($AA2005,Sheet2!$E$2:$I$222,5,FALSE)</f>
        <v>Daily 24 Hours</v>
      </c>
      <c r="AE2005" t="s">
        <v>7431</v>
      </c>
      <c r="AF2005" t="s">
        <v>6872</v>
      </c>
      <c r="AG2005" t="s">
        <v>6882</v>
      </c>
      <c r="AH2005" s="59" t="s">
        <v>6996</v>
      </c>
      <c r="AI2005" t="str">
        <f>VLOOKUP(AH2005,Sheet2!$E$2:$I$222,3,FALSE)</f>
        <v>To Daly City BART</v>
      </c>
      <c r="AJ2005" t="str">
        <f>VLOOKUP(AH2005,Sheet2!$E$2:$I$222,4,FALSE)</f>
        <v>M-F ~ 7am-7pm</v>
      </c>
      <c r="AK2005" t="str">
        <f>VLOOKUP(AH2005,Sheet2!$E$2:$I$222,5,FALSE)</f>
        <v>Sat-Sun ~ 9am-6pm</v>
      </c>
      <c r="AL2005"/>
      <c r="AP2005" t="e">
        <f>VLOOKUP(AO2005,Sheet2!$E$2:$I$222,3,FALSE)</f>
        <v>#N/A</v>
      </c>
      <c r="AQ2005" t="e">
        <f>VLOOKUP(AO2005,Sheet2!$E$2:$I$222,4,FALSE)</f>
        <v>#N/A</v>
      </c>
      <c r="AR2005" t="e">
        <f>VLOOKUP(AO2005,Sheet2!$E$2:$I$222,5,FALSE)</f>
        <v>#N/A</v>
      </c>
      <c r="AS2005"/>
      <c r="AW2005" t="e">
        <f>VLOOKUP(AV2005,Sheet2!$E$2:$I$222,3,FALSE)</f>
        <v>#N/A</v>
      </c>
      <c r="AX2005" t="e">
        <f>VLOOKUP(AV2005,Sheet2!$E$2:$I$222,4,FALSE)</f>
        <v>#N/A</v>
      </c>
      <c r="AY2005" t="e">
        <f>VLOOKUP(AV2005,Sheet2!$E$2:$I$222,5,FALSE)</f>
        <v>#N/A</v>
      </c>
      <c r="AZ2005"/>
      <c r="BD2005" t="e">
        <f>VLOOKUP(BC2005,Sheet2!$E$2:$I$222,3,FALSE)</f>
        <v>#N/A</v>
      </c>
      <c r="BE2005" t="e">
        <f>VLOOKUP(BC2005,Sheet2!$E$2:$I$222,4,FALSE)</f>
        <v>#N/A</v>
      </c>
      <c r="BF2005" t="e">
        <f>VLOOKUP(BC2005,Sheet2!$E$2:$I$222,5,FALSE)</f>
        <v>#N/A</v>
      </c>
      <c r="BG2005"/>
      <c r="BK2005" t="e">
        <f>VLOOKUP(BJ2005,Sheet2!$E$2:$I$222,3,FALSE)</f>
        <v>#N/A</v>
      </c>
      <c r="BL2005" t="e">
        <f>VLOOKUP(BJ2005,Sheet2!$E$2:$I$222,4,FALSE)</f>
        <v>#N/A</v>
      </c>
      <c r="BM2005" t="e">
        <f>VLOOKUP(BJ2005,Sheet2!$E$2:$I$222,5,FALSE)</f>
        <v>#N/A</v>
      </c>
      <c r="BN2005"/>
      <c r="BR2005" t="e">
        <f>VLOOKUP(BQ2005,Sheet2!$E$2:$I$222,3,FALSE)</f>
        <v>#N/A</v>
      </c>
      <c r="BS2005" t="e">
        <f>VLOOKUP(BQ2005,Sheet2!$E$2:$I$222,4,FALSE)</f>
        <v>#N/A</v>
      </c>
      <c r="BT2005" t="e">
        <f>VLOOKUP(BQ2005,Sheet2!$E$2:$I$222,5,FALSE)</f>
        <v>#N/A</v>
      </c>
      <c r="BU2005"/>
      <c r="BY2005" t="e">
        <f>VLOOKUP(BX2005,Sheet2!$E$2:$I$222,3,FALSE)</f>
        <v>#N/A</v>
      </c>
      <c r="BZ2005" t="e">
        <f>VLOOKUP(BX2005,Sheet2!$E$2:$I$222,4,FALSE)</f>
        <v>#N/A</v>
      </c>
      <c r="CA2005" t="e">
        <f>VLOOKUP(BX2005,Sheet2!$E$2:$I$222,5,FALSE)</f>
        <v>#N/A</v>
      </c>
      <c r="CB2005"/>
      <c r="CF2005" t="e">
        <f>VLOOKUP(CE2005,Sheet2!$E$2:$I$222,3,FALSE)</f>
        <v>#N/A</v>
      </c>
      <c r="CG2005" t="e">
        <f>VLOOKUP(CE2005,Sheet2!$E$2:$I$222,4,FALSE)</f>
        <v>#N/A</v>
      </c>
      <c r="CH2005" t="e">
        <f>VLOOKUP(CE2005,Sheet2!$E$2:$I$222,5,FALSE)</f>
        <v>#N/A</v>
      </c>
      <c r="CI2005"/>
      <c r="CM2005" t="e">
        <f>VLOOKUP(CL2005,Sheet2!$E$2:$I$222,3,FALSE)</f>
        <v>#N/A</v>
      </c>
      <c r="CN2005" t="e">
        <f>VLOOKUP(CL2005,Sheet2!$E$2:$I$222,4,FALSE)</f>
        <v>#N/A</v>
      </c>
      <c r="CO2005" t="e">
        <f>VLOOKUP(CL2005,Sheet2!$E$2:$I$222,5,FALSE)</f>
        <v>#N/A</v>
      </c>
      <c r="CP2005"/>
      <c r="CT2005" t="e">
        <f>VLOOKUP(CS2005,Sheet2!$E$2:$I$222,3,FALSE)</f>
        <v>#N/A</v>
      </c>
      <c r="CU2005" t="e">
        <f>VLOOKUP(CS2005,Sheet2!$E$2:$I$222,4,FALSE)</f>
        <v>#N/A</v>
      </c>
      <c r="CV2005" t="e">
        <f>VLOOKUP(CS2005,Sheet2!$E$2:$I$222,5,FALSE)</f>
        <v>#N/A</v>
      </c>
      <c r="CW2005"/>
      <c r="DA2005" t="e">
        <f>VLOOKUP(CZ2005,Sheet2!$E$2:$I$222,3,FALSE)</f>
        <v>#N/A</v>
      </c>
      <c r="DB2005" t="e">
        <f>VLOOKUP(CZ2005,Sheet2!$E$2:$I$222,4,FALSE)</f>
        <v>#N/A</v>
      </c>
      <c r="DC2005" t="e">
        <f>VLOOKUP(CZ2005,Sheet2!$E$2:$I$222,5,FALSE)</f>
        <v>#N/A</v>
      </c>
      <c r="DD2005"/>
      <c r="DH2005" t="e">
        <f>VLOOKUP(DG2005,Sheet2!$E$2:$I$222,3,FALSE)</f>
        <v>#N/A</v>
      </c>
      <c r="DI2005" t="e">
        <f>VLOOKUP(DG2005,Sheet2!$E$2:$I$222,4,FALSE)</f>
        <v>#N/A</v>
      </c>
      <c r="DJ2005" t="e">
        <f>VLOOKUP(DG2005,Sheet2!$E$2:$I$222,5,FALSE)</f>
        <v>#N/A</v>
      </c>
    </row>
    <row r="2006" spans="1:114" x14ac:dyDescent="0.25">
      <c r="A2006">
        <v>2080</v>
      </c>
      <c r="C2006">
        <v>15541</v>
      </c>
      <c r="D2006">
        <v>5541</v>
      </c>
      <c r="E2006">
        <v>37.777700000000003</v>
      </c>
      <c r="F2006">
        <v>-122.41273</v>
      </c>
      <c r="G2006" t="s">
        <v>1444</v>
      </c>
      <c r="H2006" t="s">
        <v>3871</v>
      </c>
      <c r="I2006" t="s">
        <v>4922</v>
      </c>
      <c r="J2006" t="s">
        <v>4946</v>
      </c>
      <c r="K2006" t="s">
        <v>5040</v>
      </c>
      <c r="L2006" t="s">
        <v>5108</v>
      </c>
      <c r="N2006" t="s">
        <v>5607</v>
      </c>
      <c r="Q2006" t="s">
        <v>5924</v>
      </c>
      <c r="R2006">
        <v>769</v>
      </c>
      <c r="S2006" t="s">
        <v>6406</v>
      </c>
      <c r="X2006">
        <f t="shared" si="31"/>
        <v>2</v>
      </c>
      <c r="Y2006" t="s">
        <v>6871</v>
      </c>
      <c r="Z2006" t="s">
        <v>6880</v>
      </c>
      <c r="AA2006" s="59" t="s">
        <v>6958</v>
      </c>
      <c r="AB2006" t="str">
        <f>VLOOKUP($AA2006,Sheet2!$E$2:$I$222,3,FALSE)</f>
        <v>To Downtown</v>
      </c>
      <c r="AC2006" t="str">
        <f>VLOOKUP($AA2006,Sheet2!$E$2:$I$222,4,FALSE)</f>
        <v>Ferry Plaza</v>
      </c>
      <c r="AD2006" t="str">
        <f>VLOOKUP($AA2006,Sheet2!$E$2:$I$222,5,FALSE)</f>
        <v>Daily 24 Hours</v>
      </c>
      <c r="AE2006" t="s">
        <v>7431</v>
      </c>
      <c r="AF2006" t="s">
        <v>6872</v>
      </c>
      <c r="AG2006" t="s">
        <v>6880</v>
      </c>
      <c r="AH2006" s="59" t="s">
        <v>6959</v>
      </c>
      <c r="AI2006" t="str">
        <f>VLOOKUP(AH2006,Sheet2!$E$2:$I$222,3,FALSE)</f>
        <v>To Downtown</v>
      </c>
      <c r="AJ2006" t="str">
        <f>VLOOKUP(AH2006,Sheet2!$E$2:$I$222,4,FALSE)</f>
        <v>Main &amp; Mission</v>
      </c>
      <c r="AK2006" t="str">
        <f>VLOOKUP(AH2006,Sheet2!$E$2:$I$222,5,FALSE)</f>
        <v>M-F ~ 7am-6pm | Sat-Sun ~ 9am-6pm</v>
      </c>
      <c r="AL2006"/>
      <c r="AP2006" t="e">
        <f>VLOOKUP(AO2006,Sheet2!$E$2:$I$222,3,FALSE)</f>
        <v>#N/A</v>
      </c>
      <c r="AQ2006" t="e">
        <f>VLOOKUP(AO2006,Sheet2!$E$2:$I$222,4,FALSE)</f>
        <v>#N/A</v>
      </c>
      <c r="AR2006" t="e">
        <f>VLOOKUP(AO2006,Sheet2!$E$2:$I$222,5,FALSE)</f>
        <v>#N/A</v>
      </c>
      <c r="AS2006"/>
      <c r="AW2006" t="e">
        <f>VLOOKUP(AV2006,Sheet2!$E$2:$I$222,3,FALSE)</f>
        <v>#N/A</v>
      </c>
      <c r="AX2006" t="e">
        <f>VLOOKUP(AV2006,Sheet2!$E$2:$I$222,4,FALSE)</f>
        <v>#N/A</v>
      </c>
      <c r="AY2006" t="e">
        <f>VLOOKUP(AV2006,Sheet2!$E$2:$I$222,5,FALSE)</f>
        <v>#N/A</v>
      </c>
      <c r="AZ2006"/>
      <c r="BD2006" t="e">
        <f>VLOOKUP(BC2006,Sheet2!$E$2:$I$222,3,FALSE)</f>
        <v>#N/A</v>
      </c>
      <c r="BE2006" t="e">
        <f>VLOOKUP(BC2006,Sheet2!$E$2:$I$222,4,FALSE)</f>
        <v>#N/A</v>
      </c>
      <c r="BF2006" t="e">
        <f>VLOOKUP(BC2006,Sheet2!$E$2:$I$222,5,FALSE)</f>
        <v>#N/A</v>
      </c>
      <c r="BG2006"/>
      <c r="BK2006" t="e">
        <f>VLOOKUP(BJ2006,Sheet2!$E$2:$I$222,3,FALSE)</f>
        <v>#N/A</v>
      </c>
      <c r="BL2006" t="e">
        <f>VLOOKUP(BJ2006,Sheet2!$E$2:$I$222,4,FALSE)</f>
        <v>#N/A</v>
      </c>
      <c r="BM2006" t="e">
        <f>VLOOKUP(BJ2006,Sheet2!$E$2:$I$222,5,FALSE)</f>
        <v>#N/A</v>
      </c>
      <c r="BN2006"/>
      <c r="BR2006" t="e">
        <f>VLOOKUP(BQ2006,Sheet2!$E$2:$I$222,3,FALSE)</f>
        <v>#N/A</v>
      </c>
      <c r="BS2006" t="e">
        <f>VLOOKUP(BQ2006,Sheet2!$E$2:$I$222,4,FALSE)</f>
        <v>#N/A</v>
      </c>
      <c r="BT2006" t="e">
        <f>VLOOKUP(BQ2006,Sheet2!$E$2:$I$222,5,FALSE)</f>
        <v>#N/A</v>
      </c>
      <c r="BU2006"/>
      <c r="BY2006" t="e">
        <f>VLOOKUP(BX2006,Sheet2!$E$2:$I$222,3,FALSE)</f>
        <v>#N/A</v>
      </c>
      <c r="BZ2006" t="e">
        <f>VLOOKUP(BX2006,Sheet2!$E$2:$I$222,4,FALSE)</f>
        <v>#N/A</v>
      </c>
      <c r="CA2006" t="e">
        <f>VLOOKUP(BX2006,Sheet2!$E$2:$I$222,5,FALSE)</f>
        <v>#N/A</v>
      </c>
      <c r="CB2006"/>
      <c r="CF2006" t="e">
        <f>VLOOKUP(CE2006,Sheet2!$E$2:$I$222,3,FALSE)</f>
        <v>#N/A</v>
      </c>
      <c r="CG2006" t="e">
        <f>VLOOKUP(CE2006,Sheet2!$E$2:$I$222,4,FALSE)</f>
        <v>#N/A</v>
      </c>
      <c r="CH2006" t="e">
        <f>VLOOKUP(CE2006,Sheet2!$E$2:$I$222,5,FALSE)</f>
        <v>#N/A</v>
      </c>
      <c r="CI2006"/>
      <c r="CM2006" t="e">
        <f>VLOOKUP(CL2006,Sheet2!$E$2:$I$222,3,FALSE)</f>
        <v>#N/A</v>
      </c>
      <c r="CN2006" t="e">
        <f>VLOOKUP(CL2006,Sheet2!$E$2:$I$222,4,FALSE)</f>
        <v>#N/A</v>
      </c>
      <c r="CO2006" t="e">
        <f>VLOOKUP(CL2006,Sheet2!$E$2:$I$222,5,FALSE)</f>
        <v>#N/A</v>
      </c>
      <c r="CP2006"/>
      <c r="CT2006" t="e">
        <f>VLOOKUP(CS2006,Sheet2!$E$2:$I$222,3,FALSE)</f>
        <v>#N/A</v>
      </c>
      <c r="CU2006" t="e">
        <f>VLOOKUP(CS2006,Sheet2!$E$2:$I$222,4,FALSE)</f>
        <v>#N/A</v>
      </c>
      <c r="CV2006" t="e">
        <f>VLOOKUP(CS2006,Sheet2!$E$2:$I$222,5,FALSE)</f>
        <v>#N/A</v>
      </c>
      <c r="CW2006"/>
      <c r="DA2006" t="e">
        <f>VLOOKUP(CZ2006,Sheet2!$E$2:$I$222,3,FALSE)</f>
        <v>#N/A</v>
      </c>
      <c r="DB2006" t="e">
        <f>VLOOKUP(CZ2006,Sheet2!$E$2:$I$222,4,FALSE)</f>
        <v>#N/A</v>
      </c>
      <c r="DC2006" t="e">
        <f>VLOOKUP(CZ2006,Sheet2!$E$2:$I$222,5,FALSE)</f>
        <v>#N/A</v>
      </c>
      <c r="DD2006"/>
      <c r="DH2006" t="e">
        <f>VLOOKUP(DG2006,Sheet2!$E$2:$I$222,3,FALSE)</f>
        <v>#N/A</v>
      </c>
      <c r="DI2006" t="e">
        <f>VLOOKUP(DG2006,Sheet2!$E$2:$I$222,4,FALSE)</f>
        <v>#N/A</v>
      </c>
      <c r="DJ2006" t="e">
        <f>VLOOKUP(DG2006,Sheet2!$E$2:$I$222,5,FALSE)</f>
        <v>#N/A</v>
      </c>
    </row>
    <row r="2007" spans="1:114" x14ac:dyDescent="0.25">
      <c r="A2007">
        <v>2081</v>
      </c>
      <c r="C2007">
        <v>15542</v>
      </c>
      <c r="D2007">
        <v>5542</v>
      </c>
      <c r="E2007">
        <v>37.776449999999997</v>
      </c>
      <c r="F2007">
        <v>-122.41431</v>
      </c>
      <c r="G2007" t="s">
        <v>1445</v>
      </c>
      <c r="H2007" t="s">
        <v>3872</v>
      </c>
      <c r="I2007" t="s">
        <v>4922</v>
      </c>
      <c r="J2007" t="s">
        <v>4946</v>
      </c>
      <c r="K2007" t="s">
        <v>5002</v>
      </c>
      <c r="N2007" t="s">
        <v>5608</v>
      </c>
      <c r="Q2007" t="s">
        <v>5924</v>
      </c>
      <c r="R2007">
        <v>1469</v>
      </c>
      <c r="S2007" t="s">
        <v>6407</v>
      </c>
      <c r="X2007">
        <f t="shared" si="31"/>
        <v>1</v>
      </c>
      <c r="Y2007" t="s">
        <v>6871</v>
      </c>
      <c r="Z2007" t="s">
        <v>6880</v>
      </c>
      <c r="AA2007" s="59" t="s">
        <v>6958</v>
      </c>
      <c r="AB2007" t="str">
        <f>VLOOKUP($AA2007,Sheet2!$E$2:$I$222,3,FALSE)</f>
        <v>To Downtown</v>
      </c>
      <c r="AC2007" t="str">
        <f>VLOOKUP($AA2007,Sheet2!$E$2:$I$222,4,FALSE)</f>
        <v>Ferry Plaza</v>
      </c>
      <c r="AD2007" t="str">
        <f>VLOOKUP($AA2007,Sheet2!$E$2:$I$222,5,FALSE)</f>
        <v>Daily 24 Hours</v>
      </c>
      <c r="AE2007" t="s">
        <v>7431</v>
      </c>
      <c r="AI2007" t="e">
        <f>VLOOKUP(AH2007,Sheet2!$E$2:$I$222,3,FALSE)</f>
        <v>#N/A</v>
      </c>
      <c r="AJ2007" t="e">
        <f>VLOOKUP(AH2007,Sheet2!$E$2:$I$222,4,FALSE)</f>
        <v>#N/A</v>
      </c>
      <c r="AK2007" t="e">
        <f>VLOOKUP(AH2007,Sheet2!$E$2:$I$222,5,FALSE)</f>
        <v>#N/A</v>
      </c>
      <c r="AL2007"/>
      <c r="AP2007" t="e">
        <f>VLOOKUP(AO2007,Sheet2!$E$2:$I$222,3,FALSE)</f>
        <v>#N/A</v>
      </c>
      <c r="AQ2007" t="e">
        <f>VLOOKUP(AO2007,Sheet2!$E$2:$I$222,4,FALSE)</f>
        <v>#N/A</v>
      </c>
      <c r="AR2007" t="e">
        <f>VLOOKUP(AO2007,Sheet2!$E$2:$I$222,5,FALSE)</f>
        <v>#N/A</v>
      </c>
      <c r="AS2007"/>
      <c r="AW2007" t="e">
        <f>VLOOKUP(AV2007,Sheet2!$E$2:$I$222,3,FALSE)</f>
        <v>#N/A</v>
      </c>
      <c r="AX2007" t="e">
        <f>VLOOKUP(AV2007,Sheet2!$E$2:$I$222,4,FALSE)</f>
        <v>#N/A</v>
      </c>
      <c r="AY2007" t="e">
        <f>VLOOKUP(AV2007,Sheet2!$E$2:$I$222,5,FALSE)</f>
        <v>#N/A</v>
      </c>
      <c r="AZ2007"/>
      <c r="BD2007" t="e">
        <f>VLOOKUP(BC2007,Sheet2!$E$2:$I$222,3,FALSE)</f>
        <v>#N/A</v>
      </c>
      <c r="BE2007" t="e">
        <f>VLOOKUP(BC2007,Sheet2!$E$2:$I$222,4,FALSE)</f>
        <v>#N/A</v>
      </c>
      <c r="BF2007" t="e">
        <f>VLOOKUP(BC2007,Sheet2!$E$2:$I$222,5,FALSE)</f>
        <v>#N/A</v>
      </c>
      <c r="BG2007"/>
      <c r="BK2007" t="e">
        <f>VLOOKUP(BJ2007,Sheet2!$E$2:$I$222,3,FALSE)</f>
        <v>#N/A</v>
      </c>
      <c r="BL2007" t="e">
        <f>VLOOKUP(BJ2007,Sheet2!$E$2:$I$222,4,FALSE)</f>
        <v>#N/A</v>
      </c>
      <c r="BM2007" t="e">
        <f>VLOOKUP(BJ2007,Sheet2!$E$2:$I$222,5,FALSE)</f>
        <v>#N/A</v>
      </c>
      <c r="BN2007"/>
      <c r="BR2007" t="e">
        <f>VLOOKUP(BQ2007,Sheet2!$E$2:$I$222,3,FALSE)</f>
        <v>#N/A</v>
      </c>
      <c r="BS2007" t="e">
        <f>VLOOKUP(BQ2007,Sheet2!$E$2:$I$222,4,FALSE)</f>
        <v>#N/A</v>
      </c>
      <c r="BT2007" t="e">
        <f>VLOOKUP(BQ2007,Sheet2!$E$2:$I$222,5,FALSE)</f>
        <v>#N/A</v>
      </c>
      <c r="BU2007"/>
      <c r="BY2007" t="e">
        <f>VLOOKUP(BX2007,Sheet2!$E$2:$I$222,3,FALSE)</f>
        <v>#N/A</v>
      </c>
      <c r="BZ2007" t="e">
        <f>VLOOKUP(BX2007,Sheet2!$E$2:$I$222,4,FALSE)</f>
        <v>#N/A</v>
      </c>
      <c r="CA2007" t="e">
        <f>VLOOKUP(BX2007,Sheet2!$E$2:$I$222,5,FALSE)</f>
        <v>#N/A</v>
      </c>
      <c r="CB2007"/>
      <c r="CF2007" t="e">
        <f>VLOOKUP(CE2007,Sheet2!$E$2:$I$222,3,FALSE)</f>
        <v>#N/A</v>
      </c>
      <c r="CG2007" t="e">
        <f>VLOOKUP(CE2007,Sheet2!$E$2:$I$222,4,FALSE)</f>
        <v>#N/A</v>
      </c>
      <c r="CH2007" t="e">
        <f>VLOOKUP(CE2007,Sheet2!$E$2:$I$222,5,FALSE)</f>
        <v>#N/A</v>
      </c>
      <c r="CI2007"/>
      <c r="CM2007" t="e">
        <f>VLOOKUP(CL2007,Sheet2!$E$2:$I$222,3,FALSE)</f>
        <v>#N/A</v>
      </c>
      <c r="CN2007" t="e">
        <f>VLOOKUP(CL2007,Sheet2!$E$2:$I$222,4,FALSE)</f>
        <v>#N/A</v>
      </c>
      <c r="CO2007" t="e">
        <f>VLOOKUP(CL2007,Sheet2!$E$2:$I$222,5,FALSE)</f>
        <v>#N/A</v>
      </c>
      <c r="CP2007"/>
      <c r="CT2007" t="e">
        <f>VLOOKUP(CS2007,Sheet2!$E$2:$I$222,3,FALSE)</f>
        <v>#N/A</v>
      </c>
      <c r="CU2007" t="e">
        <f>VLOOKUP(CS2007,Sheet2!$E$2:$I$222,4,FALSE)</f>
        <v>#N/A</v>
      </c>
      <c r="CV2007" t="e">
        <f>VLOOKUP(CS2007,Sheet2!$E$2:$I$222,5,FALSE)</f>
        <v>#N/A</v>
      </c>
      <c r="CW2007"/>
      <c r="DA2007" t="e">
        <f>VLOOKUP(CZ2007,Sheet2!$E$2:$I$222,3,FALSE)</f>
        <v>#N/A</v>
      </c>
      <c r="DB2007" t="e">
        <f>VLOOKUP(CZ2007,Sheet2!$E$2:$I$222,4,FALSE)</f>
        <v>#N/A</v>
      </c>
      <c r="DC2007" t="e">
        <f>VLOOKUP(CZ2007,Sheet2!$E$2:$I$222,5,FALSE)</f>
        <v>#N/A</v>
      </c>
      <c r="DD2007"/>
      <c r="DH2007" t="e">
        <f>VLOOKUP(DG2007,Sheet2!$E$2:$I$222,3,FALSE)</f>
        <v>#N/A</v>
      </c>
      <c r="DI2007" t="e">
        <f>VLOOKUP(DG2007,Sheet2!$E$2:$I$222,4,FALSE)</f>
        <v>#N/A</v>
      </c>
      <c r="DJ2007" t="e">
        <f>VLOOKUP(DG2007,Sheet2!$E$2:$I$222,5,FALSE)</f>
        <v>#N/A</v>
      </c>
    </row>
    <row r="2008" spans="1:114" x14ac:dyDescent="0.25">
      <c r="A2008">
        <v>2082</v>
      </c>
      <c r="C2008">
        <v>15543</v>
      </c>
      <c r="D2008">
        <v>5543</v>
      </c>
      <c r="E2008">
        <v>37.775939999999999</v>
      </c>
      <c r="F2008">
        <v>-122.41518000000001</v>
      </c>
      <c r="G2008" t="s">
        <v>1445</v>
      </c>
      <c r="H2008" t="s">
        <v>3872</v>
      </c>
      <c r="I2008" t="s">
        <v>4914</v>
      </c>
      <c r="J2008" t="s">
        <v>4946</v>
      </c>
      <c r="K2008" t="s">
        <v>4963</v>
      </c>
      <c r="N2008" t="s">
        <v>5609</v>
      </c>
      <c r="Q2008" t="s">
        <v>5924</v>
      </c>
      <c r="R2008">
        <v>259</v>
      </c>
      <c r="S2008" t="s">
        <v>6404</v>
      </c>
      <c r="X2008">
        <f t="shared" si="31"/>
        <v>1</v>
      </c>
      <c r="Y2008" t="s">
        <v>6871</v>
      </c>
      <c r="Z2008" t="s">
        <v>6882</v>
      </c>
      <c r="AA2008" s="59" t="s">
        <v>6957</v>
      </c>
      <c r="AB2008" t="str">
        <f>VLOOKUP($AA2008,Sheet2!$E$2:$I$222,3,FALSE)</f>
        <v>To Daly City</v>
      </c>
      <c r="AC2008" t="str">
        <f>VLOOKUP($AA2008,Sheet2!$E$2:$I$222,4,FALSE)</f>
        <v>San Jose &amp; Mission</v>
      </c>
      <c r="AD2008" t="str">
        <f>VLOOKUP($AA2008,Sheet2!$E$2:$I$222,5,FALSE)</f>
        <v>Daily 24 Hours</v>
      </c>
      <c r="AE2008" t="s">
        <v>7431</v>
      </c>
      <c r="AI2008" t="e">
        <f>VLOOKUP(AH2008,Sheet2!$E$2:$I$222,3,FALSE)</f>
        <v>#N/A</v>
      </c>
      <c r="AJ2008" t="e">
        <f>VLOOKUP(AH2008,Sheet2!$E$2:$I$222,4,FALSE)</f>
        <v>#N/A</v>
      </c>
      <c r="AK2008" t="e">
        <f>VLOOKUP(AH2008,Sheet2!$E$2:$I$222,5,FALSE)</f>
        <v>#N/A</v>
      </c>
      <c r="AL2008"/>
      <c r="AP2008" t="e">
        <f>VLOOKUP(AO2008,Sheet2!$E$2:$I$222,3,FALSE)</f>
        <v>#N/A</v>
      </c>
      <c r="AQ2008" t="e">
        <f>VLOOKUP(AO2008,Sheet2!$E$2:$I$222,4,FALSE)</f>
        <v>#N/A</v>
      </c>
      <c r="AR2008" t="e">
        <f>VLOOKUP(AO2008,Sheet2!$E$2:$I$222,5,FALSE)</f>
        <v>#N/A</v>
      </c>
      <c r="AS2008"/>
      <c r="AW2008" t="e">
        <f>VLOOKUP(AV2008,Sheet2!$E$2:$I$222,3,FALSE)</f>
        <v>#N/A</v>
      </c>
      <c r="AX2008" t="e">
        <f>VLOOKUP(AV2008,Sheet2!$E$2:$I$222,4,FALSE)</f>
        <v>#N/A</v>
      </c>
      <c r="AY2008" t="e">
        <f>VLOOKUP(AV2008,Sheet2!$E$2:$I$222,5,FALSE)</f>
        <v>#N/A</v>
      </c>
      <c r="AZ2008"/>
      <c r="BD2008" t="e">
        <f>VLOOKUP(BC2008,Sheet2!$E$2:$I$222,3,FALSE)</f>
        <v>#N/A</v>
      </c>
      <c r="BE2008" t="e">
        <f>VLOOKUP(BC2008,Sheet2!$E$2:$I$222,4,FALSE)</f>
        <v>#N/A</v>
      </c>
      <c r="BF2008" t="e">
        <f>VLOOKUP(BC2008,Sheet2!$E$2:$I$222,5,FALSE)</f>
        <v>#N/A</v>
      </c>
      <c r="BG2008"/>
      <c r="BK2008" t="e">
        <f>VLOOKUP(BJ2008,Sheet2!$E$2:$I$222,3,FALSE)</f>
        <v>#N/A</v>
      </c>
      <c r="BL2008" t="e">
        <f>VLOOKUP(BJ2008,Sheet2!$E$2:$I$222,4,FALSE)</f>
        <v>#N/A</v>
      </c>
      <c r="BM2008" t="e">
        <f>VLOOKUP(BJ2008,Sheet2!$E$2:$I$222,5,FALSE)</f>
        <v>#N/A</v>
      </c>
      <c r="BN2008"/>
      <c r="BR2008" t="e">
        <f>VLOOKUP(BQ2008,Sheet2!$E$2:$I$222,3,FALSE)</f>
        <v>#N/A</v>
      </c>
      <c r="BS2008" t="e">
        <f>VLOOKUP(BQ2008,Sheet2!$E$2:$I$222,4,FALSE)</f>
        <v>#N/A</v>
      </c>
      <c r="BT2008" t="e">
        <f>VLOOKUP(BQ2008,Sheet2!$E$2:$I$222,5,FALSE)</f>
        <v>#N/A</v>
      </c>
      <c r="BU2008"/>
      <c r="BY2008" t="e">
        <f>VLOOKUP(BX2008,Sheet2!$E$2:$I$222,3,FALSE)</f>
        <v>#N/A</v>
      </c>
      <c r="BZ2008" t="e">
        <f>VLOOKUP(BX2008,Sheet2!$E$2:$I$222,4,FALSE)</f>
        <v>#N/A</v>
      </c>
      <c r="CA2008" t="e">
        <f>VLOOKUP(BX2008,Sheet2!$E$2:$I$222,5,FALSE)</f>
        <v>#N/A</v>
      </c>
      <c r="CB2008"/>
      <c r="CF2008" t="e">
        <f>VLOOKUP(CE2008,Sheet2!$E$2:$I$222,3,FALSE)</f>
        <v>#N/A</v>
      </c>
      <c r="CG2008" t="e">
        <f>VLOOKUP(CE2008,Sheet2!$E$2:$I$222,4,FALSE)</f>
        <v>#N/A</v>
      </c>
      <c r="CH2008" t="e">
        <f>VLOOKUP(CE2008,Sheet2!$E$2:$I$222,5,FALSE)</f>
        <v>#N/A</v>
      </c>
      <c r="CI2008"/>
      <c r="CM2008" t="e">
        <f>VLOOKUP(CL2008,Sheet2!$E$2:$I$222,3,FALSE)</f>
        <v>#N/A</v>
      </c>
      <c r="CN2008" t="e">
        <f>VLOOKUP(CL2008,Sheet2!$E$2:$I$222,4,FALSE)</f>
        <v>#N/A</v>
      </c>
      <c r="CO2008" t="e">
        <f>VLOOKUP(CL2008,Sheet2!$E$2:$I$222,5,FALSE)</f>
        <v>#N/A</v>
      </c>
      <c r="CP2008"/>
      <c r="CT2008" t="e">
        <f>VLOOKUP(CS2008,Sheet2!$E$2:$I$222,3,FALSE)</f>
        <v>#N/A</v>
      </c>
      <c r="CU2008" t="e">
        <f>VLOOKUP(CS2008,Sheet2!$E$2:$I$222,4,FALSE)</f>
        <v>#N/A</v>
      </c>
      <c r="CV2008" t="e">
        <f>VLOOKUP(CS2008,Sheet2!$E$2:$I$222,5,FALSE)</f>
        <v>#N/A</v>
      </c>
      <c r="CW2008"/>
      <c r="DA2008" t="e">
        <f>VLOOKUP(CZ2008,Sheet2!$E$2:$I$222,3,FALSE)</f>
        <v>#N/A</v>
      </c>
      <c r="DB2008" t="e">
        <f>VLOOKUP(CZ2008,Sheet2!$E$2:$I$222,4,FALSE)</f>
        <v>#N/A</v>
      </c>
      <c r="DC2008" t="e">
        <f>VLOOKUP(CZ2008,Sheet2!$E$2:$I$222,5,FALSE)</f>
        <v>#N/A</v>
      </c>
      <c r="DD2008"/>
      <c r="DH2008" t="e">
        <f>VLOOKUP(DG2008,Sheet2!$E$2:$I$222,3,FALSE)</f>
        <v>#N/A</v>
      </c>
      <c r="DI2008" t="e">
        <f>VLOOKUP(DG2008,Sheet2!$E$2:$I$222,4,FALSE)</f>
        <v>#N/A</v>
      </c>
      <c r="DJ2008" t="e">
        <f>VLOOKUP(DG2008,Sheet2!$E$2:$I$222,5,FALSE)</f>
        <v>#N/A</v>
      </c>
    </row>
    <row r="2009" spans="1:114" x14ac:dyDescent="0.25">
      <c r="A2009">
        <v>2083</v>
      </c>
      <c r="C2009">
        <v>15544</v>
      </c>
      <c r="D2009">
        <v>5544</v>
      </c>
      <c r="E2009">
        <v>37.774070000000002</v>
      </c>
      <c r="F2009">
        <v>-122.41735</v>
      </c>
      <c r="G2009" t="s">
        <v>1446</v>
      </c>
      <c r="H2009" t="s">
        <v>3873</v>
      </c>
      <c r="I2009" t="s">
        <v>4925</v>
      </c>
      <c r="J2009" t="s">
        <v>4946</v>
      </c>
      <c r="K2009" t="s">
        <v>4963</v>
      </c>
      <c r="L2009" t="s">
        <v>5108</v>
      </c>
      <c r="M2009" t="s">
        <v>5109</v>
      </c>
      <c r="Q2009" t="s">
        <v>5924</v>
      </c>
      <c r="S2009" t="s">
        <v>6406</v>
      </c>
      <c r="X2009">
        <f t="shared" si="31"/>
        <v>2</v>
      </c>
      <c r="Y2009" t="s">
        <v>6871</v>
      </c>
      <c r="Z2009" t="s">
        <v>6880</v>
      </c>
      <c r="AA2009" s="59" t="s">
        <v>6958</v>
      </c>
      <c r="AB2009" t="str">
        <f>VLOOKUP($AA2009,Sheet2!$E$2:$I$222,3,FALSE)</f>
        <v>To Downtown</v>
      </c>
      <c r="AC2009" t="str">
        <f>VLOOKUP($AA2009,Sheet2!$E$2:$I$222,4,FALSE)</f>
        <v>Ferry Plaza</v>
      </c>
      <c r="AD2009" t="str">
        <f>VLOOKUP($AA2009,Sheet2!$E$2:$I$222,5,FALSE)</f>
        <v>Daily 24 Hours</v>
      </c>
      <c r="AE2009" t="s">
        <v>7431</v>
      </c>
      <c r="AF2009" t="s">
        <v>6872</v>
      </c>
      <c r="AG2009" t="s">
        <v>6880</v>
      </c>
      <c r="AH2009" s="59" t="s">
        <v>6959</v>
      </c>
      <c r="AI2009" t="str">
        <f>VLOOKUP(AH2009,Sheet2!$E$2:$I$222,3,FALSE)</f>
        <v>To Downtown</v>
      </c>
      <c r="AJ2009" t="str">
        <f>VLOOKUP(AH2009,Sheet2!$E$2:$I$222,4,FALSE)</f>
        <v>Main &amp; Mission</v>
      </c>
      <c r="AK2009" t="str">
        <f>VLOOKUP(AH2009,Sheet2!$E$2:$I$222,5,FALSE)</f>
        <v>M-F ~ 7am-6pm | Sat-Sun ~ 9am-6pm</v>
      </c>
      <c r="AL2009"/>
      <c r="AP2009" t="e">
        <f>VLOOKUP(AO2009,Sheet2!$E$2:$I$222,3,FALSE)</f>
        <v>#N/A</v>
      </c>
      <c r="AQ2009" t="e">
        <f>VLOOKUP(AO2009,Sheet2!$E$2:$I$222,4,FALSE)</f>
        <v>#N/A</v>
      </c>
      <c r="AR2009" t="e">
        <f>VLOOKUP(AO2009,Sheet2!$E$2:$I$222,5,FALSE)</f>
        <v>#N/A</v>
      </c>
      <c r="AS2009"/>
      <c r="AW2009" t="e">
        <f>VLOOKUP(AV2009,Sheet2!$E$2:$I$222,3,FALSE)</f>
        <v>#N/A</v>
      </c>
      <c r="AX2009" t="e">
        <f>VLOOKUP(AV2009,Sheet2!$E$2:$I$222,4,FALSE)</f>
        <v>#N/A</v>
      </c>
      <c r="AY2009" t="e">
        <f>VLOOKUP(AV2009,Sheet2!$E$2:$I$222,5,FALSE)</f>
        <v>#N/A</v>
      </c>
      <c r="AZ2009"/>
      <c r="BD2009" t="e">
        <f>VLOOKUP(BC2009,Sheet2!$E$2:$I$222,3,FALSE)</f>
        <v>#N/A</v>
      </c>
      <c r="BE2009" t="e">
        <f>VLOOKUP(BC2009,Sheet2!$E$2:$I$222,4,FALSE)</f>
        <v>#N/A</v>
      </c>
      <c r="BF2009" t="e">
        <f>VLOOKUP(BC2009,Sheet2!$E$2:$I$222,5,FALSE)</f>
        <v>#N/A</v>
      </c>
      <c r="BG2009"/>
      <c r="BK2009" t="e">
        <f>VLOOKUP(BJ2009,Sheet2!$E$2:$I$222,3,FALSE)</f>
        <v>#N/A</v>
      </c>
      <c r="BL2009" t="e">
        <f>VLOOKUP(BJ2009,Sheet2!$E$2:$I$222,4,FALSE)</f>
        <v>#N/A</v>
      </c>
      <c r="BM2009" t="e">
        <f>VLOOKUP(BJ2009,Sheet2!$E$2:$I$222,5,FALSE)</f>
        <v>#N/A</v>
      </c>
      <c r="BN2009"/>
      <c r="BR2009" t="e">
        <f>VLOOKUP(BQ2009,Sheet2!$E$2:$I$222,3,FALSE)</f>
        <v>#N/A</v>
      </c>
      <c r="BS2009" t="e">
        <f>VLOOKUP(BQ2009,Sheet2!$E$2:$I$222,4,FALSE)</f>
        <v>#N/A</v>
      </c>
      <c r="BT2009" t="e">
        <f>VLOOKUP(BQ2009,Sheet2!$E$2:$I$222,5,FALSE)</f>
        <v>#N/A</v>
      </c>
      <c r="BU2009"/>
      <c r="BY2009" t="e">
        <f>VLOOKUP(BX2009,Sheet2!$E$2:$I$222,3,FALSE)</f>
        <v>#N/A</v>
      </c>
      <c r="BZ2009" t="e">
        <f>VLOOKUP(BX2009,Sheet2!$E$2:$I$222,4,FALSE)</f>
        <v>#N/A</v>
      </c>
      <c r="CA2009" t="e">
        <f>VLOOKUP(BX2009,Sheet2!$E$2:$I$222,5,FALSE)</f>
        <v>#N/A</v>
      </c>
      <c r="CB2009"/>
      <c r="CF2009" t="e">
        <f>VLOOKUP(CE2009,Sheet2!$E$2:$I$222,3,FALSE)</f>
        <v>#N/A</v>
      </c>
      <c r="CG2009" t="e">
        <f>VLOOKUP(CE2009,Sheet2!$E$2:$I$222,4,FALSE)</f>
        <v>#N/A</v>
      </c>
      <c r="CH2009" t="e">
        <f>VLOOKUP(CE2009,Sheet2!$E$2:$I$222,5,FALSE)</f>
        <v>#N/A</v>
      </c>
      <c r="CI2009"/>
      <c r="CM2009" t="e">
        <f>VLOOKUP(CL2009,Sheet2!$E$2:$I$222,3,FALSE)</f>
        <v>#N/A</v>
      </c>
      <c r="CN2009" t="e">
        <f>VLOOKUP(CL2009,Sheet2!$E$2:$I$222,4,FALSE)</f>
        <v>#N/A</v>
      </c>
      <c r="CO2009" t="e">
        <f>VLOOKUP(CL2009,Sheet2!$E$2:$I$222,5,FALSE)</f>
        <v>#N/A</v>
      </c>
      <c r="CP2009"/>
      <c r="CT2009" t="e">
        <f>VLOOKUP(CS2009,Sheet2!$E$2:$I$222,3,FALSE)</f>
        <v>#N/A</v>
      </c>
      <c r="CU2009" t="e">
        <f>VLOOKUP(CS2009,Sheet2!$E$2:$I$222,4,FALSE)</f>
        <v>#N/A</v>
      </c>
      <c r="CV2009" t="e">
        <f>VLOOKUP(CS2009,Sheet2!$E$2:$I$222,5,FALSE)</f>
        <v>#N/A</v>
      </c>
      <c r="CW2009"/>
      <c r="DA2009" t="e">
        <f>VLOOKUP(CZ2009,Sheet2!$E$2:$I$222,3,FALSE)</f>
        <v>#N/A</v>
      </c>
      <c r="DB2009" t="e">
        <f>VLOOKUP(CZ2009,Sheet2!$E$2:$I$222,4,FALSE)</f>
        <v>#N/A</v>
      </c>
      <c r="DC2009" t="e">
        <f>VLOOKUP(CZ2009,Sheet2!$E$2:$I$222,5,FALSE)</f>
        <v>#N/A</v>
      </c>
      <c r="DD2009"/>
      <c r="DH2009" t="e">
        <f>VLOOKUP(DG2009,Sheet2!$E$2:$I$222,3,FALSE)</f>
        <v>#N/A</v>
      </c>
      <c r="DI2009" t="e">
        <f>VLOOKUP(DG2009,Sheet2!$E$2:$I$222,4,FALSE)</f>
        <v>#N/A</v>
      </c>
      <c r="DJ2009" t="e">
        <f>VLOOKUP(DG2009,Sheet2!$E$2:$I$222,5,FALSE)</f>
        <v>#N/A</v>
      </c>
    </row>
    <row r="2010" spans="1:114" x14ac:dyDescent="0.25">
      <c r="A2010">
        <v>2084</v>
      </c>
      <c r="C2010">
        <v>15545</v>
      </c>
      <c r="D2010">
        <v>5545</v>
      </c>
      <c r="E2010">
        <v>37.774070000000002</v>
      </c>
      <c r="F2010">
        <v>-122.41755999999999</v>
      </c>
      <c r="G2010" t="s">
        <v>1446</v>
      </c>
      <c r="H2010" t="s">
        <v>3873</v>
      </c>
      <c r="I2010" t="s">
        <v>4914</v>
      </c>
      <c r="J2010" t="s">
        <v>4946</v>
      </c>
      <c r="K2010" t="s">
        <v>5068</v>
      </c>
      <c r="M2010" t="s">
        <v>5109</v>
      </c>
      <c r="N2010" t="s">
        <v>5610</v>
      </c>
      <c r="Q2010" t="s">
        <v>5924</v>
      </c>
      <c r="R2010">
        <v>731</v>
      </c>
      <c r="S2010" t="s">
        <v>6408</v>
      </c>
      <c r="X2010">
        <f t="shared" si="31"/>
        <v>4</v>
      </c>
      <c r="Y2010" t="s">
        <v>6871</v>
      </c>
      <c r="Z2010" t="s">
        <v>6882</v>
      </c>
      <c r="AA2010" s="59" t="s">
        <v>6957</v>
      </c>
      <c r="AB2010" t="str">
        <f>VLOOKUP($AA2010,Sheet2!$E$2:$I$222,3,FALSE)</f>
        <v>To Daly City</v>
      </c>
      <c r="AC2010" t="str">
        <f>VLOOKUP($AA2010,Sheet2!$E$2:$I$222,4,FALSE)</f>
        <v>San Jose &amp; Mission</v>
      </c>
      <c r="AD2010" t="str">
        <f>VLOOKUP($AA2010,Sheet2!$E$2:$I$222,5,FALSE)</f>
        <v>Daily 24 Hours</v>
      </c>
      <c r="AE2010" t="s">
        <v>7431</v>
      </c>
      <c r="AF2010" t="s">
        <v>6872</v>
      </c>
      <c r="AG2010" t="s">
        <v>6882</v>
      </c>
      <c r="AH2010" s="59" t="s">
        <v>6996</v>
      </c>
      <c r="AI2010" t="str">
        <f>VLOOKUP(AH2010,Sheet2!$E$2:$I$222,3,FALSE)</f>
        <v>To Daly City BART</v>
      </c>
      <c r="AJ2010" t="str">
        <f>VLOOKUP(AH2010,Sheet2!$E$2:$I$222,4,FALSE)</f>
        <v>M-F ~ 7am-7pm</v>
      </c>
      <c r="AK2010" t="str">
        <f>VLOOKUP(AH2010,Sheet2!$E$2:$I$222,5,FALSE)</f>
        <v>Sat-Sun ~ 9am-6pm</v>
      </c>
      <c r="AL2010"/>
      <c r="AM2010" t="s">
        <v>6827</v>
      </c>
      <c r="AN2010" t="s">
        <v>6880</v>
      </c>
      <c r="AO2010" s="59" t="s">
        <v>6898</v>
      </c>
      <c r="AP2010" t="str">
        <f>VLOOKUP(AO2010,Sheet2!$E$2:$I$222,3,FALSE)</f>
        <v>To Fisherman's Wharf</v>
      </c>
      <c r="AQ2010" t="str">
        <f>VLOOKUP(AO2010,Sheet2!$E$2:$I$222,4,FALSE)</f>
        <v>Powell &amp; Beach</v>
      </c>
      <c r="AR2010" t="str">
        <f>VLOOKUP(AO2010,Sheet2!$E$2:$I$222,5,FALSE)</f>
        <v>Daily ~ 6am-12:30am</v>
      </c>
      <c r="AS2010"/>
      <c r="AT2010" t="s">
        <v>5049</v>
      </c>
      <c r="AU2010" t="s">
        <v>6879</v>
      </c>
      <c r="AW2010" t="e">
        <f>VLOOKUP(AV2010,Sheet2!$E$2:$I$222,3,FALSE)</f>
        <v>#N/A</v>
      </c>
      <c r="AX2010" t="e">
        <f>VLOOKUP(AV2010,Sheet2!$E$2:$I$222,4,FALSE)</f>
        <v>#N/A</v>
      </c>
      <c r="AY2010" t="e">
        <f>VLOOKUP(AV2010,Sheet2!$E$2:$I$222,5,FALSE)</f>
        <v>#N/A</v>
      </c>
      <c r="AZ2010"/>
      <c r="BD2010" t="e">
        <f>VLOOKUP(BC2010,Sheet2!$E$2:$I$222,3,FALSE)</f>
        <v>#N/A</v>
      </c>
      <c r="BE2010" t="e">
        <f>VLOOKUP(BC2010,Sheet2!$E$2:$I$222,4,FALSE)</f>
        <v>#N/A</v>
      </c>
      <c r="BF2010" t="e">
        <f>VLOOKUP(BC2010,Sheet2!$E$2:$I$222,5,FALSE)</f>
        <v>#N/A</v>
      </c>
      <c r="BG2010"/>
      <c r="BK2010" t="e">
        <f>VLOOKUP(BJ2010,Sheet2!$E$2:$I$222,3,FALSE)</f>
        <v>#N/A</v>
      </c>
      <c r="BL2010" t="e">
        <f>VLOOKUP(BJ2010,Sheet2!$E$2:$I$222,4,FALSE)</f>
        <v>#N/A</v>
      </c>
      <c r="BM2010" t="e">
        <f>VLOOKUP(BJ2010,Sheet2!$E$2:$I$222,5,FALSE)</f>
        <v>#N/A</v>
      </c>
      <c r="BN2010"/>
      <c r="BR2010" t="e">
        <f>VLOOKUP(BQ2010,Sheet2!$E$2:$I$222,3,FALSE)</f>
        <v>#N/A</v>
      </c>
      <c r="BS2010" t="e">
        <f>VLOOKUP(BQ2010,Sheet2!$E$2:$I$222,4,FALSE)</f>
        <v>#N/A</v>
      </c>
      <c r="BT2010" t="e">
        <f>VLOOKUP(BQ2010,Sheet2!$E$2:$I$222,5,FALSE)</f>
        <v>#N/A</v>
      </c>
      <c r="BU2010"/>
      <c r="BY2010" t="e">
        <f>VLOOKUP(BX2010,Sheet2!$E$2:$I$222,3,FALSE)</f>
        <v>#N/A</v>
      </c>
      <c r="BZ2010" t="e">
        <f>VLOOKUP(BX2010,Sheet2!$E$2:$I$222,4,FALSE)</f>
        <v>#N/A</v>
      </c>
      <c r="CA2010" t="e">
        <f>VLOOKUP(BX2010,Sheet2!$E$2:$I$222,5,FALSE)</f>
        <v>#N/A</v>
      </c>
      <c r="CB2010"/>
      <c r="CF2010" t="e">
        <f>VLOOKUP(CE2010,Sheet2!$E$2:$I$222,3,FALSE)</f>
        <v>#N/A</v>
      </c>
      <c r="CG2010" t="e">
        <f>VLOOKUP(CE2010,Sheet2!$E$2:$I$222,4,FALSE)</f>
        <v>#N/A</v>
      </c>
      <c r="CH2010" t="e">
        <f>VLOOKUP(CE2010,Sheet2!$E$2:$I$222,5,FALSE)</f>
        <v>#N/A</v>
      </c>
      <c r="CI2010"/>
      <c r="CM2010" t="e">
        <f>VLOOKUP(CL2010,Sheet2!$E$2:$I$222,3,FALSE)</f>
        <v>#N/A</v>
      </c>
      <c r="CN2010" t="e">
        <f>VLOOKUP(CL2010,Sheet2!$E$2:$I$222,4,FALSE)</f>
        <v>#N/A</v>
      </c>
      <c r="CO2010" t="e">
        <f>VLOOKUP(CL2010,Sheet2!$E$2:$I$222,5,FALSE)</f>
        <v>#N/A</v>
      </c>
      <c r="CP2010"/>
      <c r="CT2010" t="e">
        <f>VLOOKUP(CS2010,Sheet2!$E$2:$I$222,3,FALSE)</f>
        <v>#N/A</v>
      </c>
      <c r="CU2010" t="e">
        <f>VLOOKUP(CS2010,Sheet2!$E$2:$I$222,4,FALSE)</f>
        <v>#N/A</v>
      </c>
      <c r="CV2010" t="e">
        <f>VLOOKUP(CS2010,Sheet2!$E$2:$I$222,5,FALSE)</f>
        <v>#N/A</v>
      </c>
      <c r="CW2010"/>
      <c r="DA2010" t="e">
        <f>VLOOKUP(CZ2010,Sheet2!$E$2:$I$222,3,FALSE)</f>
        <v>#N/A</v>
      </c>
      <c r="DB2010" t="e">
        <f>VLOOKUP(CZ2010,Sheet2!$E$2:$I$222,4,FALSE)</f>
        <v>#N/A</v>
      </c>
      <c r="DC2010" t="e">
        <f>VLOOKUP(CZ2010,Sheet2!$E$2:$I$222,5,FALSE)</f>
        <v>#N/A</v>
      </c>
      <c r="DD2010"/>
      <c r="DH2010" t="e">
        <f>VLOOKUP(DG2010,Sheet2!$E$2:$I$222,3,FALSE)</f>
        <v>#N/A</v>
      </c>
      <c r="DI2010" t="e">
        <f>VLOOKUP(DG2010,Sheet2!$E$2:$I$222,4,FALSE)</f>
        <v>#N/A</v>
      </c>
      <c r="DJ2010" t="e">
        <f>VLOOKUP(DG2010,Sheet2!$E$2:$I$222,5,FALSE)</f>
        <v>#N/A</v>
      </c>
    </row>
    <row r="2011" spans="1:114" x14ac:dyDescent="0.25">
      <c r="A2011">
        <v>2085</v>
      </c>
      <c r="C2011">
        <v>15546</v>
      </c>
      <c r="D2011">
        <v>5546</v>
      </c>
      <c r="E2011">
        <v>37.770470000000003</v>
      </c>
      <c r="F2011">
        <v>-122.41978</v>
      </c>
      <c r="G2011" t="s">
        <v>1447</v>
      </c>
      <c r="H2011" t="s">
        <v>3874</v>
      </c>
      <c r="I2011" t="s">
        <v>4907</v>
      </c>
      <c r="J2011" t="s">
        <v>4946</v>
      </c>
      <c r="K2011" t="s">
        <v>4994</v>
      </c>
      <c r="L2011" t="s">
        <v>5108</v>
      </c>
      <c r="Q2011" t="s">
        <v>5924</v>
      </c>
      <c r="R2011">
        <v>770</v>
      </c>
      <c r="S2011" t="s">
        <v>6409</v>
      </c>
      <c r="X2011">
        <f t="shared" si="31"/>
        <v>2</v>
      </c>
      <c r="Y2011" t="s">
        <v>6871</v>
      </c>
      <c r="Z2011" t="s">
        <v>6880</v>
      </c>
      <c r="AA2011" s="59" t="s">
        <v>6958</v>
      </c>
      <c r="AB2011" t="str">
        <f>VLOOKUP($AA2011,Sheet2!$E$2:$I$222,3,FALSE)</f>
        <v>To Downtown</v>
      </c>
      <c r="AC2011" t="str">
        <f>VLOOKUP($AA2011,Sheet2!$E$2:$I$222,4,FALSE)</f>
        <v>Ferry Plaza</v>
      </c>
      <c r="AD2011" t="str">
        <f>VLOOKUP($AA2011,Sheet2!$E$2:$I$222,5,FALSE)</f>
        <v>Daily 24 Hours</v>
      </c>
      <c r="AE2011" t="s">
        <v>7431</v>
      </c>
      <c r="AF2011" t="s">
        <v>6874</v>
      </c>
      <c r="AG2011" t="s">
        <v>6880</v>
      </c>
      <c r="AH2011" s="59" t="s">
        <v>6963</v>
      </c>
      <c r="AI2011" t="str">
        <f>VLOOKUP(AH2011,Sheet2!$E$2:$I$222,3,FALSE)</f>
        <v>To Fort Mason</v>
      </c>
      <c r="AJ2011" t="str">
        <f>VLOOKUP(AH2011,Sheet2!$E$2:$I$222,4,FALSE)</f>
        <v>Van Ness &amp; North Pt.</v>
      </c>
      <c r="AK2011" t="str">
        <f>VLOOKUP(AH2011,Sheet2!$E$2:$I$222,5,FALSE)</f>
        <v>Daily ~ 5:30am-12am</v>
      </c>
      <c r="AL2011"/>
      <c r="AP2011" t="e">
        <f>VLOOKUP(AO2011,Sheet2!$E$2:$I$222,3,FALSE)</f>
        <v>#N/A</v>
      </c>
      <c r="AQ2011" t="e">
        <f>VLOOKUP(AO2011,Sheet2!$E$2:$I$222,4,FALSE)</f>
        <v>#N/A</v>
      </c>
      <c r="AR2011" t="e">
        <f>VLOOKUP(AO2011,Sheet2!$E$2:$I$222,5,FALSE)</f>
        <v>#N/A</v>
      </c>
      <c r="AS2011"/>
      <c r="AW2011" t="e">
        <f>VLOOKUP(AV2011,Sheet2!$E$2:$I$222,3,FALSE)</f>
        <v>#N/A</v>
      </c>
      <c r="AX2011" t="e">
        <f>VLOOKUP(AV2011,Sheet2!$E$2:$I$222,4,FALSE)</f>
        <v>#N/A</v>
      </c>
      <c r="AY2011" t="e">
        <f>VLOOKUP(AV2011,Sheet2!$E$2:$I$222,5,FALSE)</f>
        <v>#N/A</v>
      </c>
      <c r="AZ2011"/>
      <c r="BD2011" t="e">
        <f>VLOOKUP(BC2011,Sheet2!$E$2:$I$222,3,FALSE)</f>
        <v>#N/A</v>
      </c>
      <c r="BE2011" t="e">
        <f>VLOOKUP(BC2011,Sheet2!$E$2:$I$222,4,FALSE)</f>
        <v>#N/A</v>
      </c>
      <c r="BF2011" t="e">
        <f>VLOOKUP(BC2011,Sheet2!$E$2:$I$222,5,FALSE)</f>
        <v>#N/A</v>
      </c>
      <c r="BG2011"/>
      <c r="BK2011" t="e">
        <f>VLOOKUP(BJ2011,Sheet2!$E$2:$I$222,3,FALSE)</f>
        <v>#N/A</v>
      </c>
      <c r="BL2011" t="e">
        <f>VLOOKUP(BJ2011,Sheet2!$E$2:$I$222,4,FALSE)</f>
        <v>#N/A</v>
      </c>
      <c r="BM2011" t="e">
        <f>VLOOKUP(BJ2011,Sheet2!$E$2:$I$222,5,FALSE)</f>
        <v>#N/A</v>
      </c>
      <c r="BN2011"/>
      <c r="BR2011" t="e">
        <f>VLOOKUP(BQ2011,Sheet2!$E$2:$I$222,3,FALSE)</f>
        <v>#N/A</v>
      </c>
      <c r="BS2011" t="e">
        <f>VLOOKUP(BQ2011,Sheet2!$E$2:$I$222,4,FALSE)</f>
        <v>#N/A</v>
      </c>
      <c r="BT2011" t="e">
        <f>VLOOKUP(BQ2011,Sheet2!$E$2:$I$222,5,FALSE)</f>
        <v>#N/A</v>
      </c>
      <c r="BU2011"/>
      <c r="BY2011" t="e">
        <f>VLOOKUP(BX2011,Sheet2!$E$2:$I$222,3,FALSE)</f>
        <v>#N/A</v>
      </c>
      <c r="BZ2011" t="e">
        <f>VLOOKUP(BX2011,Sheet2!$E$2:$I$222,4,FALSE)</f>
        <v>#N/A</v>
      </c>
      <c r="CA2011" t="e">
        <f>VLOOKUP(BX2011,Sheet2!$E$2:$I$222,5,FALSE)</f>
        <v>#N/A</v>
      </c>
      <c r="CB2011"/>
      <c r="CF2011" t="e">
        <f>VLOOKUP(CE2011,Sheet2!$E$2:$I$222,3,FALSE)</f>
        <v>#N/A</v>
      </c>
      <c r="CG2011" t="e">
        <f>VLOOKUP(CE2011,Sheet2!$E$2:$I$222,4,FALSE)</f>
        <v>#N/A</v>
      </c>
      <c r="CH2011" t="e">
        <f>VLOOKUP(CE2011,Sheet2!$E$2:$I$222,5,FALSE)</f>
        <v>#N/A</v>
      </c>
      <c r="CI2011"/>
      <c r="CM2011" t="e">
        <f>VLOOKUP(CL2011,Sheet2!$E$2:$I$222,3,FALSE)</f>
        <v>#N/A</v>
      </c>
      <c r="CN2011" t="e">
        <f>VLOOKUP(CL2011,Sheet2!$E$2:$I$222,4,FALSE)</f>
        <v>#N/A</v>
      </c>
      <c r="CO2011" t="e">
        <f>VLOOKUP(CL2011,Sheet2!$E$2:$I$222,5,FALSE)</f>
        <v>#N/A</v>
      </c>
      <c r="CP2011"/>
      <c r="CT2011" t="e">
        <f>VLOOKUP(CS2011,Sheet2!$E$2:$I$222,3,FALSE)</f>
        <v>#N/A</v>
      </c>
      <c r="CU2011" t="e">
        <f>VLOOKUP(CS2011,Sheet2!$E$2:$I$222,4,FALSE)</f>
        <v>#N/A</v>
      </c>
      <c r="CV2011" t="e">
        <f>VLOOKUP(CS2011,Sheet2!$E$2:$I$222,5,FALSE)</f>
        <v>#N/A</v>
      </c>
      <c r="CW2011"/>
      <c r="DA2011" t="e">
        <f>VLOOKUP(CZ2011,Sheet2!$E$2:$I$222,3,FALSE)</f>
        <v>#N/A</v>
      </c>
      <c r="DB2011" t="e">
        <f>VLOOKUP(CZ2011,Sheet2!$E$2:$I$222,4,FALSE)</f>
        <v>#N/A</v>
      </c>
      <c r="DC2011" t="e">
        <f>VLOOKUP(CZ2011,Sheet2!$E$2:$I$222,5,FALSE)</f>
        <v>#N/A</v>
      </c>
      <c r="DD2011"/>
      <c r="DH2011" t="e">
        <f>VLOOKUP(DG2011,Sheet2!$E$2:$I$222,3,FALSE)</f>
        <v>#N/A</v>
      </c>
      <c r="DI2011" t="e">
        <f>VLOOKUP(DG2011,Sheet2!$E$2:$I$222,4,FALSE)</f>
        <v>#N/A</v>
      </c>
      <c r="DJ2011" t="e">
        <f>VLOOKUP(DG2011,Sheet2!$E$2:$I$222,5,FALSE)</f>
        <v>#N/A</v>
      </c>
    </row>
    <row r="2012" spans="1:114" x14ac:dyDescent="0.25">
      <c r="A2012">
        <v>2086</v>
      </c>
      <c r="C2012">
        <v>15547</v>
      </c>
      <c r="D2012">
        <v>5547</v>
      </c>
      <c r="E2012">
        <v>37.768619999999999</v>
      </c>
      <c r="F2012">
        <v>-122.41992999999999</v>
      </c>
      <c r="G2012" t="s">
        <v>1448</v>
      </c>
      <c r="H2012" t="s">
        <v>3875</v>
      </c>
      <c r="I2012" t="s">
        <v>4907</v>
      </c>
      <c r="J2012" t="s">
        <v>4946</v>
      </c>
      <c r="K2012" t="s">
        <v>5054</v>
      </c>
      <c r="L2012" t="s">
        <v>5108</v>
      </c>
      <c r="Q2012" t="s">
        <v>5924</v>
      </c>
      <c r="S2012" t="s">
        <v>6409</v>
      </c>
      <c r="X2012">
        <f t="shared" si="31"/>
        <v>2</v>
      </c>
      <c r="Y2012" t="s">
        <v>6871</v>
      </c>
      <c r="Z2012" t="s">
        <v>6880</v>
      </c>
      <c r="AA2012" s="59" t="s">
        <v>6958</v>
      </c>
      <c r="AB2012" t="str">
        <f>VLOOKUP($AA2012,Sheet2!$E$2:$I$222,3,FALSE)</f>
        <v>To Downtown</v>
      </c>
      <c r="AC2012" t="str">
        <f>VLOOKUP($AA2012,Sheet2!$E$2:$I$222,4,FALSE)</f>
        <v>Ferry Plaza</v>
      </c>
      <c r="AD2012" t="str">
        <f>VLOOKUP($AA2012,Sheet2!$E$2:$I$222,5,FALSE)</f>
        <v>Daily 24 Hours</v>
      </c>
      <c r="AE2012" t="s">
        <v>7431</v>
      </c>
      <c r="AF2012" t="s">
        <v>6874</v>
      </c>
      <c r="AG2012" t="s">
        <v>6880</v>
      </c>
      <c r="AH2012" s="59" t="s">
        <v>6963</v>
      </c>
      <c r="AI2012" t="str">
        <f>VLOOKUP(AH2012,Sheet2!$E$2:$I$222,3,FALSE)</f>
        <v>To Fort Mason</v>
      </c>
      <c r="AJ2012" t="str">
        <f>VLOOKUP(AH2012,Sheet2!$E$2:$I$222,4,FALSE)</f>
        <v>Van Ness &amp; North Pt.</v>
      </c>
      <c r="AK2012" t="str">
        <f>VLOOKUP(AH2012,Sheet2!$E$2:$I$222,5,FALSE)</f>
        <v>Daily ~ 5:30am-12am</v>
      </c>
      <c r="AL2012"/>
      <c r="AP2012" t="e">
        <f>VLOOKUP(AO2012,Sheet2!$E$2:$I$222,3,FALSE)</f>
        <v>#N/A</v>
      </c>
      <c r="AQ2012" t="e">
        <f>VLOOKUP(AO2012,Sheet2!$E$2:$I$222,4,FALSE)</f>
        <v>#N/A</v>
      </c>
      <c r="AR2012" t="e">
        <f>VLOOKUP(AO2012,Sheet2!$E$2:$I$222,5,FALSE)</f>
        <v>#N/A</v>
      </c>
      <c r="AS2012"/>
      <c r="AW2012" t="e">
        <f>VLOOKUP(AV2012,Sheet2!$E$2:$I$222,3,FALSE)</f>
        <v>#N/A</v>
      </c>
      <c r="AX2012" t="e">
        <f>VLOOKUP(AV2012,Sheet2!$E$2:$I$222,4,FALSE)</f>
        <v>#N/A</v>
      </c>
      <c r="AY2012" t="e">
        <f>VLOOKUP(AV2012,Sheet2!$E$2:$I$222,5,FALSE)</f>
        <v>#N/A</v>
      </c>
      <c r="AZ2012"/>
      <c r="BD2012" t="e">
        <f>VLOOKUP(BC2012,Sheet2!$E$2:$I$222,3,FALSE)</f>
        <v>#N/A</v>
      </c>
      <c r="BE2012" t="e">
        <f>VLOOKUP(BC2012,Sheet2!$E$2:$I$222,4,FALSE)</f>
        <v>#N/A</v>
      </c>
      <c r="BF2012" t="e">
        <f>VLOOKUP(BC2012,Sheet2!$E$2:$I$222,5,FALSE)</f>
        <v>#N/A</v>
      </c>
      <c r="BG2012"/>
      <c r="BK2012" t="e">
        <f>VLOOKUP(BJ2012,Sheet2!$E$2:$I$222,3,FALSE)</f>
        <v>#N/A</v>
      </c>
      <c r="BL2012" t="e">
        <f>VLOOKUP(BJ2012,Sheet2!$E$2:$I$222,4,FALSE)</f>
        <v>#N/A</v>
      </c>
      <c r="BM2012" t="e">
        <f>VLOOKUP(BJ2012,Sheet2!$E$2:$I$222,5,FALSE)</f>
        <v>#N/A</v>
      </c>
      <c r="BN2012"/>
      <c r="BR2012" t="e">
        <f>VLOOKUP(BQ2012,Sheet2!$E$2:$I$222,3,FALSE)</f>
        <v>#N/A</v>
      </c>
      <c r="BS2012" t="e">
        <f>VLOOKUP(BQ2012,Sheet2!$E$2:$I$222,4,FALSE)</f>
        <v>#N/A</v>
      </c>
      <c r="BT2012" t="e">
        <f>VLOOKUP(BQ2012,Sheet2!$E$2:$I$222,5,FALSE)</f>
        <v>#N/A</v>
      </c>
      <c r="BU2012"/>
      <c r="BY2012" t="e">
        <f>VLOOKUP(BX2012,Sheet2!$E$2:$I$222,3,FALSE)</f>
        <v>#N/A</v>
      </c>
      <c r="BZ2012" t="e">
        <f>VLOOKUP(BX2012,Sheet2!$E$2:$I$222,4,FALSE)</f>
        <v>#N/A</v>
      </c>
      <c r="CA2012" t="e">
        <f>VLOOKUP(BX2012,Sheet2!$E$2:$I$222,5,FALSE)</f>
        <v>#N/A</v>
      </c>
      <c r="CB2012"/>
      <c r="CF2012" t="e">
        <f>VLOOKUP(CE2012,Sheet2!$E$2:$I$222,3,FALSE)</f>
        <v>#N/A</v>
      </c>
      <c r="CG2012" t="e">
        <f>VLOOKUP(CE2012,Sheet2!$E$2:$I$222,4,FALSE)</f>
        <v>#N/A</v>
      </c>
      <c r="CH2012" t="e">
        <f>VLOOKUP(CE2012,Sheet2!$E$2:$I$222,5,FALSE)</f>
        <v>#N/A</v>
      </c>
      <c r="CI2012"/>
      <c r="CM2012" t="e">
        <f>VLOOKUP(CL2012,Sheet2!$E$2:$I$222,3,FALSE)</f>
        <v>#N/A</v>
      </c>
      <c r="CN2012" t="e">
        <f>VLOOKUP(CL2012,Sheet2!$E$2:$I$222,4,FALSE)</f>
        <v>#N/A</v>
      </c>
      <c r="CO2012" t="e">
        <f>VLOOKUP(CL2012,Sheet2!$E$2:$I$222,5,FALSE)</f>
        <v>#N/A</v>
      </c>
      <c r="CP2012"/>
      <c r="CT2012" t="e">
        <f>VLOOKUP(CS2012,Sheet2!$E$2:$I$222,3,FALSE)</f>
        <v>#N/A</v>
      </c>
      <c r="CU2012" t="e">
        <f>VLOOKUP(CS2012,Sheet2!$E$2:$I$222,4,FALSE)</f>
        <v>#N/A</v>
      </c>
      <c r="CV2012" t="e">
        <f>VLOOKUP(CS2012,Sheet2!$E$2:$I$222,5,FALSE)</f>
        <v>#N/A</v>
      </c>
      <c r="CW2012"/>
      <c r="DA2012" t="e">
        <f>VLOOKUP(CZ2012,Sheet2!$E$2:$I$222,3,FALSE)</f>
        <v>#N/A</v>
      </c>
      <c r="DB2012" t="e">
        <f>VLOOKUP(CZ2012,Sheet2!$E$2:$I$222,4,FALSE)</f>
        <v>#N/A</v>
      </c>
      <c r="DC2012" t="e">
        <f>VLOOKUP(CZ2012,Sheet2!$E$2:$I$222,5,FALSE)</f>
        <v>#N/A</v>
      </c>
      <c r="DD2012"/>
      <c r="DH2012" t="e">
        <f>VLOOKUP(DG2012,Sheet2!$E$2:$I$222,3,FALSE)</f>
        <v>#N/A</v>
      </c>
      <c r="DI2012" t="e">
        <f>VLOOKUP(DG2012,Sheet2!$E$2:$I$222,4,FALSE)</f>
        <v>#N/A</v>
      </c>
      <c r="DJ2012" t="e">
        <f>VLOOKUP(DG2012,Sheet2!$E$2:$I$222,5,FALSE)</f>
        <v>#N/A</v>
      </c>
    </row>
    <row r="2013" spans="1:114" x14ac:dyDescent="0.25">
      <c r="A2013">
        <v>2087</v>
      </c>
      <c r="C2013">
        <v>15548</v>
      </c>
      <c r="D2013">
        <v>5548</v>
      </c>
      <c r="E2013">
        <v>37.767800000000001</v>
      </c>
      <c r="F2013">
        <v>-122.42001999999999</v>
      </c>
      <c r="G2013" t="s">
        <v>1448</v>
      </c>
      <c r="H2013" t="s">
        <v>3875</v>
      </c>
      <c r="I2013" t="s">
        <v>4913</v>
      </c>
      <c r="J2013" t="s">
        <v>4946</v>
      </c>
      <c r="K2013" t="s">
        <v>5026</v>
      </c>
      <c r="Q2013" t="s">
        <v>5924</v>
      </c>
      <c r="R2013">
        <v>1356</v>
      </c>
      <c r="S2013" t="s">
        <v>6410</v>
      </c>
      <c r="X2013">
        <f t="shared" si="31"/>
        <v>2</v>
      </c>
      <c r="Y2013" t="s">
        <v>6871</v>
      </c>
      <c r="Z2013" t="s">
        <v>6882</v>
      </c>
      <c r="AA2013" s="59" t="s">
        <v>6957</v>
      </c>
      <c r="AB2013" t="str">
        <f>VLOOKUP($AA2013,Sheet2!$E$2:$I$222,3,FALSE)</f>
        <v>To Daly City</v>
      </c>
      <c r="AC2013" t="str">
        <f>VLOOKUP($AA2013,Sheet2!$E$2:$I$222,4,FALSE)</f>
        <v>San Jose &amp; Mission</v>
      </c>
      <c r="AD2013" t="str">
        <f>VLOOKUP($AA2013,Sheet2!$E$2:$I$222,5,FALSE)</f>
        <v>Daily 24 Hours</v>
      </c>
      <c r="AE2013" t="s">
        <v>7431</v>
      </c>
      <c r="AF2013" t="s">
        <v>6874</v>
      </c>
      <c r="AG2013" t="s">
        <v>6882</v>
      </c>
      <c r="AH2013" s="59" t="s">
        <v>6962</v>
      </c>
      <c r="AI2013" t="str">
        <f>VLOOKUP(AH2013,Sheet2!$E$2:$I$222,3,FALSE)</f>
        <v>To City College</v>
      </c>
      <c r="AJ2013" t="str">
        <f>VLOOKUP(AH2013,Sheet2!$E$2:$I$222,4,FALSE)</f>
        <v>Ocean &amp; Phelan</v>
      </c>
      <c r="AK2013" t="str">
        <f>VLOOKUP(AH2013,Sheet2!$E$2:$I$222,5,FALSE)</f>
        <v>Daily ~ 5:30am-12am</v>
      </c>
      <c r="AL2013"/>
      <c r="AP2013" t="e">
        <f>VLOOKUP(AO2013,Sheet2!$E$2:$I$222,3,FALSE)</f>
        <v>#N/A</v>
      </c>
      <c r="AQ2013" t="e">
        <f>VLOOKUP(AO2013,Sheet2!$E$2:$I$222,4,FALSE)</f>
        <v>#N/A</v>
      </c>
      <c r="AR2013" t="e">
        <f>VLOOKUP(AO2013,Sheet2!$E$2:$I$222,5,FALSE)</f>
        <v>#N/A</v>
      </c>
      <c r="AS2013"/>
      <c r="AW2013" t="e">
        <f>VLOOKUP(AV2013,Sheet2!$E$2:$I$222,3,FALSE)</f>
        <v>#N/A</v>
      </c>
      <c r="AX2013" t="e">
        <f>VLOOKUP(AV2013,Sheet2!$E$2:$I$222,4,FALSE)</f>
        <v>#N/A</v>
      </c>
      <c r="AY2013" t="e">
        <f>VLOOKUP(AV2013,Sheet2!$E$2:$I$222,5,FALSE)</f>
        <v>#N/A</v>
      </c>
      <c r="AZ2013"/>
      <c r="BD2013" t="e">
        <f>VLOOKUP(BC2013,Sheet2!$E$2:$I$222,3,FALSE)</f>
        <v>#N/A</v>
      </c>
      <c r="BE2013" t="e">
        <f>VLOOKUP(BC2013,Sheet2!$E$2:$I$222,4,FALSE)</f>
        <v>#N/A</v>
      </c>
      <c r="BF2013" t="e">
        <f>VLOOKUP(BC2013,Sheet2!$E$2:$I$222,5,FALSE)</f>
        <v>#N/A</v>
      </c>
      <c r="BG2013"/>
      <c r="BK2013" t="e">
        <f>VLOOKUP(BJ2013,Sheet2!$E$2:$I$222,3,FALSE)</f>
        <v>#N/A</v>
      </c>
      <c r="BL2013" t="e">
        <f>VLOOKUP(BJ2013,Sheet2!$E$2:$I$222,4,FALSE)</f>
        <v>#N/A</v>
      </c>
      <c r="BM2013" t="e">
        <f>VLOOKUP(BJ2013,Sheet2!$E$2:$I$222,5,FALSE)</f>
        <v>#N/A</v>
      </c>
      <c r="BN2013"/>
      <c r="BR2013" t="e">
        <f>VLOOKUP(BQ2013,Sheet2!$E$2:$I$222,3,FALSE)</f>
        <v>#N/A</v>
      </c>
      <c r="BS2013" t="e">
        <f>VLOOKUP(BQ2013,Sheet2!$E$2:$I$222,4,FALSE)</f>
        <v>#N/A</v>
      </c>
      <c r="BT2013" t="e">
        <f>VLOOKUP(BQ2013,Sheet2!$E$2:$I$222,5,FALSE)</f>
        <v>#N/A</v>
      </c>
      <c r="BU2013"/>
      <c r="BY2013" t="e">
        <f>VLOOKUP(BX2013,Sheet2!$E$2:$I$222,3,FALSE)</f>
        <v>#N/A</v>
      </c>
      <c r="BZ2013" t="e">
        <f>VLOOKUP(BX2013,Sheet2!$E$2:$I$222,4,FALSE)</f>
        <v>#N/A</v>
      </c>
      <c r="CA2013" t="e">
        <f>VLOOKUP(BX2013,Sheet2!$E$2:$I$222,5,FALSE)</f>
        <v>#N/A</v>
      </c>
      <c r="CB2013"/>
      <c r="CF2013" t="e">
        <f>VLOOKUP(CE2013,Sheet2!$E$2:$I$222,3,FALSE)</f>
        <v>#N/A</v>
      </c>
      <c r="CG2013" t="e">
        <f>VLOOKUP(CE2013,Sheet2!$E$2:$I$222,4,FALSE)</f>
        <v>#N/A</v>
      </c>
      <c r="CH2013" t="e">
        <f>VLOOKUP(CE2013,Sheet2!$E$2:$I$222,5,FALSE)</f>
        <v>#N/A</v>
      </c>
      <c r="CI2013"/>
      <c r="CM2013" t="e">
        <f>VLOOKUP(CL2013,Sheet2!$E$2:$I$222,3,FALSE)</f>
        <v>#N/A</v>
      </c>
      <c r="CN2013" t="e">
        <f>VLOOKUP(CL2013,Sheet2!$E$2:$I$222,4,FALSE)</f>
        <v>#N/A</v>
      </c>
      <c r="CO2013" t="e">
        <f>VLOOKUP(CL2013,Sheet2!$E$2:$I$222,5,FALSE)</f>
        <v>#N/A</v>
      </c>
      <c r="CP2013"/>
      <c r="CT2013" t="e">
        <f>VLOOKUP(CS2013,Sheet2!$E$2:$I$222,3,FALSE)</f>
        <v>#N/A</v>
      </c>
      <c r="CU2013" t="e">
        <f>VLOOKUP(CS2013,Sheet2!$E$2:$I$222,4,FALSE)</f>
        <v>#N/A</v>
      </c>
      <c r="CV2013" t="e">
        <f>VLOOKUP(CS2013,Sheet2!$E$2:$I$222,5,FALSE)</f>
        <v>#N/A</v>
      </c>
      <c r="CW2013"/>
      <c r="DA2013" t="e">
        <f>VLOOKUP(CZ2013,Sheet2!$E$2:$I$222,3,FALSE)</f>
        <v>#N/A</v>
      </c>
      <c r="DB2013" t="e">
        <f>VLOOKUP(CZ2013,Sheet2!$E$2:$I$222,4,FALSE)</f>
        <v>#N/A</v>
      </c>
      <c r="DC2013" t="e">
        <f>VLOOKUP(CZ2013,Sheet2!$E$2:$I$222,5,FALSE)</f>
        <v>#N/A</v>
      </c>
      <c r="DD2013"/>
      <c r="DH2013" t="e">
        <f>VLOOKUP(DG2013,Sheet2!$E$2:$I$222,3,FALSE)</f>
        <v>#N/A</v>
      </c>
      <c r="DI2013" t="e">
        <f>VLOOKUP(DG2013,Sheet2!$E$2:$I$222,4,FALSE)</f>
        <v>#N/A</v>
      </c>
      <c r="DJ2013" t="e">
        <f>VLOOKUP(DG2013,Sheet2!$E$2:$I$222,5,FALSE)</f>
        <v>#N/A</v>
      </c>
    </row>
    <row r="2014" spans="1:114" x14ac:dyDescent="0.25">
      <c r="A2014">
        <v>2090</v>
      </c>
      <c r="C2014">
        <v>15551</v>
      </c>
      <c r="D2014">
        <v>5551</v>
      </c>
      <c r="E2014">
        <v>37.765540000000001</v>
      </c>
      <c r="F2014">
        <v>-122.41964</v>
      </c>
      <c r="G2014" t="s">
        <v>1449</v>
      </c>
      <c r="H2014" t="s">
        <v>3876</v>
      </c>
      <c r="I2014" t="s">
        <v>4907</v>
      </c>
      <c r="J2014" t="s">
        <v>4946</v>
      </c>
      <c r="K2014" t="s">
        <v>5026</v>
      </c>
      <c r="M2014" t="s">
        <v>5109</v>
      </c>
      <c r="N2014" t="s">
        <v>5611</v>
      </c>
      <c r="Q2014" t="s">
        <v>5924</v>
      </c>
      <c r="R2014">
        <v>144</v>
      </c>
      <c r="S2014" t="s">
        <v>6411</v>
      </c>
      <c r="X2014">
        <f t="shared" si="31"/>
        <v>3</v>
      </c>
      <c r="Y2014" t="s">
        <v>6871</v>
      </c>
      <c r="Z2014" t="s">
        <v>6880</v>
      </c>
      <c r="AA2014" s="59" t="s">
        <v>6958</v>
      </c>
      <c r="AB2014" t="str">
        <f>VLOOKUP($AA2014,Sheet2!$E$2:$I$222,3,FALSE)</f>
        <v>To Downtown</v>
      </c>
      <c r="AC2014" t="str">
        <f>VLOOKUP($AA2014,Sheet2!$E$2:$I$222,4,FALSE)</f>
        <v>Ferry Plaza</v>
      </c>
      <c r="AD2014" t="str">
        <f>VLOOKUP($AA2014,Sheet2!$E$2:$I$222,5,FALSE)</f>
        <v>Daily 24 Hours</v>
      </c>
      <c r="AE2014" t="s">
        <v>7431</v>
      </c>
      <c r="AF2014" t="s">
        <v>6872</v>
      </c>
      <c r="AG2014" t="s">
        <v>6880</v>
      </c>
      <c r="AH2014" s="59" t="s">
        <v>6959</v>
      </c>
      <c r="AI2014" t="str">
        <f>VLOOKUP(AH2014,Sheet2!$E$2:$I$222,3,FALSE)</f>
        <v>To Downtown</v>
      </c>
      <c r="AJ2014" t="str">
        <f>VLOOKUP(AH2014,Sheet2!$E$2:$I$222,4,FALSE)</f>
        <v>Main &amp; Mission</v>
      </c>
      <c r="AK2014" t="str">
        <f>VLOOKUP(AH2014,Sheet2!$E$2:$I$222,5,FALSE)</f>
        <v>M-F ~ 7am-6pm | Sat-Sun ~ 9am-6pm</v>
      </c>
      <c r="AL2014"/>
      <c r="AM2014" t="s">
        <v>6874</v>
      </c>
      <c r="AN2014" t="s">
        <v>6880</v>
      </c>
      <c r="AO2014" s="59" t="s">
        <v>6963</v>
      </c>
      <c r="AP2014" t="str">
        <f>VLOOKUP(AO2014,Sheet2!$E$2:$I$222,3,FALSE)</f>
        <v>To Fort Mason</v>
      </c>
      <c r="AQ2014" t="str">
        <f>VLOOKUP(AO2014,Sheet2!$E$2:$I$222,4,FALSE)</f>
        <v>Van Ness &amp; North Pt.</v>
      </c>
      <c r="AR2014" t="str">
        <f>VLOOKUP(AO2014,Sheet2!$E$2:$I$222,5,FALSE)</f>
        <v>Daily ~ 5:30am-12am</v>
      </c>
      <c r="AS2014"/>
      <c r="AW2014" t="e">
        <f>VLOOKUP(AV2014,Sheet2!$E$2:$I$222,3,FALSE)</f>
        <v>#N/A</v>
      </c>
      <c r="AX2014" t="e">
        <f>VLOOKUP(AV2014,Sheet2!$E$2:$I$222,4,FALSE)</f>
        <v>#N/A</v>
      </c>
      <c r="AY2014" t="e">
        <f>VLOOKUP(AV2014,Sheet2!$E$2:$I$222,5,FALSE)</f>
        <v>#N/A</v>
      </c>
      <c r="AZ2014"/>
      <c r="BD2014" t="e">
        <f>VLOOKUP(BC2014,Sheet2!$E$2:$I$222,3,FALSE)</f>
        <v>#N/A</v>
      </c>
      <c r="BE2014" t="e">
        <f>VLOOKUP(BC2014,Sheet2!$E$2:$I$222,4,FALSE)</f>
        <v>#N/A</v>
      </c>
      <c r="BF2014" t="e">
        <f>VLOOKUP(BC2014,Sheet2!$E$2:$I$222,5,FALSE)</f>
        <v>#N/A</v>
      </c>
      <c r="BG2014"/>
      <c r="BK2014" t="e">
        <f>VLOOKUP(BJ2014,Sheet2!$E$2:$I$222,3,FALSE)</f>
        <v>#N/A</v>
      </c>
      <c r="BL2014" t="e">
        <f>VLOOKUP(BJ2014,Sheet2!$E$2:$I$222,4,FALSE)</f>
        <v>#N/A</v>
      </c>
      <c r="BM2014" t="e">
        <f>VLOOKUP(BJ2014,Sheet2!$E$2:$I$222,5,FALSE)</f>
        <v>#N/A</v>
      </c>
      <c r="BN2014"/>
      <c r="BR2014" t="e">
        <f>VLOOKUP(BQ2014,Sheet2!$E$2:$I$222,3,FALSE)</f>
        <v>#N/A</v>
      </c>
      <c r="BS2014" t="e">
        <f>VLOOKUP(BQ2014,Sheet2!$E$2:$I$222,4,FALSE)</f>
        <v>#N/A</v>
      </c>
      <c r="BT2014" t="e">
        <f>VLOOKUP(BQ2014,Sheet2!$E$2:$I$222,5,FALSE)</f>
        <v>#N/A</v>
      </c>
      <c r="BU2014"/>
      <c r="BY2014" t="e">
        <f>VLOOKUP(BX2014,Sheet2!$E$2:$I$222,3,FALSE)</f>
        <v>#N/A</v>
      </c>
      <c r="BZ2014" t="e">
        <f>VLOOKUP(BX2014,Sheet2!$E$2:$I$222,4,FALSE)</f>
        <v>#N/A</v>
      </c>
      <c r="CA2014" t="e">
        <f>VLOOKUP(BX2014,Sheet2!$E$2:$I$222,5,FALSE)</f>
        <v>#N/A</v>
      </c>
      <c r="CB2014"/>
      <c r="CF2014" t="e">
        <f>VLOOKUP(CE2014,Sheet2!$E$2:$I$222,3,FALSE)</f>
        <v>#N/A</v>
      </c>
      <c r="CG2014" t="e">
        <f>VLOOKUP(CE2014,Sheet2!$E$2:$I$222,4,FALSE)</f>
        <v>#N/A</v>
      </c>
      <c r="CH2014" t="e">
        <f>VLOOKUP(CE2014,Sheet2!$E$2:$I$222,5,FALSE)</f>
        <v>#N/A</v>
      </c>
      <c r="CI2014"/>
      <c r="CM2014" t="e">
        <f>VLOOKUP(CL2014,Sheet2!$E$2:$I$222,3,FALSE)</f>
        <v>#N/A</v>
      </c>
      <c r="CN2014" t="e">
        <f>VLOOKUP(CL2014,Sheet2!$E$2:$I$222,4,FALSE)</f>
        <v>#N/A</v>
      </c>
      <c r="CO2014" t="e">
        <f>VLOOKUP(CL2014,Sheet2!$E$2:$I$222,5,FALSE)</f>
        <v>#N/A</v>
      </c>
      <c r="CP2014"/>
      <c r="CT2014" t="e">
        <f>VLOOKUP(CS2014,Sheet2!$E$2:$I$222,3,FALSE)</f>
        <v>#N/A</v>
      </c>
      <c r="CU2014" t="e">
        <f>VLOOKUP(CS2014,Sheet2!$E$2:$I$222,4,FALSE)</f>
        <v>#N/A</v>
      </c>
      <c r="CV2014" t="e">
        <f>VLOOKUP(CS2014,Sheet2!$E$2:$I$222,5,FALSE)</f>
        <v>#N/A</v>
      </c>
      <c r="CW2014"/>
      <c r="DA2014" t="e">
        <f>VLOOKUP(CZ2014,Sheet2!$E$2:$I$222,3,FALSE)</f>
        <v>#N/A</v>
      </c>
      <c r="DB2014" t="e">
        <f>VLOOKUP(CZ2014,Sheet2!$E$2:$I$222,4,FALSE)</f>
        <v>#N/A</v>
      </c>
      <c r="DC2014" t="e">
        <f>VLOOKUP(CZ2014,Sheet2!$E$2:$I$222,5,FALSE)</f>
        <v>#N/A</v>
      </c>
      <c r="DD2014"/>
      <c r="DH2014" t="e">
        <f>VLOOKUP(DG2014,Sheet2!$E$2:$I$222,3,FALSE)</f>
        <v>#N/A</v>
      </c>
      <c r="DI2014" t="e">
        <f>VLOOKUP(DG2014,Sheet2!$E$2:$I$222,4,FALSE)</f>
        <v>#N/A</v>
      </c>
      <c r="DJ2014" t="e">
        <f>VLOOKUP(DG2014,Sheet2!$E$2:$I$222,5,FALSE)</f>
        <v>#N/A</v>
      </c>
    </row>
    <row r="2015" spans="1:114" x14ac:dyDescent="0.25">
      <c r="A2015">
        <v>2091</v>
      </c>
      <c r="C2015">
        <v>15552</v>
      </c>
      <c r="D2015">
        <v>5552</v>
      </c>
      <c r="E2015">
        <v>37.76455</v>
      </c>
      <c r="F2015">
        <v>-122.41970999999999</v>
      </c>
      <c r="G2015" t="s">
        <v>1449</v>
      </c>
      <c r="H2015" t="s">
        <v>3876</v>
      </c>
      <c r="I2015" t="s">
        <v>4913</v>
      </c>
      <c r="J2015" t="s">
        <v>4949</v>
      </c>
      <c r="K2015" t="s">
        <v>5000</v>
      </c>
      <c r="L2015" t="s">
        <v>5108</v>
      </c>
      <c r="M2015" t="s">
        <v>5109</v>
      </c>
      <c r="N2015" t="s">
        <v>5612</v>
      </c>
      <c r="Q2015" t="s">
        <v>5924</v>
      </c>
      <c r="R2015">
        <v>145</v>
      </c>
      <c r="S2015" t="s">
        <v>6412</v>
      </c>
      <c r="X2015">
        <f t="shared" si="31"/>
        <v>4</v>
      </c>
      <c r="Y2015" t="s">
        <v>6871</v>
      </c>
      <c r="Z2015" t="s">
        <v>6882</v>
      </c>
      <c r="AA2015" s="59" t="s">
        <v>6957</v>
      </c>
      <c r="AB2015" t="str">
        <f>VLOOKUP($AA2015,Sheet2!$E$2:$I$222,3,FALSE)</f>
        <v>To Daly City</v>
      </c>
      <c r="AC2015" t="str">
        <f>VLOOKUP($AA2015,Sheet2!$E$2:$I$222,4,FALSE)</f>
        <v>San Jose &amp; Mission</v>
      </c>
      <c r="AD2015" t="str">
        <f>VLOOKUP($AA2015,Sheet2!$E$2:$I$222,5,FALSE)</f>
        <v>Daily 24 Hours</v>
      </c>
      <c r="AE2015" t="s">
        <v>7431</v>
      </c>
      <c r="AF2015" t="s">
        <v>6872</v>
      </c>
      <c r="AG2015" t="s">
        <v>6882</v>
      </c>
      <c r="AH2015" s="59" t="s">
        <v>6996</v>
      </c>
      <c r="AI2015" t="str">
        <f>VLOOKUP(AH2015,Sheet2!$E$2:$I$222,3,FALSE)</f>
        <v>To Daly City BART</v>
      </c>
      <c r="AJ2015" t="str">
        <f>VLOOKUP(AH2015,Sheet2!$E$2:$I$222,4,FALSE)</f>
        <v>M-F ~ 7am-7pm</v>
      </c>
      <c r="AK2015" t="str">
        <f>VLOOKUP(AH2015,Sheet2!$E$2:$I$222,5,FALSE)</f>
        <v>Sat-Sun ~ 9am-6pm</v>
      </c>
      <c r="AL2015"/>
      <c r="AM2015" t="s">
        <v>6842</v>
      </c>
      <c r="AN2015" t="s">
        <v>6879</v>
      </c>
      <c r="AP2015" t="e">
        <f>VLOOKUP(AO2015,Sheet2!$E$2:$I$222,3,FALSE)</f>
        <v>#N/A</v>
      </c>
      <c r="AQ2015" t="e">
        <f>VLOOKUP(AO2015,Sheet2!$E$2:$I$222,4,FALSE)</f>
        <v>#N/A</v>
      </c>
      <c r="AR2015" t="e">
        <f>VLOOKUP(AO2015,Sheet2!$E$2:$I$222,5,FALSE)</f>
        <v>#N/A</v>
      </c>
      <c r="AS2015"/>
      <c r="AT2015" t="s">
        <v>6874</v>
      </c>
      <c r="AU2015" t="s">
        <v>6882</v>
      </c>
      <c r="AV2015" s="59" t="s">
        <v>6962</v>
      </c>
      <c r="AW2015" t="str">
        <f>VLOOKUP(AV2015,Sheet2!$E$2:$I$222,3,FALSE)</f>
        <v>To City College</v>
      </c>
      <c r="AX2015" t="str">
        <f>VLOOKUP(AV2015,Sheet2!$E$2:$I$222,4,FALSE)</f>
        <v>Ocean &amp; Phelan</v>
      </c>
      <c r="AY2015" t="str">
        <f>VLOOKUP(AV2015,Sheet2!$E$2:$I$222,5,FALSE)</f>
        <v>Daily ~ 5:30am-12am</v>
      </c>
      <c r="AZ2015"/>
      <c r="BD2015" t="e">
        <f>VLOOKUP(BC2015,Sheet2!$E$2:$I$222,3,FALSE)</f>
        <v>#N/A</v>
      </c>
      <c r="BE2015" t="e">
        <f>VLOOKUP(BC2015,Sheet2!$E$2:$I$222,4,FALSE)</f>
        <v>#N/A</v>
      </c>
      <c r="BF2015" t="e">
        <f>VLOOKUP(BC2015,Sheet2!$E$2:$I$222,5,FALSE)</f>
        <v>#N/A</v>
      </c>
      <c r="BG2015"/>
      <c r="BK2015" t="e">
        <f>VLOOKUP(BJ2015,Sheet2!$E$2:$I$222,3,FALSE)</f>
        <v>#N/A</v>
      </c>
      <c r="BL2015" t="e">
        <f>VLOOKUP(BJ2015,Sheet2!$E$2:$I$222,4,FALSE)</f>
        <v>#N/A</v>
      </c>
      <c r="BM2015" t="e">
        <f>VLOOKUP(BJ2015,Sheet2!$E$2:$I$222,5,FALSE)</f>
        <v>#N/A</v>
      </c>
      <c r="BN2015"/>
      <c r="BR2015" t="e">
        <f>VLOOKUP(BQ2015,Sheet2!$E$2:$I$222,3,FALSE)</f>
        <v>#N/A</v>
      </c>
      <c r="BS2015" t="e">
        <f>VLOOKUP(BQ2015,Sheet2!$E$2:$I$222,4,FALSE)</f>
        <v>#N/A</v>
      </c>
      <c r="BT2015" t="e">
        <f>VLOOKUP(BQ2015,Sheet2!$E$2:$I$222,5,FALSE)</f>
        <v>#N/A</v>
      </c>
      <c r="BU2015"/>
      <c r="BY2015" t="e">
        <f>VLOOKUP(BX2015,Sheet2!$E$2:$I$222,3,FALSE)</f>
        <v>#N/A</v>
      </c>
      <c r="BZ2015" t="e">
        <f>VLOOKUP(BX2015,Sheet2!$E$2:$I$222,4,FALSE)</f>
        <v>#N/A</v>
      </c>
      <c r="CA2015" t="e">
        <f>VLOOKUP(BX2015,Sheet2!$E$2:$I$222,5,FALSE)</f>
        <v>#N/A</v>
      </c>
      <c r="CB2015"/>
      <c r="CF2015" t="e">
        <f>VLOOKUP(CE2015,Sheet2!$E$2:$I$222,3,FALSE)</f>
        <v>#N/A</v>
      </c>
      <c r="CG2015" t="e">
        <f>VLOOKUP(CE2015,Sheet2!$E$2:$I$222,4,FALSE)</f>
        <v>#N/A</v>
      </c>
      <c r="CH2015" t="e">
        <f>VLOOKUP(CE2015,Sheet2!$E$2:$I$222,5,FALSE)</f>
        <v>#N/A</v>
      </c>
      <c r="CI2015"/>
      <c r="CM2015" t="e">
        <f>VLOOKUP(CL2015,Sheet2!$E$2:$I$222,3,FALSE)</f>
        <v>#N/A</v>
      </c>
      <c r="CN2015" t="e">
        <f>VLOOKUP(CL2015,Sheet2!$E$2:$I$222,4,FALSE)</f>
        <v>#N/A</v>
      </c>
      <c r="CO2015" t="e">
        <f>VLOOKUP(CL2015,Sheet2!$E$2:$I$222,5,FALSE)</f>
        <v>#N/A</v>
      </c>
      <c r="CP2015"/>
      <c r="CT2015" t="e">
        <f>VLOOKUP(CS2015,Sheet2!$E$2:$I$222,3,FALSE)</f>
        <v>#N/A</v>
      </c>
      <c r="CU2015" t="e">
        <f>VLOOKUP(CS2015,Sheet2!$E$2:$I$222,4,FALSE)</f>
        <v>#N/A</v>
      </c>
      <c r="CV2015" t="e">
        <f>VLOOKUP(CS2015,Sheet2!$E$2:$I$222,5,FALSE)</f>
        <v>#N/A</v>
      </c>
      <c r="CW2015"/>
      <c r="DA2015" t="e">
        <f>VLOOKUP(CZ2015,Sheet2!$E$2:$I$222,3,FALSE)</f>
        <v>#N/A</v>
      </c>
      <c r="DB2015" t="e">
        <f>VLOOKUP(CZ2015,Sheet2!$E$2:$I$222,4,FALSE)</f>
        <v>#N/A</v>
      </c>
      <c r="DC2015" t="e">
        <f>VLOOKUP(CZ2015,Sheet2!$E$2:$I$222,5,FALSE)</f>
        <v>#N/A</v>
      </c>
      <c r="DD2015"/>
      <c r="DH2015" t="e">
        <f>VLOOKUP(DG2015,Sheet2!$E$2:$I$222,3,FALSE)</f>
        <v>#N/A</v>
      </c>
      <c r="DI2015" t="e">
        <f>VLOOKUP(DG2015,Sheet2!$E$2:$I$222,4,FALSE)</f>
        <v>#N/A</v>
      </c>
      <c r="DJ2015" t="e">
        <f>VLOOKUP(DG2015,Sheet2!$E$2:$I$222,5,FALSE)</f>
        <v>#N/A</v>
      </c>
    </row>
    <row r="2016" spans="1:114" x14ac:dyDescent="0.25">
      <c r="A2016">
        <v>2092</v>
      </c>
      <c r="C2016">
        <v>15553</v>
      </c>
      <c r="D2016">
        <v>5553</v>
      </c>
      <c r="E2016">
        <v>37.762300000000003</v>
      </c>
      <c r="F2016">
        <v>-122.41933</v>
      </c>
      <c r="G2016" t="s">
        <v>1450</v>
      </c>
      <c r="H2016" t="s">
        <v>3877</v>
      </c>
      <c r="I2016" t="s">
        <v>4907</v>
      </c>
      <c r="J2016" t="s">
        <v>4946</v>
      </c>
      <c r="K2016" t="s">
        <v>4989</v>
      </c>
      <c r="M2016" t="s">
        <v>5109</v>
      </c>
      <c r="N2016" t="s">
        <v>5613</v>
      </c>
      <c r="Q2016" t="s">
        <v>5924</v>
      </c>
      <c r="R2016">
        <v>302</v>
      </c>
      <c r="S2016" t="s">
        <v>6413</v>
      </c>
      <c r="X2016">
        <f t="shared" si="31"/>
        <v>3</v>
      </c>
      <c r="Y2016" t="s">
        <v>6871</v>
      </c>
      <c r="Z2016" t="s">
        <v>6880</v>
      </c>
      <c r="AA2016" s="59" t="s">
        <v>6958</v>
      </c>
      <c r="AB2016" t="str">
        <f>VLOOKUP($AA2016,Sheet2!$E$2:$I$222,3,FALSE)</f>
        <v>To Downtown</v>
      </c>
      <c r="AC2016" t="str">
        <f>VLOOKUP($AA2016,Sheet2!$E$2:$I$222,4,FALSE)</f>
        <v>Ferry Plaza</v>
      </c>
      <c r="AD2016" t="str">
        <f>VLOOKUP($AA2016,Sheet2!$E$2:$I$222,5,FALSE)</f>
        <v>Daily 24 Hours</v>
      </c>
      <c r="AE2016" t="s">
        <v>7431</v>
      </c>
      <c r="AF2016" t="s">
        <v>6842</v>
      </c>
      <c r="AG2016" t="s">
        <v>6881</v>
      </c>
      <c r="AI2016" t="e">
        <f>VLOOKUP(AH2016,Sheet2!$E$2:$I$222,3,FALSE)</f>
        <v>#N/A</v>
      </c>
      <c r="AJ2016" t="e">
        <f>VLOOKUP(AH2016,Sheet2!$E$2:$I$222,4,FALSE)</f>
        <v>#N/A</v>
      </c>
      <c r="AK2016" t="e">
        <f>VLOOKUP(AH2016,Sheet2!$E$2:$I$222,5,FALSE)</f>
        <v>#N/A</v>
      </c>
      <c r="AL2016"/>
      <c r="AM2016" t="s">
        <v>6874</v>
      </c>
      <c r="AN2016" t="s">
        <v>6880</v>
      </c>
      <c r="AO2016" s="59" t="s">
        <v>6963</v>
      </c>
      <c r="AP2016" t="str">
        <f>VLOOKUP(AO2016,Sheet2!$E$2:$I$222,3,FALSE)</f>
        <v>To Fort Mason</v>
      </c>
      <c r="AQ2016" t="str">
        <f>VLOOKUP(AO2016,Sheet2!$E$2:$I$222,4,FALSE)</f>
        <v>Van Ness &amp; North Pt.</v>
      </c>
      <c r="AR2016" t="str">
        <f>VLOOKUP(AO2016,Sheet2!$E$2:$I$222,5,FALSE)</f>
        <v>Daily ~ 5:30am-12am</v>
      </c>
      <c r="AS2016"/>
      <c r="AW2016" t="e">
        <f>VLOOKUP(AV2016,Sheet2!$E$2:$I$222,3,FALSE)</f>
        <v>#N/A</v>
      </c>
      <c r="AX2016" t="e">
        <f>VLOOKUP(AV2016,Sheet2!$E$2:$I$222,4,FALSE)</f>
        <v>#N/A</v>
      </c>
      <c r="AY2016" t="e">
        <f>VLOOKUP(AV2016,Sheet2!$E$2:$I$222,5,FALSE)</f>
        <v>#N/A</v>
      </c>
      <c r="AZ2016"/>
      <c r="BD2016" t="e">
        <f>VLOOKUP(BC2016,Sheet2!$E$2:$I$222,3,FALSE)</f>
        <v>#N/A</v>
      </c>
      <c r="BE2016" t="e">
        <f>VLOOKUP(BC2016,Sheet2!$E$2:$I$222,4,FALSE)</f>
        <v>#N/A</v>
      </c>
      <c r="BF2016" t="e">
        <f>VLOOKUP(BC2016,Sheet2!$E$2:$I$222,5,FALSE)</f>
        <v>#N/A</v>
      </c>
      <c r="BG2016"/>
      <c r="BK2016" t="e">
        <f>VLOOKUP(BJ2016,Sheet2!$E$2:$I$222,3,FALSE)</f>
        <v>#N/A</v>
      </c>
      <c r="BL2016" t="e">
        <f>VLOOKUP(BJ2016,Sheet2!$E$2:$I$222,4,FALSE)</f>
        <v>#N/A</v>
      </c>
      <c r="BM2016" t="e">
        <f>VLOOKUP(BJ2016,Sheet2!$E$2:$I$222,5,FALSE)</f>
        <v>#N/A</v>
      </c>
      <c r="BN2016"/>
      <c r="BR2016" t="e">
        <f>VLOOKUP(BQ2016,Sheet2!$E$2:$I$222,3,FALSE)</f>
        <v>#N/A</v>
      </c>
      <c r="BS2016" t="e">
        <f>VLOOKUP(BQ2016,Sheet2!$E$2:$I$222,4,FALSE)</f>
        <v>#N/A</v>
      </c>
      <c r="BT2016" t="e">
        <f>VLOOKUP(BQ2016,Sheet2!$E$2:$I$222,5,FALSE)</f>
        <v>#N/A</v>
      </c>
      <c r="BU2016"/>
      <c r="BY2016" t="e">
        <f>VLOOKUP(BX2016,Sheet2!$E$2:$I$222,3,FALSE)</f>
        <v>#N/A</v>
      </c>
      <c r="BZ2016" t="e">
        <f>VLOOKUP(BX2016,Sheet2!$E$2:$I$222,4,FALSE)</f>
        <v>#N/A</v>
      </c>
      <c r="CA2016" t="e">
        <f>VLOOKUP(BX2016,Sheet2!$E$2:$I$222,5,FALSE)</f>
        <v>#N/A</v>
      </c>
      <c r="CB2016"/>
      <c r="CF2016" t="e">
        <f>VLOOKUP(CE2016,Sheet2!$E$2:$I$222,3,FALSE)</f>
        <v>#N/A</v>
      </c>
      <c r="CG2016" t="e">
        <f>VLOOKUP(CE2016,Sheet2!$E$2:$I$222,4,FALSE)</f>
        <v>#N/A</v>
      </c>
      <c r="CH2016" t="e">
        <f>VLOOKUP(CE2016,Sheet2!$E$2:$I$222,5,FALSE)</f>
        <v>#N/A</v>
      </c>
      <c r="CI2016"/>
      <c r="CM2016" t="e">
        <f>VLOOKUP(CL2016,Sheet2!$E$2:$I$222,3,FALSE)</f>
        <v>#N/A</v>
      </c>
      <c r="CN2016" t="e">
        <f>VLOOKUP(CL2016,Sheet2!$E$2:$I$222,4,FALSE)</f>
        <v>#N/A</v>
      </c>
      <c r="CO2016" t="e">
        <f>VLOOKUP(CL2016,Sheet2!$E$2:$I$222,5,FALSE)</f>
        <v>#N/A</v>
      </c>
      <c r="CP2016"/>
      <c r="CT2016" t="e">
        <f>VLOOKUP(CS2016,Sheet2!$E$2:$I$222,3,FALSE)</f>
        <v>#N/A</v>
      </c>
      <c r="CU2016" t="e">
        <f>VLOOKUP(CS2016,Sheet2!$E$2:$I$222,4,FALSE)</f>
        <v>#N/A</v>
      </c>
      <c r="CV2016" t="e">
        <f>VLOOKUP(CS2016,Sheet2!$E$2:$I$222,5,FALSE)</f>
        <v>#N/A</v>
      </c>
      <c r="CW2016"/>
      <c r="DA2016" t="e">
        <f>VLOOKUP(CZ2016,Sheet2!$E$2:$I$222,3,FALSE)</f>
        <v>#N/A</v>
      </c>
      <c r="DB2016" t="e">
        <f>VLOOKUP(CZ2016,Sheet2!$E$2:$I$222,4,FALSE)</f>
        <v>#N/A</v>
      </c>
      <c r="DC2016" t="e">
        <f>VLOOKUP(CZ2016,Sheet2!$E$2:$I$222,5,FALSE)</f>
        <v>#N/A</v>
      </c>
      <c r="DD2016"/>
      <c r="DH2016" t="e">
        <f>VLOOKUP(DG2016,Sheet2!$E$2:$I$222,3,FALSE)</f>
        <v>#N/A</v>
      </c>
      <c r="DI2016" t="e">
        <f>VLOOKUP(DG2016,Sheet2!$E$2:$I$222,4,FALSE)</f>
        <v>#N/A</v>
      </c>
      <c r="DJ2016" t="e">
        <f>VLOOKUP(DG2016,Sheet2!$E$2:$I$222,5,FALSE)</f>
        <v>#N/A</v>
      </c>
    </row>
    <row r="2017" spans="1:114" x14ac:dyDescent="0.25">
      <c r="A2017">
        <v>2093</v>
      </c>
      <c r="C2017">
        <v>15554</v>
      </c>
      <c r="D2017">
        <v>5554</v>
      </c>
      <c r="E2017">
        <v>37.761389999999999</v>
      </c>
      <c r="F2017">
        <v>-122.4194</v>
      </c>
      <c r="G2017" t="s">
        <v>1450</v>
      </c>
      <c r="H2017" t="s">
        <v>3877</v>
      </c>
      <c r="I2017" t="s">
        <v>4913</v>
      </c>
      <c r="J2017" t="s">
        <v>4946</v>
      </c>
      <c r="K2017" t="s">
        <v>5069</v>
      </c>
      <c r="L2017" t="s">
        <v>5108</v>
      </c>
      <c r="N2017" t="s">
        <v>5614</v>
      </c>
      <c r="Q2017" t="s">
        <v>5924</v>
      </c>
      <c r="R2017">
        <v>359</v>
      </c>
      <c r="S2017" t="s">
        <v>6410</v>
      </c>
      <c r="X2017">
        <f t="shared" si="31"/>
        <v>2</v>
      </c>
      <c r="Y2017" t="s">
        <v>6871</v>
      </c>
      <c r="Z2017" t="s">
        <v>6882</v>
      </c>
      <c r="AA2017" s="59" t="s">
        <v>6957</v>
      </c>
      <c r="AB2017" t="str">
        <f>VLOOKUP($AA2017,Sheet2!$E$2:$I$222,3,FALSE)</f>
        <v>To Daly City</v>
      </c>
      <c r="AC2017" t="str">
        <f>VLOOKUP($AA2017,Sheet2!$E$2:$I$222,4,FALSE)</f>
        <v>San Jose &amp; Mission</v>
      </c>
      <c r="AD2017" t="str">
        <f>VLOOKUP($AA2017,Sheet2!$E$2:$I$222,5,FALSE)</f>
        <v>Daily 24 Hours</v>
      </c>
      <c r="AE2017" t="s">
        <v>7431</v>
      </c>
      <c r="AF2017" t="s">
        <v>6874</v>
      </c>
      <c r="AG2017" t="s">
        <v>6882</v>
      </c>
      <c r="AH2017" s="59" t="s">
        <v>6962</v>
      </c>
      <c r="AI2017" t="str">
        <f>VLOOKUP(AH2017,Sheet2!$E$2:$I$222,3,FALSE)</f>
        <v>To City College</v>
      </c>
      <c r="AJ2017" t="str">
        <f>VLOOKUP(AH2017,Sheet2!$E$2:$I$222,4,FALSE)</f>
        <v>Ocean &amp; Phelan</v>
      </c>
      <c r="AK2017" t="str">
        <f>VLOOKUP(AH2017,Sheet2!$E$2:$I$222,5,FALSE)</f>
        <v>Daily ~ 5:30am-12am</v>
      </c>
      <c r="AL2017"/>
      <c r="AP2017" t="e">
        <f>VLOOKUP(AO2017,Sheet2!$E$2:$I$222,3,FALSE)</f>
        <v>#N/A</v>
      </c>
      <c r="AQ2017" t="e">
        <f>VLOOKUP(AO2017,Sheet2!$E$2:$I$222,4,FALSE)</f>
        <v>#N/A</v>
      </c>
      <c r="AR2017" t="e">
        <f>VLOOKUP(AO2017,Sheet2!$E$2:$I$222,5,FALSE)</f>
        <v>#N/A</v>
      </c>
      <c r="AS2017"/>
      <c r="AW2017" t="e">
        <f>VLOOKUP(AV2017,Sheet2!$E$2:$I$222,3,FALSE)</f>
        <v>#N/A</v>
      </c>
      <c r="AX2017" t="e">
        <f>VLOOKUP(AV2017,Sheet2!$E$2:$I$222,4,FALSE)</f>
        <v>#N/A</v>
      </c>
      <c r="AY2017" t="e">
        <f>VLOOKUP(AV2017,Sheet2!$E$2:$I$222,5,FALSE)</f>
        <v>#N/A</v>
      </c>
      <c r="AZ2017"/>
      <c r="BD2017" t="e">
        <f>VLOOKUP(BC2017,Sheet2!$E$2:$I$222,3,FALSE)</f>
        <v>#N/A</v>
      </c>
      <c r="BE2017" t="e">
        <f>VLOOKUP(BC2017,Sheet2!$E$2:$I$222,4,FALSE)</f>
        <v>#N/A</v>
      </c>
      <c r="BF2017" t="e">
        <f>VLOOKUP(BC2017,Sheet2!$E$2:$I$222,5,FALSE)</f>
        <v>#N/A</v>
      </c>
      <c r="BG2017"/>
      <c r="BK2017" t="e">
        <f>VLOOKUP(BJ2017,Sheet2!$E$2:$I$222,3,FALSE)</f>
        <v>#N/A</v>
      </c>
      <c r="BL2017" t="e">
        <f>VLOOKUP(BJ2017,Sheet2!$E$2:$I$222,4,FALSE)</f>
        <v>#N/A</v>
      </c>
      <c r="BM2017" t="e">
        <f>VLOOKUP(BJ2017,Sheet2!$E$2:$I$222,5,FALSE)</f>
        <v>#N/A</v>
      </c>
      <c r="BN2017"/>
      <c r="BR2017" t="e">
        <f>VLOOKUP(BQ2017,Sheet2!$E$2:$I$222,3,FALSE)</f>
        <v>#N/A</v>
      </c>
      <c r="BS2017" t="e">
        <f>VLOOKUP(BQ2017,Sheet2!$E$2:$I$222,4,FALSE)</f>
        <v>#N/A</v>
      </c>
      <c r="BT2017" t="e">
        <f>VLOOKUP(BQ2017,Sheet2!$E$2:$I$222,5,FALSE)</f>
        <v>#N/A</v>
      </c>
      <c r="BU2017"/>
      <c r="BY2017" t="e">
        <f>VLOOKUP(BX2017,Sheet2!$E$2:$I$222,3,FALSE)</f>
        <v>#N/A</v>
      </c>
      <c r="BZ2017" t="e">
        <f>VLOOKUP(BX2017,Sheet2!$E$2:$I$222,4,FALSE)</f>
        <v>#N/A</v>
      </c>
      <c r="CA2017" t="e">
        <f>VLOOKUP(BX2017,Sheet2!$E$2:$I$222,5,FALSE)</f>
        <v>#N/A</v>
      </c>
      <c r="CB2017"/>
      <c r="CF2017" t="e">
        <f>VLOOKUP(CE2017,Sheet2!$E$2:$I$222,3,FALSE)</f>
        <v>#N/A</v>
      </c>
      <c r="CG2017" t="e">
        <f>VLOOKUP(CE2017,Sheet2!$E$2:$I$222,4,FALSE)</f>
        <v>#N/A</v>
      </c>
      <c r="CH2017" t="e">
        <f>VLOOKUP(CE2017,Sheet2!$E$2:$I$222,5,FALSE)</f>
        <v>#N/A</v>
      </c>
      <c r="CI2017"/>
      <c r="CM2017" t="e">
        <f>VLOOKUP(CL2017,Sheet2!$E$2:$I$222,3,FALSE)</f>
        <v>#N/A</v>
      </c>
      <c r="CN2017" t="e">
        <f>VLOOKUP(CL2017,Sheet2!$E$2:$I$222,4,FALSE)</f>
        <v>#N/A</v>
      </c>
      <c r="CO2017" t="e">
        <f>VLOOKUP(CL2017,Sheet2!$E$2:$I$222,5,FALSE)</f>
        <v>#N/A</v>
      </c>
      <c r="CP2017"/>
      <c r="CT2017" t="e">
        <f>VLOOKUP(CS2017,Sheet2!$E$2:$I$222,3,FALSE)</f>
        <v>#N/A</v>
      </c>
      <c r="CU2017" t="e">
        <f>VLOOKUP(CS2017,Sheet2!$E$2:$I$222,4,FALSE)</f>
        <v>#N/A</v>
      </c>
      <c r="CV2017" t="e">
        <f>VLOOKUP(CS2017,Sheet2!$E$2:$I$222,5,FALSE)</f>
        <v>#N/A</v>
      </c>
      <c r="CW2017"/>
      <c r="DA2017" t="e">
        <f>VLOOKUP(CZ2017,Sheet2!$E$2:$I$222,3,FALSE)</f>
        <v>#N/A</v>
      </c>
      <c r="DB2017" t="e">
        <f>VLOOKUP(CZ2017,Sheet2!$E$2:$I$222,4,FALSE)</f>
        <v>#N/A</v>
      </c>
      <c r="DC2017" t="e">
        <f>VLOOKUP(CZ2017,Sheet2!$E$2:$I$222,5,FALSE)</f>
        <v>#N/A</v>
      </c>
      <c r="DD2017"/>
      <c r="DH2017" t="e">
        <f>VLOOKUP(DG2017,Sheet2!$E$2:$I$222,3,FALSE)</f>
        <v>#N/A</v>
      </c>
      <c r="DI2017" t="e">
        <f>VLOOKUP(DG2017,Sheet2!$E$2:$I$222,4,FALSE)</f>
        <v>#N/A</v>
      </c>
      <c r="DJ2017" t="e">
        <f>VLOOKUP(DG2017,Sheet2!$E$2:$I$222,5,FALSE)</f>
        <v>#N/A</v>
      </c>
    </row>
    <row r="2018" spans="1:114" x14ac:dyDescent="0.25">
      <c r="A2018">
        <v>2096</v>
      </c>
      <c r="C2018">
        <v>15557</v>
      </c>
      <c r="D2018">
        <v>5557</v>
      </c>
      <c r="E2018">
        <v>37.75911</v>
      </c>
      <c r="F2018">
        <v>-122.41902</v>
      </c>
      <c r="G2018" t="s">
        <v>1451</v>
      </c>
      <c r="H2018" t="s">
        <v>3878</v>
      </c>
      <c r="I2018" t="s">
        <v>4907</v>
      </c>
      <c r="J2018" t="s">
        <v>4946</v>
      </c>
      <c r="K2018" t="s">
        <v>5026</v>
      </c>
      <c r="N2018" t="s">
        <v>5615</v>
      </c>
      <c r="Q2018" t="s">
        <v>5924</v>
      </c>
      <c r="R2018">
        <v>242</v>
      </c>
      <c r="S2018" t="s">
        <v>6411</v>
      </c>
      <c r="X2018">
        <f t="shared" si="31"/>
        <v>3</v>
      </c>
      <c r="Y2018" t="s">
        <v>6871</v>
      </c>
      <c r="Z2018" t="s">
        <v>6880</v>
      </c>
      <c r="AA2018" s="59" t="s">
        <v>6958</v>
      </c>
      <c r="AB2018" t="str">
        <f>VLOOKUP($AA2018,Sheet2!$E$2:$I$222,3,FALSE)</f>
        <v>To Downtown</v>
      </c>
      <c r="AC2018" t="str">
        <f>VLOOKUP($AA2018,Sheet2!$E$2:$I$222,4,FALSE)</f>
        <v>Ferry Plaza</v>
      </c>
      <c r="AD2018" t="str">
        <f>VLOOKUP($AA2018,Sheet2!$E$2:$I$222,5,FALSE)</f>
        <v>Daily 24 Hours</v>
      </c>
      <c r="AE2018" t="s">
        <v>7431</v>
      </c>
      <c r="AF2018" t="s">
        <v>6872</v>
      </c>
      <c r="AG2018" t="s">
        <v>6880</v>
      </c>
      <c r="AH2018" s="59" t="s">
        <v>6959</v>
      </c>
      <c r="AI2018" t="str">
        <f>VLOOKUP(AH2018,Sheet2!$E$2:$I$222,3,FALSE)</f>
        <v>To Downtown</v>
      </c>
      <c r="AJ2018" t="str">
        <f>VLOOKUP(AH2018,Sheet2!$E$2:$I$222,4,FALSE)</f>
        <v>Main &amp; Mission</v>
      </c>
      <c r="AK2018" t="str">
        <f>VLOOKUP(AH2018,Sheet2!$E$2:$I$222,5,FALSE)</f>
        <v>M-F ~ 7am-6pm | Sat-Sun ~ 9am-6pm</v>
      </c>
      <c r="AL2018"/>
      <c r="AM2018" t="s">
        <v>6874</v>
      </c>
      <c r="AN2018" t="s">
        <v>6880</v>
      </c>
      <c r="AO2018" s="59" t="s">
        <v>6963</v>
      </c>
      <c r="AP2018" t="str">
        <f>VLOOKUP(AO2018,Sheet2!$E$2:$I$222,3,FALSE)</f>
        <v>To Fort Mason</v>
      </c>
      <c r="AQ2018" t="str">
        <f>VLOOKUP(AO2018,Sheet2!$E$2:$I$222,4,FALSE)</f>
        <v>Van Ness &amp; North Pt.</v>
      </c>
      <c r="AR2018" t="str">
        <f>VLOOKUP(AO2018,Sheet2!$E$2:$I$222,5,FALSE)</f>
        <v>Daily ~ 5:30am-12am</v>
      </c>
      <c r="AS2018"/>
      <c r="AW2018" t="e">
        <f>VLOOKUP(AV2018,Sheet2!$E$2:$I$222,3,FALSE)</f>
        <v>#N/A</v>
      </c>
      <c r="AX2018" t="e">
        <f>VLOOKUP(AV2018,Sheet2!$E$2:$I$222,4,FALSE)</f>
        <v>#N/A</v>
      </c>
      <c r="AY2018" t="e">
        <f>VLOOKUP(AV2018,Sheet2!$E$2:$I$222,5,FALSE)</f>
        <v>#N/A</v>
      </c>
      <c r="AZ2018"/>
      <c r="BD2018" t="e">
        <f>VLOOKUP(BC2018,Sheet2!$E$2:$I$222,3,FALSE)</f>
        <v>#N/A</v>
      </c>
      <c r="BE2018" t="e">
        <f>VLOOKUP(BC2018,Sheet2!$E$2:$I$222,4,FALSE)</f>
        <v>#N/A</v>
      </c>
      <c r="BF2018" t="e">
        <f>VLOOKUP(BC2018,Sheet2!$E$2:$I$222,5,FALSE)</f>
        <v>#N/A</v>
      </c>
      <c r="BG2018"/>
      <c r="BK2018" t="e">
        <f>VLOOKUP(BJ2018,Sheet2!$E$2:$I$222,3,FALSE)</f>
        <v>#N/A</v>
      </c>
      <c r="BL2018" t="e">
        <f>VLOOKUP(BJ2018,Sheet2!$E$2:$I$222,4,FALSE)</f>
        <v>#N/A</v>
      </c>
      <c r="BM2018" t="e">
        <f>VLOOKUP(BJ2018,Sheet2!$E$2:$I$222,5,FALSE)</f>
        <v>#N/A</v>
      </c>
      <c r="BN2018"/>
      <c r="BR2018" t="e">
        <f>VLOOKUP(BQ2018,Sheet2!$E$2:$I$222,3,FALSE)</f>
        <v>#N/A</v>
      </c>
      <c r="BS2018" t="e">
        <f>VLOOKUP(BQ2018,Sheet2!$E$2:$I$222,4,FALSE)</f>
        <v>#N/A</v>
      </c>
      <c r="BT2018" t="e">
        <f>VLOOKUP(BQ2018,Sheet2!$E$2:$I$222,5,FALSE)</f>
        <v>#N/A</v>
      </c>
      <c r="BU2018"/>
      <c r="BY2018" t="e">
        <f>VLOOKUP(BX2018,Sheet2!$E$2:$I$222,3,FALSE)</f>
        <v>#N/A</v>
      </c>
      <c r="BZ2018" t="e">
        <f>VLOOKUP(BX2018,Sheet2!$E$2:$I$222,4,FALSE)</f>
        <v>#N/A</v>
      </c>
      <c r="CA2018" t="e">
        <f>VLOOKUP(BX2018,Sheet2!$E$2:$I$222,5,FALSE)</f>
        <v>#N/A</v>
      </c>
      <c r="CB2018"/>
      <c r="CF2018" t="e">
        <f>VLOOKUP(CE2018,Sheet2!$E$2:$I$222,3,FALSE)</f>
        <v>#N/A</v>
      </c>
      <c r="CG2018" t="e">
        <f>VLOOKUP(CE2018,Sheet2!$E$2:$I$222,4,FALSE)</f>
        <v>#N/A</v>
      </c>
      <c r="CH2018" t="e">
        <f>VLOOKUP(CE2018,Sheet2!$E$2:$I$222,5,FALSE)</f>
        <v>#N/A</v>
      </c>
      <c r="CI2018"/>
      <c r="CM2018" t="e">
        <f>VLOOKUP(CL2018,Sheet2!$E$2:$I$222,3,FALSE)</f>
        <v>#N/A</v>
      </c>
      <c r="CN2018" t="e">
        <f>VLOOKUP(CL2018,Sheet2!$E$2:$I$222,4,FALSE)</f>
        <v>#N/A</v>
      </c>
      <c r="CO2018" t="e">
        <f>VLOOKUP(CL2018,Sheet2!$E$2:$I$222,5,FALSE)</f>
        <v>#N/A</v>
      </c>
      <c r="CP2018"/>
      <c r="CT2018" t="e">
        <f>VLOOKUP(CS2018,Sheet2!$E$2:$I$222,3,FALSE)</f>
        <v>#N/A</v>
      </c>
      <c r="CU2018" t="e">
        <f>VLOOKUP(CS2018,Sheet2!$E$2:$I$222,4,FALSE)</f>
        <v>#N/A</v>
      </c>
      <c r="CV2018" t="e">
        <f>VLOOKUP(CS2018,Sheet2!$E$2:$I$222,5,FALSE)</f>
        <v>#N/A</v>
      </c>
      <c r="CW2018"/>
      <c r="DA2018" t="e">
        <f>VLOOKUP(CZ2018,Sheet2!$E$2:$I$222,3,FALSE)</f>
        <v>#N/A</v>
      </c>
      <c r="DB2018" t="e">
        <f>VLOOKUP(CZ2018,Sheet2!$E$2:$I$222,4,FALSE)</f>
        <v>#N/A</v>
      </c>
      <c r="DC2018" t="e">
        <f>VLOOKUP(CZ2018,Sheet2!$E$2:$I$222,5,FALSE)</f>
        <v>#N/A</v>
      </c>
      <c r="DD2018"/>
      <c r="DH2018" t="e">
        <f>VLOOKUP(DG2018,Sheet2!$E$2:$I$222,3,FALSE)</f>
        <v>#N/A</v>
      </c>
      <c r="DI2018" t="e">
        <f>VLOOKUP(DG2018,Sheet2!$E$2:$I$222,4,FALSE)</f>
        <v>#N/A</v>
      </c>
      <c r="DJ2018" t="e">
        <f>VLOOKUP(DG2018,Sheet2!$E$2:$I$222,5,FALSE)</f>
        <v>#N/A</v>
      </c>
    </row>
    <row r="2019" spans="1:114" x14ac:dyDescent="0.25">
      <c r="A2019">
        <v>2097</v>
      </c>
      <c r="C2019">
        <v>15558</v>
      </c>
      <c r="D2019">
        <v>5558</v>
      </c>
      <c r="E2019">
        <v>37.75817</v>
      </c>
      <c r="F2019">
        <v>-122.41909</v>
      </c>
      <c r="G2019" t="s">
        <v>1451</v>
      </c>
      <c r="H2019" t="s">
        <v>3878</v>
      </c>
      <c r="I2019" t="s">
        <v>4913</v>
      </c>
      <c r="J2019" t="s">
        <v>4946</v>
      </c>
      <c r="K2019" t="s">
        <v>4989</v>
      </c>
      <c r="N2019" t="s">
        <v>5616</v>
      </c>
      <c r="Q2019" t="s">
        <v>5924</v>
      </c>
      <c r="R2019">
        <v>241</v>
      </c>
      <c r="S2019" t="s">
        <v>6414</v>
      </c>
      <c r="X2019">
        <f t="shared" si="31"/>
        <v>3</v>
      </c>
      <c r="Y2019" t="s">
        <v>6871</v>
      </c>
      <c r="Z2019" t="s">
        <v>6882</v>
      </c>
      <c r="AA2019" s="59" t="s">
        <v>6957</v>
      </c>
      <c r="AB2019" t="str">
        <f>VLOOKUP($AA2019,Sheet2!$E$2:$I$222,3,FALSE)</f>
        <v>To Daly City</v>
      </c>
      <c r="AC2019" t="str">
        <f>VLOOKUP($AA2019,Sheet2!$E$2:$I$222,4,FALSE)</f>
        <v>San Jose &amp; Mission</v>
      </c>
      <c r="AD2019" t="str">
        <f>VLOOKUP($AA2019,Sheet2!$E$2:$I$222,5,FALSE)</f>
        <v>Daily 24 Hours</v>
      </c>
      <c r="AE2019" t="s">
        <v>7431</v>
      </c>
      <c r="AF2019" t="s">
        <v>6872</v>
      </c>
      <c r="AG2019" t="s">
        <v>6882</v>
      </c>
      <c r="AH2019" s="59" t="s">
        <v>6996</v>
      </c>
      <c r="AI2019" t="str">
        <f>VLOOKUP(AH2019,Sheet2!$E$2:$I$222,3,FALSE)</f>
        <v>To Daly City BART</v>
      </c>
      <c r="AJ2019" t="str">
        <f>VLOOKUP(AH2019,Sheet2!$E$2:$I$222,4,FALSE)</f>
        <v>M-F ~ 7am-7pm</v>
      </c>
      <c r="AK2019" t="str">
        <f>VLOOKUP(AH2019,Sheet2!$E$2:$I$222,5,FALSE)</f>
        <v>Sat-Sun ~ 9am-6pm</v>
      </c>
      <c r="AL2019"/>
      <c r="AM2019" t="s">
        <v>6874</v>
      </c>
      <c r="AN2019" t="s">
        <v>6882</v>
      </c>
      <c r="AO2019" s="59" t="s">
        <v>6962</v>
      </c>
      <c r="AP2019" t="str">
        <f>VLOOKUP(AO2019,Sheet2!$E$2:$I$222,3,FALSE)</f>
        <v>To City College</v>
      </c>
      <c r="AQ2019" t="str">
        <f>VLOOKUP(AO2019,Sheet2!$E$2:$I$222,4,FALSE)</f>
        <v>Ocean &amp; Phelan</v>
      </c>
      <c r="AR2019" t="str">
        <f>VLOOKUP(AO2019,Sheet2!$E$2:$I$222,5,FALSE)</f>
        <v>Daily ~ 5:30am-12am</v>
      </c>
      <c r="AS2019"/>
      <c r="AW2019" t="e">
        <f>VLOOKUP(AV2019,Sheet2!$E$2:$I$222,3,FALSE)</f>
        <v>#N/A</v>
      </c>
      <c r="AX2019" t="e">
        <f>VLOOKUP(AV2019,Sheet2!$E$2:$I$222,4,FALSE)</f>
        <v>#N/A</v>
      </c>
      <c r="AY2019" t="e">
        <f>VLOOKUP(AV2019,Sheet2!$E$2:$I$222,5,FALSE)</f>
        <v>#N/A</v>
      </c>
      <c r="AZ2019"/>
      <c r="BD2019" t="e">
        <f>VLOOKUP(BC2019,Sheet2!$E$2:$I$222,3,FALSE)</f>
        <v>#N/A</v>
      </c>
      <c r="BE2019" t="e">
        <f>VLOOKUP(BC2019,Sheet2!$E$2:$I$222,4,FALSE)</f>
        <v>#N/A</v>
      </c>
      <c r="BF2019" t="e">
        <f>VLOOKUP(BC2019,Sheet2!$E$2:$I$222,5,FALSE)</f>
        <v>#N/A</v>
      </c>
      <c r="BG2019"/>
      <c r="BK2019" t="e">
        <f>VLOOKUP(BJ2019,Sheet2!$E$2:$I$222,3,FALSE)</f>
        <v>#N/A</v>
      </c>
      <c r="BL2019" t="e">
        <f>VLOOKUP(BJ2019,Sheet2!$E$2:$I$222,4,FALSE)</f>
        <v>#N/A</v>
      </c>
      <c r="BM2019" t="e">
        <f>VLOOKUP(BJ2019,Sheet2!$E$2:$I$222,5,FALSE)</f>
        <v>#N/A</v>
      </c>
      <c r="BN2019"/>
      <c r="BR2019" t="e">
        <f>VLOOKUP(BQ2019,Sheet2!$E$2:$I$222,3,FALSE)</f>
        <v>#N/A</v>
      </c>
      <c r="BS2019" t="e">
        <f>VLOOKUP(BQ2019,Sheet2!$E$2:$I$222,4,FALSE)</f>
        <v>#N/A</v>
      </c>
      <c r="BT2019" t="e">
        <f>VLOOKUP(BQ2019,Sheet2!$E$2:$I$222,5,FALSE)</f>
        <v>#N/A</v>
      </c>
      <c r="BU2019"/>
      <c r="BY2019" t="e">
        <f>VLOOKUP(BX2019,Sheet2!$E$2:$I$222,3,FALSE)</f>
        <v>#N/A</v>
      </c>
      <c r="BZ2019" t="e">
        <f>VLOOKUP(BX2019,Sheet2!$E$2:$I$222,4,FALSE)</f>
        <v>#N/A</v>
      </c>
      <c r="CA2019" t="e">
        <f>VLOOKUP(BX2019,Sheet2!$E$2:$I$222,5,FALSE)</f>
        <v>#N/A</v>
      </c>
      <c r="CB2019"/>
      <c r="CF2019" t="e">
        <f>VLOOKUP(CE2019,Sheet2!$E$2:$I$222,3,FALSE)</f>
        <v>#N/A</v>
      </c>
      <c r="CG2019" t="e">
        <f>VLOOKUP(CE2019,Sheet2!$E$2:$I$222,4,FALSE)</f>
        <v>#N/A</v>
      </c>
      <c r="CH2019" t="e">
        <f>VLOOKUP(CE2019,Sheet2!$E$2:$I$222,5,FALSE)</f>
        <v>#N/A</v>
      </c>
      <c r="CI2019"/>
      <c r="CM2019" t="e">
        <f>VLOOKUP(CL2019,Sheet2!$E$2:$I$222,3,FALSE)</f>
        <v>#N/A</v>
      </c>
      <c r="CN2019" t="e">
        <f>VLOOKUP(CL2019,Sheet2!$E$2:$I$222,4,FALSE)</f>
        <v>#N/A</v>
      </c>
      <c r="CO2019" t="e">
        <f>VLOOKUP(CL2019,Sheet2!$E$2:$I$222,5,FALSE)</f>
        <v>#N/A</v>
      </c>
      <c r="CP2019"/>
      <c r="CT2019" t="e">
        <f>VLOOKUP(CS2019,Sheet2!$E$2:$I$222,3,FALSE)</f>
        <v>#N/A</v>
      </c>
      <c r="CU2019" t="e">
        <f>VLOOKUP(CS2019,Sheet2!$E$2:$I$222,4,FALSE)</f>
        <v>#N/A</v>
      </c>
      <c r="CV2019" t="e">
        <f>VLOOKUP(CS2019,Sheet2!$E$2:$I$222,5,FALSE)</f>
        <v>#N/A</v>
      </c>
      <c r="CW2019"/>
      <c r="DA2019" t="e">
        <f>VLOOKUP(CZ2019,Sheet2!$E$2:$I$222,3,FALSE)</f>
        <v>#N/A</v>
      </c>
      <c r="DB2019" t="e">
        <f>VLOOKUP(CZ2019,Sheet2!$E$2:$I$222,4,FALSE)</f>
        <v>#N/A</v>
      </c>
      <c r="DC2019" t="e">
        <f>VLOOKUP(CZ2019,Sheet2!$E$2:$I$222,5,FALSE)</f>
        <v>#N/A</v>
      </c>
      <c r="DD2019"/>
      <c r="DH2019" t="e">
        <f>VLOOKUP(DG2019,Sheet2!$E$2:$I$222,3,FALSE)</f>
        <v>#N/A</v>
      </c>
      <c r="DI2019" t="e">
        <f>VLOOKUP(DG2019,Sheet2!$E$2:$I$222,4,FALSE)</f>
        <v>#N/A</v>
      </c>
      <c r="DJ2019" t="e">
        <f>VLOOKUP(DG2019,Sheet2!$E$2:$I$222,5,FALSE)</f>
        <v>#N/A</v>
      </c>
    </row>
    <row r="2020" spans="1:114" x14ac:dyDescent="0.25">
      <c r="A2020">
        <v>2100</v>
      </c>
      <c r="C2020">
        <v>15561</v>
      </c>
      <c r="D2020">
        <v>5561</v>
      </c>
      <c r="E2020">
        <v>37.75582</v>
      </c>
      <c r="F2020">
        <v>-122.41871</v>
      </c>
      <c r="G2020" t="s">
        <v>1452</v>
      </c>
      <c r="H2020" t="s">
        <v>3879</v>
      </c>
      <c r="I2020" t="s">
        <v>4907</v>
      </c>
      <c r="J2020" t="s">
        <v>4946</v>
      </c>
      <c r="K2020" t="s">
        <v>4962</v>
      </c>
      <c r="L2020" t="s">
        <v>5108</v>
      </c>
      <c r="N2020" t="s">
        <v>5617</v>
      </c>
      <c r="Q2020" t="s">
        <v>5924</v>
      </c>
      <c r="R2020">
        <v>360</v>
      </c>
      <c r="S2020" t="s">
        <v>6409</v>
      </c>
      <c r="X2020">
        <f t="shared" si="31"/>
        <v>2</v>
      </c>
      <c r="Y2020" t="s">
        <v>6871</v>
      </c>
      <c r="Z2020" t="s">
        <v>6880</v>
      </c>
      <c r="AA2020" s="59" t="s">
        <v>6958</v>
      </c>
      <c r="AB2020" t="str">
        <f>VLOOKUP($AA2020,Sheet2!$E$2:$I$222,3,FALSE)</f>
        <v>To Downtown</v>
      </c>
      <c r="AC2020" t="str">
        <f>VLOOKUP($AA2020,Sheet2!$E$2:$I$222,4,FALSE)</f>
        <v>Ferry Plaza</v>
      </c>
      <c r="AD2020" t="str">
        <f>VLOOKUP($AA2020,Sheet2!$E$2:$I$222,5,FALSE)</f>
        <v>Daily 24 Hours</v>
      </c>
      <c r="AE2020" t="s">
        <v>7431</v>
      </c>
      <c r="AF2020" t="s">
        <v>6874</v>
      </c>
      <c r="AG2020" t="s">
        <v>6880</v>
      </c>
      <c r="AH2020" s="59" t="s">
        <v>6963</v>
      </c>
      <c r="AI2020" t="str">
        <f>VLOOKUP(AH2020,Sheet2!$E$2:$I$222,3,FALSE)</f>
        <v>To Fort Mason</v>
      </c>
      <c r="AJ2020" t="str">
        <f>VLOOKUP(AH2020,Sheet2!$E$2:$I$222,4,FALSE)</f>
        <v>Van Ness &amp; North Pt.</v>
      </c>
      <c r="AK2020" t="str">
        <f>VLOOKUP(AH2020,Sheet2!$E$2:$I$222,5,FALSE)</f>
        <v>Daily ~ 5:30am-12am</v>
      </c>
      <c r="AL2020"/>
      <c r="AP2020" t="e">
        <f>VLOOKUP(AO2020,Sheet2!$E$2:$I$222,3,FALSE)</f>
        <v>#N/A</v>
      </c>
      <c r="AQ2020" t="e">
        <f>VLOOKUP(AO2020,Sheet2!$E$2:$I$222,4,FALSE)</f>
        <v>#N/A</v>
      </c>
      <c r="AR2020" t="e">
        <f>VLOOKUP(AO2020,Sheet2!$E$2:$I$222,5,FALSE)</f>
        <v>#N/A</v>
      </c>
      <c r="AS2020"/>
      <c r="AW2020" t="e">
        <f>VLOOKUP(AV2020,Sheet2!$E$2:$I$222,3,FALSE)</f>
        <v>#N/A</v>
      </c>
      <c r="AX2020" t="e">
        <f>VLOOKUP(AV2020,Sheet2!$E$2:$I$222,4,FALSE)</f>
        <v>#N/A</v>
      </c>
      <c r="AY2020" t="e">
        <f>VLOOKUP(AV2020,Sheet2!$E$2:$I$222,5,FALSE)</f>
        <v>#N/A</v>
      </c>
      <c r="AZ2020"/>
      <c r="BD2020" t="e">
        <f>VLOOKUP(BC2020,Sheet2!$E$2:$I$222,3,FALSE)</f>
        <v>#N/A</v>
      </c>
      <c r="BE2020" t="e">
        <f>VLOOKUP(BC2020,Sheet2!$E$2:$I$222,4,FALSE)</f>
        <v>#N/A</v>
      </c>
      <c r="BF2020" t="e">
        <f>VLOOKUP(BC2020,Sheet2!$E$2:$I$222,5,FALSE)</f>
        <v>#N/A</v>
      </c>
      <c r="BG2020"/>
      <c r="BK2020" t="e">
        <f>VLOOKUP(BJ2020,Sheet2!$E$2:$I$222,3,FALSE)</f>
        <v>#N/A</v>
      </c>
      <c r="BL2020" t="e">
        <f>VLOOKUP(BJ2020,Sheet2!$E$2:$I$222,4,FALSE)</f>
        <v>#N/A</v>
      </c>
      <c r="BM2020" t="e">
        <f>VLOOKUP(BJ2020,Sheet2!$E$2:$I$222,5,FALSE)</f>
        <v>#N/A</v>
      </c>
      <c r="BN2020"/>
      <c r="BR2020" t="e">
        <f>VLOOKUP(BQ2020,Sheet2!$E$2:$I$222,3,FALSE)</f>
        <v>#N/A</v>
      </c>
      <c r="BS2020" t="e">
        <f>VLOOKUP(BQ2020,Sheet2!$E$2:$I$222,4,FALSE)</f>
        <v>#N/A</v>
      </c>
      <c r="BT2020" t="e">
        <f>VLOOKUP(BQ2020,Sheet2!$E$2:$I$222,5,FALSE)</f>
        <v>#N/A</v>
      </c>
      <c r="BU2020"/>
      <c r="BY2020" t="e">
        <f>VLOOKUP(BX2020,Sheet2!$E$2:$I$222,3,FALSE)</f>
        <v>#N/A</v>
      </c>
      <c r="BZ2020" t="e">
        <f>VLOOKUP(BX2020,Sheet2!$E$2:$I$222,4,FALSE)</f>
        <v>#N/A</v>
      </c>
      <c r="CA2020" t="e">
        <f>VLOOKUP(BX2020,Sheet2!$E$2:$I$222,5,FALSE)</f>
        <v>#N/A</v>
      </c>
      <c r="CB2020"/>
      <c r="CF2020" t="e">
        <f>VLOOKUP(CE2020,Sheet2!$E$2:$I$222,3,FALSE)</f>
        <v>#N/A</v>
      </c>
      <c r="CG2020" t="e">
        <f>VLOOKUP(CE2020,Sheet2!$E$2:$I$222,4,FALSE)</f>
        <v>#N/A</v>
      </c>
      <c r="CH2020" t="e">
        <f>VLOOKUP(CE2020,Sheet2!$E$2:$I$222,5,FALSE)</f>
        <v>#N/A</v>
      </c>
      <c r="CI2020"/>
      <c r="CM2020" t="e">
        <f>VLOOKUP(CL2020,Sheet2!$E$2:$I$222,3,FALSE)</f>
        <v>#N/A</v>
      </c>
      <c r="CN2020" t="e">
        <f>VLOOKUP(CL2020,Sheet2!$E$2:$I$222,4,FALSE)</f>
        <v>#N/A</v>
      </c>
      <c r="CO2020" t="e">
        <f>VLOOKUP(CL2020,Sheet2!$E$2:$I$222,5,FALSE)</f>
        <v>#N/A</v>
      </c>
      <c r="CP2020"/>
      <c r="CT2020" t="e">
        <f>VLOOKUP(CS2020,Sheet2!$E$2:$I$222,3,FALSE)</f>
        <v>#N/A</v>
      </c>
      <c r="CU2020" t="e">
        <f>VLOOKUP(CS2020,Sheet2!$E$2:$I$222,4,FALSE)</f>
        <v>#N/A</v>
      </c>
      <c r="CV2020" t="e">
        <f>VLOOKUP(CS2020,Sheet2!$E$2:$I$222,5,FALSE)</f>
        <v>#N/A</v>
      </c>
      <c r="CW2020"/>
      <c r="DA2020" t="e">
        <f>VLOOKUP(CZ2020,Sheet2!$E$2:$I$222,3,FALSE)</f>
        <v>#N/A</v>
      </c>
      <c r="DB2020" t="e">
        <f>VLOOKUP(CZ2020,Sheet2!$E$2:$I$222,4,FALSE)</f>
        <v>#N/A</v>
      </c>
      <c r="DC2020" t="e">
        <f>VLOOKUP(CZ2020,Sheet2!$E$2:$I$222,5,FALSE)</f>
        <v>#N/A</v>
      </c>
      <c r="DD2020"/>
      <c r="DH2020" t="e">
        <f>VLOOKUP(DG2020,Sheet2!$E$2:$I$222,3,FALSE)</f>
        <v>#N/A</v>
      </c>
      <c r="DI2020" t="e">
        <f>VLOOKUP(DG2020,Sheet2!$E$2:$I$222,4,FALSE)</f>
        <v>#N/A</v>
      </c>
      <c r="DJ2020" t="e">
        <f>VLOOKUP(DG2020,Sheet2!$E$2:$I$222,5,FALSE)</f>
        <v>#N/A</v>
      </c>
    </row>
    <row r="2021" spans="1:114" x14ac:dyDescent="0.25">
      <c r="A2021">
        <v>2101</v>
      </c>
      <c r="C2021">
        <v>15562</v>
      </c>
      <c r="D2021">
        <v>5562</v>
      </c>
      <c r="E2021">
        <v>37.75517</v>
      </c>
      <c r="F2021">
        <v>-122.4188</v>
      </c>
      <c r="G2021" t="s">
        <v>1452</v>
      </c>
      <c r="H2021" t="s">
        <v>3879</v>
      </c>
      <c r="I2021" t="s">
        <v>4913</v>
      </c>
      <c r="J2021" t="s">
        <v>4949</v>
      </c>
      <c r="K2021" t="s">
        <v>5070</v>
      </c>
      <c r="Q2021" t="s">
        <v>5924</v>
      </c>
      <c r="S2021" t="s">
        <v>6410</v>
      </c>
      <c r="X2021">
        <f t="shared" si="31"/>
        <v>2</v>
      </c>
      <c r="Y2021" t="s">
        <v>6871</v>
      </c>
      <c r="Z2021" t="s">
        <v>6882</v>
      </c>
      <c r="AA2021" s="59" t="s">
        <v>6957</v>
      </c>
      <c r="AB2021" t="str">
        <f>VLOOKUP($AA2021,Sheet2!$E$2:$I$222,3,FALSE)</f>
        <v>To Daly City</v>
      </c>
      <c r="AC2021" t="str">
        <f>VLOOKUP($AA2021,Sheet2!$E$2:$I$222,4,FALSE)</f>
        <v>San Jose &amp; Mission</v>
      </c>
      <c r="AD2021" t="str">
        <f>VLOOKUP($AA2021,Sheet2!$E$2:$I$222,5,FALSE)</f>
        <v>Daily 24 Hours</v>
      </c>
      <c r="AE2021" t="s">
        <v>7431</v>
      </c>
      <c r="AF2021" t="s">
        <v>6874</v>
      </c>
      <c r="AG2021" t="s">
        <v>6882</v>
      </c>
      <c r="AH2021" s="59" t="s">
        <v>6962</v>
      </c>
      <c r="AI2021" t="str">
        <f>VLOOKUP(AH2021,Sheet2!$E$2:$I$222,3,FALSE)</f>
        <v>To City College</v>
      </c>
      <c r="AJ2021" t="str">
        <f>VLOOKUP(AH2021,Sheet2!$E$2:$I$222,4,FALSE)</f>
        <v>Ocean &amp; Phelan</v>
      </c>
      <c r="AK2021" t="str">
        <f>VLOOKUP(AH2021,Sheet2!$E$2:$I$222,5,FALSE)</f>
        <v>Daily ~ 5:30am-12am</v>
      </c>
      <c r="AL2021"/>
      <c r="AP2021" t="e">
        <f>VLOOKUP(AO2021,Sheet2!$E$2:$I$222,3,FALSE)</f>
        <v>#N/A</v>
      </c>
      <c r="AQ2021" t="e">
        <f>VLOOKUP(AO2021,Sheet2!$E$2:$I$222,4,FALSE)</f>
        <v>#N/A</v>
      </c>
      <c r="AR2021" t="e">
        <f>VLOOKUP(AO2021,Sheet2!$E$2:$I$222,5,FALSE)</f>
        <v>#N/A</v>
      </c>
      <c r="AS2021"/>
      <c r="AW2021" t="e">
        <f>VLOOKUP(AV2021,Sheet2!$E$2:$I$222,3,FALSE)</f>
        <v>#N/A</v>
      </c>
      <c r="AX2021" t="e">
        <f>VLOOKUP(AV2021,Sheet2!$E$2:$I$222,4,FALSE)</f>
        <v>#N/A</v>
      </c>
      <c r="AY2021" t="e">
        <f>VLOOKUP(AV2021,Sheet2!$E$2:$I$222,5,FALSE)</f>
        <v>#N/A</v>
      </c>
      <c r="AZ2021"/>
      <c r="BD2021" t="e">
        <f>VLOOKUP(BC2021,Sheet2!$E$2:$I$222,3,FALSE)</f>
        <v>#N/A</v>
      </c>
      <c r="BE2021" t="e">
        <f>VLOOKUP(BC2021,Sheet2!$E$2:$I$222,4,FALSE)</f>
        <v>#N/A</v>
      </c>
      <c r="BF2021" t="e">
        <f>VLOOKUP(BC2021,Sheet2!$E$2:$I$222,5,FALSE)</f>
        <v>#N/A</v>
      </c>
      <c r="BG2021"/>
      <c r="BK2021" t="e">
        <f>VLOOKUP(BJ2021,Sheet2!$E$2:$I$222,3,FALSE)</f>
        <v>#N/A</v>
      </c>
      <c r="BL2021" t="e">
        <f>VLOOKUP(BJ2021,Sheet2!$E$2:$I$222,4,FALSE)</f>
        <v>#N/A</v>
      </c>
      <c r="BM2021" t="e">
        <f>VLOOKUP(BJ2021,Sheet2!$E$2:$I$222,5,FALSE)</f>
        <v>#N/A</v>
      </c>
      <c r="BN2021"/>
      <c r="BR2021" t="e">
        <f>VLOOKUP(BQ2021,Sheet2!$E$2:$I$222,3,FALSE)</f>
        <v>#N/A</v>
      </c>
      <c r="BS2021" t="e">
        <f>VLOOKUP(BQ2021,Sheet2!$E$2:$I$222,4,FALSE)</f>
        <v>#N/A</v>
      </c>
      <c r="BT2021" t="e">
        <f>VLOOKUP(BQ2021,Sheet2!$E$2:$I$222,5,FALSE)</f>
        <v>#N/A</v>
      </c>
      <c r="BU2021"/>
      <c r="BY2021" t="e">
        <f>VLOOKUP(BX2021,Sheet2!$E$2:$I$222,3,FALSE)</f>
        <v>#N/A</v>
      </c>
      <c r="BZ2021" t="e">
        <f>VLOOKUP(BX2021,Sheet2!$E$2:$I$222,4,FALSE)</f>
        <v>#N/A</v>
      </c>
      <c r="CA2021" t="e">
        <f>VLOOKUP(BX2021,Sheet2!$E$2:$I$222,5,FALSE)</f>
        <v>#N/A</v>
      </c>
      <c r="CB2021"/>
      <c r="CF2021" t="e">
        <f>VLOOKUP(CE2021,Sheet2!$E$2:$I$222,3,FALSE)</f>
        <v>#N/A</v>
      </c>
      <c r="CG2021" t="e">
        <f>VLOOKUP(CE2021,Sheet2!$E$2:$I$222,4,FALSE)</f>
        <v>#N/A</v>
      </c>
      <c r="CH2021" t="e">
        <f>VLOOKUP(CE2021,Sheet2!$E$2:$I$222,5,FALSE)</f>
        <v>#N/A</v>
      </c>
      <c r="CI2021"/>
      <c r="CM2021" t="e">
        <f>VLOOKUP(CL2021,Sheet2!$E$2:$I$222,3,FALSE)</f>
        <v>#N/A</v>
      </c>
      <c r="CN2021" t="e">
        <f>VLOOKUP(CL2021,Sheet2!$E$2:$I$222,4,FALSE)</f>
        <v>#N/A</v>
      </c>
      <c r="CO2021" t="e">
        <f>VLOOKUP(CL2021,Sheet2!$E$2:$I$222,5,FALSE)</f>
        <v>#N/A</v>
      </c>
      <c r="CP2021"/>
      <c r="CT2021" t="e">
        <f>VLOOKUP(CS2021,Sheet2!$E$2:$I$222,3,FALSE)</f>
        <v>#N/A</v>
      </c>
      <c r="CU2021" t="e">
        <f>VLOOKUP(CS2021,Sheet2!$E$2:$I$222,4,FALSE)</f>
        <v>#N/A</v>
      </c>
      <c r="CV2021" t="e">
        <f>VLOOKUP(CS2021,Sheet2!$E$2:$I$222,5,FALSE)</f>
        <v>#N/A</v>
      </c>
      <c r="CW2021"/>
      <c r="DA2021" t="e">
        <f>VLOOKUP(CZ2021,Sheet2!$E$2:$I$222,3,FALSE)</f>
        <v>#N/A</v>
      </c>
      <c r="DB2021" t="e">
        <f>VLOOKUP(CZ2021,Sheet2!$E$2:$I$222,4,FALSE)</f>
        <v>#N/A</v>
      </c>
      <c r="DC2021" t="e">
        <f>VLOOKUP(CZ2021,Sheet2!$E$2:$I$222,5,FALSE)</f>
        <v>#N/A</v>
      </c>
      <c r="DD2021"/>
      <c r="DH2021" t="e">
        <f>VLOOKUP(DG2021,Sheet2!$E$2:$I$222,3,FALSE)</f>
        <v>#N/A</v>
      </c>
      <c r="DI2021" t="e">
        <f>VLOOKUP(DG2021,Sheet2!$E$2:$I$222,4,FALSE)</f>
        <v>#N/A</v>
      </c>
      <c r="DJ2021" t="e">
        <f>VLOOKUP(DG2021,Sheet2!$E$2:$I$222,5,FALSE)</f>
        <v>#N/A</v>
      </c>
    </row>
    <row r="2022" spans="1:114" x14ac:dyDescent="0.25">
      <c r="A2022">
        <v>2104</v>
      </c>
      <c r="C2022">
        <v>15565</v>
      </c>
      <c r="D2022">
        <v>5565</v>
      </c>
      <c r="E2022">
        <v>37.75273</v>
      </c>
      <c r="F2022">
        <v>-122.41840999999999</v>
      </c>
      <c r="G2022" t="s">
        <v>1453</v>
      </c>
      <c r="H2022" t="s">
        <v>3880</v>
      </c>
      <c r="I2022" t="s">
        <v>4907</v>
      </c>
      <c r="J2022" t="s">
        <v>4946</v>
      </c>
      <c r="K2022" t="s">
        <v>4958</v>
      </c>
      <c r="M2022" t="s">
        <v>5109</v>
      </c>
      <c r="N2022" t="s">
        <v>5618</v>
      </c>
      <c r="Q2022" t="s">
        <v>5924</v>
      </c>
      <c r="R2022">
        <v>227</v>
      </c>
      <c r="S2022" t="s">
        <v>6411</v>
      </c>
      <c r="X2022">
        <f t="shared" si="31"/>
        <v>3</v>
      </c>
      <c r="Y2022" t="s">
        <v>6871</v>
      </c>
      <c r="Z2022" t="s">
        <v>6880</v>
      </c>
      <c r="AA2022" s="59" t="s">
        <v>6958</v>
      </c>
      <c r="AB2022" t="str">
        <f>VLOOKUP($AA2022,Sheet2!$E$2:$I$222,3,FALSE)</f>
        <v>To Downtown</v>
      </c>
      <c r="AC2022" t="str">
        <f>VLOOKUP($AA2022,Sheet2!$E$2:$I$222,4,FALSE)</f>
        <v>Ferry Plaza</v>
      </c>
      <c r="AD2022" t="str">
        <f>VLOOKUP($AA2022,Sheet2!$E$2:$I$222,5,FALSE)</f>
        <v>Daily 24 Hours</v>
      </c>
      <c r="AE2022" t="s">
        <v>7431</v>
      </c>
      <c r="AF2022" t="s">
        <v>6872</v>
      </c>
      <c r="AG2022" t="s">
        <v>6880</v>
      </c>
      <c r="AH2022" s="59" t="s">
        <v>6959</v>
      </c>
      <c r="AI2022" t="str">
        <f>VLOOKUP(AH2022,Sheet2!$E$2:$I$222,3,FALSE)</f>
        <v>To Downtown</v>
      </c>
      <c r="AJ2022" t="str">
        <f>VLOOKUP(AH2022,Sheet2!$E$2:$I$222,4,FALSE)</f>
        <v>Main &amp; Mission</v>
      </c>
      <c r="AK2022" t="str">
        <f>VLOOKUP(AH2022,Sheet2!$E$2:$I$222,5,FALSE)</f>
        <v>M-F ~ 7am-6pm | Sat-Sun ~ 9am-6pm</v>
      </c>
      <c r="AL2022"/>
      <c r="AM2022" t="s">
        <v>6874</v>
      </c>
      <c r="AN2022" t="s">
        <v>6880</v>
      </c>
      <c r="AO2022" s="59" t="s">
        <v>6963</v>
      </c>
      <c r="AP2022" t="str">
        <f>VLOOKUP(AO2022,Sheet2!$E$2:$I$222,3,FALSE)</f>
        <v>To Fort Mason</v>
      </c>
      <c r="AQ2022" t="str">
        <f>VLOOKUP(AO2022,Sheet2!$E$2:$I$222,4,FALSE)</f>
        <v>Van Ness &amp; North Pt.</v>
      </c>
      <c r="AR2022" t="str">
        <f>VLOOKUP(AO2022,Sheet2!$E$2:$I$222,5,FALSE)</f>
        <v>Daily ~ 5:30am-12am</v>
      </c>
      <c r="AS2022"/>
      <c r="AW2022" t="e">
        <f>VLOOKUP(AV2022,Sheet2!$E$2:$I$222,3,FALSE)</f>
        <v>#N/A</v>
      </c>
      <c r="AX2022" t="e">
        <f>VLOOKUP(AV2022,Sheet2!$E$2:$I$222,4,FALSE)</f>
        <v>#N/A</v>
      </c>
      <c r="AY2022" t="e">
        <f>VLOOKUP(AV2022,Sheet2!$E$2:$I$222,5,FALSE)</f>
        <v>#N/A</v>
      </c>
      <c r="AZ2022"/>
      <c r="BD2022" t="e">
        <f>VLOOKUP(BC2022,Sheet2!$E$2:$I$222,3,FALSE)</f>
        <v>#N/A</v>
      </c>
      <c r="BE2022" t="e">
        <f>VLOOKUP(BC2022,Sheet2!$E$2:$I$222,4,FALSE)</f>
        <v>#N/A</v>
      </c>
      <c r="BF2022" t="e">
        <f>VLOOKUP(BC2022,Sheet2!$E$2:$I$222,5,FALSE)</f>
        <v>#N/A</v>
      </c>
      <c r="BG2022"/>
      <c r="BK2022" t="e">
        <f>VLOOKUP(BJ2022,Sheet2!$E$2:$I$222,3,FALSE)</f>
        <v>#N/A</v>
      </c>
      <c r="BL2022" t="e">
        <f>VLOOKUP(BJ2022,Sheet2!$E$2:$I$222,4,FALSE)</f>
        <v>#N/A</v>
      </c>
      <c r="BM2022" t="e">
        <f>VLOOKUP(BJ2022,Sheet2!$E$2:$I$222,5,FALSE)</f>
        <v>#N/A</v>
      </c>
      <c r="BN2022"/>
      <c r="BR2022" t="e">
        <f>VLOOKUP(BQ2022,Sheet2!$E$2:$I$222,3,FALSE)</f>
        <v>#N/A</v>
      </c>
      <c r="BS2022" t="e">
        <f>VLOOKUP(BQ2022,Sheet2!$E$2:$I$222,4,FALSE)</f>
        <v>#N/A</v>
      </c>
      <c r="BT2022" t="e">
        <f>VLOOKUP(BQ2022,Sheet2!$E$2:$I$222,5,FALSE)</f>
        <v>#N/A</v>
      </c>
      <c r="BU2022"/>
      <c r="BY2022" t="e">
        <f>VLOOKUP(BX2022,Sheet2!$E$2:$I$222,3,FALSE)</f>
        <v>#N/A</v>
      </c>
      <c r="BZ2022" t="e">
        <f>VLOOKUP(BX2022,Sheet2!$E$2:$I$222,4,FALSE)</f>
        <v>#N/A</v>
      </c>
      <c r="CA2022" t="e">
        <f>VLOOKUP(BX2022,Sheet2!$E$2:$I$222,5,FALSE)</f>
        <v>#N/A</v>
      </c>
      <c r="CB2022"/>
      <c r="CF2022" t="e">
        <f>VLOOKUP(CE2022,Sheet2!$E$2:$I$222,3,FALSE)</f>
        <v>#N/A</v>
      </c>
      <c r="CG2022" t="e">
        <f>VLOOKUP(CE2022,Sheet2!$E$2:$I$222,4,FALSE)</f>
        <v>#N/A</v>
      </c>
      <c r="CH2022" t="e">
        <f>VLOOKUP(CE2022,Sheet2!$E$2:$I$222,5,FALSE)</f>
        <v>#N/A</v>
      </c>
      <c r="CI2022"/>
      <c r="CM2022" t="e">
        <f>VLOOKUP(CL2022,Sheet2!$E$2:$I$222,3,FALSE)</f>
        <v>#N/A</v>
      </c>
      <c r="CN2022" t="e">
        <f>VLOOKUP(CL2022,Sheet2!$E$2:$I$222,4,FALSE)</f>
        <v>#N/A</v>
      </c>
      <c r="CO2022" t="e">
        <f>VLOOKUP(CL2022,Sheet2!$E$2:$I$222,5,FALSE)</f>
        <v>#N/A</v>
      </c>
      <c r="CP2022"/>
      <c r="CT2022" t="e">
        <f>VLOOKUP(CS2022,Sheet2!$E$2:$I$222,3,FALSE)</f>
        <v>#N/A</v>
      </c>
      <c r="CU2022" t="e">
        <f>VLOOKUP(CS2022,Sheet2!$E$2:$I$222,4,FALSE)</f>
        <v>#N/A</v>
      </c>
      <c r="CV2022" t="e">
        <f>VLOOKUP(CS2022,Sheet2!$E$2:$I$222,5,FALSE)</f>
        <v>#N/A</v>
      </c>
      <c r="CW2022"/>
      <c r="DA2022" t="e">
        <f>VLOOKUP(CZ2022,Sheet2!$E$2:$I$222,3,FALSE)</f>
        <v>#N/A</v>
      </c>
      <c r="DB2022" t="e">
        <f>VLOOKUP(CZ2022,Sheet2!$E$2:$I$222,4,FALSE)</f>
        <v>#N/A</v>
      </c>
      <c r="DC2022" t="e">
        <f>VLOOKUP(CZ2022,Sheet2!$E$2:$I$222,5,FALSE)</f>
        <v>#N/A</v>
      </c>
      <c r="DD2022"/>
      <c r="DH2022" t="e">
        <f>VLOOKUP(DG2022,Sheet2!$E$2:$I$222,3,FALSE)</f>
        <v>#N/A</v>
      </c>
      <c r="DI2022" t="e">
        <f>VLOOKUP(DG2022,Sheet2!$E$2:$I$222,4,FALSE)</f>
        <v>#N/A</v>
      </c>
      <c r="DJ2022" t="e">
        <f>VLOOKUP(DG2022,Sheet2!$E$2:$I$222,5,FALSE)</f>
        <v>#N/A</v>
      </c>
    </row>
    <row r="2023" spans="1:114" x14ac:dyDescent="0.25">
      <c r="A2023">
        <v>2105</v>
      </c>
      <c r="C2023">
        <v>15566</v>
      </c>
      <c r="D2023">
        <v>5566</v>
      </c>
      <c r="E2023">
        <v>37.751759999999997</v>
      </c>
      <c r="F2023">
        <v>-122.41848</v>
      </c>
      <c r="G2023" t="s">
        <v>1453</v>
      </c>
      <c r="H2023" t="s">
        <v>3880</v>
      </c>
      <c r="I2023" t="s">
        <v>4913</v>
      </c>
      <c r="J2023" t="s">
        <v>4949</v>
      </c>
      <c r="K2023" t="s">
        <v>5071</v>
      </c>
      <c r="L2023" t="s">
        <v>5108</v>
      </c>
      <c r="M2023" t="s">
        <v>5109</v>
      </c>
      <c r="N2023" t="s">
        <v>5619</v>
      </c>
      <c r="Q2023" t="s">
        <v>5924</v>
      </c>
      <c r="R2023" t="s">
        <v>5955</v>
      </c>
      <c r="S2023" t="s">
        <v>6414</v>
      </c>
      <c r="X2023">
        <f t="shared" si="31"/>
        <v>3</v>
      </c>
      <c r="Y2023" t="s">
        <v>6871</v>
      </c>
      <c r="Z2023" t="s">
        <v>6882</v>
      </c>
      <c r="AA2023" s="59" t="s">
        <v>6957</v>
      </c>
      <c r="AB2023" t="str">
        <f>VLOOKUP($AA2023,Sheet2!$E$2:$I$222,3,FALSE)</f>
        <v>To Daly City</v>
      </c>
      <c r="AC2023" t="str">
        <f>VLOOKUP($AA2023,Sheet2!$E$2:$I$222,4,FALSE)</f>
        <v>San Jose &amp; Mission</v>
      </c>
      <c r="AD2023" t="str">
        <f>VLOOKUP($AA2023,Sheet2!$E$2:$I$222,5,FALSE)</f>
        <v>Daily 24 Hours</v>
      </c>
      <c r="AE2023" t="s">
        <v>7431</v>
      </c>
      <c r="AF2023" t="s">
        <v>6872</v>
      </c>
      <c r="AG2023" t="s">
        <v>6882</v>
      </c>
      <c r="AH2023" s="59" t="s">
        <v>6996</v>
      </c>
      <c r="AI2023" t="str">
        <f>VLOOKUP(AH2023,Sheet2!$E$2:$I$222,3,FALSE)</f>
        <v>To Daly City BART</v>
      </c>
      <c r="AJ2023" t="str">
        <f>VLOOKUP(AH2023,Sheet2!$E$2:$I$222,4,FALSE)</f>
        <v>M-F ~ 7am-7pm</v>
      </c>
      <c r="AK2023" t="str">
        <f>VLOOKUP(AH2023,Sheet2!$E$2:$I$222,5,FALSE)</f>
        <v>Sat-Sun ~ 9am-6pm</v>
      </c>
      <c r="AL2023"/>
      <c r="AM2023" t="s">
        <v>6874</v>
      </c>
      <c r="AN2023" t="s">
        <v>6882</v>
      </c>
      <c r="AO2023" s="59" t="s">
        <v>6962</v>
      </c>
      <c r="AP2023" t="str">
        <f>VLOOKUP(AO2023,Sheet2!$E$2:$I$222,3,FALSE)</f>
        <v>To City College</v>
      </c>
      <c r="AQ2023" t="str">
        <f>VLOOKUP(AO2023,Sheet2!$E$2:$I$222,4,FALSE)</f>
        <v>Ocean &amp; Phelan</v>
      </c>
      <c r="AR2023" t="str">
        <f>VLOOKUP(AO2023,Sheet2!$E$2:$I$222,5,FALSE)</f>
        <v>Daily ~ 5:30am-12am</v>
      </c>
      <c r="AS2023"/>
      <c r="AW2023" t="e">
        <f>VLOOKUP(AV2023,Sheet2!$E$2:$I$222,3,FALSE)</f>
        <v>#N/A</v>
      </c>
      <c r="AX2023" t="e">
        <f>VLOOKUP(AV2023,Sheet2!$E$2:$I$222,4,FALSE)</f>
        <v>#N/A</v>
      </c>
      <c r="AY2023" t="e">
        <f>VLOOKUP(AV2023,Sheet2!$E$2:$I$222,5,FALSE)</f>
        <v>#N/A</v>
      </c>
      <c r="AZ2023"/>
      <c r="BD2023" t="e">
        <f>VLOOKUP(BC2023,Sheet2!$E$2:$I$222,3,FALSE)</f>
        <v>#N/A</v>
      </c>
      <c r="BE2023" t="e">
        <f>VLOOKUP(BC2023,Sheet2!$E$2:$I$222,4,FALSE)</f>
        <v>#N/A</v>
      </c>
      <c r="BF2023" t="e">
        <f>VLOOKUP(BC2023,Sheet2!$E$2:$I$222,5,FALSE)</f>
        <v>#N/A</v>
      </c>
      <c r="BG2023"/>
      <c r="BK2023" t="e">
        <f>VLOOKUP(BJ2023,Sheet2!$E$2:$I$222,3,FALSE)</f>
        <v>#N/A</v>
      </c>
      <c r="BL2023" t="e">
        <f>VLOOKUP(BJ2023,Sheet2!$E$2:$I$222,4,FALSE)</f>
        <v>#N/A</v>
      </c>
      <c r="BM2023" t="e">
        <f>VLOOKUP(BJ2023,Sheet2!$E$2:$I$222,5,FALSE)</f>
        <v>#N/A</v>
      </c>
      <c r="BN2023"/>
      <c r="BR2023" t="e">
        <f>VLOOKUP(BQ2023,Sheet2!$E$2:$I$222,3,FALSE)</f>
        <v>#N/A</v>
      </c>
      <c r="BS2023" t="e">
        <f>VLOOKUP(BQ2023,Sheet2!$E$2:$I$222,4,FALSE)</f>
        <v>#N/A</v>
      </c>
      <c r="BT2023" t="e">
        <f>VLOOKUP(BQ2023,Sheet2!$E$2:$I$222,5,FALSE)</f>
        <v>#N/A</v>
      </c>
      <c r="BU2023"/>
      <c r="BY2023" t="e">
        <f>VLOOKUP(BX2023,Sheet2!$E$2:$I$222,3,FALSE)</f>
        <v>#N/A</v>
      </c>
      <c r="BZ2023" t="e">
        <f>VLOOKUP(BX2023,Sheet2!$E$2:$I$222,4,FALSE)</f>
        <v>#N/A</v>
      </c>
      <c r="CA2023" t="e">
        <f>VLOOKUP(BX2023,Sheet2!$E$2:$I$222,5,FALSE)</f>
        <v>#N/A</v>
      </c>
      <c r="CB2023"/>
      <c r="CF2023" t="e">
        <f>VLOOKUP(CE2023,Sheet2!$E$2:$I$222,3,FALSE)</f>
        <v>#N/A</v>
      </c>
      <c r="CG2023" t="e">
        <f>VLOOKUP(CE2023,Sheet2!$E$2:$I$222,4,FALSE)</f>
        <v>#N/A</v>
      </c>
      <c r="CH2023" t="e">
        <f>VLOOKUP(CE2023,Sheet2!$E$2:$I$222,5,FALSE)</f>
        <v>#N/A</v>
      </c>
      <c r="CI2023"/>
      <c r="CM2023" t="e">
        <f>VLOOKUP(CL2023,Sheet2!$E$2:$I$222,3,FALSE)</f>
        <v>#N/A</v>
      </c>
      <c r="CN2023" t="e">
        <f>VLOOKUP(CL2023,Sheet2!$E$2:$I$222,4,FALSE)</f>
        <v>#N/A</v>
      </c>
      <c r="CO2023" t="e">
        <f>VLOOKUP(CL2023,Sheet2!$E$2:$I$222,5,FALSE)</f>
        <v>#N/A</v>
      </c>
      <c r="CP2023"/>
      <c r="CT2023" t="e">
        <f>VLOOKUP(CS2023,Sheet2!$E$2:$I$222,3,FALSE)</f>
        <v>#N/A</v>
      </c>
      <c r="CU2023" t="e">
        <f>VLOOKUP(CS2023,Sheet2!$E$2:$I$222,4,FALSE)</f>
        <v>#N/A</v>
      </c>
      <c r="CV2023" t="e">
        <f>VLOOKUP(CS2023,Sheet2!$E$2:$I$222,5,FALSE)</f>
        <v>#N/A</v>
      </c>
      <c r="CW2023"/>
      <c r="DA2023" t="e">
        <f>VLOOKUP(CZ2023,Sheet2!$E$2:$I$222,3,FALSE)</f>
        <v>#N/A</v>
      </c>
      <c r="DB2023" t="e">
        <f>VLOOKUP(CZ2023,Sheet2!$E$2:$I$222,4,FALSE)</f>
        <v>#N/A</v>
      </c>
      <c r="DC2023" t="e">
        <f>VLOOKUP(CZ2023,Sheet2!$E$2:$I$222,5,FALSE)</f>
        <v>#N/A</v>
      </c>
      <c r="DD2023"/>
      <c r="DH2023" t="e">
        <f>VLOOKUP(DG2023,Sheet2!$E$2:$I$222,3,FALSE)</f>
        <v>#N/A</v>
      </c>
      <c r="DI2023" t="e">
        <f>VLOOKUP(DG2023,Sheet2!$E$2:$I$222,4,FALSE)</f>
        <v>#N/A</v>
      </c>
      <c r="DJ2023" t="e">
        <f>VLOOKUP(DG2023,Sheet2!$E$2:$I$222,5,FALSE)</f>
        <v>#N/A</v>
      </c>
    </row>
    <row r="2024" spans="1:114" x14ac:dyDescent="0.25">
      <c r="A2024">
        <v>2106</v>
      </c>
      <c r="C2024">
        <v>15567</v>
      </c>
      <c r="D2024">
        <v>5567</v>
      </c>
      <c r="E2024">
        <v>37.749510000000001</v>
      </c>
      <c r="F2024">
        <v>-122.4181</v>
      </c>
      <c r="G2024" t="s">
        <v>1454</v>
      </c>
      <c r="H2024" t="s">
        <v>3881</v>
      </c>
      <c r="I2024" t="s">
        <v>4907</v>
      </c>
      <c r="J2024" t="s">
        <v>4949</v>
      </c>
      <c r="K2024" t="s">
        <v>5063</v>
      </c>
      <c r="Q2024" t="s">
        <v>5924</v>
      </c>
      <c r="S2024" t="s">
        <v>6409</v>
      </c>
      <c r="X2024">
        <f t="shared" si="31"/>
        <v>2</v>
      </c>
      <c r="Y2024" t="s">
        <v>6871</v>
      </c>
      <c r="Z2024" t="s">
        <v>6880</v>
      </c>
      <c r="AA2024" s="59" t="s">
        <v>6958</v>
      </c>
      <c r="AB2024" t="str">
        <f>VLOOKUP($AA2024,Sheet2!$E$2:$I$222,3,FALSE)</f>
        <v>To Downtown</v>
      </c>
      <c r="AC2024" t="str">
        <f>VLOOKUP($AA2024,Sheet2!$E$2:$I$222,4,FALSE)</f>
        <v>Ferry Plaza</v>
      </c>
      <c r="AD2024" t="str">
        <f>VLOOKUP($AA2024,Sheet2!$E$2:$I$222,5,FALSE)</f>
        <v>Daily 24 Hours</v>
      </c>
      <c r="AE2024" t="s">
        <v>7431</v>
      </c>
      <c r="AF2024" t="s">
        <v>6874</v>
      </c>
      <c r="AG2024" t="s">
        <v>6880</v>
      </c>
      <c r="AH2024" s="59" t="s">
        <v>6963</v>
      </c>
      <c r="AI2024" t="str">
        <f>VLOOKUP(AH2024,Sheet2!$E$2:$I$222,3,FALSE)</f>
        <v>To Fort Mason</v>
      </c>
      <c r="AJ2024" t="str">
        <f>VLOOKUP(AH2024,Sheet2!$E$2:$I$222,4,FALSE)</f>
        <v>Van Ness &amp; North Pt.</v>
      </c>
      <c r="AK2024" t="str">
        <f>VLOOKUP(AH2024,Sheet2!$E$2:$I$222,5,FALSE)</f>
        <v>Daily ~ 5:30am-12am</v>
      </c>
      <c r="AL2024"/>
      <c r="AP2024" t="e">
        <f>VLOOKUP(AO2024,Sheet2!$E$2:$I$222,3,FALSE)</f>
        <v>#N/A</v>
      </c>
      <c r="AQ2024" t="e">
        <f>VLOOKUP(AO2024,Sheet2!$E$2:$I$222,4,FALSE)</f>
        <v>#N/A</v>
      </c>
      <c r="AR2024" t="e">
        <f>VLOOKUP(AO2024,Sheet2!$E$2:$I$222,5,FALSE)</f>
        <v>#N/A</v>
      </c>
      <c r="AS2024"/>
      <c r="AW2024" t="e">
        <f>VLOOKUP(AV2024,Sheet2!$E$2:$I$222,3,FALSE)</f>
        <v>#N/A</v>
      </c>
      <c r="AX2024" t="e">
        <f>VLOOKUP(AV2024,Sheet2!$E$2:$I$222,4,FALSE)</f>
        <v>#N/A</v>
      </c>
      <c r="AY2024" t="e">
        <f>VLOOKUP(AV2024,Sheet2!$E$2:$I$222,5,FALSE)</f>
        <v>#N/A</v>
      </c>
      <c r="AZ2024"/>
      <c r="BD2024" t="e">
        <f>VLOOKUP(BC2024,Sheet2!$E$2:$I$222,3,FALSE)</f>
        <v>#N/A</v>
      </c>
      <c r="BE2024" t="e">
        <f>VLOOKUP(BC2024,Sheet2!$E$2:$I$222,4,FALSE)</f>
        <v>#N/A</v>
      </c>
      <c r="BF2024" t="e">
        <f>VLOOKUP(BC2024,Sheet2!$E$2:$I$222,5,FALSE)</f>
        <v>#N/A</v>
      </c>
      <c r="BG2024"/>
      <c r="BK2024" t="e">
        <f>VLOOKUP(BJ2024,Sheet2!$E$2:$I$222,3,FALSE)</f>
        <v>#N/A</v>
      </c>
      <c r="BL2024" t="e">
        <f>VLOOKUP(BJ2024,Sheet2!$E$2:$I$222,4,FALSE)</f>
        <v>#N/A</v>
      </c>
      <c r="BM2024" t="e">
        <f>VLOOKUP(BJ2024,Sheet2!$E$2:$I$222,5,FALSE)</f>
        <v>#N/A</v>
      </c>
      <c r="BN2024"/>
      <c r="BR2024" t="e">
        <f>VLOOKUP(BQ2024,Sheet2!$E$2:$I$222,3,FALSE)</f>
        <v>#N/A</v>
      </c>
      <c r="BS2024" t="e">
        <f>VLOOKUP(BQ2024,Sheet2!$E$2:$I$222,4,FALSE)</f>
        <v>#N/A</v>
      </c>
      <c r="BT2024" t="e">
        <f>VLOOKUP(BQ2024,Sheet2!$E$2:$I$222,5,FALSE)</f>
        <v>#N/A</v>
      </c>
      <c r="BU2024"/>
      <c r="BY2024" t="e">
        <f>VLOOKUP(BX2024,Sheet2!$E$2:$I$222,3,FALSE)</f>
        <v>#N/A</v>
      </c>
      <c r="BZ2024" t="e">
        <f>VLOOKUP(BX2024,Sheet2!$E$2:$I$222,4,FALSE)</f>
        <v>#N/A</v>
      </c>
      <c r="CA2024" t="e">
        <f>VLOOKUP(BX2024,Sheet2!$E$2:$I$222,5,FALSE)</f>
        <v>#N/A</v>
      </c>
      <c r="CB2024"/>
      <c r="CF2024" t="e">
        <f>VLOOKUP(CE2024,Sheet2!$E$2:$I$222,3,FALSE)</f>
        <v>#N/A</v>
      </c>
      <c r="CG2024" t="e">
        <f>VLOOKUP(CE2024,Sheet2!$E$2:$I$222,4,FALSE)</f>
        <v>#N/A</v>
      </c>
      <c r="CH2024" t="e">
        <f>VLOOKUP(CE2024,Sheet2!$E$2:$I$222,5,FALSE)</f>
        <v>#N/A</v>
      </c>
      <c r="CI2024"/>
      <c r="CM2024" t="e">
        <f>VLOOKUP(CL2024,Sheet2!$E$2:$I$222,3,FALSE)</f>
        <v>#N/A</v>
      </c>
      <c r="CN2024" t="e">
        <f>VLOOKUP(CL2024,Sheet2!$E$2:$I$222,4,FALSE)</f>
        <v>#N/A</v>
      </c>
      <c r="CO2024" t="e">
        <f>VLOOKUP(CL2024,Sheet2!$E$2:$I$222,5,FALSE)</f>
        <v>#N/A</v>
      </c>
      <c r="CP2024"/>
      <c r="CT2024" t="e">
        <f>VLOOKUP(CS2024,Sheet2!$E$2:$I$222,3,FALSE)</f>
        <v>#N/A</v>
      </c>
      <c r="CU2024" t="e">
        <f>VLOOKUP(CS2024,Sheet2!$E$2:$I$222,4,FALSE)</f>
        <v>#N/A</v>
      </c>
      <c r="CV2024" t="e">
        <f>VLOOKUP(CS2024,Sheet2!$E$2:$I$222,5,FALSE)</f>
        <v>#N/A</v>
      </c>
      <c r="CW2024"/>
      <c r="DA2024" t="e">
        <f>VLOOKUP(CZ2024,Sheet2!$E$2:$I$222,3,FALSE)</f>
        <v>#N/A</v>
      </c>
      <c r="DB2024" t="e">
        <f>VLOOKUP(CZ2024,Sheet2!$E$2:$I$222,4,FALSE)</f>
        <v>#N/A</v>
      </c>
      <c r="DC2024" t="e">
        <f>VLOOKUP(CZ2024,Sheet2!$E$2:$I$222,5,FALSE)</f>
        <v>#N/A</v>
      </c>
      <c r="DD2024"/>
      <c r="DH2024" t="e">
        <f>VLOOKUP(DG2024,Sheet2!$E$2:$I$222,3,FALSE)</f>
        <v>#N/A</v>
      </c>
      <c r="DI2024" t="e">
        <f>VLOOKUP(DG2024,Sheet2!$E$2:$I$222,4,FALSE)</f>
        <v>#N/A</v>
      </c>
      <c r="DJ2024" t="e">
        <f>VLOOKUP(DG2024,Sheet2!$E$2:$I$222,5,FALSE)</f>
        <v>#N/A</v>
      </c>
    </row>
    <row r="2025" spans="1:114" x14ac:dyDescent="0.25">
      <c r="A2025">
        <v>2107</v>
      </c>
      <c r="C2025">
        <v>15568</v>
      </c>
      <c r="D2025">
        <v>5568</v>
      </c>
      <c r="E2025">
        <v>37.748570000000001</v>
      </c>
      <c r="F2025">
        <v>-122.41818000000001</v>
      </c>
      <c r="G2025" t="s">
        <v>1454</v>
      </c>
      <c r="H2025" t="s">
        <v>3881</v>
      </c>
      <c r="I2025" t="s">
        <v>4913</v>
      </c>
      <c r="J2025" t="s">
        <v>4946</v>
      </c>
      <c r="K2025" t="s">
        <v>5026</v>
      </c>
      <c r="Q2025" t="s">
        <v>5924</v>
      </c>
      <c r="S2025" t="s">
        <v>6410</v>
      </c>
      <c r="X2025">
        <f t="shared" si="31"/>
        <v>2</v>
      </c>
      <c r="Y2025" t="s">
        <v>6871</v>
      </c>
      <c r="Z2025" t="s">
        <v>6882</v>
      </c>
      <c r="AA2025" s="59" t="s">
        <v>6957</v>
      </c>
      <c r="AB2025" t="str">
        <f>VLOOKUP($AA2025,Sheet2!$E$2:$I$222,3,FALSE)</f>
        <v>To Daly City</v>
      </c>
      <c r="AC2025" t="str">
        <f>VLOOKUP($AA2025,Sheet2!$E$2:$I$222,4,FALSE)</f>
        <v>San Jose &amp; Mission</v>
      </c>
      <c r="AD2025" t="str">
        <f>VLOOKUP($AA2025,Sheet2!$E$2:$I$222,5,FALSE)</f>
        <v>Daily 24 Hours</v>
      </c>
      <c r="AE2025" t="s">
        <v>7431</v>
      </c>
      <c r="AF2025" t="s">
        <v>6874</v>
      </c>
      <c r="AG2025" t="s">
        <v>6882</v>
      </c>
      <c r="AH2025" s="59" t="s">
        <v>6962</v>
      </c>
      <c r="AI2025" t="str">
        <f>VLOOKUP(AH2025,Sheet2!$E$2:$I$222,3,FALSE)</f>
        <v>To City College</v>
      </c>
      <c r="AJ2025" t="str">
        <f>VLOOKUP(AH2025,Sheet2!$E$2:$I$222,4,FALSE)</f>
        <v>Ocean &amp; Phelan</v>
      </c>
      <c r="AK2025" t="str">
        <f>VLOOKUP(AH2025,Sheet2!$E$2:$I$222,5,FALSE)</f>
        <v>Daily ~ 5:30am-12am</v>
      </c>
      <c r="AL2025"/>
      <c r="AP2025" t="e">
        <f>VLOOKUP(AO2025,Sheet2!$E$2:$I$222,3,FALSE)</f>
        <v>#N/A</v>
      </c>
      <c r="AQ2025" t="e">
        <f>VLOOKUP(AO2025,Sheet2!$E$2:$I$222,4,FALSE)</f>
        <v>#N/A</v>
      </c>
      <c r="AR2025" t="e">
        <f>VLOOKUP(AO2025,Sheet2!$E$2:$I$222,5,FALSE)</f>
        <v>#N/A</v>
      </c>
      <c r="AS2025"/>
      <c r="AW2025" t="e">
        <f>VLOOKUP(AV2025,Sheet2!$E$2:$I$222,3,FALSE)</f>
        <v>#N/A</v>
      </c>
      <c r="AX2025" t="e">
        <f>VLOOKUP(AV2025,Sheet2!$E$2:$I$222,4,FALSE)</f>
        <v>#N/A</v>
      </c>
      <c r="AY2025" t="e">
        <f>VLOOKUP(AV2025,Sheet2!$E$2:$I$222,5,FALSE)</f>
        <v>#N/A</v>
      </c>
      <c r="AZ2025"/>
      <c r="BD2025" t="e">
        <f>VLOOKUP(BC2025,Sheet2!$E$2:$I$222,3,FALSE)</f>
        <v>#N/A</v>
      </c>
      <c r="BE2025" t="e">
        <f>VLOOKUP(BC2025,Sheet2!$E$2:$I$222,4,FALSE)</f>
        <v>#N/A</v>
      </c>
      <c r="BF2025" t="e">
        <f>VLOOKUP(BC2025,Sheet2!$E$2:$I$222,5,FALSE)</f>
        <v>#N/A</v>
      </c>
      <c r="BG2025"/>
      <c r="BK2025" t="e">
        <f>VLOOKUP(BJ2025,Sheet2!$E$2:$I$222,3,FALSE)</f>
        <v>#N/A</v>
      </c>
      <c r="BL2025" t="e">
        <f>VLOOKUP(BJ2025,Sheet2!$E$2:$I$222,4,FALSE)</f>
        <v>#N/A</v>
      </c>
      <c r="BM2025" t="e">
        <f>VLOOKUP(BJ2025,Sheet2!$E$2:$I$222,5,FALSE)</f>
        <v>#N/A</v>
      </c>
      <c r="BN2025"/>
      <c r="BR2025" t="e">
        <f>VLOOKUP(BQ2025,Sheet2!$E$2:$I$222,3,FALSE)</f>
        <v>#N/A</v>
      </c>
      <c r="BS2025" t="e">
        <f>VLOOKUP(BQ2025,Sheet2!$E$2:$I$222,4,FALSE)</f>
        <v>#N/A</v>
      </c>
      <c r="BT2025" t="e">
        <f>VLOOKUP(BQ2025,Sheet2!$E$2:$I$222,5,FALSE)</f>
        <v>#N/A</v>
      </c>
      <c r="BU2025"/>
      <c r="BY2025" t="e">
        <f>VLOOKUP(BX2025,Sheet2!$E$2:$I$222,3,FALSE)</f>
        <v>#N/A</v>
      </c>
      <c r="BZ2025" t="e">
        <f>VLOOKUP(BX2025,Sheet2!$E$2:$I$222,4,FALSE)</f>
        <v>#N/A</v>
      </c>
      <c r="CA2025" t="e">
        <f>VLOOKUP(BX2025,Sheet2!$E$2:$I$222,5,FALSE)</f>
        <v>#N/A</v>
      </c>
      <c r="CB2025"/>
      <c r="CF2025" t="e">
        <f>VLOOKUP(CE2025,Sheet2!$E$2:$I$222,3,FALSE)</f>
        <v>#N/A</v>
      </c>
      <c r="CG2025" t="e">
        <f>VLOOKUP(CE2025,Sheet2!$E$2:$I$222,4,FALSE)</f>
        <v>#N/A</v>
      </c>
      <c r="CH2025" t="e">
        <f>VLOOKUP(CE2025,Sheet2!$E$2:$I$222,5,FALSE)</f>
        <v>#N/A</v>
      </c>
      <c r="CI2025"/>
      <c r="CM2025" t="e">
        <f>VLOOKUP(CL2025,Sheet2!$E$2:$I$222,3,FALSE)</f>
        <v>#N/A</v>
      </c>
      <c r="CN2025" t="e">
        <f>VLOOKUP(CL2025,Sheet2!$E$2:$I$222,4,FALSE)</f>
        <v>#N/A</v>
      </c>
      <c r="CO2025" t="e">
        <f>VLOOKUP(CL2025,Sheet2!$E$2:$I$222,5,FALSE)</f>
        <v>#N/A</v>
      </c>
      <c r="CP2025"/>
      <c r="CT2025" t="e">
        <f>VLOOKUP(CS2025,Sheet2!$E$2:$I$222,3,FALSE)</f>
        <v>#N/A</v>
      </c>
      <c r="CU2025" t="e">
        <f>VLOOKUP(CS2025,Sheet2!$E$2:$I$222,4,FALSE)</f>
        <v>#N/A</v>
      </c>
      <c r="CV2025" t="e">
        <f>VLOOKUP(CS2025,Sheet2!$E$2:$I$222,5,FALSE)</f>
        <v>#N/A</v>
      </c>
      <c r="CW2025"/>
      <c r="DA2025" t="e">
        <f>VLOOKUP(CZ2025,Sheet2!$E$2:$I$222,3,FALSE)</f>
        <v>#N/A</v>
      </c>
      <c r="DB2025" t="e">
        <f>VLOOKUP(CZ2025,Sheet2!$E$2:$I$222,4,FALSE)</f>
        <v>#N/A</v>
      </c>
      <c r="DC2025" t="e">
        <f>VLOOKUP(CZ2025,Sheet2!$E$2:$I$222,5,FALSE)</f>
        <v>#N/A</v>
      </c>
      <c r="DD2025"/>
      <c r="DH2025" t="e">
        <f>VLOOKUP(DG2025,Sheet2!$E$2:$I$222,3,FALSE)</f>
        <v>#N/A</v>
      </c>
      <c r="DI2025" t="e">
        <f>VLOOKUP(DG2025,Sheet2!$E$2:$I$222,4,FALSE)</f>
        <v>#N/A</v>
      </c>
      <c r="DJ2025" t="e">
        <f>VLOOKUP(DG2025,Sheet2!$E$2:$I$222,5,FALSE)</f>
        <v>#N/A</v>
      </c>
    </row>
    <row r="2026" spans="1:114" x14ac:dyDescent="0.25">
      <c r="A2026">
        <v>2110</v>
      </c>
      <c r="C2026">
        <v>15571</v>
      </c>
      <c r="D2026">
        <v>5571</v>
      </c>
      <c r="E2026">
        <v>37.742620000000002</v>
      </c>
      <c r="F2026">
        <v>-122.42171</v>
      </c>
      <c r="G2026" t="s">
        <v>1455</v>
      </c>
      <c r="H2026" t="s">
        <v>3882</v>
      </c>
      <c r="I2026" t="s">
        <v>4907</v>
      </c>
      <c r="J2026" t="s">
        <v>4949</v>
      </c>
      <c r="K2026" t="s">
        <v>4986</v>
      </c>
      <c r="L2026" t="s">
        <v>5108</v>
      </c>
      <c r="M2026" t="s">
        <v>5109</v>
      </c>
      <c r="N2026" t="s">
        <v>5620</v>
      </c>
      <c r="Q2026" t="s">
        <v>5924</v>
      </c>
      <c r="R2026">
        <v>2212</v>
      </c>
      <c r="S2026" t="s">
        <v>6415</v>
      </c>
      <c r="X2026">
        <f t="shared" si="31"/>
        <v>4</v>
      </c>
      <c r="Y2026" t="s">
        <v>6871</v>
      </c>
      <c r="Z2026" t="s">
        <v>6880</v>
      </c>
      <c r="AA2026" s="59" t="s">
        <v>6958</v>
      </c>
      <c r="AB2026" t="str">
        <f>VLOOKUP($AA2026,Sheet2!$E$2:$I$222,3,FALSE)</f>
        <v>To Downtown</v>
      </c>
      <c r="AC2026" t="str">
        <f>VLOOKUP($AA2026,Sheet2!$E$2:$I$222,4,FALSE)</f>
        <v>Ferry Plaza</v>
      </c>
      <c r="AD2026" t="str">
        <f>VLOOKUP($AA2026,Sheet2!$E$2:$I$222,5,FALSE)</f>
        <v>Daily 24 Hours</v>
      </c>
      <c r="AE2026" t="s">
        <v>7431</v>
      </c>
      <c r="AF2026" t="s">
        <v>6872</v>
      </c>
      <c r="AG2026" t="s">
        <v>6880</v>
      </c>
      <c r="AH2026" s="59" t="s">
        <v>6959</v>
      </c>
      <c r="AI2026" t="str">
        <f>VLOOKUP(AH2026,Sheet2!$E$2:$I$222,3,FALSE)</f>
        <v>To Downtown</v>
      </c>
      <c r="AJ2026" t="str">
        <f>VLOOKUP(AH2026,Sheet2!$E$2:$I$222,4,FALSE)</f>
        <v>Main &amp; Mission</v>
      </c>
      <c r="AK2026" t="str">
        <f>VLOOKUP(AH2026,Sheet2!$E$2:$I$222,5,FALSE)</f>
        <v>M-F ~ 7am-6pm | Sat-Sun ~ 9am-6pm</v>
      </c>
      <c r="AL2026"/>
      <c r="AM2026" t="s">
        <v>6833</v>
      </c>
      <c r="AN2026" t="s">
        <v>6881</v>
      </c>
      <c r="AP2026" t="e">
        <f>VLOOKUP(AO2026,Sheet2!$E$2:$I$222,3,FALSE)</f>
        <v>#N/A</v>
      </c>
      <c r="AQ2026" t="e">
        <f>VLOOKUP(AO2026,Sheet2!$E$2:$I$222,4,FALSE)</f>
        <v>#N/A</v>
      </c>
      <c r="AR2026" t="e">
        <f>VLOOKUP(AO2026,Sheet2!$E$2:$I$222,5,FALSE)</f>
        <v>#N/A</v>
      </c>
      <c r="AS2026"/>
      <c r="AT2026" t="s">
        <v>6874</v>
      </c>
      <c r="AU2026" t="s">
        <v>6880</v>
      </c>
      <c r="AV2026" s="59" t="s">
        <v>6963</v>
      </c>
      <c r="AW2026" t="str">
        <f>VLOOKUP(AV2026,Sheet2!$E$2:$I$222,3,FALSE)</f>
        <v>To Fort Mason</v>
      </c>
      <c r="AX2026" t="str">
        <f>VLOOKUP(AV2026,Sheet2!$E$2:$I$222,4,FALSE)</f>
        <v>Van Ness &amp; North Pt.</v>
      </c>
      <c r="AY2026" t="str">
        <f>VLOOKUP(AV2026,Sheet2!$E$2:$I$222,5,FALSE)</f>
        <v>Daily ~ 5:30am-12am</v>
      </c>
      <c r="AZ2026"/>
      <c r="BD2026" t="e">
        <f>VLOOKUP(BC2026,Sheet2!$E$2:$I$222,3,FALSE)</f>
        <v>#N/A</v>
      </c>
      <c r="BE2026" t="e">
        <f>VLOOKUP(BC2026,Sheet2!$E$2:$I$222,4,FALSE)</f>
        <v>#N/A</v>
      </c>
      <c r="BF2026" t="e">
        <f>VLOOKUP(BC2026,Sheet2!$E$2:$I$222,5,FALSE)</f>
        <v>#N/A</v>
      </c>
      <c r="BG2026"/>
      <c r="BK2026" t="e">
        <f>VLOOKUP(BJ2026,Sheet2!$E$2:$I$222,3,FALSE)</f>
        <v>#N/A</v>
      </c>
      <c r="BL2026" t="e">
        <f>VLOOKUP(BJ2026,Sheet2!$E$2:$I$222,4,FALSE)</f>
        <v>#N/A</v>
      </c>
      <c r="BM2026" t="e">
        <f>VLOOKUP(BJ2026,Sheet2!$E$2:$I$222,5,FALSE)</f>
        <v>#N/A</v>
      </c>
      <c r="BN2026"/>
      <c r="BR2026" t="e">
        <f>VLOOKUP(BQ2026,Sheet2!$E$2:$I$222,3,FALSE)</f>
        <v>#N/A</v>
      </c>
      <c r="BS2026" t="e">
        <f>VLOOKUP(BQ2026,Sheet2!$E$2:$I$222,4,FALSE)</f>
        <v>#N/A</v>
      </c>
      <c r="BT2026" t="e">
        <f>VLOOKUP(BQ2026,Sheet2!$E$2:$I$222,5,FALSE)</f>
        <v>#N/A</v>
      </c>
      <c r="BU2026"/>
      <c r="BY2026" t="e">
        <f>VLOOKUP(BX2026,Sheet2!$E$2:$I$222,3,FALSE)</f>
        <v>#N/A</v>
      </c>
      <c r="BZ2026" t="e">
        <f>VLOOKUP(BX2026,Sheet2!$E$2:$I$222,4,FALSE)</f>
        <v>#N/A</v>
      </c>
      <c r="CA2026" t="e">
        <f>VLOOKUP(BX2026,Sheet2!$E$2:$I$222,5,FALSE)</f>
        <v>#N/A</v>
      </c>
      <c r="CB2026"/>
      <c r="CF2026" t="e">
        <f>VLOOKUP(CE2026,Sheet2!$E$2:$I$222,3,FALSE)</f>
        <v>#N/A</v>
      </c>
      <c r="CG2026" t="e">
        <f>VLOOKUP(CE2026,Sheet2!$E$2:$I$222,4,FALSE)</f>
        <v>#N/A</v>
      </c>
      <c r="CH2026" t="e">
        <f>VLOOKUP(CE2026,Sheet2!$E$2:$I$222,5,FALSE)</f>
        <v>#N/A</v>
      </c>
      <c r="CI2026"/>
      <c r="CM2026" t="e">
        <f>VLOOKUP(CL2026,Sheet2!$E$2:$I$222,3,FALSE)</f>
        <v>#N/A</v>
      </c>
      <c r="CN2026" t="e">
        <f>VLOOKUP(CL2026,Sheet2!$E$2:$I$222,4,FALSE)</f>
        <v>#N/A</v>
      </c>
      <c r="CO2026" t="e">
        <f>VLOOKUP(CL2026,Sheet2!$E$2:$I$222,5,FALSE)</f>
        <v>#N/A</v>
      </c>
      <c r="CP2026"/>
      <c r="CT2026" t="e">
        <f>VLOOKUP(CS2026,Sheet2!$E$2:$I$222,3,FALSE)</f>
        <v>#N/A</v>
      </c>
      <c r="CU2026" t="e">
        <f>VLOOKUP(CS2026,Sheet2!$E$2:$I$222,4,FALSE)</f>
        <v>#N/A</v>
      </c>
      <c r="CV2026" t="e">
        <f>VLOOKUP(CS2026,Sheet2!$E$2:$I$222,5,FALSE)</f>
        <v>#N/A</v>
      </c>
      <c r="CW2026"/>
      <c r="DA2026" t="e">
        <f>VLOOKUP(CZ2026,Sheet2!$E$2:$I$222,3,FALSE)</f>
        <v>#N/A</v>
      </c>
      <c r="DB2026" t="e">
        <f>VLOOKUP(CZ2026,Sheet2!$E$2:$I$222,4,FALSE)</f>
        <v>#N/A</v>
      </c>
      <c r="DC2026" t="e">
        <f>VLOOKUP(CZ2026,Sheet2!$E$2:$I$222,5,FALSE)</f>
        <v>#N/A</v>
      </c>
      <c r="DD2026"/>
      <c r="DH2026" t="e">
        <f>VLOOKUP(DG2026,Sheet2!$E$2:$I$222,3,FALSE)</f>
        <v>#N/A</v>
      </c>
      <c r="DI2026" t="e">
        <f>VLOOKUP(DG2026,Sheet2!$E$2:$I$222,4,FALSE)</f>
        <v>#N/A</v>
      </c>
      <c r="DJ2026" t="e">
        <f>VLOOKUP(DG2026,Sheet2!$E$2:$I$222,5,FALSE)</f>
        <v>#N/A</v>
      </c>
    </row>
    <row r="2027" spans="1:114" x14ac:dyDescent="0.25">
      <c r="A2027">
        <v>2111</v>
      </c>
      <c r="C2027">
        <v>15572</v>
      </c>
      <c r="D2027">
        <v>5572</v>
      </c>
      <c r="E2027">
        <v>37.742440000000002</v>
      </c>
      <c r="F2027">
        <v>-122.422</v>
      </c>
      <c r="G2027" t="s">
        <v>1455</v>
      </c>
      <c r="H2027" t="s">
        <v>3882</v>
      </c>
      <c r="I2027" t="s">
        <v>4924</v>
      </c>
      <c r="J2027" t="s">
        <v>4949</v>
      </c>
      <c r="K2027" t="s">
        <v>5072</v>
      </c>
      <c r="L2027" t="s">
        <v>5108</v>
      </c>
      <c r="M2027" t="s">
        <v>5109</v>
      </c>
      <c r="N2027" t="s">
        <v>5621</v>
      </c>
      <c r="Q2027" t="s">
        <v>5924</v>
      </c>
      <c r="R2027">
        <v>119</v>
      </c>
      <c r="S2027" t="s">
        <v>6416</v>
      </c>
      <c r="X2027">
        <f t="shared" si="31"/>
        <v>3</v>
      </c>
      <c r="Y2027" t="s">
        <v>6871</v>
      </c>
      <c r="Z2027" t="s">
        <v>6882</v>
      </c>
      <c r="AA2027" s="59" t="s">
        <v>6957</v>
      </c>
      <c r="AB2027" t="str">
        <f>VLOOKUP($AA2027,Sheet2!$E$2:$I$222,3,FALSE)</f>
        <v>To Daly City</v>
      </c>
      <c r="AC2027" t="str">
        <f>VLOOKUP($AA2027,Sheet2!$E$2:$I$222,4,FALSE)</f>
        <v>San Jose &amp; Mission</v>
      </c>
      <c r="AD2027" t="str">
        <f>VLOOKUP($AA2027,Sheet2!$E$2:$I$222,5,FALSE)</f>
        <v>Daily 24 Hours</v>
      </c>
      <c r="AE2027" t="s">
        <v>7431</v>
      </c>
      <c r="AF2027" t="s">
        <v>6872</v>
      </c>
      <c r="AG2027" t="s">
        <v>6882</v>
      </c>
      <c r="AH2027" s="59" t="s">
        <v>6996</v>
      </c>
      <c r="AI2027" t="str">
        <f>VLOOKUP(AH2027,Sheet2!$E$2:$I$222,3,FALSE)</f>
        <v>To Daly City BART</v>
      </c>
      <c r="AJ2027" t="str">
        <f>VLOOKUP(AH2027,Sheet2!$E$2:$I$222,4,FALSE)</f>
        <v>M-F ~ 7am-7pm</v>
      </c>
      <c r="AK2027" t="str">
        <f>VLOOKUP(AH2027,Sheet2!$E$2:$I$222,5,FALSE)</f>
        <v>Sat-Sun ~ 9am-6pm</v>
      </c>
      <c r="AL2027"/>
      <c r="AM2027" t="s">
        <v>6874</v>
      </c>
      <c r="AN2027" t="s">
        <v>6882</v>
      </c>
      <c r="AO2027" s="59" t="s">
        <v>6962</v>
      </c>
      <c r="AP2027" t="str">
        <f>VLOOKUP(AO2027,Sheet2!$E$2:$I$222,3,FALSE)</f>
        <v>To City College</v>
      </c>
      <c r="AQ2027" t="str">
        <f>VLOOKUP(AO2027,Sheet2!$E$2:$I$222,4,FALSE)</f>
        <v>Ocean &amp; Phelan</v>
      </c>
      <c r="AR2027" t="str">
        <f>VLOOKUP(AO2027,Sheet2!$E$2:$I$222,5,FALSE)</f>
        <v>Daily ~ 5:30am-12am</v>
      </c>
      <c r="AS2027"/>
      <c r="AW2027" t="e">
        <f>VLOOKUP(AV2027,Sheet2!$E$2:$I$222,3,FALSE)</f>
        <v>#N/A</v>
      </c>
      <c r="AX2027" t="e">
        <f>VLOOKUP(AV2027,Sheet2!$E$2:$I$222,4,FALSE)</f>
        <v>#N/A</v>
      </c>
      <c r="AY2027" t="e">
        <f>VLOOKUP(AV2027,Sheet2!$E$2:$I$222,5,FALSE)</f>
        <v>#N/A</v>
      </c>
      <c r="AZ2027"/>
      <c r="BD2027" t="e">
        <f>VLOOKUP(BC2027,Sheet2!$E$2:$I$222,3,FALSE)</f>
        <v>#N/A</v>
      </c>
      <c r="BE2027" t="e">
        <f>VLOOKUP(BC2027,Sheet2!$E$2:$I$222,4,FALSE)</f>
        <v>#N/A</v>
      </c>
      <c r="BF2027" t="e">
        <f>VLOOKUP(BC2027,Sheet2!$E$2:$I$222,5,FALSE)</f>
        <v>#N/A</v>
      </c>
      <c r="BG2027"/>
      <c r="BK2027" t="e">
        <f>VLOOKUP(BJ2027,Sheet2!$E$2:$I$222,3,FALSE)</f>
        <v>#N/A</v>
      </c>
      <c r="BL2027" t="e">
        <f>VLOOKUP(BJ2027,Sheet2!$E$2:$I$222,4,FALSE)</f>
        <v>#N/A</v>
      </c>
      <c r="BM2027" t="e">
        <f>VLOOKUP(BJ2027,Sheet2!$E$2:$I$222,5,FALSE)</f>
        <v>#N/A</v>
      </c>
      <c r="BN2027"/>
      <c r="BR2027" t="e">
        <f>VLOOKUP(BQ2027,Sheet2!$E$2:$I$222,3,FALSE)</f>
        <v>#N/A</v>
      </c>
      <c r="BS2027" t="e">
        <f>VLOOKUP(BQ2027,Sheet2!$E$2:$I$222,4,FALSE)</f>
        <v>#N/A</v>
      </c>
      <c r="BT2027" t="e">
        <f>VLOOKUP(BQ2027,Sheet2!$E$2:$I$222,5,FALSE)</f>
        <v>#N/A</v>
      </c>
      <c r="BU2027"/>
      <c r="BY2027" t="e">
        <f>VLOOKUP(BX2027,Sheet2!$E$2:$I$222,3,FALSE)</f>
        <v>#N/A</v>
      </c>
      <c r="BZ2027" t="e">
        <f>VLOOKUP(BX2027,Sheet2!$E$2:$I$222,4,FALSE)</f>
        <v>#N/A</v>
      </c>
      <c r="CA2027" t="e">
        <f>VLOOKUP(BX2027,Sheet2!$E$2:$I$222,5,FALSE)</f>
        <v>#N/A</v>
      </c>
      <c r="CB2027"/>
      <c r="CF2027" t="e">
        <f>VLOOKUP(CE2027,Sheet2!$E$2:$I$222,3,FALSE)</f>
        <v>#N/A</v>
      </c>
      <c r="CG2027" t="e">
        <f>VLOOKUP(CE2027,Sheet2!$E$2:$I$222,4,FALSE)</f>
        <v>#N/A</v>
      </c>
      <c r="CH2027" t="e">
        <f>VLOOKUP(CE2027,Sheet2!$E$2:$I$222,5,FALSE)</f>
        <v>#N/A</v>
      </c>
      <c r="CI2027"/>
      <c r="CM2027" t="e">
        <f>VLOOKUP(CL2027,Sheet2!$E$2:$I$222,3,FALSE)</f>
        <v>#N/A</v>
      </c>
      <c r="CN2027" t="e">
        <f>VLOOKUP(CL2027,Sheet2!$E$2:$I$222,4,FALSE)</f>
        <v>#N/A</v>
      </c>
      <c r="CO2027" t="e">
        <f>VLOOKUP(CL2027,Sheet2!$E$2:$I$222,5,FALSE)</f>
        <v>#N/A</v>
      </c>
      <c r="CP2027"/>
      <c r="CT2027" t="e">
        <f>VLOOKUP(CS2027,Sheet2!$E$2:$I$222,3,FALSE)</f>
        <v>#N/A</v>
      </c>
      <c r="CU2027" t="e">
        <f>VLOOKUP(CS2027,Sheet2!$E$2:$I$222,4,FALSE)</f>
        <v>#N/A</v>
      </c>
      <c r="CV2027" t="e">
        <f>VLOOKUP(CS2027,Sheet2!$E$2:$I$222,5,FALSE)</f>
        <v>#N/A</v>
      </c>
      <c r="CW2027"/>
      <c r="DA2027" t="e">
        <f>VLOOKUP(CZ2027,Sheet2!$E$2:$I$222,3,FALSE)</f>
        <v>#N/A</v>
      </c>
      <c r="DB2027" t="e">
        <f>VLOOKUP(CZ2027,Sheet2!$E$2:$I$222,4,FALSE)</f>
        <v>#N/A</v>
      </c>
      <c r="DC2027" t="e">
        <f>VLOOKUP(CZ2027,Sheet2!$E$2:$I$222,5,FALSE)</f>
        <v>#N/A</v>
      </c>
      <c r="DD2027"/>
      <c r="DH2027" t="e">
        <f>VLOOKUP(DG2027,Sheet2!$E$2:$I$222,3,FALSE)</f>
        <v>#N/A</v>
      </c>
      <c r="DI2027" t="e">
        <f>VLOOKUP(DG2027,Sheet2!$E$2:$I$222,4,FALSE)</f>
        <v>#N/A</v>
      </c>
      <c r="DJ2027" t="e">
        <f>VLOOKUP(DG2027,Sheet2!$E$2:$I$222,5,FALSE)</f>
        <v>#N/A</v>
      </c>
    </row>
    <row r="2028" spans="1:114" x14ac:dyDescent="0.25">
      <c r="A2028">
        <v>2112</v>
      </c>
      <c r="C2028">
        <v>15573</v>
      </c>
      <c r="D2028">
        <v>5573</v>
      </c>
      <c r="E2028">
        <v>37.732170000000004</v>
      </c>
      <c r="F2028">
        <v>-122.428</v>
      </c>
      <c r="G2028" t="s">
        <v>1456</v>
      </c>
      <c r="H2028" t="s">
        <v>3883</v>
      </c>
      <c r="I2028" t="s">
        <v>4929</v>
      </c>
      <c r="J2028" t="s">
        <v>4946</v>
      </c>
      <c r="K2028" t="s">
        <v>4962</v>
      </c>
      <c r="Q2028" t="s">
        <v>5924</v>
      </c>
      <c r="S2028" t="s">
        <v>6410</v>
      </c>
      <c r="X2028">
        <f t="shared" si="31"/>
        <v>2</v>
      </c>
      <c r="Y2028" t="s">
        <v>6871</v>
      </c>
      <c r="Z2028" t="s">
        <v>6882</v>
      </c>
      <c r="AA2028" s="59" t="s">
        <v>6957</v>
      </c>
      <c r="AB2028" t="str">
        <f>VLOOKUP($AA2028,Sheet2!$E$2:$I$222,3,FALSE)</f>
        <v>To Daly City</v>
      </c>
      <c r="AC2028" t="str">
        <f>VLOOKUP($AA2028,Sheet2!$E$2:$I$222,4,FALSE)</f>
        <v>San Jose &amp; Mission</v>
      </c>
      <c r="AD2028" t="str">
        <f>VLOOKUP($AA2028,Sheet2!$E$2:$I$222,5,FALSE)</f>
        <v>Daily 24 Hours</v>
      </c>
      <c r="AE2028" t="s">
        <v>7431</v>
      </c>
      <c r="AF2028" t="s">
        <v>6874</v>
      </c>
      <c r="AG2028" t="s">
        <v>6882</v>
      </c>
      <c r="AH2028" s="59" t="s">
        <v>6962</v>
      </c>
      <c r="AI2028" t="str">
        <f>VLOOKUP(AH2028,Sheet2!$E$2:$I$222,3,FALSE)</f>
        <v>To City College</v>
      </c>
      <c r="AJ2028" t="str">
        <f>VLOOKUP(AH2028,Sheet2!$E$2:$I$222,4,FALSE)</f>
        <v>Ocean &amp; Phelan</v>
      </c>
      <c r="AK2028" t="str">
        <f>VLOOKUP(AH2028,Sheet2!$E$2:$I$222,5,FALSE)</f>
        <v>Daily ~ 5:30am-12am</v>
      </c>
      <c r="AL2028"/>
      <c r="AP2028" t="e">
        <f>VLOOKUP(AO2028,Sheet2!$E$2:$I$222,3,FALSE)</f>
        <v>#N/A</v>
      </c>
      <c r="AQ2028" t="e">
        <f>VLOOKUP(AO2028,Sheet2!$E$2:$I$222,4,FALSE)</f>
        <v>#N/A</v>
      </c>
      <c r="AR2028" t="e">
        <f>VLOOKUP(AO2028,Sheet2!$E$2:$I$222,5,FALSE)</f>
        <v>#N/A</v>
      </c>
      <c r="AS2028"/>
      <c r="AW2028" t="e">
        <f>VLOOKUP(AV2028,Sheet2!$E$2:$I$222,3,FALSE)</f>
        <v>#N/A</v>
      </c>
      <c r="AX2028" t="e">
        <f>VLOOKUP(AV2028,Sheet2!$E$2:$I$222,4,FALSE)</f>
        <v>#N/A</v>
      </c>
      <c r="AY2028" t="e">
        <f>VLOOKUP(AV2028,Sheet2!$E$2:$I$222,5,FALSE)</f>
        <v>#N/A</v>
      </c>
      <c r="AZ2028"/>
      <c r="BD2028" t="e">
        <f>VLOOKUP(BC2028,Sheet2!$E$2:$I$222,3,FALSE)</f>
        <v>#N/A</v>
      </c>
      <c r="BE2028" t="e">
        <f>VLOOKUP(BC2028,Sheet2!$E$2:$I$222,4,FALSE)</f>
        <v>#N/A</v>
      </c>
      <c r="BF2028" t="e">
        <f>VLOOKUP(BC2028,Sheet2!$E$2:$I$222,5,FALSE)</f>
        <v>#N/A</v>
      </c>
      <c r="BG2028"/>
      <c r="BK2028" t="e">
        <f>VLOOKUP(BJ2028,Sheet2!$E$2:$I$222,3,FALSE)</f>
        <v>#N/A</v>
      </c>
      <c r="BL2028" t="e">
        <f>VLOOKUP(BJ2028,Sheet2!$E$2:$I$222,4,FALSE)</f>
        <v>#N/A</v>
      </c>
      <c r="BM2028" t="e">
        <f>VLOOKUP(BJ2028,Sheet2!$E$2:$I$222,5,FALSE)</f>
        <v>#N/A</v>
      </c>
      <c r="BN2028"/>
      <c r="BR2028" t="e">
        <f>VLOOKUP(BQ2028,Sheet2!$E$2:$I$222,3,FALSE)</f>
        <v>#N/A</v>
      </c>
      <c r="BS2028" t="e">
        <f>VLOOKUP(BQ2028,Sheet2!$E$2:$I$222,4,FALSE)</f>
        <v>#N/A</v>
      </c>
      <c r="BT2028" t="e">
        <f>VLOOKUP(BQ2028,Sheet2!$E$2:$I$222,5,FALSE)</f>
        <v>#N/A</v>
      </c>
      <c r="BU2028"/>
      <c r="BY2028" t="e">
        <f>VLOOKUP(BX2028,Sheet2!$E$2:$I$222,3,FALSE)</f>
        <v>#N/A</v>
      </c>
      <c r="BZ2028" t="e">
        <f>VLOOKUP(BX2028,Sheet2!$E$2:$I$222,4,FALSE)</f>
        <v>#N/A</v>
      </c>
      <c r="CA2028" t="e">
        <f>VLOOKUP(BX2028,Sheet2!$E$2:$I$222,5,FALSE)</f>
        <v>#N/A</v>
      </c>
      <c r="CB2028"/>
      <c r="CF2028" t="e">
        <f>VLOOKUP(CE2028,Sheet2!$E$2:$I$222,3,FALSE)</f>
        <v>#N/A</v>
      </c>
      <c r="CG2028" t="e">
        <f>VLOOKUP(CE2028,Sheet2!$E$2:$I$222,4,FALSE)</f>
        <v>#N/A</v>
      </c>
      <c r="CH2028" t="e">
        <f>VLOOKUP(CE2028,Sheet2!$E$2:$I$222,5,FALSE)</f>
        <v>#N/A</v>
      </c>
      <c r="CI2028"/>
      <c r="CM2028" t="e">
        <f>VLOOKUP(CL2028,Sheet2!$E$2:$I$222,3,FALSE)</f>
        <v>#N/A</v>
      </c>
      <c r="CN2028" t="e">
        <f>VLOOKUP(CL2028,Sheet2!$E$2:$I$222,4,FALSE)</f>
        <v>#N/A</v>
      </c>
      <c r="CO2028" t="e">
        <f>VLOOKUP(CL2028,Sheet2!$E$2:$I$222,5,FALSE)</f>
        <v>#N/A</v>
      </c>
      <c r="CP2028"/>
      <c r="CT2028" t="e">
        <f>VLOOKUP(CS2028,Sheet2!$E$2:$I$222,3,FALSE)</f>
        <v>#N/A</v>
      </c>
      <c r="CU2028" t="e">
        <f>VLOOKUP(CS2028,Sheet2!$E$2:$I$222,4,FALSE)</f>
        <v>#N/A</v>
      </c>
      <c r="CV2028" t="e">
        <f>VLOOKUP(CS2028,Sheet2!$E$2:$I$222,5,FALSE)</f>
        <v>#N/A</v>
      </c>
      <c r="CW2028"/>
      <c r="DA2028" t="e">
        <f>VLOOKUP(CZ2028,Sheet2!$E$2:$I$222,3,FALSE)</f>
        <v>#N/A</v>
      </c>
      <c r="DB2028" t="e">
        <f>VLOOKUP(CZ2028,Sheet2!$E$2:$I$222,4,FALSE)</f>
        <v>#N/A</v>
      </c>
      <c r="DC2028" t="e">
        <f>VLOOKUP(CZ2028,Sheet2!$E$2:$I$222,5,FALSE)</f>
        <v>#N/A</v>
      </c>
      <c r="DD2028"/>
      <c r="DH2028" t="e">
        <f>VLOOKUP(DG2028,Sheet2!$E$2:$I$222,3,FALSE)</f>
        <v>#N/A</v>
      </c>
      <c r="DI2028" t="e">
        <f>VLOOKUP(DG2028,Sheet2!$E$2:$I$222,4,FALSE)</f>
        <v>#N/A</v>
      </c>
      <c r="DJ2028" t="e">
        <f>VLOOKUP(DG2028,Sheet2!$E$2:$I$222,5,FALSE)</f>
        <v>#N/A</v>
      </c>
    </row>
    <row r="2029" spans="1:114" x14ac:dyDescent="0.25">
      <c r="A2029">
        <v>2113</v>
      </c>
      <c r="C2029">
        <v>15574</v>
      </c>
      <c r="D2029">
        <v>5574</v>
      </c>
      <c r="E2029">
        <v>37.708889999999997</v>
      </c>
      <c r="F2029">
        <v>-122.4522</v>
      </c>
      <c r="G2029" t="s">
        <v>1457</v>
      </c>
      <c r="H2029" t="s">
        <v>3884</v>
      </c>
      <c r="I2029" t="s">
        <v>4922</v>
      </c>
      <c r="J2029" t="s">
        <v>4946</v>
      </c>
      <c r="K2029" t="s">
        <v>5000</v>
      </c>
      <c r="L2029" t="s">
        <v>5108</v>
      </c>
      <c r="N2029" t="s">
        <v>5622</v>
      </c>
      <c r="Q2029" t="s">
        <v>5924</v>
      </c>
      <c r="R2029">
        <v>327</v>
      </c>
      <c r="S2029" t="s">
        <v>6417</v>
      </c>
      <c r="X2029">
        <f t="shared" si="31"/>
        <v>4</v>
      </c>
      <c r="Y2029" t="s">
        <v>6871</v>
      </c>
      <c r="Z2029" t="s">
        <v>6880</v>
      </c>
      <c r="AA2029" s="59" t="s">
        <v>6958</v>
      </c>
      <c r="AB2029" t="str">
        <f>VLOOKUP($AA2029,Sheet2!$E$2:$I$222,3,FALSE)</f>
        <v>To Downtown</v>
      </c>
      <c r="AC2029" t="str">
        <f>VLOOKUP($AA2029,Sheet2!$E$2:$I$222,4,FALSE)</f>
        <v>Ferry Plaza</v>
      </c>
      <c r="AD2029" t="str">
        <f>VLOOKUP($AA2029,Sheet2!$E$2:$I$222,5,FALSE)</f>
        <v>Daily 24 Hours</v>
      </c>
      <c r="AE2029" t="s">
        <v>7431</v>
      </c>
      <c r="AF2029" t="s">
        <v>6872</v>
      </c>
      <c r="AG2029" t="s">
        <v>6880</v>
      </c>
      <c r="AH2029" s="59" t="s">
        <v>6959</v>
      </c>
      <c r="AI2029" t="str">
        <f>VLOOKUP(AH2029,Sheet2!$E$2:$I$222,3,FALSE)</f>
        <v>To Downtown</v>
      </c>
      <c r="AJ2029" t="str">
        <f>VLOOKUP(AH2029,Sheet2!$E$2:$I$222,4,FALSE)</f>
        <v>Main &amp; Mission</v>
      </c>
      <c r="AK2029" t="str">
        <f>VLOOKUP(AH2029,Sheet2!$E$2:$I$222,5,FALSE)</f>
        <v>M-F ~ 7am-6pm | Sat-Sun ~ 9am-6pm</v>
      </c>
      <c r="AL2029"/>
      <c r="AM2029" t="s">
        <v>6832</v>
      </c>
      <c r="AN2029" t="s">
        <v>6880</v>
      </c>
      <c r="AO2029" s="59" t="s">
        <v>6965</v>
      </c>
      <c r="AP2029" t="str">
        <f>VLOOKUP(AO2029,Sheet2!$E$2:$I$222,3,FALSE)</f>
        <v>To Downtown</v>
      </c>
      <c r="AQ2029" t="str">
        <f>VLOOKUP(AO2029,Sheet2!$E$2:$I$222,4,FALSE)</f>
        <v>Ferry Plaza</v>
      </c>
      <c r="AR2029" t="str">
        <f>VLOOKUP(AO2029,Sheet2!$E$2:$I$222,5,FALSE)</f>
        <v>AM Only: M-F ~ 6:30am-10am</v>
      </c>
      <c r="AS2029"/>
      <c r="AT2029" t="s">
        <v>6865</v>
      </c>
      <c r="AU2029" t="s">
        <v>6880</v>
      </c>
      <c r="AV2029" s="59" t="s">
        <v>6950</v>
      </c>
      <c r="AW2029" t="str">
        <f>VLOOKUP(AV2029,Sheet2!$E$2:$I$222,3,FALSE)</f>
        <v>To Balboa Park Station (BART)</v>
      </c>
      <c r="AX2029" t="str">
        <f>VLOOKUP(AV2029,Sheet2!$E$2:$I$222,4,FALSE)</f>
        <v>Geneva &amp; San Jose</v>
      </c>
      <c r="AY2029" t="str">
        <f>VLOOKUP(AV2029,Sheet2!$E$2:$I$222,5,FALSE)</f>
        <v>AM Only: M-F ~ 6:30am-8:30am</v>
      </c>
      <c r="AZ2029"/>
      <c r="BD2029" t="e">
        <f>VLOOKUP(BC2029,Sheet2!$E$2:$I$222,3,FALSE)</f>
        <v>#N/A</v>
      </c>
      <c r="BE2029" t="e">
        <f>VLOOKUP(BC2029,Sheet2!$E$2:$I$222,4,FALSE)</f>
        <v>#N/A</v>
      </c>
      <c r="BF2029" t="e">
        <f>VLOOKUP(BC2029,Sheet2!$E$2:$I$222,5,FALSE)</f>
        <v>#N/A</v>
      </c>
      <c r="BG2029"/>
      <c r="BK2029" t="e">
        <f>VLOOKUP(BJ2029,Sheet2!$E$2:$I$222,3,FALSE)</f>
        <v>#N/A</v>
      </c>
      <c r="BL2029" t="e">
        <f>VLOOKUP(BJ2029,Sheet2!$E$2:$I$222,4,FALSE)</f>
        <v>#N/A</v>
      </c>
      <c r="BM2029" t="e">
        <f>VLOOKUP(BJ2029,Sheet2!$E$2:$I$222,5,FALSE)</f>
        <v>#N/A</v>
      </c>
      <c r="BN2029"/>
      <c r="BR2029" t="e">
        <f>VLOOKUP(BQ2029,Sheet2!$E$2:$I$222,3,FALSE)</f>
        <v>#N/A</v>
      </c>
      <c r="BS2029" t="e">
        <f>VLOOKUP(BQ2029,Sheet2!$E$2:$I$222,4,FALSE)</f>
        <v>#N/A</v>
      </c>
      <c r="BT2029" t="e">
        <f>VLOOKUP(BQ2029,Sheet2!$E$2:$I$222,5,FALSE)</f>
        <v>#N/A</v>
      </c>
      <c r="BU2029"/>
      <c r="BY2029" t="e">
        <f>VLOOKUP(BX2029,Sheet2!$E$2:$I$222,3,FALSE)</f>
        <v>#N/A</v>
      </c>
      <c r="BZ2029" t="e">
        <f>VLOOKUP(BX2029,Sheet2!$E$2:$I$222,4,FALSE)</f>
        <v>#N/A</v>
      </c>
      <c r="CA2029" t="e">
        <f>VLOOKUP(BX2029,Sheet2!$E$2:$I$222,5,FALSE)</f>
        <v>#N/A</v>
      </c>
      <c r="CB2029"/>
      <c r="CF2029" t="e">
        <f>VLOOKUP(CE2029,Sheet2!$E$2:$I$222,3,FALSE)</f>
        <v>#N/A</v>
      </c>
      <c r="CG2029" t="e">
        <f>VLOOKUP(CE2029,Sheet2!$E$2:$I$222,4,FALSE)</f>
        <v>#N/A</v>
      </c>
      <c r="CH2029" t="e">
        <f>VLOOKUP(CE2029,Sheet2!$E$2:$I$222,5,FALSE)</f>
        <v>#N/A</v>
      </c>
      <c r="CI2029"/>
      <c r="CM2029" t="e">
        <f>VLOOKUP(CL2029,Sheet2!$E$2:$I$222,3,FALSE)</f>
        <v>#N/A</v>
      </c>
      <c r="CN2029" t="e">
        <f>VLOOKUP(CL2029,Sheet2!$E$2:$I$222,4,FALSE)</f>
        <v>#N/A</v>
      </c>
      <c r="CO2029" t="e">
        <f>VLOOKUP(CL2029,Sheet2!$E$2:$I$222,5,FALSE)</f>
        <v>#N/A</v>
      </c>
      <c r="CP2029"/>
      <c r="CT2029" t="e">
        <f>VLOOKUP(CS2029,Sheet2!$E$2:$I$222,3,FALSE)</f>
        <v>#N/A</v>
      </c>
      <c r="CU2029" t="e">
        <f>VLOOKUP(CS2029,Sheet2!$E$2:$I$222,4,FALSE)</f>
        <v>#N/A</v>
      </c>
      <c r="CV2029" t="e">
        <f>VLOOKUP(CS2029,Sheet2!$E$2:$I$222,5,FALSE)</f>
        <v>#N/A</v>
      </c>
      <c r="CW2029"/>
      <c r="DA2029" t="e">
        <f>VLOOKUP(CZ2029,Sheet2!$E$2:$I$222,3,FALSE)</f>
        <v>#N/A</v>
      </c>
      <c r="DB2029" t="e">
        <f>VLOOKUP(CZ2029,Sheet2!$E$2:$I$222,4,FALSE)</f>
        <v>#N/A</v>
      </c>
      <c r="DC2029" t="e">
        <f>VLOOKUP(CZ2029,Sheet2!$E$2:$I$222,5,FALSE)</f>
        <v>#N/A</v>
      </c>
      <c r="DD2029"/>
      <c r="DH2029" t="e">
        <f>VLOOKUP(DG2029,Sheet2!$E$2:$I$222,3,FALSE)</f>
        <v>#N/A</v>
      </c>
      <c r="DI2029" t="e">
        <f>VLOOKUP(DG2029,Sheet2!$E$2:$I$222,4,FALSE)</f>
        <v>#N/A</v>
      </c>
      <c r="DJ2029" t="e">
        <f>VLOOKUP(DG2029,Sheet2!$E$2:$I$222,5,FALSE)</f>
        <v>#N/A</v>
      </c>
    </row>
    <row r="2030" spans="1:114" x14ac:dyDescent="0.25">
      <c r="A2030">
        <v>2114</v>
      </c>
      <c r="C2030">
        <v>15575</v>
      </c>
      <c r="D2030">
        <v>5575</v>
      </c>
      <c r="E2030">
        <v>37.714480000000002</v>
      </c>
      <c r="F2030">
        <v>-122.44264</v>
      </c>
      <c r="G2030" t="s">
        <v>1458</v>
      </c>
      <c r="H2030" t="s">
        <v>3885</v>
      </c>
      <c r="I2030" t="s">
        <v>4925</v>
      </c>
      <c r="J2030" t="s">
        <v>4946</v>
      </c>
      <c r="K2030" t="s">
        <v>4962</v>
      </c>
      <c r="Q2030" t="s">
        <v>5924</v>
      </c>
      <c r="S2030" t="s">
        <v>6418</v>
      </c>
      <c r="X2030">
        <f t="shared" si="31"/>
        <v>3</v>
      </c>
      <c r="Y2030" t="s">
        <v>6871</v>
      </c>
      <c r="Z2030" t="s">
        <v>6880</v>
      </c>
      <c r="AA2030" s="59" t="s">
        <v>6958</v>
      </c>
      <c r="AB2030" t="str">
        <f>VLOOKUP($AA2030,Sheet2!$E$2:$I$222,3,FALSE)</f>
        <v>To Downtown</v>
      </c>
      <c r="AC2030" t="str">
        <f>VLOOKUP($AA2030,Sheet2!$E$2:$I$222,4,FALSE)</f>
        <v>Ferry Plaza</v>
      </c>
      <c r="AD2030" t="str">
        <f>VLOOKUP($AA2030,Sheet2!$E$2:$I$222,5,FALSE)</f>
        <v>Daily 24 Hours</v>
      </c>
      <c r="AE2030" t="s">
        <v>7431</v>
      </c>
      <c r="AF2030" t="s">
        <v>6832</v>
      </c>
      <c r="AG2030" t="s">
        <v>6880</v>
      </c>
      <c r="AH2030" s="59" t="s">
        <v>6965</v>
      </c>
      <c r="AI2030" t="str">
        <f>VLOOKUP(AH2030,Sheet2!$E$2:$I$222,3,FALSE)</f>
        <v>To Downtown</v>
      </c>
      <c r="AJ2030" t="str">
        <f>VLOOKUP(AH2030,Sheet2!$E$2:$I$222,4,FALSE)</f>
        <v>Ferry Plaza</v>
      </c>
      <c r="AK2030" t="str">
        <f>VLOOKUP(AH2030,Sheet2!$E$2:$I$222,5,FALSE)</f>
        <v>AM Only: M-F ~ 6:30am-10am</v>
      </c>
      <c r="AL2030"/>
      <c r="AM2030" t="s">
        <v>6865</v>
      </c>
      <c r="AN2030" t="s">
        <v>6880</v>
      </c>
      <c r="AO2030" s="59" t="s">
        <v>6950</v>
      </c>
      <c r="AP2030" t="str">
        <f>VLOOKUP(AO2030,Sheet2!$E$2:$I$222,3,FALSE)</f>
        <v>To Balboa Park Station (BART)</v>
      </c>
      <c r="AQ2030" t="str">
        <f>VLOOKUP(AO2030,Sheet2!$E$2:$I$222,4,FALSE)</f>
        <v>Geneva &amp; San Jose</v>
      </c>
      <c r="AR2030" t="str">
        <f>VLOOKUP(AO2030,Sheet2!$E$2:$I$222,5,FALSE)</f>
        <v>AM Only: M-F ~ 6:30am-8:30am</v>
      </c>
      <c r="AS2030"/>
      <c r="AW2030" t="e">
        <f>VLOOKUP(AV2030,Sheet2!$E$2:$I$222,3,FALSE)</f>
        <v>#N/A</v>
      </c>
      <c r="AX2030" t="e">
        <f>VLOOKUP(AV2030,Sheet2!$E$2:$I$222,4,FALSE)</f>
        <v>#N/A</v>
      </c>
      <c r="AY2030" t="e">
        <f>VLOOKUP(AV2030,Sheet2!$E$2:$I$222,5,FALSE)</f>
        <v>#N/A</v>
      </c>
      <c r="AZ2030"/>
      <c r="BD2030" t="e">
        <f>VLOOKUP(BC2030,Sheet2!$E$2:$I$222,3,FALSE)</f>
        <v>#N/A</v>
      </c>
      <c r="BE2030" t="e">
        <f>VLOOKUP(BC2030,Sheet2!$E$2:$I$222,4,FALSE)</f>
        <v>#N/A</v>
      </c>
      <c r="BF2030" t="e">
        <f>VLOOKUP(BC2030,Sheet2!$E$2:$I$222,5,FALSE)</f>
        <v>#N/A</v>
      </c>
      <c r="BG2030"/>
      <c r="BK2030" t="e">
        <f>VLOOKUP(BJ2030,Sheet2!$E$2:$I$222,3,FALSE)</f>
        <v>#N/A</v>
      </c>
      <c r="BL2030" t="e">
        <f>VLOOKUP(BJ2030,Sheet2!$E$2:$I$222,4,FALSE)</f>
        <v>#N/A</v>
      </c>
      <c r="BM2030" t="e">
        <f>VLOOKUP(BJ2030,Sheet2!$E$2:$I$222,5,FALSE)</f>
        <v>#N/A</v>
      </c>
      <c r="BN2030"/>
      <c r="BR2030" t="e">
        <f>VLOOKUP(BQ2030,Sheet2!$E$2:$I$222,3,FALSE)</f>
        <v>#N/A</v>
      </c>
      <c r="BS2030" t="e">
        <f>VLOOKUP(BQ2030,Sheet2!$E$2:$I$222,4,FALSE)</f>
        <v>#N/A</v>
      </c>
      <c r="BT2030" t="e">
        <f>VLOOKUP(BQ2030,Sheet2!$E$2:$I$222,5,FALSE)</f>
        <v>#N/A</v>
      </c>
      <c r="BU2030"/>
      <c r="BY2030" t="e">
        <f>VLOOKUP(BX2030,Sheet2!$E$2:$I$222,3,FALSE)</f>
        <v>#N/A</v>
      </c>
      <c r="BZ2030" t="e">
        <f>VLOOKUP(BX2030,Sheet2!$E$2:$I$222,4,FALSE)</f>
        <v>#N/A</v>
      </c>
      <c r="CA2030" t="e">
        <f>VLOOKUP(BX2030,Sheet2!$E$2:$I$222,5,FALSE)</f>
        <v>#N/A</v>
      </c>
      <c r="CB2030"/>
      <c r="CF2030" t="e">
        <f>VLOOKUP(CE2030,Sheet2!$E$2:$I$222,3,FALSE)</f>
        <v>#N/A</v>
      </c>
      <c r="CG2030" t="e">
        <f>VLOOKUP(CE2030,Sheet2!$E$2:$I$222,4,FALSE)</f>
        <v>#N/A</v>
      </c>
      <c r="CH2030" t="e">
        <f>VLOOKUP(CE2030,Sheet2!$E$2:$I$222,5,FALSE)</f>
        <v>#N/A</v>
      </c>
      <c r="CI2030"/>
      <c r="CM2030" t="e">
        <f>VLOOKUP(CL2030,Sheet2!$E$2:$I$222,3,FALSE)</f>
        <v>#N/A</v>
      </c>
      <c r="CN2030" t="e">
        <f>VLOOKUP(CL2030,Sheet2!$E$2:$I$222,4,FALSE)</f>
        <v>#N/A</v>
      </c>
      <c r="CO2030" t="e">
        <f>VLOOKUP(CL2030,Sheet2!$E$2:$I$222,5,FALSE)</f>
        <v>#N/A</v>
      </c>
      <c r="CP2030"/>
      <c r="CT2030" t="e">
        <f>VLOOKUP(CS2030,Sheet2!$E$2:$I$222,3,FALSE)</f>
        <v>#N/A</v>
      </c>
      <c r="CU2030" t="e">
        <f>VLOOKUP(CS2030,Sheet2!$E$2:$I$222,4,FALSE)</f>
        <v>#N/A</v>
      </c>
      <c r="CV2030" t="e">
        <f>VLOOKUP(CS2030,Sheet2!$E$2:$I$222,5,FALSE)</f>
        <v>#N/A</v>
      </c>
      <c r="CW2030"/>
      <c r="DA2030" t="e">
        <f>VLOOKUP(CZ2030,Sheet2!$E$2:$I$222,3,FALSE)</f>
        <v>#N/A</v>
      </c>
      <c r="DB2030" t="e">
        <f>VLOOKUP(CZ2030,Sheet2!$E$2:$I$222,4,FALSE)</f>
        <v>#N/A</v>
      </c>
      <c r="DC2030" t="e">
        <f>VLOOKUP(CZ2030,Sheet2!$E$2:$I$222,5,FALSE)</f>
        <v>#N/A</v>
      </c>
      <c r="DD2030"/>
      <c r="DH2030" t="e">
        <f>VLOOKUP(DG2030,Sheet2!$E$2:$I$222,3,FALSE)</f>
        <v>#N/A</v>
      </c>
      <c r="DI2030" t="e">
        <f>VLOOKUP(DG2030,Sheet2!$E$2:$I$222,4,FALSE)</f>
        <v>#N/A</v>
      </c>
      <c r="DJ2030" t="e">
        <f>VLOOKUP(DG2030,Sheet2!$E$2:$I$222,5,FALSE)</f>
        <v>#N/A</v>
      </c>
    </row>
    <row r="2031" spans="1:114" x14ac:dyDescent="0.25">
      <c r="A2031">
        <v>2115</v>
      </c>
      <c r="C2031">
        <v>15577</v>
      </c>
      <c r="D2031">
        <v>5577</v>
      </c>
      <c r="E2031">
        <v>37.739159999999998</v>
      </c>
      <c r="F2031">
        <v>-122.42384</v>
      </c>
      <c r="G2031" t="s">
        <v>1459</v>
      </c>
      <c r="H2031" t="s">
        <v>3886</v>
      </c>
      <c r="I2031" t="s">
        <v>4922</v>
      </c>
      <c r="J2031" t="s">
        <v>4946</v>
      </c>
      <c r="K2031" t="s">
        <v>5072</v>
      </c>
      <c r="L2031" t="s">
        <v>5108</v>
      </c>
      <c r="Q2031" t="s">
        <v>5924</v>
      </c>
      <c r="S2031" t="s">
        <v>6409</v>
      </c>
      <c r="X2031">
        <f t="shared" si="31"/>
        <v>2</v>
      </c>
      <c r="Y2031" t="s">
        <v>6871</v>
      </c>
      <c r="Z2031" t="s">
        <v>6880</v>
      </c>
      <c r="AA2031" s="59" t="s">
        <v>6958</v>
      </c>
      <c r="AB2031" t="str">
        <f>VLOOKUP($AA2031,Sheet2!$E$2:$I$222,3,FALSE)</f>
        <v>To Downtown</v>
      </c>
      <c r="AC2031" t="str">
        <f>VLOOKUP($AA2031,Sheet2!$E$2:$I$222,4,FALSE)</f>
        <v>Ferry Plaza</v>
      </c>
      <c r="AD2031" t="str">
        <f>VLOOKUP($AA2031,Sheet2!$E$2:$I$222,5,FALSE)</f>
        <v>Daily 24 Hours</v>
      </c>
      <c r="AE2031" t="s">
        <v>7431</v>
      </c>
      <c r="AF2031" t="s">
        <v>6874</v>
      </c>
      <c r="AG2031" t="s">
        <v>6880</v>
      </c>
      <c r="AH2031" s="59" t="s">
        <v>6963</v>
      </c>
      <c r="AI2031" t="str">
        <f>VLOOKUP(AH2031,Sheet2!$E$2:$I$222,3,FALSE)</f>
        <v>To Fort Mason</v>
      </c>
      <c r="AJ2031" t="str">
        <f>VLOOKUP(AH2031,Sheet2!$E$2:$I$222,4,FALSE)</f>
        <v>Van Ness &amp; North Pt.</v>
      </c>
      <c r="AK2031" t="str">
        <f>VLOOKUP(AH2031,Sheet2!$E$2:$I$222,5,FALSE)</f>
        <v>Daily ~ 5:30am-12am</v>
      </c>
      <c r="AL2031"/>
      <c r="AP2031" t="e">
        <f>VLOOKUP(AO2031,Sheet2!$E$2:$I$222,3,FALSE)</f>
        <v>#N/A</v>
      </c>
      <c r="AQ2031" t="e">
        <f>VLOOKUP(AO2031,Sheet2!$E$2:$I$222,4,FALSE)</f>
        <v>#N/A</v>
      </c>
      <c r="AR2031" t="e">
        <f>VLOOKUP(AO2031,Sheet2!$E$2:$I$222,5,FALSE)</f>
        <v>#N/A</v>
      </c>
      <c r="AS2031"/>
      <c r="AW2031" t="e">
        <f>VLOOKUP(AV2031,Sheet2!$E$2:$I$222,3,FALSE)</f>
        <v>#N/A</v>
      </c>
      <c r="AX2031" t="e">
        <f>VLOOKUP(AV2031,Sheet2!$E$2:$I$222,4,FALSE)</f>
        <v>#N/A</v>
      </c>
      <c r="AY2031" t="e">
        <f>VLOOKUP(AV2031,Sheet2!$E$2:$I$222,5,FALSE)</f>
        <v>#N/A</v>
      </c>
      <c r="AZ2031"/>
      <c r="BD2031" t="e">
        <f>VLOOKUP(BC2031,Sheet2!$E$2:$I$222,3,FALSE)</f>
        <v>#N/A</v>
      </c>
      <c r="BE2031" t="e">
        <f>VLOOKUP(BC2031,Sheet2!$E$2:$I$222,4,FALSE)</f>
        <v>#N/A</v>
      </c>
      <c r="BF2031" t="e">
        <f>VLOOKUP(BC2031,Sheet2!$E$2:$I$222,5,FALSE)</f>
        <v>#N/A</v>
      </c>
      <c r="BG2031"/>
      <c r="BK2031" t="e">
        <f>VLOOKUP(BJ2031,Sheet2!$E$2:$I$222,3,FALSE)</f>
        <v>#N/A</v>
      </c>
      <c r="BL2031" t="e">
        <f>VLOOKUP(BJ2031,Sheet2!$E$2:$I$222,4,FALSE)</f>
        <v>#N/A</v>
      </c>
      <c r="BM2031" t="e">
        <f>VLOOKUP(BJ2031,Sheet2!$E$2:$I$222,5,FALSE)</f>
        <v>#N/A</v>
      </c>
      <c r="BN2031"/>
      <c r="BR2031" t="e">
        <f>VLOOKUP(BQ2031,Sheet2!$E$2:$I$222,3,FALSE)</f>
        <v>#N/A</v>
      </c>
      <c r="BS2031" t="e">
        <f>VLOOKUP(BQ2031,Sheet2!$E$2:$I$222,4,FALSE)</f>
        <v>#N/A</v>
      </c>
      <c r="BT2031" t="e">
        <f>VLOOKUP(BQ2031,Sheet2!$E$2:$I$222,5,FALSE)</f>
        <v>#N/A</v>
      </c>
      <c r="BU2031"/>
      <c r="BY2031" t="e">
        <f>VLOOKUP(BX2031,Sheet2!$E$2:$I$222,3,FALSE)</f>
        <v>#N/A</v>
      </c>
      <c r="BZ2031" t="e">
        <f>VLOOKUP(BX2031,Sheet2!$E$2:$I$222,4,FALSE)</f>
        <v>#N/A</v>
      </c>
      <c r="CA2031" t="e">
        <f>VLOOKUP(BX2031,Sheet2!$E$2:$I$222,5,FALSE)</f>
        <v>#N/A</v>
      </c>
      <c r="CB2031"/>
      <c r="CF2031" t="e">
        <f>VLOOKUP(CE2031,Sheet2!$E$2:$I$222,3,FALSE)</f>
        <v>#N/A</v>
      </c>
      <c r="CG2031" t="e">
        <f>VLOOKUP(CE2031,Sheet2!$E$2:$I$222,4,FALSE)</f>
        <v>#N/A</v>
      </c>
      <c r="CH2031" t="e">
        <f>VLOOKUP(CE2031,Sheet2!$E$2:$I$222,5,FALSE)</f>
        <v>#N/A</v>
      </c>
      <c r="CI2031"/>
      <c r="CM2031" t="e">
        <f>VLOOKUP(CL2031,Sheet2!$E$2:$I$222,3,FALSE)</f>
        <v>#N/A</v>
      </c>
      <c r="CN2031" t="e">
        <f>VLOOKUP(CL2031,Sheet2!$E$2:$I$222,4,FALSE)</f>
        <v>#N/A</v>
      </c>
      <c r="CO2031" t="e">
        <f>VLOOKUP(CL2031,Sheet2!$E$2:$I$222,5,FALSE)</f>
        <v>#N/A</v>
      </c>
      <c r="CP2031"/>
      <c r="CT2031" t="e">
        <f>VLOOKUP(CS2031,Sheet2!$E$2:$I$222,3,FALSE)</f>
        <v>#N/A</v>
      </c>
      <c r="CU2031" t="e">
        <f>VLOOKUP(CS2031,Sheet2!$E$2:$I$222,4,FALSE)</f>
        <v>#N/A</v>
      </c>
      <c r="CV2031" t="e">
        <f>VLOOKUP(CS2031,Sheet2!$E$2:$I$222,5,FALSE)</f>
        <v>#N/A</v>
      </c>
      <c r="CW2031"/>
      <c r="DA2031" t="e">
        <f>VLOOKUP(CZ2031,Sheet2!$E$2:$I$222,3,FALSE)</f>
        <v>#N/A</v>
      </c>
      <c r="DB2031" t="e">
        <f>VLOOKUP(CZ2031,Sheet2!$E$2:$I$222,4,FALSE)</f>
        <v>#N/A</v>
      </c>
      <c r="DC2031" t="e">
        <f>VLOOKUP(CZ2031,Sheet2!$E$2:$I$222,5,FALSE)</f>
        <v>#N/A</v>
      </c>
      <c r="DD2031"/>
      <c r="DH2031" t="e">
        <f>VLOOKUP(DG2031,Sheet2!$E$2:$I$222,3,FALSE)</f>
        <v>#N/A</v>
      </c>
      <c r="DI2031" t="e">
        <f>VLOOKUP(DG2031,Sheet2!$E$2:$I$222,4,FALSE)</f>
        <v>#N/A</v>
      </c>
      <c r="DJ2031" t="e">
        <f>VLOOKUP(DG2031,Sheet2!$E$2:$I$222,5,FALSE)</f>
        <v>#N/A</v>
      </c>
    </row>
    <row r="2032" spans="1:114" x14ac:dyDescent="0.25">
      <c r="A2032">
        <v>2116</v>
      </c>
      <c r="C2032">
        <v>15578</v>
      </c>
      <c r="D2032">
        <v>5578</v>
      </c>
      <c r="E2032">
        <v>37.738990000000001</v>
      </c>
      <c r="F2032">
        <v>-122.42404000000001</v>
      </c>
      <c r="G2032" t="s">
        <v>1459</v>
      </c>
      <c r="H2032" t="s">
        <v>3886</v>
      </c>
      <c r="I2032" t="s">
        <v>4924</v>
      </c>
      <c r="J2032" t="s">
        <v>4946</v>
      </c>
      <c r="K2032" t="s">
        <v>4962</v>
      </c>
      <c r="Q2032" t="s">
        <v>5924</v>
      </c>
      <c r="S2032" t="s">
        <v>6410</v>
      </c>
      <c r="X2032">
        <f t="shared" si="31"/>
        <v>2</v>
      </c>
      <c r="Y2032" t="s">
        <v>6871</v>
      </c>
      <c r="Z2032" t="s">
        <v>6882</v>
      </c>
      <c r="AA2032" s="59" t="s">
        <v>6957</v>
      </c>
      <c r="AB2032" t="str">
        <f>VLOOKUP($AA2032,Sheet2!$E$2:$I$222,3,FALSE)</f>
        <v>To Daly City</v>
      </c>
      <c r="AC2032" t="str">
        <f>VLOOKUP($AA2032,Sheet2!$E$2:$I$222,4,FALSE)</f>
        <v>San Jose &amp; Mission</v>
      </c>
      <c r="AD2032" t="str">
        <f>VLOOKUP($AA2032,Sheet2!$E$2:$I$222,5,FALSE)</f>
        <v>Daily 24 Hours</v>
      </c>
      <c r="AE2032" t="s">
        <v>7431</v>
      </c>
      <c r="AF2032" t="s">
        <v>6874</v>
      </c>
      <c r="AG2032" t="s">
        <v>6882</v>
      </c>
      <c r="AH2032" s="59" t="s">
        <v>6962</v>
      </c>
      <c r="AI2032" t="str">
        <f>VLOOKUP(AH2032,Sheet2!$E$2:$I$222,3,FALSE)</f>
        <v>To City College</v>
      </c>
      <c r="AJ2032" t="str">
        <f>VLOOKUP(AH2032,Sheet2!$E$2:$I$222,4,FALSE)</f>
        <v>Ocean &amp; Phelan</v>
      </c>
      <c r="AK2032" t="str">
        <f>VLOOKUP(AH2032,Sheet2!$E$2:$I$222,5,FALSE)</f>
        <v>Daily ~ 5:30am-12am</v>
      </c>
      <c r="AL2032"/>
      <c r="AP2032" t="e">
        <f>VLOOKUP(AO2032,Sheet2!$E$2:$I$222,3,FALSE)</f>
        <v>#N/A</v>
      </c>
      <c r="AQ2032" t="e">
        <f>VLOOKUP(AO2032,Sheet2!$E$2:$I$222,4,FALSE)</f>
        <v>#N/A</v>
      </c>
      <c r="AR2032" t="e">
        <f>VLOOKUP(AO2032,Sheet2!$E$2:$I$222,5,FALSE)</f>
        <v>#N/A</v>
      </c>
      <c r="AS2032"/>
      <c r="AW2032" t="e">
        <f>VLOOKUP(AV2032,Sheet2!$E$2:$I$222,3,FALSE)</f>
        <v>#N/A</v>
      </c>
      <c r="AX2032" t="e">
        <f>VLOOKUP(AV2032,Sheet2!$E$2:$I$222,4,FALSE)</f>
        <v>#N/A</v>
      </c>
      <c r="AY2032" t="e">
        <f>VLOOKUP(AV2032,Sheet2!$E$2:$I$222,5,FALSE)</f>
        <v>#N/A</v>
      </c>
      <c r="AZ2032"/>
      <c r="BD2032" t="e">
        <f>VLOOKUP(BC2032,Sheet2!$E$2:$I$222,3,FALSE)</f>
        <v>#N/A</v>
      </c>
      <c r="BE2032" t="e">
        <f>VLOOKUP(BC2032,Sheet2!$E$2:$I$222,4,FALSE)</f>
        <v>#N/A</v>
      </c>
      <c r="BF2032" t="e">
        <f>VLOOKUP(BC2032,Sheet2!$E$2:$I$222,5,FALSE)</f>
        <v>#N/A</v>
      </c>
      <c r="BG2032"/>
      <c r="BK2032" t="e">
        <f>VLOOKUP(BJ2032,Sheet2!$E$2:$I$222,3,FALSE)</f>
        <v>#N/A</v>
      </c>
      <c r="BL2032" t="e">
        <f>VLOOKUP(BJ2032,Sheet2!$E$2:$I$222,4,FALSE)</f>
        <v>#N/A</v>
      </c>
      <c r="BM2032" t="e">
        <f>VLOOKUP(BJ2032,Sheet2!$E$2:$I$222,5,FALSE)</f>
        <v>#N/A</v>
      </c>
      <c r="BN2032"/>
      <c r="BR2032" t="e">
        <f>VLOOKUP(BQ2032,Sheet2!$E$2:$I$222,3,FALSE)</f>
        <v>#N/A</v>
      </c>
      <c r="BS2032" t="e">
        <f>VLOOKUP(BQ2032,Sheet2!$E$2:$I$222,4,FALSE)</f>
        <v>#N/A</v>
      </c>
      <c r="BT2032" t="e">
        <f>VLOOKUP(BQ2032,Sheet2!$E$2:$I$222,5,FALSE)</f>
        <v>#N/A</v>
      </c>
      <c r="BU2032"/>
      <c r="BY2032" t="e">
        <f>VLOOKUP(BX2032,Sheet2!$E$2:$I$222,3,FALSE)</f>
        <v>#N/A</v>
      </c>
      <c r="BZ2032" t="e">
        <f>VLOOKUP(BX2032,Sheet2!$E$2:$I$222,4,FALSE)</f>
        <v>#N/A</v>
      </c>
      <c r="CA2032" t="e">
        <f>VLOOKUP(BX2032,Sheet2!$E$2:$I$222,5,FALSE)</f>
        <v>#N/A</v>
      </c>
      <c r="CB2032"/>
      <c r="CF2032" t="e">
        <f>VLOOKUP(CE2032,Sheet2!$E$2:$I$222,3,FALSE)</f>
        <v>#N/A</v>
      </c>
      <c r="CG2032" t="e">
        <f>VLOOKUP(CE2032,Sheet2!$E$2:$I$222,4,FALSE)</f>
        <v>#N/A</v>
      </c>
      <c r="CH2032" t="e">
        <f>VLOOKUP(CE2032,Sheet2!$E$2:$I$222,5,FALSE)</f>
        <v>#N/A</v>
      </c>
      <c r="CI2032"/>
      <c r="CM2032" t="e">
        <f>VLOOKUP(CL2032,Sheet2!$E$2:$I$222,3,FALSE)</f>
        <v>#N/A</v>
      </c>
      <c r="CN2032" t="e">
        <f>VLOOKUP(CL2032,Sheet2!$E$2:$I$222,4,FALSE)</f>
        <v>#N/A</v>
      </c>
      <c r="CO2032" t="e">
        <f>VLOOKUP(CL2032,Sheet2!$E$2:$I$222,5,FALSE)</f>
        <v>#N/A</v>
      </c>
      <c r="CP2032"/>
      <c r="CT2032" t="e">
        <f>VLOOKUP(CS2032,Sheet2!$E$2:$I$222,3,FALSE)</f>
        <v>#N/A</v>
      </c>
      <c r="CU2032" t="e">
        <f>VLOOKUP(CS2032,Sheet2!$E$2:$I$222,4,FALSE)</f>
        <v>#N/A</v>
      </c>
      <c r="CV2032" t="e">
        <f>VLOOKUP(CS2032,Sheet2!$E$2:$I$222,5,FALSE)</f>
        <v>#N/A</v>
      </c>
      <c r="CW2032"/>
      <c r="DA2032" t="e">
        <f>VLOOKUP(CZ2032,Sheet2!$E$2:$I$222,3,FALSE)</f>
        <v>#N/A</v>
      </c>
      <c r="DB2032" t="e">
        <f>VLOOKUP(CZ2032,Sheet2!$E$2:$I$222,4,FALSE)</f>
        <v>#N/A</v>
      </c>
      <c r="DC2032" t="e">
        <f>VLOOKUP(CZ2032,Sheet2!$E$2:$I$222,5,FALSE)</f>
        <v>#N/A</v>
      </c>
      <c r="DD2032"/>
      <c r="DH2032" t="e">
        <f>VLOOKUP(DG2032,Sheet2!$E$2:$I$222,3,FALSE)</f>
        <v>#N/A</v>
      </c>
      <c r="DI2032" t="e">
        <f>VLOOKUP(DG2032,Sheet2!$E$2:$I$222,4,FALSE)</f>
        <v>#N/A</v>
      </c>
      <c r="DJ2032" t="e">
        <f>VLOOKUP(DG2032,Sheet2!$E$2:$I$222,5,FALSE)</f>
        <v>#N/A</v>
      </c>
    </row>
    <row r="2033" spans="1:114" x14ac:dyDescent="0.25">
      <c r="A2033">
        <v>2117</v>
      </c>
      <c r="C2033">
        <v>15579</v>
      </c>
      <c r="D2033">
        <v>5579</v>
      </c>
      <c r="E2033">
        <v>37.790869999999998</v>
      </c>
      <c r="F2033">
        <v>-122.39628</v>
      </c>
      <c r="G2033" t="s">
        <v>1460</v>
      </c>
      <c r="H2033" t="s">
        <v>3887</v>
      </c>
      <c r="I2033" t="s">
        <v>4914</v>
      </c>
      <c r="J2033" t="s">
        <v>4946</v>
      </c>
      <c r="K2033" t="s">
        <v>5008</v>
      </c>
      <c r="L2033" t="s">
        <v>5108</v>
      </c>
      <c r="N2033" t="s">
        <v>5623</v>
      </c>
      <c r="Q2033" t="s">
        <v>5924</v>
      </c>
      <c r="R2033">
        <v>12</v>
      </c>
      <c r="S2033" t="s">
        <v>6419</v>
      </c>
      <c r="X2033">
        <f t="shared" si="31"/>
        <v>5</v>
      </c>
      <c r="Y2033" t="s">
        <v>6863</v>
      </c>
      <c r="Z2033" t="s">
        <v>6882</v>
      </c>
      <c r="AA2033" s="59" t="s">
        <v>6947</v>
      </c>
      <c r="AB2033" t="str">
        <f>VLOOKUP($AA2033,Sheet2!$E$2:$I$222,3,FALSE)</f>
        <v>To Ocean Beach</v>
      </c>
      <c r="AC2033" t="str">
        <f>VLOOKUP($AA2033,Sheet2!$E$2:$I$222,4,FALSE)</f>
        <v>48th Av. &amp; Ortega</v>
      </c>
      <c r="AD2033" t="str">
        <f>VLOOKUP($AA2033,Sheet2!$E$2:$I$222,5,FALSE)</f>
        <v>Daily ~ 6am-12am</v>
      </c>
      <c r="AF2033" t="s">
        <v>6871</v>
      </c>
      <c r="AG2033" t="s">
        <v>6882</v>
      </c>
      <c r="AH2033" s="59" t="s">
        <v>6957</v>
      </c>
      <c r="AI2033" t="str">
        <f>VLOOKUP(AH2033,Sheet2!$E$2:$I$222,3,FALSE)</f>
        <v>To Daly City</v>
      </c>
      <c r="AJ2033" t="str">
        <f>VLOOKUP(AH2033,Sheet2!$E$2:$I$222,4,FALSE)</f>
        <v>San Jose &amp; Mission</v>
      </c>
      <c r="AK2033" t="str">
        <f>VLOOKUP(AH2033,Sheet2!$E$2:$I$222,5,FALSE)</f>
        <v>Daily 24 Hours</v>
      </c>
      <c r="AL2033" t="s">
        <v>7431</v>
      </c>
      <c r="AM2033" t="s">
        <v>6872</v>
      </c>
      <c r="AN2033" t="s">
        <v>6882</v>
      </c>
      <c r="AO2033" s="59" t="s">
        <v>6996</v>
      </c>
      <c r="AP2033" t="str">
        <f>VLOOKUP(AO2033,Sheet2!$E$2:$I$222,3,FALSE)</f>
        <v>To Daly City BART</v>
      </c>
      <c r="AQ2033" t="str">
        <f>VLOOKUP(AO2033,Sheet2!$E$2:$I$222,4,FALSE)</f>
        <v>M-F ~ 7am-7pm</v>
      </c>
      <c r="AR2033" t="str">
        <f>VLOOKUP(AO2033,Sheet2!$E$2:$I$222,5,FALSE)</f>
        <v>Sat-Sun ~ 9am-6pm</v>
      </c>
      <c r="AS2033"/>
      <c r="AT2033" t="s">
        <v>6832</v>
      </c>
      <c r="AU2033" t="s">
        <v>6882</v>
      </c>
      <c r="AV2033" s="59" t="s">
        <v>6903</v>
      </c>
      <c r="AW2033" t="str">
        <f>VLOOKUP(AV2033,Sheet2!$E$2:$I$222,3,FALSE)</f>
        <v>To Daly City</v>
      </c>
      <c r="AX2033" t="str">
        <f>VLOOKUP(AV2033,Sheet2!$E$2:$I$222,4,FALSE)</f>
        <v>San Jose &amp; Mission</v>
      </c>
      <c r="AY2033" t="str">
        <f>VLOOKUP(AV2033,Sheet2!$E$2:$I$222,5,FALSE)</f>
        <v>PM Only: M-F ~ 3pm-6:30pm</v>
      </c>
      <c r="AZ2033"/>
      <c r="BA2033" t="s">
        <v>6849</v>
      </c>
      <c r="BB2033" t="s">
        <v>6881</v>
      </c>
      <c r="BD2033" t="e">
        <f>VLOOKUP(BC2033,Sheet2!$E$2:$I$222,3,FALSE)</f>
        <v>#N/A</v>
      </c>
      <c r="BE2033" t="e">
        <f>VLOOKUP(BC2033,Sheet2!$E$2:$I$222,4,FALSE)</f>
        <v>#N/A</v>
      </c>
      <c r="BF2033" t="e">
        <f>VLOOKUP(BC2033,Sheet2!$E$2:$I$222,5,FALSE)</f>
        <v>#N/A</v>
      </c>
      <c r="BG2033"/>
      <c r="BK2033" t="e">
        <f>VLOOKUP(BJ2033,Sheet2!$E$2:$I$222,3,FALSE)</f>
        <v>#N/A</v>
      </c>
      <c r="BL2033" t="e">
        <f>VLOOKUP(BJ2033,Sheet2!$E$2:$I$222,4,FALSE)</f>
        <v>#N/A</v>
      </c>
      <c r="BM2033" t="e">
        <f>VLOOKUP(BJ2033,Sheet2!$E$2:$I$222,5,FALSE)</f>
        <v>#N/A</v>
      </c>
      <c r="BN2033"/>
      <c r="BR2033" t="e">
        <f>VLOOKUP(BQ2033,Sheet2!$E$2:$I$222,3,FALSE)</f>
        <v>#N/A</v>
      </c>
      <c r="BS2033" t="e">
        <f>VLOOKUP(BQ2033,Sheet2!$E$2:$I$222,4,FALSE)</f>
        <v>#N/A</v>
      </c>
      <c r="BT2033" t="e">
        <f>VLOOKUP(BQ2033,Sheet2!$E$2:$I$222,5,FALSE)</f>
        <v>#N/A</v>
      </c>
      <c r="BU2033"/>
      <c r="BY2033" t="e">
        <f>VLOOKUP(BX2033,Sheet2!$E$2:$I$222,3,FALSE)</f>
        <v>#N/A</v>
      </c>
      <c r="BZ2033" t="e">
        <f>VLOOKUP(BX2033,Sheet2!$E$2:$I$222,4,FALSE)</f>
        <v>#N/A</v>
      </c>
      <c r="CA2033" t="e">
        <f>VLOOKUP(BX2033,Sheet2!$E$2:$I$222,5,FALSE)</f>
        <v>#N/A</v>
      </c>
      <c r="CB2033"/>
      <c r="CF2033" t="e">
        <f>VLOOKUP(CE2033,Sheet2!$E$2:$I$222,3,FALSE)</f>
        <v>#N/A</v>
      </c>
      <c r="CG2033" t="e">
        <f>VLOOKUP(CE2033,Sheet2!$E$2:$I$222,4,FALSE)</f>
        <v>#N/A</v>
      </c>
      <c r="CH2033" t="e">
        <f>VLOOKUP(CE2033,Sheet2!$E$2:$I$222,5,FALSE)</f>
        <v>#N/A</v>
      </c>
      <c r="CI2033"/>
      <c r="CM2033" t="e">
        <f>VLOOKUP(CL2033,Sheet2!$E$2:$I$222,3,FALSE)</f>
        <v>#N/A</v>
      </c>
      <c r="CN2033" t="e">
        <f>VLOOKUP(CL2033,Sheet2!$E$2:$I$222,4,FALSE)</f>
        <v>#N/A</v>
      </c>
      <c r="CO2033" t="e">
        <f>VLOOKUP(CL2033,Sheet2!$E$2:$I$222,5,FALSE)</f>
        <v>#N/A</v>
      </c>
      <c r="CP2033"/>
      <c r="CT2033" t="e">
        <f>VLOOKUP(CS2033,Sheet2!$E$2:$I$222,3,FALSE)</f>
        <v>#N/A</v>
      </c>
      <c r="CU2033" t="e">
        <f>VLOOKUP(CS2033,Sheet2!$E$2:$I$222,4,FALSE)</f>
        <v>#N/A</v>
      </c>
      <c r="CV2033" t="e">
        <f>VLOOKUP(CS2033,Sheet2!$E$2:$I$222,5,FALSE)</f>
        <v>#N/A</v>
      </c>
      <c r="CW2033"/>
      <c r="DA2033" t="e">
        <f>VLOOKUP(CZ2033,Sheet2!$E$2:$I$222,3,FALSE)</f>
        <v>#N/A</v>
      </c>
      <c r="DB2033" t="e">
        <f>VLOOKUP(CZ2033,Sheet2!$E$2:$I$222,4,FALSE)</f>
        <v>#N/A</v>
      </c>
      <c r="DC2033" t="e">
        <f>VLOOKUP(CZ2033,Sheet2!$E$2:$I$222,5,FALSE)</f>
        <v>#N/A</v>
      </c>
      <c r="DD2033"/>
      <c r="DH2033" t="e">
        <f>VLOOKUP(DG2033,Sheet2!$E$2:$I$222,3,FALSE)</f>
        <v>#N/A</v>
      </c>
      <c r="DI2033" t="e">
        <f>VLOOKUP(DG2033,Sheet2!$E$2:$I$222,4,FALSE)</f>
        <v>#N/A</v>
      </c>
      <c r="DJ2033" t="e">
        <f>VLOOKUP(DG2033,Sheet2!$E$2:$I$222,5,FALSE)</f>
        <v>#N/A</v>
      </c>
    </row>
    <row r="2034" spans="1:114" x14ac:dyDescent="0.25">
      <c r="A2034">
        <v>2118</v>
      </c>
      <c r="C2034">
        <v>15580</v>
      </c>
      <c r="D2034">
        <v>5580</v>
      </c>
      <c r="E2034">
        <v>37.733339999999998</v>
      </c>
      <c r="F2034">
        <v>-122.42682000000001</v>
      </c>
      <c r="G2034" t="s">
        <v>1461</v>
      </c>
      <c r="H2034" t="s">
        <v>3888</v>
      </c>
      <c r="I2034" t="s">
        <v>4913</v>
      </c>
      <c r="J2034" t="s">
        <v>4946</v>
      </c>
      <c r="K2034" t="s">
        <v>4964</v>
      </c>
      <c r="Q2034" t="s">
        <v>5924</v>
      </c>
      <c r="R2034">
        <v>2204</v>
      </c>
      <c r="S2034" t="s">
        <v>6410</v>
      </c>
      <c r="X2034">
        <f t="shared" si="31"/>
        <v>2</v>
      </c>
      <c r="Y2034" t="s">
        <v>6871</v>
      </c>
      <c r="Z2034" t="s">
        <v>6882</v>
      </c>
      <c r="AA2034" s="59" t="s">
        <v>6957</v>
      </c>
      <c r="AB2034" t="str">
        <f>VLOOKUP($AA2034,Sheet2!$E$2:$I$222,3,FALSE)</f>
        <v>To Daly City</v>
      </c>
      <c r="AC2034" t="str">
        <f>VLOOKUP($AA2034,Sheet2!$E$2:$I$222,4,FALSE)</f>
        <v>San Jose &amp; Mission</v>
      </c>
      <c r="AD2034" t="str">
        <f>VLOOKUP($AA2034,Sheet2!$E$2:$I$222,5,FALSE)</f>
        <v>Daily 24 Hours</v>
      </c>
      <c r="AE2034" t="s">
        <v>7431</v>
      </c>
      <c r="AF2034" t="s">
        <v>6874</v>
      </c>
      <c r="AG2034" t="s">
        <v>6882</v>
      </c>
      <c r="AH2034" s="59" t="s">
        <v>6962</v>
      </c>
      <c r="AI2034" t="str">
        <f>VLOOKUP(AH2034,Sheet2!$E$2:$I$222,3,FALSE)</f>
        <v>To City College</v>
      </c>
      <c r="AJ2034" t="str">
        <f>VLOOKUP(AH2034,Sheet2!$E$2:$I$222,4,FALSE)</f>
        <v>Ocean &amp; Phelan</v>
      </c>
      <c r="AK2034" t="str">
        <f>VLOOKUP(AH2034,Sheet2!$E$2:$I$222,5,FALSE)</f>
        <v>Daily ~ 5:30am-12am</v>
      </c>
      <c r="AL2034"/>
      <c r="AP2034" t="e">
        <f>VLOOKUP(AO2034,Sheet2!$E$2:$I$222,3,FALSE)</f>
        <v>#N/A</v>
      </c>
      <c r="AQ2034" t="e">
        <f>VLOOKUP(AO2034,Sheet2!$E$2:$I$222,4,FALSE)</f>
        <v>#N/A</v>
      </c>
      <c r="AR2034" t="e">
        <f>VLOOKUP(AO2034,Sheet2!$E$2:$I$222,5,FALSE)</f>
        <v>#N/A</v>
      </c>
      <c r="AS2034"/>
      <c r="AW2034" t="e">
        <f>VLOOKUP(AV2034,Sheet2!$E$2:$I$222,3,FALSE)</f>
        <v>#N/A</v>
      </c>
      <c r="AX2034" t="e">
        <f>VLOOKUP(AV2034,Sheet2!$E$2:$I$222,4,FALSE)</f>
        <v>#N/A</v>
      </c>
      <c r="AY2034" t="e">
        <f>VLOOKUP(AV2034,Sheet2!$E$2:$I$222,5,FALSE)</f>
        <v>#N/A</v>
      </c>
      <c r="AZ2034"/>
      <c r="BD2034" t="e">
        <f>VLOOKUP(BC2034,Sheet2!$E$2:$I$222,3,FALSE)</f>
        <v>#N/A</v>
      </c>
      <c r="BE2034" t="e">
        <f>VLOOKUP(BC2034,Sheet2!$E$2:$I$222,4,FALSE)</f>
        <v>#N/A</v>
      </c>
      <c r="BF2034" t="e">
        <f>VLOOKUP(BC2034,Sheet2!$E$2:$I$222,5,FALSE)</f>
        <v>#N/A</v>
      </c>
      <c r="BG2034"/>
      <c r="BK2034" t="e">
        <f>VLOOKUP(BJ2034,Sheet2!$E$2:$I$222,3,FALSE)</f>
        <v>#N/A</v>
      </c>
      <c r="BL2034" t="e">
        <f>VLOOKUP(BJ2034,Sheet2!$E$2:$I$222,4,FALSE)</f>
        <v>#N/A</v>
      </c>
      <c r="BM2034" t="e">
        <f>VLOOKUP(BJ2034,Sheet2!$E$2:$I$222,5,FALSE)</f>
        <v>#N/A</v>
      </c>
      <c r="BN2034"/>
      <c r="BR2034" t="e">
        <f>VLOOKUP(BQ2034,Sheet2!$E$2:$I$222,3,FALSE)</f>
        <v>#N/A</v>
      </c>
      <c r="BS2034" t="e">
        <f>VLOOKUP(BQ2034,Sheet2!$E$2:$I$222,4,FALSE)</f>
        <v>#N/A</v>
      </c>
      <c r="BT2034" t="e">
        <f>VLOOKUP(BQ2034,Sheet2!$E$2:$I$222,5,FALSE)</f>
        <v>#N/A</v>
      </c>
      <c r="BU2034"/>
      <c r="BY2034" t="e">
        <f>VLOOKUP(BX2034,Sheet2!$E$2:$I$222,3,FALSE)</f>
        <v>#N/A</v>
      </c>
      <c r="BZ2034" t="e">
        <f>VLOOKUP(BX2034,Sheet2!$E$2:$I$222,4,FALSE)</f>
        <v>#N/A</v>
      </c>
      <c r="CA2034" t="e">
        <f>VLOOKUP(BX2034,Sheet2!$E$2:$I$222,5,FALSE)</f>
        <v>#N/A</v>
      </c>
      <c r="CB2034"/>
      <c r="CF2034" t="e">
        <f>VLOOKUP(CE2034,Sheet2!$E$2:$I$222,3,FALSE)</f>
        <v>#N/A</v>
      </c>
      <c r="CG2034" t="e">
        <f>VLOOKUP(CE2034,Sheet2!$E$2:$I$222,4,FALSE)</f>
        <v>#N/A</v>
      </c>
      <c r="CH2034" t="e">
        <f>VLOOKUP(CE2034,Sheet2!$E$2:$I$222,5,FALSE)</f>
        <v>#N/A</v>
      </c>
      <c r="CI2034"/>
      <c r="CM2034" t="e">
        <f>VLOOKUP(CL2034,Sheet2!$E$2:$I$222,3,FALSE)</f>
        <v>#N/A</v>
      </c>
      <c r="CN2034" t="e">
        <f>VLOOKUP(CL2034,Sheet2!$E$2:$I$222,4,FALSE)</f>
        <v>#N/A</v>
      </c>
      <c r="CO2034" t="e">
        <f>VLOOKUP(CL2034,Sheet2!$E$2:$I$222,5,FALSE)</f>
        <v>#N/A</v>
      </c>
      <c r="CP2034"/>
      <c r="CT2034" t="e">
        <f>VLOOKUP(CS2034,Sheet2!$E$2:$I$222,3,FALSE)</f>
        <v>#N/A</v>
      </c>
      <c r="CU2034" t="e">
        <f>VLOOKUP(CS2034,Sheet2!$E$2:$I$222,4,FALSE)</f>
        <v>#N/A</v>
      </c>
      <c r="CV2034" t="e">
        <f>VLOOKUP(CS2034,Sheet2!$E$2:$I$222,5,FALSE)</f>
        <v>#N/A</v>
      </c>
      <c r="CW2034"/>
      <c r="DA2034" t="e">
        <f>VLOOKUP(CZ2034,Sheet2!$E$2:$I$222,3,FALSE)</f>
        <v>#N/A</v>
      </c>
      <c r="DB2034" t="e">
        <f>VLOOKUP(CZ2034,Sheet2!$E$2:$I$222,4,FALSE)</f>
        <v>#N/A</v>
      </c>
      <c r="DC2034" t="e">
        <f>VLOOKUP(CZ2034,Sheet2!$E$2:$I$222,5,FALSE)</f>
        <v>#N/A</v>
      </c>
      <c r="DD2034"/>
      <c r="DH2034" t="e">
        <f>VLOOKUP(DG2034,Sheet2!$E$2:$I$222,3,FALSE)</f>
        <v>#N/A</v>
      </c>
      <c r="DI2034" t="e">
        <f>VLOOKUP(DG2034,Sheet2!$E$2:$I$222,4,FALSE)</f>
        <v>#N/A</v>
      </c>
      <c r="DJ2034" t="e">
        <f>VLOOKUP(DG2034,Sheet2!$E$2:$I$222,5,FALSE)</f>
        <v>#N/A</v>
      </c>
    </row>
    <row r="2035" spans="1:114" x14ac:dyDescent="0.25">
      <c r="A2035">
        <v>2119</v>
      </c>
      <c r="C2035">
        <v>15582</v>
      </c>
      <c r="D2035">
        <v>5582</v>
      </c>
      <c r="E2035">
        <v>37.724539999999998</v>
      </c>
      <c r="F2035">
        <v>-122.43481</v>
      </c>
      <c r="G2035" t="s">
        <v>1462</v>
      </c>
      <c r="H2035" t="s">
        <v>3889</v>
      </c>
      <c r="I2035" t="s">
        <v>4925</v>
      </c>
      <c r="J2035" t="s">
        <v>4946</v>
      </c>
      <c r="K2035" t="s">
        <v>5073</v>
      </c>
      <c r="M2035" t="s">
        <v>5109</v>
      </c>
      <c r="N2035" t="s">
        <v>5624</v>
      </c>
      <c r="Q2035" t="s">
        <v>5924</v>
      </c>
      <c r="R2035">
        <v>303</v>
      </c>
      <c r="S2035" t="s">
        <v>6420</v>
      </c>
      <c r="X2035">
        <f t="shared" si="31"/>
        <v>3</v>
      </c>
      <c r="Y2035" t="s">
        <v>6871</v>
      </c>
      <c r="Z2035" t="s">
        <v>6880</v>
      </c>
      <c r="AA2035" s="59" t="s">
        <v>6958</v>
      </c>
      <c r="AB2035" t="str">
        <f>VLOOKUP($AA2035,Sheet2!$E$2:$I$222,3,FALSE)</f>
        <v>To Downtown</v>
      </c>
      <c r="AC2035" t="str">
        <f>VLOOKUP($AA2035,Sheet2!$E$2:$I$222,4,FALSE)</f>
        <v>Ferry Plaza</v>
      </c>
      <c r="AD2035" t="str">
        <f>VLOOKUP($AA2035,Sheet2!$E$2:$I$222,5,FALSE)</f>
        <v>Daily 24 Hours</v>
      </c>
      <c r="AE2035" t="s">
        <v>7431</v>
      </c>
      <c r="AF2035" t="s">
        <v>6832</v>
      </c>
      <c r="AG2035" t="s">
        <v>6880</v>
      </c>
      <c r="AH2035" s="59" t="s">
        <v>6965</v>
      </c>
      <c r="AI2035" t="str">
        <f>VLOOKUP(AH2035,Sheet2!$E$2:$I$222,3,FALSE)</f>
        <v>To Downtown</v>
      </c>
      <c r="AJ2035" t="str">
        <f>VLOOKUP(AH2035,Sheet2!$E$2:$I$222,4,FALSE)</f>
        <v>Ferry Plaza</v>
      </c>
      <c r="AK2035" t="str">
        <f>VLOOKUP(AH2035,Sheet2!$E$2:$I$222,5,FALSE)</f>
        <v>AM Only: M-F ~ 6:30am-10am</v>
      </c>
      <c r="AL2035"/>
      <c r="AM2035" t="s">
        <v>6874</v>
      </c>
      <c r="AN2035" t="s">
        <v>6880</v>
      </c>
      <c r="AO2035" s="59" t="s">
        <v>6963</v>
      </c>
      <c r="AP2035" t="str">
        <f>VLOOKUP(AO2035,Sheet2!$E$2:$I$222,3,FALSE)</f>
        <v>To Fort Mason</v>
      </c>
      <c r="AQ2035" t="str">
        <f>VLOOKUP(AO2035,Sheet2!$E$2:$I$222,4,FALSE)</f>
        <v>Van Ness &amp; North Pt.</v>
      </c>
      <c r="AR2035" t="str">
        <f>VLOOKUP(AO2035,Sheet2!$E$2:$I$222,5,FALSE)</f>
        <v>Daily ~ 5:30am-12am</v>
      </c>
      <c r="AS2035"/>
      <c r="AW2035" t="e">
        <f>VLOOKUP(AV2035,Sheet2!$E$2:$I$222,3,FALSE)</f>
        <v>#N/A</v>
      </c>
      <c r="AX2035" t="e">
        <f>VLOOKUP(AV2035,Sheet2!$E$2:$I$222,4,FALSE)</f>
        <v>#N/A</v>
      </c>
      <c r="AY2035" t="e">
        <f>VLOOKUP(AV2035,Sheet2!$E$2:$I$222,5,FALSE)</f>
        <v>#N/A</v>
      </c>
      <c r="AZ2035"/>
      <c r="BD2035" t="e">
        <f>VLOOKUP(BC2035,Sheet2!$E$2:$I$222,3,FALSE)</f>
        <v>#N/A</v>
      </c>
      <c r="BE2035" t="e">
        <f>VLOOKUP(BC2035,Sheet2!$E$2:$I$222,4,FALSE)</f>
        <v>#N/A</v>
      </c>
      <c r="BF2035" t="e">
        <f>VLOOKUP(BC2035,Sheet2!$E$2:$I$222,5,FALSE)</f>
        <v>#N/A</v>
      </c>
      <c r="BG2035"/>
      <c r="BK2035" t="e">
        <f>VLOOKUP(BJ2035,Sheet2!$E$2:$I$222,3,FALSE)</f>
        <v>#N/A</v>
      </c>
      <c r="BL2035" t="e">
        <f>VLOOKUP(BJ2035,Sheet2!$E$2:$I$222,4,FALSE)</f>
        <v>#N/A</v>
      </c>
      <c r="BM2035" t="e">
        <f>VLOOKUP(BJ2035,Sheet2!$E$2:$I$222,5,FALSE)</f>
        <v>#N/A</v>
      </c>
      <c r="BN2035"/>
      <c r="BR2035" t="e">
        <f>VLOOKUP(BQ2035,Sheet2!$E$2:$I$222,3,FALSE)</f>
        <v>#N/A</v>
      </c>
      <c r="BS2035" t="e">
        <f>VLOOKUP(BQ2035,Sheet2!$E$2:$I$222,4,FALSE)</f>
        <v>#N/A</v>
      </c>
      <c r="BT2035" t="e">
        <f>VLOOKUP(BQ2035,Sheet2!$E$2:$I$222,5,FALSE)</f>
        <v>#N/A</v>
      </c>
      <c r="BU2035"/>
      <c r="BY2035" t="e">
        <f>VLOOKUP(BX2035,Sheet2!$E$2:$I$222,3,FALSE)</f>
        <v>#N/A</v>
      </c>
      <c r="BZ2035" t="e">
        <f>VLOOKUP(BX2035,Sheet2!$E$2:$I$222,4,FALSE)</f>
        <v>#N/A</v>
      </c>
      <c r="CA2035" t="e">
        <f>VLOOKUP(BX2035,Sheet2!$E$2:$I$222,5,FALSE)</f>
        <v>#N/A</v>
      </c>
      <c r="CB2035"/>
      <c r="CF2035" t="e">
        <f>VLOOKUP(CE2035,Sheet2!$E$2:$I$222,3,FALSE)</f>
        <v>#N/A</v>
      </c>
      <c r="CG2035" t="e">
        <f>VLOOKUP(CE2035,Sheet2!$E$2:$I$222,4,FALSE)</f>
        <v>#N/A</v>
      </c>
      <c r="CH2035" t="e">
        <f>VLOOKUP(CE2035,Sheet2!$E$2:$I$222,5,FALSE)</f>
        <v>#N/A</v>
      </c>
      <c r="CI2035"/>
      <c r="CM2035" t="e">
        <f>VLOOKUP(CL2035,Sheet2!$E$2:$I$222,3,FALSE)</f>
        <v>#N/A</v>
      </c>
      <c r="CN2035" t="e">
        <f>VLOOKUP(CL2035,Sheet2!$E$2:$I$222,4,FALSE)</f>
        <v>#N/A</v>
      </c>
      <c r="CO2035" t="e">
        <f>VLOOKUP(CL2035,Sheet2!$E$2:$I$222,5,FALSE)</f>
        <v>#N/A</v>
      </c>
      <c r="CP2035"/>
      <c r="CT2035" t="e">
        <f>VLOOKUP(CS2035,Sheet2!$E$2:$I$222,3,FALSE)</f>
        <v>#N/A</v>
      </c>
      <c r="CU2035" t="e">
        <f>VLOOKUP(CS2035,Sheet2!$E$2:$I$222,4,FALSE)</f>
        <v>#N/A</v>
      </c>
      <c r="CV2035" t="e">
        <f>VLOOKUP(CS2035,Sheet2!$E$2:$I$222,5,FALSE)</f>
        <v>#N/A</v>
      </c>
      <c r="CW2035"/>
      <c r="DA2035" t="e">
        <f>VLOOKUP(CZ2035,Sheet2!$E$2:$I$222,3,FALSE)</f>
        <v>#N/A</v>
      </c>
      <c r="DB2035" t="e">
        <f>VLOOKUP(CZ2035,Sheet2!$E$2:$I$222,4,FALSE)</f>
        <v>#N/A</v>
      </c>
      <c r="DC2035" t="e">
        <f>VLOOKUP(CZ2035,Sheet2!$E$2:$I$222,5,FALSE)</f>
        <v>#N/A</v>
      </c>
      <c r="DD2035"/>
      <c r="DH2035" t="e">
        <f>VLOOKUP(DG2035,Sheet2!$E$2:$I$222,3,FALSE)</f>
        <v>#N/A</v>
      </c>
      <c r="DI2035" t="e">
        <f>VLOOKUP(DG2035,Sheet2!$E$2:$I$222,4,FALSE)</f>
        <v>#N/A</v>
      </c>
      <c r="DJ2035" t="e">
        <f>VLOOKUP(DG2035,Sheet2!$E$2:$I$222,5,FALSE)</f>
        <v>#N/A</v>
      </c>
    </row>
    <row r="2036" spans="1:114" x14ac:dyDescent="0.25">
      <c r="A2036">
        <v>2120</v>
      </c>
      <c r="C2036">
        <v>15583</v>
      </c>
      <c r="D2036">
        <v>5583</v>
      </c>
      <c r="E2036">
        <v>37.741300000000003</v>
      </c>
      <c r="F2036">
        <v>-122.42255</v>
      </c>
      <c r="G2036" t="s">
        <v>1463</v>
      </c>
      <c r="H2036" t="s">
        <v>3890</v>
      </c>
      <c r="I2036" t="s">
        <v>4922</v>
      </c>
      <c r="J2036" t="s">
        <v>4946</v>
      </c>
      <c r="K2036" t="s">
        <v>4964</v>
      </c>
      <c r="Q2036" t="s">
        <v>5924</v>
      </c>
      <c r="S2036" t="s">
        <v>6409</v>
      </c>
      <c r="X2036">
        <f t="shared" si="31"/>
        <v>2</v>
      </c>
      <c r="Y2036" t="s">
        <v>6871</v>
      </c>
      <c r="Z2036" t="s">
        <v>6880</v>
      </c>
      <c r="AA2036" s="59" t="s">
        <v>6958</v>
      </c>
      <c r="AB2036" t="str">
        <f>VLOOKUP($AA2036,Sheet2!$E$2:$I$222,3,FALSE)</f>
        <v>To Downtown</v>
      </c>
      <c r="AC2036" t="str">
        <f>VLOOKUP($AA2036,Sheet2!$E$2:$I$222,4,FALSE)</f>
        <v>Ferry Plaza</v>
      </c>
      <c r="AD2036" t="str">
        <f>VLOOKUP($AA2036,Sheet2!$E$2:$I$222,5,FALSE)</f>
        <v>Daily 24 Hours</v>
      </c>
      <c r="AE2036" t="s">
        <v>7431</v>
      </c>
      <c r="AF2036" t="s">
        <v>6874</v>
      </c>
      <c r="AG2036" t="s">
        <v>6880</v>
      </c>
      <c r="AH2036" s="59" t="s">
        <v>6963</v>
      </c>
      <c r="AI2036" t="str">
        <f>VLOOKUP(AH2036,Sheet2!$E$2:$I$222,3,FALSE)</f>
        <v>To Fort Mason</v>
      </c>
      <c r="AJ2036" t="str">
        <f>VLOOKUP(AH2036,Sheet2!$E$2:$I$222,4,FALSE)</f>
        <v>Van Ness &amp; North Pt.</v>
      </c>
      <c r="AK2036" t="str">
        <f>VLOOKUP(AH2036,Sheet2!$E$2:$I$222,5,FALSE)</f>
        <v>Daily ~ 5:30am-12am</v>
      </c>
      <c r="AL2036"/>
      <c r="AP2036" t="e">
        <f>VLOOKUP(AO2036,Sheet2!$E$2:$I$222,3,FALSE)</f>
        <v>#N/A</v>
      </c>
      <c r="AQ2036" t="e">
        <f>VLOOKUP(AO2036,Sheet2!$E$2:$I$222,4,FALSE)</f>
        <v>#N/A</v>
      </c>
      <c r="AR2036" t="e">
        <f>VLOOKUP(AO2036,Sheet2!$E$2:$I$222,5,FALSE)</f>
        <v>#N/A</v>
      </c>
      <c r="AS2036"/>
      <c r="AW2036" t="e">
        <f>VLOOKUP(AV2036,Sheet2!$E$2:$I$222,3,FALSE)</f>
        <v>#N/A</v>
      </c>
      <c r="AX2036" t="e">
        <f>VLOOKUP(AV2036,Sheet2!$E$2:$I$222,4,FALSE)</f>
        <v>#N/A</v>
      </c>
      <c r="AY2036" t="e">
        <f>VLOOKUP(AV2036,Sheet2!$E$2:$I$222,5,FALSE)</f>
        <v>#N/A</v>
      </c>
      <c r="AZ2036"/>
      <c r="BD2036" t="e">
        <f>VLOOKUP(BC2036,Sheet2!$E$2:$I$222,3,FALSE)</f>
        <v>#N/A</v>
      </c>
      <c r="BE2036" t="e">
        <f>VLOOKUP(BC2036,Sheet2!$E$2:$I$222,4,FALSE)</f>
        <v>#N/A</v>
      </c>
      <c r="BF2036" t="e">
        <f>VLOOKUP(BC2036,Sheet2!$E$2:$I$222,5,FALSE)</f>
        <v>#N/A</v>
      </c>
      <c r="BG2036"/>
      <c r="BK2036" t="e">
        <f>VLOOKUP(BJ2036,Sheet2!$E$2:$I$222,3,FALSE)</f>
        <v>#N/A</v>
      </c>
      <c r="BL2036" t="e">
        <f>VLOOKUP(BJ2036,Sheet2!$E$2:$I$222,4,FALSE)</f>
        <v>#N/A</v>
      </c>
      <c r="BM2036" t="e">
        <f>VLOOKUP(BJ2036,Sheet2!$E$2:$I$222,5,FALSE)</f>
        <v>#N/A</v>
      </c>
      <c r="BN2036"/>
      <c r="BR2036" t="e">
        <f>VLOOKUP(BQ2036,Sheet2!$E$2:$I$222,3,FALSE)</f>
        <v>#N/A</v>
      </c>
      <c r="BS2036" t="e">
        <f>VLOOKUP(BQ2036,Sheet2!$E$2:$I$222,4,FALSE)</f>
        <v>#N/A</v>
      </c>
      <c r="BT2036" t="e">
        <f>VLOOKUP(BQ2036,Sheet2!$E$2:$I$222,5,FALSE)</f>
        <v>#N/A</v>
      </c>
      <c r="BU2036"/>
      <c r="BY2036" t="e">
        <f>VLOOKUP(BX2036,Sheet2!$E$2:$I$222,3,FALSE)</f>
        <v>#N/A</v>
      </c>
      <c r="BZ2036" t="e">
        <f>VLOOKUP(BX2036,Sheet2!$E$2:$I$222,4,FALSE)</f>
        <v>#N/A</v>
      </c>
      <c r="CA2036" t="e">
        <f>VLOOKUP(BX2036,Sheet2!$E$2:$I$222,5,FALSE)</f>
        <v>#N/A</v>
      </c>
      <c r="CB2036"/>
      <c r="CF2036" t="e">
        <f>VLOOKUP(CE2036,Sheet2!$E$2:$I$222,3,FALSE)</f>
        <v>#N/A</v>
      </c>
      <c r="CG2036" t="e">
        <f>VLOOKUP(CE2036,Sheet2!$E$2:$I$222,4,FALSE)</f>
        <v>#N/A</v>
      </c>
      <c r="CH2036" t="e">
        <f>VLOOKUP(CE2036,Sheet2!$E$2:$I$222,5,FALSE)</f>
        <v>#N/A</v>
      </c>
      <c r="CI2036"/>
      <c r="CM2036" t="e">
        <f>VLOOKUP(CL2036,Sheet2!$E$2:$I$222,3,FALSE)</f>
        <v>#N/A</v>
      </c>
      <c r="CN2036" t="e">
        <f>VLOOKUP(CL2036,Sheet2!$E$2:$I$222,4,FALSE)</f>
        <v>#N/A</v>
      </c>
      <c r="CO2036" t="e">
        <f>VLOOKUP(CL2036,Sheet2!$E$2:$I$222,5,FALSE)</f>
        <v>#N/A</v>
      </c>
      <c r="CP2036"/>
      <c r="CT2036" t="e">
        <f>VLOOKUP(CS2036,Sheet2!$E$2:$I$222,3,FALSE)</f>
        <v>#N/A</v>
      </c>
      <c r="CU2036" t="e">
        <f>VLOOKUP(CS2036,Sheet2!$E$2:$I$222,4,FALSE)</f>
        <v>#N/A</v>
      </c>
      <c r="CV2036" t="e">
        <f>VLOOKUP(CS2036,Sheet2!$E$2:$I$222,5,FALSE)</f>
        <v>#N/A</v>
      </c>
      <c r="CW2036"/>
      <c r="DA2036" t="e">
        <f>VLOOKUP(CZ2036,Sheet2!$E$2:$I$222,3,FALSE)</f>
        <v>#N/A</v>
      </c>
      <c r="DB2036" t="e">
        <f>VLOOKUP(CZ2036,Sheet2!$E$2:$I$222,4,FALSE)</f>
        <v>#N/A</v>
      </c>
      <c r="DC2036" t="e">
        <f>VLOOKUP(CZ2036,Sheet2!$E$2:$I$222,5,FALSE)</f>
        <v>#N/A</v>
      </c>
      <c r="DD2036"/>
      <c r="DH2036" t="e">
        <f>VLOOKUP(DG2036,Sheet2!$E$2:$I$222,3,FALSE)</f>
        <v>#N/A</v>
      </c>
      <c r="DI2036" t="e">
        <f>VLOOKUP(DG2036,Sheet2!$E$2:$I$222,4,FALSE)</f>
        <v>#N/A</v>
      </c>
      <c r="DJ2036" t="e">
        <f>VLOOKUP(DG2036,Sheet2!$E$2:$I$222,5,FALSE)</f>
        <v>#N/A</v>
      </c>
    </row>
    <row r="2037" spans="1:114" x14ac:dyDescent="0.25">
      <c r="A2037">
        <v>2121</v>
      </c>
      <c r="C2037">
        <v>15584</v>
      </c>
      <c r="D2037">
        <v>5584</v>
      </c>
      <c r="E2037">
        <v>37.741129999999998</v>
      </c>
      <c r="F2037">
        <v>-122.42283999999999</v>
      </c>
      <c r="G2037" t="s">
        <v>1463</v>
      </c>
      <c r="H2037" t="s">
        <v>3890</v>
      </c>
      <c r="I2037" t="s">
        <v>4924</v>
      </c>
      <c r="J2037" t="s">
        <v>4949</v>
      </c>
      <c r="K2037" t="s">
        <v>5074</v>
      </c>
      <c r="L2037" t="s">
        <v>5108</v>
      </c>
      <c r="Q2037" t="s">
        <v>5924</v>
      </c>
      <c r="S2037" t="s">
        <v>6410</v>
      </c>
      <c r="X2037">
        <f t="shared" si="31"/>
        <v>2</v>
      </c>
      <c r="Y2037" t="s">
        <v>6871</v>
      </c>
      <c r="Z2037" t="s">
        <v>6882</v>
      </c>
      <c r="AA2037" s="59" t="s">
        <v>6957</v>
      </c>
      <c r="AB2037" t="str">
        <f>VLOOKUP($AA2037,Sheet2!$E$2:$I$222,3,FALSE)</f>
        <v>To Daly City</v>
      </c>
      <c r="AC2037" t="str">
        <f>VLOOKUP($AA2037,Sheet2!$E$2:$I$222,4,FALSE)</f>
        <v>San Jose &amp; Mission</v>
      </c>
      <c r="AD2037" t="str">
        <f>VLOOKUP($AA2037,Sheet2!$E$2:$I$222,5,FALSE)</f>
        <v>Daily 24 Hours</v>
      </c>
      <c r="AE2037" t="s">
        <v>7431</v>
      </c>
      <c r="AF2037" t="s">
        <v>6874</v>
      </c>
      <c r="AG2037" t="s">
        <v>6882</v>
      </c>
      <c r="AH2037" s="59" t="s">
        <v>6962</v>
      </c>
      <c r="AI2037" t="str">
        <f>VLOOKUP(AH2037,Sheet2!$E$2:$I$222,3,FALSE)</f>
        <v>To City College</v>
      </c>
      <c r="AJ2037" t="str">
        <f>VLOOKUP(AH2037,Sheet2!$E$2:$I$222,4,FALSE)</f>
        <v>Ocean &amp; Phelan</v>
      </c>
      <c r="AK2037" t="str">
        <f>VLOOKUP(AH2037,Sheet2!$E$2:$I$222,5,FALSE)</f>
        <v>Daily ~ 5:30am-12am</v>
      </c>
      <c r="AL2037"/>
      <c r="AP2037" t="e">
        <f>VLOOKUP(AO2037,Sheet2!$E$2:$I$222,3,FALSE)</f>
        <v>#N/A</v>
      </c>
      <c r="AQ2037" t="e">
        <f>VLOOKUP(AO2037,Sheet2!$E$2:$I$222,4,FALSE)</f>
        <v>#N/A</v>
      </c>
      <c r="AR2037" t="e">
        <f>VLOOKUP(AO2037,Sheet2!$E$2:$I$222,5,FALSE)</f>
        <v>#N/A</v>
      </c>
      <c r="AS2037"/>
      <c r="AW2037" t="e">
        <f>VLOOKUP(AV2037,Sheet2!$E$2:$I$222,3,FALSE)</f>
        <v>#N/A</v>
      </c>
      <c r="AX2037" t="e">
        <f>VLOOKUP(AV2037,Sheet2!$E$2:$I$222,4,FALSE)</f>
        <v>#N/A</v>
      </c>
      <c r="AY2037" t="e">
        <f>VLOOKUP(AV2037,Sheet2!$E$2:$I$222,5,FALSE)</f>
        <v>#N/A</v>
      </c>
      <c r="AZ2037"/>
      <c r="BD2037" t="e">
        <f>VLOOKUP(BC2037,Sheet2!$E$2:$I$222,3,FALSE)</f>
        <v>#N/A</v>
      </c>
      <c r="BE2037" t="e">
        <f>VLOOKUP(BC2037,Sheet2!$E$2:$I$222,4,FALSE)</f>
        <v>#N/A</v>
      </c>
      <c r="BF2037" t="e">
        <f>VLOOKUP(BC2037,Sheet2!$E$2:$I$222,5,FALSE)</f>
        <v>#N/A</v>
      </c>
      <c r="BG2037"/>
      <c r="BK2037" t="e">
        <f>VLOOKUP(BJ2037,Sheet2!$E$2:$I$222,3,FALSE)</f>
        <v>#N/A</v>
      </c>
      <c r="BL2037" t="e">
        <f>VLOOKUP(BJ2037,Sheet2!$E$2:$I$222,4,FALSE)</f>
        <v>#N/A</v>
      </c>
      <c r="BM2037" t="e">
        <f>VLOOKUP(BJ2037,Sheet2!$E$2:$I$222,5,FALSE)</f>
        <v>#N/A</v>
      </c>
      <c r="BN2037"/>
      <c r="BR2037" t="e">
        <f>VLOOKUP(BQ2037,Sheet2!$E$2:$I$222,3,FALSE)</f>
        <v>#N/A</v>
      </c>
      <c r="BS2037" t="e">
        <f>VLOOKUP(BQ2037,Sheet2!$E$2:$I$222,4,FALSE)</f>
        <v>#N/A</v>
      </c>
      <c r="BT2037" t="e">
        <f>VLOOKUP(BQ2037,Sheet2!$E$2:$I$222,5,FALSE)</f>
        <v>#N/A</v>
      </c>
      <c r="BU2037"/>
      <c r="BY2037" t="e">
        <f>VLOOKUP(BX2037,Sheet2!$E$2:$I$222,3,FALSE)</f>
        <v>#N/A</v>
      </c>
      <c r="BZ2037" t="e">
        <f>VLOOKUP(BX2037,Sheet2!$E$2:$I$222,4,FALSE)</f>
        <v>#N/A</v>
      </c>
      <c r="CA2037" t="e">
        <f>VLOOKUP(BX2037,Sheet2!$E$2:$I$222,5,FALSE)</f>
        <v>#N/A</v>
      </c>
      <c r="CB2037"/>
      <c r="CF2037" t="e">
        <f>VLOOKUP(CE2037,Sheet2!$E$2:$I$222,3,FALSE)</f>
        <v>#N/A</v>
      </c>
      <c r="CG2037" t="e">
        <f>VLOOKUP(CE2037,Sheet2!$E$2:$I$222,4,FALSE)</f>
        <v>#N/A</v>
      </c>
      <c r="CH2037" t="e">
        <f>VLOOKUP(CE2037,Sheet2!$E$2:$I$222,5,FALSE)</f>
        <v>#N/A</v>
      </c>
      <c r="CI2037"/>
      <c r="CM2037" t="e">
        <f>VLOOKUP(CL2037,Sheet2!$E$2:$I$222,3,FALSE)</f>
        <v>#N/A</v>
      </c>
      <c r="CN2037" t="e">
        <f>VLOOKUP(CL2037,Sheet2!$E$2:$I$222,4,FALSE)</f>
        <v>#N/A</v>
      </c>
      <c r="CO2037" t="e">
        <f>VLOOKUP(CL2037,Sheet2!$E$2:$I$222,5,FALSE)</f>
        <v>#N/A</v>
      </c>
      <c r="CP2037"/>
      <c r="CT2037" t="e">
        <f>VLOOKUP(CS2037,Sheet2!$E$2:$I$222,3,FALSE)</f>
        <v>#N/A</v>
      </c>
      <c r="CU2037" t="e">
        <f>VLOOKUP(CS2037,Sheet2!$E$2:$I$222,4,FALSE)</f>
        <v>#N/A</v>
      </c>
      <c r="CV2037" t="e">
        <f>VLOOKUP(CS2037,Sheet2!$E$2:$I$222,5,FALSE)</f>
        <v>#N/A</v>
      </c>
      <c r="CW2037"/>
      <c r="DA2037" t="e">
        <f>VLOOKUP(CZ2037,Sheet2!$E$2:$I$222,3,FALSE)</f>
        <v>#N/A</v>
      </c>
      <c r="DB2037" t="e">
        <f>VLOOKUP(CZ2037,Sheet2!$E$2:$I$222,4,FALSE)</f>
        <v>#N/A</v>
      </c>
      <c r="DC2037" t="e">
        <f>VLOOKUP(CZ2037,Sheet2!$E$2:$I$222,5,FALSE)</f>
        <v>#N/A</v>
      </c>
      <c r="DD2037"/>
      <c r="DH2037" t="e">
        <f>VLOOKUP(DG2037,Sheet2!$E$2:$I$222,3,FALSE)</f>
        <v>#N/A</v>
      </c>
      <c r="DI2037" t="e">
        <f>VLOOKUP(DG2037,Sheet2!$E$2:$I$222,4,FALSE)</f>
        <v>#N/A</v>
      </c>
      <c r="DJ2037" t="e">
        <f>VLOOKUP(DG2037,Sheet2!$E$2:$I$222,5,FALSE)</f>
        <v>#N/A</v>
      </c>
    </row>
    <row r="2038" spans="1:114" x14ac:dyDescent="0.25">
      <c r="A2038">
        <v>2122</v>
      </c>
      <c r="C2038">
        <v>15585</v>
      </c>
      <c r="D2038">
        <v>5585</v>
      </c>
      <c r="E2038">
        <v>37.707410000000003</v>
      </c>
      <c r="F2038">
        <v>-122.45653</v>
      </c>
      <c r="G2038" t="s">
        <v>1464</v>
      </c>
      <c r="H2038" t="s">
        <v>3891</v>
      </c>
      <c r="I2038" t="s">
        <v>4922</v>
      </c>
      <c r="J2038" t="s">
        <v>4949</v>
      </c>
      <c r="K2038" t="s">
        <v>4969</v>
      </c>
      <c r="Q2038" t="s">
        <v>5924</v>
      </c>
      <c r="S2038" t="s">
        <v>6402</v>
      </c>
      <c r="X2038">
        <f t="shared" si="31"/>
        <v>3</v>
      </c>
      <c r="Y2038" t="s">
        <v>6871</v>
      </c>
      <c r="Z2038" t="s">
        <v>6880</v>
      </c>
      <c r="AA2038" s="59" t="s">
        <v>6958</v>
      </c>
      <c r="AB2038" t="str">
        <f>VLOOKUP($AA2038,Sheet2!$E$2:$I$222,3,FALSE)</f>
        <v>To Downtown</v>
      </c>
      <c r="AC2038" t="str">
        <f>VLOOKUP($AA2038,Sheet2!$E$2:$I$222,4,FALSE)</f>
        <v>Ferry Plaza</v>
      </c>
      <c r="AD2038" t="str">
        <f>VLOOKUP($AA2038,Sheet2!$E$2:$I$222,5,FALSE)</f>
        <v>Daily 24 Hours</v>
      </c>
      <c r="AE2038" t="s">
        <v>7431</v>
      </c>
      <c r="AF2038" t="s">
        <v>6872</v>
      </c>
      <c r="AG2038" t="s">
        <v>6880</v>
      </c>
      <c r="AH2038" s="59" t="s">
        <v>6959</v>
      </c>
      <c r="AI2038" t="str">
        <f>VLOOKUP(AH2038,Sheet2!$E$2:$I$222,3,FALSE)</f>
        <v>To Downtown</v>
      </c>
      <c r="AJ2038" t="str">
        <f>VLOOKUP(AH2038,Sheet2!$E$2:$I$222,4,FALSE)</f>
        <v>Main &amp; Mission</v>
      </c>
      <c r="AK2038" t="str">
        <f>VLOOKUP(AH2038,Sheet2!$E$2:$I$222,5,FALSE)</f>
        <v>M-F ~ 7am-6pm | Sat-Sun ~ 9am-6pm</v>
      </c>
      <c r="AL2038"/>
      <c r="AM2038" t="s">
        <v>6832</v>
      </c>
      <c r="AN2038" t="s">
        <v>6880</v>
      </c>
      <c r="AO2038" s="59" t="s">
        <v>6965</v>
      </c>
      <c r="AP2038" t="str">
        <f>VLOOKUP(AO2038,Sheet2!$E$2:$I$222,3,FALSE)</f>
        <v>To Downtown</v>
      </c>
      <c r="AQ2038" t="str">
        <f>VLOOKUP(AO2038,Sheet2!$E$2:$I$222,4,FALSE)</f>
        <v>Ferry Plaza</v>
      </c>
      <c r="AR2038" t="str">
        <f>VLOOKUP(AO2038,Sheet2!$E$2:$I$222,5,FALSE)</f>
        <v>AM Only: M-F ~ 6:30am-10am</v>
      </c>
      <c r="AS2038"/>
      <c r="AW2038" t="e">
        <f>VLOOKUP(AV2038,Sheet2!$E$2:$I$222,3,FALSE)</f>
        <v>#N/A</v>
      </c>
      <c r="AX2038" t="e">
        <f>VLOOKUP(AV2038,Sheet2!$E$2:$I$222,4,FALSE)</f>
        <v>#N/A</v>
      </c>
      <c r="AY2038" t="e">
        <f>VLOOKUP(AV2038,Sheet2!$E$2:$I$222,5,FALSE)</f>
        <v>#N/A</v>
      </c>
      <c r="AZ2038"/>
      <c r="BD2038" t="e">
        <f>VLOOKUP(BC2038,Sheet2!$E$2:$I$222,3,FALSE)</f>
        <v>#N/A</v>
      </c>
      <c r="BE2038" t="e">
        <f>VLOOKUP(BC2038,Sheet2!$E$2:$I$222,4,FALSE)</f>
        <v>#N/A</v>
      </c>
      <c r="BF2038" t="e">
        <f>VLOOKUP(BC2038,Sheet2!$E$2:$I$222,5,FALSE)</f>
        <v>#N/A</v>
      </c>
      <c r="BG2038"/>
      <c r="BK2038" t="e">
        <f>VLOOKUP(BJ2038,Sheet2!$E$2:$I$222,3,FALSE)</f>
        <v>#N/A</v>
      </c>
      <c r="BL2038" t="e">
        <f>VLOOKUP(BJ2038,Sheet2!$E$2:$I$222,4,FALSE)</f>
        <v>#N/A</v>
      </c>
      <c r="BM2038" t="e">
        <f>VLOOKUP(BJ2038,Sheet2!$E$2:$I$222,5,FALSE)</f>
        <v>#N/A</v>
      </c>
      <c r="BN2038"/>
      <c r="BR2038" t="e">
        <f>VLOOKUP(BQ2038,Sheet2!$E$2:$I$222,3,FALSE)</f>
        <v>#N/A</v>
      </c>
      <c r="BS2038" t="e">
        <f>VLOOKUP(BQ2038,Sheet2!$E$2:$I$222,4,FALSE)</f>
        <v>#N/A</v>
      </c>
      <c r="BT2038" t="e">
        <f>VLOOKUP(BQ2038,Sheet2!$E$2:$I$222,5,FALSE)</f>
        <v>#N/A</v>
      </c>
      <c r="BU2038"/>
      <c r="BY2038" t="e">
        <f>VLOOKUP(BX2038,Sheet2!$E$2:$I$222,3,FALSE)</f>
        <v>#N/A</v>
      </c>
      <c r="BZ2038" t="e">
        <f>VLOOKUP(BX2038,Sheet2!$E$2:$I$222,4,FALSE)</f>
        <v>#N/A</v>
      </c>
      <c r="CA2038" t="e">
        <f>VLOOKUP(BX2038,Sheet2!$E$2:$I$222,5,FALSE)</f>
        <v>#N/A</v>
      </c>
      <c r="CB2038"/>
      <c r="CF2038" t="e">
        <f>VLOOKUP(CE2038,Sheet2!$E$2:$I$222,3,FALSE)</f>
        <v>#N/A</v>
      </c>
      <c r="CG2038" t="e">
        <f>VLOOKUP(CE2038,Sheet2!$E$2:$I$222,4,FALSE)</f>
        <v>#N/A</v>
      </c>
      <c r="CH2038" t="e">
        <f>VLOOKUP(CE2038,Sheet2!$E$2:$I$222,5,FALSE)</f>
        <v>#N/A</v>
      </c>
      <c r="CI2038"/>
      <c r="CM2038" t="e">
        <f>VLOOKUP(CL2038,Sheet2!$E$2:$I$222,3,FALSE)</f>
        <v>#N/A</v>
      </c>
      <c r="CN2038" t="e">
        <f>VLOOKUP(CL2038,Sheet2!$E$2:$I$222,4,FALSE)</f>
        <v>#N/A</v>
      </c>
      <c r="CO2038" t="e">
        <f>VLOOKUP(CL2038,Sheet2!$E$2:$I$222,5,FALSE)</f>
        <v>#N/A</v>
      </c>
      <c r="CP2038"/>
      <c r="CT2038" t="e">
        <f>VLOOKUP(CS2038,Sheet2!$E$2:$I$222,3,FALSE)</f>
        <v>#N/A</v>
      </c>
      <c r="CU2038" t="e">
        <f>VLOOKUP(CS2038,Sheet2!$E$2:$I$222,4,FALSE)</f>
        <v>#N/A</v>
      </c>
      <c r="CV2038" t="e">
        <f>VLOOKUP(CS2038,Sheet2!$E$2:$I$222,5,FALSE)</f>
        <v>#N/A</v>
      </c>
      <c r="CW2038"/>
      <c r="DA2038" t="e">
        <f>VLOOKUP(CZ2038,Sheet2!$E$2:$I$222,3,FALSE)</f>
        <v>#N/A</v>
      </c>
      <c r="DB2038" t="e">
        <f>VLOOKUP(CZ2038,Sheet2!$E$2:$I$222,4,FALSE)</f>
        <v>#N/A</v>
      </c>
      <c r="DC2038" t="e">
        <f>VLOOKUP(CZ2038,Sheet2!$E$2:$I$222,5,FALSE)</f>
        <v>#N/A</v>
      </c>
      <c r="DD2038"/>
      <c r="DH2038" t="e">
        <f>VLOOKUP(DG2038,Sheet2!$E$2:$I$222,3,FALSE)</f>
        <v>#N/A</v>
      </c>
      <c r="DI2038" t="e">
        <f>VLOOKUP(DG2038,Sheet2!$E$2:$I$222,4,FALSE)</f>
        <v>#N/A</v>
      </c>
      <c r="DJ2038" t="e">
        <f>VLOOKUP(DG2038,Sheet2!$E$2:$I$222,5,FALSE)</f>
        <v>#N/A</v>
      </c>
    </row>
    <row r="2039" spans="1:114" x14ac:dyDescent="0.25">
      <c r="A2039">
        <v>2123</v>
      </c>
      <c r="C2039">
        <v>15586</v>
      </c>
      <c r="D2039">
        <v>5586</v>
      </c>
      <c r="E2039">
        <v>37.726500000000001</v>
      </c>
      <c r="F2039">
        <v>-122.43331999999999</v>
      </c>
      <c r="G2039" t="s">
        <v>1465</v>
      </c>
      <c r="H2039" t="s">
        <v>3892</v>
      </c>
      <c r="I2039" t="s">
        <v>4922</v>
      </c>
      <c r="J2039" t="s">
        <v>4946</v>
      </c>
      <c r="K2039" t="s">
        <v>4964</v>
      </c>
      <c r="M2039" t="s">
        <v>5109</v>
      </c>
      <c r="Q2039" t="s">
        <v>5924</v>
      </c>
      <c r="S2039" t="s">
        <v>6421</v>
      </c>
      <c r="X2039">
        <f t="shared" si="31"/>
        <v>4</v>
      </c>
      <c r="Y2039" t="s">
        <v>6871</v>
      </c>
      <c r="Z2039" t="s">
        <v>6880</v>
      </c>
      <c r="AA2039" s="59" t="s">
        <v>6958</v>
      </c>
      <c r="AB2039" t="str">
        <f>VLOOKUP($AA2039,Sheet2!$E$2:$I$222,3,FALSE)</f>
        <v>To Downtown</v>
      </c>
      <c r="AC2039" t="str">
        <f>VLOOKUP($AA2039,Sheet2!$E$2:$I$222,4,FALSE)</f>
        <v>Ferry Plaza</v>
      </c>
      <c r="AD2039" t="str">
        <f>VLOOKUP($AA2039,Sheet2!$E$2:$I$222,5,FALSE)</f>
        <v>Daily 24 Hours</v>
      </c>
      <c r="AE2039" t="s">
        <v>7431</v>
      </c>
      <c r="AF2039" t="s">
        <v>6832</v>
      </c>
      <c r="AG2039" t="s">
        <v>6880</v>
      </c>
      <c r="AH2039" s="59" t="s">
        <v>6965</v>
      </c>
      <c r="AI2039" t="str">
        <f>VLOOKUP(AH2039,Sheet2!$E$2:$I$222,3,FALSE)</f>
        <v>To Downtown</v>
      </c>
      <c r="AJ2039" t="str">
        <f>VLOOKUP(AH2039,Sheet2!$E$2:$I$222,4,FALSE)</f>
        <v>Ferry Plaza</v>
      </c>
      <c r="AK2039" t="str">
        <f>VLOOKUP(AH2039,Sheet2!$E$2:$I$222,5,FALSE)</f>
        <v>AM Only: M-F ~ 6:30am-10am</v>
      </c>
      <c r="AL2039"/>
      <c r="AM2039" t="s">
        <v>6874</v>
      </c>
      <c r="AN2039" t="s">
        <v>6880</v>
      </c>
      <c r="AO2039" s="59" t="s">
        <v>6963</v>
      </c>
      <c r="AP2039" t="str">
        <f>VLOOKUP(AO2039,Sheet2!$E$2:$I$222,3,FALSE)</f>
        <v>To Fort Mason</v>
      </c>
      <c r="AQ2039" t="str">
        <f>VLOOKUP(AO2039,Sheet2!$E$2:$I$222,4,FALSE)</f>
        <v>Van Ness &amp; North Pt.</v>
      </c>
      <c r="AR2039" t="str">
        <f>VLOOKUP(AO2039,Sheet2!$E$2:$I$222,5,FALSE)</f>
        <v>Daily ~ 5:30am-12am</v>
      </c>
      <c r="AS2039"/>
      <c r="AT2039" t="s">
        <v>6807</v>
      </c>
      <c r="AU2039" t="s">
        <v>6880</v>
      </c>
      <c r="AV2039" s="59" t="s">
        <v>6884</v>
      </c>
      <c r="AW2039" t="str">
        <f>VLOOKUP(AV2039,Sheet2!$E$2:$I$222,3,FALSE)</f>
        <v>To Forest Hill Station</v>
      </c>
      <c r="AX2039" t="str">
        <f>VLOOKUP(AV2039,Sheet2!$E$2:$I$222,4,FALSE)</f>
        <v>Laguna Honda</v>
      </c>
      <c r="AY2039" t="str">
        <f>VLOOKUP(AV2039,Sheet2!$E$2:$I$222,5,FALSE)</f>
        <v>M-F ~ 6am-11pm | Sat-Sun ~ 8am-11pm</v>
      </c>
      <c r="AZ2039"/>
      <c r="BD2039" t="e">
        <f>VLOOKUP(BC2039,Sheet2!$E$2:$I$222,3,FALSE)</f>
        <v>#N/A</v>
      </c>
      <c r="BE2039" t="e">
        <f>VLOOKUP(BC2039,Sheet2!$E$2:$I$222,4,FALSE)</f>
        <v>#N/A</v>
      </c>
      <c r="BF2039" t="e">
        <f>VLOOKUP(BC2039,Sheet2!$E$2:$I$222,5,FALSE)</f>
        <v>#N/A</v>
      </c>
      <c r="BG2039"/>
      <c r="BK2039" t="e">
        <f>VLOOKUP(BJ2039,Sheet2!$E$2:$I$222,3,FALSE)</f>
        <v>#N/A</v>
      </c>
      <c r="BL2039" t="e">
        <f>VLOOKUP(BJ2039,Sheet2!$E$2:$I$222,4,FALSE)</f>
        <v>#N/A</v>
      </c>
      <c r="BM2039" t="e">
        <f>VLOOKUP(BJ2039,Sheet2!$E$2:$I$222,5,FALSE)</f>
        <v>#N/A</v>
      </c>
      <c r="BN2039"/>
      <c r="BR2039" t="e">
        <f>VLOOKUP(BQ2039,Sheet2!$E$2:$I$222,3,FALSE)</f>
        <v>#N/A</v>
      </c>
      <c r="BS2039" t="e">
        <f>VLOOKUP(BQ2039,Sheet2!$E$2:$I$222,4,FALSE)</f>
        <v>#N/A</v>
      </c>
      <c r="BT2039" t="e">
        <f>VLOOKUP(BQ2039,Sheet2!$E$2:$I$222,5,FALSE)</f>
        <v>#N/A</v>
      </c>
      <c r="BU2039"/>
      <c r="BY2039" t="e">
        <f>VLOOKUP(BX2039,Sheet2!$E$2:$I$222,3,FALSE)</f>
        <v>#N/A</v>
      </c>
      <c r="BZ2039" t="e">
        <f>VLOOKUP(BX2039,Sheet2!$E$2:$I$222,4,FALSE)</f>
        <v>#N/A</v>
      </c>
      <c r="CA2039" t="e">
        <f>VLOOKUP(BX2039,Sheet2!$E$2:$I$222,5,FALSE)</f>
        <v>#N/A</v>
      </c>
      <c r="CB2039"/>
      <c r="CF2039" t="e">
        <f>VLOOKUP(CE2039,Sheet2!$E$2:$I$222,3,FALSE)</f>
        <v>#N/A</v>
      </c>
      <c r="CG2039" t="e">
        <f>VLOOKUP(CE2039,Sheet2!$E$2:$I$222,4,FALSE)</f>
        <v>#N/A</v>
      </c>
      <c r="CH2039" t="e">
        <f>VLOOKUP(CE2039,Sheet2!$E$2:$I$222,5,FALSE)</f>
        <v>#N/A</v>
      </c>
      <c r="CI2039"/>
      <c r="CM2039" t="e">
        <f>VLOOKUP(CL2039,Sheet2!$E$2:$I$222,3,FALSE)</f>
        <v>#N/A</v>
      </c>
      <c r="CN2039" t="e">
        <f>VLOOKUP(CL2039,Sheet2!$E$2:$I$222,4,FALSE)</f>
        <v>#N/A</v>
      </c>
      <c r="CO2039" t="e">
        <f>VLOOKUP(CL2039,Sheet2!$E$2:$I$222,5,FALSE)</f>
        <v>#N/A</v>
      </c>
      <c r="CP2039"/>
      <c r="CT2039" t="e">
        <f>VLOOKUP(CS2039,Sheet2!$E$2:$I$222,3,FALSE)</f>
        <v>#N/A</v>
      </c>
      <c r="CU2039" t="e">
        <f>VLOOKUP(CS2039,Sheet2!$E$2:$I$222,4,FALSE)</f>
        <v>#N/A</v>
      </c>
      <c r="CV2039" t="e">
        <f>VLOOKUP(CS2039,Sheet2!$E$2:$I$222,5,FALSE)</f>
        <v>#N/A</v>
      </c>
      <c r="CW2039"/>
      <c r="DA2039" t="e">
        <f>VLOOKUP(CZ2039,Sheet2!$E$2:$I$222,3,FALSE)</f>
        <v>#N/A</v>
      </c>
      <c r="DB2039" t="e">
        <f>VLOOKUP(CZ2039,Sheet2!$E$2:$I$222,4,FALSE)</f>
        <v>#N/A</v>
      </c>
      <c r="DC2039" t="e">
        <f>VLOOKUP(CZ2039,Sheet2!$E$2:$I$222,5,FALSE)</f>
        <v>#N/A</v>
      </c>
      <c r="DD2039"/>
      <c r="DH2039" t="e">
        <f>VLOOKUP(DG2039,Sheet2!$E$2:$I$222,3,FALSE)</f>
        <v>#N/A</v>
      </c>
      <c r="DI2039" t="e">
        <f>VLOOKUP(DG2039,Sheet2!$E$2:$I$222,4,FALSE)</f>
        <v>#N/A</v>
      </c>
      <c r="DJ2039" t="e">
        <f>VLOOKUP(DG2039,Sheet2!$E$2:$I$222,5,FALSE)</f>
        <v>#N/A</v>
      </c>
    </row>
    <row r="2040" spans="1:114" x14ac:dyDescent="0.25">
      <c r="A2040">
        <v>2125</v>
      </c>
      <c r="C2040">
        <v>15588</v>
      </c>
      <c r="D2040">
        <v>5588</v>
      </c>
      <c r="E2040">
        <v>37.70682</v>
      </c>
      <c r="F2040">
        <v>-122.45905999999999</v>
      </c>
      <c r="G2040" t="s">
        <v>1466</v>
      </c>
      <c r="H2040" t="s">
        <v>3893</v>
      </c>
      <c r="I2040" t="s">
        <v>4924</v>
      </c>
      <c r="J2040" t="s">
        <v>4948</v>
      </c>
      <c r="Q2040" t="s">
        <v>5924</v>
      </c>
      <c r="S2040" t="s">
        <v>6401</v>
      </c>
      <c r="X2040">
        <f t="shared" si="31"/>
        <v>3</v>
      </c>
      <c r="Y2040" t="s">
        <v>6871</v>
      </c>
      <c r="Z2040" t="s">
        <v>6882</v>
      </c>
      <c r="AA2040" s="59" t="s">
        <v>6957</v>
      </c>
      <c r="AB2040" t="str">
        <f>VLOOKUP($AA2040,Sheet2!$E$2:$I$222,3,FALSE)</f>
        <v>To Daly City</v>
      </c>
      <c r="AC2040" t="str">
        <f>VLOOKUP($AA2040,Sheet2!$E$2:$I$222,4,FALSE)</f>
        <v>San Jose &amp; Mission</v>
      </c>
      <c r="AD2040" t="str">
        <f>VLOOKUP($AA2040,Sheet2!$E$2:$I$222,5,FALSE)</f>
        <v>Daily 24 Hours</v>
      </c>
      <c r="AE2040" t="s">
        <v>7431</v>
      </c>
      <c r="AF2040" t="s">
        <v>6872</v>
      </c>
      <c r="AG2040" t="s">
        <v>6882</v>
      </c>
      <c r="AH2040" s="59" t="s">
        <v>6996</v>
      </c>
      <c r="AI2040" t="str">
        <f>VLOOKUP(AH2040,Sheet2!$E$2:$I$222,3,FALSE)</f>
        <v>To Daly City BART</v>
      </c>
      <c r="AJ2040" t="str">
        <f>VLOOKUP(AH2040,Sheet2!$E$2:$I$222,4,FALSE)</f>
        <v>M-F ~ 7am-7pm</v>
      </c>
      <c r="AK2040" t="str">
        <f>VLOOKUP(AH2040,Sheet2!$E$2:$I$222,5,FALSE)</f>
        <v>Sat-Sun ~ 9am-6pm</v>
      </c>
      <c r="AL2040"/>
      <c r="AM2040" t="s">
        <v>6832</v>
      </c>
      <c r="AN2040" t="s">
        <v>6882</v>
      </c>
      <c r="AO2040" s="59" t="s">
        <v>6903</v>
      </c>
      <c r="AP2040" t="str">
        <f>VLOOKUP(AO2040,Sheet2!$E$2:$I$222,3,FALSE)</f>
        <v>To Daly City</v>
      </c>
      <c r="AQ2040" t="str">
        <f>VLOOKUP(AO2040,Sheet2!$E$2:$I$222,4,FALSE)</f>
        <v>San Jose &amp; Mission</v>
      </c>
      <c r="AR2040" t="str">
        <f>VLOOKUP(AO2040,Sheet2!$E$2:$I$222,5,FALSE)</f>
        <v>PM Only: M-F ~ 3pm-6:30pm</v>
      </c>
      <c r="AS2040"/>
      <c r="AW2040" t="e">
        <f>VLOOKUP(AV2040,Sheet2!$E$2:$I$222,3,FALSE)</f>
        <v>#N/A</v>
      </c>
      <c r="AX2040" t="e">
        <f>VLOOKUP(AV2040,Sheet2!$E$2:$I$222,4,FALSE)</f>
        <v>#N/A</v>
      </c>
      <c r="AY2040" t="e">
        <f>VLOOKUP(AV2040,Sheet2!$E$2:$I$222,5,FALSE)</f>
        <v>#N/A</v>
      </c>
      <c r="AZ2040"/>
      <c r="BD2040" t="e">
        <f>VLOOKUP(BC2040,Sheet2!$E$2:$I$222,3,FALSE)</f>
        <v>#N/A</v>
      </c>
      <c r="BE2040" t="e">
        <f>VLOOKUP(BC2040,Sheet2!$E$2:$I$222,4,FALSE)</f>
        <v>#N/A</v>
      </c>
      <c r="BF2040" t="e">
        <f>VLOOKUP(BC2040,Sheet2!$E$2:$I$222,5,FALSE)</f>
        <v>#N/A</v>
      </c>
      <c r="BG2040"/>
      <c r="BK2040" t="e">
        <f>VLOOKUP(BJ2040,Sheet2!$E$2:$I$222,3,FALSE)</f>
        <v>#N/A</v>
      </c>
      <c r="BL2040" t="e">
        <f>VLOOKUP(BJ2040,Sheet2!$E$2:$I$222,4,FALSE)</f>
        <v>#N/A</v>
      </c>
      <c r="BM2040" t="e">
        <f>VLOOKUP(BJ2040,Sheet2!$E$2:$I$222,5,FALSE)</f>
        <v>#N/A</v>
      </c>
      <c r="BN2040"/>
      <c r="BR2040" t="e">
        <f>VLOOKUP(BQ2040,Sheet2!$E$2:$I$222,3,FALSE)</f>
        <v>#N/A</v>
      </c>
      <c r="BS2040" t="e">
        <f>VLOOKUP(BQ2040,Sheet2!$E$2:$I$222,4,FALSE)</f>
        <v>#N/A</v>
      </c>
      <c r="BT2040" t="e">
        <f>VLOOKUP(BQ2040,Sheet2!$E$2:$I$222,5,FALSE)</f>
        <v>#N/A</v>
      </c>
      <c r="BU2040"/>
      <c r="BY2040" t="e">
        <f>VLOOKUP(BX2040,Sheet2!$E$2:$I$222,3,FALSE)</f>
        <v>#N/A</v>
      </c>
      <c r="BZ2040" t="e">
        <f>VLOOKUP(BX2040,Sheet2!$E$2:$I$222,4,FALSE)</f>
        <v>#N/A</v>
      </c>
      <c r="CA2040" t="e">
        <f>VLOOKUP(BX2040,Sheet2!$E$2:$I$222,5,FALSE)</f>
        <v>#N/A</v>
      </c>
      <c r="CB2040"/>
      <c r="CF2040" t="e">
        <f>VLOOKUP(CE2040,Sheet2!$E$2:$I$222,3,FALSE)</f>
        <v>#N/A</v>
      </c>
      <c r="CG2040" t="e">
        <f>VLOOKUP(CE2040,Sheet2!$E$2:$I$222,4,FALSE)</f>
        <v>#N/A</v>
      </c>
      <c r="CH2040" t="e">
        <f>VLOOKUP(CE2040,Sheet2!$E$2:$I$222,5,FALSE)</f>
        <v>#N/A</v>
      </c>
      <c r="CI2040"/>
      <c r="CM2040" t="e">
        <f>VLOOKUP(CL2040,Sheet2!$E$2:$I$222,3,FALSE)</f>
        <v>#N/A</v>
      </c>
      <c r="CN2040" t="e">
        <f>VLOOKUP(CL2040,Sheet2!$E$2:$I$222,4,FALSE)</f>
        <v>#N/A</v>
      </c>
      <c r="CO2040" t="e">
        <f>VLOOKUP(CL2040,Sheet2!$E$2:$I$222,5,FALSE)</f>
        <v>#N/A</v>
      </c>
      <c r="CP2040"/>
      <c r="CT2040" t="e">
        <f>VLOOKUP(CS2040,Sheet2!$E$2:$I$222,3,FALSE)</f>
        <v>#N/A</v>
      </c>
      <c r="CU2040" t="e">
        <f>VLOOKUP(CS2040,Sheet2!$E$2:$I$222,4,FALSE)</f>
        <v>#N/A</v>
      </c>
      <c r="CV2040" t="e">
        <f>VLOOKUP(CS2040,Sheet2!$E$2:$I$222,5,FALSE)</f>
        <v>#N/A</v>
      </c>
      <c r="CW2040"/>
      <c r="DA2040" t="e">
        <f>VLOOKUP(CZ2040,Sheet2!$E$2:$I$222,3,FALSE)</f>
        <v>#N/A</v>
      </c>
      <c r="DB2040" t="e">
        <f>VLOOKUP(CZ2040,Sheet2!$E$2:$I$222,4,FALSE)</f>
        <v>#N/A</v>
      </c>
      <c r="DC2040" t="e">
        <f>VLOOKUP(CZ2040,Sheet2!$E$2:$I$222,5,FALSE)</f>
        <v>#N/A</v>
      </c>
      <c r="DD2040"/>
      <c r="DH2040" t="e">
        <f>VLOOKUP(DG2040,Sheet2!$E$2:$I$222,3,FALSE)</f>
        <v>#N/A</v>
      </c>
      <c r="DI2040" t="e">
        <f>VLOOKUP(DG2040,Sheet2!$E$2:$I$222,4,FALSE)</f>
        <v>#N/A</v>
      </c>
      <c r="DJ2040" t="e">
        <f>VLOOKUP(DG2040,Sheet2!$E$2:$I$222,5,FALSE)</f>
        <v>#N/A</v>
      </c>
    </row>
    <row r="2041" spans="1:114" x14ac:dyDescent="0.25">
      <c r="A2041">
        <v>2126</v>
      </c>
      <c r="C2041">
        <v>15589</v>
      </c>
      <c r="D2041">
        <v>5589</v>
      </c>
      <c r="E2041">
        <v>37.712850000000003</v>
      </c>
      <c r="F2041">
        <v>-122.44462</v>
      </c>
      <c r="G2041" t="s">
        <v>1467</v>
      </c>
      <c r="H2041" t="s">
        <v>3894</v>
      </c>
      <c r="I2041" t="s">
        <v>4924</v>
      </c>
      <c r="J2041" t="s">
        <v>4946</v>
      </c>
      <c r="K2041" t="s">
        <v>4962</v>
      </c>
      <c r="Q2041" t="s">
        <v>5924</v>
      </c>
      <c r="S2041" t="s">
        <v>6422</v>
      </c>
      <c r="X2041">
        <f t="shared" si="31"/>
        <v>3</v>
      </c>
      <c r="Y2041" t="s">
        <v>6871</v>
      </c>
      <c r="Z2041" t="s">
        <v>6882</v>
      </c>
      <c r="AA2041" s="59" t="s">
        <v>6957</v>
      </c>
      <c r="AB2041" t="str">
        <f>VLOOKUP($AA2041,Sheet2!$E$2:$I$222,3,FALSE)</f>
        <v>To Daly City</v>
      </c>
      <c r="AC2041" t="str">
        <f>VLOOKUP($AA2041,Sheet2!$E$2:$I$222,4,FALSE)</f>
        <v>San Jose &amp; Mission</v>
      </c>
      <c r="AD2041" t="str">
        <f>VLOOKUP($AA2041,Sheet2!$E$2:$I$222,5,FALSE)</f>
        <v>Daily 24 Hours</v>
      </c>
      <c r="AE2041" t="s">
        <v>7431</v>
      </c>
      <c r="AF2041" t="s">
        <v>6832</v>
      </c>
      <c r="AG2041" t="s">
        <v>6882</v>
      </c>
      <c r="AH2041" s="59" t="s">
        <v>6903</v>
      </c>
      <c r="AI2041" t="str">
        <f>VLOOKUP(AH2041,Sheet2!$E$2:$I$222,3,FALSE)</f>
        <v>To Daly City</v>
      </c>
      <c r="AJ2041" t="str">
        <f>VLOOKUP(AH2041,Sheet2!$E$2:$I$222,4,FALSE)</f>
        <v>San Jose &amp; Mission</v>
      </c>
      <c r="AK2041" t="str">
        <f>VLOOKUP(AH2041,Sheet2!$E$2:$I$222,5,FALSE)</f>
        <v>PM Only: M-F ~ 3pm-6:30pm</v>
      </c>
      <c r="AL2041"/>
      <c r="AM2041" t="s">
        <v>6865</v>
      </c>
      <c r="AN2041" t="s">
        <v>6882</v>
      </c>
      <c r="AO2041" s="59" t="s">
        <v>6997</v>
      </c>
      <c r="AP2041" t="str">
        <f>VLOOKUP(AO2041,Sheet2!$E$2:$I$222,3,FALSE)</f>
        <v>To Daly City</v>
      </c>
      <c r="AQ2041" t="str">
        <f>VLOOKUP(AO2041,Sheet2!$E$2:$I$222,4,FALSE)</f>
        <v>Mission &amp; Sickles</v>
      </c>
      <c r="AR2041" t="str">
        <f>VLOOKUP(AO2041,Sheet2!$E$2:$I$222,5,FALSE)</f>
        <v>PM Only: M-F ~ 4pm-6:30pm</v>
      </c>
      <c r="AS2041"/>
      <c r="AW2041" t="e">
        <f>VLOOKUP(AV2041,Sheet2!$E$2:$I$222,3,FALSE)</f>
        <v>#N/A</v>
      </c>
      <c r="AX2041" t="e">
        <f>VLOOKUP(AV2041,Sheet2!$E$2:$I$222,4,FALSE)</f>
        <v>#N/A</v>
      </c>
      <c r="AY2041" t="e">
        <f>VLOOKUP(AV2041,Sheet2!$E$2:$I$222,5,FALSE)</f>
        <v>#N/A</v>
      </c>
      <c r="AZ2041"/>
      <c r="BD2041" t="e">
        <f>VLOOKUP(BC2041,Sheet2!$E$2:$I$222,3,FALSE)</f>
        <v>#N/A</v>
      </c>
      <c r="BE2041" t="e">
        <f>VLOOKUP(BC2041,Sheet2!$E$2:$I$222,4,FALSE)</f>
        <v>#N/A</v>
      </c>
      <c r="BF2041" t="e">
        <f>VLOOKUP(BC2041,Sheet2!$E$2:$I$222,5,FALSE)</f>
        <v>#N/A</v>
      </c>
      <c r="BG2041"/>
      <c r="BK2041" t="e">
        <f>VLOOKUP(BJ2041,Sheet2!$E$2:$I$222,3,FALSE)</f>
        <v>#N/A</v>
      </c>
      <c r="BL2041" t="e">
        <f>VLOOKUP(BJ2041,Sheet2!$E$2:$I$222,4,FALSE)</f>
        <v>#N/A</v>
      </c>
      <c r="BM2041" t="e">
        <f>VLOOKUP(BJ2041,Sheet2!$E$2:$I$222,5,FALSE)</f>
        <v>#N/A</v>
      </c>
      <c r="BN2041"/>
      <c r="BR2041" t="e">
        <f>VLOOKUP(BQ2041,Sheet2!$E$2:$I$222,3,FALSE)</f>
        <v>#N/A</v>
      </c>
      <c r="BS2041" t="e">
        <f>VLOOKUP(BQ2041,Sheet2!$E$2:$I$222,4,FALSE)</f>
        <v>#N/A</v>
      </c>
      <c r="BT2041" t="e">
        <f>VLOOKUP(BQ2041,Sheet2!$E$2:$I$222,5,FALSE)</f>
        <v>#N/A</v>
      </c>
      <c r="BU2041"/>
      <c r="BY2041" t="e">
        <f>VLOOKUP(BX2041,Sheet2!$E$2:$I$222,3,FALSE)</f>
        <v>#N/A</v>
      </c>
      <c r="BZ2041" t="e">
        <f>VLOOKUP(BX2041,Sheet2!$E$2:$I$222,4,FALSE)</f>
        <v>#N/A</v>
      </c>
      <c r="CA2041" t="e">
        <f>VLOOKUP(BX2041,Sheet2!$E$2:$I$222,5,FALSE)</f>
        <v>#N/A</v>
      </c>
      <c r="CB2041"/>
      <c r="CF2041" t="e">
        <f>VLOOKUP(CE2041,Sheet2!$E$2:$I$222,3,FALSE)</f>
        <v>#N/A</v>
      </c>
      <c r="CG2041" t="e">
        <f>VLOOKUP(CE2041,Sheet2!$E$2:$I$222,4,FALSE)</f>
        <v>#N/A</v>
      </c>
      <c r="CH2041" t="e">
        <f>VLOOKUP(CE2041,Sheet2!$E$2:$I$222,5,FALSE)</f>
        <v>#N/A</v>
      </c>
      <c r="CI2041"/>
      <c r="CM2041" t="e">
        <f>VLOOKUP(CL2041,Sheet2!$E$2:$I$222,3,FALSE)</f>
        <v>#N/A</v>
      </c>
      <c r="CN2041" t="e">
        <f>VLOOKUP(CL2041,Sheet2!$E$2:$I$222,4,FALSE)</f>
        <v>#N/A</v>
      </c>
      <c r="CO2041" t="e">
        <f>VLOOKUP(CL2041,Sheet2!$E$2:$I$222,5,FALSE)</f>
        <v>#N/A</v>
      </c>
      <c r="CP2041"/>
      <c r="CT2041" t="e">
        <f>VLOOKUP(CS2041,Sheet2!$E$2:$I$222,3,FALSE)</f>
        <v>#N/A</v>
      </c>
      <c r="CU2041" t="e">
        <f>VLOOKUP(CS2041,Sheet2!$E$2:$I$222,4,FALSE)</f>
        <v>#N/A</v>
      </c>
      <c r="CV2041" t="e">
        <f>VLOOKUP(CS2041,Sheet2!$E$2:$I$222,5,FALSE)</f>
        <v>#N/A</v>
      </c>
      <c r="CW2041"/>
      <c r="DA2041" t="e">
        <f>VLOOKUP(CZ2041,Sheet2!$E$2:$I$222,3,FALSE)</f>
        <v>#N/A</v>
      </c>
      <c r="DB2041" t="e">
        <f>VLOOKUP(CZ2041,Sheet2!$E$2:$I$222,4,FALSE)</f>
        <v>#N/A</v>
      </c>
      <c r="DC2041" t="e">
        <f>VLOOKUP(CZ2041,Sheet2!$E$2:$I$222,5,FALSE)</f>
        <v>#N/A</v>
      </c>
      <c r="DD2041"/>
      <c r="DH2041" t="e">
        <f>VLOOKUP(DG2041,Sheet2!$E$2:$I$222,3,FALSE)</f>
        <v>#N/A</v>
      </c>
      <c r="DI2041" t="e">
        <f>VLOOKUP(DG2041,Sheet2!$E$2:$I$222,4,FALSE)</f>
        <v>#N/A</v>
      </c>
      <c r="DJ2041" t="e">
        <f>VLOOKUP(DG2041,Sheet2!$E$2:$I$222,5,FALSE)</f>
        <v>#N/A</v>
      </c>
    </row>
    <row r="2042" spans="1:114" x14ac:dyDescent="0.25">
      <c r="A2042">
        <v>2127</v>
      </c>
      <c r="C2042">
        <v>15590</v>
      </c>
      <c r="D2042">
        <v>5590</v>
      </c>
      <c r="E2042">
        <v>37.726349999999996</v>
      </c>
      <c r="F2042">
        <v>-122.43365</v>
      </c>
      <c r="G2042" t="s">
        <v>1468</v>
      </c>
      <c r="H2042" t="s">
        <v>3895</v>
      </c>
      <c r="I2042" t="s">
        <v>4914</v>
      </c>
      <c r="J2042" t="s">
        <v>4946</v>
      </c>
      <c r="K2042" t="s">
        <v>4957</v>
      </c>
      <c r="Q2042" t="s">
        <v>5924</v>
      </c>
      <c r="R2042">
        <v>771</v>
      </c>
      <c r="S2042" t="s">
        <v>6423</v>
      </c>
      <c r="X2042">
        <f t="shared" si="31"/>
        <v>3</v>
      </c>
      <c r="Y2042" t="s">
        <v>6871</v>
      </c>
      <c r="Z2042" t="s">
        <v>6882</v>
      </c>
      <c r="AA2042" s="59" t="s">
        <v>6957</v>
      </c>
      <c r="AB2042" t="str">
        <f>VLOOKUP($AA2042,Sheet2!$E$2:$I$222,3,FALSE)</f>
        <v>To Daly City</v>
      </c>
      <c r="AC2042" t="str">
        <f>VLOOKUP($AA2042,Sheet2!$E$2:$I$222,4,FALSE)</f>
        <v>San Jose &amp; Mission</v>
      </c>
      <c r="AD2042" t="str">
        <f>VLOOKUP($AA2042,Sheet2!$E$2:$I$222,5,FALSE)</f>
        <v>Daily 24 Hours</v>
      </c>
      <c r="AE2042" t="s">
        <v>7431</v>
      </c>
      <c r="AF2042" t="s">
        <v>6832</v>
      </c>
      <c r="AG2042" t="s">
        <v>6882</v>
      </c>
      <c r="AH2042" s="59" t="s">
        <v>6903</v>
      </c>
      <c r="AI2042" t="str">
        <f>VLOOKUP(AH2042,Sheet2!$E$2:$I$222,3,FALSE)</f>
        <v>To Daly City</v>
      </c>
      <c r="AJ2042" t="str">
        <f>VLOOKUP(AH2042,Sheet2!$E$2:$I$222,4,FALSE)</f>
        <v>San Jose &amp; Mission</v>
      </c>
      <c r="AK2042" t="str">
        <f>VLOOKUP(AH2042,Sheet2!$E$2:$I$222,5,FALSE)</f>
        <v>PM Only: M-F ~ 3pm-6:30pm</v>
      </c>
      <c r="AL2042"/>
      <c r="AM2042" t="s">
        <v>6874</v>
      </c>
      <c r="AN2042" t="s">
        <v>6882</v>
      </c>
      <c r="AO2042" s="59" t="s">
        <v>6962</v>
      </c>
      <c r="AP2042" t="str">
        <f>VLOOKUP(AO2042,Sheet2!$E$2:$I$222,3,FALSE)</f>
        <v>To City College</v>
      </c>
      <c r="AQ2042" t="str">
        <f>VLOOKUP(AO2042,Sheet2!$E$2:$I$222,4,FALSE)</f>
        <v>Ocean &amp; Phelan</v>
      </c>
      <c r="AR2042" t="str">
        <f>VLOOKUP(AO2042,Sheet2!$E$2:$I$222,5,FALSE)</f>
        <v>Daily ~ 5:30am-12am</v>
      </c>
      <c r="AS2042"/>
      <c r="AW2042" t="e">
        <f>VLOOKUP(AV2042,Sheet2!$E$2:$I$222,3,FALSE)</f>
        <v>#N/A</v>
      </c>
      <c r="AX2042" t="e">
        <f>VLOOKUP(AV2042,Sheet2!$E$2:$I$222,4,FALSE)</f>
        <v>#N/A</v>
      </c>
      <c r="AY2042" t="e">
        <f>VLOOKUP(AV2042,Sheet2!$E$2:$I$222,5,FALSE)</f>
        <v>#N/A</v>
      </c>
      <c r="AZ2042"/>
      <c r="BD2042" t="e">
        <f>VLOOKUP(BC2042,Sheet2!$E$2:$I$222,3,FALSE)</f>
        <v>#N/A</v>
      </c>
      <c r="BE2042" t="e">
        <f>VLOOKUP(BC2042,Sheet2!$E$2:$I$222,4,FALSE)</f>
        <v>#N/A</v>
      </c>
      <c r="BF2042" t="e">
        <f>VLOOKUP(BC2042,Sheet2!$E$2:$I$222,5,FALSE)</f>
        <v>#N/A</v>
      </c>
      <c r="BG2042"/>
      <c r="BK2042" t="e">
        <f>VLOOKUP(BJ2042,Sheet2!$E$2:$I$222,3,FALSE)</f>
        <v>#N/A</v>
      </c>
      <c r="BL2042" t="e">
        <f>VLOOKUP(BJ2042,Sheet2!$E$2:$I$222,4,FALSE)</f>
        <v>#N/A</v>
      </c>
      <c r="BM2042" t="e">
        <f>VLOOKUP(BJ2042,Sheet2!$E$2:$I$222,5,FALSE)</f>
        <v>#N/A</v>
      </c>
      <c r="BN2042"/>
      <c r="BR2042" t="e">
        <f>VLOOKUP(BQ2042,Sheet2!$E$2:$I$222,3,FALSE)</f>
        <v>#N/A</v>
      </c>
      <c r="BS2042" t="e">
        <f>VLOOKUP(BQ2042,Sheet2!$E$2:$I$222,4,FALSE)</f>
        <v>#N/A</v>
      </c>
      <c r="BT2042" t="e">
        <f>VLOOKUP(BQ2042,Sheet2!$E$2:$I$222,5,FALSE)</f>
        <v>#N/A</v>
      </c>
      <c r="BU2042"/>
      <c r="BY2042" t="e">
        <f>VLOOKUP(BX2042,Sheet2!$E$2:$I$222,3,FALSE)</f>
        <v>#N/A</v>
      </c>
      <c r="BZ2042" t="e">
        <f>VLOOKUP(BX2042,Sheet2!$E$2:$I$222,4,FALSE)</f>
        <v>#N/A</v>
      </c>
      <c r="CA2042" t="e">
        <f>VLOOKUP(BX2042,Sheet2!$E$2:$I$222,5,FALSE)</f>
        <v>#N/A</v>
      </c>
      <c r="CB2042"/>
      <c r="CF2042" t="e">
        <f>VLOOKUP(CE2042,Sheet2!$E$2:$I$222,3,FALSE)</f>
        <v>#N/A</v>
      </c>
      <c r="CG2042" t="e">
        <f>VLOOKUP(CE2042,Sheet2!$E$2:$I$222,4,FALSE)</f>
        <v>#N/A</v>
      </c>
      <c r="CH2042" t="e">
        <f>VLOOKUP(CE2042,Sheet2!$E$2:$I$222,5,FALSE)</f>
        <v>#N/A</v>
      </c>
      <c r="CI2042"/>
      <c r="CM2042" t="e">
        <f>VLOOKUP(CL2042,Sheet2!$E$2:$I$222,3,FALSE)</f>
        <v>#N/A</v>
      </c>
      <c r="CN2042" t="e">
        <f>VLOOKUP(CL2042,Sheet2!$E$2:$I$222,4,FALSE)</f>
        <v>#N/A</v>
      </c>
      <c r="CO2042" t="e">
        <f>VLOOKUP(CL2042,Sheet2!$E$2:$I$222,5,FALSE)</f>
        <v>#N/A</v>
      </c>
      <c r="CP2042"/>
      <c r="CT2042" t="e">
        <f>VLOOKUP(CS2042,Sheet2!$E$2:$I$222,3,FALSE)</f>
        <v>#N/A</v>
      </c>
      <c r="CU2042" t="e">
        <f>VLOOKUP(CS2042,Sheet2!$E$2:$I$222,4,FALSE)</f>
        <v>#N/A</v>
      </c>
      <c r="CV2042" t="e">
        <f>VLOOKUP(CS2042,Sheet2!$E$2:$I$222,5,FALSE)</f>
        <v>#N/A</v>
      </c>
      <c r="CW2042"/>
      <c r="DA2042" t="e">
        <f>VLOOKUP(CZ2042,Sheet2!$E$2:$I$222,3,FALSE)</f>
        <v>#N/A</v>
      </c>
      <c r="DB2042" t="e">
        <f>VLOOKUP(CZ2042,Sheet2!$E$2:$I$222,4,FALSE)</f>
        <v>#N/A</v>
      </c>
      <c r="DC2042" t="e">
        <f>VLOOKUP(CZ2042,Sheet2!$E$2:$I$222,5,FALSE)</f>
        <v>#N/A</v>
      </c>
      <c r="DD2042"/>
      <c r="DH2042" t="e">
        <f>VLOOKUP(DG2042,Sheet2!$E$2:$I$222,3,FALSE)</f>
        <v>#N/A</v>
      </c>
      <c r="DI2042" t="e">
        <f>VLOOKUP(DG2042,Sheet2!$E$2:$I$222,4,FALSE)</f>
        <v>#N/A</v>
      </c>
      <c r="DJ2042" t="e">
        <f>VLOOKUP(DG2042,Sheet2!$E$2:$I$222,5,FALSE)</f>
        <v>#N/A</v>
      </c>
    </row>
    <row r="2043" spans="1:114" x14ac:dyDescent="0.25">
      <c r="A2043">
        <v>2128</v>
      </c>
      <c r="C2043">
        <v>15591</v>
      </c>
      <c r="D2043">
        <v>5591</v>
      </c>
      <c r="E2043">
        <v>37.790149999999997</v>
      </c>
      <c r="F2043">
        <v>-122.39695</v>
      </c>
      <c r="G2043" t="s">
        <v>1469</v>
      </c>
      <c r="H2043" t="s">
        <v>3896</v>
      </c>
      <c r="I2043" t="s">
        <v>4932</v>
      </c>
      <c r="J2043" t="s">
        <v>4946</v>
      </c>
      <c r="K2043" t="s">
        <v>5002</v>
      </c>
      <c r="Q2043" t="s">
        <v>5924</v>
      </c>
      <c r="S2043" t="s">
        <v>6402</v>
      </c>
      <c r="X2043">
        <f t="shared" si="31"/>
        <v>3</v>
      </c>
      <c r="Y2043" t="s">
        <v>6871</v>
      </c>
      <c r="Z2043" t="s">
        <v>6880</v>
      </c>
      <c r="AA2043" s="59" t="s">
        <v>6958</v>
      </c>
      <c r="AB2043" t="str">
        <f>VLOOKUP($AA2043,Sheet2!$E$2:$I$222,3,FALSE)</f>
        <v>To Downtown</v>
      </c>
      <c r="AC2043" t="str">
        <f>VLOOKUP($AA2043,Sheet2!$E$2:$I$222,4,FALSE)</f>
        <v>Ferry Plaza</v>
      </c>
      <c r="AD2043" t="str">
        <f>VLOOKUP($AA2043,Sheet2!$E$2:$I$222,5,FALSE)</f>
        <v>Daily 24 Hours</v>
      </c>
      <c r="AE2043" t="s">
        <v>7431</v>
      </c>
      <c r="AF2043" t="s">
        <v>6872</v>
      </c>
      <c r="AG2043" t="s">
        <v>6880</v>
      </c>
      <c r="AH2043" s="59" t="s">
        <v>6959</v>
      </c>
      <c r="AI2043" t="str">
        <f>VLOOKUP(AH2043,Sheet2!$E$2:$I$222,3,FALSE)</f>
        <v>To Downtown</v>
      </c>
      <c r="AJ2043" t="str">
        <f>VLOOKUP(AH2043,Sheet2!$E$2:$I$222,4,FALSE)</f>
        <v>Main &amp; Mission</v>
      </c>
      <c r="AK2043" t="str">
        <f>VLOOKUP(AH2043,Sheet2!$E$2:$I$222,5,FALSE)</f>
        <v>M-F ~ 7am-6pm | Sat-Sun ~ 9am-6pm</v>
      </c>
      <c r="AL2043"/>
      <c r="AM2043" t="s">
        <v>6832</v>
      </c>
      <c r="AN2043" t="s">
        <v>6880</v>
      </c>
      <c r="AO2043" s="59" t="s">
        <v>6965</v>
      </c>
      <c r="AP2043" t="str">
        <f>VLOOKUP(AO2043,Sheet2!$E$2:$I$222,3,FALSE)</f>
        <v>To Downtown</v>
      </c>
      <c r="AQ2043" t="str">
        <f>VLOOKUP(AO2043,Sheet2!$E$2:$I$222,4,FALSE)</f>
        <v>Ferry Plaza</v>
      </c>
      <c r="AR2043" t="str">
        <f>VLOOKUP(AO2043,Sheet2!$E$2:$I$222,5,FALSE)</f>
        <v>AM Only: M-F ~ 6:30am-10am</v>
      </c>
      <c r="AS2043"/>
      <c r="AW2043" t="e">
        <f>VLOOKUP(AV2043,Sheet2!$E$2:$I$222,3,FALSE)</f>
        <v>#N/A</v>
      </c>
      <c r="AX2043" t="e">
        <f>VLOOKUP(AV2043,Sheet2!$E$2:$I$222,4,FALSE)</f>
        <v>#N/A</v>
      </c>
      <c r="AY2043" t="e">
        <f>VLOOKUP(AV2043,Sheet2!$E$2:$I$222,5,FALSE)</f>
        <v>#N/A</v>
      </c>
      <c r="AZ2043"/>
      <c r="BD2043" t="e">
        <f>VLOOKUP(BC2043,Sheet2!$E$2:$I$222,3,FALSE)</f>
        <v>#N/A</v>
      </c>
      <c r="BE2043" t="e">
        <f>VLOOKUP(BC2043,Sheet2!$E$2:$I$222,4,FALSE)</f>
        <v>#N/A</v>
      </c>
      <c r="BF2043" t="e">
        <f>VLOOKUP(BC2043,Sheet2!$E$2:$I$222,5,FALSE)</f>
        <v>#N/A</v>
      </c>
      <c r="BG2043"/>
      <c r="BK2043" t="e">
        <f>VLOOKUP(BJ2043,Sheet2!$E$2:$I$222,3,FALSE)</f>
        <v>#N/A</v>
      </c>
      <c r="BL2043" t="e">
        <f>VLOOKUP(BJ2043,Sheet2!$E$2:$I$222,4,FALSE)</f>
        <v>#N/A</v>
      </c>
      <c r="BM2043" t="e">
        <f>VLOOKUP(BJ2043,Sheet2!$E$2:$I$222,5,FALSE)</f>
        <v>#N/A</v>
      </c>
      <c r="BN2043"/>
      <c r="BR2043" t="e">
        <f>VLOOKUP(BQ2043,Sheet2!$E$2:$I$222,3,FALSE)</f>
        <v>#N/A</v>
      </c>
      <c r="BS2043" t="e">
        <f>VLOOKUP(BQ2043,Sheet2!$E$2:$I$222,4,FALSE)</f>
        <v>#N/A</v>
      </c>
      <c r="BT2043" t="e">
        <f>VLOOKUP(BQ2043,Sheet2!$E$2:$I$222,5,FALSE)</f>
        <v>#N/A</v>
      </c>
      <c r="BU2043"/>
      <c r="BY2043" t="e">
        <f>VLOOKUP(BX2043,Sheet2!$E$2:$I$222,3,FALSE)</f>
        <v>#N/A</v>
      </c>
      <c r="BZ2043" t="e">
        <f>VLOOKUP(BX2043,Sheet2!$E$2:$I$222,4,FALSE)</f>
        <v>#N/A</v>
      </c>
      <c r="CA2043" t="e">
        <f>VLOOKUP(BX2043,Sheet2!$E$2:$I$222,5,FALSE)</f>
        <v>#N/A</v>
      </c>
      <c r="CB2043"/>
      <c r="CF2043" t="e">
        <f>VLOOKUP(CE2043,Sheet2!$E$2:$I$222,3,FALSE)</f>
        <v>#N/A</v>
      </c>
      <c r="CG2043" t="e">
        <f>VLOOKUP(CE2043,Sheet2!$E$2:$I$222,4,FALSE)</f>
        <v>#N/A</v>
      </c>
      <c r="CH2043" t="e">
        <f>VLOOKUP(CE2043,Sheet2!$E$2:$I$222,5,FALSE)</f>
        <v>#N/A</v>
      </c>
      <c r="CI2043"/>
      <c r="CM2043" t="e">
        <f>VLOOKUP(CL2043,Sheet2!$E$2:$I$222,3,FALSE)</f>
        <v>#N/A</v>
      </c>
      <c r="CN2043" t="e">
        <f>VLOOKUP(CL2043,Sheet2!$E$2:$I$222,4,FALSE)</f>
        <v>#N/A</v>
      </c>
      <c r="CO2043" t="e">
        <f>VLOOKUP(CL2043,Sheet2!$E$2:$I$222,5,FALSE)</f>
        <v>#N/A</v>
      </c>
      <c r="CP2043"/>
      <c r="CT2043" t="e">
        <f>VLOOKUP(CS2043,Sheet2!$E$2:$I$222,3,FALSE)</f>
        <v>#N/A</v>
      </c>
      <c r="CU2043" t="e">
        <f>VLOOKUP(CS2043,Sheet2!$E$2:$I$222,4,FALSE)</f>
        <v>#N/A</v>
      </c>
      <c r="CV2043" t="e">
        <f>VLOOKUP(CS2043,Sheet2!$E$2:$I$222,5,FALSE)</f>
        <v>#N/A</v>
      </c>
      <c r="CW2043"/>
      <c r="DA2043" t="e">
        <f>VLOOKUP(CZ2043,Sheet2!$E$2:$I$222,3,FALSE)</f>
        <v>#N/A</v>
      </c>
      <c r="DB2043" t="e">
        <f>VLOOKUP(CZ2043,Sheet2!$E$2:$I$222,4,FALSE)</f>
        <v>#N/A</v>
      </c>
      <c r="DC2043" t="e">
        <f>VLOOKUP(CZ2043,Sheet2!$E$2:$I$222,5,FALSE)</f>
        <v>#N/A</v>
      </c>
      <c r="DD2043"/>
      <c r="DH2043" t="e">
        <f>VLOOKUP(DG2043,Sheet2!$E$2:$I$222,3,FALSE)</f>
        <v>#N/A</v>
      </c>
      <c r="DI2043" t="e">
        <f>VLOOKUP(DG2043,Sheet2!$E$2:$I$222,4,FALSE)</f>
        <v>#N/A</v>
      </c>
      <c r="DJ2043" t="e">
        <f>VLOOKUP(DG2043,Sheet2!$E$2:$I$222,5,FALSE)</f>
        <v>#N/A</v>
      </c>
    </row>
    <row r="2044" spans="1:114" x14ac:dyDescent="0.25">
      <c r="A2044">
        <v>2129</v>
      </c>
      <c r="C2044">
        <v>15592</v>
      </c>
      <c r="D2044">
        <v>5592</v>
      </c>
      <c r="E2044">
        <v>37.71678</v>
      </c>
      <c r="F2044">
        <v>-122.44068</v>
      </c>
      <c r="G2044" t="s">
        <v>1470</v>
      </c>
      <c r="H2044" t="s">
        <v>3897</v>
      </c>
      <c r="I2044" t="s">
        <v>4914</v>
      </c>
      <c r="J2044" t="s">
        <v>4949</v>
      </c>
      <c r="K2044" t="s">
        <v>5075</v>
      </c>
      <c r="L2044" t="s">
        <v>5108</v>
      </c>
      <c r="M2044" t="s">
        <v>5109</v>
      </c>
      <c r="N2044" t="s">
        <v>5625</v>
      </c>
      <c r="Q2044" t="s">
        <v>5924</v>
      </c>
      <c r="R2044">
        <v>128</v>
      </c>
      <c r="S2044" t="s">
        <v>6424</v>
      </c>
      <c r="X2044">
        <f t="shared" si="31"/>
        <v>4</v>
      </c>
      <c r="Y2044" t="s">
        <v>6871</v>
      </c>
      <c r="Z2044" t="s">
        <v>6882</v>
      </c>
      <c r="AA2044" s="59" t="s">
        <v>6957</v>
      </c>
      <c r="AB2044" t="str">
        <f>VLOOKUP($AA2044,Sheet2!$E$2:$I$222,3,FALSE)</f>
        <v>To Daly City</v>
      </c>
      <c r="AC2044" t="str">
        <f>VLOOKUP($AA2044,Sheet2!$E$2:$I$222,4,FALSE)</f>
        <v>San Jose &amp; Mission</v>
      </c>
      <c r="AD2044" t="str">
        <f>VLOOKUP($AA2044,Sheet2!$E$2:$I$222,5,FALSE)</f>
        <v>Daily 24 Hours</v>
      </c>
      <c r="AE2044" t="s">
        <v>7431</v>
      </c>
      <c r="AF2044" t="s">
        <v>6872</v>
      </c>
      <c r="AG2044" t="s">
        <v>6882</v>
      </c>
      <c r="AH2044" s="59" t="s">
        <v>6996</v>
      </c>
      <c r="AI2044" t="str">
        <f>VLOOKUP(AH2044,Sheet2!$E$2:$I$222,3,FALSE)</f>
        <v>To Daly City BART</v>
      </c>
      <c r="AJ2044" t="str">
        <f>VLOOKUP(AH2044,Sheet2!$E$2:$I$222,4,FALSE)</f>
        <v>M-F ~ 7am-7pm</v>
      </c>
      <c r="AK2044" t="str">
        <f>VLOOKUP(AH2044,Sheet2!$E$2:$I$222,5,FALSE)</f>
        <v>Sat-Sun ~ 9am-6pm</v>
      </c>
      <c r="AL2044"/>
      <c r="AM2044" t="s">
        <v>6832</v>
      </c>
      <c r="AN2044" t="s">
        <v>6882</v>
      </c>
      <c r="AO2044" s="59" t="s">
        <v>6903</v>
      </c>
      <c r="AP2044" t="str">
        <f>VLOOKUP(AO2044,Sheet2!$E$2:$I$222,3,FALSE)</f>
        <v>To Daly City</v>
      </c>
      <c r="AQ2044" t="str">
        <f>VLOOKUP(AO2044,Sheet2!$E$2:$I$222,4,FALSE)</f>
        <v>San Jose &amp; Mission</v>
      </c>
      <c r="AR2044" t="str">
        <f>VLOOKUP(AO2044,Sheet2!$E$2:$I$222,5,FALSE)</f>
        <v>PM Only: M-F ~ 3pm-6:30pm</v>
      </c>
      <c r="AS2044"/>
      <c r="AT2044" t="s">
        <v>6865</v>
      </c>
      <c r="AU2044" t="s">
        <v>6882</v>
      </c>
      <c r="AV2044" s="59" t="s">
        <v>6997</v>
      </c>
      <c r="AW2044" t="str">
        <f>VLOOKUP(AV2044,Sheet2!$E$2:$I$222,3,FALSE)</f>
        <v>To Daly City</v>
      </c>
      <c r="AX2044" t="str">
        <f>VLOOKUP(AV2044,Sheet2!$E$2:$I$222,4,FALSE)</f>
        <v>Mission &amp; Sickles</v>
      </c>
      <c r="AY2044" t="str">
        <f>VLOOKUP(AV2044,Sheet2!$E$2:$I$222,5,FALSE)</f>
        <v>PM Only: M-F ~ 4pm-6:30pm</v>
      </c>
      <c r="AZ2044"/>
      <c r="BD2044" t="e">
        <f>VLOOKUP(BC2044,Sheet2!$E$2:$I$222,3,FALSE)</f>
        <v>#N/A</v>
      </c>
      <c r="BE2044" t="e">
        <f>VLOOKUP(BC2044,Sheet2!$E$2:$I$222,4,FALSE)</f>
        <v>#N/A</v>
      </c>
      <c r="BF2044" t="e">
        <f>VLOOKUP(BC2044,Sheet2!$E$2:$I$222,5,FALSE)</f>
        <v>#N/A</v>
      </c>
      <c r="BG2044"/>
      <c r="BK2044" t="e">
        <f>VLOOKUP(BJ2044,Sheet2!$E$2:$I$222,3,FALSE)</f>
        <v>#N/A</v>
      </c>
      <c r="BL2044" t="e">
        <f>VLOOKUP(BJ2044,Sheet2!$E$2:$I$222,4,FALSE)</f>
        <v>#N/A</v>
      </c>
      <c r="BM2044" t="e">
        <f>VLOOKUP(BJ2044,Sheet2!$E$2:$I$222,5,FALSE)</f>
        <v>#N/A</v>
      </c>
      <c r="BN2044"/>
      <c r="BR2044" t="e">
        <f>VLOOKUP(BQ2044,Sheet2!$E$2:$I$222,3,FALSE)</f>
        <v>#N/A</v>
      </c>
      <c r="BS2044" t="e">
        <f>VLOOKUP(BQ2044,Sheet2!$E$2:$I$222,4,FALSE)</f>
        <v>#N/A</v>
      </c>
      <c r="BT2044" t="e">
        <f>VLOOKUP(BQ2044,Sheet2!$E$2:$I$222,5,FALSE)</f>
        <v>#N/A</v>
      </c>
      <c r="BU2044"/>
      <c r="BY2044" t="e">
        <f>VLOOKUP(BX2044,Sheet2!$E$2:$I$222,3,FALSE)</f>
        <v>#N/A</v>
      </c>
      <c r="BZ2044" t="e">
        <f>VLOOKUP(BX2044,Sheet2!$E$2:$I$222,4,FALSE)</f>
        <v>#N/A</v>
      </c>
      <c r="CA2044" t="e">
        <f>VLOOKUP(BX2044,Sheet2!$E$2:$I$222,5,FALSE)</f>
        <v>#N/A</v>
      </c>
      <c r="CB2044"/>
      <c r="CF2044" t="e">
        <f>VLOOKUP(CE2044,Sheet2!$E$2:$I$222,3,FALSE)</f>
        <v>#N/A</v>
      </c>
      <c r="CG2044" t="e">
        <f>VLOOKUP(CE2044,Sheet2!$E$2:$I$222,4,FALSE)</f>
        <v>#N/A</v>
      </c>
      <c r="CH2044" t="e">
        <f>VLOOKUP(CE2044,Sheet2!$E$2:$I$222,5,FALSE)</f>
        <v>#N/A</v>
      </c>
      <c r="CI2044"/>
      <c r="CM2044" t="e">
        <f>VLOOKUP(CL2044,Sheet2!$E$2:$I$222,3,FALSE)</f>
        <v>#N/A</v>
      </c>
      <c r="CN2044" t="e">
        <f>VLOOKUP(CL2044,Sheet2!$E$2:$I$222,4,FALSE)</f>
        <v>#N/A</v>
      </c>
      <c r="CO2044" t="e">
        <f>VLOOKUP(CL2044,Sheet2!$E$2:$I$222,5,FALSE)</f>
        <v>#N/A</v>
      </c>
      <c r="CP2044"/>
      <c r="CT2044" t="e">
        <f>VLOOKUP(CS2044,Sheet2!$E$2:$I$222,3,FALSE)</f>
        <v>#N/A</v>
      </c>
      <c r="CU2044" t="e">
        <f>VLOOKUP(CS2044,Sheet2!$E$2:$I$222,4,FALSE)</f>
        <v>#N/A</v>
      </c>
      <c r="CV2044" t="e">
        <f>VLOOKUP(CS2044,Sheet2!$E$2:$I$222,5,FALSE)</f>
        <v>#N/A</v>
      </c>
      <c r="CW2044"/>
      <c r="DA2044" t="e">
        <f>VLOOKUP(CZ2044,Sheet2!$E$2:$I$222,3,FALSE)</f>
        <v>#N/A</v>
      </c>
      <c r="DB2044" t="e">
        <f>VLOOKUP(CZ2044,Sheet2!$E$2:$I$222,4,FALSE)</f>
        <v>#N/A</v>
      </c>
      <c r="DC2044" t="e">
        <f>VLOOKUP(CZ2044,Sheet2!$E$2:$I$222,5,FALSE)</f>
        <v>#N/A</v>
      </c>
      <c r="DD2044"/>
      <c r="DH2044" t="e">
        <f>VLOOKUP(DG2044,Sheet2!$E$2:$I$222,3,FALSE)</f>
        <v>#N/A</v>
      </c>
      <c r="DI2044" t="e">
        <f>VLOOKUP(DG2044,Sheet2!$E$2:$I$222,4,FALSE)</f>
        <v>#N/A</v>
      </c>
      <c r="DJ2044" t="e">
        <f>VLOOKUP(DG2044,Sheet2!$E$2:$I$222,5,FALSE)</f>
        <v>#N/A</v>
      </c>
    </row>
    <row r="2045" spans="1:114" x14ac:dyDescent="0.25">
      <c r="A2045">
        <v>2130</v>
      </c>
      <c r="C2045">
        <v>15593</v>
      </c>
      <c r="D2045">
        <v>5593</v>
      </c>
      <c r="E2045">
        <v>37.716030000000003</v>
      </c>
      <c r="F2045">
        <v>-122.44145</v>
      </c>
      <c r="G2045" t="s">
        <v>1470</v>
      </c>
      <c r="H2045" t="s">
        <v>3897</v>
      </c>
      <c r="I2045" t="s">
        <v>4922</v>
      </c>
      <c r="J2045" t="s">
        <v>4949</v>
      </c>
      <c r="K2045" t="s">
        <v>5076</v>
      </c>
      <c r="L2045" t="s">
        <v>5108</v>
      </c>
      <c r="M2045" t="s">
        <v>5109</v>
      </c>
      <c r="N2045" t="s">
        <v>5626</v>
      </c>
      <c r="Q2045" t="s">
        <v>5924</v>
      </c>
      <c r="R2045">
        <v>127</v>
      </c>
      <c r="S2045" t="s">
        <v>6402</v>
      </c>
      <c r="X2045">
        <f t="shared" si="31"/>
        <v>3</v>
      </c>
      <c r="Y2045" t="s">
        <v>6871</v>
      </c>
      <c r="Z2045" t="s">
        <v>6880</v>
      </c>
      <c r="AA2045" s="59" t="s">
        <v>6958</v>
      </c>
      <c r="AB2045" t="str">
        <f>VLOOKUP($AA2045,Sheet2!$E$2:$I$222,3,FALSE)</f>
        <v>To Downtown</v>
      </c>
      <c r="AC2045" t="str">
        <f>VLOOKUP($AA2045,Sheet2!$E$2:$I$222,4,FALSE)</f>
        <v>Ferry Plaza</v>
      </c>
      <c r="AD2045" t="str">
        <f>VLOOKUP($AA2045,Sheet2!$E$2:$I$222,5,FALSE)</f>
        <v>Daily 24 Hours</v>
      </c>
      <c r="AE2045" t="s">
        <v>7431</v>
      </c>
      <c r="AF2045" t="s">
        <v>6872</v>
      </c>
      <c r="AG2045" t="s">
        <v>6880</v>
      </c>
      <c r="AH2045" s="59" t="s">
        <v>6959</v>
      </c>
      <c r="AI2045" t="str">
        <f>VLOOKUP(AH2045,Sheet2!$E$2:$I$222,3,FALSE)</f>
        <v>To Downtown</v>
      </c>
      <c r="AJ2045" t="str">
        <f>VLOOKUP(AH2045,Sheet2!$E$2:$I$222,4,FALSE)</f>
        <v>Main &amp; Mission</v>
      </c>
      <c r="AK2045" t="str">
        <f>VLOOKUP(AH2045,Sheet2!$E$2:$I$222,5,FALSE)</f>
        <v>M-F ~ 7am-6pm | Sat-Sun ~ 9am-6pm</v>
      </c>
      <c r="AL2045"/>
      <c r="AM2045" t="s">
        <v>6832</v>
      </c>
      <c r="AN2045" t="s">
        <v>6880</v>
      </c>
      <c r="AO2045" s="59" t="s">
        <v>6965</v>
      </c>
      <c r="AP2045" t="str">
        <f>VLOOKUP(AO2045,Sheet2!$E$2:$I$222,3,FALSE)</f>
        <v>To Downtown</v>
      </c>
      <c r="AQ2045" t="str">
        <f>VLOOKUP(AO2045,Sheet2!$E$2:$I$222,4,FALSE)</f>
        <v>Ferry Plaza</v>
      </c>
      <c r="AR2045" t="str">
        <f>VLOOKUP(AO2045,Sheet2!$E$2:$I$222,5,FALSE)</f>
        <v>AM Only: M-F ~ 6:30am-10am</v>
      </c>
      <c r="AS2045"/>
      <c r="AW2045" t="e">
        <f>VLOOKUP(AV2045,Sheet2!$E$2:$I$222,3,FALSE)</f>
        <v>#N/A</v>
      </c>
      <c r="AX2045" t="e">
        <f>VLOOKUP(AV2045,Sheet2!$E$2:$I$222,4,FALSE)</f>
        <v>#N/A</v>
      </c>
      <c r="AY2045" t="e">
        <f>VLOOKUP(AV2045,Sheet2!$E$2:$I$222,5,FALSE)</f>
        <v>#N/A</v>
      </c>
      <c r="AZ2045"/>
      <c r="BD2045" t="e">
        <f>VLOOKUP(BC2045,Sheet2!$E$2:$I$222,3,FALSE)</f>
        <v>#N/A</v>
      </c>
      <c r="BE2045" t="e">
        <f>VLOOKUP(BC2045,Sheet2!$E$2:$I$222,4,FALSE)</f>
        <v>#N/A</v>
      </c>
      <c r="BF2045" t="e">
        <f>VLOOKUP(BC2045,Sheet2!$E$2:$I$222,5,FALSE)</f>
        <v>#N/A</v>
      </c>
      <c r="BG2045"/>
      <c r="BK2045" t="e">
        <f>VLOOKUP(BJ2045,Sheet2!$E$2:$I$222,3,FALSE)</f>
        <v>#N/A</v>
      </c>
      <c r="BL2045" t="e">
        <f>VLOOKUP(BJ2045,Sheet2!$E$2:$I$222,4,FALSE)</f>
        <v>#N/A</v>
      </c>
      <c r="BM2045" t="e">
        <f>VLOOKUP(BJ2045,Sheet2!$E$2:$I$222,5,FALSE)</f>
        <v>#N/A</v>
      </c>
      <c r="BN2045"/>
      <c r="BR2045" t="e">
        <f>VLOOKUP(BQ2045,Sheet2!$E$2:$I$222,3,FALSE)</f>
        <v>#N/A</v>
      </c>
      <c r="BS2045" t="e">
        <f>VLOOKUP(BQ2045,Sheet2!$E$2:$I$222,4,FALSE)</f>
        <v>#N/A</v>
      </c>
      <c r="BT2045" t="e">
        <f>VLOOKUP(BQ2045,Sheet2!$E$2:$I$222,5,FALSE)</f>
        <v>#N/A</v>
      </c>
      <c r="BU2045"/>
      <c r="BY2045" t="e">
        <f>VLOOKUP(BX2045,Sheet2!$E$2:$I$222,3,FALSE)</f>
        <v>#N/A</v>
      </c>
      <c r="BZ2045" t="e">
        <f>VLOOKUP(BX2045,Sheet2!$E$2:$I$222,4,FALSE)</f>
        <v>#N/A</v>
      </c>
      <c r="CA2045" t="e">
        <f>VLOOKUP(BX2045,Sheet2!$E$2:$I$222,5,FALSE)</f>
        <v>#N/A</v>
      </c>
      <c r="CB2045"/>
      <c r="CF2045" t="e">
        <f>VLOOKUP(CE2045,Sheet2!$E$2:$I$222,3,FALSE)</f>
        <v>#N/A</v>
      </c>
      <c r="CG2045" t="e">
        <f>VLOOKUP(CE2045,Sheet2!$E$2:$I$222,4,FALSE)</f>
        <v>#N/A</v>
      </c>
      <c r="CH2045" t="e">
        <f>VLOOKUP(CE2045,Sheet2!$E$2:$I$222,5,FALSE)</f>
        <v>#N/A</v>
      </c>
      <c r="CI2045"/>
      <c r="CM2045" t="e">
        <f>VLOOKUP(CL2045,Sheet2!$E$2:$I$222,3,FALSE)</f>
        <v>#N/A</v>
      </c>
      <c r="CN2045" t="e">
        <f>VLOOKUP(CL2045,Sheet2!$E$2:$I$222,4,FALSE)</f>
        <v>#N/A</v>
      </c>
      <c r="CO2045" t="e">
        <f>VLOOKUP(CL2045,Sheet2!$E$2:$I$222,5,FALSE)</f>
        <v>#N/A</v>
      </c>
      <c r="CP2045"/>
      <c r="CT2045" t="e">
        <f>VLOOKUP(CS2045,Sheet2!$E$2:$I$222,3,FALSE)</f>
        <v>#N/A</v>
      </c>
      <c r="CU2045" t="e">
        <f>VLOOKUP(CS2045,Sheet2!$E$2:$I$222,4,FALSE)</f>
        <v>#N/A</v>
      </c>
      <c r="CV2045" t="e">
        <f>VLOOKUP(CS2045,Sheet2!$E$2:$I$222,5,FALSE)</f>
        <v>#N/A</v>
      </c>
      <c r="CW2045"/>
      <c r="DA2045" t="e">
        <f>VLOOKUP(CZ2045,Sheet2!$E$2:$I$222,3,FALSE)</f>
        <v>#N/A</v>
      </c>
      <c r="DB2045" t="e">
        <f>VLOOKUP(CZ2045,Sheet2!$E$2:$I$222,4,FALSE)</f>
        <v>#N/A</v>
      </c>
      <c r="DC2045" t="e">
        <f>VLOOKUP(CZ2045,Sheet2!$E$2:$I$222,5,FALSE)</f>
        <v>#N/A</v>
      </c>
      <c r="DD2045"/>
      <c r="DH2045" t="e">
        <f>VLOOKUP(DG2045,Sheet2!$E$2:$I$222,3,FALSE)</f>
        <v>#N/A</v>
      </c>
      <c r="DI2045" t="e">
        <f>VLOOKUP(DG2045,Sheet2!$E$2:$I$222,4,FALSE)</f>
        <v>#N/A</v>
      </c>
      <c r="DJ2045" t="e">
        <f>VLOOKUP(DG2045,Sheet2!$E$2:$I$222,5,FALSE)</f>
        <v>#N/A</v>
      </c>
    </row>
    <row r="2046" spans="1:114" x14ac:dyDescent="0.25">
      <c r="A2046">
        <v>2131</v>
      </c>
      <c r="C2046">
        <v>15594</v>
      </c>
      <c r="D2046">
        <v>5594</v>
      </c>
      <c r="E2046">
        <v>37.707360000000001</v>
      </c>
      <c r="F2046">
        <v>-122.45708</v>
      </c>
      <c r="G2046" t="s">
        <v>1471</v>
      </c>
      <c r="H2046" t="s">
        <v>3898</v>
      </c>
      <c r="I2046" t="s">
        <v>4924</v>
      </c>
      <c r="J2046" t="s">
        <v>4949</v>
      </c>
      <c r="K2046" t="s">
        <v>4969</v>
      </c>
      <c r="Q2046" t="s">
        <v>5924</v>
      </c>
      <c r="S2046" t="s">
        <v>6401</v>
      </c>
      <c r="X2046">
        <f t="shared" si="31"/>
        <v>3</v>
      </c>
      <c r="Y2046" t="s">
        <v>6871</v>
      </c>
      <c r="Z2046" t="s">
        <v>6882</v>
      </c>
      <c r="AA2046" s="59" t="s">
        <v>6957</v>
      </c>
      <c r="AB2046" t="str">
        <f>VLOOKUP($AA2046,Sheet2!$E$2:$I$222,3,FALSE)</f>
        <v>To Daly City</v>
      </c>
      <c r="AC2046" t="str">
        <f>VLOOKUP($AA2046,Sheet2!$E$2:$I$222,4,FALSE)</f>
        <v>San Jose &amp; Mission</v>
      </c>
      <c r="AD2046" t="str">
        <f>VLOOKUP($AA2046,Sheet2!$E$2:$I$222,5,FALSE)</f>
        <v>Daily 24 Hours</v>
      </c>
      <c r="AE2046" t="s">
        <v>7431</v>
      </c>
      <c r="AF2046" t="s">
        <v>6872</v>
      </c>
      <c r="AG2046" t="s">
        <v>6882</v>
      </c>
      <c r="AH2046" s="59" t="s">
        <v>6996</v>
      </c>
      <c r="AI2046" t="str">
        <f>VLOOKUP(AH2046,Sheet2!$E$2:$I$222,3,FALSE)</f>
        <v>To Daly City BART</v>
      </c>
      <c r="AJ2046" t="str">
        <f>VLOOKUP(AH2046,Sheet2!$E$2:$I$222,4,FALSE)</f>
        <v>M-F ~ 7am-7pm</v>
      </c>
      <c r="AK2046" t="str">
        <f>VLOOKUP(AH2046,Sheet2!$E$2:$I$222,5,FALSE)</f>
        <v>Sat-Sun ~ 9am-6pm</v>
      </c>
      <c r="AL2046"/>
      <c r="AM2046" t="s">
        <v>6832</v>
      </c>
      <c r="AN2046" t="s">
        <v>6882</v>
      </c>
      <c r="AO2046" s="59" t="s">
        <v>6903</v>
      </c>
      <c r="AP2046" t="str">
        <f>VLOOKUP(AO2046,Sheet2!$E$2:$I$222,3,FALSE)</f>
        <v>To Daly City</v>
      </c>
      <c r="AQ2046" t="str">
        <f>VLOOKUP(AO2046,Sheet2!$E$2:$I$222,4,FALSE)</f>
        <v>San Jose &amp; Mission</v>
      </c>
      <c r="AR2046" t="str">
        <f>VLOOKUP(AO2046,Sheet2!$E$2:$I$222,5,FALSE)</f>
        <v>PM Only: M-F ~ 3pm-6:30pm</v>
      </c>
      <c r="AS2046"/>
      <c r="AW2046" t="e">
        <f>VLOOKUP(AV2046,Sheet2!$E$2:$I$222,3,FALSE)</f>
        <v>#N/A</v>
      </c>
      <c r="AX2046" t="e">
        <f>VLOOKUP(AV2046,Sheet2!$E$2:$I$222,4,FALSE)</f>
        <v>#N/A</v>
      </c>
      <c r="AY2046" t="e">
        <f>VLOOKUP(AV2046,Sheet2!$E$2:$I$222,5,FALSE)</f>
        <v>#N/A</v>
      </c>
      <c r="AZ2046"/>
      <c r="BD2046" t="e">
        <f>VLOOKUP(BC2046,Sheet2!$E$2:$I$222,3,FALSE)</f>
        <v>#N/A</v>
      </c>
      <c r="BE2046" t="e">
        <f>VLOOKUP(BC2046,Sheet2!$E$2:$I$222,4,FALSE)</f>
        <v>#N/A</v>
      </c>
      <c r="BF2046" t="e">
        <f>VLOOKUP(BC2046,Sheet2!$E$2:$I$222,5,FALSE)</f>
        <v>#N/A</v>
      </c>
      <c r="BG2046"/>
      <c r="BK2046" t="e">
        <f>VLOOKUP(BJ2046,Sheet2!$E$2:$I$222,3,FALSE)</f>
        <v>#N/A</v>
      </c>
      <c r="BL2046" t="e">
        <f>VLOOKUP(BJ2046,Sheet2!$E$2:$I$222,4,FALSE)</f>
        <v>#N/A</v>
      </c>
      <c r="BM2046" t="e">
        <f>VLOOKUP(BJ2046,Sheet2!$E$2:$I$222,5,FALSE)</f>
        <v>#N/A</v>
      </c>
      <c r="BN2046"/>
      <c r="BR2046" t="e">
        <f>VLOOKUP(BQ2046,Sheet2!$E$2:$I$222,3,FALSE)</f>
        <v>#N/A</v>
      </c>
      <c r="BS2046" t="e">
        <f>VLOOKUP(BQ2046,Sheet2!$E$2:$I$222,4,FALSE)</f>
        <v>#N/A</v>
      </c>
      <c r="BT2046" t="e">
        <f>VLOOKUP(BQ2046,Sheet2!$E$2:$I$222,5,FALSE)</f>
        <v>#N/A</v>
      </c>
      <c r="BU2046"/>
      <c r="BY2046" t="e">
        <f>VLOOKUP(BX2046,Sheet2!$E$2:$I$222,3,FALSE)</f>
        <v>#N/A</v>
      </c>
      <c r="BZ2046" t="e">
        <f>VLOOKUP(BX2046,Sheet2!$E$2:$I$222,4,FALSE)</f>
        <v>#N/A</v>
      </c>
      <c r="CA2046" t="e">
        <f>VLOOKUP(BX2046,Sheet2!$E$2:$I$222,5,FALSE)</f>
        <v>#N/A</v>
      </c>
      <c r="CB2046"/>
      <c r="CF2046" t="e">
        <f>VLOOKUP(CE2046,Sheet2!$E$2:$I$222,3,FALSE)</f>
        <v>#N/A</v>
      </c>
      <c r="CG2046" t="e">
        <f>VLOOKUP(CE2046,Sheet2!$E$2:$I$222,4,FALSE)</f>
        <v>#N/A</v>
      </c>
      <c r="CH2046" t="e">
        <f>VLOOKUP(CE2046,Sheet2!$E$2:$I$222,5,FALSE)</f>
        <v>#N/A</v>
      </c>
      <c r="CI2046"/>
      <c r="CM2046" t="e">
        <f>VLOOKUP(CL2046,Sheet2!$E$2:$I$222,3,FALSE)</f>
        <v>#N/A</v>
      </c>
      <c r="CN2046" t="e">
        <f>VLOOKUP(CL2046,Sheet2!$E$2:$I$222,4,FALSE)</f>
        <v>#N/A</v>
      </c>
      <c r="CO2046" t="e">
        <f>VLOOKUP(CL2046,Sheet2!$E$2:$I$222,5,FALSE)</f>
        <v>#N/A</v>
      </c>
      <c r="CP2046"/>
      <c r="CT2046" t="e">
        <f>VLOOKUP(CS2046,Sheet2!$E$2:$I$222,3,FALSE)</f>
        <v>#N/A</v>
      </c>
      <c r="CU2046" t="e">
        <f>VLOOKUP(CS2046,Sheet2!$E$2:$I$222,4,FALSE)</f>
        <v>#N/A</v>
      </c>
      <c r="CV2046" t="e">
        <f>VLOOKUP(CS2046,Sheet2!$E$2:$I$222,5,FALSE)</f>
        <v>#N/A</v>
      </c>
      <c r="CW2046"/>
      <c r="DA2046" t="e">
        <f>VLOOKUP(CZ2046,Sheet2!$E$2:$I$222,3,FALSE)</f>
        <v>#N/A</v>
      </c>
      <c r="DB2046" t="e">
        <f>VLOOKUP(CZ2046,Sheet2!$E$2:$I$222,4,FALSE)</f>
        <v>#N/A</v>
      </c>
      <c r="DC2046" t="e">
        <f>VLOOKUP(CZ2046,Sheet2!$E$2:$I$222,5,FALSE)</f>
        <v>#N/A</v>
      </c>
      <c r="DD2046"/>
      <c r="DH2046" t="e">
        <f>VLOOKUP(DG2046,Sheet2!$E$2:$I$222,3,FALSE)</f>
        <v>#N/A</v>
      </c>
      <c r="DI2046" t="e">
        <f>VLOOKUP(DG2046,Sheet2!$E$2:$I$222,4,FALSE)</f>
        <v>#N/A</v>
      </c>
      <c r="DJ2046" t="e">
        <f>VLOOKUP(DG2046,Sheet2!$E$2:$I$222,5,FALSE)</f>
        <v>#N/A</v>
      </c>
    </row>
    <row r="2047" spans="1:114" x14ac:dyDescent="0.25">
      <c r="A2047">
        <v>2132</v>
      </c>
      <c r="C2047">
        <v>15595</v>
      </c>
      <c r="D2047">
        <v>5595</v>
      </c>
      <c r="E2047">
        <v>37.712510000000002</v>
      </c>
      <c r="F2047">
        <v>-122.44475</v>
      </c>
      <c r="G2047" t="s">
        <v>1472</v>
      </c>
      <c r="H2047" t="s">
        <v>3899</v>
      </c>
      <c r="I2047" t="s">
        <v>4907</v>
      </c>
      <c r="J2047" t="s">
        <v>4946</v>
      </c>
      <c r="K2047" t="s">
        <v>4964</v>
      </c>
      <c r="Q2047" t="s">
        <v>5924</v>
      </c>
      <c r="S2047" t="s">
        <v>6418</v>
      </c>
      <c r="X2047">
        <f t="shared" si="31"/>
        <v>3</v>
      </c>
      <c r="Y2047" t="s">
        <v>6871</v>
      </c>
      <c r="Z2047" t="s">
        <v>6880</v>
      </c>
      <c r="AA2047" s="59" t="s">
        <v>6958</v>
      </c>
      <c r="AB2047" t="str">
        <f>VLOOKUP($AA2047,Sheet2!$E$2:$I$222,3,FALSE)</f>
        <v>To Downtown</v>
      </c>
      <c r="AC2047" t="str">
        <f>VLOOKUP($AA2047,Sheet2!$E$2:$I$222,4,FALSE)</f>
        <v>Ferry Plaza</v>
      </c>
      <c r="AD2047" t="str">
        <f>VLOOKUP($AA2047,Sheet2!$E$2:$I$222,5,FALSE)</f>
        <v>Daily 24 Hours</v>
      </c>
      <c r="AE2047" t="s">
        <v>7431</v>
      </c>
      <c r="AF2047" t="s">
        <v>6832</v>
      </c>
      <c r="AG2047" t="s">
        <v>6880</v>
      </c>
      <c r="AH2047" s="59" t="s">
        <v>6965</v>
      </c>
      <c r="AI2047" t="str">
        <f>VLOOKUP(AH2047,Sheet2!$E$2:$I$222,3,FALSE)</f>
        <v>To Downtown</v>
      </c>
      <c r="AJ2047" t="str">
        <f>VLOOKUP(AH2047,Sheet2!$E$2:$I$222,4,FALSE)</f>
        <v>Ferry Plaza</v>
      </c>
      <c r="AK2047" t="str">
        <f>VLOOKUP(AH2047,Sheet2!$E$2:$I$222,5,FALSE)</f>
        <v>AM Only: M-F ~ 6:30am-10am</v>
      </c>
      <c r="AL2047"/>
      <c r="AM2047" t="s">
        <v>6865</v>
      </c>
      <c r="AN2047" t="s">
        <v>6880</v>
      </c>
      <c r="AO2047" s="59" t="s">
        <v>6950</v>
      </c>
      <c r="AP2047" t="str">
        <f>VLOOKUP(AO2047,Sheet2!$E$2:$I$222,3,FALSE)</f>
        <v>To Balboa Park Station (BART)</v>
      </c>
      <c r="AQ2047" t="str">
        <f>VLOOKUP(AO2047,Sheet2!$E$2:$I$222,4,FALSE)</f>
        <v>Geneva &amp; San Jose</v>
      </c>
      <c r="AR2047" t="str">
        <f>VLOOKUP(AO2047,Sheet2!$E$2:$I$222,5,FALSE)</f>
        <v>AM Only: M-F ~ 6:30am-8:30am</v>
      </c>
      <c r="AS2047"/>
      <c r="AW2047" t="e">
        <f>VLOOKUP(AV2047,Sheet2!$E$2:$I$222,3,FALSE)</f>
        <v>#N/A</v>
      </c>
      <c r="AX2047" t="e">
        <f>VLOOKUP(AV2047,Sheet2!$E$2:$I$222,4,FALSE)</f>
        <v>#N/A</v>
      </c>
      <c r="AY2047" t="e">
        <f>VLOOKUP(AV2047,Sheet2!$E$2:$I$222,5,FALSE)</f>
        <v>#N/A</v>
      </c>
      <c r="AZ2047"/>
      <c r="BD2047" t="e">
        <f>VLOOKUP(BC2047,Sheet2!$E$2:$I$222,3,FALSE)</f>
        <v>#N/A</v>
      </c>
      <c r="BE2047" t="e">
        <f>VLOOKUP(BC2047,Sheet2!$E$2:$I$222,4,FALSE)</f>
        <v>#N/A</v>
      </c>
      <c r="BF2047" t="e">
        <f>VLOOKUP(BC2047,Sheet2!$E$2:$I$222,5,FALSE)</f>
        <v>#N/A</v>
      </c>
      <c r="BG2047"/>
      <c r="BK2047" t="e">
        <f>VLOOKUP(BJ2047,Sheet2!$E$2:$I$222,3,FALSE)</f>
        <v>#N/A</v>
      </c>
      <c r="BL2047" t="e">
        <f>VLOOKUP(BJ2047,Sheet2!$E$2:$I$222,4,FALSE)</f>
        <v>#N/A</v>
      </c>
      <c r="BM2047" t="e">
        <f>VLOOKUP(BJ2047,Sheet2!$E$2:$I$222,5,FALSE)</f>
        <v>#N/A</v>
      </c>
      <c r="BN2047"/>
      <c r="BR2047" t="e">
        <f>VLOOKUP(BQ2047,Sheet2!$E$2:$I$222,3,FALSE)</f>
        <v>#N/A</v>
      </c>
      <c r="BS2047" t="e">
        <f>VLOOKUP(BQ2047,Sheet2!$E$2:$I$222,4,FALSE)</f>
        <v>#N/A</v>
      </c>
      <c r="BT2047" t="e">
        <f>VLOOKUP(BQ2047,Sheet2!$E$2:$I$222,5,FALSE)</f>
        <v>#N/A</v>
      </c>
      <c r="BU2047"/>
      <c r="BY2047" t="e">
        <f>VLOOKUP(BX2047,Sheet2!$E$2:$I$222,3,FALSE)</f>
        <v>#N/A</v>
      </c>
      <c r="BZ2047" t="e">
        <f>VLOOKUP(BX2047,Sheet2!$E$2:$I$222,4,FALSE)</f>
        <v>#N/A</v>
      </c>
      <c r="CA2047" t="e">
        <f>VLOOKUP(BX2047,Sheet2!$E$2:$I$222,5,FALSE)</f>
        <v>#N/A</v>
      </c>
      <c r="CB2047"/>
      <c r="CF2047" t="e">
        <f>VLOOKUP(CE2047,Sheet2!$E$2:$I$222,3,FALSE)</f>
        <v>#N/A</v>
      </c>
      <c r="CG2047" t="e">
        <f>VLOOKUP(CE2047,Sheet2!$E$2:$I$222,4,FALSE)</f>
        <v>#N/A</v>
      </c>
      <c r="CH2047" t="e">
        <f>VLOOKUP(CE2047,Sheet2!$E$2:$I$222,5,FALSE)</f>
        <v>#N/A</v>
      </c>
      <c r="CI2047"/>
      <c r="CM2047" t="e">
        <f>VLOOKUP(CL2047,Sheet2!$E$2:$I$222,3,FALSE)</f>
        <v>#N/A</v>
      </c>
      <c r="CN2047" t="e">
        <f>VLOOKUP(CL2047,Sheet2!$E$2:$I$222,4,FALSE)</f>
        <v>#N/A</v>
      </c>
      <c r="CO2047" t="e">
        <f>VLOOKUP(CL2047,Sheet2!$E$2:$I$222,5,FALSE)</f>
        <v>#N/A</v>
      </c>
      <c r="CP2047"/>
      <c r="CT2047" t="e">
        <f>VLOOKUP(CS2047,Sheet2!$E$2:$I$222,3,FALSE)</f>
        <v>#N/A</v>
      </c>
      <c r="CU2047" t="e">
        <f>VLOOKUP(CS2047,Sheet2!$E$2:$I$222,4,FALSE)</f>
        <v>#N/A</v>
      </c>
      <c r="CV2047" t="e">
        <f>VLOOKUP(CS2047,Sheet2!$E$2:$I$222,5,FALSE)</f>
        <v>#N/A</v>
      </c>
      <c r="CW2047"/>
      <c r="DA2047" t="e">
        <f>VLOOKUP(CZ2047,Sheet2!$E$2:$I$222,3,FALSE)</f>
        <v>#N/A</v>
      </c>
      <c r="DB2047" t="e">
        <f>VLOOKUP(CZ2047,Sheet2!$E$2:$I$222,4,FALSE)</f>
        <v>#N/A</v>
      </c>
      <c r="DC2047" t="e">
        <f>VLOOKUP(CZ2047,Sheet2!$E$2:$I$222,5,FALSE)</f>
        <v>#N/A</v>
      </c>
      <c r="DD2047"/>
      <c r="DH2047" t="e">
        <f>VLOOKUP(DG2047,Sheet2!$E$2:$I$222,3,FALSE)</f>
        <v>#N/A</v>
      </c>
      <c r="DI2047" t="e">
        <f>VLOOKUP(DG2047,Sheet2!$E$2:$I$222,4,FALSE)</f>
        <v>#N/A</v>
      </c>
      <c r="DJ2047" t="e">
        <f>VLOOKUP(DG2047,Sheet2!$E$2:$I$222,5,FALSE)</f>
        <v>#N/A</v>
      </c>
    </row>
    <row r="2048" spans="1:114" x14ac:dyDescent="0.25">
      <c r="A2048">
        <v>2133</v>
      </c>
      <c r="C2048">
        <v>15596</v>
      </c>
      <c r="D2048">
        <v>5596</v>
      </c>
      <c r="E2048">
        <v>37.737740000000002</v>
      </c>
      <c r="F2048">
        <v>-122.42393</v>
      </c>
      <c r="G2048" t="s">
        <v>1473</v>
      </c>
      <c r="H2048" t="s">
        <v>3900</v>
      </c>
      <c r="I2048" t="s">
        <v>4907</v>
      </c>
      <c r="J2048" t="s">
        <v>4946</v>
      </c>
      <c r="K2048" t="s">
        <v>4964</v>
      </c>
      <c r="Q2048" t="s">
        <v>5924</v>
      </c>
      <c r="S2048" t="s">
        <v>6409</v>
      </c>
      <c r="X2048">
        <f t="shared" si="31"/>
        <v>2</v>
      </c>
      <c r="Y2048" t="s">
        <v>6871</v>
      </c>
      <c r="Z2048" t="s">
        <v>6880</v>
      </c>
      <c r="AA2048" s="59" t="s">
        <v>6958</v>
      </c>
      <c r="AB2048" t="str">
        <f>VLOOKUP($AA2048,Sheet2!$E$2:$I$222,3,FALSE)</f>
        <v>To Downtown</v>
      </c>
      <c r="AC2048" t="str">
        <f>VLOOKUP($AA2048,Sheet2!$E$2:$I$222,4,FALSE)</f>
        <v>Ferry Plaza</v>
      </c>
      <c r="AD2048" t="str">
        <f>VLOOKUP($AA2048,Sheet2!$E$2:$I$222,5,FALSE)</f>
        <v>Daily 24 Hours</v>
      </c>
      <c r="AE2048" t="s">
        <v>7431</v>
      </c>
      <c r="AF2048" t="s">
        <v>6874</v>
      </c>
      <c r="AG2048" t="s">
        <v>6880</v>
      </c>
      <c r="AH2048" s="59" t="s">
        <v>6963</v>
      </c>
      <c r="AI2048" t="str">
        <f>VLOOKUP(AH2048,Sheet2!$E$2:$I$222,3,FALSE)</f>
        <v>To Fort Mason</v>
      </c>
      <c r="AJ2048" t="str">
        <f>VLOOKUP(AH2048,Sheet2!$E$2:$I$222,4,FALSE)</f>
        <v>Van Ness &amp; North Pt.</v>
      </c>
      <c r="AK2048" t="str">
        <f>VLOOKUP(AH2048,Sheet2!$E$2:$I$222,5,FALSE)</f>
        <v>Daily ~ 5:30am-12am</v>
      </c>
      <c r="AL2048"/>
      <c r="AP2048" t="e">
        <f>VLOOKUP(AO2048,Sheet2!$E$2:$I$222,3,FALSE)</f>
        <v>#N/A</v>
      </c>
      <c r="AQ2048" t="e">
        <f>VLOOKUP(AO2048,Sheet2!$E$2:$I$222,4,FALSE)</f>
        <v>#N/A</v>
      </c>
      <c r="AR2048" t="e">
        <f>VLOOKUP(AO2048,Sheet2!$E$2:$I$222,5,FALSE)</f>
        <v>#N/A</v>
      </c>
      <c r="AS2048"/>
      <c r="AW2048" t="e">
        <f>VLOOKUP(AV2048,Sheet2!$E$2:$I$222,3,FALSE)</f>
        <v>#N/A</v>
      </c>
      <c r="AX2048" t="e">
        <f>VLOOKUP(AV2048,Sheet2!$E$2:$I$222,4,FALSE)</f>
        <v>#N/A</v>
      </c>
      <c r="AY2048" t="e">
        <f>VLOOKUP(AV2048,Sheet2!$E$2:$I$222,5,FALSE)</f>
        <v>#N/A</v>
      </c>
      <c r="AZ2048"/>
      <c r="BD2048" t="e">
        <f>VLOOKUP(BC2048,Sheet2!$E$2:$I$222,3,FALSE)</f>
        <v>#N/A</v>
      </c>
      <c r="BE2048" t="e">
        <f>VLOOKUP(BC2048,Sheet2!$E$2:$I$222,4,FALSE)</f>
        <v>#N/A</v>
      </c>
      <c r="BF2048" t="e">
        <f>VLOOKUP(BC2048,Sheet2!$E$2:$I$222,5,FALSE)</f>
        <v>#N/A</v>
      </c>
      <c r="BG2048"/>
      <c r="BK2048" t="e">
        <f>VLOOKUP(BJ2048,Sheet2!$E$2:$I$222,3,FALSE)</f>
        <v>#N/A</v>
      </c>
      <c r="BL2048" t="e">
        <f>VLOOKUP(BJ2048,Sheet2!$E$2:$I$222,4,FALSE)</f>
        <v>#N/A</v>
      </c>
      <c r="BM2048" t="e">
        <f>VLOOKUP(BJ2048,Sheet2!$E$2:$I$222,5,FALSE)</f>
        <v>#N/A</v>
      </c>
      <c r="BN2048"/>
      <c r="BR2048" t="e">
        <f>VLOOKUP(BQ2048,Sheet2!$E$2:$I$222,3,FALSE)</f>
        <v>#N/A</v>
      </c>
      <c r="BS2048" t="e">
        <f>VLOOKUP(BQ2048,Sheet2!$E$2:$I$222,4,FALSE)</f>
        <v>#N/A</v>
      </c>
      <c r="BT2048" t="e">
        <f>VLOOKUP(BQ2048,Sheet2!$E$2:$I$222,5,FALSE)</f>
        <v>#N/A</v>
      </c>
      <c r="BU2048"/>
      <c r="BY2048" t="e">
        <f>VLOOKUP(BX2048,Sheet2!$E$2:$I$222,3,FALSE)</f>
        <v>#N/A</v>
      </c>
      <c r="BZ2048" t="e">
        <f>VLOOKUP(BX2048,Sheet2!$E$2:$I$222,4,FALSE)</f>
        <v>#N/A</v>
      </c>
      <c r="CA2048" t="e">
        <f>VLOOKUP(BX2048,Sheet2!$E$2:$I$222,5,FALSE)</f>
        <v>#N/A</v>
      </c>
      <c r="CB2048"/>
      <c r="CF2048" t="e">
        <f>VLOOKUP(CE2048,Sheet2!$E$2:$I$222,3,FALSE)</f>
        <v>#N/A</v>
      </c>
      <c r="CG2048" t="e">
        <f>VLOOKUP(CE2048,Sheet2!$E$2:$I$222,4,FALSE)</f>
        <v>#N/A</v>
      </c>
      <c r="CH2048" t="e">
        <f>VLOOKUP(CE2048,Sheet2!$E$2:$I$222,5,FALSE)</f>
        <v>#N/A</v>
      </c>
      <c r="CI2048"/>
      <c r="CM2048" t="e">
        <f>VLOOKUP(CL2048,Sheet2!$E$2:$I$222,3,FALSE)</f>
        <v>#N/A</v>
      </c>
      <c r="CN2048" t="e">
        <f>VLOOKUP(CL2048,Sheet2!$E$2:$I$222,4,FALSE)</f>
        <v>#N/A</v>
      </c>
      <c r="CO2048" t="e">
        <f>VLOOKUP(CL2048,Sheet2!$E$2:$I$222,5,FALSE)</f>
        <v>#N/A</v>
      </c>
      <c r="CP2048"/>
      <c r="CT2048" t="e">
        <f>VLOOKUP(CS2048,Sheet2!$E$2:$I$222,3,FALSE)</f>
        <v>#N/A</v>
      </c>
      <c r="CU2048" t="e">
        <f>VLOOKUP(CS2048,Sheet2!$E$2:$I$222,4,FALSE)</f>
        <v>#N/A</v>
      </c>
      <c r="CV2048" t="e">
        <f>VLOOKUP(CS2048,Sheet2!$E$2:$I$222,5,FALSE)</f>
        <v>#N/A</v>
      </c>
      <c r="CW2048"/>
      <c r="DA2048" t="e">
        <f>VLOOKUP(CZ2048,Sheet2!$E$2:$I$222,3,FALSE)</f>
        <v>#N/A</v>
      </c>
      <c r="DB2048" t="e">
        <f>VLOOKUP(CZ2048,Sheet2!$E$2:$I$222,4,FALSE)</f>
        <v>#N/A</v>
      </c>
      <c r="DC2048" t="e">
        <f>VLOOKUP(CZ2048,Sheet2!$E$2:$I$222,5,FALSE)</f>
        <v>#N/A</v>
      </c>
      <c r="DD2048"/>
      <c r="DH2048" t="e">
        <f>VLOOKUP(DG2048,Sheet2!$E$2:$I$222,3,FALSE)</f>
        <v>#N/A</v>
      </c>
      <c r="DI2048" t="e">
        <f>VLOOKUP(DG2048,Sheet2!$E$2:$I$222,4,FALSE)</f>
        <v>#N/A</v>
      </c>
      <c r="DJ2048" t="e">
        <f>VLOOKUP(DG2048,Sheet2!$E$2:$I$222,5,FALSE)</f>
        <v>#N/A</v>
      </c>
    </row>
    <row r="2049" spans="1:114" x14ac:dyDescent="0.25">
      <c r="A2049">
        <v>2134</v>
      </c>
      <c r="C2049">
        <v>15597</v>
      </c>
      <c r="D2049">
        <v>5597</v>
      </c>
      <c r="E2049">
        <v>37.73706</v>
      </c>
      <c r="F2049">
        <v>-122.4242</v>
      </c>
      <c r="G2049" t="s">
        <v>1473</v>
      </c>
      <c r="H2049" t="s">
        <v>3900</v>
      </c>
      <c r="I2049" t="s">
        <v>4913</v>
      </c>
      <c r="J2049" t="s">
        <v>4946</v>
      </c>
      <c r="K2049" t="s">
        <v>4990</v>
      </c>
      <c r="L2049" t="s">
        <v>5108</v>
      </c>
      <c r="Q2049" t="s">
        <v>5924</v>
      </c>
      <c r="S2049" t="s">
        <v>6410</v>
      </c>
      <c r="X2049">
        <f t="shared" si="31"/>
        <v>2</v>
      </c>
      <c r="Y2049" t="s">
        <v>6871</v>
      </c>
      <c r="Z2049" t="s">
        <v>6882</v>
      </c>
      <c r="AA2049" s="59" t="s">
        <v>6957</v>
      </c>
      <c r="AB2049" t="str">
        <f>VLOOKUP($AA2049,Sheet2!$E$2:$I$222,3,FALSE)</f>
        <v>To Daly City</v>
      </c>
      <c r="AC2049" t="str">
        <f>VLOOKUP($AA2049,Sheet2!$E$2:$I$222,4,FALSE)</f>
        <v>San Jose &amp; Mission</v>
      </c>
      <c r="AD2049" t="str">
        <f>VLOOKUP($AA2049,Sheet2!$E$2:$I$222,5,FALSE)</f>
        <v>Daily 24 Hours</v>
      </c>
      <c r="AE2049" t="s">
        <v>7431</v>
      </c>
      <c r="AF2049" t="s">
        <v>6874</v>
      </c>
      <c r="AG2049" t="s">
        <v>6882</v>
      </c>
      <c r="AH2049" s="59" t="s">
        <v>6962</v>
      </c>
      <c r="AI2049" t="str">
        <f>VLOOKUP(AH2049,Sheet2!$E$2:$I$222,3,FALSE)</f>
        <v>To City College</v>
      </c>
      <c r="AJ2049" t="str">
        <f>VLOOKUP(AH2049,Sheet2!$E$2:$I$222,4,FALSE)</f>
        <v>Ocean &amp; Phelan</v>
      </c>
      <c r="AK2049" t="str">
        <f>VLOOKUP(AH2049,Sheet2!$E$2:$I$222,5,FALSE)</f>
        <v>Daily ~ 5:30am-12am</v>
      </c>
      <c r="AL2049"/>
      <c r="AP2049" t="e">
        <f>VLOOKUP(AO2049,Sheet2!$E$2:$I$222,3,FALSE)</f>
        <v>#N/A</v>
      </c>
      <c r="AQ2049" t="e">
        <f>VLOOKUP(AO2049,Sheet2!$E$2:$I$222,4,FALSE)</f>
        <v>#N/A</v>
      </c>
      <c r="AR2049" t="e">
        <f>VLOOKUP(AO2049,Sheet2!$E$2:$I$222,5,FALSE)</f>
        <v>#N/A</v>
      </c>
      <c r="AS2049"/>
      <c r="AW2049" t="e">
        <f>VLOOKUP(AV2049,Sheet2!$E$2:$I$222,3,FALSE)</f>
        <v>#N/A</v>
      </c>
      <c r="AX2049" t="e">
        <f>VLOOKUP(AV2049,Sheet2!$E$2:$I$222,4,FALSE)</f>
        <v>#N/A</v>
      </c>
      <c r="AY2049" t="e">
        <f>VLOOKUP(AV2049,Sheet2!$E$2:$I$222,5,FALSE)</f>
        <v>#N/A</v>
      </c>
      <c r="AZ2049"/>
      <c r="BD2049" t="e">
        <f>VLOOKUP(BC2049,Sheet2!$E$2:$I$222,3,FALSE)</f>
        <v>#N/A</v>
      </c>
      <c r="BE2049" t="e">
        <f>VLOOKUP(BC2049,Sheet2!$E$2:$I$222,4,FALSE)</f>
        <v>#N/A</v>
      </c>
      <c r="BF2049" t="e">
        <f>VLOOKUP(BC2049,Sheet2!$E$2:$I$222,5,FALSE)</f>
        <v>#N/A</v>
      </c>
      <c r="BG2049"/>
      <c r="BK2049" t="e">
        <f>VLOOKUP(BJ2049,Sheet2!$E$2:$I$222,3,FALSE)</f>
        <v>#N/A</v>
      </c>
      <c r="BL2049" t="e">
        <f>VLOOKUP(BJ2049,Sheet2!$E$2:$I$222,4,FALSE)</f>
        <v>#N/A</v>
      </c>
      <c r="BM2049" t="e">
        <f>VLOOKUP(BJ2049,Sheet2!$E$2:$I$222,5,FALSE)</f>
        <v>#N/A</v>
      </c>
      <c r="BN2049"/>
      <c r="BR2049" t="e">
        <f>VLOOKUP(BQ2049,Sheet2!$E$2:$I$222,3,FALSE)</f>
        <v>#N/A</v>
      </c>
      <c r="BS2049" t="e">
        <f>VLOOKUP(BQ2049,Sheet2!$E$2:$I$222,4,FALSE)</f>
        <v>#N/A</v>
      </c>
      <c r="BT2049" t="e">
        <f>VLOOKUP(BQ2049,Sheet2!$E$2:$I$222,5,FALSE)</f>
        <v>#N/A</v>
      </c>
      <c r="BU2049"/>
      <c r="BY2049" t="e">
        <f>VLOOKUP(BX2049,Sheet2!$E$2:$I$222,3,FALSE)</f>
        <v>#N/A</v>
      </c>
      <c r="BZ2049" t="e">
        <f>VLOOKUP(BX2049,Sheet2!$E$2:$I$222,4,FALSE)</f>
        <v>#N/A</v>
      </c>
      <c r="CA2049" t="e">
        <f>VLOOKUP(BX2049,Sheet2!$E$2:$I$222,5,FALSE)</f>
        <v>#N/A</v>
      </c>
      <c r="CB2049"/>
      <c r="CF2049" t="e">
        <f>VLOOKUP(CE2049,Sheet2!$E$2:$I$222,3,FALSE)</f>
        <v>#N/A</v>
      </c>
      <c r="CG2049" t="e">
        <f>VLOOKUP(CE2049,Sheet2!$E$2:$I$222,4,FALSE)</f>
        <v>#N/A</v>
      </c>
      <c r="CH2049" t="e">
        <f>VLOOKUP(CE2049,Sheet2!$E$2:$I$222,5,FALSE)</f>
        <v>#N/A</v>
      </c>
      <c r="CI2049"/>
      <c r="CM2049" t="e">
        <f>VLOOKUP(CL2049,Sheet2!$E$2:$I$222,3,FALSE)</f>
        <v>#N/A</v>
      </c>
      <c r="CN2049" t="e">
        <f>VLOOKUP(CL2049,Sheet2!$E$2:$I$222,4,FALSE)</f>
        <v>#N/A</v>
      </c>
      <c r="CO2049" t="e">
        <f>VLOOKUP(CL2049,Sheet2!$E$2:$I$222,5,FALSE)</f>
        <v>#N/A</v>
      </c>
      <c r="CP2049"/>
      <c r="CT2049" t="e">
        <f>VLOOKUP(CS2049,Sheet2!$E$2:$I$222,3,FALSE)</f>
        <v>#N/A</v>
      </c>
      <c r="CU2049" t="e">
        <f>VLOOKUP(CS2049,Sheet2!$E$2:$I$222,4,FALSE)</f>
        <v>#N/A</v>
      </c>
      <c r="CV2049" t="e">
        <f>VLOOKUP(CS2049,Sheet2!$E$2:$I$222,5,FALSE)</f>
        <v>#N/A</v>
      </c>
      <c r="CW2049"/>
      <c r="DA2049" t="e">
        <f>VLOOKUP(CZ2049,Sheet2!$E$2:$I$222,3,FALSE)</f>
        <v>#N/A</v>
      </c>
      <c r="DB2049" t="e">
        <f>VLOOKUP(CZ2049,Sheet2!$E$2:$I$222,4,FALSE)</f>
        <v>#N/A</v>
      </c>
      <c r="DC2049" t="e">
        <f>VLOOKUP(CZ2049,Sheet2!$E$2:$I$222,5,FALSE)</f>
        <v>#N/A</v>
      </c>
      <c r="DD2049"/>
      <c r="DH2049" t="e">
        <f>VLOOKUP(DG2049,Sheet2!$E$2:$I$222,3,FALSE)</f>
        <v>#N/A</v>
      </c>
      <c r="DI2049" t="e">
        <f>VLOOKUP(DG2049,Sheet2!$E$2:$I$222,4,FALSE)</f>
        <v>#N/A</v>
      </c>
      <c r="DJ2049" t="e">
        <f>VLOOKUP(DG2049,Sheet2!$E$2:$I$222,5,FALSE)</f>
        <v>#N/A</v>
      </c>
    </row>
    <row r="2050" spans="1:114" x14ac:dyDescent="0.25">
      <c r="A2050">
        <v>2135</v>
      </c>
      <c r="C2050">
        <v>15598</v>
      </c>
      <c r="D2050">
        <v>5598</v>
      </c>
      <c r="E2050">
        <v>37.719160000000002</v>
      </c>
      <c r="F2050">
        <v>-122.43908999999999</v>
      </c>
      <c r="G2050" t="s">
        <v>1474</v>
      </c>
      <c r="H2050" t="s">
        <v>3901</v>
      </c>
      <c r="I2050" t="s">
        <v>4921</v>
      </c>
      <c r="J2050" t="s">
        <v>4946</v>
      </c>
      <c r="K2050" t="s">
        <v>4986</v>
      </c>
      <c r="N2050" t="s">
        <v>5627</v>
      </c>
      <c r="Q2050" t="s">
        <v>5924</v>
      </c>
      <c r="R2050">
        <v>771</v>
      </c>
      <c r="S2050" t="s">
        <v>6425</v>
      </c>
      <c r="X2050">
        <f t="shared" ref="X2050:X2113" si="32">COUNTA(Y2050,AF2050,AM2050,AT2050,BA2050,BH2050,BO2050,BV2050,CC2050,CJ2050,CQ2050,CX2050,DE2050)</f>
        <v>2</v>
      </c>
      <c r="Y2050" t="s">
        <v>6871</v>
      </c>
      <c r="Z2050" t="s">
        <v>6882</v>
      </c>
      <c r="AA2050" s="59" t="s">
        <v>6957</v>
      </c>
      <c r="AB2050" t="str">
        <f>VLOOKUP($AA2050,Sheet2!$E$2:$I$222,3,FALSE)</f>
        <v>To Daly City</v>
      </c>
      <c r="AC2050" t="str">
        <f>VLOOKUP($AA2050,Sheet2!$E$2:$I$222,4,FALSE)</f>
        <v>San Jose &amp; Mission</v>
      </c>
      <c r="AD2050" t="str">
        <f>VLOOKUP($AA2050,Sheet2!$E$2:$I$222,5,FALSE)</f>
        <v>Daily 24 Hours</v>
      </c>
      <c r="AE2050" t="s">
        <v>7431</v>
      </c>
      <c r="AF2050" t="s">
        <v>6832</v>
      </c>
      <c r="AG2050" t="s">
        <v>6882</v>
      </c>
      <c r="AH2050" s="59" t="s">
        <v>6903</v>
      </c>
      <c r="AI2050" t="str">
        <f>VLOOKUP(AH2050,Sheet2!$E$2:$I$222,3,FALSE)</f>
        <v>To Daly City</v>
      </c>
      <c r="AJ2050" t="str">
        <f>VLOOKUP(AH2050,Sheet2!$E$2:$I$222,4,FALSE)</f>
        <v>San Jose &amp; Mission</v>
      </c>
      <c r="AK2050" t="str">
        <f>VLOOKUP(AH2050,Sheet2!$E$2:$I$222,5,FALSE)</f>
        <v>PM Only: M-F ~ 3pm-6:30pm</v>
      </c>
      <c r="AL2050"/>
      <c r="AP2050" t="e">
        <f>VLOOKUP(AO2050,Sheet2!$E$2:$I$222,3,FALSE)</f>
        <v>#N/A</v>
      </c>
      <c r="AQ2050" t="e">
        <f>VLOOKUP(AO2050,Sheet2!$E$2:$I$222,4,FALSE)</f>
        <v>#N/A</v>
      </c>
      <c r="AR2050" t="e">
        <f>VLOOKUP(AO2050,Sheet2!$E$2:$I$222,5,FALSE)</f>
        <v>#N/A</v>
      </c>
      <c r="AS2050"/>
      <c r="AW2050" t="e">
        <f>VLOOKUP(AV2050,Sheet2!$E$2:$I$222,3,FALSE)</f>
        <v>#N/A</v>
      </c>
      <c r="AX2050" t="e">
        <f>VLOOKUP(AV2050,Sheet2!$E$2:$I$222,4,FALSE)</f>
        <v>#N/A</v>
      </c>
      <c r="AY2050" t="e">
        <f>VLOOKUP(AV2050,Sheet2!$E$2:$I$222,5,FALSE)</f>
        <v>#N/A</v>
      </c>
      <c r="AZ2050"/>
      <c r="BD2050" t="e">
        <f>VLOOKUP(BC2050,Sheet2!$E$2:$I$222,3,FALSE)</f>
        <v>#N/A</v>
      </c>
      <c r="BE2050" t="e">
        <f>VLOOKUP(BC2050,Sheet2!$E$2:$I$222,4,FALSE)</f>
        <v>#N/A</v>
      </c>
      <c r="BF2050" t="e">
        <f>VLOOKUP(BC2050,Sheet2!$E$2:$I$222,5,FALSE)</f>
        <v>#N/A</v>
      </c>
      <c r="BG2050"/>
      <c r="BK2050" t="e">
        <f>VLOOKUP(BJ2050,Sheet2!$E$2:$I$222,3,FALSE)</f>
        <v>#N/A</v>
      </c>
      <c r="BL2050" t="e">
        <f>VLOOKUP(BJ2050,Sheet2!$E$2:$I$222,4,FALSE)</f>
        <v>#N/A</v>
      </c>
      <c r="BM2050" t="e">
        <f>VLOOKUP(BJ2050,Sheet2!$E$2:$I$222,5,FALSE)</f>
        <v>#N/A</v>
      </c>
      <c r="BN2050"/>
      <c r="BR2050" t="e">
        <f>VLOOKUP(BQ2050,Sheet2!$E$2:$I$222,3,FALSE)</f>
        <v>#N/A</v>
      </c>
      <c r="BS2050" t="e">
        <f>VLOOKUP(BQ2050,Sheet2!$E$2:$I$222,4,FALSE)</f>
        <v>#N/A</v>
      </c>
      <c r="BT2050" t="e">
        <f>VLOOKUP(BQ2050,Sheet2!$E$2:$I$222,5,FALSE)</f>
        <v>#N/A</v>
      </c>
      <c r="BU2050"/>
      <c r="BY2050" t="e">
        <f>VLOOKUP(BX2050,Sheet2!$E$2:$I$222,3,FALSE)</f>
        <v>#N/A</v>
      </c>
      <c r="BZ2050" t="e">
        <f>VLOOKUP(BX2050,Sheet2!$E$2:$I$222,4,FALSE)</f>
        <v>#N/A</v>
      </c>
      <c r="CA2050" t="e">
        <f>VLOOKUP(BX2050,Sheet2!$E$2:$I$222,5,FALSE)</f>
        <v>#N/A</v>
      </c>
      <c r="CB2050"/>
      <c r="CF2050" t="e">
        <f>VLOOKUP(CE2050,Sheet2!$E$2:$I$222,3,FALSE)</f>
        <v>#N/A</v>
      </c>
      <c r="CG2050" t="e">
        <f>VLOOKUP(CE2050,Sheet2!$E$2:$I$222,4,FALSE)</f>
        <v>#N/A</v>
      </c>
      <c r="CH2050" t="e">
        <f>VLOOKUP(CE2050,Sheet2!$E$2:$I$222,5,FALSE)</f>
        <v>#N/A</v>
      </c>
      <c r="CI2050"/>
      <c r="CM2050" t="e">
        <f>VLOOKUP(CL2050,Sheet2!$E$2:$I$222,3,FALSE)</f>
        <v>#N/A</v>
      </c>
      <c r="CN2050" t="e">
        <f>VLOOKUP(CL2050,Sheet2!$E$2:$I$222,4,FALSE)</f>
        <v>#N/A</v>
      </c>
      <c r="CO2050" t="e">
        <f>VLOOKUP(CL2050,Sheet2!$E$2:$I$222,5,FALSE)</f>
        <v>#N/A</v>
      </c>
      <c r="CP2050"/>
      <c r="CT2050" t="e">
        <f>VLOOKUP(CS2050,Sheet2!$E$2:$I$222,3,FALSE)</f>
        <v>#N/A</v>
      </c>
      <c r="CU2050" t="e">
        <f>VLOOKUP(CS2050,Sheet2!$E$2:$I$222,4,FALSE)</f>
        <v>#N/A</v>
      </c>
      <c r="CV2050" t="e">
        <f>VLOOKUP(CS2050,Sheet2!$E$2:$I$222,5,FALSE)</f>
        <v>#N/A</v>
      </c>
      <c r="CW2050"/>
      <c r="DA2050" t="e">
        <f>VLOOKUP(CZ2050,Sheet2!$E$2:$I$222,3,FALSE)</f>
        <v>#N/A</v>
      </c>
      <c r="DB2050" t="e">
        <f>VLOOKUP(CZ2050,Sheet2!$E$2:$I$222,4,FALSE)</f>
        <v>#N/A</v>
      </c>
      <c r="DC2050" t="e">
        <f>VLOOKUP(CZ2050,Sheet2!$E$2:$I$222,5,FALSE)</f>
        <v>#N/A</v>
      </c>
      <c r="DD2050"/>
      <c r="DH2050" t="e">
        <f>VLOOKUP(DG2050,Sheet2!$E$2:$I$222,3,FALSE)</f>
        <v>#N/A</v>
      </c>
      <c r="DI2050" t="e">
        <f>VLOOKUP(DG2050,Sheet2!$E$2:$I$222,4,FALSE)</f>
        <v>#N/A</v>
      </c>
      <c r="DJ2050" t="e">
        <f>VLOOKUP(DG2050,Sheet2!$E$2:$I$222,5,FALSE)</f>
        <v>#N/A</v>
      </c>
    </row>
    <row r="2051" spans="1:114" x14ac:dyDescent="0.25">
      <c r="A2051">
        <v>2136</v>
      </c>
      <c r="C2051">
        <v>15599</v>
      </c>
      <c r="D2051">
        <v>5599</v>
      </c>
      <c r="E2051">
        <v>37.718730000000001</v>
      </c>
      <c r="F2051">
        <v>-122.4392</v>
      </c>
      <c r="G2051" t="s">
        <v>1475</v>
      </c>
      <c r="H2051" t="s">
        <v>3902</v>
      </c>
      <c r="I2051" t="s">
        <v>4922</v>
      </c>
      <c r="J2051" t="s">
        <v>4946</v>
      </c>
      <c r="K2051" t="s">
        <v>5002</v>
      </c>
      <c r="Q2051" t="s">
        <v>5924</v>
      </c>
      <c r="S2051" t="s">
        <v>6403</v>
      </c>
      <c r="X2051">
        <f t="shared" si="32"/>
        <v>2</v>
      </c>
      <c r="Y2051" t="s">
        <v>6871</v>
      </c>
      <c r="Z2051" t="s">
        <v>6880</v>
      </c>
      <c r="AA2051" s="59" t="s">
        <v>6958</v>
      </c>
      <c r="AB2051" t="str">
        <f>VLOOKUP($AA2051,Sheet2!$E$2:$I$222,3,FALSE)</f>
        <v>To Downtown</v>
      </c>
      <c r="AC2051" t="str">
        <f>VLOOKUP($AA2051,Sheet2!$E$2:$I$222,4,FALSE)</f>
        <v>Ferry Plaza</v>
      </c>
      <c r="AD2051" t="str">
        <f>VLOOKUP($AA2051,Sheet2!$E$2:$I$222,5,FALSE)</f>
        <v>Daily 24 Hours</v>
      </c>
      <c r="AE2051" t="s">
        <v>7431</v>
      </c>
      <c r="AF2051" t="s">
        <v>6832</v>
      </c>
      <c r="AG2051" t="s">
        <v>6880</v>
      </c>
      <c r="AH2051" s="59" t="s">
        <v>6965</v>
      </c>
      <c r="AI2051" t="str">
        <f>VLOOKUP(AH2051,Sheet2!$E$2:$I$222,3,FALSE)</f>
        <v>To Downtown</v>
      </c>
      <c r="AJ2051" t="str">
        <f>VLOOKUP(AH2051,Sheet2!$E$2:$I$222,4,FALSE)</f>
        <v>Ferry Plaza</v>
      </c>
      <c r="AK2051" t="str">
        <f>VLOOKUP(AH2051,Sheet2!$E$2:$I$222,5,FALSE)</f>
        <v>AM Only: M-F ~ 6:30am-10am</v>
      </c>
      <c r="AL2051"/>
      <c r="AP2051" t="e">
        <f>VLOOKUP(AO2051,Sheet2!$E$2:$I$222,3,FALSE)</f>
        <v>#N/A</v>
      </c>
      <c r="AQ2051" t="e">
        <f>VLOOKUP(AO2051,Sheet2!$E$2:$I$222,4,FALSE)</f>
        <v>#N/A</v>
      </c>
      <c r="AR2051" t="e">
        <f>VLOOKUP(AO2051,Sheet2!$E$2:$I$222,5,FALSE)</f>
        <v>#N/A</v>
      </c>
      <c r="AS2051"/>
      <c r="AW2051" t="e">
        <f>VLOOKUP(AV2051,Sheet2!$E$2:$I$222,3,FALSE)</f>
        <v>#N/A</v>
      </c>
      <c r="AX2051" t="e">
        <f>VLOOKUP(AV2051,Sheet2!$E$2:$I$222,4,FALSE)</f>
        <v>#N/A</v>
      </c>
      <c r="AY2051" t="e">
        <f>VLOOKUP(AV2051,Sheet2!$E$2:$I$222,5,FALSE)</f>
        <v>#N/A</v>
      </c>
      <c r="AZ2051"/>
      <c r="BD2051" t="e">
        <f>VLOOKUP(BC2051,Sheet2!$E$2:$I$222,3,FALSE)</f>
        <v>#N/A</v>
      </c>
      <c r="BE2051" t="e">
        <f>VLOOKUP(BC2051,Sheet2!$E$2:$I$222,4,FALSE)</f>
        <v>#N/A</v>
      </c>
      <c r="BF2051" t="e">
        <f>VLOOKUP(BC2051,Sheet2!$E$2:$I$222,5,FALSE)</f>
        <v>#N/A</v>
      </c>
      <c r="BG2051"/>
      <c r="BK2051" t="e">
        <f>VLOOKUP(BJ2051,Sheet2!$E$2:$I$222,3,FALSE)</f>
        <v>#N/A</v>
      </c>
      <c r="BL2051" t="e">
        <f>VLOOKUP(BJ2051,Sheet2!$E$2:$I$222,4,FALSE)</f>
        <v>#N/A</v>
      </c>
      <c r="BM2051" t="e">
        <f>VLOOKUP(BJ2051,Sheet2!$E$2:$I$222,5,FALSE)</f>
        <v>#N/A</v>
      </c>
      <c r="BN2051"/>
      <c r="BR2051" t="e">
        <f>VLOOKUP(BQ2051,Sheet2!$E$2:$I$222,3,FALSE)</f>
        <v>#N/A</v>
      </c>
      <c r="BS2051" t="e">
        <f>VLOOKUP(BQ2051,Sheet2!$E$2:$I$222,4,FALSE)</f>
        <v>#N/A</v>
      </c>
      <c r="BT2051" t="e">
        <f>VLOOKUP(BQ2051,Sheet2!$E$2:$I$222,5,FALSE)</f>
        <v>#N/A</v>
      </c>
      <c r="BU2051"/>
      <c r="BY2051" t="e">
        <f>VLOOKUP(BX2051,Sheet2!$E$2:$I$222,3,FALSE)</f>
        <v>#N/A</v>
      </c>
      <c r="BZ2051" t="e">
        <f>VLOOKUP(BX2051,Sheet2!$E$2:$I$222,4,FALSE)</f>
        <v>#N/A</v>
      </c>
      <c r="CA2051" t="e">
        <f>VLOOKUP(BX2051,Sheet2!$E$2:$I$222,5,FALSE)</f>
        <v>#N/A</v>
      </c>
      <c r="CB2051"/>
      <c r="CF2051" t="e">
        <f>VLOOKUP(CE2051,Sheet2!$E$2:$I$222,3,FALSE)</f>
        <v>#N/A</v>
      </c>
      <c r="CG2051" t="e">
        <f>VLOOKUP(CE2051,Sheet2!$E$2:$I$222,4,FALSE)</f>
        <v>#N/A</v>
      </c>
      <c r="CH2051" t="e">
        <f>VLOOKUP(CE2051,Sheet2!$E$2:$I$222,5,FALSE)</f>
        <v>#N/A</v>
      </c>
      <c r="CI2051"/>
      <c r="CM2051" t="e">
        <f>VLOOKUP(CL2051,Sheet2!$E$2:$I$222,3,FALSE)</f>
        <v>#N/A</v>
      </c>
      <c r="CN2051" t="e">
        <f>VLOOKUP(CL2051,Sheet2!$E$2:$I$222,4,FALSE)</f>
        <v>#N/A</v>
      </c>
      <c r="CO2051" t="e">
        <f>VLOOKUP(CL2051,Sheet2!$E$2:$I$222,5,FALSE)</f>
        <v>#N/A</v>
      </c>
      <c r="CP2051"/>
      <c r="CT2051" t="e">
        <f>VLOOKUP(CS2051,Sheet2!$E$2:$I$222,3,FALSE)</f>
        <v>#N/A</v>
      </c>
      <c r="CU2051" t="e">
        <f>VLOOKUP(CS2051,Sheet2!$E$2:$I$222,4,FALSE)</f>
        <v>#N/A</v>
      </c>
      <c r="CV2051" t="e">
        <f>VLOOKUP(CS2051,Sheet2!$E$2:$I$222,5,FALSE)</f>
        <v>#N/A</v>
      </c>
      <c r="CW2051"/>
      <c r="DA2051" t="e">
        <f>VLOOKUP(CZ2051,Sheet2!$E$2:$I$222,3,FALSE)</f>
        <v>#N/A</v>
      </c>
      <c r="DB2051" t="e">
        <f>VLOOKUP(CZ2051,Sheet2!$E$2:$I$222,4,FALSE)</f>
        <v>#N/A</v>
      </c>
      <c r="DC2051" t="e">
        <f>VLOOKUP(CZ2051,Sheet2!$E$2:$I$222,5,FALSE)</f>
        <v>#N/A</v>
      </c>
      <c r="DD2051"/>
      <c r="DH2051" t="e">
        <f>VLOOKUP(DG2051,Sheet2!$E$2:$I$222,3,FALSE)</f>
        <v>#N/A</v>
      </c>
      <c r="DI2051" t="e">
        <f>VLOOKUP(DG2051,Sheet2!$E$2:$I$222,4,FALSE)</f>
        <v>#N/A</v>
      </c>
      <c r="DJ2051" t="e">
        <f>VLOOKUP(DG2051,Sheet2!$E$2:$I$222,5,FALSE)</f>
        <v>#N/A</v>
      </c>
    </row>
    <row r="2052" spans="1:114" x14ac:dyDescent="0.25">
      <c r="A2052">
        <v>2137</v>
      </c>
      <c r="C2052">
        <v>15600</v>
      </c>
      <c r="D2052">
        <v>5600</v>
      </c>
      <c r="E2052">
        <v>37.709499999999998</v>
      </c>
      <c r="F2052">
        <v>-122.45086999999999</v>
      </c>
      <c r="G2052" t="s">
        <v>1476</v>
      </c>
      <c r="H2052" t="s">
        <v>3903</v>
      </c>
      <c r="I2052" t="s">
        <v>4924</v>
      </c>
      <c r="J2052" t="s">
        <v>4946</v>
      </c>
      <c r="K2052" t="s">
        <v>4962</v>
      </c>
      <c r="Q2052" t="s">
        <v>5924</v>
      </c>
      <c r="S2052" t="s">
        <v>6422</v>
      </c>
      <c r="X2052">
        <f t="shared" si="32"/>
        <v>3</v>
      </c>
      <c r="Y2052" t="s">
        <v>6871</v>
      </c>
      <c r="Z2052" t="s">
        <v>6882</v>
      </c>
      <c r="AA2052" s="59" t="s">
        <v>6957</v>
      </c>
      <c r="AB2052" t="str">
        <f>VLOOKUP($AA2052,Sheet2!$E$2:$I$222,3,FALSE)</f>
        <v>To Daly City</v>
      </c>
      <c r="AC2052" t="str">
        <f>VLOOKUP($AA2052,Sheet2!$E$2:$I$222,4,FALSE)</f>
        <v>San Jose &amp; Mission</v>
      </c>
      <c r="AD2052" t="str">
        <f>VLOOKUP($AA2052,Sheet2!$E$2:$I$222,5,FALSE)</f>
        <v>Daily 24 Hours</v>
      </c>
      <c r="AE2052" t="s">
        <v>7431</v>
      </c>
      <c r="AF2052" t="s">
        <v>6832</v>
      </c>
      <c r="AG2052" t="s">
        <v>6882</v>
      </c>
      <c r="AH2052" s="59" t="s">
        <v>6903</v>
      </c>
      <c r="AI2052" t="str">
        <f>VLOOKUP(AH2052,Sheet2!$E$2:$I$222,3,FALSE)</f>
        <v>To Daly City</v>
      </c>
      <c r="AJ2052" t="str">
        <f>VLOOKUP(AH2052,Sheet2!$E$2:$I$222,4,FALSE)</f>
        <v>San Jose &amp; Mission</v>
      </c>
      <c r="AK2052" t="str">
        <f>VLOOKUP(AH2052,Sheet2!$E$2:$I$222,5,FALSE)</f>
        <v>PM Only: M-F ~ 3pm-6:30pm</v>
      </c>
      <c r="AL2052"/>
      <c r="AM2052" t="s">
        <v>6865</v>
      </c>
      <c r="AN2052" t="s">
        <v>6882</v>
      </c>
      <c r="AO2052" s="59" t="s">
        <v>6997</v>
      </c>
      <c r="AP2052" t="str">
        <f>VLOOKUP(AO2052,Sheet2!$E$2:$I$222,3,FALSE)</f>
        <v>To Daly City</v>
      </c>
      <c r="AQ2052" t="str">
        <f>VLOOKUP(AO2052,Sheet2!$E$2:$I$222,4,FALSE)</f>
        <v>Mission &amp; Sickles</v>
      </c>
      <c r="AR2052" t="str">
        <f>VLOOKUP(AO2052,Sheet2!$E$2:$I$222,5,FALSE)</f>
        <v>PM Only: M-F ~ 4pm-6:30pm</v>
      </c>
      <c r="AS2052"/>
      <c r="AW2052" t="e">
        <f>VLOOKUP(AV2052,Sheet2!$E$2:$I$222,3,FALSE)</f>
        <v>#N/A</v>
      </c>
      <c r="AX2052" t="e">
        <f>VLOOKUP(AV2052,Sheet2!$E$2:$I$222,4,FALSE)</f>
        <v>#N/A</v>
      </c>
      <c r="AY2052" t="e">
        <f>VLOOKUP(AV2052,Sheet2!$E$2:$I$222,5,FALSE)</f>
        <v>#N/A</v>
      </c>
      <c r="AZ2052"/>
      <c r="BD2052" t="e">
        <f>VLOOKUP(BC2052,Sheet2!$E$2:$I$222,3,FALSE)</f>
        <v>#N/A</v>
      </c>
      <c r="BE2052" t="e">
        <f>VLOOKUP(BC2052,Sheet2!$E$2:$I$222,4,FALSE)</f>
        <v>#N/A</v>
      </c>
      <c r="BF2052" t="e">
        <f>VLOOKUP(BC2052,Sheet2!$E$2:$I$222,5,FALSE)</f>
        <v>#N/A</v>
      </c>
      <c r="BG2052"/>
      <c r="BK2052" t="e">
        <f>VLOOKUP(BJ2052,Sheet2!$E$2:$I$222,3,FALSE)</f>
        <v>#N/A</v>
      </c>
      <c r="BL2052" t="e">
        <f>VLOOKUP(BJ2052,Sheet2!$E$2:$I$222,4,FALSE)</f>
        <v>#N/A</v>
      </c>
      <c r="BM2052" t="e">
        <f>VLOOKUP(BJ2052,Sheet2!$E$2:$I$222,5,FALSE)</f>
        <v>#N/A</v>
      </c>
      <c r="BN2052"/>
      <c r="BR2052" t="e">
        <f>VLOOKUP(BQ2052,Sheet2!$E$2:$I$222,3,FALSE)</f>
        <v>#N/A</v>
      </c>
      <c r="BS2052" t="e">
        <f>VLOOKUP(BQ2052,Sheet2!$E$2:$I$222,4,FALSE)</f>
        <v>#N/A</v>
      </c>
      <c r="BT2052" t="e">
        <f>VLOOKUP(BQ2052,Sheet2!$E$2:$I$222,5,FALSE)</f>
        <v>#N/A</v>
      </c>
      <c r="BU2052"/>
      <c r="BY2052" t="e">
        <f>VLOOKUP(BX2052,Sheet2!$E$2:$I$222,3,FALSE)</f>
        <v>#N/A</v>
      </c>
      <c r="BZ2052" t="e">
        <f>VLOOKUP(BX2052,Sheet2!$E$2:$I$222,4,FALSE)</f>
        <v>#N/A</v>
      </c>
      <c r="CA2052" t="e">
        <f>VLOOKUP(BX2052,Sheet2!$E$2:$I$222,5,FALSE)</f>
        <v>#N/A</v>
      </c>
      <c r="CB2052"/>
      <c r="CF2052" t="e">
        <f>VLOOKUP(CE2052,Sheet2!$E$2:$I$222,3,FALSE)</f>
        <v>#N/A</v>
      </c>
      <c r="CG2052" t="e">
        <f>VLOOKUP(CE2052,Sheet2!$E$2:$I$222,4,FALSE)</f>
        <v>#N/A</v>
      </c>
      <c r="CH2052" t="e">
        <f>VLOOKUP(CE2052,Sheet2!$E$2:$I$222,5,FALSE)</f>
        <v>#N/A</v>
      </c>
      <c r="CI2052"/>
      <c r="CM2052" t="e">
        <f>VLOOKUP(CL2052,Sheet2!$E$2:$I$222,3,FALSE)</f>
        <v>#N/A</v>
      </c>
      <c r="CN2052" t="e">
        <f>VLOOKUP(CL2052,Sheet2!$E$2:$I$222,4,FALSE)</f>
        <v>#N/A</v>
      </c>
      <c r="CO2052" t="e">
        <f>VLOOKUP(CL2052,Sheet2!$E$2:$I$222,5,FALSE)</f>
        <v>#N/A</v>
      </c>
      <c r="CP2052"/>
      <c r="CT2052" t="e">
        <f>VLOOKUP(CS2052,Sheet2!$E$2:$I$222,3,FALSE)</f>
        <v>#N/A</v>
      </c>
      <c r="CU2052" t="e">
        <f>VLOOKUP(CS2052,Sheet2!$E$2:$I$222,4,FALSE)</f>
        <v>#N/A</v>
      </c>
      <c r="CV2052" t="e">
        <f>VLOOKUP(CS2052,Sheet2!$E$2:$I$222,5,FALSE)</f>
        <v>#N/A</v>
      </c>
      <c r="CW2052"/>
      <c r="DA2052" t="e">
        <f>VLOOKUP(CZ2052,Sheet2!$E$2:$I$222,3,FALSE)</f>
        <v>#N/A</v>
      </c>
      <c r="DB2052" t="e">
        <f>VLOOKUP(CZ2052,Sheet2!$E$2:$I$222,4,FALSE)</f>
        <v>#N/A</v>
      </c>
      <c r="DC2052" t="e">
        <f>VLOOKUP(CZ2052,Sheet2!$E$2:$I$222,5,FALSE)</f>
        <v>#N/A</v>
      </c>
      <c r="DD2052"/>
      <c r="DH2052" t="e">
        <f>VLOOKUP(DG2052,Sheet2!$E$2:$I$222,3,FALSE)</f>
        <v>#N/A</v>
      </c>
      <c r="DI2052" t="e">
        <f>VLOOKUP(DG2052,Sheet2!$E$2:$I$222,4,FALSE)</f>
        <v>#N/A</v>
      </c>
      <c r="DJ2052" t="e">
        <f>VLOOKUP(DG2052,Sheet2!$E$2:$I$222,5,FALSE)</f>
        <v>#N/A</v>
      </c>
    </row>
    <row r="2053" spans="1:114" x14ac:dyDescent="0.25">
      <c r="A2053">
        <v>2138</v>
      </c>
      <c r="C2053">
        <v>15601</v>
      </c>
      <c r="D2053">
        <v>5601</v>
      </c>
      <c r="E2053">
        <v>37.71172</v>
      </c>
      <c r="F2053">
        <v>-122.44569</v>
      </c>
      <c r="G2053" t="s">
        <v>1477</v>
      </c>
      <c r="H2053" t="s">
        <v>3904</v>
      </c>
      <c r="I2053" t="s">
        <v>4922</v>
      </c>
      <c r="J2053" t="s">
        <v>4946</v>
      </c>
      <c r="K2053" t="s">
        <v>4971</v>
      </c>
      <c r="L2053" t="s">
        <v>5108</v>
      </c>
      <c r="M2053" t="s">
        <v>5109</v>
      </c>
      <c r="N2053" t="s">
        <v>5628</v>
      </c>
      <c r="Q2053" t="s">
        <v>5924</v>
      </c>
      <c r="R2053">
        <v>120</v>
      </c>
      <c r="S2053" t="s">
        <v>6417</v>
      </c>
      <c r="X2053">
        <f t="shared" si="32"/>
        <v>4</v>
      </c>
      <c r="Y2053" t="s">
        <v>6871</v>
      </c>
      <c r="Z2053" t="s">
        <v>6880</v>
      </c>
      <c r="AA2053" s="59" t="s">
        <v>6958</v>
      </c>
      <c r="AB2053" t="str">
        <f>VLOOKUP($AA2053,Sheet2!$E$2:$I$222,3,FALSE)</f>
        <v>To Downtown</v>
      </c>
      <c r="AC2053" t="str">
        <f>VLOOKUP($AA2053,Sheet2!$E$2:$I$222,4,FALSE)</f>
        <v>Ferry Plaza</v>
      </c>
      <c r="AD2053" t="str">
        <f>VLOOKUP($AA2053,Sheet2!$E$2:$I$222,5,FALSE)</f>
        <v>Daily 24 Hours</v>
      </c>
      <c r="AE2053" t="s">
        <v>7431</v>
      </c>
      <c r="AF2053" t="s">
        <v>6872</v>
      </c>
      <c r="AG2053" t="s">
        <v>6880</v>
      </c>
      <c r="AH2053" s="59" t="s">
        <v>6959</v>
      </c>
      <c r="AI2053" t="str">
        <f>VLOOKUP(AH2053,Sheet2!$E$2:$I$222,3,FALSE)</f>
        <v>To Downtown</v>
      </c>
      <c r="AJ2053" t="str">
        <f>VLOOKUP(AH2053,Sheet2!$E$2:$I$222,4,FALSE)</f>
        <v>Main &amp; Mission</v>
      </c>
      <c r="AK2053" t="str">
        <f>VLOOKUP(AH2053,Sheet2!$E$2:$I$222,5,FALSE)</f>
        <v>M-F ~ 7am-6pm | Sat-Sun ~ 9am-6pm</v>
      </c>
      <c r="AL2053"/>
      <c r="AM2053" t="s">
        <v>6832</v>
      </c>
      <c r="AN2053" t="s">
        <v>6880</v>
      </c>
      <c r="AO2053" s="59" t="s">
        <v>6965</v>
      </c>
      <c r="AP2053" t="str">
        <f>VLOOKUP(AO2053,Sheet2!$E$2:$I$222,3,FALSE)</f>
        <v>To Downtown</v>
      </c>
      <c r="AQ2053" t="str">
        <f>VLOOKUP(AO2053,Sheet2!$E$2:$I$222,4,FALSE)</f>
        <v>Ferry Plaza</v>
      </c>
      <c r="AR2053" t="str">
        <f>VLOOKUP(AO2053,Sheet2!$E$2:$I$222,5,FALSE)</f>
        <v>AM Only: M-F ~ 6:30am-10am</v>
      </c>
      <c r="AS2053"/>
      <c r="AT2053" t="s">
        <v>6865</v>
      </c>
      <c r="AU2053" t="s">
        <v>6880</v>
      </c>
      <c r="AV2053" s="59" t="s">
        <v>6950</v>
      </c>
      <c r="AW2053" t="str">
        <f>VLOOKUP(AV2053,Sheet2!$E$2:$I$222,3,FALSE)</f>
        <v>To Balboa Park Station (BART)</v>
      </c>
      <c r="AX2053" t="str">
        <f>VLOOKUP(AV2053,Sheet2!$E$2:$I$222,4,FALSE)</f>
        <v>Geneva &amp; San Jose</v>
      </c>
      <c r="AY2053" t="str">
        <f>VLOOKUP(AV2053,Sheet2!$E$2:$I$222,5,FALSE)</f>
        <v>AM Only: M-F ~ 6:30am-8:30am</v>
      </c>
      <c r="AZ2053"/>
      <c r="BD2053" t="e">
        <f>VLOOKUP(BC2053,Sheet2!$E$2:$I$222,3,FALSE)</f>
        <v>#N/A</v>
      </c>
      <c r="BE2053" t="e">
        <f>VLOOKUP(BC2053,Sheet2!$E$2:$I$222,4,FALSE)</f>
        <v>#N/A</v>
      </c>
      <c r="BF2053" t="e">
        <f>VLOOKUP(BC2053,Sheet2!$E$2:$I$222,5,FALSE)</f>
        <v>#N/A</v>
      </c>
      <c r="BG2053"/>
      <c r="BK2053" t="e">
        <f>VLOOKUP(BJ2053,Sheet2!$E$2:$I$222,3,FALSE)</f>
        <v>#N/A</v>
      </c>
      <c r="BL2053" t="e">
        <f>VLOOKUP(BJ2053,Sheet2!$E$2:$I$222,4,FALSE)</f>
        <v>#N/A</v>
      </c>
      <c r="BM2053" t="e">
        <f>VLOOKUP(BJ2053,Sheet2!$E$2:$I$222,5,FALSE)</f>
        <v>#N/A</v>
      </c>
      <c r="BN2053"/>
      <c r="BR2053" t="e">
        <f>VLOOKUP(BQ2053,Sheet2!$E$2:$I$222,3,FALSE)</f>
        <v>#N/A</v>
      </c>
      <c r="BS2053" t="e">
        <f>VLOOKUP(BQ2053,Sheet2!$E$2:$I$222,4,FALSE)</f>
        <v>#N/A</v>
      </c>
      <c r="BT2053" t="e">
        <f>VLOOKUP(BQ2053,Sheet2!$E$2:$I$222,5,FALSE)</f>
        <v>#N/A</v>
      </c>
      <c r="BU2053"/>
      <c r="BY2053" t="e">
        <f>VLOOKUP(BX2053,Sheet2!$E$2:$I$222,3,FALSE)</f>
        <v>#N/A</v>
      </c>
      <c r="BZ2053" t="e">
        <f>VLOOKUP(BX2053,Sheet2!$E$2:$I$222,4,FALSE)</f>
        <v>#N/A</v>
      </c>
      <c r="CA2053" t="e">
        <f>VLOOKUP(BX2053,Sheet2!$E$2:$I$222,5,FALSE)</f>
        <v>#N/A</v>
      </c>
      <c r="CB2053"/>
      <c r="CF2053" t="e">
        <f>VLOOKUP(CE2053,Sheet2!$E$2:$I$222,3,FALSE)</f>
        <v>#N/A</v>
      </c>
      <c r="CG2053" t="e">
        <f>VLOOKUP(CE2053,Sheet2!$E$2:$I$222,4,FALSE)</f>
        <v>#N/A</v>
      </c>
      <c r="CH2053" t="e">
        <f>VLOOKUP(CE2053,Sheet2!$E$2:$I$222,5,FALSE)</f>
        <v>#N/A</v>
      </c>
      <c r="CI2053"/>
      <c r="CM2053" t="e">
        <f>VLOOKUP(CL2053,Sheet2!$E$2:$I$222,3,FALSE)</f>
        <v>#N/A</v>
      </c>
      <c r="CN2053" t="e">
        <f>VLOOKUP(CL2053,Sheet2!$E$2:$I$222,4,FALSE)</f>
        <v>#N/A</v>
      </c>
      <c r="CO2053" t="e">
        <f>VLOOKUP(CL2053,Sheet2!$E$2:$I$222,5,FALSE)</f>
        <v>#N/A</v>
      </c>
      <c r="CP2053"/>
      <c r="CT2053" t="e">
        <f>VLOOKUP(CS2053,Sheet2!$E$2:$I$222,3,FALSE)</f>
        <v>#N/A</v>
      </c>
      <c r="CU2053" t="e">
        <f>VLOOKUP(CS2053,Sheet2!$E$2:$I$222,4,FALSE)</f>
        <v>#N/A</v>
      </c>
      <c r="CV2053" t="e">
        <f>VLOOKUP(CS2053,Sheet2!$E$2:$I$222,5,FALSE)</f>
        <v>#N/A</v>
      </c>
      <c r="CW2053"/>
      <c r="DA2053" t="e">
        <f>VLOOKUP(CZ2053,Sheet2!$E$2:$I$222,3,FALSE)</f>
        <v>#N/A</v>
      </c>
      <c r="DB2053" t="e">
        <f>VLOOKUP(CZ2053,Sheet2!$E$2:$I$222,4,FALSE)</f>
        <v>#N/A</v>
      </c>
      <c r="DC2053" t="e">
        <f>VLOOKUP(CZ2053,Sheet2!$E$2:$I$222,5,FALSE)</f>
        <v>#N/A</v>
      </c>
      <c r="DD2053"/>
      <c r="DH2053" t="e">
        <f>VLOOKUP(DG2053,Sheet2!$E$2:$I$222,3,FALSE)</f>
        <v>#N/A</v>
      </c>
      <c r="DI2053" t="e">
        <f>VLOOKUP(DG2053,Sheet2!$E$2:$I$222,4,FALSE)</f>
        <v>#N/A</v>
      </c>
      <c r="DJ2053" t="e">
        <f>VLOOKUP(DG2053,Sheet2!$E$2:$I$222,5,FALSE)</f>
        <v>#N/A</v>
      </c>
    </row>
    <row r="2054" spans="1:114" x14ac:dyDescent="0.25">
      <c r="A2054">
        <v>2139</v>
      </c>
      <c r="C2054">
        <v>15602</v>
      </c>
      <c r="D2054">
        <v>5602</v>
      </c>
      <c r="E2054">
        <v>37.711280000000002</v>
      </c>
      <c r="F2054">
        <v>-122.44685</v>
      </c>
      <c r="G2054" t="s">
        <v>1477</v>
      </c>
      <c r="H2054" t="s">
        <v>3904</v>
      </c>
      <c r="I2054" t="s">
        <v>4914</v>
      </c>
      <c r="J2054" t="s">
        <v>4946</v>
      </c>
      <c r="K2054" t="s">
        <v>4964</v>
      </c>
      <c r="M2054" t="s">
        <v>5109</v>
      </c>
      <c r="Q2054" t="s">
        <v>5924</v>
      </c>
      <c r="S2054" t="s">
        <v>6424</v>
      </c>
      <c r="X2054">
        <f t="shared" si="32"/>
        <v>4</v>
      </c>
      <c r="Y2054" t="s">
        <v>6871</v>
      </c>
      <c r="Z2054" t="s">
        <v>6882</v>
      </c>
      <c r="AA2054" s="59" t="s">
        <v>6957</v>
      </c>
      <c r="AB2054" t="str">
        <f>VLOOKUP($AA2054,Sheet2!$E$2:$I$222,3,FALSE)</f>
        <v>To Daly City</v>
      </c>
      <c r="AC2054" t="str">
        <f>VLOOKUP($AA2054,Sheet2!$E$2:$I$222,4,FALSE)</f>
        <v>San Jose &amp; Mission</v>
      </c>
      <c r="AD2054" t="str">
        <f>VLOOKUP($AA2054,Sheet2!$E$2:$I$222,5,FALSE)</f>
        <v>Daily 24 Hours</v>
      </c>
      <c r="AE2054" t="s">
        <v>7431</v>
      </c>
      <c r="AF2054" t="s">
        <v>6872</v>
      </c>
      <c r="AG2054" t="s">
        <v>6882</v>
      </c>
      <c r="AH2054" s="59" t="s">
        <v>6996</v>
      </c>
      <c r="AI2054" t="str">
        <f>VLOOKUP(AH2054,Sheet2!$E$2:$I$222,3,FALSE)</f>
        <v>To Daly City BART</v>
      </c>
      <c r="AJ2054" t="str">
        <f>VLOOKUP(AH2054,Sheet2!$E$2:$I$222,4,FALSE)</f>
        <v>M-F ~ 7am-7pm</v>
      </c>
      <c r="AK2054" t="str">
        <f>VLOOKUP(AH2054,Sheet2!$E$2:$I$222,5,FALSE)</f>
        <v>Sat-Sun ~ 9am-6pm</v>
      </c>
      <c r="AL2054"/>
      <c r="AM2054" t="s">
        <v>6832</v>
      </c>
      <c r="AN2054" t="s">
        <v>6882</v>
      </c>
      <c r="AO2054" s="59" t="s">
        <v>6903</v>
      </c>
      <c r="AP2054" t="str">
        <f>VLOOKUP(AO2054,Sheet2!$E$2:$I$222,3,FALSE)</f>
        <v>To Daly City</v>
      </c>
      <c r="AQ2054" t="str">
        <f>VLOOKUP(AO2054,Sheet2!$E$2:$I$222,4,FALSE)</f>
        <v>San Jose &amp; Mission</v>
      </c>
      <c r="AR2054" t="str">
        <f>VLOOKUP(AO2054,Sheet2!$E$2:$I$222,5,FALSE)</f>
        <v>PM Only: M-F ~ 3pm-6:30pm</v>
      </c>
      <c r="AS2054"/>
      <c r="AT2054" t="s">
        <v>6865</v>
      </c>
      <c r="AU2054" t="s">
        <v>6882</v>
      </c>
      <c r="AV2054" s="59" t="s">
        <v>6997</v>
      </c>
      <c r="AW2054" t="str">
        <f>VLOOKUP(AV2054,Sheet2!$E$2:$I$222,3,FALSE)</f>
        <v>To Daly City</v>
      </c>
      <c r="AX2054" t="str">
        <f>VLOOKUP(AV2054,Sheet2!$E$2:$I$222,4,FALSE)</f>
        <v>Mission &amp; Sickles</v>
      </c>
      <c r="AY2054" t="str">
        <f>VLOOKUP(AV2054,Sheet2!$E$2:$I$222,5,FALSE)</f>
        <v>PM Only: M-F ~ 4pm-6:30pm</v>
      </c>
      <c r="AZ2054"/>
      <c r="BD2054" t="e">
        <f>VLOOKUP(BC2054,Sheet2!$E$2:$I$222,3,FALSE)</f>
        <v>#N/A</v>
      </c>
      <c r="BE2054" t="e">
        <f>VLOOKUP(BC2054,Sheet2!$E$2:$I$222,4,FALSE)</f>
        <v>#N/A</v>
      </c>
      <c r="BF2054" t="e">
        <f>VLOOKUP(BC2054,Sheet2!$E$2:$I$222,5,FALSE)</f>
        <v>#N/A</v>
      </c>
      <c r="BG2054"/>
      <c r="BK2054" t="e">
        <f>VLOOKUP(BJ2054,Sheet2!$E$2:$I$222,3,FALSE)</f>
        <v>#N/A</v>
      </c>
      <c r="BL2054" t="e">
        <f>VLOOKUP(BJ2054,Sheet2!$E$2:$I$222,4,FALSE)</f>
        <v>#N/A</v>
      </c>
      <c r="BM2054" t="e">
        <f>VLOOKUP(BJ2054,Sheet2!$E$2:$I$222,5,FALSE)</f>
        <v>#N/A</v>
      </c>
      <c r="BN2054"/>
      <c r="BR2054" t="e">
        <f>VLOOKUP(BQ2054,Sheet2!$E$2:$I$222,3,FALSE)</f>
        <v>#N/A</v>
      </c>
      <c r="BS2054" t="e">
        <f>VLOOKUP(BQ2054,Sheet2!$E$2:$I$222,4,FALSE)</f>
        <v>#N/A</v>
      </c>
      <c r="BT2054" t="e">
        <f>VLOOKUP(BQ2054,Sheet2!$E$2:$I$222,5,FALSE)</f>
        <v>#N/A</v>
      </c>
      <c r="BU2054"/>
      <c r="BY2054" t="e">
        <f>VLOOKUP(BX2054,Sheet2!$E$2:$I$222,3,FALSE)</f>
        <v>#N/A</v>
      </c>
      <c r="BZ2054" t="e">
        <f>VLOOKUP(BX2054,Sheet2!$E$2:$I$222,4,FALSE)</f>
        <v>#N/A</v>
      </c>
      <c r="CA2054" t="e">
        <f>VLOOKUP(BX2054,Sheet2!$E$2:$I$222,5,FALSE)</f>
        <v>#N/A</v>
      </c>
      <c r="CB2054"/>
      <c r="CF2054" t="e">
        <f>VLOOKUP(CE2054,Sheet2!$E$2:$I$222,3,FALSE)</f>
        <v>#N/A</v>
      </c>
      <c r="CG2054" t="e">
        <f>VLOOKUP(CE2054,Sheet2!$E$2:$I$222,4,FALSE)</f>
        <v>#N/A</v>
      </c>
      <c r="CH2054" t="e">
        <f>VLOOKUP(CE2054,Sheet2!$E$2:$I$222,5,FALSE)</f>
        <v>#N/A</v>
      </c>
      <c r="CI2054"/>
      <c r="CM2054" t="e">
        <f>VLOOKUP(CL2054,Sheet2!$E$2:$I$222,3,FALSE)</f>
        <v>#N/A</v>
      </c>
      <c r="CN2054" t="e">
        <f>VLOOKUP(CL2054,Sheet2!$E$2:$I$222,4,FALSE)</f>
        <v>#N/A</v>
      </c>
      <c r="CO2054" t="e">
        <f>VLOOKUP(CL2054,Sheet2!$E$2:$I$222,5,FALSE)</f>
        <v>#N/A</v>
      </c>
      <c r="CP2054"/>
      <c r="CT2054" t="e">
        <f>VLOOKUP(CS2054,Sheet2!$E$2:$I$222,3,FALSE)</f>
        <v>#N/A</v>
      </c>
      <c r="CU2054" t="e">
        <f>VLOOKUP(CS2054,Sheet2!$E$2:$I$222,4,FALSE)</f>
        <v>#N/A</v>
      </c>
      <c r="CV2054" t="e">
        <f>VLOOKUP(CS2054,Sheet2!$E$2:$I$222,5,FALSE)</f>
        <v>#N/A</v>
      </c>
      <c r="CW2054"/>
      <c r="DA2054" t="e">
        <f>VLOOKUP(CZ2054,Sheet2!$E$2:$I$222,3,FALSE)</f>
        <v>#N/A</v>
      </c>
      <c r="DB2054" t="e">
        <f>VLOOKUP(CZ2054,Sheet2!$E$2:$I$222,4,FALSE)</f>
        <v>#N/A</v>
      </c>
      <c r="DC2054" t="e">
        <f>VLOOKUP(CZ2054,Sheet2!$E$2:$I$222,5,FALSE)</f>
        <v>#N/A</v>
      </c>
      <c r="DD2054"/>
      <c r="DH2054" t="e">
        <f>VLOOKUP(DG2054,Sheet2!$E$2:$I$222,3,FALSE)</f>
        <v>#N/A</v>
      </c>
      <c r="DI2054" t="e">
        <f>VLOOKUP(DG2054,Sheet2!$E$2:$I$222,4,FALSE)</f>
        <v>#N/A</v>
      </c>
      <c r="DJ2054" t="e">
        <f>VLOOKUP(DG2054,Sheet2!$E$2:$I$222,5,FALSE)</f>
        <v>#N/A</v>
      </c>
    </row>
    <row r="2055" spans="1:114" x14ac:dyDescent="0.25">
      <c r="A2055">
        <v>2140</v>
      </c>
      <c r="C2055">
        <v>15603</v>
      </c>
      <c r="D2055">
        <v>5603</v>
      </c>
      <c r="E2055">
        <v>37.791969999999999</v>
      </c>
      <c r="F2055">
        <v>-122.39487</v>
      </c>
      <c r="G2055" t="s">
        <v>1478</v>
      </c>
      <c r="H2055" t="s">
        <v>3905</v>
      </c>
      <c r="I2055" t="s">
        <v>4924</v>
      </c>
      <c r="J2055" t="s">
        <v>4946</v>
      </c>
      <c r="K2055" t="s">
        <v>4960</v>
      </c>
      <c r="M2055" t="s">
        <v>5109</v>
      </c>
      <c r="Q2055" t="s">
        <v>5924</v>
      </c>
      <c r="S2055" t="s">
        <v>6426</v>
      </c>
      <c r="T2055" t="s">
        <v>6688</v>
      </c>
      <c r="X2055">
        <f t="shared" si="32"/>
        <v>2</v>
      </c>
      <c r="Y2055" t="s">
        <v>6872</v>
      </c>
      <c r="Z2055" t="s">
        <v>6880</v>
      </c>
      <c r="AA2055" s="59" t="s">
        <v>6959</v>
      </c>
      <c r="AB2055" t="str">
        <f>VLOOKUP($AA2055,Sheet2!$E$2:$I$222,3,FALSE)</f>
        <v>To Downtown</v>
      </c>
      <c r="AC2055" t="str">
        <f>VLOOKUP($AA2055,Sheet2!$E$2:$I$222,4,FALSE)</f>
        <v>Main &amp; Mission</v>
      </c>
      <c r="AD2055" t="str">
        <f>VLOOKUP($AA2055,Sheet2!$E$2:$I$222,5,FALSE)</f>
        <v>M-F ~ 7am-6pm | Sat-Sun ~ 9am-6pm</v>
      </c>
      <c r="AF2055" t="s">
        <v>6872</v>
      </c>
      <c r="AG2055" t="s">
        <v>6882</v>
      </c>
      <c r="AH2055" s="59" t="s">
        <v>6996</v>
      </c>
      <c r="AI2055" t="str">
        <f>VLOOKUP(AH2055,Sheet2!$E$2:$I$222,3,FALSE)</f>
        <v>To Daly City BART</v>
      </c>
      <c r="AJ2055" t="str">
        <f>VLOOKUP(AH2055,Sheet2!$E$2:$I$222,4,FALSE)</f>
        <v>M-F ~ 7am-7pm</v>
      </c>
      <c r="AK2055" t="str">
        <f>VLOOKUP(AH2055,Sheet2!$E$2:$I$222,5,FALSE)</f>
        <v>Sat-Sun ~ 9am-6pm</v>
      </c>
      <c r="AL2055"/>
      <c r="AP2055" t="e">
        <f>VLOOKUP(AO2055,Sheet2!$E$2:$I$222,3,FALSE)</f>
        <v>#N/A</v>
      </c>
      <c r="AQ2055" t="e">
        <f>VLOOKUP(AO2055,Sheet2!$E$2:$I$222,4,FALSE)</f>
        <v>#N/A</v>
      </c>
      <c r="AR2055" t="e">
        <f>VLOOKUP(AO2055,Sheet2!$E$2:$I$222,5,FALSE)</f>
        <v>#N/A</v>
      </c>
      <c r="AS2055"/>
      <c r="AW2055" t="e">
        <f>VLOOKUP(AV2055,Sheet2!$E$2:$I$222,3,FALSE)</f>
        <v>#N/A</v>
      </c>
      <c r="AX2055" t="e">
        <f>VLOOKUP(AV2055,Sheet2!$E$2:$I$222,4,FALSE)</f>
        <v>#N/A</v>
      </c>
      <c r="AY2055" t="e">
        <f>VLOOKUP(AV2055,Sheet2!$E$2:$I$222,5,FALSE)</f>
        <v>#N/A</v>
      </c>
      <c r="AZ2055"/>
      <c r="BD2055" t="e">
        <f>VLOOKUP(BC2055,Sheet2!$E$2:$I$222,3,FALSE)</f>
        <v>#N/A</v>
      </c>
      <c r="BE2055" t="e">
        <f>VLOOKUP(BC2055,Sheet2!$E$2:$I$222,4,FALSE)</f>
        <v>#N/A</v>
      </c>
      <c r="BF2055" t="e">
        <f>VLOOKUP(BC2055,Sheet2!$E$2:$I$222,5,FALSE)</f>
        <v>#N/A</v>
      </c>
      <c r="BG2055"/>
      <c r="BK2055" t="e">
        <f>VLOOKUP(BJ2055,Sheet2!$E$2:$I$222,3,FALSE)</f>
        <v>#N/A</v>
      </c>
      <c r="BL2055" t="e">
        <f>VLOOKUP(BJ2055,Sheet2!$E$2:$I$222,4,FALSE)</f>
        <v>#N/A</v>
      </c>
      <c r="BM2055" t="e">
        <f>VLOOKUP(BJ2055,Sheet2!$E$2:$I$222,5,FALSE)</f>
        <v>#N/A</v>
      </c>
      <c r="BN2055"/>
      <c r="BR2055" t="e">
        <f>VLOOKUP(BQ2055,Sheet2!$E$2:$I$222,3,FALSE)</f>
        <v>#N/A</v>
      </c>
      <c r="BS2055" t="e">
        <f>VLOOKUP(BQ2055,Sheet2!$E$2:$I$222,4,FALSE)</f>
        <v>#N/A</v>
      </c>
      <c r="BT2055" t="e">
        <f>VLOOKUP(BQ2055,Sheet2!$E$2:$I$222,5,FALSE)</f>
        <v>#N/A</v>
      </c>
      <c r="BU2055"/>
      <c r="BY2055" t="e">
        <f>VLOOKUP(BX2055,Sheet2!$E$2:$I$222,3,FALSE)</f>
        <v>#N/A</v>
      </c>
      <c r="BZ2055" t="e">
        <f>VLOOKUP(BX2055,Sheet2!$E$2:$I$222,4,FALSE)</f>
        <v>#N/A</v>
      </c>
      <c r="CA2055" t="e">
        <f>VLOOKUP(BX2055,Sheet2!$E$2:$I$222,5,FALSE)</f>
        <v>#N/A</v>
      </c>
      <c r="CB2055"/>
      <c r="CF2055" t="e">
        <f>VLOOKUP(CE2055,Sheet2!$E$2:$I$222,3,FALSE)</f>
        <v>#N/A</v>
      </c>
      <c r="CG2055" t="e">
        <f>VLOOKUP(CE2055,Sheet2!$E$2:$I$222,4,FALSE)</f>
        <v>#N/A</v>
      </c>
      <c r="CH2055" t="e">
        <f>VLOOKUP(CE2055,Sheet2!$E$2:$I$222,5,FALSE)</f>
        <v>#N/A</v>
      </c>
      <c r="CI2055"/>
      <c r="CM2055" t="e">
        <f>VLOOKUP(CL2055,Sheet2!$E$2:$I$222,3,FALSE)</f>
        <v>#N/A</v>
      </c>
      <c r="CN2055" t="e">
        <f>VLOOKUP(CL2055,Sheet2!$E$2:$I$222,4,FALSE)</f>
        <v>#N/A</v>
      </c>
      <c r="CO2055" t="e">
        <f>VLOOKUP(CL2055,Sheet2!$E$2:$I$222,5,FALSE)</f>
        <v>#N/A</v>
      </c>
      <c r="CP2055"/>
      <c r="CT2055" t="e">
        <f>VLOOKUP(CS2055,Sheet2!$E$2:$I$222,3,FALSE)</f>
        <v>#N/A</v>
      </c>
      <c r="CU2055" t="e">
        <f>VLOOKUP(CS2055,Sheet2!$E$2:$I$222,4,FALSE)</f>
        <v>#N/A</v>
      </c>
      <c r="CV2055" t="e">
        <f>VLOOKUP(CS2055,Sheet2!$E$2:$I$222,5,FALSE)</f>
        <v>#N/A</v>
      </c>
      <c r="CW2055"/>
      <c r="DA2055" t="e">
        <f>VLOOKUP(CZ2055,Sheet2!$E$2:$I$222,3,FALSE)</f>
        <v>#N/A</v>
      </c>
      <c r="DB2055" t="e">
        <f>VLOOKUP(CZ2055,Sheet2!$E$2:$I$222,4,FALSE)</f>
        <v>#N/A</v>
      </c>
      <c r="DC2055" t="e">
        <f>VLOOKUP(CZ2055,Sheet2!$E$2:$I$222,5,FALSE)</f>
        <v>#N/A</v>
      </c>
      <c r="DD2055"/>
      <c r="DH2055" t="e">
        <f>VLOOKUP(DG2055,Sheet2!$E$2:$I$222,3,FALSE)</f>
        <v>#N/A</v>
      </c>
      <c r="DI2055" t="e">
        <f>VLOOKUP(DG2055,Sheet2!$E$2:$I$222,4,FALSE)</f>
        <v>#N/A</v>
      </c>
      <c r="DJ2055" t="e">
        <f>VLOOKUP(DG2055,Sheet2!$E$2:$I$222,5,FALSE)</f>
        <v>#N/A</v>
      </c>
    </row>
    <row r="2056" spans="1:114" x14ac:dyDescent="0.25">
      <c r="A2056">
        <v>2141</v>
      </c>
      <c r="C2056">
        <v>15604</v>
      </c>
      <c r="D2056">
        <v>5604</v>
      </c>
      <c r="E2056">
        <v>37.714700000000001</v>
      </c>
      <c r="F2056">
        <v>-122.44265</v>
      </c>
      <c r="G2056" t="s">
        <v>1479</v>
      </c>
      <c r="H2056" t="s">
        <v>3906</v>
      </c>
      <c r="I2056" t="s">
        <v>4924</v>
      </c>
      <c r="J2056" t="s">
        <v>4946</v>
      </c>
      <c r="K2056" t="s">
        <v>4962</v>
      </c>
      <c r="Q2056" t="s">
        <v>5924</v>
      </c>
      <c r="S2056" t="s">
        <v>6422</v>
      </c>
      <c r="X2056">
        <f t="shared" si="32"/>
        <v>3</v>
      </c>
      <c r="Y2056" t="s">
        <v>6871</v>
      </c>
      <c r="Z2056" t="s">
        <v>6882</v>
      </c>
      <c r="AA2056" s="59" t="s">
        <v>6957</v>
      </c>
      <c r="AB2056" t="str">
        <f>VLOOKUP($AA2056,Sheet2!$E$2:$I$222,3,FALSE)</f>
        <v>To Daly City</v>
      </c>
      <c r="AC2056" t="str">
        <f>VLOOKUP($AA2056,Sheet2!$E$2:$I$222,4,FALSE)</f>
        <v>San Jose &amp; Mission</v>
      </c>
      <c r="AD2056" t="str">
        <f>VLOOKUP($AA2056,Sheet2!$E$2:$I$222,5,FALSE)</f>
        <v>Daily 24 Hours</v>
      </c>
      <c r="AE2056" t="s">
        <v>7431</v>
      </c>
      <c r="AF2056" t="s">
        <v>6832</v>
      </c>
      <c r="AG2056" t="s">
        <v>6882</v>
      </c>
      <c r="AH2056" s="59" t="s">
        <v>6903</v>
      </c>
      <c r="AI2056" t="str">
        <f>VLOOKUP(AH2056,Sheet2!$E$2:$I$222,3,FALSE)</f>
        <v>To Daly City</v>
      </c>
      <c r="AJ2056" t="str">
        <f>VLOOKUP(AH2056,Sheet2!$E$2:$I$222,4,FALSE)</f>
        <v>San Jose &amp; Mission</v>
      </c>
      <c r="AK2056" t="str">
        <f>VLOOKUP(AH2056,Sheet2!$E$2:$I$222,5,FALSE)</f>
        <v>PM Only: M-F ~ 3pm-6:30pm</v>
      </c>
      <c r="AL2056"/>
      <c r="AM2056" t="s">
        <v>6865</v>
      </c>
      <c r="AN2056" t="s">
        <v>6882</v>
      </c>
      <c r="AO2056" s="59" t="s">
        <v>6997</v>
      </c>
      <c r="AP2056" t="str">
        <f>VLOOKUP(AO2056,Sheet2!$E$2:$I$222,3,FALSE)</f>
        <v>To Daly City</v>
      </c>
      <c r="AQ2056" t="str">
        <f>VLOOKUP(AO2056,Sheet2!$E$2:$I$222,4,FALSE)</f>
        <v>Mission &amp; Sickles</v>
      </c>
      <c r="AR2056" t="str">
        <f>VLOOKUP(AO2056,Sheet2!$E$2:$I$222,5,FALSE)</f>
        <v>PM Only: M-F ~ 4pm-6:30pm</v>
      </c>
      <c r="AS2056"/>
      <c r="AW2056" t="e">
        <f>VLOOKUP(AV2056,Sheet2!$E$2:$I$222,3,FALSE)</f>
        <v>#N/A</v>
      </c>
      <c r="AX2056" t="e">
        <f>VLOOKUP(AV2056,Sheet2!$E$2:$I$222,4,FALSE)</f>
        <v>#N/A</v>
      </c>
      <c r="AY2056" t="e">
        <f>VLOOKUP(AV2056,Sheet2!$E$2:$I$222,5,FALSE)</f>
        <v>#N/A</v>
      </c>
      <c r="AZ2056"/>
      <c r="BD2056" t="e">
        <f>VLOOKUP(BC2056,Sheet2!$E$2:$I$222,3,FALSE)</f>
        <v>#N/A</v>
      </c>
      <c r="BE2056" t="e">
        <f>VLOOKUP(BC2056,Sheet2!$E$2:$I$222,4,FALSE)</f>
        <v>#N/A</v>
      </c>
      <c r="BF2056" t="e">
        <f>VLOOKUP(BC2056,Sheet2!$E$2:$I$222,5,FALSE)</f>
        <v>#N/A</v>
      </c>
      <c r="BG2056"/>
      <c r="BK2056" t="e">
        <f>VLOOKUP(BJ2056,Sheet2!$E$2:$I$222,3,FALSE)</f>
        <v>#N/A</v>
      </c>
      <c r="BL2056" t="e">
        <f>VLOOKUP(BJ2056,Sheet2!$E$2:$I$222,4,FALSE)</f>
        <v>#N/A</v>
      </c>
      <c r="BM2056" t="e">
        <f>VLOOKUP(BJ2056,Sheet2!$E$2:$I$222,5,FALSE)</f>
        <v>#N/A</v>
      </c>
      <c r="BN2056"/>
      <c r="BR2056" t="e">
        <f>VLOOKUP(BQ2056,Sheet2!$E$2:$I$222,3,FALSE)</f>
        <v>#N/A</v>
      </c>
      <c r="BS2056" t="e">
        <f>VLOOKUP(BQ2056,Sheet2!$E$2:$I$222,4,FALSE)</f>
        <v>#N/A</v>
      </c>
      <c r="BT2056" t="e">
        <f>VLOOKUP(BQ2056,Sheet2!$E$2:$I$222,5,FALSE)</f>
        <v>#N/A</v>
      </c>
      <c r="BU2056"/>
      <c r="BY2056" t="e">
        <f>VLOOKUP(BX2056,Sheet2!$E$2:$I$222,3,FALSE)</f>
        <v>#N/A</v>
      </c>
      <c r="BZ2056" t="e">
        <f>VLOOKUP(BX2056,Sheet2!$E$2:$I$222,4,FALSE)</f>
        <v>#N/A</v>
      </c>
      <c r="CA2056" t="e">
        <f>VLOOKUP(BX2056,Sheet2!$E$2:$I$222,5,FALSE)</f>
        <v>#N/A</v>
      </c>
      <c r="CB2056"/>
      <c r="CF2056" t="e">
        <f>VLOOKUP(CE2056,Sheet2!$E$2:$I$222,3,FALSE)</f>
        <v>#N/A</v>
      </c>
      <c r="CG2056" t="e">
        <f>VLOOKUP(CE2056,Sheet2!$E$2:$I$222,4,FALSE)</f>
        <v>#N/A</v>
      </c>
      <c r="CH2056" t="e">
        <f>VLOOKUP(CE2056,Sheet2!$E$2:$I$222,5,FALSE)</f>
        <v>#N/A</v>
      </c>
      <c r="CI2056"/>
      <c r="CM2056" t="e">
        <f>VLOOKUP(CL2056,Sheet2!$E$2:$I$222,3,FALSE)</f>
        <v>#N/A</v>
      </c>
      <c r="CN2056" t="e">
        <f>VLOOKUP(CL2056,Sheet2!$E$2:$I$222,4,FALSE)</f>
        <v>#N/A</v>
      </c>
      <c r="CO2056" t="e">
        <f>VLOOKUP(CL2056,Sheet2!$E$2:$I$222,5,FALSE)</f>
        <v>#N/A</v>
      </c>
      <c r="CP2056"/>
      <c r="CT2056" t="e">
        <f>VLOOKUP(CS2056,Sheet2!$E$2:$I$222,3,FALSE)</f>
        <v>#N/A</v>
      </c>
      <c r="CU2056" t="e">
        <f>VLOOKUP(CS2056,Sheet2!$E$2:$I$222,4,FALSE)</f>
        <v>#N/A</v>
      </c>
      <c r="CV2056" t="e">
        <f>VLOOKUP(CS2056,Sheet2!$E$2:$I$222,5,FALSE)</f>
        <v>#N/A</v>
      </c>
      <c r="CW2056"/>
      <c r="DA2056" t="e">
        <f>VLOOKUP(CZ2056,Sheet2!$E$2:$I$222,3,FALSE)</f>
        <v>#N/A</v>
      </c>
      <c r="DB2056" t="e">
        <f>VLOOKUP(CZ2056,Sheet2!$E$2:$I$222,4,FALSE)</f>
        <v>#N/A</v>
      </c>
      <c r="DC2056" t="e">
        <f>VLOOKUP(CZ2056,Sheet2!$E$2:$I$222,5,FALSE)</f>
        <v>#N/A</v>
      </c>
      <c r="DD2056"/>
      <c r="DH2056" t="e">
        <f>VLOOKUP(DG2056,Sheet2!$E$2:$I$222,3,FALSE)</f>
        <v>#N/A</v>
      </c>
      <c r="DI2056" t="e">
        <f>VLOOKUP(DG2056,Sheet2!$E$2:$I$222,4,FALSE)</f>
        <v>#N/A</v>
      </c>
      <c r="DJ2056" t="e">
        <f>VLOOKUP(DG2056,Sheet2!$E$2:$I$222,5,FALSE)</f>
        <v>#N/A</v>
      </c>
    </row>
    <row r="2057" spans="1:114" x14ac:dyDescent="0.25">
      <c r="A2057">
        <v>2142</v>
      </c>
      <c r="C2057">
        <v>15605</v>
      </c>
      <c r="D2057">
        <v>5605</v>
      </c>
      <c r="E2057">
        <v>37.73404</v>
      </c>
      <c r="F2057">
        <v>-122.42592</v>
      </c>
      <c r="G2057" t="s">
        <v>1480</v>
      </c>
      <c r="H2057" t="s">
        <v>3907</v>
      </c>
      <c r="I2057" t="s">
        <v>4907</v>
      </c>
      <c r="J2057" t="s">
        <v>4946</v>
      </c>
      <c r="K2057" t="s">
        <v>4964</v>
      </c>
      <c r="M2057" t="s">
        <v>5109</v>
      </c>
      <c r="N2057" t="s">
        <v>5629</v>
      </c>
      <c r="Q2057" t="s">
        <v>5924</v>
      </c>
      <c r="R2057">
        <v>792</v>
      </c>
      <c r="S2057" t="s">
        <v>6427</v>
      </c>
      <c r="X2057">
        <f t="shared" si="32"/>
        <v>3</v>
      </c>
      <c r="Y2057" t="s">
        <v>6871</v>
      </c>
      <c r="Z2057" t="s">
        <v>6880</v>
      </c>
      <c r="AA2057" s="59" t="s">
        <v>6958</v>
      </c>
      <c r="AB2057" t="str">
        <f>VLOOKUP($AA2057,Sheet2!$E$2:$I$222,3,FALSE)</f>
        <v>To Downtown</v>
      </c>
      <c r="AC2057" t="str">
        <f>VLOOKUP($AA2057,Sheet2!$E$2:$I$222,4,FALSE)</f>
        <v>Ferry Plaza</v>
      </c>
      <c r="AD2057" t="str">
        <f>VLOOKUP($AA2057,Sheet2!$E$2:$I$222,5,FALSE)</f>
        <v>Daily 24 Hours</v>
      </c>
      <c r="AE2057" t="s">
        <v>7431</v>
      </c>
      <c r="AF2057" t="s">
        <v>6854</v>
      </c>
      <c r="AG2057" t="s">
        <v>6880</v>
      </c>
      <c r="AH2057" s="59" t="s">
        <v>6929</v>
      </c>
      <c r="AI2057" t="str">
        <f>VLOOKUP(AH2057,Sheet2!$E$2:$I$222,3,FALSE)</f>
        <v>To Bayview District</v>
      </c>
      <c r="AJ2057" t="str">
        <f>VLOOKUP(AH2057,Sheet2!$E$2:$I$222,4,FALSE)</f>
        <v>Griffith &amp; Oakdale</v>
      </c>
      <c r="AK2057" t="str">
        <f>VLOOKUP(AH2057,Sheet2!$E$2:$I$222,5,FALSE)</f>
        <v>Daily ~ 6am-11:30pm</v>
      </c>
      <c r="AL2057"/>
      <c r="AM2057" t="s">
        <v>6874</v>
      </c>
      <c r="AN2057" t="s">
        <v>6880</v>
      </c>
      <c r="AO2057" s="59" t="s">
        <v>6963</v>
      </c>
      <c r="AP2057" t="str">
        <f>VLOOKUP(AO2057,Sheet2!$E$2:$I$222,3,FALSE)</f>
        <v>To Fort Mason</v>
      </c>
      <c r="AQ2057" t="str">
        <f>VLOOKUP(AO2057,Sheet2!$E$2:$I$222,4,FALSE)</f>
        <v>Van Ness &amp; North Pt.</v>
      </c>
      <c r="AR2057" t="str">
        <f>VLOOKUP(AO2057,Sheet2!$E$2:$I$222,5,FALSE)</f>
        <v>Daily ~ 5:30am-12am</v>
      </c>
      <c r="AS2057"/>
      <c r="AW2057" t="e">
        <f>VLOOKUP(AV2057,Sheet2!$E$2:$I$222,3,FALSE)</f>
        <v>#N/A</v>
      </c>
      <c r="AX2057" t="e">
        <f>VLOOKUP(AV2057,Sheet2!$E$2:$I$222,4,FALSE)</f>
        <v>#N/A</v>
      </c>
      <c r="AY2057" t="e">
        <f>VLOOKUP(AV2057,Sheet2!$E$2:$I$222,5,FALSE)</f>
        <v>#N/A</v>
      </c>
      <c r="AZ2057"/>
      <c r="BD2057" t="e">
        <f>VLOOKUP(BC2057,Sheet2!$E$2:$I$222,3,FALSE)</f>
        <v>#N/A</v>
      </c>
      <c r="BE2057" t="e">
        <f>VLOOKUP(BC2057,Sheet2!$E$2:$I$222,4,FALSE)</f>
        <v>#N/A</v>
      </c>
      <c r="BF2057" t="e">
        <f>VLOOKUP(BC2057,Sheet2!$E$2:$I$222,5,FALSE)</f>
        <v>#N/A</v>
      </c>
      <c r="BG2057"/>
      <c r="BK2057" t="e">
        <f>VLOOKUP(BJ2057,Sheet2!$E$2:$I$222,3,FALSE)</f>
        <v>#N/A</v>
      </c>
      <c r="BL2057" t="e">
        <f>VLOOKUP(BJ2057,Sheet2!$E$2:$I$222,4,FALSE)</f>
        <v>#N/A</v>
      </c>
      <c r="BM2057" t="e">
        <f>VLOOKUP(BJ2057,Sheet2!$E$2:$I$222,5,FALSE)</f>
        <v>#N/A</v>
      </c>
      <c r="BN2057"/>
      <c r="BR2057" t="e">
        <f>VLOOKUP(BQ2057,Sheet2!$E$2:$I$222,3,FALSE)</f>
        <v>#N/A</v>
      </c>
      <c r="BS2057" t="e">
        <f>VLOOKUP(BQ2057,Sheet2!$E$2:$I$222,4,FALSE)</f>
        <v>#N/A</v>
      </c>
      <c r="BT2057" t="e">
        <f>VLOOKUP(BQ2057,Sheet2!$E$2:$I$222,5,FALSE)</f>
        <v>#N/A</v>
      </c>
      <c r="BU2057"/>
      <c r="BY2057" t="e">
        <f>VLOOKUP(BX2057,Sheet2!$E$2:$I$222,3,FALSE)</f>
        <v>#N/A</v>
      </c>
      <c r="BZ2057" t="e">
        <f>VLOOKUP(BX2057,Sheet2!$E$2:$I$222,4,FALSE)</f>
        <v>#N/A</v>
      </c>
      <c r="CA2057" t="e">
        <f>VLOOKUP(BX2057,Sheet2!$E$2:$I$222,5,FALSE)</f>
        <v>#N/A</v>
      </c>
      <c r="CB2057"/>
      <c r="CF2057" t="e">
        <f>VLOOKUP(CE2057,Sheet2!$E$2:$I$222,3,FALSE)</f>
        <v>#N/A</v>
      </c>
      <c r="CG2057" t="e">
        <f>VLOOKUP(CE2057,Sheet2!$E$2:$I$222,4,FALSE)</f>
        <v>#N/A</v>
      </c>
      <c r="CH2057" t="e">
        <f>VLOOKUP(CE2057,Sheet2!$E$2:$I$222,5,FALSE)</f>
        <v>#N/A</v>
      </c>
      <c r="CI2057"/>
      <c r="CM2057" t="e">
        <f>VLOOKUP(CL2057,Sheet2!$E$2:$I$222,3,FALSE)</f>
        <v>#N/A</v>
      </c>
      <c r="CN2057" t="e">
        <f>VLOOKUP(CL2057,Sheet2!$E$2:$I$222,4,FALSE)</f>
        <v>#N/A</v>
      </c>
      <c r="CO2057" t="e">
        <f>VLOOKUP(CL2057,Sheet2!$E$2:$I$222,5,FALSE)</f>
        <v>#N/A</v>
      </c>
      <c r="CP2057"/>
      <c r="CT2057" t="e">
        <f>VLOOKUP(CS2057,Sheet2!$E$2:$I$222,3,FALSE)</f>
        <v>#N/A</v>
      </c>
      <c r="CU2057" t="e">
        <f>VLOOKUP(CS2057,Sheet2!$E$2:$I$222,4,FALSE)</f>
        <v>#N/A</v>
      </c>
      <c r="CV2057" t="e">
        <f>VLOOKUP(CS2057,Sheet2!$E$2:$I$222,5,FALSE)</f>
        <v>#N/A</v>
      </c>
      <c r="CW2057"/>
      <c r="DA2057" t="e">
        <f>VLOOKUP(CZ2057,Sheet2!$E$2:$I$222,3,FALSE)</f>
        <v>#N/A</v>
      </c>
      <c r="DB2057" t="e">
        <f>VLOOKUP(CZ2057,Sheet2!$E$2:$I$222,4,FALSE)</f>
        <v>#N/A</v>
      </c>
      <c r="DC2057" t="e">
        <f>VLOOKUP(CZ2057,Sheet2!$E$2:$I$222,5,FALSE)</f>
        <v>#N/A</v>
      </c>
      <c r="DD2057"/>
      <c r="DH2057" t="e">
        <f>VLOOKUP(DG2057,Sheet2!$E$2:$I$222,3,FALSE)</f>
        <v>#N/A</v>
      </c>
      <c r="DI2057" t="e">
        <f>VLOOKUP(DG2057,Sheet2!$E$2:$I$222,4,FALSE)</f>
        <v>#N/A</v>
      </c>
      <c r="DJ2057" t="e">
        <f>VLOOKUP(DG2057,Sheet2!$E$2:$I$222,5,FALSE)</f>
        <v>#N/A</v>
      </c>
    </row>
    <row r="2058" spans="1:114" x14ac:dyDescent="0.25">
      <c r="A2058">
        <v>2143</v>
      </c>
      <c r="C2058">
        <v>15607</v>
      </c>
      <c r="D2058">
        <v>5607</v>
      </c>
      <c r="E2058">
        <v>37.724310000000003</v>
      </c>
      <c r="F2058">
        <v>-122.43519000000001</v>
      </c>
      <c r="G2058" t="s">
        <v>1481</v>
      </c>
      <c r="H2058" t="s">
        <v>3908</v>
      </c>
      <c r="I2058" t="s">
        <v>4914</v>
      </c>
      <c r="J2058" t="s">
        <v>4946</v>
      </c>
      <c r="K2058" t="s">
        <v>5055</v>
      </c>
      <c r="N2058" t="s">
        <v>5630</v>
      </c>
      <c r="Q2058" t="s">
        <v>5924</v>
      </c>
      <c r="R2058">
        <v>558</v>
      </c>
      <c r="S2058" t="s">
        <v>6423</v>
      </c>
      <c r="X2058">
        <f t="shared" si="32"/>
        <v>3</v>
      </c>
      <c r="Y2058" t="s">
        <v>6871</v>
      </c>
      <c r="Z2058" t="s">
        <v>6882</v>
      </c>
      <c r="AA2058" s="59" t="s">
        <v>6957</v>
      </c>
      <c r="AB2058" t="str">
        <f>VLOOKUP($AA2058,Sheet2!$E$2:$I$222,3,FALSE)</f>
        <v>To Daly City</v>
      </c>
      <c r="AC2058" t="str">
        <f>VLOOKUP($AA2058,Sheet2!$E$2:$I$222,4,FALSE)</f>
        <v>San Jose &amp; Mission</v>
      </c>
      <c r="AD2058" t="str">
        <f>VLOOKUP($AA2058,Sheet2!$E$2:$I$222,5,FALSE)</f>
        <v>Daily 24 Hours</v>
      </c>
      <c r="AE2058" t="s">
        <v>7431</v>
      </c>
      <c r="AF2058" t="s">
        <v>6832</v>
      </c>
      <c r="AG2058" t="s">
        <v>6882</v>
      </c>
      <c r="AH2058" s="59" t="s">
        <v>6903</v>
      </c>
      <c r="AI2058" t="str">
        <f>VLOOKUP(AH2058,Sheet2!$E$2:$I$222,3,FALSE)</f>
        <v>To Daly City</v>
      </c>
      <c r="AJ2058" t="str">
        <f>VLOOKUP(AH2058,Sheet2!$E$2:$I$222,4,FALSE)</f>
        <v>San Jose &amp; Mission</v>
      </c>
      <c r="AK2058" t="str">
        <f>VLOOKUP(AH2058,Sheet2!$E$2:$I$222,5,FALSE)</f>
        <v>PM Only: M-F ~ 3pm-6:30pm</v>
      </c>
      <c r="AL2058"/>
      <c r="AM2058" t="s">
        <v>6874</v>
      </c>
      <c r="AN2058" t="s">
        <v>6882</v>
      </c>
      <c r="AO2058" s="59" t="s">
        <v>6962</v>
      </c>
      <c r="AP2058" t="str">
        <f>VLOOKUP(AO2058,Sheet2!$E$2:$I$222,3,FALSE)</f>
        <v>To City College</v>
      </c>
      <c r="AQ2058" t="str">
        <f>VLOOKUP(AO2058,Sheet2!$E$2:$I$222,4,FALSE)</f>
        <v>Ocean &amp; Phelan</v>
      </c>
      <c r="AR2058" t="str">
        <f>VLOOKUP(AO2058,Sheet2!$E$2:$I$222,5,FALSE)</f>
        <v>Daily ~ 5:30am-12am</v>
      </c>
      <c r="AS2058"/>
      <c r="AW2058" t="e">
        <f>VLOOKUP(AV2058,Sheet2!$E$2:$I$222,3,FALSE)</f>
        <v>#N/A</v>
      </c>
      <c r="AX2058" t="e">
        <f>VLOOKUP(AV2058,Sheet2!$E$2:$I$222,4,FALSE)</f>
        <v>#N/A</v>
      </c>
      <c r="AY2058" t="e">
        <f>VLOOKUP(AV2058,Sheet2!$E$2:$I$222,5,FALSE)</f>
        <v>#N/A</v>
      </c>
      <c r="AZ2058"/>
      <c r="BD2058" t="e">
        <f>VLOOKUP(BC2058,Sheet2!$E$2:$I$222,3,FALSE)</f>
        <v>#N/A</v>
      </c>
      <c r="BE2058" t="e">
        <f>VLOOKUP(BC2058,Sheet2!$E$2:$I$222,4,FALSE)</f>
        <v>#N/A</v>
      </c>
      <c r="BF2058" t="e">
        <f>VLOOKUP(BC2058,Sheet2!$E$2:$I$222,5,FALSE)</f>
        <v>#N/A</v>
      </c>
      <c r="BG2058"/>
      <c r="BK2058" t="e">
        <f>VLOOKUP(BJ2058,Sheet2!$E$2:$I$222,3,FALSE)</f>
        <v>#N/A</v>
      </c>
      <c r="BL2058" t="e">
        <f>VLOOKUP(BJ2058,Sheet2!$E$2:$I$222,4,FALSE)</f>
        <v>#N/A</v>
      </c>
      <c r="BM2058" t="e">
        <f>VLOOKUP(BJ2058,Sheet2!$E$2:$I$222,5,FALSE)</f>
        <v>#N/A</v>
      </c>
      <c r="BN2058"/>
      <c r="BR2058" t="e">
        <f>VLOOKUP(BQ2058,Sheet2!$E$2:$I$222,3,FALSE)</f>
        <v>#N/A</v>
      </c>
      <c r="BS2058" t="e">
        <f>VLOOKUP(BQ2058,Sheet2!$E$2:$I$222,4,FALSE)</f>
        <v>#N/A</v>
      </c>
      <c r="BT2058" t="e">
        <f>VLOOKUP(BQ2058,Sheet2!$E$2:$I$222,5,FALSE)</f>
        <v>#N/A</v>
      </c>
      <c r="BU2058"/>
      <c r="BY2058" t="e">
        <f>VLOOKUP(BX2058,Sheet2!$E$2:$I$222,3,FALSE)</f>
        <v>#N/A</v>
      </c>
      <c r="BZ2058" t="e">
        <f>VLOOKUP(BX2058,Sheet2!$E$2:$I$222,4,FALSE)</f>
        <v>#N/A</v>
      </c>
      <c r="CA2058" t="e">
        <f>VLOOKUP(BX2058,Sheet2!$E$2:$I$222,5,FALSE)</f>
        <v>#N/A</v>
      </c>
      <c r="CB2058"/>
      <c r="CF2058" t="e">
        <f>VLOOKUP(CE2058,Sheet2!$E$2:$I$222,3,FALSE)</f>
        <v>#N/A</v>
      </c>
      <c r="CG2058" t="e">
        <f>VLOOKUP(CE2058,Sheet2!$E$2:$I$222,4,FALSE)</f>
        <v>#N/A</v>
      </c>
      <c r="CH2058" t="e">
        <f>VLOOKUP(CE2058,Sheet2!$E$2:$I$222,5,FALSE)</f>
        <v>#N/A</v>
      </c>
      <c r="CI2058"/>
      <c r="CM2058" t="e">
        <f>VLOOKUP(CL2058,Sheet2!$E$2:$I$222,3,FALSE)</f>
        <v>#N/A</v>
      </c>
      <c r="CN2058" t="e">
        <f>VLOOKUP(CL2058,Sheet2!$E$2:$I$222,4,FALSE)</f>
        <v>#N/A</v>
      </c>
      <c r="CO2058" t="e">
        <f>VLOOKUP(CL2058,Sheet2!$E$2:$I$222,5,FALSE)</f>
        <v>#N/A</v>
      </c>
      <c r="CP2058"/>
      <c r="CT2058" t="e">
        <f>VLOOKUP(CS2058,Sheet2!$E$2:$I$222,3,FALSE)</f>
        <v>#N/A</v>
      </c>
      <c r="CU2058" t="e">
        <f>VLOOKUP(CS2058,Sheet2!$E$2:$I$222,4,FALSE)</f>
        <v>#N/A</v>
      </c>
      <c r="CV2058" t="e">
        <f>VLOOKUP(CS2058,Sheet2!$E$2:$I$222,5,FALSE)</f>
        <v>#N/A</v>
      </c>
      <c r="CW2058"/>
      <c r="DA2058" t="e">
        <f>VLOOKUP(CZ2058,Sheet2!$E$2:$I$222,3,FALSE)</f>
        <v>#N/A</v>
      </c>
      <c r="DB2058" t="e">
        <f>VLOOKUP(CZ2058,Sheet2!$E$2:$I$222,4,FALSE)</f>
        <v>#N/A</v>
      </c>
      <c r="DC2058" t="e">
        <f>VLOOKUP(CZ2058,Sheet2!$E$2:$I$222,5,FALSE)</f>
        <v>#N/A</v>
      </c>
      <c r="DD2058"/>
      <c r="DH2058" t="e">
        <f>VLOOKUP(DG2058,Sheet2!$E$2:$I$222,3,FALSE)</f>
        <v>#N/A</v>
      </c>
      <c r="DI2058" t="e">
        <f>VLOOKUP(DG2058,Sheet2!$E$2:$I$222,4,FALSE)</f>
        <v>#N/A</v>
      </c>
      <c r="DJ2058" t="e">
        <f>VLOOKUP(DG2058,Sheet2!$E$2:$I$222,5,FALSE)</f>
        <v>#N/A</v>
      </c>
    </row>
    <row r="2059" spans="1:114" x14ac:dyDescent="0.25">
      <c r="A2059">
        <v>2144</v>
      </c>
      <c r="C2059">
        <v>15608</v>
      </c>
      <c r="D2059">
        <v>5608</v>
      </c>
      <c r="E2059">
        <v>37.709620000000001</v>
      </c>
      <c r="F2059">
        <v>-122.45005999999999</v>
      </c>
      <c r="G2059" t="s">
        <v>1482</v>
      </c>
      <c r="H2059" t="s">
        <v>3909</v>
      </c>
      <c r="I2059" t="s">
        <v>4922</v>
      </c>
      <c r="J2059" t="s">
        <v>4946</v>
      </c>
      <c r="K2059" t="s">
        <v>5072</v>
      </c>
      <c r="L2059" t="s">
        <v>5108</v>
      </c>
      <c r="Q2059" t="s">
        <v>5924</v>
      </c>
      <c r="S2059" t="s">
        <v>6418</v>
      </c>
      <c r="X2059">
        <f t="shared" si="32"/>
        <v>3</v>
      </c>
      <c r="Y2059" t="s">
        <v>6871</v>
      </c>
      <c r="Z2059" t="s">
        <v>6880</v>
      </c>
      <c r="AA2059" s="59" t="s">
        <v>6958</v>
      </c>
      <c r="AB2059" t="str">
        <f>VLOOKUP($AA2059,Sheet2!$E$2:$I$222,3,FALSE)</f>
        <v>To Downtown</v>
      </c>
      <c r="AC2059" t="str">
        <f>VLOOKUP($AA2059,Sheet2!$E$2:$I$222,4,FALSE)</f>
        <v>Ferry Plaza</v>
      </c>
      <c r="AD2059" t="str">
        <f>VLOOKUP($AA2059,Sheet2!$E$2:$I$222,5,FALSE)</f>
        <v>Daily 24 Hours</v>
      </c>
      <c r="AE2059" t="s">
        <v>7431</v>
      </c>
      <c r="AF2059" t="s">
        <v>6832</v>
      </c>
      <c r="AG2059" t="s">
        <v>6880</v>
      </c>
      <c r="AH2059" s="59" t="s">
        <v>6965</v>
      </c>
      <c r="AI2059" t="str">
        <f>VLOOKUP(AH2059,Sheet2!$E$2:$I$222,3,FALSE)</f>
        <v>To Downtown</v>
      </c>
      <c r="AJ2059" t="str">
        <f>VLOOKUP(AH2059,Sheet2!$E$2:$I$222,4,FALSE)</f>
        <v>Ferry Plaza</v>
      </c>
      <c r="AK2059" t="str">
        <f>VLOOKUP(AH2059,Sheet2!$E$2:$I$222,5,FALSE)</f>
        <v>AM Only: M-F ~ 6:30am-10am</v>
      </c>
      <c r="AL2059"/>
      <c r="AM2059" t="s">
        <v>6865</v>
      </c>
      <c r="AN2059" t="s">
        <v>6880</v>
      </c>
      <c r="AO2059" s="59" t="s">
        <v>6950</v>
      </c>
      <c r="AP2059" t="str">
        <f>VLOOKUP(AO2059,Sheet2!$E$2:$I$222,3,FALSE)</f>
        <v>To Balboa Park Station (BART)</v>
      </c>
      <c r="AQ2059" t="str">
        <f>VLOOKUP(AO2059,Sheet2!$E$2:$I$222,4,FALSE)</f>
        <v>Geneva &amp; San Jose</v>
      </c>
      <c r="AR2059" t="str">
        <f>VLOOKUP(AO2059,Sheet2!$E$2:$I$222,5,FALSE)</f>
        <v>AM Only: M-F ~ 6:30am-8:30am</v>
      </c>
      <c r="AS2059"/>
      <c r="AW2059" t="e">
        <f>VLOOKUP(AV2059,Sheet2!$E$2:$I$222,3,FALSE)</f>
        <v>#N/A</v>
      </c>
      <c r="AX2059" t="e">
        <f>VLOOKUP(AV2059,Sheet2!$E$2:$I$222,4,FALSE)</f>
        <v>#N/A</v>
      </c>
      <c r="AY2059" t="e">
        <f>VLOOKUP(AV2059,Sheet2!$E$2:$I$222,5,FALSE)</f>
        <v>#N/A</v>
      </c>
      <c r="AZ2059"/>
      <c r="BD2059" t="e">
        <f>VLOOKUP(BC2059,Sheet2!$E$2:$I$222,3,FALSE)</f>
        <v>#N/A</v>
      </c>
      <c r="BE2059" t="e">
        <f>VLOOKUP(BC2059,Sheet2!$E$2:$I$222,4,FALSE)</f>
        <v>#N/A</v>
      </c>
      <c r="BF2059" t="e">
        <f>VLOOKUP(BC2059,Sheet2!$E$2:$I$222,5,FALSE)</f>
        <v>#N/A</v>
      </c>
      <c r="BG2059"/>
      <c r="BK2059" t="e">
        <f>VLOOKUP(BJ2059,Sheet2!$E$2:$I$222,3,FALSE)</f>
        <v>#N/A</v>
      </c>
      <c r="BL2059" t="e">
        <f>VLOOKUP(BJ2059,Sheet2!$E$2:$I$222,4,FALSE)</f>
        <v>#N/A</v>
      </c>
      <c r="BM2059" t="e">
        <f>VLOOKUP(BJ2059,Sheet2!$E$2:$I$222,5,FALSE)</f>
        <v>#N/A</v>
      </c>
      <c r="BN2059"/>
      <c r="BR2059" t="e">
        <f>VLOOKUP(BQ2059,Sheet2!$E$2:$I$222,3,FALSE)</f>
        <v>#N/A</v>
      </c>
      <c r="BS2059" t="e">
        <f>VLOOKUP(BQ2059,Sheet2!$E$2:$I$222,4,FALSE)</f>
        <v>#N/A</v>
      </c>
      <c r="BT2059" t="e">
        <f>VLOOKUP(BQ2059,Sheet2!$E$2:$I$222,5,FALSE)</f>
        <v>#N/A</v>
      </c>
      <c r="BU2059"/>
      <c r="BY2059" t="e">
        <f>VLOOKUP(BX2059,Sheet2!$E$2:$I$222,3,FALSE)</f>
        <v>#N/A</v>
      </c>
      <c r="BZ2059" t="e">
        <f>VLOOKUP(BX2059,Sheet2!$E$2:$I$222,4,FALSE)</f>
        <v>#N/A</v>
      </c>
      <c r="CA2059" t="e">
        <f>VLOOKUP(BX2059,Sheet2!$E$2:$I$222,5,FALSE)</f>
        <v>#N/A</v>
      </c>
      <c r="CB2059"/>
      <c r="CF2059" t="e">
        <f>VLOOKUP(CE2059,Sheet2!$E$2:$I$222,3,FALSE)</f>
        <v>#N/A</v>
      </c>
      <c r="CG2059" t="e">
        <f>VLOOKUP(CE2059,Sheet2!$E$2:$I$222,4,FALSE)</f>
        <v>#N/A</v>
      </c>
      <c r="CH2059" t="e">
        <f>VLOOKUP(CE2059,Sheet2!$E$2:$I$222,5,FALSE)</f>
        <v>#N/A</v>
      </c>
      <c r="CI2059"/>
      <c r="CM2059" t="e">
        <f>VLOOKUP(CL2059,Sheet2!$E$2:$I$222,3,FALSE)</f>
        <v>#N/A</v>
      </c>
      <c r="CN2059" t="e">
        <f>VLOOKUP(CL2059,Sheet2!$E$2:$I$222,4,FALSE)</f>
        <v>#N/A</v>
      </c>
      <c r="CO2059" t="e">
        <f>VLOOKUP(CL2059,Sheet2!$E$2:$I$222,5,FALSE)</f>
        <v>#N/A</v>
      </c>
      <c r="CP2059"/>
      <c r="CT2059" t="e">
        <f>VLOOKUP(CS2059,Sheet2!$E$2:$I$222,3,FALSE)</f>
        <v>#N/A</v>
      </c>
      <c r="CU2059" t="e">
        <f>VLOOKUP(CS2059,Sheet2!$E$2:$I$222,4,FALSE)</f>
        <v>#N/A</v>
      </c>
      <c r="CV2059" t="e">
        <f>VLOOKUP(CS2059,Sheet2!$E$2:$I$222,5,FALSE)</f>
        <v>#N/A</v>
      </c>
      <c r="CW2059"/>
      <c r="DA2059" t="e">
        <f>VLOOKUP(CZ2059,Sheet2!$E$2:$I$222,3,FALSE)</f>
        <v>#N/A</v>
      </c>
      <c r="DB2059" t="e">
        <f>VLOOKUP(CZ2059,Sheet2!$E$2:$I$222,4,FALSE)</f>
        <v>#N/A</v>
      </c>
      <c r="DC2059" t="e">
        <f>VLOOKUP(CZ2059,Sheet2!$E$2:$I$222,5,FALSE)</f>
        <v>#N/A</v>
      </c>
      <c r="DD2059"/>
      <c r="DH2059" t="e">
        <f>VLOOKUP(DG2059,Sheet2!$E$2:$I$222,3,FALSE)</f>
        <v>#N/A</v>
      </c>
      <c r="DI2059" t="e">
        <f>VLOOKUP(DG2059,Sheet2!$E$2:$I$222,4,FALSE)</f>
        <v>#N/A</v>
      </c>
      <c r="DJ2059" t="e">
        <f>VLOOKUP(DG2059,Sheet2!$E$2:$I$222,5,FALSE)</f>
        <v>#N/A</v>
      </c>
    </row>
    <row r="2060" spans="1:114" x14ac:dyDescent="0.25">
      <c r="A2060">
        <v>2145</v>
      </c>
      <c r="C2060">
        <v>15609</v>
      </c>
      <c r="D2060">
        <v>5609</v>
      </c>
      <c r="E2060">
        <v>37.721269999999997</v>
      </c>
      <c r="F2060">
        <v>-122.43747999999999</v>
      </c>
      <c r="G2060" t="s">
        <v>1483</v>
      </c>
      <c r="H2060" t="s">
        <v>3910</v>
      </c>
      <c r="I2060" t="s">
        <v>4924</v>
      </c>
      <c r="J2060" t="s">
        <v>4946</v>
      </c>
      <c r="K2060" t="s">
        <v>5036</v>
      </c>
      <c r="L2060" t="s">
        <v>5108</v>
      </c>
      <c r="N2060" t="s">
        <v>5631</v>
      </c>
      <c r="Q2060" t="s">
        <v>5924</v>
      </c>
      <c r="R2060">
        <v>636</v>
      </c>
      <c r="S2060" t="s">
        <v>6428</v>
      </c>
      <c r="X2060">
        <f t="shared" si="32"/>
        <v>2</v>
      </c>
      <c r="Y2060" t="s">
        <v>6871</v>
      </c>
      <c r="Z2060" t="s">
        <v>6882</v>
      </c>
      <c r="AA2060" s="59" t="s">
        <v>6957</v>
      </c>
      <c r="AB2060" t="str">
        <f>VLOOKUP($AA2060,Sheet2!$E$2:$I$222,3,FALSE)</f>
        <v>To Daly City</v>
      </c>
      <c r="AC2060" t="str">
        <f>VLOOKUP($AA2060,Sheet2!$E$2:$I$222,4,FALSE)</f>
        <v>San Jose &amp; Mission</v>
      </c>
      <c r="AD2060" t="str">
        <f>VLOOKUP($AA2060,Sheet2!$E$2:$I$222,5,FALSE)</f>
        <v>Daily 24 Hours</v>
      </c>
      <c r="AE2060" t="s">
        <v>7431</v>
      </c>
      <c r="AF2060" t="s">
        <v>6832</v>
      </c>
      <c r="AG2060" t="s">
        <v>6882</v>
      </c>
      <c r="AH2060" s="59" t="s">
        <v>6903</v>
      </c>
      <c r="AI2060" t="str">
        <f>VLOOKUP(AH2060,Sheet2!$E$2:$I$222,3,FALSE)</f>
        <v>To Daly City</v>
      </c>
      <c r="AJ2060" t="str">
        <f>VLOOKUP(AH2060,Sheet2!$E$2:$I$222,4,FALSE)</f>
        <v>San Jose &amp; Mission</v>
      </c>
      <c r="AK2060" t="str">
        <f>VLOOKUP(AH2060,Sheet2!$E$2:$I$222,5,FALSE)</f>
        <v>PM Only: M-F ~ 3pm-6:30pm</v>
      </c>
      <c r="AL2060"/>
      <c r="AP2060" t="e">
        <f>VLOOKUP(AO2060,Sheet2!$E$2:$I$222,3,FALSE)</f>
        <v>#N/A</v>
      </c>
      <c r="AQ2060" t="e">
        <f>VLOOKUP(AO2060,Sheet2!$E$2:$I$222,4,FALSE)</f>
        <v>#N/A</v>
      </c>
      <c r="AR2060" t="e">
        <f>VLOOKUP(AO2060,Sheet2!$E$2:$I$222,5,FALSE)</f>
        <v>#N/A</v>
      </c>
      <c r="AS2060"/>
      <c r="AW2060" t="e">
        <f>VLOOKUP(AV2060,Sheet2!$E$2:$I$222,3,FALSE)</f>
        <v>#N/A</v>
      </c>
      <c r="AX2060" t="e">
        <f>VLOOKUP(AV2060,Sheet2!$E$2:$I$222,4,FALSE)</f>
        <v>#N/A</v>
      </c>
      <c r="AY2060" t="e">
        <f>VLOOKUP(AV2060,Sheet2!$E$2:$I$222,5,FALSE)</f>
        <v>#N/A</v>
      </c>
      <c r="AZ2060"/>
      <c r="BD2060" t="e">
        <f>VLOOKUP(BC2060,Sheet2!$E$2:$I$222,3,FALSE)</f>
        <v>#N/A</v>
      </c>
      <c r="BE2060" t="e">
        <f>VLOOKUP(BC2060,Sheet2!$E$2:$I$222,4,FALSE)</f>
        <v>#N/A</v>
      </c>
      <c r="BF2060" t="e">
        <f>VLOOKUP(BC2060,Sheet2!$E$2:$I$222,5,FALSE)</f>
        <v>#N/A</v>
      </c>
      <c r="BG2060"/>
      <c r="BK2060" t="e">
        <f>VLOOKUP(BJ2060,Sheet2!$E$2:$I$222,3,FALSE)</f>
        <v>#N/A</v>
      </c>
      <c r="BL2060" t="e">
        <f>VLOOKUP(BJ2060,Sheet2!$E$2:$I$222,4,FALSE)</f>
        <v>#N/A</v>
      </c>
      <c r="BM2060" t="e">
        <f>VLOOKUP(BJ2060,Sheet2!$E$2:$I$222,5,FALSE)</f>
        <v>#N/A</v>
      </c>
      <c r="BN2060"/>
      <c r="BR2060" t="e">
        <f>VLOOKUP(BQ2060,Sheet2!$E$2:$I$222,3,FALSE)</f>
        <v>#N/A</v>
      </c>
      <c r="BS2060" t="e">
        <f>VLOOKUP(BQ2060,Sheet2!$E$2:$I$222,4,FALSE)</f>
        <v>#N/A</v>
      </c>
      <c r="BT2060" t="e">
        <f>VLOOKUP(BQ2060,Sheet2!$E$2:$I$222,5,FALSE)</f>
        <v>#N/A</v>
      </c>
      <c r="BU2060"/>
      <c r="BY2060" t="e">
        <f>VLOOKUP(BX2060,Sheet2!$E$2:$I$222,3,FALSE)</f>
        <v>#N/A</v>
      </c>
      <c r="BZ2060" t="e">
        <f>VLOOKUP(BX2060,Sheet2!$E$2:$I$222,4,FALSE)</f>
        <v>#N/A</v>
      </c>
      <c r="CA2060" t="e">
        <f>VLOOKUP(BX2060,Sheet2!$E$2:$I$222,5,FALSE)</f>
        <v>#N/A</v>
      </c>
      <c r="CB2060"/>
      <c r="CF2060" t="e">
        <f>VLOOKUP(CE2060,Sheet2!$E$2:$I$222,3,FALSE)</f>
        <v>#N/A</v>
      </c>
      <c r="CG2060" t="e">
        <f>VLOOKUP(CE2060,Sheet2!$E$2:$I$222,4,FALSE)</f>
        <v>#N/A</v>
      </c>
      <c r="CH2060" t="e">
        <f>VLOOKUP(CE2060,Sheet2!$E$2:$I$222,5,FALSE)</f>
        <v>#N/A</v>
      </c>
      <c r="CI2060"/>
      <c r="CM2060" t="e">
        <f>VLOOKUP(CL2060,Sheet2!$E$2:$I$222,3,FALSE)</f>
        <v>#N/A</v>
      </c>
      <c r="CN2060" t="e">
        <f>VLOOKUP(CL2060,Sheet2!$E$2:$I$222,4,FALSE)</f>
        <v>#N/A</v>
      </c>
      <c r="CO2060" t="e">
        <f>VLOOKUP(CL2060,Sheet2!$E$2:$I$222,5,FALSE)</f>
        <v>#N/A</v>
      </c>
      <c r="CP2060"/>
      <c r="CT2060" t="e">
        <f>VLOOKUP(CS2060,Sheet2!$E$2:$I$222,3,FALSE)</f>
        <v>#N/A</v>
      </c>
      <c r="CU2060" t="e">
        <f>VLOOKUP(CS2060,Sheet2!$E$2:$I$222,4,FALSE)</f>
        <v>#N/A</v>
      </c>
      <c r="CV2060" t="e">
        <f>VLOOKUP(CS2060,Sheet2!$E$2:$I$222,5,FALSE)</f>
        <v>#N/A</v>
      </c>
      <c r="CW2060"/>
      <c r="DA2060" t="e">
        <f>VLOOKUP(CZ2060,Sheet2!$E$2:$I$222,3,FALSE)</f>
        <v>#N/A</v>
      </c>
      <c r="DB2060" t="e">
        <f>VLOOKUP(CZ2060,Sheet2!$E$2:$I$222,4,FALSE)</f>
        <v>#N/A</v>
      </c>
      <c r="DC2060" t="e">
        <f>VLOOKUP(CZ2060,Sheet2!$E$2:$I$222,5,FALSE)</f>
        <v>#N/A</v>
      </c>
      <c r="DD2060"/>
      <c r="DH2060" t="e">
        <f>VLOOKUP(DG2060,Sheet2!$E$2:$I$222,3,FALSE)</f>
        <v>#N/A</v>
      </c>
      <c r="DI2060" t="e">
        <f>VLOOKUP(DG2060,Sheet2!$E$2:$I$222,4,FALSE)</f>
        <v>#N/A</v>
      </c>
      <c r="DJ2060" t="e">
        <f>VLOOKUP(DG2060,Sheet2!$E$2:$I$222,5,FALSE)</f>
        <v>#N/A</v>
      </c>
    </row>
    <row r="2061" spans="1:114" x14ac:dyDescent="0.25">
      <c r="A2061">
        <v>2146</v>
      </c>
      <c r="C2061">
        <v>15610</v>
      </c>
      <c r="D2061">
        <v>5610</v>
      </c>
      <c r="E2061">
        <v>37.723379999999999</v>
      </c>
      <c r="F2061">
        <v>-122.43568</v>
      </c>
      <c r="G2061" t="s">
        <v>1484</v>
      </c>
      <c r="H2061" t="s">
        <v>3911</v>
      </c>
      <c r="I2061" t="s">
        <v>4922</v>
      </c>
      <c r="J2061" t="s">
        <v>4946</v>
      </c>
      <c r="K2061" t="s">
        <v>4957</v>
      </c>
      <c r="N2061" t="s">
        <v>5632</v>
      </c>
      <c r="Q2061" t="s">
        <v>5924</v>
      </c>
      <c r="R2061">
        <v>304</v>
      </c>
      <c r="S2061" t="s">
        <v>6402</v>
      </c>
      <c r="X2061">
        <f t="shared" si="32"/>
        <v>3</v>
      </c>
      <c r="Y2061" t="s">
        <v>6871</v>
      </c>
      <c r="Z2061" t="s">
        <v>6880</v>
      </c>
      <c r="AA2061" s="59" t="s">
        <v>6958</v>
      </c>
      <c r="AB2061" t="str">
        <f>VLOOKUP($AA2061,Sheet2!$E$2:$I$222,3,FALSE)</f>
        <v>To Downtown</v>
      </c>
      <c r="AC2061" t="str">
        <f>VLOOKUP($AA2061,Sheet2!$E$2:$I$222,4,FALSE)</f>
        <v>Ferry Plaza</v>
      </c>
      <c r="AD2061" t="str">
        <f>VLOOKUP($AA2061,Sheet2!$E$2:$I$222,5,FALSE)</f>
        <v>Daily 24 Hours</v>
      </c>
      <c r="AE2061" t="s">
        <v>7431</v>
      </c>
      <c r="AF2061" t="s">
        <v>6872</v>
      </c>
      <c r="AG2061" t="s">
        <v>6880</v>
      </c>
      <c r="AH2061" s="59" t="s">
        <v>6959</v>
      </c>
      <c r="AI2061" t="str">
        <f>VLOOKUP(AH2061,Sheet2!$E$2:$I$222,3,FALSE)</f>
        <v>To Downtown</v>
      </c>
      <c r="AJ2061" t="str">
        <f>VLOOKUP(AH2061,Sheet2!$E$2:$I$222,4,FALSE)</f>
        <v>Main &amp; Mission</v>
      </c>
      <c r="AK2061" t="str">
        <f>VLOOKUP(AH2061,Sheet2!$E$2:$I$222,5,FALSE)</f>
        <v>M-F ~ 7am-6pm | Sat-Sun ~ 9am-6pm</v>
      </c>
      <c r="AL2061"/>
      <c r="AM2061" t="s">
        <v>6832</v>
      </c>
      <c r="AN2061" t="s">
        <v>6880</v>
      </c>
      <c r="AO2061" s="59" t="s">
        <v>6965</v>
      </c>
      <c r="AP2061" t="str">
        <f>VLOOKUP(AO2061,Sheet2!$E$2:$I$222,3,FALSE)</f>
        <v>To Downtown</v>
      </c>
      <c r="AQ2061" t="str">
        <f>VLOOKUP(AO2061,Sheet2!$E$2:$I$222,4,FALSE)</f>
        <v>Ferry Plaza</v>
      </c>
      <c r="AR2061" t="str">
        <f>VLOOKUP(AO2061,Sheet2!$E$2:$I$222,5,FALSE)</f>
        <v>AM Only: M-F ~ 6:30am-10am</v>
      </c>
      <c r="AS2061"/>
      <c r="AW2061" t="e">
        <f>VLOOKUP(AV2061,Sheet2!$E$2:$I$222,3,FALSE)</f>
        <v>#N/A</v>
      </c>
      <c r="AX2061" t="e">
        <f>VLOOKUP(AV2061,Sheet2!$E$2:$I$222,4,FALSE)</f>
        <v>#N/A</v>
      </c>
      <c r="AY2061" t="e">
        <f>VLOOKUP(AV2061,Sheet2!$E$2:$I$222,5,FALSE)</f>
        <v>#N/A</v>
      </c>
      <c r="AZ2061"/>
      <c r="BD2061" t="e">
        <f>VLOOKUP(BC2061,Sheet2!$E$2:$I$222,3,FALSE)</f>
        <v>#N/A</v>
      </c>
      <c r="BE2061" t="e">
        <f>VLOOKUP(BC2061,Sheet2!$E$2:$I$222,4,FALSE)</f>
        <v>#N/A</v>
      </c>
      <c r="BF2061" t="e">
        <f>VLOOKUP(BC2061,Sheet2!$E$2:$I$222,5,FALSE)</f>
        <v>#N/A</v>
      </c>
      <c r="BG2061"/>
      <c r="BK2061" t="e">
        <f>VLOOKUP(BJ2061,Sheet2!$E$2:$I$222,3,FALSE)</f>
        <v>#N/A</v>
      </c>
      <c r="BL2061" t="e">
        <f>VLOOKUP(BJ2061,Sheet2!$E$2:$I$222,4,FALSE)</f>
        <v>#N/A</v>
      </c>
      <c r="BM2061" t="e">
        <f>VLOOKUP(BJ2061,Sheet2!$E$2:$I$222,5,FALSE)</f>
        <v>#N/A</v>
      </c>
      <c r="BN2061"/>
      <c r="BR2061" t="e">
        <f>VLOOKUP(BQ2061,Sheet2!$E$2:$I$222,3,FALSE)</f>
        <v>#N/A</v>
      </c>
      <c r="BS2061" t="e">
        <f>VLOOKUP(BQ2061,Sheet2!$E$2:$I$222,4,FALSE)</f>
        <v>#N/A</v>
      </c>
      <c r="BT2061" t="e">
        <f>VLOOKUP(BQ2061,Sheet2!$E$2:$I$222,5,FALSE)</f>
        <v>#N/A</v>
      </c>
      <c r="BU2061"/>
      <c r="BY2061" t="e">
        <f>VLOOKUP(BX2061,Sheet2!$E$2:$I$222,3,FALSE)</f>
        <v>#N/A</v>
      </c>
      <c r="BZ2061" t="e">
        <f>VLOOKUP(BX2061,Sheet2!$E$2:$I$222,4,FALSE)</f>
        <v>#N/A</v>
      </c>
      <c r="CA2061" t="e">
        <f>VLOOKUP(BX2061,Sheet2!$E$2:$I$222,5,FALSE)</f>
        <v>#N/A</v>
      </c>
      <c r="CB2061"/>
      <c r="CF2061" t="e">
        <f>VLOOKUP(CE2061,Sheet2!$E$2:$I$222,3,FALSE)</f>
        <v>#N/A</v>
      </c>
      <c r="CG2061" t="e">
        <f>VLOOKUP(CE2061,Sheet2!$E$2:$I$222,4,FALSE)</f>
        <v>#N/A</v>
      </c>
      <c r="CH2061" t="e">
        <f>VLOOKUP(CE2061,Sheet2!$E$2:$I$222,5,FALSE)</f>
        <v>#N/A</v>
      </c>
      <c r="CI2061"/>
      <c r="CM2061" t="e">
        <f>VLOOKUP(CL2061,Sheet2!$E$2:$I$222,3,FALSE)</f>
        <v>#N/A</v>
      </c>
      <c r="CN2061" t="e">
        <f>VLOOKUP(CL2061,Sheet2!$E$2:$I$222,4,FALSE)</f>
        <v>#N/A</v>
      </c>
      <c r="CO2061" t="e">
        <f>VLOOKUP(CL2061,Sheet2!$E$2:$I$222,5,FALSE)</f>
        <v>#N/A</v>
      </c>
      <c r="CP2061"/>
      <c r="CT2061" t="e">
        <f>VLOOKUP(CS2061,Sheet2!$E$2:$I$222,3,FALSE)</f>
        <v>#N/A</v>
      </c>
      <c r="CU2061" t="e">
        <f>VLOOKUP(CS2061,Sheet2!$E$2:$I$222,4,FALSE)</f>
        <v>#N/A</v>
      </c>
      <c r="CV2061" t="e">
        <f>VLOOKUP(CS2061,Sheet2!$E$2:$I$222,5,FALSE)</f>
        <v>#N/A</v>
      </c>
      <c r="CW2061"/>
      <c r="DA2061" t="e">
        <f>VLOOKUP(CZ2061,Sheet2!$E$2:$I$222,3,FALSE)</f>
        <v>#N/A</v>
      </c>
      <c r="DB2061" t="e">
        <f>VLOOKUP(CZ2061,Sheet2!$E$2:$I$222,4,FALSE)</f>
        <v>#N/A</v>
      </c>
      <c r="DC2061" t="e">
        <f>VLOOKUP(CZ2061,Sheet2!$E$2:$I$222,5,FALSE)</f>
        <v>#N/A</v>
      </c>
      <c r="DD2061"/>
      <c r="DH2061" t="e">
        <f>VLOOKUP(DG2061,Sheet2!$E$2:$I$222,3,FALSE)</f>
        <v>#N/A</v>
      </c>
      <c r="DI2061" t="e">
        <f>VLOOKUP(DG2061,Sheet2!$E$2:$I$222,4,FALSE)</f>
        <v>#N/A</v>
      </c>
      <c r="DJ2061" t="e">
        <f>VLOOKUP(DG2061,Sheet2!$E$2:$I$222,5,FALSE)</f>
        <v>#N/A</v>
      </c>
    </row>
    <row r="2062" spans="1:114" x14ac:dyDescent="0.25">
      <c r="A2062">
        <v>2149</v>
      </c>
      <c r="C2062">
        <v>15613</v>
      </c>
      <c r="D2062">
        <v>5613</v>
      </c>
      <c r="E2062">
        <v>37.735909999999997</v>
      </c>
      <c r="F2062">
        <v>-122.42442</v>
      </c>
      <c r="G2062" t="s">
        <v>1485</v>
      </c>
      <c r="H2062" t="s">
        <v>3912</v>
      </c>
      <c r="I2062" t="s">
        <v>4908</v>
      </c>
      <c r="J2062" t="s">
        <v>4946</v>
      </c>
      <c r="K2062" t="s">
        <v>4986</v>
      </c>
      <c r="N2062" t="s">
        <v>5633</v>
      </c>
      <c r="Q2062" t="s">
        <v>5924</v>
      </c>
      <c r="R2062">
        <v>306</v>
      </c>
      <c r="S2062" t="s">
        <v>6411</v>
      </c>
      <c r="X2062">
        <f t="shared" si="32"/>
        <v>3</v>
      </c>
      <c r="Y2062" t="s">
        <v>6871</v>
      </c>
      <c r="Z2062" t="s">
        <v>6880</v>
      </c>
      <c r="AA2062" s="59" t="s">
        <v>6958</v>
      </c>
      <c r="AB2062" t="str">
        <f>VLOOKUP($AA2062,Sheet2!$E$2:$I$222,3,FALSE)</f>
        <v>To Downtown</v>
      </c>
      <c r="AC2062" t="str">
        <f>VLOOKUP($AA2062,Sheet2!$E$2:$I$222,4,FALSE)</f>
        <v>Ferry Plaza</v>
      </c>
      <c r="AD2062" t="str">
        <f>VLOOKUP($AA2062,Sheet2!$E$2:$I$222,5,FALSE)</f>
        <v>Daily 24 Hours</v>
      </c>
      <c r="AE2062" t="s">
        <v>7431</v>
      </c>
      <c r="AF2062" t="s">
        <v>6872</v>
      </c>
      <c r="AG2062" t="s">
        <v>6880</v>
      </c>
      <c r="AH2062" s="59" t="s">
        <v>6959</v>
      </c>
      <c r="AI2062" t="str">
        <f>VLOOKUP(AH2062,Sheet2!$E$2:$I$222,3,FALSE)</f>
        <v>To Downtown</v>
      </c>
      <c r="AJ2062" t="str">
        <f>VLOOKUP(AH2062,Sheet2!$E$2:$I$222,4,FALSE)</f>
        <v>Main &amp; Mission</v>
      </c>
      <c r="AK2062" t="str">
        <f>VLOOKUP(AH2062,Sheet2!$E$2:$I$222,5,FALSE)</f>
        <v>M-F ~ 7am-6pm | Sat-Sun ~ 9am-6pm</v>
      </c>
      <c r="AL2062"/>
      <c r="AM2062" t="s">
        <v>6874</v>
      </c>
      <c r="AN2062" t="s">
        <v>6880</v>
      </c>
      <c r="AO2062" s="59" t="s">
        <v>6963</v>
      </c>
      <c r="AP2062" t="str">
        <f>VLOOKUP(AO2062,Sheet2!$E$2:$I$222,3,FALSE)</f>
        <v>To Fort Mason</v>
      </c>
      <c r="AQ2062" t="str">
        <f>VLOOKUP(AO2062,Sheet2!$E$2:$I$222,4,FALSE)</f>
        <v>Van Ness &amp; North Pt.</v>
      </c>
      <c r="AR2062" t="str">
        <f>VLOOKUP(AO2062,Sheet2!$E$2:$I$222,5,FALSE)</f>
        <v>Daily ~ 5:30am-12am</v>
      </c>
      <c r="AS2062"/>
      <c r="AW2062" t="e">
        <f>VLOOKUP(AV2062,Sheet2!$E$2:$I$222,3,FALSE)</f>
        <v>#N/A</v>
      </c>
      <c r="AX2062" t="e">
        <f>VLOOKUP(AV2062,Sheet2!$E$2:$I$222,4,FALSE)</f>
        <v>#N/A</v>
      </c>
      <c r="AY2062" t="e">
        <f>VLOOKUP(AV2062,Sheet2!$E$2:$I$222,5,FALSE)</f>
        <v>#N/A</v>
      </c>
      <c r="AZ2062"/>
      <c r="BD2062" t="e">
        <f>VLOOKUP(BC2062,Sheet2!$E$2:$I$222,3,FALSE)</f>
        <v>#N/A</v>
      </c>
      <c r="BE2062" t="e">
        <f>VLOOKUP(BC2062,Sheet2!$E$2:$I$222,4,FALSE)</f>
        <v>#N/A</v>
      </c>
      <c r="BF2062" t="e">
        <f>VLOOKUP(BC2062,Sheet2!$E$2:$I$222,5,FALSE)</f>
        <v>#N/A</v>
      </c>
      <c r="BG2062"/>
      <c r="BK2062" t="e">
        <f>VLOOKUP(BJ2062,Sheet2!$E$2:$I$222,3,FALSE)</f>
        <v>#N/A</v>
      </c>
      <c r="BL2062" t="e">
        <f>VLOOKUP(BJ2062,Sheet2!$E$2:$I$222,4,FALSE)</f>
        <v>#N/A</v>
      </c>
      <c r="BM2062" t="e">
        <f>VLOOKUP(BJ2062,Sheet2!$E$2:$I$222,5,FALSE)</f>
        <v>#N/A</v>
      </c>
      <c r="BN2062"/>
      <c r="BR2062" t="e">
        <f>VLOOKUP(BQ2062,Sheet2!$E$2:$I$222,3,FALSE)</f>
        <v>#N/A</v>
      </c>
      <c r="BS2062" t="e">
        <f>VLOOKUP(BQ2062,Sheet2!$E$2:$I$222,4,FALSE)</f>
        <v>#N/A</v>
      </c>
      <c r="BT2062" t="e">
        <f>VLOOKUP(BQ2062,Sheet2!$E$2:$I$222,5,FALSE)</f>
        <v>#N/A</v>
      </c>
      <c r="BU2062"/>
      <c r="BY2062" t="e">
        <f>VLOOKUP(BX2062,Sheet2!$E$2:$I$222,3,FALSE)</f>
        <v>#N/A</v>
      </c>
      <c r="BZ2062" t="e">
        <f>VLOOKUP(BX2062,Sheet2!$E$2:$I$222,4,FALSE)</f>
        <v>#N/A</v>
      </c>
      <c r="CA2062" t="e">
        <f>VLOOKUP(BX2062,Sheet2!$E$2:$I$222,5,FALSE)</f>
        <v>#N/A</v>
      </c>
      <c r="CB2062"/>
      <c r="CF2062" t="e">
        <f>VLOOKUP(CE2062,Sheet2!$E$2:$I$222,3,FALSE)</f>
        <v>#N/A</v>
      </c>
      <c r="CG2062" t="e">
        <f>VLOOKUP(CE2062,Sheet2!$E$2:$I$222,4,FALSE)</f>
        <v>#N/A</v>
      </c>
      <c r="CH2062" t="e">
        <f>VLOOKUP(CE2062,Sheet2!$E$2:$I$222,5,FALSE)</f>
        <v>#N/A</v>
      </c>
      <c r="CI2062"/>
      <c r="CM2062" t="e">
        <f>VLOOKUP(CL2062,Sheet2!$E$2:$I$222,3,FALSE)</f>
        <v>#N/A</v>
      </c>
      <c r="CN2062" t="e">
        <f>VLOOKUP(CL2062,Sheet2!$E$2:$I$222,4,FALSE)</f>
        <v>#N/A</v>
      </c>
      <c r="CO2062" t="e">
        <f>VLOOKUP(CL2062,Sheet2!$E$2:$I$222,5,FALSE)</f>
        <v>#N/A</v>
      </c>
      <c r="CP2062"/>
      <c r="CT2062" t="e">
        <f>VLOOKUP(CS2062,Sheet2!$E$2:$I$222,3,FALSE)</f>
        <v>#N/A</v>
      </c>
      <c r="CU2062" t="e">
        <f>VLOOKUP(CS2062,Sheet2!$E$2:$I$222,4,FALSE)</f>
        <v>#N/A</v>
      </c>
      <c r="CV2062" t="e">
        <f>VLOOKUP(CS2062,Sheet2!$E$2:$I$222,5,FALSE)</f>
        <v>#N/A</v>
      </c>
      <c r="CW2062"/>
      <c r="DA2062" t="e">
        <f>VLOOKUP(CZ2062,Sheet2!$E$2:$I$222,3,FALSE)</f>
        <v>#N/A</v>
      </c>
      <c r="DB2062" t="e">
        <f>VLOOKUP(CZ2062,Sheet2!$E$2:$I$222,4,FALSE)</f>
        <v>#N/A</v>
      </c>
      <c r="DC2062" t="e">
        <f>VLOOKUP(CZ2062,Sheet2!$E$2:$I$222,5,FALSE)</f>
        <v>#N/A</v>
      </c>
      <c r="DD2062"/>
      <c r="DH2062" t="e">
        <f>VLOOKUP(DG2062,Sheet2!$E$2:$I$222,3,FALSE)</f>
        <v>#N/A</v>
      </c>
      <c r="DI2062" t="e">
        <f>VLOOKUP(DG2062,Sheet2!$E$2:$I$222,4,FALSE)</f>
        <v>#N/A</v>
      </c>
      <c r="DJ2062" t="e">
        <f>VLOOKUP(DG2062,Sheet2!$E$2:$I$222,5,FALSE)</f>
        <v>#N/A</v>
      </c>
    </row>
    <row r="2063" spans="1:114" x14ac:dyDescent="0.25">
      <c r="A2063">
        <v>2150</v>
      </c>
      <c r="C2063">
        <v>15614</v>
      </c>
      <c r="D2063">
        <v>5614</v>
      </c>
      <c r="E2063">
        <v>37.735619999999997</v>
      </c>
      <c r="F2063">
        <v>-122.4247</v>
      </c>
      <c r="G2063" t="s">
        <v>1485</v>
      </c>
      <c r="H2063" t="s">
        <v>3912</v>
      </c>
      <c r="I2063" t="s">
        <v>4913</v>
      </c>
      <c r="J2063" t="s">
        <v>4946</v>
      </c>
      <c r="K2063" t="s">
        <v>4957</v>
      </c>
      <c r="N2063" t="s">
        <v>5634</v>
      </c>
      <c r="Q2063" t="s">
        <v>5924</v>
      </c>
      <c r="R2063">
        <v>307</v>
      </c>
      <c r="S2063" t="s">
        <v>6414</v>
      </c>
      <c r="X2063">
        <f t="shared" si="32"/>
        <v>3</v>
      </c>
      <c r="Y2063" t="s">
        <v>6871</v>
      </c>
      <c r="Z2063" t="s">
        <v>6882</v>
      </c>
      <c r="AA2063" s="59" t="s">
        <v>6957</v>
      </c>
      <c r="AB2063" t="str">
        <f>VLOOKUP($AA2063,Sheet2!$E$2:$I$222,3,FALSE)</f>
        <v>To Daly City</v>
      </c>
      <c r="AC2063" t="str">
        <f>VLOOKUP($AA2063,Sheet2!$E$2:$I$222,4,FALSE)</f>
        <v>San Jose &amp; Mission</v>
      </c>
      <c r="AD2063" t="str">
        <f>VLOOKUP($AA2063,Sheet2!$E$2:$I$222,5,FALSE)</f>
        <v>Daily 24 Hours</v>
      </c>
      <c r="AE2063" t="s">
        <v>7431</v>
      </c>
      <c r="AF2063" t="s">
        <v>6872</v>
      </c>
      <c r="AG2063" t="s">
        <v>6882</v>
      </c>
      <c r="AH2063" s="59" t="s">
        <v>6996</v>
      </c>
      <c r="AI2063" t="str">
        <f>VLOOKUP(AH2063,Sheet2!$E$2:$I$222,3,FALSE)</f>
        <v>To Daly City BART</v>
      </c>
      <c r="AJ2063" t="str">
        <f>VLOOKUP(AH2063,Sheet2!$E$2:$I$222,4,FALSE)</f>
        <v>M-F ~ 7am-7pm</v>
      </c>
      <c r="AK2063" t="str">
        <f>VLOOKUP(AH2063,Sheet2!$E$2:$I$222,5,FALSE)</f>
        <v>Sat-Sun ~ 9am-6pm</v>
      </c>
      <c r="AL2063"/>
      <c r="AM2063" t="s">
        <v>6874</v>
      </c>
      <c r="AN2063" t="s">
        <v>6882</v>
      </c>
      <c r="AO2063" s="59" t="s">
        <v>6962</v>
      </c>
      <c r="AP2063" t="str">
        <f>VLOOKUP(AO2063,Sheet2!$E$2:$I$222,3,FALSE)</f>
        <v>To City College</v>
      </c>
      <c r="AQ2063" t="str">
        <f>VLOOKUP(AO2063,Sheet2!$E$2:$I$222,4,FALSE)</f>
        <v>Ocean &amp; Phelan</v>
      </c>
      <c r="AR2063" t="str">
        <f>VLOOKUP(AO2063,Sheet2!$E$2:$I$222,5,FALSE)</f>
        <v>Daily ~ 5:30am-12am</v>
      </c>
      <c r="AS2063"/>
      <c r="AW2063" t="e">
        <f>VLOOKUP(AV2063,Sheet2!$E$2:$I$222,3,FALSE)</f>
        <v>#N/A</v>
      </c>
      <c r="AX2063" t="e">
        <f>VLOOKUP(AV2063,Sheet2!$E$2:$I$222,4,FALSE)</f>
        <v>#N/A</v>
      </c>
      <c r="AY2063" t="e">
        <f>VLOOKUP(AV2063,Sheet2!$E$2:$I$222,5,FALSE)</f>
        <v>#N/A</v>
      </c>
      <c r="AZ2063"/>
      <c r="BD2063" t="e">
        <f>VLOOKUP(BC2063,Sheet2!$E$2:$I$222,3,FALSE)</f>
        <v>#N/A</v>
      </c>
      <c r="BE2063" t="e">
        <f>VLOOKUP(BC2063,Sheet2!$E$2:$I$222,4,FALSE)</f>
        <v>#N/A</v>
      </c>
      <c r="BF2063" t="e">
        <f>VLOOKUP(BC2063,Sheet2!$E$2:$I$222,5,FALSE)</f>
        <v>#N/A</v>
      </c>
      <c r="BG2063"/>
      <c r="BK2063" t="e">
        <f>VLOOKUP(BJ2063,Sheet2!$E$2:$I$222,3,FALSE)</f>
        <v>#N/A</v>
      </c>
      <c r="BL2063" t="e">
        <f>VLOOKUP(BJ2063,Sheet2!$E$2:$I$222,4,FALSE)</f>
        <v>#N/A</v>
      </c>
      <c r="BM2063" t="e">
        <f>VLOOKUP(BJ2063,Sheet2!$E$2:$I$222,5,FALSE)</f>
        <v>#N/A</v>
      </c>
      <c r="BN2063"/>
      <c r="BR2063" t="e">
        <f>VLOOKUP(BQ2063,Sheet2!$E$2:$I$222,3,FALSE)</f>
        <v>#N/A</v>
      </c>
      <c r="BS2063" t="e">
        <f>VLOOKUP(BQ2063,Sheet2!$E$2:$I$222,4,FALSE)</f>
        <v>#N/A</v>
      </c>
      <c r="BT2063" t="e">
        <f>VLOOKUP(BQ2063,Sheet2!$E$2:$I$222,5,FALSE)</f>
        <v>#N/A</v>
      </c>
      <c r="BU2063"/>
      <c r="BY2063" t="e">
        <f>VLOOKUP(BX2063,Sheet2!$E$2:$I$222,3,FALSE)</f>
        <v>#N/A</v>
      </c>
      <c r="BZ2063" t="e">
        <f>VLOOKUP(BX2063,Sheet2!$E$2:$I$222,4,FALSE)</f>
        <v>#N/A</v>
      </c>
      <c r="CA2063" t="e">
        <f>VLOOKUP(BX2063,Sheet2!$E$2:$I$222,5,FALSE)</f>
        <v>#N/A</v>
      </c>
      <c r="CB2063"/>
      <c r="CF2063" t="e">
        <f>VLOOKUP(CE2063,Sheet2!$E$2:$I$222,3,FALSE)</f>
        <v>#N/A</v>
      </c>
      <c r="CG2063" t="e">
        <f>VLOOKUP(CE2063,Sheet2!$E$2:$I$222,4,FALSE)</f>
        <v>#N/A</v>
      </c>
      <c r="CH2063" t="e">
        <f>VLOOKUP(CE2063,Sheet2!$E$2:$I$222,5,FALSE)</f>
        <v>#N/A</v>
      </c>
      <c r="CI2063"/>
      <c r="CM2063" t="e">
        <f>VLOOKUP(CL2063,Sheet2!$E$2:$I$222,3,FALSE)</f>
        <v>#N/A</v>
      </c>
      <c r="CN2063" t="e">
        <f>VLOOKUP(CL2063,Sheet2!$E$2:$I$222,4,FALSE)</f>
        <v>#N/A</v>
      </c>
      <c r="CO2063" t="e">
        <f>VLOOKUP(CL2063,Sheet2!$E$2:$I$222,5,FALSE)</f>
        <v>#N/A</v>
      </c>
      <c r="CP2063"/>
      <c r="CT2063" t="e">
        <f>VLOOKUP(CS2063,Sheet2!$E$2:$I$222,3,FALSE)</f>
        <v>#N/A</v>
      </c>
      <c r="CU2063" t="e">
        <f>VLOOKUP(CS2063,Sheet2!$E$2:$I$222,4,FALSE)</f>
        <v>#N/A</v>
      </c>
      <c r="CV2063" t="e">
        <f>VLOOKUP(CS2063,Sheet2!$E$2:$I$222,5,FALSE)</f>
        <v>#N/A</v>
      </c>
      <c r="CW2063"/>
      <c r="DA2063" t="e">
        <f>VLOOKUP(CZ2063,Sheet2!$E$2:$I$222,3,FALSE)</f>
        <v>#N/A</v>
      </c>
      <c r="DB2063" t="e">
        <f>VLOOKUP(CZ2063,Sheet2!$E$2:$I$222,4,FALSE)</f>
        <v>#N/A</v>
      </c>
      <c r="DC2063" t="e">
        <f>VLOOKUP(CZ2063,Sheet2!$E$2:$I$222,5,FALSE)</f>
        <v>#N/A</v>
      </c>
      <c r="DD2063"/>
      <c r="DH2063" t="e">
        <f>VLOOKUP(DG2063,Sheet2!$E$2:$I$222,3,FALSE)</f>
        <v>#N/A</v>
      </c>
      <c r="DI2063" t="e">
        <f>VLOOKUP(DG2063,Sheet2!$E$2:$I$222,4,FALSE)</f>
        <v>#N/A</v>
      </c>
      <c r="DJ2063" t="e">
        <f>VLOOKUP(DG2063,Sheet2!$E$2:$I$222,5,FALSE)</f>
        <v>#N/A</v>
      </c>
    </row>
    <row r="2064" spans="1:114" x14ac:dyDescent="0.25">
      <c r="A2064">
        <v>2151</v>
      </c>
      <c r="C2064">
        <v>15615</v>
      </c>
      <c r="D2064">
        <v>5615</v>
      </c>
      <c r="E2064">
        <v>37.721449999999997</v>
      </c>
      <c r="F2064">
        <v>-122.43715</v>
      </c>
      <c r="G2064" t="s">
        <v>1486</v>
      </c>
      <c r="H2064" t="s">
        <v>3913</v>
      </c>
      <c r="I2064" t="s">
        <v>4925</v>
      </c>
      <c r="J2064" t="s">
        <v>4946</v>
      </c>
      <c r="K2064" t="s">
        <v>5077</v>
      </c>
      <c r="N2064" t="s">
        <v>5635</v>
      </c>
      <c r="Q2064" t="s">
        <v>5924</v>
      </c>
      <c r="R2064">
        <v>305</v>
      </c>
      <c r="S2064" t="s">
        <v>6403</v>
      </c>
      <c r="X2064">
        <f t="shared" si="32"/>
        <v>2</v>
      </c>
      <c r="Y2064" t="s">
        <v>6871</v>
      </c>
      <c r="Z2064" t="s">
        <v>6880</v>
      </c>
      <c r="AA2064" s="59" t="s">
        <v>6958</v>
      </c>
      <c r="AB2064" t="str">
        <f>VLOOKUP($AA2064,Sheet2!$E$2:$I$222,3,FALSE)</f>
        <v>To Downtown</v>
      </c>
      <c r="AC2064" t="str">
        <f>VLOOKUP($AA2064,Sheet2!$E$2:$I$222,4,FALSE)</f>
        <v>Ferry Plaza</v>
      </c>
      <c r="AD2064" t="str">
        <f>VLOOKUP($AA2064,Sheet2!$E$2:$I$222,5,FALSE)</f>
        <v>Daily 24 Hours</v>
      </c>
      <c r="AE2064" t="s">
        <v>7431</v>
      </c>
      <c r="AF2064" t="s">
        <v>6832</v>
      </c>
      <c r="AG2064" t="s">
        <v>6880</v>
      </c>
      <c r="AH2064" s="59" t="s">
        <v>6965</v>
      </c>
      <c r="AI2064" t="str">
        <f>VLOOKUP(AH2064,Sheet2!$E$2:$I$222,3,FALSE)</f>
        <v>To Downtown</v>
      </c>
      <c r="AJ2064" t="str">
        <f>VLOOKUP(AH2064,Sheet2!$E$2:$I$222,4,FALSE)</f>
        <v>Ferry Plaza</v>
      </c>
      <c r="AK2064" t="str">
        <f>VLOOKUP(AH2064,Sheet2!$E$2:$I$222,5,FALSE)</f>
        <v>AM Only: M-F ~ 6:30am-10am</v>
      </c>
      <c r="AL2064"/>
      <c r="AP2064" t="e">
        <f>VLOOKUP(AO2064,Sheet2!$E$2:$I$222,3,FALSE)</f>
        <v>#N/A</v>
      </c>
      <c r="AQ2064" t="e">
        <f>VLOOKUP(AO2064,Sheet2!$E$2:$I$222,4,FALSE)</f>
        <v>#N/A</v>
      </c>
      <c r="AR2064" t="e">
        <f>VLOOKUP(AO2064,Sheet2!$E$2:$I$222,5,FALSE)</f>
        <v>#N/A</v>
      </c>
      <c r="AS2064"/>
      <c r="AW2064" t="e">
        <f>VLOOKUP(AV2064,Sheet2!$E$2:$I$222,3,FALSE)</f>
        <v>#N/A</v>
      </c>
      <c r="AX2064" t="e">
        <f>VLOOKUP(AV2064,Sheet2!$E$2:$I$222,4,FALSE)</f>
        <v>#N/A</v>
      </c>
      <c r="AY2064" t="e">
        <f>VLOOKUP(AV2064,Sheet2!$E$2:$I$222,5,FALSE)</f>
        <v>#N/A</v>
      </c>
      <c r="AZ2064"/>
      <c r="BD2064" t="e">
        <f>VLOOKUP(BC2064,Sheet2!$E$2:$I$222,3,FALSE)</f>
        <v>#N/A</v>
      </c>
      <c r="BE2064" t="e">
        <f>VLOOKUP(BC2064,Sheet2!$E$2:$I$222,4,FALSE)</f>
        <v>#N/A</v>
      </c>
      <c r="BF2064" t="e">
        <f>VLOOKUP(BC2064,Sheet2!$E$2:$I$222,5,FALSE)</f>
        <v>#N/A</v>
      </c>
      <c r="BG2064"/>
      <c r="BK2064" t="e">
        <f>VLOOKUP(BJ2064,Sheet2!$E$2:$I$222,3,FALSE)</f>
        <v>#N/A</v>
      </c>
      <c r="BL2064" t="e">
        <f>VLOOKUP(BJ2064,Sheet2!$E$2:$I$222,4,FALSE)</f>
        <v>#N/A</v>
      </c>
      <c r="BM2064" t="e">
        <f>VLOOKUP(BJ2064,Sheet2!$E$2:$I$222,5,FALSE)</f>
        <v>#N/A</v>
      </c>
      <c r="BN2064"/>
      <c r="BR2064" t="e">
        <f>VLOOKUP(BQ2064,Sheet2!$E$2:$I$222,3,FALSE)</f>
        <v>#N/A</v>
      </c>
      <c r="BS2064" t="e">
        <f>VLOOKUP(BQ2064,Sheet2!$E$2:$I$222,4,FALSE)</f>
        <v>#N/A</v>
      </c>
      <c r="BT2064" t="e">
        <f>VLOOKUP(BQ2064,Sheet2!$E$2:$I$222,5,FALSE)</f>
        <v>#N/A</v>
      </c>
      <c r="BU2064"/>
      <c r="BY2064" t="e">
        <f>VLOOKUP(BX2064,Sheet2!$E$2:$I$222,3,FALSE)</f>
        <v>#N/A</v>
      </c>
      <c r="BZ2064" t="e">
        <f>VLOOKUP(BX2064,Sheet2!$E$2:$I$222,4,FALSE)</f>
        <v>#N/A</v>
      </c>
      <c r="CA2064" t="e">
        <f>VLOOKUP(BX2064,Sheet2!$E$2:$I$222,5,FALSE)</f>
        <v>#N/A</v>
      </c>
      <c r="CB2064"/>
      <c r="CF2064" t="e">
        <f>VLOOKUP(CE2064,Sheet2!$E$2:$I$222,3,FALSE)</f>
        <v>#N/A</v>
      </c>
      <c r="CG2064" t="e">
        <f>VLOOKUP(CE2064,Sheet2!$E$2:$I$222,4,FALSE)</f>
        <v>#N/A</v>
      </c>
      <c r="CH2064" t="e">
        <f>VLOOKUP(CE2064,Sheet2!$E$2:$I$222,5,FALSE)</f>
        <v>#N/A</v>
      </c>
      <c r="CI2064"/>
      <c r="CM2064" t="e">
        <f>VLOOKUP(CL2064,Sheet2!$E$2:$I$222,3,FALSE)</f>
        <v>#N/A</v>
      </c>
      <c r="CN2064" t="e">
        <f>VLOOKUP(CL2064,Sheet2!$E$2:$I$222,4,FALSE)</f>
        <v>#N/A</v>
      </c>
      <c r="CO2064" t="e">
        <f>VLOOKUP(CL2064,Sheet2!$E$2:$I$222,5,FALSE)</f>
        <v>#N/A</v>
      </c>
      <c r="CP2064"/>
      <c r="CT2064" t="e">
        <f>VLOOKUP(CS2064,Sheet2!$E$2:$I$222,3,FALSE)</f>
        <v>#N/A</v>
      </c>
      <c r="CU2064" t="e">
        <f>VLOOKUP(CS2064,Sheet2!$E$2:$I$222,4,FALSE)</f>
        <v>#N/A</v>
      </c>
      <c r="CV2064" t="e">
        <f>VLOOKUP(CS2064,Sheet2!$E$2:$I$222,5,FALSE)</f>
        <v>#N/A</v>
      </c>
      <c r="CW2064"/>
      <c r="DA2064" t="e">
        <f>VLOOKUP(CZ2064,Sheet2!$E$2:$I$222,3,FALSE)</f>
        <v>#N/A</v>
      </c>
      <c r="DB2064" t="e">
        <f>VLOOKUP(CZ2064,Sheet2!$E$2:$I$222,4,FALSE)</f>
        <v>#N/A</v>
      </c>
      <c r="DC2064" t="e">
        <f>VLOOKUP(CZ2064,Sheet2!$E$2:$I$222,5,FALSE)</f>
        <v>#N/A</v>
      </c>
      <c r="DD2064"/>
      <c r="DH2064" t="e">
        <f>VLOOKUP(DG2064,Sheet2!$E$2:$I$222,3,FALSE)</f>
        <v>#N/A</v>
      </c>
      <c r="DI2064" t="e">
        <f>VLOOKUP(DG2064,Sheet2!$E$2:$I$222,4,FALSE)</f>
        <v>#N/A</v>
      </c>
      <c r="DJ2064" t="e">
        <f>VLOOKUP(DG2064,Sheet2!$E$2:$I$222,5,FALSE)</f>
        <v>#N/A</v>
      </c>
    </row>
    <row r="2065" spans="1:114" x14ac:dyDescent="0.25">
      <c r="A2065">
        <v>2152</v>
      </c>
      <c r="C2065">
        <v>15616</v>
      </c>
      <c r="D2065">
        <v>5616</v>
      </c>
      <c r="E2065">
        <v>37.722810000000003</v>
      </c>
      <c r="F2065">
        <v>-122.43633</v>
      </c>
      <c r="G2065" t="s">
        <v>1487</v>
      </c>
      <c r="H2065" t="s">
        <v>3914</v>
      </c>
      <c r="I2065" t="s">
        <v>4914</v>
      </c>
      <c r="J2065" t="s">
        <v>4946</v>
      </c>
      <c r="K2065" t="s">
        <v>4964</v>
      </c>
      <c r="Q2065" t="s">
        <v>5924</v>
      </c>
      <c r="S2065" t="s">
        <v>6401</v>
      </c>
      <c r="T2065" t="s">
        <v>6749</v>
      </c>
      <c r="X2065">
        <f t="shared" si="32"/>
        <v>3</v>
      </c>
      <c r="Y2065" t="s">
        <v>6871</v>
      </c>
      <c r="Z2065" t="s">
        <v>6882</v>
      </c>
      <c r="AA2065" s="59" t="s">
        <v>6957</v>
      </c>
      <c r="AB2065" t="str">
        <f>VLOOKUP($AA2065,Sheet2!$E$2:$I$222,3,FALSE)</f>
        <v>To Daly City</v>
      </c>
      <c r="AC2065" t="str">
        <f>VLOOKUP($AA2065,Sheet2!$E$2:$I$222,4,FALSE)</f>
        <v>San Jose &amp; Mission</v>
      </c>
      <c r="AD2065" t="str">
        <f>VLOOKUP($AA2065,Sheet2!$E$2:$I$222,5,FALSE)</f>
        <v>Daily 24 Hours</v>
      </c>
      <c r="AE2065" t="s">
        <v>7431</v>
      </c>
      <c r="AF2065" t="s">
        <v>6872</v>
      </c>
      <c r="AG2065" t="s">
        <v>6882</v>
      </c>
      <c r="AH2065" s="59" t="s">
        <v>6996</v>
      </c>
      <c r="AI2065" t="str">
        <f>VLOOKUP(AH2065,Sheet2!$E$2:$I$222,3,FALSE)</f>
        <v>To Daly City BART</v>
      </c>
      <c r="AJ2065" t="str">
        <f>VLOOKUP(AH2065,Sheet2!$E$2:$I$222,4,FALSE)</f>
        <v>M-F ~ 7am-7pm</v>
      </c>
      <c r="AK2065" t="str">
        <f>VLOOKUP(AH2065,Sheet2!$E$2:$I$222,5,FALSE)</f>
        <v>Sat-Sun ~ 9am-6pm</v>
      </c>
      <c r="AL2065"/>
      <c r="AM2065" t="s">
        <v>6832</v>
      </c>
      <c r="AN2065" t="s">
        <v>6882</v>
      </c>
      <c r="AO2065" s="59" t="s">
        <v>6903</v>
      </c>
      <c r="AP2065" t="str">
        <f>VLOOKUP(AO2065,Sheet2!$E$2:$I$222,3,FALSE)</f>
        <v>To Daly City</v>
      </c>
      <c r="AQ2065" t="str">
        <f>VLOOKUP(AO2065,Sheet2!$E$2:$I$222,4,FALSE)</f>
        <v>San Jose &amp; Mission</v>
      </c>
      <c r="AR2065" t="str">
        <f>VLOOKUP(AO2065,Sheet2!$E$2:$I$222,5,FALSE)</f>
        <v>PM Only: M-F ~ 3pm-6:30pm</v>
      </c>
      <c r="AS2065"/>
      <c r="AW2065" t="e">
        <f>VLOOKUP(AV2065,Sheet2!$E$2:$I$222,3,FALSE)</f>
        <v>#N/A</v>
      </c>
      <c r="AX2065" t="e">
        <f>VLOOKUP(AV2065,Sheet2!$E$2:$I$222,4,FALSE)</f>
        <v>#N/A</v>
      </c>
      <c r="AY2065" t="e">
        <f>VLOOKUP(AV2065,Sheet2!$E$2:$I$222,5,FALSE)</f>
        <v>#N/A</v>
      </c>
      <c r="AZ2065"/>
      <c r="BD2065" t="e">
        <f>VLOOKUP(BC2065,Sheet2!$E$2:$I$222,3,FALSE)</f>
        <v>#N/A</v>
      </c>
      <c r="BE2065" t="e">
        <f>VLOOKUP(BC2065,Sheet2!$E$2:$I$222,4,FALSE)</f>
        <v>#N/A</v>
      </c>
      <c r="BF2065" t="e">
        <f>VLOOKUP(BC2065,Sheet2!$E$2:$I$222,5,FALSE)</f>
        <v>#N/A</v>
      </c>
      <c r="BG2065"/>
      <c r="BK2065" t="e">
        <f>VLOOKUP(BJ2065,Sheet2!$E$2:$I$222,3,FALSE)</f>
        <v>#N/A</v>
      </c>
      <c r="BL2065" t="e">
        <f>VLOOKUP(BJ2065,Sheet2!$E$2:$I$222,4,FALSE)</f>
        <v>#N/A</v>
      </c>
      <c r="BM2065" t="e">
        <f>VLOOKUP(BJ2065,Sheet2!$E$2:$I$222,5,FALSE)</f>
        <v>#N/A</v>
      </c>
      <c r="BN2065"/>
      <c r="BR2065" t="e">
        <f>VLOOKUP(BQ2065,Sheet2!$E$2:$I$222,3,FALSE)</f>
        <v>#N/A</v>
      </c>
      <c r="BS2065" t="e">
        <f>VLOOKUP(BQ2065,Sheet2!$E$2:$I$222,4,FALSE)</f>
        <v>#N/A</v>
      </c>
      <c r="BT2065" t="e">
        <f>VLOOKUP(BQ2065,Sheet2!$E$2:$I$222,5,FALSE)</f>
        <v>#N/A</v>
      </c>
      <c r="BU2065"/>
      <c r="BY2065" t="e">
        <f>VLOOKUP(BX2065,Sheet2!$E$2:$I$222,3,FALSE)</f>
        <v>#N/A</v>
      </c>
      <c r="BZ2065" t="e">
        <f>VLOOKUP(BX2065,Sheet2!$E$2:$I$222,4,FALSE)</f>
        <v>#N/A</v>
      </c>
      <c r="CA2065" t="e">
        <f>VLOOKUP(BX2065,Sheet2!$E$2:$I$222,5,FALSE)</f>
        <v>#N/A</v>
      </c>
      <c r="CB2065"/>
      <c r="CF2065" t="e">
        <f>VLOOKUP(CE2065,Sheet2!$E$2:$I$222,3,FALSE)</f>
        <v>#N/A</v>
      </c>
      <c r="CG2065" t="e">
        <f>VLOOKUP(CE2065,Sheet2!$E$2:$I$222,4,FALSE)</f>
        <v>#N/A</v>
      </c>
      <c r="CH2065" t="e">
        <f>VLOOKUP(CE2065,Sheet2!$E$2:$I$222,5,FALSE)</f>
        <v>#N/A</v>
      </c>
      <c r="CI2065"/>
      <c r="CM2065" t="e">
        <f>VLOOKUP(CL2065,Sheet2!$E$2:$I$222,3,FALSE)</f>
        <v>#N/A</v>
      </c>
      <c r="CN2065" t="e">
        <f>VLOOKUP(CL2065,Sheet2!$E$2:$I$222,4,FALSE)</f>
        <v>#N/A</v>
      </c>
      <c r="CO2065" t="e">
        <f>VLOOKUP(CL2065,Sheet2!$E$2:$I$222,5,FALSE)</f>
        <v>#N/A</v>
      </c>
      <c r="CP2065"/>
      <c r="CT2065" t="e">
        <f>VLOOKUP(CS2065,Sheet2!$E$2:$I$222,3,FALSE)</f>
        <v>#N/A</v>
      </c>
      <c r="CU2065" t="e">
        <f>VLOOKUP(CS2065,Sheet2!$E$2:$I$222,4,FALSE)</f>
        <v>#N/A</v>
      </c>
      <c r="CV2065" t="e">
        <f>VLOOKUP(CS2065,Sheet2!$E$2:$I$222,5,FALSE)</f>
        <v>#N/A</v>
      </c>
      <c r="CW2065"/>
      <c r="DA2065" t="e">
        <f>VLOOKUP(CZ2065,Sheet2!$E$2:$I$222,3,FALSE)</f>
        <v>#N/A</v>
      </c>
      <c r="DB2065" t="e">
        <f>VLOOKUP(CZ2065,Sheet2!$E$2:$I$222,4,FALSE)</f>
        <v>#N/A</v>
      </c>
      <c r="DC2065" t="e">
        <f>VLOOKUP(CZ2065,Sheet2!$E$2:$I$222,5,FALSE)</f>
        <v>#N/A</v>
      </c>
      <c r="DD2065"/>
      <c r="DH2065" t="e">
        <f>VLOOKUP(DG2065,Sheet2!$E$2:$I$222,3,FALSE)</f>
        <v>#N/A</v>
      </c>
      <c r="DI2065" t="e">
        <f>VLOOKUP(DG2065,Sheet2!$E$2:$I$222,4,FALSE)</f>
        <v>#N/A</v>
      </c>
      <c r="DJ2065" t="e">
        <f>VLOOKUP(DG2065,Sheet2!$E$2:$I$222,5,FALSE)</f>
        <v>#N/A</v>
      </c>
    </row>
    <row r="2066" spans="1:114" x14ac:dyDescent="0.25">
      <c r="A2066">
        <v>2153</v>
      </c>
      <c r="C2066">
        <v>15619</v>
      </c>
      <c r="D2066">
        <v>5619</v>
      </c>
      <c r="E2066">
        <v>37.708660000000002</v>
      </c>
      <c r="F2066">
        <v>-122.45332000000001</v>
      </c>
      <c r="G2066" t="s">
        <v>1488</v>
      </c>
      <c r="H2066" t="s">
        <v>3915</v>
      </c>
      <c r="I2066" t="s">
        <v>4914</v>
      </c>
      <c r="J2066" t="s">
        <v>4946</v>
      </c>
      <c r="K2066" t="s">
        <v>5074</v>
      </c>
      <c r="L2066" t="s">
        <v>5108</v>
      </c>
      <c r="M2066" t="s">
        <v>5109</v>
      </c>
      <c r="Q2066" t="s">
        <v>5924</v>
      </c>
      <c r="S2066" t="s">
        <v>6424</v>
      </c>
      <c r="X2066">
        <f t="shared" si="32"/>
        <v>4</v>
      </c>
      <c r="Y2066" t="s">
        <v>6871</v>
      </c>
      <c r="Z2066" t="s">
        <v>6882</v>
      </c>
      <c r="AA2066" s="59" t="s">
        <v>6957</v>
      </c>
      <c r="AB2066" t="str">
        <f>VLOOKUP($AA2066,Sheet2!$E$2:$I$222,3,FALSE)</f>
        <v>To Daly City</v>
      </c>
      <c r="AC2066" t="str">
        <f>VLOOKUP($AA2066,Sheet2!$E$2:$I$222,4,FALSE)</f>
        <v>San Jose &amp; Mission</v>
      </c>
      <c r="AD2066" t="str">
        <f>VLOOKUP($AA2066,Sheet2!$E$2:$I$222,5,FALSE)</f>
        <v>Daily 24 Hours</v>
      </c>
      <c r="AE2066" t="s">
        <v>7431</v>
      </c>
      <c r="AF2066" t="s">
        <v>6872</v>
      </c>
      <c r="AG2066" t="s">
        <v>6882</v>
      </c>
      <c r="AH2066" s="59" t="s">
        <v>6996</v>
      </c>
      <c r="AI2066" t="str">
        <f>VLOOKUP(AH2066,Sheet2!$E$2:$I$222,3,FALSE)</f>
        <v>To Daly City BART</v>
      </c>
      <c r="AJ2066" t="str">
        <f>VLOOKUP(AH2066,Sheet2!$E$2:$I$222,4,FALSE)</f>
        <v>M-F ~ 7am-7pm</v>
      </c>
      <c r="AK2066" t="str">
        <f>VLOOKUP(AH2066,Sheet2!$E$2:$I$222,5,FALSE)</f>
        <v>Sat-Sun ~ 9am-6pm</v>
      </c>
      <c r="AL2066"/>
      <c r="AM2066" t="s">
        <v>6832</v>
      </c>
      <c r="AN2066" t="s">
        <v>6882</v>
      </c>
      <c r="AO2066" s="59" t="s">
        <v>6903</v>
      </c>
      <c r="AP2066" t="str">
        <f>VLOOKUP(AO2066,Sheet2!$E$2:$I$222,3,FALSE)</f>
        <v>To Daly City</v>
      </c>
      <c r="AQ2066" t="str">
        <f>VLOOKUP(AO2066,Sheet2!$E$2:$I$222,4,FALSE)</f>
        <v>San Jose &amp; Mission</v>
      </c>
      <c r="AR2066" t="str">
        <f>VLOOKUP(AO2066,Sheet2!$E$2:$I$222,5,FALSE)</f>
        <v>PM Only: M-F ~ 3pm-6:30pm</v>
      </c>
      <c r="AS2066"/>
      <c r="AT2066" t="s">
        <v>6865</v>
      </c>
      <c r="AU2066" t="s">
        <v>6882</v>
      </c>
      <c r="AV2066" s="59" t="s">
        <v>6997</v>
      </c>
      <c r="AW2066" t="str">
        <f>VLOOKUP(AV2066,Sheet2!$E$2:$I$222,3,FALSE)</f>
        <v>To Daly City</v>
      </c>
      <c r="AX2066" t="str">
        <f>VLOOKUP(AV2066,Sheet2!$E$2:$I$222,4,FALSE)</f>
        <v>Mission &amp; Sickles</v>
      </c>
      <c r="AY2066" t="str">
        <f>VLOOKUP(AV2066,Sheet2!$E$2:$I$222,5,FALSE)</f>
        <v>PM Only: M-F ~ 4pm-6:30pm</v>
      </c>
      <c r="AZ2066"/>
      <c r="BD2066" t="e">
        <f>VLOOKUP(BC2066,Sheet2!$E$2:$I$222,3,FALSE)</f>
        <v>#N/A</v>
      </c>
      <c r="BE2066" t="e">
        <f>VLOOKUP(BC2066,Sheet2!$E$2:$I$222,4,FALSE)</f>
        <v>#N/A</v>
      </c>
      <c r="BF2066" t="e">
        <f>VLOOKUP(BC2066,Sheet2!$E$2:$I$222,5,FALSE)</f>
        <v>#N/A</v>
      </c>
      <c r="BG2066"/>
      <c r="BK2066" t="e">
        <f>VLOOKUP(BJ2066,Sheet2!$E$2:$I$222,3,FALSE)</f>
        <v>#N/A</v>
      </c>
      <c r="BL2066" t="e">
        <f>VLOOKUP(BJ2066,Sheet2!$E$2:$I$222,4,FALSE)</f>
        <v>#N/A</v>
      </c>
      <c r="BM2066" t="e">
        <f>VLOOKUP(BJ2066,Sheet2!$E$2:$I$222,5,FALSE)</f>
        <v>#N/A</v>
      </c>
      <c r="BN2066"/>
      <c r="BR2066" t="e">
        <f>VLOOKUP(BQ2066,Sheet2!$E$2:$I$222,3,FALSE)</f>
        <v>#N/A</v>
      </c>
      <c r="BS2066" t="e">
        <f>VLOOKUP(BQ2066,Sheet2!$E$2:$I$222,4,FALSE)</f>
        <v>#N/A</v>
      </c>
      <c r="BT2066" t="e">
        <f>VLOOKUP(BQ2066,Sheet2!$E$2:$I$222,5,FALSE)</f>
        <v>#N/A</v>
      </c>
      <c r="BU2066"/>
      <c r="BY2066" t="e">
        <f>VLOOKUP(BX2066,Sheet2!$E$2:$I$222,3,FALSE)</f>
        <v>#N/A</v>
      </c>
      <c r="BZ2066" t="e">
        <f>VLOOKUP(BX2066,Sheet2!$E$2:$I$222,4,FALSE)</f>
        <v>#N/A</v>
      </c>
      <c r="CA2066" t="e">
        <f>VLOOKUP(BX2066,Sheet2!$E$2:$I$222,5,FALSE)</f>
        <v>#N/A</v>
      </c>
      <c r="CB2066"/>
      <c r="CF2066" t="e">
        <f>VLOOKUP(CE2066,Sheet2!$E$2:$I$222,3,FALSE)</f>
        <v>#N/A</v>
      </c>
      <c r="CG2066" t="e">
        <f>VLOOKUP(CE2066,Sheet2!$E$2:$I$222,4,FALSE)</f>
        <v>#N/A</v>
      </c>
      <c r="CH2066" t="e">
        <f>VLOOKUP(CE2066,Sheet2!$E$2:$I$222,5,FALSE)</f>
        <v>#N/A</v>
      </c>
      <c r="CI2066"/>
      <c r="CM2066" t="e">
        <f>VLOOKUP(CL2066,Sheet2!$E$2:$I$222,3,FALSE)</f>
        <v>#N/A</v>
      </c>
      <c r="CN2066" t="e">
        <f>VLOOKUP(CL2066,Sheet2!$E$2:$I$222,4,FALSE)</f>
        <v>#N/A</v>
      </c>
      <c r="CO2066" t="e">
        <f>VLOOKUP(CL2066,Sheet2!$E$2:$I$222,5,FALSE)</f>
        <v>#N/A</v>
      </c>
      <c r="CP2066"/>
      <c r="CT2066" t="e">
        <f>VLOOKUP(CS2066,Sheet2!$E$2:$I$222,3,FALSE)</f>
        <v>#N/A</v>
      </c>
      <c r="CU2066" t="e">
        <f>VLOOKUP(CS2066,Sheet2!$E$2:$I$222,4,FALSE)</f>
        <v>#N/A</v>
      </c>
      <c r="CV2066" t="e">
        <f>VLOOKUP(CS2066,Sheet2!$E$2:$I$222,5,FALSE)</f>
        <v>#N/A</v>
      </c>
      <c r="CW2066"/>
      <c r="DA2066" t="e">
        <f>VLOOKUP(CZ2066,Sheet2!$E$2:$I$222,3,FALSE)</f>
        <v>#N/A</v>
      </c>
      <c r="DB2066" t="e">
        <f>VLOOKUP(CZ2066,Sheet2!$E$2:$I$222,4,FALSE)</f>
        <v>#N/A</v>
      </c>
      <c r="DC2066" t="e">
        <f>VLOOKUP(CZ2066,Sheet2!$E$2:$I$222,5,FALSE)</f>
        <v>#N/A</v>
      </c>
      <c r="DD2066"/>
      <c r="DH2066" t="e">
        <f>VLOOKUP(DG2066,Sheet2!$E$2:$I$222,3,FALSE)</f>
        <v>#N/A</v>
      </c>
      <c r="DI2066" t="e">
        <f>VLOOKUP(DG2066,Sheet2!$E$2:$I$222,4,FALSE)</f>
        <v>#N/A</v>
      </c>
      <c r="DJ2066" t="e">
        <f>VLOOKUP(DG2066,Sheet2!$E$2:$I$222,5,FALSE)</f>
        <v>#N/A</v>
      </c>
    </row>
    <row r="2067" spans="1:114" x14ac:dyDescent="0.25">
      <c r="A2067">
        <v>2154</v>
      </c>
      <c r="C2067">
        <v>15620</v>
      </c>
      <c r="D2067">
        <v>5620</v>
      </c>
      <c r="E2067">
        <v>37.728619999999999</v>
      </c>
      <c r="F2067">
        <v>-122.43129999999999</v>
      </c>
      <c r="G2067" t="s">
        <v>1489</v>
      </c>
      <c r="H2067" t="s">
        <v>3916</v>
      </c>
      <c r="I2067" t="s">
        <v>4925</v>
      </c>
      <c r="J2067" t="s">
        <v>4946</v>
      </c>
      <c r="K2067" t="s">
        <v>4967</v>
      </c>
      <c r="L2067" t="s">
        <v>5108</v>
      </c>
      <c r="M2067" t="s">
        <v>5109</v>
      </c>
      <c r="N2067" t="s">
        <v>5636</v>
      </c>
      <c r="Q2067" t="s">
        <v>5924</v>
      </c>
      <c r="R2067">
        <v>308</v>
      </c>
      <c r="S2067" t="s">
        <v>6429</v>
      </c>
      <c r="X2067">
        <f t="shared" si="32"/>
        <v>4</v>
      </c>
      <c r="Y2067" t="s">
        <v>6871</v>
      </c>
      <c r="Z2067" t="s">
        <v>6880</v>
      </c>
      <c r="AA2067" s="59" t="s">
        <v>6958</v>
      </c>
      <c r="AB2067" t="str">
        <f>VLOOKUP($AA2067,Sheet2!$E$2:$I$222,3,FALSE)</f>
        <v>To Downtown</v>
      </c>
      <c r="AC2067" t="str">
        <f>VLOOKUP($AA2067,Sheet2!$E$2:$I$222,4,FALSE)</f>
        <v>Ferry Plaza</v>
      </c>
      <c r="AD2067" t="str">
        <f>VLOOKUP($AA2067,Sheet2!$E$2:$I$222,5,FALSE)</f>
        <v>Daily 24 Hours</v>
      </c>
      <c r="AE2067" t="s">
        <v>7431</v>
      </c>
      <c r="AF2067" t="s">
        <v>6872</v>
      </c>
      <c r="AG2067" t="s">
        <v>6880</v>
      </c>
      <c r="AH2067" s="59" t="s">
        <v>6959</v>
      </c>
      <c r="AI2067" t="str">
        <f>VLOOKUP(AH2067,Sheet2!$E$2:$I$222,3,FALSE)</f>
        <v>To Downtown</v>
      </c>
      <c r="AJ2067" t="str">
        <f>VLOOKUP(AH2067,Sheet2!$E$2:$I$222,4,FALSE)</f>
        <v>Main &amp; Mission</v>
      </c>
      <c r="AK2067" t="str">
        <f>VLOOKUP(AH2067,Sheet2!$E$2:$I$222,5,FALSE)</f>
        <v>M-F ~ 7am-6pm | Sat-Sun ~ 9am-6pm</v>
      </c>
      <c r="AL2067"/>
      <c r="AM2067" t="s">
        <v>6832</v>
      </c>
      <c r="AN2067" t="s">
        <v>6880</v>
      </c>
      <c r="AO2067" s="59" t="s">
        <v>6965</v>
      </c>
      <c r="AP2067" t="str">
        <f>VLOOKUP(AO2067,Sheet2!$E$2:$I$222,3,FALSE)</f>
        <v>To Downtown</v>
      </c>
      <c r="AQ2067" t="str">
        <f>VLOOKUP(AO2067,Sheet2!$E$2:$I$222,4,FALSE)</f>
        <v>Ferry Plaza</v>
      </c>
      <c r="AR2067" t="str">
        <f>VLOOKUP(AO2067,Sheet2!$E$2:$I$222,5,FALSE)</f>
        <v>AM Only: M-F ~ 6:30am-10am</v>
      </c>
      <c r="AS2067"/>
      <c r="AT2067" t="s">
        <v>6874</v>
      </c>
      <c r="AU2067" t="s">
        <v>6880</v>
      </c>
      <c r="AV2067" s="59" t="s">
        <v>6963</v>
      </c>
      <c r="AW2067" t="str">
        <f>VLOOKUP(AV2067,Sheet2!$E$2:$I$222,3,FALSE)</f>
        <v>To Fort Mason</v>
      </c>
      <c r="AX2067" t="str">
        <f>VLOOKUP(AV2067,Sheet2!$E$2:$I$222,4,FALSE)</f>
        <v>Van Ness &amp; North Pt.</v>
      </c>
      <c r="AY2067" t="str">
        <f>VLOOKUP(AV2067,Sheet2!$E$2:$I$222,5,FALSE)</f>
        <v>Daily ~ 5:30am-12am</v>
      </c>
      <c r="AZ2067"/>
      <c r="BD2067" t="e">
        <f>VLOOKUP(BC2067,Sheet2!$E$2:$I$222,3,FALSE)</f>
        <v>#N/A</v>
      </c>
      <c r="BE2067" t="e">
        <f>VLOOKUP(BC2067,Sheet2!$E$2:$I$222,4,FALSE)</f>
        <v>#N/A</v>
      </c>
      <c r="BF2067" t="e">
        <f>VLOOKUP(BC2067,Sheet2!$E$2:$I$222,5,FALSE)</f>
        <v>#N/A</v>
      </c>
      <c r="BG2067"/>
      <c r="BK2067" t="e">
        <f>VLOOKUP(BJ2067,Sheet2!$E$2:$I$222,3,FALSE)</f>
        <v>#N/A</v>
      </c>
      <c r="BL2067" t="e">
        <f>VLOOKUP(BJ2067,Sheet2!$E$2:$I$222,4,FALSE)</f>
        <v>#N/A</v>
      </c>
      <c r="BM2067" t="e">
        <f>VLOOKUP(BJ2067,Sheet2!$E$2:$I$222,5,FALSE)</f>
        <v>#N/A</v>
      </c>
      <c r="BN2067"/>
      <c r="BR2067" t="e">
        <f>VLOOKUP(BQ2067,Sheet2!$E$2:$I$222,3,FALSE)</f>
        <v>#N/A</v>
      </c>
      <c r="BS2067" t="e">
        <f>VLOOKUP(BQ2067,Sheet2!$E$2:$I$222,4,FALSE)</f>
        <v>#N/A</v>
      </c>
      <c r="BT2067" t="e">
        <f>VLOOKUP(BQ2067,Sheet2!$E$2:$I$222,5,FALSE)</f>
        <v>#N/A</v>
      </c>
      <c r="BU2067"/>
      <c r="BY2067" t="e">
        <f>VLOOKUP(BX2067,Sheet2!$E$2:$I$222,3,FALSE)</f>
        <v>#N/A</v>
      </c>
      <c r="BZ2067" t="e">
        <f>VLOOKUP(BX2067,Sheet2!$E$2:$I$222,4,FALSE)</f>
        <v>#N/A</v>
      </c>
      <c r="CA2067" t="e">
        <f>VLOOKUP(BX2067,Sheet2!$E$2:$I$222,5,FALSE)</f>
        <v>#N/A</v>
      </c>
      <c r="CB2067"/>
      <c r="CF2067" t="e">
        <f>VLOOKUP(CE2067,Sheet2!$E$2:$I$222,3,FALSE)</f>
        <v>#N/A</v>
      </c>
      <c r="CG2067" t="e">
        <f>VLOOKUP(CE2067,Sheet2!$E$2:$I$222,4,FALSE)</f>
        <v>#N/A</v>
      </c>
      <c r="CH2067" t="e">
        <f>VLOOKUP(CE2067,Sheet2!$E$2:$I$222,5,FALSE)</f>
        <v>#N/A</v>
      </c>
      <c r="CI2067"/>
      <c r="CM2067" t="e">
        <f>VLOOKUP(CL2067,Sheet2!$E$2:$I$222,3,FALSE)</f>
        <v>#N/A</v>
      </c>
      <c r="CN2067" t="e">
        <f>VLOOKUP(CL2067,Sheet2!$E$2:$I$222,4,FALSE)</f>
        <v>#N/A</v>
      </c>
      <c r="CO2067" t="e">
        <f>VLOOKUP(CL2067,Sheet2!$E$2:$I$222,5,FALSE)</f>
        <v>#N/A</v>
      </c>
      <c r="CP2067"/>
      <c r="CT2067" t="e">
        <f>VLOOKUP(CS2067,Sheet2!$E$2:$I$222,3,FALSE)</f>
        <v>#N/A</v>
      </c>
      <c r="CU2067" t="e">
        <f>VLOOKUP(CS2067,Sheet2!$E$2:$I$222,4,FALSE)</f>
        <v>#N/A</v>
      </c>
      <c r="CV2067" t="e">
        <f>VLOOKUP(CS2067,Sheet2!$E$2:$I$222,5,FALSE)</f>
        <v>#N/A</v>
      </c>
      <c r="CW2067"/>
      <c r="DA2067" t="e">
        <f>VLOOKUP(CZ2067,Sheet2!$E$2:$I$222,3,FALSE)</f>
        <v>#N/A</v>
      </c>
      <c r="DB2067" t="e">
        <f>VLOOKUP(CZ2067,Sheet2!$E$2:$I$222,4,FALSE)</f>
        <v>#N/A</v>
      </c>
      <c r="DC2067" t="e">
        <f>VLOOKUP(CZ2067,Sheet2!$E$2:$I$222,5,FALSE)</f>
        <v>#N/A</v>
      </c>
      <c r="DD2067"/>
      <c r="DH2067" t="e">
        <f>VLOOKUP(DG2067,Sheet2!$E$2:$I$222,3,FALSE)</f>
        <v>#N/A</v>
      </c>
      <c r="DI2067" t="e">
        <f>VLOOKUP(DG2067,Sheet2!$E$2:$I$222,4,FALSE)</f>
        <v>#N/A</v>
      </c>
      <c r="DJ2067" t="e">
        <f>VLOOKUP(DG2067,Sheet2!$E$2:$I$222,5,FALSE)</f>
        <v>#N/A</v>
      </c>
    </row>
    <row r="2068" spans="1:114" x14ac:dyDescent="0.25">
      <c r="A2068">
        <v>2155</v>
      </c>
      <c r="C2068">
        <v>15621</v>
      </c>
      <c r="D2068">
        <v>5621</v>
      </c>
      <c r="E2068">
        <v>37.728499999999997</v>
      </c>
      <c r="F2068">
        <v>-122.43165</v>
      </c>
      <c r="G2068" t="s">
        <v>1489</v>
      </c>
      <c r="H2068" t="s">
        <v>3916</v>
      </c>
      <c r="I2068" t="s">
        <v>4913</v>
      </c>
      <c r="J2068" t="s">
        <v>4949</v>
      </c>
      <c r="K2068" t="s">
        <v>4986</v>
      </c>
      <c r="L2068" t="s">
        <v>5108</v>
      </c>
      <c r="M2068" t="s">
        <v>5109</v>
      </c>
      <c r="N2068" t="s">
        <v>5637</v>
      </c>
      <c r="Q2068" t="s">
        <v>5924</v>
      </c>
      <c r="R2068">
        <v>424</v>
      </c>
      <c r="S2068" t="s">
        <v>6430</v>
      </c>
      <c r="X2068">
        <f t="shared" si="32"/>
        <v>5</v>
      </c>
      <c r="Y2068" t="s">
        <v>6871</v>
      </c>
      <c r="Z2068" t="s">
        <v>6882</v>
      </c>
      <c r="AA2068" s="59" t="s">
        <v>6957</v>
      </c>
      <c r="AB2068" t="str">
        <f>VLOOKUP($AA2068,Sheet2!$E$2:$I$222,3,FALSE)</f>
        <v>To Daly City</v>
      </c>
      <c r="AC2068" t="str">
        <f>VLOOKUP($AA2068,Sheet2!$E$2:$I$222,4,FALSE)</f>
        <v>San Jose &amp; Mission</v>
      </c>
      <c r="AD2068" t="str">
        <f>VLOOKUP($AA2068,Sheet2!$E$2:$I$222,5,FALSE)</f>
        <v>Daily 24 Hours</v>
      </c>
      <c r="AE2068" t="s">
        <v>7431</v>
      </c>
      <c r="AF2068" t="s">
        <v>6872</v>
      </c>
      <c r="AG2068" t="s">
        <v>6882</v>
      </c>
      <c r="AH2068" s="59" t="s">
        <v>6996</v>
      </c>
      <c r="AI2068" t="str">
        <f>VLOOKUP(AH2068,Sheet2!$E$2:$I$222,3,FALSE)</f>
        <v>To Daly City BART</v>
      </c>
      <c r="AJ2068" t="str">
        <f>VLOOKUP(AH2068,Sheet2!$E$2:$I$222,4,FALSE)</f>
        <v>M-F ~ 7am-7pm</v>
      </c>
      <c r="AK2068" t="str">
        <f>VLOOKUP(AH2068,Sheet2!$E$2:$I$222,5,FALSE)</f>
        <v>Sat-Sun ~ 9am-6pm</v>
      </c>
      <c r="AL2068"/>
      <c r="AM2068" t="s">
        <v>6832</v>
      </c>
      <c r="AN2068" t="s">
        <v>6882</v>
      </c>
      <c r="AO2068" s="59" t="s">
        <v>6903</v>
      </c>
      <c r="AP2068" t="str">
        <f>VLOOKUP(AO2068,Sheet2!$E$2:$I$222,3,FALSE)</f>
        <v>To Daly City</v>
      </c>
      <c r="AQ2068" t="str">
        <f>VLOOKUP(AO2068,Sheet2!$E$2:$I$222,4,FALSE)</f>
        <v>San Jose &amp; Mission</v>
      </c>
      <c r="AR2068" t="str">
        <f>VLOOKUP(AO2068,Sheet2!$E$2:$I$222,5,FALSE)</f>
        <v>PM Only: M-F ~ 3pm-6:30pm</v>
      </c>
      <c r="AS2068"/>
      <c r="AT2068" t="s">
        <v>6874</v>
      </c>
      <c r="AU2068" t="s">
        <v>6882</v>
      </c>
      <c r="AV2068" s="59" t="s">
        <v>6962</v>
      </c>
      <c r="AW2068" t="str">
        <f>VLOOKUP(AV2068,Sheet2!$E$2:$I$222,3,FALSE)</f>
        <v>To City College</v>
      </c>
      <c r="AX2068" t="str">
        <f>VLOOKUP(AV2068,Sheet2!$E$2:$I$222,4,FALSE)</f>
        <v>Ocean &amp; Phelan</v>
      </c>
      <c r="AY2068" t="str">
        <f>VLOOKUP(AV2068,Sheet2!$E$2:$I$222,5,FALSE)</f>
        <v>Daily ~ 5:30am-12am</v>
      </c>
      <c r="AZ2068"/>
      <c r="BA2068" t="s">
        <v>6807</v>
      </c>
      <c r="BB2068" t="s">
        <v>6882</v>
      </c>
      <c r="BC2068" s="59" t="s">
        <v>6932</v>
      </c>
      <c r="BD2068" t="str">
        <f>VLOOKUP(BC2068,Sheet2!$E$2:$I$222,3,FALSE)</f>
        <v>To Excelsior District</v>
      </c>
      <c r="BE2068" t="str">
        <f>VLOOKUP(BC2068,Sheet2!$E$2:$I$222,4,FALSE)</f>
        <v>Persia &amp; Prague</v>
      </c>
      <c r="BF2068" t="str">
        <f>VLOOKUP(BC2068,Sheet2!$E$2:$I$222,5,FALSE)</f>
        <v>M-F ~ 6am-11pm | Sat-Sun ~ 8am-11pm</v>
      </c>
      <c r="BG2068"/>
      <c r="BK2068" t="e">
        <f>VLOOKUP(BJ2068,Sheet2!$E$2:$I$222,3,FALSE)</f>
        <v>#N/A</v>
      </c>
      <c r="BL2068" t="e">
        <f>VLOOKUP(BJ2068,Sheet2!$E$2:$I$222,4,FALSE)</f>
        <v>#N/A</v>
      </c>
      <c r="BM2068" t="e">
        <f>VLOOKUP(BJ2068,Sheet2!$E$2:$I$222,5,FALSE)</f>
        <v>#N/A</v>
      </c>
      <c r="BN2068"/>
      <c r="BR2068" t="e">
        <f>VLOOKUP(BQ2068,Sheet2!$E$2:$I$222,3,FALSE)</f>
        <v>#N/A</v>
      </c>
      <c r="BS2068" t="e">
        <f>VLOOKUP(BQ2068,Sheet2!$E$2:$I$222,4,FALSE)</f>
        <v>#N/A</v>
      </c>
      <c r="BT2068" t="e">
        <f>VLOOKUP(BQ2068,Sheet2!$E$2:$I$222,5,FALSE)</f>
        <v>#N/A</v>
      </c>
      <c r="BU2068"/>
      <c r="BY2068" t="e">
        <f>VLOOKUP(BX2068,Sheet2!$E$2:$I$222,3,FALSE)</f>
        <v>#N/A</v>
      </c>
      <c r="BZ2068" t="e">
        <f>VLOOKUP(BX2068,Sheet2!$E$2:$I$222,4,FALSE)</f>
        <v>#N/A</v>
      </c>
      <c r="CA2068" t="e">
        <f>VLOOKUP(BX2068,Sheet2!$E$2:$I$222,5,FALSE)</f>
        <v>#N/A</v>
      </c>
      <c r="CB2068"/>
      <c r="CF2068" t="e">
        <f>VLOOKUP(CE2068,Sheet2!$E$2:$I$222,3,FALSE)</f>
        <v>#N/A</v>
      </c>
      <c r="CG2068" t="e">
        <f>VLOOKUP(CE2068,Sheet2!$E$2:$I$222,4,FALSE)</f>
        <v>#N/A</v>
      </c>
      <c r="CH2068" t="e">
        <f>VLOOKUP(CE2068,Sheet2!$E$2:$I$222,5,FALSE)</f>
        <v>#N/A</v>
      </c>
      <c r="CI2068"/>
      <c r="CM2068" t="e">
        <f>VLOOKUP(CL2068,Sheet2!$E$2:$I$222,3,FALSE)</f>
        <v>#N/A</v>
      </c>
      <c r="CN2068" t="e">
        <f>VLOOKUP(CL2068,Sheet2!$E$2:$I$222,4,FALSE)</f>
        <v>#N/A</v>
      </c>
      <c r="CO2068" t="e">
        <f>VLOOKUP(CL2068,Sheet2!$E$2:$I$222,5,FALSE)</f>
        <v>#N/A</v>
      </c>
      <c r="CP2068"/>
      <c r="CT2068" t="e">
        <f>VLOOKUP(CS2068,Sheet2!$E$2:$I$222,3,FALSE)</f>
        <v>#N/A</v>
      </c>
      <c r="CU2068" t="e">
        <f>VLOOKUP(CS2068,Sheet2!$E$2:$I$222,4,FALSE)</f>
        <v>#N/A</v>
      </c>
      <c r="CV2068" t="e">
        <f>VLOOKUP(CS2068,Sheet2!$E$2:$I$222,5,FALSE)</f>
        <v>#N/A</v>
      </c>
      <c r="CW2068"/>
      <c r="DA2068" t="e">
        <f>VLOOKUP(CZ2068,Sheet2!$E$2:$I$222,3,FALSE)</f>
        <v>#N/A</v>
      </c>
      <c r="DB2068" t="e">
        <f>VLOOKUP(CZ2068,Sheet2!$E$2:$I$222,4,FALSE)</f>
        <v>#N/A</v>
      </c>
      <c r="DC2068" t="e">
        <f>VLOOKUP(CZ2068,Sheet2!$E$2:$I$222,5,FALSE)</f>
        <v>#N/A</v>
      </c>
      <c r="DD2068"/>
      <c r="DH2068" t="e">
        <f>VLOOKUP(DG2068,Sheet2!$E$2:$I$222,3,FALSE)</f>
        <v>#N/A</v>
      </c>
      <c r="DI2068" t="e">
        <f>VLOOKUP(DG2068,Sheet2!$E$2:$I$222,4,FALSE)</f>
        <v>#N/A</v>
      </c>
      <c r="DJ2068" t="e">
        <f>VLOOKUP(DG2068,Sheet2!$E$2:$I$222,5,FALSE)</f>
        <v>#N/A</v>
      </c>
    </row>
    <row r="2069" spans="1:114" x14ac:dyDescent="0.25">
      <c r="A2069">
        <v>2156</v>
      </c>
      <c r="C2069">
        <v>15623</v>
      </c>
      <c r="D2069">
        <v>5623</v>
      </c>
      <c r="E2069">
        <v>37.792389999999997</v>
      </c>
      <c r="F2069">
        <v>-122.39435</v>
      </c>
      <c r="G2069" t="s">
        <v>1490</v>
      </c>
      <c r="H2069" t="s">
        <v>3917</v>
      </c>
      <c r="I2069" t="s">
        <v>4914</v>
      </c>
      <c r="J2069" t="s">
        <v>4946</v>
      </c>
      <c r="K2069" t="s">
        <v>4957</v>
      </c>
      <c r="N2069" t="s">
        <v>5638</v>
      </c>
      <c r="Q2069" t="s">
        <v>5924</v>
      </c>
      <c r="R2069">
        <v>637</v>
      </c>
      <c r="S2069" t="s">
        <v>6428</v>
      </c>
      <c r="X2069">
        <f t="shared" si="32"/>
        <v>2</v>
      </c>
      <c r="Y2069" t="s">
        <v>6871</v>
      </c>
      <c r="Z2069" t="s">
        <v>6882</v>
      </c>
      <c r="AA2069" s="59" t="s">
        <v>6957</v>
      </c>
      <c r="AB2069" t="str">
        <f>VLOOKUP($AA2069,Sheet2!$E$2:$I$222,3,FALSE)</f>
        <v>To Daly City</v>
      </c>
      <c r="AC2069" t="str">
        <f>VLOOKUP($AA2069,Sheet2!$E$2:$I$222,4,FALSE)</f>
        <v>San Jose &amp; Mission</v>
      </c>
      <c r="AD2069" t="str">
        <f>VLOOKUP($AA2069,Sheet2!$E$2:$I$222,5,FALSE)</f>
        <v>Daily 24 Hours</v>
      </c>
      <c r="AE2069" t="s">
        <v>7431</v>
      </c>
      <c r="AF2069" t="s">
        <v>6832</v>
      </c>
      <c r="AG2069" t="s">
        <v>6882</v>
      </c>
      <c r="AH2069" s="59" t="s">
        <v>6903</v>
      </c>
      <c r="AI2069" t="str">
        <f>VLOOKUP(AH2069,Sheet2!$E$2:$I$222,3,FALSE)</f>
        <v>To Daly City</v>
      </c>
      <c r="AJ2069" t="str">
        <f>VLOOKUP(AH2069,Sheet2!$E$2:$I$222,4,FALSE)</f>
        <v>San Jose &amp; Mission</v>
      </c>
      <c r="AK2069" t="str">
        <f>VLOOKUP(AH2069,Sheet2!$E$2:$I$222,5,FALSE)</f>
        <v>PM Only: M-F ~ 3pm-6:30pm</v>
      </c>
      <c r="AL2069"/>
      <c r="AP2069" t="e">
        <f>VLOOKUP(AO2069,Sheet2!$E$2:$I$222,3,FALSE)</f>
        <v>#N/A</v>
      </c>
      <c r="AQ2069" t="e">
        <f>VLOOKUP(AO2069,Sheet2!$E$2:$I$222,4,FALSE)</f>
        <v>#N/A</v>
      </c>
      <c r="AR2069" t="e">
        <f>VLOOKUP(AO2069,Sheet2!$E$2:$I$222,5,FALSE)</f>
        <v>#N/A</v>
      </c>
      <c r="AS2069"/>
      <c r="AW2069" t="e">
        <f>VLOOKUP(AV2069,Sheet2!$E$2:$I$222,3,FALSE)</f>
        <v>#N/A</v>
      </c>
      <c r="AX2069" t="e">
        <f>VLOOKUP(AV2069,Sheet2!$E$2:$I$222,4,FALSE)</f>
        <v>#N/A</v>
      </c>
      <c r="AY2069" t="e">
        <f>VLOOKUP(AV2069,Sheet2!$E$2:$I$222,5,FALSE)</f>
        <v>#N/A</v>
      </c>
      <c r="AZ2069"/>
      <c r="BD2069" t="e">
        <f>VLOOKUP(BC2069,Sheet2!$E$2:$I$222,3,FALSE)</f>
        <v>#N/A</v>
      </c>
      <c r="BE2069" t="e">
        <f>VLOOKUP(BC2069,Sheet2!$E$2:$I$222,4,FALSE)</f>
        <v>#N/A</v>
      </c>
      <c r="BF2069" t="e">
        <f>VLOOKUP(BC2069,Sheet2!$E$2:$I$222,5,FALSE)</f>
        <v>#N/A</v>
      </c>
      <c r="BG2069"/>
      <c r="BK2069" t="e">
        <f>VLOOKUP(BJ2069,Sheet2!$E$2:$I$222,3,FALSE)</f>
        <v>#N/A</v>
      </c>
      <c r="BL2069" t="e">
        <f>VLOOKUP(BJ2069,Sheet2!$E$2:$I$222,4,FALSE)</f>
        <v>#N/A</v>
      </c>
      <c r="BM2069" t="e">
        <f>VLOOKUP(BJ2069,Sheet2!$E$2:$I$222,5,FALSE)</f>
        <v>#N/A</v>
      </c>
      <c r="BN2069"/>
      <c r="BR2069" t="e">
        <f>VLOOKUP(BQ2069,Sheet2!$E$2:$I$222,3,FALSE)</f>
        <v>#N/A</v>
      </c>
      <c r="BS2069" t="e">
        <f>VLOOKUP(BQ2069,Sheet2!$E$2:$I$222,4,FALSE)</f>
        <v>#N/A</v>
      </c>
      <c r="BT2069" t="e">
        <f>VLOOKUP(BQ2069,Sheet2!$E$2:$I$222,5,FALSE)</f>
        <v>#N/A</v>
      </c>
      <c r="BU2069"/>
      <c r="BY2069" t="e">
        <f>VLOOKUP(BX2069,Sheet2!$E$2:$I$222,3,FALSE)</f>
        <v>#N/A</v>
      </c>
      <c r="BZ2069" t="e">
        <f>VLOOKUP(BX2069,Sheet2!$E$2:$I$222,4,FALSE)</f>
        <v>#N/A</v>
      </c>
      <c r="CA2069" t="e">
        <f>VLOOKUP(BX2069,Sheet2!$E$2:$I$222,5,FALSE)</f>
        <v>#N/A</v>
      </c>
      <c r="CB2069"/>
      <c r="CF2069" t="e">
        <f>VLOOKUP(CE2069,Sheet2!$E$2:$I$222,3,FALSE)</f>
        <v>#N/A</v>
      </c>
      <c r="CG2069" t="e">
        <f>VLOOKUP(CE2069,Sheet2!$E$2:$I$222,4,FALSE)</f>
        <v>#N/A</v>
      </c>
      <c r="CH2069" t="e">
        <f>VLOOKUP(CE2069,Sheet2!$E$2:$I$222,5,FALSE)</f>
        <v>#N/A</v>
      </c>
      <c r="CI2069"/>
      <c r="CM2069" t="e">
        <f>VLOOKUP(CL2069,Sheet2!$E$2:$I$222,3,FALSE)</f>
        <v>#N/A</v>
      </c>
      <c r="CN2069" t="e">
        <f>VLOOKUP(CL2069,Sheet2!$E$2:$I$222,4,FALSE)</f>
        <v>#N/A</v>
      </c>
      <c r="CO2069" t="e">
        <f>VLOOKUP(CL2069,Sheet2!$E$2:$I$222,5,FALSE)</f>
        <v>#N/A</v>
      </c>
      <c r="CP2069"/>
      <c r="CT2069" t="e">
        <f>VLOOKUP(CS2069,Sheet2!$E$2:$I$222,3,FALSE)</f>
        <v>#N/A</v>
      </c>
      <c r="CU2069" t="e">
        <f>VLOOKUP(CS2069,Sheet2!$E$2:$I$222,4,FALSE)</f>
        <v>#N/A</v>
      </c>
      <c r="CV2069" t="e">
        <f>VLOOKUP(CS2069,Sheet2!$E$2:$I$222,5,FALSE)</f>
        <v>#N/A</v>
      </c>
      <c r="CW2069"/>
      <c r="DA2069" t="e">
        <f>VLOOKUP(CZ2069,Sheet2!$E$2:$I$222,3,FALSE)</f>
        <v>#N/A</v>
      </c>
      <c r="DB2069" t="e">
        <f>VLOOKUP(CZ2069,Sheet2!$E$2:$I$222,4,FALSE)</f>
        <v>#N/A</v>
      </c>
      <c r="DC2069" t="e">
        <f>VLOOKUP(CZ2069,Sheet2!$E$2:$I$222,5,FALSE)</f>
        <v>#N/A</v>
      </c>
      <c r="DD2069"/>
      <c r="DH2069" t="e">
        <f>VLOOKUP(DG2069,Sheet2!$E$2:$I$222,3,FALSE)</f>
        <v>#N/A</v>
      </c>
      <c r="DI2069" t="e">
        <f>VLOOKUP(DG2069,Sheet2!$E$2:$I$222,4,FALSE)</f>
        <v>#N/A</v>
      </c>
      <c r="DJ2069" t="e">
        <f>VLOOKUP(DG2069,Sheet2!$E$2:$I$222,5,FALSE)</f>
        <v>#N/A</v>
      </c>
    </row>
    <row r="2070" spans="1:114" x14ac:dyDescent="0.25">
      <c r="A2070">
        <v>2157</v>
      </c>
      <c r="C2070">
        <v>15624</v>
      </c>
      <c r="D2070">
        <v>5624</v>
      </c>
      <c r="E2070">
        <v>37.73066</v>
      </c>
      <c r="F2070">
        <v>-122.42927</v>
      </c>
      <c r="G2070" t="s">
        <v>1491</v>
      </c>
      <c r="H2070" t="s">
        <v>3918</v>
      </c>
      <c r="I2070" t="s">
        <v>4908</v>
      </c>
      <c r="J2070" t="s">
        <v>4946</v>
      </c>
      <c r="K2070" t="s">
        <v>5062</v>
      </c>
      <c r="L2070" t="s">
        <v>5108</v>
      </c>
      <c r="N2070" t="s">
        <v>5639</v>
      </c>
      <c r="Q2070" t="s">
        <v>5924</v>
      </c>
      <c r="R2070">
        <v>1046</v>
      </c>
      <c r="S2070" t="s">
        <v>6420</v>
      </c>
      <c r="X2070">
        <f t="shared" si="32"/>
        <v>3</v>
      </c>
      <c r="Y2070" t="s">
        <v>6871</v>
      </c>
      <c r="Z2070" t="s">
        <v>6880</v>
      </c>
      <c r="AA2070" s="59" t="s">
        <v>6958</v>
      </c>
      <c r="AB2070" t="str">
        <f>VLOOKUP($AA2070,Sheet2!$E$2:$I$222,3,FALSE)</f>
        <v>To Downtown</v>
      </c>
      <c r="AC2070" t="str">
        <f>VLOOKUP($AA2070,Sheet2!$E$2:$I$222,4,FALSE)</f>
        <v>Ferry Plaza</v>
      </c>
      <c r="AD2070" t="str">
        <f>VLOOKUP($AA2070,Sheet2!$E$2:$I$222,5,FALSE)</f>
        <v>Daily 24 Hours</v>
      </c>
      <c r="AE2070" t="s">
        <v>7431</v>
      </c>
      <c r="AF2070" t="s">
        <v>6832</v>
      </c>
      <c r="AG2070" t="s">
        <v>6880</v>
      </c>
      <c r="AH2070" s="59" t="s">
        <v>6965</v>
      </c>
      <c r="AI2070" t="str">
        <f>VLOOKUP(AH2070,Sheet2!$E$2:$I$222,3,FALSE)</f>
        <v>To Downtown</v>
      </c>
      <c r="AJ2070" t="str">
        <f>VLOOKUP(AH2070,Sheet2!$E$2:$I$222,4,FALSE)</f>
        <v>Ferry Plaza</v>
      </c>
      <c r="AK2070" t="str">
        <f>VLOOKUP(AH2070,Sheet2!$E$2:$I$222,5,FALSE)</f>
        <v>AM Only: M-F ~ 6:30am-10am</v>
      </c>
      <c r="AL2070"/>
      <c r="AM2070" t="s">
        <v>6874</v>
      </c>
      <c r="AN2070" t="s">
        <v>6880</v>
      </c>
      <c r="AO2070" s="59" t="s">
        <v>6963</v>
      </c>
      <c r="AP2070" t="str">
        <f>VLOOKUP(AO2070,Sheet2!$E$2:$I$222,3,FALSE)</f>
        <v>To Fort Mason</v>
      </c>
      <c r="AQ2070" t="str">
        <f>VLOOKUP(AO2070,Sheet2!$E$2:$I$222,4,FALSE)</f>
        <v>Van Ness &amp; North Pt.</v>
      </c>
      <c r="AR2070" t="str">
        <f>VLOOKUP(AO2070,Sheet2!$E$2:$I$222,5,FALSE)</f>
        <v>Daily ~ 5:30am-12am</v>
      </c>
      <c r="AS2070"/>
      <c r="AW2070" t="e">
        <f>VLOOKUP(AV2070,Sheet2!$E$2:$I$222,3,FALSE)</f>
        <v>#N/A</v>
      </c>
      <c r="AX2070" t="e">
        <f>VLOOKUP(AV2070,Sheet2!$E$2:$I$222,4,FALSE)</f>
        <v>#N/A</v>
      </c>
      <c r="AY2070" t="e">
        <f>VLOOKUP(AV2070,Sheet2!$E$2:$I$222,5,FALSE)</f>
        <v>#N/A</v>
      </c>
      <c r="AZ2070"/>
      <c r="BD2070" t="e">
        <f>VLOOKUP(BC2070,Sheet2!$E$2:$I$222,3,FALSE)</f>
        <v>#N/A</v>
      </c>
      <c r="BE2070" t="e">
        <f>VLOOKUP(BC2070,Sheet2!$E$2:$I$222,4,FALSE)</f>
        <v>#N/A</v>
      </c>
      <c r="BF2070" t="e">
        <f>VLOOKUP(BC2070,Sheet2!$E$2:$I$222,5,FALSE)</f>
        <v>#N/A</v>
      </c>
      <c r="BG2070"/>
      <c r="BK2070" t="e">
        <f>VLOOKUP(BJ2070,Sheet2!$E$2:$I$222,3,FALSE)</f>
        <v>#N/A</v>
      </c>
      <c r="BL2070" t="e">
        <f>VLOOKUP(BJ2070,Sheet2!$E$2:$I$222,4,FALSE)</f>
        <v>#N/A</v>
      </c>
      <c r="BM2070" t="e">
        <f>VLOOKUP(BJ2070,Sheet2!$E$2:$I$222,5,FALSE)</f>
        <v>#N/A</v>
      </c>
      <c r="BN2070"/>
      <c r="BR2070" t="e">
        <f>VLOOKUP(BQ2070,Sheet2!$E$2:$I$222,3,FALSE)</f>
        <v>#N/A</v>
      </c>
      <c r="BS2070" t="e">
        <f>VLOOKUP(BQ2070,Sheet2!$E$2:$I$222,4,FALSE)</f>
        <v>#N/A</v>
      </c>
      <c r="BT2070" t="e">
        <f>VLOOKUP(BQ2070,Sheet2!$E$2:$I$222,5,FALSE)</f>
        <v>#N/A</v>
      </c>
      <c r="BU2070"/>
      <c r="BY2070" t="e">
        <f>VLOOKUP(BX2070,Sheet2!$E$2:$I$222,3,FALSE)</f>
        <v>#N/A</v>
      </c>
      <c r="BZ2070" t="e">
        <f>VLOOKUP(BX2070,Sheet2!$E$2:$I$222,4,FALSE)</f>
        <v>#N/A</v>
      </c>
      <c r="CA2070" t="e">
        <f>VLOOKUP(BX2070,Sheet2!$E$2:$I$222,5,FALSE)</f>
        <v>#N/A</v>
      </c>
      <c r="CB2070"/>
      <c r="CF2070" t="e">
        <f>VLOOKUP(CE2070,Sheet2!$E$2:$I$222,3,FALSE)</f>
        <v>#N/A</v>
      </c>
      <c r="CG2070" t="e">
        <f>VLOOKUP(CE2070,Sheet2!$E$2:$I$222,4,FALSE)</f>
        <v>#N/A</v>
      </c>
      <c r="CH2070" t="e">
        <f>VLOOKUP(CE2070,Sheet2!$E$2:$I$222,5,FALSE)</f>
        <v>#N/A</v>
      </c>
      <c r="CI2070"/>
      <c r="CM2070" t="e">
        <f>VLOOKUP(CL2070,Sheet2!$E$2:$I$222,3,FALSE)</f>
        <v>#N/A</v>
      </c>
      <c r="CN2070" t="e">
        <f>VLOOKUP(CL2070,Sheet2!$E$2:$I$222,4,FALSE)</f>
        <v>#N/A</v>
      </c>
      <c r="CO2070" t="e">
        <f>VLOOKUP(CL2070,Sheet2!$E$2:$I$222,5,FALSE)</f>
        <v>#N/A</v>
      </c>
      <c r="CP2070"/>
      <c r="CT2070" t="e">
        <f>VLOOKUP(CS2070,Sheet2!$E$2:$I$222,3,FALSE)</f>
        <v>#N/A</v>
      </c>
      <c r="CU2070" t="e">
        <f>VLOOKUP(CS2070,Sheet2!$E$2:$I$222,4,FALSE)</f>
        <v>#N/A</v>
      </c>
      <c r="CV2070" t="e">
        <f>VLOOKUP(CS2070,Sheet2!$E$2:$I$222,5,FALSE)</f>
        <v>#N/A</v>
      </c>
      <c r="CW2070"/>
      <c r="DA2070" t="e">
        <f>VLOOKUP(CZ2070,Sheet2!$E$2:$I$222,3,FALSE)</f>
        <v>#N/A</v>
      </c>
      <c r="DB2070" t="e">
        <f>VLOOKUP(CZ2070,Sheet2!$E$2:$I$222,4,FALSE)</f>
        <v>#N/A</v>
      </c>
      <c r="DC2070" t="e">
        <f>VLOOKUP(CZ2070,Sheet2!$E$2:$I$222,5,FALSE)</f>
        <v>#N/A</v>
      </c>
      <c r="DD2070"/>
      <c r="DH2070" t="e">
        <f>VLOOKUP(DG2070,Sheet2!$E$2:$I$222,3,FALSE)</f>
        <v>#N/A</v>
      </c>
      <c r="DI2070" t="e">
        <f>VLOOKUP(DG2070,Sheet2!$E$2:$I$222,4,FALSE)</f>
        <v>#N/A</v>
      </c>
      <c r="DJ2070" t="e">
        <f>VLOOKUP(DG2070,Sheet2!$E$2:$I$222,5,FALSE)</f>
        <v>#N/A</v>
      </c>
    </row>
    <row r="2071" spans="1:114" x14ac:dyDescent="0.25">
      <c r="A2071">
        <v>2158</v>
      </c>
      <c r="C2071">
        <v>15625</v>
      </c>
      <c r="D2071">
        <v>5625</v>
      </c>
      <c r="E2071">
        <v>37.730449999999998</v>
      </c>
      <c r="F2071">
        <v>-122.42971</v>
      </c>
      <c r="G2071" t="s">
        <v>1491</v>
      </c>
      <c r="H2071" t="s">
        <v>3918</v>
      </c>
      <c r="I2071" t="s">
        <v>4914</v>
      </c>
      <c r="J2071" t="s">
        <v>4946</v>
      </c>
      <c r="K2071" t="s">
        <v>5026</v>
      </c>
      <c r="N2071" t="s">
        <v>5640</v>
      </c>
      <c r="Q2071" t="s">
        <v>5924</v>
      </c>
      <c r="R2071">
        <v>1518</v>
      </c>
      <c r="S2071" t="s">
        <v>6431</v>
      </c>
      <c r="X2071">
        <f t="shared" si="32"/>
        <v>3</v>
      </c>
      <c r="Y2071" t="s">
        <v>6871</v>
      </c>
      <c r="Z2071" t="s">
        <v>6882</v>
      </c>
      <c r="AA2071" s="59" t="s">
        <v>6957</v>
      </c>
      <c r="AB2071" t="str">
        <f>VLOOKUP($AA2071,Sheet2!$E$2:$I$222,3,FALSE)</f>
        <v>To Daly City</v>
      </c>
      <c r="AC2071" t="str">
        <f>VLOOKUP($AA2071,Sheet2!$E$2:$I$222,4,FALSE)</f>
        <v>San Jose &amp; Mission</v>
      </c>
      <c r="AD2071" t="str">
        <f>VLOOKUP($AA2071,Sheet2!$E$2:$I$222,5,FALSE)</f>
        <v>Daily 24 Hours</v>
      </c>
      <c r="AE2071" t="s">
        <v>7431</v>
      </c>
      <c r="AF2071" t="s">
        <v>6832</v>
      </c>
      <c r="AG2071" t="s">
        <v>6882</v>
      </c>
      <c r="AH2071" s="59" t="s">
        <v>6903</v>
      </c>
      <c r="AI2071" t="str">
        <f>VLOOKUP(AH2071,Sheet2!$E$2:$I$222,3,FALSE)</f>
        <v>To Daly City</v>
      </c>
      <c r="AJ2071" t="str">
        <f>VLOOKUP(AH2071,Sheet2!$E$2:$I$222,4,FALSE)</f>
        <v>San Jose &amp; Mission</v>
      </c>
      <c r="AK2071" t="str">
        <f>VLOOKUP(AH2071,Sheet2!$E$2:$I$222,5,FALSE)</f>
        <v>PM Only: M-F ~ 3pm-6:30pm</v>
      </c>
      <c r="AL2071"/>
      <c r="AM2071" t="s">
        <v>6874</v>
      </c>
      <c r="AN2071" t="s">
        <v>6882</v>
      </c>
      <c r="AO2071" s="59" t="s">
        <v>6962</v>
      </c>
      <c r="AP2071" t="str">
        <f>VLOOKUP(AO2071,Sheet2!$E$2:$I$222,3,FALSE)</f>
        <v>To City College</v>
      </c>
      <c r="AQ2071" t="str">
        <f>VLOOKUP(AO2071,Sheet2!$E$2:$I$222,4,FALSE)</f>
        <v>Ocean &amp; Phelan</v>
      </c>
      <c r="AR2071" t="str">
        <f>VLOOKUP(AO2071,Sheet2!$E$2:$I$222,5,FALSE)</f>
        <v>Daily ~ 5:30am-12am</v>
      </c>
      <c r="AS2071"/>
      <c r="AW2071" t="e">
        <f>VLOOKUP(AV2071,Sheet2!$E$2:$I$222,3,FALSE)</f>
        <v>#N/A</v>
      </c>
      <c r="AX2071" t="e">
        <f>VLOOKUP(AV2071,Sheet2!$E$2:$I$222,4,FALSE)</f>
        <v>#N/A</v>
      </c>
      <c r="AY2071" t="e">
        <f>VLOOKUP(AV2071,Sheet2!$E$2:$I$222,5,FALSE)</f>
        <v>#N/A</v>
      </c>
      <c r="AZ2071"/>
      <c r="BD2071" t="e">
        <f>VLOOKUP(BC2071,Sheet2!$E$2:$I$222,3,FALSE)</f>
        <v>#N/A</v>
      </c>
      <c r="BE2071" t="e">
        <f>VLOOKUP(BC2071,Sheet2!$E$2:$I$222,4,FALSE)</f>
        <v>#N/A</v>
      </c>
      <c r="BF2071" t="e">
        <f>VLOOKUP(BC2071,Sheet2!$E$2:$I$222,5,FALSE)</f>
        <v>#N/A</v>
      </c>
      <c r="BG2071"/>
      <c r="BK2071" t="e">
        <f>VLOOKUP(BJ2071,Sheet2!$E$2:$I$222,3,FALSE)</f>
        <v>#N/A</v>
      </c>
      <c r="BL2071" t="e">
        <f>VLOOKUP(BJ2071,Sheet2!$E$2:$I$222,4,FALSE)</f>
        <v>#N/A</v>
      </c>
      <c r="BM2071" t="e">
        <f>VLOOKUP(BJ2071,Sheet2!$E$2:$I$222,5,FALSE)</f>
        <v>#N/A</v>
      </c>
      <c r="BN2071"/>
      <c r="BR2071" t="e">
        <f>VLOOKUP(BQ2071,Sheet2!$E$2:$I$222,3,FALSE)</f>
        <v>#N/A</v>
      </c>
      <c r="BS2071" t="e">
        <f>VLOOKUP(BQ2071,Sheet2!$E$2:$I$222,4,FALSE)</f>
        <v>#N/A</v>
      </c>
      <c r="BT2071" t="e">
        <f>VLOOKUP(BQ2071,Sheet2!$E$2:$I$222,5,FALSE)</f>
        <v>#N/A</v>
      </c>
      <c r="BU2071"/>
      <c r="BY2071" t="e">
        <f>VLOOKUP(BX2071,Sheet2!$E$2:$I$222,3,FALSE)</f>
        <v>#N/A</v>
      </c>
      <c r="BZ2071" t="e">
        <f>VLOOKUP(BX2071,Sheet2!$E$2:$I$222,4,FALSE)</f>
        <v>#N/A</v>
      </c>
      <c r="CA2071" t="e">
        <f>VLOOKUP(BX2071,Sheet2!$E$2:$I$222,5,FALSE)</f>
        <v>#N/A</v>
      </c>
      <c r="CB2071"/>
      <c r="CF2071" t="e">
        <f>VLOOKUP(CE2071,Sheet2!$E$2:$I$222,3,FALSE)</f>
        <v>#N/A</v>
      </c>
      <c r="CG2071" t="e">
        <f>VLOOKUP(CE2071,Sheet2!$E$2:$I$222,4,FALSE)</f>
        <v>#N/A</v>
      </c>
      <c r="CH2071" t="e">
        <f>VLOOKUP(CE2071,Sheet2!$E$2:$I$222,5,FALSE)</f>
        <v>#N/A</v>
      </c>
      <c r="CI2071"/>
      <c r="CM2071" t="e">
        <f>VLOOKUP(CL2071,Sheet2!$E$2:$I$222,3,FALSE)</f>
        <v>#N/A</v>
      </c>
      <c r="CN2071" t="e">
        <f>VLOOKUP(CL2071,Sheet2!$E$2:$I$222,4,FALSE)</f>
        <v>#N/A</v>
      </c>
      <c r="CO2071" t="e">
        <f>VLOOKUP(CL2071,Sheet2!$E$2:$I$222,5,FALSE)</f>
        <v>#N/A</v>
      </c>
      <c r="CP2071"/>
      <c r="CT2071" t="e">
        <f>VLOOKUP(CS2071,Sheet2!$E$2:$I$222,3,FALSE)</f>
        <v>#N/A</v>
      </c>
      <c r="CU2071" t="e">
        <f>VLOOKUP(CS2071,Sheet2!$E$2:$I$222,4,FALSE)</f>
        <v>#N/A</v>
      </c>
      <c r="CV2071" t="e">
        <f>VLOOKUP(CS2071,Sheet2!$E$2:$I$222,5,FALSE)</f>
        <v>#N/A</v>
      </c>
      <c r="CW2071"/>
      <c r="DA2071" t="e">
        <f>VLOOKUP(CZ2071,Sheet2!$E$2:$I$222,3,FALSE)</f>
        <v>#N/A</v>
      </c>
      <c r="DB2071" t="e">
        <f>VLOOKUP(CZ2071,Sheet2!$E$2:$I$222,4,FALSE)</f>
        <v>#N/A</v>
      </c>
      <c r="DC2071" t="e">
        <f>VLOOKUP(CZ2071,Sheet2!$E$2:$I$222,5,FALSE)</f>
        <v>#N/A</v>
      </c>
      <c r="DD2071"/>
      <c r="DH2071" t="e">
        <f>VLOOKUP(DG2071,Sheet2!$E$2:$I$222,3,FALSE)</f>
        <v>#N/A</v>
      </c>
      <c r="DI2071" t="e">
        <f>VLOOKUP(DG2071,Sheet2!$E$2:$I$222,4,FALSE)</f>
        <v>#N/A</v>
      </c>
      <c r="DJ2071" t="e">
        <f>VLOOKUP(DG2071,Sheet2!$E$2:$I$222,5,FALSE)</f>
        <v>#N/A</v>
      </c>
    </row>
    <row r="2072" spans="1:114" x14ac:dyDescent="0.25">
      <c r="A2072">
        <v>2159</v>
      </c>
      <c r="C2072">
        <v>15626</v>
      </c>
      <c r="D2072">
        <v>5626</v>
      </c>
      <c r="E2072">
        <v>37.745080000000002</v>
      </c>
      <c r="F2072">
        <v>-122.4203</v>
      </c>
      <c r="G2072" t="s">
        <v>1492</v>
      </c>
      <c r="H2072" t="s">
        <v>3919</v>
      </c>
      <c r="I2072" t="s">
        <v>4914</v>
      </c>
      <c r="J2072" t="s">
        <v>4949</v>
      </c>
      <c r="K2072" t="s">
        <v>4962</v>
      </c>
      <c r="L2072" t="s">
        <v>5108</v>
      </c>
      <c r="Q2072" t="s">
        <v>5924</v>
      </c>
      <c r="S2072" t="s">
        <v>6432</v>
      </c>
      <c r="X2072">
        <f t="shared" si="32"/>
        <v>3</v>
      </c>
      <c r="Y2072" t="s">
        <v>6871</v>
      </c>
      <c r="Z2072" t="s">
        <v>6882</v>
      </c>
      <c r="AA2072" s="59" t="s">
        <v>6957</v>
      </c>
      <c r="AB2072" t="str">
        <f>VLOOKUP($AA2072,Sheet2!$E$2:$I$222,3,FALSE)</f>
        <v>To Daly City</v>
      </c>
      <c r="AC2072" t="str">
        <f>VLOOKUP($AA2072,Sheet2!$E$2:$I$222,4,FALSE)</f>
        <v>San Jose &amp; Mission</v>
      </c>
      <c r="AD2072" t="str">
        <f>VLOOKUP($AA2072,Sheet2!$E$2:$I$222,5,FALSE)</f>
        <v>Daily 24 Hours</v>
      </c>
      <c r="AE2072" t="s">
        <v>7431</v>
      </c>
      <c r="AF2072" t="s">
        <v>6833</v>
      </c>
      <c r="AG2072" t="s">
        <v>6879</v>
      </c>
      <c r="AI2072" t="e">
        <f>VLOOKUP(AH2072,Sheet2!$E$2:$I$222,3,FALSE)</f>
        <v>#N/A</v>
      </c>
      <c r="AJ2072" t="e">
        <f>VLOOKUP(AH2072,Sheet2!$E$2:$I$222,4,FALSE)</f>
        <v>#N/A</v>
      </c>
      <c r="AK2072" t="e">
        <f>VLOOKUP(AH2072,Sheet2!$E$2:$I$222,5,FALSE)</f>
        <v>#N/A</v>
      </c>
      <c r="AL2072"/>
      <c r="AM2072" t="s">
        <v>6874</v>
      </c>
      <c r="AN2072" t="s">
        <v>6882</v>
      </c>
      <c r="AO2072" s="59" t="s">
        <v>6962</v>
      </c>
      <c r="AP2072" t="str">
        <f>VLOOKUP(AO2072,Sheet2!$E$2:$I$222,3,FALSE)</f>
        <v>To City College</v>
      </c>
      <c r="AQ2072" t="str">
        <f>VLOOKUP(AO2072,Sheet2!$E$2:$I$222,4,FALSE)</f>
        <v>Ocean &amp; Phelan</v>
      </c>
      <c r="AR2072" t="str">
        <f>VLOOKUP(AO2072,Sheet2!$E$2:$I$222,5,FALSE)</f>
        <v>Daily ~ 5:30am-12am</v>
      </c>
      <c r="AS2072"/>
      <c r="AW2072" t="e">
        <f>VLOOKUP(AV2072,Sheet2!$E$2:$I$222,3,FALSE)</f>
        <v>#N/A</v>
      </c>
      <c r="AX2072" t="e">
        <f>VLOOKUP(AV2072,Sheet2!$E$2:$I$222,4,FALSE)</f>
        <v>#N/A</v>
      </c>
      <c r="AY2072" t="e">
        <f>VLOOKUP(AV2072,Sheet2!$E$2:$I$222,5,FALSE)</f>
        <v>#N/A</v>
      </c>
      <c r="AZ2072"/>
      <c r="BD2072" t="e">
        <f>VLOOKUP(BC2072,Sheet2!$E$2:$I$222,3,FALSE)</f>
        <v>#N/A</v>
      </c>
      <c r="BE2072" t="e">
        <f>VLOOKUP(BC2072,Sheet2!$E$2:$I$222,4,FALSE)</f>
        <v>#N/A</v>
      </c>
      <c r="BF2072" t="e">
        <f>VLOOKUP(BC2072,Sheet2!$E$2:$I$222,5,FALSE)</f>
        <v>#N/A</v>
      </c>
      <c r="BG2072"/>
      <c r="BK2072" t="e">
        <f>VLOOKUP(BJ2072,Sheet2!$E$2:$I$222,3,FALSE)</f>
        <v>#N/A</v>
      </c>
      <c r="BL2072" t="e">
        <f>VLOOKUP(BJ2072,Sheet2!$E$2:$I$222,4,FALSE)</f>
        <v>#N/A</v>
      </c>
      <c r="BM2072" t="e">
        <f>VLOOKUP(BJ2072,Sheet2!$E$2:$I$222,5,FALSE)</f>
        <v>#N/A</v>
      </c>
      <c r="BN2072"/>
      <c r="BR2072" t="e">
        <f>VLOOKUP(BQ2072,Sheet2!$E$2:$I$222,3,FALSE)</f>
        <v>#N/A</v>
      </c>
      <c r="BS2072" t="e">
        <f>VLOOKUP(BQ2072,Sheet2!$E$2:$I$222,4,FALSE)</f>
        <v>#N/A</v>
      </c>
      <c r="BT2072" t="e">
        <f>VLOOKUP(BQ2072,Sheet2!$E$2:$I$222,5,FALSE)</f>
        <v>#N/A</v>
      </c>
      <c r="BU2072"/>
      <c r="BY2072" t="e">
        <f>VLOOKUP(BX2072,Sheet2!$E$2:$I$222,3,FALSE)</f>
        <v>#N/A</v>
      </c>
      <c r="BZ2072" t="e">
        <f>VLOOKUP(BX2072,Sheet2!$E$2:$I$222,4,FALSE)</f>
        <v>#N/A</v>
      </c>
      <c r="CA2072" t="e">
        <f>VLOOKUP(BX2072,Sheet2!$E$2:$I$222,5,FALSE)</f>
        <v>#N/A</v>
      </c>
      <c r="CB2072"/>
      <c r="CF2072" t="e">
        <f>VLOOKUP(CE2072,Sheet2!$E$2:$I$222,3,FALSE)</f>
        <v>#N/A</v>
      </c>
      <c r="CG2072" t="e">
        <f>VLOOKUP(CE2072,Sheet2!$E$2:$I$222,4,FALSE)</f>
        <v>#N/A</v>
      </c>
      <c r="CH2072" t="e">
        <f>VLOOKUP(CE2072,Sheet2!$E$2:$I$222,5,FALSE)</f>
        <v>#N/A</v>
      </c>
      <c r="CI2072"/>
      <c r="CM2072" t="e">
        <f>VLOOKUP(CL2072,Sheet2!$E$2:$I$222,3,FALSE)</f>
        <v>#N/A</v>
      </c>
      <c r="CN2072" t="e">
        <f>VLOOKUP(CL2072,Sheet2!$E$2:$I$222,4,FALSE)</f>
        <v>#N/A</v>
      </c>
      <c r="CO2072" t="e">
        <f>VLOOKUP(CL2072,Sheet2!$E$2:$I$222,5,FALSE)</f>
        <v>#N/A</v>
      </c>
      <c r="CP2072"/>
      <c r="CT2072" t="e">
        <f>VLOOKUP(CS2072,Sheet2!$E$2:$I$222,3,FALSE)</f>
        <v>#N/A</v>
      </c>
      <c r="CU2072" t="e">
        <f>VLOOKUP(CS2072,Sheet2!$E$2:$I$222,4,FALSE)</f>
        <v>#N/A</v>
      </c>
      <c r="CV2072" t="e">
        <f>VLOOKUP(CS2072,Sheet2!$E$2:$I$222,5,FALSE)</f>
        <v>#N/A</v>
      </c>
      <c r="CW2072"/>
      <c r="DA2072" t="e">
        <f>VLOOKUP(CZ2072,Sheet2!$E$2:$I$222,3,FALSE)</f>
        <v>#N/A</v>
      </c>
      <c r="DB2072" t="e">
        <f>VLOOKUP(CZ2072,Sheet2!$E$2:$I$222,4,FALSE)</f>
        <v>#N/A</v>
      </c>
      <c r="DC2072" t="e">
        <f>VLOOKUP(CZ2072,Sheet2!$E$2:$I$222,5,FALSE)</f>
        <v>#N/A</v>
      </c>
      <c r="DD2072"/>
      <c r="DH2072" t="e">
        <f>VLOOKUP(DG2072,Sheet2!$E$2:$I$222,3,FALSE)</f>
        <v>#N/A</v>
      </c>
      <c r="DI2072" t="e">
        <f>VLOOKUP(DG2072,Sheet2!$E$2:$I$222,4,FALSE)</f>
        <v>#N/A</v>
      </c>
      <c r="DJ2072" t="e">
        <f>VLOOKUP(DG2072,Sheet2!$E$2:$I$222,5,FALSE)</f>
        <v>#N/A</v>
      </c>
    </row>
    <row r="2073" spans="1:114" x14ac:dyDescent="0.25">
      <c r="A2073">
        <v>2160</v>
      </c>
      <c r="C2073">
        <v>15627</v>
      </c>
      <c r="D2073">
        <v>5627</v>
      </c>
      <c r="E2073">
        <v>37.710479999999997</v>
      </c>
      <c r="F2073">
        <v>-122.44834</v>
      </c>
      <c r="G2073" t="s">
        <v>1493</v>
      </c>
      <c r="H2073" t="s">
        <v>3920</v>
      </c>
      <c r="I2073" t="s">
        <v>4924</v>
      </c>
      <c r="J2073" t="s">
        <v>4946</v>
      </c>
      <c r="K2073" t="s">
        <v>5078</v>
      </c>
      <c r="L2073" t="s">
        <v>5108</v>
      </c>
      <c r="Q2073" t="s">
        <v>5924</v>
      </c>
      <c r="S2073" t="s">
        <v>6433</v>
      </c>
      <c r="X2073">
        <f t="shared" si="32"/>
        <v>3</v>
      </c>
      <c r="Y2073" t="s">
        <v>6871</v>
      </c>
      <c r="Z2073" t="s">
        <v>6882</v>
      </c>
      <c r="AA2073" s="59" t="s">
        <v>6957</v>
      </c>
      <c r="AB2073" t="str">
        <f>VLOOKUP($AA2073,Sheet2!$E$2:$I$222,3,FALSE)</f>
        <v>To Daly City</v>
      </c>
      <c r="AC2073" t="str">
        <f>VLOOKUP($AA2073,Sheet2!$E$2:$I$222,4,FALSE)</f>
        <v>San Jose &amp; Mission</v>
      </c>
      <c r="AD2073" t="str">
        <f>VLOOKUP($AA2073,Sheet2!$E$2:$I$222,5,FALSE)</f>
        <v>Daily 24 Hours</v>
      </c>
      <c r="AE2073" t="s">
        <v>7431</v>
      </c>
      <c r="AF2073" t="s">
        <v>6832</v>
      </c>
      <c r="AG2073" t="s">
        <v>6882</v>
      </c>
      <c r="AH2073" s="59" t="s">
        <v>6903</v>
      </c>
      <c r="AI2073" t="str">
        <f>VLOOKUP(AH2073,Sheet2!$E$2:$I$222,3,FALSE)</f>
        <v>To Daly City</v>
      </c>
      <c r="AJ2073" t="str">
        <f>VLOOKUP(AH2073,Sheet2!$E$2:$I$222,4,FALSE)</f>
        <v>San Jose &amp; Mission</v>
      </c>
      <c r="AK2073" t="str">
        <f>VLOOKUP(AH2073,Sheet2!$E$2:$I$222,5,FALSE)</f>
        <v>PM Only: M-F ~ 3pm-6:30pm</v>
      </c>
      <c r="AL2073"/>
      <c r="AM2073" t="s">
        <v>6865</v>
      </c>
      <c r="AN2073" t="s">
        <v>6882</v>
      </c>
      <c r="AO2073" s="59" t="s">
        <v>6997</v>
      </c>
      <c r="AP2073" t="str">
        <f>VLOOKUP(AO2073,Sheet2!$E$2:$I$222,3,FALSE)</f>
        <v>To Daly City</v>
      </c>
      <c r="AQ2073" t="str">
        <f>VLOOKUP(AO2073,Sheet2!$E$2:$I$222,4,FALSE)</f>
        <v>Mission &amp; Sickles</v>
      </c>
      <c r="AR2073" t="str">
        <f>VLOOKUP(AO2073,Sheet2!$E$2:$I$222,5,FALSE)</f>
        <v>PM Only: M-F ~ 4pm-6:30pm</v>
      </c>
      <c r="AS2073"/>
      <c r="AW2073" t="e">
        <f>VLOOKUP(AV2073,Sheet2!$E$2:$I$222,3,FALSE)</f>
        <v>#N/A</v>
      </c>
      <c r="AX2073" t="e">
        <f>VLOOKUP(AV2073,Sheet2!$E$2:$I$222,4,FALSE)</f>
        <v>#N/A</v>
      </c>
      <c r="AY2073" t="e">
        <f>VLOOKUP(AV2073,Sheet2!$E$2:$I$222,5,FALSE)</f>
        <v>#N/A</v>
      </c>
      <c r="AZ2073"/>
      <c r="BD2073" t="e">
        <f>VLOOKUP(BC2073,Sheet2!$E$2:$I$222,3,FALSE)</f>
        <v>#N/A</v>
      </c>
      <c r="BE2073" t="e">
        <f>VLOOKUP(BC2073,Sheet2!$E$2:$I$222,4,FALSE)</f>
        <v>#N/A</v>
      </c>
      <c r="BF2073" t="e">
        <f>VLOOKUP(BC2073,Sheet2!$E$2:$I$222,5,FALSE)</f>
        <v>#N/A</v>
      </c>
      <c r="BG2073"/>
      <c r="BK2073" t="e">
        <f>VLOOKUP(BJ2073,Sheet2!$E$2:$I$222,3,FALSE)</f>
        <v>#N/A</v>
      </c>
      <c r="BL2073" t="e">
        <f>VLOOKUP(BJ2073,Sheet2!$E$2:$I$222,4,FALSE)</f>
        <v>#N/A</v>
      </c>
      <c r="BM2073" t="e">
        <f>VLOOKUP(BJ2073,Sheet2!$E$2:$I$222,5,FALSE)</f>
        <v>#N/A</v>
      </c>
      <c r="BN2073"/>
      <c r="BR2073" t="e">
        <f>VLOOKUP(BQ2073,Sheet2!$E$2:$I$222,3,FALSE)</f>
        <v>#N/A</v>
      </c>
      <c r="BS2073" t="e">
        <f>VLOOKUP(BQ2073,Sheet2!$E$2:$I$222,4,FALSE)</f>
        <v>#N/A</v>
      </c>
      <c r="BT2073" t="e">
        <f>VLOOKUP(BQ2073,Sheet2!$E$2:$I$222,5,FALSE)</f>
        <v>#N/A</v>
      </c>
      <c r="BU2073"/>
      <c r="BY2073" t="e">
        <f>VLOOKUP(BX2073,Sheet2!$E$2:$I$222,3,FALSE)</f>
        <v>#N/A</v>
      </c>
      <c r="BZ2073" t="e">
        <f>VLOOKUP(BX2073,Sheet2!$E$2:$I$222,4,FALSE)</f>
        <v>#N/A</v>
      </c>
      <c r="CA2073" t="e">
        <f>VLOOKUP(BX2073,Sheet2!$E$2:$I$222,5,FALSE)</f>
        <v>#N/A</v>
      </c>
      <c r="CB2073"/>
      <c r="CF2073" t="e">
        <f>VLOOKUP(CE2073,Sheet2!$E$2:$I$222,3,FALSE)</f>
        <v>#N/A</v>
      </c>
      <c r="CG2073" t="e">
        <f>VLOOKUP(CE2073,Sheet2!$E$2:$I$222,4,FALSE)</f>
        <v>#N/A</v>
      </c>
      <c r="CH2073" t="e">
        <f>VLOOKUP(CE2073,Sheet2!$E$2:$I$222,5,FALSE)</f>
        <v>#N/A</v>
      </c>
      <c r="CI2073"/>
      <c r="CM2073" t="e">
        <f>VLOOKUP(CL2073,Sheet2!$E$2:$I$222,3,FALSE)</f>
        <v>#N/A</v>
      </c>
      <c r="CN2073" t="e">
        <f>VLOOKUP(CL2073,Sheet2!$E$2:$I$222,4,FALSE)</f>
        <v>#N/A</v>
      </c>
      <c r="CO2073" t="e">
        <f>VLOOKUP(CL2073,Sheet2!$E$2:$I$222,5,FALSE)</f>
        <v>#N/A</v>
      </c>
      <c r="CP2073"/>
      <c r="CT2073" t="e">
        <f>VLOOKUP(CS2073,Sheet2!$E$2:$I$222,3,FALSE)</f>
        <v>#N/A</v>
      </c>
      <c r="CU2073" t="e">
        <f>VLOOKUP(CS2073,Sheet2!$E$2:$I$222,4,FALSE)</f>
        <v>#N/A</v>
      </c>
      <c r="CV2073" t="e">
        <f>VLOOKUP(CS2073,Sheet2!$E$2:$I$222,5,FALSE)</f>
        <v>#N/A</v>
      </c>
      <c r="CW2073"/>
      <c r="DA2073" t="e">
        <f>VLOOKUP(CZ2073,Sheet2!$E$2:$I$222,3,FALSE)</f>
        <v>#N/A</v>
      </c>
      <c r="DB2073" t="e">
        <f>VLOOKUP(CZ2073,Sheet2!$E$2:$I$222,4,FALSE)</f>
        <v>#N/A</v>
      </c>
      <c r="DC2073" t="e">
        <f>VLOOKUP(CZ2073,Sheet2!$E$2:$I$222,5,FALSE)</f>
        <v>#N/A</v>
      </c>
      <c r="DD2073"/>
      <c r="DH2073" t="e">
        <f>VLOOKUP(DG2073,Sheet2!$E$2:$I$222,3,FALSE)</f>
        <v>#N/A</v>
      </c>
      <c r="DI2073" t="e">
        <f>VLOOKUP(DG2073,Sheet2!$E$2:$I$222,4,FALSE)</f>
        <v>#N/A</v>
      </c>
      <c r="DJ2073" t="e">
        <f>VLOOKUP(DG2073,Sheet2!$E$2:$I$222,5,FALSE)</f>
        <v>#N/A</v>
      </c>
    </row>
    <row r="2074" spans="1:114" x14ac:dyDescent="0.25">
      <c r="A2074">
        <v>2161</v>
      </c>
      <c r="C2074">
        <v>15628</v>
      </c>
      <c r="D2074">
        <v>5628</v>
      </c>
      <c r="E2074">
        <v>37.71022</v>
      </c>
      <c r="F2074">
        <v>-122.44844999999999</v>
      </c>
      <c r="G2074" t="s">
        <v>1493</v>
      </c>
      <c r="H2074" t="s">
        <v>3920</v>
      </c>
      <c r="I2074" t="s">
        <v>4925</v>
      </c>
      <c r="J2074" t="s">
        <v>4946</v>
      </c>
      <c r="K2074" t="s">
        <v>5046</v>
      </c>
      <c r="L2074" t="s">
        <v>5108</v>
      </c>
      <c r="N2074" t="s">
        <v>5641</v>
      </c>
      <c r="Q2074" t="s">
        <v>5924</v>
      </c>
      <c r="R2074">
        <v>1216</v>
      </c>
      <c r="S2074" t="s">
        <v>6434</v>
      </c>
      <c r="X2074">
        <f t="shared" si="32"/>
        <v>3</v>
      </c>
      <c r="Y2074" t="s">
        <v>6871</v>
      </c>
      <c r="Z2074" t="s">
        <v>6880</v>
      </c>
      <c r="AA2074" s="59" t="s">
        <v>6958</v>
      </c>
      <c r="AB2074" t="str">
        <f>VLOOKUP($AA2074,Sheet2!$E$2:$I$222,3,FALSE)</f>
        <v>To Downtown</v>
      </c>
      <c r="AC2074" t="str">
        <f>VLOOKUP($AA2074,Sheet2!$E$2:$I$222,4,FALSE)</f>
        <v>Ferry Plaza</v>
      </c>
      <c r="AD2074" t="str">
        <f>VLOOKUP($AA2074,Sheet2!$E$2:$I$222,5,FALSE)</f>
        <v>Daily 24 Hours</v>
      </c>
      <c r="AE2074" t="s">
        <v>7431</v>
      </c>
      <c r="AF2074" t="s">
        <v>6832</v>
      </c>
      <c r="AG2074" t="s">
        <v>6880</v>
      </c>
      <c r="AH2074" s="59" t="s">
        <v>6965</v>
      </c>
      <c r="AI2074" t="str">
        <f>VLOOKUP(AH2074,Sheet2!$E$2:$I$222,3,FALSE)</f>
        <v>To Downtown</v>
      </c>
      <c r="AJ2074" t="str">
        <f>VLOOKUP(AH2074,Sheet2!$E$2:$I$222,4,FALSE)</f>
        <v>Ferry Plaza</v>
      </c>
      <c r="AK2074" t="str">
        <f>VLOOKUP(AH2074,Sheet2!$E$2:$I$222,5,FALSE)</f>
        <v>AM Only: M-F ~ 6:30am-10am</v>
      </c>
      <c r="AL2074"/>
      <c r="AM2074" t="s">
        <v>6865</v>
      </c>
      <c r="AN2074" t="s">
        <v>6880</v>
      </c>
      <c r="AO2074" s="59" t="s">
        <v>6950</v>
      </c>
      <c r="AP2074" t="str">
        <f>VLOOKUP(AO2074,Sheet2!$E$2:$I$222,3,FALSE)</f>
        <v>To Balboa Park Station (BART)</v>
      </c>
      <c r="AQ2074" t="str">
        <f>VLOOKUP(AO2074,Sheet2!$E$2:$I$222,4,FALSE)</f>
        <v>Geneva &amp; San Jose</v>
      </c>
      <c r="AR2074" t="str">
        <f>VLOOKUP(AO2074,Sheet2!$E$2:$I$222,5,FALSE)</f>
        <v>AM Only: M-F ~ 6:30am-8:30am</v>
      </c>
      <c r="AS2074"/>
      <c r="AW2074" t="e">
        <f>VLOOKUP(AV2074,Sheet2!$E$2:$I$222,3,FALSE)</f>
        <v>#N/A</v>
      </c>
      <c r="AX2074" t="e">
        <f>VLOOKUP(AV2074,Sheet2!$E$2:$I$222,4,FALSE)</f>
        <v>#N/A</v>
      </c>
      <c r="AY2074" t="e">
        <f>VLOOKUP(AV2074,Sheet2!$E$2:$I$222,5,FALSE)</f>
        <v>#N/A</v>
      </c>
      <c r="AZ2074"/>
      <c r="BD2074" t="e">
        <f>VLOOKUP(BC2074,Sheet2!$E$2:$I$222,3,FALSE)</f>
        <v>#N/A</v>
      </c>
      <c r="BE2074" t="e">
        <f>VLOOKUP(BC2074,Sheet2!$E$2:$I$222,4,FALSE)</f>
        <v>#N/A</v>
      </c>
      <c r="BF2074" t="e">
        <f>VLOOKUP(BC2074,Sheet2!$E$2:$I$222,5,FALSE)</f>
        <v>#N/A</v>
      </c>
      <c r="BG2074"/>
      <c r="BK2074" t="e">
        <f>VLOOKUP(BJ2074,Sheet2!$E$2:$I$222,3,FALSE)</f>
        <v>#N/A</v>
      </c>
      <c r="BL2074" t="e">
        <f>VLOOKUP(BJ2074,Sheet2!$E$2:$I$222,4,FALSE)</f>
        <v>#N/A</v>
      </c>
      <c r="BM2074" t="e">
        <f>VLOOKUP(BJ2074,Sheet2!$E$2:$I$222,5,FALSE)</f>
        <v>#N/A</v>
      </c>
      <c r="BN2074"/>
      <c r="BR2074" t="e">
        <f>VLOOKUP(BQ2074,Sheet2!$E$2:$I$222,3,FALSE)</f>
        <v>#N/A</v>
      </c>
      <c r="BS2074" t="e">
        <f>VLOOKUP(BQ2074,Sheet2!$E$2:$I$222,4,FALSE)</f>
        <v>#N/A</v>
      </c>
      <c r="BT2074" t="e">
        <f>VLOOKUP(BQ2074,Sheet2!$E$2:$I$222,5,FALSE)</f>
        <v>#N/A</v>
      </c>
      <c r="BU2074"/>
      <c r="BY2074" t="e">
        <f>VLOOKUP(BX2074,Sheet2!$E$2:$I$222,3,FALSE)</f>
        <v>#N/A</v>
      </c>
      <c r="BZ2074" t="e">
        <f>VLOOKUP(BX2074,Sheet2!$E$2:$I$222,4,FALSE)</f>
        <v>#N/A</v>
      </c>
      <c r="CA2074" t="e">
        <f>VLOOKUP(BX2074,Sheet2!$E$2:$I$222,5,FALSE)</f>
        <v>#N/A</v>
      </c>
      <c r="CB2074"/>
      <c r="CF2074" t="e">
        <f>VLOOKUP(CE2074,Sheet2!$E$2:$I$222,3,FALSE)</f>
        <v>#N/A</v>
      </c>
      <c r="CG2074" t="e">
        <f>VLOOKUP(CE2074,Sheet2!$E$2:$I$222,4,FALSE)</f>
        <v>#N/A</v>
      </c>
      <c r="CH2074" t="e">
        <f>VLOOKUP(CE2074,Sheet2!$E$2:$I$222,5,FALSE)</f>
        <v>#N/A</v>
      </c>
      <c r="CI2074"/>
      <c r="CM2074" t="e">
        <f>VLOOKUP(CL2074,Sheet2!$E$2:$I$222,3,FALSE)</f>
        <v>#N/A</v>
      </c>
      <c r="CN2074" t="e">
        <f>VLOOKUP(CL2074,Sheet2!$E$2:$I$222,4,FALSE)</f>
        <v>#N/A</v>
      </c>
      <c r="CO2074" t="e">
        <f>VLOOKUP(CL2074,Sheet2!$E$2:$I$222,5,FALSE)</f>
        <v>#N/A</v>
      </c>
      <c r="CP2074"/>
      <c r="CT2074" t="e">
        <f>VLOOKUP(CS2074,Sheet2!$E$2:$I$222,3,FALSE)</f>
        <v>#N/A</v>
      </c>
      <c r="CU2074" t="e">
        <f>VLOOKUP(CS2074,Sheet2!$E$2:$I$222,4,FALSE)</f>
        <v>#N/A</v>
      </c>
      <c r="CV2074" t="e">
        <f>VLOOKUP(CS2074,Sheet2!$E$2:$I$222,5,FALSE)</f>
        <v>#N/A</v>
      </c>
      <c r="CW2074"/>
      <c r="DA2074" t="e">
        <f>VLOOKUP(CZ2074,Sheet2!$E$2:$I$222,3,FALSE)</f>
        <v>#N/A</v>
      </c>
      <c r="DB2074" t="e">
        <f>VLOOKUP(CZ2074,Sheet2!$E$2:$I$222,4,FALSE)</f>
        <v>#N/A</v>
      </c>
      <c r="DC2074" t="e">
        <f>VLOOKUP(CZ2074,Sheet2!$E$2:$I$222,5,FALSE)</f>
        <v>#N/A</v>
      </c>
      <c r="DD2074"/>
      <c r="DH2074" t="e">
        <f>VLOOKUP(DG2074,Sheet2!$E$2:$I$222,3,FALSE)</f>
        <v>#N/A</v>
      </c>
      <c r="DI2074" t="e">
        <f>VLOOKUP(DG2074,Sheet2!$E$2:$I$222,4,FALSE)</f>
        <v>#N/A</v>
      </c>
      <c r="DJ2074" t="e">
        <f>VLOOKUP(DG2074,Sheet2!$E$2:$I$222,5,FALSE)</f>
        <v>#N/A</v>
      </c>
    </row>
    <row r="2075" spans="1:114" x14ac:dyDescent="0.25">
      <c r="A2075">
        <v>2162</v>
      </c>
      <c r="C2075">
        <v>15630</v>
      </c>
      <c r="D2075">
        <v>5630</v>
      </c>
      <c r="E2075">
        <v>37.710889999999999</v>
      </c>
      <c r="F2075">
        <v>-122.43552</v>
      </c>
      <c r="G2075" t="s">
        <v>1494</v>
      </c>
      <c r="H2075" t="s">
        <v>3921</v>
      </c>
      <c r="I2075" t="s">
        <v>4920</v>
      </c>
      <c r="J2075" t="s">
        <v>4948</v>
      </c>
      <c r="Q2075" t="s">
        <v>5924</v>
      </c>
      <c r="S2075" t="s">
        <v>6150</v>
      </c>
      <c r="X2075">
        <f t="shared" si="32"/>
        <v>1</v>
      </c>
      <c r="Y2075" t="s">
        <v>6834</v>
      </c>
      <c r="Z2075" t="s">
        <v>6879</v>
      </c>
      <c r="AB2075" t="e">
        <f>VLOOKUP($AA2075,Sheet2!$E$2:$I$222,3,FALSE)</f>
        <v>#N/A</v>
      </c>
      <c r="AC2075" t="e">
        <f>VLOOKUP($AA2075,Sheet2!$E$2:$I$222,4,FALSE)</f>
        <v>#N/A</v>
      </c>
      <c r="AD2075" t="e">
        <f>VLOOKUP($AA2075,Sheet2!$E$2:$I$222,5,FALSE)</f>
        <v>#N/A</v>
      </c>
      <c r="AI2075" t="e">
        <f>VLOOKUP(AH2075,Sheet2!$E$2:$I$222,3,FALSE)</f>
        <v>#N/A</v>
      </c>
      <c r="AJ2075" t="e">
        <f>VLOOKUP(AH2075,Sheet2!$E$2:$I$222,4,FALSE)</f>
        <v>#N/A</v>
      </c>
      <c r="AK2075" t="e">
        <f>VLOOKUP(AH2075,Sheet2!$E$2:$I$222,5,FALSE)</f>
        <v>#N/A</v>
      </c>
      <c r="AL2075"/>
      <c r="AP2075" t="e">
        <f>VLOOKUP(AO2075,Sheet2!$E$2:$I$222,3,FALSE)</f>
        <v>#N/A</v>
      </c>
      <c r="AQ2075" t="e">
        <f>VLOOKUP(AO2075,Sheet2!$E$2:$I$222,4,FALSE)</f>
        <v>#N/A</v>
      </c>
      <c r="AR2075" t="e">
        <f>VLOOKUP(AO2075,Sheet2!$E$2:$I$222,5,FALSE)</f>
        <v>#N/A</v>
      </c>
      <c r="AS2075"/>
      <c r="AW2075" t="e">
        <f>VLOOKUP(AV2075,Sheet2!$E$2:$I$222,3,FALSE)</f>
        <v>#N/A</v>
      </c>
      <c r="AX2075" t="e">
        <f>VLOOKUP(AV2075,Sheet2!$E$2:$I$222,4,FALSE)</f>
        <v>#N/A</v>
      </c>
      <c r="AY2075" t="e">
        <f>VLOOKUP(AV2075,Sheet2!$E$2:$I$222,5,FALSE)</f>
        <v>#N/A</v>
      </c>
      <c r="AZ2075"/>
      <c r="BD2075" t="e">
        <f>VLOOKUP(BC2075,Sheet2!$E$2:$I$222,3,FALSE)</f>
        <v>#N/A</v>
      </c>
      <c r="BE2075" t="e">
        <f>VLOOKUP(BC2075,Sheet2!$E$2:$I$222,4,FALSE)</f>
        <v>#N/A</v>
      </c>
      <c r="BF2075" t="e">
        <f>VLOOKUP(BC2075,Sheet2!$E$2:$I$222,5,FALSE)</f>
        <v>#N/A</v>
      </c>
      <c r="BG2075"/>
      <c r="BK2075" t="e">
        <f>VLOOKUP(BJ2075,Sheet2!$E$2:$I$222,3,FALSE)</f>
        <v>#N/A</v>
      </c>
      <c r="BL2075" t="e">
        <f>VLOOKUP(BJ2075,Sheet2!$E$2:$I$222,4,FALSE)</f>
        <v>#N/A</v>
      </c>
      <c r="BM2075" t="e">
        <f>VLOOKUP(BJ2075,Sheet2!$E$2:$I$222,5,FALSE)</f>
        <v>#N/A</v>
      </c>
      <c r="BN2075"/>
      <c r="BR2075" t="e">
        <f>VLOOKUP(BQ2075,Sheet2!$E$2:$I$222,3,FALSE)</f>
        <v>#N/A</v>
      </c>
      <c r="BS2075" t="e">
        <f>VLOOKUP(BQ2075,Sheet2!$E$2:$I$222,4,FALSE)</f>
        <v>#N/A</v>
      </c>
      <c r="BT2075" t="e">
        <f>VLOOKUP(BQ2075,Sheet2!$E$2:$I$222,5,FALSE)</f>
        <v>#N/A</v>
      </c>
      <c r="BU2075"/>
      <c r="BY2075" t="e">
        <f>VLOOKUP(BX2075,Sheet2!$E$2:$I$222,3,FALSE)</f>
        <v>#N/A</v>
      </c>
      <c r="BZ2075" t="e">
        <f>VLOOKUP(BX2075,Sheet2!$E$2:$I$222,4,FALSE)</f>
        <v>#N/A</v>
      </c>
      <c r="CA2075" t="e">
        <f>VLOOKUP(BX2075,Sheet2!$E$2:$I$222,5,FALSE)</f>
        <v>#N/A</v>
      </c>
      <c r="CB2075"/>
      <c r="CF2075" t="e">
        <f>VLOOKUP(CE2075,Sheet2!$E$2:$I$222,3,FALSE)</f>
        <v>#N/A</v>
      </c>
      <c r="CG2075" t="e">
        <f>VLOOKUP(CE2075,Sheet2!$E$2:$I$222,4,FALSE)</f>
        <v>#N/A</v>
      </c>
      <c r="CH2075" t="e">
        <f>VLOOKUP(CE2075,Sheet2!$E$2:$I$222,5,FALSE)</f>
        <v>#N/A</v>
      </c>
      <c r="CI2075"/>
      <c r="CM2075" t="e">
        <f>VLOOKUP(CL2075,Sheet2!$E$2:$I$222,3,FALSE)</f>
        <v>#N/A</v>
      </c>
      <c r="CN2075" t="e">
        <f>VLOOKUP(CL2075,Sheet2!$E$2:$I$222,4,FALSE)</f>
        <v>#N/A</v>
      </c>
      <c r="CO2075" t="e">
        <f>VLOOKUP(CL2075,Sheet2!$E$2:$I$222,5,FALSE)</f>
        <v>#N/A</v>
      </c>
      <c r="CP2075"/>
      <c r="CT2075" t="e">
        <f>VLOOKUP(CS2075,Sheet2!$E$2:$I$222,3,FALSE)</f>
        <v>#N/A</v>
      </c>
      <c r="CU2075" t="e">
        <f>VLOOKUP(CS2075,Sheet2!$E$2:$I$222,4,FALSE)</f>
        <v>#N/A</v>
      </c>
      <c r="CV2075" t="e">
        <f>VLOOKUP(CS2075,Sheet2!$E$2:$I$222,5,FALSE)</f>
        <v>#N/A</v>
      </c>
      <c r="CW2075"/>
      <c r="DA2075" t="e">
        <f>VLOOKUP(CZ2075,Sheet2!$E$2:$I$222,3,FALSE)</f>
        <v>#N/A</v>
      </c>
      <c r="DB2075" t="e">
        <f>VLOOKUP(CZ2075,Sheet2!$E$2:$I$222,4,FALSE)</f>
        <v>#N/A</v>
      </c>
      <c r="DC2075" t="e">
        <f>VLOOKUP(CZ2075,Sheet2!$E$2:$I$222,5,FALSE)</f>
        <v>#N/A</v>
      </c>
      <c r="DD2075"/>
      <c r="DH2075" t="e">
        <f>VLOOKUP(DG2075,Sheet2!$E$2:$I$222,3,FALSE)</f>
        <v>#N/A</v>
      </c>
      <c r="DI2075" t="e">
        <f>VLOOKUP(DG2075,Sheet2!$E$2:$I$222,4,FALSE)</f>
        <v>#N/A</v>
      </c>
      <c r="DJ2075" t="e">
        <f>VLOOKUP(DG2075,Sheet2!$E$2:$I$222,5,FALSE)</f>
        <v>#N/A</v>
      </c>
    </row>
    <row r="2076" spans="1:114" x14ac:dyDescent="0.25">
      <c r="A2076">
        <v>2163</v>
      </c>
      <c r="C2076">
        <v>15631</v>
      </c>
      <c r="D2076">
        <v>5631</v>
      </c>
      <c r="E2076">
        <v>37.712780000000002</v>
      </c>
      <c r="F2076">
        <v>-122.43277999999999</v>
      </c>
      <c r="G2076" t="s">
        <v>1495</v>
      </c>
      <c r="H2076" t="s">
        <v>3922</v>
      </c>
      <c r="I2076" t="s">
        <v>4910</v>
      </c>
      <c r="J2076" t="s">
        <v>4947</v>
      </c>
      <c r="M2076" t="s">
        <v>5109</v>
      </c>
      <c r="Q2076" t="s">
        <v>5924</v>
      </c>
      <c r="S2076" t="s">
        <v>6288</v>
      </c>
      <c r="T2076" t="s">
        <v>6688</v>
      </c>
      <c r="X2076">
        <f t="shared" si="32"/>
        <v>2</v>
      </c>
      <c r="Y2076" t="s">
        <v>6834</v>
      </c>
      <c r="Z2076" t="s">
        <v>6879</v>
      </c>
      <c r="AB2076" t="e">
        <f>VLOOKUP($AA2076,Sheet2!$E$2:$I$222,3,FALSE)</f>
        <v>#N/A</v>
      </c>
      <c r="AC2076" t="e">
        <f>VLOOKUP($AA2076,Sheet2!$E$2:$I$222,4,FALSE)</f>
        <v>#N/A</v>
      </c>
      <c r="AD2076" t="e">
        <f>VLOOKUP($AA2076,Sheet2!$E$2:$I$222,5,FALSE)</f>
        <v>#N/A</v>
      </c>
      <c r="AF2076" t="s">
        <v>6834</v>
      </c>
      <c r="AG2076" t="s">
        <v>6881</v>
      </c>
      <c r="AI2076" t="e">
        <f>VLOOKUP(AH2076,Sheet2!$E$2:$I$222,3,FALSE)</f>
        <v>#N/A</v>
      </c>
      <c r="AJ2076" t="e">
        <f>VLOOKUP(AH2076,Sheet2!$E$2:$I$222,4,FALSE)</f>
        <v>#N/A</v>
      </c>
      <c r="AK2076" t="e">
        <f>VLOOKUP(AH2076,Sheet2!$E$2:$I$222,5,FALSE)</f>
        <v>#N/A</v>
      </c>
      <c r="AL2076"/>
      <c r="AP2076" t="e">
        <f>VLOOKUP(AO2076,Sheet2!$E$2:$I$222,3,FALSE)</f>
        <v>#N/A</v>
      </c>
      <c r="AQ2076" t="e">
        <f>VLOOKUP(AO2076,Sheet2!$E$2:$I$222,4,FALSE)</f>
        <v>#N/A</v>
      </c>
      <c r="AR2076" t="e">
        <f>VLOOKUP(AO2076,Sheet2!$E$2:$I$222,5,FALSE)</f>
        <v>#N/A</v>
      </c>
      <c r="AS2076"/>
      <c r="AW2076" t="e">
        <f>VLOOKUP(AV2076,Sheet2!$E$2:$I$222,3,FALSE)</f>
        <v>#N/A</v>
      </c>
      <c r="AX2076" t="e">
        <f>VLOOKUP(AV2076,Sheet2!$E$2:$I$222,4,FALSE)</f>
        <v>#N/A</v>
      </c>
      <c r="AY2076" t="e">
        <f>VLOOKUP(AV2076,Sheet2!$E$2:$I$222,5,FALSE)</f>
        <v>#N/A</v>
      </c>
      <c r="AZ2076"/>
      <c r="BD2076" t="e">
        <f>VLOOKUP(BC2076,Sheet2!$E$2:$I$222,3,FALSE)</f>
        <v>#N/A</v>
      </c>
      <c r="BE2076" t="e">
        <f>VLOOKUP(BC2076,Sheet2!$E$2:$I$222,4,FALSE)</f>
        <v>#N/A</v>
      </c>
      <c r="BF2076" t="e">
        <f>VLOOKUP(BC2076,Sheet2!$E$2:$I$222,5,FALSE)</f>
        <v>#N/A</v>
      </c>
      <c r="BG2076"/>
      <c r="BK2076" t="e">
        <f>VLOOKUP(BJ2076,Sheet2!$E$2:$I$222,3,FALSE)</f>
        <v>#N/A</v>
      </c>
      <c r="BL2076" t="e">
        <f>VLOOKUP(BJ2076,Sheet2!$E$2:$I$222,4,FALSE)</f>
        <v>#N/A</v>
      </c>
      <c r="BM2076" t="e">
        <f>VLOOKUP(BJ2076,Sheet2!$E$2:$I$222,5,FALSE)</f>
        <v>#N/A</v>
      </c>
      <c r="BN2076"/>
      <c r="BR2076" t="e">
        <f>VLOOKUP(BQ2076,Sheet2!$E$2:$I$222,3,FALSE)</f>
        <v>#N/A</v>
      </c>
      <c r="BS2076" t="e">
        <f>VLOOKUP(BQ2076,Sheet2!$E$2:$I$222,4,FALSE)</f>
        <v>#N/A</v>
      </c>
      <c r="BT2076" t="e">
        <f>VLOOKUP(BQ2076,Sheet2!$E$2:$I$222,5,FALSE)</f>
        <v>#N/A</v>
      </c>
      <c r="BU2076"/>
      <c r="BY2076" t="e">
        <f>VLOOKUP(BX2076,Sheet2!$E$2:$I$222,3,FALSE)</f>
        <v>#N/A</v>
      </c>
      <c r="BZ2076" t="e">
        <f>VLOOKUP(BX2076,Sheet2!$E$2:$I$222,4,FALSE)</f>
        <v>#N/A</v>
      </c>
      <c r="CA2076" t="e">
        <f>VLOOKUP(BX2076,Sheet2!$E$2:$I$222,5,FALSE)</f>
        <v>#N/A</v>
      </c>
      <c r="CB2076"/>
      <c r="CF2076" t="e">
        <f>VLOOKUP(CE2076,Sheet2!$E$2:$I$222,3,FALSE)</f>
        <v>#N/A</v>
      </c>
      <c r="CG2076" t="e">
        <f>VLOOKUP(CE2076,Sheet2!$E$2:$I$222,4,FALSE)</f>
        <v>#N/A</v>
      </c>
      <c r="CH2076" t="e">
        <f>VLOOKUP(CE2076,Sheet2!$E$2:$I$222,5,FALSE)</f>
        <v>#N/A</v>
      </c>
      <c r="CI2076"/>
      <c r="CM2076" t="e">
        <f>VLOOKUP(CL2076,Sheet2!$E$2:$I$222,3,FALSE)</f>
        <v>#N/A</v>
      </c>
      <c r="CN2076" t="e">
        <f>VLOOKUP(CL2076,Sheet2!$E$2:$I$222,4,FALSE)</f>
        <v>#N/A</v>
      </c>
      <c r="CO2076" t="e">
        <f>VLOOKUP(CL2076,Sheet2!$E$2:$I$222,5,FALSE)</f>
        <v>#N/A</v>
      </c>
      <c r="CP2076"/>
      <c r="CT2076" t="e">
        <f>VLOOKUP(CS2076,Sheet2!$E$2:$I$222,3,FALSE)</f>
        <v>#N/A</v>
      </c>
      <c r="CU2076" t="e">
        <f>VLOOKUP(CS2076,Sheet2!$E$2:$I$222,4,FALSE)</f>
        <v>#N/A</v>
      </c>
      <c r="CV2076" t="e">
        <f>VLOOKUP(CS2076,Sheet2!$E$2:$I$222,5,FALSE)</f>
        <v>#N/A</v>
      </c>
      <c r="CW2076"/>
      <c r="DA2076" t="e">
        <f>VLOOKUP(CZ2076,Sheet2!$E$2:$I$222,3,FALSE)</f>
        <v>#N/A</v>
      </c>
      <c r="DB2076" t="e">
        <f>VLOOKUP(CZ2076,Sheet2!$E$2:$I$222,4,FALSE)</f>
        <v>#N/A</v>
      </c>
      <c r="DC2076" t="e">
        <f>VLOOKUP(CZ2076,Sheet2!$E$2:$I$222,5,FALSE)</f>
        <v>#N/A</v>
      </c>
      <c r="DD2076"/>
      <c r="DH2076" t="e">
        <f>VLOOKUP(DG2076,Sheet2!$E$2:$I$222,3,FALSE)</f>
        <v>#N/A</v>
      </c>
      <c r="DI2076" t="e">
        <f>VLOOKUP(DG2076,Sheet2!$E$2:$I$222,4,FALSE)</f>
        <v>#N/A</v>
      </c>
      <c r="DJ2076" t="e">
        <f>VLOOKUP(DG2076,Sheet2!$E$2:$I$222,5,FALSE)</f>
        <v>#N/A</v>
      </c>
    </row>
    <row r="2077" spans="1:114" x14ac:dyDescent="0.25">
      <c r="A2077">
        <v>2164</v>
      </c>
      <c r="C2077">
        <v>15632</v>
      </c>
      <c r="D2077">
        <v>5632</v>
      </c>
      <c r="E2077">
        <v>37.711150000000004</v>
      </c>
      <c r="F2077">
        <v>-122.43826</v>
      </c>
      <c r="G2077" t="s">
        <v>1496</v>
      </c>
      <c r="H2077" t="s">
        <v>3923</v>
      </c>
      <c r="I2077" t="s">
        <v>4917</v>
      </c>
      <c r="J2077" t="s">
        <v>4948</v>
      </c>
      <c r="Q2077" t="s">
        <v>5924</v>
      </c>
      <c r="S2077" t="s">
        <v>6150</v>
      </c>
      <c r="X2077">
        <f t="shared" si="32"/>
        <v>1</v>
      </c>
      <c r="Y2077" t="s">
        <v>6834</v>
      </c>
      <c r="Z2077" t="s">
        <v>6879</v>
      </c>
      <c r="AB2077" t="e">
        <f>VLOOKUP($AA2077,Sheet2!$E$2:$I$222,3,FALSE)</f>
        <v>#N/A</v>
      </c>
      <c r="AC2077" t="e">
        <f>VLOOKUP($AA2077,Sheet2!$E$2:$I$222,4,FALSE)</f>
        <v>#N/A</v>
      </c>
      <c r="AD2077" t="e">
        <f>VLOOKUP($AA2077,Sheet2!$E$2:$I$222,5,FALSE)</f>
        <v>#N/A</v>
      </c>
      <c r="AI2077" t="e">
        <f>VLOOKUP(AH2077,Sheet2!$E$2:$I$222,3,FALSE)</f>
        <v>#N/A</v>
      </c>
      <c r="AJ2077" t="e">
        <f>VLOOKUP(AH2077,Sheet2!$E$2:$I$222,4,FALSE)</f>
        <v>#N/A</v>
      </c>
      <c r="AK2077" t="e">
        <f>VLOOKUP(AH2077,Sheet2!$E$2:$I$222,5,FALSE)</f>
        <v>#N/A</v>
      </c>
      <c r="AL2077"/>
      <c r="AP2077" t="e">
        <f>VLOOKUP(AO2077,Sheet2!$E$2:$I$222,3,FALSE)</f>
        <v>#N/A</v>
      </c>
      <c r="AQ2077" t="e">
        <f>VLOOKUP(AO2077,Sheet2!$E$2:$I$222,4,FALSE)</f>
        <v>#N/A</v>
      </c>
      <c r="AR2077" t="e">
        <f>VLOOKUP(AO2077,Sheet2!$E$2:$I$222,5,FALSE)</f>
        <v>#N/A</v>
      </c>
      <c r="AS2077"/>
      <c r="AW2077" t="e">
        <f>VLOOKUP(AV2077,Sheet2!$E$2:$I$222,3,FALSE)</f>
        <v>#N/A</v>
      </c>
      <c r="AX2077" t="e">
        <f>VLOOKUP(AV2077,Sheet2!$E$2:$I$222,4,FALSE)</f>
        <v>#N/A</v>
      </c>
      <c r="AY2077" t="e">
        <f>VLOOKUP(AV2077,Sheet2!$E$2:$I$222,5,FALSE)</f>
        <v>#N/A</v>
      </c>
      <c r="AZ2077"/>
      <c r="BD2077" t="e">
        <f>VLOOKUP(BC2077,Sheet2!$E$2:$I$222,3,FALSE)</f>
        <v>#N/A</v>
      </c>
      <c r="BE2077" t="e">
        <f>VLOOKUP(BC2077,Sheet2!$E$2:$I$222,4,FALSE)</f>
        <v>#N/A</v>
      </c>
      <c r="BF2077" t="e">
        <f>VLOOKUP(BC2077,Sheet2!$E$2:$I$222,5,FALSE)</f>
        <v>#N/A</v>
      </c>
      <c r="BG2077"/>
      <c r="BK2077" t="e">
        <f>VLOOKUP(BJ2077,Sheet2!$E$2:$I$222,3,FALSE)</f>
        <v>#N/A</v>
      </c>
      <c r="BL2077" t="e">
        <f>VLOOKUP(BJ2077,Sheet2!$E$2:$I$222,4,FALSE)</f>
        <v>#N/A</v>
      </c>
      <c r="BM2077" t="e">
        <f>VLOOKUP(BJ2077,Sheet2!$E$2:$I$222,5,FALSE)</f>
        <v>#N/A</v>
      </c>
      <c r="BN2077"/>
      <c r="BR2077" t="e">
        <f>VLOOKUP(BQ2077,Sheet2!$E$2:$I$222,3,FALSE)</f>
        <v>#N/A</v>
      </c>
      <c r="BS2077" t="e">
        <f>VLOOKUP(BQ2077,Sheet2!$E$2:$I$222,4,FALSE)</f>
        <v>#N/A</v>
      </c>
      <c r="BT2077" t="e">
        <f>VLOOKUP(BQ2077,Sheet2!$E$2:$I$222,5,FALSE)</f>
        <v>#N/A</v>
      </c>
      <c r="BU2077"/>
      <c r="BY2077" t="e">
        <f>VLOOKUP(BX2077,Sheet2!$E$2:$I$222,3,FALSE)</f>
        <v>#N/A</v>
      </c>
      <c r="BZ2077" t="e">
        <f>VLOOKUP(BX2077,Sheet2!$E$2:$I$222,4,FALSE)</f>
        <v>#N/A</v>
      </c>
      <c r="CA2077" t="e">
        <f>VLOOKUP(BX2077,Sheet2!$E$2:$I$222,5,FALSE)</f>
        <v>#N/A</v>
      </c>
      <c r="CB2077"/>
      <c r="CF2077" t="e">
        <f>VLOOKUP(CE2077,Sheet2!$E$2:$I$222,3,FALSE)</f>
        <v>#N/A</v>
      </c>
      <c r="CG2077" t="e">
        <f>VLOOKUP(CE2077,Sheet2!$E$2:$I$222,4,FALSE)</f>
        <v>#N/A</v>
      </c>
      <c r="CH2077" t="e">
        <f>VLOOKUP(CE2077,Sheet2!$E$2:$I$222,5,FALSE)</f>
        <v>#N/A</v>
      </c>
      <c r="CI2077"/>
      <c r="CM2077" t="e">
        <f>VLOOKUP(CL2077,Sheet2!$E$2:$I$222,3,FALSE)</f>
        <v>#N/A</v>
      </c>
      <c r="CN2077" t="e">
        <f>VLOOKUP(CL2077,Sheet2!$E$2:$I$222,4,FALSE)</f>
        <v>#N/A</v>
      </c>
      <c r="CO2077" t="e">
        <f>VLOOKUP(CL2077,Sheet2!$E$2:$I$222,5,FALSE)</f>
        <v>#N/A</v>
      </c>
      <c r="CP2077"/>
      <c r="CT2077" t="e">
        <f>VLOOKUP(CS2077,Sheet2!$E$2:$I$222,3,FALSE)</f>
        <v>#N/A</v>
      </c>
      <c r="CU2077" t="e">
        <f>VLOOKUP(CS2077,Sheet2!$E$2:$I$222,4,FALSE)</f>
        <v>#N/A</v>
      </c>
      <c r="CV2077" t="e">
        <f>VLOOKUP(CS2077,Sheet2!$E$2:$I$222,5,FALSE)</f>
        <v>#N/A</v>
      </c>
      <c r="CW2077"/>
      <c r="DA2077" t="e">
        <f>VLOOKUP(CZ2077,Sheet2!$E$2:$I$222,3,FALSE)</f>
        <v>#N/A</v>
      </c>
      <c r="DB2077" t="e">
        <f>VLOOKUP(CZ2077,Sheet2!$E$2:$I$222,4,FALSE)</f>
        <v>#N/A</v>
      </c>
      <c r="DC2077" t="e">
        <f>VLOOKUP(CZ2077,Sheet2!$E$2:$I$222,5,FALSE)</f>
        <v>#N/A</v>
      </c>
      <c r="DD2077"/>
      <c r="DH2077" t="e">
        <f>VLOOKUP(DG2077,Sheet2!$E$2:$I$222,3,FALSE)</f>
        <v>#N/A</v>
      </c>
      <c r="DI2077" t="e">
        <f>VLOOKUP(DG2077,Sheet2!$E$2:$I$222,4,FALSE)</f>
        <v>#N/A</v>
      </c>
      <c r="DJ2077" t="e">
        <f>VLOOKUP(DG2077,Sheet2!$E$2:$I$222,5,FALSE)</f>
        <v>#N/A</v>
      </c>
    </row>
    <row r="2078" spans="1:114" x14ac:dyDescent="0.25">
      <c r="A2078">
        <v>2165</v>
      </c>
      <c r="C2078">
        <v>15633</v>
      </c>
      <c r="D2078">
        <v>5633</v>
      </c>
      <c r="E2078">
        <v>37.72128</v>
      </c>
      <c r="F2078">
        <v>-122.36727999999999</v>
      </c>
      <c r="G2078" t="s">
        <v>1497</v>
      </c>
      <c r="H2078" t="s">
        <v>3924</v>
      </c>
      <c r="I2078" t="s">
        <v>4925</v>
      </c>
      <c r="J2078" t="s">
        <v>4946</v>
      </c>
      <c r="K2078" t="s">
        <v>4964</v>
      </c>
      <c r="M2078" t="s">
        <v>5109</v>
      </c>
      <c r="Q2078" t="s">
        <v>5924</v>
      </c>
      <c r="S2078" t="s">
        <v>6011</v>
      </c>
      <c r="T2078" t="s">
        <v>6688</v>
      </c>
      <c r="X2078">
        <f t="shared" si="32"/>
        <v>2</v>
      </c>
      <c r="Y2078" t="s">
        <v>6824</v>
      </c>
      <c r="Z2078" t="s">
        <v>6880</v>
      </c>
      <c r="AA2078" s="59" t="s">
        <v>6896</v>
      </c>
      <c r="AB2078" t="str">
        <f>VLOOKUP($AA2078,Sheet2!$E$2:$I$222,3,FALSE)</f>
        <v>To Fisherman's Wharf</v>
      </c>
      <c r="AC2078" t="str">
        <f>VLOOKUP($AA2078,Sheet2!$E$2:$I$222,4,FALSE)</f>
        <v>Beach &amp; Polk</v>
      </c>
      <c r="AD2078" t="str">
        <f>VLOOKUP($AA2078,Sheet2!$E$2:$I$222,5,FALSE)</f>
        <v>Daily ~ 5:30am-12:30am</v>
      </c>
      <c r="AF2078" t="s">
        <v>6824</v>
      </c>
      <c r="AG2078" t="s">
        <v>6882</v>
      </c>
      <c r="AH2078" s="59" t="s">
        <v>6904</v>
      </c>
      <c r="AI2078" t="str">
        <f>VLOOKUP(AH2078,Sheet2!$E$2:$I$222,3,FALSE)</f>
        <v>To Hunter's Point</v>
      </c>
      <c r="AJ2078" t="str">
        <f>VLOOKUP(AH2078,Sheet2!$E$2:$I$222,4,FALSE)</f>
        <v>Galvez &amp; Robinson</v>
      </c>
      <c r="AK2078" t="str">
        <f>VLOOKUP(AH2078,Sheet2!$E$2:$I$222,5,FALSE)</f>
        <v>Daily ~ 5:30am-12am</v>
      </c>
      <c r="AL2078"/>
      <c r="AP2078" t="e">
        <f>VLOOKUP(AO2078,Sheet2!$E$2:$I$222,3,FALSE)</f>
        <v>#N/A</v>
      </c>
      <c r="AQ2078" t="e">
        <f>VLOOKUP(AO2078,Sheet2!$E$2:$I$222,4,FALSE)</f>
        <v>#N/A</v>
      </c>
      <c r="AR2078" t="e">
        <f>VLOOKUP(AO2078,Sheet2!$E$2:$I$222,5,FALSE)</f>
        <v>#N/A</v>
      </c>
      <c r="AS2078"/>
      <c r="AW2078" t="e">
        <f>VLOOKUP(AV2078,Sheet2!$E$2:$I$222,3,FALSE)</f>
        <v>#N/A</v>
      </c>
      <c r="AX2078" t="e">
        <f>VLOOKUP(AV2078,Sheet2!$E$2:$I$222,4,FALSE)</f>
        <v>#N/A</v>
      </c>
      <c r="AY2078" t="e">
        <f>VLOOKUP(AV2078,Sheet2!$E$2:$I$222,5,FALSE)</f>
        <v>#N/A</v>
      </c>
      <c r="AZ2078"/>
      <c r="BD2078" t="e">
        <f>VLOOKUP(BC2078,Sheet2!$E$2:$I$222,3,FALSE)</f>
        <v>#N/A</v>
      </c>
      <c r="BE2078" t="e">
        <f>VLOOKUP(BC2078,Sheet2!$E$2:$I$222,4,FALSE)</f>
        <v>#N/A</v>
      </c>
      <c r="BF2078" t="e">
        <f>VLOOKUP(BC2078,Sheet2!$E$2:$I$222,5,FALSE)</f>
        <v>#N/A</v>
      </c>
      <c r="BG2078"/>
      <c r="BK2078" t="e">
        <f>VLOOKUP(BJ2078,Sheet2!$E$2:$I$222,3,FALSE)</f>
        <v>#N/A</v>
      </c>
      <c r="BL2078" t="e">
        <f>VLOOKUP(BJ2078,Sheet2!$E$2:$I$222,4,FALSE)</f>
        <v>#N/A</v>
      </c>
      <c r="BM2078" t="e">
        <f>VLOOKUP(BJ2078,Sheet2!$E$2:$I$222,5,FALSE)</f>
        <v>#N/A</v>
      </c>
      <c r="BN2078"/>
      <c r="BR2078" t="e">
        <f>VLOOKUP(BQ2078,Sheet2!$E$2:$I$222,3,FALSE)</f>
        <v>#N/A</v>
      </c>
      <c r="BS2078" t="e">
        <f>VLOOKUP(BQ2078,Sheet2!$E$2:$I$222,4,FALSE)</f>
        <v>#N/A</v>
      </c>
      <c r="BT2078" t="e">
        <f>VLOOKUP(BQ2078,Sheet2!$E$2:$I$222,5,FALSE)</f>
        <v>#N/A</v>
      </c>
      <c r="BU2078"/>
      <c r="BY2078" t="e">
        <f>VLOOKUP(BX2078,Sheet2!$E$2:$I$222,3,FALSE)</f>
        <v>#N/A</v>
      </c>
      <c r="BZ2078" t="e">
        <f>VLOOKUP(BX2078,Sheet2!$E$2:$I$222,4,FALSE)</f>
        <v>#N/A</v>
      </c>
      <c r="CA2078" t="e">
        <f>VLOOKUP(BX2078,Sheet2!$E$2:$I$222,5,FALSE)</f>
        <v>#N/A</v>
      </c>
      <c r="CB2078"/>
      <c r="CF2078" t="e">
        <f>VLOOKUP(CE2078,Sheet2!$E$2:$I$222,3,FALSE)</f>
        <v>#N/A</v>
      </c>
      <c r="CG2078" t="e">
        <f>VLOOKUP(CE2078,Sheet2!$E$2:$I$222,4,FALSE)</f>
        <v>#N/A</v>
      </c>
      <c r="CH2078" t="e">
        <f>VLOOKUP(CE2078,Sheet2!$E$2:$I$222,5,FALSE)</f>
        <v>#N/A</v>
      </c>
      <c r="CI2078"/>
      <c r="CM2078" t="e">
        <f>VLOOKUP(CL2078,Sheet2!$E$2:$I$222,3,FALSE)</f>
        <v>#N/A</v>
      </c>
      <c r="CN2078" t="e">
        <f>VLOOKUP(CL2078,Sheet2!$E$2:$I$222,4,FALSE)</f>
        <v>#N/A</v>
      </c>
      <c r="CO2078" t="e">
        <f>VLOOKUP(CL2078,Sheet2!$E$2:$I$222,5,FALSE)</f>
        <v>#N/A</v>
      </c>
      <c r="CP2078"/>
      <c r="CT2078" t="e">
        <f>VLOOKUP(CS2078,Sheet2!$E$2:$I$222,3,FALSE)</f>
        <v>#N/A</v>
      </c>
      <c r="CU2078" t="e">
        <f>VLOOKUP(CS2078,Sheet2!$E$2:$I$222,4,FALSE)</f>
        <v>#N/A</v>
      </c>
      <c r="CV2078" t="e">
        <f>VLOOKUP(CS2078,Sheet2!$E$2:$I$222,5,FALSE)</f>
        <v>#N/A</v>
      </c>
      <c r="CW2078"/>
      <c r="DA2078" t="e">
        <f>VLOOKUP(CZ2078,Sheet2!$E$2:$I$222,3,FALSE)</f>
        <v>#N/A</v>
      </c>
      <c r="DB2078" t="e">
        <f>VLOOKUP(CZ2078,Sheet2!$E$2:$I$222,4,FALSE)</f>
        <v>#N/A</v>
      </c>
      <c r="DC2078" t="e">
        <f>VLOOKUP(CZ2078,Sheet2!$E$2:$I$222,5,FALSE)</f>
        <v>#N/A</v>
      </c>
      <c r="DD2078"/>
      <c r="DH2078" t="e">
        <f>VLOOKUP(DG2078,Sheet2!$E$2:$I$222,3,FALSE)</f>
        <v>#N/A</v>
      </c>
      <c r="DI2078" t="e">
        <f>VLOOKUP(DG2078,Sheet2!$E$2:$I$222,4,FALSE)</f>
        <v>#N/A</v>
      </c>
      <c r="DJ2078" t="e">
        <f>VLOOKUP(DG2078,Sheet2!$E$2:$I$222,5,FALSE)</f>
        <v>#N/A</v>
      </c>
    </row>
    <row r="2079" spans="1:114" x14ac:dyDescent="0.25">
      <c r="A2079">
        <v>2166</v>
      </c>
      <c r="C2079">
        <v>15634</v>
      </c>
      <c r="D2079">
        <v>5634</v>
      </c>
      <c r="E2079">
        <v>37.736890000000002</v>
      </c>
      <c r="F2079">
        <v>-122.43217</v>
      </c>
      <c r="G2079" t="s">
        <v>1498</v>
      </c>
      <c r="H2079" t="s">
        <v>3925</v>
      </c>
      <c r="I2079" t="s">
        <v>4921</v>
      </c>
      <c r="J2079" t="s">
        <v>4946</v>
      </c>
      <c r="K2079" t="s">
        <v>4969</v>
      </c>
      <c r="Q2079" t="s">
        <v>5924</v>
      </c>
      <c r="S2079" t="s">
        <v>6012</v>
      </c>
      <c r="X2079">
        <f t="shared" si="32"/>
        <v>1</v>
      </c>
      <c r="Y2079" t="s">
        <v>6825</v>
      </c>
      <c r="Z2079" t="s">
        <v>6882</v>
      </c>
      <c r="AA2079" s="59" t="s">
        <v>6897</v>
      </c>
      <c r="AB2079" t="str">
        <f>VLOOKUP($AA2079,Sheet2!$E$2:$I$222,3,FALSE)</f>
        <v>To Glen Park Station (BART)</v>
      </c>
      <c r="AC2079" t="str">
        <f>VLOOKUP($AA2079,Sheet2!$E$2:$I$222,4,FALSE)</f>
        <v>Diamond Heights District</v>
      </c>
      <c r="AD2079" t="str">
        <f>VLOOKUP($AA2079,Sheet2!$E$2:$I$222,5,FALSE)</f>
        <v>M-F ~ 7am-11pm | Sat-Sun ~ 8am-11pm</v>
      </c>
      <c r="AI2079" t="e">
        <f>VLOOKUP(AH2079,Sheet2!$E$2:$I$222,3,FALSE)</f>
        <v>#N/A</v>
      </c>
      <c r="AJ2079" t="e">
        <f>VLOOKUP(AH2079,Sheet2!$E$2:$I$222,4,FALSE)</f>
        <v>#N/A</v>
      </c>
      <c r="AK2079" t="e">
        <f>VLOOKUP(AH2079,Sheet2!$E$2:$I$222,5,FALSE)</f>
        <v>#N/A</v>
      </c>
      <c r="AL2079"/>
      <c r="AP2079" t="e">
        <f>VLOOKUP(AO2079,Sheet2!$E$2:$I$222,3,FALSE)</f>
        <v>#N/A</v>
      </c>
      <c r="AQ2079" t="e">
        <f>VLOOKUP(AO2079,Sheet2!$E$2:$I$222,4,FALSE)</f>
        <v>#N/A</v>
      </c>
      <c r="AR2079" t="e">
        <f>VLOOKUP(AO2079,Sheet2!$E$2:$I$222,5,FALSE)</f>
        <v>#N/A</v>
      </c>
      <c r="AS2079"/>
      <c r="AW2079" t="e">
        <f>VLOOKUP(AV2079,Sheet2!$E$2:$I$222,3,FALSE)</f>
        <v>#N/A</v>
      </c>
      <c r="AX2079" t="e">
        <f>VLOOKUP(AV2079,Sheet2!$E$2:$I$222,4,FALSE)</f>
        <v>#N/A</v>
      </c>
      <c r="AY2079" t="e">
        <f>VLOOKUP(AV2079,Sheet2!$E$2:$I$222,5,FALSE)</f>
        <v>#N/A</v>
      </c>
      <c r="AZ2079"/>
      <c r="BD2079" t="e">
        <f>VLOOKUP(BC2079,Sheet2!$E$2:$I$222,3,FALSE)</f>
        <v>#N/A</v>
      </c>
      <c r="BE2079" t="e">
        <f>VLOOKUP(BC2079,Sheet2!$E$2:$I$222,4,FALSE)</f>
        <v>#N/A</v>
      </c>
      <c r="BF2079" t="e">
        <f>VLOOKUP(BC2079,Sheet2!$E$2:$I$222,5,FALSE)</f>
        <v>#N/A</v>
      </c>
      <c r="BG2079"/>
      <c r="BK2079" t="e">
        <f>VLOOKUP(BJ2079,Sheet2!$E$2:$I$222,3,FALSE)</f>
        <v>#N/A</v>
      </c>
      <c r="BL2079" t="e">
        <f>VLOOKUP(BJ2079,Sheet2!$E$2:$I$222,4,FALSE)</f>
        <v>#N/A</v>
      </c>
      <c r="BM2079" t="e">
        <f>VLOOKUP(BJ2079,Sheet2!$E$2:$I$222,5,FALSE)</f>
        <v>#N/A</v>
      </c>
      <c r="BN2079"/>
      <c r="BR2079" t="e">
        <f>VLOOKUP(BQ2079,Sheet2!$E$2:$I$222,3,FALSE)</f>
        <v>#N/A</v>
      </c>
      <c r="BS2079" t="e">
        <f>VLOOKUP(BQ2079,Sheet2!$E$2:$I$222,4,FALSE)</f>
        <v>#N/A</v>
      </c>
      <c r="BT2079" t="e">
        <f>VLOOKUP(BQ2079,Sheet2!$E$2:$I$222,5,FALSE)</f>
        <v>#N/A</v>
      </c>
      <c r="BU2079"/>
      <c r="BY2079" t="e">
        <f>VLOOKUP(BX2079,Sheet2!$E$2:$I$222,3,FALSE)</f>
        <v>#N/A</v>
      </c>
      <c r="BZ2079" t="e">
        <f>VLOOKUP(BX2079,Sheet2!$E$2:$I$222,4,FALSE)</f>
        <v>#N/A</v>
      </c>
      <c r="CA2079" t="e">
        <f>VLOOKUP(BX2079,Sheet2!$E$2:$I$222,5,FALSE)</f>
        <v>#N/A</v>
      </c>
      <c r="CB2079"/>
      <c r="CF2079" t="e">
        <f>VLOOKUP(CE2079,Sheet2!$E$2:$I$222,3,FALSE)</f>
        <v>#N/A</v>
      </c>
      <c r="CG2079" t="e">
        <f>VLOOKUP(CE2079,Sheet2!$E$2:$I$222,4,FALSE)</f>
        <v>#N/A</v>
      </c>
      <c r="CH2079" t="e">
        <f>VLOOKUP(CE2079,Sheet2!$E$2:$I$222,5,FALSE)</f>
        <v>#N/A</v>
      </c>
      <c r="CI2079"/>
      <c r="CM2079" t="e">
        <f>VLOOKUP(CL2079,Sheet2!$E$2:$I$222,3,FALSE)</f>
        <v>#N/A</v>
      </c>
      <c r="CN2079" t="e">
        <f>VLOOKUP(CL2079,Sheet2!$E$2:$I$222,4,FALSE)</f>
        <v>#N/A</v>
      </c>
      <c r="CO2079" t="e">
        <f>VLOOKUP(CL2079,Sheet2!$E$2:$I$222,5,FALSE)</f>
        <v>#N/A</v>
      </c>
      <c r="CP2079"/>
      <c r="CT2079" t="e">
        <f>VLOOKUP(CS2079,Sheet2!$E$2:$I$222,3,FALSE)</f>
        <v>#N/A</v>
      </c>
      <c r="CU2079" t="e">
        <f>VLOOKUP(CS2079,Sheet2!$E$2:$I$222,4,FALSE)</f>
        <v>#N/A</v>
      </c>
      <c r="CV2079" t="e">
        <f>VLOOKUP(CS2079,Sheet2!$E$2:$I$222,5,FALSE)</f>
        <v>#N/A</v>
      </c>
      <c r="CW2079"/>
      <c r="DA2079" t="e">
        <f>VLOOKUP(CZ2079,Sheet2!$E$2:$I$222,3,FALSE)</f>
        <v>#N/A</v>
      </c>
      <c r="DB2079" t="e">
        <f>VLOOKUP(CZ2079,Sheet2!$E$2:$I$222,4,FALSE)</f>
        <v>#N/A</v>
      </c>
      <c r="DC2079" t="e">
        <f>VLOOKUP(CZ2079,Sheet2!$E$2:$I$222,5,FALSE)</f>
        <v>#N/A</v>
      </c>
      <c r="DD2079"/>
      <c r="DH2079" t="e">
        <f>VLOOKUP(DG2079,Sheet2!$E$2:$I$222,3,FALSE)</f>
        <v>#N/A</v>
      </c>
      <c r="DI2079" t="e">
        <f>VLOOKUP(DG2079,Sheet2!$E$2:$I$222,4,FALSE)</f>
        <v>#N/A</v>
      </c>
      <c r="DJ2079" t="e">
        <f>VLOOKUP(DG2079,Sheet2!$E$2:$I$222,5,FALSE)</f>
        <v>#N/A</v>
      </c>
    </row>
    <row r="2080" spans="1:114" x14ac:dyDescent="0.25">
      <c r="A2080">
        <v>2167</v>
      </c>
      <c r="C2080">
        <v>15638</v>
      </c>
      <c r="D2080">
        <v>5638</v>
      </c>
      <c r="E2080">
        <v>37.790857000000003</v>
      </c>
      <c r="F2080">
        <v>-122.39931</v>
      </c>
      <c r="G2080" t="s">
        <v>1499</v>
      </c>
      <c r="H2080" t="s">
        <v>3926</v>
      </c>
      <c r="I2080" t="s">
        <v>4925</v>
      </c>
      <c r="J2080" t="s">
        <v>4946</v>
      </c>
      <c r="K2080" t="s">
        <v>4962</v>
      </c>
      <c r="N2080" t="s">
        <v>5642</v>
      </c>
      <c r="Q2080" t="s">
        <v>5924</v>
      </c>
      <c r="R2080">
        <v>1269</v>
      </c>
      <c r="S2080" t="s">
        <v>6435</v>
      </c>
      <c r="T2080" t="s">
        <v>6749</v>
      </c>
      <c r="X2080">
        <f t="shared" si="32"/>
        <v>6</v>
      </c>
      <c r="Y2080" t="s">
        <v>6852</v>
      </c>
      <c r="Z2080" t="s">
        <v>6880</v>
      </c>
      <c r="AA2080" s="59" t="s">
        <v>6926</v>
      </c>
      <c r="AB2080" t="str">
        <f>VLOOKUP($AA2080,Sheet2!$E$2:$I$222,3,FALSE)</f>
        <v>To Downtown</v>
      </c>
      <c r="AC2080" t="str">
        <f>VLOOKUP($AA2080,Sheet2!$E$2:$I$222,4,FALSE)</f>
        <v>Mission &amp; Main</v>
      </c>
      <c r="AD2080" t="str">
        <f>VLOOKUP($AA2080,Sheet2!$E$2:$I$222,5,FALSE)</f>
        <v>Daily ~ 6:30am-7pm</v>
      </c>
      <c r="AF2080" t="s">
        <v>6821</v>
      </c>
      <c r="AG2080" t="s">
        <v>6879</v>
      </c>
      <c r="AI2080" t="e">
        <f>VLOOKUP(AH2080,Sheet2!$E$2:$I$222,3,FALSE)</f>
        <v>#N/A</v>
      </c>
      <c r="AJ2080" t="e">
        <f>VLOOKUP(AH2080,Sheet2!$E$2:$I$222,4,FALSE)</f>
        <v>#N/A</v>
      </c>
      <c r="AK2080" t="e">
        <f>VLOOKUP(AH2080,Sheet2!$E$2:$I$222,5,FALSE)</f>
        <v>#N/A</v>
      </c>
      <c r="AL2080"/>
      <c r="AM2080" t="s">
        <v>6977</v>
      </c>
      <c r="AN2080" t="s">
        <v>6880</v>
      </c>
      <c r="AO2080" s="59" t="s">
        <v>6984</v>
      </c>
      <c r="AP2080" t="str">
        <f>VLOOKUP(AO2080,Sheet2!$E$2:$I$222,3,FALSE)</f>
        <v>To Downtown</v>
      </c>
      <c r="AQ2080" t="str">
        <f>VLOOKUP(AO2080,Sheet2!$E$2:$I$222,4,FALSE)</f>
        <v>Transbay Terminal</v>
      </c>
      <c r="AR2080" t="str">
        <f>VLOOKUP(AO2080,Sheet2!$E$2:$I$222,5,FALSE)</f>
        <v>M-F ~ 7am-7pm</v>
      </c>
      <c r="AS2080"/>
      <c r="AT2080" t="s">
        <v>6863</v>
      </c>
      <c r="AU2080" t="s">
        <v>6880</v>
      </c>
      <c r="AV2080" s="59" t="s">
        <v>6948</v>
      </c>
      <c r="AW2080" t="str">
        <f>VLOOKUP(AV2080,Sheet2!$E$2:$I$222,3,FALSE)</f>
        <v>To Downtown</v>
      </c>
      <c r="AX2080" t="str">
        <f>VLOOKUP(AV2080,Sheet2!$E$2:$I$222,4,FALSE)</f>
        <v>Ferry Plaza</v>
      </c>
      <c r="AY2080" t="str">
        <f>VLOOKUP(AV2080,Sheet2!$E$2:$I$222,5,FALSE)</f>
        <v>Daily ~ 6am-12:30am</v>
      </c>
      <c r="AZ2080"/>
      <c r="BA2080" t="s">
        <v>6849</v>
      </c>
      <c r="BB2080" t="s">
        <v>6879</v>
      </c>
      <c r="BD2080" t="e">
        <f>VLOOKUP(BC2080,Sheet2!$E$2:$I$222,3,FALSE)</f>
        <v>#N/A</v>
      </c>
      <c r="BE2080" t="e">
        <f>VLOOKUP(BC2080,Sheet2!$E$2:$I$222,4,FALSE)</f>
        <v>#N/A</v>
      </c>
      <c r="BF2080" t="e">
        <f>VLOOKUP(BC2080,Sheet2!$E$2:$I$222,5,FALSE)</f>
        <v>#N/A</v>
      </c>
      <c r="BG2080"/>
      <c r="BH2080" t="s">
        <v>6979</v>
      </c>
      <c r="BI2080" t="s">
        <v>6880</v>
      </c>
      <c r="BJ2080" s="59" t="s">
        <v>6993</v>
      </c>
      <c r="BK2080" t="str">
        <f>VLOOKUP(BJ2080,Sheet2!$E$2:$I$222,3,FALSE)</f>
        <v>To Downtown</v>
      </c>
      <c r="BL2080" t="str">
        <f>VLOOKUP(BJ2080,Sheet2!$E$2:$I$222,4,FALSE)</f>
        <v>Transbay Terminal</v>
      </c>
      <c r="BM2080" t="str">
        <f>VLOOKUP(BJ2080,Sheet2!$E$2:$I$222,5,FALSE)</f>
        <v>M-F ~ 6am-8pm | Sat-Sun ~ 9am-7pm</v>
      </c>
      <c r="BN2080"/>
      <c r="BR2080" t="e">
        <f>VLOOKUP(BQ2080,Sheet2!$E$2:$I$222,3,FALSE)</f>
        <v>#N/A</v>
      </c>
      <c r="BS2080" t="e">
        <f>VLOOKUP(BQ2080,Sheet2!$E$2:$I$222,4,FALSE)</f>
        <v>#N/A</v>
      </c>
      <c r="BT2080" t="e">
        <f>VLOOKUP(BQ2080,Sheet2!$E$2:$I$222,5,FALSE)</f>
        <v>#N/A</v>
      </c>
      <c r="BU2080"/>
      <c r="BY2080" t="e">
        <f>VLOOKUP(BX2080,Sheet2!$E$2:$I$222,3,FALSE)</f>
        <v>#N/A</v>
      </c>
      <c r="BZ2080" t="e">
        <f>VLOOKUP(BX2080,Sheet2!$E$2:$I$222,4,FALSE)</f>
        <v>#N/A</v>
      </c>
      <c r="CA2080" t="e">
        <f>VLOOKUP(BX2080,Sheet2!$E$2:$I$222,5,FALSE)</f>
        <v>#N/A</v>
      </c>
      <c r="CB2080"/>
      <c r="CF2080" t="e">
        <f>VLOOKUP(CE2080,Sheet2!$E$2:$I$222,3,FALSE)</f>
        <v>#N/A</v>
      </c>
      <c r="CG2080" t="e">
        <f>VLOOKUP(CE2080,Sheet2!$E$2:$I$222,4,FALSE)</f>
        <v>#N/A</v>
      </c>
      <c r="CH2080" t="e">
        <f>VLOOKUP(CE2080,Sheet2!$E$2:$I$222,5,FALSE)</f>
        <v>#N/A</v>
      </c>
      <c r="CI2080"/>
      <c r="CM2080" t="e">
        <f>VLOOKUP(CL2080,Sheet2!$E$2:$I$222,3,FALSE)</f>
        <v>#N/A</v>
      </c>
      <c r="CN2080" t="e">
        <f>VLOOKUP(CL2080,Sheet2!$E$2:$I$222,4,FALSE)</f>
        <v>#N/A</v>
      </c>
      <c r="CO2080" t="e">
        <f>VLOOKUP(CL2080,Sheet2!$E$2:$I$222,5,FALSE)</f>
        <v>#N/A</v>
      </c>
      <c r="CP2080"/>
      <c r="CT2080" t="e">
        <f>VLOOKUP(CS2080,Sheet2!$E$2:$I$222,3,FALSE)</f>
        <v>#N/A</v>
      </c>
      <c r="CU2080" t="e">
        <f>VLOOKUP(CS2080,Sheet2!$E$2:$I$222,4,FALSE)</f>
        <v>#N/A</v>
      </c>
      <c r="CV2080" t="e">
        <f>VLOOKUP(CS2080,Sheet2!$E$2:$I$222,5,FALSE)</f>
        <v>#N/A</v>
      </c>
      <c r="CW2080"/>
      <c r="DA2080" t="e">
        <f>VLOOKUP(CZ2080,Sheet2!$E$2:$I$222,3,FALSE)</f>
        <v>#N/A</v>
      </c>
      <c r="DB2080" t="e">
        <f>VLOOKUP(CZ2080,Sheet2!$E$2:$I$222,4,FALSE)</f>
        <v>#N/A</v>
      </c>
      <c r="DC2080" t="e">
        <f>VLOOKUP(CZ2080,Sheet2!$E$2:$I$222,5,FALSE)</f>
        <v>#N/A</v>
      </c>
      <c r="DD2080"/>
      <c r="DH2080" t="e">
        <f>VLOOKUP(DG2080,Sheet2!$E$2:$I$222,3,FALSE)</f>
        <v>#N/A</v>
      </c>
      <c r="DI2080" t="e">
        <f>VLOOKUP(DG2080,Sheet2!$E$2:$I$222,4,FALSE)</f>
        <v>#N/A</v>
      </c>
      <c r="DJ2080" t="e">
        <f>VLOOKUP(DG2080,Sheet2!$E$2:$I$222,5,FALSE)</f>
        <v>#N/A</v>
      </c>
    </row>
    <row r="2081" spans="1:114" x14ac:dyDescent="0.25">
      <c r="A2081">
        <v>2168</v>
      </c>
      <c r="C2081">
        <v>15639</v>
      </c>
      <c r="D2081">
        <v>5639</v>
      </c>
      <c r="E2081">
        <v>37.789397000000001</v>
      </c>
      <c r="F2081">
        <v>-122.40129899999999</v>
      </c>
      <c r="G2081" t="s">
        <v>1500</v>
      </c>
      <c r="H2081" t="s">
        <v>3927</v>
      </c>
      <c r="I2081" t="s">
        <v>4924</v>
      </c>
      <c r="J2081" t="s">
        <v>4950</v>
      </c>
      <c r="K2081" t="s">
        <v>5055</v>
      </c>
      <c r="L2081" t="s">
        <v>5108</v>
      </c>
      <c r="Q2081" t="s">
        <v>5932</v>
      </c>
      <c r="S2081" t="s">
        <v>6436</v>
      </c>
      <c r="T2081" t="s">
        <v>6744</v>
      </c>
      <c r="W2081" t="s">
        <v>7474</v>
      </c>
      <c r="X2081">
        <f t="shared" si="32"/>
        <v>7</v>
      </c>
      <c r="Y2081" t="s">
        <v>6835</v>
      </c>
      <c r="Z2081" t="s">
        <v>6882</v>
      </c>
      <c r="AA2081" s="59" t="s">
        <v>6906</v>
      </c>
      <c r="AB2081" t="str">
        <f>VLOOKUP($AA2081,Sheet2!$E$2:$I$222,3,FALSE)</f>
        <v>To Sunset District</v>
      </c>
      <c r="AC2081" t="str">
        <f>VLOOKUP($AA2081,Sheet2!$E$2:$I$222,4,FALSE)</f>
        <v>14th Av. &amp; Quintara</v>
      </c>
      <c r="AD2081" t="str">
        <f>VLOOKUP($AA2081,Sheet2!$E$2:$I$222,5,FALSE)</f>
        <v>Daily ~ 6am-12:30am</v>
      </c>
      <c r="AF2081" t="s">
        <v>6863</v>
      </c>
      <c r="AG2081" t="s">
        <v>6882</v>
      </c>
      <c r="AH2081" s="59" t="s">
        <v>6947</v>
      </c>
      <c r="AI2081" t="str">
        <f>VLOOKUP(AH2081,Sheet2!$E$2:$I$222,3,FALSE)</f>
        <v>To Ocean Beach</v>
      </c>
      <c r="AJ2081" t="str">
        <f>VLOOKUP(AH2081,Sheet2!$E$2:$I$222,4,FALSE)</f>
        <v>48th Av. &amp; Ortega</v>
      </c>
      <c r="AK2081" t="str">
        <f>VLOOKUP(AH2081,Sheet2!$E$2:$I$222,5,FALSE)</f>
        <v>Daily ~ 6am-12am</v>
      </c>
      <c r="AL2081"/>
      <c r="AM2081" t="s">
        <v>6809</v>
      </c>
      <c r="AN2081" t="s">
        <v>6881</v>
      </c>
      <c r="AP2081" t="e">
        <f>VLOOKUP(AO2081,Sheet2!$E$2:$I$222,3,FALSE)</f>
        <v>#N/A</v>
      </c>
      <c r="AQ2081" t="e">
        <f>VLOOKUP(AO2081,Sheet2!$E$2:$I$222,4,FALSE)</f>
        <v>#N/A</v>
      </c>
      <c r="AR2081" t="e">
        <f>VLOOKUP(AO2081,Sheet2!$E$2:$I$222,5,FALSE)</f>
        <v>#N/A</v>
      </c>
      <c r="AS2081"/>
      <c r="AT2081" t="s">
        <v>6869</v>
      </c>
      <c r="AU2081" t="s">
        <v>6882</v>
      </c>
      <c r="AV2081" s="59" t="s">
        <v>6985</v>
      </c>
      <c r="AW2081" t="str">
        <f>VLOOKUP(AV2081,Sheet2!$E$2:$I$222,3,FALSE)</f>
        <v>To Sunnydale</v>
      </c>
      <c r="AX2081" t="str">
        <f>VLOOKUP(AV2081,Sheet2!$E$2:$I$222,4,FALSE)</f>
        <v>Geneva &amp; Schwerin</v>
      </c>
      <c r="AY2081" t="str">
        <f>VLOOKUP(AV2081,Sheet2!$E$2:$I$222,5,FALSE)</f>
        <v>M-F ~ 6am-6pm</v>
      </c>
      <c r="AZ2081"/>
      <c r="BD2081" t="e">
        <f>VLOOKUP(BC2081,Sheet2!$E$2:$I$222,3,FALSE)</f>
        <v>#N/A</v>
      </c>
      <c r="BE2081" t="e">
        <f>VLOOKUP(BC2081,Sheet2!$E$2:$I$222,4,FALSE)</f>
        <v>#N/A</v>
      </c>
      <c r="BF2081" t="e">
        <f>VLOOKUP(BC2081,Sheet2!$E$2:$I$222,5,FALSE)</f>
        <v>#N/A</v>
      </c>
      <c r="BG2081"/>
      <c r="BK2081" t="e">
        <f>VLOOKUP(BJ2081,Sheet2!$E$2:$I$222,3,FALSE)</f>
        <v>#N/A</v>
      </c>
      <c r="BL2081" t="e">
        <f>VLOOKUP(BJ2081,Sheet2!$E$2:$I$222,4,FALSE)</f>
        <v>#N/A</v>
      </c>
      <c r="BM2081" t="e">
        <f>VLOOKUP(BJ2081,Sheet2!$E$2:$I$222,5,FALSE)</f>
        <v>#N/A</v>
      </c>
      <c r="BN2081"/>
      <c r="BR2081" t="e">
        <f>VLOOKUP(BQ2081,Sheet2!$E$2:$I$222,3,FALSE)</f>
        <v>#N/A</v>
      </c>
      <c r="BS2081" t="e">
        <f>VLOOKUP(BQ2081,Sheet2!$E$2:$I$222,4,FALSE)</f>
        <v>#N/A</v>
      </c>
      <c r="BT2081" t="e">
        <f>VLOOKUP(BQ2081,Sheet2!$E$2:$I$222,5,FALSE)</f>
        <v>#N/A</v>
      </c>
      <c r="BU2081"/>
      <c r="BY2081" t="e">
        <f>VLOOKUP(BX2081,Sheet2!$E$2:$I$222,3,FALSE)</f>
        <v>#N/A</v>
      </c>
      <c r="BZ2081" t="e">
        <f>VLOOKUP(BX2081,Sheet2!$E$2:$I$222,4,FALSE)</f>
        <v>#N/A</v>
      </c>
      <c r="CA2081" t="e">
        <f>VLOOKUP(BX2081,Sheet2!$E$2:$I$222,5,FALSE)</f>
        <v>#N/A</v>
      </c>
      <c r="CB2081"/>
      <c r="CC2081" t="s">
        <v>6843</v>
      </c>
      <c r="CD2081" t="s">
        <v>6881</v>
      </c>
      <c r="CF2081" t="e">
        <f>VLOOKUP(CE2081,Sheet2!$E$2:$I$222,3,FALSE)</f>
        <v>#N/A</v>
      </c>
      <c r="CG2081" t="e">
        <f>VLOOKUP(CE2081,Sheet2!$E$2:$I$222,4,FALSE)</f>
        <v>#N/A</v>
      </c>
      <c r="CH2081" t="e">
        <f>VLOOKUP(CE2081,Sheet2!$E$2:$I$222,5,FALSE)</f>
        <v>#N/A</v>
      </c>
      <c r="CI2081"/>
      <c r="CJ2081" t="s">
        <v>5935</v>
      </c>
      <c r="CK2081" t="s">
        <v>6881</v>
      </c>
      <c r="CL2081" s="59" t="s">
        <v>6986</v>
      </c>
      <c r="CM2081" t="str">
        <f>VLOOKUP(CL2081,Sheet2!$E$2:$I$222,3,FALSE)</f>
        <v>To SF Zoo</v>
      </c>
      <c r="CN2081" t="str">
        <f>VLOOKUP(CL2081,Sheet2!$E$2:$I$222,4,FALSE)</f>
        <v>46th Av. &amp; Wawona</v>
      </c>
      <c r="CO2081" t="str">
        <f>VLOOKUP(CL2081,Sheet2!$E$2:$I$222,5,FALSE)</f>
        <v>Late Night Only: Daily ~ 1am-5am</v>
      </c>
      <c r="CP2081"/>
      <c r="CQ2081" t="s">
        <v>6859</v>
      </c>
      <c r="CR2081" t="s">
        <v>6881</v>
      </c>
      <c r="CS2081" s="59" t="s">
        <v>6940</v>
      </c>
      <c r="CT2081" t="str">
        <f>VLOOKUP(CS2081,Sheet2!$E$2:$I$222,3,FALSE)</f>
        <v>To Ocean Beach</v>
      </c>
      <c r="CU2081" t="str">
        <f>VLOOKUP(CS2081,Sheet2!$E$2:$I$222,4,FALSE)</f>
        <v>Late Night Only (Daily ~ 1am-5am)</v>
      </c>
      <c r="CV2081" t="str">
        <f>VLOOKUP(CS2081,Sheet2!$E$2:$I$222,5,FALSE)</f>
        <v>Sat ~ 1am-6am | Sun ~ 1am-8am</v>
      </c>
      <c r="CW2081"/>
      <c r="DA2081" t="e">
        <f>VLOOKUP(CZ2081,Sheet2!$E$2:$I$222,3,FALSE)</f>
        <v>#N/A</v>
      </c>
      <c r="DB2081" t="e">
        <f>VLOOKUP(CZ2081,Sheet2!$E$2:$I$222,4,FALSE)</f>
        <v>#N/A</v>
      </c>
      <c r="DC2081" t="e">
        <f>VLOOKUP(CZ2081,Sheet2!$E$2:$I$222,5,FALSE)</f>
        <v>#N/A</v>
      </c>
      <c r="DD2081"/>
      <c r="DH2081" t="e">
        <f>VLOOKUP(DG2081,Sheet2!$E$2:$I$222,3,FALSE)</f>
        <v>#N/A</v>
      </c>
      <c r="DI2081" t="e">
        <f>VLOOKUP(DG2081,Sheet2!$E$2:$I$222,4,FALSE)</f>
        <v>#N/A</v>
      </c>
      <c r="DJ2081" t="e">
        <f>VLOOKUP(DG2081,Sheet2!$E$2:$I$222,5,FALSE)</f>
        <v>#N/A</v>
      </c>
    </row>
    <row r="2082" spans="1:114" x14ac:dyDescent="0.25">
      <c r="A2082">
        <v>2169</v>
      </c>
      <c r="C2082">
        <v>15640</v>
      </c>
      <c r="D2082">
        <v>5640</v>
      </c>
      <c r="E2082">
        <v>37.788060000000002</v>
      </c>
      <c r="F2082">
        <v>-122.40282000000001</v>
      </c>
      <c r="G2082" t="s">
        <v>1501</v>
      </c>
      <c r="H2082" t="s">
        <v>3928</v>
      </c>
      <c r="I2082" t="s">
        <v>4925</v>
      </c>
      <c r="J2082" t="s">
        <v>4950</v>
      </c>
      <c r="K2082" t="s">
        <v>5071</v>
      </c>
      <c r="L2082" t="s">
        <v>5108</v>
      </c>
      <c r="Q2082" t="s">
        <v>5924</v>
      </c>
      <c r="R2082">
        <v>1486</v>
      </c>
      <c r="S2082" t="s">
        <v>6437</v>
      </c>
      <c r="W2082" t="s">
        <v>7474</v>
      </c>
      <c r="X2082">
        <f t="shared" si="32"/>
        <v>9</v>
      </c>
      <c r="Y2082" t="s">
        <v>6835</v>
      </c>
      <c r="Z2082" t="s">
        <v>6880</v>
      </c>
      <c r="AA2082" s="59" t="s">
        <v>6905</v>
      </c>
      <c r="AB2082" t="str">
        <f>VLOOKUP($AA2082,Sheet2!$E$2:$I$222,3,FALSE)</f>
        <v>To Downtown</v>
      </c>
      <c r="AC2082" t="str">
        <f>VLOOKUP($AA2082,Sheet2!$E$2:$I$222,4,FALSE)</f>
        <v>Steuart &amp; Market</v>
      </c>
      <c r="AD2082" t="str">
        <f>VLOOKUP($AA2082,Sheet2!$E$2:$I$222,5,FALSE)</f>
        <v>Daily ~ 6am-12:30am</v>
      </c>
      <c r="AF2082" t="s">
        <v>6845</v>
      </c>
      <c r="AG2082" t="s">
        <v>6880</v>
      </c>
      <c r="AH2082" s="59" t="s">
        <v>6913</v>
      </c>
      <c r="AI2082" t="str">
        <f>VLOOKUP(AH2082,Sheet2!$E$2:$I$222,3,FALSE)</f>
        <v>To Downtown</v>
      </c>
      <c r="AJ2082" t="str">
        <f>VLOOKUP(AH2082,Sheet2!$E$2:$I$222,4,FALSE)</f>
        <v>Ferry Plaza</v>
      </c>
      <c r="AK2082" t="str">
        <f>VLOOKUP(AH2082,Sheet2!$E$2:$I$222,5,FALSE)</f>
        <v>AM Only: M-F ~ 6:30am-8:30am</v>
      </c>
      <c r="AL2082"/>
      <c r="AM2082" t="s">
        <v>6809</v>
      </c>
      <c r="AN2082" t="s">
        <v>6879</v>
      </c>
      <c r="AP2082" t="e">
        <f>VLOOKUP(AO2082,Sheet2!$E$2:$I$222,3,FALSE)</f>
        <v>#N/A</v>
      </c>
      <c r="AQ2082" t="e">
        <f>VLOOKUP(AO2082,Sheet2!$E$2:$I$222,4,FALSE)</f>
        <v>#N/A</v>
      </c>
      <c r="AR2082" t="e">
        <f>VLOOKUP(AO2082,Sheet2!$E$2:$I$222,5,FALSE)</f>
        <v>#N/A</v>
      </c>
      <c r="AS2082"/>
      <c r="AT2082" t="s">
        <v>6869</v>
      </c>
      <c r="AU2082" t="s">
        <v>6880</v>
      </c>
      <c r="AV2082" s="59" t="s">
        <v>6954</v>
      </c>
      <c r="AW2082" t="str">
        <f>VLOOKUP(AV2082,Sheet2!$E$2:$I$222,3,FALSE)</f>
        <v>To Downtown</v>
      </c>
      <c r="AX2082" t="str">
        <f>VLOOKUP(AV2082,Sheet2!$E$2:$I$222,4,FALSE)</f>
        <v>Main &amp; Mission</v>
      </c>
      <c r="AY2082" t="str">
        <f>VLOOKUP(AV2082,Sheet2!$E$2:$I$222,5,FALSE)</f>
        <v>M-F ~ 6am-5:30pm</v>
      </c>
      <c r="AZ2082"/>
      <c r="BA2082" t="s">
        <v>6866</v>
      </c>
      <c r="BB2082" t="s">
        <v>6880</v>
      </c>
      <c r="BC2082" s="59" t="s">
        <v>6951</v>
      </c>
      <c r="BD2082" t="str">
        <f>VLOOKUP(BC2082,Sheet2!$E$2:$I$222,3,FALSE)</f>
        <v>To Downtown</v>
      </c>
      <c r="BE2082" t="str">
        <f>VLOOKUP(BC2082,Sheet2!$E$2:$I$222,4,FALSE)</f>
        <v>Ferry Plaza</v>
      </c>
      <c r="BF2082" t="str">
        <f>VLOOKUP(BC2082,Sheet2!$E$2:$I$222,5,FALSE)</f>
        <v>Daily ~ 5:30am-12am</v>
      </c>
      <c r="BG2082"/>
      <c r="BH2082" t="s">
        <v>6816</v>
      </c>
      <c r="BI2082" t="s">
        <v>6880</v>
      </c>
      <c r="BJ2082" s="59" t="s">
        <v>6891</v>
      </c>
      <c r="BK2082" t="str">
        <f>VLOOKUP(BJ2082,Sheet2!$E$2:$I$222,3,FALSE)</f>
        <v>To Ferry Plaza</v>
      </c>
      <c r="BL2082" t="str">
        <f>VLOOKUP(BJ2082,Sheet2!$E$2:$I$222,4,FALSE)</f>
        <v>Steuart &amp; Market</v>
      </c>
      <c r="BM2082" t="str">
        <f>VLOOKUP(BJ2082,Sheet2!$E$2:$I$222,5,FALSE)</f>
        <v>Daily ~ 5:30am-12am</v>
      </c>
      <c r="BN2082"/>
      <c r="BR2082" t="e">
        <f>VLOOKUP(BQ2082,Sheet2!$E$2:$I$222,3,FALSE)</f>
        <v>#N/A</v>
      </c>
      <c r="BS2082" t="e">
        <f>VLOOKUP(BQ2082,Sheet2!$E$2:$I$222,4,FALSE)</f>
        <v>#N/A</v>
      </c>
      <c r="BT2082" t="e">
        <f>VLOOKUP(BQ2082,Sheet2!$E$2:$I$222,5,FALSE)</f>
        <v>#N/A</v>
      </c>
      <c r="BU2082"/>
      <c r="BY2082" t="e">
        <f>VLOOKUP(BX2082,Sheet2!$E$2:$I$222,3,FALSE)</f>
        <v>#N/A</v>
      </c>
      <c r="BZ2082" t="e">
        <f>VLOOKUP(BX2082,Sheet2!$E$2:$I$222,4,FALSE)</f>
        <v>#N/A</v>
      </c>
      <c r="CA2082" t="e">
        <f>VLOOKUP(BX2082,Sheet2!$E$2:$I$222,5,FALSE)</f>
        <v>#N/A</v>
      </c>
      <c r="CB2082"/>
      <c r="CF2082" t="e">
        <f>VLOOKUP(CE2082,Sheet2!$E$2:$I$222,3,FALSE)</f>
        <v>#N/A</v>
      </c>
      <c r="CG2082" t="e">
        <f>VLOOKUP(CE2082,Sheet2!$E$2:$I$222,4,FALSE)</f>
        <v>#N/A</v>
      </c>
      <c r="CH2082" t="e">
        <f>VLOOKUP(CE2082,Sheet2!$E$2:$I$222,5,FALSE)</f>
        <v>#N/A</v>
      </c>
      <c r="CI2082"/>
      <c r="CM2082" t="e">
        <f>VLOOKUP(CL2082,Sheet2!$E$2:$I$222,3,FALSE)</f>
        <v>#N/A</v>
      </c>
      <c r="CN2082" t="e">
        <f>VLOOKUP(CL2082,Sheet2!$E$2:$I$222,4,FALSE)</f>
        <v>#N/A</v>
      </c>
      <c r="CO2082" t="e">
        <f>VLOOKUP(CL2082,Sheet2!$E$2:$I$222,5,FALSE)</f>
        <v>#N/A</v>
      </c>
      <c r="CP2082"/>
      <c r="CQ2082" t="s">
        <v>6843</v>
      </c>
      <c r="CR2082" t="s">
        <v>6879</v>
      </c>
      <c r="CT2082" t="e">
        <f>VLOOKUP(CS2082,Sheet2!$E$2:$I$222,3,FALSE)</f>
        <v>#N/A</v>
      </c>
      <c r="CU2082" t="e">
        <f>VLOOKUP(CS2082,Sheet2!$E$2:$I$222,4,FALSE)</f>
        <v>#N/A</v>
      </c>
      <c r="CV2082" t="e">
        <f>VLOOKUP(CS2082,Sheet2!$E$2:$I$222,5,FALSE)</f>
        <v>#N/A</v>
      </c>
      <c r="CW2082"/>
      <c r="CX2082" t="s">
        <v>5935</v>
      </c>
      <c r="CY2082" t="s">
        <v>6879</v>
      </c>
      <c r="CZ2082" s="59" t="s">
        <v>6987</v>
      </c>
      <c r="DA2082" t="str">
        <f>VLOOKUP(CZ2082,Sheet2!$E$2:$I$222,3,FALSE)</f>
        <v>To Downtown</v>
      </c>
      <c r="DB2082" t="str">
        <f>VLOOKUP(CZ2082,Sheet2!$E$2:$I$222,4,FALSE)</f>
        <v>Late Night Only (Daily ~ 1am-5am)</v>
      </c>
      <c r="DC2082" t="str">
        <f>VLOOKUP(CZ2082,Sheet2!$E$2:$I$222,5,FALSE)</f>
        <v>Sat ~ 1am-6am | Sun ~ 1am-8am</v>
      </c>
      <c r="DD2082"/>
      <c r="DE2082" t="s">
        <v>6859</v>
      </c>
      <c r="DF2082" t="s">
        <v>6879</v>
      </c>
      <c r="DG2082" s="59" t="s">
        <v>6944</v>
      </c>
      <c r="DH2082" t="str">
        <f>VLOOKUP(DG2082,Sheet2!$E$2:$I$222,3,FALSE)</f>
        <v>To Caltrain Station</v>
      </c>
      <c r="DI2082" t="str">
        <f>VLOOKUP(DG2082,Sheet2!$E$2:$I$222,4,FALSE)</f>
        <v>Late Night Only (Daily ~1am-5am)</v>
      </c>
      <c r="DJ2082" t="str">
        <f>VLOOKUP(DG2082,Sheet2!$E$2:$I$222,5,FALSE)</f>
        <v>Sat ~ 1am-6am | Sun ~ 1am-8am</v>
      </c>
    </row>
    <row r="2083" spans="1:114" x14ac:dyDescent="0.25">
      <c r="A2083">
        <v>2170</v>
      </c>
      <c r="C2083">
        <v>15641</v>
      </c>
      <c r="D2083">
        <v>5641</v>
      </c>
      <c r="E2083">
        <v>37.787430999999998</v>
      </c>
      <c r="F2083">
        <v>-122.403655</v>
      </c>
      <c r="G2083" t="s">
        <v>1501</v>
      </c>
      <c r="H2083" t="s">
        <v>3928</v>
      </c>
      <c r="I2083" t="s">
        <v>4922</v>
      </c>
      <c r="J2083" t="s">
        <v>4946</v>
      </c>
      <c r="K2083" t="s">
        <v>4962</v>
      </c>
      <c r="M2083" t="s">
        <v>5109</v>
      </c>
      <c r="N2083" t="s">
        <v>5643</v>
      </c>
      <c r="Q2083" t="s">
        <v>5924</v>
      </c>
      <c r="R2083">
        <v>1268</v>
      </c>
      <c r="S2083" t="s">
        <v>6438</v>
      </c>
      <c r="T2083" t="s">
        <v>6749</v>
      </c>
      <c r="X2083">
        <f t="shared" si="32"/>
        <v>5</v>
      </c>
      <c r="Y2083" t="s">
        <v>6821</v>
      </c>
      <c r="Z2083" t="s">
        <v>6879</v>
      </c>
      <c r="AB2083" t="e">
        <f>VLOOKUP($AA2083,Sheet2!$E$2:$I$222,3,FALSE)</f>
        <v>#N/A</v>
      </c>
      <c r="AC2083" t="e">
        <f>VLOOKUP($AA2083,Sheet2!$E$2:$I$222,4,FALSE)</f>
        <v>#N/A</v>
      </c>
      <c r="AD2083" t="e">
        <f>VLOOKUP($AA2083,Sheet2!$E$2:$I$222,5,FALSE)</f>
        <v>#N/A</v>
      </c>
      <c r="AF2083" t="s">
        <v>6977</v>
      </c>
      <c r="AG2083" t="s">
        <v>6880</v>
      </c>
      <c r="AH2083" s="59" t="s">
        <v>6984</v>
      </c>
      <c r="AI2083" t="str">
        <f>VLOOKUP(AH2083,Sheet2!$E$2:$I$222,3,FALSE)</f>
        <v>To Downtown</v>
      </c>
      <c r="AJ2083" t="str">
        <f>VLOOKUP(AH2083,Sheet2!$E$2:$I$222,4,FALSE)</f>
        <v>Transbay Terminal</v>
      </c>
      <c r="AK2083" t="str">
        <f>VLOOKUP(AH2083,Sheet2!$E$2:$I$222,5,FALSE)</f>
        <v>M-F ~ 7am-7pm</v>
      </c>
      <c r="AL2083"/>
      <c r="AM2083" t="s">
        <v>6863</v>
      </c>
      <c r="AN2083" t="s">
        <v>6880</v>
      </c>
      <c r="AO2083" s="59" t="s">
        <v>6948</v>
      </c>
      <c r="AP2083" t="str">
        <f>VLOOKUP(AO2083,Sheet2!$E$2:$I$222,3,FALSE)</f>
        <v>To Downtown</v>
      </c>
      <c r="AQ2083" t="str">
        <f>VLOOKUP(AO2083,Sheet2!$E$2:$I$222,4,FALSE)</f>
        <v>Ferry Plaza</v>
      </c>
      <c r="AR2083" t="str">
        <f>VLOOKUP(AO2083,Sheet2!$E$2:$I$222,5,FALSE)</f>
        <v>Daily ~ 6am-12:30am</v>
      </c>
      <c r="AS2083"/>
      <c r="AT2083" t="s">
        <v>6849</v>
      </c>
      <c r="AU2083" t="s">
        <v>6879</v>
      </c>
      <c r="AW2083" t="e">
        <f>VLOOKUP(AV2083,Sheet2!$E$2:$I$222,3,FALSE)</f>
        <v>#N/A</v>
      </c>
      <c r="AX2083" t="e">
        <f>VLOOKUP(AV2083,Sheet2!$E$2:$I$222,4,FALSE)</f>
        <v>#N/A</v>
      </c>
      <c r="AY2083" t="e">
        <f>VLOOKUP(AV2083,Sheet2!$E$2:$I$222,5,FALSE)</f>
        <v>#N/A</v>
      </c>
      <c r="AZ2083"/>
      <c r="BA2083" t="s">
        <v>6979</v>
      </c>
      <c r="BB2083" t="s">
        <v>6880</v>
      </c>
      <c r="BC2083" s="59" t="s">
        <v>6993</v>
      </c>
      <c r="BD2083" t="str">
        <f>VLOOKUP(BC2083,Sheet2!$E$2:$I$222,3,FALSE)</f>
        <v>To Downtown</v>
      </c>
      <c r="BE2083" t="str">
        <f>VLOOKUP(BC2083,Sheet2!$E$2:$I$222,4,FALSE)</f>
        <v>Transbay Terminal</v>
      </c>
      <c r="BF2083" t="str">
        <f>VLOOKUP(BC2083,Sheet2!$E$2:$I$222,5,FALSE)</f>
        <v>M-F ~ 6am-8pm | Sat-Sun ~ 9am-7pm</v>
      </c>
      <c r="BG2083"/>
      <c r="BK2083" t="e">
        <f>VLOOKUP(BJ2083,Sheet2!$E$2:$I$222,3,FALSE)</f>
        <v>#N/A</v>
      </c>
      <c r="BL2083" t="e">
        <f>VLOOKUP(BJ2083,Sheet2!$E$2:$I$222,4,FALSE)</f>
        <v>#N/A</v>
      </c>
      <c r="BM2083" t="e">
        <f>VLOOKUP(BJ2083,Sheet2!$E$2:$I$222,5,FALSE)</f>
        <v>#N/A</v>
      </c>
      <c r="BN2083"/>
      <c r="BR2083" t="e">
        <f>VLOOKUP(BQ2083,Sheet2!$E$2:$I$222,3,FALSE)</f>
        <v>#N/A</v>
      </c>
      <c r="BS2083" t="e">
        <f>VLOOKUP(BQ2083,Sheet2!$E$2:$I$222,4,FALSE)</f>
        <v>#N/A</v>
      </c>
      <c r="BT2083" t="e">
        <f>VLOOKUP(BQ2083,Sheet2!$E$2:$I$222,5,FALSE)</f>
        <v>#N/A</v>
      </c>
      <c r="BU2083"/>
      <c r="BY2083" t="e">
        <f>VLOOKUP(BX2083,Sheet2!$E$2:$I$222,3,FALSE)</f>
        <v>#N/A</v>
      </c>
      <c r="BZ2083" t="e">
        <f>VLOOKUP(BX2083,Sheet2!$E$2:$I$222,4,FALSE)</f>
        <v>#N/A</v>
      </c>
      <c r="CA2083" t="e">
        <f>VLOOKUP(BX2083,Sheet2!$E$2:$I$222,5,FALSE)</f>
        <v>#N/A</v>
      </c>
      <c r="CB2083"/>
      <c r="CF2083" t="e">
        <f>VLOOKUP(CE2083,Sheet2!$E$2:$I$222,3,FALSE)</f>
        <v>#N/A</v>
      </c>
      <c r="CG2083" t="e">
        <f>VLOOKUP(CE2083,Sheet2!$E$2:$I$222,4,FALSE)</f>
        <v>#N/A</v>
      </c>
      <c r="CH2083" t="e">
        <f>VLOOKUP(CE2083,Sheet2!$E$2:$I$222,5,FALSE)</f>
        <v>#N/A</v>
      </c>
      <c r="CI2083"/>
      <c r="CM2083" t="e">
        <f>VLOOKUP(CL2083,Sheet2!$E$2:$I$222,3,FALSE)</f>
        <v>#N/A</v>
      </c>
      <c r="CN2083" t="e">
        <f>VLOOKUP(CL2083,Sheet2!$E$2:$I$222,4,FALSE)</f>
        <v>#N/A</v>
      </c>
      <c r="CO2083" t="e">
        <f>VLOOKUP(CL2083,Sheet2!$E$2:$I$222,5,FALSE)</f>
        <v>#N/A</v>
      </c>
      <c r="CP2083"/>
      <c r="CT2083" t="e">
        <f>VLOOKUP(CS2083,Sheet2!$E$2:$I$222,3,FALSE)</f>
        <v>#N/A</v>
      </c>
      <c r="CU2083" t="e">
        <f>VLOOKUP(CS2083,Sheet2!$E$2:$I$222,4,FALSE)</f>
        <v>#N/A</v>
      </c>
      <c r="CV2083" t="e">
        <f>VLOOKUP(CS2083,Sheet2!$E$2:$I$222,5,FALSE)</f>
        <v>#N/A</v>
      </c>
      <c r="CW2083"/>
      <c r="DA2083" t="e">
        <f>VLOOKUP(CZ2083,Sheet2!$E$2:$I$222,3,FALSE)</f>
        <v>#N/A</v>
      </c>
      <c r="DB2083" t="e">
        <f>VLOOKUP(CZ2083,Sheet2!$E$2:$I$222,4,FALSE)</f>
        <v>#N/A</v>
      </c>
      <c r="DC2083" t="e">
        <f>VLOOKUP(CZ2083,Sheet2!$E$2:$I$222,5,FALSE)</f>
        <v>#N/A</v>
      </c>
      <c r="DD2083"/>
      <c r="DH2083" t="e">
        <f>VLOOKUP(DG2083,Sheet2!$E$2:$I$222,3,FALSE)</f>
        <v>#N/A</v>
      </c>
      <c r="DI2083" t="e">
        <f>VLOOKUP(DG2083,Sheet2!$E$2:$I$222,4,FALSE)</f>
        <v>#N/A</v>
      </c>
      <c r="DJ2083" t="e">
        <f>VLOOKUP(DG2083,Sheet2!$E$2:$I$222,5,FALSE)</f>
        <v>#N/A</v>
      </c>
    </row>
    <row r="2084" spans="1:114" x14ac:dyDescent="0.25">
      <c r="A2084">
        <v>2171</v>
      </c>
      <c r="C2084">
        <v>15642</v>
      </c>
      <c r="D2084">
        <v>5642</v>
      </c>
      <c r="E2084">
        <v>37.786450000000002</v>
      </c>
      <c r="F2084">
        <v>-122.40485</v>
      </c>
      <c r="G2084" t="s">
        <v>1502</v>
      </c>
      <c r="H2084" t="s">
        <v>3929</v>
      </c>
      <c r="I2084" t="s">
        <v>4934</v>
      </c>
      <c r="J2084" t="s">
        <v>4946</v>
      </c>
      <c r="K2084" t="s">
        <v>4962</v>
      </c>
      <c r="N2084" t="s">
        <v>5644</v>
      </c>
      <c r="Q2084" t="s">
        <v>5924</v>
      </c>
      <c r="R2084">
        <v>1267</v>
      </c>
      <c r="S2084" t="s">
        <v>6439</v>
      </c>
      <c r="X2084">
        <f t="shared" si="32"/>
        <v>3</v>
      </c>
      <c r="Y2084" t="s">
        <v>6821</v>
      </c>
      <c r="Z2084" t="s">
        <v>6879</v>
      </c>
      <c r="AB2084" t="e">
        <f>VLOOKUP($AA2084,Sheet2!$E$2:$I$222,3,FALSE)</f>
        <v>#N/A</v>
      </c>
      <c r="AC2084" t="e">
        <f>VLOOKUP($AA2084,Sheet2!$E$2:$I$222,4,FALSE)</f>
        <v>#N/A</v>
      </c>
      <c r="AD2084" t="e">
        <f>VLOOKUP($AA2084,Sheet2!$E$2:$I$222,5,FALSE)</f>
        <v>#N/A</v>
      </c>
      <c r="AF2084" t="s">
        <v>6977</v>
      </c>
      <c r="AG2084" t="s">
        <v>6880</v>
      </c>
      <c r="AH2084" s="59" t="s">
        <v>6984</v>
      </c>
      <c r="AI2084" t="str">
        <f>VLOOKUP(AH2084,Sheet2!$E$2:$I$222,3,FALSE)</f>
        <v>To Downtown</v>
      </c>
      <c r="AJ2084" t="str">
        <f>VLOOKUP(AH2084,Sheet2!$E$2:$I$222,4,FALSE)</f>
        <v>Transbay Terminal</v>
      </c>
      <c r="AK2084" t="str">
        <f>VLOOKUP(AH2084,Sheet2!$E$2:$I$222,5,FALSE)</f>
        <v>M-F ~ 7am-7pm</v>
      </c>
      <c r="AL2084"/>
      <c r="AM2084" t="s">
        <v>6863</v>
      </c>
      <c r="AN2084" t="s">
        <v>6880</v>
      </c>
      <c r="AO2084" s="59" t="s">
        <v>6948</v>
      </c>
      <c r="AP2084" t="str">
        <f>VLOOKUP(AO2084,Sheet2!$E$2:$I$222,3,FALSE)</f>
        <v>To Downtown</v>
      </c>
      <c r="AQ2084" t="str">
        <f>VLOOKUP(AO2084,Sheet2!$E$2:$I$222,4,FALSE)</f>
        <v>Ferry Plaza</v>
      </c>
      <c r="AR2084" t="str">
        <f>VLOOKUP(AO2084,Sheet2!$E$2:$I$222,5,FALSE)</f>
        <v>Daily ~ 6am-12:30am</v>
      </c>
      <c r="AS2084"/>
      <c r="AW2084" t="e">
        <f>VLOOKUP(AV2084,Sheet2!$E$2:$I$222,3,FALSE)</f>
        <v>#N/A</v>
      </c>
      <c r="AX2084" t="e">
        <f>VLOOKUP(AV2084,Sheet2!$E$2:$I$222,4,FALSE)</f>
        <v>#N/A</v>
      </c>
      <c r="AY2084" t="e">
        <f>VLOOKUP(AV2084,Sheet2!$E$2:$I$222,5,FALSE)</f>
        <v>#N/A</v>
      </c>
      <c r="AZ2084"/>
      <c r="BD2084" t="e">
        <f>VLOOKUP(BC2084,Sheet2!$E$2:$I$222,3,FALSE)</f>
        <v>#N/A</v>
      </c>
      <c r="BE2084" t="e">
        <f>VLOOKUP(BC2084,Sheet2!$E$2:$I$222,4,FALSE)</f>
        <v>#N/A</v>
      </c>
      <c r="BF2084" t="e">
        <f>VLOOKUP(BC2084,Sheet2!$E$2:$I$222,5,FALSE)</f>
        <v>#N/A</v>
      </c>
      <c r="BG2084"/>
      <c r="BK2084" t="e">
        <f>VLOOKUP(BJ2084,Sheet2!$E$2:$I$222,3,FALSE)</f>
        <v>#N/A</v>
      </c>
      <c r="BL2084" t="e">
        <f>VLOOKUP(BJ2084,Sheet2!$E$2:$I$222,4,FALSE)</f>
        <v>#N/A</v>
      </c>
      <c r="BM2084" t="e">
        <f>VLOOKUP(BJ2084,Sheet2!$E$2:$I$222,5,FALSE)</f>
        <v>#N/A</v>
      </c>
      <c r="BN2084"/>
      <c r="BR2084" t="e">
        <f>VLOOKUP(BQ2084,Sheet2!$E$2:$I$222,3,FALSE)</f>
        <v>#N/A</v>
      </c>
      <c r="BS2084" t="e">
        <f>VLOOKUP(BQ2084,Sheet2!$E$2:$I$222,4,FALSE)</f>
        <v>#N/A</v>
      </c>
      <c r="BT2084" t="e">
        <f>VLOOKUP(BQ2084,Sheet2!$E$2:$I$222,5,FALSE)</f>
        <v>#N/A</v>
      </c>
      <c r="BU2084"/>
      <c r="BY2084" t="e">
        <f>VLOOKUP(BX2084,Sheet2!$E$2:$I$222,3,FALSE)</f>
        <v>#N/A</v>
      </c>
      <c r="BZ2084" t="e">
        <f>VLOOKUP(BX2084,Sheet2!$E$2:$I$222,4,FALSE)</f>
        <v>#N/A</v>
      </c>
      <c r="CA2084" t="e">
        <f>VLOOKUP(BX2084,Sheet2!$E$2:$I$222,5,FALSE)</f>
        <v>#N/A</v>
      </c>
      <c r="CB2084"/>
      <c r="CF2084" t="e">
        <f>VLOOKUP(CE2084,Sheet2!$E$2:$I$222,3,FALSE)</f>
        <v>#N/A</v>
      </c>
      <c r="CG2084" t="e">
        <f>VLOOKUP(CE2084,Sheet2!$E$2:$I$222,4,FALSE)</f>
        <v>#N/A</v>
      </c>
      <c r="CH2084" t="e">
        <f>VLOOKUP(CE2084,Sheet2!$E$2:$I$222,5,FALSE)</f>
        <v>#N/A</v>
      </c>
      <c r="CI2084"/>
      <c r="CM2084" t="e">
        <f>VLOOKUP(CL2084,Sheet2!$E$2:$I$222,3,FALSE)</f>
        <v>#N/A</v>
      </c>
      <c r="CN2084" t="e">
        <f>VLOOKUP(CL2084,Sheet2!$E$2:$I$222,4,FALSE)</f>
        <v>#N/A</v>
      </c>
      <c r="CO2084" t="e">
        <f>VLOOKUP(CL2084,Sheet2!$E$2:$I$222,5,FALSE)</f>
        <v>#N/A</v>
      </c>
      <c r="CP2084"/>
      <c r="CT2084" t="e">
        <f>VLOOKUP(CS2084,Sheet2!$E$2:$I$222,3,FALSE)</f>
        <v>#N/A</v>
      </c>
      <c r="CU2084" t="e">
        <f>VLOOKUP(CS2084,Sheet2!$E$2:$I$222,4,FALSE)</f>
        <v>#N/A</v>
      </c>
      <c r="CV2084" t="e">
        <f>VLOOKUP(CS2084,Sheet2!$E$2:$I$222,5,FALSE)</f>
        <v>#N/A</v>
      </c>
      <c r="CW2084"/>
      <c r="DA2084" t="e">
        <f>VLOOKUP(CZ2084,Sheet2!$E$2:$I$222,3,FALSE)</f>
        <v>#N/A</v>
      </c>
      <c r="DB2084" t="e">
        <f>VLOOKUP(CZ2084,Sheet2!$E$2:$I$222,4,FALSE)</f>
        <v>#N/A</v>
      </c>
      <c r="DC2084" t="e">
        <f>VLOOKUP(CZ2084,Sheet2!$E$2:$I$222,5,FALSE)</f>
        <v>#N/A</v>
      </c>
      <c r="DD2084"/>
      <c r="DH2084" t="e">
        <f>VLOOKUP(DG2084,Sheet2!$E$2:$I$222,3,FALSE)</f>
        <v>#N/A</v>
      </c>
      <c r="DI2084" t="e">
        <f>VLOOKUP(DG2084,Sheet2!$E$2:$I$222,4,FALSE)</f>
        <v>#N/A</v>
      </c>
      <c r="DJ2084" t="e">
        <f>VLOOKUP(DG2084,Sheet2!$E$2:$I$222,5,FALSE)</f>
        <v>#N/A</v>
      </c>
    </row>
    <row r="2085" spans="1:114" x14ac:dyDescent="0.25">
      <c r="A2085">
        <v>2172</v>
      </c>
      <c r="C2085">
        <v>15643</v>
      </c>
      <c r="D2085">
        <v>5643</v>
      </c>
      <c r="E2085">
        <v>37.785409000000001</v>
      </c>
      <c r="F2085">
        <v>-122.406206</v>
      </c>
      <c r="G2085" t="s">
        <v>1503</v>
      </c>
      <c r="H2085" t="s">
        <v>3930</v>
      </c>
      <c r="I2085" t="s">
        <v>4925</v>
      </c>
      <c r="J2085" t="s">
        <v>4950</v>
      </c>
      <c r="K2085" t="s">
        <v>5008</v>
      </c>
      <c r="L2085" t="s">
        <v>5108</v>
      </c>
      <c r="M2085" t="s">
        <v>5109</v>
      </c>
      <c r="Q2085">
        <v>0</v>
      </c>
      <c r="R2085">
        <v>1267</v>
      </c>
      <c r="S2085" t="s">
        <v>6437</v>
      </c>
      <c r="W2085" t="s">
        <v>7474</v>
      </c>
      <c r="X2085">
        <f t="shared" si="32"/>
        <v>9</v>
      </c>
      <c r="Y2085" t="s">
        <v>6835</v>
      </c>
      <c r="Z2085" t="s">
        <v>6880</v>
      </c>
      <c r="AA2085" s="59" t="s">
        <v>6905</v>
      </c>
      <c r="AB2085" t="str">
        <f>VLOOKUP($AA2085,Sheet2!$E$2:$I$222,3,FALSE)</f>
        <v>To Downtown</v>
      </c>
      <c r="AC2085" t="str">
        <f>VLOOKUP($AA2085,Sheet2!$E$2:$I$222,4,FALSE)</f>
        <v>Steuart &amp; Market</v>
      </c>
      <c r="AD2085" t="str">
        <f>VLOOKUP($AA2085,Sheet2!$E$2:$I$222,5,FALSE)</f>
        <v>Daily ~ 6am-12:30am</v>
      </c>
      <c r="AF2085" t="s">
        <v>6845</v>
      </c>
      <c r="AG2085" t="s">
        <v>6880</v>
      </c>
      <c r="AH2085" s="59" t="s">
        <v>6913</v>
      </c>
      <c r="AI2085" t="str">
        <f>VLOOKUP(AH2085,Sheet2!$E$2:$I$222,3,FALSE)</f>
        <v>To Downtown</v>
      </c>
      <c r="AJ2085" t="str">
        <f>VLOOKUP(AH2085,Sheet2!$E$2:$I$222,4,FALSE)</f>
        <v>Ferry Plaza</v>
      </c>
      <c r="AK2085" t="str">
        <f>VLOOKUP(AH2085,Sheet2!$E$2:$I$222,5,FALSE)</f>
        <v>AM Only: M-F ~ 6:30am-8:30am</v>
      </c>
      <c r="AL2085"/>
      <c r="AM2085" t="s">
        <v>6809</v>
      </c>
      <c r="AN2085" t="s">
        <v>6879</v>
      </c>
      <c r="AP2085" t="e">
        <f>VLOOKUP(AO2085,Sheet2!$E$2:$I$222,3,FALSE)</f>
        <v>#N/A</v>
      </c>
      <c r="AQ2085" t="e">
        <f>VLOOKUP(AO2085,Sheet2!$E$2:$I$222,4,FALSE)</f>
        <v>#N/A</v>
      </c>
      <c r="AR2085" t="e">
        <f>VLOOKUP(AO2085,Sheet2!$E$2:$I$222,5,FALSE)</f>
        <v>#N/A</v>
      </c>
      <c r="AS2085"/>
      <c r="AT2085" t="s">
        <v>6869</v>
      </c>
      <c r="AU2085" t="s">
        <v>6880</v>
      </c>
      <c r="AV2085" s="59" t="s">
        <v>6954</v>
      </c>
      <c r="AW2085" t="str">
        <f>VLOOKUP(AV2085,Sheet2!$E$2:$I$222,3,FALSE)</f>
        <v>To Downtown</v>
      </c>
      <c r="AX2085" t="str">
        <f>VLOOKUP(AV2085,Sheet2!$E$2:$I$222,4,FALSE)</f>
        <v>Main &amp; Mission</v>
      </c>
      <c r="AY2085" t="str">
        <f>VLOOKUP(AV2085,Sheet2!$E$2:$I$222,5,FALSE)</f>
        <v>M-F ~ 6am-5:30pm</v>
      </c>
      <c r="AZ2085"/>
      <c r="BA2085" t="s">
        <v>6866</v>
      </c>
      <c r="BB2085" t="s">
        <v>6880</v>
      </c>
      <c r="BC2085" s="59" t="s">
        <v>6951</v>
      </c>
      <c r="BD2085" t="str">
        <f>VLOOKUP(BC2085,Sheet2!$E$2:$I$222,3,FALSE)</f>
        <v>To Downtown</v>
      </c>
      <c r="BE2085" t="str">
        <f>VLOOKUP(BC2085,Sheet2!$E$2:$I$222,4,FALSE)</f>
        <v>Ferry Plaza</v>
      </c>
      <c r="BF2085" t="str">
        <f>VLOOKUP(BC2085,Sheet2!$E$2:$I$222,5,FALSE)</f>
        <v>Daily ~ 5:30am-12am</v>
      </c>
      <c r="BG2085"/>
      <c r="BH2085" t="s">
        <v>6816</v>
      </c>
      <c r="BI2085" t="s">
        <v>6880</v>
      </c>
      <c r="BJ2085" s="59" t="s">
        <v>6891</v>
      </c>
      <c r="BK2085" t="str">
        <f>VLOOKUP(BJ2085,Sheet2!$E$2:$I$222,3,FALSE)</f>
        <v>To Ferry Plaza</v>
      </c>
      <c r="BL2085" t="str">
        <f>VLOOKUP(BJ2085,Sheet2!$E$2:$I$222,4,FALSE)</f>
        <v>Steuart &amp; Market</v>
      </c>
      <c r="BM2085" t="str">
        <f>VLOOKUP(BJ2085,Sheet2!$E$2:$I$222,5,FALSE)</f>
        <v>Daily ~ 5:30am-12am</v>
      </c>
      <c r="BN2085"/>
      <c r="BR2085" t="e">
        <f>VLOOKUP(BQ2085,Sheet2!$E$2:$I$222,3,FALSE)</f>
        <v>#N/A</v>
      </c>
      <c r="BS2085" t="e">
        <f>VLOOKUP(BQ2085,Sheet2!$E$2:$I$222,4,FALSE)</f>
        <v>#N/A</v>
      </c>
      <c r="BT2085" t="e">
        <f>VLOOKUP(BQ2085,Sheet2!$E$2:$I$222,5,FALSE)</f>
        <v>#N/A</v>
      </c>
      <c r="BU2085"/>
      <c r="BY2085" t="e">
        <f>VLOOKUP(BX2085,Sheet2!$E$2:$I$222,3,FALSE)</f>
        <v>#N/A</v>
      </c>
      <c r="BZ2085" t="e">
        <f>VLOOKUP(BX2085,Sheet2!$E$2:$I$222,4,FALSE)</f>
        <v>#N/A</v>
      </c>
      <c r="CA2085" t="e">
        <f>VLOOKUP(BX2085,Sheet2!$E$2:$I$222,5,FALSE)</f>
        <v>#N/A</v>
      </c>
      <c r="CB2085"/>
      <c r="CF2085" t="e">
        <f>VLOOKUP(CE2085,Sheet2!$E$2:$I$222,3,FALSE)</f>
        <v>#N/A</v>
      </c>
      <c r="CG2085" t="e">
        <f>VLOOKUP(CE2085,Sheet2!$E$2:$I$222,4,FALSE)</f>
        <v>#N/A</v>
      </c>
      <c r="CH2085" t="e">
        <f>VLOOKUP(CE2085,Sheet2!$E$2:$I$222,5,FALSE)</f>
        <v>#N/A</v>
      </c>
      <c r="CI2085"/>
      <c r="CM2085" t="e">
        <f>VLOOKUP(CL2085,Sheet2!$E$2:$I$222,3,FALSE)</f>
        <v>#N/A</v>
      </c>
      <c r="CN2085" t="e">
        <f>VLOOKUP(CL2085,Sheet2!$E$2:$I$222,4,FALSE)</f>
        <v>#N/A</v>
      </c>
      <c r="CO2085" t="e">
        <f>VLOOKUP(CL2085,Sheet2!$E$2:$I$222,5,FALSE)</f>
        <v>#N/A</v>
      </c>
      <c r="CP2085"/>
      <c r="CQ2085" t="s">
        <v>6843</v>
      </c>
      <c r="CR2085" t="s">
        <v>6879</v>
      </c>
      <c r="CT2085" t="e">
        <f>VLOOKUP(CS2085,Sheet2!$E$2:$I$222,3,FALSE)</f>
        <v>#N/A</v>
      </c>
      <c r="CU2085" t="e">
        <f>VLOOKUP(CS2085,Sheet2!$E$2:$I$222,4,FALSE)</f>
        <v>#N/A</v>
      </c>
      <c r="CV2085" t="e">
        <f>VLOOKUP(CS2085,Sheet2!$E$2:$I$222,5,FALSE)</f>
        <v>#N/A</v>
      </c>
      <c r="CW2085"/>
      <c r="CX2085" t="s">
        <v>5935</v>
      </c>
      <c r="CY2085" t="s">
        <v>6879</v>
      </c>
      <c r="CZ2085" s="59" t="s">
        <v>6987</v>
      </c>
      <c r="DA2085" t="str">
        <f>VLOOKUP(CZ2085,Sheet2!$E$2:$I$222,3,FALSE)</f>
        <v>To Downtown</v>
      </c>
      <c r="DB2085" t="str">
        <f>VLOOKUP(CZ2085,Sheet2!$E$2:$I$222,4,FALSE)</f>
        <v>Late Night Only (Daily ~ 1am-5am)</v>
      </c>
      <c r="DC2085" t="str">
        <f>VLOOKUP(CZ2085,Sheet2!$E$2:$I$222,5,FALSE)</f>
        <v>Sat ~ 1am-6am | Sun ~ 1am-8am</v>
      </c>
      <c r="DD2085"/>
      <c r="DE2085" t="s">
        <v>6859</v>
      </c>
      <c r="DF2085" t="s">
        <v>6879</v>
      </c>
      <c r="DG2085" s="59" t="s">
        <v>6944</v>
      </c>
      <c r="DH2085" t="str">
        <f>VLOOKUP(DG2085,Sheet2!$E$2:$I$222,3,FALSE)</f>
        <v>To Caltrain Station</v>
      </c>
      <c r="DI2085" t="str">
        <f>VLOOKUP(DG2085,Sheet2!$E$2:$I$222,4,FALSE)</f>
        <v>Late Night Only (Daily ~1am-5am)</v>
      </c>
      <c r="DJ2085" t="str">
        <f>VLOOKUP(DG2085,Sheet2!$E$2:$I$222,5,FALSE)</f>
        <v>Sat ~ 1am-6am | Sun ~ 1am-8am</v>
      </c>
    </row>
    <row r="2086" spans="1:114" x14ac:dyDescent="0.25">
      <c r="A2086">
        <v>2173</v>
      </c>
      <c r="C2086">
        <v>15644</v>
      </c>
      <c r="D2086">
        <v>5644</v>
      </c>
      <c r="E2086">
        <v>37.784750000000003</v>
      </c>
      <c r="F2086">
        <v>-122.40701</v>
      </c>
      <c r="G2086" t="s">
        <v>1504</v>
      </c>
      <c r="H2086" t="s">
        <v>3931</v>
      </c>
      <c r="I2086" t="s">
        <v>4934</v>
      </c>
      <c r="J2086" t="s">
        <v>4946</v>
      </c>
      <c r="K2086" t="s">
        <v>4962</v>
      </c>
      <c r="L2086" t="s">
        <v>5108</v>
      </c>
      <c r="M2086" t="s">
        <v>5109</v>
      </c>
      <c r="N2086" t="s">
        <v>5645</v>
      </c>
      <c r="Q2086" t="s">
        <v>5924</v>
      </c>
      <c r="R2086">
        <v>1266</v>
      </c>
      <c r="S2086" t="s">
        <v>6440</v>
      </c>
      <c r="T2086" t="s">
        <v>6749</v>
      </c>
      <c r="X2086">
        <f t="shared" si="32"/>
        <v>4</v>
      </c>
      <c r="Y2086" t="s">
        <v>6821</v>
      </c>
      <c r="Z2086" t="s">
        <v>6879</v>
      </c>
      <c r="AB2086" t="e">
        <f>VLOOKUP($AA2086,Sheet2!$E$2:$I$222,3,FALSE)</f>
        <v>#N/A</v>
      </c>
      <c r="AC2086" t="e">
        <f>VLOOKUP($AA2086,Sheet2!$E$2:$I$222,4,FALSE)</f>
        <v>#N/A</v>
      </c>
      <c r="AD2086" t="e">
        <f>VLOOKUP($AA2086,Sheet2!$E$2:$I$222,5,FALSE)</f>
        <v>#N/A</v>
      </c>
      <c r="AF2086" t="s">
        <v>6977</v>
      </c>
      <c r="AG2086" t="s">
        <v>6880</v>
      </c>
      <c r="AH2086" s="59" t="s">
        <v>6984</v>
      </c>
      <c r="AI2086" t="str">
        <f>VLOOKUP(AH2086,Sheet2!$E$2:$I$222,3,FALSE)</f>
        <v>To Downtown</v>
      </c>
      <c r="AJ2086" t="str">
        <f>VLOOKUP(AH2086,Sheet2!$E$2:$I$222,4,FALSE)</f>
        <v>Transbay Terminal</v>
      </c>
      <c r="AK2086" t="str">
        <f>VLOOKUP(AH2086,Sheet2!$E$2:$I$222,5,FALSE)</f>
        <v>M-F ~ 7am-7pm</v>
      </c>
      <c r="AL2086"/>
      <c r="AM2086" t="s">
        <v>6845</v>
      </c>
      <c r="AN2086" t="s">
        <v>6880</v>
      </c>
      <c r="AO2086" s="59" t="s">
        <v>6913</v>
      </c>
      <c r="AP2086" t="str">
        <f>VLOOKUP(AO2086,Sheet2!$E$2:$I$222,3,FALSE)</f>
        <v>To Downtown</v>
      </c>
      <c r="AQ2086" t="str">
        <f>VLOOKUP(AO2086,Sheet2!$E$2:$I$222,4,FALSE)</f>
        <v>Ferry Plaza</v>
      </c>
      <c r="AR2086" t="str">
        <f>VLOOKUP(AO2086,Sheet2!$E$2:$I$222,5,FALSE)</f>
        <v>AM Only: M-F ~ 6:30am-8:30am</v>
      </c>
      <c r="AS2086"/>
      <c r="AT2086" t="s">
        <v>6863</v>
      </c>
      <c r="AU2086" t="s">
        <v>6880</v>
      </c>
      <c r="AV2086" s="59" t="s">
        <v>6948</v>
      </c>
      <c r="AW2086" t="str">
        <f>VLOOKUP(AV2086,Sheet2!$E$2:$I$222,3,FALSE)</f>
        <v>To Downtown</v>
      </c>
      <c r="AX2086" t="str">
        <f>VLOOKUP(AV2086,Sheet2!$E$2:$I$222,4,FALSE)</f>
        <v>Ferry Plaza</v>
      </c>
      <c r="AY2086" t="str">
        <f>VLOOKUP(AV2086,Sheet2!$E$2:$I$222,5,FALSE)</f>
        <v>Daily ~ 6am-12:30am</v>
      </c>
      <c r="AZ2086"/>
      <c r="BD2086" t="e">
        <f>VLOOKUP(BC2086,Sheet2!$E$2:$I$222,3,FALSE)</f>
        <v>#N/A</v>
      </c>
      <c r="BE2086" t="e">
        <f>VLOOKUP(BC2086,Sheet2!$E$2:$I$222,4,FALSE)</f>
        <v>#N/A</v>
      </c>
      <c r="BF2086" t="e">
        <f>VLOOKUP(BC2086,Sheet2!$E$2:$I$222,5,FALSE)</f>
        <v>#N/A</v>
      </c>
      <c r="BG2086"/>
      <c r="BK2086" t="e">
        <f>VLOOKUP(BJ2086,Sheet2!$E$2:$I$222,3,FALSE)</f>
        <v>#N/A</v>
      </c>
      <c r="BL2086" t="e">
        <f>VLOOKUP(BJ2086,Sheet2!$E$2:$I$222,4,FALSE)</f>
        <v>#N/A</v>
      </c>
      <c r="BM2086" t="e">
        <f>VLOOKUP(BJ2086,Sheet2!$E$2:$I$222,5,FALSE)</f>
        <v>#N/A</v>
      </c>
      <c r="BN2086"/>
      <c r="BR2086" t="e">
        <f>VLOOKUP(BQ2086,Sheet2!$E$2:$I$222,3,FALSE)</f>
        <v>#N/A</v>
      </c>
      <c r="BS2086" t="e">
        <f>VLOOKUP(BQ2086,Sheet2!$E$2:$I$222,4,FALSE)</f>
        <v>#N/A</v>
      </c>
      <c r="BT2086" t="e">
        <f>VLOOKUP(BQ2086,Sheet2!$E$2:$I$222,5,FALSE)</f>
        <v>#N/A</v>
      </c>
      <c r="BU2086"/>
      <c r="BY2086" t="e">
        <f>VLOOKUP(BX2086,Sheet2!$E$2:$I$222,3,FALSE)</f>
        <v>#N/A</v>
      </c>
      <c r="BZ2086" t="e">
        <f>VLOOKUP(BX2086,Sheet2!$E$2:$I$222,4,FALSE)</f>
        <v>#N/A</v>
      </c>
      <c r="CA2086" t="e">
        <f>VLOOKUP(BX2086,Sheet2!$E$2:$I$222,5,FALSE)</f>
        <v>#N/A</v>
      </c>
      <c r="CB2086"/>
      <c r="CF2086" t="e">
        <f>VLOOKUP(CE2086,Sheet2!$E$2:$I$222,3,FALSE)</f>
        <v>#N/A</v>
      </c>
      <c r="CG2086" t="e">
        <f>VLOOKUP(CE2086,Sheet2!$E$2:$I$222,4,FALSE)</f>
        <v>#N/A</v>
      </c>
      <c r="CH2086" t="e">
        <f>VLOOKUP(CE2086,Sheet2!$E$2:$I$222,5,FALSE)</f>
        <v>#N/A</v>
      </c>
      <c r="CI2086"/>
      <c r="CM2086" t="e">
        <f>VLOOKUP(CL2086,Sheet2!$E$2:$I$222,3,FALSE)</f>
        <v>#N/A</v>
      </c>
      <c r="CN2086" t="e">
        <f>VLOOKUP(CL2086,Sheet2!$E$2:$I$222,4,FALSE)</f>
        <v>#N/A</v>
      </c>
      <c r="CO2086" t="e">
        <f>VLOOKUP(CL2086,Sheet2!$E$2:$I$222,5,FALSE)</f>
        <v>#N/A</v>
      </c>
      <c r="CP2086"/>
      <c r="CT2086" t="e">
        <f>VLOOKUP(CS2086,Sheet2!$E$2:$I$222,3,FALSE)</f>
        <v>#N/A</v>
      </c>
      <c r="CU2086" t="e">
        <f>VLOOKUP(CS2086,Sheet2!$E$2:$I$222,4,FALSE)</f>
        <v>#N/A</v>
      </c>
      <c r="CV2086" t="e">
        <f>VLOOKUP(CS2086,Sheet2!$E$2:$I$222,5,FALSE)</f>
        <v>#N/A</v>
      </c>
      <c r="CW2086"/>
      <c r="DA2086" t="e">
        <f>VLOOKUP(CZ2086,Sheet2!$E$2:$I$222,3,FALSE)</f>
        <v>#N/A</v>
      </c>
      <c r="DB2086" t="e">
        <f>VLOOKUP(CZ2086,Sheet2!$E$2:$I$222,4,FALSE)</f>
        <v>#N/A</v>
      </c>
      <c r="DC2086" t="e">
        <f>VLOOKUP(CZ2086,Sheet2!$E$2:$I$222,5,FALSE)</f>
        <v>#N/A</v>
      </c>
      <c r="DD2086"/>
      <c r="DH2086" t="e">
        <f>VLOOKUP(DG2086,Sheet2!$E$2:$I$222,3,FALSE)</f>
        <v>#N/A</v>
      </c>
      <c r="DI2086" t="e">
        <f>VLOOKUP(DG2086,Sheet2!$E$2:$I$222,4,FALSE)</f>
        <v>#N/A</v>
      </c>
      <c r="DJ2086" t="e">
        <f>VLOOKUP(DG2086,Sheet2!$E$2:$I$222,5,FALSE)</f>
        <v>#N/A</v>
      </c>
    </row>
    <row r="2087" spans="1:114" x14ac:dyDescent="0.25">
      <c r="A2087">
        <v>2174</v>
      </c>
      <c r="C2087">
        <v>15645</v>
      </c>
      <c r="D2087">
        <v>5645</v>
      </c>
      <c r="E2087">
        <v>37.783842999999997</v>
      </c>
      <c r="F2087">
        <v>-122.40819500000001</v>
      </c>
      <c r="G2087" t="s">
        <v>1505</v>
      </c>
      <c r="H2087" t="s">
        <v>3932</v>
      </c>
      <c r="I2087" t="s">
        <v>4925</v>
      </c>
      <c r="J2087" t="s">
        <v>4950</v>
      </c>
      <c r="K2087" t="s">
        <v>4986</v>
      </c>
      <c r="L2087" t="s">
        <v>5108</v>
      </c>
      <c r="N2087" t="s">
        <v>5646</v>
      </c>
      <c r="Q2087" t="s">
        <v>5933</v>
      </c>
      <c r="R2087">
        <v>1487</v>
      </c>
      <c r="S2087" t="s">
        <v>6437</v>
      </c>
      <c r="W2087" t="s">
        <v>7474</v>
      </c>
      <c r="X2087">
        <f t="shared" si="32"/>
        <v>9</v>
      </c>
      <c r="Y2087" t="s">
        <v>6835</v>
      </c>
      <c r="Z2087" t="s">
        <v>6880</v>
      </c>
      <c r="AA2087" s="59" t="s">
        <v>6905</v>
      </c>
      <c r="AB2087" t="str">
        <f>VLOOKUP($AA2087,Sheet2!$E$2:$I$222,3,FALSE)</f>
        <v>To Downtown</v>
      </c>
      <c r="AC2087" t="str">
        <f>VLOOKUP($AA2087,Sheet2!$E$2:$I$222,4,FALSE)</f>
        <v>Steuart &amp; Market</v>
      </c>
      <c r="AD2087" t="str">
        <f>VLOOKUP($AA2087,Sheet2!$E$2:$I$222,5,FALSE)</f>
        <v>Daily ~ 6am-12:30am</v>
      </c>
      <c r="AF2087" t="s">
        <v>6845</v>
      </c>
      <c r="AG2087" t="s">
        <v>6880</v>
      </c>
      <c r="AH2087" s="59" t="s">
        <v>6913</v>
      </c>
      <c r="AI2087" t="str">
        <f>VLOOKUP(AH2087,Sheet2!$E$2:$I$222,3,FALSE)</f>
        <v>To Downtown</v>
      </c>
      <c r="AJ2087" t="str">
        <f>VLOOKUP(AH2087,Sheet2!$E$2:$I$222,4,FALSE)</f>
        <v>Ferry Plaza</v>
      </c>
      <c r="AK2087" t="str">
        <f>VLOOKUP(AH2087,Sheet2!$E$2:$I$222,5,FALSE)</f>
        <v>AM Only: M-F ~ 6:30am-8:30am</v>
      </c>
      <c r="AL2087"/>
      <c r="AM2087" t="s">
        <v>6809</v>
      </c>
      <c r="AN2087" t="s">
        <v>6879</v>
      </c>
      <c r="AP2087" t="e">
        <f>VLOOKUP(AO2087,Sheet2!$E$2:$I$222,3,FALSE)</f>
        <v>#N/A</v>
      </c>
      <c r="AQ2087" t="e">
        <f>VLOOKUP(AO2087,Sheet2!$E$2:$I$222,4,FALSE)</f>
        <v>#N/A</v>
      </c>
      <c r="AR2087" t="e">
        <f>VLOOKUP(AO2087,Sheet2!$E$2:$I$222,5,FALSE)</f>
        <v>#N/A</v>
      </c>
      <c r="AS2087"/>
      <c r="AT2087" t="s">
        <v>6869</v>
      </c>
      <c r="AU2087" t="s">
        <v>6880</v>
      </c>
      <c r="AV2087" s="59" t="s">
        <v>6954</v>
      </c>
      <c r="AW2087" t="str">
        <f>VLOOKUP(AV2087,Sheet2!$E$2:$I$222,3,FALSE)</f>
        <v>To Downtown</v>
      </c>
      <c r="AX2087" t="str">
        <f>VLOOKUP(AV2087,Sheet2!$E$2:$I$222,4,FALSE)</f>
        <v>Main &amp; Mission</v>
      </c>
      <c r="AY2087" t="str">
        <f>VLOOKUP(AV2087,Sheet2!$E$2:$I$222,5,FALSE)</f>
        <v>M-F ~ 6am-5:30pm</v>
      </c>
      <c r="AZ2087"/>
      <c r="BA2087" t="s">
        <v>6866</v>
      </c>
      <c r="BB2087" t="s">
        <v>6880</v>
      </c>
      <c r="BC2087" s="59" t="s">
        <v>6951</v>
      </c>
      <c r="BD2087" t="str">
        <f>VLOOKUP(BC2087,Sheet2!$E$2:$I$222,3,FALSE)</f>
        <v>To Downtown</v>
      </c>
      <c r="BE2087" t="str">
        <f>VLOOKUP(BC2087,Sheet2!$E$2:$I$222,4,FALSE)</f>
        <v>Ferry Plaza</v>
      </c>
      <c r="BF2087" t="str">
        <f>VLOOKUP(BC2087,Sheet2!$E$2:$I$222,5,FALSE)</f>
        <v>Daily ~ 5:30am-12am</v>
      </c>
      <c r="BG2087"/>
      <c r="BH2087" t="s">
        <v>6816</v>
      </c>
      <c r="BI2087" t="s">
        <v>6880</v>
      </c>
      <c r="BJ2087" s="59" t="s">
        <v>6891</v>
      </c>
      <c r="BK2087" t="str">
        <f>VLOOKUP(BJ2087,Sheet2!$E$2:$I$222,3,FALSE)</f>
        <v>To Ferry Plaza</v>
      </c>
      <c r="BL2087" t="str">
        <f>VLOOKUP(BJ2087,Sheet2!$E$2:$I$222,4,FALSE)</f>
        <v>Steuart &amp; Market</v>
      </c>
      <c r="BM2087" t="str">
        <f>VLOOKUP(BJ2087,Sheet2!$E$2:$I$222,5,FALSE)</f>
        <v>Daily ~ 5:30am-12am</v>
      </c>
      <c r="BN2087"/>
      <c r="BR2087" t="e">
        <f>VLOOKUP(BQ2087,Sheet2!$E$2:$I$222,3,FALSE)</f>
        <v>#N/A</v>
      </c>
      <c r="BS2087" t="e">
        <f>VLOOKUP(BQ2087,Sheet2!$E$2:$I$222,4,FALSE)</f>
        <v>#N/A</v>
      </c>
      <c r="BT2087" t="e">
        <f>VLOOKUP(BQ2087,Sheet2!$E$2:$I$222,5,FALSE)</f>
        <v>#N/A</v>
      </c>
      <c r="BU2087"/>
      <c r="BY2087" t="e">
        <f>VLOOKUP(BX2087,Sheet2!$E$2:$I$222,3,FALSE)</f>
        <v>#N/A</v>
      </c>
      <c r="BZ2087" t="e">
        <f>VLOOKUP(BX2087,Sheet2!$E$2:$I$222,4,FALSE)</f>
        <v>#N/A</v>
      </c>
      <c r="CA2087" t="e">
        <f>VLOOKUP(BX2087,Sheet2!$E$2:$I$222,5,FALSE)</f>
        <v>#N/A</v>
      </c>
      <c r="CB2087"/>
      <c r="CF2087" t="e">
        <f>VLOOKUP(CE2087,Sheet2!$E$2:$I$222,3,FALSE)</f>
        <v>#N/A</v>
      </c>
      <c r="CG2087" t="e">
        <f>VLOOKUP(CE2087,Sheet2!$E$2:$I$222,4,FALSE)</f>
        <v>#N/A</v>
      </c>
      <c r="CH2087" t="e">
        <f>VLOOKUP(CE2087,Sheet2!$E$2:$I$222,5,FALSE)</f>
        <v>#N/A</v>
      </c>
      <c r="CI2087"/>
      <c r="CM2087" t="e">
        <f>VLOOKUP(CL2087,Sheet2!$E$2:$I$222,3,FALSE)</f>
        <v>#N/A</v>
      </c>
      <c r="CN2087" t="e">
        <f>VLOOKUP(CL2087,Sheet2!$E$2:$I$222,4,FALSE)</f>
        <v>#N/A</v>
      </c>
      <c r="CO2087" t="e">
        <f>VLOOKUP(CL2087,Sheet2!$E$2:$I$222,5,FALSE)</f>
        <v>#N/A</v>
      </c>
      <c r="CP2087"/>
      <c r="CQ2087" t="s">
        <v>6843</v>
      </c>
      <c r="CR2087" t="s">
        <v>6879</v>
      </c>
      <c r="CT2087" t="e">
        <f>VLOOKUP(CS2087,Sheet2!$E$2:$I$222,3,FALSE)</f>
        <v>#N/A</v>
      </c>
      <c r="CU2087" t="e">
        <f>VLOOKUP(CS2087,Sheet2!$E$2:$I$222,4,FALSE)</f>
        <v>#N/A</v>
      </c>
      <c r="CV2087" t="e">
        <f>VLOOKUP(CS2087,Sheet2!$E$2:$I$222,5,FALSE)</f>
        <v>#N/A</v>
      </c>
      <c r="CW2087"/>
      <c r="CX2087" t="s">
        <v>5935</v>
      </c>
      <c r="CY2087" t="s">
        <v>6879</v>
      </c>
      <c r="CZ2087" s="59" t="s">
        <v>6987</v>
      </c>
      <c r="DA2087" t="str">
        <f>VLOOKUP(CZ2087,Sheet2!$E$2:$I$222,3,FALSE)</f>
        <v>To Downtown</v>
      </c>
      <c r="DB2087" t="str">
        <f>VLOOKUP(CZ2087,Sheet2!$E$2:$I$222,4,FALSE)</f>
        <v>Late Night Only (Daily ~ 1am-5am)</v>
      </c>
      <c r="DC2087" t="str">
        <f>VLOOKUP(CZ2087,Sheet2!$E$2:$I$222,5,FALSE)</f>
        <v>Sat ~ 1am-6am | Sun ~ 1am-8am</v>
      </c>
      <c r="DD2087"/>
      <c r="DE2087" t="s">
        <v>6859</v>
      </c>
      <c r="DF2087" t="s">
        <v>6879</v>
      </c>
      <c r="DG2087" s="59" t="s">
        <v>6944</v>
      </c>
      <c r="DH2087" t="str">
        <f>VLOOKUP(DG2087,Sheet2!$E$2:$I$222,3,FALSE)</f>
        <v>To Caltrain Station</v>
      </c>
      <c r="DI2087" t="str">
        <f>VLOOKUP(DG2087,Sheet2!$E$2:$I$222,4,FALSE)</f>
        <v>Late Night Only (Daily ~1am-5am)</v>
      </c>
      <c r="DJ2087" t="str">
        <f>VLOOKUP(DG2087,Sheet2!$E$2:$I$222,5,FALSE)</f>
        <v>Sat ~ 1am-6am | Sun ~ 1am-8am</v>
      </c>
    </row>
    <row r="2088" spans="1:114" x14ac:dyDescent="0.25">
      <c r="A2088">
        <v>2175</v>
      </c>
      <c r="C2088">
        <v>15646</v>
      </c>
      <c r="D2088">
        <v>5646</v>
      </c>
      <c r="E2088">
        <v>37.783430000000003</v>
      </c>
      <c r="F2088">
        <v>-122.40868</v>
      </c>
      <c r="G2088" t="s">
        <v>1506</v>
      </c>
      <c r="H2088" t="s">
        <v>3933</v>
      </c>
      <c r="I2088" t="s">
        <v>4934</v>
      </c>
      <c r="J2088" t="s">
        <v>4946</v>
      </c>
      <c r="K2088" t="s">
        <v>4961</v>
      </c>
      <c r="L2088" t="s">
        <v>5108</v>
      </c>
      <c r="N2088" t="s">
        <v>5646</v>
      </c>
      <c r="Q2088" t="s">
        <v>5924</v>
      </c>
      <c r="R2088">
        <v>1265</v>
      </c>
      <c r="S2088" t="s">
        <v>6439</v>
      </c>
      <c r="X2088">
        <f t="shared" si="32"/>
        <v>3</v>
      </c>
      <c r="Y2088" t="s">
        <v>6821</v>
      </c>
      <c r="Z2088" t="s">
        <v>6879</v>
      </c>
      <c r="AB2088" t="e">
        <f>VLOOKUP($AA2088,Sheet2!$E$2:$I$222,3,FALSE)</f>
        <v>#N/A</v>
      </c>
      <c r="AC2088" t="e">
        <f>VLOOKUP($AA2088,Sheet2!$E$2:$I$222,4,FALSE)</f>
        <v>#N/A</v>
      </c>
      <c r="AD2088" t="e">
        <f>VLOOKUP($AA2088,Sheet2!$E$2:$I$222,5,FALSE)</f>
        <v>#N/A</v>
      </c>
      <c r="AF2088" t="s">
        <v>6977</v>
      </c>
      <c r="AG2088" t="s">
        <v>6880</v>
      </c>
      <c r="AH2088" s="59" t="s">
        <v>6984</v>
      </c>
      <c r="AI2088" t="str">
        <f>VLOOKUP(AH2088,Sheet2!$E$2:$I$222,3,FALSE)</f>
        <v>To Downtown</v>
      </c>
      <c r="AJ2088" t="str">
        <f>VLOOKUP(AH2088,Sheet2!$E$2:$I$222,4,FALSE)</f>
        <v>Transbay Terminal</v>
      </c>
      <c r="AK2088" t="str">
        <f>VLOOKUP(AH2088,Sheet2!$E$2:$I$222,5,FALSE)</f>
        <v>M-F ~ 7am-7pm</v>
      </c>
      <c r="AL2088"/>
      <c r="AM2088" t="s">
        <v>6863</v>
      </c>
      <c r="AN2088" t="s">
        <v>6880</v>
      </c>
      <c r="AO2088" s="59" t="s">
        <v>6948</v>
      </c>
      <c r="AP2088" t="str">
        <f>VLOOKUP(AO2088,Sheet2!$E$2:$I$222,3,FALSE)</f>
        <v>To Downtown</v>
      </c>
      <c r="AQ2088" t="str">
        <f>VLOOKUP(AO2088,Sheet2!$E$2:$I$222,4,FALSE)</f>
        <v>Ferry Plaza</v>
      </c>
      <c r="AR2088" t="str">
        <f>VLOOKUP(AO2088,Sheet2!$E$2:$I$222,5,FALSE)</f>
        <v>Daily ~ 6am-12:30am</v>
      </c>
      <c r="AS2088"/>
      <c r="AW2088" t="e">
        <f>VLOOKUP(AV2088,Sheet2!$E$2:$I$222,3,FALSE)</f>
        <v>#N/A</v>
      </c>
      <c r="AX2088" t="e">
        <f>VLOOKUP(AV2088,Sheet2!$E$2:$I$222,4,FALSE)</f>
        <v>#N/A</v>
      </c>
      <c r="AY2088" t="e">
        <f>VLOOKUP(AV2088,Sheet2!$E$2:$I$222,5,FALSE)</f>
        <v>#N/A</v>
      </c>
      <c r="AZ2088"/>
      <c r="BD2088" t="e">
        <f>VLOOKUP(BC2088,Sheet2!$E$2:$I$222,3,FALSE)</f>
        <v>#N/A</v>
      </c>
      <c r="BE2088" t="e">
        <f>VLOOKUP(BC2088,Sheet2!$E$2:$I$222,4,FALSE)</f>
        <v>#N/A</v>
      </c>
      <c r="BF2088" t="e">
        <f>VLOOKUP(BC2088,Sheet2!$E$2:$I$222,5,FALSE)</f>
        <v>#N/A</v>
      </c>
      <c r="BG2088"/>
      <c r="BK2088" t="e">
        <f>VLOOKUP(BJ2088,Sheet2!$E$2:$I$222,3,FALSE)</f>
        <v>#N/A</v>
      </c>
      <c r="BL2088" t="e">
        <f>VLOOKUP(BJ2088,Sheet2!$E$2:$I$222,4,FALSE)</f>
        <v>#N/A</v>
      </c>
      <c r="BM2088" t="e">
        <f>VLOOKUP(BJ2088,Sheet2!$E$2:$I$222,5,FALSE)</f>
        <v>#N/A</v>
      </c>
      <c r="BN2088"/>
      <c r="BR2088" t="e">
        <f>VLOOKUP(BQ2088,Sheet2!$E$2:$I$222,3,FALSE)</f>
        <v>#N/A</v>
      </c>
      <c r="BS2088" t="e">
        <f>VLOOKUP(BQ2088,Sheet2!$E$2:$I$222,4,FALSE)</f>
        <v>#N/A</v>
      </c>
      <c r="BT2088" t="e">
        <f>VLOOKUP(BQ2088,Sheet2!$E$2:$I$222,5,FALSE)</f>
        <v>#N/A</v>
      </c>
      <c r="BU2088"/>
      <c r="BY2088" t="e">
        <f>VLOOKUP(BX2088,Sheet2!$E$2:$I$222,3,FALSE)</f>
        <v>#N/A</v>
      </c>
      <c r="BZ2088" t="e">
        <f>VLOOKUP(BX2088,Sheet2!$E$2:$I$222,4,FALSE)</f>
        <v>#N/A</v>
      </c>
      <c r="CA2088" t="e">
        <f>VLOOKUP(BX2088,Sheet2!$E$2:$I$222,5,FALSE)</f>
        <v>#N/A</v>
      </c>
      <c r="CB2088"/>
      <c r="CF2088" t="e">
        <f>VLOOKUP(CE2088,Sheet2!$E$2:$I$222,3,FALSE)</f>
        <v>#N/A</v>
      </c>
      <c r="CG2088" t="e">
        <f>VLOOKUP(CE2088,Sheet2!$E$2:$I$222,4,FALSE)</f>
        <v>#N/A</v>
      </c>
      <c r="CH2088" t="e">
        <f>VLOOKUP(CE2088,Sheet2!$E$2:$I$222,5,FALSE)</f>
        <v>#N/A</v>
      </c>
      <c r="CI2088"/>
      <c r="CM2088" t="e">
        <f>VLOOKUP(CL2088,Sheet2!$E$2:$I$222,3,FALSE)</f>
        <v>#N/A</v>
      </c>
      <c r="CN2088" t="e">
        <f>VLOOKUP(CL2088,Sheet2!$E$2:$I$222,4,FALSE)</f>
        <v>#N/A</v>
      </c>
      <c r="CO2088" t="e">
        <f>VLOOKUP(CL2088,Sheet2!$E$2:$I$222,5,FALSE)</f>
        <v>#N/A</v>
      </c>
      <c r="CP2088"/>
      <c r="CT2088" t="e">
        <f>VLOOKUP(CS2088,Sheet2!$E$2:$I$222,3,FALSE)</f>
        <v>#N/A</v>
      </c>
      <c r="CU2088" t="e">
        <f>VLOOKUP(CS2088,Sheet2!$E$2:$I$222,4,FALSE)</f>
        <v>#N/A</v>
      </c>
      <c r="CV2088" t="e">
        <f>VLOOKUP(CS2088,Sheet2!$E$2:$I$222,5,FALSE)</f>
        <v>#N/A</v>
      </c>
      <c r="CW2088"/>
      <c r="DA2088" t="e">
        <f>VLOOKUP(CZ2088,Sheet2!$E$2:$I$222,3,FALSE)</f>
        <v>#N/A</v>
      </c>
      <c r="DB2088" t="e">
        <f>VLOOKUP(CZ2088,Sheet2!$E$2:$I$222,4,FALSE)</f>
        <v>#N/A</v>
      </c>
      <c r="DC2088" t="e">
        <f>VLOOKUP(CZ2088,Sheet2!$E$2:$I$222,5,FALSE)</f>
        <v>#N/A</v>
      </c>
      <c r="DD2088"/>
      <c r="DH2088" t="e">
        <f>VLOOKUP(DG2088,Sheet2!$E$2:$I$222,3,FALSE)</f>
        <v>#N/A</v>
      </c>
      <c r="DI2088" t="e">
        <f>VLOOKUP(DG2088,Sheet2!$E$2:$I$222,4,FALSE)</f>
        <v>#N/A</v>
      </c>
      <c r="DJ2088" t="e">
        <f>VLOOKUP(DG2088,Sheet2!$E$2:$I$222,5,FALSE)</f>
        <v>#N/A</v>
      </c>
    </row>
    <row r="2089" spans="1:114" x14ac:dyDescent="0.25">
      <c r="A2089">
        <v>2176</v>
      </c>
      <c r="C2089">
        <v>15647</v>
      </c>
      <c r="D2089">
        <v>5647</v>
      </c>
      <c r="E2089">
        <v>37.781967000000002</v>
      </c>
      <c r="F2089">
        <v>-122.410568</v>
      </c>
      <c r="G2089" t="s">
        <v>1507</v>
      </c>
      <c r="H2089" t="s">
        <v>3934</v>
      </c>
      <c r="I2089" t="s">
        <v>4925</v>
      </c>
      <c r="J2089" t="s">
        <v>4950</v>
      </c>
      <c r="K2089" t="s">
        <v>5010</v>
      </c>
      <c r="L2089" t="s">
        <v>5108</v>
      </c>
      <c r="Q2089" t="s">
        <v>5932</v>
      </c>
      <c r="R2089">
        <v>1488</v>
      </c>
      <c r="S2089" t="s">
        <v>6441</v>
      </c>
      <c r="W2089" t="s">
        <v>7474</v>
      </c>
      <c r="X2089">
        <f t="shared" si="32"/>
        <v>7</v>
      </c>
      <c r="Y2089" t="s">
        <v>6835</v>
      </c>
      <c r="Z2089" t="s">
        <v>6880</v>
      </c>
      <c r="AA2089" s="59" t="s">
        <v>6905</v>
      </c>
      <c r="AB2089" t="str">
        <f>VLOOKUP($AA2089,Sheet2!$E$2:$I$222,3,FALSE)</f>
        <v>To Downtown</v>
      </c>
      <c r="AC2089" t="str">
        <f>VLOOKUP($AA2089,Sheet2!$E$2:$I$222,4,FALSE)</f>
        <v>Steuart &amp; Market</v>
      </c>
      <c r="AD2089" t="str">
        <f>VLOOKUP($AA2089,Sheet2!$E$2:$I$222,5,FALSE)</f>
        <v>Daily ~ 6am-12:30am</v>
      </c>
      <c r="AF2089" t="s">
        <v>6809</v>
      </c>
      <c r="AG2089" t="s">
        <v>6879</v>
      </c>
      <c r="AI2089" t="e">
        <f>VLOOKUP(AH2089,Sheet2!$E$2:$I$222,3,FALSE)</f>
        <v>#N/A</v>
      </c>
      <c r="AJ2089" t="e">
        <f>VLOOKUP(AH2089,Sheet2!$E$2:$I$222,4,FALSE)</f>
        <v>#N/A</v>
      </c>
      <c r="AK2089" t="e">
        <f>VLOOKUP(AH2089,Sheet2!$E$2:$I$222,5,FALSE)</f>
        <v>#N/A</v>
      </c>
      <c r="AL2089"/>
      <c r="AM2089" t="s">
        <v>6869</v>
      </c>
      <c r="AN2089" t="s">
        <v>6880</v>
      </c>
      <c r="AO2089" s="59" t="s">
        <v>6954</v>
      </c>
      <c r="AP2089" t="str">
        <f>VLOOKUP(AO2089,Sheet2!$E$2:$I$222,3,FALSE)</f>
        <v>To Downtown</v>
      </c>
      <c r="AQ2089" t="str">
        <f>VLOOKUP(AO2089,Sheet2!$E$2:$I$222,4,FALSE)</f>
        <v>Main &amp; Mission</v>
      </c>
      <c r="AR2089" t="str">
        <f>VLOOKUP(AO2089,Sheet2!$E$2:$I$222,5,FALSE)</f>
        <v>M-F ~ 6am-5:30pm</v>
      </c>
      <c r="AS2089"/>
      <c r="AT2089" t="s">
        <v>6866</v>
      </c>
      <c r="AU2089" t="s">
        <v>6880</v>
      </c>
      <c r="AV2089" s="59" t="s">
        <v>6951</v>
      </c>
      <c r="AW2089" t="str">
        <f>VLOOKUP(AV2089,Sheet2!$E$2:$I$222,3,FALSE)</f>
        <v>To Downtown</v>
      </c>
      <c r="AX2089" t="str">
        <f>VLOOKUP(AV2089,Sheet2!$E$2:$I$222,4,FALSE)</f>
        <v>Ferry Plaza</v>
      </c>
      <c r="AY2089" t="str">
        <f>VLOOKUP(AV2089,Sheet2!$E$2:$I$222,5,FALSE)</f>
        <v>Daily ~ 5:30am-12am</v>
      </c>
      <c r="AZ2089"/>
      <c r="BD2089" t="e">
        <f>VLOOKUP(BC2089,Sheet2!$E$2:$I$222,3,FALSE)</f>
        <v>#N/A</v>
      </c>
      <c r="BE2089" t="e">
        <f>VLOOKUP(BC2089,Sheet2!$E$2:$I$222,4,FALSE)</f>
        <v>#N/A</v>
      </c>
      <c r="BF2089" t="e">
        <f>VLOOKUP(BC2089,Sheet2!$E$2:$I$222,5,FALSE)</f>
        <v>#N/A</v>
      </c>
      <c r="BG2089"/>
      <c r="BK2089" t="e">
        <f>VLOOKUP(BJ2089,Sheet2!$E$2:$I$222,3,FALSE)</f>
        <v>#N/A</v>
      </c>
      <c r="BL2089" t="e">
        <f>VLOOKUP(BJ2089,Sheet2!$E$2:$I$222,4,FALSE)</f>
        <v>#N/A</v>
      </c>
      <c r="BM2089" t="e">
        <f>VLOOKUP(BJ2089,Sheet2!$E$2:$I$222,5,FALSE)</f>
        <v>#N/A</v>
      </c>
      <c r="BN2089"/>
      <c r="BR2089" t="e">
        <f>VLOOKUP(BQ2089,Sheet2!$E$2:$I$222,3,FALSE)</f>
        <v>#N/A</v>
      </c>
      <c r="BS2089" t="e">
        <f>VLOOKUP(BQ2089,Sheet2!$E$2:$I$222,4,FALSE)</f>
        <v>#N/A</v>
      </c>
      <c r="BT2089" t="e">
        <f>VLOOKUP(BQ2089,Sheet2!$E$2:$I$222,5,FALSE)</f>
        <v>#N/A</v>
      </c>
      <c r="BU2089"/>
      <c r="BY2089" t="e">
        <f>VLOOKUP(BX2089,Sheet2!$E$2:$I$222,3,FALSE)</f>
        <v>#N/A</v>
      </c>
      <c r="BZ2089" t="e">
        <f>VLOOKUP(BX2089,Sheet2!$E$2:$I$222,4,FALSE)</f>
        <v>#N/A</v>
      </c>
      <c r="CA2089" t="e">
        <f>VLOOKUP(BX2089,Sheet2!$E$2:$I$222,5,FALSE)</f>
        <v>#N/A</v>
      </c>
      <c r="CB2089"/>
      <c r="CC2089" t="s">
        <v>6843</v>
      </c>
      <c r="CD2089" t="s">
        <v>6879</v>
      </c>
      <c r="CF2089" t="e">
        <f>VLOOKUP(CE2089,Sheet2!$E$2:$I$222,3,FALSE)</f>
        <v>#N/A</v>
      </c>
      <c r="CG2089" t="e">
        <f>VLOOKUP(CE2089,Sheet2!$E$2:$I$222,4,FALSE)</f>
        <v>#N/A</v>
      </c>
      <c r="CH2089" t="e">
        <f>VLOOKUP(CE2089,Sheet2!$E$2:$I$222,5,FALSE)</f>
        <v>#N/A</v>
      </c>
      <c r="CI2089"/>
      <c r="CJ2089" t="s">
        <v>5935</v>
      </c>
      <c r="CK2089" t="s">
        <v>6879</v>
      </c>
      <c r="CL2089" s="59" t="s">
        <v>6987</v>
      </c>
      <c r="CM2089" t="str">
        <f>VLOOKUP(CL2089,Sheet2!$E$2:$I$222,3,FALSE)</f>
        <v>To Downtown</v>
      </c>
      <c r="CN2089" t="str">
        <f>VLOOKUP(CL2089,Sheet2!$E$2:$I$222,4,FALSE)</f>
        <v>Late Night Only (Daily ~ 1am-5am)</v>
      </c>
      <c r="CO2089" t="str">
        <f>VLOOKUP(CL2089,Sheet2!$E$2:$I$222,5,FALSE)</f>
        <v>Sat ~ 1am-6am | Sun ~ 1am-8am</v>
      </c>
      <c r="CP2089"/>
      <c r="CQ2089" t="s">
        <v>6859</v>
      </c>
      <c r="CR2089" t="s">
        <v>6879</v>
      </c>
      <c r="CS2089" s="59" t="s">
        <v>6944</v>
      </c>
      <c r="CT2089" t="str">
        <f>VLOOKUP(CS2089,Sheet2!$E$2:$I$222,3,FALSE)</f>
        <v>To Caltrain Station</v>
      </c>
      <c r="CU2089" t="str">
        <f>VLOOKUP(CS2089,Sheet2!$E$2:$I$222,4,FALSE)</f>
        <v>Late Night Only (Daily ~1am-5am)</v>
      </c>
      <c r="CV2089" t="str">
        <f>VLOOKUP(CS2089,Sheet2!$E$2:$I$222,5,FALSE)</f>
        <v>Sat ~ 1am-6am | Sun ~ 1am-8am</v>
      </c>
      <c r="CW2089"/>
      <c r="DA2089" t="e">
        <f>VLOOKUP(CZ2089,Sheet2!$E$2:$I$222,3,FALSE)</f>
        <v>#N/A</v>
      </c>
      <c r="DB2089" t="e">
        <f>VLOOKUP(CZ2089,Sheet2!$E$2:$I$222,4,FALSE)</f>
        <v>#N/A</v>
      </c>
      <c r="DC2089" t="e">
        <f>VLOOKUP(CZ2089,Sheet2!$E$2:$I$222,5,FALSE)</f>
        <v>#N/A</v>
      </c>
      <c r="DD2089"/>
      <c r="DH2089" t="e">
        <f>VLOOKUP(DG2089,Sheet2!$E$2:$I$222,3,FALSE)</f>
        <v>#N/A</v>
      </c>
      <c r="DI2089" t="e">
        <f>VLOOKUP(DG2089,Sheet2!$E$2:$I$222,4,FALSE)</f>
        <v>#N/A</v>
      </c>
      <c r="DJ2089" t="e">
        <f>VLOOKUP(DG2089,Sheet2!$E$2:$I$222,5,FALSE)</f>
        <v>#N/A</v>
      </c>
    </row>
    <row r="2090" spans="1:114" x14ac:dyDescent="0.25">
      <c r="A2090">
        <v>2177</v>
      </c>
      <c r="C2090">
        <v>15648</v>
      </c>
      <c r="D2090">
        <v>5648</v>
      </c>
      <c r="E2090">
        <v>37.781320000000001</v>
      </c>
      <c r="F2090">
        <v>-122.41135</v>
      </c>
      <c r="G2090" t="s">
        <v>1508</v>
      </c>
      <c r="H2090" t="s">
        <v>3935</v>
      </c>
      <c r="I2090" t="s">
        <v>4934</v>
      </c>
      <c r="J2090" t="s">
        <v>4946</v>
      </c>
      <c r="K2090" t="s">
        <v>4962</v>
      </c>
      <c r="N2090" t="s">
        <v>5647</v>
      </c>
      <c r="Q2090" t="s">
        <v>5924</v>
      </c>
      <c r="R2090">
        <v>1264</v>
      </c>
      <c r="S2090" t="s">
        <v>6439</v>
      </c>
      <c r="X2090">
        <f t="shared" si="32"/>
        <v>3</v>
      </c>
      <c r="Y2090" t="s">
        <v>6821</v>
      </c>
      <c r="Z2090" t="s">
        <v>6879</v>
      </c>
      <c r="AB2090" t="e">
        <f>VLOOKUP($AA2090,Sheet2!$E$2:$I$222,3,FALSE)</f>
        <v>#N/A</v>
      </c>
      <c r="AC2090" t="e">
        <f>VLOOKUP($AA2090,Sheet2!$E$2:$I$222,4,FALSE)</f>
        <v>#N/A</v>
      </c>
      <c r="AD2090" t="e">
        <f>VLOOKUP($AA2090,Sheet2!$E$2:$I$222,5,FALSE)</f>
        <v>#N/A</v>
      </c>
      <c r="AF2090" t="s">
        <v>6977</v>
      </c>
      <c r="AG2090" t="s">
        <v>6880</v>
      </c>
      <c r="AH2090" s="59" t="s">
        <v>6984</v>
      </c>
      <c r="AI2090" t="str">
        <f>VLOOKUP(AH2090,Sheet2!$E$2:$I$222,3,FALSE)</f>
        <v>To Downtown</v>
      </c>
      <c r="AJ2090" t="str">
        <f>VLOOKUP(AH2090,Sheet2!$E$2:$I$222,4,FALSE)</f>
        <v>Transbay Terminal</v>
      </c>
      <c r="AK2090" t="str">
        <f>VLOOKUP(AH2090,Sheet2!$E$2:$I$222,5,FALSE)</f>
        <v>M-F ~ 7am-7pm</v>
      </c>
      <c r="AL2090"/>
      <c r="AM2090" t="s">
        <v>6863</v>
      </c>
      <c r="AN2090" t="s">
        <v>6880</v>
      </c>
      <c r="AO2090" s="59" t="s">
        <v>6948</v>
      </c>
      <c r="AP2090" t="str">
        <f>VLOOKUP(AO2090,Sheet2!$E$2:$I$222,3,FALSE)</f>
        <v>To Downtown</v>
      </c>
      <c r="AQ2090" t="str">
        <f>VLOOKUP(AO2090,Sheet2!$E$2:$I$222,4,FALSE)</f>
        <v>Ferry Plaza</v>
      </c>
      <c r="AR2090" t="str">
        <f>VLOOKUP(AO2090,Sheet2!$E$2:$I$222,5,FALSE)</f>
        <v>Daily ~ 6am-12:30am</v>
      </c>
      <c r="AS2090"/>
      <c r="AW2090" t="e">
        <f>VLOOKUP(AV2090,Sheet2!$E$2:$I$222,3,FALSE)</f>
        <v>#N/A</v>
      </c>
      <c r="AX2090" t="e">
        <f>VLOOKUP(AV2090,Sheet2!$E$2:$I$222,4,FALSE)</f>
        <v>#N/A</v>
      </c>
      <c r="AY2090" t="e">
        <f>VLOOKUP(AV2090,Sheet2!$E$2:$I$222,5,FALSE)</f>
        <v>#N/A</v>
      </c>
      <c r="AZ2090"/>
      <c r="BD2090" t="e">
        <f>VLOOKUP(BC2090,Sheet2!$E$2:$I$222,3,FALSE)</f>
        <v>#N/A</v>
      </c>
      <c r="BE2090" t="e">
        <f>VLOOKUP(BC2090,Sheet2!$E$2:$I$222,4,FALSE)</f>
        <v>#N/A</v>
      </c>
      <c r="BF2090" t="e">
        <f>VLOOKUP(BC2090,Sheet2!$E$2:$I$222,5,FALSE)</f>
        <v>#N/A</v>
      </c>
      <c r="BG2090"/>
      <c r="BK2090" t="e">
        <f>VLOOKUP(BJ2090,Sheet2!$E$2:$I$222,3,FALSE)</f>
        <v>#N/A</v>
      </c>
      <c r="BL2090" t="e">
        <f>VLOOKUP(BJ2090,Sheet2!$E$2:$I$222,4,FALSE)</f>
        <v>#N/A</v>
      </c>
      <c r="BM2090" t="e">
        <f>VLOOKUP(BJ2090,Sheet2!$E$2:$I$222,5,FALSE)</f>
        <v>#N/A</v>
      </c>
      <c r="BN2090"/>
      <c r="BR2090" t="e">
        <f>VLOOKUP(BQ2090,Sheet2!$E$2:$I$222,3,FALSE)</f>
        <v>#N/A</v>
      </c>
      <c r="BS2090" t="e">
        <f>VLOOKUP(BQ2090,Sheet2!$E$2:$I$222,4,FALSE)</f>
        <v>#N/A</v>
      </c>
      <c r="BT2090" t="e">
        <f>VLOOKUP(BQ2090,Sheet2!$E$2:$I$222,5,FALSE)</f>
        <v>#N/A</v>
      </c>
      <c r="BU2090"/>
      <c r="BY2090" t="e">
        <f>VLOOKUP(BX2090,Sheet2!$E$2:$I$222,3,FALSE)</f>
        <v>#N/A</v>
      </c>
      <c r="BZ2090" t="e">
        <f>VLOOKUP(BX2090,Sheet2!$E$2:$I$222,4,FALSE)</f>
        <v>#N/A</v>
      </c>
      <c r="CA2090" t="e">
        <f>VLOOKUP(BX2090,Sheet2!$E$2:$I$222,5,FALSE)</f>
        <v>#N/A</v>
      </c>
      <c r="CB2090"/>
      <c r="CF2090" t="e">
        <f>VLOOKUP(CE2090,Sheet2!$E$2:$I$222,3,FALSE)</f>
        <v>#N/A</v>
      </c>
      <c r="CG2090" t="e">
        <f>VLOOKUP(CE2090,Sheet2!$E$2:$I$222,4,FALSE)</f>
        <v>#N/A</v>
      </c>
      <c r="CH2090" t="e">
        <f>VLOOKUP(CE2090,Sheet2!$E$2:$I$222,5,FALSE)</f>
        <v>#N/A</v>
      </c>
      <c r="CI2090"/>
      <c r="CM2090" t="e">
        <f>VLOOKUP(CL2090,Sheet2!$E$2:$I$222,3,FALSE)</f>
        <v>#N/A</v>
      </c>
      <c r="CN2090" t="e">
        <f>VLOOKUP(CL2090,Sheet2!$E$2:$I$222,4,FALSE)</f>
        <v>#N/A</v>
      </c>
      <c r="CO2090" t="e">
        <f>VLOOKUP(CL2090,Sheet2!$E$2:$I$222,5,FALSE)</f>
        <v>#N/A</v>
      </c>
      <c r="CP2090"/>
      <c r="CT2090" t="e">
        <f>VLOOKUP(CS2090,Sheet2!$E$2:$I$222,3,FALSE)</f>
        <v>#N/A</v>
      </c>
      <c r="CU2090" t="e">
        <f>VLOOKUP(CS2090,Sheet2!$E$2:$I$222,4,FALSE)</f>
        <v>#N/A</v>
      </c>
      <c r="CV2090" t="e">
        <f>VLOOKUP(CS2090,Sheet2!$E$2:$I$222,5,FALSE)</f>
        <v>#N/A</v>
      </c>
      <c r="CW2090"/>
      <c r="DA2090" t="e">
        <f>VLOOKUP(CZ2090,Sheet2!$E$2:$I$222,3,FALSE)</f>
        <v>#N/A</v>
      </c>
      <c r="DB2090" t="e">
        <f>VLOOKUP(CZ2090,Sheet2!$E$2:$I$222,4,FALSE)</f>
        <v>#N/A</v>
      </c>
      <c r="DC2090" t="e">
        <f>VLOOKUP(CZ2090,Sheet2!$E$2:$I$222,5,FALSE)</f>
        <v>#N/A</v>
      </c>
      <c r="DD2090"/>
      <c r="DH2090" t="e">
        <f>VLOOKUP(DG2090,Sheet2!$E$2:$I$222,3,FALSE)</f>
        <v>#N/A</v>
      </c>
      <c r="DI2090" t="e">
        <f>VLOOKUP(DG2090,Sheet2!$E$2:$I$222,4,FALSE)</f>
        <v>#N/A</v>
      </c>
      <c r="DJ2090" t="e">
        <f>VLOOKUP(DG2090,Sheet2!$E$2:$I$222,5,FALSE)</f>
        <v>#N/A</v>
      </c>
    </row>
    <row r="2091" spans="1:114" x14ac:dyDescent="0.25">
      <c r="A2091">
        <v>2178</v>
      </c>
      <c r="C2091">
        <v>15649</v>
      </c>
      <c r="D2091">
        <v>5649</v>
      </c>
      <c r="E2091">
        <v>37.779850000000003</v>
      </c>
      <c r="F2091">
        <v>-122.41321000000001</v>
      </c>
      <c r="G2091" t="s">
        <v>1509</v>
      </c>
      <c r="H2091" t="s">
        <v>3936</v>
      </c>
      <c r="I2091" t="s">
        <v>4934</v>
      </c>
      <c r="J2091" t="s">
        <v>4946</v>
      </c>
      <c r="K2091" t="s">
        <v>5055</v>
      </c>
      <c r="L2091" t="s">
        <v>5108</v>
      </c>
      <c r="N2091" t="s">
        <v>5648</v>
      </c>
      <c r="Q2091" t="s">
        <v>5924</v>
      </c>
      <c r="R2091">
        <v>1263</v>
      </c>
      <c r="S2091" t="s">
        <v>6442</v>
      </c>
      <c r="T2091" t="s">
        <v>6749</v>
      </c>
      <c r="X2091">
        <f t="shared" si="32"/>
        <v>1</v>
      </c>
      <c r="Y2091" t="s">
        <v>6863</v>
      </c>
      <c r="Z2091" t="s">
        <v>6880</v>
      </c>
      <c r="AA2091" s="59" t="s">
        <v>6948</v>
      </c>
      <c r="AB2091" t="str">
        <f>VLOOKUP($AA2091,Sheet2!$E$2:$I$222,3,FALSE)</f>
        <v>To Downtown</v>
      </c>
      <c r="AC2091" t="str">
        <f>VLOOKUP($AA2091,Sheet2!$E$2:$I$222,4,FALSE)</f>
        <v>Ferry Plaza</v>
      </c>
      <c r="AD2091" t="str">
        <f>VLOOKUP($AA2091,Sheet2!$E$2:$I$222,5,FALSE)</f>
        <v>Daily ~ 6am-12:30am</v>
      </c>
      <c r="AI2091" t="e">
        <f>VLOOKUP(AH2091,Sheet2!$E$2:$I$222,3,FALSE)</f>
        <v>#N/A</v>
      </c>
      <c r="AJ2091" t="e">
        <f>VLOOKUP(AH2091,Sheet2!$E$2:$I$222,4,FALSE)</f>
        <v>#N/A</v>
      </c>
      <c r="AK2091" t="e">
        <f>VLOOKUP(AH2091,Sheet2!$E$2:$I$222,5,FALSE)</f>
        <v>#N/A</v>
      </c>
      <c r="AL2091"/>
      <c r="AP2091" t="e">
        <f>VLOOKUP(AO2091,Sheet2!$E$2:$I$222,3,FALSE)</f>
        <v>#N/A</v>
      </c>
      <c r="AQ2091" t="e">
        <f>VLOOKUP(AO2091,Sheet2!$E$2:$I$222,4,FALSE)</f>
        <v>#N/A</v>
      </c>
      <c r="AR2091" t="e">
        <f>VLOOKUP(AO2091,Sheet2!$E$2:$I$222,5,FALSE)</f>
        <v>#N/A</v>
      </c>
      <c r="AS2091"/>
      <c r="AW2091" t="e">
        <f>VLOOKUP(AV2091,Sheet2!$E$2:$I$222,3,FALSE)</f>
        <v>#N/A</v>
      </c>
      <c r="AX2091" t="e">
        <f>VLOOKUP(AV2091,Sheet2!$E$2:$I$222,4,FALSE)</f>
        <v>#N/A</v>
      </c>
      <c r="AY2091" t="e">
        <f>VLOOKUP(AV2091,Sheet2!$E$2:$I$222,5,FALSE)</f>
        <v>#N/A</v>
      </c>
      <c r="AZ2091"/>
      <c r="BD2091" t="e">
        <f>VLOOKUP(BC2091,Sheet2!$E$2:$I$222,3,FALSE)</f>
        <v>#N/A</v>
      </c>
      <c r="BE2091" t="e">
        <f>VLOOKUP(BC2091,Sheet2!$E$2:$I$222,4,FALSE)</f>
        <v>#N/A</v>
      </c>
      <c r="BF2091" t="e">
        <f>VLOOKUP(BC2091,Sheet2!$E$2:$I$222,5,FALSE)</f>
        <v>#N/A</v>
      </c>
      <c r="BG2091"/>
      <c r="BK2091" t="e">
        <f>VLOOKUP(BJ2091,Sheet2!$E$2:$I$222,3,FALSE)</f>
        <v>#N/A</v>
      </c>
      <c r="BL2091" t="e">
        <f>VLOOKUP(BJ2091,Sheet2!$E$2:$I$222,4,FALSE)</f>
        <v>#N/A</v>
      </c>
      <c r="BM2091" t="e">
        <f>VLOOKUP(BJ2091,Sheet2!$E$2:$I$222,5,FALSE)</f>
        <v>#N/A</v>
      </c>
      <c r="BN2091"/>
      <c r="BR2091" t="e">
        <f>VLOOKUP(BQ2091,Sheet2!$E$2:$I$222,3,FALSE)</f>
        <v>#N/A</v>
      </c>
      <c r="BS2091" t="e">
        <f>VLOOKUP(BQ2091,Sheet2!$E$2:$I$222,4,FALSE)</f>
        <v>#N/A</v>
      </c>
      <c r="BT2091" t="e">
        <f>VLOOKUP(BQ2091,Sheet2!$E$2:$I$222,5,FALSE)</f>
        <v>#N/A</v>
      </c>
      <c r="BU2091"/>
      <c r="BY2091" t="e">
        <f>VLOOKUP(BX2091,Sheet2!$E$2:$I$222,3,FALSE)</f>
        <v>#N/A</v>
      </c>
      <c r="BZ2091" t="e">
        <f>VLOOKUP(BX2091,Sheet2!$E$2:$I$222,4,FALSE)</f>
        <v>#N/A</v>
      </c>
      <c r="CA2091" t="e">
        <f>VLOOKUP(BX2091,Sheet2!$E$2:$I$222,5,FALSE)</f>
        <v>#N/A</v>
      </c>
      <c r="CB2091"/>
      <c r="CF2091" t="e">
        <f>VLOOKUP(CE2091,Sheet2!$E$2:$I$222,3,FALSE)</f>
        <v>#N/A</v>
      </c>
      <c r="CG2091" t="e">
        <f>VLOOKUP(CE2091,Sheet2!$E$2:$I$222,4,FALSE)</f>
        <v>#N/A</v>
      </c>
      <c r="CH2091" t="e">
        <f>VLOOKUP(CE2091,Sheet2!$E$2:$I$222,5,FALSE)</f>
        <v>#N/A</v>
      </c>
      <c r="CI2091"/>
      <c r="CM2091" t="e">
        <f>VLOOKUP(CL2091,Sheet2!$E$2:$I$222,3,FALSE)</f>
        <v>#N/A</v>
      </c>
      <c r="CN2091" t="e">
        <f>VLOOKUP(CL2091,Sheet2!$E$2:$I$222,4,FALSE)</f>
        <v>#N/A</v>
      </c>
      <c r="CO2091" t="e">
        <f>VLOOKUP(CL2091,Sheet2!$E$2:$I$222,5,FALSE)</f>
        <v>#N/A</v>
      </c>
      <c r="CP2091"/>
      <c r="CT2091" t="e">
        <f>VLOOKUP(CS2091,Sheet2!$E$2:$I$222,3,FALSE)</f>
        <v>#N/A</v>
      </c>
      <c r="CU2091" t="e">
        <f>VLOOKUP(CS2091,Sheet2!$E$2:$I$222,4,FALSE)</f>
        <v>#N/A</v>
      </c>
      <c r="CV2091" t="e">
        <f>VLOOKUP(CS2091,Sheet2!$E$2:$I$222,5,FALSE)</f>
        <v>#N/A</v>
      </c>
      <c r="CW2091"/>
      <c r="DA2091" t="e">
        <f>VLOOKUP(CZ2091,Sheet2!$E$2:$I$222,3,FALSE)</f>
        <v>#N/A</v>
      </c>
      <c r="DB2091" t="e">
        <f>VLOOKUP(CZ2091,Sheet2!$E$2:$I$222,4,FALSE)</f>
        <v>#N/A</v>
      </c>
      <c r="DC2091" t="e">
        <f>VLOOKUP(CZ2091,Sheet2!$E$2:$I$222,5,FALSE)</f>
        <v>#N/A</v>
      </c>
      <c r="DD2091"/>
      <c r="DH2091" t="e">
        <f>VLOOKUP(DG2091,Sheet2!$E$2:$I$222,3,FALSE)</f>
        <v>#N/A</v>
      </c>
      <c r="DI2091" t="e">
        <f>VLOOKUP(DG2091,Sheet2!$E$2:$I$222,4,FALSE)</f>
        <v>#N/A</v>
      </c>
      <c r="DJ2091" t="e">
        <f>VLOOKUP(DG2091,Sheet2!$E$2:$I$222,5,FALSE)</f>
        <v>#N/A</v>
      </c>
    </row>
    <row r="2092" spans="1:114" x14ac:dyDescent="0.25">
      <c r="A2092">
        <v>2179</v>
      </c>
      <c r="C2092">
        <v>15650</v>
      </c>
      <c r="D2092">
        <v>5650</v>
      </c>
      <c r="E2092">
        <v>37.780324999999998</v>
      </c>
      <c r="F2092">
        <v>-122.412651</v>
      </c>
      <c r="G2092" t="s">
        <v>1510</v>
      </c>
      <c r="H2092" t="s">
        <v>3937</v>
      </c>
      <c r="I2092" t="s">
        <v>4925</v>
      </c>
      <c r="J2092" t="s">
        <v>4950</v>
      </c>
      <c r="K2092" t="s">
        <v>4960</v>
      </c>
      <c r="L2092" t="s">
        <v>5108</v>
      </c>
      <c r="M2092" t="s">
        <v>5109</v>
      </c>
      <c r="Q2092" t="s">
        <v>5924</v>
      </c>
      <c r="S2092" t="s">
        <v>6441</v>
      </c>
      <c r="W2092" t="s">
        <v>7474</v>
      </c>
      <c r="X2092">
        <f t="shared" si="32"/>
        <v>7</v>
      </c>
      <c r="Y2092" t="s">
        <v>6835</v>
      </c>
      <c r="Z2092" t="s">
        <v>6880</v>
      </c>
      <c r="AA2092" s="59" t="s">
        <v>6905</v>
      </c>
      <c r="AB2092" t="str">
        <f>VLOOKUP($AA2092,Sheet2!$E$2:$I$222,3,FALSE)</f>
        <v>To Downtown</v>
      </c>
      <c r="AC2092" t="str">
        <f>VLOOKUP($AA2092,Sheet2!$E$2:$I$222,4,FALSE)</f>
        <v>Steuart &amp; Market</v>
      </c>
      <c r="AD2092" t="str">
        <f>VLOOKUP($AA2092,Sheet2!$E$2:$I$222,5,FALSE)</f>
        <v>Daily ~ 6am-12:30am</v>
      </c>
      <c r="AF2092" t="s">
        <v>6809</v>
      </c>
      <c r="AG2092" t="s">
        <v>6879</v>
      </c>
      <c r="AI2092" t="e">
        <f>VLOOKUP(AH2092,Sheet2!$E$2:$I$222,3,FALSE)</f>
        <v>#N/A</v>
      </c>
      <c r="AJ2092" t="e">
        <f>VLOOKUP(AH2092,Sheet2!$E$2:$I$222,4,FALSE)</f>
        <v>#N/A</v>
      </c>
      <c r="AK2092" t="e">
        <f>VLOOKUP(AH2092,Sheet2!$E$2:$I$222,5,FALSE)</f>
        <v>#N/A</v>
      </c>
      <c r="AL2092"/>
      <c r="AM2092" t="s">
        <v>6869</v>
      </c>
      <c r="AN2092" t="s">
        <v>6880</v>
      </c>
      <c r="AO2092" s="59" t="s">
        <v>6954</v>
      </c>
      <c r="AP2092" t="str">
        <f>VLOOKUP(AO2092,Sheet2!$E$2:$I$222,3,FALSE)</f>
        <v>To Downtown</v>
      </c>
      <c r="AQ2092" t="str">
        <f>VLOOKUP(AO2092,Sheet2!$E$2:$I$222,4,FALSE)</f>
        <v>Main &amp; Mission</v>
      </c>
      <c r="AR2092" t="str">
        <f>VLOOKUP(AO2092,Sheet2!$E$2:$I$222,5,FALSE)</f>
        <v>M-F ~ 6am-5:30pm</v>
      </c>
      <c r="AS2092"/>
      <c r="AT2092" t="s">
        <v>6866</v>
      </c>
      <c r="AU2092" t="s">
        <v>6880</v>
      </c>
      <c r="AV2092" s="59" t="s">
        <v>6951</v>
      </c>
      <c r="AW2092" t="str">
        <f>VLOOKUP(AV2092,Sheet2!$E$2:$I$222,3,FALSE)</f>
        <v>To Downtown</v>
      </c>
      <c r="AX2092" t="str">
        <f>VLOOKUP(AV2092,Sheet2!$E$2:$I$222,4,FALSE)</f>
        <v>Ferry Plaza</v>
      </c>
      <c r="AY2092" t="str">
        <f>VLOOKUP(AV2092,Sheet2!$E$2:$I$222,5,FALSE)</f>
        <v>Daily ~ 5:30am-12am</v>
      </c>
      <c r="AZ2092"/>
      <c r="BD2092" t="e">
        <f>VLOOKUP(BC2092,Sheet2!$E$2:$I$222,3,FALSE)</f>
        <v>#N/A</v>
      </c>
      <c r="BE2092" t="e">
        <f>VLOOKUP(BC2092,Sheet2!$E$2:$I$222,4,FALSE)</f>
        <v>#N/A</v>
      </c>
      <c r="BF2092" t="e">
        <f>VLOOKUP(BC2092,Sheet2!$E$2:$I$222,5,FALSE)</f>
        <v>#N/A</v>
      </c>
      <c r="BG2092"/>
      <c r="BK2092" t="e">
        <f>VLOOKUP(BJ2092,Sheet2!$E$2:$I$222,3,FALSE)</f>
        <v>#N/A</v>
      </c>
      <c r="BL2092" t="e">
        <f>VLOOKUP(BJ2092,Sheet2!$E$2:$I$222,4,FALSE)</f>
        <v>#N/A</v>
      </c>
      <c r="BM2092" t="e">
        <f>VLOOKUP(BJ2092,Sheet2!$E$2:$I$222,5,FALSE)</f>
        <v>#N/A</v>
      </c>
      <c r="BN2092"/>
      <c r="BR2092" t="e">
        <f>VLOOKUP(BQ2092,Sheet2!$E$2:$I$222,3,FALSE)</f>
        <v>#N/A</v>
      </c>
      <c r="BS2092" t="e">
        <f>VLOOKUP(BQ2092,Sheet2!$E$2:$I$222,4,FALSE)</f>
        <v>#N/A</v>
      </c>
      <c r="BT2092" t="e">
        <f>VLOOKUP(BQ2092,Sheet2!$E$2:$I$222,5,FALSE)</f>
        <v>#N/A</v>
      </c>
      <c r="BU2092"/>
      <c r="BY2092" t="e">
        <f>VLOOKUP(BX2092,Sheet2!$E$2:$I$222,3,FALSE)</f>
        <v>#N/A</v>
      </c>
      <c r="BZ2092" t="e">
        <f>VLOOKUP(BX2092,Sheet2!$E$2:$I$222,4,FALSE)</f>
        <v>#N/A</v>
      </c>
      <c r="CA2092" t="e">
        <f>VLOOKUP(BX2092,Sheet2!$E$2:$I$222,5,FALSE)</f>
        <v>#N/A</v>
      </c>
      <c r="CB2092"/>
      <c r="CC2092" t="s">
        <v>6843</v>
      </c>
      <c r="CD2092" t="s">
        <v>6879</v>
      </c>
      <c r="CF2092" t="e">
        <f>VLOOKUP(CE2092,Sheet2!$E$2:$I$222,3,FALSE)</f>
        <v>#N/A</v>
      </c>
      <c r="CG2092" t="e">
        <f>VLOOKUP(CE2092,Sheet2!$E$2:$I$222,4,FALSE)</f>
        <v>#N/A</v>
      </c>
      <c r="CH2092" t="e">
        <f>VLOOKUP(CE2092,Sheet2!$E$2:$I$222,5,FALSE)</f>
        <v>#N/A</v>
      </c>
      <c r="CI2092"/>
      <c r="CJ2092" t="s">
        <v>5935</v>
      </c>
      <c r="CK2092" t="s">
        <v>6879</v>
      </c>
      <c r="CL2092" s="59" t="s">
        <v>6987</v>
      </c>
      <c r="CM2092" t="str">
        <f>VLOOKUP(CL2092,Sheet2!$E$2:$I$222,3,FALSE)</f>
        <v>To Downtown</v>
      </c>
      <c r="CN2092" t="str">
        <f>VLOOKUP(CL2092,Sheet2!$E$2:$I$222,4,FALSE)</f>
        <v>Late Night Only (Daily ~ 1am-5am)</v>
      </c>
      <c r="CO2092" t="str">
        <f>VLOOKUP(CL2092,Sheet2!$E$2:$I$222,5,FALSE)</f>
        <v>Sat ~ 1am-6am | Sun ~ 1am-8am</v>
      </c>
      <c r="CP2092"/>
      <c r="CQ2092" t="s">
        <v>6859</v>
      </c>
      <c r="CR2092" t="s">
        <v>6879</v>
      </c>
      <c r="CS2092" s="59" t="s">
        <v>6944</v>
      </c>
      <c r="CT2092" t="str">
        <f>VLOOKUP(CS2092,Sheet2!$E$2:$I$222,3,FALSE)</f>
        <v>To Caltrain Station</v>
      </c>
      <c r="CU2092" t="str">
        <f>VLOOKUP(CS2092,Sheet2!$E$2:$I$222,4,FALSE)</f>
        <v>Late Night Only (Daily ~1am-5am)</v>
      </c>
      <c r="CV2092" t="str">
        <f>VLOOKUP(CS2092,Sheet2!$E$2:$I$222,5,FALSE)</f>
        <v>Sat ~ 1am-6am | Sun ~ 1am-8am</v>
      </c>
      <c r="CW2092"/>
      <c r="DA2092" t="e">
        <f>VLOOKUP(CZ2092,Sheet2!$E$2:$I$222,3,FALSE)</f>
        <v>#N/A</v>
      </c>
      <c r="DB2092" t="e">
        <f>VLOOKUP(CZ2092,Sheet2!$E$2:$I$222,4,FALSE)</f>
        <v>#N/A</v>
      </c>
      <c r="DC2092" t="e">
        <f>VLOOKUP(CZ2092,Sheet2!$E$2:$I$222,5,FALSE)</f>
        <v>#N/A</v>
      </c>
      <c r="DD2092"/>
      <c r="DH2092" t="e">
        <f>VLOOKUP(DG2092,Sheet2!$E$2:$I$222,3,FALSE)</f>
        <v>#N/A</v>
      </c>
      <c r="DI2092" t="e">
        <f>VLOOKUP(DG2092,Sheet2!$E$2:$I$222,4,FALSE)</f>
        <v>#N/A</v>
      </c>
      <c r="DJ2092" t="e">
        <f>VLOOKUP(DG2092,Sheet2!$E$2:$I$222,5,FALSE)</f>
        <v>#N/A</v>
      </c>
    </row>
    <row r="2093" spans="1:114" x14ac:dyDescent="0.25">
      <c r="A2093">
        <v>2180</v>
      </c>
      <c r="C2093">
        <v>15651</v>
      </c>
      <c r="D2093">
        <v>5651</v>
      </c>
      <c r="E2093">
        <v>37.778537</v>
      </c>
      <c r="F2093">
        <v>-122.414913</v>
      </c>
      <c r="G2093" t="s">
        <v>1511</v>
      </c>
      <c r="H2093" t="s">
        <v>3938</v>
      </c>
      <c r="I2093" t="s">
        <v>4925</v>
      </c>
      <c r="J2093" t="s">
        <v>4950</v>
      </c>
      <c r="K2093" t="s">
        <v>5008</v>
      </c>
      <c r="L2093" t="s">
        <v>5108</v>
      </c>
      <c r="Q2093">
        <v>0</v>
      </c>
      <c r="S2093" t="s">
        <v>6443</v>
      </c>
      <c r="W2093" t="s">
        <v>7474</v>
      </c>
      <c r="X2093">
        <f t="shared" si="32"/>
        <v>8</v>
      </c>
      <c r="Y2093" t="s">
        <v>6835</v>
      </c>
      <c r="Z2093" t="s">
        <v>6880</v>
      </c>
      <c r="AA2093" s="59" t="s">
        <v>6905</v>
      </c>
      <c r="AB2093" t="str">
        <f>VLOOKUP($AA2093,Sheet2!$E$2:$I$222,3,FALSE)</f>
        <v>To Downtown</v>
      </c>
      <c r="AC2093" t="str">
        <f>VLOOKUP($AA2093,Sheet2!$E$2:$I$222,4,FALSE)</f>
        <v>Steuart &amp; Market</v>
      </c>
      <c r="AD2093" t="str">
        <f>VLOOKUP($AA2093,Sheet2!$E$2:$I$222,5,FALSE)</f>
        <v>Daily ~ 6am-12:30am</v>
      </c>
      <c r="AF2093" t="s">
        <v>6863</v>
      </c>
      <c r="AG2093" t="s">
        <v>6880</v>
      </c>
      <c r="AH2093" s="59" t="s">
        <v>6948</v>
      </c>
      <c r="AI2093" t="str">
        <f>VLOOKUP(AH2093,Sheet2!$E$2:$I$222,3,FALSE)</f>
        <v>To Downtown</v>
      </c>
      <c r="AJ2093" t="str">
        <f>VLOOKUP(AH2093,Sheet2!$E$2:$I$222,4,FALSE)</f>
        <v>Ferry Plaza</v>
      </c>
      <c r="AK2093" t="str">
        <f>VLOOKUP(AH2093,Sheet2!$E$2:$I$222,5,FALSE)</f>
        <v>Daily ~ 6am-12:30am</v>
      </c>
      <c r="AL2093"/>
      <c r="AM2093" t="s">
        <v>6809</v>
      </c>
      <c r="AN2093" t="s">
        <v>6879</v>
      </c>
      <c r="AP2093" t="e">
        <f>VLOOKUP(AO2093,Sheet2!$E$2:$I$222,3,FALSE)</f>
        <v>#N/A</v>
      </c>
      <c r="AQ2093" t="e">
        <f>VLOOKUP(AO2093,Sheet2!$E$2:$I$222,4,FALSE)</f>
        <v>#N/A</v>
      </c>
      <c r="AR2093" t="e">
        <f>VLOOKUP(AO2093,Sheet2!$E$2:$I$222,5,FALSE)</f>
        <v>#N/A</v>
      </c>
      <c r="AS2093"/>
      <c r="AT2093" t="s">
        <v>6869</v>
      </c>
      <c r="AU2093" t="s">
        <v>6880</v>
      </c>
      <c r="AV2093" s="59" t="s">
        <v>6954</v>
      </c>
      <c r="AW2093" t="str">
        <f>VLOOKUP(AV2093,Sheet2!$E$2:$I$222,3,FALSE)</f>
        <v>To Downtown</v>
      </c>
      <c r="AX2093" t="str">
        <f>VLOOKUP(AV2093,Sheet2!$E$2:$I$222,4,FALSE)</f>
        <v>Main &amp; Mission</v>
      </c>
      <c r="AY2093" t="str">
        <f>VLOOKUP(AV2093,Sheet2!$E$2:$I$222,5,FALSE)</f>
        <v>M-F ~ 6am-5:30pm</v>
      </c>
      <c r="AZ2093"/>
      <c r="BA2093" t="s">
        <v>6866</v>
      </c>
      <c r="BB2093" t="s">
        <v>6880</v>
      </c>
      <c r="BC2093" s="59" t="s">
        <v>6951</v>
      </c>
      <c r="BD2093" t="str">
        <f>VLOOKUP(BC2093,Sheet2!$E$2:$I$222,3,FALSE)</f>
        <v>To Downtown</v>
      </c>
      <c r="BE2093" t="str">
        <f>VLOOKUP(BC2093,Sheet2!$E$2:$I$222,4,FALSE)</f>
        <v>Ferry Plaza</v>
      </c>
      <c r="BF2093" t="str">
        <f>VLOOKUP(BC2093,Sheet2!$E$2:$I$222,5,FALSE)</f>
        <v>Daily ~ 5:30am-12am</v>
      </c>
      <c r="BG2093"/>
      <c r="BK2093" t="e">
        <f>VLOOKUP(BJ2093,Sheet2!$E$2:$I$222,3,FALSE)</f>
        <v>#N/A</v>
      </c>
      <c r="BL2093" t="e">
        <f>VLOOKUP(BJ2093,Sheet2!$E$2:$I$222,4,FALSE)</f>
        <v>#N/A</v>
      </c>
      <c r="BM2093" t="e">
        <f>VLOOKUP(BJ2093,Sheet2!$E$2:$I$222,5,FALSE)</f>
        <v>#N/A</v>
      </c>
      <c r="BN2093"/>
      <c r="BR2093" t="e">
        <f>VLOOKUP(BQ2093,Sheet2!$E$2:$I$222,3,FALSE)</f>
        <v>#N/A</v>
      </c>
      <c r="BS2093" t="e">
        <f>VLOOKUP(BQ2093,Sheet2!$E$2:$I$222,4,FALSE)</f>
        <v>#N/A</v>
      </c>
      <c r="BT2093" t="e">
        <f>VLOOKUP(BQ2093,Sheet2!$E$2:$I$222,5,FALSE)</f>
        <v>#N/A</v>
      </c>
      <c r="BU2093"/>
      <c r="BY2093" t="e">
        <f>VLOOKUP(BX2093,Sheet2!$E$2:$I$222,3,FALSE)</f>
        <v>#N/A</v>
      </c>
      <c r="BZ2093" t="e">
        <f>VLOOKUP(BX2093,Sheet2!$E$2:$I$222,4,FALSE)</f>
        <v>#N/A</v>
      </c>
      <c r="CA2093" t="e">
        <f>VLOOKUP(BX2093,Sheet2!$E$2:$I$222,5,FALSE)</f>
        <v>#N/A</v>
      </c>
      <c r="CB2093"/>
      <c r="CF2093" t="e">
        <f>VLOOKUP(CE2093,Sheet2!$E$2:$I$222,3,FALSE)</f>
        <v>#N/A</v>
      </c>
      <c r="CG2093" t="e">
        <f>VLOOKUP(CE2093,Sheet2!$E$2:$I$222,4,FALSE)</f>
        <v>#N/A</v>
      </c>
      <c r="CH2093" t="e">
        <f>VLOOKUP(CE2093,Sheet2!$E$2:$I$222,5,FALSE)</f>
        <v>#N/A</v>
      </c>
      <c r="CI2093"/>
      <c r="CJ2093" t="s">
        <v>6843</v>
      </c>
      <c r="CK2093" t="s">
        <v>6879</v>
      </c>
      <c r="CM2093" t="e">
        <f>VLOOKUP(CL2093,Sheet2!$E$2:$I$222,3,FALSE)</f>
        <v>#N/A</v>
      </c>
      <c r="CN2093" t="e">
        <f>VLOOKUP(CL2093,Sheet2!$E$2:$I$222,4,FALSE)</f>
        <v>#N/A</v>
      </c>
      <c r="CO2093" t="e">
        <f>VLOOKUP(CL2093,Sheet2!$E$2:$I$222,5,FALSE)</f>
        <v>#N/A</v>
      </c>
      <c r="CP2093"/>
      <c r="CQ2093" t="s">
        <v>5935</v>
      </c>
      <c r="CR2093" t="s">
        <v>6879</v>
      </c>
      <c r="CS2093" s="59" t="s">
        <v>6987</v>
      </c>
      <c r="CT2093" t="str">
        <f>VLOOKUP(CS2093,Sheet2!$E$2:$I$222,3,FALSE)</f>
        <v>To Downtown</v>
      </c>
      <c r="CU2093" t="str">
        <f>VLOOKUP(CS2093,Sheet2!$E$2:$I$222,4,FALSE)</f>
        <v>Late Night Only (Daily ~ 1am-5am)</v>
      </c>
      <c r="CV2093" t="str">
        <f>VLOOKUP(CS2093,Sheet2!$E$2:$I$222,5,FALSE)</f>
        <v>Sat ~ 1am-6am | Sun ~ 1am-8am</v>
      </c>
      <c r="CW2093"/>
      <c r="CX2093" t="s">
        <v>6859</v>
      </c>
      <c r="CY2093" t="s">
        <v>6879</v>
      </c>
      <c r="CZ2093" s="59" t="s">
        <v>6944</v>
      </c>
      <c r="DA2093" t="str">
        <f>VLOOKUP(CZ2093,Sheet2!$E$2:$I$222,3,FALSE)</f>
        <v>To Caltrain Station</v>
      </c>
      <c r="DB2093" t="str">
        <f>VLOOKUP(CZ2093,Sheet2!$E$2:$I$222,4,FALSE)</f>
        <v>Late Night Only (Daily ~1am-5am)</v>
      </c>
      <c r="DC2093" t="str">
        <f>VLOOKUP(CZ2093,Sheet2!$E$2:$I$222,5,FALSE)</f>
        <v>Sat ~ 1am-6am | Sun ~ 1am-8am</v>
      </c>
      <c r="DD2093"/>
      <c r="DH2093" t="e">
        <f>VLOOKUP(DG2093,Sheet2!$E$2:$I$222,3,FALSE)</f>
        <v>#N/A</v>
      </c>
      <c r="DI2093" t="e">
        <f>VLOOKUP(DG2093,Sheet2!$E$2:$I$222,4,FALSE)</f>
        <v>#N/A</v>
      </c>
      <c r="DJ2093" t="e">
        <f>VLOOKUP(DG2093,Sheet2!$E$2:$I$222,5,FALSE)</f>
        <v>#N/A</v>
      </c>
    </row>
    <row r="2094" spans="1:114" x14ac:dyDescent="0.25">
      <c r="A2094">
        <v>2181</v>
      </c>
      <c r="C2094">
        <v>15652</v>
      </c>
      <c r="D2094">
        <v>5652</v>
      </c>
      <c r="E2094">
        <v>37.777310999999997</v>
      </c>
      <c r="F2094">
        <v>-122.416465</v>
      </c>
      <c r="G2094" t="s">
        <v>1512</v>
      </c>
      <c r="H2094" t="s">
        <v>3939</v>
      </c>
      <c r="I2094" t="s">
        <v>4925</v>
      </c>
      <c r="J2094" t="s">
        <v>4950</v>
      </c>
      <c r="K2094" t="s">
        <v>5008</v>
      </c>
      <c r="L2094" t="s">
        <v>5108</v>
      </c>
      <c r="Q2094" t="s">
        <v>5932</v>
      </c>
      <c r="R2094">
        <v>1262</v>
      </c>
      <c r="S2094" t="s">
        <v>6443</v>
      </c>
      <c r="W2094" t="s">
        <v>7474</v>
      </c>
      <c r="X2094">
        <f t="shared" si="32"/>
        <v>8</v>
      </c>
      <c r="Y2094" t="s">
        <v>6835</v>
      </c>
      <c r="Z2094" t="s">
        <v>6880</v>
      </c>
      <c r="AA2094" s="59" t="s">
        <v>6905</v>
      </c>
      <c r="AB2094" t="str">
        <f>VLOOKUP($AA2094,Sheet2!$E$2:$I$222,3,FALSE)</f>
        <v>To Downtown</v>
      </c>
      <c r="AC2094" t="str">
        <f>VLOOKUP($AA2094,Sheet2!$E$2:$I$222,4,FALSE)</f>
        <v>Steuart &amp; Market</v>
      </c>
      <c r="AD2094" t="str">
        <f>VLOOKUP($AA2094,Sheet2!$E$2:$I$222,5,FALSE)</f>
        <v>Daily ~ 6am-12:30am</v>
      </c>
      <c r="AF2094" t="s">
        <v>6863</v>
      </c>
      <c r="AG2094" t="s">
        <v>6880</v>
      </c>
      <c r="AH2094" s="59" t="s">
        <v>6948</v>
      </c>
      <c r="AI2094" t="str">
        <f>VLOOKUP(AH2094,Sheet2!$E$2:$I$222,3,FALSE)</f>
        <v>To Downtown</v>
      </c>
      <c r="AJ2094" t="str">
        <f>VLOOKUP(AH2094,Sheet2!$E$2:$I$222,4,FALSE)</f>
        <v>Ferry Plaza</v>
      </c>
      <c r="AK2094" t="str">
        <f>VLOOKUP(AH2094,Sheet2!$E$2:$I$222,5,FALSE)</f>
        <v>Daily ~ 6am-12:30am</v>
      </c>
      <c r="AL2094"/>
      <c r="AM2094" t="s">
        <v>6809</v>
      </c>
      <c r="AN2094" t="s">
        <v>6879</v>
      </c>
      <c r="AP2094" t="e">
        <f>VLOOKUP(AO2094,Sheet2!$E$2:$I$222,3,FALSE)</f>
        <v>#N/A</v>
      </c>
      <c r="AQ2094" t="e">
        <f>VLOOKUP(AO2094,Sheet2!$E$2:$I$222,4,FALSE)</f>
        <v>#N/A</v>
      </c>
      <c r="AR2094" t="e">
        <f>VLOOKUP(AO2094,Sheet2!$E$2:$I$222,5,FALSE)</f>
        <v>#N/A</v>
      </c>
      <c r="AS2094"/>
      <c r="AT2094" t="s">
        <v>6869</v>
      </c>
      <c r="AU2094" t="s">
        <v>6880</v>
      </c>
      <c r="AV2094" s="59" t="s">
        <v>6954</v>
      </c>
      <c r="AW2094" t="str">
        <f>VLOOKUP(AV2094,Sheet2!$E$2:$I$222,3,FALSE)</f>
        <v>To Downtown</v>
      </c>
      <c r="AX2094" t="str">
        <f>VLOOKUP(AV2094,Sheet2!$E$2:$I$222,4,FALSE)</f>
        <v>Main &amp; Mission</v>
      </c>
      <c r="AY2094" t="str">
        <f>VLOOKUP(AV2094,Sheet2!$E$2:$I$222,5,FALSE)</f>
        <v>M-F ~ 6am-5:30pm</v>
      </c>
      <c r="AZ2094"/>
      <c r="BA2094" t="s">
        <v>6866</v>
      </c>
      <c r="BB2094" t="s">
        <v>6880</v>
      </c>
      <c r="BC2094" s="59" t="s">
        <v>6951</v>
      </c>
      <c r="BD2094" t="str">
        <f>VLOOKUP(BC2094,Sheet2!$E$2:$I$222,3,FALSE)</f>
        <v>To Downtown</v>
      </c>
      <c r="BE2094" t="str">
        <f>VLOOKUP(BC2094,Sheet2!$E$2:$I$222,4,FALSE)</f>
        <v>Ferry Plaza</v>
      </c>
      <c r="BF2094" t="str">
        <f>VLOOKUP(BC2094,Sheet2!$E$2:$I$222,5,FALSE)</f>
        <v>Daily ~ 5:30am-12am</v>
      </c>
      <c r="BG2094"/>
      <c r="BK2094" t="e">
        <f>VLOOKUP(BJ2094,Sheet2!$E$2:$I$222,3,FALSE)</f>
        <v>#N/A</v>
      </c>
      <c r="BL2094" t="e">
        <f>VLOOKUP(BJ2094,Sheet2!$E$2:$I$222,4,FALSE)</f>
        <v>#N/A</v>
      </c>
      <c r="BM2094" t="e">
        <f>VLOOKUP(BJ2094,Sheet2!$E$2:$I$222,5,FALSE)</f>
        <v>#N/A</v>
      </c>
      <c r="BN2094"/>
      <c r="BR2094" t="e">
        <f>VLOOKUP(BQ2094,Sheet2!$E$2:$I$222,3,FALSE)</f>
        <v>#N/A</v>
      </c>
      <c r="BS2094" t="e">
        <f>VLOOKUP(BQ2094,Sheet2!$E$2:$I$222,4,FALSE)</f>
        <v>#N/A</v>
      </c>
      <c r="BT2094" t="e">
        <f>VLOOKUP(BQ2094,Sheet2!$E$2:$I$222,5,FALSE)</f>
        <v>#N/A</v>
      </c>
      <c r="BU2094"/>
      <c r="BY2094" t="e">
        <f>VLOOKUP(BX2094,Sheet2!$E$2:$I$222,3,FALSE)</f>
        <v>#N/A</v>
      </c>
      <c r="BZ2094" t="e">
        <f>VLOOKUP(BX2094,Sheet2!$E$2:$I$222,4,FALSE)</f>
        <v>#N/A</v>
      </c>
      <c r="CA2094" t="e">
        <f>VLOOKUP(BX2094,Sheet2!$E$2:$I$222,5,FALSE)</f>
        <v>#N/A</v>
      </c>
      <c r="CB2094"/>
      <c r="CF2094" t="e">
        <f>VLOOKUP(CE2094,Sheet2!$E$2:$I$222,3,FALSE)</f>
        <v>#N/A</v>
      </c>
      <c r="CG2094" t="e">
        <f>VLOOKUP(CE2094,Sheet2!$E$2:$I$222,4,FALSE)</f>
        <v>#N/A</v>
      </c>
      <c r="CH2094" t="e">
        <f>VLOOKUP(CE2094,Sheet2!$E$2:$I$222,5,FALSE)</f>
        <v>#N/A</v>
      </c>
      <c r="CI2094"/>
      <c r="CJ2094" t="s">
        <v>6843</v>
      </c>
      <c r="CK2094" t="s">
        <v>6879</v>
      </c>
      <c r="CM2094" t="e">
        <f>VLOOKUP(CL2094,Sheet2!$E$2:$I$222,3,FALSE)</f>
        <v>#N/A</v>
      </c>
      <c r="CN2094" t="e">
        <f>VLOOKUP(CL2094,Sheet2!$E$2:$I$222,4,FALSE)</f>
        <v>#N/A</v>
      </c>
      <c r="CO2094" t="e">
        <f>VLOOKUP(CL2094,Sheet2!$E$2:$I$222,5,FALSE)</f>
        <v>#N/A</v>
      </c>
      <c r="CP2094"/>
      <c r="CQ2094" t="s">
        <v>5935</v>
      </c>
      <c r="CR2094" t="s">
        <v>6879</v>
      </c>
      <c r="CS2094" s="59" t="s">
        <v>6987</v>
      </c>
      <c r="CT2094" t="str">
        <f>VLOOKUP(CS2094,Sheet2!$E$2:$I$222,3,FALSE)</f>
        <v>To Downtown</v>
      </c>
      <c r="CU2094" t="str">
        <f>VLOOKUP(CS2094,Sheet2!$E$2:$I$222,4,FALSE)</f>
        <v>Late Night Only (Daily ~ 1am-5am)</v>
      </c>
      <c r="CV2094" t="str">
        <f>VLOOKUP(CS2094,Sheet2!$E$2:$I$222,5,FALSE)</f>
        <v>Sat ~ 1am-6am | Sun ~ 1am-8am</v>
      </c>
      <c r="CW2094"/>
      <c r="CX2094" t="s">
        <v>6859</v>
      </c>
      <c r="CY2094" t="s">
        <v>6879</v>
      </c>
      <c r="CZ2094" s="59" t="s">
        <v>6944</v>
      </c>
      <c r="DA2094" t="str">
        <f>VLOOKUP(CZ2094,Sheet2!$E$2:$I$222,3,FALSE)</f>
        <v>To Caltrain Station</v>
      </c>
      <c r="DB2094" t="str">
        <f>VLOOKUP(CZ2094,Sheet2!$E$2:$I$222,4,FALSE)</f>
        <v>Late Night Only (Daily ~1am-5am)</v>
      </c>
      <c r="DC2094" t="str">
        <f>VLOOKUP(CZ2094,Sheet2!$E$2:$I$222,5,FALSE)</f>
        <v>Sat ~ 1am-6am | Sun ~ 1am-8am</v>
      </c>
      <c r="DD2094"/>
      <c r="DH2094" t="e">
        <f>VLOOKUP(DG2094,Sheet2!$E$2:$I$222,3,FALSE)</f>
        <v>#N/A</v>
      </c>
      <c r="DI2094" t="e">
        <f>VLOOKUP(DG2094,Sheet2!$E$2:$I$222,4,FALSE)</f>
        <v>#N/A</v>
      </c>
      <c r="DJ2094" t="e">
        <f>VLOOKUP(DG2094,Sheet2!$E$2:$I$222,5,FALSE)</f>
        <v>#N/A</v>
      </c>
    </row>
    <row r="2095" spans="1:114" x14ac:dyDescent="0.25">
      <c r="A2095">
        <v>2182</v>
      </c>
      <c r="C2095">
        <v>15653</v>
      </c>
      <c r="D2095">
        <v>5653</v>
      </c>
      <c r="E2095">
        <v>37.765689999999999</v>
      </c>
      <c r="F2095">
        <v>-122.4314</v>
      </c>
      <c r="G2095" t="s">
        <v>1513</v>
      </c>
      <c r="H2095" t="s">
        <v>3940</v>
      </c>
      <c r="I2095" t="s">
        <v>4914</v>
      </c>
      <c r="J2095" t="s">
        <v>4946</v>
      </c>
      <c r="K2095" t="s">
        <v>4961</v>
      </c>
      <c r="Q2095" t="s">
        <v>5924</v>
      </c>
      <c r="R2095">
        <v>1073</v>
      </c>
      <c r="S2095" t="s">
        <v>6058</v>
      </c>
      <c r="X2095">
        <f t="shared" si="32"/>
        <v>1</v>
      </c>
      <c r="Y2095" t="s">
        <v>6838</v>
      </c>
      <c r="Z2095" t="s">
        <v>6882</v>
      </c>
      <c r="AA2095" s="59" t="s">
        <v>6908</v>
      </c>
      <c r="AB2095" t="str">
        <f>VLOOKUP($AA2095,Sheet2!$E$2:$I$222,3,FALSE)</f>
        <v>To Twin Peaks</v>
      </c>
      <c r="AC2095" t="str">
        <f>VLOOKUP($AA2095,Sheet2!$E$2:$I$222,4,FALSE)</f>
        <v>Parkridge &amp; Burnett</v>
      </c>
      <c r="AD2095" t="str">
        <f>VLOOKUP($AA2095,Sheet2!$E$2:$I$222,5,FALSE)</f>
        <v>M-F ~ 6am-11pm | Sat-Sun ~ 8am-11pm</v>
      </c>
      <c r="AI2095" t="e">
        <f>VLOOKUP(AH2095,Sheet2!$E$2:$I$222,3,FALSE)</f>
        <v>#N/A</v>
      </c>
      <c r="AJ2095" t="e">
        <f>VLOOKUP(AH2095,Sheet2!$E$2:$I$222,4,FALSE)</f>
        <v>#N/A</v>
      </c>
      <c r="AK2095" t="e">
        <f>VLOOKUP(AH2095,Sheet2!$E$2:$I$222,5,FALSE)</f>
        <v>#N/A</v>
      </c>
      <c r="AL2095"/>
      <c r="AP2095" t="e">
        <f>VLOOKUP(AO2095,Sheet2!$E$2:$I$222,3,FALSE)</f>
        <v>#N/A</v>
      </c>
      <c r="AQ2095" t="e">
        <f>VLOOKUP(AO2095,Sheet2!$E$2:$I$222,4,FALSE)</f>
        <v>#N/A</v>
      </c>
      <c r="AR2095" t="e">
        <f>VLOOKUP(AO2095,Sheet2!$E$2:$I$222,5,FALSE)</f>
        <v>#N/A</v>
      </c>
      <c r="AS2095"/>
      <c r="AW2095" t="e">
        <f>VLOOKUP(AV2095,Sheet2!$E$2:$I$222,3,FALSE)</f>
        <v>#N/A</v>
      </c>
      <c r="AX2095" t="e">
        <f>VLOOKUP(AV2095,Sheet2!$E$2:$I$222,4,FALSE)</f>
        <v>#N/A</v>
      </c>
      <c r="AY2095" t="e">
        <f>VLOOKUP(AV2095,Sheet2!$E$2:$I$222,5,FALSE)</f>
        <v>#N/A</v>
      </c>
      <c r="AZ2095"/>
      <c r="BD2095" t="e">
        <f>VLOOKUP(BC2095,Sheet2!$E$2:$I$222,3,FALSE)</f>
        <v>#N/A</v>
      </c>
      <c r="BE2095" t="e">
        <f>VLOOKUP(BC2095,Sheet2!$E$2:$I$222,4,FALSE)</f>
        <v>#N/A</v>
      </c>
      <c r="BF2095" t="e">
        <f>VLOOKUP(BC2095,Sheet2!$E$2:$I$222,5,FALSE)</f>
        <v>#N/A</v>
      </c>
      <c r="BG2095"/>
      <c r="BK2095" t="e">
        <f>VLOOKUP(BJ2095,Sheet2!$E$2:$I$222,3,FALSE)</f>
        <v>#N/A</v>
      </c>
      <c r="BL2095" t="e">
        <f>VLOOKUP(BJ2095,Sheet2!$E$2:$I$222,4,FALSE)</f>
        <v>#N/A</v>
      </c>
      <c r="BM2095" t="e">
        <f>VLOOKUP(BJ2095,Sheet2!$E$2:$I$222,5,FALSE)</f>
        <v>#N/A</v>
      </c>
      <c r="BN2095"/>
      <c r="BR2095" t="e">
        <f>VLOOKUP(BQ2095,Sheet2!$E$2:$I$222,3,FALSE)</f>
        <v>#N/A</v>
      </c>
      <c r="BS2095" t="e">
        <f>VLOOKUP(BQ2095,Sheet2!$E$2:$I$222,4,FALSE)</f>
        <v>#N/A</v>
      </c>
      <c r="BT2095" t="e">
        <f>VLOOKUP(BQ2095,Sheet2!$E$2:$I$222,5,FALSE)</f>
        <v>#N/A</v>
      </c>
      <c r="BU2095"/>
      <c r="BY2095" t="e">
        <f>VLOOKUP(BX2095,Sheet2!$E$2:$I$222,3,FALSE)</f>
        <v>#N/A</v>
      </c>
      <c r="BZ2095" t="e">
        <f>VLOOKUP(BX2095,Sheet2!$E$2:$I$222,4,FALSE)</f>
        <v>#N/A</v>
      </c>
      <c r="CA2095" t="e">
        <f>VLOOKUP(BX2095,Sheet2!$E$2:$I$222,5,FALSE)</f>
        <v>#N/A</v>
      </c>
      <c r="CB2095"/>
      <c r="CF2095" t="e">
        <f>VLOOKUP(CE2095,Sheet2!$E$2:$I$222,3,FALSE)</f>
        <v>#N/A</v>
      </c>
      <c r="CG2095" t="e">
        <f>VLOOKUP(CE2095,Sheet2!$E$2:$I$222,4,FALSE)</f>
        <v>#N/A</v>
      </c>
      <c r="CH2095" t="e">
        <f>VLOOKUP(CE2095,Sheet2!$E$2:$I$222,5,FALSE)</f>
        <v>#N/A</v>
      </c>
      <c r="CI2095"/>
      <c r="CM2095" t="e">
        <f>VLOOKUP(CL2095,Sheet2!$E$2:$I$222,3,FALSE)</f>
        <v>#N/A</v>
      </c>
      <c r="CN2095" t="e">
        <f>VLOOKUP(CL2095,Sheet2!$E$2:$I$222,4,FALSE)</f>
        <v>#N/A</v>
      </c>
      <c r="CO2095" t="e">
        <f>VLOOKUP(CL2095,Sheet2!$E$2:$I$222,5,FALSE)</f>
        <v>#N/A</v>
      </c>
      <c r="CP2095"/>
      <c r="CT2095" t="e">
        <f>VLOOKUP(CS2095,Sheet2!$E$2:$I$222,3,FALSE)</f>
        <v>#N/A</v>
      </c>
      <c r="CU2095" t="e">
        <f>VLOOKUP(CS2095,Sheet2!$E$2:$I$222,4,FALSE)</f>
        <v>#N/A</v>
      </c>
      <c r="CV2095" t="e">
        <f>VLOOKUP(CS2095,Sheet2!$E$2:$I$222,5,FALSE)</f>
        <v>#N/A</v>
      </c>
      <c r="CW2095"/>
      <c r="DA2095" t="e">
        <f>VLOOKUP(CZ2095,Sheet2!$E$2:$I$222,3,FALSE)</f>
        <v>#N/A</v>
      </c>
      <c r="DB2095" t="e">
        <f>VLOOKUP(CZ2095,Sheet2!$E$2:$I$222,4,FALSE)</f>
        <v>#N/A</v>
      </c>
      <c r="DC2095" t="e">
        <f>VLOOKUP(CZ2095,Sheet2!$E$2:$I$222,5,FALSE)</f>
        <v>#N/A</v>
      </c>
      <c r="DD2095"/>
      <c r="DH2095" t="e">
        <f>VLOOKUP(DG2095,Sheet2!$E$2:$I$222,3,FALSE)</f>
        <v>#N/A</v>
      </c>
      <c r="DI2095" t="e">
        <f>VLOOKUP(DG2095,Sheet2!$E$2:$I$222,4,FALSE)</f>
        <v>#N/A</v>
      </c>
      <c r="DJ2095" t="e">
        <f>VLOOKUP(DG2095,Sheet2!$E$2:$I$222,5,FALSE)</f>
        <v>#N/A</v>
      </c>
    </row>
    <row r="2096" spans="1:114" x14ac:dyDescent="0.25">
      <c r="A2096">
        <v>2183</v>
      </c>
      <c r="C2096">
        <v>15654</v>
      </c>
      <c r="D2096">
        <v>5654</v>
      </c>
      <c r="E2096">
        <v>37.763910000000003</v>
      </c>
      <c r="F2096">
        <v>-122.43366</v>
      </c>
      <c r="G2096" t="s">
        <v>1514</v>
      </c>
      <c r="H2096" t="s">
        <v>3941</v>
      </c>
      <c r="I2096" t="s">
        <v>4914</v>
      </c>
      <c r="J2096" t="s">
        <v>4946</v>
      </c>
      <c r="K2096" t="s">
        <v>4966</v>
      </c>
      <c r="N2096" t="s">
        <v>5649</v>
      </c>
      <c r="Q2096" t="s">
        <v>5924</v>
      </c>
      <c r="S2096" t="s">
        <v>6444</v>
      </c>
      <c r="W2096" t="s">
        <v>7474</v>
      </c>
      <c r="X2096">
        <f t="shared" si="32"/>
        <v>2</v>
      </c>
      <c r="Y2096" t="s">
        <v>6838</v>
      </c>
      <c r="Z2096" t="s">
        <v>6882</v>
      </c>
      <c r="AA2096" s="59" t="s">
        <v>6908</v>
      </c>
      <c r="AB2096" t="str">
        <f>VLOOKUP($AA2096,Sheet2!$E$2:$I$222,3,FALSE)</f>
        <v>To Twin Peaks</v>
      </c>
      <c r="AC2096" t="str">
        <f>VLOOKUP($AA2096,Sheet2!$E$2:$I$222,4,FALSE)</f>
        <v>Parkridge &amp; Burnett</v>
      </c>
      <c r="AD2096" t="str">
        <f>VLOOKUP($AA2096,Sheet2!$E$2:$I$222,5,FALSE)</f>
        <v>M-F ~ 6am-11pm | Sat-Sun ~ 8am-11pm</v>
      </c>
      <c r="AI2096" t="e">
        <f>VLOOKUP(AH2096,Sheet2!$E$2:$I$222,3,FALSE)</f>
        <v>#N/A</v>
      </c>
      <c r="AJ2096" t="e">
        <f>VLOOKUP(AH2096,Sheet2!$E$2:$I$222,4,FALSE)</f>
        <v>#N/A</v>
      </c>
      <c r="AK2096" t="e">
        <f>VLOOKUP(AH2096,Sheet2!$E$2:$I$222,5,FALSE)</f>
        <v>#N/A</v>
      </c>
      <c r="AL2096"/>
      <c r="AP2096" t="e">
        <f>VLOOKUP(AO2096,Sheet2!$E$2:$I$222,3,FALSE)</f>
        <v>#N/A</v>
      </c>
      <c r="AQ2096" t="e">
        <f>VLOOKUP(AO2096,Sheet2!$E$2:$I$222,4,FALSE)</f>
        <v>#N/A</v>
      </c>
      <c r="AR2096" t="e">
        <f>VLOOKUP(AO2096,Sheet2!$E$2:$I$222,5,FALSE)</f>
        <v>#N/A</v>
      </c>
      <c r="AS2096"/>
      <c r="AT2096" t="s">
        <v>5935</v>
      </c>
      <c r="AU2096" t="s">
        <v>6881</v>
      </c>
      <c r="AV2096" s="59" t="s">
        <v>6986</v>
      </c>
      <c r="AW2096" t="str">
        <f>VLOOKUP(AV2096,Sheet2!$E$2:$I$222,3,FALSE)</f>
        <v>To SF Zoo</v>
      </c>
      <c r="AX2096" t="str">
        <f>VLOOKUP(AV2096,Sheet2!$E$2:$I$222,4,FALSE)</f>
        <v>46th Av. &amp; Wawona</v>
      </c>
      <c r="AY2096" t="str">
        <f>VLOOKUP(AV2096,Sheet2!$E$2:$I$222,5,FALSE)</f>
        <v>Late Night Only: Daily ~ 1am-5am</v>
      </c>
      <c r="AZ2096"/>
      <c r="BD2096" t="e">
        <f>VLOOKUP(BC2096,Sheet2!$E$2:$I$222,3,FALSE)</f>
        <v>#N/A</v>
      </c>
      <c r="BE2096" t="e">
        <f>VLOOKUP(BC2096,Sheet2!$E$2:$I$222,4,FALSE)</f>
        <v>#N/A</v>
      </c>
      <c r="BF2096" t="e">
        <f>VLOOKUP(BC2096,Sheet2!$E$2:$I$222,5,FALSE)</f>
        <v>#N/A</v>
      </c>
      <c r="BG2096"/>
      <c r="BK2096" t="e">
        <f>VLOOKUP(BJ2096,Sheet2!$E$2:$I$222,3,FALSE)</f>
        <v>#N/A</v>
      </c>
      <c r="BL2096" t="e">
        <f>VLOOKUP(BJ2096,Sheet2!$E$2:$I$222,4,FALSE)</f>
        <v>#N/A</v>
      </c>
      <c r="BM2096" t="e">
        <f>VLOOKUP(BJ2096,Sheet2!$E$2:$I$222,5,FALSE)</f>
        <v>#N/A</v>
      </c>
      <c r="BN2096"/>
      <c r="BR2096" t="e">
        <f>VLOOKUP(BQ2096,Sheet2!$E$2:$I$222,3,FALSE)</f>
        <v>#N/A</v>
      </c>
      <c r="BS2096" t="e">
        <f>VLOOKUP(BQ2096,Sheet2!$E$2:$I$222,4,FALSE)</f>
        <v>#N/A</v>
      </c>
      <c r="BT2096" t="e">
        <f>VLOOKUP(BQ2096,Sheet2!$E$2:$I$222,5,FALSE)</f>
        <v>#N/A</v>
      </c>
      <c r="BU2096"/>
      <c r="BY2096" t="e">
        <f>VLOOKUP(BX2096,Sheet2!$E$2:$I$222,3,FALSE)</f>
        <v>#N/A</v>
      </c>
      <c r="BZ2096" t="e">
        <f>VLOOKUP(BX2096,Sheet2!$E$2:$I$222,4,FALSE)</f>
        <v>#N/A</v>
      </c>
      <c r="CA2096" t="e">
        <f>VLOOKUP(BX2096,Sheet2!$E$2:$I$222,5,FALSE)</f>
        <v>#N/A</v>
      </c>
      <c r="CB2096"/>
      <c r="CF2096" t="e">
        <f>VLOOKUP(CE2096,Sheet2!$E$2:$I$222,3,FALSE)</f>
        <v>#N/A</v>
      </c>
      <c r="CG2096" t="e">
        <f>VLOOKUP(CE2096,Sheet2!$E$2:$I$222,4,FALSE)</f>
        <v>#N/A</v>
      </c>
      <c r="CH2096" t="e">
        <f>VLOOKUP(CE2096,Sheet2!$E$2:$I$222,5,FALSE)</f>
        <v>#N/A</v>
      </c>
      <c r="CI2096"/>
      <c r="CM2096" t="e">
        <f>VLOOKUP(CL2096,Sheet2!$E$2:$I$222,3,FALSE)</f>
        <v>#N/A</v>
      </c>
      <c r="CN2096" t="e">
        <f>VLOOKUP(CL2096,Sheet2!$E$2:$I$222,4,FALSE)</f>
        <v>#N/A</v>
      </c>
      <c r="CO2096" t="e">
        <f>VLOOKUP(CL2096,Sheet2!$E$2:$I$222,5,FALSE)</f>
        <v>#N/A</v>
      </c>
      <c r="CP2096"/>
      <c r="CT2096" t="e">
        <f>VLOOKUP(CS2096,Sheet2!$E$2:$I$222,3,FALSE)</f>
        <v>#N/A</v>
      </c>
      <c r="CU2096" t="e">
        <f>VLOOKUP(CS2096,Sheet2!$E$2:$I$222,4,FALSE)</f>
        <v>#N/A</v>
      </c>
      <c r="CV2096" t="e">
        <f>VLOOKUP(CS2096,Sheet2!$E$2:$I$222,5,FALSE)</f>
        <v>#N/A</v>
      </c>
      <c r="CW2096"/>
      <c r="DA2096" t="e">
        <f>VLOOKUP(CZ2096,Sheet2!$E$2:$I$222,3,FALSE)</f>
        <v>#N/A</v>
      </c>
      <c r="DB2096" t="e">
        <f>VLOOKUP(CZ2096,Sheet2!$E$2:$I$222,4,FALSE)</f>
        <v>#N/A</v>
      </c>
      <c r="DC2096" t="e">
        <f>VLOOKUP(CZ2096,Sheet2!$E$2:$I$222,5,FALSE)</f>
        <v>#N/A</v>
      </c>
      <c r="DD2096"/>
      <c r="DH2096" t="e">
        <f>VLOOKUP(DG2096,Sheet2!$E$2:$I$222,3,FALSE)</f>
        <v>#N/A</v>
      </c>
      <c r="DI2096" t="e">
        <f>VLOOKUP(DG2096,Sheet2!$E$2:$I$222,4,FALSE)</f>
        <v>#N/A</v>
      </c>
      <c r="DJ2096" t="e">
        <f>VLOOKUP(DG2096,Sheet2!$E$2:$I$222,5,FALSE)</f>
        <v>#N/A</v>
      </c>
    </row>
    <row r="2097" spans="1:114" x14ac:dyDescent="0.25">
      <c r="A2097">
        <v>2184</v>
      </c>
      <c r="C2097">
        <v>15655</v>
      </c>
      <c r="D2097">
        <v>5655</v>
      </c>
      <c r="E2097">
        <v>37.784154999999998</v>
      </c>
      <c r="F2097">
        <v>-122.407934</v>
      </c>
      <c r="G2097" t="s">
        <v>1515</v>
      </c>
      <c r="H2097" t="s">
        <v>3942</v>
      </c>
      <c r="I2097" t="s">
        <v>4924</v>
      </c>
      <c r="J2097" t="s">
        <v>4950</v>
      </c>
      <c r="K2097" t="s">
        <v>5031</v>
      </c>
      <c r="L2097" t="s">
        <v>5108</v>
      </c>
      <c r="Q2097" t="s">
        <v>5924</v>
      </c>
      <c r="R2097">
        <v>1464</v>
      </c>
      <c r="S2097" t="s">
        <v>6445</v>
      </c>
      <c r="W2097" t="s">
        <v>7474</v>
      </c>
      <c r="X2097">
        <f t="shared" si="32"/>
        <v>6</v>
      </c>
      <c r="Y2097" t="s">
        <v>6835</v>
      </c>
      <c r="Z2097" t="s">
        <v>6882</v>
      </c>
      <c r="AA2097" s="59" t="s">
        <v>6906</v>
      </c>
      <c r="AB2097" t="str">
        <f>VLOOKUP($AA2097,Sheet2!$E$2:$I$222,3,FALSE)</f>
        <v>To Sunset District</v>
      </c>
      <c r="AC2097" t="str">
        <f>VLOOKUP($AA2097,Sheet2!$E$2:$I$222,4,FALSE)</f>
        <v>14th Av. &amp; Quintara</v>
      </c>
      <c r="AD2097" t="str">
        <f>VLOOKUP($AA2097,Sheet2!$E$2:$I$222,5,FALSE)</f>
        <v>Daily ~ 6am-12:30am</v>
      </c>
      <c r="AF2097" t="s">
        <v>6863</v>
      </c>
      <c r="AG2097" t="s">
        <v>6882</v>
      </c>
      <c r="AH2097" s="59" t="s">
        <v>6947</v>
      </c>
      <c r="AI2097" t="str">
        <f>VLOOKUP(AH2097,Sheet2!$E$2:$I$222,3,FALSE)</f>
        <v>To Ocean Beach</v>
      </c>
      <c r="AJ2097" t="str">
        <f>VLOOKUP(AH2097,Sheet2!$E$2:$I$222,4,FALSE)</f>
        <v>48th Av. &amp; Ortega</v>
      </c>
      <c r="AK2097" t="str">
        <f>VLOOKUP(AH2097,Sheet2!$E$2:$I$222,5,FALSE)</f>
        <v>Daily ~ 6am-12am</v>
      </c>
      <c r="AL2097"/>
      <c r="AM2097" t="s">
        <v>6809</v>
      </c>
      <c r="AN2097" t="s">
        <v>6881</v>
      </c>
      <c r="AP2097" t="e">
        <f>VLOOKUP(AO2097,Sheet2!$E$2:$I$222,3,FALSE)</f>
        <v>#N/A</v>
      </c>
      <c r="AQ2097" t="e">
        <f>VLOOKUP(AO2097,Sheet2!$E$2:$I$222,4,FALSE)</f>
        <v>#N/A</v>
      </c>
      <c r="AR2097" t="e">
        <f>VLOOKUP(AO2097,Sheet2!$E$2:$I$222,5,FALSE)</f>
        <v>#N/A</v>
      </c>
      <c r="AS2097"/>
      <c r="AT2097" t="s">
        <v>6869</v>
      </c>
      <c r="AU2097" t="s">
        <v>6882</v>
      </c>
      <c r="AV2097" s="59" t="s">
        <v>6985</v>
      </c>
      <c r="AW2097" t="str">
        <f>VLOOKUP(AV2097,Sheet2!$E$2:$I$222,3,FALSE)</f>
        <v>To Sunnydale</v>
      </c>
      <c r="AX2097" t="str">
        <f>VLOOKUP(AV2097,Sheet2!$E$2:$I$222,4,FALSE)</f>
        <v>Geneva &amp; Schwerin</v>
      </c>
      <c r="AY2097" t="str">
        <f>VLOOKUP(AV2097,Sheet2!$E$2:$I$222,5,FALSE)</f>
        <v>M-F ~ 6am-6pm</v>
      </c>
      <c r="AZ2097"/>
      <c r="BD2097" t="e">
        <f>VLOOKUP(BC2097,Sheet2!$E$2:$I$222,3,FALSE)</f>
        <v>#N/A</v>
      </c>
      <c r="BE2097" t="e">
        <f>VLOOKUP(BC2097,Sheet2!$E$2:$I$222,4,FALSE)</f>
        <v>#N/A</v>
      </c>
      <c r="BF2097" t="e">
        <f>VLOOKUP(BC2097,Sheet2!$E$2:$I$222,5,FALSE)</f>
        <v>#N/A</v>
      </c>
      <c r="BG2097"/>
      <c r="BK2097" t="e">
        <f>VLOOKUP(BJ2097,Sheet2!$E$2:$I$222,3,FALSE)</f>
        <v>#N/A</v>
      </c>
      <c r="BL2097" t="e">
        <f>VLOOKUP(BJ2097,Sheet2!$E$2:$I$222,4,FALSE)</f>
        <v>#N/A</v>
      </c>
      <c r="BM2097" t="e">
        <f>VLOOKUP(BJ2097,Sheet2!$E$2:$I$222,5,FALSE)</f>
        <v>#N/A</v>
      </c>
      <c r="BN2097"/>
      <c r="BR2097" t="e">
        <f>VLOOKUP(BQ2097,Sheet2!$E$2:$I$222,3,FALSE)</f>
        <v>#N/A</v>
      </c>
      <c r="BS2097" t="e">
        <f>VLOOKUP(BQ2097,Sheet2!$E$2:$I$222,4,FALSE)</f>
        <v>#N/A</v>
      </c>
      <c r="BT2097" t="e">
        <f>VLOOKUP(BQ2097,Sheet2!$E$2:$I$222,5,FALSE)</f>
        <v>#N/A</v>
      </c>
      <c r="BU2097"/>
      <c r="BY2097" t="e">
        <f>VLOOKUP(BX2097,Sheet2!$E$2:$I$222,3,FALSE)</f>
        <v>#N/A</v>
      </c>
      <c r="BZ2097" t="e">
        <f>VLOOKUP(BX2097,Sheet2!$E$2:$I$222,4,FALSE)</f>
        <v>#N/A</v>
      </c>
      <c r="CA2097" t="e">
        <f>VLOOKUP(BX2097,Sheet2!$E$2:$I$222,5,FALSE)</f>
        <v>#N/A</v>
      </c>
      <c r="CB2097"/>
      <c r="CC2097" t="s">
        <v>6843</v>
      </c>
      <c r="CD2097" t="s">
        <v>6881</v>
      </c>
      <c r="CF2097" t="e">
        <f>VLOOKUP(CE2097,Sheet2!$E$2:$I$222,3,FALSE)</f>
        <v>#N/A</v>
      </c>
      <c r="CG2097" t="e">
        <f>VLOOKUP(CE2097,Sheet2!$E$2:$I$222,4,FALSE)</f>
        <v>#N/A</v>
      </c>
      <c r="CH2097" t="e">
        <f>VLOOKUP(CE2097,Sheet2!$E$2:$I$222,5,FALSE)</f>
        <v>#N/A</v>
      </c>
      <c r="CI2097"/>
      <c r="CJ2097" t="s">
        <v>5935</v>
      </c>
      <c r="CK2097" t="s">
        <v>6881</v>
      </c>
      <c r="CL2097" s="59" t="s">
        <v>6986</v>
      </c>
      <c r="CM2097" t="str">
        <f>VLOOKUP(CL2097,Sheet2!$E$2:$I$222,3,FALSE)</f>
        <v>To SF Zoo</v>
      </c>
      <c r="CN2097" t="str">
        <f>VLOOKUP(CL2097,Sheet2!$E$2:$I$222,4,FALSE)</f>
        <v>46th Av. &amp; Wawona</v>
      </c>
      <c r="CO2097" t="str">
        <f>VLOOKUP(CL2097,Sheet2!$E$2:$I$222,5,FALSE)</f>
        <v>Late Night Only: Daily ~ 1am-5am</v>
      </c>
      <c r="CP2097"/>
      <c r="CT2097" t="e">
        <f>VLOOKUP(CS2097,Sheet2!$E$2:$I$222,3,FALSE)</f>
        <v>#N/A</v>
      </c>
      <c r="CU2097" t="e">
        <f>VLOOKUP(CS2097,Sheet2!$E$2:$I$222,4,FALSE)</f>
        <v>#N/A</v>
      </c>
      <c r="CV2097" t="e">
        <f>VLOOKUP(CS2097,Sheet2!$E$2:$I$222,5,FALSE)</f>
        <v>#N/A</v>
      </c>
      <c r="CW2097"/>
      <c r="DA2097" t="e">
        <f>VLOOKUP(CZ2097,Sheet2!$E$2:$I$222,3,FALSE)</f>
        <v>#N/A</v>
      </c>
      <c r="DB2097" t="e">
        <f>VLOOKUP(CZ2097,Sheet2!$E$2:$I$222,4,FALSE)</f>
        <v>#N/A</v>
      </c>
      <c r="DC2097" t="e">
        <f>VLOOKUP(CZ2097,Sheet2!$E$2:$I$222,5,FALSE)</f>
        <v>#N/A</v>
      </c>
      <c r="DD2097"/>
      <c r="DH2097" t="e">
        <f>VLOOKUP(DG2097,Sheet2!$E$2:$I$222,3,FALSE)</f>
        <v>#N/A</v>
      </c>
      <c r="DI2097" t="e">
        <f>VLOOKUP(DG2097,Sheet2!$E$2:$I$222,4,FALSE)</f>
        <v>#N/A</v>
      </c>
      <c r="DJ2097" t="e">
        <f>VLOOKUP(DG2097,Sheet2!$E$2:$I$222,5,FALSE)</f>
        <v>#N/A</v>
      </c>
    </row>
    <row r="2098" spans="1:114" x14ac:dyDescent="0.25">
      <c r="A2098">
        <v>2185</v>
      </c>
      <c r="C2098">
        <v>15656</v>
      </c>
      <c r="D2098">
        <v>5656</v>
      </c>
      <c r="E2098">
        <v>37.780669000000003</v>
      </c>
      <c r="F2098">
        <v>-122.41235399999999</v>
      </c>
      <c r="G2098" t="s">
        <v>1516</v>
      </c>
      <c r="H2098" t="s">
        <v>3943</v>
      </c>
      <c r="I2098" t="s">
        <v>4924</v>
      </c>
      <c r="J2098" t="s">
        <v>4950</v>
      </c>
      <c r="K2098" t="s">
        <v>5010</v>
      </c>
      <c r="L2098" t="s">
        <v>5108</v>
      </c>
      <c r="M2098" t="s">
        <v>5109</v>
      </c>
      <c r="N2098" t="s">
        <v>5650</v>
      </c>
      <c r="Q2098">
        <v>0</v>
      </c>
      <c r="R2098" t="s">
        <v>5956</v>
      </c>
      <c r="S2098" t="s">
        <v>6446</v>
      </c>
      <c r="W2098" t="s">
        <v>7474</v>
      </c>
      <c r="X2098">
        <f t="shared" si="32"/>
        <v>7</v>
      </c>
      <c r="Y2098" t="s">
        <v>6835</v>
      </c>
      <c r="Z2098" t="s">
        <v>6882</v>
      </c>
      <c r="AA2098" s="59" t="s">
        <v>6906</v>
      </c>
      <c r="AB2098" t="str">
        <f>VLOOKUP($AA2098,Sheet2!$E$2:$I$222,3,FALSE)</f>
        <v>To Sunset District</v>
      </c>
      <c r="AC2098" t="str">
        <f>VLOOKUP($AA2098,Sheet2!$E$2:$I$222,4,FALSE)</f>
        <v>14th Av. &amp; Quintara</v>
      </c>
      <c r="AD2098" t="str">
        <f>VLOOKUP($AA2098,Sheet2!$E$2:$I$222,5,FALSE)</f>
        <v>Daily ~ 6am-12:30am</v>
      </c>
      <c r="AF2098" t="s">
        <v>6863</v>
      </c>
      <c r="AG2098" t="s">
        <v>6882</v>
      </c>
      <c r="AH2098" s="59" t="s">
        <v>6947</v>
      </c>
      <c r="AI2098" t="str">
        <f>VLOOKUP(AH2098,Sheet2!$E$2:$I$222,3,FALSE)</f>
        <v>To Ocean Beach</v>
      </c>
      <c r="AJ2098" t="str">
        <f>VLOOKUP(AH2098,Sheet2!$E$2:$I$222,4,FALSE)</f>
        <v>48th Av. &amp; Ortega</v>
      </c>
      <c r="AK2098" t="str">
        <f>VLOOKUP(AH2098,Sheet2!$E$2:$I$222,5,FALSE)</f>
        <v>Daily ~ 6am-12am</v>
      </c>
      <c r="AL2098"/>
      <c r="AM2098" t="s">
        <v>6809</v>
      </c>
      <c r="AN2098" t="s">
        <v>6881</v>
      </c>
      <c r="AP2098" t="e">
        <f>VLOOKUP(AO2098,Sheet2!$E$2:$I$222,3,FALSE)</f>
        <v>#N/A</v>
      </c>
      <c r="AQ2098" t="e">
        <f>VLOOKUP(AO2098,Sheet2!$E$2:$I$222,4,FALSE)</f>
        <v>#N/A</v>
      </c>
      <c r="AR2098" t="e">
        <f>VLOOKUP(AO2098,Sheet2!$E$2:$I$222,5,FALSE)</f>
        <v>#N/A</v>
      </c>
      <c r="AS2098"/>
      <c r="AT2098" t="s">
        <v>6869</v>
      </c>
      <c r="AU2098" t="s">
        <v>6882</v>
      </c>
      <c r="AV2098" s="59" t="s">
        <v>6985</v>
      </c>
      <c r="AW2098" t="str">
        <f>VLOOKUP(AV2098,Sheet2!$E$2:$I$222,3,FALSE)</f>
        <v>To Sunnydale</v>
      </c>
      <c r="AX2098" t="str">
        <f>VLOOKUP(AV2098,Sheet2!$E$2:$I$222,4,FALSE)</f>
        <v>Geneva &amp; Schwerin</v>
      </c>
      <c r="AY2098" t="str">
        <f>VLOOKUP(AV2098,Sheet2!$E$2:$I$222,5,FALSE)</f>
        <v>M-F ~ 6am-6pm</v>
      </c>
      <c r="AZ2098"/>
      <c r="BD2098" t="e">
        <f>VLOOKUP(BC2098,Sheet2!$E$2:$I$222,3,FALSE)</f>
        <v>#N/A</v>
      </c>
      <c r="BE2098" t="e">
        <f>VLOOKUP(BC2098,Sheet2!$E$2:$I$222,4,FALSE)</f>
        <v>#N/A</v>
      </c>
      <c r="BF2098" t="e">
        <f>VLOOKUP(BC2098,Sheet2!$E$2:$I$222,5,FALSE)</f>
        <v>#N/A</v>
      </c>
      <c r="BG2098"/>
      <c r="BK2098" t="e">
        <f>VLOOKUP(BJ2098,Sheet2!$E$2:$I$222,3,FALSE)</f>
        <v>#N/A</v>
      </c>
      <c r="BL2098" t="e">
        <f>VLOOKUP(BJ2098,Sheet2!$E$2:$I$222,4,FALSE)</f>
        <v>#N/A</v>
      </c>
      <c r="BM2098" t="e">
        <f>VLOOKUP(BJ2098,Sheet2!$E$2:$I$222,5,FALSE)</f>
        <v>#N/A</v>
      </c>
      <c r="BN2098"/>
      <c r="BR2098" t="e">
        <f>VLOOKUP(BQ2098,Sheet2!$E$2:$I$222,3,FALSE)</f>
        <v>#N/A</v>
      </c>
      <c r="BS2098" t="e">
        <f>VLOOKUP(BQ2098,Sheet2!$E$2:$I$222,4,FALSE)</f>
        <v>#N/A</v>
      </c>
      <c r="BT2098" t="e">
        <f>VLOOKUP(BQ2098,Sheet2!$E$2:$I$222,5,FALSE)</f>
        <v>#N/A</v>
      </c>
      <c r="BU2098"/>
      <c r="BY2098" t="e">
        <f>VLOOKUP(BX2098,Sheet2!$E$2:$I$222,3,FALSE)</f>
        <v>#N/A</v>
      </c>
      <c r="BZ2098" t="e">
        <f>VLOOKUP(BX2098,Sheet2!$E$2:$I$222,4,FALSE)</f>
        <v>#N/A</v>
      </c>
      <c r="CA2098" t="e">
        <f>VLOOKUP(BX2098,Sheet2!$E$2:$I$222,5,FALSE)</f>
        <v>#N/A</v>
      </c>
      <c r="CB2098"/>
      <c r="CC2098" t="s">
        <v>6843</v>
      </c>
      <c r="CD2098" t="s">
        <v>6881</v>
      </c>
      <c r="CF2098" t="e">
        <f>VLOOKUP(CE2098,Sheet2!$E$2:$I$222,3,FALSE)</f>
        <v>#N/A</v>
      </c>
      <c r="CG2098" t="e">
        <f>VLOOKUP(CE2098,Sheet2!$E$2:$I$222,4,FALSE)</f>
        <v>#N/A</v>
      </c>
      <c r="CH2098" t="e">
        <f>VLOOKUP(CE2098,Sheet2!$E$2:$I$222,5,FALSE)</f>
        <v>#N/A</v>
      </c>
      <c r="CI2098"/>
      <c r="CJ2098" t="s">
        <v>5935</v>
      </c>
      <c r="CK2098" t="s">
        <v>6881</v>
      </c>
      <c r="CL2098" s="59" t="s">
        <v>6986</v>
      </c>
      <c r="CM2098" t="str">
        <f>VLOOKUP(CL2098,Sheet2!$E$2:$I$222,3,FALSE)</f>
        <v>To SF Zoo</v>
      </c>
      <c r="CN2098" t="str">
        <f>VLOOKUP(CL2098,Sheet2!$E$2:$I$222,4,FALSE)</f>
        <v>46th Av. &amp; Wawona</v>
      </c>
      <c r="CO2098" t="str">
        <f>VLOOKUP(CL2098,Sheet2!$E$2:$I$222,5,FALSE)</f>
        <v>Late Night Only: Daily ~ 1am-5am</v>
      </c>
      <c r="CP2098"/>
      <c r="CQ2098" t="s">
        <v>6859</v>
      </c>
      <c r="CR2098" t="s">
        <v>6881</v>
      </c>
      <c r="CS2098" s="59" t="s">
        <v>6940</v>
      </c>
      <c r="CT2098" t="str">
        <f>VLOOKUP(CS2098,Sheet2!$E$2:$I$222,3,FALSE)</f>
        <v>To Ocean Beach</v>
      </c>
      <c r="CU2098" t="str">
        <f>VLOOKUP(CS2098,Sheet2!$E$2:$I$222,4,FALSE)</f>
        <v>Late Night Only (Daily ~ 1am-5am)</v>
      </c>
      <c r="CV2098" t="str">
        <f>VLOOKUP(CS2098,Sheet2!$E$2:$I$222,5,FALSE)</f>
        <v>Sat ~ 1am-6am | Sun ~ 1am-8am</v>
      </c>
      <c r="CW2098"/>
      <c r="DA2098" t="e">
        <f>VLOOKUP(CZ2098,Sheet2!$E$2:$I$222,3,FALSE)</f>
        <v>#N/A</v>
      </c>
      <c r="DB2098" t="e">
        <f>VLOOKUP(CZ2098,Sheet2!$E$2:$I$222,4,FALSE)</f>
        <v>#N/A</v>
      </c>
      <c r="DC2098" t="e">
        <f>VLOOKUP(CZ2098,Sheet2!$E$2:$I$222,5,FALSE)</f>
        <v>#N/A</v>
      </c>
      <c r="DD2098"/>
      <c r="DH2098" t="e">
        <f>VLOOKUP(DG2098,Sheet2!$E$2:$I$222,3,FALSE)</f>
        <v>#N/A</v>
      </c>
      <c r="DI2098" t="e">
        <f>VLOOKUP(DG2098,Sheet2!$E$2:$I$222,4,FALSE)</f>
        <v>#N/A</v>
      </c>
      <c r="DJ2098" t="e">
        <f>VLOOKUP(DG2098,Sheet2!$E$2:$I$222,5,FALSE)</f>
        <v>#N/A</v>
      </c>
    </row>
    <row r="2099" spans="1:114" x14ac:dyDescent="0.25">
      <c r="A2099">
        <v>2186</v>
      </c>
      <c r="C2099">
        <v>15657</v>
      </c>
      <c r="D2099">
        <v>5657</v>
      </c>
      <c r="E2099">
        <v>37.791203000000003</v>
      </c>
      <c r="F2099">
        <v>-122.399021</v>
      </c>
      <c r="G2099" t="s">
        <v>1517</v>
      </c>
      <c r="H2099" t="s">
        <v>3944</v>
      </c>
      <c r="I2099" t="s">
        <v>4924</v>
      </c>
      <c r="J2099" t="s">
        <v>4950</v>
      </c>
      <c r="K2099" t="s">
        <v>5055</v>
      </c>
      <c r="L2099" t="s">
        <v>5108</v>
      </c>
      <c r="M2099" t="s">
        <v>5109</v>
      </c>
      <c r="Q2099">
        <v>0</v>
      </c>
      <c r="R2099">
        <v>1465</v>
      </c>
      <c r="S2099" t="s">
        <v>6446</v>
      </c>
      <c r="T2099" t="s">
        <v>6744</v>
      </c>
      <c r="W2099" t="s">
        <v>7474</v>
      </c>
      <c r="X2099">
        <f t="shared" si="32"/>
        <v>7</v>
      </c>
      <c r="Y2099" t="s">
        <v>6835</v>
      </c>
      <c r="Z2099" t="s">
        <v>6882</v>
      </c>
      <c r="AA2099" s="59" t="s">
        <v>6906</v>
      </c>
      <c r="AB2099" t="str">
        <f>VLOOKUP($AA2099,Sheet2!$E$2:$I$222,3,FALSE)</f>
        <v>To Sunset District</v>
      </c>
      <c r="AC2099" t="str">
        <f>VLOOKUP($AA2099,Sheet2!$E$2:$I$222,4,FALSE)</f>
        <v>14th Av. &amp; Quintara</v>
      </c>
      <c r="AD2099" t="str">
        <f>VLOOKUP($AA2099,Sheet2!$E$2:$I$222,5,FALSE)</f>
        <v>Daily ~ 6am-12:30am</v>
      </c>
      <c r="AF2099" t="s">
        <v>6863</v>
      </c>
      <c r="AG2099" t="s">
        <v>6882</v>
      </c>
      <c r="AH2099" s="59" t="s">
        <v>6947</v>
      </c>
      <c r="AI2099" t="str">
        <f>VLOOKUP(AH2099,Sheet2!$E$2:$I$222,3,FALSE)</f>
        <v>To Ocean Beach</v>
      </c>
      <c r="AJ2099" t="str">
        <f>VLOOKUP(AH2099,Sheet2!$E$2:$I$222,4,FALSE)</f>
        <v>48th Av. &amp; Ortega</v>
      </c>
      <c r="AK2099" t="str">
        <f>VLOOKUP(AH2099,Sheet2!$E$2:$I$222,5,FALSE)</f>
        <v>Daily ~ 6am-12am</v>
      </c>
      <c r="AL2099"/>
      <c r="AM2099" t="s">
        <v>6809</v>
      </c>
      <c r="AN2099" t="s">
        <v>6881</v>
      </c>
      <c r="AP2099" t="e">
        <f>VLOOKUP(AO2099,Sheet2!$E$2:$I$222,3,FALSE)</f>
        <v>#N/A</v>
      </c>
      <c r="AQ2099" t="e">
        <f>VLOOKUP(AO2099,Sheet2!$E$2:$I$222,4,FALSE)</f>
        <v>#N/A</v>
      </c>
      <c r="AR2099" t="e">
        <f>VLOOKUP(AO2099,Sheet2!$E$2:$I$222,5,FALSE)</f>
        <v>#N/A</v>
      </c>
      <c r="AS2099"/>
      <c r="AT2099" t="s">
        <v>6869</v>
      </c>
      <c r="AU2099" t="s">
        <v>6882</v>
      </c>
      <c r="AV2099" s="59" t="s">
        <v>6985</v>
      </c>
      <c r="AW2099" t="str">
        <f>VLOOKUP(AV2099,Sheet2!$E$2:$I$222,3,FALSE)</f>
        <v>To Sunnydale</v>
      </c>
      <c r="AX2099" t="str">
        <f>VLOOKUP(AV2099,Sheet2!$E$2:$I$222,4,FALSE)</f>
        <v>Geneva &amp; Schwerin</v>
      </c>
      <c r="AY2099" t="str">
        <f>VLOOKUP(AV2099,Sheet2!$E$2:$I$222,5,FALSE)</f>
        <v>M-F ~ 6am-6pm</v>
      </c>
      <c r="AZ2099"/>
      <c r="BD2099" t="e">
        <f>VLOOKUP(BC2099,Sheet2!$E$2:$I$222,3,FALSE)</f>
        <v>#N/A</v>
      </c>
      <c r="BE2099" t="e">
        <f>VLOOKUP(BC2099,Sheet2!$E$2:$I$222,4,FALSE)</f>
        <v>#N/A</v>
      </c>
      <c r="BF2099" t="e">
        <f>VLOOKUP(BC2099,Sheet2!$E$2:$I$222,5,FALSE)</f>
        <v>#N/A</v>
      </c>
      <c r="BG2099"/>
      <c r="BK2099" t="e">
        <f>VLOOKUP(BJ2099,Sheet2!$E$2:$I$222,3,FALSE)</f>
        <v>#N/A</v>
      </c>
      <c r="BL2099" t="e">
        <f>VLOOKUP(BJ2099,Sheet2!$E$2:$I$222,4,FALSE)</f>
        <v>#N/A</v>
      </c>
      <c r="BM2099" t="e">
        <f>VLOOKUP(BJ2099,Sheet2!$E$2:$I$222,5,FALSE)</f>
        <v>#N/A</v>
      </c>
      <c r="BN2099"/>
      <c r="BR2099" t="e">
        <f>VLOOKUP(BQ2099,Sheet2!$E$2:$I$222,3,FALSE)</f>
        <v>#N/A</v>
      </c>
      <c r="BS2099" t="e">
        <f>VLOOKUP(BQ2099,Sheet2!$E$2:$I$222,4,FALSE)</f>
        <v>#N/A</v>
      </c>
      <c r="BT2099" t="e">
        <f>VLOOKUP(BQ2099,Sheet2!$E$2:$I$222,5,FALSE)</f>
        <v>#N/A</v>
      </c>
      <c r="BU2099"/>
      <c r="BY2099" t="e">
        <f>VLOOKUP(BX2099,Sheet2!$E$2:$I$222,3,FALSE)</f>
        <v>#N/A</v>
      </c>
      <c r="BZ2099" t="e">
        <f>VLOOKUP(BX2099,Sheet2!$E$2:$I$222,4,FALSE)</f>
        <v>#N/A</v>
      </c>
      <c r="CA2099" t="e">
        <f>VLOOKUP(BX2099,Sheet2!$E$2:$I$222,5,FALSE)</f>
        <v>#N/A</v>
      </c>
      <c r="CB2099"/>
      <c r="CC2099" t="s">
        <v>6843</v>
      </c>
      <c r="CD2099" t="s">
        <v>6881</v>
      </c>
      <c r="CF2099" t="e">
        <f>VLOOKUP(CE2099,Sheet2!$E$2:$I$222,3,FALSE)</f>
        <v>#N/A</v>
      </c>
      <c r="CG2099" t="e">
        <f>VLOOKUP(CE2099,Sheet2!$E$2:$I$222,4,FALSE)</f>
        <v>#N/A</v>
      </c>
      <c r="CH2099" t="e">
        <f>VLOOKUP(CE2099,Sheet2!$E$2:$I$222,5,FALSE)</f>
        <v>#N/A</v>
      </c>
      <c r="CI2099"/>
      <c r="CJ2099" t="s">
        <v>5935</v>
      </c>
      <c r="CK2099" t="s">
        <v>6881</v>
      </c>
      <c r="CL2099" s="59" t="s">
        <v>6986</v>
      </c>
      <c r="CM2099" t="str">
        <f>VLOOKUP(CL2099,Sheet2!$E$2:$I$222,3,FALSE)</f>
        <v>To SF Zoo</v>
      </c>
      <c r="CN2099" t="str">
        <f>VLOOKUP(CL2099,Sheet2!$E$2:$I$222,4,FALSE)</f>
        <v>46th Av. &amp; Wawona</v>
      </c>
      <c r="CO2099" t="str">
        <f>VLOOKUP(CL2099,Sheet2!$E$2:$I$222,5,FALSE)</f>
        <v>Late Night Only: Daily ~ 1am-5am</v>
      </c>
      <c r="CP2099"/>
      <c r="CQ2099" t="s">
        <v>6859</v>
      </c>
      <c r="CR2099" t="s">
        <v>6881</v>
      </c>
      <c r="CS2099" s="59" t="s">
        <v>6940</v>
      </c>
      <c r="CT2099" t="str">
        <f>VLOOKUP(CS2099,Sheet2!$E$2:$I$222,3,FALSE)</f>
        <v>To Ocean Beach</v>
      </c>
      <c r="CU2099" t="str">
        <f>VLOOKUP(CS2099,Sheet2!$E$2:$I$222,4,FALSE)</f>
        <v>Late Night Only (Daily ~ 1am-5am)</v>
      </c>
      <c r="CV2099" t="str">
        <f>VLOOKUP(CS2099,Sheet2!$E$2:$I$222,5,FALSE)</f>
        <v>Sat ~ 1am-6am | Sun ~ 1am-8am</v>
      </c>
      <c r="CW2099"/>
      <c r="DA2099" t="e">
        <f>VLOOKUP(CZ2099,Sheet2!$E$2:$I$222,3,FALSE)</f>
        <v>#N/A</v>
      </c>
      <c r="DB2099" t="e">
        <f>VLOOKUP(CZ2099,Sheet2!$E$2:$I$222,4,FALSE)</f>
        <v>#N/A</v>
      </c>
      <c r="DC2099" t="e">
        <f>VLOOKUP(CZ2099,Sheet2!$E$2:$I$222,5,FALSE)</f>
        <v>#N/A</v>
      </c>
      <c r="DD2099"/>
      <c r="DH2099" t="e">
        <f>VLOOKUP(DG2099,Sheet2!$E$2:$I$222,3,FALSE)</f>
        <v>#N/A</v>
      </c>
      <c r="DI2099" t="e">
        <f>VLOOKUP(DG2099,Sheet2!$E$2:$I$222,4,FALSE)</f>
        <v>#N/A</v>
      </c>
      <c r="DJ2099" t="e">
        <f>VLOOKUP(DG2099,Sheet2!$E$2:$I$222,5,FALSE)</f>
        <v>#N/A</v>
      </c>
    </row>
    <row r="2100" spans="1:114" x14ac:dyDescent="0.25">
      <c r="A2100">
        <v>2187</v>
      </c>
      <c r="C2100">
        <v>15658</v>
      </c>
      <c r="D2100">
        <v>5658</v>
      </c>
      <c r="E2100">
        <v>37.792659999999998</v>
      </c>
      <c r="F2100">
        <v>-122.39691999999999</v>
      </c>
      <c r="G2100" t="s">
        <v>1518</v>
      </c>
      <c r="H2100" t="s">
        <v>3945</v>
      </c>
      <c r="I2100" t="s">
        <v>4922</v>
      </c>
      <c r="J2100" t="s">
        <v>4946</v>
      </c>
      <c r="K2100" t="s">
        <v>4962</v>
      </c>
      <c r="N2100" t="s">
        <v>5651</v>
      </c>
      <c r="Q2100" t="s">
        <v>5924</v>
      </c>
      <c r="R2100">
        <v>1270</v>
      </c>
      <c r="S2100" t="s">
        <v>6447</v>
      </c>
      <c r="T2100" t="s">
        <v>6744</v>
      </c>
      <c r="W2100" t="s">
        <v>7474</v>
      </c>
      <c r="X2100">
        <f t="shared" si="32"/>
        <v>7</v>
      </c>
      <c r="Y2100" t="s">
        <v>6835</v>
      </c>
      <c r="Z2100" t="s">
        <v>6880</v>
      </c>
      <c r="AA2100" s="59" t="s">
        <v>6905</v>
      </c>
      <c r="AB2100" t="str">
        <f>VLOOKUP($AA2100,Sheet2!$E$2:$I$222,3,FALSE)</f>
        <v>To Downtown</v>
      </c>
      <c r="AC2100" t="str">
        <f>VLOOKUP($AA2100,Sheet2!$E$2:$I$222,4,FALSE)</f>
        <v>Steuart &amp; Market</v>
      </c>
      <c r="AD2100" t="str">
        <f>VLOOKUP($AA2100,Sheet2!$E$2:$I$222,5,FALSE)</f>
        <v>Daily ~ 6am-12:30am</v>
      </c>
      <c r="AF2100" t="s">
        <v>6845</v>
      </c>
      <c r="AG2100" t="s">
        <v>6880</v>
      </c>
      <c r="AH2100" s="59" t="s">
        <v>6913</v>
      </c>
      <c r="AI2100" t="str">
        <f>VLOOKUP(AH2100,Sheet2!$E$2:$I$222,3,FALSE)</f>
        <v>To Downtown</v>
      </c>
      <c r="AJ2100" t="str">
        <f>VLOOKUP(AH2100,Sheet2!$E$2:$I$222,4,FALSE)</f>
        <v>Ferry Plaza</v>
      </c>
      <c r="AK2100" t="str">
        <f>VLOOKUP(AH2100,Sheet2!$E$2:$I$222,5,FALSE)</f>
        <v>AM Only: M-F ~ 6:30am-8:30am</v>
      </c>
      <c r="AL2100"/>
      <c r="AM2100" t="s">
        <v>6809</v>
      </c>
      <c r="AN2100" t="s">
        <v>6879</v>
      </c>
      <c r="AP2100" t="e">
        <f>VLOOKUP(AO2100,Sheet2!$E$2:$I$222,3,FALSE)</f>
        <v>#N/A</v>
      </c>
      <c r="AQ2100" t="e">
        <f>VLOOKUP(AO2100,Sheet2!$E$2:$I$222,4,FALSE)</f>
        <v>#N/A</v>
      </c>
      <c r="AR2100" t="e">
        <f>VLOOKUP(AO2100,Sheet2!$E$2:$I$222,5,FALSE)</f>
        <v>#N/A</v>
      </c>
      <c r="AS2100"/>
      <c r="AT2100" t="s">
        <v>6869</v>
      </c>
      <c r="AU2100" t="s">
        <v>6880</v>
      </c>
      <c r="AV2100" s="59" t="s">
        <v>6954</v>
      </c>
      <c r="AW2100" t="str">
        <f>VLOOKUP(AV2100,Sheet2!$E$2:$I$222,3,FALSE)</f>
        <v>To Downtown</v>
      </c>
      <c r="AX2100" t="str">
        <f>VLOOKUP(AV2100,Sheet2!$E$2:$I$222,4,FALSE)</f>
        <v>Main &amp; Mission</v>
      </c>
      <c r="AY2100" t="str">
        <f>VLOOKUP(AV2100,Sheet2!$E$2:$I$222,5,FALSE)</f>
        <v>M-F ~ 6am-5:30pm</v>
      </c>
      <c r="AZ2100"/>
      <c r="BA2100" t="s">
        <v>6866</v>
      </c>
      <c r="BB2100" t="s">
        <v>6880</v>
      </c>
      <c r="BC2100" s="59" t="s">
        <v>6951</v>
      </c>
      <c r="BD2100" t="str">
        <f>VLOOKUP(BC2100,Sheet2!$E$2:$I$222,3,FALSE)</f>
        <v>To Downtown</v>
      </c>
      <c r="BE2100" t="str">
        <f>VLOOKUP(BC2100,Sheet2!$E$2:$I$222,4,FALSE)</f>
        <v>Ferry Plaza</v>
      </c>
      <c r="BF2100" t="str">
        <f>VLOOKUP(BC2100,Sheet2!$E$2:$I$222,5,FALSE)</f>
        <v>Daily ~ 5:30am-12am</v>
      </c>
      <c r="BG2100"/>
      <c r="BH2100" t="s">
        <v>6816</v>
      </c>
      <c r="BI2100" t="s">
        <v>6880</v>
      </c>
      <c r="BJ2100" s="59" t="s">
        <v>6891</v>
      </c>
      <c r="BK2100" t="str">
        <f>VLOOKUP(BJ2100,Sheet2!$E$2:$I$222,3,FALSE)</f>
        <v>To Ferry Plaza</v>
      </c>
      <c r="BL2100" t="str">
        <f>VLOOKUP(BJ2100,Sheet2!$E$2:$I$222,4,FALSE)</f>
        <v>Steuart &amp; Market</v>
      </c>
      <c r="BM2100" t="str">
        <f>VLOOKUP(BJ2100,Sheet2!$E$2:$I$222,5,FALSE)</f>
        <v>Daily ~ 5:30am-12am</v>
      </c>
      <c r="BN2100"/>
      <c r="BR2100" t="e">
        <f>VLOOKUP(BQ2100,Sheet2!$E$2:$I$222,3,FALSE)</f>
        <v>#N/A</v>
      </c>
      <c r="BS2100" t="e">
        <f>VLOOKUP(BQ2100,Sheet2!$E$2:$I$222,4,FALSE)</f>
        <v>#N/A</v>
      </c>
      <c r="BT2100" t="e">
        <f>VLOOKUP(BQ2100,Sheet2!$E$2:$I$222,5,FALSE)</f>
        <v>#N/A</v>
      </c>
      <c r="BU2100"/>
      <c r="BY2100" t="e">
        <f>VLOOKUP(BX2100,Sheet2!$E$2:$I$222,3,FALSE)</f>
        <v>#N/A</v>
      </c>
      <c r="BZ2100" t="e">
        <f>VLOOKUP(BX2100,Sheet2!$E$2:$I$222,4,FALSE)</f>
        <v>#N/A</v>
      </c>
      <c r="CA2100" t="e">
        <f>VLOOKUP(BX2100,Sheet2!$E$2:$I$222,5,FALSE)</f>
        <v>#N/A</v>
      </c>
      <c r="CB2100"/>
      <c r="CF2100" t="e">
        <f>VLOOKUP(CE2100,Sheet2!$E$2:$I$222,3,FALSE)</f>
        <v>#N/A</v>
      </c>
      <c r="CG2100" t="e">
        <f>VLOOKUP(CE2100,Sheet2!$E$2:$I$222,4,FALSE)</f>
        <v>#N/A</v>
      </c>
      <c r="CH2100" t="e">
        <f>VLOOKUP(CE2100,Sheet2!$E$2:$I$222,5,FALSE)</f>
        <v>#N/A</v>
      </c>
      <c r="CI2100"/>
      <c r="CJ2100" t="s">
        <v>6859</v>
      </c>
      <c r="CK2100" t="s">
        <v>6879</v>
      </c>
      <c r="CL2100" s="59" t="s">
        <v>6944</v>
      </c>
      <c r="CM2100" t="str">
        <f>VLOOKUP(CL2100,Sheet2!$E$2:$I$222,3,FALSE)</f>
        <v>To Caltrain Station</v>
      </c>
      <c r="CN2100" t="str">
        <f>VLOOKUP(CL2100,Sheet2!$E$2:$I$222,4,FALSE)</f>
        <v>Late Night Only (Daily ~1am-5am)</v>
      </c>
      <c r="CO2100" t="str">
        <f>VLOOKUP(CL2100,Sheet2!$E$2:$I$222,5,FALSE)</f>
        <v>Sat ~ 1am-6am | Sun ~ 1am-8am</v>
      </c>
      <c r="CP2100"/>
      <c r="CT2100" t="e">
        <f>VLOOKUP(CS2100,Sheet2!$E$2:$I$222,3,FALSE)</f>
        <v>#N/A</v>
      </c>
      <c r="CU2100" t="e">
        <f>VLOOKUP(CS2100,Sheet2!$E$2:$I$222,4,FALSE)</f>
        <v>#N/A</v>
      </c>
      <c r="CV2100" t="e">
        <f>VLOOKUP(CS2100,Sheet2!$E$2:$I$222,5,FALSE)</f>
        <v>#N/A</v>
      </c>
      <c r="CW2100"/>
      <c r="DA2100" t="e">
        <f>VLOOKUP(CZ2100,Sheet2!$E$2:$I$222,3,FALSE)</f>
        <v>#N/A</v>
      </c>
      <c r="DB2100" t="e">
        <f>VLOOKUP(CZ2100,Sheet2!$E$2:$I$222,4,FALSE)</f>
        <v>#N/A</v>
      </c>
      <c r="DC2100" t="e">
        <f>VLOOKUP(CZ2100,Sheet2!$E$2:$I$222,5,FALSE)</f>
        <v>#N/A</v>
      </c>
      <c r="DD2100"/>
      <c r="DH2100" t="e">
        <f>VLOOKUP(DG2100,Sheet2!$E$2:$I$222,3,FALSE)</f>
        <v>#N/A</v>
      </c>
      <c r="DI2100" t="e">
        <f>VLOOKUP(DG2100,Sheet2!$E$2:$I$222,4,FALSE)</f>
        <v>#N/A</v>
      </c>
      <c r="DJ2100" t="e">
        <f>VLOOKUP(DG2100,Sheet2!$E$2:$I$222,5,FALSE)</f>
        <v>#N/A</v>
      </c>
    </row>
    <row r="2101" spans="1:114" x14ac:dyDescent="0.25">
      <c r="A2101">
        <v>2188</v>
      </c>
      <c r="C2101">
        <v>15659</v>
      </c>
      <c r="D2101">
        <v>5659</v>
      </c>
      <c r="E2101">
        <v>37.769786000000003</v>
      </c>
      <c r="F2101">
        <v>-122.426149</v>
      </c>
      <c r="G2101" t="s">
        <v>1519</v>
      </c>
      <c r="H2101" t="s">
        <v>3946</v>
      </c>
      <c r="I2101" t="s">
        <v>4924</v>
      </c>
      <c r="J2101" t="s">
        <v>4950</v>
      </c>
      <c r="K2101" t="s">
        <v>4964</v>
      </c>
      <c r="Q2101" t="s">
        <v>5924</v>
      </c>
      <c r="S2101" t="s">
        <v>6448</v>
      </c>
      <c r="W2101" t="s">
        <v>7474</v>
      </c>
      <c r="X2101">
        <f t="shared" si="32"/>
        <v>3</v>
      </c>
      <c r="AB2101" t="e">
        <f>VLOOKUP($AA2101,Sheet2!$E$2:$I$222,3,FALSE)</f>
        <v>#N/A</v>
      </c>
      <c r="AC2101" t="e">
        <f>VLOOKUP($AA2101,Sheet2!$E$2:$I$222,4,FALSE)</f>
        <v>#N/A</v>
      </c>
      <c r="AD2101" t="e">
        <f>VLOOKUP($AA2101,Sheet2!$E$2:$I$222,5,FALSE)</f>
        <v>#N/A</v>
      </c>
      <c r="AI2101" t="e">
        <f>VLOOKUP(AH2101,Sheet2!$E$2:$I$222,3,FALSE)</f>
        <v>#N/A</v>
      </c>
      <c r="AJ2101" t="e">
        <f>VLOOKUP(AH2101,Sheet2!$E$2:$I$222,4,FALSE)</f>
        <v>#N/A</v>
      </c>
      <c r="AK2101" t="e">
        <f>VLOOKUP(AH2101,Sheet2!$E$2:$I$222,5,FALSE)</f>
        <v>#N/A</v>
      </c>
      <c r="AL2101"/>
      <c r="AP2101" t="e">
        <f>VLOOKUP(AO2101,Sheet2!$E$2:$I$222,3,FALSE)</f>
        <v>#N/A</v>
      </c>
      <c r="AQ2101" t="e">
        <f>VLOOKUP(AO2101,Sheet2!$E$2:$I$222,4,FALSE)</f>
        <v>#N/A</v>
      </c>
      <c r="AR2101" t="e">
        <f>VLOOKUP(AO2101,Sheet2!$E$2:$I$222,5,FALSE)</f>
        <v>#N/A</v>
      </c>
      <c r="AS2101"/>
      <c r="AT2101" t="s">
        <v>6843</v>
      </c>
      <c r="AU2101" t="s">
        <v>6881</v>
      </c>
      <c r="AW2101" t="e">
        <f>VLOOKUP(AV2101,Sheet2!$E$2:$I$222,3,FALSE)</f>
        <v>#N/A</v>
      </c>
      <c r="AX2101" t="e">
        <f>VLOOKUP(AV2101,Sheet2!$E$2:$I$222,4,FALSE)</f>
        <v>#N/A</v>
      </c>
      <c r="AY2101" t="e">
        <f>VLOOKUP(AV2101,Sheet2!$E$2:$I$222,5,FALSE)</f>
        <v>#N/A</v>
      </c>
      <c r="AZ2101"/>
      <c r="BA2101" t="s">
        <v>5935</v>
      </c>
      <c r="BB2101" t="s">
        <v>6881</v>
      </c>
      <c r="BC2101" s="59" t="s">
        <v>6986</v>
      </c>
      <c r="BD2101" t="str">
        <f>VLOOKUP(BC2101,Sheet2!$E$2:$I$222,3,FALSE)</f>
        <v>To SF Zoo</v>
      </c>
      <c r="BE2101" t="str">
        <f>VLOOKUP(BC2101,Sheet2!$E$2:$I$222,4,FALSE)</f>
        <v>46th Av. &amp; Wawona</v>
      </c>
      <c r="BF2101" t="str">
        <f>VLOOKUP(BC2101,Sheet2!$E$2:$I$222,5,FALSE)</f>
        <v>Late Night Only: Daily ~ 1am-5am</v>
      </c>
      <c r="BG2101"/>
      <c r="BH2101" t="s">
        <v>6859</v>
      </c>
      <c r="BI2101" t="s">
        <v>6881</v>
      </c>
      <c r="BJ2101" s="59" t="s">
        <v>6940</v>
      </c>
      <c r="BK2101" t="str">
        <f>VLOOKUP(BJ2101,Sheet2!$E$2:$I$222,3,FALSE)</f>
        <v>To Ocean Beach</v>
      </c>
      <c r="BL2101" t="str">
        <f>VLOOKUP(BJ2101,Sheet2!$E$2:$I$222,4,FALSE)</f>
        <v>Late Night Only (Daily ~ 1am-5am)</v>
      </c>
      <c r="BM2101" t="str">
        <f>VLOOKUP(BJ2101,Sheet2!$E$2:$I$222,5,FALSE)</f>
        <v>Sat ~ 1am-6am | Sun ~ 1am-8am</v>
      </c>
      <c r="BN2101"/>
      <c r="BR2101" t="e">
        <f>VLOOKUP(BQ2101,Sheet2!$E$2:$I$222,3,FALSE)</f>
        <v>#N/A</v>
      </c>
      <c r="BS2101" t="e">
        <f>VLOOKUP(BQ2101,Sheet2!$E$2:$I$222,4,FALSE)</f>
        <v>#N/A</v>
      </c>
      <c r="BT2101" t="e">
        <f>VLOOKUP(BQ2101,Sheet2!$E$2:$I$222,5,FALSE)</f>
        <v>#N/A</v>
      </c>
      <c r="BU2101"/>
      <c r="BY2101" t="e">
        <f>VLOOKUP(BX2101,Sheet2!$E$2:$I$222,3,FALSE)</f>
        <v>#N/A</v>
      </c>
      <c r="BZ2101" t="e">
        <f>VLOOKUP(BX2101,Sheet2!$E$2:$I$222,4,FALSE)</f>
        <v>#N/A</v>
      </c>
      <c r="CA2101" t="e">
        <f>VLOOKUP(BX2101,Sheet2!$E$2:$I$222,5,FALSE)</f>
        <v>#N/A</v>
      </c>
      <c r="CB2101"/>
      <c r="CF2101" t="e">
        <f>VLOOKUP(CE2101,Sheet2!$E$2:$I$222,3,FALSE)</f>
        <v>#N/A</v>
      </c>
      <c r="CG2101" t="e">
        <f>VLOOKUP(CE2101,Sheet2!$E$2:$I$222,4,FALSE)</f>
        <v>#N/A</v>
      </c>
      <c r="CH2101" t="e">
        <f>VLOOKUP(CE2101,Sheet2!$E$2:$I$222,5,FALSE)</f>
        <v>#N/A</v>
      </c>
      <c r="CI2101"/>
      <c r="CM2101" t="e">
        <f>VLOOKUP(CL2101,Sheet2!$E$2:$I$222,3,FALSE)</f>
        <v>#N/A</v>
      </c>
      <c r="CN2101" t="e">
        <f>VLOOKUP(CL2101,Sheet2!$E$2:$I$222,4,FALSE)</f>
        <v>#N/A</v>
      </c>
      <c r="CO2101" t="e">
        <f>VLOOKUP(CL2101,Sheet2!$E$2:$I$222,5,FALSE)</f>
        <v>#N/A</v>
      </c>
      <c r="CP2101"/>
      <c r="CT2101" t="e">
        <f>VLOOKUP(CS2101,Sheet2!$E$2:$I$222,3,FALSE)</f>
        <v>#N/A</v>
      </c>
      <c r="CU2101" t="e">
        <f>VLOOKUP(CS2101,Sheet2!$E$2:$I$222,4,FALSE)</f>
        <v>#N/A</v>
      </c>
      <c r="CV2101" t="e">
        <f>VLOOKUP(CS2101,Sheet2!$E$2:$I$222,5,FALSE)</f>
        <v>#N/A</v>
      </c>
      <c r="CW2101"/>
      <c r="DA2101" t="e">
        <f>VLOOKUP(CZ2101,Sheet2!$E$2:$I$222,3,FALSE)</f>
        <v>#N/A</v>
      </c>
      <c r="DB2101" t="e">
        <f>VLOOKUP(CZ2101,Sheet2!$E$2:$I$222,4,FALSE)</f>
        <v>#N/A</v>
      </c>
      <c r="DC2101" t="e">
        <f>VLOOKUP(CZ2101,Sheet2!$E$2:$I$222,5,FALSE)</f>
        <v>#N/A</v>
      </c>
      <c r="DD2101"/>
      <c r="DH2101" t="e">
        <f>VLOOKUP(DG2101,Sheet2!$E$2:$I$222,3,FALSE)</f>
        <v>#N/A</v>
      </c>
      <c r="DI2101" t="e">
        <f>VLOOKUP(DG2101,Sheet2!$E$2:$I$222,4,FALSE)</f>
        <v>#N/A</v>
      </c>
      <c r="DJ2101" t="e">
        <f>VLOOKUP(DG2101,Sheet2!$E$2:$I$222,5,FALSE)</f>
        <v>#N/A</v>
      </c>
    </row>
    <row r="2102" spans="1:114" x14ac:dyDescent="0.25">
      <c r="A2102">
        <v>2189</v>
      </c>
      <c r="C2102">
        <v>15661</v>
      </c>
      <c r="D2102">
        <v>5661</v>
      </c>
      <c r="E2102">
        <v>37.767828999999999</v>
      </c>
      <c r="F2102">
        <v>-122.428628</v>
      </c>
      <c r="G2102" t="s">
        <v>1520</v>
      </c>
      <c r="H2102" t="s">
        <v>3947</v>
      </c>
      <c r="I2102" t="s">
        <v>4924</v>
      </c>
      <c r="J2102" t="s">
        <v>4950</v>
      </c>
      <c r="K2102" t="s">
        <v>4964</v>
      </c>
      <c r="M2102" t="s">
        <v>5109</v>
      </c>
      <c r="Q2102" t="s">
        <v>5924</v>
      </c>
      <c r="R2102">
        <v>1414</v>
      </c>
      <c r="S2102" t="s">
        <v>6449</v>
      </c>
      <c r="W2102" t="s">
        <v>7474</v>
      </c>
      <c r="X2102">
        <f t="shared" si="32"/>
        <v>2</v>
      </c>
      <c r="AB2102" t="e">
        <f>VLOOKUP($AA2102,Sheet2!$E$2:$I$222,3,FALSE)</f>
        <v>#N/A</v>
      </c>
      <c r="AC2102" t="e">
        <f>VLOOKUP($AA2102,Sheet2!$E$2:$I$222,4,FALSE)</f>
        <v>#N/A</v>
      </c>
      <c r="AD2102" t="e">
        <f>VLOOKUP($AA2102,Sheet2!$E$2:$I$222,5,FALSE)</f>
        <v>#N/A</v>
      </c>
      <c r="AI2102" t="e">
        <f>VLOOKUP(AH2102,Sheet2!$E$2:$I$222,3,FALSE)</f>
        <v>#N/A</v>
      </c>
      <c r="AJ2102" t="e">
        <f>VLOOKUP(AH2102,Sheet2!$E$2:$I$222,4,FALSE)</f>
        <v>#N/A</v>
      </c>
      <c r="AK2102" t="e">
        <f>VLOOKUP(AH2102,Sheet2!$E$2:$I$222,5,FALSE)</f>
        <v>#N/A</v>
      </c>
      <c r="AL2102"/>
      <c r="AP2102" t="e">
        <f>VLOOKUP(AO2102,Sheet2!$E$2:$I$222,3,FALSE)</f>
        <v>#N/A</v>
      </c>
      <c r="AQ2102" t="e">
        <f>VLOOKUP(AO2102,Sheet2!$E$2:$I$222,4,FALSE)</f>
        <v>#N/A</v>
      </c>
      <c r="AR2102" t="e">
        <f>VLOOKUP(AO2102,Sheet2!$E$2:$I$222,5,FALSE)</f>
        <v>#N/A</v>
      </c>
      <c r="AS2102"/>
      <c r="AT2102" t="s">
        <v>6843</v>
      </c>
      <c r="AU2102" t="s">
        <v>6881</v>
      </c>
      <c r="AW2102" t="e">
        <f>VLOOKUP(AV2102,Sheet2!$E$2:$I$222,3,FALSE)</f>
        <v>#N/A</v>
      </c>
      <c r="AX2102" t="e">
        <f>VLOOKUP(AV2102,Sheet2!$E$2:$I$222,4,FALSE)</f>
        <v>#N/A</v>
      </c>
      <c r="AY2102" t="e">
        <f>VLOOKUP(AV2102,Sheet2!$E$2:$I$222,5,FALSE)</f>
        <v>#N/A</v>
      </c>
      <c r="AZ2102"/>
      <c r="BA2102" t="s">
        <v>5935</v>
      </c>
      <c r="BB2102" t="s">
        <v>6881</v>
      </c>
      <c r="BC2102" s="59" t="s">
        <v>6986</v>
      </c>
      <c r="BD2102" t="str">
        <f>VLOOKUP(BC2102,Sheet2!$E$2:$I$222,3,FALSE)</f>
        <v>To SF Zoo</v>
      </c>
      <c r="BE2102" t="str">
        <f>VLOOKUP(BC2102,Sheet2!$E$2:$I$222,4,FALSE)</f>
        <v>46th Av. &amp; Wawona</v>
      </c>
      <c r="BF2102" t="str">
        <f>VLOOKUP(BC2102,Sheet2!$E$2:$I$222,5,FALSE)</f>
        <v>Late Night Only: Daily ~ 1am-5am</v>
      </c>
      <c r="BG2102"/>
      <c r="BK2102" t="e">
        <f>VLOOKUP(BJ2102,Sheet2!$E$2:$I$222,3,FALSE)</f>
        <v>#N/A</v>
      </c>
      <c r="BL2102" t="e">
        <f>VLOOKUP(BJ2102,Sheet2!$E$2:$I$222,4,FALSE)</f>
        <v>#N/A</v>
      </c>
      <c r="BM2102" t="e">
        <f>VLOOKUP(BJ2102,Sheet2!$E$2:$I$222,5,FALSE)</f>
        <v>#N/A</v>
      </c>
      <c r="BN2102"/>
      <c r="BR2102" t="e">
        <f>VLOOKUP(BQ2102,Sheet2!$E$2:$I$222,3,FALSE)</f>
        <v>#N/A</v>
      </c>
      <c r="BS2102" t="e">
        <f>VLOOKUP(BQ2102,Sheet2!$E$2:$I$222,4,FALSE)</f>
        <v>#N/A</v>
      </c>
      <c r="BT2102" t="e">
        <f>VLOOKUP(BQ2102,Sheet2!$E$2:$I$222,5,FALSE)</f>
        <v>#N/A</v>
      </c>
      <c r="BU2102"/>
      <c r="BY2102" t="e">
        <f>VLOOKUP(BX2102,Sheet2!$E$2:$I$222,3,FALSE)</f>
        <v>#N/A</v>
      </c>
      <c r="BZ2102" t="e">
        <f>VLOOKUP(BX2102,Sheet2!$E$2:$I$222,4,FALSE)</f>
        <v>#N/A</v>
      </c>
      <c r="CA2102" t="e">
        <f>VLOOKUP(BX2102,Sheet2!$E$2:$I$222,5,FALSE)</f>
        <v>#N/A</v>
      </c>
      <c r="CB2102"/>
      <c r="CF2102" t="e">
        <f>VLOOKUP(CE2102,Sheet2!$E$2:$I$222,3,FALSE)</f>
        <v>#N/A</v>
      </c>
      <c r="CG2102" t="e">
        <f>VLOOKUP(CE2102,Sheet2!$E$2:$I$222,4,FALSE)</f>
        <v>#N/A</v>
      </c>
      <c r="CH2102" t="e">
        <f>VLOOKUP(CE2102,Sheet2!$E$2:$I$222,5,FALSE)</f>
        <v>#N/A</v>
      </c>
      <c r="CI2102"/>
      <c r="CM2102" t="e">
        <f>VLOOKUP(CL2102,Sheet2!$E$2:$I$222,3,FALSE)</f>
        <v>#N/A</v>
      </c>
      <c r="CN2102" t="e">
        <f>VLOOKUP(CL2102,Sheet2!$E$2:$I$222,4,FALSE)</f>
        <v>#N/A</v>
      </c>
      <c r="CO2102" t="e">
        <f>VLOOKUP(CL2102,Sheet2!$E$2:$I$222,5,FALSE)</f>
        <v>#N/A</v>
      </c>
      <c r="CP2102"/>
      <c r="CT2102" t="e">
        <f>VLOOKUP(CS2102,Sheet2!$E$2:$I$222,3,FALSE)</f>
        <v>#N/A</v>
      </c>
      <c r="CU2102" t="e">
        <f>VLOOKUP(CS2102,Sheet2!$E$2:$I$222,4,FALSE)</f>
        <v>#N/A</v>
      </c>
      <c r="CV2102" t="e">
        <f>VLOOKUP(CS2102,Sheet2!$E$2:$I$222,5,FALSE)</f>
        <v>#N/A</v>
      </c>
      <c r="CW2102"/>
      <c r="DA2102" t="e">
        <f>VLOOKUP(CZ2102,Sheet2!$E$2:$I$222,3,FALSE)</f>
        <v>#N/A</v>
      </c>
      <c r="DB2102" t="e">
        <f>VLOOKUP(CZ2102,Sheet2!$E$2:$I$222,4,FALSE)</f>
        <v>#N/A</v>
      </c>
      <c r="DC2102" t="e">
        <f>VLOOKUP(CZ2102,Sheet2!$E$2:$I$222,5,FALSE)</f>
        <v>#N/A</v>
      </c>
      <c r="DD2102"/>
      <c r="DH2102" t="e">
        <f>VLOOKUP(DG2102,Sheet2!$E$2:$I$222,3,FALSE)</f>
        <v>#N/A</v>
      </c>
      <c r="DI2102" t="e">
        <f>VLOOKUP(DG2102,Sheet2!$E$2:$I$222,4,FALSE)</f>
        <v>#N/A</v>
      </c>
      <c r="DJ2102" t="e">
        <f>VLOOKUP(DG2102,Sheet2!$E$2:$I$222,5,FALSE)</f>
        <v>#N/A</v>
      </c>
    </row>
    <row r="2103" spans="1:114" x14ac:dyDescent="0.25">
      <c r="A2103">
        <v>2190</v>
      </c>
      <c r="C2103">
        <v>15662</v>
      </c>
      <c r="D2103">
        <v>5662</v>
      </c>
      <c r="E2103">
        <v>37.767259000000003</v>
      </c>
      <c r="F2103">
        <v>-122.42915000000001</v>
      </c>
      <c r="G2103" t="s">
        <v>1520</v>
      </c>
      <c r="H2103" t="s">
        <v>3947</v>
      </c>
      <c r="I2103" t="s">
        <v>4925</v>
      </c>
      <c r="J2103" t="s">
        <v>4950</v>
      </c>
      <c r="K2103" t="s">
        <v>4964</v>
      </c>
      <c r="Q2103" t="s">
        <v>5924</v>
      </c>
      <c r="S2103" t="s">
        <v>6450</v>
      </c>
      <c r="W2103" t="s">
        <v>7474</v>
      </c>
      <c r="X2103">
        <f t="shared" si="32"/>
        <v>2</v>
      </c>
      <c r="Y2103" t="s">
        <v>6843</v>
      </c>
      <c r="Z2103" t="s">
        <v>6879</v>
      </c>
      <c r="AB2103" t="e">
        <f>VLOOKUP($AA2103,Sheet2!$E$2:$I$222,3,FALSE)</f>
        <v>#N/A</v>
      </c>
      <c r="AC2103" t="e">
        <f>VLOOKUP($AA2103,Sheet2!$E$2:$I$222,4,FALSE)</f>
        <v>#N/A</v>
      </c>
      <c r="AD2103" t="e">
        <f>VLOOKUP($AA2103,Sheet2!$E$2:$I$222,5,FALSE)</f>
        <v>#N/A</v>
      </c>
      <c r="AI2103" t="e">
        <f>VLOOKUP(AH2103,Sheet2!$E$2:$I$222,3,FALSE)</f>
        <v>#N/A</v>
      </c>
      <c r="AJ2103" t="e">
        <f>VLOOKUP(AH2103,Sheet2!$E$2:$I$222,4,FALSE)</f>
        <v>#N/A</v>
      </c>
      <c r="AK2103" t="e">
        <f>VLOOKUP(AH2103,Sheet2!$E$2:$I$222,5,FALSE)</f>
        <v>#N/A</v>
      </c>
      <c r="AL2103"/>
      <c r="AP2103" t="e">
        <f>VLOOKUP(AO2103,Sheet2!$E$2:$I$222,3,FALSE)</f>
        <v>#N/A</v>
      </c>
      <c r="AQ2103" t="e">
        <f>VLOOKUP(AO2103,Sheet2!$E$2:$I$222,4,FALSE)</f>
        <v>#N/A</v>
      </c>
      <c r="AR2103" t="e">
        <f>VLOOKUP(AO2103,Sheet2!$E$2:$I$222,5,FALSE)</f>
        <v>#N/A</v>
      </c>
      <c r="AS2103"/>
      <c r="AT2103" t="s">
        <v>5935</v>
      </c>
      <c r="AU2103" t="s">
        <v>6879</v>
      </c>
      <c r="AV2103" s="59" t="s">
        <v>6987</v>
      </c>
      <c r="AW2103" t="str">
        <f>VLOOKUP(AV2103,Sheet2!$E$2:$I$222,3,FALSE)</f>
        <v>To Downtown</v>
      </c>
      <c r="AX2103" t="str">
        <f>VLOOKUP(AV2103,Sheet2!$E$2:$I$222,4,FALSE)</f>
        <v>Late Night Only (Daily ~ 1am-5am)</v>
      </c>
      <c r="AY2103" t="str">
        <f>VLOOKUP(AV2103,Sheet2!$E$2:$I$222,5,FALSE)</f>
        <v>Sat ~ 1am-6am | Sun ~ 1am-8am</v>
      </c>
      <c r="AZ2103"/>
      <c r="BD2103" t="e">
        <f>VLOOKUP(BC2103,Sheet2!$E$2:$I$222,3,FALSE)</f>
        <v>#N/A</v>
      </c>
      <c r="BE2103" t="e">
        <f>VLOOKUP(BC2103,Sheet2!$E$2:$I$222,4,FALSE)</f>
        <v>#N/A</v>
      </c>
      <c r="BF2103" t="e">
        <f>VLOOKUP(BC2103,Sheet2!$E$2:$I$222,5,FALSE)</f>
        <v>#N/A</v>
      </c>
      <c r="BG2103"/>
      <c r="BK2103" t="e">
        <f>VLOOKUP(BJ2103,Sheet2!$E$2:$I$222,3,FALSE)</f>
        <v>#N/A</v>
      </c>
      <c r="BL2103" t="e">
        <f>VLOOKUP(BJ2103,Sheet2!$E$2:$I$222,4,FALSE)</f>
        <v>#N/A</v>
      </c>
      <c r="BM2103" t="e">
        <f>VLOOKUP(BJ2103,Sheet2!$E$2:$I$222,5,FALSE)</f>
        <v>#N/A</v>
      </c>
      <c r="BN2103"/>
      <c r="BR2103" t="e">
        <f>VLOOKUP(BQ2103,Sheet2!$E$2:$I$222,3,FALSE)</f>
        <v>#N/A</v>
      </c>
      <c r="BS2103" t="e">
        <f>VLOOKUP(BQ2103,Sheet2!$E$2:$I$222,4,FALSE)</f>
        <v>#N/A</v>
      </c>
      <c r="BT2103" t="e">
        <f>VLOOKUP(BQ2103,Sheet2!$E$2:$I$222,5,FALSE)</f>
        <v>#N/A</v>
      </c>
      <c r="BU2103"/>
      <c r="BY2103" t="e">
        <f>VLOOKUP(BX2103,Sheet2!$E$2:$I$222,3,FALSE)</f>
        <v>#N/A</v>
      </c>
      <c r="BZ2103" t="e">
        <f>VLOOKUP(BX2103,Sheet2!$E$2:$I$222,4,FALSE)</f>
        <v>#N/A</v>
      </c>
      <c r="CA2103" t="e">
        <f>VLOOKUP(BX2103,Sheet2!$E$2:$I$222,5,FALSE)</f>
        <v>#N/A</v>
      </c>
      <c r="CB2103"/>
      <c r="CF2103" t="e">
        <f>VLOOKUP(CE2103,Sheet2!$E$2:$I$222,3,FALSE)</f>
        <v>#N/A</v>
      </c>
      <c r="CG2103" t="e">
        <f>VLOOKUP(CE2103,Sheet2!$E$2:$I$222,4,FALSE)</f>
        <v>#N/A</v>
      </c>
      <c r="CH2103" t="e">
        <f>VLOOKUP(CE2103,Sheet2!$E$2:$I$222,5,FALSE)</f>
        <v>#N/A</v>
      </c>
      <c r="CI2103"/>
      <c r="CM2103" t="e">
        <f>VLOOKUP(CL2103,Sheet2!$E$2:$I$222,3,FALSE)</f>
        <v>#N/A</v>
      </c>
      <c r="CN2103" t="e">
        <f>VLOOKUP(CL2103,Sheet2!$E$2:$I$222,4,FALSE)</f>
        <v>#N/A</v>
      </c>
      <c r="CO2103" t="e">
        <f>VLOOKUP(CL2103,Sheet2!$E$2:$I$222,5,FALSE)</f>
        <v>#N/A</v>
      </c>
      <c r="CP2103"/>
      <c r="CT2103" t="e">
        <f>VLOOKUP(CS2103,Sheet2!$E$2:$I$222,3,FALSE)</f>
        <v>#N/A</v>
      </c>
      <c r="CU2103" t="e">
        <f>VLOOKUP(CS2103,Sheet2!$E$2:$I$222,4,FALSE)</f>
        <v>#N/A</v>
      </c>
      <c r="CV2103" t="e">
        <f>VLOOKUP(CS2103,Sheet2!$E$2:$I$222,5,FALSE)</f>
        <v>#N/A</v>
      </c>
      <c r="CW2103"/>
      <c r="DA2103" t="e">
        <f>VLOOKUP(CZ2103,Sheet2!$E$2:$I$222,3,FALSE)</f>
        <v>#N/A</v>
      </c>
      <c r="DB2103" t="e">
        <f>VLOOKUP(CZ2103,Sheet2!$E$2:$I$222,4,FALSE)</f>
        <v>#N/A</v>
      </c>
      <c r="DC2103" t="e">
        <f>VLOOKUP(CZ2103,Sheet2!$E$2:$I$222,5,FALSE)</f>
        <v>#N/A</v>
      </c>
      <c r="DD2103"/>
      <c r="DH2103" t="e">
        <f>VLOOKUP(DG2103,Sheet2!$E$2:$I$222,3,FALSE)</f>
        <v>#N/A</v>
      </c>
      <c r="DI2103" t="e">
        <f>VLOOKUP(DG2103,Sheet2!$E$2:$I$222,4,FALSE)</f>
        <v>#N/A</v>
      </c>
      <c r="DJ2103" t="e">
        <f>VLOOKUP(DG2103,Sheet2!$E$2:$I$222,5,FALSE)</f>
        <v>#N/A</v>
      </c>
    </row>
    <row r="2104" spans="1:114" x14ac:dyDescent="0.25">
      <c r="A2104">
        <v>2191</v>
      </c>
      <c r="C2104">
        <v>15663</v>
      </c>
      <c r="D2104">
        <v>5663</v>
      </c>
      <c r="E2104">
        <v>37.75844</v>
      </c>
      <c r="F2104">
        <v>-122.44410000000001</v>
      </c>
      <c r="G2104" t="s">
        <v>1521</v>
      </c>
      <c r="H2104" t="s">
        <v>3948</v>
      </c>
      <c r="I2104" t="s">
        <v>4912</v>
      </c>
      <c r="J2104" t="s">
        <v>4946</v>
      </c>
      <c r="K2104" t="s">
        <v>4966</v>
      </c>
      <c r="Q2104" t="s">
        <v>5924</v>
      </c>
      <c r="S2104" t="s">
        <v>6451</v>
      </c>
      <c r="X2104">
        <f t="shared" si="32"/>
        <v>2</v>
      </c>
      <c r="Y2104" t="s">
        <v>6842</v>
      </c>
      <c r="Z2104" t="s">
        <v>6881</v>
      </c>
      <c r="AB2104" t="e">
        <f>VLOOKUP($AA2104,Sheet2!$E$2:$I$222,3,FALSE)</f>
        <v>#N/A</v>
      </c>
      <c r="AC2104" t="e">
        <f>VLOOKUP($AA2104,Sheet2!$E$2:$I$222,4,FALSE)</f>
        <v>#N/A</v>
      </c>
      <c r="AD2104" t="e">
        <f>VLOOKUP($AA2104,Sheet2!$E$2:$I$222,5,FALSE)</f>
        <v>#N/A</v>
      </c>
      <c r="AF2104" t="s">
        <v>5935</v>
      </c>
      <c r="AG2104" t="s">
        <v>6879</v>
      </c>
      <c r="AH2104" s="59" t="s">
        <v>6987</v>
      </c>
      <c r="AI2104" t="str">
        <f>VLOOKUP(AH2104,Sheet2!$E$2:$I$222,3,FALSE)</f>
        <v>To Downtown</v>
      </c>
      <c r="AJ2104" t="str">
        <f>VLOOKUP(AH2104,Sheet2!$E$2:$I$222,4,FALSE)</f>
        <v>Late Night Only (Daily ~ 1am-5am)</v>
      </c>
      <c r="AK2104" t="str">
        <f>VLOOKUP(AH2104,Sheet2!$E$2:$I$222,5,FALSE)</f>
        <v>Sat ~ 1am-6am | Sun ~ 1am-8am</v>
      </c>
      <c r="AL2104"/>
      <c r="AP2104" t="e">
        <f>VLOOKUP(AO2104,Sheet2!$E$2:$I$222,3,FALSE)</f>
        <v>#N/A</v>
      </c>
      <c r="AQ2104" t="e">
        <f>VLOOKUP(AO2104,Sheet2!$E$2:$I$222,4,FALSE)</f>
        <v>#N/A</v>
      </c>
      <c r="AR2104" t="e">
        <f>VLOOKUP(AO2104,Sheet2!$E$2:$I$222,5,FALSE)</f>
        <v>#N/A</v>
      </c>
      <c r="AS2104"/>
      <c r="AW2104" t="e">
        <f>VLOOKUP(AV2104,Sheet2!$E$2:$I$222,3,FALSE)</f>
        <v>#N/A</v>
      </c>
      <c r="AX2104" t="e">
        <f>VLOOKUP(AV2104,Sheet2!$E$2:$I$222,4,FALSE)</f>
        <v>#N/A</v>
      </c>
      <c r="AY2104" t="e">
        <f>VLOOKUP(AV2104,Sheet2!$E$2:$I$222,5,FALSE)</f>
        <v>#N/A</v>
      </c>
      <c r="AZ2104"/>
      <c r="BD2104" t="e">
        <f>VLOOKUP(BC2104,Sheet2!$E$2:$I$222,3,FALSE)</f>
        <v>#N/A</v>
      </c>
      <c r="BE2104" t="e">
        <f>VLOOKUP(BC2104,Sheet2!$E$2:$I$222,4,FALSE)</f>
        <v>#N/A</v>
      </c>
      <c r="BF2104" t="e">
        <f>VLOOKUP(BC2104,Sheet2!$E$2:$I$222,5,FALSE)</f>
        <v>#N/A</v>
      </c>
      <c r="BG2104"/>
      <c r="BK2104" t="e">
        <f>VLOOKUP(BJ2104,Sheet2!$E$2:$I$222,3,FALSE)</f>
        <v>#N/A</v>
      </c>
      <c r="BL2104" t="e">
        <f>VLOOKUP(BJ2104,Sheet2!$E$2:$I$222,4,FALSE)</f>
        <v>#N/A</v>
      </c>
      <c r="BM2104" t="e">
        <f>VLOOKUP(BJ2104,Sheet2!$E$2:$I$222,5,FALSE)</f>
        <v>#N/A</v>
      </c>
      <c r="BN2104"/>
      <c r="BR2104" t="e">
        <f>VLOOKUP(BQ2104,Sheet2!$E$2:$I$222,3,FALSE)</f>
        <v>#N/A</v>
      </c>
      <c r="BS2104" t="e">
        <f>VLOOKUP(BQ2104,Sheet2!$E$2:$I$222,4,FALSE)</f>
        <v>#N/A</v>
      </c>
      <c r="BT2104" t="e">
        <f>VLOOKUP(BQ2104,Sheet2!$E$2:$I$222,5,FALSE)</f>
        <v>#N/A</v>
      </c>
      <c r="BU2104"/>
      <c r="BY2104" t="e">
        <f>VLOOKUP(BX2104,Sheet2!$E$2:$I$222,3,FALSE)</f>
        <v>#N/A</v>
      </c>
      <c r="BZ2104" t="e">
        <f>VLOOKUP(BX2104,Sheet2!$E$2:$I$222,4,FALSE)</f>
        <v>#N/A</v>
      </c>
      <c r="CA2104" t="e">
        <f>VLOOKUP(BX2104,Sheet2!$E$2:$I$222,5,FALSE)</f>
        <v>#N/A</v>
      </c>
      <c r="CB2104"/>
      <c r="CF2104" t="e">
        <f>VLOOKUP(CE2104,Sheet2!$E$2:$I$222,3,FALSE)</f>
        <v>#N/A</v>
      </c>
      <c r="CG2104" t="e">
        <f>VLOOKUP(CE2104,Sheet2!$E$2:$I$222,4,FALSE)</f>
        <v>#N/A</v>
      </c>
      <c r="CH2104" t="e">
        <f>VLOOKUP(CE2104,Sheet2!$E$2:$I$222,5,FALSE)</f>
        <v>#N/A</v>
      </c>
      <c r="CI2104"/>
      <c r="CM2104" t="e">
        <f>VLOOKUP(CL2104,Sheet2!$E$2:$I$222,3,FALSE)</f>
        <v>#N/A</v>
      </c>
      <c r="CN2104" t="e">
        <f>VLOOKUP(CL2104,Sheet2!$E$2:$I$222,4,FALSE)</f>
        <v>#N/A</v>
      </c>
      <c r="CO2104" t="e">
        <f>VLOOKUP(CL2104,Sheet2!$E$2:$I$222,5,FALSE)</f>
        <v>#N/A</v>
      </c>
      <c r="CP2104"/>
      <c r="CT2104" t="e">
        <f>VLOOKUP(CS2104,Sheet2!$E$2:$I$222,3,FALSE)</f>
        <v>#N/A</v>
      </c>
      <c r="CU2104" t="e">
        <f>VLOOKUP(CS2104,Sheet2!$E$2:$I$222,4,FALSE)</f>
        <v>#N/A</v>
      </c>
      <c r="CV2104" t="e">
        <f>VLOOKUP(CS2104,Sheet2!$E$2:$I$222,5,FALSE)</f>
        <v>#N/A</v>
      </c>
      <c r="CW2104"/>
      <c r="DA2104" t="e">
        <f>VLOOKUP(CZ2104,Sheet2!$E$2:$I$222,3,FALSE)</f>
        <v>#N/A</v>
      </c>
      <c r="DB2104" t="e">
        <f>VLOOKUP(CZ2104,Sheet2!$E$2:$I$222,4,FALSE)</f>
        <v>#N/A</v>
      </c>
      <c r="DC2104" t="e">
        <f>VLOOKUP(CZ2104,Sheet2!$E$2:$I$222,5,FALSE)</f>
        <v>#N/A</v>
      </c>
      <c r="DD2104"/>
      <c r="DH2104" t="e">
        <f>VLOOKUP(DG2104,Sheet2!$E$2:$I$222,3,FALSE)</f>
        <v>#N/A</v>
      </c>
      <c r="DI2104" t="e">
        <f>VLOOKUP(DG2104,Sheet2!$E$2:$I$222,4,FALSE)</f>
        <v>#N/A</v>
      </c>
      <c r="DJ2104" t="e">
        <f>VLOOKUP(DG2104,Sheet2!$E$2:$I$222,5,FALSE)</f>
        <v>#N/A</v>
      </c>
    </row>
    <row r="2105" spans="1:114" x14ac:dyDescent="0.25">
      <c r="A2105">
        <v>2192</v>
      </c>
      <c r="C2105">
        <v>15665</v>
      </c>
      <c r="D2105">
        <v>5665</v>
      </c>
      <c r="E2105">
        <v>37.762349999999998</v>
      </c>
      <c r="F2105">
        <v>-122.43559999999999</v>
      </c>
      <c r="G2105" t="s">
        <v>1522</v>
      </c>
      <c r="H2105" t="s">
        <v>3949</v>
      </c>
      <c r="I2105" t="s">
        <v>4925</v>
      </c>
      <c r="J2105" t="s">
        <v>4947</v>
      </c>
      <c r="M2105" t="s">
        <v>5109</v>
      </c>
      <c r="Q2105" t="s">
        <v>5924</v>
      </c>
      <c r="S2105" t="s">
        <v>6452</v>
      </c>
      <c r="W2105" t="s">
        <v>7474</v>
      </c>
      <c r="X2105">
        <f t="shared" si="32"/>
        <v>2</v>
      </c>
      <c r="Y2105" t="s">
        <v>6838</v>
      </c>
      <c r="Z2105" t="s">
        <v>6879</v>
      </c>
      <c r="AB2105" t="e">
        <f>VLOOKUP($AA2105,Sheet2!$E$2:$I$222,3,FALSE)</f>
        <v>#N/A</v>
      </c>
      <c r="AC2105" t="e">
        <f>VLOOKUP($AA2105,Sheet2!$E$2:$I$222,4,FALSE)</f>
        <v>#N/A</v>
      </c>
      <c r="AD2105" t="e">
        <f>VLOOKUP($AA2105,Sheet2!$E$2:$I$222,5,FALSE)</f>
        <v>#N/A</v>
      </c>
      <c r="AI2105" t="e">
        <f>VLOOKUP(AH2105,Sheet2!$E$2:$I$222,3,FALSE)</f>
        <v>#N/A</v>
      </c>
      <c r="AJ2105" t="e">
        <f>VLOOKUP(AH2105,Sheet2!$E$2:$I$222,4,FALSE)</f>
        <v>#N/A</v>
      </c>
      <c r="AK2105" t="e">
        <f>VLOOKUP(AH2105,Sheet2!$E$2:$I$222,5,FALSE)</f>
        <v>#N/A</v>
      </c>
      <c r="AL2105"/>
      <c r="AP2105" t="e">
        <f>VLOOKUP(AO2105,Sheet2!$E$2:$I$222,3,FALSE)</f>
        <v>#N/A</v>
      </c>
      <c r="AQ2105" t="e">
        <f>VLOOKUP(AO2105,Sheet2!$E$2:$I$222,4,FALSE)</f>
        <v>#N/A</v>
      </c>
      <c r="AR2105" t="e">
        <f>VLOOKUP(AO2105,Sheet2!$E$2:$I$222,5,FALSE)</f>
        <v>#N/A</v>
      </c>
      <c r="AS2105"/>
      <c r="AT2105" t="s">
        <v>5935</v>
      </c>
      <c r="AU2105" t="s">
        <v>6879</v>
      </c>
      <c r="AV2105" s="59" t="s">
        <v>6987</v>
      </c>
      <c r="AW2105" t="str">
        <f>VLOOKUP(AV2105,Sheet2!$E$2:$I$222,3,FALSE)</f>
        <v>To Downtown</v>
      </c>
      <c r="AX2105" t="str">
        <f>VLOOKUP(AV2105,Sheet2!$E$2:$I$222,4,FALSE)</f>
        <v>Late Night Only (Daily ~ 1am-5am)</v>
      </c>
      <c r="AY2105" t="str">
        <f>VLOOKUP(AV2105,Sheet2!$E$2:$I$222,5,FALSE)</f>
        <v>Sat ~ 1am-6am | Sun ~ 1am-8am</v>
      </c>
      <c r="AZ2105"/>
      <c r="BD2105" t="e">
        <f>VLOOKUP(BC2105,Sheet2!$E$2:$I$222,3,FALSE)</f>
        <v>#N/A</v>
      </c>
      <c r="BE2105" t="e">
        <f>VLOOKUP(BC2105,Sheet2!$E$2:$I$222,4,FALSE)</f>
        <v>#N/A</v>
      </c>
      <c r="BF2105" t="e">
        <f>VLOOKUP(BC2105,Sheet2!$E$2:$I$222,5,FALSE)</f>
        <v>#N/A</v>
      </c>
      <c r="BG2105"/>
      <c r="BK2105" t="e">
        <f>VLOOKUP(BJ2105,Sheet2!$E$2:$I$222,3,FALSE)</f>
        <v>#N/A</v>
      </c>
      <c r="BL2105" t="e">
        <f>VLOOKUP(BJ2105,Sheet2!$E$2:$I$222,4,FALSE)</f>
        <v>#N/A</v>
      </c>
      <c r="BM2105" t="e">
        <f>VLOOKUP(BJ2105,Sheet2!$E$2:$I$222,5,FALSE)</f>
        <v>#N/A</v>
      </c>
      <c r="BN2105"/>
      <c r="BR2105" t="e">
        <f>VLOOKUP(BQ2105,Sheet2!$E$2:$I$222,3,FALSE)</f>
        <v>#N/A</v>
      </c>
      <c r="BS2105" t="e">
        <f>VLOOKUP(BQ2105,Sheet2!$E$2:$I$222,4,FALSE)</f>
        <v>#N/A</v>
      </c>
      <c r="BT2105" t="e">
        <f>VLOOKUP(BQ2105,Sheet2!$E$2:$I$222,5,FALSE)</f>
        <v>#N/A</v>
      </c>
      <c r="BU2105"/>
      <c r="BY2105" t="e">
        <f>VLOOKUP(BX2105,Sheet2!$E$2:$I$222,3,FALSE)</f>
        <v>#N/A</v>
      </c>
      <c r="BZ2105" t="e">
        <f>VLOOKUP(BX2105,Sheet2!$E$2:$I$222,4,FALSE)</f>
        <v>#N/A</v>
      </c>
      <c r="CA2105" t="e">
        <f>VLOOKUP(BX2105,Sheet2!$E$2:$I$222,5,FALSE)</f>
        <v>#N/A</v>
      </c>
      <c r="CB2105"/>
      <c r="CF2105" t="e">
        <f>VLOOKUP(CE2105,Sheet2!$E$2:$I$222,3,FALSE)</f>
        <v>#N/A</v>
      </c>
      <c r="CG2105" t="e">
        <f>VLOOKUP(CE2105,Sheet2!$E$2:$I$222,4,FALSE)</f>
        <v>#N/A</v>
      </c>
      <c r="CH2105" t="e">
        <f>VLOOKUP(CE2105,Sheet2!$E$2:$I$222,5,FALSE)</f>
        <v>#N/A</v>
      </c>
      <c r="CI2105"/>
      <c r="CM2105" t="e">
        <f>VLOOKUP(CL2105,Sheet2!$E$2:$I$222,3,FALSE)</f>
        <v>#N/A</v>
      </c>
      <c r="CN2105" t="e">
        <f>VLOOKUP(CL2105,Sheet2!$E$2:$I$222,4,FALSE)</f>
        <v>#N/A</v>
      </c>
      <c r="CO2105" t="e">
        <f>VLOOKUP(CL2105,Sheet2!$E$2:$I$222,5,FALSE)</f>
        <v>#N/A</v>
      </c>
      <c r="CP2105"/>
      <c r="CT2105" t="e">
        <f>VLOOKUP(CS2105,Sheet2!$E$2:$I$222,3,FALSE)</f>
        <v>#N/A</v>
      </c>
      <c r="CU2105" t="e">
        <f>VLOOKUP(CS2105,Sheet2!$E$2:$I$222,4,FALSE)</f>
        <v>#N/A</v>
      </c>
      <c r="CV2105" t="e">
        <f>VLOOKUP(CS2105,Sheet2!$E$2:$I$222,5,FALSE)</f>
        <v>#N/A</v>
      </c>
      <c r="CW2105"/>
      <c r="DA2105" t="e">
        <f>VLOOKUP(CZ2105,Sheet2!$E$2:$I$222,3,FALSE)</f>
        <v>#N/A</v>
      </c>
      <c r="DB2105" t="e">
        <f>VLOOKUP(CZ2105,Sheet2!$E$2:$I$222,4,FALSE)</f>
        <v>#N/A</v>
      </c>
      <c r="DC2105" t="e">
        <f>VLOOKUP(CZ2105,Sheet2!$E$2:$I$222,5,FALSE)</f>
        <v>#N/A</v>
      </c>
      <c r="DD2105"/>
      <c r="DH2105" t="e">
        <f>VLOOKUP(DG2105,Sheet2!$E$2:$I$222,3,FALSE)</f>
        <v>#N/A</v>
      </c>
      <c r="DI2105" t="e">
        <f>VLOOKUP(DG2105,Sheet2!$E$2:$I$222,4,FALSE)</f>
        <v>#N/A</v>
      </c>
      <c r="DJ2105" t="e">
        <f>VLOOKUP(DG2105,Sheet2!$E$2:$I$222,5,FALSE)</f>
        <v>#N/A</v>
      </c>
    </row>
    <row r="2106" spans="1:114" x14ac:dyDescent="0.25">
      <c r="A2106">
        <v>2193</v>
      </c>
      <c r="C2106">
        <v>15667</v>
      </c>
      <c r="D2106">
        <v>5667</v>
      </c>
      <c r="E2106">
        <v>37.762369999999997</v>
      </c>
      <c r="F2106">
        <v>-122.43597</v>
      </c>
      <c r="G2106" t="s">
        <v>1522</v>
      </c>
      <c r="H2106" t="s">
        <v>3949</v>
      </c>
      <c r="I2106" t="s">
        <v>4914</v>
      </c>
      <c r="J2106" t="s">
        <v>4947</v>
      </c>
      <c r="M2106" t="s">
        <v>5109</v>
      </c>
      <c r="N2106" t="s">
        <v>5652</v>
      </c>
      <c r="Q2106" t="s">
        <v>5924</v>
      </c>
      <c r="R2106">
        <v>800</v>
      </c>
      <c r="S2106" t="s">
        <v>6444</v>
      </c>
      <c r="W2106" t="s">
        <v>7474</v>
      </c>
      <c r="X2106">
        <f t="shared" si="32"/>
        <v>2</v>
      </c>
      <c r="Y2106" t="s">
        <v>6838</v>
      </c>
      <c r="Z2106" t="s">
        <v>6882</v>
      </c>
      <c r="AA2106" s="59" t="s">
        <v>6908</v>
      </c>
      <c r="AB2106" t="str">
        <f>VLOOKUP($AA2106,Sheet2!$E$2:$I$222,3,FALSE)</f>
        <v>To Twin Peaks</v>
      </c>
      <c r="AC2106" t="str">
        <f>VLOOKUP($AA2106,Sheet2!$E$2:$I$222,4,FALSE)</f>
        <v>Parkridge &amp; Burnett</v>
      </c>
      <c r="AD2106" t="str">
        <f>VLOOKUP($AA2106,Sheet2!$E$2:$I$222,5,FALSE)</f>
        <v>M-F ~ 6am-11pm | Sat-Sun ~ 8am-11pm</v>
      </c>
      <c r="AI2106" t="e">
        <f>VLOOKUP(AH2106,Sheet2!$E$2:$I$222,3,FALSE)</f>
        <v>#N/A</v>
      </c>
      <c r="AJ2106" t="e">
        <f>VLOOKUP(AH2106,Sheet2!$E$2:$I$222,4,FALSE)</f>
        <v>#N/A</v>
      </c>
      <c r="AK2106" t="e">
        <f>VLOOKUP(AH2106,Sheet2!$E$2:$I$222,5,FALSE)</f>
        <v>#N/A</v>
      </c>
      <c r="AL2106"/>
      <c r="AP2106" t="e">
        <f>VLOOKUP(AO2106,Sheet2!$E$2:$I$222,3,FALSE)</f>
        <v>#N/A</v>
      </c>
      <c r="AQ2106" t="e">
        <f>VLOOKUP(AO2106,Sheet2!$E$2:$I$222,4,FALSE)</f>
        <v>#N/A</v>
      </c>
      <c r="AR2106" t="e">
        <f>VLOOKUP(AO2106,Sheet2!$E$2:$I$222,5,FALSE)</f>
        <v>#N/A</v>
      </c>
      <c r="AS2106"/>
      <c r="AT2106" t="s">
        <v>5935</v>
      </c>
      <c r="AU2106" t="s">
        <v>6881</v>
      </c>
      <c r="AV2106" s="59" t="s">
        <v>6986</v>
      </c>
      <c r="AW2106" t="str">
        <f>VLOOKUP(AV2106,Sheet2!$E$2:$I$222,3,FALSE)</f>
        <v>To SF Zoo</v>
      </c>
      <c r="AX2106" t="str">
        <f>VLOOKUP(AV2106,Sheet2!$E$2:$I$222,4,FALSE)</f>
        <v>46th Av. &amp; Wawona</v>
      </c>
      <c r="AY2106" t="str">
        <f>VLOOKUP(AV2106,Sheet2!$E$2:$I$222,5,FALSE)</f>
        <v>Late Night Only: Daily ~ 1am-5am</v>
      </c>
      <c r="AZ2106"/>
      <c r="BD2106" t="e">
        <f>VLOOKUP(BC2106,Sheet2!$E$2:$I$222,3,FALSE)</f>
        <v>#N/A</v>
      </c>
      <c r="BE2106" t="e">
        <f>VLOOKUP(BC2106,Sheet2!$E$2:$I$222,4,FALSE)</f>
        <v>#N/A</v>
      </c>
      <c r="BF2106" t="e">
        <f>VLOOKUP(BC2106,Sheet2!$E$2:$I$222,5,FALSE)</f>
        <v>#N/A</v>
      </c>
      <c r="BG2106"/>
      <c r="BK2106" t="e">
        <f>VLOOKUP(BJ2106,Sheet2!$E$2:$I$222,3,FALSE)</f>
        <v>#N/A</v>
      </c>
      <c r="BL2106" t="e">
        <f>VLOOKUP(BJ2106,Sheet2!$E$2:$I$222,4,FALSE)</f>
        <v>#N/A</v>
      </c>
      <c r="BM2106" t="e">
        <f>VLOOKUP(BJ2106,Sheet2!$E$2:$I$222,5,FALSE)</f>
        <v>#N/A</v>
      </c>
      <c r="BN2106"/>
      <c r="BR2106" t="e">
        <f>VLOOKUP(BQ2106,Sheet2!$E$2:$I$222,3,FALSE)</f>
        <v>#N/A</v>
      </c>
      <c r="BS2106" t="e">
        <f>VLOOKUP(BQ2106,Sheet2!$E$2:$I$222,4,FALSE)</f>
        <v>#N/A</v>
      </c>
      <c r="BT2106" t="e">
        <f>VLOOKUP(BQ2106,Sheet2!$E$2:$I$222,5,FALSE)</f>
        <v>#N/A</v>
      </c>
      <c r="BU2106"/>
      <c r="BY2106" t="e">
        <f>VLOOKUP(BX2106,Sheet2!$E$2:$I$222,3,FALSE)</f>
        <v>#N/A</v>
      </c>
      <c r="BZ2106" t="e">
        <f>VLOOKUP(BX2106,Sheet2!$E$2:$I$222,4,FALSE)</f>
        <v>#N/A</v>
      </c>
      <c r="CA2106" t="e">
        <f>VLOOKUP(BX2106,Sheet2!$E$2:$I$222,5,FALSE)</f>
        <v>#N/A</v>
      </c>
      <c r="CB2106"/>
      <c r="CF2106" t="e">
        <f>VLOOKUP(CE2106,Sheet2!$E$2:$I$222,3,FALSE)</f>
        <v>#N/A</v>
      </c>
      <c r="CG2106" t="e">
        <f>VLOOKUP(CE2106,Sheet2!$E$2:$I$222,4,FALSE)</f>
        <v>#N/A</v>
      </c>
      <c r="CH2106" t="e">
        <f>VLOOKUP(CE2106,Sheet2!$E$2:$I$222,5,FALSE)</f>
        <v>#N/A</v>
      </c>
      <c r="CI2106"/>
      <c r="CM2106" t="e">
        <f>VLOOKUP(CL2106,Sheet2!$E$2:$I$222,3,FALSE)</f>
        <v>#N/A</v>
      </c>
      <c r="CN2106" t="e">
        <f>VLOOKUP(CL2106,Sheet2!$E$2:$I$222,4,FALSE)</f>
        <v>#N/A</v>
      </c>
      <c r="CO2106" t="e">
        <f>VLOOKUP(CL2106,Sheet2!$E$2:$I$222,5,FALSE)</f>
        <v>#N/A</v>
      </c>
      <c r="CP2106"/>
      <c r="CT2106" t="e">
        <f>VLOOKUP(CS2106,Sheet2!$E$2:$I$222,3,FALSE)</f>
        <v>#N/A</v>
      </c>
      <c r="CU2106" t="e">
        <f>VLOOKUP(CS2106,Sheet2!$E$2:$I$222,4,FALSE)</f>
        <v>#N/A</v>
      </c>
      <c r="CV2106" t="e">
        <f>VLOOKUP(CS2106,Sheet2!$E$2:$I$222,5,FALSE)</f>
        <v>#N/A</v>
      </c>
      <c r="CW2106"/>
      <c r="DA2106" t="e">
        <f>VLOOKUP(CZ2106,Sheet2!$E$2:$I$222,3,FALSE)</f>
        <v>#N/A</v>
      </c>
      <c r="DB2106" t="e">
        <f>VLOOKUP(CZ2106,Sheet2!$E$2:$I$222,4,FALSE)</f>
        <v>#N/A</v>
      </c>
      <c r="DC2106" t="e">
        <f>VLOOKUP(CZ2106,Sheet2!$E$2:$I$222,5,FALSE)</f>
        <v>#N/A</v>
      </c>
      <c r="DD2106"/>
      <c r="DH2106" t="e">
        <f>VLOOKUP(DG2106,Sheet2!$E$2:$I$222,3,FALSE)</f>
        <v>#N/A</v>
      </c>
      <c r="DI2106" t="e">
        <f>VLOOKUP(DG2106,Sheet2!$E$2:$I$222,4,FALSE)</f>
        <v>#N/A</v>
      </c>
      <c r="DJ2106" t="e">
        <f>VLOOKUP(DG2106,Sheet2!$E$2:$I$222,5,FALSE)</f>
        <v>#N/A</v>
      </c>
    </row>
    <row r="2107" spans="1:114" x14ac:dyDescent="0.25">
      <c r="A2107">
        <v>2194</v>
      </c>
      <c r="C2107">
        <v>15668</v>
      </c>
      <c r="D2107">
        <v>5668</v>
      </c>
      <c r="E2107">
        <v>37.768880000000003</v>
      </c>
      <c r="F2107">
        <v>-122.427103</v>
      </c>
      <c r="G2107" t="s">
        <v>1523</v>
      </c>
      <c r="H2107" t="s">
        <v>3950</v>
      </c>
      <c r="I2107" t="s">
        <v>4925</v>
      </c>
      <c r="J2107" t="s">
        <v>4950</v>
      </c>
      <c r="K2107" t="s">
        <v>4964</v>
      </c>
      <c r="Q2107" t="s">
        <v>5924</v>
      </c>
      <c r="R2107">
        <v>1415</v>
      </c>
      <c r="S2107" t="s">
        <v>6453</v>
      </c>
      <c r="W2107" t="s">
        <v>7474</v>
      </c>
      <c r="X2107">
        <f t="shared" si="32"/>
        <v>3</v>
      </c>
      <c r="AB2107" t="e">
        <f>VLOOKUP($AA2107,Sheet2!$E$2:$I$222,3,FALSE)</f>
        <v>#N/A</v>
      </c>
      <c r="AC2107" t="e">
        <f>VLOOKUP($AA2107,Sheet2!$E$2:$I$222,4,FALSE)</f>
        <v>#N/A</v>
      </c>
      <c r="AD2107" t="e">
        <f>VLOOKUP($AA2107,Sheet2!$E$2:$I$222,5,FALSE)</f>
        <v>#N/A</v>
      </c>
      <c r="AF2107" t="s">
        <v>6843</v>
      </c>
      <c r="AG2107" t="s">
        <v>6879</v>
      </c>
      <c r="AI2107" t="e">
        <f>VLOOKUP(AH2107,Sheet2!$E$2:$I$222,3,FALSE)</f>
        <v>#N/A</v>
      </c>
      <c r="AJ2107" t="e">
        <f>VLOOKUP(AH2107,Sheet2!$E$2:$I$222,4,FALSE)</f>
        <v>#N/A</v>
      </c>
      <c r="AK2107" t="e">
        <f>VLOOKUP(AH2107,Sheet2!$E$2:$I$222,5,FALSE)</f>
        <v>#N/A</v>
      </c>
      <c r="AL2107"/>
      <c r="AP2107" t="e">
        <f>VLOOKUP(AO2107,Sheet2!$E$2:$I$222,3,FALSE)</f>
        <v>#N/A</v>
      </c>
      <c r="AQ2107" t="e">
        <f>VLOOKUP(AO2107,Sheet2!$E$2:$I$222,4,FALSE)</f>
        <v>#N/A</v>
      </c>
      <c r="AR2107" t="e">
        <f>VLOOKUP(AO2107,Sheet2!$E$2:$I$222,5,FALSE)</f>
        <v>#N/A</v>
      </c>
      <c r="AS2107"/>
      <c r="AW2107" t="e">
        <f>VLOOKUP(AV2107,Sheet2!$E$2:$I$222,3,FALSE)</f>
        <v>#N/A</v>
      </c>
      <c r="AX2107" t="e">
        <f>VLOOKUP(AV2107,Sheet2!$E$2:$I$222,4,FALSE)</f>
        <v>#N/A</v>
      </c>
      <c r="AY2107" t="e">
        <f>VLOOKUP(AV2107,Sheet2!$E$2:$I$222,5,FALSE)</f>
        <v>#N/A</v>
      </c>
      <c r="AZ2107"/>
      <c r="BA2107" t="s">
        <v>5935</v>
      </c>
      <c r="BB2107" t="s">
        <v>6879</v>
      </c>
      <c r="BC2107" s="59" t="s">
        <v>6987</v>
      </c>
      <c r="BD2107" t="str">
        <f>VLOOKUP(BC2107,Sheet2!$E$2:$I$222,3,FALSE)</f>
        <v>To Downtown</v>
      </c>
      <c r="BE2107" t="str">
        <f>VLOOKUP(BC2107,Sheet2!$E$2:$I$222,4,FALSE)</f>
        <v>Late Night Only (Daily ~ 1am-5am)</v>
      </c>
      <c r="BF2107" t="str">
        <f>VLOOKUP(BC2107,Sheet2!$E$2:$I$222,5,FALSE)</f>
        <v>Sat ~ 1am-6am | Sun ~ 1am-8am</v>
      </c>
      <c r="BG2107"/>
      <c r="BH2107" t="s">
        <v>6859</v>
      </c>
      <c r="BI2107" t="s">
        <v>6879</v>
      </c>
      <c r="BJ2107" s="59" t="s">
        <v>6944</v>
      </c>
      <c r="BK2107" t="str">
        <f>VLOOKUP(BJ2107,Sheet2!$E$2:$I$222,3,FALSE)</f>
        <v>To Caltrain Station</v>
      </c>
      <c r="BL2107" t="str">
        <f>VLOOKUP(BJ2107,Sheet2!$E$2:$I$222,4,FALSE)</f>
        <v>Late Night Only (Daily ~1am-5am)</v>
      </c>
      <c r="BM2107" t="str">
        <f>VLOOKUP(BJ2107,Sheet2!$E$2:$I$222,5,FALSE)</f>
        <v>Sat ~ 1am-6am | Sun ~ 1am-8am</v>
      </c>
      <c r="BN2107"/>
      <c r="BR2107" t="e">
        <f>VLOOKUP(BQ2107,Sheet2!$E$2:$I$222,3,FALSE)</f>
        <v>#N/A</v>
      </c>
      <c r="BS2107" t="e">
        <f>VLOOKUP(BQ2107,Sheet2!$E$2:$I$222,4,FALSE)</f>
        <v>#N/A</v>
      </c>
      <c r="BT2107" t="e">
        <f>VLOOKUP(BQ2107,Sheet2!$E$2:$I$222,5,FALSE)</f>
        <v>#N/A</v>
      </c>
      <c r="BU2107"/>
      <c r="BY2107" t="e">
        <f>VLOOKUP(BX2107,Sheet2!$E$2:$I$222,3,FALSE)</f>
        <v>#N/A</v>
      </c>
      <c r="BZ2107" t="e">
        <f>VLOOKUP(BX2107,Sheet2!$E$2:$I$222,4,FALSE)</f>
        <v>#N/A</v>
      </c>
      <c r="CA2107" t="e">
        <f>VLOOKUP(BX2107,Sheet2!$E$2:$I$222,5,FALSE)</f>
        <v>#N/A</v>
      </c>
      <c r="CB2107"/>
      <c r="CF2107" t="e">
        <f>VLOOKUP(CE2107,Sheet2!$E$2:$I$222,3,FALSE)</f>
        <v>#N/A</v>
      </c>
      <c r="CG2107" t="e">
        <f>VLOOKUP(CE2107,Sheet2!$E$2:$I$222,4,FALSE)</f>
        <v>#N/A</v>
      </c>
      <c r="CH2107" t="e">
        <f>VLOOKUP(CE2107,Sheet2!$E$2:$I$222,5,FALSE)</f>
        <v>#N/A</v>
      </c>
      <c r="CI2107"/>
      <c r="CM2107" t="e">
        <f>VLOOKUP(CL2107,Sheet2!$E$2:$I$222,3,FALSE)</f>
        <v>#N/A</v>
      </c>
      <c r="CN2107" t="e">
        <f>VLOOKUP(CL2107,Sheet2!$E$2:$I$222,4,FALSE)</f>
        <v>#N/A</v>
      </c>
      <c r="CO2107" t="e">
        <f>VLOOKUP(CL2107,Sheet2!$E$2:$I$222,5,FALSE)</f>
        <v>#N/A</v>
      </c>
      <c r="CP2107"/>
      <c r="CT2107" t="e">
        <f>VLOOKUP(CS2107,Sheet2!$E$2:$I$222,3,FALSE)</f>
        <v>#N/A</v>
      </c>
      <c r="CU2107" t="e">
        <f>VLOOKUP(CS2107,Sheet2!$E$2:$I$222,4,FALSE)</f>
        <v>#N/A</v>
      </c>
      <c r="CV2107" t="e">
        <f>VLOOKUP(CS2107,Sheet2!$E$2:$I$222,5,FALSE)</f>
        <v>#N/A</v>
      </c>
      <c r="CW2107"/>
      <c r="DA2107" t="e">
        <f>VLOOKUP(CZ2107,Sheet2!$E$2:$I$222,3,FALSE)</f>
        <v>#N/A</v>
      </c>
      <c r="DB2107" t="e">
        <f>VLOOKUP(CZ2107,Sheet2!$E$2:$I$222,4,FALSE)</f>
        <v>#N/A</v>
      </c>
      <c r="DC2107" t="e">
        <f>VLOOKUP(CZ2107,Sheet2!$E$2:$I$222,5,FALSE)</f>
        <v>#N/A</v>
      </c>
      <c r="DD2107"/>
      <c r="DH2107" t="e">
        <f>VLOOKUP(DG2107,Sheet2!$E$2:$I$222,3,FALSE)</f>
        <v>#N/A</v>
      </c>
      <c r="DI2107" t="e">
        <f>VLOOKUP(DG2107,Sheet2!$E$2:$I$222,4,FALSE)</f>
        <v>#N/A</v>
      </c>
      <c r="DJ2107" t="e">
        <f>VLOOKUP(DG2107,Sheet2!$E$2:$I$222,5,FALSE)</f>
        <v>#N/A</v>
      </c>
    </row>
    <row r="2108" spans="1:114" x14ac:dyDescent="0.25">
      <c r="A2108">
        <v>2195</v>
      </c>
      <c r="C2108">
        <v>15669</v>
      </c>
      <c r="D2108">
        <v>5669</v>
      </c>
      <c r="E2108">
        <v>37.793460000000003</v>
      </c>
      <c r="F2108">
        <v>-122.39615000000001</v>
      </c>
      <c r="G2108" t="s">
        <v>1524</v>
      </c>
      <c r="H2108" t="s">
        <v>3951</v>
      </c>
      <c r="I2108" t="s">
        <v>4924</v>
      </c>
      <c r="J2108" t="s">
        <v>4946</v>
      </c>
      <c r="K2108" t="s">
        <v>4962</v>
      </c>
      <c r="N2108" t="s">
        <v>5653</v>
      </c>
      <c r="Q2108" t="s">
        <v>5924</v>
      </c>
      <c r="R2108">
        <v>1248</v>
      </c>
      <c r="S2108" t="s">
        <v>6454</v>
      </c>
      <c r="W2108" t="s">
        <v>7474</v>
      </c>
      <c r="X2108">
        <f t="shared" si="32"/>
        <v>8</v>
      </c>
      <c r="Y2108" t="s">
        <v>6852</v>
      </c>
      <c r="Z2108" t="s">
        <v>6882</v>
      </c>
      <c r="AA2108" s="59" t="s">
        <v>6925</v>
      </c>
      <c r="AB2108" t="str">
        <f>VLOOKUP($AA2108,Sheet2!$E$2:$I$222,3,FALSE)</f>
        <v xml:space="preserve">To Richmond District </v>
      </c>
      <c r="AC2108" t="str">
        <f>VLOOKUP($AA2108,Sheet2!$E$2:$I$222,4,FALSE)</f>
        <v>Park Presidio &amp; Geary</v>
      </c>
      <c r="AD2108" t="str">
        <f>VLOOKUP($AA2108,Sheet2!$E$2:$I$222,5,FALSE)</f>
        <v>Daily ~ 6:30am-7pm</v>
      </c>
      <c r="AF2108" t="s">
        <v>6835</v>
      </c>
      <c r="AG2108" t="s">
        <v>6882</v>
      </c>
      <c r="AH2108" s="59" t="s">
        <v>6906</v>
      </c>
      <c r="AI2108" t="str">
        <f>VLOOKUP(AH2108,Sheet2!$E$2:$I$222,3,FALSE)</f>
        <v>To Sunset District</v>
      </c>
      <c r="AJ2108" t="str">
        <f>VLOOKUP(AH2108,Sheet2!$E$2:$I$222,4,FALSE)</f>
        <v>14th Av. &amp; Quintara</v>
      </c>
      <c r="AK2108" t="str">
        <f>VLOOKUP(AH2108,Sheet2!$E$2:$I$222,5,FALSE)</f>
        <v>Daily ~ 6am-12:30am</v>
      </c>
      <c r="AL2108"/>
      <c r="AM2108" t="s">
        <v>6809</v>
      </c>
      <c r="AN2108" t="s">
        <v>6881</v>
      </c>
      <c r="AP2108" t="e">
        <f>VLOOKUP(AO2108,Sheet2!$E$2:$I$222,3,FALSE)</f>
        <v>#N/A</v>
      </c>
      <c r="AQ2108" t="e">
        <f>VLOOKUP(AO2108,Sheet2!$E$2:$I$222,4,FALSE)</f>
        <v>#N/A</v>
      </c>
      <c r="AR2108" t="e">
        <f>VLOOKUP(AO2108,Sheet2!$E$2:$I$222,5,FALSE)</f>
        <v>#N/A</v>
      </c>
      <c r="AS2108"/>
      <c r="AT2108" t="s">
        <v>6866</v>
      </c>
      <c r="AU2108" t="s">
        <v>6882</v>
      </c>
      <c r="AV2108" s="59" t="s">
        <v>6952</v>
      </c>
      <c r="AW2108" t="str">
        <f>VLOOKUP(AV2108,Sheet2!$E$2:$I$222,3,FALSE)</f>
        <v>To Golden Gate Park</v>
      </c>
      <c r="AX2108" t="str">
        <f>VLOOKUP(AV2108,Sheet2!$E$2:$I$222,4,FALSE)</f>
        <v>Fulton &amp; Stanyan</v>
      </c>
      <c r="AY2108" t="str">
        <f>VLOOKUP(AV2108,Sheet2!$E$2:$I$222,5,FALSE)</f>
        <v>Daily ~ 5:30am-12am</v>
      </c>
      <c r="AZ2108"/>
      <c r="BA2108" t="s">
        <v>6816</v>
      </c>
      <c r="BB2108" t="s">
        <v>6882</v>
      </c>
      <c r="BC2108" s="59" t="s">
        <v>6890</v>
      </c>
      <c r="BD2108" t="str">
        <f>VLOOKUP(BC2108,Sheet2!$E$2:$I$222,3,FALSE)</f>
        <v>To Ocean Beach</v>
      </c>
      <c r="BE2108" t="str">
        <f>VLOOKUP(BC2108,Sheet2!$E$2:$I$222,4,FALSE)</f>
        <v>La Playa &amp; Cabrillo</v>
      </c>
      <c r="BF2108" t="str">
        <f>VLOOKUP(BC2108,Sheet2!$E$2:$I$222,5,FALSE)</f>
        <v>Daily ~ 5:30am-12am</v>
      </c>
      <c r="BG2108"/>
      <c r="BK2108" t="e">
        <f>VLOOKUP(BJ2108,Sheet2!$E$2:$I$222,3,FALSE)</f>
        <v>#N/A</v>
      </c>
      <c r="BL2108" t="e">
        <f>VLOOKUP(BJ2108,Sheet2!$E$2:$I$222,4,FALSE)</f>
        <v>#N/A</v>
      </c>
      <c r="BM2108" t="e">
        <f>VLOOKUP(BJ2108,Sheet2!$E$2:$I$222,5,FALSE)</f>
        <v>#N/A</v>
      </c>
      <c r="BN2108"/>
      <c r="BR2108" t="e">
        <f>VLOOKUP(BQ2108,Sheet2!$E$2:$I$222,3,FALSE)</f>
        <v>#N/A</v>
      </c>
      <c r="BS2108" t="e">
        <f>VLOOKUP(BQ2108,Sheet2!$E$2:$I$222,4,FALSE)</f>
        <v>#N/A</v>
      </c>
      <c r="BT2108" t="e">
        <f>VLOOKUP(BQ2108,Sheet2!$E$2:$I$222,5,FALSE)</f>
        <v>#N/A</v>
      </c>
      <c r="BU2108"/>
      <c r="BY2108" t="e">
        <f>VLOOKUP(BX2108,Sheet2!$E$2:$I$222,3,FALSE)</f>
        <v>#N/A</v>
      </c>
      <c r="BZ2108" t="e">
        <f>VLOOKUP(BX2108,Sheet2!$E$2:$I$222,4,FALSE)</f>
        <v>#N/A</v>
      </c>
      <c r="CA2108" t="e">
        <f>VLOOKUP(BX2108,Sheet2!$E$2:$I$222,5,FALSE)</f>
        <v>#N/A</v>
      </c>
      <c r="CB2108"/>
      <c r="CF2108" t="e">
        <f>VLOOKUP(CE2108,Sheet2!$E$2:$I$222,3,FALSE)</f>
        <v>#N/A</v>
      </c>
      <c r="CG2108" t="e">
        <f>VLOOKUP(CE2108,Sheet2!$E$2:$I$222,4,FALSE)</f>
        <v>#N/A</v>
      </c>
      <c r="CH2108" t="e">
        <f>VLOOKUP(CE2108,Sheet2!$E$2:$I$222,5,FALSE)</f>
        <v>#N/A</v>
      </c>
      <c r="CI2108"/>
      <c r="CJ2108" t="s">
        <v>6843</v>
      </c>
      <c r="CK2108" t="s">
        <v>6881</v>
      </c>
      <c r="CM2108" t="e">
        <f>VLOOKUP(CL2108,Sheet2!$E$2:$I$222,3,FALSE)</f>
        <v>#N/A</v>
      </c>
      <c r="CN2108" t="e">
        <f>VLOOKUP(CL2108,Sheet2!$E$2:$I$222,4,FALSE)</f>
        <v>#N/A</v>
      </c>
      <c r="CO2108" t="e">
        <f>VLOOKUP(CL2108,Sheet2!$E$2:$I$222,5,FALSE)</f>
        <v>#N/A</v>
      </c>
      <c r="CP2108"/>
      <c r="CQ2108" t="s">
        <v>5935</v>
      </c>
      <c r="CR2108" t="s">
        <v>6881</v>
      </c>
      <c r="CS2108" s="59" t="s">
        <v>6986</v>
      </c>
      <c r="CT2108" t="str">
        <f>VLOOKUP(CS2108,Sheet2!$E$2:$I$222,3,FALSE)</f>
        <v>To SF Zoo</v>
      </c>
      <c r="CU2108" t="str">
        <f>VLOOKUP(CS2108,Sheet2!$E$2:$I$222,4,FALSE)</f>
        <v>46th Av. &amp; Wawona</v>
      </c>
      <c r="CV2108" t="str">
        <f>VLOOKUP(CS2108,Sheet2!$E$2:$I$222,5,FALSE)</f>
        <v>Late Night Only: Daily ~ 1am-5am</v>
      </c>
      <c r="CW2108"/>
      <c r="CX2108" t="s">
        <v>6859</v>
      </c>
      <c r="CY2108" t="s">
        <v>6881</v>
      </c>
      <c r="CZ2108" s="59" t="s">
        <v>6940</v>
      </c>
      <c r="DA2108" t="str">
        <f>VLOOKUP(CZ2108,Sheet2!$E$2:$I$222,3,FALSE)</f>
        <v>To Ocean Beach</v>
      </c>
      <c r="DB2108" t="str">
        <f>VLOOKUP(CZ2108,Sheet2!$E$2:$I$222,4,FALSE)</f>
        <v>Late Night Only (Daily ~ 1am-5am)</v>
      </c>
      <c r="DC2108" t="str">
        <f>VLOOKUP(CZ2108,Sheet2!$E$2:$I$222,5,FALSE)</f>
        <v>Sat ~ 1am-6am | Sun ~ 1am-8am</v>
      </c>
      <c r="DD2108"/>
      <c r="DH2108" t="e">
        <f>VLOOKUP(DG2108,Sheet2!$E$2:$I$222,3,FALSE)</f>
        <v>#N/A</v>
      </c>
      <c r="DI2108" t="e">
        <f>VLOOKUP(DG2108,Sheet2!$E$2:$I$222,4,FALSE)</f>
        <v>#N/A</v>
      </c>
      <c r="DJ2108" t="e">
        <f>VLOOKUP(DG2108,Sheet2!$E$2:$I$222,5,FALSE)</f>
        <v>#N/A</v>
      </c>
    </row>
    <row r="2109" spans="1:114" x14ac:dyDescent="0.25">
      <c r="A2109">
        <v>2196</v>
      </c>
      <c r="C2109">
        <v>15671</v>
      </c>
      <c r="D2109">
        <v>5671</v>
      </c>
      <c r="E2109">
        <v>37.791919999999998</v>
      </c>
      <c r="F2109">
        <v>-122.39815</v>
      </c>
      <c r="G2109" t="s">
        <v>1525</v>
      </c>
      <c r="H2109" t="s">
        <v>3952</v>
      </c>
      <c r="I2109" t="s">
        <v>4924</v>
      </c>
      <c r="J2109" t="s">
        <v>4946</v>
      </c>
      <c r="K2109" t="s">
        <v>4962</v>
      </c>
      <c r="N2109" t="s">
        <v>5654</v>
      </c>
      <c r="Q2109" t="s">
        <v>5924</v>
      </c>
      <c r="R2109">
        <v>1249</v>
      </c>
      <c r="S2109" t="s">
        <v>6455</v>
      </c>
      <c r="X2109">
        <f t="shared" si="32"/>
        <v>6</v>
      </c>
      <c r="Y2109" t="s">
        <v>6852</v>
      </c>
      <c r="Z2109" t="s">
        <v>6882</v>
      </c>
      <c r="AA2109" s="59" t="s">
        <v>6925</v>
      </c>
      <c r="AB2109" t="str">
        <f>VLOOKUP($AA2109,Sheet2!$E$2:$I$222,3,FALSE)</f>
        <v xml:space="preserve">To Richmond District </v>
      </c>
      <c r="AC2109" t="str">
        <f>VLOOKUP($AA2109,Sheet2!$E$2:$I$222,4,FALSE)</f>
        <v>Park Presidio &amp; Geary</v>
      </c>
      <c r="AD2109" t="str">
        <f>VLOOKUP($AA2109,Sheet2!$E$2:$I$222,5,FALSE)</f>
        <v>Daily ~ 6:30am-7pm</v>
      </c>
      <c r="AF2109" t="s">
        <v>6821</v>
      </c>
      <c r="AG2109" t="s">
        <v>6881</v>
      </c>
      <c r="AI2109" t="e">
        <f>VLOOKUP(AH2109,Sheet2!$E$2:$I$222,3,FALSE)</f>
        <v>#N/A</v>
      </c>
      <c r="AJ2109" t="e">
        <f>VLOOKUP(AH2109,Sheet2!$E$2:$I$222,4,FALSE)</f>
        <v>#N/A</v>
      </c>
      <c r="AK2109" t="e">
        <f>VLOOKUP(AH2109,Sheet2!$E$2:$I$222,5,FALSE)</f>
        <v>#N/A</v>
      </c>
      <c r="AL2109"/>
      <c r="AM2109" t="s">
        <v>6977</v>
      </c>
      <c r="AN2109" t="s">
        <v>6882</v>
      </c>
      <c r="AO2109" s="59" t="s">
        <v>6989</v>
      </c>
      <c r="AP2109" t="str">
        <f>VLOOKUP(AO2109,Sheet2!$E$2:$I$222,3,FALSE)</f>
        <v>To Ocean Beach</v>
      </c>
      <c r="AQ2109" t="str">
        <f>VLOOKUP(AO2109,Sheet2!$E$2:$I$222,4,FALSE)</f>
        <v>La Playa &amp; Cabrillo</v>
      </c>
      <c r="AR2109" t="str">
        <f>VLOOKUP(AO2109,Sheet2!$E$2:$I$222,5,FALSE)</f>
        <v>M-F ~ 7am-7pm</v>
      </c>
      <c r="AS2109"/>
      <c r="AT2109" t="s">
        <v>6845</v>
      </c>
      <c r="AU2109" t="s">
        <v>6882</v>
      </c>
      <c r="AV2109" s="59" t="s">
        <v>6914</v>
      </c>
      <c r="AW2109" t="str">
        <f>VLOOKUP(AV2109,Sheet2!$E$2:$I$222,3,FALSE)</f>
        <v>To Ocean Beach</v>
      </c>
      <c r="AX2109" t="str">
        <f>VLOOKUP(AV2109,Sheet2!$E$2:$I$222,4,FALSE)</f>
        <v>48th Av. &amp; Ortega</v>
      </c>
      <c r="AY2109" t="str">
        <f>VLOOKUP(AV2109,Sheet2!$E$2:$I$222,5,FALSE)</f>
        <v>PM Only: M-F ~ 4pm-6pm</v>
      </c>
      <c r="AZ2109"/>
      <c r="BA2109" t="s">
        <v>6866</v>
      </c>
      <c r="BB2109" t="s">
        <v>6882</v>
      </c>
      <c r="BC2109" s="59" t="s">
        <v>6952</v>
      </c>
      <c r="BD2109" t="str">
        <f>VLOOKUP(BC2109,Sheet2!$E$2:$I$222,3,FALSE)</f>
        <v>To Golden Gate Park</v>
      </c>
      <c r="BE2109" t="str">
        <f>VLOOKUP(BC2109,Sheet2!$E$2:$I$222,4,FALSE)</f>
        <v>Fulton &amp; Stanyan</v>
      </c>
      <c r="BF2109" t="str">
        <f>VLOOKUP(BC2109,Sheet2!$E$2:$I$222,5,FALSE)</f>
        <v>Daily ~ 5:30am-12am</v>
      </c>
      <c r="BG2109"/>
      <c r="BH2109" t="s">
        <v>6816</v>
      </c>
      <c r="BI2109" t="s">
        <v>6882</v>
      </c>
      <c r="BJ2109" s="59" t="s">
        <v>6890</v>
      </c>
      <c r="BK2109" t="str">
        <f>VLOOKUP(BJ2109,Sheet2!$E$2:$I$222,3,FALSE)</f>
        <v>To Ocean Beach</v>
      </c>
      <c r="BL2109" t="str">
        <f>VLOOKUP(BJ2109,Sheet2!$E$2:$I$222,4,FALSE)</f>
        <v>La Playa &amp; Cabrillo</v>
      </c>
      <c r="BM2109" t="str">
        <f>VLOOKUP(BJ2109,Sheet2!$E$2:$I$222,5,FALSE)</f>
        <v>Daily ~ 5:30am-12am</v>
      </c>
      <c r="BN2109"/>
      <c r="BR2109" t="e">
        <f>VLOOKUP(BQ2109,Sheet2!$E$2:$I$222,3,FALSE)</f>
        <v>#N/A</v>
      </c>
      <c r="BS2109" t="e">
        <f>VLOOKUP(BQ2109,Sheet2!$E$2:$I$222,4,FALSE)</f>
        <v>#N/A</v>
      </c>
      <c r="BT2109" t="e">
        <f>VLOOKUP(BQ2109,Sheet2!$E$2:$I$222,5,FALSE)</f>
        <v>#N/A</v>
      </c>
      <c r="BU2109"/>
      <c r="BY2109" t="e">
        <f>VLOOKUP(BX2109,Sheet2!$E$2:$I$222,3,FALSE)</f>
        <v>#N/A</v>
      </c>
      <c r="BZ2109" t="e">
        <f>VLOOKUP(BX2109,Sheet2!$E$2:$I$222,4,FALSE)</f>
        <v>#N/A</v>
      </c>
      <c r="CA2109" t="e">
        <f>VLOOKUP(BX2109,Sheet2!$E$2:$I$222,5,FALSE)</f>
        <v>#N/A</v>
      </c>
      <c r="CB2109"/>
      <c r="CF2109" t="e">
        <f>VLOOKUP(CE2109,Sheet2!$E$2:$I$222,3,FALSE)</f>
        <v>#N/A</v>
      </c>
      <c r="CG2109" t="e">
        <f>VLOOKUP(CE2109,Sheet2!$E$2:$I$222,4,FALSE)</f>
        <v>#N/A</v>
      </c>
      <c r="CH2109" t="e">
        <f>VLOOKUP(CE2109,Sheet2!$E$2:$I$222,5,FALSE)</f>
        <v>#N/A</v>
      </c>
      <c r="CI2109"/>
      <c r="CM2109" t="e">
        <f>VLOOKUP(CL2109,Sheet2!$E$2:$I$222,3,FALSE)</f>
        <v>#N/A</v>
      </c>
      <c r="CN2109" t="e">
        <f>VLOOKUP(CL2109,Sheet2!$E$2:$I$222,4,FALSE)</f>
        <v>#N/A</v>
      </c>
      <c r="CO2109" t="e">
        <f>VLOOKUP(CL2109,Sheet2!$E$2:$I$222,5,FALSE)</f>
        <v>#N/A</v>
      </c>
      <c r="CP2109"/>
      <c r="CT2109" t="e">
        <f>VLOOKUP(CS2109,Sheet2!$E$2:$I$222,3,FALSE)</f>
        <v>#N/A</v>
      </c>
      <c r="CU2109" t="e">
        <f>VLOOKUP(CS2109,Sheet2!$E$2:$I$222,4,FALSE)</f>
        <v>#N/A</v>
      </c>
      <c r="CV2109" t="e">
        <f>VLOOKUP(CS2109,Sheet2!$E$2:$I$222,5,FALSE)</f>
        <v>#N/A</v>
      </c>
      <c r="CW2109"/>
      <c r="DA2109" t="e">
        <f>VLOOKUP(CZ2109,Sheet2!$E$2:$I$222,3,FALSE)</f>
        <v>#N/A</v>
      </c>
      <c r="DB2109" t="e">
        <f>VLOOKUP(CZ2109,Sheet2!$E$2:$I$222,4,FALSE)</f>
        <v>#N/A</v>
      </c>
      <c r="DC2109" t="e">
        <f>VLOOKUP(CZ2109,Sheet2!$E$2:$I$222,5,FALSE)</f>
        <v>#N/A</v>
      </c>
      <c r="DD2109"/>
      <c r="DH2109" t="e">
        <f>VLOOKUP(DG2109,Sheet2!$E$2:$I$222,3,FALSE)</f>
        <v>#N/A</v>
      </c>
      <c r="DI2109" t="e">
        <f>VLOOKUP(DG2109,Sheet2!$E$2:$I$222,4,FALSE)</f>
        <v>#N/A</v>
      </c>
      <c r="DJ2109" t="e">
        <f>VLOOKUP(DG2109,Sheet2!$E$2:$I$222,5,FALSE)</f>
        <v>#N/A</v>
      </c>
    </row>
    <row r="2110" spans="1:114" x14ac:dyDescent="0.25">
      <c r="A2110">
        <v>2197</v>
      </c>
      <c r="C2110">
        <v>15672</v>
      </c>
      <c r="D2110">
        <v>5672</v>
      </c>
      <c r="E2110">
        <v>37.773268999999999</v>
      </c>
      <c r="F2110">
        <v>-122.421768</v>
      </c>
      <c r="G2110" t="s">
        <v>1526</v>
      </c>
      <c r="H2110" t="s">
        <v>3953</v>
      </c>
      <c r="I2110" t="s">
        <v>4924</v>
      </c>
      <c r="J2110" t="s">
        <v>4950</v>
      </c>
      <c r="K2110" t="s">
        <v>4964</v>
      </c>
      <c r="Q2110" t="s">
        <v>5924</v>
      </c>
      <c r="R2110">
        <v>382</v>
      </c>
      <c r="S2110" t="s">
        <v>6456</v>
      </c>
      <c r="W2110" t="s">
        <v>7474</v>
      </c>
      <c r="X2110">
        <f t="shared" si="32"/>
        <v>3</v>
      </c>
      <c r="AB2110" t="e">
        <f>VLOOKUP($AA2110,Sheet2!$E$2:$I$222,3,FALSE)</f>
        <v>#N/A</v>
      </c>
      <c r="AC2110" t="e">
        <f>VLOOKUP($AA2110,Sheet2!$E$2:$I$222,4,FALSE)</f>
        <v>#N/A</v>
      </c>
      <c r="AD2110" t="e">
        <f>VLOOKUP($AA2110,Sheet2!$E$2:$I$222,5,FALSE)</f>
        <v>#N/A</v>
      </c>
      <c r="AI2110" t="e">
        <f>VLOOKUP(AH2110,Sheet2!$E$2:$I$222,3,FALSE)</f>
        <v>#N/A</v>
      </c>
      <c r="AJ2110" t="e">
        <f>VLOOKUP(AH2110,Sheet2!$E$2:$I$222,4,FALSE)</f>
        <v>#N/A</v>
      </c>
      <c r="AK2110" t="e">
        <f>VLOOKUP(AH2110,Sheet2!$E$2:$I$222,5,FALSE)</f>
        <v>#N/A</v>
      </c>
      <c r="AL2110"/>
      <c r="AP2110" t="e">
        <f>VLOOKUP(AO2110,Sheet2!$E$2:$I$222,3,FALSE)</f>
        <v>#N/A</v>
      </c>
      <c r="AQ2110" t="e">
        <f>VLOOKUP(AO2110,Sheet2!$E$2:$I$222,4,FALSE)</f>
        <v>#N/A</v>
      </c>
      <c r="AR2110" t="e">
        <f>VLOOKUP(AO2110,Sheet2!$E$2:$I$222,5,FALSE)</f>
        <v>#N/A</v>
      </c>
      <c r="AS2110"/>
      <c r="AT2110" t="s">
        <v>6843</v>
      </c>
      <c r="AU2110" t="s">
        <v>6881</v>
      </c>
      <c r="AW2110" t="e">
        <f>VLOOKUP(AV2110,Sheet2!$E$2:$I$222,3,FALSE)</f>
        <v>#N/A</v>
      </c>
      <c r="AX2110" t="e">
        <f>VLOOKUP(AV2110,Sheet2!$E$2:$I$222,4,FALSE)</f>
        <v>#N/A</v>
      </c>
      <c r="AY2110" t="e">
        <f>VLOOKUP(AV2110,Sheet2!$E$2:$I$222,5,FALSE)</f>
        <v>#N/A</v>
      </c>
      <c r="AZ2110"/>
      <c r="BA2110" t="s">
        <v>5935</v>
      </c>
      <c r="BB2110" t="s">
        <v>6881</v>
      </c>
      <c r="BC2110" s="59" t="s">
        <v>6986</v>
      </c>
      <c r="BD2110" t="str">
        <f>VLOOKUP(BC2110,Sheet2!$E$2:$I$222,3,FALSE)</f>
        <v>To SF Zoo</v>
      </c>
      <c r="BE2110" t="str">
        <f>VLOOKUP(BC2110,Sheet2!$E$2:$I$222,4,FALSE)</f>
        <v>46th Av. &amp; Wawona</v>
      </c>
      <c r="BF2110" t="str">
        <f>VLOOKUP(BC2110,Sheet2!$E$2:$I$222,5,FALSE)</f>
        <v>Late Night Only: Daily ~ 1am-5am</v>
      </c>
      <c r="BG2110"/>
      <c r="BH2110" t="s">
        <v>6859</v>
      </c>
      <c r="BI2110" t="s">
        <v>6881</v>
      </c>
      <c r="BJ2110" s="59" t="s">
        <v>6940</v>
      </c>
      <c r="BK2110" t="str">
        <f>VLOOKUP(BJ2110,Sheet2!$E$2:$I$222,3,FALSE)</f>
        <v>To Ocean Beach</v>
      </c>
      <c r="BL2110" t="str">
        <f>VLOOKUP(BJ2110,Sheet2!$E$2:$I$222,4,FALSE)</f>
        <v>Late Night Only (Daily ~ 1am-5am)</v>
      </c>
      <c r="BM2110" t="str">
        <f>VLOOKUP(BJ2110,Sheet2!$E$2:$I$222,5,FALSE)</f>
        <v>Sat ~ 1am-6am | Sun ~ 1am-8am</v>
      </c>
      <c r="BN2110"/>
      <c r="BR2110" t="e">
        <f>VLOOKUP(BQ2110,Sheet2!$E$2:$I$222,3,FALSE)</f>
        <v>#N/A</v>
      </c>
      <c r="BS2110" t="e">
        <f>VLOOKUP(BQ2110,Sheet2!$E$2:$I$222,4,FALSE)</f>
        <v>#N/A</v>
      </c>
      <c r="BT2110" t="e">
        <f>VLOOKUP(BQ2110,Sheet2!$E$2:$I$222,5,FALSE)</f>
        <v>#N/A</v>
      </c>
      <c r="BU2110"/>
      <c r="BY2110" t="e">
        <f>VLOOKUP(BX2110,Sheet2!$E$2:$I$222,3,FALSE)</f>
        <v>#N/A</v>
      </c>
      <c r="BZ2110" t="e">
        <f>VLOOKUP(BX2110,Sheet2!$E$2:$I$222,4,FALSE)</f>
        <v>#N/A</v>
      </c>
      <c r="CA2110" t="e">
        <f>VLOOKUP(BX2110,Sheet2!$E$2:$I$222,5,FALSE)</f>
        <v>#N/A</v>
      </c>
      <c r="CB2110"/>
      <c r="CF2110" t="e">
        <f>VLOOKUP(CE2110,Sheet2!$E$2:$I$222,3,FALSE)</f>
        <v>#N/A</v>
      </c>
      <c r="CG2110" t="e">
        <f>VLOOKUP(CE2110,Sheet2!$E$2:$I$222,4,FALSE)</f>
        <v>#N/A</v>
      </c>
      <c r="CH2110" t="e">
        <f>VLOOKUP(CE2110,Sheet2!$E$2:$I$222,5,FALSE)</f>
        <v>#N/A</v>
      </c>
      <c r="CI2110"/>
      <c r="CM2110" t="e">
        <f>VLOOKUP(CL2110,Sheet2!$E$2:$I$222,3,FALSE)</f>
        <v>#N/A</v>
      </c>
      <c r="CN2110" t="e">
        <f>VLOOKUP(CL2110,Sheet2!$E$2:$I$222,4,FALSE)</f>
        <v>#N/A</v>
      </c>
      <c r="CO2110" t="e">
        <f>VLOOKUP(CL2110,Sheet2!$E$2:$I$222,5,FALSE)</f>
        <v>#N/A</v>
      </c>
      <c r="CP2110"/>
      <c r="CT2110" t="e">
        <f>VLOOKUP(CS2110,Sheet2!$E$2:$I$222,3,FALSE)</f>
        <v>#N/A</v>
      </c>
      <c r="CU2110" t="e">
        <f>VLOOKUP(CS2110,Sheet2!$E$2:$I$222,4,FALSE)</f>
        <v>#N/A</v>
      </c>
      <c r="CV2110" t="e">
        <f>VLOOKUP(CS2110,Sheet2!$E$2:$I$222,5,FALSE)</f>
        <v>#N/A</v>
      </c>
      <c r="CW2110"/>
      <c r="DA2110" t="e">
        <f>VLOOKUP(CZ2110,Sheet2!$E$2:$I$222,3,FALSE)</f>
        <v>#N/A</v>
      </c>
      <c r="DB2110" t="e">
        <f>VLOOKUP(CZ2110,Sheet2!$E$2:$I$222,4,FALSE)</f>
        <v>#N/A</v>
      </c>
      <c r="DC2110" t="e">
        <f>VLOOKUP(CZ2110,Sheet2!$E$2:$I$222,5,FALSE)</f>
        <v>#N/A</v>
      </c>
      <c r="DD2110"/>
      <c r="DH2110" t="e">
        <f>VLOOKUP(DG2110,Sheet2!$E$2:$I$222,3,FALSE)</f>
        <v>#N/A</v>
      </c>
      <c r="DI2110" t="e">
        <f>VLOOKUP(DG2110,Sheet2!$E$2:$I$222,4,FALSE)</f>
        <v>#N/A</v>
      </c>
      <c r="DJ2110" t="e">
        <f>VLOOKUP(DG2110,Sheet2!$E$2:$I$222,5,FALSE)</f>
        <v>#N/A</v>
      </c>
    </row>
    <row r="2111" spans="1:114" x14ac:dyDescent="0.25">
      <c r="A2111">
        <v>2198</v>
      </c>
      <c r="C2111">
        <v>15673</v>
      </c>
      <c r="D2111">
        <v>5673</v>
      </c>
      <c r="E2111">
        <v>37.772874999999999</v>
      </c>
      <c r="F2111">
        <v>-122.42199100000001</v>
      </c>
      <c r="G2111" t="s">
        <v>1526</v>
      </c>
      <c r="H2111" t="s">
        <v>3953</v>
      </c>
      <c r="I2111" t="s">
        <v>4925</v>
      </c>
      <c r="J2111" t="s">
        <v>4950</v>
      </c>
      <c r="K2111" t="s">
        <v>4964</v>
      </c>
      <c r="Q2111" t="s">
        <v>5924</v>
      </c>
      <c r="S2111" t="s">
        <v>6457</v>
      </c>
      <c r="W2111" t="s">
        <v>7474</v>
      </c>
      <c r="X2111">
        <f t="shared" si="32"/>
        <v>3</v>
      </c>
      <c r="AB2111" t="e">
        <f>VLOOKUP($AA2111,Sheet2!$E$2:$I$222,3,FALSE)</f>
        <v>#N/A</v>
      </c>
      <c r="AC2111" t="e">
        <f>VLOOKUP($AA2111,Sheet2!$E$2:$I$222,4,FALSE)</f>
        <v>#N/A</v>
      </c>
      <c r="AD2111" t="e">
        <f>VLOOKUP($AA2111,Sheet2!$E$2:$I$222,5,FALSE)</f>
        <v>#N/A</v>
      </c>
      <c r="AI2111" t="e">
        <f>VLOOKUP(AH2111,Sheet2!$E$2:$I$222,3,FALSE)</f>
        <v>#N/A</v>
      </c>
      <c r="AJ2111" t="e">
        <f>VLOOKUP(AH2111,Sheet2!$E$2:$I$222,4,FALSE)</f>
        <v>#N/A</v>
      </c>
      <c r="AK2111" t="e">
        <f>VLOOKUP(AH2111,Sheet2!$E$2:$I$222,5,FALSE)</f>
        <v>#N/A</v>
      </c>
      <c r="AL2111"/>
      <c r="AP2111" t="e">
        <f>VLOOKUP(AO2111,Sheet2!$E$2:$I$222,3,FALSE)</f>
        <v>#N/A</v>
      </c>
      <c r="AQ2111" t="e">
        <f>VLOOKUP(AO2111,Sheet2!$E$2:$I$222,4,FALSE)</f>
        <v>#N/A</v>
      </c>
      <c r="AR2111" t="e">
        <f>VLOOKUP(AO2111,Sheet2!$E$2:$I$222,5,FALSE)</f>
        <v>#N/A</v>
      </c>
      <c r="AS2111"/>
      <c r="AT2111" t="s">
        <v>6843</v>
      </c>
      <c r="AU2111" t="s">
        <v>6879</v>
      </c>
      <c r="AW2111" t="e">
        <f>VLOOKUP(AV2111,Sheet2!$E$2:$I$222,3,FALSE)</f>
        <v>#N/A</v>
      </c>
      <c r="AX2111" t="e">
        <f>VLOOKUP(AV2111,Sheet2!$E$2:$I$222,4,FALSE)</f>
        <v>#N/A</v>
      </c>
      <c r="AY2111" t="e">
        <f>VLOOKUP(AV2111,Sheet2!$E$2:$I$222,5,FALSE)</f>
        <v>#N/A</v>
      </c>
      <c r="AZ2111"/>
      <c r="BA2111" t="s">
        <v>5935</v>
      </c>
      <c r="BB2111" t="s">
        <v>6879</v>
      </c>
      <c r="BC2111" s="59" t="s">
        <v>6987</v>
      </c>
      <c r="BD2111" t="str">
        <f>VLOOKUP(BC2111,Sheet2!$E$2:$I$222,3,FALSE)</f>
        <v>To Downtown</v>
      </c>
      <c r="BE2111" t="str">
        <f>VLOOKUP(BC2111,Sheet2!$E$2:$I$222,4,FALSE)</f>
        <v>Late Night Only (Daily ~ 1am-5am)</v>
      </c>
      <c r="BF2111" t="str">
        <f>VLOOKUP(BC2111,Sheet2!$E$2:$I$222,5,FALSE)</f>
        <v>Sat ~ 1am-6am | Sun ~ 1am-8am</v>
      </c>
      <c r="BG2111"/>
      <c r="BH2111" t="s">
        <v>6859</v>
      </c>
      <c r="BI2111" t="s">
        <v>6879</v>
      </c>
      <c r="BJ2111" s="59" t="s">
        <v>6944</v>
      </c>
      <c r="BK2111" t="str">
        <f>VLOOKUP(BJ2111,Sheet2!$E$2:$I$222,3,FALSE)</f>
        <v>To Caltrain Station</v>
      </c>
      <c r="BL2111" t="str">
        <f>VLOOKUP(BJ2111,Sheet2!$E$2:$I$222,4,FALSE)</f>
        <v>Late Night Only (Daily ~1am-5am)</v>
      </c>
      <c r="BM2111" t="str">
        <f>VLOOKUP(BJ2111,Sheet2!$E$2:$I$222,5,FALSE)</f>
        <v>Sat ~ 1am-6am | Sun ~ 1am-8am</v>
      </c>
      <c r="BN2111"/>
      <c r="BR2111" t="e">
        <f>VLOOKUP(BQ2111,Sheet2!$E$2:$I$222,3,FALSE)</f>
        <v>#N/A</v>
      </c>
      <c r="BS2111" t="e">
        <f>VLOOKUP(BQ2111,Sheet2!$E$2:$I$222,4,FALSE)</f>
        <v>#N/A</v>
      </c>
      <c r="BT2111" t="e">
        <f>VLOOKUP(BQ2111,Sheet2!$E$2:$I$222,5,FALSE)</f>
        <v>#N/A</v>
      </c>
      <c r="BU2111"/>
      <c r="BY2111" t="e">
        <f>VLOOKUP(BX2111,Sheet2!$E$2:$I$222,3,FALSE)</f>
        <v>#N/A</v>
      </c>
      <c r="BZ2111" t="e">
        <f>VLOOKUP(BX2111,Sheet2!$E$2:$I$222,4,FALSE)</f>
        <v>#N/A</v>
      </c>
      <c r="CA2111" t="e">
        <f>VLOOKUP(BX2111,Sheet2!$E$2:$I$222,5,FALSE)</f>
        <v>#N/A</v>
      </c>
      <c r="CB2111"/>
      <c r="CF2111" t="e">
        <f>VLOOKUP(CE2111,Sheet2!$E$2:$I$222,3,FALSE)</f>
        <v>#N/A</v>
      </c>
      <c r="CG2111" t="e">
        <f>VLOOKUP(CE2111,Sheet2!$E$2:$I$222,4,FALSE)</f>
        <v>#N/A</v>
      </c>
      <c r="CH2111" t="e">
        <f>VLOOKUP(CE2111,Sheet2!$E$2:$I$222,5,FALSE)</f>
        <v>#N/A</v>
      </c>
      <c r="CI2111"/>
      <c r="CM2111" t="e">
        <f>VLOOKUP(CL2111,Sheet2!$E$2:$I$222,3,FALSE)</f>
        <v>#N/A</v>
      </c>
      <c r="CN2111" t="e">
        <f>VLOOKUP(CL2111,Sheet2!$E$2:$I$222,4,FALSE)</f>
        <v>#N/A</v>
      </c>
      <c r="CO2111" t="e">
        <f>VLOOKUP(CL2111,Sheet2!$E$2:$I$222,5,FALSE)</f>
        <v>#N/A</v>
      </c>
      <c r="CP2111"/>
      <c r="CT2111" t="e">
        <f>VLOOKUP(CS2111,Sheet2!$E$2:$I$222,3,FALSE)</f>
        <v>#N/A</v>
      </c>
      <c r="CU2111" t="e">
        <f>VLOOKUP(CS2111,Sheet2!$E$2:$I$222,4,FALSE)</f>
        <v>#N/A</v>
      </c>
      <c r="CV2111" t="e">
        <f>VLOOKUP(CS2111,Sheet2!$E$2:$I$222,5,FALSE)</f>
        <v>#N/A</v>
      </c>
      <c r="CW2111"/>
      <c r="DA2111" t="e">
        <f>VLOOKUP(CZ2111,Sheet2!$E$2:$I$222,3,FALSE)</f>
        <v>#N/A</v>
      </c>
      <c r="DB2111" t="e">
        <f>VLOOKUP(CZ2111,Sheet2!$E$2:$I$222,4,FALSE)</f>
        <v>#N/A</v>
      </c>
      <c r="DC2111" t="e">
        <f>VLOOKUP(CZ2111,Sheet2!$E$2:$I$222,5,FALSE)</f>
        <v>#N/A</v>
      </c>
      <c r="DD2111"/>
      <c r="DH2111" t="e">
        <f>VLOOKUP(DG2111,Sheet2!$E$2:$I$222,3,FALSE)</f>
        <v>#N/A</v>
      </c>
      <c r="DI2111" t="e">
        <f>VLOOKUP(DG2111,Sheet2!$E$2:$I$222,4,FALSE)</f>
        <v>#N/A</v>
      </c>
      <c r="DJ2111" t="e">
        <f>VLOOKUP(DG2111,Sheet2!$E$2:$I$222,5,FALSE)</f>
        <v>#N/A</v>
      </c>
    </row>
    <row r="2112" spans="1:114" x14ac:dyDescent="0.25">
      <c r="A2112">
        <v>2199</v>
      </c>
      <c r="C2112">
        <v>15674</v>
      </c>
      <c r="D2112">
        <v>5674</v>
      </c>
      <c r="E2112">
        <v>37.786389999999997</v>
      </c>
      <c r="F2112">
        <v>-122.40516</v>
      </c>
      <c r="G2112" t="s">
        <v>1527</v>
      </c>
      <c r="H2112" t="s">
        <v>3954</v>
      </c>
      <c r="I2112" t="s">
        <v>4914</v>
      </c>
      <c r="J2112" t="s">
        <v>4946</v>
      </c>
      <c r="K2112" t="s">
        <v>4962</v>
      </c>
      <c r="M2112" t="s">
        <v>5109</v>
      </c>
      <c r="N2112" t="s">
        <v>5655</v>
      </c>
      <c r="Q2112" t="s">
        <v>5924</v>
      </c>
      <c r="R2112" t="s">
        <v>5957</v>
      </c>
      <c r="S2112" t="s">
        <v>6458</v>
      </c>
      <c r="X2112">
        <f t="shared" si="32"/>
        <v>5</v>
      </c>
      <c r="Y2112" t="s">
        <v>6821</v>
      </c>
      <c r="Z2112" t="s">
        <v>6881</v>
      </c>
      <c r="AB2112" t="e">
        <f>VLOOKUP($AA2112,Sheet2!$E$2:$I$222,3,FALSE)</f>
        <v>#N/A</v>
      </c>
      <c r="AC2112" t="e">
        <f>VLOOKUP($AA2112,Sheet2!$E$2:$I$222,4,FALSE)</f>
        <v>#N/A</v>
      </c>
      <c r="AD2112" t="e">
        <f>VLOOKUP($AA2112,Sheet2!$E$2:$I$222,5,FALSE)</f>
        <v>#N/A</v>
      </c>
      <c r="AF2112" t="s">
        <v>6977</v>
      </c>
      <c r="AG2112" t="s">
        <v>6882</v>
      </c>
      <c r="AH2112" s="59" t="s">
        <v>6989</v>
      </c>
      <c r="AI2112" t="str">
        <f>VLOOKUP(AH2112,Sheet2!$E$2:$I$222,3,FALSE)</f>
        <v>To Ocean Beach</v>
      </c>
      <c r="AJ2112" t="str">
        <f>VLOOKUP(AH2112,Sheet2!$E$2:$I$222,4,FALSE)</f>
        <v>La Playa &amp; Cabrillo</v>
      </c>
      <c r="AK2112" t="str">
        <f>VLOOKUP(AH2112,Sheet2!$E$2:$I$222,5,FALSE)</f>
        <v>M-F ~ 7am-7pm</v>
      </c>
      <c r="AL2112"/>
      <c r="AM2112" t="s">
        <v>6845</v>
      </c>
      <c r="AN2112" t="s">
        <v>6882</v>
      </c>
      <c r="AO2112" s="59" t="s">
        <v>6914</v>
      </c>
      <c r="AP2112" t="str">
        <f>VLOOKUP(AO2112,Sheet2!$E$2:$I$222,3,FALSE)</f>
        <v>To Ocean Beach</v>
      </c>
      <c r="AQ2112" t="str">
        <f>VLOOKUP(AO2112,Sheet2!$E$2:$I$222,4,FALSE)</f>
        <v>48th Av. &amp; Ortega</v>
      </c>
      <c r="AR2112" t="str">
        <f>VLOOKUP(AO2112,Sheet2!$E$2:$I$222,5,FALSE)</f>
        <v>PM Only: M-F ~ 4pm-6pm</v>
      </c>
      <c r="AS2112"/>
      <c r="AT2112" t="s">
        <v>6866</v>
      </c>
      <c r="AU2112" t="s">
        <v>6882</v>
      </c>
      <c r="AV2112" s="59" t="s">
        <v>6952</v>
      </c>
      <c r="AW2112" t="str">
        <f>VLOOKUP(AV2112,Sheet2!$E$2:$I$222,3,FALSE)</f>
        <v>To Golden Gate Park</v>
      </c>
      <c r="AX2112" t="str">
        <f>VLOOKUP(AV2112,Sheet2!$E$2:$I$222,4,FALSE)</f>
        <v>Fulton &amp; Stanyan</v>
      </c>
      <c r="AY2112" t="str">
        <f>VLOOKUP(AV2112,Sheet2!$E$2:$I$222,5,FALSE)</f>
        <v>Daily ~ 5:30am-12am</v>
      </c>
      <c r="AZ2112"/>
      <c r="BA2112" t="s">
        <v>6816</v>
      </c>
      <c r="BB2112" t="s">
        <v>6882</v>
      </c>
      <c r="BC2112" s="59" t="s">
        <v>6890</v>
      </c>
      <c r="BD2112" t="str">
        <f>VLOOKUP(BC2112,Sheet2!$E$2:$I$222,3,FALSE)</f>
        <v>To Ocean Beach</v>
      </c>
      <c r="BE2112" t="str">
        <f>VLOOKUP(BC2112,Sheet2!$E$2:$I$222,4,FALSE)</f>
        <v>La Playa &amp; Cabrillo</v>
      </c>
      <c r="BF2112" t="str">
        <f>VLOOKUP(BC2112,Sheet2!$E$2:$I$222,5,FALSE)</f>
        <v>Daily ~ 5:30am-12am</v>
      </c>
      <c r="BG2112"/>
      <c r="BK2112" t="e">
        <f>VLOOKUP(BJ2112,Sheet2!$E$2:$I$222,3,FALSE)</f>
        <v>#N/A</v>
      </c>
      <c r="BL2112" t="e">
        <f>VLOOKUP(BJ2112,Sheet2!$E$2:$I$222,4,FALSE)</f>
        <v>#N/A</v>
      </c>
      <c r="BM2112" t="e">
        <f>VLOOKUP(BJ2112,Sheet2!$E$2:$I$222,5,FALSE)</f>
        <v>#N/A</v>
      </c>
      <c r="BN2112"/>
      <c r="BR2112" t="e">
        <f>VLOOKUP(BQ2112,Sheet2!$E$2:$I$222,3,FALSE)</f>
        <v>#N/A</v>
      </c>
      <c r="BS2112" t="e">
        <f>VLOOKUP(BQ2112,Sheet2!$E$2:$I$222,4,FALSE)</f>
        <v>#N/A</v>
      </c>
      <c r="BT2112" t="e">
        <f>VLOOKUP(BQ2112,Sheet2!$E$2:$I$222,5,FALSE)</f>
        <v>#N/A</v>
      </c>
      <c r="BU2112"/>
      <c r="BY2112" t="e">
        <f>VLOOKUP(BX2112,Sheet2!$E$2:$I$222,3,FALSE)</f>
        <v>#N/A</v>
      </c>
      <c r="BZ2112" t="e">
        <f>VLOOKUP(BX2112,Sheet2!$E$2:$I$222,4,FALSE)</f>
        <v>#N/A</v>
      </c>
      <c r="CA2112" t="e">
        <f>VLOOKUP(BX2112,Sheet2!$E$2:$I$222,5,FALSE)</f>
        <v>#N/A</v>
      </c>
      <c r="CB2112"/>
      <c r="CF2112" t="e">
        <f>VLOOKUP(CE2112,Sheet2!$E$2:$I$222,3,FALSE)</f>
        <v>#N/A</v>
      </c>
      <c r="CG2112" t="e">
        <f>VLOOKUP(CE2112,Sheet2!$E$2:$I$222,4,FALSE)</f>
        <v>#N/A</v>
      </c>
      <c r="CH2112" t="e">
        <f>VLOOKUP(CE2112,Sheet2!$E$2:$I$222,5,FALSE)</f>
        <v>#N/A</v>
      </c>
      <c r="CI2112"/>
      <c r="CM2112" t="e">
        <f>VLOOKUP(CL2112,Sheet2!$E$2:$I$222,3,FALSE)</f>
        <v>#N/A</v>
      </c>
      <c r="CN2112" t="e">
        <f>VLOOKUP(CL2112,Sheet2!$E$2:$I$222,4,FALSE)</f>
        <v>#N/A</v>
      </c>
      <c r="CO2112" t="e">
        <f>VLOOKUP(CL2112,Sheet2!$E$2:$I$222,5,FALSE)</f>
        <v>#N/A</v>
      </c>
      <c r="CP2112"/>
      <c r="CT2112" t="e">
        <f>VLOOKUP(CS2112,Sheet2!$E$2:$I$222,3,FALSE)</f>
        <v>#N/A</v>
      </c>
      <c r="CU2112" t="e">
        <f>VLOOKUP(CS2112,Sheet2!$E$2:$I$222,4,FALSE)</f>
        <v>#N/A</v>
      </c>
      <c r="CV2112" t="e">
        <f>VLOOKUP(CS2112,Sheet2!$E$2:$I$222,5,FALSE)</f>
        <v>#N/A</v>
      </c>
      <c r="CW2112"/>
      <c r="DA2112" t="e">
        <f>VLOOKUP(CZ2112,Sheet2!$E$2:$I$222,3,FALSE)</f>
        <v>#N/A</v>
      </c>
      <c r="DB2112" t="e">
        <f>VLOOKUP(CZ2112,Sheet2!$E$2:$I$222,4,FALSE)</f>
        <v>#N/A</v>
      </c>
      <c r="DC2112" t="e">
        <f>VLOOKUP(CZ2112,Sheet2!$E$2:$I$222,5,FALSE)</f>
        <v>#N/A</v>
      </c>
      <c r="DD2112"/>
      <c r="DH2112" t="e">
        <f>VLOOKUP(DG2112,Sheet2!$E$2:$I$222,3,FALSE)</f>
        <v>#N/A</v>
      </c>
      <c r="DI2112" t="e">
        <f>VLOOKUP(DG2112,Sheet2!$E$2:$I$222,4,FALSE)</f>
        <v>#N/A</v>
      </c>
      <c r="DJ2112" t="e">
        <f>VLOOKUP(DG2112,Sheet2!$E$2:$I$222,5,FALSE)</f>
        <v>#N/A</v>
      </c>
    </row>
    <row r="2113" spans="1:114" x14ac:dyDescent="0.25">
      <c r="A2113">
        <v>2200</v>
      </c>
      <c r="C2113">
        <v>15675</v>
      </c>
      <c r="D2113">
        <v>5675</v>
      </c>
      <c r="E2113">
        <v>37.770569999999999</v>
      </c>
      <c r="F2113">
        <v>-122.424971</v>
      </c>
      <c r="G2113" t="s">
        <v>1528</v>
      </c>
      <c r="H2113" t="s">
        <v>3955</v>
      </c>
      <c r="I2113" t="s">
        <v>4925</v>
      </c>
      <c r="J2113" t="s">
        <v>4950</v>
      </c>
      <c r="K2113" t="s">
        <v>4964</v>
      </c>
      <c r="Q2113" t="s">
        <v>5924</v>
      </c>
      <c r="R2113">
        <v>1143</v>
      </c>
      <c r="S2113" t="s">
        <v>6457</v>
      </c>
      <c r="W2113" t="s">
        <v>7474</v>
      </c>
      <c r="X2113">
        <f t="shared" si="32"/>
        <v>3</v>
      </c>
      <c r="AB2113" t="e">
        <f>VLOOKUP($AA2113,Sheet2!$E$2:$I$222,3,FALSE)</f>
        <v>#N/A</v>
      </c>
      <c r="AC2113" t="e">
        <f>VLOOKUP($AA2113,Sheet2!$E$2:$I$222,4,FALSE)</f>
        <v>#N/A</v>
      </c>
      <c r="AD2113" t="e">
        <f>VLOOKUP($AA2113,Sheet2!$E$2:$I$222,5,FALSE)</f>
        <v>#N/A</v>
      </c>
      <c r="AI2113" t="e">
        <f>VLOOKUP(AH2113,Sheet2!$E$2:$I$222,3,FALSE)</f>
        <v>#N/A</v>
      </c>
      <c r="AJ2113" t="e">
        <f>VLOOKUP(AH2113,Sheet2!$E$2:$I$222,4,FALSE)</f>
        <v>#N/A</v>
      </c>
      <c r="AK2113" t="e">
        <f>VLOOKUP(AH2113,Sheet2!$E$2:$I$222,5,FALSE)</f>
        <v>#N/A</v>
      </c>
      <c r="AL2113"/>
      <c r="AP2113" t="e">
        <f>VLOOKUP(AO2113,Sheet2!$E$2:$I$222,3,FALSE)</f>
        <v>#N/A</v>
      </c>
      <c r="AQ2113" t="e">
        <f>VLOOKUP(AO2113,Sheet2!$E$2:$I$222,4,FALSE)</f>
        <v>#N/A</v>
      </c>
      <c r="AR2113" t="e">
        <f>VLOOKUP(AO2113,Sheet2!$E$2:$I$222,5,FALSE)</f>
        <v>#N/A</v>
      </c>
      <c r="AS2113"/>
      <c r="AT2113" t="s">
        <v>6843</v>
      </c>
      <c r="AU2113" t="s">
        <v>6879</v>
      </c>
      <c r="AW2113" t="e">
        <f>VLOOKUP(AV2113,Sheet2!$E$2:$I$222,3,FALSE)</f>
        <v>#N/A</v>
      </c>
      <c r="AX2113" t="e">
        <f>VLOOKUP(AV2113,Sheet2!$E$2:$I$222,4,FALSE)</f>
        <v>#N/A</v>
      </c>
      <c r="AY2113" t="e">
        <f>VLOOKUP(AV2113,Sheet2!$E$2:$I$222,5,FALSE)</f>
        <v>#N/A</v>
      </c>
      <c r="AZ2113"/>
      <c r="BA2113" t="s">
        <v>5935</v>
      </c>
      <c r="BB2113" t="s">
        <v>6879</v>
      </c>
      <c r="BC2113" s="59" t="s">
        <v>6987</v>
      </c>
      <c r="BD2113" t="str">
        <f>VLOOKUP(BC2113,Sheet2!$E$2:$I$222,3,FALSE)</f>
        <v>To Downtown</v>
      </c>
      <c r="BE2113" t="str">
        <f>VLOOKUP(BC2113,Sheet2!$E$2:$I$222,4,FALSE)</f>
        <v>Late Night Only (Daily ~ 1am-5am)</v>
      </c>
      <c r="BF2113" t="str">
        <f>VLOOKUP(BC2113,Sheet2!$E$2:$I$222,5,FALSE)</f>
        <v>Sat ~ 1am-6am | Sun ~ 1am-8am</v>
      </c>
      <c r="BG2113"/>
      <c r="BH2113" t="s">
        <v>6859</v>
      </c>
      <c r="BI2113" t="s">
        <v>6879</v>
      </c>
      <c r="BJ2113" s="59" t="s">
        <v>6944</v>
      </c>
      <c r="BK2113" t="str">
        <f>VLOOKUP(BJ2113,Sheet2!$E$2:$I$222,3,FALSE)</f>
        <v>To Caltrain Station</v>
      </c>
      <c r="BL2113" t="str">
        <f>VLOOKUP(BJ2113,Sheet2!$E$2:$I$222,4,FALSE)</f>
        <v>Late Night Only (Daily ~1am-5am)</v>
      </c>
      <c r="BM2113" t="str">
        <f>VLOOKUP(BJ2113,Sheet2!$E$2:$I$222,5,FALSE)</f>
        <v>Sat ~ 1am-6am | Sun ~ 1am-8am</v>
      </c>
      <c r="BN2113"/>
      <c r="BR2113" t="e">
        <f>VLOOKUP(BQ2113,Sheet2!$E$2:$I$222,3,FALSE)</f>
        <v>#N/A</v>
      </c>
      <c r="BS2113" t="e">
        <f>VLOOKUP(BQ2113,Sheet2!$E$2:$I$222,4,FALSE)</f>
        <v>#N/A</v>
      </c>
      <c r="BT2113" t="e">
        <f>VLOOKUP(BQ2113,Sheet2!$E$2:$I$222,5,FALSE)</f>
        <v>#N/A</v>
      </c>
      <c r="BU2113"/>
      <c r="BY2113" t="e">
        <f>VLOOKUP(BX2113,Sheet2!$E$2:$I$222,3,FALSE)</f>
        <v>#N/A</v>
      </c>
      <c r="BZ2113" t="e">
        <f>VLOOKUP(BX2113,Sheet2!$E$2:$I$222,4,FALSE)</f>
        <v>#N/A</v>
      </c>
      <c r="CA2113" t="e">
        <f>VLOOKUP(BX2113,Sheet2!$E$2:$I$222,5,FALSE)</f>
        <v>#N/A</v>
      </c>
      <c r="CB2113"/>
      <c r="CF2113" t="e">
        <f>VLOOKUP(CE2113,Sheet2!$E$2:$I$222,3,FALSE)</f>
        <v>#N/A</v>
      </c>
      <c r="CG2113" t="e">
        <f>VLOOKUP(CE2113,Sheet2!$E$2:$I$222,4,FALSE)</f>
        <v>#N/A</v>
      </c>
      <c r="CH2113" t="e">
        <f>VLOOKUP(CE2113,Sheet2!$E$2:$I$222,5,FALSE)</f>
        <v>#N/A</v>
      </c>
      <c r="CI2113"/>
      <c r="CM2113" t="e">
        <f>VLOOKUP(CL2113,Sheet2!$E$2:$I$222,3,FALSE)</f>
        <v>#N/A</v>
      </c>
      <c r="CN2113" t="e">
        <f>VLOOKUP(CL2113,Sheet2!$E$2:$I$222,4,FALSE)</f>
        <v>#N/A</v>
      </c>
      <c r="CO2113" t="e">
        <f>VLOOKUP(CL2113,Sheet2!$E$2:$I$222,5,FALSE)</f>
        <v>#N/A</v>
      </c>
      <c r="CP2113"/>
      <c r="CT2113" t="e">
        <f>VLOOKUP(CS2113,Sheet2!$E$2:$I$222,3,FALSE)</f>
        <v>#N/A</v>
      </c>
      <c r="CU2113" t="e">
        <f>VLOOKUP(CS2113,Sheet2!$E$2:$I$222,4,FALSE)</f>
        <v>#N/A</v>
      </c>
      <c r="CV2113" t="e">
        <f>VLOOKUP(CS2113,Sheet2!$E$2:$I$222,5,FALSE)</f>
        <v>#N/A</v>
      </c>
      <c r="CW2113"/>
      <c r="DA2113" t="e">
        <f>VLOOKUP(CZ2113,Sheet2!$E$2:$I$222,3,FALSE)</f>
        <v>#N/A</v>
      </c>
      <c r="DB2113" t="e">
        <f>VLOOKUP(CZ2113,Sheet2!$E$2:$I$222,4,FALSE)</f>
        <v>#N/A</v>
      </c>
      <c r="DC2113" t="e">
        <f>VLOOKUP(CZ2113,Sheet2!$E$2:$I$222,5,FALSE)</f>
        <v>#N/A</v>
      </c>
      <c r="DD2113"/>
      <c r="DH2113" t="e">
        <f>VLOOKUP(DG2113,Sheet2!$E$2:$I$222,3,FALSE)</f>
        <v>#N/A</v>
      </c>
      <c r="DI2113" t="e">
        <f>VLOOKUP(DG2113,Sheet2!$E$2:$I$222,4,FALSE)</f>
        <v>#N/A</v>
      </c>
      <c r="DJ2113" t="e">
        <f>VLOOKUP(DG2113,Sheet2!$E$2:$I$222,5,FALSE)</f>
        <v>#N/A</v>
      </c>
    </row>
    <row r="2114" spans="1:114" x14ac:dyDescent="0.25">
      <c r="A2114">
        <v>2201</v>
      </c>
      <c r="C2114">
        <v>15676</v>
      </c>
      <c r="D2114">
        <v>5676</v>
      </c>
      <c r="E2114">
        <v>37.778871000000002</v>
      </c>
      <c r="F2114">
        <v>-122.41462300000001</v>
      </c>
      <c r="G2114" t="s">
        <v>1529</v>
      </c>
      <c r="H2114" t="s">
        <v>3956</v>
      </c>
      <c r="I2114" t="s">
        <v>4924</v>
      </c>
      <c r="J2114" t="s">
        <v>4950</v>
      </c>
      <c r="K2114" t="s">
        <v>5023</v>
      </c>
      <c r="L2114" t="s">
        <v>5108</v>
      </c>
      <c r="Q2114" t="s">
        <v>5924</v>
      </c>
      <c r="R2114">
        <v>1491</v>
      </c>
      <c r="S2114" t="s">
        <v>6459</v>
      </c>
      <c r="W2114" t="s">
        <v>7474</v>
      </c>
      <c r="X2114">
        <f t="shared" ref="X2114:X2177" si="33">COUNTA(Y2114,AF2114,AM2114,AT2114,BA2114,BH2114,BO2114,BV2114,CC2114,CJ2114,CQ2114,CX2114,DE2114)</f>
        <v>7</v>
      </c>
      <c r="Y2114" t="s">
        <v>6835</v>
      </c>
      <c r="Z2114" t="s">
        <v>6882</v>
      </c>
      <c r="AA2114" s="59" t="s">
        <v>6906</v>
      </c>
      <c r="AB2114" t="str">
        <f>VLOOKUP($AA2114,Sheet2!$E$2:$I$222,3,FALSE)</f>
        <v>To Sunset District</v>
      </c>
      <c r="AC2114" t="str">
        <f>VLOOKUP($AA2114,Sheet2!$E$2:$I$222,4,FALSE)</f>
        <v>14th Av. &amp; Quintara</v>
      </c>
      <c r="AD2114" t="str">
        <f>VLOOKUP($AA2114,Sheet2!$E$2:$I$222,5,FALSE)</f>
        <v>Daily ~ 6am-12:30am</v>
      </c>
      <c r="AF2114" t="s">
        <v>6809</v>
      </c>
      <c r="AG2114" t="s">
        <v>6881</v>
      </c>
      <c r="AI2114" t="e">
        <f>VLOOKUP(AH2114,Sheet2!$E$2:$I$222,3,FALSE)</f>
        <v>#N/A</v>
      </c>
      <c r="AJ2114" t="e">
        <f>VLOOKUP(AH2114,Sheet2!$E$2:$I$222,4,FALSE)</f>
        <v>#N/A</v>
      </c>
      <c r="AK2114" t="e">
        <f>VLOOKUP(AH2114,Sheet2!$E$2:$I$222,5,FALSE)</f>
        <v>#N/A</v>
      </c>
      <c r="AL2114"/>
      <c r="AM2114" t="s">
        <v>6869</v>
      </c>
      <c r="AN2114" t="s">
        <v>6882</v>
      </c>
      <c r="AO2114" s="59" t="s">
        <v>6985</v>
      </c>
      <c r="AP2114" t="str">
        <f>VLOOKUP(AO2114,Sheet2!$E$2:$I$222,3,FALSE)</f>
        <v>To Sunnydale</v>
      </c>
      <c r="AQ2114" t="str">
        <f>VLOOKUP(AO2114,Sheet2!$E$2:$I$222,4,FALSE)</f>
        <v>Geneva &amp; Schwerin</v>
      </c>
      <c r="AR2114" t="str">
        <f>VLOOKUP(AO2114,Sheet2!$E$2:$I$222,5,FALSE)</f>
        <v>M-F ~ 6am-6pm</v>
      </c>
      <c r="AS2114"/>
      <c r="AT2114" t="s">
        <v>6863</v>
      </c>
      <c r="AU2114" t="s">
        <v>6882</v>
      </c>
      <c r="AV2114" s="59" t="s">
        <v>6947</v>
      </c>
      <c r="AW2114" t="str">
        <f>VLOOKUP(AV2114,Sheet2!$E$2:$I$222,3,FALSE)</f>
        <v>To Ocean Beach</v>
      </c>
      <c r="AX2114" t="str">
        <f>VLOOKUP(AV2114,Sheet2!$E$2:$I$222,4,FALSE)</f>
        <v>48th Av. &amp; Ortega</v>
      </c>
      <c r="AY2114" t="str">
        <f>VLOOKUP(AV2114,Sheet2!$E$2:$I$222,5,FALSE)</f>
        <v>Daily ~ 6am-12am</v>
      </c>
      <c r="AZ2114"/>
      <c r="BD2114" t="e">
        <f>VLOOKUP(BC2114,Sheet2!$E$2:$I$222,3,FALSE)</f>
        <v>#N/A</v>
      </c>
      <c r="BE2114" t="e">
        <f>VLOOKUP(BC2114,Sheet2!$E$2:$I$222,4,FALSE)</f>
        <v>#N/A</v>
      </c>
      <c r="BF2114" t="e">
        <f>VLOOKUP(BC2114,Sheet2!$E$2:$I$222,5,FALSE)</f>
        <v>#N/A</v>
      </c>
      <c r="BG2114"/>
      <c r="BK2114" t="e">
        <f>VLOOKUP(BJ2114,Sheet2!$E$2:$I$222,3,FALSE)</f>
        <v>#N/A</v>
      </c>
      <c r="BL2114" t="e">
        <f>VLOOKUP(BJ2114,Sheet2!$E$2:$I$222,4,FALSE)</f>
        <v>#N/A</v>
      </c>
      <c r="BM2114" t="e">
        <f>VLOOKUP(BJ2114,Sheet2!$E$2:$I$222,5,FALSE)</f>
        <v>#N/A</v>
      </c>
      <c r="BN2114"/>
      <c r="BR2114" t="e">
        <f>VLOOKUP(BQ2114,Sheet2!$E$2:$I$222,3,FALSE)</f>
        <v>#N/A</v>
      </c>
      <c r="BS2114" t="e">
        <f>VLOOKUP(BQ2114,Sheet2!$E$2:$I$222,4,FALSE)</f>
        <v>#N/A</v>
      </c>
      <c r="BT2114" t="e">
        <f>VLOOKUP(BQ2114,Sheet2!$E$2:$I$222,5,FALSE)</f>
        <v>#N/A</v>
      </c>
      <c r="BU2114"/>
      <c r="BY2114" t="e">
        <f>VLOOKUP(BX2114,Sheet2!$E$2:$I$222,3,FALSE)</f>
        <v>#N/A</v>
      </c>
      <c r="BZ2114" t="e">
        <f>VLOOKUP(BX2114,Sheet2!$E$2:$I$222,4,FALSE)</f>
        <v>#N/A</v>
      </c>
      <c r="CA2114" t="e">
        <f>VLOOKUP(BX2114,Sheet2!$E$2:$I$222,5,FALSE)</f>
        <v>#N/A</v>
      </c>
      <c r="CB2114"/>
      <c r="CC2114" t="s">
        <v>6843</v>
      </c>
      <c r="CD2114" t="s">
        <v>6881</v>
      </c>
      <c r="CF2114" t="e">
        <f>VLOOKUP(CE2114,Sheet2!$E$2:$I$222,3,FALSE)</f>
        <v>#N/A</v>
      </c>
      <c r="CG2114" t="e">
        <f>VLOOKUP(CE2114,Sheet2!$E$2:$I$222,4,FALSE)</f>
        <v>#N/A</v>
      </c>
      <c r="CH2114" t="e">
        <f>VLOOKUP(CE2114,Sheet2!$E$2:$I$222,5,FALSE)</f>
        <v>#N/A</v>
      </c>
      <c r="CI2114"/>
      <c r="CJ2114" t="s">
        <v>5935</v>
      </c>
      <c r="CK2114" t="s">
        <v>6881</v>
      </c>
      <c r="CL2114" s="59" t="s">
        <v>6986</v>
      </c>
      <c r="CM2114" t="str">
        <f>VLOOKUP(CL2114,Sheet2!$E$2:$I$222,3,FALSE)</f>
        <v>To SF Zoo</v>
      </c>
      <c r="CN2114" t="str">
        <f>VLOOKUP(CL2114,Sheet2!$E$2:$I$222,4,FALSE)</f>
        <v>46th Av. &amp; Wawona</v>
      </c>
      <c r="CO2114" t="str">
        <f>VLOOKUP(CL2114,Sheet2!$E$2:$I$222,5,FALSE)</f>
        <v>Late Night Only: Daily ~ 1am-5am</v>
      </c>
      <c r="CP2114"/>
      <c r="CQ2114" t="s">
        <v>6859</v>
      </c>
      <c r="CR2114" t="s">
        <v>6881</v>
      </c>
      <c r="CS2114" s="59" t="s">
        <v>6940</v>
      </c>
      <c r="CT2114" t="str">
        <f>VLOOKUP(CS2114,Sheet2!$E$2:$I$222,3,FALSE)</f>
        <v>To Ocean Beach</v>
      </c>
      <c r="CU2114" t="str">
        <f>VLOOKUP(CS2114,Sheet2!$E$2:$I$222,4,FALSE)</f>
        <v>Late Night Only (Daily ~ 1am-5am)</v>
      </c>
      <c r="CV2114" t="str">
        <f>VLOOKUP(CS2114,Sheet2!$E$2:$I$222,5,FALSE)</f>
        <v>Sat ~ 1am-6am | Sun ~ 1am-8am</v>
      </c>
      <c r="CW2114"/>
      <c r="DA2114" t="e">
        <f>VLOOKUP(CZ2114,Sheet2!$E$2:$I$222,3,FALSE)</f>
        <v>#N/A</v>
      </c>
      <c r="DB2114" t="e">
        <f>VLOOKUP(CZ2114,Sheet2!$E$2:$I$222,4,FALSE)</f>
        <v>#N/A</v>
      </c>
      <c r="DC2114" t="e">
        <f>VLOOKUP(CZ2114,Sheet2!$E$2:$I$222,5,FALSE)</f>
        <v>#N/A</v>
      </c>
      <c r="DD2114"/>
      <c r="DH2114" t="e">
        <f>VLOOKUP(DG2114,Sheet2!$E$2:$I$222,3,FALSE)</f>
        <v>#N/A</v>
      </c>
      <c r="DI2114" t="e">
        <f>VLOOKUP(DG2114,Sheet2!$E$2:$I$222,4,FALSE)</f>
        <v>#N/A</v>
      </c>
      <c r="DJ2114" t="e">
        <f>VLOOKUP(DG2114,Sheet2!$E$2:$I$222,5,FALSE)</f>
        <v>#N/A</v>
      </c>
    </row>
    <row r="2115" spans="1:114" x14ac:dyDescent="0.25">
      <c r="A2115">
        <v>2202</v>
      </c>
      <c r="C2115">
        <v>15678</v>
      </c>
      <c r="D2115">
        <v>5678</v>
      </c>
      <c r="E2115">
        <v>37.787855999999998</v>
      </c>
      <c r="F2115">
        <v>-122.403251</v>
      </c>
      <c r="G2115" t="s">
        <v>1530</v>
      </c>
      <c r="H2115" t="s">
        <v>3957</v>
      </c>
      <c r="I2115" t="s">
        <v>4924</v>
      </c>
      <c r="J2115" t="s">
        <v>4950</v>
      </c>
      <c r="K2115" t="s">
        <v>4960</v>
      </c>
      <c r="L2115" t="s">
        <v>5108</v>
      </c>
      <c r="Q2115" t="s">
        <v>5924</v>
      </c>
      <c r="R2115">
        <v>1466</v>
      </c>
      <c r="S2115" t="s">
        <v>6460</v>
      </c>
      <c r="T2115" t="s">
        <v>6744</v>
      </c>
      <c r="W2115" t="s">
        <v>7474</v>
      </c>
      <c r="X2115">
        <f t="shared" si="33"/>
        <v>7</v>
      </c>
      <c r="Y2115" t="s">
        <v>6835</v>
      </c>
      <c r="Z2115" t="s">
        <v>6882</v>
      </c>
      <c r="AA2115" s="59" t="s">
        <v>6906</v>
      </c>
      <c r="AB2115" t="str">
        <f>VLOOKUP($AA2115,Sheet2!$E$2:$I$222,3,FALSE)</f>
        <v>To Sunset District</v>
      </c>
      <c r="AC2115" t="str">
        <f>VLOOKUP($AA2115,Sheet2!$E$2:$I$222,4,FALSE)</f>
        <v>14th Av. &amp; Quintara</v>
      </c>
      <c r="AD2115" t="str">
        <f>VLOOKUP($AA2115,Sheet2!$E$2:$I$222,5,FALSE)</f>
        <v>Daily ~ 6am-12:30am</v>
      </c>
      <c r="AF2115" t="s">
        <v>6809</v>
      </c>
      <c r="AG2115" t="s">
        <v>6881</v>
      </c>
      <c r="AI2115" t="e">
        <f>VLOOKUP(AH2115,Sheet2!$E$2:$I$222,3,FALSE)</f>
        <v>#N/A</v>
      </c>
      <c r="AJ2115" t="e">
        <f>VLOOKUP(AH2115,Sheet2!$E$2:$I$222,4,FALSE)</f>
        <v>#N/A</v>
      </c>
      <c r="AK2115" t="e">
        <f>VLOOKUP(AH2115,Sheet2!$E$2:$I$222,5,FALSE)</f>
        <v>#N/A</v>
      </c>
      <c r="AL2115"/>
      <c r="AM2115" t="s">
        <v>6869</v>
      </c>
      <c r="AN2115" t="s">
        <v>6882</v>
      </c>
      <c r="AO2115" s="59" t="s">
        <v>6985</v>
      </c>
      <c r="AP2115" t="str">
        <f>VLOOKUP(AO2115,Sheet2!$E$2:$I$222,3,FALSE)</f>
        <v>To Sunnydale</v>
      </c>
      <c r="AQ2115" t="str">
        <f>VLOOKUP(AO2115,Sheet2!$E$2:$I$222,4,FALSE)</f>
        <v>Geneva &amp; Schwerin</v>
      </c>
      <c r="AR2115" t="str">
        <f>VLOOKUP(AO2115,Sheet2!$E$2:$I$222,5,FALSE)</f>
        <v>M-F ~ 6am-6pm</v>
      </c>
      <c r="AS2115"/>
      <c r="AT2115" t="s">
        <v>6863</v>
      </c>
      <c r="AU2115" t="s">
        <v>6882</v>
      </c>
      <c r="AV2115" s="59" t="s">
        <v>6947</v>
      </c>
      <c r="AW2115" t="str">
        <f>VLOOKUP(AV2115,Sheet2!$E$2:$I$222,3,FALSE)</f>
        <v>To Ocean Beach</v>
      </c>
      <c r="AX2115" t="str">
        <f>VLOOKUP(AV2115,Sheet2!$E$2:$I$222,4,FALSE)</f>
        <v>48th Av. &amp; Ortega</v>
      </c>
      <c r="AY2115" t="str">
        <f>VLOOKUP(AV2115,Sheet2!$E$2:$I$222,5,FALSE)</f>
        <v>Daily ~ 6am-12am</v>
      </c>
      <c r="AZ2115"/>
      <c r="BD2115" t="e">
        <f>VLOOKUP(BC2115,Sheet2!$E$2:$I$222,3,FALSE)</f>
        <v>#N/A</v>
      </c>
      <c r="BE2115" t="e">
        <f>VLOOKUP(BC2115,Sheet2!$E$2:$I$222,4,FALSE)</f>
        <v>#N/A</v>
      </c>
      <c r="BF2115" t="e">
        <f>VLOOKUP(BC2115,Sheet2!$E$2:$I$222,5,FALSE)</f>
        <v>#N/A</v>
      </c>
      <c r="BG2115"/>
      <c r="BK2115" t="e">
        <f>VLOOKUP(BJ2115,Sheet2!$E$2:$I$222,3,FALSE)</f>
        <v>#N/A</v>
      </c>
      <c r="BL2115" t="e">
        <f>VLOOKUP(BJ2115,Sheet2!$E$2:$I$222,4,FALSE)</f>
        <v>#N/A</v>
      </c>
      <c r="BM2115" t="e">
        <f>VLOOKUP(BJ2115,Sheet2!$E$2:$I$222,5,FALSE)</f>
        <v>#N/A</v>
      </c>
      <c r="BN2115"/>
      <c r="BR2115" t="e">
        <f>VLOOKUP(BQ2115,Sheet2!$E$2:$I$222,3,FALSE)</f>
        <v>#N/A</v>
      </c>
      <c r="BS2115" t="e">
        <f>VLOOKUP(BQ2115,Sheet2!$E$2:$I$222,4,FALSE)</f>
        <v>#N/A</v>
      </c>
      <c r="BT2115" t="e">
        <f>VLOOKUP(BQ2115,Sheet2!$E$2:$I$222,5,FALSE)</f>
        <v>#N/A</v>
      </c>
      <c r="BU2115"/>
      <c r="BY2115" t="e">
        <f>VLOOKUP(BX2115,Sheet2!$E$2:$I$222,3,FALSE)</f>
        <v>#N/A</v>
      </c>
      <c r="BZ2115" t="e">
        <f>VLOOKUP(BX2115,Sheet2!$E$2:$I$222,4,FALSE)</f>
        <v>#N/A</v>
      </c>
      <c r="CA2115" t="e">
        <f>VLOOKUP(BX2115,Sheet2!$E$2:$I$222,5,FALSE)</f>
        <v>#N/A</v>
      </c>
      <c r="CB2115"/>
      <c r="CC2115" t="s">
        <v>6843</v>
      </c>
      <c r="CD2115" t="s">
        <v>6881</v>
      </c>
      <c r="CF2115" t="e">
        <f>VLOOKUP(CE2115,Sheet2!$E$2:$I$222,3,FALSE)</f>
        <v>#N/A</v>
      </c>
      <c r="CG2115" t="e">
        <f>VLOOKUP(CE2115,Sheet2!$E$2:$I$222,4,FALSE)</f>
        <v>#N/A</v>
      </c>
      <c r="CH2115" t="e">
        <f>VLOOKUP(CE2115,Sheet2!$E$2:$I$222,5,FALSE)</f>
        <v>#N/A</v>
      </c>
      <c r="CI2115"/>
      <c r="CJ2115" t="s">
        <v>5935</v>
      </c>
      <c r="CK2115" t="s">
        <v>6881</v>
      </c>
      <c r="CL2115" s="59" t="s">
        <v>6986</v>
      </c>
      <c r="CM2115" t="str">
        <f>VLOOKUP(CL2115,Sheet2!$E$2:$I$222,3,FALSE)</f>
        <v>To SF Zoo</v>
      </c>
      <c r="CN2115" t="str">
        <f>VLOOKUP(CL2115,Sheet2!$E$2:$I$222,4,FALSE)</f>
        <v>46th Av. &amp; Wawona</v>
      </c>
      <c r="CO2115" t="str">
        <f>VLOOKUP(CL2115,Sheet2!$E$2:$I$222,5,FALSE)</f>
        <v>Late Night Only: Daily ~ 1am-5am</v>
      </c>
      <c r="CP2115"/>
      <c r="CQ2115" t="s">
        <v>6859</v>
      </c>
      <c r="CR2115" t="s">
        <v>6881</v>
      </c>
      <c r="CS2115" s="59" t="s">
        <v>6940</v>
      </c>
      <c r="CT2115" t="str">
        <f>VLOOKUP(CS2115,Sheet2!$E$2:$I$222,3,FALSE)</f>
        <v>To Ocean Beach</v>
      </c>
      <c r="CU2115" t="str">
        <f>VLOOKUP(CS2115,Sheet2!$E$2:$I$222,4,FALSE)</f>
        <v>Late Night Only (Daily ~ 1am-5am)</v>
      </c>
      <c r="CV2115" t="str">
        <f>VLOOKUP(CS2115,Sheet2!$E$2:$I$222,5,FALSE)</f>
        <v>Sat ~ 1am-6am | Sun ~ 1am-8am</v>
      </c>
      <c r="CW2115"/>
      <c r="DA2115" t="e">
        <f>VLOOKUP(CZ2115,Sheet2!$E$2:$I$222,3,FALSE)</f>
        <v>#N/A</v>
      </c>
      <c r="DB2115" t="e">
        <f>VLOOKUP(CZ2115,Sheet2!$E$2:$I$222,4,FALSE)</f>
        <v>#N/A</v>
      </c>
      <c r="DC2115" t="e">
        <f>VLOOKUP(CZ2115,Sheet2!$E$2:$I$222,5,FALSE)</f>
        <v>#N/A</v>
      </c>
      <c r="DD2115"/>
      <c r="DH2115" t="e">
        <f>VLOOKUP(DG2115,Sheet2!$E$2:$I$222,3,FALSE)</f>
        <v>#N/A</v>
      </c>
      <c r="DI2115" t="e">
        <f>VLOOKUP(DG2115,Sheet2!$E$2:$I$222,4,FALSE)</f>
        <v>#N/A</v>
      </c>
      <c r="DJ2115" t="e">
        <f>VLOOKUP(DG2115,Sheet2!$E$2:$I$222,5,FALSE)</f>
        <v>#N/A</v>
      </c>
    </row>
    <row r="2116" spans="1:114" x14ac:dyDescent="0.25">
      <c r="A2116">
        <v>2203</v>
      </c>
      <c r="C2116">
        <v>15680</v>
      </c>
      <c r="D2116">
        <v>5680</v>
      </c>
      <c r="E2116">
        <v>37.77769</v>
      </c>
      <c r="F2116">
        <v>-122.41611</v>
      </c>
      <c r="G2116" t="s">
        <v>1531</v>
      </c>
      <c r="H2116" t="s">
        <v>3958</v>
      </c>
      <c r="I2116" t="s">
        <v>4924</v>
      </c>
      <c r="J2116" t="s">
        <v>4950</v>
      </c>
      <c r="K2116" t="s">
        <v>5079</v>
      </c>
      <c r="L2116" t="s">
        <v>5108</v>
      </c>
      <c r="Q2116" t="s">
        <v>5932</v>
      </c>
      <c r="R2116">
        <v>1257</v>
      </c>
      <c r="S2116" t="s">
        <v>6461</v>
      </c>
      <c r="W2116" t="s">
        <v>7474</v>
      </c>
      <c r="X2116">
        <f t="shared" si="33"/>
        <v>7</v>
      </c>
      <c r="Y2116" t="s">
        <v>6835</v>
      </c>
      <c r="Z2116" t="s">
        <v>6882</v>
      </c>
      <c r="AA2116" s="59" t="s">
        <v>6906</v>
      </c>
      <c r="AB2116" t="str">
        <f>VLOOKUP($AA2116,Sheet2!$E$2:$I$222,3,FALSE)</f>
        <v>To Sunset District</v>
      </c>
      <c r="AC2116" t="str">
        <f>VLOOKUP($AA2116,Sheet2!$E$2:$I$222,4,FALSE)</f>
        <v>14th Av. &amp; Quintara</v>
      </c>
      <c r="AD2116" t="str">
        <f>VLOOKUP($AA2116,Sheet2!$E$2:$I$222,5,FALSE)</f>
        <v>Daily ~ 6am-12:30am</v>
      </c>
      <c r="AF2116" t="s">
        <v>6863</v>
      </c>
      <c r="AG2116" t="s">
        <v>6882</v>
      </c>
      <c r="AH2116" s="59" t="s">
        <v>6947</v>
      </c>
      <c r="AI2116" t="str">
        <f>VLOOKUP(AH2116,Sheet2!$E$2:$I$222,3,FALSE)</f>
        <v>To Ocean Beach</v>
      </c>
      <c r="AJ2116" t="str">
        <f>VLOOKUP(AH2116,Sheet2!$E$2:$I$222,4,FALSE)</f>
        <v>48th Av. &amp; Ortega</v>
      </c>
      <c r="AK2116" t="str">
        <f>VLOOKUP(AH2116,Sheet2!$E$2:$I$222,5,FALSE)</f>
        <v>Daily ~ 6am-12am</v>
      </c>
      <c r="AL2116"/>
      <c r="AM2116" t="s">
        <v>6809</v>
      </c>
      <c r="AN2116" t="s">
        <v>6881</v>
      </c>
      <c r="AP2116" t="e">
        <f>VLOOKUP(AO2116,Sheet2!$E$2:$I$222,3,FALSE)</f>
        <v>#N/A</v>
      </c>
      <c r="AQ2116" t="e">
        <f>VLOOKUP(AO2116,Sheet2!$E$2:$I$222,4,FALSE)</f>
        <v>#N/A</v>
      </c>
      <c r="AR2116" t="e">
        <f>VLOOKUP(AO2116,Sheet2!$E$2:$I$222,5,FALSE)</f>
        <v>#N/A</v>
      </c>
      <c r="AS2116"/>
      <c r="AT2116" t="s">
        <v>6869</v>
      </c>
      <c r="AU2116" t="s">
        <v>6882</v>
      </c>
      <c r="AV2116" s="59" t="s">
        <v>6985</v>
      </c>
      <c r="AW2116" t="str">
        <f>VLOOKUP(AV2116,Sheet2!$E$2:$I$222,3,FALSE)</f>
        <v>To Sunnydale</v>
      </c>
      <c r="AX2116" t="str">
        <f>VLOOKUP(AV2116,Sheet2!$E$2:$I$222,4,FALSE)</f>
        <v>Geneva &amp; Schwerin</v>
      </c>
      <c r="AY2116" t="str">
        <f>VLOOKUP(AV2116,Sheet2!$E$2:$I$222,5,FALSE)</f>
        <v>M-F ~ 6am-6pm</v>
      </c>
      <c r="AZ2116"/>
      <c r="BD2116" t="e">
        <f>VLOOKUP(BC2116,Sheet2!$E$2:$I$222,3,FALSE)</f>
        <v>#N/A</v>
      </c>
      <c r="BE2116" t="e">
        <f>VLOOKUP(BC2116,Sheet2!$E$2:$I$222,4,FALSE)</f>
        <v>#N/A</v>
      </c>
      <c r="BF2116" t="e">
        <f>VLOOKUP(BC2116,Sheet2!$E$2:$I$222,5,FALSE)</f>
        <v>#N/A</v>
      </c>
      <c r="BG2116"/>
      <c r="BK2116" t="e">
        <f>VLOOKUP(BJ2116,Sheet2!$E$2:$I$222,3,FALSE)</f>
        <v>#N/A</v>
      </c>
      <c r="BL2116" t="e">
        <f>VLOOKUP(BJ2116,Sheet2!$E$2:$I$222,4,FALSE)</f>
        <v>#N/A</v>
      </c>
      <c r="BM2116" t="e">
        <f>VLOOKUP(BJ2116,Sheet2!$E$2:$I$222,5,FALSE)</f>
        <v>#N/A</v>
      </c>
      <c r="BN2116"/>
      <c r="BR2116" t="e">
        <f>VLOOKUP(BQ2116,Sheet2!$E$2:$I$222,3,FALSE)</f>
        <v>#N/A</v>
      </c>
      <c r="BS2116" t="e">
        <f>VLOOKUP(BQ2116,Sheet2!$E$2:$I$222,4,FALSE)</f>
        <v>#N/A</v>
      </c>
      <c r="BT2116" t="e">
        <f>VLOOKUP(BQ2116,Sheet2!$E$2:$I$222,5,FALSE)</f>
        <v>#N/A</v>
      </c>
      <c r="BU2116"/>
      <c r="BY2116" t="e">
        <f>VLOOKUP(BX2116,Sheet2!$E$2:$I$222,3,FALSE)</f>
        <v>#N/A</v>
      </c>
      <c r="BZ2116" t="e">
        <f>VLOOKUP(BX2116,Sheet2!$E$2:$I$222,4,FALSE)</f>
        <v>#N/A</v>
      </c>
      <c r="CA2116" t="e">
        <f>VLOOKUP(BX2116,Sheet2!$E$2:$I$222,5,FALSE)</f>
        <v>#N/A</v>
      </c>
      <c r="CB2116"/>
      <c r="CC2116" t="s">
        <v>6843</v>
      </c>
      <c r="CD2116" t="s">
        <v>6881</v>
      </c>
      <c r="CF2116" t="e">
        <f>VLOOKUP(CE2116,Sheet2!$E$2:$I$222,3,FALSE)</f>
        <v>#N/A</v>
      </c>
      <c r="CG2116" t="e">
        <f>VLOOKUP(CE2116,Sheet2!$E$2:$I$222,4,FALSE)</f>
        <v>#N/A</v>
      </c>
      <c r="CH2116" t="e">
        <f>VLOOKUP(CE2116,Sheet2!$E$2:$I$222,5,FALSE)</f>
        <v>#N/A</v>
      </c>
      <c r="CI2116"/>
      <c r="CJ2116" t="s">
        <v>5935</v>
      </c>
      <c r="CK2116" t="s">
        <v>6881</v>
      </c>
      <c r="CL2116" s="59" t="s">
        <v>6986</v>
      </c>
      <c r="CM2116" t="str">
        <f>VLOOKUP(CL2116,Sheet2!$E$2:$I$222,3,FALSE)</f>
        <v>To SF Zoo</v>
      </c>
      <c r="CN2116" t="str">
        <f>VLOOKUP(CL2116,Sheet2!$E$2:$I$222,4,FALSE)</f>
        <v>46th Av. &amp; Wawona</v>
      </c>
      <c r="CO2116" t="str">
        <f>VLOOKUP(CL2116,Sheet2!$E$2:$I$222,5,FALSE)</f>
        <v>Late Night Only: Daily ~ 1am-5am</v>
      </c>
      <c r="CP2116"/>
      <c r="CQ2116" t="s">
        <v>6859</v>
      </c>
      <c r="CR2116" t="s">
        <v>6881</v>
      </c>
      <c r="CS2116" s="59" t="s">
        <v>6940</v>
      </c>
      <c r="CT2116" t="str">
        <f>VLOOKUP(CS2116,Sheet2!$E$2:$I$222,3,FALSE)</f>
        <v>To Ocean Beach</v>
      </c>
      <c r="CU2116" t="str">
        <f>VLOOKUP(CS2116,Sheet2!$E$2:$I$222,4,FALSE)</f>
        <v>Late Night Only (Daily ~ 1am-5am)</v>
      </c>
      <c r="CV2116" t="str">
        <f>VLOOKUP(CS2116,Sheet2!$E$2:$I$222,5,FALSE)</f>
        <v>Sat ~ 1am-6am | Sun ~ 1am-8am</v>
      </c>
      <c r="CW2116"/>
      <c r="DA2116" t="e">
        <f>VLOOKUP(CZ2116,Sheet2!$E$2:$I$222,3,FALSE)</f>
        <v>#N/A</v>
      </c>
      <c r="DB2116" t="e">
        <f>VLOOKUP(CZ2116,Sheet2!$E$2:$I$222,4,FALSE)</f>
        <v>#N/A</v>
      </c>
      <c r="DC2116" t="e">
        <f>VLOOKUP(CZ2116,Sheet2!$E$2:$I$222,5,FALSE)</f>
        <v>#N/A</v>
      </c>
      <c r="DD2116"/>
      <c r="DH2116" t="e">
        <f>VLOOKUP(DG2116,Sheet2!$E$2:$I$222,3,FALSE)</f>
        <v>#N/A</v>
      </c>
      <c r="DI2116" t="e">
        <f>VLOOKUP(DG2116,Sheet2!$E$2:$I$222,4,FALSE)</f>
        <v>#N/A</v>
      </c>
      <c r="DJ2116" t="e">
        <f>VLOOKUP(DG2116,Sheet2!$E$2:$I$222,5,FALSE)</f>
        <v>#N/A</v>
      </c>
    </row>
    <row r="2117" spans="1:114" x14ac:dyDescent="0.25">
      <c r="A2117">
        <v>2204</v>
      </c>
      <c r="C2117">
        <v>15681</v>
      </c>
      <c r="D2117">
        <v>5681</v>
      </c>
      <c r="E2117">
        <v>37.770952999999999</v>
      </c>
      <c r="F2117">
        <v>-122.424666</v>
      </c>
      <c r="G2117" t="s">
        <v>1532</v>
      </c>
      <c r="H2117" t="s">
        <v>3959</v>
      </c>
      <c r="I2117" t="s">
        <v>4924</v>
      </c>
      <c r="J2117" t="s">
        <v>4950</v>
      </c>
      <c r="K2117" t="s">
        <v>4964</v>
      </c>
      <c r="Q2117" t="s">
        <v>5924</v>
      </c>
      <c r="R2117">
        <v>1248</v>
      </c>
      <c r="S2117" t="s">
        <v>6462</v>
      </c>
      <c r="W2117" t="s">
        <v>7474</v>
      </c>
      <c r="X2117">
        <f t="shared" si="33"/>
        <v>3</v>
      </c>
      <c r="AB2117" t="e">
        <f>VLOOKUP($AA2117,Sheet2!$E$2:$I$222,3,FALSE)</f>
        <v>#N/A</v>
      </c>
      <c r="AC2117" t="e">
        <f>VLOOKUP($AA2117,Sheet2!$E$2:$I$222,4,FALSE)</f>
        <v>#N/A</v>
      </c>
      <c r="AD2117" t="e">
        <f>VLOOKUP($AA2117,Sheet2!$E$2:$I$222,5,FALSE)</f>
        <v>#N/A</v>
      </c>
      <c r="AF2117" t="s">
        <v>6843</v>
      </c>
      <c r="AG2117" t="s">
        <v>6881</v>
      </c>
      <c r="AI2117" t="e">
        <f>VLOOKUP(AH2117,Sheet2!$E$2:$I$222,3,FALSE)</f>
        <v>#N/A</v>
      </c>
      <c r="AJ2117" t="e">
        <f>VLOOKUP(AH2117,Sheet2!$E$2:$I$222,4,FALSE)</f>
        <v>#N/A</v>
      </c>
      <c r="AK2117" t="e">
        <f>VLOOKUP(AH2117,Sheet2!$E$2:$I$222,5,FALSE)</f>
        <v>#N/A</v>
      </c>
      <c r="AL2117"/>
      <c r="AP2117" t="e">
        <f>VLOOKUP(AO2117,Sheet2!$E$2:$I$222,3,FALSE)</f>
        <v>#N/A</v>
      </c>
      <c r="AQ2117" t="e">
        <f>VLOOKUP(AO2117,Sheet2!$E$2:$I$222,4,FALSE)</f>
        <v>#N/A</v>
      </c>
      <c r="AR2117" t="e">
        <f>VLOOKUP(AO2117,Sheet2!$E$2:$I$222,5,FALSE)</f>
        <v>#N/A</v>
      </c>
      <c r="AS2117"/>
      <c r="AW2117" t="e">
        <f>VLOOKUP(AV2117,Sheet2!$E$2:$I$222,3,FALSE)</f>
        <v>#N/A</v>
      </c>
      <c r="AX2117" t="e">
        <f>VLOOKUP(AV2117,Sheet2!$E$2:$I$222,4,FALSE)</f>
        <v>#N/A</v>
      </c>
      <c r="AY2117" t="e">
        <f>VLOOKUP(AV2117,Sheet2!$E$2:$I$222,5,FALSE)</f>
        <v>#N/A</v>
      </c>
      <c r="AZ2117"/>
      <c r="BA2117" t="s">
        <v>6859</v>
      </c>
      <c r="BB2117" t="s">
        <v>6881</v>
      </c>
      <c r="BC2117" s="59" t="s">
        <v>6940</v>
      </c>
      <c r="BD2117" t="str">
        <f>VLOOKUP(BC2117,Sheet2!$E$2:$I$222,3,FALSE)</f>
        <v>To Ocean Beach</v>
      </c>
      <c r="BE2117" t="str">
        <f>VLOOKUP(BC2117,Sheet2!$E$2:$I$222,4,FALSE)</f>
        <v>Late Night Only (Daily ~ 1am-5am)</v>
      </c>
      <c r="BF2117" t="str">
        <f>VLOOKUP(BC2117,Sheet2!$E$2:$I$222,5,FALSE)</f>
        <v>Sat ~ 1am-6am | Sun ~ 1am-8am</v>
      </c>
      <c r="BG2117"/>
      <c r="BH2117" t="s">
        <v>5935</v>
      </c>
      <c r="BI2117" t="s">
        <v>6881</v>
      </c>
      <c r="BJ2117" s="59" t="s">
        <v>6986</v>
      </c>
      <c r="BK2117" t="str">
        <f>VLOOKUP(BJ2117,Sheet2!$E$2:$I$222,3,FALSE)</f>
        <v>To SF Zoo</v>
      </c>
      <c r="BL2117" t="str">
        <f>VLOOKUP(BJ2117,Sheet2!$E$2:$I$222,4,FALSE)</f>
        <v>46th Av. &amp; Wawona</v>
      </c>
      <c r="BM2117" t="str">
        <f>VLOOKUP(BJ2117,Sheet2!$E$2:$I$222,5,FALSE)</f>
        <v>Late Night Only: Daily ~ 1am-5am</v>
      </c>
      <c r="BN2117"/>
      <c r="BR2117" t="e">
        <f>VLOOKUP(BQ2117,Sheet2!$E$2:$I$222,3,FALSE)</f>
        <v>#N/A</v>
      </c>
      <c r="BS2117" t="e">
        <f>VLOOKUP(BQ2117,Sheet2!$E$2:$I$222,4,FALSE)</f>
        <v>#N/A</v>
      </c>
      <c r="BT2117" t="e">
        <f>VLOOKUP(BQ2117,Sheet2!$E$2:$I$222,5,FALSE)</f>
        <v>#N/A</v>
      </c>
      <c r="BU2117"/>
      <c r="BY2117" t="e">
        <f>VLOOKUP(BX2117,Sheet2!$E$2:$I$222,3,FALSE)</f>
        <v>#N/A</v>
      </c>
      <c r="BZ2117" t="e">
        <f>VLOOKUP(BX2117,Sheet2!$E$2:$I$222,4,FALSE)</f>
        <v>#N/A</v>
      </c>
      <c r="CA2117" t="e">
        <f>VLOOKUP(BX2117,Sheet2!$E$2:$I$222,5,FALSE)</f>
        <v>#N/A</v>
      </c>
      <c r="CB2117"/>
      <c r="CF2117" t="e">
        <f>VLOOKUP(CE2117,Sheet2!$E$2:$I$222,3,FALSE)</f>
        <v>#N/A</v>
      </c>
      <c r="CG2117" t="e">
        <f>VLOOKUP(CE2117,Sheet2!$E$2:$I$222,4,FALSE)</f>
        <v>#N/A</v>
      </c>
      <c r="CH2117" t="e">
        <f>VLOOKUP(CE2117,Sheet2!$E$2:$I$222,5,FALSE)</f>
        <v>#N/A</v>
      </c>
      <c r="CI2117"/>
      <c r="CM2117" t="e">
        <f>VLOOKUP(CL2117,Sheet2!$E$2:$I$222,3,FALSE)</f>
        <v>#N/A</v>
      </c>
      <c r="CN2117" t="e">
        <f>VLOOKUP(CL2117,Sheet2!$E$2:$I$222,4,FALSE)</f>
        <v>#N/A</v>
      </c>
      <c r="CO2117" t="e">
        <f>VLOOKUP(CL2117,Sheet2!$E$2:$I$222,5,FALSE)</f>
        <v>#N/A</v>
      </c>
      <c r="CP2117"/>
      <c r="CT2117" t="e">
        <f>VLOOKUP(CS2117,Sheet2!$E$2:$I$222,3,FALSE)</f>
        <v>#N/A</v>
      </c>
      <c r="CU2117" t="e">
        <f>VLOOKUP(CS2117,Sheet2!$E$2:$I$222,4,FALSE)</f>
        <v>#N/A</v>
      </c>
      <c r="CV2117" t="e">
        <f>VLOOKUP(CS2117,Sheet2!$E$2:$I$222,5,FALSE)</f>
        <v>#N/A</v>
      </c>
      <c r="CW2117"/>
      <c r="DA2117" t="e">
        <f>VLOOKUP(CZ2117,Sheet2!$E$2:$I$222,3,FALSE)</f>
        <v>#N/A</v>
      </c>
      <c r="DB2117" t="e">
        <f>VLOOKUP(CZ2117,Sheet2!$E$2:$I$222,4,FALSE)</f>
        <v>#N/A</v>
      </c>
      <c r="DC2117" t="e">
        <f>VLOOKUP(CZ2117,Sheet2!$E$2:$I$222,5,FALSE)</f>
        <v>#N/A</v>
      </c>
      <c r="DD2117"/>
      <c r="DH2117" t="e">
        <f>VLOOKUP(DG2117,Sheet2!$E$2:$I$222,3,FALSE)</f>
        <v>#N/A</v>
      </c>
      <c r="DI2117" t="e">
        <f>VLOOKUP(DG2117,Sheet2!$E$2:$I$222,4,FALSE)</f>
        <v>#N/A</v>
      </c>
      <c r="DJ2117" t="e">
        <f>VLOOKUP(DG2117,Sheet2!$E$2:$I$222,5,FALSE)</f>
        <v>#N/A</v>
      </c>
    </row>
    <row r="2118" spans="1:114" x14ac:dyDescent="0.25">
      <c r="A2118">
        <v>2205</v>
      </c>
      <c r="C2118">
        <v>15682</v>
      </c>
      <c r="D2118">
        <v>5682</v>
      </c>
      <c r="E2118">
        <v>37.792983999999997</v>
      </c>
      <c r="F2118">
        <v>-122.396627</v>
      </c>
      <c r="G2118" t="s">
        <v>1533</v>
      </c>
      <c r="H2118" t="s">
        <v>3960</v>
      </c>
      <c r="I2118" t="s">
        <v>4925</v>
      </c>
      <c r="J2118" t="s">
        <v>4950</v>
      </c>
      <c r="K2118" t="s">
        <v>4972</v>
      </c>
      <c r="Q2118" t="s">
        <v>5924</v>
      </c>
      <c r="R2118">
        <v>1492</v>
      </c>
      <c r="S2118" t="s">
        <v>6286</v>
      </c>
      <c r="X2118">
        <f t="shared" si="33"/>
        <v>1</v>
      </c>
      <c r="Y2118" t="s">
        <v>6843</v>
      </c>
      <c r="Z2118" t="s">
        <v>6879</v>
      </c>
      <c r="AB2118" t="e">
        <f>VLOOKUP($AA2118,Sheet2!$E$2:$I$222,3,FALSE)</f>
        <v>#N/A</v>
      </c>
      <c r="AC2118" t="e">
        <f>VLOOKUP($AA2118,Sheet2!$E$2:$I$222,4,FALSE)</f>
        <v>#N/A</v>
      </c>
      <c r="AD2118" t="e">
        <f>VLOOKUP($AA2118,Sheet2!$E$2:$I$222,5,FALSE)</f>
        <v>#N/A</v>
      </c>
      <c r="AI2118" t="e">
        <f>VLOOKUP(AH2118,Sheet2!$E$2:$I$222,3,FALSE)</f>
        <v>#N/A</v>
      </c>
      <c r="AJ2118" t="e">
        <f>VLOOKUP(AH2118,Sheet2!$E$2:$I$222,4,FALSE)</f>
        <v>#N/A</v>
      </c>
      <c r="AK2118" t="e">
        <f>VLOOKUP(AH2118,Sheet2!$E$2:$I$222,5,FALSE)</f>
        <v>#N/A</v>
      </c>
      <c r="AL2118"/>
      <c r="AP2118" t="e">
        <f>VLOOKUP(AO2118,Sheet2!$E$2:$I$222,3,FALSE)</f>
        <v>#N/A</v>
      </c>
      <c r="AQ2118" t="e">
        <f>VLOOKUP(AO2118,Sheet2!$E$2:$I$222,4,FALSE)</f>
        <v>#N/A</v>
      </c>
      <c r="AR2118" t="e">
        <f>VLOOKUP(AO2118,Sheet2!$E$2:$I$222,5,FALSE)</f>
        <v>#N/A</v>
      </c>
      <c r="AS2118"/>
      <c r="AW2118" t="e">
        <f>VLOOKUP(AV2118,Sheet2!$E$2:$I$222,3,FALSE)</f>
        <v>#N/A</v>
      </c>
      <c r="AX2118" t="e">
        <f>VLOOKUP(AV2118,Sheet2!$E$2:$I$222,4,FALSE)</f>
        <v>#N/A</v>
      </c>
      <c r="AY2118" t="e">
        <f>VLOOKUP(AV2118,Sheet2!$E$2:$I$222,5,FALSE)</f>
        <v>#N/A</v>
      </c>
      <c r="AZ2118"/>
      <c r="BD2118" t="e">
        <f>VLOOKUP(BC2118,Sheet2!$E$2:$I$222,3,FALSE)</f>
        <v>#N/A</v>
      </c>
      <c r="BE2118" t="e">
        <f>VLOOKUP(BC2118,Sheet2!$E$2:$I$222,4,FALSE)</f>
        <v>#N/A</v>
      </c>
      <c r="BF2118" t="e">
        <f>VLOOKUP(BC2118,Sheet2!$E$2:$I$222,5,FALSE)</f>
        <v>#N/A</v>
      </c>
      <c r="BG2118"/>
      <c r="BK2118" t="e">
        <f>VLOOKUP(BJ2118,Sheet2!$E$2:$I$222,3,FALSE)</f>
        <v>#N/A</v>
      </c>
      <c r="BL2118" t="e">
        <f>VLOOKUP(BJ2118,Sheet2!$E$2:$I$222,4,FALSE)</f>
        <v>#N/A</v>
      </c>
      <c r="BM2118" t="e">
        <f>VLOOKUP(BJ2118,Sheet2!$E$2:$I$222,5,FALSE)</f>
        <v>#N/A</v>
      </c>
      <c r="BN2118"/>
      <c r="BR2118" t="e">
        <f>VLOOKUP(BQ2118,Sheet2!$E$2:$I$222,3,FALSE)</f>
        <v>#N/A</v>
      </c>
      <c r="BS2118" t="e">
        <f>VLOOKUP(BQ2118,Sheet2!$E$2:$I$222,4,FALSE)</f>
        <v>#N/A</v>
      </c>
      <c r="BT2118" t="e">
        <f>VLOOKUP(BQ2118,Sheet2!$E$2:$I$222,5,FALSE)</f>
        <v>#N/A</v>
      </c>
      <c r="BU2118"/>
      <c r="BY2118" t="e">
        <f>VLOOKUP(BX2118,Sheet2!$E$2:$I$222,3,FALSE)</f>
        <v>#N/A</v>
      </c>
      <c r="BZ2118" t="e">
        <f>VLOOKUP(BX2118,Sheet2!$E$2:$I$222,4,FALSE)</f>
        <v>#N/A</v>
      </c>
      <c r="CA2118" t="e">
        <f>VLOOKUP(BX2118,Sheet2!$E$2:$I$222,5,FALSE)</f>
        <v>#N/A</v>
      </c>
      <c r="CB2118"/>
      <c r="CF2118" t="e">
        <f>VLOOKUP(CE2118,Sheet2!$E$2:$I$222,3,FALSE)</f>
        <v>#N/A</v>
      </c>
      <c r="CG2118" t="e">
        <f>VLOOKUP(CE2118,Sheet2!$E$2:$I$222,4,FALSE)</f>
        <v>#N/A</v>
      </c>
      <c r="CH2118" t="e">
        <f>VLOOKUP(CE2118,Sheet2!$E$2:$I$222,5,FALSE)</f>
        <v>#N/A</v>
      </c>
      <c r="CI2118"/>
      <c r="CM2118" t="e">
        <f>VLOOKUP(CL2118,Sheet2!$E$2:$I$222,3,FALSE)</f>
        <v>#N/A</v>
      </c>
      <c r="CN2118" t="e">
        <f>VLOOKUP(CL2118,Sheet2!$E$2:$I$222,4,FALSE)</f>
        <v>#N/A</v>
      </c>
      <c r="CO2118" t="e">
        <f>VLOOKUP(CL2118,Sheet2!$E$2:$I$222,5,FALSE)</f>
        <v>#N/A</v>
      </c>
      <c r="CP2118"/>
      <c r="CT2118" t="e">
        <f>VLOOKUP(CS2118,Sheet2!$E$2:$I$222,3,FALSE)</f>
        <v>#N/A</v>
      </c>
      <c r="CU2118" t="e">
        <f>VLOOKUP(CS2118,Sheet2!$E$2:$I$222,4,FALSE)</f>
        <v>#N/A</v>
      </c>
      <c r="CV2118" t="e">
        <f>VLOOKUP(CS2118,Sheet2!$E$2:$I$222,5,FALSE)</f>
        <v>#N/A</v>
      </c>
      <c r="CW2118"/>
      <c r="DA2118" t="e">
        <f>VLOOKUP(CZ2118,Sheet2!$E$2:$I$222,3,FALSE)</f>
        <v>#N/A</v>
      </c>
      <c r="DB2118" t="e">
        <f>VLOOKUP(CZ2118,Sheet2!$E$2:$I$222,4,FALSE)</f>
        <v>#N/A</v>
      </c>
      <c r="DC2118" t="e">
        <f>VLOOKUP(CZ2118,Sheet2!$E$2:$I$222,5,FALSE)</f>
        <v>#N/A</v>
      </c>
      <c r="DD2118"/>
      <c r="DH2118" t="e">
        <f>VLOOKUP(DG2118,Sheet2!$E$2:$I$222,3,FALSE)</f>
        <v>#N/A</v>
      </c>
      <c r="DI2118" t="e">
        <f>VLOOKUP(DG2118,Sheet2!$E$2:$I$222,4,FALSE)</f>
        <v>#N/A</v>
      </c>
      <c r="DJ2118" t="e">
        <f>VLOOKUP(DG2118,Sheet2!$E$2:$I$222,5,FALSE)</f>
        <v>#N/A</v>
      </c>
    </row>
    <row r="2119" spans="1:114" x14ac:dyDescent="0.25">
      <c r="A2119">
        <v>2206</v>
      </c>
      <c r="C2119">
        <v>15683</v>
      </c>
      <c r="D2119">
        <v>5683</v>
      </c>
      <c r="E2119">
        <v>37.782850000000003</v>
      </c>
      <c r="F2119">
        <v>-122.40964</v>
      </c>
      <c r="G2119" t="s">
        <v>1534</v>
      </c>
      <c r="H2119" t="s">
        <v>3961</v>
      </c>
      <c r="I2119" t="s">
        <v>4914</v>
      </c>
      <c r="J2119" t="s">
        <v>4946</v>
      </c>
      <c r="K2119" t="s">
        <v>4962</v>
      </c>
      <c r="N2119" t="s">
        <v>5656</v>
      </c>
      <c r="Q2119" t="s">
        <v>5924</v>
      </c>
      <c r="R2119">
        <v>1254</v>
      </c>
      <c r="S2119" t="s">
        <v>6463</v>
      </c>
      <c r="X2119">
        <f t="shared" si="33"/>
        <v>3</v>
      </c>
      <c r="Y2119" t="s">
        <v>6821</v>
      </c>
      <c r="Z2119" t="s">
        <v>6881</v>
      </c>
      <c r="AB2119" t="e">
        <f>VLOOKUP($AA2119,Sheet2!$E$2:$I$222,3,FALSE)</f>
        <v>#N/A</v>
      </c>
      <c r="AC2119" t="e">
        <f>VLOOKUP($AA2119,Sheet2!$E$2:$I$222,4,FALSE)</f>
        <v>#N/A</v>
      </c>
      <c r="AD2119" t="e">
        <f>VLOOKUP($AA2119,Sheet2!$E$2:$I$222,5,FALSE)</f>
        <v>#N/A</v>
      </c>
      <c r="AF2119" t="s">
        <v>6977</v>
      </c>
      <c r="AG2119" t="s">
        <v>6882</v>
      </c>
      <c r="AH2119" s="59" t="s">
        <v>6989</v>
      </c>
      <c r="AI2119" t="str">
        <f>VLOOKUP(AH2119,Sheet2!$E$2:$I$222,3,FALSE)</f>
        <v>To Ocean Beach</v>
      </c>
      <c r="AJ2119" t="str">
        <f>VLOOKUP(AH2119,Sheet2!$E$2:$I$222,4,FALSE)</f>
        <v>La Playa &amp; Cabrillo</v>
      </c>
      <c r="AK2119" t="str">
        <f>VLOOKUP(AH2119,Sheet2!$E$2:$I$222,5,FALSE)</f>
        <v>M-F ~ 7am-7pm</v>
      </c>
      <c r="AL2119"/>
      <c r="AM2119" t="s">
        <v>6866</v>
      </c>
      <c r="AN2119" t="s">
        <v>6882</v>
      </c>
      <c r="AO2119" s="59" t="s">
        <v>6952</v>
      </c>
      <c r="AP2119" t="str">
        <f>VLOOKUP(AO2119,Sheet2!$E$2:$I$222,3,FALSE)</f>
        <v>To Golden Gate Park</v>
      </c>
      <c r="AQ2119" t="str">
        <f>VLOOKUP(AO2119,Sheet2!$E$2:$I$222,4,FALSE)</f>
        <v>Fulton &amp; Stanyan</v>
      </c>
      <c r="AR2119" t="str">
        <f>VLOOKUP(AO2119,Sheet2!$E$2:$I$222,5,FALSE)</f>
        <v>Daily ~ 5:30am-12am</v>
      </c>
      <c r="AS2119"/>
      <c r="AW2119" t="e">
        <f>VLOOKUP(AV2119,Sheet2!$E$2:$I$222,3,FALSE)</f>
        <v>#N/A</v>
      </c>
      <c r="AX2119" t="e">
        <f>VLOOKUP(AV2119,Sheet2!$E$2:$I$222,4,FALSE)</f>
        <v>#N/A</v>
      </c>
      <c r="AY2119" t="e">
        <f>VLOOKUP(AV2119,Sheet2!$E$2:$I$222,5,FALSE)</f>
        <v>#N/A</v>
      </c>
      <c r="AZ2119"/>
      <c r="BD2119" t="e">
        <f>VLOOKUP(BC2119,Sheet2!$E$2:$I$222,3,FALSE)</f>
        <v>#N/A</v>
      </c>
      <c r="BE2119" t="e">
        <f>VLOOKUP(BC2119,Sheet2!$E$2:$I$222,4,FALSE)</f>
        <v>#N/A</v>
      </c>
      <c r="BF2119" t="e">
        <f>VLOOKUP(BC2119,Sheet2!$E$2:$I$222,5,FALSE)</f>
        <v>#N/A</v>
      </c>
      <c r="BG2119"/>
      <c r="BK2119" t="e">
        <f>VLOOKUP(BJ2119,Sheet2!$E$2:$I$222,3,FALSE)</f>
        <v>#N/A</v>
      </c>
      <c r="BL2119" t="e">
        <f>VLOOKUP(BJ2119,Sheet2!$E$2:$I$222,4,FALSE)</f>
        <v>#N/A</v>
      </c>
      <c r="BM2119" t="e">
        <f>VLOOKUP(BJ2119,Sheet2!$E$2:$I$222,5,FALSE)</f>
        <v>#N/A</v>
      </c>
      <c r="BN2119"/>
      <c r="BR2119" t="e">
        <f>VLOOKUP(BQ2119,Sheet2!$E$2:$I$222,3,FALSE)</f>
        <v>#N/A</v>
      </c>
      <c r="BS2119" t="e">
        <f>VLOOKUP(BQ2119,Sheet2!$E$2:$I$222,4,FALSE)</f>
        <v>#N/A</v>
      </c>
      <c r="BT2119" t="e">
        <f>VLOOKUP(BQ2119,Sheet2!$E$2:$I$222,5,FALSE)</f>
        <v>#N/A</v>
      </c>
      <c r="BU2119"/>
      <c r="BY2119" t="e">
        <f>VLOOKUP(BX2119,Sheet2!$E$2:$I$222,3,FALSE)</f>
        <v>#N/A</v>
      </c>
      <c r="BZ2119" t="e">
        <f>VLOOKUP(BX2119,Sheet2!$E$2:$I$222,4,FALSE)</f>
        <v>#N/A</v>
      </c>
      <c r="CA2119" t="e">
        <f>VLOOKUP(BX2119,Sheet2!$E$2:$I$222,5,FALSE)</f>
        <v>#N/A</v>
      </c>
      <c r="CB2119"/>
      <c r="CF2119" t="e">
        <f>VLOOKUP(CE2119,Sheet2!$E$2:$I$222,3,FALSE)</f>
        <v>#N/A</v>
      </c>
      <c r="CG2119" t="e">
        <f>VLOOKUP(CE2119,Sheet2!$E$2:$I$222,4,FALSE)</f>
        <v>#N/A</v>
      </c>
      <c r="CH2119" t="e">
        <f>VLOOKUP(CE2119,Sheet2!$E$2:$I$222,5,FALSE)</f>
        <v>#N/A</v>
      </c>
      <c r="CI2119"/>
      <c r="CM2119" t="e">
        <f>VLOOKUP(CL2119,Sheet2!$E$2:$I$222,3,FALSE)</f>
        <v>#N/A</v>
      </c>
      <c r="CN2119" t="e">
        <f>VLOOKUP(CL2119,Sheet2!$E$2:$I$222,4,FALSE)</f>
        <v>#N/A</v>
      </c>
      <c r="CO2119" t="e">
        <f>VLOOKUP(CL2119,Sheet2!$E$2:$I$222,5,FALSE)</f>
        <v>#N/A</v>
      </c>
      <c r="CP2119"/>
      <c r="CT2119" t="e">
        <f>VLOOKUP(CS2119,Sheet2!$E$2:$I$222,3,FALSE)</f>
        <v>#N/A</v>
      </c>
      <c r="CU2119" t="e">
        <f>VLOOKUP(CS2119,Sheet2!$E$2:$I$222,4,FALSE)</f>
        <v>#N/A</v>
      </c>
      <c r="CV2119" t="e">
        <f>VLOOKUP(CS2119,Sheet2!$E$2:$I$222,5,FALSE)</f>
        <v>#N/A</v>
      </c>
      <c r="CW2119"/>
      <c r="DA2119" t="e">
        <f>VLOOKUP(CZ2119,Sheet2!$E$2:$I$222,3,FALSE)</f>
        <v>#N/A</v>
      </c>
      <c r="DB2119" t="e">
        <f>VLOOKUP(CZ2119,Sheet2!$E$2:$I$222,4,FALSE)</f>
        <v>#N/A</v>
      </c>
      <c r="DC2119" t="e">
        <f>VLOOKUP(CZ2119,Sheet2!$E$2:$I$222,5,FALSE)</f>
        <v>#N/A</v>
      </c>
      <c r="DD2119"/>
      <c r="DH2119" t="e">
        <f>VLOOKUP(DG2119,Sheet2!$E$2:$I$222,3,FALSE)</f>
        <v>#N/A</v>
      </c>
      <c r="DI2119" t="e">
        <f>VLOOKUP(DG2119,Sheet2!$E$2:$I$222,4,FALSE)</f>
        <v>#N/A</v>
      </c>
      <c r="DJ2119" t="e">
        <f>VLOOKUP(DG2119,Sheet2!$E$2:$I$222,5,FALSE)</f>
        <v>#N/A</v>
      </c>
    </row>
    <row r="2120" spans="1:114" x14ac:dyDescent="0.25">
      <c r="A2120">
        <v>2207</v>
      </c>
      <c r="C2120">
        <v>15684</v>
      </c>
      <c r="D2120">
        <v>5684</v>
      </c>
      <c r="E2120">
        <v>37.788490000000003</v>
      </c>
      <c r="F2120">
        <v>-122.40248</v>
      </c>
      <c r="G2120" t="s">
        <v>1535</v>
      </c>
      <c r="H2120" t="s">
        <v>3962</v>
      </c>
      <c r="I2120" t="s">
        <v>4914</v>
      </c>
      <c r="J2120" t="s">
        <v>4946</v>
      </c>
      <c r="K2120" t="s">
        <v>4989</v>
      </c>
      <c r="L2120" t="s">
        <v>5108</v>
      </c>
      <c r="M2120" t="s">
        <v>5109</v>
      </c>
      <c r="N2120" t="s">
        <v>5657</v>
      </c>
      <c r="Q2120" t="s">
        <v>5924</v>
      </c>
      <c r="R2120">
        <v>1251</v>
      </c>
      <c r="S2120" t="s">
        <v>6464</v>
      </c>
      <c r="X2120">
        <f t="shared" si="33"/>
        <v>7</v>
      </c>
      <c r="Y2120" t="s">
        <v>6821</v>
      </c>
      <c r="Z2120" t="s">
        <v>6881</v>
      </c>
      <c r="AB2120" t="e">
        <f>VLOOKUP($AA2120,Sheet2!$E$2:$I$222,3,FALSE)</f>
        <v>#N/A</v>
      </c>
      <c r="AC2120" t="e">
        <f>VLOOKUP($AA2120,Sheet2!$E$2:$I$222,4,FALSE)</f>
        <v>#N/A</v>
      </c>
      <c r="AD2120" t="e">
        <f>VLOOKUP($AA2120,Sheet2!$E$2:$I$222,5,FALSE)</f>
        <v>#N/A</v>
      </c>
      <c r="AF2120" t="s">
        <v>6977</v>
      </c>
      <c r="AG2120" t="s">
        <v>6882</v>
      </c>
      <c r="AH2120" s="59" t="s">
        <v>6989</v>
      </c>
      <c r="AI2120" t="str">
        <f>VLOOKUP(AH2120,Sheet2!$E$2:$I$222,3,FALSE)</f>
        <v>To Ocean Beach</v>
      </c>
      <c r="AJ2120" t="str">
        <f>VLOOKUP(AH2120,Sheet2!$E$2:$I$222,4,FALSE)</f>
        <v>La Playa &amp; Cabrillo</v>
      </c>
      <c r="AK2120" t="str">
        <f>VLOOKUP(AH2120,Sheet2!$E$2:$I$222,5,FALSE)</f>
        <v>M-F ~ 7am-7pm</v>
      </c>
      <c r="AL2120"/>
      <c r="AM2120" t="s">
        <v>6845</v>
      </c>
      <c r="AN2120" t="s">
        <v>6882</v>
      </c>
      <c r="AO2120" s="59" t="s">
        <v>6914</v>
      </c>
      <c r="AP2120" t="str">
        <f>VLOOKUP(AO2120,Sheet2!$E$2:$I$222,3,FALSE)</f>
        <v>To Ocean Beach</v>
      </c>
      <c r="AQ2120" t="str">
        <f>VLOOKUP(AO2120,Sheet2!$E$2:$I$222,4,FALSE)</f>
        <v>48th Av. &amp; Ortega</v>
      </c>
      <c r="AR2120" t="str">
        <f>VLOOKUP(AO2120,Sheet2!$E$2:$I$222,5,FALSE)</f>
        <v>PM Only: M-F ~ 4pm-6pm</v>
      </c>
      <c r="AS2120"/>
      <c r="AT2120" t="s">
        <v>6866</v>
      </c>
      <c r="AU2120" t="s">
        <v>6882</v>
      </c>
      <c r="AV2120" s="59" t="s">
        <v>6952</v>
      </c>
      <c r="AW2120" t="str">
        <f>VLOOKUP(AV2120,Sheet2!$E$2:$I$222,3,FALSE)</f>
        <v>To Golden Gate Park</v>
      </c>
      <c r="AX2120" t="str">
        <f>VLOOKUP(AV2120,Sheet2!$E$2:$I$222,4,FALSE)</f>
        <v>Fulton &amp; Stanyan</v>
      </c>
      <c r="AY2120" t="str">
        <f>VLOOKUP(AV2120,Sheet2!$E$2:$I$222,5,FALSE)</f>
        <v>Daily ~ 5:30am-12am</v>
      </c>
      <c r="AZ2120"/>
      <c r="BA2120" t="s">
        <v>6816</v>
      </c>
      <c r="BB2120" t="s">
        <v>6882</v>
      </c>
      <c r="BC2120" s="59" t="s">
        <v>6890</v>
      </c>
      <c r="BD2120" t="str">
        <f>VLOOKUP(BC2120,Sheet2!$E$2:$I$222,3,FALSE)</f>
        <v>To Ocean Beach</v>
      </c>
      <c r="BE2120" t="str">
        <f>VLOOKUP(BC2120,Sheet2!$E$2:$I$222,4,FALSE)</f>
        <v>La Playa &amp; Cabrillo</v>
      </c>
      <c r="BF2120" t="str">
        <f>VLOOKUP(BC2120,Sheet2!$E$2:$I$222,5,FALSE)</f>
        <v>Daily ~ 5:30am-12am</v>
      </c>
      <c r="BG2120"/>
      <c r="BH2120" t="s">
        <v>6849</v>
      </c>
      <c r="BI2120" t="s">
        <v>6881</v>
      </c>
      <c r="BK2120" t="e">
        <f>VLOOKUP(BJ2120,Sheet2!$E$2:$I$222,3,FALSE)</f>
        <v>#N/A</v>
      </c>
      <c r="BL2120" t="e">
        <f>VLOOKUP(BJ2120,Sheet2!$E$2:$I$222,4,FALSE)</f>
        <v>#N/A</v>
      </c>
      <c r="BM2120" t="e">
        <f>VLOOKUP(BJ2120,Sheet2!$E$2:$I$222,5,FALSE)</f>
        <v>#N/A</v>
      </c>
      <c r="BN2120"/>
      <c r="BO2120" t="s">
        <v>6979</v>
      </c>
      <c r="BP2120" t="s">
        <v>6882</v>
      </c>
      <c r="BQ2120" s="59" t="s">
        <v>6992</v>
      </c>
      <c r="BR2120" t="str">
        <f>VLOOKUP(BQ2120,Sheet2!$E$2:$I$222,3,FALSE)</f>
        <v>To Lands End</v>
      </c>
      <c r="BS2120" t="str">
        <f>VLOOKUP(BQ2120,Sheet2!$E$2:$I$222,4,FALSE)</f>
        <v>48th Av. &amp; Pt. Lobos</v>
      </c>
      <c r="BT2120" t="str">
        <f>VLOOKUP(BQ2120,Sheet2!$E$2:$I$222,5,FALSE)</f>
        <v>M-F ~ 6am-8pm | Sat-Sun ~ 9am-7pm</v>
      </c>
      <c r="BU2120"/>
      <c r="BY2120" t="e">
        <f>VLOOKUP(BX2120,Sheet2!$E$2:$I$222,3,FALSE)</f>
        <v>#N/A</v>
      </c>
      <c r="BZ2120" t="e">
        <f>VLOOKUP(BX2120,Sheet2!$E$2:$I$222,4,FALSE)</f>
        <v>#N/A</v>
      </c>
      <c r="CA2120" t="e">
        <f>VLOOKUP(BX2120,Sheet2!$E$2:$I$222,5,FALSE)</f>
        <v>#N/A</v>
      </c>
      <c r="CB2120"/>
      <c r="CF2120" t="e">
        <f>VLOOKUP(CE2120,Sheet2!$E$2:$I$222,3,FALSE)</f>
        <v>#N/A</v>
      </c>
      <c r="CG2120" t="e">
        <f>VLOOKUP(CE2120,Sheet2!$E$2:$I$222,4,FALSE)</f>
        <v>#N/A</v>
      </c>
      <c r="CH2120" t="e">
        <f>VLOOKUP(CE2120,Sheet2!$E$2:$I$222,5,FALSE)</f>
        <v>#N/A</v>
      </c>
      <c r="CI2120"/>
      <c r="CM2120" t="e">
        <f>VLOOKUP(CL2120,Sheet2!$E$2:$I$222,3,FALSE)</f>
        <v>#N/A</v>
      </c>
      <c r="CN2120" t="e">
        <f>VLOOKUP(CL2120,Sheet2!$E$2:$I$222,4,FALSE)</f>
        <v>#N/A</v>
      </c>
      <c r="CO2120" t="e">
        <f>VLOOKUP(CL2120,Sheet2!$E$2:$I$222,5,FALSE)</f>
        <v>#N/A</v>
      </c>
      <c r="CP2120"/>
      <c r="CT2120" t="e">
        <f>VLOOKUP(CS2120,Sheet2!$E$2:$I$222,3,FALSE)</f>
        <v>#N/A</v>
      </c>
      <c r="CU2120" t="e">
        <f>VLOOKUP(CS2120,Sheet2!$E$2:$I$222,4,FALSE)</f>
        <v>#N/A</v>
      </c>
      <c r="CV2120" t="e">
        <f>VLOOKUP(CS2120,Sheet2!$E$2:$I$222,5,FALSE)</f>
        <v>#N/A</v>
      </c>
      <c r="CW2120"/>
      <c r="DA2120" t="e">
        <f>VLOOKUP(CZ2120,Sheet2!$E$2:$I$222,3,FALSE)</f>
        <v>#N/A</v>
      </c>
      <c r="DB2120" t="e">
        <f>VLOOKUP(CZ2120,Sheet2!$E$2:$I$222,4,FALSE)</f>
        <v>#N/A</v>
      </c>
      <c r="DC2120" t="e">
        <f>VLOOKUP(CZ2120,Sheet2!$E$2:$I$222,5,FALSE)</f>
        <v>#N/A</v>
      </c>
      <c r="DD2120"/>
      <c r="DH2120" t="e">
        <f>VLOOKUP(DG2120,Sheet2!$E$2:$I$222,3,FALSE)</f>
        <v>#N/A</v>
      </c>
      <c r="DI2120" t="e">
        <f>VLOOKUP(DG2120,Sheet2!$E$2:$I$222,4,FALSE)</f>
        <v>#N/A</v>
      </c>
      <c r="DJ2120" t="e">
        <f>VLOOKUP(DG2120,Sheet2!$E$2:$I$222,5,FALSE)</f>
        <v>#N/A</v>
      </c>
    </row>
    <row r="2121" spans="1:114" x14ac:dyDescent="0.25">
      <c r="A2121">
        <v>2208</v>
      </c>
      <c r="C2121">
        <v>15685</v>
      </c>
      <c r="D2121">
        <v>5685</v>
      </c>
      <c r="E2121">
        <v>37.788612999999998</v>
      </c>
      <c r="F2121">
        <v>-122.402163</v>
      </c>
      <c r="G2121" t="s">
        <v>1536</v>
      </c>
      <c r="H2121" t="s">
        <v>3963</v>
      </c>
      <c r="I2121" t="s">
        <v>4925</v>
      </c>
      <c r="J2121" t="s">
        <v>4950</v>
      </c>
      <c r="K2121" t="s">
        <v>5008</v>
      </c>
      <c r="L2121" t="s">
        <v>5108</v>
      </c>
      <c r="Q2121">
        <v>0</v>
      </c>
      <c r="R2121">
        <v>1493</v>
      </c>
      <c r="S2121" t="s">
        <v>6437</v>
      </c>
      <c r="W2121" t="s">
        <v>7474</v>
      </c>
      <c r="X2121">
        <f t="shared" si="33"/>
        <v>9</v>
      </c>
      <c r="Y2121" t="s">
        <v>6835</v>
      </c>
      <c r="Z2121" t="s">
        <v>6880</v>
      </c>
      <c r="AA2121" s="59" t="s">
        <v>6905</v>
      </c>
      <c r="AB2121" t="str">
        <f>VLOOKUP($AA2121,Sheet2!$E$2:$I$222,3,FALSE)</f>
        <v>To Downtown</v>
      </c>
      <c r="AC2121" t="str">
        <f>VLOOKUP($AA2121,Sheet2!$E$2:$I$222,4,FALSE)</f>
        <v>Steuart &amp; Market</v>
      </c>
      <c r="AD2121" t="str">
        <f>VLOOKUP($AA2121,Sheet2!$E$2:$I$222,5,FALSE)</f>
        <v>Daily ~ 6am-12:30am</v>
      </c>
      <c r="AF2121" t="s">
        <v>6845</v>
      </c>
      <c r="AG2121" t="s">
        <v>6880</v>
      </c>
      <c r="AH2121" s="59" t="s">
        <v>6913</v>
      </c>
      <c r="AI2121" t="str">
        <f>VLOOKUP(AH2121,Sheet2!$E$2:$I$222,3,FALSE)</f>
        <v>To Downtown</v>
      </c>
      <c r="AJ2121" t="str">
        <f>VLOOKUP(AH2121,Sheet2!$E$2:$I$222,4,FALSE)</f>
        <v>Ferry Plaza</v>
      </c>
      <c r="AK2121" t="str">
        <f>VLOOKUP(AH2121,Sheet2!$E$2:$I$222,5,FALSE)</f>
        <v>AM Only: M-F ~ 6:30am-8:30am</v>
      </c>
      <c r="AL2121"/>
      <c r="AM2121" t="s">
        <v>6809</v>
      </c>
      <c r="AN2121" t="s">
        <v>6879</v>
      </c>
      <c r="AP2121" t="e">
        <f>VLOOKUP(AO2121,Sheet2!$E$2:$I$222,3,FALSE)</f>
        <v>#N/A</v>
      </c>
      <c r="AQ2121" t="e">
        <f>VLOOKUP(AO2121,Sheet2!$E$2:$I$222,4,FALSE)</f>
        <v>#N/A</v>
      </c>
      <c r="AR2121" t="e">
        <f>VLOOKUP(AO2121,Sheet2!$E$2:$I$222,5,FALSE)</f>
        <v>#N/A</v>
      </c>
      <c r="AS2121"/>
      <c r="AT2121" t="s">
        <v>6869</v>
      </c>
      <c r="AU2121" t="s">
        <v>6880</v>
      </c>
      <c r="AV2121" s="59" t="s">
        <v>6954</v>
      </c>
      <c r="AW2121" t="str">
        <f>VLOOKUP(AV2121,Sheet2!$E$2:$I$222,3,FALSE)</f>
        <v>To Downtown</v>
      </c>
      <c r="AX2121" t="str">
        <f>VLOOKUP(AV2121,Sheet2!$E$2:$I$222,4,FALSE)</f>
        <v>Main &amp; Mission</v>
      </c>
      <c r="AY2121" t="str">
        <f>VLOOKUP(AV2121,Sheet2!$E$2:$I$222,5,FALSE)</f>
        <v>M-F ~ 6am-5:30pm</v>
      </c>
      <c r="AZ2121"/>
      <c r="BA2121" t="s">
        <v>6866</v>
      </c>
      <c r="BB2121" t="s">
        <v>6880</v>
      </c>
      <c r="BC2121" s="59" t="s">
        <v>6951</v>
      </c>
      <c r="BD2121" t="str">
        <f>VLOOKUP(BC2121,Sheet2!$E$2:$I$222,3,FALSE)</f>
        <v>To Downtown</v>
      </c>
      <c r="BE2121" t="str">
        <f>VLOOKUP(BC2121,Sheet2!$E$2:$I$222,4,FALSE)</f>
        <v>Ferry Plaza</v>
      </c>
      <c r="BF2121" t="str">
        <f>VLOOKUP(BC2121,Sheet2!$E$2:$I$222,5,FALSE)</f>
        <v>Daily ~ 5:30am-12am</v>
      </c>
      <c r="BG2121"/>
      <c r="BH2121" t="s">
        <v>6816</v>
      </c>
      <c r="BI2121" t="s">
        <v>6880</v>
      </c>
      <c r="BJ2121" s="59" t="s">
        <v>6891</v>
      </c>
      <c r="BK2121" t="str">
        <f>VLOOKUP(BJ2121,Sheet2!$E$2:$I$222,3,FALSE)</f>
        <v>To Ferry Plaza</v>
      </c>
      <c r="BL2121" t="str">
        <f>VLOOKUP(BJ2121,Sheet2!$E$2:$I$222,4,FALSE)</f>
        <v>Steuart &amp; Market</v>
      </c>
      <c r="BM2121" t="str">
        <f>VLOOKUP(BJ2121,Sheet2!$E$2:$I$222,5,FALSE)</f>
        <v>Daily ~ 5:30am-12am</v>
      </c>
      <c r="BN2121"/>
      <c r="BR2121" t="e">
        <f>VLOOKUP(BQ2121,Sheet2!$E$2:$I$222,3,FALSE)</f>
        <v>#N/A</v>
      </c>
      <c r="BS2121" t="e">
        <f>VLOOKUP(BQ2121,Sheet2!$E$2:$I$222,4,FALSE)</f>
        <v>#N/A</v>
      </c>
      <c r="BT2121" t="e">
        <f>VLOOKUP(BQ2121,Sheet2!$E$2:$I$222,5,FALSE)</f>
        <v>#N/A</v>
      </c>
      <c r="BU2121"/>
      <c r="BY2121" t="e">
        <f>VLOOKUP(BX2121,Sheet2!$E$2:$I$222,3,FALSE)</f>
        <v>#N/A</v>
      </c>
      <c r="BZ2121" t="e">
        <f>VLOOKUP(BX2121,Sheet2!$E$2:$I$222,4,FALSE)</f>
        <v>#N/A</v>
      </c>
      <c r="CA2121" t="e">
        <f>VLOOKUP(BX2121,Sheet2!$E$2:$I$222,5,FALSE)</f>
        <v>#N/A</v>
      </c>
      <c r="CB2121"/>
      <c r="CF2121" t="e">
        <f>VLOOKUP(CE2121,Sheet2!$E$2:$I$222,3,FALSE)</f>
        <v>#N/A</v>
      </c>
      <c r="CG2121" t="e">
        <f>VLOOKUP(CE2121,Sheet2!$E$2:$I$222,4,FALSE)</f>
        <v>#N/A</v>
      </c>
      <c r="CH2121" t="e">
        <f>VLOOKUP(CE2121,Sheet2!$E$2:$I$222,5,FALSE)</f>
        <v>#N/A</v>
      </c>
      <c r="CI2121"/>
      <c r="CM2121" t="e">
        <f>VLOOKUP(CL2121,Sheet2!$E$2:$I$222,3,FALSE)</f>
        <v>#N/A</v>
      </c>
      <c r="CN2121" t="e">
        <f>VLOOKUP(CL2121,Sheet2!$E$2:$I$222,4,FALSE)</f>
        <v>#N/A</v>
      </c>
      <c r="CO2121" t="e">
        <f>VLOOKUP(CL2121,Sheet2!$E$2:$I$222,5,FALSE)</f>
        <v>#N/A</v>
      </c>
      <c r="CP2121"/>
      <c r="CQ2121" t="s">
        <v>6843</v>
      </c>
      <c r="CR2121" t="s">
        <v>6879</v>
      </c>
      <c r="CT2121" t="e">
        <f>VLOOKUP(CS2121,Sheet2!$E$2:$I$222,3,FALSE)</f>
        <v>#N/A</v>
      </c>
      <c r="CU2121" t="e">
        <f>VLOOKUP(CS2121,Sheet2!$E$2:$I$222,4,FALSE)</f>
        <v>#N/A</v>
      </c>
      <c r="CV2121" t="e">
        <f>VLOOKUP(CS2121,Sheet2!$E$2:$I$222,5,FALSE)</f>
        <v>#N/A</v>
      </c>
      <c r="CW2121"/>
      <c r="CX2121" t="s">
        <v>5935</v>
      </c>
      <c r="CY2121" t="s">
        <v>6879</v>
      </c>
      <c r="CZ2121" s="59" t="s">
        <v>6987</v>
      </c>
      <c r="DA2121" t="str">
        <f>VLOOKUP(CZ2121,Sheet2!$E$2:$I$222,3,FALSE)</f>
        <v>To Downtown</v>
      </c>
      <c r="DB2121" t="str">
        <f>VLOOKUP(CZ2121,Sheet2!$E$2:$I$222,4,FALSE)</f>
        <v>Late Night Only (Daily ~ 1am-5am)</v>
      </c>
      <c r="DC2121" t="str">
        <f>VLOOKUP(CZ2121,Sheet2!$E$2:$I$222,5,FALSE)</f>
        <v>Sat ~ 1am-6am | Sun ~ 1am-8am</v>
      </c>
      <c r="DD2121"/>
      <c r="DE2121" t="s">
        <v>6859</v>
      </c>
      <c r="DF2121" t="s">
        <v>6879</v>
      </c>
      <c r="DG2121" s="59" t="s">
        <v>6944</v>
      </c>
      <c r="DH2121" t="str">
        <f>VLOOKUP(DG2121,Sheet2!$E$2:$I$222,3,FALSE)</f>
        <v>To Caltrain Station</v>
      </c>
      <c r="DI2121" t="str">
        <f>VLOOKUP(DG2121,Sheet2!$E$2:$I$222,4,FALSE)</f>
        <v>Late Night Only (Daily ~1am-5am)</v>
      </c>
      <c r="DJ2121" t="str">
        <f>VLOOKUP(DG2121,Sheet2!$E$2:$I$222,5,FALSE)</f>
        <v>Sat ~ 1am-6am | Sun ~ 1am-8am</v>
      </c>
    </row>
    <row r="2122" spans="1:114" x14ac:dyDescent="0.25">
      <c r="A2122">
        <v>2209</v>
      </c>
      <c r="C2122">
        <v>15686</v>
      </c>
      <c r="D2122">
        <v>5686</v>
      </c>
      <c r="E2122">
        <v>37.764488999999998</v>
      </c>
      <c r="F2122">
        <v>-122.432812</v>
      </c>
      <c r="G2122" t="s">
        <v>1537</v>
      </c>
      <c r="H2122" t="s">
        <v>3964</v>
      </c>
      <c r="I2122" t="s">
        <v>4924</v>
      </c>
      <c r="J2122" t="s">
        <v>4950</v>
      </c>
      <c r="K2122" t="s">
        <v>4964</v>
      </c>
      <c r="Q2122" t="s">
        <v>5924</v>
      </c>
      <c r="R2122">
        <v>1341</v>
      </c>
      <c r="S2122" t="s">
        <v>6465</v>
      </c>
      <c r="T2122" t="s">
        <v>6750</v>
      </c>
      <c r="X2122">
        <f t="shared" si="33"/>
        <v>1</v>
      </c>
      <c r="Y2122" t="s">
        <v>6843</v>
      </c>
      <c r="Z2122" t="s">
        <v>6881</v>
      </c>
      <c r="AB2122" t="e">
        <f>VLOOKUP($AA2122,Sheet2!$E$2:$I$222,3,FALSE)</f>
        <v>#N/A</v>
      </c>
      <c r="AC2122" t="e">
        <f>VLOOKUP($AA2122,Sheet2!$E$2:$I$222,4,FALSE)</f>
        <v>#N/A</v>
      </c>
      <c r="AD2122" t="e">
        <f>VLOOKUP($AA2122,Sheet2!$E$2:$I$222,5,FALSE)</f>
        <v>#N/A</v>
      </c>
      <c r="AI2122" t="e">
        <f>VLOOKUP(AH2122,Sheet2!$E$2:$I$222,3,FALSE)</f>
        <v>#N/A</v>
      </c>
      <c r="AJ2122" t="e">
        <f>VLOOKUP(AH2122,Sheet2!$E$2:$I$222,4,FALSE)</f>
        <v>#N/A</v>
      </c>
      <c r="AK2122" t="e">
        <f>VLOOKUP(AH2122,Sheet2!$E$2:$I$222,5,FALSE)</f>
        <v>#N/A</v>
      </c>
      <c r="AL2122"/>
      <c r="AP2122" t="e">
        <f>VLOOKUP(AO2122,Sheet2!$E$2:$I$222,3,FALSE)</f>
        <v>#N/A</v>
      </c>
      <c r="AQ2122" t="e">
        <f>VLOOKUP(AO2122,Sheet2!$E$2:$I$222,4,FALSE)</f>
        <v>#N/A</v>
      </c>
      <c r="AR2122" t="e">
        <f>VLOOKUP(AO2122,Sheet2!$E$2:$I$222,5,FALSE)</f>
        <v>#N/A</v>
      </c>
      <c r="AS2122"/>
      <c r="AW2122" t="e">
        <f>VLOOKUP(AV2122,Sheet2!$E$2:$I$222,3,FALSE)</f>
        <v>#N/A</v>
      </c>
      <c r="AX2122" t="e">
        <f>VLOOKUP(AV2122,Sheet2!$E$2:$I$222,4,FALSE)</f>
        <v>#N/A</v>
      </c>
      <c r="AY2122" t="e">
        <f>VLOOKUP(AV2122,Sheet2!$E$2:$I$222,5,FALSE)</f>
        <v>#N/A</v>
      </c>
      <c r="AZ2122"/>
      <c r="BD2122" t="e">
        <f>VLOOKUP(BC2122,Sheet2!$E$2:$I$222,3,FALSE)</f>
        <v>#N/A</v>
      </c>
      <c r="BE2122" t="e">
        <f>VLOOKUP(BC2122,Sheet2!$E$2:$I$222,4,FALSE)</f>
        <v>#N/A</v>
      </c>
      <c r="BF2122" t="e">
        <f>VLOOKUP(BC2122,Sheet2!$E$2:$I$222,5,FALSE)</f>
        <v>#N/A</v>
      </c>
      <c r="BG2122"/>
      <c r="BK2122" t="e">
        <f>VLOOKUP(BJ2122,Sheet2!$E$2:$I$222,3,FALSE)</f>
        <v>#N/A</v>
      </c>
      <c r="BL2122" t="e">
        <f>VLOOKUP(BJ2122,Sheet2!$E$2:$I$222,4,FALSE)</f>
        <v>#N/A</v>
      </c>
      <c r="BM2122" t="e">
        <f>VLOOKUP(BJ2122,Sheet2!$E$2:$I$222,5,FALSE)</f>
        <v>#N/A</v>
      </c>
      <c r="BN2122"/>
      <c r="BR2122" t="e">
        <f>VLOOKUP(BQ2122,Sheet2!$E$2:$I$222,3,FALSE)</f>
        <v>#N/A</v>
      </c>
      <c r="BS2122" t="e">
        <f>VLOOKUP(BQ2122,Sheet2!$E$2:$I$222,4,FALSE)</f>
        <v>#N/A</v>
      </c>
      <c r="BT2122" t="e">
        <f>VLOOKUP(BQ2122,Sheet2!$E$2:$I$222,5,FALSE)</f>
        <v>#N/A</v>
      </c>
      <c r="BU2122"/>
      <c r="BY2122" t="e">
        <f>VLOOKUP(BX2122,Sheet2!$E$2:$I$222,3,FALSE)</f>
        <v>#N/A</v>
      </c>
      <c r="BZ2122" t="e">
        <f>VLOOKUP(BX2122,Sheet2!$E$2:$I$222,4,FALSE)</f>
        <v>#N/A</v>
      </c>
      <c r="CA2122" t="e">
        <f>VLOOKUP(BX2122,Sheet2!$E$2:$I$222,5,FALSE)</f>
        <v>#N/A</v>
      </c>
      <c r="CB2122"/>
      <c r="CF2122" t="e">
        <f>VLOOKUP(CE2122,Sheet2!$E$2:$I$222,3,FALSE)</f>
        <v>#N/A</v>
      </c>
      <c r="CG2122" t="e">
        <f>VLOOKUP(CE2122,Sheet2!$E$2:$I$222,4,FALSE)</f>
        <v>#N/A</v>
      </c>
      <c r="CH2122" t="e">
        <f>VLOOKUP(CE2122,Sheet2!$E$2:$I$222,5,FALSE)</f>
        <v>#N/A</v>
      </c>
      <c r="CI2122"/>
      <c r="CM2122" t="e">
        <f>VLOOKUP(CL2122,Sheet2!$E$2:$I$222,3,FALSE)</f>
        <v>#N/A</v>
      </c>
      <c r="CN2122" t="e">
        <f>VLOOKUP(CL2122,Sheet2!$E$2:$I$222,4,FALSE)</f>
        <v>#N/A</v>
      </c>
      <c r="CO2122" t="e">
        <f>VLOOKUP(CL2122,Sheet2!$E$2:$I$222,5,FALSE)</f>
        <v>#N/A</v>
      </c>
      <c r="CP2122"/>
      <c r="CT2122" t="e">
        <f>VLOOKUP(CS2122,Sheet2!$E$2:$I$222,3,FALSE)</f>
        <v>#N/A</v>
      </c>
      <c r="CU2122" t="e">
        <f>VLOOKUP(CS2122,Sheet2!$E$2:$I$222,4,FALSE)</f>
        <v>#N/A</v>
      </c>
      <c r="CV2122" t="e">
        <f>VLOOKUP(CS2122,Sheet2!$E$2:$I$222,5,FALSE)</f>
        <v>#N/A</v>
      </c>
      <c r="CW2122"/>
      <c r="DA2122" t="e">
        <f>VLOOKUP(CZ2122,Sheet2!$E$2:$I$222,3,FALSE)</f>
        <v>#N/A</v>
      </c>
      <c r="DB2122" t="e">
        <f>VLOOKUP(CZ2122,Sheet2!$E$2:$I$222,4,FALSE)</f>
        <v>#N/A</v>
      </c>
      <c r="DC2122" t="e">
        <f>VLOOKUP(CZ2122,Sheet2!$E$2:$I$222,5,FALSE)</f>
        <v>#N/A</v>
      </c>
      <c r="DD2122"/>
      <c r="DH2122" t="e">
        <f>VLOOKUP(DG2122,Sheet2!$E$2:$I$222,3,FALSE)</f>
        <v>#N/A</v>
      </c>
      <c r="DI2122" t="e">
        <f>VLOOKUP(DG2122,Sheet2!$E$2:$I$222,4,FALSE)</f>
        <v>#N/A</v>
      </c>
      <c r="DJ2122" t="e">
        <f>VLOOKUP(DG2122,Sheet2!$E$2:$I$222,5,FALSE)</f>
        <v>#N/A</v>
      </c>
    </row>
    <row r="2123" spans="1:114" x14ac:dyDescent="0.25">
      <c r="A2123">
        <v>2210</v>
      </c>
      <c r="C2123">
        <v>15687</v>
      </c>
      <c r="D2123">
        <v>5687</v>
      </c>
      <c r="E2123">
        <v>37.763958000000002</v>
      </c>
      <c r="F2123">
        <v>-122.433323</v>
      </c>
      <c r="G2123" t="s">
        <v>1538</v>
      </c>
      <c r="H2123" t="s">
        <v>3964</v>
      </c>
      <c r="I2123" t="s">
        <v>4925</v>
      </c>
      <c r="J2123" t="s">
        <v>4950</v>
      </c>
      <c r="K2123" t="s">
        <v>4964</v>
      </c>
      <c r="Q2123" t="s">
        <v>5924</v>
      </c>
      <c r="R2123">
        <v>1416</v>
      </c>
      <c r="S2123" t="s">
        <v>6466</v>
      </c>
      <c r="W2123" t="s">
        <v>7474</v>
      </c>
      <c r="X2123">
        <f t="shared" si="33"/>
        <v>3</v>
      </c>
      <c r="Y2123" t="s">
        <v>6838</v>
      </c>
      <c r="Z2123" t="s">
        <v>6879</v>
      </c>
      <c r="AB2123" t="e">
        <f>VLOOKUP($AA2123,Sheet2!$E$2:$I$222,3,FALSE)</f>
        <v>#N/A</v>
      </c>
      <c r="AC2123" t="e">
        <f>VLOOKUP($AA2123,Sheet2!$E$2:$I$222,4,FALSE)</f>
        <v>#N/A</v>
      </c>
      <c r="AD2123" t="e">
        <f>VLOOKUP($AA2123,Sheet2!$E$2:$I$222,5,FALSE)</f>
        <v>#N/A</v>
      </c>
      <c r="AI2123" t="e">
        <f>VLOOKUP(AH2123,Sheet2!$E$2:$I$222,3,FALSE)</f>
        <v>#N/A</v>
      </c>
      <c r="AJ2123" t="e">
        <f>VLOOKUP(AH2123,Sheet2!$E$2:$I$222,4,FALSE)</f>
        <v>#N/A</v>
      </c>
      <c r="AK2123" t="e">
        <f>VLOOKUP(AH2123,Sheet2!$E$2:$I$222,5,FALSE)</f>
        <v>#N/A</v>
      </c>
      <c r="AL2123"/>
      <c r="AP2123" t="e">
        <f>VLOOKUP(AO2123,Sheet2!$E$2:$I$222,3,FALSE)</f>
        <v>#N/A</v>
      </c>
      <c r="AQ2123" t="e">
        <f>VLOOKUP(AO2123,Sheet2!$E$2:$I$222,4,FALSE)</f>
        <v>#N/A</v>
      </c>
      <c r="AR2123" t="e">
        <f>VLOOKUP(AO2123,Sheet2!$E$2:$I$222,5,FALSE)</f>
        <v>#N/A</v>
      </c>
      <c r="AS2123"/>
      <c r="AT2123" t="s">
        <v>6843</v>
      </c>
      <c r="AU2123" t="s">
        <v>6879</v>
      </c>
      <c r="AW2123" t="e">
        <f>VLOOKUP(AV2123,Sheet2!$E$2:$I$222,3,FALSE)</f>
        <v>#N/A</v>
      </c>
      <c r="AX2123" t="e">
        <f>VLOOKUP(AV2123,Sheet2!$E$2:$I$222,4,FALSE)</f>
        <v>#N/A</v>
      </c>
      <c r="AY2123" t="e">
        <f>VLOOKUP(AV2123,Sheet2!$E$2:$I$222,5,FALSE)</f>
        <v>#N/A</v>
      </c>
      <c r="AZ2123"/>
      <c r="BA2123" t="s">
        <v>5935</v>
      </c>
      <c r="BB2123" t="s">
        <v>6879</v>
      </c>
      <c r="BC2123" s="59" t="s">
        <v>6987</v>
      </c>
      <c r="BD2123" t="str">
        <f>VLOOKUP(BC2123,Sheet2!$E$2:$I$222,3,FALSE)</f>
        <v>To Downtown</v>
      </c>
      <c r="BE2123" t="str">
        <f>VLOOKUP(BC2123,Sheet2!$E$2:$I$222,4,FALSE)</f>
        <v>Late Night Only (Daily ~ 1am-5am)</v>
      </c>
      <c r="BF2123" t="str">
        <f>VLOOKUP(BC2123,Sheet2!$E$2:$I$222,5,FALSE)</f>
        <v>Sat ~ 1am-6am | Sun ~ 1am-8am</v>
      </c>
      <c r="BG2123"/>
      <c r="BK2123" t="e">
        <f>VLOOKUP(BJ2123,Sheet2!$E$2:$I$222,3,FALSE)</f>
        <v>#N/A</v>
      </c>
      <c r="BL2123" t="e">
        <f>VLOOKUP(BJ2123,Sheet2!$E$2:$I$222,4,FALSE)</f>
        <v>#N/A</v>
      </c>
      <c r="BM2123" t="e">
        <f>VLOOKUP(BJ2123,Sheet2!$E$2:$I$222,5,FALSE)</f>
        <v>#N/A</v>
      </c>
      <c r="BN2123"/>
      <c r="BR2123" t="e">
        <f>VLOOKUP(BQ2123,Sheet2!$E$2:$I$222,3,FALSE)</f>
        <v>#N/A</v>
      </c>
      <c r="BS2123" t="e">
        <f>VLOOKUP(BQ2123,Sheet2!$E$2:$I$222,4,FALSE)</f>
        <v>#N/A</v>
      </c>
      <c r="BT2123" t="e">
        <f>VLOOKUP(BQ2123,Sheet2!$E$2:$I$222,5,FALSE)</f>
        <v>#N/A</v>
      </c>
      <c r="BU2123"/>
      <c r="BY2123" t="e">
        <f>VLOOKUP(BX2123,Sheet2!$E$2:$I$222,3,FALSE)</f>
        <v>#N/A</v>
      </c>
      <c r="BZ2123" t="e">
        <f>VLOOKUP(BX2123,Sheet2!$E$2:$I$222,4,FALSE)</f>
        <v>#N/A</v>
      </c>
      <c r="CA2123" t="e">
        <f>VLOOKUP(BX2123,Sheet2!$E$2:$I$222,5,FALSE)</f>
        <v>#N/A</v>
      </c>
      <c r="CB2123"/>
      <c r="CF2123" t="e">
        <f>VLOOKUP(CE2123,Sheet2!$E$2:$I$222,3,FALSE)</f>
        <v>#N/A</v>
      </c>
      <c r="CG2123" t="e">
        <f>VLOOKUP(CE2123,Sheet2!$E$2:$I$222,4,FALSE)</f>
        <v>#N/A</v>
      </c>
      <c r="CH2123" t="e">
        <f>VLOOKUP(CE2123,Sheet2!$E$2:$I$222,5,FALSE)</f>
        <v>#N/A</v>
      </c>
      <c r="CI2123"/>
      <c r="CM2123" t="e">
        <f>VLOOKUP(CL2123,Sheet2!$E$2:$I$222,3,FALSE)</f>
        <v>#N/A</v>
      </c>
      <c r="CN2123" t="e">
        <f>VLOOKUP(CL2123,Sheet2!$E$2:$I$222,4,FALSE)</f>
        <v>#N/A</v>
      </c>
      <c r="CO2123" t="e">
        <f>VLOOKUP(CL2123,Sheet2!$E$2:$I$222,5,FALSE)</f>
        <v>#N/A</v>
      </c>
      <c r="CP2123"/>
      <c r="CT2123" t="e">
        <f>VLOOKUP(CS2123,Sheet2!$E$2:$I$222,3,FALSE)</f>
        <v>#N/A</v>
      </c>
      <c r="CU2123" t="e">
        <f>VLOOKUP(CS2123,Sheet2!$E$2:$I$222,4,FALSE)</f>
        <v>#N/A</v>
      </c>
      <c r="CV2123" t="e">
        <f>VLOOKUP(CS2123,Sheet2!$E$2:$I$222,5,FALSE)</f>
        <v>#N/A</v>
      </c>
      <c r="CW2123"/>
      <c r="DA2123" t="e">
        <f>VLOOKUP(CZ2123,Sheet2!$E$2:$I$222,3,FALSE)</f>
        <v>#N/A</v>
      </c>
      <c r="DB2123" t="e">
        <f>VLOOKUP(CZ2123,Sheet2!$E$2:$I$222,4,FALSE)</f>
        <v>#N/A</v>
      </c>
      <c r="DC2123" t="e">
        <f>VLOOKUP(CZ2123,Sheet2!$E$2:$I$222,5,FALSE)</f>
        <v>#N/A</v>
      </c>
      <c r="DD2123"/>
      <c r="DH2123" t="e">
        <f>VLOOKUP(DG2123,Sheet2!$E$2:$I$222,3,FALSE)</f>
        <v>#N/A</v>
      </c>
      <c r="DI2123" t="e">
        <f>VLOOKUP(DG2123,Sheet2!$E$2:$I$222,4,FALSE)</f>
        <v>#N/A</v>
      </c>
      <c r="DJ2123" t="e">
        <f>VLOOKUP(DG2123,Sheet2!$E$2:$I$222,5,FALSE)</f>
        <v>#N/A</v>
      </c>
    </row>
    <row r="2124" spans="1:114" x14ac:dyDescent="0.25">
      <c r="A2124">
        <v>2211</v>
      </c>
      <c r="C2124">
        <v>15688</v>
      </c>
      <c r="D2124">
        <v>5688</v>
      </c>
      <c r="E2124">
        <v>37.784680000000002</v>
      </c>
      <c r="F2124">
        <v>-122.40731</v>
      </c>
      <c r="G2124" t="s">
        <v>1539</v>
      </c>
      <c r="H2124" t="s">
        <v>3965</v>
      </c>
      <c r="I2124" t="s">
        <v>4924</v>
      </c>
      <c r="J2124" t="s">
        <v>4946</v>
      </c>
      <c r="K2124" t="s">
        <v>4962</v>
      </c>
      <c r="M2124" t="s">
        <v>5109</v>
      </c>
      <c r="N2124" t="s">
        <v>5658</v>
      </c>
      <c r="Q2124" t="s">
        <v>5924</v>
      </c>
      <c r="R2124">
        <v>1253</v>
      </c>
      <c r="S2124" t="s">
        <v>6458</v>
      </c>
      <c r="X2124">
        <f t="shared" si="33"/>
        <v>5</v>
      </c>
      <c r="Y2124" t="s">
        <v>6821</v>
      </c>
      <c r="Z2124" t="s">
        <v>6881</v>
      </c>
      <c r="AB2124" t="e">
        <f>VLOOKUP($AA2124,Sheet2!$E$2:$I$222,3,FALSE)</f>
        <v>#N/A</v>
      </c>
      <c r="AC2124" t="e">
        <f>VLOOKUP($AA2124,Sheet2!$E$2:$I$222,4,FALSE)</f>
        <v>#N/A</v>
      </c>
      <c r="AD2124" t="e">
        <f>VLOOKUP($AA2124,Sheet2!$E$2:$I$222,5,FALSE)</f>
        <v>#N/A</v>
      </c>
      <c r="AF2124" t="s">
        <v>6977</v>
      </c>
      <c r="AG2124" t="s">
        <v>6882</v>
      </c>
      <c r="AH2124" s="59" t="s">
        <v>6989</v>
      </c>
      <c r="AI2124" t="str">
        <f>VLOOKUP(AH2124,Sheet2!$E$2:$I$222,3,FALSE)</f>
        <v>To Ocean Beach</v>
      </c>
      <c r="AJ2124" t="str">
        <f>VLOOKUP(AH2124,Sheet2!$E$2:$I$222,4,FALSE)</f>
        <v>La Playa &amp; Cabrillo</v>
      </c>
      <c r="AK2124" t="str">
        <f>VLOOKUP(AH2124,Sheet2!$E$2:$I$222,5,FALSE)</f>
        <v>M-F ~ 7am-7pm</v>
      </c>
      <c r="AL2124"/>
      <c r="AM2124" t="s">
        <v>6845</v>
      </c>
      <c r="AN2124" t="s">
        <v>6882</v>
      </c>
      <c r="AO2124" s="59" t="s">
        <v>6914</v>
      </c>
      <c r="AP2124" t="str">
        <f>VLOOKUP(AO2124,Sheet2!$E$2:$I$222,3,FALSE)</f>
        <v>To Ocean Beach</v>
      </c>
      <c r="AQ2124" t="str">
        <f>VLOOKUP(AO2124,Sheet2!$E$2:$I$222,4,FALSE)</f>
        <v>48th Av. &amp; Ortega</v>
      </c>
      <c r="AR2124" t="str">
        <f>VLOOKUP(AO2124,Sheet2!$E$2:$I$222,5,FALSE)</f>
        <v>PM Only: M-F ~ 4pm-6pm</v>
      </c>
      <c r="AS2124"/>
      <c r="AT2124" t="s">
        <v>6866</v>
      </c>
      <c r="AU2124" t="s">
        <v>6882</v>
      </c>
      <c r="AV2124" s="59" t="s">
        <v>6952</v>
      </c>
      <c r="AW2124" t="str">
        <f>VLOOKUP(AV2124,Sheet2!$E$2:$I$222,3,FALSE)</f>
        <v>To Golden Gate Park</v>
      </c>
      <c r="AX2124" t="str">
        <f>VLOOKUP(AV2124,Sheet2!$E$2:$I$222,4,FALSE)</f>
        <v>Fulton &amp; Stanyan</v>
      </c>
      <c r="AY2124" t="str">
        <f>VLOOKUP(AV2124,Sheet2!$E$2:$I$222,5,FALSE)</f>
        <v>Daily ~ 5:30am-12am</v>
      </c>
      <c r="AZ2124"/>
      <c r="BA2124" t="s">
        <v>6816</v>
      </c>
      <c r="BB2124" t="s">
        <v>6882</v>
      </c>
      <c r="BC2124" s="59" t="s">
        <v>6890</v>
      </c>
      <c r="BD2124" t="str">
        <f>VLOOKUP(BC2124,Sheet2!$E$2:$I$222,3,FALSE)</f>
        <v>To Ocean Beach</v>
      </c>
      <c r="BE2124" t="str">
        <f>VLOOKUP(BC2124,Sheet2!$E$2:$I$222,4,FALSE)</f>
        <v>La Playa &amp; Cabrillo</v>
      </c>
      <c r="BF2124" t="str">
        <f>VLOOKUP(BC2124,Sheet2!$E$2:$I$222,5,FALSE)</f>
        <v>Daily ~ 5:30am-12am</v>
      </c>
      <c r="BG2124"/>
      <c r="BK2124" t="e">
        <f>VLOOKUP(BJ2124,Sheet2!$E$2:$I$222,3,FALSE)</f>
        <v>#N/A</v>
      </c>
      <c r="BL2124" t="e">
        <f>VLOOKUP(BJ2124,Sheet2!$E$2:$I$222,4,FALSE)</f>
        <v>#N/A</v>
      </c>
      <c r="BM2124" t="e">
        <f>VLOOKUP(BJ2124,Sheet2!$E$2:$I$222,5,FALSE)</f>
        <v>#N/A</v>
      </c>
      <c r="BN2124"/>
      <c r="BR2124" t="e">
        <f>VLOOKUP(BQ2124,Sheet2!$E$2:$I$222,3,FALSE)</f>
        <v>#N/A</v>
      </c>
      <c r="BS2124" t="e">
        <f>VLOOKUP(BQ2124,Sheet2!$E$2:$I$222,4,FALSE)</f>
        <v>#N/A</v>
      </c>
      <c r="BT2124" t="e">
        <f>VLOOKUP(BQ2124,Sheet2!$E$2:$I$222,5,FALSE)</f>
        <v>#N/A</v>
      </c>
      <c r="BU2124"/>
      <c r="BY2124" t="e">
        <f>VLOOKUP(BX2124,Sheet2!$E$2:$I$222,3,FALSE)</f>
        <v>#N/A</v>
      </c>
      <c r="BZ2124" t="e">
        <f>VLOOKUP(BX2124,Sheet2!$E$2:$I$222,4,FALSE)</f>
        <v>#N/A</v>
      </c>
      <c r="CA2124" t="e">
        <f>VLOOKUP(BX2124,Sheet2!$E$2:$I$222,5,FALSE)</f>
        <v>#N/A</v>
      </c>
      <c r="CB2124"/>
      <c r="CF2124" t="e">
        <f>VLOOKUP(CE2124,Sheet2!$E$2:$I$222,3,FALSE)</f>
        <v>#N/A</v>
      </c>
      <c r="CG2124" t="e">
        <f>VLOOKUP(CE2124,Sheet2!$E$2:$I$222,4,FALSE)</f>
        <v>#N/A</v>
      </c>
      <c r="CH2124" t="e">
        <f>VLOOKUP(CE2124,Sheet2!$E$2:$I$222,5,FALSE)</f>
        <v>#N/A</v>
      </c>
      <c r="CI2124"/>
      <c r="CM2124" t="e">
        <f>VLOOKUP(CL2124,Sheet2!$E$2:$I$222,3,FALSE)</f>
        <v>#N/A</v>
      </c>
      <c r="CN2124" t="e">
        <f>VLOOKUP(CL2124,Sheet2!$E$2:$I$222,4,FALSE)</f>
        <v>#N/A</v>
      </c>
      <c r="CO2124" t="e">
        <f>VLOOKUP(CL2124,Sheet2!$E$2:$I$222,5,FALSE)</f>
        <v>#N/A</v>
      </c>
      <c r="CP2124"/>
      <c r="CT2124" t="e">
        <f>VLOOKUP(CS2124,Sheet2!$E$2:$I$222,3,FALSE)</f>
        <v>#N/A</v>
      </c>
      <c r="CU2124" t="e">
        <f>VLOOKUP(CS2124,Sheet2!$E$2:$I$222,4,FALSE)</f>
        <v>#N/A</v>
      </c>
      <c r="CV2124" t="e">
        <f>VLOOKUP(CS2124,Sheet2!$E$2:$I$222,5,FALSE)</f>
        <v>#N/A</v>
      </c>
      <c r="CW2124"/>
      <c r="DA2124" t="e">
        <f>VLOOKUP(CZ2124,Sheet2!$E$2:$I$222,3,FALSE)</f>
        <v>#N/A</v>
      </c>
      <c r="DB2124" t="e">
        <f>VLOOKUP(CZ2124,Sheet2!$E$2:$I$222,4,FALSE)</f>
        <v>#N/A</v>
      </c>
      <c r="DC2124" t="e">
        <f>VLOOKUP(CZ2124,Sheet2!$E$2:$I$222,5,FALSE)</f>
        <v>#N/A</v>
      </c>
      <c r="DD2124"/>
      <c r="DH2124" t="e">
        <f>VLOOKUP(DG2124,Sheet2!$E$2:$I$222,3,FALSE)</f>
        <v>#N/A</v>
      </c>
      <c r="DI2124" t="e">
        <f>VLOOKUP(DG2124,Sheet2!$E$2:$I$222,4,FALSE)</f>
        <v>#N/A</v>
      </c>
      <c r="DJ2124" t="e">
        <f>VLOOKUP(DG2124,Sheet2!$E$2:$I$222,5,FALSE)</f>
        <v>#N/A</v>
      </c>
    </row>
    <row r="2125" spans="1:114" x14ac:dyDescent="0.25">
      <c r="A2125">
        <v>2212</v>
      </c>
      <c r="C2125">
        <v>15689</v>
      </c>
      <c r="D2125">
        <v>5689</v>
      </c>
      <c r="E2125">
        <v>37.789790000000004</v>
      </c>
      <c r="F2125">
        <v>-122.40085000000001</v>
      </c>
      <c r="G2125" t="s">
        <v>1540</v>
      </c>
      <c r="H2125" t="s">
        <v>3966</v>
      </c>
      <c r="I2125" t="s">
        <v>4914</v>
      </c>
      <c r="J2125" t="s">
        <v>4946</v>
      </c>
      <c r="K2125" t="s">
        <v>4962</v>
      </c>
      <c r="M2125" t="s">
        <v>5109</v>
      </c>
      <c r="N2125" t="s">
        <v>5659</v>
      </c>
      <c r="Q2125" t="s">
        <v>5924</v>
      </c>
      <c r="R2125">
        <v>1250</v>
      </c>
      <c r="S2125" t="s">
        <v>6467</v>
      </c>
      <c r="X2125">
        <f t="shared" si="33"/>
        <v>7</v>
      </c>
      <c r="Y2125" t="s">
        <v>6821</v>
      </c>
      <c r="Z2125" t="s">
        <v>6881</v>
      </c>
      <c r="AB2125" t="e">
        <f>VLOOKUP($AA2125,Sheet2!$E$2:$I$222,3,FALSE)</f>
        <v>#N/A</v>
      </c>
      <c r="AC2125" t="e">
        <f>VLOOKUP($AA2125,Sheet2!$E$2:$I$222,4,FALSE)</f>
        <v>#N/A</v>
      </c>
      <c r="AD2125" t="e">
        <f>VLOOKUP($AA2125,Sheet2!$E$2:$I$222,5,FALSE)</f>
        <v>#N/A</v>
      </c>
      <c r="AF2125" t="s">
        <v>6977</v>
      </c>
      <c r="AG2125" t="s">
        <v>6882</v>
      </c>
      <c r="AH2125" s="59" t="s">
        <v>6989</v>
      </c>
      <c r="AI2125" t="str">
        <f>VLOOKUP(AH2125,Sheet2!$E$2:$I$222,3,FALSE)</f>
        <v>To Ocean Beach</v>
      </c>
      <c r="AJ2125" t="str">
        <f>VLOOKUP(AH2125,Sheet2!$E$2:$I$222,4,FALSE)</f>
        <v>La Playa &amp; Cabrillo</v>
      </c>
      <c r="AK2125" t="str">
        <f>VLOOKUP(AH2125,Sheet2!$E$2:$I$222,5,FALSE)</f>
        <v>M-F ~ 7am-7pm</v>
      </c>
      <c r="AL2125"/>
      <c r="AM2125" t="s">
        <v>6845</v>
      </c>
      <c r="AN2125" t="s">
        <v>6882</v>
      </c>
      <c r="AO2125" s="59" t="s">
        <v>6914</v>
      </c>
      <c r="AP2125" t="str">
        <f>VLOOKUP(AO2125,Sheet2!$E$2:$I$222,3,FALSE)</f>
        <v>To Ocean Beach</v>
      </c>
      <c r="AQ2125" t="str">
        <f>VLOOKUP(AO2125,Sheet2!$E$2:$I$222,4,FALSE)</f>
        <v>48th Av. &amp; Ortega</v>
      </c>
      <c r="AR2125" t="str">
        <f>VLOOKUP(AO2125,Sheet2!$E$2:$I$222,5,FALSE)</f>
        <v>PM Only: M-F ~ 4pm-6pm</v>
      </c>
      <c r="AS2125"/>
      <c r="AT2125" t="s">
        <v>6866</v>
      </c>
      <c r="AU2125" t="s">
        <v>6882</v>
      </c>
      <c r="AV2125" s="59" t="s">
        <v>6952</v>
      </c>
      <c r="AW2125" t="str">
        <f>VLOOKUP(AV2125,Sheet2!$E$2:$I$222,3,FALSE)</f>
        <v>To Golden Gate Park</v>
      </c>
      <c r="AX2125" t="str">
        <f>VLOOKUP(AV2125,Sheet2!$E$2:$I$222,4,FALSE)</f>
        <v>Fulton &amp; Stanyan</v>
      </c>
      <c r="AY2125" t="str">
        <f>VLOOKUP(AV2125,Sheet2!$E$2:$I$222,5,FALSE)</f>
        <v>Daily ~ 5:30am-12am</v>
      </c>
      <c r="AZ2125"/>
      <c r="BA2125" t="s">
        <v>6816</v>
      </c>
      <c r="BB2125" t="s">
        <v>6882</v>
      </c>
      <c r="BC2125" s="59" t="s">
        <v>6890</v>
      </c>
      <c r="BD2125" t="str">
        <f>VLOOKUP(BC2125,Sheet2!$E$2:$I$222,3,FALSE)</f>
        <v>To Ocean Beach</v>
      </c>
      <c r="BE2125" t="str">
        <f>VLOOKUP(BC2125,Sheet2!$E$2:$I$222,4,FALSE)</f>
        <v>La Playa &amp; Cabrillo</v>
      </c>
      <c r="BF2125" t="str">
        <f>VLOOKUP(BC2125,Sheet2!$E$2:$I$222,5,FALSE)</f>
        <v>Daily ~ 5:30am-12am</v>
      </c>
      <c r="BG2125"/>
      <c r="BH2125" t="s">
        <v>6849</v>
      </c>
      <c r="BI2125" t="s">
        <v>6881</v>
      </c>
      <c r="BK2125" t="e">
        <f>VLOOKUP(BJ2125,Sheet2!$E$2:$I$222,3,FALSE)</f>
        <v>#N/A</v>
      </c>
      <c r="BL2125" t="e">
        <f>VLOOKUP(BJ2125,Sheet2!$E$2:$I$222,4,FALSE)</f>
        <v>#N/A</v>
      </c>
      <c r="BM2125" t="e">
        <f>VLOOKUP(BJ2125,Sheet2!$E$2:$I$222,5,FALSE)</f>
        <v>#N/A</v>
      </c>
      <c r="BN2125"/>
      <c r="BO2125" t="s">
        <v>6979</v>
      </c>
      <c r="BP2125" t="s">
        <v>6882</v>
      </c>
      <c r="BQ2125" s="59" t="s">
        <v>6992</v>
      </c>
      <c r="BR2125" t="str">
        <f>VLOOKUP(BQ2125,Sheet2!$E$2:$I$222,3,FALSE)</f>
        <v>To Lands End</v>
      </c>
      <c r="BS2125" t="str">
        <f>VLOOKUP(BQ2125,Sheet2!$E$2:$I$222,4,FALSE)</f>
        <v>48th Av. &amp; Pt. Lobos</v>
      </c>
      <c r="BT2125" t="str">
        <f>VLOOKUP(BQ2125,Sheet2!$E$2:$I$222,5,FALSE)</f>
        <v>M-F ~ 6am-8pm | Sat-Sun ~ 9am-7pm</v>
      </c>
      <c r="BU2125"/>
      <c r="BY2125" t="e">
        <f>VLOOKUP(BX2125,Sheet2!$E$2:$I$222,3,FALSE)</f>
        <v>#N/A</v>
      </c>
      <c r="BZ2125" t="e">
        <f>VLOOKUP(BX2125,Sheet2!$E$2:$I$222,4,FALSE)</f>
        <v>#N/A</v>
      </c>
      <c r="CA2125" t="e">
        <f>VLOOKUP(BX2125,Sheet2!$E$2:$I$222,5,FALSE)</f>
        <v>#N/A</v>
      </c>
      <c r="CB2125"/>
      <c r="CF2125" t="e">
        <f>VLOOKUP(CE2125,Sheet2!$E$2:$I$222,3,FALSE)</f>
        <v>#N/A</v>
      </c>
      <c r="CG2125" t="e">
        <f>VLOOKUP(CE2125,Sheet2!$E$2:$I$222,4,FALSE)</f>
        <v>#N/A</v>
      </c>
      <c r="CH2125" t="e">
        <f>VLOOKUP(CE2125,Sheet2!$E$2:$I$222,5,FALSE)</f>
        <v>#N/A</v>
      </c>
      <c r="CI2125"/>
      <c r="CM2125" t="e">
        <f>VLOOKUP(CL2125,Sheet2!$E$2:$I$222,3,FALSE)</f>
        <v>#N/A</v>
      </c>
      <c r="CN2125" t="e">
        <f>VLOOKUP(CL2125,Sheet2!$E$2:$I$222,4,FALSE)</f>
        <v>#N/A</v>
      </c>
      <c r="CO2125" t="e">
        <f>VLOOKUP(CL2125,Sheet2!$E$2:$I$222,5,FALSE)</f>
        <v>#N/A</v>
      </c>
      <c r="CP2125"/>
      <c r="CT2125" t="e">
        <f>VLOOKUP(CS2125,Sheet2!$E$2:$I$222,3,FALSE)</f>
        <v>#N/A</v>
      </c>
      <c r="CU2125" t="e">
        <f>VLOOKUP(CS2125,Sheet2!$E$2:$I$222,4,FALSE)</f>
        <v>#N/A</v>
      </c>
      <c r="CV2125" t="e">
        <f>VLOOKUP(CS2125,Sheet2!$E$2:$I$222,5,FALSE)</f>
        <v>#N/A</v>
      </c>
      <c r="CW2125"/>
      <c r="DA2125" t="e">
        <f>VLOOKUP(CZ2125,Sheet2!$E$2:$I$222,3,FALSE)</f>
        <v>#N/A</v>
      </c>
      <c r="DB2125" t="e">
        <f>VLOOKUP(CZ2125,Sheet2!$E$2:$I$222,4,FALSE)</f>
        <v>#N/A</v>
      </c>
      <c r="DC2125" t="e">
        <f>VLOOKUP(CZ2125,Sheet2!$E$2:$I$222,5,FALSE)</f>
        <v>#N/A</v>
      </c>
      <c r="DD2125"/>
      <c r="DH2125" t="e">
        <f>VLOOKUP(DG2125,Sheet2!$E$2:$I$222,3,FALSE)</f>
        <v>#N/A</v>
      </c>
      <c r="DI2125" t="e">
        <f>VLOOKUP(DG2125,Sheet2!$E$2:$I$222,4,FALSE)</f>
        <v>#N/A</v>
      </c>
      <c r="DJ2125" t="e">
        <f>VLOOKUP(DG2125,Sheet2!$E$2:$I$222,5,FALSE)</f>
        <v>#N/A</v>
      </c>
    </row>
    <row r="2126" spans="1:114" x14ac:dyDescent="0.25">
      <c r="A2126">
        <v>2213</v>
      </c>
      <c r="C2126">
        <v>15690</v>
      </c>
      <c r="D2126">
        <v>5690</v>
      </c>
      <c r="E2126">
        <v>37.766185</v>
      </c>
      <c r="F2126">
        <v>-122.430707</v>
      </c>
      <c r="G2126" t="s">
        <v>1541</v>
      </c>
      <c r="H2126" t="s">
        <v>3967</v>
      </c>
      <c r="I2126" t="s">
        <v>4924</v>
      </c>
      <c r="J2126" t="s">
        <v>4950</v>
      </c>
      <c r="K2126" t="s">
        <v>4964</v>
      </c>
      <c r="Q2126" t="s">
        <v>5924</v>
      </c>
      <c r="R2126">
        <v>1413</v>
      </c>
      <c r="S2126" t="s">
        <v>6468</v>
      </c>
      <c r="W2126" t="s">
        <v>7474</v>
      </c>
      <c r="X2126">
        <f t="shared" si="33"/>
        <v>2</v>
      </c>
      <c r="AB2126" t="e">
        <f>VLOOKUP($AA2126,Sheet2!$E$2:$I$222,3,FALSE)</f>
        <v>#N/A</v>
      </c>
      <c r="AC2126" t="e">
        <f>VLOOKUP($AA2126,Sheet2!$E$2:$I$222,4,FALSE)</f>
        <v>#N/A</v>
      </c>
      <c r="AD2126" t="e">
        <f>VLOOKUP($AA2126,Sheet2!$E$2:$I$222,5,FALSE)</f>
        <v>#N/A</v>
      </c>
      <c r="AI2126" t="e">
        <f>VLOOKUP(AH2126,Sheet2!$E$2:$I$222,3,FALSE)</f>
        <v>#N/A</v>
      </c>
      <c r="AJ2126" t="e">
        <f>VLOOKUP(AH2126,Sheet2!$E$2:$I$222,4,FALSE)</f>
        <v>#N/A</v>
      </c>
      <c r="AK2126" t="e">
        <f>VLOOKUP(AH2126,Sheet2!$E$2:$I$222,5,FALSE)</f>
        <v>#N/A</v>
      </c>
      <c r="AL2126"/>
      <c r="AM2126" t="s">
        <v>6843</v>
      </c>
      <c r="AN2126" t="s">
        <v>6881</v>
      </c>
      <c r="AP2126" t="e">
        <f>VLOOKUP(AO2126,Sheet2!$E$2:$I$222,3,FALSE)</f>
        <v>#N/A</v>
      </c>
      <c r="AQ2126" t="e">
        <f>VLOOKUP(AO2126,Sheet2!$E$2:$I$222,4,FALSE)</f>
        <v>#N/A</v>
      </c>
      <c r="AR2126" t="e">
        <f>VLOOKUP(AO2126,Sheet2!$E$2:$I$222,5,FALSE)</f>
        <v>#N/A</v>
      </c>
      <c r="AS2126"/>
      <c r="AT2126" t="s">
        <v>5935</v>
      </c>
      <c r="AU2126" t="s">
        <v>6881</v>
      </c>
      <c r="AV2126" s="59" t="s">
        <v>6986</v>
      </c>
      <c r="AW2126" t="str">
        <f>VLOOKUP(AV2126,Sheet2!$E$2:$I$222,3,FALSE)</f>
        <v>To SF Zoo</v>
      </c>
      <c r="AX2126" t="str">
        <f>VLOOKUP(AV2126,Sheet2!$E$2:$I$222,4,FALSE)</f>
        <v>46th Av. &amp; Wawona</v>
      </c>
      <c r="AY2126" t="str">
        <f>VLOOKUP(AV2126,Sheet2!$E$2:$I$222,5,FALSE)</f>
        <v>Late Night Only: Daily ~ 1am-5am</v>
      </c>
      <c r="AZ2126"/>
      <c r="BD2126" t="e">
        <f>VLOOKUP(BC2126,Sheet2!$E$2:$I$222,3,FALSE)</f>
        <v>#N/A</v>
      </c>
      <c r="BE2126" t="e">
        <f>VLOOKUP(BC2126,Sheet2!$E$2:$I$222,4,FALSE)</f>
        <v>#N/A</v>
      </c>
      <c r="BF2126" t="e">
        <f>VLOOKUP(BC2126,Sheet2!$E$2:$I$222,5,FALSE)</f>
        <v>#N/A</v>
      </c>
      <c r="BG2126"/>
      <c r="BK2126" t="e">
        <f>VLOOKUP(BJ2126,Sheet2!$E$2:$I$222,3,FALSE)</f>
        <v>#N/A</v>
      </c>
      <c r="BL2126" t="e">
        <f>VLOOKUP(BJ2126,Sheet2!$E$2:$I$222,4,FALSE)</f>
        <v>#N/A</v>
      </c>
      <c r="BM2126" t="e">
        <f>VLOOKUP(BJ2126,Sheet2!$E$2:$I$222,5,FALSE)</f>
        <v>#N/A</v>
      </c>
      <c r="BN2126"/>
      <c r="BR2126" t="e">
        <f>VLOOKUP(BQ2126,Sheet2!$E$2:$I$222,3,FALSE)</f>
        <v>#N/A</v>
      </c>
      <c r="BS2126" t="e">
        <f>VLOOKUP(BQ2126,Sheet2!$E$2:$I$222,4,FALSE)</f>
        <v>#N/A</v>
      </c>
      <c r="BT2126" t="e">
        <f>VLOOKUP(BQ2126,Sheet2!$E$2:$I$222,5,FALSE)</f>
        <v>#N/A</v>
      </c>
      <c r="BU2126"/>
      <c r="BY2126" t="e">
        <f>VLOOKUP(BX2126,Sheet2!$E$2:$I$222,3,FALSE)</f>
        <v>#N/A</v>
      </c>
      <c r="BZ2126" t="e">
        <f>VLOOKUP(BX2126,Sheet2!$E$2:$I$222,4,FALSE)</f>
        <v>#N/A</v>
      </c>
      <c r="CA2126" t="e">
        <f>VLOOKUP(BX2126,Sheet2!$E$2:$I$222,5,FALSE)</f>
        <v>#N/A</v>
      </c>
      <c r="CB2126"/>
      <c r="CF2126" t="e">
        <f>VLOOKUP(CE2126,Sheet2!$E$2:$I$222,3,FALSE)</f>
        <v>#N/A</v>
      </c>
      <c r="CG2126" t="e">
        <f>VLOOKUP(CE2126,Sheet2!$E$2:$I$222,4,FALSE)</f>
        <v>#N/A</v>
      </c>
      <c r="CH2126" t="e">
        <f>VLOOKUP(CE2126,Sheet2!$E$2:$I$222,5,FALSE)</f>
        <v>#N/A</v>
      </c>
      <c r="CI2126"/>
      <c r="CM2126" t="e">
        <f>VLOOKUP(CL2126,Sheet2!$E$2:$I$222,3,FALSE)</f>
        <v>#N/A</v>
      </c>
      <c r="CN2126" t="e">
        <f>VLOOKUP(CL2126,Sheet2!$E$2:$I$222,4,FALSE)</f>
        <v>#N/A</v>
      </c>
      <c r="CO2126" t="e">
        <f>VLOOKUP(CL2126,Sheet2!$E$2:$I$222,5,FALSE)</f>
        <v>#N/A</v>
      </c>
      <c r="CP2126"/>
      <c r="CT2126" t="e">
        <f>VLOOKUP(CS2126,Sheet2!$E$2:$I$222,3,FALSE)</f>
        <v>#N/A</v>
      </c>
      <c r="CU2126" t="e">
        <f>VLOOKUP(CS2126,Sheet2!$E$2:$I$222,4,FALSE)</f>
        <v>#N/A</v>
      </c>
      <c r="CV2126" t="e">
        <f>VLOOKUP(CS2126,Sheet2!$E$2:$I$222,5,FALSE)</f>
        <v>#N/A</v>
      </c>
      <c r="CW2126"/>
      <c r="DA2126" t="e">
        <f>VLOOKUP(CZ2126,Sheet2!$E$2:$I$222,3,FALSE)</f>
        <v>#N/A</v>
      </c>
      <c r="DB2126" t="e">
        <f>VLOOKUP(CZ2126,Sheet2!$E$2:$I$222,4,FALSE)</f>
        <v>#N/A</v>
      </c>
      <c r="DC2126" t="e">
        <f>VLOOKUP(CZ2126,Sheet2!$E$2:$I$222,5,FALSE)</f>
        <v>#N/A</v>
      </c>
      <c r="DD2126"/>
      <c r="DH2126" t="e">
        <f>VLOOKUP(DG2126,Sheet2!$E$2:$I$222,3,FALSE)</f>
        <v>#N/A</v>
      </c>
      <c r="DI2126" t="e">
        <f>VLOOKUP(DG2126,Sheet2!$E$2:$I$222,4,FALSE)</f>
        <v>#N/A</v>
      </c>
      <c r="DJ2126" t="e">
        <f>VLOOKUP(DG2126,Sheet2!$E$2:$I$222,5,FALSE)</f>
        <v>#N/A</v>
      </c>
    </row>
    <row r="2127" spans="1:114" x14ac:dyDescent="0.25">
      <c r="A2127">
        <v>2214</v>
      </c>
      <c r="C2127">
        <v>15691</v>
      </c>
      <c r="D2127">
        <v>5691</v>
      </c>
      <c r="E2127">
        <v>37.765625</v>
      </c>
      <c r="F2127">
        <v>-122.431219</v>
      </c>
      <c r="G2127" t="s">
        <v>1541</v>
      </c>
      <c r="H2127" t="s">
        <v>3967</v>
      </c>
      <c r="I2127" t="s">
        <v>4925</v>
      </c>
      <c r="J2127" t="s">
        <v>4950</v>
      </c>
      <c r="K2127" t="s">
        <v>4964</v>
      </c>
      <c r="Q2127" t="s">
        <v>5924</v>
      </c>
      <c r="R2127">
        <v>1412</v>
      </c>
      <c r="S2127" t="s">
        <v>6466</v>
      </c>
      <c r="W2127" t="s">
        <v>7474</v>
      </c>
      <c r="X2127">
        <f t="shared" si="33"/>
        <v>3</v>
      </c>
      <c r="Y2127" t="s">
        <v>6838</v>
      </c>
      <c r="Z2127" t="s">
        <v>6879</v>
      </c>
      <c r="AB2127" t="e">
        <f>VLOOKUP($AA2127,Sheet2!$E$2:$I$222,3,FALSE)</f>
        <v>#N/A</v>
      </c>
      <c r="AC2127" t="e">
        <f>VLOOKUP($AA2127,Sheet2!$E$2:$I$222,4,FALSE)</f>
        <v>#N/A</v>
      </c>
      <c r="AD2127" t="e">
        <f>VLOOKUP($AA2127,Sheet2!$E$2:$I$222,5,FALSE)</f>
        <v>#N/A</v>
      </c>
      <c r="AI2127" t="e">
        <f>VLOOKUP(AH2127,Sheet2!$E$2:$I$222,3,FALSE)</f>
        <v>#N/A</v>
      </c>
      <c r="AJ2127" t="e">
        <f>VLOOKUP(AH2127,Sheet2!$E$2:$I$222,4,FALSE)</f>
        <v>#N/A</v>
      </c>
      <c r="AK2127" t="e">
        <f>VLOOKUP(AH2127,Sheet2!$E$2:$I$222,5,FALSE)</f>
        <v>#N/A</v>
      </c>
      <c r="AL2127"/>
      <c r="AP2127" t="e">
        <f>VLOOKUP(AO2127,Sheet2!$E$2:$I$222,3,FALSE)</f>
        <v>#N/A</v>
      </c>
      <c r="AQ2127" t="e">
        <f>VLOOKUP(AO2127,Sheet2!$E$2:$I$222,4,FALSE)</f>
        <v>#N/A</v>
      </c>
      <c r="AR2127" t="e">
        <f>VLOOKUP(AO2127,Sheet2!$E$2:$I$222,5,FALSE)</f>
        <v>#N/A</v>
      </c>
      <c r="AS2127"/>
      <c r="AT2127" t="s">
        <v>6843</v>
      </c>
      <c r="AU2127" t="s">
        <v>6879</v>
      </c>
      <c r="AW2127" t="e">
        <f>VLOOKUP(AV2127,Sheet2!$E$2:$I$222,3,FALSE)</f>
        <v>#N/A</v>
      </c>
      <c r="AX2127" t="e">
        <f>VLOOKUP(AV2127,Sheet2!$E$2:$I$222,4,FALSE)</f>
        <v>#N/A</v>
      </c>
      <c r="AY2127" t="e">
        <f>VLOOKUP(AV2127,Sheet2!$E$2:$I$222,5,FALSE)</f>
        <v>#N/A</v>
      </c>
      <c r="AZ2127"/>
      <c r="BA2127" t="s">
        <v>5935</v>
      </c>
      <c r="BB2127" t="s">
        <v>6879</v>
      </c>
      <c r="BC2127" s="59" t="s">
        <v>6987</v>
      </c>
      <c r="BD2127" t="str">
        <f>VLOOKUP(BC2127,Sheet2!$E$2:$I$222,3,FALSE)</f>
        <v>To Downtown</v>
      </c>
      <c r="BE2127" t="str">
        <f>VLOOKUP(BC2127,Sheet2!$E$2:$I$222,4,FALSE)</f>
        <v>Late Night Only (Daily ~ 1am-5am)</v>
      </c>
      <c r="BF2127" t="str">
        <f>VLOOKUP(BC2127,Sheet2!$E$2:$I$222,5,FALSE)</f>
        <v>Sat ~ 1am-6am | Sun ~ 1am-8am</v>
      </c>
      <c r="BG2127"/>
      <c r="BK2127" t="e">
        <f>VLOOKUP(BJ2127,Sheet2!$E$2:$I$222,3,FALSE)</f>
        <v>#N/A</v>
      </c>
      <c r="BL2127" t="e">
        <f>VLOOKUP(BJ2127,Sheet2!$E$2:$I$222,4,FALSE)</f>
        <v>#N/A</v>
      </c>
      <c r="BM2127" t="e">
        <f>VLOOKUP(BJ2127,Sheet2!$E$2:$I$222,5,FALSE)</f>
        <v>#N/A</v>
      </c>
      <c r="BN2127"/>
      <c r="BR2127" t="e">
        <f>VLOOKUP(BQ2127,Sheet2!$E$2:$I$222,3,FALSE)</f>
        <v>#N/A</v>
      </c>
      <c r="BS2127" t="e">
        <f>VLOOKUP(BQ2127,Sheet2!$E$2:$I$222,4,FALSE)</f>
        <v>#N/A</v>
      </c>
      <c r="BT2127" t="e">
        <f>VLOOKUP(BQ2127,Sheet2!$E$2:$I$222,5,FALSE)</f>
        <v>#N/A</v>
      </c>
      <c r="BU2127"/>
      <c r="BY2127" t="e">
        <f>VLOOKUP(BX2127,Sheet2!$E$2:$I$222,3,FALSE)</f>
        <v>#N/A</v>
      </c>
      <c r="BZ2127" t="e">
        <f>VLOOKUP(BX2127,Sheet2!$E$2:$I$222,4,FALSE)</f>
        <v>#N/A</v>
      </c>
      <c r="CA2127" t="e">
        <f>VLOOKUP(BX2127,Sheet2!$E$2:$I$222,5,FALSE)</f>
        <v>#N/A</v>
      </c>
      <c r="CB2127"/>
      <c r="CF2127" t="e">
        <f>VLOOKUP(CE2127,Sheet2!$E$2:$I$222,3,FALSE)</f>
        <v>#N/A</v>
      </c>
      <c r="CG2127" t="e">
        <f>VLOOKUP(CE2127,Sheet2!$E$2:$I$222,4,FALSE)</f>
        <v>#N/A</v>
      </c>
      <c r="CH2127" t="e">
        <f>VLOOKUP(CE2127,Sheet2!$E$2:$I$222,5,FALSE)</f>
        <v>#N/A</v>
      </c>
      <c r="CI2127"/>
      <c r="CM2127" t="e">
        <f>VLOOKUP(CL2127,Sheet2!$E$2:$I$222,3,FALSE)</f>
        <v>#N/A</v>
      </c>
      <c r="CN2127" t="e">
        <f>VLOOKUP(CL2127,Sheet2!$E$2:$I$222,4,FALSE)</f>
        <v>#N/A</v>
      </c>
      <c r="CO2127" t="e">
        <f>VLOOKUP(CL2127,Sheet2!$E$2:$I$222,5,FALSE)</f>
        <v>#N/A</v>
      </c>
      <c r="CP2127"/>
      <c r="CT2127" t="e">
        <f>VLOOKUP(CS2127,Sheet2!$E$2:$I$222,3,FALSE)</f>
        <v>#N/A</v>
      </c>
      <c r="CU2127" t="e">
        <f>VLOOKUP(CS2127,Sheet2!$E$2:$I$222,4,FALSE)</f>
        <v>#N/A</v>
      </c>
      <c r="CV2127" t="e">
        <f>VLOOKUP(CS2127,Sheet2!$E$2:$I$222,5,FALSE)</f>
        <v>#N/A</v>
      </c>
      <c r="CW2127"/>
      <c r="DA2127" t="e">
        <f>VLOOKUP(CZ2127,Sheet2!$E$2:$I$222,3,FALSE)</f>
        <v>#N/A</v>
      </c>
      <c r="DB2127" t="e">
        <f>VLOOKUP(CZ2127,Sheet2!$E$2:$I$222,4,FALSE)</f>
        <v>#N/A</v>
      </c>
      <c r="DC2127" t="e">
        <f>VLOOKUP(CZ2127,Sheet2!$E$2:$I$222,5,FALSE)</f>
        <v>#N/A</v>
      </c>
      <c r="DD2127"/>
      <c r="DH2127" t="e">
        <f>VLOOKUP(DG2127,Sheet2!$E$2:$I$222,3,FALSE)</f>
        <v>#N/A</v>
      </c>
      <c r="DI2127" t="e">
        <f>VLOOKUP(DG2127,Sheet2!$E$2:$I$222,4,FALSE)</f>
        <v>#N/A</v>
      </c>
      <c r="DJ2127" t="e">
        <f>VLOOKUP(DG2127,Sheet2!$E$2:$I$222,5,FALSE)</f>
        <v>#N/A</v>
      </c>
    </row>
    <row r="2128" spans="1:114" x14ac:dyDescent="0.25">
      <c r="A2128">
        <v>2215</v>
      </c>
      <c r="C2128">
        <v>15692</v>
      </c>
      <c r="D2128">
        <v>5692</v>
      </c>
      <c r="E2128">
        <v>37.774909999999998</v>
      </c>
      <c r="F2128">
        <v>-122.4195</v>
      </c>
      <c r="G2128" t="s">
        <v>1542</v>
      </c>
      <c r="H2128" t="s">
        <v>3968</v>
      </c>
      <c r="I2128" t="s">
        <v>4925</v>
      </c>
      <c r="J2128" t="s">
        <v>4950</v>
      </c>
      <c r="K2128" t="s">
        <v>5080</v>
      </c>
      <c r="L2128" t="s">
        <v>5108</v>
      </c>
      <c r="M2128" t="s">
        <v>5109</v>
      </c>
      <c r="Q2128" t="s">
        <v>5924</v>
      </c>
      <c r="R2128">
        <v>1259</v>
      </c>
      <c r="S2128" t="s">
        <v>6469</v>
      </c>
      <c r="W2128" t="s">
        <v>7474</v>
      </c>
      <c r="X2128">
        <f t="shared" si="33"/>
        <v>5</v>
      </c>
      <c r="Y2128" t="s">
        <v>6835</v>
      </c>
      <c r="Z2128" t="s">
        <v>6880</v>
      </c>
      <c r="AA2128" s="59" t="s">
        <v>6905</v>
      </c>
      <c r="AB2128" t="str">
        <f>VLOOKUP($AA2128,Sheet2!$E$2:$I$222,3,FALSE)</f>
        <v>To Downtown</v>
      </c>
      <c r="AC2128" t="str">
        <f>VLOOKUP($AA2128,Sheet2!$E$2:$I$222,4,FALSE)</f>
        <v>Steuart &amp; Market</v>
      </c>
      <c r="AD2128" t="str">
        <f>VLOOKUP($AA2128,Sheet2!$E$2:$I$222,5,FALSE)</f>
        <v>Daily ~ 6am-12:30am</v>
      </c>
      <c r="AF2128" t="s">
        <v>6863</v>
      </c>
      <c r="AG2128" t="s">
        <v>6880</v>
      </c>
      <c r="AH2128" s="59" t="s">
        <v>6948</v>
      </c>
      <c r="AI2128" t="str">
        <f>VLOOKUP(AH2128,Sheet2!$E$2:$I$222,3,FALSE)</f>
        <v>To Downtown</v>
      </c>
      <c r="AJ2128" t="str">
        <f>VLOOKUP(AH2128,Sheet2!$E$2:$I$222,4,FALSE)</f>
        <v>Ferry Plaza</v>
      </c>
      <c r="AK2128" t="str">
        <f>VLOOKUP(AH2128,Sheet2!$E$2:$I$222,5,FALSE)</f>
        <v>Daily ~ 6am-12:30am</v>
      </c>
      <c r="AL2128"/>
      <c r="AP2128" t="e">
        <f>VLOOKUP(AO2128,Sheet2!$E$2:$I$222,3,FALSE)</f>
        <v>#N/A</v>
      </c>
      <c r="AQ2128" t="e">
        <f>VLOOKUP(AO2128,Sheet2!$E$2:$I$222,4,FALSE)</f>
        <v>#N/A</v>
      </c>
      <c r="AR2128" t="e">
        <f>VLOOKUP(AO2128,Sheet2!$E$2:$I$222,5,FALSE)</f>
        <v>#N/A</v>
      </c>
      <c r="AS2128"/>
      <c r="AW2128" t="e">
        <f>VLOOKUP(AV2128,Sheet2!$E$2:$I$222,3,FALSE)</f>
        <v>#N/A</v>
      </c>
      <c r="AX2128" t="e">
        <f>VLOOKUP(AV2128,Sheet2!$E$2:$I$222,4,FALSE)</f>
        <v>#N/A</v>
      </c>
      <c r="AY2128" t="e">
        <f>VLOOKUP(AV2128,Sheet2!$E$2:$I$222,5,FALSE)</f>
        <v>#N/A</v>
      </c>
      <c r="AZ2128"/>
      <c r="BD2128" t="e">
        <f>VLOOKUP(BC2128,Sheet2!$E$2:$I$222,3,FALSE)</f>
        <v>#N/A</v>
      </c>
      <c r="BE2128" t="e">
        <f>VLOOKUP(BC2128,Sheet2!$E$2:$I$222,4,FALSE)</f>
        <v>#N/A</v>
      </c>
      <c r="BF2128" t="e">
        <f>VLOOKUP(BC2128,Sheet2!$E$2:$I$222,5,FALSE)</f>
        <v>#N/A</v>
      </c>
      <c r="BG2128"/>
      <c r="BK2128" t="e">
        <f>VLOOKUP(BJ2128,Sheet2!$E$2:$I$222,3,FALSE)</f>
        <v>#N/A</v>
      </c>
      <c r="BL2128" t="e">
        <f>VLOOKUP(BJ2128,Sheet2!$E$2:$I$222,4,FALSE)</f>
        <v>#N/A</v>
      </c>
      <c r="BM2128" t="e">
        <f>VLOOKUP(BJ2128,Sheet2!$E$2:$I$222,5,FALSE)</f>
        <v>#N/A</v>
      </c>
      <c r="BN2128"/>
      <c r="BO2128" t="s">
        <v>6843</v>
      </c>
      <c r="BP2128" t="s">
        <v>6879</v>
      </c>
      <c r="BR2128" t="e">
        <f>VLOOKUP(BQ2128,Sheet2!$E$2:$I$222,3,FALSE)</f>
        <v>#N/A</v>
      </c>
      <c r="BS2128" t="e">
        <f>VLOOKUP(BQ2128,Sheet2!$E$2:$I$222,4,FALSE)</f>
        <v>#N/A</v>
      </c>
      <c r="BT2128" t="e">
        <f>VLOOKUP(BQ2128,Sheet2!$E$2:$I$222,5,FALSE)</f>
        <v>#N/A</v>
      </c>
      <c r="BU2128"/>
      <c r="BV2128" t="s">
        <v>5935</v>
      </c>
      <c r="BW2128" t="s">
        <v>6879</v>
      </c>
      <c r="BX2128" s="59" t="s">
        <v>6987</v>
      </c>
      <c r="BY2128" t="str">
        <f>VLOOKUP(BX2128,Sheet2!$E$2:$I$222,3,FALSE)</f>
        <v>To Downtown</v>
      </c>
      <c r="BZ2128" t="str">
        <f>VLOOKUP(BX2128,Sheet2!$E$2:$I$222,4,FALSE)</f>
        <v>Late Night Only (Daily ~ 1am-5am)</v>
      </c>
      <c r="CA2128" t="str">
        <f>VLOOKUP(BX2128,Sheet2!$E$2:$I$222,5,FALSE)</f>
        <v>Sat ~ 1am-6am | Sun ~ 1am-8am</v>
      </c>
      <c r="CB2128"/>
      <c r="CC2128" t="s">
        <v>6859</v>
      </c>
      <c r="CD2128" t="s">
        <v>6879</v>
      </c>
      <c r="CE2128" s="59" t="s">
        <v>6944</v>
      </c>
      <c r="CF2128" t="str">
        <f>VLOOKUP(CE2128,Sheet2!$E$2:$I$222,3,FALSE)</f>
        <v>To Caltrain Station</v>
      </c>
      <c r="CG2128" t="str">
        <f>VLOOKUP(CE2128,Sheet2!$E$2:$I$222,4,FALSE)</f>
        <v>Late Night Only (Daily ~1am-5am)</v>
      </c>
      <c r="CH2128" t="str">
        <f>VLOOKUP(CE2128,Sheet2!$E$2:$I$222,5,FALSE)</f>
        <v>Sat ~ 1am-6am | Sun ~ 1am-8am</v>
      </c>
      <c r="CI2128"/>
      <c r="CM2128" t="e">
        <f>VLOOKUP(CL2128,Sheet2!$E$2:$I$222,3,FALSE)</f>
        <v>#N/A</v>
      </c>
      <c r="CN2128" t="e">
        <f>VLOOKUP(CL2128,Sheet2!$E$2:$I$222,4,FALSE)</f>
        <v>#N/A</v>
      </c>
      <c r="CO2128" t="e">
        <f>VLOOKUP(CL2128,Sheet2!$E$2:$I$222,5,FALSE)</f>
        <v>#N/A</v>
      </c>
      <c r="CP2128"/>
      <c r="CT2128" t="e">
        <f>VLOOKUP(CS2128,Sheet2!$E$2:$I$222,3,FALSE)</f>
        <v>#N/A</v>
      </c>
      <c r="CU2128" t="e">
        <f>VLOOKUP(CS2128,Sheet2!$E$2:$I$222,4,FALSE)</f>
        <v>#N/A</v>
      </c>
      <c r="CV2128" t="e">
        <f>VLOOKUP(CS2128,Sheet2!$E$2:$I$222,5,FALSE)</f>
        <v>#N/A</v>
      </c>
      <c r="CW2128"/>
      <c r="DA2128" t="e">
        <f>VLOOKUP(CZ2128,Sheet2!$E$2:$I$222,3,FALSE)</f>
        <v>#N/A</v>
      </c>
      <c r="DB2128" t="e">
        <f>VLOOKUP(CZ2128,Sheet2!$E$2:$I$222,4,FALSE)</f>
        <v>#N/A</v>
      </c>
      <c r="DC2128" t="e">
        <f>VLOOKUP(CZ2128,Sheet2!$E$2:$I$222,5,FALSE)</f>
        <v>#N/A</v>
      </c>
      <c r="DD2128"/>
      <c r="DH2128" t="e">
        <f>VLOOKUP(DG2128,Sheet2!$E$2:$I$222,3,FALSE)</f>
        <v>#N/A</v>
      </c>
      <c r="DI2128" t="e">
        <f>VLOOKUP(DG2128,Sheet2!$E$2:$I$222,4,FALSE)</f>
        <v>#N/A</v>
      </c>
      <c r="DJ2128" t="e">
        <f>VLOOKUP(DG2128,Sheet2!$E$2:$I$222,5,FALSE)</f>
        <v>#N/A</v>
      </c>
    </row>
    <row r="2129" spans="1:114" x14ac:dyDescent="0.25">
      <c r="A2129">
        <v>2216</v>
      </c>
      <c r="C2129">
        <v>15693</v>
      </c>
      <c r="D2129">
        <v>5693</v>
      </c>
      <c r="E2129">
        <v>37.794260000000001</v>
      </c>
      <c r="F2129">
        <v>-122.39491</v>
      </c>
      <c r="G2129" t="s">
        <v>1543</v>
      </c>
      <c r="H2129" t="s">
        <v>3969</v>
      </c>
      <c r="I2129" t="s">
        <v>4925</v>
      </c>
      <c r="J2129" t="s">
        <v>4947</v>
      </c>
      <c r="N2129" t="s">
        <v>5660</v>
      </c>
      <c r="Q2129" t="s">
        <v>5924</v>
      </c>
      <c r="R2129">
        <v>1271</v>
      </c>
      <c r="S2129" t="s">
        <v>6470</v>
      </c>
      <c r="W2129" t="s">
        <v>7474</v>
      </c>
      <c r="X2129">
        <f t="shared" si="33"/>
        <v>5</v>
      </c>
      <c r="Y2129" t="s">
        <v>6845</v>
      </c>
      <c r="Z2129" t="s">
        <v>6880</v>
      </c>
      <c r="AA2129" s="59" t="s">
        <v>6913</v>
      </c>
      <c r="AB2129" t="str">
        <f>VLOOKUP($AA2129,Sheet2!$E$2:$I$222,3,FALSE)</f>
        <v>To Downtown</v>
      </c>
      <c r="AC2129" t="str">
        <f>VLOOKUP($AA2129,Sheet2!$E$2:$I$222,4,FALSE)</f>
        <v>Ferry Plaza</v>
      </c>
      <c r="AD2129" t="str">
        <f>VLOOKUP($AA2129,Sheet2!$E$2:$I$222,5,FALSE)</f>
        <v>AM Only: M-F ~ 6:30am-8:30am</v>
      </c>
      <c r="AF2129" t="s">
        <v>6871</v>
      </c>
      <c r="AG2129" t="s">
        <v>6880</v>
      </c>
      <c r="AH2129" s="59" t="s">
        <v>6958</v>
      </c>
      <c r="AI2129" t="str">
        <f>VLOOKUP(AH2129,Sheet2!$E$2:$I$222,3,FALSE)</f>
        <v>To Downtown</v>
      </c>
      <c r="AJ2129" t="str">
        <f>VLOOKUP(AH2129,Sheet2!$E$2:$I$222,4,FALSE)</f>
        <v>Ferry Plaza</v>
      </c>
      <c r="AK2129" t="str">
        <f>VLOOKUP(AH2129,Sheet2!$E$2:$I$222,5,FALSE)</f>
        <v>Daily 24 Hours</v>
      </c>
      <c r="AL2129" t="s">
        <v>7431</v>
      </c>
      <c r="AM2129" t="s">
        <v>6872</v>
      </c>
      <c r="AN2129" t="s">
        <v>6880</v>
      </c>
      <c r="AO2129" s="59" t="s">
        <v>6959</v>
      </c>
      <c r="AP2129" t="str">
        <f>VLOOKUP(AO2129,Sheet2!$E$2:$I$222,3,FALSE)</f>
        <v>To Downtown</v>
      </c>
      <c r="AQ2129" t="str">
        <f>VLOOKUP(AO2129,Sheet2!$E$2:$I$222,4,FALSE)</f>
        <v>Main &amp; Mission</v>
      </c>
      <c r="AR2129" t="str">
        <f>VLOOKUP(AO2129,Sheet2!$E$2:$I$222,5,FALSE)</f>
        <v>M-F ~ 7am-6pm | Sat-Sun ~ 9am-6pm</v>
      </c>
      <c r="AS2129"/>
      <c r="AT2129" t="s">
        <v>6832</v>
      </c>
      <c r="AU2129" t="s">
        <v>6880</v>
      </c>
      <c r="AV2129" s="59" t="s">
        <v>6965</v>
      </c>
      <c r="AW2129" t="str">
        <f>VLOOKUP(AV2129,Sheet2!$E$2:$I$222,3,FALSE)</f>
        <v>To Downtown</v>
      </c>
      <c r="AX2129" t="str">
        <f>VLOOKUP(AV2129,Sheet2!$E$2:$I$222,4,FALSE)</f>
        <v>Ferry Plaza</v>
      </c>
      <c r="AY2129" t="str">
        <f>VLOOKUP(AV2129,Sheet2!$E$2:$I$222,5,FALSE)</f>
        <v>AM Only: M-F ~ 6:30am-10am</v>
      </c>
      <c r="AZ2129"/>
      <c r="BA2129" t="s">
        <v>6859</v>
      </c>
      <c r="BB2129" t="s">
        <v>6879</v>
      </c>
      <c r="BC2129" s="59" t="s">
        <v>6944</v>
      </c>
      <c r="BD2129" t="str">
        <f>VLOOKUP(BC2129,Sheet2!$E$2:$I$222,3,FALSE)</f>
        <v>To Caltrain Station</v>
      </c>
      <c r="BE2129" t="str">
        <f>VLOOKUP(BC2129,Sheet2!$E$2:$I$222,4,FALSE)</f>
        <v>Late Night Only (Daily ~1am-5am)</v>
      </c>
      <c r="BF2129" t="str">
        <f>VLOOKUP(BC2129,Sheet2!$E$2:$I$222,5,FALSE)</f>
        <v>Sat ~ 1am-6am | Sun ~ 1am-8am</v>
      </c>
      <c r="BG2129"/>
      <c r="BK2129" t="e">
        <f>VLOOKUP(BJ2129,Sheet2!$E$2:$I$222,3,FALSE)</f>
        <v>#N/A</v>
      </c>
      <c r="BL2129" t="e">
        <f>VLOOKUP(BJ2129,Sheet2!$E$2:$I$222,4,FALSE)</f>
        <v>#N/A</v>
      </c>
      <c r="BM2129" t="e">
        <f>VLOOKUP(BJ2129,Sheet2!$E$2:$I$222,5,FALSE)</f>
        <v>#N/A</v>
      </c>
      <c r="BN2129"/>
      <c r="BR2129" t="e">
        <f>VLOOKUP(BQ2129,Sheet2!$E$2:$I$222,3,FALSE)</f>
        <v>#N/A</v>
      </c>
      <c r="BS2129" t="e">
        <f>VLOOKUP(BQ2129,Sheet2!$E$2:$I$222,4,FALSE)</f>
        <v>#N/A</v>
      </c>
      <c r="BT2129" t="e">
        <f>VLOOKUP(BQ2129,Sheet2!$E$2:$I$222,5,FALSE)</f>
        <v>#N/A</v>
      </c>
      <c r="BU2129"/>
      <c r="BY2129" t="e">
        <f>VLOOKUP(BX2129,Sheet2!$E$2:$I$222,3,FALSE)</f>
        <v>#N/A</v>
      </c>
      <c r="BZ2129" t="e">
        <f>VLOOKUP(BX2129,Sheet2!$E$2:$I$222,4,FALSE)</f>
        <v>#N/A</v>
      </c>
      <c r="CA2129" t="e">
        <f>VLOOKUP(BX2129,Sheet2!$E$2:$I$222,5,FALSE)</f>
        <v>#N/A</v>
      </c>
      <c r="CB2129"/>
      <c r="CF2129" t="e">
        <f>VLOOKUP(CE2129,Sheet2!$E$2:$I$222,3,FALSE)</f>
        <v>#N/A</v>
      </c>
      <c r="CG2129" t="e">
        <f>VLOOKUP(CE2129,Sheet2!$E$2:$I$222,4,FALSE)</f>
        <v>#N/A</v>
      </c>
      <c r="CH2129" t="e">
        <f>VLOOKUP(CE2129,Sheet2!$E$2:$I$222,5,FALSE)</f>
        <v>#N/A</v>
      </c>
      <c r="CI2129"/>
      <c r="CM2129" t="e">
        <f>VLOOKUP(CL2129,Sheet2!$E$2:$I$222,3,FALSE)</f>
        <v>#N/A</v>
      </c>
      <c r="CN2129" t="e">
        <f>VLOOKUP(CL2129,Sheet2!$E$2:$I$222,4,FALSE)</f>
        <v>#N/A</v>
      </c>
      <c r="CO2129" t="e">
        <f>VLOOKUP(CL2129,Sheet2!$E$2:$I$222,5,FALSE)</f>
        <v>#N/A</v>
      </c>
      <c r="CP2129"/>
      <c r="CT2129" t="e">
        <f>VLOOKUP(CS2129,Sheet2!$E$2:$I$222,3,FALSE)</f>
        <v>#N/A</v>
      </c>
      <c r="CU2129" t="e">
        <f>VLOOKUP(CS2129,Sheet2!$E$2:$I$222,4,FALSE)</f>
        <v>#N/A</v>
      </c>
      <c r="CV2129" t="e">
        <f>VLOOKUP(CS2129,Sheet2!$E$2:$I$222,5,FALSE)</f>
        <v>#N/A</v>
      </c>
      <c r="CW2129"/>
      <c r="DA2129" t="e">
        <f>VLOOKUP(CZ2129,Sheet2!$E$2:$I$222,3,FALSE)</f>
        <v>#N/A</v>
      </c>
      <c r="DB2129" t="e">
        <f>VLOOKUP(CZ2129,Sheet2!$E$2:$I$222,4,FALSE)</f>
        <v>#N/A</v>
      </c>
      <c r="DC2129" t="e">
        <f>VLOOKUP(CZ2129,Sheet2!$E$2:$I$222,5,FALSE)</f>
        <v>#N/A</v>
      </c>
      <c r="DD2129"/>
      <c r="DH2129" t="e">
        <f>VLOOKUP(DG2129,Sheet2!$E$2:$I$222,3,FALSE)</f>
        <v>#N/A</v>
      </c>
      <c r="DI2129" t="e">
        <f>VLOOKUP(DG2129,Sheet2!$E$2:$I$222,4,FALSE)</f>
        <v>#N/A</v>
      </c>
      <c r="DJ2129" t="e">
        <f>VLOOKUP(DG2129,Sheet2!$E$2:$I$222,5,FALSE)</f>
        <v>#N/A</v>
      </c>
    </row>
    <row r="2130" spans="1:114" x14ac:dyDescent="0.25">
      <c r="A2130">
        <v>2217</v>
      </c>
      <c r="C2130">
        <v>15694</v>
      </c>
      <c r="D2130">
        <v>5694</v>
      </c>
      <c r="E2130">
        <v>37.785876000000002</v>
      </c>
      <c r="F2130">
        <v>-122.405756</v>
      </c>
      <c r="G2130" t="s">
        <v>1544</v>
      </c>
      <c r="H2130" t="s">
        <v>3970</v>
      </c>
      <c r="I2130" t="s">
        <v>4924</v>
      </c>
      <c r="J2130" t="s">
        <v>4950</v>
      </c>
      <c r="K2130" t="s">
        <v>4971</v>
      </c>
      <c r="L2130" t="s">
        <v>5108</v>
      </c>
      <c r="M2130" t="s">
        <v>5109</v>
      </c>
      <c r="Q2130">
        <v>0</v>
      </c>
      <c r="R2130">
        <v>1467</v>
      </c>
      <c r="S2130" t="s">
        <v>6436</v>
      </c>
      <c r="W2130" t="s">
        <v>7474</v>
      </c>
      <c r="X2130">
        <f t="shared" si="33"/>
        <v>7</v>
      </c>
      <c r="Y2130" t="s">
        <v>6835</v>
      </c>
      <c r="Z2130" t="s">
        <v>6882</v>
      </c>
      <c r="AA2130" s="59" t="s">
        <v>6906</v>
      </c>
      <c r="AB2130" t="str">
        <f>VLOOKUP($AA2130,Sheet2!$E$2:$I$222,3,FALSE)</f>
        <v>To Sunset District</v>
      </c>
      <c r="AC2130" t="str">
        <f>VLOOKUP($AA2130,Sheet2!$E$2:$I$222,4,FALSE)</f>
        <v>14th Av. &amp; Quintara</v>
      </c>
      <c r="AD2130" t="str">
        <f>VLOOKUP($AA2130,Sheet2!$E$2:$I$222,5,FALSE)</f>
        <v>Daily ~ 6am-12:30am</v>
      </c>
      <c r="AF2130" t="s">
        <v>6863</v>
      </c>
      <c r="AG2130" t="s">
        <v>6882</v>
      </c>
      <c r="AH2130" s="59" t="s">
        <v>6947</v>
      </c>
      <c r="AI2130" t="str">
        <f>VLOOKUP(AH2130,Sheet2!$E$2:$I$222,3,FALSE)</f>
        <v>To Ocean Beach</v>
      </c>
      <c r="AJ2130" t="str">
        <f>VLOOKUP(AH2130,Sheet2!$E$2:$I$222,4,FALSE)</f>
        <v>48th Av. &amp; Ortega</v>
      </c>
      <c r="AK2130" t="str">
        <f>VLOOKUP(AH2130,Sheet2!$E$2:$I$222,5,FALSE)</f>
        <v>Daily ~ 6am-12am</v>
      </c>
      <c r="AL2130"/>
      <c r="AM2130" t="s">
        <v>6809</v>
      </c>
      <c r="AN2130" t="s">
        <v>6881</v>
      </c>
      <c r="AP2130" t="e">
        <f>VLOOKUP(AO2130,Sheet2!$E$2:$I$222,3,FALSE)</f>
        <v>#N/A</v>
      </c>
      <c r="AQ2130" t="e">
        <f>VLOOKUP(AO2130,Sheet2!$E$2:$I$222,4,FALSE)</f>
        <v>#N/A</v>
      </c>
      <c r="AR2130" t="e">
        <f>VLOOKUP(AO2130,Sheet2!$E$2:$I$222,5,FALSE)</f>
        <v>#N/A</v>
      </c>
      <c r="AS2130"/>
      <c r="AT2130" t="s">
        <v>6869</v>
      </c>
      <c r="AU2130" t="s">
        <v>6882</v>
      </c>
      <c r="AV2130" s="59" t="s">
        <v>6985</v>
      </c>
      <c r="AW2130" t="str">
        <f>VLOOKUP(AV2130,Sheet2!$E$2:$I$222,3,FALSE)</f>
        <v>To Sunnydale</v>
      </c>
      <c r="AX2130" t="str">
        <f>VLOOKUP(AV2130,Sheet2!$E$2:$I$222,4,FALSE)</f>
        <v>Geneva &amp; Schwerin</v>
      </c>
      <c r="AY2130" t="str">
        <f>VLOOKUP(AV2130,Sheet2!$E$2:$I$222,5,FALSE)</f>
        <v>M-F ~ 6am-6pm</v>
      </c>
      <c r="AZ2130"/>
      <c r="BD2130" t="e">
        <f>VLOOKUP(BC2130,Sheet2!$E$2:$I$222,3,FALSE)</f>
        <v>#N/A</v>
      </c>
      <c r="BE2130" t="e">
        <f>VLOOKUP(BC2130,Sheet2!$E$2:$I$222,4,FALSE)</f>
        <v>#N/A</v>
      </c>
      <c r="BF2130" t="e">
        <f>VLOOKUP(BC2130,Sheet2!$E$2:$I$222,5,FALSE)</f>
        <v>#N/A</v>
      </c>
      <c r="BG2130"/>
      <c r="BK2130" t="e">
        <f>VLOOKUP(BJ2130,Sheet2!$E$2:$I$222,3,FALSE)</f>
        <v>#N/A</v>
      </c>
      <c r="BL2130" t="e">
        <f>VLOOKUP(BJ2130,Sheet2!$E$2:$I$222,4,FALSE)</f>
        <v>#N/A</v>
      </c>
      <c r="BM2130" t="e">
        <f>VLOOKUP(BJ2130,Sheet2!$E$2:$I$222,5,FALSE)</f>
        <v>#N/A</v>
      </c>
      <c r="BN2130"/>
      <c r="BR2130" t="e">
        <f>VLOOKUP(BQ2130,Sheet2!$E$2:$I$222,3,FALSE)</f>
        <v>#N/A</v>
      </c>
      <c r="BS2130" t="e">
        <f>VLOOKUP(BQ2130,Sheet2!$E$2:$I$222,4,FALSE)</f>
        <v>#N/A</v>
      </c>
      <c r="BT2130" t="e">
        <f>VLOOKUP(BQ2130,Sheet2!$E$2:$I$222,5,FALSE)</f>
        <v>#N/A</v>
      </c>
      <c r="BU2130"/>
      <c r="BY2130" t="e">
        <f>VLOOKUP(BX2130,Sheet2!$E$2:$I$222,3,FALSE)</f>
        <v>#N/A</v>
      </c>
      <c r="BZ2130" t="e">
        <f>VLOOKUP(BX2130,Sheet2!$E$2:$I$222,4,FALSE)</f>
        <v>#N/A</v>
      </c>
      <c r="CA2130" t="e">
        <f>VLOOKUP(BX2130,Sheet2!$E$2:$I$222,5,FALSE)</f>
        <v>#N/A</v>
      </c>
      <c r="CB2130"/>
      <c r="CC2130" t="s">
        <v>6843</v>
      </c>
      <c r="CD2130" t="s">
        <v>6881</v>
      </c>
      <c r="CF2130" t="e">
        <f>VLOOKUP(CE2130,Sheet2!$E$2:$I$222,3,FALSE)</f>
        <v>#N/A</v>
      </c>
      <c r="CG2130" t="e">
        <f>VLOOKUP(CE2130,Sheet2!$E$2:$I$222,4,FALSE)</f>
        <v>#N/A</v>
      </c>
      <c r="CH2130" t="e">
        <f>VLOOKUP(CE2130,Sheet2!$E$2:$I$222,5,FALSE)</f>
        <v>#N/A</v>
      </c>
      <c r="CI2130"/>
      <c r="CJ2130" t="s">
        <v>5935</v>
      </c>
      <c r="CK2130" t="s">
        <v>6881</v>
      </c>
      <c r="CL2130" s="59" t="s">
        <v>6986</v>
      </c>
      <c r="CM2130" t="str">
        <f>VLOOKUP(CL2130,Sheet2!$E$2:$I$222,3,FALSE)</f>
        <v>To SF Zoo</v>
      </c>
      <c r="CN2130" t="str">
        <f>VLOOKUP(CL2130,Sheet2!$E$2:$I$222,4,FALSE)</f>
        <v>46th Av. &amp; Wawona</v>
      </c>
      <c r="CO2130" t="str">
        <f>VLOOKUP(CL2130,Sheet2!$E$2:$I$222,5,FALSE)</f>
        <v>Late Night Only: Daily ~ 1am-5am</v>
      </c>
      <c r="CP2130"/>
      <c r="CQ2130" t="s">
        <v>6859</v>
      </c>
      <c r="CR2130" t="s">
        <v>6881</v>
      </c>
      <c r="CS2130" s="59" t="s">
        <v>6940</v>
      </c>
      <c r="CT2130" t="str">
        <f>VLOOKUP(CS2130,Sheet2!$E$2:$I$222,3,FALSE)</f>
        <v>To Ocean Beach</v>
      </c>
      <c r="CU2130" t="str">
        <f>VLOOKUP(CS2130,Sheet2!$E$2:$I$222,4,FALSE)</f>
        <v>Late Night Only (Daily ~ 1am-5am)</v>
      </c>
      <c r="CV2130" t="str">
        <f>VLOOKUP(CS2130,Sheet2!$E$2:$I$222,5,FALSE)</f>
        <v>Sat ~ 1am-6am | Sun ~ 1am-8am</v>
      </c>
      <c r="CW2130"/>
      <c r="DA2130" t="e">
        <f>VLOOKUP(CZ2130,Sheet2!$E$2:$I$222,3,FALSE)</f>
        <v>#N/A</v>
      </c>
      <c r="DB2130" t="e">
        <f>VLOOKUP(CZ2130,Sheet2!$E$2:$I$222,4,FALSE)</f>
        <v>#N/A</v>
      </c>
      <c r="DC2130" t="e">
        <f>VLOOKUP(CZ2130,Sheet2!$E$2:$I$222,5,FALSE)</f>
        <v>#N/A</v>
      </c>
      <c r="DD2130"/>
      <c r="DH2130" t="e">
        <f>VLOOKUP(DG2130,Sheet2!$E$2:$I$222,3,FALSE)</f>
        <v>#N/A</v>
      </c>
      <c r="DI2130" t="e">
        <f>VLOOKUP(DG2130,Sheet2!$E$2:$I$222,4,FALSE)</f>
        <v>#N/A</v>
      </c>
      <c r="DJ2130" t="e">
        <f>VLOOKUP(DG2130,Sheet2!$E$2:$I$222,5,FALSE)</f>
        <v>#N/A</v>
      </c>
    </row>
    <row r="2131" spans="1:114" x14ac:dyDescent="0.25">
      <c r="A2131">
        <v>2218</v>
      </c>
      <c r="C2131">
        <v>15695</v>
      </c>
      <c r="D2131">
        <v>5695</v>
      </c>
      <c r="E2131">
        <v>37.782380000000003</v>
      </c>
      <c r="F2131">
        <v>-122.410189</v>
      </c>
      <c r="G2131" t="s">
        <v>1545</v>
      </c>
      <c r="H2131" t="s">
        <v>3971</v>
      </c>
      <c r="I2131" t="s">
        <v>4924</v>
      </c>
      <c r="J2131" t="s">
        <v>4950</v>
      </c>
      <c r="K2131" t="s">
        <v>5055</v>
      </c>
      <c r="L2131" t="s">
        <v>5108</v>
      </c>
      <c r="Q2131">
        <v>0</v>
      </c>
      <c r="R2131">
        <v>1468</v>
      </c>
      <c r="S2131" t="s">
        <v>6436</v>
      </c>
      <c r="W2131" t="s">
        <v>7474</v>
      </c>
      <c r="X2131">
        <f t="shared" si="33"/>
        <v>7</v>
      </c>
      <c r="Y2131" t="s">
        <v>6835</v>
      </c>
      <c r="Z2131" t="s">
        <v>6882</v>
      </c>
      <c r="AA2131" s="59" t="s">
        <v>6906</v>
      </c>
      <c r="AB2131" t="str">
        <f>VLOOKUP($AA2131,Sheet2!$E$2:$I$222,3,FALSE)</f>
        <v>To Sunset District</v>
      </c>
      <c r="AC2131" t="str">
        <f>VLOOKUP($AA2131,Sheet2!$E$2:$I$222,4,FALSE)</f>
        <v>14th Av. &amp; Quintara</v>
      </c>
      <c r="AD2131" t="str">
        <f>VLOOKUP($AA2131,Sheet2!$E$2:$I$222,5,FALSE)</f>
        <v>Daily ~ 6am-12:30am</v>
      </c>
      <c r="AF2131" t="s">
        <v>6863</v>
      </c>
      <c r="AG2131" t="s">
        <v>6882</v>
      </c>
      <c r="AH2131" s="59" t="s">
        <v>6947</v>
      </c>
      <c r="AI2131" t="str">
        <f>VLOOKUP(AH2131,Sheet2!$E$2:$I$222,3,FALSE)</f>
        <v>To Ocean Beach</v>
      </c>
      <c r="AJ2131" t="str">
        <f>VLOOKUP(AH2131,Sheet2!$E$2:$I$222,4,FALSE)</f>
        <v>48th Av. &amp; Ortega</v>
      </c>
      <c r="AK2131" t="str">
        <f>VLOOKUP(AH2131,Sheet2!$E$2:$I$222,5,FALSE)</f>
        <v>Daily ~ 6am-12am</v>
      </c>
      <c r="AL2131"/>
      <c r="AM2131" t="s">
        <v>6809</v>
      </c>
      <c r="AN2131" t="s">
        <v>6881</v>
      </c>
      <c r="AP2131" t="e">
        <f>VLOOKUP(AO2131,Sheet2!$E$2:$I$222,3,FALSE)</f>
        <v>#N/A</v>
      </c>
      <c r="AQ2131" t="e">
        <f>VLOOKUP(AO2131,Sheet2!$E$2:$I$222,4,FALSE)</f>
        <v>#N/A</v>
      </c>
      <c r="AR2131" t="e">
        <f>VLOOKUP(AO2131,Sheet2!$E$2:$I$222,5,FALSE)</f>
        <v>#N/A</v>
      </c>
      <c r="AS2131"/>
      <c r="AT2131" t="s">
        <v>6869</v>
      </c>
      <c r="AU2131" t="s">
        <v>6882</v>
      </c>
      <c r="AV2131" s="59" t="s">
        <v>6985</v>
      </c>
      <c r="AW2131" t="str">
        <f>VLOOKUP(AV2131,Sheet2!$E$2:$I$222,3,FALSE)</f>
        <v>To Sunnydale</v>
      </c>
      <c r="AX2131" t="str">
        <f>VLOOKUP(AV2131,Sheet2!$E$2:$I$222,4,FALSE)</f>
        <v>Geneva &amp; Schwerin</v>
      </c>
      <c r="AY2131" t="str">
        <f>VLOOKUP(AV2131,Sheet2!$E$2:$I$222,5,FALSE)</f>
        <v>M-F ~ 6am-6pm</v>
      </c>
      <c r="AZ2131"/>
      <c r="BD2131" t="e">
        <f>VLOOKUP(BC2131,Sheet2!$E$2:$I$222,3,FALSE)</f>
        <v>#N/A</v>
      </c>
      <c r="BE2131" t="e">
        <f>VLOOKUP(BC2131,Sheet2!$E$2:$I$222,4,FALSE)</f>
        <v>#N/A</v>
      </c>
      <c r="BF2131" t="e">
        <f>VLOOKUP(BC2131,Sheet2!$E$2:$I$222,5,FALSE)</f>
        <v>#N/A</v>
      </c>
      <c r="BG2131"/>
      <c r="BK2131" t="e">
        <f>VLOOKUP(BJ2131,Sheet2!$E$2:$I$222,3,FALSE)</f>
        <v>#N/A</v>
      </c>
      <c r="BL2131" t="e">
        <f>VLOOKUP(BJ2131,Sheet2!$E$2:$I$222,4,FALSE)</f>
        <v>#N/A</v>
      </c>
      <c r="BM2131" t="e">
        <f>VLOOKUP(BJ2131,Sheet2!$E$2:$I$222,5,FALSE)</f>
        <v>#N/A</v>
      </c>
      <c r="BN2131"/>
      <c r="BR2131" t="e">
        <f>VLOOKUP(BQ2131,Sheet2!$E$2:$I$222,3,FALSE)</f>
        <v>#N/A</v>
      </c>
      <c r="BS2131" t="e">
        <f>VLOOKUP(BQ2131,Sheet2!$E$2:$I$222,4,FALSE)</f>
        <v>#N/A</v>
      </c>
      <c r="BT2131" t="e">
        <f>VLOOKUP(BQ2131,Sheet2!$E$2:$I$222,5,FALSE)</f>
        <v>#N/A</v>
      </c>
      <c r="BU2131"/>
      <c r="BY2131" t="e">
        <f>VLOOKUP(BX2131,Sheet2!$E$2:$I$222,3,FALSE)</f>
        <v>#N/A</v>
      </c>
      <c r="BZ2131" t="e">
        <f>VLOOKUP(BX2131,Sheet2!$E$2:$I$222,4,FALSE)</f>
        <v>#N/A</v>
      </c>
      <c r="CA2131" t="e">
        <f>VLOOKUP(BX2131,Sheet2!$E$2:$I$222,5,FALSE)</f>
        <v>#N/A</v>
      </c>
      <c r="CB2131"/>
      <c r="CC2131" t="s">
        <v>6843</v>
      </c>
      <c r="CD2131" t="s">
        <v>6881</v>
      </c>
      <c r="CF2131" t="e">
        <f>VLOOKUP(CE2131,Sheet2!$E$2:$I$222,3,FALSE)</f>
        <v>#N/A</v>
      </c>
      <c r="CG2131" t="e">
        <f>VLOOKUP(CE2131,Sheet2!$E$2:$I$222,4,FALSE)</f>
        <v>#N/A</v>
      </c>
      <c r="CH2131" t="e">
        <f>VLOOKUP(CE2131,Sheet2!$E$2:$I$222,5,FALSE)</f>
        <v>#N/A</v>
      </c>
      <c r="CI2131"/>
      <c r="CJ2131" t="s">
        <v>5935</v>
      </c>
      <c r="CK2131" t="s">
        <v>6881</v>
      </c>
      <c r="CL2131" s="59" t="s">
        <v>6986</v>
      </c>
      <c r="CM2131" t="str">
        <f>VLOOKUP(CL2131,Sheet2!$E$2:$I$222,3,FALSE)</f>
        <v>To SF Zoo</v>
      </c>
      <c r="CN2131" t="str">
        <f>VLOOKUP(CL2131,Sheet2!$E$2:$I$222,4,FALSE)</f>
        <v>46th Av. &amp; Wawona</v>
      </c>
      <c r="CO2131" t="str">
        <f>VLOOKUP(CL2131,Sheet2!$E$2:$I$222,5,FALSE)</f>
        <v>Late Night Only: Daily ~ 1am-5am</v>
      </c>
      <c r="CP2131"/>
      <c r="CQ2131" t="s">
        <v>6859</v>
      </c>
      <c r="CR2131" t="s">
        <v>6881</v>
      </c>
      <c r="CS2131" s="59" t="s">
        <v>6940</v>
      </c>
      <c r="CT2131" t="str">
        <f>VLOOKUP(CS2131,Sheet2!$E$2:$I$222,3,FALSE)</f>
        <v>To Ocean Beach</v>
      </c>
      <c r="CU2131" t="str">
        <f>VLOOKUP(CS2131,Sheet2!$E$2:$I$222,4,FALSE)</f>
        <v>Late Night Only (Daily ~ 1am-5am)</v>
      </c>
      <c r="CV2131" t="str">
        <f>VLOOKUP(CS2131,Sheet2!$E$2:$I$222,5,FALSE)</f>
        <v>Sat ~ 1am-6am | Sun ~ 1am-8am</v>
      </c>
      <c r="CW2131"/>
      <c r="DA2131" t="e">
        <f>VLOOKUP(CZ2131,Sheet2!$E$2:$I$222,3,FALSE)</f>
        <v>#N/A</v>
      </c>
      <c r="DB2131" t="e">
        <f>VLOOKUP(CZ2131,Sheet2!$E$2:$I$222,4,FALSE)</f>
        <v>#N/A</v>
      </c>
      <c r="DC2131" t="e">
        <f>VLOOKUP(CZ2131,Sheet2!$E$2:$I$222,5,FALSE)</f>
        <v>#N/A</v>
      </c>
      <c r="DD2131"/>
      <c r="DH2131" t="e">
        <f>VLOOKUP(DG2131,Sheet2!$E$2:$I$222,3,FALSE)</f>
        <v>#N/A</v>
      </c>
      <c r="DI2131" t="e">
        <f>VLOOKUP(DG2131,Sheet2!$E$2:$I$222,4,FALSE)</f>
        <v>#N/A</v>
      </c>
      <c r="DJ2131" t="e">
        <f>VLOOKUP(DG2131,Sheet2!$E$2:$I$222,5,FALSE)</f>
        <v>#N/A</v>
      </c>
    </row>
    <row r="2132" spans="1:114" x14ac:dyDescent="0.25">
      <c r="A2132">
        <v>2219</v>
      </c>
      <c r="C2132">
        <v>15696</v>
      </c>
      <c r="D2132">
        <v>5696</v>
      </c>
      <c r="E2132">
        <v>37.775407000000001</v>
      </c>
      <c r="F2132">
        <v>-122.41901</v>
      </c>
      <c r="G2132" t="s">
        <v>1546</v>
      </c>
      <c r="H2132" t="s">
        <v>3972</v>
      </c>
      <c r="I2132" t="s">
        <v>4924</v>
      </c>
      <c r="J2132" t="s">
        <v>4950</v>
      </c>
      <c r="K2132" t="s">
        <v>5062</v>
      </c>
      <c r="L2132" t="s">
        <v>5108</v>
      </c>
      <c r="M2132" t="s">
        <v>5109</v>
      </c>
      <c r="Q2132" t="s">
        <v>5924</v>
      </c>
      <c r="R2132">
        <v>1260</v>
      </c>
      <c r="S2132" t="s">
        <v>6471</v>
      </c>
      <c r="W2132" t="s">
        <v>7474</v>
      </c>
      <c r="X2132">
        <f t="shared" si="33"/>
        <v>5</v>
      </c>
      <c r="Y2132" t="s">
        <v>6835</v>
      </c>
      <c r="Z2132" t="s">
        <v>6882</v>
      </c>
      <c r="AA2132" s="59" t="s">
        <v>6906</v>
      </c>
      <c r="AB2132" t="str">
        <f>VLOOKUP($AA2132,Sheet2!$E$2:$I$222,3,FALSE)</f>
        <v>To Sunset District</v>
      </c>
      <c r="AC2132" t="str">
        <f>VLOOKUP($AA2132,Sheet2!$E$2:$I$222,4,FALSE)</f>
        <v>14th Av. &amp; Quintara</v>
      </c>
      <c r="AD2132" t="str">
        <f>VLOOKUP($AA2132,Sheet2!$E$2:$I$222,5,FALSE)</f>
        <v>Daily ~ 6am-12:30am</v>
      </c>
      <c r="AF2132" t="s">
        <v>6863</v>
      </c>
      <c r="AG2132" t="s">
        <v>6882</v>
      </c>
      <c r="AH2132" s="59" t="s">
        <v>6947</v>
      </c>
      <c r="AI2132" t="str">
        <f>VLOOKUP(AH2132,Sheet2!$E$2:$I$222,3,FALSE)</f>
        <v>To Ocean Beach</v>
      </c>
      <c r="AJ2132" t="str">
        <f>VLOOKUP(AH2132,Sheet2!$E$2:$I$222,4,FALSE)</f>
        <v>48th Av. &amp; Ortega</v>
      </c>
      <c r="AK2132" t="str">
        <f>VLOOKUP(AH2132,Sheet2!$E$2:$I$222,5,FALSE)</f>
        <v>Daily ~ 6am-12am</v>
      </c>
      <c r="AL2132"/>
      <c r="AP2132" t="e">
        <f>VLOOKUP(AO2132,Sheet2!$E$2:$I$222,3,FALSE)</f>
        <v>#N/A</v>
      </c>
      <c r="AQ2132" t="e">
        <f>VLOOKUP(AO2132,Sheet2!$E$2:$I$222,4,FALSE)</f>
        <v>#N/A</v>
      </c>
      <c r="AR2132" t="e">
        <f>VLOOKUP(AO2132,Sheet2!$E$2:$I$222,5,FALSE)</f>
        <v>#N/A</v>
      </c>
      <c r="AS2132"/>
      <c r="AW2132" t="e">
        <f>VLOOKUP(AV2132,Sheet2!$E$2:$I$222,3,FALSE)</f>
        <v>#N/A</v>
      </c>
      <c r="AX2132" t="e">
        <f>VLOOKUP(AV2132,Sheet2!$E$2:$I$222,4,FALSE)</f>
        <v>#N/A</v>
      </c>
      <c r="AY2132" t="e">
        <f>VLOOKUP(AV2132,Sheet2!$E$2:$I$222,5,FALSE)</f>
        <v>#N/A</v>
      </c>
      <c r="AZ2132"/>
      <c r="BD2132" t="e">
        <f>VLOOKUP(BC2132,Sheet2!$E$2:$I$222,3,FALSE)</f>
        <v>#N/A</v>
      </c>
      <c r="BE2132" t="e">
        <f>VLOOKUP(BC2132,Sheet2!$E$2:$I$222,4,FALSE)</f>
        <v>#N/A</v>
      </c>
      <c r="BF2132" t="e">
        <f>VLOOKUP(BC2132,Sheet2!$E$2:$I$222,5,FALSE)</f>
        <v>#N/A</v>
      </c>
      <c r="BG2132"/>
      <c r="BH2132" t="s">
        <v>6843</v>
      </c>
      <c r="BI2132" t="s">
        <v>6881</v>
      </c>
      <c r="BK2132" t="e">
        <f>VLOOKUP(BJ2132,Sheet2!$E$2:$I$222,3,FALSE)</f>
        <v>#N/A</v>
      </c>
      <c r="BL2132" t="e">
        <f>VLOOKUP(BJ2132,Sheet2!$E$2:$I$222,4,FALSE)</f>
        <v>#N/A</v>
      </c>
      <c r="BM2132" t="e">
        <f>VLOOKUP(BJ2132,Sheet2!$E$2:$I$222,5,FALSE)</f>
        <v>#N/A</v>
      </c>
      <c r="BN2132"/>
      <c r="BO2132" t="s">
        <v>5935</v>
      </c>
      <c r="BP2132" t="s">
        <v>6881</v>
      </c>
      <c r="BQ2132" s="59" t="s">
        <v>6986</v>
      </c>
      <c r="BR2132" t="str">
        <f>VLOOKUP(BQ2132,Sheet2!$E$2:$I$222,3,FALSE)</f>
        <v>To SF Zoo</v>
      </c>
      <c r="BS2132" t="str">
        <f>VLOOKUP(BQ2132,Sheet2!$E$2:$I$222,4,FALSE)</f>
        <v>46th Av. &amp; Wawona</v>
      </c>
      <c r="BT2132" t="str">
        <f>VLOOKUP(BQ2132,Sheet2!$E$2:$I$222,5,FALSE)</f>
        <v>Late Night Only: Daily ~ 1am-5am</v>
      </c>
      <c r="BU2132"/>
      <c r="BV2132" t="s">
        <v>6859</v>
      </c>
      <c r="BW2132" t="s">
        <v>6881</v>
      </c>
      <c r="BX2132" s="59" t="s">
        <v>6940</v>
      </c>
      <c r="BY2132" t="str">
        <f>VLOOKUP(BX2132,Sheet2!$E$2:$I$222,3,FALSE)</f>
        <v>To Ocean Beach</v>
      </c>
      <c r="BZ2132" t="str">
        <f>VLOOKUP(BX2132,Sheet2!$E$2:$I$222,4,FALSE)</f>
        <v>Late Night Only (Daily ~ 1am-5am)</v>
      </c>
      <c r="CA2132" t="str">
        <f>VLOOKUP(BX2132,Sheet2!$E$2:$I$222,5,FALSE)</f>
        <v>Sat ~ 1am-6am | Sun ~ 1am-8am</v>
      </c>
      <c r="CB2132"/>
      <c r="CF2132" t="e">
        <f>VLOOKUP(CE2132,Sheet2!$E$2:$I$222,3,FALSE)</f>
        <v>#N/A</v>
      </c>
      <c r="CG2132" t="e">
        <f>VLOOKUP(CE2132,Sheet2!$E$2:$I$222,4,FALSE)</f>
        <v>#N/A</v>
      </c>
      <c r="CH2132" t="e">
        <f>VLOOKUP(CE2132,Sheet2!$E$2:$I$222,5,FALSE)</f>
        <v>#N/A</v>
      </c>
      <c r="CI2132"/>
      <c r="CM2132" t="e">
        <f>VLOOKUP(CL2132,Sheet2!$E$2:$I$222,3,FALSE)</f>
        <v>#N/A</v>
      </c>
      <c r="CN2132" t="e">
        <f>VLOOKUP(CL2132,Sheet2!$E$2:$I$222,4,FALSE)</f>
        <v>#N/A</v>
      </c>
      <c r="CO2132" t="e">
        <f>VLOOKUP(CL2132,Sheet2!$E$2:$I$222,5,FALSE)</f>
        <v>#N/A</v>
      </c>
      <c r="CP2132"/>
      <c r="CT2132" t="e">
        <f>VLOOKUP(CS2132,Sheet2!$E$2:$I$222,3,FALSE)</f>
        <v>#N/A</v>
      </c>
      <c r="CU2132" t="e">
        <f>VLOOKUP(CS2132,Sheet2!$E$2:$I$222,4,FALSE)</f>
        <v>#N/A</v>
      </c>
      <c r="CV2132" t="e">
        <f>VLOOKUP(CS2132,Sheet2!$E$2:$I$222,5,FALSE)</f>
        <v>#N/A</v>
      </c>
      <c r="CW2132"/>
      <c r="DA2132" t="e">
        <f>VLOOKUP(CZ2132,Sheet2!$E$2:$I$222,3,FALSE)</f>
        <v>#N/A</v>
      </c>
      <c r="DB2132" t="e">
        <f>VLOOKUP(CZ2132,Sheet2!$E$2:$I$222,4,FALSE)</f>
        <v>#N/A</v>
      </c>
      <c r="DC2132" t="e">
        <f>VLOOKUP(CZ2132,Sheet2!$E$2:$I$222,5,FALSE)</f>
        <v>#N/A</v>
      </c>
      <c r="DD2132"/>
      <c r="DH2132" t="e">
        <f>VLOOKUP(DG2132,Sheet2!$E$2:$I$222,3,FALSE)</f>
        <v>#N/A</v>
      </c>
      <c r="DI2132" t="e">
        <f>VLOOKUP(DG2132,Sheet2!$E$2:$I$222,4,FALSE)</f>
        <v>#N/A</v>
      </c>
      <c r="DJ2132" t="e">
        <f>VLOOKUP(DG2132,Sheet2!$E$2:$I$222,5,FALSE)</f>
        <v>#N/A</v>
      </c>
    </row>
    <row r="2133" spans="1:114" x14ac:dyDescent="0.25">
      <c r="A2133">
        <v>2220</v>
      </c>
      <c r="C2133">
        <v>15697</v>
      </c>
      <c r="D2133">
        <v>5697</v>
      </c>
      <c r="E2133">
        <v>37.75376</v>
      </c>
      <c r="F2133">
        <v>-122.45032</v>
      </c>
      <c r="G2133" t="s">
        <v>1547</v>
      </c>
      <c r="H2133" t="s">
        <v>3973</v>
      </c>
      <c r="I2133" t="s">
        <v>4911</v>
      </c>
      <c r="J2133" t="s">
        <v>4947</v>
      </c>
      <c r="Q2133" t="s">
        <v>5924</v>
      </c>
      <c r="S2133" t="s">
        <v>6176</v>
      </c>
      <c r="X2133">
        <f t="shared" si="33"/>
        <v>1</v>
      </c>
      <c r="Y2133" t="s">
        <v>6833</v>
      </c>
      <c r="Z2133" t="s">
        <v>6879</v>
      </c>
      <c r="AB2133" t="e">
        <f>VLOOKUP($AA2133,Sheet2!$E$2:$I$222,3,FALSE)</f>
        <v>#N/A</v>
      </c>
      <c r="AC2133" t="e">
        <f>VLOOKUP($AA2133,Sheet2!$E$2:$I$222,4,FALSE)</f>
        <v>#N/A</v>
      </c>
      <c r="AD2133" t="e">
        <f>VLOOKUP($AA2133,Sheet2!$E$2:$I$222,5,FALSE)</f>
        <v>#N/A</v>
      </c>
      <c r="AI2133" t="e">
        <f>VLOOKUP(AH2133,Sheet2!$E$2:$I$222,3,FALSE)</f>
        <v>#N/A</v>
      </c>
      <c r="AJ2133" t="e">
        <f>VLOOKUP(AH2133,Sheet2!$E$2:$I$222,4,FALSE)</f>
        <v>#N/A</v>
      </c>
      <c r="AK2133" t="e">
        <f>VLOOKUP(AH2133,Sheet2!$E$2:$I$222,5,FALSE)</f>
        <v>#N/A</v>
      </c>
      <c r="AL2133"/>
      <c r="AP2133" t="e">
        <f>VLOOKUP(AO2133,Sheet2!$E$2:$I$222,3,FALSE)</f>
        <v>#N/A</v>
      </c>
      <c r="AQ2133" t="e">
        <f>VLOOKUP(AO2133,Sheet2!$E$2:$I$222,4,FALSE)</f>
        <v>#N/A</v>
      </c>
      <c r="AR2133" t="e">
        <f>VLOOKUP(AO2133,Sheet2!$E$2:$I$222,5,FALSE)</f>
        <v>#N/A</v>
      </c>
      <c r="AS2133"/>
      <c r="AW2133" t="e">
        <f>VLOOKUP(AV2133,Sheet2!$E$2:$I$222,3,FALSE)</f>
        <v>#N/A</v>
      </c>
      <c r="AX2133" t="e">
        <f>VLOOKUP(AV2133,Sheet2!$E$2:$I$222,4,FALSE)</f>
        <v>#N/A</v>
      </c>
      <c r="AY2133" t="e">
        <f>VLOOKUP(AV2133,Sheet2!$E$2:$I$222,5,FALSE)</f>
        <v>#N/A</v>
      </c>
      <c r="AZ2133"/>
      <c r="BD2133" t="e">
        <f>VLOOKUP(BC2133,Sheet2!$E$2:$I$222,3,FALSE)</f>
        <v>#N/A</v>
      </c>
      <c r="BE2133" t="e">
        <f>VLOOKUP(BC2133,Sheet2!$E$2:$I$222,4,FALSE)</f>
        <v>#N/A</v>
      </c>
      <c r="BF2133" t="e">
        <f>VLOOKUP(BC2133,Sheet2!$E$2:$I$222,5,FALSE)</f>
        <v>#N/A</v>
      </c>
      <c r="BG2133"/>
      <c r="BK2133" t="e">
        <f>VLOOKUP(BJ2133,Sheet2!$E$2:$I$222,3,FALSE)</f>
        <v>#N/A</v>
      </c>
      <c r="BL2133" t="e">
        <f>VLOOKUP(BJ2133,Sheet2!$E$2:$I$222,4,FALSE)</f>
        <v>#N/A</v>
      </c>
      <c r="BM2133" t="e">
        <f>VLOOKUP(BJ2133,Sheet2!$E$2:$I$222,5,FALSE)</f>
        <v>#N/A</v>
      </c>
      <c r="BN2133"/>
      <c r="BR2133" t="e">
        <f>VLOOKUP(BQ2133,Sheet2!$E$2:$I$222,3,FALSE)</f>
        <v>#N/A</v>
      </c>
      <c r="BS2133" t="e">
        <f>VLOOKUP(BQ2133,Sheet2!$E$2:$I$222,4,FALSE)</f>
        <v>#N/A</v>
      </c>
      <c r="BT2133" t="e">
        <f>VLOOKUP(BQ2133,Sheet2!$E$2:$I$222,5,FALSE)</f>
        <v>#N/A</v>
      </c>
      <c r="BU2133"/>
      <c r="BY2133" t="e">
        <f>VLOOKUP(BX2133,Sheet2!$E$2:$I$222,3,FALSE)</f>
        <v>#N/A</v>
      </c>
      <c r="BZ2133" t="e">
        <f>VLOOKUP(BX2133,Sheet2!$E$2:$I$222,4,FALSE)</f>
        <v>#N/A</v>
      </c>
      <c r="CA2133" t="e">
        <f>VLOOKUP(BX2133,Sheet2!$E$2:$I$222,5,FALSE)</f>
        <v>#N/A</v>
      </c>
      <c r="CB2133"/>
      <c r="CF2133" t="e">
        <f>VLOOKUP(CE2133,Sheet2!$E$2:$I$222,3,FALSE)</f>
        <v>#N/A</v>
      </c>
      <c r="CG2133" t="e">
        <f>VLOOKUP(CE2133,Sheet2!$E$2:$I$222,4,FALSE)</f>
        <v>#N/A</v>
      </c>
      <c r="CH2133" t="e">
        <f>VLOOKUP(CE2133,Sheet2!$E$2:$I$222,5,FALSE)</f>
        <v>#N/A</v>
      </c>
      <c r="CI2133"/>
      <c r="CM2133" t="e">
        <f>VLOOKUP(CL2133,Sheet2!$E$2:$I$222,3,FALSE)</f>
        <v>#N/A</v>
      </c>
      <c r="CN2133" t="e">
        <f>VLOOKUP(CL2133,Sheet2!$E$2:$I$222,4,FALSE)</f>
        <v>#N/A</v>
      </c>
      <c r="CO2133" t="e">
        <f>VLOOKUP(CL2133,Sheet2!$E$2:$I$222,5,FALSE)</f>
        <v>#N/A</v>
      </c>
      <c r="CP2133"/>
      <c r="CT2133" t="e">
        <f>VLOOKUP(CS2133,Sheet2!$E$2:$I$222,3,FALSE)</f>
        <v>#N/A</v>
      </c>
      <c r="CU2133" t="e">
        <f>VLOOKUP(CS2133,Sheet2!$E$2:$I$222,4,FALSE)</f>
        <v>#N/A</v>
      </c>
      <c r="CV2133" t="e">
        <f>VLOOKUP(CS2133,Sheet2!$E$2:$I$222,5,FALSE)</f>
        <v>#N/A</v>
      </c>
      <c r="CW2133"/>
      <c r="DA2133" t="e">
        <f>VLOOKUP(CZ2133,Sheet2!$E$2:$I$222,3,FALSE)</f>
        <v>#N/A</v>
      </c>
      <c r="DB2133" t="e">
        <f>VLOOKUP(CZ2133,Sheet2!$E$2:$I$222,4,FALSE)</f>
        <v>#N/A</v>
      </c>
      <c r="DC2133" t="e">
        <f>VLOOKUP(CZ2133,Sheet2!$E$2:$I$222,5,FALSE)</f>
        <v>#N/A</v>
      </c>
      <c r="DD2133"/>
      <c r="DH2133" t="e">
        <f>VLOOKUP(DG2133,Sheet2!$E$2:$I$222,3,FALSE)</f>
        <v>#N/A</v>
      </c>
      <c r="DI2133" t="e">
        <f>VLOOKUP(DG2133,Sheet2!$E$2:$I$222,4,FALSE)</f>
        <v>#N/A</v>
      </c>
      <c r="DJ2133" t="e">
        <f>VLOOKUP(DG2133,Sheet2!$E$2:$I$222,5,FALSE)</f>
        <v>#N/A</v>
      </c>
    </row>
    <row r="2134" spans="1:114" x14ac:dyDescent="0.25">
      <c r="A2134">
        <v>2221</v>
      </c>
      <c r="C2134">
        <v>15698</v>
      </c>
      <c r="D2134">
        <v>5698</v>
      </c>
      <c r="E2134">
        <v>37.721359999999997</v>
      </c>
      <c r="F2134">
        <v>-122.42762</v>
      </c>
      <c r="G2134" t="s">
        <v>1548</v>
      </c>
      <c r="H2134" t="s">
        <v>3974</v>
      </c>
      <c r="I2134" t="s">
        <v>4924</v>
      </c>
      <c r="J2134" t="s">
        <v>4948</v>
      </c>
      <c r="Q2134" t="s">
        <v>5924</v>
      </c>
      <c r="S2134" t="s">
        <v>5989</v>
      </c>
      <c r="X2134">
        <f t="shared" si="33"/>
        <v>1</v>
      </c>
      <c r="Y2134" t="s">
        <v>6811</v>
      </c>
      <c r="Z2134" t="s">
        <v>6882</v>
      </c>
      <c r="AA2134" s="59" t="s">
        <v>6885</v>
      </c>
      <c r="AB2134" t="str">
        <f>VLOOKUP($AA2134,Sheet2!$E$2:$I$222,3,FALSE)</f>
        <v>To Daly City BART</v>
      </c>
      <c r="AC2134">
        <f>VLOOKUP($AA2134,Sheet2!$E$2:$I$222,4,FALSE)</f>
        <v>0</v>
      </c>
      <c r="AD2134" t="str">
        <f>VLOOKUP($AA2134,Sheet2!$E$2:$I$222,5,FALSE)</f>
        <v>Daily ~ 6am-12am</v>
      </c>
      <c r="AI2134" t="e">
        <f>VLOOKUP(AH2134,Sheet2!$E$2:$I$222,3,FALSE)</f>
        <v>#N/A</v>
      </c>
      <c r="AJ2134" t="e">
        <f>VLOOKUP(AH2134,Sheet2!$E$2:$I$222,4,FALSE)</f>
        <v>#N/A</v>
      </c>
      <c r="AK2134" t="e">
        <f>VLOOKUP(AH2134,Sheet2!$E$2:$I$222,5,FALSE)</f>
        <v>#N/A</v>
      </c>
      <c r="AL2134"/>
      <c r="AP2134" t="e">
        <f>VLOOKUP(AO2134,Sheet2!$E$2:$I$222,3,FALSE)</f>
        <v>#N/A</v>
      </c>
      <c r="AQ2134" t="e">
        <f>VLOOKUP(AO2134,Sheet2!$E$2:$I$222,4,FALSE)</f>
        <v>#N/A</v>
      </c>
      <c r="AR2134" t="e">
        <f>VLOOKUP(AO2134,Sheet2!$E$2:$I$222,5,FALSE)</f>
        <v>#N/A</v>
      </c>
      <c r="AS2134"/>
      <c r="AW2134" t="e">
        <f>VLOOKUP(AV2134,Sheet2!$E$2:$I$222,3,FALSE)</f>
        <v>#N/A</v>
      </c>
      <c r="AX2134" t="e">
        <f>VLOOKUP(AV2134,Sheet2!$E$2:$I$222,4,FALSE)</f>
        <v>#N/A</v>
      </c>
      <c r="AY2134" t="e">
        <f>VLOOKUP(AV2134,Sheet2!$E$2:$I$222,5,FALSE)</f>
        <v>#N/A</v>
      </c>
      <c r="AZ2134"/>
      <c r="BD2134" t="e">
        <f>VLOOKUP(BC2134,Sheet2!$E$2:$I$222,3,FALSE)</f>
        <v>#N/A</v>
      </c>
      <c r="BE2134" t="e">
        <f>VLOOKUP(BC2134,Sheet2!$E$2:$I$222,4,FALSE)</f>
        <v>#N/A</v>
      </c>
      <c r="BF2134" t="e">
        <f>VLOOKUP(BC2134,Sheet2!$E$2:$I$222,5,FALSE)</f>
        <v>#N/A</v>
      </c>
      <c r="BG2134"/>
      <c r="BK2134" t="e">
        <f>VLOOKUP(BJ2134,Sheet2!$E$2:$I$222,3,FALSE)</f>
        <v>#N/A</v>
      </c>
      <c r="BL2134" t="e">
        <f>VLOOKUP(BJ2134,Sheet2!$E$2:$I$222,4,FALSE)</f>
        <v>#N/A</v>
      </c>
      <c r="BM2134" t="e">
        <f>VLOOKUP(BJ2134,Sheet2!$E$2:$I$222,5,FALSE)</f>
        <v>#N/A</v>
      </c>
      <c r="BN2134"/>
      <c r="BR2134" t="e">
        <f>VLOOKUP(BQ2134,Sheet2!$E$2:$I$222,3,FALSE)</f>
        <v>#N/A</v>
      </c>
      <c r="BS2134" t="e">
        <f>VLOOKUP(BQ2134,Sheet2!$E$2:$I$222,4,FALSE)</f>
        <v>#N/A</v>
      </c>
      <c r="BT2134" t="e">
        <f>VLOOKUP(BQ2134,Sheet2!$E$2:$I$222,5,FALSE)</f>
        <v>#N/A</v>
      </c>
      <c r="BU2134"/>
      <c r="BY2134" t="e">
        <f>VLOOKUP(BX2134,Sheet2!$E$2:$I$222,3,FALSE)</f>
        <v>#N/A</v>
      </c>
      <c r="BZ2134" t="e">
        <f>VLOOKUP(BX2134,Sheet2!$E$2:$I$222,4,FALSE)</f>
        <v>#N/A</v>
      </c>
      <c r="CA2134" t="e">
        <f>VLOOKUP(BX2134,Sheet2!$E$2:$I$222,5,FALSE)</f>
        <v>#N/A</v>
      </c>
      <c r="CB2134"/>
      <c r="CF2134" t="e">
        <f>VLOOKUP(CE2134,Sheet2!$E$2:$I$222,3,FALSE)</f>
        <v>#N/A</v>
      </c>
      <c r="CG2134" t="e">
        <f>VLOOKUP(CE2134,Sheet2!$E$2:$I$222,4,FALSE)</f>
        <v>#N/A</v>
      </c>
      <c r="CH2134" t="e">
        <f>VLOOKUP(CE2134,Sheet2!$E$2:$I$222,5,FALSE)</f>
        <v>#N/A</v>
      </c>
      <c r="CI2134"/>
      <c r="CM2134" t="e">
        <f>VLOOKUP(CL2134,Sheet2!$E$2:$I$222,3,FALSE)</f>
        <v>#N/A</v>
      </c>
      <c r="CN2134" t="e">
        <f>VLOOKUP(CL2134,Sheet2!$E$2:$I$222,4,FALSE)</f>
        <v>#N/A</v>
      </c>
      <c r="CO2134" t="e">
        <f>VLOOKUP(CL2134,Sheet2!$E$2:$I$222,5,FALSE)</f>
        <v>#N/A</v>
      </c>
      <c r="CP2134"/>
      <c r="CT2134" t="e">
        <f>VLOOKUP(CS2134,Sheet2!$E$2:$I$222,3,FALSE)</f>
        <v>#N/A</v>
      </c>
      <c r="CU2134" t="e">
        <f>VLOOKUP(CS2134,Sheet2!$E$2:$I$222,4,FALSE)</f>
        <v>#N/A</v>
      </c>
      <c r="CV2134" t="e">
        <f>VLOOKUP(CS2134,Sheet2!$E$2:$I$222,5,FALSE)</f>
        <v>#N/A</v>
      </c>
      <c r="CW2134"/>
      <c r="DA2134" t="e">
        <f>VLOOKUP(CZ2134,Sheet2!$E$2:$I$222,3,FALSE)</f>
        <v>#N/A</v>
      </c>
      <c r="DB2134" t="e">
        <f>VLOOKUP(CZ2134,Sheet2!$E$2:$I$222,4,FALSE)</f>
        <v>#N/A</v>
      </c>
      <c r="DC2134" t="e">
        <f>VLOOKUP(CZ2134,Sheet2!$E$2:$I$222,5,FALSE)</f>
        <v>#N/A</v>
      </c>
      <c r="DD2134"/>
      <c r="DH2134" t="e">
        <f>VLOOKUP(DG2134,Sheet2!$E$2:$I$222,3,FALSE)</f>
        <v>#N/A</v>
      </c>
      <c r="DI2134" t="e">
        <f>VLOOKUP(DG2134,Sheet2!$E$2:$I$222,4,FALSE)</f>
        <v>#N/A</v>
      </c>
      <c r="DJ2134" t="e">
        <f>VLOOKUP(DG2134,Sheet2!$E$2:$I$222,5,FALSE)</f>
        <v>#N/A</v>
      </c>
    </row>
    <row r="2135" spans="1:114" x14ac:dyDescent="0.25">
      <c r="A2135">
        <v>2222</v>
      </c>
      <c r="C2135">
        <v>15699</v>
      </c>
      <c r="D2135">
        <v>5699</v>
      </c>
      <c r="E2135">
        <v>37.722900000000003</v>
      </c>
      <c r="F2135">
        <v>-122.42646999999999</v>
      </c>
      <c r="G2135" t="s">
        <v>1549</v>
      </c>
      <c r="H2135" t="s">
        <v>3975</v>
      </c>
      <c r="I2135" t="s">
        <v>4924</v>
      </c>
      <c r="J2135" t="s">
        <v>4947</v>
      </c>
      <c r="Q2135" t="s">
        <v>5924</v>
      </c>
      <c r="S2135" t="s">
        <v>5989</v>
      </c>
      <c r="X2135">
        <f t="shared" si="33"/>
        <v>1</v>
      </c>
      <c r="Y2135" t="s">
        <v>6811</v>
      </c>
      <c r="Z2135" t="s">
        <v>6882</v>
      </c>
      <c r="AA2135" s="59" t="s">
        <v>6885</v>
      </c>
      <c r="AB2135" t="str">
        <f>VLOOKUP($AA2135,Sheet2!$E$2:$I$222,3,FALSE)</f>
        <v>To Daly City BART</v>
      </c>
      <c r="AC2135">
        <f>VLOOKUP($AA2135,Sheet2!$E$2:$I$222,4,FALSE)</f>
        <v>0</v>
      </c>
      <c r="AD2135" t="str">
        <f>VLOOKUP($AA2135,Sheet2!$E$2:$I$222,5,FALSE)</f>
        <v>Daily ~ 6am-12am</v>
      </c>
      <c r="AI2135" t="e">
        <f>VLOOKUP(AH2135,Sheet2!$E$2:$I$222,3,FALSE)</f>
        <v>#N/A</v>
      </c>
      <c r="AJ2135" t="e">
        <f>VLOOKUP(AH2135,Sheet2!$E$2:$I$222,4,FALSE)</f>
        <v>#N/A</v>
      </c>
      <c r="AK2135" t="e">
        <f>VLOOKUP(AH2135,Sheet2!$E$2:$I$222,5,FALSE)</f>
        <v>#N/A</v>
      </c>
      <c r="AL2135"/>
      <c r="AP2135" t="e">
        <f>VLOOKUP(AO2135,Sheet2!$E$2:$I$222,3,FALSE)</f>
        <v>#N/A</v>
      </c>
      <c r="AQ2135" t="e">
        <f>VLOOKUP(AO2135,Sheet2!$E$2:$I$222,4,FALSE)</f>
        <v>#N/A</v>
      </c>
      <c r="AR2135" t="e">
        <f>VLOOKUP(AO2135,Sheet2!$E$2:$I$222,5,FALSE)</f>
        <v>#N/A</v>
      </c>
      <c r="AS2135"/>
      <c r="AW2135" t="e">
        <f>VLOOKUP(AV2135,Sheet2!$E$2:$I$222,3,FALSE)</f>
        <v>#N/A</v>
      </c>
      <c r="AX2135" t="e">
        <f>VLOOKUP(AV2135,Sheet2!$E$2:$I$222,4,FALSE)</f>
        <v>#N/A</v>
      </c>
      <c r="AY2135" t="e">
        <f>VLOOKUP(AV2135,Sheet2!$E$2:$I$222,5,FALSE)</f>
        <v>#N/A</v>
      </c>
      <c r="AZ2135"/>
      <c r="BD2135" t="e">
        <f>VLOOKUP(BC2135,Sheet2!$E$2:$I$222,3,FALSE)</f>
        <v>#N/A</v>
      </c>
      <c r="BE2135" t="e">
        <f>VLOOKUP(BC2135,Sheet2!$E$2:$I$222,4,FALSE)</f>
        <v>#N/A</v>
      </c>
      <c r="BF2135" t="e">
        <f>VLOOKUP(BC2135,Sheet2!$E$2:$I$222,5,FALSE)</f>
        <v>#N/A</v>
      </c>
      <c r="BG2135"/>
      <c r="BK2135" t="e">
        <f>VLOOKUP(BJ2135,Sheet2!$E$2:$I$222,3,FALSE)</f>
        <v>#N/A</v>
      </c>
      <c r="BL2135" t="e">
        <f>VLOOKUP(BJ2135,Sheet2!$E$2:$I$222,4,FALSE)</f>
        <v>#N/A</v>
      </c>
      <c r="BM2135" t="e">
        <f>VLOOKUP(BJ2135,Sheet2!$E$2:$I$222,5,FALSE)</f>
        <v>#N/A</v>
      </c>
      <c r="BN2135"/>
      <c r="BR2135" t="e">
        <f>VLOOKUP(BQ2135,Sheet2!$E$2:$I$222,3,FALSE)</f>
        <v>#N/A</v>
      </c>
      <c r="BS2135" t="e">
        <f>VLOOKUP(BQ2135,Sheet2!$E$2:$I$222,4,FALSE)</f>
        <v>#N/A</v>
      </c>
      <c r="BT2135" t="e">
        <f>VLOOKUP(BQ2135,Sheet2!$E$2:$I$222,5,FALSE)</f>
        <v>#N/A</v>
      </c>
      <c r="BU2135"/>
      <c r="BY2135" t="e">
        <f>VLOOKUP(BX2135,Sheet2!$E$2:$I$222,3,FALSE)</f>
        <v>#N/A</v>
      </c>
      <c r="BZ2135" t="e">
        <f>VLOOKUP(BX2135,Sheet2!$E$2:$I$222,4,FALSE)</f>
        <v>#N/A</v>
      </c>
      <c r="CA2135" t="e">
        <f>VLOOKUP(BX2135,Sheet2!$E$2:$I$222,5,FALSE)</f>
        <v>#N/A</v>
      </c>
      <c r="CB2135"/>
      <c r="CF2135" t="e">
        <f>VLOOKUP(CE2135,Sheet2!$E$2:$I$222,3,FALSE)</f>
        <v>#N/A</v>
      </c>
      <c r="CG2135" t="e">
        <f>VLOOKUP(CE2135,Sheet2!$E$2:$I$222,4,FALSE)</f>
        <v>#N/A</v>
      </c>
      <c r="CH2135" t="e">
        <f>VLOOKUP(CE2135,Sheet2!$E$2:$I$222,5,FALSE)</f>
        <v>#N/A</v>
      </c>
      <c r="CI2135"/>
      <c r="CM2135" t="e">
        <f>VLOOKUP(CL2135,Sheet2!$E$2:$I$222,3,FALSE)</f>
        <v>#N/A</v>
      </c>
      <c r="CN2135" t="e">
        <f>VLOOKUP(CL2135,Sheet2!$E$2:$I$222,4,FALSE)</f>
        <v>#N/A</v>
      </c>
      <c r="CO2135" t="e">
        <f>VLOOKUP(CL2135,Sheet2!$E$2:$I$222,5,FALSE)</f>
        <v>#N/A</v>
      </c>
      <c r="CP2135"/>
      <c r="CT2135" t="e">
        <f>VLOOKUP(CS2135,Sheet2!$E$2:$I$222,3,FALSE)</f>
        <v>#N/A</v>
      </c>
      <c r="CU2135" t="e">
        <f>VLOOKUP(CS2135,Sheet2!$E$2:$I$222,4,FALSE)</f>
        <v>#N/A</v>
      </c>
      <c r="CV2135" t="e">
        <f>VLOOKUP(CS2135,Sheet2!$E$2:$I$222,5,FALSE)</f>
        <v>#N/A</v>
      </c>
      <c r="CW2135"/>
      <c r="DA2135" t="e">
        <f>VLOOKUP(CZ2135,Sheet2!$E$2:$I$222,3,FALSE)</f>
        <v>#N/A</v>
      </c>
      <c r="DB2135" t="e">
        <f>VLOOKUP(CZ2135,Sheet2!$E$2:$I$222,4,FALSE)</f>
        <v>#N/A</v>
      </c>
      <c r="DC2135" t="e">
        <f>VLOOKUP(CZ2135,Sheet2!$E$2:$I$222,5,FALSE)</f>
        <v>#N/A</v>
      </c>
      <c r="DD2135"/>
      <c r="DH2135" t="e">
        <f>VLOOKUP(DG2135,Sheet2!$E$2:$I$222,3,FALSE)</f>
        <v>#N/A</v>
      </c>
      <c r="DI2135" t="e">
        <f>VLOOKUP(DG2135,Sheet2!$E$2:$I$222,4,FALSE)</f>
        <v>#N/A</v>
      </c>
      <c r="DJ2135" t="e">
        <f>VLOOKUP(DG2135,Sheet2!$E$2:$I$222,5,FALSE)</f>
        <v>#N/A</v>
      </c>
    </row>
    <row r="2136" spans="1:114" x14ac:dyDescent="0.25">
      <c r="A2136">
        <v>2223</v>
      </c>
      <c r="C2136">
        <v>15700</v>
      </c>
      <c r="D2136">
        <v>5700</v>
      </c>
      <c r="E2136">
        <v>37.71669</v>
      </c>
      <c r="F2136">
        <v>-122.43113</v>
      </c>
      <c r="G2136" t="s">
        <v>1550</v>
      </c>
      <c r="H2136" t="s">
        <v>3976</v>
      </c>
      <c r="I2136" t="s">
        <v>4924</v>
      </c>
      <c r="J2136" t="s">
        <v>4947</v>
      </c>
      <c r="Q2136" t="s">
        <v>5924</v>
      </c>
      <c r="S2136" t="s">
        <v>5989</v>
      </c>
      <c r="X2136">
        <f t="shared" si="33"/>
        <v>1</v>
      </c>
      <c r="Y2136" t="s">
        <v>6811</v>
      </c>
      <c r="Z2136" t="s">
        <v>6882</v>
      </c>
      <c r="AA2136" s="59" t="s">
        <v>6885</v>
      </c>
      <c r="AB2136" t="str">
        <f>VLOOKUP($AA2136,Sheet2!$E$2:$I$222,3,FALSE)</f>
        <v>To Daly City BART</v>
      </c>
      <c r="AC2136">
        <f>VLOOKUP($AA2136,Sheet2!$E$2:$I$222,4,FALSE)</f>
        <v>0</v>
      </c>
      <c r="AD2136" t="str">
        <f>VLOOKUP($AA2136,Sheet2!$E$2:$I$222,5,FALSE)</f>
        <v>Daily ~ 6am-12am</v>
      </c>
      <c r="AI2136" t="e">
        <f>VLOOKUP(AH2136,Sheet2!$E$2:$I$222,3,FALSE)</f>
        <v>#N/A</v>
      </c>
      <c r="AJ2136" t="e">
        <f>VLOOKUP(AH2136,Sheet2!$E$2:$I$222,4,FALSE)</f>
        <v>#N/A</v>
      </c>
      <c r="AK2136" t="e">
        <f>VLOOKUP(AH2136,Sheet2!$E$2:$I$222,5,FALSE)</f>
        <v>#N/A</v>
      </c>
      <c r="AL2136"/>
      <c r="AP2136" t="e">
        <f>VLOOKUP(AO2136,Sheet2!$E$2:$I$222,3,FALSE)</f>
        <v>#N/A</v>
      </c>
      <c r="AQ2136" t="e">
        <f>VLOOKUP(AO2136,Sheet2!$E$2:$I$222,4,FALSE)</f>
        <v>#N/A</v>
      </c>
      <c r="AR2136" t="e">
        <f>VLOOKUP(AO2136,Sheet2!$E$2:$I$222,5,FALSE)</f>
        <v>#N/A</v>
      </c>
      <c r="AS2136"/>
      <c r="AW2136" t="e">
        <f>VLOOKUP(AV2136,Sheet2!$E$2:$I$222,3,FALSE)</f>
        <v>#N/A</v>
      </c>
      <c r="AX2136" t="e">
        <f>VLOOKUP(AV2136,Sheet2!$E$2:$I$222,4,FALSE)</f>
        <v>#N/A</v>
      </c>
      <c r="AY2136" t="e">
        <f>VLOOKUP(AV2136,Sheet2!$E$2:$I$222,5,FALSE)</f>
        <v>#N/A</v>
      </c>
      <c r="AZ2136"/>
      <c r="BD2136" t="e">
        <f>VLOOKUP(BC2136,Sheet2!$E$2:$I$222,3,FALSE)</f>
        <v>#N/A</v>
      </c>
      <c r="BE2136" t="e">
        <f>VLOOKUP(BC2136,Sheet2!$E$2:$I$222,4,FALSE)</f>
        <v>#N/A</v>
      </c>
      <c r="BF2136" t="e">
        <f>VLOOKUP(BC2136,Sheet2!$E$2:$I$222,5,FALSE)</f>
        <v>#N/A</v>
      </c>
      <c r="BG2136"/>
      <c r="BK2136" t="e">
        <f>VLOOKUP(BJ2136,Sheet2!$E$2:$I$222,3,FALSE)</f>
        <v>#N/A</v>
      </c>
      <c r="BL2136" t="e">
        <f>VLOOKUP(BJ2136,Sheet2!$E$2:$I$222,4,FALSE)</f>
        <v>#N/A</v>
      </c>
      <c r="BM2136" t="e">
        <f>VLOOKUP(BJ2136,Sheet2!$E$2:$I$222,5,FALSE)</f>
        <v>#N/A</v>
      </c>
      <c r="BN2136"/>
      <c r="BR2136" t="e">
        <f>VLOOKUP(BQ2136,Sheet2!$E$2:$I$222,3,FALSE)</f>
        <v>#N/A</v>
      </c>
      <c r="BS2136" t="e">
        <f>VLOOKUP(BQ2136,Sheet2!$E$2:$I$222,4,FALSE)</f>
        <v>#N/A</v>
      </c>
      <c r="BT2136" t="e">
        <f>VLOOKUP(BQ2136,Sheet2!$E$2:$I$222,5,FALSE)</f>
        <v>#N/A</v>
      </c>
      <c r="BU2136"/>
      <c r="BY2136" t="e">
        <f>VLOOKUP(BX2136,Sheet2!$E$2:$I$222,3,FALSE)</f>
        <v>#N/A</v>
      </c>
      <c r="BZ2136" t="e">
        <f>VLOOKUP(BX2136,Sheet2!$E$2:$I$222,4,FALSE)</f>
        <v>#N/A</v>
      </c>
      <c r="CA2136" t="e">
        <f>VLOOKUP(BX2136,Sheet2!$E$2:$I$222,5,FALSE)</f>
        <v>#N/A</v>
      </c>
      <c r="CB2136"/>
      <c r="CF2136" t="e">
        <f>VLOOKUP(CE2136,Sheet2!$E$2:$I$222,3,FALSE)</f>
        <v>#N/A</v>
      </c>
      <c r="CG2136" t="e">
        <f>VLOOKUP(CE2136,Sheet2!$E$2:$I$222,4,FALSE)</f>
        <v>#N/A</v>
      </c>
      <c r="CH2136" t="e">
        <f>VLOOKUP(CE2136,Sheet2!$E$2:$I$222,5,FALSE)</f>
        <v>#N/A</v>
      </c>
      <c r="CI2136"/>
      <c r="CM2136" t="e">
        <f>VLOOKUP(CL2136,Sheet2!$E$2:$I$222,3,FALSE)</f>
        <v>#N/A</v>
      </c>
      <c r="CN2136" t="e">
        <f>VLOOKUP(CL2136,Sheet2!$E$2:$I$222,4,FALSE)</f>
        <v>#N/A</v>
      </c>
      <c r="CO2136" t="e">
        <f>VLOOKUP(CL2136,Sheet2!$E$2:$I$222,5,FALSE)</f>
        <v>#N/A</v>
      </c>
      <c r="CP2136"/>
      <c r="CT2136" t="e">
        <f>VLOOKUP(CS2136,Sheet2!$E$2:$I$222,3,FALSE)</f>
        <v>#N/A</v>
      </c>
      <c r="CU2136" t="e">
        <f>VLOOKUP(CS2136,Sheet2!$E$2:$I$222,4,FALSE)</f>
        <v>#N/A</v>
      </c>
      <c r="CV2136" t="e">
        <f>VLOOKUP(CS2136,Sheet2!$E$2:$I$222,5,FALSE)</f>
        <v>#N/A</v>
      </c>
      <c r="CW2136"/>
      <c r="DA2136" t="e">
        <f>VLOOKUP(CZ2136,Sheet2!$E$2:$I$222,3,FALSE)</f>
        <v>#N/A</v>
      </c>
      <c r="DB2136" t="e">
        <f>VLOOKUP(CZ2136,Sheet2!$E$2:$I$222,4,FALSE)</f>
        <v>#N/A</v>
      </c>
      <c r="DC2136" t="e">
        <f>VLOOKUP(CZ2136,Sheet2!$E$2:$I$222,5,FALSE)</f>
        <v>#N/A</v>
      </c>
      <c r="DD2136"/>
      <c r="DH2136" t="e">
        <f>VLOOKUP(DG2136,Sheet2!$E$2:$I$222,3,FALSE)</f>
        <v>#N/A</v>
      </c>
      <c r="DI2136" t="e">
        <f>VLOOKUP(DG2136,Sheet2!$E$2:$I$222,4,FALSE)</f>
        <v>#N/A</v>
      </c>
      <c r="DJ2136" t="e">
        <f>VLOOKUP(DG2136,Sheet2!$E$2:$I$222,5,FALSE)</f>
        <v>#N/A</v>
      </c>
    </row>
    <row r="2137" spans="1:114" x14ac:dyDescent="0.25">
      <c r="A2137">
        <v>2224</v>
      </c>
      <c r="C2137">
        <v>15702</v>
      </c>
      <c r="D2137">
        <v>5702</v>
      </c>
      <c r="E2137">
        <v>37.715130000000002</v>
      </c>
      <c r="F2137">
        <v>-122.4323</v>
      </c>
      <c r="G2137" t="s">
        <v>1551</v>
      </c>
      <c r="H2137" t="s">
        <v>3977</v>
      </c>
      <c r="I2137" t="s">
        <v>4924</v>
      </c>
      <c r="J2137" t="s">
        <v>4948</v>
      </c>
      <c r="Q2137" t="s">
        <v>5924</v>
      </c>
      <c r="S2137" t="s">
        <v>5989</v>
      </c>
      <c r="X2137">
        <f t="shared" si="33"/>
        <v>1</v>
      </c>
      <c r="Y2137" t="s">
        <v>6811</v>
      </c>
      <c r="Z2137" t="s">
        <v>6882</v>
      </c>
      <c r="AA2137" s="59" t="s">
        <v>6885</v>
      </c>
      <c r="AB2137" t="str">
        <f>VLOOKUP($AA2137,Sheet2!$E$2:$I$222,3,FALSE)</f>
        <v>To Daly City BART</v>
      </c>
      <c r="AC2137">
        <f>VLOOKUP($AA2137,Sheet2!$E$2:$I$222,4,FALSE)</f>
        <v>0</v>
      </c>
      <c r="AD2137" t="str">
        <f>VLOOKUP($AA2137,Sheet2!$E$2:$I$222,5,FALSE)</f>
        <v>Daily ~ 6am-12am</v>
      </c>
      <c r="AI2137" t="e">
        <f>VLOOKUP(AH2137,Sheet2!$E$2:$I$222,3,FALSE)</f>
        <v>#N/A</v>
      </c>
      <c r="AJ2137" t="e">
        <f>VLOOKUP(AH2137,Sheet2!$E$2:$I$222,4,FALSE)</f>
        <v>#N/A</v>
      </c>
      <c r="AK2137" t="e">
        <f>VLOOKUP(AH2137,Sheet2!$E$2:$I$222,5,FALSE)</f>
        <v>#N/A</v>
      </c>
      <c r="AL2137"/>
      <c r="AP2137" t="e">
        <f>VLOOKUP(AO2137,Sheet2!$E$2:$I$222,3,FALSE)</f>
        <v>#N/A</v>
      </c>
      <c r="AQ2137" t="e">
        <f>VLOOKUP(AO2137,Sheet2!$E$2:$I$222,4,FALSE)</f>
        <v>#N/A</v>
      </c>
      <c r="AR2137" t="e">
        <f>VLOOKUP(AO2137,Sheet2!$E$2:$I$222,5,FALSE)</f>
        <v>#N/A</v>
      </c>
      <c r="AS2137"/>
      <c r="AW2137" t="e">
        <f>VLOOKUP(AV2137,Sheet2!$E$2:$I$222,3,FALSE)</f>
        <v>#N/A</v>
      </c>
      <c r="AX2137" t="e">
        <f>VLOOKUP(AV2137,Sheet2!$E$2:$I$222,4,FALSE)</f>
        <v>#N/A</v>
      </c>
      <c r="AY2137" t="e">
        <f>VLOOKUP(AV2137,Sheet2!$E$2:$I$222,5,FALSE)</f>
        <v>#N/A</v>
      </c>
      <c r="AZ2137"/>
      <c r="BD2137" t="e">
        <f>VLOOKUP(BC2137,Sheet2!$E$2:$I$222,3,FALSE)</f>
        <v>#N/A</v>
      </c>
      <c r="BE2137" t="e">
        <f>VLOOKUP(BC2137,Sheet2!$E$2:$I$222,4,FALSE)</f>
        <v>#N/A</v>
      </c>
      <c r="BF2137" t="e">
        <f>VLOOKUP(BC2137,Sheet2!$E$2:$I$222,5,FALSE)</f>
        <v>#N/A</v>
      </c>
      <c r="BG2137"/>
      <c r="BK2137" t="e">
        <f>VLOOKUP(BJ2137,Sheet2!$E$2:$I$222,3,FALSE)</f>
        <v>#N/A</v>
      </c>
      <c r="BL2137" t="e">
        <f>VLOOKUP(BJ2137,Sheet2!$E$2:$I$222,4,FALSE)</f>
        <v>#N/A</v>
      </c>
      <c r="BM2137" t="e">
        <f>VLOOKUP(BJ2137,Sheet2!$E$2:$I$222,5,FALSE)</f>
        <v>#N/A</v>
      </c>
      <c r="BN2137"/>
      <c r="BR2137" t="e">
        <f>VLOOKUP(BQ2137,Sheet2!$E$2:$I$222,3,FALSE)</f>
        <v>#N/A</v>
      </c>
      <c r="BS2137" t="e">
        <f>VLOOKUP(BQ2137,Sheet2!$E$2:$I$222,4,FALSE)</f>
        <v>#N/A</v>
      </c>
      <c r="BT2137" t="e">
        <f>VLOOKUP(BQ2137,Sheet2!$E$2:$I$222,5,FALSE)</f>
        <v>#N/A</v>
      </c>
      <c r="BU2137"/>
      <c r="BY2137" t="e">
        <f>VLOOKUP(BX2137,Sheet2!$E$2:$I$222,3,FALSE)</f>
        <v>#N/A</v>
      </c>
      <c r="BZ2137" t="e">
        <f>VLOOKUP(BX2137,Sheet2!$E$2:$I$222,4,FALSE)</f>
        <v>#N/A</v>
      </c>
      <c r="CA2137" t="e">
        <f>VLOOKUP(BX2137,Sheet2!$E$2:$I$222,5,FALSE)</f>
        <v>#N/A</v>
      </c>
      <c r="CB2137"/>
      <c r="CF2137" t="e">
        <f>VLOOKUP(CE2137,Sheet2!$E$2:$I$222,3,FALSE)</f>
        <v>#N/A</v>
      </c>
      <c r="CG2137" t="e">
        <f>VLOOKUP(CE2137,Sheet2!$E$2:$I$222,4,FALSE)</f>
        <v>#N/A</v>
      </c>
      <c r="CH2137" t="e">
        <f>VLOOKUP(CE2137,Sheet2!$E$2:$I$222,5,FALSE)</f>
        <v>#N/A</v>
      </c>
      <c r="CI2137"/>
      <c r="CM2137" t="e">
        <f>VLOOKUP(CL2137,Sheet2!$E$2:$I$222,3,FALSE)</f>
        <v>#N/A</v>
      </c>
      <c r="CN2137" t="e">
        <f>VLOOKUP(CL2137,Sheet2!$E$2:$I$222,4,FALSE)</f>
        <v>#N/A</v>
      </c>
      <c r="CO2137" t="e">
        <f>VLOOKUP(CL2137,Sheet2!$E$2:$I$222,5,FALSE)</f>
        <v>#N/A</v>
      </c>
      <c r="CP2137"/>
      <c r="CT2137" t="e">
        <f>VLOOKUP(CS2137,Sheet2!$E$2:$I$222,3,FALSE)</f>
        <v>#N/A</v>
      </c>
      <c r="CU2137" t="e">
        <f>VLOOKUP(CS2137,Sheet2!$E$2:$I$222,4,FALSE)</f>
        <v>#N/A</v>
      </c>
      <c r="CV2137" t="e">
        <f>VLOOKUP(CS2137,Sheet2!$E$2:$I$222,5,FALSE)</f>
        <v>#N/A</v>
      </c>
      <c r="CW2137"/>
      <c r="DA2137" t="e">
        <f>VLOOKUP(CZ2137,Sheet2!$E$2:$I$222,3,FALSE)</f>
        <v>#N/A</v>
      </c>
      <c r="DB2137" t="e">
        <f>VLOOKUP(CZ2137,Sheet2!$E$2:$I$222,4,FALSE)</f>
        <v>#N/A</v>
      </c>
      <c r="DC2137" t="e">
        <f>VLOOKUP(CZ2137,Sheet2!$E$2:$I$222,5,FALSE)</f>
        <v>#N/A</v>
      </c>
      <c r="DD2137"/>
      <c r="DH2137" t="e">
        <f>VLOOKUP(DG2137,Sheet2!$E$2:$I$222,3,FALSE)</f>
        <v>#N/A</v>
      </c>
      <c r="DI2137" t="e">
        <f>VLOOKUP(DG2137,Sheet2!$E$2:$I$222,4,FALSE)</f>
        <v>#N/A</v>
      </c>
      <c r="DJ2137" t="e">
        <f>VLOOKUP(DG2137,Sheet2!$E$2:$I$222,5,FALSE)</f>
        <v>#N/A</v>
      </c>
    </row>
    <row r="2138" spans="1:114" x14ac:dyDescent="0.25">
      <c r="A2138">
        <v>2225</v>
      </c>
      <c r="C2138">
        <v>15703</v>
      </c>
      <c r="D2138">
        <v>5703</v>
      </c>
      <c r="E2138">
        <v>37.719790000000003</v>
      </c>
      <c r="F2138">
        <v>-122.42878</v>
      </c>
      <c r="G2138" t="s">
        <v>1552</v>
      </c>
      <c r="H2138" t="s">
        <v>3978</v>
      </c>
      <c r="I2138" t="s">
        <v>4924</v>
      </c>
      <c r="J2138" t="s">
        <v>4948</v>
      </c>
      <c r="M2138" t="s">
        <v>5109</v>
      </c>
      <c r="Q2138" t="s">
        <v>5924</v>
      </c>
      <c r="S2138" t="s">
        <v>5989</v>
      </c>
      <c r="X2138">
        <f t="shared" si="33"/>
        <v>1</v>
      </c>
      <c r="Y2138" t="s">
        <v>6811</v>
      </c>
      <c r="Z2138" t="s">
        <v>6882</v>
      </c>
      <c r="AA2138" s="59" t="s">
        <v>6885</v>
      </c>
      <c r="AB2138" t="str">
        <f>VLOOKUP($AA2138,Sheet2!$E$2:$I$222,3,FALSE)</f>
        <v>To Daly City BART</v>
      </c>
      <c r="AC2138">
        <f>VLOOKUP($AA2138,Sheet2!$E$2:$I$222,4,FALSE)</f>
        <v>0</v>
      </c>
      <c r="AD2138" t="str">
        <f>VLOOKUP($AA2138,Sheet2!$E$2:$I$222,5,FALSE)</f>
        <v>Daily ~ 6am-12am</v>
      </c>
      <c r="AI2138" t="e">
        <f>VLOOKUP(AH2138,Sheet2!$E$2:$I$222,3,FALSE)</f>
        <v>#N/A</v>
      </c>
      <c r="AJ2138" t="e">
        <f>VLOOKUP(AH2138,Sheet2!$E$2:$I$222,4,FALSE)</f>
        <v>#N/A</v>
      </c>
      <c r="AK2138" t="e">
        <f>VLOOKUP(AH2138,Sheet2!$E$2:$I$222,5,FALSE)</f>
        <v>#N/A</v>
      </c>
      <c r="AL2138"/>
      <c r="AP2138" t="e">
        <f>VLOOKUP(AO2138,Sheet2!$E$2:$I$222,3,FALSE)</f>
        <v>#N/A</v>
      </c>
      <c r="AQ2138" t="e">
        <f>VLOOKUP(AO2138,Sheet2!$E$2:$I$222,4,FALSE)</f>
        <v>#N/A</v>
      </c>
      <c r="AR2138" t="e">
        <f>VLOOKUP(AO2138,Sheet2!$E$2:$I$222,5,FALSE)</f>
        <v>#N/A</v>
      </c>
      <c r="AS2138"/>
      <c r="AW2138" t="e">
        <f>VLOOKUP(AV2138,Sheet2!$E$2:$I$222,3,FALSE)</f>
        <v>#N/A</v>
      </c>
      <c r="AX2138" t="e">
        <f>VLOOKUP(AV2138,Sheet2!$E$2:$I$222,4,FALSE)</f>
        <v>#N/A</v>
      </c>
      <c r="AY2138" t="e">
        <f>VLOOKUP(AV2138,Sheet2!$E$2:$I$222,5,FALSE)</f>
        <v>#N/A</v>
      </c>
      <c r="AZ2138"/>
      <c r="BD2138" t="e">
        <f>VLOOKUP(BC2138,Sheet2!$E$2:$I$222,3,FALSE)</f>
        <v>#N/A</v>
      </c>
      <c r="BE2138" t="e">
        <f>VLOOKUP(BC2138,Sheet2!$E$2:$I$222,4,FALSE)</f>
        <v>#N/A</v>
      </c>
      <c r="BF2138" t="e">
        <f>VLOOKUP(BC2138,Sheet2!$E$2:$I$222,5,FALSE)</f>
        <v>#N/A</v>
      </c>
      <c r="BG2138"/>
      <c r="BK2138" t="e">
        <f>VLOOKUP(BJ2138,Sheet2!$E$2:$I$222,3,FALSE)</f>
        <v>#N/A</v>
      </c>
      <c r="BL2138" t="e">
        <f>VLOOKUP(BJ2138,Sheet2!$E$2:$I$222,4,FALSE)</f>
        <v>#N/A</v>
      </c>
      <c r="BM2138" t="e">
        <f>VLOOKUP(BJ2138,Sheet2!$E$2:$I$222,5,FALSE)</f>
        <v>#N/A</v>
      </c>
      <c r="BN2138"/>
      <c r="BR2138" t="e">
        <f>VLOOKUP(BQ2138,Sheet2!$E$2:$I$222,3,FALSE)</f>
        <v>#N/A</v>
      </c>
      <c r="BS2138" t="e">
        <f>VLOOKUP(BQ2138,Sheet2!$E$2:$I$222,4,FALSE)</f>
        <v>#N/A</v>
      </c>
      <c r="BT2138" t="e">
        <f>VLOOKUP(BQ2138,Sheet2!$E$2:$I$222,5,FALSE)</f>
        <v>#N/A</v>
      </c>
      <c r="BU2138"/>
      <c r="BY2138" t="e">
        <f>VLOOKUP(BX2138,Sheet2!$E$2:$I$222,3,FALSE)</f>
        <v>#N/A</v>
      </c>
      <c r="BZ2138" t="e">
        <f>VLOOKUP(BX2138,Sheet2!$E$2:$I$222,4,FALSE)</f>
        <v>#N/A</v>
      </c>
      <c r="CA2138" t="e">
        <f>VLOOKUP(BX2138,Sheet2!$E$2:$I$222,5,FALSE)</f>
        <v>#N/A</v>
      </c>
      <c r="CB2138"/>
      <c r="CF2138" t="e">
        <f>VLOOKUP(CE2138,Sheet2!$E$2:$I$222,3,FALSE)</f>
        <v>#N/A</v>
      </c>
      <c r="CG2138" t="e">
        <f>VLOOKUP(CE2138,Sheet2!$E$2:$I$222,4,FALSE)</f>
        <v>#N/A</v>
      </c>
      <c r="CH2138" t="e">
        <f>VLOOKUP(CE2138,Sheet2!$E$2:$I$222,5,FALSE)</f>
        <v>#N/A</v>
      </c>
      <c r="CI2138"/>
      <c r="CM2138" t="e">
        <f>VLOOKUP(CL2138,Sheet2!$E$2:$I$222,3,FALSE)</f>
        <v>#N/A</v>
      </c>
      <c r="CN2138" t="e">
        <f>VLOOKUP(CL2138,Sheet2!$E$2:$I$222,4,FALSE)</f>
        <v>#N/A</v>
      </c>
      <c r="CO2138" t="e">
        <f>VLOOKUP(CL2138,Sheet2!$E$2:$I$222,5,FALSE)</f>
        <v>#N/A</v>
      </c>
      <c r="CP2138"/>
      <c r="CT2138" t="e">
        <f>VLOOKUP(CS2138,Sheet2!$E$2:$I$222,3,FALSE)</f>
        <v>#N/A</v>
      </c>
      <c r="CU2138" t="e">
        <f>VLOOKUP(CS2138,Sheet2!$E$2:$I$222,4,FALSE)</f>
        <v>#N/A</v>
      </c>
      <c r="CV2138" t="e">
        <f>VLOOKUP(CS2138,Sheet2!$E$2:$I$222,5,FALSE)</f>
        <v>#N/A</v>
      </c>
      <c r="CW2138"/>
      <c r="DA2138" t="e">
        <f>VLOOKUP(CZ2138,Sheet2!$E$2:$I$222,3,FALSE)</f>
        <v>#N/A</v>
      </c>
      <c r="DB2138" t="e">
        <f>VLOOKUP(CZ2138,Sheet2!$E$2:$I$222,4,FALSE)</f>
        <v>#N/A</v>
      </c>
      <c r="DC2138" t="e">
        <f>VLOOKUP(CZ2138,Sheet2!$E$2:$I$222,5,FALSE)</f>
        <v>#N/A</v>
      </c>
      <c r="DD2138"/>
      <c r="DH2138" t="e">
        <f>VLOOKUP(DG2138,Sheet2!$E$2:$I$222,3,FALSE)</f>
        <v>#N/A</v>
      </c>
      <c r="DI2138" t="e">
        <f>VLOOKUP(DG2138,Sheet2!$E$2:$I$222,4,FALSE)</f>
        <v>#N/A</v>
      </c>
      <c r="DJ2138" t="e">
        <f>VLOOKUP(DG2138,Sheet2!$E$2:$I$222,5,FALSE)</f>
        <v>#N/A</v>
      </c>
    </row>
    <row r="2139" spans="1:114" x14ac:dyDescent="0.25">
      <c r="A2139">
        <v>2226</v>
      </c>
      <c r="C2139">
        <v>15704</v>
      </c>
      <c r="D2139">
        <v>5704</v>
      </c>
      <c r="E2139">
        <v>37.767569999999999</v>
      </c>
      <c r="F2139">
        <v>-122.4448</v>
      </c>
      <c r="G2139" t="s">
        <v>1553</v>
      </c>
      <c r="H2139" t="s">
        <v>3979</v>
      </c>
      <c r="I2139" t="s">
        <v>4919</v>
      </c>
      <c r="J2139" t="s">
        <v>4948</v>
      </c>
      <c r="Q2139" t="s">
        <v>5924</v>
      </c>
      <c r="S2139" t="s">
        <v>6043</v>
      </c>
      <c r="X2139">
        <f t="shared" si="33"/>
        <v>1</v>
      </c>
      <c r="Y2139" t="s">
        <v>6835</v>
      </c>
      <c r="Z2139" t="s">
        <v>6882</v>
      </c>
      <c r="AA2139" s="59" t="s">
        <v>6906</v>
      </c>
      <c r="AB2139" t="str">
        <f>VLOOKUP($AA2139,Sheet2!$E$2:$I$222,3,FALSE)</f>
        <v>To Sunset District</v>
      </c>
      <c r="AC2139" t="str">
        <f>VLOOKUP($AA2139,Sheet2!$E$2:$I$222,4,FALSE)</f>
        <v>14th Av. &amp; Quintara</v>
      </c>
      <c r="AD2139" t="str">
        <f>VLOOKUP($AA2139,Sheet2!$E$2:$I$222,5,FALSE)</f>
        <v>Daily ~ 6am-12:30am</v>
      </c>
      <c r="AI2139" t="e">
        <f>VLOOKUP(AH2139,Sheet2!$E$2:$I$222,3,FALSE)</f>
        <v>#N/A</v>
      </c>
      <c r="AJ2139" t="e">
        <f>VLOOKUP(AH2139,Sheet2!$E$2:$I$222,4,FALSE)</f>
        <v>#N/A</v>
      </c>
      <c r="AK2139" t="e">
        <f>VLOOKUP(AH2139,Sheet2!$E$2:$I$222,5,FALSE)</f>
        <v>#N/A</v>
      </c>
      <c r="AL2139"/>
      <c r="AP2139" t="e">
        <f>VLOOKUP(AO2139,Sheet2!$E$2:$I$222,3,FALSE)</f>
        <v>#N/A</v>
      </c>
      <c r="AQ2139" t="e">
        <f>VLOOKUP(AO2139,Sheet2!$E$2:$I$222,4,FALSE)</f>
        <v>#N/A</v>
      </c>
      <c r="AR2139" t="e">
        <f>VLOOKUP(AO2139,Sheet2!$E$2:$I$222,5,FALSE)</f>
        <v>#N/A</v>
      </c>
      <c r="AS2139"/>
      <c r="AW2139" t="e">
        <f>VLOOKUP(AV2139,Sheet2!$E$2:$I$222,3,FALSE)</f>
        <v>#N/A</v>
      </c>
      <c r="AX2139" t="e">
        <f>VLOOKUP(AV2139,Sheet2!$E$2:$I$222,4,FALSE)</f>
        <v>#N/A</v>
      </c>
      <c r="AY2139" t="e">
        <f>VLOOKUP(AV2139,Sheet2!$E$2:$I$222,5,FALSE)</f>
        <v>#N/A</v>
      </c>
      <c r="AZ2139"/>
      <c r="BD2139" t="e">
        <f>VLOOKUP(BC2139,Sheet2!$E$2:$I$222,3,FALSE)</f>
        <v>#N/A</v>
      </c>
      <c r="BE2139" t="e">
        <f>VLOOKUP(BC2139,Sheet2!$E$2:$I$222,4,FALSE)</f>
        <v>#N/A</v>
      </c>
      <c r="BF2139" t="e">
        <f>VLOOKUP(BC2139,Sheet2!$E$2:$I$222,5,FALSE)</f>
        <v>#N/A</v>
      </c>
      <c r="BG2139"/>
      <c r="BK2139" t="e">
        <f>VLOOKUP(BJ2139,Sheet2!$E$2:$I$222,3,FALSE)</f>
        <v>#N/A</v>
      </c>
      <c r="BL2139" t="e">
        <f>VLOOKUP(BJ2139,Sheet2!$E$2:$I$222,4,FALSE)</f>
        <v>#N/A</v>
      </c>
      <c r="BM2139" t="e">
        <f>VLOOKUP(BJ2139,Sheet2!$E$2:$I$222,5,FALSE)</f>
        <v>#N/A</v>
      </c>
      <c r="BN2139"/>
      <c r="BR2139" t="e">
        <f>VLOOKUP(BQ2139,Sheet2!$E$2:$I$222,3,FALSE)</f>
        <v>#N/A</v>
      </c>
      <c r="BS2139" t="e">
        <f>VLOOKUP(BQ2139,Sheet2!$E$2:$I$222,4,FALSE)</f>
        <v>#N/A</v>
      </c>
      <c r="BT2139" t="e">
        <f>VLOOKUP(BQ2139,Sheet2!$E$2:$I$222,5,FALSE)</f>
        <v>#N/A</v>
      </c>
      <c r="BU2139"/>
      <c r="BY2139" t="e">
        <f>VLOOKUP(BX2139,Sheet2!$E$2:$I$222,3,FALSE)</f>
        <v>#N/A</v>
      </c>
      <c r="BZ2139" t="e">
        <f>VLOOKUP(BX2139,Sheet2!$E$2:$I$222,4,FALSE)</f>
        <v>#N/A</v>
      </c>
      <c r="CA2139" t="e">
        <f>VLOOKUP(BX2139,Sheet2!$E$2:$I$222,5,FALSE)</f>
        <v>#N/A</v>
      </c>
      <c r="CB2139"/>
      <c r="CF2139" t="e">
        <f>VLOOKUP(CE2139,Sheet2!$E$2:$I$222,3,FALSE)</f>
        <v>#N/A</v>
      </c>
      <c r="CG2139" t="e">
        <f>VLOOKUP(CE2139,Sheet2!$E$2:$I$222,4,FALSE)</f>
        <v>#N/A</v>
      </c>
      <c r="CH2139" t="e">
        <f>VLOOKUP(CE2139,Sheet2!$E$2:$I$222,5,FALSE)</f>
        <v>#N/A</v>
      </c>
      <c r="CI2139"/>
      <c r="CM2139" t="e">
        <f>VLOOKUP(CL2139,Sheet2!$E$2:$I$222,3,FALSE)</f>
        <v>#N/A</v>
      </c>
      <c r="CN2139" t="e">
        <f>VLOOKUP(CL2139,Sheet2!$E$2:$I$222,4,FALSE)</f>
        <v>#N/A</v>
      </c>
      <c r="CO2139" t="e">
        <f>VLOOKUP(CL2139,Sheet2!$E$2:$I$222,5,FALSE)</f>
        <v>#N/A</v>
      </c>
      <c r="CP2139"/>
      <c r="CT2139" t="e">
        <f>VLOOKUP(CS2139,Sheet2!$E$2:$I$222,3,FALSE)</f>
        <v>#N/A</v>
      </c>
      <c r="CU2139" t="e">
        <f>VLOOKUP(CS2139,Sheet2!$E$2:$I$222,4,FALSE)</f>
        <v>#N/A</v>
      </c>
      <c r="CV2139" t="e">
        <f>VLOOKUP(CS2139,Sheet2!$E$2:$I$222,5,FALSE)</f>
        <v>#N/A</v>
      </c>
      <c r="CW2139"/>
      <c r="DA2139" t="e">
        <f>VLOOKUP(CZ2139,Sheet2!$E$2:$I$222,3,FALSE)</f>
        <v>#N/A</v>
      </c>
      <c r="DB2139" t="e">
        <f>VLOOKUP(CZ2139,Sheet2!$E$2:$I$222,4,FALSE)</f>
        <v>#N/A</v>
      </c>
      <c r="DC2139" t="e">
        <f>VLOOKUP(CZ2139,Sheet2!$E$2:$I$222,5,FALSE)</f>
        <v>#N/A</v>
      </c>
      <c r="DD2139"/>
      <c r="DH2139" t="e">
        <f>VLOOKUP(DG2139,Sheet2!$E$2:$I$222,3,FALSE)</f>
        <v>#N/A</v>
      </c>
      <c r="DI2139" t="e">
        <f>VLOOKUP(DG2139,Sheet2!$E$2:$I$222,4,FALSE)</f>
        <v>#N/A</v>
      </c>
      <c r="DJ2139" t="e">
        <f>VLOOKUP(DG2139,Sheet2!$E$2:$I$222,5,FALSE)</f>
        <v>#N/A</v>
      </c>
    </row>
    <row r="2140" spans="1:114" x14ac:dyDescent="0.25">
      <c r="A2140">
        <v>2227</v>
      </c>
      <c r="C2140">
        <v>15705</v>
      </c>
      <c r="D2140">
        <v>5705</v>
      </c>
      <c r="E2140">
        <v>37.7759</v>
      </c>
      <c r="F2140">
        <v>-122.44658</v>
      </c>
      <c r="G2140" t="s">
        <v>1554</v>
      </c>
      <c r="H2140" t="s">
        <v>3980</v>
      </c>
      <c r="I2140" t="s">
        <v>4919</v>
      </c>
      <c r="J2140" t="s">
        <v>4946</v>
      </c>
      <c r="K2140" t="s">
        <v>4966</v>
      </c>
      <c r="Q2140" t="s">
        <v>5924</v>
      </c>
      <c r="S2140" t="s">
        <v>6174</v>
      </c>
      <c r="X2140">
        <f t="shared" si="33"/>
        <v>1</v>
      </c>
      <c r="Y2140" t="s">
        <v>6834</v>
      </c>
      <c r="Z2140" t="s">
        <v>6881</v>
      </c>
      <c r="AB2140" t="e">
        <f>VLOOKUP($AA2140,Sheet2!$E$2:$I$222,3,FALSE)</f>
        <v>#N/A</v>
      </c>
      <c r="AC2140" t="e">
        <f>VLOOKUP($AA2140,Sheet2!$E$2:$I$222,4,FALSE)</f>
        <v>#N/A</v>
      </c>
      <c r="AD2140" t="e">
        <f>VLOOKUP($AA2140,Sheet2!$E$2:$I$222,5,FALSE)</f>
        <v>#N/A</v>
      </c>
      <c r="AI2140" t="e">
        <f>VLOOKUP(AH2140,Sheet2!$E$2:$I$222,3,FALSE)</f>
        <v>#N/A</v>
      </c>
      <c r="AJ2140" t="e">
        <f>VLOOKUP(AH2140,Sheet2!$E$2:$I$222,4,FALSE)</f>
        <v>#N/A</v>
      </c>
      <c r="AK2140" t="e">
        <f>VLOOKUP(AH2140,Sheet2!$E$2:$I$222,5,FALSE)</f>
        <v>#N/A</v>
      </c>
      <c r="AL2140"/>
      <c r="AP2140" t="e">
        <f>VLOOKUP(AO2140,Sheet2!$E$2:$I$222,3,FALSE)</f>
        <v>#N/A</v>
      </c>
      <c r="AQ2140" t="e">
        <f>VLOOKUP(AO2140,Sheet2!$E$2:$I$222,4,FALSE)</f>
        <v>#N/A</v>
      </c>
      <c r="AR2140" t="e">
        <f>VLOOKUP(AO2140,Sheet2!$E$2:$I$222,5,FALSE)</f>
        <v>#N/A</v>
      </c>
      <c r="AS2140"/>
      <c r="AW2140" t="e">
        <f>VLOOKUP(AV2140,Sheet2!$E$2:$I$222,3,FALSE)</f>
        <v>#N/A</v>
      </c>
      <c r="AX2140" t="e">
        <f>VLOOKUP(AV2140,Sheet2!$E$2:$I$222,4,FALSE)</f>
        <v>#N/A</v>
      </c>
      <c r="AY2140" t="e">
        <f>VLOOKUP(AV2140,Sheet2!$E$2:$I$222,5,FALSE)</f>
        <v>#N/A</v>
      </c>
      <c r="AZ2140"/>
      <c r="BD2140" t="e">
        <f>VLOOKUP(BC2140,Sheet2!$E$2:$I$222,3,FALSE)</f>
        <v>#N/A</v>
      </c>
      <c r="BE2140" t="e">
        <f>VLOOKUP(BC2140,Sheet2!$E$2:$I$222,4,FALSE)</f>
        <v>#N/A</v>
      </c>
      <c r="BF2140" t="e">
        <f>VLOOKUP(BC2140,Sheet2!$E$2:$I$222,5,FALSE)</f>
        <v>#N/A</v>
      </c>
      <c r="BG2140"/>
      <c r="BK2140" t="e">
        <f>VLOOKUP(BJ2140,Sheet2!$E$2:$I$222,3,FALSE)</f>
        <v>#N/A</v>
      </c>
      <c r="BL2140" t="e">
        <f>VLOOKUP(BJ2140,Sheet2!$E$2:$I$222,4,FALSE)</f>
        <v>#N/A</v>
      </c>
      <c r="BM2140" t="e">
        <f>VLOOKUP(BJ2140,Sheet2!$E$2:$I$222,5,FALSE)</f>
        <v>#N/A</v>
      </c>
      <c r="BN2140"/>
      <c r="BR2140" t="e">
        <f>VLOOKUP(BQ2140,Sheet2!$E$2:$I$222,3,FALSE)</f>
        <v>#N/A</v>
      </c>
      <c r="BS2140" t="e">
        <f>VLOOKUP(BQ2140,Sheet2!$E$2:$I$222,4,FALSE)</f>
        <v>#N/A</v>
      </c>
      <c r="BT2140" t="e">
        <f>VLOOKUP(BQ2140,Sheet2!$E$2:$I$222,5,FALSE)</f>
        <v>#N/A</v>
      </c>
      <c r="BU2140"/>
      <c r="BY2140" t="e">
        <f>VLOOKUP(BX2140,Sheet2!$E$2:$I$222,3,FALSE)</f>
        <v>#N/A</v>
      </c>
      <c r="BZ2140" t="e">
        <f>VLOOKUP(BX2140,Sheet2!$E$2:$I$222,4,FALSE)</f>
        <v>#N/A</v>
      </c>
      <c r="CA2140" t="e">
        <f>VLOOKUP(BX2140,Sheet2!$E$2:$I$222,5,FALSE)</f>
        <v>#N/A</v>
      </c>
      <c r="CB2140"/>
      <c r="CF2140" t="e">
        <f>VLOOKUP(CE2140,Sheet2!$E$2:$I$222,3,FALSE)</f>
        <v>#N/A</v>
      </c>
      <c r="CG2140" t="e">
        <f>VLOOKUP(CE2140,Sheet2!$E$2:$I$222,4,FALSE)</f>
        <v>#N/A</v>
      </c>
      <c r="CH2140" t="e">
        <f>VLOOKUP(CE2140,Sheet2!$E$2:$I$222,5,FALSE)</f>
        <v>#N/A</v>
      </c>
      <c r="CI2140"/>
      <c r="CM2140" t="e">
        <f>VLOOKUP(CL2140,Sheet2!$E$2:$I$222,3,FALSE)</f>
        <v>#N/A</v>
      </c>
      <c r="CN2140" t="e">
        <f>VLOOKUP(CL2140,Sheet2!$E$2:$I$222,4,FALSE)</f>
        <v>#N/A</v>
      </c>
      <c r="CO2140" t="e">
        <f>VLOOKUP(CL2140,Sheet2!$E$2:$I$222,5,FALSE)</f>
        <v>#N/A</v>
      </c>
      <c r="CP2140"/>
      <c r="CT2140" t="e">
        <f>VLOOKUP(CS2140,Sheet2!$E$2:$I$222,3,FALSE)</f>
        <v>#N/A</v>
      </c>
      <c r="CU2140" t="e">
        <f>VLOOKUP(CS2140,Sheet2!$E$2:$I$222,4,FALSE)</f>
        <v>#N/A</v>
      </c>
      <c r="CV2140" t="e">
        <f>VLOOKUP(CS2140,Sheet2!$E$2:$I$222,5,FALSE)</f>
        <v>#N/A</v>
      </c>
      <c r="CW2140"/>
      <c r="DA2140" t="e">
        <f>VLOOKUP(CZ2140,Sheet2!$E$2:$I$222,3,FALSE)</f>
        <v>#N/A</v>
      </c>
      <c r="DB2140" t="e">
        <f>VLOOKUP(CZ2140,Sheet2!$E$2:$I$222,4,FALSE)</f>
        <v>#N/A</v>
      </c>
      <c r="DC2140" t="e">
        <f>VLOOKUP(CZ2140,Sheet2!$E$2:$I$222,5,FALSE)</f>
        <v>#N/A</v>
      </c>
      <c r="DD2140"/>
      <c r="DH2140" t="e">
        <f>VLOOKUP(DG2140,Sheet2!$E$2:$I$222,3,FALSE)</f>
        <v>#N/A</v>
      </c>
      <c r="DI2140" t="e">
        <f>VLOOKUP(DG2140,Sheet2!$E$2:$I$222,4,FALSE)</f>
        <v>#N/A</v>
      </c>
      <c r="DJ2140" t="e">
        <f>VLOOKUP(DG2140,Sheet2!$E$2:$I$222,5,FALSE)</f>
        <v>#N/A</v>
      </c>
    </row>
    <row r="2141" spans="1:114" x14ac:dyDescent="0.25">
      <c r="A2141">
        <v>2228</v>
      </c>
      <c r="C2141">
        <v>15706</v>
      </c>
      <c r="D2141">
        <v>5706</v>
      </c>
      <c r="E2141">
        <v>37.775709999999997</v>
      </c>
      <c r="F2141">
        <v>-122.44636</v>
      </c>
      <c r="G2141" t="s">
        <v>1554</v>
      </c>
      <c r="H2141" t="s">
        <v>3980</v>
      </c>
      <c r="I2141" t="s">
        <v>4908</v>
      </c>
      <c r="J2141" t="s">
        <v>4946</v>
      </c>
      <c r="K2141" t="s">
        <v>4966</v>
      </c>
      <c r="N2141" t="s">
        <v>5661</v>
      </c>
      <c r="Q2141" t="s">
        <v>5924</v>
      </c>
      <c r="R2141">
        <v>226</v>
      </c>
      <c r="S2141" t="s">
        <v>6150</v>
      </c>
      <c r="X2141">
        <f t="shared" si="33"/>
        <v>1</v>
      </c>
      <c r="Y2141" t="s">
        <v>6834</v>
      </c>
      <c r="Z2141" t="s">
        <v>6879</v>
      </c>
      <c r="AB2141" t="e">
        <f>VLOOKUP($AA2141,Sheet2!$E$2:$I$222,3,FALSE)</f>
        <v>#N/A</v>
      </c>
      <c r="AC2141" t="e">
        <f>VLOOKUP($AA2141,Sheet2!$E$2:$I$222,4,FALSE)</f>
        <v>#N/A</v>
      </c>
      <c r="AD2141" t="e">
        <f>VLOOKUP($AA2141,Sheet2!$E$2:$I$222,5,FALSE)</f>
        <v>#N/A</v>
      </c>
      <c r="AI2141" t="e">
        <f>VLOOKUP(AH2141,Sheet2!$E$2:$I$222,3,FALSE)</f>
        <v>#N/A</v>
      </c>
      <c r="AJ2141" t="e">
        <f>VLOOKUP(AH2141,Sheet2!$E$2:$I$222,4,FALSE)</f>
        <v>#N/A</v>
      </c>
      <c r="AK2141" t="e">
        <f>VLOOKUP(AH2141,Sheet2!$E$2:$I$222,5,FALSE)</f>
        <v>#N/A</v>
      </c>
      <c r="AL2141"/>
      <c r="AP2141" t="e">
        <f>VLOOKUP(AO2141,Sheet2!$E$2:$I$222,3,FALSE)</f>
        <v>#N/A</v>
      </c>
      <c r="AQ2141" t="e">
        <f>VLOOKUP(AO2141,Sheet2!$E$2:$I$222,4,FALSE)</f>
        <v>#N/A</v>
      </c>
      <c r="AR2141" t="e">
        <f>VLOOKUP(AO2141,Sheet2!$E$2:$I$222,5,FALSE)</f>
        <v>#N/A</v>
      </c>
      <c r="AS2141"/>
      <c r="AW2141" t="e">
        <f>VLOOKUP(AV2141,Sheet2!$E$2:$I$222,3,FALSE)</f>
        <v>#N/A</v>
      </c>
      <c r="AX2141" t="e">
        <f>VLOOKUP(AV2141,Sheet2!$E$2:$I$222,4,FALSE)</f>
        <v>#N/A</v>
      </c>
      <c r="AY2141" t="e">
        <f>VLOOKUP(AV2141,Sheet2!$E$2:$I$222,5,FALSE)</f>
        <v>#N/A</v>
      </c>
      <c r="AZ2141"/>
      <c r="BD2141" t="e">
        <f>VLOOKUP(BC2141,Sheet2!$E$2:$I$222,3,FALSE)</f>
        <v>#N/A</v>
      </c>
      <c r="BE2141" t="e">
        <f>VLOOKUP(BC2141,Sheet2!$E$2:$I$222,4,FALSE)</f>
        <v>#N/A</v>
      </c>
      <c r="BF2141" t="e">
        <f>VLOOKUP(BC2141,Sheet2!$E$2:$I$222,5,FALSE)</f>
        <v>#N/A</v>
      </c>
      <c r="BG2141"/>
      <c r="BK2141" t="e">
        <f>VLOOKUP(BJ2141,Sheet2!$E$2:$I$222,3,FALSE)</f>
        <v>#N/A</v>
      </c>
      <c r="BL2141" t="e">
        <f>VLOOKUP(BJ2141,Sheet2!$E$2:$I$222,4,FALSE)</f>
        <v>#N/A</v>
      </c>
      <c r="BM2141" t="e">
        <f>VLOOKUP(BJ2141,Sheet2!$E$2:$I$222,5,FALSE)</f>
        <v>#N/A</v>
      </c>
      <c r="BN2141"/>
      <c r="BR2141" t="e">
        <f>VLOOKUP(BQ2141,Sheet2!$E$2:$I$222,3,FALSE)</f>
        <v>#N/A</v>
      </c>
      <c r="BS2141" t="e">
        <f>VLOOKUP(BQ2141,Sheet2!$E$2:$I$222,4,FALSE)</f>
        <v>#N/A</v>
      </c>
      <c r="BT2141" t="e">
        <f>VLOOKUP(BQ2141,Sheet2!$E$2:$I$222,5,FALSE)</f>
        <v>#N/A</v>
      </c>
      <c r="BU2141"/>
      <c r="BY2141" t="e">
        <f>VLOOKUP(BX2141,Sheet2!$E$2:$I$222,3,FALSE)</f>
        <v>#N/A</v>
      </c>
      <c r="BZ2141" t="e">
        <f>VLOOKUP(BX2141,Sheet2!$E$2:$I$222,4,FALSE)</f>
        <v>#N/A</v>
      </c>
      <c r="CA2141" t="e">
        <f>VLOOKUP(BX2141,Sheet2!$E$2:$I$222,5,FALSE)</f>
        <v>#N/A</v>
      </c>
      <c r="CB2141"/>
      <c r="CF2141" t="e">
        <f>VLOOKUP(CE2141,Sheet2!$E$2:$I$222,3,FALSE)</f>
        <v>#N/A</v>
      </c>
      <c r="CG2141" t="e">
        <f>VLOOKUP(CE2141,Sheet2!$E$2:$I$222,4,FALSE)</f>
        <v>#N/A</v>
      </c>
      <c r="CH2141" t="e">
        <f>VLOOKUP(CE2141,Sheet2!$E$2:$I$222,5,FALSE)</f>
        <v>#N/A</v>
      </c>
      <c r="CI2141"/>
      <c r="CM2141" t="e">
        <f>VLOOKUP(CL2141,Sheet2!$E$2:$I$222,3,FALSE)</f>
        <v>#N/A</v>
      </c>
      <c r="CN2141" t="e">
        <f>VLOOKUP(CL2141,Sheet2!$E$2:$I$222,4,FALSE)</f>
        <v>#N/A</v>
      </c>
      <c r="CO2141" t="e">
        <f>VLOOKUP(CL2141,Sheet2!$E$2:$I$222,5,FALSE)</f>
        <v>#N/A</v>
      </c>
      <c r="CP2141"/>
      <c r="CT2141" t="e">
        <f>VLOOKUP(CS2141,Sheet2!$E$2:$I$222,3,FALSE)</f>
        <v>#N/A</v>
      </c>
      <c r="CU2141" t="e">
        <f>VLOOKUP(CS2141,Sheet2!$E$2:$I$222,4,FALSE)</f>
        <v>#N/A</v>
      </c>
      <c r="CV2141" t="e">
        <f>VLOOKUP(CS2141,Sheet2!$E$2:$I$222,5,FALSE)</f>
        <v>#N/A</v>
      </c>
      <c r="CW2141"/>
      <c r="DA2141" t="e">
        <f>VLOOKUP(CZ2141,Sheet2!$E$2:$I$222,3,FALSE)</f>
        <v>#N/A</v>
      </c>
      <c r="DB2141" t="e">
        <f>VLOOKUP(CZ2141,Sheet2!$E$2:$I$222,4,FALSE)</f>
        <v>#N/A</v>
      </c>
      <c r="DC2141" t="e">
        <f>VLOOKUP(CZ2141,Sheet2!$E$2:$I$222,5,FALSE)</f>
        <v>#N/A</v>
      </c>
      <c r="DD2141"/>
      <c r="DH2141" t="e">
        <f>VLOOKUP(DG2141,Sheet2!$E$2:$I$222,3,FALSE)</f>
        <v>#N/A</v>
      </c>
      <c r="DI2141" t="e">
        <f>VLOOKUP(DG2141,Sheet2!$E$2:$I$222,4,FALSE)</f>
        <v>#N/A</v>
      </c>
      <c r="DJ2141" t="e">
        <f>VLOOKUP(DG2141,Sheet2!$E$2:$I$222,5,FALSE)</f>
        <v>#N/A</v>
      </c>
    </row>
    <row r="2142" spans="1:114" x14ac:dyDescent="0.25">
      <c r="A2142">
        <v>2231</v>
      </c>
      <c r="C2142">
        <v>15709</v>
      </c>
      <c r="D2142">
        <v>5709</v>
      </c>
      <c r="E2142">
        <v>37.782130000000002</v>
      </c>
      <c r="F2142">
        <v>-122.44728000000001</v>
      </c>
      <c r="G2142" t="s">
        <v>1555</v>
      </c>
      <c r="H2142" t="s">
        <v>3981</v>
      </c>
      <c r="I2142" t="s">
        <v>4908</v>
      </c>
      <c r="J2142" t="s">
        <v>4946</v>
      </c>
      <c r="K2142" t="s">
        <v>4966</v>
      </c>
      <c r="N2142" t="s">
        <v>5662</v>
      </c>
      <c r="Q2142" t="s">
        <v>5924</v>
      </c>
      <c r="R2142">
        <v>867</v>
      </c>
      <c r="S2142" t="s">
        <v>6472</v>
      </c>
      <c r="X2142">
        <f t="shared" si="33"/>
        <v>2</v>
      </c>
      <c r="Y2142" t="s">
        <v>6873</v>
      </c>
      <c r="Z2142" t="s">
        <v>6880</v>
      </c>
      <c r="AA2142" s="59" t="s">
        <v>6960</v>
      </c>
      <c r="AB2142" t="str">
        <f>VLOOKUP($AA2142,Sheet2!$E$2:$I$222,3,FALSE)</f>
        <v>To Financial District</v>
      </c>
      <c r="AC2142" t="str">
        <f>VLOOKUP($AA2142,Sheet2!$E$2:$I$222,4,FALSE)</f>
        <v>Davis &amp; Market</v>
      </c>
      <c r="AD2142" t="str">
        <f>VLOOKUP($AA2142,Sheet2!$E$2:$I$222,5,FALSE)</f>
        <v>AM Only: M-F ~ 7am-9am</v>
      </c>
      <c r="AF2142" t="s">
        <v>6834</v>
      </c>
      <c r="AG2142" t="s">
        <v>6879</v>
      </c>
      <c r="AI2142" t="e">
        <f>VLOOKUP(AH2142,Sheet2!$E$2:$I$222,3,FALSE)</f>
        <v>#N/A</v>
      </c>
      <c r="AJ2142" t="e">
        <f>VLOOKUP(AH2142,Sheet2!$E$2:$I$222,4,FALSE)</f>
        <v>#N/A</v>
      </c>
      <c r="AK2142" t="e">
        <f>VLOOKUP(AH2142,Sheet2!$E$2:$I$222,5,FALSE)</f>
        <v>#N/A</v>
      </c>
      <c r="AL2142"/>
      <c r="AP2142" t="e">
        <f>VLOOKUP(AO2142,Sheet2!$E$2:$I$222,3,FALSE)</f>
        <v>#N/A</v>
      </c>
      <c r="AQ2142" t="e">
        <f>VLOOKUP(AO2142,Sheet2!$E$2:$I$222,4,FALSE)</f>
        <v>#N/A</v>
      </c>
      <c r="AR2142" t="e">
        <f>VLOOKUP(AO2142,Sheet2!$E$2:$I$222,5,FALSE)</f>
        <v>#N/A</v>
      </c>
      <c r="AS2142"/>
      <c r="AW2142" t="e">
        <f>VLOOKUP(AV2142,Sheet2!$E$2:$I$222,3,FALSE)</f>
        <v>#N/A</v>
      </c>
      <c r="AX2142" t="e">
        <f>VLOOKUP(AV2142,Sheet2!$E$2:$I$222,4,FALSE)</f>
        <v>#N/A</v>
      </c>
      <c r="AY2142" t="e">
        <f>VLOOKUP(AV2142,Sheet2!$E$2:$I$222,5,FALSE)</f>
        <v>#N/A</v>
      </c>
      <c r="AZ2142"/>
      <c r="BD2142" t="e">
        <f>VLOOKUP(BC2142,Sheet2!$E$2:$I$222,3,FALSE)</f>
        <v>#N/A</v>
      </c>
      <c r="BE2142" t="e">
        <f>VLOOKUP(BC2142,Sheet2!$E$2:$I$222,4,FALSE)</f>
        <v>#N/A</v>
      </c>
      <c r="BF2142" t="e">
        <f>VLOOKUP(BC2142,Sheet2!$E$2:$I$222,5,FALSE)</f>
        <v>#N/A</v>
      </c>
      <c r="BG2142"/>
      <c r="BK2142" t="e">
        <f>VLOOKUP(BJ2142,Sheet2!$E$2:$I$222,3,FALSE)</f>
        <v>#N/A</v>
      </c>
      <c r="BL2142" t="e">
        <f>VLOOKUP(BJ2142,Sheet2!$E$2:$I$222,4,FALSE)</f>
        <v>#N/A</v>
      </c>
      <c r="BM2142" t="e">
        <f>VLOOKUP(BJ2142,Sheet2!$E$2:$I$222,5,FALSE)</f>
        <v>#N/A</v>
      </c>
      <c r="BN2142"/>
      <c r="BR2142" t="e">
        <f>VLOOKUP(BQ2142,Sheet2!$E$2:$I$222,3,FALSE)</f>
        <v>#N/A</v>
      </c>
      <c r="BS2142" t="e">
        <f>VLOOKUP(BQ2142,Sheet2!$E$2:$I$222,4,FALSE)</f>
        <v>#N/A</v>
      </c>
      <c r="BT2142" t="e">
        <f>VLOOKUP(BQ2142,Sheet2!$E$2:$I$222,5,FALSE)</f>
        <v>#N/A</v>
      </c>
      <c r="BU2142"/>
      <c r="BY2142" t="e">
        <f>VLOOKUP(BX2142,Sheet2!$E$2:$I$222,3,FALSE)</f>
        <v>#N/A</v>
      </c>
      <c r="BZ2142" t="e">
        <f>VLOOKUP(BX2142,Sheet2!$E$2:$I$222,4,FALSE)</f>
        <v>#N/A</v>
      </c>
      <c r="CA2142" t="e">
        <f>VLOOKUP(BX2142,Sheet2!$E$2:$I$222,5,FALSE)</f>
        <v>#N/A</v>
      </c>
      <c r="CB2142"/>
      <c r="CF2142" t="e">
        <f>VLOOKUP(CE2142,Sheet2!$E$2:$I$222,3,FALSE)</f>
        <v>#N/A</v>
      </c>
      <c r="CG2142" t="e">
        <f>VLOOKUP(CE2142,Sheet2!$E$2:$I$222,4,FALSE)</f>
        <v>#N/A</v>
      </c>
      <c r="CH2142" t="e">
        <f>VLOOKUP(CE2142,Sheet2!$E$2:$I$222,5,FALSE)</f>
        <v>#N/A</v>
      </c>
      <c r="CI2142"/>
      <c r="CM2142" t="e">
        <f>VLOOKUP(CL2142,Sheet2!$E$2:$I$222,3,FALSE)</f>
        <v>#N/A</v>
      </c>
      <c r="CN2142" t="e">
        <f>VLOOKUP(CL2142,Sheet2!$E$2:$I$222,4,FALSE)</f>
        <v>#N/A</v>
      </c>
      <c r="CO2142" t="e">
        <f>VLOOKUP(CL2142,Sheet2!$E$2:$I$222,5,FALSE)</f>
        <v>#N/A</v>
      </c>
      <c r="CP2142"/>
      <c r="CT2142" t="e">
        <f>VLOOKUP(CS2142,Sheet2!$E$2:$I$222,3,FALSE)</f>
        <v>#N/A</v>
      </c>
      <c r="CU2142" t="e">
        <f>VLOOKUP(CS2142,Sheet2!$E$2:$I$222,4,FALSE)</f>
        <v>#N/A</v>
      </c>
      <c r="CV2142" t="e">
        <f>VLOOKUP(CS2142,Sheet2!$E$2:$I$222,5,FALSE)</f>
        <v>#N/A</v>
      </c>
      <c r="CW2142"/>
      <c r="DA2142" t="e">
        <f>VLOOKUP(CZ2142,Sheet2!$E$2:$I$222,3,FALSE)</f>
        <v>#N/A</v>
      </c>
      <c r="DB2142" t="e">
        <f>VLOOKUP(CZ2142,Sheet2!$E$2:$I$222,4,FALSE)</f>
        <v>#N/A</v>
      </c>
      <c r="DC2142" t="e">
        <f>VLOOKUP(CZ2142,Sheet2!$E$2:$I$222,5,FALSE)</f>
        <v>#N/A</v>
      </c>
      <c r="DD2142"/>
      <c r="DH2142" t="e">
        <f>VLOOKUP(DG2142,Sheet2!$E$2:$I$222,3,FALSE)</f>
        <v>#N/A</v>
      </c>
      <c r="DI2142" t="e">
        <f>VLOOKUP(DG2142,Sheet2!$E$2:$I$222,4,FALSE)</f>
        <v>#N/A</v>
      </c>
      <c r="DJ2142" t="e">
        <f>VLOOKUP(DG2142,Sheet2!$E$2:$I$222,5,FALSE)</f>
        <v>#N/A</v>
      </c>
    </row>
    <row r="2143" spans="1:114" x14ac:dyDescent="0.25">
      <c r="A2143">
        <v>2232</v>
      </c>
      <c r="C2143">
        <v>15710</v>
      </c>
      <c r="D2143">
        <v>5710</v>
      </c>
      <c r="E2143">
        <v>37.781939999999999</v>
      </c>
      <c r="F2143">
        <v>-122.44764000000001</v>
      </c>
      <c r="G2143" t="s">
        <v>1555</v>
      </c>
      <c r="H2143" t="s">
        <v>3981</v>
      </c>
      <c r="I2143" t="s">
        <v>4913</v>
      </c>
      <c r="J2143" t="s">
        <v>4946</v>
      </c>
      <c r="K2143" t="s">
        <v>4967</v>
      </c>
      <c r="N2143" t="s">
        <v>5663</v>
      </c>
      <c r="Q2143" t="s">
        <v>5924</v>
      </c>
      <c r="R2143">
        <v>25</v>
      </c>
      <c r="S2143" t="s">
        <v>6473</v>
      </c>
      <c r="X2143">
        <f t="shared" si="33"/>
        <v>2</v>
      </c>
      <c r="Y2143" t="s">
        <v>6873</v>
      </c>
      <c r="Z2143" t="s">
        <v>6882</v>
      </c>
      <c r="AA2143" s="59" t="s">
        <v>6961</v>
      </c>
      <c r="AB2143" t="str">
        <f>VLOOKUP($AA2143,Sheet2!$E$2:$I$222,3,FALSE)</f>
        <v>To Richmond District</v>
      </c>
      <c r="AC2143" t="str">
        <f>VLOOKUP($AA2143,Sheet2!$E$2:$I$222,4,FALSE)</f>
        <v>Balboa &amp; 12th Av.</v>
      </c>
      <c r="AD2143" t="str">
        <f>VLOOKUP($AA2143,Sheet2!$E$2:$I$222,5,FALSE)</f>
        <v>PM Only: M-F ~ 4pm-7pm</v>
      </c>
      <c r="AF2143" t="s">
        <v>6834</v>
      </c>
      <c r="AG2143" t="s">
        <v>6881</v>
      </c>
      <c r="AI2143" t="e">
        <f>VLOOKUP(AH2143,Sheet2!$E$2:$I$222,3,FALSE)</f>
        <v>#N/A</v>
      </c>
      <c r="AJ2143" t="e">
        <f>VLOOKUP(AH2143,Sheet2!$E$2:$I$222,4,FALSE)</f>
        <v>#N/A</v>
      </c>
      <c r="AK2143" t="e">
        <f>VLOOKUP(AH2143,Sheet2!$E$2:$I$222,5,FALSE)</f>
        <v>#N/A</v>
      </c>
      <c r="AL2143"/>
      <c r="AP2143" t="e">
        <f>VLOOKUP(AO2143,Sheet2!$E$2:$I$222,3,FALSE)</f>
        <v>#N/A</v>
      </c>
      <c r="AQ2143" t="e">
        <f>VLOOKUP(AO2143,Sheet2!$E$2:$I$222,4,FALSE)</f>
        <v>#N/A</v>
      </c>
      <c r="AR2143" t="e">
        <f>VLOOKUP(AO2143,Sheet2!$E$2:$I$222,5,FALSE)</f>
        <v>#N/A</v>
      </c>
      <c r="AS2143"/>
      <c r="AW2143" t="e">
        <f>VLOOKUP(AV2143,Sheet2!$E$2:$I$222,3,FALSE)</f>
        <v>#N/A</v>
      </c>
      <c r="AX2143" t="e">
        <f>VLOOKUP(AV2143,Sheet2!$E$2:$I$222,4,FALSE)</f>
        <v>#N/A</v>
      </c>
      <c r="AY2143" t="e">
        <f>VLOOKUP(AV2143,Sheet2!$E$2:$I$222,5,FALSE)</f>
        <v>#N/A</v>
      </c>
      <c r="AZ2143"/>
      <c r="BD2143" t="e">
        <f>VLOOKUP(BC2143,Sheet2!$E$2:$I$222,3,FALSE)</f>
        <v>#N/A</v>
      </c>
      <c r="BE2143" t="e">
        <f>VLOOKUP(BC2143,Sheet2!$E$2:$I$222,4,FALSE)</f>
        <v>#N/A</v>
      </c>
      <c r="BF2143" t="e">
        <f>VLOOKUP(BC2143,Sheet2!$E$2:$I$222,5,FALSE)</f>
        <v>#N/A</v>
      </c>
      <c r="BG2143"/>
      <c r="BK2143" t="e">
        <f>VLOOKUP(BJ2143,Sheet2!$E$2:$I$222,3,FALSE)</f>
        <v>#N/A</v>
      </c>
      <c r="BL2143" t="e">
        <f>VLOOKUP(BJ2143,Sheet2!$E$2:$I$222,4,FALSE)</f>
        <v>#N/A</v>
      </c>
      <c r="BM2143" t="e">
        <f>VLOOKUP(BJ2143,Sheet2!$E$2:$I$222,5,FALSE)</f>
        <v>#N/A</v>
      </c>
      <c r="BN2143"/>
      <c r="BR2143" t="e">
        <f>VLOOKUP(BQ2143,Sheet2!$E$2:$I$222,3,FALSE)</f>
        <v>#N/A</v>
      </c>
      <c r="BS2143" t="e">
        <f>VLOOKUP(BQ2143,Sheet2!$E$2:$I$222,4,FALSE)</f>
        <v>#N/A</v>
      </c>
      <c r="BT2143" t="e">
        <f>VLOOKUP(BQ2143,Sheet2!$E$2:$I$222,5,FALSE)</f>
        <v>#N/A</v>
      </c>
      <c r="BU2143"/>
      <c r="BY2143" t="e">
        <f>VLOOKUP(BX2143,Sheet2!$E$2:$I$222,3,FALSE)</f>
        <v>#N/A</v>
      </c>
      <c r="BZ2143" t="e">
        <f>VLOOKUP(BX2143,Sheet2!$E$2:$I$222,4,FALSE)</f>
        <v>#N/A</v>
      </c>
      <c r="CA2143" t="e">
        <f>VLOOKUP(BX2143,Sheet2!$E$2:$I$222,5,FALSE)</f>
        <v>#N/A</v>
      </c>
      <c r="CB2143"/>
      <c r="CF2143" t="e">
        <f>VLOOKUP(CE2143,Sheet2!$E$2:$I$222,3,FALSE)</f>
        <v>#N/A</v>
      </c>
      <c r="CG2143" t="e">
        <f>VLOOKUP(CE2143,Sheet2!$E$2:$I$222,4,FALSE)</f>
        <v>#N/A</v>
      </c>
      <c r="CH2143" t="e">
        <f>VLOOKUP(CE2143,Sheet2!$E$2:$I$222,5,FALSE)</f>
        <v>#N/A</v>
      </c>
      <c r="CI2143"/>
      <c r="CM2143" t="e">
        <f>VLOOKUP(CL2143,Sheet2!$E$2:$I$222,3,FALSE)</f>
        <v>#N/A</v>
      </c>
      <c r="CN2143" t="e">
        <f>VLOOKUP(CL2143,Sheet2!$E$2:$I$222,4,FALSE)</f>
        <v>#N/A</v>
      </c>
      <c r="CO2143" t="e">
        <f>VLOOKUP(CL2143,Sheet2!$E$2:$I$222,5,FALSE)</f>
        <v>#N/A</v>
      </c>
      <c r="CP2143"/>
      <c r="CT2143" t="e">
        <f>VLOOKUP(CS2143,Sheet2!$E$2:$I$222,3,FALSE)</f>
        <v>#N/A</v>
      </c>
      <c r="CU2143" t="e">
        <f>VLOOKUP(CS2143,Sheet2!$E$2:$I$222,4,FALSE)</f>
        <v>#N/A</v>
      </c>
      <c r="CV2143" t="e">
        <f>VLOOKUP(CS2143,Sheet2!$E$2:$I$222,5,FALSE)</f>
        <v>#N/A</v>
      </c>
      <c r="CW2143"/>
      <c r="DA2143" t="e">
        <f>VLOOKUP(CZ2143,Sheet2!$E$2:$I$222,3,FALSE)</f>
        <v>#N/A</v>
      </c>
      <c r="DB2143" t="e">
        <f>VLOOKUP(CZ2143,Sheet2!$E$2:$I$222,4,FALSE)</f>
        <v>#N/A</v>
      </c>
      <c r="DC2143" t="e">
        <f>VLOOKUP(CZ2143,Sheet2!$E$2:$I$222,5,FALSE)</f>
        <v>#N/A</v>
      </c>
      <c r="DD2143"/>
      <c r="DH2143" t="e">
        <f>VLOOKUP(DG2143,Sheet2!$E$2:$I$222,3,FALSE)</f>
        <v>#N/A</v>
      </c>
      <c r="DI2143" t="e">
        <f>VLOOKUP(DG2143,Sheet2!$E$2:$I$222,4,FALSE)</f>
        <v>#N/A</v>
      </c>
      <c r="DJ2143" t="e">
        <f>VLOOKUP(DG2143,Sheet2!$E$2:$I$222,5,FALSE)</f>
        <v>#N/A</v>
      </c>
    </row>
    <row r="2144" spans="1:114" x14ac:dyDescent="0.25">
      <c r="A2144">
        <v>2233</v>
      </c>
      <c r="C2144">
        <v>15711</v>
      </c>
      <c r="D2144">
        <v>5711</v>
      </c>
      <c r="E2144">
        <v>37.770510000000002</v>
      </c>
      <c r="F2144">
        <v>-122.44532</v>
      </c>
      <c r="G2144" t="s">
        <v>1556</v>
      </c>
      <c r="H2144" t="s">
        <v>3982</v>
      </c>
      <c r="I2144" t="s">
        <v>4913</v>
      </c>
      <c r="J2144" t="s">
        <v>4946</v>
      </c>
      <c r="K2144" t="s">
        <v>5081</v>
      </c>
      <c r="L2144" t="s">
        <v>5108</v>
      </c>
      <c r="M2144" t="s">
        <v>5109</v>
      </c>
      <c r="N2144" t="s">
        <v>5664</v>
      </c>
      <c r="Q2144" t="s">
        <v>5924</v>
      </c>
      <c r="R2144">
        <v>258</v>
      </c>
      <c r="S2144" t="s">
        <v>6474</v>
      </c>
      <c r="T2144" t="s">
        <v>6751</v>
      </c>
      <c r="X2144">
        <f t="shared" si="33"/>
        <v>3</v>
      </c>
      <c r="Y2144" t="s">
        <v>6835</v>
      </c>
      <c r="Z2144" t="s">
        <v>6882</v>
      </c>
      <c r="AA2144" s="59" t="s">
        <v>6906</v>
      </c>
      <c r="AB2144" t="str">
        <f>VLOOKUP($AA2144,Sheet2!$E$2:$I$222,3,FALSE)</f>
        <v>To Sunset District</v>
      </c>
      <c r="AC2144" t="str">
        <f>VLOOKUP($AA2144,Sheet2!$E$2:$I$222,4,FALSE)</f>
        <v>14th Av. &amp; Quintara</v>
      </c>
      <c r="AD2144" t="str">
        <f>VLOOKUP($AA2144,Sheet2!$E$2:$I$222,5,FALSE)</f>
        <v>Daily ~ 6am-12:30am</v>
      </c>
      <c r="AF2144" t="s">
        <v>6838</v>
      </c>
      <c r="AG2144" t="s">
        <v>6879</v>
      </c>
      <c r="AI2144" t="e">
        <f>VLOOKUP(AH2144,Sheet2!$E$2:$I$222,3,FALSE)</f>
        <v>#N/A</v>
      </c>
      <c r="AJ2144" t="e">
        <f>VLOOKUP(AH2144,Sheet2!$E$2:$I$222,4,FALSE)</f>
        <v>#N/A</v>
      </c>
      <c r="AK2144" t="e">
        <f>VLOOKUP(AH2144,Sheet2!$E$2:$I$222,5,FALSE)</f>
        <v>#N/A</v>
      </c>
      <c r="AL2144"/>
      <c r="AM2144" t="s">
        <v>6838</v>
      </c>
      <c r="AN2144" t="s">
        <v>6882</v>
      </c>
      <c r="AO2144" s="59" t="s">
        <v>6908</v>
      </c>
      <c r="AP2144" t="str">
        <f>VLOOKUP(AO2144,Sheet2!$E$2:$I$222,3,FALSE)</f>
        <v>To Twin Peaks</v>
      </c>
      <c r="AQ2144" t="str">
        <f>VLOOKUP(AO2144,Sheet2!$E$2:$I$222,4,FALSE)</f>
        <v>Parkridge &amp; Burnett</v>
      </c>
      <c r="AR2144" t="str">
        <f>VLOOKUP(AO2144,Sheet2!$E$2:$I$222,5,FALSE)</f>
        <v>M-F ~ 6am-11pm | Sat-Sun ~ 8am-11pm</v>
      </c>
      <c r="AS2144"/>
      <c r="AW2144" t="e">
        <f>VLOOKUP(AV2144,Sheet2!$E$2:$I$222,3,FALSE)</f>
        <v>#N/A</v>
      </c>
      <c r="AX2144" t="e">
        <f>VLOOKUP(AV2144,Sheet2!$E$2:$I$222,4,FALSE)</f>
        <v>#N/A</v>
      </c>
      <c r="AY2144" t="e">
        <f>VLOOKUP(AV2144,Sheet2!$E$2:$I$222,5,FALSE)</f>
        <v>#N/A</v>
      </c>
      <c r="AZ2144"/>
      <c r="BD2144" t="e">
        <f>VLOOKUP(BC2144,Sheet2!$E$2:$I$222,3,FALSE)</f>
        <v>#N/A</v>
      </c>
      <c r="BE2144" t="e">
        <f>VLOOKUP(BC2144,Sheet2!$E$2:$I$222,4,FALSE)</f>
        <v>#N/A</v>
      </c>
      <c r="BF2144" t="e">
        <f>VLOOKUP(BC2144,Sheet2!$E$2:$I$222,5,FALSE)</f>
        <v>#N/A</v>
      </c>
      <c r="BG2144"/>
      <c r="BK2144" t="e">
        <f>VLOOKUP(BJ2144,Sheet2!$E$2:$I$222,3,FALSE)</f>
        <v>#N/A</v>
      </c>
      <c r="BL2144" t="e">
        <f>VLOOKUP(BJ2144,Sheet2!$E$2:$I$222,4,FALSE)</f>
        <v>#N/A</v>
      </c>
      <c r="BM2144" t="e">
        <f>VLOOKUP(BJ2144,Sheet2!$E$2:$I$222,5,FALSE)</f>
        <v>#N/A</v>
      </c>
      <c r="BN2144"/>
      <c r="BR2144" t="e">
        <f>VLOOKUP(BQ2144,Sheet2!$E$2:$I$222,3,FALSE)</f>
        <v>#N/A</v>
      </c>
      <c r="BS2144" t="e">
        <f>VLOOKUP(BQ2144,Sheet2!$E$2:$I$222,4,FALSE)</f>
        <v>#N/A</v>
      </c>
      <c r="BT2144" t="e">
        <f>VLOOKUP(BQ2144,Sheet2!$E$2:$I$222,5,FALSE)</f>
        <v>#N/A</v>
      </c>
      <c r="BU2144"/>
      <c r="BY2144" t="e">
        <f>VLOOKUP(BX2144,Sheet2!$E$2:$I$222,3,FALSE)</f>
        <v>#N/A</v>
      </c>
      <c r="BZ2144" t="e">
        <f>VLOOKUP(BX2144,Sheet2!$E$2:$I$222,4,FALSE)</f>
        <v>#N/A</v>
      </c>
      <c r="CA2144" t="e">
        <f>VLOOKUP(BX2144,Sheet2!$E$2:$I$222,5,FALSE)</f>
        <v>#N/A</v>
      </c>
      <c r="CB2144"/>
      <c r="CF2144" t="e">
        <f>VLOOKUP(CE2144,Sheet2!$E$2:$I$222,3,FALSE)</f>
        <v>#N/A</v>
      </c>
      <c r="CG2144" t="e">
        <f>VLOOKUP(CE2144,Sheet2!$E$2:$I$222,4,FALSE)</f>
        <v>#N/A</v>
      </c>
      <c r="CH2144" t="e">
        <f>VLOOKUP(CE2144,Sheet2!$E$2:$I$222,5,FALSE)</f>
        <v>#N/A</v>
      </c>
      <c r="CI2144"/>
      <c r="CM2144" t="e">
        <f>VLOOKUP(CL2144,Sheet2!$E$2:$I$222,3,FALSE)</f>
        <v>#N/A</v>
      </c>
      <c r="CN2144" t="e">
        <f>VLOOKUP(CL2144,Sheet2!$E$2:$I$222,4,FALSE)</f>
        <v>#N/A</v>
      </c>
      <c r="CO2144" t="e">
        <f>VLOOKUP(CL2144,Sheet2!$E$2:$I$222,5,FALSE)</f>
        <v>#N/A</v>
      </c>
      <c r="CP2144"/>
      <c r="CT2144" t="e">
        <f>VLOOKUP(CS2144,Sheet2!$E$2:$I$222,3,FALSE)</f>
        <v>#N/A</v>
      </c>
      <c r="CU2144" t="e">
        <f>VLOOKUP(CS2144,Sheet2!$E$2:$I$222,4,FALSE)</f>
        <v>#N/A</v>
      </c>
      <c r="CV2144" t="e">
        <f>VLOOKUP(CS2144,Sheet2!$E$2:$I$222,5,FALSE)</f>
        <v>#N/A</v>
      </c>
      <c r="CW2144"/>
      <c r="DA2144" t="e">
        <f>VLOOKUP(CZ2144,Sheet2!$E$2:$I$222,3,FALSE)</f>
        <v>#N/A</v>
      </c>
      <c r="DB2144" t="e">
        <f>VLOOKUP(CZ2144,Sheet2!$E$2:$I$222,4,FALSE)</f>
        <v>#N/A</v>
      </c>
      <c r="DC2144" t="e">
        <f>VLOOKUP(CZ2144,Sheet2!$E$2:$I$222,5,FALSE)</f>
        <v>#N/A</v>
      </c>
      <c r="DD2144"/>
      <c r="DH2144" t="e">
        <f>VLOOKUP(DG2144,Sheet2!$E$2:$I$222,3,FALSE)</f>
        <v>#N/A</v>
      </c>
      <c r="DI2144" t="e">
        <f>VLOOKUP(DG2144,Sheet2!$E$2:$I$222,4,FALSE)</f>
        <v>#N/A</v>
      </c>
      <c r="DJ2144" t="e">
        <f>VLOOKUP(DG2144,Sheet2!$E$2:$I$222,5,FALSE)</f>
        <v>#N/A</v>
      </c>
    </row>
    <row r="2145" spans="1:114" x14ac:dyDescent="0.25">
      <c r="A2145">
        <v>2234</v>
      </c>
      <c r="C2145">
        <v>15712</v>
      </c>
      <c r="D2145">
        <v>5712</v>
      </c>
      <c r="E2145">
        <v>37.770310000000002</v>
      </c>
      <c r="F2145">
        <v>-122.44542</v>
      </c>
      <c r="G2145" t="s">
        <v>1556</v>
      </c>
      <c r="H2145" t="s">
        <v>3982</v>
      </c>
      <c r="I2145" t="s">
        <v>4919</v>
      </c>
      <c r="J2145" t="s">
        <v>4948</v>
      </c>
      <c r="M2145" t="s">
        <v>5109</v>
      </c>
      <c r="Q2145" t="s">
        <v>5924</v>
      </c>
      <c r="S2145" t="s">
        <v>6174</v>
      </c>
      <c r="X2145">
        <f t="shared" si="33"/>
        <v>1</v>
      </c>
      <c r="Y2145" t="s">
        <v>6834</v>
      </c>
      <c r="Z2145" t="s">
        <v>6881</v>
      </c>
      <c r="AB2145" t="e">
        <f>VLOOKUP($AA2145,Sheet2!$E$2:$I$222,3,FALSE)</f>
        <v>#N/A</v>
      </c>
      <c r="AC2145" t="e">
        <f>VLOOKUP($AA2145,Sheet2!$E$2:$I$222,4,FALSE)</f>
        <v>#N/A</v>
      </c>
      <c r="AD2145" t="e">
        <f>VLOOKUP($AA2145,Sheet2!$E$2:$I$222,5,FALSE)</f>
        <v>#N/A</v>
      </c>
      <c r="AI2145" t="e">
        <f>VLOOKUP(AH2145,Sheet2!$E$2:$I$222,3,FALSE)</f>
        <v>#N/A</v>
      </c>
      <c r="AJ2145" t="e">
        <f>VLOOKUP(AH2145,Sheet2!$E$2:$I$222,4,FALSE)</f>
        <v>#N/A</v>
      </c>
      <c r="AK2145" t="e">
        <f>VLOOKUP(AH2145,Sheet2!$E$2:$I$222,5,FALSE)</f>
        <v>#N/A</v>
      </c>
      <c r="AL2145"/>
      <c r="AP2145" t="e">
        <f>VLOOKUP(AO2145,Sheet2!$E$2:$I$222,3,FALSE)</f>
        <v>#N/A</v>
      </c>
      <c r="AQ2145" t="e">
        <f>VLOOKUP(AO2145,Sheet2!$E$2:$I$222,4,FALSE)</f>
        <v>#N/A</v>
      </c>
      <c r="AR2145" t="e">
        <f>VLOOKUP(AO2145,Sheet2!$E$2:$I$222,5,FALSE)</f>
        <v>#N/A</v>
      </c>
      <c r="AS2145"/>
      <c r="AW2145" t="e">
        <f>VLOOKUP(AV2145,Sheet2!$E$2:$I$222,3,FALSE)</f>
        <v>#N/A</v>
      </c>
      <c r="AX2145" t="e">
        <f>VLOOKUP(AV2145,Sheet2!$E$2:$I$222,4,FALSE)</f>
        <v>#N/A</v>
      </c>
      <c r="AY2145" t="e">
        <f>VLOOKUP(AV2145,Sheet2!$E$2:$I$222,5,FALSE)</f>
        <v>#N/A</v>
      </c>
      <c r="AZ2145"/>
      <c r="BD2145" t="e">
        <f>VLOOKUP(BC2145,Sheet2!$E$2:$I$222,3,FALSE)</f>
        <v>#N/A</v>
      </c>
      <c r="BE2145" t="e">
        <f>VLOOKUP(BC2145,Sheet2!$E$2:$I$222,4,FALSE)</f>
        <v>#N/A</v>
      </c>
      <c r="BF2145" t="e">
        <f>VLOOKUP(BC2145,Sheet2!$E$2:$I$222,5,FALSE)</f>
        <v>#N/A</v>
      </c>
      <c r="BG2145"/>
      <c r="BK2145" t="e">
        <f>VLOOKUP(BJ2145,Sheet2!$E$2:$I$222,3,FALSE)</f>
        <v>#N/A</v>
      </c>
      <c r="BL2145" t="e">
        <f>VLOOKUP(BJ2145,Sheet2!$E$2:$I$222,4,FALSE)</f>
        <v>#N/A</v>
      </c>
      <c r="BM2145" t="e">
        <f>VLOOKUP(BJ2145,Sheet2!$E$2:$I$222,5,FALSE)</f>
        <v>#N/A</v>
      </c>
      <c r="BN2145"/>
      <c r="BR2145" t="e">
        <f>VLOOKUP(BQ2145,Sheet2!$E$2:$I$222,3,FALSE)</f>
        <v>#N/A</v>
      </c>
      <c r="BS2145" t="e">
        <f>VLOOKUP(BQ2145,Sheet2!$E$2:$I$222,4,FALSE)</f>
        <v>#N/A</v>
      </c>
      <c r="BT2145" t="e">
        <f>VLOOKUP(BQ2145,Sheet2!$E$2:$I$222,5,FALSE)</f>
        <v>#N/A</v>
      </c>
      <c r="BU2145"/>
      <c r="BY2145" t="e">
        <f>VLOOKUP(BX2145,Sheet2!$E$2:$I$222,3,FALSE)</f>
        <v>#N/A</v>
      </c>
      <c r="BZ2145" t="e">
        <f>VLOOKUP(BX2145,Sheet2!$E$2:$I$222,4,FALSE)</f>
        <v>#N/A</v>
      </c>
      <c r="CA2145" t="e">
        <f>VLOOKUP(BX2145,Sheet2!$E$2:$I$222,5,FALSE)</f>
        <v>#N/A</v>
      </c>
      <c r="CB2145"/>
      <c r="CF2145" t="e">
        <f>VLOOKUP(CE2145,Sheet2!$E$2:$I$222,3,FALSE)</f>
        <v>#N/A</v>
      </c>
      <c r="CG2145" t="e">
        <f>VLOOKUP(CE2145,Sheet2!$E$2:$I$222,4,FALSE)</f>
        <v>#N/A</v>
      </c>
      <c r="CH2145" t="e">
        <f>VLOOKUP(CE2145,Sheet2!$E$2:$I$222,5,FALSE)</f>
        <v>#N/A</v>
      </c>
      <c r="CI2145"/>
      <c r="CM2145" t="e">
        <f>VLOOKUP(CL2145,Sheet2!$E$2:$I$222,3,FALSE)</f>
        <v>#N/A</v>
      </c>
      <c r="CN2145" t="e">
        <f>VLOOKUP(CL2145,Sheet2!$E$2:$I$222,4,FALSE)</f>
        <v>#N/A</v>
      </c>
      <c r="CO2145" t="e">
        <f>VLOOKUP(CL2145,Sheet2!$E$2:$I$222,5,FALSE)</f>
        <v>#N/A</v>
      </c>
      <c r="CP2145"/>
      <c r="CT2145" t="e">
        <f>VLOOKUP(CS2145,Sheet2!$E$2:$I$222,3,FALSE)</f>
        <v>#N/A</v>
      </c>
      <c r="CU2145" t="e">
        <f>VLOOKUP(CS2145,Sheet2!$E$2:$I$222,4,FALSE)</f>
        <v>#N/A</v>
      </c>
      <c r="CV2145" t="e">
        <f>VLOOKUP(CS2145,Sheet2!$E$2:$I$222,5,FALSE)</f>
        <v>#N/A</v>
      </c>
      <c r="CW2145"/>
      <c r="DA2145" t="e">
        <f>VLOOKUP(CZ2145,Sheet2!$E$2:$I$222,3,FALSE)</f>
        <v>#N/A</v>
      </c>
      <c r="DB2145" t="e">
        <f>VLOOKUP(CZ2145,Sheet2!$E$2:$I$222,4,FALSE)</f>
        <v>#N/A</v>
      </c>
      <c r="DC2145" t="e">
        <f>VLOOKUP(CZ2145,Sheet2!$E$2:$I$222,5,FALSE)</f>
        <v>#N/A</v>
      </c>
      <c r="DD2145"/>
      <c r="DH2145" t="e">
        <f>VLOOKUP(DG2145,Sheet2!$E$2:$I$222,3,FALSE)</f>
        <v>#N/A</v>
      </c>
      <c r="DI2145" t="e">
        <f>VLOOKUP(DG2145,Sheet2!$E$2:$I$222,4,FALSE)</f>
        <v>#N/A</v>
      </c>
      <c r="DJ2145" t="e">
        <f>VLOOKUP(DG2145,Sheet2!$E$2:$I$222,5,FALSE)</f>
        <v>#N/A</v>
      </c>
    </row>
    <row r="2146" spans="1:114" x14ac:dyDescent="0.25">
      <c r="A2146">
        <v>2235</v>
      </c>
      <c r="C2146">
        <v>15713</v>
      </c>
      <c r="D2146">
        <v>5713</v>
      </c>
      <c r="E2146">
        <v>37.769860000000001</v>
      </c>
      <c r="F2146">
        <v>-122.44537</v>
      </c>
      <c r="G2146" t="s">
        <v>1556</v>
      </c>
      <c r="H2146" t="s">
        <v>3982</v>
      </c>
      <c r="I2146" t="s">
        <v>4907</v>
      </c>
      <c r="J2146" t="s">
        <v>4946</v>
      </c>
      <c r="K2146" t="s">
        <v>4966</v>
      </c>
      <c r="M2146" t="s">
        <v>5109</v>
      </c>
      <c r="N2146" t="s">
        <v>5665</v>
      </c>
      <c r="Q2146" t="s">
        <v>5924</v>
      </c>
      <c r="R2146">
        <v>257</v>
      </c>
      <c r="S2146" t="s">
        <v>6150</v>
      </c>
      <c r="X2146">
        <f t="shared" si="33"/>
        <v>1</v>
      </c>
      <c r="Y2146" t="s">
        <v>6834</v>
      </c>
      <c r="Z2146" t="s">
        <v>6879</v>
      </c>
      <c r="AB2146" t="e">
        <f>VLOOKUP($AA2146,Sheet2!$E$2:$I$222,3,FALSE)</f>
        <v>#N/A</v>
      </c>
      <c r="AC2146" t="e">
        <f>VLOOKUP($AA2146,Sheet2!$E$2:$I$222,4,FALSE)</f>
        <v>#N/A</v>
      </c>
      <c r="AD2146" t="e">
        <f>VLOOKUP($AA2146,Sheet2!$E$2:$I$222,5,FALSE)</f>
        <v>#N/A</v>
      </c>
      <c r="AI2146" t="e">
        <f>VLOOKUP(AH2146,Sheet2!$E$2:$I$222,3,FALSE)</f>
        <v>#N/A</v>
      </c>
      <c r="AJ2146" t="e">
        <f>VLOOKUP(AH2146,Sheet2!$E$2:$I$222,4,FALSE)</f>
        <v>#N/A</v>
      </c>
      <c r="AK2146" t="e">
        <f>VLOOKUP(AH2146,Sheet2!$E$2:$I$222,5,FALSE)</f>
        <v>#N/A</v>
      </c>
      <c r="AL2146"/>
      <c r="AP2146" t="e">
        <f>VLOOKUP(AO2146,Sheet2!$E$2:$I$222,3,FALSE)</f>
        <v>#N/A</v>
      </c>
      <c r="AQ2146" t="e">
        <f>VLOOKUP(AO2146,Sheet2!$E$2:$I$222,4,FALSE)</f>
        <v>#N/A</v>
      </c>
      <c r="AR2146" t="e">
        <f>VLOOKUP(AO2146,Sheet2!$E$2:$I$222,5,FALSE)</f>
        <v>#N/A</v>
      </c>
      <c r="AS2146"/>
      <c r="AW2146" t="e">
        <f>VLOOKUP(AV2146,Sheet2!$E$2:$I$222,3,FALSE)</f>
        <v>#N/A</v>
      </c>
      <c r="AX2146" t="e">
        <f>VLOOKUP(AV2146,Sheet2!$E$2:$I$222,4,FALSE)</f>
        <v>#N/A</v>
      </c>
      <c r="AY2146" t="e">
        <f>VLOOKUP(AV2146,Sheet2!$E$2:$I$222,5,FALSE)</f>
        <v>#N/A</v>
      </c>
      <c r="AZ2146"/>
      <c r="BD2146" t="e">
        <f>VLOOKUP(BC2146,Sheet2!$E$2:$I$222,3,FALSE)</f>
        <v>#N/A</v>
      </c>
      <c r="BE2146" t="e">
        <f>VLOOKUP(BC2146,Sheet2!$E$2:$I$222,4,FALSE)</f>
        <v>#N/A</v>
      </c>
      <c r="BF2146" t="e">
        <f>VLOOKUP(BC2146,Sheet2!$E$2:$I$222,5,FALSE)</f>
        <v>#N/A</v>
      </c>
      <c r="BG2146"/>
      <c r="BK2146" t="e">
        <f>VLOOKUP(BJ2146,Sheet2!$E$2:$I$222,3,FALSE)</f>
        <v>#N/A</v>
      </c>
      <c r="BL2146" t="e">
        <f>VLOOKUP(BJ2146,Sheet2!$E$2:$I$222,4,FALSE)</f>
        <v>#N/A</v>
      </c>
      <c r="BM2146" t="e">
        <f>VLOOKUP(BJ2146,Sheet2!$E$2:$I$222,5,FALSE)</f>
        <v>#N/A</v>
      </c>
      <c r="BN2146"/>
      <c r="BR2146" t="e">
        <f>VLOOKUP(BQ2146,Sheet2!$E$2:$I$222,3,FALSE)</f>
        <v>#N/A</v>
      </c>
      <c r="BS2146" t="e">
        <f>VLOOKUP(BQ2146,Sheet2!$E$2:$I$222,4,FALSE)</f>
        <v>#N/A</v>
      </c>
      <c r="BT2146" t="e">
        <f>VLOOKUP(BQ2146,Sheet2!$E$2:$I$222,5,FALSE)</f>
        <v>#N/A</v>
      </c>
      <c r="BU2146"/>
      <c r="BY2146" t="e">
        <f>VLOOKUP(BX2146,Sheet2!$E$2:$I$222,3,FALSE)</f>
        <v>#N/A</v>
      </c>
      <c r="BZ2146" t="e">
        <f>VLOOKUP(BX2146,Sheet2!$E$2:$I$222,4,FALSE)</f>
        <v>#N/A</v>
      </c>
      <c r="CA2146" t="e">
        <f>VLOOKUP(BX2146,Sheet2!$E$2:$I$222,5,FALSE)</f>
        <v>#N/A</v>
      </c>
      <c r="CB2146"/>
      <c r="CF2146" t="e">
        <f>VLOOKUP(CE2146,Sheet2!$E$2:$I$222,3,FALSE)</f>
        <v>#N/A</v>
      </c>
      <c r="CG2146" t="e">
        <f>VLOOKUP(CE2146,Sheet2!$E$2:$I$222,4,FALSE)</f>
        <v>#N/A</v>
      </c>
      <c r="CH2146" t="e">
        <f>VLOOKUP(CE2146,Sheet2!$E$2:$I$222,5,FALSE)</f>
        <v>#N/A</v>
      </c>
      <c r="CI2146"/>
      <c r="CM2146" t="e">
        <f>VLOOKUP(CL2146,Sheet2!$E$2:$I$222,3,FALSE)</f>
        <v>#N/A</v>
      </c>
      <c r="CN2146" t="e">
        <f>VLOOKUP(CL2146,Sheet2!$E$2:$I$222,4,FALSE)</f>
        <v>#N/A</v>
      </c>
      <c r="CO2146" t="e">
        <f>VLOOKUP(CL2146,Sheet2!$E$2:$I$222,5,FALSE)</f>
        <v>#N/A</v>
      </c>
      <c r="CP2146"/>
      <c r="CT2146" t="e">
        <f>VLOOKUP(CS2146,Sheet2!$E$2:$I$222,3,FALSE)</f>
        <v>#N/A</v>
      </c>
      <c r="CU2146" t="e">
        <f>VLOOKUP(CS2146,Sheet2!$E$2:$I$222,4,FALSE)</f>
        <v>#N/A</v>
      </c>
      <c r="CV2146" t="e">
        <f>VLOOKUP(CS2146,Sheet2!$E$2:$I$222,5,FALSE)</f>
        <v>#N/A</v>
      </c>
      <c r="CW2146"/>
      <c r="DA2146" t="e">
        <f>VLOOKUP(CZ2146,Sheet2!$E$2:$I$222,3,FALSE)</f>
        <v>#N/A</v>
      </c>
      <c r="DB2146" t="e">
        <f>VLOOKUP(CZ2146,Sheet2!$E$2:$I$222,4,FALSE)</f>
        <v>#N/A</v>
      </c>
      <c r="DC2146" t="e">
        <f>VLOOKUP(CZ2146,Sheet2!$E$2:$I$222,5,FALSE)</f>
        <v>#N/A</v>
      </c>
      <c r="DD2146"/>
      <c r="DH2146" t="e">
        <f>VLOOKUP(DG2146,Sheet2!$E$2:$I$222,3,FALSE)</f>
        <v>#N/A</v>
      </c>
      <c r="DI2146" t="e">
        <f>VLOOKUP(DG2146,Sheet2!$E$2:$I$222,4,FALSE)</f>
        <v>#N/A</v>
      </c>
      <c r="DJ2146" t="e">
        <f>VLOOKUP(DG2146,Sheet2!$E$2:$I$222,5,FALSE)</f>
        <v>#N/A</v>
      </c>
    </row>
    <row r="2147" spans="1:114" x14ac:dyDescent="0.25">
      <c r="A2147">
        <v>2236</v>
      </c>
      <c r="C2147">
        <v>15714</v>
      </c>
      <c r="D2147">
        <v>5714</v>
      </c>
      <c r="E2147">
        <v>37.774239999999999</v>
      </c>
      <c r="F2147">
        <v>-122.44606</v>
      </c>
      <c r="G2147" t="s">
        <v>1557</v>
      </c>
      <c r="H2147" t="s">
        <v>3983</v>
      </c>
      <c r="I2147" t="s">
        <v>4907</v>
      </c>
      <c r="J2147" t="s">
        <v>4946</v>
      </c>
      <c r="K2147" t="s">
        <v>4966</v>
      </c>
      <c r="Q2147" t="s">
        <v>5924</v>
      </c>
      <c r="S2147" t="s">
        <v>6150</v>
      </c>
      <c r="X2147">
        <f t="shared" si="33"/>
        <v>1</v>
      </c>
      <c r="Y2147" t="s">
        <v>6834</v>
      </c>
      <c r="Z2147" t="s">
        <v>6879</v>
      </c>
      <c r="AB2147" t="e">
        <f>VLOOKUP($AA2147,Sheet2!$E$2:$I$222,3,FALSE)</f>
        <v>#N/A</v>
      </c>
      <c r="AC2147" t="e">
        <f>VLOOKUP($AA2147,Sheet2!$E$2:$I$222,4,FALSE)</f>
        <v>#N/A</v>
      </c>
      <c r="AD2147" t="e">
        <f>VLOOKUP($AA2147,Sheet2!$E$2:$I$222,5,FALSE)</f>
        <v>#N/A</v>
      </c>
      <c r="AI2147" t="e">
        <f>VLOOKUP(AH2147,Sheet2!$E$2:$I$222,3,FALSE)</f>
        <v>#N/A</v>
      </c>
      <c r="AJ2147" t="e">
        <f>VLOOKUP(AH2147,Sheet2!$E$2:$I$222,4,FALSE)</f>
        <v>#N/A</v>
      </c>
      <c r="AK2147" t="e">
        <f>VLOOKUP(AH2147,Sheet2!$E$2:$I$222,5,FALSE)</f>
        <v>#N/A</v>
      </c>
      <c r="AL2147"/>
      <c r="AP2147" t="e">
        <f>VLOOKUP(AO2147,Sheet2!$E$2:$I$222,3,FALSE)</f>
        <v>#N/A</v>
      </c>
      <c r="AQ2147" t="e">
        <f>VLOOKUP(AO2147,Sheet2!$E$2:$I$222,4,FALSE)</f>
        <v>#N/A</v>
      </c>
      <c r="AR2147" t="e">
        <f>VLOOKUP(AO2147,Sheet2!$E$2:$I$222,5,FALSE)</f>
        <v>#N/A</v>
      </c>
      <c r="AS2147"/>
      <c r="AW2147" t="e">
        <f>VLOOKUP(AV2147,Sheet2!$E$2:$I$222,3,FALSE)</f>
        <v>#N/A</v>
      </c>
      <c r="AX2147" t="e">
        <f>VLOOKUP(AV2147,Sheet2!$E$2:$I$222,4,FALSE)</f>
        <v>#N/A</v>
      </c>
      <c r="AY2147" t="e">
        <f>VLOOKUP(AV2147,Sheet2!$E$2:$I$222,5,FALSE)</f>
        <v>#N/A</v>
      </c>
      <c r="AZ2147"/>
      <c r="BD2147" t="e">
        <f>VLOOKUP(BC2147,Sheet2!$E$2:$I$222,3,FALSE)</f>
        <v>#N/A</v>
      </c>
      <c r="BE2147" t="e">
        <f>VLOOKUP(BC2147,Sheet2!$E$2:$I$222,4,FALSE)</f>
        <v>#N/A</v>
      </c>
      <c r="BF2147" t="e">
        <f>VLOOKUP(BC2147,Sheet2!$E$2:$I$222,5,FALSE)</f>
        <v>#N/A</v>
      </c>
      <c r="BG2147"/>
      <c r="BK2147" t="e">
        <f>VLOOKUP(BJ2147,Sheet2!$E$2:$I$222,3,FALSE)</f>
        <v>#N/A</v>
      </c>
      <c r="BL2147" t="e">
        <f>VLOOKUP(BJ2147,Sheet2!$E$2:$I$222,4,FALSE)</f>
        <v>#N/A</v>
      </c>
      <c r="BM2147" t="e">
        <f>VLOOKUP(BJ2147,Sheet2!$E$2:$I$222,5,FALSE)</f>
        <v>#N/A</v>
      </c>
      <c r="BN2147"/>
      <c r="BR2147" t="e">
        <f>VLOOKUP(BQ2147,Sheet2!$E$2:$I$222,3,FALSE)</f>
        <v>#N/A</v>
      </c>
      <c r="BS2147" t="e">
        <f>VLOOKUP(BQ2147,Sheet2!$E$2:$I$222,4,FALSE)</f>
        <v>#N/A</v>
      </c>
      <c r="BT2147" t="e">
        <f>VLOOKUP(BQ2147,Sheet2!$E$2:$I$222,5,FALSE)</f>
        <v>#N/A</v>
      </c>
      <c r="BU2147"/>
      <c r="BY2147" t="e">
        <f>VLOOKUP(BX2147,Sheet2!$E$2:$I$222,3,FALSE)</f>
        <v>#N/A</v>
      </c>
      <c r="BZ2147" t="e">
        <f>VLOOKUP(BX2147,Sheet2!$E$2:$I$222,4,FALSE)</f>
        <v>#N/A</v>
      </c>
      <c r="CA2147" t="e">
        <f>VLOOKUP(BX2147,Sheet2!$E$2:$I$222,5,FALSE)</f>
        <v>#N/A</v>
      </c>
      <c r="CB2147"/>
      <c r="CF2147" t="e">
        <f>VLOOKUP(CE2147,Sheet2!$E$2:$I$222,3,FALSE)</f>
        <v>#N/A</v>
      </c>
      <c r="CG2147" t="e">
        <f>VLOOKUP(CE2147,Sheet2!$E$2:$I$222,4,FALSE)</f>
        <v>#N/A</v>
      </c>
      <c r="CH2147" t="e">
        <f>VLOOKUP(CE2147,Sheet2!$E$2:$I$222,5,FALSE)</f>
        <v>#N/A</v>
      </c>
      <c r="CI2147"/>
      <c r="CM2147" t="e">
        <f>VLOOKUP(CL2147,Sheet2!$E$2:$I$222,3,FALSE)</f>
        <v>#N/A</v>
      </c>
      <c r="CN2147" t="e">
        <f>VLOOKUP(CL2147,Sheet2!$E$2:$I$222,4,FALSE)</f>
        <v>#N/A</v>
      </c>
      <c r="CO2147" t="e">
        <f>VLOOKUP(CL2147,Sheet2!$E$2:$I$222,5,FALSE)</f>
        <v>#N/A</v>
      </c>
      <c r="CP2147"/>
      <c r="CT2147" t="e">
        <f>VLOOKUP(CS2147,Sheet2!$E$2:$I$222,3,FALSE)</f>
        <v>#N/A</v>
      </c>
      <c r="CU2147" t="e">
        <f>VLOOKUP(CS2147,Sheet2!$E$2:$I$222,4,FALSE)</f>
        <v>#N/A</v>
      </c>
      <c r="CV2147" t="e">
        <f>VLOOKUP(CS2147,Sheet2!$E$2:$I$222,5,FALSE)</f>
        <v>#N/A</v>
      </c>
      <c r="CW2147"/>
      <c r="DA2147" t="e">
        <f>VLOOKUP(CZ2147,Sheet2!$E$2:$I$222,3,FALSE)</f>
        <v>#N/A</v>
      </c>
      <c r="DB2147" t="e">
        <f>VLOOKUP(CZ2147,Sheet2!$E$2:$I$222,4,FALSE)</f>
        <v>#N/A</v>
      </c>
      <c r="DC2147" t="e">
        <f>VLOOKUP(CZ2147,Sheet2!$E$2:$I$222,5,FALSE)</f>
        <v>#N/A</v>
      </c>
      <c r="DD2147"/>
      <c r="DH2147" t="e">
        <f>VLOOKUP(DG2147,Sheet2!$E$2:$I$222,3,FALSE)</f>
        <v>#N/A</v>
      </c>
      <c r="DI2147" t="e">
        <f>VLOOKUP(DG2147,Sheet2!$E$2:$I$222,4,FALSE)</f>
        <v>#N/A</v>
      </c>
      <c r="DJ2147" t="e">
        <f>VLOOKUP(DG2147,Sheet2!$E$2:$I$222,5,FALSE)</f>
        <v>#N/A</v>
      </c>
    </row>
    <row r="2148" spans="1:114" x14ac:dyDescent="0.25">
      <c r="A2148">
        <v>2237</v>
      </c>
      <c r="C2148">
        <v>15715</v>
      </c>
      <c r="D2148">
        <v>5715</v>
      </c>
      <c r="E2148">
        <v>37.77402</v>
      </c>
      <c r="F2148">
        <v>-122.44624</v>
      </c>
      <c r="G2148" t="s">
        <v>1557</v>
      </c>
      <c r="H2148" t="s">
        <v>3983</v>
      </c>
      <c r="I2148" t="s">
        <v>4919</v>
      </c>
      <c r="J2148" t="s">
        <v>4946</v>
      </c>
      <c r="K2148" t="s">
        <v>4966</v>
      </c>
      <c r="N2148" t="s">
        <v>5666</v>
      </c>
      <c r="Q2148" t="s">
        <v>5924</v>
      </c>
      <c r="R2148">
        <v>137</v>
      </c>
      <c r="S2148" t="s">
        <v>6174</v>
      </c>
      <c r="X2148">
        <f t="shared" si="33"/>
        <v>1</v>
      </c>
      <c r="Y2148" t="s">
        <v>6834</v>
      </c>
      <c r="Z2148" t="s">
        <v>6881</v>
      </c>
      <c r="AB2148" t="e">
        <f>VLOOKUP($AA2148,Sheet2!$E$2:$I$222,3,FALSE)</f>
        <v>#N/A</v>
      </c>
      <c r="AC2148" t="e">
        <f>VLOOKUP($AA2148,Sheet2!$E$2:$I$222,4,FALSE)</f>
        <v>#N/A</v>
      </c>
      <c r="AD2148" t="e">
        <f>VLOOKUP($AA2148,Sheet2!$E$2:$I$222,5,FALSE)</f>
        <v>#N/A</v>
      </c>
      <c r="AI2148" t="e">
        <f>VLOOKUP(AH2148,Sheet2!$E$2:$I$222,3,FALSE)</f>
        <v>#N/A</v>
      </c>
      <c r="AJ2148" t="e">
        <f>VLOOKUP(AH2148,Sheet2!$E$2:$I$222,4,FALSE)</f>
        <v>#N/A</v>
      </c>
      <c r="AK2148" t="e">
        <f>VLOOKUP(AH2148,Sheet2!$E$2:$I$222,5,FALSE)</f>
        <v>#N/A</v>
      </c>
      <c r="AL2148"/>
      <c r="AP2148" t="e">
        <f>VLOOKUP(AO2148,Sheet2!$E$2:$I$222,3,FALSE)</f>
        <v>#N/A</v>
      </c>
      <c r="AQ2148" t="e">
        <f>VLOOKUP(AO2148,Sheet2!$E$2:$I$222,4,FALSE)</f>
        <v>#N/A</v>
      </c>
      <c r="AR2148" t="e">
        <f>VLOOKUP(AO2148,Sheet2!$E$2:$I$222,5,FALSE)</f>
        <v>#N/A</v>
      </c>
      <c r="AS2148"/>
      <c r="AW2148" t="e">
        <f>VLOOKUP(AV2148,Sheet2!$E$2:$I$222,3,FALSE)</f>
        <v>#N/A</v>
      </c>
      <c r="AX2148" t="e">
        <f>VLOOKUP(AV2148,Sheet2!$E$2:$I$222,4,FALSE)</f>
        <v>#N/A</v>
      </c>
      <c r="AY2148" t="e">
        <f>VLOOKUP(AV2148,Sheet2!$E$2:$I$222,5,FALSE)</f>
        <v>#N/A</v>
      </c>
      <c r="AZ2148"/>
      <c r="BD2148" t="e">
        <f>VLOOKUP(BC2148,Sheet2!$E$2:$I$222,3,FALSE)</f>
        <v>#N/A</v>
      </c>
      <c r="BE2148" t="e">
        <f>VLOOKUP(BC2148,Sheet2!$E$2:$I$222,4,FALSE)</f>
        <v>#N/A</v>
      </c>
      <c r="BF2148" t="e">
        <f>VLOOKUP(BC2148,Sheet2!$E$2:$I$222,5,FALSE)</f>
        <v>#N/A</v>
      </c>
      <c r="BG2148"/>
      <c r="BK2148" t="e">
        <f>VLOOKUP(BJ2148,Sheet2!$E$2:$I$222,3,FALSE)</f>
        <v>#N/A</v>
      </c>
      <c r="BL2148" t="e">
        <f>VLOOKUP(BJ2148,Sheet2!$E$2:$I$222,4,FALSE)</f>
        <v>#N/A</v>
      </c>
      <c r="BM2148" t="e">
        <f>VLOOKUP(BJ2148,Sheet2!$E$2:$I$222,5,FALSE)</f>
        <v>#N/A</v>
      </c>
      <c r="BN2148"/>
      <c r="BR2148" t="e">
        <f>VLOOKUP(BQ2148,Sheet2!$E$2:$I$222,3,FALSE)</f>
        <v>#N/A</v>
      </c>
      <c r="BS2148" t="e">
        <f>VLOOKUP(BQ2148,Sheet2!$E$2:$I$222,4,FALSE)</f>
        <v>#N/A</v>
      </c>
      <c r="BT2148" t="e">
        <f>VLOOKUP(BQ2148,Sheet2!$E$2:$I$222,5,FALSE)</f>
        <v>#N/A</v>
      </c>
      <c r="BU2148"/>
      <c r="BY2148" t="e">
        <f>VLOOKUP(BX2148,Sheet2!$E$2:$I$222,3,FALSE)</f>
        <v>#N/A</v>
      </c>
      <c r="BZ2148" t="e">
        <f>VLOOKUP(BX2148,Sheet2!$E$2:$I$222,4,FALSE)</f>
        <v>#N/A</v>
      </c>
      <c r="CA2148" t="e">
        <f>VLOOKUP(BX2148,Sheet2!$E$2:$I$222,5,FALSE)</f>
        <v>#N/A</v>
      </c>
      <c r="CB2148"/>
      <c r="CF2148" t="e">
        <f>VLOOKUP(CE2148,Sheet2!$E$2:$I$222,3,FALSE)</f>
        <v>#N/A</v>
      </c>
      <c r="CG2148" t="e">
        <f>VLOOKUP(CE2148,Sheet2!$E$2:$I$222,4,FALSE)</f>
        <v>#N/A</v>
      </c>
      <c r="CH2148" t="e">
        <f>VLOOKUP(CE2148,Sheet2!$E$2:$I$222,5,FALSE)</f>
        <v>#N/A</v>
      </c>
      <c r="CI2148"/>
      <c r="CM2148" t="e">
        <f>VLOOKUP(CL2148,Sheet2!$E$2:$I$222,3,FALSE)</f>
        <v>#N/A</v>
      </c>
      <c r="CN2148" t="e">
        <f>VLOOKUP(CL2148,Sheet2!$E$2:$I$222,4,FALSE)</f>
        <v>#N/A</v>
      </c>
      <c r="CO2148" t="e">
        <f>VLOOKUP(CL2148,Sheet2!$E$2:$I$222,5,FALSE)</f>
        <v>#N/A</v>
      </c>
      <c r="CP2148"/>
      <c r="CT2148" t="e">
        <f>VLOOKUP(CS2148,Sheet2!$E$2:$I$222,3,FALSE)</f>
        <v>#N/A</v>
      </c>
      <c r="CU2148" t="e">
        <f>VLOOKUP(CS2148,Sheet2!$E$2:$I$222,4,FALSE)</f>
        <v>#N/A</v>
      </c>
      <c r="CV2148" t="e">
        <f>VLOOKUP(CS2148,Sheet2!$E$2:$I$222,5,FALSE)</f>
        <v>#N/A</v>
      </c>
      <c r="CW2148"/>
      <c r="DA2148" t="e">
        <f>VLOOKUP(CZ2148,Sheet2!$E$2:$I$222,3,FALSE)</f>
        <v>#N/A</v>
      </c>
      <c r="DB2148" t="e">
        <f>VLOOKUP(CZ2148,Sheet2!$E$2:$I$222,4,FALSE)</f>
        <v>#N/A</v>
      </c>
      <c r="DC2148" t="e">
        <f>VLOOKUP(CZ2148,Sheet2!$E$2:$I$222,5,FALSE)</f>
        <v>#N/A</v>
      </c>
      <c r="DD2148"/>
      <c r="DH2148" t="e">
        <f>VLOOKUP(DG2148,Sheet2!$E$2:$I$222,3,FALSE)</f>
        <v>#N/A</v>
      </c>
      <c r="DI2148" t="e">
        <f>VLOOKUP(DG2148,Sheet2!$E$2:$I$222,4,FALSE)</f>
        <v>#N/A</v>
      </c>
      <c r="DJ2148" t="e">
        <f>VLOOKUP(DG2148,Sheet2!$E$2:$I$222,5,FALSE)</f>
        <v>#N/A</v>
      </c>
    </row>
    <row r="2149" spans="1:114" x14ac:dyDescent="0.25">
      <c r="A2149">
        <v>2238</v>
      </c>
      <c r="C2149">
        <v>15716</v>
      </c>
      <c r="D2149">
        <v>5716</v>
      </c>
      <c r="E2149">
        <v>37.771979999999999</v>
      </c>
      <c r="F2149">
        <v>-122.44561</v>
      </c>
      <c r="G2149" t="s">
        <v>1558</v>
      </c>
      <c r="H2149" t="s">
        <v>3984</v>
      </c>
      <c r="I2149" t="s">
        <v>4908</v>
      </c>
      <c r="J2149" t="s">
        <v>4946</v>
      </c>
      <c r="K2149" t="s">
        <v>4966</v>
      </c>
      <c r="Q2149" t="s">
        <v>5924</v>
      </c>
      <c r="S2149" t="s">
        <v>6150</v>
      </c>
      <c r="X2149">
        <f t="shared" si="33"/>
        <v>1</v>
      </c>
      <c r="Y2149" t="s">
        <v>6834</v>
      </c>
      <c r="Z2149" t="s">
        <v>6879</v>
      </c>
      <c r="AB2149" t="e">
        <f>VLOOKUP($AA2149,Sheet2!$E$2:$I$222,3,FALSE)</f>
        <v>#N/A</v>
      </c>
      <c r="AC2149" t="e">
        <f>VLOOKUP($AA2149,Sheet2!$E$2:$I$222,4,FALSE)</f>
        <v>#N/A</v>
      </c>
      <c r="AD2149" t="e">
        <f>VLOOKUP($AA2149,Sheet2!$E$2:$I$222,5,FALSE)</f>
        <v>#N/A</v>
      </c>
      <c r="AI2149" t="e">
        <f>VLOOKUP(AH2149,Sheet2!$E$2:$I$222,3,FALSE)</f>
        <v>#N/A</v>
      </c>
      <c r="AJ2149" t="e">
        <f>VLOOKUP(AH2149,Sheet2!$E$2:$I$222,4,FALSE)</f>
        <v>#N/A</v>
      </c>
      <c r="AK2149" t="e">
        <f>VLOOKUP(AH2149,Sheet2!$E$2:$I$222,5,FALSE)</f>
        <v>#N/A</v>
      </c>
      <c r="AL2149"/>
      <c r="AP2149" t="e">
        <f>VLOOKUP(AO2149,Sheet2!$E$2:$I$222,3,FALSE)</f>
        <v>#N/A</v>
      </c>
      <c r="AQ2149" t="e">
        <f>VLOOKUP(AO2149,Sheet2!$E$2:$I$222,4,FALSE)</f>
        <v>#N/A</v>
      </c>
      <c r="AR2149" t="e">
        <f>VLOOKUP(AO2149,Sheet2!$E$2:$I$222,5,FALSE)</f>
        <v>#N/A</v>
      </c>
      <c r="AS2149"/>
      <c r="AW2149" t="e">
        <f>VLOOKUP(AV2149,Sheet2!$E$2:$I$222,3,FALSE)</f>
        <v>#N/A</v>
      </c>
      <c r="AX2149" t="e">
        <f>VLOOKUP(AV2149,Sheet2!$E$2:$I$222,4,FALSE)</f>
        <v>#N/A</v>
      </c>
      <c r="AY2149" t="e">
        <f>VLOOKUP(AV2149,Sheet2!$E$2:$I$222,5,FALSE)</f>
        <v>#N/A</v>
      </c>
      <c r="AZ2149"/>
      <c r="BD2149" t="e">
        <f>VLOOKUP(BC2149,Sheet2!$E$2:$I$222,3,FALSE)</f>
        <v>#N/A</v>
      </c>
      <c r="BE2149" t="e">
        <f>VLOOKUP(BC2149,Sheet2!$E$2:$I$222,4,FALSE)</f>
        <v>#N/A</v>
      </c>
      <c r="BF2149" t="e">
        <f>VLOOKUP(BC2149,Sheet2!$E$2:$I$222,5,FALSE)</f>
        <v>#N/A</v>
      </c>
      <c r="BG2149"/>
      <c r="BK2149" t="e">
        <f>VLOOKUP(BJ2149,Sheet2!$E$2:$I$222,3,FALSE)</f>
        <v>#N/A</v>
      </c>
      <c r="BL2149" t="e">
        <f>VLOOKUP(BJ2149,Sheet2!$E$2:$I$222,4,FALSE)</f>
        <v>#N/A</v>
      </c>
      <c r="BM2149" t="e">
        <f>VLOOKUP(BJ2149,Sheet2!$E$2:$I$222,5,FALSE)</f>
        <v>#N/A</v>
      </c>
      <c r="BN2149"/>
      <c r="BR2149" t="e">
        <f>VLOOKUP(BQ2149,Sheet2!$E$2:$I$222,3,FALSE)</f>
        <v>#N/A</v>
      </c>
      <c r="BS2149" t="e">
        <f>VLOOKUP(BQ2149,Sheet2!$E$2:$I$222,4,FALSE)</f>
        <v>#N/A</v>
      </c>
      <c r="BT2149" t="e">
        <f>VLOOKUP(BQ2149,Sheet2!$E$2:$I$222,5,FALSE)</f>
        <v>#N/A</v>
      </c>
      <c r="BU2149"/>
      <c r="BY2149" t="e">
        <f>VLOOKUP(BX2149,Sheet2!$E$2:$I$222,3,FALSE)</f>
        <v>#N/A</v>
      </c>
      <c r="BZ2149" t="e">
        <f>VLOOKUP(BX2149,Sheet2!$E$2:$I$222,4,FALSE)</f>
        <v>#N/A</v>
      </c>
      <c r="CA2149" t="e">
        <f>VLOOKUP(BX2149,Sheet2!$E$2:$I$222,5,FALSE)</f>
        <v>#N/A</v>
      </c>
      <c r="CB2149"/>
      <c r="CF2149" t="e">
        <f>VLOOKUP(CE2149,Sheet2!$E$2:$I$222,3,FALSE)</f>
        <v>#N/A</v>
      </c>
      <c r="CG2149" t="e">
        <f>VLOOKUP(CE2149,Sheet2!$E$2:$I$222,4,FALSE)</f>
        <v>#N/A</v>
      </c>
      <c r="CH2149" t="e">
        <f>VLOOKUP(CE2149,Sheet2!$E$2:$I$222,5,FALSE)</f>
        <v>#N/A</v>
      </c>
      <c r="CI2149"/>
      <c r="CM2149" t="e">
        <f>VLOOKUP(CL2149,Sheet2!$E$2:$I$222,3,FALSE)</f>
        <v>#N/A</v>
      </c>
      <c r="CN2149" t="e">
        <f>VLOOKUP(CL2149,Sheet2!$E$2:$I$222,4,FALSE)</f>
        <v>#N/A</v>
      </c>
      <c r="CO2149" t="e">
        <f>VLOOKUP(CL2149,Sheet2!$E$2:$I$222,5,FALSE)</f>
        <v>#N/A</v>
      </c>
      <c r="CP2149"/>
      <c r="CT2149" t="e">
        <f>VLOOKUP(CS2149,Sheet2!$E$2:$I$222,3,FALSE)</f>
        <v>#N/A</v>
      </c>
      <c r="CU2149" t="e">
        <f>VLOOKUP(CS2149,Sheet2!$E$2:$I$222,4,FALSE)</f>
        <v>#N/A</v>
      </c>
      <c r="CV2149" t="e">
        <f>VLOOKUP(CS2149,Sheet2!$E$2:$I$222,5,FALSE)</f>
        <v>#N/A</v>
      </c>
      <c r="CW2149"/>
      <c r="DA2149" t="e">
        <f>VLOOKUP(CZ2149,Sheet2!$E$2:$I$222,3,FALSE)</f>
        <v>#N/A</v>
      </c>
      <c r="DB2149" t="e">
        <f>VLOOKUP(CZ2149,Sheet2!$E$2:$I$222,4,FALSE)</f>
        <v>#N/A</v>
      </c>
      <c r="DC2149" t="e">
        <f>VLOOKUP(CZ2149,Sheet2!$E$2:$I$222,5,FALSE)</f>
        <v>#N/A</v>
      </c>
      <c r="DD2149"/>
      <c r="DH2149" t="e">
        <f>VLOOKUP(DG2149,Sheet2!$E$2:$I$222,3,FALSE)</f>
        <v>#N/A</v>
      </c>
      <c r="DI2149" t="e">
        <f>VLOOKUP(DG2149,Sheet2!$E$2:$I$222,4,FALSE)</f>
        <v>#N/A</v>
      </c>
      <c r="DJ2149" t="e">
        <f>VLOOKUP(DG2149,Sheet2!$E$2:$I$222,5,FALSE)</f>
        <v>#N/A</v>
      </c>
    </row>
    <row r="2150" spans="1:114" x14ac:dyDescent="0.25">
      <c r="A2150">
        <v>2239</v>
      </c>
      <c r="C2150">
        <v>15717</v>
      </c>
      <c r="D2150">
        <v>5717</v>
      </c>
      <c r="E2150">
        <v>37.771729999999998</v>
      </c>
      <c r="F2150">
        <v>-122.44573</v>
      </c>
      <c r="G2150" t="s">
        <v>1558</v>
      </c>
      <c r="H2150" t="s">
        <v>3984</v>
      </c>
      <c r="I2150" t="s">
        <v>4913</v>
      </c>
      <c r="J2150" t="s">
        <v>4946</v>
      </c>
      <c r="K2150" t="s">
        <v>4964</v>
      </c>
      <c r="N2150" t="s">
        <v>5667</v>
      </c>
      <c r="Q2150" t="s">
        <v>5924</v>
      </c>
      <c r="R2150">
        <v>870</v>
      </c>
      <c r="S2150" t="s">
        <v>6174</v>
      </c>
      <c r="X2150">
        <f t="shared" si="33"/>
        <v>1</v>
      </c>
      <c r="Y2150" t="s">
        <v>6834</v>
      </c>
      <c r="Z2150" t="s">
        <v>6881</v>
      </c>
      <c r="AB2150" t="e">
        <f>VLOOKUP($AA2150,Sheet2!$E$2:$I$222,3,FALSE)</f>
        <v>#N/A</v>
      </c>
      <c r="AC2150" t="e">
        <f>VLOOKUP($AA2150,Sheet2!$E$2:$I$222,4,FALSE)</f>
        <v>#N/A</v>
      </c>
      <c r="AD2150" t="e">
        <f>VLOOKUP($AA2150,Sheet2!$E$2:$I$222,5,FALSE)</f>
        <v>#N/A</v>
      </c>
      <c r="AI2150" t="e">
        <f>VLOOKUP(AH2150,Sheet2!$E$2:$I$222,3,FALSE)</f>
        <v>#N/A</v>
      </c>
      <c r="AJ2150" t="e">
        <f>VLOOKUP(AH2150,Sheet2!$E$2:$I$222,4,FALSE)</f>
        <v>#N/A</v>
      </c>
      <c r="AK2150" t="e">
        <f>VLOOKUP(AH2150,Sheet2!$E$2:$I$222,5,FALSE)</f>
        <v>#N/A</v>
      </c>
      <c r="AL2150"/>
      <c r="AP2150" t="e">
        <f>VLOOKUP(AO2150,Sheet2!$E$2:$I$222,3,FALSE)</f>
        <v>#N/A</v>
      </c>
      <c r="AQ2150" t="e">
        <f>VLOOKUP(AO2150,Sheet2!$E$2:$I$222,4,FALSE)</f>
        <v>#N/A</v>
      </c>
      <c r="AR2150" t="e">
        <f>VLOOKUP(AO2150,Sheet2!$E$2:$I$222,5,FALSE)</f>
        <v>#N/A</v>
      </c>
      <c r="AS2150"/>
      <c r="AW2150" t="e">
        <f>VLOOKUP(AV2150,Sheet2!$E$2:$I$222,3,FALSE)</f>
        <v>#N/A</v>
      </c>
      <c r="AX2150" t="e">
        <f>VLOOKUP(AV2150,Sheet2!$E$2:$I$222,4,FALSE)</f>
        <v>#N/A</v>
      </c>
      <c r="AY2150" t="e">
        <f>VLOOKUP(AV2150,Sheet2!$E$2:$I$222,5,FALSE)</f>
        <v>#N/A</v>
      </c>
      <c r="AZ2150"/>
      <c r="BD2150" t="e">
        <f>VLOOKUP(BC2150,Sheet2!$E$2:$I$222,3,FALSE)</f>
        <v>#N/A</v>
      </c>
      <c r="BE2150" t="e">
        <f>VLOOKUP(BC2150,Sheet2!$E$2:$I$222,4,FALSE)</f>
        <v>#N/A</v>
      </c>
      <c r="BF2150" t="e">
        <f>VLOOKUP(BC2150,Sheet2!$E$2:$I$222,5,FALSE)</f>
        <v>#N/A</v>
      </c>
      <c r="BG2150"/>
      <c r="BK2150" t="e">
        <f>VLOOKUP(BJ2150,Sheet2!$E$2:$I$222,3,FALSE)</f>
        <v>#N/A</v>
      </c>
      <c r="BL2150" t="e">
        <f>VLOOKUP(BJ2150,Sheet2!$E$2:$I$222,4,FALSE)</f>
        <v>#N/A</v>
      </c>
      <c r="BM2150" t="e">
        <f>VLOOKUP(BJ2150,Sheet2!$E$2:$I$222,5,FALSE)</f>
        <v>#N/A</v>
      </c>
      <c r="BN2150"/>
      <c r="BR2150" t="e">
        <f>VLOOKUP(BQ2150,Sheet2!$E$2:$I$222,3,FALSE)</f>
        <v>#N/A</v>
      </c>
      <c r="BS2150" t="e">
        <f>VLOOKUP(BQ2150,Sheet2!$E$2:$I$222,4,FALSE)</f>
        <v>#N/A</v>
      </c>
      <c r="BT2150" t="e">
        <f>VLOOKUP(BQ2150,Sheet2!$E$2:$I$222,5,FALSE)</f>
        <v>#N/A</v>
      </c>
      <c r="BU2150"/>
      <c r="BY2150" t="e">
        <f>VLOOKUP(BX2150,Sheet2!$E$2:$I$222,3,FALSE)</f>
        <v>#N/A</v>
      </c>
      <c r="BZ2150" t="e">
        <f>VLOOKUP(BX2150,Sheet2!$E$2:$I$222,4,FALSE)</f>
        <v>#N/A</v>
      </c>
      <c r="CA2150" t="e">
        <f>VLOOKUP(BX2150,Sheet2!$E$2:$I$222,5,FALSE)</f>
        <v>#N/A</v>
      </c>
      <c r="CB2150"/>
      <c r="CF2150" t="e">
        <f>VLOOKUP(CE2150,Sheet2!$E$2:$I$222,3,FALSE)</f>
        <v>#N/A</v>
      </c>
      <c r="CG2150" t="e">
        <f>VLOOKUP(CE2150,Sheet2!$E$2:$I$222,4,FALSE)</f>
        <v>#N/A</v>
      </c>
      <c r="CH2150" t="e">
        <f>VLOOKUP(CE2150,Sheet2!$E$2:$I$222,5,FALSE)</f>
        <v>#N/A</v>
      </c>
      <c r="CI2150"/>
      <c r="CM2150" t="e">
        <f>VLOOKUP(CL2150,Sheet2!$E$2:$I$222,3,FALSE)</f>
        <v>#N/A</v>
      </c>
      <c r="CN2150" t="e">
        <f>VLOOKUP(CL2150,Sheet2!$E$2:$I$222,4,FALSE)</f>
        <v>#N/A</v>
      </c>
      <c r="CO2150" t="e">
        <f>VLOOKUP(CL2150,Sheet2!$E$2:$I$222,5,FALSE)</f>
        <v>#N/A</v>
      </c>
      <c r="CP2150"/>
      <c r="CT2150" t="e">
        <f>VLOOKUP(CS2150,Sheet2!$E$2:$I$222,3,FALSE)</f>
        <v>#N/A</v>
      </c>
      <c r="CU2150" t="e">
        <f>VLOOKUP(CS2150,Sheet2!$E$2:$I$222,4,FALSE)</f>
        <v>#N/A</v>
      </c>
      <c r="CV2150" t="e">
        <f>VLOOKUP(CS2150,Sheet2!$E$2:$I$222,5,FALSE)</f>
        <v>#N/A</v>
      </c>
      <c r="CW2150"/>
      <c r="DA2150" t="e">
        <f>VLOOKUP(CZ2150,Sheet2!$E$2:$I$222,3,FALSE)</f>
        <v>#N/A</v>
      </c>
      <c r="DB2150" t="e">
        <f>VLOOKUP(CZ2150,Sheet2!$E$2:$I$222,4,FALSE)</f>
        <v>#N/A</v>
      </c>
      <c r="DC2150" t="e">
        <f>VLOOKUP(CZ2150,Sheet2!$E$2:$I$222,5,FALSE)</f>
        <v>#N/A</v>
      </c>
      <c r="DD2150"/>
      <c r="DH2150" t="e">
        <f>VLOOKUP(DG2150,Sheet2!$E$2:$I$222,3,FALSE)</f>
        <v>#N/A</v>
      </c>
      <c r="DI2150" t="e">
        <f>VLOOKUP(DG2150,Sheet2!$E$2:$I$222,4,FALSE)</f>
        <v>#N/A</v>
      </c>
      <c r="DJ2150" t="e">
        <f>VLOOKUP(DG2150,Sheet2!$E$2:$I$222,5,FALSE)</f>
        <v>#N/A</v>
      </c>
    </row>
    <row r="2151" spans="1:114" x14ac:dyDescent="0.25">
      <c r="A2151">
        <v>2240</v>
      </c>
      <c r="C2151">
        <v>15718</v>
      </c>
      <c r="D2151">
        <v>5718</v>
      </c>
      <c r="E2151">
        <v>37.778950000000002</v>
      </c>
      <c r="F2151">
        <v>-122.44701999999999</v>
      </c>
      <c r="G2151" t="s">
        <v>1559</v>
      </c>
      <c r="H2151" t="s">
        <v>3985</v>
      </c>
      <c r="I2151" t="s">
        <v>4907</v>
      </c>
      <c r="J2151" t="s">
        <v>4946</v>
      </c>
      <c r="K2151" t="s">
        <v>4966</v>
      </c>
      <c r="N2151" t="s">
        <v>5668</v>
      </c>
      <c r="Q2151" t="s">
        <v>5924</v>
      </c>
      <c r="R2151">
        <v>871</v>
      </c>
      <c r="S2151" t="s">
        <v>6472</v>
      </c>
      <c r="X2151">
        <f t="shared" si="33"/>
        <v>2</v>
      </c>
      <c r="Y2151" t="s">
        <v>6873</v>
      </c>
      <c r="Z2151" t="s">
        <v>6880</v>
      </c>
      <c r="AA2151" s="59" t="s">
        <v>6960</v>
      </c>
      <c r="AB2151" t="str">
        <f>VLOOKUP($AA2151,Sheet2!$E$2:$I$222,3,FALSE)</f>
        <v>To Financial District</v>
      </c>
      <c r="AC2151" t="str">
        <f>VLOOKUP($AA2151,Sheet2!$E$2:$I$222,4,FALSE)</f>
        <v>Davis &amp; Market</v>
      </c>
      <c r="AD2151" t="str">
        <f>VLOOKUP($AA2151,Sheet2!$E$2:$I$222,5,FALSE)</f>
        <v>AM Only: M-F ~ 7am-9am</v>
      </c>
      <c r="AF2151" t="s">
        <v>6834</v>
      </c>
      <c r="AG2151" t="s">
        <v>6879</v>
      </c>
      <c r="AI2151" t="e">
        <f>VLOOKUP(AH2151,Sheet2!$E$2:$I$222,3,FALSE)</f>
        <v>#N/A</v>
      </c>
      <c r="AJ2151" t="e">
        <f>VLOOKUP(AH2151,Sheet2!$E$2:$I$222,4,FALSE)</f>
        <v>#N/A</v>
      </c>
      <c r="AK2151" t="e">
        <f>VLOOKUP(AH2151,Sheet2!$E$2:$I$222,5,FALSE)</f>
        <v>#N/A</v>
      </c>
      <c r="AL2151"/>
      <c r="AP2151" t="e">
        <f>VLOOKUP(AO2151,Sheet2!$E$2:$I$222,3,FALSE)</f>
        <v>#N/A</v>
      </c>
      <c r="AQ2151" t="e">
        <f>VLOOKUP(AO2151,Sheet2!$E$2:$I$222,4,FALSE)</f>
        <v>#N/A</v>
      </c>
      <c r="AR2151" t="e">
        <f>VLOOKUP(AO2151,Sheet2!$E$2:$I$222,5,FALSE)</f>
        <v>#N/A</v>
      </c>
      <c r="AS2151"/>
      <c r="AW2151" t="e">
        <f>VLOOKUP(AV2151,Sheet2!$E$2:$I$222,3,FALSE)</f>
        <v>#N/A</v>
      </c>
      <c r="AX2151" t="e">
        <f>VLOOKUP(AV2151,Sheet2!$E$2:$I$222,4,FALSE)</f>
        <v>#N/A</v>
      </c>
      <c r="AY2151" t="e">
        <f>VLOOKUP(AV2151,Sheet2!$E$2:$I$222,5,FALSE)</f>
        <v>#N/A</v>
      </c>
      <c r="AZ2151"/>
      <c r="BD2151" t="e">
        <f>VLOOKUP(BC2151,Sheet2!$E$2:$I$222,3,FALSE)</f>
        <v>#N/A</v>
      </c>
      <c r="BE2151" t="e">
        <f>VLOOKUP(BC2151,Sheet2!$E$2:$I$222,4,FALSE)</f>
        <v>#N/A</v>
      </c>
      <c r="BF2151" t="e">
        <f>VLOOKUP(BC2151,Sheet2!$E$2:$I$222,5,FALSE)</f>
        <v>#N/A</v>
      </c>
      <c r="BG2151"/>
      <c r="BK2151" t="e">
        <f>VLOOKUP(BJ2151,Sheet2!$E$2:$I$222,3,FALSE)</f>
        <v>#N/A</v>
      </c>
      <c r="BL2151" t="e">
        <f>VLOOKUP(BJ2151,Sheet2!$E$2:$I$222,4,FALSE)</f>
        <v>#N/A</v>
      </c>
      <c r="BM2151" t="e">
        <f>VLOOKUP(BJ2151,Sheet2!$E$2:$I$222,5,FALSE)</f>
        <v>#N/A</v>
      </c>
      <c r="BN2151"/>
      <c r="BR2151" t="e">
        <f>VLOOKUP(BQ2151,Sheet2!$E$2:$I$222,3,FALSE)</f>
        <v>#N/A</v>
      </c>
      <c r="BS2151" t="e">
        <f>VLOOKUP(BQ2151,Sheet2!$E$2:$I$222,4,FALSE)</f>
        <v>#N/A</v>
      </c>
      <c r="BT2151" t="e">
        <f>VLOOKUP(BQ2151,Sheet2!$E$2:$I$222,5,FALSE)</f>
        <v>#N/A</v>
      </c>
      <c r="BU2151"/>
      <c r="BY2151" t="e">
        <f>VLOOKUP(BX2151,Sheet2!$E$2:$I$222,3,FALSE)</f>
        <v>#N/A</v>
      </c>
      <c r="BZ2151" t="e">
        <f>VLOOKUP(BX2151,Sheet2!$E$2:$I$222,4,FALSE)</f>
        <v>#N/A</v>
      </c>
      <c r="CA2151" t="e">
        <f>VLOOKUP(BX2151,Sheet2!$E$2:$I$222,5,FALSE)</f>
        <v>#N/A</v>
      </c>
      <c r="CB2151"/>
      <c r="CF2151" t="e">
        <f>VLOOKUP(CE2151,Sheet2!$E$2:$I$222,3,FALSE)</f>
        <v>#N/A</v>
      </c>
      <c r="CG2151" t="e">
        <f>VLOOKUP(CE2151,Sheet2!$E$2:$I$222,4,FALSE)</f>
        <v>#N/A</v>
      </c>
      <c r="CH2151" t="e">
        <f>VLOOKUP(CE2151,Sheet2!$E$2:$I$222,5,FALSE)</f>
        <v>#N/A</v>
      </c>
      <c r="CI2151"/>
      <c r="CM2151" t="e">
        <f>VLOOKUP(CL2151,Sheet2!$E$2:$I$222,3,FALSE)</f>
        <v>#N/A</v>
      </c>
      <c r="CN2151" t="e">
        <f>VLOOKUP(CL2151,Sheet2!$E$2:$I$222,4,FALSE)</f>
        <v>#N/A</v>
      </c>
      <c r="CO2151" t="e">
        <f>VLOOKUP(CL2151,Sheet2!$E$2:$I$222,5,FALSE)</f>
        <v>#N/A</v>
      </c>
      <c r="CP2151"/>
      <c r="CT2151" t="e">
        <f>VLOOKUP(CS2151,Sheet2!$E$2:$I$222,3,FALSE)</f>
        <v>#N/A</v>
      </c>
      <c r="CU2151" t="e">
        <f>VLOOKUP(CS2151,Sheet2!$E$2:$I$222,4,FALSE)</f>
        <v>#N/A</v>
      </c>
      <c r="CV2151" t="e">
        <f>VLOOKUP(CS2151,Sheet2!$E$2:$I$222,5,FALSE)</f>
        <v>#N/A</v>
      </c>
      <c r="CW2151"/>
      <c r="DA2151" t="e">
        <f>VLOOKUP(CZ2151,Sheet2!$E$2:$I$222,3,FALSE)</f>
        <v>#N/A</v>
      </c>
      <c r="DB2151" t="e">
        <f>VLOOKUP(CZ2151,Sheet2!$E$2:$I$222,4,FALSE)</f>
        <v>#N/A</v>
      </c>
      <c r="DC2151" t="e">
        <f>VLOOKUP(CZ2151,Sheet2!$E$2:$I$222,5,FALSE)</f>
        <v>#N/A</v>
      </c>
      <c r="DD2151"/>
      <c r="DH2151" t="e">
        <f>VLOOKUP(DG2151,Sheet2!$E$2:$I$222,3,FALSE)</f>
        <v>#N/A</v>
      </c>
      <c r="DI2151" t="e">
        <f>VLOOKUP(DG2151,Sheet2!$E$2:$I$222,4,FALSE)</f>
        <v>#N/A</v>
      </c>
      <c r="DJ2151" t="e">
        <f>VLOOKUP(DG2151,Sheet2!$E$2:$I$222,5,FALSE)</f>
        <v>#N/A</v>
      </c>
    </row>
    <row r="2152" spans="1:114" x14ac:dyDescent="0.25">
      <c r="A2152">
        <v>2241</v>
      </c>
      <c r="C2152">
        <v>15719</v>
      </c>
      <c r="D2152">
        <v>5719</v>
      </c>
      <c r="E2152">
        <v>37.778759999999998</v>
      </c>
      <c r="F2152">
        <v>-122.44716</v>
      </c>
      <c r="G2152" t="s">
        <v>1559</v>
      </c>
      <c r="H2152" t="s">
        <v>3985</v>
      </c>
      <c r="I2152" t="s">
        <v>4919</v>
      </c>
      <c r="J2152" t="s">
        <v>4946</v>
      </c>
      <c r="K2152" t="s">
        <v>4966</v>
      </c>
      <c r="N2152" t="s">
        <v>5669</v>
      </c>
      <c r="Q2152" t="s">
        <v>5924</v>
      </c>
      <c r="R2152">
        <v>188</v>
      </c>
      <c r="S2152" t="s">
        <v>6174</v>
      </c>
      <c r="X2152">
        <f t="shared" si="33"/>
        <v>1</v>
      </c>
      <c r="Y2152" t="s">
        <v>6834</v>
      </c>
      <c r="Z2152" t="s">
        <v>6881</v>
      </c>
      <c r="AB2152" t="e">
        <f>VLOOKUP($AA2152,Sheet2!$E$2:$I$222,3,FALSE)</f>
        <v>#N/A</v>
      </c>
      <c r="AC2152" t="e">
        <f>VLOOKUP($AA2152,Sheet2!$E$2:$I$222,4,FALSE)</f>
        <v>#N/A</v>
      </c>
      <c r="AD2152" t="e">
        <f>VLOOKUP($AA2152,Sheet2!$E$2:$I$222,5,FALSE)</f>
        <v>#N/A</v>
      </c>
      <c r="AI2152" t="e">
        <f>VLOOKUP(AH2152,Sheet2!$E$2:$I$222,3,FALSE)</f>
        <v>#N/A</v>
      </c>
      <c r="AJ2152" t="e">
        <f>VLOOKUP(AH2152,Sheet2!$E$2:$I$222,4,FALSE)</f>
        <v>#N/A</v>
      </c>
      <c r="AK2152" t="e">
        <f>VLOOKUP(AH2152,Sheet2!$E$2:$I$222,5,FALSE)</f>
        <v>#N/A</v>
      </c>
      <c r="AL2152"/>
      <c r="AP2152" t="e">
        <f>VLOOKUP(AO2152,Sheet2!$E$2:$I$222,3,FALSE)</f>
        <v>#N/A</v>
      </c>
      <c r="AQ2152" t="e">
        <f>VLOOKUP(AO2152,Sheet2!$E$2:$I$222,4,FALSE)</f>
        <v>#N/A</v>
      </c>
      <c r="AR2152" t="e">
        <f>VLOOKUP(AO2152,Sheet2!$E$2:$I$222,5,FALSE)</f>
        <v>#N/A</v>
      </c>
      <c r="AS2152"/>
      <c r="AW2152" t="e">
        <f>VLOOKUP(AV2152,Sheet2!$E$2:$I$222,3,FALSE)</f>
        <v>#N/A</v>
      </c>
      <c r="AX2152" t="e">
        <f>VLOOKUP(AV2152,Sheet2!$E$2:$I$222,4,FALSE)</f>
        <v>#N/A</v>
      </c>
      <c r="AY2152" t="e">
        <f>VLOOKUP(AV2152,Sheet2!$E$2:$I$222,5,FALSE)</f>
        <v>#N/A</v>
      </c>
      <c r="AZ2152"/>
      <c r="BD2152" t="e">
        <f>VLOOKUP(BC2152,Sheet2!$E$2:$I$222,3,FALSE)</f>
        <v>#N/A</v>
      </c>
      <c r="BE2152" t="e">
        <f>VLOOKUP(BC2152,Sheet2!$E$2:$I$222,4,FALSE)</f>
        <v>#N/A</v>
      </c>
      <c r="BF2152" t="e">
        <f>VLOOKUP(BC2152,Sheet2!$E$2:$I$222,5,FALSE)</f>
        <v>#N/A</v>
      </c>
      <c r="BG2152"/>
      <c r="BK2152" t="e">
        <f>VLOOKUP(BJ2152,Sheet2!$E$2:$I$222,3,FALSE)</f>
        <v>#N/A</v>
      </c>
      <c r="BL2152" t="e">
        <f>VLOOKUP(BJ2152,Sheet2!$E$2:$I$222,4,FALSE)</f>
        <v>#N/A</v>
      </c>
      <c r="BM2152" t="e">
        <f>VLOOKUP(BJ2152,Sheet2!$E$2:$I$222,5,FALSE)</f>
        <v>#N/A</v>
      </c>
      <c r="BN2152"/>
      <c r="BR2152" t="e">
        <f>VLOOKUP(BQ2152,Sheet2!$E$2:$I$222,3,FALSE)</f>
        <v>#N/A</v>
      </c>
      <c r="BS2152" t="e">
        <f>VLOOKUP(BQ2152,Sheet2!$E$2:$I$222,4,FALSE)</f>
        <v>#N/A</v>
      </c>
      <c r="BT2152" t="e">
        <f>VLOOKUP(BQ2152,Sheet2!$E$2:$I$222,5,FALSE)</f>
        <v>#N/A</v>
      </c>
      <c r="BU2152"/>
      <c r="BY2152" t="e">
        <f>VLOOKUP(BX2152,Sheet2!$E$2:$I$222,3,FALSE)</f>
        <v>#N/A</v>
      </c>
      <c r="BZ2152" t="e">
        <f>VLOOKUP(BX2152,Sheet2!$E$2:$I$222,4,FALSE)</f>
        <v>#N/A</v>
      </c>
      <c r="CA2152" t="e">
        <f>VLOOKUP(BX2152,Sheet2!$E$2:$I$222,5,FALSE)</f>
        <v>#N/A</v>
      </c>
      <c r="CB2152"/>
      <c r="CF2152" t="e">
        <f>VLOOKUP(CE2152,Sheet2!$E$2:$I$222,3,FALSE)</f>
        <v>#N/A</v>
      </c>
      <c r="CG2152" t="e">
        <f>VLOOKUP(CE2152,Sheet2!$E$2:$I$222,4,FALSE)</f>
        <v>#N/A</v>
      </c>
      <c r="CH2152" t="e">
        <f>VLOOKUP(CE2152,Sheet2!$E$2:$I$222,5,FALSE)</f>
        <v>#N/A</v>
      </c>
      <c r="CI2152"/>
      <c r="CM2152" t="e">
        <f>VLOOKUP(CL2152,Sheet2!$E$2:$I$222,3,FALSE)</f>
        <v>#N/A</v>
      </c>
      <c r="CN2152" t="e">
        <f>VLOOKUP(CL2152,Sheet2!$E$2:$I$222,4,FALSE)</f>
        <v>#N/A</v>
      </c>
      <c r="CO2152" t="e">
        <f>VLOOKUP(CL2152,Sheet2!$E$2:$I$222,5,FALSE)</f>
        <v>#N/A</v>
      </c>
      <c r="CP2152"/>
      <c r="CT2152" t="e">
        <f>VLOOKUP(CS2152,Sheet2!$E$2:$I$222,3,FALSE)</f>
        <v>#N/A</v>
      </c>
      <c r="CU2152" t="e">
        <f>VLOOKUP(CS2152,Sheet2!$E$2:$I$222,4,FALSE)</f>
        <v>#N/A</v>
      </c>
      <c r="CV2152" t="e">
        <f>VLOOKUP(CS2152,Sheet2!$E$2:$I$222,5,FALSE)</f>
        <v>#N/A</v>
      </c>
      <c r="CW2152"/>
      <c r="DA2152" t="e">
        <f>VLOOKUP(CZ2152,Sheet2!$E$2:$I$222,3,FALSE)</f>
        <v>#N/A</v>
      </c>
      <c r="DB2152" t="e">
        <f>VLOOKUP(CZ2152,Sheet2!$E$2:$I$222,4,FALSE)</f>
        <v>#N/A</v>
      </c>
      <c r="DC2152" t="e">
        <f>VLOOKUP(CZ2152,Sheet2!$E$2:$I$222,5,FALSE)</f>
        <v>#N/A</v>
      </c>
      <c r="DD2152"/>
      <c r="DH2152" t="e">
        <f>VLOOKUP(DG2152,Sheet2!$E$2:$I$222,3,FALSE)</f>
        <v>#N/A</v>
      </c>
      <c r="DI2152" t="e">
        <f>VLOOKUP(DG2152,Sheet2!$E$2:$I$222,4,FALSE)</f>
        <v>#N/A</v>
      </c>
      <c r="DJ2152" t="e">
        <f>VLOOKUP(DG2152,Sheet2!$E$2:$I$222,5,FALSE)</f>
        <v>#N/A</v>
      </c>
    </row>
    <row r="2153" spans="1:114" x14ac:dyDescent="0.25">
      <c r="A2153">
        <v>2242</v>
      </c>
      <c r="C2153">
        <v>15720</v>
      </c>
      <c r="D2153">
        <v>5720</v>
      </c>
      <c r="E2153">
        <v>37.831829999999997</v>
      </c>
      <c r="F2153">
        <v>-122.53238</v>
      </c>
      <c r="G2153" t="s">
        <v>1560</v>
      </c>
      <c r="H2153" t="s">
        <v>3986</v>
      </c>
      <c r="I2153" t="s">
        <v>4920</v>
      </c>
      <c r="J2153" t="s">
        <v>4947</v>
      </c>
      <c r="Q2153" t="s">
        <v>5924</v>
      </c>
      <c r="S2153" t="s">
        <v>6152</v>
      </c>
      <c r="X2153">
        <f t="shared" si="33"/>
        <v>1</v>
      </c>
      <c r="Y2153" t="s">
        <v>6855</v>
      </c>
      <c r="Z2153" t="s">
        <v>6882</v>
      </c>
      <c r="AA2153" s="59" t="s">
        <v>6934</v>
      </c>
      <c r="AB2153" t="str">
        <f>VLOOKUP($AA2153,Sheet2!$E$2:$I$222,3,FALSE)</f>
        <v>To Fort Cronkhite via GG Bridge</v>
      </c>
      <c r="AC2153" t="str">
        <f>VLOOKUP($AA2153,Sheet2!$E$2:$I$222,4,FALSE)</f>
        <v>Hourly Sat-Sun | Holidays</v>
      </c>
      <c r="AD2153" t="str">
        <f>VLOOKUP($AA2153,Sheet2!$E$2:$I$222,5,FALSE)</f>
        <v>Leaves SF ~ 10:30am-6:30pm</v>
      </c>
      <c r="AI2153" t="e">
        <f>VLOOKUP(AH2153,Sheet2!$E$2:$I$222,3,FALSE)</f>
        <v>#N/A</v>
      </c>
      <c r="AJ2153" t="e">
        <f>VLOOKUP(AH2153,Sheet2!$E$2:$I$222,4,FALSE)</f>
        <v>#N/A</v>
      </c>
      <c r="AK2153" t="e">
        <f>VLOOKUP(AH2153,Sheet2!$E$2:$I$222,5,FALSE)</f>
        <v>#N/A</v>
      </c>
      <c r="AL2153"/>
      <c r="AP2153" t="e">
        <f>VLOOKUP(AO2153,Sheet2!$E$2:$I$222,3,FALSE)</f>
        <v>#N/A</v>
      </c>
      <c r="AQ2153" t="e">
        <f>VLOOKUP(AO2153,Sheet2!$E$2:$I$222,4,FALSE)</f>
        <v>#N/A</v>
      </c>
      <c r="AR2153" t="e">
        <f>VLOOKUP(AO2153,Sheet2!$E$2:$I$222,5,FALSE)</f>
        <v>#N/A</v>
      </c>
      <c r="AS2153"/>
      <c r="AW2153" t="e">
        <f>VLOOKUP(AV2153,Sheet2!$E$2:$I$222,3,FALSE)</f>
        <v>#N/A</v>
      </c>
      <c r="AX2153" t="e">
        <f>VLOOKUP(AV2153,Sheet2!$E$2:$I$222,4,FALSE)</f>
        <v>#N/A</v>
      </c>
      <c r="AY2153" t="e">
        <f>VLOOKUP(AV2153,Sheet2!$E$2:$I$222,5,FALSE)</f>
        <v>#N/A</v>
      </c>
      <c r="AZ2153"/>
      <c r="BD2153" t="e">
        <f>VLOOKUP(BC2153,Sheet2!$E$2:$I$222,3,FALSE)</f>
        <v>#N/A</v>
      </c>
      <c r="BE2153" t="e">
        <f>VLOOKUP(BC2153,Sheet2!$E$2:$I$222,4,FALSE)</f>
        <v>#N/A</v>
      </c>
      <c r="BF2153" t="e">
        <f>VLOOKUP(BC2153,Sheet2!$E$2:$I$222,5,FALSE)</f>
        <v>#N/A</v>
      </c>
      <c r="BG2153"/>
      <c r="BK2153" t="e">
        <f>VLOOKUP(BJ2153,Sheet2!$E$2:$I$222,3,FALSE)</f>
        <v>#N/A</v>
      </c>
      <c r="BL2153" t="e">
        <f>VLOOKUP(BJ2153,Sheet2!$E$2:$I$222,4,FALSE)</f>
        <v>#N/A</v>
      </c>
      <c r="BM2153" t="e">
        <f>VLOOKUP(BJ2153,Sheet2!$E$2:$I$222,5,FALSE)</f>
        <v>#N/A</v>
      </c>
      <c r="BN2153"/>
      <c r="BR2153" t="e">
        <f>VLOOKUP(BQ2153,Sheet2!$E$2:$I$222,3,FALSE)</f>
        <v>#N/A</v>
      </c>
      <c r="BS2153" t="e">
        <f>VLOOKUP(BQ2153,Sheet2!$E$2:$I$222,4,FALSE)</f>
        <v>#N/A</v>
      </c>
      <c r="BT2153" t="e">
        <f>VLOOKUP(BQ2153,Sheet2!$E$2:$I$222,5,FALSE)</f>
        <v>#N/A</v>
      </c>
      <c r="BU2153"/>
      <c r="BY2153" t="e">
        <f>VLOOKUP(BX2153,Sheet2!$E$2:$I$222,3,FALSE)</f>
        <v>#N/A</v>
      </c>
      <c r="BZ2153" t="e">
        <f>VLOOKUP(BX2153,Sheet2!$E$2:$I$222,4,FALSE)</f>
        <v>#N/A</v>
      </c>
      <c r="CA2153" t="e">
        <f>VLOOKUP(BX2153,Sheet2!$E$2:$I$222,5,FALSE)</f>
        <v>#N/A</v>
      </c>
      <c r="CB2153"/>
      <c r="CF2153" t="e">
        <f>VLOOKUP(CE2153,Sheet2!$E$2:$I$222,3,FALSE)</f>
        <v>#N/A</v>
      </c>
      <c r="CG2153" t="e">
        <f>VLOOKUP(CE2153,Sheet2!$E$2:$I$222,4,FALSE)</f>
        <v>#N/A</v>
      </c>
      <c r="CH2153" t="e">
        <f>VLOOKUP(CE2153,Sheet2!$E$2:$I$222,5,FALSE)</f>
        <v>#N/A</v>
      </c>
      <c r="CI2153"/>
      <c r="CM2153" t="e">
        <f>VLOOKUP(CL2153,Sheet2!$E$2:$I$222,3,FALSE)</f>
        <v>#N/A</v>
      </c>
      <c r="CN2153" t="e">
        <f>VLOOKUP(CL2153,Sheet2!$E$2:$I$222,4,FALSE)</f>
        <v>#N/A</v>
      </c>
      <c r="CO2153" t="e">
        <f>VLOOKUP(CL2153,Sheet2!$E$2:$I$222,5,FALSE)</f>
        <v>#N/A</v>
      </c>
      <c r="CP2153"/>
      <c r="CT2153" t="e">
        <f>VLOOKUP(CS2153,Sheet2!$E$2:$I$222,3,FALSE)</f>
        <v>#N/A</v>
      </c>
      <c r="CU2153" t="e">
        <f>VLOOKUP(CS2153,Sheet2!$E$2:$I$222,4,FALSE)</f>
        <v>#N/A</v>
      </c>
      <c r="CV2153" t="e">
        <f>VLOOKUP(CS2153,Sheet2!$E$2:$I$222,5,FALSE)</f>
        <v>#N/A</v>
      </c>
      <c r="CW2153"/>
      <c r="DA2153" t="e">
        <f>VLOOKUP(CZ2153,Sheet2!$E$2:$I$222,3,FALSE)</f>
        <v>#N/A</v>
      </c>
      <c r="DB2153" t="e">
        <f>VLOOKUP(CZ2153,Sheet2!$E$2:$I$222,4,FALSE)</f>
        <v>#N/A</v>
      </c>
      <c r="DC2153" t="e">
        <f>VLOOKUP(CZ2153,Sheet2!$E$2:$I$222,5,FALSE)</f>
        <v>#N/A</v>
      </c>
      <c r="DD2153"/>
      <c r="DH2153" t="e">
        <f>VLOOKUP(DG2153,Sheet2!$E$2:$I$222,3,FALSE)</f>
        <v>#N/A</v>
      </c>
      <c r="DI2153" t="e">
        <f>VLOOKUP(DG2153,Sheet2!$E$2:$I$222,4,FALSE)</f>
        <v>#N/A</v>
      </c>
      <c r="DJ2153" t="e">
        <f>VLOOKUP(DG2153,Sheet2!$E$2:$I$222,5,FALSE)</f>
        <v>#N/A</v>
      </c>
    </row>
    <row r="2154" spans="1:114" x14ac:dyDescent="0.25">
      <c r="A2154">
        <v>2243</v>
      </c>
      <c r="C2154">
        <v>15721</v>
      </c>
      <c r="D2154">
        <v>5721</v>
      </c>
      <c r="E2154">
        <v>37.831780000000002</v>
      </c>
      <c r="F2154">
        <v>-122.53194000000001</v>
      </c>
      <c r="G2154" t="s">
        <v>1560</v>
      </c>
      <c r="H2154" t="s">
        <v>3986</v>
      </c>
      <c r="I2154" t="s">
        <v>4918</v>
      </c>
      <c r="J2154" t="s">
        <v>4947</v>
      </c>
      <c r="Q2154" t="s">
        <v>5924</v>
      </c>
      <c r="S2154" t="s">
        <v>6151</v>
      </c>
      <c r="X2154">
        <f t="shared" si="33"/>
        <v>1</v>
      </c>
      <c r="Y2154" t="s">
        <v>6855</v>
      </c>
      <c r="Z2154" t="s">
        <v>6880</v>
      </c>
      <c r="AA2154" s="59" t="s">
        <v>6933</v>
      </c>
      <c r="AB2154" t="str">
        <f>VLOOKUP($AA2154,Sheet2!$E$2:$I$222,3,FALSE)</f>
        <v>To Downtown SF (Montgomery BART)</v>
      </c>
      <c r="AC2154" t="str">
        <f>VLOOKUP($AA2154,Sheet2!$E$2:$I$222,4,FALSE)</f>
        <v>Hourly Sat-Sun | Holidays</v>
      </c>
      <c r="AD2154" t="str">
        <f>VLOOKUP($AA2154,Sheet2!$E$2:$I$222,5,FALSE)</f>
        <v>Leaves Marin ~ 9:30am-5:30pm</v>
      </c>
      <c r="AI2154" t="e">
        <f>VLOOKUP(AH2154,Sheet2!$E$2:$I$222,3,FALSE)</f>
        <v>#N/A</v>
      </c>
      <c r="AJ2154" t="e">
        <f>VLOOKUP(AH2154,Sheet2!$E$2:$I$222,4,FALSE)</f>
        <v>#N/A</v>
      </c>
      <c r="AK2154" t="e">
        <f>VLOOKUP(AH2154,Sheet2!$E$2:$I$222,5,FALSE)</f>
        <v>#N/A</v>
      </c>
      <c r="AL2154"/>
      <c r="AP2154" t="e">
        <f>VLOOKUP(AO2154,Sheet2!$E$2:$I$222,3,FALSE)</f>
        <v>#N/A</v>
      </c>
      <c r="AQ2154" t="e">
        <f>VLOOKUP(AO2154,Sheet2!$E$2:$I$222,4,FALSE)</f>
        <v>#N/A</v>
      </c>
      <c r="AR2154" t="e">
        <f>VLOOKUP(AO2154,Sheet2!$E$2:$I$222,5,FALSE)</f>
        <v>#N/A</v>
      </c>
      <c r="AS2154"/>
      <c r="AW2154" t="e">
        <f>VLOOKUP(AV2154,Sheet2!$E$2:$I$222,3,FALSE)</f>
        <v>#N/A</v>
      </c>
      <c r="AX2154" t="e">
        <f>VLOOKUP(AV2154,Sheet2!$E$2:$I$222,4,FALSE)</f>
        <v>#N/A</v>
      </c>
      <c r="AY2154" t="e">
        <f>VLOOKUP(AV2154,Sheet2!$E$2:$I$222,5,FALSE)</f>
        <v>#N/A</v>
      </c>
      <c r="AZ2154"/>
      <c r="BD2154" t="e">
        <f>VLOOKUP(BC2154,Sheet2!$E$2:$I$222,3,FALSE)</f>
        <v>#N/A</v>
      </c>
      <c r="BE2154" t="e">
        <f>VLOOKUP(BC2154,Sheet2!$E$2:$I$222,4,FALSE)</f>
        <v>#N/A</v>
      </c>
      <c r="BF2154" t="e">
        <f>VLOOKUP(BC2154,Sheet2!$E$2:$I$222,5,FALSE)</f>
        <v>#N/A</v>
      </c>
      <c r="BG2154"/>
      <c r="BK2154" t="e">
        <f>VLOOKUP(BJ2154,Sheet2!$E$2:$I$222,3,FALSE)</f>
        <v>#N/A</v>
      </c>
      <c r="BL2154" t="e">
        <f>VLOOKUP(BJ2154,Sheet2!$E$2:$I$222,4,FALSE)</f>
        <v>#N/A</v>
      </c>
      <c r="BM2154" t="e">
        <f>VLOOKUP(BJ2154,Sheet2!$E$2:$I$222,5,FALSE)</f>
        <v>#N/A</v>
      </c>
      <c r="BN2154"/>
      <c r="BR2154" t="e">
        <f>VLOOKUP(BQ2154,Sheet2!$E$2:$I$222,3,FALSE)</f>
        <v>#N/A</v>
      </c>
      <c r="BS2154" t="e">
        <f>VLOOKUP(BQ2154,Sheet2!$E$2:$I$222,4,FALSE)</f>
        <v>#N/A</v>
      </c>
      <c r="BT2154" t="e">
        <f>VLOOKUP(BQ2154,Sheet2!$E$2:$I$222,5,FALSE)</f>
        <v>#N/A</v>
      </c>
      <c r="BU2154"/>
      <c r="BY2154" t="e">
        <f>VLOOKUP(BX2154,Sheet2!$E$2:$I$222,3,FALSE)</f>
        <v>#N/A</v>
      </c>
      <c r="BZ2154" t="e">
        <f>VLOOKUP(BX2154,Sheet2!$E$2:$I$222,4,FALSE)</f>
        <v>#N/A</v>
      </c>
      <c r="CA2154" t="e">
        <f>VLOOKUP(BX2154,Sheet2!$E$2:$I$222,5,FALSE)</f>
        <v>#N/A</v>
      </c>
      <c r="CB2154"/>
      <c r="CF2154" t="e">
        <f>VLOOKUP(CE2154,Sheet2!$E$2:$I$222,3,FALSE)</f>
        <v>#N/A</v>
      </c>
      <c r="CG2154" t="e">
        <f>VLOOKUP(CE2154,Sheet2!$E$2:$I$222,4,FALSE)</f>
        <v>#N/A</v>
      </c>
      <c r="CH2154" t="e">
        <f>VLOOKUP(CE2154,Sheet2!$E$2:$I$222,5,FALSE)</f>
        <v>#N/A</v>
      </c>
      <c r="CI2154"/>
      <c r="CM2154" t="e">
        <f>VLOOKUP(CL2154,Sheet2!$E$2:$I$222,3,FALSE)</f>
        <v>#N/A</v>
      </c>
      <c r="CN2154" t="e">
        <f>VLOOKUP(CL2154,Sheet2!$E$2:$I$222,4,FALSE)</f>
        <v>#N/A</v>
      </c>
      <c r="CO2154" t="e">
        <f>VLOOKUP(CL2154,Sheet2!$E$2:$I$222,5,FALSE)</f>
        <v>#N/A</v>
      </c>
      <c r="CP2154"/>
      <c r="CT2154" t="e">
        <f>VLOOKUP(CS2154,Sheet2!$E$2:$I$222,3,FALSE)</f>
        <v>#N/A</v>
      </c>
      <c r="CU2154" t="e">
        <f>VLOOKUP(CS2154,Sheet2!$E$2:$I$222,4,FALSE)</f>
        <v>#N/A</v>
      </c>
      <c r="CV2154" t="e">
        <f>VLOOKUP(CS2154,Sheet2!$E$2:$I$222,5,FALSE)</f>
        <v>#N/A</v>
      </c>
      <c r="CW2154"/>
      <c r="DA2154" t="e">
        <f>VLOOKUP(CZ2154,Sheet2!$E$2:$I$222,3,FALSE)</f>
        <v>#N/A</v>
      </c>
      <c r="DB2154" t="e">
        <f>VLOOKUP(CZ2154,Sheet2!$E$2:$I$222,4,FALSE)</f>
        <v>#N/A</v>
      </c>
      <c r="DC2154" t="e">
        <f>VLOOKUP(CZ2154,Sheet2!$E$2:$I$222,5,FALSE)</f>
        <v>#N/A</v>
      </c>
      <c r="DD2154"/>
      <c r="DH2154" t="e">
        <f>VLOOKUP(DG2154,Sheet2!$E$2:$I$222,3,FALSE)</f>
        <v>#N/A</v>
      </c>
      <c r="DI2154" t="e">
        <f>VLOOKUP(DG2154,Sheet2!$E$2:$I$222,4,FALSE)</f>
        <v>#N/A</v>
      </c>
      <c r="DJ2154" t="e">
        <f>VLOOKUP(DG2154,Sheet2!$E$2:$I$222,5,FALSE)</f>
        <v>#N/A</v>
      </c>
    </row>
    <row r="2155" spans="1:114" x14ac:dyDescent="0.25">
      <c r="A2155">
        <v>2244</v>
      </c>
      <c r="C2155">
        <v>15722</v>
      </c>
      <c r="D2155">
        <v>5722</v>
      </c>
      <c r="E2155">
        <v>37.831780000000002</v>
      </c>
      <c r="F2155">
        <v>-122.53626</v>
      </c>
      <c r="G2155" t="s">
        <v>1561</v>
      </c>
      <c r="H2155" t="s">
        <v>3987</v>
      </c>
      <c r="I2155" t="s">
        <v>4916</v>
      </c>
      <c r="J2155" t="s">
        <v>4948</v>
      </c>
      <c r="Q2155" t="s">
        <v>5924</v>
      </c>
      <c r="S2155" t="s">
        <v>6151</v>
      </c>
      <c r="X2155">
        <f t="shared" si="33"/>
        <v>1</v>
      </c>
      <c r="Y2155" t="s">
        <v>6855</v>
      </c>
      <c r="Z2155" t="s">
        <v>6880</v>
      </c>
      <c r="AA2155" s="59" t="s">
        <v>6933</v>
      </c>
      <c r="AB2155" t="str">
        <f>VLOOKUP($AA2155,Sheet2!$E$2:$I$222,3,FALSE)</f>
        <v>To Downtown SF (Montgomery BART)</v>
      </c>
      <c r="AC2155" t="str">
        <f>VLOOKUP($AA2155,Sheet2!$E$2:$I$222,4,FALSE)</f>
        <v>Hourly Sat-Sun | Holidays</v>
      </c>
      <c r="AD2155" t="str">
        <f>VLOOKUP($AA2155,Sheet2!$E$2:$I$222,5,FALSE)</f>
        <v>Leaves Marin ~ 9:30am-5:30pm</v>
      </c>
      <c r="AI2155" t="e">
        <f>VLOOKUP(AH2155,Sheet2!$E$2:$I$222,3,FALSE)</f>
        <v>#N/A</v>
      </c>
      <c r="AJ2155" t="e">
        <f>VLOOKUP(AH2155,Sheet2!$E$2:$I$222,4,FALSE)</f>
        <v>#N/A</v>
      </c>
      <c r="AK2155" t="e">
        <f>VLOOKUP(AH2155,Sheet2!$E$2:$I$222,5,FALSE)</f>
        <v>#N/A</v>
      </c>
      <c r="AL2155"/>
      <c r="AP2155" t="e">
        <f>VLOOKUP(AO2155,Sheet2!$E$2:$I$222,3,FALSE)</f>
        <v>#N/A</v>
      </c>
      <c r="AQ2155" t="e">
        <f>VLOOKUP(AO2155,Sheet2!$E$2:$I$222,4,FALSE)</f>
        <v>#N/A</v>
      </c>
      <c r="AR2155" t="e">
        <f>VLOOKUP(AO2155,Sheet2!$E$2:$I$222,5,FALSE)</f>
        <v>#N/A</v>
      </c>
      <c r="AS2155"/>
      <c r="AW2155" t="e">
        <f>VLOOKUP(AV2155,Sheet2!$E$2:$I$222,3,FALSE)</f>
        <v>#N/A</v>
      </c>
      <c r="AX2155" t="e">
        <f>VLOOKUP(AV2155,Sheet2!$E$2:$I$222,4,FALSE)</f>
        <v>#N/A</v>
      </c>
      <c r="AY2155" t="e">
        <f>VLOOKUP(AV2155,Sheet2!$E$2:$I$222,5,FALSE)</f>
        <v>#N/A</v>
      </c>
      <c r="AZ2155"/>
      <c r="BD2155" t="e">
        <f>VLOOKUP(BC2155,Sheet2!$E$2:$I$222,3,FALSE)</f>
        <v>#N/A</v>
      </c>
      <c r="BE2155" t="e">
        <f>VLOOKUP(BC2155,Sheet2!$E$2:$I$222,4,FALSE)</f>
        <v>#N/A</v>
      </c>
      <c r="BF2155" t="e">
        <f>VLOOKUP(BC2155,Sheet2!$E$2:$I$222,5,FALSE)</f>
        <v>#N/A</v>
      </c>
      <c r="BG2155"/>
      <c r="BK2155" t="e">
        <f>VLOOKUP(BJ2155,Sheet2!$E$2:$I$222,3,FALSE)</f>
        <v>#N/A</v>
      </c>
      <c r="BL2155" t="e">
        <f>VLOOKUP(BJ2155,Sheet2!$E$2:$I$222,4,FALSE)</f>
        <v>#N/A</v>
      </c>
      <c r="BM2155" t="e">
        <f>VLOOKUP(BJ2155,Sheet2!$E$2:$I$222,5,FALSE)</f>
        <v>#N/A</v>
      </c>
      <c r="BN2155"/>
      <c r="BR2155" t="e">
        <f>VLOOKUP(BQ2155,Sheet2!$E$2:$I$222,3,FALSE)</f>
        <v>#N/A</v>
      </c>
      <c r="BS2155" t="e">
        <f>VLOOKUP(BQ2155,Sheet2!$E$2:$I$222,4,FALSE)</f>
        <v>#N/A</v>
      </c>
      <c r="BT2155" t="e">
        <f>VLOOKUP(BQ2155,Sheet2!$E$2:$I$222,5,FALSE)</f>
        <v>#N/A</v>
      </c>
      <c r="BU2155"/>
      <c r="BY2155" t="e">
        <f>VLOOKUP(BX2155,Sheet2!$E$2:$I$222,3,FALSE)</f>
        <v>#N/A</v>
      </c>
      <c r="BZ2155" t="e">
        <f>VLOOKUP(BX2155,Sheet2!$E$2:$I$222,4,FALSE)</f>
        <v>#N/A</v>
      </c>
      <c r="CA2155" t="e">
        <f>VLOOKUP(BX2155,Sheet2!$E$2:$I$222,5,FALSE)</f>
        <v>#N/A</v>
      </c>
      <c r="CB2155"/>
      <c r="CF2155" t="e">
        <f>VLOOKUP(CE2155,Sheet2!$E$2:$I$222,3,FALSE)</f>
        <v>#N/A</v>
      </c>
      <c r="CG2155" t="e">
        <f>VLOOKUP(CE2155,Sheet2!$E$2:$I$222,4,FALSE)</f>
        <v>#N/A</v>
      </c>
      <c r="CH2155" t="e">
        <f>VLOOKUP(CE2155,Sheet2!$E$2:$I$222,5,FALSE)</f>
        <v>#N/A</v>
      </c>
      <c r="CI2155"/>
      <c r="CM2155" t="e">
        <f>VLOOKUP(CL2155,Sheet2!$E$2:$I$222,3,FALSE)</f>
        <v>#N/A</v>
      </c>
      <c r="CN2155" t="e">
        <f>VLOOKUP(CL2155,Sheet2!$E$2:$I$222,4,FALSE)</f>
        <v>#N/A</v>
      </c>
      <c r="CO2155" t="e">
        <f>VLOOKUP(CL2155,Sheet2!$E$2:$I$222,5,FALSE)</f>
        <v>#N/A</v>
      </c>
      <c r="CP2155"/>
      <c r="CT2155" t="e">
        <f>VLOOKUP(CS2155,Sheet2!$E$2:$I$222,3,FALSE)</f>
        <v>#N/A</v>
      </c>
      <c r="CU2155" t="e">
        <f>VLOOKUP(CS2155,Sheet2!$E$2:$I$222,4,FALSE)</f>
        <v>#N/A</v>
      </c>
      <c r="CV2155" t="e">
        <f>VLOOKUP(CS2155,Sheet2!$E$2:$I$222,5,FALSE)</f>
        <v>#N/A</v>
      </c>
      <c r="CW2155"/>
      <c r="DA2155" t="e">
        <f>VLOOKUP(CZ2155,Sheet2!$E$2:$I$222,3,FALSE)</f>
        <v>#N/A</v>
      </c>
      <c r="DB2155" t="e">
        <f>VLOOKUP(CZ2155,Sheet2!$E$2:$I$222,4,FALSE)</f>
        <v>#N/A</v>
      </c>
      <c r="DC2155" t="e">
        <f>VLOOKUP(CZ2155,Sheet2!$E$2:$I$222,5,FALSE)</f>
        <v>#N/A</v>
      </c>
      <c r="DD2155"/>
      <c r="DH2155" t="e">
        <f>VLOOKUP(DG2155,Sheet2!$E$2:$I$222,3,FALSE)</f>
        <v>#N/A</v>
      </c>
      <c r="DI2155" t="e">
        <f>VLOOKUP(DG2155,Sheet2!$E$2:$I$222,4,FALSE)</f>
        <v>#N/A</v>
      </c>
      <c r="DJ2155" t="e">
        <f>VLOOKUP(DG2155,Sheet2!$E$2:$I$222,5,FALSE)</f>
        <v>#N/A</v>
      </c>
    </row>
    <row r="2156" spans="1:114" s="61" customFormat="1" x14ac:dyDescent="0.25">
      <c r="A2156" s="61">
        <v>2245</v>
      </c>
      <c r="C2156" s="61">
        <v>15726</v>
      </c>
      <c r="D2156" s="61">
        <v>5726</v>
      </c>
      <c r="E2156" s="61">
        <v>37.767194000000003</v>
      </c>
      <c r="F2156" s="61">
        <v>-122.429168</v>
      </c>
      <c r="G2156" s="61" t="s">
        <v>1562</v>
      </c>
      <c r="H2156" s="61" t="s">
        <v>3988</v>
      </c>
      <c r="I2156" s="61" t="s">
        <v>4941</v>
      </c>
      <c r="J2156" s="61" t="s">
        <v>4954</v>
      </c>
      <c r="N2156" s="61" t="s">
        <v>5670</v>
      </c>
      <c r="Q2156" s="61" t="s">
        <v>5924</v>
      </c>
      <c r="S2156" s="61" t="s">
        <v>6475</v>
      </c>
      <c r="X2156" s="61">
        <f t="shared" si="33"/>
        <v>4</v>
      </c>
      <c r="Y2156" s="61" t="s">
        <v>6870</v>
      </c>
      <c r="Z2156" s="61" t="s">
        <v>6880</v>
      </c>
      <c r="AA2156" s="61" t="s">
        <v>6955</v>
      </c>
      <c r="AB2156" s="61" t="str">
        <f>VLOOKUP($AA2156,Sheet2!$E$2:$I$222,3,FALSE)</f>
        <v>To Downtown</v>
      </c>
      <c r="AC2156" s="61" t="str">
        <f>VLOOKUP($AA2156,Sheet2!$E$2:$I$222,4,FALSE)</f>
        <v>Embarcadero Station</v>
      </c>
      <c r="AD2156" s="61" t="str">
        <f>VLOOKUP($AA2156,Sheet2!$E$2:$I$222,5,FALSE)</f>
        <v>Daily ~ 5am-12:30am</v>
      </c>
      <c r="AF2156" s="61" t="s">
        <v>6840</v>
      </c>
      <c r="AG2156" s="61" t="s">
        <v>6880</v>
      </c>
      <c r="AH2156" s="61" t="s">
        <v>6911</v>
      </c>
      <c r="AI2156" s="61" t="str">
        <f>VLOOKUP(AH2156,Sheet2!$E$2:$I$222,3,FALSE)</f>
        <v>To Downtown</v>
      </c>
      <c r="AJ2156" s="61" t="str">
        <f>VLOOKUP(AH2156,Sheet2!$E$2:$I$222,4,FALSE)</f>
        <v>Embarcadero Station</v>
      </c>
      <c r="AK2156" s="61" t="str">
        <f>VLOOKUP(AH2156,Sheet2!$E$2:$I$222,5,FALSE)</f>
        <v>Daily ~ 6am-12:30am</v>
      </c>
      <c r="AM2156" s="61" t="s">
        <v>6844</v>
      </c>
      <c r="AN2156" s="61" t="s">
        <v>6879</v>
      </c>
      <c r="AP2156" s="61" t="e">
        <f>VLOOKUP(AO2156,Sheet2!$E$2:$I$222,3,FALSE)</f>
        <v>#N/A</v>
      </c>
      <c r="AQ2156" s="61" t="e">
        <f>VLOOKUP(AO2156,Sheet2!$E$2:$I$222,4,FALSE)</f>
        <v>#N/A</v>
      </c>
      <c r="AR2156" s="61" t="e">
        <f>VLOOKUP(AO2156,Sheet2!$E$2:$I$222,5,FALSE)</f>
        <v>#N/A</v>
      </c>
      <c r="AT2156" s="61" t="s">
        <v>6875</v>
      </c>
      <c r="AU2156" s="61" t="s">
        <v>6880</v>
      </c>
      <c r="AV2156" s="61" t="s">
        <v>6972</v>
      </c>
      <c r="AW2156" s="61" t="str">
        <f>VLOOKUP(AV2156,Sheet2!$E$2:$I$222,3,FALSE)</f>
        <v>To Visitacion Valley</v>
      </c>
      <c r="AX2156" s="61" t="str">
        <f>VLOOKUP(AV2156,Sheet2!$E$2:$I$222,4,FALSE)</f>
        <v>Bayshore &amp; Sunnydale</v>
      </c>
      <c r="AY2156" s="61" t="str">
        <f>VLOOKUP(AV2156,Sheet2!$E$2:$I$222,5,FALSE)</f>
        <v>Daily ~ 5am-12am</v>
      </c>
      <c r="BD2156" s="61" t="e">
        <f>VLOOKUP(BC2156,Sheet2!$E$2:$I$222,3,FALSE)</f>
        <v>#N/A</v>
      </c>
      <c r="BE2156" s="61" t="e">
        <f>VLOOKUP(BC2156,Sheet2!$E$2:$I$222,4,FALSE)</f>
        <v>#N/A</v>
      </c>
      <c r="BF2156" s="61" t="e">
        <f>VLOOKUP(BC2156,Sheet2!$E$2:$I$222,5,FALSE)</f>
        <v>#N/A</v>
      </c>
      <c r="BK2156" s="61" t="e">
        <f>VLOOKUP(BJ2156,Sheet2!$E$2:$I$222,3,FALSE)</f>
        <v>#N/A</v>
      </c>
      <c r="BL2156" s="61" t="e">
        <f>VLOOKUP(BJ2156,Sheet2!$E$2:$I$222,4,FALSE)</f>
        <v>#N/A</v>
      </c>
      <c r="BM2156" s="61" t="e">
        <f>VLOOKUP(BJ2156,Sheet2!$E$2:$I$222,5,FALSE)</f>
        <v>#N/A</v>
      </c>
      <c r="BR2156" s="61" t="e">
        <f>VLOOKUP(BQ2156,Sheet2!$E$2:$I$222,3,FALSE)</f>
        <v>#N/A</v>
      </c>
      <c r="BS2156" s="61" t="e">
        <f>VLOOKUP(BQ2156,Sheet2!$E$2:$I$222,4,FALSE)</f>
        <v>#N/A</v>
      </c>
      <c r="BT2156" s="61" t="e">
        <f>VLOOKUP(BQ2156,Sheet2!$E$2:$I$222,5,FALSE)</f>
        <v>#N/A</v>
      </c>
      <c r="BY2156" s="61" t="e">
        <f>VLOOKUP(BX2156,Sheet2!$E$2:$I$222,3,FALSE)</f>
        <v>#N/A</v>
      </c>
      <c r="BZ2156" s="61" t="e">
        <f>VLOOKUP(BX2156,Sheet2!$E$2:$I$222,4,FALSE)</f>
        <v>#N/A</v>
      </c>
      <c r="CA2156" s="61" t="e">
        <f>VLOOKUP(BX2156,Sheet2!$E$2:$I$222,5,FALSE)</f>
        <v>#N/A</v>
      </c>
      <c r="CF2156" s="61" t="e">
        <f>VLOOKUP(CE2156,Sheet2!$E$2:$I$222,3,FALSE)</f>
        <v>#N/A</v>
      </c>
      <c r="CG2156" s="61" t="e">
        <f>VLOOKUP(CE2156,Sheet2!$E$2:$I$222,4,FALSE)</f>
        <v>#N/A</v>
      </c>
      <c r="CH2156" s="61" t="e">
        <f>VLOOKUP(CE2156,Sheet2!$E$2:$I$222,5,FALSE)</f>
        <v>#N/A</v>
      </c>
      <c r="CM2156" s="61" t="e">
        <f>VLOOKUP(CL2156,Sheet2!$E$2:$I$222,3,FALSE)</f>
        <v>#N/A</v>
      </c>
      <c r="CN2156" s="61" t="e">
        <f>VLOOKUP(CL2156,Sheet2!$E$2:$I$222,4,FALSE)</f>
        <v>#N/A</v>
      </c>
      <c r="CO2156" s="61" t="e">
        <f>VLOOKUP(CL2156,Sheet2!$E$2:$I$222,5,FALSE)</f>
        <v>#N/A</v>
      </c>
      <c r="CT2156" s="61" t="e">
        <f>VLOOKUP(CS2156,Sheet2!$E$2:$I$222,3,FALSE)</f>
        <v>#N/A</v>
      </c>
      <c r="CU2156" s="61" t="e">
        <f>VLOOKUP(CS2156,Sheet2!$E$2:$I$222,4,FALSE)</f>
        <v>#N/A</v>
      </c>
      <c r="CV2156" s="61" t="e">
        <f>VLOOKUP(CS2156,Sheet2!$E$2:$I$222,5,FALSE)</f>
        <v>#N/A</v>
      </c>
      <c r="DA2156" s="61" t="e">
        <f>VLOOKUP(CZ2156,Sheet2!$E$2:$I$222,3,FALSE)</f>
        <v>#N/A</v>
      </c>
      <c r="DB2156" s="61" t="e">
        <f>VLOOKUP(CZ2156,Sheet2!$E$2:$I$222,4,FALSE)</f>
        <v>#N/A</v>
      </c>
      <c r="DC2156" s="61" t="e">
        <f>VLOOKUP(CZ2156,Sheet2!$E$2:$I$222,5,FALSE)</f>
        <v>#N/A</v>
      </c>
      <c r="DH2156" s="61" t="e">
        <f>VLOOKUP(DG2156,Sheet2!$E$2:$I$222,3,FALSE)</f>
        <v>#N/A</v>
      </c>
      <c r="DI2156" s="61" t="e">
        <f>VLOOKUP(DG2156,Sheet2!$E$2:$I$222,4,FALSE)</f>
        <v>#N/A</v>
      </c>
      <c r="DJ2156" s="61" t="e">
        <f>VLOOKUP(DG2156,Sheet2!$E$2:$I$222,5,FALSE)</f>
        <v>#N/A</v>
      </c>
    </row>
    <row r="2157" spans="1:114" s="61" customFormat="1" x14ac:dyDescent="0.25">
      <c r="A2157" s="61">
        <v>2246</v>
      </c>
      <c r="C2157" s="61">
        <v>15727</v>
      </c>
      <c r="D2157" s="61">
        <v>5727</v>
      </c>
      <c r="E2157" s="61">
        <v>37.778542000000002</v>
      </c>
      <c r="F2157" s="61">
        <v>-122.414813</v>
      </c>
      <c r="G2157" s="61" t="s">
        <v>1563</v>
      </c>
      <c r="H2157" s="61" t="s">
        <v>3989</v>
      </c>
      <c r="I2157" s="61" t="s">
        <v>4941</v>
      </c>
      <c r="J2157" s="61" t="s">
        <v>4954</v>
      </c>
      <c r="N2157" s="61" t="s">
        <v>5671</v>
      </c>
      <c r="Q2157" s="61" t="s">
        <v>5924</v>
      </c>
      <c r="S2157" s="61" t="s">
        <v>6387</v>
      </c>
      <c r="X2157" s="61">
        <f t="shared" si="33"/>
        <v>6</v>
      </c>
      <c r="Y2157" s="61" t="s">
        <v>6858</v>
      </c>
      <c r="Z2157" s="61" t="s">
        <v>6880</v>
      </c>
      <c r="AA2157" s="61" t="s">
        <v>6939</v>
      </c>
      <c r="AB2157" s="61" t="str">
        <f>VLOOKUP($AA2157,Sheet2!$E$2:$I$222,3,FALSE)</f>
        <v>To Downtown</v>
      </c>
      <c r="AC2157" s="61" t="str">
        <f>VLOOKUP($AA2157,Sheet2!$E$2:$I$222,4,FALSE)</f>
        <v>Embarcadero Station</v>
      </c>
      <c r="AD2157" s="61" t="str">
        <f>VLOOKUP($AA2157,Sheet2!$E$2:$I$222,5,FALSE)</f>
        <v>Daily ~ 5am-12am</v>
      </c>
      <c r="AF2157" s="61" t="s">
        <v>6870</v>
      </c>
      <c r="AG2157" s="61" t="s">
        <v>6880</v>
      </c>
      <c r="AH2157" s="61" t="s">
        <v>6955</v>
      </c>
      <c r="AI2157" s="61" t="str">
        <f>VLOOKUP(AH2157,Sheet2!$E$2:$I$222,3,FALSE)</f>
        <v>To Downtown</v>
      </c>
      <c r="AJ2157" s="61" t="str">
        <f>VLOOKUP(AH2157,Sheet2!$E$2:$I$222,4,FALSE)</f>
        <v>Embarcadero Station</v>
      </c>
      <c r="AK2157" s="61" t="str">
        <f>VLOOKUP(AH2157,Sheet2!$E$2:$I$222,5,FALSE)</f>
        <v>Daily ~ 5am-12:30am</v>
      </c>
      <c r="AM2157" s="61" t="s">
        <v>6840</v>
      </c>
      <c r="AN2157" s="61" t="s">
        <v>6880</v>
      </c>
      <c r="AO2157" s="61" t="s">
        <v>6911</v>
      </c>
      <c r="AP2157" s="61" t="str">
        <f>VLOOKUP(AO2157,Sheet2!$E$2:$I$222,3,FALSE)</f>
        <v>To Downtown</v>
      </c>
      <c r="AQ2157" s="61" t="str">
        <f>VLOOKUP(AO2157,Sheet2!$E$2:$I$222,4,FALSE)</f>
        <v>Embarcadero Station</v>
      </c>
      <c r="AR2157" s="61" t="str">
        <f>VLOOKUP(AO2157,Sheet2!$E$2:$I$222,5,FALSE)</f>
        <v>Daily ~ 6am-12:30am</v>
      </c>
      <c r="AT2157" s="61" t="s">
        <v>6844</v>
      </c>
      <c r="AU2157" s="61" t="s">
        <v>6879</v>
      </c>
      <c r="AW2157" s="61" t="e">
        <f>VLOOKUP(AV2157,Sheet2!$E$2:$I$222,3,FALSE)</f>
        <v>#N/A</v>
      </c>
      <c r="AX2157" s="61" t="e">
        <f>VLOOKUP(AV2157,Sheet2!$E$2:$I$222,4,FALSE)</f>
        <v>#N/A</v>
      </c>
      <c r="AY2157" s="61" t="e">
        <f>VLOOKUP(AV2157,Sheet2!$E$2:$I$222,5,FALSE)</f>
        <v>#N/A</v>
      </c>
      <c r="BA2157" s="61" t="s">
        <v>4943</v>
      </c>
      <c r="BB2157" s="61" t="s">
        <v>6879</v>
      </c>
      <c r="BD2157" s="61" t="e">
        <f>VLOOKUP(BC2157,Sheet2!$E$2:$I$222,3,FALSE)</f>
        <v>#N/A</v>
      </c>
      <c r="BE2157" s="61" t="e">
        <f>VLOOKUP(BC2157,Sheet2!$E$2:$I$222,4,FALSE)</f>
        <v>#N/A</v>
      </c>
      <c r="BF2157" s="61" t="e">
        <f>VLOOKUP(BC2157,Sheet2!$E$2:$I$222,5,FALSE)</f>
        <v>#N/A</v>
      </c>
      <c r="BH2157" s="61" t="s">
        <v>6875</v>
      </c>
      <c r="BI2157" s="61" t="s">
        <v>6880</v>
      </c>
      <c r="BJ2157" s="61" t="s">
        <v>6972</v>
      </c>
      <c r="BK2157" s="61" t="str">
        <f>VLOOKUP(BJ2157,Sheet2!$E$2:$I$222,3,FALSE)</f>
        <v>To Visitacion Valley</v>
      </c>
      <c r="BL2157" s="61" t="str">
        <f>VLOOKUP(BJ2157,Sheet2!$E$2:$I$222,4,FALSE)</f>
        <v>Bayshore &amp; Sunnydale</v>
      </c>
      <c r="BM2157" s="61" t="str">
        <f>VLOOKUP(BJ2157,Sheet2!$E$2:$I$222,5,FALSE)</f>
        <v>Daily ~ 5am-12am</v>
      </c>
      <c r="BR2157" s="61" t="e">
        <f>VLOOKUP(BQ2157,Sheet2!$E$2:$I$222,3,FALSE)</f>
        <v>#N/A</v>
      </c>
      <c r="BS2157" s="61" t="e">
        <f>VLOOKUP(BQ2157,Sheet2!$E$2:$I$222,4,FALSE)</f>
        <v>#N/A</v>
      </c>
      <c r="BT2157" s="61" t="e">
        <f>VLOOKUP(BQ2157,Sheet2!$E$2:$I$222,5,FALSE)</f>
        <v>#N/A</v>
      </c>
      <c r="BY2157" s="61" t="e">
        <f>VLOOKUP(BX2157,Sheet2!$E$2:$I$222,3,FALSE)</f>
        <v>#N/A</v>
      </c>
      <c r="BZ2157" s="61" t="e">
        <f>VLOOKUP(BX2157,Sheet2!$E$2:$I$222,4,FALSE)</f>
        <v>#N/A</v>
      </c>
      <c r="CA2157" s="61" t="e">
        <f>VLOOKUP(BX2157,Sheet2!$E$2:$I$222,5,FALSE)</f>
        <v>#N/A</v>
      </c>
      <c r="CF2157" s="61" t="e">
        <f>VLOOKUP(CE2157,Sheet2!$E$2:$I$222,3,FALSE)</f>
        <v>#N/A</v>
      </c>
      <c r="CG2157" s="61" t="e">
        <f>VLOOKUP(CE2157,Sheet2!$E$2:$I$222,4,FALSE)</f>
        <v>#N/A</v>
      </c>
      <c r="CH2157" s="61" t="e">
        <f>VLOOKUP(CE2157,Sheet2!$E$2:$I$222,5,FALSE)</f>
        <v>#N/A</v>
      </c>
      <c r="CM2157" s="61" t="e">
        <f>VLOOKUP(CL2157,Sheet2!$E$2:$I$222,3,FALSE)</f>
        <v>#N/A</v>
      </c>
      <c r="CN2157" s="61" t="e">
        <f>VLOOKUP(CL2157,Sheet2!$E$2:$I$222,4,FALSE)</f>
        <v>#N/A</v>
      </c>
      <c r="CO2157" s="61" t="e">
        <f>VLOOKUP(CL2157,Sheet2!$E$2:$I$222,5,FALSE)</f>
        <v>#N/A</v>
      </c>
      <c r="CT2157" s="61" t="e">
        <f>VLOOKUP(CS2157,Sheet2!$E$2:$I$222,3,FALSE)</f>
        <v>#N/A</v>
      </c>
      <c r="CU2157" s="61" t="e">
        <f>VLOOKUP(CS2157,Sheet2!$E$2:$I$222,4,FALSE)</f>
        <v>#N/A</v>
      </c>
      <c r="CV2157" s="61" t="e">
        <f>VLOOKUP(CS2157,Sheet2!$E$2:$I$222,5,FALSE)</f>
        <v>#N/A</v>
      </c>
      <c r="DA2157" s="61" t="e">
        <f>VLOOKUP(CZ2157,Sheet2!$E$2:$I$222,3,FALSE)</f>
        <v>#N/A</v>
      </c>
      <c r="DB2157" s="61" t="e">
        <f>VLOOKUP(CZ2157,Sheet2!$E$2:$I$222,4,FALSE)</f>
        <v>#N/A</v>
      </c>
      <c r="DC2157" s="61" t="e">
        <f>VLOOKUP(CZ2157,Sheet2!$E$2:$I$222,5,FALSE)</f>
        <v>#N/A</v>
      </c>
      <c r="DH2157" s="61" t="e">
        <f>VLOOKUP(DG2157,Sheet2!$E$2:$I$222,3,FALSE)</f>
        <v>#N/A</v>
      </c>
      <c r="DI2157" s="61" t="e">
        <f>VLOOKUP(DG2157,Sheet2!$E$2:$I$222,4,FALSE)</f>
        <v>#N/A</v>
      </c>
      <c r="DJ2157" s="61" t="e">
        <f>VLOOKUP(DG2157,Sheet2!$E$2:$I$222,5,FALSE)</f>
        <v>#N/A</v>
      </c>
    </row>
    <row r="2158" spans="1:114" s="61" customFormat="1" x14ac:dyDescent="0.25">
      <c r="A2158" s="61">
        <v>2247</v>
      </c>
      <c r="C2158" s="61">
        <v>15728</v>
      </c>
      <c r="D2158" s="61">
        <v>5728</v>
      </c>
      <c r="E2158" s="61">
        <v>37.762478000000002</v>
      </c>
      <c r="F2158" s="61">
        <v>-122.43532</v>
      </c>
      <c r="G2158" s="61" t="s">
        <v>1564</v>
      </c>
      <c r="H2158" s="61" t="s">
        <v>3990</v>
      </c>
      <c r="I2158" s="61" t="s">
        <v>4941</v>
      </c>
      <c r="J2158" s="61" t="s">
        <v>4954</v>
      </c>
      <c r="M2158" s="61" t="s">
        <v>5109</v>
      </c>
      <c r="N2158" s="61" t="s">
        <v>5672</v>
      </c>
      <c r="Q2158" s="61" t="s">
        <v>5924</v>
      </c>
      <c r="S2158" s="61" t="s">
        <v>6475</v>
      </c>
      <c r="X2158" s="61">
        <f t="shared" si="33"/>
        <v>4</v>
      </c>
      <c r="Y2158" s="61" t="s">
        <v>6870</v>
      </c>
      <c r="Z2158" s="61" t="s">
        <v>6880</v>
      </c>
      <c r="AA2158" s="61" t="s">
        <v>6955</v>
      </c>
      <c r="AB2158" s="61" t="str">
        <f>VLOOKUP($AA2158,Sheet2!$E$2:$I$222,3,FALSE)</f>
        <v>To Downtown</v>
      </c>
      <c r="AC2158" s="61" t="str">
        <f>VLOOKUP($AA2158,Sheet2!$E$2:$I$222,4,FALSE)</f>
        <v>Embarcadero Station</v>
      </c>
      <c r="AD2158" s="61" t="str">
        <f>VLOOKUP($AA2158,Sheet2!$E$2:$I$222,5,FALSE)</f>
        <v>Daily ~ 5am-12:30am</v>
      </c>
      <c r="AF2158" s="61" t="s">
        <v>6840</v>
      </c>
      <c r="AG2158" s="61" t="s">
        <v>6880</v>
      </c>
      <c r="AH2158" s="61" t="s">
        <v>6911</v>
      </c>
      <c r="AI2158" s="61" t="str">
        <f>VLOOKUP(AH2158,Sheet2!$E$2:$I$222,3,FALSE)</f>
        <v>To Downtown</v>
      </c>
      <c r="AJ2158" s="61" t="str">
        <f>VLOOKUP(AH2158,Sheet2!$E$2:$I$222,4,FALSE)</f>
        <v>Embarcadero Station</v>
      </c>
      <c r="AK2158" s="61" t="str">
        <f>VLOOKUP(AH2158,Sheet2!$E$2:$I$222,5,FALSE)</f>
        <v>Daily ~ 6am-12:30am</v>
      </c>
      <c r="AM2158" s="61" t="s">
        <v>6844</v>
      </c>
      <c r="AN2158" s="61" t="s">
        <v>6879</v>
      </c>
      <c r="AP2158" s="61" t="e">
        <f>VLOOKUP(AO2158,Sheet2!$E$2:$I$222,3,FALSE)</f>
        <v>#N/A</v>
      </c>
      <c r="AQ2158" s="61" t="e">
        <f>VLOOKUP(AO2158,Sheet2!$E$2:$I$222,4,FALSE)</f>
        <v>#N/A</v>
      </c>
      <c r="AR2158" s="61" t="e">
        <f>VLOOKUP(AO2158,Sheet2!$E$2:$I$222,5,FALSE)</f>
        <v>#N/A</v>
      </c>
      <c r="AT2158" s="61" t="s">
        <v>6875</v>
      </c>
      <c r="AU2158" s="61" t="s">
        <v>6880</v>
      </c>
      <c r="AV2158" s="61" t="s">
        <v>6972</v>
      </c>
      <c r="AW2158" s="61" t="str">
        <f>VLOOKUP(AV2158,Sheet2!$E$2:$I$222,3,FALSE)</f>
        <v>To Visitacion Valley</v>
      </c>
      <c r="AX2158" s="61" t="str">
        <f>VLOOKUP(AV2158,Sheet2!$E$2:$I$222,4,FALSE)</f>
        <v>Bayshore &amp; Sunnydale</v>
      </c>
      <c r="AY2158" s="61" t="str">
        <f>VLOOKUP(AV2158,Sheet2!$E$2:$I$222,5,FALSE)</f>
        <v>Daily ~ 5am-12am</v>
      </c>
      <c r="BD2158" s="61" t="e">
        <f>VLOOKUP(BC2158,Sheet2!$E$2:$I$222,3,FALSE)</f>
        <v>#N/A</v>
      </c>
      <c r="BE2158" s="61" t="e">
        <f>VLOOKUP(BC2158,Sheet2!$E$2:$I$222,4,FALSE)</f>
        <v>#N/A</v>
      </c>
      <c r="BF2158" s="61" t="e">
        <f>VLOOKUP(BC2158,Sheet2!$E$2:$I$222,5,FALSE)</f>
        <v>#N/A</v>
      </c>
      <c r="BK2158" s="61" t="e">
        <f>VLOOKUP(BJ2158,Sheet2!$E$2:$I$222,3,FALSE)</f>
        <v>#N/A</v>
      </c>
      <c r="BL2158" s="61" t="e">
        <f>VLOOKUP(BJ2158,Sheet2!$E$2:$I$222,4,FALSE)</f>
        <v>#N/A</v>
      </c>
      <c r="BM2158" s="61" t="e">
        <f>VLOOKUP(BJ2158,Sheet2!$E$2:$I$222,5,FALSE)</f>
        <v>#N/A</v>
      </c>
      <c r="BR2158" s="61" t="e">
        <f>VLOOKUP(BQ2158,Sheet2!$E$2:$I$222,3,FALSE)</f>
        <v>#N/A</v>
      </c>
      <c r="BS2158" s="61" t="e">
        <f>VLOOKUP(BQ2158,Sheet2!$E$2:$I$222,4,FALSE)</f>
        <v>#N/A</v>
      </c>
      <c r="BT2158" s="61" t="e">
        <f>VLOOKUP(BQ2158,Sheet2!$E$2:$I$222,5,FALSE)</f>
        <v>#N/A</v>
      </c>
      <c r="BY2158" s="61" t="e">
        <f>VLOOKUP(BX2158,Sheet2!$E$2:$I$222,3,FALSE)</f>
        <v>#N/A</v>
      </c>
      <c r="BZ2158" s="61" t="e">
        <f>VLOOKUP(BX2158,Sheet2!$E$2:$I$222,4,FALSE)</f>
        <v>#N/A</v>
      </c>
      <c r="CA2158" s="61" t="e">
        <f>VLOOKUP(BX2158,Sheet2!$E$2:$I$222,5,FALSE)</f>
        <v>#N/A</v>
      </c>
      <c r="CF2158" s="61" t="e">
        <f>VLOOKUP(CE2158,Sheet2!$E$2:$I$222,3,FALSE)</f>
        <v>#N/A</v>
      </c>
      <c r="CG2158" s="61" t="e">
        <f>VLOOKUP(CE2158,Sheet2!$E$2:$I$222,4,FALSE)</f>
        <v>#N/A</v>
      </c>
      <c r="CH2158" s="61" t="e">
        <f>VLOOKUP(CE2158,Sheet2!$E$2:$I$222,5,FALSE)</f>
        <v>#N/A</v>
      </c>
      <c r="CM2158" s="61" t="e">
        <f>VLOOKUP(CL2158,Sheet2!$E$2:$I$222,3,FALSE)</f>
        <v>#N/A</v>
      </c>
      <c r="CN2158" s="61" t="e">
        <f>VLOOKUP(CL2158,Sheet2!$E$2:$I$222,4,FALSE)</f>
        <v>#N/A</v>
      </c>
      <c r="CO2158" s="61" t="e">
        <f>VLOOKUP(CL2158,Sheet2!$E$2:$I$222,5,FALSE)</f>
        <v>#N/A</v>
      </c>
      <c r="CT2158" s="61" t="e">
        <f>VLOOKUP(CS2158,Sheet2!$E$2:$I$222,3,FALSE)</f>
        <v>#N/A</v>
      </c>
      <c r="CU2158" s="61" t="e">
        <f>VLOOKUP(CS2158,Sheet2!$E$2:$I$222,4,FALSE)</f>
        <v>#N/A</v>
      </c>
      <c r="CV2158" s="61" t="e">
        <f>VLOOKUP(CS2158,Sheet2!$E$2:$I$222,5,FALSE)</f>
        <v>#N/A</v>
      </c>
      <c r="DA2158" s="61" t="e">
        <f>VLOOKUP(CZ2158,Sheet2!$E$2:$I$222,3,FALSE)</f>
        <v>#N/A</v>
      </c>
      <c r="DB2158" s="61" t="e">
        <f>VLOOKUP(CZ2158,Sheet2!$E$2:$I$222,4,FALSE)</f>
        <v>#N/A</v>
      </c>
      <c r="DC2158" s="61" t="e">
        <f>VLOOKUP(CZ2158,Sheet2!$E$2:$I$222,5,FALSE)</f>
        <v>#N/A</v>
      </c>
      <c r="DH2158" s="61" t="e">
        <f>VLOOKUP(DG2158,Sheet2!$E$2:$I$222,3,FALSE)</f>
        <v>#N/A</v>
      </c>
      <c r="DI2158" s="61" t="e">
        <f>VLOOKUP(DG2158,Sheet2!$E$2:$I$222,4,FALSE)</f>
        <v>#N/A</v>
      </c>
      <c r="DJ2158" s="61" t="e">
        <f>VLOOKUP(DG2158,Sheet2!$E$2:$I$222,5,FALSE)</f>
        <v>#N/A</v>
      </c>
    </row>
    <row r="2159" spans="1:114" s="61" customFormat="1" x14ac:dyDescent="0.25">
      <c r="A2159" s="61">
        <v>2248</v>
      </c>
      <c r="C2159" s="61">
        <v>15730</v>
      </c>
      <c r="D2159" s="61">
        <v>5730</v>
      </c>
      <c r="E2159" s="61">
        <v>37.748351</v>
      </c>
      <c r="F2159" s="61">
        <v>-122.458623</v>
      </c>
      <c r="G2159" s="61" t="s">
        <v>1565</v>
      </c>
      <c r="H2159" s="61" t="s">
        <v>3991</v>
      </c>
      <c r="I2159" s="61" t="s">
        <v>4941</v>
      </c>
      <c r="J2159" s="61" t="s">
        <v>4954</v>
      </c>
      <c r="N2159" s="61" t="s">
        <v>5673</v>
      </c>
      <c r="Q2159" s="61" t="s">
        <v>5924</v>
      </c>
      <c r="S2159" s="61" t="s">
        <v>6475</v>
      </c>
      <c r="X2159" s="61">
        <f t="shared" si="33"/>
        <v>4</v>
      </c>
      <c r="Y2159" s="61" t="s">
        <v>6870</v>
      </c>
      <c r="Z2159" s="61" t="s">
        <v>6880</v>
      </c>
      <c r="AA2159" s="61" t="s">
        <v>6955</v>
      </c>
      <c r="AB2159" s="61" t="str">
        <f>VLOOKUP($AA2159,Sheet2!$E$2:$I$222,3,FALSE)</f>
        <v>To Downtown</v>
      </c>
      <c r="AC2159" s="61" t="str">
        <f>VLOOKUP($AA2159,Sheet2!$E$2:$I$222,4,FALSE)</f>
        <v>Embarcadero Station</v>
      </c>
      <c r="AD2159" s="61" t="str">
        <f>VLOOKUP($AA2159,Sheet2!$E$2:$I$222,5,FALSE)</f>
        <v>Daily ~ 5am-12:30am</v>
      </c>
      <c r="AF2159" s="61" t="s">
        <v>6840</v>
      </c>
      <c r="AG2159" s="61" t="s">
        <v>6880</v>
      </c>
      <c r="AH2159" s="61" t="s">
        <v>6911</v>
      </c>
      <c r="AI2159" s="61" t="str">
        <f>VLOOKUP(AH2159,Sheet2!$E$2:$I$222,3,FALSE)</f>
        <v>To Downtown</v>
      </c>
      <c r="AJ2159" s="61" t="str">
        <f>VLOOKUP(AH2159,Sheet2!$E$2:$I$222,4,FALSE)</f>
        <v>Embarcadero Station</v>
      </c>
      <c r="AK2159" s="61" t="str">
        <f>VLOOKUP(AH2159,Sheet2!$E$2:$I$222,5,FALSE)</f>
        <v>Daily ~ 6am-12:30am</v>
      </c>
      <c r="AM2159" s="61" t="s">
        <v>6844</v>
      </c>
      <c r="AN2159" s="61" t="s">
        <v>6879</v>
      </c>
      <c r="AP2159" s="61" t="e">
        <f>VLOOKUP(AO2159,Sheet2!$E$2:$I$222,3,FALSE)</f>
        <v>#N/A</v>
      </c>
      <c r="AQ2159" s="61" t="e">
        <f>VLOOKUP(AO2159,Sheet2!$E$2:$I$222,4,FALSE)</f>
        <v>#N/A</v>
      </c>
      <c r="AR2159" s="61" t="e">
        <f>VLOOKUP(AO2159,Sheet2!$E$2:$I$222,5,FALSE)</f>
        <v>#N/A</v>
      </c>
      <c r="AT2159" s="61" t="s">
        <v>6875</v>
      </c>
      <c r="AU2159" s="61" t="s">
        <v>6880</v>
      </c>
      <c r="AV2159" s="61" t="s">
        <v>6972</v>
      </c>
      <c r="AW2159" s="61" t="str">
        <f>VLOOKUP(AV2159,Sheet2!$E$2:$I$222,3,FALSE)</f>
        <v>To Visitacion Valley</v>
      </c>
      <c r="AX2159" s="61" t="str">
        <f>VLOOKUP(AV2159,Sheet2!$E$2:$I$222,4,FALSE)</f>
        <v>Bayshore &amp; Sunnydale</v>
      </c>
      <c r="AY2159" s="61" t="str">
        <f>VLOOKUP(AV2159,Sheet2!$E$2:$I$222,5,FALSE)</f>
        <v>Daily ~ 5am-12am</v>
      </c>
      <c r="BD2159" s="61" t="e">
        <f>VLOOKUP(BC2159,Sheet2!$E$2:$I$222,3,FALSE)</f>
        <v>#N/A</v>
      </c>
      <c r="BE2159" s="61" t="e">
        <f>VLOOKUP(BC2159,Sheet2!$E$2:$I$222,4,FALSE)</f>
        <v>#N/A</v>
      </c>
      <c r="BF2159" s="61" t="e">
        <f>VLOOKUP(BC2159,Sheet2!$E$2:$I$222,5,FALSE)</f>
        <v>#N/A</v>
      </c>
      <c r="BK2159" s="61" t="e">
        <f>VLOOKUP(BJ2159,Sheet2!$E$2:$I$222,3,FALSE)</f>
        <v>#N/A</v>
      </c>
      <c r="BL2159" s="61" t="e">
        <f>VLOOKUP(BJ2159,Sheet2!$E$2:$I$222,4,FALSE)</f>
        <v>#N/A</v>
      </c>
      <c r="BM2159" s="61" t="e">
        <f>VLOOKUP(BJ2159,Sheet2!$E$2:$I$222,5,FALSE)</f>
        <v>#N/A</v>
      </c>
      <c r="BR2159" s="61" t="e">
        <f>VLOOKUP(BQ2159,Sheet2!$E$2:$I$222,3,FALSE)</f>
        <v>#N/A</v>
      </c>
      <c r="BS2159" s="61" t="e">
        <f>VLOOKUP(BQ2159,Sheet2!$E$2:$I$222,4,FALSE)</f>
        <v>#N/A</v>
      </c>
      <c r="BT2159" s="61" t="e">
        <f>VLOOKUP(BQ2159,Sheet2!$E$2:$I$222,5,FALSE)</f>
        <v>#N/A</v>
      </c>
      <c r="BY2159" s="61" t="e">
        <f>VLOOKUP(BX2159,Sheet2!$E$2:$I$222,3,FALSE)</f>
        <v>#N/A</v>
      </c>
      <c r="BZ2159" s="61" t="e">
        <f>VLOOKUP(BX2159,Sheet2!$E$2:$I$222,4,FALSE)</f>
        <v>#N/A</v>
      </c>
      <c r="CA2159" s="61" t="e">
        <f>VLOOKUP(BX2159,Sheet2!$E$2:$I$222,5,FALSE)</f>
        <v>#N/A</v>
      </c>
      <c r="CF2159" s="61" t="e">
        <f>VLOOKUP(CE2159,Sheet2!$E$2:$I$222,3,FALSE)</f>
        <v>#N/A</v>
      </c>
      <c r="CG2159" s="61" t="e">
        <f>VLOOKUP(CE2159,Sheet2!$E$2:$I$222,4,FALSE)</f>
        <v>#N/A</v>
      </c>
      <c r="CH2159" s="61" t="e">
        <f>VLOOKUP(CE2159,Sheet2!$E$2:$I$222,5,FALSE)</f>
        <v>#N/A</v>
      </c>
      <c r="CM2159" s="61" t="e">
        <f>VLOOKUP(CL2159,Sheet2!$E$2:$I$222,3,FALSE)</f>
        <v>#N/A</v>
      </c>
      <c r="CN2159" s="61" t="e">
        <f>VLOOKUP(CL2159,Sheet2!$E$2:$I$222,4,FALSE)</f>
        <v>#N/A</v>
      </c>
      <c r="CO2159" s="61" t="e">
        <f>VLOOKUP(CL2159,Sheet2!$E$2:$I$222,5,FALSE)</f>
        <v>#N/A</v>
      </c>
      <c r="CT2159" s="61" t="e">
        <f>VLOOKUP(CS2159,Sheet2!$E$2:$I$222,3,FALSE)</f>
        <v>#N/A</v>
      </c>
      <c r="CU2159" s="61" t="e">
        <f>VLOOKUP(CS2159,Sheet2!$E$2:$I$222,4,FALSE)</f>
        <v>#N/A</v>
      </c>
      <c r="CV2159" s="61" t="e">
        <f>VLOOKUP(CS2159,Sheet2!$E$2:$I$222,5,FALSE)</f>
        <v>#N/A</v>
      </c>
      <c r="DA2159" s="61" t="e">
        <f>VLOOKUP(CZ2159,Sheet2!$E$2:$I$222,3,FALSE)</f>
        <v>#N/A</v>
      </c>
      <c r="DB2159" s="61" t="e">
        <f>VLOOKUP(CZ2159,Sheet2!$E$2:$I$222,4,FALSE)</f>
        <v>#N/A</v>
      </c>
      <c r="DC2159" s="61" t="e">
        <f>VLOOKUP(CZ2159,Sheet2!$E$2:$I$222,5,FALSE)</f>
        <v>#N/A</v>
      </c>
      <c r="DH2159" s="61" t="e">
        <f>VLOOKUP(DG2159,Sheet2!$E$2:$I$222,3,FALSE)</f>
        <v>#N/A</v>
      </c>
      <c r="DI2159" s="61" t="e">
        <f>VLOOKUP(DG2159,Sheet2!$E$2:$I$222,4,FALSE)</f>
        <v>#N/A</v>
      </c>
      <c r="DJ2159" s="61" t="e">
        <f>VLOOKUP(DG2159,Sheet2!$E$2:$I$222,5,FALSE)</f>
        <v>#N/A</v>
      </c>
    </row>
    <row r="2160" spans="1:114" s="61" customFormat="1" x14ac:dyDescent="0.25">
      <c r="A2160" s="61">
        <v>2249</v>
      </c>
      <c r="C2160" s="61">
        <v>15731</v>
      </c>
      <c r="D2160" s="61">
        <v>5731</v>
      </c>
      <c r="E2160" s="61">
        <v>37.788682999999999</v>
      </c>
      <c r="F2160" s="61">
        <v>-122.40200900000001</v>
      </c>
      <c r="G2160" s="61" t="s">
        <v>1566</v>
      </c>
      <c r="H2160" s="61" t="s">
        <v>3992</v>
      </c>
      <c r="I2160" s="61" t="s">
        <v>4941</v>
      </c>
      <c r="J2160" s="61" t="s">
        <v>4954</v>
      </c>
      <c r="N2160" s="61" t="s">
        <v>5674</v>
      </c>
      <c r="Q2160" s="61" t="s">
        <v>5924</v>
      </c>
      <c r="S2160" s="61" t="s">
        <v>6387</v>
      </c>
      <c r="X2160" s="61">
        <f t="shared" si="33"/>
        <v>6</v>
      </c>
      <c r="Y2160" s="61" t="s">
        <v>6858</v>
      </c>
      <c r="Z2160" s="61" t="s">
        <v>6880</v>
      </c>
      <c r="AA2160" s="61" t="s">
        <v>6939</v>
      </c>
      <c r="AB2160" s="61" t="str">
        <f>VLOOKUP($AA2160,Sheet2!$E$2:$I$222,3,FALSE)</f>
        <v>To Downtown</v>
      </c>
      <c r="AC2160" s="61" t="str">
        <f>VLOOKUP($AA2160,Sheet2!$E$2:$I$222,4,FALSE)</f>
        <v>Embarcadero Station</v>
      </c>
      <c r="AD2160" s="61" t="str">
        <f>VLOOKUP($AA2160,Sheet2!$E$2:$I$222,5,FALSE)</f>
        <v>Daily ~ 5am-12am</v>
      </c>
      <c r="AF2160" s="61" t="s">
        <v>6870</v>
      </c>
      <c r="AG2160" s="61" t="s">
        <v>6880</v>
      </c>
      <c r="AH2160" s="61" t="s">
        <v>6955</v>
      </c>
      <c r="AI2160" s="61" t="str">
        <f>VLOOKUP(AH2160,Sheet2!$E$2:$I$222,3,FALSE)</f>
        <v>To Downtown</v>
      </c>
      <c r="AJ2160" s="61" t="str">
        <f>VLOOKUP(AH2160,Sheet2!$E$2:$I$222,4,FALSE)</f>
        <v>Embarcadero Station</v>
      </c>
      <c r="AK2160" s="61" t="str">
        <f>VLOOKUP(AH2160,Sheet2!$E$2:$I$222,5,FALSE)</f>
        <v>Daily ~ 5am-12:30am</v>
      </c>
      <c r="AM2160" s="61" t="s">
        <v>6840</v>
      </c>
      <c r="AN2160" s="61" t="s">
        <v>6880</v>
      </c>
      <c r="AO2160" s="61" t="s">
        <v>6911</v>
      </c>
      <c r="AP2160" s="61" t="str">
        <f>VLOOKUP(AO2160,Sheet2!$E$2:$I$222,3,FALSE)</f>
        <v>To Downtown</v>
      </c>
      <c r="AQ2160" s="61" t="str">
        <f>VLOOKUP(AO2160,Sheet2!$E$2:$I$222,4,FALSE)</f>
        <v>Embarcadero Station</v>
      </c>
      <c r="AR2160" s="61" t="str">
        <f>VLOOKUP(AO2160,Sheet2!$E$2:$I$222,5,FALSE)</f>
        <v>Daily ~ 6am-12:30am</v>
      </c>
      <c r="AT2160" s="61" t="s">
        <v>6844</v>
      </c>
      <c r="AU2160" s="61" t="s">
        <v>6879</v>
      </c>
      <c r="AW2160" s="61" t="e">
        <f>VLOOKUP(AV2160,Sheet2!$E$2:$I$222,3,FALSE)</f>
        <v>#N/A</v>
      </c>
      <c r="AX2160" s="61" t="e">
        <f>VLOOKUP(AV2160,Sheet2!$E$2:$I$222,4,FALSE)</f>
        <v>#N/A</v>
      </c>
      <c r="AY2160" s="61" t="e">
        <f>VLOOKUP(AV2160,Sheet2!$E$2:$I$222,5,FALSE)</f>
        <v>#N/A</v>
      </c>
      <c r="BA2160" s="61" t="s">
        <v>4943</v>
      </c>
      <c r="BB2160" s="61" t="s">
        <v>6879</v>
      </c>
      <c r="BD2160" s="61" t="e">
        <f>VLOOKUP(BC2160,Sheet2!$E$2:$I$222,3,FALSE)</f>
        <v>#N/A</v>
      </c>
      <c r="BE2160" s="61" t="e">
        <f>VLOOKUP(BC2160,Sheet2!$E$2:$I$222,4,FALSE)</f>
        <v>#N/A</v>
      </c>
      <c r="BF2160" s="61" t="e">
        <f>VLOOKUP(BC2160,Sheet2!$E$2:$I$222,5,FALSE)</f>
        <v>#N/A</v>
      </c>
      <c r="BH2160" s="61" t="s">
        <v>6875</v>
      </c>
      <c r="BI2160" s="61" t="s">
        <v>6880</v>
      </c>
      <c r="BJ2160" s="61" t="s">
        <v>6972</v>
      </c>
      <c r="BK2160" s="61" t="str">
        <f>VLOOKUP(BJ2160,Sheet2!$E$2:$I$222,3,FALSE)</f>
        <v>To Visitacion Valley</v>
      </c>
      <c r="BL2160" s="61" t="str">
        <f>VLOOKUP(BJ2160,Sheet2!$E$2:$I$222,4,FALSE)</f>
        <v>Bayshore &amp; Sunnydale</v>
      </c>
      <c r="BM2160" s="61" t="str">
        <f>VLOOKUP(BJ2160,Sheet2!$E$2:$I$222,5,FALSE)</f>
        <v>Daily ~ 5am-12am</v>
      </c>
      <c r="BR2160" s="61" t="e">
        <f>VLOOKUP(BQ2160,Sheet2!$E$2:$I$222,3,FALSE)</f>
        <v>#N/A</v>
      </c>
      <c r="BS2160" s="61" t="e">
        <f>VLOOKUP(BQ2160,Sheet2!$E$2:$I$222,4,FALSE)</f>
        <v>#N/A</v>
      </c>
      <c r="BT2160" s="61" t="e">
        <f>VLOOKUP(BQ2160,Sheet2!$E$2:$I$222,5,FALSE)</f>
        <v>#N/A</v>
      </c>
      <c r="BY2160" s="61" t="e">
        <f>VLOOKUP(BX2160,Sheet2!$E$2:$I$222,3,FALSE)</f>
        <v>#N/A</v>
      </c>
      <c r="BZ2160" s="61" t="e">
        <f>VLOOKUP(BX2160,Sheet2!$E$2:$I$222,4,FALSE)</f>
        <v>#N/A</v>
      </c>
      <c r="CA2160" s="61" t="e">
        <f>VLOOKUP(BX2160,Sheet2!$E$2:$I$222,5,FALSE)</f>
        <v>#N/A</v>
      </c>
      <c r="CF2160" s="61" t="e">
        <f>VLOOKUP(CE2160,Sheet2!$E$2:$I$222,3,FALSE)</f>
        <v>#N/A</v>
      </c>
      <c r="CG2160" s="61" t="e">
        <f>VLOOKUP(CE2160,Sheet2!$E$2:$I$222,4,FALSE)</f>
        <v>#N/A</v>
      </c>
      <c r="CH2160" s="61" t="e">
        <f>VLOOKUP(CE2160,Sheet2!$E$2:$I$222,5,FALSE)</f>
        <v>#N/A</v>
      </c>
      <c r="CM2160" s="61" t="e">
        <f>VLOOKUP(CL2160,Sheet2!$E$2:$I$222,3,FALSE)</f>
        <v>#N/A</v>
      </c>
      <c r="CN2160" s="61" t="e">
        <f>VLOOKUP(CL2160,Sheet2!$E$2:$I$222,4,FALSE)</f>
        <v>#N/A</v>
      </c>
      <c r="CO2160" s="61" t="e">
        <f>VLOOKUP(CL2160,Sheet2!$E$2:$I$222,5,FALSE)</f>
        <v>#N/A</v>
      </c>
      <c r="CT2160" s="61" t="e">
        <f>VLOOKUP(CS2160,Sheet2!$E$2:$I$222,3,FALSE)</f>
        <v>#N/A</v>
      </c>
      <c r="CU2160" s="61" t="e">
        <f>VLOOKUP(CS2160,Sheet2!$E$2:$I$222,4,FALSE)</f>
        <v>#N/A</v>
      </c>
      <c r="CV2160" s="61" t="e">
        <f>VLOOKUP(CS2160,Sheet2!$E$2:$I$222,5,FALSE)</f>
        <v>#N/A</v>
      </c>
      <c r="DA2160" s="61" t="e">
        <f>VLOOKUP(CZ2160,Sheet2!$E$2:$I$222,3,FALSE)</f>
        <v>#N/A</v>
      </c>
      <c r="DB2160" s="61" t="e">
        <f>VLOOKUP(CZ2160,Sheet2!$E$2:$I$222,4,FALSE)</f>
        <v>#N/A</v>
      </c>
      <c r="DC2160" s="61" t="e">
        <f>VLOOKUP(CZ2160,Sheet2!$E$2:$I$222,5,FALSE)</f>
        <v>#N/A</v>
      </c>
      <c r="DH2160" s="61" t="e">
        <f>VLOOKUP(DG2160,Sheet2!$E$2:$I$222,3,FALSE)</f>
        <v>#N/A</v>
      </c>
      <c r="DI2160" s="61" t="e">
        <f>VLOOKUP(DG2160,Sheet2!$E$2:$I$222,4,FALSE)</f>
        <v>#N/A</v>
      </c>
      <c r="DJ2160" s="61" t="e">
        <f>VLOOKUP(DG2160,Sheet2!$E$2:$I$222,5,FALSE)</f>
        <v>#N/A</v>
      </c>
    </row>
    <row r="2161" spans="1:114" x14ac:dyDescent="0.25">
      <c r="A2161">
        <v>2250</v>
      </c>
      <c r="C2161">
        <v>15732</v>
      </c>
      <c r="D2161">
        <v>5732</v>
      </c>
      <c r="E2161">
        <v>37.746679999999998</v>
      </c>
      <c r="F2161">
        <v>-122.43147999999999</v>
      </c>
      <c r="G2161" t="s">
        <v>1567</v>
      </c>
      <c r="H2161" t="s">
        <v>3993</v>
      </c>
      <c r="I2161" t="s">
        <v>4919</v>
      </c>
      <c r="J2161" t="s">
        <v>4948</v>
      </c>
      <c r="Q2161" t="s">
        <v>5924</v>
      </c>
      <c r="S2161" t="s">
        <v>6105</v>
      </c>
      <c r="X2161">
        <f t="shared" si="33"/>
        <v>1</v>
      </c>
      <c r="Y2161" t="s">
        <v>6826</v>
      </c>
      <c r="Z2161" t="s">
        <v>6881</v>
      </c>
      <c r="AB2161" t="e">
        <f>VLOOKUP($AA2161,Sheet2!$E$2:$I$222,3,FALSE)</f>
        <v>#N/A</v>
      </c>
      <c r="AC2161" t="e">
        <f>VLOOKUP($AA2161,Sheet2!$E$2:$I$222,4,FALSE)</f>
        <v>#N/A</v>
      </c>
      <c r="AD2161" t="e">
        <f>VLOOKUP($AA2161,Sheet2!$E$2:$I$222,5,FALSE)</f>
        <v>#N/A</v>
      </c>
      <c r="AI2161" t="e">
        <f>VLOOKUP(AH2161,Sheet2!$E$2:$I$222,3,FALSE)</f>
        <v>#N/A</v>
      </c>
      <c r="AJ2161" t="e">
        <f>VLOOKUP(AH2161,Sheet2!$E$2:$I$222,4,FALSE)</f>
        <v>#N/A</v>
      </c>
      <c r="AK2161" t="e">
        <f>VLOOKUP(AH2161,Sheet2!$E$2:$I$222,5,FALSE)</f>
        <v>#N/A</v>
      </c>
      <c r="AL2161"/>
      <c r="AP2161" t="e">
        <f>VLOOKUP(AO2161,Sheet2!$E$2:$I$222,3,FALSE)</f>
        <v>#N/A</v>
      </c>
      <c r="AQ2161" t="e">
        <f>VLOOKUP(AO2161,Sheet2!$E$2:$I$222,4,FALSE)</f>
        <v>#N/A</v>
      </c>
      <c r="AR2161" t="e">
        <f>VLOOKUP(AO2161,Sheet2!$E$2:$I$222,5,FALSE)</f>
        <v>#N/A</v>
      </c>
      <c r="AS2161"/>
      <c r="AW2161" t="e">
        <f>VLOOKUP(AV2161,Sheet2!$E$2:$I$222,3,FALSE)</f>
        <v>#N/A</v>
      </c>
      <c r="AX2161" t="e">
        <f>VLOOKUP(AV2161,Sheet2!$E$2:$I$222,4,FALSE)</f>
        <v>#N/A</v>
      </c>
      <c r="AY2161" t="e">
        <f>VLOOKUP(AV2161,Sheet2!$E$2:$I$222,5,FALSE)</f>
        <v>#N/A</v>
      </c>
      <c r="AZ2161"/>
      <c r="BD2161" t="e">
        <f>VLOOKUP(BC2161,Sheet2!$E$2:$I$222,3,FALSE)</f>
        <v>#N/A</v>
      </c>
      <c r="BE2161" t="e">
        <f>VLOOKUP(BC2161,Sheet2!$E$2:$I$222,4,FALSE)</f>
        <v>#N/A</v>
      </c>
      <c r="BF2161" t="e">
        <f>VLOOKUP(BC2161,Sheet2!$E$2:$I$222,5,FALSE)</f>
        <v>#N/A</v>
      </c>
      <c r="BG2161"/>
      <c r="BK2161" t="e">
        <f>VLOOKUP(BJ2161,Sheet2!$E$2:$I$222,3,FALSE)</f>
        <v>#N/A</v>
      </c>
      <c r="BL2161" t="e">
        <f>VLOOKUP(BJ2161,Sheet2!$E$2:$I$222,4,FALSE)</f>
        <v>#N/A</v>
      </c>
      <c r="BM2161" t="e">
        <f>VLOOKUP(BJ2161,Sheet2!$E$2:$I$222,5,FALSE)</f>
        <v>#N/A</v>
      </c>
      <c r="BN2161"/>
      <c r="BR2161" t="e">
        <f>VLOOKUP(BQ2161,Sheet2!$E$2:$I$222,3,FALSE)</f>
        <v>#N/A</v>
      </c>
      <c r="BS2161" t="e">
        <f>VLOOKUP(BQ2161,Sheet2!$E$2:$I$222,4,FALSE)</f>
        <v>#N/A</v>
      </c>
      <c r="BT2161" t="e">
        <f>VLOOKUP(BQ2161,Sheet2!$E$2:$I$222,5,FALSE)</f>
        <v>#N/A</v>
      </c>
      <c r="BU2161"/>
      <c r="BY2161" t="e">
        <f>VLOOKUP(BX2161,Sheet2!$E$2:$I$222,3,FALSE)</f>
        <v>#N/A</v>
      </c>
      <c r="BZ2161" t="e">
        <f>VLOOKUP(BX2161,Sheet2!$E$2:$I$222,4,FALSE)</f>
        <v>#N/A</v>
      </c>
      <c r="CA2161" t="e">
        <f>VLOOKUP(BX2161,Sheet2!$E$2:$I$222,5,FALSE)</f>
        <v>#N/A</v>
      </c>
      <c r="CB2161"/>
      <c r="CF2161" t="e">
        <f>VLOOKUP(CE2161,Sheet2!$E$2:$I$222,3,FALSE)</f>
        <v>#N/A</v>
      </c>
      <c r="CG2161" t="e">
        <f>VLOOKUP(CE2161,Sheet2!$E$2:$I$222,4,FALSE)</f>
        <v>#N/A</v>
      </c>
      <c r="CH2161" t="e">
        <f>VLOOKUP(CE2161,Sheet2!$E$2:$I$222,5,FALSE)</f>
        <v>#N/A</v>
      </c>
      <c r="CI2161"/>
      <c r="CM2161" t="e">
        <f>VLOOKUP(CL2161,Sheet2!$E$2:$I$222,3,FALSE)</f>
        <v>#N/A</v>
      </c>
      <c r="CN2161" t="e">
        <f>VLOOKUP(CL2161,Sheet2!$E$2:$I$222,4,FALSE)</f>
        <v>#N/A</v>
      </c>
      <c r="CO2161" t="e">
        <f>VLOOKUP(CL2161,Sheet2!$E$2:$I$222,5,FALSE)</f>
        <v>#N/A</v>
      </c>
      <c r="CP2161"/>
      <c r="CT2161" t="e">
        <f>VLOOKUP(CS2161,Sheet2!$E$2:$I$222,3,FALSE)</f>
        <v>#N/A</v>
      </c>
      <c r="CU2161" t="e">
        <f>VLOOKUP(CS2161,Sheet2!$E$2:$I$222,4,FALSE)</f>
        <v>#N/A</v>
      </c>
      <c r="CV2161" t="e">
        <f>VLOOKUP(CS2161,Sheet2!$E$2:$I$222,5,FALSE)</f>
        <v>#N/A</v>
      </c>
      <c r="CW2161"/>
      <c r="DA2161" t="e">
        <f>VLOOKUP(CZ2161,Sheet2!$E$2:$I$222,3,FALSE)</f>
        <v>#N/A</v>
      </c>
      <c r="DB2161" t="e">
        <f>VLOOKUP(CZ2161,Sheet2!$E$2:$I$222,4,FALSE)</f>
        <v>#N/A</v>
      </c>
      <c r="DC2161" t="e">
        <f>VLOOKUP(CZ2161,Sheet2!$E$2:$I$222,5,FALSE)</f>
        <v>#N/A</v>
      </c>
      <c r="DD2161"/>
      <c r="DH2161" t="e">
        <f>VLOOKUP(DG2161,Sheet2!$E$2:$I$222,3,FALSE)</f>
        <v>#N/A</v>
      </c>
      <c r="DI2161" t="e">
        <f>VLOOKUP(DG2161,Sheet2!$E$2:$I$222,4,FALSE)</f>
        <v>#N/A</v>
      </c>
      <c r="DJ2161" t="e">
        <f>VLOOKUP(DG2161,Sheet2!$E$2:$I$222,5,FALSE)</f>
        <v>#N/A</v>
      </c>
    </row>
    <row r="2162" spans="1:114" x14ac:dyDescent="0.25">
      <c r="A2162">
        <v>2251</v>
      </c>
      <c r="C2162">
        <v>15733</v>
      </c>
      <c r="D2162">
        <v>5733</v>
      </c>
      <c r="E2162">
        <v>37.746540000000003</v>
      </c>
      <c r="F2162">
        <v>-122.43132</v>
      </c>
      <c r="G2162" t="s">
        <v>1567</v>
      </c>
      <c r="H2162" t="s">
        <v>3993</v>
      </c>
      <c r="I2162" t="s">
        <v>4908</v>
      </c>
      <c r="J2162" t="s">
        <v>4948</v>
      </c>
      <c r="Q2162" t="s">
        <v>5924</v>
      </c>
      <c r="S2162" t="s">
        <v>6103</v>
      </c>
      <c r="X2162">
        <f t="shared" si="33"/>
        <v>1</v>
      </c>
      <c r="Y2162" t="s">
        <v>6826</v>
      </c>
      <c r="Z2162" t="s">
        <v>6879</v>
      </c>
      <c r="AB2162" t="e">
        <f>VLOOKUP($AA2162,Sheet2!$E$2:$I$222,3,FALSE)</f>
        <v>#N/A</v>
      </c>
      <c r="AC2162" t="e">
        <f>VLOOKUP($AA2162,Sheet2!$E$2:$I$222,4,FALSE)</f>
        <v>#N/A</v>
      </c>
      <c r="AD2162" t="e">
        <f>VLOOKUP($AA2162,Sheet2!$E$2:$I$222,5,FALSE)</f>
        <v>#N/A</v>
      </c>
      <c r="AI2162" t="e">
        <f>VLOOKUP(AH2162,Sheet2!$E$2:$I$222,3,FALSE)</f>
        <v>#N/A</v>
      </c>
      <c r="AJ2162" t="e">
        <f>VLOOKUP(AH2162,Sheet2!$E$2:$I$222,4,FALSE)</f>
        <v>#N/A</v>
      </c>
      <c r="AK2162" t="e">
        <f>VLOOKUP(AH2162,Sheet2!$E$2:$I$222,5,FALSE)</f>
        <v>#N/A</v>
      </c>
      <c r="AL2162"/>
      <c r="AP2162" t="e">
        <f>VLOOKUP(AO2162,Sheet2!$E$2:$I$222,3,FALSE)</f>
        <v>#N/A</v>
      </c>
      <c r="AQ2162" t="e">
        <f>VLOOKUP(AO2162,Sheet2!$E$2:$I$222,4,FALSE)</f>
        <v>#N/A</v>
      </c>
      <c r="AR2162" t="e">
        <f>VLOOKUP(AO2162,Sheet2!$E$2:$I$222,5,FALSE)</f>
        <v>#N/A</v>
      </c>
      <c r="AS2162"/>
      <c r="AW2162" t="e">
        <f>VLOOKUP(AV2162,Sheet2!$E$2:$I$222,3,FALSE)</f>
        <v>#N/A</v>
      </c>
      <c r="AX2162" t="e">
        <f>VLOOKUP(AV2162,Sheet2!$E$2:$I$222,4,FALSE)</f>
        <v>#N/A</v>
      </c>
      <c r="AY2162" t="e">
        <f>VLOOKUP(AV2162,Sheet2!$E$2:$I$222,5,FALSE)</f>
        <v>#N/A</v>
      </c>
      <c r="AZ2162"/>
      <c r="BD2162" t="e">
        <f>VLOOKUP(BC2162,Sheet2!$E$2:$I$222,3,FALSE)</f>
        <v>#N/A</v>
      </c>
      <c r="BE2162" t="e">
        <f>VLOOKUP(BC2162,Sheet2!$E$2:$I$222,4,FALSE)</f>
        <v>#N/A</v>
      </c>
      <c r="BF2162" t="e">
        <f>VLOOKUP(BC2162,Sheet2!$E$2:$I$222,5,FALSE)</f>
        <v>#N/A</v>
      </c>
      <c r="BG2162"/>
      <c r="BK2162" t="e">
        <f>VLOOKUP(BJ2162,Sheet2!$E$2:$I$222,3,FALSE)</f>
        <v>#N/A</v>
      </c>
      <c r="BL2162" t="e">
        <f>VLOOKUP(BJ2162,Sheet2!$E$2:$I$222,4,FALSE)</f>
        <v>#N/A</v>
      </c>
      <c r="BM2162" t="e">
        <f>VLOOKUP(BJ2162,Sheet2!$E$2:$I$222,5,FALSE)</f>
        <v>#N/A</v>
      </c>
      <c r="BN2162"/>
      <c r="BR2162" t="e">
        <f>VLOOKUP(BQ2162,Sheet2!$E$2:$I$222,3,FALSE)</f>
        <v>#N/A</v>
      </c>
      <c r="BS2162" t="e">
        <f>VLOOKUP(BQ2162,Sheet2!$E$2:$I$222,4,FALSE)</f>
        <v>#N/A</v>
      </c>
      <c r="BT2162" t="e">
        <f>VLOOKUP(BQ2162,Sheet2!$E$2:$I$222,5,FALSE)</f>
        <v>#N/A</v>
      </c>
      <c r="BU2162"/>
      <c r="BY2162" t="e">
        <f>VLOOKUP(BX2162,Sheet2!$E$2:$I$222,3,FALSE)</f>
        <v>#N/A</v>
      </c>
      <c r="BZ2162" t="e">
        <f>VLOOKUP(BX2162,Sheet2!$E$2:$I$222,4,FALSE)</f>
        <v>#N/A</v>
      </c>
      <c r="CA2162" t="e">
        <f>VLOOKUP(BX2162,Sheet2!$E$2:$I$222,5,FALSE)</f>
        <v>#N/A</v>
      </c>
      <c r="CB2162"/>
      <c r="CF2162" t="e">
        <f>VLOOKUP(CE2162,Sheet2!$E$2:$I$222,3,FALSE)</f>
        <v>#N/A</v>
      </c>
      <c r="CG2162" t="e">
        <f>VLOOKUP(CE2162,Sheet2!$E$2:$I$222,4,FALSE)</f>
        <v>#N/A</v>
      </c>
      <c r="CH2162" t="e">
        <f>VLOOKUP(CE2162,Sheet2!$E$2:$I$222,5,FALSE)</f>
        <v>#N/A</v>
      </c>
      <c r="CI2162"/>
      <c r="CM2162" t="e">
        <f>VLOOKUP(CL2162,Sheet2!$E$2:$I$222,3,FALSE)</f>
        <v>#N/A</v>
      </c>
      <c r="CN2162" t="e">
        <f>VLOOKUP(CL2162,Sheet2!$E$2:$I$222,4,FALSE)</f>
        <v>#N/A</v>
      </c>
      <c r="CO2162" t="e">
        <f>VLOOKUP(CL2162,Sheet2!$E$2:$I$222,5,FALSE)</f>
        <v>#N/A</v>
      </c>
      <c r="CP2162"/>
      <c r="CT2162" t="e">
        <f>VLOOKUP(CS2162,Sheet2!$E$2:$I$222,3,FALSE)</f>
        <v>#N/A</v>
      </c>
      <c r="CU2162" t="e">
        <f>VLOOKUP(CS2162,Sheet2!$E$2:$I$222,4,FALSE)</f>
        <v>#N/A</v>
      </c>
      <c r="CV2162" t="e">
        <f>VLOOKUP(CS2162,Sheet2!$E$2:$I$222,5,FALSE)</f>
        <v>#N/A</v>
      </c>
      <c r="CW2162"/>
      <c r="DA2162" t="e">
        <f>VLOOKUP(CZ2162,Sheet2!$E$2:$I$222,3,FALSE)</f>
        <v>#N/A</v>
      </c>
      <c r="DB2162" t="e">
        <f>VLOOKUP(CZ2162,Sheet2!$E$2:$I$222,4,FALSE)</f>
        <v>#N/A</v>
      </c>
      <c r="DC2162" t="e">
        <f>VLOOKUP(CZ2162,Sheet2!$E$2:$I$222,5,FALSE)</f>
        <v>#N/A</v>
      </c>
      <c r="DD2162"/>
      <c r="DH2162" t="e">
        <f>VLOOKUP(DG2162,Sheet2!$E$2:$I$222,3,FALSE)</f>
        <v>#N/A</v>
      </c>
      <c r="DI2162" t="e">
        <f>VLOOKUP(DG2162,Sheet2!$E$2:$I$222,4,FALSE)</f>
        <v>#N/A</v>
      </c>
      <c r="DJ2162" t="e">
        <f>VLOOKUP(DG2162,Sheet2!$E$2:$I$222,5,FALSE)</f>
        <v>#N/A</v>
      </c>
    </row>
    <row r="2163" spans="1:114" x14ac:dyDescent="0.25">
      <c r="A2163">
        <v>2252</v>
      </c>
      <c r="C2163">
        <v>15734</v>
      </c>
      <c r="D2163">
        <v>5734</v>
      </c>
      <c r="E2163">
        <v>37.745190000000001</v>
      </c>
      <c r="F2163">
        <v>-122.43134000000001</v>
      </c>
      <c r="G2163" t="s">
        <v>1568</v>
      </c>
      <c r="H2163" t="s">
        <v>3994</v>
      </c>
      <c r="I2163" t="s">
        <v>4919</v>
      </c>
      <c r="J2163" t="s">
        <v>4948</v>
      </c>
      <c r="Q2163" t="s">
        <v>5924</v>
      </c>
      <c r="S2163" t="s">
        <v>6105</v>
      </c>
      <c r="X2163">
        <f t="shared" si="33"/>
        <v>1</v>
      </c>
      <c r="Y2163" t="s">
        <v>6826</v>
      </c>
      <c r="Z2163" t="s">
        <v>6881</v>
      </c>
      <c r="AB2163" t="e">
        <f>VLOOKUP($AA2163,Sheet2!$E$2:$I$222,3,FALSE)</f>
        <v>#N/A</v>
      </c>
      <c r="AC2163" t="e">
        <f>VLOOKUP($AA2163,Sheet2!$E$2:$I$222,4,FALSE)</f>
        <v>#N/A</v>
      </c>
      <c r="AD2163" t="e">
        <f>VLOOKUP($AA2163,Sheet2!$E$2:$I$222,5,FALSE)</f>
        <v>#N/A</v>
      </c>
      <c r="AI2163" t="e">
        <f>VLOOKUP(AH2163,Sheet2!$E$2:$I$222,3,FALSE)</f>
        <v>#N/A</v>
      </c>
      <c r="AJ2163" t="e">
        <f>VLOOKUP(AH2163,Sheet2!$E$2:$I$222,4,FALSE)</f>
        <v>#N/A</v>
      </c>
      <c r="AK2163" t="e">
        <f>VLOOKUP(AH2163,Sheet2!$E$2:$I$222,5,FALSE)</f>
        <v>#N/A</v>
      </c>
      <c r="AL2163"/>
      <c r="AP2163" t="e">
        <f>VLOOKUP(AO2163,Sheet2!$E$2:$I$222,3,FALSE)</f>
        <v>#N/A</v>
      </c>
      <c r="AQ2163" t="e">
        <f>VLOOKUP(AO2163,Sheet2!$E$2:$I$222,4,FALSE)</f>
        <v>#N/A</v>
      </c>
      <c r="AR2163" t="e">
        <f>VLOOKUP(AO2163,Sheet2!$E$2:$I$222,5,FALSE)</f>
        <v>#N/A</v>
      </c>
      <c r="AS2163"/>
      <c r="AW2163" t="e">
        <f>VLOOKUP(AV2163,Sheet2!$E$2:$I$222,3,FALSE)</f>
        <v>#N/A</v>
      </c>
      <c r="AX2163" t="e">
        <f>VLOOKUP(AV2163,Sheet2!$E$2:$I$222,4,FALSE)</f>
        <v>#N/A</v>
      </c>
      <c r="AY2163" t="e">
        <f>VLOOKUP(AV2163,Sheet2!$E$2:$I$222,5,FALSE)</f>
        <v>#N/A</v>
      </c>
      <c r="AZ2163"/>
      <c r="BD2163" t="e">
        <f>VLOOKUP(BC2163,Sheet2!$E$2:$I$222,3,FALSE)</f>
        <v>#N/A</v>
      </c>
      <c r="BE2163" t="e">
        <f>VLOOKUP(BC2163,Sheet2!$E$2:$I$222,4,FALSE)</f>
        <v>#N/A</v>
      </c>
      <c r="BF2163" t="e">
        <f>VLOOKUP(BC2163,Sheet2!$E$2:$I$222,5,FALSE)</f>
        <v>#N/A</v>
      </c>
      <c r="BG2163"/>
      <c r="BK2163" t="e">
        <f>VLOOKUP(BJ2163,Sheet2!$E$2:$I$222,3,FALSE)</f>
        <v>#N/A</v>
      </c>
      <c r="BL2163" t="e">
        <f>VLOOKUP(BJ2163,Sheet2!$E$2:$I$222,4,FALSE)</f>
        <v>#N/A</v>
      </c>
      <c r="BM2163" t="e">
        <f>VLOOKUP(BJ2163,Sheet2!$E$2:$I$222,5,FALSE)</f>
        <v>#N/A</v>
      </c>
      <c r="BN2163"/>
      <c r="BR2163" t="e">
        <f>VLOOKUP(BQ2163,Sheet2!$E$2:$I$222,3,FALSE)</f>
        <v>#N/A</v>
      </c>
      <c r="BS2163" t="e">
        <f>VLOOKUP(BQ2163,Sheet2!$E$2:$I$222,4,FALSE)</f>
        <v>#N/A</v>
      </c>
      <c r="BT2163" t="e">
        <f>VLOOKUP(BQ2163,Sheet2!$E$2:$I$222,5,FALSE)</f>
        <v>#N/A</v>
      </c>
      <c r="BU2163"/>
      <c r="BY2163" t="e">
        <f>VLOOKUP(BX2163,Sheet2!$E$2:$I$222,3,FALSE)</f>
        <v>#N/A</v>
      </c>
      <c r="BZ2163" t="e">
        <f>VLOOKUP(BX2163,Sheet2!$E$2:$I$222,4,FALSE)</f>
        <v>#N/A</v>
      </c>
      <c r="CA2163" t="e">
        <f>VLOOKUP(BX2163,Sheet2!$E$2:$I$222,5,FALSE)</f>
        <v>#N/A</v>
      </c>
      <c r="CB2163"/>
      <c r="CF2163" t="e">
        <f>VLOOKUP(CE2163,Sheet2!$E$2:$I$222,3,FALSE)</f>
        <v>#N/A</v>
      </c>
      <c r="CG2163" t="e">
        <f>VLOOKUP(CE2163,Sheet2!$E$2:$I$222,4,FALSE)</f>
        <v>#N/A</v>
      </c>
      <c r="CH2163" t="e">
        <f>VLOOKUP(CE2163,Sheet2!$E$2:$I$222,5,FALSE)</f>
        <v>#N/A</v>
      </c>
      <c r="CI2163"/>
      <c r="CM2163" t="e">
        <f>VLOOKUP(CL2163,Sheet2!$E$2:$I$222,3,FALSE)</f>
        <v>#N/A</v>
      </c>
      <c r="CN2163" t="e">
        <f>VLOOKUP(CL2163,Sheet2!$E$2:$I$222,4,FALSE)</f>
        <v>#N/A</v>
      </c>
      <c r="CO2163" t="e">
        <f>VLOOKUP(CL2163,Sheet2!$E$2:$I$222,5,FALSE)</f>
        <v>#N/A</v>
      </c>
      <c r="CP2163"/>
      <c r="CT2163" t="e">
        <f>VLOOKUP(CS2163,Sheet2!$E$2:$I$222,3,FALSE)</f>
        <v>#N/A</v>
      </c>
      <c r="CU2163" t="e">
        <f>VLOOKUP(CS2163,Sheet2!$E$2:$I$222,4,FALSE)</f>
        <v>#N/A</v>
      </c>
      <c r="CV2163" t="e">
        <f>VLOOKUP(CS2163,Sheet2!$E$2:$I$222,5,FALSE)</f>
        <v>#N/A</v>
      </c>
      <c r="CW2163"/>
      <c r="DA2163" t="e">
        <f>VLOOKUP(CZ2163,Sheet2!$E$2:$I$222,3,FALSE)</f>
        <v>#N/A</v>
      </c>
      <c r="DB2163" t="e">
        <f>VLOOKUP(CZ2163,Sheet2!$E$2:$I$222,4,FALSE)</f>
        <v>#N/A</v>
      </c>
      <c r="DC2163" t="e">
        <f>VLOOKUP(CZ2163,Sheet2!$E$2:$I$222,5,FALSE)</f>
        <v>#N/A</v>
      </c>
      <c r="DD2163"/>
      <c r="DH2163" t="e">
        <f>VLOOKUP(DG2163,Sheet2!$E$2:$I$222,3,FALSE)</f>
        <v>#N/A</v>
      </c>
      <c r="DI2163" t="e">
        <f>VLOOKUP(DG2163,Sheet2!$E$2:$I$222,4,FALSE)</f>
        <v>#N/A</v>
      </c>
      <c r="DJ2163" t="e">
        <f>VLOOKUP(DG2163,Sheet2!$E$2:$I$222,5,FALSE)</f>
        <v>#N/A</v>
      </c>
    </row>
    <row r="2164" spans="1:114" x14ac:dyDescent="0.25">
      <c r="A2164">
        <v>2253</v>
      </c>
      <c r="C2164">
        <v>15735</v>
      </c>
      <c r="D2164">
        <v>5735</v>
      </c>
      <c r="E2164">
        <v>37.744929999999997</v>
      </c>
      <c r="F2164">
        <v>-122.43116999999999</v>
      </c>
      <c r="G2164" t="s">
        <v>1568</v>
      </c>
      <c r="H2164" t="s">
        <v>3994</v>
      </c>
      <c r="I2164" t="s">
        <v>4908</v>
      </c>
      <c r="J2164" t="s">
        <v>4948</v>
      </c>
      <c r="Q2164" t="s">
        <v>5924</v>
      </c>
      <c r="S2164" t="s">
        <v>6103</v>
      </c>
      <c r="X2164">
        <f t="shared" si="33"/>
        <v>1</v>
      </c>
      <c r="Y2164" t="s">
        <v>6826</v>
      </c>
      <c r="Z2164" t="s">
        <v>6879</v>
      </c>
      <c r="AB2164" t="e">
        <f>VLOOKUP($AA2164,Sheet2!$E$2:$I$222,3,FALSE)</f>
        <v>#N/A</v>
      </c>
      <c r="AC2164" t="e">
        <f>VLOOKUP($AA2164,Sheet2!$E$2:$I$222,4,FALSE)</f>
        <v>#N/A</v>
      </c>
      <c r="AD2164" t="e">
        <f>VLOOKUP($AA2164,Sheet2!$E$2:$I$222,5,FALSE)</f>
        <v>#N/A</v>
      </c>
      <c r="AI2164" t="e">
        <f>VLOOKUP(AH2164,Sheet2!$E$2:$I$222,3,FALSE)</f>
        <v>#N/A</v>
      </c>
      <c r="AJ2164" t="e">
        <f>VLOOKUP(AH2164,Sheet2!$E$2:$I$222,4,FALSE)</f>
        <v>#N/A</v>
      </c>
      <c r="AK2164" t="e">
        <f>VLOOKUP(AH2164,Sheet2!$E$2:$I$222,5,FALSE)</f>
        <v>#N/A</v>
      </c>
      <c r="AL2164"/>
      <c r="AP2164" t="e">
        <f>VLOOKUP(AO2164,Sheet2!$E$2:$I$222,3,FALSE)</f>
        <v>#N/A</v>
      </c>
      <c r="AQ2164" t="e">
        <f>VLOOKUP(AO2164,Sheet2!$E$2:$I$222,4,FALSE)</f>
        <v>#N/A</v>
      </c>
      <c r="AR2164" t="e">
        <f>VLOOKUP(AO2164,Sheet2!$E$2:$I$222,5,FALSE)</f>
        <v>#N/A</v>
      </c>
      <c r="AS2164"/>
      <c r="AW2164" t="e">
        <f>VLOOKUP(AV2164,Sheet2!$E$2:$I$222,3,FALSE)</f>
        <v>#N/A</v>
      </c>
      <c r="AX2164" t="e">
        <f>VLOOKUP(AV2164,Sheet2!$E$2:$I$222,4,FALSE)</f>
        <v>#N/A</v>
      </c>
      <c r="AY2164" t="e">
        <f>VLOOKUP(AV2164,Sheet2!$E$2:$I$222,5,FALSE)</f>
        <v>#N/A</v>
      </c>
      <c r="AZ2164"/>
      <c r="BD2164" t="e">
        <f>VLOOKUP(BC2164,Sheet2!$E$2:$I$222,3,FALSE)</f>
        <v>#N/A</v>
      </c>
      <c r="BE2164" t="e">
        <f>VLOOKUP(BC2164,Sheet2!$E$2:$I$222,4,FALSE)</f>
        <v>#N/A</v>
      </c>
      <c r="BF2164" t="e">
        <f>VLOOKUP(BC2164,Sheet2!$E$2:$I$222,5,FALSE)</f>
        <v>#N/A</v>
      </c>
      <c r="BG2164"/>
      <c r="BK2164" t="e">
        <f>VLOOKUP(BJ2164,Sheet2!$E$2:$I$222,3,FALSE)</f>
        <v>#N/A</v>
      </c>
      <c r="BL2164" t="e">
        <f>VLOOKUP(BJ2164,Sheet2!$E$2:$I$222,4,FALSE)</f>
        <v>#N/A</v>
      </c>
      <c r="BM2164" t="e">
        <f>VLOOKUP(BJ2164,Sheet2!$E$2:$I$222,5,FALSE)</f>
        <v>#N/A</v>
      </c>
      <c r="BN2164"/>
      <c r="BR2164" t="e">
        <f>VLOOKUP(BQ2164,Sheet2!$E$2:$I$222,3,FALSE)</f>
        <v>#N/A</v>
      </c>
      <c r="BS2164" t="e">
        <f>VLOOKUP(BQ2164,Sheet2!$E$2:$I$222,4,FALSE)</f>
        <v>#N/A</v>
      </c>
      <c r="BT2164" t="e">
        <f>VLOOKUP(BQ2164,Sheet2!$E$2:$I$222,5,FALSE)</f>
        <v>#N/A</v>
      </c>
      <c r="BU2164"/>
      <c r="BY2164" t="e">
        <f>VLOOKUP(BX2164,Sheet2!$E$2:$I$222,3,FALSE)</f>
        <v>#N/A</v>
      </c>
      <c r="BZ2164" t="e">
        <f>VLOOKUP(BX2164,Sheet2!$E$2:$I$222,4,FALSE)</f>
        <v>#N/A</v>
      </c>
      <c r="CA2164" t="e">
        <f>VLOOKUP(BX2164,Sheet2!$E$2:$I$222,5,FALSE)</f>
        <v>#N/A</v>
      </c>
      <c r="CB2164"/>
      <c r="CF2164" t="e">
        <f>VLOOKUP(CE2164,Sheet2!$E$2:$I$222,3,FALSE)</f>
        <v>#N/A</v>
      </c>
      <c r="CG2164" t="e">
        <f>VLOOKUP(CE2164,Sheet2!$E$2:$I$222,4,FALSE)</f>
        <v>#N/A</v>
      </c>
      <c r="CH2164" t="e">
        <f>VLOOKUP(CE2164,Sheet2!$E$2:$I$222,5,FALSE)</f>
        <v>#N/A</v>
      </c>
      <c r="CI2164"/>
      <c r="CM2164" t="e">
        <f>VLOOKUP(CL2164,Sheet2!$E$2:$I$222,3,FALSE)</f>
        <v>#N/A</v>
      </c>
      <c r="CN2164" t="e">
        <f>VLOOKUP(CL2164,Sheet2!$E$2:$I$222,4,FALSE)</f>
        <v>#N/A</v>
      </c>
      <c r="CO2164" t="e">
        <f>VLOOKUP(CL2164,Sheet2!$E$2:$I$222,5,FALSE)</f>
        <v>#N/A</v>
      </c>
      <c r="CP2164"/>
      <c r="CT2164" t="e">
        <f>VLOOKUP(CS2164,Sheet2!$E$2:$I$222,3,FALSE)</f>
        <v>#N/A</v>
      </c>
      <c r="CU2164" t="e">
        <f>VLOOKUP(CS2164,Sheet2!$E$2:$I$222,4,FALSE)</f>
        <v>#N/A</v>
      </c>
      <c r="CV2164" t="e">
        <f>VLOOKUP(CS2164,Sheet2!$E$2:$I$222,5,FALSE)</f>
        <v>#N/A</v>
      </c>
      <c r="CW2164"/>
      <c r="DA2164" t="e">
        <f>VLOOKUP(CZ2164,Sheet2!$E$2:$I$222,3,FALSE)</f>
        <v>#N/A</v>
      </c>
      <c r="DB2164" t="e">
        <f>VLOOKUP(CZ2164,Sheet2!$E$2:$I$222,4,FALSE)</f>
        <v>#N/A</v>
      </c>
      <c r="DC2164" t="e">
        <f>VLOOKUP(CZ2164,Sheet2!$E$2:$I$222,5,FALSE)</f>
        <v>#N/A</v>
      </c>
      <c r="DD2164"/>
      <c r="DH2164" t="e">
        <f>VLOOKUP(DG2164,Sheet2!$E$2:$I$222,3,FALSE)</f>
        <v>#N/A</v>
      </c>
      <c r="DI2164" t="e">
        <f>VLOOKUP(DG2164,Sheet2!$E$2:$I$222,4,FALSE)</f>
        <v>#N/A</v>
      </c>
      <c r="DJ2164" t="e">
        <f>VLOOKUP(DG2164,Sheet2!$E$2:$I$222,5,FALSE)</f>
        <v>#N/A</v>
      </c>
    </row>
    <row r="2165" spans="1:114" x14ac:dyDescent="0.25">
      <c r="A2165">
        <v>2254</v>
      </c>
      <c r="C2165">
        <v>15736</v>
      </c>
      <c r="D2165">
        <v>5736</v>
      </c>
      <c r="E2165">
        <v>37.743540000000003</v>
      </c>
      <c r="F2165">
        <v>-122.43116999999999</v>
      </c>
      <c r="G2165" t="s">
        <v>1569</v>
      </c>
      <c r="H2165" t="s">
        <v>3995</v>
      </c>
      <c r="I2165" t="s">
        <v>4919</v>
      </c>
      <c r="J2165" t="s">
        <v>4948</v>
      </c>
      <c r="Q2165" t="s">
        <v>5924</v>
      </c>
      <c r="S2165" t="s">
        <v>6105</v>
      </c>
      <c r="X2165">
        <f t="shared" si="33"/>
        <v>1</v>
      </c>
      <c r="Y2165" t="s">
        <v>6826</v>
      </c>
      <c r="Z2165" t="s">
        <v>6881</v>
      </c>
      <c r="AB2165" t="e">
        <f>VLOOKUP($AA2165,Sheet2!$E$2:$I$222,3,FALSE)</f>
        <v>#N/A</v>
      </c>
      <c r="AC2165" t="e">
        <f>VLOOKUP($AA2165,Sheet2!$E$2:$I$222,4,FALSE)</f>
        <v>#N/A</v>
      </c>
      <c r="AD2165" t="e">
        <f>VLOOKUP($AA2165,Sheet2!$E$2:$I$222,5,FALSE)</f>
        <v>#N/A</v>
      </c>
      <c r="AI2165" t="e">
        <f>VLOOKUP(AH2165,Sheet2!$E$2:$I$222,3,FALSE)</f>
        <v>#N/A</v>
      </c>
      <c r="AJ2165" t="e">
        <f>VLOOKUP(AH2165,Sheet2!$E$2:$I$222,4,FALSE)</f>
        <v>#N/A</v>
      </c>
      <c r="AK2165" t="e">
        <f>VLOOKUP(AH2165,Sheet2!$E$2:$I$222,5,FALSE)</f>
        <v>#N/A</v>
      </c>
      <c r="AL2165"/>
      <c r="AP2165" t="e">
        <f>VLOOKUP(AO2165,Sheet2!$E$2:$I$222,3,FALSE)</f>
        <v>#N/A</v>
      </c>
      <c r="AQ2165" t="e">
        <f>VLOOKUP(AO2165,Sheet2!$E$2:$I$222,4,FALSE)</f>
        <v>#N/A</v>
      </c>
      <c r="AR2165" t="e">
        <f>VLOOKUP(AO2165,Sheet2!$E$2:$I$222,5,FALSE)</f>
        <v>#N/A</v>
      </c>
      <c r="AS2165"/>
      <c r="AW2165" t="e">
        <f>VLOOKUP(AV2165,Sheet2!$E$2:$I$222,3,FALSE)</f>
        <v>#N/A</v>
      </c>
      <c r="AX2165" t="e">
        <f>VLOOKUP(AV2165,Sheet2!$E$2:$I$222,4,FALSE)</f>
        <v>#N/A</v>
      </c>
      <c r="AY2165" t="e">
        <f>VLOOKUP(AV2165,Sheet2!$E$2:$I$222,5,FALSE)</f>
        <v>#N/A</v>
      </c>
      <c r="AZ2165"/>
      <c r="BD2165" t="e">
        <f>VLOOKUP(BC2165,Sheet2!$E$2:$I$222,3,FALSE)</f>
        <v>#N/A</v>
      </c>
      <c r="BE2165" t="e">
        <f>VLOOKUP(BC2165,Sheet2!$E$2:$I$222,4,FALSE)</f>
        <v>#N/A</v>
      </c>
      <c r="BF2165" t="e">
        <f>VLOOKUP(BC2165,Sheet2!$E$2:$I$222,5,FALSE)</f>
        <v>#N/A</v>
      </c>
      <c r="BG2165"/>
      <c r="BK2165" t="e">
        <f>VLOOKUP(BJ2165,Sheet2!$E$2:$I$222,3,FALSE)</f>
        <v>#N/A</v>
      </c>
      <c r="BL2165" t="e">
        <f>VLOOKUP(BJ2165,Sheet2!$E$2:$I$222,4,FALSE)</f>
        <v>#N/A</v>
      </c>
      <c r="BM2165" t="e">
        <f>VLOOKUP(BJ2165,Sheet2!$E$2:$I$222,5,FALSE)</f>
        <v>#N/A</v>
      </c>
      <c r="BN2165"/>
      <c r="BR2165" t="e">
        <f>VLOOKUP(BQ2165,Sheet2!$E$2:$I$222,3,FALSE)</f>
        <v>#N/A</v>
      </c>
      <c r="BS2165" t="e">
        <f>VLOOKUP(BQ2165,Sheet2!$E$2:$I$222,4,FALSE)</f>
        <v>#N/A</v>
      </c>
      <c r="BT2165" t="e">
        <f>VLOOKUP(BQ2165,Sheet2!$E$2:$I$222,5,FALSE)</f>
        <v>#N/A</v>
      </c>
      <c r="BU2165"/>
      <c r="BY2165" t="e">
        <f>VLOOKUP(BX2165,Sheet2!$E$2:$I$222,3,FALSE)</f>
        <v>#N/A</v>
      </c>
      <c r="BZ2165" t="e">
        <f>VLOOKUP(BX2165,Sheet2!$E$2:$I$222,4,FALSE)</f>
        <v>#N/A</v>
      </c>
      <c r="CA2165" t="e">
        <f>VLOOKUP(BX2165,Sheet2!$E$2:$I$222,5,FALSE)</f>
        <v>#N/A</v>
      </c>
      <c r="CB2165"/>
      <c r="CF2165" t="e">
        <f>VLOOKUP(CE2165,Sheet2!$E$2:$I$222,3,FALSE)</f>
        <v>#N/A</v>
      </c>
      <c r="CG2165" t="e">
        <f>VLOOKUP(CE2165,Sheet2!$E$2:$I$222,4,FALSE)</f>
        <v>#N/A</v>
      </c>
      <c r="CH2165" t="e">
        <f>VLOOKUP(CE2165,Sheet2!$E$2:$I$222,5,FALSE)</f>
        <v>#N/A</v>
      </c>
      <c r="CI2165"/>
      <c r="CM2165" t="e">
        <f>VLOOKUP(CL2165,Sheet2!$E$2:$I$222,3,FALSE)</f>
        <v>#N/A</v>
      </c>
      <c r="CN2165" t="e">
        <f>VLOOKUP(CL2165,Sheet2!$E$2:$I$222,4,FALSE)</f>
        <v>#N/A</v>
      </c>
      <c r="CO2165" t="e">
        <f>VLOOKUP(CL2165,Sheet2!$E$2:$I$222,5,FALSE)</f>
        <v>#N/A</v>
      </c>
      <c r="CP2165"/>
      <c r="CT2165" t="e">
        <f>VLOOKUP(CS2165,Sheet2!$E$2:$I$222,3,FALSE)</f>
        <v>#N/A</v>
      </c>
      <c r="CU2165" t="e">
        <f>VLOOKUP(CS2165,Sheet2!$E$2:$I$222,4,FALSE)</f>
        <v>#N/A</v>
      </c>
      <c r="CV2165" t="e">
        <f>VLOOKUP(CS2165,Sheet2!$E$2:$I$222,5,FALSE)</f>
        <v>#N/A</v>
      </c>
      <c r="CW2165"/>
      <c r="DA2165" t="e">
        <f>VLOOKUP(CZ2165,Sheet2!$E$2:$I$222,3,FALSE)</f>
        <v>#N/A</v>
      </c>
      <c r="DB2165" t="e">
        <f>VLOOKUP(CZ2165,Sheet2!$E$2:$I$222,4,FALSE)</f>
        <v>#N/A</v>
      </c>
      <c r="DC2165" t="e">
        <f>VLOOKUP(CZ2165,Sheet2!$E$2:$I$222,5,FALSE)</f>
        <v>#N/A</v>
      </c>
      <c r="DD2165"/>
      <c r="DH2165" t="e">
        <f>VLOOKUP(DG2165,Sheet2!$E$2:$I$222,3,FALSE)</f>
        <v>#N/A</v>
      </c>
      <c r="DI2165" t="e">
        <f>VLOOKUP(DG2165,Sheet2!$E$2:$I$222,4,FALSE)</f>
        <v>#N/A</v>
      </c>
      <c r="DJ2165" t="e">
        <f>VLOOKUP(DG2165,Sheet2!$E$2:$I$222,5,FALSE)</f>
        <v>#N/A</v>
      </c>
    </row>
    <row r="2166" spans="1:114" x14ac:dyDescent="0.25">
      <c r="A2166">
        <v>2255</v>
      </c>
      <c r="C2166">
        <v>15737</v>
      </c>
      <c r="D2166">
        <v>5737</v>
      </c>
      <c r="E2166">
        <v>37.743299999999998</v>
      </c>
      <c r="F2166">
        <v>-122.43104</v>
      </c>
      <c r="G2166" t="s">
        <v>1569</v>
      </c>
      <c r="H2166" t="s">
        <v>3995</v>
      </c>
      <c r="I2166" t="s">
        <v>4908</v>
      </c>
      <c r="J2166" t="s">
        <v>4948</v>
      </c>
      <c r="N2166" t="s">
        <v>5675</v>
      </c>
      <c r="Q2166" t="s">
        <v>5924</v>
      </c>
      <c r="R2166">
        <v>1010</v>
      </c>
      <c r="S2166" t="s">
        <v>6103</v>
      </c>
      <c r="X2166">
        <f t="shared" si="33"/>
        <v>1</v>
      </c>
      <c r="Y2166" t="s">
        <v>6826</v>
      </c>
      <c r="Z2166" t="s">
        <v>6879</v>
      </c>
      <c r="AB2166" t="e">
        <f>VLOOKUP($AA2166,Sheet2!$E$2:$I$222,3,FALSE)</f>
        <v>#N/A</v>
      </c>
      <c r="AC2166" t="e">
        <f>VLOOKUP($AA2166,Sheet2!$E$2:$I$222,4,FALSE)</f>
        <v>#N/A</v>
      </c>
      <c r="AD2166" t="e">
        <f>VLOOKUP($AA2166,Sheet2!$E$2:$I$222,5,FALSE)</f>
        <v>#N/A</v>
      </c>
      <c r="AI2166" t="e">
        <f>VLOOKUP(AH2166,Sheet2!$E$2:$I$222,3,FALSE)</f>
        <v>#N/A</v>
      </c>
      <c r="AJ2166" t="e">
        <f>VLOOKUP(AH2166,Sheet2!$E$2:$I$222,4,FALSE)</f>
        <v>#N/A</v>
      </c>
      <c r="AK2166" t="e">
        <f>VLOOKUP(AH2166,Sheet2!$E$2:$I$222,5,FALSE)</f>
        <v>#N/A</v>
      </c>
      <c r="AL2166"/>
      <c r="AP2166" t="e">
        <f>VLOOKUP(AO2166,Sheet2!$E$2:$I$222,3,FALSE)</f>
        <v>#N/A</v>
      </c>
      <c r="AQ2166" t="e">
        <f>VLOOKUP(AO2166,Sheet2!$E$2:$I$222,4,FALSE)</f>
        <v>#N/A</v>
      </c>
      <c r="AR2166" t="e">
        <f>VLOOKUP(AO2166,Sheet2!$E$2:$I$222,5,FALSE)</f>
        <v>#N/A</v>
      </c>
      <c r="AS2166"/>
      <c r="AW2166" t="e">
        <f>VLOOKUP(AV2166,Sheet2!$E$2:$I$222,3,FALSE)</f>
        <v>#N/A</v>
      </c>
      <c r="AX2166" t="e">
        <f>VLOOKUP(AV2166,Sheet2!$E$2:$I$222,4,FALSE)</f>
        <v>#N/A</v>
      </c>
      <c r="AY2166" t="e">
        <f>VLOOKUP(AV2166,Sheet2!$E$2:$I$222,5,FALSE)</f>
        <v>#N/A</v>
      </c>
      <c r="AZ2166"/>
      <c r="BD2166" t="e">
        <f>VLOOKUP(BC2166,Sheet2!$E$2:$I$222,3,FALSE)</f>
        <v>#N/A</v>
      </c>
      <c r="BE2166" t="e">
        <f>VLOOKUP(BC2166,Sheet2!$E$2:$I$222,4,FALSE)</f>
        <v>#N/A</v>
      </c>
      <c r="BF2166" t="e">
        <f>VLOOKUP(BC2166,Sheet2!$E$2:$I$222,5,FALSE)</f>
        <v>#N/A</v>
      </c>
      <c r="BG2166"/>
      <c r="BK2166" t="e">
        <f>VLOOKUP(BJ2166,Sheet2!$E$2:$I$222,3,FALSE)</f>
        <v>#N/A</v>
      </c>
      <c r="BL2166" t="e">
        <f>VLOOKUP(BJ2166,Sheet2!$E$2:$I$222,4,FALSE)</f>
        <v>#N/A</v>
      </c>
      <c r="BM2166" t="e">
        <f>VLOOKUP(BJ2166,Sheet2!$E$2:$I$222,5,FALSE)</f>
        <v>#N/A</v>
      </c>
      <c r="BN2166"/>
      <c r="BR2166" t="e">
        <f>VLOOKUP(BQ2166,Sheet2!$E$2:$I$222,3,FALSE)</f>
        <v>#N/A</v>
      </c>
      <c r="BS2166" t="e">
        <f>VLOOKUP(BQ2166,Sheet2!$E$2:$I$222,4,FALSE)</f>
        <v>#N/A</v>
      </c>
      <c r="BT2166" t="e">
        <f>VLOOKUP(BQ2166,Sheet2!$E$2:$I$222,5,FALSE)</f>
        <v>#N/A</v>
      </c>
      <c r="BU2166"/>
      <c r="BY2166" t="e">
        <f>VLOOKUP(BX2166,Sheet2!$E$2:$I$222,3,FALSE)</f>
        <v>#N/A</v>
      </c>
      <c r="BZ2166" t="e">
        <f>VLOOKUP(BX2166,Sheet2!$E$2:$I$222,4,FALSE)</f>
        <v>#N/A</v>
      </c>
      <c r="CA2166" t="e">
        <f>VLOOKUP(BX2166,Sheet2!$E$2:$I$222,5,FALSE)</f>
        <v>#N/A</v>
      </c>
      <c r="CB2166"/>
      <c r="CF2166" t="e">
        <f>VLOOKUP(CE2166,Sheet2!$E$2:$I$222,3,FALSE)</f>
        <v>#N/A</v>
      </c>
      <c r="CG2166" t="e">
        <f>VLOOKUP(CE2166,Sheet2!$E$2:$I$222,4,FALSE)</f>
        <v>#N/A</v>
      </c>
      <c r="CH2166" t="e">
        <f>VLOOKUP(CE2166,Sheet2!$E$2:$I$222,5,FALSE)</f>
        <v>#N/A</v>
      </c>
      <c r="CI2166"/>
      <c r="CM2166" t="e">
        <f>VLOOKUP(CL2166,Sheet2!$E$2:$I$222,3,FALSE)</f>
        <v>#N/A</v>
      </c>
      <c r="CN2166" t="e">
        <f>VLOOKUP(CL2166,Sheet2!$E$2:$I$222,4,FALSE)</f>
        <v>#N/A</v>
      </c>
      <c r="CO2166" t="e">
        <f>VLOOKUP(CL2166,Sheet2!$E$2:$I$222,5,FALSE)</f>
        <v>#N/A</v>
      </c>
      <c r="CP2166"/>
      <c r="CT2166" t="e">
        <f>VLOOKUP(CS2166,Sheet2!$E$2:$I$222,3,FALSE)</f>
        <v>#N/A</v>
      </c>
      <c r="CU2166" t="e">
        <f>VLOOKUP(CS2166,Sheet2!$E$2:$I$222,4,FALSE)</f>
        <v>#N/A</v>
      </c>
      <c r="CV2166" t="e">
        <f>VLOOKUP(CS2166,Sheet2!$E$2:$I$222,5,FALSE)</f>
        <v>#N/A</v>
      </c>
      <c r="CW2166"/>
      <c r="DA2166" t="e">
        <f>VLOOKUP(CZ2166,Sheet2!$E$2:$I$222,3,FALSE)</f>
        <v>#N/A</v>
      </c>
      <c r="DB2166" t="e">
        <f>VLOOKUP(CZ2166,Sheet2!$E$2:$I$222,4,FALSE)</f>
        <v>#N/A</v>
      </c>
      <c r="DC2166" t="e">
        <f>VLOOKUP(CZ2166,Sheet2!$E$2:$I$222,5,FALSE)</f>
        <v>#N/A</v>
      </c>
      <c r="DD2166"/>
      <c r="DH2166" t="e">
        <f>VLOOKUP(DG2166,Sheet2!$E$2:$I$222,3,FALSE)</f>
        <v>#N/A</v>
      </c>
      <c r="DI2166" t="e">
        <f>VLOOKUP(DG2166,Sheet2!$E$2:$I$222,4,FALSE)</f>
        <v>#N/A</v>
      </c>
      <c r="DJ2166" t="e">
        <f>VLOOKUP(DG2166,Sheet2!$E$2:$I$222,5,FALSE)</f>
        <v>#N/A</v>
      </c>
    </row>
    <row r="2167" spans="1:114" x14ac:dyDescent="0.25">
      <c r="A2167">
        <v>2256</v>
      </c>
      <c r="C2167">
        <v>15738</v>
      </c>
      <c r="D2167">
        <v>5738</v>
      </c>
      <c r="E2167">
        <v>37.742010000000001</v>
      </c>
      <c r="F2167">
        <v>-122.43101</v>
      </c>
      <c r="G2167" t="s">
        <v>1570</v>
      </c>
      <c r="H2167" t="s">
        <v>3996</v>
      </c>
      <c r="I2167" t="s">
        <v>4919</v>
      </c>
      <c r="J2167" t="s">
        <v>4948</v>
      </c>
      <c r="N2167" t="s">
        <v>5676</v>
      </c>
      <c r="Q2167" t="s">
        <v>5924</v>
      </c>
      <c r="R2167">
        <v>943</v>
      </c>
      <c r="S2167" t="s">
        <v>6105</v>
      </c>
      <c r="X2167">
        <f t="shared" si="33"/>
        <v>1</v>
      </c>
      <c r="Y2167" t="s">
        <v>6826</v>
      </c>
      <c r="Z2167" t="s">
        <v>6881</v>
      </c>
      <c r="AB2167" t="e">
        <f>VLOOKUP($AA2167,Sheet2!$E$2:$I$222,3,FALSE)</f>
        <v>#N/A</v>
      </c>
      <c r="AC2167" t="e">
        <f>VLOOKUP($AA2167,Sheet2!$E$2:$I$222,4,FALSE)</f>
        <v>#N/A</v>
      </c>
      <c r="AD2167" t="e">
        <f>VLOOKUP($AA2167,Sheet2!$E$2:$I$222,5,FALSE)</f>
        <v>#N/A</v>
      </c>
      <c r="AI2167" t="e">
        <f>VLOOKUP(AH2167,Sheet2!$E$2:$I$222,3,FALSE)</f>
        <v>#N/A</v>
      </c>
      <c r="AJ2167" t="e">
        <f>VLOOKUP(AH2167,Sheet2!$E$2:$I$222,4,FALSE)</f>
        <v>#N/A</v>
      </c>
      <c r="AK2167" t="e">
        <f>VLOOKUP(AH2167,Sheet2!$E$2:$I$222,5,FALSE)</f>
        <v>#N/A</v>
      </c>
      <c r="AL2167"/>
      <c r="AP2167" t="e">
        <f>VLOOKUP(AO2167,Sheet2!$E$2:$I$222,3,FALSE)</f>
        <v>#N/A</v>
      </c>
      <c r="AQ2167" t="e">
        <f>VLOOKUP(AO2167,Sheet2!$E$2:$I$222,4,FALSE)</f>
        <v>#N/A</v>
      </c>
      <c r="AR2167" t="e">
        <f>VLOOKUP(AO2167,Sheet2!$E$2:$I$222,5,FALSE)</f>
        <v>#N/A</v>
      </c>
      <c r="AS2167"/>
      <c r="AW2167" t="e">
        <f>VLOOKUP(AV2167,Sheet2!$E$2:$I$222,3,FALSE)</f>
        <v>#N/A</v>
      </c>
      <c r="AX2167" t="e">
        <f>VLOOKUP(AV2167,Sheet2!$E$2:$I$222,4,FALSE)</f>
        <v>#N/A</v>
      </c>
      <c r="AY2167" t="e">
        <f>VLOOKUP(AV2167,Sheet2!$E$2:$I$222,5,FALSE)</f>
        <v>#N/A</v>
      </c>
      <c r="AZ2167"/>
      <c r="BD2167" t="e">
        <f>VLOOKUP(BC2167,Sheet2!$E$2:$I$222,3,FALSE)</f>
        <v>#N/A</v>
      </c>
      <c r="BE2167" t="e">
        <f>VLOOKUP(BC2167,Sheet2!$E$2:$I$222,4,FALSE)</f>
        <v>#N/A</v>
      </c>
      <c r="BF2167" t="e">
        <f>VLOOKUP(BC2167,Sheet2!$E$2:$I$222,5,FALSE)</f>
        <v>#N/A</v>
      </c>
      <c r="BG2167"/>
      <c r="BK2167" t="e">
        <f>VLOOKUP(BJ2167,Sheet2!$E$2:$I$222,3,FALSE)</f>
        <v>#N/A</v>
      </c>
      <c r="BL2167" t="e">
        <f>VLOOKUP(BJ2167,Sheet2!$E$2:$I$222,4,FALSE)</f>
        <v>#N/A</v>
      </c>
      <c r="BM2167" t="e">
        <f>VLOOKUP(BJ2167,Sheet2!$E$2:$I$222,5,FALSE)</f>
        <v>#N/A</v>
      </c>
      <c r="BN2167"/>
      <c r="BR2167" t="e">
        <f>VLOOKUP(BQ2167,Sheet2!$E$2:$I$222,3,FALSE)</f>
        <v>#N/A</v>
      </c>
      <c r="BS2167" t="e">
        <f>VLOOKUP(BQ2167,Sheet2!$E$2:$I$222,4,FALSE)</f>
        <v>#N/A</v>
      </c>
      <c r="BT2167" t="e">
        <f>VLOOKUP(BQ2167,Sheet2!$E$2:$I$222,5,FALSE)</f>
        <v>#N/A</v>
      </c>
      <c r="BU2167"/>
      <c r="BY2167" t="e">
        <f>VLOOKUP(BX2167,Sheet2!$E$2:$I$222,3,FALSE)</f>
        <v>#N/A</v>
      </c>
      <c r="BZ2167" t="e">
        <f>VLOOKUP(BX2167,Sheet2!$E$2:$I$222,4,FALSE)</f>
        <v>#N/A</v>
      </c>
      <c r="CA2167" t="e">
        <f>VLOOKUP(BX2167,Sheet2!$E$2:$I$222,5,FALSE)</f>
        <v>#N/A</v>
      </c>
      <c r="CB2167"/>
      <c r="CF2167" t="e">
        <f>VLOOKUP(CE2167,Sheet2!$E$2:$I$222,3,FALSE)</f>
        <v>#N/A</v>
      </c>
      <c r="CG2167" t="e">
        <f>VLOOKUP(CE2167,Sheet2!$E$2:$I$222,4,FALSE)</f>
        <v>#N/A</v>
      </c>
      <c r="CH2167" t="e">
        <f>VLOOKUP(CE2167,Sheet2!$E$2:$I$222,5,FALSE)</f>
        <v>#N/A</v>
      </c>
      <c r="CI2167"/>
      <c r="CM2167" t="e">
        <f>VLOOKUP(CL2167,Sheet2!$E$2:$I$222,3,FALSE)</f>
        <v>#N/A</v>
      </c>
      <c r="CN2167" t="e">
        <f>VLOOKUP(CL2167,Sheet2!$E$2:$I$222,4,FALSE)</f>
        <v>#N/A</v>
      </c>
      <c r="CO2167" t="e">
        <f>VLOOKUP(CL2167,Sheet2!$E$2:$I$222,5,FALSE)</f>
        <v>#N/A</v>
      </c>
      <c r="CP2167"/>
      <c r="CT2167" t="e">
        <f>VLOOKUP(CS2167,Sheet2!$E$2:$I$222,3,FALSE)</f>
        <v>#N/A</v>
      </c>
      <c r="CU2167" t="e">
        <f>VLOOKUP(CS2167,Sheet2!$E$2:$I$222,4,FALSE)</f>
        <v>#N/A</v>
      </c>
      <c r="CV2167" t="e">
        <f>VLOOKUP(CS2167,Sheet2!$E$2:$I$222,5,FALSE)</f>
        <v>#N/A</v>
      </c>
      <c r="CW2167"/>
      <c r="DA2167" t="e">
        <f>VLOOKUP(CZ2167,Sheet2!$E$2:$I$222,3,FALSE)</f>
        <v>#N/A</v>
      </c>
      <c r="DB2167" t="e">
        <f>VLOOKUP(CZ2167,Sheet2!$E$2:$I$222,4,FALSE)</f>
        <v>#N/A</v>
      </c>
      <c r="DC2167" t="e">
        <f>VLOOKUP(CZ2167,Sheet2!$E$2:$I$222,5,FALSE)</f>
        <v>#N/A</v>
      </c>
      <c r="DD2167"/>
      <c r="DH2167" t="e">
        <f>VLOOKUP(DG2167,Sheet2!$E$2:$I$222,3,FALSE)</f>
        <v>#N/A</v>
      </c>
      <c r="DI2167" t="e">
        <f>VLOOKUP(DG2167,Sheet2!$E$2:$I$222,4,FALSE)</f>
        <v>#N/A</v>
      </c>
      <c r="DJ2167" t="e">
        <f>VLOOKUP(DG2167,Sheet2!$E$2:$I$222,5,FALSE)</f>
        <v>#N/A</v>
      </c>
    </row>
    <row r="2168" spans="1:114" x14ac:dyDescent="0.25">
      <c r="A2168">
        <v>2257</v>
      </c>
      <c r="C2168">
        <v>15739</v>
      </c>
      <c r="D2168">
        <v>5739</v>
      </c>
      <c r="E2168">
        <v>37.75526</v>
      </c>
      <c r="F2168">
        <v>-122.47311999999999</v>
      </c>
      <c r="G2168" t="s">
        <v>1571</v>
      </c>
      <c r="H2168" t="s">
        <v>3997</v>
      </c>
      <c r="I2168" t="s">
        <v>4916</v>
      </c>
      <c r="J2168" t="s">
        <v>4948</v>
      </c>
      <c r="Q2168" t="s">
        <v>5924</v>
      </c>
      <c r="S2168" t="s">
        <v>6059</v>
      </c>
      <c r="X2168">
        <f t="shared" si="33"/>
        <v>1</v>
      </c>
      <c r="Y2168" t="s">
        <v>6839</v>
      </c>
      <c r="Z2168" t="s">
        <v>6882</v>
      </c>
      <c r="AA2168" s="59" t="s">
        <v>6909</v>
      </c>
      <c r="AB2168" t="str">
        <f>VLOOKUP($AA2168,Sheet2!$E$2:$I$222,3,FALSE)</f>
        <v>To Parkside District</v>
      </c>
      <c r="AC2168" t="str">
        <f>VLOOKUP($AA2168,Sheet2!$E$2:$I$222,4,FALSE)</f>
        <v>Vicente &amp; 30th Av.</v>
      </c>
      <c r="AD2168" t="str">
        <f>VLOOKUP($AA2168,Sheet2!$E$2:$I$222,5,FALSE)</f>
        <v>M-F ~ 6am-11pm | Sat-Sun ~ 8am-11pm</v>
      </c>
      <c r="AI2168" t="e">
        <f>VLOOKUP(AH2168,Sheet2!$E$2:$I$222,3,FALSE)</f>
        <v>#N/A</v>
      </c>
      <c r="AJ2168" t="e">
        <f>VLOOKUP(AH2168,Sheet2!$E$2:$I$222,4,FALSE)</f>
        <v>#N/A</v>
      </c>
      <c r="AK2168" t="e">
        <f>VLOOKUP(AH2168,Sheet2!$E$2:$I$222,5,FALSE)</f>
        <v>#N/A</v>
      </c>
      <c r="AL2168"/>
      <c r="AP2168" t="e">
        <f>VLOOKUP(AO2168,Sheet2!$E$2:$I$222,3,FALSE)</f>
        <v>#N/A</v>
      </c>
      <c r="AQ2168" t="e">
        <f>VLOOKUP(AO2168,Sheet2!$E$2:$I$222,4,FALSE)</f>
        <v>#N/A</v>
      </c>
      <c r="AR2168" t="e">
        <f>VLOOKUP(AO2168,Sheet2!$E$2:$I$222,5,FALSE)</f>
        <v>#N/A</v>
      </c>
      <c r="AS2168"/>
      <c r="AW2168" t="e">
        <f>VLOOKUP(AV2168,Sheet2!$E$2:$I$222,3,FALSE)</f>
        <v>#N/A</v>
      </c>
      <c r="AX2168" t="e">
        <f>VLOOKUP(AV2168,Sheet2!$E$2:$I$222,4,FALSE)</f>
        <v>#N/A</v>
      </c>
      <c r="AY2168" t="e">
        <f>VLOOKUP(AV2168,Sheet2!$E$2:$I$222,5,FALSE)</f>
        <v>#N/A</v>
      </c>
      <c r="AZ2168"/>
      <c r="BD2168" t="e">
        <f>VLOOKUP(BC2168,Sheet2!$E$2:$I$222,3,FALSE)</f>
        <v>#N/A</v>
      </c>
      <c r="BE2168" t="e">
        <f>VLOOKUP(BC2168,Sheet2!$E$2:$I$222,4,FALSE)</f>
        <v>#N/A</v>
      </c>
      <c r="BF2168" t="e">
        <f>VLOOKUP(BC2168,Sheet2!$E$2:$I$222,5,FALSE)</f>
        <v>#N/A</v>
      </c>
      <c r="BG2168"/>
      <c r="BK2168" t="e">
        <f>VLOOKUP(BJ2168,Sheet2!$E$2:$I$222,3,FALSE)</f>
        <v>#N/A</v>
      </c>
      <c r="BL2168" t="e">
        <f>VLOOKUP(BJ2168,Sheet2!$E$2:$I$222,4,FALSE)</f>
        <v>#N/A</v>
      </c>
      <c r="BM2168" t="e">
        <f>VLOOKUP(BJ2168,Sheet2!$E$2:$I$222,5,FALSE)</f>
        <v>#N/A</v>
      </c>
      <c r="BN2168"/>
      <c r="BR2168" t="e">
        <f>VLOOKUP(BQ2168,Sheet2!$E$2:$I$222,3,FALSE)</f>
        <v>#N/A</v>
      </c>
      <c r="BS2168" t="e">
        <f>VLOOKUP(BQ2168,Sheet2!$E$2:$I$222,4,FALSE)</f>
        <v>#N/A</v>
      </c>
      <c r="BT2168" t="e">
        <f>VLOOKUP(BQ2168,Sheet2!$E$2:$I$222,5,FALSE)</f>
        <v>#N/A</v>
      </c>
      <c r="BU2168"/>
      <c r="BY2168" t="e">
        <f>VLOOKUP(BX2168,Sheet2!$E$2:$I$222,3,FALSE)</f>
        <v>#N/A</v>
      </c>
      <c r="BZ2168" t="e">
        <f>VLOOKUP(BX2168,Sheet2!$E$2:$I$222,4,FALSE)</f>
        <v>#N/A</v>
      </c>
      <c r="CA2168" t="e">
        <f>VLOOKUP(BX2168,Sheet2!$E$2:$I$222,5,FALSE)</f>
        <v>#N/A</v>
      </c>
      <c r="CB2168"/>
      <c r="CF2168" t="e">
        <f>VLOOKUP(CE2168,Sheet2!$E$2:$I$222,3,FALSE)</f>
        <v>#N/A</v>
      </c>
      <c r="CG2168" t="e">
        <f>VLOOKUP(CE2168,Sheet2!$E$2:$I$222,4,FALSE)</f>
        <v>#N/A</v>
      </c>
      <c r="CH2168" t="e">
        <f>VLOOKUP(CE2168,Sheet2!$E$2:$I$222,5,FALSE)</f>
        <v>#N/A</v>
      </c>
      <c r="CI2168"/>
      <c r="CM2168" t="e">
        <f>VLOOKUP(CL2168,Sheet2!$E$2:$I$222,3,FALSE)</f>
        <v>#N/A</v>
      </c>
      <c r="CN2168" t="e">
        <f>VLOOKUP(CL2168,Sheet2!$E$2:$I$222,4,FALSE)</f>
        <v>#N/A</v>
      </c>
      <c r="CO2168" t="e">
        <f>VLOOKUP(CL2168,Sheet2!$E$2:$I$222,5,FALSE)</f>
        <v>#N/A</v>
      </c>
      <c r="CP2168"/>
      <c r="CT2168" t="e">
        <f>VLOOKUP(CS2168,Sheet2!$E$2:$I$222,3,FALSE)</f>
        <v>#N/A</v>
      </c>
      <c r="CU2168" t="e">
        <f>VLOOKUP(CS2168,Sheet2!$E$2:$I$222,4,FALSE)</f>
        <v>#N/A</v>
      </c>
      <c r="CV2168" t="e">
        <f>VLOOKUP(CS2168,Sheet2!$E$2:$I$222,5,FALSE)</f>
        <v>#N/A</v>
      </c>
      <c r="CW2168"/>
      <c r="DA2168" t="e">
        <f>VLOOKUP(CZ2168,Sheet2!$E$2:$I$222,3,FALSE)</f>
        <v>#N/A</v>
      </c>
      <c r="DB2168" t="e">
        <f>VLOOKUP(CZ2168,Sheet2!$E$2:$I$222,4,FALSE)</f>
        <v>#N/A</v>
      </c>
      <c r="DC2168" t="e">
        <f>VLOOKUP(CZ2168,Sheet2!$E$2:$I$222,5,FALSE)</f>
        <v>#N/A</v>
      </c>
      <c r="DD2168"/>
      <c r="DH2168" t="e">
        <f>VLOOKUP(DG2168,Sheet2!$E$2:$I$222,3,FALSE)</f>
        <v>#N/A</v>
      </c>
      <c r="DI2168" t="e">
        <f>VLOOKUP(DG2168,Sheet2!$E$2:$I$222,4,FALSE)</f>
        <v>#N/A</v>
      </c>
      <c r="DJ2168" t="e">
        <f>VLOOKUP(DG2168,Sheet2!$E$2:$I$222,5,FALSE)</f>
        <v>#N/A</v>
      </c>
    </row>
    <row r="2169" spans="1:114" x14ac:dyDescent="0.25">
      <c r="A2169">
        <v>2258</v>
      </c>
      <c r="C2169">
        <v>15741</v>
      </c>
      <c r="D2169">
        <v>5741</v>
      </c>
      <c r="E2169">
        <v>37.754089999999998</v>
      </c>
      <c r="F2169">
        <v>-122.48165</v>
      </c>
      <c r="G2169" t="s">
        <v>1572</v>
      </c>
      <c r="H2169" t="s">
        <v>3998</v>
      </c>
      <c r="I2169" t="s">
        <v>4917</v>
      </c>
      <c r="J2169" t="s">
        <v>4946</v>
      </c>
      <c r="K2169" t="s">
        <v>4961</v>
      </c>
      <c r="Q2169" t="s">
        <v>5924</v>
      </c>
      <c r="S2169" t="s">
        <v>6091</v>
      </c>
      <c r="X2169">
        <f t="shared" si="33"/>
        <v>2</v>
      </c>
      <c r="Y2169" t="s">
        <v>6845</v>
      </c>
      <c r="Z2169" t="s">
        <v>6882</v>
      </c>
      <c r="AA2169" s="59" t="s">
        <v>6914</v>
      </c>
      <c r="AB2169" t="str">
        <f>VLOOKUP($AA2169,Sheet2!$E$2:$I$222,3,FALSE)</f>
        <v>To Ocean Beach</v>
      </c>
      <c r="AC2169" t="str">
        <f>VLOOKUP($AA2169,Sheet2!$E$2:$I$222,4,FALSE)</f>
        <v>48th Av. &amp; Ortega</v>
      </c>
      <c r="AD2169" t="str">
        <f>VLOOKUP($AA2169,Sheet2!$E$2:$I$222,5,FALSE)</f>
        <v>PM Only: M-F ~ 4pm-6pm</v>
      </c>
      <c r="AF2169" t="s">
        <v>6863</v>
      </c>
      <c r="AG2169" t="s">
        <v>6882</v>
      </c>
      <c r="AH2169" s="59" t="s">
        <v>6947</v>
      </c>
      <c r="AI2169" t="str">
        <f>VLOOKUP(AH2169,Sheet2!$E$2:$I$222,3,FALSE)</f>
        <v>To Ocean Beach</v>
      </c>
      <c r="AJ2169" t="str">
        <f>VLOOKUP(AH2169,Sheet2!$E$2:$I$222,4,FALSE)</f>
        <v>48th Av. &amp; Ortega</v>
      </c>
      <c r="AK2169" t="str">
        <f>VLOOKUP(AH2169,Sheet2!$E$2:$I$222,5,FALSE)</f>
        <v>Daily ~ 6am-12am</v>
      </c>
      <c r="AL2169"/>
      <c r="AP2169" t="e">
        <f>VLOOKUP(AO2169,Sheet2!$E$2:$I$222,3,FALSE)</f>
        <v>#N/A</v>
      </c>
      <c r="AQ2169" t="e">
        <f>VLOOKUP(AO2169,Sheet2!$E$2:$I$222,4,FALSE)</f>
        <v>#N/A</v>
      </c>
      <c r="AR2169" t="e">
        <f>VLOOKUP(AO2169,Sheet2!$E$2:$I$222,5,FALSE)</f>
        <v>#N/A</v>
      </c>
      <c r="AS2169"/>
      <c r="AW2169" t="e">
        <f>VLOOKUP(AV2169,Sheet2!$E$2:$I$222,3,FALSE)</f>
        <v>#N/A</v>
      </c>
      <c r="AX2169" t="e">
        <f>VLOOKUP(AV2169,Sheet2!$E$2:$I$222,4,FALSE)</f>
        <v>#N/A</v>
      </c>
      <c r="AY2169" t="e">
        <f>VLOOKUP(AV2169,Sheet2!$E$2:$I$222,5,FALSE)</f>
        <v>#N/A</v>
      </c>
      <c r="AZ2169"/>
      <c r="BD2169" t="e">
        <f>VLOOKUP(BC2169,Sheet2!$E$2:$I$222,3,FALSE)</f>
        <v>#N/A</v>
      </c>
      <c r="BE2169" t="e">
        <f>VLOOKUP(BC2169,Sheet2!$E$2:$I$222,4,FALSE)</f>
        <v>#N/A</v>
      </c>
      <c r="BF2169" t="e">
        <f>VLOOKUP(BC2169,Sheet2!$E$2:$I$222,5,FALSE)</f>
        <v>#N/A</v>
      </c>
      <c r="BG2169"/>
      <c r="BK2169" t="e">
        <f>VLOOKUP(BJ2169,Sheet2!$E$2:$I$222,3,FALSE)</f>
        <v>#N/A</v>
      </c>
      <c r="BL2169" t="e">
        <f>VLOOKUP(BJ2169,Sheet2!$E$2:$I$222,4,FALSE)</f>
        <v>#N/A</v>
      </c>
      <c r="BM2169" t="e">
        <f>VLOOKUP(BJ2169,Sheet2!$E$2:$I$222,5,FALSE)</f>
        <v>#N/A</v>
      </c>
      <c r="BN2169"/>
      <c r="BR2169" t="e">
        <f>VLOOKUP(BQ2169,Sheet2!$E$2:$I$222,3,FALSE)</f>
        <v>#N/A</v>
      </c>
      <c r="BS2169" t="e">
        <f>VLOOKUP(BQ2169,Sheet2!$E$2:$I$222,4,FALSE)</f>
        <v>#N/A</v>
      </c>
      <c r="BT2169" t="e">
        <f>VLOOKUP(BQ2169,Sheet2!$E$2:$I$222,5,FALSE)</f>
        <v>#N/A</v>
      </c>
      <c r="BU2169"/>
      <c r="BY2169" t="e">
        <f>VLOOKUP(BX2169,Sheet2!$E$2:$I$222,3,FALSE)</f>
        <v>#N/A</v>
      </c>
      <c r="BZ2169" t="e">
        <f>VLOOKUP(BX2169,Sheet2!$E$2:$I$222,4,FALSE)</f>
        <v>#N/A</v>
      </c>
      <c r="CA2169" t="e">
        <f>VLOOKUP(BX2169,Sheet2!$E$2:$I$222,5,FALSE)</f>
        <v>#N/A</v>
      </c>
      <c r="CB2169"/>
      <c r="CF2169" t="e">
        <f>VLOOKUP(CE2169,Sheet2!$E$2:$I$222,3,FALSE)</f>
        <v>#N/A</v>
      </c>
      <c r="CG2169" t="e">
        <f>VLOOKUP(CE2169,Sheet2!$E$2:$I$222,4,FALSE)</f>
        <v>#N/A</v>
      </c>
      <c r="CH2169" t="e">
        <f>VLOOKUP(CE2169,Sheet2!$E$2:$I$222,5,FALSE)</f>
        <v>#N/A</v>
      </c>
      <c r="CI2169"/>
      <c r="CM2169" t="e">
        <f>VLOOKUP(CL2169,Sheet2!$E$2:$I$222,3,FALSE)</f>
        <v>#N/A</v>
      </c>
      <c r="CN2169" t="e">
        <f>VLOOKUP(CL2169,Sheet2!$E$2:$I$222,4,FALSE)</f>
        <v>#N/A</v>
      </c>
      <c r="CO2169" t="e">
        <f>VLOOKUP(CL2169,Sheet2!$E$2:$I$222,5,FALSE)</f>
        <v>#N/A</v>
      </c>
      <c r="CP2169"/>
      <c r="CT2169" t="e">
        <f>VLOOKUP(CS2169,Sheet2!$E$2:$I$222,3,FALSE)</f>
        <v>#N/A</v>
      </c>
      <c r="CU2169" t="e">
        <f>VLOOKUP(CS2169,Sheet2!$E$2:$I$222,4,FALSE)</f>
        <v>#N/A</v>
      </c>
      <c r="CV2169" t="e">
        <f>VLOOKUP(CS2169,Sheet2!$E$2:$I$222,5,FALSE)</f>
        <v>#N/A</v>
      </c>
      <c r="CW2169"/>
      <c r="DA2169" t="e">
        <f>VLOOKUP(CZ2169,Sheet2!$E$2:$I$222,3,FALSE)</f>
        <v>#N/A</v>
      </c>
      <c r="DB2169" t="e">
        <f>VLOOKUP(CZ2169,Sheet2!$E$2:$I$222,4,FALSE)</f>
        <v>#N/A</v>
      </c>
      <c r="DC2169" t="e">
        <f>VLOOKUP(CZ2169,Sheet2!$E$2:$I$222,5,FALSE)</f>
        <v>#N/A</v>
      </c>
      <c r="DD2169"/>
      <c r="DH2169" t="e">
        <f>VLOOKUP(DG2169,Sheet2!$E$2:$I$222,3,FALSE)</f>
        <v>#N/A</v>
      </c>
      <c r="DI2169" t="e">
        <f>VLOOKUP(DG2169,Sheet2!$E$2:$I$222,4,FALSE)</f>
        <v>#N/A</v>
      </c>
      <c r="DJ2169" t="e">
        <f>VLOOKUP(DG2169,Sheet2!$E$2:$I$222,5,FALSE)</f>
        <v>#N/A</v>
      </c>
    </row>
    <row r="2170" spans="1:114" x14ac:dyDescent="0.25">
      <c r="A2170">
        <v>2259</v>
      </c>
      <c r="C2170">
        <v>15742</v>
      </c>
      <c r="D2170">
        <v>5742</v>
      </c>
      <c r="E2170">
        <v>37.753900000000002</v>
      </c>
      <c r="F2170">
        <v>-122.48302</v>
      </c>
      <c r="G2170" t="s">
        <v>1573</v>
      </c>
      <c r="H2170" t="s">
        <v>3998</v>
      </c>
      <c r="I2170" t="s">
        <v>4918</v>
      </c>
      <c r="J2170" t="s">
        <v>4946</v>
      </c>
      <c r="K2170" t="s">
        <v>5003</v>
      </c>
      <c r="Q2170" t="s">
        <v>5924</v>
      </c>
      <c r="S2170" t="s">
        <v>6090</v>
      </c>
      <c r="X2170">
        <f t="shared" si="33"/>
        <v>2</v>
      </c>
      <c r="Y2170" t="s">
        <v>6845</v>
      </c>
      <c r="Z2170" t="s">
        <v>6880</v>
      </c>
      <c r="AA2170" s="59" t="s">
        <v>6913</v>
      </c>
      <c r="AB2170" t="str">
        <f>VLOOKUP($AA2170,Sheet2!$E$2:$I$222,3,FALSE)</f>
        <v>To Downtown</v>
      </c>
      <c r="AC2170" t="str">
        <f>VLOOKUP($AA2170,Sheet2!$E$2:$I$222,4,FALSE)</f>
        <v>Ferry Plaza</v>
      </c>
      <c r="AD2170" t="str">
        <f>VLOOKUP($AA2170,Sheet2!$E$2:$I$222,5,FALSE)</f>
        <v>AM Only: M-F ~ 6:30am-8:30am</v>
      </c>
      <c r="AF2170" t="s">
        <v>6863</v>
      </c>
      <c r="AG2170" t="s">
        <v>6880</v>
      </c>
      <c r="AH2170" s="59" t="s">
        <v>6948</v>
      </c>
      <c r="AI2170" t="str">
        <f>VLOOKUP(AH2170,Sheet2!$E$2:$I$222,3,FALSE)</f>
        <v>To Downtown</v>
      </c>
      <c r="AJ2170" t="str">
        <f>VLOOKUP(AH2170,Sheet2!$E$2:$I$222,4,FALSE)</f>
        <v>Ferry Plaza</v>
      </c>
      <c r="AK2170" t="str">
        <f>VLOOKUP(AH2170,Sheet2!$E$2:$I$222,5,FALSE)</f>
        <v>Daily ~ 6am-12:30am</v>
      </c>
      <c r="AL2170"/>
      <c r="AP2170" t="e">
        <f>VLOOKUP(AO2170,Sheet2!$E$2:$I$222,3,FALSE)</f>
        <v>#N/A</v>
      </c>
      <c r="AQ2170" t="e">
        <f>VLOOKUP(AO2170,Sheet2!$E$2:$I$222,4,FALSE)</f>
        <v>#N/A</v>
      </c>
      <c r="AR2170" t="e">
        <f>VLOOKUP(AO2170,Sheet2!$E$2:$I$222,5,FALSE)</f>
        <v>#N/A</v>
      </c>
      <c r="AS2170"/>
      <c r="AW2170" t="e">
        <f>VLOOKUP(AV2170,Sheet2!$E$2:$I$222,3,FALSE)</f>
        <v>#N/A</v>
      </c>
      <c r="AX2170" t="e">
        <f>VLOOKUP(AV2170,Sheet2!$E$2:$I$222,4,FALSE)</f>
        <v>#N/A</v>
      </c>
      <c r="AY2170" t="e">
        <f>VLOOKUP(AV2170,Sheet2!$E$2:$I$222,5,FALSE)</f>
        <v>#N/A</v>
      </c>
      <c r="AZ2170"/>
      <c r="BD2170" t="e">
        <f>VLOOKUP(BC2170,Sheet2!$E$2:$I$222,3,FALSE)</f>
        <v>#N/A</v>
      </c>
      <c r="BE2170" t="e">
        <f>VLOOKUP(BC2170,Sheet2!$E$2:$I$222,4,FALSE)</f>
        <v>#N/A</v>
      </c>
      <c r="BF2170" t="e">
        <f>VLOOKUP(BC2170,Sheet2!$E$2:$I$222,5,FALSE)</f>
        <v>#N/A</v>
      </c>
      <c r="BG2170"/>
      <c r="BK2170" t="e">
        <f>VLOOKUP(BJ2170,Sheet2!$E$2:$I$222,3,FALSE)</f>
        <v>#N/A</v>
      </c>
      <c r="BL2170" t="e">
        <f>VLOOKUP(BJ2170,Sheet2!$E$2:$I$222,4,FALSE)</f>
        <v>#N/A</v>
      </c>
      <c r="BM2170" t="e">
        <f>VLOOKUP(BJ2170,Sheet2!$E$2:$I$222,5,FALSE)</f>
        <v>#N/A</v>
      </c>
      <c r="BN2170"/>
      <c r="BR2170" t="e">
        <f>VLOOKUP(BQ2170,Sheet2!$E$2:$I$222,3,FALSE)</f>
        <v>#N/A</v>
      </c>
      <c r="BS2170" t="e">
        <f>VLOOKUP(BQ2170,Sheet2!$E$2:$I$222,4,FALSE)</f>
        <v>#N/A</v>
      </c>
      <c r="BT2170" t="e">
        <f>VLOOKUP(BQ2170,Sheet2!$E$2:$I$222,5,FALSE)</f>
        <v>#N/A</v>
      </c>
      <c r="BU2170"/>
      <c r="BY2170" t="e">
        <f>VLOOKUP(BX2170,Sheet2!$E$2:$I$222,3,FALSE)</f>
        <v>#N/A</v>
      </c>
      <c r="BZ2170" t="e">
        <f>VLOOKUP(BX2170,Sheet2!$E$2:$I$222,4,FALSE)</f>
        <v>#N/A</v>
      </c>
      <c r="CA2170" t="e">
        <f>VLOOKUP(BX2170,Sheet2!$E$2:$I$222,5,FALSE)</f>
        <v>#N/A</v>
      </c>
      <c r="CB2170"/>
      <c r="CF2170" t="e">
        <f>VLOOKUP(CE2170,Sheet2!$E$2:$I$222,3,FALSE)</f>
        <v>#N/A</v>
      </c>
      <c r="CG2170" t="e">
        <f>VLOOKUP(CE2170,Sheet2!$E$2:$I$222,4,FALSE)</f>
        <v>#N/A</v>
      </c>
      <c r="CH2170" t="e">
        <f>VLOOKUP(CE2170,Sheet2!$E$2:$I$222,5,FALSE)</f>
        <v>#N/A</v>
      </c>
      <c r="CI2170"/>
      <c r="CM2170" t="e">
        <f>VLOOKUP(CL2170,Sheet2!$E$2:$I$222,3,FALSE)</f>
        <v>#N/A</v>
      </c>
      <c r="CN2170" t="e">
        <f>VLOOKUP(CL2170,Sheet2!$E$2:$I$222,4,FALSE)</f>
        <v>#N/A</v>
      </c>
      <c r="CO2170" t="e">
        <f>VLOOKUP(CL2170,Sheet2!$E$2:$I$222,5,FALSE)</f>
        <v>#N/A</v>
      </c>
      <c r="CP2170"/>
      <c r="CT2170" t="e">
        <f>VLOOKUP(CS2170,Sheet2!$E$2:$I$222,3,FALSE)</f>
        <v>#N/A</v>
      </c>
      <c r="CU2170" t="e">
        <f>VLOOKUP(CS2170,Sheet2!$E$2:$I$222,4,FALSE)</f>
        <v>#N/A</v>
      </c>
      <c r="CV2170" t="e">
        <f>VLOOKUP(CS2170,Sheet2!$E$2:$I$222,5,FALSE)</f>
        <v>#N/A</v>
      </c>
      <c r="CW2170"/>
      <c r="DA2170" t="e">
        <f>VLOOKUP(CZ2170,Sheet2!$E$2:$I$222,3,FALSE)</f>
        <v>#N/A</v>
      </c>
      <c r="DB2170" t="e">
        <f>VLOOKUP(CZ2170,Sheet2!$E$2:$I$222,4,FALSE)</f>
        <v>#N/A</v>
      </c>
      <c r="DC2170" t="e">
        <f>VLOOKUP(CZ2170,Sheet2!$E$2:$I$222,5,FALSE)</f>
        <v>#N/A</v>
      </c>
      <c r="DD2170"/>
      <c r="DH2170" t="e">
        <f>VLOOKUP(DG2170,Sheet2!$E$2:$I$222,3,FALSE)</f>
        <v>#N/A</v>
      </c>
      <c r="DI2170" t="e">
        <f>VLOOKUP(DG2170,Sheet2!$E$2:$I$222,4,FALSE)</f>
        <v>#N/A</v>
      </c>
      <c r="DJ2170" t="e">
        <f>VLOOKUP(DG2170,Sheet2!$E$2:$I$222,5,FALSE)</f>
        <v>#N/A</v>
      </c>
    </row>
    <row r="2171" spans="1:114" x14ac:dyDescent="0.25">
      <c r="A2171">
        <v>2260</v>
      </c>
      <c r="C2171">
        <v>15744</v>
      </c>
      <c r="D2171">
        <v>5744</v>
      </c>
      <c r="E2171">
        <v>37.75376</v>
      </c>
      <c r="F2171">
        <v>-122.48517</v>
      </c>
      <c r="G2171" t="s">
        <v>1574</v>
      </c>
      <c r="H2171" t="s">
        <v>3999</v>
      </c>
      <c r="I2171" t="s">
        <v>4918</v>
      </c>
      <c r="J2171" t="s">
        <v>4946</v>
      </c>
      <c r="K2171" t="s">
        <v>4966</v>
      </c>
      <c r="Q2171" t="s">
        <v>5924</v>
      </c>
      <c r="R2171" t="s">
        <v>5958</v>
      </c>
      <c r="S2171" t="s">
        <v>6090</v>
      </c>
      <c r="X2171">
        <f t="shared" si="33"/>
        <v>2</v>
      </c>
      <c r="Y2171" t="s">
        <v>6845</v>
      </c>
      <c r="Z2171" t="s">
        <v>6880</v>
      </c>
      <c r="AA2171" s="59" t="s">
        <v>6913</v>
      </c>
      <c r="AB2171" t="str">
        <f>VLOOKUP($AA2171,Sheet2!$E$2:$I$222,3,FALSE)</f>
        <v>To Downtown</v>
      </c>
      <c r="AC2171" t="str">
        <f>VLOOKUP($AA2171,Sheet2!$E$2:$I$222,4,FALSE)</f>
        <v>Ferry Plaza</v>
      </c>
      <c r="AD2171" t="str">
        <f>VLOOKUP($AA2171,Sheet2!$E$2:$I$222,5,FALSE)</f>
        <v>AM Only: M-F ~ 6:30am-8:30am</v>
      </c>
      <c r="AF2171" t="s">
        <v>6863</v>
      </c>
      <c r="AG2171" t="s">
        <v>6880</v>
      </c>
      <c r="AH2171" s="59" t="s">
        <v>6948</v>
      </c>
      <c r="AI2171" t="str">
        <f>VLOOKUP(AH2171,Sheet2!$E$2:$I$222,3,FALSE)</f>
        <v>To Downtown</v>
      </c>
      <c r="AJ2171" t="str">
        <f>VLOOKUP(AH2171,Sheet2!$E$2:$I$222,4,FALSE)</f>
        <v>Ferry Plaza</v>
      </c>
      <c r="AK2171" t="str">
        <f>VLOOKUP(AH2171,Sheet2!$E$2:$I$222,5,FALSE)</f>
        <v>Daily ~ 6am-12:30am</v>
      </c>
      <c r="AL2171"/>
      <c r="AP2171" t="e">
        <f>VLOOKUP(AO2171,Sheet2!$E$2:$I$222,3,FALSE)</f>
        <v>#N/A</v>
      </c>
      <c r="AQ2171" t="e">
        <f>VLOOKUP(AO2171,Sheet2!$E$2:$I$222,4,FALSE)</f>
        <v>#N/A</v>
      </c>
      <c r="AR2171" t="e">
        <f>VLOOKUP(AO2171,Sheet2!$E$2:$I$222,5,FALSE)</f>
        <v>#N/A</v>
      </c>
      <c r="AS2171"/>
      <c r="AW2171" t="e">
        <f>VLOOKUP(AV2171,Sheet2!$E$2:$I$222,3,FALSE)</f>
        <v>#N/A</v>
      </c>
      <c r="AX2171" t="e">
        <f>VLOOKUP(AV2171,Sheet2!$E$2:$I$222,4,FALSE)</f>
        <v>#N/A</v>
      </c>
      <c r="AY2171" t="e">
        <f>VLOOKUP(AV2171,Sheet2!$E$2:$I$222,5,FALSE)</f>
        <v>#N/A</v>
      </c>
      <c r="AZ2171"/>
      <c r="BD2171" t="e">
        <f>VLOOKUP(BC2171,Sheet2!$E$2:$I$222,3,FALSE)</f>
        <v>#N/A</v>
      </c>
      <c r="BE2171" t="e">
        <f>VLOOKUP(BC2171,Sheet2!$E$2:$I$222,4,FALSE)</f>
        <v>#N/A</v>
      </c>
      <c r="BF2171" t="e">
        <f>VLOOKUP(BC2171,Sheet2!$E$2:$I$222,5,FALSE)</f>
        <v>#N/A</v>
      </c>
      <c r="BG2171"/>
      <c r="BK2171" t="e">
        <f>VLOOKUP(BJ2171,Sheet2!$E$2:$I$222,3,FALSE)</f>
        <v>#N/A</v>
      </c>
      <c r="BL2171" t="e">
        <f>VLOOKUP(BJ2171,Sheet2!$E$2:$I$222,4,FALSE)</f>
        <v>#N/A</v>
      </c>
      <c r="BM2171" t="e">
        <f>VLOOKUP(BJ2171,Sheet2!$E$2:$I$222,5,FALSE)</f>
        <v>#N/A</v>
      </c>
      <c r="BN2171"/>
      <c r="BR2171" t="e">
        <f>VLOOKUP(BQ2171,Sheet2!$E$2:$I$222,3,FALSE)</f>
        <v>#N/A</v>
      </c>
      <c r="BS2171" t="e">
        <f>VLOOKUP(BQ2171,Sheet2!$E$2:$I$222,4,FALSE)</f>
        <v>#N/A</v>
      </c>
      <c r="BT2171" t="e">
        <f>VLOOKUP(BQ2171,Sheet2!$E$2:$I$222,5,FALSE)</f>
        <v>#N/A</v>
      </c>
      <c r="BU2171"/>
      <c r="BY2171" t="e">
        <f>VLOOKUP(BX2171,Sheet2!$E$2:$I$222,3,FALSE)</f>
        <v>#N/A</v>
      </c>
      <c r="BZ2171" t="e">
        <f>VLOOKUP(BX2171,Sheet2!$E$2:$I$222,4,FALSE)</f>
        <v>#N/A</v>
      </c>
      <c r="CA2171" t="e">
        <f>VLOOKUP(BX2171,Sheet2!$E$2:$I$222,5,FALSE)</f>
        <v>#N/A</v>
      </c>
      <c r="CB2171"/>
      <c r="CF2171" t="e">
        <f>VLOOKUP(CE2171,Sheet2!$E$2:$I$222,3,FALSE)</f>
        <v>#N/A</v>
      </c>
      <c r="CG2171" t="e">
        <f>VLOOKUP(CE2171,Sheet2!$E$2:$I$222,4,FALSE)</f>
        <v>#N/A</v>
      </c>
      <c r="CH2171" t="e">
        <f>VLOOKUP(CE2171,Sheet2!$E$2:$I$222,5,FALSE)</f>
        <v>#N/A</v>
      </c>
      <c r="CI2171"/>
      <c r="CM2171" t="e">
        <f>VLOOKUP(CL2171,Sheet2!$E$2:$I$222,3,FALSE)</f>
        <v>#N/A</v>
      </c>
      <c r="CN2171" t="e">
        <f>VLOOKUP(CL2171,Sheet2!$E$2:$I$222,4,FALSE)</f>
        <v>#N/A</v>
      </c>
      <c r="CO2171" t="e">
        <f>VLOOKUP(CL2171,Sheet2!$E$2:$I$222,5,FALSE)</f>
        <v>#N/A</v>
      </c>
      <c r="CP2171"/>
      <c r="CT2171" t="e">
        <f>VLOOKUP(CS2171,Sheet2!$E$2:$I$222,3,FALSE)</f>
        <v>#N/A</v>
      </c>
      <c r="CU2171" t="e">
        <f>VLOOKUP(CS2171,Sheet2!$E$2:$I$222,4,FALSE)</f>
        <v>#N/A</v>
      </c>
      <c r="CV2171" t="e">
        <f>VLOOKUP(CS2171,Sheet2!$E$2:$I$222,5,FALSE)</f>
        <v>#N/A</v>
      </c>
      <c r="CW2171"/>
      <c r="DA2171" t="e">
        <f>VLOOKUP(CZ2171,Sheet2!$E$2:$I$222,3,FALSE)</f>
        <v>#N/A</v>
      </c>
      <c r="DB2171" t="e">
        <f>VLOOKUP(CZ2171,Sheet2!$E$2:$I$222,4,FALSE)</f>
        <v>#N/A</v>
      </c>
      <c r="DC2171" t="e">
        <f>VLOOKUP(CZ2171,Sheet2!$E$2:$I$222,5,FALSE)</f>
        <v>#N/A</v>
      </c>
      <c r="DD2171"/>
      <c r="DH2171" t="e">
        <f>VLOOKUP(DG2171,Sheet2!$E$2:$I$222,3,FALSE)</f>
        <v>#N/A</v>
      </c>
      <c r="DI2171" t="e">
        <f>VLOOKUP(DG2171,Sheet2!$E$2:$I$222,4,FALSE)</f>
        <v>#N/A</v>
      </c>
      <c r="DJ2171" t="e">
        <f>VLOOKUP(DG2171,Sheet2!$E$2:$I$222,5,FALSE)</f>
        <v>#N/A</v>
      </c>
    </row>
    <row r="2172" spans="1:114" x14ac:dyDescent="0.25">
      <c r="A2172">
        <v>2261</v>
      </c>
      <c r="C2172">
        <v>15745</v>
      </c>
      <c r="D2172">
        <v>5745</v>
      </c>
      <c r="E2172">
        <v>37.753900000000002</v>
      </c>
      <c r="F2172">
        <v>-122.48598</v>
      </c>
      <c r="G2172" t="s">
        <v>1575</v>
      </c>
      <c r="H2172" t="s">
        <v>4000</v>
      </c>
      <c r="I2172" t="s">
        <v>4917</v>
      </c>
      <c r="J2172" t="s">
        <v>4946</v>
      </c>
      <c r="K2172" t="s">
        <v>4966</v>
      </c>
      <c r="N2172" t="s">
        <v>5677</v>
      </c>
      <c r="Q2172" t="s">
        <v>5924</v>
      </c>
      <c r="R2172">
        <v>1180</v>
      </c>
      <c r="S2172" t="s">
        <v>6091</v>
      </c>
      <c r="X2172">
        <f t="shared" si="33"/>
        <v>2</v>
      </c>
      <c r="Y2172" t="s">
        <v>6845</v>
      </c>
      <c r="Z2172" t="s">
        <v>6882</v>
      </c>
      <c r="AA2172" s="59" t="s">
        <v>6914</v>
      </c>
      <c r="AB2172" t="str">
        <f>VLOOKUP($AA2172,Sheet2!$E$2:$I$222,3,FALSE)</f>
        <v>To Ocean Beach</v>
      </c>
      <c r="AC2172" t="str">
        <f>VLOOKUP($AA2172,Sheet2!$E$2:$I$222,4,FALSE)</f>
        <v>48th Av. &amp; Ortega</v>
      </c>
      <c r="AD2172" t="str">
        <f>VLOOKUP($AA2172,Sheet2!$E$2:$I$222,5,FALSE)</f>
        <v>PM Only: M-F ~ 4pm-6pm</v>
      </c>
      <c r="AF2172" t="s">
        <v>6863</v>
      </c>
      <c r="AG2172" t="s">
        <v>6882</v>
      </c>
      <c r="AH2172" s="59" t="s">
        <v>6947</v>
      </c>
      <c r="AI2172" t="str">
        <f>VLOOKUP(AH2172,Sheet2!$E$2:$I$222,3,FALSE)</f>
        <v>To Ocean Beach</v>
      </c>
      <c r="AJ2172" t="str">
        <f>VLOOKUP(AH2172,Sheet2!$E$2:$I$222,4,FALSE)</f>
        <v>48th Av. &amp; Ortega</v>
      </c>
      <c r="AK2172" t="str">
        <f>VLOOKUP(AH2172,Sheet2!$E$2:$I$222,5,FALSE)</f>
        <v>Daily ~ 6am-12am</v>
      </c>
      <c r="AL2172"/>
      <c r="AP2172" t="e">
        <f>VLOOKUP(AO2172,Sheet2!$E$2:$I$222,3,FALSE)</f>
        <v>#N/A</v>
      </c>
      <c r="AQ2172" t="e">
        <f>VLOOKUP(AO2172,Sheet2!$E$2:$I$222,4,FALSE)</f>
        <v>#N/A</v>
      </c>
      <c r="AR2172" t="e">
        <f>VLOOKUP(AO2172,Sheet2!$E$2:$I$222,5,FALSE)</f>
        <v>#N/A</v>
      </c>
      <c r="AS2172"/>
      <c r="AW2172" t="e">
        <f>VLOOKUP(AV2172,Sheet2!$E$2:$I$222,3,FALSE)</f>
        <v>#N/A</v>
      </c>
      <c r="AX2172" t="e">
        <f>VLOOKUP(AV2172,Sheet2!$E$2:$I$222,4,FALSE)</f>
        <v>#N/A</v>
      </c>
      <c r="AY2172" t="e">
        <f>VLOOKUP(AV2172,Sheet2!$E$2:$I$222,5,FALSE)</f>
        <v>#N/A</v>
      </c>
      <c r="AZ2172"/>
      <c r="BD2172" t="e">
        <f>VLOOKUP(BC2172,Sheet2!$E$2:$I$222,3,FALSE)</f>
        <v>#N/A</v>
      </c>
      <c r="BE2172" t="e">
        <f>VLOOKUP(BC2172,Sheet2!$E$2:$I$222,4,FALSE)</f>
        <v>#N/A</v>
      </c>
      <c r="BF2172" t="e">
        <f>VLOOKUP(BC2172,Sheet2!$E$2:$I$222,5,FALSE)</f>
        <v>#N/A</v>
      </c>
      <c r="BG2172"/>
      <c r="BK2172" t="e">
        <f>VLOOKUP(BJ2172,Sheet2!$E$2:$I$222,3,FALSE)</f>
        <v>#N/A</v>
      </c>
      <c r="BL2172" t="e">
        <f>VLOOKUP(BJ2172,Sheet2!$E$2:$I$222,4,FALSE)</f>
        <v>#N/A</v>
      </c>
      <c r="BM2172" t="e">
        <f>VLOOKUP(BJ2172,Sheet2!$E$2:$I$222,5,FALSE)</f>
        <v>#N/A</v>
      </c>
      <c r="BN2172"/>
      <c r="BR2172" t="e">
        <f>VLOOKUP(BQ2172,Sheet2!$E$2:$I$222,3,FALSE)</f>
        <v>#N/A</v>
      </c>
      <c r="BS2172" t="e">
        <f>VLOOKUP(BQ2172,Sheet2!$E$2:$I$222,4,FALSE)</f>
        <v>#N/A</v>
      </c>
      <c r="BT2172" t="e">
        <f>VLOOKUP(BQ2172,Sheet2!$E$2:$I$222,5,FALSE)</f>
        <v>#N/A</v>
      </c>
      <c r="BU2172"/>
      <c r="BY2172" t="e">
        <f>VLOOKUP(BX2172,Sheet2!$E$2:$I$222,3,FALSE)</f>
        <v>#N/A</v>
      </c>
      <c r="BZ2172" t="e">
        <f>VLOOKUP(BX2172,Sheet2!$E$2:$I$222,4,FALSE)</f>
        <v>#N/A</v>
      </c>
      <c r="CA2172" t="e">
        <f>VLOOKUP(BX2172,Sheet2!$E$2:$I$222,5,FALSE)</f>
        <v>#N/A</v>
      </c>
      <c r="CB2172"/>
      <c r="CF2172" t="e">
        <f>VLOOKUP(CE2172,Sheet2!$E$2:$I$222,3,FALSE)</f>
        <v>#N/A</v>
      </c>
      <c r="CG2172" t="e">
        <f>VLOOKUP(CE2172,Sheet2!$E$2:$I$222,4,FALSE)</f>
        <v>#N/A</v>
      </c>
      <c r="CH2172" t="e">
        <f>VLOOKUP(CE2172,Sheet2!$E$2:$I$222,5,FALSE)</f>
        <v>#N/A</v>
      </c>
      <c r="CI2172"/>
      <c r="CM2172" t="e">
        <f>VLOOKUP(CL2172,Sheet2!$E$2:$I$222,3,FALSE)</f>
        <v>#N/A</v>
      </c>
      <c r="CN2172" t="e">
        <f>VLOOKUP(CL2172,Sheet2!$E$2:$I$222,4,FALSE)</f>
        <v>#N/A</v>
      </c>
      <c r="CO2172" t="e">
        <f>VLOOKUP(CL2172,Sheet2!$E$2:$I$222,5,FALSE)</f>
        <v>#N/A</v>
      </c>
      <c r="CP2172"/>
      <c r="CT2172" t="e">
        <f>VLOOKUP(CS2172,Sheet2!$E$2:$I$222,3,FALSE)</f>
        <v>#N/A</v>
      </c>
      <c r="CU2172" t="e">
        <f>VLOOKUP(CS2172,Sheet2!$E$2:$I$222,4,FALSE)</f>
        <v>#N/A</v>
      </c>
      <c r="CV2172" t="e">
        <f>VLOOKUP(CS2172,Sheet2!$E$2:$I$222,5,FALSE)</f>
        <v>#N/A</v>
      </c>
      <c r="CW2172"/>
      <c r="DA2172" t="e">
        <f>VLOOKUP(CZ2172,Sheet2!$E$2:$I$222,3,FALSE)</f>
        <v>#N/A</v>
      </c>
      <c r="DB2172" t="e">
        <f>VLOOKUP(CZ2172,Sheet2!$E$2:$I$222,4,FALSE)</f>
        <v>#N/A</v>
      </c>
      <c r="DC2172" t="e">
        <f>VLOOKUP(CZ2172,Sheet2!$E$2:$I$222,5,FALSE)</f>
        <v>#N/A</v>
      </c>
      <c r="DD2172"/>
      <c r="DH2172" t="e">
        <f>VLOOKUP(DG2172,Sheet2!$E$2:$I$222,3,FALSE)</f>
        <v>#N/A</v>
      </c>
      <c r="DI2172" t="e">
        <f>VLOOKUP(DG2172,Sheet2!$E$2:$I$222,4,FALSE)</f>
        <v>#N/A</v>
      </c>
      <c r="DJ2172" t="e">
        <f>VLOOKUP(DG2172,Sheet2!$E$2:$I$222,5,FALSE)</f>
        <v>#N/A</v>
      </c>
    </row>
    <row r="2173" spans="1:114" x14ac:dyDescent="0.25">
      <c r="A2173">
        <v>2262</v>
      </c>
      <c r="C2173">
        <v>15746</v>
      </c>
      <c r="D2173">
        <v>5746</v>
      </c>
      <c r="E2173">
        <v>37.75367</v>
      </c>
      <c r="F2173">
        <v>-122.48732</v>
      </c>
      <c r="G2173" t="s">
        <v>1576</v>
      </c>
      <c r="H2173" t="s">
        <v>4001</v>
      </c>
      <c r="I2173" t="s">
        <v>4918</v>
      </c>
      <c r="J2173" t="s">
        <v>4946</v>
      </c>
      <c r="K2173" t="s">
        <v>4966</v>
      </c>
      <c r="Q2173" t="s">
        <v>5924</v>
      </c>
      <c r="R2173" t="s">
        <v>5959</v>
      </c>
      <c r="S2173" t="s">
        <v>6090</v>
      </c>
      <c r="X2173">
        <f t="shared" si="33"/>
        <v>2</v>
      </c>
      <c r="Y2173" t="s">
        <v>6845</v>
      </c>
      <c r="Z2173" t="s">
        <v>6880</v>
      </c>
      <c r="AA2173" s="59" t="s">
        <v>6913</v>
      </c>
      <c r="AB2173" t="str">
        <f>VLOOKUP($AA2173,Sheet2!$E$2:$I$222,3,FALSE)</f>
        <v>To Downtown</v>
      </c>
      <c r="AC2173" t="str">
        <f>VLOOKUP($AA2173,Sheet2!$E$2:$I$222,4,FALSE)</f>
        <v>Ferry Plaza</v>
      </c>
      <c r="AD2173" t="str">
        <f>VLOOKUP($AA2173,Sheet2!$E$2:$I$222,5,FALSE)</f>
        <v>AM Only: M-F ~ 6:30am-8:30am</v>
      </c>
      <c r="AF2173" t="s">
        <v>6863</v>
      </c>
      <c r="AG2173" t="s">
        <v>6880</v>
      </c>
      <c r="AH2173" s="59" t="s">
        <v>6948</v>
      </c>
      <c r="AI2173" t="str">
        <f>VLOOKUP(AH2173,Sheet2!$E$2:$I$222,3,FALSE)</f>
        <v>To Downtown</v>
      </c>
      <c r="AJ2173" t="str">
        <f>VLOOKUP(AH2173,Sheet2!$E$2:$I$222,4,FALSE)</f>
        <v>Ferry Plaza</v>
      </c>
      <c r="AK2173" t="str">
        <f>VLOOKUP(AH2173,Sheet2!$E$2:$I$222,5,FALSE)</f>
        <v>Daily ~ 6am-12:30am</v>
      </c>
      <c r="AL2173"/>
      <c r="AP2173" t="e">
        <f>VLOOKUP(AO2173,Sheet2!$E$2:$I$222,3,FALSE)</f>
        <v>#N/A</v>
      </c>
      <c r="AQ2173" t="e">
        <f>VLOOKUP(AO2173,Sheet2!$E$2:$I$222,4,FALSE)</f>
        <v>#N/A</v>
      </c>
      <c r="AR2173" t="e">
        <f>VLOOKUP(AO2173,Sheet2!$E$2:$I$222,5,FALSE)</f>
        <v>#N/A</v>
      </c>
      <c r="AS2173"/>
      <c r="AW2173" t="e">
        <f>VLOOKUP(AV2173,Sheet2!$E$2:$I$222,3,FALSE)</f>
        <v>#N/A</v>
      </c>
      <c r="AX2173" t="e">
        <f>VLOOKUP(AV2173,Sheet2!$E$2:$I$222,4,FALSE)</f>
        <v>#N/A</v>
      </c>
      <c r="AY2173" t="e">
        <f>VLOOKUP(AV2173,Sheet2!$E$2:$I$222,5,FALSE)</f>
        <v>#N/A</v>
      </c>
      <c r="AZ2173"/>
      <c r="BD2173" t="e">
        <f>VLOOKUP(BC2173,Sheet2!$E$2:$I$222,3,FALSE)</f>
        <v>#N/A</v>
      </c>
      <c r="BE2173" t="e">
        <f>VLOOKUP(BC2173,Sheet2!$E$2:$I$222,4,FALSE)</f>
        <v>#N/A</v>
      </c>
      <c r="BF2173" t="e">
        <f>VLOOKUP(BC2173,Sheet2!$E$2:$I$222,5,FALSE)</f>
        <v>#N/A</v>
      </c>
      <c r="BG2173"/>
      <c r="BK2173" t="e">
        <f>VLOOKUP(BJ2173,Sheet2!$E$2:$I$222,3,FALSE)</f>
        <v>#N/A</v>
      </c>
      <c r="BL2173" t="e">
        <f>VLOOKUP(BJ2173,Sheet2!$E$2:$I$222,4,FALSE)</f>
        <v>#N/A</v>
      </c>
      <c r="BM2173" t="e">
        <f>VLOOKUP(BJ2173,Sheet2!$E$2:$I$222,5,FALSE)</f>
        <v>#N/A</v>
      </c>
      <c r="BN2173"/>
      <c r="BR2173" t="e">
        <f>VLOOKUP(BQ2173,Sheet2!$E$2:$I$222,3,FALSE)</f>
        <v>#N/A</v>
      </c>
      <c r="BS2173" t="e">
        <f>VLOOKUP(BQ2173,Sheet2!$E$2:$I$222,4,FALSE)</f>
        <v>#N/A</v>
      </c>
      <c r="BT2173" t="e">
        <f>VLOOKUP(BQ2173,Sheet2!$E$2:$I$222,5,FALSE)</f>
        <v>#N/A</v>
      </c>
      <c r="BU2173"/>
      <c r="BY2173" t="e">
        <f>VLOOKUP(BX2173,Sheet2!$E$2:$I$222,3,FALSE)</f>
        <v>#N/A</v>
      </c>
      <c r="BZ2173" t="e">
        <f>VLOOKUP(BX2173,Sheet2!$E$2:$I$222,4,FALSE)</f>
        <v>#N/A</v>
      </c>
      <c r="CA2173" t="e">
        <f>VLOOKUP(BX2173,Sheet2!$E$2:$I$222,5,FALSE)</f>
        <v>#N/A</v>
      </c>
      <c r="CB2173"/>
      <c r="CF2173" t="e">
        <f>VLOOKUP(CE2173,Sheet2!$E$2:$I$222,3,FALSE)</f>
        <v>#N/A</v>
      </c>
      <c r="CG2173" t="e">
        <f>VLOOKUP(CE2173,Sheet2!$E$2:$I$222,4,FALSE)</f>
        <v>#N/A</v>
      </c>
      <c r="CH2173" t="e">
        <f>VLOOKUP(CE2173,Sheet2!$E$2:$I$222,5,FALSE)</f>
        <v>#N/A</v>
      </c>
      <c r="CI2173"/>
      <c r="CM2173" t="e">
        <f>VLOOKUP(CL2173,Sheet2!$E$2:$I$222,3,FALSE)</f>
        <v>#N/A</v>
      </c>
      <c r="CN2173" t="e">
        <f>VLOOKUP(CL2173,Sheet2!$E$2:$I$222,4,FALSE)</f>
        <v>#N/A</v>
      </c>
      <c r="CO2173" t="e">
        <f>VLOOKUP(CL2173,Sheet2!$E$2:$I$222,5,FALSE)</f>
        <v>#N/A</v>
      </c>
      <c r="CP2173"/>
      <c r="CT2173" t="e">
        <f>VLOOKUP(CS2173,Sheet2!$E$2:$I$222,3,FALSE)</f>
        <v>#N/A</v>
      </c>
      <c r="CU2173" t="e">
        <f>VLOOKUP(CS2173,Sheet2!$E$2:$I$222,4,FALSE)</f>
        <v>#N/A</v>
      </c>
      <c r="CV2173" t="e">
        <f>VLOOKUP(CS2173,Sheet2!$E$2:$I$222,5,FALSE)</f>
        <v>#N/A</v>
      </c>
      <c r="CW2173"/>
      <c r="DA2173" t="e">
        <f>VLOOKUP(CZ2173,Sheet2!$E$2:$I$222,3,FALSE)</f>
        <v>#N/A</v>
      </c>
      <c r="DB2173" t="e">
        <f>VLOOKUP(CZ2173,Sheet2!$E$2:$I$222,4,FALSE)</f>
        <v>#N/A</v>
      </c>
      <c r="DC2173" t="e">
        <f>VLOOKUP(CZ2173,Sheet2!$E$2:$I$222,5,FALSE)</f>
        <v>#N/A</v>
      </c>
      <c r="DD2173"/>
      <c r="DH2173" t="e">
        <f>VLOOKUP(DG2173,Sheet2!$E$2:$I$222,3,FALSE)</f>
        <v>#N/A</v>
      </c>
      <c r="DI2173" t="e">
        <f>VLOOKUP(DG2173,Sheet2!$E$2:$I$222,4,FALSE)</f>
        <v>#N/A</v>
      </c>
      <c r="DJ2173" t="e">
        <f>VLOOKUP(DG2173,Sheet2!$E$2:$I$222,5,FALSE)</f>
        <v>#N/A</v>
      </c>
    </row>
    <row r="2174" spans="1:114" x14ac:dyDescent="0.25">
      <c r="A2174">
        <v>2263</v>
      </c>
      <c r="C2174">
        <v>15747</v>
      </c>
      <c r="D2174">
        <v>5747</v>
      </c>
      <c r="E2174">
        <v>37.753799999999998</v>
      </c>
      <c r="F2174">
        <v>-122.48813</v>
      </c>
      <c r="G2174" t="s">
        <v>1577</v>
      </c>
      <c r="H2174" t="s">
        <v>4002</v>
      </c>
      <c r="I2174" t="s">
        <v>4917</v>
      </c>
      <c r="J2174" t="s">
        <v>4946</v>
      </c>
      <c r="K2174" t="s">
        <v>5009</v>
      </c>
      <c r="Q2174" t="s">
        <v>5924</v>
      </c>
      <c r="S2174" t="s">
        <v>6091</v>
      </c>
      <c r="X2174">
        <f t="shared" si="33"/>
        <v>2</v>
      </c>
      <c r="Y2174" t="s">
        <v>6845</v>
      </c>
      <c r="Z2174" t="s">
        <v>6882</v>
      </c>
      <c r="AA2174" s="59" t="s">
        <v>6914</v>
      </c>
      <c r="AB2174" t="str">
        <f>VLOOKUP($AA2174,Sheet2!$E$2:$I$222,3,FALSE)</f>
        <v>To Ocean Beach</v>
      </c>
      <c r="AC2174" t="str">
        <f>VLOOKUP($AA2174,Sheet2!$E$2:$I$222,4,FALSE)</f>
        <v>48th Av. &amp; Ortega</v>
      </c>
      <c r="AD2174" t="str">
        <f>VLOOKUP($AA2174,Sheet2!$E$2:$I$222,5,FALSE)</f>
        <v>PM Only: M-F ~ 4pm-6pm</v>
      </c>
      <c r="AF2174" t="s">
        <v>6863</v>
      </c>
      <c r="AG2174" t="s">
        <v>6882</v>
      </c>
      <c r="AH2174" s="59" t="s">
        <v>6947</v>
      </c>
      <c r="AI2174" t="str">
        <f>VLOOKUP(AH2174,Sheet2!$E$2:$I$222,3,FALSE)</f>
        <v>To Ocean Beach</v>
      </c>
      <c r="AJ2174" t="str">
        <f>VLOOKUP(AH2174,Sheet2!$E$2:$I$222,4,FALSE)</f>
        <v>48th Av. &amp; Ortega</v>
      </c>
      <c r="AK2174" t="str">
        <f>VLOOKUP(AH2174,Sheet2!$E$2:$I$222,5,FALSE)</f>
        <v>Daily ~ 6am-12am</v>
      </c>
      <c r="AL2174"/>
      <c r="AP2174" t="e">
        <f>VLOOKUP(AO2174,Sheet2!$E$2:$I$222,3,FALSE)</f>
        <v>#N/A</v>
      </c>
      <c r="AQ2174" t="e">
        <f>VLOOKUP(AO2174,Sheet2!$E$2:$I$222,4,FALSE)</f>
        <v>#N/A</v>
      </c>
      <c r="AR2174" t="e">
        <f>VLOOKUP(AO2174,Sheet2!$E$2:$I$222,5,FALSE)</f>
        <v>#N/A</v>
      </c>
      <c r="AS2174"/>
      <c r="AW2174" t="e">
        <f>VLOOKUP(AV2174,Sheet2!$E$2:$I$222,3,FALSE)</f>
        <v>#N/A</v>
      </c>
      <c r="AX2174" t="e">
        <f>VLOOKUP(AV2174,Sheet2!$E$2:$I$222,4,FALSE)</f>
        <v>#N/A</v>
      </c>
      <c r="AY2174" t="e">
        <f>VLOOKUP(AV2174,Sheet2!$E$2:$I$222,5,FALSE)</f>
        <v>#N/A</v>
      </c>
      <c r="AZ2174"/>
      <c r="BD2174" t="e">
        <f>VLOOKUP(BC2174,Sheet2!$E$2:$I$222,3,FALSE)</f>
        <v>#N/A</v>
      </c>
      <c r="BE2174" t="e">
        <f>VLOOKUP(BC2174,Sheet2!$E$2:$I$222,4,FALSE)</f>
        <v>#N/A</v>
      </c>
      <c r="BF2174" t="e">
        <f>VLOOKUP(BC2174,Sheet2!$E$2:$I$222,5,FALSE)</f>
        <v>#N/A</v>
      </c>
      <c r="BG2174"/>
      <c r="BK2174" t="e">
        <f>VLOOKUP(BJ2174,Sheet2!$E$2:$I$222,3,FALSE)</f>
        <v>#N/A</v>
      </c>
      <c r="BL2174" t="e">
        <f>VLOOKUP(BJ2174,Sheet2!$E$2:$I$222,4,FALSE)</f>
        <v>#N/A</v>
      </c>
      <c r="BM2174" t="e">
        <f>VLOOKUP(BJ2174,Sheet2!$E$2:$I$222,5,FALSE)</f>
        <v>#N/A</v>
      </c>
      <c r="BN2174"/>
      <c r="BR2174" t="e">
        <f>VLOOKUP(BQ2174,Sheet2!$E$2:$I$222,3,FALSE)</f>
        <v>#N/A</v>
      </c>
      <c r="BS2174" t="e">
        <f>VLOOKUP(BQ2174,Sheet2!$E$2:$I$222,4,FALSE)</f>
        <v>#N/A</v>
      </c>
      <c r="BT2174" t="e">
        <f>VLOOKUP(BQ2174,Sheet2!$E$2:$I$222,5,FALSE)</f>
        <v>#N/A</v>
      </c>
      <c r="BU2174"/>
      <c r="BY2174" t="e">
        <f>VLOOKUP(BX2174,Sheet2!$E$2:$I$222,3,FALSE)</f>
        <v>#N/A</v>
      </c>
      <c r="BZ2174" t="e">
        <f>VLOOKUP(BX2174,Sheet2!$E$2:$I$222,4,FALSE)</f>
        <v>#N/A</v>
      </c>
      <c r="CA2174" t="e">
        <f>VLOOKUP(BX2174,Sheet2!$E$2:$I$222,5,FALSE)</f>
        <v>#N/A</v>
      </c>
      <c r="CB2174"/>
      <c r="CF2174" t="e">
        <f>VLOOKUP(CE2174,Sheet2!$E$2:$I$222,3,FALSE)</f>
        <v>#N/A</v>
      </c>
      <c r="CG2174" t="e">
        <f>VLOOKUP(CE2174,Sheet2!$E$2:$I$222,4,FALSE)</f>
        <v>#N/A</v>
      </c>
      <c r="CH2174" t="e">
        <f>VLOOKUP(CE2174,Sheet2!$E$2:$I$222,5,FALSE)</f>
        <v>#N/A</v>
      </c>
      <c r="CI2174"/>
      <c r="CM2174" t="e">
        <f>VLOOKUP(CL2174,Sheet2!$E$2:$I$222,3,FALSE)</f>
        <v>#N/A</v>
      </c>
      <c r="CN2174" t="e">
        <f>VLOOKUP(CL2174,Sheet2!$E$2:$I$222,4,FALSE)</f>
        <v>#N/A</v>
      </c>
      <c r="CO2174" t="e">
        <f>VLOOKUP(CL2174,Sheet2!$E$2:$I$222,5,FALSE)</f>
        <v>#N/A</v>
      </c>
      <c r="CP2174"/>
      <c r="CT2174" t="e">
        <f>VLOOKUP(CS2174,Sheet2!$E$2:$I$222,3,FALSE)</f>
        <v>#N/A</v>
      </c>
      <c r="CU2174" t="e">
        <f>VLOOKUP(CS2174,Sheet2!$E$2:$I$222,4,FALSE)</f>
        <v>#N/A</v>
      </c>
      <c r="CV2174" t="e">
        <f>VLOOKUP(CS2174,Sheet2!$E$2:$I$222,5,FALSE)</f>
        <v>#N/A</v>
      </c>
      <c r="CW2174"/>
      <c r="DA2174" t="e">
        <f>VLOOKUP(CZ2174,Sheet2!$E$2:$I$222,3,FALSE)</f>
        <v>#N/A</v>
      </c>
      <c r="DB2174" t="e">
        <f>VLOOKUP(CZ2174,Sheet2!$E$2:$I$222,4,FALSE)</f>
        <v>#N/A</v>
      </c>
      <c r="DC2174" t="e">
        <f>VLOOKUP(CZ2174,Sheet2!$E$2:$I$222,5,FALSE)</f>
        <v>#N/A</v>
      </c>
      <c r="DD2174"/>
      <c r="DH2174" t="e">
        <f>VLOOKUP(DG2174,Sheet2!$E$2:$I$222,3,FALSE)</f>
        <v>#N/A</v>
      </c>
      <c r="DI2174" t="e">
        <f>VLOOKUP(DG2174,Sheet2!$E$2:$I$222,4,FALSE)</f>
        <v>#N/A</v>
      </c>
      <c r="DJ2174" t="e">
        <f>VLOOKUP(DG2174,Sheet2!$E$2:$I$222,5,FALSE)</f>
        <v>#N/A</v>
      </c>
    </row>
    <row r="2175" spans="1:114" x14ac:dyDescent="0.25">
      <c r="A2175">
        <v>2264</v>
      </c>
      <c r="C2175">
        <v>15748</v>
      </c>
      <c r="D2175">
        <v>5748</v>
      </c>
      <c r="E2175">
        <v>37.753570000000003</v>
      </c>
      <c r="F2175">
        <v>-122.48947</v>
      </c>
      <c r="G2175" t="s">
        <v>1578</v>
      </c>
      <c r="H2175" t="s">
        <v>4002</v>
      </c>
      <c r="I2175" t="s">
        <v>4918</v>
      </c>
      <c r="J2175" t="s">
        <v>4946</v>
      </c>
      <c r="K2175" t="s">
        <v>4969</v>
      </c>
      <c r="Q2175" t="s">
        <v>5924</v>
      </c>
      <c r="S2175" t="s">
        <v>6090</v>
      </c>
      <c r="X2175">
        <f t="shared" si="33"/>
        <v>2</v>
      </c>
      <c r="Y2175" t="s">
        <v>6845</v>
      </c>
      <c r="Z2175" t="s">
        <v>6880</v>
      </c>
      <c r="AA2175" s="59" t="s">
        <v>6913</v>
      </c>
      <c r="AB2175" t="str">
        <f>VLOOKUP($AA2175,Sheet2!$E$2:$I$222,3,FALSE)</f>
        <v>To Downtown</v>
      </c>
      <c r="AC2175" t="str">
        <f>VLOOKUP($AA2175,Sheet2!$E$2:$I$222,4,FALSE)</f>
        <v>Ferry Plaza</v>
      </c>
      <c r="AD2175" t="str">
        <f>VLOOKUP($AA2175,Sheet2!$E$2:$I$222,5,FALSE)</f>
        <v>AM Only: M-F ~ 6:30am-8:30am</v>
      </c>
      <c r="AF2175" t="s">
        <v>6863</v>
      </c>
      <c r="AG2175" t="s">
        <v>6880</v>
      </c>
      <c r="AH2175" s="59" t="s">
        <v>6948</v>
      </c>
      <c r="AI2175" t="str">
        <f>VLOOKUP(AH2175,Sheet2!$E$2:$I$222,3,FALSE)</f>
        <v>To Downtown</v>
      </c>
      <c r="AJ2175" t="str">
        <f>VLOOKUP(AH2175,Sheet2!$E$2:$I$222,4,FALSE)</f>
        <v>Ferry Plaza</v>
      </c>
      <c r="AK2175" t="str">
        <f>VLOOKUP(AH2175,Sheet2!$E$2:$I$222,5,FALSE)</f>
        <v>Daily ~ 6am-12:30am</v>
      </c>
      <c r="AL2175"/>
      <c r="AP2175" t="e">
        <f>VLOOKUP(AO2175,Sheet2!$E$2:$I$222,3,FALSE)</f>
        <v>#N/A</v>
      </c>
      <c r="AQ2175" t="e">
        <f>VLOOKUP(AO2175,Sheet2!$E$2:$I$222,4,FALSE)</f>
        <v>#N/A</v>
      </c>
      <c r="AR2175" t="e">
        <f>VLOOKUP(AO2175,Sheet2!$E$2:$I$222,5,FALSE)</f>
        <v>#N/A</v>
      </c>
      <c r="AS2175"/>
      <c r="AW2175" t="e">
        <f>VLOOKUP(AV2175,Sheet2!$E$2:$I$222,3,FALSE)</f>
        <v>#N/A</v>
      </c>
      <c r="AX2175" t="e">
        <f>VLOOKUP(AV2175,Sheet2!$E$2:$I$222,4,FALSE)</f>
        <v>#N/A</v>
      </c>
      <c r="AY2175" t="e">
        <f>VLOOKUP(AV2175,Sheet2!$E$2:$I$222,5,FALSE)</f>
        <v>#N/A</v>
      </c>
      <c r="AZ2175"/>
      <c r="BD2175" t="e">
        <f>VLOOKUP(BC2175,Sheet2!$E$2:$I$222,3,FALSE)</f>
        <v>#N/A</v>
      </c>
      <c r="BE2175" t="e">
        <f>VLOOKUP(BC2175,Sheet2!$E$2:$I$222,4,FALSE)</f>
        <v>#N/A</v>
      </c>
      <c r="BF2175" t="e">
        <f>VLOOKUP(BC2175,Sheet2!$E$2:$I$222,5,FALSE)</f>
        <v>#N/A</v>
      </c>
      <c r="BG2175"/>
      <c r="BK2175" t="e">
        <f>VLOOKUP(BJ2175,Sheet2!$E$2:$I$222,3,FALSE)</f>
        <v>#N/A</v>
      </c>
      <c r="BL2175" t="e">
        <f>VLOOKUP(BJ2175,Sheet2!$E$2:$I$222,4,FALSE)</f>
        <v>#N/A</v>
      </c>
      <c r="BM2175" t="e">
        <f>VLOOKUP(BJ2175,Sheet2!$E$2:$I$222,5,FALSE)</f>
        <v>#N/A</v>
      </c>
      <c r="BN2175"/>
      <c r="BR2175" t="e">
        <f>VLOOKUP(BQ2175,Sheet2!$E$2:$I$222,3,FALSE)</f>
        <v>#N/A</v>
      </c>
      <c r="BS2175" t="e">
        <f>VLOOKUP(BQ2175,Sheet2!$E$2:$I$222,4,FALSE)</f>
        <v>#N/A</v>
      </c>
      <c r="BT2175" t="e">
        <f>VLOOKUP(BQ2175,Sheet2!$E$2:$I$222,5,FALSE)</f>
        <v>#N/A</v>
      </c>
      <c r="BU2175"/>
      <c r="BY2175" t="e">
        <f>VLOOKUP(BX2175,Sheet2!$E$2:$I$222,3,FALSE)</f>
        <v>#N/A</v>
      </c>
      <c r="BZ2175" t="e">
        <f>VLOOKUP(BX2175,Sheet2!$E$2:$I$222,4,FALSE)</f>
        <v>#N/A</v>
      </c>
      <c r="CA2175" t="e">
        <f>VLOOKUP(BX2175,Sheet2!$E$2:$I$222,5,FALSE)</f>
        <v>#N/A</v>
      </c>
      <c r="CB2175"/>
      <c r="CF2175" t="e">
        <f>VLOOKUP(CE2175,Sheet2!$E$2:$I$222,3,FALSE)</f>
        <v>#N/A</v>
      </c>
      <c r="CG2175" t="e">
        <f>VLOOKUP(CE2175,Sheet2!$E$2:$I$222,4,FALSE)</f>
        <v>#N/A</v>
      </c>
      <c r="CH2175" t="e">
        <f>VLOOKUP(CE2175,Sheet2!$E$2:$I$222,5,FALSE)</f>
        <v>#N/A</v>
      </c>
      <c r="CI2175"/>
      <c r="CM2175" t="e">
        <f>VLOOKUP(CL2175,Sheet2!$E$2:$I$222,3,FALSE)</f>
        <v>#N/A</v>
      </c>
      <c r="CN2175" t="e">
        <f>VLOOKUP(CL2175,Sheet2!$E$2:$I$222,4,FALSE)</f>
        <v>#N/A</v>
      </c>
      <c r="CO2175" t="e">
        <f>VLOOKUP(CL2175,Sheet2!$E$2:$I$222,5,FALSE)</f>
        <v>#N/A</v>
      </c>
      <c r="CP2175"/>
      <c r="CT2175" t="e">
        <f>VLOOKUP(CS2175,Sheet2!$E$2:$I$222,3,FALSE)</f>
        <v>#N/A</v>
      </c>
      <c r="CU2175" t="e">
        <f>VLOOKUP(CS2175,Sheet2!$E$2:$I$222,4,FALSE)</f>
        <v>#N/A</v>
      </c>
      <c r="CV2175" t="e">
        <f>VLOOKUP(CS2175,Sheet2!$E$2:$I$222,5,FALSE)</f>
        <v>#N/A</v>
      </c>
      <c r="CW2175"/>
      <c r="DA2175" t="e">
        <f>VLOOKUP(CZ2175,Sheet2!$E$2:$I$222,3,FALSE)</f>
        <v>#N/A</v>
      </c>
      <c r="DB2175" t="e">
        <f>VLOOKUP(CZ2175,Sheet2!$E$2:$I$222,4,FALSE)</f>
        <v>#N/A</v>
      </c>
      <c r="DC2175" t="e">
        <f>VLOOKUP(CZ2175,Sheet2!$E$2:$I$222,5,FALSE)</f>
        <v>#N/A</v>
      </c>
      <c r="DD2175"/>
      <c r="DH2175" t="e">
        <f>VLOOKUP(DG2175,Sheet2!$E$2:$I$222,3,FALSE)</f>
        <v>#N/A</v>
      </c>
      <c r="DI2175" t="e">
        <f>VLOOKUP(DG2175,Sheet2!$E$2:$I$222,4,FALSE)</f>
        <v>#N/A</v>
      </c>
      <c r="DJ2175" t="e">
        <f>VLOOKUP(DG2175,Sheet2!$E$2:$I$222,5,FALSE)</f>
        <v>#N/A</v>
      </c>
    </row>
    <row r="2176" spans="1:114" x14ac:dyDescent="0.25">
      <c r="A2176">
        <v>2265</v>
      </c>
      <c r="C2176">
        <v>15751</v>
      </c>
      <c r="D2176">
        <v>5751</v>
      </c>
      <c r="E2176">
        <v>37.753619999999998</v>
      </c>
      <c r="F2176">
        <v>-122.4924</v>
      </c>
      <c r="G2176" t="s">
        <v>1579</v>
      </c>
      <c r="H2176" t="s">
        <v>4003</v>
      </c>
      <c r="I2176" t="s">
        <v>4917</v>
      </c>
      <c r="J2176" t="s">
        <v>4946</v>
      </c>
      <c r="K2176" t="s">
        <v>4961</v>
      </c>
      <c r="Q2176" t="s">
        <v>5924</v>
      </c>
      <c r="S2176" t="s">
        <v>6091</v>
      </c>
      <c r="X2176">
        <f t="shared" si="33"/>
        <v>2</v>
      </c>
      <c r="Y2176" t="s">
        <v>6845</v>
      </c>
      <c r="Z2176" t="s">
        <v>6882</v>
      </c>
      <c r="AA2176" s="59" t="s">
        <v>6914</v>
      </c>
      <c r="AB2176" t="str">
        <f>VLOOKUP($AA2176,Sheet2!$E$2:$I$222,3,FALSE)</f>
        <v>To Ocean Beach</v>
      </c>
      <c r="AC2176" t="str">
        <f>VLOOKUP($AA2176,Sheet2!$E$2:$I$222,4,FALSE)</f>
        <v>48th Av. &amp; Ortega</v>
      </c>
      <c r="AD2176" t="str">
        <f>VLOOKUP($AA2176,Sheet2!$E$2:$I$222,5,FALSE)</f>
        <v>PM Only: M-F ~ 4pm-6pm</v>
      </c>
      <c r="AF2176" t="s">
        <v>6863</v>
      </c>
      <c r="AG2176" t="s">
        <v>6882</v>
      </c>
      <c r="AH2176" s="59" t="s">
        <v>6947</v>
      </c>
      <c r="AI2176" t="str">
        <f>VLOOKUP(AH2176,Sheet2!$E$2:$I$222,3,FALSE)</f>
        <v>To Ocean Beach</v>
      </c>
      <c r="AJ2176" t="str">
        <f>VLOOKUP(AH2176,Sheet2!$E$2:$I$222,4,FALSE)</f>
        <v>48th Av. &amp; Ortega</v>
      </c>
      <c r="AK2176" t="str">
        <f>VLOOKUP(AH2176,Sheet2!$E$2:$I$222,5,FALSE)</f>
        <v>Daily ~ 6am-12am</v>
      </c>
      <c r="AL2176"/>
      <c r="AP2176" t="e">
        <f>VLOOKUP(AO2176,Sheet2!$E$2:$I$222,3,FALSE)</f>
        <v>#N/A</v>
      </c>
      <c r="AQ2176" t="e">
        <f>VLOOKUP(AO2176,Sheet2!$E$2:$I$222,4,FALSE)</f>
        <v>#N/A</v>
      </c>
      <c r="AR2176" t="e">
        <f>VLOOKUP(AO2176,Sheet2!$E$2:$I$222,5,FALSE)</f>
        <v>#N/A</v>
      </c>
      <c r="AS2176"/>
      <c r="AW2176" t="e">
        <f>VLOOKUP(AV2176,Sheet2!$E$2:$I$222,3,FALSE)</f>
        <v>#N/A</v>
      </c>
      <c r="AX2176" t="e">
        <f>VLOOKUP(AV2176,Sheet2!$E$2:$I$222,4,FALSE)</f>
        <v>#N/A</v>
      </c>
      <c r="AY2176" t="e">
        <f>VLOOKUP(AV2176,Sheet2!$E$2:$I$222,5,FALSE)</f>
        <v>#N/A</v>
      </c>
      <c r="AZ2176"/>
      <c r="BD2176" t="e">
        <f>VLOOKUP(BC2176,Sheet2!$E$2:$I$222,3,FALSE)</f>
        <v>#N/A</v>
      </c>
      <c r="BE2176" t="e">
        <f>VLOOKUP(BC2176,Sheet2!$E$2:$I$222,4,FALSE)</f>
        <v>#N/A</v>
      </c>
      <c r="BF2176" t="e">
        <f>VLOOKUP(BC2176,Sheet2!$E$2:$I$222,5,FALSE)</f>
        <v>#N/A</v>
      </c>
      <c r="BG2176"/>
      <c r="BK2176" t="e">
        <f>VLOOKUP(BJ2176,Sheet2!$E$2:$I$222,3,FALSE)</f>
        <v>#N/A</v>
      </c>
      <c r="BL2176" t="e">
        <f>VLOOKUP(BJ2176,Sheet2!$E$2:$I$222,4,FALSE)</f>
        <v>#N/A</v>
      </c>
      <c r="BM2176" t="e">
        <f>VLOOKUP(BJ2176,Sheet2!$E$2:$I$222,5,FALSE)</f>
        <v>#N/A</v>
      </c>
      <c r="BN2176"/>
      <c r="BR2176" t="e">
        <f>VLOOKUP(BQ2176,Sheet2!$E$2:$I$222,3,FALSE)</f>
        <v>#N/A</v>
      </c>
      <c r="BS2176" t="e">
        <f>VLOOKUP(BQ2176,Sheet2!$E$2:$I$222,4,FALSE)</f>
        <v>#N/A</v>
      </c>
      <c r="BT2176" t="e">
        <f>VLOOKUP(BQ2176,Sheet2!$E$2:$I$222,5,FALSE)</f>
        <v>#N/A</v>
      </c>
      <c r="BU2176"/>
      <c r="BY2176" t="e">
        <f>VLOOKUP(BX2176,Sheet2!$E$2:$I$222,3,FALSE)</f>
        <v>#N/A</v>
      </c>
      <c r="BZ2176" t="e">
        <f>VLOOKUP(BX2176,Sheet2!$E$2:$I$222,4,FALSE)</f>
        <v>#N/A</v>
      </c>
      <c r="CA2176" t="e">
        <f>VLOOKUP(BX2176,Sheet2!$E$2:$I$222,5,FALSE)</f>
        <v>#N/A</v>
      </c>
      <c r="CB2176"/>
      <c r="CF2176" t="e">
        <f>VLOOKUP(CE2176,Sheet2!$E$2:$I$222,3,FALSE)</f>
        <v>#N/A</v>
      </c>
      <c r="CG2176" t="e">
        <f>VLOOKUP(CE2176,Sheet2!$E$2:$I$222,4,FALSE)</f>
        <v>#N/A</v>
      </c>
      <c r="CH2176" t="e">
        <f>VLOOKUP(CE2176,Sheet2!$E$2:$I$222,5,FALSE)</f>
        <v>#N/A</v>
      </c>
      <c r="CI2176"/>
      <c r="CM2176" t="e">
        <f>VLOOKUP(CL2176,Sheet2!$E$2:$I$222,3,FALSE)</f>
        <v>#N/A</v>
      </c>
      <c r="CN2176" t="e">
        <f>VLOOKUP(CL2176,Sheet2!$E$2:$I$222,4,FALSE)</f>
        <v>#N/A</v>
      </c>
      <c r="CO2176" t="e">
        <f>VLOOKUP(CL2176,Sheet2!$E$2:$I$222,5,FALSE)</f>
        <v>#N/A</v>
      </c>
      <c r="CP2176"/>
      <c r="CT2176" t="e">
        <f>VLOOKUP(CS2176,Sheet2!$E$2:$I$222,3,FALSE)</f>
        <v>#N/A</v>
      </c>
      <c r="CU2176" t="e">
        <f>VLOOKUP(CS2176,Sheet2!$E$2:$I$222,4,FALSE)</f>
        <v>#N/A</v>
      </c>
      <c r="CV2176" t="e">
        <f>VLOOKUP(CS2176,Sheet2!$E$2:$I$222,5,FALSE)</f>
        <v>#N/A</v>
      </c>
      <c r="CW2176"/>
      <c r="DA2176" t="e">
        <f>VLOOKUP(CZ2176,Sheet2!$E$2:$I$222,3,FALSE)</f>
        <v>#N/A</v>
      </c>
      <c r="DB2176" t="e">
        <f>VLOOKUP(CZ2176,Sheet2!$E$2:$I$222,4,FALSE)</f>
        <v>#N/A</v>
      </c>
      <c r="DC2176" t="e">
        <f>VLOOKUP(CZ2176,Sheet2!$E$2:$I$222,5,FALSE)</f>
        <v>#N/A</v>
      </c>
      <c r="DD2176"/>
      <c r="DH2176" t="e">
        <f>VLOOKUP(DG2176,Sheet2!$E$2:$I$222,3,FALSE)</f>
        <v>#N/A</v>
      </c>
      <c r="DI2176" t="e">
        <f>VLOOKUP(DG2176,Sheet2!$E$2:$I$222,4,FALSE)</f>
        <v>#N/A</v>
      </c>
      <c r="DJ2176" t="e">
        <f>VLOOKUP(DG2176,Sheet2!$E$2:$I$222,5,FALSE)</f>
        <v>#N/A</v>
      </c>
    </row>
    <row r="2177" spans="1:114" x14ac:dyDescent="0.25">
      <c r="A2177">
        <v>2266</v>
      </c>
      <c r="C2177">
        <v>15752</v>
      </c>
      <c r="D2177">
        <v>5752</v>
      </c>
      <c r="E2177">
        <v>37.75338</v>
      </c>
      <c r="F2177">
        <v>-122.49375000000001</v>
      </c>
      <c r="G2177" t="s">
        <v>1580</v>
      </c>
      <c r="H2177" t="s">
        <v>4003</v>
      </c>
      <c r="I2177" t="s">
        <v>4918</v>
      </c>
      <c r="J2177" t="s">
        <v>4946</v>
      </c>
      <c r="K2177" t="s">
        <v>4973</v>
      </c>
      <c r="L2177" t="s">
        <v>5108</v>
      </c>
      <c r="M2177" t="s">
        <v>5109</v>
      </c>
      <c r="Q2177" t="s">
        <v>5924</v>
      </c>
      <c r="S2177" t="s">
        <v>6090</v>
      </c>
      <c r="X2177">
        <f t="shared" si="33"/>
        <v>2</v>
      </c>
      <c r="Y2177" t="s">
        <v>6845</v>
      </c>
      <c r="Z2177" t="s">
        <v>6880</v>
      </c>
      <c r="AA2177" s="59" t="s">
        <v>6913</v>
      </c>
      <c r="AB2177" t="str">
        <f>VLOOKUP($AA2177,Sheet2!$E$2:$I$222,3,FALSE)</f>
        <v>To Downtown</v>
      </c>
      <c r="AC2177" t="str">
        <f>VLOOKUP($AA2177,Sheet2!$E$2:$I$222,4,FALSE)</f>
        <v>Ferry Plaza</v>
      </c>
      <c r="AD2177" t="str">
        <f>VLOOKUP($AA2177,Sheet2!$E$2:$I$222,5,FALSE)</f>
        <v>AM Only: M-F ~ 6:30am-8:30am</v>
      </c>
      <c r="AF2177" t="s">
        <v>6863</v>
      </c>
      <c r="AG2177" t="s">
        <v>6880</v>
      </c>
      <c r="AH2177" s="59" t="s">
        <v>6948</v>
      </c>
      <c r="AI2177" t="str">
        <f>VLOOKUP(AH2177,Sheet2!$E$2:$I$222,3,FALSE)</f>
        <v>To Downtown</v>
      </c>
      <c r="AJ2177" t="str">
        <f>VLOOKUP(AH2177,Sheet2!$E$2:$I$222,4,FALSE)</f>
        <v>Ferry Plaza</v>
      </c>
      <c r="AK2177" t="str">
        <f>VLOOKUP(AH2177,Sheet2!$E$2:$I$222,5,FALSE)</f>
        <v>Daily ~ 6am-12:30am</v>
      </c>
      <c r="AL2177"/>
      <c r="AP2177" t="e">
        <f>VLOOKUP(AO2177,Sheet2!$E$2:$I$222,3,FALSE)</f>
        <v>#N/A</v>
      </c>
      <c r="AQ2177" t="e">
        <f>VLOOKUP(AO2177,Sheet2!$E$2:$I$222,4,FALSE)</f>
        <v>#N/A</v>
      </c>
      <c r="AR2177" t="e">
        <f>VLOOKUP(AO2177,Sheet2!$E$2:$I$222,5,FALSE)</f>
        <v>#N/A</v>
      </c>
      <c r="AS2177"/>
      <c r="AW2177" t="e">
        <f>VLOOKUP(AV2177,Sheet2!$E$2:$I$222,3,FALSE)</f>
        <v>#N/A</v>
      </c>
      <c r="AX2177" t="e">
        <f>VLOOKUP(AV2177,Sheet2!$E$2:$I$222,4,FALSE)</f>
        <v>#N/A</v>
      </c>
      <c r="AY2177" t="e">
        <f>VLOOKUP(AV2177,Sheet2!$E$2:$I$222,5,FALSE)</f>
        <v>#N/A</v>
      </c>
      <c r="AZ2177"/>
      <c r="BD2177" t="e">
        <f>VLOOKUP(BC2177,Sheet2!$E$2:$I$222,3,FALSE)</f>
        <v>#N/A</v>
      </c>
      <c r="BE2177" t="e">
        <f>VLOOKUP(BC2177,Sheet2!$E$2:$I$222,4,FALSE)</f>
        <v>#N/A</v>
      </c>
      <c r="BF2177" t="e">
        <f>VLOOKUP(BC2177,Sheet2!$E$2:$I$222,5,FALSE)</f>
        <v>#N/A</v>
      </c>
      <c r="BG2177"/>
      <c r="BK2177" t="e">
        <f>VLOOKUP(BJ2177,Sheet2!$E$2:$I$222,3,FALSE)</f>
        <v>#N/A</v>
      </c>
      <c r="BL2177" t="e">
        <f>VLOOKUP(BJ2177,Sheet2!$E$2:$I$222,4,FALSE)</f>
        <v>#N/A</v>
      </c>
      <c r="BM2177" t="e">
        <f>VLOOKUP(BJ2177,Sheet2!$E$2:$I$222,5,FALSE)</f>
        <v>#N/A</v>
      </c>
      <c r="BN2177"/>
      <c r="BR2177" t="e">
        <f>VLOOKUP(BQ2177,Sheet2!$E$2:$I$222,3,FALSE)</f>
        <v>#N/A</v>
      </c>
      <c r="BS2177" t="e">
        <f>VLOOKUP(BQ2177,Sheet2!$E$2:$I$222,4,FALSE)</f>
        <v>#N/A</v>
      </c>
      <c r="BT2177" t="e">
        <f>VLOOKUP(BQ2177,Sheet2!$E$2:$I$222,5,FALSE)</f>
        <v>#N/A</v>
      </c>
      <c r="BU2177"/>
      <c r="BY2177" t="e">
        <f>VLOOKUP(BX2177,Sheet2!$E$2:$I$222,3,FALSE)</f>
        <v>#N/A</v>
      </c>
      <c r="BZ2177" t="e">
        <f>VLOOKUP(BX2177,Sheet2!$E$2:$I$222,4,FALSE)</f>
        <v>#N/A</v>
      </c>
      <c r="CA2177" t="e">
        <f>VLOOKUP(BX2177,Sheet2!$E$2:$I$222,5,FALSE)</f>
        <v>#N/A</v>
      </c>
      <c r="CB2177"/>
      <c r="CF2177" t="e">
        <f>VLOOKUP(CE2177,Sheet2!$E$2:$I$222,3,FALSE)</f>
        <v>#N/A</v>
      </c>
      <c r="CG2177" t="e">
        <f>VLOOKUP(CE2177,Sheet2!$E$2:$I$222,4,FALSE)</f>
        <v>#N/A</v>
      </c>
      <c r="CH2177" t="e">
        <f>VLOOKUP(CE2177,Sheet2!$E$2:$I$222,5,FALSE)</f>
        <v>#N/A</v>
      </c>
      <c r="CI2177"/>
      <c r="CM2177" t="e">
        <f>VLOOKUP(CL2177,Sheet2!$E$2:$I$222,3,FALSE)</f>
        <v>#N/A</v>
      </c>
      <c r="CN2177" t="e">
        <f>VLOOKUP(CL2177,Sheet2!$E$2:$I$222,4,FALSE)</f>
        <v>#N/A</v>
      </c>
      <c r="CO2177" t="e">
        <f>VLOOKUP(CL2177,Sheet2!$E$2:$I$222,5,FALSE)</f>
        <v>#N/A</v>
      </c>
      <c r="CP2177"/>
      <c r="CT2177" t="e">
        <f>VLOOKUP(CS2177,Sheet2!$E$2:$I$222,3,FALSE)</f>
        <v>#N/A</v>
      </c>
      <c r="CU2177" t="e">
        <f>VLOOKUP(CS2177,Sheet2!$E$2:$I$222,4,FALSE)</f>
        <v>#N/A</v>
      </c>
      <c r="CV2177" t="e">
        <f>VLOOKUP(CS2177,Sheet2!$E$2:$I$222,5,FALSE)</f>
        <v>#N/A</v>
      </c>
      <c r="CW2177"/>
      <c r="DA2177" t="e">
        <f>VLOOKUP(CZ2177,Sheet2!$E$2:$I$222,3,FALSE)</f>
        <v>#N/A</v>
      </c>
      <c r="DB2177" t="e">
        <f>VLOOKUP(CZ2177,Sheet2!$E$2:$I$222,4,FALSE)</f>
        <v>#N/A</v>
      </c>
      <c r="DC2177" t="e">
        <f>VLOOKUP(CZ2177,Sheet2!$E$2:$I$222,5,FALSE)</f>
        <v>#N/A</v>
      </c>
      <c r="DD2177"/>
      <c r="DH2177" t="e">
        <f>VLOOKUP(DG2177,Sheet2!$E$2:$I$222,3,FALSE)</f>
        <v>#N/A</v>
      </c>
      <c r="DI2177" t="e">
        <f>VLOOKUP(DG2177,Sheet2!$E$2:$I$222,4,FALSE)</f>
        <v>#N/A</v>
      </c>
      <c r="DJ2177" t="e">
        <f>VLOOKUP(DG2177,Sheet2!$E$2:$I$222,5,FALSE)</f>
        <v>#N/A</v>
      </c>
    </row>
    <row r="2178" spans="1:114" x14ac:dyDescent="0.25">
      <c r="A2178">
        <v>2267</v>
      </c>
      <c r="C2178">
        <v>15753</v>
      </c>
      <c r="D2178">
        <v>5753</v>
      </c>
      <c r="E2178">
        <v>37.753410000000002</v>
      </c>
      <c r="F2178">
        <v>-122.4967</v>
      </c>
      <c r="G2178" t="s">
        <v>1581</v>
      </c>
      <c r="H2178" t="s">
        <v>4004</v>
      </c>
      <c r="I2178" t="s">
        <v>4917</v>
      </c>
      <c r="J2178" t="s">
        <v>4946</v>
      </c>
      <c r="K2178" t="s">
        <v>4947</v>
      </c>
      <c r="Q2178" t="s">
        <v>5924</v>
      </c>
      <c r="S2178" t="s">
        <v>6091</v>
      </c>
      <c r="X2178">
        <f t="shared" ref="X2178:X2241" si="34">COUNTA(Y2178,AF2178,AM2178,AT2178,BA2178,BH2178,BO2178,BV2178,CC2178,CJ2178,CQ2178,CX2178,DE2178)</f>
        <v>2</v>
      </c>
      <c r="Y2178" t="s">
        <v>6845</v>
      </c>
      <c r="Z2178" t="s">
        <v>6882</v>
      </c>
      <c r="AA2178" s="59" t="s">
        <v>6914</v>
      </c>
      <c r="AB2178" t="str">
        <f>VLOOKUP($AA2178,Sheet2!$E$2:$I$222,3,FALSE)</f>
        <v>To Ocean Beach</v>
      </c>
      <c r="AC2178" t="str">
        <f>VLOOKUP($AA2178,Sheet2!$E$2:$I$222,4,FALSE)</f>
        <v>48th Av. &amp; Ortega</v>
      </c>
      <c r="AD2178" t="str">
        <f>VLOOKUP($AA2178,Sheet2!$E$2:$I$222,5,FALSE)</f>
        <v>PM Only: M-F ~ 4pm-6pm</v>
      </c>
      <c r="AF2178" t="s">
        <v>6863</v>
      </c>
      <c r="AG2178" t="s">
        <v>6882</v>
      </c>
      <c r="AH2178" s="59" t="s">
        <v>6947</v>
      </c>
      <c r="AI2178" t="str">
        <f>VLOOKUP(AH2178,Sheet2!$E$2:$I$222,3,FALSE)</f>
        <v>To Ocean Beach</v>
      </c>
      <c r="AJ2178" t="str">
        <f>VLOOKUP(AH2178,Sheet2!$E$2:$I$222,4,FALSE)</f>
        <v>48th Av. &amp; Ortega</v>
      </c>
      <c r="AK2178" t="str">
        <f>VLOOKUP(AH2178,Sheet2!$E$2:$I$222,5,FALSE)</f>
        <v>Daily ~ 6am-12am</v>
      </c>
      <c r="AL2178"/>
      <c r="AP2178" t="e">
        <f>VLOOKUP(AO2178,Sheet2!$E$2:$I$222,3,FALSE)</f>
        <v>#N/A</v>
      </c>
      <c r="AQ2178" t="e">
        <f>VLOOKUP(AO2178,Sheet2!$E$2:$I$222,4,FALSE)</f>
        <v>#N/A</v>
      </c>
      <c r="AR2178" t="e">
        <f>VLOOKUP(AO2178,Sheet2!$E$2:$I$222,5,FALSE)</f>
        <v>#N/A</v>
      </c>
      <c r="AS2178"/>
      <c r="AW2178" t="e">
        <f>VLOOKUP(AV2178,Sheet2!$E$2:$I$222,3,FALSE)</f>
        <v>#N/A</v>
      </c>
      <c r="AX2178" t="e">
        <f>VLOOKUP(AV2178,Sheet2!$E$2:$I$222,4,FALSE)</f>
        <v>#N/A</v>
      </c>
      <c r="AY2178" t="e">
        <f>VLOOKUP(AV2178,Sheet2!$E$2:$I$222,5,FALSE)</f>
        <v>#N/A</v>
      </c>
      <c r="AZ2178"/>
      <c r="BD2178" t="e">
        <f>VLOOKUP(BC2178,Sheet2!$E$2:$I$222,3,FALSE)</f>
        <v>#N/A</v>
      </c>
      <c r="BE2178" t="e">
        <f>VLOOKUP(BC2178,Sheet2!$E$2:$I$222,4,FALSE)</f>
        <v>#N/A</v>
      </c>
      <c r="BF2178" t="e">
        <f>VLOOKUP(BC2178,Sheet2!$E$2:$I$222,5,FALSE)</f>
        <v>#N/A</v>
      </c>
      <c r="BG2178"/>
      <c r="BK2178" t="e">
        <f>VLOOKUP(BJ2178,Sheet2!$E$2:$I$222,3,FALSE)</f>
        <v>#N/A</v>
      </c>
      <c r="BL2178" t="e">
        <f>VLOOKUP(BJ2178,Sheet2!$E$2:$I$222,4,FALSE)</f>
        <v>#N/A</v>
      </c>
      <c r="BM2178" t="e">
        <f>VLOOKUP(BJ2178,Sheet2!$E$2:$I$222,5,FALSE)</f>
        <v>#N/A</v>
      </c>
      <c r="BN2178"/>
      <c r="BR2178" t="e">
        <f>VLOOKUP(BQ2178,Sheet2!$E$2:$I$222,3,FALSE)</f>
        <v>#N/A</v>
      </c>
      <c r="BS2178" t="e">
        <f>VLOOKUP(BQ2178,Sheet2!$E$2:$I$222,4,FALSE)</f>
        <v>#N/A</v>
      </c>
      <c r="BT2178" t="e">
        <f>VLOOKUP(BQ2178,Sheet2!$E$2:$I$222,5,FALSE)</f>
        <v>#N/A</v>
      </c>
      <c r="BU2178"/>
      <c r="BY2178" t="e">
        <f>VLOOKUP(BX2178,Sheet2!$E$2:$I$222,3,FALSE)</f>
        <v>#N/A</v>
      </c>
      <c r="BZ2178" t="e">
        <f>VLOOKUP(BX2178,Sheet2!$E$2:$I$222,4,FALSE)</f>
        <v>#N/A</v>
      </c>
      <c r="CA2178" t="e">
        <f>VLOOKUP(BX2178,Sheet2!$E$2:$I$222,5,FALSE)</f>
        <v>#N/A</v>
      </c>
      <c r="CB2178"/>
      <c r="CF2178" t="e">
        <f>VLOOKUP(CE2178,Sheet2!$E$2:$I$222,3,FALSE)</f>
        <v>#N/A</v>
      </c>
      <c r="CG2178" t="e">
        <f>VLOOKUP(CE2178,Sheet2!$E$2:$I$222,4,FALSE)</f>
        <v>#N/A</v>
      </c>
      <c r="CH2178" t="e">
        <f>VLOOKUP(CE2178,Sheet2!$E$2:$I$222,5,FALSE)</f>
        <v>#N/A</v>
      </c>
      <c r="CI2178"/>
      <c r="CM2178" t="e">
        <f>VLOOKUP(CL2178,Sheet2!$E$2:$I$222,3,FALSE)</f>
        <v>#N/A</v>
      </c>
      <c r="CN2178" t="e">
        <f>VLOOKUP(CL2178,Sheet2!$E$2:$I$222,4,FALSE)</f>
        <v>#N/A</v>
      </c>
      <c r="CO2178" t="e">
        <f>VLOOKUP(CL2178,Sheet2!$E$2:$I$222,5,FALSE)</f>
        <v>#N/A</v>
      </c>
      <c r="CP2178"/>
      <c r="CT2178" t="e">
        <f>VLOOKUP(CS2178,Sheet2!$E$2:$I$222,3,FALSE)</f>
        <v>#N/A</v>
      </c>
      <c r="CU2178" t="e">
        <f>VLOOKUP(CS2178,Sheet2!$E$2:$I$222,4,FALSE)</f>
        <v>#N/A</v>
      </c>
      <c r="CV2178" t="e">
        <f>VLOOKUP(CS2178,Sheet2!$E$2:$I$222,5,FALSE)</f>
        <v>#N/A</v>
      </c>
      <c r="CW2178"/>
      <c r="DA2178" t="e">
        <f>VLOOKUP(CZ2178,Sheet2!$E$2:$I$222,3,FALSE)</f>
        <v>#N/A</v>
      </c>
      <c r="DB2178" t="e">
        <f>VLOOKUP(CZ2178,Sheet2!$E$2:$I$222,4,FALSE)</f>
        <v>#N/A</v>
      </c>
      <c r="DC2178" t="e">
        <f>VLOOKUP(CZ2178,Sheet2!$E$2:$I$222,5,FALSE)</f>
        <v>#N/A</v>
      </c>
      <c r="DD2178"/>
      <c r="DH2178" t="e">
        <f>VLOOKUP(DG2178,Sheet2!$E$2:$I$222,3,FALSE)</f>
        <v>#N/A</v>
      </c>
      <c r="DI2178" t="e">
        <f>VLOOKUP(DG2178,Sheet2!$E$2:$I$222,4,FALSE)</f>
        <v>#N/A</v>
      </c>
      <c r="DJ2178" t="e">
        <f>VLOOKUP(DG2178,Sheet2!$E$2:$I$222,5,FALSE)</f>
        <v>#N/A</v>
      </c>
    </row>
    <row r="2179" spans="1:114" x14ac:dyDescent="0.25">
      <c r="A2179">
        <v>2268</v>
      </c>
      <c r="C2179">
        <v>15754</v>
      </c>
      <c r="D2179">
        <v>5754</v>
      </c>
      <c r="E2179">
        <v>37.7532</v>
      </c>
      <c r="F2179">
        <v>-122.49802</v>
      </c>
      <c r="G2179" t="s">
        <v>1582</v>
      </c>
      <c r="H2179" t="s">
        <v>4005</v>
      </c>
      <c r="I2179" t="s">
        <v>4918</v>
      </c>
      <c r="J2179" t="s">
        <v>4946</v>
      </c>
      <c r="K2179" t="s">
        <v>4968</v>
      </c>
      <c r="L2179" t="s">
        <v>5108</v>
      </c>
      <c r="Q2179" t="s">
        <v>5924</v>
      </c>
      <c r="S2179" t="s">
        <v>6090</v>
      </c>
      <c r="X2179">
        <f t="shared" si="34"/>
        <v>2</v>
      </c>
      <c r="Y2179" t="s">
        <v>6845</v>
      </c>
      <c r="Z2179" t="s">
        <v>6880</v>
      </c>
      <c r="AA2179" s="59" t="s">
        <v>6913</v>
      </c>
      <c r="AB2179" t="str">
        <f>VLOOKUP($AA2179,Sheet2!$E$2:$I$222,3,FALSE)</f>
        <v>To Downtown</v>
      </c>
      <c r="AC2179" t="str">
        <f>VLOOKUP($AA2179,Sheet2!$E$2:$I$222,4,FALSE)</f>
        <v>Ferry Plaza</v>
      </c>
      <c r="AD2179" t="str">
        <f>VLOOKUP($AA2179,Sheet2!$E$2:$I$222,5,FALSE)</f>
        <v>AM Only: M-F ~ 6:30am-8:30am</v>
      </c>
      <c r="AF2179" t="s">
        <v>6863</v>
      </c>
      <c r="AG2179" t="s">
        <v>6880</v>
      </c>
      <c r="AH2179" s="59" t="s">
        <v>6948</v>
      </c>
      <c r="AI2179" t="str">
        <f>VLOOKUP(AH2179,Sheet2!$E$2:$I$222,3,FALSE)</f>
        <v>To Downtown</v>
      </c>
      <c r="AJ2179" t="str">
        <f>VLOOKUP(AH2179,Sheet2!$E$2:$I$222,4,FALSE)</f>
        <v>Ferry Plaza</v>
      </c>
      <c r="AK2179" t="str">
        <f>VLOOKUP(AH2179,Sheet2!$E$2:$I$222,5,FALSE)</f>
        <v>Daily ~ 6am-12:30am</v>
      </c>
      <c r="AL2179"/>
      <c r="AP2179" t="e">
        <f>VLOOKUP(AO2179,Sheet2!$E$2:$I$222,3,FALSE)</f>
        <v>#N/A</v>
      </c>
      <c r="AQ2179" t="e">
        <f>VLOOKUP(AO2179,Sheet2!$E$2:$I$222,4,FALSE)</f>
        <v>#N/A</v>
      </c>
      <c r="AR2179" t="e">
        <f>VLOOKUP(AO2179,Sheet2!$E$2:$I$222,5,FALSE)</f>
        <v>#N/A</v>
      </c>
      <c r="AS2179"/>
      <c r="AW2179" t="e">
        <f>VLOOKUP(AV2179,Sheet2!$E$2:$I$222,3,FALSE)</f>
        <v>#N/A</v>
      </c>
      <c r="AX2179" t="e">
        <f>VLOOKUP(AV2179,Sheet2!$E$2:$I$222,4,FALSE)</f>
        <v>#N/A</v>
      </c>
      <c r="AY2179" t="e">
        <f>VLOOKUP(AV2179,Sheet2!$E$2:$I$222,5,FALSE)</f>
        <v>#N/A</v>
      </c>
      <c r="AZ2179"/>
      <c r="BD2179" t="e">
        <f>VLOOKUP(BC2179,Sheet2!$E$2:$I$222,3,FALSE)</f>
        <v>#N/A</v>
      </c>
      <c r="BE2179" t="e">
        <f>VLOOKUP(BC2179,Sheet2!$E$2:$I$222,4,FALSE)</f>
        <v>#N/A</v>
      </c>
      <c r="BF2179" t="e">
        <f>VLOOKUP(BC2179,Sheet2!$E$2:$I$222,5,FALSE)</f>
        <v>#N/A</v>
      </c>
      <c r="BG2179"/>
      <c r="BK2179" t="e">
        <f>VLOOKUP(BJ2179,Sheet2!$E$2:$I$222,3,FALSE)</f>
        <v>#N/A</v>
      </c>
      <c r="BL2179" t="e">
        <f>VLOOKUP(BJ2179,Sheet2!$E$2:$I$222,4,FALSE)</f>
        <v>#N/A</v>
      </c>
      <c r="BM2179" t="e">
        <f>VLOOKUP(BJ2179,Sheet2!$E$2:$I$222,5,FALSE)</f>
        <v>#N/A</v>
      </c>
      <c r="BN2179"/>
      <c r="BR2179" t="e">
        <f>VLOOKUP(BQ2179,Sheet2!$E$2:$I$222,3,FALSE)</f>
        <v>#N/A</v>
      </c>
      <c r="BS2179" t="e">
        <f>VLOOKUP(BQ2179,Sheet2!$E$2:$I$222,4,FALSE)</f>
        <v>#N/A</v>
      </c>
      <c r="BT2179" t="e">
        <f>VLOOKUP(BQ2179,Sheet2!$E$2:$I$222,5,FALSE)</f>
        <v>#N/A</v>
      </c>
      <c r="BU2179"/>
      <c r="BY2179" t="e">
        <f>VLOOKUP(BX2179,Sheet2!$E$2:$I$222,3,FALSE)</f>
        <v>#N/A</v>
      </c>
      <c r="BZ2179" t="e">
        <f>VLOOKUP(BX2179,Sheet2!$E$2:$I$222,4,FALSE)</f>
        <v>#N/A</v>
      </c>
      <c r="CA2179" t="e">
        <f>VLOOKUP(BX2179,Sheet2!$E$2:$I$222,5,FALSE)</f>
        <v>#N/A</v>
      </c>
      <c r="CB2179"/>
      <c r="CF2179" t="e">
        <f>VLOOKUP(CE2179,Sheet2!$E$2:$I$222,3,FALSE)</f>
        <v>#N/A</v>
      </c>
      <c r="CG2179" t="e">
        <f>VLOOKUP(CE2179,Sheet2!$E$2:$I$222,4,FALSE)</f>
        <v>#N/A</v>
      </c>
      <c r="CH2179" t="e">
        <f>VLOOKUP(CE2179,Sheet2!$E$2:$I$222,5,FALSE)</f>
        <v>#N/A</v>
      </c>
      <c r="CI2179"/>
      <c r="CM2179" t="e">
        <f>VLOOKUP(CL2179,Sheet2!$E$2:$I$222,3,FALSE)</f>
        <v>#N/A</v>
      </c>
      <c r="CN2179" t="e">
        <f>VLOOKUP(CL2179,Sheet2!$E$2:$I$222,4,FALSE)</f>
        <v>#N/A</v>
      </c>
      <c r="CO2179" t="e">
        <f>VLOOKUP(CL2179,Sheet2!$E$2:$I$222,5,FALSE)</f>
        <v>#N/A</v>
      </c>
      <c r="CP2179"/>
      <c r="CT2179" t="e">
        <f>VLOOKUP(CS2179,Sheet2!$E$2:$I$222,3,FALSE)</f>
        <v>#N/A</v>
      </c>
      <c r="CU2179" t="e">
        <f>VLOOKUP(CS2179,Sheet2!$E$2:$I$222,4,FALSE)</f>
        <v>#N/A</v>
      </c>
      <c r="CV2179" t="e">
        <f>VLOOKUP(CS2179,Sheet2!$E$2:$I$222,5,FALSE)</f>
        <v>#N/A</v>
      </c>
      <c r="CW2179"/>
      <c r="DA2179" t="e">
        <f>VLOOKUP(CZ2179,Sheet2!$E$2:$I$222,3,FALSE)</f>
        <v>#N/A</v>
      </c>
      <c r="DB2179" t="e">
        <f>VLOOKUP(CZ2179,Sheet2!$E$2:$I$222,4,FALSE)</f>
        <v>#N/A</v>
      </c>
      <c r="DC2179" t="e">
        <f>VLOOKUP(CZ2179,Sheet2!$E$2:$I$222,5,FALSE)</f>
        <v>#N/A</v>
      </c>
      <c r="DD2179"/>
      <c r="DH2179" t="e">
        <f>VLOOKUP(DG2179,Sheet2!$E$2:$I$222,3,FALSE)</f>
        <v>#N/A</v>
      </c>
      <c r="DI2179" t="e">
        <f>VLOOKUP(DG2179,Sheet2!$E$2:$I$222,4,FALSE)</f>
        <v>#N/A</v>
      </c>
      <c r="DJ2179" t="e">
        <f>VLOOKUP(DG2179,Sheet2!$E$2:$I$222,5,FALSE)</f>
        <v>#N/A</v>
      </c>
    </row>
    <row r="2180" spans="1:114" x14ac:dyDescent="0.25">
      <c r="A2180">
        <v>2269</v>
      </c>
      <c r="C2180">
        <v>15755</v>
      </c>
      <c r="D2180">
        <v>5755</v>
      </c>
      <c r="E2180">
        <v>37.753340000000001</v>
      </c>
      <c r="F2180">
        <v>-122.49884</v>
      </c>
      <c r="G2180" t="s">
        <v>1583</v>
      </c>
      <c r="H2180" t="s">
        <v>4006</v>
      </c>
      <c r="I2180" t="s">
        <v>4917</v>
      </c>
      <c r="J2180" t="s">
        <v>4946</v>
      </c>
      <c r="K2180" t="s">
        <v>5082</v>
      </c>
      <c r="L2180" t="s">
        <v>5108</v>
      </c>
      <c r="Q2180" t="s">
        <v>5924</v>
      </c>
      <c r="S2180" t="s">
        <v>6091</v>
      </c>
      <c r="X2180">
        <f t="shared" si="34"/>
        <v>2</v>
      </c>
      <c r="Y2180" t="s">
        <v>6845</v>
      </c>
      <c r="Z2180" t="s">
        <v>6882</v>
      </c>
      <c r="AA2180" s="59" t="s">
        <v>6914</v>
      </c>
      <c r="AB2180" t="str">
        <f>VLOOKUP($AA2180,Sheet2!$E$2:$I$222,3,FALSE)</f>
        <v>To Ocean Beach</v>
      </c>
      <c r="AC2180" t="str">
        <f>VLOOKUP($AA2180,Sheet2!$E$2:$I$222,4,FALSE)</f>
        <v>48th Av. &amp; Ortega</v>
      </c>
      <c r="AD2180" t="str">
        <f>VLOOKUP($AA2180,Sheet2!$E$2:$I$222,5,FALSE)</f>
        <v>PM Only: M-F ~ 4pm-6pm</v>
      </c>
      <c r="AF2180" t="s">
        <v>6863</v>
      </c>
      <c r="AG2180" t="s">
        <v>6882</v>
      </c>
      <c r="AH2180" s="59" t="s">
        <v>6947</v>
      </c>
      <c r="AI2180" t="str">
        <f>VLOOKUP(AH2180,Sheet2!$E$2:$I$222,3,FALSE)</f>
        <v>To Ocean Beach</v>
      </c>
      <c r="AJ2180" t="str">
        <f>VLOOKUP(AH2180,Sheet2!$E$2:$I$222,4,FALSE)</f>
        <v>48th Av. &amp; Ortega</v>
      </c>
      <c r="AK2180" t="str">
        <f>VLOOKUP(AH2180,Sheet2!$E$2:$I$222,5,FALSE)</f>
        <v>Daily ~ 6am-12am</v>
      </c>
      <c r="AL2180"/>
      <c r="AP2180" t="e">
        <f>VLOOKUP(AO2180,Sheet2!$E$2:$I$222,3,FALSE)</f>
        <v>#N/A</v>
      </c>
      <c r="AQ2180" t="e">
        <f>VLOOKUP(AO2180,Sheet2!$E$2:$I$222,4,FALSE)</f>
        <v>#N/A</v>
      </c>
      <c r="AR2180" t="e">
        <f>VLOOKUP(AO2180,Sheet2!$E$2:$I$222,5,FALSE)</f>
        <v>#N/A</v>
      </c>
      <c r="AS2180"/>
      <c r="AW2180" t="e">
        <f>VLOOKUP(AV2180,Sheet2!$E$2:$I$222,3,FALSE)</f>
        <v>#N/A</v>
      </c>
      <c r="AX2180" t="e">
        <f>VLOOKUP(AV2180,Sheet2!$E$2:$I$222,4,FALSE)</f>
        <v>#N/A</v>
      </c>
      <c r="AY2180" t="e">
        <f>VLOOKUP(AV2180,Sheet2!$E$2:$I$222,5,FALSE)</f>
        <v>#N/A</v>
      </c>
      <c r="AZ2180"/>
      <c r="BD2180" t="e">
        <f>VLOOKUP(BC2180,Sheet2!$E$2:$I$222,3,FALSE)</f>
        <v>#N/A</v>
      </c>
      <c r="BE2180" t="e">
        <f>VLOOKUP(BC2180,Sheet2!$E$2:$I$222,4,FALSE)</f>
        <v>#N/A</v>
      </c>
      <c r="BF2180" t="e">
        <f>VLOOKUP(BC2180,Sheet2!$E$2:$I$222,5,FALSE)</f>
        <v>#N/A</v>
      </c>
      <c r="BG2180"/>
      <c r="BK2180" t="e">
        <f>VLOOKUP(BJ2180,Sheet2!$E$2:$I$222,3,FALSE)</f>
        <v>#N/A</v>
      </c>
      <c r="BL2180" t="e">
        <f>VLOOKUP(BJ2180,Sheet2!$E$2:$I$222,4,FALSE)</f>
        <v>#N/A</v>
      </c>
      <c r="BM2180" t="e">
        <f>VLOOKUP(BJ2180,Sheet2!$E$2:$I$222,5,FALSE)</f>
        <v>#N/A</v>
      </c>
      <c r="BN2180"/>
      <c r="BR2180" t="e">
        <f>VLOOKUP(BQ2180,Sheet2!$E$2:$I$222,3,FALSE)</f>
        <v>#N/A</v>
      </c>
      <c r="BS2180" t="e">
        <f>VLOOKUP(BQ2180,Sheet2!$E$2:$I$222,4,FALSE)</f>
        <v>#N/A</v>
      </c>
      <c r="BT2180" t="e">
        <f>VLOOKUP(BQ2180,Sheet2!$E$2:$I$222,5,FALSE)</f>
        <v>#N/A</v>
      </c>
      <c r="BU2180"/>
      <c r="BY2180" t="e">
        <f>VLOOKUP(BX2180,Sheet2!$E$2:$I$222,3,FALSE)</f>
        <v>#N/A</v>
      </c>
      <c r="BZ2180" t="e">
        <f>VLOOKUP(BX2180,Sheet2!$E$2:$I$222,4,FALSE)</f>
        <v>#N/A</v>
      </c>
      <c r="CA2180" t="e">
        <f>VLOOKUP(BX2180,Sheet2!$E$2:$I$222,5,FALSE)</f>
        <v>#N/A</v>
      </c>
      <c r="CB2180"/>
      <c r="CF2180" t="e">
        <f>VLOOKUP(CE2180,Sheet2!$E$2:$I$222,3,FALSE)</f>
        <v>#N/A</v>
      </c>
      <c r="CG2180" t="e">
        <f>VLOOKUP(CE2180,Sheet2!$E$2:$I$222,4,FALSE)</f>
        <v>#N/A</v>
      </c>
      <c r="CH2180" t="e">
        <f>VLOOKUP(CE2180,Sheet2!$E$2:$I$222,5,FALSE)</f>
        <v>#N/A</v>
      </c>
      <c r="CI2180"/>
      <c r="CM2180" t="e">
        <f>VLOOKUP(CL2180,Sheet2!$E$2:$I$222,3,FALSE)</f>
        <v>#N/A</v>
      </c>
      <c r="CN2180" t="e">
        <f>VLOOKUP(CL2180,Sheet2!$E$2:$I$222,4,FALSE)</f>
        <v>#N/A</v>
      </c>
      <c r="CO2180" t="e">
        <f>VLOOKUP(CL2180,Sheet2!$E$2:$I$222,5,FALSE)</f>
        <v>#N/A</v>
      </c>
      <c r="CP2180"/>
      <c r="CT2180" t="e">
        <f>VLOOKUP(CS2180,Sheet2!$E$2:$I$222,3,FALSE)</f>
        <v>#N/A</v>
      </c>
      <c r="CU2180" t="e">
        <f>VLOOKUP(CS2180,Sheet2!$E$2:$I$222,4,FALSE)</f>
        <v>#N/A</v>
      </c>
      <c r="CV2180" t="e">
        <f>VLOOKUP(CS2180,Sheet2!$E$2:$I$222,5,FALSE)</f>
        <v>#N/A</v>
      </c>
      <c r="CW2180"/>
      <c r="DA2180" t="e">
        <f>VLOOKUP(CZ2180,Sheet2!$E$2:$I$222,3,FALSE)</f>
        <v>#N/A</v>
      </c>
      <c r="DB2180" t="e">
        <f>VLOOKUP(CZ2180,Sheet2!$E$2:$I$222,4,FALSE)</f>
        <v>#N/A</v>
      </c>
      <c r="DC2180" t="e">
        <f>VLOOKUP(CZ2180,Sheet2!$E$2:$I$222,5,FALSE)</f>
        <v>#N/A</v>
      </c>
      <c r="DD2180"/>
      <c r="DH2180" t="e">
        <f>VLOOKUP(DG2180,Sheet2!$E$2:$I$222,3,FALSE)</f>
        <v>#N/A</v>
      </c>
      <c r="DI2180" t="e">
        <f>VLOOKUP(DG2180,Sheet2!$E$2:$I$222,4,FALSE)</f>
        <v>#N/A</v>
      </c>
      <c r="DJ2180" t="e">
        <f>VLOOKUP(DG2180,Sheet2!$E$2:$I$222,5,FALSE)</f>
        <v>#N/A</v>
      </c>
    </row>
    <row r="2181" spans="1:114" x14ac:dyDescent="0.25">
      <c r="A2181">
        <v>2270</v>
      </c>
      <c r="C2181">
        <v>15756</v>
      </c>
      <c r="D2181">
        <v>5756</v>
      </c>
      <c r="E2181">
        <v>37.753100000000003</v>
      </c>
      <c r="F2181">
        <v>-122.50017</v>
      </c>
      <c r="G2181" t="s">
        <v>1584</v>
      </c>
      <c r="H2181" t="s">
        <v>4007</v>
      </c>
      <c r="I2181" t="s">
        <v>4918</v>
      </c>
      <c r="J2181" t="s">
        <v>4946</v>
      </c>
      <c r="K2181" t="s">
        <v>5083</v>
      </c>
      <c r="N2181" t="s">
        <v>5678</v>
      </c>
      <c r="Q2181" t="s">
        <v>5924</v>
      </c>
      <c r="R2181">
        <v>484</v>
      </c>
      <c r="S2181" t="s">
        <v>6090</v>
      </c>
      <c r="X2181">
        <f t="shared" si="34"/>
        <v>2</v>
      </c>
      <c r="Y2181" t="s">
        <v>6845</v>
      </c>
      <c r="Z2181" t="s">
        <v>6880</v>
      </c>
      <c r="AA2181" s="59" t="s">
        <v>6913</v>
      </c>
      <c r="AB2181" t="str">
        <f>VLOOKUP($AA2181,Sheet2!$E$2:$I$222,3,FALSE)</f>
        <v>To Downtown</v>
      </c>
      <c r="AC2181" t="str">
        <f>VLOOKUP($AA2181,Sheet2!$E$2:$I$222,4,FALSE)</f>
        <v>Ferry Plaza</v>
      </c>
      <c r="AD2181" t="str">
        <f>VLOOKUP($AA2181,Sheet2!$E$2:$I$222,5,FALSE)</f>
        <v>AM Only: M-F ~ 6:30am-8:30am</v>
      </c>
      <c r="AF2181" t="s">
        <v>6863</v>
      </c>
      <c r="AG2181" t="s">
        <v>6880</v>
      </c>
      <c r="AH2181" s="59" t="s">
        <v>6948</v>
      </c>
      <c r="AI2181" t="str">
        <f>VLOOKUP(AH2181,Sheet2!$E$2:$I$222,3,FALSE)</f>
        <v>To Downtown</v>
      </c>
      <c r="AJ2181" t="str">
        <f>VLOOKUP(AH2181,Sheet2!$E$2:$I$222,4,FALSE)</f>
        <v>Ferry Plaza</v>
      </c>
      <c r="AK2181" t="str">
        <f>VLOOKUP(AH2181,Sheet2!$E$2:$I$222,5,FALSE)</f>
        <v>Daily ~ 6am-12:30am</v>
      </c>
      <c r="AL2181"/>
      <c r="AP2181" t="e">
        <f>VLOOKUP(AO2181,Sheet2!$E$2:$I$222,3,FALSE)</f>
        <v>#N/A</v>
      </c>
      <c r="AQ2181" t="e">
        <f>VLOOKUP(AO2181,Sheet2!$E$2:$I$222,4,FALSE)</f>
        <v>#N/A</v>
      </c>
      <c r="AR2181" t="e">
        <f>VLOOKUP(AO2181,Sheet2!$E$2:$I$222,5,FALSE)</f>
        <v>#N/A</v>
      </c>
      <c r="AS2181"/>
      <c r="AW2181" t="e">
        <f>VLOOKUP(AV2181,Sheet2!$E$2:$I$222,3,FALSE)</f>
        <v>#N/A</v>
      </c>
      <c r="AX2181" t="e">
        <f>VLOOKUP(AV2181,Sheet2!$E$2:$I$222,4,FALSE)</f>
        <v>#N/A</v>
      </c>
      <c r="AY2181" t="e">
        <f>VLOOKUP(AV2181,Sheet2!$E$2:$I$222,5,FALSE)</f>
        <v>#N/A</v>
      </c>
      <c r="AZ2181"/>
      <c r="BD2181" t="e">
        <f>VLOOKUP(BC2181,Sheet2!$E$2:$I$222,3,FALSE)</f>
        <v>#N/A</v>
      </c>
      <c r="BE2181" t="e">
        <f>VLOOKUP(BC2181,Sheet2!$E$2:$I$222,4,FALSE)</f>
        <v>#N/A</v>
      </c>
      <c r="BF2181" t="e">
        <f>VLOOKUP(BC2181,Sheet2!$E$2:$I$222,5,FALSE)</f>
        <v>#N/A</v>
      </c>
      <c r="BG2181"/>
      <c r="BK2181" t="e">
        <f>VLOOKUP(BJ2181,Sheet2!$E$2:$I$222,3,FALSE)</f>
        <v>#N/A</v>
      </c>
      <c r="BL2181" t="e">
        <f>VLOOKUP(BJ2181,Sheet2!$E$2:$I$222,4,FALSE)</f>
        <v>#N/A</v>
      </c>
      <c r="BM2181" t="e">
        <f>VLOOKUP(BJ2181,Sheet2!$E$2:$I$222,5,FALSE)</f>
        <v>#N/A</v>
      </c>
      <c r="BN2181"/>
      <c r="BR2181" t="e">
        <f>VLOOKUP(BQ2181,Sheet2!$E$2:$I$222,3,FALSE)</f>
        <v>#N/A</v>
      </c>
      <c r="BS2181" t="e">
        <f>VLOOKUP(BQ2181,Sheet2!$E$2:$I$222,4,FALSE)</f>
        <v>#N/A</v>
      </c>
      <c r="BT2181" t="e">
        <f>VLOOKUP(BQ2181,Sheet2!$E$2:$I$222,5,FALSE)</f>
        <v>#N/A</v>
      </c>
      <c r="BU2181"/>
      <c r="BY2181" t="e">
        <f>VLOOKUP(BX2181,Sheet2!$E$2:$I$222,3,FALSE)</f>
        <v>#N/A</v>
      </c>
      <c r="BZ2181" t="e">
        <f>VLOOKUP(BX2181,Sheet2!$E$2:$I$222,4,FALSE)</f>
        <v>#N/A</v>
      </c>
      <c r="CA2181" t="e">
        <f>VLOOKUP(BX2181,Sheet2!$E$2:$I$222,5,FALSE)</f>
        <v>#N/A</v>
      </c>
      <c r="CB2181"/>
      <c r="CF2181" t="e">
        <f>VLOOKUP(CE2181,Sheet2!$E$2:$I$222,3,FALSE)</f>
        <v>#N/A</v>
      </c>
      <c r="CG2181" t="e">
        <f>VLOOKUP(CE2181,Sheet2!$E$2:$I$222,4,FALSE)</f>
        <v>#N/A</v>
      </c>
      <c r="CH2181" t="e">
        <f>VLOOKUP(CE2181,Sheet2!$E$2:$I$222,5,FALSE)</f>
        <v>#N/A</v>
      </c>
      <c r="CI2181"/>
      <c r="CM2181" t="e">
        <f>VLOOKUP(CL2181,Sheet2!$E$2:$I$222,3,FALSE)</f>
        <v>#N/A</v>
      </c>
      <c r="CN2181" t="e">
        <f>VLOOKUP(CL2181,Sheet2!$E$2:$I$222,4,FALSE)</f>
        <v>#N/A</v>
      </c>
      <c r="CO2181" t="e">
        <f>VLOOKUP(CL2181,Sheet2!$E$2:$I$222,5,FALSE)</f>
        <v>#N/A</v>
      </c>
      <c r="CP2181"/>
      <c r="CT2181" t="e">
        <f>VLOOKUP(CS2181,Sheet2!$E$2:$I$222,3,FALSE)</f>
        <v>#N/A</v>
      </c>
      <c r="CU2181" t="e">
        <f>VLOOKUP(CS2181,Sheet2!$E$2:$I$222,4,FALSE)</f>
        <v>#N/A</v>
      </c>
      <c r="CV2181" t="e">
        <f>VLOOKUP(CS2181,Sheet2!$E$2:$I$222,5,FALSE)</f>
        <v>#N/A</v>
      </c>
      <c r="CW2181"/>
      <c r="DA2181" t="e">
        <f>VLOOKUP(CZ2181,Sheet2!$E$2:$I$222,3,FALSE)</f>
        <v>#N/A</v>
      </c>
      <c r="DB2181" t="e">
        <f>VLOOKUP(CZ2181,Sheet2!$E$2:$I$222,4,FALSE)</f>
        <v>#N/A</v>
      </c>
      <c r="DC2181" t="e">
        <f>VLOOKUP(CZ2181,Sheet2!$E$2:$I$222,5,FALSE)</f>
        <v>#N/A</v>
      </c>
      <c r="DD2181"/>
      <c r="DH2181" t="e">
        <f>VLOOKUP(DG2181,Sheet2!$E$2:$I$222,3,FALSE)</f>
        <v>#N/A</v>
      </c>
      <c r="DI2181" t="e">
        <f>VLOOKUP(DG2181,Sheet2!$E$2:$I$222,4,FALSE)</f>
        <v>#N/A</v>
      </c>
      <c r="DJ2181" t="e">
        <f>VLOOKUP(DG2181,Sheet2!$E$2:$I$222,5,FALSE)</f>
        <v>#N/A</v>
      </c>
    </row>
    <row r="2182" spans="1:114" x14ac:dyDescent="0.25">
      <c r="A2182">
        <v>2271</v>
      </c>
      <c r="C2182">
        <v>15757</v>
      </c>
      <c r="D2182">
        <v>5757</v>
      </c>
      <c r="E2182">
        <v>37.753239999999998</v>
      </c>
      <c r="F2182">
        <v>-122.50098</v>
      </c>
      <c r="G2182" t="s">
        <v>1585</v>
      </c>
      <c r="H2182" t="s">
        <v>4008</v>
      </c>
      <c r="I2182" t="s">
        <v>4917</v>
      </c>
      <c r="J2182" t="s">
        <v>4946</v>
      </c>
      <c r="K2182" t="s">
        <v>4966</v>
      </c>
      <c r="Q2182" t="s">
        <v>5924</v>
      </c>
      <c r="S2182" t="s">
        <v>6091</v>
      </c>
      <c r="X2182">
        <f t="shared" si="34"/>
        <v>2</v>
      </c>
      <c r="Y2182" t="s">
        <v>6845</v>
      </c>
      <c r="Z2182" t="s">
        <v>6882</v>
      </c>
      <c r="AA2182" s="59" t="s">
        <v>6914</v>
      </c>
      <c r="AB2182" t="str">
        <f>VLOOKUP($AA2182,Sheet2!$E$2:$I$222,3,FALSE)</f>
        <v>To Ocean Beach</v>
      </c>
      <c r="AC2182" t="str">
        <f>VLOOKUP($AA2182,Sheet2!$E$2:$I$222,4,FALSE)</f>
        <v>48th Av. &amp; Ortega</v>
      </c>
      <c r="AD2182" t="str">
        <f>VLOOKUP($AA2182,Sheet2!$E$2:$I$222,5,FALSE)</f>
        <v>PM Only: M-F ~ 4pm-6pm</v>
      </c>
      <c r="AF2182" t="s">
        <v>6863</v>
      </c>
      <c r="AG2182" t="s">
        <v>6882</v>
      </c>
      <c r="AH2182" s="59" t="s">
        <v>6947</v>
      </c>
      <c r="AI2182" t="str">
        <f>VLOOKUP(AH2182,Sheet2!$E$2:$I$222,3,FALSE)</f>
        <v>To Ocean Beach</v>
      </c>
      <c r="AJ2182" t="str">
        <f>VLOOKUP(AH2182,Sheet2!$E$2:$I$222,4,FALSE)</f>
        <v>48th Av. &amp; Ortega</v>
      </c>
      <c r="AK2182" t="str">
        <f>VLOOKUP(AH2182,Sheet2!$E$2:$I$222,5,FALSE)</f>
        <v>Daily ~ 6am-12am</v>
      </c>
      <c r="AL2182"/>
      <c r="AP2182" t="e">
        <f>VLOOKUP(AO2182,Sheet2!$E$2:$I$222,3,FALSE)</f>
        <v>#N/A</v>
      </c>
      <c r="AQ2182" t="e">
        <f>VLOOKUP(AO2182,Sheet2!$E$2:$I$222,4,FALSE)</f>
        <v>#N/A</v>
      </c>
      <c r="AR2182" t="e">
        <f>VLOOKUP(AO2182,Sheet2!$E$2:$I$222,5,FALSE)</f>
        <v>#N/A</v>
      </c>
      <c r="AS2182"/>
      <c r="AW2182" t="e">
        <f>VLOOKUP(AV2182,Sheet2!$E$2:$I$222,3,FALSE)</f>
        <v>#N/A</v>
      </c>
      <c r="AX2182" t="e">
        <f>VLOOKUP(AV2182,Sheet2!$E$2:$I$222,4,FALSE)</f>
        <v>#N/A</v>
      </c>
      <c r="AY2182" t="e">
        <f>VLOOKUP(AV2182,Sheet2!$E$2:$I$222,5,FALSE)</f>
        <v>#N/A</v>
      </c>
      <c r="AZ2182"/>
      <c r="BD2182" t="e">
        <f>VLOOKUP(BC2182,Sheet2!$E$2:$I$222,3,FALSE)</f>
        <v>#N/A</v>
      </c>
      <c r="BE2182" t="e">
        <f>VLOOKUP(BC2182,Sheet2!$E$2:$I$222,4,FALSE)</f>
        <v>#N/A</v>
      </c>
      <c r="BF2182" t="e">
        <f>VLOOKUP(BC2182,Sheet2!$E$2:$I$222,5,FALSE)</f>
        <v>#N/A</v>
      </c>
      <c r="BG2182"/>
      <c r="BK2182" t="e">
        <f>VLOOKUP(BJ2182,Sheet2!$E$2:$I$222,3,FALSE)</f>
        <v>#N/A</v>
      </c>
      <c r="BL2182" t="e">
        <f>VLOOKUP(BJ2182,Sheet2!$E$2:$I$222,4,FALSE)</f>
        <v>#N/A</v>
      </c>
      <c r="BM2182" t="e">
        <f>VLOOKUP(BJ2182,Sheet2!$E$2:$I$222,5,FALSE)</f>
        <v>#N/A</v>
      </c>
      <c r="BN2182"/>
      <c r="BR2182" t="e">
        <f>VLOOKUP(BQ2182,Sheet2!$E$2:$I$222,3,FALSE)</f>
        <v>#N/A</v>
      </c>
      <c r="BS2182" t="e">
        <f>VLOOKUP(BQ2182,Sheet2!$E$2:$I$222,4,FALSE)</f>
        <v>#N/A</v>
      </c>
      <c r="BT2182" t="e">
        <f>VLOOKUP(BQ2182,Sheet2!$E$2:$I$222,5,FALSE)</f>
        <v>#N/A</v>
      </c>
      <c r="BU2182"/>
      <c r="BY2182" t="e">
        <f>VLOOKUP(BX2182,Sheet2!$E$2:$I$222,3,FALSE)</f>
        <v>#N/A</v>
      </c>
      <c r="BZ2182" t="e">
        <f>VLOOKUP(BX2182,Sheet2!$E$2:$I$222,4,FALSE)</f>
        <v>#N/A</v>
      </c>
      <c r="CA2182" t="e">
        <f>VLOOKUP(BX2182,Sheet2!$E$2:$I$222,5,FALSE)</f>
        <v>#N/A</v>
      </c>
      <c r="CB2182"/>
      <c r="CF2182" t="e">
        <f>VLOOKUP(CE2182,Sheet2!$E$2:$I$222,3,FALSE)</f>
        <v>#N/A</v>
      </c>
      <c r="CG2182" t="e">
        <f>VLOOKUP(CE2182,Sheet2!$E$2:$I$222,4,FALSE)</f>
        <v>#N/A</v>
      </c>
      <c r="CH2182" t="e">
        <f>VLOOKUP(CE2182,Sheet2!$E$2:$I$222,5,FALSE)</f>
        <v>#N/A</v>
      </c>
      <c r="CI2182"/>
      <c r="CM2182" t="e">
        <f>VLOOKUP(CL2182,Sheet2!$E$2:$I$222,3,FALSE)</f>
        <v>#N/A</v>
      </c>
      <c r="CN2182" t="e">
        <f>VLOOKUP(CL2182,Sheet2!$E$2:$I$222,4,FALSE)</f>
        <v>#N/A</v>
      </c>
      <c r="CO2182" t="e">
        <f>VLOOKUP(CL2182,Sheet2!$E$2:$I$222,5,FALSE)</f>
        <v>#N/A</v>
      </c>
      <c r="CP2182"/>
      <c r="CT2182" t="e">
        <f>VLOOKUP(CS2182,Sheet2!$E$2:$I$222,3,FALSE)</f>
        <v>#N/A</v>
      </c>
      <c r="CU2182" t="e">
        <f>VLOOKUP(CS2182,Sheet2!$E$2:$I$222,4,FALSE)</f>
        <v>#N/A</v>
      </c>
      <c r="CV2182" t="e">
        <f>VLOOKUP(CS2182,Sheet2!$E$2:$I$222,5,FALSE)</f>
        <v>#N/A</v>
      </c>
      <c r="CW2182"/>
      <c r="DA2182" t="e">
        <f>VLOOKUP(CZ2182,Sheet2!$E$2:$I$222,3,FALSE)</f>
        <v>#N/A</v>
      </c>
      <c r="DB2182" t="e">
        <f>VLOOKUP(CZ2182,Sheet2!$E$2:$I$222,4,FALSE)</f>
        <v>#N/A</v>
      </c>
      <c r="DC2182" t="e">
        <f>VLOOKUP(CZ2182,Sheet2!$E$2:$I$222,5,FALSE)</f>
        <v>#N/A</v>
      </c>
      <c r="DD2182"/>
      <c r="DH2182" t="e">
        <f>VLOOKUP(DG2182,Sheet2!$E$2:$I$222,3,FALSE)</f>
        <v>#N/A</v>
      </c>
      <c r="DI2182" t="e">
        <f>VLOOKUP(DG2182,Sheet2!$E$2:$I$222,4,FALSE)</f>
        <v>#N/A</v>
      </c>
      <c r="DJ2182" t="e">
        <f>VLOOKUP(DG2182,Sheet2!$E$2:$I$222,5,FALSE)</f>
        <v>#N/A</v>
      </c>
    </row>
    <row r="2183" spans="1:114" x14ac:dyDescent="0.25">
      <c r="A2183">
        <v>2272</v>
      </c>
      <c r="C2183">
        <v>15758</v>
      </c>
      <c r="D2183">
        <v>5758</v>
      </c>
      <c r="E2183">
        <v>37.753010000000003</v>
      </c>
      <c r="F2183">
        <v>-122.50232</v>
      </c>
      <c r="G2183" t="s">
        <v>1586</v>
      </c>
      <c r="H2183" t="s">
        <v>4009</v>
      </c>
      <c r="I2183" t="s">
        <v>4918</v>
      </c>
      <c r="J2183" t="s">
        <v>4946</v>
      </c>
      <c r="K2183" t="s">
        <v>4966</v>
      </c>
      <c r="Q2183" t="s">
        <v>5924</v>
      </c>
      <c r="S2183" t="s">
        <v>6090</v>
      </c>
      <c r="X2183">
        <f t="shared" si="34"/>
        <v>2</v>
      </c>
      <c r="Y2183" t="s">
        <v>6845</v>
      </c>
      <c r="Z2183" t="s">
        <v>6880</v>
      </c>
      <c r="AA2183" s="59" t="s">
        <v>6913</v>
      </c>
      <c r="AB2183" t="str">
        <f>VLOOKUP($AA2183,Sheet2!$E$2:$I$222,3,FALSE)</f>
        <v>To Downtown</v>
      </c>
      <c r="AC2183" t="str">
        <f>VLOOKUP($AA2183,Sheet2!$E$2:$I$222,4,FALSE)</f>
        <v>Ferry Plaza</v>
      </c>
      <c r="AD2183" t="str">
        <f>VLOOKUP($AA2183,Sheet2!$E$2:$I$222,5,FALSE)</f>
        <v>AM Only: M-F ~ 6:30am-8:30am</v>
      </c>
      <c r="AF2183" t="s">
        <v>6863</v>
      </c>
      <c r="AG2183" t="s">
        <v>6880</v>
      </c>
      <c r="AH2183" s="59" t="s">
        <v>6948</v>
      </c>
      <c r="AI2183" t="str">
        <f>VLOOKUP(AH2183,Sheet2!$E$2:$I$222,3,FALSE)</f>
        <v>To Downtown</v>
      </c>
      <c r="AJ2183" t="str">
        <f>VLOOKUP(AH2183,Sheet2!$E$2:$I$222,4,FALSE)</f>
        <v>Ferry Plaza</v>
      </c>
      <c r="AK2183" t="str">
        <f>VLOOKUP(AH2183,Sheet2!$E$2:$I$222,5,FALSE)</f>
        <v>Daily ~ 6am-12:30am</v>
      </c>
      <c r="AL2183"/>
      <c r="AP2183" t="e">
        <f>VLOOKUP(AO2183,Sheet2!$E$2:$I$222,3,FALSE)</f>
        <v>#N/A</v>
      </c>
      <c r="AQ2183" t="e">
        <f>VLOOKUP(AO2183,Sheet2!$E$2:$I$222,4,FALSE)</f>
        <v>#N/A</v>
      </c>
      <c r="AR2183" t="e">
        <f>VLOOKUP(AO2183,Sheet2!$E$2:$I$222,5,FALSE)</f>
        <v>#N/A</v>
      </c>
      <c r="AS2183"/>
      <c r="AW2183" t="e">
        <f>VLOOKUP(AV2183,Sheet2!$E$2:$I$222,3,FALSE)</f>
        <v>#N/A</v>
      </c>
      <c r="AX2183" t="e">
        <f>VLOOKUP(AV2183,Sheet2!$E$2:$I$222,4,FALSE)</f>
        <v>#N/A</v>
      </c>
      <c r="AY2183" t="e">
        <f>VLOOKUP(AV2183,Sheet2!$E$2:$I$222,5,FALSE)</f>
        <v>#N/A</v>
      </c>
      <c r="AZ2183"/>
      <c r="BD2183" t="e">
        <f>VLOOKUP(BC2183,Sheet2!$E$2:$I$222,3,FALSE)</f>
        <v>#N/A</v>
      </c>
      <c r="BE2183" t="e">
        <f>VLOOKUP(BC2183,Sheet2!$E$2:$I$222,4,FALSE)</f>
        <v>#N/A</v>
      </c>
      <c r="BF2183" t="e">
        <f>VLOOKUP(BC2183,Sheet2!$E$2:$I$222,5,FALSE)</f>
        <v>#N/A</v>
      </c>
      <c r="BG2183"/>
      <c r="BK2183" t="e">
        <f>VLOOKUP(BJ2183,Sheet2!$E$2:$I$222,3,FALSE)</f>
        <v>#N/A</v>
      </c>
      <c r="BL2183" t="e">
        <f>VLOOKUP(BJ2183,Sheet2!$E$2:$I$222,4,FALSE)</f>
        <v>#N/A</v>
      </c>
      <c r="BM2183" t="e">
        <f>VLOOKUP(BJ2183,Sheet2!$E$2:$I$222,5,FALSE)</f>
        <v>#N/A</v>
      </c>
      <c r="BN2183"/>
      <c r="BR2183" t="e">
        <f>VLOOKUP(BQ2183,Sheet2!$E$2:$I$222,3,FALSE)</f>
        <v>#N/A</v>
      </c>
      <c r="BS2183" t="e">
        <f>VLOOKUP(BQ2183,Sheet2!$E$2:$I$222,4,FALSE)</f>
        <v>#N/A</v>
      </c>
      <c r="BT2183" t="e">
        <f>VLOOKUP(BQ2183,Sheet2!$E$2:$I$222,5,FALSE)</f>
        <v>#N/A</v>
      </c>
      <c r="BU2183"/>
      <c r="BY2183" t="e">
        <f>VLOOKUP(BX2183,Sheet2!$E$2:$I$222,3,FALSE)</f>
        <v>#N/A</v>
      </c>
      <c r="BZ2183" t="e">
        <f>VLOOKUP(BX2183,Sheet2!$E$2:$I$222,4,FALSE)</f>
        <v>#N/A</v>
      </c>
      <c r="CA2183" t="e">
        <f>VLOOKUP(BX2183,Sheet2!$E$2:$I$222,5,FALSE)</f>
        <v>#N/A</v>
      </c>
      <c r="CB2183"/>
      <c r="CF2183" t="e">
        <f>VLOOKUP(CE2183,Sheet2!$E$2:$I$222,3,FALSE)</f>
        <v>#N/A</v>
      </c>
      <c r="CG2183" t="e">
        <f>VLOOKUP(CE2183,Sheet2!$E$2:$I$222,4,FALSE)</f>
        <v>#N/A</v>
      </c>
      <c r="CH2183" t="e">
        <f>VLOOKUP(CE2183,Sheet2!$E$2:$I$222,5,FALSE)</f>
        <v>#N/A</v>
      </c>
      <c r="CI2183"/>
      <c r="CM2183" t="e">
        <f>VLOOKUP(CL2183,Sheet2!$E$2:$I$222,3,FALSE)</f>
        <v>#N/A</v>
      </c>
      <c r="CN2183" t="e">
        <f>VLOOKUP(CL2183,Sheet2!$E$2:$I$222,4,FALSE)</f>
        <v>#N/A</v>
      </c>
      <c r="CO2183" t="e">
        <f>VLOOKUP(CL2183,Sheet2!$E$2:$I$222,5,FALSE)</f>
        <v>#N/A</v>
      </c>
      <c r="CP2183"/>
      <c r="CT2183" t="e">
        <f>VLOOKUP(CS2183,Sheet2!$E$2:$I$222,3,FALSE)</f>
        <v>#N/A</v>
      </c>
      <c r="CU2183" t="e">
        <f>VLOOKUP(CS2183,Sheet2!$E$2:$I$222,4,FALSE)</f>
        <v>#N/A</v>
      </c>
      <c r="CV2183" t="e">
        <f>VLOOKUP(CS2183,Sheet2!$E$2:$I$222,5,FALSE)</f>
        <v>#N/A</v>
      </c>
      <c r="CW2183"/>
      <c r="DA2183" t="e">
        <f>VLOOKUP(CZ2183,Sheet2!$E$2:$I$222,3,FALSE)</f>
        <v>#N/A</v>
      </c>
      <c r="DB2183" t="e">
        <f>VLOOKUP(CZ2183,Sheet2!$E$2:$I$222,4,FALSE)</f>
        <v>#N/A</v>
      </c>
      <c r="DC2183" t="e">
        <f>VLOOKUP(CZ2183,Sheet2!$E$2:$I$222,5,FALSE)</f>
        <v>#N/A</v>
      </c>
      <c r="DD2183"/>
      <c r="DH2183" t="e">
        <f>VLOOKUP(DG2183,Sheet2!$E$2:$I$222,3,FALSE)</f>
        <v>#N/A</v>
      </c>
      <c r="DI2183" t="e">
        <f>VLOOKUP(DG2183,Sheet2!$E$2:$I$222,4,FALSE)</f>
        <v>#N/A</v>
      </c>
      <c r="DJ2183" t="e">
        <f>VLOOKUP(DG2183,Sheet2!$E$2:$I$222,5,FALSE)</f>
        <v>#N/A</v>
      </c>
    </row>
    <row r="2184" spans="1:114" x14ac:dyDescent="0.25">
      <c r="A2184">
        <v>2273</v>
      </c>
      <c r="C2184">
        <v>15759</v>
      </c>
      <c r="D2184">
        <v>5759</v>
      </c>
      <c r="E2184">
        <v>37.753129999999999</v>
      </c>
      <c r="F2184">
        <v>-122.50359</v>
      </c>
      <c r="G2184" t="s">
        <v>1587</v>
      </c>
      <c r="H2184" t="s">
        <v>4010</v>
      </c>
      <c r="I2184" t="s">
        <v>4920</v>
      </c>
      <c r="J2184" t="s">
        <v>4946</v>
      </c>
      <c r="K2184" t="s">
        <v>4966</v>
      </c>
      <c r="Q2184" t="s">
        <v>5924</v>
      </c>
      <c r="S2184" t="s">
        <v>6091</v>
      </c>
      <c r="X2184">
        <f t="shared" si="34"/>
        <v>2</v>
      </c>
      <c r="Y2184" t="s">
        <v>6845</v>
      </c>
      <c r="Z2184" t="s">
        <v>6882</v>
      </c>
      <c r="AA2184" s="59" t="s">
        <v>6914</v>
      </c>
      <c r="AB2184" t="str">
        <f>VLOOKUP($AA2184,Sheet2!$E$2:$I$222,3,FALSE)</f>
        <v>To Ocean Beach</v>
      </c>
      <c r="AC2184" t="str">
        <f>VLOOKUP($AA2184,Sheet2!$E$2:$I$222,4,FALSE)</f>
        <v>48th Av. &amp; Ortega</v>
      </c>
      <c r="AD2184" t="str">
        <f>VLOOKUP($AA2184,Sheet2!$E$2:$I$222,5,FALSE)</f>
        <v>PM Only: M-F ~ 4pm-6pm</v>
      </c>
      <c r="AF2184" t="s">
        <v>6863</v>
      </c>
      <c r="AG2184" t="s">
        <v>6882</v>
      </c>
      <c r="AH2184" s="59" t="s">
        <v>6947</v>
      </c>
      <c r="AI2184" t="str">
        <f>VLOOKUP(AH2184,Sheet2!$E$2:$I$222,3,FALSE)</f>
        <v>To Ocean Beach</v>
      </c>
      <c r="AJ2184" t="str">
        <f>VLOOKUP(AH2184,Sheet2!$E$2:$I$222,4,FALSE)</f>
        <v>48th Av. &amp; Ortega</v>
      </c>
      <c r="AK2184" t="str">
        <f>VLOOKUP(AH2184,Sheet2!$E$2:$I$222,5,FALSE)</f>
        <v>Daily ~ 6am-12am</v>
      </c>
      <c r="AL2184"/>
      <c r="AP2184" t="e">
        <f>VLOOKUP(AO2184,Sheet2!$E$2:$I$222,3,FALSE)</f>
        <v>#N/A</v>
      </c>
      <c r="AQ2184" t="e">
        <f>VLOOKUP(AO2184,Sheet2!$E$2:$I$222,4,FALSE)</f>
        <v>#N/A</v>
      </c>
      <c r="AR2184" t="e">
        <f>VLOOKUP(AO2184,Sheet2!$E$2:$I$222,5,FALSE)</f>
        <v>#N/A</v>
      </c>
      <c r="AS2184"/>
      <c r="AW2184" t="e">
        <f>VLOOKUP(AV2184,Sheet2!$E$2:$I$222,3,FALSE)</f>
        <v>#N/A</v>
      </c>
      <c r="AX2184" t="e">
        <f>VLOOKUP(AV2184,Sheet2!$E$2:$I$222,4,FALSE)</f>
        <v>#N/A</v>
      </c>
      <c r="AY2184" t="e">
        <f>VLOOKUP(AV2184,Sheet2!$E$2:$I$222,5,FALSE)</f>
        <v>#N/A</v>
      </c>
      <c r="AZ2184"/>
      <c r="BD2184" t="e">
        <f>VLOOKUP(BC2184,Sheet2!$E$2:$I$222,3,FALSE)</f>
        <v>#N/A</v>
      </c>
      <c r="BE2184" t="e">
        <f>VLOOKUP(BC2184,Sheet2!$E$2:$I$222,4,FALSE)</f>
        <v>#N/A</v>
      </c>
      <c r="BF2184" t="e">
        <f>VLOOKUP(BC2184,Sheet2!$E$2:$I$222,5,FALSE)</f>
        <v>#N/A</v>
      </c>
      <c r="BG2184"/>
      <c r="BK2184" t="e">
        <f>VLOOKUP(BJ2184,Sheet2!$E$2:$I$222,3,FALSE)</f>
        <v>#N/A</v>
      </c>
      <c r="BL2184" t="e">
        <f>VLOOKUP(BJ2184,Sheet2!$E$2:$I$222,4,FALSE)</f>
        <v>#N/A</v>
      </c>
      <c r="BM2184" t="e">
        <f>VLOOKUP(BJ2184,Sheet2!$E$2:$I$222,5,FALSE)</f>
        <v>#N/A</v>
      </c>
      <c r="BN2184"/>
      <c r="BR2184" t="e">
        <f>VLOOKUP(BQ2184,Sheet2!$E$2:$I$222,3,FALSE)</f>
        <v>#N/A</v>
      </c>
      <c r="BS2184" t="e">
        <f>VLOOKUP(BQ2184,Sheet2!$E$2:$I$222,4,FALSE)</f>
        <v>#N/A</v>
      </c>
      <c r="BT2184" t="e">
        <f>VLOOKUP(BQ2184,Sheet2!$E$2:$I$222,5,FALSE)</f>
        <v>#N/A</v>
      </c>
      <c r="BU2184"/>
      <c r="BY2184" t="e">
        <f>VLOOKUP(BX2184,Sheet2!$E$2:$I$222,3,FALSE)</f>
        <v>#N/A</v>
      </c>
      <c r="BZ2184" t="e">
        <f>VLOOKUP(BX2184,Sheet2!$E$2:$I$222,4,FALSE)</f>
        <v>#N/A</v>
      </c>
      <c r="CA2184" t="e">
        <f>VLOOKUP(BX2184,Sheet2!$E$2:$I$222,5,FALSE)</f>
        <v>#N/A</v>
      </c>
      <c r="CB2184"/>
      <c r="CF2184" t="e">
        <f>VLOOKUP(CE2184,Sheet2!$E$2:$I$222,3,FALSE)</f>
        <v>#N/A</v>
      </c>
      <c r="CG2184" t="e">
        <f>VLOOKUP(CE2184,Sheet2!$E$2:$I$222,4,FALSE)</f>
        <v>#N/A</v>
      </c>
      <c r="CH2184" t="e">
        <f>VLOOKUP(CE2184,Sheet2!$E$2:$I$222,5,FALSE)</f>
        <v>#N/A</v>
      </c>
      <c r="CI2184"/>
      <c r="CM2184" t="e">
        <f>VLOOKUP(CL2184,Sheet2!$E$2:$I$222,3,FALSE)</f>
        <v>#N/A</v>
      </c>
      <c r="CN2184" t="e">
        <f>VLOOKUP(CL2184,Sheet2!$E$2:$I$222,4,FALSE)</f>
        <v>#N/A</v>
      </c>
      <c r="CO2184" t="e">
        <f>VLOOKUP(CL2184,Sheet2!$E$2:$I$222,5,FALSE)</f>
        <v>#N/A</v>
      </c>
      <c r="CP2184"/>
      <c r="CT2184" t="e">
        <f>VLOOKUP(CS2184,Sheet2!$E$2:$I$222,3,FALSE)</f>
        <v>#N/A</v>
      </c>
      <c r="CU2184" t="e">
        <f>VLOOKUP(CS2184,Sheet2!$E$2:$I$222,4,FALSE)</f>
        <v>#N/A</v>
      </c>
      <c r="CV2184" t="e">
        <f>VLOOKUP(CS2184,Sheet2!$E$2:$I$222,5,FALSE)</f>
        <v>#N/A</v>
      </c>
      <c r="CW2184"/>
      <c r="DA2184" t="e">
        <f>VLOOKUP(CZ2184,Sheet2!$E$2:$I$222,3,FALSE)</f>
        <v>#N/A</v>
      </c>
      <c r="DB2184" t="e">
        <f>VLOOKUP(CZ2184,Sheet2!$E$2:$I$222,4,FALSE)</f>
        <v>#N/A</v>
      </c>
      <c r="DC2184" t="e">
        <f>VLOOKUP(CZ2184,Sheet2!$E$2:$I$222,5,FALSE)</f>
        <v>#N/A</v>
      </c>
      <c r="DD2184"/>
      <c r="DH2184" t="e">
        <f>VLOOKUP(DG2184,Sheet2!$E$2:$I$222,3,FALSE)</f>
        <v>#N/A</v>
      </c>
      <c r="DI2184" t="e">
        <f>VLOOKUP(DG2184,Sheet2!$E$2:$I$222,4,FALSE)</f>
        <v>#N/A</v>
      </c>
      <c r="DJ2184" t="e">
        <f>VLOOKUP(DG2184,Sheet2!$E$2:$I$222,5,FALSE)</f>
        <v>#N/A</v>
      </c>
    </row>
    <row r="2185" spans="1:114" x14ac:dyDescent="0.25">
      <c r="A2185">
        <v>2274</v>
      </c>
      <c r="C2185">
        <v>15760</v>
      </c>
      <c r="D2185">
        <v>5760</v>
      </c>
      <c r="E2185">
        <v>37.752940000000002</v>
      </c>
      <c r="F2185">
        <v>-122.50445999999999</v>
      </c>
      <c r="G2185" t="s">
        <v>1588</v>
      </c>
      <c r="H2185" t="s">
        <v>4011</v>
      </c>
      <c r="I2185" t="s">
        <v>4918</v>
      </c>
      <c r="J2185" t="s">
        <v>4948</v>
      </c>
      <c r="Q2185" t="s">
        <v>5924</v>
      </c>
      <c r="S2185" t="s">
        <v>6090</v>
      </c>
      <c r="X2185">
        <f t="shared" si="34"/>
        <v>2</v>
      </c>
      <c r="Y2185" t="s">
        <v>6845</v>
      </c>
      <c r="Z2185" t="s">
        <v>6880</v>
      </c>
      <c r="AA2185" s="59" t="s">
        <v>6913</v>
      </c>
      <c r="AB2185" t="str">
        <f>VLOOKUP($AA2185,Sheet2!$E$2:$I$222,3,FALSE)</f>
        <v>To Downtown</v>
      </c>
      <c r="AC2185" t="str">
        <f>VLOOKUP($AA2185,Sheet2!$E$2:$I$222,4,FALSE)</f>
        <v>Ferry Plaza</v>
      </c>
      <c r="AD2185" t="str">
        <f>VLOOKUP($AA2185,Sheet2!$E$2:$I$222,5,FALSE)</f>
        <v>AM Only: M-F ~ 6:30am-8:30am</v>
      </c>
      <c r="AF2185" t="s">
        <v>6863</v>
      </c>
      <c r="AG2185" t="s">
        <v>6880</v>
      </c>
      <c r="AH2185" s="59" t="s">
        <v>6948</v>
      </c>
      <c r="AI2185" t="str">
        <f>VLOOKUP(AH2185,Sheet2!$E$2:$I$222,3,FALSE)</f>
        <v>To Downtown</v>
      </c>
      <c r="AJ2185" t="str">
        <f>VLOOKUP(AH2185,Sheet2!$E$2:$I$222,4,FALSE)</f>
        <v>Ferry Plaza</v>
      </c>
      <c r="AK2185" t="str">
        <f>VLOOKUP(AH2185,Sheet2!$E$2:$I$222,5,FALSE)</f>
        <v>Daily ~ 6am-12:30am</v>
      </c>
      <c r="AL2185"/>
      <c r="AP2185" t="e">
        <f>VLOOKUP(AO2185,Sheet2!$E$2:$I$222,3,FALSE)</f>
        <v>#N/A</v>
      </c>
      <c r="AQ2185" t="e">
        <f>VLOOKUP(AO2185,Sheet2!$E$2:$I$222,4,FALSE)</f>
        <v>#N/A</v>
      </c>
      <c r="AR2185" t="e">
        <f>VLOOKUP(AO2185,Sheet2!$E$2:$I$222,5,FALSE)</f>
        <v>#N/A</v>
      </c>
      <c r="AS2185"/>
      <c r="AW2185" t="e">
        <f>VLOOKUP(AV2185,Sheet2!$E$2:$I$222,3,FALSE)</f>
        <v>#N/A</v>
      </c>
      <c r="AX2185" t="e">
        <f>VLOOKUP(AV2185,Sheet2!$E$2:$I$222,4,FALSE)</f>
        <v>#N/A</v>
      </c>
      <c r="AY2185" t="e">
        <f>VLOOKUP(AV2185,Sheet2!$E$2:$I$222,5,FALSE)</f>
        <v>#N/A</v>
      </c>
      <c r="AZ2185"/>
      <c r="BD2185" t="e">
        <f>VLOOKUP(BC2185,Sheet2!$E$2:$I$222,3,FALSE)</f>
        <v>#N/A</v>
      </c>
      <c r="BE2185" t="e">
        <f>VLOOKUP(BC2185,Sheet2!$E$2:$I$222,4,FALSE)</f>
        <v>#N/A</v>
      </c>
      <c r="BF2185" t="e">
        <f>VLOOKUP(BC2185,Sheet2!$E$2:$I$222,5,FALSE)</f>
        <v>#N/A</v>
      </c>
      <c r="BG2185"/>
      <c r="BK2185" t="e">
        <f>VLOOKUP(BJ2185,Sheet2!$E$2:$I$222,3,FALSE)</f>
        <v>#N/A</v>
      </c>
      <c r="BL2185" t="e">
        <f>VLOOKUP(BJ2185,Sheet2!$E$2:$I$222,4,FALSE)</f>
        <v>#N/A</v>
      </c>
      <c r="BM2185" t="e">
        <f>VLOOKUP(BJ2185,Sheet2!$E$2:$I$222,5,FALSE)</f>
        <v>#N/A</v>
      </c>
      <c r="BN2185"/>
      <c r="BR2185" t="e">
        <f>VLOOKUP(BQ2185,Sheet2!$E$2:$I$222,3,FALSE)</f>
        <v>#N/A</v>
      </c>
      <c r="BS2185" t="e">
        <f>VLOOKUP(BQ2185,Sheet2!$E$2:$I$222,4,FALSE)</f>
        <v>#N/A</v>
      </c>
      <c r="BT2185" t="e">
        <f>VLOOKUP(BQ2185,Sheet2!$E$2:$I$222,5,FALSE)</f>
        <v>#N/A</v>
      </c>
      <c r="BU2185"/>
      <c r="BY2185" t="e">
        <f>VLOOKUP(BX2185,Sheet2!$E$2:$I$222,3,FALSE)</f>
        <v>#N/A</v>
      </c>
      <c r="BZ2185" t="e">
        <f>VLOOKUP(BX2185,Sheet2!$E$2:$I$222,4,FALSE)</f>
        <v>#N/A</v>
      </c>
      <c r="CA2185" t="e">
        <f>VLOOKUP(BX2185,Sheet2!$E$2:$I$222,5,FALSE)</f>
        <v>#N/A</v>
      </c>
      <c r="CB2185"/>
      <c r="CF2185" t="e">
        <f>VLOOKUP(CE2185,Sheet2!$E$2:$I$222,3,FALSE)</f>
        <v>#N/A</v>
      </c>
      <c r="CG2185" t="e">
        <f>VLOOKUP(CE2185,Sheet2!$E$2:$I$222,4,FALSE)</f>
        <v>#N/A</v>
      </c>
      <c r="CH2185" t="e">
        <f>VLOOKUP(CE2185,Sheet2!$E$2:$I$222,5,FALSE)</f>
        <v>#N/A</v>
      </c>
      <c r="CI2185"/>
      <c r="CM2185" t="e">
        <f>VLOOKUP(CL2185,Sheet2!$E$2:$I$222,3,FALSE)</f>
        <v>#N/A</v>
      </c>
      <c r="CN2185" t="e">
        <f>VLOOKUP(CL2185,Sheet2!$E$2:$I$222,4,FALSE)</f>
        <v>#N/A</v>
      </c>
      <c r="CO2185" t="e">
        <f>VLOOKUP(CL2185,Sheet2!$E$2:$I$222,5,FALSE)</f>
        <v>#N/A</v>
      </c>
      <c r="CP2185"/>
      <c r="CT2185" t="e">
        <f>VLOOKUP(CS2185,Sheet2!$E$2:$I$222,3,FALSE)</f>
        <v>#N/A</v>
      </c>
      <c r="CU2185" t="e">
        <f>VLOOKUP(CS2185,Sheet2!$E$2:$I$222,4,FALSE)</f>
        <v>#N/A</v>
      </c>
      <c r="CV2185" t="e">
        <f>VLOOKUP(CS2185,Sheet2!$E$2:$I$222,5,FALSE)</f>
        <v>#N/A</v>
      </c>
      <c r="CW2185"/>
      <c r="DA2185" t="e">
        <f>VLOOKUP(CZ2185,Sheet2!$E$2:$I$222,3,FALSE)</f>
        <v>#N/A</v>
      </c>
      <c r="DB2185" t="e">
        <f>VLOOKUP(CZ2185,Sheet2!$E$2:$I$222,4,FALSE)</f>
        <v>#N/A</v>
      </c>
      <c r="DC2185" t="e">
        <f>VLOOKUP(CZ2185,Sheet2!$E$2:$I$222,5,FALSE)</f>
        <v>#N/A</v>
      </c>
      <c r="DD2185"/>
      <c r="DH2185" t="e">
        <f>VLOOKUP(DG2185,Sheet2!$E$2:$I$222,3,FALSE)</f>
        <v>#N/A</v>
      </c>
      <c r="DI2185" t="e">
        <f>VLOOKUP(DG2185,Sheet2!$E$2:$I$222,4,FALSE)</f>
        <v>#N/A</v>
      </c>
      <c r="DJ2185" t="e">
        <f>VLOOKUP(DG2185,Sheet2!$E$2:$I$222,5,FALSE)</f>
        <v>#N/A</v>
      </c>
    </row>
    <row r="2186" spans="1:114" x14ac:dyDescent="0.25">
      <c r="A2186">
        <v>2275</v>
      </c>
      <c r="C2186">
        <v>15761</v>
      </c>
      <c r="D2186">
        <v>5761</v>
      </c>
      <c r="E2186">
        <v>37.753030000000003</v>
      </c>
      <c r="F2186">
        <v>-122.50577</v>
      </c>
      <c r="G2186" t="s">
        <v>1589</v>
      </c>
      <c r="H2186" t="s">
        <v>4012</v>
      </c>
      <c r="I2186" t="s">
        <v>4919</v>
      </c>
      <c r="J2186" t="s">
        <v>4946</v>
      </c>
      <c r="K2186" t="s">
        <v>4961</v>
      </c>
      <c r="Q2186" t="s">
        <v>5924</v>
      </c>
      <c r="S2186" t="s">
        <v>6091</v>
      </c>
      <c r="X2186">
        <f t="shared" si="34"/>
        <v>2</v>
      </c>
      <c r="Y2186" t="s">
        <v>6845</v>
      </c>
      <c r="Z2186" t="s">
        <v>6882</v>
      </c>
      <c r="AA2186" s="59" t="s">
        <v>6914</v>
      </c>
      <c r="AB2186" t="str">
        <f>VLOOKUP($AA2186,Sheet2!$E$2:$I$222,3,FALSE)</f>
        <v>To Ocean Beach</v>
      </c>
      <c r="AC2186" t="str">
        <f>VLOOKUP($AA2186,Sheet2!$E$2:$I$222,4,FALSE)</f>
        <v>48th Av. &amp; Ortega</v>
      </c>
      <c r="AD2186" t="str">
        <f>VLOOKUP($AA2186,Sheet2!$E$2:$I$222,5,FALSE)</f>
        <v>PM Only: M-F ~ 4pm-6pm</v>
      </c>
      <c r="AF2186" t="s">
        <v>6863</v>
      </c>
      <c r="AG2186" t="s">
        <v>6882</v>
      </c>
      <c r="AH2186" s="59" t="s">
        <v>6947</v>
      </c>
      <c r="AI2186" t="str">
        <f>VLOOKUP(AH2186,Sheet2!$E$2:$I$222,3,FALSE)</f>
        <v>To Ocean Beach</v>
      </c>
      <c r="AJ2186" t="str">
        <f>VLOOKUP(AH2186,Sheet2!$E$2:$I$222,4,FALSE)</f>
        <v>48th Av. &amp; Ortega</v>
      </c>
      <c r="AK2186" t="str">
        <f>VLOOKUP(AH2186,Sheet2!$E$2:$I$222,5,FALSE)</f>
        <v>Daily ~ 6am-12am</v>
      </c>
      <c r="AL2186"/>
      <c r="AP2186" t="e">
        <f>VLOOKUP(AO2186,Sheet2!$E$2:$I$222,3,FALSE)</f>
        <v>#N/A</v>
      </c>
      <c r="AQ2186" t="e">
        <f>VLOOKUP(AO2186,Sheet2!$E$2:$I$222,4,FALSE)</f>
        <v>#N/A</v>
      </c>
      <c r="AR2186" t="e">
        <f>VLOOKUP(AO2186,Sheet2!$E$2:$I$222,5,FALSE)</f>
        <v>#N/A</v>
      </c>
      <c r="AS2186"/>
      <c r="AW2186" t="e">
        <f>VLOOKUP(AV2186,Sheet2!$E$2:$I$222,3,FALSE)</f>
        <v>#N/A</v>
      </c>
      <c r="AX2186" t="e">
        <f>VLOOKUP(AV2186,Sheet2!$E$2:$I$222,4,FALSE)</f>
        <v>#N/A</v>
      </c>
      <c r="AY2186" t="e">
        <f>VLOOKUP(AV2186,Sheet2!$E$2:$I$222,5,FALSE)</f>
        <v>#N/A</v>
      </c>
      <c r="AZ2186"/>
      <c r="BD2186" t="e">
        <f>VLOOKUP(BC2186,Sheet2!$E$2:$I$222,3,FALSE)</f>
        <v>#N/A</v>
      </c>
      <c r="BE2186" t="e">
        <f>VLOOKUP(BC2186,Sheet2!$E$2:$I$222,4,FALSE)</f>
        <v>#N/A</v>
      </c>
      <c r="BF2186" t="e">
        <f>VLOOKUP(BC2186,Sheet2!$E$2:$I$222,5,FALSE)</f>
        <v>#N/A</v>
      </c>
      <c r="BG2186"/>
      <c r="BK2186" t="e">
        <f>VLOOKUP(BJ2186,Sheet2!$E$2:$I$222,3,FALSE)</f>
        <v>#N/A</v>
      </c>
      <c r="BL2186" t="e">
        <f>VLOOKUP(BJ2186,Sheet2!$E$2:$I$222,4,FALSE)</f>
        <v>#N/A</v>
      </c>
      <c r="BM2186" t="e">
        <f>VLOOKUP(BJ2186,Sheet2!$E$2:$I$222,5,FALSE)</f>
        <v>#N/A</v>
      </c>
      <c r="BN2186"/>
      <c r="BR2186" t="e">
        <f>VLOOKUP(BQ2186,Sheet2!$E$2:$I$222,3,FALSE)</f>
        <v>#N/A</v>
      </c>
      <c r="BS2186" t="e">
        <f>VLOOKUP(BQ2186,Sheet2!$E$2:$I$222,4,FALSE)</f>
        <v>#N/A</v>
      </c>
      <c r="BT2186" t="e">
        <f>VLOOKUP(BQ2186,Sheet2!$E$2:$I$222,5,FALSE)</f>
        <v>#N/A</v>
      </c>
      <c r="BU2186"/>
      <c r="BY2186" t="e">
        <f>VLOOKUP(BX2186,Sheet2!$E$2:$I$222,3,FALSE)</f>
        <v>#N/A</v>
      </c>
      <c r="BZ2186" t="e">
        <f>VLOOKUP(BX2186,Sheet2!$E$2:$I$222,4,FALSE)</f>
        <v>#N/A</v>
      </c>
      <c r="CA2186" t="e">
        <f>VLOOKUP(BX2186,Sheet2!$E$2:$I$222,5,FALSE)</f>
        <v>#N/A</v>
      </c>
      <c r="CB2186"/>
      <c r="CF2186" t="e">
        <f>VLOOKUP(CE2186,Sheet2!$E$2:$I$222,3,FALSE)</f>
        <v>#N/A</v>
      </c>
      <c r="CG2186" t="e">
        <f>VLOOKUP(CE2186,Sheet2!$E$2:$I$222,4,FALSE)</f>
        <v>#N/A</v>
      </c>
      <c r="CH2186" t="e">
        <f>VLOOKUP(CE2186,Sheet2!$E$2:$I$222,5,FALSE)</f>
        <v>#N/A</v>
      </c>
      <c r="CI2186"/>
      <c r="CM2186" t="e">
        <f>VLOOKUP(CL2186,Sheet2!$E$2:$I$222,3,FALSE)</f>
        <v>#N/A</v>
      </c>
      <c r="CN2186" t="e">
        <f>VLOOKUP(CL2186,Sheet2!$E$2:$I$222,4,FALSE)</f>
        <v>#N/A</v>
      </c>
      <c r="CO2186" t="e">
        <f>VLOOKUP(CL2186,Sheet2!$E$2:$I$222,5,FALSE)</f>
        <v>#N/A</v>
      </c>
      <c r="CP2186"/>
      <c r="CT2186" t="e">
        <f>VLOOKUP(CS2186,Sheet2!$E$2:$I$222,3,FALSE)</f>
        <v>#N/A</v>
      </c>
      <c r="CU2186" t="e">
        <f>VLOOKUP(CS2186,Sheet2!$E$2:$I$222,4,FALSE)</f>
        <v>#N/A</v>
      </c>
      <c r="CV2186" t="e">
        <f>VLOOKUP(CS2186,Sheet2!$E$2:$I$222,5,FALSE)</f>
        <v>#N/A</v>
      </c>
      <c r="CW2186"/>
      <c r="DA2186" t="e">
        <f>VLOOKUP(CZ2186,Sheet2!$E$2:$I$222,3,FALSE)</f>
        <v>#N/A</v>
      </c>
      <c r="DB2186" t="e">
        <f>VLOOKUP(CZ2186,Sheet2!$E$2:$I$222,4,FALSE)</f>
        <v>#N/A</v>
      </c>
      <c r="DC2186" t="e">
        <f>VLOOKUP(CZ2186,Sheet2!$E$2:$I$222,5,FALSE)</f>
        <v>#N/A</v>
      </c>
      <c r="DD2186"/>
      <c r="DH2186" t="e">
        <f>VLOOKUP(DG2186,Sheet2!$E$2:$I$222,3,FALSE)</f>
        <v>#N/A</v>
      </c>
      <c r="DI2186" t="e">
        <f>VLOOKUP(DG2186,Sheet2!$E$2:$I$222,4,FALSE)</f>
        <v>#N/A</v>
      </c>
      <c r="DJ2186" t="e">
        <f>VLOOKUP(DG2186,Sheet2!$E$2:$I$222,5,FALSE)</f>
        <v>#N/A</v>
      </c>
    </row>
    <row r="2187" spans="1:114" x14ac:dyDescent="0.25">
      <c r="A2187">
        <v>2276</v>
      </c>
      <c r="C2187">
        <v>15762</v>
      </c>
      <c r="D2187">
        <v>5762</v>
      </c>
      <c r="E2187">
        <v>37.752920000000003</v>
      </c>
      <c r="F2187">
        <v>-122.50557999999999</v>
      </c>
      <c r="G2187" t="s">
        <v>1589</v>
      </c>
      <c r="H2187" t="s">
        <v>4012</v>
      </c>
      <c r="I2187" t="s">
        <v>4918</v>
      </c>
      <c r="J2187" t="s">
        <v>4948</v>
      </c>
      <c r="N2187" t="s">
        <v>5679</v>
      </c>
      <c r="Q2187" t="s">
        <v>5924</v>
      </c>
      <c r="R2187">
        <v>426</v>
      </c>
      <c r="S2187" t="s">
        <v>6090</v>
      </c>
      <c r="X2187">
        <f t="shared" si="34"/>
        <v>2</v>
      </c>
      <c r="Y2187" t="s">
        <v>6845</v>
      </c>
      <c r="Z2187" t="s">
        <v>6880</v>
      </c>
      <c r="AA2187" s="59" t="s">
        <v>6913</v>
      </c>
      <c r="AB2187" t="str">
        <f>VLOOKUP($AA2187,Sheet2!$E$2:$I$222,3,FALSE)</f>
        <v>To Downtown</v>
      </c>
      <c r="AC2187" t="str">
        <f>VLOOKUP($AA2187,Sheet2!$E$2:$I$222,4,FALSE)</f>
        <v>Ferry Plaza</v>
      </c>
      <c r="AD2187" t="str">
        <f>VLOOKUP($AA2187,Sheet2!$E$2:$I$222,5,FALSE)</f>
        <v>AM Only: M-F ~ 6:30am-8:30am</v>
      </c>
      <c r="AF2187" t="s">
        <v>6863</v>
      </c>
      <c r="AG2187" t="s">
        <v>6880</v>
      </c>
      <c r="AH2187" s="59" t="s">
        <v>6948</v>
      </c>
      <c r="AI2187" t="str">
        <f>VLOOKUP(AH2187,Sheet2!$E$2:$I$222,3,FALSE)</f>
        <v>To Downtown</v>
      </c>
      <c r="AJ2187" t="str">
        <f>VLOOKUP(AH2187,Sheet2!$E$2:$I$222,4,FALSE)</f>
        <v>Ferry Plaza</v>
      </c>
      <c r="AK2187" t="str">
        <f>VLOOKUP(AH2187,Sheet2!$E$2:$I$222,5,FALSE)</f>
        <v>Daily ~ 6am-12:30am</v>
      </c>
      <c r="AL2187"/>
      <c r="AP2187" t="e">
        <f>VLOOKUP(AO2187,Sheet2!$E$2:$I$222,3,FALSE)</f>
        <v>#N/A</v>
      </c>
      <c r="AQ2187" t="e">
        <f>VLOOKUP(AO2187,Sheet2!$E$2:$I$222,4,FALSE)</f>
        <v>#N/A</v>
      </c>
      <c r="AR2187" t="e">
        <f>VLOOKUP(AO2187,Sheet2!$E$2:$I$222,5,FALSE)</f>
        <v>#N/A</v>
      </c>
      <c r="AS2187"/>
      <c r="AW2187" t="e">
        <f>VLOOKUP(AV2187,Sheet2!$E$2:$I$222,3,FALSE)</f>
        <v>#N/A</v>
      </c>
      <c r="AX2187" t="e">
        <f>VLOOKUP(AV2187,Sheet2!$E$2:$I$222,4,FALSE)</f>
        <v>#N/A</v>
      </c>
      <c r="AY2187" t="e">
        <f>VLOOKUP(AV2187,Sheet2!$E$2:$I$222,5,FALSE)</f>
        <v>#N/A</v>
      </c>
      <c r="AZ2187"/>
      <c r="BD2187" t="e">
        <f>VLOOKUP(BC2187,Sheet2!$E$2:$I$222,3,FALSE)</f>
        <v>#N/A</v>
      </c>
      <c r="BE2187" t="e">
        <f>VLOOKUP(BC2187,Sheet2!$E$2:$I$222,4,FALSE)</f>
        <v>#N/A</v>
      </c>
      <c r="BF2187" t="e">
        <f>VLOOKUP(BC2187,Sheet2!$E$2:$I$222,5,FALSE)</f>
        <v>#N/A</v>
      </c>
      <c r="BG2187"/>
      <c r="BK2187" t="e">
        <f>VLOOKUP(BJ2187,Sheet2!$E$2:$I$222,3,FALSE)</f>
        <v>#N/A</v>
      </c>
      <c r="BL2187" t="e">
        <f>VLOOKUP(BJ2187,Sheet2!$E$2:$I$222,4,FALSE)</f>
        <v>#N/A</v>
      </c>
      <c r="BM2187" t="e">
        <f>VLOOKUP(BJ2187,Sheet2!$E$2:$I$222,5,FALSE)</f>
        <v>#N/A</v>
      </c>
      <c r="BN2187"/>
      <c r="BR2187" t="e">
        <f>VLOOKUP(BQ2187,Sheet2!$E$2:$I$222,3,FALSE)</f>
        <v>#N/A</v>
      </c>
      <c r="BS2187" t="e">
        <f>VLOOKUP(BQ2187,Sheet2!$E$2:$I$222,4,FALSE)</f>
        <v>#N/A</v>
      </c>
      <c r="BT2187" t="e">
        <f>VLOOKUP(BQ2187,Sheet2!$E$2:$I$222,5,FALSE)</f>
        <v>#N/A</v>
      </c>
      <c r="BU2187"/>
      <c r="BY2187" t="e">
        <f>VLOOKUP(BX2187,Sheet2!$E$2:$I$222,3,FALSE)</f>
        <v>#N/A</v>
      </c>
      <c r="BZ2187" t="e">
        <f>VLOOKUP(BX2187,Sheet2!$E$2:$I$222,4,FALSE)</f>
        <v>#N/A</v>
      </c>
      <c r="CA2187" t="e">
        <f>VLOOKUP(BX2187,Sheet2!$E$2:$I$222,5,FALSE)</f>
        <v>#N/A</v>
      </c>
      <c r="CB2187"/>
      <c r="CF2187" t="e">
        <f>VLOOKUP(CE2187,Sheet2!$E$2:$I$222,3,FALSE)</f>
        <v>#N/A</v>
      </c>
      <c r="CG2187" t="e">
        <f>VLOOKUP(CE2187,Sheet2!$E$2:$I$222,4,FALSE)</f>
        <v>#N/A</v>
      </c>
      <c r="CH2187" t="e">
        <f>VLOOKUP(CE2187,Sheet2!$E$2:$I$222,5,FALSE)</f>
        <v>#N/A</v>
      </c>
      <c r="CI2187"/>
      <c r="CM2187" t="e">
        <f>VLOOKUP(CL2187,Sheet2!$E$2:$I$222,3,FALSE)</f>
        <v>#N/A</v>
      </c>
      <c r="CN2187" t="e">
        <f>VLOOKUP(CL2187,Sheet2!$E$2:$I$222,4,FALSE)</f>
        <v>#N/A</v>
      </c>
      <c r="CO2187" t="e">
        <f>VLOOKUP(CL2187,Sheet2!$E$2:$I$222,5,FALSE)</f>
        <v>#N/A</v>
      </c>
      <c r="CP2187"/>
      <c r="CT2187" t="e">
        <f>VLOOKUP(CS2187,Sheet2!$E$2:$I$222,3,FALSE)</f>
        <v>#N/A</v>
      </c>
      <c r="CU2187" t="e">
        <f>VLOOKUP(CS2187,Sheet2!$E$2:$I$222,4,FALSE)</f>
        <v>#N/A</v>
      </c>
      <c r="CV2187" t="e">
        <f>VLOOKUP(CS2187,Sheet2!$E$2:$I$222,5,FALSE)</f>
        <v>#N/A</v>
      </c>
      <c r="CW2187"/>
      <c r="DA2187" t="e">
        <f>VLOOKUP(CZ2187,Sheet2!$E$2:$I$222,3,FALSE)</f>
        <v>#N/A</v>
      </c>
      <c r="DB2187" t="e">
        <f>VLOOKUP(CZ2187,Sheet2!$E$2:$I$222,4,FALSE)</f>
        <v>#N/A</v>
      </c>
      <c r="DC2187" t="e">
        <f>VLOOKUP(CZ2187,Sheet2!$E$2:$I$222,5,FALSE)</f>
        <v>#N/A</v>
      </c>
      <c r="DD2187"/>
      <c r="DH2187" t="e">
        <f>VLOOKUP(DG2187,Sheet2!$E$2:$I$222,3,FALSE)</f>
        <v>#N/A</v>
      </c>
      <c r="DI2187" t="e">
        <f>VLOOKUP(DG2187,Sheet2!$E$2:$I$222,4,FALSE)</f>
        <v>#N/A</v>
      </c>
      <c r="DJ2187" t="e">
        <f>VLOOKUP(DG2187,Sheet2!$E$2:$I$222,5,FALSE)</f>
        <v>#N/A</v>
      </c>
    </row>
    <row r="2188" spans="1:114" x14ac:dyDescent="0.25">
      <c r="A2188">
        <v>2277</v>
      </c>
      <c r="C2188">
        <v>15763</v>
      </c>
      <c r="D2188">
        <v>5763</v>
      </c>
      <c r="E2188">
        <v>37.752920000000003</v>
      </c>
      <c r="F2188">
        <v>-122.50782</v>
      </c>
      <c r="G2188" t="s">
        <v>1590</v>
      </c>
      <c r="H2188" t="s">
        <v>4013</v>
      </c>
      <c r="I2188" t="s">
        <v>4920</v>
      </c>
      <c r="J2188" t="s">
        <v>4948</v>
      </c>
      <c r="Q2188" t="s">
        <v>5924</v>
      </c>
      <c r="S2188" t="s">
        <v>6091</v>
      </c>
      <c r="X2188">
        <f t="shared" si="34"/>
        <v>2</v>
      </c>
      <c r="Y2188" t="s">
        <v>6845</v>
      </c>
      <c r="Z2188" t="s">
        <v>6882</v>
      </c>
      <c r="AA2188" s="59" t="s">
        <v>6914</v>
      </c>
      <c r="AB2188" t="str">
        <f>VLOOKUP($AA2188,Sheet2!$E$2:$I$222,3,FALSE)</f>
        <v>To Ocean Beach</v>
      </c>
      <c r="AC2188" t="str">
        <f>VLOOKUP($AA2188,Sheet2!$E$2:$I$222,4,FALSE)</f>
        <v>48th Av. &amp; Ortega</v>
      </c>
      <c r="AD2188" t="str">
        <f>VLOOKUP($AA2188,Sheet2!$E$2:$I$222,5,FALSE)</f>
        <v>PM Only: M-F ~ 4pm-6pm</v>
      </c>
      <c r="AF2188" t="s">
        <v>6863</v>
      </c>
      <c r="AG2188" t="s">
        <v>6882</v>
      </c>
      <c r="AH2188" s="59" t="s">
        <v>6947</v>
      </c>
      <c r="AI2188" t="str">
        <f>VLOOKUP(AH2188,Sheet2!$E$2:$I$222,3,FALSE)</f>
        <v>To Ocean Beach</v>
      </c>
      <c r="AJ2188" t="str">
        <f>VLOOKUP(AH2188,Sheet2!$E$2:$I$222,4,FALSE)</f>
        <v>48th Av. &amp; Ortega</v>
      </c>
      <c r="AK2188" t="str">
        <f>VLOOKUP(AH2188,Sheet2!$E$2:$I$222,5,FALSE)</f>
        <v>Daily ~ 6am-12am</v>
      </c>
      <c r="AL2188"/>
      <c r="AP2188" t="e">
        <f>VLOOKUP(AO2188,Sheet2!$E$2:$I$222,3,FALSE)</f>
        <v>#N/A</v>
      </c>
      <c r="AQ2188" t="e">
        <f>VLOOKUP(AO2188,Sheet2!$E$2:$I$222,4,FALSE)</f>
        <v>#N/A</v>
      </c>
      <c r="AR2188" t="e">
        <f>VLOOKUP(AO2188,Sheet2!$E$2:$I$222,5,FALSE)</f>
        <v>#N/A</v>
      </c>
      <c r="AS2188"/>
      <c r="AW2188" t="e">
        <f>VLOOKUP(AV2188,Sheet2!$E$2:$I$222,3,FALSE)</f>
        <v>#N/A</v>
      </c>
      <c r="AX2188" t="e">
        <f>VLOOKUP(AV2188,Sheet2!$E$2:$I$222,4,FALSE)</f>
        <v>#N/A</v>
      </c>
      <c r="AY2188" t="e">
        <f>VLOOKUP(AV2188,Sheet2!$E$2:$I$222,5,FALSE)</f>
        <v>#N/A</v>
      </c>
      <c r="AZ2188"/>
      <c r="BD2188" t="e">
        <f>VLOOKUP(BC2188,Sheet2!$E$2:$I$222,3,FALSE)</f>
        <v>#N/A</v>
      </c>
      <c r="BE2188" t="e">
        <f>VLOOKUP(BC2188,Sheet2!$E$2:$I$222,4,FALSE)</f>
        <v>#N/A</v>
      </c>
      <c r="BF2188" t="e">
        <f>VLOOKUP(BC2188,Sheet2!$E$2:$I$222,5,FALSE)</f>
        <v>#N/A</v>
      </c>
      <c r="BG2188"/>
      <c r="BK2188" t="e">
        <f>VLOOKUP(BJ2188,Sheet2!$E$2:$I$222,3,FALSE)</f>
        <v>#N/A</v>
      </c>
      <c r="BL2188" t="e">
        <f>VLOOKUP(BJ2188,Sheet2!$E$2:$I$222,4,FALSE)</f>
        <v>#N/A</v>
      </c>
      <c r="BM2188" t="e">
        <f>VLOOKUP(BJ2188,Sheet2!$E$2:$I$222,5,FALSE)</f>
        <v>#N/A</v>
      </c>
      <c r="BN2188"/>
      <c r="BR2188" t="e">
        <f>VLOOKUP(BQ2188,Sheet2!$E$2:$I$222,3,FALSE)</f>
        <v>#N/A</v>
      </c>
      <c r="BS2188" t="e">
        <f>VLOOKUP(BQ2188,Sheet2!$E$2:$I$222,4,FALSE)</f>
        <v>#N/A</v>
      </c>
      <c r="BT2188" t="e">
        <f>VLOOKUP(BQ2188,Sheet2!$E$2:$I$222,5,FALSE)</f>
        <v>#N/A</v>
      </c>
      <c r="BU2188"/>
      <c r="BY2188" t="e">
        <f>VLOOKUP(BX2188,Sheet2!$E$2:$I$222,3,FALSE)</f>
        <v>#N/A</v>
      </c>
      <c r="BZ2188" t="e">
        <f>VLOOKUP(BX2188,Sheet2!$E$2:$I$222,4,FALSE)</f>
        <v>#N/A</v>
      </c>
      <c r="CA2188" t="e">
        <f>VLOOKUP(BX2188,Sheet2!$E$2:$I$222,5,FALSE)</f>
        <v>#N/A</v>
      </c>
      <c r="CB2188"/>
      <c r="CF2188" t="e">
        <f>VLOOKUP(CE2188,Sheet2!$E$2:$I$222,3,FALSE)</f>
        <v>#N/A</v>
      </c>
      <c r="CG2188" t="e">
        <f>VLOOKUP(CE2188,Sheet2!$E$2:$I$222,4,FALSE)</f>
        <v>#N/A</v>
      </c>
      <c r="CH2188" t="e">
        <f>VLOOKUP(CE2188,Sheet2!$E$2:$I$222,5,FALSE)</f>
        <v>#N/A</v>
      </c>
      <c r="CI2188"/>
      <c r="CM2188" t="e">
        <f>VLOOKUP(CL2188,Sheet2!$E$2:$I$222,3,FALSE)</f>
        <v>#N/A</v>
      </c>
      <c r="CN2188" t="e">
        <f>VLOOKUP(CL2188,Sheet2!$E$2:$I$222,4,FALSE)</f>
        <v>#N/A</v>
      </c>
      <c r="CO2188" t="e">
        <f>VLOOKUP(CL2188,Sheet2!$E$2:$I$222,5,FALSE)</f>
        <v>#N/A</v>
      </c>
      <c r="CP2188"/>
      <c r="CT2188" t="e">
        <f>VLOOKUP(CS2188,Sheet2!$E$2:$I$222,3,FALSE)</f>
        <v>#N/A</v>
      </c>
      <c r="CU2188" t="e">
        <f>VLOOKUP(CS2188,Sheet2!$E$2:$I$222,4,FALSE)</f>
        <v>#N/A</v>
      </c>
      <c r="CV2188" t="e">
        <f>VLOOKUP(CS2188,Sheet2!$E$2:$I$222,5,FALSE)</f>
        <v>#N/A</v>
      </c>
      <c r="CW2188"/>
      <c r="DA2188" t="e">
        <f>VLOOKUP(CZ2188,Sheet2!$E$2:$I$222,3,FALSE)</f>
        <v>#N/A</v>
      </c>
      <c r="DB2188" t="e">
        <f>VLOOKUP(CZ2188,Sheet2!$E$2:$I$222,4,FALSE)</f>
        <v>#N/A</v>
      </c>
      <c r="DC2188" t="e">
        <f>VLOOKUP(CZ2188,Sheet2!$E$2:$I$222,5,FALSE)</f>
        <v>#N/A</v>
      </c>
      <c r="DD2188"/>
      <c r="DH2188" t="e">
        <f>VLOOKUP(DG2188,Sheet2!$E$2:$I$222,3,FALSE)</f>
        <v>#N/A</v>
      </c>
      <c r="DI2188" t="e">
        <f>VLOOKUP(DG2188,Sheet2!$E$2:$I$222,4,FALSE)</f>
        <v>#N/A</v>
      </c>
      <c r="DJ2188" t="e">
        <f>VLOOKUP(DG2188,Sheet2!$E$2:$I$222,5,FALSE)</f>
        <v>#N/A</v>
      </c>
    </row>
    <row r="2189" spans="1:114" x14ac:dyDescent="0.25">
      <c r="A2189">
        <v>2278</v>
      </c>
      <c r="C2189">
        <v>15764</v>
      </c>
      <c r="D2189">
        <v>5764</v>
      </c>
      <c r="E2189">
        <v>37.753509999999999</v>
      </c>
      <c r="F2189">
        <v>-122.495</v>
      </c>
      <c r="G2189" t="s">
        <v>1591</v>
      </c>
      <c r="H2189" t="s">
        <v>4014</v>
      </c>
      <c r="I2189" t="s">
        <v>4917</v>
      </c>
      <c r="J2189" t="s">
        <v>4946</v>
      </c>
      <c r="K2189" t="s">
        <v>5047</v>
      </c>
      <c r="L2189" t="s">
        <v>5108</v>
      </c>
      <c r="M2189" t="s">
        <v>5109</v>
      </c>
      <c r="Q2189" t="s">
        <v>5924</v>
      </c>
      <c r="S2189" t="s">
        <v>6091</v>
      </c>
      <c r="X2189">
        <f t="shared" si="34"/>
        <v>2</v>
      </c>
      <c r="Y2189" t="s">
        <v>6845</v>
      </c>
      <c r="Z2189" t="s">
        <v>6882</v>
      </c>
      <c r="AA2189" s="59" t="s">
        <v>6914</v>
      </c>
      <c r="AB2189" t="str">
        <f>VLOOKUP($AA2189,Sheet2!$E$2:$I$222,3,FALSE)</f>
        <v>To Ocean Beach</v>
      </c>
      <c r="AC2189" t="str">
        <f>VLOOKUP($AA2189,Sheet2!$E$2:$I$222,4,FALSE)</f>
        <v>48th Av. &amp; Ortega</v>
      </c>
      <c r="AD2189" t="str">
        <f>VLOOKUP($AA2189,Sheet2!$E$2:$I$222,5,FALSE)</f>
        <v>PM Only: M-F ~ 4pm-6pm</v>
      </c>
      <c r="AF2189" t="s">
        <v>6863</v>
      </c>
      <c r="AG2189" t="s">
        <v>6882</v>
      </c>
      <c r="AH2189" s="59" t="s">
        <v>6947</v>
      </c>
      <c r="AI2189" t="str">
        <f>VLOOKUP(AH2189,Sheet2!$E$2:$I$222,3,FALSE)</f>
        <v>To Ocean Beach</v>
      </c>
      <c r="AJ2189" t="str">
        <f>VLOOKUP(AH2189,Sheet2!$E$2:$I$222,4,FALSE)</f>
        <v>48th Av. &amp; Ortega</v>
      </c>
      <c r="AK2189" t="str">
        <f>VLOOKUP(AH2189,Sheet2!$E$2:$I$222,5,FALSE)</f>
        <v>Daily ~ 6am-12am</v>
      </c>
      <c r="AL2189"/>
      <c r="AP2189" t="e">
        <f>VLOOKUP(AO2189,Sheet2!$E$2:$I$222,3,FALSE)</f>
        <v>#N/A</v>
      </c>
      <c r="AQ2189" t="e">
        <f>VLOOKUP(AO2189,Sheet2!$E$2:$I$222,4,FALSE)</f>
        <v>#N/A</v>
      </c>
      <c r="AR2189" t="e">
        <f>VLOOKUP(AO2189,Sheet2!$E$2:$I$222,5,FALSE)</f>
        <v>#N/A</v>
      </c>
      <c r="AS2189"/>
      <c r="AW2189" t="e">
        <f>VLOOKUP(AV2189,Sheet2!$E$2:$I$222,3,FALSE)</f>
        <v>#N/A</v>
      </c>
      <c r="AX2189" t="e">
        <f>VLOOKUP(AV2189,Sheet2!$E$2:$I$222,4,FALSE)</f>
        <v>#N/A</v>
      </c>
      <c r="AY2189" t="e">
        <f>VLOOKUP(AV2189,Sheet2!$E$2:$I$222,5,FALSE)</f>
        <v>#N/A</v>
      </c>
      <c r="AZ2189"/>
      <c r="BD2189" t="e">
        <f>VLOOKUP(BC2189,Sheet2!$E$2:$I$222,3,FALSE)</f>
        <v>#N/A</v>
      </c>
      <c r="BE2189" t="e">
        <f>VLOOKUP(BC2189,Sheet2!$E$2:$I$222,4,FALSE)</f>
        <v>#N/A</v>
      </c>
      <c r="BF2189" t="e">
        <f>VLOOKUP(BC2189,Sheet2!$E$2:$I$222,5,FALSE)</f>
        <v>#N/A</v>
      </c>
      <c r="BG2189"/>
      <c r="BK2189" t="e">
        <f>VLOOKUP(BJ2189,Sheet2!$E$2:$I$222,3,FALSE)</f>
        <v>#N/A</v>
      </c>
      <c r="BL2189" t="e">
        <f>VLOOKUP(BJ2189,Sheet2!$E$2:$I$222,4,FALSE)</f>
        <v>#N/A</v>
      </c>
      <c r="BM2189" t="e">
        <f>VLOOKUP(BJ2189,Sheet2!$E$2:$I$222,5,FALSE)</f>
        <v>#N/A</v>
      </c>
      <c r="BN2189"/>
      <c r="BR2189" t="e">
        <f>VLOOKUP(BQ2189,Sheet2!$E$2:$I$222,3,FALSE)</f>
        <v>#N/A</v>
      </c>
      <c r="BS2189" t="e">
        <f>VLOOKUP(BQ2189,Sheet2!$E$2:$I$222,4,FALSE)</f>
        <v>#N/A</v>
      </c>
      <c r="BT2189" t="e">
        <f>VLOOKUP(BQ2189,Sheet2!$E$2:$I$222,5,FALSE)</f>
        <v>#N/A</v>
      </c>
      <c r="BU2189"/>
      <c r="BY2189" t="e">
        <f>VLOOKUP(BX2189,Sheet2!$E$2:$I$222,3,FALSE)</f>
        <v>#N/A</v>
      </c>
      <c r="BZ2189" t="e">
        <f>VLOOKUP(BX2189,Sheet2!$E$2:$I$222,4,FALSE)</f>
        <v>#N/A</v>
      </c>
      <c r="CA2189" t="e">
        <f>VLOOKUP(BX2189,Sheet2!$E$2:$I$222,5,FALSE)</f>
        <v>#N/A</v>
      </c>
      <c r="CB2189"/>
      <c r="CF2189" t="e">
        <f>VLOOKUP(CE2189,Sheet2!$E$2:$I$222,3,FALSE)</f>
        <v>#N/A</v>
      </c>
      <c r="CG2189" t="e">
        <f>VLOOKUP(CE2189,Sheet2!$E$2:$I$222,4,FALSE)</f>
        <v>#N/A</v>
      </c>
      <c r="CH2189" t="e">
        <f>VLOOKUP(CE2189,Sheet2!$E$2:$I$222,5,FALSE)</f>
        <v>#N/A</v>
      </c>
      <c r="CI2189"/>
      <c r="CM2189" t="e">
        <f>VLOOKUP(CL2189,Sheet2!$E$2:$I$222,3,FALSE)</f>
        <v>#N/A</v>
      </c>
      <c r="CN2189" t="e">
        <f>VLOOKUP(CL2189,Sheet2!$E$2:$I$222,4,FALSE)</f>
        <v>#N/A</v>
      </c>
      <c r="CO2189" t="e">
        <f>VLOOKUP(CL2189,Sheet2!$E$2:$I$222,5,FALSE)</f>
        <v>#N/A</v>
      </c>
      <c r="CP2189"/>
      <c r="CT2189" t="e">
        <f>VLOOKUP(CS2189,Sheet2!$E$2:$I$222,3,FALSE)</f>
        <v>#N/A</v>
      </c>
      <c r="CU2189" t="e">
        <f>VLOOKUP(CS2189,Sheet2!$E$2:$I$222,4,FALSE)</f>
        <v>#N/A</v>
      </c>
      <c r="CV2189" t="e">
        <f>VLOOKUP(CS2189,Sheet2!$E$2:$I$222,5,FALSE)</f>
        <v>#N/A</v>
      </c>
      <c r="CW2189"/>
      <c r="DA2189" t="e">
        <f>VLOOKUP(CZ2189,Sheet2!$E$2:$I$222,3,FALSE)</f>
        <v>#N/A</v>
      </c>
      <c r="DB2189" t="e">
        <f>VLOOKUP(CZ2189,Sheet2!$E$2:$I$222,4,FALSE)</f>
        <v>#N/A</v>
      </c>
      <c r="DC2189" t="e">
        <f>VLOOKUP(CZ2189,Sheet2!$E$2:$I$222,5,FALSE)</f>
        <v>#N/A</v>
      </c>
      <c r="DD2189"/>
      <c r="DH2189" t="e">
        <f>VLOOKUP(DG2189,Sheet2!$E$2:$I$222,3,FALSE)</f>
        <v>#N/A</v>
      </c>
      <c r="DI2189" t="e">
        <f>VLOOKUP(DG2189,Sheet2!$E$2:$I$222,4,FALSE)</f>
        <v>#N/A</v>
      </c>
      <c r="DJ2189" t="e">
        <f>VLOOKUP(DG2189,Sheet2!$E$2:$I$222,5,FALSE)</f>
        <v>#N/A</v>
      </c>
    </row>
    <row r="2190" spans="1:114" x14ac:dyDescent="0.25">
      <c r="A2190">
        <v>2279</v>
      </c>
      <c r="C2190">
        <v>15765</v>
      </c>
      <c r="D2190">
        <v>5765</v>
      </c>
      <c r="E2190">
        <v>37.753309999999999</v>
      </c>
      <c r="F2190">
        <v>-122.49544</v>
      </c>
      <c r="G2190" t="s">
        <v>1591</v>
      </c>
      <c r="H2190" t="s">
        <v>4014</v>
      </c>
      <c r="I2190" t="s">
        <v>4918</v>
      </c>
      <c r="J2190" t="s">
        <v>4946</v>
      </c>
      <c r="K2190" t="s">
        <v>5047</v>
      </c>
      <c r="L2190" t="s">
        <v>5108</v>
      </c>
      <c r="M2190" t="s">
        <v>5109</v>
      </c>
      <c r="N2190" t="s">
        <v>5680</v>
      </c>
      <c r="Q2190" t="s">
        <v>5924</v>
      </c>
      <c r="R2190">
        <v>168</v>
      </c>
      <c r="S2190" t="s">
        <v>6090</v>
      </c>
      <c r="X2190">
        <f t="shared" si="34"/>
        <v>2</v>
      </c>
      <c r="Y2190" t="s">
        <v>6845</v>
      </c>
      <c r="Z2190" t="s">
        <v>6880</v>
      </c>
      <c r="AA2190" s="59" t="s">
        <v>6913</v>
      </c>
      <c r="AB2190" t="str">
        <f>VLOOKUP($AA2190,Sheet2!$E$2:$I$222,3,FALSE)</f>
        <v>To Downtown</v>
      </c>
      <c r="AC2190" t="str">
        <f>VLOOKUP($AA2190,Sheet2!$E$2:$I$222,4,FALSE)</f>
        <v>Ferry Plaza</v>
      </c>
      <c r="AD2190" t="str">
        <f>VLOOKUP($AA2190,Sheet2!$E$2:$I$222,5,FALSE)</f>
        <v>AM Only: M-F ~ 6:30am-8:30am</v>
      </c>
      <c r="AF2190" t="s">
        <v>6863</v>
      </c>
      <c r="AG2190" t="s">
        <v>6880</v>
      </c>
      <c r="AH2190" s="59" t="s">
        <v>6948</v>
      </c>
      <c r="AI2190" t="str">
        <f>VLOOKUP(AH2190,Sheet2!$E$2:$I$222,3,FALSE)</f>
        <v>To Downtown</v>
      </c>
      <c r="AJ2190" t="str">
        <f>VLOOKUP(AH2190,Sheet2!$E$2:$I$222,4,FALSE)</f>
        <v>Ferry Plaza</v>
      </c>
      <c r="AK2190" t="str">
        <f>VLOOKUP(AH2190,Sheet2!$E$2:$I$222,5,FALSE)</f>
        <v>Daily ~ 6am-12:30am</v>
      </c>
      <c r="AL2190"/>
      <c r="AP2190" t="e">
        <f>VLOOKUP(AO2190,Sheet2!$E$2:$I$222,3,FALSE)</f>
        <v>#N/A</v>
      </c>
      <c r="AQ2190" t="e">
        <f>VLOOKUP(AO2190,Sheet2!$E$2:$I$222,4,FALSE)</f>
        <v>#N/A</v>
      </c>
      <c r="AR2190" t="e">
        <f>VLOOKUP(AO2190,Sheet2!$E$2:$I$222,5,FALSE)</f>
        <v>#N/A</v>
      </c>
      <c r="AS2190"/>
      <c r="AW2190" t="e">
        <f>VLOOKUP(AV2190,Sheet2!$E$2:$I$222,3,FALSE)</f>
        <v>#N/A</v>
      </c>
      <c r="AX2190" t="e">
        <f>VLOOKUP(AV2190,Sheet2!$E$2:$I$222,4,FALSE)</f>
        <v>#N/A</v>
      </c>
      <c r="AY2190" t="e">
        <f>VLOOKUP(AV2190,Sheet2!$E$2:$I$222,5,FALSE)</f>
        <v>#N/A</v>
      </c>
      <c r="AZ2190"/>
      <c r="BD2190" t="e">
        <f>VLOOKUP(BC2190,Sheet2!$E$2:$I$222,3,FALSE)</f>
        <v>#N/A</v>
      </c>
      <c r="BE2190" t="e">
        <f>VLOOKUP(BC2190,Sheet2!$E$2:$I$222,4,FALSE)</f>
        <v>#N/A</v>
      </c>
      <c r="BF2190" t="e">
        <f>VLOOKUP(BC2190,Sheet2!$E$2:$I$222,5,FALSE)</f>
        <v>#N/A</v>
      </c>
      <c r="BG2190"/>
      <c r="BK2190" t="e">
        <f>VLOOKUP(BJ2190,Sheet2!$E$2:$I$222,3,FALSE)</f>
        <v>#N/A</v>
      </c>
      <c r="BL2190" t="e">
        <f>VLOOKUP(BJ2190,Sheet2!$E$2:$I$222,4,FALSE)</f>
        <v>#N/A</v>
      </c>
      <c r="BM2190" t="e">
        <f>VLOOKUP(BJ2190,Sheet2!$E$2:$I$222,5,FALSE)</f>
        <v>#N/A</v>
      </c>
      <c r="BN2190"/>
      <c r="BR2190" t="e">
        <f>VLOOKUP(BQ2190,Sheet2!$E$2:$I$222,3,FALSE)</f>
        <v>#N/A</v>
      </c>
      <c r="BS2190" t="e">
        <f>VLOOKUP(BQ2190,Sheet2!$E$2:$I$222,4,FALSE)</f>
        <v>#N/A</v>
      </c>
      <c r="BT2190" t="e">
        <f>VLOOKUP(BQ2190,Sheet2!$E$2:$I$222,5,FALSE)</f>
        <v>#N/A</v>
      </c>
      <c r="BU2190"/>
      <c r="BY2190" t="e">
        <f>VLOOKUP(BX2190,Sheet2!$E$2:$I$222,3,FALSE)</f>
        <v>#N/A</v>
      </c>
      <c r="BZ2190" t="e">
        <f>VLOOKUP(BX2190,Sheet2!$E$2:$I$222,4,FALSE)</f>
        <v>#N/A</v>
      </c>
      <c r="CA2190" t="e">
        <f>VLOOKUP(BX2190,Sheet2!$E$2:$I$222,5,FALSE)</f>
        <v>#N/A</v>
      </c>
      <c r="CB2190"/>
      <c r="CF2190" t="e">
        <f>VLOOKUP(CE2190,Sheet2!$E$2:$I$222,3,FALSE)</f>
        <v>#N/A</v>
      </c>
      <c r="CG2190" t="e">
        <f>VLOOKUP(CE2190,Sheet2!$E$2:$I$222,4,FALSE)</f>
        <v>#N/A</v>
      </c>
      <c r="CH2190" t="e">
        <f>VLOOKUP(CE2190,Sheet2!$E$2:$I$222,5,FALSE)</f>
        <v>#N/A</v>
      </c>
      <c r="CI2190"/>
      <c r="CM2190" t="e">
        <f>VLOOKUP(CL2190,Sheet2!$E$2:$I$222,3,FALSE)</f>
        <v>#N/A</v>
      </c>
      <c r="CN2190" t="e">
        <f>VLOOKUP(CL2190,Sheet2!$E$2:$I$222,4,FALSE)</f>
        <v>#N/A</v>
      </c>
      <c r="CO2190" t="e">
        <f>VLOOKUP(CL2190,Sheet2!$E$2:$I$222,5,FALSE)</f>
        <v>#N/A</v>
      </c>
      <c r="CP2190"/>
      <c r="CT2190" t="e">
        <f>VLOOKUP(CS2190,Sheet2!$E$2:$I$222,3,FALSE)</f>
        <v>#N/A</v>
      </c>
      <c r="CU2190" t="e">
        <f>VLOOKUP(CS2190,Sheet2!$E$2:$I$222,4,FALSE)</f>
        <v>#N/A</v>
      </c>
      <c r="CV2190" t="e">
        <f>VLOOKUP(CS2190,Sheet2!$E$2:$I$222,5,FALSE)</f>
        <v>#N/A</v>
      </c>
      <c r="CW2190"/>
      <c r="DA2190" t="e">
        <f>VLOOKUP(CZ2190,Sheet2!$E$2:$I$222,3,FALSE)</f>
        <v>#N/A</v>
      </c>
      <c r="DB2190" t="e">
        <f>VLOOKUP(CZ2190,Sheet2!$E$2:$I$222,4,FALSE)</f>
        <v>#N/A</v>
      </c>
      <c r="DC2190" t="e">
        <f>VLOOKUP(CZ2190,Sheet2!$E$2:$I$222,5,FALSE)</f>
        <v>#N/A</v>
      </c>
      <c r="DD2190"/>
      <c r="DH2190" t="e">
        <f>VLOOKUP(DG2190,Sheet2!$E$2:$I$222,3,FALSE)</f>
        <v>#N/A</v>
      </c>
      <c r="DI2190" t="e">
        <f>VLOOKUP(DG2190,Sheet2!$E$2:$I$222,4,FALSE)</f>
        <v>#N/A</v>
      </c>
      <c r="DJ2190" t="e">
        <f>VLOOKUP(DG2190,Sheet2!$E$2:$I$222,5,FALSE)</f>
        <v>#N/A</v>
      </c>
    </row>
    <row r="2191" spans="1:114" x14ac:dyDescent="0.25">
      <c r="A2191">
        <v>2280</v>
      </c>
      <c r="C2191">
        <v>15766</v>
      </c>
      <c r="D2191">
        <v>5766</v>
      </c>
      <c r="E2191">
        <v>37.730249999999998</v>
      </c>
      <c r="F2191">
        <v>-122.37448000000001</v>
      </c>
      <c r="G2191" t="s">
        <v>1592</v>
      </c>
      <c r="H2191" t="s">
        <v>4015</v>
      </c>
      <c r="I2191" t="s">
        <v>4910</v>
      </c>
      <c r="J2191" t="s">
        <v>4948</v>
      </c>
      <c r="Q2191">
        <v>0</v>
      </c>
      <c r="S2191" t="s">
        <v>5990</v>
      </c>
      <c r="X2191">
        <f t="shared" si="34"/>
        <v>1</v>
      </c>
      <c r="Y2191" t="s">
        <v>6811</v>
      </c>
      <c r="Z2191" t="s">
        <v>6880</v>
      </c>
      <c r="AA2191" s="59" t="s">
        <v>6886</v>
      </c>
      <c r="AB2191" t="str">
        <f>VLOOKUP($AA2191,Sheet2!$E$2:$I$222,3,FALSE)</f>
        <v>To Bayview District</v>
      </c>
      <c r="AC2191" t="str">
        <f>VLOOKUP($AA2191,Sheet2!$E$2:$I$222,4,FALSE)</f>
        <v>Newhall &amp; Hudson</v>
      </c>
      <c r="AD2191" t="str">
        <f>VLOOKUP($AA2191,Sheet2!$E$2:$I$222,5,FALSE)</f>
        <v>Daily ~ 6am-12am</v>
      </c>
      <c r="AI2191" t="e">
        <f>VLOOKUP(AH2191,Sheet2!$E$2:$I$222,3,FALSE)</f>
        <v>#N/A</v>
      </c>
      <c r="AJ2191" t="e">
        <f>VLOOKUP(AH2191,Sheet2!$E$2:$I$222,4,FALSE)</f>
        <v>#N/A</v>
      </c>
      <c r="AK2191" t="e">
        <f>VLOOKUP(AH2191,Sheet2!$E$2:$I$222,5,FALSE)</f>
        <v>#N/A</v>
      </c>
      <c r="AL2191"/>
      <c r="AP2191" t="e">
        <f>VLOOKUP(AO2191,Sheet2!$E$2:$I$222,3,FALSE)</f>
        <v>#N/A</v>
      </c>
      <c r="AQ2191" t="e">
        <f>VLOOKUP(AO2191,Sheet2!$E$2:$I$222,4,FALSE)</f>
        <v>#N/A</v>
      </c>
      <c r="AR2191" t="e">
        <f>VLOOKUP(AO2191,Sheet2!$E$2:$I$222,5,FALSE)</f>
        <v>#N/A</v>
      </c>
      <c r="AS2191"/>
      <c r="AW2191" t="e">
        <f>VLOOKUP(AV2191,Sheet2!$E$2:$I$222,3,FALSE)</f>
        <v>#N/A</v>
      </c>
      <c r="AX2191" t="e">
        <f>VLOOKUP(AV2191,Sheet2!$E$2:$I$222,4,FALSE)</f>
        <v>#N/A</v>
      </c>
      <c r="AY2191" t="e">
        <f>VLOOKUP(AV2191,Sheet2!$E$2:$I$222,5,FALSE)</f>
        <v>#N/A</v>
      </c>
      <c r="AZ2191"/>
      <c r="BD2191" t="e">
        <f>VLOOKUP(BC2191,Sheet2!$E$2:$I$222,3,FALSE)</f>
        <v>#N/A</v>
      </c>
      <c r="BE2191" t="e">
        <f>VLOOKUP(BC2191,Sheet2!$E$2:$I$222,4,FALSE)</f>
        <v>#N/A</v>
      </c>
      <c r="BF2191" t="e">
        <f>VLOOKUP(BC2191,Sheet2!$E$2:$I$222,5,FALSE)</f>
        <v>#N/A</v>
      </c>
      <c r="BG2191"/>
      <c r="BK2191" t="e">
        <f>VLOOKUP(BJ2191,Sheet2!$E$2:$I$222,3,FALSE)</f>
        <v>#N/A</v>
      </c>
      <c r="BL2191" t="e">
        <f>VLOOKUP(BJ2191,Sheet2!$E$2:$I$222,4,FALSE)</f>
        <v>#N/A</v>
      </c>
      <c r="BM2191" t="e">
        <f>VLOOKUP(BJ2191,Sheet2!$E$2:$I$222,5,FALSE)</f>
        <v>#N/A</v>
      </c>
      <c r="BN2191"/>
      <c r="BR2191" t="e">
        <f>VLOOKUP(BQ2191,Sheet2!$E$2:$I$222,3,FALSE)</f>
        <v>#N/A</v>
      </c>
      <c r="BS2191" t="e">
        <f>VLOOKUP(BQ2191,Sheet2!$E$2:$I$222,4,FALSE)</f>
        <v>#N/A</v>
      </c>
      <c r="BT2191" t="e">
        <f>VLOOKUP(BQ2191,Sheet2!$E$2:$I$222,5,FALSE)</f>
        <v>#N/A</v>
      </c>
      <c r="BU2191"/>
      <c r="BY2191" t="e">
        <f>VLOOKUP(BX2191,Sheet2!$E$2:$I$222,3,FALSE)</f>
        <v>#N/A</v>
      </c>
      <c r="BZ2191" t="e">
        <f>VLOOKUP(BX2191,Sheet2!$E$2:$I$222,4,FALSE)</f>
        <v>#N/A</v>
      </c>
      <c r="CA2191" t="e">
        <f>VLOOKUP(BX2191,Sheet2!$E$2:$I$222,5,FALSE)</f>
        <v>#N/A</v>
      </c>
      <c r="CB2191"/>
      <c r="CF2191" t="e">
        <f>VLOOKUP(CE2191,Sheet2!$E$2:$I$222,3,FALSE)</f>
        <v>#N/A</v>
      </c>
      <c r="CG2191" t="e">
        <f>VLOOKUP(CE2191,Sheet2!$E$2:$I$222,4,FALSE)</f>
        <v>#N/A</v>
      </c>
      <c r="CH2191" t="e">
        <f>VLOOKUP(CE2191,Sheet2!$E$2:$I$222,5,FALSE)</f>
        <v>#N/A</v>
      </c>
      <c r="CI2191"/>
      <c r="CM2191" t="e">
        <f>VLOOKUP(CL2191,Sheet2!$E$2:$I$222,3,FALSE)</f>
        <v>#N/A</v>
      </c>
      <c r="CN2191" t="e">
        <f>VLOOKUP(CL2191,Sheet2!$E$2:$I$222,4,FALSE)</f>
        <v>#N/A</v>
      </c>
      <c r="CO2191" t="e">
        <f>VLOOKUP(CL2191,Sheet2!$E$2:$I$222,5,FALSE)</f>
        <v>#N/A</v>
      </c>
      <c r="CP2191"/>
      <c r="CT2191" t="e">
        <f>VLOOKUP(CS2191,Sheet2!$E$2:$I$222,3,FALSE)</f>
        <v>#N/A</v>
      </c>
      <c r="CU2191" t="e">
        <f>VLOOKUP(CS2191,Sheet2!$E$2:$I$222,4,FALSE)</f>
        <v>#N/A</v>
      </c>
      <c r="CV2191" t="e">
        <f>VLOOKUP(CS2191,Sheet2!$E$2:$I$222,5,FALSE)</f>
        <v>#N/A</v>
      </c>
      <c r="CW2191"/>
      <c r="DA2191" t="e">
        <f>VLOOKUP(CZ2191,Sheet2!$E$2:$I$222,3,FALSE)</f>
        <v>#N/A</v>
      </c>
      <c r="DB2191" t="e">
        <f>VLOOKUP(CZ2191,Sheet2!$E$2:$I$222,4,FALSE)</f>
        <v>#N/A</v>
      </c>
      <c r="DC2191" t="e">
        <f>VLOOKUP(CZ2191,Sheet2!$E$2:$I$222,5,FALSE)</f>
        <v>#N/A</v>
      </c>
      <c r="DD2191"/>
      <c r="DH2191" t="e">
        <f>VLOOKUP(DG2191,Sheet2!$E$2:$I$222,3,FALSE)</f>
        <v>#N/A</v>
      </c>
      <c r="DI2191" t="e">
        <f>VLOOKUP(DG2191,Sheet2!$E$2:$I$222,4,FALSE)</f>
        <v>#N/A</v>
      </c>
      <c r="DJ2191" t="e">
        <f>VLOOKUP(DG2191,Sheet2!$E$2:$I$222,5,FALSE)</f>
        <v>#N/A</v>
      </c>
    </row>
    <row r="2192" spans="1:114" x14ac:dyDescent="0.25">
      <c r="A2192">
        <v>2281</v>
      </c>
      <c r="C2192">
        <v>15767</v>
      </c>
      <c r="D2192">
        <v>5767</v>
      </c>
      <c r="E2192">
        <v>37.730980000000002</v>
      </c>
      <c r="F2192">
        <v>-122.3768</v>
      </c>
      <c r="G2192" t="s">
        <v>1593</v>
      </c>
      <c r="H2192" t="s">
        <v>4016</v>
      </c>
      <c r="I2192" t="s">
        <v>4908</v>
      </c>
      <c r="J2192" t="s">
        <v>4947</v>
      </c>
      <c r="Q2192">
        <v>0</v>
      </c>
      <c r="S2192" t="s">
        <v>5990</v>
      </c>
      <c r="X2192">
        <f t="shared" si="34"/>
        <v>1</v>
      </c>
      <c r="Y2192" t="s">
        <v>6811</v>
      </c>
      <c r="Z2192" t="s">
        <v>6880</v>
      </c>
      <c r="AA2192" s="59" t="s">
        <v>6886</v>
      </c>
      <c r="AB2192" t="str">
        <f>VLOOKUP($AA2192,Sheet2!$E$2:$I$222,3,FALSE)</f>
        <v>To Bayview District</v>
      </c>
      <c r="AC2192" t="str">
        <f>VLOOKUP($AA2192,Sheet2!$E$2:$I$222,4,FALSE)</f>
        <v>Newhall &amp; Hudson</v>
      </c>
      <c r="AD2192" t="str">
        <f>VLOOKUP($AA2192,Sheet2!$E$2:$I$222,5,FALSE)</f>
        <v>Daily ~ 6am-12am</v>
      </c>
      <c r="AI2192" t="e">
        <f>VLOOKUP(AH2192,Sheet2!$E$2:$I$222,3,FALSE)</f>
        <v>#N/A</v>
      </c>
      <c r="AJ2192" t="e">
        <f>VLOOKUP(AH2192,Sheet2!$E$2:$I$222,4,FALSE)</f>
        <v>#N/A</v>
      </c>
      <c r="AK2192" t="e">
        <f>VLOOKUP(AH2192,Sheet2!$E$2:$I$222,5,FALSE)</f>
        <v>#N/A</v>
      </c>
      <c r="AL2192"/>
      <c r="AP2192" t="e">
        <f>VLOOKUP(AO2192,Sheet2!$E$2:$I$222,3,FALSE)</f>
        <v>#N/A</v>
      </c>
      <c r="AQ2192" t="e">
        <f>VLOOKUP(AO2192,Sheet2!$E$2:$I$222,4,FALSE)</f>
        <v>#N/A</v>
      </c>
      <c r="AR2192" t="e">
        <f>VLOOKUP(AO2192,Sheet2!$E$2:$I$222,5,FALSE)</f>
        <v>#N/A</v>
      </c>
      <c r="AS2192"/>
      <c r="AW2192" t="e">
        <f>VLOOKUP(AV2192,Sheet2!$E$2:$I$222,3,FALSE)</f>
        <v>#N/A</v>
      </c>
      <c r="AX2192" t="e">
        <f>VLOOKUP(AV2192,Sheet2!$E$2:$I$222,4,FALSE)</f>
        <v>#N/A</v>
      </c>
      <c r="AY2192" t="e">
        <f>VLOOKUP(AV2192,Sheet2!$E$2:$I$222,5,FALSE)</f>
        <v>#N/A</v>
      </c>
      <c r="AZ2192"/>
      <c r="BD2192" t="e">
        <f>VLOOKUP(BC2192,Sheet2!$E$2:$I$222,3,FALSE)</f>
        <v>#N/A</v>
      </c>
      <c r="BE2192" t="e">
        <f>VLOOKUP(BC2192,Sheet2!$E$2:$I$222,4,FALSE)</f>
        <v>#N/A</v>
      </c>
      <c r="BF2192" t="e">
        <f>VLOOKUP(BC2192,Sheet2!$E$2:$I$222,5,FALSE)</f>
        <v>#N/A</v>
      </c>
      <c r="BG2192"/>
      <c r="BK2192" t="e">
        <f>VLOOKUP(BJ2192,Sheet2!$E$2:$I$222,3,FALSE)</f>
        <v>#N/A</v>
      </c>
      <c r="BL2192" t="e">
        <f>VLOOKUP(BJ2192,Sheet2!$E$2:$I$222,4,FALSE)</f>
        <v>#N/A</v>
      </c>
      <c r="BM2192" t="e">
        <f>VLOOKUP(BJ2192,Sheet2!$E$2:$I$222,5,FALSE)</f>
        <v>#N/A</v>
      </c>
      <c r="BN2192"/>
      <c r="BR2192" t="e">
        <f>VLOOKUP(BQ2192,Sheet2!$E$2:$I$222,3,FALSE)</f>
        <v>#N/A</v>
      </c>
      <c r="BS2192" t="e">
        <f>VLOOKUP(BQ2192,Sheet2!$E$2:$I$222,4,FALSE)</f>
        <v>#N/A</v>
      </c>
      <c r="BT2192" t="e">
        <f>VLOOKUP(BQ2192,Sheet2!$E$2:$I$222,5,FALSE)</f>
        <v>#N/A</v>
      </c>
      <c r="BU2192"/>
      <c r="BY2192" t="e">
        <f>VLOOKUP(BX2192,Sheet2!$E$2:$I$222,3,FALSE)</f>
        <v>#N/A</v>
      </c>
      <c r="BZ2192" t="e">
        <f>VLOOKUP(BX2192,Sheet2!$E$2:$I$222,4,FALSE)</f>
        <v>#N/A</v>
      </c>
      <c r="CA2192" t="e">
        <f>VLOOKUP(BX2192,Sheet2!$E$2:$I$222,5,FALSE)</f>
        <v>#N/A</v>
      </c>
      <c r="CB2192"/>
      <c r="CF2192" t="e">
        <f>VLOOKUP(CE2192,Sheet2!$E$2:$I$222,3,FALSE)</f>
        <v>#N/A</v>
      </c>
      <c r="CG2192" t="e">
        <f>VLOOKUP(CE2192,Sheet2!$E$2:$I$222,4,FALSE)</f>
        <v>#N/A</v>
      </c>
      <c r="CH2192" t="e">
        <f>VLOOKUP(CE2192,Sheet2!$E$2:$I$222,5,FALSE)</f>
        <v>#N/A</v>
      </c>
      <c r="CI2192"/>
      <c r="CM2192" t="e">
        <f>VLOOKUP(CL2192,Sheet2!$E$2:$I$222,3,FALSE)</f>
        <v>#N/A</v>
      </c>
      <c r="CN2192" t="e">
        <f>VLOOKUP(CL2192,Sheet2!$E$2:$I$222,4,FALSE)</f>
        <v>#N/A</v>
      </c>
      <c r="CO2192" t="e">
        <f>VLOOKUP(CL2192,Sheet2!$E$2:$I$222,5,FALSE)</f>
        <v>#N/A</v>
      </c>
      <c r="CP2192"/>
      <c r="CT2192" t="e">
        <f>VLOOKUP(CS2192,Sheet2!$E$2:$I$222,3,FALSE)</f>
        <v>#N/A</v>
      </c>
      <c r="CU2192" t="e">
        <f>VLOOKUP(CS2192,Sheet2!$E$2:$I$222,4,FALSE)</f>
        <v>#N/A</v>
      </c>
      <c r="CV2192" t="e">
        <f>VLOOKUP(CS2192,Sheet2!$E$2:$I$222,5,FALSE)</f>
        <v>#N/A</v>
      </c>
      <c r="CW2192"/>
      <c r="DA2192" t="e">
        <f>VLOOKUP(CZ2192,Sheet2!$E$2:$I$222,3,FALSE)</f>
        <v>#N/A</v>
      </c>
      <c r="DB2192" t="e">
        <f>VLOOKUP(CZ2192,Sheet2!$E$2:$I$222,4,FALSE)</f>
        <v>#N/A</v>
      </c>
      <c r="DC2192" t="e">
        <f>VLOOKUP(CZ2192,Sheet2!$E$2:$I$222,5,FALSE)</f>
        <v>#N/A</v>
      </c>
      <c r="DD2192"/>
      <c r="DH2192" t="e">
        <f>VLOOKUP(DG2192,Sheet2!$E$2:$I$222,3,FALSE)</f>
        <v>#N/A</v>
      </c>
      <c r="DI2192" t="e">
        <f>VLOOKUP(DG2192,Sheet2!$E$2:$I$222,4,FALSE)</f>
        <v>#N/A</v>
      </c>
      <c r="DJ2192" t="e">
        <f>VLOOKUP(DG2192,Sheet2!$E$2:$I$222,5,FALSE)</f>
        <v>#N/A</v>
      </c>
    </row>
    <row r="2193" spans="1:114" x14ac:dyDescent="0.25">
      <c r="A2193">
        <v>2282</v>
      </c>
      <c r="C2193">
        <v>15768</v>
      </c>
      <c r="D2193">
        <v>5768</v>
      </c>
      <c r="E2193">
        <v>37.731630000000003</v>
      </c>
      <c r="F2193">
        <v>-122.37896000000001</v>
      </c>
      <c r="G2193" t="s">
        <v>1594</v>
      </c>
      <c r="H2193" t="s">
        <v>4017</v>
      </c>
      <c r="I2193" t="s">
        <v>4911</v>
      </c>
      <c r="J2193" t="s">
        <v>4947</v>
      </c>
      <c r="Q2193">
        <v>0</v>
      </c>
      <c r="S2193" t="s">
        <v>5990</v>
      </c>
      <c r="X2193">
        <f t="shared" si="34"/>
        <v>1</v>
      </c>
      <c r="Y2193" t="s">
        <v>6811</v>
      </c>
      <c r="Z2193" t="s">
        <v>6880</v>
      </c>
      <c r="AA2193" s="59" t="s">
        <v>6886</v>
      </c>
      <c r="AB2193" t="str">
        <f>VLOOKUP($AA2193,Sheet2!$E$2:$I$222,3,FALSE)</f>
        <v>To Bayview District</v>
      </c>
      <c r="AC2193" t="str">
        <f>VLOOKUP($AA2193,Sheet2!$E$2:$I$222,4,FALSE)</f>
        <v>Newhall &amp; Hudson</v>
      </c>
      <c r="AD2193" t="str">
        <f>VLOOKUP($AA2193,Sheet2!$E$2:$I$222,5,FALSE)</f>
        <v>Daily ~ 6am-12am</v>
      </c>
      <c r="AI2193" t="e">
        <f>VLOOKUP(AH2193,Sheet2!$E$2:$I$222,3,FALSE)</f>
        <v>#N/A</v>
      </c>
      <c r="AJ2193" t="e">
        <f>VLOOKUP(AH2193,Sheet2!$E$2:$I$222,4,FALSE)</f>
        <v>#N/A</v>
      </c>
      <c r="AK2193" t="e">
        <f>VLOOKUP(AH2193,Sheet2!$E$2:$I$222,5,FALSE)</f>
        <v>#N/A</v>
      </c>
      <c r="AL2193"/>
      <c r="AP2193" t="e">
        <f>VLOOKUP(AO2193,Sheet2!$E$2:$I$222,3,FALSE)</f>
        <v>#N/A</v>
      </c>
      <c r="AQ2193" t="e">
        <f>VLOOKUP(AO2193,Sheet2!$E$2:$I$222,4,FALSE)</f>
        <v>#N/A</v>
      </c>
      <c r="AR2193" t="e">
        <f>VLOOKUP(AO2193,Sheet2!$E$2:$I$222,5,FALSE)</f>
        <v>#N/A</v>
      </c>
      <c r="AS2193"/>
      <c r="AW2193" t="e">
        <f>VLOOKUP(AV2193,Sheet2!$E$2:$I$222,3,FALSE)</f>
        <v>#N/A</v>
      </c>
      <c r="AX2193" t="e">
        <f>VLOOKUP(AV2193,Sheet2!$E$2:$I$222,4,FALSE)</f>
        <v>#N/A</v>
      </c>
      <c r="AY2193" t="e">
        <f>VLOOKUP(AV2193,Sheet2!$E$2:$I$222,5,FALSE)</f>
        <v>#N/A</v>
      </c>
      <c r="AZ2193"/>
      <c r="BD2193" t="e">
        <f>VLOOKUP(BC2193,Sheet2!$E$2:$I$222,3,FALSE)</f>
        <v>#N/A</v>
      </c>
      <c r="BE2193" t="e">
        <f>VLOOKUP(BC2193,Sheet2!$E$2:$I$222,4,FALSE)</f>
        <v>#N/A</v>
      </c>
      <c r="BF2193" t="e">
        <f>VLOOKUP(BC2193,Sheet2!$E$2:$I$222,5,FALSE)</f>
        <v>#N/A</v>
      </c>
      <c r="BG2193"/>
      <c r="BK2193" t="e">
        <f>VLOOKUP(BJ2193,Sheet2!$E$2:$I$222,3,FALSE)</f>
        <v>#N/A</v>
      </c>
      <c r="BL2193" t="e">
        <f>VLOOKUP(BJ2193,Sheet2!$E$2:$I$222,4,FALSE)</f>
        <v>#N/A</v>
      </c>
      <c r="BM2193" t="e">
        <f>VLOOKUP(BJ2193,Sheet2!$E$2:$I$222,5,FALSE)</f>
        <v>#N/A</v>
      </c>
      <c r="BN2193"/>
      <c r="BR2193" t="e">
        <f>VLOOKUP(BQ2193,Sheet2!$E$2:$I$222,3,FALSE)</f>
        <v>#N/A</v>
      </c>
      <c r="BS2193" t="e">
        <f>VLOOKUP(BQ2193,Sheet2!$E$2:$I$222,4,FALSE)</f>
        <v>#N/A</v>
      </c>
      <c r="BT2193" t="e">
        <f>VLOOKUP(BQ2193,Sheet2!$E$2:$I$222,5,FALSE)</f>
        <v>#N/A</v>
      </c>
      <c r="BU2193"/>
      <c r="BY2193" t="e">
        <f>VLOOKUP(BX2193,Sheet2!$E$2:$I$222,3,FALSE)</f>
        <v>#N/A</v>
      </c>
      <c r="BZ2193" t="e">
        <f>VLOOKUP(BX2193,Sheet2!$E$2:$I$222,4,FALSE)</f>
        <v>#N/A</v>
      </c>
      <c r="CA2193" t="e">
        <f>VLOOKUP(BX2193,Sheet2!$E$2:$I$222,5,FALSE)</f>
        <v>#N/A</v>
      </c>
      <c r="CB2193"/>
      <c r="CF2193" t="e">
        <f>VLOOKUP(CE2193,Sheet2!$E$2:$I$222,3,FALSE)</f>
        <v>#N/A</v>
      </c>
      <c r="CG2193" t="e">
        <f>VLOOKUP(CE2193,Sheet2!$E$2:$I$222,4,FALSE)</f>
        <v>#N/A</v>
      </c>
      <c r="CH2193" t="e">
        <f>VLOOKUP(CE2193,Sheet2!$E$2:$I$222,5,FALSE)</f>
        <v>#N/A</v>
      </c>
      <c r="CI2193"/>
      <c r="CM2193" t="e">
        <f>VLOOKUP(CL2193,Sheet2!$E$2:$I$222,3,FALSE)</f>
        <v>#N/A</v>
      </c>
      <c r="CN2193" t="e">
        <f>VLOOKUP(CL2193,Sheet2!$E$2:$I$222,4,FALSE)</f>
        <v>#N/A</v>
      </c>
      <c r="CO2193" t="e">
        <f>VLOOKUP(CL2193,Sheet2!$E$2:$I$222,5,FALSE)</f>
        <v>#N/A</v>
      </c>
      <c r="CP2193"/>
      <c r="CT2193" t="e">
        <f>VLOOKUP(CS2193,Sheet2!$E$2:$I$222,3,FALSE)</f>
        <v>#N/A</v>
      </c>
      <c r="CU2193" t="e">
        <f>VLOOKUP(CS2193,Sheet2!$E$2:$I$222,4,FALSE)</f>
        <v>#N/A</v>
      </c>
      <c r="CV2193" t="e">
        <f>VLOOKUP(CS2193,Sheet2!$E$2:$I$222,5,FALSE)</f>
        <v>#N/A</v>
      </c>
      <c r="CW2193"/>
      <c r="DA2193" t="e">
        <f>VLOOKUP(CZ2193,Sheet2!$E$2:$I$222,3,FALSE)</f>
        <v>#N/A</v>
      </c>
      <c r="DB2193" t="e">
        <f>VLOOKUP(CZ2193,Sheet2!$E$2:$I$222,4,FALSE)</f>
        <v>#N/A</v>
      </c>
      <c r="DC2193" t="e">
        <f>VLOOKUP(CZ2193,Sheet2!$E$2:$I$222,5,FALSE)</f>
        <v>#N/A</v>
      </c>
      <c r="DD2193"/>
      <c r="DH2193" t="e">
        <f>VLOOKUP(DG2193,Sheet2!$E$2:$I$222,3,FALSE)</f>
        <v>#N/A</v>
      </c>
      <c r="DI2193" t="e">
        <f>VLOOKUP(DG2193,Sheet2!$E$2:$I$222,4,FALSE)</f>
        <v>#N/A</v>
      </c>
      <c r="DJ2193" t="e">
        <f>VLOOKUP(DG2193,Sheet2!$E$2:$I$222,5,FALSE)</f>
        <v>#N/A</v>
      </c>
    </row>
    <row r="2194" spans="1:114" x14ac:dyDescent="0.25">
      <c r="A2194">
        <v>2283</v>
      </c>
      <c r="C2194">
        <v>15769</v>
      </c>
      <c r="D2194">
        <v>5769</v>
      </c>
      <c r="E2194">
        <v>37.740070000000003</v>
      </c>
      <c r="F2194">
        <v>-122.41131</v>
      </c>
      <c r="G2194" t="s">
        <v>1595</v>
      </c>
      <c r="H2194" t="s">
        <v>4018</v>
      </c>
      <c r="I2194" t="s">
        <v>4907</v>
      </c>
      <c r="J2194" t="s">
        <v>4947</v>
      </c>
      <c r="Q2194" t="s">
        <v>5924</v>
      </c>
      <c r="S2194" t="s">
        <v>6131</v>
      </c>
      <c r="X2194">
        <f t="shared" si="34"/>
        <v>1</v>
      </c>
      <c r="Y2194" t="s">
        <v>6853</v>
      </c>
      <c r="Z2194" t="s">
        <v>6880</v>
      </c>
      <c r="AA2194" s="59" t="s">
        <v>6928</v>
      </c>
      <c r="AB2194" t="str">
        <f>VLOOKUP($AA2194,Sheet2!$E$2:$I$222,3,FALSE)</f>
        <v>To 24th Street BART</v>
      </c>
      <c r="AC2194" t="str">
        <f>VLOOKUP($AA2194,Sheet2!$E$2:$I$222,4,FALSE)</f>
        <v>Mission &amp; 24th St.</v>
      </c>
      <c r="AD2194" t="str">
        <f>VLOOKUP($AA2194,Sheet2!$E$2:$I$222,5,FALSE)</f>
        <v>M-F ~ 6am-11pm | Sat-Sun ~ 8am-11pm</v>
      </c>
      <c r="AI2194" t="e">
        <f>VLOOKUP(AH2194,Sheet2!$E$2:$I$222,3,FALSE)</f>
        <v>#N/A</v>
      </c>
      <c r="AJ2194" t="e">
        <f>VLOOKUP(AH2194,Sheet2!$E$2:$I$222,4,FALSE)</f>
        <v>#N/A</v>
      </c>
      <c r="AK2194" t="e">
        <f>VLOOKUP(AH2194,Sheet2!$E$2:$I$222,5,FALSE)</f>
        <v>#N/A</v>
      </c>
      <c r="AL2194"/>
      <c r="AP2194" t="e">
        <f>VLOOKUP(AO2194,Sheet2!$E$2:$I$222,3,FALSE)</f>
        <v>#N/A</v>
      </c>
      <c r="AQ2194" t="e">
        <f>VLOOKUP(AO2194,Sheet2!$E$2:$I$222,4,FALSE)</f>
        <v>#N/A</v>
      </c>
      <c r="AR2194" t="e">
        <f>VLOOKUP(AO2194,Sheet2!$E$2:$I$222,5,FALSE)</f>
        <v>#N/A</v>
      </c>
      <c r="AS2194"/>
      <c r="AW2194" t="e">
        <f>VLOOKUP(AV2194,Sheet2!$E$2:$I$222,3,FALSE)</f>
        <v>#N/A</v>
      </c>
      <c r="AX2194" t="e">
        <f>VLOOKUP(AV2194,Sheet2!$E$2:$I$222,4,FALSE)</f>
        <v>#N/A</v>
      </c>
      <c r="AY2194" t="e">
        <f>VLOOKUP(AV2194,Sheet2!$E$2:$I$222,5,FALSE)</f>
        <v>#N/A</v>
      </c>
      <c r="AZ2194"/>
      <c r="BD2194" t="e">
        <f>VLOOKUP(BC2194,Sheet2!$E$2:$I$222,3,FALSE)</f>
        <v>#N/A</v>
      </c>
      <c r="BE2194" t="e">
        <f>VLOOKUP(BC2194,Sheet2!$E$2:$I$222,4,FALSE)</f>
        <v>#N/A</v>
      </c>
      <c r="BF2194" t="e">
        <f>VLOOKUP(BC2194,Sheet2!$E$2:$I$222,5,FALSE)</f>
        <v>#N/A</v>
      </c>
      <c r="BG2194"/>
      <c r="BK2194" t="e">
        <f>VLOOKUP(BJ2194,Sheet2!$E$2:$I$222,3,FALSE)</f>
        <v>#N/A</v>
      </c>
      <c r="BL2194" t="e">
        <f>VLOOKUP(BJ2194,Sheet2!$E$2:$I$222,4,FALSE)</f>
        <v>#N/A</v>
      </c>
      <c r="BM2194" t="e">
        <f>VLOOKUP(BJ2194,Sheet2!$E$2:$I$222,5,FALSE)</f>
        <v>#N/A</v>
      </c>
      <c r="BN2194"/>
      <c r="BR2194" t="e">
        <f>VLOOKUP(BQ2194,Sheet2!$E$2:$I$222,3,FALSE)</f>
        <v>#N/A</v>
      </c>
      <c r="BS2194" t="e">
        <f>VLOOKUP(BQ2194,Sheet2!$E$2:$I$222,4,FALSE)</f>
        <v>#N/A</v>
      </c>
      <c r="BT2194" t="e">
        <f>VLOOKUP(BQ2194,Sheet2!$E$2:$I$222,5,FALSE)</f>
        <v>#N/A</v>
      </c>
      <c r="BU2194"/>
      <c r="BY2194" t="e">
        <f>VLOOKUP(BX2194,Sheet2!$E$2:$I$222,3,FALSE)</f>
        <v>#N/A</v>
      </c>
      <c r="BZ2194" t="e">
        <f>VLOOKUP(BX2194,Sheet2!$E$2:$I$222,4,FALSE)</f>
        <v>#N/A</v>
      </c>
      <c r="CA2194" t="e">
        <f>VLOOKUP(BX2194,Sheet2!$E$2:$I$222,5,FALSE)</f>
        <v>#N/A</v>
      </c>
      <c r="CB2194"/>
      <c r="CF2194" t="e">
        <f>VLOOKUP(CE2194,Sheet2!$E$2:$I$222,3,FALSE)</f>
        <v>#N/A</v>
      </c>
      <c r="CG2194" t="e">
        <f>VLOOKUP(CE2194,Sheet2!$E$2:$I$222,4,FALSE)</f>
        <v>#N/A</v>
      </c>
      <c r="CH2194" t="e">
        <f>VLOOKUP(CE2194,Sheet2!$E$2:$I$222,5,FALSE)</f>
        <v>#N/A</v>
      </c>
      <c r="CI2194"/>
      <c r="CM2194" t="e">
        <f>VLOOKUP(CL2194,Sheet2!$E$2:$I$222,3,FALSE)</f>
        <v>#N/A</v>
      </c>
      <c r="CN2194" t="e">
        <f>VLOOKUP(CL2194,Sheet2!$E$2:$I$222,4,FALSE)</f>
        <v>#N/A</v>
      </c>
      <c r="CO2194" t="e">
        <f>VLOOKUP(CL2194,Sheet2!$E$2:$I$222,5,FALSE)</f>
        <v>#N/A</v>
      </c>
      <c r="CP2194"/>
      <c r="CT2194" t="e">
        <f>VLOOKUP(CS2194,Sheet2!$E$2:$I$222,3,FALSE)</f>
        <v>#N/A</v>
      </c>
      <c r="CU2194" t="e">
        <f>VLOOKUP(CS2194,Sheet2!$E$2:$I$222,4,FALSE)</f>
        <v>#N/A</v>
      </c>
      <c r="CV2194" t="e">
        <f>VLOOKUP(CS2194,Sheet2!$E$2:$I$222,5,FALSE)</f>
        <v>#N/A</v>
      </c>
      <c r="CW2194"/>
      <c r="DA2194" t="e">
        <f>VLOOKUP(CZ2194,Sheet2!$E$2:$I$222,3,FALSE)</f>
        <v>#N/A</v>
      </c>
      <c r="DB2194" t="e">
        <f>VLOOKUP(CZ2194,Sheet2!$E$2:$I$222,4,FALSE)</f>
        <v>#N/A</v>
      </c>
      <c r="DC2194" t="e">
        <f>VLOOKUP(CZ2194,Sheet2!$E$2:$I$222,5,FALSE)</f>
        <v>#N/A</v>
      </c>
      <c r="DD2194"/>
      <c r="DH2194" t="e">
        <f>VLOOKUP(DG2194,Sheet2!$E$2:$I$222,3,FALSE)</f>
        <v>#N/A</v>
      </c>
      <c r="DI2194" t="e">
        <f>VLOOKUP(DG2194,Sheet2!$E$2:$I$222,4,FALSE)</f>
        <v>#N/A</v>
      </c>
      <c r="DJ2194" t="e">
        <f>VLOOKUP(DG2194,Sheet2!$E$2:$I$222,5,FALSE)</f>
        <v>#N/A</v>
      </c>
    </row>
    <row r="2195" spans="1:114" x14ac:dyDescent="0.25">
      <c r="A2195">
        <v>2284</v>
      </c>
      <c r="C2195">
        <v>15770</v>
      </c>
      <c r="D2195">
        <v>5770</v>
      </c>
      <c r="E2195">
        <v>37.739919999999998</v>
      </c>
      <c r="F2195">
        <v>-122.41141</v>
      </c>
      <c r="G2195" t="s">
        <v>1595</v>
      </c>
      <c r="H2195" t="s">
        <v>4018</v>
      </c>
      <c r="I2195" t="s">
        <v>4919</v>
      </c>
      <c r="J2195" t="s">
        <v>4948</v>
      </c>
      <c r="Q2195" t="s">
        <v>5924</v>
      </c>
      <c r="S2195" t="s">
        <v>6130</v>
      </c>
      <c r="X2195">
        <f t="shared" si="34"/>
        <v>1</v>
      </c>
      <c r="Y2195" t="s">
        <v>6853</v>
      </c>
      <c r="Z2195" t="s">
        <v>6882</v>
      </c>
      <c r="AA2195" s="59" t="s">
        <v>6927</v>
      </c>
      <c r="AB2195" t="str">
        <f>VLOOKUP($AA2195,Sheet2!$E$2:$I$222,3,FALSE)</f>
        <v>To Alemany Farmer’s Market</v>
      </c>
      <c r="AC2195" t="str">
        <f>VLOOKUP($AA2195,Sheet2!$E$2:$I$222,4,FALSE)</f>
        <v>Alemany &amp; Ellsworth</v>
      </c>
      <c r="AD2195" t="str">
        <f>VLOOKUP($AA2195,Sheet2!$E$2:$I$222,5,FALSE)</f>
        <v>M-F ~ 6am-11pm | Sat-Sun ~ 8am-11pm</v>
      </c>
      <c r="AI2195" t="e">
        <f>VLOOKUP(AH2195,Sheet2!$E$2:$I$222,3,FALSE)</f>
        <v>#N/A</v>
      </c>
      <c r="AJ2195" t="e">
        <f>VLOOKUP(AH2195,Sheet2!$E$2:$I$222,4,FALSE)</f>
        <v>#N/A</v>
      </c>
      <c r="AK2195" t="e">
        <f>VLOOKUP(AH2195,Sheet2!$E$2:$I$222,5,FALSE)</f>
        <v>#N/A</v>
      </c>
      <c r="AL2195"/>
      <c r="AP2195" t="e">
        <f>VLOOKUP(AO2195,Sheet2!$E$2:$I$222,3,FALSE)</f>
        <v>#N/A</v>
      </c>
      <c r="AQ2195" t="e">
        <f>VLOOKUP(AO2195,Sheet2!$E$2:$I$222,4,FALSE)</f>
        <v>#N/A</v>
      </c>
      <c r="AR2195" t="e">
        <f>VLOOKUP(AO2195,Sheet2!$E$2:$I$222,5,FALSE)</f>
        <v>#N/A</v>
      </c>
      <c r="AS2195"/>
      <c r="AW2195" t="e">
        <f>VLOOKUP(AV2195,Sheet2!$E$2:$I$222,3,FALSE)</f>
        <v>#N/A</v>
      </c>
      <c r="AX2195" t="e">
        <f>VLOOKUP(AV2195,Sheet2!$E$2:$I$222,4,FALSE)</f>
        <v>#N/A</v>
      </c>
      <c r="AY2195" t="e">
        <f>VLOOKUP(AV2195,Sheet2!$E$2:$I$222,5,FALSE)</f>
        <v>#N/A</v>
      </c>
      <c r="AZ2195"/>
      <c r="BD2195" t="e">
        <f>VLOOKUP(BC2195,Sheet2!$E$2:$I$222,3,FALSE)</f>
        <v>#N/A</v>
      </c>
      <c r="BE2195" t="e">
        <f>VLOOKUP(BC2195,Sheet2!$E$2:$I$222,4,FALSE)</f>
        <v>#N/A</v>
      </c>
      <c r="BF2195" t="e">
        <f>VLOOKUP(BC2195,Sheet2!$E$2:$I$222,5,FALSE)</f>
        <v>#N/A</v>
      </c>
      <c r="BG2195"/>
      <c r="BK2195" t="e">
        <f>VLOOKUP(BJ2195,Sheet2!$E$2:$I$222,3,FALSE)</f>
        <v>#N/A</v>
      </c>
      <c r="BL2195" t="e">
        <f>VLOOKUP(BJ2195,Sheet2!$E$2:$I$222,4,FALSE)</f>
        <v>#N/A</v>
      </c>
      <c r="BM2195" t="e">
        <f>VLOOKUP(BJ2195,Sheet2!$E$2:$I$222,5,FALSE)</f>
        <v>#N/A</v>
      </c>
      <c r="BN2195"/>
      <c r="BR2195" t="e">
        <f>VLOOKUP(BQ2195,Sheet2!$E$2:$I$222,3,FALSE)</f>
        <v>#N/A</v>
      </c>
      <c r="BS2195" t="e">
        <f>VLOOKUP(BQ2195,Sheet2!$E$2:$I$222,4,FALSE)</f>
        <v>#N/A</v>
      </c>
      <c r="BT2195" t="e">
        <f>VLOOKUP(BQ2195,Sheet2!$E$2:$I$222,5,FALSE)</f>
        <v>#N/A</v>
      </c>
      <c r="BU2195"/>
      <c r="BY2195" t="e">
        <f>VLOOKUP(BX2195,Sheet2!$E$2:$I$222,3,FALSE)</f>
        <v>#N/A</v>
      </c>
      <c r="BZ2195" t="e">
        <f>VLOOKUP(BX2195,Sheet2!$E$2:$I$222,4,FALSE)</f>
        <v>#N/A</v>
      </c>
      <c r="CA2195" t="e">
        <f>VLOOKUP(BX2195,Sheet2!$E$2:$I$222,5,FALSE)</f>
        <v>#N/A</v>
      </c>
      <c r="CB2195"/>
      <c r="CF2195" t="e">
        <f>VLOOKUP(CE2195,Sheet2!$E$2:$I$222,3,FALSE)</f>
        <v>#N/A</v>
      </c>
      <c r="CG2195" t="e">
        <f>VLOOKUP(CE2195,Sheet2!$E$2:$I$222,4,FALSE)</f>
        <v>#N/A</v>
      </c>
      <c r="CH2195" t="e">
        <f>VLOOKUP(CE2195,Sheet2!$E$2:$I$222,5,FALSE)</f>
        <v>#N/A</v>
      </c>
      <c r="CI2195"/>
      <c r="CM2195" t="e">
        <f>VLOOKUP(CL2195,Sheet2!$E$2:$I$222,3,FALSE)</f>
        <v>#N/A</v>
      </c>
      <c r="CN2195" t="e">
        <f>VLOOKUP(CL2195,Sheet2!$E$2:$I$222,4,FALSE)</f>
        <v>#N/A</v>
      </c>
      <c r="CO2195" t="e">
        <f>VLOOKUP(CL2195,Sheet2!$E$2:$I$222,5,FALSE)</f>
        <v>#N/A</v>
      </c>
      <c r="CP2195"/>
      <c r="CT2195" t="e">
        <f>VLOOKUP(CS2195,Sheet2!$E$2:$I$222,3,FALSE)</f>
        <v>#N/A</v>
      </c>
      <c r="CU2195" t="e">
        <f>VLOOKUP(CS2195,Sheet2!$E$2:$I$222,4,FALSE)</f>
        <v>#N/A</v>
      </c>
      <c r="CV2195" t="e">
        <f>VLOOKUP(CS2195,Sheet2!$E$2:$I$222,5,FALSE)</f>
        <v>#N/A</v>
      </c>
      <c r="CW2195"/>
      <c r="DA2195" t="e">
        <f>VLOOKUP(CZ2195,Sheet2!$E$2:$I$222,3,FALSE)</f>
        <v>#N/A</v>
      </c>
      <c r="DB2195" t="e">
        <f>VLOOKUP(CZ2195,Sheet2!$E$2:$I$222,4,FALSE)</f>
        <v>#N/A</v>
      </c>
      <c r="DC2195" t="e">
        <f>VLOOKUP(CZ2195,Sheet2!$E$2:$I$222,5,FALSE)</f>
        <v>#N/A</v>
      </c>
      <c r="DD2195"/>
      <c r="DH2195" t="e">
        <f>VLOOKUP(DG2195,Sheet2!$E$2:$I$222,3,FALSE)</f>
        <v>#N/A</v>
      </c>
      <c r="DI2195" t="e">
        <f>VLOOKUP(DG2195,Sheet2!$E$2:$I$222,4,FALSE)</f>
        <v>#N/A</v>
      </c>
      <c r="DJ2195" t="e">
        <f>VLOOKUP(DG2195,Sheet2!$E$2:$I$222,5,FALSE)</f>
        <v>#N/A</v>
      </c>
    </row>
    <row r="2196" spans="1:114" x14ac:dyDescent="0.25">
      <c r="A2196">
        <v>2285</v>
      </c>
      <c r="C2196">
        <v>15772</v>
      </c>
      <c r="D2196">
        <v>5772</v>
      </c>
      <c r="E2196">
        <v>37.775120000000001</v>
      </c>
      <c r="F2196">
        <v>-122.42140000000001</v>
      </c>
      <c r="G2196" t="s">
        <v>1596</v>
      </c>
      <c r="H2196" t="s">
        <v>4019</v>
      </c>
      <c r="I2196" t="s">
        <v>4932</v>
      </c>
      <c r="J2196" t="s">
        <v>4948</v>
      </c>
      <c r="M2196" t="s">
        <v>5109</v>
      </c>
      <c r="Q2196" t="s">
        <v>5924</v>
      </c>
      <c r="S2196" t="s">
        <v>6219</v>
      </c>
      <c r="X2196">
        <f t="shared" si="34"/>
        <v>1</v>
      </c>
      <c r="Y2196" t="s">
        <v>6845</v>
      </c>
      <c r="Z2196" t="s">
        <v>6880</v>
      </c>
      <c r="AA2196" s="59" t="s">
        <v>6913</v>
      </c>
      <c r="AB2196" t="str">
        <f>VLOOKUP($AA2196,Sheet2!$E$2:$I$222,3,FALSE)</f>
        <v>To Downtown</v>
      </c>
      <c r="AC2196" t="str">
        <f>VLOOKUP($AA2196,Sheet2!$E$2:$I$222,4,FALSE)</f>
        <v>Ferry Plaza</v>
      </c>
      <c r="AD2196" t="str">
        <f>VLOOKUP($AA2196,Sheet2!$E$2:$I$222,5,FALSE)</f>
        <v>AM Only: M-F ~ 6:30am-8:30am</v>
      </c>
      <c r="AI2196" t="e">
        <f>VLOOKUP(AH2196,Sheet2!$E$2:$I$222,3,FALSE)</f>
        <v>#N/A</v>
      </c>
      <c r="AJ2196" t="e">
        <f>VLOOKUP(AH2196,Sheet2!$E$2:$I$222,4,FALSE)</f>
        <v>#N/A</v>
      </c>
      <c r="AK2196" t="e">
        <f>VLOOKUP(AH2196,Sheet2!$E$2:$I$222,5,FALSE)</f>
        <v>#N/A</v>
      </c>
      <c r="AL2196"/>
      <c r="AP2196" t="e">
        <f>VLOOKUP(AO2196,Sheet2!$E$2:$I$222,3,FALSE)</f>
        <v>#N/A</v>
      </c>
      <c r="AQ2196" t="e">
        <f>VLOOKUP(AO2196,Sheet2!$E$2:$I$222,4,FALSE)</f>
        <v>#N/A</v>
      </c>
      <c r="AR2196" t="e">
        <f>VLOOKUP(AO2196,Sheet2!$E$2:$I$222,5,FALSE)</f>
        <v>#N/A</v>
      </c>
      <c r="AS2196"/>
      <c r="AW2196" t="e">
        <f>VLOOKUP(AV2196,Sheet2!$E$2:$I$222,3,FALSE)</f>
        <v>#N/A</v>
      </c>
      <c r="AX2196" t="e">
        <f>VLOOKUP(AV2196,Sheet2!$E$2:$I$222,4,FALSE)</f>
        <v>#N/A</v>
      </c>
      <c r="AY2196" t="e">
        <f>VLOOKUP(AV2196,Sheet2!$E$2:$I$222,5,FALSE)</f>
        <v>#N/A</v>
      </c>
      <c r="AZ2196"/>
      <c r="BD2196" t="e">
        <f>VLOOKUP(BC2196,Sheet2!$E$2:$I$222,3,FALSE)</f>
        <v>#N/A</v>
      </c>
      <c r="BE2196" t="e">
        <f>VLOOKUP(BC2196,Sheet2!$E$2:$I$222,4,FALSE)</f>
        <v>#N/A</v>
      </c>
      <c r="BF2196" t="e">
        <f>VLOOKUP(BC2196,Sheet2!$E$2:$I$222,5,FALSE)</f>
        <v>#N/A</v>
      </c>
      <c r="BG2196"/>
      <c r="BK2196" t="e">
        <f>VLOOKUP(BJ2196,Sheet2!$E$2:$I$222,3,FALSE)</f>
        <v>#N/A</v>
      </c>
      <c r="BL2196" t="e">
        <f>VLOOKUP(BJ2196,Sheet2!$E$2:$I$222,4,FALSE)</f>
        <v>#N/A</v>
      </c>
      <c r="BM2196" t="e">
        <f>VLOOKUP(BJ2196,Sheet2!$E$2:$I$222,5,FALSE)</f>
        <v>#N/A</v>
      </c>
      <c r="BN2196"/>
      <c r="BR2196" t="e">
        <f>VLOOKUP(BQ2196,Sheet2!$E$2:$I$222,3,FALSE)</f>
        <v>#N/A</v>
      </c>
      <c r="BS2196" t="e">
        <f>VLOOKUP(BQ2196,Sheet2!$E$2:$I$222,4,FALSE)</f>
        <v>#N/A</v>
      </c>
      <c r="BT2196" t="e">
        <f>VLOOKUP(BQ2196,Sheet2!$E$2:$I$222,5,FALSE)</f>
        <v>#N/A</v>
      </c>
      <c r="BU2196"/>
      <c r="BY2196" t="e">
        <f>VLOOKUP(BX2196,Sheet2!$E$2:$I$222,3,FALSE)</f>
        <v>#N/A</v>
      </c>
      <c r="BZ2196" t="e">
        <f>VLOOKUP(BX2196,Sheet2!$E$2:$I$222,4,FALSE)</f>
        <v>#N/A</v>
      </c>
      <c r="CA2196" t="e">
        <f>VLOOKUP(BX2196,Sheet2!$E$2:$I$222,5,FALSE)</f>
        <v>#N/A</v>
      </c>
      <c r="CB2196"/>
      <c r="CF2196" t="e">
        <f>VLOOKUP(CE2196,Sheet2!$E$2:$I$222,3,FALSE)</f>
        <v>#N/A</v>
      </c>
      <c r="CG2196" t="e">
        <f>VLOOKUP(CE2196,Sheet2!$E$2:$I$222,4,FALSE)</f>
        <v>#N/A</v>
      </c>
      <c r="CH2196" t="e">
        <f>VLOOKUP(CE2196,Sheet2!$E$2:$I$222,5,FALSE)</f>
        <v>#N/A</v>
      </c>
      <c r="CI2196"/>
      <c r="CM2196" t="e">
        <f>VLOOKUP(CL2196,Sheet2!$E$2:$I$222,3,FALSE)</f>
        <v>#N/A</v>
      </c>
      <c r="CN2196" t="e">
        <f>VLOOKUP(CL2196,Sheet2!$E$2:$I$222,4,FALSE)</f>
        <v>#N/A</v>
      </c>
      <c r="CO2196" t="e">
        <f>VLOOKUP(CL2196,Sheet2!$E$2:$I$222,5,FALSE)</f>
        <v>#N/A</v>
      </c>
      <c r="CP2196"/>
      <c r="CT2196" t="e">
        <f>VLOOKUP(CS2196,Sheet2!$E$2:$I$222,3,FALSE)</f>
        <v>#N/A</v>
      </c>
      <c r="CU2196" t="e">
        <f>VLOOKUP(CS2196,Sheet2!$E$2:$I$222,4,FALSE)</f>
        <v>#N/A</v>
      </c>
      <c r="CV2196" t="e">
        <f>VLOOKUP(CS2196,Sheet2!$E$2:$I$222,5,FALSE)</f>
        <v>#N/A</v>
      </c>
      <c r="CW2196"/>
      <c r="DA2196" t="e">
        <f>VLOOKUP(CZ2196,Sheet2!$E$2:$I$222,3,FALSE)</f>
        <v>#N/A</v>
      </c>
      <c r="DB2196" t="e">
        <f>VLOOKUP(CZ2196,Sheet2!$E$2:$I$222,4,FALSE)</f>
        <v>#N/A</v>
      </c>
      <c r="DC2196" t="e">
        <f>VLOOKUP(CZ2196,Sheet2!$E$2:$I$222,5,FALSE)</f>
        <v>#N/A</v>
      </c>
      <c r="DD2196"/>
      <c r="DH2196" t="e">
        <f>VLOOKUP(DG2196,Sheet2!$E$2:$I$222,3,FALSE)</f>
        <v>#N/A</v>
      </c>
      <c r="DI2196" t="e">
        <f>VLOOKUP(DG2196,Sheet2!$E$2:$I$222,4,FALSE)</f>
        <v>#N/A</v>
      </c>
      <c r="DJ2196" t="e">
        <f>VLOOKUP(DG2196,Sheet2!$E$2:$I$222,5,FALSE)</f>
        <v>#N/A</v>
      </c>
    </row>
    <row r="2197" spans="1:114" x14ac:dyDescent="0.25">
      <c r="A2197">
        <v>2286</v>
      </c>
      <c r="C2197">
        <v>15774</v>
      </c>
      <c r="D2197">
        <v>5774</v>
      </c>
      <c r="E2197">
        <v>37.741909999999997</v>
      </c>
      <c r="F2197">
        <v>-122.40335</v>
      </c>
      <c r="G2197" t="s">
        <v>1597</v>
      </c>
      <c r="H2197" t="s">
        <v>4020</v>
      </c>
      <c r="I2197" t="s">
        <v>4918</v>
      </c>
      <c r="J2197" t="s">
        <v>4946</v>
      </c>
      <c r="K2197" t="s">
        <v>4964</v>
      </c>
      <c r="Q2197" t="s">
        <v>5924</v>
      </c>
      <c r="S2197" t="s">
        <v>6135</v>
      </c>
      <c r="X2197">
        <f t="shared" si="34"/>
        <v>1</v>
      </c>
      <c r="Y2197" t="s">
        <v>6854</v>
      </c>
      <c r="Z2197" t="s">
        <v>6880</v>
      </c>
      <c r="AA2197" s="59" t="s">
        <v>6929</v>
      </c>
      <c r="AB2197" t="str">
        <f>VLOOKUP($AA2197,Sheet2!$E$2:$I$222,3,FALSE)</f>
        <v>To Bayview District</v>
      </c>
      <c r="AC2197" t="str">
        <f>VLOOKUP($AA2197,Sheet2!$E$2:$I$222,4,FALSE)</f>
        <v>Griffith &amp; Oakdale</v>
      </c>
      <c r="AD2197" t="str">
        <f>VLOOKUP($AA2197,Sheet2!$E$2:$I$222,5,FALSE)</f>
        <v>Daily ~ 6am-11:30pm</v>
      </c>
      <c r="AI2197" t="e">
        <f>VLOOKUP(AH2197,Sheet2!$E$2:$I$222,3,FALSE)</f>
        <v>#N/A</v>
      </c>
      <c r="AJ2197" t="e">
        <f>VLOOKUP(AH2197,Sheet2!$E$2:$I$222,4,FALSE)</f>
        <v>#N/A</v>
      </c>
      <c r="AK2197" t="e">
        <f>VLOOKUP(AH2197,Sheet2!$E$2:$I$222,5,FALSE)</f>
        <v>#N/A</v>
      </c>
      <c r="AL2197"/>
      <c r="AP2197" t="e">
        <f>VLOOKUP(AO2197,Sheet2!$E$2:$I$222,3,FALSE)</f>
        <v>#N/A</v>
      </c>
      <c r="AQ2197" t="e">
        <f>VLOOKUP(AO2197,Sheet2!$E$2:$I$222,4,FALSE)</f>
        <v>#N/A</v>
      </c>
      <c r="AR2197" t="e">
        <f>VLOOKUP(AO2197,Sheet2!$E$2:$I$222,5,FALSE)</f>
        <v>#N/A</v>
      </c>
      <c r="AS2197"/>
      <c r="AW2197" t="e">
        <f>VLOOKUP(AV2197,Sheet2!$E$2:$I$222,3,FALSE)</f>
        <v>#N/A</v>
      </c>
      <c r="AX2197" t="e">
        <f>VLOOKUP(AV2197,Sheet2!$E$2:$I$222,4,FALSE)</f>
        <v>#N/A</v>
      </c>
      <c r="AY2197" t="e">
        <f>VLOOKUP(AV2197,Sheet2!$E$2:$I$222,5,FALSE)</f>
        <v>#N/A</v>
      </c>
      <c r="AZ2197"/>
      <c r="BD2197" t="e">
        <f>VLOOKUP(BC2197,Sheet2!$E$2:$I$222,3,FALSE)</f>
        <v>#N/A</v>
      </c>
      <c r="BE2197" t="e">
        <f>VLOOKUP(BC2197,Sheet2!$E$2:$I$222,4,FALSE)</f>
        <v>#N/A</v>
      </c>
      <c r="BF2197" t="e">
        <f>VLOOKUP(BC2197,Sheet2!$E$2:$I$222,5,FALSE)</f>
        <v>#N/A</v>
      </c>
      <c r="BG2197"/>
      <c r="BK2197" t="e">
        <f>VLOOKUP(BJ2197,Sheet2!$E$2:$I$222,3,FALSE)</f>
        <v>#N/A</v>
      </c>
      <c r="BL2197" t="e">
        <f>VLOOKUP(BJ2197,Sheet2!$E$2:$I$222,4,FALSE)</f>
        <v>#N/A</v>
      </c>
      <c r="BM2197" t="e">
        <f>VLOOKUP(BJ2197,Sheet2!$E$2:$I$222,5,FALSE)</f>
        <v>#N/A</v>
      </c>
      <c r="BN2197"/>
      <c r="BR2197" t="e">
        <f>VLOOKUP(BQ2197,Sheet2!$E$2:$I$222,3,FALSE)</f>
        <v>#N/A</v>
      </c>
      <c r="BS2197" t="e">
        <f>VLOOKUP(BQ2197,Sheet2!$E$2:$I$222,4,FALSE)</f>
        <v>#N/A</v>
      </c>
      <c r="BT2197" t="e">
        <f>VLOOKUP(BQ2197,Sheet2!$E$2:$I$222,5,FALSE)</f>
        <v>#N/A</v>
      </c>
      <c r="BU2197"/>
      <c r="BY2197" t="e">
        <f>VLOOKUP(BX2197,Sheet2!$E$2:$I$222,3,FALSE)</f>
        <v>#N/A</v>
      </c>
      <c r="BZ2197" t="e">
        <f>VLOOKUP(BX2197,Sheet2!$E$2:$I$222,4,FALSE)</f>
        <v>#N/A</v>
      </c>
      <c r="CA2197" t="e">
        <f>VLOOKUP(BX2197,Sheet2!$E$2:$I$222,5,FALSE)</f>
        <v>#N/A</v>
      </c>
      <c r="CB2197"/>
      <c r="CF2197" t="e">
        <f>VLOOKUP(CE2197,Sheet2!$E$2:$I$222,3,FALSE)</f>
        <v>#N/A</v>
      </c>
      <c r="CG2197" t="e">
        <f>VLOOKUP(CE2197,Sheet2!$E$2:$I$222,4,FALSE)</f>
        <v>#N/A</v>
      </c>
      <c r="CH2197" t="e">
        <f>VLOOKUP(CE2197,Sheet2!$E$2:$I$222,5,FALSE)</f>
        <v>#N/A</v>
      </c>
      <c r="CI2197"/>
      <c r="CM2197" t="e">
        <f>VLOOKUP(CL2197,Sheet2!$E$2:$I$222,3,FALSE)</f>
        <v>#N/A</v>
      </c>
      <c r="CN2197" t="e">
        <f>VLOOKUP(CL2197,Sheet2!$E$2:$I$222,4,FALSE)</f>
        <v>#N/A</v>
      </c>
      <c r="CO2197" t="e">
        <f>VLOOKUP(CL2197,Sheet2!$E$2:$I$222,5,FALSE)</f>
        <v>#N/A</v>
      </c>
      <c r="CP2197"/>
      <c r="CT2197" t="e">
        <f>VLOOKUP(CS2197,Sheet2!$E$2:$I$222,3,FALSE)</f>
        <v>#N/A</v>
      </c>
      <c r="CU2197" t="e">
        <f>VLOOKUP(CS2197,Sheet2!$E$2:$I$222,4,FALSE)</f>
        <v>#N/A</v>
      </c>
      <c r="CV2197" t="e">
        <f>VLOOKUP(CS2197,Sheet2!$E$2:$I$222,5,FALSE)</f>
        <v>#N/A</v>
      </c>
      <c r="CW2197"/>
      <c r="DA2197" t="e">
        <f>VLOOKUP(CZ2197,Sheet2!$E$2:$I$222,3,FALSE)</f>
        <v>#N/A</v>
      </c>
      <c r="DB2197" t="e">
        <f>VLOOKUP(CZ2197,Sheet2!$E$2:$I$222,4,FALSE)</f>
        <v>#N/A</v>
      </c>
      <c r="DC2197" t="e">
        <f>VLOOKUP(CZ2197,Sheet2!$E$2:$I$222,5,FALSE)</f>
        <v>#N/A</v>
      </c>
      <c r="DD2197"/>
      <c r="DH2197" t="e">
        <f>VLOOKUP(DG2197,Sheet2!$E$2:$I$222,3,FALSE)</f>
        <v>#N/A</v>
      </c>
      <c r="DI2197" t="e">
        <f>VLOOKUP(DG2197,Sheet2!$E$2:$I$222,4,FALSE)</f>
        <v>#N/A</v>
      </c>
      <c r="DJ2197" t="e">
        <f>VLOOKUP(DG2197,Sheet2!$E$2:$I$222,5,FALSE)</f>
        <v>#N/A</v>
      </c>
    </row>
    <row r="2198" spans="1:114" x14ac:dyDescent="0.25">
      <c r="A2198">
        <v>2287</v>
      </c>
      <c r="C2198">
        <v>15775</v>
      </c>
      <c r="D2198">
        <v>5775</v>
      </c>
      <c r="E2198">
        <v>37.72945</v>
      </c>
      <c r="F2198">
        <v>-122.38142999999999</v>
      </c>
      <c r="G2198" t="s">
        <v>1598</v>
      </c>
      <c r="H2198" t="s">
        <v>4021</v>
      </c>
      <c r="I2198" t="s">
        <v>4911</v>
      </c>
      <c r="J2198" t="s">
        <v>4948</v>
      </c>
      <c r="Q2198" t="s">
        <v>5924</v>
      </c>
      <c r="S2198" t="s">
        <v>6135</v>
      </c>
      <c r="X2198">
        <f t="shared" si="34"/>
        <v>1</v>
      </c>
      <c r="Y2198" t="s">
        <v>6854</v>
      </c>
      <c r="Z2198" t="s">
        <v>6880</v>
      </c>
      <c r="AA2198" s="59" t="s">
        <v>6929</v>
      </c>
      <c r="AB2198" t="str">
        <f>VLOOKUP($AA2198,Sheet2!$E$2:$I$222,3,FALSE)</f>
        <v>To Bayview District</v>
      </c>
      <c r="AC2198" t="str">
        <f>VLOOKUP($AA2198,Sheet2!$E$2:$I$222,4,FALSE)</f>
        <v>Griffith &amp; Oakdale</v>
      </c>
      <c r="AD2198" t="str">
        <f>VLOOKUP($AA2198,Sheet2!$E$2:$I$222,5,FALSE)</f>
        <v>Daily ~ 6am-11:30pm</v>
      </c>
      <c r="AI2198" t="e">
        <f>VLOOKUP(AH2198,Sheet2!$E$2:$I$222,3,FALSE)</f>
        <v>#N/A</v>
      </c>
      <c r="AJ2198" t="e">
        <f>VLOOKUP(AH2198,Sheet2!$E$2:$I$222,4,FALSE)</f>
        <v>#N/A</v>
      </c>
      <c r="AK2198" t="e">
        <f>VLOOKUP(AH2198,Sheet2!$E$2:$I$222,5,FALSE)</f>
        <v>#N/A</v>
      </c>
      <c r="AL2198"/>
      <c r="AP2198" t="e">
        <f>VLOOKUP(AO2198,Sheet2!$E$2:$I$222,3,FALSE)</f>
        <v>#N/A</v>
      </c>
      <c r="AQ2198" t="e">
        <f>VLOOKUP(AO2198,Sheet2!$E$2:$I$222,4,FALSE)</f>
        <v>#N/A</v>
      </c>
      <c r="AR2198" t="e">
        <f>VLOOKUP(AO2198,Sheet2!$E$2:$I$222,5,FALSE)</f>
        <v>#N/A</v>
      </c>
      <c r="AS2198"/>
      <c r="AW2198" t="e">
        <f>VLOOKUP(AV2198,Sheet2!$E$2:$I$222,3,FALSE)</f>
        <v>#N/A</v>
      </c>
      <c r="AX2198" t="e">
        <f>VLOOKUP(AV2198,Sheet2!$E$2:$I$222,4,FALSE)</f>
        <v>#N/A</v>
      </c>
      <c r="AY2198" t="e">
        <f>VLOOKUP(AV2198,Sheet2!$E$2:$I$222,5,FALSE)</f>
        <v>#N/A</v>
      </c>
      <c r="AZ2198"/>
      <c r="BD2198" t="e">
        <f>VLOOKUP(BC2198,Sheet2!$E$2:$I$222,3,FALSE)</f>
        <v>#N/A</v>
      </c>
      <c r="BE2198" t="e">
        <f>VLOOKUP(BC2198,Sheet2!$E$2:$I$222,4,FALSE)</f>
        <v>#N/A</v>
      </c>
      <c r="BF2198" t="e">
        <f>VLOOKUP(BC2198,Sheet2!$E$2:$I$222,5,FALSE)</f>
        <v>#N/A</v>
      </c>
      <c r="BG2198"/>
      <c r="BK2198" t="e">
        <f>VLOOKUP(BJ2198,Sheet2!$E$2:$I$222,3,FALSE)</f>
        <v>#N/A</v>
      </c>
      <c r="BL2198" t="e">
        <f>VLOOKUP(BJ2198,Sheet2!$E$2:$I$222,4,FALSE)</f>
        <v>#N/A</v>
      </c>
      <c r="BM2198" t="e">
        <f>VLOOKUP(BJ2198,Sheet2!$E$2:$I$222,5,FALSE)</f>
        <v>#N/A</v>
      </c>
      <c r="BN2198"/>
      <c r="BR2198" t="e">
        <f>VLOOKUP(BQ2198,Sheet2!$E$2:$I$222,3,FALSE)</f>
        <v>#N/A</v>
      </c>
      <c r="BS2198" t="e">
        <f>VLOOKUP(BQ2198,Sheet2!$E$2:$I$222,4,FALSE)</f>
        <v>#N/A</v>
      </c>
      <c r="BT2198" t="e">
        <f>VLOOKUP(BQ2198,Sheet2!$E$2:$I$222,5,FALSE)</f>
        <v>#N/A</v>
      </c>
      <c r="BU2198"/>
      <c r="BY2198" t="e">
        <f>VLOOKUP(BX2198,Sheet2!$E$2:$I$222,3,FALSE)</f>
        <v>#N/A</v>
      </c>
      <c r="BZ2198" t="e">
        <f>VLOOKUP(BX2198,Sheet2!$E$2:$I$222,4,FALSE)</f>
        <v>#N/A</v>
      </c>
      <c r="CA2198" t="e">
        <f>VLOOKUP(BX2198,Sheet2!$E$2:$I$222,5,FALSE)</f>
        <v>#N/A</v>
      </c>
      <c r="CB2198"/>
      <c r="CF2198" t="e">
        <f>VLOOKUP(CE2198,Sheet2!$E$2:$I$222,3,FALSE)</f>
        <v>#N/A</v>
      </c>
      <c r="CG2198" t="e">
        <f>VLOOKUP(CE2198,Sheet2!$E$2:$I$222,4,FALSE)</f>
        <v>#N/A</v>
      </c>
      <c r="CH2198" t="e">
        <f>VLOOKUP(CE2198,Sheet2!$E$2:$I$222,5,FALSE)</f>
        <v>#N/A</v>
      </c>
      <c r="CI2198"/>
      <c r="CM2198" t="e">
        <f>VLOOKUP(CL2198,Sheet2!$E$2:$I$222,3,FALSE)</f>
        <v>#N/A</v>
      </c>
      <c r="CN2198" t="e">
        <f>VLOOKUP(CL2198,Sheet2!$E$2:$I$222,4,FALSE)</f>
        <v>#N/A</v>
      </c>
      <c r="CO2198" t="e">
        <f>VLOOKUP(CL2198,Sheet2!$E$2:$I$222,5,FALSE)</f>
        <v>#N/A</v>
      </c>
      <c r="CP2198"/>
      <c r="CT2198" t="e">
        <f>VLOOKUP(CS2198,Sheet2!$E$2:$I$222,3,FALSE)</f>
        <v>#N/A</v>
      </c>
      <c r="CU2198" t="e">
        <f>VLOOKUP(CS2198,Sheet2!$E$2:$I$222,4,FALSE)</f>
        <v>#N/A</v>
      </c>
      <c r="CV2198" t="e">
        <f>VLOOKUP(CS2198,Sheet2!$E$2:$I$222,5,FALSE)</f>
        <v>#N/A</v>
      </c>
      <c r="CW2198"/>
      <c r="DA2198" t="e">
        <f>VLOOKUP(CZ2198,Sheet2!$E$2:$I$222,3,FALSE)</f>
        <v>#N/A</v>
      </c>
      <c r="DB2198" t="e">
        <f>VLOOKUP(CZ2198,Sheet2!$E$2:$I$222,4,FALSE)</f>
        <v>#N/A</v>
      </c>
      <c r="DC2198" t="e">
        <f>VLOOKUP(CZ2198,Sheet2!$E$2:$I$222,5,FALSE)</f>
        <v>#N/A</v>
      </c>
      <c r="DD2198"/>
      <c r="DH2198" t="e">
        <f>VLOOKUP(DG2198,Sheet2!$E$2:$I$222,3,FALSE)</f>
        <v>#N/A</v>
      </c>
      <c r="DI2198" t="e">
        <f>VLOOKUP(DG2198,Sheet2!$E$2:$I$222,4,FALSE)</f>
        <v>#N/A</v>
      </c>
      <c r="DJ2198" t="e">
        <f>VLOOKUP(DG2198,Sheet2!$E$2:$I$222,5,FALSE)</f>
        <v>#N/A</v>
      </c>
    </row>
    <row r="2199" spans="1:114" x14ac:dyDescent="0.25">
      <c r="A2199">
        <v>2288</v>
      </c>
      <c r="C2199">
        <v>15776</v>
      </c>
      <c r="D2199">
        <v>5776</v>
      </c>
      <c r="E2199">
        <v>37.728230000000003</v>
      </c>
      <c r="F2199">
        <v>-122.37927999999999</v>
      </c>
      <c r="G2199" t="s">
        <v>1599</v>
      </c>
      <c r="H2199" t="s">
        <v>4022</v>
      </c>
      <c r="I2199" t="s">
        <v>4910</v>
      </c>
      <c r="J2199" t="s">
        <v>4948</v>
      </c>
      <c r="Q2199" t="s">
        <v>5924</v>
      </c>
      <c r="S2199" t="s">
        <v>6135</v>
      </c>
      <c r="X2199">
        <f t="shared" si="34"/>
        <v>1</v>
      </c>
      <c r="Y2199" t="s">
        <v>6854</v>
      </c>
      <c r="Z2199" t="s">
        <v>6880</v>
      </c>
      <c r="AA2199" s="59" t="s">
        <v>6929</v>
      </c>
      <c r="AB2199" t="str">
        <f>VLOOKUP($AA2199,Sheet2!$E$2:$I$222,3,FALSE)</f>
        <v>To Bayview District</v>
      </c>
      <c r="AC2199" t="str">
        <f>VLOOKUP($AA2199,Sheet2!$E$2:$I$222,4,FALSE)</f>
        <v>Griffith &amp; Oakdale</v>
      </c>
      <c r="AD2199" t="str">
        <f>VLOOKUP($AA2199,Sheet2!$E$2:$I$222,5,FALSE)</f>
        <v>Daily ~ 6am-11:30pm</v>
      </c>
      <c r="AI2199" t="e">
        <f>VLOOKUP(AH2199,Sheet2!$E$2:$I$222,3,FALSE)</f>
        <v>#N/A</v>
      </c>
      <c r="AJ2199" t="e">
        <f>VLOOKUP(AH2199,Sheet2!$E$2:$I$222,4,FALSE)</f>
        <v>#N/A</v>
      </c>
      <c r="AK2199" t="e">
        <f>VLOOKUP(AH2199,Sheet2!$E$2:$I$222,5,FALSE)</f>
        <v>#N/A</v>
      </c>
      <c r="AL2199"/>
      <c r="AP2199" t="e">
        <f>VLOOKUP(AO2199,Sheet2!$E$2:$I$222,3,FALSE)</f>
        <v>#N/A</v>
      </c>
      <c r="AQ2199" t="e">
        <f>VLOOKUP(AO2199,Sheet2!$E$2:$I$222,4,FALSE)</f>
        <v>#N/A</v>
      </c>
      <c r="AR2199" t="e">
        <f>VLOOKUP(AO2199,Sheet2!$E$2:$I$222,5,FALSE)</f>
        <v>#N/A</v>
      </c>
      <c r="AS2199"/>
      <c r="AW2199" t="e">
        <f>VLOOKUP(AV2199,Sheet2!$E$2:$I$222,3,FALSE)</f>
        <v>#N/A</v>
      </c>
      <c r="AX2199" t="e">
        <f>VLOOKUP(AV2199,Sheet2!$E$2:$I$222,4,FALSE)</f>
        <v>#N/A</v>
      </c>
      <c r="AY2199" t="e">
        <f>VLOOKUP(AV2199,Sheet2!$E$2:$I$222,5,FALSE)</f>
        <v>#N/A</v>
      </c>
      <c r="AZ2199"/>
      <c r="BD2199" t="e">
        <f>VLOOKUP(BC2199,Sheet2!$E$2:$I$222,3,FALSE)</f>
        <v>#N/A</v>
      </c>
      <c r="BE2199" t="e">
        <f>VLOOKUP(BC2199,Sheet2!$E$2:$I$222,4,FALSE)</f>
        <v>#N/A</v>
      </c>
      <c r="BF2199" t="e">
        <f>VLOOKUP(BC2199,Sheet2!$E$2:$I$222,5,FALSE)</f>
        <v>#N/A</v>
      </c>
      <c r="BG2199"/>
      <c r="BK2199" t="e">
        <f>VLOOKUP(BJ2199,Sheet2!$E$2:$I$222,3,FALSE)</f>
        <v>#N/A</v>
      </c>
      <c r="BL2199" t="e">
        <f>VLOOKUP(BJ2199,Sheet2!$E$2:$I$222,4,FALSE)</f>
        <v>#N/A</v>
      </c>
      <c r="BM2199" t="e">
        <f>VLOOKUP(BJ2199,Sheet2!$E$2:$I$222,5,FALSE)</f>
        <v>#N/A</v>
      </c>
      <c r="BN2199"/>
      <c r="BR2199" t="e">
        <f>VLOOKUP(BQ2199,Sheet2!$E$2:$I$222,3,FALSE)</f>
        <v>#N/A</v>
      </c>
      <c r="BS2199" t="e">
        <f>VLOOKUP(BQ2199,Sheet2!$E$2:$I$222,4,FALSE)</f>
        <v>#N/A</v>
      </c>
      <c r="BT2199" t="e">
        <f>VLOOKUP(BQ2199,Sheet2!$E$2:$I$222,5,FALSE)</f>
        <v>#N/A</v>
      </c>
      <c r="BU2199"/>
      <c r="BY2199" t="e">
        <f>VLOOKUP(BX2199,Sheet2!$E$2:$I$222,3,FALSE)</f>
        <v>#N/A</v>
      </c>
      <c r="BZ2199" t="e">
        <f>VLOOKUP(BX2199,Sheet2!$E$2:$I$222,4,FALSE)</f>
        <v>#N/A</v>
      </c>
      <c r="CA2199" t="e">
        <f>VLOOKUP(BX2199,Sheet2!$E$2:$I$222,5,FALSE)</f>
        <v>#N/A</v>
      </c>
      <c r="CB2199"/>
      <c r="CF2199" t="e">
        <f>VLOOKUP(CE2199,Sheet2!$E$2:$I$222,3,FALSE)</f>
        <v>#N/A</v>
      </c>
      <c r="CG2199" t="e">
        <f>VLOOKUP(CE2199,Sheet2!$E$2:$I$222,4,FALSE)</f>
        <v>#N/A</v>
      </c>
      <c r="CH2199" t="e">
        <f>VLOOKUP(CE2199,Sheet2!$E$2:$I$222,5,FALSE)</f>
        <v>#N/A</v>
      </c>
      <c r="CI2199"/>
      <c r="CM2199" t="e">
        <f>VLOOKUP(CL2199,Sheet2!$E$2:$I$222,3,FALSE)</f>
        <v>#N/A</v>
      </c>
      <c r="CN2199" t="e">
        <f>VLOOKUP(CL2199,Sheet2!$E$2:$I$222,4,FALSE)</f>
        <v>#N/A</v>
      </c>
      <c r="CO2199" t="e">
        <f>VLOOKUP(CL2199,Sheet2!$E$2:$I$222,5,FALSE)</f>
        <v>#N/A</v>
      </c>
      <c r="CP2199"/>
      <c r="CT2199" t="e">
        <f>VLOOKUP(CS2199,Sheet2!$E$2:$I$222,3,FALSE)</f>
        <v>#N/A</v>
      </c>
      <c r="CU2199" t="e">
        <f>VLOOKUP(CS2199,Sheet2!$E$2:$I$222,4,FALSE)</f>
        <v>#N/A</v>
      </c>
      <c r="CV2199" t="e">
        <f>VLOOKUP(CS2199,Sheet2!$E$2:$I$222,5,FALSE)</f>
        <v>#N/A</v>
      </c>
      <c r="CW2199"/>
      <c r="DA2199" t="e">
        <f>VLOOKUP(CZ2199,Sheet2!$E$2:$I$222,3,FALSE)</f>
        <v>#N/A</v>
      </c>
      <c r="DB2199" t="e">
        <f>VLOOKUP(CZ2199,Sheet2!$E$2:$I$222,4,FALSE)</f>
        <v>#N/A</v>
      </c>
      <c r="DC2199" t="e">
        <f>VLOOKUP(CZ2199,Sheet2!$E$2:$I$222,5,FALSE)</f>
        <v>#N/A</v>
      </c>
      <c r="DD2199"/>
      <c r="DH2199" t="e">
        <f>VLOOKUP(DG2199,Sheet2!$E$2:$I$222,3,FALSE)</f>
        <v>#N/A</v>
      </c>
      <c r="DI2199" t="e">
        <f>VLOOKUP(DG2199,Sheet2!$E$2:$I$222,4,FALSE)</f>
        <v>#N/A</v>
      </c>
      <c r="DJ2199" t="e">
        <f>VLOOKUP(DG2199,Sheet2!$E$2:$I$222,5,FALSE)</f>
        <v>#N/A</v>
      </c>
    </row>
    <row r="2200" spans="1:114" x14ac:dyDescent="0.25">
      <c r="A2200">
        <v>2289</v>
      </c>
      <c r="C2200">
        <v>15777</v>
      </c>
      <c r="D2200">
        <v>5777</v>
      </c>
      <c r="E2200">
        <v>37.730220000000003</v>
      </c>
      <c r="F2200">
        <v>-122.38274</v>
      </c>
      <c r="G2200" t="s">
        <v>1600</v>
      </c>
      <c r="H2200" t="s">
        <v>4023</v>
      </c>
      <c r="I2200" t="s">
        <v>4911</v>
      </c>
      <c r="J2200" t="s">
        <v>4946</v>
      </c>
      <c r="K2200" t="s">
        <v>4964</v>
      </c>
      <c r="Q2200" t="s">
        <v>5924</v>
      </c>
      <c r="S2200" t="s">
        <v>6135</v>
      </c>
      <c r="X2200">
        <f t="shared" si="34"/>
        <v>1</v>
      </c>
      <c r="Y2200" t="s">
        <v>6854</v>
      </c>
      <c r="Z2200" t="s">
        <v>6880</v>
      </c>
      <c r="AA2200" s="59" t="s">
        <v>6929</v>
      </c>
      <c r="AB2200" t="str">
        <f>VLOOKUP($AA2200,Sheet2!$E$2:$I$222,3,FALSE)</f>
        <v>To Bayview District</v>
      </c>
      <c r="AC2200" t="str">
        <f>VLOOKUP($AA2200,Sheet2!$E$2:$I$222,4,FALSE)</f>
        <v>Griffith &amp; Oakdale</v>
      </c>
      <c r="AD2200" t="str">
        <f>VLOOKUP($AA2200,Sheet2!$E$2:$I$222,5,FALSE)</f>
        <v>Daily ~ 6am-11:30pm</v>
      </c>
      <c r="AI2200" t="e">
        <f>VLOOKUP(AH2200,Sheet2!$E$2:$I$222,3,FALSE)</f>
        <v>#N/A</v>
      </c>
      <c r="AJ2200" t="e">
        <f>VLOOKUP(AH2200,Sheet2!$E$2:$I$222,4,FALSE)</f>
        <v>#N/A</v>
      </c>
      <c r="AK2200" t="e">
        <f>VLOOKUP(AH2200,Sheet2!$E$2:$I$222,5,FALSE)</f>
        <v>#N/A</v>
      </c>
      <c r="AL2200"/>
      <c r="AP2200" t="e">
        <f>VLOOKUP(AO2200,Sheet2!$E$2:$I$222,3,FALSE)</f>
        <v>#N/A</v>
      </c>
      <c r="AQ2200" t="e">
        <f>VLOOKUP(AO2200,Sheet2!$E$2:$I$222,4,FALSE)</f>
        <v>#N/A</v>
      </c>
      <c r="AR2200" t="e">
        <f>VLOOKUP(AO2200,Sheet2!$E$2:$I$222,5,FALSE)</f>
        <v>#N/A</v>
      </c>
      <c r="AS2200"/>
      <c r="AW2200" t="e">
        <f>VLOOKUP(AV2200,Sheet2!$E$2:$I$222,3,FALSE)</f>
        <v>#N/A</v>
      </c>
      <c r="AX2200" t="e">
        <f>VLOOKUP(AV2200,Sheet2!$E$2:$I$222,4,FALSE)</f>
        <v>#N/A</v>
      </c>
      <c r="AY2200" t="e">
        <f>VLOOKUP(AV2200,Sheet2!$E$2:$I$222,5,FALSE)</f>
        <v>#N/A</v>
      </c>
      <c r="AZ2200"/>
      <c r="BD2200" t="e">
        <f>VLOOKUP(BC2200,Sheet2!$E$2:$I$222,3,FALSE)</f>
        <v>#N/A</v>
      </c>
      <c r="BE2200" t="e">
        <f>VLOOKUP(BC2200,Sheet2!$E$2:$I$222,4,FALSE)</f>
        <v>#N/A</v>
      </c>
      <c r="BF2200" t="e">
        <f>VLOOKUP(BC2200,Sheet2!$E$2:$I$222,5,FALSE)</f>
        <v>#N/A</v>
      </c>
      <c r="BG2200"/>
      <c r="BK2200" t="e">
        <f>VLOOKUP(BJ2200,Sheet2!$E$2:$I$222,3,FALSE)</f>
        <v>#N/A</v>
      </c>
      <c r="BL2200" t="e">
        <f>VLOOKUP(BJ2200,Sheet2!$E$2:$I$222,4,FALSE)</f>
        <v>#N/A</v>
      </c>
      <c r="BM2200" t="e">
        <f>VLOOKUP(BJ2200,Sheet2!$E$2:$I$222,5,FALSE)</f>
        <v>#N/A</v>
      </c>
      <c r="BN2200"/>
      <c r="BR2200" t="e">
        <f>VLOOKUP(BQ2200,Sheet2!$E$2:$I$222,3,FALSE)</f>
        <v>#N/A</v>
      </c>
      <c r="BS2200" t="e">
        <f>VLOOKUP(BQ2200,Sheet2!$E$2:$I$222,4,FALSE)</f>
        <v>#N/A</v>
      </c>
      <c r="BT2200" t="e">
        <f>VLOOKUP(BQ2200,Sheet2!$E$2:$I$222,5,FALSE)</f>
        <v>#N/A</v>
      </c>
      <c r="BU2200"/>
      <c r="BY2200" t="e">
        <f>VLOOKUP(BX2200,Sheet2!$E$2:$I$222,3,FALSE)</f>
        <v>#N/A</v>
      </c>
      <c r="BZ2200" t="e">
        <f>VLOOKUP(BX2200,Sheet2!$E$2:$I$222,4,FALSE)</f>
        <v>#N/A</v>
      </c>
      <c r="CA2200" t="e">
        <f>VLOOKUP(BX2200,Sheet2!$E$2:$I$222,5,FALSE)</f>
        <v>#N/A</v>
      </c>
      <c r="CB2200"/>
      <c r="CF2200" t="e">
        <f>VLOOKUP(CE2200,Sheet2!$E$2:$I$222,3,FALSE)</f>
        <v>#N/A</v>
      </c>
      <c r="CG2200" t="e">
        <f>VLOOKUP(CE2200,Sheet2!$E$2:$I$222,4,FALSE)</f>
        <v>#N/A</v>
      </c>
      <c r="CH2200" t="e">
        <f>VLOOKUP(CE2200,Sheet2!$E$2:$I$222,5,FALSE)</f>
        <v>#N/A</v>
      </c>
      <c r="CI2200"/>
      <c r="CM2200" t="e">
        <f>VLOOKUP(CL2200,Sheet2!$E$2:$I$222,3,FALSE)</f>
        <v>#N/A</v>
      </c>
      <c r="CN2200" t="e">
        <f>VLOOKUP(CL2200,Sheet2!$E$2:$I$222,4,FALSE)</f>
        <v>#N/A</v>
      </c>
      <c r="CO2200" t="e">
        <f>VLOOKUP(CL2200,Sheet2!$E$2:$I$222,5,FALSE)</f>
        <v>#N/A</v>
      </c>
      <c r="CP2200"/>
      <c r="CT2200" t="e">
        <f>VLOOKUP(CS2200,Sheet2!$E$2:$I$222,3,FALSE)</f>
        <v>#N/A</v>
      </c>
      <c r="CU2200" t="e">
        <f>VLOOKUP(CS2200,Sheet2!$E$2:$I$222,4,FALSE)</f>
        <v>#N/A</v>
      </c>
      <c r="CV2200" t="e">
        <f>VLOOKUP(CS2200,Sheet2!$E$2:$I$222,5,FALSE)</f>
        <v>#N/A</v>
      </c>
      <c r="CW2200"/>
      <c r="DA2200" t="e">
        <f>VLOOKUP(CZ2200,Sheet2!$E$2:$I$222,3,FALSE)</f>
        <v>#N/A</v>
      </c>
      <c r="DB2200" t="e">
        <f>VLOOKUP(CZ2200,Sheet2!$E$2:$I$222,4,FALSE)</f>
        <v>#N/A</v>
      </c>
      <c r="DC2200" t="e">
        <f>VLOOKUP(CZ2200,Sheet2!$E$2:$I$222,5,FALSE)</f>
        <v>#N/A</v>
      </c>
      <c r="DD2200"/>
      <c r="DH2200" t="e">
        <f>VLOOKUP(DG2200,Sheet2!$E$2:$I$222,3,FALSE)</f>
        <v>#N/A</v>
      </c>
      <c r="DI2200" t="e">
        <f>VLOOKUP(DG2200,Sheet2!$E$2:$I$222,4,FALSE)</f>
        <v>#N/A</v>
      </c>
      <c r="DJ2200" t="e">
        <f>VLOOKUP(DG2200,Sheet2!$E$2:$I$222,5,FALSE)</f>
        <v>#N/A</v>
      </c>
    </row>
    <row r="2201" spans="1:114" x14ac:dyDescent="0.25">
      <c r="A2201">
        <v>2290</v>
      </c>
      <c r="C2201">
        <v>15779</v>
      </c>
      <c r="D2201">
        <v>5779</v>
      </c>
      <c r="E2201">
        <v>37.728276000000001</v>
      </c>
      <c r="F2201">
        <v>-122.46756000000001</v>
      </c>
      <c r="G2201" t="s">
        <v>1601</v>
      </c>
      <c r="H2201" t="s">
        <v>4024</v>
      </c>
      <c r="I2201" t="s">
        <v>4909</v>
      </c>
      <c r="J2201" t="s">
        <v>4950</v>
      </c>
      <c r="K2201" t="s">
        <v>4972</v>
      </c>
      <c r="Q2201" t="s">
        <v>5924</v>
      </c>
      <c r="S2201" t="s">
        <v>6476</v>
      </c>
      <c r="W2201" t="s">
        <v>7474</v>
      </c>
      <c r="X2201">
        <f t="shared" si="34"/>
        <v>3</v>
      </c>
      <c r="Y2201" t="s">
        <v>6810</v>
      </c>
      <c r="Z2201" t="s">
        <v>6881</v>
      </c>
      <c r="AB2201" t="e">
        <f>VLOOKUP($AA2201,Sheet2!$E$2:$I$222,3,FALSE)</f>
        <v>#N/A</v>
      </c>
      <c r="AC2201" t="e">
        <f>VLOOKUP($AA2201,Sheet2!$E$2:$I$222,4,FALSE)</f>
        <v>#N/A</v>
      </c>
      <c r="AD2201" t="e">
        <f>VLOOKUP($AA2201,Sheet2!$E$2:$I$222,5,FALSE)</f>
        <v>#N/A</v>
      </c>
      <c r="AI2201" t="e">
        <f>VLOOKUP(AH2201,Sheet2!$E$2:$I$222,3,FALSE)</f>
        <v>#N/A</v>
      </c>
      <c r="AJ2201" t="e">
        <f>VLOOKUP(AH2201,Sheet2!$E$2:$I$222,4,FALSE)</f>
        <v>#N/A</v>
      </c>
      <c r="AK2201" t="e">
        <f>VLOOKUP(AH2201,Sheet2!$E$2:$I$222,5,FALSE)</f>
        <v>#N/A</v>
      </c>
      <c r="AL2201"/>
      <c r="AM2201" t="s">
        <v>6870</v>
      </c>
      <c r="AN2201" t="s">
        <v>6880</v>
      </c>
      <c r="AO2201" s="59" t="s">
        <v>6955</v>
      </c>
      <c r="AP2201" t="str">
        <f>VLOOKUP(AO2201,Sheet2!$E$2:$I$222,3,FALSE)</f>
        <v>To Downtown</v>
      </c>
      <c r="AQ2201" t="str">
        <f>VLOOKUP(AO2201,Sheet2!$E$2:$I$222,4,FALSE)</f>
        <v>Embarcadero Station</v>
      </c>
      <c r="AR2201" t="str">
        <f>VLOOKUP(AO2201,Sheet2!$E$2:$I$222,5,FALSE)</f>
        <v>Daily ~ 5am-12:30am</v>
      </c>
      <c r="AS2201"/>
      <c r="AT2201" t="s">
        <v>6875</v>
      </c>
      <c r="AU2201" t="s">
        <v>6880</v>
      </c>
      <c r="AV2201" s="59" t="s">
        <v>6972</v>
      </c>
      <c r="AW2201" t="str">
        <f>VLOOKUP(AV2201,Sheet2!$E$2:$I$222,3,FALSE)</f>
        <v>To Visitacion Valley</v>
      </c>
      <c r="AX2201" t="str">
        <f>VLOOKUP(AV2201,Sheet2!$E$2:$I$222,4,FALSE)</f>
        <v>Bayshore &amp; Sunnydale</v>
      </c>
      <c r="AY2201" t="str">
        <f>VLOOKUP(AV2201,Sheet2!$E$2:$I$222,5,FALSE)</f>
        <v>Daily ~ 5am-12am</v>
      </c>
      <c r="AZ2201"/>
      <c r="BD2201" t="e">
        <f>VLOOKUP(BC2201,Sheet2!$E$2:$I$222,3,FALSE)</f>
        <v>#N/A</v>
      </c>
      <c r="BE2201" t="e">
        <f>VLOOKUP(BC2201,Sheet2!$E$2:$I$222,4,FALSE)</f>
        <v>#N/A</v>
      </c>
      <c r="BF2201" t="e">
        <f>VLOOKUP(BC2201,Sheet2!$E$2:$I$222,5,FALSE)</f>
        <v>#N/A</v>
      </c>
      <c r="BG2201"/>
      <c r="BK2201" t="e">
        <f>VLOOKUP(BJ2201,Sheet2!$E$2:$I$222,3,FALSE)</f>
        <v>#N/A</v>
      </c>
      <c r="BL2201" t="e">
        <f>VLOOKUP(BJ2201,Sheet2!$E$2:$I$222,4,FALSE)</f>
        <v>#N/A</v>
      </c>
      <c r="BM2201" t="e">
        <f>VLOOKUP(BJ2201,Sheet2!$E$2:$I$222,5,FALSE)</f>
        <v>#N/A</v>
      </c>
      <c r="BN2201"/>
      <c r="BR2201" t="e">
        <f>VLOOKUP(BQ2201,Sheet2!$E$2:$I$222,3,FALSE)</f>
        <v>#N/A</v>
      </c>
      <c r="BS2201" t="e">
        <f>VLOOKUP(BQ2201,Sheet2!$E$2:$I$222,4,FALSE)</f>
        <v>#N/A</v>
      </c>
      <c r="BT2201" t="e">
        <f>VLOOKUP(BQ2201,Sheet2!$E$2:$I$222,5,FALSE)</f>
        <v>#N/A</v>
      </c>
      <c r="BU2201"/>
      <c r="BY2201" t="e">
        <f>VLOOKUP(BX2201,Sheet2!$E$2:$I$222,3,FALSE)</f>
        <v>#N/A</v>
      </c>
      <c r="BZ2201" t="e">
        <f>VLOOKUP(BX2201,Sheet2!$E$2:$I$222,4,FALSE)</f>
        <v>#N/A</v>
      </c>
      <c r="CA2201" t="e">
        <f>VLOOKUP(BX2201,Sheet2!$E$2:$I$222,5,FALSE)</f>
        <v>#N/A</v>
      </c>
      <c r="CB2201"/>
      <c r="CF2201" t="e">
        <f>VLOOKUP(CE2201,Sheet2!$E$2:$I$222,3,FALSE)</f>
        <v>#N/A</v>
      </c>
      <c r="CG2201" t="e">
        <f>VLOOKUP(CE2201,Sheet2!$E$2:$I$222,4,FALSE)</f>
        <v>#N/A</v>
      </c>
      <c r="CH2201" t="e">
        <f>VLOOKUP(CE2201,Sheet2!$E$2:$I$222,5,FALSE)</f>
        <v>#N/A</v>
      </c>
      <c r="CI2201"/>
      <c r="CM2201" t="e">
        <f>VLOOKUP(CL2201,Sheet2!$E$2:$I$222,3,FALSE)</f>
        <v>#N/A</v>
      </c>
      <c r="CN2201" t="e">
        <f>VLOOKUP(CL2201,Sheet2!$E$2:$I$222,4,FALSE)</f>
        <v>#N/A</v>
      </c>
      <c r="CO2201" t="e">
        <f>VLOOKUP(CL2201,Sheet2!$E$2:$I$222,5,FALSE)</f>
        <v>#N/A</v>
      </c>
      <c r="CP2201"/>
      <c r="CT2201" t="e">
        <f>VLOOKUP(CS2201,Sheet2!$E$2:$I$222,3,FALSE)</f>
        <v>#N/A</v>
      </c>
      <c r="CU2201" t="e">
        <f>VLOOKUP(CS2201,Sheet2!$E$2:$I$222,4,FALSE)</f>
        <v>#N/A</v>
      </c>
      <c r="CV2201" t="e">
        <f>VLOOKUP(CS2201,Sheet2!$E$2:$I$222,5,FALSE)</f>
        <v>#N/A</v>
      </c>
      <c r="CW2201"/>
      <c r="DA2201" t="e">
        <f>VLOOKUP(CZ2201,Sheet2!$E$2:$I$222,3,FALSE)</f>
        <v>#N/A</v>
      </c>
      <c r="DB2201" t="e">
        <f>VLOOKUP(CZ2201,Sheet2!$E$2:$I$222,4,FALSE)</f>
        <v>#N/A</v>
      </c>
      <c r="DC2201" t="e">
        <f>VLOOKUP(CZ2201,Sheet2!$E$2:$I$222,5,FALSE)</f>
        <v>#N/A</v>
      </c>
      <c r="DD2201"/>
      <c r="DH2201" t="e">
        <f>VLOOKUP(DG2201,Sheet2!$E$2:$I$222,3,FALSE)</f>
        <v>#N/A</v>
      </c>
      <c r="DI2201" t="e">
        <f>VLOOKUP(DG2201,Sheet2!$E$2:$I$222,4,FALSE)</f>
        <v>#N/A</v>
      </c>
      <c r="DJ2201" t="e">
        <f>VLOOKUP(DG2201,Sheet2!$E$2:$I$222,5,FALSE)</f>
        <v>#N/A</v>
      </c>
    </row>
    <row r="2202" spans="1:114" x14ac:dyDescent="0.25">
      <c r="A2202">
        <v>2291</v>
      </c>
      <c r="C2202">
        <v>15780</v>
      </c>
      <c r="D2202">
        <v>5780</v>
      </c>
      <c r="E2202">
        <v>37.728411000000001</v>
      </c>
      <c r="F2202">
        <v>-122.467832</v>
      </c>
      <c r="G2202" t="s">
        <v>1601</v>
      </c>
      <c r="H2202" t="s">
        <v>4024</v>
      </c>
      <c r="I2202" t="s">
        <v>4910</v>
      </c>
      <c r="J2202" t="s">
        <v>4950</v>
      </c>
      <c r="K2202" t="s">
        <v>4972</v>
      </c>
      <c r="Q2202" t="s">
        <v>5924</v>
      </c>
      <c r="S2202" t="s">
        <v>6477</v>
      </c>
      <c r="W2202" t="s">
        <v>7474</v>
      </c>
      <c r="X2202">
        <f t="shared" si="34"/>
        <v>3</v>
      </c>
      <c r="Y2202" t="s">
        <v>6810</v>
      </c>
      <c r="Z2202" t="s">
        <v>6879</v>
      </c>
      <c r="AB2202" t="e">
        <f>VLOOKUP($AA2202,Sheet2!$E$2:$I$222,3,FALSE)</f>
        <v>#N/A</v>
      </c>
      <c r="AC2202" t="e">
        <f>VLOOKUP($AA2202,Sheet2!$E$2:$I$222,4,FALSE)</f>
        <v>#N/A</v>
      </c>
      <c r="AD2202" t="e">
        <f>VLOOKUP($AA2202,Sheet2!$E$2:$I$222,5,FALSE)</f>
        <v>#N/A</v>
      </c>
      <c r="AI2202" t="e">
        <f>VLOOKUP(AH2202,Sheet2!$E$2:$I$222,3,FALSE)</f>
        <v>#N/A</v>
      </c>
      <c r="AJ2202" t="e">
        <f>VLOOKUP(AH2202,Sheet2!$E$2:$I$222,4,FALSE)</f>
        <v>#N/A</v>
      </c>
      <c r="AK2202" t="e">
        <f>VLOOKUP(AH2202,Sheet2!$E$2:$I$222,5,FALSE)</f>
        <v>#N/A</v>
      </c>
      <c r="AL2202"/>
      <c r="AM2202" t="s">
        <v>6870</v>
      </c>
      <c r="AN2202" t="s">
        <v>6882</v>
      </c>
      <c r="AO2202" s="59" t="s">
        <v>6967</v>
      </c>
      <c r="AP2202" t="str">
        <f>VLOOKUP(AO2202,Sheet2!$E$2:$I$222,3,FALSE)</f>
        <v>To Balboa Park Station (BART)</v>
      </c>
      <c r="AQ2202" t="str">
        <f>VLOOKUP(AO2202,Sheet2!$E$2:$I$222,4,FALSE)</f>
        <v>Ocean &amp; San Jose</v>
      </c>
      <c r="AR2202" t="str">
        <f>VLOOKUP(AO2202,Sheet2!$E$2:$I$222,5,FALSE)</f>
        <v>Daily ~ 5am-12:30am</v>
      </c>
      <c r="AS2202"/>
      <c r="AT2202" t="s">
        <v>6875</v>
      </c>
      <c r="AU2202" t="s">
        <v>6882</v>
      </c>
      <c r="AV2202" s="59" t="s">
        <v>6968</v>
      </c>
      <c r="AW2202" t="str">
        <f>VLOOKUP(AV2202,Sheet2!$E$2:$I$222,3,FALSE)</f>
        <v>To Downtown</v>
      </c>
      <c r="AX2202" t="str">
        <f>VLOOKUP(AV2202,Sheet2!$E$2:$I$222,4,FALSE)</f>
        <v>Embarcadero Station</v>
      </c>
      <c r="AY2202" t="str">
        <f>VLOOKUP(AV2202,Sheet2!$E$2:$I$222,5,FALSE)</f>
        <v>Daily ~ 5am-12am</v>
      </c>
      <c r="AZ2202"/>
      <c r="BD2202" t="e">
        <f>VLOOKUP(BC2202,Sheet2!$E$2:$I$222,3,FALSE)</f>
        <v>#N/A</v>
      </c>
      <c r="BE2202" t="e">
        <f>VLOOKUP(BC2202,Sheet2!$E$2:$I$222,4,FALSE)</f>
        <v>#N/A</v>
      </c>
      <c r="BF2202" t="e">
        <f>VLOOKUP(BC2202,Sheet2!$E$2:$I$222,5,FALSE)</f>
        <v>#N/A</v>
      </c>
      <c r="BG2202"/>
      <c r="BK2202" t="e">
        <f>VLOOKUP(BJ2202,Sheet2!$E$2:$I$222,3,FALSE)</f>
        <v>#N/A</v>
      </c>
      <c r="BL2202" t="e">
        <f>VLOOKUP(BJ2202,Sheet2!$E$2:$I$222,4,FALSE)</f>
        <v>#N/A</v>
      </c>
      <c r="BM2202" t="e">
        <f>VLOOKUP(BJ2202,Sheet2!$E$2:$I$222,5,FALSE)</f>
        <v>#N/A</v>
      </c>
      <c r="BN2202"/>
      <c r="BR2202" t="e">
        <f>VLOOKUP(BQ2202,Sheet2!$E$2:$I$222,3,FALSE)</f>
        <v>#N/A</v>
      </c>
      <c r="BS2202" t="e">
        <f>VLOOKUP(BQ2202,Sheet2!$E$2:$I$222,4,FALSE)</f>
        <v>#N/A</v>
      </c>
      <c r="BT2202" t="e">
        <f>VLOOKUP(BQ2202,Sheet2!$E$2:$I$222,5,FALSE)</f>
        <v>#N/A</v>
      </c>
      <c r="BU2202"/>
      <c r="BY2202" t="e">
        <f>VLOOKUP(BX2202,Sheet2!$E$2:$I$222,3,FALSE)</f>
        <v>#N/A</v>
      </c>
      <c r="BZ2202" t="e">
        <f>VLOOKUP(BX2202,Sheet2!$E$2:$I$222,4,FALSE)</f>
        <v>#N/A</v>
      </c>
      <c r="CA2202" t="e">
        <f>VLOOKUP(BX2202,Sheet2!$E$2:$I$222,5,FALSE)</f>
        <v>#N/A</v>
      </c>
      <c r="CB2202"/>
      <c r="CF2202" t="e">
        <f>VLOOKUP(CE2202,Sheet2!$E$2:$I$222,3,FALSE)</f>
        <v>#N/A</v>
      </c>
      <c r="CG2202" t="e">
        <f>VLOOKUP(CE2202,Sheet2!$E$2:$I$222,4,FALSE)</f>
        <v>#N/A</v>
      </c>
      <c r="CH2202" t="e">
        <f>VLOOKUP(CE2202,Sheet2!$E$2:$I$222,5,FALSE)</f>
        <v>#N/A</v>
      </c>
      <c r="CI2202"/>
      <c r="CM2202" t="e">
        <f>VLOOKUP(CL2202,Sheet2!$E$2:$I$222,3,FALSE)</f>
        <v>#N/A</v>
      </c>
      <c r="CN2202" t="e">
        <f>VLOOKUP(CL2202,Sheet2!$E$2:$I$222,4,FALSE)</f>
        <v>#N/A</v>
      </c>
      <c r="CO2202" t="e">
        <f>VLOOKUP(CL2202,Sheet2!$E$2:$I$222,5,FALSE)</f>
        <v>#N/A</v>
      </c>
      <c r="CP2202"/>
      <c r="CT2202" t="e">
        <f>VLOOKUP(CS2202,Sheet2!$E$2:$I$222,3,FALSE)</f>
        <v>#N/A</v>
      </c>
      <c r="CU2202" t="e">
        <f>VLOOKUP(CS2202,Sheet2!$E$2:$I$222,4,FALSE)</f>
        <v>#N/A</v>
      </c>
      <c r="CV2202" t="e">
        <f>VLOOKUP(CS2202,Sheet2!$E$2:$I$222,5,FALSE)</f>
        <v>#N/A</v>
      </c>
      <c r="CW2202"/>
      <c r="DA2202" t="e">
        <f>VLOOKUP(CZ2202,Sheet2!$E$2:$I$222,3,FALSE)</f>
        <v>#N/A</v>
      </c>
      <c r="DB2202" t="e">
        <f>VLOOKUP(CZ2202,Sheet2!$E$2:$I$222,4,FALSE)</f>
        <v>#N/A</v>
      </c>
      <c r="DC2202" t="e">
        <f>VLOOKUP(CZ2202,Sheet2!$E$2:$I$222,5,FALSE)</f>
        <v>#N/A</v>
      </c>
      <c r="DD2202"/>
      <c r="DH2202" t="e">
        <f>VLOOKUP(DG2202,Sheet2!$E$2:$I$222,3,FALSE)</f>
        <v>#N/A</v>
      </c>
      <c r="DI2202" t="e">
        <f>VLOOKUP(DG2202,Sheet2!$E$2:$I$222,4,FALSE)</f>
        <v>#N/A</v>
      </c>
      <c r="DJ2202" t="e">
        <f>VLOOKUP(DG2202,Sheet2!$E$2:$I$222,5,FALSE)</f>
        <v>#N/A</v>
      </c>
    </row>
    <row r="2203" spans="1:114" x14ac:dyDescent="0.25">
      <c r="A2203">
        <v>2292</v>
      </c>
      <c r="C2203">
        <v>15781</v>
      </c>
      <c r="D2203">
        <v>5781</v>
      </c>
      <c r="E2203">
        <v>37.72287</v>
      </c>
      <c r="F2203">
        <v>-122.44735</v>
      </c>
      <c r="G2203" t="s">
        <v>1602</v>
      </c>
      <c r="H2203" t="s">
        <v>4025</v>
      </c>
      <c r="I2203" t="s">
        <v>4932</v>
      </c>
      <c r="J2203" t="s">
        <v>4946</v>
      </c>
      <c r="K2203" t="s">
        <v>4957</v>
      </c>
      <c r="Q2203" t="s">
        <v>5924</v>
      </c>
      <c r="S2203" t="s">
        <v>6478</v>
      </c>
      <c r="X2203">
        <f t="shared" si="34"/>
        <v>2</v>
      </c>
      <c r="Y2203" t="s">
        <v>6812</v>
      </c>
      <c r="Z2203" t="s">
        <v>6881</v>
      </c>
      <c r="AB2203" t="e">
        <f>VLOOKUP($AA2203,Sheet2!$E$2:$I$222,3,FALSE)</f>
        <v>#N/A</v>
      </c>
      <c r="AC2203" t="e">
        <f>VLOOKUP($AA2203,Sheet2!$E$2:$I$222,4,FALSE)</f>
        <v>#N/A</v>
      </c>
      <c r="AD2203" t="e">
        <f>VLOOKUP($AA2203,Sheet2!$E$2:$I$222,5,FALSE)</f>
        <v>#N/A</v>
      </c>
      <c r="AF2203" t="s">
        <v>6874</v>
      </c>
      <c r="AG2203" t="s">
        <v>6880</v>
      </c>
      <c r="AH2203" s="59" t="s">
        <v>6963</v>
      </c>
      <c r="AI2203" t="str">
        <f>VLOOKUP(AH2203,Sheet2!$E$2:$I$222,3,FALSE)</f>
        <v>To Fort Mason</v>
      </c>
      <c r="AJ2203" t="str">
        <f>VLOOKUP(AH2203,Sheet2!$E$2:$I$222,4,FALSE)</f>
        <v>Van Ness &amp; North Pt.</v>
      </c>
      <c r="AK2203" t="str">
        <f>VLOOKUP(AH2203,Sheet2!$E$2:$I$222,5,FALSE)</f>
        <v>Daily ~ 5:30am-12am</v>
      </c>
      <c r="AL2203"/>
      <c r="AP2203" t="e">
        <f>VLOOKUP(AO2203,Sheet2!$E$2:$I$222,3,FALSE)</f>
        <v>#N/A</v>
      </c>
      <c r="AQ2203" t="e">
        <f>VLOOKUP(AO2203,Sheet2!$E$2:$I$222,4,FALSE)</f>
        <v>#N/A</v>
      </c>
      <c r="AR2203" t="e">
        <f>VLOOKUP(AO2203,Sheet2!$E$2:$I$222,5,FALSE)</f>
        <v>#N/A</v>
      </c>
      <c r="AS2203"/>
      <c r="AW2203" t="e">
        <f>VLOOKUP(AV2203,Sheet2!$E$2:$I$222,3,FALSE)</f>
        <v>#N/A</v>
      </c>
      <c r="AX2203" t="e">
        <f>VLOOKUP(AV2203,Sheet2!$E$2:$I$222,4,FALSE)</f>
        <v>#N/A</v>
      </c>
      <c r="AY2203" t="e">
        <f>VLOOKUP(AV2203,Sheet2!$E$2:$I$222,5,FALSE)</f>
        <v>#N/A</v>
      </c>
      <c r="AZ2203"/>
      <c r="BD2203" t="e">
        <f>VLOOKUP(BC2203,Sheet2!$E$2:$I$222,3,FALSE)</f>
        <v>#N/A</v>
      </c>
      <c r="BE2203" t="e">
        <f>VLOOKUP(BC2203,Sheet2!$E$2:$I$222,4,FALSE)</f>
        <v>#N/A</v>
      </c>
      <c r="BF2203" t="e">
        <f>VLOOKUP(BC2203,Sheet2!$E$2:$I$222,5,FALSE)</f>
        <v>#N/A</v>
      </c>
      <c r="BG2203"/>
      <c r="BK2203" t="e">
        <f>VLOOKUP(BJ2203,Sheet2!$E$2:$I$222,3,FALSE)</f>
        <v>#N/A</v>
      </c>
      <c r="BL2203" t="e">
        <f>VLOOKUP(BJ2203,Sheet2!$E$2:$I$222,4,FALSE)</f>
        <v>#N/A</v>
      </c>
      <c r="BM2203" t="e">
        <f>VLOOKUP(BJ2203,Sheet2!$E$2:$I$222,5,FALSE)</f>
        <v>#N/A</v>
      </c>
      <c r="BN2203"/>
      <c r="BR2203" t="e">
        <f>VLOOKUP(BQ2203,Sheet2!$E$2:$I$222,3,FALSE)</f>
        <v>#N/A</v>
      </c>
      <c r="BS2203" t="e">
        <f>VLOOKUP(BQ2203,Sheet2!$E$2:$I$222,4,FALSE)</f>
        <v>#N/A</v>
      </c>
      <c r="BT2203" t="e">
        <f>VLOOKUP(BQ2203,Sheet2!$E$2:$I$222,5,FALSE)</f>
        <v>#N/A</v>
      </c>
      <c r="BU2203"/>
      <c r="BY2203" t="e">
        <f>VLOOKUP(BX2203,Sheet2!$E$2:$I$222,3,FALSE)</f>
        <v>#N/A</v>
      </c>
      <c r="BZ2203" t="e">
        <f>VLOOKUP(BX2203,Sheet2!$E$2:$I$222,4,FALSE)</f>
        <v>#N/A</v>
      </c>
      <c r="CA2203" t="e">
        <f>VLOOKUP(BX2203,Sheet2!$E$2:$I$222,5,FALSE)</f>
        <v>#N/A</v>
      </c>
      <c r="CB2203"/>
      <c r="CF2203" t="e">
        <f>VLOOKUP(CE2203,Sheet2!$E$2:$I$222,3,FALSE)</f>
        <v>#N/A</v>
      </c>
      <c r="CG2203" t="e">
        <f>VLOOKUP(CE2203,Sheet2!$E$2:$I$222,4,FALSE)</f>
        <v>#N/A</v>
      </c>
      <c r="CH2203" t="e">
        <f>VLOOKUP(CE2203,Sheet2!$E$2:$I$222,5,FALSE)</f>
        <v>#N/A</v>
      </c>
      <c r="CI2203"/>
      <c r="CM2203" t="e">
        <f>VLOOKUP(CL2203,Sheet2!$E$2:$I$222,3,FALSE)</f>
        <v>#N/A</v>
      </c>
      <c r="CN2203" t="e">
        <f>VLOOKUP(CL2203,Sheet2!$E$2:$I$222,4,FALSE)</f>
        <v>#N/A</v>
      </c>
      <c r="CO2203" t="e">
        <f>VLOOKUP(CL2203,Sheet2!$E$2:$I$222,5,FALSE)</f>
        <v>#N/A</v>
      </c>
      <c r="CP2203"/>
      <c r="CT2203" t="e">
        <f>VLOOKUP(CS2203,Sheet2!$E$2:$I$222,3,FALSE)</f>
        <v>#N/A</v>
      </c>
      <c r="CU2203" t="e">
        <f>VLOOKUP(CS2203,Sheet2!$E$2:$I$222,4,FALSE)</f>
        <v>#N/A</v>
      </c>
      <c r="CV2203" t="e">
        <f>VLOOKUP(CS2203,Sheet2!$E$2:$I$222,5,FALSE)</f>
        <v>#N/A</v>
      </c>
      <c r="CW2203"/>
      <c r="DA2203" t="e">
        <f>VLOOKUP(CZ2203,Sheet2!$E$2:$I$222,3,FALSE)</f>
        <v>#N/A</v>
      </c>
      <c r="DB2203" t="e">
        <f>VLOOKUP(CZ2203,Sheet2!$E$2:$I$222,4,FALSE)</f>
        <v>#N/A</v>
      </c>
      <c r="DC2203" t="e">
        <f>VLOOKUP(CZ2203,Sheet2!$E$2:$I$222,5,FALSE)</f>
        <v>#N/A</v>
      </c>
      <c r="DD2203"/>
      <c r="DH2203" t="e">
        <f>VLOOKUP(DG2203,Sheet2!$E$2:$I$222,3,FALSE)</f>
        <v>#N/A</v>
      </c>
      <c r="DI2203" t="e">
        <f>VLOOKUP(DG2203,Sheet2!$E$2:$I$222,4,FALSE)</f>
        <v>#N/A</v>
      </c>
      <c r="DJ2203" t="e">
        <f>VLOOKUP(DG2203,Sheet2!$E$2:$I$222,5,FALSE)</f>
        <v>#N/A</v>
      </c>
    </row>
    <row r="2204" spans="1:114" x14ac:dyDescent="0.25">
      <c r="A2204">
        <v>2293</v>
      </c>
      <c r="C2204">
        <v>15782</v>
      </c>
      <c r="D2204">
        <v>5782</v>
      </c>
      <c r="E2204">
        <v>37.723669999999998</v>
      </c>
      <c r="F2204">
        <v>-122.43867</v>
      </c>
      <c r="G2204" t="s">
        <v>1603</v>
      </c>
      <c r="H2204" t="s">
        <v>4026</v>
      </c>
      <c r="I2204" t="s">
        <v>4917</v>
      </c>
      <c r="J2204" t="s">
        <v>4946</v>
      </c>
      <c r="K2204" t="s">
        <v>5025</v>
      </c>
      <c r="Q2204" t="s">
        <v>5924</v>
      </c>
      <c r="S2204" t="s">
        <v>6479</v>
      </c>
      <c r="X2204">
        <f t="shared" si="34"/>
        <v>2</v>
      </c>
      <c r="Y2204" t="s">
        <v>6812</v>
      </c>
      <c r="Z2204" t="s">
        <v>6879</v>
      </c>
      <c r="AB2204" t="e">
        <f>VLOOKUP($AA2204,Sheet2!$E$2:$I$222,3,FALSE)</f>
        <v>#N/A</v>
      </c>
      <c r="AC2204" t="e">
        <f>VLOOKUP($AA2204,Sheet2!$E$2:$I$222,4,FALSE)</f>
        <v>#N/A</v>
      </c>
      <c r="AD2204" t="e">
        <f>VLOOKUP($AA2204,Sheet2!$E$2:$I$222,5,FALSE)</f>
        <v>#N/A</v>
      </c>
      <c r="AF2204" t="s">
        <v>6874</v>
      </c>
      <c r="AG2204" t="s">
        <v>6882</v>
      </c>
      <c r="AH2204" s="59" t="s">
        <v>6962</v>
      </c>
      <c r="AI2204" t="str">
        <f>VLOOKUP(AH2204,Sheet2!$E$2:$I$222,3,FALSE)</f>
        <v>To City College</v>
      </c>
      <c r="AJ2204" t="str">
        <f>VLOOKUP(AH2204,Sheet2!$E$2:$I$222,4,FALSE)</f>
        <v>Ocean &amp; Phelan</v>
      </c>
      <c r="AK2204" t="str">
        <f>VLOOKUP(AH2204,Sheet2!$E$2:$I$222,5,FALSE)</f>
        <v>Daily ~ 5:30am-12am</v>
      </c>
      <c r="AL2204"/>
      <c r="AP2204" t="e">
        <f>VLOOKUP(AO2204,Sheet2!$E$2:$I$222,3,FALSE)</f>
        <v>#N/A</v>
      </c>
      <c r="AQ2204" t="e">
        <f>VLOOKUP(AO2204,Sheet2!$E$2:$I$222,4,FALSE)</f>
        <v>#N/A</v>
      </c>
      <c r="AR2204" t="e">
        <f>VLOOKUP(AO2204,Sheet2!$E$2:$I$222,5,FALSE)</f>
        <v>#N/A</v>
      </c>
      <c r="AS2204"/>
      <c r="AW2204" t="e">
        <f>VLOOKUP(AV2204,Sheet2!$E$2:$I$222,3,FALSE)</f>
        <v>#N/A</v>
      </c>
      <c r="AX2204" t="e">
        <f>VLOOKUP(AV2204,Sheet2!$E$2:$I$222,4,FALSE)</f>
        <v>#N/A</v>
      </c>
      <c r="AY2204" t="e">
        <f>VLOOKUP(AV2204,Sheet2!$E$2:$I$222,5,FALSE)</f>
        <v>#N/A</v>
      </c>
      <c r="AZ2204"/>
      <c r="BD2204" t="e">
        <f>VLOOKUP(BC2204,Sheet2!$E$2:$I$222,3,FALSE)</f>
        <v>#N/A</v>
      </c>
      <c r="BE2204" t="e">
        <f>VLOOKUP(BC2204,Sheet2!$E$2:$I$222,4,FALSE)</f>
        <v>#N/A</v>
      </c>
      <c r="BF2204" t="e">
        <f>VLOOKUP(BC2204,Sheet2!$E$2:$I$222,5,FALSE)</f>
        <v>#N/A</v>
      </c>
      <c r="BG2204"/>
      <c r="BK2204" t="e">
        <f>VLOOKUP(BJ2204,Sheet2!$E$2:$I$222,3,FALSE)</f>
        <v>#N/A</v>
      </c>
      <c r="BL2204" t="e">
        <f>VLOOKUP(BJ2204,Sheet2!$E$2:$I$222,4,FALSE)</f>
        <v>#N/A</v>
      </c>
      <c r="BM2204" t="e">
        <f>VLOOKUP(BJ2204,Sheet2!$E$2:$I$222,5,FALSE)</f>
        <v>#N/A</v>
      </c>
      <c r="BN2204"/>
      <c r="BR2204" t="e">
        <f>VLOOKUP(BQ2204,Sheet2!$E$2:$I$222,3,FALSE)</f>
        <v>#N/A</v>
      </c>
      <c r="BS2204" t="e">
        <f>VLOOKUP(BQ2204,Sheet2!$E$2:$I$222,4,FALSE)</f>
        <v>#N/A</v>
      </c>
      <c r="BT2204" t="e">
        <f>VLOOKUP(BQ2204,Sheet2!$E$2:$I$222,5,FALSE)</f>
        <v>#N/A</v>
      </c>
      <c r="BU2204"/>
      <c r="BY2204" t="e">
        <f>VLOOKUP(BX2204,Sheet2!$E$2:$I$222,3,FALSE)</f>
        <v>#N/A</v>
      </c>
      <c r="BZ2204" t="e">
        <f>VLOOKUP(BX2204,Sheet2!$E$2:$I$222,4,FALSE)</f>
        <v>#N/A</v>
      </c>
      <c r="CA2204" t="e">
        <f>VLOOKUP(BX2204,Sheet2!$E$2:$I$222,5,FALSE)</f>
        <v>#N/A</v>
      </c>
      <c r="CB2204"/>
      <c r="CF2204" t="e">
        <f>VLOOKUP(CE2204,Sheet2!$E$2:$I$222,3,FALSE)</f>
        <v>#N/A</v>
      </c>
      <c r="CG2204" t="e">
        <f>VLOOKUP(CE2204,Sheet2!$E$2:$I$222,4,FALSE)</f>
        <v>#N/A</v>
      </c>
      <c r="CH2204" t="e">
        <f>VLOOKUP(CE2204,Sheet2!$E$2:$I$222,5,FALSE)</f>
        <v>#N/A</v>
      </c>
      <c r="CI2204"/>
      <c r="CM2204" t="e">
        <f>VLOOKUP(CL2204,Sheet2!$E$2:$I$222,3,FALSE)</f>
        <v>#N/A</v>
      </c>
      <c r="CN2204" t="e">
        <f>VLOOKUP(CL2204,Sheet2!$E$2:$I$222,4,FALSE)</f>
        <v>#N/A</v>
      </c>
      <c r="CO2204" t="e">
        <f>VLOOKUP(CL2204,Sheet2!$E$2:$I$222,5,FALSE)</f>
        <v>#N/A</v>
      </c>
      <c r="CP2204"/>
      <c r="CT2204" t="e">
        <f>VLOOKUP(CS2204,Sheet2!$E$2:$I$222,3,FALSE)</f>
        <v>#N/A</v>
      </c>
      <c r="CU2204" t="e">
        <f>VLOOKUP(CS2204,Sheet2!$E$2:$I$222,4,FALSE)</f>
        <v>#N/A</v>
      </c>
      <c r="CV2204" t="e">
        <f>VLOOKUP(CS2204,Sheet2!$E$2:$I$222,5,FALSE)</f>
        <v>#N/A</v>
      </c>
      <c r="CW2204"/>
      <c r="DA2204" t="e">
        <f>VLOOKUP(CZ2204,Sheet2!$E$2:$I$222,3,FALSE)</f>
        <v>#N/A</v>
      </c>
      <c r="DB2204" t="e">
        <f>VLOOKUP(CZ2204,Sheet2!$E$2:$I$222,4,FALSE)</f>
        <v>#N/A</v>
      </c>
      <c r="DC2204" t="e">
        <f>VLOOKUP(CZ2204,Sheet2!$E$2:$I$222,5,FALSE)</f>
        <v>#N/A</v>
      </c>
      <c r="DD2204"/>
      <c r="DH2204" t="e">
        <f>VLOOKUP(DG2204,Sheet2!$E$2:$I$222,3,FALSE)</f>
        <v>#N/A</v>
      </c>
      <c r="DI2204" t="e">
        <f>VLOOKUP(DG2204,Sheet2!$E$2:$I$222,4,FALSE)</f>
        <v>#N/A</v>
      </c>
      <c r="DJ2204" t="e">
        <f>VLOOKUP(DG2204,Sheet2!$E$2:$I$222,5,FALSE)</f>
        <v>#N/A</v>
      </c>
    </row>
    <row r="2205" spans="1:114" x14ac:dyDescent="0.25">
      <c r="A2205">
        <v>2294</v>
      </c>
      <c r="C2205">
        <v>15783</v>
      </c>
      <c r="D2205">
        <v>5783</v>
      </c>
      <c r="E2205">
        <v>37.723570000000002</v>
      </c>
      <c r="F2205">
        <v>-122.43853</v>
      </c>
      <c r="G2205" t="s">
        <v>1603</v>
      </c>
      <c r="H2205" t="s">
        <v>4026</v>
      </c>
      <c r="I2205" t="s">
        <v>4916</v>
      </c>
      <c r="J2205" t="s">
        <v>4946</v>
      </c>
      <c r="K2205" t="s">
        <v>4966</v>
      </c>
      <c r="Q2205" t="s">
        <v>5924</v>
      </c>
      <c r="S2205" t="s">
        <v>6478</v>
      </c>
      <c r="X2205">
        <f t="shared" si="34"/>
        <v>2</v>
      </c>
      <c r="Y2205" t="s">
        <v>6812</v>
      </c>
      <c r="Z2205" t="s">
        <v>6881</v>
      </c>
      <c r="AB2205" t="e">
        <f>VLOOKUP($AA2205,Sheet2!$E$2:$I$222,3,FALSE)</f>
        <v>#N/A</v>
      </c>
      <c r="AC2205" t="e">
        <f>VLOOKUP($AA2205,Sheet2!$E$2:$I$222,4,FALSE)</f>
        <v>#N/A</v>
      </c>
      <c r="AD2205" t="e">
        <f>VLOOKUP($AA2205,Sheet2!$E$2:$I$222,5,FALSE)</f>
        <v>#N/A</v>
      </c>
      <c r="AF2205" t="s">
        <v>6874</v>
      </c>
      <c r="AG2205" t="s">
        <v>6880</v>
      </c>
      <c r="AH2205" s="59" t="s">
        <v>6963</v>
      </c>
      <c r="AI2205" t="str">
        <f>VLOOKUP(AH2205,Sheet2!$E$2:$I$222,3,FALSE)</f>
        <v>To Fort Mason</v>
      </c>
      <c r="AJ2205" t="str">
        <f>VLOOKUP(AH2205,Sheet2!$E$2:$I$222,4,FALSE)</f>
        <v>Van Ness &amp; North Pt.</v>
      </c>
      <c r="AK2205" t="str">
        <f>VLOOKUP(AH2205,Sheet2!$E$2:$I$222,5,FALSE)</f>
        <v>Daily ~ 5:30am-12am</v>
      </c>
      <c r="AL2205"/>
      <c r="AP2205" t="e">
        <f>VLOOKUP(AO2205,Sheet2!$E$2:$I$222,3,FALSE)</f>
        <v>#N/A</v>
      </c>
      <c r="AQ2205" t="e">
        <f>VLOOKUP(AO2205,Sheet2!$E$2:$I$222,4,FALSE)</f>
        <v>#N/A</v>
      </c>
      <c r="AR2205" t="e">
        <f>VLOOKUP(AO2205,Sheet2!$E$2:$I$222,5,FALSE)</f>
        <v>#N/A</v>
      </c>
      <c r="AS2205"/>
      <c r="AW2205" t="e">
        <f>VLOOKUP(AV2205,Sheet2!$E$2:$I$222,3,FALSE)</f>
        <v>#N/A</v>
      </c>
      <c r="AX2205" t="e">
        <f>VLOOKUP(AV2205,Sheet2!$E$2:$I$222,4,FALSE)</f>
        <v>#N/A</v>
      </c>
      <c r="AY2205" t="e">
        <f>VLOOKUP(AV2205,Sheet2!$E$2:$I$222,5,FALSE)</f>
        <v>#N/A</v>
      </c>
      <c r="AZ2205"/>
      <c r="BD2205" t="e">
        <f>VLOOKUP(BC2205,Sheet2!$E$2:$I$222,3,FALSE)</f>
        <v>#N/A</v>
      </c>
      <c r="BE2205" t="e">
        <f>VLOOKUP(BC2205,Sheet2!$E$2:$I$222,4,FALSE)</f>
        <v>#N/A</v>
      </c>
      <c r="BF2205" t="e">
        <f>VLOOKUP(BC2205,Sheet2!$E$2:$I$222,5,FALSE)</f>
        <v>#N/A</v>
      </c>
      <c r="BG2205"/>
      <c r="BK2205" t="e">
        <f>VLOOKUP(BJ2205,Sheet2!$E$2:$I$222,3,FALSE)</f>
        <v>#N/A</v>
      </c>
      <c r="BL2205" t="e">
        <f>VLOOKUP(BJ2205,Sheet2!$E$2:$I$222,4,FALSE)</f>
        <v>#N/A</v>
      </c>
      <c r="BM2205" t="e">
        <f>VLOOKUP(BJ2205,Sheet2!$E$2:$I$222,5,FALSE)</f>
        <v>#N/A</v>
      </c>
      <c r="BN2205"/>
      <c r="BR2205" t="e">
        <f>VLOOKUP(BQ2205,Sheet2!$E$2:$I$222,3,FALSE)</f>
        <v>#N/A</v>
      </c>
      <c r="BS2205" t="e">
        <f>VLOOKUP(BQ2205,Sheet2!$E$2:$I$222,4,FALSE)</f>
        <v>#N/A</v>
      </c>
      <c r="BT2205" t="e">
        <f>VLOOKUP(BQ2205,Sheet2!$E$2:$I$222,5,FALSE)</f>
        <v>#N/A</v>
      </c>
      <c r="BU2205"/>
      <c r="BY2205" t="e">
        <f>VLOOKUP(BX2205,Sheet2!$E$2:$I$222,3,FALSE)</f>
        <v>#N/A</v>
      </c>
      <c r="BZ2205" t="e">
        <f>VLOOKUP(BX2205,Sheet2!$E$2:$I$222,4,FALSE)</f>
        <v>#N/A</v>
      </c>
      <c r="CA2205" t="e">
        <f>VLOOKUP(BX2205,Sheet2!$E$2:$I$222,5,FALSE)</f>
        <v>#N/A</v>
      </c>
      <c r="CB2205"/>
      <c r="CF2205" t="e">
        <f>VLOOKUP(CE2205,Sheet2!$E$2:$I$222,3,FALSE)</f>
        <v>#N/A</v>
      </c>
      <c r="CG2205" t="e">
        <f>VLOOKUP(CE2205,Sheet2!$E$2:$I$222,4,FALSE)</f>
        <v>#N/A</v>
      </c>
      <c r="CH2205" t="e">
        <f>VLOOKUP(CE2205,Sheet2!$E$2:$I$222,5,FALSE)</f>
        <v>#N/A</v>
      </c>
      <c r="CI2205"/>
      <c r="CM2205" t="e">
        <f>VLOOKUP(CL2205,Sheet2!$E$2:$I$222,3,FALSE)</f>
        <v>#N/A</v>
      </c>
      <c r="CN2205" t="e">
        <f>VLOOKUP(CL2205,Sheet2!$E$2:$I$222,4,FALSE)</f>
        <v>#N/A</v>
      </c>
      <c r="CO2205" t="e">
        <f>VLOOKUP(CL2205,Sheet2!$E$2:$I$222,5,FALSE)</f>
        <v>#N/A</v>
      </c>
      <c r="CP2205"/>
      <c r="CT2205" t="e">
        <f>VLOOKUP(CS2205,Sheet2!$E$2:$I$222,3,FALSE)</f>
        <v>#N/A</v>
      </c>
      <c r="CU2205" t="e">
        <f>VLOOKUP(CS2205,Sheet2!$E$2:$I$222,4,FALSE)</f>
        <v>#N/A</v>
      </c>
      <c r="CV2205" t="e">
        <f>VLOOKUP(CS2205,Sheet2!$E$2:$I$222,5,FALSE)</f>
        <v>#N/A</v>
      </c>
      <c r="CW2205"/>
      <c r="DA2205" t="e">
        <f>VLOOKUP(CZ2205,Sheet2!$E$2:$I$222,3,FALSE)</f>
        <v>#N/A</v>
      </c>
      <c r="DB2205" t="e">
        <f>VLOOKUP(CZ2205,Sheet2!$E$2:$I$222,4,FALSE)</f>
        <v>#N/A</v>
      </c>
      <c r="DC2205" t="e">
        <f>VLOOKUP(CZ2205,Sheet2!$E$2:$I$222,5,FALSE)</f>
        <v>#N/A</v>
      </c>
      <c r="DD2205"/>
      <c r="DH2205" t="e">
        <f>VLOOKUP(DG2205,Sheet2!$E$2:$I$222,3,FALSE)</f>
        <v>#N/A</v>
      </c>
      <c r="DI2205" t="e">
        <f>VLOOKUP(DG2205,Sheet2!$E$2:$I$222,4,FALSE)</f>
        <v>#N/A</v>
      </c>
      <c r="DJ2205" t="e">
        <f>VLOOKUP(DG2205,Sheet2!$E$2:$I$222,5,FALSE)</f>
        <v>#N/A</v>
      </c>
    </row>
    <row r="2206" spans="1:114" x14ac:dyDescent="0.25">
      <c r="A2206">
        <v>2295</v>
      </c>
      <c r="C2206">
        <v>15784</v>
      </c>
      <c r="D2206">
        <v>5784</v>
      </c>
      <c r="E2206">
        <v>37.723039999999997</v>
      </c>
      <c r="F2206">
        <v>-122.451448</v>
      </c>
      <c r="G2206" t="s">
        <v>1604</v>
      </c>
      <c r="H2206" t="s">
        <v>4027</v>
      </c>
      <c r="I2206" t="s">
        <v>4915</v>
      </c>
      <c r="J2206" t="s">
        <v>4950</v>
      </c>
      <c r="K2206" t="s">
        <v>4972</v>
      </c>
      <c r="N2206" t="s">
        <v>5681</v>
      </c>
      <c r="Q2206" t="s">
        <v>5924</v>
      </c>
      <c r="R2206" t="s">
        <v>5960</v>
      </c>
      <c r="S2206" t="s">
        <v>6480</v>
      </c>
      <c r="T2206" t="s">
        <v>6752</v>
      </c>
      <c r="W2206" t="s">
        <v>7474</v>
      </c>
      <c r="X2206">
        <f t="shared" si="34"/>
        <v>2</v>
      </c>
      <c r="AB2206" t="e">
        <f>VLOOKUP($AA2206,Sheet2!$E$2:$I$222,3,FALSE)</f>
        <v>#N/A</v>
      </c>
      <c r="AC2206" t="e">
        <f>VLOOKUP($AA2206,Sheet2!$E$2:$I$222,4,FALSE)</f>
        <v>#N/A</v>
      </c>
      <c r="AD2206" t="e">
        <f>VLOOKUP($AA2206,Sheet2!$E$2:$I$222,5,FALSE)</f>
        <v>#N/A</v>
      </c>
      <c r="AF2206" t="s">
        <v>6870</v>
      </c>
      <c r="AG2206" t="s">
        <v>6880</v>
      </c>
      <c r="AH2206" s="59" t="s">
        <v>6955</v>
      </c>
      <c r="AI2206" t="str">
        <f>VLOOKUP(AH2206,Sheet2!$E$2:$I$222,3,FALSE)</f>
        <v>To Downtown</v>
      </c>
      <c r="AJ2206" t="str">
        <f>VLOOKUP(AH2206,Sheet2!$E$2:$I$222,4,FALSE)</f>
        <v>Embarcadero Station</v>
      </c>
      <c r="AK2206" t="str">
        <f>VLOOKUP(AH2206,Sheet2!$E$2:$I$222,5,FALSE)</f>
        <v>Daily ~ 5am-12:30am</v>
      </c>
      <c r="AL2206"/>
      <c r="AM2206" t="s">
        <v>6875</v>
      </c>
      <c r="AN2206" t="s">
        <v>6880</v>
      </c>
      <c r="AO2206" s="59" t="s">
        <v>6972</v>
      </c>
      <c r="AP2206" t="str">
        <f>VLOOKUP(AO2206,Sheet2!$E$2:$I$222,3,FALSE)</f>
        <v>To Visitacion Valley</v>
      </c>
      <c r="AQ2206" t="str">
        <f>VLOOKUP(AO2206,Sheet2!$E$2:$I$222,4,FALSE)</f>
        <v>Bayshore &amp; Sunnydale</v>
      </c>
      <c r="AR2206" t="str">
        <f>VLOOKUP(AO2206,Sheet2!$E$2:$I$222,5,FALSE)</f>
        <v>Daily ~ 5am-12am</v>
      </c>
      <c r="AS2206"/>
      <c r="AW2206" t="e">
        <f>VLOOKUP(AV2206,Sheet2!$E$2:$I$222,3,FALSE)</f>
        <v>#N/A</v>
      </c>
      <c r="AX2206" t="e">
        <f>VLOOKUP(AV2206,Sheet2!$E$2:$I$222,4,FALSE)</f>
        <v>#N/A</v>
      </c>
      <c r="AY2206" t="e">
        <f>VLOOKUP(AV2206,Sheet2!$E$2:$I$222,5,FALSE)</f>
        <v>#N/A</v>
      </c>
      <c r="AZ2206"/>
      <c r="BD2206" t="e">
        <f>VLOOKUP(BC2206,Sheet2!$E$2:$I$222,3,FALSE)</f>
        <v>#N/A</v>
      </c>
      <c r="BE2206" t="e">
        <f>VLOOKUP(BC2206,Sheet2!$E$2:$I$222,4,FALSE)</f>
        <v>#N/A</v>
      </c>
      <c r="BF2206" t="e">
        <f>VLOOKUP(BC2206,Sheet2!$E$2:$I$222,5,FALSE)</f>
        <v>#N/A</v>
      </c>
      <c r="BG2206"/>
      <c r="BK2206" t="e">
        <f>VLOOKUP(BJ2206,Sheet2!$E$2:$I$222,3,FALSE)</f>
        <v>#N/A</v>
      </c>
      <c r="BL2206" t="e">
        <f>VLOOKUP(BJ2206,Sheet2!$E$2:$I$222,4,FALSE)</f>
        <v>#N/A</v>
      </c>
      <c r="BM2206" t="e">
        <f>VLOOKUP(BJ2206,Sheet2!$E$2:$I$222,5,FALSE)</f>
        <v>#N/A</v>
      </c>
      <c r="BN2206"/>
      <c r="BR2206" t="e">
        <f>VLOOKUP(BQ2206,Sheet2!$E$2:$I$222,3,FALSE)</f>
        <v>#N/A</v>
      </c>
      <c r="BS2206" t="e">
        <f>VLOOKUP(BQ2206,Sheet2!$E$2:$I$222,4,FALSE)</f>
        <v>#N/A</v>
      </c>
      <c r="BT2206" t="e">
        <f>VLOOKUP(BQ2206,Sheet2!$E$2:$I$222,5,FALSE)</f>
        <v>#N/A</v>
      </c>
      <c r="BU2206"/>
      <c r="BY2206" t="e">
        <f>VLOOKUP(BX2206,Sheet2!$E$2:$I$222,3,FALSE)</f>
        <v>#N/A</v>
      </c>
      <c r="BZ2206" t="e">
        <f>VLOOKUP(BX2206,Sheet2!$E$2:$I$222,4,FALSE)</f>
        <v>#N/A</v>
      </c>
      <c r="CA2206" t="e">
        <f>VLOOKUP(BX2206,Sheet2!$E$2:$I$222,5,FALSE)</f>
        <v>#N/A</v>
      </c>
      <c r="CB2206"/>
      <c r="CF2206" t="e">
        <f>VLOOKUP(CE2206,Sheet2!$E$2:$I$222,3,FALSE)</f>
        <v>#N/A</v>
      </c>
      <c r="CG2206" t="e">
        <f>VLOOKUP(CE2206,Sheet2!$E$2:$I$222,4,FALSE)</f>
        <v>#N/A</v>
      </c>
      <c r="CH2206" t="e">
        <f>VLOOKUP(CE2206,Sheet2!$E$2:$I$222,5,FALSE)</f>
        <v>#N/A</v>
      </c>
      <c r="CI2206"/>
      <c r="CM2206" t="e">
        <f>VLOOKUP(CL2206,Sheet2!$E$2:$I$222,3,FALSE)</f>
        <v>#N/A</v>
      </c>
      <c r="CN2206" t="e">
        <f>VLOOKUP(CL2206,Sheet2!$E$2:$I$222,4,FALSE)</f>
        <v>#N/A</v>
      </c>
      <c r="CO2206" t="e">
        <f>VLOOKUP(CL2206,Sheet2!$E$2:$I$222,5,FALSE)</f>
        <v>#N/A</v>
      </c>
      <c r="CP2206"/>
      <c r="CT2206" t="e">
        <f>VLOOKUP(CS2206,Sheet2!$E$2:$I$222,3,FALSE)</f>
        <v>#N/A</v>
      </c>
      <c r="CU2206" t="e">
        <f>VLOOKUP(CS2206,Sheet2!$E$2:$I$222,4,FALSE)</f>
        <v>#N/A</v>
      </c>
      <c r="CV2206" t="e">
        <f>VLOOKUP(CS2206,Sheet2!$E$2:$I$222,5,FALSE)</f>
        <v>#N/A</v>
      </c>
      <c r="CW2206"/>
      <c r="DA2206" t="e">
        <f>VLOOKUP(CZ2206,Sheet2!$E$2:$I$222,3,FALSE)</f>
        <v>#N/A</v>
      </c>
      <c r="DB2206" t="e">
        <f>VLOOKUP(CZ2206,Sheet2!$E$2:$I$222,4,FALSE)</f>
        <v>#N/A</v>
      </c>
      <c r="DC2206" t="e">
        <f>VLOOKUP(CZ2206,Sheet2!$E$2:$I$222,5,FALSE)</f>
        <v>#N/A</v>
      </c>
      <c r="DD2206"/>
      <c r="DH2206" t="e">
        <f>VLOOKUP(DG2206,Sheet2!$E$2:$I$222,3,FALSE)</f>
        <v>#N/A</v>
      </c>
      <c r="DI2206" t="e">
        <f>VLOOKUP(DG2206,Sheet2!$E$2:$I$222,4,FALSE)</f>
        <v>#N/A</v>
      </c>
      <c r="DJ2206" t="e">
        <f>VLOOKUP(DG2206,Sheet2!$E$2:$I$222,5,FALSE)</f>
        <v>#N/A</v>
      </c>
    </row>
    <row r="2207" spans="1:114" x14ac:dyDescent="0.25">
      <c r="A2207">
        <v>2296</v>
      </c>
      <c r="C2207">
        <v>15785</v>
      </c>
      <c r="D2207">
        <v>5785</v>
      </c>
      <c r="E2207">
        <v>37.722946999999998</v>
      </c>
      <c r="F2207">
        <v>-122.450866</v>
      </c>
      <c r="G2207" t="s">
        <v>1604</v>
      </c>
      <c r="H2207" t="s">
        <v>4027</v>
      </c>
      <c r="I2207" t="s">
        <v>4918</v>
      </c>
      <c r="J2207" t="s">
        <v>4950</v>
      </c>
      <c r="K2207" t="s">
        <v>4972</v>
      </c>
      <c r="N2207" t="s">
        <v>5682</v>
      </c>
      <c r="Q2207" t="s">
        <v>5924</v>
      </c>
      <c r="R2207" t="s">
        <v>5961</v>
      </c>
      <c r="S2207" t="s">
        <v>6481</v>
      </c>
      <c r="T2207" t="s">
        <v>6752</v>
      </c>
      <c r="W2207" t="s">
        <v>7474</v>
      </c>
      <c r="X2207">
        <f t="shared" si="34"/>
        <v>2</v>
      </c>
      <c r="AB2207" t="e">
        <f>VLOOKUP($AA2207,Sheet2!$E$2:$I$222,3,FALSE)</f>
        <v>#N/A</v>
      </c>
      <c r="AC2207" t="e">
        <f>VLOOKUP($AA2207,Sheet2!$E$2:$I$222,4,FALSE)</f>
        <v>#N/A</v>
      </c>
      <c r="AD2207" t="e">
        <f>VLOOKUP($AA2207,Sheet2!$E$2:$I$222,5,FALSE)</f>
        <v>#N/A</v>
      </c>
      <c r="AF2207" t="s">
        <v>6870</v>
      </c>
      <c r="AG2207" t="s">
        <v>6882</v>
      </c>
      <c r="AH2207" s="59" t="s">
        <v>6967</v>
      </c>
      <c r="AI2207" t="str">
        <f>VLOOKUP(AH2207,Sheet2!$E$2:$I$222,3,FALSE)</f>
        <v>To Balboa Park Station (BART)</v>
      </c>
      <c r="AJ2207" t="str">
        <f>VLOOKUP(AH2207,Sheet2!$E$2:$I$222,4,FALSE)</f>
        <v>Ocean &amp; San Jose</v>
      </c>
      <c r="AK2207" t="str">
        <f>VLOOKUP(AH2207,Sheet2!$E$2:$I$222,5,FALSE)</f>
        <v>Daily ~ 5am-12:30am</v>
      </c>
      <c r="AL2207"/>
      <c r="AM2207" t="s">
        <v>6875</v>
      </c>
      <c r="AN2207" t="s">
        <v>6882</v>
      </c>
      <c r="AO2207" s="59" t="s">
        <v>6968</v>
      </c>
      <c r="AP2207" t="str">
        <f>VLOOKUP(AO2207,Sheet2!$E$2:$I$222,3,FALSE)</f>
        <v>To Downtown</v>
      </c>
      <c r="AQ2207" t="str">
        <f>VLOOKUP(AO2207,Sheet2!$E$2:$I$222,4,FALSE)</f>
        <v>Embarcadero Station</v>
      </c>
      <c r="AR2207" t="str">
        <f>VLOOKUP(AO2207,Sheet2!$E$2:$I$222,5,FALSE)</f>
        <v>Daily ~ 5am-12am</v>
      </c>
      <c r="AS2207"/>
      <c r="AW2207" t="e">
        <f>VLOOKUP(AV2207,Sheet2!$E$2:$I$222,3,FALSE)</f>
        <v>#N/A</v>
      </c>
      <c r="AX2207" t="e">
        <f>VLOOKUP(AV2207,Sheet2!$E$2:$I$222,4,FALSE)</f>
        <v>#N/A</v>
      </c>
      <c r="AY2207" t="e">
        <f>VLOOKUP(AV2207,Sheet2!$E$2:$I$222,5,FALSE)</f>
        <v>#N/A</v>
      </c>
      <c r="AZ2207"/>
      <c r="BD2207" t="e">
        <f>VLOOKUP(BC2207,Sheet2!$E$2:$I$222,3,FALSE)</f>
        <v>#N/A</v>
      </c>
      <c r="BE2207" t="e">
        <f>VLOOKUP(BC2207,Sheet2!$E$2:$I$222,4,FALSE)</f>
        <v>#N/A</v>
      </c>
      <c r="BF2207" t="e">
        <f>VLOOKUP(BC2207,Sheet2!$E$2:$I$222,5,FALSE)</f>
        <v>#N/A</v>
      </c>
      <c r="BG2207"/>
      <c r="BK2207" t="e">
        <f>VLOOKUP(BJ2207,Sheet2!$E$2:$I$222,3,FALSE)</f>
        <v>#N/A</v>
      </c>
      <c r="BL2207" t="e">
        <f>VLOOKUP(BJ2207,Sheet2!$E$2:$I$222,4,FALSE)</f>
        <v>#N/A</v>
      </c>
      <c r="BM2207" t="e">
        <f>VLOOKUP(BJ2207,Sheet2!$E$2:$I$222,5,FALSE)</f>
        <v>#N/A</v>
      </c>
      <c r="BN2207"/>
      <c r="BR2207" t="e">
        <f>VLOOKUP(BQ2207,Sheet2!$E$2:$I$222,3,FALSE)</f>
        <v>#N/A</v>
      </c>
      <c r="BS2207" t="e">
        <f>VLOOKUP(BQ2207,Sheet2!$E$2:$I$222,4,FALSE)</f>
        <v>#N/A</v>
      </c>
      <c r="BT2207" t="e">
        <f>VLOOKUP(BQ2207,Sheet2!$E$2:$I$222,5,FALSE)</f>
        <v>#N/A</v>
      </c>
      <c r="BU2207"/>
      <c r="BY2207" t="e">
        <f>VLOOKUP(BX2207,Sheet2!$E$2:$I$222,3,FALSE)</f>
        <v>#N/A</v>
      </c>
      <c r="BZ2207" t="e">
        <f>VLOOKUP(BX2207,Sheet2!$E$2:$I$222,4,FALSE)</f>
        <v>#N/A</v>
      </c>
      <c r="CA2207" t="e">
        <f>VLOOKUP(BX2207,Sheet2!$E$2:$I$222,5,FALSE)</f>
        <v>#N/A</v>
      </c>
      <c r="CB2207"/>
      <c r="CF2207" t="e">
        <f>VLOOKUP(CE2207,Sheet2!$E$2:$I$222,3,FALSE)</f>
        <v>#N/A</v>
      </c>
      <c r="CG2207" t="e">
        <f>VLOOKUP(CE2207,Sheet2!$E$2:$I$222,4,FALSE)</f>
        <v>#N/A</v>
      </c>
      <c r="CH2207" t="e">
        <f>VLOOKUP(CE2207,Sheet2!$E$2:$I$222,5,FALSE)</f>
        <v>#N/A</v>
      </c>
      <c r="CI2207"/>
      <c r="CM2207" t="e">
        <f>VLOOKUP(CL2207,Sheet2!$E$2:$I$222,3,FALSE)</f>
        <v>#N/A</v>
      </c>
      <c r="CN2207" t="e">
        <f>VLOOKUP(CL2207,Sheet2!$E$2:$I$222,4,FALSE)</f>
        <v>#N/A</v>
      </c>
      <c r="CO2207" t="e">
        <f>VLOOKUP(CL2207,Sheet2!$E$2:$I$222,5,FALSE)</f>
        <v>#N/A</v>
      </c>
      <c r="CP2207"/>
      <c r="CT2207" t="e">
        <f>VLOOKUP(CS2207,Sheet2!$E$2:$I$222,3,FALSE)</f>
        <v>#N/A</v>
      </c>
      <c r="CU2207" t="e">
        <f>VLOOKUP(CS2207,Sheet2!$E$2:$I$222,4,FALSE)</f>
        <v>#N/A</v>
      </c>
      <c r="CV2207" t="e">
        <f>VLOOKUP(CS2207,Sheet2!$E$2:$I$222,5,FALSE)</f>
        <v>#N/A</v>
      </c>
      <c r="CW2207"/>
      <c r="DA2207" t="e">
        <f>VLOOKUP(CZ2207,Sheet2!$E$2:$I$222,3,FALSE)</f>
        <v>#N/A</v>
      </c>
      <c r="DB2207" t="e">
        <f>VLOOKUP(CZ2207,Sheet2!$E$2:$I$222,4,FALSE)</f>
        <v>#N/A</v>
      </c>
      <c r="DC2207" t="e">
        <f>VLOOKUP(CZ2207,Sheet2!$E$2:$I$222,5,FALSE)</f>
        <v>#N/A</v>
      </c>
      <c r="DD2207"/>
      <c r="DH2207" t="e">
        <f>VLOOKUP(DG2207,Sheet2!$E$2:$I$222,3,FALSE)</f>
        <v>#N/A</v>
      </c>
      <c r="DI2207" t="e">
        <f>VLOOKUP(DG2207,Sheet2!$E$2:$I$222,4,FALSE)</f>
        <v>#N/A</v>
      </c>
      <c r="DJ2207" t="e">
        <f>VLOOKUP(DG2207,Sheet2!$E$2:$I$222,5,FALSE)</f>
        <v>#N/A</v>
      </c>
    </row>
    <row r="2208" spans="1:114" x14ac:dyDescent="0.25">
      <c r="A2208">
        <v>2297</v>
      </c>
      <c r="C2208">
        <v>15786</v>
      </c>
      <c r="D2208">
        <v>5786</v>
      </c>
      <c r="E2208">
        <v>37.727252</v>
      </c>
      <c r="F2208">
        <v>-122.46675999999999</v>
      </c>
      <c r="G2208" t="s">
        <v>1605</v>
      </c>
      <c r="H2208" t="s">
        <v>4028</v>
      </c>
      <c r="I2208" t="s">
        <v>4910</v>
      </c>
      <c r="J2208" t="s">
        <v>4950</v>
      </c>
      <c r="K2208" t="s">
        <v>4972</v>
      </c>
      <c r="Q2208" t="s">
        <v>5934</v>
      </c>
      <c r="S2208" t="s">
        <v>6477</v>
      </c>
      <c r="W2208" t="s">
        <v>7474</v>
      </c>
      <c r="X2208">
        <f t="shared" si="34"/>
        <v>3</v>
      </c>
      <c r="Y2208" t="s">
        <v>6810</v>
      </c>
      <c r="Z2208" t="s">
        <v>6879</v>
      </c>
      <c r="AB2208" t="e">
        <f>VLOOKUP($AA2208,Sheet2!$E$2:$I$222,3,FALSE)</f>
        <v>#N/A</v>
      </c>
      <c r="AC2208" t="e">
        <f>VLOOKUP($AA2208,Sheet2!$E$2:$I$222,4,FALSE)</f>
        <v>#N/A</v>
      </c>
      <c r="AD2208" t="e">
        <f>VLOOKUP($AA2208,Sheet2!$E$2:$I$222,5,FALSE)</f>
        <v>#N/A</v>
      </c>
      <c r="AI2208" t="e">
        <f>VLOOKUP(AH2208,Sheet2!$E$2:$I$222,3,FALSE)</f>
        <v>#N/A</v>
      </c>
      <c r="AJ2208" t="e">
        <f>VLOOKUP(AH2208,Sheet2!$E$2:$I$222,4,FALSE)</f>
        <v>#N/A</v>
      </c>
      <c r="AK2208" t="e">
        <f>VLOOKUP(AH2208,Sheet2!$E$2:$I$222,5,FALSE)</f>
        <v>#N/A</v>
      </c>
      <c r="AL2208"/>
      <c r="AM2208" t="s">
        <v>6870</v>
      </c>
      <c r="AN2208" t="s">
        <v>6882</v>
      </c>
      <c r="AO2208" s="59" t="s">
        <v>6967</v>
      </c>
      <c r="AP2208" t="str">
        <f>VLOOKUP(AO2208,Sheet2!$E$2:$I$222,3,FALSE)</f>
        <v>To Balboa Park Station (BART)</v>
      </c>
      <c r="AQ2208" t="str">
        <f>VLOOKUP(AO2208,Sheet2!$E$2:$I$222,4,FALSE)</f>
        <v>Ocean &amp; San Jose</v>
      </c>
      <c r="AR2208" t="str">
        <f>VLOOKUP(AO2208,Sheet2!$E$2:$I$222,5,FALSE)</f>
        <v>Daily ~ 5am-12:30am</v>
      </c>
      <c r="AS2208"/>
      <c r="AT2208" t="s">
        <v>6875</v>
      </c>
      <c r="AU2208" t="s">
        <v>6882</v>
      </c>
      <c r="AV2208" s="59" t="s">
        <v>6968</v>
      </c>
      <c r="AW2208" t="str">
        <f>VLOOKUP(AV2208,Sheet2!$E$2:$I$222,3,FALSE)</f>
        <v>To Downtown</v>
      </c>
      <c r="AX2208" t="str">
        <f>VLOOKUP(AV2208,Sheet2!$E$2:$I$222,4,FALSE)</f>
        <v>Embarcadero Station</v>
      </c>
      <c r="AY2208" t="str">
        <f>VLOOKUP(AV2208,Sheet2!$E$2:$I$222,5,FALSE)</f>
        <v>Daily ~ 5am-12am</v>
      </c>
      <c r="AZ2208"/>
      <c r="BD2208" t="e">
        <f>VLOOKUP(BC2208,Sheet2!$E$2:$I$222,3,FALSE)</f>
        <v>#N/A</v>
      </c>
      <c r="BE2208" t="e">
        <f>VLOOKUP(BC2208,Sheet2!$E$2:$I$222,4,FALSE)</f>
        <v>#N/A</v>
      </c>
      <c r="BF2208" t="e">
        <f>VLOOKUP(BC2208,Sheet2!$E$2:$I$222,5,FALSE)</f>
        <v>#N/A</v>
      </c>
      <c r="BG2208"/>
      <c r="BK2208" t="e">
        <f>VLOOKUP(BJ2208,Sheet2!$E$2:$I$222,3,FALSE)</f>
        <v>#N/A</v>
      </c>
      <c r="BL2208" t="e">
        <f>VLOOKUP(BJ2208,Sheet2!$E$2:$I$222,4,FALSE)</f>
        <v>#N/A</v>
      </c>
      <c r="BM2208" t="e">
        <f>VLOOKUP(BJ2208,Sheet2!$E$2:$I$222,5,FALSE)</f>
        <v>#N/A</v>
      </c>
      <c r="BN2208"/>
      <c r="BR2208" t="e">
        <f>VLOOKUP(BQ2208,Sheet2!$E$2:$I$222,3,FALSE)</f>
        <v>#N/A</v>
      </c>
      <c r="BS2208" t="e">
        <f>VLOOKUP(BQ2208,Sheet2!$E$2:$I$222,4,FALSE)</f>
        <v>#N/A</v>
      </c>
      <c r="BT2208" t="e">
        <f>VLOOKUP(BQ2208,Sheet2!$E$2:$I$222,5,FALSE)</f>
        <v>#N/A</v>
      </c>
      <c r="BU2208"/>
      <c r="BY2208" t="e">
        <f>VLOOKUP(BX2208,Sheet2!$E$2:$I$222,3,FALSE)</f>
        <v>#N/A</v>
      </c>
      <c r="BZ2208" t="e">
        <f>VLOOKUP(BX2208,Sheet2!$E$2:$I$222,4,FALSE)</f>
        <v>#N/A</v>
      </c>
      <c r="CA2208" t="e">
        <f>VLOOKUP(BX2208,Sheet2!$E$2:$I$222,5,FALSE)</f>
        <v>#N/A</v>
      </c>
      <c r="CB2208"/>
      <c r="CF2208" t="e">
        <f>VLOOKUP(CE2208,Sheet2!$E$2:$I$222,3,FALSE)</f>
        <v>#N/A</v>
      </c>
      <c r="CG2208" t="e">
        <f>VLOOKUP(CE2208,Sheet2!$E$2:$I$222,4,FALSE)</f>
        <v>#N/A</v>
      </c>
      <c r="CH2208" t="e">
        <f>VLOOKUP(CE2208,Sheet2!$E$2:$I$222,5,FALSE)</f>
        <v>#N/A</v>
      </c>
      <c r="CI2208"/>
      <c r="CM2208" t="e">
        <f>VLOOKUP(CL2208,Sheet2!$E$2:$I$222,3,FALSE)</f>
        <v>#N/A</v>
      </c>
      <c r="CN2208" t="e">
        <f>VLOOKUP(CL2208,Sheet2!$E$2:$I$222,4,FALSE)</f>
        <v>#N/A</v>
      </c>
      <c r="CO2208" t="e">
        <f>VLOOKUP(CL2208,Sheet2!$E$2:$I$222,5,FALSE)</f>
        <v>#N/A</v>
      </c>
      <c r="CP2208"/>
      <c r="CT2208" t="e">
        <f>VLOOKUP(CS2208,Sheet2!$E$2:$I$222,3,FALSE)</f>
        <v>#N/A</v>
      </c>
      <c r="CU2208" t="e">
        <f>VLOOKUP(CS2208,Sheet2!$E$2:$I$222,4,FALSE)</f>
        <v>#N/A</v>
      </c>
      <c r="CV2208" t="e">
        <f>VLOOKUP(CS2208,Sheet2!$E$2:$I$222,5,FALSE)</f>
        <v>#N/A</v>
      </c>
      <c r="CW2208"/>
      <c r="DA2208" t="e">
        <f>VLOOKUP(CZ2208,Sheet2!$E$2:$I$222,3,FALSE)</f>
        <v>#N/A</v>
      </c>
      <c r="DB2208" t="e">
        <f>VLOOKUP(CZ2208,Sheet2!$E$2:$I$222,4,FALSE)</f>
        <v>#N/A</v>
      </c>
      <c r="DC2208" t="e">
        <f>VLOOKUP(CZ2208,Sheet2!$E$2:$I$222,5,FALSE)</f>
        <v>#N/A</v>
      </c>
      <c r="DD2208"/>
      <c r="DH2208" t="e">
        <f>VLOOKUP(DG2208,Sheet2!$E$2:$I$222,3,FALSE)</f>
        <v>#N/A</v>
      </c>
      <c r="DI2208" t="e">
        <f>VLOOKUP(DG2208,Sheet2!$E$2:$I$222,4,FALSE)</f>
        <v>#N/A</v>
      </c>
      <c r="DJ2208" t="e">
        <f>VLOOKUP(DG2208,Sheet2!$E$2:$I$222,5,FALSE)</f>
        <v>#N/A</v>
      </c>
    </row>
    <row r="2209" spans="1:114" x14ac:dyDescent="0.25">
      <c r="A2209">
        <v>2298</v>
      </c>
      <c r="C2209">
        <v>15787</v>
      </c>
      <c r="D2209">
        <v>5787</v>
      </c>
      <c r="E2209">
        <v>37.724957000000003</v>
      </c>
      <c r="F2209">
        <v>-122.46105900000001</v>
      </c>
      <c r="G2209" t="s">
        <v>1606</v>
      </c>
      <c r="H2209" t="s">
        <v>4029</v>
      </c>
      <c r="I2209" t="s">
        <v>4917</v>
      </c>
      <c r="J2209" t="s">
        <v>4950</v>
      </c>
      <c r="K2209" t="s">
        <v>4972</v>
      </c>
      <c r="Q2209" t="s">
        <v>5934</v>
      </c>
      <c r="R2209">
        <v>1470</v>
      </c>
      <c r="S2209" t="s">
        <v>6476</v>
      </c>
      <c r="W2209" t="s">
        <v>7474</v>
      </c>
      <c r="X2209">
        <f t="shared" si="34"/>
        <v>3</v>
      </c>
      <c r="Y2209" t="s">
        <v>6810</v>
      </c>
      <c r="Z2209" t="s">
        <v>6881</v>
      </c>
      <c r="AB2209" t="e">
        <f>VLOOKUP($AA2209,Sheet2!$E$2:$I$222,3,FALSE)</f>
        <v>#N/A</v>
      </c>
      <c r="AC2209" t="e">
        <f>VLOOKUP($AA2209,Sheet2!$E$2:$I$222,4,FALSE)</f>
        <v>#N/A</v>
      </c>
      <c r="AD2209" t="e">
        <f>VLOOKUP($AA2209,Sheet2!$E$2:$I$222,5,FALSE)</f>
        <v>#N/A</v>
      </c>
      <c r="AI2209" t="e">
        <f>VLOOKUP(AH2209,Sheet2!$E$2:$I$222,3,FALSE)</f>
        <v>#N/A</v>
      </c>
      <c r="AJ2209" t="e">
        <f>VLOOKUP(AH2209,Sheet2!$E$2:$I$222,4,FALSE)</f>
        <v>#N/A</v>
      </c>
      <c r="AK2209" t="e">
        <f>VLOOKUP(AH2209,Sheet2!$E$2:$I$222,5,FALSE)</f>
        <v>#N/A</v>
      </c>
      <c r="AL2209"/>
      <c r="AM2209" t="s">
        <v>6870</v>
      </c>
      <c r="AN2209" t="s">
        <v>6880</v>
      </c>
      <c r="AO2209" s="59" t="s">
        <v>6955</v>
      </c>
      <c r="AP2209" t="str">
        <f>VLOOKUP(AO2209,Sheet2!$E$2:$I$222,3,FALSE)</f>
        <v>To Downtown</v>
      </c>
      <c r="AQ2209" t="str">
        <f>VLOOKUP(AO2209,Sheet2!$E$2:$I$222,4,FALSE)</f>
        <v>Embarcadero Station</v>
      </c>
      <c r="AR2209" t="str">
        <f>VLOOKUP(AO2209,Sheet2!$E$2:$I$222,5,FALSE)</f>
        <v>Daily ~ 5am-12:30am</v>
      </c>
      <c r="AS2209"/>
      <c r="AT2209" t="s">
        <v>6875</v>
      </c>
      <c r="AU2209" t="s">
        <v>6880</v>
      </c>
      <c r="AV2209" s="59" t="s">
        <v>6972</v>
      </c>
      <c r="AW2209" t="str">
        <f>VLOOKUP(AV2209,Sheet2!$E$2:$I$222,3,FALSE)</f>
        <v>To Visitacion Valley</v>
      </c>
      <c r="AX2209" t="str">
        <f>VLOOKUP(AV2209,Sheet2!$E$2:$I$222,4,FALSE)</f>
        <v>Bayshore &amp; Sunnydale</v>
      </c>
      <c r="AY2209" t="str">
        <f>VLOOKUP(AV2209,Sheet2!$E$2:$I$222,5,FALSE)</f>
        <v>Daily ~ 5am-12am</v>
      </c>
      <c r="AZ2209"/>
      <c r="BD2209" t="e">
        <f>VLOOKUP(BC2209,Sheet2!$E$2:$I$222,3,FALSE)</f>
        <v>#N/A</v>
      </c>
      <c r="BE2209" t="e">
        <f>VLOOKUP(BC2209,Sheet2!$E$2:$I$222,4,FALSE)</f>
        <v>#N/A</v>
      </c>
      <c r="BF2209" t="e">
        <f>VLOOKUP(BC2209,Sheet2!$E$2:$I$222,5,FALSE)</f>
        <v>#N/A</v>
      </c>
      <c r="BG2209"/>
      <c r="BK2209" t="e">
        <f>VLOOKUP(BJ2209,Sheet2!$E$2:$I$222,3,FALSE)</f>
        <v>#N/A</v>
      </c>
      <c r="BL2209" t="e">
        <f>VLOOKUP(BJ2209,Sheet2!$E$2:$I$222,4,FALSE)</f>
        <v>#N/A</v>
      </c>
      <c r="BM2209" t="e">
        <f>VLOOKUP(BJ2209,Sheet2!$E$2:$I$222,5,FALSE)</f>
        <v>#N/A</v>
      </c>
      <c r="BN2209"/>
      <c r="BR2209" t="e">
        <f>VLOOKUP(BQ2209,Sheet2!$E$2:$I$222,3,FALSE)</f>
        <v>#N/A</v>
      </c>
      <c r="BS2209" t="e">
        <f>VLOOKUP(BQ2209,Sheet2!$E$2:$I$222,4,FALSE)</f>
        <v>#N/A</v>
      </c>
      <c r="BT2209" t="e">
        <f>VLOOKUP(BQ2209,Sheet2!$E$2:$I$222,5,FALSE)</f>
        <v>#N/A</v>
      </c>
      <c r="BU2209"/>
      <c r="BY2209" t="e">
        <f>VLOOKUP(BX2209,Sheet2!$E$2:$I$222,3,FALSE)</f>
        <v>#N/A</v>
      </c>
      <c r="BZ2209" t="e">
        <f>VLOOKUP(BX2209,Sheet2!$E$2:$I$222,4,FALSE)</f>
        <v>#N/A</v>
      </c>
      <c r="CA2209" t="e">
        <f>VLOOKUP(BX2209,Sheet2!$E$2:$I$222,5,FALSE)</f>
        <v>#N/A</v>
      </c>
      <c r="CB2209"/>
      <c r="CF2209" t="e">
        <f>VLOOKUP(CE2209,Sheet2!$E$2:$I$222,3,FALSE)</f>
        <v>#N/A</v>
      </c>
      <c r="CG2209" t="e">
        <f>VLOOKUP(CE2209,Sheet2!$E$2:$I$222,4,FALSE)</f>
        <v>#N/A</v>
      </c>
      <c r="CH2209" t="e">
        <f>VLOOKUP(CE2209,Sheet2!$E$2:$I$222,5,FALSE)</f>
        <v>#N/A</v>
      </c>
      <c r="CI2209"/>
      <c r="CM2209" t="e">
        <f>VLOOKUP(CL2209,Sheet2!$E$2:$I$222,3,FALSE)</f>
        <v>#N/A</v>
      </c>
      <c r="CN2209" t="e">
        <f>VLOOKUP(CL2209,Sheet2!$E$2:$I$222,4,FALSE)</f>
        <v>#N/A</v>
      </c>
      <c r="CO2209" t="e">
        <f>VLOOKUP(CL2209,Sheet2!$E$2:$I$222,5,FALSE)</f>
        <v>#N/A</v>
      </c>
      <c r="CP2209"/>
      <c r="CT2209" t="e">
        <f>VLOOKUP(CS2209,Sheet2!$E$2:$I$222,3,FALSE)</f>
        <v>#N/A</v>
      </c>
      <c r="CU2209" t="e">
        <f>VLOOKUP(CS2209,Sheet2!$E$2:$I$222,4,FALSE)</f>
        <v>#N/A</v>
      </c>
      <c r="CV2209" t="e">
        <f>VLOOKUP(CS2209,Sheet2!$E$2:$I$222,5,FALSE)</f>
        <v>#N/A</v>
      </c>
      <c r="CW2209"/>
      <c r="DA2209" t="e">
        <f>VLOOKUP(CZ2209,Sheet2!$E$2:$I$222,3,FALSE)</f>
        <v>#N/A</v>
      </c>
      <c r="DB2209" t="e">
        <f>VLOOKUP(CZ2209,Sheet2!$E$2:$I$222,4,FALSE)</f>
        <v>#N/A</v>
      </c>
      <c r="DC2209" t="e">
        <f>VLOOKUP(CZ2209,Sheet2!$E$2:$I$222,5,FALSE)</f>
        <v>#N/A</v>
      </c>
      <c r="DD2209"/>
      <c r="DH2209" t="e">
        <f>VLOOKUP(DG2209,Sheet2!$E$2:$I$222,3,FALSE)</f>
        <v>#N/A</v>
      </c>
      <c r="DI2209" t="e">
        <f>VLOOKUP(DG2209,Sheet2!$E$2:$I$222,4,FALSE)</f>
        <v>#N/A</v>
      </c>
      <c r="DJ2209" t="e">
        <f>VLOOKUP(DG2209,Sheet2!$E$2:$I$222,5,FALSE)</f>
        <v>#N/A</v>
      </c>
    </row>
    <row r="2210" spans="1:114" x14ac:dyDescent="0.25">
      <c r="A2210">
        <v>2299</v>
      </c>
      <c r="C2210">
        <v>15788</v>
      </c>
      <c r="D2210">
        <v>5788</v>
      </c>
      <c r="E2210">
        <v>37.726008</v>
      </c>
      <c r="F2210">
        <v>-122.464072</v>
      </c>
      <c r="G2210" t="s">
        <v>1607</v>
      </c>
      <c r="H2210" t="s">
        <v>4030</v>
      </c>
      <c r="I2210" t="s">
        <v>4920</v>
      </c>
      <c r="J2210" t="s">
        <v>4950</v>
      </c>
      <c r="K2210" t="s">
        <v>4972</v>
      </c>
      <c r="Q2210" t="s">
        <v>5934</v>
      </c>
      <c r="R2210">
        <v>1631</v>
      </c>
      <c r="S2210" t="s">
        <v>6482</v>
      </c>
      <c r="W2210" t="s">
        <v>7474</v>
      </c>
      <c r="X2210">
        <f t="shared" si="34"/>
        <v>3</v>
      </c>
      <c r="Y2210" t="s">
        <v>6810</v>
      </c>
      <c r="Z2210" t="s">
        <v>6881</v>
      </c>
      <c r="AB2210" t="e">
        <f>VLOOKUP($AA2210,Sheet2!$E$2:$I$222,3,FALSE)</f>
        <v>#N/A</v>
      </c>
      <c r="AC2210" t="e">
        <f>VLOOKUP($AA2210,Sheet2!$E$2:$I$222,4,FALSE)</f>
        <v>#N/A</v>
      </c>
      <c r="AD2210" t="e">
        <f>VLOOKUP($AA2210,Sheet2!$E$2:$I$222,5,FALSE)</f>
        <v>#N/A</v>
      </c>
      <c r="AI2210" t="e">
        <f>VLOOKUP(AH2210,Sheet2!$E$2:$I$222,3,FALSE)</f>
        <v>#N/A</v>
      </c>
      <c r="AJ2210" t="e">
        <f>VLOOKUP(AH2210,Sheet2!$E$2:$I$222,4,FALSE)</f>
        <v>#N/A</v>
      </c>
      <c r="AK2210" t="e">
        <f>VLOOKUP(AH2210,Sheet2!$E$2:$I$222,5,FALSE)</f>
        <v>#N/A</v>
      </c>
      <c r="AL2210"/>
      <c r="AM2210" t="s">
        <v>6870</v>
      </c>
      <c r="AN2210" t="s">
        <v>6880</v>
      </c>
      <c r="AO2210" s="59" t="s">
        <v>6955</v>
      </c>
      <c r="AP2210" t="str">
        <f>VLOOKUP(AO2210,Sheet2!$E$2:$I$222,3,FALSE)</f>
        <v>To Downtown</v>
      </c>
      <c r="AQ2210" t="str">
        <f>VLOOKUP(AO2210,Sheet2!$E$2:$I$222,4,FALSE)</f>
        <v>Embarcadero Station</v>
      </c>
      <c r="AR2210" t="str">
        <f>VLOOKUP(AO2210,Sheet2!$E$2:$I$222,5,FALSE)</f>
        <v>Daily ~ 5am-12:30am</v>
      </c>
      <c r="AS2210"/>
      <c r="AT2210" t="s">
        <v>6875</v>
      </c>
      <c r="AU2210" t="s">
        <v>6880</v>
      </c>
      <c r="AV2210" s="59" t="s">
        <v>6972</v>
      </c>
      <c r="AW2210" t="str">
        <f>VLOOKUP(AV2210,Sheet2!$E$2:$I$222,3,FALSE)</f>
        <v>To Visitacion Valley</v>
      </c>
      <c r="AX2210" t="str">
        <f>VLOOKUP(AV2210,Sheet2!$E$2:$I$222,4,FALSE)</f>
        <v>Bayshore &amp; Sunnydale</v>
      </c>
      <c r="AY2210" t="str">
        <f>VLOOKUP(AV2210,Sheet2!$E$2:$I$222,5,FALSE)</f>
        <v>Daily ~ 5am-12am</v>
      </c>
      <c r="AZ2210"/>
      <c r="BD2210" t="e">
        <f>VLOOKUP(BC2210,Sheet2!$E$2:$I$222,3,FALSE)</f>
        <v>#N/A</v>
      </c>
      <c r="BE2210" t="e">
        <f>VLOOKUP(BC2210,Sheet2!$E$2:$I$222,4,FALSE)</f>
        <v>#N/A</v>
      </c>
      <c r="BF2210" t="e">
        <f>VLOOKUP(BC2210,Sheet2!$E$2:$I$222,5,FALSE)</f>
        <v>#N/A</v>
      </c>
      <c r="BG2210"/>
      <c r="BK2210" t="e">
        <f>VLOOKUP(BJ2210,Sheet2!$E$2:$I$222,3,FALSE)</f>
        <v>#N/A</v>
      </c>
      <c r="BL2210" t="e">
        <f>VLOOKUP(BJ2210,Sheet2!$E$2:$I$222,4,FALSE)</f>
        <v>#N/A</v>
      </c>
      <c r="BM2210" t="e">
        <f>VLOOKUP(BJ2210,Sheet2!$E$2:$I$222,5,FALSE)</f>
        <v>#N/A</v>
      </c>
      <c r="BN2210"/>
      <c r="BR2210" t="e">
        <f>VLOOKUP(BQ2210,Sheet2!$E$2:$I$222,3,FALSE)</f>
        <v>#N/A</v>
      </c>
      <c r="BS2210" t="e">
        <f>VLOOKUP(BQ2210,Sheet2!$E$2:$I$222,4,FALSE)</f>
        <v>#N/A</v>
      </c>
      <c r="BT2210" t="e">
        <f>VLOOKUP(BQ2210,Sheet2!$E$2:$I$222,5,FALSE)</f>
        <v>#N/A</v>
      </c>
      <c r="BU2210"/>
      <c r="BY2210" t="e">
        <f>VLOOKUP(BX2210,Sheet2!$E$2:$I$222,3,FALSE)</f>
        <v>#N/A</v>
      </c>
      <c r="BZ2210" t="e">
        <f>VLOOKUP(BX2210,Sheet2!$E$2:$I$222,4,FALSE)</f>
        <v>#N/A</v>
      </c>
      <c r="CA2210" t="e">
        <f>VLOOKUP(BX2210,Sheet2!$E$2:$I$222,5,FALSE)</f>
        <v>#N/A</v>
      </c>
      <c r="CB2210"/>
      <c r="CF2210" t="e">
        <f>VLOOKUP(CE2210,Sheet2!$E$2:$I$222,3,FALSE)</f>
        <v>#N/A</v>
      </c>
      <c r="CG2210" t="e">
        <f>VLOOKUP(CE2210,Sheet2!$E$2:$I$222,4,FALSE)</f>
        <v>#N/A</v>
      </c>
      <c r="CH2210" t="e">
        <f>VLOOKUP(CE2210,Sheet2!$E$2:$I$222,5,FALSE)</f>
        <v>#N/A</v>
      </c>
      <c r="CI2210"/>
      <c r="CM2210" t="e">
        <f>VLOOKUP(CL2210,Sheet2!$E$2:$I$222,3,FALSE)</f>
        <v>#N/A</v>
      </c>
      <c r="CN2210" t="e">
        <f>VLOOKUP(CL2210,Sheet2!$E$2:$I$222,4,FALSE)</f>
        <v>#N/A</v>
      </c>
      <c r="CO2210" t="e">
        <f>VLOOKUP(CL2210,Sheet2!$E$2:$I$222,5,FALSE)</f>
        <v>#N/A</v>
      </c>
      <c r="CP2210"/>
      <c r="CT2210" t="e">
        <f>VLOOKUP(CS2210,Sheet2!$E$2:$I$222,3,FALSE)</f>
        <v>#N/A</v>
      </c>
      <c r="CU2210" t="e">
        <f>VLOOKUP(CS2210,Sheet2!$E$2:$I$222,4,FALSE)</f>
        <v>#N/A</v>
      </c>
      <c r="CV2210" t="e">
        <f>VLOOKUP(CS2210,Sheet2!$E$2:$I$222,5,FALSE)</f>
        <v>#N/A</v>
      </c>
      <c r="CW2210"/>
      <c r="DA2210" t="e">
        <f>VLOOKUP(CZ2210,Sheet2!$E$2:$I$222,3,FALSE)</f>
        <v>#N/A</v>
      </c>
      <c r="DB2210" t="e">
        <f>VLOOKUP(CZ2210,Sheet2!$E$2:$I$222,4,FALSE)</f>
        <v>#N/A</v>
      </c>
      <c r="DC2210" t="e">
        <f>VLOOKUP(CZ2210,Sheet2!$E$2:$I$222,5,FALSE)</f>
        <v>#N/A</v>
      </c>
      <c r="DD2210"/>
      <c r="DH2210" t="e">
        <f>VLOOKUP(DG2210,Sheet2!$E$2:$I$222,3,FALSE)</f>
        <v>#N/A</v>
      </c>
      <c r="DI2210" t="e">
        <f>VLOOKUP(DG2210,Sheet2!$E$2:$I$222,4,FALSE)</f>
        <v>#N/A</v>
      </c>
      <c r="DJ2210" t="e">
        <f>VLOOKUP(DG2210,Sheet2!$E$2:$I$222,5,FALSE)</f>
        <v>#N/A</v>
      </c>
    </row>
    <row r="2211" spans="1:114" x14ac:dyDescent="0.25">
      <c r="A2211">
        <v>2300</v>
      </c>
      <c r="C2211">
        <v>15790</v>
      </c>
      <c r="D2211">
        <v>5790</v>
      </c>
      <c r="E2211">
        <v>37.723100000000002</v>
      </c>
      <c r="F2211">
        <v>-122.45041000000001</v>
      </c>
      <c r="G2211" t="s">
        <v>1608</v>
      </c>
      <c r="H2211" t="s">
        <v>4031</v>
      </c>
      <c r="I2211" t="s">
        <v>4920</v>
      </c>
      <c r="J2211" t="s">
        <v>4948</v>
      </c>
      <c r="Q2211" t="s">
        <v>5924</v>
      </c>
      <c r="S2211" t="s">
        <v>6479</v>
      </c>
      <c r="X2211">
        <f t="shared" si="34"/>
        <v>2</v>
      </c>
      <c r="Y2211" t="s">
        <v>6812</v>
      </c>
      <c r="Z2211" t="s">
        <v>6879</v>
      </c>
      <c r="AB2211" t="e">
        <f>VLOOKUP($AA2211,Sheet2!$E$2:$I$222,3,FALSE)</f>
        <v>#N/A</v>
      </c>
      <c r="AC2211" t="e">
        <f>VLOOKUP($AA2211,Sheet2!$E$2:$I$222,4,FALSE)</f>
        <v>#N/A</v>
      </c>
      <c r="AD2211" t="e">
        <f>VLOOKUP($AA2211,Sheet2!$E$2:$I$222,5,FALSE)</f>
        <v>#N/A</v>
      </c>
      <c r="AF2211" t="s">
        <v>6874</v>
      </c>
      <c r="AG2211" t="s">
        <v>6882</v>
      </c>
      <c r="AH2211" s="59" t="s">
        <v>6962</v>
      </c>
      <c r="AI2211" t="str">
        <f>VLOOKUP(AH2211,Sheet2!$E$2:$I$222,3,FALSE)</f>
        <v>To City College</v>
      </c>
      <c r="AJ2211" t="str">
        <f>VLOOKUP(AH2211,Sheet2!$E$2:$I$222,4,FALSE)</f>
        <v>Ocean &amp; Phelan</v>
      </c>
      <c r="AK2211" t="str">
        <f>VLOOKUP(AH2211,Sheet2!$E$2:$I$222,5,FALSE)</f>
        <v>Daily ~ 5:30am-12am</v>
      </c>
      <c r="AL2211"/>
      <c r="AP2211" t="e">
        <f>VLOOKUP(AO2211,Sheet2!$E$2:$I$222,3,FALSE)</f>
        <v>#N/A</v>
      </c>
      <c r="AQ2211" t="e">
        <f>VLOOKUP(AO2211,Sheet2!$E$2:$I$222,4,FALSE)</f>
        <v>#N/A</v>
      </c>
      <c r="AR2211" t="e">
        <f>VLOOKUP(AO2211,Sheet2!$E$2:$I$222,5,FALSE)</f>
        <v>#N/A</v>
      </c>
      <c r="AS2211"/>
      <c r="AW2211" t="e">
        <f>VLOOKUP(AV2211,Sheet2!$E$2:$I$222,3,FALSE)</f>
        <v>#N/A</v>
      </c>
      <c r="AX2211" t="e">
        <f>VLOOKUP(AV2211,Sheet2!$E$2:$I$222,4,FALSE)</f>
        <v>#N/A</v>
      </c>
      <c r="AY2211" t="e">
        <f>VLOOKUP(AV2211,Sheet2!$E$2:$I$222,5,FALSE)</f>
        <v>#N/A</v>
      </c>
      <c r="AZ2211"/>
      <c r="BD2211" t="e">
        <f>VLOOKUP(BC2211,Sheet2!$E$2:$I$222,3,FALSE)</f>
        <v>#N/A</v>
      </c>
      <c r="BE2211" t="e">
        <f>VLOOKUP(BC2211,Sheet2!$E$2:$I$222,4,FALSE)</f>
        <v>#N/A</v>
      </c>
      <c r="BF2211" t="e">
        <f>VLOOKUP(BC2211,Sheet2!$E$2:$I$222,5,FALSE)</f>
        <v>#N/A</v>
      </c>
      <c r="BG2211"/>
      <c r="BK2211" t="e">
        <f>VLOOKUP(BJ2211,Sheet2!$E$2:$I$222,3,FALSE)</f>
        <v>#N/A</v>
      </c>
      <c r="BL2211" t="e">
        <f>VLOOKUP(BJ2211,Sheet2!$E$2:$I$222,4,FALSE)</f>
        <v>#N/A</v>
      </c>
      <c r="BM2211" t="e">
        <f>VLOOKUP(BJ2211,Sheet2!$E$2:$I$222,5,FALSE)</f>
        <v>#N/A</v>
      </c>
      <c r="BN2211"/>
      <c r="BR2211" t="e">
        <f>VLOOKUP(BQ2211,Sheet2!$E$2:$I$222,3,FALSE)</f>
        <v>#N/A</v>
      </c>
      <c r="BS2211" t="e">
        <f>VLOOKUP(BQ2211,Sheet2!$E$2:$I$222,4,FALSE)</f>
        <v>#N/A</v>
      </c>
      <c r="BT2211" t="e">
        <f>VLOOKUP(BQ2211,Sheet2!$E$2:$I$222,5,FALSE)</f>
        <v>#N/A</v>
      </c>
      <c r="BU2211"/>
      <c r="BY2211" t="e">
        <f>VLOOKUP(BX2211,Sheet2!$E$2:$I$222,3,FALSE)</f>
        <v>#N/A</v>
      </c>
      <c r="BZ2211" t="e">
        <f>VLOOKUP(BX2211,Sheet2!$E$2:$I$222,4,FALSE)</f>
        <v>#N/A</v>
      </c>
      <c r="CA2211" t="e">
        <f>VLOOKUP(BX2211,Sheet2!$E$2:$I$222,5,FALSE)</f>
        <v>#N/A</v>
      </c>
      <c r="CB2211"/>
      <c r="CF2211" t="e">
        <f>VLOOKUP(CE2211,Sheet2!$E$2:$I$222,3,FALSE)</f>
        <v>#N/A</v>
      </c>
      <c r="CG2211" t="e">
        <f>VLOOKUP(CE2211,Sheet2!$E$2:$I$222,4,FALSE)</f>
        <v>#N/A</v>
      </c>
      <c r="CH2211" t="e">
        <f>VLOOKUP(CE2211,Sheet2!$E$2:$I$222,5,FALSE)</f>
        <v>#N/A</v>
      </c>
      <c r="CI2211"/>
      <c r="CM2211" t="e">
        <f>VLOOKUP(CL2211,Sheet2!$E$2:$I$222,3,FALSE)</f>
        <v>#N/A</v>
      </c>
      <c r="CN2211" t="e">
        <f>VLOOKUP(CL2211,Sheet2!$E$2:$I$222,4,FALSE)</f>
        <v>#N/A</v>
      </c>
      <c r="CO2211" t="e">
        <f>VLOOKUP(CL2211,Sheet2!$E$2:$I$222,5,FALSE)</f>
        <v>#N/A</v>
      </c>
      <c r="CP2211"/>
      <c r="CT2211" t="e">
        <f>VLOOKUP(CS2211,Sheet2!$E$2:$I$222,3,FALSE)</f>
        <v>#N/A</v>
      </c>
      <c r="CU2211" t="e">
        <f>VLOOKUP(CS2211,Sheet2!$E$2:$I$222,4,FALSE)</f>
        <v>#N/A</v>
      </c>
      <c r="CV2211" t="e">
        <f>VLOOKUP(CS2211,Sheet2!$E$2:$I$222,5,FALSE)</f>
        <v>#N/A</v>
      </c>
      <c r="CW2211"/>
      <c r="DA2211" t="e">
        <f>VLOOKUP(CZ2211,Sheet2!$E$2:$I$222,3,FALSE)</f>
        <v>#N/A</v>
      </c>
      <c r="DB2211" t="e">
        <f>VLOOKUP(CZ2211,Sheet2!$E$2:$I$222,4,FALSE)</f>
        <v>#N/A</v>
      </c>
      <c r="DC2211" t="e">
        <f>VLOOKUP(CZ2211,Sheet2!$E$2:$I$222,5,FALSE)</f>
        <v>#N/A</v>
      </c>
      <c r="DD2211"/>
      <c r="DH2211" t="e">
        <f>VLOOKUP(DG2211,Sheet2!$E$2:$I$222,3,FALSE)</f>
        <v>#N/A</v>
      </c>
      <c r="DI2211" t="e">
        <f>VLOOKUP(DG2211,Sheet2!$E$2:$I$222,4,FALSE)</f>
        <v>#N/A</v>
      </c>
      <c r="DJ2211" t="e">
        <f>VLOOKUP(DG2211,Sheet2!$E$2:$I$222,5,FALSE)</f>
        <v>#N/A</v>
      </c>
    </row>
    <row r="2212" spans="1:114" x14ac:dyDescent="0.25">
      <c r="A2212">
        <v>2301</v>
      </c>
      <c r="C2212">
        <v>15791</v>
      </c>
      <c r="D2212">
        <v>5791</v>
      </c>
      <c r="E2212">
        <v>37.722859999999997</v>
      </c>
      <c r="F2212">
        <v>-122.44929</v>
      </c>
      <c r="G2212" t="s">
        <v>1608</v>
      </c>
      <c r="H2212" t="s">
        <v>4031</v>
      </c>
      <c r="I2212" t="s">
        <v>4916</v>
      </c>
      <c r="J2212" t="s">
        <v>4946</v>
      </c>
      <c r="K2212" t="s">
        <v>4966</v>
      </c>
      <c r="N2212" t="s">
        <v>5683</v>
      </c>
      <c r="Q2212" t="s">
        <v>5924</v>
      </c>
      <c r="R2212">
        <v>507</v>
      </c>
      <c r="S2212" t="s">
        <v>6483</v>
      </c>
      <c r="X2212">
        <f t="shared" si="34"/>
        <v>3</v>
      </c>
      <c r="Y2212" t="s">
        <v>6812</v>
      </c>
      <c r="Z2212" t="s">
        <v>6881</v>
      </c>
      <c r="AB2212" t="e">
        <f>VLOOKUP($AA2212,Sheet2!$E$2:$I$222,3,FALSE)</f>
        <v>#N/A</v>
      </c>
      <c r="AC2212" t="e">
        <f>VLOOKUP($AA2212,Sheet2!$E$2:$I$222,4,FALSE)</f>
        <v>#N/A</v>
      </c>
      <c r="AD2212" t="e">
        <f>VLOOKUP($AA2212,Sheet2!$E$2:$I$222,5,FALSE)</f>
        <v>#N/A</v>
      </c>
      <c r="AF2212" t="s">
        <v>6874</v>
      </c>
      <c r="AG2212" t="s">
        <v>6880</v>
      </c>
      <c r="AH2212" s="59" t="s">
        <v>6963</v>
      </c>
      <c r="AI2212" t="str">
        <f>VLOOKUP(AH2212,Sheet2!$E$2:$I$222,3,FALSE)</f>
        <v>To Fort Mason</v>
      </c>
      <c r="AJ2212" t="str">
        <f>VLOOKUP(AH2212,Sheet2!$E$2:$I$222,4,FALSE)</f>
        <v>Van Ness &amp; North Pt.</v>
      </c>
      <c r="AK2212" t="str">
        <f>VLOOKUP(AH2212,Sheet2!$E$2:$I$222,5,FALSE)</f>
        <v>Daily ~ 5:30am-12am</v>
      </c>
      <c r="AL2212"/>
      <c r="AM2212">
        <v>91</v>
      </c>
      <c r="AP2212" t="e">
        <f>VLOOKUP(AO2212,Sheet2!$E$2:$I$222,3,FALSE)</f>
        <v>#N/A</v>
      </c>
      <c r="AQ2212" t="e">
        <f>VLOOKUP(AO2212,Sheet2!$E$2:$I$222,4,FALSE)</f>
        <v>#N/A</v>
      </c>
      <c r="AR2212" t="e">
        <f>VLOOKUP(AO2212,Sheet2!$E$2:$I$222,5,FALSE)</f>
        <v>#N/A</v>
      </c>
      <c r="AS2212"/>
      <c r="AW2212" t="e">
        <f>VLOOKUP(AV2212,Sheet2!$E$2:$I$222,3,FALSE)</f>
        <v>#N/A</v>
      </c>
      <c r="AX2212" t="e">
        <f>VLOOKUP(AV2212,Sheet2!$E$2:$I$222,4,FALSE)</f>
        <v>#N/A</v>
      </c>
      <c r="AY2212" t="e">
        <f>VLOOKUP(AV2212,Sheet2!$E$2:$I$222,5,FALSE)</f>
        <v>#N/A</v>
      </c>
      <c r="AZ2212"/>
      <c r="BD2212" t="e">
        <f>VLOOKUP(BC2212,Sheet2!$E$2:$I$222,3,FALSE)</f>
        <v>#N/A</v>
      </c>
      <c r="BE2212" t="e">
        <f>VLOOKUP(BC2212,Sheet2!$E$2:$I$222,4,FALSE)</f>
        <v>#N/A</v>
      </c>
      <c r="BF2212" t="e">
        <f>VLOOKUP(BC2212,Sheet2!$E$2:$I$222,5,FALSE)</f>
        <v>#N/A</v>
      </c>
      <c r="BG2212"/>
      <c r="BK2212" t="e">
        <f>VLOOKUP(BJ2212,Sheet2!$E$2:$I$222,3,FALSE)</f>
        <v>#N/A</v>
      </c>
      <c r="BL2212" t="e">
        <f>VLOOKUP(BJ2212,Sheet2!$E$2:$I$222,4,FALSE)</f>
        <v>#N/A</v>
      </c>
      <c r="BM2212" t="e">
        <f>VLOOKUP(BJ2212,Sheet2!$E$2:$I$222,5,FALSE)</f>
        <v>#N/A</v>
      </c>
      <c r="BN2212"/>
      <c r="BR2212" t="e">
        <f>VLOOKUP(BQ2212,Sheet2!$E$2:$I$222,3,FALSE)</f>
        <v>#N/A</v>
      </c>
      <c r="BS2212" t="e">
        <f>VLOOKUP(BQ2212,Sheet2!$E$2:$I$222,4,FALSE)</f>
        <v>#N/A</v>
      </c>
      <c r="BT2212" t="e">
        <f>VLOOKUP(BQ2212,Sheet2!$E$2:$I$222,5,FALSE)</f>
        <v>#N/A</v>
      </c>
      <c r="BU2212"/>
      <c r="BY2212" t="e">
        <f>VLOOKUP(BX2212,Sheet2!$E$2:$I$222,3,FALSE)</f>
        <v>#N/A</v>
      </c>
      <c r="BZ2212" t="e">
        <f>VLOOKUP(BX2212,Sheet2!$E$2:$I$222,4,FALSE)</f>
        <v>#N/A</v>
      </c>
      <c r="CA2212" t="e">
        <f>VLOOKUP(BX2212,Sheet2!$E$2:$I$222,5,FALSE)</f>
        <v>#N/A</v>
      </c>
      <c r="CB2212"/>
      <c r="CF2212" t="e">
        <f>VLOOKUP(CE2212,Sheet2!$E$2:$I$222,3,FALSE)</f>
        <v>#N/A</v>
      </c>
      <c r="CG2212" t="e">
        <f>VLOOKUP(CE2212,Sheet2!$E$2:$I$222,4,FALSE)</f>
        <v>#N/A</v>
      </c>
      <c r="CH2212" t="e">
        <f>VLOOKUP(CE2212,Sheet2!$E$2:$I$222,5,FALSE)</f>
        <v>#N/A</v>
      </c>
      <c r="CI2212"/>
      <c r="CM2212" t="e">
        <f>VLOOKUP(CL2212,Sheet2!$E$2:$I$222,3,FALSE)</f>
        <v>#N/A</v>
      </c>
      <c r="CN2212" t="e">
        <f>VLOOKUP(CL2212,Sheet2!$E$2:$I$222,4,FALSE)</f>
        <v>#N/A</v>
      </c>
      <c r="CO2212" t="e">
        <f>VLOOKUP(CL2212,Sheet2!$E$2:$I$222,5,FALSE)</f>
        <v>#N/A</v>
      </c>
      <c r="CP2212"/>
      <c r="CT2212" t="e">
        <f>VLOOKUP(CS2212,Sheet2!$E$2:$I$222,3,FALSE)</f>
        <v>#N/A</v>
      </c>
      <c r="CU2212" t="e">
        <f>VLOOKUP(CS2212,Sheet2!$E$2:$I$222,4,FALSE)</f>
        <v>#N/A</v>
      </c>
      <c r="CV2212" t="e">
        <f>VLOOKUP(CS2212,Sheet2!$E$2:$I$222,5,FALSE)</f>
        <v>#N/A</v>
      </c>
      <c r="CW2212"/>
      <c r="DA2212" t="e">
        <f>VLOOKUP(CZ2212,Sheet2!$E$2:$I$222,3,FALSE)</f>
        <v>#N/A</v>
      </c>
      <c r="DB2212" t="e">
        <f>VLOOKUP(CZ2212,Sheet2!$E$2:$I$222,4,FALSE)</f>
        <v>#N/A</v>
      </c>
      <c r="DC2212" t="e">
        <f>VLOOKUP(CZ2212,Sheet2!$E$2:$I$222,5,FALSE)</f>
        <v>#N/A</v>
      </c>
      <c r="DD2212"/>
      <c r="DH2212" t="e">
        <f>VLOOKUP(DG2212,Sheet2!$E$2:$I$222,3,FALSE)</f>
        <v>#N/A</v>
      </c>
      <c r="DI2212" t="e">
        <f>VLOOKUP(DG2212,Sheet2!$E$2:$I$222,4,FALSE)</f>
        <v>#N/A</v>
      </c>
      <c r="DJ2212" t="e">
        <f>VLOOKUP(DG2212,Sheet2!$E$2:$I$222,5,FALSE)</f>
        <v>#N/A</v>
      </c>
    </row>
    <row r="2213" spans="1:114" x14ac:dyDescent="0.25">
      <c r="A2213">
        <v>2302</v>
      </c>
      <c r="C2213">
        <v>15792</v>
      </c>
      <c r="D2213">
        <v>5792</v>
      </c>
      <c r="E2213">
        <v>37.730730000000001</v>
      </c>
      <c r="F2213">
        <v>-122.47127</v>
      </c>
      <c r="G2213" t="s">
        <v>1609</v>
      </c>
      <c r="H2213" t="s">
        <v>4032</v>
      </c>
      <c r="I2213" t="s">
        <v>4916</v>
      </c>
      <c r="J2213" t="s">
        <v>4947</v>
      </c>
      <c r="Q2213" t="s">
        <v>5924</v>
      </c>
      <c r="S2213" t="s">
        <v>6484</v>
      </c>
      <c r="W2213" t="s">
        <v>7474</v>
      </c>
      <c r="X2213">
        <f t="shared" si="34"/>
        <v>1</v>
      </c>
      <c r="Y2213" t="s">
        <v>6810</v>
      </c>
      <c r="Z2213" t="s">
        <v>6879</v>
      </c>
      <c r="AB2213" t="e">
        <f>VLOOKUP($AA2213,Sheet2!$E$2:$I$222,3,FALSE)</f>
        <v>#N/A</v>
      </c>
      <c r="AC2213" t="e">
        <f>VLOOKUP($AA2213,Sheet2!$E$2:$I$222,4,FALSE)</f>
        <v>#N/A</v>
      </c>
      <c r="AD2213" t="e">
        <f>VLOOKUP($AA2213,Sheet2!$E$2:$I$222,5,FALSE)</f>
        <v>#N/A</v>
      </c>
      <c r="AI2213" t="e">
        <f>VLOOKUP(AH2213,Sheet2!$E$2:$I$222,3,FALSE)</f>
        <v>#N/A</v>
      </c>
      <c r="AJ2213" t="e">
        <f>VLOOKUP(AH2213,Sheet2!$E$2:$I$222,4,FALSE)</f>
        <v>#N/A</v>
      </c>
      <c r="AK2213" t="e">
        <f>VLOOKUP(AH2213,Sheet2!$E$2:$I$222,5,FALSE)</f>
        <v>#N/A</v>
      </c>
      <c r="AL2213"/>
      <c r="AP2213" t="e">
        <f>VLOOKUP(AO2213,Sheet2!$E$2:$I$222,3,FALSE)</f>
        <v>#N/A</v>
      </c>
      <c r="AQ2213" t="e">
        <f>VLOOKUP(AO2213,Sheet2!$E$2:$I$222,4,FALSE)</f>
        <v>#N/A</v>
      </c>
      <c r="AR2213" t="e">
        <f>VLOOKUP(AO2213,Sheet2!$E$2:$I$222,5,FALSE)</f>
        <v>#N/A</v>
      </c>
      <c r="AS2213"/>
      <c r="AW2213" t="e">
        <f>VLOOKUP(AV2213,Sheet2!$E$2:$I$222,3,FALSE)</f>
        <v>#N/A</v>
      </c>
      <c r="AX2213" t="e">
        <f>VLOOKUP(AV2213,Sheet2!$E$2:$I$222,4,FALSE)</f>
        <v>#N/A</v>
      </c>
      <c r="AY2213" t="e">
        <f>VLOOKUP(AV2213,Sheet2!$E$2:$I$222,5,FALSE)</f>
        <v>#N/A</v>
      </c>
      <c r="AZ2213"/>
      <c r="BD2213" t="e">
        <f>VLOOKUP(BC2213,Sheet2!$E$2:$I$222,3,FALSE)</f>
        <v>#N/A</v>
      </c>
      <c r="BE2213" t="e">
        <f>VLOOKUP(BC2213,Sheet2!$E$2:$I$222,4,FALSE)</f>
        <v>#N/A</v>
      </c>
      <c r="BF2213" t="e">
        <f>VLOOKUP(BC2213,Sheet2!$E$2:$I$222,5,FALSE)</f>
        <v>#N/A</v>
      </c>
      <c r="BG2213"/>
      <c r="BK2213" t="e">
        <f>VLOOKUP(BJ2213,Sheet2!$E$2:$I$222,3,FALSE)</f>
        <v>#N/A</v>
      </c>
      <c r="BL2213" t="e">
        <f>VLOOKUP(BJ2213,Sheet2!$E$2:$I$222,4,FALSE)</f>
        <v>#N/A</v>
      </c>
      <c r="BM2213" t="e">
        <f>VLOOKUP(BJ2213,Sheet2!$E$2:$I$222,5,FALSE)</f>
        <v>#N/A</v>
      </c>
      <c r="BN2213"/>
      <c r="BR2213" t="e">
        <f>VLOOKUP(BQ2213,Sheet2!$E$2:$I$222,3,FALSE)</f>
        <v>#N/A</v>
      </c>
      <c r="BS2213" t="e">
        <f>VLOOKUP(BQ2213,Sheet2!$E$2:$I$222,4,FALSE)</f>
        <v>#N/A</v>
      </c>
      <c r="BT2213" t="e">
        <f>VLOOKUP(BQ2213,Sheet2!$E$2:$I$222,5,FALSE)</f>
        <v>#N/A</v>
      </c>
      <c r="BU2213"/>
      <c r="BY2213" t="e">
        <f>VLOOKUP(BX2213,Sheet2!$E$2:$I$222,3,FALSE)</f>
        <v>#N/A</v>
      </c>
      <c r="BZ2213" t="e">
        <f>VLOOKUP(BX2213,Sheet2!$E$2:$I$222,4,FALSE)</f>
        <v>#N/A</v>
      </c>
      <c r="CA2213" t="e">
        <f>VLOOKUP(BX2213,Sheet2!$E$2:$I$222,5,FALSE)</f>
        <v>#N/A</v>
      </c>
      <c r="CB2213"/>
      <c r="CF2213" t="e">
        <f>VLOOKUP(CE2213,Sheet2!$E$2:$I$222,3,FALSE)</f>
        <v>#N/A</v>
      </c>
      <c r="CG2213" t="e">
        <f>VLOOKUP(CE2213,Sheet2!$E$2:$I$222,4,FALSE)</f>
        <v>#N/A</v>
      </c>
      <c r="CH2213" t="e">
        <f>VLOOKUP(CE2213,Sheet2!$E$2:$I$222,5,FALSE)</f>
        <v>#N/A</v>
      </c>
      <c r="CI2213"/>
      <c r="CM2213" t="e">
        <f>VLOOKUP(CL2213,Sheet2!$E$2:$I$222,3,FALSE)</f>
        <v>#N/A</v>
      </c>
      <c r="CN2213" t="e">
        <f>VLOOKUP(CL2213,Sheet2!$E$2:$I$222,4,FALSE)</f>
        <v>#N/A</v>
      </c>
      <c r="CO2213" t="e">
        <f>VLOOKUP(CL2213,Sheet2!$E$2:$I$222,5,FALSE)</f>
        <v>#N/A</v>
      </c>
      <c r="CP2213"/>
      <c r="CT2213" t="e">
        <f>VLOOKUP(CS2213,Sheet2!$E$2:$I$222,3,FALSE)</f>
        <v>#N/A</v>
      </c>
      <c r="CU2213" t="e">
        <f>VLOOKUP(CS2213,Sheet2!$E$2:$I$222,4,FALSE)</f>
        <v>#N/A</v>
      </c>
      <c r="CV2213" t="e">
        <f>VLOOKUP(CS2213,Sheet2!$E$2:$I$222,5,FALSE)</f>
        <v>#N/A</v>
      </c>
      <c r="CW2213"/>
      <c r="DA2213" t="e">
        <f>VLOOKUP(CZ2213,Sheet2!$E$2:$I$222,3,FALSE)</f>
        <v>#N/A</v>
      </c>
      <c r="DB2213" t="e">
        <f>VLOOKUP(CZ2213,Sheet2!$E$2:$I$222,4,FALSE)</f>
        <v>#N/A</v>
      </c>
      <c r="DC2213" t="e">
        <f>VLOOKUP(CZ2213,Sheet2!$E$2:$I$222,5,FALSE)</f>
        <v>#N/A</v>
      </c>
      <c r="DD2213"/>
      <c r="DH2213" t="e">
        <f>VLOOKUP(DG2213,Sheet2!$E$2:$I$222,3,FALSE)</f>
        <v>#N/A</v>
      </c>
      <c r="DI2213" t="e">
        <f>VLOOKUP(DG2213,Sheet2!$E$2:$I$222,4,FALSE)</f>
        <v>#N/A</v>
      </c>
      <c r="DJ2213" t="e">
        <f>VLOOKUP(DG2213,Sheet2!$E$2:$I$222,5,FALSE)</f>
        <v>#N/A</v>
      </c>
    </row>
    <row r="2214" spans="1:114" x14ac:dyDescent="0.25">
      <c r="A2214">
        <v>2303</v>
      </c>
      <c r="C2214">
        <v>15793</v>
      </c>
      <c r="D2214">
        <v>5793</v>
      </c>
      <c r="E2214">
        <v>37.724955000000001</v>
      </c>
      <c r="F2214">
        <v>-122.46138999999999</v>
      </c>
      <c r="G2214" t="s">
        <v>1610</v>
      </c>
      <c r="H2214" t="s">
        <v>4033</v>
      </c>
      <c r="I2214" t="s">
        <v>4918</v>
      </c>
      <c r="J2214" t="s">
        <v>4950</v>
      </c>
      <c r="K2214" t="s">
        <v>4972</v>
      </c>
      <c r="Q2214" t="s">
        <v>5924</v>
      </c>
      <c r="R2214">
        <v>1530</v>
      </c>
      <c r="S2214" t="s">
        <v>6477</v>
      </c>
      <c r="W2214" t="s">
        <v>7474</v>
      </c>
      <c r="X2214">
        <f t="shared" si="34"/>
        <v>3</v>
      </c>
      <c r="Y2214" t="s">
        <v>6810</v>
      </c>
      <c r="Z2214" t="s">
        <v>6879</v>
      </c>
      <c r="AB2214" t="e">
        <f>VLOOKUP($AA2214,Sheet2!$E$2:$I$222,3,FALSE)</f>
        <v>#N/A</v>
      </c>
      <c r="AC2214" t="e">
        <f>VLOOKUP($AA2214,Sheet2!$E$2:$I$222,4,FALSE)</f>
        <v>#N/A</v>
      </c>
      <c r="AD2214" t="e">
        <f>VLOOKUP($AA2214,Sheet2!$E$2:$I$222,5,FALSE)</f>
        <v>#N/A</v>
      </c>
      <c r="AI2214" t="e">
        <f>VLOOKUP(AH2214,Sheet2!$E$2:$I$222,3,FALSE)</f>
        <v>#N/A</v>
      </c>
      <c r="AJ2214" t="e">
        <f>VLOOKUP(AH2214,Sheet2!$E$2:$I$222,4,FALSE)</f>
        <v>#N/A</v>
      </c>
      <c r="AK2214" t="e">
        <f>VLOOKUP(AH2214,Sheet2!$E$2:$I$222,5,FALSE)</f>
        <v>#N/A</v>
      </c>
      <c r="AL2214"/>
      <c r="AM2214" t="s">
        <v>6870</v>
      </c>
      <c r="AN2214" t="s">
        <v>6882</v>
      </c>
      <c r="AO2214" s="59" t="s">
        <v>6967</v>
      </c>
      <c r="AP2214" t="str">
        <f>VLOOKUP(AO2214,Sheet2!$E$2:$I$222,3,FALSE)</f>
        <v>To Balboa Park Station (BART)</v>
      </c>
      <c r="AQ2214" t="str">
        <f>VLOOKUP(AO2214,Sheet2!$E$2:$I$222,4,FALSE)</f>
        <v>Ocean &amp; San Jose</v>
      </c>
      <c r="AR2214" t="str">
        <f>VLOOKUP(AO2214,Sheet2!$E$2:$I$222,5,FALSE)</f>
        <v>Daily ~ 5am-12:30am</v>
      </c>
      <c r="AS2214"/>
      <c r="AT2214" t="s">
        <v>6875</v>
      </c>
      <c r="AU2214" t="s">
        <v>6882</v>
      </c>
      <c r="AV2214" s="59" t="s">
        <v>6968</v>
      </c>
      <c r="AW2214" t="str">
        <f>VLOOKUP(AV2214,Sheet2!$E$2:$I$222,3,FALSE)</f>
        <v>To Downtown</v>
      </c>
      <c r="AX2214" t="str">
        <f>VLOOKUP(AV2214,Sheet2!$E$2:$I$222,4,FALSE)</f>
        <v>Embarcadero Station</v>
      </c>
      <c r="AY2214" t="str">
        <f>VLOOKUP(AV2214,Sheet2!$E$2:$I$222,5,FALSE)</f>
        <v>Daily ~ 5am-12am</v>
      </c>
      <c r="AZ2214"/>
      <c r="BD2214" t="e">
        <f>VLOOKUP(BC2214,Sheet2!$E$2:$I$222,3,FALSE)</f>
        <v>#N/A</v>
      </c>
      <c r="BE2214" t="e">
        <f>VLOOKUP(BC2214,Sheet2!$E$2:$I$222,4,FALSE)</f>
        <v>#N/A</v>
      </c>
      <c r="BF2214" t="e">
        <f>VLOOKUP(BC2214,Sheet2!$E$2:$I$222,5,FALSE)</f>
        <v>#N/A</v>
      </c>
      <c r="BG2214"/>
      <c r="BK2214" t="e">
        <f>VLOOKUP(BJ2214,Sheet2!$E$2:$I$222,3,FALSE)</f>
        <v>#N/A</v>
      </c>
      <c r="BL2214" t="e">
        <f>VLOOKUP(BJ2214,Sheet2!$E$2:$I$222,4,FALSE)</f>
        <v>#N/A</v>
      </c>
      <c r="BM2214" t="e">
        <f>VLOOKUP(BJ2214,Sheet2!$E$2:$I$222,5,FALSE)</f>
        <v>#N/A</v>
      </c>
      <c r="BN2214"/>
      <c r="BR2214" t="e">
        <f>VLOOKUP(BQ2214,Sheet2!$E$2:$I$222,3,FALSE)</f>
        <v>#N/A</v>
      </c>
      <c r="BS2214" t="e">
        <f>VLOOKUP(BQ2214,Sheet2!$E$2:$I$222,4,FALSE)</f>
        <v>#N/A</v>
      </c>
      <c r="BT2214" t="e">
        <f>VLOOKUP(BQ2214,Sheet2!$E$2:$I$222,5,FALSE)</f>
        <v>#N/A</v>
      </c>
      <c r="BU2214"/>
      <c r="BY2214" t="e">
        <f>VLOOKUP(BX2214,Sheet2!$E$2:$I$222,3,FALSE)</f>
        <v>#N/A</v>
      </c>
      <c r="BZ2214" t="e">
        <f>VLOOKUP(BX2214,Sheet2!$E$2:$I$222,4,FALSE)</f>
        <v>#N/A</v>
      </c>
      <c r="CA2214" t="e">
        <f>VLOOKUP(BX2214,Sheet2!$E$2:$I$222,5,FALSE)</f>
        <v>#N/A</v>
      </c>
      <c r="CB2214"/>
      <c r="CF2214" t="e">
        <f>VLOOKUP(CE2214,Sheet2!$E$2:$I$222,3,FALSE)</f>
        <v>#N/A</v>
      </c>
      <c r="CG2214" t="e">
        <f>VLOOKUP(CE2214,Sheet2!$E$2:$I$222,4,FALSE)</f>
        <v>#N/A</v>
      </c>
      <c r="CH2214" t="e">
        <f>VLOOKUP(CE2214,Sheet2!$E$2:$I$222,5,FALSE)</f>
        <v>#N/A</v>
      </c>
      <c r="CI2214"/>
      <c r="CM2214" t="e">
        <f>VLOOKUP(CL2214,Sheet2!$E$2:$I$222,3,FALSE)</f>
        <v>#N/A</v>
      </c>
      <c r="CN2214" t="e">
        <f>VLOOKUP(CL2214,Sheet2!$E$2:$I$222,4,FALSE)</f>
        <v>#N/A</v>
      </c>
      <c r="CO2214" t="e">
        <f>VLOOKUP(CL2214,Sheet2!$E$2:$I$222,5,FALSE)</f>
        <v>#N/A</v>
      </c>
      <c r="CP2214"/>
      <c r="CT2214" t="e">
        <f>VLOOKUP(CS2214,Sheet2!$E$2:$I$222,3,FALSE)</f>
        <v>#N/A</v>
      </c>
      <c r="CU2214" t="e">
        <f>VLOOKUP(CS2214,Sheet2!$E$2:$I$222,4,FALSE)</f>
        <v>#N/A</v>
      </c>
      <c r="CV2214" t="e">
        <f>VLOOKUP(CS2214,Sheet2!$E$2:$I$222,5,FALSE)</f>
        <v>#N/A</v>
      </c>
      <c r="CW2214"/>
      <c r="DA2214" t="e">
        <f>VLOOKUP(CZ2214,Sheet2!$E$2:$I$222,3,FALSE)</f>
        <v>#N/A</v>
      </c>
      <c r="DB2214" t="e">
        <f>VLOOKUP(CZ2214,Sheet2!$E$2:$I$222,4,FALSE)</f>
        <v>#N/A</v>
      </c>
      <c r="DC2214" t="e">
        <f>VLOOKUP(CZ2214,Sheet2!$E$2:$I$222,5,FALSE)</f>
        <v>#N/A</v>
      </c>
      <c r="DD2214"/>
      <c r="DH2214" t="e">
        <f>VLOOKUP(DG2214,Sheet2!$E$2:$I$222,3,FALSE)</f>
        <v>#N/A</v>
      </c>
      <c r="DI2214" t="e">
        <f>VLOOKUP(DG2214,Sheet2!$E$2:$I$222,4,FALSE)</f>
        <v>#N/A</v>
      </c>
      <c r="DJ2214" t="e">
        <f>VLOOKUP(DG2214,Sheet2!$E$2:$I$222,5,FALSE)</f>
        <v>#N/A</v>
      </c>
    </row>
    <row r="2215" spans="1:114" x14ac:dyDescent="0.25">
      <c r="A2215">
        <v>2304</v>
      </c>
      <c r="C2215">
        <v>15794</v>
      </c>
      <c r="D2215">
        <v>5794</v>
      </c>
      <c r="E2215">
        <v>37.723436999999997</v>
      </c>
      <c r="F2215">
        <v>-122.45388699999999</v>
      </c>
      <c r="G2215" t="s">
        <v>1611</v>
      </c>
      <c r="H2215" t="s">
        <v>4034</v>
      </c>
      <c r="I2215" t="s">
        <v>4917</v>
      </c>
      <c r="J2215" t="s">
        <v>4950</v>
      </c>
      <c r="K2215" t="s">
        <v>4972</v>
      </c>
      <c r="Q2215" t="s">
        <v>5924</v>
      </c>
      <c r="R2215">
        <v>508</v>
      </c>
      <c r="S2215" t="s">
        <v>6485</v>
      </c>
      <c r="W2215" t="s">
        <v>7474</v>
      </c>
      <c r="X2215">
        <f t="shared" si="34"/>
        <v>4</v>
      </c>
      <c r="Y2215" t="s">
        <v>6812</v>
      </c>
      <c r="Z2215" t="s">
        <v>6879</v>
      </c>
      <c r="AB2215" t="e">
        <f>VLOOKUP($AA2215,Sheet2!$E$2:$I$222,3,FALSE)</f>
        <v>#N/A</v>
      </c>
      <c r="AC2215" t="e">
        <f>VLOOKUP($AA2215,Sheet2!$E$2:$I$222,4,FALSE)</f>
        <v>#N/A</v>
      </c>
      <c r="AD2215" t="e">
        <f>VLOOKUP($AA2215,Sheet2!$E$2:$I$222,5,FALSE)</f>
        <v>#N/A</v>
      </c>
      <c r="AF2215" t="s">
        <v>6810</v>
      </c>
      <c r="AG2215" t="s">
        <v>6881</v>
      </c>
      <c r="AI2215" t="e">
        <f>VLOOKUP(AH2215,Sheet2!$E$2:$I$222,3,FALSE)</f>
        <v>#N/A</v>
      </c>
      <c r="AJ2215" t="e">
        <f>VLOOKUP(AH2215,Sheet2!$E$2:$I$222,4,FALSE)</f>
        <v>#N/A</v>
      </c>
      <c r="AK2215" t="e">
        <f>VLOOKUP(AH2215,Sheet2!$E$2:$I$222,5,FALSE)</f>
        <v>#N/A</v>
      </c>
      <c r="AL2215"/>
      <c r="AP2215" t="e">
        <f>VLOOKUP(AO2215,Sheet2!$E$2:$I$222,3,FALSE)</f>
        <v>#N/A</v>
      </c>
      <c r="AQ2215" t="e">
        <f>VLOOKUP(AO2215,Sheet2!$E$2:$I$222,4,FALSE)</f>
        <v>#N/A</v>
      </c>
      <c r="AR2215" t="e">
        <f>VLOOKUP(AO2215,Sheet2!$E$2:$I$222,5,FALSE)</f>
        <v>#N/A</v>
      </c>
      <c r="AS2215"/>
      <c r="AT2215" t="s">
        <v>6870</v>
      </c>
      <c r="AU2215" t="s">
        <v>6880</v>
      </c>
      <c r="AV2215" s="59" t="s">
        <v>6955</v>
      </c>
      <c r="AW2215" t="str">
        <f>VLOOKUP(AV2215,Sheet2!$E$2:$I$222,3,FALSE)</f>
        <v>To Downtown</v>
      </c>
      <c r="AX2215" t="str">
        <f>VLOOKUP(AV2215,Sheet2!$E$2:$I$222,4,FALSE)</f>
        <v>Embarcadero Station</v>
      </c>
      <c r="AY2215" t="str">
        <f>VLOOKUP(AV2215,Sheet2!$E$2:$I$222,5,FALSE)</f>
        <v>Daily ~ 5am-12:30am</v>
      </c>
      <c r="AZ2215"/>
      <c r="BA2215" t="s">
        <v>6875</v>
      </c>
      <c r="BB2215" t="s">
        <v>6880</v>
      </c>
      <c r="BC2215" s="59" t="s">
        <v>6972</v>
      </c>
      <c r="BD2215" t="str">
        <f>VLOOKUP(BC2215,Sheet2!$E$2:$I$222,3,FALSE)</f>
        <v>To Visitacion Valley</v>
      </c>
      <c r="BE2215" t="str">
        <f>VLOOKUP(BC2215,Sheet2!$E$2:$I$222,4,FALSE)</f>
        <v>Bayshore &amp; Sunnydale</v>
      </c>
      <c r="BF2215" t="str">
        <f>VLOOKUP(BC2215,Sheet2!$E$2:$I$222,5,FALSE)</f>
        <v>Daily ~ 5am-12am</v>
      </c>
      <c r="BG2215"/>
      <c r="BK2215" t="e">
        <f>VLOOKUP(BJ2215,Sheet2!$E$2:$I$222,3,FALSE)</f>
        <v>#N/A</v>
      </c>
      <c r="BL2215" t="e">
        <f>VLOOKUP(BJ2215,Sheet2!$E$2:$I$222,4,FALSE)</f>
        <v>#N/A</v>
      </c>
      <c r="BM2215" t="e">
        <f>VLOOKUP(BJ2215,Sheet2!$E$2:$I$222,5,FALSE)</f>
        <v>#N/A</v>
      </c>
      <c r="BN2215"/>
      <c r="BR2215" t="e">
        <f>VLOOKUP(BQ2215,Sheet2!$E$2:$I$222,3,FALSE)</f>
        <v>#N/A</v>
      </c>
      <c r="BS2215" t="e">
        <f>VLOOKUP(BQ2215,Sheet2!$E$2:$I$222,4,FALSE)</f>
        <v>#N/A</v>
      </c>
      <c r="BT2215" t="e">
        <f>VLOOKUP(BQ2215,Sheet2!$E$2:$I$222,5,FALSE)</f>
        <v>#N/A</v>
      </c>
      <c r="BU2215"/>
      <c r="BY2215" t="e">
        <f>VLOOKUP(BX2215,Sheet2!$E$2:$I$222,3,FALSE)</f>
        <v>#N/A</v>
      </c>
      <c r="BZ2215" t="e">
        <f>VLOOKUP(BX2215,Sheet2!$E$2:$I$222,4,FALSE)</f>
        <v>#N/A</v>
      </c>
      <c r="CA2215" t="e">
        <f>VLOOKUP(BX2215,Sheet2!$E$2:$I$222,5,FALSE)</f>
        <v>#N/A</v>
      </c>
      <c r="CB2215"/>
      <c r="CF2215" t="e">
        <f>VLOOKUP(CE2215,Sheet2!$E$2:$I$222,3,FALSE)</f>
        <v>#N/A</v>
      </c>
      <c r="CG2215" t="e">
        <f>VLOOKUP(CE2215,Sheet2!$E$2:$I$222,4,FALSE)</f>
        <v>#N/A</v>
      </c>
      <c r="CH2215" t="e">
        <f>VLOOKUP(CE2215,Sheet2!$E$2:$I$222,5,FALSE)</f>
        <v>#N/A</v>
      </c>
      <c r="CI2215"/>
      <c r="CM2215" t="e">
        <f>VLOOKUP(CL2215,Sheet2!$E$2:$I$222,3,FALSE)</f>
        <v>#N/A</v>
      </c>
      <c r="CN2215" t="e">
        <f>VLOOKUP(CL2215,Sheet2!$E$2:$I$222,4,FALSE)</f>
        <v>#N/A</v>
      </c>
      <c r="CO2215" t="e">
        <f>VLOOKUP(CL2215,Sheet2!$E$2:$I$222,5,FALSE)</f>
        <v>#N/A</v>
      </c>
      <c r="CP2215"/>
      <c r="CT2215" t="e">
        <f>VLOOKUP(CS2215,Sheet2!$E$2:$I$222,3,FALSE)</f>
        <v>#N/A</v>
      </c>
      <c r="CU2215" t="e">
        <f>VLOOKUP(CS2215,Sheet2!$E$2:$I$222,4,FALSE)</f>
        <v>#N/A</v>
      </c>
      <c r="CV2215" t="e">
        <f>VLOOKUP(CS2215,Sheet2!$E$2:$I$222,5,FALSE)</f>
        <v>#N/A</v>
      </c>
      <c r="CW2215"/>
      <c r="DA2215" t="e">
        <f>VLOOKUP(CZ2215,Sheet2!$E$2:$I$222,3,FALSE)</f>
        <v>#N/A</v>
      </c>
      <c r="DB2215" t="e">
        <f>VLOOKUP(CZ2215,Sheet2!$E$2:$I$222,4,FALSE)</f>
        <v>#N/A</v>
      </c>
      <c r="DC2215" t="e">
        <f>VLOOKUP(CZ2215,Sheet2!$E$2:$I$222,5,FALSE)</f>
        <v>#N/A</v>
      </c>
      <c r="DD2215"/>
      <c r="DH2215" t="e">
        <f>VLOOKUP(DG2215,Sheet2!$E$2:$I$222,3,FALSE)</f>
        <v>#N/A</v>
      </c>
      <c r="DI2215" t="e">
        <f>VLOOKUP(DG2215,Sheet2!$E$2:$I$222,4,FALSE)</f>
        <v>#N/A</v>
      </c>
      <c r="DJ2215" t="e">
        <f>VLOOKUP(DG2215,Sheet2!$E$2:$I$222,5,FALSE)</f>
        <v>#N/A</v>
      </c>
    </row>
    <row r="2216" spans="1:114" x14ac:dyDescent="0.25">
      <c r="A2216">
        <v>2305</v>
      </c>
      <c r="C2216">
        <v>15795</v>
      </c>
      <c r="D2216">
        <v>5795</v>
      </c>
      <c r="E2216">
        <v>37.723390000000002</v>
      </c>
      <c r="F2216">
        <v>-122.45424</v>
      </c>
      <c r="G2216" t="s">
        <v>1611</v>
      </c>
      <c r="H2216" t="s">
        <v>4034</v>
      </c>
      <c r="I2216" t="s">
        <v>4918</v>
      </c>
      <c r="J2216" t="s">
        <v>4947</v>
      </c>
      <c r="M2216" t="s">
        <v>5109</v>
      </c>
      <c r="Q2216" t="s">
        <v>5924</v>
      </c>
      <c r="R2216">
        <v>1628</v>
      </c>
      <c r="S2216" t="s">
        <v>6486</v>
      </c>
      <c r="W2216" t="s">
        <v>7474</v>
      </c>
      <c r="X2216">
        <f t="shared" si="34"/>
        <v>4</v>
      </c>
      <c r="Y2216" t="s">
        <v>6812</v>
      </c>
      <c r="Z2216" t="s">
        <v>6881</v>
      </c>
      <c r="AB2216" t="e">
        <f>VLOOKUP($AA2216,Sheet2!$E$2:$I$222,3,FALSE)</f>
        <v>#N/A</v>
      </c>
      <c r="AC2216" t="e">
        <f>VLOOKUP($AA2216,Sheet2!$E$2:$I$222,4,FALSE)</f>
        <v>#N/A</v>
      </c>
      <c r="AD2216" t="e">
        <f>VLOOKUP($AA2216,Sheet2!$E$2:$I$222,5,FALSE)</f>
        <v>#N/A</v>
      </c>
      <c r="AF2216" t="s">
        <v>6810</v>
      </c>
      <c r="AG2216" t="s">
        <v>6879</v>
      </c>
      <c r="AI2216" t="e">
        <f>VLOOKUP(AH2216,Sheet2!$E$2:$I$222,3,FALSE)</f>
        <v>#N/A</v>
      </c>
      <c r="AJ2216" t="e">
        <f>VLOOKUP(AH2216,Sheet2!$E$2:$I$222,4,FALSE)</f>
        <v>#N/A</v>
      </c>
      <c r="AK2216" t="e">
        <f>VLOOKUP(AH2216,Sheet2!$E$2:$I$222,5,FALSE)</f>
        <v>#N/A</v>
      </c>
      <c r="AL2216"/>
      <c r="AP2216" t="e">
        <f>VLOOKUP(AO2216,Sheet2!$E$2:$I$222,3,FALSE)</f>
        <v>#N/A</v>
      </c>
      <c r="AQ2216" t="e">
        <f>VLOOKUP(AO2216,Sheet2!$E$2:$I$222,4,FALSE)</f>
        <v>#N/A</v>
      </c>
      <c r="AR2216" t="e">
        <f>VLOOKUP(AO2216,Sheet2!$E$2:$I$222,5,FALSE)</f>
        <v>#N/A</v>
      </c>
      <c r="AS2216"/>
      <c r="AT2216" t="s">
        <v>6870</v>
      </c>
      <c r="AU2216" t="s">
        <v>6882</v>
      </c>
      <c r="AV2216" s="59" t="s">
        <v>6967</v>
      </c>
      <c r="AW2216" t="str">
        <f>VLOOKUP(AV2216,Sheet2!$E$2:$I$222,3,FALSE)</f>
        <v>To Balboa Park Station (BART)</v>
      </c>
      <c r="AX2216" t="str">
        <f>VLOOKUP(AV2216,Sheet2!$E$2:$I$222,4,FALSE)</f>
        <v>Ocean &amp; San Jose</v>
      </c>
      <c r="AY2216" t="str">
        <f>VLOOKUP(AV2216,Sheet2!$E$2:$I$222,5,FALSE)</f>
        <v>Daily ~ 5am-12:30am</v>
      </c>
      <c r="AZ2216"/>
      <c r="BA2216" t="s">
        <v>6875</v>
      </c>
      <c r="BB2216" t="s">
        <v>6882</v>
      </c>
      <c r="BC2216" s="59" t="s">
        <v>6968</v>
      </c>
      <c r="BD2216" t="str">
        <f>VLOOKUP(BC2216,Sheet2!$E$2:$I$222,3,FALSE)</f>
        <v>To Downtown</v>
      </c>
      <c r="BE2216" t="str">
        <f>VLOOKUP(BC2216,Sheet2!$E$2:$I$222,4,FALSE)</f>
        <v>Embarcadero Station</v>
      </c>
      <c r="BF2216" t="str">
        <f>VLOOKUP(BC2216,Sheet2!$E$2:$I$222,5,FALSE)</f>
        <v>Daily ~ 5am-12am</v>
      </c>
      <c r="BG2216"/>
      <c r="BK2216" t="e">
        <f>VLOOKUP(BJ2216,Sheet2!$E$2:$I$222,3,FALSE)</f>
        <v>#N/A</v>
      </c>
      <c r="BL2216" t="e">
        <f>VLOOKUP(BJ2216,Sheet2!$E$2:$I$222,4,FALSE)</f>
        <v>#N/A</v>
      </c>
      <c r="BM2216" t="e">
        <f>VLOOKUP(BJ2216,Sheet2!$E$2:$I$222,5,FALSE)</f>
        <v>#N/A</v>
      </c>
      <c r="BN2216"/>
      <c r="BR2216" t="e">
        <f>VLOOKUP(BQ2216,Sheet2!$E$2:$I$222,3,FALSE)</f>
        <v>#N/A</v>
      </c>
      <c r="BS2216" t="e">
        <f>VLOOKUP(BQ2216,Sheet2!$E$2:$I$222,4,FALSE)</f>
        <v>#N/A</v>
      </c>
      <c r="BT2216" t="e">
        <f>VLOOKUP(BQ2216,Sheet2!$E$2:$I$222,5,FALSE)</f>
        <v>#N/A</v>
      </c>
      <c r="BU2216"/>
      <c r="BY2216" t="e">
        <f>VLOOKUP(BX2216,Sheet2!$E$2:$I$222,3,FALSE)</f>
        <v>#N/A</v>
      </c>
      <c r="BZ2216" t="e">
        <f>VLOOKUP(BX2216,Sheet2!$E$2:$I$222,4,FALSE)</f>
        <v>#N/A</v>
      </c>
      <c r="CA2216" t="e">
        <f>VLOOKUP(BX2216,Sheet2!$E$2:$I$222,5,FALSE)</f>
        <v>#N/A</v>
      </c>
      <c r="CB2216"/>
      <c r="CF2216" t="e">
        <f>VLOOKUP(CE2216,Sheet2!$E$2:$I$222,3,FALSE)</f>
        <v>#N/A</v>
      </c>
      <c r="CG2216" t="e">
        <f>VLOOKUP(CE2216,Sheet2!$E$2:$I$222,4,FALSE)</f>
        <v>#N/A</v>
      </c>
      <c r="CH2216" t="e">
        <f>VLOOKUP(CE2216,Sheet2!$E$2:$I$222,5,FALSE)</f>
        <v>#N/A</v>
      </c>
      <c r="CI2216"/>
      <c r="CM2216" t="e">
        <f>VLOOKUP(CL2216,Sheet2!$E$2:$I$222,3,FALSE)</f>
        <v>#N/A</v>
      </c>
      <c r="CN2216" t="e">
        <f>VLOOKUP(CL2216,Sheet2!$E$2:$I$222,4,FALSE)</f>
        <v>#N/A</v>
      </c>
      <c r="CO2216" t="e">
        <f>VLOOKUP(CL2216,Sheet2!$E$2:$I$222,5,FALSE)</f>
        <v>#N/A</v>
      </c>
      <c r="CP2216"/>
      <c r="CT2216" t="e">
        <f>VLOOKUP(CS2216,Sheet2!$E$2:$I$222,3,FALSE)</f>
        <v>#N/A</v>
      </c>
      <c r="CU2216" t="e">
        <f>VLOOKUP(CS2216,Sheet2!$E$2:$I$222,4,FALSE)</f>
        <v>#N/A</v>
      </c>
      <c r="CV2216" t="e">
        <f>VLOOKUP(CS2216,Sheet2!$E$2:$I$222,5,FALSE)</f>
        <v>#N/A</v>
      </c>
      <c r="CW2216"/>
      <c r="DA2216" t="e">
        <f>VLOOKUP(CZ2216,Sheet2!$E$2:$I$222,3,FALSE)</f>
        <v>#N/A</v>
      </c>
      <c r="DB2216" t="e">
        <f>VLOOKUP(CZ2216,Sheet2!$E$2:$I$222,4,FALSE)</f>
        <v>#N/A</v>
      </c>
      <c r="DC2216" t="e">
        <f>VLOOKUP(CZ2216,Sheet2!$E$2:$I$222,5,FALSE)</f>
        <v>#N/A</v>
      </c>
      <c r="DD2216"/>
      <c r="DH2216" t="e">
        <f>VLOOKUP(DG2216,Sheet2!$E$2:$I$222,3,FALSE)</f>
        <v>#N/A</v>
      </c>
      <c r="DI2216" t="e">
        <f>VLOOKUP(DG2216,Sheet2!$E$2:$I$222,4,FALSE)</f>
        <v>#N/A</v>
      </c>
      <c r="DJ2216" t="e">
        <f>VLOOKUP(DG2216,Sheet2!$E$2:$I$222,5,FALSE)</f>
        <v>#N/A</v>
      </c>
    </row>
    <row r="2217" spans="1:114" x14ac:dyDescent="0.25">
      <c r="A2217">
        <v>2306</v>
      </c>
      <c r="C2217">
        <v>15796</v>
      </c>
      <c r="D2217">
        <v>5796</v>
      </c>
      <c r="E2217">
        <v>37.72392</v>
      </c>
      <c r="F2217">
        <v>-122.43576</v>
      </c>
      <c r="G2217" t="s">
        <v>1612</v>
      </c>
      <c r="H2217" t="s">
        <v>4035</v>
      </c>
      <c r="I2217" t="s">
        <v>4920</v>
      </c>
      <c r="J2217" t="s">
        <v>4948</v>
      </c>
      <c r="M2217" t="s">
        <v>5109</v>
      </c>
      <c r="Q2217" t="s">
        <v>5924</v>
      </c>
      <c r="S2217" t="s">
        <v>6487</v>
      </c>
      <c r="X2217">
        <f t="shared" si="34"/>
        <v>1</v>
      </c>
      <c r="Y2217" t="s">
        <v>6874</v>
      </c>
      <c r="Z2217" t="s">
        <v>6882</v>
      </c>
      <c r="AA2217" s="59" t="s">
        <v>6962</v>
      </c>
      <c r="AB2217" t="str">
        <f>VLOOKUP($AA2217,Sheet2!$E$2:$I$222,3,FALSE)</f>
        <v>To City College</v>
      </c>
      <c r="AC2217" t="str">
        <f>VLOOKUP($AA2217,Sheet2!$E$2:$I$222,4,FALSE)</f>
        <v>Ocean &amp; Phelan</v>
      </c>
      <c r="AD2217" t="str">
        <f>VLOOKUP($AA2217,Sheet2!$E$2:$I$222,5,FALSE)</f>
        <v>Daily ~ 5:30am-12am</v>
      </c>
      <c r="AI2217" t="e">
        <f>VLOOKUP(AH2217,Sheet2!$E$2:$I$222,3,FALSE)</f>
        <v>#N/A</v>
      </c>
      <c r="AJ2217" t="e">
        <f>VLOOKUP(AH2217,Sheet2!$E$2:$I$222,4,FALSE)</f>
        <v>#N/A</v>
      </c>
      <c r="AK2217" t="e">
        <f>VLOOKUP(AH2217,Sheet2!$E$2:$I$222,5,FALSE)</f>
        <v>#N/A</v>
      </c>
      <c r="AL2217"/>
      <c r="AP2217" t="e">
        <f>VLOOKUP(AO2217,Sheet2!$E$2:$I$222,3,FALSE)</f>
        <v>#N/A</v>
      </c>
      <c r="AQ2217" t="e">
        <f>VLOOKUP(AO2217,Sheet2!$E$2:$I$222,4,FALSE)</f>
        <v>#N/A</v>
      </c>
      <c r="AR2217" t="e">
        <f>VLOOKUP(AO2217,Sheet2!$E$2:$I$222,5,FALSE)</f>
        <v>#N/A</v>
      </c>
      <c r="AS2217"/>
      <c r="AW2217" t="e">
        <f>VLOOKUP(AV2217,Sheet2!$E$2:$I$222,3,FALSE)</f>
        <v>#N/A</v>
      </c>
      <c r="AX2217" t="e">
        <f>VLOOKUP(AV2217,Sheet2!$E$2:$I$222,4,FALSE)</f>
        <v>#N/A</v>
      </c>
      <c r="AY2217" t="e">
        <f>VLOOKUP(AV2217,Sheet2!$E$2:$I$222,5,FALSE)</f>
        <v>#N/A</v>
      </c>
      <c r="AZ2217"/>
      <c r="BD2217" t="e">
        <f>VLOOKUP(BC2217,Sheet2!$E$2:$I$222,3,FALSE)</f>
        <v>#N/A</v>
      </c>
      <c r="BE2217" t="e">
        <f>VLOOKUP(BC2217,Sheet2!$E$2:$I$222,4,FALSE)</f>
        <v>#N/A</v>
      </c>
      <c r="BF2217" t="e">
        <f>VLOOKUP(BC2217,Sheet2!$E$2:$I$222,5,FALSE)</f>
        <v>#N/A</v>
      </c>
      <c r="BG2217"/>
      <c r="BK2217" t="e">
        <f>VLOOKUP(BJ2217,Sheet2!$E$2:$I$222,3,FALSE)</f>
        <v>#N/A</v>
      </c>
      <c r="BL2217" t="e">
        <f>VLOOKUP(BJ2217,Sheet2!$E$2:$I$222,4,FALSE)</f>
        <v>#N/A</v>
      </c>
      <c r="BM2217" t="e">
        <f>VLOOKUP(BJ2217,Sheet2!$E$2:$I$222,5,FALSE)</f>
        <v>#N/A</v>
      </c>
      <c r="BN2217"/>
      <c r="BR2217" t="e">
        <f>VLOOKUP(BQ2217,Sheet2!$E$2:$I$222,3,FALSE)</f>
        <v>#N/A</v>
      </c>
      <c r="BS2217" t="e">
        <f>VLOOKUP(BQ2217,Sheet2!$E$2:$I$222,4,FALSE)</f>
        <v>#N/A</v>
      </c>
      <c r="BT2217" t="e">
        <f>VLOOKUP(BQ2217,Sheet2!$E$2:$I$222,5,FALSE)</f>
        <v>#N/A</v>
      </c>
      <c r="BU2217"/>
      <c r="BY2217" t="e">
        <f>VLOOKUP(BX2217,Sheet2!$E$2:$I$222,3,FALSE)</f>
        <v>#N/A</v>
      </c>
      <c r="BZ2217" t="e">
        <f>VLOOKUP(BX2217,Sheet2!$E$2:$I$222,4,FALSE)</f>
        <v>#N/A</v>
      </c>
      <c r="CA2217" t="e">
        <f>VLOOKUP(BX2217,Sheet2!$E$2:$I$222,5,FALSE)</f>
        <v>#N/A</v>
      </c>
      <c r="CB2217"/>
      <c r="CF2217" t="e">
        <f>VLOOKUP(CE2217,Sheet2!$E$2:$I$222,3,FALSE)</f>
        <v>#N/A</v>
      </c>
      <c r="CG2217" t="e">
        <f>VLOOKUP(CE2217,Sheet2!$E$2:$I$222,4,FALSE)</f>
        <v>#N/A</v>
      </c>
      <c r="CH2217" t="e">
        <f>VLOOKUP(CE2217,Sheet2!$E$2:$I$222,5,FALSE)</f>
        <v>#N/A</v>
      </c>
      <c r="CI2217"/>
      <c r="CM2217" t="e">
        <f>VLOOKUP(CL2217,Sheet2!$E$2:$I$222,3,FALSE)</f>
        <v>#N/A</v>
      </c>
      <c r="CN2217" t="e">
        <f>VLOOKUP(CL2217,Sheet2!$E$2:$I$222,4,FALSE)</f>
        <v>#N/A</v>
      </c>
      <c r="CO2217" t="e">
        <f>VLOOKUP(CL2217,Sheet2!$E$2:$I$222,5,FALSE)</f>
        <v>#N/A</v>
      </c>
      <c r="CP2217"/>
      <c r="CT2217" t="e">
        <f>VLOOKUP(CS2217,Sheet2!$E$2:$I$222,3,FALSE)</f>
        <v>#N/A</v>
      </c>
      <c r="CU2217" t="e">
        <f>VLOOKUP(CS2217,Sheet2!$E$2:$I$222,4,FALSE)</f>
        <v>#N/A</v>
      </c>
      <c r="CV2217" t="e">
        <f>VLOOKUP(CS2217,Sheet2!$E$2:$I$222,5,FALSE)</f>
        <v>#N/A</v>
      </c>
      <c r="CW2217"/>
      <c r="DA2217" t="e">
        <f>VLOOKUP(CZ2217,Sheet2!$E$2:$I$222,3,FALSE)</f>
        <v>#N/A</v>
      </c>
      <c r="DB2217" t="e">
        <f>VLOOKUP(CZ2217,Sheet2!$E$2:$I$222,4,FALSE)</f>
        <v>#N/A</v>
      </c>
      <c r="DC2217" t="e">
        <f>VLOOKUP(CZ2217,Sheet2!$E$2:$I$222,5,FALSE)</f>
        <v>#N/A</v>
      </c>
      <c r="DD2217"/>
      <c r="DH2217" t="e">
        <f>VLOOKUP(DG2217,Sheet2!$E$2:$I$222,3,FALSE)</f>
        <v>#N/A</v>
      </c>
      <c r="DI2217" t="e">
        <f>VLOOKUP(DG2217,Sheet2!$E$2:$I$222,4,FALSE)</f>
        <v>#N/A</v>
      </c>
      <c r="DJ2217" t="e">
        <f>VLOOKUP(DG2217,Sheet2!$E$2:$I$222,5,FALSE)</f>
        <v>#N/A</v>
      </c>
    </row>
    <row r="2218" spans="1:114" x14ac:dyDescent="0.25">
      <c r="A2218">
        <v>2307</v>
      </c>
      <c r="C2218">
        <v>15797</v>
      </c>
      <c r="D2218">
        <v>5797</v>
      </c>
      <c r="E2218">
        <v>37.724311</v>
      </c>
      <c r="F2218">
        <v>-122.458018</v>
      </c>
      <c r="G2218" t="s">
        <v>1613</v>
      </c>
      <c r="H2218" t="s">
        <v>4036</v>
      </c>
      <c r="I2218" t="s">
        <v>4917</v>
      </c>
      <c r="J2218" t="s">
        <v>4950</v>
      </c>
      <c r="K2218" t="s">
        <v>4972</v>
      </c>
      <c r="Q2218" t="s">
        <v>5934</v>
      </c>
      <c r="S2218" t="s">
        <v>6476</v>
      </c>
      <c r="W2218" t="s">
        <v>7474</v>
      </c>
      <c r="X2218">
        <f t="shared" si="34"/>
        <v>3</v>
      </c>
      <c r="Y2218" t="s">
        <v>6810</v>
      </c>
      <c r="Z2218" t="s">
        <v>6881</v>
      </c>
      <c r="AB2218" t="e">
        <f>VLOOKUP($AA2218,Sheet2!$E$2:$I$222,3,FALSE)</f>
        <v>#N/A</v>
      </c>
      <c r="AC2218" t="e">
        <f>VLOOKUP($AA2218,Sheet2!$E$2:$I$222,4,FALSE)</f>
        <v>#N/A</v>
      </c>
      <c r="AD2218" t="e">
        <f>VLOOKUP($AA2218,Sheet2!$E$2:$I$222,5,FALSE)</f>
        <v>#N/A</v>
      </c>
      <c r="AI2218" t="e">
        <f>VLOOKUP(AH2218,Sheet2!$E$2:$I$222,3,FALSE)</f>
        <v>#N/A</v>
      </c>
      <c r="AJ2218" t="e">
        <f>VLOOKUP(AH2218,Sheet2!$E$2:$I$222,4,FALSE)</f>
        <v>#N/A</v>
      </c>
      <c r="AK2218" t="e">
        <f>VLOOKUP(AH2218,Sheet2!$E$2:$I$222,5,FALSE)</f>
        <v>#N/A</v>
      </c>
      <c r="AL2218"/>
      <c r="AM2218" t="s">
        <v>6870</v>
      </c>
      <c r="AN2218" t="s">
        <v>6880</v>
      </c>
      <c r="AO2218" s="59" t="s">
        <v>6955</v>
      </c>
      <c r="AP2218" t="str">
        <f>VLOOKUP(AO2218,Sheet2!$E$2:$I$222,3,FALSE)</f>
        <v>To Downtown</v>
      </c>
      <c r="AQ2218" t="str">
        <f>VLOOKUP(AO2218,Sheet2!$E$2:$I$222,4,FALSE)</f>
        <v>Embarcadero Station</v>
      </c>
      <c r="AR2218" t="str">
        <f>VLOOKUP(AO2218,Sheet2!$E$2:$I$222,5,FALSE)</f>
        <v>Daily ~ 5am-12:30am</v>
      </c>
      <c r="AS2218"/>
      <c r="AT2218" t="s">
        <v>6875</v>
      </c>
      <c r="AU2218" t="s">
        <v>6880</v>
      </c>
      <c r="AV2218" s="59" t="s">
        <v>6972</v>
      </c>
      <c r="AW2218" t="str">
        <f>VLOOKUP(AV2218,Sheet2!$E$2:$I$222,3,FALSE)</f>
        <v>To Visitacion Valley</v>
      </c>
      <c r="AX2218" t="str">
        <f>VLOOKUP(AV2218,Sheet2!$E$2:$I$222,4,FALSE)</f>
        <v>Bayshore &amp; Sunnydale</v>
      </c>
      <c r="AY2218" t="str">
        <f>VLOOKUP(AV2218,Sheet2!$E$2:$I$222,5,FALSE)</f>
        <v>Daily ~ 5am-12am</v>
      </c>
      <c r="AZ2218"/>
      <c r="BD2218" t="e">
        <f>VLOOKUP(BC2218,Sheet2!$E$2:$I$222,3,FALSE)</f>
        <v>#N/A</v>
      </c>
      <c r="BE2218" t="e">
        <f>VLOOKUP(BC2218,Sheet2!$E$2:$I$222,4,FALSE)</f>
        <v>#N/A</v>
      </c>
      <c r="BF2218" t="e">
        <f>VLOOKUP(BC2218,Sheet2!$E$2:$I$222,5,FALSE)</f>
        <v>#N/A</v>
      </c>
      <c r="BG2218"/>
      <c r="BK2218" t="e">
        <f>VLOOKUP(BJ2218,Sheet2!$E$2:$I$222,3,FALSE)</f>
        <v>#N/A</v>
      </c>
      <c r="BL2218" t="e">
        <f>VLOOKUP(BJ2218,Sheet2!$E$2:$I$222,4,FALSE)</f>
        <v>#N/A</v>
      </c>
      <c r="BM2218" t="e">
        <f>VLOOKUP(BJ2218,Sheet2!$E$2:$I$222,5,FALSE)</f>
        <v>#N/A</v>
      </c>
      <c r="BN2218"/>
      <c r="BR2218" t="e">
        <f>VLOOKUP(BQ2218,Sheet2!$E$2:$I$222,3,FALSE)</f>
        <v>#N/A</v>
      </c>
      <c r="BS2218" t="e">
        <f>VLOOKUP(BQ2218,Sheet2!$E$2:$I$222,4,FALSE)</f>
        <v>#N/A</v>
      </c>
      <c r="BT2218" t="e">
        <f>VLOOKUP(BQ2218,Sheet2!$E$2:$I$222,5,FALSE)</f>
        <v>#N/A</v>
      </c>
      <c r="BU2218"/>
      <c r="BY2218" t="e">
        <f>VLOOKUP(BX2218,Sheet2!$E$2:$I$222,3,FALSE)</f>
        <v>#N/A</v>
      </c>
      <c r="BZ2218" t="e">
        <f>VLOOKUP(BX2218,Sheet2!$E$2:$I$222,4,FALSE)</f>
        <v>#N/A</v>
      </c>
      <c r="CA2218" t="e">
        <f>VLOOKUP(BX2218,Sheet2!$E$2:$I$222,5,FALSE)</f>
        <v>#N/A</v>
      </c>
      <c r="CB2218"/>
      <c r="CF2218" t="e">
        <f>VLOOKUP(CE2218,Sheet2!$E$2:$I$222,3,FALSE)</f>
        <v>#N/A</v>
      </c>
      <c r="CG2218" t="e">
        <f>VLOOKUP(CE2218,Sheet2!$E$2:$I$222,4,FALSE)</f>
        <v>#N/A</v>
      </c>
      <c r="CH2218" t="e">
        <f>VLOOKUP(CE2218,Sheet2!$E$2:$I$222,5,FALSE)</f>
        <v>#N/A</v>
      </c>
      <c r="CI2218"/>
      <c r="CM2218" t="e">
        <f>VLOOKUP(CL2218,Sheet2!$E$2:$I$222,3,FALSE)</f>
        <v>#N/A</v>
      </c>
      <c r="CN2218" t="e">
        <f>VLOOKUP(CL2218,Sheet2!$E$2:$I$222,4,FALSE)</f>
        <v>#N/A</v>
      </c>
      <c r="CO2218" t="e">
        <f>VLOOKUP(CL2218,Sheet2!$E$2:$I$222,5,FALSE)</f>
        <v>#N/A</v>
      </c>
      <c r="CP2218"/>
      <c r="CT2218" t="e">
        <f>VLOOKUP(CS2218,Sheet2!$E$2:$I$222,3,FALSE)</f>
        <v>#N/A</v>
      </c>
      <c r="CU2218" t="e">
        <f>VLOOKUP(CS2218,Sheet2!$E$2:$I$222,4,FALSE)</f>
        <v>#N/A</v>
      </c>
      <c r="CV2218" t="e">
        <f>VLOOKUP(CS2218,Sheet2!$E$2:$I$222,5,FALSE)</f>
        <v>#N/A</v>
      </c>
      <c r="CW2218"/>
      <c r="DA2218" t="e">
        <f>VLOOKUP(CZ2218,Sheet2!$E$2:$I$222,3,FALSE)</f>
        <v>#N/A</v>
      </c>
      <c r="DB2218" t="e">
        <f>VLOOKUP(CZ2218,Sheet2!$E$2:$I$222,4,FALSE)</f>
        <v>#N/A</v>
      </c>
      <c r="DC2218" t="e">
        <f>VLOOKUP(CZ2218,Sheet2!$E$2:$I$222,5,FALSE)</f>
        <v>#N/A</v>
      </c>
      <c r="DD2218"/>
      <c r="DH2218" t="e">
        <f>VLOOKUP(DG2218,Sheet2!$E$2:$I$222,3,FALSE)</f>
        <v>#N/A</v>
      </c>
      <c r="DI2218" t="e">
        <f>VLOOKUP(DG2218,Sheet2!$E$2:$I$222,4,FALSE)</f>
        <v>#N/A</v>
      </c>
      <c r="DJ2218" t="e">
        <f>VLOOKUP(DG2218,Sheet2!$E$2:$I$222,5,FALSE)</f>
        <v>#N/A</v>
      </c>
    </row>
    <row r="2219" spans="1:114" x14ac:dyDescent="0.25">
      <c r="A2219">
        <v>2308</v>
      </c>
      <c r="C2219">
        <v>15798</v>
      </c>
      <c r="D2219">
        <v>5798</v>
      </c>
      <c r="E2219">
        <v>37.724310000000003</v>
      </c>
      <c r="F2219">
        <v>-122.458349</v>
      </c>
      <c r="G2219" t="s">
        <v>1613</v>
      </c>
      <c r="H2219" t="s">
        <v>4036</v>
      </c>
      <c r="I2219" t="s">
        <v>4918</v>
      </c>
      <c r="J2219" t="s">
        <v>4950</v>
      </c>
      <c r="K2219" t="s">
        <v>4972</v>
      </c>
      <c r="Q2219" t="s">
        <v>5934</v>
      </c>
      <c r="S2219" t="s">
        <v>6477</v>
      </c>
      <c r="W2219" t="s">
        <v>7474</v>
      </c>
      <c r="X2219">
        <f t="shared" si="34"/>
        <v>3</v>
      </c>
      <c r="Y2219" t="s">
        <v>6810</v>
      </c>
      <c r="Z2219" t="s">
        <v>6879</v>
      </c>
      <c r="AB2219" t="e">
        <f>VLOOKUP($AA2219,Sheet2!$E$2:$I$222,3,FALSE)</f>
        <v>#N/A</v>
      </c>
      <c r="AC2219" t="e">
        <f>VLOOKUP($AA2219,Sheet2!$E$2:$I$222,4,FALSE)</f>
        <v>#N/A</v>
      </c>
      <c r="AD2219" t="e">
        <f>VLOOKUP($AA2219,Sheet2!$E$2:$I$222,5,FALSE)</f>
        <v>#N/A</v>
      </c>
      <c r="AI2219" t="e">
        <f>VLOOKUP(AH2219,Sheet2!$E$2:$I$222,3,FALSE)</f>
        <v>#N/A</v>
      </c>
      <c r="AJ2219" t="e">
        <f>VLOOKUP(AH2219,Sheet2!$E$2:$I$222,4,FALSE)</f>
        <v>#N/A</v>
      </c>
      <c r="AK2219" t="e">
        <f>VLOOKUP(AH2219,Sheet2!$E$2:$I$222,5,FALSE)</f>
        <v>#N/A</v>
      </c>
      <c r="AL2219"/>
      <c r="AM2219" t="s">
        <v>6870</v>
      </c>
      <c r="AN2219" t="s">
        <v>6882</v>
      </c>
      <c r="AO2219" s="59" t="s">
        <v>6967</v>
      </c>
      <c r="AP2219" t="str">
        <f>VLOOKUP(AO2219,Sheet2!$E$2:$I$222,3,FALSE)</f>
        <v>To Balboa Park Station (BART)</v>
      </c>
      <c r="AQ2219" t="str">
        <f>VLOOKUP(AO2219,Sheet2!$E$2:$I$222,4,FALSE)</f>
        <v>Ocean &amp; San Jose</v>
      </c>
      <c r="AR2219" t="str">
        <f>VLOOKUP(AO2219,Sheet2!$E$2:$I$222,5,FALSE)</f>
        <v>Daily ~ 5am-12:30am</v>
      </c>
      <c r="AS2219"/>
      <c r="AT2219" t="s">
        <v>6875</v>
      </c>
      <c r="AU2219" t="s">
        <v>6882</v>
      </c>
      <c r="AV2219" s="59" t="s">
        <v>6968</v>
      </c>
      <c r="AW2219" t="str">
        <f>VLOOKUP(AV2219,Sheet2!$E$2:$I$222,3,FALSE)</f>
        <v>To Downtown</v>
      </c>
      <c r="AX2219" t="str">
        <f>VLOOKUP(AV2219,Sheet2!$E$2:$I$222,4,FALSE)</f>
        <v>Embarcadero Station</v>
      </c>
      <c r="AY2219" t="str">
        <f>VLOOKUP(AV2219,Sheet2!$E$2:$I$222,5,FALSE)</f>
        <v>Daily ~ 5am-12am</v>
      </c>
      <c r="AZ2219"/>
      <c r="BD2219" t="e">
        <f>VLOOKUP(BC2219,Sheet2!$E$2:$I$222,3,FALSE)</f>
        <v>#N/A</v>
      </c>
      <c r="BE2219" t="e">
        <f>VLOOKUP(BC2219,Sheet2!$E$2:$I$222,4,FALSE)</f>
        <v>#N/A</v>
      </c>
      <c r="BF2219" t="e">
        <f>VLOOKUP(BC2219,Sheet2!$E$2:$I$222,5,FALSE)</f>
        <v>#N/A</v>
      </c>
      <c r="BG2219"/>
      <c r="BK2219" t="e">
        <f>VLOOKUP(BJ2219,Sheet2!$E$2:$I$222,3,FALSE)</f>
        <v>#N/A</v>
      </c>
      <c r="BL2219" t="e">
        <f>VLOOKUP(BJ2219,Sheet2!$E$2:$I$222,4,FALSE)</f>
        <v>#N/A</v>
      </c>
      <c r="BM2219" t="e">
        <f>VLOOKUP(BJ2219,Sheet2!$E$2:$I$222,5,FALSE)</f>
        <v>#N/A</v>
      </c>
      <c r="BN2219"/>
      <c r="BR2219" t="e">
        <f>VLOOKUP(BQ2219,Sheet2!$E$2:$I$222,3,FALSE)</f>
        <v>#N/A</v>
      </c>
      <c r="BS2219" t="e">
        <f>VLOOKUP(BQ2219,Sheet2!$E$2:$I$222,4,FALSE)</f>
        <v>#N/A</v>
      </c>
      <c r="BT2219" t="e">
        <f>VLOOKUP(BQ2219,Sheet2!$E$2:$I$222,5,FALSE)</f>
        <v>#N/A</v>
      </c>
      <c r="BU2219"/>
      <c r="BY2219" t="e">
        <f>VLOOKUP(BX2219,Sheet2!$E$2:$I$222,3,FALSE)</f>
        <v>#N/A</v>
      </c>
      <c r="BZ2219" t="e">
        <f>VLOOKUP(BX2219,Sheet2!$E$2:$I$222,4,FALSE)</f>
        <v>#N/A</v>
      </c>
      <c r="CA2219" t="e">
        <f>VLOOKUP(BX2219,Sheet2!$E$2:$I$222,5,FALSE)</f>
        <v>#N/A</v>
      </c>
      <c r="CB2219"/>
      <c r="CF2219" t="e">
        <f>VLOOKUP(CE2219,Sheet2!$E$2:$I$222,3,FALSE)</f>
        <v>#N/A</v>
      </c>
      <c r="CG2219" t="e">
        <f>VLOOKUP(CE2219,Sheet2!$E$2:$I$222,4,FALSE)</f>
        <v>#N/A</v>
      </c>
      <c r="CH2219" t="e">
        <f>VLOOKUP(CE2219,Sheet2!$E$2:$I$222,5,FALSE)</f>
        <v>#N/A</v>
      </c>
      <c r="CI2219"/>
      <c r="CM2219" t="e">
        <f>VLOOKUP(CL2219,Sheet2!$E$2:$I$222,3,FALSE)</f>
        <v>#N/A</v>
      </c>
      <c r="CN2219" t="e">
        <f>VLOOKUP(CL2219,Sheet2!$E$2:$I$222,4,FALSE)</f>
        <v>#N/A</v>
      </c>
      <c r="CO2219" t="e">
        <f>VLOOKUP(CL2219,Sheet2!$E$2:$I$222,5,FALSE)</f>
        <v>#N/A</v>
      </c>
      <c r="CP2219"/>
      <c r="CT2219" t="e">
        <f>VLOOKUP(CS2219,Sheet2!$E$2:$I$222,3,FALSE)</f>
        <v>#N/A</v>
      </c>
      <c r="CU2219" t="e">
        <f>VLOOKUP(CS2219,Sheet2!$E$2:$I$222,4,FALSE)</f>
        <v>#N/A</v>
      </c>
      <c r="CV2219" t="e">
        <f>VLOOKUP(CS2219,Sheet2!$E$2:$I$222,5,FALSE)</f>
        <v>#N/A</v>
      </c>
      <c r="CW2219"/>
      <c r="DA2219" t="e">
        <f>VLOOKUP(CZ2219,Sheet2!$E$2:$I$222,3,FALSE)</f>
        <v>#N/A</v>
      </c>
      <c r="DB2219" t="e">
        <f>VLOOKUP(CZ2219,Sheet2!$E$2:$I$222,4,FALSE)</f>
        <v>#N/A</v>
      </c>
      <c r="DC2219" t="e">
        <f>VLOOKUP(CZ2219,Sheet2!$E$2:$I$222,5,FALSE)</f>
        <v>#N/A</v>
      </c>
      <c r="DD2219"/>
      <c r="DH2219" t="e">
        <f>VLOOKUP(DG2219,Sheet2!$E$2:$I$222,3,FALSE)</f>
        <v>#N/A</v>
      </c>
      <c r="DI2219" t="e">
        <f>VLOOKUP(DG2219,Sheet2!$E$2:$I$222,4,FALSE)</f>
        <v>#N/A</v>
      </c>
      <c r="DJ2219" t="e">
        <f>VLOOKUP(DG2219,Sheet2!$E$2:$I$222,5,FALSE)</f>
        <v>#N/A</v>
      </c>
    </row>
    <row r="2220" spans="1:114" x14ac:dyDescent="0.25">
      <c r="A2220">
        <v>2309</v>
      </c>
      <c r="C2220">
        <v>15800</v>
      </c>
      <c r="D2220">
        <v>5800</v>
      </c>
      <c r="E2220">
        <v>37.723260000000003</v>
      </c>
      <c r="F2220">
        <v>-122.44123999999999</v>
      </c>
      <c r="G2220" t="s">
        <v>1614</v>
      </c>
      <c r="H2220" t="s">
        <v>4037</v>
      </c>
      <c r="I2220" t="s">
        <v>4918</v>
      </c>
      <c r="J2220" t="s">
        <v>4946</v>
      </c>
      <c r="K2220" t="s">
        <v>4966</v>
      </c>
      <c r="Q2220" t="s">
        <v>5924</v>
      </c>
      <c r="S2220" t="s">
        <v>6478</v>
      </c>
      <c r="X2220">
        <f t="shared" si="34"/>
        <v>2</v>
      </c>
      <c r="Y2220" t="s">
        <v>6812</v>
      </c>
      <c r="Z2220" t="s">
        <v>6881</v>
      </c>
      <c r="AB2220" t="e">
        <f>VLOOKUP($AA2220,Sheet2!$E$2:$I$222,3,FALSE)</f>
        <v>#N/A</v>
      </c>
      <c r="AC2220" t="e">
        <f>VLOOKUP($AA2220,Sheet2!$E$2:$I$222,4,FALSE)</f>
        <v>#N/A</v>
      </c>
      <c r="AD2220" t="e">
        <f>VLOOKUP($AA2220,Sheet2!$E$2:$I$222,5,FALSE)</f>
        <v>#N/A</v>
      </c>
      <c r="AF2220" t="s">
        <v>6874</v>
      </c>
      <c r="AG2220" t="s">
        <v>6880</v>
      </c>
      <c r="AH2220" s="59" t="s">
        <v>6963</v>
      </c>
      <c r="AI2220" t="str">
        <f>VLOOKUP(AH2220,Sheet2!$E$2:$I$222,3,FALSE)</f>
        <v>To Fort Mason</v>
      </c>
      <c r="AJ2220" t="str">
        <f>VLOOKUP(AH2220,Sheet2!$E$2:$I$222,4,FALSE)</f>
        <v>Van Ness &amp; North Pt.</v>
      </c>
      <c r="AK2220" t="str">
        <f>VLOOKUP(AH2220,Sheet2!$E$2:$I$222,5,FALSE)</f>
        <v>Daily ~ 5:30am-12am</v>
      </c>
      <c r="AL2220"/>
      <c r="AP2220" t="e">
        <f>VLOOKUP(AO2220,Sheet2!$E$2:$I$222,3,FALSE)</f>
        <v>#N/A</v>
      </c>
      <c r="AQ2220" t="e">
        <f>VLOOKUP(AO2220,Sheet2!$E$2:$I$222,4,FALSE)</f>
        <v>#N/A</v>
      </c>
      <c r="AR2220" t="e">
        <f>VLOOKUP(AO2220,Sheet2!$E$2:$I$222,5,FALSE)</f>
        <v>#N/A</v>
      </c>
      <c r="AS2220"/>
      <c r="AW2220" t="e">
        <f>VLOOKUP(AV2220,Sheet2!$E$2:$I$222,3,FALSE)</f>
        <v>#N/A</v>
      </c>
      <c r="AX2220" t="e">
        <f>VLOOKUP(AV2220,Sheet2!$E$2:$I$222,4,FALSE)</f>
        <v>#N/A</v>
      </c>
      <c r="AY2220" t="e">
        <f>VLOOKUP(AV2220,Sheet2!$E$2:$I$222,5,FALSE)</f>
        <v>#N/A</v>
      </c>
      <c r="AZ2220"/>
      <c r="BD2220" t="e">
        <f>VLOOKUP(BC2220,Sheet2!$E$2:$I$222,3,FALSE)</f>
        <v>#N/A</v>
      </c>
      <c r="BE2220" t="e">
        <f>VLOOKUP(BC2220,Sheet2!$E$2:$I$222,4,FALSE)</f>
        <v>#N/A</v>
      </c>
      <c r="BF2220" t="e">
        <f>VLOOKUP(BC2220,Sheet2!$E$2:$I$222,5,FALSE)</f>
        <v>#N/A</v>
      </c>
      <c r="BG2220"/>
      <c r="BK2220" t="e">
        <f>VLOOKUP(BJ2220,Sheet2!$E$2:$I$222,3,FALSE)</f>
        <v>#N/A</v>
      </c>
      <c r="BL2220" t="e">
        <f>VLOOKUP(BJ2220,Sheet2!$E$2:$I$222,4,FALSE)</f>
        <v>#N/A</v>
      </c>
      <c r="BM2220" t="e">
        <f>VLOOKUP(BJ2220,Sheet2!$E$2:$I$222,5,FALSE)</f>
        <v>#N/A</v>
      </c>
      <c r="BN2220"/>
      <c r="BR2220" t="e">
        <f>VLOOKUP(BQ2220,Sheet2!$E$2:$I$222,3,FALSE)</f>
        <v>#N/A</v>
      </c>
      <c r="BS2220" t="e">
        <f>VLOOKUP(BQ2220,Sheet2!$E$2:$I$222,4,FALSE)</f>
        <v>#N/A</v>
      </c>
      <c r="BT2220" t="e">
        <f>VLOOKUP(BQ2220,Sheet2!$E$2:$I$222,5,FALSE)</f>
        <v>#N/A</v>
      </c>
      <c r="BU2220"/>
      <c r="BY2220" t="e">
        <f>VLOOKUP(BX2220,Sheet2!$E$2:$I$222,3,FALSE)</f>
        <v>#N/A</v>
      </c>
      <c r="BZ2220" t="e">
        <f>VLOOKUP(BX2220,Sheet2!$E$2:$I$222,4,FALSE)</f>
        <v>#N/A</v>
      </c>
      <c r="CA2220" t="e">
        <f>VLOOKUP(BX2220,Sheet2!$E$2:$I$222,5,FALSE)</f>
        <v>#N/A</v>
      </c>
      <c r="CB2220"/>
      <c r="CF2220" t="e">
        <f>VLOOKUP(CE2220,Sheet2!$E$2:$I$222,3,FALSE)</f>
        <v>#N/A</v>
      </c>
      <c r="CG2220" t="e">
        <f>VLOOKUP(CE2220,Sheet2!$E$2:$I$222,4,FALSE)</f>
        <v>#N/A</v>
      </c>
      <c r="CH2220" t="e">
        <f>VLOOKUP(CE2220,Sheet2!$E$2:$I$222,5,FALSE)</f>
        <v>#N/A</v>
      </c>
      <c r="CI2220"/>
      <c r="CM2220" t="e">
        <f>VLOOKUP(CL2220,Sheet2!$E$2:$I$222,3,FALSE)</f>
        <v>#N/A</v>
      </c>
      <c r="CN2220" t="e">
        <f>VLOOKUP(CL2220,Sheet2!$E$2:$I$222,4,FALSE)</f>
        <v>#N/A</v>
      </c>
      <c r="CO2220" t="e">
        <f>VLOOKUP(CL2220,Sheet2!$E$2:$I$222,5,FALSE)</f>
        <v>#N/A</v>
      </c>
      <c r="CP2220"/>
      <c r="CT2220" t="e">
        <f>VLOOKUP(CS2220,Sheet2!$E$2:$I$222,3,FALSE)</f>
        <v>#N/A</v>
      </c>
      <c r="CU2220" t="e">
        <f>VLOOKUP(CS2220,Sheet2!$E$2:$I$222,4,FALSE)</f>
        <v>#N/A</v>
      </c>
      <c r="CV2220" t="e">
        <f>VLOOKUP(CS2220,Sheet2!$E$2:$I$222,5,FALSE)</f>
        <v>#N/A</v>
      </c>
      <c r="CW2220"/>
      <c r="DA2220" t="e">
        <f>VLOOKUP(CZ2220,Sheet2!$E$2:$I$222,3,FALSE)</f>
        <v>#N/A</v>
      </c>
      <c r="DB2220" t="e">
        <f>VLOOKUP(CZ2220,Sheet2!$E$2:$I$222,4,FALSE)</f>
        <v>#N/A</v>
      </c>
      <c r="DC2220" t="e">
        <f>VLOOKUP(CZ2220,Sheet2!$E$2:$I$222,5,FALSE)</f>
        <v>#N/A</v>
      </c>
      <c r="DD2220"/>
      <c r="DH2220" t="e">
        <f>VLOOKUP(DG2220,Sheet2!$E$2:$I$222,3,FALSE)</f>
        <v>#N/A</v>
      </c>
      <c r="DI2220" t="e">
        <f>VLOOKUP(DG2220,Sheet2!$E$2:$I$222,4,FALSE)</f>
        <v>#N/A</v>
      </c>
      <c r="DJ2220" t="e">
        <f>VLOOKUP(DG2220,Sheet2!$E$2:$I$222,5,FALSE)</f>
        <v>#N/A</v>
      </c>
    </row>
    <row r="2221" spans="1:114" x14ac:dyDescent="0.25">
      <c r="A2221">
        <v>2310</v>
      </c>
      <c r="C2221">
        <v>15801</v>
      </c>
      <c r="D2221">
        <v>5801</v>
      </c>
      <c r="E2221">
        <v>37.723820000000003</v>
      </c>
      <c r="F2221">
        <v>-122.43589</v>
      </c>
      <c r="G2221" t="s">
        <v>1615</v>
      </c>
      <c r="H2221" t="s">
        <v>4038</v>
      </c>
      <c r="I2221" t="s">
        <v>4916</v>
      </c>
      <c r="J2221" t="s">
        <v>4948</v>
      </c>
      <c r="Q2221" t="s">
        <v>5924</v>
      </c>
      <c r="S2221" t="s">
        <v>6488</v>
      </c>
      <c r="X2221">
        <f t="shared" si="34"/>
        <v>1</v>
      </c>
      <c r="Y2221" t="s">
        <v>6874</v>
      </c>
      <c r="Z2221" t="s">
        <v>6880</v>
      </c>
      <c r="AA2221" s="59" t="s">
        <v>6963</v>
      </c>
      <c r="AB2221" t="str">
        <f>VLOOKUP($AA2221,Sheet2!$E$2:$I$222,3,FALSE)</f>
        <v>To Fort Mason</v>
      </c>
      <c r="AC2221" t="str">
        <f>VLOOKUP($AA2221,Sheet2!$E$2:$I$222,4,FALSE)</f>
        <v>Van Ness &amp; North Pt.</v>
      </c>
      <c r="AD2221" t="str">
        <f>VLOOKUP($AA2221,Sheet2!$E$2:$I$222,5,FALSE)</f>
        <v>Daily ~ 5:30am-12am</v>
      </c>
      <c r="AI2221" t="e">
        <f>VLOOKUP(AH2221,Sheet2!$E$2:$I$222,3,FALSE)</f>
        <v>#N/A</v>
      </c>
      <c r="AJ2221" t="e">
        <f>VLOOKUP(AH2221,Sheet2!$E$2:$I$222,4,FALSE)</f>
        <v>#N/A</v>
      </c>
      <c r="AK2221" t="e">
        <f>VLOOKUP(AH2221,Sheet2!$E$2:$I$222,5,FALSE)</f>
        <v>#N/A</v>
      </c>
      <c r="AL2221"/>
      <c r="AP2221" t="e">
        <f>VLOOKUP(AO2221,Sheet2!$E$2:$I$222,3,FALSE)</f>
        <v>#N/A</v>
      </c>
      <c r="AQ2221" t="e">
        <f>VLOOKUP(AO2221,Sheet2!$E$2:$I$222,4,FALSE)</f>
        <v>#N/A</v>
      </c>
      <c r="AR2221" t="e">
        <f>VLOOKUP(AO2221,Sheet2!$E$2:$I$222,5,FALSE)</f>
        <v>#N/A</v>
      </c>
      <c r="AS2221"/>
      <c r="AW2221" t="e">
        <f>VLOOKUP(AV2221,Sheet2!$E$2:$I$222,3,FALSE)</f>
        <v>#N/A</v>
      </c>
      <c r="AX2221" t="e">
        <f>VLOOKUP(AV2221,Sheet2!$E$2:$I$222,4,FALSE)</f>
        <v>#N/A</v>
      </c>
      <c r="AY2221" t="e">
        <f>VLOOKUP(AV2221,Sheet2!$E$2:$I$222,5,FALSE)</f>
        <v>#N/A</v>
      </c>
      <c r="AZ2221"/>
      <c r="BD2221" t="e">
        <f>VLOOKUP(BC2221,Sheet2!$E$2:$I$222,3,FALSE)</f>
        <v>#N/A</v>
      </c>
      <c r="BE2221" t="e">
        <f>VLOOKUP(BC2221,Sheet2!$E$2:$I$222,4,FALSE)</f>
        <v>#N/A</v>
      </c>
      <c r="BF2221" t="e">
        <f>VLOOKUP(BC2221,Sheet2!$E$2:$I$222,5,FALSE)</f>
        <v>#N/A</v>
      </c>
      <c r="BG2221"/>
      <c r="BK2221" t="e">
        <f>VLOOKUP(BJ2221,Sheet2!$E$2:$I$222,3,FALSE)</f>
        <v>#N/A</v>
      </c>
      <c r="BL2221" t="e">
        <f>VLOOKUP(BJ2221,Sheet2!$E$2:$I$222,4,FALSE)</f>
        <v>#N/A</v>
      </c>
      <c r="BM2221" t="e">
        <f>VLOOKUP(BJ2221,Sheet2!$E$2:$I$222,5,FALSE)</f>
        <v>#N/A</v>
      </c>
      <c r="BN2221"/>
      <c r="BR2221" t="e">
        <f>VLOOKUP(BQ2221,Sheet2!$E$2:$I$222,3,FALSE)</f>
        <v>#N/A</v>
      </c>
      <c r="BS2221" t="e">
        <f>VLOOKUP(BQ2221,Sheet2!$E$2:$I$222,4,FALSE)</f>
        <v>#N/A</v>
      </c>
      <c r="BT2221" t="e">
        <f>VLOOKUP(BQ2221,Sheet2!$E$2:$I$222,5,FALSE)</f>
        <v>#N/A</v>
      </c>
      <c r="BU2221"/>
      <c r="BY2221" t="e">
        <f>VLOOKUP(BX2221,Sheet2!$E$2:$I$222,3,FALSE)</f>
        <v>#N/A</v>
      </c>
      <c r="BZ2221" t="e">
        <f>VLOOKUP(BX2221,Sheet2!$E$2:$I$222,4,FALSE)</f>
        <v>#N/A</v>
      </c>
      <c r="CA2221" t="e">
        <f>VLOOKUP(BX2221,Sheet2!$E$2:$I$222,5,FALSE)</f>
        <v>#N/A</v>
      </c>
      <c r="CB2221"/>
      <c r="CF2221" t="e">
        <f>VLOOKUP(CE2221,Sheet2!$E$2:$I$222,3,FALSE)</f>
        <v>#N/A</v>
      </c>
      <c r="CG2221" t="e">
        <f>VLOOKUP(CE2221,Sheet2!$E$2:$I$222,4,FALSE)</f>
        <v>#N/A</v>
      </c>
      <c r="CH2221" t="e">
        <f>VLOOKUP(CE2221,Sheet2!$E$2:$I$222,5,FALSE)</f>
        <v>#N/A</v>
      </c>
      <c r="CI2221"/>
      <c r="CM2221" t="e">
        <f>VLOOKUP(CL2221,Sheet2!$E$2:$I$222,3,FALSE)</f>
        <v>#N/A</v>
      </c>
      <c r="CN2221" t="e">
        <f>VLOOKUP(CL2221,Sheet2!$E$2:$I$222,4,FALSE)</f>
        <v>#N/A</v>
      </c>
      <c r="CO2221" t="e">
        <f>VLOOKUP(CL2221,Sheet2!$E$2:$I$222,5,FALSE)</f>
        <v>#N/A</v>
      </c>
      <c r="CP2221"/>
      <c r="CT2221" t="e">
        <f>VLOOKUP(CS2221,Sheet2!$E$2:$I$222,3,FALSE)</f>
        <v>#N/A</v>
      </c>
      <c r="CU2221" t="e">
        <f>VLOOKUP(CS2221,Sheet2!$E$2:$I$222,4,FALSE)</f>
        <v>#N/A</v>
      </c>
      <c r="CV2221" t="e">
        <f>VLOOKUP(CS2221,Sheet2!$E$2:$I$222,5,FALSE)</f>
        <v>#N/A</v>
      </c>
      <c r="CW2221"/>
      <c r="DA2221" t="e">
        <f>VLOOKUP(CZ2221,Sheet2!$E$2:$I$222,3,FALSE)</f>
        <v>#N/A</v>
      </c>
      <c r="DB2221" t="e">
        <f>VLOOKUP(CZ2221,Sheet2!$E$2:$I$222,4,FALSE)</f>
        <v>#N/A</v>
      </c>
      <c r="DC2221" t="e">
        <f>VLOOKUP(CZ2221,Sheet2!$E$2:$I$222,5,FALSE)</f>
        <v>#N/A</v>
      </c>
      <c r="DD2221"/>
      <c r="DH2221" t="e">
        <f>VLOOKUP(DG2221,Sheet2!$E$2:$I$222,3,FALSE)</f>
        <v>#N/A</v>
      </c>
      <c r="DI2221" t="e">
        <f>VLOOKUP(DG2221,Sheet2!$E$2:$I$222,4,FALSE)</f>
        <v>#N/A</v>
      </c>
      <c r="DJ2221" t="e">
        <f>VLOOKUP(DG2221,Sheet2!$E$2:$I$222,5,FALSE)</f>
        <v>#N/A</v>
      </c>
    </row>
    <row r="2222" spans="1:114" x14ac:dyDescent="0.25">
      <c r="A2222">
        <v>2311</v>
      </c>
      <c r="C2222">
        <v>15804</v>
      </c>
      <c r="D2222">
        <v>5804</v>
      </c>
      <c r="E2222">
        <v>37.723019999999998</v>
      </c>
      <c r="F2222">
        <v>-122.44512</v>
      </c>
      <c r="G2222" t="s">
        <v>1616</v>
      </c>
      <c r="H2222" t="s">
        <v>4039</v>
      </c>
      <c r="I2222" t="s">
        <v>4920</v>
      </c>
      <c r="J2222" t="s">
        <v>4946</v>
      </c>
      <c r="K2222" t="s">
        <v>4966</v>
      </c>
      <c r="Q2222" t="s">
        <v>5924</v>
      </c>
      <c r="S2222" t="s">
        <v>6489</v>
      </c>
      <c r="W2222" t="s">
        <v>7474</v>
      </c>
      <c r="X2222">
        <f t="shared" si="34"/>
        <v>2</v>
      </c>
      <c r="Y2222" t="s">
        <v>6812</v>
      </c>
      <c r="Z2222" t="s">
        <v>6879</v>
      </c>
      <c r="AB2222" t="e">
        <f>VLOOKUP($AA2222,Sheet2!$E$2:$I$222,3,FALSE)</f>
        <v>#N/A</v>
      </c>
      <c r="AC2222" t="e">
        <f>VLOOKUP($AA2222,Sheet2!$E$2:$I$222,4,FALSE)</f>
        <v>#N/A</v>
      </c>
      <c r="AD2222" t="e">
        <f>VLOOKUP($AA2222,Sheet2!$E$2:$I$222,5,FALSE)</f>
        <v>#N/A</v>
      </c>
      <c r="AF2222" t="s">
        <v>6874</v>
      </c>
      <c r="AG2222" t="s">
        <v>6882</v>
      </c>
      <c r="AH2222" s="59" t="s">
        <v>6962</v>
      </c>
      <c r="AI2222" t="str">
        <f>VLOOKUP(AH2222,Sheet2!$E$2:$I$222,3,FALSE)</f>
        <v>To City College</v>
      </c>
      <c r="AJ2222" t="str">
        <f>VLOOKUP(AH2222,Sheet2!$E$2:$I$222,4,FALSE)</f>
        <v>Ocean &amp; Phelan</v>
      </c>
      <c r="AK2222" t="str">
        <f>VLOOKUP(AH2222,Sheet2!$E$2:$I$222,5,FALSE)</f>
        <v>Daily ~ 5:30am-12am</v>
      </c>
      <c r="AL2222"/>
      <c r="AP2222" t="e">
        <f>VLOOKUP(AO2222,Sheet2!$E$2:$I$222,3,FALSE)</f>
        <v>#N/A</v>
      </c>
      <c r="AQ2222" t="e">
        <f>VLOOKUP(AO2222,Sheet2!$E$2:$I$222,4,FALSE)</f>
        <v>#N/A</v>
      </c>
      <c r="AR2222" t="e">
        <f>VLOOKUP(AO2222,Sheet2!$E$2:$I$222,5,FALSE)</f>
        <v>#N/A</v>
      </c>
      <c r="AS2222"/>
      <c r="AW2222" t="e">
        <f>VLOOKUP(AV2222,Sheet2!$E$2:$I$222,3,FALSE)</f>
        <v>#N/A</v>
      </c>
      <c r="AX2222" t="e">
        <f>VLOOKUP(AV2222,Sheet2!$E$2:$I$222,4,FALSE)</f>
        <v>#N/A</v>
      </c>
      <c r="AY2222" t="e">
        <f>VLOOKUP(AV2222,Sheet2!$E$2:$I$222,5,FALSE)</f>
        <v>#N/A</v>
      </c>
      <c r="AZ2222"/>
      <c r="BD2222" t="e">
        <f>VLOOKUP(BC2222,Sheet2!$E$2:$I$222,3,FALSE)</f>
        <v>#N/A</v>
      </c>
      <c r="BE2222" t="e">
        <f>VLOOKUP(BC2222,Sheet2!$E$2:$I$222,4,FALSE)</f>
        <v>#N/A</v>
      </c>
      <c r="BF2222" t="e">
        <f>VLOOKUP(BC2222,Sheet2!$E$2:$I$222,5,FALSE)</f>
        <v>#N/A</v>
      </c>
      <c r="BG2222"/>
      <c r="BK2222" t="e">
        <f>VLOOKUP(BJ2222,Sheet2!$E$2:$I$222,3,FALSE)</f>
        <v>#N/A</v>
      </c>
      <c r="BL2222" t="e">
        <f>VLOOKUP(BJ2222,Sheet2!$E$2:$I$222,4,FALSE)</f>
        <v>#N/A</v>
      </c>
      <c r="BM2222" t="e">
        <f>VLOOKUP(BJ2222,Sheet2!$E$2:$I$222,5,FALSE)</f>
        <v>#N/A</v>
      </c>
      <c r="BN2222"/>
      <c r="BR2222" t="e">
        <f>VLOOKUP(BQ2222,Sheet2!$E$2:$I$222,3,FALSE)</f>
        <v>#N/A</v>
      </c>
      <c r="BS2222" t="e">
        <f>VLOOKUP(BQ2222,Sheet2!$E$2:$I$222,4,FALSE)</f>
        <v>#N/A</v>
      </c>
      <c r="BT2222" t="e">
        <f>VLOOKUP(BQ2222,Sheet2!$E$2:$I$222,5,FALSE)</f>
        <v>#N/A</v>
      </c>
      <c r="BU2222"/>
      <c r="BY2222" t="e">
        <f>VLOOKUP(BX2222,Sheet2!$E$2:$I$222,3,FALSE)</f>
        <v>#N/A</v>
      </c>
      <c r="BZ2222" t="e">
        <f>VLOOKUP(BX2222,Sheet2!$E$2:$I$222,4,FALSE)</f>
        <v>#N/A</v>
      </c>
      <c r="CA2222" t="e">
        <f>VLOOKUP(BX2222,Sheet2!$E$2:$I$222,5,FALSE)</f>
        <v>#N/A</v>
      </c>
      <c r="CB2222"/>
      <c r="CF2222" t="e">
        <f>VLOOKUP(CE2222,Sheet2!$E$2:$I$222,3,FALSE)</f>
        <v>#N/A</v>
      </c>
      <c r="CG2222" t="e">
        <f>VLOOKUP(CE2222,Sheet2!$E$2:$I$222,4,FALSE)</f>
        <v>#N/A</v>
      </c>
      <c r="CH2222" t="e">
        <f>VLOOKUP(CE2222,Sheet2!$E$2:$I$222,5,FALSE)</f>
        <v>#N/A</v>
      </c>
      <c r="CI2222"/>
      <c r="CM2222" t="e">
        <f>VLOOKUP(CL2222,Sheet2!$E$2:$I$222,3,FALSE)</f>
        <v>#N/A</v>
      </c>
      <c r="CN2222" t="e">
        <f>VLOOKUP(CL2222,Sheet2!$E$2:$I$222,4,FALSE)</f>
        <v>#N/A</v>
      </c>
      <c r="CO2222" t="e">
        <f>VLOOKUP(CL2222,Sheet2!$E$2:$I$222,5,FALSE)</f>
        <v>#N/A</v>
      </c>
      <c r="CP2222"/>
      <c r="CT2222" t="e">
        <f>VLOOKUP(CS2222,Sheet2!$E$2:$I$222,3,FALSE)</f>
        <v>#N/A</v>
      </c>
      <c r="CU2222" t="e">
        <f>VLOOKUP(CS2222,Sheet2!$E$2:$I$222,4,FALSE)</f>
        <v>#N/A</v>
      </c>
      <c r="CV2222" t="e">
        <f>VLOOKUP(CS2222,Sheet2!$E$2:$I$222,5,FALSE)</f>
        <v>#N/A</v>
      </c>
      <c r="CW2222"/>
      <c r="DA2222" t="e">
        <f>VLOOKUP(CZ2222,Sheet2!$E$2:$I$222,3,FALSE)</f>
        <v>#N/A</v>
      </c>
      <c r="DB2222" t="e">
        <f>VLOOKUP(CZ2222,Sheet2!$E$2:$I$222,4,FALSE)</f>
        <v>#N/A</v>
      </c>
      <c r="DC2222" t="e">
        <f>VLOOKUP(CZ2222,Sheet2!$E$2:$I$222,5,FALSE)</f>
        <v>#N/A</v>
      </c>
      <c r="DD2222"/>
      <c r="DH2222" t="e">
        <f>VLOOKUP(DG2222,Sheet2!$E$2:$I$222,3,FALSE)</f>
        <v>#N/A</v>
      </c>
      <c r="DI2222" t="e">
        <f>VLOOKUP(DG2222,Sheet2!$E$2:$I$222,4,FALSE)</f>
        <v>#N/A</v>
      </c>
      <c r="DJ2222" t="e">
        <f>VLOOKUP(DG2222,Sheet2!$E$2:$I$222,5,FALSE)</f>
        <v>#N/A</v>
      </c>
    </row>
    <row r="2223" spans="1:114" x14ac:dyDescent="0.25">
      <c r="A2223">
        <v>2312</v>
      </c>
      <c r="C2223">
        <v>15805</v>
      </c>
      <c r="D2223">
        <v>5805</v>
      </c>
      <c r="E2223">
        <v>37.722900000000003</v>
      </c>
      <c r="F2223">
        <v>-122.4444</v>
      </c>
      <c r="G2223" t="s">
        <v>1616</v>
      </c>
      <c r="H2223" t="s">
        <v>4039</v>
      </c>
      <c r="I2223" t="s">
        <v>4916</v>
      </c>
      <c r="J2223" t="s">
        <v>4946</v>
      </c>
      <c r="K2223" t="s">
        <v>4966</v>
      </c>
      <c r="N2223" t="s">
        <v>5684</v>
      </c>
      <c r="Q2223" t="s">
        <v>5924</v>
      </c>
      <c r="R2223">
        <v>209</v>
      </c>
      <c r="S2223" t="s">
        <v>6483</v>
      </c>
      <c r="X2223">
        <f t="shared" si="34"/>
        <v>3</v>
      </c>
      <c r="Y2223" t="s">
        <v>6812</v>
      </c>
      <c r="Z2223" t="s">
        <v>6881</v>
      </c>
      <c r="AB2223" t="e">
        <f>VLOOKUP($AA2223,Sheet2!$E$2:$I$222,3,FALSE)</f>
        <v>#N/A</v>
      </c>
      <c r="AC2223" t="e">
        <f>VLOOKUP($AA2223,Sheet2!$E$2:$I$222,4,FALSE)</f>
        <v>#N/A</v>
      </c>
      <c r="AD2223" t="e">
        <f>VLOOKUP($AA2223,Sheet2!$E$2:$I$222,5,FALSE)</f>
        <v>#N/A</v>
      </c>
      <c r="AF2223" t="s">
        <v>6874</v>
      </c>
      <c r="AG2223" t="s">
        <v>6880</v>
      </c>
      <c r="AH2223" s="59" t="s">
        <v>6963</v>
      </c>
      <c r="AI2223" t="str">
        <f>VLOOKUP(AH2223,Sheet2!$E$2:$I$222,3,FALSE)</f>
        <v>To Fort Mason</v>
      </c>
      <c r="AJ2223" t="str">
        <f>VLOOKUP(AH2223,Sheet2!$E$2:$I$222,4,FALSE)</f>
        <v>Van Ness &amp; North Pt.</v>
      </c>
      <c r="AK2223" t="str">
        <f>VLOOKUP(AH2223,Sheet2!$E$2:$I$222,5,FALSE)</f>
        <v>Daily ~ 5:30am-12am</v>
      </c>
      <c r="AL2223"/>
      <c r="AM2223">
        <v>91</v>
      </c>
      <c r="AP2223" t="e">
        <f>VLOOKUP(AO2223,Sheet2!$E$2:$I$222,3,FALSE)</f>
        <v>#N/A</v>
      </c>
      <c r="AQ2223" t="e">
        <f>VLOOKUP(AO2223,Sheet2!$E$2:$I$222,4,FALSE)</f>
        <v>#N/A</v>
      </c>
      <c r="AR2223" t="e">
        <f>VLOOKUP(AO2223,Sheet2!$E$2:$I$222,5,FALSE)</f>
        <v>#N/A</v>
      </c>
      <c r="AS2223"/>
      <c r="AW2223" t="e">
        <f>VLOOKUP(AV2223,Sheet2!$E$2:$I$222,3,FALSE)</f>
        <v>#N/A</v>
      </c>
      <c r="AX2223" t="e">
        <f>VLOOKUP(AV2223,Sheet2!$E$2:$I$222,4,FALSE)</f>
        <v>#N/A</v>
      </c>
      <c r="AY2223" t="e">
        <f>VLOOKUP(AV2223,Sheet2!$E$2:$I$222,5,FALSE)</f>
        <v>#N/A</v>
      </c>
      <c r="AZ2223"/>
      <c r="BD2223" t="e">
        <f>VLOOKUP(BC2223,Sheet2!$E$2:$I$222,3,FALSE)</f>
        <v>#N/A</v>
      </c>
      <c r="BE2223" t="e">
        <f>VLOOKUP(BC2223,Sheet2!$E$2:$I$222,4,FALSE)</f>
        <v>#N/A</v>
      </c>
      <c r="BF2223" t="e">
        <f>VLOOKUP(BC2223,Sheet2!$E$2:$I$222,5,FALSE)</f>
        <v>#N/A</v>
      </c>
      <c r="BG2223"/>
      <c r="BK2223" t="e">
        <f>VLOOKUP(BJ2223,Sheet2!$E$2:$I$222,3,FALSE)</f>
        <v>#N/A</v>
      </c>
      <c r="BL2223" t="e">
        <f>VLOOKUP(BJ2223,Sheet2!$E$2:$I$222,4,FALSE)</f>
        <v>#N/A</v>
      </c>
      <c r="BM2223" t="e">
        <f>VLOOKUP(BJ2223,Sheet2!$E$2:$I$222,5,FALSE)</f>
        <v>#N/A</v>
      </c>
      <c r="BN2223"/>
      <c r="BR2223" t="e">
        <f>VLOOKUP(BQ2223,Sheet2!$E$2:$I$222,3,FALSE)</f>
        <v>#N/A</v>
      </c>
      <c r="BS2223" t="e">
        <f>VLOOKUP(BQ2223,Sheet2!$E$2:$I$222,4,FALSE)</f>
        <v>#N/A</v>
      </c>
      <c r="BT2223" t="e">
        <f>VLOOKUP(BQ2223,Sheet2!$E$2:$I$222,5,FALSE)</f>
        <v>#N/A</v>
      </c>
      <c r="BU2223"/>
      <c r="BY2223" t="e">
        <f>VLOOKUP(BX2223,Sheet2!$E$2:$I$222,3,FALSE)</f>
        <v>#N/A</v>
      </c>
      <c r="BZ2223" t="e">
        <f>VLOOKUP(BX2223,Sheet2!$E$2:$I$222,4,FALSE)</f>
        <v>#N/A</v>
      </c>
      <c r="CA2223" t="e">
        <f>VLOOKUP(BX2223,Sheet2!$E$2:$I$222,5,FALSE)</f>
        <v>#N/A</v>
      </c>
      <c r="CB2223"/>
      <c r="CF2223" t="e">
        <f>VLOOKUP(CE2223,Sheet2!$E$2:$I$222,3,FALSE)</f>
        <v>#N/A</v>
      </c>
      <c r="CG2223" t="e">
        <f>VLOOKUP(CE2223,Sheet2!$E$2:$I$222,4,FALSE)</f>
        <v>#N/A</v>
      </c>
      <c r="CH2223" t="e">
        <f>VLOOKUP(CE2223,Sheet2!$E$2:$I$222,5,FALSE)</f>
        <v>#N/A</v>
      </c>
      <c r="CI2223"/>
      <c r="CM2223" t="e">
        <f>VLOOKUP(CL2223,Sheet2!$E$2:$I$222,3,FALSE)</f>
        <v>#N/A</v>
      </c>
      <c r="CN2223" t="e">
        <f>VLOOKUP(CL2223,Sheet2!$E$2:$I$222,4,FALSE)</f>
        <v>#N/A</v>
      </c>
      <c r="CO2223" t="e">
        <f>VLOOKUP(CL2223,Sheet2!$E$2:$I$222,5,FALSE)</f>
        <v>#N/A</v>
      </c>
      <c r="CP2223"/>
      <c r="CT2223" t="e">
        <f>VLOOKUP(CS2223,Sheet2!$E$2:$I$222,3,FALSE)</f>
        <v>#N/A</v>
      </c>
      <c r="CU2223" t="e">
        <f>VLOOKUP(CS2223,Sheet2!$E$2:$I$222,4,FALSE)</f>
        <v>#N/A</v>
      </c>
      <c r="CV2223" t="e">
        <f>VLOOKUP(CS2223,Sheet2!$E$2:$I$222,5,FALSE)</f>
        <v>#N/A</v>
      </c>
      <c r="CW2223"/>
      <c r="DA2223" t="e">
        <f>VLOOKUP(CZ2223,Sheet2!$E$2:$I$222,3,FALSE)</f>
        <v>#N/A</v>
      </c>
      <c r="DB2223" t="e">
        <f>VLOOKUP(CZ2223,Sheet2!$E$2:$I$222,4,FALSE)</f>
        <v>#N/A</v>
      </c>
      <c r="DC2223" t="e">
        <f>VLOOKUP(CZ2223,Sheet2!$E$2:$I$222,5,FALSE)</f>
        <v>#N/A</v>
      </c>
      <c r="DD2223"/>
      <c r="DH2223" t="e">
        <f>VLOOKUP(DG2223,Sheet2!$E$2:$I$222,3,FALSE)</f>
        <v>#N/A</v>
      </c>
      <c r="DI2223" t="e">
        <f>VLOOKUP(DG2223,Sheet2!$E$2:$I$222,4,FALSE)</f>
        <v>#N/A</v>
      </c>
      <c r="DJ2223" t="e">
        <f>VLOOKUP(DG2223,Sheet2!$E$2:$I$222,5,FALSE)</f>
        <v>#N/A</v>
      </c>
    </row>
    <row r="2224" spans="1:114" x14ac:dyDescent="0.25">
      <c r="A2224">
        <v>2313</v>
      </c>
      <c r="C2224">
        <v>15806</v>
      </c>
      <c r="D2224">
        <v>5806</v>
      </c>
      <c r="E2224">
        <v>37.729979</v>
      </c>
      <c r="F2224">
        <v>-122.46919</v>
      </c>
      <c r="G2224" t="s">
        <v>1617</v>
      </c>
      <c r="H2224" t="s">
        <v>4040</v>
      </c>
      <c r="I2224" t="s">
        <v>4909</v>
      </c>
      <c r="J2224" t="s">
        <v>4950</v>
      </c>
      <c r="K2224" t="s">
        <v>4972</v>
      </c>
      <c r="Q2224" t="s">
        <v>5934</v>
      </c>
      <c r="S2224" t="s">
        <v>6476</v>
      </c>
      <c r="W2224" t="s">
        <v>7474</v>
      </c>
      <c r="X2224">
        <f t="shared" si="34"/>
        <v>3</v>
      </c>
      <c r="Y2224" t="s">
        <v>6810</v>
      </c>
      <c r="Z2224" t="s">
        <v>6881</v>
      </c>
      <c r="AB2224" t="e">
        <f>VLOOKUP($AA2224,Sheet2!$E$2:$I$222,3,FALSE)</f>
        <v>#N/A</v>
      </c>
      <c r="AC2224" t="e">
        <f>VLOOKUP($AA2224,Sheet2!$E$2:$I$222,4,FALSE)</f>
        <v>#N/A</v>
      </c>
      <c r="AD2224" t="e">
        <f>VLOOKUP($AA2224,Sheet2!$E$2:$I$222,5,FALSE)</f>
        <v>#N/A</v>
      </c>
      <c r="AI2224" t="e">
        <f>VLOOKUP(AH2224,Sheet2!$E$2:$I$222,3,FALSE)</f>
        <v>#N/A</v>
      </c>
      <c r="AJ2224" t="e">
        <f>VLOOKUP(AH2224,Sheet2!$E$2:$I$222,4,FALSE)</f>
        <v>#N/A</v>
      </c>
      <c r="AK2224" t="e">
        <f>VLOOKUP(AH2224,Sheet2!$E$2:$I$222,5,FALSE)</f>
        <v>#N/A</v>
      </c>
      <c r="AL2224"/>
      <c r="AM2224" t="s">
        <v>6870</v>
      </c>
      <c r="AN2224" t="s">
        <v>6880</v>
      </c>
      <c r="AO2224" s="59" t="s">
        <v>6955</v>
      </c>
      <c r="AP2224" t="str">
        <f>VLOOKUP(AO2224,Sheet2!$E$2:$I$222,3,FALSE)</f>
        <v>To Downtown</v>
      </c>
      <c r="AQ2224" t="str">
        <f>VLOOKUP(AO2224,Sheet2!$E$2:$I$222,4,FALSE)</f>
        <v>Embarcadero Station</v>
      </c>
      <c r="AR2224" t="str">
        <f>VLOOKUP(AO2224,Sheet2!$E$2:$I$222,5,FALSE)</f>
        <v>Daily ~ 5am-12:30am</v>
      </c>
      <c r="AS2224"/>
      <c r="AT2224" t="s">
        <v>6875</v>
      </c>
      <c r="AU2224" t="s">
        <v>6880</v>
      </c>
      <c r="AV2224" s="59" t="s">
        <v>6972</v>
      </c>
      <c r="AW2224" t="str">
        <f>VLOOKUP(AV2224,Sheet2!$E$2:$I$222,3,FALSE)</f>
        <v>To Visitacion Valley</v>
      </c>
      <c r="AX2224" t="str">
        <f>VLOOKUP(AV2224,Sheet2!$E$2:$I$222,4,FALSE)</f>
        <v>Bayshore &amp; Sunnydale</v>
      </c>
      <c r="AY2224" t="str">
        <f>VLOOKUP(AV2224,Sheet2!$E$2:$I$222,5,FALSE)</f>
        <v>Daily ~ 5am-12am</v>
      </c>
      <c r="AZ2224"/>
      <c r="BD2224" t="e">
        <f>VLOOKUP(BC2224,Sheet2!$E$2:$I$222,3,FALSE)</f>
        <v>#N/A</v>
      </c>
      <c r="BE2224" t="e">
        <f>VLOOKUP(BC2224,Sheet2!$E$2:$I$222,4,FALSE)</f>
        <v>#N/A</v>
      </c>
      <c r="BF2224" t="e">
        <f>VLOOKUP(BC2224,Sheet2!$E$2:$I$222,5,FALSE)</f>
        <v>#N/A</v>
      </c>
      <c r="BG2224"/>
      <c r="BK2224" t="e">
        <f>VLOOKUP(BJ2224,Sheet2!$E$2:$I$222,3,FALSE)</f>
        <v>#N/A</v>
      </c>
      <c r="BL2224" t="e">
        <f>VLOOKUP(BJ2224,Sheet2!$E$2:$I$222,4,FALSE)</f>
        <v>#N/A</v>
      </c>
      <c r="BM2224" t="e">
        <f>VLOOKUP(BJ2224,Sheet2!$E$2:$I$222,5,FALSE)</f>
        <v>#N/A</v>
      </c>
      <c r="BN2224"/>
      <c r="BR2224" t="e">
        <f>VLOOKUP(BQ2224,Sheet2!$E$2:$I$222,3,FALSE)</f>
        <v>#N/A</v>
      </c>
      <c r="BS2224" t="e">
        <f>VLOOKUP(BQ2224,Sheet2!$E$2:$I$222,4,FALSE)</f>
        <v>#N/A</v>
      </c>
      <c r="BT2224" t="e">
        <f>VLOOKUP(BQ2224,Sheet2!$E$2:$I$222,5,FALSE)</f>
        <v>#N/A</v>
      </c>
      <c r="BU2224"/>
      <c r="BY2224" t="e">
        <f>VLOOKUP(BX2224,Sheet2!$E$2:$I$222,3,FALSE)</f>
        <v>#N/A</v>
      </c>
      <c r="BZ2224" t="e">
        <f>VLOOKUP(BX2224,Sheet2!$E$2:$I$222,4,FALSE)</f>
        <v>#N/A</v>
      </c>
      <c r="CA2224" t="e">
        <f>VLOOKUP(BX2224,Sheet2!$E$2:$I$222,5,FALSE)</f>
        <v>#N/A</v>
      </c>
      <c r="CB2224"/>
      <c r="CF2224" t="e">
        <f>VLOOKUP(CE2224,Sheet2!$E$2:$I$222,3,FALSE)</f>
        <v>#N/A</v>
      </c>
      <c r="CG2224" t="e">
        <f>VLOOKUP(CE2224,Sheet2!$E$2:$I$222,4,FALSE)</f>
        <v>#N/A</v>
      </c>
      <c r="CH2224" t="e">
        <f>VLOOKUP(CE2224,Sheet2!$E$2:$I$222,5,FALSE)</f>
        <v>#N/A</v>
      </c>
      <c r="CI2224"/>
      <c r="CM2224" t="e">
        <f>VLOOKUP(CL2224,Sheet2!$E$2:$I$222,3,FALSE)</f>
        <v>#N/A</v>
      </c>
      <c r="CN2224" t="e">
        <f>VLOOKUP(CL2224,Sheet2!$E$2:$I$222,4,FALSE)</f>
        <v>#N/A</v>
      </c>
      <c r="CO2224" t="e">
        <f>VLOOKUP(CL2224,Sheet2!$E$2:$I$222,5,FALSE)</f>
        <v>#N/A</v>
      </c>
      <c r="CP2224"/>
      <c r="CT2224" t="e">
        <f>VLOOKUP(CS2224,Sheet2!$E$2:$I$222,3,FALSE)</f>
        <v>#N/A</v>
      </c>
      <c r="CU2224" t="e">
        <f>VLOOKUP(CS2224,Sheet2!$E$2:$I$222,4,FALSE)</f>
        <v>#N/A</v>
      </c>
      <c r="CV2224" t="e">
        <f>VLOOKUP(CS2224,Sheet2!$E$2:$I$222,5,FALSE)</f>
        <v>#N/A</v>
      </c>
      <c r="CW2224"/>
      <c r="DA2224" t="e">
        <f>VLOOKUP(CZ2224,Sheet2!$E$2:$I$222,3,FALSE)</f>
        <v>#N/A</v>
      </c>
      <c r="DB2224" t="e">
        <f>VLOOKUP(CZ2224,Sheet2!$E$2:$I$222,4,FALSE)</f>
        <v>#N/A</v>
      </c>
      <c r="DC2224" t="e">
        <f>VLOOKUP(CZ2224,Sheet2!$E$2:$I$222,5,FALSE)</f>
        <v>#N/A</v>
      </c>
      <c r="DD2224"/>
      <c r="DH2224" t="e">
        <f>VLOOKUP(DG2224,Sheet2!$E$2:$I$222,3,FALSE)</f>
        <v>#N/A</v>
      </c>
      <c r="DI2224" t="e">
        <f>VLOOKUP(DG2224,Sheet2!$E$2:$I$222,4,FALSE)</f>
        <v>#N/A</v>
      </c>
      <c r="DJ2224" t="e">
        <f>VLOOKUP(DG2224,Sheet2!$E$2:$I$222,5,FALSE)</f>
        <v>#N/A</v>
      </c>
    </row>
    <row r="2225" spans="1:114" x14ac:dyDescent="0.25">
      <c r="A2225">
        <v>2314</v>
      </c>
      <c r="C2225">
        <v>15807</v>
      </c>
      <c r="D2225">
        <v>5807</v>
      </c>
      <c r="E2225">
        <v>37.729985999999997</v>
      </c>
      <c r="F2225">
        <v>-122.469444</v>
      </c>
      <c r="G2225" t="s">
        <v>1617</v>
      </c>
      <c r="H2225" t="s">
        <v>4040</v>
      </c>
      <c r="I2225" t="s">
        <v>4910</v>
      </c>
      <c r="J2225" t="s">
        <v>4950</v>
      </c>
      <c r="K2225" t="s">
        <v>4972</v>
      </c>
      <c r="Q2225" t="s">
        <v>5934</v>
      </c>
      <c r="S2225" t="s">
        <v>6477</v>
      </c>
      <c r="W2225" t="s">
        <v>7474</v>
      </c>
      <c r="X2225">
        <f t="shared" si="34"/>
        <v>3</v>
      </c>
      <c r="Y2225" t="s">
        <v>6810</v>
      </c>
      <c r="Z2225" t="s">
        <v>6879</v>
      </c>
      <c r="AB2225" t="e">
        <f>VLOOKUP($AA2225,Sheet2!$E$2:$I$222,3,FALSE)</f>
        <v>#N/A</v>
      </c>
      <c r="AC2225" t="e">
        <f>VLOOKUP($AA2225,Sheet2!$E$2:$I$222,4,FALSE)</f>
        <v>#N/A</v>
      </c>
      <c r="AD2225" t="e">
        <f>VLOOKUP($AA2225,Sheet2!$E$2:$I$222,5,FALSE)</f>
        <v>#N/A</v>
      </c>
      <c r="AI2225" t="e">
        <f>VLOOKUP(AH2225,Sheet2!$E$2:$I$222,3,FALSE)</f>
        <v>#N/A</v>
      </c>
      <c r="AJ2225" t="e">
        <f>VLOOKUP(AH2225,Sheet2!$E$2:$I$222,4,FALSE)</f>
        <v>#N/A</v>
      </c>
      <c r="AK2225" t="e">
        <f>VLOOKUP(AH2225,Sheet2!$E$2:$I$222,5,FALSE)</f>
        <v>#N/A</v>
      </c>
      <c r="AL2225"/>
      <c r="AM2225" t="s">
        <v>6870</v>
      </c>
      <c r="AN2225" t="s">
        <v>6882</v>
      </c>
      <c r="AO2225" s="59" t="s">
        <v>6967</v>
      </c>
      <c r="AP2225" t="str">
        <f>VLOOKUP(AO2225,Sheet2!$E$2:$I$222,3,FALSE)</f>
        <v>To Balboa Park Station (BART)</v>
      </c>
      <c r="AQ2225" t="str">
        <f>VLOOKUP(AO2225,Sheet2!$E$2:$I$222,4,FALSE)</f>
        <v>Ocean &amp; San Jose</v>
      </c>
      <c r="AR2225" t="str">
        <f>VLOOKUP(AO2225,Sheet2!$E$2:$I$222,5,FALSE)</f>
        <v>Daily ~ 5am-12:30am</v>
      </c>
      <c r="AS2225"/>
      <c r="AT2225" t="s">
        <v>6875</v>
      </c>
      <c r="AU2225" t="s">
        <v>6882</v>
      </c>
      <c r="AV2225" s="59" t="s">
        <v>6968</v>
      </c>
      <c r="AW2225" t="str">
        <f>VLOOKUP(AV2225,Sheet2!$E$2:$I$222,3,FALSE)</f>
        <v>To Downtown</v>
      </c>
      <c r="AX2225" t="str">
        <f>VLOOKUP(AV2225,Sheet2!$E$2:$I$222,4,FALSE)</f>
        <v>Embarcadero Station</v>
      </c>
      <c r="AY2225" t="str">
        <f>VLOOKUP(AV2225,Sheet2!$E$2:$I$222,5,FALSE)</f>
        <v>Daily ~ 5am-12am</v>
      </c>
      <c r="AZ2225"/>
      <c r="BD2225" t="e">
        <f>VLOOKUP(BC2225,Sheet2!$E$2:$I$222,3,FALSE)</f>
        <v>#N/A</v>
      </c>
      <c r="BE2225" t="e">
        <f>VLOOKUP(BC2225,Sheet2!$E$2:$I$222,4,FALSE)</f>
        <v>#N/A</v>
      </c>
      <c r="BF2225" t="e">
        <f>VLOOKUP(BC2225,Sheet2!$E$2:$I$222,5,FALSE)</f>
        <v>#N/A</v>
      </c>
      <c r="BG2225"/>
      <c r="BK2225" t="e">
        <f>VLOOKUP(BJ2225,Sheet2!$E$2:$I$222,3,FALSE)</f>
        <v>#N/A</v>
      </c>
      <c r="BL2225" t="e">
        <f>VLOOKUP(BJ2225,Sheet2!$E$2:$I$222,4,FALSE)</f>
        <v>#N/A</v>
      </c>
      <c r="BM2225" t="e">
        <f>VLOOKUP(BJ2225,Sheet2!$E$2:$I$222,5,FALSE)</f>
        <v>#N/A</v>
      </c>
      <c r="BN2225"/>
      <c r="BR2225" t="e">
        <f>VLOOKUP(BQ2225,Sheet2!$E$2:$I$222,3,FALSE)</f>
        <v>#N/A</v>
      </c>
      <c r="BS2225" t="e">
        <f>VLOOKUP(BQ2225,Sheet2!$E$2:$I$222,4,FALSE)</f>
        <v>#N/A</v>
      </c>
      <c r="BT2225" t="e">
        <f>VLOOKUP(BQ2225,Sheet2!$E$2:$I$222,5,FALSE)</f>
        <v>#N/A</v>
      </c>
      <c r="BU2225"/>
      <c r="BY2225" t="e">
        <f>VLOOKUP(BX2225,Sheet2!$E$2:$I$222,3,FALSE)</f>
        <v>#N/A</v>
      </c>
      <c r="BZ2225" t="e">
        <f>VLOOKUP(BX2225,Sheet2!$E$2:$I$222,4,FALSE)</f>
        <v>#N/A</v>
      </c>
      <c r="CA2225" t="e">
        <f>VLOOKUP(BX2225,Sheet2!$E$2:$I$222,5,FALSE)</f>
        <v>#N/A</v>
      </c>
      <c r="CB2225"/>
      <c r="CF2225" t="e">
        <f>VLOOKUP(CE2225,Sheet2!$E$2:$I$222,3,FALSE)</f>
        <v>#N/A</v>
      </c>
      <c r="CG2225" t="e">
        <f>VLOOKUP(CE2225,Sheet2!$E$2:$I$222,4,FALSE)</f>
        <v>#N/A</v>
      </c>
      <c r="CH2225" t="e">
        <f>VLOOKUP(CE2225,Sheet2!$E$2:$I$222,5,FALSE)</f>
        <v>#N/A</v>
      </c>
      <c r="CI2225"/>
      <c r="CM2225" t="e">
        <f>VLOOKUP(CL2225,Sheet2!$E$2:$I$222,3,FALSE)</f>
        <v>#N/A</v>
      </c>
      <c r="CN2225" t="e">
        <f>VLOOKUP(CL2225,Sheet2!$E$2:$I$222,4,FALSE)</f>
        <v>#N/A</v>
      </c>
      <c r="CO2225" t="e">
        <f>VLOOKUP(CL2225,Sheet2!$E$2:$I$222,5,FALSE)</f>
        <v>#N/A</v>
      </c>
      <c r="CP2225"/>
      <c r="CT2225" t="e">
        <f>VLOOKUP(CS2225,Sheet2!$E$2:$I$222,3,FALSE)</f>
        <v>#N/A</v>
      </c>
      <c r="CU2225" t="e">
        <f>VLOOKUP(CS2225,Sheet2!$E$2:$I$222,4,FALSE)</f>
        <v>#N/A</v>
      </c>
      <c r="CV2225" t="e">
        <f>VLOOKUP(CS2225,Sheet2!$E$2:$I$222,5,FALSE)</f>
        <v>#N/A</v>
      </c>
      <c r="CW2225"/>
      <c r="DA2225" t="e">
        <f>VLOOKUP(CZ2225,Sheet2!$E$2:$I$222,3,FALSE)</f>
        <v>#N/A</v>
      </c>
      <c r="DB2225" t="e">
        <f>VLOOKUP(CZ2225,Sheet2!$E$2:$I$222,4,FALSE)</f>
        <v>#N/A</v>
      </c>
      <c r="DC2225" t="e">
        <f>VLOOKUP(CZ2225,Sheet2!$E$2:$I$222,5,FALSE)</f>
        <v>#N/A</v>
      </c>
      <c r="DD2225"/>
      <c r="DH2225" t="e">
        <f>VLOOKUP(DG2225,Sheet2!$E$2:$I$222,3,FALSE)</f>
        <v>#N/A</v>
      </c>
      <c r="DI2225" t="e">
        <f>VLOOKUP(DG2225,Sheet2!$E$2:$I$222,4,FALSE)</f>
        <v>#N/A</v>
      </c>
      <c r="DJ2225" t="e">
        <f>VLOOKUP(DG2225,Sheet2!$E$2:$I$222,5,FALSE)</f>
        <v>#N/A</v>
      </c>
    </row>
    <row r="2226" spans="1:114" x14ac:dyDescent="0.25">
      <c r="A2226">
        <v>2315</v>
      </c>
      <c r="C2226">
        <v>15808</v>
      </c>
      <c r="D2226">
        <v>5808</v>
      </c>
      <c r="E2226">
        <v>37.726028999999997</v>
      </c>
      <c r="F2226">
        <v>-122.464337</v>
      </c>
      <c r="G2226" t="s">
        <v>1618</v>
      </c>
      <c r="H2226" t="s">
        <v>4041</v>
      </c>
      <c r="I2226" t="s">
        <v>4918</v>
      </c>
      <c r="J2226" t="s">
        <v>4950</v>
      </c>
      <c r="K2226" t="s">
        <v>4972</v>
      </c>
      <c r="Q2226" t="s">
        <v>5934</v>
      </c>
      <c r="R2226">
        <v>1630</v>
      </c>
      <c r="S2226" t="s">
        <v>6490</v>
      </c>
      <c r="W2226" t="s">
        <v>7474</v>
      </c>
      <c r="X2226">
        <f t="shared" si="34"/>
        <v>3</v>
      </c>
      <c r="Y2226" t="s">
        <v>6810</v>
      </c>
      <c r="Z2226" t="s">
        <v>6879</v>
      </c>
      <c r="AB2226" t="e">
        <f>VLOOKUP($AA2226,Sheet2!$E$2:$I$222,3,FALSE)</f>
        <v>#N/A</v>
      </c>
      <c r="AC2226" t="e">
        <f>VLOOKUP($AA2226,Sheet2!$E$2:$I$222,4,FALSE)</f>
        <v>#N/A</v>
      </c>
      <c r="AD2226" t="e">
        <f>VLOOKUP($AA2226,Sheet2!$E$2:$I$222,5,FALSE)</f>
        <v>#N/A</v>
      </c>
      <c r="AI2226" t="e">
        <f>VLOOKUP(AH2226,Sheet2!$E$2:$I$222,3,FALSE)</f>
        <v>#N/A</v>
      </c>
      <c r="AJ2226" t="e">
        <f>VLOOKUP(AH2226,Sheet2!$E$2:$I$222,4,FALSE)</f>
        <v>#N/A</v>
      </c>
      <c r="AK2226" t="e">
        <f>VLOOKUP(AH2226,Sheet2!$E$2:$I$222,5,FALSE)</f>
        <v>#N/A</v>
      </c>
      <c r="AL2226"/>
      <c r="AM2226" t="s">
        <v>6870</v>
      </c>
      <c r="AN2226" t="s">
        <v>6882</v>
      </c>
      <c r="AO2226" s="59" t="s">
        <v>6967</v>
      </c>
      <c r="AP2226" t="str">
        <f>VLOOKUP(AO2226,Sheet2!$E$2:$I$222,3,FALSE)</f>
        <v>To Balboa Park Station (BART)</v>
      </c>
      <c r="AQ2226" t="str">
        <f>VLOOKUP(AO2226,Sheet2!$E$2:$I$222,4,FALSE)</f>
        <v>Ocean &amp; San Jose</v>
      </c>
      <c r="AR2226" t="str">
        <f>VLOOKUP(AO2226,Sheet2!$E$2:$I$222,5,FALSE)</f>
        <v>Daily ~ 5am-12:30am</v>
      </c>
      <c r="AS2226"/>
      <c r="AT2226" t="s">
        <v>6875</v>
      </c>
      <c r="AU2226" t="s">
        <v>6882</v>
      </c>
      <c r="AV2226" s="59" t="s">
        <v>6968</v>
      </c>
      <c r="AW2226" t="str">
        <f>VLOOKUP(AV2226,Sheet2!$E$2:$I$222,3,FALSE)</f>
        <v>To Downtown</v>
      </c>
      <c r="AX2226" t="str">
        <f>VLOOKUP(AV2226,Sheet2!$E$2:$I$222,4,FALSE)</f>
        <v>Embarcadero Station</v>
      </c>
      <c r="AY2226" t="str">
        <f>VLOOKUP(AV2226,Sheet2!$E$2:$I$222,5,FALSE)</f>
        <v>Daily ~ 5am-12am</v>
      </c>
      <c r="AZ2226"/>
      <c r="BD2226" t="e">
        <f>VLOOKUP(BC2226,Sheet2!$E$2:$I$222,3,FALSE)</f>
        <v>#N/A</v>
      </c>
      <c r="BE2226" t="e">
        <f>VLOOKUP(BC2226,Sheet2!$E$2:$I$222,4,FALSE)</f>
        <v>#N/A</v>
      </c>
      <c r="BF2226" t="e">
        <f>VLOOKUP(BC2226,Sheet2!$E$2:$I$222,5,FALSE)</f>
        <v>#N/A</v>
      </c>
      <c r="BG2226"/>
      <c r="BK2226" t="e">
        <f>VLOOKUP(BJ2226,Sheet2!$E$2:$I$222,3,FALSE)</f>
        <v>#N/A</v>
      </c>
      <c r="BL2226" t="e">
        <f>VLOOKUP(BJ2226,Sheet2!$E$2:$I$222,4,FALSE)</f>
        <v>#N/A</v>
      </c>
      <c r="BM2226" t="e">
        <f>VLOOKUP(BJ2226,Sheet2!$E$2:$I$222,5,FALSE)</f>
        <v>#N/A</v>
      </c>
      <c r="BN2226"/>
      <c r="BR2226" t="e">
        <f>VLOOKUP(BQ2226,Sheet2!$E$2:$I$222,3,FALSE)</f>
        <v>#N/A</v>
      </c>
      <c r="BS2226" t="e">
        <f>VLOOKUP(BQ2226,Sheet2!$E$2:$I$222,4,FALSE)</f>
        <v>#N/A</v>
      </c>
      <c r="BT2226" t="e">
        <f>VLOOKUP(BQ2226,Sheet2!$E$2:$I$222,5,FALSE)</f>
        <v>#N/A</v>
      </c>
      <c r="BU2226"/>
      <c r="BY2226" t="e">
        <f>VLOOKUP(BX2226,Sheet2!$E$2:$I$222,3,FALSE)</f>
        <v>#N/A</v>
      </c>
      <c r="BZ2226" t="e">
        <f>VLOOKUP(BX2226,Sheet2!$E$2:$I$222,4,FALSE)</f>
        <v>#N/A</v>
      </c>
      <c r="CA2226" t="e">
        <f>VLOOKUP(BX2226,Sheet2!$E$2:$I$222,5,FALSE)</f>
        <v>#N/A</v>
      </c>
      <c r="CB2226"/>
      <c r="CF2226" t="e">
        <f>VLOOKUP(CE2226,Sheet2!$E$2:$I$222,3,FALSE)</f>
        <v>#N/A</v>
      </c>
      <c r="CG2226" t="e">
        <f>VLOOKUP(CE2226,Sheet2!$E$2:$I$222,4,FALSE)</f>
        <v>#N/A</v>
      </c>
      <c r="CH2226" t="e">
        <f>VLOOKUP(CE2226,Sheet2!$E$2:$I$222,5,FALSE)</f>
        <v>#N/A</v>
      </c>
      <c r="CI2226"/>
      <c r="CM2226" t="e">
        <f>VLOOKUP(CL2226,Sheet2!$E$2:$I$222,3,FALSE)</f>
        <v>#N/A</v>
      </c>
      <c r="CN2226" t="e">
        <f>VLOOKUP(CL2226,Sheet2!$E$2:$I$222,4,FALSE)</f>
        <v>#N/A</v>
      </c>
      <c r="CO2226" t="e">
        <f>VLOOKUP(CL2226,Sheet2!$E$2:$I$222,5,FALSE)</f>
        <v>#N/A</v>
      </c>
      <c r="CP2226"/>
      <c r="CT2226" t="e">
        <f>VLOOKUP(CS2226,Sheet2!$E$2:$I$222,3,FALSE)</f>
        <v>#N/A</v>
      </c>
      <c r="CU2226" t="e">
        <f>VLOOKUP(CS2226,Sheet2!$E$2:$I$222,4,FALSE)</f>
        <v>#N/A</v>
      </c>
      <c r="CV2226" t="e">
        <f>VLOOKUP(CS2226,Sheet2!$E$2:$I$222,5,FALSE)</f>
        <v>#N/A</v>
      </c>
      <c r="CW2226"/>
      <c r="DA2226" t="e">
        <f>VLOOKUP(CZ2226,Sheet2!$E$2:$I$222,3,FALSE)</f>
        <v>#N/A</v>
      </c>
      <c r="DB2226" t="e">
        <f>VLOOKUP(CZ2226,Sheet2!$E$2:$I$222,4,FALSE)</f>
        <v>#N/A</v>
      </c>
      <c r="DC2226" t="e">
        <f>VLOOKUP(CZ2226,Sheet2!$E$2:$I$222,5,FALSE)</f>
        <v>#N/A</v>
      </c>
      <c r="DD2226"/>
      <c r="DH2226" t="e">
        <f>VLOOKUP(DG2226,Sheet2!$E$2:$I$222,3,FALSE)</f>
        <v>#N/A</v>
      </c>
      <c r="DI2226" t="e">
        <f>VLOOKUP(DG2226,Sheet2!$E$2:$I$222,4,FALSE)</f>
        <v>#N/A</v>
      </c>
      <c r="DJ2226" t="e">
        <f>VLOOKUP(DG2226,Sheet2!$E$2:$I$222,5,FALSE)</f>
        <v>#N/A</v>
      </c>
    </row>
    <row r="2227" spans="1:114" x14ac:dyDescent="0.25">
      <c r="A2227">
        <v>2316</v>
      </c>
      <c r="C2227">
        <v>15809</v>
      </c>
      <c r="D2227">
        <v>5809</v>
      </c>
      <c r="E2227">
        <v>37.727198999999999</v>
      </c>
      <c r="F2227">
        <v>-122.46648</v>
      </c>
      <c r="G2227" t="s">
        <v>1619</v>
      </c>
      <c r="H2227" t="s">
        <v>4042</v>
      </c>
      <c r="I2227" t="s">
        <v>4909</v>
      </c>
      <c r="J2227" t="s">
        <v>4950</v>
      </c>
      <c r="K2227" t="s">
        <v>4972</v>
      </c>
      <c r="Q2227" t="s">
        <v>5934</v>
      </c>
      <c r="S2227" t="s">
        <v>6476</v>
      </c>
      <c r="W2227" t="s">
        <v>7474</v>
      </c>
      <c r="X2227">
        <f t="shared" si="34"/>
        <v>3</v>
      </c>
      <c r="Y2227" t="s">
        <v>6810</v>
      </c>
      <c r="Z2227" t="s">
        <v>6881</v>
      </c>
      <c r="AB2227" t="e">
        <f>VLOOKUP($AA2227,Sheet2!$E$2:$I$222,3,FALSE)</f>
        <v>#N/A</v>
      </c>
      <c r="AC2227" t="e">
        <f>VLOOKUP($AA2227,Sheet2!$E$2:$I$222,4,FALSE)</f>
        <v>#N/A</v>
      </c>
      <c r="AD2227" t="e">
        <f>VLOOKUP($AA2227,Sheet2!$E$2:$I$222,5,FALSE)</f>
        <v>#N/A</v>
      </c>
      <c r="AI2227" t="e">
        <f>VLOOKUP(AH2227,Sheet2!$E$2:$I$222,3,FALSE)</f>
        <v>#N/A</v>
      </c>
      <c r="AJ2227" t="e">
        <f>VLOOKUP(AH2227,Sheet2!$E$2:$I$222,4,FALSE)</f>
        <v>#N/A</v>
      </c>
      <c r="AK2227" t="e">
        <f>VLOOKUP(AH2227,Sheet2!$E$2:$I$222,5,FALSE)</f>
        <v>#N/A</v>
      </c>
      <c r="AL2227"/>
      <c r="AM2227" t="s">
        <v>6870</v>
      </c>
      <c r="AN2227" t="s">
        <v>6880</v>
      </c>
      <c r="AO2227" s="59" t="s">
        <v>6955</v>
      </c>
      <c r="AP2227" t="str">
        <f>VLOOKUP(AO2227,Sheet2!$E$2:$I$222,3,FALSE)</f>
        <v>To Downtown</v>
      </c>
      <c r="AQ2227" t="str">
        <f>VLOOKUP(AO2227,Sheet2!$E$2:$I$222,4,FALSE)</f>
        <v>Embarcadero Station</v>
      </c>
      <c r="AR2227" t="str">
        <f>VLOOKUP(AO2227,Sheet2!$E$2:$I$222,5,FALSE)</f>
        <v>Daily ~ 5am-12:30am</v>
      </c>
      <c r="AS2227"/>
      <c r="AT2227" t="s">
        <v>6875</v>
      </c>
      <c r="AU2227" t="s">
        <v>6880</v>
      </c>
      <c r="AV2227" s="59" t="s">
        <v>6972</v>
      </c>
      <c r="AW2227" t="str">
        <f>VLOOKUP(AV2227,Sheet2!$E$2:$I$222,3,FALSE)</f>
        <v>To Visitacion Valley</v>
      </c>
      <c r="AX2227" t="str">
        <f>VLOOKUP(AV2227,Sheet2!$E$2:$I$222,4,FALSE)</f>
        <v>Bayshore &amp; Sunnydale</v>
      </c>
      <c r="AY2227" t="str">
        <f>VLOOKUP(AV2227,Sheet2!$E$2:$I$222,5,FALSE)</f>
        <v>Daily ~ 5am-12am</v>
      </c>
      <c r="AZ2227"/>
      <c r="BD2227" t="e">
        <f>VLOOKUP(BC2227,Sheet2!$E$2:$I$222,3,FALSE)</f>
        <v>#N/A</v>
      </c>
      <c r="BE2227" t="e">
        <f>VLOOKUP(BC2227,Sheet2!$E$2:$I$222,4,FALSE)</f>
        <v>#N/A</v>
      </c>
      <c r="BF2227" t="e">
        <f>VLOOKUP(BC2227,Sheet2!$E$2:$I$222,5,FALSE)</f>
        <v>#N/A</v>
      </c>
      <c r="BG2227"/>
      <c r="BK2227" t="e">
        <f>VLOOKUP(BJ2227,Sheet2!$E$2:$I$222,3,FALSE)</f>
        <v>#N/A</v>
      </c>
      <c r="BL2227" t="e">
        <f>VLOOKUP(BJ2227,Sheet2!$E$2:$I$222,4,FALSE)</f>
        <v>#N/A</v>
      </c>
      <c r="BM2227" t="e">
        <f>VLOOKUP(BJ2227,Sheet2!$E$2:$I$222,5,FALSE)</f>
        <v>#N/A</v>
      </c>
      <c r="BN2227"/>
      <c r="BR2227" t="e">
        <f>VLOOKUP(BQ2227,Sheet2!$E$2:$I$222,3,FALSE)</f>
        <v>#N/A</v>
      </c>
      <c r="BS2227" t="e">
        <f>VLOOKUP(BQ2227,Sheet2!$E$2:$I$222,4,FALSE)</f>
        <v>#N/A</v>
      </c>
      <c r="BT2227" t="e">
        <f>VLOOKUP(BQ2227,Sheet2!$E$2:$I$222,5,FALSE)</f>
        <v>#N/A</v>
      </c>
      <c r="BU2227"/>
      <c r="BY2227" t="e">
        <f>VLOOKUP(BX2227,Sheet2!$E$2:$I$222,3,FALSE)</f>
        <v>#N/A</v>
      </c>
      <c r="BZ2227" t="e">
        <f>VLOOKUP(BX2227,Sheet2!$E$2:$I$222,4,FALSE)</f>
        <v>#N/A</v>
      </c>
      <c r="CA2227" t="e">
        <f>VLOOKUP(BX2227,Sheet2!$E$2:$I$222,5,FALSE)</f>
        <v>#N/A</v>
      </c>
      <c r="CB2227"/>
      <c r="CF2227" t="e">
        <f>VLOOKUP(CE2227,Sheet2!$E$2:$I$222,3,FALSE)</f>
        <v>#N/A</v>
      </c>
      <c r="CG2227" t="e">
        <f>VLOOKUP(CE2227,Sheet2!$E$2:$I$222,4,FALSE)</f>
        <v>#N/A</v>
      </c>
      <c r="CH2227" t="e">
        <f>VLOOKUP(CE2227,Sheet2!$E$2:$I$222,5,FALSE)</f>
        <v>#N/A</v>
      </c>
      <c r="CI2227"/>
      <c r="CM2227" t="e">
        <f>VLOOKUP(CL2227,Sheet2!$E$2:$I$222,3,FALSE)</f>
        <v>#N/A</v>
      </c>
      <c r="CN2227" t="e">
        <f>VLOOKUP(CL2227,Sheet2!$E$2:$I$222,4,FALSE)</f>
        <v>#N/A</v>
      </c>
      <c r="CO2227" t="e">
        <f>VLOOKUP(CL2227,Sheet2!$E$2:$I$222,5,FALSE)</f>
        <v>#N/A</v>
      </c>
      <c r="CP2227"/>
      <c r="CT2227" t="e">
        <f>VLOOKUP(CS2227,Sheet2!$E$2:$I$222,3,FALSE)</f>
        <v>#N/A</v>
      </c>
      <c r="CU2227" t="e">
        <f>VLOOKUP(CS2227,Sheet2!$E$2:$I$222,4,FALSE)</f>
        <v>#N/A</v>
      </c>
      <c r="CV2227" t="e">
        <f>VLOOKUP(CS2227,Sheet2!$E$2:$I$222,5,FALSE)</f>
        <v>#N/A</v>
      </c>
      <c r="CW2227"/>
      <c r="DA2227" t="e">
        <f>VLOOKUP(CZ2227,Sheet2!$E$2:$I$222,3,FALSE)</f>
        <v>#N/A</v>
      </c>
      <c r="DB2227" t="e">
        <f>VLOOKUP(CZ2227,Sheet2!$E$2:$I$222,4,FALSE)</f>
        <v>#N/A</v>
      </c>
      <c r="DC2227" t="e">
        <f>VLOOKUP(CZ2227,Sheet2!$E$2:$I$222,5,FALSE)</f>
        <v>#N/A</v>
      </c>
      <c r="DD2227"/>
      <c r="DH2227" t="e">
        <f>VLOOKUP(DG2227,Sheet2!$E$2:$I$222,3,FALSE)</f>
        <v>#N/A</v>
      </c>
      <c r="DI2227" t="e">
        <f>VLOOKUP(DG2227,Sheet2!$E$2:$I$222,4,FALSE)</f>
        <v>#N/A</v>
      </c>
      <c r="DJ2227" t="e">
        <f>VLOOKUP(DG2227,Sheet2!$E$2:$I$222,5,FALSE)</f>
        <v>#N/A</v>
      </c>
    </row>
    <row r="2228" spans="1:114" x14ac:dyDescent="0.25">
      <c r="A2228">
        <v>2317</v>
      </c>
      <c r="C2228">
        <v>15810</v>
      </c>
      <c r="D2228">
        <v>5810</v>
      </c>
      <c r="E2228">
        <v>37.78678</v>
      </c>
      <c r="F2228">
        <v>-122.40497000000001</v>
      </c>
      <c r="G2228" t="s">
        <v>1620</v>
      </c>
      <c r="H2228" t="s">
        <v>4043</v>
      </c>
      <c r="I2228" t="s">
        <v>4932</v>
      </c>
      <c r="J2228" t="s">
        <v>4949</v>
      </c>
      <c r="K2228" t="s">
        <v>4979</v>
      </c>
      <c r="N2228" t="s">
        <v>5685</v>
      </c>
      <c r="Q2228" t="s">
        <v>5924</v>
      </c>
      <c r="R2228">
        <v>155</v>
      </c>
      <c r="S2228" t="s">
        <v>6233</v>
      </c>
      <c r="X2228">
        <f t="shared" si="34"/>
        <v>2</v>
      </c>
      <c r="Y2228" t="s">
        <v>6849</v>
      </c>
      <c r="Z2228" t="s">
        <v>6879</v>
      </c>
      <c r="AB2228" t="e">
        <f>VLOOKUP($AA2228,Sheet2!$E$2:$I$222,3,FALSE)</f>
        <v>#N/A</v>
      </c>
      <c r="AC2228" t="e">
        <f>VLOOKUP($AA2228,Sheet2!$E$2:$I$222,4,FALSE)</f>
        <v>#N/A</v>
      </c>
      <c r="AD2228" t="e">
        <f>VLOOKUP($AA2228,Sheet2!$E$2:$I$222,5,FALSE)</f>
        <v>#N/A</v>
      </c>
      <c r="AF2228" t="s">
        <v>6979</v>
      </c>
      <c r="AG2228" t="s">
        <v>6880</v>
      </c>
      <c r="AH2228" s="59" t="s">
        <v>6993</v>
      </c>
      <c r="AI2228" t="str">
        <f>VLOOKUP(AH2228,Sheet2!$E$2:$I$222,3,FALSE)</f>
        <v>To Downtown</v>
      </c>
      <c r="AJ2228" t="str">
        <f>VLOOKUP(AH2228,Sheet2!$E$2:$I$222,4,FALSE)</f>
        <v>Transbay Terminal</v>
      </c>
      <c r="AK2228" t="str">
        <f>VLOOKUP(AH2228,Sheet2!$E$2:$I$222,5,FALSE)</f>
        <v>M-F ~ 6am-8pm | Sat-Sun ~ 9am-7pm</v>
      </c>
      <c r="AL2228"/>
      <c r="AP2228" t="e">
        <f>VLOOKUP(AO2228,Sheet2!$E$2:$I$222,3,FALSE)</f>
        <v>#N/A</v>
      </c>
      <c r="AQ2228" t="e">
        <f>VLOOKUP(AO2228,Sheet2!$E$2:$I$222,4,FALSE)</f>
        <v>#N/A</v>
      </c>
      <c r="AR2228" t="e">
        <f>VLOOKUP(AO2228,Sheet2!$E$2:$I$222,5,FALSE)</f>
        <v>#N/A</v>
      </c>
      <c r="AS2228"/>
      <c r="AW2228" t="e">
        <f>VLOOKUP(AV2228,Sheet2!$E$2:$I$222,3,FALSE)</f>
        <v>#N/A</v>
      </c>
      <c r="AX2228" t="e">
        <f>VLOOKUP(AV2228,Sheet2!$E$2:$I$222,4,FALSE)</f>
        <v>#N/A</v>
      </c>
      <c r="AY2228" t="e">
        <f>VLOOKUP(AV2228,Sheet2!$E$2:$I$222,5,FALSE)</f>
        <v>#N/A</v>
      </c>
      <c r="AZ2228"/>
      <c r="BD2228" t="e">
        <f>VLOOKUP(BC2228,Sheet2!$E$2:$I$222,3,FALSE)</f>
        <v>#N/A</v>
      </c>
      <c r="BE2228" t="e">
        <f>VLOOKUP(BC2228,Sheet2!$E$2:$I$222,4,FALSE)</f>
        <v>#N/A</v>
      </c>
      <c r="BF2228" t="e">
        <f>VLOOKUP(BC2228,Sheet2!$E$2:$I$222,5,FALSE)</f>
        <v>#N/A</v>
      </c>
      <c r="BG2228"/>
      <c r="BK2228" t="e">
        <f>VLOOKUP(BJ2228,Sheet2!$E$2:$I$222,3,FALSE)</f>
        <v>#N/A</v>
      </c>
      <c r="BL2228" t="e">
        <f>VLOOKUP(BJ2228,Sheet2!$E$2:$I$222,4,FALSE)</f>
        <v>#N/A</v>
      </c>
      <c r="BM2228" t="e">
        <f>VLOOKUP(BJ2228,Sheet2!$E$2:$I$222,5,FALSE)</f>
        <v>#N/A</v>
      </c>
      <c r="BN2228"/>
      <c r="BR2228" t="e">
        <f>VLOOKUP(BQ2228,Sheet2!$E$2:$I$222,3,FALSE)</f>
        <v>#N/A</v>
      </c>
      <c r="BS2228" t="e">
        <f>VLOOKUP(BQ2228,Sheet2!$E$2:$I$222,4,FALSE)</f>
        <v>#N/A</v>
      </c>
      <c r="BT2228" t="e">
        <f>VLOOKUP(BQ2228,Sheet2!$E$2:$I$222,5,FALSE)</f>
        <v>#N/A</v>
      </c>
      <c r="BU2228"/>
      <c r="BY2228" t="e">
        <f>VLOOKUP(BX2228,Sheet2!$E$2:$I$222,3,FALSE)</f>
        <v>#N/A</v>
      </c>
      <c r="BZ2228" t="e">
        <f>VLOOKUP(BX2228,Sheet2!$E$2:$I$222,4,FALSE)</f>
        <v>#N/A</v>
      </c>
      <c r="CA2228" t="e">
        <f>VLOOKUP(BX2228,Sheet2!$E$2:$I$222,5,FALSE)</f>
        <v>#N/A</v>
      </c>
      <c r="CB2228"/>
      <c r="CF2228" t="e">
        <f>VLOOKUP(CE2228,Sheet2!$E$2:$I$222,3,FALSE)</f>
        <v>#N/A</v>
      </c>
      <c r="CG2228" t="e">
        <f>VLOOKUP(CE2228,Sheet2!$E$2:$I$222,4,FALSE)</f>
        <v>#N/A</v>
      </c>
      <c r="CH2228" t="e">
        <f>VLOOKUP(CE2228,Sheet2!$E$2:$I$222,5,FALSE)</f>
        <v>#N/A</v>
      </c>
      <c r="CI2228"/>
      <c r="CM2228" t="e">
        <f>VLOOKUP(CL2228,Sheet2!$E$2:$I$222,3,FALSE)</f>
        <v>#N/A</v>
      </c>
      <c r="CN2228" t="e">
        <f>VLOOKUP(CL2228,Sheet2!$E$2:$I$222,4,FALSE)</f>
        <v>#N/A</v>
      </c>
      <c r="CO2228" t="e">
        <f>VLOOKUP(CL2228,Sheet2!$E$2:$I$222,5,FALSE)</f>
        <v>#N/A</v>
      </c>
      <c r="CP2228"/>
      <c r="CT2228" t="e">
        <f>VLOOKUP(CS2228,Sheet2!$E$2:$I$222,3,FALSE)</f>
        <v>#N/A</v>
      </c>
      <c r="CU2228" t="e">
        <f>VLOOKUP(CS2228,Sheet2!$E$2:$I$222,4,FALSE)</f>
        <v>#N/A</v>
      </c>
      <c r="CV2228" t="e">
        <f>VLOOKUP(CS2228,Sheet2!$E$2:$I$222,5,FALSE)</f>
        <v>#N/A</v>
      </c>
      <c r="CW2228"/>
      <c r="DA2228" t="e">
        <f>VLOOKUP(CZ2228,Sheet2!$E$2:$I$222,3,FALSE)</f>
        <v>#N/A</v>
      </c>
      <c r="DB2228" t="e">
        <f>VLOOKUP(CZ2228,Sheet2!$E$2:$I$222,4,FALSE)</f>
        <v>#N/A</v>
      </c>
      <c r="DC2228" t="e">
        <f>VLOOKUP(CZ2228,Sheet2!$E$2:$I$222,5,FALSE)</f>
        <v>#N/A</v>
      </c>
      <c r="DD2228"/>
      <c r="DH2228" t="e">
        <f>VLOOKUP(DG2228,Sheet2!$E$2:$I$222,3,FALSE)</f>
        <v>#N/A</v>
      </c>
      <c r="DI2228" t="e">
        <f>VLOOKUP(DG2228,Sheet2!$E$2:$I$222,4,FALSE)</f>
        <v>#N/A</v>
      </c>
      <c r="DJ2228" t="e">
        <f>VLOOKUP(DG2228,Sheet2!$E$2:$I$222,5,FALSE)</f>
        <v>#N/A</v>
      </c>
    </row>
    <row r="2229" spans="1:114" x14ac:dyDescent="0.25">
      <c r="A2229">
        <v>2318</v>
      </c>
      <c r="C2229">
        <v>15811</v>
      </c>
      <c r="D2229">
        <v>5811</v>
      </c>
      <c r="E2229">
        <v>37.785380000000004</v>
      </c>
      <c r="F2229">
        <v>-122.41586</v>
      </c>
      <c r="G2229" t="s">
        <v>1621</v>
      </c>
      <c r="H2229" t="s">
        <v>4044</v>
      </c>
      <c r="I2229" t="s">
        <v>4916</v>
      </c>
      <c r="J2229" t="s">
        <v>4946</v>
      </c>
      <c r="K2229" t="s">
        <v>5046</v>
      </c>
      <c r="Q2229" t="s">
        <v>5924</v>
      </c>
      <c r="R2229">
        <v>429</v>
      </c>
      <c r="S2229" t="s">
        <v>6290</v>
      </c>
      <c r="X2229">
        <f t="shared" si="34"/>
        <v>1</v>
      </c>
      <c r="Y2229" t="s">
        <v>6849</v>
      </c>
      <c r="Z2229" t="s">
        <v>6879</v>
      </c>
      <c r="AB2229" t="e">
        <f>VLOOKUP($AA2229,Sheet2!$E$2:$I$222,3,FALSE)</f>
        <v>#N/A</v>
      </c>
      <c r="AC2229" t="e">
        <f>VLOOKUP($AA2229,Sheet2!$E$2:$I$222,4,FALSE)</f>
        <v>#N/A</v>
      </c>
      <c r="AD2229" t="e">
        <f>VLOOKUP($AA2229,Sheet2!$E$2:$I$222,5,FALSE)</f>
        <v>#N/A</v>
      </c>
      <c r="AI2229" t="e">
        <f>VLOOKUP(AH2229,Sheet2!$E$2:$I$222,3,FALSE)</f>
        <v>#N/A</v>
      </c>
      <c r="AJ2229" t="e">
        <f>VLOOKUP(AH2229,Sheet2!$E$2:$I$222,4,FALSE)</f>
        <v>#N/A</v>
      </c>
      <c r="AK2229" t="e">
        <f>VLOOKUP(AH2229,Sheet2!$E$2:$I$222,5,FALSE)</f>
        <v>#N/A</v>
      </c>
      <c r="AL2229"/>
      <c r="AP2229" t="e">
        <f>VLOOKUP(AO2229,Sheet2!$E$2:$I$222,3,FALSE)</f>
        <v>#N/A</v>
      </c>
      <c r="AQ2229" t="e">
        <f>VLOOKUP(AO2229,Sheet2!$E$2:$I$222,4,FALSE)</f>
        <v>#N/A</v>
      </c>
      <c r="AR2229" t="e">
        <f>VLOOKUP(AO2229,Sheet2!$E$2:$I$222,5,FALSE)</f>
        <v>#N/A</v>
      </c>
      <c r="AS2229"/>
      <c r="AW2229" t="e">
        <f>VLOOKUP(AV2229,Sheet2!$E$2:$I$222,3,FALSE)</f>
        <v>#N/A</v>
      </c>
      <c r="AX2229" t="e">
        <f>VLOOKUP(AV2229,Sheet2!$E$2:$I$222,4,FALSE)</f>
        <v>#N/A</v>
      </c>
      <c r="AY2229" t="e">
        <f>VLOOKUP(AV2229,Sheet2!$E$2:$I$222,5,FALSE)</f>
        <v>#N/A</v>
      </c>
      <c r="AZ2229"/>
      <c r="BD2229" t="e">
        <f>VLOOKUP(BC2229,Sheet2!$E$2:$I$222,3,FALSE)</f>
        <v>#N/A</v>
      </c>
      <c r="BE2229" t="e">
        <f>VLOOKUP(BC2229,Sheet2!$E$2:$I$222,4,FALSE)</f>
        <v>#N/A</v>
      </c>
      <c r="BF2229" t="e">
        <f>VLOOKUP(BC2229,Sheet2!$E$2:$I$222,5,FALSE)</f>
        <v>#N/A</v>
      </c>
      <c r="BG2229"/>
      <c r="BK2229" t="e">
        <f>VLOOKUP(BJ2229,Sheet2!$E$2:$I$222,3,FALSE)</f>
        <v>#N/A</v>
      </c>
      <c r="BL2229" t="e">
        <f>VLOOKUP(BJ2229,Sheet2!$E$2:$I$222,4,FALSE)</f>
        <v>#N/A</v>
      </c>
      <c r="BM2229" t="e">
        <f>VLOOKUP(BJ2229,Sheet2!$E$2:$I$222,5,FALSE)</f>
        <v>#N/A</v>
      </c>
      <c r="BN2229"/>
      <c r="BR2229" t="e">
        <f>VLOOKUP(BQ2229,Sheet2!$E$2:$I$222,3,FALSE)</f>
        <v>#N/A</v>
      </c>
      <c r="BS2229" t="e">
        <f>VLOOKUP(BQ2229,Sheet2!$E$2:$I$222,4,FALSE)</f>
        <v>#N/A</v>
      </c>
      <c r="BT2229" t="e">
        <f>VLOOKUP(BQ2229,Sheet2!$E$2:$I$222,5,FALSE)</f>
        <v>#N/A</v>
      </c>
      <c r="BU2229"/>
      <c r="BY2229" t="e">
        <f>VLOOKUP(BX2229,Sheet2!$E$2:$I$222,3,FALSE)</f>
        <v>#N/A</v>
      </c>
      <c r="BZ2229" t="e">
        <f>VLOOKUP(BX2229,Sheet2!$E$2:$I$222,4,FALSE)</f>
        <v>#N/A</v>
      </c>
      <c r="CA2229" t="e">
        <f>VLOOKUP(BX2229,Sheet2!$E$2:$I$222,5,FALSE)</f>
        <v>#N/A</v>
      </c>
      <c r="CB2229"/>
      <c r="CF2229" t="e">
        <f>VLOOKUP(CE2229,Sheet2!$E$2:$I$222,3,FALSE)</f>
        <v>#N/A</v>
      </c>
      <c r="CG2229" t="e">
        <f>VLOOKUP(CE2229,Sheet2!$E$2:$I$222,4,FALSE)</f>
        <v>#N/A</v>
      </c>
      <c r="CH2229" t="e">
        <f>VLOOKUP(CE2229,Sheet2!$E$2:$I$222,5,FALSE)</f>
        <v>#N/A</v>
      </c>
      <c r="CI2229"/>
      <c r="CM2229" t="e">
        <f>VLOOKUP(CL2229,Sheet2!$E$2:$I$222,3,FALSE)</f>
        <v>#N/A</v>
      </c>
      <c r="CN2229" t="e">
        <f>VLOOKUP(CL2229,Sheet2!$E$2:$I$222,4,FALSE)</f>
        <v>#N/A</v>
      </c>
      <c r="CO2229" t="e">
        <f>VLOOKUP(CL2229,Sheet2!$E$2:$I$222,5,FALSE)</f>
        <v>#N/A</v>
      </c>
      <c r="CP2229"/>
      <c r="CT2229" t="e">
        <f>VLOOKUP(CS2229,Sheet2!$E$2:$I$222,3,FALSE)</f>
        <v>#N/A</v>
      </c>
      <c r="CU2229" t="e">
        <f>VLOOKUP(CS2229,Sheet2!$E$2:$I$222,4,FALSE)</f>
        <v>#N/A</v>
      </c>
      <c r="CV2229" t="e">
        <f>VLOOKUP(CS2229,Sheet2!$E$2:$I$222,5,FALSE)</f>
        <v>#N/A</v>
      </c>
      <c r="CW2229"/>
      <c r="DA2229" t="e">
        <f>VLOOKUP(CZ2229,Sheet2!$E$2:$I$222,3,FALSE)</f>
        <v>#N/A</v>
      </c>
      <c r="DB2229" t="e">
        <f>VLOOKUP(CZ2229,Sheet2!$E$2:$I$222,4,FALSE)</f>
        <v>#N/A</v>
      </c>
      <c r="DC2229" t="e">
        <f>VLOOKUP(CZ2229,Sheet2!$E$2:$I$222,5,FALSE)</f>
        <v>#N/A</v>
      </c>
      <c r="DD2229"/>
      <c r="DH2229" t="e">
        <f>VLOOKUP(DG2229,Sheet2!$E$2:$I$222,3,FALSE)</f>
        <v>#N/A</v>
      </c>
      <c r="DI2229" t="e">
        <f>VLOOKUP(DG2229,Sheet2!$E$2:$I$222,4,FALSE)</f>
        <v>#N/A</v>
      </c>
      <c r="DJ2229" t="e">
        <f>VLOOKUP(DG2229,Sheet2!$E$2:$I$222,5,FALSE)</f>
        <v>#N/A</v>
      </c>
    </row>
    <row r="2230" spans="1:114" x14ac:dyDescent="0.25">
      <c r="A2230">
        <v>2319</v>
      </c>
      <c r="C2230">
        <v>15813</v>
      </c>
      <c r="D2230">
        <v>5813</v>
      </c>
      <c r="E2230">
        <v>37.785159999999998</v>
      </c>
      <c r="F2230">
        <v>-122.41749</v>
      </c>
      <c r="G2230" t="s">
        <v>1622</v>
      </c>
      <c r="H2230" t="s">
        <v>4045</v>
      </c>
      <c r="I2230" t="s">
        <v>4918</v>
      </c>
      <c r="J2230" t="s">
        <v>4946</v>
      </c>
      <c r="K2230" t="s">
        <v>5002</v>
      </c>
      <c r="L2230" t="s">
        <v>5108</v>
      </c>
      <c r="Q2230" t="s">
        <v>5924</v>
      </c>
      <c r="R2230">
        <v>2208</v>
      </c>
      <c r="S2230" t="s">
        <v>6290</v>
      </c>
      <c r="X2230">
        <f t="shared" si="34"/>
        <v>1</v>
      </c>
      <c r="Y2230" t="s">
        <v>6849</v>
      </c>
      <c r="Z2230" t="s">
        <v>6879</v>
      </c>
      <c r="AB2230" t="e">
        <f>VLOOKUP($AA2230,Sheet2!$E$2:$I$222,3,FALSE)</f>
        <v>#N/A</v>
      </c>
      <c r="AC2230" t="e">
        <f>VLOOKUP($AA2230,Sheet2!$E$2:$I$222,4,FALSE)</f>
        <v>#N/A</v>
      </c>
      <c r="AD2230" t="e">
        <f>VLOOKUP($AA2230,Sheet2!$E$2:$I$222,5,FALSE)</f>
        <v>#N/A</v>
      </c>
      <c r="AI2230" t="e">
        <f>VLOOKUP(AH2230,Sheet2!$E$2:$I$222,3,FALSE)</f>
        <v>#N/A</v>
      </c>
      <c r="AJ2230" t="e">
        <f>VLOOKUP(AH2230,Sheet2!$E$2:$I$222,4,FALSE)</f>
        <v>#N/A</v>
      </c>
      <c r="AK2230" t="e">
        <f>VLOOKUP(AH2230,Sheet2!$E$2:$I$222,5,FALSE)</f>
        <v>#N/A</v>
      </c>
      <c r="AL2230"/>
      <c r="AP2230" t="e">
        <f>VLOOKUP(AO2230,Sheet2!$E$2:$I$222,3,FALSE)</f>
        <v>#N/A</v>
      </c>
      <c r="AQ2230" t="e">
        <f>VLOOKUP(AO2230,Sheet2!$E$2:$I$222,4,FALSE)</f>
        <v>#N/A</v>
      </c>
      <c r="AR2230" t="e">
        <f>VLOOKUP(AO2230,Sheet2!$E$2:$I$222,5,FALSE)</f>
        <v>#N/A</v>
      </c>
      <c r="AS2230"/>
      <c r="AW2230" t="e">
        <f>VLOOKUP(AV2230,Sheet2!$E$2:$I$222,3,FALSE)</f>
        <v>#N/A</v>
      </c>
      <c r="AX2230" t="e">
        <f>VLOOKUP(AV2230,Sheet2!$E$2:$I$222,4,FALSE)</f>
        <v>#N/A</v>
      </c>
      <c r="AY2230" t="e">
        <f>VLOOKUP(AV2230,Sheet2!$E$2:$I$222,5,FALSE)</f>
        <v>#N/A</v>
      </c>
      <c r="AZ2230"/>
      <c r="BD2230" t="e">
        <f>VLOOKUP(BC2230,Sheet2!$E$2:$I$222,3,FALSE)</f>
        <v>#N/A</v>
      </c>
      <c r="BE2230" t="e">
        <f>VLOOKUP(BC2230,Sheet2!$E$2:$I$222,4,FALSE)</f>
        <v>#N/A</v>
      </c>
      <c r="BF2230" t="e">
        <f>VLOOKUP(BC2230,Sheet2!$E$2:$I$222,5,FALSE)</f>
        <v>#N/A</v>
      </c>
      <c r="BG2230"/>
      <c r="BK2230" t="e">
        <f>VLOOKUP(BJ2230,Sheet2!$E$2:$I$222,3,FALSE)</f>
        <v>#N/A</v>
      </c>
      <c r="BL2230" t="e">
        <f>VLOOKUP(BJ2230,Sheet2!$E$2:$I$222,4,FALSE)</f>
        <v>#N/A</v>
      </c>
      <c r="BM2230" t="e">
        <f>VLOOKUP(BJ2230,Sheet2!$E$2:$I$222,5,FALSE)</f>
        <v>#N/A</v>
      </c>
      <c r="BN2230"/>
      <c r="BR2230" t="e">
        <f>VLOOKUP(BQ2230,Sheet2!$E$2:$I$222,3,FALSE)</f>
        <v>#N/A</v>
      </c>
      <c r="BS2230" t="e">
        <f>VLOOKUP(BQ2230,Sheet2!$E$2:$I$222,4,FALSE)</f>
        <v>#N/A</v>
      </c>
      <c r="BT2230" t="e">
        <f>VLOOKUP(BQ2230,Sheet2!$E$2:$I$222,5,FALSE)</f>
        <v>#N/A</v>
      </c>
      <c r="BU2230"/>
      <c r="BY2230" t="e">
        <f>VLOOKUP(BX2230,Sheet2!$E$2:$I$222,3,FALSE)</f>
        <v>#N/A</v>
      </c>
      <c r="BZ2230" t="e">
        <f>VLOOKUP(BX2230,Sheet2!$E$2:$I$222,4,FALSE)</f>
        <v>#N/A</v>
      </c>
      <c r="CA2230" t="e">
        <f>VLOOKUP(BX2230,Sheet2!$E$2:$I$222,5,FALSE)</f>
        <v>#N/A</v>
      </c>
      <c r="CB2230"/>
      <c r="CF2230" t="e">
        <f>VLOOKUP(CE2230,Sheet2!$E$2:$I$222,3,FALSE)</f>
        <v>#N/A</v>
      </c>
      <c r="CG2230" t="e">
        <f>VLOOKUP(CE2230,Sheet2!$E$2:$I$222,4,FALSE)</f>
        <v>#N/A</v>
      </c>
      <c r="CH2230" t="e">
        <f>VLOOKUP(CE2230,Sheet2!$E$2:$I$222,5,FALSE)</f>
        <v>#N/A</v>
      </c>
      <c r="CI2230"/>
      <c r="CM2230" t="e">
        <f>VLOOKUP(CL2230,Sheet2!$E$2:$I$222,3,FALSE)</f>
        <v>#N/A</v>
      </c>
      <c r="CN2230" t="e">
        <f>VLOOKUP(CL2230,Sheet2!$E$2:$I$222,4,FALSE)</f>
        <v>#N/A</v>
      </c>
      <c r="CO2230" t="e">
        <f>VLOOKUP(CL2230,Sheet2!$E$2:$I$222,5,FALSE)</f>
        <v>#N/A</v>
      </c>
      <c r="CP2230"/>
      <c r="CT2230" t="e">
        <f>VLOOKUP(CS2230,Sheet2!$E$2:$I$222,3,FALSE)</f>
        <v>#N/A</v>
      </c>
      <c r="CU2230" t="e">
        <f>VLOOKUP(CS2230,Sheet2!$E$2:$I$222,4,FALSE)</f>
        <v>#N/A</v>
      </c>
      <c r="CV2230" t="e">
        <f>VLOOKUP(CS2230,Sheet2!$E$2:$I$222,5,FALSE)</f>
        <v>#N/A</v>
      </c>
      <c r="CW2230"/>
      <c r="DA2230" t="e">
        <f>VLOOKUP(CZ2230,Sheet2!$E$2:$I$222,3,FALSE)</f>
        <v>#N/A</v>
      </c>
      <c r="DB2230" t="e">
        <f>VLOOKUP(CZ2230,Sheet2!$E$2:$I$222,4,FALSE)</f>
        <v>#N/A</v>
      </c>
      <c r="DC2230" t="e">
        <f>VLOOKUP(CZ2230,Sheet2!$E$2:$I$222,5,FALSE)</f>
        <v>#N/A</v>
      </c>
      <c r="DD2230"/>
      <c r="DH2230" t="e">
        <f>VLOOKUP(DG2230,Sheet2!$E$2:$I$222,3,FALSE)</f>
        <v>#N/A</v>
      </c>
      <c r="DI2230" t="e">
        <f>VLOOKUP(DG2230,Sheet2!$E$2:$I$222,4,FALSE)</f>
        <v>#N/A</v>
      </c>
      <c r="DJ2230" t="e">
        <f>VLOOKUP(DG2230,Sheet2!$E$2:$I$222,5,FALSE)</f>
        <v>#N/A</v>
      </c>
    </row>
    <row r="2231" spans="1:114" x14ac:dyDescent="0.25">
      <c r="A2231">
        <v>2320</v>
      </c>
      <c r="C2231">
        <v>15814</v>
      </c>
      <c r="D2231">
        <v>5814</v>
      </c>
      <c r="E2231">
        <v>37.785609999999998</v>
      </c>
      <c r="F2231">
        <v>-122.41421</v>
      </c>
      <c r="G2231" t="s">
        <v>1623</v>
      </c>
      <c r="H2231" t="s">
        <v>4046</v>
      </c>
      <c r="I2231" t="s">
        <v>4916</v>
      </c>
      <c r="J2231" t="s">
        <v>4946</v>
      </c>
      <c r="K2231" t="s">
        <v>4964</v>
      </c>
      <c r="N2231" t="s">
        <v>5686</v>
      </c>
      <c r="Q2231" t="s">
        <v>5924</v>
      </c>
      <c r="R2231">
        <v>408</v>
      </c>
      <c r="S2231" t="s">
        <v>6290</v>
      </c>
      <c r="X2231">
        <f t="shared" si="34"/>
        <v>1</v>
      </c>
      <c r="Y2231" t="s">
        <v>6849</v>
      </c>
      <c r="Z2231" t="s">
        <v>6879</v>
      </c>
      <c r="AB2231" t="e">
        <f>VLOOKUP($AA2231,Sheet2!$E$2:$I$222,3,FALSE)</f>
        <v>#N/A</v>
      </c>
      <c r="AC2231" t="e">
        <f>VLOOKUP($AA2231,Sheet2!$E$2:$I$222,4,FALSE)</f>
        <v>#N/A</v>
      </c>
      <c r="AD2231" t="e">
        <f>VLOOKUP($AA2231,Sheet2!$E$2:$I$222,5,FALSE)</f>
        <v>#N/A</v>
      </c>
      <c r="AI2231" t="e">
        <f>VLOOKUP(AH2231,Sheet2!$E$2:$I$222,3,FALSE)</f>
        <v>#N/A</v>
      </c>
      <c r="AJ2231" t="e">
        <f>VLOOKUP(AH2231,Sheet2!$E$2:$I$222,4,FALSE)</f>
        <v>#N/A</v>
      </c>
      <c r="AK2231" t="e">
        <f>VLOOKUP(AH2231,Sheet2!$E$2:$I$222,5,FALSE)</f>
        <v>#N/A</v>
      </c>
      <c r="AL2231"/>
      <c r="AP2231" t="e">
        <f>VLOOKUP(AO2231,Sheet2!$E$2:$I$222,3,FALSE)</f>
        <v>#N/A</v>
      </c>
      <c r="AQ2231" t="e">
        <f>VLOOKUP(AO2231,Sheet2!$E$2:$I$222,4,FALSE)</f>
        <v>#N/A</v>
      </c>
      <c r="AR2231" t="e">
        <f>VLOOKUP(AO2231,Sheet2!$E$2:$I$222,5,FALSE)</f>
        <v>#N/A</v>
      </c>
      <c r="AS2231"/>
      <c r="AW2231" t="e">
        <f>VLOOKUP(AV2231,Sheet2!$E$2:$I$222,3,FALSE)</f>
        <v>#N/A</v>
      </c>
      <c r="AX2231" t="e">
        <f>VLOOKUP(AV2231,Sheet2!$E$2:$I$222,4,FALSE)</f>
        <v>#N/A</v>
      </c>
      <c r="AY2231" t="e">
        <f>VLOOKUP(AV2231,Sheet2!$E$2:$I$222,5,FALSE)</f>
        <v>#N/A</v>
      </c>
      <c r="AZ2231"/>
      <c r="BD2231" t="e">
        <f>VLOOKUP(BC2231,Sheet2!$E$2:$I$222,3,FALSE)</f>
        <v>#N/A</v>
      </c>
      <c r="BE2231" t="e">
        <f>VLOOKUP(BC2231,Sheet2!$E$2:$I$222,4,FALSE)</f>
        <v>#N/A</v>
      </c>
      <c r="BF2231" t="e">
        <f>VLOOKUP(BC2231,Sheet2!$E$2:$I$222,5,FALSE)</f>
        <v>#N/A</v>
      </c>
      <c r="BG2231"/>
      <c r="BK2231" t="e">
        <f>VLOOKUP(BJ2231,Sheet2!$E$2:$I$222,3,FALSE)</f>
        <v>#N/A</v>
      </c>
      <c r="BL2231" t="e">
        <f>VLOOKUP(BJ2231,Sheet2!$E$2:$I$222,4,FALSE)</f>
        <v>#N/A</v>
      </c>
      <c r="BM2231" t="e">
        <f>VLOOKUP(BJ2231,Sheet2!$E$2:$I$222,5,FALSE)</f>
        <v>#N/A</v>
      </c>
      <c r="BN2231"/>
      <c r="BR2231" t="e">
        <f>VLOOKUP(BQ2231,Sheet2!$E$2:$I$222,3,FALSE)</f>
        <v>#N/A</v>
      </c>
      <c r="BS2231" t="e">
        <f>VLOOKUP(BQ2231,Sheet2!$E$2:$I$222,4,FALSE)</f>
        <v>#N/A</v>
      </c>
      <c r="BT2231" t="e">
        <f>VLOOKUP(BQ2231,Sheet2!$E$2:$I$222,5,FALSE)</f>
        <v>#N/A</v>
      </c>
      <c r="BU2231"/>
      <c r="BY2231" t="e">
        <f>VLOOKUP(BX2231,Sheet2!$E$2:$I$222,3,FALSE)</f>
        <v>#N/A</v>
      </c>
      <c r="BZ2231" t="e">
        <f>VLOOKUP(BX2231,Sheet2!$E$2:$I$222,4,FALSE)</f>
        <v>#N/A</v>
      </c>
      <c r="CA2231" t="e">
        <f>VLOOKUP(BX2231,Sheet2!$E$2:$I$222,5,FALSE)</f>
        <v>#N/A</v>
      </c>
      <c r="CB2231"/>
      <c r="CF2231" t="e">
        <f>VLOOKUP(CE2231,Sheet2!$E$2:$I$222,3,FALSE)</f>
        <v>#N/A</v>
      </c>
      <c r="CG2231" t="e">
        <f>VLOOKUP(CE2231,Sheet2!$E$2:$I$222,4,FALSE)</f>
        <v>#N/A</v>
      </c>
      <c r="CH2231" t="e">
        <f>VLOOKUP(CE2231,Sheet2!$E$2:$I$222,5,FALSE)</f>
        <v>#N/A</v>
      </c>
      <c r="CI2231"/>
      <c r="CM2231" t="e">
        <f>VLOOKUP(CL2231,Sheet2!$E$2:$I$222,3,FALSE)</f>
        <v>#N/A</v>
      </c>
      <c r="CN2231" t="e">
        <f>VLOOKUP(CL2231,Sheet2!$E$2:$I$222,4,FALSE)</f>
        <v>#N/A</v>
      </c>
      <c r="CO2231" t="e">
        <f>VLOOKUP(CL2231,Sheet2!$E$2:$I$222,5,FALSE)</f>
        <v>#N/A</v>
      </c>
      <c r="CP2231"/>
      <c r="CT2231" t="e">
        <f>VLOOKUP(CS2231,Sheet2!$E$2:$I$222,3,FALSE)</f>
        <v>#N/A</v>
      </c>
      <c r="CU2231" t="e">
        <f>VLOOKUP(CS2231,Sheet2!$E$2:$I$222,4,FALSE)</f>
        <v>#N/A</v>
      </c>
      <c r="CV2231" t="e">
        <f>VLOOKUP(CS2231,Sheet2!$E$2:$I$222,5,FALSE)</f>
        <v>#N/A</v>
      </c>
      <c r="CW2231"/>
      <c r="DA2231" t="e">
        <f>VLOOKUP(CZ2231,Sheet2!$E$2:$I$222,3,FALSE)</f>
        <v>#N/A</v>
      </c>
      <c r="DB2231" t="e">
        <f>VLOOKUP(CZ2231,Sheet2!$E$2:$I$222,4,FALSE)</f>
        <v>#N/A</v>
      </c>
      <c r="DC2231" t="e">
        <f>VLOOKUP(CZ2231,Sheet2!$E$2:$I$222,5,FALSE)</f>
        <v>#N/A</v>
      </c>
      <c r="DD2231"/>
      <c r="DH2231" t="e">
        <f>VLOOKUP(DG2231,Sheet2!$E$2:$I$222,3,FALSE)</f>
        <v>#N/A</v>
      </c>
      <c r="DI2231" t="e">
        <f>VLOOKUP(DG2231,Sheet2!$E$2:$I$222,4,FALSE)</f>
        <v>#N/A</v>
      </c>
      <c r="DJ2231" t="e">
        <f>VLOOKUP(DG2231,Sheet2!$E$2:$I$222,5,FALSE)</f>
        <v>#N/A</v>
      </c>
    </row>
    <row r="2232" spans="1:114" x14ac:dyDescent="0.25">
      <c r="A2232">
        <v>2321</v>
      </c>
      <c r="C2232">
        <v>15817</v>
      </c>
      <c r="D2232">
        <v>5817</v>
      </c>
      <c r="E2232">
        <v>37.786369999999998</v>
      </c>
      <c r="F2232">
        <v>-122.40816</v>
      </c>
      <c r="G2232" t="s">
        <v>1624</v>
      </c>
      <c r="H2232" t="s">
        <v>4047</v>
      </c>
      <c r="I2232" t="s">
        <v>4918</v>
      </c>
      <c r="J2232" t="s">
        <v>4946</v>
      </c>
      <c r="K2232" t="s">
        <v>4998</v>
      </c>
      <c r="L2232" t="s">
        <v>5108</v>
      </c>
      <c r="M2232" t="s">
        <v>5109</v>
      </c>
      <c r="Q2232" t="s">
        <v>5924</v>
      </c>
      <c r="S2232" t="s">
        <v>6233</v>
      </c>
      <c r="X2232">
        <f t="shared" si="34"/>
        <v>2</v>
      </c>
      <c r="Y2232" t="s">
        <v>6849</v>
      </c>
      <c r="Z2232" t="s">
        <v>6879</v>
      </c>
      <c r="AB2232" t="e">
        <f>VLOOKUP($AA2232,Sheet2!$E$2:$I$222,3,FALSE)</f>
        <v>#N/A</v>
      </c>
      <c r="AC2232" t="e">
        <f>VLOOKUP($AA2232,Sheet2!$E$2:$I$222,4,FALSE)</f>
        <v>#N/A</v>
      </c>
      <c r="AD2232" t="e">
        <f>VLOOKUP($AA2232,Sheet2!$E$2:$I$222,5,FALSE)</f>
        <v>#N/A</v>
      </c>
      <c r="AF2232" t="s">
        <v>6979</v>
      </c>
      <c r="AG2232" t="s">
        <v>6880</v>
      </c>
      <c r="AH2232" s="59" t="s">
        <v>6993</v>
      </c>
      <c r="AI2232" t="str">
        <f>VLOOKUP(AH2232,Sheet2!$E$2:$I$222,3,FALSE)</f>
        <v>To Downtown</v>
      </c>
      <c r="AJ2232" t="str">
        <f>VLOOKUP(AH2232,Sheet2!$E$2:$I$222,4,FALSE)</f>
        <v>Transbay Terminal</v>
      </c>
      <c r="AK2232" t="str">
        <f>VLOOKUP(AH2232,Sheet2!$E$2:$I$222,5,FALSE)</f>
        <v>M-F ~ 6am-8pm | Sat-Sun ~ 9am-7pm</v>
      </c>
      <c r="AL2232"/>
      <c r="AP2232" t="e">
        <f>VLOOKUP(AO2232,Sheet2!$E$2:$I$222,3,FALSE)</f>
        <v>#N/A</v>
      </c>
      <c r="AQ2232" t="e">
        <f>VLOOKUP(AO2232,Sheet2!$E$2:$I$222,4,FALSE)</f>
        <v>#N/A</v>
      </c>
      <c r="AR2232" t="e">
        <f>VLOOKUP(AO2232,Sheet2!$E$2:$I$222,5,FALSE)</f>
        <v>#N/A</v>
      </c>
      <c r="AS2232"/>
      <c r="AW2232" t="e">
        <f>VLOOKUP(AV2232,Sheet2!$E$2:$I$222,3,FALSE)</f>
        <v>#N/A</v>
      </c>
      <c r="AX2232" t="e">
        <f>VLOOKUP(AV2232,Sheet2!$E$2:$I$222,4,FALSE)</f>
        <v>#N/A</v>
      </c>
      <c r="AY2232" t="e">
        <f>VLOOKUP(AV2232,Sheet2!$E$2:$I$222,5,FALSE)</f>
        <v>#N/A</v>
      </c>
      <c r="AZ2232"/>
      <c r="BD2232" t="e">
        <f>VLOOKUP(BC2232,Sheet2!$E$2:$I$222,3,FALSE)</f>
        <v>#N/A</v>
      </c>
      <c r="BE2232" t="e">
        <f>VLOOKUP(BC2232,Sheet2!$E$2:$I$222,4,FALSE)</f>
        <v>#N/A</v>
      </c>
      <c r="BF2232" t="e">
        <f>VLOOKUP(BC2232,Sheet2!$E$2:$I$222,5,FALSE)</f>
        <v>#N/A</v>
      </c>
      <c r="BG2232"/>
      <c r="BK2232" t="e">
        <f>VLOOKUP(BJ2232,Sheet2!$E$2:$I$222,3,FALSE)</f>
        <v>#N/A</v>
      </c>
      <c r="BL2232" t="e">
        <f>VLOOKUP(BJ2232,Sheet2!$E$2:$I$222,4,FALSE)</f>
        <v>#N/A</v>
      </c>
      <c r="BM2232" t="e">
        <f>VLOOKUP(BJ2232,Sheet2!$E$2:$I$222,5,FALSE)</f>
        <v>#N/A</v>
      </c>
      <c r="BN2232"/>
      <c r="BR2232" t="e">
        <f>VLOOKUP(BQ2232,Sheet2!$E$2:$I$222,3,FALSE)</f>
        <v>#N/A</v>
      </c>
      <c r="BS2232" t="e">
        <f>VLOOKUP(BQ2232,Sheet2!$E$2:$I$222,4,FALSE)</f>
        <v>#N/A</v>
      </c>
      <c r="BT2232" t="e">
        <f>VLOOKUP(BQ2232,Sheet2!$E$2:$I$222,5,FALSE)</f>
        <v>#N/A</v>
      </c>
      <c r="BU2232"/>
      <c r="BY2232" t="e">
        <f>VLOOKUP(BX2232,Sheet2!$E$2:$I$222,3,FALSE)</f>
        <v>#N/A</v>
      </c>
      <c r="BZ2232" t="e">
        <f>VLOOKUP(BX2232,Sheet2!$E$2:$I$222,4,FALSE)</f>
        <v>#N/A</v>
      </c>
      <c r="CA2232" t="e">
        <f>VLOOKUP(BX2232,Sheet2!$E$2:$I$222,5,FALSE)</f>
        <v>#N/A</v>
      </c>
      <c r="CB2232"/>
      <c r="CF2232" t="e">
        <f>VLOOKUP(CE2232,Sheet2!$E$2:$I$222,3,FALSE)</f>
        <v>#N/A</v>
      </c>
      <c r="CG2232" t="e">
        <f>VLOOKUP(CE2232,Sheet2!$E$2:$I$222,4,FALSE)</f>
        <v>#N/A</v>
      </c>
      <c r="CH2232" t="e">
        <f>VLOOKUP(CE2232,Sheet2!$E$2:$I$222,5,FALSE)</f>
        <v>#N/A</v>
      </c>
      <c r="CI2232"/>
      <c r="CM2232" t="e">
        <f>VLOOKUP(CL2232,Sheet2!$E$2:$I$222,3,FALSE)</f>
        <v>#N/A</v>
      </c>
      <c r="CN2232" t="e">
        <f>VLOOKUP(CL2232,Sheet2!$E$2:$I$222,4,FALSE)</f>
        <v>#N/A</v>
      </c>
      <c r="CO2232" t="e">
        <f>VLOOKUP(CL2232,Sheet2!$E$2:$I$222,5,FALSE)</f>
        <v>#N/A</v>
      </c>
      <c r="CP2232"/>
      <c r="CT2232" t="e">
        <f>VLOOKUP(CS2232,Sheet2!$E$2:$I$222,3,FALSE)</f>
        <v>#N/A</v>
      </c>
      <c r="CU2232" t="e">
        <f>VLOOKUP(CS2232,Sheet2!$E$2:$I$222,4,FALSE)</f>
        <v>#N/A</v>
      </c>
      <c r="CV2232" t="e">
        <f>VLOOKUP(CS2232,Sheet2!$E$2:$I$222,5,FALSE)</f>
        <v>#N/A</v>
      </c>
      <c r="CW2232"/>
      <c r="DA2232" t="e">
        <f>VLOOKUP(CZ2232,Sheet2!$E$2:$I$222,3,FALSE)</f>
        <v>#N/A</v>
      </c>
      <c r="DB2232" t="e">
        <f>VLOOKUP(CZ2232,Sheet2!$E$2:$I$222,4,FALSE)</f>
        <v>#N/A</v>
      </c>
      <c r="DC2232" t="e">
        <f>VLOOKUP(CZ2232,Sheet2!$E$2:$I$222,5,FALSE)</f>
        <v>#N/A</v>
      </c>
      <c r="DD2232"/>
      <c r="DH2232" t="e">
        <f>VLOOKUP(DG2232,Sheet2!$E$2:$I$222,3,FALSE)</f>
        <v>#N/A</v>
      </c>
      <c r="DI2232" t="e">
        <f>VLOOKUP(DG2232,Sheet2!$E$2:$I$222,4,FALSE)</f>
        <v>#N/A</v>
      </c>
      <c r="DJ2232" t="e">
        <f>VLOOKUP(DG2232,Sheet2!$E$2:$I$222,5,FALSE)</f>
        <v>#N/A</v>
      </c>
    </row>
    <row r="2233" spans="1:114" x14ac:dyDescent="0.25">
      <c r="A2233">
        <v>2322</v>
      </c>
      <c r="C2233">
        <v>15818</v>
      </c>
      <c r="D2233">
        <v>5818</v>
      </c>
      <c r="E2233">
        <v>37.784680000000002</v>
      </c>
      <c r="F2233">
        <v>-122.42142</v>
      </c>
      <c r="G2233" t="s">
        <v>1625</v>
      </c>
      <c r="H2233" t="s">
        <v>4048</v>
      </c>
      <c r="I2233" t="s">
        <v>4918</v>
      </c>
      <c r="J2233" t="s">
        <v>4949</v>
      </c>
      <c r="K2233" t="s">
        <v>5079</v>
      </c>
      <c r="L2233" t="s">
        <v>5108</v>
      </c>
      <c r="N2233" t="s">
        <v>5687</v>
      </c>
      <c r="Q2233" t="s">
        <v>5924</v>
      </c>
      <c r="R2233">
        <v>192</v>
      </c>
      <c r="S2233" t="s">
        <v>6233</v>
      </c>
      <c r="X2233">
        <f t="shared" si="34"/>
        <v>2</v>
      </c>
      <c r="Y2233" t="s">
        <v>6849</v>
      </c>
      <c r="Z2233" t="s">
        <v>6879</v>
      </c>
      <c r="AB2233" t="e">
        <f>VLOOKUP($AA2233,Sheet2!$E$2:$I$222,3,FALSE)</f>
        <v>#N/A</v>
      </c>
      <c r="AC2233" t="e">
        <f>VLOOKUP($AA2233,Sheet2!$E$2:$I$222,4,FALSE)</f>
        <v>#N/A</v>
      </c>
      <c r="AD2233" t="e">
        <f>VLOOKUP($AA2233,Sheet2!$E$2:$I$222,5,FALSE)</f>
        <v>#N/A</v>
      </c>
      <c r="AF2233" t="s">
        <v>6979</v>
      </c>
      <c r="AG2233" t="s">
        <v>6880</v>
      </c>
      <c r="AH2233" s="59" t="s">
        <v>6993</v>
      </c>
      <c r="AI2233" t="str">
        <f>VLOOKUP(AH2233,Sheet2!$E$2:$I$222,3,FALSE)</f>
        <v>To Downtown</v>
      </c>
      <c r="AJ2233" t="str">
        <f>VLOOKUP(AH2233,Sheet2!$E$2:$I$222,4,FALSE)</f>
        <v>Transbay Terminal</v>
      </c>
      <c r="AK2233" t="str">
        <f>VLOOKUP(AH2233,Sheet2!$E$2:$I$222,5,FALSE)</f>
        <v>M-F ~ 6am-8pm | Sat-Sun ~ 9am-7pm</v>
      </c>
      <c r="AL2233"/>
      <c r="AP2233" t="e">
        <f>VLOOKUP(AO2233,Sheet2!$E$2:$I$222,3,FALSE)</f>
        <v>#N/A</v>
      </c>
      <c r="AQ2233" t="e">
        <f>VLOOKUP(AO2233,Sheet2!$E$2:$I$222,4,FALSE)</f>
        <v>#N/A</v>
      </c>
      <c r="AR2233" t="e">
        <f>VLOOKUP(AO2233,Sheet2!$E$2:$I$222,5,FALSE)</f>
        <v>#N/A</v>
      </c>
      <c r="AS2233"/>
      <c r="AW2233" t="e">
        <f>VLOOKUP(AV2233,Sheet2!$E$2:$I$222,3,FALSE)</f>
        <v>#N/A</v>
      </c>
      <c r="AX2233" t="e">
        <f>VLOOKUP(AV2233,Sheet2!$E$2:$I$222,4,FALSE)</f>
        <v>#N/A</v>
      </c>
      <c r="AY2233" t="e">
        <f>VLOOKUP(AV2233,Sheet2!$E$2:$I$222,5,FALSE)</f>
        <v>#N/A</v>
      </c>
      <c r="AZ2233"/>
      <c r="BD2233" t="e">
        <f>VLOOKUP(BC2233,Sheet2!$E$2:$I$222,3,FALSE)</f>
        <v>#N/A</v>
      </c>
      <c r="BE2233" t="e">
        <f>VLOOKUP(BC2233,Sheet2!$E$2:$I$222,4,FALSE)</f>
        <v>#N/A</v>
      </c>
      <c r="BF2233" t="e">
        <f>VLOOKUP(BC2233,Sheet2!$E$2:$I$222,5,FALSE)</f>
        <v>#N/A</v>
      </c>
      <c r="BG2233"/>
      <c r="BK2233" t="e">
        <f>VLOOKUP(BJ2233,Sheet2!$E$2:$I$222,3,FALSE)</f>
        <v>#N/A</v>
      </c>
      <c r="BL2233" t="e">
        <f>VLOOKUP(BJ2233,Sheet2!$E$2:$I$222,4,FALSE)</f>
        <v>#N/A</v>
      </c>
      <c r="BM2233" t="e">
        <f>VLOOKUP(BJ2233,Sheet2!$E$2:$I$222,5,FALSE)</f>
        <v>#N/A</v>
      </c>
      <c r="BN2233"/>
      <c r="BR2233" t="e">
        <f>VLOOKUP(BQ2233,Sheet2!$E$2:$I$222,3,FALSE)</f>
        <v>#N/A</v>
      </c>
      <c r="BS2233" t="e">
        <f>VLOOKUP(BQ2233,Sheet2!$E$2:$I$222,4,FALSE)</f>
        <v>#N/A</v>
      </c>
      <c r="BT2233" t="e">
        <f>VLOOKUP(BQ2233,Sheet2!$E$2:$I$222,5,FALSE)</f>
        <v>#N/A</v>
      </c>
      <c r="BU2233"/>
      <c r="BY2233" t="e">
        <f>VLOOKUP(BX2233,Sheet2!$E$2:$I$222,3,FALSE)</f>
        <v>#N/A</v>
      </c>
      <c r="BZ2233" t="e">
        <f>VLOOKUP(BX2233,Sheet2!$E$2:$I$222,4,FALSE)</f>
        <v>#N/A</v>
      </c>
      <c r="CA2233" t="e">
        <f>VLOOKUP(BX2233,Sheet2!$E$2:$I$222,5,FALSE)</f>
        <v>#N/A</v>
      </c>
      <c r="CB2233"/>
      <c r="CF2233" t="e">
        <f>VLOOKUP(CE2233,Sheet2!$E$2:$I$222,3,FALSE)</f>
        <v>#N/A</v>
      </c>
      <c r="CG2233" t="e">
        <f>VLOOKUP(CE2233,Sheet2!$E$2:$I$222,4,FALSE)</f>
        <v>#N/A</v>
      </c>
      <c r="CH2233" t="e">
        <f>VLOOKUP(CE2233,Sheet2!$E$2:$I$222,5,FALSE)</f>
        <v>#N/A</v>
      </c>
      <c r="CI2233"/>
      <c r="CM2233" t="e">
        <f>VLOOKUP(CL2233,Sheet2!$E$2:$I$222,3,FALSE)</f>
        <v>#N/A</v>
      </c>
      <c r="CN2233" t="e">
        <f>VLOOKUP(CL2233,Sheet2!$E$2:$I$222,4,FALSE)</f>
        <v>#N/A</v>
      </c>
      <c r="CO2233" t="e">
        <f>VLOOKUP(CL2233,Sheet2!$E$2:$I$222,5,FALSE)</f>
        <v>#N/A</v>
      </c>
      <c r="CP2233"/>
      <c r="CT2233" t="e">
        <f>VLOOKUP(CS2233,Sheet2!$E$2:$I$222,3,FALSE)</f>
        <v>#N/A</v>
      </c>
      <c r="CU2233" t="e">
        <f>VLOOKUP(CS2233,Sheet2!$E$2:$I$222,4,FALSE)</f>
        <v>#N/A</v>
      </c>
      <c r="CV2233" t="e">
        <f>VLOOKUP(CS2233,Sheet2!$E$2:$I$222,5,FALSE)</f>
        <v>#N/A</v>
      </c>
      <c r="CW2233"/>
      <c r="DA2233" t="e">
        <f>VLOOKUP(CZ2233,Sheet2!$E$2:$I$222,3,FALSE)</f>
        <v>#N/A</v>
      </c>
      <c r="DB2233" t="e">
        <f>VLOOKUP(CZ2233,Sheet2!$E$2:$I$222,4,FALSE)</f>
        <v>#N/A</v>
      </c>
      <c r="DC2233" t="e">
        <f>VLOOKUP(CZ2233,Sheet2!$E$2:$I$222,5,FALSE)</f>
        <v>#N/A</v>
      </c>
      <c r="DD2233"/>
      <c r="DH2233" t="e">
        <f>VLOOKUP(DG2233,Sheet2!$E$2:$I$222,3,FALSE)</f>
        <v>#N/A</v>
      </c>
      <c r="DI2233" t="e">
        <f>VLOOKUP(DG2233,Sheet2!$E$2:$I$222,4,FALSE)</f>
        <v>#N/A</v>
      </c>
      <c r="DJ2233" t="e">
        <f>VLOOKUP(DG2233,Sheet2!$E$2:$I$222,5,FALSE)</f>
        <v>#N/A</v>
      </c>
    </row>
    <row r="2234" spans="1:114" x14ac:dyDescent="0.25">
      <c r="A2234">
        <v>2323</v>
      </c>
      <c r="C2234">
        <v>15819</v>
      </c>
      <c r="D2234">
        <v>5819</v>
      </c>
      <c r="E2234">
        <v>37.835920000000002</v>
      </c>
      <c r="F2234">
        <v>-122.48383</v>
      </c>
      <c r="G2234" t="s">
        <v>1626</v>
      </c>
      <c r="H2234" t="s">
        <v>4049</v>
      </c>
      <c r="I2234" t="s">
        <v>4926</v>
      </c>
      <c r="J2234" t="s">
        <v>4947</v>
      </c>
      <c r="Q2234" t="s">
        <v>5924</v>
      </c>
      <c r="S2234" t="s">
        <v>6152</v>
      </c>
      <c r="X2234">
        <f t="shared" si="34"/>
        <v>1</v>
      </c>
      <c r="Y2234" t="s">
        <v>6855</v>
      </c>
      <c r="Z2234" t="s">
        <v>6882</v>
      </c>
      <c r="AA2234" s="59" t="s">
        <v>6934</v>
      </c>
      <c r="AB2234" t="str">
        <f>VLOOKUP($AA2234,Sheet2!$E$2:$I$222,3,FALSE)</f>
        <v>To Fort Cronkhite via GG Bridge</v>
      </c>
      <c r="AC2234" t="str">
        <f>VLOOKUP($AA2234,Sheet2!$E$2:$I$222,4,FALSE)</f>
        <v>Hourly Sat-Sun | Holidays</v>
      </c>
      <c r="AD2234" t="str">
        <f>VLOOKUP($AA2234,Sheet2!$E$2:$I$222,5,FALSE)</f>
        <v>Leaves SF ~ 10:30am-6:30pm</v>
      </c>
      <c r="AI2234" t="e">
        <f>VLOOKUP(AH2234,Sheet2!$E$2:$I$222,3,FALSE)</f>
        <v>#N/A</v>
      </c>
      <c r="AJ2234" t="e">
        <f>VLOOKUP(AH2234,Sheet2!$E$2:$I$222,4,FALSE)</f>
        <v>#N/A</v>
      </c>
      <c r="AK2234" t="e">
        <f>VLOOKUP(AH2234,Sheet2!$E$2:$I$222,5,FALSE)</f>
        <v>#N/A</v>
      </c>
      <c r="AL2234"/>
      <c r="AP2234" t="e">
        <f>VLOOKUP(AO2234,Sheet2!$E$2:$I$222,3,FALSE)</f>
        <v>#N/A</v>
      </c>
      <c r="AQ2234" t="e">
        <f>VLOOKUP(AO2234,Sheet2!$E$2:$I$222,4,FALSE)</f>
        <v>#N/A</v>
      </c>
      <c r="AR2234" t="e">
        <f>VLOOKUP(AO2234,Sheet2!$E$2:$I$222,5,FALSE)</f>
        <v>#N/A</v>
      </c>
      <c r="AS2234"/>
      <c r="AW2234" t="e">
        <f>VLOOKUP(AV2234,Sheet2!$E$2:$I$222,3,FALSE)</f>
        <v>#N/A</v>
      </c>
      <c r="AX2234" t="e">
        <f>VLOOKUP(AV2234,Sheet2!$E$2:$I$222,4,FALSE)</f>
        <v>#N/A</v>
      </c>
      <c r="AY2234" t="e">
        <f>VLOOKUP(AV2234,Sheet2!$E$2:$I$222,5,FALSE)</f>
        <v>#N/A</v>
      </c>
      <c r="AZ2234"/>
      <c r="BD2234" t="e">
        <f>VLOOKUP(BC2234,Sheet2!$E$2:$I$222,3,FALSE)</f>
        <v>#N/A</v>
      </c>
      <c r="BE2234" t="e">
        <f>VLOOKUP(BC2234,Sheet2!$E$2:$I$222,4,FALSE)</f>
        <v>#N/A</v>
      </c>
      <c r="BF2234" t="e">
        <f>VLOOKUP(BC2234,Sheet2!$E$2:$I$222,5,FALSE)</f>
        <v>#N/A</v>
      </c>
      <c r="BG2234"/>
      <c r="BK2234" t="e">
        <f>VLOOKUP(BJ2234,Sheet2!$E$2:$I$222,3,FALSE)</f>
        <v>#N/A</v>
      </c>
      <c r="BL2234" t="e">
        <f>VLOOKUP(BJ2234,Sheet2!$E$2:$I$222,4,FALSE)</f>
        <v>#N/A</v>
      </c>
      <c r="BM2234" t="e">
        <f>VLOOKUP(BJ2234,Sheet2!$E$2:$I$222,5,FALSE)</f>
        <v>#N/A</v>
      </c>
      <c r="BN2234"/>
      <c r="BR2234" t="e">
        <f>VLOOKUP(BQ2234,Sheet2!$E$2:$I$222,3,FALSE)</f>
        <v>#N/A</v>
      </c>
      <c r="BS2234" t="e">
        <f>VLOOKUP(BQ2234,Sheet2!$E$2:$I$222,4,FALSE)</f>
        <v>#N/A</v>
      </c>
      <c r="BT2234" t="e">
        <f>VLOOKUP(BQ2234,Sheet2!$E$2:$I$222,5,FALSE)</f>
        <v>#N/A</v>
      </c>
      <c r="BU2234"/>
      <c r="BY2234" t="e">
        <f>VLOOKUP(BX2234,Sheet2!$E$2:$I$222,3,FALSE)</f>
        <v>#N/A</v>
      </c>
      <c r="BZ2234" t="e">
        <f>VLOOKUP(BX2234,Sheet2!$E$2:$I$222,4,FALSE)</f>
        <v>#N/A</v>
      </c>
      <c r="CA2234" t="e">
        <f>VLOOKUP(BX2234,Sheet2!$E$2:$I$222,5,FALSE)</f>
        <v>#N/A</v>
      </c>
      <c r="CB2234"/>
      <c r="CF2234" t="e">
        <f>VLOOKUP(CE2234,Sheet2!$E$2:$I$222,3,FALSE)</f>
        <v>#N/A</v>
      </c>
      <c r="CG2234" t="e">
        <f>VLOOKUP(CE2234,Sheet2!$E$2:$I$222,4,FALSE)</f>
        <v>#N/A</v>
      </c>
      <c r="CH2234" t="e">
        <f>VLOOKUP(CE2234,Sheet2!$E$2:$I$222,5,FALSE)</f>
        <v>#N/A</v>
      </c>
      <c r="CI2234"/>
      <c r="CM2234" t="e">
        <f>VLOOKUP(CL2234,Sheet2!$E$2:$I$222,3,FALSE)</f>
        <v>#N/A</v>
      </c>
      <c r="CN2234" t="e">
        <f>VLOOKUP(CL2234,Sheet2!$E$2:$I$222,4,FALSE)</f>
        <v>#N/A</v>
      </c>
      <c r="CO2234" t="e">
        <f>VLOOKUP(CL2234,Sheet2!$E$2:$I$222,5,FALSE)</f>
        <v>#N/A</v>
      </c>
      <c r="CP2234"/>
      <c r="CT2234" t="e">
        <f>VLOOKUP(CS2234,Sheet2!$E$2:$I$222,3,FALSE)</f>
        <v>#N/A</v>
      </c>
      <c r="CU2234" t="e">
        <f>VLOOKUP(CS2234,Sheet2!$E$2:$I$222,4,FALSE)</f>
        <v>#N/A</v>
      </c>
      <c r="CV2234" t="e">
        <f>VLOOKUP(CS2234,Sheet2!$E$2:$I$222,5,FALSE)</f>
        <v>#N/A</v>
      </c>
      <c r="CW2234"/>
      <c r="DA2234" t="e">
        <f>VLOOKUP(CZ2234,Sheet2!$E$2:$I$222,3,FALSE)</f>
        <v>#N/A</v>
      </c>
      <c r="DB2234" t="e">
        <f>VLOOKUP(CZ2234,Sheet2!$E$2:$I$222,4,FALSE)</f>
        <v>#N/A</v>
      </c>
      <c r="DC2234" t="e">
        <f>VLOOKUP(CZ2234,Sheet2!$E$2:$I$222,5,FALSE)</f>
        <v>#N/A</v>
      </c>
      <c r="DD2234"/>
      <c r="DH2234" t="e">
        <f>VLOOKUP(DG2234,Sheet2!$E$2:$I$222,3,FALSE)</f>
        <v>#N/A</v>
      </c>
      <c r="DI2234" t="e">
        <f>VLOOKUP(DG2234,Sheet2!$E$2:$I$222,4,FALSE)</f>
        <v>#N/A</v>
      </c>
      <c r="DJ2234" t="e">
        <f>VLOOKUP(DG2234,Sheet2!$E$2:$I$222,5,FALSE)</f>
        <v>#N/A</v>
      </c>
    </row>
    <row r="2235" spans="1:114" x14ac:dyDescent="0.25">
      <c r="A2235">
        <v>2324</v>
      </c>
      <c r="C2235">
        <v>15820</v>
      </c>
      <c r="D2235">
        <v>5820</v>
      </c>
      <c r="E2235">
        <v>37.755270000000003</v>
      </c>
      <c r="F2235">
        <v>-122.45541</v>
      </c>
      <c r="G2235" t="s">
        <v>1627</v>
      </c>
      <c r="H2235" t="s">
        <v>4050</v>
      </c>
      <c r="I2235" t="s">
        <v>4917</v>
      </c>
      <c r="J2235" t="s">
        <v>4947</v>
      </c>
      <c r="Q2235" t="s">
        <v>5924</v>
      </c>
      <c r="S2235" t="s">
        <v>6176</v>
      </c>
      <c r="X2235">
        <f t="shared" si="34"/>
        <v>1</v>
      </c>
      <c r="Y2235" t="s">
        <v>6833</v>
      </c>
      <c r="Z2235" t="s">
        <v>6879</v>
      </c>
      <c r="AB2235" t="e">
        <f>VLOOKUP($AA2235,Sheet2!$E$2:$I$222,3,FALSE)</f>
        <v>#N/A</v>
      </c>
      <c r="AC2235" t="e">
        <f>VLOOKUP($AA2235,Sheet2!$E$2:$I$222,4,FALSE)</f>
        <v>#N/A</v>
      </c>
      <c r="AD2235" t="e">
        <f>VLOOKUP($AA2235,Sheet2!$E$2:$I$222,5,FALSE)</f>
        <v>#N/A</v>
      </c>
      <c r="AI2235" t="e">
        <f>VLOOKUP(AH2235,Sheet2!$E$2:$I$222,3,FALSE)</f>
        <v>#N/A</v>
      </c>
      <c r="AJ2235" t="e">
        <f>VLOOKUP(AH2235,Sheet2!$E$2:$I$222,4,FALSE)</f>
        <v>#N/A</v>
      </c>
      <c r="AK2235" t="e">
        <f>VLOOKUP(AH2235,Sheet2!$E$2:$I$222,5,FALSE)</f>
        <v>#N/A</v>
      </c>
      <c r="AL2235"/>
      <c r="AP2235" t="e">
        <f>VLOOKUP(AO2235,Sheet2!$E$2:$I$222,3,FALSE)</f>
        <v>#N/A</v>
      </c>
      <c r="AQ2235" t="e">
        <f>VLOOKUP(AO2235,Sheet2!$E$2:$I$222,4,FALSE)</f>
        <v>#N/A</v>
      </c>
      <c r="AR2235" t="e">
        <f>VLOOKUP(AO2235,Sheet2!$E$2:$I$222,5,FALSE)</f>
        <v>#N/A</v>
      </c>
      <c r="AS2235"/>
      <c r="AW2235" t="e">
        <f>VLOOKUP(AV2235,Sheet2!$E$2:$I$222,3,FALSE)</f>
        <v>#N/A</v>
      </c>
      <c r="AX2235" t="e">
        <f>VLOOKUP(AV2235,Sheet2!$E$2:$I$222,4,FALSE)</f>
        <v>#N/A</v>
      </c>
      <c r="AY2235" t="e">
        <f>VLOOKUP(AV2235,Sheet2!$E$2:$I$222,5,FALSE)</f>
        <v>#N/A</v>
      </c>
      <c r="AZ2235"/>
      <c r="BD2235" t="e">
        <f>VLOOKUP(BC2235,Sheet2!$E$2:$I$222,3,FALSE)</f>
        <v>#N/A</v>
      </c>
      <c r="BE2235" t="e">
        <f>VLOOKUP(BC2235,Sheet2!$E$2:$I$222,4,FALSE)</f>
        <v>#N/A</v>
      </c>
      <c r="BF2235" t="e">
        <f>VLOOKUP(BC2235,Sheet2!$E$2:$I$222,5,FALSE)</f>
        <v>#N/A</v>
      </c>
      <c r="BG2235"/>
      <c r="BK2235" t="e">
        <f>VLOOKUP(BJ2235,Sheet2!$E$2:$I$222,3,FALSE)</f>
        <v>#N/A</v>
      </c>
      <c r="BL2235" t="e">
        <f>VLOOKUP(BJ2235,Sheet2!$E$2:$I$222,4,FALSE)</f>
        <v>#N/A</v>
      </c>
      <c r="BM2235" t="e">
        <f>VLOOKUP(BJ2235,Sheet2!$E$2:$I$222,5,FALSE)</f>
        <v>#N/A</v>
      </c>
      <c r="BN2235"/>
      <c r="BR2235" t="e">
        <f>VLOOKUP(BQ2235,Sheet2!$E$2:$I$222,3,FALSE)</f>
        <v>#N/A</v>
      </c>
      <c r="BS2235" t="e">
        <f>VLOOKUP(BQ2235,Sheet2!$E$2:$I$222,4,FALSE)</f>
        <v>#N/A</v>
      </c>
      <c r="BT2235" t="e">
        <f>VLOOKUP(BQ2235,Sheet2!$E$2:$I$222,5,FALSE)</f>
        <v>#N/A</v>
      </c>
      <c r="BU2235"/>
      <c r="BY2235" t="e">
        <f>VLOOKUP(BX2235,Sheet2!$E$2:$I$222,3,FALSE)</f>
        <v>#N/A</v>
      </c>
      <c r="BZ2235" t="e">
        <f>VLOOKUP(BX2235,Sheet2!$E$2:$I$222,4,FALSE)</f>
        <v>#N/A</v>
      </c>
      <c r="CA2235" t="e">
        <f>VLOOKUP(BX2235,Sheet2!$E$2:$I$222,5,FALSE)</f>
        <v>#N/A</v>
      </c>
      <c r="CB2235"/>
      <c r="CF2235" t="e">
        <f>VLOOKUP(CE2235,Sheet2!$E$2:$I$222,3,FALSE)</f>
        <v>#N/A</v>
      </c>
      <c r="CG2235" t="e">
        <f>VLOOKUP(CE2235,Sheet2!$E$2:$I$222,4,FALSE)</f>
        <v>#N/A</v>
      </c>
      <c r="CH2235" t="e">
        <f>VLOOKUP(CE2235,Sheet2!$E$2:$I$222,5,FALSE)</f>
        <v>#N/A</v>
      </c>
      <c r="CI2235"/>
      <c r="CM2235" t="e">
        <f>VLOOKUP(CL2235,Sheet2!$E$2:$I$222,3,FALSE)</f>
        <v>#N/A</v>
      </c>
      <c r="CN2235" t="e">
        <f>VLOOKUP(CL2235,Sheet2!$E$2:$I$222,4,FALSE)</f>
        <v>#N/A</v>
      </c>
      <c r="CO2235" t="e">
        <f>VLOOKUP(CL2235,Sheet2!$E$2:$I$222,5,FALSE)</f>
        <v>#N/A</v>
      </c>
      <c r="CP2235"/>
      <c r="CT2235" t="e">
        <f>VLOOKUP(CS2235,Sheet2!$E$2:$I$222,3,FALSE)</f>
        <v>#N/A</v>
      </c>
      <c r="CU2235" t="e">
        <f>VLOOKUP(CS2235,Sheet2!$E$2:$I$222,4,FALSE)</f>
        <v>#N/A</v>
      </c>
      <c r="CV2235" t="e">
        <f>VLOOKUP(CS2235,Sheet2!$E$2:$I$222,5,FALSE)</f>
        <v>#N/A</v>
      </c>
      <c r="CW2235"/>
      <c r="DA2235" t="e">
        <f>VLOOKUP(CZ2235,Sheet2!$E$2:$I$222,3,FALSE)</f>
        <v>#N/A</v>
      </c>
      <c r="DB2235" t="e">
        <f>VLOOKUP(CZ2235,Sheet2!$E$2:$I$222,4,FALSE)</f>
        <v>#N/A</v>
      </c>
      <c r="DC2235" t="e">
        <f>VLOOKUP(CZ2235,Sheet2!$E$2:$I$222,5,FALSE)</f>
        <v>#N/A</v>
      </c>
      <c r="DD2235"/>
      <c r="DH2235" t="e">
        <f>VLOOKUP(DG2235,Sheet2!$E$2:$I$222,3,FALSE)</f>
        <v>#N/A</v>
      </c>
      <c r="DI2235" t="e">
        <f>VLOOKUP(DG2235,Sheet2!$E$2:$I$222,4,FALSE)</f>
        <v>#N/A</v>
      </c>
      <c r="DJ2235" t="e">
        <f>VLOOKUP(DG2235,Sheet2!$E$2:$I$222,5,FALSE)</f>
        <v>#N/A</v>
      </c>
    </row>
    <row r="2236" spans="1:114" x14ac:dyDescent="0.25">
      <c r="A2236">
        <v>2325</v>
      </c>
      <c r="C2236">
        <v>15821</v>
      </c>
      <c r="D2236">
        <v>5821</v>
      </c>
      <c r="E2236">
        <v>37.751420000000003</v>
      </c>
      <c r="F2236">
        <v>-122.45603</v>
      </c>
      <c r="G2236" t="s">
        <v>1628</v>
      </c>
      <c r="H2236" t="s">
        <v>4051</v>
      </c>
      <c r="I2236" t="s">
        <v>4917</v>
      </c>
      <c r="J2236" t="s">
        <v>4947</v>
      </c>
      <c r="Q2236" t="s">
        <v>5924</v>
      </c>
      <c r="S2236" t="s">
        <v>6176</v>
      </c>
      <c r="X2236">
        <f t="shared" si="34"/>
        <v>1</v>
      </c>
      <c r="Y2236" t="s">
        <v>6833</v>
      </c>
      <c r="Z2236" t="s">
        <v>6879</v>
      </c>
      <c r="AB2236" t="e">
        <f>VLOOKUP($AA2236,Sheet2!$E$2:$I$222,3,FALSE)</f>
        <v>#N/A</v>
      </c>
      <c r="AC2236" t="e">
        <f>VLOOKUP($AA2236,Sheet2!$E$2:$I$222,4,FALSE)</f>
        <v>#N/A</v>
      </c>
      <c r="AD2236" t="e">
        <f>VLOOKUP($AA2236,Sheet2!$E$2:$I$222,5,FALSE)</f>
        <v>#N/A</v>
      </c>
      <c r="AI2236" t="e">
        <f>VLOOKUP(AH2236,Sheet2!$E$2:$I$222,3,FALSE)</f>
        <v>#N/A</v>
      </c>
      <c r="AJ2236" t="e">
        <f>VLOOKUP(AH2236,Sheet2!$E$2:$I$222,4,FALSE)</f>
        <v>#N/A</v>
      </c>
      <c r="AK2236" t="e">
        <f>VLOOKUP(AH2236,Sheet2!$E$2:$I$222,5,FALSE)</f>
        <v>#N/A</v>
      </c>
      <c r="AL2236"/>
      <c r="AP2236" t="e">
        <f>VLOOKUP(AO2236,Sheet2!$E$2:$I$222,3,FALSE)</f>
        <v>#N/A</v>
      </c>
      <c r="AQ2236" t="e">
        <f>VLOOKUP(AO2236,Sheet2!$E$2:$I$222,4,FALSE)</f>
        <v>#N/A</v>
      </c>
      <c r="AR2236" t="e">
        <f>VLOOKUP(AO2236,Sheet2!$E$2:$I$222,5,FALSE)</f>
        <v>#N/A</v>
      </c>
      <c r="AS2236"/>
      <c r="AW2236" t="e">
        <f>VLOOKUP(AV2236,Sheet2!$E$2:$I$222,3,FALSE)</f>
        <v>#N/A</v>
      </c>
      <c r="AX2236" t="e">
        <f>VLOOKUP(AV2236,Sheet2!$E$2:$I$222,4,FALSE)</f>
        <v>#N/A</v>
      </c>
      <c r="AY2236" t="e">
        <f>VLOOKUP(AV2236,Sheet2!$E$2:$I$222,5,FALSE)</f>
        <v>#N/A</v>
      </c>
      <c r="AZ2236"/>
      <c r="BD2236" t="e">
        <f>VLOOKUP(BC2236,Sheet2!$E$2:$I$222,3,FALSE)</f>
        <v>#N/A</v>
      </c>
      <c r="BE2236" t="e">
        <f>VLOOKUP(BC2236,Sheet2!$E$2:$I$222,4,FALSE)</f>
        <v>#N/A</v>
      </c>
      <c r="BF2236" t="e">
        <f>VLOOKUP(BC2236,Sheet2!$E$2:$I$222,5,FALSE)</f>
        <v>#N/A</v>
      </c>
      <c r="BG2236"/>
      <c r="BK2236" t="e">
        <f>VLOOKUP(BJ2236,Sheet2!$E$2:$I$222,3,FALSE)</f>
        <v>#N/A</v>
      </c>
      <c r="BL2236" t="e">
        <f>VLOOKUP(BJ2236,Sheet2!$E$2:$I$222,4,FALSE)</f>
        <v>#N/A</v>
      </c>
      <c r="BM2236" t="e">
        <f>VLOOKUP(BJ2236,Sheet2!$E$2:$I$222,5,FALSE)</f>
        <v>#N/A</v>
      </c>
      <c r="BN2236"/>
      <c r="BR2236" t="e">
        <f>VLOOKUP(BQ2236,Sheet2!$E$2:$I$222,3,FALSE)</f>
        <v>#N/A</v>
      </c>
      <c r="BS2236" t="e">
        <f>VLOOKUP(BQ2236,Sheet2!$E$2:$I$222,4,FALSE)</f>
        <v>#N/A</v>
      </c>
      <c r="BT2236" t="e">
        <f>VLOOKUP(BQ2236,Sheet2!$E$2:$I$222,5,FALSE)</f>
        <v>#N/A</v>
      </c>
      <c r="BU2236"/>
      <c r="BY2236" t="e">
        <f>VLOOKUP(BX2236,Sheet2!$E$2:$I$222,3,FALSE)</f>
        <v>#N/A</v>
      </c>
      <c r="BZ2236" t="e">
        <f>VLOOKUP(BX2236,Sheet2!$E$2:$I$222,4,FALSE)</f>
        <v>#N/A</v>
      </c>
      <c r="CA2236" t="e">
        <f>VLOOKUP(BX2236,Sheet2!$E$2:$I$222,5,FALSE)</f>
        <v>#N/A</v>
      </c>
      <c r="CB2236"/>
      <c r="CF2236" t="e">
        <f>VLOOKUP(CE2236,Sheet2!$E$2:$I$222,3,FALSE)</f>
        <v>#N/A</v>
      </c>
      <c r="CG2236" t="e">
        <f>VLOOKUP(CE2236,Sheet2!$E$2:$I$222,4,FALSE)</f>
        <v>#N/A</v>
      </c>
      <c r="CH2236" t="e">
        <f>VLOOKUP(CE2236,Sheet2!$E$2:$I$222,5,FALSE)</f>
        <v>#N/A</v>
      </c>
      <c r="CI2236"/>
      <c r="CM2236" t="e">
        <f>VLOOKUP(CL2236,Sheet2!$E$2:$I$222,3,FALSE)</f>
        <v>#N/A</v>
      </c>
      <c r="CN2236" t="e">
        <f>VLOOKUP(CL2236,Sheet2!$E$2:$I$222,4,FALSE)</f>
        <v>#N/A</v>
      </c>
      <c r="CO2236" t="e">
        <f>VLOOKUP(CL2236,Sheet2!$E$2:$I$222,5,FALSE)</f>
        <v>#N/A</v>
      </c>
      <c r="CP2236"/>
      <c r="CT2236" t="e">
        <f>VLOOKUP(CS2236,Sheet2!$E$2:$I$222,3,FALSE)</f>
        <v>#N/A</v>
      </c>
      <c r="CU2236" t="e">
        <f>VLOOKUP(CS2236,Sheet2!$E$2:$I$222,4,FALSE)</f>
        <v>#N/A</v>
      </c>
      <c r="CV2236" t="e">
        <f>VLOOKUP(CS2236,Sheet2!$E$2:$I$222,5,FALSE)</f>
        <v>#N/A</v>
      </c>
      <c r="CW2236"/>
      <c r="DA2236" t="e">
        <f>VLOOKUP(CZ2236,Sheet2!$E$2:$I$222,3,FALSE)</f>
        <v>#N/A</v>
      </c>
      <c r="DB2236" t="e">
        <f>VLOOKUP(CZ2236,Sheet2!$E$2:$I$222,4,FALSE)</f>
        <v>#N/A</v>
      </c>
      <c r="DC2236" t="e">
        <f>VLOOKUP(CZ2236,Sheet2!$E$2:$I$222,5,FALSE)</f>
        <v>#N/A</v>
      </c>
      <c r="DD2236"/>
      <c r="DH2236" t="e">
        <f>VLOOKUP(DG2236,Sheet2!$E$2:$I$222,3,FALSE)</f>
        <v>#N/A</v>
      </c>
      <c r="DI2236" t="e">
        <f>VLOOKUP(DG2236,Sheet2!$E$2:$I$222,4,FALSE)</f>
        <v>#N/A</v>
      </c>
      <c r="DJ2236" t="e">
        <f>VLOOKUP(DG2236,Sheet2!$E$2:$I$222,5,FALSE)</f>
        <v>#N/A</v>
      </c>
    </row>
    <row r="2237" spans="1:114" x14ac:dyDescent="0.25">
      <c r="A2237">
        <v>2326</v>
      </c>
      <c r="C2237">
        <v>15822</v>
      </c>
      <c r="D2237">
        <v>5822</v>
      </c>
      <c r="E2237">
        <v>37.751309999999997</v>
      </c>
      <c r="F2237">
        <v>-122.45452</v>
      </c>
      <c r="G2237" t="s">
        <v>1629</v>
      </c>
      <c r="H2237" t="s">
        <v>4052</v>
      </c>
      <c r="I2237" t="s">
        <v>4930</v>
      </c>
      <c r="J2237" t="s">
        <v>4947</v>
      </c>
      <c r="Q2237" t="s">
        <v>5924</v>
      </c>
      <c r="S2237" t="s">
        <v>6176</v>
      </c>
      <c r="X2237">
        <f t="shared" si="34"/>
        <v>1</v>
      </c>
      <c r="Y2237" t="s">
        <v>6833</v>
      </c>
      <c r="Z2237" t="s">
        <v>6879</v>
      </c>
      <c r="AB2237" t="e">
        <f>VLOOKUP($AA2237,Sheet2!$E$2:$I$222,3,FALSE)</f>
        <v>#N/A</v>
      </c>
      <c r="AC2237" t="e">
        <f>VLOOKUP($AA2237,Sheet2!$E$2:$I$222,4,FALSE)</f>
        <v>#N/A</v>
      </c>
      <c r="AD2237" t="e">
        <f>VLOOKUP($AA2237,Sheet2!$E$2:$I$222,5,FALSE)</f>
        <v>#N/A</v>
      </c>
      <c r="AI2237" t="e">
        <f>VLOOKUP(AH2237,Sheet2!$E$2:$I$222,3,FALSE)</f>
        <v>#N/A</v>
      </c>
      <c r="AJ2237" t="e">
        <f>VLOOKUP(AH2237,Sheet2!$E$2:$I$222,4,FALSE)</f>
        <v>#N/A</v>
      </c>
      <c r="AK2237" t="e">
        <f>VLOOKUP(AH2237,Sheet2!$E$2:$I$222,5,FALSE)</f>
        <v>#N/A</v>
      </c>
      <c r="AL2237"/>
      <c r="AP2237" t="e">
        <f>VLOOKUP(AO2237,Sheet2!$E$2:$I$222,3,FALSE)</f>
        <v>#N/A</v>
      </c>
      <c r="AQ2237" t="e">
        <f>VLOOKUP(AO2237,Sheet2!$E$2:$I$222,4,FALSE)</f>
        <v>#N/A</v>
      </c>
      <c r="AR2237" t="e">
        <f>VLOOKUP(AO2237,Sheet2!$E$2:$I$222,5,FALSE)</f>
        <v>#N/A</v>
      </c>
      <c r="AS2237"/>
      <c r="AW2237" t="e">
        <f>VLOOKUP(AV2237,Sheet2!$E$2:$I$222,3,FALSE)</f>
        <v>#N/A</v>
      </c>
      <c r="AX2237" t="e">
        <f>VLOOKUP(AV2237,Sheet2!$E$2:$I$222,4,FALSE)</f>
        <v>#N/A</v>
      </c>
      <c r="AY2237" t="e">
        <f>VLOOKUP(AV2237,Sheet2!$E$2:$I$222,5,FALSE)</f>
        <v>#N/A</v>
      </c>
      <c r="AZ2237"/>
      <c r="BD2237" t="e">
        <f>VLOOKUP(BC2237,Sheet2!$E$2:$I$222,3,FALSE)</f>
        <v>#N/A</v>
      </c>
      <c r="BE2237" t="e">
        <f>VLOOKUP(BC2237,Sheet2!$E$2:$I$222,4,FALSE)</f>
        <v>#N/A</v>
      </c>
      <c r="BF2237" t="e">
        <f>VLOOKUP(BC2237,Sheet2!$E$2:$I$222,5,FALSE)</f>
        <v>#N/A</v>
      </c>
      <c r="BG2237"/>
      <c r="BK2237" t="e">
        <f>VLOOKUP(BJ2237,Sheet2!$E$2:$I$222,3,FALSE)</f>
        <v>#N/A</v>
      </c>
      <c r="BL2237" t="e">
        <f>VLOOKUP(BJ2237,Sheet2!$E$2:$I$222,4,FALSE)</f>
        <v>#N/A</v>
      </c>
      <c r="BM2237" t="e">
        <f>VLOOKUP(BJ2237,Sheet2!$E$2:$I$222,5,FALSE)</f>
        <v>#N/A</v>
      </c>
      <c r="BN2237"/>
      <c r="BR2237" t="e">
        <f>VLOOKUP(BQ2237,Sheet2!$E$2:$I$222,3,FALSE)</f>
        <v>#N/A</v>
      </c>
      <c r="BS2237" t="e">
        <f>VLOOKUP(BQ2237,Sheet2!$E$2:$I$222,4,FALSE)</f>
        <v>#N/A</v>
      </c>
      <c r="BT2237" t="e">
        <f>VLOOKUP(BQ2237,Sheet2!$E$2:$I$222,5,FALSE)</f>
        <v>#N/A</v>
      </c>
      <c r="BU2237"/>
      <c r="BY2237" t="e">
        <f>VLOOKUP(BX2237,Sheet2!$E$2:$I$222,3,FALSE)</f>
        <v>#N/A</v>
      </c>
      <c r="BZ2237" t="e">
        <f>VLOOKUP(BX2237,Sheet2!$E$2:$I$222,4,FALSE)</f>
        <v>#N/A</v>
      </c>
      <c r="CA2237" t="e">
        <f>VLOOKUP(BX2237,Sheet2!$E$2:$I$222,5,FALSE)</f>
        <v>#N/A</v>
      </c>
      <c r="CB2237"/>
      <c r="CF2237" t="e">
        <f>VLOOKUP(CE2237,Sheet2!$E$2:$I$222,3,FALSE)</f>
        <v>#N/A</v>
      </c>
      <c r="CG2237" t="e">
        <f>VLOOKUP(CE2237,Sheet2!$E$2:$I$222,4,FALSE)</f>
        <v>#N/A</v>
      </c>
      <c r="CH2237" t="e">
        <f>VLOOKUP(CE2237,Sheet2!$E$2:$I$222,5,FALSE)</f>
        <v>#N/A</v>
      </c>
      <c r="CI2237"/>
      <c r="CM2237" t="e">
        <f>VLOOKUP(CL2237,Sheet2!$E$2:$I$222,3,FALSE)</f>
        <v>#N/A</v>
      </c>
      <c r="CN2237" t="e">
        <f>VLOOKUP(CL2237,Sheet2!$E$2:$I$222,4,FALSE)</f>
        <v>#N/A</v>
      </c>
      <c r="CO2237" t="e">
        <f>VLOOKUP(CL2237,Sheet2!$E$2:$I$222,5,FALSE)</f>
        <v>#N/A</v>
      </c>
      <c r="CP2237"/>
      <c r="CT2237" t="e">
        <f>VLOOKUP(CS2237,Sheet2!$E$2:$I$222,3,FALSE)</f>
        <v>#N/A</v>
      </c>
      <c r="CU2237" t="e">
        <f>VLOOKUP(CS2237,Sheet2!$E$2:$I$222,4,FALSE)</f>
        <v>#N/A</v>
      </c>
      <c r="CV2237" t="e">
        <f>VLOOKUP(CS2237,Sheet2!$E$2:$I$222,5,FALSE)</f>
        <v>#N/A</v>
      </c>
      <c r="CW2237"/>
      <c r="DA2237" t="e">
        <f>VLOOKUP(CZ2237,Sheet2!$E$2:$I$222,3,FALSE)</f>
        <v>#N/A</v>
      </c>
      <c r="DB2237" t="e">
        <f>VLOOKUP(CZ2237,Sheet2!$E$2:$I$222,4,FALSE)</f>
        <v>#N/A</v>
      </c>
      <c r="DC2237" t="e">
        <f>VLOOKUP(CZ2237,Sheet2!$E$2:$I$222,5,FALSE)</f>
        <v>#N/A</v>
      </c>
      <c r="DD2237"/>
      <c r="DH2237" t="e">
        <f>VLOOKUP(DG2237,Sheet2!$E$2:$I$222,3,FALSE)</f>
        <v>#N/A</v>
      </c>
      <c r="DI2237" t="e">
        <f>VLOOKUP(DG2237,Sheet2!$E$2:$I$222,4,FALSE)</f>
        <v>#N/A</v>
      </c>
      <c r="DJ2237" t="e">
        <f>VLOOKUP(DG2237,Sheet2!$E$2:$I$222,5,FALSE)</f>
        <v>#N/A</v>
      </c>
    </row>
    <row r="2238" spans="1:114" x14ac:dyDescent="0.25">
      <c r="A2238">
        <v>2327</v>
      </c>
      <c r="C2238">
        <v>15823</v>
      </c>
      <c r="D2238">
        <v>5823</v>
      </c>
      <c r="E2238">
        <v>37.75123</v>
      </c>
      <c r="F2238">
        <v>-122.45305</v>
      </c>
      <c r="G2238" t="s">
        <v>1629</v>
      </c>
      <c r="H2238" t="s">
        <v>4052</v>
      </c>
      <c r="I2238" t="s">
        <v>4920</v>
      </c>
      <c r="J2238" t="s">
        <v>4947</v>
      </c>
      <c r="Q2238" t="s">
        <v>5924</v>
      </c>
      <c r="S2238" t="s">
        <v>6176</v>
      </c>
      <c r="X2238">
        <f t="shared" si="34"/>
        <v>1</v>
      </c>
      <c r="Y2238" t="s">
        <v>6833</v>
      </c>
      <c r="Z2238" t="s">
        <v>6879</v>
      </c>
      <c r="AB2238" t="e">
        <f>VLOOKUP($AA2238,Sheet2!$E$2:$I$222,3,FALSE)</f>
        <v>#N/A</v>
      </c>
      <c r="AC2238" t="e">
        <f>VLOOKUP($AA2238,Sheet2!$E$2:$I$222,4,FALSE)</f>
        <v>#N/A</v>
      </c>
      <c r="AD2238" t="e">
        <f>VLOOKUP($AA2238,Sheet2!$E$2:$I$222,5,FALSE)</f>
        <v>#N/A</v>
      </c>
      <c r="AI2238" t="e">
        <f>VLOOKUP(AH2238,Sheet2!$E$2:$I$222,3,FALSE)</f>
        <v>#N/A</v>
      </c>
      <c r="AJ2238" t="e">
        <f>VLOOKUP(AH2238,Sheet2!$E$2:$I$222,4,FALSE)</f>
        <v>#N/A</v>
      </c>
      <c r="AK2238" t="e">
        <f>VLOOKUP(AH2238,Sheet2!$E$2:$I$222,5,FALSE)</f>
        <v>#N/A</v>
      </c>
      <c r="AL2238"/>
      <c r="AP2238" t="e">
        <f>VLOOKUP(AO2238,Sheet2!$E$2:$I$222,3,FALSE)</f>
        <v>#N/A</v>
      </c>
      <c r="AQ2238" t="e">
        <f>VLOOKUP(AO2238,Sheet2!$E$2:$I$222,4,FALSE)</f>
        <v>#N/A</v>
      </c>
      <c r="AR2238" t="e">
        <f>VLOOKUP(AO2238,Sheet2!$E$2:$I$222,5,FALSE)</f>
        <v>#N/A</v>
      </c>
      <c r="AS2238"/>
      <c r="AW2238" t="e">
        <f>VLOOKUP(AV2238,Sheet2!$E$2:$I$222,3,FALSE)</f>
        <v>#N/A</v>
      </c>
      <c r="AX2238" t="e">
        <f>VLOOKUP(AV2238,Sheet2!$E$2:$I$222,4,FALSE)</f>
        <v>#N/A</v>
      </c>
      <c r="AY2238" t="e">
        <f>VLOOKUP(AV2238,Sheet2!$E$2:$I$222,5,FALSE)</f>
        <v>#N/A</v>
      </c>
      <c r="AZ2238"/>
      <c r="BD2238" t="e">
        <f>VLOOKUP(BC2238,Sheet2!$E$2:$I$222,3,FALSE)</f>
        <v>#N/A</v>
      </c>
      <c r="BE2238" t="e">
        <f>VLOOKUP(BC2238,Sheet2!$E$2:$I$222,4,FALSE)</f>
        <v>#N/A</v>
      </c>
      <c r="BF2238" t="e">
        <f>VLOOKUP(BC2238,Sheet2!$E$2:$I$222,5,FALSE)</f>
        <v>#N/A</v>
      </c>
      <c r="BG2238"/>
      <c r="BK2238" t="e">
        <f>VLOOKUP(BJ2238,Sheet2!$E$2:$I$222,3,FALSE)</f>
        <v>#N/A</v>
      </c>
      <c r="BL2238" t="e">
        <f>VLOOKUP(BJ2238,Sheet2!$E$2:$I$222,4,FALSE)</f>
        <v>#N/A</v>
      </c>
      <c r="BM2238" t="e">
        <f>VLOOKUP(BJ2238,Sheet2!$E$2:$I$222,5,FALSE)</f>
        <v>#N/A</v>
      </c>
      <c r="BN2238"/>
      <c r="BR2238" t="e">
        <f>VLOOKUP(BQ2238,Sheet2!$E$2:$I$222,3,FALSE)</f>
        <v>#N/A</v>
      </c>
      <c r="BS2238" t="e">
        <f>VLOOKUP(BQ2238,Sheet2!$E$2:$I$222,4,FALSE)</f>
        <v>#N/A</v>
      </c>
      <c r="BT2238" t="e">
        <f>VLOOKUP(BQ2238,Sheet2!$E$2:$I$222,5,FALSE)</f>
        <v>#N/A</v>
      </c>
      <c r="BU2238"/>
      <c r="BY2238" t="e">
        <f>VLOOKUP(BX2238,Sheet2!$E$2:$I$222,3,FALSE)</f>
        <v>#N/A</v>
      </c>
      <c r="BZ2238" t="e">
        <f>VLOOKUP(BX2238,Sheet2!$E$2:$I$222,4,FALSE)</f>
        <v>#N/A</v>
      </c>
      <c r="CA2238" t="e">
        <f>VLOOKUP(BX2238,Sheet2!$E$2:$I$222,5,FALSE)</f>
        <v>#N/A</v>
      </c>
      <c r="CB2238"/>
      <c r="CF2238" t="e">
        <f>VLOOKUP(CE2238,Sheet2!$E$2:$I$222,3,FALSE)</f>
        <v>#N/A</v>
      </c>
      <c r="CG2238" t="e">
        <f>VLOOKUP(CE2238,Sheet2!$E$2:$I$222,4,FALSE)</f>
        <v>#N/A</v>
      </c>
      <c r="CH2238" t="e">
        <f>VLOOKUP(CE2238,Sheet2!$E$2:$I$222,5,FALSE)</f>
        <v>#N/A</v>
      </c>
      <c r="CI2238"/>
      <c r="CM2238" t="e">
        <f>VLOOKUP(CL2238,Sheet2!$E$2:$I$222,3,FALSE)</f>
        <v>#N/A</v>
      </c>
      <c r="CN2238" t="e">
        <f>VLOOKUP(CL2238,Sheet2!$E$2:$I$222,4,FALSE)</f>
        <v>#N/A</v>
      </c>
      <c r="CO2238" t="e">
        <f>VLOOKUP(CL2238,Sheet2!$E$2:$I$222,5,FALSE)</f>
        <v>#N/A</v>
      </c>
      <c r="CP2238"/>
      <c r="CT2238" t="e">
        <f>VLOOKUP(CS2238,Sheet2!$E$2:$I$222,3,FALSE)</f>
        <v>#N/A</v>
      </c>
      <c r="CU2238" t="e">
        <f>VLOOKUP(CS2238,Sheet2!$E$2:$I$222,4,FALSE)</f>
        <v>#N/A</v>
      </c>
      <c r="CV2238" t="e">
        <f>VLOOKUP(CS2238,Sheet2!$E$2:$I$222,5,FALSE)</f>
        <v>#N/A</v>
      </c>
      <c r="CW2238"/>
      <c r="DA2238" t="e">
        <f>VLOOKUP(CZ2238,Sheet2!$E$2:$I$222,3,FALSE)</f>
        <v>#N/A</v>
      </c>
      <c r="DB2238" t="e">
        <f>VLOOKUP(CZ2238,Sheet2!$E$2:$I$222,4,FALSE)</f>
        <v>#N/A</v>
      </c>
      <c r="DC2238" t="e">
        <f>VLOOKUP(CZ2238,Sheet2!$E$2:$I$222,5,FALSE)</f>
        <v>#N/A</v>
      </c>
      <c r="DD2238"/>
      <c r="DH2238" t="e">
        <f>VLOOKUP(DG2238,Sheet2!$E$2:$I$222,3,FALSE)</f>
        <v>#N/A</v>
      </c>
      <c r="DI2238" t="e">
        <f>VLOOKUP(DG2238,Sheet2!$E$2:$I$222,4,FALSE)</f>
        <v>#N/A</v>
      </c>
      <c r="DJ2238" t="e">
        <f>VLOOKUP(DG2238,Sheet2!$E$2:$I$222,5,FALSE)</f>
        <v>#N/A</v>
      </c>
    </row>
    <row r="2239" spans="1:114" x14ac:dyDescent="0.25">
      <c r="A2239">
        <v>2328</v>
      </c>
      <c r="C2239">
        <v>15824</v>
      </c>
      <c r="D2239">
        <v>5824</v>
      </c>
      <c r="E2239">
        <v>37.751280000000001</v>
      </c>
      <c r="F2239">
        <v>-122.45234000000001</v>
      </c>
      <c r="G2239" t="s">
        <v>1630</v>
      </c>
      <c r="H2239" t="s">
        <v>4053</v>
      </c>
      <c r="I2239" t="s">
        <v>4920</v>
      </c>
      <c r="J2239" t="s">
        <v>4947</v>
      </c>
      <c r="Q2239" t="s">
        <v>5924</v>
      </c>
      <c r="S2239" t="s">
        <v>6176</v>
      </c>
      <c r="X2239">
        <f t="shared" si="34"/>
        <v>1</v>
      </c>
      <c r="Y2239" t="s">
        <v>6833</v>
      </c>
      <c r="Z2239" t="s">
        <v>6879</v>
      </c>
      <c r="AB2239" t="e">
        <f>VLOOKUP($AA2239,Sheet2!$E$2:$I$222,3,FALSE)</f>
        <v>#N/A</v>
      </c>
      <c r="AC2239" t="e">
        <f>VLOOKUP($AA2239,Sheet2!$E$2:$I$222,4,FALSE)</f>
        <v>#N/A</v>
      </c>
      <c r="AD2239" t="e">
        <f>VLOOKUP($AA2239,Sheet2!$E$2:$I$222,5,FALSE)</f>
        <v>#N/A</v>
      </c>
      <c r="AI2239" t="e">
        <f>VLOOKUP(AH2239,Sheet2!$E$2:$I$222,3,FALSE)</f>
        <v>#N/A</v>
      </c>
      <c r="AJ2239" t="e">
        <f>VLOOKUP(AH2239,Sheet2!$E$2:$I$222,4,FALSE)</f>
        <v>#N/A</v>
      </c>
      <c r="AK2239" t="e">
        <f>VLOOKUP(AH2239,Sheet2!$E$2:$I$222,5,FALSE)</f>
        <v>#N/A</v>
      </c>
      <c r="AL2239"/>
      <c r="AP2239" t="e">
        <f>VLOOKUP(AO2239,Sheet2!$E$2:$I$222,3,FALSE)</f>
        <v>#N/A</v>
      </c>
      <c r="AQ2239" t="e">
        <f>VLOOKUP(AO2239,Sheet2!$E$2:$I$222,4,FALSE)</f>
        <v>#N/A</v>
      </c>
      <c r="AR2239" t="e">
        <f>VLOOKUP(AO2239,Sheet2!$E$2:$I$222,5,FALSE)</f>
        <v>#N/A</v>
      </c>
      <c r="AS2239"/>
      <c r="AW2239" t="e">
        <f>VLOOKUP(AV2239,Sheet2!$E$2:$I$222,3,FALSE)</f>
        <v>#N/A</v>
      </c>
      <c r="AX2239" t="e">
        <f>VLOOKUP(AV2239,Sheet2!$E$2:$I$222,4,FALSE)</f>
        <v>#N/A</v>
      </c>
      <c r="AY2239" t="e">
        <f>VLOOKUP(AV2239,Sheet2!$E$2:$I$222,5,FALSE)</f>
        <v>#N/A</v>
      </c>
      <c r="AZ2239"/>
      <c r="BD2239" t="e">
        <f>VLOOKUP(BC2239,Sheet2!$E$2:$I$222,3,FALSE)</f>
        <v>#N/A</v>
      </c>
      <c r="BE2239" t="e">
        <f>VLOOKUP(BC2239,Sheet2!$E$2:$I$222,4,FALSE)</f>
        <v>#N/A</v>
      </c>
      <c r="BF2239" t="e">
        <f>VLOOKUP(BC2239,Sheet2!$E$2:$I$222,5,FALSE)</f>
        <v>#N/A</v>
      </c>
      <c r="BG2239"/>
      <c r="BK2239" t="e">
        <f>VLOOKUP(BJ2239,Sheet2!$E$2:$I$222,3,FALSE)</f>
        <v>#N/A</v>
      </c>
      <c r="BL2239" t="e">
        <f>VLOOKUP(BJ2239,Sheet2!$E$2:$I$222,4,FALSE)</f>
        <v>#N/A</v>
      </c>
      <c r="BM2239" t="e">
        <f>VLOOKUP(BJ2239,Sheet2!$E$2:$I$222,5,FALSE)</f>
        <v>#N/A</v>
      </c>
      <c r="BN2239"/>
      <c r="BR2239" t="e">
        <f>VLOOKUP(BQ2239,Sheet2!$E$2:$I$222,3,FALSE)</f>
        <v>#N/A</v>
      </c>
      <c r="BS2239" t="e">
        <f>VLOOKUP(BQ2239,Sheet2!$E$2:$I$222,4,FALSE)</f>
        <v>#N/A</v>
      </c>
      <c r="BT2239" t="e">
        <f>VLOOKUP(BQ2239,Sheet2!$E$2:$I$222,5,FALSE)</f>
        <v>#N/A</v>
      </c>
      <c r="BU2239"/>
      <c r="BY2239" t="e">
        <f>VLOOKUP(BX2239,Sheet2!$E$2:$I$222,3,FALSE)</f>
        <v>#N/A</v>
      </c>
      <c r="BZ2239" t="e">
        <f>VLOOKUP(BX2239,Sheet2!$E$2:$I$222,4,FALSE)</f>
        <v>#N/A</v>
      </c>
      <c r="CA2239" t="e">
        <f>VLOOKUP(BX2239,Sheet2!$E$2:$I$222,5,FALSE)</f>
        <v>#N/A</v>
      </c>
      <c r="CB2239"/>
      <c r="CF2239" t="e">
        <f>VLOOKUP(CE2239,Sheet2!$E$2:$I$222,3,FALSE)</f>
        <v>#N/A</v>
      </c>
      <c r="CG2239" t="e">
        <f>VLOOKUP(CE2239,Sheet2!$E$2:$I$222,4,FALSE)</f>
        <v>#N/A</v>
      </c>
      <c r="CH2239" t="e">
        <f>VLOOKUP(CE2239,Sheet2!$E$2:$I$222,5,FALSE)</f>
        <v>#N/A</v>
      </c>
      <c r="CI2239"/>
      <c r="CM2239" t="e">
        <f>VLOOKUP(CL2239,Sheet2!$E$2:$I$222,3,FALSE)</f>
        <v>#N/A</v>
      </c>
      <c r="CN2239" t="e">
        <f>VLOOKUP(CL2239,Sheet2!$E$2:$I$222,4,FALSE)</f>
        <v>#N/A</v>
      </c>
      <c r="CO2239" t="e">
        <f>VLOOKUP(CL2239,Sheet2!$E$2:$I$222,5,FALSE)</f>
        <v>#N/A</v>
      </c>
      <c r="CP2239"/>
      <c r="CT2239" t="e">
        <f>VLOOKUP(CS2239,Sheet2!$E$2:$I$222,3,FALSE)</f>
        <v>#N/A</v>
      </c>
      <c r="CU2239" t="e">
        <f>VLOOKUP(CS2239,Sheet2!$E$2:$I$222,4,FALSE)</f>
        <v>#N/A</v>
      </c>
      <c r="CV2239" t="e">
        <f>VLOOKUP(CS2239,Sheet2!$E$2:$I$222,5,FALSE)</f>
        <v>#N/A</v>
      </c>
      <c r="CW2239"/>
      <c r="DA2239" t="e">
        <f>VLOOKUP(CZ2239,Sheet2!$E$2:$I$222,3,FALSE)</f>
        <v>#N/A</v>
      </c>
      <c r="DB2239" t="e">
        <f>VLOOKUP(CZ2239,Sheet2!$E$2:$I$222,4,FALSE)</f>
        <v>#N/A</v>
      </c>
      <c r="DC2239" t="e">
        <f>VLOOKUP(CZ2239,Sheet2!$E$2:$I$222,5,FALSE)</f>
        <v>#N/A</v>
      </c>
      <c r="DD2239"/>
      <c r="DH2239" t="e">
        <f>VLOOKUP(DG2239,Sheet2!$E$2:$I$222,3,FALSE)</f>
        <v>#N/A</v>
      </c>
      <c r="DI2239" t="e">
        <f>VLOOKUP(DG2239,Sheet2!$E$2:$I$222,4,FALSE)</f>
        <v>#N/A</v>
      </c>
      <c r="DJ2239" t="e">
        <f>VLOOKUP(DG2239,Sheet2!$E$2:$I$222,5,FALSE)</f>
        <v>#N/A</v>
      </c>
    </row>
    <row r="2240" spans="1:114" x14ac:dyDescent="0.25">
      <c r="A2240">
        <v>2329</v>
      </c>
      <c r="C2240">
        <v>15825</v>
      </c>
      <c r="D2240">
        <v>5825</v>
      </c>
      <c r="E2240">
        <v>37.713327999999997</v>
      </c>
      <c r="F2240">
        <v>-122.462585</v>
      </c>
      <c r="G2240" t="s">
        <v>1631</v>
      </c>
      <c r="H2240" t="s">
        <v>4054</v>
      </c>
      <c r="I2240" t="s">
        <v>4919</v>
      </c>
      <c r="J2240" t="s">
        <v>4948</v>
      </c>
      <c r="Q2240" t="s">
        <v>5927</v>
      </c>
      <c r="S2240" t="s">
        <v>6138</v>
      </c>
      <c r="W2240" t="s">
        <v>7474</v>
      </c>
      <c r="X2240">
        <f t="shared" si="34"/>
        <v>1</v>
      </c>
      <c r="AB2240" t="e">
        <f>VLOOKUP($AA2240,Sheet2!$E$2:$I$222,3,FALSE)</f>
        <v>#N/A</v>
      </c>
      <c r="AC2240" t="e">
        <f>VLOOKUP($AA2240,Sheet2!$E$2:$I$222,4,FALSE)</f>
        <v>#N/A</v>
      </c>
      <c r="AD2240" t="e">
        <f>VLOOKUP($AA2240,Sheet2!$E$2:$I$222,5,FALSE)</f>
        <v>#N/A</v>
      </c>
      <c r="AF2240" t="s">
        <v>6844</v>
      </c>
      <c r="AG2240" t="s">
        <v>6881</v>
      </c>
      <c r="AI2240" t="e">
        <f>VLOOKUP(AH2240,Sheet2!$E$2:$I$222,3,FALSE)</f>
        <v>#N/A</v>
      </c>
      <c r="AJ2240" t="e">
        <f>VLOOKUP(AH2240,Sheet2!$E$2:$I$222,4,FALSE)</f>
        <v>#N/A</v>
      </c>
      <c r="AK2240" t="e">
        <f>VLOOKUP(AH2240,Sheet2!$E$2:$I$222,5,FALSE)</f>
        <v>#N/A</v>
      </c>
      <c r="AL2240"/>
      <c r="AP2240" t="e">
        <f>VLOOKUP(AO2240,Sheet2!$E$2:$I$222,3,FALSE)</f>
        <v>#N/A</v>
      </c>
      <c r="AQ2240" t="e">
        <f>VLOOKUP(AO2240,Sheet2!$E$2:$I$222,4,FALSE)</f>
        <v>#N/A</v>
      </c>
      <c r="AR2240" t="e">
        <f>VLOOKUP(AO2240,Sheet2!$E$2:$I$222,5,FALSE)</f>
        <v>#N/A</v>
      </c>
      <c r="AS2240"/>
      <c r="AW2240" t="e">
        <f>VLOOKUP(AV2240,Sheet2!$E$2:$I$222,3,FALSE)</f>
        <v>#N/A</v>
      </c>
      <c r="AX2240" t="e">
        <f>VLOOKUP(AV2240,Sheet2!$E$2:$I$222,4,FALSE)</f>
        <v>#N/A</v>
      </c>
      <c r="AY2240" t="e">
        <f>VLOOKUP(AV2240,Sheet2!$E$2:$I$222,5,FALSE)</f>
        <v>#N/A</v>
      </c>
      <c r="AZ2240"/>
      <c r="BD2240" t="e">
        <f>VLOOKUP(BC2240,Sheet2!$E$2:$I$222,3,FALSE)</f>
        <v>#N/A</v>
      </c>
      <c r="BE2240" t="e">
        <f>VLOOKUP(BC2240,Sheet2!$E$2:$I$222,4,FALSE)</f>
        <v>#N/A</v>
      </c>
      <c r="BF2240" t="e">
        <f>VLOOKUP(BC2240,Sheet2!$E$2:$I$222,5,FALSE)</f>
        <v>#N/A</v>
      </c>
      <c r="BG2240"/>
      <c r="BK2240" t="e">
        <f>VLOOKUP(BJ2240,Sheet2!$E$2:$I$222,3,FALSE)</f>
        <v>#N/A</v>
      </c>
      <c r="BL2240" t="e">
        <f>VLOOKUP(BJ2240,Sheet2!$E$2:$I$222,4,FALSE)</f>
        <v>#N/A</v>
      </c>
      <c r="BM2240" t="e">
        <f>VLOOKUP(BJ2240,Sheet2!$E$2:$I$222,5,FALSE)</f>
        <v>#N/A</v>
      </c>
      <c r="BN2240"/>
      <c r="BR2240" t="e">
        <f>VLOOKUP(BQ2240,Sheet2!$E$2:$I$222,3,FALSE)</f>
        <v>#N/A</v>
      </c>
      <c r="BS2240" t="e">
        <f>VLOOKUP(BQ2240,Sheet2!$E$2:$I$222,4,FALSE)</f>
        <v>#N/A</v>
      </c>
      <c r="BT2240" t="e">
        <f>VLOOKUP(BQ2240,Sheet2!$E$2:$I$222,5,FALSE)</f>
        <v>#N/A</v>
      </c>
      <c r="BU2240"/>
      <c r="BY2240" t="e">
        <f>VLOOKUP(BX2240,Sheet2!$E$2:$I$222,3,FALSE)</f>
        <v>#N/A</v>
      </c>
      <c r="BZ2240" t="e">
        <f>VLOOKUP(BX2240,Sheet2!$E$2:$I$222,4,FALSE)</f>
        <v>#N/A</v>
      </c>
      <c r="CA2240" t="e">
        <f>VLOOKUP(BX2240,Sheet2!$E$2:$I$222,5,FALSE)</f>
        <v>#N/A</v>
      </c>
      <c r="CB2240"/>
      <c r="CF2240" t="e">
        <f>VLOOKUP(CE2240,Sheet2!$E$2:$I$222,3,FALSE)</f>
        <v>#N/A</v>
      </c>
      <c r="CG2240" t="e">
        <f>VLOOKUP(CE2240,Sheet2!$E$2:$I$222,4,FALSE)</f>
        <v>#N/A</v>
      </c>
      <c r="CH2240" t="e">
        <f>VLOOKUP(CE2240,Sheet2!$E$2:$I$222,5,FALSE)</f>
        <v>#N/A</v>
      </c>
      <c r="CI2240"/>
      <c r="CM2240" t="e">
        <f>VLOOKUP(CL2240,Sheet2!$E$2:$I$222,3,FALSE)</f>
        <v>#N/A</v>
      </c>
      <c r="CN2240" t="e">
        <f>VLOOKUP(CL2240,Sheet2!$E$2:$I$222,4,FALSE)</f>
        <v>#N/A</v>
      </c>
      <c r="CO2240" t="e">
        <f>VLOOKUP(CL2240,Sheet2!$E$2:$I$222,5,FALSE)</f>
        <v>#N/A</v>
      </c>
      <c r="CP2240"/>
      <c r="CT2240" t="e">
        <f>VLOOKUP(CS2240,Sheet2!$E$2:$I$222,3,FALSE)</f>
        <v>#N/A</v>
      </c>
      <c r="CU2240" t="e">
        <f>VLOOKUP(CS2240,Sheet2!$E$2:$I$222,4,FALSE)</f>
        <v>#N/A</v>
      </c>
      <c r="CV2240" t="e">
        <f>VLOOKUP(CS2240,Sheet2!$E$2:$I$222,5,FALSE)</f>
        <v>#N/A</v>
      </c>
      <c r="CW2240"/>
      <c r="DA2240" t="e">
        <f>VLOOKUP(CZ2240,Sheet2!$E$2:$I$222,3,FALSE)</f>
        <v>#N/A</v>
      </c>
      <c r="DB2240" t="e">
        <f>VLOOKUP(CZ2240,Sheet2!$E$2:$I$222,4,FALSE)</f>
        <v>#N/A</v>
      </c>
      <c r="DC2240" t="e">
        <f>VLOOKUP(CZ2240,Sheet2!$E$2:$I$222,5,FALSE)</f>
        <v>#N/A</v>
      </c>
      <c r="DD2240"/>
      <c r="DH2240" t="e">
        <f>VLOOKUP(DG2240,Sheet2!$E$2:$I$222,3,FALSE)</f>
        <v>#N/A</v>
      </c>
      <c r="DI2240" t="e">
        <f>VLOOKUP(DG2240,Sheet2!$E$2:$I$222,4,FALSE)</f>
        <v>#N/A</v>
      </c>
      <c r="DJ2240" t="e">
        <f>VLOOKUP(DG2240,Sheet2!$E$2:$I$222,5,FALSE)</f>
        <v>#N/A</v>
      </c>
    </row>
    <row r="2241" spans="1:114" x14ac:dyDescent="0.25">
      <c r="A2241">
        <v>2330</v>
      </c>
      <c r="C2241">
        <v>15826</v>
      </c>
      <c r="D2241">
        <v>5826</v>
      </c>
      <c r="E2241">
        <v>37.752789999999997</v>
      </c>
      <c r="F2241">
        <v>-122.46569</v>
      </c>
      <c r="G2241" t="s">
        <v>1632</v>
      </c>
      <c r="H2241" t="s">
        <v>4055</v>
      </c>
      <c r="I2241" t="s">
        <v>4918</v>
      </c>
      <c r="J2241" t="s">
        <v>4948</v>
      </c>
      <c r="Q2241" t="s">
        <v>5924</v>
      </c>
      <c r="S2241" t="s">
        <v>6042</v>
      </c>
      <c r="X2241">
        <f t="shared" si="34"/>
        <v>1</v>
      </c>
      <c r="Y2241" t="s">
        <v>6835</v>
      </c>
      <c r="Z2241" t="s">
        <v>6880</v>
      </c>
      <c r="AA2241" s="59" t="s">
        <v>6905</v>
      </c>
      <c r="AB2241" t="str">
        <f>VLOOKUP($AA2241,Sheet2!$E$2:$I$222,3,FALSE)</f>
        <v>To Downtown</v>
      </c>
      <c r="AC2241" t="str">
        <f>VLOOKUP($AA2241,Sheet2!$E$2:$I$222,4,FALSE)</f>
        <v>Steuart &amp; Market</v>
      </c>
      <c r="AD2241" t="str">
        <f>VLOOKUP($AA2241,Sheet2!$E$2:$I$222,5,FALSE)</f>
        <v>Daily ~ 6am-12:30am</v>
      </c>
      <c r="AI2241" t="e">
        <f>VLOOKUP(AH2241,Sheet2!$E$2:$I$222,3,FALSE)</f>
        <v>#N/A</v>
      </c>
      <c r="AJ2241" t="e">
        <f>VLOOKUP(AH2241,Sheet2!$E$2:$I$222,4,FALSE)</f>
        <v>#N/A</v>
      </c>
      <c r="AK2241" t="e">
        <f>VLOOKUP(AH2241,Sheet2!$E$2:$I$222,5,FALSE)</f>
        <v>#N/A</v>
      </c>
      <c r="AL2241"/>
      <c r="AP2241" t="e">
        <f>VLOOKUP(AO2241,Sheet2!$E$2:$I$222,3,FALSE)</f>
        <v>#N/A</v>
      </c>
      <c r="AQ2241" t="e">
        <f>VLOOKUP(AO2241,Sheet2!$E$2:$I$222,4,FALSE)</f>
        <v>#N/A</v>
      </c>
      <c r="AR2241" t="e">
        <f>VLOOKUP(AO2241,Sheet2!$E$2:$I$222,5,FALSE)</f>
        <v>#N/A</v>
      </c>
      <c r="AS2241"/>
      <c r="AW2241" t="e">
        <f>VLOOKUP(AV2241,Sheet2!$E$2:$I$222,3,FALSE)</f>
        <v>#N/A</v>
      </c>
      <c r="AX2241" t="e">
        <f>VLOOKUP(AV2241,Sheet2!$E$2:$I$222,4,FALSE)</f>
        <v>#N/A</v>
      </c>
      <c r="AY2241" t="e">
        <f>VLOOKUP(AV2241,Sheet2!$E$2:$I$222,5,FALSE)</f>
        <v>#N/A</v>
      </c>
      <c r="AZ2241"/>
      <c r="BD2241" t="e">
        <f>VLOOKUP(BC2241,Sheet2!$E$2:$I$222,3,FALSE)</f>
        <v>#N/A</v>
      </c>
      <c r="BE2241" t="e">
        <f>VLOOKUP(BC2241,Sheet2!$E$2:$I$222,4,FALSE)</f>
        <v>#N/A</v>
      </c>
      <c r="BF2241" t="e">
        <f>VLOOKUP(BC2241,Sheet2!$E$2:$I$222,5,FALSE)</f>
        <v>#N/A</v>
      </c>
      <c r="BG2241"/>
      <c r="BK2241" t="e">
        <f>VLOOKUP(BJ2241,Sheet2!$E$2:$I$222,3,FALSE)</f>
        <v>#N/A</v>
      </c>
      <c r="BL2241" t="e">
        <f>VLOOKUP(BJ2241,Sheet2!$E$2:$I$222,4,FALSE)</f>
        <v>#N/A</v>
      </c>
      <c r="BM2241" t="e">
        <f>VLOOKUP(BJ2241,Sheet2!$E$2:$I$222,5,FALSE)</f>
        <v>#N/A</v>
      </c>
      <c r="BN2241"/>
      <c r="BR2241" t="e">
        <f>VLOOKUP(BQ2241,Sheet2!$E$2:$I$222,3,FALSE)</f>
        <v>#N/A</v>
      </c>
      <c r="BS2241" t="e">
        <f>VLOOKUP(BQ2241,Sheet2!$E$2:$I$222,4,FALSE)</f>
        <v>#N/A</v>
      </c>
      <c r="BT2241" t="e">
        <f>VLOOKUP(BQ2241,Sheet2!$E$2:$I$222,5,FALSE)</f>
        <v>#N/A</v>
      </c>
      <c r="BU2241"/>
      <c r="BY2241" t="e">
        <f>VLOOKUP(BX2241,Sheet2!$E$2:$I$222,3,FALSE)</f>
        <v>#N/A</v>
      </c>
      <c r="BZ2241" t="e">
        <f>VLOOKUP(BX2241,Sheet2!$E$2:$I$222,4,FALSE)</f>
        <v>#N/A</v>
      </c>
      <c r="CA2241" t="e">
        <f>VLOOKUP(BX2241,Sheet2!$E$2:$I$222,5,FALSE)</f>
        <v>#N/A</v>
      </c>
      <c r="CB2241"/>
      <c r="CF2241" t="e">
        <f>VLOOKUP(CE2241,Sheet2!$E$2:$I$222,3,FALSE)</f>
        <v>#N/A</v>
      </c>
      <c r="CG2241" t="e">
        <f>VLOOKUP(CE2241,Sheet2!$E$2:$I$222,4,FALSE)</f>
        <v>#N/A</v>
      </c>
      <c r="CH2241" t="e">
        <f>VLOOKUP(CE2241,Sheet2!$E$2:$I$222,5,FALSE)</f>
        <v>#N/A</v>
      </c>
      <c r="CI2241"/>
      <c r="CM2241" t="e">
        <f>VLOOKUP(CL2241,Sheet2!$E$2:$I$222,3,FALSE)</f>
        <v>#N/A</v>
      </c>
      <c r="CN2241" t="e">
        <f>VLOOKUP(CL2241,Sheet2!$E$2:$I$222,4,FALSE)</f>
        <v>#N/A</v>
      </c>
      <c r="CO2241" t="e">
        <f>VLOOKUP(CL2241,Sheet2!$E$2:$I$222,5,FALSE)</f>
        <v>#N/A</v>
      </c>
      <c r="CP2241"/>
      <c r="CT2241" t="e">
        <f>VLOOKUP(CS2241,Sheet2!$E$2:$I$222,3,FALSE)</f>
        <v>#N/A</v>
      </c>
      <c r="CU2241" t="e">
        <f>VLOOKUP(CS2241,Sheet2!$E$2:$I$222,4,FALSE)</f>
        <v>#N/A</v>
      </c>
      <c r="CV2241" t="e">
        <f>VLOOKUP(CS2241,Sheet2!$E$2:$I$222,5,FALSE)</f>
        <v>#N/A</v>
      </c>
      <c r="CW2241"/>
      <c r="DA2241" t="e">
        <f>VLOOKUP(CZ2241,Sheet2!$E$2:$I$222,3,FALSE)</f>
        <v>#N/A</v>
      </c>
      <c r="DB2241" t="e">
        <f>VLOOKUP(CZ2241,Sheet2!$E$2:$I$222,4,FALSE)</f>
        <v>#N/A</v>
      </c>
      <c r="DC2241" t="e">
        <f>VLOOKUP(CZ2241,Sheet2!$E$2:$I$222,5,FALSE)</f>
        <v>#N/A</v>
      </c>
      <c r="DD2241"/>
      <c r="DH2241" t="e">
        <f>VLOOKUP(DG2241,Sheet2!$E$2:$I$222,3,FALSE)</f>
        <v>#N/A</v>
      </c>
      <c r="DI2241" t="e">
        <f>VLOOKUP(DG2241,Sheet2!$E$2:$I$222,4,FALSE)</f>
        <v>#N/A</v>
      </c>
      <c r="DJ2241" t="e">
        <f>VLOOKUP(DG2241,Sheet2!$E$2:$I$222,5,FALSE)</f>
        <v>#N/A</v>
      </c>
    </row>
    <row r="2242" spans="1:114" x14ac:dyDescent="0.25">
      <c r="A2242">
        <v>2331</v>
      </c>
      <c r="C2242">
        <v>15827</v>
      </c>
      <c r="D2242">
        <v>5827</v>
      </c>
      <c r="E2242">
        <v>37.752870000000001</v>
      </c>
      <c r="F2242">
        <v>-122.46646</v>
      </c>
      <c r="G2242" t="s">
        <v>1633</v>
      </c>
      <c r="H2242" t="s">
        <v>4056</v>
      </c>
      <c r="I2242" t="s">
        <v>4917</v>
      </c>
      <c r="J2242" t="s">
        <v>4946</v>
      </c>
      <c r="K2242" t="s">
        <v>5082</v>
      </c>
      <c r="L2242" t="s">
        <v>5108</v>
      </c>
      <c r="Q2242" t="s">
        <v>5924</v>
      </c>
      <c r="S2242" t="s">
        <v>6043</v>
      </c>
      <c r="X2242">
        <f t="shared" ref="X2242:X2305" si="35">COUNTA(Y2242,AF2242,AM2242,AT2242,BA2242,BH2242,BO2242,BV2242,CC2242,CJ2242,CQ2242,CX2242,DE2242)</f>
        <v>1</v>
      </c>
      <c r="Y2242" t="s">
        <v>6835</v>
      </c>
      <c r="Z2242" t="s">
        <v>6882</v>
      </c>
      <c r="AA2242" s="59" t="s">
        <v>6906</v>
      </c>
      <c r="AB2242" t="str">
        <f>VLOOKUP($AA2242,Sheet2!$E$2:$I$222,3,FALSE)</f>
        <v>To Sunset District</v>
      </c>
      <c r="AC2242" t="str">
        <f>VLOOKUP($AA2242,Sheet2!$E$2:$I$222,4,FALSE)</f>
        <v>14th Av. &amp; Quintara</v>
      </c>
      <c r="AD2242" t="str">
        <f>VLOOKUP($AA2242,Sheet2!$E$2:$I$222,5,FALSE)</f>
        <v>Daily ~ 6am-12:30am</v>
      </c>
      <c r="AI2242" t="e">
        <f>VLOOKUP(AH2242,Sheet2!$E$2:$I$222,3,FALSE)</f>
        <v>#N/A</v>
      </c>
      <c r="AJ2242" t="e">
        <f>VLOOKUP(AH2242,Sheet2!$E$2:$I$222,4,FALSE)</f>
        <v>#N/A</v>
      </c>
      <c r="AK2242" t="e">
        <f>VLOOKUP(AH2242,Sheet2!$E$2:$I$222,5,FALSE)</f>
        <v>#N/A</v>
      </c>
      <c r="AL2242"/>
      <c r="AP2242" t="e">
        <f>VLOOKUP(AO2242,Sheet2!$E$2:$I$222,3,FALSE)</f>
        <v>#N/A</v>
      </c>
      <c r="AQ2242" t="e">
        <f>VLOOKUP(AO2242,Sheet2!$E$2:$I$222,4,FALSE)</f>
        <v>#N/A</v>
      </c>
      <c r="AR2242" t="e">
        <f>VLOOKUP(AO2242,Sheet2!$E$2:$I$222,5,FALSE)</f>
        <v>#N/A</v>
      </c>
      <c r="AS2242"/>
      <c r="AW2242" t="e">
        <f>VLOOKUP(AV2242,Sheet2!$E$2:$I$222,3,FALSE)</f>
        <v>#N/A</v>
      </c>
      <c r="AX2242" t="e">
        <f>VLOOKUP(AV2242,Sheet2!$E$2:$I$222,4,FALSE)</f>
        <v>#N/A</v>
      </c>
      <c r="AY2242" t="e">
        <f>VLOOKUP(AV2242,Sheet2!$E$2:$I$222,5,FALSE)</f>
        <v>#N/A</v>
      </c>
      <c r="AZ2242"/>
      <c r="BD2242" t="e">
        <f>VLOOKUP(BC2242,Sheet2!$E$2:$I$222,3,FALSE)</f>
        <v>#N/A</v>
      </c>
      <c r="BE2242" t="e">
        <f>VLOOKUP(BC2242,Sheet2!$E$2:$I$222,4,FALSE)</f>
        <v>#N/A</v>
      </c>
      <c r="BF2242" t="e">
        <f>VLOOKUP(BC2242,Sheet2!$E$2:$I$222,5,FALSE)</f>
        <v>#N/A</v>
      </c>
      <c r="BG2242"/>
      <c r="BK2242" t="e">
        <f>VLOOKUP(BJ2242,Sheet2!$E$2:$I$222,3,FALSE)</f>
        <v>#N/A</v>
      </c>
      <c r="BL2242" t="e">
        <f>VLOOKUP(BJ2242,Sheet2!$E$2:$I$222,4,FALSE)</f>
        <v>#N/A</v>
      </c>
      <c r="BM2242" t="e">
        <f>VLOOKUP(BJ2242,Sheet2!$E$2:$I$222,5,FALSE)</f>
        <v>#N/A</v>
      </c>
      <c r="BN2242"/>
      <c r="BR2242" t="e">
        <f>VLOOKUP(BQ2242,Sheet2!$E$2:$I$222,3,FALSE)</f>
        <v>#N/A</v>
      </c>
      <c r="BS2242" t="e">
        <f>VLOOKUP(BQ2242,Sheet2!$E$2:$I$222,4,FALSE)</f>
        <v>#N/A</v>
      </c>
      <c r="BT2242" t="e">
        <f>VLOOKUP(BQ2242,Sheet2!$E$2:$I$222,5,FALSE)</f>
        <v>#N/A</v>
      </c>
      <c r="BU2242"/>
      <c r="BY2242" t="e">
        <f>VLOOKUP(BX2242,Sheet2!$E$2:$I$222,3,FALSE)</f>
        <v>#N/A</v>
      </c>
      <c r="BZ2242" t="e">
        <f>VLOOKUP(BX2242,Sheet2!$E$2:$I$222,4,FALSE)</f>
        <v>#N/A</v>
      </c>
      <c r="CA2242" t="e">
        <f>VLOOKUP(BX2242,Sheet2!$E$2:$I$222,5,FALSE)</f>
        <v>#N/A</v>
      </c>
      <c r="CB2242"/>
      <c r="CF2242" t="e">
        <f>VLOOKUP(CE2242,Sheet2!$E$2:$I$222,3,FALSE)</f>
        <v>#N/A</v>
      </c>
      <c r="CG2242" t="e">
        <f>VLOOKUP(CE2242,Sheet2!$E$2:$I$222,4,FALSE)</f>
        <v>#N/A</v>
      </c>
      <c r="CH2242" t="e">
        <f>VLOOKUP(CE2242,Sheet2!$E$2:$I$222,5,FALSE)</f>
        <v>#N/A</v>
      </c>
      <c r="CI2242"/>
      <c r="CM2242" t="e">
        <f>VLOOKUP(CL2242,Sheet2!$E$2:$I$222,3,FALSE)</f>
        <v>#N/A</v>
      </c>
      <c r="CN2242" t="e">
        <f>VLOOKUP(CL2242,Sheet2!$E$2:$I$222,4,FALSE)</f>
        <v>#N/A</v>
      </c>
      <c r="CO2242" t="e">
        <f>VLOOKUP(CL2242,Sheet2!$E$2:$I$222,5,FALSE)</f>
        <v>#N/A</v>
      </c>
      <c r="CP2242"/>
      <c r="CT2242" t="e">
        <f>VLOOKUP(CS2242,Sheet2!$E$2:$I$222,3,FALSE)</f>
        <v>#N/A</v>
      </c>
      <c r="CU2242" t="e">
        <f>VLOOKUP(CS2242,Sheet2!$E$2:$I$222,4,FALSE)</f>
        <v>#N/A</v>
      </c>
      <c r="CV2242" t="e">
        <f>VLOOKUP(CS2242,Sheet2!$E$2:$I$222,5,FALSE)</f>
        <v>#N/A</v>
      </c>
      <c r="CW2242"/>
      <c r="DA2242" t="e">
        <f>VLOOKUP(CZ2242,Sheet2!$E$2:$I$222,3,FALSE)</f>
        <v>#N/A</v>
      </c>
      <c r="DB2242" t="e">
        <f>VLOOKUP(CZ2242,Sheet2!$E$2:$I$222,4,FALSE)</f>
        <v>#N/A</v>
      </c>
      <c r="DC2242" t="e">
        <f>VLOOKUP(CZ2242,Sheet2!$E$2:$I$222,5,FALSE)</f>
        <v>#N/A</v>
      </c>
      <c r="DD2242"/>
      <c r="DH2242" t="e">
        <f>VLOOKUP(DG2242,Sheet2!$E$2:$I$222,3,FALSE)</f>
        <v>#N/A</v>
      </c>
      <c r="DI2242" t="e">
        <f>VLOOKUP(DG2242,Sheet2!$E$2:$I$222,4,FALSE)</f>
        <v>#N/A</v>
      </c>
      <c r="DJ2242" t="e">
        <f>VLOOKUP(DG2242,Sheet2!$E$2:$I$222,5,FALSE)</f>
        <v>#N/A</v>
      </c>
    </row>
    <row r="2243" spans="1:114" x14ac:dyDescent="0.25">
      <c r="A2243">
        <v>2332</v>
      </c>
      <c r="C2243">
        <v>15828</v>
      </c>
      <c r="D2243">
        <v>5828</v>
      </c>
      <c r="E2243">
        <v>37.750929999999997</v>
      </c>
      <c r="F2243">
        <v>-122.50756</v>
      </c>
      <c r="G2243" t="s">
        <v>1634</v>
      </c>
      <c r="H2243" t="s">
        <v>4057</v>
      </c>
      <c r="I2243" t="s">
        <v>4918</v>
      </c>
      <c r="J2243" t="s">
        <v>4946</v>
      </c>
      <c r="K2243" t="s">
        <v>4958</v>
      </c>
      <c r="L2243" t="s">
        <v>5108</v>
      </c>
      <c r="M2243" t="s">
        <v>5109</v>
      </c>
      <c r="Q2243" t="s">
        <v>5924</v>
      </c>
      <c r="S2243" t="s">
        <v>6491</v>
      </c>
      <c r="T2243" t="s">
        <v>6688</v>
      </c>
      <c r="X2243">
        <f t="shared" si="35"/>
        <v>4</v>
      </c>
      <c r="Y2243" t="s">
        <v>6863</v>
      </c>
      <c r="Z2243" t="s">
        <v>6880</v>
      </c>
      <c r="AA2243" s="59" t="s">
        <v>6948</v>
      </c>
      <c r="AB2243" t="str">
        <f>VLOOKUP($AA2243,Sheet2!$E$2:$I$222,3,FALSE)</f>
        <v>To Downtown</v>
      </c>
      <c r="AC2243" t="str">
        <f>VLOOKUP($AA2243,Sheet2!$E$2:$I$222,4,FALSE)</f>
        <v>Ferry Plaza</v>
      </c>
      <c r="AD2243" t="str">
        <f>VLOOKUP($AA2243,Sheet2!$E$2:$I$222,5,FALSE)</f>
        <v>Daily ~ 6am-12:30am</v>
      </c>
      <c r="AF2243" t="s">
        <v>6863</v>
      </c>
      <c r="AG2243" t="s">
        <v>6882</v>
      </c>
      <c r="AH2243" s="59" t="s">
        <v>6947</v>
      </c>
      <c r="AI2243" t="str">
        <f>VLOOKUP(AH2243,Sheet2!$E$2:$I$222,3,FALSE)</f>
        <v>To Ocean Beach</v>
      </c>
      <c r="AJ2243" t="str">
        <f>VLOOKUP(AH2243,Sheet2!$E$2:$I$222,4,FALSE)</f>
        <v>48th Av. &amp; Ortega</v>
      </c>
      <c r="AK2243" t="str">
        <f>VLOOKUP(AH2243,Sheet2!$E$2:$I$222,5,FALSE)</f>
        <v>Daily ~ 6am-12am</v>
      </c>
      <c r="AL2243"/>
      <c r="AM2243" t="s">
        <v>6845</v>
      </c>
      <c r="AN2243" t="s">
        <v>6880</v>
      </c>
      <c r="AO2243" s="59" t="s">
        <v>6913</v>
      </c>
      <c r="AP2243" t="str">
        <f>VLOOKUP(AO2243,Sheet2!$E$2:$I$222,3,FALSE)</f>
        <v>To Downtown</v>
      </c>
      <c r="AQ2243" t="str">
        <f>VLOOKUP(AO2243,Sheet2!$E$2:$I$222,4,FALSE)</f>
        <v>Ferry Plaza</v>
      </c>
      <c r="AR2243" t="str">
        <f>VLOOKUP(AO2243,Sheet2!$E$2:$I$222,5,FALSE)</f>
        <v>AM Only: M-F ~ 6:30am-8:30am</v>
      </c>
      <c r="AS2243"/>
      <c r="AT2243" t="s">
        <v>6845</v>
      </c>
      <c r="AU2243" t="s">
        <v>6882</v>
      </c>
      <c r="AV2243" s="59" t="s">
        <v>6914</v>
      </c>
      <c r="AW2243" t="str">
        <f>VLOOKUP(AV2243,Sheet2!$E$2:$I$222,3,FALSE)</f>
        <v>To Ocean Beach</v>
      </c>
      <c r="AX2243" t="str">
        <f>VLOOKUP(AV2243,Sheet2!$E$2:$I$222,4,FALSE)</f>
        <v>48th Av. &amp; Ortega</v>
      </c>
      <c r="AY2243" t="str">
        <f>VLOOKUP(AV2243,Sheet2!$E$2:$I$222,5,FALSE)</f>
        <v>PM Only: M-F ~ 4pm-6pm</v>
      </c>
      <c r="AZ2243"/>
      <c r="BD2243" t="e">
        <f>VLOOKUP(BC2243,Sheet2!$E$2:$I$222,3,FALSE)</f>
        <v>#N/A</v>
      </c>
      <c r="BE2243" t="e">
        <f>VLOOKUP(BC2243,Sheet2!$E$2:$I$222,4,FALSE)</f>
        <v>#N/A</v>
      </c>
      <c r="BF2243" t="e">
        <f>VLOOKUP(BC2243,Sheet2!$E$2:$I$222,5,FALSE)</f>
        <v>#N/A</v>
      </c>
      <c r="BG2243"/>
      <c r="BK2243" t="e">
        <f>VLOOKUP(BJ2243,Sheet2!$E$2:$I$222,3,FALSE)</f>
        <v>#N/A</v>
      </c>
      <c r="BL2243" t="e">
        <f>VLOOKUP(BJ2243,Sheet2!$E$2:$I$222,4,FALSE)</f>
        <v>#N/A</v>
      </c>
      <c r="BM2243" t="e">
        <f>VLOOKUP(BJ2243,Sheet2!$E$2:$I$222,5,FALSE)</f>
        <v>#N/A</v>
      </c>
      <c r="BN2243"/>
      <c r="BR2243" t="e">
        <f>VLOOKUP(BQ2243,Sheet2!$E$2:$I$222,3,FALSE)</f>
        <v>#N/A</v>
      </c>
      <c r="BS2243" t="e">
        <f>VLOOKUP(BQ2243,Sheet2!$E$2:$I$222,4,FALSE)</f>
        <v>#N/A</v>
      </c>
      <c r="BT2243" t="e">
        <f>VLOOKUP(BQ2243,Sheet2!$E$2:$I$222,5,FALSE)</f>
        <v>#N/A</v>
      </c>
      <c r="BU2243"/>
      <c r="BY2243" t="e">
        <f>VLOOKUP(BX2243,Sheet2!$E$2:$I$222,3,FALSE)</f>
        <v>#N/A</v>
      </c>
      <c r="BZ2243" t="e">
        <f>VLOOKUP(BX2243,Sheet2!$E$2:$I$222,4,FALSE)</f>
        <v>#N/A</v>
      </c>
      <c r="CA2243" t="e">
        <f>VLOOKUP(BX2243,Sheet2!$E$2:$I$222,5,FALSE)</f>
        <v>#N/A</v>
      </c>
      <c r="CB2243"/>
      <c r="CF2243" t="e">
        <f>VLOOKUP(CE2243,Sheet2!$E$2:$I$222,3,FALSE)</f>
        <v>#N/A</v>
      </c>
      <c r="CG2243" t="e">
        <f>VLOOKUP(CE2243,Sheet2!$E$2:$I$222,4,FALSE)</f>
        <v>#N/A</v>
      </c>
      <c r="CH2243" t="e">
        <f>VLOOKUP(CE2243,Sheet2!$E$2:$I$222,5,FALSE)</f>
        <v>#N/A</v>
      </c>
      <c r="CI2243"/>
      <c r="CM2243" t="e">
        <f>VLOOKUP(CL2243,Sheet2!$E$2:$I$222,3,FALSE)</f>
        <v>#N/A</v>
      </c>
      <c r="CN2243" t="e">
        <f>VLOOKUP(CL2243,Sheet2!$E$2:$I$222,4,FALSE)</f>
        <v>#N/A</v>
      </c>
      <c r="CO2243" t="e">
        <f>VLOOKUP(CL2243,Sheet2!$E$2:$I$222,5,FALSE)</f>
        <v>#N/A</v>
      </c>
      <c r="CP2243"/>
      <c r="CT2243" t="e">
        <f>VLOOKUP(CS2243,Sheet2!$E$2:$I$222,3,FALSE)</f>
        <v>#N/A</v>
      </c>
      <c r="CU2243" t="e">
        <f>VLOOKUP(CS2243,Sheet2!$E$2:$I$222,4,FALSE)</f>
        <v>#N/A</v>
      </c>
      <c r="CV2243" t="e">
        <f>VLOOKUP(CS2243,Sheet2!$E$2:$I$222,5,FALSE)</f>
        <v>#N/A</v>
      </c>
      <c r="CW2243"/>
      <c r="DA2243" t="e">
        <f>VLOOKUP(CZ2243,Sheet2!$E$2:$I$222,3,FALSE)</f>
        <v>#N/A</v>
      </c>
      <c r="DB2243" t="e">
        <f>VLOOKUP(CZ2243,Sheet2!$E$2:$I$222,4,FALSE)</f>
        <v>#N/A</v>
      </c>
      <c r="DC2243" t="e">
        <f>VLOOKUP(CZ2243,Sheet2!$E$2:$I$222,5,FALSE)</f>
        <v>#N/A</v>
      </c>
      <c r="DD2243"/>
      <c r="DH2243" t="e">
        <f>VLOOKUP(DG2243,Sheet2!$E$2:$I$222,3,FALSE)</f>
        <v>#N/A</v>
      </c>
      <c r="DI2243" t="e">
        <f>VLOOKUP(DG2243,Sheet2!$E$2:$I$222,4,FALSE)</f>
        <v>#N/A</v>
      </c>
      <c r="DJ2243" t="e">
        <f>VLOOKUP(DG2243,Sheet2!$E$2:$I$222,5,FALSE)</f>
        <v>#N/A</v>
      </c>
    </row>
    <row r="2244" spans="1:114" x14ac:dyDescent="0.25">
      <c r="A2244">
        <v>2333</v>
      </c>
      <c r="C2244">
        <v>15829</v>
      </c>
      <c r="D2244">
        <v>5829</v>
      </c>
      <c r="E2244">
        <v>37.744390000000003</v>
      </c>
      <c r="F2244">
        <v>-122.45059999999999</v>
      </c>
      <c r="G2244" t="s">
        <v>1635</v>
      </c>
      <c r="H2244" t="s">
        <v>4058</v>
      </c>
      <c r="I2244" t="s">
        <v>4933</v>
      </c>
      <c r="J2244" t="s">
        <v>4947</v>
      </c>
      <c r="P2244" t="s">
        <v>5267</v>
      </c>
      <c r="Q2244" t="s">
        <v>5924</v>
      </c>
      <c r="R2244">
        <v>1496</v>
      </c>
      <c r="S2244" t="s">
        <v>6028</v>
      </c>
      <c r="X2244">
        <f t="shared" si="35"/>
        <v>1</v>
      </c>
      <c r="Y2244" t="s">
        <v>6830</v>
      </c>
      <c r="Z2244" t="s">
        <v>6879</v>
      </c>
      <c r="AB2244" t="e">
        <f>VLOOKUP($AA2244,Sheet2!$E$2:$I$222,3,FALSE)</f>
        <v>#N/A</v>
      </c>
      <c r="AC2244" t="e">
        <f>VLOOKUP($AA2244,Sheet2!$E$2:$I$222,4,FALSE)</f>
        <v>#N/A</v>
      </c>
      <c r="AD2244" t="e">
        <f>VLOOKUP($AA2244,Sheet2!$E$2:$I$222,5,FALSE)</f>
        <v>#N/A</v>
      </c>
      <c r="AI2244" t="e">
        <f>VLOOKUP(AH2244,Sheet2!$E$2:$I$222,3,FALSE)</f>
        <v>#N/A</v>
      </c>
      <c r="AJ2244" t="e">
        <f>VLOOKUP(AH2244,Sheet2!$E$2:$I$222,4,FALSE)</f>
        <v>#N/A</v>
      </c>
      <c r="AK2244" t="e">
        <f>VLOOKUP(AH2244,Sheet2!$E$2:$I$222,5,FALSE)</f>
        <v>#N/A</v>
      </c>
      <c r="AL2244"/>
      <c r="AP2244" t="e">
        <f>VLOOKUP(AO2244,Sheet2!$E$2:$I$222,3,FALSE)</f>
        <v>#N/A</v>
      </c>
      <c r="AQ2244" t="e">
        <f>VLOOKUP(AO2244,Sheet2!$E$2:$I$222,4,FALSE)</f>
        <v>#N/A</v>
      </c>
      <c r="AR2244" t="e">
        <f>VLOOKUP(AO2244,Sheet2!$E$2:$I$222,5,FALSE)</f>
        <v>#N/A</v>
      </c>
      <c r="AS2244"/>
      <c r="AW2244" t="e">
        <f>VLOOKUP(AV2244,Sheet2!$E$2:$I$222,3,FALSE)</f>
        <v>#N/A</v>
      </c>
      <c r="AX2244" t="e">
        <f>VLOOKUP(AV2244,Sheet2!$E$2:$I$222,4,FALSE)</f>
        <v>#N/A</v>
      </c>
      <c r="AY2244" t="e">
        <f>VLOOKUP(AV2244,Sheet2!$E$2:$I$222,5,FALSE)</f>
        <v>#N/A</v>
      </c>
      <c r="AZ2244"/>
      <c r="BD2244" t="e">
        <f>VLOOKUP(BC2244,Sheet2!$E$2:$I$222,3,FALSE)</f>
        <v>#N/A</v>
      </c>
      <c r="BE2244" t="e">
        <f>VLOOKUP(BC2244,Sheet2!$E$2:$I$222,4,FALSE)</f>
        <v>#N/A</v>
      </c>
      <c r="BF2244" t="e">
        <f>VLOOKUP(BC2244,Sheet2!$E$2:$I$222,5,FALSE)</f>
        <v>#N/A</v>
      </c>
      <c r="BG2244"/>
      <c r="BK2244" t="e">
        <f>VLOOKUP(BJ2244,Sheet2!$E$2:$I$222,3,FALSE)</f>
        <v>#N/A</v>
      </c>
      <c r="BL2244" t="e">
        <f>VLOOKUP(BJ2244,Sheet2!$E$2:$I$222,4,FALSE)</f>
        <v>#N/A</v>
      </c>
      <c r="BM2244" t="e">
        <f>VLOOKUP(BJ2244,Sheet2!$E$2:$I$222,5,FALSE)</f>
        <v>#N/A</v>
      </c>
      <c r="BN2244"/>
      <c r="BR2244" t="e">
        <f>VLOOKUP(BQ2244,Sheet2!$E$2:$I$222,3,FALSE)</f>
        <v>#N/A</v>
      </c>
      <c r="BS2244" t="e">
        <f>VLOOKUP(BQ2244,Sheet2!$E$2:$I$222,4,FALSE)</f>
        <v>#N/A</v>
      </c>
      <c r="BT2244" t="e">
        <f>VLOOKUP(BQ2244,Sheet2!$E$2:$I$222,5,FALSE)</f>
        <v>#N/A</v>
      </c>
      <c r="BU2244"/>
      <c r="BY2244" t="e">
        <f>VLOOKUP(BX2244,Sheet2!$E$2:$I$222,3,FALSE)</f>
        <v>#N/A</v>
      </c>
      <c r="BZ2244" t="e">
        <f>VLOOKUP(BX2244,Sheet2!$E$2:$I$222,4,FALSE)</f>
        <v>#N/A</v>
      </c>
      <c r="CA2244" t="e">
        <f>VLOOKUP(BX2244,Sheet2!$E$2:$I$222,5,FALSE)</f>
        <v>#N/A</v>
      </c>
      <c r="CB2244"/>
      <c r="CF2244" t="e">
        <f>VLOOKUP(CE2244,Sheet2!$E$2:$I$222,3,FALSE)</f>
        <v>#N/A</v>
      </c>
      <c r="CG2244" t="e">
        <f>VLOOKUP(CE2244,Sheet2!$E$2:$I$222,4,FALSE)</f>
        <v>#N/A</v>
      </c>
      <c r="CH2244" t="e">
        <f>VLOOKUP(CE2244,Sheet2!$E$2:$I$222,5,FALSE)</f>
        <v>#N/A</v>
      </c>
      <c r="CI2244"/>
      <c r="CM2244" t="e">
        <f>VLOOKUP(CL2244,Sheet2!$E$2:$I$222,3,FALSE)</f>
        <v>#N/A</v>
      </c>
      <c r="CN2244" t="e">
        <f>VLOOKUP(CL2244,Sheet2!$E$2:$I$222,4,FALSE)</f>
        <v>#N/A</v>
      </c>
      <c r="CO2244" t="e">
        <f>VLOOKUP(CL2244,Sheet2!$E$2:$I$222,5,FALSE)</f>
        <v>#N/A</v>
      </c>
      <c r="CP2244"/>
      <c r="CT2244" t="e">
        <f>VLOOKUP(CS2244,Sheet2!$E$2:$I$222,3,FALSE)</f>
        <v>#N/A</v>
      </c>
      <c r="CU2244" t="e">
        <f>VLOOKUP(CS2244,Sheet2!$E$2:$I$222,4,FALSE)</f>
        <v>#N/A</v>
      </c>
      <c r="CV2244" t="e">
        <f>VLOOKUP(CS2244,Sheet2!$E$2:$I$222,5,FALSE)</f>
        <v>#N/A</v>
      </c>
      <c r="CW2244"/>
      <c r="DA2244" t="e">
        <f>VLOOKUP(CZ2244,Sheet2!$E$2:$I$222,3,FALSE)</f>
        <v>#N/A</v>
      </c>
      <c r="DB2244" t="e">
        <f>VLOOKUP(CZ2244,Sheet2!$E$2:$I$222,4,FALSE)</f>
        <v>#N/A</v>
      </c>
      <c r="DC2244" t="e">
        <f>VLOOKUP(CZ2244,Sheet2!$E$2:$I$222,5,FALSE)</f>
        <v>#N/A</v>
      </c>
      <c r="DD2244"/>
      <c r="DH2244" t="e">
        <f>VLOOKUP(DG2244,Sheet2!$E$2:$I$222,3,FALSE)</f>
        <v>#N/A</v>
      </c>
      <c r="DI2244" t="e">
        <f>VLOOKUP(DG2244,Sheet2!$E$2:$I$222,4,FALSE)</f>
        <v>#N/A</v>
      </c>
      <c r="DJ2244" t="e">
        <f>VLOOKUP(DG2244,Sheet2!$E$2:$I$222,5,FALSE)</f>
        <v>#N/A</v>
      </c>
    </row>
    <row r="2245" spans="1:114" x14ac:dyDescent="0.25">
      <c r="A2245">
        <v>2334</v>
      </c>
      <c r="C2245">
        <v>15830</v>
      </c>
      <c r="D2245">
        <v>5830</v>
      </c>
      <c r="E2245">
        <v>37.742150000000002</v>
      </c>
      <c r="F2245">
        <v>-122.44619</v>
      </c>
      <c r="G2245" t="s">
        <v>1636</v>
      </c>
      <c r="H2245" t="s">
        <v>4059</v>
      </c>
      <c r="I2245" t="s">
        <v>4912</v>
      </c>
      <c r="J2245" t="s">
        <v>4947</v>
      </c>
      <c r="Q2245" t="s">
        <v>5924</v>
      </c>
      <c r="S2245" t="s">
        <v>6028</v>
      </c>
      <c r="X2245">
        <f t="shared" si="35"/>
        <v>1</v>
      </c>
      <c r="Y2245" t="s">
        <v>6830</v>
      </c>
      <c r="Z2245" t="s">
        <v>6879</v>
      </c>
      <c r="AB2245" t="e">
        <f>VLOOKUP($AA2245,Sheet2!$E$2:$I$222,3,FALSE)</f>
        <v>#N/A</v>
      </c>
      <c r="AC2245" t="e">
        <f>VLOOKUP($AA2245,Sheet2!$E$2:$I$222,4,FALSE)</f>
        <v>#N/A</v>
      </c>
      <c r="AD2245" t="e">
        <f>VLOOKUP($AA2245,Sheet2!$E$2:$I$222,5,FALSE)</f>
        <v>#N/A</v>
      </c>
      <c r="AI2245" t="e">
        <f>VLOOKUP(AH2245,Sheet2!$E$2:$I$222,3,FALSE)</f>
        <v>#N/A</v>
      </c>
      <c r="AJ2245" t="e">
        <f>VLOOKUP(AH2245,Sheet2!$E$2:$I$222,4,FALSE)</f>
        <v>#N/A</v>
      </c>
      <c r="AK2245" t="e">
        <f>VLOOKUP(AH2245,Sheet2!$E$2:$I$222,5,FALSE)</f>
        <v>#N/A</v>
      </c>
      <c r="AL2245"/>
      <c r="AP2245" t="e">
        <f>VLOOKUP(AO2245,Sheet2!$E$2:$I$222,3,FALSE)</f>
        <v>#N/A</v>
      </c>
      <c r="AQ2245" t="e">
        <f>VLOOKUP(AO2245,Sheet2!$E$2:$I$222,4,FALSE)</f>
        <v>#N/A</v>
      </c>
      <c r="AR2245" t="e">
        <f>VLOOKUP(AO2245,Sheet2!$E$2:$I$222,5,FALSE)</f>
        <v>#N/A</v>
      </c>
      <c r="AS2245"/>
      <c r="AW2245" t="e">
        <f>VLOOKUP(AV2245,Sheet2!$E$2:$I$222,3,FALSE)</f>
        <v>#N/A</v>
      </c>
      <c r="AX2245" t="e">
        <f>VLOOKUP(AV2245,Sheet2!$E$2:$I$222,4,FALSE)</f>
        <v>#N/A</v>
      </c>
      <c r="AY2245" t="e">
        <f>VLOOKUP(AV2245,Sheet2!$E$2:$I$222,5,FALSE)</f>
        <v>#N/A</v>
      </c>
      <c r="AZ2245"/>
      <c r="BD2245" t="e">
        <f>VLOOKUP(BC2245,Sheet2!$E$2:$I$222,3,FALSE)</f>
        <v>#N/A</v>
      </c>
      <c r="BE2245" t="e">
        <f>VLOOKUP(BC2245,Sheet2!$E$2:$I$222,4,FALSE)</f>
        <v>#N/A</v>
      </c>
      <c r="BF2245" t="e">
        <f>VLOOKUP(BC2245,Sheet2!$E$2:$I$222,5,FALSE)</f>
        <v>#N/A</v>
      </c>
      <c r="BG2245"/>
      <c r="BK2245" t="e">
        <f>VLOOKUP(BJ2245,Sheet2!$E$2:$I$222,3,FALSE)</f>
        <v>#N/A</v>
      </c>
      <c r="BL2245" t="e">
        <f>VLOOKUP(BJ2245,Sheet2!$E$2:$I$222,4,FALSE)</f>
        <v>#N/A</v>
      </c>
      <c r="BM2245" t="e">
        <f>VLOOKUP(BJ2245,Sheet2!$E$2:$I$222,5,FALSE)</f>
        <v>#N/A</v>
      </c>
      <c r="BN2245"/>
      <c r="BR2245" t="e">
        <f>VLOOKUP(BQ2245,Sheet2!$E$2:$I$222,3,FALSE)</f>
        <v>#N/A</v>
      </c>
      <c r="BS2245" t="e">
        <f>VLOOKUP(BQ2245,Sheet2!$E$2:$I$222,4,FALSE)</f>
        <v>#N/A</v>
      </c>
      <c r="BT2245" t="e">
        <f>VLOOKUP(BQ2245,Sheet2!$E$2:$I$222,5,FALSE)</f>
        <v>#N/A</v>
      </c>
      <c r="BU2245"/>
      <c r="BY2245" t="e">
        <f>VLOOKUP(BX2245,Sheet2!$E$2:$I$222,3,FALSE)</f>
        <v>#N/A</v>
      </c>
      <c r="BZ2245" t="e">
        <f>VLOOKUP(BX2245,Sheet2!$E$2:$I$222,4,FALSE)</f>
        <v>#N/A</v>
      </c>
      <c r="CA2245" t="e">
        <f>VLOOKUP(BX2245,Sheet2!$E$2:$I$222,5,FALSE)</f>
        <v>#N/A</v>
      </c>
      <c r="CB2245"/>
      <c r="CF2245" t="e">
        <f>VLOOKUP(CE2245,Sheet2!$E$2:$I$222,3,FALSE)</f>
        <v>#N/A</v>
      </c>
      <c r="CG2245" t="e">
        <f>VLOOKUP(CE2245,Sheet2!$E$2:$I$222,4,FALSE)</f>
        <v>#N/A</v>
      </c>
      <c r="CH2245" t="e">
        <f>VLOOKUP(CE2245,Sheet2!$E$2:$I$222,5,FALSE)</f>
        <v>#N/A</v>
      </c>
      <c r="CI2245"/>
      <c r="CM2245" t="e">
        <f>VLOOKUP(CL2245,Sheet2!$E$2:$I$222,3,FALSE)</f>
        <v>#N/A</v>
      </c>
      <c r="CN2245" t="e">
        <f>VLOOKUP(CL2245,Sheet2!$E$2:$I$222,4,FALSE)</f>
        <v>#N/A</v>
      </c>
      <c r="CO2245" t="e">
        <f>VLOOKUP(CL2245,Sheet2!$E$2:$I$222,5,FALSE)</f>
        <v>#N/A</v>
      </c>
      <c r="CP2245"/>
      <c r="CT2245" t="e">
        <f>VLOOKUP(CS2245,Sheet2!$E$2:$I$222,3,FALSE)</f>
        <v>#N/A</v>
      </c>
      <c r="CU2245" t="e">
        <f>VLOOKUP(CS2245,Sheet2!$E$2:$I$222,4,FALSE)</f>
        <v>#N/A</v>
      </c>
      <c r="CV2245" t="e">
        <f>VLOOKUP(CS2245,Sheet2!$E$2:$I$222,5,FALSE)</f>
        <v>#N/A</v>
      </c>
      <c r="CW2245"/>
      <c r="DA2245" t="e">
        <f>VLOOKUP(CZ2245,Sheet2!$E$2:$I$222,3,FALSE)</f>
        <v>#N/A</v>
      </c>
      <c r="DB2245" t="e">
        <f>VLOOKUP(CZ2245,Sheet2!$E$2:$I$222,4,FALSE)</f>
        <v>#N/A</v>
      </c>
      <c r="DC2245" t="e">
        <f>VLOOKUP(CZ2245,Sheet2!$E$2:$I$222,5,FALSE)</f>
        <v>#N/A</v>
      </c>
      <c r="DD2245"/>
      <c r="DH2245" t="e">
        <f>VLOOKUP(DG2245,Sheet2!$E$2:$I$222,3,FALSE)</f>
        <v>#N/A</v>
      </c>
      <c r="DI2245" t="e">
        <f>VLOOKUP(DG2245,Sheet2!$E$2:$I$222,4,FALSE)</f>
        <v>#N/A</v>
      </c>
      <c r="DJ2245" t="e">
        <f>VLOOKUP(DG2245,Sheet2!$E$2:$I$222,5,FALSE)</f>
        <v>#N/A</v>
      </c>
    </row>
    <row r="2246" spans="1:114" x14ac:dyDescent="0.25">
      <c r="A2246">
        <v>2335</v>
      </c>
      <c r="C2246">
        <v>15831</v>
      </c>
      <c r="D2246">
        <v>5831</v>
      </c>
      <c r="E2246">
        <v>37.741109999999999</v>
      </c>
      <c r="F2246">
        <v>-122.44593999999999</v>
      </c>
      <c r="G2246" t="s">
        <v>1636</v>
      </c>
      <c r="H2246" t="s">
        <v>4059</v>
      </c>
      <c r="I2246" t="s">
        <v>4911</v>
      </c>
      <c r="J2246" t="s">
        <v>4947</v>
      </c>
      <c r="N2246" t="s">
        <v>5688</v>
      </c>
      <c r="Q2246" t="s">
        <v>5924</v>
      </c>
      <c r="R2246">
        <v>1311</v>
      </c>
      <c r="S2246" t="s">
        <v>6029</v>
      </c>
      <c r="X2246">
        <f t="shared" si="35"/>
        <v>1</v>
      </c>
      <c r="Y2246" t="s">
        <v>6830</v>
      </c>
      <c r="Z2246" t="s">
        <v>6881</v>
      </c>
      <c r="AB2246" t="e">
        <f>VLOOKUP($AA2246,Sheet2!$E$2:$I$222,3,FALSE)</f>
        <v>#N/A</v>
      </c>
      <c r="AC2246" t="e">
        <f>VLOOKUP($AA2246,Sheet2!$E$2:$I$222,4,FALSE)</f>
        <v>#N/A</v>
      </c>
      <c r="AD2246" t="e">
        <f>VLOOKUP($AA2246,Sheet2!$E$2:$I$222,5,FALSE)</f>
        <v>#N/A</v>
      </c>
      <c r="AI2246" t="e">
        <f>VLOOKUP(AH2246,Sheet2!$E$2:$I$222,3,FALSE)</f>
        <v>#N/A</v>
      </c>
      <c r="AJ2246" t="e">
        <f>VLOOKUP(AH2246,Sheet2!$E$2:$I$222,4,FALSE)</f>
        <v>#N/A</v>
      </c>
      <c r="AK2246" t="e">
        <f>VLOOKUP(AH2246,Sheet2!$E$2:$I$222,5,FALSE)</f>
        <v>#N/A</v>
      </c>
      <c r="AL2246"/>
      <c r="AP2246" t="e">
        <f>VLOOKUP(AO2246,Sheet2!$E$2:$I$222,3,FALSE)</f>
        <v>#N/A</v>
      </c>
      <c r="AQ2246" t="e">
        <f>VLOOKUP(AO2246,Sheet2!$E$2:$I$222,4,FALSE)</f>
        <v>#N/A</v>
      </c>
      <c r="AR2246" t="e">
        <f>VLOOKUP(AO2246,Sheet2!$E$2:$I$222,5,FALSE)</f>
        <v>#N/A</v>
      </c>
      <c r="AS2246"/>
      <c r="AW2246" t="e">
        <f>VLOOKUP(AV2246,Sheet2!$E$2:$I$222,3,FALSE)</f>
        <v>#N/A</v>
      </c>
      <c r="AX2246" t="e">
        <f>VLOOKUP(AV2246,Sheet2!$E$2:$I$222,4,FALSE)</f>
        <v>#N/A</v>
      </c>
      <c r="AY2246" t="e">
        <f>VLOOKUP(AV2246,Sheet2!$E$2:$I$222,5,FALSE)</f>
        <v>#N/A</v>
      </c>
      <c r="AZ2246"/>
      <c r="BD2246" t="e">
        <f>VLOOKUP(BC2246,Sheet2!$E$2:$I$222,3,FALSE)</f>
        <v>#N/A</v>
      </c>
      <c r="BE2246" t="e">
        <f>VLOOKUP(BC2246,Sheet2!$E$2:$I$222,4,FALSE)</f>
        <v>#N/A</v>
      </c>
      <c r="BF2246" t="e">
        <f>VLOOKUP(BC2246,Sheet2!$E$2:$I$222,5,FALSE)</f>
        <v>#N/A</v>
      </c>
      <c r="BG2246"/>
      <c r="BK2246" t="e">
        <f>VLOOKUP(BJ2246,Sheet2!$E$2:$I$222,3,FALSE)</f>
        <v>#N/A</v>
      </c>
      <c r="BL2246" t="e">
        <f>VLOOKUP(BJ2246,Sheet2!$E$2:$I$222,4,FALSE)</f>
        <v>#N/A</v>
      </c>
      <c r="BM2246" t="e">
        <f>VLOOKUP(BJ2246,Sheet2!$E$2:$I$222,5,FALSE)</f>
        <v>#N/A</v>
      </c>
      <c r="BN2246"/>
      <c r="BR2246" t="e">
        <f>VLOOKUP(BQ2246,Sheet2!$E$2:$I$222,3,FALSE)</f>
        <v>#N/A</v>
      </c>
      <c r="BS2246" t="e">
        <f>VLOOKUP(BQ2246,Sheet2!$E$2:$I$222,4,FALSE)</f>
        <v>#N/A</v>
      </c>
      <c r="BT2246" t="e">
        <f>VLOOKUP(BQ2246,Sheet2!$E$2:$I$222,5,FALSE)</f>
        <v>#N/A</v>
      </c>
      <c r="BU2246"/>
      <c r="BY2246" t="e">
        <f>VLOOKUP(BX2246,Sheet2!$E$2:$I$222,3,FALSE)</f>
        <v>#N/A</v>
      </c>
      <c r="BZ2246" t="e">
        <f>VLOOKUP(BX2246,Sheet2!$E$2:$I$222,4,FALSE)</f>
        <v>#N/A</v>
      </c>
      <c r="CA2246" t="e">
        <f>VLOOKUP(BX2246,Sheet2!$E$2:$I$222,5,FALSE)</f>
        <v>#N/A</v>
      </c>
      <c r="CB2246"/>
      <c r="CF2246" t="e">
        <f>VLOOKUP(CE2246,Sheet2!$E$2:$I$222,3,FALSE)</f>
        <v>#N/A</v>
      </c>
      <c r="CG2246" t="e">
        <f>VLOOKUP(CE2246,Sheet2!$E$2:$I$222,4,FALSE)</f>
        <v>#N/A</v>
      </c>
      <c r="CH2246" t="e">
        <f>VLOOKUP(CE2246,Sheet2!$E$2:$I$222,5,FALSE)</f>
        <v>#N/A</v>
      </c>
      <c r="CI2246"/>
      <c r="CM2246" t="e">
        <f>VLOOKUP(CL2246,Sheet2!$E$2:$I$222,3,FALSE)</f>
        <v>#N/A</v>
      </c>
      <c r="CN2246" t="e">
        <f>VLOOKUP(CL2246,Sheet2!$E$2:$I$222,4,FALSE)</f>
        <v>#N/A</v>
      </c>
      <c r="CO2246" t="e">
        <f>VLOOKUP(CL2246,Sheet2!$E$2:$I$222,5,FALSE)</f>
        <v>#N/A</v>
      </c>
      <c r="CP2246"/>
      <c r="CT2246" t="e">
        <f>VLOOKUP(CS2246,Sheet2!$E$2:$I$222,3,FALSE)</f>
        <v>#N/A</v>
      </c>
      <c r="CU2246" t="e">
        <f>VLOOKUP(CS2246,Sheet2!$E$2:$I$222,4,FALSE)</f>
        <v>#N/A</v>
      </c>
      <c r="CV2246" t="e">
        <f>VLOOKUP(CS2246,Sheet2!$E$2:$I$222,5,FALSE)</f>
        <v>#N/A</v>
      </c>
      <c r="CW2246"/>
      <c r="DA2246" t="e">
        <f>VLOOKUP(CZ2246,Sheet2!$E$2:$I$222,3,FALSE)</f>
        <v>#N/A</v>
      </c>
      <c r="DB2246" t="e">
        <f>VLOOKUP(CZ2246,Sheet2!$E$2:$I$222,4,FALSE)</f>
        <v>#N/A</v>
      </c>
      <c r="DC2246" t="e">
        <f>VLOOKUP(CZ2246,Sheet2!$E$2:$I$222,5,FALSE)</f>
        <v>#N/A</v>
      </c>
      <c r="DD2246"/>
      <c r="DH2246" t="e">
        <f>VLOOKUP(DG2246,Sheet2!$E$2:$I$222,3,FALSE)</f>
        <v>#N/A</v>
      </c>
      <c r="DI2246" t="e">
        <f>VLOOKUP(DG2246,Sheet2!$E$2:$I$222,4,FALSE)</f>
        <v>#N/A</v>
      </c>
      <c r="DJ2246" t="e">
        <f>VLOOKUP(DG2246,Sheet2!$E$2:$I$222,5,FALSE)</f>
        <v>#N/A</v>
      </c>
    </row>
    <row r="2247" spans="1:114" x14ac:dyDescent="0.25">
      <c r="A2247">
        <v>2336</v>
      </c>
      <c r="C2247">
        <v>15832</v>
      </c>
      <c r="D2247">
        <v>5832</v>
      </c>
      <c r="E2247">
        <v>37.73657</v>
      </c>
      <c r="F2247">
        <v>-122.44338999999999</v>
      </c>
      <c r="G2247" t="s">
        <v>1637</v>
      </c>
      <c r="H2247" t="s">
        <v>4060</v>
      </c>
      <c r="I2247" t="s">
        <v>4907</v>
      </c>
      <c r="J2247" t="s">
        <v>4947</v>
      </c>
      <c r="Q2247" t="s">
        <v>5924</v>
      </c>
      <c r="S2247" t="s">
        <v>6028</v>
      </c>
      <c r="X2247">
        <f t="shared" si="35"/>
        <v>1</v>
      </c>
      <c r="Y2247" t="s">
        <v>6830</v>
      </c>
      <c r="Z2247" t="s">
        <v>6879</v>
      </c>
      <c r="AB2247" t="e">
        <f>VLOOKUP($AA2247,Sheet2!$E$2:$I$222,3,FALSE)</f>
        <v>#N/A</v>
      </c>
      <c r="AC2247" t="e">
        <f>VLOOKUP($AA2247,Sheet2!$E$2:$I$222,4,FALSE)</f>
        <v>#N/A</v>
      </c>
      <c r="AD2247" t="e">
        <f>VLOOKUP($AA2247,Sheet2!$E$2:$I$222,5,FALSE)</f>
        <v>#N/A</v>
      </c>
      <c r="AI2247" t="e">
        <f>VLOOKUP(AH2247,Sheet2!$E$2:$I$222,3,FALSE)</f>
        <v>#N/A</v>
      </c>
      <c r="AJ2247" t="e">
        <f>VLOOKUP(AH2247,Sheet2!$E$2:$I$222,4,FALSE)</f>
        <v>#N/A</v>
      </c>
      <c r="AK2247" t="e">
        <f>VLOOKUP(AH2247,Sheet2!$E$2:$I$222,5,FALSE)</f>
        <v>#N/A</v>
      </c>
      <c r="AL2247"/>
      <c r="AP2247" t="e">
        <f>VLOOKUP(AO2247,Sheet2!$E$2:$I$222,3,FALSE)</f>
        <v>#N/A</v>
      </c>
      <c r="AQ2247" t="e">
        <f>VLOOKUP(AO2247,Sheet2!$E$2:$I$222,4,FALSE)</f>
        <v>#N/A</v>
      </c>
      <c r="AR2247" t="e">
        <f>VLOOKUP(AO2247,Sheet2!$E$2:$I$222,5,FALSE)</f>
        <v>#N/A</v>
      </c>
      <c r="AS2247"/>
      <c r="AW2247" t="e">
        <f>VLOOKUP(AV2247,Sheet2!$E$2:$I$222,3,FALSE)</f>
        <v>#N/A</v>
      </c>
      <c r="AX2247" t="e">
        <f>VLOOKUP(AV2247,Sheet2!$E$2:$I$222,4,FALSE)</f>
        <v>#N/A</v>
      </c>
      <c r="AY2247" t="e">
        <f>VLOOKUP(AV2247,Sheet2!$E$2:$I$222,5,FALSE)</f>
        <v>#N/A</v>
      </c>
      <c r="AZ2247"/>
      <c r="BD2247" t="e">
        <f>VLOOKUP(BC2247,Sheet2!$E$2:$I$222,3,FALSE)</f>
        <v>#N/A</v>
      </c>
      <c r="BE2247" t="e">
        <f>VLOOKUP(BC2247,Sheet2!$E$2:$I$222,4,FALSE)</f>
        <v>#N/A</v>
      </c>
      <c r="BF2247" t="e">
        <f>VLOOKUP(BC2247,Sheet2!$E$2:$I$222,5,FALSE)</f>
        <v>#N/A</v>
      </c>
      <c r="BG2247"/>
      <c r="BK2247" t="e">
        <f>VLOOKUP(BJ2247,Sheet2!$E$2:$I$222,3,FALSE)</f>
        <v>#N/A</v>
      </c>
      <c r="BL2247" t="e">
        <f>VLOOKUP(BJ2247,Sheet2!$E$2:$I$222,4,FALSE)</f>
        <v>#N/A</v>
      </c>
      <c r="BM2247" t="e">
        <f>VLOOKUP(BJ2247,Sheet2!$E$2:$I$222,5,FALSE)</f>
        <v>#N/A</v>
      </c>
      <c r="BN2247"/>
      <c r="BR2247" t="e">
        <f>VLOOKUP(BQ2247,Sheet2!$E$2:$I$222,3,FALSE)</f>
        <v>#N/A</v>
      </c>
      <c r="BS2247" t="e">
        <f>VLOOKUP(BQ2247,Sheet2!$E$2:$I$222,4,FALSE)</f>
        <v>#N/A</v>
      </c>
      <c r="BT2247" t="e">
        <f>VLOOKUP(BQ2247,Sheet2!$E$2:$I$222,5,FALSE)</f>
        <v>#N/A</v>
      </c>
      <c r="BU2247"/>
      <c r="BY2247" t="e">
        <f>VLOOKUP(BX2247,Sheet2!$E$2:$I$222,3,FALSE)</f>
        <v>#N/A</v>
      </c>
      <c r="BZ2247" t="e">
        <f>VLOOKUP(BX2247,Sheet2!$E$2:$I$222,4,FALSE)</f>
        <v>#N/A</v>
      </c>
      <c r="CA2247" t="e">
        <f>VLOOKUP(BX2247,Sheet2!$E$2:$I$222,5,FALSE)</f>
        <v>#N/A</v>
      </c>
      <c r="CB2247"/>
      <c r="CF2247" t="e">
        <f>VLOOKUP(CE2247,Sheet2!$E$2:$I$222,3,FALSE)</f>
        <v>#N/A</v>
      </c>
      <c r="CG2247" t="e">
        <f>VLOOKUP(CE2247,Sheet2!$E$2:$I$222,4,FALSE)</f>
        <v>#N/A</v>
      </c>
      <c r="CH2247" t="e">
        <f>VLOOKUP(CE2247,Sheet2!$E$2:$I$222,5,FALSE)</f>
        <v>#N/A</v>
      </c>
      <c r="CI2247"/>
      <c r="CM2247" t="e">
        <f>VLOOKUP(CL2247,Sheet2!$E$2:$I$222,3,FALSE)</f>
        <v>#N/A</v>
      </c>
      <c r="CN2247" t="e">
        <f>VLOOKUP(CL2247,Sheet2!$E$2:$I$222,4,FALSE)</f>
        <v>#N/A</v>
      </c>
      <c r="CO2247" t="e">
        <f>VLOOKUP(CL2247,Sheet2!$E$2:$I$222,5,FALSE)</f>
        <v>#N/A</v>
      </c>
      <c r="CP2247"/>
      <c r="CT2247" t="e">
        <f>VLOOKUP(CS2247,Sheet2!$E$2:$I$222,3,FALSE)</f>
        <v>#N/A</v>
      </c>
      <c r="CU2247" t="e">
        <f>VLOOKUP(CS2247,Sheet2!$E$2:$I$222,4,FALSE)</f>
        <v>#N/A</v>
      </c>
      <c r="CV2247" t="e">
        <f>VLOOKUP(CS2247,Sheet2!$E$2:$I$222,5,FALSE)</f>
        <v>#N/A</v>
      </c>
      <c r="CW2247"/>
      <c r="DA2247" t="e">
        <f>VLOOKUP(CZ2247,Sheet2!$E$2:$I$222,3,FALSE)</f>
        <v>#N/A</v>
      </c>
      <c r="DB2247" t="e">
        <f>VLOOKUP(CZ2247,Sheet2!$E$2:$I$222,4,FALSE)</f>
        <v>#N/A</v>
      </c>
      <c r="DC2247" t="e">
        <f>VLOOKUP(CZ2247,Sheet2!$E$2:$I$222,5,FALSE)</f>
        <v>#N/A</v>
      </c>
      <c r="DD2247"/>
      <c r="DH2247" t="e">
        <f>VLOOKUP(DG2247,Sheet2!$E$2:$I$222,3,FALSE)</f>
        <v>#N/A</v>
      </c>
      <c r="DI2247" t="e">
        <f>VLOOKUP(DG2247,Sheet2!$E$2:$I$222,4,FALSE)</f>
        <v>#N/A</v>
      </c>
      <c r="DJ2247" t="e">
        <f>VLOOKUP(DG2247,Sheet2!$E$2:$I$222,5,FALSE)</f>
        <v>#N/A</v>
      </c>
    </row>
    <row r="2248" spans="1:114" x14ac:dyDescent="0.25">
      <c r="A2248">
        <v>2337</v>
      </c>
      <c r="C2248">
        <v>15833</v>
      </c>
      <c r="D2248">
        <v>5833</v>
      </c>
      <c r="E2248">
        <v>37.736460000000001</v>
      </c>
      <c r="F2248">
        <v>-122.44379000000001</v>
      </c>
      <c r="G2248" t="s">
        <v>1637</v>
      </c>
      <c r="H2248" t="s">
        <v>4060</v>
      </c>
      <c r="I2248" t="s">
        <v>4913</v>
      </c>
      <c r="J2248" t="s">
        <v>4947</v>
      </c>
      <c r="Q2248" t="s">
        <v>5924</v>
      </c>
      <c r="S2248" t="s">
        <v>6029</v>
      </c>
      <c r="X2248">
        <f t="shared" si="35"/>
        <v>1</v>
      </c>
      <c r="Y2248" t="s">
        <v>6830</v>
      </c>
      <c r="Z2248" t="s">
        <v>6881</v>
      </c>
      <c r="AB2248" t="e">
        <f>VLOOKUP($AA2248,Sheet2!$E$2:$I$222,3,FALSE)</f>
        <v>#N/A</v>
      </c>
      <c r="AC2248" t="e">
        <f>VLOOKUP($AA2248,Sheet2!$E$2:$I$222,4,FALSE)</f>
        <v>#N/A</v>
      </c>
      <c r="AD2248" t="e">
        <f>VLOOKUP($AA2248,Sheet2!$E$2:$I$222,5,FALSE)</f>
        <v>#N/A</v>
      </c>
      <c r="AI2248" t="e">
        <f>VLOOKUP(AH2248,Sheet2!$E$2:$I$222,3,FALSE)</f>
        <v>#N/A</v>
      </c>
      <c r="AJ2248" t="e">
        <f>VLOOKUP(AH2248,Sheet2!$E$2:$I$222,4,FALSE)</f>
        <v>#N/A</v>
      </c>
      <c r="AK2248" t="e">
        <f>VLOOKUP(AH2248,Sheet2!$E$2:$I$222,5,FALSE)</f>
        <v>#N/A</v>
      </c>
      <c r="AL2248"/>
      <c r="AP2248" t="e">
        <f>VLOOKUP(AO2248,Sheet2!$E$2:$I$222,3,FALSE)</f>
        <v>#N/A</v>
      </c>
      <c r="AQ2248" t="e">
        <f>VLOOKUP(AO2248,Sheet2!$E$2:$I$222,4,FALSE)</f>
        <v>#N/A</v>
      </c>
      <c r="AR2248" t="e">
        <f>VLOOKUP(AO2248,Sheet2!$E$2:$I$222,5,FALSE)</f>
        <v>#N/A</v>
      </c>
      <c r="AS2248"/>
      <c r="AW2248" t="e">
        <f>VLOOKUP(AV2248,Sheet2!$E$2:$I$222,3,FALSE)</f>
        <v>#N/A</v>
      </c>
      <c r="AX2248" t="e">
        <f>VLOOKUP(AV2248,Sheet2!$E$2:$I$222,4,FALSE)</f>
        <v>#N/A</v>
      </c>
      <c r="AY2248" t="e">
        <f>VLOOKUP(AV2248,Sheet2!$E$2:$I$222,5,FALSE)</f>
        <v>#N/A</v>
      </c>
      <c r="AZ2248"/>
      <c r="BD2248" t="e">
        <f>VLOOKUP(BC2248,Sheet2!$E$2:$I$222,3,FALSE)</f>
        <v>#N/A</v>
      </c>
      <c r="BE2248" t="e">
        <f>VLOOKUP(BC2248,Sheet2!$E$2:$I$222,4,FALSE)</f>
        <v>#N/A</v>
      </c>
      <c r="BF2248" t="e">
        <f>VLOOKUP(BC2248,Sheet2!$E$2:$I$222,5,FALSE)</f>
        <v>#N/A</v>
      </c>
      <c r="BG2248"/>
      <c r="BK2248" t="e">
        <f>VLOOKUP(BJ2248,Sheet2!$E$2:$I$222,3,FALSE)</f>
        <v>#N/A</v>
      </c>
      <c r="BL2248" t="e">
        <f>VLOOKUP(BJ2248,Sheet2!$E$2:$I$222,4,FALSE)</f>
        <v>#N/A</v>
      </c>
      <c r="BM2248" t="e">
        <f>VLOOKUP(BJ2248,Sheet2!$E$2:$I$222,5,FALSE)</f>
        <v>#N/A</v>
      </c>
      <c r="BN2248"/>
      <c r="BR2248" t="e">
        <f>VLOOKUP(BQ2248,Sheet2!$E$2:$I$222,3,FALSE)</f>
        <v>#N/A</v>
      </c>
      <c r="BS2248" t="e">
        <f>VLOOKUP(BQ2248,Sheet2!$E$2:$I$222,4,FALSE)</f>
        <v>#N/A</v>
      </c>
      <c r="BT2248" t="e">
        <f>VLOOKUP(BQ2248,Sheet2!$E$2:$I$222,5,FALSE)</f>
        <v>#N/A</v>
      </c>
      <c r="BU2248"/>
      <c r="BY2248" t="e">
        <f>VLOOKUP(BX2248,Sheet2!$E$2:$I$222,3,FALSE)</f>
        <v>#N/A</v>
      </c>
      <c r="BZ2248" t="e">
        <f>VLOOKUP(BX2248,Sheet2!$E$2:$I$222,4,FALSE)</f>
        <v>#N/A</v>
      </c>
      <c r="CA2248" t="e">
        <f>VLOOKUP(BX2248,Sheet2!$E$2:$I$222,5,FALSE)</f>
        <v>#N/A</v>
      </c>
      <c r="CB2248"/>
      <c r="CF2248" t="e">
        <f>VLOOKUP(CE2248,Sheet2!$E$2:$I$222,3,FALSE)</f>
        <v>#N/A</v>
      </c>
      <c r="CG2248" t="e">
        <f>VLOOKUP(CE2248,Sheet2!$E$2:$I$222,4,FALSE)</f>
        <v>#N/A</v>
      </c>
      <c r="CH2248" t="e">
        <f>VLOOKUP(CE2248,Sheet2!$E$2:$I$222,5,FALSE)</f>
        <v>#N/A</v>
      </c>
      <c r="CI2248"/>
      <c r="CM2248" t="e">
        <f>VLOOKUP(CL2248,Sheet2!$E$2:$I$222,3,FALSE)</f>
        <v>#N/A</v>
      </c>
      <c r="CN2248" t="e">
        <f>VLOOKUP(CL2248,Sheet2!$E$2:$I$222,4,FALSE)</f>
        <v>#N/A</v>
      </c>
      <c r="CO2248" t="e">
        <f>VLOOKUP(CL2248,Sheet2!$E$2:$I$222,5,FALSE)</f>
        <v>#N/A</v>
      </c>
      <c r="CP2248"/>
      <c r="CT2248" t="e">
        <f>VLOOKUP(CS2248,Sheet2!$E$2:$I$222,3,FALSE)</f>
        <v>#N/A</v>
      </c>
      <c r="CU2248" t="e">
        <f>VLOOKUP(CS2248,Sheet2!$E$2:$I$222,4,FALSE)</f>
        <v>#N/A</v>
      </c>
      <c r="CV2248" t="e">
        <f>VLOOKUP(CS2248,Sheet2!$E$2:$I$222,5,FALSE)</f>
        <v>#N/A</v>
      </c>
      <c r="CW2248"/>
      <c r="DA2248" t="e">
        <f>VLOOKUP(CZ2248,Sheet2!$E$2:$I$222,3,FALSE)</f>
        <v>#N/A</v>
      </c>
      <c r="DB2248" t="e">
        <f>VLOOKUP(CZ2248,Sheet2!$E$2:$I$222,4,FALSE)</f>
        <v>#N/A</v>
      </c>
      <c r="DC2248" t="e">
        <f>VLOOKUP(CZ2248,Sheet2!$E$2:$I$222,5,FALSE)</f>
        <v>#N/A</v>
      </c>
      <c r="DD2248"/>
      <c r="DH2248" t="e">
        <f>VLOOKUP(DG2248,Sheet2!$E$2:$I$222,3,FALSE)</f>
        <v>#N/A</v>
      </c>
      <c r="DI2248" t="e">
        <f>VLOOKUP(DG2248,Sheet2!$E$2:$I$222,4,FALSE)</f>
        <v>#N/A</v>
      </c>
      <c r="DJ2248" t="e">
        <f>VLOOKUP(DG2248,Sheet2!$E$2:$I$222,5,FALSE)</f>
        <v>#N/A</v>
      </c>
    </row>
    <row r="2249" spans="1:114" x14ac:dyDescent="0.25">
      <c r="A2249">
        <v>2338</v>
      </c>
      <c r="C2249">
        <v>15834</v>
      </c>
      <c r="D2249">
        <v>5834</v>
      </c>
      <c r="E2249">
        <v>37.745019999999997</v>
      </c>
      <c r="F2249">
        <v>-122.45126999999999</v>
      </c>
      <c r="G2249" t="s">
        <v>1638</v>
      </c>
      <c r="H2249" t="s">
        <v>4061</v>
      </c>
      <c r="I2249" t="s">
        <v>4911</v>
      </c>
      <c r="J2249" t="s">
        <v>4947</v>
      </c>
      <c r="P2249" t="s">
        <v>5267</v>
      </c>
      <c r="Q2249" t="s">
        <v>5924</v>
      </c>
      <c r="R2249">
        <v>1497</v>
      </c>
      <c r="S2249" t="s">
        <v>6029</v>
      </c>
      <c r="X2249">
        <f t="shared" si="35"/>
        <v>1</v>
      </c>
      <c r="Y2249" t="s">
        <v>6830</v>
      </c>
      <c r="Z2249" t="s">
        <v>6881</v>
      </c>
      <c r="AB2249" t="e">
        <f>VLOOKUP($AA2249,Sheet2!$E$2:$I$222,3,FALSE)</f>
        <v>#N/A</v>
      </c>
      <c r="AC2249" t="e">
        <f>VLOOKUP($AA2249,Sheet2!$E$2:$I$222,4,FALSE)</f>
        <v>#N/A</v>
      </c>
      <c r="AD2249" t="e">
        <f>VLOOKUP($AA2249,Sheet2!$E$2:$I$222,5,FALSE)</f>
        <v>#N/A</v>
      </c>
      <c r="AI2249" t="e">
        <f>VLOOKUP(AH2249,Sheet2!$E$2:$I$222,3,FALSE)</f>
        <v>#N/A</v>
      </c>
      <c r="AJ2249" t="e">
        <f>VLOOKUP(AH2249,Sheet2!$E$2:$I$222,4,FALSE)</f>
        <v>#N/A</v>
      </c>
      <c r="AK2249" t="e">
        <f>VLOOKUP(AH2249,Sheet2!$E$2:$I$222,5,FALSE)</f>
        <v>#N/A</v>
      </c>
      <c r="AL2249"/>
      <c r="AP2249" t="e">
        <f>VLOOKUP(AO2249,Sheet2!$E$2:$I$222,3,FALSE)</f>
        <v>#N/A</v>
      </c>
      <c r="AQ2249" t="e">
        <f>VLOOKUP(AO2249,Sheet2!$E$2:$I$222,4,FALSE)</f>
        <v>#N/A</v>
      </c>
      <c r="AR2249" t="e">
        <f>VLOOKUP(AO2249,Sheet2!$E$2:$I$222,5,FALSE)</f>
        <v>#N/A</v>
      </c>
      <c r="AS2249"/>
      <c r="AW2249" t="e">
        <f>VLOOKUP(AV2249,Sheet2!$E$2:$I$222,3,FALSE)</f>
        <v>#N/A</v>
      </c>
      <c r="AX2249" t="e">
        <f>VLOOKUP(AV2249,Sheet2!$E$2:$I$222,4,FALSE)</f>
        <v>#N/A</v>
      </c>
      <c r="AY2249" t="e">
        <f>VLOOKUP(AV2249,Sheet2!$E$2:$I$222,5,FALSE)</f>
        <v>#N/A</v>
      </c>
      <c r="AZ2249"/>
      <c r="BD2249" t="e">
        <f>VLOOKUP(BC2249,Sheet2!$E$2:$I$222,3,FALSE)</f>
        <v>#N/A</v>
      </c>
      <c r="BE2249" t="e">
        <f>VLOOKUP(BC2249,Sheet2!$E$2:$I$222,4,FALSE)</f>
        <v>#N/A</v>
      </c>
      <c r="BF2249" t="e">
        <f>VLOOKUP(BC2249,Sheet2!$E$2:$I$222,5,FALSE)</f>
        <v>#N/A</v>
      </c>
      <c r="BG2249"/>
      <c r="BK2249" t="e">
        <f>VLOOKUP(BJ2249,Sheet2!$E$2:$I$222,3,FALSE)</f>
        <v>#N/A</v>
      </c>
      <c r="BL2249" t="e">
        <f>VLOOKUP(BJ2249,Sheet2!$E$2:$I$222,4,FALSE)</f>
        <v>#N/A</v>
      </c>
      <c r="BM2249" t="e">
        <f>VLOOKUP(BJ2249,Sheet2!$E$2:$I$222,5,FALSE)</f>
        <v>#N/A</v>
      </c>
      <c r="BN2249"/>
      <c r="BR2249" t="e">
        <f>VLOOKUP(BQ2249,Sheet2!$E$2:$I$222,3,FALSE)</f>
        <v>#N/A</v>
      </c>
      <c r="BS2249" t="e">
        <f>VLOOKUP(BQ2249,Sheet2!$E$2:$I$222,4,FALSE)</f>
        <v>#N/A</v>
      </c>
      <c r="BT2249" t="e">
        <f>VLOOKUP(BQ2249,Sheet2!$E$2:$I$222,5,FALSE)</f>
        <v>#N/A</v>
      </c>
      <c r="BU2249"/>
      <c r="BY2249" t="e">
        <f>VLOOKUP(BX2249,Sheet2!$E$2:$I$222,3,FALSE)</f>
        <v>#N/A</v>
      </c>
      <c r="BZ2249" t="e">
        <f>VLOOKUP(BX2249,Sheet2!$E$2:$I$222,4,FALSE)</f>
        <v>#N/A</v>
      </c>
      <c r="CA2249" t="e">
        <f>VLOOKUP(BX2249,Sheet2!$E$2:$I$222,5,FALSE)</f>
        <v>#N/A</v>
      </c>
      <c r="CB2249"/>
      <c r="CF2249" t="e">
        <f>VLOOKUP(CE2249,Sheet2!$E$2:$I$222,3,FALSE)</f>
        <v>#N/A</v>
      </c>
      <c r="CG2249" t="e">
        <f>VLOOKUP(CE2249,Sheet2!$E$2:$I$222,4,FALSE)</f>
        <v>#N/A</v>
      </c>
      <c r="CH2249" t="e">
        <f>VLOOKUP(CE2249,Sheet2!$E$2:$I$222,5,FALSE)</f>
        <v>#N/A</v>
      </c>
      <c r="CI2249"/>
      <c r="CM2249" t="e">
        <f>VLOOKUP(CL2249,Sheet2!$E$2:$I$222,3,FALSE)</f>
        <v>#N/A</v>
      </c>
      <c r="CN2249" t="e">
        <f>VLOOKUP(CL2249,Sheet2!$E$2:$I$222,4,FALSE)</f>
        <v>#N/A</v>
      </c>
      <c r="CO2249" t="e">
        <f>VLOOKUP(CL2249,Sheet2!$E$2:$I$222,5,FALSE)</f>
        <v>#N/A</v>
      </c>
      <c r="CP2249"/>
      <c r="CT2249" t="e">
        <f>VLOOKUP(CS2249,Sheet2!$E$2:$I$222,3,FALSE)</f>
        <v>#N/A</v>
      </c>
      <c r="CU2249" t="e">
        <f>VLOOKUP(CS2249,Sheet2!$E$2:$I$222,4,FALSE)</f>
        <v>#N/A</v>
      </c>
      <c r="CV2249" t="e">
        <f>VLOOKUP(CS2249,Sheet2!$E$2:$I$222,5,FALSE)</f>
        <v>#N/A</v>
      </c>
      <c r="CW2249"/>
      <c r="DA2249" t="e">
        <f>VLOOKUP(CZ2249,Sheet2!$E$2:$I$222,3,FALSE)</f>
        <v>#N/A</v>
      </c>
      <c r="DB2249" t="e">
        <f>VLOOKUP(CZ2249,Sheet2!$E$2:$I$222,4,FALSE)</f>
        <v>#N/A</v>
      </c>
      <c r="DC2249" t="e">
        <f>VLOOKUP(CZ2249,Sheet2!$E$2:$I$222,5,FALSE)</f>
        <v>#N/A</v>
      </c>
      <c r="DD2249"/>
      <c r="DH2249" t="e">
        <f>VLOOKUP(DG2249,Sheet2!$E$2:$I$222,3,FALSE)</f>
        <v>#N/A</v>
      </c>
      <c r="DI2249" t="e">
        <f>VLOOKUP(DG2249,Sheet2!$E$2:$I$222,4,FALSE)</f>
        <v>#N/A</v>
      </c>
      <c r="DJ2249" t="e">
        <f>VLOOKUP(DG2249,Sheet2!$E$2:$I$222,5,FALSE)</f>
        <v>#N/A</v>
      </c>
    </row>
    <row r="2250" spans="1:114" x14ac:dyDescent="0.25">
      <c r="A2250">
        <v>2339</v>
      </c>
      <c r="C2250">
        <v>15835</v>
      </c>
      <c r="D2250">
        <v>5835</v>
      </c>
      <c r="E2250">
        <v>37.77073</v>
      </c>
      <c r="F2250">
        <v>-122.42031</v>
      </c>
      <c r="G2250" t="s">
        <v>1639</v>
      </c>
      <c r="H2250" t="s">
        <v>4062</v>
      </c>
      <c r="I2250" t="s">
        <v>4929</v>
      </c>
      <c r="J2250" t="s">
        <v>4949</v>
      </c>
      <c r="K2250" t="s">
        <v>4984</v>
      </c>
      <c r="Q2250" t="s">
        <v>5924</v>
      </c>
      <c r="R2250">
        <v>793</v>
      </c>
      <c r="S2250" t="s">
        <v>6410</v>
      </c>
      <c r="X2250">
        <f t="shared" si="35"/>
        <v>2</v>
      </c>
      <c r="Y2250" t="s">
        <v>6871</v>
      </c>
      <c r="Z2250" t="s">
        <v>6882</v>
      </c>
      <c r="AA2250" s="59" t="s">
        <v>6957</v>
      </c>
      <c r="AB2250" t="str">
        <f>VLOOKUP($AA2250,Sheet2!$E$2:$I$222,3,FALSE)</f>
        <v>To Daly City</v>
      </c>
      <c r="AC2250" t="str">
        <f>VLOOKUP($AA2250,Sheet2!$E$2:$I$222,4,FALSE)</f>
        <v>San Jose &amp; Mission</v>
      </c>
      <c r="AD2250" t="str">
        <f>VLOOKUP($AA2250,Sheet2!$E$2:$I$222,5,FALSE)</f>
        <v>Daily 24 Hours</v>
      </c>
      <c r="AE2250" t="s">
        <v>7431</v>
      </c>
      <c r="AF2250" t="s">
        <v>6874</v>
      </c>
      <c r="AG2250" t="s">
        <v>6882</v>
      </c>
      <c r="AH2250" s="59" t="s">
        <v>6962</v>
      </c>
      <c r="AI2250" t="str">
        <f>VLOOKUP(AH2250,Sheet2!$E$2:$I$222,3,FALSE)</f>
        <v>To City College</v>
      </c>
      <c r="AJ2250" t="str">
        <f>VLOOKUP(AH2250,Sheet2!$E$2:$I$222,4,FALSE)</f>
        <v>Ocean &amp; Phelan</v>
      </c>
      <c r="AK2250" t="str">
        <f>VLOOKUP(AH2250,Sheet2!$E$2:$I$222,5,FALSE)</f>
        <v>Daily ~ 5:30am-12am</v>
      </c>
      <c r="AL2250"/>
      <c r="AP2250" t="e">
        <f>VLOOKUP(AO2250,Sheet2!$E$2:$I$222,3,FALSE)</f>
        <v>#N/A</v>
      </c>
      <c r="AQ2250" t="e">
        <f>VLOOKUP(AO2250,Sheet2!$E$2:$I$222,4,FALSE)</f>
        <v>#N/A</v>
      </c>
      <c r="AR2250" t="e">
        <f>VLOOKUP(AO2250,Sheet2!$E$2:$I$222,5,FALSE)</f>
        <v>#N/A</v>
      </c>
      <c r="AS2250"/>
      <c r="AW2250" t="e">
        <f>VLOOKUP(AV2250,Sheet2!$E$2:$I$222,3,FALSE)</f>
        <v>#N/A</v>
      </c>
      <c r="AX2250" t="e">
        <f>VLOOKUP(AV2250,Sheet2!$E$2:$I$222,4,FALSE)</f>
        <v>#N/A</v>
      </c>
      <c r="AY2250" t="e">
        <f>VLOOKUP(AV2250,Sheet2!$E$2:$I$222,5,FALSE)</f>
        <v>#N/A</v>
      </c>
      <c r="AZ2250"/>
      <c r="BD2250" t="e">
        <f>VLOOKUP(BC2250,Sheet2!$E$2:$I$222,3,FALSE)</f>
        <v>#N/A</v>
      </c>
      <c r="BE2250" t="e">
        <f>VLOOKUP(BC2250,Sheet2!$E$2:$I$222,4,FALSE)</f>
        <v>#N/A</v>
      </c>
      <c r="BF2250" t="e">
        <f>VLOOKUP(BC2250,Sheet2!$E$2:$I$222,5,FALSE)</f>
        <v>#N/A</v>
      </c>
      <c r="BG2250"/>
      <c r="BK2250" t="e">
        <f>VLOOKUP(BJ2250,Sheet2!$E$2:$I$222,3,FALSE)</f>
        <v>#N/A</v>
      </c>
      <c r="BL2250" t="e">
        <f>VLOOKUP(BJ2250,Sheet2!$E$2:$I$222,4,FALSE)</f>
        <v>#N/A</v>
      </c>
      <c r="BM2250" t="e">
        <f>VLOOKUP(BJ2250,Sheet2!$E$2:$I$222,5,FALSE)</f>
        <v>#N/A</v>
      </c>
      <c r="BN2250"/>
      <c r="BR2250" t="e">
        <f>VLOOKUP(BQ2250,Sheet2!$E$2:$I$222,3,FALSE)</f>
        <v>#N/A</v>
      </c>
      <c r="BS2250" t="e">
        <f>VLOOKUP(BQ2250,Sheet2!$E$2:$I$222,4,FALSE)</f>
        <v>#N/A</v>
      </c>
      <c r="BT2250" t="e">
        <f>VLOOKUP(BQ2250,Sheet2!$E$2:$I$222,5,FALSE)</f>
        <v>#N/A</v>
      </c>
      <c r="BU2250"/>
      <c r="BY2250" t="e">
        <f>VLOOKUP(BX2250,Sheet2!$E$2:$I$222,3,FALSE)</f>
        <v>#N/A</v>
      </c>
      <c r="BZ2250" t="e">
        <f>VLOOKUP(BX2250,Sheet2!$E$2:$I$222,4,FALSE)</f>
        <v>#N/A</v>
      </c>
      <c r="CA2250" t="e">
        <f>VLOOKUP(BX2250,Sheet2!$E$2:$I$222,5,FALSE)</f>
        <v>#N/A</v>
      </c>
      <c r="CB2250"/>
      <c r="CF2250" t="e">
        <f>VLOOKUP(CE2250,Sheet2!$E$2:$I$222,3,FALSE)</f>
        <v>#N/A</v>
      </c>
      <c r="CG2250" t="e">
        <f>VLOOKUP(CE2250,Sheet2!$E$2:$I$222,4,FALSE)</f>
        <v>#N/A</v>
      </c>
      <c r="CH2250" t="e">
        <f>VLOOKUP(CE2250,Sheet2!$E$2:$I$222,5,FALSE)</f>
        <v>#N/A</v>
      </c>
      <c r="CI2250"/>
      <c r="CM2250" t="e">
        <f>VLOOKUP(CL2250,Sheet2!$E$2:$I$222,3,FALSE)</f>
        <v>#N/A</v>
      </c>
      <c r="CN2250" t="e">
        <f>VLOOKUP(CL2250,Sheet2!$E$2:$I$222,4,FALSE)</f>
        <v>#N/A</v>
      </c>
      <c r="CO2250" t="e">
        <f>VLOOKUP(CL2250,Sheet2!$E$2:$I$222,5,FALSE)</f>
        <v>#N/A</v>
      </c>
      <c r="CP2250"/>
      <c r="CT2250" t="e">
        <f>VLOOKUP(CS2250,Sheet2!$E$2:$I$222,3,FALSE)</f>
        <v>#N/A</v>
      </c>
      <c r="CU2250" t="e">
        <f>VLOOKUP(CS2250,Sheet2!$E$2:$I$222,4,FALSE)</f>
        <v>#N/A</v>
      </c>
      <c r="CV2250" t="e">
        <f>VLOOKUP(CS2250,Sheet2!$E$2:$I$222,5,FALSE)</f>
        <v>#N/A</v>
      </c>
      <c r="CW2250"/>
      <c r="DA2250" t="e">
        <f>VLOOKUP(CZ2250,Sheet2!$E$2:$I$222,3,FALSE)</f>
        <v>#N/A</v>
      </c>
      <c r="DB2250" t="e">
        <f>VLOOKUP(CZ2250,Sheet2!$E$2:$I$222,4,FALSE)</f>
        <v>#N/A</v>
      </c>
      <c r="DC2250" t="e">
        <f>VLOOKUP(CZ2250,Sheet2!$E$2:$I$222,5,FALSE)</f>
        <v>#N/A</v>
      </c>
      <c r="DD2250"/>
      <c r="DH2250" t="e">
        <f>VLOOKUP(DG2250,Sheet2!$E$2:$I$222,3,FALSE)</f>
        <v>#N/A</v>
      </c>
      <c r="DI2250" t="e">
        <f>VLOOKUP(DG2250,Sheet2!$E$2:$I$222,4,FALSE)</f>
        <v>#N/A</v>
      </c>
      <c r="DJ2250" t="e">
        <f>VLOOKUP(DG2250,Sheet2!$E$2:$I$222,5,FALSE)</f>
        <v>#N/A</v>
      </c>
    </row>
    <row r="2251" spans="1:114" x14ac:dyDescent="0.25">
      <c r="A2251">
        <v>2340</v>
      </c>
      <c r="C2251">
        <v>15836</v>
      </c>
      <c r="D2251">
        <v>5836</v>
      </c>
      <c r="E2251">
        <v>37.77281</v>
      </c>
      <c r="F2251">
        <v>-122.41916999999999</v>
      </c>
      <c r="G2251" t="s">
        <v>1640</v>
      </c>
      <c r="H2251" t="s">
        <v>4063</v>
      </c>
      <c r="I2251" t="s">
        <v>4914</v>
      </c>
      <c r="J2251" t="s">
        <v>4946</v>
      </c>
      <c r="K2251" t="s">
        <v>4989</v>
      </c>
      <c r="Q2251" t="s">
        <v>5924</v>
      </c>
      <c r="R2251">
        <v>1357</v>
      </c>
      <c r="S2251" t="s">
        <v>6410</v>
      </c>
      <c r="X2251">
        <f t="shared" si="35"/>
        <v>2</v>
      </c>
      <c r="Y2251" t="s">
        <v>6871</v>
      </c>
      <c r="Z2251" t="s">
        <v>6882</v>
      </c>
      <c r="AA2251" s="59" t="s">
        <v>6957</v>
      </c>
      <c r="AB2251" t="str">
        <f>VLOOKUP($AA2251,Sheet2!$E$2:$I$222,3,FALSE)</f>
        <v>To Daly City</v>
      </c>
      <c r="AC2251" t="str">
        <f>VLOOKUP($AA2251,Sheet2!$E$2:$I$222,4,FALSE)</f>
        <v>San Jose &amp; Mission</v>
      </c>
      <c r="AD2251" t="str">
        <f>VLOOKUP($AA2251,Sheet2!$E$2:$I$222,5,FALSE)</f>
        <v>Daily 24 Hours</v>
      </c>
      <c r="AE2251" t="s">
        <v>7431</v>
      </c>
      <c r="AF2251" t="s">
        <v>6874</v>
      </c>
      <c r="AG2251" t="s">
        <v>6882</v>
      </c>
      <c r="AH2251" s="59" t="s">
        <v>6962</v>
      </c>
      <c r="AI2251" t="str">
        <f>VLOOKUP(AH2251,Sheet2!$E$2:$I$222,3,FALSE)</f>
        <v>To City College</v>
      </c>
      <c r="AJ2251" t="str">
        <f>VLOOKUP(AH2251,Sheet2!$E$2:$I$222,4,FALSE)</f>
        <v>Ocean &amp; Phelan</v>
      </c>
      <c r="AK2251" t="str">
        <f>VLOOKUP(AH2251,Sheet2!$E$2:$I$222,5,FALSE)</f>
        <v>Daily ~ 5:30am-12am</v>
      </c>
      <c r="AL2251"/>
      <c r="AP2251" t="e">
        <f>VLOOKUP(AO2251,Sheet2!$E$2:$I$222,3,FALSE)</f>
        <v>#N/A</v>
      </c>
      <c r="AQ2251" t="e">
        <f>VLOOKUP(AO2251,Sheet2!$E$2:$I$222,4,FALSE)</f>
        <v>#N/A</v>
      </c>
      <c r="AR2251" t="e">
        <f>VLOOKUP(AO2251,Sheet2!$E$2:$I$222,5,FALSE)</f>
        <v>#N/A</v>
      </c>
      <c r="AS2251"/>
      <c r="AW2251" t="e">
        <f>VLOOKUP(AV2251,Sheet2!$E$2:$I$222,3,FALSE)</f>
        <v>#N/A</v>
      </c>
      <c r="AX2251" t="e">
        <f>VLOOKUP(AV2251,Sheet2!$E$2:$I$222,4,FALSE)</f>
        <v>#N/A</v>
      </c>
      <c r="AY2251" t="e">
        <f>VLOOKUP(AV2251,Sheet2!$E$2:$I$222,5,FALSE)</f>
        <v>#N/A</v>
      </c>
      <c r="AZ2251"/>
      <c r="BD2251" t="e">
        <f>VLOOKUP(BC2251,Sheet2!$E$2:$I$222,3,FALSE)</f>
        <v>#N/A</v>
      </c>
      <c r="BE2251" t="e">
        <f>VLOOKUP(BC2251,Sheet2!$E$2:$I$222,4,FALSE)</f>
        <v>#N/A</v>
      </c>
      <c r="BF2251" t="e">
        <f>VLOOKUP(BC2251,Sheet2!$E$2:$I$222,5,FALSE)</f>
        <v>#N/A</v>
      </c>
      <c r="BG2251"/>
      <c r="BK2251" t="e">
        <f>VLOOKUP(BJ2251,Sheet2!$E$2:$I$222,3,FALSE)</f>
        <v>#N/A</v>
      </c>
      <c r="BL2251" t="e">
        <f>VLOOKUP(BJ2251,Sheet2!$E$2:$I$222,4,FALSE)</f>
        <v>#N/A</v>
      </c>
      <c r="BM2251" t="e">
        <f>VLOOKUP(BJ2251,Sheet2!$E$2:$I$222,5,FALSE)</f>
        <v>#N/A</v>
      </c>
      <c r="BN2251"/>
      <c r="BR2251" t="e">
        <f>VLOOKUP(BQ2251,Sheet2!$E$2:$I$222,3,FALSE)</f>
        <v>#N/A</v>
      </c>
      <c r="BS2251" t="e">
        <f>VLOOKUP(BQ2251,Sheet2!$E$2:$I$222,4,FALSE)</f>
        <v>#N/A</v>
      </c>
      <c r="BT2251" t="e">
        <f>VLOOKUP(BQ2251,Sheet2!$E$2:$I$222,5,FALSE)</f>
        <v>#N/A</v>
      </c>
      <c r="BU2251"/>
      <c r="BY2251" t="e">
        <f>VLOOKUP(BX2251,Sheet2!$E$2:$I$222,3,FALSE)</f>
        <v>#N/A</v>
      </c>
      <c r="BZ2251" t="e">
        <f>VLOOKUP(BX2251,Sheet2!$E$2:$I$222,4,FALSE)</f>
        <v>#N/A</v>
      </c>
      <c r="CA2251" t="e">
        <f>VLOOKUP(BX2251,Sheet2!$E$2:$I$222,5,FALSE)</f>
        <v>#N/A</v>
      </c>
      <c r="CB2251"/>
      <c r="CF2251" t="e">
        <f>VLOOKUP(CE2251,Sheet2!$E$2:$I$222,3,FALSE)</f>
        <v>#N/A</v>
      </c>
      <c r="CG2251" t="e">
        <f>VLOOKUP(CE2251,Sheet2!$E$2:$I$222,4,FALSE)</f>
        <v>#N/A</v>
      </c>
      <c r="CH2251" t="e">
        <f>VLOOKUP(CE2251,Sheet2!$E$2:$I$222,5,FALSE)</f>
        <v>#N/A</v>
      </c>
      <c r="CI2251"/>
      <c r="CM2251" t="e">
        <f>VLOOKUP(CL2251,Sheet2!$E$2:$I$222,3,FALSE)</f>
        <v>#N/A</v>
      </c>
      <c r="CN2251" t="e">
        <f>VLOOKUP(CL2251,Sheet2!$E$2:$I$222,4,FALSE)</f>
        <v>#N/A</v>
      </c>
      <c r="CO2251" t="e">
        <f>VLOOKUP(CL2251,Sheet2!$E$2:$I$222,5,FALSE)</f>
        <v>#N/A</v>
      </c>
      <c r="CP2251"/>
      <c r="CT2251" t="e">
        <f>VLOOKUP(CS2251,Sheet2!$E$2:$I$222,3,FALSE)</f>
        <v>#N/A</v>
      </c>
      <c r="CU2251" t="e">
        <f>VLOOKUP(CS2251,Sheet2!$E$2:$I$222,4,FALSE)</f>
        <v>#N/A</v>
      </c>
      <c r="CV2251" t="e">
        <f>VLOOKUP(CS2251,Sheet2!$E$2:$I$222,5,FALSE)</f>
        <v>#N/A</v>
      </c>
      <c r="CW2251"/>
      <c r="DA2251" t="e">
        <f>VLOOKUP(CZ2251,Sheet2!$E$2:$I$222,3,FALSE)</f>
        <v>#N/A</v>
      </c>
      <c r="DB2251" t="e">
        <f>VLOOKUP(CZ2251,Sheet2!$E$2:$I$222,4,FALSE)</f>
        <v>#N/A</v>
      </c>
      <c r="DC2251" t="e">
        <f>VLOOKUP(CZ2251,Sheet2!$E$2:$I$222,5,FALSE)</f>
        <v>#N/A</v>
      </c>
      <c r="DD2251"/>
      <c r="DH2251" t="e">
        <f>VLOOKUP(DG2251,Sheet2!$E$2:$I$222,3,FALSE)</f>
        <v>#N/A</v>
      </c>
      <c r="DI2251" t="e">
        <f>VLOOKUP(DG2251,Sheet2!$E$2:$I$222,4,FALSE)</f>
        <v>#N/A</v>
      </c>
      <c r="DJ2251" t="e">
        <f>VLOOKUP(DG2251,Sheet2!$E$2:$I$222,5,FALSE)</f>
        <v>#N/A</v>
      </c>
    </row>
    <row r="2252" spans="1:114" x14ac:dyDescent="0.25">
      <c r="A2252">
        <v>2341</v>
      </c>
      <c r="C2252">
        <v>15837</v>
      </c>
      <c r="D2252">
        <v>5837</v>
      </c>
      <c r="E2252">
        <v>37.796930000000003</v>
      </c>
      <c r="F2252">
        <v>-122.40674</v>
      </c>
      <c r="G2252" t="s">
        <v>1641</v>
      </c>
      <c r="H2252" t="s">
        <v>4064</v>
      </c>
      <c r="I2252" t="s">
        <v>4917</v>
      </c>
      <c r="J2252" t="s">
        <v>4946</v>
      </c>
      <c r="K2252" t="s">
        <v>4964</v>
      </c>
      <c r="Q2252" t="s">
        <v>5924</v>
      </c>
      <c r="S2252" t="s">
        <v>6492</v>
      </c>
      <c r="X2252">
        <f t="shared" si="35"/>
        <v>2</v>
      </c>
      <c r="Y2252" t="s">
        <v>6808</v>
      </c>
      <c r="Z2252" t="s">
        <v>6879</v>
      </c>
      <c r="AB2252" t="e">
        <f>VLOOKUP($AA2252,Sheet2!$E$2:$I$222,3,FALSE)</f>
        <v>#N/A</v>
      </c>
      <c r="AC2252" t="e">
        <f>VLOOKUP($AA2252,Sheet2!$E$2:$I$222,4,FALSE)</f>
        <v>#N/A</v>
      </c>
      <c r="AD2252" t="e">
        <f>VLOOKUP($AA2252,Sheet2!$E$2:$I$222,5,FALSE)</f>
        <v>#N/A</v>
      </c>
      <c r="AF2252" t="s">
        <v>6846</v>
      </c>
      <c r="AG2252" t="s">
        <v>6880</v>
      </c>
      <c r="AH2252" s="59" t="s">
        <v>6916</v>
      </c>
      <c r="AI2252" t="str">
        <f>VLOOKUP(AH2252,Sheet2!$E$2:$I$222,3,FALSE)</f>
        <v>To Pacific Heights</v>
      </c>
      <c r="AJ2252" t="str">
        <f>VLOOKUP(AH2252,Sheet2!$E$2:$I$222,4,FALSE)</f>
        <v>via Downtown</v>
      </c>
      <c r="AK2252" t="str">
        <f>VLOOKUP(AH2252,Sheet2!$E$2:$I$222,5,FALSE)</f>
        <v>Daily ~ 5:30am-11:30am</v>
      </c>
      <c r="AL2252"/>
      <c r="AP2252" t="e">
        <f>VLOOKUP(AO2252,Sheet2!$E$2:$I$222,3,FALSE)</f>
        <v>#N/A</v>
      </c>
      <c r="AQ2252" t="e">
        <f>VLOOKUP(AO2252,Sheet2!$E$2:$I$222,4,FALSE)</f>
        <v>#N/A</v>
      </c>
      <c r="AR2252" t="e">
        <f>VLOOKUP(AO2252,Sheet2!$E$2:$I$222,5,FALSE)</f>
        <v>#N/A</v>
      </c>
      <c r="AS2252"/>
      <c r="AW2252" t="e">
        <f>VLOOKUP(AV2252,Sheet2!$E$2:$I$222,3,FALSE)</f>
        <v>#N/A</v>
      </c>
      <c r="AX2252" t="e">
        <f>VLOOKUP(AV2252,Sheet2!$E$2:$I$222,4,FALSE)</f>
        <v>#N/A</v>
      </c>
      <c r="AY2252" t="e">
        <f>VLOOKUP(AV2252,Sheet2!$E$2:$I$222,5,FALSE)</f>
        <v>#N/A</v>
      </c>
      <c r="AZ2252"/>
      <c r="BD2252" t="e">
        <f>VLOOKUP(BC2252,Sheet2!$E$2:$I$222,3,FALSE)</f>
        <v>#N/A</v>
      </c>
      <c r="BE2252" t="e">
        <f>VLOOKUP(BC2252,Sheet2!$E$2:$I$222,4,FALSE)</f>
        <v>#N/A</v>
      </c>
      <c r="BF2252" t="e">
        <f>VLOOKUP(BC2252,Sheet2!$E$2:$I$222,5,FALSE)</f>
        <v>#N/A</v>
      </c>
      <c r="BG2252"/>
      <c r="BK2252" t="e">
        <f>VLOOKUP(BJ2252,Sheet2!$E$2:$I$222,3,FALSE)</f>
        <v>#N/A</v>
      </c>
      <c r="BL2252" t="e">
        <f>VLOOKUP(BJ2252,Sheet2!$E$2:$I$222,4,FALSE)</f>
        <v>#N/A</v>
      </c>
      <c r="BM2252" t="e">
        <f>VLOOKUP(BJ2252,Sheet2!$E$2:$I$222,5,FALSE)</f>
        <v>#N/A</v>
      </c>
      <c r="BN2252"/>
      <c r="BR2252" t="e">
        <f>VLOOKUP(BQ2252,Sheet2!$E$2:$I$222,3,FALSE)</f>
        <v>#N/A</v>
      </c>
      <c r="BS2252" t="e">
        <f>VLOOKUP(BQ2252,Sheet2!$E$2:$I$222,4,FALSE)</f>
        <v>#N/A</v>
      </c>
      <c r="BT2252" t="e">
        <f>VLOOKUP(BQ2252,Sheet2!$E$2:$I$222,5,FALSE)</f>
        <v>#N/A</v>
      </c>
      <c r="BU2252"/>
      <c r="BY2252" t="e">
        <f>VLOOKUP(BX2252,Sheet2!$E$2:$I$222,3,FALSE)</f>
        <v>#N/A</v>
      </c>
      <c r="BZ2252" t="e">
        <f>VLOOKUP(BX2252,Sheet2!$E$2:$I$222,4,FALSE)</f>
        <v>#N/A</v>
      </c>
      <c r="CA2252" t="e">
        <f>VLOOKUP(BX2252,Sheet2!$E$2:$I$222,5,FALSE)</f>
        <v>#N/A</v>
      </c>
      <c r="CB2252"/>
      <c r="CF2252" t="e">
        <f>VLOOKUP(CE2252,Sheet2!$E$2:$I$222,3,FALSE)</f>
        <v>#N/A</v>
      </c>
      <c r="CG2252" t="e">
        <f>VLOOKUP(CE2252,Sheet2!$E$2:$I$222,4,FALSE)</f>
        <v>#N/A</v>
      </c>
      <c r="CH2252" t="e">
        <f>VLOOKUP(CE2252,Sheet2!$E$2:$I$222,5,FALSE)</f>
        <v>#N/A</v>
      </c>
      <c r="CI2252"/>
      <c r="CM2252" t="e">
        <f>VLOOKUP(CL2252,Sheet2!$E$2:$I$222,3,FALSE)</f>
        <v>#N/A</v>
      </c>
      <c r="CN2252" t="e">
        <f>VLOOKUP(CL2252,Sheet2!$E$2:$I$222,4,FALSE)</f>
        <v>#N/A</v>
      </c>
      <c r="CO2252" t="e">
        <f>VLOOKUP(CL2252,Sheet2!$E$2:$I$222,5,FALSE)</f>
        <v>#N/A</v>
      </c>
      <c r="CP2252"/>
      <c r="CT2252" t="e">
        <f>VLOOKUP(CS2252,Sheet2!$E$2:$I$222,3,FALSE)</f>
        <v>#N/A</v>
      </c>
      <c r="CU2252" t="e">
        <f>VLOOKUP(CS2252,Sheet2!$E$2:$I$222,4,FALSE)</f>
        <v>#N/A</v>
      </c>
      <c r="CV2252" t="e">
        <f>VLOOKUP(CS2252,Sheet2!$E$2:$I$222,5,FALSE)</f>
        <v>#N/A</v>
      </c>
      <c r="CW2252"/>
      <c r="DA2252" t="e">
        <f>VLOOKUP(CZ2252,Sheet2!$E$2:$I$222,3,FALSE)</f>
        <v>#N/A</v>
      </c>
      <c r="DB2252" t="e">
        <f>VLOOKUP(CZ2252,Sheet2!$E$2:$I$222,4,FALSE)</f>
        <v>#N/A</v>
      </c>
      <c r="DC2252" t="e">
        <f>VLOOKUP(CZ2252,Sheet2!$E$2:$I$222,5,FALSE)</f>
        <v>#N/A</v>
      </c>
      <c r="DD2252"/>
      <c r="DH2252" t="e">
        <f>VLOOKUP(DG2252,Sheet2!$E$2:$I$222,3,FALSE)</f>
        <v>#N/A</v>
      </c>
      <c r="DI2252" t="e">
        <f>VLOOKUP(DG2252,Sheet2!$E$2:$I$222,4,FALSE)</f>
        <v>#N/A</v>
      </c>
      <c r="DJ2252" t="e">
        <f>VLOOKUP(DG2252,Sheet2!$E$2:$I$222,5,FALSE)</f>
        <v>#N/A</v>
      </c>
    </row>
    <row r="2253" spans="1:114" x14ac:dyDescent="0.25">
      <c r="A2253">
        <v>2342</v>
      </c>
      <c r="C2253">
        <v>15838</v>
      </c>
      <c r="D2253">
        <v>5838</v>
      </c>
      <c r="E2253">
        <v>37.79551</v>
      </c>
      <c r="F2253">
        <v>-122.41818000000001</v>
      </c>
      <c r="G2253" t="s">
        <v>1642</v>
      </c>
      <c r="H2253" t="s">
        <v>4065</v>
      </c>
      <c r="I2253" t="s">
        <v>4917</v>
      </c>
      <c r="J2253" t="s">
        <v>4947</v>
      </c>
      <c r="Q2253" t="s">
        <v>5924</v>
      </c>
      <c r="R2253">
        <v>1144</v>
      </c>
      <c r="S2253" t="s">
        <v>6492</v>
      </c>
      <c r="X2253">
        <f t="shared" si="35"/>
        <v>2</v>
      </c>
      <c r="Y2253" t="s">
        <v>6808</v>
      </c>
      <c r="Z2253" t="s">
        <v>6879</v>
      </c>
      <c r="AB2253" t="e">
        <f>VLOOKUP($AA2253,Sheet2!$E$2:$I$222,3,FALSE)</f>
        <v>#N/A</v>
      </c>
      <c r="AC2253" t="e">
        <f>VLOOKUP($AA2253,Sheet2!$E$2:$I$222,4,FALSE)</f>
        <v>#N/A</v>
      </c>
      <c r="AD2253" t="e">
        <f>VLOOKUP($AA2253,Sheet2!$E$2:$I$222,5,FALSE)</f>
        <v>#N/A</v>
      </c>
      <c r="AF2253" t="s">
        <v>6846</v>
      </c>
      <c r="AG2253" t="s">
        <v>6880</v>
      </c>
      <c r="AH2253" s="59" t="s">
        <v>6916</v>
      </c>
      <c r="AI2253" t="str">
        <f>VLOOKUP(AH2253,Sheet2!$E$2:$I$222,3,FALSE)</f>
        <v>To Pacific Heights</v>
      </c>
      <c r="AJ2253" t="str">
        <f>VLOOKUP(AH2253,Sheet2!$E$2:$I$222,4,FALSE)</f>
        <v>via Downtown</v>
      </c>
      <c r="AK2253" t="str">
        <f>VLOOKUP(AH2253,Sheet2!$E$2:$I$222,5,FALSE)</f>
        <v>Daily ~ 5:30am-11:30am</v>
      </c>
      <c r="AL2253"/>
      <c r="AP2253" t="e">
        <f>VLOOKUP(AO2253,Sheet2!$E$2:$I$222,3,FALSE)</f>
        <v>#N/A</v>
      </c>
      <c r="AQ2253" t="e">
        <f>VLOOKUP(AO2253,Sheet2!$E$2:$I$222,4,FALSE)</f>
        <v>#N/A</v>
      </c>
      <c r="AR2253" t="e">
        <f>VLOOKUP(AO2253,Sheet2!$E$2:$I$222,5,FALSE)</f>
        <v>#N/A</v>
      </c>
      <c r="AS2253"/>
      <c r="AW2253" t="e">
        <f>VLOOKUP(AV2253,Sheet2!$E$2:$I$222,3,FALSE)</f>
        <v>#N/A</v>
      </c>
      <c r="AX2253" t="e">
        <f>VLOOKUP(AV2253,Sheet2!$E$2:$I$222,4,FALSE)</f>
        <v>#N/A</v>
      </c>
      <c r="AY2253" t="e">
        <f>VLOOKUP(AV2253,Sheet2!$E$2:$I$222,5,FALSE)</f>
        <v>#N/A</v>
      </c>
      <c r="AZ2253"/>
      <c r="BD2253" t="e">
        <f>VLOOKUP(BC2253,Sheet2!$E$2:$I$222,3,FALSE)</f>
        <v>#N/A</v>
      </c>
      <c r="BE2253" t="e">
        <f>VLOOKUP(BC2253,Sheet2!$E$2:$I$222,4,FALSE)</f>
        <v>#N/A</v>
      </c>
      <c r="BF2253" t="e">
        <f>VLOOKUP(BC2253,Sheet2!$E$2:$I$222,5,FALSE)</f>
        <v>#N/A</v>
      </c>
      <c r="BG2253"/>
      <c r="BK2253" t="e">
        <f>VLOOKUP(BJ2253,Sheet2!$E$2:$I$222,3,FALSE)</f>
        <v>#N/A</v>
      </c>
      <c r="BL2253" t="e">
        <f>VLOOKUP(BJ2253,Sheet2!$E$2:$I$222,4,FALSE)</f>
        <v>#N/A</v>
      </c>
      <c r="BM2253" t="e">
        <f>VLOOKUP(BJ2253,Sheet2!$E$2:$I$222,5,FALSE)</f>
        <v>#N/A</v>
      </c>
      <c r="BN2253"/>
      <c r="BR2253" t="e">
        <f>VLOOKUP(BQ2253,Sheet2!$E$2:$I$222,3,FALSE)</f>
        <v>#N/A</v>
      </c>
      <c r="BS2253" t="e">
        <f>VLOOKUP(BQ2253,Sheet2!$E$2:$I$222,4,FALSE)</f>
        <v>#N/A</v>
      </c>
      <c r="BT2253" t="e">
        <f>VLOOKUP(BQ2253,Sheet2!$E$2:$I$222,5,FALSE)</f>
        <v>#N/A</v>
      </c>
      <c r="BU2253"/>
      <c r="BY2253" t="e">
        <f>VLOOKUP(BX2253,Sheet2!$E$2:$I$222,3,FALSE)</f>
        <v>#N/A</v>
      </c>
      <c r="BZ2253" t="e">
        <f>VLOOKUP(BX2253,Sheet2!$E$2:$I$222,4,FALSE)</f>
        <v>#N/A</v>
      </c>
      <c r="CA2253" t="e">
        <f>VLOOKUP(BX2253,Sheet2!$E$2:$I$222,5,FALSE)</f>
        <v>#N/A</v>
      </c>
      <c r="CB2253"/>
      <c r="CF2253" t="e">
        <f>VLOOKUP(CE2253,Sheet2!$E$2:$I$222,3,FALSE)</f>
        <v>#N/A</v>
      </c>
      <c r="CG2253" t="e">
        <f>VLOOKUP(CE2253,Sheet2!$E$2:$I$222,4,FALSE)</f>
        <v>#N/A</v>
      </c>
      <c r="CH2253" t="e">
        <f>VLOOKUP(CE2253,Sheet2!$E$2:$I$222,5,FALSE)</f>
        <v>#N/A</v>
      </c>
      <c r="CI2253"/>
      <c r="CM2253" t="e">
        <f>VLOOKUP(CL2253,Sheet2!$E$2:$I$222,3,FALSE)</f>
        <v>#N/A</v>
      </c>
      <c r="CN2253" t="e">
        <f>VLOOKUP(CL2253,Sheet2!$E$2:$I$222,4,FALSE)</f>
        <v>#N/A</v>
      </c>
      <c r="CO2253" t="e">
        <f>VLOOKUP(CL2253,Sheet2!$E$2:$I$222,5,FALSE)</f>
        <v>#N/A</v>
      </c>
      <c r="CP2253"/>
      <c r="CT2253" t="e">
        <f>VLOOKUP(CS2253,Sheet2!$E$2:$I$222,3,FALSE)</f>
        <v>#N/A</v>
      </c>
      <c r="CU2253" t="e">
        <f>VLOOKUP(CS2253,Sheet2!$E$2:$I$222,4,FALSE)</f>
        <v>#N/A</v>
      </c>
      <c r="CV2253" t="e">
        <f>VLOOKUP(CS2253,Sheet2!$E$2:$I$222,5,FALSE)</f>
        <v>#N/A</v>
      </c>
      <c r="CW2253"/>
      <c r="DA2253" t="e">
        <f>VLOOKUP(CZ2253,Sheet2!$E$2:$I$222,3,FALSE)</f>
        <v>#N/A</v>
      </c>
      <c r="DB2253" t="e">
        <f>VLOOKUP(CZ2253,Sheet2!$E$2:$I$222,4,FALSE)</f>
        <v>#N/A</v>
      </c>
      <c r="DC2253" t="e">
        <f>VLOOKUP(CZ2253,Sheet2!$E$2:$I$222,5,FALSE)</f>
        <v>#N/A</v>
      </c>
      <c r="DD2253"/>
      <c r="DH2253" t="e">
        <f>VLOOKUP(DG2253,Sheet2!$E$2:$I$222,3,FALSE)</f>
        <v>#N/A</v>
      </c>
      <c r="DI2253" t="e">
        <f>VLOOKUP(DG2253,Sheet2!$E$2:$I$222,4,FALSE)</f>
        <v>#N/A</v>
      </c>
      <c r="DJ2253" t="e">
        <f>VLOOKUP(DG2253,Sheet2!$E$2:$I$222,5,FALSE)</f>
        <v>#N/A</v>
      </c>
    </row>
    <row r="2254" spans="1:114" x14ac:dyDescent="0.25">
      <c r="A2254">
        <v>2343</v>
      </c>
      <c r="C2254">
        <v>15839</v>
      </c>
      <c r="D2254">
        <v>5839</v>
      </c>
      <c r="E2254">
        <v>37.795409999999997</v>
      </c>
      <c r="F2254">
        <v>-122.41840999999999</v>
      </c>
      <c r="G2254" t="s">
        <v>1642</v>
      </c>
      <c r="H2254" t="s">
        <v>4065</v>
      </c>
      <c r="I2254" t="s">
        <v>4918</v>
      </c>
      <c r="J2254" t="s">
        <v>4948</v>
      </c>
      <c r="Q2254" t="s">
        <v>5924</v>
      </c>
      <c r="S2254" t="s">
        <v>5986</v>
      </c>
      <c r="X2254">
        <f t="shared" si="35"/>
        <v>2</v>
      </c>
      <c r="Y2254" t="s">
        <v>6808</v>
      </c>
      <c r="Z2254" t="s">
        <v>6881</v>
      </c>
      <c r="AB2254" t="e">
        <f>VLOOKUP($AA2254,Sheet2!$E$2:$I$222,3,FALSE)</f>
        <v>#N/A</v>
      </c>
      <c r="AC2254" t="e">
        <f>VLOOKUP($AA2254,Sheet2!$E$2:$I$222,4,FALSE)</f>
        <v>#N/A</v>
      </c>
      <c r="AD2254" t="e">
        <f>VLOOKUP($AA2254,Sheet2!$E$2:$I$222,5,FALSE)</f>
        <v>#N/A</v>
      </c>
      <c r="AF2254" t="s">
        <v>6846</v>
      </c>
      <c r="AG2254" t="s">
        <v>6882</v>
      </c>
      <c r="AH2254" s="59" t="s">
        <v>6917</v>
      </c>
      <c r="AI2254" t="str">
        <f>VLOOKUP(AH2254,Sheet2!$E$2:$I$222,3,FALSE)</f>
        <v>To Mission District</v>
      </c>
      <c r="AJ2254" t="str">
        <f>VLOOKUP(AH2254,Sheet2!$E$2:$I$222,4,FALSE)</f>
        <v>24th St. BART</v>
      </c>
      <c r="AK2254" t="str">
        <f>VLOOKUP(AH2254,Sheet2!$E$2:$I$222,5,FALSE)</f>
        <v>Daily ~ 6am-12am</v>
      </c>
      <c r="AL2254"/>
      <c r="AP2254" t="e">
        <f>VLOOKUP(AO2254,Sheet2!$E$2:$I$222,3,FALSE)</f>
        <v>#N/A</v>
      </c>
      <c r="AQ2254" t="e">
        <f>VLOOKUP(AO2254,Sheet2!$E$2:$I$222,4,FALSE)</f>
        <v>#N/A</v>
      </c>
      <c r="AR2254" t="e">
        <f>VLOOKUP(AO2254,Sheet2!$E$2:$I$222,5,FALSE)</f>
        <v>#N/A</v>
      </c>
      <c r="AS2254"/>
      <c r="AW2254" t="e">
        <f>VLOOKUP(AV2254,Sheet2!$E$2:$I$222,3,FALSE)</f>
        <v>#N/A</v>
      </c>
      <c r="AX2254" t="e">
        <f>VLOOKUP(AV2254,Sheet2!$E$2:$I$222,4,FALSE)</f>
        <v>#N/A</v>
      </c>
      <c r="AY2254" t="e">
        <f>VLOOKUP(AV2254,Sheet2!$E$2:$I$222,5,FALSE)</f>
        <v>#N/A</v>
      </c>
      <c r="AZ2254"/>
      <c r="BD2254" t="e">
        <f>VLOOKUP(BC2254,Sheet2!$E$2:$I$222,3,FALSE)</f>
        <v>#N/A</v>
      </c>
      <c r="BE2254" t="e">
        <f>VLOOKUP(BC2254,Sheet2!$E$2:$I$222,4,FALSE)</f>
        <v>#N/A</v>
      </c>
      <c r="BF2254" t="e">
        <f>VLOOKUP(BC2254,Sheet2!$E$2:$I$222,5,FALSE)</f>
        <v>#N/A</v>
      </c>
      <c r="BG2254"/>
      <c r="BK2254" t="e">
        <f>VLOOKUP(BJ2254,Sheet2!$E$2:$I$222,3,FALSE)</f>
        <v>#N/A</v>
      </c>
      <c r="BL2254" t="e">
        <f>VLOOKUP(BJ2254,Sheet2!$E$2:$I$222,4,FALSE)</f>
        <v>#N/A</v>
      </c>
      <c r="BM2254" t="e">
        <f>VLOOKUP(BJ2254,Sheet2!$E$2:$I$222,5,FALSE)</f>
        <v>#N/A</v>
      </c>
      <c r="BN2254"/>
      <c r="BR2254" t="e">
        <f>VLOOKUP(BQ2254,Sheet2!$E$2:$I$222,3,FALSE)</f>
        <v>#N/A</v>
      </c>
      <c r="BS2254" t="e">
        <f>VLOOKUP(BQ2254,Sheet2!$E$2:$I$222,4,FALSE)</f>
        <v>#N/A</v>
      </c>
      <c r="BT2254" t="e">
        <f>VLOOKUP(BQ2254,Sheet2!$E$2:$I$222,5,FALSE)</f>
        <v>#N/A</v>
      </c>
      <c r="BU2254"/>
      <c r="BY2254" t="e">
        <f>VLOOKUP(BX2254,Sheet2!$E$2:$I$222,3,FALSE)</f>
        <v>#N/A</v>
      </c>
      <c r="BZ2254" t="e">
        <f>VLOOKUP(BX2254,Sheet2!$E$2:$I$222,4,FALSE)</f>
        <v>#N/A</v>
      </c>
      <c r="CA2254" t="e">
        <f>VLOOKUP(BX2254,Sheet2!$E$2:$I$222,5,FALSE)</f>
        <v>#N/A</v>
      </c>
      <c r="CB2254"/>
      <c r="CF2254" t="e">
        <f>VLOOKUP(CE2254,Sheet2!$E$2:$I$222,3,FALSE)</f>
        <v>#N/A</v>
      </c>
      <c r="CG2254" t="e">
        <f>VLOOKUP(CE2254,Sheet2!$E$2:$I$222,4,FALSE)</f>
        <v>#N/A</v>
      </c>
      <c r="CH2254" t="e">
        <f>VLOOKUP(CE2254,Sheet2!$E$2:$I$222,5,FALSE)</f>
        <v>#N/A</v>
      </c>
      <c r="CI2254"/>
      <c r="CM2254" t="e">
        <f>VLOOKUP(CL2254,Sheet2!$E$2:$I$222,3,FALSE)</f>
        <v>#N/A</v>
      </c>
      <c r="CN2254" t="e">
        <f>VLOOKUP(CL2254,Sheet2!$E$2:$I$222,4,FALSE)</f>
        <v>#N/A</v>
      </c>
      <c r="CO2254" t="e">
        <f>VLOOKUP(CL2254,Sheet2!$E$2:$I$222,5,FALSE)</f>
        <v>#N/A</v>
      </c>
      <c r="CP2254"/>
      <c r="CT2254" t="e">
        <f>VLOOKUP(CS2254,Sheet2!$E$2:$I$222,3,FALSE)</f>
        <v>#N/A</v>
      </c>
      <c r="CU2254" t="e">
        <f>VLOOKUP(CS2254,Sheet2!$E$2:$I$222,4,FALSE)</f>
        <v>#N/A</v>
      </c>
      <c r="CV2254" t="e">
        <f>VLOOKUP(CS2254,Sheet2!$E$2:$I$222,5,FALSE)</f>
        <v>#N/A</v>
      </c>
      <c r="CW2254"/>
      <c r="DA2254" t="e">
        <f>VLOOKUP(CZ2254,Sheet2!$E$2:$I$222,3,FALSE)</f>
        <v>#N/A</v>
      </c>
      <c r="DB2254" t="e">
        <f>VLOOKUP(CZ2254,Sheet2!$E$2:$I$222,4,FALSE)</f>
        <v>#N/A</v>
      </c>
      <c r="DC2254" t="e">
        <f>VLOOKUP(CZ2254,Sheet2!$E$2:$I$222,5,FALSE)</f>
        <v>#N/A</v>
      </c>
      <c r="DD2254"/>
      <c r="DH2254" t="e">
        <f>VLOOKUP(DG2254,Sheet2!$E$2:$I$222,3,FALSE)</f>
        <v>#N/A</v>
      </c>
      <c r="DI2254" t="e">
        <f>VLOOKUP(DG2254,Sheet2!$E$2:$I$222,4,FALSE)</f>
        <v>#N/A</v>
      </c>
      <c r="DJ2254" t="e">
        <f>VLOOKUP(DG2254,Sheet2!$E$2:$I$222,5,FALSE)</f>
        <v>#N/A</v>
      </c>
    </row>
    <row r="2255" spans="1:114" x14ac:dyDescent="0.25">
      <c r="A2255">
        <v>2344</v>
      </c>
      <c r="C2255">
        <v>15840</v>
      </c>
      <c r="D2255">
        <v>5840</v>
      </c>
      <c r="E2255">
        <v>37.795929999999998</v>
      </c>
      <c r="F2255">
        <v>-122.41488</v>
      </c>
      <c r="G2255" t="s">
        <v>1643</v>
      </c>
      <c r="H2255" t="s">
        <v>4066</v>
      </c>
      <c r="I2255" t="s">
        <v>4917</v>
      </c>
      <c r="J2255" t="s">
        <v>4948</v>
      </c>
      <c r="Q2255" t="s">
        <v>5924</v>
      </c>
      <c r="S2255" t="s">
        <v>6492</v>
      </c>
      <c r="X2255">
        <f t="shared" si="35"/>
        <v>2</v>
      </c>
      <c r="Y2255" t="s">
        <v>6808</v>
      </c>
      <c r="Z2255" t="s">
        <v>6879</v>
      </c>
      <c r="AB2255" t="e">
        <f>VLOOKUP($AA2255,Sheet2!$E$2:$I$222,3,FALSE)</f>
        <v>#N/A</v>
      </c>
      <c r="AC2255" t="e">
        <f>VLOOKUP($AA2255,Sheet2!$E$2:$I$222,4,FALSE)</f>
        <v>#N/A</v>
      </c>
      <c r="AD2255" t="e">
        <f>VLOOKUP($AA2255,Sheet2!$E$2:$I$222,5,FALSE)</f>
        <v>#N/A</v>
      </c>
      <c r="AF2255" t="s">
        <v>6846</v>
      </c>
      <c r="AG2255" t="s">
        <v>6880</v>
      </c>
      <c r="AH2255" s="59" t="s">
        <v>6916</v>
      </c>
      <c r="AI2255" t="str">
        <f>VLOOKUP(AH2255,Sheet2!$E$2:$I$222,3,FALSE)</f>
        <v>To Pacific Heights</v>
      </c>
      <c r="AJ2255" t="str">
        <f>VLOOKUP(AH2255,Sheet2!$E$2:$I$222,4,FALSE)</f>
        <v>via Downtown</v>
      </c>
      <c r="AK2255" t="str">
        <f>VLOOKUP(AH2255,Sheet2!$E$2:$I$222,5,FALSE)</f>
        <v>Daily ~ 5:30am-11:30am</v>
      </c>
      <c r="AL2255"/>
      <c r="AP2255" t="e">
        <f>VLOOKUP(AO2255,Sheet2!$E$2:$I$222,3,FALSE)</f>
        <v>#N/A</v>
      </c>
      <c r="AQ2255" t="e">
        <f>VLOOKUP(AO2255,Sheet2!$E$2:$I$222,4,FALSE)</f>
        <v>#N/A</v>
      </c>
      <c r="AR2255" t="e">
        <f>VLOOKUP(AO2255,Sheet2!$E$2:$I$222,5,FALSE)</f>
        <v>#N/A</v>
      </c>
      <c r="AS2255"/>
      <c r="AW2255" t="e">
        <f>VLOOKUP(AV2255,Sheet2!$E$2:$I$222,3,FALSE)</f>
        <v>#N/A</v>
      </c>
      <c r="AX2255" t="e">
        <f>VLOOKUP(AV2255,Sheet2!$E$2:$I$222,4,FALSE)</f>
        <v>#N/A</v>
      </c>
      <c r="AY2255" t="e">
        <f>VLOOKUP(AV2255,Sheet2!$E$2:$I$222,5,FALSE)</f>
        <v>#N/A</v>
      </c>
      <c r="AZ2255"/>
      <c r="BD2255" t="e">
        <f>VLOOKUP(BC2255,Sheet2!$E$2:$I$222,3,FALSE)</f>
        <v>#N/A</v>
      </c>
      <c r="BE2255" t="e">
        <f>VLOOKUP(BC2255,Sheet2!$E$2:$I$222,4,FALSE)</f>
        <v>#N/A</v>
      </c>
      <c r="BF2255" t="e">
        <f>VLOOKUP(BC2255,Sheet2!$E$2:$I$222,5,FALSE)</f>
        <v>#N/A</v>
      </c>
      <c r="BG2255"/>
      <c r="BK2255" t="e">
        <f>VLOOKUP(BJ2255,Sheet2!$E$2:$I$222,3,FALSE)</f>
        <v>#N/A</v>
      </c>
      <c r="BL2255" t="e">
        <f>VLOOKUP(BJ2255,Sheet2!$E$2:$I$222,4,FALSE)</f>
        <v>#N/A</v>
      </c>
      <c r="BM2255" t="e">
        <f>VLOOKUP(BJ2255,Sheet2!$E$2:$I$222,5,FALSE)</f>
        <v>#N/A</v>
      </c>
      <c r="BN2255"/>
      <c r="BR2255" t="e">
        <f>VLOOKUP(BQ2255,Sheet2!$E$2:$I$222,3,FALSE)</f>
        <v>#N/A</v>
      </c>
      <c r="BS2255" t="e">
        <f>VLOOKUP(BQ2255,Sheet2!$E$2:$I$222,4,FALSE)</f>
        <v>#N/A</v>
      </c>
      <c r="BT2255" t="e">
        <f>VLOOKUP(BQ2255,Sheet2!$E$2:$I$222,5,FALSE)</f>
        <v>#N/A</v>
      </c>
      <c r="BU2255"/>
      <c r="BY2255" t="e">
        <f>VLOOKUP(BX2255,Sheet2!$E$2:$I$222,3,FALSE)</f>
        <v>#N/A</v>
      </c>
      <c r="BZ2255" t="e">
        <f>VLOOKUP(BX2255,Sheet2!$E$2:$I$222,4,FALSE)</f>
        <v>#N/A</v>
      </c>
      <c r="CA2255" t="e">
        <f>VLOOKUP(BX2255,Sheet2!$E$2:$I$222,5,FALSE)</f>
        <v>#N/A</v>
      </c>
      <c r="CB2255"/>
      <c r="CF2255" t="e">
        <f>VLOOKUP(CE2255,Sheet2!$E$2:$I$222,3,FALSE)</f>
        <v>#N/A</v>
      </c>
      <c r="CG2255" t="e">
        <f>VLOOKUP(CE2255,Sheet2!$E$2:$I$222,4,FALSE)</f>
        <v>#N/A</v>
      </c>
      <c r="CH2255" t="e">
        <f>VLOOKUP(CE2255,Sheet2!$E$2:$I$222,5,FALSE)</f>
        <v>#N/A</v>
      </c>
      <c r="CI2255"/>
      <c r="CM2255" t="e">
        <f>VLOOKUP(CL2255,Sheet2!$E$2:$I$222,3,FALSE)</f>
        <v>#N/A</v>
      </c>
      <c r="CN2255" t="e">
        <f>VLOOKUP(CL2255,Sheet2!$E$2:$I$222,4,FALSE)</f>
        <v>#N/A</v>
      </c>
      <c r="CO2255" t="e">
        <f>VLOOKUP(CL2255,Sheet2!$E$2:$I$222,5,FALSE)</f>
        <v>#N/A</v>
      </c>
      <c r="CP2255"/>
      <c r="CT2255" t="e">
        <f>VLOOKUP(CS2255,Sheet2!$E$2:$I$222,3,FALSE)</f>
        <v>#N/A</v>
      </c>
      <c r="CU2255" t="e">
        <f>VLOOKUP(CS2255,Sheet2!$E$2:$I$222,4,FALSE)</f>
        <v>#N/A</v>
      </c>
      <c r="CV2255" t="e">
        <f>VLOOKUP(CS2255,Sheet2!$E$2:$I$222,5,FALSE)</f>
        <v>#N/A</v>
      </c>
      <c r="CW2255"/>
      <c r="DA2255" t="e">
        <f>VLOOKUP(CZ2255,Sheet2!$E$2:$I$222,3,FALSE)</f>
        <v>#N/A</v>
      </c>
      <c r="DB2255" t="e">
        <f>VLOOKUP(CZ2255,Sheet2!$E$2:$I$222,4,FALSE)</f>
        <v>#N/A</v>
      </c>
      <c r="DC2255" t="e">
        <f>VLOOKUP(CZ2255,Sheet2!$E$2:$I$222,5,FALSE)</f>
        <v>#N/A</v>
      </c>
      <c r="DD2255"/>
      <c r="DH2255" t="e">
        <f>VLOOKUP(DG2255,Sheet2!$E$2:$I$222,3,FALSE)</f>
        <v>#N/A</v>
      </c>
      <c r="DI2255" t="e">
        <f>VLOOKUP(DG2255,Sheet2!$E$2:$I$222,4,FALSE)</f>
        <v>#N/A</v>
      </c>
      <c r="DJ2255" t="e">
        <f>VLOOKUP(DG2255,Sheet2!$E$2:$I$222,5,FALSE)</f>
        <v>#N/A</v>
      </c>
    </row>
    <row r="2256" spans="1:114" x14ac:dyDescent="0.25">
      <c r="A2256">
        <v>2345</v>
      </c>
      <c r="C2256">
        <v>15841</v>
      </c>
      <c r="D2256">
        <v>5841</v>
      </c>
      <c r="E2256">
        <v>37.795839999999998</v>
      </c>
      <c r="F2256">
        <v>-122.41512</v>
      </c>
      <c r="G2256" t="s">
        <v>1643</v>
      </c>
      <c r="H2256" t="s">
        <v>4066</v>
      </c>
      <c r="I2256" t="s">
        <v>4918</v>
      </c>
      <c r="J2256" t="s">
        <v>4948</v>
      </c>
      <c r="Q2256" t="s">
        <v>5924</v>
      </c>
      <c r="S2256" t="s">
        <v>5986</v>
      </c>
      <c r="X2256">
        <f t="shared" si="35"/>
        <v>2</v>
      </c>
      <c r="Y2256" t="s">
        <v>6808</v>
      </c>
      <c r="Z2256" t="s">
        <v>6881</v>
      </c>
      <c r="AB2256" t="e">
        <f>VLOOKUP($AA2256,Sheet2!$E$2:$I$222,3,FALSE)</f>
        <v>#N/A</v>
      </c>
      <c r="AC2256" t="e">
        <f>VLOOKUP($AA2256,Sheet2!$E$2:$I$222,4,FALSE)</f>
        <v>#N/A</v>
      </c>
      <c r="AD2256" t="e">
        <f>VLOOKUP($AA2256,Sheet2!$E$2:$I$222,5,FALSE)</f>
        <v>#N/A</v>
      </c>
      <c r="AF2256" t="s">
        <v>6846</v>
      </c>
      <c r="AG2256" t="s">
        <v>6882</v>
      </c>
      <c r="AH2256" s="59" t="s">
        <v>6917</v>
      </c>
      <c r="AI2256" t="str">
        <f>VLOOKUP(AH2256,Sheet2!$E$2:$I$222,3,FALSE)</f>
        <v>To Mission District</v>
      </c>
      <c r="AJ2256" t="str">
        <f>VLOOKUP(AH2256,Sheet2!$E$2:$I$222,4,FALSE)</f>
        <v>24th St. BART</v>
      </c>
      <c r="AK2256" t="str">
        <f>VLOOKUP(AH2256,Sheet2!$E$2:$I$222,5,FALSE)</f>
        <v>Daily ~ 6am-12am</v>
      </c>
      <c r="AL2256"/>
      <c r="AP2256" t="e">
        <f>VLOOKUP(AO2256,Sheet2!$E$2:$I$222,3,FALSE)</f>
        <v>#N/A</v>
      </c>
      <c r="AQ2256" t="e">
        <f>VLOOKUP(AO2256,Sheet2!$E$2:$I$222,4,FALSE)</f>
        <v>#N/A</v>
      </c>
      <c r="AR2256" t="e">
        <f>VLOOKUP(AO2256,Sheet2!$E$2:$I$222,5,FALSE)</f>
        <v>#N/A</v>
      </c>
      <c r="AS2256"/>
      <c r="AW2256" t="e">
        <f>VLOOKUP(AV2256,Sheet2!$E$2:$I$222,3,FALSE)</f>
        <v>#N/A</v>
      </c>
      <c r="AX2256" t="e">
        <f>VLOOKUP(AV2256,Sheet2!$E$2:$I$222,4,FALSE)</f>
        <v>#N/A</v>
      </c>
      <c r="AY2256" t="e">
        <f>VLOOKUP(AV2256,Sheet2!$E$2:$I$222,5,FALSE)</f>
        <v>#N/A</v>
      </c>
      <c r="AZ2256"/>
      <c r="BD2256" t="e">
        <f>VLOOKUP(BC2256,Sheet2!$E$2:$I$222,3,FALSE)</f>
        <v>#N/A</v>
      </c>
      <c r="BE2256" t="e">
        <f>VLOOKUP(BC2256,Sheet2!$E$2:$I$222,4,FALSE)</f>
        <v>#N/A</v>
      </c>
      <c r="BF2256" t="e">
        <f>VLOOKUP(BC2256,Sheet2!$E$2:$I$222,5,FALSE)</f>
        <v>#N/A</v>
      </c>
      <c r="BG2256"/>
      <c r="BK2256" t="e">
        <f>VLOOKUP(BJ2256,Sheet2!$E$2:$I$222,3,FALSE)</f>
        <v>#N/A</v>
      </c>
      <c r="BL2256" t="e">
        <f>VLOOKUP(BJ2256,Sheet2!$E$2:$I$222,4,FALSE)</f>
        <v>#N/A</v>
      </c>
      <c r="BM2256" t="e">
        <f>VLOOKUP(BJ2256,Sheet2!$E$2:$I$222,5,FALSE)</f>
        <v>#N/A</v>
      </c>
      <c r="BN2256"/>
      <c r="BR2256" t="e">
        <f>VLOOKUP(BQ2256,Sheet2!$E$2:$I$222,3,FALSE)</f>
        <v>#N/A</v>
      </c>
      <c r="BS2256" t="e">
        <f>VLOOKUP(BQ2256,Sheet2!$E$2:$I$222,4,FALSE)</f>
        <v>#N/A</v>
      </c>
      <c r="BT2256" t="e">
        <f>VLOOKUP(BQ2256,Sheet2!$E$2:$I$222,5,FALSE)</f>
        <v>#N/A</v>
      </c>
      <c r="BU2256"/>
      <c r="BY2256" t="e">
        <f>VLOOKUP(BX2256,Sheet2!$E$2:$I$222,3,FALSE)</f>
        <v>#N/A</v>
      </c>
      <c r="BZ2256" t="e">
        <f>VLOOKUP(BX2256,Sheet2!$E$2:$I$222,4,FALSE)</f>
        <v>#N/A</v>
      </c>
      <c r="CA2256" t="e">
        <f>VLOOKUP(BX2256,Sheet2!$E$2:$I$222,5,FALSE)</f>
        <v>#N/A</v>
      </c>
      <c r="CB2256"/>
      <c r="CF2256" t="e">
        <f>VLOOKUP(CE2256,Sheet2!$E$2:$I$222,3,FALSE)</f>
        <v>#N/A</v>
      </c>
      <c r="CG2256" t="e">
        <f>VLOOKUP(CE2256,Sheet2!$E$2:$I$222,4,FALSE)</f>
        <v>#N/A</v>
      </c>
      <c r="CH2256" t="e">
        <f>VLOOKUP(CE2256,Sheet2!$E$2:$I$222,5,FALSE)</f>
        <v>#N/A</v>
      </c>
      <c r="CI2256"/>
      <c r="CM2256" t="e">
        <f>VLOOKUP(CL2256,Sheet2!$E$2:$I$222,3,FALSE)</f>
        <v>#N/A</v>
      </c>
      <c r="CN2256" t="e">
        <f>VLOOKUP(CL2256,Sheet2!$E$2:$I$222,4,FALSE)</f>
        <v>#N/A</v>
      </c>
      <c r="CO2256" t="e">
        <f>VLOOKUP(CL2256,Sheet2!$E$2:$I$222,5,FALSE)</f>
        <v>#N/A</v>
      </c>
      <c r="CP2256"/>
      <c r="CT2256" t="e">
        <f>VLOOKUP(CS2256,Sheet2!$E$2:$I$222,3,FALSE)</f>
        <v>#N/A</v>
      </c>
      <c r="CU2256" t="e">
        <f>VLOOKUP(CS2256,Sheet2!$E$2:$I$222,4,FALSE)</f>
        <v>#N/A</v>
      </c>
      <c r="CV2256" t="e">
        <f>VLOOKUP(CS2256,Sheet2!$E$2:$I$222,5,FALSE)</f>
        <v>#N/A</v>
      </c>
      <c r="CW2256"/>
      <c r="DA2256" t="e">
        <f>VLOOKUP(CZ2256,Sheet2!$E$2:$I$222,3,FALSE)</f>
        <v>#N/A</v>
      </c>
      <c r="DB2256" t="e">
        <f>VLOOKUP(CZ2256,Sheet2!$E$2:$I$222,4,FALSE)</f>
        <v>#N/A</v>
      </c>
      <c r="DC2256" t="e">
        <f>VLOOKUP(CZ2256,Sheet2!$E$2:$I$222,5,FALSE)</f>
        <v>#N/A</v>
      </c>
      <c r="DD2256"/>
      <c r="DH2256" t="e">
        <f>VLOOKUP(DG2256,Sheet2!$E$2:$I$222,3,FALSE)</f>
        <v>#N/A</v>
      </c>
      <c r="DI2256" t="e">
        <f>VLOOKUP(DG2256,Sheet2!$E$2:$I$222,4,FALSE)</f>
        <v>#N/A</v>
      </c>
      <c r="DJ2256" t="e">
        <f>VLOOKUP(DG2256,Sheet2!$E$2:$I$222,5,FALSE)</f>
        <v>#N/A</v>
      </c>
    </row>
    <row r="2257" spans="1:114" x14ac:dyDescent="0.25">
      <c r="A2257">
        <v>2346</v>
      </c>
      <c r="C2257">
        <v>15842</v>
      </c>
      <c r="D2257">
        <v>5842</v>
      </c>
      <c r="E2257">
        <v>37.797130000000003</v>
      </c>
      <c r="F2257">
        <v>-122.40519</v>
      </c>
      <c r="G2257" t="s">
        <v>1644</v>
      </c>
      <c r="H2257" t="s">
        <v>4067</v>
      </c>
      <c r="I2257" t="s">
        <v>4917</v>
      </c>
      <c r="J2257" t="s">
        <v>4948</v>
      </c>
      <c r="Q2257" t="s">
        <v>5924</v>
      </c>
      <c r="S2257" t="s">
        <v>6492</v>
      </c>
      <c r="X2257">
        <f t="shared" si="35"/>
        <v>2</v>
      </c>
      <c r="Y2257" t="s">
        <v>6808</v>
      </c>
      <c r="Z2257" t="s">
        <v>6879</v>
      </c>
      <c r="AB2257" t="e">
        <f>VLOOKUP($AA2257,Sheet2!$E$2:$I$222,3,FALSE)</f>
        <v>#N/A</v>
      </c>
      <c r="AC2257" t="e">
        <f>VLOOKUP($AA2257,Sheet2!$E$2:$I$222,4,FALSE)</f>
        <v>#N/A</v>
      </c>
      <c r="AD2257" t="e">
        <f>VLOOKUP($AA2257,Sheet2!$E$2:$I$222,5,FALSE)</f>
        <v>#N/A</v>
      </c>
      <c r="AF2257" t="s">
        <v>6846</v>
      </c>
      <c r="AG2257" t="s">
        <v>6880</v>
      </c>
      <c r="AH2257" s="59" t="s">
        <v>6916</v>
      </c>
      <c r="AI2257" t="str">
        <f>VLOOKUP(AH2257,Sheet2!$E$2:$I$222,3,FALSE)</f>
        <v>To Pacific Heights</v>
      </c>
      <c r="AJ2257" t="str">
        <f>VLOOKUP(AH2257,Sheet2!$E$2:$I$222,4,FALSE)</f>
        <v>via Downtown</v>
      </c>
      <c r="AK2257" t="str">
        <f>VLOOKUP(AH2257,Sheet2!$E$2:$I$222,5,FALSE)</f>
        <v>Daily ~ 5:30am-11:30am</v>
      </c>
      <c r="AL2257"/>
      <c r="AP2257" t="e">
        <f>VLOOKUP(AO2257,Sheet2!$E$2:$I$222,3,FALSE)</f>
        <v>#N/A</v>
      </c>
      <c r="AQ2257" t="e">
        <f>VLOOKUP(AO2257,Sheet2!$E$2:$I$222,4,FALSE)</f>
        <v>#N/A</v>
      </c>
      <c r="AR2257" t="e">
        <f>VLOOKUP(AO2257,Sheet2!$E$2:$I$222,5,FALSE)</f>
        <v>#N/A</v>
      </c>
      <c r="AS2257"/>
      <c r="AW2257" t="e">
        <f>VLOOKUP(AV2257,Sheet2!$E$2:$I$222,3,FALSE)</f>
        <v>#N/A</v>
      </c>
      <c r="AX2257" t="e">
        <f>VLOOKUP(AV2257,Sheet2!$E$2:$I$222,4,FALSE)</f>
        <v>#N/A</v>
      </c>
      <c r="AY2257" t="e">
        <f>VLOOKUP(AV2257,Sheet2!$E$2:$I$222,5,FALSE)</f>
        <v>#N/A</v>
      </c>
      <c r="AZ2257"/>
      <c r="BD2257" t="e">
        <f>VLOOKUP(BC2257,Sheet2!$E$2:$I$222,3,FALSE)</f>
        <v>#N/A</v>
      </c>
      <c r="BE2257" t="e">
        <f>VLOOKUP(BC2257,Sheet2!$E$2:$I$222,4,FALSE)</f>
        <v>#N/A</v>
      </c>
      <c r="BF2257" t="e">
        <f>VLOOKUP(BC2257,Sheet2!$E$2:$I$222,5,FALSE)</f>
        <v>#N/A</v>
      </c>
      <c r="BG2257"/>
      <c r="BK2257" t="e">
        <f>VLOOKUP(BJ2257,Sheet2!$E$2:$I$222,3,FALSE)</f>
        <v>#N/A</v>
      </c>
      <c r="BL2257" t="e">
        <f>VLOOKUP(BJ2257,Sheet2!$E$2:$I$222,4,FALSE)</f>
        <v>#N/A</v>
      </c>
      <c r="BM2257" t="e">
        <f>VLOOKUP(BJ2257,Sheet2!$E$2:$I$222,5,FALSE)</f>
        <v>#N/A</v>
      </c>
      <c r="BN2257"/>
      <c r="BR2257" t="e">
        <f>VLOOKUP(BQ2257,Sheet2!$E$2:$I$222,3,FALSE)</f>
        <v>#N/A</v>
      </c>
      <c r="BS2257" t="e">
        <f>VLOOKUP(BQ2257,Sheet2!$E$2:$I$222,4,FALSE)</f>
        <v>#N/A</v>
      </c>
      <c r="BT2257" t="e">
        <f>VLOOKUP(BQ2257,Sheet2!$E$2:$I$222,5,FALSE)</f>
        <v>#N/A</v>
      </c>
      <c r="BU2257"/>
      <c r="BY2257" t="e">
        <f>VLOOKUP(BX2257,Sheet2!$E$2:$I$222,3,FALSE)</f>
        <v>#N/A</v>
      </c>
      <c r="BZ2257" t="e">
        <f>VLOOKUP(BX2257,Sheet2!$E$2:$I$222,4,FALSE)</f>
        <v>#N/A</v>
      </c>
      <c r="CA2257" t="e">
        <f>VLOOKUP(BX2257,Sheet2!$E$2:$I$222,5,FALSE)</f>
        <v>#N/A</v>
      </c>
      <c r="CB2257"/>
      <c r="CF2257" t="e">
        <f>VLOOKUP(CE2257,Sheet2!$E$2:$I$222,3,FALSE)</f>
        <v>#N/A</v>
      </c>
      <c r="CG2257" t="e">
        <f>VLOOKUP(CE2257,Sheet2!$E$2:$I$222,4,FALSE)</f>
        <v>#N/A</v>
      </c>
      <c r="CH2257" t="e">
        <f>VLOOKUP(CE2257,Sheet2!$E$2:$I$222,5,FALSE)</f>
        <v>#N/A</v>
      </c>
      <c r="CI2257"/>
      <c r="CM2257" t="e">
        <f>VLOOKUP(CL2257,Sheet2!$E$2:$I$222,3,FALSE)</f>
        <v>#N/A</v>
      </c>
      <c r="CN2257" t="e">
        <f>VLOOKUP(CL2257,Sheet2!$E$2:$I$222,4,FALSE)</f>
        <v>#N/A</v>
      </c>
      <c r="CO2257" t="e">
        <f>VLOOKUP(CL2257,Sheet2!$E$2:$I$222,5,FALSE)</f>
        <v>#N/A</v>
      </c>
      <c r="CP2257"/>
      <c r="CT2257" t="e">
        <f>VLOOKUP(CS2257,Sheet2!$E$2:$I$222,3,FALSE)</f>
        <v>#N/A</v>
      </c>
      <c r="CU2257" t="e">
        <f>VLOOKUP(CS2257,Sheet2!$E$2:$I$222,4,FALSE)</f>
        <v>#N/A</v>
      </c>
      <c r="CV2257" t="e">
        <f>VLOOKUP(CS2257,Sheet2!$E$2:$I$222,5,FALSE)</f>
        <v>#N/A</v>
      </c>
      <c r="CW2257"/>
      <c r="DA2257" t="e">
        <f>VLOOKUP(CZ2257,Sheet2!$E$2:$I$222,3,FALSE)</f>
        <v>#N/A</v>
      </c>
      <c r="DB2257" t="e">
        <f>VLOOKUP(CZ2257,Sheet2!$E$2:$I$222,4,FALSE)</f>
        <v>#N/A</v>
      </c>
      <c r="DC2257" t="e">
        <f>VLOOKUP(CZ2257,Sheet2!$E$2:$I$222,5,FALSE)</f>
        <v>#N/A</v>
      </c>
      <c r="DD2257"/>
      <c r="DH2257" t="e">
        <f>VLOOKUP(DG2257,Sheet2!$E$2:$I$222,3,FALSE)</f>
        <v>#N/A</v>
      </c>
      <c r="DI2257" t="e">
        <f>VLOOKUP(DG2257,Sheet2!$E$2:$I$222,4,FALSE)</f>
        <v>#N/A</v>
      </c>
      <c r="DJ2257" t="e">
        <f>VLOOKUP(DG2257,Sheet2!$E$2:$I$222,5,FALSE)</f>
        <v>#N/A</v>
      </c>
    </row>
    <row r="2258" spans="1:114" x14ac:dyDescent="0.25">
      <c r="A2258">
        <v>2347</v>
      </c>
      <c r="C2258">
        <v>15843</v>
      </c>
      <c r="D2258">
        <v>5843</v>
      </c>
      <c r="E2258">
        <v>37.795299999999997</v>
      </c>
      <c r="F2258">
        <v>-122.41983</v>
      </c>
      <c r="G2258" t="s">
        <v>1645</v>
      </c>
      <c r="H2258" t="s">
        <v>4068</v>
      </c>
      <c r="I2258" t="s">
        <v>4917</v>
      </c>
      <c r="J2258" t="s">
        <v>4948</v>
      </c>
      <c r="P2258" t="s">
        <v>5267</v>
      </c>
      <c r="Q2258" t="s">
        <v>5924</v>
      </c>
      <c r="S2258" t="s">
        <v>6492</v>
      </c>
      <c r="X2258">
        <f t="shared" si="35"/>
        <v>2</v>
      </c>
      <c r="Y2258" t="s">
        <v>6808</v>
      </c>
      <c r="Z2258" t="s">
        <v>6879</v>
      </c>
      <c r="AB2258" t="e">
        <f>VLOOKUP($AA2258,Sheet2!$E$2:$I$222,3,FALSE)</f>
        <v>#N/A</v>
      </c>
      <c r="AC2258" t="e">
        <f>VLOOKUP($AA2258,Sheet2!$E$2:$I$222,4,FALSE)</f>
        <v>#N/A</v>
      </c>
      <c r="AD2258" t="e">
        <f>VLOOKUP($AA2258,Sheet2!$E$2:$I$222,5,FALSE)</f>
        <v>#N/A</v>
      </c>
      <c r="AF2258" t="s">
        <v>6846</v>
      </c>
      <c r="AG2258" t="s">
        <v>6880</v>
      </c>
      <c r="AH2258" s="59" t="s">
        <v>6916</v>
      </c>
      <c r="AI2258" t="str">
        <f>VLOOKUP(AH2258,Sheet2!$E$2:$I$222,3,FALSE)</f>
        <v>To Pacific Heights</v>
      </c>
      <c r="AJ2258" t="str">
        <f>VLOOKUP(AH2258,Sheet2!$E$2:$I$222,4,FALSE)</f>
        <v>via Downtown</v>
      </c>
      <c r="AK2258" t="str">
        <f>VLOOKUP(AH2258,Sheet2!$E$2:$I$222,5,FALSE)</f>
        <v>Daily ~ 5:30am-11:30am</v>
      </c>
      <c r="AL2258"/>
      <c r="AP2258" t="e">
        <f>VLOOKUP(AO2258,Sheet2!$E$2:$I$222,3,FALSE)</f>
        <v>#N/A</v>
      </c>
      <c r="AQ2258" t="e">
        <f>VLOOKUP(AO2258,Sheet2!$E$2:$I$222,4,FALSE)</f>
        <v>#N/A</v>
      </c>
      <c r="AR2258" t="e">
        <f>VLOOKUP(AO2258,Sheet2!$E$2:$I$222,5,FALSE)</f>
        <v>#N/A</v>
      </c>
      <c r="AS2258"/>
      <c r="AW2258" t="e">
        <f>VLOOKUP(AV2258,Sheet2!$E$2:$I$222,3,FALSE)</f>
        <v>#N/A</v>
      </c>
      <c r="AX2258" t="e">
        <f>VLOOKUP(AV2258,Sheet2!$E$2:$I$222,4,FALSE)</f>
        <v>#N/A</v>
      </c>
      <c r="AY2258" t="e">
        <f>VLOOKUP(AV2258,Sheet2!$E$2:$I$222,5,FALSE)</f>
        <v>#N/A</v>
      </c>
      <c r="AZ2258"/>
      <c r="BD2258" t="e">
        <f>VLOOKUP(BC2258,Sheet2!$E$2:$I$222,3,FALSE)</f>
        <v>#N/A</v>
      </c>
      <c r="BE2258" t="e">
        <f>VLOOKUP(BC2258,Sheet2!$E$2:$I$222,4,FALSE)</f>
        <v>#N/A</v>
      </c>
      <c r="BF2258" t="e">
        <f>VLOOKUP(BC2258,Sheet2!$E$2:$I$222,5,FALSE)</f>
        <v>#N/A</v>
      </c>
      <c r="BG2258"/>
      <c r="BK2258" t="e">
        <f>VLOOKUP(BJ2258,Sheet2!$E$2:$I$222,3,FALSE)</f>
        <v>#N/A</v>
      </c>
      <c r="BL2258" t="e">
        <f>VLOOKUP(BJ2258,Sheet2!$E$2:$I$222,4,FALSE)</f>
        <v>#N/A</v>
      </c>
      <c r="BM2258" t="e">
        <f>VLOOKUP(BJ2258,Sheet2!$E$2:$I$222,5,FALSE)</f>
        <v>#N/A</v>
      </c>
      <c r="BN2258"/>
      <c r="BR2258" t="e">
        <f>VLOOKUP(BQ2258,Sheet2!$E$2:$I$222,3,FALSE)</f>
        <v>#N/A</v>
      </c>
      <c r="BS2258" t="e">
        <f>VLOOKUP(BQ2258,Sheet2!$E$2:$I$222,4,FALSE)</f>
        <v>#N/A</v>
      </c>
      <c r="BT2258" t="e">
        <f>VLOOKUP(BQ2258,Sheet2!$E$2:$I$222,5,FALSE)</f>
        <v>#N/A</v>
      </c>
      <c r="BU2258"/>
      <c r="BY2258" t="e">
        <f>VLOOKUP(BX2258,Sheet2!$E$2:$I$222,3,FALSE)</f>
        <v>#N/A</v>
      </c>
      <c r="BZ2258" t="e">
        <f>VLOOKUP(BX2258,Sheet2!$E$2:$I$222,4,FALSE)</f>
        <v>#N/A</v>
      </c>
      <c r="CA2258" t="e">
        <f>VLOOKUP(BX2258,Sheet2!$E$2:$I$222,5,FALSE)</f>
        <v>#N/A</v>
      </c>
      <c r="CB2258"/>
      <c r="CF2258" t="e">
        <f>VLOOKUP(CE2258,Sheet2!$E$2:$I$222,3,FALSE)</f>
        <v>#N/A</v>
      </c>
      <c r="CG2258" t="e">
        <f>VLOOKUP(CE2258,Sheet2!$E$2:$I$222,4,FALSE)</f>
        <v>#N/A</v>
      </c>
      <c r="CH2258" t="e">
        <f>VLOOKUP(CE2258,Sheet2!$E$2:$I$222,5,FALSE)</f>
        <v>#N/A</v>
      </c>
      <c r="CI2258"/>
      <c r="CM2258" t="e">
        <f>VLOOKUP(CL2258,Sheet2!$E$2:$I$222,3,FALSE)</f>
        <v>#N/A</v>
      </c>
      <c r="CN2258" t="e">
        <f>VLOOKUP(CL2258,Sheet2!$E$2:$I$222,4,FALSE)</f>
        <v>#N/A</v>
      </c>
      <c r="CO2258" t="e">
        <f>VLOOKUP(CL2258,Sheet2!$E$2:$I$222,5,FALSE)</f>
        <v>#N/A</v>
      </c>
      <c r="CP2258"/>
      <c r="CT2258" t="e">
        <f>VLOOKUP(CS2258,Sheet2!$E$2:$I$222,3,FALSE)</f>
        <v>#N/A</v>
      </c>
      <c r="CU2258" t="e">
        <f>VLOOKUP(CS2258,Sheet2!$E$2:$I$222,4,FALSE)</f>
        <v>#N/A</v>
      </c>
      <c r="CV2258" t="e">
        <f>VLOOKUP(CS2258,Sheet2!$E$2:$I$222,5,FALSE)</f>
        <v>#N/A</v>
      </c>
      <c r="CW2258"/>
      <c r="DA2258" t="e">
        <f>VLOOKUP(CZ2258,Sheet2!$E$2:$I$222,3,FALSE)</f>
        <v>#N/A</v>
      </c>
      <c r="DB2258" t="e">
        <f>VLOOKUP(CZ2258,Sheet2!$E$2:$I$222,4,FALSE)</f>
        <v>#N/A</v>
      </c>
      <c r="DC2258" t="e">
        <f>VLOOKUP(CZ2258,Sheet2!$E$2:$I$222,5,FALSE)</f>
        <v>#N/A</v>
      </c>
      <c r="DD2258"/>
      <c r="DH2258" t="e">
        <f>VLOOKUP(DG2258,Sheet2!$E$2:$I$222,3,FALSE)</f>
        <v>#N/A</v>
      </c>
      <c r="DI2258" t="e">
        <f>VLOOKUP(DG2258,Sheet2!$E$2:$I$222,4,FALSE)</f>
        <v>#N/A</v>
      </c>
      <c r="DJ2258" t="e">
        <f>VLOOKUP(DG2258,Sheet2!$E$2:$I$222,5,FALSE)</f>
        <v>#N/A</v>
      </c>
    </row>
    <row r="2259" spans="1:114" x14ac:dyDescent="0.25">
      <c r="A2259">
        <v>2348</v>
      </c>
      <c r="C2259">
        <v>15844</v>
      </c>
      <c r="D2259">
        <v>5844</v>
      </c>
      <c r="E2259">
        <v>37.795169999999999</v>
      </c>
      <c r="F2259">
        <v>-122.42010999999999</v>
      </c>
      <c r="G2259" t="s">
        <v>1645</v>
      </c>
      <c r="H2259" t="s">
        <v>4068</v>
      </c>
      <c r="I2259" t="s">
        <v>4918</v>
      </c>
      <c r="J2259" t="s">
        <v>4948</v>
      </c>
      <c r="Q2259" t="s">
        <v>5924</v>
      </c>
      <c r="S2259" t="s">
        <v>5986</v>
      </c>
      <c r="X2259">
        <f t="shared" si="35"/>
        <v>2</v>
      </c>
      <c r="Y2259" t="s">
        <v>6808</v>
      </c>
      <c r="Z2259" t="s">
        <v>6881</v>
      </c>
      <c r="AB2259" t="e">
        <f>VLOOKUP($AA2259,Sheet2!$E$2:$I$222,3,FALSE)</f>
        <v>#N/A</v>
      </c>
      <c r="AC2259" t="e">
        <f>VLOOKUP($AA2259,Sheet2!$E$2:$I$222,4,FALSE)</f>
        <v>#N/A</v>
      </c>
      <c r="AD2259" t="e">
        <f>VLOOKUP($AA2259,Sheet2!$E$2:$I$222,5,FALSE)</f>
        <v>#N/A</v>
      </c>
      <c r="AF2259" t="s">
        <v>6846</v>
      </c>
      <c r="AG2259" t="s">
        <v>6882</v>
      </c>
      <c r="AH2259" s="59" t="s">
        <v>6917</v>
      </c>
      <c r="AI2259" t="str">
        <f>VLOOKUP(AH2259,Sheet2!$E$2:$I$222,3,FALSE)</f>
        <v>To Mission District</v>
      </c>
      <c r="AJ2259" t="str">
        <f>VLOOKUP(AH2259,Sheet2!$E$2:$I$222,4,FALSE)</f>
        <v>24th St. BART</v>
      </c>
      <c r="AK2259" t="str">
        <f>VLOOKUP(AH2259,Sheet2!$E$2:$I$222,5,FALSE)</f>
        <v>Daily ~ 6am-12am</v>
      </c>
      <c r="AL2259"/>
      <c r="AP2259" t="e">
        <f>VLOOKUP(AO2259,Sheet2!$E$2:$I$222,3,FALSE)</f>
        <v>#N/A</v>
      </c>
      <c r="AQ2259" t="e">
        <f>VLOOKUP(AO2259,Sheet2!$E$2:$I$222,4,FALSE)</f>
        <v>#N/A</v>
      </c>
      <c r="AR2259" t="e">
        <f>VLOOKUP(AO2259,Sheet2!$E$2:$I$222,5,FALSE)</f>
        <v>#N/A</v>
      </c>
      <c r="AS2259"/>
      <c r="AW2259" t="e">
        <f>VLOOKUP(AV2259,Sheet2!$E$2:$I$222,3,FALSE)</f>
        <v>#N/A</v>
      </c>
      <c r="AX2259" t="e">
        <f>VLOOKUP(AV2259,Sheet2!$E$2:$I$222,4,FALSE)</f>
        <v>#N/A</v>
      </c>
      <c r="AY2259" t="e">
        <f>VLOOKUP(AV2259,Sheet2!$E$2:$I$222,5,FALSE)</f>
        <v>#N/A</v>
      </c>
      <c r="AZ2259"/>
      <c r="BD2259" t="e">
        <f>VLOOKUP(BC2259,Sheet2!$E$2:$I$222,3,FALSE)</f>
        <v>#N/A</v>
      </c>
      <c r="BE2259" t="e">
        <f>VLOOKUP(BC2259,Sheet2!$E$2:$I$222,4,FALSE)</f>
        <v>#N/A</v>
      </c>
      <c r="BF2259" t="e">
        <f>VLOOKUP(BC2259,Sheet2!$E$2:$I$222,5,FALSE)</f>
        <v>#N/A</v>
      </c>
      <c r="BG2259"/>
      <c r="BK2259" t="e">
        <f>VLOOKUP(BJ2259,Sheet2!$E$2:$I$222,3,FALSE)</f>
        <v>#N/A</v>
      </c>
      <c r="BL2259" t="e">
        <f>VLOOKUP(BJ2259,Sheet2!$E$2:$I$222,4,FALSE)</f>
        <v>#N/A</v>
      </c>
      <c r="BM2259" t="e">
        <f>VLOOKUP(BJ2259,Sheet2!$E$2:$I$222,5,FALSE)</f>
        <v>#N/A</v>
      </c>
      <c r="BN2259"/>
      <c r="BR2259" t="e">
        <f>VLOOKUP(BQ2259,Sheet2!$E$2:$I$222,3,FALSE)</f>
        <v>#N/A</v>
      </c>
      <c r="BS2259" t="e">
        <f>VLOOKUP(BQ2259,Sheet2!$E$2:$I$222,4,FALSE)</f>
        <v>#N/A</v>
      </c>
      <c r="BT2259" t="e">
        <f>VLOOKUP(BQ2259,Sheet2!$E$2:$I$222,5,FALSE)</f>
        <v>#N/A</v>
      </c>
      <c r="BU2259"/>
      <c r="BY2259" t="e">
        <f>VLOOKUP(BX2259,Sheet2!$E$2:$I$222,3,FALSE)</f>
        <v>#N/A</v>
      </c>
      <c r="BZ2259" t="e">
        <f>VLOOKUP(BX2259,Sheet2!$E$2:$I$222,4,FALSE)</f>
        <v>#N/A</v>
      </c>
      <c r="CA2259" t="e">
        <f>VLOOKUP(BX2259,Sheet2!$E$2:$I$222,5,FALSE)</f>
        <v>#N/A</v>
      </c>
      <c r="CB2259"/>
      <c r="CF2259" t="e">
        <f>VLOOKUP(CE2259,Sheet2!$E$2:$I$222,3,FALSE)</f>
        <v>#N/A</v>
      </c>
      <c r="CG2259" t="e">
        <f>VLOOKUP(CE2259,Sheet2!$E$2:$I$222,4,FALSE)</f>
        <v>#N/A</v>
      </c>
      <c r="CH2259" t="e">
        <f>VLOOKUP(CE2259,Sheet2!$E$2:$I$222,5,FALSE)</f>
        <v>#N/A</v>
      </c>
      <c r="CI2259"/>
      <c r="CM2259" t="e">
        <f>VLOOKUP(CL2259,Sheet2!$E$2:$I$222,3,FALSE)</f>
        <v>#N/A</v>
      </c>
      <c r="CN2259" t="e">
        <f>VLOOKUP(CL2259,Sheet2!$E$2:$I$222,4,FALSE)</f>
        <v>#N/A</v>
      </c>
      <c r="CO2259" t="e">
        <f>VLOOKUP(CL2259,Sheet2!$E$2:$I$222,5,FALSE)</f>
        <v>#N/A</v>
      </c>
      <c r="CP2259"/>
      <c r="CT2259" t="e">
        <f>VLOOKUP(CS2259,Sheet2!$E$2:$I$222,3,FALSE)</f>
        <v>#N/A</v>
      </c>
      <c r="CU2259" t="e">
        <f>VLOOKUP(CS2259,Sheet2!$E$2:$I$222,4,FALSE)</f>
        <v>#N/A</v>
      </c>
      <c r="CV2259" t="e">
        <f>VLOOKUP(CS2259,Sheet2!$E$2:$I$222,5,FALSE)</f>
        <v>#N/A</v>
      </c>
      <c r="CW2259"/>
      <c r="DA2259" t="e">
        <f>VLOOKUP(CZ2259,Sheet2!$E$2:$I$222,3,FALSE)</f>
        <v>#N/A</v>
      </c>
      <c r="DB2259" t="e">
        <f>VLOOKUP(CZ2259,Sheet2!$E$2:$I$222,4,FALSE)</f>
        <v>#N/A</v>
      </c>
      <c r="DC2259" t="e">
        <f>VLOOKUP(CZ2259,Sheet2!$E$2:$I$222,5,FALSE)</f>
        <v>#N/A</v>
      </c>
      <c r="DD2259"/>
      <c r="DH2259" t="e">
        <f>VLOOKUP(DG2259,Sheet2!$E$2:$I$222,3,FALSE)</f>
        <v>#N/A</v>
      </c>
      <c r="DI2259" t="e">
        <f>VLOOKUP(DG2259,Sheet2!$E$2:$I$222,4,FALSE)</f>
        <v>#N/A</v>
      </c>
      <c r="DJ2259" t="e">
        <f>VLOOKUP(DG2259,Sheet2!$E$2:$I$222,5,FALSE)</f>
        <v>#N/A</v>
      </c>
    </row>
    <row r="2260" spans="1:114" x14ac:dyDescent="0.25">
      <c r="A2260">
        <v>2349</v>
      </c>
      <c r="C2260">
        <v>15845</v>
      </c>
      <c r="D2260">
        <v>5845</v>
      </c>
      <c r="E2260">
        <v>37.795720000000003</v>
      </c>
      <c r="F2260">
        <v>-122.41652999999999</v>
      </c>
      <c r="G2260" t="s">
        <v>1646</v>
      </c>
      <c r="H2260" t="s">
        <v>4069</v>
      </c>
      <c r="I2260" t="s">
        <v>4917</v>
      </c>
      <c r="J2260" t="s">
        <v>4948</v>
      </c>
      <c r="Q2260" t="s">
        <v>5924</v>
      </c>
      <c r="S2260" t="s">
        <v>6492</v>
      </c>
      <c r="X2260">
        <f t="shared" si="35"/>
        <v>2</v>
      </c>
      <c r="Y2260" t="s">
        <v>6808</v>
      </c>
      <c r="Z2260" t="s">
        <v>6879</v>
      </c>
      <c r="AB2260" t="e">
        <f>VLOOKUP($AA2260,Sheet2!$E$2:$I$222,3,FALSE)</f>
        <v>#N/A</v>
      </c>
      <c r="AC2260" t="e">
        <f>VLOOKUP($AA2260,Sheet2!$E$2:$I$222,4,FALSE)</f>
        <v>#N/A</v>
      </c>
      <c r="AD2260" t="e">
        <f>VLOOKUP($AA2260,Sheet2!$E$2:$I$222,5,FALSE)</f>
        <v>#N/A</v>
      </c>
      <c r="AF2260" t="s">
        <v>6846</v>
      </c>
      <c r="AG2260" t="s">
        <v>6880</v>
      </c>
      <c r="AH2260" s="59" t="s">
        <v>6916</v>
      </c>
      <c r="AI2260" t="str">
        <f>VLOOKUP(AH2260,Sheet2!$E$2:$I$222,3,FALSE)</f>
        <v>To Pacific Heights</v>
      </c>
      <c r="AJ2260" t="str">
        <f>VLOOKUP(AH2260,Sheet2!$E$2:$I$222,4,FALSE)</f>
        <v>via Downtown</v>
      </c>
      <c r="AK2260" t="str">
        <f>VLOOKUP(AH2260,Sheet2!$E$2:$I$222,5,FALSE)</f>
        <v>Daily ~ 5:30am-11:30am</v>
      </c>
      <c r="AL2260"/>
      <c r="AP2260" t="e">
        <f>VLOOKUP(AO2260,Sheet2!$E$2:$I$222,3,FALSE)</f>
        <v>#N/A</v>
      </c>
      <c r="AQ2260" t="e">
        <f>VLOOKUP(AO2260,Sheet2!$E$2:$I$222,4,FALSE)</f>
        <v>#N/A</v>
      </c>
      <c r="AR2260" t="e">
        <f>VLOOKUP(AO2260,Sheet2!$E$2:$I$222,5,FALSE)</f>
        <v>#N/A</v>
      </c>
      <c r="AS2260"/>
      <c r="AW2260" t="e">
        <f>VLOOKUP(AV2260,Sheet2!$E$2:$I$222,3,FALSE)</f>
        <v>#N/A</v>
      </c>
      <c r="AX2260" t="e">
        <f>VLOOKUP(AV2260,Sheet2!$E$2:$I$222,4,FALSE)</f>
        <v>#N/A</v>
      </c>
      <c r="AY2260" t="e">
        <f>VLOOKUP(AV2260,Sheet2!$E$2:$I$222,5,FALSE)</f>
        <v>#N/A</v>
      </c>
      <c r="AZ2260"/>
      <c r="BD2260" t="e">
        <f>VLOOKUP(BC2260,Sheet2!$E$2:$I$222,3,FALSE)</f>
        <v>#N/A</v>
      </c>
      <c r="BE2260" t="e">
        <f>VLOOKUP(BC2260,Sheet2!$E$2:$I$222,4,FALSE)</f>
        <v>#N/A</v>
      </c>
      <c r="BF2260" t="e">
        <f>VLOOKUP(BC2260,Sheet2!$E$2:$I$222,5,FALSE)</f>
        <v>#N/A</v>
      </c>
      <c r="BG2260"/>
      <c r="BK2260" t="e">
        <f>VLOOKUP(BJ2260,Sheet2!$E$2:$I$222,3,FALSE)</f>
        <v>#N/A</v>
      </c>
      <c r="BL2260" t="e">
        <f>VLOOKUP(BJ2260,Sheet2!$E$2:$I$222,4,FALSE)</f>
        <v>#N/A</v>
      </c>
      <c r="BM2260" t="e">
        <f>VLOOKUP(BJ2260,Sheet2!$E$2:$I$222,5,FALSE)</f>
        <v>#N/A</v>
      </c>
      <c r="BN2260"/>
      <c r="BR2260" t="e">
        <f>VLOOKUP(BQ2260,Sheet2!$E$2:$I$222,3,FALSE)</f>
        <v>#N/A</v>
      </c>
      <c r="BS2260" t="e">
        <f>VLOOKUP(BQ2260,Sheet2!$E$2:$I$222,4,FALSE)</f>
        <v>#N/A</v>
      </c>
      <c r="BT2260" t="e">
        <f>VLOOKUP(BQ2260,Sheet2!$E$2:$I$222,5,FALSE)</f>
        <v>#N/A</v>
      </c>
      <c r="BU2260"/>
      <c r="BY2260" t="e">
        <f>VLOOKUP(BX2260,Sheet2!$E$2:$I$222,3,FALSE)</f>
        <v>#N/A</v>
      </c>
      <c r="BZ2260" t="e">
        <f>VLOOKUP(BX2260,Sheet2!$E$2:$I$222,4,FALSE)</f>
        <v>#N/A</v>
      </c>
      <c r="CA2260" t="e">
        <f>VLOOKUP(BX2260,Sheet2!$E$2:$I$222,5,FALSE)</f>
        <v>#N/A</v>
      </c>
      <c r="CB2260"/>
      <c r="CF2260" t="e">
        <f>VLOOKUP(CE2260,Sheet2!$E$2:$I$222,3,FALSE)</f>
        <v>#N/A</v>
      </c>
      <c r="CG2260" t="e">
        <f>VLOOKUP(CE2260,Sheet2!$E$2:$I$222,4,FALSE)</f>
        <v>#N/A</v>
      </c>
      <c r="CH2260" t="e">
        <f>VLOOKUP(CE2260,Sheet2!$E$2:$I$222,5,FALSE)</f>
        <v>#N/A</v>
      </c>
      <c r="CI2260"/>
      <c r="CM2260" t="e">
        <f>VLOOKUP(CL2260,Sheet2!$E$2:$I$222,3,FALSE)</f>
        <v>#N/A</v>
      </c>
      <c r="CN2260" t="e">
        <f>VLOOKUP(CL2260,Sheet2!$E$2:$I$222,4,FALSE)</f>
        <v>#N/A</v>
      </c>
      <c r="CO2260" t="e">
        <f>VLOOKUP(CL2260,Sheet2!$E$2:$I$222,5,FALSE)</f>
        <v>#N/A</v>
      </c>
      <c r="CP2260"/>
      <c r="CT2260" t="e">
        <f>VLOOKUP(CS2260,Sheet2!$E$2:$I$222,3,FALSE)</f>
        <v>#N/A</v>
      </c>
      <c r="CU2260" t="e">
        <f>VLOOKUP(CS2260,Sheet2!$E$2:$I$222,4,FALSE)</f>
        <v>#N/A</v>
      </c>
      <c r="CV2260" t="e">
        <f>VLOOKUP(CS2260,Sheet2!$E$2:$I$222,5,FALSE)</f>
        <v>#N/A</v>
      </c>
      <c r="CW2260"/>
      <c r="DA2260" t="e">
        <f>VLOOKUP(CZ2260,Sheet2!$E$2:$I$222,3,FALSE)</f>
        <v>#N/A</v>
      </c>
      <c r="DB2260" t="e">
        <f>VLOOKUP(CZ2260,Sheet2!$E$2:$I$222,4,FALSE)</f>
        <v>#N/A</v>
      </c>
      <c r="DC2260" t="e">
        <f>VLOOKUP(CZ2260,Sheet2!$E$2:$I$222,5,FALSE)</f>
        <v>#N/A</v>
      </c>
      <c r="DD2260"/>
      <c r="DH2260" t="e">
        <f>VLOOKUP(DG2260,Sheet2!$E$2:$I$222,3,FALSE)</f>
        <v>#N/A</v>
      </c>
      <c r="DI2260" t="e">
        <f>VLOOKUP(DG2260,Sheet2!$E$2:$I$222,4,FALSE)</f>
        <v>#N/A</v>
      </c>
      <c r="DJ2260" t="e">
        <f>VLOOKUP(DG2260,Sheet2!$E$2:$I$222,5,FALSE)</f>
        <v>#N/A</v>
      </c>
    </row>
    <row r="2261" spans="1:114" x14ac:dyDescent="0.25">
      <c r="A2261">
        <v>2350</v>
      </c>
      <c r="C2261">
        <v>15846</v>
      </c>
      <c r="D2261">
        <v>5846</v>
      </c>
      <c r="E2261">
        <v>37.795630000000003</v>
      </c>
      <c r="F2261">
        <v>-122.41677</v>
      </c>
      <c r="G2261" t="s">
        <v>1646</v>
      </c>
      <c r="H2261" t="s">
        <v>4069</v>
      </c>
      <c r="I2261" t="s">
        <v>4918</v>
      </c>
      <c r="J2261" t="s">
        <v>4948</v>
      </c>
      <c r="Q2261" t="s">
        <v>5924</v>
      </c>
      <c r="S2261" t="s">
        <v>5986</v>
      </c>
      <c r="X2261">
        <f t="shared" si="35"/>
        <v>2</v>
      </c>
      <c r="Y2261" t="s">
        <v>6808</v>
      </c>
      <c r="Z2261" t="s">
        <v>6881</v>
      </c>
      <c r="AB2261" t="e">
        <f>VLOOKUP($AA2261,Sheet2!$E$2:$I$222,3,FALSE)</f>
        <v>#N/A</v>
      </c>
      <c r="AC2261" t="e">
        <f>VLOOKUP($AA2261,Sheet2!$E$2:$I$222,4,FALSE)</f>
        <v>#N/A</v>
      </c>
      <c r="AD2261" t="e">
        <f>VLOOKUP($AA2261,Sheet2!$E$2:$I$222,5,FALSE)</f>
        <v>#N/A</v>
      </c>
      <c r="AF2261" t="s">
        <v>6846</v>
      </c>
      <c r="AG2261" t="s">
        <v>6882</v>
      </c>
      <c r="AH2261" s="59" t="s">
        <v>6917</v>
      </c>
      <c r="AI2261" t="str">
        <f>VLOOKUP(AH2261,Sheet2!$E$2:$I$222,3,FALSE)</f>
        <v>To Mission District</v>
      </c>
      <c r="AJ2261" t="str">
        <f>VLOOKUP(AH2261,Sheet2!$E$2:$I$222,4,FALSE)</f>
        <v>24th St. BART</v>
      </c>
      <c r="AK2261" t="str">
        <f>VLOOKUP(AH2261,Sheet2!$E$2:$I$222,5,FALSE)</f>
        <v>Daily ~ 6am-12am</v>
      </c>
      <c r="AL2261"/>
      <c r="AP2261" t="e">
        <f>VLOOKUP(AO2261,Sheet2!$E$2:$I$222,3,FALSE)</f>
        <v>#N/A</v>
      </c>
      <c r="AQ2261" t="e">
        <f>VLOOKUP(AO2261,Sheet2!$E$2:$I$222,4,FALSE)</f>
        <v>#N/A</v>
      </c>
      <c r="AR2261" t="e">
        <f>VLOOKUP(AO2261,Sheet2!$E$2:$I$222,5,FALSE)</f>
        <v>#N/A</v>
      </c>
      <c r="AS2261"/>
      <c r="AW2261" t="e">
        <f>VLOOKUP(AV2261,Sheet2!$E$2:$I$222,3,FALSE)</f>
        <v>#N/A</v>
      </c>
      <c r="AX2261" t="e">
        <f>VLOOKUP(AV2261,Sheet2!$E$2:$I$222,4,FALSE)</f>
        <v>#N/A</v>
      </c>
      <c r="AY2261" t="e">
        <f>VLOOKUP(AV2261,Sheet2!$E$2:$I$222,5,FALSE)</f>
        <v>#N/A</v>
      </c>
      <c r="AZ2261"/>
      <c r="BD2261" t="e">
        <f>VLOOKUP(BC2261,Sheet2!$E$2:$I$222,3,FALSE)</f>
        <v>#N/A</v>
      </c>
      <c r="BE2261" t="e">
        <f>VLOOKUP(BC2261,Sheet2!$E$2:$I$222,4,FALSE)</f>
        <v>#N/A</v>
      </c>
      <c r="BF2261" t="e">
        <f>VLOOKUP(BC2261,Sheet2!$E$2:$I$222,5,FALSE)</f>
        <v>#N/A</v>
      </c>
      <c r="BG2261"/>
      <c r="BK2261" t="e">
        <f>VLOOKUP(BJ2261,Sheet2!$E$2:$I$222,3,FALSE)</f>
        <v>#N/A</v>
      </c>
      <c r="BL2261" t="e">
        <f>VLOOKUP(BJ2261,Sheet2!$E$2:$I$222,4,FALSE)</f>
        <v>#N/A</v>
      </c>
      <c r="BM2261" t="e">
        <f>VLOOKUP(BJ2261,Sheet2!$E$2:$I$222,5,FALSE)</f>
        <v>#N/A</v>
      </c>
      <c r="BN2261"/>
      <c r="BR2261" t="e">
        <f>VLOOKUP(BQ2261,Sheet2!$E$2:$I$222,3,FALSE)</f>
        <v>#N/A</v>
      </c>
      <c r="BS2261" t="e">
        <f>VLOOKUP(BQ2261,Sheet2!$E$2:$I$222,4,FALSE)</f>
        <v>#N/A</v>
      </c>
      <c r="BT2261" t="e">
        <f>VLOOKUP(BQ2261,Sheet2!$E$2:$I$222,5,FALSE)</f>
        <v>#N/A</v>
      </c>
      <c r="BU2261"/>
      <c r="BY2261" t="e">
        <f>VLOOKUP(BX2261,Sheet2!$E$2:$I$222,3,FALSE)</f>
        <v>#N/A</v>
      </c>
      <c r="BZ2261" t="e">
        <f>VLOOKUP(BX2261,Sheet2!$E$2:$I$222,4,FALSE)</f>
        <v>#N/A</v>
      </c>
      <c r="CA2261" t="e">
        <f>VLOOKUP(BX2261,Sheet2!$E$2:$I$222,5,FALSE)</f>
        <v>#N/A</v>
      </c>
      <c r="CB2261"/>
      <c r="CF2261" t="e">
        <f>VLOOKUP(CE2261,Sheet2!$E$2:$I$222,3,FALSE)</f>
        <v>#N/A</v>
      </c>
      <c r="CG2261" t="e">
        <f>VLOOKUP(CE2261,Sheet2!$E$2:$I$222,4,FALSE)</f>
        <v>#N/A</v>
      </c>
      <c r="CH2261" t="e">
        <f>VLOOKUP(CE2261,Sheet2!$E$2:$I$222,5,FALSE)</f>
        <v>#N/A</v>
      </c>
      <c r="CI2261"/>
      <c r="CM2261" t="e">
        <f>VLOOKUP(CL2261,Sheet2!$E$2:$I$222,3,FALSE)</f>
        <v>#N/A</v>
      </c>
      <c r="CN2261" t="e">
        <f>VLOOKUP(CL2261,Sheet2!$E$2:$I$222,4,FALSE)</f>
        <v>#N/A</v>
      </c>
      <c r="CO2261" t="e">
        <f>VLOOKUP(CL2261,Sheet2!$E$2:$I$222,5,FALSE)</f>
        <v>#N/A</v>
      </c>
      <c r="CP2261"/>
      <c r="CT2261" t="e">
        <f>VLOOKUP(CS2261,Sheet2!$E$2:$I$222,3,FALSE)</f>
        <v>#N/A</v>
      </c>
      <c r="CU2261" t="e">
        <f>VLOOKUP(CS2261,Sheet2!$E$2:$I$222,4,FALSE)</f>
        <v>#N/A</v>
      </c>
      <c r="CV2261" t="e">
        <f>VLOOKUP(CS2261,Sheet2!$E$2:$I$222,5,FALSE)</f>
        <v>#N/A</v>
      </c>
      <c r="CW2261"/>
      <c r="DA2261" t="e">
        <f>VLOOKUP(CZ2261,Sheet2!$E$2:$I$222,3,FALSE)</f>
        <v>#N/A</v>
      </c>
      <c r="DB2261" t="e">
        <f>VLOOKUP(CZ2261,Sheet2!$E$2:$I$222,4,FALSE)</f>
        <v>#N/A</v>
      </c>
      <c r="DC2261" t="e">
        <f>VLOOKUP(CZ2261,Sheet2!$E$2:$I$222,5,FALSE)</f>
        <v>#N/A</v>
      </c>
      <c r="DD2261"/>
      <c r="DH2261" t="e">
        <f>VLOOKUP(DG2261,Sheet2!$E$2:$I$222,3,FALSE)</f>
        <v>#N/A</v>
      </c>
      <c r="DI2261" t="e">
        <f>VLOOKUP(DG2261,Sheet2!$E$2:$I$222,4,FALSE)</f>
        <v>#N/A</v>
      </c>
      <c r="DJ2261" t="e">
        <f>VLOOKUP(DG2261,Sheet2!$E$2:$I$222,5,FALSE)</f>
        <v>#N/A</v>
      </c>
    </row>
    <row r="2262" spans="1:114" x14ac:dyDescent="0.25">
      <c r="A2262">
        <v>2351</v>
      </c>
      <c r="C2262">
        <v>15847</v>
      </c>
      <c r="D2262">
        <v>5847</v>
      </c>
      <c r="E2262">
        <v>37.796340000000001</v>
      </c>
      <c r="F2262">
        <v>-122.41159</v>
      </c>
      <c r="G2262" t="s">
        <v>1647</v>
      </c>
      <c r="H2262" t="s">
        <v>4070</v>
      </c>
      <c r="I2262" t="s">
        <v>4917</v>
      </c>
      <c r="J2262" t="s">
        <v>4947</v>
      </c>
      <c r="Q2262" t="s">
        <v>5924</v>
      </c>
      <c r="S2262" t="s">
        <v>6492</v>
      </c>
      <c r="X2262">
        <f t="shared" si="35"/>
        <v>2</v>
      </c>
      <c r="Y2262" t="s">
        <v>6808</v>
      </c>
      <c r="Z2262" t="s">
        <v>6879</v>
      </c>
      <c r="AB2262" t="e">
        <f>VLOOKUP($AA2262,Sheet2!$E$2:$I$222,3,FALSE)</f>
        <v>#N/A</v>
      </c>
      <c r="AC2262" t="e">
        <f>VLOOKUP($AA2262,Sheet2!$E$2:$I$222,4,FALSE)</f>
        <v>#N/A</v>
      </c>
      <c r="AD2262" t="e">
        <f>VLOOKUP($AA2262,Sheet2!$E$2:$I$222,5,FALSE)</f>
        <v>#N/A</v>
      </c>
      <c r="AF2262" t="s">
        <v>6846</v>
      </c>
      <c r="AG2262" t="s">
        <v>6880</v>
      </c>
      <c r="AH2262" s="59" t="s">
        <v>6916</v>
      </c>
      <c r="AI2262" t="str">
        <f>VLOOKUP(AH2262,Sheet2!$E$2:$I$222,3,FALSE)</f>
        <v>To Pacific Heights</v>
      </c>
      <c r="AJ2262" t="str">
        <f>VLOOKUP(AH2262,Sheet2!$E$2:$I$222,4,FALSE)</f>
        <v>via Downtown</v>
      </c>
      <c r="AK2262" t="str">
        <f>VLOOKUP(AH2262,Sheet2!$E$2:$I$222,5,FALSE)</f>
        <v>Daily ~ 5:30am-11:30am</v>
      </c>
      <c r="AL2262"/>
      <c r="AP2262" t="e">
        <f>VLOOKUP(AO2262,Sheet2!$E$2:$I$222,3,FALSE)</f>
        <v>#N/A</v>
      </c>
      <c r="AQ2262" t="e">
        <f>VLOOKUP(AO2262,Sheet2!$E$2:$I$222,4,FALSE)</f>
        <v>#N/A</v>
      </c>
      <c r="AR2262" t="e">
        <f>VLOOKUP(AO2262,Sheet2!$E$2:$I$222,5,FALSE)</f>
        <v>#N/A</v>
      </c>
      <c r="AS2262"/>
      <c r="AW2262" t="e">
        <f>VLOOKUP(AV2262,Sheet2!$E$2:$I$222,3,FALSE)</f>
        <v>#N/A</v>
      </c>
      <c r="AX2262" t="e">
        <f>VLOOKUP(AV2262,Sheet2!$E$2:$I$222,4,FALSE)</f>
        <v>#N/A</v>
      </c>
      <c r="AY2262" t="e">
        <f>VLOOKUP(AV2262,Sheet2!$E$2:$I$222,5,FALSE)</f>
        <v>#N/A</v>
      </c>
      <c r="AZ2262"/>
      <c r="BD2262" t="e">
        <f>VLOOKUP(BC2262,Sheet2!$E$2:$I$222,3,FALSE)</f>
        <v>#N/A</v>
      </c>
      <c r="BE2262" t="e">
        <f>VLOOKUP(BC2262,Sheet2!$E$2:$I$222,4,FALSE)</f>
        <v>#N/A</v>
      </c>
      <c r="BF2262" t="e">
        <f>VLOOKUP(BC2262,Sheet2!$E$2:$I$222,5,FALSE)</f>
        <v>#N/A</v>
      </c>
      <c r="BG2262"/>
      <c r="BK2262" t="e">
        <f>VLOOKUP(BJ2262,Sheet2!$E$2:$I$222,3,FALSE)</f>
        <v>#N/A</v>
      </c>
      <c r="BL2262" t="e">
        <f>VLOOKUP(BJ2262,Sheet2!$E$2:$I$222,4,FALSE)</f>
        <v>#N/A</v>
      </c>
      <c r="BM2262" t="e">
        <f>VLOOKUP(BJ2262,Sheet2!$E$2:$I$222,5,FALSE)</f>
        <v>#N/A</v>
      </c>
      <c r="BN2262"/>
      <c r="BR2262" t="e">
        <f>VLOOKUP(BQ2262,Sheet2!$E$2:$I$222,3,FALSE)</f>
        <v>#N/A</v>
      </c>
      <c r="BS2262" t="e">
        <f>VLOOKUP(BQ2262,Sheet2!$E$2:$I$222,4,FALSE)</f>
        <v>#N/A</v>
      </c>
      <c r="BT2262" t="e">
        <f>VLOOKUP(BQ2262,Sheet2!$E$2:$I$222,5,FALSE)</f>
        <v>#N/A</v>
      </c>
      <c r="BU2262"/>
      <c r="BY2262" t="e">
        <f>VLOOKUP(BX2262,Sheet2!$E$2:$I$222,3,FALSE)</f>
        <v>#N/A</v>
      </c>
      <c r="BZ2262" t="e">
        <f>VLOOKUP(BX2262,Sheet2!$E$2:$I$222,4,FALSE)</f>
        <v>#N/A</v>
      </c>
      <c r="CA2262" t="e">
        <f>VLOOKUP(BX2262,Sheet2!$E$2:$I$222,5,FALSE)</f>
        <v>#N/A</v>
      </c>
      <c r="CB2262"/>
      <c r="CF2262" t="e">
        <f>VLOOKUP(CE2262,Sheet2!$E$2:$I$222,3,FALSE)</f>
        <v>#N/A</v>
      </c>
      <c r="CG2262" t="e">
        <f>VLOOKUP(CE2262,Sheet2!$E$2:$I$222,4,FALSE)</f>
        <v>#N/A</v>
      </c>
      <c r="CH2262" t="e">
        <f>VLOOKUP(CE2262,Sheet2!$E$2:$I$222,5,FALSE)</f>
        <v>#N/A</v>
      </c>
      <c r="CI2262"/>
      <c r="CM2262" t="e">
        <f>VLOOKUP(CL2262,Sheet2!$E$2:$I$222,3,FALSE)</f>
        <v>#N/A</v>
      </c>
      <c r="CN2262" t="e">
        <f>VLOOKUP(CL2262,Sheet2!$E$2:$I$222,4,FALSE)</f>
        <v>#N/A</v>
      </c>
      <c r="CO2262" t="e">
        <f>VLOOKUP(CL2262,Sheet2!$E$2:$I$222,5,FALSE)</f>
        <v>#N/A</v>
      </c>
      <c r="CP2262"/>
      <c r="CT2262" t="e">
        <f>VLOOKUP(CS2262,Sheet2!$E$2:$I$222,3,FALSE)</f>
        <v>#N/A</v>
      </c>
      <c r="CU2262" t="e">
        <f>VLOOKUP(CS2262,Sheet2!$E$2:$I$222,4,FALSE)</f>
        <v>#N/A</v>
      </c>
      <c r="CV2262" t="e">
        <f>VLOOKUP(CS2262,Sheet2!$E$2:$I$222,5,FALSE)</f>
        <v>#N/A</v>
      </c>
      <c r="CW2262"/>
      <c r="DA2262" t="e">
        <f>VLOOKUP(CZ2262,Sheet2!$E$2:$I$222,3,FALSE)</f>
        <v>#N/A</v>
      </c>
      <c r="DB2262" t="e">
        <f>VLOOKUP(CZ2262,Sheet2!$E$2:$I$222,4,FALSE)</f>
        <v>#N/A</v>
      </c>
      <c r="DC2262" t="e">
        <f>VLOOKUP(CZ2262,Sheet2!$E$2:$I$222,5,FALSE)</f>
        <v>#N/A</v>
      </c>
      <c r="DD2262"/>
      <c r="DH2262" t="e">
        <f>VLOOKUP(DG2262,Sheet2!$E$2:$I$222,3,FALSE)</f>
        <v>#N/A</v>
      </c>
      <c r="DI2262" t="e">
        <f>VLOOKUP(DG2262,Sheet2!$E$2:$I$222,4,FALSE)</f>
        <v>#N/A</v>
      </c>
      <c r="DJ2262" t="e">
        <f>VLOOKUP(DG2262,Sheet2!$E$2:$I$222,5,FALSE)</f>
        <v>#N/A</v>
      </c>
    </row>
    <row r="2263" spans="1:114" x14ac:dyDescent="0.25">
      <c r="A2263">
        <v>2352</v>
      </c>
      <c r="C2263">
        <v>15848</v>
      </c>
      <c r="D2263">
        <v>5848</v>
      </c>
      <c r="E2263">
        <v>37.796239999999997</v>
      </c>
      <c r="F2263">
        <v>-122.41184</v>
      </c>
      <c r="G2263" t="s">
        <v>1647</v>
      </c>
      <c r="H2263" t="s">
        <v>4070</v>
      </c>
      <c r="I2263" t="s">
        <v>4918</v>
      </c>
      <c r="J2263" t="s">
        <v>4947</v>
      </c>
      <c r="Q2263" t="s">
        <v>5924</v>
      </c>
      <c r="S2263" t="s">
        <v>5986</v>
      </c>
      <c r="X2263">
        <f t="shared" si="35"/>
        <v>2</v>
      </c>
      <c r="Y2263" t="s">
        <v>6808</v>
      </c>
      <c r="Z2263" t="s">
        <v>6881</v>
      </c>
      <c r="AB2263" t="e">
        <f>VLOOKUP($AA2263,Sheet2!$E$2:$I$222,3,FALSE)</f>
        <v>#N/A</v>
      </c>
      <c r="AC2263" t="e">
        <f>VLOOKUP($AA2263,Sheet2!$E$2:$I$222,4,FALSE)</f>
        <v>#N/A</v>
      </c>
      <c r="AD2263" t="e">
        <f>VLOOKUP($AA2263,Sheet2!$E$2:$I$222,5,FALSE)</f>
        <v>#N/A</v>
      </c>
      <c r="AF2263" t="s">
        <v>6846</v>
      </c>
      <c r="AG2263" t="s">
        <v>6882</v>
      </c>
      <c r="AH2263" s="59" t="s">
        <v>6917</v>
      </c>
      <c r="AI2263" t="str">
        <f>VLOOKUP(AH2263,Sheet2!$E$2:$I$222,3,FALSE)</f>
        <v>To Mission District</v>
      </c>
      <c r="AJ2263" t="str">
        <f>VLOOKUP(AH2263,Sheet2!$E$2:$I$222,4,FALSE)</f>
        <v>24th St. BART</v>
      </c>
      <c r="AK2263" t="str">
        <f>VLOOKUP(AH2263,Sheet2!$E$2:$I$222,5,FALSE)</f>
        <v>Daily ~ 6am-12am</v>
      </c>
      <c r="AL2263"/>
      <c r="AP2263" t="e">
        <f>VLOOKUP(AO2263,Sheet2!$E$2:$I$222,3,FALSE)</f>
        <v>#N/A</v>
      </c>
      <c r="AQ2263" t="e">
        <f>VLOOKUP(AO2263,Sheet2!$E$2:$I$222,4,FALSE)</f>
        <v>#N/A</v>
      </c>
      <c r="AR2263" t="e">
        <f>VLOOKUP(AO2263,Sheet2!$E$2:$I$222,5,FALSE)</f>
        <v>#N/A</v>
      </c>
      <c r="AS2263"/>
      <c r="AW2263" t="e">
        <f>VLOOKUP(AV2263,Sheet2!$E$2:$I$222,3,FALSE)</f>
        <v>#N/A</v>
      </c>
      <c r="AX2263" t="e">
        <f>VLOOKUP(AV2263,Sheet2!$E$2:$I$222,4,FALSE)</f>
        <v>#N/A</v>
      </c>
      <c r="AY2263" t="e">
        <f>VLOOKUP(AV2263,Sheet2!$E$2:$I$222,5,FALSE)</f>
        <v>#N/A</v>
      </c>
      <c r="AZ2263"/>
      <c r="BD2263" t="e">
        <f>VLOOKUP(BC2263,Sheet2!$E$2:$I$222,3,FALSE)</f>
        <v>#N/A</v>
      </c>
      <c r="BE2263" t="e">
        <f>VLOOKUP(BC2263,Sheet2!$E$2:$I$222,4,FALSE)</f>
        <v>#N/A</v>
      </c>
      <c r="BF2263" t="e">
        <f>VLOOKUP(BC2263,Sheet2!$E$2:$I$222,5,FALSE)</f>
        <v>#N/A</v>
      </c>
      <c r="BG2263"/>
      <c r="BK2263" t="e">
        <f>VLOOKUP(BJ2263,Sheet2!$E$2:$I$222,3,FALSE)</f>
        <v>#N/A</v>
      </c>
      <c r="BL2263" t="e">
        <f>VLOOKUP(BJ2263,Sheet2!$E$2:$I$222,4,FALSE)</f>
        <v>#N/A</v>
      </c>
      <c r="BM2263" t="e">
        <f>VLOOKUP(BJ2263,Sheet2!$E$2:$I$222,5,FALSE)</f>
        <v>#N/A</v>
      </c>
      <c r="BN2263"/>
      <c r="BR2263" t="e">
        <f>VLOOKUP(BQ2263,Sheet2!$E$2:$I$222,3,FALSE)</f>
        <v>#N/A</v>
      </c>
      <c r="BS2263" t="e">
        <f>VLOOKUP(BQ2263,Sheet2!$E$2:$I$222,4,FALSE)</f>
        <v>#N/A</v>
      </c>
      <c r="BT2263" t="e">
        <f>VLOOKUP(BQ2263,Sheet2!$E$2:$I$222,5,FALSE)</f>
        <v>#N/A</v>
      </c>
      <c r="BU2263"/>
      <c r="BY2263" t="e">
        <f>VLOOKUP(BX2263,Sheet2!$E$2:$I$222,3,FALSE)</f>
        <v>#N/A</v>
      </c>
      <c r="BZ2263" t="e">
        <f>VLOOKUP(BX2263,Sheet2!$E$2:$I$222,4,FALSE)</f>
        <v>#N/A</v>
      </c>
      <c r="CA2263" t="e">
        <f>VLOOKUP(BX2263,Sheet2!$E$2:$I$222,5,FALSE)</f>
        <v>#N/A</v>
      </c>
      <c r="CB2263"/>
      <c r="CF2263" t="e">
        <f>VLOOKUP(CE2263,Sheet2!$E$2:$I$222,3,FALSE)</f>
        <v>#N/A</v>
      </c>
      <c r="CG2263" t="e">
        <f>VLOOKUP(CE2263,Sheet2!$E$2:$I$222,4,FALSE)</f>
        <v>#N/A</v>
      </c>
      <c r="CH2263" t="e">
        <f>VLOOKUP(CE2263,Sheet2!$E$2:$I$222,5,FALSE)</f>
        <v>#N/A</v>
      </c>
      <c r="CI2263"/>
      <c r="CM2263" t="e">
        <f>VLOOKUP(CL2263,Sheet2!$E$2:$I$222,3,FALSE)</f>
        <v>#N/A</v>
      </c>
      <c r="CN2263" t="e">
        <f>VLOOKUP(CL2263,Sheet2!$E$2:$I$222,4,FALSE)</f>
        <v>#N/A</v>
      </c>
      <c r="CO2263" t="e">
        <f>VLOOKUP(CL2263,Sheet2!$E$2:$I$222,5,FALSE)</f>
        <v>#N/A</v>
      </c>
      <c r="CP2263"/>
      <c r="CT2263" t="e">
        <f>VLOOKUP(CS2263,Sheet2!$E$2:$I$222,3,FALSE)</f>
        <v>#N/A</v>
      </c>
      <c r="CU2263" t="e">
        <f>VLOOKUP(CS2263,Sheet2!$E$2:$I$222,4,FALSE)</f>
        <v>#N/A</v>
      </c>
      <c r="CV2263" t="e">
        <f>VLOOKUP(CS2263,Sheet2!$E$2:$I$222,5,FALSE)</f>
        <v>#N/A</v>
      </c>
      <c r="CW2263"/>
      <c r="DA2263" t="e">
        <f>VLOOKUP(CZ2263,Sheet2!$E$2:$I$222,3,FALSE)</f>
        <v>#N/A</v>
      </c>
      <c r="DB2263" t="e">
        <f>VLOOKUP(CZ2263,Sheet2!$E$2:$I$222,4,FALSE)</f>
        <v>#N/A</v>
      </c>
      <c r="DC2263" t="e">
        <f>VLOOKUP(CZ2263,Sheet2!$E$2:$I$222,5,FALSE)</f>
        <v>#N/A</v>
      </c>
      <c r="DD2263"/>
      <c r="DH2263" t="e">
        <f>VLOOKUP(DG2263,Sheet2!$E$2:$I$222,3,FALSE)</f>
        <v>#N/A</v>
      </c>
      <c r="DI2263" t="e">
        <f>VLOOKUP(DG2263,Sheet2!$E$2:$I$222,4,FALSE)</f>
        <v>#N/A</v>
      </c>
      <c r="DJ2263" t="e">
        <f>VLOOKUP(DG2263,Sheet2!$E$2:$I$222,5,FALSE)</f>
        <v>#N/A</v>
      </c>
    </row>
    <row r="2264" spans="1:114" x14ac:dyDescent="0.25">
      <c r="A2264">
        <v>2353</v>
      </c>
      <c r="C2264">
        <v>15849</v>
      </c>
      <c r="D2264">
        <v>5849</v>
      </c>
      <c r="E2264">
        <v>37.797339999999998</v>
      </c>
      <c r="F2264">
        <v>-122.40357</v>
      </c>
      <c r="G2264" t="s">
        <v>1648</v>
      </c>
      <c r="H2264" t="s">
        <v>4071</v>
      </c>
      <c r="I2264" t="s">
        <v>4917</v>
      </c>
      <c r="J2264" t="s">
        <v>4947</v>
      </c>
      <c r="Q2264" t="s">
        <v>5924</v>
      </c>
      <c r="S2264" t="s">
        <v>6492</v>
      </c>
      <c r="X2264">
        <f t="shared" si="35"/>
        <v>2</v>
      </c>
      <c r="Y2264" t="s">
        <v>6808</v>
      </c>
      <c r="Z2264" t="s">
        <v>6879</v>
      </c>
      <c r="AB2264" t="e">
        <f>VLOOKUP($AA2264,Sheet2!$E$2:$I$222,3,FALSE)</f>
        <v>#N/A</v>
      </c>
      <c r="AC2264" t="e">
        <f>VLOOKUP($AA2264,Sheet2!$E$2:$I$222,4,FALSE)</f>
        <v>#N/A</v>
      </c>
      <c r="AD2264" t="e">
        <f>VLOOKUP($AA2264,Sheet2!$E$2:$I$222,5,FALSE)</f>
        <v>#N/A</v>
      </c>
      <c r="AF2264" t="s">
        <v>6846</v>
      </c>
      <c r="AG2264" t="s">
        <v>6880</v>
      </c>
      <c r="AH2264" s="59" t="s">
        <v>6916</v>
      </c>
      <c r="AI2264" t="str">
        <f>VLOOKUP(AH2264,Sheet2!$E$2:$I$222,3,FALSE)</f>
        <v>To Pacific Heights</v>
      </c>
      <c r="AJ2264" t="str">
        <f>VLOOKUP(AH2264,Sheet2!$E$2:$I$222,4,FALSE)</f>
        <v>via Downtown</v>
      </c>
      <c r="AK2264" t="str">
        <f>VLOOKUP(AH2264,Sheet2!$E$2:$I$222,5,FALSE)</f>
        <v>Daily ~ 5:30am-11:30am</v>
      </c>
      <c r="AL2264"/>
      <c r="AP2264" t="e">
        <f>VLOOKUP(AO2264,Sheet2!$E$2:$I$222,3,FALSE)</f>
        <v>#N/A</v>
      </c>
      <c r="AQ2264" t="e">
        <f>VLOOKUP(AO2264,Sheet2!$E$2:$I$222,4,FALSE)</f>
        <v>#N/A</v>
      </c>
      <c r="AR2264" t="e">
        <f>VLOOKUP(AO2264,Sheet2!$E$2:$I$222,5,FALSE)</f>
        <v>#N/A</v>
      </c>
      <c r="AS2264"/>
      <c r="AW2264" t="e">
        <f>VLOOKUP(AV2264,Sheet2!$E$2:$I$222,3,FALSE)</f>
        <v>#N/A</v>
      </c>
      <c r="AX2264" t="e">
        <f>VLOOKUP(AV2264,Sheet2!$E$2:$I$222,4,FALSE)</f>
        <v>#N/A</v>
      </c>
      <c r="AY2264" t="e">
        <f>VLOOKUP(AV2264,Sheet2!$E$2:$I$222,5,FALSE)</f>
        <v>#N/A</v>
      </c>
      <c r="AZ2264"/>
      <c r="BD2264" t="e">
        <f>VLOOKUP(BC2264,Sheet2!$E$2:$I$222,3,FALSE)</f>
        <v>#N/A</v>
      </c>
      <c r="BE2264" t="e">
        <f>VLOOKUP(BC2264,Sheet2!$E$2:$I$222,4,FALSE)</f>
        <v>#N/A</v>
      </c>
      <c r="BF2264" t="e">
        <f>VLOOKUP(BC2264,Sheet2!$E$2:$I$222,5,FALSE)</f>
        <v>#N/A</v>
      </c>
      <c r="BG2264"/>
      <c r="BK2264" t="e">
        <f>VLOOKUP(BJ2264,Sheet2!$E$2:$I$222,3,FALSE)</f>
        <v>#N/A</v>
      </c>
      <c r="BL2264" t="e">
        <f>VLOOKUP(BJ2264,Sheet2!$E$2:$I$222,4,FALSE)</f>
        <v>#N/A</v>
      </c>
      <c r="BM2264" t="e">
        <f>VLOOKUP(BJ2264,Sheet2!$E$2:$I$222,5,FALSE)</f>
        <v>#N/A</v>
      </c>
      <c r="BN2264"/>
      <c r="BR2264" t="e">
        <f>VLOOKUP(BQ2264,Sheet2!$E$2:$I$222,3,FALSE)</f>
        <v>#N/A</v>
      </c>
      <c r="BS2264" t="e">
        <f>VLOOKUP(BQ2264,Sheet2!$E$2:$I$222,4,FALSE)</f>
        <v>#N/A</v>
      </c>
      <c r="BT2264" t="e">
        <f>VLOOKUP(BQ2264,Sheet2!$E$2:$I$222,5,FALSE)</f>
        <v>#N/A</v>
      </c>
      <c r="BU2264"/>
      <c r="BY2264" t="e">
        <f>VLOOKUP(BX2264,Sheet2!$E$2:$I$222,3,FALSE)</f>
        <v>#N/A</v>
      </c>
      <c r="BZ2264" t="e">
        <f>VLOOKUP(BX2264,Sheet2!$E$2:$I$222,4,FALSE)</f>
        <v>#N/A</v>
      </c>
      <c r="CA2264" t="e">
        <f>VLOOKUP(BX2264,Sheet2!$E$2:$I$222,5,FALSE)</f>
        <v>#N/A</v>
      </c>
      <c r="CB2264"/>
      <c r="CF2264" t="e">
        <f>VLOOKUP(CE2264,Sheet2!$E$2:$I$222,3,FALSE)</f>
        <v>#N/A</v>
      </c>
      <c r="CG2264" t="e">
        <f>VLOOKUP(CE2264,Sheet2!$E$2:$I$222,4,FALSE)</f>
        <v>#N/A</v>
      </c>
      <c r="CH2264" t="e">
        <f>VLOOKUP(CE2264,Sheet2!$E$2:$I$222,5,FALSE)</f>
        <v>#N/A</v>
      </c>
      <c r="CI2264"/>
      <c r="CM2264" t="e">
        <f>VLOOKUP(CL2264,Sheet2!$E$2:$I$222,3,FALSE)</f>
        <v>#N/A</v>
      </c>
      <c r="CN2264" t="e">
        <f>VLOOKUP(CL2264,Sheet2!$E$2:$I$222,4,FALSE)</f>
        <v>#N/A</v>
      </c>
      <c r="CO2264" t="e">
        <f>VLOOKUP(CL2264,Sheet2!$E$2:$I$222,5,FALSE)</f>
        <v>#N/A</v>
      </c>
      <c r="CP2264"/>
      <c r="CT2264" t="e">
        <f>VLOOKUP(CS2264,Sheet2!$E$2:$I$222,3,FALSE)</f>
        <v>#N/A</v>
      </c>
      <c r="CU2264" t="e">
        <f>VLOOKUP(CS2264,Sheet2!$E$2:$I$222,4,FALSE)</f>
        <v>#N/A</v>
      </c>
      <c r="CV2264" t="e">
        <f>VLOOKUP(CS2264,Sheet2!$E$2:$I$222,5,FALSE)</f>
        <v>#N/A</v>
      </c>
      <c r="CW2264"/>
      <c r="DA2264" t="e">
        <f>VLOOKUP(CZ2264,Sheet2!$E$2:$I$222,3,FALSE)</f>
        <v>#N/A</v>
      </c>
      <c r="DB2264" t="e">
        <f>VLOOKUP(CZ2264,Sheet2!$E$2:$I$222,4,FALSE)</f>
        <v>#N/A</v>
      </c>
      <c r="DC2264" t="e">
        <f>VLOOKUP(CZ2264,Sheet2!$E$2:$I$222,5,FALSE)</f>
        <v>#N/A</v>
      </c>
      <c r="DD2264"/>
      <c r="DH2264" t="e">
        <f>VLOOKUP(DG2264,Sheet2!$E$2:$I$222,3,FALSE)</f>
        <v>#N/A</v>
      </c>
      <c r="DI2264" t="e">
        <f>VLOOKUP(DG2264,Sheet2!$E$2:$I$222,4,FALSE)</f>
        <v>#N/A</v>
      </c>
      <c r="DJ2264" t="e">
        <f>VLOOKUP(DG2264,Sheet2!$E$2:$I$222,5,FALSE)</f>
        <v>#N/A</v>
      </c>
    </row>
    <row r="2265" spans="1:114" x14ac:dyDescent="0.25">
      <c r="A2265">
        <v>2354</v>
      </c>
      <c r="C2265">
        <v>15850</v>
      </c>
      <c r="D2265">
        <v>5850</v>
      </c>
      <c r="E2265">
        <v>37.795070000000003</v>
      </c>
      <c r="F2265">
        <v>-122.42146</v>
      </c>
      <c r="G2265" t="s">
        <v>1649</v>
      </c>
      <c r="H2265" t="s">
        <v>4072</v>
      </c>
      <c r="I2265" t="s">
        <v>4917</v>
      </c>
      <c r="J2265" t="s">
        <v>4946</v>
      </c>
      <c r="K2265" t="s">
        <v>5009</v>
      </c>
      <c r="N2265" t="s">
        <v>5689</v>
      </c>
      <c r="Q2265" t="s">
        <v>5924</v>
      </c>
      <c r="R2265">
        <v>831</v>
      </c>
      <c r="S2265" t="s">
        <v>6492</v>
      </c>
      <c r="X2265">
        <f t="shared" si="35"/>
        <v>2</v>
      </c>
      <c r="Y2265" t="s">
        <v>6808</v>
      </c>
      <c r="Z2265" t="s">
        <v>6879</v>
      </c>
      <c r="AB2265" t="e">
        <f>VLOOKUP($AA2265,Sheet2!$E$2:$I$222,3,FALSE)</f>
        <v>#N/A</v>
      </c>
      <c r="AC2265" t="e">
        <f>VLOOKUP($AA2265,Sheet2!$E$2:$I$222,4,FALSE)</f>
        <v>#N/A</v>
      </c>
      <c r="AD2265" t="e">
        <f>VLOOKUP($AA2265,Sheet2!$E$2:$I$222,5,FALSE)</f>
        <v>#N/A</v>
      </c>
      <c r="AF2265" t="s">
        <v>6846</v>
      </c>
      <c r="AG2265" t="s">
        <v>6880</v>
      </c>
      <c r="AH2265" s="59" t="s">
        <v>6916</v>
      </c>
      <c r="AI2265" t="str">
        <f>VLOOKUP(AH2265,Sheet2!$E$2:$I$222,3,FALSE)</f>
        <v>To Pacific Heights</v>
      </c>
      <c r="AJ2265" t="str">
        <f>VLOOKUP(AH2265,Sheet2!$E$2:$I$222,4,FALSE)</f>
        <v>via Downtown</v>
      </c>
      <c r="AK2265" t="str">
        <f>VLOOKUP(AH2265,Sheet2!$E$2:$I$222,5,FALSE)</f>
        <v>Daily ~ 5:30am-11:30am</v>
      </c>
      <c r="AL2265"/>
      <c r="AP2265" t="e">
        <f>VLOOKUP(AO2265,Sheet2!$E$2:$I$222,3,FALSE)</f>
        <v>#N/A</v>
      </c>
      <c r="AQ2265" t="e">
        <f>VLOOKUP(AO2265,Sheet2!$E$2:$I$222,4,FALSE)</f>
        <v>#N/A</v>
      </c>
      <c r="AR2265" t="e">
        <f>VLOOKUP(AO2265,Sheet2!$E$2:$I$222,5,FALSE)</f>
        <v>#N/A</v>
      </c>
      <c r="AS2265"/>
      <c r="AW2265" t="e">
        <f>VLOOKUP(AV2265,Sheet2!$E$2:$I$222,3,FALSE)</f>
        <v>#N/A</v>
      </c>
      <c r="AX2265" t="e">
        <f>VLOOKUP(AV2265,Sheet2!$E$2:$I$222,4,FALSE)</f>
        <v>#N/A</v>
      </c>
      <c r="AY2265" t="e">
        <f>VLOOKUP(AV2265,Sheet2!$E$2:$I$222,5,FALSE)</f>
        <v>#N/A</v>
      </c>
      <c r="AZ2265"/>
      <c r="BD2265" t="e">
        <f>VLOOKUP(BC2265,Sheet2!$E$2:$I$222,3,FALSE)</f>
        <v>#N/A</v>
      </c>
      <c r="BE2265" t="e">
        <f>VLOOKUP(BC2265,Sheet2!$E$2:$I$222,4,FALSE)</f>
        <v>#N/A</v>
      </c>
      <c r="BF2265" t="e">
        <f>VLOOKUP(BC2265,Sheet2!$E$2:$I$222,5,FALSE)</f>
        <v>#N/A</v>
      </c>
      <c r="BG2265"/>
      <c r="BK2265" t="e">
        <f>VLOOKUP(BJ2265,Sheet2!$E$2:$I$222,3,FALSE)</f>
        <v>#N/A</v>
      </c>
      <c r="BL2265" t="e">
        <f>VLOOKUP(BJ2265,Sheet2!$E$2:$I$222,4,FALSE)</f>
        <v>#N/A</v>
      </c>
      <c r="BM2265" t="e">
        <f>VLOOKUP(BJ2265,Sheet2!$E$2:$I$222,5,FALSE)</f>
        <v>#N/A</v>
      </c>
      <c r="BN2265"/>
      <c r="BR2265" t="e">
        <f>VLOOKUP(BQ2265,Sheet2!$E$2:$I$222,3,FALSE)</f>
        <v>#N/A</v>
      </c>
      <c r="BS2265" t="e">
        <f>VLOOKUP(BQ2265,Sheet2!$E$2:$I$222,4,FALSE)</f>
        <v>#N/A</v>
      </c>
      <c r="BT2265" t="e">
        <f>VLOOKUP(BQ2265,Sheet2!$E$2:$I$222,5,FALSE)</f>
        <v>#N/A</v>
      </c>
      <c r="BU2265"/>
      <c r="BY2265" t="e">
        <f>VLOOKUP(BX2265,Sheet2!$E$2:$I$222,3,FALSE)</f>
        <v>#N/A</v>
      </c>
      <c r="BZ2265" t="e">
        <f>VLOOKUP(BX2265,Sheet2!$E$2:$I$222,4,FALSE)</f>
        <v>#N/A</v>
      </c>
      <c r="CA2265" t="e">
        <f>VLOOKUP(BX2265,Sheet2!$E$2:$I$222,5,FALSE)</f>
        <v>#N/A</v>
      </c>
      <c r="CB2265"/>
      <c r="CF2265" t="e">
        <f>VLOOKUP(CE2265,Sheet2!$E$2:$I$222,3,FALSE)</f>
        <v>#N/A</v>
      </c>
      <c r="CG2265" t="e">
        <f>VLOOKUP(CE2265,Sheet2!$E$2:$I$222,4,FALSE)</f>
        <v>#N/A</v>
      </c>
      <c r="CH2265" t="e">
        <f>VLOOKUP(CE2265,Sheet2!$E$2:$I$222,5,FALSE)</f>
        <v>#N/A</v>
      </c>
      <c r="CI2265"/>
      <c r="CM2265" t="e">
        <f>VLOOKUP(CL2265,Sheet2!$E$2:$I$222,3,FALSE)</f>
        <v>#N/A</v>
      </c>
      <c r="CN2265" t="e">
        <f>VLOOKUP(CL2265,Sheet2!$E$2:$I$222,4,FALSE)</f>
        <v>#N/A</v>
      </c>
      <c r="CO2265" t="e">
        <f>VLOOKUP(CL2265,Sheet2!$E$2:$I$222,5,FALSE)</f>
        <v>#N/A</v>
      </c>
      <c r="CP2265"/>
      <c r="CT2265" t="e">
        <f>VLOOKUP(CS2265,Sheet2!$E$2:$I$222,3,FALSE)</f>
        <v>#N/A</v>
      </c>
      <c r="CU2265" t="e">
        <f>VLOOKUP(CS2265,Sheet2!$E$2:$I$222,4,FALSE)</f>
        <v>#N/A</v>
      </c>
      <c r="CV2265" t="e">
        <f>VLOOKUP(CS2265,Sheet2!$E$2:$I$222,5,FALSE)</f>
        <v>#N/A</v>
      </c>
      <c r="CW2265"/>
      <c r="DA2265" t="e">
        <f>VLOOKUP(CZ2265,Sheet2!$E$2:$I$222,3,FALSE)</f>
        <v>#N/A</v>
      </c>
      <c r="DB2265" t="e">
        <f>VLOOKUP(CZ2265,Sheet2!$E$2:$I$222,4,FALSE)</f>
        <v>#N/A</v>
      </c>
      <c r="DC2265" t="e">
        <f>VLOOKUP(CZ2265,Sheet2!$E$2:$I$222,5,FALSE)</f>
        <v>#N/A</v>
      </c>
      <c r="DD2265"/>
      <c r="DH2265" t="e">
        <f>VLOOKUP(DG2265,Sheet2!$E$2:$I$222,3,FALSE)</f>
        <v>#N/A</v>
      </c>
      <c r="DI2265" t="e">
        <f>VLOOKUP(DG2265,Sheet2!$E$2:$I$222,4,FALSE)</f>
        <v>#N/A</v>
      </c>
      <c r="DJ2265" t="e">
        <f>VLOOKUP(DG2265,Sheet2!$E$2:$I$222,5,FALSE)</f>
        <v>#N/A</v>
      </c>
    </row>
    <row r="2266" spans="1:114" x14ac:dyDescent="0.25">
      <c r="A2266">
        <v>2355</v>
      </c>
      <c r="C2266">
        <v>15851</v>
      </c>
      <c r="D2266">
        <v>5851</v>
      </c>
      <c r="E2266">
        <v>37.795009999999998</v>
      </c>
      <c r="F2266">
        <v>-122.42131000000001</v>
      </c>
      <c r="G2266" t="s">
        <v>1649</v>
      </c>
      <c r="H2266" t="s">
        <v>4072</v>
      </c>
      <c r="I2266" t="s">
        <v>4916</v>
      </c>
      <c r="J2266" t="s">
        <v>4946</v>
      </c>
      <c r="K2266" t="s">
        <v>4961</v>
      </c>
      <c r="N2266" t="s">
        <v>5690</v>
      </c>
      <c r="Q2266" t="s">
        <v>5924</v>
      </c>
      <c r="R2266">
        <v>486</v>
      </c>
      <c r="S2266" t="s">
        <v>5986</v>
      </c>
      <c r="X2266">
        <f t="shared" si="35"/>
        <v>2</v>
      </c>
      <c r="Y2266" t="s">
        <v>6808</v>
      </c>
      <c r="Z2266" t="s">
        <v>6881</v>
      </c>
      <c r="AB2266" t="e">
        <f>VLOOKUP($AA2266,Sheet2!$E$2:$I$222,3,FALSE)</f>
        <v>#N/A</v>
      </c>
      <c r="AC2266" t="e">
        <f>VLOOKUP($AA2266,Sheet2!$E$2:$I$222,4,FALSE)</f>
        <v>#N/A</v>
      </c>
      <c r="AD2266" t="e">
        <f>VLOOKUP($AA2266,Sheet2!$E$2:$I$222,5,FALSE)</f>
        <v>#N/A</v>
      </c>
      <c r="AF2266" t="s">
        <v>6846</v>
      </c>
      <c r="AG2266" t="s">
        <v>6882</v>
      </c>
      <c r="AH2266" s="59" t="s">
        <v>6917</v>
      </c>
      <c r="AI2266" t="str">
        <f>VLOOKUP(AH2266,Sheet2!$E$2:$I$222,3,FALSE)</f>
        <v>To Mission District</v>
      </c>
      <c r="AJ2266" t="str">
        <f>VLOOKUP(AH2266,Sheet2!$E$2:$I$222,4,FALSE)</f>
        <v>24th St. BART</v>
      </c>
      <c r="AK2266" t="str">
        <f>VLOOKUP(AH2266,Sheet2!$E$2:$I$222,5,FALSE)</f>
        <v>Daily ~ 6am-12am</v>
      </c>
      <c r="AL2266"/>
      <c r="AP2266" t="e">
        <f>VLOOKUP(AO2266,Sheet2!$E$2:$I$222,3,FALSE)</f>
        <v>#N/A</v>
      </c>
      <c r="AQ2266" t="e">
        <f>VLOOKUP(AO2266,Sheet2!$E$2:$I$222,4,FALSE)</f>
        <v>#N/A</v>
      </c>
      <c r="AR2266" t="e">
        <f>VLOOKUP(AO2266,Sheet2!$E$2:$I$222,5,FALSE)</f>
        <v>#N/A</v>
      </c>
      <c r="AS2266"/>
      <c r="AW2266" t="e">
        <f>VLOOKUP(AV2266,Sheet2!$E$2:$I$222,3,FALSE)</f>
        <v>#N/A</v>
      </c>
      <c r="AX2266" t="e">
        <f>VLOOKUP(AV2266,Sheet2!$E$2:$I$222,4,FALSE)</f>
        <v>#N/A</v>
      </c>
      <c r="AY2266" t="e">
        <f>VLOOKUP(AV2266,Sheet2!$E$2:$I$222,5,FALSE)</f>
        <v>#N/A</v>
      </c>
      <c r="AZ2266"/>
      <c r="BD2266" t="e">
        <f>VLOOKUP(BC2266,Sheet2!$E$2:$I$222,3,FALSE)</f>
        <v>#N/A</v>
      </c>
      <c r="BE2266" t="e">
        <f>VLOOKUP(BC2266,Sheet2!$E$2:$I$222,4,FALSE)</f>
        <v>#N/A</v>
      </c>
      <c r="BF2266" t="e">
        <f>VLOOKUP(BC2266,Sheet2!$E$2:$I$222,5,FALSE)</f>
        <v>#N/A</v>
      </c>
      <c r="BG2266"/>
      <c r="BK2266" t="e">
        <f>VLOOKUP(BJ2266,Sheet2!$E$2:$I$222,3,FALSE)</f>
        <v>#N/A</v>
      </c>
      <c r="BL2266" t="e">
        <f>VLOOKUP(BJ2266,Sheet2!$E$2:$I$222,4,FALSE)</f>
        <v>#N/A</v>
      </c>
      <c r="BM2266" t="e">
        <f>VLOOKUP(BJ2266,Sheet2!$E$2:$I$222,5,FALSE)</f>
        <v>#N/A</v>
      </c>
      <c r="BN2266"/>
      <c r="BR2266" t="e">
        <f>VLOOKUP(BQ2266,Sheet2!$E$2:$I$222,3,FALSE)</f>
        <v>#N/A</v>
      </c>
      <c r="BS2266" t="e">
        <f>VLOOKUP(BQ2266,Sheet2!$E$2:$I$222,4,FALSE)</f>
        <v>#N/A</v>
      </c>
      <c r="BT2266" t="e">
        <f>VLOOKUP(BQ2266,Sheet2!$E$2:$I$222,5,FALSE)</f>
        <v>#N/A</v>
      </c>
      <c r="BU2266"/>
      <c r="BY2266" t="e">
        <f>VLOOKUP(BX2266,Sheet2!$E$2:$I$222,3,FALSE)</f>
        <v>#N/A</v>
      </c>
      <c r="BZ2266" t="e">
        <f>VLOOKUP(BX2266,Sheet2!$E$2:$I$222,4,FALSE)</f>
        <v>#N/A</v>
      </c>
      <c r="CA2266" t="e">
        <f>VLOOKUP(BX2266,Sheet2!$E$2:$I$222,5,FALSE)</f>
        <v>#N/A</v>
      </c>
      <c r="CB2266"/>
      <c r="CF2266" t="e">
        <f>VLOOKUP(CE2266,Sheet2!$E$2:$I$222,3,FALSE)</f>
        <v>#N/A</v>
      </c>
      <c r="CG2266" t="e">
        <f>VLOOKUP(CE2266,Sheet2!$E$2:$I$222,4,FALSE)</f>
        <v>#N/A</v>
      </c>
      <c r="CH2266" t="e">
        <f>VLOOKUP(CE2266,Sheet2!$E$2:$I$222,5,FALSE)</f>
        <v>#N/A</v>
      </c>
      <c r="CI2266"/>
      <c r="CM2266" t="e">
        <f>VLOOKUP(CL2266,Sheet2!$E$2:$I$222,3,FALSE)</f>
        <v>#N/A</v>
      </c>
      <c r="CN2266" t="e">
        <f>VLOOKUP(CL2266,Sheet2!$E$2:$I$222,4,FALSE)</f>
        <v>#N/A</v>
      </c>
      <c r="CO2266" t="e">
        <f>VLOOKUP(CL2266,Sheet2!$E$2:$I$222,5,FALSE)</f>
        <v>#N/A</v>
      </c>
      <c r="CP2266"/>
      <c r="CT2266" t="e">
        <f>VLOOKUP(CS2266,Sheet2!$E$2:$I$222,3,FALSE)</f>
        <v>#N/A</v>
      </c>
      <c r="CU2266" t="e">
        <f>VLOOKUP(CS2266,Sheet2!$E$2:$I$222,4,FALSE)</f>
        <v>#N/A</v>
      </c>
      <c r="CV2266" t="e">
        <f>VLOOKUP(CS2266,Sheet2!$E$2:$I$222,5,FALSE)</f>
        <v>#N/A</v>
      </c>
      <c r="CW2266"/>
      <c r="DA2266" t="e">
        <f>VLOOKUP(CZ2266,Sheet2!$E$2:$I$222,3,FALSE)</f>
        <v>#N/A</v>
      </c>
      <c r="DB2266" t="e">
        <f>VLOOKUP(CZ2266,Sheet2!$E$2:$I$222,4,FALSE)</f>
        <v>#N/A</v>
      </c>
      <c r="DC2266" t="e">
        <f>VLOOKUP(CZ2266,Sheet2!$E$2:$I$222,5,FALSE)</f>
        <v>#N/A</v>
      </c>
      <c r="DD2266"/>
      <c r="DH2266" t="e">
        <f>VLOOKUP(DG2266,Sheet2!$E$2:$I$222,3,FALSE)</f>
        <v>#N/A</v>
      </c>
      <c r="DI2266" t="e">
        <f>VLOOKUP(DG2266,Sheet2!$E$2:$I$222,4,FALSE)</f>
        <v>#N/A</v>
      </c>
      <c r="DJ2266" t="e">
        <f>VLOOKUP(DG2266,Sheet2!$E$2:$I$222,5,FALSE)</f>
        <v>#N/A</v>
      </c>
    </row>
    <row r="2267" spans="1:114" x14ac:dyDescent="0.25">
      <c r="A2267">
        <v>2356</v>
      </c>
      <c r="C2267">
        <v>15852</v>
      </c>
      <c r="D2267">
        <v>5852</v>
      </c>
      <c r="E2267">
        <v>37.796550000000003</v>
      </c>
      <c r="F2267">
        <v>-122.40996</v>
      </c>
      <c r="G2267" t="s">
        <v>1650</v>
      </c>
      <c r="H2267" t="s">
        <v>4073</v>
      </c>
      <c r="I2267" t="s">
        <v>4917</v>
      </c>
      <c r="J2267" t="s">
        <v>4946</v>
      </c>
      <c r="K2267" t="s">
        <v>4964</v>
      </c>
      <c r="M2267" t="s">
        <v>5109</v>
      </c>
      <c r="Q2267" t="s">
        <v>5924</v>
      </c>
      <c r="S2267" t="s">
        <v>6492</v>
      </c>
      <c r="X2267">
        <f t="shared" si="35"/>
        <v>2</v>
      </c>
      <c r="Y2267" t="s">
        <v>6808</v>
      </c>
      <c r="Z2267" t="s">
        <v>6879</v>
      </c>
      <c r="AB2267" t="e">
        <f>VLOOKUP($AA2267,Sheet2!$E$2:$I$222,3,FALSE)</f>
        <v>#N/A</v>
      </c>
      <c r="AC2267" t="e">
        <f>VLOOKUP($AA2267,Sheet2!$E$2:$I$222,4,FALSE)</f>
        <v>#N/A</v>
      </c>
      <c r="AD2267" t="e">
        <f>VLOOKUP($AA2267,Sheet2!$E$2:$I$222,5,FALSE)</f>
        <v>#N/A</v>
      </c>
      <c r="AF2267" t="s">
        <v>6846</v>
      </c>
      <c r="AG2267" t="s">
        <v>6880</v>
      </c>
      <c r="AH2267" s="59" t="s">
        <v>6916</v>
      </c>
      <c r="AI2267" t="str">
        <f>VLOOKUP(AH2267,Sheet2!$E$2:$I$222,3,FALSE)</f>
        <v>To Pacific Heights</v>
      </c>
      <c r="AJ2267" t="str">
        <f>VLOOKUP(AH2267,Sheet2!$E$2:$I$222,4,FALSE)</f>
        <v>via Downtown</v>
      </c>
      <c r="AK2267" t="str">
        <f>VLOOKUP(AH2267,Sheet2!$E$2:$I$222,5,FALSE)</f>
        <v>Daily ~ 5:30am-11:30am</v>
      </c>
      <c r="AL2267"/>
      <c r="AP2267" t="e">
        <f>VLOOKUP(AO2267,Sheet2!$E$2:$I$222,3,FALSE)</f>
        <v>#N/A</v>
      </c>
      <c r="AQ2267" t="e">
        <f>VLOOKUP(AO2267,Sheet2!$E$2:$I$222,4,FALSE)</f>
        <v>#N/A</v>
      </c>
      <c r="AR2267" t="e">
        <f>VLOOKUP(AO2267,Sheet2!$E$2:$I$222,5,FALSE)</f>
        <v>#N/A</v>
      </c>
      <c r="AS2267"/>
      <c r="AW2267" t="e">
        <f>VLOOKUP(AV2267,Sheet2!$E$2:$I$222,3,FALSE)</f>
        <v>#N/A</v>
      </c>
      <c r="AX2267" t="e">
        <f>VLOOKUP(AV2267,Sheet2!$E$2:$I$222,4,FALSE)</f>
        <v>#N/A</v>
      </c>
      <c r="AY2267" t="e">
        <f>VLOOKUP(AV2267,Sheet2!$E$2:$I$222,5,FALSE)</f>
        <v>#N/A</v>
      </c>
      <c r="AZ2267"/>
      <c r="BD2267" t="e">
        <f>VLOOKUP(BC2267,Sheet2!$E$2:$I$222,3,FALSE)</f>
        <v>#N/A</v>
      </c>
      <c r="BE2267" t="e">
        <f>VLOOKUP(BC2267,Sheet2!$E$2:$I$222,4,FALSE)</f>
        <v>#N/A</v>
      </c>
      <c r="BF2267" t="e">
        <f>VLOOKUP(BC2267,Sheet2!$E$2:$I$222,5,FALSE)</f>
        <v>#N/A</v>
      </c>
      <c r="BG2267"/>
      <c r="BK2267" t="e">
        <f>VLOOKUP(BJ2267,Sheet2!$E$2:$I$222,3,FALSE)</f>
        <v>#N/A</v>
      </c>
      <c r="BL2267" t="e">
        <f>VLOOKUP(BJ2267,Sheet2!$E$2:$I$222,4,FALSE)</f>
        <v>#N/A</v>
      </c>
      <c r="BM2267" t="e">
        <f>VLOOKUP(BJ2267,Sheet2!$E$2:$I$222,5,FALSE)</f>
        <v>#N/A</v>
      </c>
      <c r="BN2267"/>
      <c r="BR2267" t="e">
        <f>VLOOKUP(BQ2267,Sheet2!$E$2:$I$222,3,FALSE)</f>
        <v>#N/A</v>
      </c>
      <c r="BS2267" t="e">
        <f>VLOOKUP(BQ2267,Sheet2!$E$2:$I$222,4,FALSE)</f>
        <v>#N/A</v>
      </c>
      <c r="BT2267" t="e">
        <f>VLOOKUP(BQ2267,Sheet2!$E$2:$I$222,5,FALSE)</f>
        <v>#N/A</v>
      </c>
      <c r="BU2267"/>
      <c r="BY2267" t="e">
        <f>VLOOKUP(BX2267,Sheet2!$E$2:$I$222,3,FALSE)</f>
        <v>#N/A</v>
      </c>
      <c r="BZ2267" t="e">
        <f>VLOOKUP(BX2267,Sheet2!$E$2:$I$222,4,FALSE)</f>
        <v>#N/A</v>
      </c>
      <c r="CA2267" t="e">
        <f>VLOOKUP(BX2267,Sheet2!$E$2:$I$222,5,FALSE)</f>
        <v>#N/A</v>
      </c>
      <c r="CB2267"/>
      <c r="CF2267" t="e">
        <f>VLOOKUP(CE2267,Sheet2!$E$2:$I$222,3,FALSE)</f>
        <v>#N/A</v>
      </c>
      <c r="CG2267" t="e">
        <f>VLOOKUP(CE2267,Sheet2!$E$2:$I$222,4,FALSE)</f>
        <v>#N/A</v>
      </c>
      <c r="CH2267" t="e">
        <f>VLOOKUP(CE2267,Sheet2!$E$2:$I$222,5,FALSE)</f>
        <v>#N/A</v>
      </c>
      <c r="CI2267"/>
      <c r="CM2267" t="e">
        <f>VLOOKUP(CL2267,Sheet2!$E$2:$I$222,3,FALSE)</f>
        <v>#N/A</v>
      </c>
      <c r="CN2267" t="e">
        <f>VLOOKUP(CL2267,Sheet2!$E$2:$I$222,4,FALSE)</f>
        <v>#N/A</v>
      </c>
      <c r="CO2267" t="e">
        <f>VLOOKUP(CL2267,Sheet2!$E$2:$I$222,5,FALSE)</f>
        <v>#N/A</v>
      </c>
      <c r="CP2267"/>
      <c r="CT2267" t="e">
        <f>VLOOKUP(CS2267,Sheet2!$E$2:$I$222,3,FALSE)</f>
        <v>#N/A</v>
      </c>
      <c r="CU2267" t="e">
        <f>VLOOKUP(CS2267,Sheet2!$E$2:$I$222,4,FALSE)</f>
        <v>#N/A</v>
      </c>
      <c r="CV2267" t="e">
        <f>VLOOKUP(CS2267,Sheet2!$E$2:$I$222,5,FALSE)</f>
        <v>#N/A</v>
      </c>
      <c r="CW2267"/>
      <c r="DA2267" t="e">
        <f>VLOOKUP(CZ2267,Sheet2!$E$2:$I$222,3,FALSE)</f>
        <v>#N/A</v>
      </c>
      <c r="DB2267" t="e">
        <f>VLOOKUP(CZ2267,Sheet2!$E$2:$I$222,4,FALSE)</f>
        <v>#N/A</v>
      </c>
      <c r="DC2267" t="e">
        <f>VLOOKUP(CZ2267,Sheet2!$E$2:$I$222,5,FALSE)</f>
        <v>#N/A</v>
      </c>
      <c r="DD2267"/>
      <c r="DH2267" t="e">
        <f>VLOOKUP(DG2267,Sheet2!$E$2:$I$222,3,FALSE)</f>
        <v>#N/A</v>
      </c>
      <c r="DI2267" t="e">
        <f>VLOOKUP(DG2267,Sheet2!$E$2:$I$222,4,FALSE)</f>
        <v>#N/A</v>
      </c>
      <c r="DJ2267" t="e">
        <f>VLOOKUP(DG2267,Sheet2!$E$2:$I$222,5,FALSE)</f>
        <v>#N/A</v>
      </c>
    </row>
    <row r="2268" spans="1:114" x14ac:dyDescent="0.25">
      <c r="A2268">
        <v>2357</v>
      </c>
      <c r="C2268">
        <v>15853</v>
      </c>
      <c r="D2268">
        <v>5853</v>
      </c>
      <c r="E2268">
        <v>37.79645</v>
      </c>
      <c r="F2268">
        <v>-122.4102</v>
      </c>
      <c r="G2268" t="s">
        <v>1650</v>
      </c>
      <c r="H2268" t="s">
        <v>4073</v>
      </c>
      <c r="I2268" t="s">
        <v>4918</v>
      </c>
      <c r="J2268" t="s">
        <v>4948</v>
      </c>
      <c r="M2268" t="s">
        <v>5109</v>
      </c>
      <c r="Q2268" t="s">
        <v>5924</v>
      </c>
      <c r="S2268" t="s">
        <v>5986</v>
      </c>
      <c r="X2268">
        <f t="shared" si="35"/>
        <v>2</v>
      </c>
      <c r="Y2268" t="s">
        <v>6808</v>
      </c>
      <c r="Z2268" t="s">
        <v>6881</v>
      </c>
      <c r="AB2268" t="e">
        <f>VLOOKUP($AA2268,Sheet2!$E$2:$I$222,3,FALSE)</f>
        <v>#N/A</v>
      </c>
      <c r="AC2268" t="e">
        <f>VLOOKUP($AA2268,Sheet2!$E$2:$I$222,4,FALSE)</f>
        <v>#N/A</v>
      </c>
      <c r="AD2268" t="e">
        <f>VLOOKUP($AA2268,Sheet2!$E$2:$I$222,5,FALSE)</f>
        <v>#N/A</v>
      </c>
      <c r="AF2268" t="s">
        <v>6846</v>
      </c>
      <c r="AG2268" t="s">
        <v>6882</v>
      </c>
      <c r="AH2268" s="59" t="s">
        <v>6917</v>
      </c>
      <c r="AI2268" t="str">
        <f>VLOOKUP(AH2268,Sheet2!$E$2:$I$222,3,FALSE)</f>
        <v>To Mission District</v>
      </c>
      <c r="AJ2268" t="str">
        <f>VLOOKUP(AH2268,Sheet2!$E$2:$I$222,4,FALSE)</f>
        <v>24th St. BART</v>
      </c>
      <c r="AK2268" t="str">
        <f>VLOOKUP(AH2268,Sheet2!$E$2:$I$222,5,FALSE)</f>
        <v>Daily ~ 6am-12am</v>
      </c>
      <c r="AL2268"/>
      <c r="AP2268" t="e">
        <f>VLOOKUP(AO2268,Sheet2!$E$2:$I$222,3,FALSE)</f>
        <v>#N/A</v>
      </c>
      <c r="AQ2268" t="e">
        <f>VLOOKUP(AO2268,Sheet2!$E$2:$I$222,4,FALSE)</f>
        <v>#N/A</v>
      </c>
      <c r="AR2268" t="e">
        <f>VLOOKUP(AO2268,Sheet2!$E$2:$I$222,5,FALSE)</f>
        <v>#N/A</v>
      </c>
      <c r="AS2268"/>
      <c r="AW2268" t="e">
        <f>VLOOKUP(AV2268,Sheet2!$E$2:$I$222,3,FALSE)</f>
        <v>#N/A</v>
      </c>
      <c r="AX2268" t="e">
        <f>VLOOKUP(AV2268,Sheet2!$E$2:$I$222,4,FALSE)</f>
        <v>#N/A</v>
      </c>
      <c r="AY2268" t="e">
        <f>VLOOKUP(AV2268,Sheet2!$E$2:$I$222,5,FALSE)</f>
        <v>#N/A</v>
      </c>
      <c r="AZ2268"/>
      <c r="BD2268" t="e">
        <f>VLOOKUP(BC2268,Sheet2!$E$2:$I$222,3,FALSE)</f>
        <v>#N/A</v>
      </c>
      <c r="BE2268" t="e">
        <f>VLOOKUP(BC2268,Sheet2!$E$2:$I$222,4,FALSE)</f>
        <v>#N/A</v>
      </c>
      <c r="BF2268" t="e">
        <f>VLOOKUP(BC2268,Sheet2!$E$2:$I$222,5,FALSE)</f>
        <v>#N/A</v>
      </c>
      <c r="BG2268"/>
      <c r="BK2268" t="e">
        <f>VLOOKUP(BJ2268,Sheet2!$E$2:$I$222,3,FALSE)</f>
        <v>#N/A</v>
      </c>
      <c r="BL2268" t="e">
        <f>VLOOKUP(BJ2268,Sheet2!$E$2:$I$222,4,FALSE)</f>
        <v>#N/A</v>
      </c>
      <c r="BM2268" t="e">
        <f>VLOOKUP(BJ2268,Sheet2!$E$2:$I$222,5,FALSE)</f>
        <v>#N/A</v>
      </c>
      <c r="BN2268"/>
      <c r="BR2268" t="e">
        <f>VLOOKUP(BQ2268,Sheet2!$E$2:$I$222,3,FALSE)</f>
        <v>#N/A</v>
      </c>
      <c r="BS2268" t="e">
        <f>VLOOKUP(BQ2268,Sheet2!$E$2:$I$222,4,FALSE)</f>
        <v>#N/A</v>
      </c>
      <c r="BT2268" t="e">
        <f>VLOOKUP(BQ2268,Sheet2!$E$2:$I$222,5,FALSE)</f>
        <v>#N/A</v>
      </c>
      <c r="BU2268"/>
      <c r="BY2268" t="e">
        <f>VLOOKUP(BX2268,Sheet2!$E$2:$I$222,3,FALSE)</f>
        <v>#N/A</v>
      </c>
      <c r="BZ2268" t="e">
        <f>VLOOKUP(BX2268,Sheet2!$E$2:$I$222,4,FALSE)</f>
        <v>#N/A</v>
      </c>
      <c r="CA2268" t="e">
        <f>VLOOKUP(BX2268,Sheet2!$E$2:$I$222,5,FALSE)</f>
        <v>#N/A</v>
      </c>
      <c r="CB2268"/>
      <c r="CF2268" t="e">
        <f>VLOOKUP(CE2268,Sheet2!$E$2:$I$222,3,FALSE)</f>
        <v>#N/A</v>
      </c>
      <c r="CG2268" t="e">
        <f>VLOOKUP(CE2268,Sheet2!$E$2:$I$222,4,FALSE)</f>
        <v>#N/A</v>
      </c>
      <c r="CH2268" t="e">
        <f>VLOOKUP(CE2268,Sheet2!$E$2:$I$222,5,FALSE)</f>
        <v>#N/A</v>
      </c>
      <c r="CI2268"/>
      <c r="CM2268" t="e">
        <f>VLOOKUP(CL2268,Sheet2!$E$2:$I$222,3,FALSE)</f>
        <v>#N/A</v>
      </c>
      <c r="CN2268" t="e">
        <f>VLOOKUP(CL2268,Sheet2!$E$2:$I$222,4,FALSE)</f>
        <v>#N/A</v>
      </c>
      <c r="CO2268" t="e">
        <f>VLOOKUP(CL2268,Sheet2!$E$2:$I$222,5,FALSE)</f>
        <v>#N/A</v>
      </c>
      <c r="CP2268"/>
      <c r="CT2268" t="e">
        <f>VLOOKUP(CS2268,Sheet2!$E$2:$I$222,3,FALSE)</f>
        <v>#N/A</v>
      </c>
      <c r="CU2268" t="e">
        <f>VLOOKUP(CS2268,Sheet2!$E$2:$I$222,4,FALSE)</f>
        <v>#N/A</v>
      </c>
      <c r="CV2268" t="e">
        <f>VLOOKUP(CS2268,Sheet2!$E$2:$I$222,5,FALSE)</f>
        <v>#N/A</v>
      </c>
      <c r="CW2268"/>
      <c r="DA2268" t="e">
        <f>VLOOKUP(CZ2268,Sheet2!$E$2:$I$222,3,FALSE)</f>
        <v>#N/A</v>
      </c>
      <c r="DB2268" t="e">
        <f>VLOOKUP(CZ2268,Sheet2!$E$2:$I$222,4,FALSE)</f>
        <v>#N/A</v>
      </c>
      <c r="DC2268" t="e">
        <f>VLOOKUP(CZ2268,Sheet2!$E$2:$I$222,5,FALSE)</f>
        <v>#N/A</v>
      </c>
      <c r="DD2268"/>
      <c r="DH2268" t="e">
        <f>VLOOKUP(DG2268,Sheet2!$E$2:$I$222,3,FALSE)</f>
        <v>#N/A</v>
      </c>
      <c r="DI2268" t="e">
        <f>VLOOKUP(DG2268,Sheet2!$E$2:$I$222,4,FALSE)</f>
        <v>#N/A</v>
      </c>
      <c r="DJ2268" t="e">
        <f>VLOOKUP(DG2268,Sheet2!$E$2:$I$222,5,FALSE)</f>
        <v>#N/A</v>
      </c>
    </row>
    <row r="2269" spans="1:114" x14ac:dyDescent="0.25">
      <c r="A2269">
        <v>2358</v>
      </c>
      <c r="C2269">
        <v>15854</v>
      </c>
      <c r="D2269">
        <v>5854</v>
      </c>
      <c r="E2269">
        <v>37.797490000000003</v>
      </c>
      <c r="F2269">
        <v>-122.4023</v>
      </c>
      <c r="G2269" t="s">
        <v>1651</v>
      </c>
      <c r="H2269" t="s">
        <v>4074</v>
      </c>
      <c r="I2269" t="s">
        <v>4920</v>
      </c>
      <c r="J2269" t="s">
        <v>4946</v>
      </c>
      <c r="K2269" t="s">
        <v>4962</v>
      </c>
      <c r="M2269" t="s">
        <v>5109</v>
      </c>
      <c r="Q2269" t="s">
        <v>5924</v>
      </c>
      <c r="S2269" t="s">
        <v>6492</v>
      </c>
      <c r="X2269">
        <f t="shared" si="35"/>
        <v>2</v>
      </c>
      <c r="Y2269" t="s">
        <v>6808</v>
      </c>
      <c r="Z2269" t="s">
        <v>6879</v>
      </c>
      <c r="AB2269" t="e">
        <f>VLOOKUP($AA2269,Sheet2!$E$2:$I$222,3,FALSE)</f>
        <v>#N/A</v>
      </c>
      <c r="AC2269" t="e">
        <f>VLOOKUP($AA2269,Sheet2!$E$2:$I$222,4,FALSE)</f>
        <v>#N/A</v>
      </c>
      <c r="AD2269" t="e">
        <f>VLOOKUP($AA2269,Sheet2!$E$2:$I$222,5,FALSE)</f>
        <v>#N/A</v>
      </c>
      <c r="AF2269" t="s">
        <v>6846</v>
      </c>
      <c r="AG2269" t="s">
        <v>6880</v>
      </c>
      <c r="AH2269" s="59" t="s">
        <v>6916</v>
      </c>
      <c r="AI2269" t="str">
        <f>VLOOKUP(AH2269,Sheet2!$E$2:$I$222,3,FALSE)</f>
        <v>To Pacific Heights</v>
      </c>
      <c r="AJ2269" t="str">
        <f>VLOOKUP(AH2269,Sheet2!$E$2:$I$222,4,FALSE)</f>
        <v>via Downtown</v>
      </c>
      <c r="AK2269" t="str">
        <f>VLOOKUP(AH2269,Sheet2!$E$2:$I$222,5,FALSE)</f>
        <v>Daily ~ 5:30am-11:30am</v>
      </c>
      <c r="AL2269"/>
      <c r="AP2269" t="e">
        <f>VLOOKUP(AO2269,Sheet2!$E$2:$I$222,3,FALSE)</f>
        <v>#N/A</v>
      </c>
      <c r="AQ2269" t="e">
        <f>VLOOKUP(AO2269,Sheet2!$E$2:$I$222,4,FALSE)</f>
        <v>#N/A</v>
      </c>
      <c r="AR2269" t="e">
        <f>VLOOKUP(AO2269,Sheet2!$E$2:$I$222,5,FALSE)</f>
        <v>#N/A</v>
      </c>
      <c r="AS2269"/>
      <c r="AW2269" t="e">
        <f>VLOOKUP(AV2269,Sheet2!$E$2:$I$222,3,FALSE)</f>
        <v>#N/A</v>
      </c>
      <c r="AX2269" t="e">
        <f>VLOOKUP(AV2269,Sheet2!$E$2:$I$222,4,FALSE)</f>
        <v>#N/A</v>
      </c>
      <c r="AY2269" t="e">
        <f>VLOOKUP(AV2269,Sheet2!$E$2:$I$222,5,FALSE)</f>
        <v>#N/A</v>
      </c>
      <c r="AZ2269"/>
      <c r="BD2269" t="e">
        <f>VLOOKUP(BC2269,Sheet2!$E$2:$I$222,3,FALSE)</f>
        <v>#N/A</v>
      </c>
      <c r="BE2269" t="e">
        <f>VLOOKUP(BC2269,Sheet2!$E$2:$I$222,4,FALSE)</f>
        <v>#N/A</v>
      </c>
      <c r="BF2269" t="e">
        <f>VLOOKUP(BC2269,Sheet2!$E$2:$I$222,5,FALSE)</f>
        <v>#N/A</v>
      </c>
      <c r="BG2269"/>
      <c r="BK2269" t="e">
        <f>VLOOKUP(BJ2269,Sheet2!$E$2:$I$222,3,FALSE)</f>
        <v>#N/A</v>
      </c>
      <c r="BL2269" t="e">
        <f>VLOOKUP(BJ2269,Sheet2!$E$2:$I$222,4,FALSE)</f>
        <v>#N/A</v>
      </c>
      <c r="BM2269" t="e">
        <f>VLOOKUP(BJ2269,Sheet2!$E$2:$I$222,5,FALSE)</f>
        <v>#N/A</v>
      </c>
      <c r="BN2269"/>
      <c r="BR2269" t="e">
        <f>VLOOKUP(BQ2269,Sheet2!$E$2:$I$222,3,FALSE)</f>
        <v>#N/A</v>
      </c>
      <c r="BS2269" t="e">
        <f>VLOOKUP(BQ2269,Sheet2!$E$2:$I$222,4,FALSE)</f>
        <v>#N/A</v>
      </c>
      <c r="BT2269" t="e">
        <f>VLOOKUP(BQ2269,Sheet2!$E$2:$I$222,5,FALSE)</f>
        <v>#N/A</v>
      </c>
      <c r="BU2269"/>
      <c r="BY2269" t="e">
        <f>VLOOKUP(BX2269,Sheet2!$E$2:$I$222,3,FALSE)</f>
        <v>#N/A</v>
      </c>
      <c r="BZ2269" t="e">
        <f>VLOOKUP(BX2269,Sheet2!$E$2:$I$222,4,FALSE)</f>
        <v>#N/A</v>
      </c>
      <c r="CA2269" t="e">
        <f>VLOOKUP(BX2269,Sheet2!$E$2:$I$222,5,FALSE)</f>
        <v>#N/A</v>
      </c>
      <c r="CB2269"/>
      <c r="CF2269" t="e">
        <f>VLOOKUP(CE2269,Sheet2!$E$2:$I$222,3,FALSE)</f>
        <v>#N/A</v>
      </c>
      <c r="CG2269" t="e">
        <f>VLOOKUP(CE2269,Sheet2!$E$2:$I$222,4,FALSE)</f>
        <v>#N/A</v>
      </c>
      <c r="CH2269" t="e">
        <f>VLOOKUP(CE2269,Sheet2!$E$2:$I$222,5,FALSE)</f>
        <v>#N/A</v>
      </c>
      <c r="CI2269"/>
      <c r="CM2269" t="e">
        <f>VLOOKUP(CL2269,Sheet2!$E$2:$I$222,3,FALSE)</f>
        <v>#N/A</v>
      </c>
      <c r="CN2269" t="e">
        <f>VLOOKUP(CL2269,Sheet2!$E$2:$I$222,4,FALSE)</f>
        <v>#N/A</v>
      </c>
      <c r="CO2269" t="e">
        <f>VLOOKUP(CL2269,Sheet2!$E$2:$I$222,5,FALSE)</f>
        <v>#N/A</v>
      </c>
      <c r="CP2269"/>
      <c r="CT2269" t="e">
        <f>VLOOKUP(CS2269,Sheet2!$E$2:$I$222,3,FALSE)</f>
        <v>#N/A</v>
      </c>
      <c r="CU2269" t="e">
        <f>VLOOKUP(CS2269,Sheet2!$E$2:$I$222,4,FALSE)</f>
        <v>#N/A</v>
      </c>
      <c r="CV2269" t="e">
        <f>VLOOKUP(CS2269,Sheet2!$E$2:$I$222,5,FALSE)</f>
        <v>#N/A</v>
      </c>
      <c r="CW2269"/>
      <c r="DA2269" t="e">
        <f>VLOOKUP(CZ2269,Sheet2!$E$2:$I$222,3,FALSE)</f>
        <v>#N/A</v>
      </c>
      <c r="DB2269" t="e">
        <f>VLOOKUP(CZ2269,Sheet2!$E$2:$I$222,4,FALSE)</f>
        <v>#N/A</v>
      </c>
      <c r="DC2269" t="e">
        <f>VLOOKUP(CZ2269,Sheet2!$E$2:$I$222,5,FALSE)</f>
        <v>#N/A</v>
      </c>
      <c r="DD2269"/>
      <c r="DH2269" t="e">
        <f>VLOOKUP(DG2269,Sheet2!$E$2:$I$222,3,FALSE)</f>
        <v>#N/A</v>
      </c>
      <c r="DI2269" t="e">
        <f>VLOOKUP(DG2269,Sheet2!$E$2:$I$222,4,FALSE)</f>
        <v>#N/A</v>
      </c>
      <c r="DJ2269" t="e">
        <f>VLOOKUP(DG2269,Sheet2!$E$2:$I$222,5,FALSE)</f>
        <v>#N/A</v>
      </c>
    </row>
    <row r="2270" spans="1:114" x14ac:dyDescent="0.25">
      <c r="A2270">
        <v>2359</v>
      </c>
      <c r="C2270">
        <v>15856</v>
      </c>
      <c r="D2270">
        <v>5856</v>
      </c>
      <c r="E2270">
        <v>37.796129999999998</v>
      </c>
      <c r="F2270">
        <v>-122.41323</v>
      </c>
      <c r="G2270" t="s">
        <v>1652</v>
      </c>
      <c r="H2270" t="s">
        <v>4075</v>
      </c>
      <c r="I2270" t="s">
        <v>4917</v>
      </c>
      <c r="J2270" t="s">
        <v>4948</v>
      </c>
      <c r="Q2270" t="s">
        <v>5924</v>
      </c>
      <c r="R2270">
        <v>1146</v>
      </c>
      <c r="S2270" t="s">
        <v>6492</v>
      </c>
      <c r="X2270">
        <f t="shared" si="35"/>
        <v>2</v>
      </c>
      <c r="Y2270" t="s">
        <v>6808</v>
      </c>
      <c r="Z2270" t="s">
        <v>6879</v>
      </c>
      <c r="AB2270" t="e">
        <f>VLOOKUP($AA2270,Sheet2!$E$2:$I$222,3,FALSE)</f>
        <v>#N/A</v>
      </c>
      <c r="AC2270" t="e">
        <f>VLOOKUP($AA2270,Sheet2!$E$2:$I$222,4,FALSE)</f>
        <v>#N/A</v>
      </c>
      <c r="AD2270" t="e">
        <f>VLOOKUP($AA2270,Sheet2!$E$2:$I$222,5,FALSE)</f>
        <v>#N/A</v>
      </c>
      <c r="AF2270" t="s">
        <v>6846</v>
      </c>
      <c r="AG2270" t="s">
        <v>6880</v>
      </c>
      <c r="AH2270" s="59" t="s">
        <v>6916</v>
      </c>
      <c r="AI2270" t="str">
        <f>VLOOKUP(AH2270,Sheet2!$E$2:$I$222,3,FALSE)</f>
        <v>To Pacific Heights</v>
      </c>
      <c r="AJ2270" t="str">
        <f>VLOOKUP(AH2270,Sheet2!$E$2:$I$222,4,FALSE)</f>
        <v>via Downtown</v>
      </c>
      <c r="AK2270" t="str">
        <f>VLOOKUP(AH2270,Sheet2!$E$2:$I$222,5,FALSE)</f>
        <v>Daily ~ 5:30am-11:30am</v>
      </c>
      <c r="AL2270"/>
      <c r="AP2270" t="e">
        <f>VLOOKUP(AO2270,Sheet2!$E$2:$I$222,3,FALSE)</f>
        <v>#N/A</v>
      </c>
      <c r="AQ2270" t="e">
        <f>VLOOKUP(AO2270,Sheet2!$E$2:$I$222,4,FALSE)</f>
        <v>#N/A</v>
      </c>
      <c r="AR2270" t="e">
        <f>VLOOKUP(AO2270,Sheet2!$E$2:$I$222,5,FALSE)</f>
        <v>#N/A</v>
      </c>
      <c r="AS2270"/>
      <c r="AW2270" t="e">
        <f>VLOOKUP(AV2270,Sheet2!$E$2:$I$222,3,FALSE)</f>
        <v>#N/A</v>
      </c>
      <c r="AX2270" t="e">
        <f>VLOOKUP(AV2270,Sheet2!$E$2:$I$222,4,FALSE)</f>
        <v>#N/A</v>
      </c>
      <c r="AY2270" t="e">
        <f>VLOOKUP(AV2270,Sheet2!$E$2:$I$222,5,FALSE)</f>
        <v>#N/A</v>
      </c>
      <c r="AZ2270"/>
      <c r="BD2270" t="e">
        <f>VLOOKUP(BC2270,Sheet2!$E$2:$I$222,3,FALSE)</f>
        <v>#N/A</v>
      </c>
      <c r="BE2270" t="e">
        <f>VLOOKUP(BC2270,Sheet2!$E$2:$I$222,4,FALSE)</f>
        <v>#N/A</v>
      </c>
      <c r="BF2270" t="e">
        <f>VLOOKUP(BC2270,Sheet2!$E$2:$I$222,5,FALSE)</f>
        <v>#N/A</v>
      </c>
      <c r="BG2270"/>
      <c r="BK2270" t="e">
        <f>VLOOKUP(BJ2270,Sheet2!$E$2:$I$222,3,FALSE)</f>
        <v>#N/A</v>
      </c>
      <c r="BL2270" t="e">
        <f>VLOOKUP(BJ2270,Sheet2!$E$2:$I$222,4,FALSE)</f>
        <v>#N/A</v>
      </c>
      <c r="BM2270" t="e">
        <f>VLOOKUP(BJ2270,Sheet2!$E$2:$I$222,5,FALSE)</f>
        <v>#N/A</v>
      </c>
      <c r="BN2270"/>
      <c r="BR2270" t="e">
        <f>VLOOKUP(BQ2270,Sheet2!$E$2:$I$222,3,FALSE)</f>
        <v>#N/A</v>
      </c>
      <c r="BS2270" t="e">
        <f>VLOOKUP(BQ2270,Sheet2!$E$2:$I$222,4,FALSE)</f>
        <v>#N/A</v>
      </c>
      <c r="BT2270" t="e">
        <f>VLOOKUP(BQ2270,Sheet2!$E$2:$I$222,5,FALSE)</f>
        <v>#N/A</v>
      </c>
      <c r="BU2270"/>
      <c r="BY2270" t="e">
        <f>VLOOKUP(BX2270,Sheet2!$E$2:$I$222,3,FALSE)</f>
        <v>#N/A</v>
      </c>
      <c r="BZ2270" t="e">
        <f>VLOOKUP(BX2270,Sheet2!$E$2:$I$222,4,FALSE)</f>
        <v>#N/A</v>
      </c>
      <c r="CA2270" t="e">
        <f>VLOOKUP(BX2270,Sheet2!$E$2:$I$222,5,FALSE)</f>
        <v>#N/A</v>
      </c>
      <c r="CB2270"/>
      <c r="CF2270" t="e">
        <f>VLOOKUP(CE2270,Sheet2!$E$2:$I$222,3,FALSE)</f>
        <v>#N/A</v>
      </c>
      <c r="CG2270" t="e">
        <f>VLOOKUP(CE2270,Sheet2!$E$2:$I$222,4,FALSE)</f>
        <v>#N/A</v>
      </c>
      <c r="CH2270" t="e">
        <f>VLOOKUP(CE2270,Sheet2!$E$2:$I$222,5,FALSE)</f>
        <v>#N/A</v>
      </c>
      <c r="CI2270"/>
      <c r="CM2270" t="e">
        <f>VLOOKUP(CL2270,Sheet2!$E$2:$I$222,3,FALSE)</f>
        <v>#N/A</v>
      </c>
      <c r="CN2270" t="e">
        <f>VLOOKUP(CL2270,Sheet2!$E$2:$I$222,4,FALSE)</f>
        <v>#N/A</v>
      </c>
      <c r="CO2270" t="e">
        <f>VLOOKUP(CL2270,Sheet2!$E$2:$I$222,5,FALSE)</f>
        <v>#N/A</v>
      </c>
      <c r="CP2270"/>
      <c r="CT2270" t="e">
        <f>VLOOKUP(CS2270,Sheet2!$E$2:$I$222,3,FALSE)</f>
        <v>#N/A</v>
      </c>
      <c r="CU2270" t="e">
        <f>VLOOKUP(CS2270,Sheet2!$E$2:$I$222,4,FALSE)</f>
        <v>#N/A</v>
      </c>
      <c r="CV2270" t="e">
        <f>VLOOKUP(CS2270,Sheet2!$E$2:$I$222,5,FALSE)</f>
        <v>#N/A</v>
      </c>
      <c r="CW2270"/>
      <c r="DA2270" t="e">
        <f>VLOOKUP(CZ2270,Sheet2!$E$2:$I$222,3,FALSE)</f>
        <v>#N/A</v>
      </c>
      <c r="DB2270" t="e">
        <f>VLOOKUP(CZ2270,Sheet2!$E$2:$I$222,4,FALSE)</f>
        <v>#N/A</v>
      </c>
      <c r="DC2270" t="e">
        <f>VLOOKUP(CZ2270,Sheet2!$E$2:$I$222,5,FALSE)</f>
        <v>#N/A</v>
      </c>
      <c r="DD2270"/>
      <c r="DH2270" t="e">
        <f>VLOOKUP(DG2270,Sheet2!$E$2:$I$222,3,FALSE)</f>
        <v>#N/A</v>
      </c>
      <c r="DI2270" t="e">
        <f>VLOOKUP(DG2270,Sheet2!$E$2:$I$222,4,FALSE)</f>
        <v>#N/A</v>
      </c>
      <c r="DJ2270" t="e">
        <f>VLOOKUP(DG2270,Sheet2!$E$2:$I$222,5,FALSE)</f>
        <v>#N/A</v>
      </c>
    </row>
    <row r="2271" spans="1:114" x14ac:dyDescent="0.25">
      <c r="A2271">
        <v>2360</v>
      </c>
      <c r="C2271">
        <v>15857</v>
      </c>
      <c r="D2271">
        <v>5857</v>
      </c>
      <c r="E2271">
        <v>37.796030000000002</v>
      </c>
      <c r="F2271">
        <v>-122.41354</v>
      </c>
      <c r="G2271" t="s">
        <v>1652</v>
      </c>
      <c r="H2271" t="s">
        <v>4075</v>
      </c>
      <c r="I2271" t="s">
        <v>4918</v>
      </c>
      <c r="J2271" t="s">
        <v>4948</v>
      </c>
      <c r="Q2271" t="s">
        <v>5924</v>
      </c>
      <c r="S2271" t="s">
        <v>5986</v>
      </c>
      <c r="X2271">
        <f t="shared" si="35"/>
        <v>2</v>
      </c>
      <c r="Y2271" t="s">
        <v>6808</v>
      </c>
      <c r="Z2271" t="s">
        <v>6881</v>
      </c>
      <c r="AB2271" t="e">
        <f>VLOOKUP($AA2271,Sheet2!$E$2:$I$222,3,FALSE)</f>
        <v>#N/A</v>
      </c>
      <c r="AC2271" t="e">
        <f>VLOOKUP($AA2271,Sheet2!$E$2:$I$222,4,FALSE)</f>
        <v>#N/A</v>
      </c>
      <c r="AD2271" t="e">
        <f>VLOOKUP($AA2271,Sheet2!$E$2:$I$222,5,FALSE)</f>
        <v>#N/A</v>
      </c>
      <c r="AF2271" t="s">
        <v>6846</v>
      </c>
      <c r="AG2271" t="s">
        <v>6882</v>
      </c>
      <c r="AH2271" s="59" t="s">
        <v>6917</v>
      </c>
      <c r="AI2271" t="str">
        <f>VLOOKUP(AH2271,Sheet2!$E$2:$I$222,3,FALSE)</f>
        <v>To Mission District</v>
      </c>
      <c r="AJ2271" t="str">
        <f>VLOOKUP(AH2271,Sheet2!$E$2:$I$222,4,FALSE)</f>
        <v>24th St. BART</v>
      </c>
      <c r="AK2271" t="str">
        <f>VLOOKUP(AH2271,Sheet2!$E$2:$I$222,5,FALSE)</f>
        <v>Daily ~ 6am-12am</v>
      </c>
      <c r="AL2271"/>
      <c r="AP2271" t="e">
        <f>VLOOKUP(AO2271,Sheet2!$E$2:$I$222,3,FALSE)</f>
        <v>#N/A</v>
      </c>
      <c r="AQ2271" t="e">
        <f>VLOOKUP(AO2271,Sheet2!$E$2:$I$222,4,FALSE)</f>
        <v>#N/A</v>
      </c>
      <c r="AR2271" t="e">
        <f>VLOOKUP(AO2271,Sheet2!$E$2:$I$222,5,FALSE)</f>
        <v>#N/A</v>
      </c>
      <c r="AS2271"/>
      <c r="AW2271" t="e">
        <f>VLOOKUP(AV2271,Sheet2!$E$2:$I$222,3,FALSE)</f>
        <v>#N/A</v>
      </c>
      <c r="AX2271" t="e">
        <f>VLOOKUP(AV2271,Sheet2!$E$2:$I$222,4,FALSE)</f>
        <v>#N/A</v>
      </c>
      <c r="AY2271" t="e">
        <f>VLOOKUP(AV2271,Sheet2!$E$2:$I$222,5,FALSE)</f>
        <v>#N/A</v>
      </c>
      <c r="AZ2271"/>
      <c r="BD2271" t="e">
        <f>VLOOKUP(BC2271,Sheet2!$E$2:$I$222,3,FALSE)</f>
        <v>#N/A</v>
      </c>
      <c r="BE2271" t="e">
        <f>VLOOKUP(BC2271,Sheet2!$E$2:$I$222,4,FALSE)</f>
        <v>#N/A</v>
      </c>
      <c r="BF2271" t="e">
        <f>VLOOKUP(BC2271,Sheet2!$E$2:$I$222,5,FALSE)</f>
        <v>#N/A</v>
      </c>
      <c r="BG2271"/>
      <c r="BK2271" t="e">
        <f>VLOOKUP(BJ2271,Sheet2!$E$2:$I$222,3,FALSE)</f>
        <v>#N/A</v>
      </c>
      <c r="BL2271" t="e">
        <f>VLOOKUP(BJ2271,Sheet2!$E$2:$I$222,4,FALSE)</f>
        <v>#N/A</v>
      </c>
      <c r="BM2271" t="e">
        <f>VLOOKUP(BJ2271,Sheet2!$E$2:$I$222,5,FALSE)</f>
        <v>#N/A</v>
      </c>
      <c r="BN2271"/>
      <c r="BR2271" t="e">
        <f>VLOOKUP(BQ2271,Sheet2!$E$2:$I$222,3,FALSE)</f>
        <v>#N/A</v>
      </c>
      <c r="BS2271" t="e">
        <f>VLOOKUP(BQ2271,Sheet2!$E$2:$I$222,4,FALSE)</f>
        <v>#N/A</v>
      </c>
      <c r="BT2271" t="e">
        <f>VLOOKUP(BQ2271,Sheet2!$E$2:$I$222,5,FALSE)</f>
        <v>#N/A</v>
      </c>
      <c r="BU2271"/>
      <c r="BY2271" t="e">
        <f>VLOOKUP(BX2271,Sheet2!$E$2:$I$222,3,FALSE)</f>
        <v>#N/A</v>
      </c>
      <c r="BZ2271" t="e">
        <f>VLOOKUP(BX2271,Sheet2!$E$2:$I$222,4,FALSE)</f>
        <v>#N/A</v>
      </c>
      <c r="CA2271" t="e">
        <f>VLOOKUP(BX2271,Sheet2!$E$2:$I$222,5,FALSE)</f>
        <v>#N/A</v>
      </c>
      <c r="CB2271"/>
      <c r="CF2271" t="e">
        <f>VLOOKUP(CE2271,Sheet2!$E$2:$I$222,3,FALSE)</f>
        <v>#N/A</v>
      </c>
      <c r="CG2271" t="e">
        <f>VLOOKUP(CE2271,Sheet2!$E$2:$I$222,4,FALSE)</f>
        <v>#N/A</v>
      </c>
      <c r="CH2271" t="e">
        <f>VLOOKUP(CE2271,Sheet2!$E$2:$I$222,5,FALSE)</f>
        <v>#N/A</v>
      </c>
      <c r="CI2271"/>
      <c r="CM2271" t="e">
        <f>VLOOKUP(CL2271,Sheet2!$E$2:$I$222,3,FALSE)</f>
        <v>#N/A</v>
      </c>
      <c r="CN2271" t="e">
        <f>VLOOKUP(CL2271,Sheet2!$E$2:$I$222,4,FALSE)</f>
        <v>#N/A</v>
      </c>
      <c r="CO2271" t="e">
        <f>VLOOKUP(CL2271,Sheet2!$E$2:$I$222,5,FALSE)</f>
        <v>#N/A</v>
      </c>
      <c r="CP2271"/>
      <c r="CT2271" t="e">
        <f>VLOOKUP(CS2271,Sheet2!$E$2:$I$222,3,FALSE)</f>
        <v>#N/A</v>
      </c>
      <c r="CU2271" t="e">
        <f>VLOOKUP(CS2271,Sheet2!$E$2:$I$222,4,FALSE)</f>
        <v>#N/A</v>
      </c>
      <c r="CV2271" t="e">
        <f>VLOOKUP(CS2271,Sheet2!$E$2:$I$222,5,FALSE)</f>
        <v>#N/A</v>
      </c>
      <c r="CW2271"/>
      <c r="DA2271" t="e">
        <f>VLOOKUP(CZ2271,Sheet2!$E$2:$I$222,3,FALSE)</f>
        <v>#N/A</v>
      </c>
      <c r="DB2271" t="e">
        <f>VLOOKUP(CZ2271,Sheet2!$E$2:$I$222,4,FALSE)</f>
        <v>#N/A</v>
      </c>
      <c r="DC2271" t="e">
        <f>VLOOKUP(CZ2271,Sheet2!$E$2:$I$222,5,FALSE)</f>
        <v>#N/A</v>
      </c>
      <c r="DD2271"/>
      <c r="DH2271" t="e">
        <f>VLOOKUP(DG2271,Sheet2!$E$2:$I$222,3,FALSE)</f>
        <v>#N/A</v>
      </c>
      <c r="DI2271" t="e">
        <f>VLOOKUP(DG2271,Sheet2!$E$2:$I$222,4,FALSE)</f>
        <v>#N/A</v>
      </c>
      <c r="DJ2271" t="e">
        <f>VLOOKUP(DG2271,Sheet2!$E$2:$I$222,5,FALSE)</f>
        <v>#N/A</v>
      </c>
    </row>
    <row r="2272" spans="1:114" x14ac:dyDescent="0.25">
      <c r="A2272">
        <v>2361</v>
      </c>
      <c r="C2272">
        <v>15858</v>
      </c>
      <c r="D2272">
        <v>5858</v>
      </c>
      <c r="E2272">
        <v>37.794919999999998</v>
      </c>
      <c r="F2272">
        <v>-122.42278</v>
      </c>
      <c r="G2272" t="s">
        <v>1653</v>
      </c>
      <c r="H2272" t="s">
        <v>4076</v>
      </c>
      <c r="I2272" t="s">
        <v>4917</v>
      </c>
      <c r="J2272" t="s">
        <v>4947</v>
      </c>
      <c r="M2272" t="s">
        <v>5109</v>
      </c>
      <c r="Q2272" t="s">
        <v>5924</v>
      </c>
      <c r="S2272" t="s">
        <v>5984</v>
      </c>
      <c r="X2272">
        <f t="shared" si="35"/>
        <v>1</v>
      </c>
      <c r="Y2272" t="s">
        <v>6808</v>
      </c>
      <c r="Z2272" t="s">
        <v>6879</v>
      </c>
      <c r="AB2272" t="e">
        <f>VLOOKUP($AA2272,Sheet2!$E$2:$I$222,3,FALSE)</f>
        <v>#N/A</v>
      </c>
      <c r="AC2272" t="e">
        <f>VLOOKUP($AA2272,Sheet2!$E$2:$I$222,4,FALSE)</f>
        <v>#N/A</v>
      </c>
      <c r="AD2272" t="e">
        <f>VLOOKUP($AA2272,Sheet2!$E$2:$I$222,5,FALSE)</f>
        <v>#N/A</v>
      </c>
      <c r="AI2272" t="e">
        <f>VLOOKUP(AH2272,Sheet2!$E$2:$I$222,3,FALSE)</f>
        <v>#N/A</v>
      </c>
      <c r="AJ2272" t="e">
        <f>VLOOKUP(AH2272,Sheet2!$E$2:$I$222,4,FALSE)</f>
        <v>#N/A</v>
      </c>
      <c r="AK2272" t="e">
        <f>VLOOKUP(AH2272,Sheet2!$E$2:$I$222,5,FALSE)</f>
        <v>#N/A</v>
      </c>
      <c r="AL2272"/>
      <c r="AP2272" t="e">
        <f>VLOOKUP(AO2272,Sheet2!$E$2:$I$222,3,FALSE)</f>
        <v>#N/A</v>
      </c>
      <c r="AQ2272" t="e">
        <f>VLOOKUP(AO2272,Sheet2!$E$2:$I$222,4,FALSE)</f>
        <v>#N/A</v>
      </c>
      <c r="AR2272" t="e">
        <f>VLOOKUP(AO2272,Sheet2!$E$2:$I$222,5,FALSE)</f>
        <v>#N/A</v>
      </c>
      <c r="AS2272"/>
      <c r="AW2272" t="e">
        <f>VLOOKUP(AV2272,Sheet2!$E$2:$I$222,3,FALSE)</f>
        <v>#N/A</v>
      </c>
      <c r="AX2272" t="e">
        <f>VLOOKUP(AV2272,Sheet2!$E$2:$I$222,4,FALSE)</f>
        <v>#N/A</v>
      </c>
      <c r="AY2272" t="e">
        <f>VLOOKUP(AV2272,Sheet2!$E$2:$I$222,5,FALSE)</f>
        <v>#N/A</v>
      </c>
      <c r="AZ2272"/>
      <c r="BD2272" t="e">
        <f>VLOOKUP(BC2272,Sheet2!$E$2:$I$222,3,FALSE)</f>
        <v>#N/A</v>
      </c>
      <c r="BE2272" t="e">
        <f>VLOOKUP(BC2272,Sheet2!$E$2:$I$222,4,FALSE)</f>
        <v>#N/A</v>
      </c>
      <c r="BF2272" t="e">
        <f>VLOOKUP(BC2272,Sheet2!$E$2:$I$222,5,FALSE)</f>
        <v>#N/A</v>
      </c>
      <c r="BG2272"/>
      <c r="BK2272" t="e">
        <f>VLOOKUP(BJ2272,Sheet2!$E$2:$I$222,3,FALSE)</f>
        <v>#N/A</v>
      </c>
      <c r="BL2272" t="e">
        <f>VLOOKUP(BJ2272,Sheet2!$E$2:$I$222,4,FALSE)</f>
        <v>#N/A</v>
      </c>
      <c r="BM2272" t="e">
        <f>VLOOKUP(BJ2272,Sheet2!$E$2:$I$222,5,FALSE)</f>
        <v>#N/A</v>
      </c>
      <c r="BN2272"/>
      <c r="BR2272" t="e">
        <f>VLOOKUP(BQ2272,Sheet2!$E$2:$I$222,3,FALSE)</f>
        <v>#N/A</v>
      </c>
      <c r="BS2272" t="e">
        <f>VLOOKUP(BQ2272,Sheet2!$E$2:$I$222,4,FALSE)</f>
        <v>#N/A</v>
      </c>
      <c r="BT2272" t="e">
        <f>VLOOKUP(BQ2272,Sheet2!$E$2:$I$222,5,FALSE)</f>
        <v>#N/A</v>
      </c>
      <c r="BU2272"/>
      <c r="BY2272" t="e">
        <f>VLOOKUP(BX2272,Sheet2!$E$2:$I$222,3,FALSE)</f>
        <v>#N/A</v>
      </c>
      <c r="BZ2272" t="e">
        <f>VLOOKUP(BX2272,Sheet2!$E$2:$I$222,4,FALSE)</f>
        <v>#N/A</v>
      </c>
      <c r="CA2272" t="e">
        <f>VLOOKUP(BX2272,Sheet2!$E$2:$I$222,5,FALSE)</f>
        <v>#N/A</v>
      </c>
      <c r="CB2272"/>
      <c r="CF2272" t="e">
        <f>VLOOKUP(CE2272,Sheet2!$E$2:$I$222,3,FALSE)</f>
        <v>#N/A</v>
      </c>
      <c r="CG2272" t="e">
        <f>VLOOKUP(CE2272,Sheet2!$E$2:$I$222,4,FALSE)</f>
        <v>#N/A</v>
      </c>
      <c r="CH2272" t="e">
        <f>VLOOKUP(CE2272,Sheet2!$E$2:$I$222,5,FALSE)</f>
        <v>#N/A</v>
      </c>
      <c r="CI2272"/>
      <c r="CM2272" t="e">
        <f>VLOOKUP(CL2272,Sheet2!$E$2:$I$222,3,FALSE)</f>
        <v>#N/A</v>
      </c>
      <c r="CN2272" t="e">
        <f>VLOOKUP(CL2272,Sheet2!$E$2:$I$222,4,FALSE)</f>
        <v>#N/A</v>
      </c>
      <c r="CO2272" t="e">
        <f>VLOOKUP(CL2272,Sheet2!$E$2:$I$222,5,FALSE)</f>
        <v>#N/A</v>
      </c>
      <c r="CP2272"/>
      <c r="CT2272" t="e">
        <f>VLOOKUP(CS2272,Sheet2!$E$2:$I$222,3,FALSE)</f>
        <v>#N/A</v>
      </c>
      <c r="CU2272" t="e">
        <f>VLOOKUP(CS2272,Sheet2!$E$2:$I$222,4,FALSE)</f>
        <v>#N/A</v>
      </c>
      <c r="CV2272" t="e">
        <f>VLOOKUP(CS2272,Sheet2!$E$2:$I$222,5,FALSE)</f>
        <v>#N/A</v>
      </c>
      <c r="CW2272"/>
      <c r="DA2272" t="e">
        <f>VLOOKUP(CZ2272,Sheet2!$E$2:$I$222,3,FALSE)</f>
        <v>#N/A</v>
      </c>
      <c r="DB2272" t="e">
        <f>VLOOKUP(CZ2272,Sheet2!$E$2:$I$222,4,FALSE)</f>
        <v>#N/A</v>
      </c>
      <c r="DC2272" t="e">
        <f>VLOOKUP(CZ2272,Sheet2!$E$2:$I$222,5,FALSE)</f>
        <v>#N/A</v>
      </c>
      <c r="DD2272"/>
      <c r="DH2272" t="e">
        <f>VLOOKUP(DG2272,Sheet2!$E$2:$I$222,3,FALSE)</f>
        <v>#N/A</v>
      </c>
      <c r="DI2272" t="e">
        <f>VLOOKUP(DG2272,Sheet2!$E$2:$I$222,4,FALSE)</f>
        <v>#N/A</v>
      </c>
      <c r="DJ2272" t="e">
        <f>VLOOKUP(DG2272,Sheet2!$E$2:$I$222,5,FALSE)</f>
        <v>#N/A</v>
      </c>
    </row>
    <row r="2273" spans="1:114" x14ac:dyDescent="0.25">
      <c r="A2273">
        <v>2362</v>
      </c>
      <c r="C2273">
        <v>15859</v>
      </c>
      <c r="D2273">
        <v>5859</v>
      </c>
      <c r="E2273">
        <v>37.794829999999997</v>
      </c>
      <c r="F2273">
        <v>-122.42276</v>
      </c>
      <c r="G2273" t="s">
        <v>1653</v>
      </c>
      <c r="H2273" t="s">
        <v>4076</v>
      </c>
      <c r="I2273" t="s">
        <v>4916</v>
      </c>
      <c r="J2273" t="s">
        <v>4946</v>
      </c>
      <c r="K2273" t="s">
        <v>4966</v>
      </c>
      <c r="M2273" t="s">
        <v>5109</v>
      </c>
      <c r="N2273" t="s">
        <v>5691</v>
      </c>
      <c r="Q2273" t="s">
        <v>5924</v>
      </c>
      <c r="R2273">
        <v>1383</v>
      </c>
      <c r="S2273" t="s">
        <v>6493</v>
      </c>
      <c r="T2273" t="s">
        <v>6688</v>
      </c>
      <c r="X2273">
        <f t="shared" si="35"/>
        <v>4</v>
      </c>
      <c r="Y2273" t="s">
        <v>6808</v>
      </c>
      <c r="Z2273" t="s">
        <v>6879</v>
      </c>
      <c r="AB2273" t="e">
        <f>VLOOKUP($AA2273,Sheet2!$E$2:$I$222,3,FALSE)</f>
        <v>#N/A</v>
      </c>
      <c r="AC2273" t="e">
        <f>VLOOKUP($AA2273,Sheet2!$E$2:$I$222,4,FALSE)</f>
        <v>#N/A</v>
      </c>
      <c r="AD2273" t="e">
        <f>VLOOKUP($AA2273,Sheet2!$E$2:$I$222,5,FALSE)</f>
        <v>#N/A</v>
      </c>
      <c r="AF2273" t="s">
        <v>6808</v>
      </c>
      <c r="AG2273" t="s">
        <v>6881</v>
      </c>
      <c r="AI2273" t="e">
        <f>VLOOKUP(AH2273,Sheet2!$E$2:$I$222,3,FALSE)</f>
        <v>#N/A</v>
      </c>
      <c r="AJ2273" t="e">
        <f>VLOOKUP(AH2273,Sheet2!$E$2:$I$222,4,FALSE)</f>
        <v>#N/A</v>
      </c>
      <c r="AK2273" t="e">
        <f>VLOOKUP(AH2273,Sheet2!$E$2:$I$222,5,FALSE)</f>
        <v>#N/A</v>
      </c>
      <c r="AL2273"/>
      <c r="AM2273" t="s">
        <v>6846</v>
      </c>
      <c r="AN2273" t="s">
        <v>6880</v>
      </c>
      <c r="AO2273" s="59" t="s">
        <v>6916</v>
      </c>
      <c r="AP2273" t="str">
        <f>VLOOKUP(AO2273,Sheet2!$E$2:$I$222,3,FALSE)</f>
        <v>To Pacific Heights</v>
      </c>
      <c r="AQ2273" t="str">
        <f>VLOOKUP(AO2273,Sheet2!$E$2:$I$222,4,FALSE)</f>
        <v>via Downtown</v>
      </c>
      <c r="AR2273" t="str">
        <f>VLOOKUP(AO2273,Sheet2!$E$2:$I$222,5,FALSE)</f>
        <v>Daily ~ 5:30am-11:30am</v>
      </c>
      <c r="AS2273"/>
      <c r="AT2273" t="s">
        <v>6846</v>
      </c>
      <c r="AU2273" t="s">
        <v>6882</v>
      </c>
      <c r="AV2273" s="59" t="s">
        <v>6917</v>
      </c>
      <c r="AW2273" t="str">
        <f>VLOOKUP(AV2273,Sheet2!$E$2:$I$222,3,FALSE)</f>
        <v>To Mission District</v>
      </c>
      <c r="AX2273" t="str">
        <f>VLOOKUP(AV2273,Sheet2!$E$2:$I$222,4,FALSE)</f>
        <v>24th St. BART</v>
      </c>
      <c r="AY2273" t="str">
        <f>VLOOKUP(AV2273,Sheet2!$E$2:$I$222,5,FALSE)</f>
        <v>Daily ~ 6am-12am</v>
      </c>
      <c r="AZ2273"/>
      <c r="BD2273" t="e">
        <f>VLOOKUP(BC2273,Sheet2!$E$2:$I$222,3,FALSE)</f>
        <v>#N/A</v>
      </c>
      <c r="BE2273" t="e">
        <f>VLOOKUP(BC2273,Sheet2!$E$2:$I$222,4,FALSE)</f>
        <v>#N/A</v>
      </c>
      <c r="BF2273" t="e">
        <f>VLOOKUP(BC2273,Sheet2!$E$2:$I$222,5,FALSE)</f>
        <v>#N/A</v>
      </c>
      <c r="BG2273"/>
      <c r="BK2273" t="e">
        <f>VLOOKUP(BJ2273,Sheet2!$E$2:$I$222,3,FALSE)</f>
        <v>#N/A</v>
      </c>
      <c r="BL2273" t="e">
        <f>VLOOKUP(BJ2273,Sheet2!$E$2:$I$222,4,FALSE)</f>
        <v>#N/A</v>
      </c>
      <c r="BM2273" t="e">
        <f>VLOOKUP(BJ2273,Sheet2!$E$2:$I$222,5,FALSE)</f>
        <v>#N/A</v>
      </c>
      <c r="BN2273"/>
      <c r="BR2273" t="e">
        <f>VLOOKUP(BQ2273,Sheet2!$E$2:$I$222,3,FALSE)</f>
        <v>#N/A</v>
      </c>
      <c r="BS2273" t="e">
        <f>VLOOKUP(BQ2273,Sheet2!$E$2:$I$222,4,FALSE)</f>
        <v>#N/A</v>
      </c>
      <c r="BT2273" t="e">
        <f>VLOOKUP(BQ2273,Sheet2!$E$2:$I$222,5,FALSE)</f>
        <v>#N/A</v>
      </c>
      <c r="BU2273"/>
      <c r="BY2273" t="e">
        <f>VLOOKUP(BX2273,Sheet2!$E$2:$I$222,3,FALSE)</f>
        <v>#N/A</v>
      </c>
      <c r="BZ2273" t="e">
        <f>VLOOKUP(BX2273,Sheet2!$E$2:$I$222,4,FALSE)</f>
        <v>#N/A</v>
      </c>
      <c r="CA2273" t="e">
        <f>VLOOKUP(BX2273,Sheet2!$E$2:$I$222,5,FALSE)</f>
        <v>#N/A</v>
      </c>
      <c r="CB2273"/>
      <c r="CF2273" t="e">
        <f>VLOOKUP(CE2273,Sheet2!$E$2:$I$222,3,FALSE)</f>
        <v>#N/A</v>
      </c>
      <c r="CG2273" t="e">
        <f>VLOOKUP(CE2273,Sheet2!$E$2:$I$222,4,FALSE)</f>
        <v>#N/A</v>
      </c>
      <c r="CH2273" t="e">
        <f>VLOOKUP(CE2273,Sheet2!$E$2:$I$222,5,FALSE)</f>
        <v>#N/A</v>
      </c>
      <c r="CI2273"/>
      <c r="CM2273" t="e">
        <f>VLOOKUP(CL2273,Sheet2!$E$2:$I$222,3,FALSE)</f>
        <v>#N/A</v>
      </c>
      <c r="CN2273" t="e">
        <f>VLOOKUP(CL2273,Sheet2!$E$2:$I$222,4,FALSE)</f>
        <v>#N/A</v>
      </c>
      <c r="CO2273" t="e">
        <f>VLOOKUP(CL2273,Sheet2!$E$2:$I$222,5,FALSE)</f>
        <v>#N/A</v>
      </c>
      <c r="CP2273"/>
      <c r="CT2273" t="e">
        <f>VLOOKUP(CS2273,Sheet2!$E$2:$I$222,3,FALSE)</f>
        <v>#N/A</v>
      </c>
      <c r="CU2273" t="e">
        <f>VLOOKUP(CS2273,Sheet2!$E$2:$I$222,4,FALSE)</f>
        <v>#N/A</v>
      </c>
      <c r="CV2273" t="e">
        <f>VLOOKUP(CS2273,Sheet2!$E$2:$I$222,5,FALSE)</f>
        <v>#N/A</v>
      </c>
      <c r="CW2273"/>
      <c r="DA2273" t="e">
        <f>VLOOKUP(CZ2273,Sheet2!$E$2:$I$222,3,FALSE)</f>
        <v>#N/A</v>
      </c>
      <c r="DB2273" t="e">
        <f>VLOOKUP(CZ2273,Sheet2!$E$2:$I$222,4,FALSE)</f>
        <v>#N/A</v>
      </c>
      <c r="DC2273" t="e">
        <f>VLOOKUP(CZ2273,Sheet2!$E$2:$I$222,5,FALSE)</f>
        <v>#N/A</v>
      </c>
      <c r="DD2273"/>
      <c r="DH2273" t="e">
        <f>VLOOKUP(DG2273,Sheet2!$E$2:$I$222,3,FALSE)</f>
        <v>#N/A</v>
      </c>
      <c r="DI2273" t="e">
        <f>VLOOKUP(DG2273,Sheet2!$E$2:$I$222,4,FALSE)</f>
        <v>#N/A</v>
      </c>
      <c r="DJ2273" t="e">
        <f>VLOOKUP(DG2273,Sheet2!$E$2:$I$222,5,FALSE)</f>
        <v>#N/A</v>
      </c>
    </row>
    <row r="2274" spans="1:114" x14ac:dyDescent="0.25">
      <c r="A2274">
        <v>2364</v>
      </c>
      <c r="C2274">
        <v>15863</v>
      </c>
      <c r="D2274">
        <v>5863</v>
      </c>
      <c r="E2274">
        <v>37.733969999999999</v>
      </c>
      <c r="F2274">
        <v>-122.39078000000001</v>
      </c>
      <c r="G2274" t="s">
        <v>1654</v>
      </c>
      <c r="H2274" t="s">
        <v>4077</v>
      </c>
      <c r="I2274" t="s">
        <v>4909</v>
      </c>
      <c r="J2274" t="s">
        <v>4946</v>
      </c>
      <c r="K2274" t="s">
        <v>5071</v>
      </c>
      <c r="L2274" t="s">
        <v>5108</v>
      </c>
      <c r="M2274" t="s">
        <v>5109</v>
      </c>
      <c r="Q2274" t="s">
        <v>5924</v>
      </c>
      <c r="R2274">
        <v>591</v>
      </c>
      <c r="S2274" t="s">
        <v>6494</v>
      </c>
      <c r="T2274" t="s">
        <v>6753</v>
      </c>
      <c r="X2274">
        <f t="shared" si="35"/>
        <v>3</v>
      </c>
      <c r="Y2274" t="s">
        <v>6854</v>
      </c>
      <c r="Z2274" t="s">
        <v>6880</v>
      </c>
      <c r="AA2274" s="59" t="s">
        <v>6929</v>
      </c>
      <c r="AB2274" t="str">
        <f>VLOOKUP($AA2274,Sheet2!$E$2:$I$222,3,FALSE)</f>
        <v>To Bayview District</v>
      </c>
      <c r="AC2274" t="str">
        <f>VLOOKUP($AA2274,Sheet2!$E$2:$I$222,4,FALSE)</f>
        <v>Griffith &amp; Oakdale</v>
      </c>
      <c r="AD2274" t="str">
        <f>VLOOKUP($AA2274,Sheet2!$E$2:$I$222,5,FALSE)</f>
        <v>Daily ~ 6am-11:30pm</v>
      </c>
      <c r="AF2274" t="s">
        <v>6854</v>
      </c>
      <c r="AG2274" t="s">
        <v>6882</v>
      </c>
      <c r="AH2274" s="59" t="s">
        <v>6930</v>
      </c>
      <c r="AI2274" t="str">
        <f>VLOOKUP(AH2274,Sheet2!$E$2:$I$222,3,FALSE)</f>
        <v xml:space="preserve">To SF Zoo </v>
      </c>
      <c r="AJ2274" t="str">
        <f>VLOOKUP(AH2274,Sheet2!$E$2:$I$222,4,FALSE)</f>
        <v>Sloat &amp; 47th Av.</v>
      </c>
      <c r="AK2274" t="str">
        <f>VLOOKUP(AH2274,Sheet2!$E$2:$I$222,5,FALSE)</f>
        <v>Daily ~ 6am-11:30pm</v>
      </c>
      <c r="AL2274"/>
      <c r="AM2274" t="s">
        <v>6830</v>
      </c>
      <c r="AN2274" t="s">
        <v>6879</v>
      </c>
      <c r="AP2274" t="e">
        <f>VLOOKUP(AO2274,Sheet2!$E$2:$I$222,3,FALSE)</f>
        <v>#N/A</v>
      </c>
      <c r="AQ2274" t="e">
        <f>VLOOKUP(AO2274,Sheet2!$E$2:$I$222,4,FALSE)</f>
        <v>#N/A</v>
      </c>
      <c r="AR2274" t="e">
        <f>VLOOKUP(AO2274,Sheet2!$E$2:$I$222,5,FALSE)</f>
        <v>#N/A</v>
      </c>
      <c r="AS2274"/>
      <c r="AW2274" t="e">
        <f>VLOOKUP(AV2274,Sheet2!$E$2:$I$222,3,FALSE)</f>
        <v>#N/A</v>
      </c>
      <c r="AX2274" t="e">
        <f>VLOOKUP(AV2274,Sheet2!$E$2:$I$222,4,FALSE)</f>
        <v>#N/A</v>
      </c>
      <c r="AY2274" t="e">
        <f>VLOOKUP(AV2274,Sheet2!$E$2:$I$222,5,FALSE)</f>
        <v>#N/A</v>
      </c>
      <c r="AZ2274"/>
      <c r="BD2274" t="e">
        <f>VLOOKUP(BC2274,Sheet2!$E$2:$I$222,3,FALSE)</f>
        <v>#N/A</v>
      </c>
      <c r="BE2274" t="e">
        <f>VLOOKUP(BC2274,Sheet2!$E$2:$I$222,4,FALSE)</f>
        <v>#N/A</v>
      </c>
      <c r="BF2274" t="e">
        <f>VLOOKUP(BC2274,Sheet2!$E$2:$I$222,5,FALSE)</f>
        <v>#N/A</v>
      </c>
      <c r="BG2274"/>
      <c r="BK2274" t="e">
        <f>VLOOKUP(BJ2274,Sheet2!$E$2:$I$222,3,FALSE)</f>
        <v>#N/A</v>
      </c>
      <c r="BL2274" t="e">
        <f>VLOOKUP(BJ2274,Sheet2!$E$2:$I$222,4,FALSE)</f>
        <v>#N/A</v>
      </c>
      <c r="BM2274" t="e">
        <f>VLOOKUP(BJ2274,Sheet2!$E$2:$I$222,5,FALSE)</f>
        <v>#N/A</v>
      </c>
      <c r="BN2274"/>
      <c r="BR2274" t="e">
        <f>VLOOKUP(BQ2274,Sheet2!$E$2:$I$222,3,FALSE)</f>
        <v>#N/A</v>
      </c>
      <c r="BS2274" t="e">
        <f>VLOOKUP(BQ2274,Sheet2!$E$2:$I$222,4,FALSE)</f>
        <v>#N/A</v>
      </c>
      <c r="BT2274" t="e">
        <f>VLOOKUP(BQ2274,Sheet2!$E$2:$I$222,5,FALSE)</f>
        <v>#N/A</v>
      </c>
      <c r="BU2274"/>
      <c r="BY2274" t="e">
        <f>VLOOKUP(BX2274,Sheet2!$E$2:$I$222,3,FALSE)</f>
        <v>#N/A</v>
      </c>
      <c r="BZ2274" t="e">
        <f>VLOOKUP(BX2274,Sheet2!$E$2:$I$222,4,FALSE)</f>
        <v>#N/A</v>
      </c>
      <c r="CA2274" t="e">
        <f>VLOOKUP(BX2274,Sheet2!$E$2:$I$222,5,FALSE)</f>
        <v>#N/A</v>
      </c>
      <c r="CB2274"/>
      <c r="CF2274" t="e">
        <f>VLOOKUP(CE2274,Sheet2!$E$2:$I$222,3,FALSE)</f>
        <v>#N/A</v>
      </c>
      <c r="CG2274" t="e">
        <f>VLOOKUP(CE2274,Sheet2!$E$2:$I$222,4,FALSE)</f>
        <v>#N/A</v>
      </c>
      <c r="CH2274" t="e">
        <f>VLOOKUP(CE2274,Sheet2!$E$2:$I$222,5,FALSE)</f>
        <v>#N/A</v>
      </c>
      <c r="CI2274"/>
      <c r="CM2274" t="e">
        <f>VLOOKUP(CL2274,Sheet2!$E$2:$I$222,3,FALSE)</f>
        <v>#N/A</v>
      </c>
      <c r="CN2274" t="e">
        <f>VLOOKUP(CL2274,Sheet2!$E$2:$I$222,4,FALSE)</f>
        <v>#N/A</v>
      </c>
      <c r="CO2274" t="e">
        <f>VLOOKUP(CL2274,Sheet2!$E$2:$I$222,5,FALSE)</f>
        <v>#N/A</v>
      </c>
      <c r="CP2274"/>
      <c r="CT2274" t="e">
        <f>VLOOKUP(CS2274,Sheet2!$E$2:$I$222,3,FALSE)</f>
        <v>#N/A</v>
      </c>
      <c r="CU2274" t="e">
        <f>VLOOKUP(CS2274,Sheet2!$E$2:$I$222,4,FALSE)</f>
        <v>#N/A</v>
      </c>
      <c r="CV2274" t="e">
        <f>VLOOKUP(CS2274,Sheet2!$E$2:$I$222,5,FALSE)</f>
        <v>#N/A</v>
      </c>
      <c r="CW2274"/>
      <c r="DA2274" t="e">
        <f>VLOOKUP(CZ2274,Sheet2!$E$2:$I$222,3,FALSE)</f>
        <v>#N/A</v>
      </c>
      <c r="DB2274" t="e">
        <f>VLOOKUP(CZ2274,Sheet2!$E$2:$I$222,4,FALSE)</f>
        <v>#N/A</v>
      </c>
      <c r="DC2274" t="e">
        <f>VLOOKUP(CZ2274,Sheet2!$E$2:$I$222,5,FALSE)</f>
        <v>#N/A</v>
      </c>
      <c r="DD2274"/>
      <c r="DH2274" t="e">
        <f>VLOOKUP(DG2274,Sheet2!$E$2:$I$222,3,FALSE)</f>
        <v>#N/A</v>
      </c>
      <c r="DI2274" t="e">
        <f>VLOOKUP(DG2274,Sheet2!$E$2:$I$222,4,FALSE)</f>
        <v>#N/A</v>
      </c>
      <c r="DJ2274" t="e">
        <f>VLOOKUP(DG2274,Sheet2!$E$2:$I$222,5,FALSE)</f>
        <v>#N/A</v>
      </c>
    </row>
    <row r="2275" spans="1:114" x14ac:dyDescent="0.25">
      <c r="A2275">
        <v>2365</v>
      </c>
      <c r="C2275">
        <v>15864</v>
      </c>
      <c r="D2275">
        <v>5864</v>
      </c>
      <c r="E2275">
        <v>37.733800000000002</v>
      </c>
      <c r="F2275">
        <v>-122.39069000000001</v>
      </c>
      <c r="G2275" t="s">
        <v>1655</v>
      </c>
      <c r="H2275" t="s">
        <v>4077</v>
      </c>
      <c r="I2275" t="s">
        <v>4911</v>
      </c>
      <c r="J2275" t="s">
        <v>4946</v>
      </c>
      <c r="K2275" t="s">
        <v>5084</v>
      </c>
      <c r="L2275" t="s">
        <v>5108</v>
      </c>
      <c r="M2275" t="s">
        <v>5109</v>
      </c>
      <c r="N2275" t="s">
        <v>5692</v>
      </c>
      <c r="Q2275" t="s">
        <v>5924</v>
      </c>
      <c r="R2275">
        <v>592</v>
      </c>
      <c r="S2275" t="s">
        <v>6495</v>
      </c>
      <c r="X2275">
        <f t="shared" si="35"/>
        <v>2</v>
      </c>
      <c r="Y2275" t="s">
        <v>6854</v>
      </c>
      <c r="Z2275" t="s">
        <v>6880</v>
      </c>
      <c r="AA2275" s="59" t="s">
        <v>6929</v>
      </c>
      <c r="AB2275" t="str">
        <f>VLOOKUP($AA2275,Sheet2!$E$2:$I$222,3,FALSE)</f>
        <v>To Bayview District</v>
      </c>
      <c r="AC2275" t="str">
        <f>VLOOKUP($AA2275,Sheet2!$E$2:$I$222,4,FALSE)</f>
        <v>Griffith &amp; Oakdale</v>
      </c>
      <c r="AD2275" t="str">
        <f>VLOOKUP($AA2275,Sheet2!$E$2:$I$222,5,FALSE)</f>
        <v>Daily ~ 6am-11:30pm</v>
      </c>
      <c r="AF2275" t="s">
        <v>6830</v>
      </c>
      <c r="AG2275" t="s">
        <v>6881</v>
      </c>
      <c r="AI2275" t="e">
        <f>VLOOKUP(AH2275,Sheet2!$E$2:$I$222,3,FALSE)</f>
        <v>#N/A</v>
      </c>
      <c r="AJ2275" t="e">
        <f>VLOOKUP(AH2275,Sheet2!$E$2:$I$222,4,FALSE)</f>
        <v>#N/A</v>
      </c>
      <c r="AK2275" t="e">
        <f>VLOOKUP(AH2275,Sheet2!$E$2:$I$222,5,FALSE)</f>
        <v>#N/A</v>
      </c>
      <c r="AL2275"/>
      <c r="AP2275" t="e">
        <f>VLOOKUP(AO2275,Sheet2!$E$2:$I$222,3,FALSE)</f>
        <v>#N/A</v>
      </c>
      <c r="AQ2275" t="e">
        <f>VLOOKUP(AO2275,Sheet2!$E$2:$I$222,4,FALSE)</f>
        <v>#N/A</v>
      </c>
      <c r="AR2275" t="e">
        <f>VLOOKUP(AO2275,Sheet2!$E$2:$I$222,5,FALSE)</f>
        <v>#N/A</v>
      </c>
      <c r="AS2275"/>
      <c r="AW2275" t="e">
        <f>VLOOKUP(AV2275,Sheet2!$E$2:$I$222,3,FALSE)</f>
        <v>#N/A</v>
      </c>
      <c r="AX2275" t="e">
        <f>VLOOKUP(AV2275,Sheet2!$E$2:$I$222,4,FALSE)</f>
        <v>#N/A</v>
      </c>
      <c r="AY2275" t="e">
        <f>VLOOKUP(AV2275,Sheet2!$E$2:$I$222,5,FALSE)</f>
        <v>#N/A</v>
      </c>
      <c r="AZ2275"/>
      <c r="BD2275" t="e">
        <f>VLOOKUP(BC2275,Sheet2!$E$2:$I$222,3,FALSE)</f>
        <v>#N/A</v>
      </c>
      <c r="BE2275" t="e">
        <f>VLOOKUP(BC2275,Sheet2!$E$2:$I$222,4,FALSE)</f>
        <v>#N/A</v>
      </c>
      <c r="BF2275" t="e">
        <f>VLOOKUP(BC2275,Sheet2!$E$2:$I$222,5,FALSE)</f>
        <v>#N/A</v>
      </c>
      <c r="BG2275"/>
      <c r="BK2275" t="e">
        <f>VLOOKUP(BJ2275,Sheet2!$E$2:$I$222,3,FALSE)</f>
        <v>#N/A</v>
      </c>
      <c r="BL2275" t="e">
        <f>VLOOKUP(BJ2275,Sheet2!$E$2:$I$222,4,FALSE)</f>
        <v>#N/A</v>
      </c>
      <c r="BM2275" t="e">
        <f>VLOOKUP(BJ2275,Sheet2!$E$2:$I$222,5,FALSE)</f>
        <v>#N/A</v>
      </c>
      <c r="BN2275"/>
      <c r="BR2275" t="e">
        <f>VLOOKUP(BQ2275,Sheet2!$E$2:$I$222,3,FALSE)</f>
        <v>#N/A</v>
      </c>
      <c r="BS2275" t="e">
        <f>VLOOKUP(BQ2275,Sheet2!$E$2:$I$222,4,FALSE)</f>
        <v>#N/A</v>
      </c>
      <c r="BT2275" t="e">
        <f>VLOOKUP(BQ2275,Sheet2!$E$2:$I$222,5,FALSE)</f>
        <v>#N/A</v>
      </c>
      <c r="BU2275"/>
      <c r="BY2275" t="e">
        <f>VLOOKUP(BX2275,Sheet2!$E$2:$I$222,3,FALSE)</f>
        <v>#N/A</v>
      </c>
      <c r="BZ2275" t="e">
        <f>VLOOKUP(BX2275,Sheet2!$E$2:$I$222,4,FALSE)</f>
        <v>#N/A</v>
      </c>
      <c r="CA2275" t="e">
        <f>VLOOKUP(BX2275,Sheet2!$E$2:$I$222,5,FALSE)</f>
        <v>#N/A</v>
      </c>
      <c r="CB2275"/>
      <c r="CF2275" t="e">
        <f>VLOOKUP(CE2275,Sheet2!$E$2:$I$222,3,FALSE)</f>
        <v>#N/A</v>
      </c>
      <c r="CG2275" t="e">
        <f>VLOOKUP(CE2275,Sheet2!$E$2:$I$222,4,FALSE)</f>
        <v>#N/A</v>
      </c>
      <c r="CH2275" t="e">
        <f>VLOOKUP(CE2275,Sheet2!$E$2:$I$222,5,FALSE)</f>
        <v>#N/A</v>
      </c>
      <c r="CI2275"/>
      <c r="CM2275" t="e">
        <f>VLOOKUP(CL2275,Sheet2!$E$2:$I$222,3,FALSE)</f>
        <v>#N/A</v>
      </c>
      <c r="CN2275" t="e">
        <f>VLOOKUP(CL2275,Sheet2!$E$2:$I$222,4,FALSE)</f>
        <v>#N/A</v>
      </c>
      <c r="CO2275" t="e">
        <f>VLOOKUP(CL2275,Sheet2!$E$2:$I$222,5,FALSE)</f>
        <v>#N/A</v>
      </c>
      <c r="CP2275"/>
      <c r="CT2275" t="e">
        <f>VLOOKUP(CS2275,Sheet2!$E$2:$I$222,3,FALSE)</f>
        <v>#N/A</v>
      </c>
      <c r="CU2275" t="e">
        <f>VLOOKUP(CS2275,Sheet2!$E$2:$I$222,4,FALSE)</f>
        <v>#N/A</v>
      </c>
      <c r="CV2275" t="e">
        <f>VLOOKUP(CS2275,Sheet2!$E$2:$I$222,5,FALSE)</f>
        <v>#N/A</v>
      </c>
      <c r="CW2275"/>
      <c r="DA2275" t="e">
        <f>VLOOKUP(CZ2275,Sheet2!$E$2:$I$222,3,FALSE)</f>
        <v>#N/A</v>
      </c>
      <c r="DB2275" t="e">
        <f>VLOOKUP(CZ2275,Sheet2!$E$2:$I$222,4,FALSE)</f>
        <v>#N/A</v>
      </c>
      <c r="DC2275" t="e">
        <f>VLOOKUP(CZ2275,Sheet2!$E$2:$I$222,5,FALSE)</f>
        <v>#N/A</v>
      </c>
      <c r="DD2275"/>
      <c r="DH2275" t="e">
        <f>VLOOKUP(DG2275,Sheet2!$E$2:$I$222,3,FALSE)</f>
        <v>#N/A</v>
      </c>
      <c r="DI2275" t="e">
        <f>VLOOKUP(DG2275,Sheet2!$E$2:$I$222,4,FALSE)</f>
        <v>#N/A</v>
      </c>
      <c r="DJ2275" t="e">
        <f>VLOOKUP(DG2275,Sheet2!$E$2:$I$222,5,FALSE)</f>
        <v>#N/A</v>
      </c>
    </row>
    <row r="2276" spans="1:114" x14ac:dyDescent="0.25">
      <c r="A2276">
        <v>2366</v>
      </c>
      <c r="C2276">
        <v>15865</v>
      </c>
      <c r="D2276">
        <v>5865</v>
      </c>
      <c r="E2276">
        <v>37.72786</v>
      </c>
      <c r="F2276">
        <v>-122.37997</v>
      </c>
      <c r="G2276" t="s">
        <v>1656</v>
      </c>
      <c r="H2276" t="s">
        <v>4078</v>
      </c>
      <c r="I2276" t="s">
        <v>4912</v>
      </c>
      <c r="J2276" t="s">
        <v>4948</v>
      </c>
      <c r="Q2276" t="s">
        <v>5924</v>
      </c>
      <c r="S2276" t="s">
        <v>6135</v>
      </c>
      <c r="X2276">
        <f t="shared" si="35"/>
        <v>1</v>
      </c>
      <c r="Y2276" t="s">
        <v>6854</v>
      </c>
      <c r="Z2276" t="s">
        <v>6880</v>
      </c>
      <c r="AA2276" s="59" t="s">
        <v>6929</v>
      </c>
      <c r="AB2276" t="str">
        <f>VLOOKUP($AA2276,Sheet2!$E$2:$I$222,3,FALSE)</f>
        <v>To Bayview District</v>
      </c>
      <c r="AC2276" t="str">
        <f>VLOOKUP($AA2276,Sheet2!$E$2:$I$222,4,FALSE)</f>
        <v>Griffith &amp; Oakdale</v>
      </c>
      <c r="AD2276" t="str">
        <f>VLOOKUP($AA2276,Sheet2!$E$2:$I$222,5,FALSE)</f>
        <v>Daily ~ 6am-11:30pm</v>
      </c>
      <c r="AI2276" t="e">
        <f>VLOOKUP(AH2276,Sheet2!$E$2:$I$222,3,FALSE)</f>
        <v>#N/A</v>
      </c>
      <c r="AJ2276" t="e">
        <f>VLOOKUP(AH2276,Sheet2!$E$2:$I$222,4,FALSE)</f>
        <v>#N/A</v>
      </c>
      <c r="AK2276" t="e">
        <f>VLOOKUP(AH2276,Sheet2!$E$2:$I$222,5,FALSE)</f>
        <v>#N/A</v>
      </c>
      <c r="AL2276"/>
      <c r="AP2276" t="e">
        <f>VLOOKUP(AO2276,Sheet2!$E$2:$I$222,3,FALSE)</f>
        <v>#N/A</v>
      </c>
      <c r="AQ2276" t="e">
        <f>VLOOKUP(AO2276,Sheet2!$E$2:$I$222,4,FALSE)</f>
        <v>#N/A</v>
      </c>
      <c r="AR2276" t="e">
        <f>VLOOKUP(AO2276,Sheet2!$E$2:$I$222,5,FALSE)</f>
        <v>#N/A</v>
      </c>
      <c r="AS2276"/>
      <c r="AW2276" t="e">
        <f>VLOOKUP(AV2276,Sheet2!$E$2:$I$222,3,FALSE)</f>
        <v>#N/A</v>
      </c>
      <c r="AX2276" t="e">
        <f>VLOOKUP(AV2276,Sheet2!$E$2:$I$222,4,FALSE)</f>
        <v>#N/A</v>
      </c>
      <c r="AY2276" t="e">
        <f>VLOOKUP(AV2276,Sheet2!$E$2:$I$222,5,FALSE)</f>
        <v>#N/A</v>
      </c>
      <c r="AZ2276"/>
      <c r="BD2276" t="e">
        <f>VLOOKUP(BC2276,Sheet2!$E$2:$I$222,3,FALSE)</f>
        <v>#N/A</v>
      </c>
      <c r="BE2276" t="e">
        <f>VLOOKUP(BC2276,Sheet2!$E$2:$I$222,4,FALSE)</f>
        <v>#N/A</v>
      </c>
      <c r="BF2276" t="e">
        <f>VLOOKUP(BC2276,Sheet2!$E$2:$I$222,5,FALSE)</f>
        <v>#N/A</v>
      </c>
      <c r="BG2276"/>
      <c r="BK2276" t="e">
        <f>VLOOKUP(BJ2276,Sheet2!$E$2:$I$222,3,FALSE)</f>
        <v>#N/A</v>
      </c>
      <c r="BL2276" t="e">
        <f>VLOOKUP(BJ2276,Sheet2!$E$2:$I$222,4,FALSE)</f>
        <v>#N/A</v>
      </c>
      <c r="BM2276" t="e">
        <f>VLOOKUP(BJ2276,Sheet2!$E$2:$I$222,5,FALSE)</f>
        <v>#N/A</v>
      </c>
      <c r="BN2276"/>
      <c r="BR2276" t="e">
        <f>VLOOKUP(BQ2276,Sheet2!$E$2:$I$222,3,FALSE)</f>
        <v>#N/A</v>
      </c>
      <c r="BS2276" t="e">
        <f>VLOOKUP(BQ2276,Sheet2!$E$2:$I$222,4,FALSE)</f>
        <v>#N/A</v>
      </c>
      <c r="BT2276" t="e">
        <f>VLOOKUP(BQ2276,Sheet2!$E$2:$I$222,5,FALSE)</f>
        <v>#N/A</v>
      </c>
      <c r="BU2276"/>
      <c r="BY2276" t="e">
        <f>VLOOKUP(BX2276,Sheet2!$E$2:$I$222,3,FALSE)</f>
        <v>#N/A</v>
      </c>
      <c r="BZ2276" t="e">
        <f>VLOOKUP(BX2276,Sheet2!$E$2:$I$222,4,FALSE)</f>
        <v>#N/A</v>
      </c>
      <c r="CA2276" t="e">
        <f>VLOOKUP(BX2276,Sheet2!$E$2:$I$222,5,FALSE)</f>
        <v>#N/A</v>
      </c>
      <c r="CB2276"/>
      <c r="CF2276" t="e">
        <f>VLOOKUP(CE2276,Sheet2!$E$2:$I$222,3,FALSE)</f>
        <v>#N/A</v>
      </c>
      <c r="CG2276" t="e">
        <f>VLOOKUP(CE2276,Sheet2!$E$2:$I$222,4,FALSE)</f>
        <v>#N/A</v>
      </c>
      <c r="CH2276" t="e">
        <f>VLOOKUP(CE2276,Sheet2!$E$2:$I$222,5,FALSE)</f>
        <v>#N/A</v>
      </c>
      <c r="CI2276"/>
      <c r="CM2276" t="e">
        <f>VLOOKUP(CL2276,Sheet2!$E$2:$I$222,3,FALSE)</f>
        <v>#N/A</v>
      </c>
      <c r="CN2276" t="e">
        <f>VLOOKUP(CL2276,Sheet2!$E$2:$I$222,4,FALSE)</f>
        <v>#N/A</v>
      </c>
      <c r="CO2276" t="e">
        <f>VLOOKUP(CL2276,Sheet2!$E$2:$I$222,5,FALSE)</f>
        <v>#N/A</v>
      </c>
      <c r="CP2276"/>
      <c r="CT2276" t="e">
        <f>VLOOKUP(CS2276,Sheet2!$E$2:$I$222,3,FALSE)</f>
        <v>#N/A</v>
      </c>
      <c r="CU2276" t="e">
        <f>VLOOKUP(CS2276,Sheet2!$E$2:$I$222,4,FALSE)</f>
        <v>#N/A</v>
      </c>
      <c r="CV2276" t="e">
        <f>VLOOKUP(CS2276,Sheet2!$E$2:$I$222,5,FALSE)</f>
        <v>#N/A</v>
      </c>
      <c r="CW2276"/>
      <c r="DA2276" t="e">
        <f>VLOOKUP(CZ2276,Sheet2!$E$2:$I$222,3,FALSE)</f>
        <v>#N/A</v>
      </c>
      <c r="DB2276" t="e">
        <f>VLOOKUP(CZ2276,Sheet2!$E$2:$I$222,4,FALSE)</f>
        <v>#N/A</v>
      </c>
      <c r="DC2276" t="e">
        <f>VLOOKUP(CZ2276,Sheet2!$E$2:$I$222,5,FALSE)</f>
        <v>#N/A</v>
      </c>
      <c r="DD2276"/>
      <c r="DH2276" t="e">
        <f>VLOOKUP(DG2276,Sheet2!$E$2:$I$222,3,FALSE)</f>
        <v>#N/A</v>
      </c>
      <c r="DI2276" t="e">
        <f>VLOOKUP(DG2276,Sheet2!$E$2:$I$222,4,FALSE)</f>
        <v>#N/A</v>
      </c>
      <c r="DJ2276" t="e">
        <f>VLOOKUP(DG2276,Sheet2!$E$2:$I$222,5,FALSE)</f>
        <v>#N/A</v>
      </c>
    </row>
    <row r="2277" spans="1:114" x14ac:dyDescent="0.25">
      <c r="A2277">
        <v>2367</v>
      </c>
      <c r="C2277">
        <v>15866</v>
      </c>
      <c r="D2277">
        <v>5866</v>
      </c>
      <c r="E2277">
        <v>37.728659999999998</v>
      </c>
      <c r="F2277">
        <v>-122.38141</v>
      </c>
      <c r="G2277" t="s">
        <v>1657</v>
      </c>
      <c r="H2277" t="s">
        <v>4079</v>
      </c>
      <c r="I2277" t="s">
        <v>4909</v>
      </c>
      <c r="J2277" t="s">
        <v>4948</v>
      </c>
      <c r="Q2277" t="s">
        <v>5924</v>
      </c>
      <c r="S2277" t="s">
        <v>6135</v>
      </c>
      <c r="X2277">
        <f t="shared" si="35"/>
        <v>1</v>
      </c>
      <c r="Y2277" t="s">
        <v>6854</v>
      </c>
      <c r="Z2277" t="s">
        <v>6880</v>
      </c>
      <c r="AA2277" s="59" t="s">
        <v>6929</v>
      </c>
      <c r="AB2277" t="str">
        <f>VLOOKUP($AA2277,Sheet2!$E$2:$I$222,3,FALSE)</f>
        <v>To Bayview District</v>
      </c>
      <c r="AC2277" t="str">
        <f>VLOOKUP($AA2277,Sheet2!$E$2:$I$222,4,FALSE)</f>
        <v>Griffith &amp; Oakdale</v>
      </c>
      <c r="AD2277" t="str">
        <f>VLOOKUP($AA2277,Sheet2!$E$2:$I$222,5,FALSE)</f>
        <v>Daily ~ 6am-11:30pm</v>
      </c>
      <c r="AI2277" t="e">
        <f>VLOOKUP(AH2277,Sheet2!$E$2:$I$222,3,FALSE)</f>
        <v>#N/A</v>
      </c>
      <c r="AJ2277" t="e">
        <f>VLOOKUP(AH2277,Sheet2!$E$2:$I$222,4,FALSE)</f>
        <v>#N/A</v>
      </c>
      <c r="AK2277" t="e">
        <f>VLOOKUP(AH2277,Sheet2!$E$2:$I$222,5,FALSE)</f>
        <v>#N/A</v>
      </c>
      <c r="AL2277"/>
      <c r="AP2277" t="e">
        <f>VLOOKUP(AO2277,Sheet2!$E$2:$I$222,3,FALSE)</f>
        <v>#N/A</v>
      </c>
      <c r="AQ2277" t="e">
        <f>VLOOKUP(AO2277,Sheet2!$E$2:$I$222,4,FALSE)</f>
        <v>#N/A</v>
      </c>
      <c r="AR2277" t="e">
        <f>VLOOKUP(AO2277,Sheet2!$E$2:$I$222,5,FALSE)</f>
        <v>#N/A</v>
      </c>
      <c r="AS2277"/>
      <c r="AW2277" t="e">
        <f>VLOOKUP(AV2277,Sheet2!$E$2:$I$222,3,FALSE)</f>
        <v>#N/A</v>
      </c>
      <c r="AX2277" t="e">
        <f>VLOOKUP(AV2277,Sheet2!$E$2:$I$222,4,FALSE)</f>
        <v>#N/A</v>
      </c>
      <c r="AY2277" t="e">
        <f>VLOOKUP(AV2277,Sheet2!$E$2:$I$222,5,FALSE)</f>
        <v>#N/A</v>
      </c>
      <c r="AZ2277"/>
      <c r="BD2277" t="e">
        <f>VLOOKUP(BC2277,Sheet2!$E$2:$I$222,3,FALSE)</f>
        <v>#N/A</v>
      </c>
      <c r="BE2277" t="e">
        <f>VLOOKUP(BC2277,Sheet2!$E$2:$I$222,4,FALSE)</f>
        <v>#N/A</v>
      </c>
      <c r="BF2277" t="e">
        <f>VLOOKUP(BC2277,Sheet2!$E$2:$I$222,5,FALSE)</f>
        <v>#N/A</v>
      </c>
      <c r="BG2277"/>
      <c r="BK2277" t="e">
        <f>VLOOKUP(BJ2277,Sheet2!$E$2:$I$222,3,FALSE)</f>
        <v>#N/A</v>
      </c>
      <c r="BL2277" t="e">
        <f>VLOOKUP(BJ2277,Sheet2!$E$2:$I$222,4,FALSE)</f>
        <v>#N/A</v>
      </c>
      <c r="BM2277" t="e">
        <f>VLOOKUP(BJ2277,Sheet2!$E$2:$I$222,5,FALSE)</f>
        <v>#N/A</v>
      </c>
      <c r="BN2277"/>
      <c r="BR2277" t="e">
        <f>VLOOKUP(BQ2277,Sheet2!$E$2:$I$222,3,FALSE)</f>
        <v>#N/A</v>
      </c>
      <c r="BS2277" t="e">
        <f>VLOOKUP(BQ2277,Sheet2!$E$2:$I$222,4,FALSE)</f>
        <v>#N/A</v>
      </c>
      <c r="BT2277" t="e">
        <f>VLOOKUP(BQ2277,Sheet2!$E$2:$I$222,5,FALSE)</f>
        <v>#N/A</v>
      </c>
      <c r="BU2277"/>
      <c r="BY2277" t="e">
        <f>VLOOKUP(BX2277,Sheet2!$E$2:$I$222,3,FALSE)</f>
        <v>#N/A</v>
      </c>
      <c r="BZ2277" t="e">
        <f>VLOOKUP(BX2277,Sheet2!$E$2:$I$222,4,FALSE)</f>
        <v>#N/A</v>
      </c>
      <c r="CA2277" t="e">
        <f>VLOOKUP(BX2277,Sheet2!$E$2:$I$222,5,FALSE)</f>
        <v>#N/A</v>
      </c>
      <c r="CB2277"/>
      <c r="CF2277" t="e">
        <f>VLOOKUP(CE2277,Sheet2!$E$2:$I$222,3,FALSE)</f>
        <v>#N/A</v>
      </c>
      <c r="CG2277" t="e">
        <f>VLOOKUP(CE2277,Sheet2!$E$2:$I$222,4,FALSE)</f>
        <v>#N/A</v>
      </c>
      <c r="CH2277" t="e">
        <f>VLOOKUP(CE2277,Sheet2!$E$2:$I$222,5,FALSE)</f>
        <v>#N/A</v>
      </c>
      <c r="CI2277"/>
      <c r="CM2277" t="e">
        <f>VLOOKUP(CL2277,Sheet2!$E$2:$I$222,3,FALSE)</f>
        <v>#N/A</v>
      </c>
      <c r="CN2277" t="e">
        <f>VLOOKUP(CL2277,Sheet2!$E$2:$I$222,4,FALSE)</f>
        <v>#N/A</v>
      </c>
      <c r="CO2277" t="e">
        <f>VLOOKUP(CL2277,Sheet2!$E$2:$I$222,5,FALSE)</f>
        <v>#N/A</v>
      </c>
      <c r="CP2277"/>
      <c r="CT2277" t="e">
        <f>VLOOKUP(CS2277,Sheet2!$E$2:$I$222,3,FALSE)</f>
        <v>#N/A</v>
      </c>
      <c r="CU2277" t="e">
        <f>VLOOKUP(CS2277,Sheet2!$E$2:$I$222,4,FALSE)</f>
        <v>#N/A</v>
      </c>
      <c r="CV2277" t="e">
        <f>VLOOKUP(CS2277,Sheet2!$E$2:$I$222,5,FALSE)</f>
        <v>#N/A</v>
      </c>
      <c r="CW2277"/>
      <c r="DA2277" t="e">
        <f>VLOOKUP(CZ2277,Sheet2!$E$2:$I$222,3,FALSE)</f>
        <v>#N/A</v>
      </c>
      <c r="DB2277" t="e">
        <f>VLOOKUP(CZ2277,Sheet2!$E$2:$I$222,4,FALSE)</f>
        <v>#N/A</v>
      </c>
      <c r="DC2277" t="e">
        <f>VLOOKUP(CZ2277,Sheet2!$E$2:$I$222,5,FALSE)</f>
        <v>#N/A</v>
      </c>
      <c r="DD2277"/>
      <c r="DH2277" t="e">
        <f>VLOOKUP(DG2277,Sheet2!$E$2:$I$222,3,FALSE)</f>
        <v>#N/A</v>
      </c>
      <c r="DI2277" t="e">
        <f>VLOOKUP(DG2277,Sheet2!$E$2:$I$222,4,FALSE)</f>
        <v>#N/A</v>
      </c>
      <c r="DJ2277" t="e">
        <f>VLOOKUP(DG2277,Sheet2!$E$2:$I$222,5,FALSE)</f>
        <v>#N/A</v>
      </c>
    </row>
    <row r="2278" spans="1:114" x14ac:dyDescent="0.25">
      <c r="A2278">
        <v>2368</v>
      </c>
      <c r="C2278">
        <v>15867</v>
      </c>
      <c r="D2278">
        <v>5867</v>
      </c>
      <c r="E2278">
        <v>37.739550000000001</v>
      </c>
      <c r="F2278">
        <v>-122.40058999999999</v>
      </c>
      <c r="G2278" t="s">
        <v>1658</v>
      </c>
      <c r="H2278" t="s">
        <v>4080</v>
      </c>
      <c r="I2278" t="s">
        <v>4909</v>
      </c>
      <c r="J2278" t="s">
        <v>4947</v>
      </c>
      <c r="Q2278" t="s">
        <v>5924</v>
      </c>
      <c r="S2278" t="s">
        <v>6103</v>
      </c>
      <c r="X2278">
        <f t="shared" si="35"/>
        <v>1</v>
      </c>
      <c r="Y2278" t="s">
        <v>6826</v>
      </c>
      <c r="Z2278" t="s">
        <v>6879</v>
      </c>
      <c r="AB2278" t="e">
        <f>VLOOKUP($AA2278,Sheet2!$E$2:$I$222,3,FALSE)</f>
        <v>#N/A</v>
      </c>
      <c r="AC2278" t="e">
        <f>VLOOKUP($AA2278,Sheet2!$E$2:$I$222,4,FALSE)</f>
        <v>#N/A</v>
      </c>
      <c r="AD2278" t="e">
        <f>VLOOKUP($AA2278,Sheet2!$E$2:$I$222,5,FALSE)</f>
        <v>#N/A</v>
      </c>
      <c r="AI2278" t="e">
        <f>VLOOKUP(AH2278,Sheet2!$E$2:$I$222,3,FALSE)</f>
        <v>#N/A</v>
      </c>
      <c r="AJ2278" t="e">
        <f>VLOOKUP(AH2278,Sheet2!$E$2:$I$222,4,FALSE)</f>
        <v>#N/A</v>
      </c>
      <c r="AK2278" t="e">
        <f>VLOOKUP(AH2278,Sheet2!$E$2:$I$222,5,FALSE)</f>
        <v>#N/A</v>
      </c>
      <c r="AL2278"/>
      <c r="AP2278" t="e">
        <f>VLOOKUP(AO2278,Sheet2!$E$2:$I$222,3,FALSE)</f>
        <v>#N/A</v>
      </c>
      <c r="AQ2278" t="e">
        <f>VLOOKUP(AO2278,Sheet2!$E$2:$I$222,4,FALSE)</f>
        <v>#N/A</v>
      </c>
      <c r="AR2278" t="e">
        <f>VLOOKUP(AO2278,Sheet2!$E$2:$I$222,5,FALSE)</f>
        <v>#N/A</v>
      </c>
      <c r="AS2278"/>
      <c r="AW2278" t="e">
        <f>VLOOKUP(AV2278,Sheet2!$E$2:$I$222,3,FALSE)</f>
        <v>#N/A</v>
      </c>
      <c r="AX2278" t="e">
        <f>VLOOKUP(AV2278,Sheet2!$E$2:$I$222,4,FALSE)</f>
        <v>#N/A</v>
      </c>
      <c r="AY2278" t="e">
        <f>VLOOKUP(AV2278,Sheet2!$E$2:$I$222,5,FALSE)</f>
        <v>#N/A</v>
      </c>
      <c r="AZ2278"/>
      <c r="BD2278" t="e">
        <f>VLOOKUP(BC2278,Sheet2!$E$2:$I$222,3,FALSE)</f>
        <v>#N/A</v>
      </c>
      <c r="BE2278" t="e">
        <f>VLOOKUP(BC2278,Sheet2!$E$2:$I$222,4,FALSE)</f>
        <v>#N/A</v>
      </c>
      <c r="BF2278" t="e">
        <f>VLOOKUP(BC2278,Sheet2!$E$2:$I$222,5,FALSE)</f>
        <v>#N/A</v>
      </c>
      <c r="BG2278"/>
      <c r="BK2278" t="e">
        <f>VLOOKUP(BJ2278,Sheet2!$E$2:$I$222,3,FALSE)</f>
        <v>#N/A</v>
      </c>
      <c r="BL2278" t="e">
        <f>VLOOKUP(BJ2278,Sheet2!$E$2:$I$222,4,FALSE)</f>
        <v>#N/A</v>
      </c>
      <c r="BM2278" t="e">
        <f>VLOOKUP(BJ2278,Sheet2!$E$2:$I$222,5,FALSE)</f>
        <v>#N/A</v>
      </c>
      <c r="BN2278"/>
      <c r="BR2278" t="e">
        <f>VLOOKUP(BQ2278,Sheet2!$E$2:$I$222,3,FALSE)</f>
        <v>#N/A</v>
      </c>
      <c r="BS2278" t="e">
        <f>VLOOKUP(BQ2278,Sheet2!$E$2:$I$222,4,FALSE)</f>
        <v>#N/A</v>
      </c>
      <c r="BT2278" t="e">
        <f>VLOOKUP(BQ2278,Sheet2!$E$2:$I$222,5,FALSE)</f>
        <v>#N/A</v>
      </c>
      <c r="BU2278"/>
      <c r="BY2278" t="e">
        <f>VLOOKUP(BX2278,Sheet2!$E$2:$I$222,3,FALSE)</f>
        <v>#N/A</v>
      </c>
      <c r="BZ2278" t="e">
        <f>VLOOKUP(BX2278,Sheet2!$E$2:$I$222,4,FALSE)</f>
        <v>#N/A</v>
      </c>
      <c r="CA2278" t="e">
        <f>VLOOKUP(BX2278,Sheet2!$E$2:$I$222,5,FALSE)</f>
        <v>#N/A</v>
      </c>
      <c r="CB2278"/>
      <c r="CF2278" t="e">
        <f>VLOOKUP(CE2278,Sheet2!$E$2:$I$222,3,FALSE)</f>
        <v>#N/A</v>
      </c>
      <c r="CG2278" t="e">
        <f>VLOOKUP(CE2278,Sheet2!$E$2:$I$222,4,FALSE)</f>
        <v>#N/A</v>
      </c>
      <c r="CH2278" t="e">
        <f>VLOOKUP(CE2278,Sheet2!$E$2:$I$222,5,FALSE)</f>
        <v>#N/A</v>
      </c>
      <c r="CI2278"/>
      <c r="CM2278" t="e">
        <f>VLOOKUP(CL2278,Sheet2!$E$2:$I$222,3,FALSE)</f>
        <v>#N/A</v>
      </c>
      <c r="CN2278" t="e">
        <f>VLOOKUP(CL2278,Sheet2!$E$2:$I$222,4,FALSE)</f>
        <v>#N/A</v>
      </c>
      <c r="CO2278" t="e">
        <f>VLOOKUP(CL2278,Sheet2!$E$2:$I$222,5,FALSE)</f>
        <v>#N/A</v>
      </c>
      <c r="CP2278"/>
      <c r="CT2278" t="e">
        <f>VLOOKUP(CS2278,Sheet2!$E$2:$I$222,3,FALSE)</f>
        <v>#N/A</v>
      </c>
      <c r="CU2278" t="e">
        <f>VLOOKUP(CS2278,Sheet2!$E$2:$I$222,4,FALSE)</f>
        <v>#N/A</v>
      </c>
      <c r="CV2278" t="e">
        <f>VLOOKUP(CS2278,Sheet2!$E$2:$I$222,5,FALSE)</f>
        <v>#N/A</v>
      </c>
      <c r="CW2278"/>
      <c r="DA2278" t="e">
        <f>VLOOKUP(CZ2278,Sheet2!$E$2:$I$222,3,FALSE)</f>
        <v>#N/A</v>
      </c>
      <c r="DB2278" t="e">
        <f>VLOOKUP(CZ2278,Sheet2!$E$2:$I$222,4,FALSE)</f>
        <v>#N/A</v>
      </c>
      <c r="DC2278" t="e">
        <f>VLOOKUP(CZ2278,Sheet2!$E$2:$I$222,5,FALSE)</f>
        <v>#N/A</v>
      </c>
      <c r="DD2278"/>
      <c r="DH2278" t="e">
        <f>VLOOKUP(DG2278,Sheet2!$E$2:$I$222,3,FALSE)</f>
        <v>#N/A</v>
      </c>
      <c r="DI2278" t="e">
        <f>VLOOKUP(DG2278,Sheet2!$E$2:$I$222,4,FALSE)</f>
        <v>#N/A</v>
      </c>
      <c r="DJ2278" t="e">
        <f>VLOOKUP(DG2278,Sheet2!$E$2:$I$222,5,FALSE)</f>
        <v>#N/A</v>
      </c>
    </row>
    <row r="2279" spans="1:114" x14ac:dyDescent="0.25">
      <c r="A2279">
        <v>2369</v>
      </c>
      <c r="C2279">
        <v>15868</v>
      </c>
      <c r="D2279">
        <v>5868</v>
      </c>
      <c r="E2279">
        <v>37.729390000000002</v>
      </c>
      <c r="F2279">
        <v>-122.38275</v>
      </c>
      <c r="G2279" t="s">
        <v>1659</v>
      </c>
      <c r="H2279" t="s">
        <v>4081</v>
      </c>
      <c r="I2279" t="s">
        <v>4915</v>
      </c>
      <c r="J2279" t="s">
        <v>4947</v>
      </c>
      <c r="Q2279" t="s">
        <v>5924</v>
      </c>
      <c r="S2279" t="s">
        <v>6135</v>
      </c>
      <c r="X2279">
        <f t="shared" si="35"/>
        <v>1</v>
      </c>
      <c r="Y2279" t="s">
        <v>6854</v>
      </c>
      <c r="Z2279" t="s">
        <v>6880</v>
      </c>
      <c r="AA2279" s="59" t="s">
        <v>6929</v>
      </c>
      <c r="AB2279" t="str">
        <f>VLOOKUP($AA2279,Sheet2!$E$2:$I$222,3,FALSE)</f>
        <v>To Bayview District</v>
      </c>
      <c r="AC2279" t="str">
        <f>VLOOKUP($AA2279,Sheet2!$E$2:$I$222,4,FALSE)</f>
        <v>Griffith &amp; Oakdale</v>
      </c>
      <c r="AD2279" t="str">
        <f>VLOOKUP($AA2279,Sheet2!$E$2:$I$222,5,FALSE)</f>
        <v>Daily ~ 6am-11:30pm</v>
      </c>
      <c r="AI2279" t="e">
        <f>VLOOKUP(AH2279,Sheet2!$E$2:$I$222,3,FALSE)</f>
        <v>#N/A</v>
      </c>
      <c r="AJ2279" t="e">
        <f>VLOOKUP(AH2279,Sheet2!$E$2:$I$222,4,FALSE)</f>
        <v>#N/A</v>
      </c>
      <c r="AK2279" t="e">
        <f>VLOOKUP(AH2279,Sheet2!$E$2:$I$222,5,FALSE)</f>
        <v>#N/A</v>
      </c>
      <c r="AL2279"/>
      <c r="AP2279" t="e">
        <f>VLOOKUP(AO2279,Sheet2!$E$2:$I$222,3,FALSE)</f>
        <v>#N/A</v>
      </c>
      <c r="AQ2279" t="e">
        <f>VLOOKUP(AO2279,Sheet2!$E$2:$I$222,4,FALSE)</f>
        <v>#N/A</v>
      </c>
      <c r="AR2279" t="e">
        <f>VLOOKUP(AO2279,Sheet2!$E$2:$I$222,5,FALSE)</f>
        <v>#N/A</v>
      </c>
      <c r="AS2279"/>
      <c r="AW2279" t="e">
        <f>VLOOKUP(AV2279,Sheet2!$E$2:$I$222,3,FALSE)</f>
        <v>#N/A</v>
      </c>
      <c r="AX2279" t="e">
        <f>VLOOKUP(AV2279,Sheet2!$E$2:$I$222,4,FALSE)</f>
        <v>#N/A</v>
      </c>
      <c r="AY2279" t="e">
        <f>VLOOKUP(AV2279,Sheet2!$E$2:$I$222,5,FALSE)</f>
        <v>#N/A</v>
      </c>
      <c r="AZ2279"/>
      <c r="BD2279" t="e">
        <f>VLOOKUP(BC2279,Sheet2!$E$2:$I$222,3,FALSE)</f>
        <v>#N/A</v>
      </c>
      <c r="BE2279" t="e">
        <f>VLOOKUP(BC2279,Sheet2!$E$2:$I$222,4,FALSE)</f>
        <v>#N/A</v>
      </c>
      <c r="BF2279" t="e">
        <f>VLOOKUP(BC2279,Sheet2!$E$2:$I$222,5,FALSE)</f>
        <v>#N/A</v>
      </c>
      <c r="BG2279"/>
      <c r="BK2279" t="e">
        <f>VLOOKUP(BJ2279,Sheet2!$E$2:$I$222,3,FALSE)</f>
        <v>#N/A</v>
      </c>
      <c r="BL2279" t="e">
        <f>VLOOKUP(BJ2279,Sheet2!$E$2:$I$222,4,FALSE)</f>
        <v>#N/A</v>
      </c>
      <c r="BM2279" t="e">
        <f>VLOOKUP(BJ2279,Sheet2!$E$2:$I$222,5,FALSE)</f>
        <v>#N/A</v>
      </c>
      <c r="BN2279"/>
      <c r="BR2279" t="e">
        <f>VLOOKUP(BQ2279,Sheet2!$E$2:$I$222,3,FALSE)</f>
        <v>#N/A</v>
      </c>
      <c r="BS2279" t="e">
        <f>VLOOKUP(BQ2279,Sheet2!$E$2:$I$222,4,FALSE)</f>
        <v>#N/A</v>
      </c>
      <c r="BT2279" t="e">
        <f>VLOOKUP(BQ2279,Sheet2!$E$2:$I$222,5,FALSE)</f>
        <v>#N/A</v>
      </c>
      <c r="BU2279"/>
      <c r="BY2279" t="e">
        <f>VLOOKUP(BX2279,Sheet2!$E$2:$I$222,3,FALSE)</f>
        <v>#N/A</v>
      </c>
      <c r="BZ2279" t="e">
        <f>VLOOKUP(BX2279,Sheet2!$E$2:$I$222,4,FALSE)</f>
        <v>#N/A</v>
      </c>
      <c r="CA2279" t="e">
        <f>VLOOKUP(BX2279,Sheet2!$E$2:$I$222,5,FALSE)</f>
        <v>#N/A</v>
      </c>
      <c r="CB2279"/>
      <c r="CF2279" t="e">
        <f>VLOOKUP(CE2279,Sheet2!$E$2:$I$222,3,FALSE)</f>
        <v>#N/A</v>
      </c>
      <c r="CG2279" t="e">
        <f>VLOOKUP(CE2279,Sheet2!$E$2:$I$222,4,FALSE)</f>
        <v>#N/A</v>
      </c>
      <c r="CH2279" t="e">
        <f>VLOOKUP(CE2279,Sheet2!$E$2:$I$222,5,FALSE)</f>
        <v>#N/A</v>
      </c>
      <c r="CI2279"/>
      <c r="CM2279" t="e">
        <f>VLOOKUP(CL2279,Sheet2!$E$2:$I$222,3,FALSE)</f>
        <v>#N/A</v>
      </c>
      <c r="CN2279" t="e">
        <f>VLOOKUP(CL2279,Sheet2!$E$2:$I$222,4,FALSE)</f>
        <v>#N/A</v>
      </c>
      <c r="CO2279" t="e">
        <f>VLOOKUP(CL2279,Sheet2!$E$2:$I$222,5,FALSE)</f>
        <v>#N/A</v>
      </c>
      <c r="CP2279"/>
      <c r="CT2279" t="e">
        <f>VLOOKUP(CS2279,Sheet2!$E$2:$I$222,3,FALSE)</f>
        <v>#N/A</v>
      </c>
      <c r="CU2279" t="e">
        <f>VLOOKUP(CS2279,Sheet2!$E$2:$I$222,4,FALSE)</f>
        <v>#N/A</v>
      </c>
      <c r="CV2279" t="e">
        <f>VLOOKUP(CS2279,Sheet2!$E$2:$I$222,5,FALSE)</f>
        <v>#N/A</v>
      </c>
      <c r="CW2279"/>
      <c r="DA2279" t="e">
        <f>VLOOKUP(CZ2279,Sheet2!$E$2:$I$222,3,FALSE)</f>
        <v>#N/A</v>
      </c>
      <c r="DB2279" t="e">
        <f>VLOOKUP(CZ2279,Sheet2!$E$2:$I$222,4,FALSE)</f>
        <v>#N/A</v>
      </c>
      <c r="DC2279" t="e">
        <f>VLOOKUP(CZ2279,Sheet2!$E$2:$I$222,5,FALSE)</f>
        <v>#N/A</v>
      </c>
      <c r="DD2279"/>
      <c r="DH2279" t="e">
        <f>VLOOKUP(DG2279,Sheet2!$E$2:$I$222,3,FALSE)</f>
        <v>#N/A</v>
      </c>
      <c r="DI2279" t="e">
        <f>VLOOKUP(DG2279,Sheet2!$E$2:$I$222,4,FALSE)</f>
        <v>#N/A</v>
      </c>
      <c r="DJ2279" t="e">
        <f>VLOOKUP(DG2279,Sheet2!$E$2:$I$222,5,FALSE)</f>
        <v>#N/A</v>
      </c>
    </row>
    <row r="2280" spans="1:114" x14ac:dyDescent="0.25">
      <c r="A2280">
        <v>2370</v>
      </c>
      <c r="C2280">
        <v>15869</v>
      </c>
      <c r="D2280">
        <v>5869</v>
      </c>
      <c r="E2280">
        <v>37.729759999999999</v>
      </c>
      <c r="F2280">
        <v>-122.38355</v>
      </c>
      <c r="G2280" t="s">
        <v>1659</v>
      </c>
      <c r="H2280" t="s">
        <v>4081</v>
      </c>
      <c r="I2280" t="s">
        <v>4925</v>
      </c>
      <c r="J2280" t="s">
        <v>4947</v>
      </c>
      <c r="Q2280" t="s">
        <v>5924</v>
      </c>
      <c r="S2280" t="s">
        <v>6135</v>
      </c>
      <c r="X2280">
        <f t="shared" si="35"/>
        <v>1</v>
      </c>
      <c r="Y2280" t="s">
        <v>6854</v>
      </c>
      <c r="Z2280" t="s">
        <v>6880</v>
      </c>
      <c r="AA2280" s="59" t="s">
        <v>6929</v>
      </c>
      <c r="AB2280" t="str">
        <f>VLOOKUP($AA2280,Sheet2!$E$2:$I$222,3,FALSE)</f>
        <v>To Bayview District</v>
      </c>
      <c r="AC2280" t="str">
        <f>VLOOKUP($AA2280,Sheet2!$E$2:$I$222,4,FALSE)</f>
        <v>Griffith &amp; Oakdale</v>
      </c>
      <c r="AD2280" t="str">
        <f>VLOOKUP($AA2280,Sheet2!$E$2:$I$222,5,FALSE)</f>
        <v>Daily ~ 6am-11:30pm</v>
      </c>
      <c r="AI2280" t="e">
        <f>VLOOKUP(AH2280,Sheet2!$E$2:$I$222,3,FALSE)</f>
        <v>#N/A</v>
      </c>
      <c r="AJ2280" t="e">
        <f>VLOOKUP(AH2280,Sheet2!$E$2:$I$222,4,FALSE)</f>
        <v>#N/A</v>
      </c>
      <c r="AK2280" t="e">
        <f>VLOOKUP(AH2280,Sheet2!$E$2:$I$222,5,FALSE)</f>
        <v>#N/A</v>
      </c>
      <c r="AL2280"/>
      <c r="AP2280" t="e">
        <f>VLOOKUP(AO2280,Sheet2!$E$2:$I$222,3,FALSE)</f>
        <v>#N/A</v>
      </c>
      <c r="AQ2280" t="e">
        <f>VLOOKUP(AO2280,Sheet2!$E$2:$I$222,4,FALSE)</f>
        <v>#N/A</v>
      </c>
      <c r="AR2280" t="e">
        <f>VLOOKUP(AO2280,Sheet2!$E$2:$I$222,5,FALSE)</f>
        <v>#N/A</v>
      </c>
      <c r="AS2280"/>
      <c r="AW2280" t="e">
        <f>VLOOKUP(AV2280,Sheet2!$E$2:$I$222,3,FALSE)</f>
        <v>#N/A</v>
      </c>
      <c r="AX2280" t="e">
        <f>VLOOKUP(AV2280,Sheet2!$E$2:$I$222,4,FALSE)</f>
        <v>#N/A</v>
      </c>
      <c r="AY2280" t="e">
        <f>VLOOKUP(AV2280,Sheet2!$E$2:$I$222,5,FALSE)</f>
        <v>#N/A</v>
      </c>
      <c r="AZ2280"/>
      <c r="BD2280" t="e">
        <f>VLOOKUP(BC2280,Sheet2!$E$2:$I$222,3,FALSE)</f>
        <v>#N/A</v>
      </c>
      <c r="BE2280" t="e">
        <f>VLOOKUP(BC2280,Sheet2!$E$2:$I$222,4,FALSE)</f>
        <v>#N/A</v>
      </c>
      <c r="BF2280" t="e">
        <f>VLOOKUP(BC2280,Sheet2!$E$2:$I$222,5,FALSE)</f>
        <v>#N/A</v>
      </c>
      <c r="BG2280"/>
      <c r="BK2280" t="e">
        <f>VLOOKUP(BJ2280,Sheet2!$E$2:$I$222,3,FALSE)</f>
        <v>#N/A</v>
      </c>
      <c r="BL2280" t="e">
        <f>VLOOKUP(BJ2280,Sheet2!$E$2:$I$222,4,FALSE)</f>
        <v>#N/A</v>
      </c>
      <c r="BM2280" t="e">
        <f>VLOOKUP(BJ2280,Sheet2!$E$2:$I$222,5,FALSE)</f>
        <v>#N/A</v>
      </c>
      <c r="BN2280"/>
      <c r="BR2280" t="e">
        <f>VLOOKUP(BQ2280,Sheet2!$E$2:$I$222,3,FALSE)</f>
        <v>#N/A</v>
      </c>
      <c r="BS2280" t="e">
        <f>VLOOKUP(BQ2280,Sheet2!$E$2:$I$222,4,FALSE)</f>
        <v>#N/A</v>
      </c>
      <c r="BT2280" t="e">
        <f>VLOOKUP(BQ2280,Sheet2!$E$2:$I$222,5,FALSE)</f>
        <v>#N/A</v>
      </c>
      <c r="BU2280"/>
      <c r="BY2280" t="e">
        <f>VLOOKUP(BX2280,Sheet2!$E$2:$I$222,3,FALSE)</f>
        <v>#N/A</v>
      </c>
      <c r="BZ2280" t="e">
        <f>VLOOKUP(BX2280,Sheet2!$E$2:$I$222,4,FALSE)</f>
        <v>#N/A</v>
      </c>
      <c r="CA2280" t="e">
        <f>VLOOKUP(BX2280,Sheet2!$E$2:$I$222,5,FALSE)</f>
        <v>#N/A</v>
      </c>
      <c r="CB2280"/>
      <c r="CF2280" t="e">
        <f>VLOOKUP(CE2280,Sheet2!$E$2:$I$222,3,FALSE)</f>
        <v>#N/A</v>
      </c>
      <c r="CG2280" t="e">
        <f>VLOOKUP(CE2280,Sheet2!$E$2:$I$222,4,FALSE)</f>
        <v>#N/A</v>
      </c>
      <c r="CH2280" t="e">
        <f>VLOOKUP(CE2280,Sheet2!$E$2:$I$222,5,FALSE)</f>
        <v>#N/A</v>
      </c>
      <c r="CI2280"/>
      <c r="CM2280" t="e">
        <f>VLOOKUP(CL2280,Sheet2!$E$2:$I$222,3,FALSE)</f>
        <v>#N/A</v>
      </c>
      <c r="CN2280" t="e">
        <f>VLOOKUP(CL2280,Sheet2!$E$2:$I$222,4,FALSE)</f>
        <v>#N/A</v>
      </c>
      <c r="CO2280" t="e">
        <f>VLOOKUP(CL2280,Sheet2!$E$2:$I$222,5,FALSE)</f>
        <v>#N/A</v>
      </c>
      <c r="CP2280"/>
      <c r="CT2280" t="e">
        <f>VLOOKUP(CS2280,Sheet2!$E$2:$I$222,3,FALSE)</f>
        <v>#N/A</v>
      </c>
      <c r="CU2280" t="e">
        <f>VLOOKUP(CS2280,Sheet2!$E$2:$I$222,4,FALSE)</f>
        <v>#N/A</v>
      </c>
      <c r="CV2280" t="e">
        <f>VLOOKUP(CS2280,Sheet2!$E$2:$I$222,5,FALSE)</f>
        <v>#N/A</v>
      </c>
      <c r="CW2280"/>
      <c r="DA2280" t="e">
        <f>VLOOKUP(CZ2280,Sheet2!$E$2:$I$222,3,FALSE)</f>
        <v>#N/A</v>
      </c>
      <c r="DB2280" t="e">
        <f>VLOOKUP(CZ2280,Sheet2!$E$2:$I$222,4,FALSE)</f>
        <v>#N/A</v>
      </c>
      <c r="DC2280" t="e">
        <f>VLOOKUP(CZ2280,Sheet2!$E$2:$I$222,5,FALSE)</f>
        <v>#N/A</v>
      </c>
      <c r="DD2280"/>
      <c r="DH2280" t="e">
        <f>VLOOKUP(DG2280,Sheet2!$E$2:$I$222,3,FALSE)</f>
        <v>#N/A</v>
      </c>
      <c r="DI2280" t="e">
        <f>VLOOKUP(DG2280,Sheet2!$E$2:$I$222,4,FALSE)</f>
        <v>#N/A</v>
      </c>
      <c r="DJ2280" t="e">
        <f>VLOOKUP(DG2280,Sheet2!$E$2:$I$222,5,FALSE)</f>
        <v>#N/A</v>
      </c>
    </row>
    <row r="2281" spans="1:114" x14ac:dyDescent="0.25">
      <c r="A2281">
        <v>2371</v>
      </c>
      <c r="C2281">
        <v>15870</v>
      </c>
      <c r="D2281">
        <v>5870</v>
      </c>
      <c r="E2281">
        <v>37.730780000000003</v>
      </c>
      <c r="F2281">
        <v>-122.38516</v>
      </c>
      <c r="G2281" t="s">
        <v>1660</v>
      </c>
      <c r="H2281" t="s">
        <v>4082</v>
      </c>
      <c r="I2281" t="s">
        <v>4909</v>
      </c>
      <c r="J2281" t="s">
        <v>4947</v>
      </c>
      <c r="Q2281" t="s">
        <v>5924</v>
      </c>
      <c r="S2281" t="s">
        <v>6135</v>
      </c>
      <c r="X2281">
        <f t="shared" si="35"/>
        <v>1</v>
      </c>
      <c r="Y2281" t="s">
        <v>6854</v>
      </c>
      <c r="Z2281" t="s">
        <v>6880</v>
      </c>
      <c r="AA2281" s="59" t="s">
        <v>6929</v>
      </c>
      <c r="AB2281" t="str">
        <f>VLOOKUP($AA2281,Sheet2!$E$2:$I$222,3,FALSE)</f>
        <v>To Bayview District</v>
      </c>
      <c r="AC2281" t="str">
        <f>VLOOKUP($AA2281,Sheet2!$E$2:$I$222,4,FALSE)</f>
        <v>Griffith &amp; Oakdale</v>
      </c>
      <c r="AD2281" t="str">
        <f>VLOOKUP($AA2281,Sheet2!$E$2:$I$222,5,FALSE)</f>
        <v>Daily ~ 6am-11:30pm</v>
      </c>
      <c r="AI2281" t="e">
        <f>VLOOKUP(AH2281,Sheet2!$E$2:$I$222,3,FALSE)</f>
        <v>#N/A</v>
      </c>
      <c r="AJ2281" t="e">
        <f>VLOOKUP(AH2281,Sheet2!$E$2:$I$222,4,FALSE)</f>
        <v>#N/A</v>
      </c>
      <c r="AK2281" t="e">
        <f>VLOOKUP(AH2281,Sheet2!$E$2:$I$222,5,FALSE)</f>
        <v>#N/A</v>
      </c>
      <c r="AL2281"/>
      <c r="AP2281" t="e">
        <f>VLOOKUP(AO2281,Sheet2!$E$2:$I$222,3,FALSE)</f>
        <v>#N/A</v>
      </c>
      <c r="AQ2281" t="e">
        <f>VLOOKUP(AO2281,Sheet2!$E$2:$I$222,4,FALSE)</f>
        <v>#N/A</v>
      </c>
      <c r="AR2281" t="e">
        <f>VLOOKUP(AO2281,Sheet2!$E$2:$I$222,5,FALSE)</f>
        <v>#N/A</v>
      </c>
      <c r="AS2281"/>
      <c r="AW2281" t="e">
        <f>VLOOKUP(AV2281,Sheet2!$E$2:$I$222,3,FALSE)</f>
        <v>#N/A</v>
      </c>
      <c r="AX2281" t="e">
        <f>VLOOKUP(AV2281,Sheet2!$E$2:$I$222,4,FALSE)</f>
        <v>#N/A</v>
      </c>
      <c r="AY2281" t="e">
        <f>VLOOKUP(AV2281,Sheet2!$E$2:$I$222,5,FALSE)</f>
        <v>#N/A</v>
      </c>
      <c r="AZ2281"/>
      <c r="BD2281" t="e">
        <f>VLOOKUP(BC2281,Sheet2!$E$2:$I$222,3,FALSE)</f>
        <v>#N/A</v>
      </c>
      <c r="BE2281" t="e">
        <f>VLOOKUP(BC2281,Sheet2!$E$2:$I$222,4,FALSE)</f>
        <v>#N/A</v>
      </c>
      <c r="BF2281" t="e">
        <f>VLOOKUP(BC2281,Sheet2!$E$2:$I$222,5,FALSE)</f>
        <v>#N/A</v>
      </c>
      <c r="BG2281"/>
      <c r="BK2281" t="e">
        <f>VLOOKUP(BJ2281,Sheet2!$E$2:$I$222,3,FALSE)</f>
        <v>#N/A</v>
      </c>
      <c r="BL2281" t="e">
        <f>VLOOKUP(BJ2281,Sheet2!$E$2:$I$222,4,FALSE)</f>
        <v>#N/A</v>
      </c>
      <c r="BM2281" t="e">
        <f>VLOOKUP(BJ2281,Sheet2!$E$2:$I$222,5,FALSE)</f>
        <v>#N/A</v>
      </c>
      <c r="BN2281"/>
      <c r="BR2281" t="e">
        <f>VLOOKUP(BQ2281,Sheet2!$E$2:$I$222,3,FALSE)</f>
        <v>#N/A</v>
      </c>
      <c r="BS2281" t="e">
        <f>VLOOKUP(BQ2281,Sheet2!$E$2:$I$222,4,FALSE)</f>
        <v>#N/A</v>
      </c>
      <c r="BT2281" t="e">
        <f>VLOOKUP(BQ2281,Sheet2!$E$2:$I$222,5,FALSE)</f>
        <v>#N/A</v>
      </c>
      <c r="BU2281"/>
      <c r="BY2281" t="e">
        <f>VLOOKUP(BX2281,Sheet2!$E$2:$I$222,3,FALSE)</f>
        <v>#N/A</v>
      </c>
      <c r="BZ2281" t="e">
        <f>VLOOKUP(BX2281,Sheet2!$E$2:$I$222,4,FALSE)</f>
        <v>#N/A</v>
      </c>
      <c r="CA2281" t="e">
        <f>VLOOKUP(BX2281,Sheet2!$E$2:$I$222,5,FALSE)</f>
        <v>#N/A</v>
      </c>
      <c r="CB2281"/>
      <c r="CF2281" t="e">
        <f>VLOOKUP(CE2281,Sheet2!$E$2:$I$222,3,FALSE)</f>
        <v>#N/A</v>
      </c>
      <c r="CG2281" t="e">
        <f>VLOOKUP(CE2281,Sheet2!$E$2:$I$222,4,FALSE)</f>
        <v>#N/A</v>
      </c>
      <c r="CH2281" t="e">
        <f>VLOOKUP(CE2281,Sheet2!$E$2:$I$222,5,FALSE)</f>
        <v>#N/A</v>
      </c>
      <c r="CI2281"/>
      <c r="CM2281" t="e">
        <f>VLOOKUP(CL2281,Sheet2!$E$2:$I$222,3,FALSE)</f>
        <v>#N/A</v>
      </c>
      <c r="CN2281" t="e">
        <f>VLOOKUP(CL2281,Sheet2!$E$2:$I$222,4,FALSE)</f>
        <v>#N/A</v>
      </c>
      <c r="CO2281" t="e">
        <f>VLOOKUP(CL2281,Sheet2!$E$2:$I$222,5,FALSE)</f>
        <v>#N/A</v>
      </c>
      <c r="CP2281"/>
      <c r="CT2281" t="e">
        <f>VLOOKUP(CS2281,Sheet2!$E$2:$I$222,3,FALSE)</f>
        <v>#N/A</v>
      </c>
      <c r="CU2281" t="e">
        <f>VLOOKUP(CS2281,Sheet2!$E$2:$I$222,4,FALSE)</f>
        <v>#N/A</v>
      </c>
      <c r="CV2281" t="e">
        <f>VLOOKUP(CS2281,Sheet2!$E$2:$I$222,5,FALSE)</f>
        <v>#N/A</v>
      </c>
      <c r="CW2281"/>
      <c r="DA2281" t="e">
        <f>VLOOKUP(CZ2281,Sheet2!$E$2:$I$222,3,FALSE)</f>
        <v>#N/A</v>
      </c>
      <c r="DB2281" t="e">
        <f>VLOOKUP(CZ2281,Sheet2!$E$2:$I$222,4,FALSE)</f>
        <v>#N/A</v>
      </c>
      <c r="DC2281" t="e">
        <f>VLOOKUP(CZ2281,Sheet2!$E$2:$I$222,5,FALSE)</f>
        <v>#N/A</v>
      </c>
      <c r="DD2281"/>
      <c r="DH2281" t="e">
        <f>VLOOKUP(DG2281,Sheet2!$E$2:$I$222,3,FALSE)</f>
        <v>#N/A</v>
      </c>
      <c r="DI2281" t="e">
        <f>VLOOKUP(DG2281,Sheet2!$E$2:$I$222,4,FALSE)</f>
        <v>#N/A</v>
      </c>
      <c r="DJ2281" t="e">
        <f>VLOOKUP(DG2281,Sheet2!$E$2:$I$222,5,FALSE)</f>
        <v>#N/A</v>
      </c>
    </row>
    <row r="2282" spans="1:114" x14ac:dyDescent="0.25">
      <c r="A2282">
        <v>2372</v>
      </c>
      <c r="C2282">
        <v>15871</v>
      </c>
      <c r="D2282">
        <v>5871</v>
      </c>
      <c r="E2282">
        <v>37.730820000000001</v>
      </c>
      <c r="F2282">
        <v>-122.38542</v>
      </c>
      <c r="G2282" t="s">
        <v>1660</v>
      </c>
      <c r="H2282" t="s">
        <v>4082</v>
      </c>
      <c r="I2282" t="s">
        <v>4910</v>
      </c>
      <c r="J2282" t="s">
        <v>4948</v>
      </c>
      <c r="Q2282" t="s">
        <v>5924</v>
      </c>
      <c r="S2282" t="s">
        <v>6135</v>
      </c>
      <c r="X2282">
        <f t="shared" si="35"/>
        <v>1</v>
      </c>
      <c r="Y2282" t="s">
        <v>6854</v>
      </c>
      <c r="Z2282" t="s">
        <v>6880</v>
      </c>
      <c r="AA2282" s="59" t="s">
        <v>6929</v>
      </c>
      <c r="AB2282" t="str">
        <f>VLOOKUP($AA2282,Sheet2!$E$2:$I$222,3,FALSE)</f>
        <v>To Bayview District</v>
      </c>
      <c r="AC2282" t="str">
        <f>VLOOKUP($AA2282,Sheet2!$E$2:$I$222,4,FALSE)</f>
        <v>Griffith &amp; Oakdale</v>
      </c>
      <c r="AD2282" t="str">
        <f>VLOOKUP($AA2282,Sheet2!$E$2:$I$222,5,FALSE)</f>
        <v>Daily ~ 6am-11:30pm</v>
      </c>
      <c r="AI2282" t="e">
        <f>VLOOKUP(AH2282,Sheet2!$E$2:$I$222,3,FALSE)</f>
        <v>#N/A</v>
      </c>
      <c r="AJ2282" t="e">
        <f>VLOOKUP(AH2282,Sheet2!$E$2:$I$222,4,FALSE)</f>
        <v>#N/A</v>
      </c>
      <c r="AK2282" t="e">
        <f>VLOOKUP(AH2282,Sheet2!$E$2:$I$222,5,FALSE)</f>
        <v>#N/A</v>
      </c>
      <c r="AL2282"/>
      <c r="AP2282" t="e">
        <f>VLOOKUP(AO2282,Sheet2!$E$2:$I$222,3,FALSE)</f>
        <v>#N/A</v>
      </c>
      <c r="AQ2282" t="e">
        <f>VLOOKUP(AO2282,Sheet2!$E$2:$I$222,4,FALSE)</f>
        <v>#N/A</v>
      </c>
      <c r="AR2282" t="e">
        <f>VLOOKUP(AO2282,Sheet2!$E$2:$I$222,5,FALSE)</f>
        <v>#N/A</v>
      </c>
      <c r="AS2282"/>
      <c r="AW2282" t="e">
        <f>VLOOKUP(AV2282,Sheet2!$E$2:$I$222,3,FALSE)</f>
        <v>#N/A</v>
      </c>
      <c r="AX2282" t="e">
        <f>VLOOKUP(AV2282,Sheet2!$E$2:$I$222,4,FALSE)</f>
        <v>#N/A</v>
      </c>
      <c r="AY2282" t="e">
        <f>VLOOKUP(AV2282,Sheet2!$E$2:$I$222,5,FALSE)</f>
        <v>#N/A</v>
      </c>
      <c r="AZ2282"/>
      <c r="BD2282" t="e">
        <f>VLOOKUP(BC2282,Sheet2!$E$2:$I$222,3,FALSE)</f>
        <v>#N/A</v>
      </c>
      <c r="BE2282" t="e">
        <f>VLOOKUP(BC2282,Sheet2!$E$2:$I$222,4,FALSE)</f>
        <v>#N/A</v>
      </c>
      <c r="BF2282" t="e">
        <f>VLOOKUP(BC2282,Sheet2!$E$2:$I$222,5,FALSE)</f>
        <v>#N/A</v>
      </c>
      <c r="BG2282"/>
      <c r="BK2282" t="e">
        <f>VLOOKUP(BJ2282,Sheet2!$E$2:$I$222,3,FALSE)</f>
        <v>#N/A</v>
      </c>
      <c r="BL2282" t="e">
        <f>VLOOKUP(BJ2282,Sheet2!$E$2:$I$222,4,FALSE)</f>
        <v>#N/A</v>
      </c>
      <c r="BM2282" t="e">
        <f>VLOOKUP(BJ2282,Sheet2!$E$2:$I$222,5,FALSE)</f>
        <v>#N/A</v>
      </c>
      <c r="BN2282"/>
      <c r="BR2282" t="e">
        <f>VLOOKUP(BQ2282,Sheet2!$E$2:$I$222,3,FALSE)</f>
        <v>#N/A</v>
      </c>
      <c r="BS2282" t="e">
        <f>VLOOKUP(BQ2282,Sheet2!$E$2:$I$222,4,FALSE)</f>
        <v>#N/A</v>
      </c>
      <c r="BT2282" t="e">
        <f>VLOOKUP(BQ2282,Sheet2!$E$2:$I$222,5,FALSE)</f>
        <v>#N/A</v>
      </c>
      <c r="BU2282"/>
      <c r="BY2282" t="e">
        <f>VLOOKUP(BX2282,Sheet2!$E$2:$I$222,3,FALSE)</f>
        <v>#N/A</v>
      </c>
      <c r="BZ2282" t="e">
        <f>VLOOKUP(BX2282,Sheet2!$E$2:$I$222,4,FALSE)</f>
        <v>#N/A</v>
      </c>
      <c r="CA2282" t="e">
        <f>VLOOKUP(BX2282,Sheet2!$E$2:$I$222,5,FALSE)</f>
        <v>#N/A</v>
      </c>
      <c r="CB2282"/>
      <c r="CF2282" t="e">
        <f>VLOOKUP(CE2282,Sheet2!$E$2:$I$222,3,FALSE)</f>
        <v>#N/A</v>
      </c>
      <c r="CG2282" t="e">
        <f>VLOOKUP(CE2282,Sheet2!$E$2:$I$222,4,FALSE)</f>
        <v>#N/A</v>
      </c>
      <c r="CH2282" t="e">
        <f>VLOOKUP(CE2282,Sheet2!$E$2:$I$222,5,FALSE)</f>
        <v>#N/A</v>
      </c>
      <c r="CI2282"/>
      <c r="CM2282" t="e">
        <f>VLOOKUP(CL2282,Sheet2!$E$2:$I$222,3,FALSE)</f>
        <v>#N/A</v>
      </c>
      <c r="CN2282" t="e">
        <f>VLOOKUP(CL2282,Sheet2!$E$2:$I$222,4,FALSE)</f>
        <v>#N/A</v>
      </c>
      <c r="CO2282" t="e">
        <f>VLOOKUP(CL2282,Sheet2!$E$2:$I$222,5,FALSE)</f>
        <v>#N/A</v>
      </c>
      <c r="CP2282"/>
      <c r="CT2282" t="e">
        <f>VLOOKUP(CS2282,Sheet2!$E$2:$I$222,3,FALSE)</f>
        <v>#N/A</v>
      </c>
      <c r="CU2282" t="e">
        <f>VLOOKUP(CS2282,Sheet2!$E$2:$I$222,4,FALSE)</f>
        <v>#N/A</v>
      </c>
      <c r="CV2282" t="e">
        <f>VLOOKUP(CS2282,Sheet2!$E$2:$I$222,5,FALSE)</f>
        <v>#N/A</v>
      </c>
      <c r="CW2282"/>
      <c r="DA2282" t="e">
        <f>VLOOKUP(CZ2282,Sheet2!$E$2:$I$222,3,FALSE)</f>
        <v>#N/A</v>
      </c>
      <c r="DB2282" t="e">
        <f>VLOOKUP(CZ2282,Sheet2!$E$2:$I$222,4,FALSE)</f>
        <v>#N/A</v>
      </c>
      <c r="DC2282" t="e">
        <f>VLOOKUP(CZ2282,Sheet2!$E$2:$I$222,5,FALSE)</f>
        <v>#N/A</v>
      </c>
      <c r="DD2282"/>
      <c r="DH2282" t="e">
        <f>VLOOKUP(DG2282,Sheet2!$E$2:$I$222,3,FALSE)</f>
        <v>#N/A</v>
      </c>
      <c r="DI2282" t="e">
        <f>VLOOKUP(DG2282,Sheet2!$E$2:$I$222,4,FALSE)</f>
        <v>#N/A</v>
      </c>
      <c r="DJ2282" t="e">
        <f>VLOOKUP(DG2282,Sheet2!$E$2:$I$222,5,FALSE)</f>
        <v>#N/A</v>
      </c>
    </row>
    <row r="2283" spans="1:114" x14ac:dyDescent="0.25">
      <c r="A2283">
        <v>2373</v>
      </c>
      <c r="C2283">
        <v>15872</v>
      </c>
      <c r="D2283">
        <v>5872</v>
      </c>
      <c r="E2283">
        <v>37.731839999999998</v>
      </c>
      <c r="F2283">
        <v>-122.38704</v>
      </c>
      <c r="G2283" t="s">
        <v>1661</v>
      </c>
      <c r="H2283" t="s">
        <v>4083</v>
      </c>
      <c r="I2283" t="s">
        <v>4909</v>
      </c>
      <c r="J2283" t="s">
        <v>4948</v>
      </c>
      <c r="Q2283" t="s">
        <v>5924</v>
      </c>
      <c r="S2283" t="s">
        <v>6135</v>
      </c>
      <c r="X2283">
        <f t="shared" si="35"/>
        <v>1</v>
      </c>
      <c r="Y2283" t="s">
        <v>6854</v>
      </c>
      <c r="Z2283" t="s">
        <v>6880</v>
      </c>
      <c r="AA2283" s="59" t="s">
        <v>6929</v>
      </c>
      <c r="AB2283" t="str">
        <f>VLOOKUP($AA2283,Sheet2!$E$2:$I$222,3,FALSE)</f>
        <v>To Bayview District</v>
      </c>
      <c r="AC2283" t="str">
        <f>VLOOKUP($AA2283,Sheet2!$E$2:$I$222,4,FALSE)</f>
        <v>Griffith &amp; Oakdale</v>
      </c>
      <c r="AD2283" t="str">
        <f>VLOOKUP($AA2283,Sheet2!$E$2:$I$222,5,FALSE)</f>
        <v>Daily ~ 6am-11:30pm</v>
      </c>
      <c r="AI2283" t="e">
        <f>VLOOKUP(AH2283,Sheet2!$E$2:$I$222,3,FALSE)</f>
        <v>#N/A</v>
      </c>
      <c r="AJ2283" t="e">
        <f>VLOOKUP(AH2283,Sheet2!$E$2:$I$222,4,FALSE)</f>
        <v>#N/A</v>
      </c>
      <c r="AK2283" t="e">
        <f>VLOOKUP(AH2283,Sheet2!$E$2:$I$222,5,FALSE)</f>
        <v>#N/A</v>
      </c>
      <c r="AL2283"/>
      <c r="AP2283" t="e">
        <f>VLOOKUP(AO2283,Sheet2!$E$2:$I$222,3,FALSE)</f>
        <v>#N/A</v>
      </c>
      <c r="AQ2283" t="e">
        <f>VLOOKUP(AO2283,Sheet2!$E$2:$I$222,4,FALSE)</f>
        <v>#N/A</v>
      </c>
      <c r="AR2283" t="e">
        <f>VLOOKUP(AO2283,Sheet2!$E$2:$I$222,5,FALSE)</f>
        <v>#N/A</v>
      </c>
      <c r="AS2283"/>
      <c r="AW2283" t="e">
        <f>VLOOKUP(AV2283,Sheet2!$E$2:$I$222,3,FALSE)</f>
        <v>#N/A</v>
      </c>
      <c r="AX2283" t="e">
        <f>VLOOKUP(AV2283,Sheet2!$E$2:$I$222,4,FALSE)</f>
        <v>#N/A</v>
      </c>
      <c r="AY2283" t="e">
        <f>VLOOKUP(AV2283,Sheet2!$E$2:$I$222,5,FALSE)</f>
        <v>#N/A</v>
      </c>
      <c r="AZ2283"/>
      <c r="BD2283" t="e">
        <f>VLOOKUP(BC2283,Sheet2!$E$2:$I$222,3,FALSE)</f>
        <v>#N/A</v>
      </c>
      <c r="BE2283" t="e">
        <f>VLOOKUP(BC2283,Sheet2!$E$2:$I$222,4,FALSE)</f>
        <v>#N/A</v>
      </c>
      <c r="BF2283" t="e">
        <f>VLOOKUP(BC2283,Sheet2!$E$2:$I$222,5,FALSE)</f>
        <v>#N/A</v>
      </c>
      <c r="BG2283"/>
      <c r="BK2283" t="e">
        <f>VLOOKUP(BJ2283,Sheet2!$E$2:$I$222,3,FALSE)</f>
        <v>#N/A</v>
      </c>
      <c r="BL2283" t="e">
        <f>VLOOKUP(BJ2283,Sheet2!$E$2:$I$222,4,FALSE)</f>
        <v>#N/A</v>
      </c>
      <c r="BM2283" t="e">
        <f>VLOOKUP(BJ2283,Sheet2!$E$2:$I$222,5,FALSE)</f>
        <v>#N/A</v>
      </c>
      <c r="BN2283"/>
      <c r="BR2283" t="e">
        <f>VLOOKUP(BQ2283,Sheet2!$E$2:$I$222,3,FALSE)</f>
        <v>#N/A</v>
      </c>
      <c r="BS2283" t="e">
        <f>VLOOKUP(BQ2283,Sheet2!$E$2:$I$222,4,FALSE)</f>
        <v>#N/A</v>
      </c>
      <c r="BT2283" t="e">
        <f>VLOOKUP(BQ2283,Sheet2!$E$2:$I$222,5,FALSE)</f>
        <v>#N/A</v>
      </c>
      <c r="BU2283"/>
      <c r="BY2283" t="e">
        <f>VLOOKUP(BX2283,Sheet2!$E$2:$I$222,3,FALSE)</f>
        <v>#N/A</v>
      </c>
      <c r="BZ2283" t="e">
        <f>VLOOKUP(BX2283,Sheet2!$E$2:$I$222,4,FALSE)</f>
        <v>#N/A</v>
      </c>
      <c r="CA2283" t="e">
        <f>VLOOKUP(BX2283,Sheet2!$E$2:$I$222,5,FALSE)</f>
        <v>#N/A</v>
      </c>
      <c r="CB2283"/>
      <c r="CF2283" t="e">
        <f>VLOOKUP(CE2283,Sheet2!$E$2:$I$222,3,FALSE)</f>
        <v>#N/A</v>
      </c>
      <c r="CG2283" t="e">
        <f>VLOOKUP(CE2283,Sheet2!$E$2:$I$222,4,FALSE)</f>
        <v>#N/A</v>
      </c>
      <c r="CH2283" t="e">
        <f>VLOOKUP(CE2283,Sheet2!$E$2:$I$222,5,FALSE)</f>
        <v>#N/A</v>
      </c>
      <c r="CI2283"/>
      <c r="CM2283" t="e">
        <f>VLOOKUP(CL2283,Sheet2!$E$2:$I$222,3,FALSE)</f>
        <v>#N/A</v>
      </c>
      <c r="CN2283" t="e">
        <f>VLOOKUP(CL2283,Sheet2!$E$2:$I$222,4,FALSE)</f>
        <v>#N/A</v>
      </c>
      <c r="CO2283" t="e">
        <f>VLOOKUP(CL2283,Sheet2!$E$2:$I$222,5,FALSE)</f>
        <v>#N/A</v>
      </c>
      <c r="CP2283"/>
      <c r="CT2283" t="e">
        <f>VLOOKUP(CS2283,Sheet2!$E$2:$I$222,3,FALSE)</f>
        <v>#N/A</v>
      </c>
      <c r="CU2283" t="e">
        <f>VLOOKUP(CS2283,Sheet2!$E$2:$I$222,4,FALSE)</f>
        <v>#N/A</v>
      </c>
      <c r="CV2283" t="e">
        <f>VLOOKUP(CS2283,Sheet2!$E$2:$I$222,5,FALSE)</f>
        <v>#N/A</v>
      </c>
      <c r="CW2283"/>
      <c r="DA2283" t="e">
        <f>VLOOKUP(CZ2283,Sheet2!$E$2:$I$222,3,FALSE)</f>
        <v>#N/A</v>
      </c>
      <c r="DB2283" t="e">
        <f>VLOOKUP(CZ2283,Sheet2!$E$2:$I$222,4,FALSE)</f>
        <v>#N/A</v>
      </c>
      <c r="DC2283" t="e">
        <f>VLOOKUP(CZ2283,Sheet2!$E$2:$I$222,5,FALSE)</f>
        <v>#N/A</v>
      </c>
      <c r="DD2283"/>
      <c r="DH2283" t="e">
        <f>VLOOKUP(DG2283,Sheet2!$E$2:$I$222,3,FALSE)</f>
        <v>#N/A</v>
      </c>
      <c r="DI2283" t="e">
        <f>VLOOKUP(DG2283,Sheet2!$E$2:$I$222,4,FALSE)</f>
        <v>#N/A</v>
      </c>
      <c r="DJ2283" t="e">
        <f>VLOOKUP(DG2283,Sheet2!$E$2:$I$222,5,FALSE)</f>
        <v>#N/A</v>
      </c>
    </row>
    <row r="2284" spans="1:114" x14ac:dyDescent="0.25">
      <c r="A2284">
        <v>2374</v>
      </c>
      <c r="C2284">
        <v>15873</v>
      </c>
      <c r="D2284">
        <v>5873</v>
      </c>
      <c r="E2284">
        <v>37.732050000000001</v>
      </c>
      <c r="F2284">
        <v>-122.38741</v>
      </c>
      <c r="G2284" t="s">
        <v>1661</v>
      </c>
      <c r="H2284" t="s">
        <v>4083</v>
      </c>
      <c r="I2284" t="s">
        <v>4912</v>
      </c>
      <c r="J2284" t="s">
        <v>4947</v>
      </c>
      <c r="Q2284" t="s">
        <v>5924</v>
      </c>
      <c r="S2284" t="s">
        <v>6028</v>
      </c>
      <c r="X2284">
        <f t="shared" si="35"/>
        <v>1</v>
      </c>
      <c r="Y2284" t="s">
        <v>6830</v>
      </c>
      <c r="Z2284" t="s">
        <v>6879</v>
      </c>
      <c r="AB2284" t="e">
        <f>VLOOKUP($AA2284,Sheet2!$E$2:$I$222,3,FALSE)</f>
        <v>#N/A</v>
      </c>
      <c r="AC2284" t="e">
        <f>VLOOKUP($AA2284,Sheet2!$E$2:$I$222,4,FALSE)</f>
        <v>#N/A</v>
      </c>
      <c r="AD2284" t="e">
        <f>VLOOKUP($AA2284,Sheet2!$E$2:$I$222,5,FALSE)</f>
        <v>#N/A</v>
      </c>
      <c r="AI2284" t="e">
        <f>VLOOKUP(AH2284,Sheet2!$E$2:$I$222,3,FALSE)</f>
        <v>#N/A</v>
      </c>
      <c r="AJ2284" t="e">
        <f>VLOOKUP(AH2284,Sheet2!$E$2:$I$222,4,FALSE)</f>
        <v>#N/A</v>
      </c>
      <c r="AK2284" t="e">
        <f>VLOOKUP(AH2284,Sheet2!$E$2:$I$222,5,FALSE)</f>
        <v>#N/A</v>
      </c>
      <c r="AL2284"/>
      <c r="AP2284" t="e">
        <f>VLOOKUP(AO2284,Sheet2!$E$2:$I$222,3,FALSE)</f>
        <v>#N/A</v>
      </c>
      <c r="AQ2284" t="e">
        <f>VLOOKUP(AO2284,Sheet2!$E$2:$I$222,4,FALSE)</f>
        <v>#N/A</v>
      </c>
      <c r="AR2284" t="e">
        <f>VLOOKUP(AO2284,Sheet2!$E$2:$I$222,5,FALSE)</f>
        <v>#N/A</v>
      </c>
      <c r="AS2284"/>
      <c r="AW2284" t="e">
        <f>VLOOKUP(AV2284,Sheet2!$E$2:$I$222,3,FALSE)</f>
        <v>#N/A</v>
      </c>
      <c r="AX2284" t="e">
        <f>VLOOKUP(AV2284,Sheet2!$E$2:$I$222,4,FALSE)</f>
        <v>#N/A</v>
      </c>
      <c r="AY2284" t="e">
        <f>VLOOKUP(AV2284,Sheet2!$E$2:$I$222,5,FALSE)</f>
        <v>#N/A</v>
      </c>
      <c r="AZ2284"/>
      <c r="BD2284" t="e">
        <f>VLOOKUP(BC2284,Sheet2!$E$2:$I$222,3,FALSE)</f>
        <v>#N/A</v>
      </c>
      <c r="BE2284" t="e">
        <f>VLOOKUP(BC2284,Sheet2!$E$2:$I$222,4,FALSE)</f>
        <v>#N/A</v>
      </c>
      <c r="BF2284" t="e">
        <f>VLOOKUP(BC2284,Sheet2!$E$2:$I$222,5,FALSE)</f>
        <v>#N/A</v>
      </c>
      <c r="BG2284"/>
      <c r="BK2284" t="e">
        <f>VLOOKUP(BJ2284,Sheet2!$E$2:$I$222,3,FALSE)</f>
        <v>#N/A</v>
      </c>
      <c r="BL2284" t="e">
        <f>VLOOKUP(BJ2284,Sheet2!$E$2:$I$222,4,FALSE)</f>
        <v>#N/A</v>
      </c>
      <c r="BM2284" t="e">
        <f>VLOOKUP(BJ2284,Sheet2!$E$2:$I$222,5,FALSE)</f>
        <v>#N/A</v>
      </c>
      <c r="BN2284"/>
      <c r="BR2284" t="e">
        <f>VLOOKUP(BQ2284,Sheet2!$E$2:$I$222,3,FALSE)</f>
        <v>#N/A</v>
      </c>
      <c r="BS2284" t="e">
        <f>VLOOKUP(BQ2284,Sheet2!$E$2:$I$222,4,FALSE)</f>
        <v>#N/A</v>
      </c>
      <c r="BT2284" t="e">
        <f>VLOOKUP(BQ2284,Sheet2!$E$2:$I$222,5,FALSE)</f>
        <v>#N/A</v>
      </c>
      <c r="BU2284"/>
      <c r="BY2284" t="e">
        <f>VLOOKUP(BX2284,Sheet2!$E$2:$I$222,3,FALSE)</f>
        <v>#N/A</v>
      </c>
      <c r="BZ2284" t="e">
        <f>VLOOKUP(BX2284,Sheet2!$E$2:$I$222,4,FALSE)</f>
        <v>#N/A</v>
      </c>
      <c r="CA2284" t="e">
        <f>VLOOKUP(BX2284,Sheet2!$E$2:$I$222,5,FALSE)</f>
        <v>#N/A</v>
      </c>
      <c r="CB2284"/>
      <c r="CF2284" t="e">
        <f>VLOOKUP(CE2284,Sheet2!$E$2:$I$222,3,FALSE)</f>
        <v>#N/A</v>
      </c>
      <c r="CG2284" t="e">
        <f>VLOOKUP(CE2284,Sheet2!$E$2:$I$222,4,FALSE)</f>
        <v>#N/A</v>
      </c>
      <c r="CH2284" t="e">
        <f>VLOOKUP(CE2284,Sheet2!$E$2:$I$222,5,FALSE)</f>
        <v>#N/A</v>
      </c>
      <c r="CI2284"/>
      <c r="CM2284" t="e">
        <f>VLOOKUP(CL2284,Sheet2!$E$2:$I$222,3,FALSE)</f>
        <v>#N/A</v>
      </c>
      <c r="CN2284" t="e">
        <f>VLOOKUP(CL2284,Sheet2!$E$2:$I$222,4,FALSE)</f>
        <v>#N/A</v>
      </c>
      <c r="CO2284" t="e">
        <f>VLOOKUP(CL2284,Sheet2!$E$2:$I$222,5,FALSE)</f>
        <v>#N/A</v>
      </c>
      <c r="CP2284"/>
      <c r="CT2284" t="e">
        <f>VLOOKUP(CS2284,Sheet2!$E$2:$I$222,3,FALSE)</f>
        <v>#N/A</v>
      </c>
      <c r="CU2284" t="e">
        <f>VLOOKUP(CS2284,Sheet2!$E$2:$I$222,4,FALSE)</f>
        <v>#N/A</v>
      </c>
      <c r="CV2284" t="e">
        <f>VLOOKUP(CS2284,Sheet2!$E$2:$I$222,5,FALSE)</f>
        <v>#N/A</v>
      </c>
      <c r="CW2284"/>
      <c r="DA2284" t="e">
        <f>VLOOKUP(CZ2284,Sheet2!$E$2:$I$222,3,FALSE)</f>
        <v>#N/A</v>
      </c>
      <c r="DB2284" t="e">
        <f>VLOOKUP(CZ2284,Sheet2!$E$2:$I$222,4,FALSE)</f>
        <v>#N/A</v>
      </c>
      <c r="DC2284" t="e">
        <f>VLOOKUP(CZ2284,Sheet2!$E$2:$I$222,5,FALSE)</f>
        <v>#N/A</v>
      </c>
      <c r="DD2284"/>
      <c r="DH2284" t="e">
        <f>VLOOKUP(DG2284,Sheet2!$E$2:$I$222,3,FALSE)</f>
        <v>#N/A</v>
      </c>
      <c r="DI2284" t="e">
        <f>VLOOKUP(DG2284,Sheet2!$E$2:$I$222,4,FALSE)</f>
        <v>#N/A</v>
      </c>
      <c r="DJ2284" t="e">
        <f>VLOOKUP(DG2284,Sheet2!$E$2:$I$222,5,FALSE)</f>
        <v>#N/A</v>
      </c>
    </row>
    <row r="2285" spans="1:114" x14ac:dyDescent="0.25">
      <c r="A2285">
        <v>2375</v>
      </c>
      <c r="C2285">
        <v>15874</v>
      </c>
      <c r="D2285">
        <v>5874</v>
      </c>
      <c r="E2285">
        <v>37.731870000000001</v>
      </c>
      <c r="F2285">
        <v>-122.3873</v>
      </c>
      <c r="G2285" t="s">
        <v>1661</v>
      </c>
      <c r="H2285" t="s">
        <v>4083</v>
      </c>
      <c r="I2285" t="s">
        <v>4910</v>
      </c>
      <c r="J2285" t="s">
        <v>4948</v>
      </c>
      <c r="Q2285" t="s">
        <v>5924</v>
      </c>
      <c r="S2285" t="s">
        <v>6495</v>
      </c>
      <c r="X2285">
        <f t="shared" si="35"/>
        <v>2</v>
      </c>
      <c r="Y2285" t="s">
        <v>6854</v>
      </c>
      <c r="Z2285" t="s">
        <v>6880</v>
      </c>
      <c r="AA2285" s="59" t="s">
        <v>6929</v>
      </c>
      <c r="AB2285" t="str">
        <f>VLOOKUP($AA2285,Sheet2!$E$2:$I$222,3,FALSE)</f>
        <v>To Bayview District</v>
      </c>
      <c r="AC2285" t="str">
        <f>VLOOKUP($AA2285,Sheet2!$E$2:$I$222,4,FALSE)</f>
        <v>Griffith &amp; Oakdale</v>
      </c>
      <c r="AD2285" t="str">
        <f>VLOOKUP($AA2285,Sheet2!$E$2:$I$222,5,FALSE)</f>
        <v>Daily ~ 6am-11:30pm</v>
      </c>
      <c r="AF2285" t="s">
        <v>6830</v>
      </c>
      <c r="AG2285" t="s">
        <v>6881</v>
      </c>
      <c r="AI2285" t="e">
        <f>VLOOKUP(AH2285,Sheet2!$E$2:$I$222,3,FALSE)</f>
        <v>#N/A</v>
      </c>
      <c r="AJ2285" t="e">
        <f>VLOOKUP(AH2285,Sheet2!$E$2:$I$222,4,FALSE)</f>
        <v>#N/A</v>
      </c>
      <c r="AK2285" t="e">
        <f>VLOOKUP(AH2285,Sheet2!$E$2:$I$222,5,FALSE)</f>
        <v>#N/A</v>
      </c>
      <c r="AL2285"/>
      <c r="AP2285" t="e">
        <f>VLOOKUP(AO2285,Sheet2!$E$2:$I$222,3,FALSE)</f>
        <v>#N/A</v>
      </c>
      <c r="AQ2285" t="e">
        <f>VLOOKUP(AO2285,Sheet2!$E$2:$I$222,4,FALSE)</f>
        <v>#N/A</v>
      </c>
      <c r="AR2285" t="e">
        <f>VLOOKUP(AO2285,Sheet2!$E$2:$I$222,5,FALSE)</f>
        <v>#N/A</v>
      </c>
      <c r="AS2285"/>
      <c r="AW2285" t="e">
        <f>VLOOKUP(AV2285,Sheet2!$E$2:$I$222,3,FALSE)</f>
        <v>#N/A</v>
      </c>
      <c r="AX2285" t="e">
        <f>VLOOKUP(AV2285,Sheet2!$E$2:$I$222,4,FALSE)</f>
        <v>#N/A</v>
      </c>
      <c r="AY2285" t="e">
        <f>VLOOKUP(AV2285,Sheet2!$E$2:$I$222,5,FALSE)</f>
        <v>#N/A</v>
      </c>
      <c r="AZ2285"/>
      <c r="BD2285" t="e">
        <f>VLOOKUP(BC2285,Sheet2!$E$2:$I$222,3,FALSE)</f>
        <v>#N/A</v>
      </c>
      <c r="BE2285" t="e">
        <f>VLOOKUP(BC2285,Sheet2!$E$2:$I$222,4,FALSE)</f>
        <v>#N/A</v>
      </c>
      <c r="BF2285" t="e">
        <f>VLOOKUP(BC2285,Sheet2!$E$2:$I$222,5,FALSE)</f>
        <v>#N/A</v>
      </c>
      <c r="BG2285"/>
      <c r="BK2285" t="e">
        <f>VLOOKUP(BJ2285,Sheet2!$E$2:$I$222,3,FALSE)</f>
        <v>#N/A</v>
      </c>
      <c r="BL2285" t="e">
        <f>VLOOKUP(BJ2285,Sheet2!$E$2:$I$222,4,FALSE)</f>
        <v>#N/A</v>
      </c>
      <c r="BM2285" t="e">
        <f>VLOOKUP(BJ2285,Sheet2!$E$2:$I$222,5,FALSE)</f>
        <v>#N/A</v>
      </c>
      <c r="BN2285"/>
      <c r="BR2285" t="e">
        <f>VLOOKUP(BQ2285,Sheet2!$E$2:$I$222,3,FALSE)</f>
        <v>#N/A</v>
      </c>
      <c r="BS2285" t="e">
        <f>VLOOKUP(BQ2285,Sheet2!$E$2:$I$222,4,FALSE)</f>
        <v>#N/A</v>
      </c>
      <c r="BT2285" t="e">
        <f>VLOOKUP(BQ2285,Sheet2!$E$2:$I$222,5,FALSE)</f>
        <v>#N/A</v>
      </c>
      <c r="BU2285"/>
      <c r="BY2285" t="e">
        <f>VLOOKUP(BX2285,Sheet2!$E$2:$I$222,3,FALSE)</f>
        <v>#N/A</v>
      </c>
      <c r="BZ2285" t="e">
        <f>VLOOKUP(BX2285,Sheet2!$E$2:$I$222,4,FALSE)</f>
        <v>#N/A</v>
      </c>
      <c r="CA2285" t="e">
        <f>VLOOKUP(BX2285,Sheet2!$E$2:$I$222,5,FALSE)</f>
        <v>#N/A</v>
      </c>
      <c r="CB2285"/>
      <c r="CF2285" t="e">
        <f>VLOOKUP(CE2285,Sheet2!$E$2:$I$222,3,FALSE)</f>
        <v>#N/A</v>
      </c>
      <c r="CG2285" t="e">
        <f>VLOOKUP(CE2285,Sheet2!$E$2:$I$222,4,FALSE)</f>
        <v>#N/A</v>
      </c>
      <c r="CH2285" t="e">
        <f>VLOOKUP(CE2285,Sheet2!$E$2:$I$222,5,FALSE)</f>
        <v>#N/A</v>
      </c>
      <c r="CI2285"/>
      <c r="CM2285" t="e">
        <f>VLOOKUP(CL2285,Sheet2!$E$2:$I$222,3,FALSE)</f>
        <v>#N/A</v>
      </c>
      <c r="CN2285" t="e">
        <f>VLOOKUP(CL2285,Sheet2!$E$2:$I$222,4,FALSE)</f>
        <v>#N/A</v>
      </c>
      <c r="CO2285" t="e">
        <f>VLOOKUP(CL2285,Sheet2!$E$2:$I$222,5,FALSE)</f>
        <v>#N/A</v>
      </c>
      <c r="CP2285"/>
      <c r="CT2285" t="e">
        <f>VLOOKUP(CS2285,Sheet2!$E$2:$I$222,3,FALSE)</f>
        <v>#N/A</v>
      </c>
      <c r="CU2285" t="e">
        <f>VLOOKUP(CS2285,Sheet2!$E$2:$I$222,4,FALSE)</f>
        <v>#N/A</v>
      </c>
      <c r="CV2285" t="e">
        <f>VLOOKUP(CS2285,Sheet2!$E$2:$I$222,5,FALSE)</f>
        <v>#N/A</v>
      </c>
      <c r="CW2285"/>
      <c r="DA2285" t="e">
        <f>VLOOKUP(CZ2285,Sheet2!$E$2:$I$222,3,FALSE)</f>
        <v>#N/A</v>
      </c>
      <c r="DB2285" t="e">
        <f>VLOOKUP(CZ2285,Sheet2!$E$2:$I$222,4,FALSE)</f>
        <v>#N/A</v>
      </c>
      <c r="DC2285" t="e">
        <f>VLOOKUP(CZ2285,Sheet2!$E$2:$I$222,5,FALSE)</f>
        <v>#N/A</v>
      </c>
      <c r="DD2285"/>
      <c r="DH2285" t="e">
        <f>VLOOKUP(DG2285,Sheet2!$E$2:$I$222,3,FALSE)</f>
        <v>#N/A</v>
      </c>
      <c r="DI2285" t="e">
        <f>VLOOKUP(DG2285,Sheet2!$E$2:$I$222,4,FALSE)</f>
        <v>#N/A</v>
      </c>
      <c r="DJ2285" t="e">
        <f>VLOOKUP(DG2285,Sheet2!$E$2:$I$222,5,FALSE)</f>
        <v>#N/A</v>
      </c>
    </row>
    <row r="2286" spans="1:114" x14ac:dyDescent="0.25">
      <c r="A2286">
        <v>2376</v>
      </c>
      <c r="C2286">
        <v>15875</v>
      </c>
      <c r="D2286">
        <v>5875</v>
      </c>
      <c r="E2286">
        <v>37.732930000000003</v>
      </c>
      <c r="F2286">
        <v>-122.38889</v>
      </c>
      <c r="G2286" t="s">
        <v>1662</v>
      </c>
      <c r="H2286" t="s">
        <v>4084</v>
      </c>
      <c r="I2286" t="s">
        <v>4909</v>
      </c>
      <c r="J2286" t="s">
        <v>4948</v>
      </c>
      <c r="Q2286" t="s">
        <v>5924</v>
      </c>
      <c r="S2286" t="s">
        <v>6496</v>
      </c>
      <c r="X2286">
        <f t="shared" si="35"/>
        <v>2</v>
      </c>
      <c r="Y2286" t="s">
        <v>6854</v>
      </c>
      <c r="Z2286" t="s">
        <v>6880</v>
      </c>
      <c r="AA2286" s="59" t="s">
        <v>6929</v>
      </c>
      <c r="AB2286" t="str">
        <f>VLOOKUP($AA2286,Sheet2!$E$2:$I$222,3,FALSE)</f>
        <v>To Bayview District</v>
      </c>
      <c r="AC2286" t="str">
        <f>VLOOKUP($AA2286,Sheet2!$E$2:$I$222,4,FALSE)</f>
        <v>Griffith &amp; Oakdale</v>
      </c>
      <c r="AD2286" t="str">
        <f>VLOOKUP($AA2286,Sheet2!$E$2:$I$222,5,FALSE)</f>
        <v>Daily ~ 6am-11:30pm</v>
      </c>
      <c r="AF2286" t="s">
        <v>6830</v>
      </c>
      <c r="AG2286" t="s">
        <v>6879</v>
      </c>
      <c r="AI2286" t="e">
        <f>VLOOKUP(AH2286,Sheet2!$E$2:$I$222,3,FALSE)</f>
        <v>#N/A</v>
      </c>
      <c r="AJ2286" t="e">
        <f>VLOOKUP(AH2286,Sheet2!$E$2:$I$222,4,FALSE)</f>
        <v>#N/A</v>
      </c>
      <c r="AK2286" t="e">
        <f>VLOOKUP(AH2286,Sheet2!$E$2:$I$222,5,FALSE)</f>
        <v>#N/A</v>
      </c>
      <c r="AL2286"/>
      <c r="AP2286" t="e">
        <f>VLOOKUP(AO2286,Sheet2!$E$2:$I$222,3,FALSE)</f>
        <v>#N/A</v>
      </c>
      <c r="AQ2286" t="e">
        <f>VLOOKUP(AO2286,Sheet2!$E$2:$I$222,4,FALSE)</f>
        <v>#N/A</v>
      </c>
      <c r="AR2286" t="e">
        <f>VLOOKUP(AO2286,Sheet2!$E$2:$I$222,5,FALSE)</f>
        <v>#N/A</v>
      </c>
      <c r="AS2286"/>
      <c r="AW2286" t="e">
        <f>VLOOKUP(AV2286,Sheet2!$E$2:$I$222,3,FALSE)</f>
        <v>#N/A</v>
      </c>
      <c r="AX2286" t="e">
        <f>VLOOKUP(AV2286,Sheet2!$E$2:$I$222,4,FALSE)</f>
        <v>#N/A</v>
      </c>
      <c r="AY2286" t="e">
        <f>VLOOKUP(AV2286,Sheet2!$E$2:$I$222,5,FALSE)</f>
        <v>#N/A</v>
      </c>
      <c r="AZ2286"/>
      <c r="BD2286" t="e">
        <f>VLOOKUP(BC2286,Sheet2!$E$2:$I$222,3,FALSE)</f>
        <v>#N/A</v>
      </c>
      <c r="BE2286" t="e">
        <f>VLOOKUP(BC2286,Sheet2!$E$2:$I$222,4,FALSE)</f>
        <v>#N/A</v>
      </c>
      <c r="BF2286" t="e">
        <f>VLOOKUP(BC2286,Sheet2!$E$2:$I$222,5,FALSE)</f>
        <v>#N/A</v>
      </c>
      <c r="BG2286"/>
      <c r="BK2286" t="e">
        <f>VLOOKUP(BJ2286,Sheet2!$E$2:$I$222,3,FALSE)</f>
        <v>#N/A</v>
      </c>
      <c r="BL2286" t="e">
        <f>VLOOKUP(BJ2286,Sheet2!$E$2:$I$222,4,FALSE)</f>
        <v>#N/A</v>
      </c>
      <c r="BM2286" t="e">
        <f>VLOOKUP(BJ2286,Sheet2!$E$2:$I$222,5,FALSE)</f>
        <v>#N/A</v>
      </c>
      <c r="BN2286"/>
      <c r="BR2286" t="e">
        <f>VLOOKUP(BQ2286,Sheet2!$E$2:$I$222,3,FALSE)</f>
        <v>#N/A</v>
      </c>
      <c r="BS2286" t="e">
        <f>VLOOKUP(BQ2286,Sheet2!$E$2:$I$222,4,FALSE)</f>
        <v>#N/A</v>
      </c>
      <c r="BT2286" t="e">
        <f>VLOOKUP(BQ2286,Sheet2!$E$2:$I$222,5,FALSE)</f>
        <v>#N/A</v>
      </c>
      <c r="BU2286"/>
      <c r="BY2286" t="e">
        <f>VLOOKUP(BX2286,Sheet2!$E$2:$I$222,3,FALSE)</f>
        <v>#N/A</v>
      </c>
      <c r="BZ2286" t="e">
        <f>VLOOKUP(BX2286,Sheet2!$E$2:$I$222,4,FALSE)</f>
        <v>#N/A</v>
      </c>
      <c r="CA2286" t="e">
        <f>VLOOKUP(BX2286,Sheet2!$E$2:$I$222,5,FALSE)</f>
        <v>#N/A</v>
      </c>
      <c r="CB2286"/>
      <c r="CF2286" t="e">
        <f>VLOOKUP(CE2286,Sheet2!$E$2:$I$222,3,FALSE)</f>
        <v>#N/A</v>
      </c>
      <c r="CG2286" t="e">
        <f>VLOOKUP(CE2286,Sheet2!$E$2:$I$222,4,FALSE)</f>
        <v>#N/A</v>
      </c>
      <c r="CH2286" t="e">
        <f>VLOOKUP(CE2286,Sheet2!$E$2:$I$222,5,FALSE)</f>
        <v>#N/A</v>
      </c>
      <c r="CI2286"/>
      <c r="CM2286" t="e">
        <f>VLOOKUP(CL2286,Sheet2!$E$2:$I$222,3,FALSE)</f>
        <v>#N/A</v>
      </c>
      <c r="CN2286" t="e">
        <f>VLOOKUP(CL2286,Sheet2!$E$2:$I$222,4,FALSE)</f>
        <v>#N/A</v>
      </c>
      <c r="CO2286" t="e">
        <f>VLOOKUP(CL2286,Sheet2!$E$2:$I$222,5,FALSE)</f>
        <v>#N/A</v>
      </c>
      <c r="CP2286"/>
      <c r="CT2286" t="e">
        <f>VLOOKUP(CS2286,Sheet2!$E$2:$I$222,3,FALSE)</f>
        <v>#N/A</v>
      </c>
      <c r="CU2286" t="e">
        <f>VLOOKUP(CS2286,Sheet2!$E$2:$I$222,4,FALSE)</f>
        <v>#N/A</v>
      </c>
      <c r="CV2286" t="e">
        <f>VLOOKUP(CS2286,Sheet2!$E$2:$I$222,5,FALSE)</f>
        <v>#N/A</v>
      </c>
      <c r="CW2286"/>
      <c r="DA2286" t="e">
        <f>VLOOKUP(CZ2286,Sheet2!$E$2:$I$222,3,FALSE)</f>
        <v>#N/A</v>
      </c>
      <c r="DB2286" t="e">
        <f>VLOOKUP(CZ2286,Sheet2!$E$2:$I$222,4,FALSE)</f>
        <v>#N/A</v>
      </c>
      <c r="DC2286" t="e">
        <f>VLOOKUP(CZ2286,Sheet2!$E$2:$I$222,5,FALSE)</f>
        <v>#N/A</v>
      </c>
      <c r="DD2286"/>
      <c r="DH2286" t="e">
        <f>VLOOKUP(DG2286,Sheet2!$E$2:$I$222,3,FALSE)</f>
        <v>#N/A</v>
      </c>
      <c r="DI2286" t="e">
        <f>VLOOKUP(DG2286,Sheet2!$E$2:$I$222,4,FALSE)</f>
        <v>#N/A</v>
      </c>
      <c r="DJ2286" t="e">
        <f>VLOOKUP(DG2286,Sheet2!$E$2:$I$222,5,FALSE)</f>
        <v>#N/A</v>
      </c>
    </row>
    <row r="2287" spans="1:114" x14ac:dyDescent="0.25">
      <c r="A2287">
        <v>2377</v>
      </c>
      <c r="C2287">
        <v>15876</v>
      </c>
      <c r="D2287">
        <v>5876</v>
      </c>
      <c r="E2287">
        <v>37.732930000000003</v>
      </c>
      <c r="F2287">
        <v>-122.38916999999999</v>
      </c>
      <c r="G2287" t="s">
        <v>1662</v>
      </c>
      <c r="H2287" t="s">
        <v>4084</v>
      </c>
      <c r="I2287" t="s">
        <v>4910</v>
      </c>
      <c r="J2287" t="s">
        <v>4948</v>
      </c>
      <c r="Q2287" t="s">
        <v>5924</v>
      </c>
      <c r="S2287" t="s">
        <v>6495</v>
      </c>
      <c r="X2287">
        <f t="shared" si="35"/>
        <v>2</v>
      </c>
      <c r="Y2287" t="s">
        <v>6854</v>
      </c>
      <c r="Z2287" t="s">
        <v>6880</v>
      </c>
      <c r="AA2287" s="59" t="s">
        <v>6929</v>
      </c>
      <c r="AB2287" t="str">
        <f>VLOOKUP($AA2287,Sheet2!$E$2:$I$222,3,FALSE)</f>
        <v>To Bayview District</v>
      </c>
      <c r="AC2287" t="str">
        <f>VLOOKUP($AA2287,Sheet2!$E$2:$I$222,4,FALSE)</f>
        <v>Griffith &amp; Oakdale</v>
      </c>
      <c r="AD2287" t="str">
        <f>VLOOKUP($AA2287,Sheet2!$E$2:$I$222,5,FALSE)</f>
        <v>Daily ~ 6am-11:30pm</v>
      </c>
      <c r="AF2287" t="s">
        <v>6830</v>
      </c>
      <c r="AG2287" t="s">
        <v>6881</v>
      </c>
      <c r="AI2287" t="e">
        <f>VLOOKUP(AH2287,Sheet2!$E$2:$I$222,3,FALSE)</f>
        <v>#N/A</v>
      </c>
      <c r="AJ2287" t="e">
        <f>VLOOKUP(AH2287,Sheet2!$E$2:$I$222,4,FALSE)</f>
        <v>#N/A</v>
      </c>
      <c r="AK2287" t="e">
        <f>VLOOKUP(AH2287,Sheet2!$E$2:$I$222,5,FALSE)</f>
        <v>#N/A</v>
      </c>
      <c r="AL2287"/>
      <c r="AP2287" t="e">
        <f>VLOOKUP(AO2287,Sheet2!$E$2:$I$222,3,FALSE)</f>
        <v>#N/A</v>
      </c>
      <c r="AQ2287" t="e">
        <f>VLOOKUP(AO2287,Sheet2!$E$2:$I$222,4,FALSE)</f>
        <v>#N/A</v>
      </c>
      <c r="AR2287" t="e">
        <f>VLOOKUP(AO2287,Sheet2!$E$2:$I$222,5,FALSE)</f>
        <v>#N/A</v>
      </c>
      <c r="AS2287"/>
      <c r="AW2287" t="e">
        <f>VLOOKUP(AV2287,Sheet2!$E$2:$I$222,3,FALSE)</f>
        <v>#N/A</v>
      </c>
      <c r="AX2287" t="e">
        <f>VLOOKUP(AV2287,Sheet2!$E$2:$I$222,4,FALSE)</f>
        <v>#N/A</v>
      </c>
      <c r="AY2287" t="e">
        <f>VLOOKUP(AV2287,Sheet2!$E$2:$I$222,5,FALSE)</f>
        <v>#N/A</v>
      </c>
      <c r="AZ2287"/>
      <c r="BD2287" t="e">
        <f>VLOOKUP(BC2287,Sheet2!$E$2:$I$222,3,FALSE)</f>
        <v>#N/A</v>
      </c>
      <c r="BE2287" t="e">
        <f>VLOOKUP(BC2287,Sheet2!$E$2:$I$222,4,FALSE)</f>
        <v>#N/A</v>
      </c>
      <c r="BF2287" t="e">
        <f>VLOOKUP(BC2287,Sheet2!$E$2:$I$222,5,FALSE)</f>
        <v>#N/A</v>
      </c>
      <c r="BG2287"/>
      <c r="BK2287" t="e">
        <f>VLOOKUP(BJ2287,Sheet2!$E$2:$I$222,3,FALSE)</f>
        <v>#N/A</v>
      </c>
      <c r="BL2287" t="e">
        <f>VLOOKUP(BJ2287,Sheet2!$E$2:$I$222,4,FALSE)</f>
        <v>#N/A</v>
      </c>
      <c r="BM2287" t="e">
        <f>VLOOKUP(BJ2287,Sheet2!$E$2:$I$222,5,FALSE)</f>
        <v>#N/A</v>
      </c>
      <c r="BN2287"/>
      <c r="BR2287" t="e">
        <f>VLOOKUP(BQ2287,Sheet2!$E$2:$I$222,3,FALSE)</f>
        <v>#N/A</v>
      </c>
      <c r="BS2287" t="e">
        <f>VLOOKUP(BQ2287,Sheet2!$E$2:$I$222,4,FALSE)</f>
        <v>#N/A</v>
      </c>
      <c r="BT2287" t="e">
        <f>VLOOKUP(BQ2287,Sheet2!$E$2:$I$222,5,FALSE)</f>
        <v>#N/A</v>
      </c>
      <c r="BU2287"/>
      <c r="BY2287" t="e">
        <f>VLOOKUP(BX2287,Sheet2!$E$2:$I$222,3,FALSE)</f>
        <v>#N/A</v>
      </c>
      <c r="BZ2287" t="e">
        <f>VLOOKUP(BX2287,Sheet2!$E$2:$I$222,4,FALSE)</f>
        <v>#N/A</v>
      </c>
      <c r="CA2287" t="e">
        <f>VLOOKUP(BX2287,Sheet2!$E$2:$I$222,5,FALSE)</f>
        <v>#N/A</v>
      </c>
      <c r="CB2287"/>
      <c r="CF2287" t="e">
        <f>VLOOKUP(CE2287,Sheet2!$E$2:$I$222,3,FALSE)</f>
        <v>#N/A</v>
      </c>
      <c r="CG2287" t="e">
        <f>VLOOKUP(CE2287,Sheet2!$E$2:$I$222,4,FALSE)</f>
        <v>#N/A</v>
      </c>
      <c r="CH2287" t="e">
        <f>VLOOKUP(CE2287,Sheet2!$E$2:$I$222,5,FALSE)</f>
        <v>#N/A</v>
      </c>
      <c r="CI2287"/>
      <c r="CM2287" t="e">
        <f>VLOOKUP(CL2287,Sheet2!$E$2:$I$222,3,FALSE)</f>
        <v>#N/A</v>
      </c>
      <c r="CN2287" t="e">
        <f>VLOOKUP(CL2287,Sheet2!$E$2:$I$222,4,FALSE)</f>
        <v>#N/A</v>
      </c>
      <c r="CO2287" t="e">
        <f>VLOOKUP(CL2287,Sheet2!$E$2:$I$222,5,FALSE)</f>
        <v>#N/A</v>
      </c>
      <c r="CP2287"/>
      <c r="CT2287" t="e">
        <f>VLOOKUP(CS2287,Sheet2!$E$2:$I$222,3,FALSE)</f>
        <v>#N/A</v>
      </c>
      <c r="CU2287" t="e">
        <f>VLOOKUP(CS2287,Sheet2!$E$2:$I$222,4,FALSE)</f>
        <v>#N/A</v>
      </c>
      <c r="CV2287" t="e">
        <f>VLOOKUP(CS2287,Sheet2!$E$2:$I$222,5,FALSE)</f>
        <v>#N/A</v>
      </c>
      <c r="CW2287"/>
      <c r="DA2287" t="e">
        <f>VLOOKUP(CZ2287,Sheet2!$E$2:$I$222,3,FALSE)</f>
        <v>#N/A</v>
      </c>
      <c r="DB2287" t="e">
        <f>VLOOKUP(CZ2287,Sheet2!$E$2:$I$222,4,FALSE)</f>
        <v>#N/A</v>
      </c>
      <c r="DC2287" t="e">
        <f>VLOOKUP(CZ2287,Sheet2!$E$2:$I$222,5,FALSE)</f>
        <v>#N/A</v>
      </c>
      <c r="DD2287"/>
      <c r="DH2287" t="e">
        <f>VLOOKUP(DG2287,Sheet2!$E$2:$I$222,3,FALSE)</f>
        <v>#N/A</v>
      </c>
      <c r="DI2287" t="e">
        <f>VLOOKUP(DG2287,Sheet2!$E$2:$I$222,4,FALSE)</f>
        <v>#N/A</v>
      </c>
      <c r="DJ2287" t="e">
        <f>VLOOKUP(DG2287,Sheet2!$E$2:$I$222,5,FALSE)</f>
        <v>#N/A</v>
      </c>
    </row>
    <row r="2288" spans="1:114" x14ac:dyDescent="0.25">
      <c r="A2288">
        <v>2378</v>
      </c>
      <c r="C2288">
        <v>15877</v>
      </c>
      <c r="D2288">
        <v>5877</v>
      </c>
      <c r="E2288">
        <v>37.735039999999998</v>
      </c>
      <c r="F2288">
        <v>-122.39263</v>
      </c>
      <c r="G2288" t="s">
        <v>1663</v>
      </c>
      <c r="H2288" t="s">
        <v>4085</v>
      </c>
      <c r="I2288" t="s">
        <v>4910</v>
      </c>
      <c r="J2288" t="s">
        <v>4948</v>
      </c>
      <c r="Q2288" t="s">
        <v>5924</v>
      </c>
      <c r="S2288" t="s">
        <v>6495</v>
      </c>
      <c r="X2288">
        <f t="shared" si="35"/>
        <v>2</v>
      </c>
      <c r="Y2288" t="s">
        <v>6854</v>
      </c>
      <c r="Z2288" t="s">
        <v>6880</v>
      </c>
      <c r="AA2288" s="59" t="s">
        <v>6929</v>
      </c>
      <c r="AB2288" t="str">
        <f>VLOOKUP($AA2288,Sheet2!$E$2:$I$222,3,FALSE)</f>
        <v>To Bayview District</v>
      </c>
      <c r="AC2288" t="str">
        <f>VLOOKUP($AA2288,Sheet2!$E$2:$I$222,4,FALSE)</f>
        <v>Griffith &amp; Oakdale</v>
      </c>
      <c r="AD2288" t="str">
        <f>VLOOKUP($AA2288,Sheet2!$E$2:$I$222,5,FALSE)</f>
        <v>Daily ~ 6am-11:30pm</v>
      </c>
      <c r="AF2288" t="s">
        <v>6830</v>
      </c>
      <c r="AG2288" t="s">
        <v>6881</v>
      </c>
      <c r="AI2288" t="e">
        <f>VLOOKUP(AH2288,Sheet2!$E$2:$I$222,3,FALSE)</f>
        <v>#N/A</v>
      </c>
      <c r="AJ2288" t="e">
        <f>VLOOKUP(AH2288,Sheet2!$E$2:$I$222,4,FALSE)</f>
        <v>#N/A</v>
      </c>
      <c r="AK2288" t="e">
        <f>VLOOKUP(AH2288,Sheet2!$E$2:$I$222,5,FALSE)</f>
        <v>#N/A</v>
      </c>
      <c r="AL2288"/>
      <c r="AP2288" t="e">
        <f>VLOOKUP(AO2288,Sheet2!$E$2:$I$222,3,FALSE)</f>
        <v>#N/A</v>
      </c>
      <c r="AQ2288" t="e">
        <f>VLOOKUP(AO2288,Sheet2!$E$2:$I$222,4,FALSE)</f>
        <v>#N/A</v>
      </c>
      <c r="AR2288" t="e">
        <f>VLOOKUP(AO2288,Sheet2!$E$2:$I$222,5,FALSE)</f>
        <v>#N/A</v>
      </c>
      <c r="AS2288"/>
      <c r="AW2288" t="e">
        <f>VLOOKUP(AV2288,Sheet2!$E$2:$I$222,3,FALSE)</f>
        <v>#N/A</v>
      </c>
      <c r="AX2288" t="e">
        <f>VLOOKUP(AV2288,Sheet2!$E$2:$I$222,4,FALSE)</f>
        <v>#N/A</v>
      </c>
      <c r="AY2288" t="e">
        <f>VLOOKUP(AV2288,Sheet2!$E$2:$I$222,5,FALSE)</f>
        <v>#N/A</v>
      </c>
      <c r="AZ2288"/>
      <c r="BD2288" t="e">
        <f>VLOOKUP(BC2288,Sheet2!$E$2:$I$222,3,FALSE)</f>
        <v>#N/A</v>
      </c>
      <c r="BE2288" t="e">
        <f>VLOOKUP(BC2288,Sheet2!$E$2:$I$222,4,FALSE)</f>
        <v>#N/A</v>
      </c>
      <c r="BF2288" t="e">
        <f>VLOOKUP(BC2288,Sheet2!$E$2:$I$222,5,FALSE)</f>
        <v>#N/A</v>
      </c>
      <c r="BG2288"/>
      <c r="BK2288" t="e">
        <f>VLOOKUP(BJ2288,Sheet2!$E$2:$I$222,3,FALSE)</f>
        <v>#N/A</v>
      </c>
      <c r="BL2288" t="e">
        <f>VLOOKUP(BJ2288,Sheet2!$E$2:$I$222,4,FALSE)</f>
        <v>#N/A</v>
      </c>
      <c r="BM2288" t="e">
        <f>VLOOKUP(BJ2288,Sheet2!$E$2:$I$222,5,FALSE)</f>
        <v>#N/A</v>
      </c>
      <c r="BN2288"/>
      <c r="BR2288" t="e">
        <f>VLOOKUP(BQ2288,Sheet2!$E$2:$I$222,3,FALSE)</f>
        <v>#N/A</v>
      </c>
      <c r="BS2288" t="e">
        <f>VLOOKUP(BQ2288,Sheet2!$E$2:$I$222,4,FALSE)</f>
        <v>#N/A</v>
      </c>
      <c r="BT2288" t="e">
        <f>VLOOKUP(BQ2288,Sheet2!$E$2:$I$222,5,FALSE)</f>
        <v>#N/A</v>
      </c>
      <c r="BU2288"/>
      <c r="BY2288" t="e">
        <f>VLOOKUP(BX2288,Sheet2!$E$2:$I$222,3,FALSE)</f>
        <v>#N/A</v>
      </c>
      <c r="BZ2288" t="e">
        <f>VLOOKUP(BX2288,Sheet2!$E$2:$I$222,4,FALSE)</f>
        <v>#N/A</v>
      </c>
      <c r="CA2288" t="e">
        <f>VLOOKUP(BX2288,Sheet2!$E$2:$I$222,5,FALSE)</f>
        <v>#N/A</v>
      </c>
      <c r="CB2288"/>
      <c r="CF2288" t="e">
        <f>VLOOKUP(CE2288,Sheet2!$E$2:$I$222,3,FALSE)</f>
        <v>#N/A</v>
      </c>
      <c r="CG2288" t="e">
        <f>VLOOKUP(CE2288,Sheet2!$E$2:$I$222,4,FALSE)</f>
        <v>#N/A</v>
      </c>
      <c r="CH2288" t="e">
        <f>VLOOKUP(CE2288,Sheet2!$E$2:$I$222,5,FALSE)</f>
        <v>#N/A</v>
      </c>
      <c r="CI2288"/>
      <c r="CM2288" t="e">
        <f>VLOOKUP(CL2288,Sheet2!$E$2:$I$222,3,FALSE)</f>
        <v>#N/A</v>
      </c>
      <c r="CN2288" t="e">
        <f>VLOOKUP(CL2288,Sheet2!$E$2:$I$222,4,FALSE)</f>
        <v>#N/A</v>
      </c>
      <c r="CO2288" t="e">
        <f>VLOOKUP(CL2288,Sheet2!$E$2:$I$222,5,FALSE)</f>
        <v>#N/A</v>
      </c>
      <c r="CP2288"/>
      <c r="CT2288" t="e">
        <f>VLOOKUP(CS2288,Sheet2!$E$2:$I$222,3,FALSE)</f>
        <v>#N/A</v>
      </c>
      <c r="CU2288" t="e">
        <f>VLOOKUP(CS2288,Sheet2!$E$2:$I$222,4,FALSE)</f>
        <v>#N/A</v>
      </c>
      <c r="CV2288" t="e">
        <f>VLOOKUP(CS2288,Sheet2!$E$2:$I$222,5,FALSE)</f>
        <v>#N/A</v>
      </c>
      <c r="CW2288"/>
      <c r="DA2288" t="e">
        <f>VLOOKUP(CZ2288,Sheet2!$E$2:$I$222,3,FALSE)</f>
        <v>#N/A</v>
      </c>
      <c r="DB2288" t="e">
        <f>VLOOKUP(CZ2288,Sheet2!$E$2:$I$222,4,FALSE)</f>
        <v>#N/A</v>
      </c>
      <c r="DC2288" t="e">
        <f>VLOOKUP(CZ2288,Sheet2!$E$2:$I$222,5,FALSE)</f>
        <v>#N/A</v>
      </c>
      <c r="DD2288"/>
      <c r="DH2288" t="e">
        <f>VLOOKUP(DG2288,Sheet2!$E$2:$I$222,3,FALSE)</f>
        <v>#N/A</v>
      </c>
      <c r="DI2288" t="e">
        <f>VLOOKUP(DG2288,Sheet2!$E$2:$I$222,4,FALSE)</f>
        <v>#N/A</v>
      </c>
      <c r="DJ2288" t="e">
        <f>VLOOKUP(DG2288,Sheet2!$E$2:$I$222,5,FALSE)</f>
        <v>#N/A</v>
      </c>
    </row>
    <row r="2289" spans="1:114" x14ac:dyDescent="0.25">
      <c r="A2289">
        <v>2379</v>
      </c>
      <c r="C2289">
        <v>15878</v>
      </c>
      <c r="D2289">
        <v>5878</v>
      </c>
      <c r="E2289">
        <v>37.735050000000001</v>
      </c>
      <c r="F2289">
        <v>-122.39293000000001</v>
      </c>
      <c r="G2289" t="s">
        <v>1663</v>
      </c>
      <c r="H2289" t="s">
        <v>4085</v>
      </c>
      <c r="I2289" t="s">
        <v>4909</v>
      </c>
      <c r="J2289" t="s">
        <v>4948</v>
      </c>
      <c r="Q2289" t="s">
        <v>5924</v>
      </c>
      <c r="S2289" t="s">
        <v>6497</v>
      </c>
      <c r="X2289">
        <f t="shared" si="35"/>
        <v>3</v>
      </c>
      <c r="Y2289" t="s">
        <v>6854</v>
      </c>
      <c r="Z2289" t="s">
        <v>6882</v>
      </c>
      <c r="AA2289" s="59" t="s">
        <v>6930</v>
      </c>
      <c r="AB2289" t="str">
        <f>VLOOKUP($AA2289,Sheet2!$E$2:$I$222,3,FALSE)</f>
        <v xml:space="preserve">To SF Zoo </v>
      </c>
      <c r="AC2289" t="str">
        <f>VLOOKUP($AA2289,Sheet2!$E$2:$I$222,4,FALSE)</f>
        <v>Sloat &amp; 47th Av.</v>
      </c>
      <c r="AD2289" t="str">
        <f>VLOOKUP($AA2289,Sheet2!$E$2:$I$222,5,FALSE)</f>
        <v>Daily ~ 6am-11:30pm</v>
      </c>
      <c r="AF2289" t="s">
        <v>6826</v>
      </c>
      <c r="AG2289" t="s">
        <v>6881</v>
      </c>
      <c r="AI2289" t="e">
        <f>VLOOKUP(AH2289,Sheet2!$E$2:$I$222,3,FALSE)</f>
        <v>#N/A</v>
      </c>
      <c r="AJ2289" t="e">
        <f>VLOOKUP(AH2289,Sheet2!$E$2:$I$222,4,FALSE)</f>
        <v>#N/A</v>
      </c>
      <c r="AK2289" t="e">
        <f>VLOOKUP(AH2289,Sheet2!$E$2:$I$222,5,FALSE)</f>
        <v>#N/A</v>
      </c>
      <c r="AL2289"/>
      <c r="AM2289" t="s">
        <v>6830</v>
      </c>
      <c r="AN2289" t="s">
        <v>6879</v>
      </c>
      <c r="AP2289" t="e">
        <f>VLOOKUP(AO2289,Sheet2!$E$2:$I$222,3,FALSE)</f>
        <v>#N/A</v>
      </c>
      <c r="AQ2289" t="e">
        <f>VLOOKUP(AO2289,Sheet2!$E$2:$I$222,4,FALSE)</f>
        <v>#N/A</v>
      </c>
      <c r="AR2289" t="e">
        <f>VLOOKUP(AO2289,Sheet2!$E$2:$I$222,5,FALSE)</f>
        <v>#N/A</v>
      </c>
      <c r="AS2289"/>
      <c r="AW2289" t="e">
        <f>VLOOKUP(AV2289,Sheet2!$E$2:$I$222,3,FALSE)</f>
        <v>#N/A</v>
      </c>
      <c r="AX2289" t="e">
        <f>VLOOKUP(AV2289,Sheet2!$E$2:$I$222,4,FALSE)</f>
        <v>#N/A</v>
      </c>
      <c r="AY2289" t="e">
        <f>VLOOKUP(AV2289,Sheet2!$E$2:$I$222,5,FALSE)</f>
        <v>#N/A</v>
      </c>
      <c r="AZ2289"/>
      <c r="BD2289" t="e">
        <f>VLOOKUP(BC2289,Sheet2!$E$2:$I$222,3,FALSE)</f>
        <v>#N/A</v>
      </c>
      <c r="BE2289" t="e">
        <f>VLOOKUP(BC2289,Sheet2!$E$2:$I$222,4,FALSE)</f>
        <v>#N/A</v>
      </c>
      <c r="BF2289" t="e">
        <f>VLOOKUP(BC2289,Sheet2!$E$2:$I$222,5,FALSE)</f>
        <v>#N/A</v>
      </c>
      <c r="BG2289"/>
      <c r="BK2289" t="e">
        <f>VLOOKUP(BJ2289,Sheet2!$E$2:$I$222,3,FALSE)</f>
        <v>#N/A</v>
      </c>
      <c r="BL2289" t="e">
        <f>VLOOKUP(BJ2289,Sheet2!$E$2:$I$222,4,FALSE)</f>
        <v>#N/A</v>
      </c>
      <c r="BM2289" t="e">
        <f>VLOOKUP(BJ2289,Sheet2!$E$2:$I$222,5,FALSE)</f>
        <v>#N/A</v>
      </c>
      <c r="BN2289"/>
      <c r="BR2289" t="e">
        <f>VLOOKUP(BQ2289,Sheet2!$E$2:$I$222,3,FALSE)</f>
        <v>#N/A</v>
      </c>
      <c r="BS2289" t="e">
        <f>VLOOKUP(BQ2289,Sheet2!$E$2:$I$222,4,FALSE)</f>
        <v>#N/A</v>
      </c>
      <c r="BT2289" t="e">
        <f>VLOOKUP(BQ2289,Sheet2!$E$2:$I$222,5,FALSE)</f>
        <v>#N/A</v>
      </c>
      <c r="BU2289"/>
      <c r="BY2289" t="e">
        <f>VLOOKUP(BX2289,Sheet2!$E$2:$I$222,3,FALSE)</f>
        <v>#N/A</v>
      </c>
      <c r="BZ2289" t="e">
        <f>VLOOKUP(BX2289,Sheet2!$E$2:$I$222,4,FALSE)</f>
        <v>#N/A</v>
      </c>
      <c r="CA2289" t="e">
        <f>VLOOKUP(BX2289,Sheet2!$E$2:$I$222,5,FALSE)</f>
        <v>#N/A</v>
      </c>
      <c r="CB2289"/>
      <c r="CF2289" t="e">
        <f>VLOOKUP(CE2289,Sheet2!$E$2:$I$222,3,FALSE)</f>
        <v>#N/A</v>
      </c>
      <c r="CG2289" t="e">
        <f>VLOOKUP(CE2289,Sheet2!$E$2:$I$222,4,FALSE)</f>
        <v>#N/A</v>
      </c>
      <c r="CH2289" t="e">
        <f>VLOOKUP(CE2289,Sheet2!$E$2:$I$222,5,FALSE)</f>
        <v>#N/A</v>
      </c>
      <c r="CI2289"/>
      <c r="CM2289" t="e">
        <f>VLOOKUP(CL2289,Sheet2!$E$2:$I$222,3,FALSE)</f>
        <v>#N/A</v>
      </c>
      <c r="CN2289" t="e">
        <f>VLOOKUP(CL2289,Sheet2!$E$2:$I$222,4,FALSE)</f>
        <v>#N/A</v>
      </c>
      <c r="CO2289" t="e">
        <f>VLOOKUP(CL2289,Sheet2!$E$2:$I$222,5,FALSE)</f>
        <v>#N/A</v>
      </c>
      <c r="CP2289"/>
      <c r="CT2289" t="e">
        <f>VLOOKUP(CS2289,Sheet2!$E$2:$I$222,3,FALSE)</f>
        <v>#N/A</v>
      </c>
      <c r="CU2289" t="e">
        <f>VLOOKUP(CS2289,Sheet2!$E$2:$I$222,4,FALSE)</f>
        <v>#N/A</v>
      </c>
      <c r="CV2289" t="e">
        <f>VLOOKUP(CS2289,Sheet2!$E$2:$I$222,5,FALSE)</f>
        <v>#N/A</v>
      </c>
      <c r="CW2289"/>
      <c r="DA2289" t="e">
        <f>VLOOKUP(CZ2289,Sheet2!$E$2:$I$222,3,FALSE)</f>
        <v>#N/A</v>
      </c>
      <c r="DB2289" t="e">
        <f>VLOOKUP(CZ2289,Sheet2!$E$2:$I$222,4,FALSE)</f>
        <v>#N/A</v>
      </c>
      <c r="DC2289" t="e">
        <f>VLOOKUP(CZ2289,Sheet2!$E$2:$I$222,5,FALSE)</f>
        <v>#N/A</v>
      </c>
      <c r="DD2289"/>
      <c r="DH2289" t="e">
        <f>VLOOKUP(DG2289,Sheet2!$E$2:$I$222,3,FALSE)</f>
        <v>#N/A</v>
      </c>
      <c r="DI2289" t="e">
        <f>VLOOKUP(DG2289,Sheet2!$E$2:$I$222,4,FALSE)</f>
        <v>#N/A</v>
      </c>
      <c r="DJ2289" t="e">
        <f>VLOOKUP(DG2289,Sheet2!$E$2:$I$222,5,FALSE)</f>
        <v>#N/A</v>
      </c>
    </row>
    <row r="2290" spans="1:114" x14ac:dyDescent="0.25">
      <c r="A2290">
        <v>2380</v>
      </c>
      <c r="C2290">
        <v>15879</v>
      </c>
      <c r="D2290">
        <v>5879</v>
      </c>
      <c r="E2290">
        <v>37.736089999999997</v>
      </c>
      <c r="F2290">
        <v>-122.39449999999999</v>
      </c>
      <c r="G2290" t="s">
        <v>1664</v>
      </c>
      <c r="H2290" t="s">
        <v>4086</v>
      </c>
      <c r="I2290" t="s">
        <v>4909</v>
      </c>
      <c r="J2290" t="s">
        <v>4948</v>
      </c>
      <c r="Q2290" t="s">
        <v>5924</v>
      </c>
      <c r="S2290" t="s">
        <v>6498</v>
      </c>
      <c r="X2290">
        <f t="shared" si="35"/>
        <v>3</v>
      </c>
      <c r="Y2290" t="s">
        <v>6854</v>
      </c>
      <c r="Z2290" t="s">
        <v>6882</v>
      </c>
      <c r="AA2290" s="59" t="s">
        <v>6930</v>
      </c>
      <c r="AB2290" t="str">
        <f>VLOOKUP($AA2290,Sheet2!$E$2:$I$222,3,FALSE)</f>
        <v xml:space="preserve">To SF Zoo </v>
      </c>
      <c r="AC2290" t="str">
        <f>VLOOKUP($AA2290,Sheet2!$E$2:$I$222,4,FALSE)</f>
        <v>Sloat &amp; 47th Av.</v>
      </c>
      <c r="AD2290" t="str">
        <f>VLOOKUP($AA2290,Sheet2!$E$2:$I$222,5,FALSE)</f>
        <v>Daily ~ 6am-11:30pm</v>
      </c>
      <c r="AF2290" t="s">
        <v>6826</v>
      </c>
      <c r="AG2290" t="s">
        <v>6879</v>
      </c>
      <c r="AI2290" t="e">
        <f>VLOOKUP(AH2290,Sheet2!$E$2:$I$222,3,FALSE)</f>
        <v>#N/A</v>
      </c>
      <c r="AJ2290" t="e">
        <f>VLOOKUP(AH2290,Sheet2!$E$2:$I$222,4,FALSE)</f>
        <v>#N/A</v>
      </c>
      <c r="AK2290" t="e">
        <f>VLOOKUP(AH2290,Sheet2!$E$2:$I$222,5,FALSE)</f>
        <v>#N/A</v>
      </c>
      <c r="AL2290"/>
      <c r="AM2290" t="s">
        <v>6830</v>
      </c>
      <c r="AN2290" t="s">
        <v>6879</v>
      </c>
      <c r="AP2290" t="e">
        <f>VLOOKUP(AO2290,Sheet2!$E$2:$I$222,3,FALSE)</f>
        <v>#N/A</v>
      </c>
      <c r="AQ2290" t="e">
        <f>VLOOKUP(AO2290,Sheet2!$E$2:$I$222,4,FALSE)</f>
        <v>#N/A</v>
      </c>
      <c r="AR2290" t="e">
        <f>VLOOKUP(AO2290,Sheet2!$E$2:$I$222,5,FALSE)</f>
        <v>#N/A</v>
      </c>
      <c r="AS2290"/>
      <c r="AW2290" t="e">
        <f>VLOOKUP(AV2290,Sheet2!$E$2:$I$222,3,FALSE)</f>
        <v>#N/A</v>
      </c>
      <c r="AX2290" t="e">
        <f>VLOOKUP(AV2290,Sheet2!$E$2:$I$222,4,FALSE)</f>
        <v>#N/A</v>
      </c>
      <c r="AY2290" t="e">
        <f>VLOOKUP(AV2290,Sheet2!$E$2:$I$222,5,FALSE)</f>
        <v>#N/A</v>
      </c>
      <c r="AZ2290"/>
      <c r="BD2290" t="e">
        <f>VLOOKUP(BC2290,Sheet2!$E$2:$I$222,3,FALSE)</f>
        <v>#N/A</v>
      </c>
      <c r="BE2290" t="e">
        <f>VLOOKUP(BC2290,Sheet2!$E$2:$I$222,4,FALSE)</f>
        <v>#N/A</v>
      </c>
      <c r="BF2290" t="e">
        <f>VLOOKUP(BC2290,Sheet2!$E$2:$I$222,5,FALSE)</f>
        <v>#N/A</v>
      </c>
      <c r="BG2290"/>
      <c r="BK2290" t="e">
        <f>VLOOKUP(BJ2290,Sheet2!$E$2:$I$222,3,FALSE)</f>
        <v>#N/A</v>
      </c>
      <c r="BL2290" t="e">
        <f>VLOOKUP(BJ2290,Sheet2!$E$2:$I$222,4,FALSE)</f>
        <v>#N/A</v>
      </c>
      <c r="BM2290" t="e">
        <f>VLOOKUP(BJ2290,Sheet2!$E$2:$I$222,5,FALSE)</f>
        <v>#N/A</v>
      </c>
      <c r="BN2290"/>
      <c r="BR2290" t="e">
        <f>VLOOKUP(BQ2290,Sheet2!$E$2:$I$222,3,FALSE)</f>
        <v>#N/A</v>
      </c>
      <c r="BS2290" t="e">
        <f>VLOOKUP(BQ2290,Sheet2!$E$2:$I$222,4,FALSE)</f>
        <v>#N/A</v>
      </c>
      <c r="BT2290" t="e">
        <f>VLOOKUP(BQ2290,Sheet2!$E$2:$I$222,5,FALSE)</f>
        <v>#N/A</v>
      </c>
      <c r="BU2290"/>
      <c r="BY2290" t="e">
        <f>VLOOKUP(BX2290,Sheet2!$E$2:$I$222,3,FALSE)</f>
        <v>#N/A</v>
      </c>
      <c r="BZ2290" t="e">
        <f>VLOOKUP(BX2290,Sheet2!$E$2:$I$222,4,FALSE)</f>
        <v>#N/A</v>
      </c>
      <c r="CA2290" t="e">
        <f>VLOOKUP(BX2290,Sheet2!$E$2:$I$222,5,FALSE)</f>
        <v>#N/A</v>
      </c>
      <c r="CB2290"/>
      <c r="CF2290" t="e">
        <f>VLOOKUP(CE2290,Sheet2!$E$2:$I$222,3,FALSE)</f>
        <v>#N/A</v>
      </c>
      <c r="CG2290" t="e">
        <f>VLOOKUP(CE2290,Sheet2!$E$2:$I$222,4,FALSE)</f>
        <v>#N/A</v>
      </c>
      <c r="CH2290" t="e">
        <f>VLOOKUP(CE2290,Sheet2!$E$2:$I$222,5,FALSE)</f>
        <v>#N/A</v>
      </c>
      <c r="CI2290"/>
      <c r="CM2290" t="e">
        <f>VLOOKUP(CL2290,Sheet2!$E$2:$I$222,3,FALSE)</f>
        <v>#N/A</v>
      </c>
      <c r="CN2290" t="e">
        <f>VLOOKUP(CL2290,Sheet2!$E$2:$I$222,4,FALSE)</f>
        <v>#N/A</v>
      </c>
      <c r="CO2290" t="e">
        <f>VLOOKUP(CL2290,Sheet2!$E$2:$I$222,5,FALSE)</f>
        <v>#N/A</v>
      </c>
      <c r="CP2290"/>
      <c r="CT2290" t="e">
        <f>VLOOKUP(CS2290,Sheet2!$E$2:$I$222,3,FALSE)</f>
        <v>#N/A</v>
      </c>
      <c r="CU2290" t="e">
        <f>VLOOKUP(CS2290,Sheet2!$E$2:$I$222,4,FALSE)</f>
        <v>#N/A</v>
      </c>
      <c r="CV2290" t="e">
        <f>VLOOKUP(CS2290,Sheet2!$E$2:$I$222,5,FALSE)</f>
        <v>#N/A</v>
      </c>
      <c r="CW2290"/>
      <c r="DA2290" t="e">
        <f>VLOOKUP(CZ2290,Sheet2!$E$2:$I$222,3,FALSE)</f>
        <v>#N/A</v>
      </c>
      <c r="DB2290" t="e">
        <f>VLOOKUP(CZ2290,Sheet2!$E$2:$I$222,4,FALSE)</f>
        <v>#N/A</v>
      </c>
      <c r="DC2290" t="e">
        <f>VLOOKUP(CZ2290,Sheet2!$E$2:$I$222,5,FALSE)</f>
        <v>#N/A</v>
      </c>
      <c r="DD2290"/>
      <c r="DH2290" t="e">
        <f>VLOOKUP(DG2290,Sheet2!$E$2:$I$222,3,FALSE)</f>
        <v>#N/A</v>
      </c>
      <c r="DI2290" t="e">
        <f>VLOOKUP(DG2290,Sheet2!$E$2:$I$222,4,FALSE)</f>
        <v>#N/A</v>
      </c>
      <c r="DJ2290" t="e">
        <f>VLOOKUP(DG2290,Sheet2!$E$2:$I$222,5,FALSE)</f>
        <v>#N/A</v>
      </c>
    </row>
    <row r="2291" spans="1:114" x14ac:dyDescent="0.25">
      <c r="A2291">
        <v>2381</v>
      </c>
      <c r="C2291">
        <v>15880</v>
      </c>
      <c r="D2291">
        <v>5880</v>
      </c>
      <c r="E2291">
        <v>37.736130000000003</v>
      </c>
      <c r="F2291">
        <v>-122.39479</v>
      </c>
      <c r="G2291" t="s">
        <v>1664</v>
      </c>
      <c r="H2291" t="s">
        <v>4086</v>
      </c>
      <c r="I2291" t="s">
        <v>4910</v>
      </c>
      <c r="J2291" t="s">
        <v>4948</v>
      </c>
      <c r="Q2291" t="s">
        <v>5924</v>
      </c>
      <c r="S2291" t="s">
        <v>6499</v>
      </c>
      <c r="X2291">
        <f t="shared" si="35"/>
        <v>2</v>
      </c>
      <c r="Y2291" t="s">
        <v>6826</v>
      </c>
      <c r="Z2291" t="s">
        <v>6881</v>
      </c>
      <c r="AB2291" t="e">
        <f>VLOOKUP($AA2291,Sheet2!$E$2:$I$222,3,FALSE)</f>
        <v>#N/A</v>
      </c>
      <c r="AC2291" t="e">
        <f>VLOOKUP($AA2291,Sheet2!$E$2:$I$222,4,FALSE)</f>
        <v>#N/A</v>
      </c>
      <c r="AD2291" t="e">
        <f>VLOOKUP($AA2291,Sheet2!$E$2:$I$222,5,FALSE)</f>
        <v>#N/A</v>
      </c>
      <c r="AF2291" t="s">
        <v>6830</v>
      </c>
      <c r="AG2291" t="s">
        <v>6881</v>
      </c>
      <c r="AI2291" t="e">
        <f>VLOOKUP(AH2291,Sheet2!$E$2:$I$222,3,FALSE)</f>
        <v>#N/A</v>
      </c>
      <c r="AJ2291" t="e">
        <f>VLOOKUP(AH2291,Sheet2!$E$2:$I$222,4,FALSE)</f>
        <v>#N/A</v>
      </c>
      <c r="AK2291" t="e">
        <f>VLOOKUP(AH2291,Sheet2!$E$2:$I$222,5,FALSE)</f>
        <v>#N/A</v>
      </c>
      <c r="AL2291"/>
      <c r="AP2291" t="e">
        <f>VLOOKUP(AO2291,Sheet2!$E$2:$I$222,3,FALSE)</f>
        <v>#N/A</v>
      </c>
      <c r="AQ2291" t="e">
        <f>VLOOKUP(AO2291,Sheet2!$E$2:$I$222,4,FALSE)</f>
        <v>#N/A</v>
      </c>
      <c r="AR2291" t="e">
        <f>VLOOKUP(AO2291,Sheet2!$E$2:$I$222,5,FALSE)</f>
        <v>#N/A</v>
      </c>
      <c r="AS2291"/>
      <c r="AW2291" t="e">
        <f>VLOOKUP(AV2291,Sheet2!$E$2:$I$222,3,FALSE)</f>
        <v>#N/A</v>
      </c>
      <c r="AX2291" t="e">
        <f>VLOOKUP(AV2291,Sheet2!$E$2:$I$222,4,FALSE)</f>
        <v>#N/A</v>
      </c>
      <c r="AY2291" t="e">
        <f>VLOOKUP(AV2291,Sheet2!$E$2:$I$222,5,FALSE)</f>
        <v>#N/A</v>
      </c>
      <c r="AZ2291"/>
      <c r="BD2291" t="e">
        <f>VLOOKUP(BC2291,Sheet2!$E$2:$I$222,3,FALSE)</f>
        <v>#N/A</v>
      </c>
      <c r="BE2291" t="e">
        <f>VLOOKUP(BC2291,Sheet2!$E$2:$I$222,4,FALSE)</f>
        <v>#N/A</v>
      </c>
      <c r="BF2291" t="e">
        <f>VLOOKUP(BC2291,Sheet2!$E$2:$I$222,5,FALSE)</f>
        <v>#N/A</v>
      </c>
      <c r="BG2291"/>
      <c r="BK2291" t="e">
        <f>VLOOKUP(BJ2291,Sheet2!$E$2:$I$222,3,FALSE)</f>
        <v>#N/A</v>
      </c>
      <c r="BL2291" t="e">
        <f>VLOOKUP(BJ2291,Sheet2!$E$2:$I$222,4,FALSE)</f>
        <v>#N/A</v>
      </c>
      <c r="BM2291" t="e">
        <f>VLOOKUP(BJ2291,Sheet2!$E$2:$I$222,5,FALSE)</f>
        <v>#N/A</v>
      </c>
      <c r="BN2291"/>
      <c r="BR2291" t="e">
        <f>VLOOKUP(BQ2291,Sheet2!$E$2:$I$222,3,FALSE)</f>
        <v>#N/A</v>
      </c>
      <c r="BS2291" t="e">
        <f>VLOOKUP(BQ2291,Sheet2!$E$2:$I$222,4,FALSE)</f>
        <v>#N/A</v>
      </c>
      <c r="BT2291" t="e">
        <f>VLOOKUP(BQ2291,Sheet2!$E$2:$I$222,5,FALSE)</f>
        <v>#N/A</v>
      </c>
      <c r="BU2291"/>
      <c r="BY2291" t="e">
        <f>VLOOKUP(BX2291,Sheet2!$E$2:$I$222,3,FALSE)</f>
        <v>#N/A</v>
      </c>
      <c r="BZ2291" t="e">
        <f>VLOOKUP(BX2291,Sheet2!$E$2:$I$222,4,FALSE)</f>
        <v>#N/A</v>
      </c>
      <c r="CA2291" t="e">
        <f>VLOOKUP(BX2291,Sheet2!$E$2:$I$222,5,FALSE)</f>
        <v>#N/A</v>
      </c>
      <c r="CB2291"/>
      <c r="CF2291" t="e">
        <f>VLOOKUP(CE2291,Sheet2!$E$2:$I$222,3,FALSE)</f>
        <v>#N/A</v>
      </c>
      <c r="CG2291" t="e">
        <f>VLOOKUP(CE2291,Sheet2!$E$2:$I$222,4,FALSE)</f>
        <v>#N/A</v>
      </c>
      <c r="CH2291" t="e">
        <f>VLOOKUP(CE2291,Sheet2!$E$2:$I$222,5,FALSE)</f>
        <v>#N/A</v>
      </c>
      <c r="CI2291"/>
      <c r="CM2291" t="e">
        <f>VLOOKUP(CL2291,Sheet2!$E$2:$I$222,3,FALSE)</f>
        <v>#N/A</v>
      </c>
      <c r="CN2291" t="e">
        <f>VLOOKUP(CL2291,Sheet2!$E$2:$I$222,4,FALSE)</f>
        <v>#N/A</v>
      </c>
      <c r="CO2291" t="e">
        <f>VLOOKUP(CL2291,Sheet2!$E$2:$I$222,5,FALSE)</f>
        <v>#N/A</v>
      </c>
      <c r="CP2291"/>
      <c r="CT2291" t="e">
        <f>VLOOKUP(CS2291,Sheet2!$E$2:$I$222,3,FALSE)</f>
        <v>#N/A</v>
      </c>
      <c r="CU2291" t="e">
        <f>VLOOKUP(CS2291,Sheet2!$E$2:$I$222,4,FALSE)</f>
        <v>#N/A</v>
      </c>
      <c r="CV2291" t="e">
        <f>VLOOKUP(CS2291,Sheet2!$E$2:$I$222,5,FALSE)</f>
        <v>#N/A</v>
      </c>
      <c r="CW2291"/>
      <c r="DA2291" t="e">
        <f>VLOOKUP(CZ2291,Sheet2!$E$2:$I$222,3,FALSE)</f>
        <v>#N/A</v>
      </c>
      <c r="DB2291" t="e">
        <f>VLOOKUP(CZ2291,Sheet2!$E$2:$I$222,4,FALSE)</f>
        <v>#N/A</v>
      </c>
      <c r="DC2291" t="e">
        <f>VLOOKUP(CZ2291,Sheet2!$E$2:$I$222,5,FALSE)</f>
        <v>#N/A</v>
      </c>
      <c r="DD2291"/>
      <c r="DH2291" t="e">
        <f>VLOOKUP(DG2291,Sheet2!$E$2:$I$222,3,FALSE)</f>
        <v>#N/A</v>
      </c>
      <c r="DI2291" t="e">
        <f>VLOOKUP(DG2291,Sheet2!$E$2:$I$222,4,FALSE)</f>
        <v>#N/A</v>
      </c>
      <c r="DJ2291" t="e">
        <f>VLOOKUP(DG2291,Sheet2!$E$2:$I$222,5,FALSE)</f>
        <v>#N/A</v>
      </c>
    </row>
    <row r="2292" spans="1:114" x14ac:dyDescent="0.25">
      <c r="A2292">
        <v>2382</v>
      </c>
      <c r="C2292">
        <v>15881</v>
      </c>
      <c r="D2292">
        <v>5881</v>
      </c>
      <c r="E2292">
        <v>37.73715</v>
      </c>
      <c r="F2292">
        <v>-122.39637</v>
      </c>
      <c r="G2292" t="s">
        <v>1665</v>
      </c>
      <c r="H2292" t="s">
        <v>4087</v>
      </c>
      <c r="I2292" t="s">
        <v>4909</v>
      </c>
      <c r="J2292" t="s">
        <v>4947</v>
      </c>
      <c r="Q2292" t="s">
        <v>5924</v>
      </c>
      <c r="S2292" t="s">
        <v>6500</v>
      </c>
      <c r="X2292">
        <f t="shared" si="35"/>
        <v>2</v>
      </c>
      <c r="Y2292" t="s">
        <v>6826</v>
      </c>
      <c r="Z2292" t="s">
        <v>6879</v>
      </c>
      <c r="AB2292" t="e">
        <f>VLOOKUP($AA2292,Sheet2!$E$2:$I$222,3,FALSE)</f>
        <v>#N/A</v>
      </c>
      <c r="AC2292" t="e">
        <f>VLOOKUP($AA2292,Sheet2!$E$2:$I$222,4,FALSE)</f>
        <v>#N/A</v>
      </c>
      <c r="AD2292" t="e">
        <f>VLOOKUP($AA2292,Sheet2!$E$2:$I$222,5,FALSE)</f>
        <v>#N/A</v>
      </c>
      <c r="AF2292" t="s">
        <v>6830</v>
      </c>
      <c r="AG2292" t="s">
        <v>6879</v>
      </c>
      <c r="AI2292" t="e">
        <f>VLOOKUP(AH2292,Sheet2!$E$2:$I$222,3,FALSE)</f>
        <v>#N/A</v>
      </c>
      <c r="AJ2292" t="e">
        <f>VLOOKUP(AH2292,Sheet2!$E$2:$I$222,4,FALSE)</f>
        <v>#N/A</v>
      </c>
      <c r="AK2292" t="e">
        <f>VLOOKUP(AH2292,Sheet2!$E$2:$I$222,5,FALSE)</f>
        <v>#N/A</v>
      </c>
      <c r="AL2292"/>
      <c r="AP2292" t="e">
        <f>VLOOKUP(AO2292,Sheet2!$E$2:$I$222,3,FALSE)</f>
        <v>#N/A</v>
      </c>
      <c r="AQ2292" t="e">
        <f>VLOOKUP(AO2292,Sheet2!$E$2:$I$222,4,FALSE)</f>
        <v>#N/A</v>
      </c>
      <c r="AR2292" t="e">
        <f>VLOOKUP(AO2292,Sheet2!$E$2:$I$222,5,FALSE)</f>
        <v>#N/A</v>
      </c>
      <c r="AS2292"/>
      <c r="AW2292" t="e">
        <f>VLOOKUP(AV2292,Sheet2!$E$2:$I$222,3,FALSE)</f>
        <v>#N/A</v>
      </c>
      <c r="AX2292" t="e">
        <f>VLOOKUP(AV2292,Sheet2!$E$2:$I$222,4,FALSE)</f>
        <v>#N/A</v>
      </c>
      <c r="AY2292" t="e">
        <f>VLOOKUP(AV2292,Sheet2!$E$2:$I$222,5,FALSE)</f>
        <v>#N/A</v>
      </c>
      <c r="AZ2292"/>
      <c r="BD2292" t="e">
        <f>VLOOKUP(BC2292,Sheet2!$E$2:$I$222,3,FALSE)</f>
        <v>#N/A</v>
      </c>
      <c r="BE2292" t="e">
        <f>VLOOKUP(BC2292,Sheet2!$E$2:$I$222,4,FALSE)</f>
        <v>#N/A</v>
      </c>
      <c r="BF2292" t="e">
        <f>VLOOKUP(BC2292,Sheet2!$E$2:$I$222,5,FALSE)</f>
        <v>#N/A</v>
      </c>
      <c r="BG2292"/>
      <c r="BK2292" t="e">
        <f>VLOOKUP(BJ2292,Sheet2!$E$2:$I$222,3,FALSE)</f>
        <v>#N/A</v>
      </c>
      <c r="BL2292" t="e">
        <f>VLOOKUP(BJ2292,Sheet2!$E$2:$I$222,4,FALSE)</f>
        <v>#N/A</v>
      </c>
      <c r="BM2292" t="e">
        <f>VLOOKUP(BJ2292,Sheet2!$E$2:$I$222,5,FALSE)</f>
        <v>#N/A</v>
      </c>
      <c r="BN2292"/>
      <c r="BR2292" t="e">
        <f>VLOOKUP(BQ2292,Sheet2!$E$2:$I$222,3,FALSE)</f>
        <v>#N/A</v>
      </c>
      <c r="BS2292" t="e">
        <f>VLOOKUP(BQ2292,Sheet2!$E$2:$I$222,4,FALSE)</f>
        <v>#N/A</v>
      </c>
      <c r="BT2292" t="e">
        <f>VLOOKUP(BQ2292,Sheet2!$E$2:$I$222,5,FALSE)</f>
        <v>#N/A</v>
      </c>
      <c r="BU2292"/>
      <c r="BY2292" t="e">
        <f>VLOOKUP(BX2292,Sheet2!$E$2:$I$222,3,FALSE)</f>
        <v>#N/A</v>
      </c>
      <c r="BZ2292" t="e">
        <f>VLOOKUP(BX2292,Sheet2!$E$2:$I$222,4,FALSE)</f>
        <v>#N/A</v>
      </c>
      <c r="CA2292" t="e">
        <f>VLOOKUP(BX2292,Sheet2!$E$2:$I$222,5,FALSE)</f>
        <v>#N/A</v>
      </c>
      <c r="CB2292"/>
      <c r="CF2292" t="e">
        <f>VLOOKUP(CE2292,Sheet2!$E$2:$I$222,3,FALSE)</f>
        <v>#N/A</v>
      </c>
      <c r="CG2292" t="e">
        <f>VLOOKUP(CE2292,Sheet2!$E$2:$I$222,4,FALSE)</f>
        <v>#N/A</v>
      </c>
      <c r="CH2292" t="e">
        <f>VLOOKUP(CE2292,Sheet2!$E$2:$I$222,5,FALSE)</f>
        <v>#N/A</v>
      </c>
      <c r="CI2292"/>
      <c r="CM2292" t="e">
        <f>VLOOKUP(CL2292,Sheet2!$E$2:$I$222,3,FALSE)</f>
        <v>#N/A</v>
      </c>
      <c r="CN2292" t="e">
        <f>VLOOKUP(CL2292,Sheet2!$E$2:$I$222,4,FALSE)</f>
        <v>#N/A</v>
      </c>
      <c r="CO2292" t="e">
        <f>VLOOKUP(CL2292,Sheet2!$E$2:$I$222,5,FALSE)</f>
        <v>#N/A</v>
      </c>
      <c r="CP2292"/>
      <c r="CT2292" t="e">
        <f>VLOOKUP(CS2292,Sheet2!$E$2:$I$222,3,FALSE)</f>
        <v>#N/A</v>
      </c>
      <c r="CU2292" t="e">
        <f>VLOOKUP(CS2292,Sheet2!$E$2:$I$222,4,FALSE)</f>
        <v>#N/A</v>
      </c>
      <c r="CV2292" t="e">
        <f>VLOOKUP(CS2292,Sheet2!$E$2:$I$222,5,FALSE)</f>
        <v>#N/A</v>
      </c>
      <c r="CW2292"/>
      <c r="DA2292" t="e">
        <f>VLOOKUP(CZ2292,Sheet2!$E$2:$I$222,3,FALSE)</f>
        <v>#N/A</v>
      </c>
      <c r="DB2292" t="e">
        <f>VLOOKUP(CZ2292,Sheet2!$E$2:$I$222,4,FALSE)</f>
        <v>#N/A</v>
      </c>
      <c r="DC2292" t="e">
        <f>VLOOKUP(CZ2292,Sheet2!$E$2:$I$222,5,FALSE)</f>
        <v>#N/A</v>
      </c>
      <c r="DD2292"/>
      <c r="DH2292" t="e">
        <f>VLOOKUP(DG2292,Sheet2!$E$2:$I$222,3,FALSE)</f>
        <v>#N/A</v>
      </c>
      <c r="DI2292" t="e">
        <f>VLOOKUP(DG2292,Sheet2!$E$2:$I$222,4,FALSE)</f>
        <v>#N/A</v>
      </c>
      <c r="DJ2292" t="e">
        <f>VLOOKUP(DG2292,Sheet2!$E$2:$I$222,5,FALSE)</f>
        <v>#N/A</v>
      </c>
    </row>
    <row r="2293" spans="1:114" x14ac:dyDescent="0.25">
      <c r="A2293">
        <v>2383</v>
      </c>
      <c r="C2293">
        <v>15882</v>
      </c>
      <c r="D2293">
        <v>5882</v>
      </c>
      <c r="E2293">
        <v>37.737310000000001</v>
      </c>
      <c r="F2293">
        <v>-122.39693</v>
      </c>
      <c r="G2293" t="s">
        <v>1665</v>
      </c>
      <c r="H2293" t="s">
        <v>4087</v>
      </c>
      <c r="I2293" t="s">
        <v>4910</v>
      </c>
      <c r="J2293" t="s">
        <v>4948</v>
      </c>
      <c r="Q2293" t="s">
        <v>5924</v>
      </c>
      <c r="S2293" t="s">
        <v>6105</v>
      </c>
      <c r="X2293">
        <f t="shared" si="35"/>
        <v>1</v>
      </c>
      <c r="Y2293" t="s">
        <v>6826</v>
      </c>
      <c r="Z2293" t="s">
        <v>6881</v>
      </c>
      <c r="AB2293" t="e">
        <f>VLOOKUP($AA2293,Sheet2!$E$2:$I$222,3,FALSE)</f>
        <v>#N/A</v>
      </c>
      <c r="AC2293" t="e">
        <f>VLOOKUP($AA2293,Sheet2!$E$2:$I$222,4,FALSE)</f>
        <v>#N/A</v>
      </c>
      <c r="AD2293" t="e">
        <f>VLOOKUP($AA2293,Sheet2!$E$2:$I$222,5,FALSE)</f>
        <v>#N/A</v>
      </c>
      <c r="AI2293" t="e">
        <f>VLOOKUP(AH2293,Sheet2!$E$2:$I$222,3,FALSE)</f>
        <v>#N/A</v>
      </c>
      <c r="AJ2293" t="e">
        <f>VLOOKUP(AH2293,Sheet2!$E$2:$I$222,4,FALSE)</f>
        <v>#N/A</v>
      </c>
      <c r="AK2293" t="e">
        <f>VLOOKUP(AH2293,Sheet2!$E$2:$I$222,5,FALSE)</f>
        <v>#N/A</v>
      </c>
      <c r="AL2293"/>
      <c r="AP2293" t="e">
        <f>VLOOKUP(AO2293,Sheet2!$E$2:$I$222,3,FALSE)</f>
        <v>#N/A</v>
      </c>
      <c r="AQ2293" t="e">
        <f>VLOOKUP(AO2293,Sheet2!$E$2:$I$222,4,FALSE)</f>
        <v>#N/A</v>
      </c>
      <c r="AR2293" t="e">
        <f>VLOOKUP(AO2293,Sheet2!$E$2:$I$222,5,FALSE)</f>
        <v>#N/A</v>
      </c>
      <c r="AS2293"/>
      <c r="AW2293" t="e">
        <f>VLOOKUP(AV2293,Sheet2!$E$2:$I$222,3,FALSE)</f>
        <v>#N/A</v>
      </c>
      <c r="AX2293" t="e">
        <f>VLOOKUP(AV2293,Sheet2!$E$2:$I$222,4,FALSE)</f>
        <v>#N/A</v>
      </c>
      <c r="AY2293" t="e">
        <f>VLOOKUP(AV2293,Sheet2!$E$2:$I$222,5,FALSE)</f>
        <v>#N/A</v>
      </c>
      <c r="AZ2293"/>
      <c r="BD2293" t="e">
        <f>VLOOKUP(BC2293,Sheet2!$E$2:$I$222,3,FALSE)</f>
        <v>#N/A</v>
      </c>
      <c r="BE2293" t="e">
        <f>VLOOKUP(BC2293,Sheet2!$E$2:$I$222,4,FALSE)</f>
        <v>#N/A</v>
      </c>
      <c r="BF2293" t="e">
        <f>VLOOKUP(BC2293,Sheet2!$E$2:$I$222,5,FALSE)</f>
        <v>#N/A</v>
      </c>
      <c r="BG2293"/>
      <c r="BK2293" t="e">
        <f>VLOOKUP(BJ2293,Sheet2!$E$2:$I$222,3,FALSE)</f>
        <v>#N/A</v>
      </c>
      <c r="BL2293" t="e">
        <f>VLOOKUP(BJ2293,Sheet2!$E$2:$I$222,4,FALSE)</f>
        <v>#N/A</v>
      </c>
      <c r="BM2293" t="e">
        <f>VLOOKUP(BJ2293,Sheet2!$E$2:$I$222,5,FALSE)</f>
        <v>#N/A</v>
      </c>
      <c r="BN2293"/>
      <c r="BR2293" t="e">
        <f>VLOOKUP(BQ2293,Sheet2!$E$2:$I$222,3,FALSE)</f>
        <v>#N/A</v>
      </c>
      <c r="BS2293" t="e">
        <f>VLOOKUP(BQ2293,Sheet2!$E$2:$I$222,4,FALSE)</f>
        <v>#N/A</v>
      </c>
      <c r="BT2293" t="e">
        <f>VLOOKUP(BQ2293,Sheet2!$E$2:$I$222,5,FALSE)</f>
        <v>#N/A</v>
      </c>
      <c r="BU2293"/>
      <c r="BY2293" t="e">
        <f>VLOOKUP(BX2293,Sheet2!$E$2:$I$222,3,FALSE)</f>
        <v>#N/A</v>
      </c>
      <c r="BZ2293" t="e">
        <f>VLOOKUP(BX2293,Sheet2!$E$2:$I$222,4,FALSE)</f>
        <v>#N/A</v>
      </c>
      <c r="CA2293" t="e">
        <f>VLOOKUP(BX2293,Sheet2!$E$2:$I$222,5,FALSE)</f>
        <v>#N/A</v>
      </c>
      <c r="CB2293"/>
      <c r="CF2293" t="e">
        <f>VLOOKUP(CE2293,Sheet2!$E$2:$I$222,3,FALSE)</f>
        <v>#N/A</v>
      </c>
      <c r="CG2293" t="e">
        <f>VLOOKUP(CE2293,Sheet2!$E$2:$I$222,4,FALSE)</f>
        <v>#N/A</v>
      </c>
      <c r="CH2293" t="e">
        <f>VLOOKUP(CE2293,Sheet2!$E$2:$I$222,5,FALSE)</f>
        <v>#N/A</v>
      </c>
      <c r="CI2293"/>
      <c r="CM2293" t="e">
        <f>VLOOKUP(CL2293,Sheet2!$E$2:$I$222,3,FALSE)</f>
        <v>#N/A</v>
      </c>
      <c r="CN2293" t="e">
        <f>VLOOKUP(CL2293,Sheet2!$E$2:$I$222,4,FALSE)</f>
        <v>#N/A</v>
      </c>
      <c r="CO2293" t="e">
        <f>VLOOKUP(CL2293,Sheet2!$E$2:$I$222,5,FALSE)</f>
        <v>#N/A</v>
      </c>
      <c r="CP2293"/>
      <c r="CT2293" t="e">
        <f>VLOOKUP(CS2293,Sheet2!$E$2:$I$222,3,FALSE)</f>
        <v>#N/A</v>
      </c>
      <c r="CU2293" t="e">
        <f>VLOOKUP(CS2293,Sheet2!$E$2:$I$222,4,FALSE)</f>
        <v>#N/A</v>
      </c>
      <c r="CV2293" t="e">
        <f>VLOOKUP(CS2293,Sheet2!$E$2:$I$222,5,FALSE)</f>
        <v>#N/A</v>
      </c>
      <c r="CW2293"/>
      <c r="DA2293" t="e">
        <f>VLOOKUP(CZ2293,Sheet2!$E$2:$I$222,3,FALSE)</f>
        <v>#N/A</v>
      </c>
      <c r="DB2293" t="e">
        <f>VLOOKUP(CZ2293,Sheet2!$E$2:$I$222,4,FALSE)</f>
        <v>#N/A</v>
      </c>
      <c r="DC2293" t="e">
        <f>VLOOKUP(CZ2293,Sheet2!$E$2:$I$222,5,FALSE)</f>
        <v>#N/A</v>
      </c>
      <c r="DD2293"/>
      <c r="DH2293" t="e">
        <f>VLOOKUP(DG2293,Sheet2!$E$2:$I$222,3,FALSE)</f>
        <v>#N/A</v>
      </c>
      <c r="DI2293" t="e">
        <f>VLOOKUP(DG2293,Sheet2!$E$2:$I$222,4,FALSE)</f>
        <v>#N/A</v>
      </c>
      <c r="DJ2293" t="e">
        <f>VLOOKUP(DG2293,Sheet2!$E$2:$I$222,5,FALSE)</f>
        <v>#N/A</v>
      </c>
    </row>
    <row r="2294" spans="1:114" x14ac:dyDescent="0.25">
      <c r="A2294">
        <v>2384</v>
      </c>
      <c r="C2294">
        <v>15883</v>
      </c>
      <c r="D2294">
        <v>5883</v>
      </c>
      <c r="E2294">
        <v>37.738210000000002</v>
      </c>
      <c r="F2294">
        <v>-122.39824</v>
      </c>
      <c r="G2294" t="s">
        <v>1666</v>
      </c>
      <c r="H2294" t="s">
        <v>4088</v>
      </c>
      <c r="I2294" t="s">
        <v>4909</v>
      </c>
      <c r="J2294" t="s">
        <v>4947</v>
      </c>
      <c r="Q2294" t="s">
        <v>5924</v>
      </c>
      <c r="S2294" t="s">
        <v>6103</v>
      </c>
      <c r="X2294">
        <f t="shared" si="35"/>
        <v>1</v>
      </c>
      <c r="Y2294" t="s">
        <v>6826</v>
      </c>
      <c r="Z2294" t="s">
        <v>6879</v>
      </c>
      <c r="AB2294" t="e">
        <f>VLOOKUP($AA2294,Sheet2!$E$2:$I$222,3,FALSE)</f>
        <v>#N/A</v>
      </c>
      <c r="AC2294" t="e">
        <f>VLOOKUP($AA2294,Sheet2!$E$2:$I$222,4,FALSE)</f>
        <v>#N/A</v>
      </c>
      <c r="AD2294" t="e">
        <f>VLOOKUP($AA2294,Sheet2!$E$2:$I$222,5,FALSE)</f>
        <v>#N/A</v>
      </c>
      <c r="AI2294" t="e">
        <f>VLOOKUP(AH2294,Sheet2!$E$2:$I$222,3,FALSE)</f>
        <v>#N/A</v>
      </c>
      <c r="AJ2294" t="e">
        <f>VLOOKUP(AH2294,Sheet2!$E$2:$I$222,4,FALSE)</f>
        <v>#N/A</v>
      </c>
      <c r="AK2294" t="e">
        <f>VLOOKUP(AH2294,Sheet2!$E$2:$I$222,5,FALSE)</f>
        <v>#N/A</v>
      </c>
      <c r="AL2294"/>
      <c r="AP2294" t="e">
        <f>VLOOKUP(AO2294,Sheet2!$E$2:$I$222,3,FALSE)</f>
        <v>#N/A</v>
      </c>
      <c r="AQ2294" t="e">
        <f>VLOOKUP(AO2294,Sheet2!$E$2:$I$222,4,FALSE)</f>
        <v>#N/A</v>
      </c>
      <c r="AR2294" t="e">
        <f>VLOOKUP(AO2294,Sheet2!$E$2:$I$222,5,FALSE)</f>
        <v>#N/A</v>
      </c>
      <c r="AS2294"/>
      <c r="AW2294" t="e">
        <f>VLOOKUP(AV2294,Sheet2!$E$2:$I$222,3,FALSE)</f>
        <v>#N/A</v>
      </c>
      <c r="AX2294" t="e">
        <f>VLOOKUP(AV2294,Sheet2!$E$2:$I$222,4,FALSE)</f>
        <v>#N/A</v>
      </c>
      <c r="AY2294" t="e">
        <f>VLOOKUP(AV2294,Sheet2!$E$2:$I$222,5,FALSE)</f>
        <v>#N/A</v>
      </c>
      <c r="AZ2294"/>
      <c r="BD2294" t="e">
        <f>VLOOKUP(BC2294,Sheet2!$E$2:$I$222,3,FALSE)</f>
        <v>#N/A</v>
      </c>
      <c r="BE2294" t="e">
        <f>VLOOKUP(BC2294,Sheet2!$E$2:$I$222,4,FALSE)</f>
        <v>#N/A</v>
      </c>
      <c r="BF2294" t="e">
        <f>VLOOKUP(BC2294,Sheet2!$E$2:$I$222,5,FALSE)</f>
        <v>#N/A</v>
      </c>
      <c r="BG2294"/>
      <c r="BK2294" t="e">
        <f>VLOOKUP(BJ2294,Sheet2!$E$2:$I$222,3,FALSE)</f>
        <v>#N/A</v>
      </c>
      <c r="BL2294" t="e">
        <f>VLOOKUP(BJ2294,Sheet2!$E$2:$I$222,4,FALSE)</f>
        <v>#N/A</v>
      </c>
      <c r="BM2294" t="e">
        <f>VLOOKUP(BJ2294,Sheet2!$E$2:$I$222,5,FALSE)</f>
        <v>#N/A</v>
      </c>
      <c r="BN2294"/>
      <c r="BR2294" t="e">
        <f>VLOOKUP(BQ2294,Sheet2!$E$2:$I$222,3,FALSE)</f>
        <v>#N/A</v>
      </c>
      <c r="BS2294" t="e">
        <f>VLOOKUP(BQ2294,Sheet2!$E$2:$I$222,4,FALSE)</f>
        <v>#N/A</v>
      </c>
      <c r="BT2294" t="e">
        <f>VLOOKUP(BQ2294,Sheet2!$E$2:$I$222,5,FALSE)</f>
        <v>#N/A</v>
      </c>
      <c r="BU2294"/>
      <c r="BY2294" t="e">
        <f>VLOOKUP(BX2294,Sheet2!$E$2:$I$222,3,FALSE)</f>
        <v>#N/A</v>
      </c>
      <c r="BZ2294" t="e">
        <f>VLOOKUP(BX2294,Sheet2!$E$2:$I$222,4,FALSE)</f>
        <v>#N/A</v>
      </c>
      <c r="CA2294" t="e">
        <f>VLOOKUP(BX2294,Sheet2!$E$2:$I$222,5,FALSE)</f>
        <v>#N/A</v>
      </c>
      <c r="CB2294"/>
      <c r="CF2294" t="e">
        <f>VLOOKUP(CE2294,Sheet2!$E$2:$I$222,3,FALSE)</f>
        <v>#N/A</v>
      </c>
      <c r="CG2294" t="e">
        <f>VLOOKUP(CE2294,Sheet2!$E$2:$I$222,4,FALSE)</f>
        <v>#N/A</v>
      </c>
      <c r="CH2294" t="e">
        <f>VLOOKUP(CE2294,Sheet2!$E$2:$I$222,5,FALSE)</f>
        <v>#N/A</v>
      </c>
      <c r="CI2294"/>
      <c r="CM2294" t="e">
        <f>VLOOKUP(CL2294,Sheet2!$E$2:$I$222,3,FALSE)</f>
        <v>#N/A</v>
      </c>
      <c r="CN2294" t="e">
        <f>VLOOKUP(CL2294,Sheet2!$E$2:$I$222,4,FALSE)</f>
        <v>#N/A</v>
      </c>
      <c r="CO2294" t="e">
        <f>VLOOKUP(CL2294,Sheet2!$E$2:$I$222,5,FALSE)</f>
        <v>#N/A</v>
      </c>
      <c r="CP2294"/>
      <c r="CT2294" t="e">
        <f>VLOOKUP(CS2294,Sheet2!$E$2:$I$222,3,FALSE)</f>
        <v>#N/A</v>
      </c>
      <c r="CU2294" t="e">
        <f>VLOOKUP(CS2294,Sheet2!$E$2:$I$222,4,FALSE)</f>
        <v>#N/A</v>
      </c>
      <c r="CV2294" t="e">
        <f>VLOOKUP(CS2294,Sheet2!$E$2:$I$222,5,FALSE)</f>
        <v>#N/A</v>
      </c>
      <c r="CW2294"/>
      <c r="DA2294" t="e">
        <f>VLOOKUP(CZ2294,Sheet2!$E$2:$I$222,3,FALSE)</f>
        <v>#N/A</v>
      </c>
      <c r="DB2294" t="e">
        <f>VLOOKUP(CZ2294,Sheet2!$E$2:$I$222,4,FALSE)</f>
        <v>#N/A</v>
      </c>
      <c r="DC2294" t="e">
        <f>VLOOKUP(CZ2294,Sheet2!$E$2:$I$222,5,FALSE)</f>
        <v>#N/A</v>
      </c>
      <c r="DD2294"/>
      <c r="DH2294" t="e">
        <f>VLOOKUP(DG2294,Sheet2!$E$2:$I$222,3,FALSE)</f>
        <v>#N/A</v>
      </c>
      <c r="DI2294" t="e">
        <f>VLOOKUP(DG2294,Sheet2!$E$2:$I$222,4,FALSE)</f>
        <v>#N/A</v>
      </c>
      <c r="DJ2294" t="e">
        <f>VLOOKUP(DG2294,Sheet2!$E$2:$I$222,5,FALSE)</f>
        <v>#N/A</v>
      </c>
    </row>
    <row r="2295" spans="1:114" x14ac:dyDescent="0.25">
      <c r="A2295">
        <v>2385</v>
      </c>
      <c r="C2295">
        <v>15884</v>
      </c>
      <c r="D2295">
        <v>5884</v>
      </c>
      <c r="E2295">
        <v>37.738250000000001</v>
      </c>
      <c r="F2295">
        <v>-122.39852999999999</v>
      </c>
      <c r="G2295" t="s">
        <v>1666</v>
      </c>
      <c r="H2295" t="s">
        <v>4088</v>
      </c>
      <c r="I2295" t="s">
        <v>4910</v>
      </c>
      <c r="J2295" t="s">
        <v>4948</v>
      </c>
      <c r="Q2295" t="s">
        <v>5924</v>
      </c>
      <c r="S2295" t="s">
        <v>6105</v>
      </c>
      <c r="X2295">
        <f t="shared" si="35"/>
        <v>1</v>
      </c>
      <c r="Y2295" t="s">
        <v>6826</v>
      </c>
      <c r="Z2295" t="s">
        <v>6881</v>
      </c>
      <c r="AB2295" t="e">
        <f>VLOOKUP($AA2295,Sheet2!$E$2:$I$222,3,FALSE)</f>
        <v>#N/A</v>
      </c>
      <c r="AC2295" t="e">
        <f>VLOOKUP($AA2295,Sheet2!$E$2:$I$222,4,FALSE)</f>
        <v>#N/A</v>
      </c>
      <c r="AD2295" t="e">
        <f>VLOOKUP($AA2295,Sheet2!$E$2:$I$222,5,FALSE)</f>
        <v>#N/A</v>
      </c>
      <c r="AI2295" t="e">
        <f>VLOOKUP(AH2295,Sheet2!$E$2:$I$222,3,FALSE)</f>
        <v>#N/A</v>
      </c>
      <c r="AJ2295" t="e">
        <f>VLOOKUP(AH2295,Sheet2!$E$2:$I$222,4,FALSE)</f>
        <v>#N/A</v>
      </c>
      <c r="AK2295" t="e">
        <f>VLOOKUP(AH2295,Sheet2!$E$2:$I$222,5,FALSE)</f>
        <v>#N/A</v>
      </c>
      <c r="AL2295"/>
      <c r="AP2295" t="e">
        <f>VLOOKUP(AO2295,Sheet2!$E$2:$I$222,3,FALSE)</f>
        <v>#N/A</v>
      </c>
      <c r="AQ2295" t="e">
        <f>VLOOKUP(AO2295,Sheet2!$E$2:$I$222,4,FALSE)</f>
        <v>#N/A</v>
      </c>
      <c r="AR2295" t="e">
        <f>VLOOKUP(AO2295,Sheet2!$E$2:$I$222,5,FALSE)</f>
        <v>#N/A</v>
      </c>
      <c r="AS2295"/>
      <c r="AW2295" t="e">
        <f>VLOOKUP(AV2295,Sheet2!$E$2:$I$222,3,FALSE)</f>
        <v>#N/A</v>
      </c>
      <c r="AX2295" t="e">
        <f>VLOOKUP(AV2295,Sheet2!$E$2:$I$222,4,FALSE)</f>
        <v>#N/A</v>
      </c>
      <c r="AY2295" t="e">
        <f>VLOOKUP(AV2295,Sheet2!$E$2:$I$222,5,FALSE)</f>
        <v>#N/A</v>
      </c>
      <c r="AZ2295"/>
      <c r="BD2295" t="e">
        <f>VLOOKUP(BC2295,Sheet2!$E$2:$I$222,3,FALSE)</f>
        <v>#N/A</v>
      </c>
      <c r="BE2295" t="e">
        <f>VLOOKUP(BC2295,Sheet2!$E$2:$I$222,4,FALSE)</f>
        <v>#N/A</v>
      </c>
      <c r="BF2295" t="e">
        <f>VLOOKUP(BC2295,Sheet2!$E$2:$I$222,5,FALSE)</f>
        <v>#N/A</v>
      </c>
      <c r="BG2295"/>
      <c r="BK2295" t="e">
        <f>VLOOKUP(BJ2295,Sheet2!$E$2:$I$222,3,FALSE)</f>
        <v>#N/A</v>
      </c>
      <c r="BL2295" t="e">
        <f>VLOOKUP(BJ2295,Sheet2!$E$2:$I$222,4,FALSE)</f>
        <v>#N/A</v>
      </c>
      <c r="BM2295" t="e">
        <f>VLOOKUP(BJ2295,Sheet2!$E$2:$I$222,5,FALSE)</f>
        <v>#N/A</v>
      </c>
      <c r="BN2295"/>
      <c r="BR2295" t="e">
        <f>VLOOKUP(BQ2295,Sheet2!$E$2:$I$222,3,FALSE)</f>
        <v>#N/A</v>
      </c>
      <c r="BS2295" t="e">
        <f>VLOOKUP(BQ2295,Sheet2!$E$2:$I$222,4,FALSE)</f>
        <v>#N/A</v>
      </c>
      <c r="BT2295" t="e">
        <f>VLOOKUP(BQ2295,Sheet2!$E$2:$I$222,5,FALSE)</f>
        <v>#N/A</v>
      </c>
      <c r="BU2295"/>
      <c r="BY2295" t="e">
        <f>VLOOKUP(BX2295,Sheet2!$E$2:$I$222,3,FALSE)</f>
        <v>#N/A</v>
      </c>
      <c r="BZ2295" t="e">
        <f>VLOOKUP(BX2295,Sheet2!$E$2:$I$222,4,FALSE)</f>
        <v>#N/A</v>
      </c>
      <c r="CA2295" t="e">
        <f>VLOOKUP(BX2295,Sheet2!$E$2:$I$222,5,FALSE)</f>
        <v>#N/A</v>
      </c>
      <c r="CB2295"/>
      <c r="CF2295" t="e">
        <f>VLOOKUP(CE2295,Sheet2!$E$2:$I$222,3,FALSE)</f>
        <v>#N/A</v>
      </c>
      <c r="CG2295" t="e">
        <f>VLOOKUP(CE2295,Sheet2!$E$2:$I$222,4,FALSE)</f>
        <v>#N/A</v>
      </c>
      <c r="CH2295" t="e">
        <f>VLOOKUP(CE2295,Sheet2!$E$2:$I$222,5,FALSE)</f>
        <v>#N/A</v>
      </c>
      <c r="CI2295"/>
      <c r="CM2295" t="e">
        <f>VLOOKUP(CL2295,Sheet2!$E$2:$I$222,3,FALSE)</f>
        <v>#N/A</v>
      </c>
      <c r="CN2295" t="e">
        <f>VLOOKUP(CL2295,Sheet2!$E$2:$I$222,4,FALSE)</f>
        <v>#N/A</v>
      </c>
      <c r="CO2295" t="e">
        <f>VLOOKUP(CL2295,Sheet2!$E$2:$I$222,5,FALSE)</f>
        <v>#N/A</v>
      </c>
      <c r="CP2295"/>
      <c r="CT2295" t="e">
        <f>VLOOKUP(CS2295,Sheet2!$E$2:$I$222,3,FALSE)</f>
        <v>#N/A</v>
      </c>
      <c r="CU2295" t="e">
        <f>VLOOKUP(CS2295,Sheet2!$E$2:$I$222,4,FALSE)</f>
        <v>#N/A</v>
      </c>
      <c r="CV2295" t="e">
        <f>VLOOKUP(CS2295,Sheet2!$E$2:$I$222,5,FALSE)</f>
        <v>#N/A</v>
      </c>
      <c r="CW2295"/>
      <c r="DA2295" t="e">
        <f>VLOOKUP(CZ2295,Sheet2!$E$2:$I$222,3,FALSE)</f>
        <v>#N/A</v>
      </c>
      <c r="DB2295" t="e">
        <f>VLOOKUP(CZ2295,Sheet2!$E$2:$I$222,4,FALSE)</f>
        <v>#N/A</v>
      </c>
      <c r="DC2295" t="e">
        <f>VLOOKUP(CZ2295,Sheet2!$E$2:$I$222,5,FALSE)</f>
        <v>#N/A</v>
      </c>
      <c r="DD2295"/>
      <c r="DH2295" t="e">
        <f>VLOOKUP(DG2295,Sheet2!$E$2:$I$222,3,FALSE)</f>
        <v>#N/A</v>
      </c>
      <c r="DI2295" t="e">
        <f>VLOOKUP(DG2295,Sheet2!$E$2:$I$222,4,FALSE)</f>
        <v>#N/A</v>
      </c>
      <c r="DJ2295" t="e">
        <f>VLOOKUP(DG2295,Sheet2!$E$2:$I$222,5,FALSE)</f>
        <v>#N/A</v>
      </c>
    </row>
    <row r="2296" spans="1:114" x14ac:dyDescent="0.25">
      <c r="A2296">
        <v>2386</v>
      </c>
      <c r="C2296">
        <v>15885</v>
      </c>
      <c r="D2296">
        <v>5885</v>
      </c>
      <c r="E2296">
        <v>37.762740000000001</v>
      </c>
      <c r="F2296">
        <v>-122.46071000000001</v>
      </c>
      <c r="G2296" t="s">
        <v>1667</v>
      </c>
      <c r="H2296" t="s">
        <v>4089</v>
      </c>
      <c r="I2296" t="s">
        <v>4917</v>
      </c>
      <c r="J2296" t="s">
        <v>4946</v>
      </c>
      <c r="K2296" t="s">
        <v>4967</v>
      </c>
      <c r="N2296" t="s">
        <v>5693</v>
      </c>
      <c r="Q2296" t="s">
        <v>5924</v>
      </c>
      <c r="R2296">
        <v>873</v>
      </c>
      <c r="S2296" t="s">
        <v>6353</v>
      </c>
      <c r="X2296">
        <f t="shared" si="35"/>
        <v>2</v>
      </c>
      <c r="Y2296" t="s">
        <v>6835</v>
      </c>
      <c r="Z2296" t="s">
        <v>6882</v>
      </c>
      <c r="AA2296" s="59" t="s">
        <v>6906</v>
      </c>
      <c r="AB2296" t="str">
        <f>VLOOKUP($AA2296,Sheet2!$E$2:$I$222,3,FALSE)</f>
        <v>To Sunset District</v>
      </c>
      <c r="AC2296" t="str">
        <f>VLOOKUP($AA2296,Sheet2!$E$2:$I$222,4,FALSE)</f>
        <v>14th Av. &amp; Quintara</v>
      </c>
      <c r="AD2296" t="str">
        <f>VLOOKUP($AA2296,Sheet2!$E$2:$I$222,5,FALSE)</f>
        <v>Daily ~ 6am-12:30am</v>
      </c>
      <c r="AF2296" t="s">
        <v>6834</v>
      </c>
      <c r="AG2296" t="s">
        <v>6881</v>
      </c>
      <c r="AI2296" t="e">
        <f>VLOOKUP(AH2296,Sheet2!$E$2:$I$222,3,FALSE)</f>
        <v>#N/A</v>
      </c>
      <c r="AJ2296" t="e">
        <f>VLOOKUP(AH2296,Sheet2!$E$2:$I$222,4,FALSE)</f>
        <v>#N/A</v>
      </c>
      <c r="AK2296" t="e">
        <f>VLOOKUP(AH2296,Sheet2!$E$2:$I$222,5,FALSE)</f>
        <v>#N/A</v>
      </c>
      <c r="AL2296"/>
      <c r="AP2296" t="e">
        <f>VLOOKUP(AO2296,Sheet2!$E$2:$I$222,3,FALSE)</f>
        <v>#N/A</v>
      </c>
      <c r="AQ2296" t="e">
        <f>VLOOKUP(AO2296,Sheet2!$E$2:$I$222,4,FALSE)</f>
        <v>#N/A</v>
      </c>
      <c r="AR2296" t="e">
        <f>VLOOKUP(AO2296,Sheet2!$E$2:$I$222,5,FALSE)</f>
        <v>#N/A</v>
      </c>
      <c r="AS2296"/>
      <c r="AW2296" t="e">
        <f>VLOOKUP(AV2296,Sheet2!$E$2:$I$222,3,FALSE)</f>
        <v>#N/A</v>
      </c>
      <c r="AX2296" t="e">
        <f>VLOOKUP(AV2296,Sheet2!$E$2:$I$222,4,FALSE)</f>
        <v>#N/A</v>
      </c>
      <c r="AY2296" t="e">
        <f>VLOOKUP(AV2296,Sheet2!$E$2:$I$222,5,FALSE)</f>
        <v>#N/A</v>
      </c>
      <c r="AZ2296"/>
      <c r="BD2296" t="e">
        <f>VLOOKUP(BC2296,Sheet2!$E$2:$I$222,3,FALSE)</f>
        <v>#N/A</v>
      </c>
      <c r="BE2296" t="e">
        <f>VLOOKUP(BC2296,Sheet2!$E$2:$I$222,4,FALSE)</f>
        <v>#N/A</v>
      </c>
      <c r="BF2296" t="e">
        <f>VLOOKUP(BC2296,Sheet2!$E$2:$I$222,5,FALSE)</f>
        <v>#N/A</v>
      </c>
      <c r="BG2296"/>
      <c r="BK2296" t="e">
        <f>VLOOKUP(BJ2296,Sheet2!$E$2:$I$222,3,FALSE)</f>
        <v>#N/A</v>
      </c>
      <c r="BL2296" t="e">
        <f>VLOOKUP(BJ2296,Sheet2!$E$2:$I$222,4,FALSE)</f>
        <v>#N/A</v>
      </c>
      <c r="BM2296" t="e">
        <f>VLOOKUP(BJ2296,Sheet2!$E$2:$I$222,5,FALSE)</f>
        <v>#N/A</v>
      </c>
      <c r="BN2296"/>
      <c r="BR2296" t="e">
        <f>VLOOKUP(BQ2296,Sheet2!$E$2:$I$222,3,FALSE)</f>
        <v>#N/A</v>
      </c>
      <c r="BS2296" t="e">
        <f>VLOOKUP(BQ2296,Sheet2!$E$2:$I$222,4,FALSE)</f>
        <v>#N/A</v>
      </c>
      <c r="BT2296" t="e">
        <f>VLOOKUP(BQ2296,Sheet2!$E$2:$I$222,5,FALSE)</f>
        <v>#N/A</v>
      </c>
      <c r="BU2296"/>
      <c r="BY2296" t="e">
        <f>VLOOKUP(BX2296,Sheet2!$E$2:$I$222,3,FALSE)</f>
        <v>#N/A</v>
      </c>
      <c r="BZ2296" t="e">
        <f>VLOOKUP(BX2296,Sheet2!$E$2:$I$222,4,FALSE)</f>
        <v>#N/A</v>
      </c>
      <c r="CA2296" t="e">
        <f>VLOOKUP(BX2296,Sheet2!$E$2:$I$222,5,FALSE)</f>
        <v>#N/A</v>
      </c>
      <c r="CB2296"/>
      <c r="CF2296" t="e">
        <f>VLOOKUP(CE2296,Sheet2!$E$2:$I$222,3,FALSE)</f>
        <v>#N/A</v>
      </c>
      <c r="CG2296" t="e">
        <f>VLOOKUP(CE2296,Sheet2!$E$2:$I$222,4,FALSE)</f>
        <v>#N/A</v>
      </c>
      <c r="CH2296" t="e">
        <f>VLOOKUP(CE2296,Sheet2!$E$2:$I$222,5,FALSE)</f>
        <v>#N/A</v>
      </c>
      <c r="CI2296"/>
      <c r="CM2296" t="e">
        <f>VLOOKUP(CL2296,Sheet2!$E$2:$I$222,3,FALSE)</f>
        <v>#N/A</v>
      </c>
      <c r="CN2296" t="e">
        <f>VLOOKUP(CL2296,Sheet2!$E$2:$I$222,4,FALSE)</f>
        <v>#N/A</v>
      </c>
      <c r="CO2296" t="e">
        <f>VLOOKUP(CL2296,Sheet2!$E$2:$I$222,5,FALSE)</f>
        <v>#N/A</v>
      </c>
      <c r="CP2296"/>
      <c r="CT2296" t="e">
        <f>VLOOKUP(CS2296,Sheet2!$E$2:$I$222,3,FALSE)</f>
        <v>#N/A</v>
      </c>
      <c r="CU2296" t="e">
        <f>VLOOKUP(CS2296,Sheet2!$E$2:$I$222,4,FALSE)</f>
        <v>#N/A</v>
      </c>
      <c r="CV2296" t="e">
        <f>VLOOKUP(CS2296,Sheet2!$E$2:$I$222,5,FALSE)</f>
        <v>#N/A</v>
      </c>
      <c r="CW2296"/>
      <c r="DA2296" t="e">
        <f>VLOOKUP(CZ2296,Sheet2!$E$2:$I$222,3,FALSE)</f>
        <v>#N/A</v>
      </c>
      <c r="DB2296" t="e">
        <f>VLOOKUP(CZ2296,Sheet2!$E$2:$I$222,4,FALSE)</f>
        <v>#N/A</v>
      </c>
      <c r="DC2296" t="e">
        <f>VLOOKUP(CZ2296,Sheet2!$E$2:$I$222,5,FALSE)</f>
        <v>#N/A</v>
      </c>
      <c r="DD2296"/>
      <c r="DH2296" t="e">
        <f>VLOOKUP(DG2296,Sheet2!$E$2:$I$222,3,FALSE)</f>
        <v>#N/A</v>
      </c>
      <c r="DI2296" t="e">
        <f>VLOOKUP(DG2296,Sheet2!$E$2:$I$222,4,FALSE)</f>
        <v>#N/A</v>
      </c>
      <c r="DJ2296" t="e">
        <f>VLOOKUP(DG2296,Sheet2!$E$2:$I$222,5,FALSE)</f>
        <v>#N/A</v>
      </c>
    </row>
    <row r="2297" spans="1:114" x14ac:dyDescent="0.25">
      <c r="A2297">
        <v>2387</v>
      </c>
      <c r="C2297">
        <v>15887</v>
      </c>
      <c r="D2297">
        <v>5887</v>
      </c>
      <c r="E2297">
        <v>37.763289999999998</v>
      </c>
      <c r="F2297">
        <v>-122.45874999999999</v>
      </c>
      <c r="G2297" t="s">
        <v>1668</v>
      </c>
      <c r="H2297" t="s">
        <v>4090</v>
      </c>
      <c r="I2297" t="s">
        <v>4920</v>
      </c>
      <c r="J2297" t="s">
        <v>4946</v>
      </c>
      <c r="K2297" t="s">
        <v>5058</v>
      </c>
      <c r="L2297" t="s">
        <v>5108</v>
      </c>
      <c r="Q2297" t="s">
        <v>5924</v>
      </c>
      <c r="S2297" t="s">
        <v>6353</v>
      </c>
      <c r="X2297">
        <f t="shared" si="35"/>
        <v>2</v>
      </c>
      <c r="Y2297" t="s">
        <v>6835</v>
      </c>
      <c r="Z2297" t="s">
        <v>6882</v>
      </c>
      <c r="AA2297" s="59" t="s">
        <v>6906</v>
      </c>
      <c r="AB2297" t="str">
        <f>VLOOKUP($AA2297,Sheet2!$E$2:$I$222,3,FALSE)</f>
        <v>To Sunset District</v>
      </c>
      <c r="AC2297" t="str">
        <f>VLOOKUP($AA2297,Sheet2!$E$2:$I$222,4,FALSE)</f>
        <v>14th Av. &amp; Quintara</v>
      </c>
      <c r="AD2297" t="str">
        <f>VLOOKUP($AA2297,Sheet2!$E$2:$I$222,5,FALSE)</f>
        <v>Daily ~ 6am-12:30am</v>
      </c>
      <c r="AF2297" t="s">
        <v>6834</v>
      </c>
      <c r="AG2297" t="s">
        <v>6881</v>
      </c>
      <c r="AI2297" t="e">
        <f>VLOOKUP(AH2297,Sheet2!$E$2:$I$222,3,FALSE)</f>
        <v>#N/A</v>
      </c>
      <c r="AJ2297" t="e">
        <f>VLOOKUP(AH2297,Sheet2!$E$2:$I$222,4,FALSE)</f>
        <v>#N/A</v>
      </c>
      <c r="AK2297" t="e">
        <f>VLOOKUP(AH2297,Sheet2!$E$2:$I$222,5,FALSE)</f>
        <v>#N/A</v>
      </c>
      <c r="AL2297"/>
      <c r="AP2297" t="e">
        <f>VLOOKUP(AO2297,Sheet2!$E$2:$I$222,3,FALSE)</f>
        <v>#N/A</v>
      </c>
      <c r="AQ2297" t="e">
        <f>VLOOKUP(AO2297,Sheet2!$E$2:$I$222,4,FALSE)</f>
        <v>#N/A</v>
      </c>
      <c r="AR2297" t="e">
        <f>VLOOKUP(AO2297,Sheet2!$E$2:$I$222,5,FALSE)</f>
        <v>#N/A</v>
      </c>
      <c r="AS2297"/>
      <c r="AW2297" t="e">
        <f>VLOOKUP(AV2297,Sheet2!$E$2:$I$222,3,FALSE)</f>
        <v>#N/A</v>
      </c>
      <c r="AX2297" t="e">
        <f>VLOOKUP(AV2297,Sheet2!$E$2:$I$222,4,FALSE)</f>
        <v>#N/A</v>
      </c>
      <c r="AY2297" t="e">
        <f>VLOOKUP(AV2297,Sheet2!$E$2:$I$222,5,FALSE)</f>
        <v>#N/A</v>
      </c>
      <c r="AZ2297"/>
      <c r="BD2297" t="e">
        <f>VLOOKUP(BC2297,Sheet2!$E$2:$I$222,3,FALSE)</f>
        <v>#N/A</v>
      </c>
      <c r="BE2297" t="e">
        <f>VLOOKUP(BC2297,Sheet2!$E$2:$I$222,4,FALSE)</f>
        <v>#N/A</v>
      </c>
      <c r="BF2297" t="e">
        <f>VLOOKUP(BC2297,Sheet2!$E$2:$I$222,5,FALSE)</f>
        <v>#N/A</v>
      </c>
      <c r="BG2297"/>
      <c r="BK2297" t="e">
        <f>VLOOKUP(BJ2297,Sheet2!$E$2:$I$222,3,FALSE)</f>
        <v>#N/A</v>
      </c>
      <c r="BL2297" t="e">
        <f>VLOOKUP(BJ2297,Sheet2!$E$2:$I$222,4,FALSE)</f>
        <v>#N/A</v>
      </c>
      <c r="BM2297" t="e">
        <f>VLOOKUP(BJ2297,Sheet2!$E$2:$I$222,5,FALSE)</f>
        <v>#N/A</v>
      </c>
      <c r="BN2297"/>
      <c r="BR2297" t="e">
        <f>VLOOKUP(BQ2297,Sheet2!$E$2:$I$222,3,FALSE)</f>
        <v>#N/A</v>
      </c>
      <c r="BS2297" t="e">
        <f>VLOOKUP(BQ2297,Sheet2!$E$2:$I$222,4,FALSE)</f>
        <v>#N/A</v>
      </c>
      <c r="BT2297" t="e">
        <f>VLOOKUP(BQ2297,Sheet2!$E$2:$I$222,5,FALSE)</f>
        <v>#N/A</v>
      </c>
      <c r="BU2297"/>
      <c r="BY2297" t="e">
        <f>VLOOKUP(BX2297,Sheet2!$E$2:$I$222,3,FALSE)</f>
        <v>#N/A</v>
      </c>
      <c r="BZ2297" t="e">
        <f>VLOOKUP(BX2297,Sheet2!$E$2:$I$222,4,FALSE)</f>
        <v>#N/A</v>
      </c>
      <c r="CA2297" t="e">
        <f>VLOOKUP(BX2297,Sheet2!$E$2:$I$222,5,FALSE)</f>
        <v>#N/A</v>
      </c>
      <c r="CB2297"/>
      <c r="CF2297" t="e">
        <f>VLOOKUP(CE2297,Sheet2!$E$2:$I$222,3,FALSE)</f>
        <v>#N/A</v>
      </c>
      <c r="CG2297" t="e">
        <f>VLOOKUP(CE2297,Sheet2!$E$2:$I$222,4,FALSE)</f>
        <v>#N/A</v>
      </c>
      <c r="CH2297" t="e">
        <f>VLOOKUP(CE2297,Sheet2!$E$2:$I$222,5,FALSE)</f>
        <v>#N/A</v>
      </c>
      <c r="CI2297"/>
      <c r="CM2297" t="e">
        <f>VLOOKUP(CL2297,Sheet2!$E$2:$I$222,3,FALSE)</f>
        <v>#N/A</v>
      </c>
      <c r="CN2297" t="e">
        <f>VLOOKUP(CL2297,Sheet2!$E$2:$I$222,4,FALSE)</f>
        <v>#N/A</v>
      </c>
      <c r="CO2297" t="e">
        <f>VLOOKUP(CL2297,Sheet2!$E$2:$I$222,5,FALSE)</f>
        <v>#N/A</v>
      </c>
      <c r="CP2297"/>
      <c r="CT2297" t="e">
        <f>VLOOKUP(CS2297,Sheet2!$E$2:$I$222,3,FALSE)</f>
        <v>#N/A</v>
      </c>
      <c r="CU2297" t="e">
        <f>VLOOKUP(CS2297,Sheet2!$E$2:$I$222,4,FALSE)</f>
        <v>#N/A</v>
      </c>
      <c r="CV2297" t="e">
        <f>VLOOKUP(CS2297,Sheet2!$E$2:$I$222,5,FALSE)</f>
        <v>#N/A</v>
      </c>
      <c r="CW2297"/>
      <c r="DA2297" t="e">
        <f>VLOOKUP(CZ2297,Sheet2!$E$2:$I$222,3,FALSE)</f>
        <v>#N/A</v>
      </c>
      <c r="DB2297" t="e">
        <f>VLOOKUP(CZ2297,Sheet2!$E$2:$I$222,4,FALSE)</f>
        <v>#N/A</v>
      </c>
      <c r="DC2297" t="e">
        <f>VLOOKUP(CZ2297,Sheet2!$E$2:$I$222,5,FALSE)</f>
        <v>#N/A</v>
      </c>
      <c r="DD2297"/>
      <c r="DH2297" t="e">
        <f>VLOOKUP(DG2297,Sheet2!$E$2:$I$222,3,FALSE)</f>
        <v>#N/A</v>
      </c>
      <c r="DI2297" t="e">
        <f>VLOOKUP(DG2297,Sheet2!$E$2:$I$222,4,FALSE)</f>
        <v>#N/A</v>
      </c>
      <c r="DJ2297" t="e">
        <f>VLOOKUP(DG2297,Sheet2!$E$2:$I$222,5,FALSE)</f>
        <v>#N/A</v>
      </c>
    </row>
    <row r="2298" spans="1:114" x14ac:dyDescent="0.25">
      <c r="A2298">
        <v>2388</v>
      </c>
      <c r="C2298">
        <v>15889</v>
      </c>
      <c r="D2298">
        <v>5889</v>
      </c>
      <c r="E2298">
        <v>37.764870000000002</v>
      </c>
      <c r="F2298">
        <v>-122.45010000000001</v>
      </c>
      <c r="G2298" t="s">
        <v>1669</v>
      </c>
      <c r="H2298" t="s">
        <v>4091</v>
      </c>
      <c r="I2298" t="s">
        <v>4920</v>
      </c>
      <c r="J2298" t="s">
        <v>4946</v>
      </c>
      <c r="K2298" t="s">
        <v>4966</v>
      </c>
      <c r="Q2298" t="s">
        <v>5924</v>
      </c>
      <c r="S2298" t="s">
        <v>6353</v>
      </c>
      <c r="X2298">
        <f t="shared" si="35"/>
        <v>2</v>
      </c>
      <c r="Y2298" t="s">
        <v>6835</v>
      </c>
      <c r="Z2298" t="s">
        <v>6882</v>
      </c>
      <c r="AA2298" s="59" t="s">
        <v>6906</v>
      </c>
      <c r="AB2298" t="str">
        <f>VLOOKUP($AA2298,Sheet2!$E$2:$I$222,3,FALSE)</f>
        <v>To Sunset District</v>
      </c>
      <c r="AC2298" t="str">
        <f>VLOOKUP($AA2298,Sheet2!$E$2:$I$222,4,FALSE)</f>
        <v>14th Av. &amp; Quintara</v>
      </c>
      <c r="AD2298" t="str">
        <f>VLOOKUP($AA2298,Sheet2!$E$2:$I$222,5,FALSE)</f>
        <v>Daily ~ 6am-12:30am</v>
      </c>
      <c r="AF2298" t="s">
        <v>6834</v>
      </c>
      <c r="AG2298" t="s">
        <v>6881</v>
      </c>
      <c r="AI2298" t="e">
        <f>VLOOKUP(AH2298,Sheet2!$E$2:$I$222,3,FALSE)</f>
        <v>#N/A</v>
      </c>
      <c r="AJ2298" t="e">
        <f>VLOOKUP(AH2298,Sheet2!$E$2:$I$222,4,FALSE)</f>
        <v>#N/A</v>
      </c>
      <c r="AK2298" t="e">
        <f>VLOOKUP(AH2298,Sheet2!$E$2:$I$222,5,FALSE)</f>
        <v>#N/A</v>
      </c>
      <c r="AL2298"/>
      <c r="AP2298" t="e">
        <f>VLOOKUP(AO2298,Sheet2!$E$2:$I$222,3,FALSE)</f>
        <v>#N/A</v>
      </c>
      <c r="AQ2298" t="e">
        <f>VLOOKUP(AO2298,Sheet2!$E$2:$I$222,4,FALSE)</f>
        <v>#N/A</v>
      </c>
      <c r="AR2298" t="e">
        <f>VLOOKUP(AO2298,Sheet2!$E$2:$I$222,5,FALSE)</f>
        <v>#N/A</v>
      </c>
      <c r="AS2298"/>
      <c r="AW2298" t="e">
        <f>VLOOKUP(AV2298,Sheet2!$E$2:$I$222,3,FALSE)</f>
        <v>#N/A</v>
      </c>
      <c r="AX2298" t="e">
        <f>VLOOKUP(AV2298,Sheet2!$E$2:$I$222,4,FALSE)</f>
        <v>#N/A</v>
      </c>
      <c r="AY2298" t="e">
        <f>VLOOKUP(AV2298,Sheet2!$E$2:$I$222,5,FALSE)</f>
        <v>#N/A</v>
      </c>
      <c r="AZ2298"/>
      <c r="BD2298" t="e">
        <f>VLOOKUP(BC2298,Sheet2!$E$2:$I$222,3,FALSE)</f>
        <v>#N/A</v>
      </c>
      <c r="BE2298" t="e">
        <f>VLOOKUP(BC2298,Sheet2!$E$2:$I$222,4,FALSE)</f>
        <v>#N/A</v>
      </c>
      <c r="BF2298" t="e">
        <f>VLOOKUP(BC2298,Sheet2!$E$2:$I$222,5,FALSE)</f>
        <v>#N/A</v>
      </c>
      <c r="BG2298"/>
      <c r="BK2298" t="e">
        <f>VLOOKUP(BJ2298,Sheet2!$E$2:$I$222,3,FALSE)</f>
        <v>#N/A</v>
      </c>
      <c r="BL2298" t="e">
        <f>VLOOKUP(BJ2298,Sheet2!$E$2:$I$222,4,FALSE)</f>
        <v>#N/A</v>
      </c>
      <c r="BM2298" t="e">
        <f>VLOOKUP(BJ2298,Sheet2!$E$2:$I$222,5,FALSE)</f>
        <v>#N/A</v>
      </c>
      <c r="BN2298"/>
      <c r="BR2298" t="e">
        <f>VLOOKUP(BQ2298,Sheet2!$E$2:$I$222,3,FALSE)</f>
        <v>#N/A</v>
      </c>
      <c r="BS2298" t="e">
        <f>VLOOKUP(BQ2298,Sheet2!$E$2:$I$222,4,FALSE)</f>
        <v>#N/A</v>
      </c>
      <c r="BT2298" t="e">
        <f>VLOOKUP(BQ2298,Sheet2!$E$2:$I$222,5,FALSE)</f>
        <v>#N/A</v>
      </c>
      <c r="BU2298"/>
      <c r="BY2298" t="e">
        <f>VLOOKUP(BX2298,Sheet2!$E$2:$I$222,3,FALSE)</f>
        <v>#N/A</v>
      </c>
      <c r="BZ2298" t="e">
        <f>VLOOKUP(BX2298,Sheet2!$E$2:$I$222,4,FALSE)</f>
        <v>#N/A</v>
      </c>
      <c r="CA2298" t="e">
        <f>VLOOKUP(BX2298,Sheet2!$E$2:$I$222,5,FALSE)</f>
        <v>#N/A</v>
      </c>
      <c r="CB2298"/>
      <c r="CF2298" t="e">
        <f>VLOOKUP(CE2298,Sheet2!$E$2:$I$222,3,FALSE)</f>
        <v>#N/A</v>
      </c>
      <c r="CG2298" t="e">
        <f>VLOOKUP(CE2298,Sheet2!$E$2:$I$222,4,FALSE)</f>
        <v>#N/A</v>
      </c>
      <c r="CH2298" t="e">
        <f>VLOOKUP(CE2298,Sheet2!$E$2:$I$222,5,FALSE)</f>
        <v>#N/A</v>
      </c>
      <c r="CI2298"/>
      <c r="CM2298" t="e">
        <f>VLOOKUP(CL2298,Sheet2!$E$2:$I$222,3,FALSE)</f>
        <v>#N/A</v>
      </c>
      <c r="CN2298" t="e">
        <f>VLOOKUP(CL2298,Sheet2!$E$2:$I$222,4,FALSE)</f>
        <v>#N/A</v>
      </c>
      <c r="CO2298" t="e">
        <f>VLOOKUP(CL2298,Sheet2!$E$2:$I$222,5,FALSE)</f>
        <v>#N/A</v>
      </c>
      <c r="CP2298"/>
      <c r="CT2298" t="e">
        <f>VLOOKUP(CS2298,Sheet2!$E$2:$I$222,3,FALSE)</f>
        <v>#N/A</v>
      </c>
      <c r="CU2298" t="e">
        <f>VLOOKUP(CS2298,Sheet2!$E$2:$I$222,4,FALSE)</f>
        <v>#N/A</v>
      </c>
      <c r="CV2298" t="e">
        <f>VLOOKUP(CS2298,Sheet2!$E$2:$I$222,5,FALSE)</f>
        <v>#N/A</v>
      </c>
      <c r="CW2298"/>
      <c r="DA2298" t="e">
        <f>VLOOKUP(CZ2298,Sheet2!$E$2:$I$222,3,FALSE)</f>
        <v>#N/A</v>
      </c>
      <c r="DB2298" t="e">
        <f>VLOOKUP(CZ2298,Sheet2!$E$2:$I$222,4,FALSE)</f>
        <v>#N/A</v>
      </c>
      <c r="DC2298" t="e">
        <f>VLOOKUP(CZ2298,Sheet2!$E$2:$I$222,5,FALSE)</f>
        <v>#N/A</v>
      </c>
      <c r="DD2298"/>
      <c r="DH2298" t="e">
        <f>VLOOKUP(DG2298,Sheet2!$E$2:$I$222,3,FALSE)</f>
        <v>#N/A</v>
      </c>
      <c r="DI2298" t="e">
        <f>VLOOKUP(DG2298,Sheet2!$E$2:$I$222,4,FALSE)</f>
        <v>#N/A</v>
      </c>
      <c r="DJ2298" t="e">
        <f>VLOOKUP(DG2298,Sheet2!$E$2:$I$222,5,FALSE)</f>
        <v>#N/A</v>
      </c>
    </row>
    <row r="2299" spans="1:114" x14ac:dyDescent="0.25">
      <c r="A2299">
        <v>2389</v>
      </c>
      <c r="C2299">
        <v>15890</v>
      </c>
      <c r="D2299">
        <v>5890</v>
      </c>
      <c r="E2299">
        <v>37.764800000000001</v>
      </c>
      <c r="F2299">
        <v>-122.44991</v>
      </c>
      <c r="G2299" t="s">
        <v>1669</v>
      </c>
      <c r="H2299" t="s">
        <v>4091</v>
      </c>
      <c r="I2299" t="s">
        <v>4918</v>
      </c>
      <c r="J2299" t="s">
        <v>4946</v>
      </c>
      <c r="K2299" t="s">
        <v>4966</v>
      </c>
      <c r="Q2299" t="s">
        <v>5924</v>
      </c>
      <c r="S2299" t="s">
        <v>6352</v>
      </c>
      <c r="X2299">
        <f t="shared" si="35"/>
        <v>2</v>
      </c>
      <c r="Y2299" t="s">
        <v>6835</v>
      </c>
      <c r="Z2299" t="s">
        <v>6880</v>
      </c>
      <c r="AA2299" s="59" t="s">
        <v>6905</v>
      </c>
      <c r="AB2299" t="str">
        <f>VLOOKUP($AA2299,Sheet2!$E$2:$I$222,3,FALSE)</f>
        <v>To Downtown</v>
      </c>
      <c r="AC2299" t="str">
        <f>VLOOKUP($AA2299,Sheet2!$E$2:$I$222,4,FALSE)</f>
        <v>Steuart &amp; Market</v>
      </c>
      <c r="AD2299" t="str">
        <f>VLOOKUP($AA2299,Sheet2!$E$2:$I$222,5,FALSE)</f>
        <v>Daily ~ 6am-12:30am</v>
      </c>
      <c r="AF2299" t="s">
        <v>6834</v>
      </c>
      <c r="AG2299" t="s">
        <v>6879</v>
      </c>
      <c r="AI2299" t="e">
        <f>VLOOKUP(AH2299,Sheet2!$E$2:$I$222,3,FALSE)</f>
        <v>#N/A</v>
      </c>
      <c r="AJ2299" t="e">
        <f>VLOOKUP(AH2299,Sheet2!$E$2:$I$222,4,FALSE)</f>
        <v>#N/A</v>
      </c>
      <c r="AK2299" t="e">
        <f>VLOOKUP(AH2299,Sheet2!$E$2:$I$222,5,FALSE)</f>
        <v>#N/A</v>
      </c>
      <c r="AL2299"/>
      <c r="AP2299" t="e">
        <f>VLOOKUP(AO2299,Sheet2!$E$2:$I$222,3,FALSE)</f>
        <v>#N/A</v>
      </c>
      <c r="AQ2299" t="e">
        <f>VLOOKUP(AO2299,Sheet2!$E$2:$I$222,4,FALSE)</f>
        <v>#N/A</v>
      </c>
      <c r="AR2299" t="e">
        <f>VLOOKUP(AO2299,Sheet2!$E$2:$I$222,5,FALSE)</f>
        <v>#N/A</v>
      </c>
      <c r="AS2299"/>
      <c r="AW2299" t="e">
        <f>VLOOKUP(AV2299,Sheet2!$E$2:$I$222,3,FALSE)</f>
        <v>#N/A</v>
      </c>
      <c r="AX2299" t="e">
        <f>VLOOKUP(AV2299,Sheet2!$E$2:$I$222,4,FALSE)</f>
        <v>#N/A</v>
      </c>
      <c r="AY2299" t="e">
        <f>VLOOKUP(AV2299,Sheet2!$E$2:$I$222,5,FALSE)</f>
        <v>#N/A</v>
      </c>
      <c r="AZ2299"/>
      <c r="BD2299" t="e">
        <f>VLOOKUP(BC2299,Sheet2!$E$2:$I$222,3,FALSE)</f>
        <v>#N/A</v>
      </c>
      <c r="BE2299" t="e">
        <f>VLOOKUP(BC2299,Sheet2!$E$2:$I$222,4,FALSE)</f>
        <v>#N/A</v>
      </c>
      <c r="BF2299" t="e">
        <f>VLOOKUP(BC2299,Sheet2!$E$2:$I$222,5,FALSE)</f>
        <v>#N/A</v>
      </c>
      <c r="BG2299"/>
      <c r="BK2299" t="e">
        <f>VLOOKUP(BJ2299,Sheet2!$E$2:$I$222,3,FALSE)</f>
        <v>#N/A</v>
      </c>
      <c r="BL2299" t="e">
        <f>VLOOKUP(BJ2299,Sheet2!$E$2:$I$222,4,FALSE)</f>
        <v>#N/A</v>
      </c>
      <c r="BM2299" t="e">
        <f>VLOOKUP(BJ2299,Sheet2!$E$2:$I$222,5,FALSE)</f>
        <v>#N/A</v>
      </c>
      <c r="BN2299"/>
      <c r="BR2299" t="e">
        <f>VLOOKUP(BQ2299,Sheet2!$E$2:$I$222,3,FALSE)</f>
        <v>#N/A</v>
      </c>
      <c r="BS2299" t="e">
        <f>VLOOKUP(BQ2299,Sheet2!$E$2:$I$222,4,FALSE)</f>
        <v>#N/A</v>
      </c>
      <c r="BT2299" t="e">
        <f>VLOOKUP(BQ2299,Sheet2!$E$2:$I$222,5,FALSE)</f>
        <v>#N/A</v>
      </c>
      <c r="BU2299"/>
      <c r="BY2299" t="e">
        <f>VLOOKUP(BX2299,Sheet2!$E$2:$I$222,3,FALSE)</f>
        <v>#N/A</v>
      </c>
      <c r="BZ2299" t="e">
        <f>VLOOKUP(BX2299,Sheet2!$E$2:$I$222,4,FALSE)</f>
        <v>#N/A</v>
      </c>
      <c r="CA2299" t="e">
        <f>VLOOKUP(BX2299,Sheet2!$E$2:$I$222,5,FALSE)</f>
        <v>#N/A</v>
      </c>
      <c r="CB2299"/>
      <c r="CF2299" t="e">
        <f>VLOOKUP(CE2299,Sheet2!$E$2:$I$222,3,FALSE)</f>
        <v>#N/A</v>
      </c>
      <c r="CG2299" t="e">
        <f>VLOOKUP(CE2299,Sheet2!$E$2:$I$222,4,FALSE)</f>
        <v>#N/A</v>
      </c>
      <c r="CH2299" t="e">
        <f>VLOOKUP(CE2299,Sheet2!$E$2:$I$222,5,FALSE)</f>
        <v>#N/A</v>
      </c>
      <c r="CI2299"/>
      <c r="CM2299" t="e">
        <f>VLOOKUP(CL2299,Sheet2!$E$2:$I$222,3,FALSE)</f>
        <v>#N/A</v>
      </c>
      <c r="CN2299" t="e">
        <f>VLOOKUP(CL2299,Sheet2!$E$2:$I$222,4,FALSE)</f>
        <v>#N/A</v>
      </c>
      <c r="CO2299" t="e">
        <f>VLOOKUP(CL2299,Sheet2!$E$2:$I$222,5,FALSE)</f>
        <v>#N/A</v>
      </c>
      <c r="CP2299"/>
      <c r="CT2299" t="e">
        <f>VLOOKUP(CS2299,Sheet2!$E$2:$I$222,3,FALSE)</f>
        <v>#N/A</v>
      </c>
      <c r="CU2299" t="e">
        <f>VLOOKUP(CS2299,Sheet2!$E$2:$I$222,4,FALSE)</f>
        <v>#N/A</v>
      </c>
      <c r="CV2299" t="e">
        <f>VLOOKUP(CS2299,Sheet2!$E$2:$I$222,5,FALSE)</f>
        <v>#N/A</v>
      </c>
      <c r="CW2299"/>
      <c r="DA2299" t="e">
        <f>VLOOKUP(CZ2299,Sheet2!$E$2:$I$222,3,FALSE)</f>
        <v>#N/A</v>
      </c>
      <c r="DB2299" t="e">
        <f>VLOOKUP(CZ2299,Sheet2!$E$2:$I$222,4,FALSE)</f>
        <v>#N/A</v>
      </c>
      <c r="DC2299" t="e">
        <f>VLOOKUP(CZ2299,Sheet2!$E$2:$I$222,5,FALSE)</f>
        <v>#N/A</v>
      </c>
      <c r="DD2299"/>
      <c r="DH2299" t="e">
        <f>VLOOKUP(DG2299,Sheet2!$E$2:$I$222,3,FALSE)</f>
        <v>#N/A</v>
      </c>
      <c r="DI2299" t="e">
        <f>VLOOKUP(DG2299,Sheet2!$E$2:$I$222,4,FALSE)</f>
        <v>#N/A</v>
      </c>
      <c r="DJ2299" t="e">
        <f>VLOOKUP(DG2299,Sheet2!$E$2:$I$222,5,FALSE)</f>
        <v>#N/A</v>
      </c>
    </row>
    <row r="2300" spans="1:114" x14ac:dyDescent="0.25">
      <c r="A2300">
        <v>2390</v>
      </c>
      <c r="C2300">
        <v>15891</v>
      </c>
      <c r="D2300">
        <v>5891</v>
      </c>
      <c r="E2300">
        <v>37.763809999999999</v>
      </c>
      <c r="F2300">
        <v>-122.45693</v>
      </c>
      <c r="G2300" t="s">
        <v>1670</v>
      </c>
      <c r="H2300" t="s">
        <v>4092</v>
      </c>
      <c r="I2300" t="s">
        <v>4920</v>
      </c>
      <c r="J2300" t="s">
        <v>4946</v>
      </c>
      <c r="K2300" t="s">
        <v>5085</v>
      </c>
      <c r="L2300" t="s">
        <v>5108</v>
      </c>
      <c r="Q2300" t="s">
        <v>5924</v>
      </c>
      <c r="S2300" t="s">
        <v>6353</v>
      </c>
      <c r="X2300">
        <f t="shared" si="35"/>
        <v>2</v>
      </c>
      <c r="Y2300" t="s">
        <v>6835</v>
      </c>
      <c r="Z2300" t="s">
        <v>6882</v>
      </c>
      <c r="AA2300" s="59" t="s">
        <v>6906</v>
      </c>
      <c r="AB2300" t="str">
        <f>VLOOKUP($AA2300,Sheet2!$E$2:$I$222,3,FALSE)</f>
        <v>To Sunset District</v>
      </c>
      <c r="AC2300" t="str">
        <f>VLOOKUP($AA2300,Sheet2!$E$2:$I$222,4,FALSE)</f>
        <v>14th Av. &amp; Quintara</v>
      </c>
      <c r="AD2300" t="str">
        <f>VLOOKUP($AA2300,Sheet2!$E$2:$I$222,5,FALSE)</f>
        <v>Daily ~ 6am-12:30am</v>
      </c>
      <c r="AF2300" t="s">
        <v>6834</v>
      </c>
      <c r="AG2300" t="s">
        <v>6881</v>
      </c>
      <c r="AI2300" t="e">
        <f>VLOOKUP(AH2300,Sheet2!$E$2:$I$222,3,FALSE)</f>
        <v>#N/A</v>
      </c>
      <c r="AJ2300" t="e">
        <f>VLOOKUP(AH2300,Sheet2!$E$2:$I$222,4,FALSE)</f>
        <v>#N/A</v>
      </c>
      <c r="AK2300" t="e">
        <f>VLOOKUP(AH2300,Sheet2!$E$2:$I$222,5,FALSE)</f>
        <v>#N/A</v>
      </c>
      <c r="AL2300"/>
      <c r="AP2300" t="e">
        <f>VLOOKUP(AO2300,Sheet2!$E$2:$I$222,3,FALSE)</f>
        <v>#N/A</v>
      </c>
      <c r="AQ2300" t="e">
        <f>VLOOKUP(AO2300,Sheet2!$E$2:$I$222,4,FALSE)</f>
        <v>#N/A</v>
      </c>
      <c r="AR2300" t="e">
        <f>VLOOKUP(AO2300,Sheet2!$E$2:$I$222,5,FALSE)</f>
        <v>#N/A</v>
      </c>
      <c r="AS2300"/>
      <c r="AW2300" t="e">
        <f>VLOOKUP(AV2300,Sheet2!$E$2:$I$222,3,FALSE)</f>
        <v>#N/A</v>
      </c>
      <c r="AX2300" t="e">
        <f>VLOOKUP(AV2300,Sheet2!$E$2:$I$222,4,FALSE)</f>
        <v>#N/A</v>
      </c>
      <c r="AY2300" t="e">
        <f>VLOOKUP(AV2300,Sheet2!$E$2:$I$222,5,FALSE)</f>
        <v>#N/A</v>
      </c>
      <c r="AZ2300"/>
      <c r="BD2300" t="e">
        <f>VLOOKUP(BC2300,Sheet2!$E$2:$I$222,3,FALSE)</f>
        <v>#N/A</v>
      </c>
      <c r="BE2300" t="e">
        <f>VLOOKUP(BC2300,Sheet2!$E$2:$I$222,4,FALSE)</f>
        <v>#N/A</v>
      </c>
      <c r="BF2300" t="e">
        <f>VLOOKUP(BC2300,Sheet2!$E$2:$I$222,5,FALSE)</f>
        <v>#N/A</v>
      </c>
      <c r="BG2300"/>
      <c r="BK2300" t="e">
        <f>VLOOKUP(BJ2300,Sheet2!$E$2:$I$222,3,FALSE)</f>
        <v>#N/A</v>
      </c>
      <c r="BL2300" t="e">
        <f>VLOOKUP(BJ2300,Sheet2!$E$2:$I$222,4,FALSE)</f>
        <v>#N/A</v>
      </c>
      <c r="BM2300" t="e">
        <f>VLOOKUP(BJ2300,Sheet2!$E$2:$I$222,5,FALSE)</f>
        <v>#N/A</v>
      </c>
      <c r="BN2300"/>
      <c r="BR2300" t="e">
        <f>VLOOKUP(BQ2300,Sheet2!$E$2:$I$222,3,FALSE)</f>
        <v>#N/A</v>
      </c>
      <c r="BS2300" t="e">
        <f>VLOOKUP(BQ2300,Sheet2!$E$2:$I$222,4,FALSE)</f>
        <v>#N/A</v>
      </c>
      <c r="BT2300" t="e">
        <f>VLOOKUP(BQ2300,Sheet2!$E$2:$I$222,5,FALSE)</f>
        <v>#N/A</v>
      </c>
      <c r="BU2300"/>
      <c r="BY2300" t="e">
        <f>VLOOKUP(BX2300,Sheet2!$E$2:$I$222,3,FALSE)</f>
        <v>#N/A</v>
      </c>
      <c r="BZ2300" t="e">
        <f>VLOOKUP(BX2300,Sheet2!$E$2:$I$222,4,FALSE)</f>
        <v>#N/A</v>
      </c>
      <c r="CA2300" t="e">
        <f>VLOOKUP(BX2300,Sheet2!$E$2:$I$222,5,FALSE)</f>
        <v>#N/A</v>
      </c>
      <c r="CB2300"/>
      <c r="CF2300" t="e">
        <f>VLOOKUP(CE2300,Sheet2!$E$2:$I$222,3,FALSE)</f>
        <v>#N/A</v>
      </c>
      <c r="CG2300" t="e">
        <f>VLOOKUP(CE2300,Sheet2!$E$2:$I$222,4,FALSE)</f>
        <v>#N/A</v>
      </c>
      <c r="CH2300" t="e">
        <f>VLOOKUP(CE2300,Sheet2!$E$2:$I$222,5,FALSE)</f>
        <v>#N/A</v>
      </c>
      <c r="CI2300"/>
      <c r="CM2300" t="e">
        <f>VLOOKUP(CL2300,Sheet2!$E$2:$I$222,3,FALSE)</f>
        <v>#N/A</v>
      </c>
      <c r="CN2300" t="e">
        <f>VLOOKUP(CL2300,Sheet2!$E$2:$I$222,4,FALSE)</f>
        <v>#N/A</v>
      </c>
      <c r="CO2300" t="e">
        <f>VLOOKUP(CL2300,Sheet2!$E$2:$I$222,5,FALSE)</f>
        <v>#N/A</v>
      </c>
      <c r="CP2300"/>
      <c r="CT2300" t="e">
        <f>VLOOKUP(CS2300,Sheet2!$E$2:$I$222,3,FALSE)</f>
        <v>#N/A</v>
      </c>
      <c r="CU2300" t="e">
        <f>VLOOKUP(CS2300,Sheet2!$E$2:$I$222,4,FALSE)</f>
        <v>#N/A</v>
      </c>
      <c r="CV2300" t="e">
        <f>VLOOKUP(CS2300,Sheet2!$E$2:$I$222,5,FALSE)</f>
        <v>#N/A</v>
      </c>
      <c r="CW2300"/>
      <c r="DA2300" t="e">
        <f>VLOOKUP(CZ2300,Sheet2!$E$2:$I$222,3,FALSE)</f>
        <v>#N/A</v>
      </c>
      <c r="DB2300" t="e">
        <f>VLOOKUP(CZ2300,Sheet2!$E$2:$I$222,4,FALSE)</f>
        <v>#N/A</v>
      </c>
      <c r="DC2300" t="e">
        <f>VLOOKUP(CZ2300,Sheet2!$E$2:$I$222,5,FALSE)</f>
        <v>#N/A</v>
      </c>
      <c r="DD2300"/>
      <c r="DH2300" t="e">
        <f>VLOOKUP(DG2300,Sheet2!$E$2:$I$222,3,FALSE)</f>
        <v>#N/A</v>
      </c>
      <c r="DI2300" t="e">
        <f>VLOOKUP(DG2300,Sheet2!$E$2:$I$222,4,FALSE)</f>
        <v>#N/A</v>
      </c>
      <c r="DJ2300" t="e">
        <f>VLOOKUP(DG2300,Sheet2!$E$2:$I$222,5,FALSE)</f>
        <v>#N/A</v>
      </c>
    </row>
    <row r="2301" spans="1:114" x14ac:dyDescent="0.25">
      <c r="A2301">
        <v>2391</v>
      </c>
      <c r="C2301">
        <v>15892</v>
      </c>
      <c r="D2301">
        <v>5892</v>
      </c>
      <c r="E2301">
        <v>37.763719999999999</v>
      </c>
      <c r="F2301">
        <v>-122.45679</v>
      </c>
      <c r="G2301" t="s">
        <v>1670</v>
      </c>
      <c r="H2301" t="s">
        <v>4092</v>
      </c>
      <c r="I2301" t="s">
        <v>4918</v>
      </c>
      <c r="J2301" t="s">
        <v>4946</v>
      </c>
      <c r="K2301" t="s">
        <v>4964</v>
      </c>
      <c r="Q2301" t="s">
        <v>5924</v>
      </c>
      <c r="R2301" t="s">
        <v>5940</v>
      </c>
      <c r="S2301" t="s">
        <v>6352</v>
      </c>
      <c r="X2301">
        <f t="shared" si="35"/>
        <v>2</v>
      </c>
      <c r="Y2301" t="s">
        <v>6835</v>
      </c>
      <c r="Z2301" t="s">
        <v>6880</v>
      </c>
      <c r="AA2301" s="59" t="s">
        <v>6905</v>
      </c>
      <c r="AB2301" t="str">
        <f>VLOOKUP($AA2301,Sheet2!$E$2:$I$222,3,FALSE)</f>
        <v>To Downtown</v>
      </c>
      <c r="AC2301" t="str">
        <f>VLOOKUP($AA2301,Sheet2!$E$2:$I$222,4,FALSE)</f>
        <v>Steuart &amp; Market</v>
      </c>
      <c r="AD2301" t="str">
        <f>VLOOKUP($AA2301,Sheet2!$E$2:$I$222,5,FALSE)</f>
        <v>Daily ~ 6am-12:30am</v>
      </c>
      <c r="AF2301" t="s">
        <v>6834</v>
      </c>
      <c r="AG2301" t="s">
        <v>6879</v>
      </c>
      <c r="AI2301" t="e">
        <f>VLOOKUP(AH2301,Sheet2!$E$2:$I$222,3,FALSE)</f>
        <v>#N/A</v>
      </c>
      <c r="AJ2301" t="e">
        <f>VLOOKUP(AH2301,Sheet2!$E$2:$I$222,4,FALSE)</f>
        <v>#N/A</v>
      </c>
      <c r="AK2301" t="e">
        <f>VLOOKUP(AH2301,Sheet2!$E$2:$I$222,5,FALSE)</f>
        <v>#N/A</v>
      </c>
      <c r="AL2301"/>
      <c r="AP2301" t="e">
        <f>VLOOKUP(AO2301,Sheet2!$E$2:$I$222,3,FALSE)</f>
        <v>#N/A</v>
      </c>
      <c r="AQ2301" t="e">
        <f>VLOOKUP(AO2301,Sheet2!$E$2:$I$222,4,FALSE)</f>
        <v>#N/A</v>
      </c>
      <c r="AR2301" t="e">
        <f>VLOOKUP(AO2301,Sheet2!$E$2:$I$222,5,FALSE)</f>
        <v>#N/A</v>
      </c>
      <c r="AS2301"/>
      <c r="AW2301" t="e">
        <f>VLOOKUP(AV2301,Sheet2!$E$2:$I$222,3,FALSE)</f>
        <v>#N/A</v>
      </c>
      <c r="AX2301" t="e">
        <f>VLOOKUP(AV2301,Sheet2!$E$2:$I$222,4,FALSE)</f>
        <v>#N/A</v>
      </c>
      <c r="AY2301" t="e">
        <f>VLOOKUP(AV2301,Sheet2!$E$2:$I$222,5,FALSE)</f>
        <v>#N/A</v>
      </c>
      <c r="AZ2301"/>
      <c r="BD2301" t="e">
        <f>VLOOKUP(BC2301,Sheet2!$E$2:$I$222,3,FALSE)</f>
        <v>#N/A</v>
      </c>
      <c r="BE2301" t="e">
        <f>VLOOKUP(BC2301,Sheet2!$E$2:$I$222,4,FALSE)</f>
        <v>#N/A</v>
      </c>
      <c r="BF2301" t="e">
        <f>VLOOKUP(BC2301,Sheet2!$E$2:$I$222,5,FALSE)</f>
        <v>#N/A</v>
      </c>
      <c r="BG2301"/>
      <c r="BK2301" t="e">
        <f>VLOOKUP(BJ2301,Sheet2!$E$2:$I$222,3,FALSE)</f>
        <v>#N/A</v>
      </c>
      <c r="BL2301" t="e">
        <f>VLOOKUP(BJ2301,Sheet2!$E$2:$I$222,4,FALSE)</f>
        <v>#N/A</v>
      </c>
      <c r="BM2301" t="e">
        <f>VLOOKUP(BJ2301,Sheet2!$E$2:$I$222,5,FALSE)</f>
        <v>#N/A</v>
      </c>
      <c r="BN2301"/>
      <c r="BR2301" t="e">
        <f>VLOOKUP(BQ2301,Sheet2!$E$2:$I$222,3,FALSE)</f>
        <v>#N/A</v>
      </c>
      <c r="BS2301" t="e">
        <f>VLOOKUP(BQ2301,Sheet2!$E$2:$I$222,4,FALSE)</f>
        <v>#N/A</v>
      </c>
      <c r="BT2301" t="e">
        <f>VLOOKUP(BQ2301,Sheet2!$E$2:$I$222,5,FALSE)</f>
        <v>#N/A</v>
      </c>
      <c r="BU2301"/>
      <c r="BY2301" t="e">
        <f>VLOOKUP(BX2301,Sheet2!$E$2:$I$222,3,FALSE)</f>
        <v>#N/A</v>
      </c>
      <c r="BZ2301" t="e">
        <f>VLOOKUP(BX2301,Sheet2!$E$2:$I$222,4,FALSE)</f>
        <v>#N/A</v>
      </c>
      <c r="CA2301" t="e">
        <f>VLOOKUP(BX2301,Sheet2!$E$2:$I$222,5,FALSE)</f>
        <v>#N/A</v>
      </c>
      <c r="CB2301"/>
      <c r="CF2301" t="e">
        <f>VLOOKUP(CE2301,Sheet2!$E$2:$I$222,3,FALSE)</f>
        <v>#N/A</v>
      </c>
      <c r="CG2301" t="e">
        <f>VLOOKUP(CE2301,Sheet2!$E$2:$I$222,4,FALSE)</f>
        <v>#N/A</v>
      </c>
      <c r="CH2301" t="e">
        <f>VLOOKUP(CE2301,Sheet2!$E$2:$I$222,5,FALSE)</f>
        <v>#N/A</v>
      </c>
      <c r="CI2301"/>
      <c r="CM2301" t="e">
        <f>VLOOKUP(CL2301,Sheet2!$E$2:$I$222,3,FALSE)</f>
        <v>#N/A</v>
      </c>
      <c r="CN2301" t="e">
        <f>VLOOKUP(CL2301,Sheet2!$E$2:$I$222,4,FALSE)</f>
        <v>#N/A</v>
      </c>
      <c r="CO2301" t="e">
        <f>VLOOKUP(CL2301,Sheet2!$E$2:$I$222,5,FALSE)</f>
        <v>#N/A</v>
      </c>
      <c r="CP2301"/>
      <c r="CT2301" t="e">
        <f>VLOOKUP(CS2301,Sheet2!$E$2:$I$222,3,FALSE)</f>
        <v>#N/A</v>
      </c>
      <c r="CU2301" t="e">
        <f>VLOOKUP(CS2301,Sheet2!$E$2:$I$222,4,FALSE)</f>
        <v>#N/A</v>
      </c>
      <c r="CV2301" t="e">
        <f>VLOOKUP(CS2301,Sheet2!$E$2:$I$222,5,FALSE)</f>
        <v>#N/A</v>
      </c>
      <c r="CW2301"/>
      <c r="DA2301" t="e">
        <f>VLOOKUP(CZ2301,Sheet2!$E$2:$I$222,3,FALSE)</f>
        <v>#N/A</v>
      </c>
      <c r="DB2301" t="e">
        <f>VLOOKUP(CZ2301,Sheet2!$E$2:$I$222,4,FALSE)</f>
        <v>#N/A</v>
      </c>
      <c r="DC2301" t="e">
        <f>VLOOKUP(CZ2301,Sheet2!$E$2:$I$222,5,FALSE)</f>
        <v>#N/A</v>
      </c>
      <c r="DD2301"/>
      <c r="DH2301" t="e">
        <f>VLOOKUP(DG2301,Sheet2!$E$2:$I$222,3,FALSE)</f>
        <v>#N/A</v>
      </c>
      <c r="DI2301" t="e">
        <f>VLOOKUP(DG2301,Sheet2!$E$2:$I$222,4,FALSE)</f>
        <v>#N/A</v>
      </c>
      <c r="DJ2301" t="e">
        <f>VLOOKUP(DG2301,Sheet2!$E$2:$I$222,5,FALSE)</f>
        <v>#N/A</v>
      </c>
    </row>
    <row r="2302" spans="1:114" x14ac:dyDescent="0.25">
      <c r="A2302">
        <v>2392</v>
      </c>
      <c r="C2302">
        <v>15893</v>
      </c>
      <c r="D2302">
        <v>5893</v>
      </c>
      <c r="E2302">
        <v>37.764749999999999</v>
      </c>
      <c r="F2302">
        <v>-122.45111</v>
      </c>
      <c r="G2302" t="s">
        <v>1671</v>
      </c>
      <c r="H2302" t="s">
        <v>4093</v>
      </c>
      <c r="I2302" t="s">
        <v>4917</v>
      </c>
      <c r="J2302" t="s">
        <v>4948</v>
      </c>
      <c r="N2302" t="s">
        <v>5694</v>
      </c>
      <c r="Q2302" t="s">
        <v>5924</v>
      </c>
      <c r="R2302">
        <v>907</v>
      </c>
      <c r="S2302" t="s">
        <v>6353</v>
      </c>
      <c r="X2302">
        <f t="shared" si="35"/>
        <v>2</v>
      </c>
      <c r="Y2302" t="s">
        <v>6835</v>
      </c>
      <c r="Z2302" t="s">
        <v>6882</v>
      </c>
      <c r="AA2302" s="59" t="s">
        <v>6906</v>
      </c>
      <c r="AB2302" t="str">
        <f>VLOOKUP($AA2302,Sheet2!$E$2:$I$222,3,FALSE)</f>
        <v>To Sunset District</v>
      </c>
      <c r="AC2302" t="str">
        <f>VLOOKUP($AA2302,Sheet2!$E$2:$I$222,4,FALSE)</f>
        <v>14th Av. &amp; Quintara</v>
      </c>
      <c r="AD2302" t="str">
        <f>VLOOKUP($AA2302,Sheet2!$E$2:$I$222,5,FALSE)</f>
        <v>Daily ~ 6am-12:30am</v>
      </c>
      <c r="AF2302" t="s">
        <v>6834</v>
      </c>
      <c r="AG2302" t="s">
        <v>6881</v>
      </c>
      <c r="AI2302" t="e">
        <f>VLOOKUP(AH2302,Sheet2!$E$2:$I$222,3,FALSE)</f>
        <v>#N/A</v>
      </c>
      <c r="AJ2302" t="e">
        <f>VLOOKUP(AH2302,Sheet2!$E$2:$I$222,4,FALSE)</f>
        <v>#N/A</v>
      </c>
      <c r="AK2302" t="e">
        <f>VLOOKUP(AH2302,Sheet2!$E$2:$I$222,5,FALSE)</f>
        <v>#N/A</v>
      </c>
      <c r="AL2302"/>
      <c r="AP2302" t="e">
        <f>VLOOKUP(AO2302,Sheet2!$E$2:$I$222,3,FALSE)</f>
        <v>#N/A</v>
      </c>
      <c r="AQ2302" t="e">
        <f>VLOOKUP(AO2302,Sheet2!$E$2:$I$222,4,FALSE)</f>
        <v>#N/A</v>
      </c>
      <c r="AR2302" t="e">
        <f>VLOOKUP(AO2302,Sheet2!$E$2:$I$222,5,FALSE)</f>
        <v>#N/A</v>
      </c>
      <c r="AS2302"/>
      <c r="AW2302" t="e">
        <f>VLOOKUP(AV2302,Sheet2!$E$2:$I$222,3,FALSE)</f>
        <v>#N/A</v>
      </c>
      <c r="AX2302" t="e">
        <f>VLOOKUP(AV2302,Sheet2!$E$2:$I$222,4,FALSE)</f>
        <v>#N/A</v>
      </c>
      <c r="AY2302" t="e">
        <f>VLOOKUP(AV2302,Sheet2!$E$2:$I$222,5,FALSE)</f>
        <v>#N/A</v>
      </c>
      <c r="AZ2302"/>
      <c r="BD2302" t="e">
        <f>VLOOKUP(BC2302,Sheet2!$E$2:$I$222,3,FALSE)</f>
        <v>#N/A</v>
      </c>
      <c r="BE2302" t="e">
        <f>VLOOKUP(BC2302,Sheet2!$E$2:$I$222,4,FALSE)</f>
        <v>#N/A</v>
      </c>
      <c r="BF2302" t="e">
        <f>VLOOKUP(BC2302,Sheet2!$E$2:$I$222,5,FALSE)</f>
        <v>#N/A</v>
      </c>
      <c r="BG2302"/>
      <c r="BK2302" t="e">
        <f>VLOOKUP(BJ2302,Sheet2!$E$2:$I$222,3,FALSE)</f>
        <v>#N/A</v>
      </c>
      <c r="BL2302" t="e">
        <f>VLOOKUP(BJ2302,Sheet2!$E$2:$I$222,4,FALSE)</f>
        <v>#N/A</v>
      </c>
      <c r="BM2302" t="e">
        <f>VLOOKUP(BJ2302,Sheet2!$E$2:$I$222,5,FALSE)</f>
        <v>#N/A</v>
      </c>
      <c r="BN2302"/>
      <c r="BR2302" t="e">
        <f>VLOOKUP(BQ2302,Sheet2!$E$2:$I$222,3,FALSE)</f>
        <v>#N/A</v>
      </c>
      <c r="BS2302" t="e">
        <f>VLOOKUP(BQ2302,Sheet2!$E$2:$I$222,4,FALSE)</f>
        <v>#N/A</v>
      </c>
      <c r="BT2302" t="e">
        <f>VLOOKUP(BQ2302,Sheet2!$E$2:$I$222,5,FALSE)</f>
        <v>#N/A</v>
      </c>
      <c r="BU2302"/>
      <c r="BY2302" t="e">
        <f>VLOOKUP(BX2302,Sheet2!$E$2:$I$222,3,FALSE)</f>
        <v>#N/A</v>
      </c>
      <c r="BZ2302" t="e">
        <f>VLOOKUP(BX2302,Sheet2!$E$2:$I$222,4,FALSE)</f>
        <v>#N/A</v>
      </c>
      <c r="CA2302" t="e">
        <f>VLOOKUP(BX2302,Sheet2!$E$2:$I$222,5,FALSE)</f>
        <v>#N/A</v>
      </c>
      <c r="CB2302"/>
      <c r="CF2302" t="e">
        <f>VLOOKUP(CE2302,Sheet2!$E$2:$I$222,3,FALSE)</f>
        <v>#N/A</v>
      </c>
      <c r="CG2302" t="e">
        <f>VLOOKUP(CE2302,Sheet2!$E$2:$I$222,4,FALSE)</f>
        <v>#N/A</v>
      </c>
      <c r="CH2302" t="e">
        <f>VLOOKUP(CE2302,Sheet2!$E$2:$I$222,5,FALSE)</f>
        <v>#N/A</v>
      </c>
      <c r="CI2302"/>
      <c r="CM2302" t="e">
        <f>VLOOKUP(CL2302,Sheet2!$E$2:$I$222,3,FALSE)</f>
        <v>#N/A</v>
      </c>
      <c r="CN2302" t="e">
        <f>VLOOKUP(CL2302,Sheet2!$E$2:$I$222,4,FALSE)</f>
        <v>#N/A</v>
      </c>
      <c r="CO2302" t="e">
        <f>VLOOKUP(CL2302,Sheet2!$E$2:$I$222,5,FALSE)</f>
        <v>#N/A</v>
      </c>
      <c r="CP2302"/>
      <c r="CT2302" t="e">
        <f>VLOOKUP(CS2302,Sheet2!$E$2:$I$222,3,FALSE)</f>
        <v>#N/A</v>
      </c>
      <c r="CU2302" t="e">
        <f>VLOOKUP(CS2302,Sheet2!$E$2:$I$222,4,FALSE)</f>
        <v>#N/A</v>
      </c>
      <c r="CV2302" t="e">
        <f>VLOOKUP(CS2302,Sheet2!$E$2:$I$222,5,FALSE)</f>
        <v>#N/A</v>
      </c>
      <c r="CW2302"/>
      <c r="DA2302" t="e">
        <f>VLOOKUP(CZ2302,Sheet2!$E$2:$I$222,3,FALSE)</f>
        <v>#N/A</v>
      </c>
      <c r="DB2302" t="e">
        <f>VLOOKUP(CZ2302,Sheet2!$E$2:$I$222,4,FALSE)</f>
        <v>#N/A</v>
      </c>
      <c r="DC2302" t="e">
        <f>VLOOKUP(CZ2302,Sheet2!$E$2:$I$222,5,FALSE)</f>
        <v>#N/A</v>
      </c>
      <c r="DD2302"/>
      <c r="DH2302" t="e">
        <f>VLOOKUP(DG2302,Sheet2!$E$2:$I$222,3,FALSE)</f>
        <v>#N/A</v>
      </c>
      <c r="DI2302" t="e">
        <f>VLOOKUP(DG2302,Sheet2!$E$2:$I$222,4,FALSE)</f>
        <v>#N/A</v>
      </c>
      <c r="DJ2302" t="e">
        <f>VLOOKUP(DG2302,Sheet2!$E$2:$I$222,5,FALSE)</f>
        <v>#N/A</v>
      </c>
    </row>
    <row r="2303" spans="1:114" x14ac:dyDescent="0.25">
      <c r="A2303">
        <v>2393</v>
      </c>
      <c r="C2303">
        <v>15894</v>
      </c>
      <c r="D2303">
        <v>5894</v>
      </c>
      <c r="E2303">
        <v>37.764620000000001</v>
      </c>
      <c r="F2303">
        <v>-122.45132</v>
      </c>
      <c r="G2303" t="s">
        <v>1671</v>
      </c>
      <c r="H2303" t="s">
        <v>4093</v>
      </c>
      <c r="I2303" t="s">
        <v>4918</v>
      </c>
      <c r="J2303" t="s">
        <v>4948</v>
      </c>
      <c r="Q2303" t="s">
        <v>5924</v>
      </c>
      <c r="S2303" t="s">
        <v>6352</v>
      </c>
      <c r="X2303">
        <f t="shared" si="35"/>
        <v>2</v>
      </c>
      <c r="Y2303" t="s">
        <v>6835</v>
      </c>
      <c r="Z2303" t="s">
        <v>6880</v>
      </c>
      <c r="AA2303" s="59" t="s">
        <v>6905</v>
      </c>
      <c r="AB2303" t="str">
        <f>VLOOKUP($AA2303,Sheet2!$E$2:$I$222,3,FALSE)</f>
        <v>To Downtown</v>
      </c>
      <c r="AC2303" t="str">
        <f>VLOOKUP($AA2303,Sheet2!$E$2:$I$222,4,FALSE)</f>
        <v>Steuart &amp; Market</v>
      </c>
      <c r="AD2303" t="str">
        <f>VLOOKUP($AA2303,Sheet2!$E$2:$I$222,5,FALSE)</f>
        <v>Daily ~ 6am-12:30am</v>
      </c>
      <c r="AF2303" t="s">
        <v>6834</v>
      </c>
      <c r="AG2303" t="s">
        <v>6879</v>
      </c>
      <c r="AI2303" t="e">
        <f>VLOOKUP(AH2303,Sheet2!$E$2:$I$222,3,FALSE)</f>
        <v>#N/A</v>
      </c>
      <c r="AJ2303" t="e">
        <f>VLOOKUP(AH2303,Sheet2!$E$2:$I$222,4,FALSE)</f>
        <v>#N/A</v>
      </c>
      <c r="AK2303" t="e">
        <f>VLOOKUP(AH2303,Sheet2!$E$2:$I$222,5,FALSE)</f>
        <v>#N/A</v>
      </c>
      <c r="AL2303"/>
      <c r="AP2303" t="e">
        <f>VLOOKUP(AO2303,Sheet2!$E$2:$I$222,3,FALSE)</f>
        <v>#N/A</v>
      </c>
      <c r="AQ2303" t="e">
        <f>VLOOKUP(AO2303,Sheet2!$E$2:$I$222,4,FALSE)</f>
        <v>#N/A</v>
      </c>
      <c r="AR2303" t="e">
        <f>VLOOKUP(AO2303,Sheet2!$E$2:$I$222,5,FALSE)</f>
        <v>#N/A</v>
      </c>
      <c r="AS2303"/>
      <c r="AW2303" t="e">
        <f>VLOOKUP(AV2303,Sheet2!$E$2:$I$222,3,FALSE)</f>
        <v>#N/A</v>
      </c>
      <c r="AX2303" t="e">
        <f>VLOOKUP(AV2303,Sheet2!$E$2:$I$222,4,FALSE)</f>
        <v>#N/A</v>
      </c>
      <c r="AY2303" t="e">
        <f>VLOOKUP(AV2303,Sheet2!$E$2:$I$222,5,FALSE)</f>
        <v>#N/A</v>
      </c>
      <c r="AZ2303"/>
      <c r="BD2303" t="e">
        <f>VLOOKUP(BC2303,Sheet2!$E$2:$I$222,3,FALSE)</f>
        <v>#N/A</v>
      </c>
      <c r="BE2303" t="e">
        <f>VLOOKUP(BC2303,Sheet2!$E$2:$I$222,4,FALSE)</f>
        <v>#N/A</v>
      </c>
      <c r="BF2303" t="e">
        <f>VLOOKUP(BC2303,Sheet2!$E$2:$I$222,5,FALSE)</f>
        <v>#N/A</v>
      </c>
      <c r="BG2303"/>
      <c r="BK2303" t="e">
        <f>VLOOKUP(BJ2303,Sheet2!$E$2:$I$222,3,FALSE)</f>
        <v>#N/A</v>
      </c>
      <c r="BL2303" t="e">
        <f>VLOOKUP(BJ2303,Sheet2!$E$2:$I$222,4,FALSE)</f>
        <v>#N/A</v>
      </c>
      <c r="BM2303" t="e">
        <f>VLOOKUP(BJ2303,Sheet2!$E$2:$I$222,5,FALSE)</f>
        <v>#N/A</v>
      </c>
      <c r="BN2303"/>
      <c r="BR2303" t="e">
        <f>VLOOKUP(BQ2303,Sheet2!$E$2:$I$222,3,FALSE)</f>
        <v>#N/A</v>
      </c>
      <c r="BS2303" t="e">
        <f>VLOOKUP(BQ2303,Sheet2!$E$2:$I$222,4,FALSE)</f>
        <v>#N/A</v>
      </c>
      <c r="BT2303" t="e">
        <f>VLOOKUP(BQ2303,Sheet2!$E$2:$I$222,5,FALSE)</f>
        <v>#N/A</v>
      </c>
      <c r="BU2303"/>
      <c r="BY2303" t="e">
        <f>VLOOKUP(BX2303,Sheet2!$E$2:$I$222,3,FALSE)</f>
        <v>#N/A</v>
      </c>
      <c r="BZ2303" t="e">
        <f>VLOOKUP(BX2303,Sheet2!$E$2:$I$222,4,FALSE)</f>
        <v>#N/A</v>
      </c>
      <c r="CA2303" t="e">
        <f>VLOOKUP(BX2303,Sheet2!$E$2:$I$222,5,FALSE)</f>
        <v>#N/A</v>
      </c>
      <c r="CB2303"/>
      <c r="CF2303" t="e">
        <f>VLOOKUP(CE2303,Sheet2!$E$2:$I$222,3,FALSE)</f>
        <v>#N/A</v>
      </c>
      <c r="CG2303" t="e">
        <f>VLOOKUP(CE2303,Sheet2!$E$2:$I$222,4,FALSE)</f>
        <v>#N/A</v>
      </c>
      <c r="CH2303" t="e">
        <f>VLOOKUP(CE2303,Sheet2!$E$2:$I$222,5,FALSE)</f>
        <v>#N/A</v>
      </c>
      <c r="CI2303"/>
      <c r="CM2303" t="e">
        <f>VLOOKUP(CL2303,Sheet2!$E$2:$I$222,3,FALSE)</f>
        <v>#N/A</v>
      </c>
      <c r="CN2303" t="e">
        <f>VLOOKUP(CL2303,Sheet2!$E$2:$I$222,4,FALSE)</f>
        <v>#N/A</v>
      </c>
      <c r="CO2303" t="e">
        <f>VLOOKUP(CL2303,Sheet2!$E$2:$I$222,5,FALSE)</f>
        <v>#N/A</v>
      </c>
      <c r="CP2303"/>
      <c r="CT2303" t="e">
        <f>VLOOKUP(CS2303,Sheet2!$E$2:$I$222,3,FALSE)</f>
        <v>#N/A</v>
      </c>
      <c r="CU2303" t="e">
        <f>VLOOKUP(CS2303,Sheet2!$E$2:$I$222,4,FALSE)</f>
        <v>#N/A</v>
      </c>
      <c r="CV2303" t="e">
        <f>VLOOKUP(CS2303,Sheet2!$E$2:$I$222,5,FALSE)</f>
        <v>#N/A</v>
      </c>
      <c r="CW2303"/>
      <c r="DA2303" t="e">
        <f>VLOOKUP(CZ2303,Sheet2!$E$2:$I$222,3,FALSE)</f>
        <v>#N/A</v>
      </c>
      <c r="DB2303" t="e">
        <f>VLOOKUP(CZ2303,Sheet2!$E$2:$I$222,4,FALSE)</f>
        <v>#N/A</v>
      </c>
      <c r="DC2303" t="e">
        <f>VLOOKUP(CZ2303,Sheet2!$E$2:$I$222,5,FALSE)</f>
        <v>#N/A</v>
      </c>
      <c r="DD2303"/>
      <c r="DH2303" t="e">
        <f>VLOOKUP(DG2303,Sheet2!$E$2:$I$222,3,FALSE)</f>
        <v>#N/A</v>
      </c>
      <c r="DI2303" t="e">
        <f>VLOOKUP(DG2303,Sheet2!$E$2:$I$222,4,FALSE)</f>
        <v>#N/A</v>
      </c>
      <c r="DJ2303" t="e">
        <f>VLOOKUP(DG2303,Sheet2!$E$2:$I$222,5,FALSE)</f>
        <v>#N/A</v>
      </c>
    </row>
    <row r="2304" spans="1:114" x14ac:dyDescent="0.25">
      <c r="A2304">
        <v>2394</v>
      </c>
      <c r="C2304">
        <v>15895</v>
      </c>
      <c r="D2304">
        <v>5895</v>
      </c>
      <c r="E2304">
        <v>37.764519999999997</v>
      </c>
      <c r="F2304">
        <v>-122.45289</v>
      </c>
      <c r="G2304" t="s">
        <v>1672</v>
      </c>
      <c r="H2304" t="s">
        <v>4094</v>
      </c>
      <c r="I2304" t="s">
        <v>4920</v>
      </c>
      <c r="J2304" t="s">
        <v>4946</v>
      </c>
      <c r="K2304" t="s">
        <v>4969</v>
      </c>
      <c r="P2304" t="s">
        <v>5267</v>
      </c>
      <c r="Q2304" t="s">
        <v>5924</v>
      </c>
      <c r="S2304" t="s">
        <v>6353</v>
      </c>
      <c r="X2304">
        <f t="shared" si="35"/>
        <v>2</v>
      </c>
      <c r="Y2304" t="s">
        <v>6835</v>
      </c>
      <c r="Z2304" t="s">
        <v>6882</v>
      </c>
      <c r="AA2304" s="59" t="s">
        <v>6906</v>
      </c>
      <c r="AB2304" t="str">
        <f>VLOOKUP($AA2304,Sheet2!$E$2:$I$222,3,FALSE)</f>
        <v>To Sunset District</v>
      </c>
      <c r="AC2304" t="str">
        <f>VLOOKUP($AA2304,Sheet2!$E$2:$I$222,4,FALSE)</f>
        <v>14th Av. &amp; Quintara</v>
      </c>
      <c r="AD2304" t="str">
        <f>VLOOKUP($AA2304,Sheet2!$E$2:$I$222,5,FALSE)</f>
        <v>Daily ~ 6am-12:30am</v>
      </c>
      <c r="AF2304" t="s">
        <v>6834</v>
      </c>
      <c r="AG2304" t="s">
        <v>6881</v>
      </c>
      <c r="AI2304" t="e">
        <f>VLOOKUP(AH2304,Sheet2!$E$2:$I$222,3,FALSE)</f>
        <v>#N/A</v>
      </c>
      <c r="AJ2304" t="e">
        <f>VLOOKUP(AH2304,Sheet2!$E$2:$I$222,4,FALSE)</f>
        <v>#N/A</v>
      </c>
      <c r="AK2304" t="e">
        <f>VLOOKUP(AH2304,Sheet2!$E$2:$I$222,5,FALSE)</f>
        <v>#N/A</v>
      </c>
      <c r="AL2304"/>
      <c r="AP2304" t="e">
        <f>VLOOKUP(AO2304,Sheet2!$E$2:$I$222,3,FALSE)</f>
        <v>#N/A</v>
      </c>
      <c r="AQ2304" t="e">
        <f>VLOOKUP(AO2304,Sheet2!$E$2:$I$222,4,FALSE)</f>
        <v>#N/A</v>
      </c>
      <c r="AR2304" t="e">
        <f>VLOOKUP(AO2304,Sheet2!$E$2:$I$222,5,FALSE)</f>
        <v>#N/A</v>
      </c>
      <c r="AS2304"/>
      <c r="AW2304" t="e">
        <f>VLOOKUP(AV2304,Sheet2!$E$2:$I$222,3,FALSE)</f>
        <v>#N/A</v>
      </c>
      <c r="AX2304" t="e">
        <f>VLOOKUP(AV2304,Sheet2!$E$2:$I$222,4,FALSE)</f>
        <v>#N/A</v>
      </c>
      <c r="AY2304" t="e">
        <f>VLOOKUP(AV2304,Sheet2!$E$2:$I$222,5,FALSE)</f>
        <v>#N/A</v>
      </c>
      <c r="AZ2304"/>
      <c r="BD2304" t="e">
        <f>VLOOKUP(BC2304,Sheet2!$E$2:$I$222,3,FALSE)</f>
        <v>#N/A</v>
      </c>
      <c r="BE2304" t="e">
        <f>VLOOKUP(BC2304,Sheet2!$E$2:$I$222,4,FALSE)</f>
        <v>#N/A</v>
      </c>
      <c r="BF2304" t="e">
        <f>VLOOKUP(BC2304,Sheet2!$E$2:$I$222,5,FALSE)</f>
        <v>#N/A</v>
      </c>
      <c r="BG2304"/>
      <c r="BK2304" t="e">
        <f>VLOOKUP(BJ2304,Sheet2!$E$2:$I$222,3,FALSE)</f>
        <v>#N/A</v>
      </c>
      <c r="BL2304" t="e">
        <f>VLOOKUP(BJ2304,Sheet2!$E$2:$I$222,4,FALSE)</f>
        <v>#N/A</v>
      </c>
      <c r="BM2304" t="e">
        <f>VLOOKUP(BJ2304,Sheet2!$E$2:$I$222,5,FALSE)</f>
        <v>#N/A</v>
      </c>
      <c r="BN2304"/>
      <c r="BR2304" t="e">
        <f>VLOOKUP(BQ2304,Sheet2!$E$2:$I$222,3,FALSE)</f>
        <v>#N/A</v>
      </c>
      <c r="BS2304" t="e">
        <f>VLOOKUP(BQ2304,Sheet2!$E$2:$I$222,4,FALSE)</f>
        <v>#N/A</v>
      </c>
      <c r="BT2304" t="e">
        <f>VLOOKUP(BQ2304,Sheet2!$E$2:$I$222,5,FALSE)</f>
        <v>#N/A</v>
      </c>
      <c r="BU2304"/>
      <c r="BY2304" t="e">
        <f>VLOOKUP(BX2304,Sheet2!$E$2:$I$222,3,FALSE)</f>
        <v>#N/A</v>
      </c>
      <c r="BZ2304" t="e">
        <f>VLOOKUP(BX2304,Sheet2!$E$2:$I$222,4,FALSE)</f>
        <v>#N/A</v>
      </c>
      <c r="CA2304" t="e">
        <f>VLOOKUP(BX2304,Sheet2!$E$2:$I$222,5,FALSE)</f>
        <v>#N/A</v>
      </c>
      <c r="CB2304"/>
      <c r="CF2304" t="e">
        <f>VLOOKUP(CE2304,Sheet2!$E$2:$I$222,3,FALSE)</f>
        <v>#N/A</v>
      </c>
      <c r="CG2304" t="e">
        <f>VLOOKUP(CE2304,Sheet2!$E$2:$I$222,4,FALSE)</f>
        <v>#N/A</v>
      </c>
      <c r="CH2304" t="e">
        <f>VLOOKUP(CE2304,Sheet2!$E$2:$I$222,5,FALSE)</f>
        <v>#N/A</v>
      </c>
      <c r="CI2304"/>
      <c r="CM2304" t="e">
        <f>VLOOKUP(CL2304,Sheet2!$E$2:$I$222,3,FALSE)</f>
        <v>#N/A</v>
      </c>
      <c r="CN2304" t="e">
        <f>VLOOKUP(CL2304,Sheet2!$E$2:$I$222,4,FALSE)</f>
        <v>#N/A</v>
      </c>
      <c r="CO2304" t="e">
        <f>VLOOKUP(CL2304,Sheet2!$E$2:$I$222,5,FALSE)</f>
        <v>#N/A</v>
      </c>
      <c r="CP2304"/>
      <c r="CT2304" t="e">
        <f>VLOOKUP(CS2304,Sheet2!$E$2:$I$222,3,FALSE)</f>
        <v>#N/A</v>
      </c>
      <c r="CU2304" t="e">
        <f>VLOOKUP(CS2304,Sheet2!$E$2:$I$222,4,FALSE)</f>
        <v>#N/A</v>
      </c>
      <c r="CV2304" t="e">
        <f>VLOOKUP(CS2304,Sheet2!$E$2:$I$222,5,FALSE)</f>
        <v>#N/A</v>
      </c>
      <c r="CW2304"/>
      <c r="DA2304" t="e">
        <f>VLOOKUP(CZ2304,Sheet2!$E$2:$I$222,3,FALSE)</f>
        <v>#N/A</v>
      </c>
      <c r="DB2304" t="e">
        <f>VLOOKUP(CZ2304,Sheet2!$E$2:$I$222,4,FALSE)</f>
        <v>#N/A</v>
      </c>
      <c r="DC2304" t="e">
        <f>VLOOKUP(CZ2304,Sheet2!$E$2:$I$222,5,FALSE)</f>
        <v>#N/A</v>
      </c>
      <c r="DD2304"/>
      <c r="DH2304" t="e">
        <f>VLOOKUP(DG2304,Sheet2!$E$2:$I$222,3,FALSE)</f>
        <v>#N/A</v>
      </c>
      <c r="DI2304" t="e">
        <f>VLOOKUP(DG2304,Sheet2!$E$2:$I$222,4,FALSE)</f>
        <v>#N/A</v>
      </c>
      <c r="DJ2304" t="e">
        <f>VLOOKUP(DG2304,Sheet2!$E$2:$I$222,5,FALSE)</f>
        <v>#N/A</v>
      </c>
    </row>
    <row r="2305" spans="1:114" x14ac:dyDescent="0.25">
      <c r="A2305">
        <v>2395</v>
      </c>
      <c r="C2305">
        <v>15896</v>
      </c>
      <c r="D2305">
        <v>5896</v>
      </c>
      <c r="E2305">
        <v>37.764449999999997</v>
      </c>
      <c r="F2305">
        <v>-122.45269999999999</v>
      </c>
      <c r="G2305" t="s">
        <v>1672</v>
      </c>
      <c r="H2305" t="s">
        <v>4094</v>
      </c>
      <c r="I2305" t="s">
        <v>4918</v>
      </c>
      <c r="J2305" t="s">
        <v>4946</v>
      </c>
      <c r="K2305" t="s">
        <v>4966</v>
      </c>
      <c r="N2305" t="s">
        <v>5695</v>
      </c>
      <c r="P2305" t="s">
        <v>5267</v>
      </c>
      <c r="Q2305" t="s">
        <v>5924</v>
      </c>
      <c r="R2305">
        <v>908</v>
      </c>
      <c r="S2305" t="s">
        <v>6352</v>
      </c>
      <c r="X2305">
        <f t="shared" si="35"/>
        <v>2</v>
      </c>
      <c r="Y2305" t="s">
        <v>6835</v>
      </c>
      <c r="Z2305" t="s">
        <v>6880</v>
      </c>
      <c r="AA2305" s="59" t="s">
        <v>6905</v>
      </c>
      <c r="AB2305" t="str">
        <f>VLOOKUP($AA2305,Sheet2!$E$2:$I$222,3,FALSE)</f>
        <v>To Downtown</v>
      </c>
      <c r="AC2305" t="str">
        <f>VLOOKUP($AA2305,Sheet2!$E$2:$I$222,4,FALSE)</f>
        <v>Steuart &amp; Market</v>
      </c>
      <c r="AD2305" t="str">
        <f>VLOOKUP($AA2305,Sheet2!$E$2:$I$222,5,FALSE)</f>
        <v>Daily ~ 6am-12:30am</v>
      </c>
      <c r="AF2305" t="s">
        <v>6834</v>
      </c>
      <c r="AG2305" t="s">
        <v>6879</v>
      </c>
      <c r="AI2305" t="e">
        <f>VLOOKUP(AH2305,Sheet2!$E$2:$I$222,3,FALSE)</f>
        <v>#N/A</v>
      </c>
      <c r="AJ2305" t="e">
        <f>VLOOKUP(AH2305,Sheet2!$E$2:$I$222,4,FALSE)</f>
        <v>#N/A</v>
      </c>
      <c r="AK2305" t="e">
        <f>VLOOKUP(AH2305,Sheet2!$E$2:$I$222,5,FALSE)</f>
        <v>#N/A</v>
      </c>
      <c r="AL2305"/>
      <c r="AP2305" t="e">
        <f>VLOOKUP(AO2305,Sheet2!$E$2:$I$222,3,FALSE)</f>
        <v>#N/A</v>
      </c>
      <c r="AQ2305" t="e">
        <f>VLOOKUP(AO2305,Sheet2!$E$2:$I$222,4,FALSE)</f>
        <v>#N/A</v>
      </c>
      <c r="AR2305" t="e">
        <f>VLOOKUP(AO2305,Sheet2!$E$2:$I$222,5,FALSE)</f>
        <v>#N/A</v>
      </c>
      <c r="AS2305"/>
      <c r="AW2305" t="e">
        <f>VLOOKUP(AV2305,Sheet2!$E$2:$I$222,3,FALSE)</f>
        <v>#N/A</v>
      </c>
      <c r="AX2305" t="e">
        <f>VLOOKUP(AV2305,Sheet2!$E$2:$I$222,4,FALSE)</f>
        <v>#N/A</v>
      </c>
      <c r="AY2305" t="e">
        <f>VLOOKUP(AV2305,Sheet2!$E$2:$I$222,5,FALSE)</f>
        <v>#N/A</v>
      </c>
      <c r="AZ2305"/>
      <c r="BD2305" t="e">
        <f>VLOOKUP(BC2305,Sheet2!$E$2:$I$222,3,FALSE)</f>
        <v>#N/A</v>
      </c>
      <c r="BE2305" t="e">
        <f>VLOOKUP(BC2305,Sheet2!$E$2:$I$222,4,FALSE)</f>
        <v>#N/A</v>
      </c>
      <c r="BF2305" t="e">
        <f>VLOOKUP(BC2305,Sheet2!$E$2:$I$222,5,FALSE)</f>
        <v>#N/A</v>
      </c>
      <c r="BG2305"/>
      <c r="BK2305" t="e">
        <f>VLOOKUP(BJ2305,Sheet2!$E$2:$I$222,3,FALSE)</f>
        <v>#N/A</v>
      </c>
      <c r="BL2305" t="e">
        <f>VLOOKUP(BJ2305,Sheet2!$E$2:$I$222,4,FALSE)</f>
        <v>#N/A</v>
      </c>
      <c r="BM2305" t="e">
        <f>VLOOKUP(BJ2305,Sheet2!$E$2:$I$222,5,FALSE)</f>
        <v>#N/A</v>
      </c>
      <c r="BN2305"/>
      <c r="BR2305" t="e">
        <f>VLOOKUP(BQ2305,Sheet2!$E$2:$I$222,3,FALSE)</f>
        <v>#N/A</v>
      </c>
      <c r="BS2305" t="e">
        <f>VLOOKUP(BQ2305,Sheet2!$E$2:$I$222,4,FALSE)</f>
        <v>#N/A</v>
      </c>
      <c r="BT2305" t="e">
        <f>VLOOKUP(BQ2305,Sheet2!$E$2:$I$222,5,FALSE)</f>
        <v>#N/A</v>
      </c>
      <c r="BU2305"/>
      <c r="BY2305" t="e">
        <f>VLOOKUP(BX2305,Sheet2!$E$2:$I$222,3,FALSE)</f>
        <v>#N/A</v>
      </c>
      <c r="BZ2305" t="e">
        <f>VLOOKUP(BX2305,Sheet2!$E$2:$I$222,4,FALSE)</f>
        <v>#N/A</v>
      </c>
      <c r="CA2305" t="e">
        <f>VLOOKUP(BX2305,Sheet2!$E$2:$I$222,5,FALSE)</f>
        <v>#N/A</v>
      </c>
      <c r="CB2305"/>
      <c r="CF2305" t="e">
        <f>VLOOKUP(CE2305,Sheet2!$E$2:$I$222,3,FALSE)</f>
        <v>#N/A</v>
      </c>
      <c r="CG2305" t="e">
        <f>VLOOKUP(CE2305,Sheet2!$E$2:$I$222,4,FALSE)</f>
        <v>#N/A</v>
      </c>
      <c r="CH2305" t="e">
        <f>VLOOKUP(CE2305,Sheet2!$E$2:$I$222,5,FALSE)</f>
        <v>#N/A</v>
      </c>
      <c r="CI2305"/>
      <c r="CM2305" t="e">
        <f>VLOOKUP(CL2305,Sheet2!$E$2:$I$222,3,FALSE)</f>
        <v>#N/A</v>
      </c>
      <c r="CN2305" t="e">
        <f>VLOOKUP(CL2305,Sheet2!$E$2:$I$222,4,FALSE)</f>
        <v>#N/A</v>
      </c>
      <c r="CO2305" t="e">
        <f>VLOOKUP(CL2305,Sheet2!$E$2:$I$222,5,FALSE)</f>
        <v>#N/A</v>
      </c>
      <c r="CP2305"/>
      <c r="CT2305" t="e">
        <f>VLOOKUP(CS2305,Sheet2!$E$2:$I$222,3,FALSE)</f>
        <v>#N/A</v>
      </c>
      <c r="CU2305" t="e">
        <f>VLOOKUP(CS2305,Sheet2!$E$2:$I$222,4,FALSE)</f>
        <v>#N/A</v>
      </c>
      <c r="CV2305" t="e">
        <f>VLOOKUP(CS2305,Sheet2!$E$2:$I$222,5,FALSE)</f>
        <v>#N/A</v>
      </c>
      <c r="CW2305"/>
      <c r="DA2305" t="e">
        <f>VLOOKUP(CZ2305,Sheet2!$E$2:$I$222,3,FALSE)</f>
        <v>#N/A</v>
      </c>
      <c r="DB2305" t="e">
        <f>VLOOKUP(CZ2305,Sheet2!$E$2:$I$222,4,FALSE)</f>
        <v>#N/A</v>
      </c>
      <c r="DC2305" t="e">
        <f>VLOOKUP(CZ2305,Sheet2!$E$2:$I$222,5,FALSE)</f>
        <v>#N/A</v>
      </c>
      <c r="DD2305"/>
      <c r="DH2305" t="e">
        <f>VLOOKUP(DG2305,Sheet2!$E$2:$I$222,3,FALSE)</f>
        <v>#N/A</v>
      </c>
      <c r="DI2305" t="e">
        <f>VLOOKUP(DG2305,Sheet2!$E$2:$I$222,4,FALSE)</f>
        <v>#N/A</v>
      </c>
      <c r="DJ2305" t="e">
        <f>VLOOKUP(DG2305,Sheet2!$E$2:$I$222,5,FALSE)</f>
        <v>#N/A</v>
      </c>
    </row>
    <row r="2306" spans="1:114" x14ac:dyDescent="0.25">
      <c r="A2306">
        <v>2396</v>
      </c>
      <c r="C2306">
        <v>15897</v>
      </c>
      <c r="D2306">
        <v>5897</v>
      </c>
      <c r="E2306">
        <v>37.764330000000001</v>
      </c>
      <c r="F2306">
        <v>-122.45459</v>
      </c>
      <c r="G2306" t="s">
        <v>1673</v>
      </c>
      <c r="H2306" t="s">
        <v>4095</v>
      </c>
      <c r="I2306" t="s">
        <v>4920</v>
      </c>
      <c r="J2306" t="s">
        <v>4946</v>
      </c>
      <c r="K2306" t="s">
        <v>4966</v>
      </c>
      <c r="N2306" t="s">
        <v>5696</v>
      </c>
      <c r="Q2306" t="s">
        <v>5924</v>
      </c>
      <c r="R2306">
        <v>944</v>
      </c>
      <c r="S2306" t="s">
        <v>6353</v>
      </c>
      <c r="X2306">
        <f t="shared" ref="X2306:X2369" si="36">COUNTA(Y2306,AF2306,AM2306,AT2306,BA2306,BH2306,BO2306,BV2306,CC2306,CJ2306,CQ2306,CX2306,DE2306)</f>
        <v>2</v>
      </c>
      <c r="Y2306" t="s">
        <v>6835</v>
      </c>
      <c r="Z2306" t="s">
        <v>6882</v>
      </c>
      <c r="AA2306" s="59" t="s">
        <v>6906</v>
      </c>
      <c r="AB2306" t="str">
        <f>VLOOKUP($AA2306,Sheet2!$E$2:$I$222,3,FALSE)</f>
        <v>To Sunset District</v>
      </c>
      <c r="AC2306" t="str">
        <f>VLOOKUP($AA2306,Sheet2!$E$2:$I$222,4,FALSE)</f>
        <v>14th Av. &amp; Quintara</v>
      </c>
      <c r="AD2306" t="str">
        <f>VLOOKUP($AA2306,Sheet2!$E$2:$I$222,5,FALSE)</f>
        <v>Daily ~ 6am-12:30am</v>
      </c>
      <c r="AF2306" t="s">
        <v>6834</v>
      </c>
      <c r="AG2306" t="s">
        <v>6881</v>
      </c>
      <c r="AI2306" t="e">
        <f>VLOOKUP(AH2306,Sheet2!$E$2:$I$222,3,FALSE)</f>
        <v>#N/A</v>
      </c>
      <c r="AJ2306" t="e">
        <f>VLOOKUP(AH2306,Sheet2!$E$2:$I$222,4,FALSE)</f>
        <v>#N/A</v>
      </c>
      <c r="AK2306" t="e">
        <f>VLOOKUP(AH2306,Sheet2!$E$2:$I$222,5,FALSE)</f>
        <v>#N/A</v>
      </c>
      <c r="AL2306"/>
      <c r="AP2306" t="e">
        <f>VLOOKUP(AO2306,Sheet2!$E$2:$I$222,3,FALSE)</f>
        <v>#N/A</v>
      </c>
      <c r="AQ2306" t="e">
        <f>VLOOKUP(AO2306,Sheet2!$E$2:$I$222,4,FALSE)</f>
        <v>#N/A</v>
      </c>
      <c r="AR2306" t="e">
        <f>VLOOKUP(AO2306,Sheet2!$E$2:$I$222,5,FALSE)</f>
        <v>#N/A</v>
      </c>
      <c r="AS2306"/>
      <c r="AW2306" t="e">
        <f>VLOOKUP(AV2306,Sheet2!$E$2:$I$222,3,FALSE)</f>
        <v>#N/A</v>
      </c>
      <c r="AX2306" t="e">
        <f>VLOOKUP(AV2306,Sheet2!$E$2:$I$222,4,FALSE)</f>
        <v>#N/A</v>
      </c>
      <c r="AY2306" t="e">
        <f>VLOOKUP(AV2306,Sheet2!$E$2:$I$222,5,FALSE)</f>
        <v>#N/A</v>
      </c>
      <c r="AZ2306"/>
      <c r="BD2306" t="e">
        <f>VLOOKUP(BC2306,Sheet2!$E$2:$I$222,3,FALSE)</f>
        <v>#N/A</v>
      </c>
      <c r="BE2306" t="e">
        <f>VLOOKUP(BC2306,Sheet2!$E$2:$I$222,4,FALSE)</f>
        <v>#N/A</v>
      </c>
      <c r="BF2306" t="e">
        <f>VLOOKUP(BC2306,Sheet2!$E$2:$I$222,5,FALSE)</f>
        <v>#N/A</v>
      </c>
      <c r="BG2306"/>
      <c r="BK2306" t="e">
        <f>VLOOKUP(BJ2306,Sheet2!$E$2:$I$222,3,FALSE)</f>
        <v>#N/A</v>
      </c>
      <c r="BL2306" t="e">
        <f>VLOOKUP(BJ2306,Sheet2!$E$2:$I$222,4,FALSE)</f>
        <v>#N/A</v>
      </c>
      <c r="BM2306" t="e">
        <f>VLOOKUP(BJ2306,Sheet2!$E$2:$I$222,5,FALSE)</f>
        <v>#N/A</v>
      </c>
      <c r="BN2306"/>
      <c r="BR2306" t="e">
        <f>VLOOKUP(BQ2306,Sheet2!$E$2:$I$222,3,FALSE)</f>
        <v>#N/A</v>
      </c>
      <c r="BS2306" t="e">
        <f>VLOOKUP(BQ2306,Sheet2!$E$2:$I$222,4,FALSE)</f>
        <v>#N/A</v>
      </c>
      <c r="BT2306" t="e">
        <f>VLOOKUP(BQ2306,Sheet2!$E$2:$I$222,5,FALSE)</f>
        <v>#N/A</v>
      </c>
      <c r="BU2306"/>
      <c r="BY2306" t="e">
        <f>VLOOKUP(BX2306,Sheet2!$E$2:$I$222,3,FALSE)</f>
        <v>#N/A</v>
      </c>
      <c r="BZ2306" t="e">
        <f>VLOOKUP(BX2306,Sheet2!$E$2:$I$222,4,FALSE)</f>
        <v>#N/A</v>
      </c>
      <c r="CA2306" t="e">
        <f>VLOOKUP(BX2306,Sheet2!$E$2:$I$222,5,FALSE)</f>
        <v>#N/A</v>
      </c>
      <c r="CB2306"/>
      <c r="CF2306" t="e">
        <f>VLOOKUP(CE2306,Sheet2!$E$2:$I$222,3,FALSE)</f>
        <v>#N/A</v>
      </c>
      <c r="CG2306" t="e">
        <f>VLOOKUP(CE2306,Sheet2!$E$2:$I$222,4,FALSE)</f>
        <v>#N/A</v>
      </c>
      <c r="CH2306" t="e">
        <f>VLOOKUP(CE2306,Sheet2!$E$2:$I$222,5,FALSE)</f>
        <v>#N/A</v>
      </c>
      <c r="CI2306"/>
      <c r="CM2306" t="e">
        <f>VLOOKUP(CL2306,Sheet2!$E$2:$I$222,3,FALSE)</f>
        <v>#N/A</v>
      </c>
      <c r="CN2306" t="e">
        <f>VLOOKUP(CL2306,Sheet2!$E$2:$I$222,4,FALSE)</f>
        <v>#N/A</v>
      </c>
      <c r="CO2306" t="e">
        <f>VLOOKUP(CL2306,Sheet2!$E$2:$I$222,5,FALSE)</f>
        <v>#N/A</v>
      </c>
      <c r="CP2306"/>
      <c r="CT2306" t="e">
        <f>VLOOKUP(CS2306,Sheet2!$E$2:$I$222,3,FALSE)</f>
        <v>#N/A</v>
      </c>
      <c r="CU2306" t="e">
        <f>VLOOKUP(CS2306,Sheet2!$E$2:$I$222,4,FALSE)</f>
        <v>#N/A</v>
      </c>
      <c r="CV2306" t="e">
        <f>VLOOKUP(CS2306,Sheet2!$E$2:$I$222,5,FALSE)</f>
        <v>#N/A</v>
      </c>
      <c r="CW2306"/>
      <c r="DA2306" t="e">
        <f>VLOOKUP(CZ2306,Sheet2!$E$2:$I$222,3,FALSE)</f>
        <v>#N/A</v>
      </c>
      <c r="DB2306" t="e">
        <f>VLOOKUP(CZ2306,Sheet2!$E$2:$I$222,4,FALSE)</f>
        <v>#N/A</v>
      </c>
      <c r="DC2306" t="e">
        <f>VLOOKUP(CZ2306,Sheet2!$E$2:$I$222,5,FALSE)</f>
        <v>#N/A</v>
      </c>
      <c r="DD2306"/>
      <c r="DH2306" t="e">
        <f>VLOOKUP(DG2306,Sheet2!$E$2:$I$222,3,FALSE)</f>
        <v>#N/A</v>
      </c>
      <c r="DI2306" t="e">
        <f>VLOOKUP(DG2306,Sheet2!$E$2:$I$222,4,FALSE)</f>
        <v>#N/A</v>
      </c>
      <c r="DJ2306" t="e">
        <f>VLOOKUP(DG2306,Sheet2!$E$2:$I$222,5,FALSE)</f>
        <v>#N/A</v>
      </c>
    </row>
    <row r="2307" spans="1:114" x14ac:dyDescent="0.25">
      <c r="A2307">
        <v>2397</v>
      </c>
      <c r="C2307">
        <v>15898</v>
      </c>
      <c r="D2307">
        <v>5898</v>
      </c>
      <c r="E2307">
        <v>37.764220000000002</v>
      </c>
      <c r="F2307">
        <v>-122.45433</v>
      </c>
      <c r="G2307" t="s">
        <v>1673</v>
      </c>
      <c r="H2307" t="s">
        <v>4095</v>
      </c>
      <c r="I2307" t="s">
        <v>4918</v>
      </c>
      <c r="J2307" t="s">
        <v>4948</v>
      </c>
      <c r="Q2307" t="s">
        <v>5924</v>
      </c>
      <c r="S2307" t="s">
        <v>6352</v>
      </c>
      <c r="X2307">
        <f t="shared" si="36"/>
        <v>2</v>
      </c>
      <c r="Y2307" t="s">
        <v>6835</v>
      </c>
      <c r="Z2307" t="s">
        <v>6880</v>
      </c>
      <c r="AA2307" s="59" t="s">
        <v>6905</v>
      </c>
      <c r="AB2307" t="str">
        <f>VLOOKUP($AA2307,Sheet2!$E$2:$I$222,3,FALSE)</f>
        <v>To Downtown</v>
      </c>
      <c r="AC2307" t="str">
        <f>VLOOKUP($AA2307,Sheet2!$E$2:$I$222,4,FALSE)</f>
        <v>Steuart &amp; Market</v>
      </c>
      <c r="AD2307" t="str">
        <f>VLOOKUP($AA2307,Sheet2!$E$2:$I$222,5,FALSE)</f>
        <v>Daily ~ 6am-12:30am</v>
      </c>
      <c r="AF2307" t="s">
        <v>6834</v>
      </c>
      <c r="AG2307" t="s">
        <v>6879</v>
      </c>
      <c r="AI2307" t="e">
        <f>VLOOKUP(AH2307,Sheet2!$E$2:$I$222,3,FALSE)</f>
        <v>#N/A</v>
      </c>
      <c r="AJ2307" t="e">
        <f>VLOOKUP(AH2307,Sheet2!$E$2:$I$222,4,FALSE)</f>
        <v>#N/A</v>
      </c>
      <c r="AK2307" t="e">
        <f>VLOOKUP(AH2307,Sheet2!$E$2:$I$222,5,FALSE)</f>
        <v>#N/A</v>
      </c>
      <c r="AL2307"/>
      <c r="AP2307" t="e">
        <f>VLOOKUP(AO2307,Sheet2!$E$2:$I$222,3,FALSE)</f>
        <v>#N/A</v>
      </c>
      <c r="AQ2307" t="e">
        <f>VLOOKUP(AO2307,Sheet2!$E$2:$I$222,4,FALSE)</f>
        <v>#N/A</v>
      </c>
      <c r="AR2307" t="e">
        <f>VLOOKUP(AO2307,Sheet2!$E$2:$I$222,5,FALSE)</f>
        <v>#N/A</v>
      </c>
      <c r="AS2307"/>
      <c r="AW2307" t="e">
        <f>VLOOKUP(AV2307,Sheet2!$E$2:$I$222,3,FALSE)</f>
        <v>#N/A</v>
      </c>
      <c r="AX2307" t="e">
        <f>VLOOKUP(AV2307,Sheet2!$E$2:$I$222,4,FALSE)</f>
        <v>#N/A</v>
      </c>
      <c r="AY2307" t="e">
        <f>VLOOKUP(AV2307,Sheet2!$E$2:$I$222,5,FALSE)</f>
        <v>#N/A</v>
      </c>
      <c r="AZ2307"/>
      <c r="BD2307" t="e">
        <f>VLOOKUP(BC2307,Sheet2!$E$2:$I$222,3,FALSE)</f>
        <v>#N/A</v>
      </c>
      <c r="BE2307" t="e">
        <f>VLOOKUP(BC2307,Sheet2!$E$2:$I$222,4,FALSE)</f>
        <v>#N/A</v>
      </c>
      <c r="BF2307" t="e">
        <f>VLOOKUP(BC2307,Sheet2!$E$2:$I$222,5,FALSE)</f>
        <v>#N/A</v>
      </c>
      <c r="BG2307"/>
      <c r="BK2307" t="e">
        <f>VLOOKUP(BJ2307,Sheet2!$E$2:$I$222,3,FALSE)</f>
        <v>#N/A</v>
      </c>
      <c r="BL2307" t="e">
        <f>VLOOKUP(BJ2307,Sheet2!$E$2:$I$222,4,FALSE)</f>
        <v>#N/A</v>
      </c>
      <c r="BM2307" t="e">
        <f>VLOOKUP(BJ2307,Sheet2!$E$2:$I$222,5,FALSE)</f>
        <v>#N/A</v>
      </c>
      <c r="BN2307"/>
      <c r="BR2307" t="e">
        <f>VLOOKUP(BQ2307,Sheet2!$E$2:$I$222,3,FALSE)</f>
        <v>#N/A</v>
      </c>
      <c r="BS2307" t="e">
        <f>VLOOKUP(BQ2307,Sheet2!$E$2:$I$222,4,FALSE)</f>
        <v>#N/A</v>
      </c>
      <c r="BT2307" t="e">
        <f>VLOOKUP(BQ2307,Sheet2!$E$2:$I$222,5,FALSE)</f>
        <v>#N/A</v>
      </c>
      <c r="BU2307"/>
      <c r="BY2307" t="e">
        <f>VLOOKUP(BX2307,Sheet2!$E$2:$I$222,3,FALSE)</f>
        <v>#N/A</v>
      </c>
      <c r="BZ2307" t="e">
        <f>VLOOKUP(BX2307,Sheet2!$E$2:$I$222,4,FALSE)</f>
        <v>#N/A</v>
      </c>
      <c r="CA2307" t="e">
        <f>VLOOKUP(BX2307,Sheet2!$E$2:$I$222,5,FALSE)</f>
        <v>#N/A</v>
      </c>
      <c r="CB2307"/>
      <c r="CF2307" t="e">
        <f>VLOOKUP(CE2307,Sheet2!$E$2:$I$222,3,FALSE)</f>
        <v>#N/A</v>
      </c>
      <c r="CG2307" t="e">
        <f>VLOOKUP(CE2307,Sheet2!$E$2:$I$222,4,FALSE)</f>
        <v>#N/A</v>
      </c>
      <c r="CH2307" t="e">
        <f>VLOOKUP(CE2307,Sheet2!$E$2:$I$222,5,FALSE)</f>
        <v>#N/A</v>
      </c>
      <c r="CI2307"/>
      <c r="CM2307" t="e">
        <f>VLOOKUP(CL2307,Sheet2!$E$2:$I$222,3,FALSE)</f>
        <v>#N/A</v>
      </c>
      <c r="CN2307" t="e">
        <f>VLOOKUP(CL2307,Sheet2!$E$2:$I$222,4,FALSE)</f>
        <v>#N/A</v>
      </c>
      <c r="CO2307" t="e">
        <f>VLOOKUP(CL2307,Sheet2!$E$2:$I$222,5,FALSE)</f>
        <v>#N/A</v>
      </c>
      <c r="CP2307"/>
      <c r="CT2307" t="e">
        <f>VLOOKUP(CS2307,Sheet2!$E$2:$I$222,3,FALSE)</f>
        <v>#N/A</v>
      </c>
      <c r="CU2307" t="e">
        <f>VLOOKUP(CS2307,Sheet2!$E$2:$I$222,4,FALSE)</f>
        <v>#N/A</v>
      </c>
      <c r="CV2307" t="e">
        <f>VLOOKUP(CS2307,Sheet2!$E$2:$I$222,5,FALSE)</f>
        <v>#N/A</v>
      </c>
      <c r="CW2307"/>
      <c r="DA2307" t="e">
        <f>VLOOKUP(CZ2307,Sheet2!$E$2:$I$222,3,FALSE)</f>
        <v>#N/A</v>
      </c>
      <c r="DB2307" t="e">
        <f>VLOOKUP(CZ2307,Sheet2!$E$2:$I$222,4,FALSE)</f>
        <v>#N/A</v>
      </c>
      <c r="DC2307" t="e">
        <f>VLOOKUP(CZ2307,Sheet2!$E$2:$I$222,5,FALSE)</f>
        <v>#N/A</v>
      </c>
      <c r="DD2307"/>
      <c r="DH2307" t="e">
        <f>VLOOKUP(DG2307,Sheet2!$E$2:$I$222,3,FALSE)</f>
        <v>#N/A</v>
      </c>
      <c r="DI2307" t="e">
        <f>VLOOKUP(DG2307,Sheet2!$E$2:$I$222,4,FALSE)</f>
        <v>#N/A</v>
      </c>
      <c r="DJ2307" t="e">
        <f>VLOOKUP(DG2307,Sheet2!$E$2:$I$222,5,FALSE)</f>
        <v>#N/A</v>
      </c>
    </row>
    <row r="2308" spans="1:114" x14ac:dyDescent="0.25">
      <c r="A2308">
        <v>2401</v>
      </c>
      <c r="C2308">
        <v>15902</v>
      </c>
      <c r="D2308">
        <v>5902</v>
      </c>
      <c r="E2308">
        <v>37.722949999999997</v>
      </c>
      <c r="F2308">
        <v>-122.39783</v>
      </c>
      <c r="G2308" t="s">
        <v>1674</v>
      </c>
      <c r="H2308" t="s">
        <v>4096</v>
      </c>
      <c r="I2308" t="s">
        <v>4920</v>
      </c>
      <c r="J2308" t="s">
        <v>4948</v>
      </c>
      <c r="Q2308" t="s">
        <v>5924</v>
      </c>
      <c r="S2308" t="s">
        <v>6099</v>
      </c>
      <c r="X2308">
        <f t="shared" si="36"/>
        <v>1</v>
      </c>
      <c r="Y2308" t="s">
        <v>6812</v>
      </c>
      <c r="Z2308" t="s">
        <v>6879</v>
      </c>
      <c r="AB2308" t="e">
        <f>VLOOKUP($AA2308,Sheet2!$E$2:$I$222,3,FALSE)</f>
        <v>#N/A</v>
      </c>
      <c r="AC2308" t="e">
        <f>VLOOKUP($AA2308,Sheet2!$E$2:$I$222,4,FALSE)</f>
        <v>#N/A</v>
      </c>
      <c r="AD2308" t="e">
        <f>VLOOKUP($AA2308,Sheet2!$E$2:$I$222,5,FALSE)</f>
        <v>#N/A</v>
      </c>
      <c r="AI2308" t="e">
        <f>VLOOKUP(AH2308,Sheet2!$E$2:$I$222,3,FALSE)</f>
        <v>#N/A</v>
      </c>
      <c r="AJ2308" t="e">
        <f>VLOOKUP(AH2308,Sheet2!$E$2:$I$222,4,FALSE)</f>
        <v>#N/A</v>
      </c>
      <c r="AK2308" t="e">
        <f>VLOOKUP(AH2308,Sheet2!$E$2:$I$222,5,FALSE)</f>
        <v>#N/A</v>
      </c>
      <c r="AL2308"/>
      <c r="AP2308" t="e">
        <f>VLOOKUP(AO2308,Sheet2!$E$2:$I$222,3,FALSE)</f>
        <v>#N/A</v>
      </c>
      <c r="AQ2308" t="e">
        <f>VLOOKUP(AO2308,Sheet2!$E$2:$I$222,4,FALSE)</f>
        <v>#N/A</v>
      </c>
      <c r="AR2308" t="e">
        <f>VLOOKUP(AO2308,Sheet2!$E$2:$I$222,5,FALSE)</f>
        <v>#N/A</v>
      </c>
      <c r="AS2308"/>
      <c r="AW2308" t="e">
        <f>VLOOKUP(AV2308,Sheet2!$E$2:$I$222,3,FALSE)</f>
        <v>#N/A</v>
      </c>
      <c r="AX2308" t="e">
        <f>VLOOKUP(AV2308,Sheet2!$E$2:$I$222,4,FALSE)</f>
        <v>#N/A</v>
      </c>
      <c r="AY2308" t="e">
        <f>VLOOKUP(AV2308,Sheet2!$E$2:$I$222,5,FALSE)</f>
        <v>#N/A</v>
      </c>
      <c r="AZ2308"/>
      <c r="BD2308" t="e">
        <f>VLOOKUP(BC2308,Sheet2!$E$2:$I$222,3,FALSE)</f>
        <v>#N/A</v>
      </c>
      <c r="BE2308" t="e">
        <f>VLOOKUP(BC2308,Sheet2!$E$2:$I$222,4,FALSE)</f>
        <v>#N/A</v>
      </c>
      <c r="BF2308" t="e">
        <f>VLOOKUP(BC2308,Sheet2!$E$2:$I$222,5,FALSE)</f>
        <v>#N/A</v>
      </c>
      <c r="BG2308"/>
      <c r="BK2308" t="e">
        <f>VLOOKUP(BJ2308,Sheet2!$E$2:$I$222,3,FALSE)</f>
        <v>#N/A</v>
      </c>
      <c r="BL2308" t="e">
        <f>VLOOKUP(BJ2308,Sheet2!$E$2:$I$222,4,FALSE)</f>
        <v>#N/A</v>
      </c>
      <c r="BM2308" t="e">
        <f>VLOOKUP(BJ2308,Sheet2!$E$2:$I$222,5,FALSE)</f>
        <v>#N/A</v>
      </c>
      <c r="BN2308"/>
      <c r="BR2308" t="e">
        <f>VLOOKUP(BQ2308,Sheet2!$E$2:$I$222,3,FALSE)</f>
        <v>#N/A</v>
      </c>
      <c r="BS2308" t="e">
        <f>VLOOKUP(BQ2308,Sheet2!$E$2:$I$222,4,FALSE)</f>
        <v>#N/A</v>
      </c>
      <c r="BT2308" t="e">
        <f>VLOOKUP(BQ2308,Sheet2!$E$2:$I$222,5,FALSE)</f>
        <v>#N/A</v>
      </c>
      <c r="BU2308"/>
      <c r="BY2308" t="e">
        <f>VLOOKUP(BX2308,Sheet2!$E$2:$I$222,3,FALSE)</f>
        <v>#N/A</v>
      </c>
      <c r="BZ2308" t="e">
        <f>VLOOKUP(BX2308,Sheet2!$E$2:$I$222,4,FALSE)</f>
        <v>#N/A</v>
      </c>
      <c r="CA2308" t="e">
        <f>VLOOKUP(BX2308,Sheet2!$E$2:$I$222,5,FALSE)</f>
        <v>#N/A</v>
      </c>
      <c r="CB2308"/>
      <c r="CF2308" t="e">
        <f>VLOOKUP(CE2308,Sheet2!$E$2:$I$222,3,FALSE)</f>
        <v>#N/A</v>
      </c>
      <c r="CG2308" t="e">
        <f>VLOOKUP(CE2308,Sheet2!$E$2:$I$222,4,FALSE)</f>
        <v>#N/A</v>
      </c>
      <c r="CH2308" t="e">
        <f>VLOOKUP(CE2308,Sheet2!$E$2:$I$222,5,FALSE)</f>
        <v>#N/A</v>
      </c>
      <c r="CI2308"/>
      <c r="CM2308" t="e">
        <f>VLOOKUP(CL2308,Sheet2!$E$2:$I$222,3,FALSE)</f>
        <v>#N/A</v>
      </c>
      <c r="CN2308" t="e">
        <f>VLOOKUP(CL2308,Sheet2!$E$2:$I$222,4,FALSE)</f>
        <v>#N/A</v>
      </c>
      <c r="CO2308" t="e">
        <f>VLOOKUP(CL2308,Sheet2!$E$2:$I$222,5,FALSE)</f>
        <v>#N/A</v>
      </c>
      <c r="CP2308"/>
      <c r="CT2308" t="e">
        <f>VLOOKUP(CS2308,Sheet2!$E$2:$I$222,3,FALSE)</f>
        <v>#N/A</v>
      </c>
      <c r="CU2308" t="e">
        <f>VLOOKUP(CS2308,Sheet2!$E$2:$I$222,4,FALSE)</f>
        <v>#N/A</v>
      </c>
      <c r="CV2308" t="e">
        <f>VLOOKUP(CS2308,Sheet2!$E$2:$I$222,5,FALSE)</f>
        <v>#N/A</v>
      </c>
      <c r="CW2308"/>
      <c r="DA2308" t="e">
        <f>VLOOKUP(CZ2308,Sheet2!$E$2:$I$222,3,FALSE)</f>
        <v>#N/A</v>
      </c>
      <c r="DB2308" t="e">
        <f>VLOOKUP(CZ2308,Sheet2!$E$2:$I$222,4,FALSE)</f>
        <v>#N/A</v>
      </c>
      <c r="DC2308" t="e">
        <f>VLOOKUP(CZ2308,Sheet2!$E$2:$I$222,5,FALSE)</f>
        <v>#N/A</v>
      </c>
      <c r="DD2308"/>
      <c r="DH2308" t="e">
        <f>VLOOKUP(DG2308,Sheet2!$E$2:$I$222,3,FALSE)</f>
        <v>#N/A</v>
      </c>
      <c r="DI2308" t="e">
        <f>VLOOKUP(DG2308,Sheet2!$E$2:$I$222,4,FALSE)</f>
        <v>#N/A</v>
      </c>
      <c r="DJ2308" t="e">
        <f>VLOOKUP(DG2308,Sheet2!$E$2:$I$222,5,FALSE)</f>
        <v>#N/A</v>
      </c>
    </row>
    <row r="2309" spans="1:114" x14ac:dyDescent="0.25">
      <c r="A2309">
        <v>2403</v>
      </c>
      <c r="C2309">
        <v>15904</v>
      </c>
      <c r="D2309">
        <v>5904</v>
      </c>
      <c r="E2309">
        <v>37.723970000000001</v>
      </c>
      <c r="F2309">
        <v>-122.40195</v>
      </c>
      <c r="G2309" t="s">
        <v>1675</v>
      </c>
      <c r="H2309" t="s">
        <v>4097</v>
      </c>
      <c r="I2309" t="s">
        <v>4915</v>
      </c>
      <c r="J2309" t="s">
        <v>4947</v>
      </c>
      <c r="Q2309" t="s">
        <v>5924</v>
      </c>
      <c r="S2309" t="s">
        <v>6099</v>
      </c>
      <c r="X2309">
        <f t="shared" si="36"/>
        <v>1</v>
      </c>
      <c r="Y2309" t="s">
        <v>6812</v>
      </c>
      <c r="Z2309" t="s">
        <v>6879</v>
      </c>
      <c r="AB2309" t="e">
        <f>VLOOKUP($AA2309,Sheet2!$E$2:$I$222,3,FALSE)</f>
        <v>#N/A</v>
      </c>
      <c r="AC2309" t="e">
        <f>VLOOKUP($AA2309,Sheet2!$E$2:$I$222,4,FALSE)</f>
        <v>#N/A</v>
      </c>
      <c r="AD2309" t="e">
        <f>VLOOKUP($AA2309,Sheet2!$E$2:$I$222,5,FALSE)</f>
        <v>#N/A</v>
      </c>
      <c r="AI2309" t="e">
        <f>VLOOKUP(AH2309,Sheet2!$E$2:$I$222,3,FALSE)</f>
        <v>#N/A</v>
      </c>
      <c r="AJ2309" t="e">
        <f>VLOOKUP(AH2309,Sheet2!$E$2:$I$222,4,FALSE)</f>
        <v>#N/A</v>
      </c>
      <c r="AK2309" t="e">
        <f>VLOOKUP(AH2309,Sheet2!$E$2:$I$222,5,FALSE)</f>
        <v>#N/A</v>
      </c>
      <c r="AL2309"/>
      <c r="AP2309" t="e">
        <f>VLOOKUP(AO2309,Sheet2!$E$2:$I$222,3,FALSE)</f>
        <v>#N/A</v>
      </c>
      <c r="AQ2309" t="e">
        <f>VLOOKUP(AO2309,Sheet2!$E$2:$I$222,4,FALSE)</f>
        <v>#N/A</v>
      </c>
      <c r="AR2309" t="e">
        <f>VLOOKUP(AO2309,Sheet2!$E$2:$I$222,5,FALSE)</f>
        <v>#N/A</v>
      </c>
      <c r="AS2309"/>
      <c r="AW2309" t="e">
        <f>VLOOKUP(AV2309,Sheet2!$E$2:$I$222,3,FALSE)</f>
        <v>#N/A</v>
      </c>
      <c r="AX2309" t="e">
        <f>VLOOKUP(AV2309,Sheet2!$E$2:$I$222,4,FALSE)</f>
        <v>#N/A</v>
      </c>
      <c r="AY2309" t="e">
        <f>VLOOKUP(AV2309,Sheet2!$E$2:$I$222,5,FALSE)</f>
        <v>#N/A</v>
      </c>
      <c r="AZ2309"/>
      <c r="BD2309" t="e">
        <f>VLOOKUP(BC2309,Sheet2!$E$2:$I$222,3,FALSE)</f>
        <v>#N/A</v>
      </c>
      <c r="BE2309" t="e">
        <f>VLOOKUP(BC2309,Sheet2!$E$2:$I$222,4,FALSE)</f>
        <v>#N/A</v>
      </c>
      <c r="BF2309" t="e">
        <f>VLOOKUP(BC2309,Sheet2!$E$2:$I$222,5,FALSE)</f>
        <v>#N/A</v>
      </c>
      <c r="BG2309"/>
      <c r="BK2309" t="e">
        <f>VLOOKUP(BJ2309,Sheet2!$E$2:$I$222,3,FALSE)</f>
        <v>#N/A</v>
      </c>
      <c r="BL2309" t="e">
        <f>VLOOKUP(BJ2309,Sheet2!$E$2:$I$222,4,FALSE)</f>
        <v>#N/A</v>
      </c>
      <c r="BM2309" t="e">
        <f>VLOOKUP(BJ2309,Sheet2!$E$2:$I$222,5,FALSE)</f>
        <v>#N/A</v>
      </c>
      <c r="BN2309"/>
      <c r="BR2309" t="e">
        <f>VLOOKUP(BQ2309,Sheet2!$E$2:$I$222,3,FALSE)</f>
        <v>#N/A</v>
      </c>
      <c r="BS2309" t="e">
        <f>VLOOKUP(BQ2309,Sheet2!$E$2:$I$222,4,FALSE)</f>
        <v>#N/A</v>
      </c>
      <c r="BT2309" t="e">
        <f>VLOOKUP(BQ2309,Sheet2!$E$2:$I$222,5,FALSE)</f>
        <v>#N/A</v>
      </c>
      <c r="BU2309"/>
      <c r="BY2309" t="e">
        <f>VLOOKUP(BX2309,Sheet2!$E$2:$I$222,3,FALSE)</f>
        <v>#N/A</v>
      </c>
      <c r="BZ2309" t="e">
        <f>VLOOKUP(BX2309,Sheet2!$E$2:$I$222,4,FALSE)</f>
        <v>#N/A</v>
      </c>
      <c r="CA2309" t="e">
        <f>VLOOKUP(BX2309,Sheet2!$E$2:$I$222,5,FALSE)</f>
        <v>#N/A</v>
      </c>
      <c r="CB2309"/>
      <c r="CF2309" t="e">
        <f>VLOOKUP(CE2309,Sheet2!$E$2:$I$222,3,FALSE)</f>
        <v>#N/A</v>
      </c>
      <c r="CG2309" t="e">
        <f>VLOOKUP(CE2309,Sheet2!$E$2:$I$222,4,FALSE)</f>
        <v>#N/A</v>
      </c>
      <c r="CH2309" t="e">
        <f>VLOOKUP(CE2309,Sheet2!$E$2:$I$222,5,FALSE)</f>
        <v>#N/A</v>
      </c>
      <c r="CI2309"/>
      <c r="CM2309" t="e">
        <f>VLOOKUP(CL2309,Sheet2!$E$2:$I$222,3,FALSE)</f>
        <v>#N/A</v>
      </c>
      <c r="CN2309" t="e">
        <f>VLOOKUP(CL2309,Sheet2!$E$2:$I$222,4,FALSE)</f>
        <v>#N/A</v>
      </c>
      <c r="CO2309" t="e">
        <f>VLOOKUP(CL2309,Sheet2!$E$2:$I$222,5,FALSE)</f>
        <v>#N/A</v>
      </c>
      <c r="CP2309"/>
      <c r="CT2309" t="e">
        <f>VLOOKUP(CS2309,Sheet2!$E$2:$I$222,3,FALSE)</f>
        <v>#N/A</v>
      </c>
      <c r="CU2309" t="e">
        <f>VLOOKUP(CS2309,Sheet2!$E$2:$I$222,4,FALSE)</f>
        <v>#N/A</v>
      </c>
      <c r="CV2309" t="e">
        <f>VLOOKUP(CS2309,Sheet2!$E$2:$I$222,5,FALSE)</f>
        <v>#N/A</v>
      </c>
      <c r="CW2309"/>
      <c r="DA2309" t="e">
        <f>VLOOKUP(CZ2309,Sheet2!$E$2:$I$222,3,FALSE)</f>
        <v>#N/A</v>
      </c>
      <c r="DB2309" t="e">
        <f>VLOOKUP(CZ2309,Sheet2!$E$2:$I$222,4,FALSE)</f>
        <v>#N/A</v>
      </c>
      <c r="DC2309" t="e">
        <f>VLOOKUP(CZ2309,Sheet2!$E$2:$I$222,5,FALSE)</f>
        <v>#N/A</v>
      </c>
      <c r="DD2309"/>
      <c r="DH2309" t="e">
        <f>VLOOKUP(DG2309,Sheet2!$E$2:$I$222,3,FALSE)</f>
        <v>#N/A</v>
      </c>
      <c r="DI2309" t="e">
        <f>VLOOKUP(DG2309,Sheet2!$E$2:$I$222,4,FALSE)</f>
        <v>#N/A</v>
      </c>
      <c r="DJ2309" t="e">
        <f>VLOOKUP(DG2309,Sheet2!$E$2:$I$222,5,FALSE)</f>
        <v>#N/A</v>
      </c>
    </row>
    <row r="2310" spans="1:114" x14ac:dyDescent="0.25">
      <c r="A2310">
        <v>2405</v>
      </c>
      <c r="C2310">
        <v>15906</v>
      </c>
      <c r="D2310">
        <v>5906</v>
      </c>
      <c r="E2310">
        <v>37.720059999999997</v>
      </c>
      <c r="F2310">
        <v>-122.42946999999999</v>
      </c>
      <c r="G2310" t="s">
        <v>1676</v>
      </c>
      <c r="H2310" t="s">
        <v>4098</v>
      </c>
      <c r="I2310" t="s">
        <v>4909</v>
      </c>
      <c r="J2310" t="s">
        <v>4948</v>
      </c>
      <c r="Q2310" t="s">
        <v>5924</v>
      </c>
      <c r="S2310" t="s">
        <v>6501</v>
      </c>
      <c r="X2310">
        <f t="shared" si="36"/>
        <v>2</v>
      </c>
      <c r="Y2310" t="s">
        <v>6812</v>
      </c>
      <c r="Z2310" t="s">
        <v>6881</v>
      </c>
      <c r="AB2310" t="e">
        <f>VLOOKUP($AA2310,Sheet2!$E$2:$I$222,3,FALSE)</f>
        <v>#N/A</v>
      </c>
      <c r="AC2310" t="e">
        <f>VLOOKUP($AA2310,Sheet2!$E$2:$I$222,4,FALSE)</f>
        <v>#N/A</v>
      </c>
      <c r="AD2310" t="e">
        <f>VLOOKUP($AA2310,Sheet2!$E$2:$I$222,5,FALSE)</f>
        <v>#N/A</v>
      </c>
      <c r="AF2310" t="s">
        <v>6811</v>
      </c>
      <c r="AG2310" t="s">
        <v>6880</v>
      </c>
      <c r="AH2310" s="59" t="s">
        <v>6886</v>
      </c>
      <c r="AI2310" t="str">
        <f>VLOOKUP(AH2310,Sheet2!$E$2:$I$222,3,FALSE)</f>
        <v>To Bayview District</v>
      </c>
      <c r="AJ2310" t="str">
        <f>VLOOKUP(AH2310,Sheet2!$E$2:$I$222,4,FALSE)</f>
        <v>Newhall &amp; Hudson</v>
      </c>
      <c r="AK2310" t="str">
        <f>VLOOKUP(AH2310,Sheet2!$E$2:$I$222,5,FALSE)</f>
        <v>Daily ~ 6am-12am</v>
      </c>
      <c r="AL2310"/>
      <c r="AP2310" t="e">
        <f>VLOOKUP(AO2310,Sheet2!$E$2:$I$222,3,FALSE)</f>
        <v>#N/A</v>
      </c>
      <c r="AQ2310" t="e">
        <f>VLOOKUP(AO2310,Sheet2!$E$2:$I$222,4,FALSE)</f>
        <v>#N/A</v>
      </c>
      <c r="AR2310" t="e">
        <f>VLOOKUP(AO2310,Sheet2!$E$2:$I$222,5,FALSE)</f>
        <v>#N/A</v>
      </c>
      <c r="AS2310"/>
      <c r="AW2310" t="e">
        <f>VLOOKUP(AV2310,Sheet2!$E$2:$I$222,3,FALSE)</f>
        <v>#N/A</v>
      </c>
      <c r="AX2310" t="e">
        <f>VLOOKUP(AV2310,Sheet2!$E$2:$I$222,4,FALSE)</f>
        <v>#N/A</v>
      </c>
      <c r="AY2310" t="e">
        <f>VLOOKUP(AV2310,Sheet2!$E$2:$I$222,5,FALSE)</f>
        <v>#N/A</v>
      </c>
      <c r="AZ2310"/>
      <c r="BD2310" t="e">
        <f>VLOOKUP(BC2310,Sheet2!$E$2:$I$222,3,FALSE)</f>
        <v>#N/A</v>
      </c>
      <c r="BE2310" t="e">
        <f>VLOOKUP(BC2310,Sheet2!$E$2:$I$222,4,FALSE)</f>
        <v>#N/A</v>
      </c>
      <c r="BF2310" t="e">
        <f>VLOOKUP(BC2310,Sheet2!$E$2:$I$222,5,FALSE)</f>
        <v>#N/A</v>
      </c>
      <c r="BG2310"/>
      <c r="BK2310" t="e">
        <f>VLOOKUP(BJ2310,Sheet2!$E$2:$I$222,3,FALSE)</f>
        <v>#N/A</v>
      </c>
      <c r="BL2310" t="e">
        <f>VLOOKUP(BJ2310,Sheet2!$E$2:$I$222,4,FALSE)</f>
        <v>#N/A</v>
      </c>
      <c r="BM2310" t="e">
        <f>VLOOKUP(BJ2310,Sheet2!$E$2:$I$222,5,FALSE)</f>
        <v>#N/A</v>
      </c>
      <c r="BN2310"/>
      <c r="BR2310" t="e">
        <f>VLOOKUP(BQ2310,Sheet2!$E$2:$I$222,3,FALSE)</f>
        <v>#N/A</v>
      </c>
      <c r="BS2310" t="e">
        <f>VLOOKUP(BQ2310,Sheet2!$E$2:$I$222,4,FALSE)</f>
        <v>#N/A</v>
      </c>
      <c r="BT2310" t="e">
        <f>VLOOKUP(BQ2310,Sheet2!$E$2:$I$222,5,FALSE)</f>
        <v>#N/A</v>
      </c>
      <c r="BU2310"/>
      <c r="BY2310" t="e">
        <f>VLOOKUP(BX2310,Sheet2!$E$2:$I$222,3,FALSE)</f>
        <v>#N/A</v>
      </c>
      <c r="BZ2310" t="e">
        <f>VLOOKUP(BX2310,Sheet2!$E$2:$I$222,4,FALSE)</f>
        <v>#N/A</v>
      </c>
      <c r="CA2310" t="e">
        <f>VLOOKUP(BX2310,Sheet2!$E$2:$I$222,5,FALSE)</f>
        <v>#N/A</v>
      </c>
      <c r="CB2310"/>
      <c r="CF2310" t="e">
        <f>VLOOKUP(CE2310,Sheet2!$E$2:$I$222,3,FALSE)</f>
        <v>#N/A</v>
      </c>
      <c r="CG2310" t="e">
        <f>VLOOKUP(CE2310,Sheet2!$E$2:$I$222,4,FALSE)</f>
        <v>#N/A</v>
      </c>
      <c r="CH2310" t="e">
        <f>VLOOKUP(CE2310,Sheet2!$E$2:$I$222,5,FALSE)</f>
        <v>#N/A</v>
      </c>
      <c r="CI2310"/>
      <c r="CM2310" t="e">
        <f>VLOOKUP(CL2310,Sheet2!$E$2:$I$222,3,FALSE)</f>
        <v>#N/A</v>
      </c>
      <c r="CN2310" t="e">
        <f>VLOOKUP(CL2310,Sheet2!$E$2:$I$222,4,FALSE)</f>
        <v>#N/A</v>
      </c>
      <c r="CO2310" t="e">
        <f>VLOOKUP(CL2310,Sheet2!$E$2:$I$222,5,FALSE)</f>
        <v>#N/A</v>
      </c>
      <c r="CP2310"/>
      <c r="CT2310" t="e">
        <f>VLOOKUP(CS2310,Sheet2!$E$2:$I$222,3,FALSE)</f>
        <v>#N/A</v>
      </c>
      <c r="CU2310" t="e">
        <f>VLOOKUP(CS2310,Sheet2!$E$2:$I$222,4,FALSE)</f>
        <v>#N/A</v>
      </c>
      <c r="CV2310" t="e">
        <f>VLOOKUP(CS2310,Sheet2!$E$2:$I$222,5,FALSE)</f>
        <v>#N/A</v>
      </c>
      <c r="CW2310"/>
      <c r="DA2310" t="e">
        <f>VLOOKUP(CZ2310,Sheet2!$E$2:$I$222,3,FALSE)</f>
        <v>#N/A</v>
      </c>
      <c r="DB2310" t="e">
        <f>VLOOKUP(CZ2310,Sheet2!$E$2:$I$222,4,FALSE)</f>
        <v>#N/A</v>
      </c>
      <c r="DC2310" t="e">
        <f>VLOOKUP(CZ2310,Sheet2!$E$2:$I$222,5,FALSE)</f>
        <v>#N/A</v>
      </c>
      <c r="DD2310"/>
      <c r="DH2310" t="e">
        <f>VLOOKUP(DG2310,Sheet2!$E$2:$I$222,3,FALSE)</f>
        <v>#N/A</v>
      </c>
      <c r="DI2310" t="e">
        <f>VLOOKUP(DG2310,Sheet2!$E$2:$I$222,4,FALSE)</f>
        <v>#N/A</v>
      </c>
      <c r="DJ2310" t="e">
        <f>VLOOKUP(DG2310,Sheet2!$E$2:$I$222,5,FALSE)</f>
        <v>#N/A</v>
      </c>
    </row>
    <row r="2311" spans="1:114" x14ac:dyDescent="0.25">
      <c r="A2311">
        <v>2406</v>
      </c>
      <c r="C2311">
        <v>15907</v>
      </c>
      <c r="D2311">
        <v>5907</v>
      </c>
      <c r="E2311">
        <v>37.720100000000002</v>
      </c>
      <c r="F2311">
        <v>-122.42975</v>
      </c>
      <c r="G2311" t="s">
        <v>1676</v>
      </c>
      <c r="H2311" t="s">
        <v>4098</v>
      </c>
      <c r="I2311" t="s">
        <v>4909</v>
      </c>
      <c r="J2311" t="s">
        <v>4948</v>
      </c>
      <c r="Q2311" t="s">
        <v>5924</v>
      </c>
      <c r="S2311" t="s">
        <v>6099</v>
      </c>
      <c r="X2311">
        <f t="shared" si="36"/>
        <v>1</v>
      </c>
      <c r="Y2311" t="s">
        <v>6812</v>
      </c>
      <c r="Z2311" t="s">
        <v>6879</v>
      </c>
      <c r="AB2311" t="e">
        <f>VLOOKUP($AA2311,Sheet2!$E$2:$I$222,3,FALSE)</f>
        <v>#N/A</v>
      </c>
      <c r="AC2311" t="e">
        <f>VLOOKUP($AA2311,Sheet2!$E$2:$I$222,4,FALSE)</f>
        <v>#N/A</v>
      </c>
      <c r="AD2311" t="e">
        <f>VLOOKUP($AA2311,Sheet2!$E$2:$I$222,5,FALSE)</f>
        <v>#N/A</v>
      </c>
      <c r="AI2311" t="e">
        <f>VLOOKUP(AH2311,Sheet2!$E$2:$I$222,3,FALSE)</f>
        <v>#N/A</v>
      </c>
      <c r="AJ2311" t="e">
        <f>VLOOKUP(AH2311,Sheet2!$E$2:$I$222,4,FALSE)</f>
        <v>#N/A</v>
      </c>
      <c r="AK2311" t="e">
        <f>VLOOKUP(AH2311,Sheet2!$E$2:$I$222,5,FALSE)</f>
        <v>#N/A</v>
      </c>
      <c r="AL2311"/>
      <c r="AP2311" t="e">
        <f>VLOOKUP(AO2311,Sheet2!$E$2:$I$222,3,FALSE)</f>
        <v>#N/A</v>
      </c>
      <c r="AQ2311" t="e">
        <f>VLOOKUP(AO2311,Sheet2!$E$2:$I$222,4,FALSE)</f>
        <v>#N/A</v>
      </c>
      <c r="AR2311" t="e">
        <f>VLOOKUP(AO2311,Sheet2!$E$2:$I$222,5,FALSE)</f>
        <v>#N/A</v>
      </c>
      <c r="AS2311"/>
      <c r="AW2311" t="e">
        <f>VLOOKUP(AV2311,Sheet2!$E$2:$I$222,3,FALSE)</f>
        <v>#N/A</v>
      </c>
      <c r="AX2311" t="e">
        <f>VLOOKUP(AV2311,Sheet2!$E$2:$I$222,4,FALSE)</f>
        <v>#N/A</v>
      </c>
      <c r="AY2311" t="e">
        <f>VLOOKUP(AV2311,Sheet2!$E$2:$I$222,5,FALSE)</f>
        <v>#N/A</v>
      </c>
      <c r="AZ2311"/>
      <c r="BD2311" t="e">
        <f>VLOOKUP(BC2311,Sheet2!$E$2:$I$222,3,FALSE)</f>
        <v>#N/A</v>
      </c>
      <c r="BE2311" t="e">
        <f>VLOOKUP(BC2311,Sheet2!$E$2:$I$222,4,FALSE)</f>
        <v>#N/A</v>
      </c>
      <c r="BF2311" t="e">
        <f>VLOOKUP(BC2311,Sheet2!$E$2:$I$222,5,FALSE)</f>
        <v>#N/A</v>
      </c>
      <c r="BG2311"/>
      <c r="BK2311" t="e">
        <f>VLOOKUP(BJ2311,Sheet2!$E$2:$I$222,3,FALSE)</f>
        <v>#N/A</v>
      </c>
      <c r="BL2311" t="e">
        <f>VLOOKUP(BJ2311,Sheet2!$E$2:$I$222,4,FALSE)</f>
        <v>#N/A</v>
      </c>
      <c r="BM2311" t="e">
        <f>VLOOKUP(BJ2311,Sheet2!$E$2:$I$222,5,FALSE)</f>
        <v>#N/A</v>
      </c>
      <c r="BN2311"/>
      <c r="BR2311" t="e">
        <f>VLOOKUP(BQ2311,Sheet2!$E$2:$I$222,3,FALSE)</f>
        <v>#N/A</v>
      </c>
      <c r="BS2311" t="e">
        <f>VLOOKUP(BQ2311,Sheet2!$E$2:$I$222,4,FALSE)</f>
        <v>#N/A</v>
      </c>
      <c r="BT2311" t="e">
        <f>VLOOKUP(BQ2311,Sheet2!$E$2:$I$222,5,FALSE)</f>
        <v>#N/A</v>
      </c>
      <c r="BU2311"/>
      <c r="BY2311" t="e">
        <f>VLOOKUP(BX2311,Sheet2!$E$2:$I$222,3,FALSE)</f>
        <v>#N/A</v>
      </c>
      <c r="BZ2311" t="e">
        <f>VLOOKUP(BX2311,Sheet2!$E$2:$I$222,4,FALSE)</f>
        <v>#N/A</v>
      </c>
      <c r="CA2311" t="e">
        <f>VLOOKUP(BX2311,Sheet2!$E$2:$I$222,5,FALSE)</f>
        <v>#N/A</v>
      </c>
      <c r="CB2311"/>
      <c r="CF2311" t="e">
        <f>VLOOKUP(CE2311,Sheet2!$E$2:$I$222,3,FALSE)</f>
        <v>#N/A</v>
      </c>
      <c r="CG2311" t="e">
        <f>VLOOKUP(CE2311,Sheet2!$E$2:$I$222,4,FALSE)</f>
        <v>#N/A</v>
      </c>
      <c r="CH2311" t="e">
        <f>VLOOKUP(CE2311,Sheet2!$E$2:$I$222,5,FALSE)</f>
        <v>#N/A</v>
      </c>
      <c r="CI2311"/>
      <c r="CM2311" t="e">
        <f>VLOOKUP(CL2311,Sheet2!$E$2:$I$222,3,FALSE)</f>
        <v>#N/A</v>
      </c>
      <c r="CN2311" t="e">
        <f>VLOOKUP(CL2311,Sheet2!$E$2:$I$222,4,FALSE)</f>
        <v>#N/A</v>
      </c>
      <c r="CO2311" t="e">
        <f>VLOOKUP(CL2311,Sheet2!$E$2:$I$222,5,FALSE)</f>
        <v>#N/A</v>
      </c>
      <c r="CP2311"/>
      <c r="CT2311" t="e">
        <f>VLOOKUP(CS2311,Sheet2!$E$2:$I$222,3,FALSE)</f>
        <v>#N/A</v>
      </c>
      <c r="CU2311" t="e">
        <f>VLOOKUP(CS2311,Sheet2!$E$2:$I$222,4,FALSE)</f>
        <v>#N/A</v>
      </c>
      <c r="CV2311" t="e">
        <f>VLOOKUP(CS2311,Sheet2!$E$2:$I$222,5,FALSE)</f>
        <v>#N/A</v>
      </c>
      <c r="CW2311"/>
      <c r="DA2311" t="e">
        <f>VLOOKUP(CZ2311,Sheet2!$E$2:$I$222,3,FALSE)</f>
        <v>#N/A</v>
      </c>
      <c r="DB2311" t="e">
        <f>VLOOKUP(CZ2311,Sheet2!$E$2:$I$222,4,FALSE)</f>
        <v>#N/A</v>
      </c>
      <c r="DC2311" t="e">
        <f>VLOOKUP(CZ2311,Sheet2!$E$2:$I$222,5,FALSE)</f>
        <v>#N/A</v>
      </c>
      <c r="DD2311"/>
      <c r="DH2311" t="e">
        <f>VLOOKUP(DG2311,Sheet2!$E$2:$I$222,3,FALSE)</f>
        <v>#N/A</v>
      </c>
      <c r="DI2311" t="e">
        <f>VLOOKUP(DG2311,Sheet2!$E$2:$I$222,4,FALSE)</f>
        <v>#N/A</v>
      </c>
      <c r="DJ2311" t="e">
        <f>VLOOKUP(DG2311,Sheet2!$E$2:$I$222,5,FALSE)</f>
        <v>#N/A</v>
      </c>
    </row>
    <row r="2312" spans="1:114" x14ac:dyDescent="0.25">
      <c r="A2312">
        <v>2407</v>
      </c>
      <c r="C2312">
        <v>15908</v>
      </c>
      <c r="D2312">
        <v>5908</v>
      </c>
      <c r="E2312">
        <v>37.717730000000003</v>
      </c>
      <c r="F2312">
        <v>-122.42251</v>
      </c>
      <c r="G2312" t="s">
        <v>1677</v>
      </c>
      <c r="H2312" t="s">
        <v>4099</v>
      </c>
      <c r="I2312" t="s">
        <v>4925</v>
      </c>
      <c r="J2312" t="s">
        <v>4948</v>
      </c>
      <c r="Q2312" t="s">
        <v>5924</v>
      </c>
      <c r="S2312" t="s">
        <v>6077</v>
      </c>
      <c r="X2312">
        <f t="shared" si="36"/>
        <v>1</v>
      </c>
      <c r="Y2312" t="s">
        <v>6812</v>
      </c>
      <c r="Z2312" t="s">
        <v>6881</v>
      </c>
      <c r="AB2312" t="e">
        <f>VLOOKUP($AA2312,Sheet2!$E$2:$I$222,3,FALSE)</f>
        <v>#N/A</v>
      </c>
      <c r="AC2312" t="e">
        <f>VLOOKUP($AA2312,Sheet2!$E$2:$I$222,4,FALSE)</f>
        <v>#N/A</v>
      </c>
      <c r="AD2312" t="e">
        <f>VLOOKUP($AA2312,Sheet2!$E$2:$I$222,5,FALSE)</f>
        <v>#N/A</v>
      </c>
      <c r="AI2312" t="e">
        <f>VLOOKUP(AH2312,Sheet2!$E$2:$I$222,3,FALSE)</f>
        <v>#N/A</v>
      </c>
      <c r="AJ2312" t="e">
        <f>VLOOKUP(AH2312,Sheet2!$E$2:$I$222,4,FALSE)</f>
        <v>#N/A</v>
      </c>
      <c r="AK2312" t="e">
        <f>VLOOKUP(AH2312,Sheet2!$E$2:$I$222,5,FALSE)</f>
        <v>#N/A</v>
      </c>
      <c r="AL2312"/>
      <c r="AP2312" t="e">
        <f>VLOOKUP(AO2312,Sheet2!$E$2:$I$222,3,FALSE)</f>
        <v>#N/A</v>
      </c>
      <c r="AQ2312" t="e">
        <f>VLOOKUP(AO2312,Sheet2!$E$2:$I$222,4,FALSE)</f>
        <v>#N/A</v>
      </c>
      <c r="AR2312" t="e">
        <f>VLOOKUP(AO2312,Sheet2!$E$2:$I$222,5,FALSE)</f>
        <v>#N/A</v>
      </c>
      <c r="AS2312"/>
      <c r="AW2312" t="e">
        <f>VLOOKUP(AV2312,Sheet2!$E$2:$I$222,3,FALSE)</f>
        <v>#N/A</v>
      </c>
      <c r="AX2312" t="e">
        <f>VLOOKUP(AV2312,Sheet2!$E$2:$I$222,4,FALSE)</f>
        <v>#N/A</v>
      </c>
      <c r="AY2312" t="e">
        <f>VLOOKUP(AV2312,Sheet2!$E$2:$I$222,5,FALSE)</f>
        <v>#N/A</v>
      </c>
      <c r="AZ2312"/>
      <c r="BD2312" t="e">
        <f>VLOOKUP(BC2312,Sheet2!$E$2:$I$222,3,FALSE)</f>
        <v>#N/A</v>
      </c>
      <c r="BE2312" t="e">
        <f>VLOOKUP(BC2312,Sheet2!$E$2:$I$222,4,FALSE)</f>
        <v>#N/A</v>
      </c>
      <c r="BF2312" t="e">
        <f>VLOOKUP(BC2312,Sheet2!$E$2:$I$222,5,FALSE)</f>
        <v>#N/A</v>
      </c>
      <c r="BG2312"/>
      <c r="BK2312" t="e">
        <f>VLOOKUP(BJ2312,Sheet2!$E$2:$I$222,3,FALSE)</f>
        <v>#N/A</v>
      </c>
      <c r="BL2312" t="e">
        <f>VLOOKUP(BJ2312,Sheet2!$E$2:$I$222,4,FALSE)</f>
        <v>#N/A</v>
      </c>
      <c r="BM2312" t="e">
        <f>VLOOKUP(BJ2312,Sheet2!$E$2:$I$222,5,FALSE)</f>
        <v>#N/A</v>
      </c>
      <c r="BN2312"/>
      <c r="BR2312" t="e">
        <f>VLOOKUP(BQ2312,Sheet2!$E$2:$I$222,3,FALSE)</f>
        <v>#N/A</v>
      </c>
      <c r="BS2312" t="e">
        <f>VLOOKUP(BQ2312,Sheet2!$E$2:$I$222,4,FALSE)</f>
        <v>#N/A</v>
      </c>
      <c r="BT2312" t="e">
        <f>VLOOKUP(BQ2312,Sheet2!$E$2:$I$222,5,FALSE)</f>
        <v>#N/A</v>
      </c>
      <c r="BU2312"/>
      <c r="BY2312" t="e">
        <f>VLOOKUP(BX2312,Sheet2!$E$2:$I$222,3,FALSE)</f>
        <v>#N/A</v>
      </c>
      <c r="BZ2312" t="e">
        <f>VLOOKUP(BX2312,Sheet2!$E$2:$I$222,4,FALSE)</f>
        <v>#N/A</v>
      </c>
      <c r="CA2312" t="e">
        <f>VLOOKUP(BX2312,Sheet2!$E$2:$I$222,5,FALSE)</f>
        <v>#N/A</v>
      </c>
      <c r="CB2312"/>
      <c r="CF2312" t="e">
        <f>VLOOKUP(CE2312,Sheet2!$E$2:$I$222,3,FALSE)</f>
        <v>#N/A</v>
      </c>
      <c r="CG2312" t="e">
        <f>VLOOKUP(CE2312,Sheet2!$E$2:$I$222,4,FALSE)</f>
        <v>#N/A</v>
      </c>
      <c r="CH2312" t="e">
        <f>VLOOKUP(CE2312,Sheet2!$E$2:$I$222,5,FALSE)</f>
        <v>#N/A</v>
      </c>
      <c r="CI2312"/>
      <c r="CM2312" t="e">
        <f>VLOOKUP(CL2312,Sheet2!$E$2:$I$222,3,FALSE)</f>
        <v>#N/A</v>
      </c>
      <c r="CN2312" t="e">
        <f>VLOOKUP(CL2312,Sheet2!$E$2:$I$222,4,FALSE)</f>
        <v>#N/A</v>
      </c>
      <c r="CO2312" t="e">
        <f>VLOOKUP(CL2312,Sheet2!$E$2:$I$222,5,FALSE)</f>
        <v>#N/A</v>
      </c>
      <c r="CP2312"/>
      <c r="CT2312" t="e">
        <f>VLOOKUP(CS2312,Sheet2!$E$2:$I$222,3,FALSE)</f>
        <v>#N/A</v>
      </c>
      <c r="CU2312" t="e">
        <f>VLOOKUP(CS2312,Sheet2!$E$2:$I$222,4,FALSE)</f>
        <v>#N/A</v>
      </c>
      <c r="CV2312" t="e">
        <f>VLOOKUP(CS2312,Sheet2!$E$2:$I$222,5,FALSE)</f>
        <v>#N/A</v>
      </c>
      <c r="CW2312"/>
      <c r="DA2312" t="e">
        <f>VLOOKUP(CZ2312,Sheet2!$E$2:$I$222,3,FALSE)</f>
        <v>#N/A</v>
      </c>
      <c r="DB2312" t="e">
        <f>VLOOKUP(CZ2312,Sheet2!$E$2:$I$222,4,FALSE)</f>
        <v>#N/A</v>
      </c>
      <c r="DC2312" t="e">
        <f>VLOOKUP(CZ2312,Sheet2!$E$2:$I$222,5,FALSE)</f>
        <v>#N/A</v>
      </c>
      <c r="DD2312"/>
      <c r="DH2312" t="e">
        <f>VLOOKUP(DG2312,Sheet2!$E$2:$I$222,3,FALSE)</f>
        <v>#N/A</v>
      </c>
      <c r="DI2312" t="e">
        <f>VLOOKUP(DG2312,Sheet2!$E$2:$I$222,4,FALSE)</f>
        <v>#N/A</v>
      </c>
      <c r="DJ2312" t="e">
        <f>VLOOKUP(DG2312,Sheet2!$E$2:$I$222,5,FALSE)</f>
        <v>#N/A</v>
      </c>
    </row>
    <row r="2313" spans="1:114" x14ac:dyDescent="0.25">
      <c r="A2313">
        <v>2408</v>
      </c>
      <c r="C2313">
        <v>15909</v>
      </c>
      <c r="D2313">
        <v>5909</v>
      </c>
      <c r="E2313">
        <v>37.717869999999998</v>
      </c>
      <c r="F2313">
        <v>-122.42273</v>
      </c>
      <c r="G2313" t="s">
        <v>1677</v>
      </c>
      <c r="H2313" t="s">
        <v>4099</v>
      </c>
      <c r="I2313" t="s">
        <v>4914</v>
      </c>
      <c r="J2313" t="s">
        <v>4948</v>
      </c>
      <c r="Q2313" t="s">
        <v>5924</v>
      </c>
      <c r="S2313" t="s">
        <v>6099</v>
      </c>
      <c r="X2313">
        <f t="shared" si="36"/>
        <v>1</v>
      </c>
      <c r="Y2313" t="s">
        <v>6812</v>
      </c>
      <c r="Z2313" t="s">
        <v>6879</v>
      </c>
      <c r="AB2313" t="e">
        <f>VLOOKUP($AA2313,Sheet2!$E$2:$I$222,3,FALSE)</f>
        <v>#N/A</v>
      </c>
      <c r="AC2313" t="e">
        <f>VLOOKUP($AA2313,Sheet2!$E$2:$I$222,4,FALSE)</f>
        <v>#N/A</v>
      </c>
      <c r="AD2313" t="e">
        <f>VLOOKUP($AA2313,Sheet2!$E$2:$I$222,5,FALSE)</f>
        <v>#N/A</v>
      </c>
      <c r="AI2313" t="e">
        <f>VLOOKUP(AH2313,Sheet2!$E$2:$I$222,3,FALSE)</f>
        <v>#N/A</v>
      </c>
      <c r="AJ2313" t="e">
        <f>VLOOKUP(AH2313,Sheet2!$E$2:$I$222,4,FALSE)</f>
        <v>#N/A</v>
      </c>
      <c r="AK2313" t="e">
        <f>VLOOKUP(AH2313,Sheet2!$E$2:$I$222,5,FALSE)</f>
        <v>#N/A</v>
      </c>
      <c r="AL2313"/>
      <c r="AP2313" t="e">
        <f>VLOOKUP(AO2313,Sheet2!$E$2:$I$222,3,FALSE)</f>
        <v>#N/A</v>
      </c>
      <c r="AQ2313" t="e">
        <f>VLOOKUP(AO2313,Sheet2!$E$2:$I$222,4,FALSE)</f>
        <v>#N/A</v>
      </c>
      <c r="AR2313" t="e">
        <f>VLOOKUP(AO2313,Sheet2!$E$2:$I$222,5,FALSE)</f>
        <v>#N/A</v>
      </c>
      <c r="AS2313"/>
      <c r="AW2313" t="e">
        <f>VLOOKUP(AV2313,Sheet2!$E$2:$I$222,3,FALSE)</f>
        <v>#N/A</v>
      </c>
      <c r="AX2313" t="e">
        <f>VLOOKUP(AV2313,Sheet2!$E$2:$I$222,4,FALSE)</f>
        <v>#N/A</v>
      </c>
      <c r="AY2313" t="e">
        <f>VLOOKUP(AV2313,Sheet2!$E$2:$I$222,5,FALSE)</f>
        <v>#N/A</v>
      </c>
      <c r="AZ2313"/>
      <c r="BD2313" t="e">
        <f>VLOOKUP(BC2313,Sheet2!$E$2:$I$222,3,FALSE)</f>
        <v>#N/A</v>
      </c>
      <c r="BE2313" t="e">
        <f>VLOOKUP(BC2313,Sheet2!$E$2:$I$222,4,FALSE)</f>
        <v>#N/A</v>
      </c>
      <c r="BF2313" t="e">
        <f>VLOOKUP(BC2313,Sheet2!$E$2:$I$222,5,FALSE)</f>
        <v>#N/A</v>
      </c>
      <c r="BG2313"/>
      <c r="BK2313" t="e">
        <f>VLOOKUP(BJ2313,Sheet2!$E$2:$I$222,3,FALSE)</f>
        <v>#N/A</v>
      </c>
      <c r="BL2313" t="e">
        <f>VLOOKUP(BJ2313,Sheet2!$E$2:$I$222,4,FALSE)</f>
        <v>#N/A</v>
      </c>
      <c r="BM2313" t="e">
        <f>VLOOKUP(BJ2313,Sheet2!$E$2:$I$222,5,FALSE)</f>
        <v>#N/A</v>
      </c>
      <c r="BN2313"/>
      <c r="BR2313" t="e">
        <f>VLOOKUP(BQ2313,Sheet2!$E$2:$I$222,3,FALSE)</f>
        <v>#N/A</v>
      </c>
      <c r="BS2313" t="e">
        <f>VLOOKUP(BQ2313,Sheet2!$E$2:$I$222,4,FALSE)</f>
        <v>#N/A</v>
      </c>
      <c r="BT2313" t="e">
        <f>VLOOKUP(BQ2313,Sheet2!$E$2:$I$222,5,FALSE)</f>
        <v>#N/A</v>
      </c>
      <c r="BU2313"/>
      <c r="BY2313" t="e">
        <f>VLOOKUP(BX2313,Sheet2!$E$2:$I$222,3,FALSE)</f>
        <v>#N/A</v>
      </c>
      <c r="BZ2313" t="e">
        <f>VLOOKUP(BX2313,Sheet2!$E$2:$I$222,4,FALSE)</f>
        <v>#N/A</v>
      </c>
      <c r="CA2313" t="e">
        <f>VLOOKUP(BX2313,Sheet2!$E$2:$I$222,5,FALSE)</f>
        <v>#N/A</v>
      </c>
      <c r="CB2313"/>
      <c r="CF2313" t="e">
        <f>VLOOKUP(CE2313,Sheet2!$E$2:$I$222,3,FALSE)</f>
        <v>#N/A</v>
      </c>
      <c r="CG2313" t="e">
        <f>VLOOKUP(CE2313,Sheet2!$E$2:$I$222,4,FALSE)</f>
        <v>#N/A</v>
      </c>
      <c r="CH2313" t="e">
        <f>VLOOKUP(CE2313,Sheet2!$E$2:$I$222,5,FALSE)</f>
        <v>#N/A</v>
      </c>
      <c r="CI2313"/>
      <c r="CM2313" t="e">
        <f>VLOOKUP(CL2313,Sheet2!$E$2:$I$222,3,FALSE)</f>
        <v>#N/A</v>
      </c>
      <c r="CN2313" t="e">
        <f>VLOOKUP(CL2313,Sheet2!$E$2:$I$222,4,FALSE)</f>
        <v>#N/A</v>
      </c>
      <c r="CO2313" t="e">
        <f>VLOOKUP(CL2313,Sheet2!$E$2:$I$222,5,FALSE)</f>
        <v>#N/A</v>
      </c>
      <c r="CP2313"/>
      <c r="CT2313" t="e">
        <f>VLOOKUP(CS2313,Sheet2!$E$2:$I$222,3,FALSE)</f>
        <v>#N/A</v>
      </c>
      <c r="CU2313" t="e">
        <f>VLOOKUP(CS2313,Sheet2!$E$2:$I$222,4,FALSE)</f>
        <v>#N/A</v>
      </c>
      <c r="CV2313" t="e">
        <f>VLOOKUP(CS2313,Sheet2!$E$2:$I$222,5,FALSE)</f>
        <v>#N/A</v>
      </c>
      <c r="CW2313"/>
      <c r="DA2313" t="e">
        <f>VLOOKUP(CZ2313,Sheet2!$E$2:$I$222,3,FALSE)</f>
        <v>#N/A</v>
      </c>
      <c r="DB2313" t="e">
        <f>VLOOKUP(CZ2313,Sheet2!$E$2:$I$222,4,FALSE)</f>
        <v>#N/A</v>
      </c>
      <c r="DC2313" t="e">
        <f>VLOOKUP(CZ2313,Sheet2!$E$2:$I$222,5,FALSE)</f>
        <v>#N/A</v>
      </c>
      <c r="DD2313"/>
      <c r="DH2313" t="e">
        <f>VLOOKUP(DG2313,Sheet2!$E$2:$I$222,3,FALSE)</f>
        <v>#N/A</v>
      </c>
      <c r="DI2313" t="e">
        <f>VLOOKUP(DG2313,Sheet2!$E$2:$I$222,4,FALSE)</f>
        <v>#N/A</v>
      </c>
      <c r="DJ2313" t="e">
        <f>VLOOKUP(DG2313,Sheet2!$E$2:$I$222,5,FALSE)</f>
        <v>#N/A</v>
      </c>
    </row>
    <row r="2314" spans="1:114" x14ac:dyDescent="0.25">
      <c r="A2314">
        <v>2409</v>
      </c>
      <c r="C2314">
        <v>15910</v>
      </c>
      <c r="D2314">
        <v>5910</v>
      </c>
      <c r="E2314">
        <v>37.721609999999998</v>
      </c>
      <c r="F2314">
        <v>-122.43268</v>
      </c>
      <c r="G2314" t="s">
        <v>1678</v>
      </c>
      <c r="H2314" t="s">
        <v>4100</v>
      </c>
      <c r="I2314" t="s">
        <v>4909</v>
      </c>
      <c r="J2314" t="s">
        <v>4947</v>
      </c>
      <c r="Q2314" t="s">
        <v>5924</v>
      </c>
      <c r="S2314" t="s">
        <v>6099</v>
      </c>
      <c r="X2314">
        <f t="shared" si="36"/>
        <v>1</v>
      </c>
      <c r="Y2314" t="s">
        <v>6812</v>
      </c>
      <c r="Z2314" t="s">
        <v>6879</v>
      </c>
      <c r="AB2314" t="e">
        <f>VLOOKUP($AA2314,Sheet2!$E$2:$I$222,3,FALSE)</f>
        <v>#N/A</v>
      </c>
      <c r="AC2314" t="e">
        <f>VLOOKUP($AA2314,Sheet2!$E$2:$I$222,4,FALSE)</f>
        <v>#N/A</v>
      </c>
      <c r="AD2314" t="e">
        <f>VLOOKUP($AA2314,Sheet2!$E$2:$I$222,5,FALSE)</f>
        <v>#N/A</v>
      </c>
      <c r="AI2314" t="e">
        <f>VLOOKUP(AH2314,Sheet2!$E$2:$I$222,3,FALSE)</f>
        <v>#N/A</v>
      </c>
      <c r="AJ2314" t="e">
        <f>VLOOKUP(AH2314,Sheet2!$E$2:$I$222,4,FALSE)</f>
        <v>#N/A</v>
      </c>
      <c r="AK2314" t="e">
        <f>VLOOKUP(AH2314,Sheet2!$E$2:$I$222,5,FALSE)</f>
        <v>#N/A</v>
      </c>
      <c r="AL2314"/>
      <c r="AP2314" t="e">
        <f>VLOOKUP(AO2314,Sheet2!$E$2:$I$222,3,FALSE)</f>
        <v>#N/A</v>
      </c>
      <c r="AQ2314" t="e">
        <f>VLOOKUP(AO2314,Sheet2!$E$2:$I$222,4,FALSE)</f>
        <v>#N/A</v>
      </c>
      <c r="AR2314" t="e">
        <f>VLOOKUP(AO2314,Sheet2!$E$2:$I$222,5,FALSE)</f>
        <v>#N/A</v>
      </c>
      <c r="AS2314"/>
      <c r="AW2314" t="e">
        <f>VLOOKUP(AV2314,Sheet2!$E$2:$I$222,3,FALSE)</f>
        <v>#N/A</v>
      </c>
      <c r="AX2314" t="e">
        <f>VLOOKUP(AV2314,Sheet2!$E$2:$I$222,4,FALSE)</f>
        <v>#N/A</v>
      </c>
      <c r="AY2314" t="e">
        <f>VLOOKUP(AV2314,Sheet2!$E$2:$I$222,5,FALSE)</f>
        <v>#N/A</v>
      </c>
      <c r="AZ2314"/>
      <c r="BD2314" t="e">
        <f>VLOOKUP(BC2314,Sheet2!$E$2:$I$222,3,FALSE)</f>
        <v>#N/A</v>
      </c>
      <c r="BE2314" t="e">
        <f>VLOOKUP(BC2314,Sheet2!$E$2:$I$222,4,FALSE)</f>
        <v>#N/A</v>
      </c>
      <c r="BF2314" t="e">
        <f>VLOOKUP(BC2314,Sheet2!$E$2:$I$222,5,FALSE)</f>
        <v>#N/A</v>
      </c>
      <c r="BG2314"/>
      <c r="BK2314" t="e">
        <f>VLOOKUP(BJ2314,Sheet2!$E$2:$I$222,3,FALSE)</f>
        <v>#N/A</v>
      </c>
      <c r="BL2314" t="e">
        <f>VLOOKUP(BJ2314,Sheet2!$E$2:$I$222,4,FALSE)</f>
        <v>#N/A</v>
      </c>
      <c r="BM2314" t="e">
        <f>VLOOKUP(BJ2314,Sheet2!$E$2:$I$222,5,FALSE)</f>
        <v>#N/A</v>
      </c>
      <c r="BN2314"/>
      <c r="BR2314" t="e">
        <f>VLOOKUP(BQ2314,Sheet2!$E$2:$I$222,3,FALSE)</f>
        <v>#N/A</v>
      </c>
      <c r="BS2314" t="e">
        <f>VLOOKUP(BQ2314,Sheet2!$E$2:$I$222,4,FALSE)</f>
        <v>#N/A</v>
      </c>
      <c r="BT2314" t="e">
        <f>VLOOKUP(BQ2314,Sheet2!$E$2:$I$222,5,FALSE)</f>
        <v>#N/A</v>
      </c>
      <c r="BU2314"/>
      <c r="BY2314" t="e">
        <f>VLOOKUP(BX2314,Sheet2!$E$2:$I$222,3,FALSE)</f>
        <v>#N/A</v>
      </c>
      <c r="BZ2314" t="e">
        <f>VLOOKUP(BX2314,Sheet2!$E$2:$I$222,4,FALSE)</f>
        <v>#N/A</v>
      </c>
      <c r="CA2314" t="e">
        <f>VLOOKUP(BX2314,Sheet2!$E$2:$I$222,5,FALSE)</f>
        <v>#N/A</v>
      </c>
      <c r="CB2314"/>
      <c r="CF2314" t="e">
        <f>VLOOKUP(CE2314,Sheet2!$E$2:$I$222,3,FALSE)</f>
        <v>#N/A</v>
      </c>
      <c r="CG2314" t="e">
        <f>VLOOKUP(CE2314,Sheet2!$E$2:$I$222,4,FALSE)</f>
        <v>#N/A</v>
      </c>
      <c r="CH2314" t="e">
        <f>VLOOKUP(CE2314,Sheet2!$E$2:$I$222,5,FALSE)</f>
        <v>#N/A</v>
      </c>
      <c r="CI2314"/>
      <c r="CM2314" t="e">
        <f>VLOOKUP(CL2314,Sheet2!$E$2:$I$222,3,FALSE)</f>
        <v>#N/A</v>
      </c>
      <c r="CN2314" t="e">
        <f>VLOOKUP(CL2314,Sheet2!$E$2:$I$222,4,FALSE)</f>
        <v>#N/A</v>
      </c>
      <c r="CO2314" t="e">
        <f>VLOOKUP(CL2314,Sheet2!$E$2:$I$222,5,FALSE)</f>
        <v>#N/A</v>
      </c>
      <c r="CP2314"/>
      <c r="CT2314" t="e">
        <f>VLOOKUP(CS2314,Sheet2!$E$2:$I$222,3,FALSE)</f>
        <v>#N/A</v>
      </c>
      <c r="CU2314" t="e">
        <f>VLOOKUP(CS2314,Sheet2!$E$2:$I$222,4,FALSE)</f>
        <v>#N/A</v>
      </c>
      <c r="CV2314" t="e">
        <f>VLOOKUP(CS2314,Sheet2!$E$2:$I$222,5,FALSE)</f>
        <v>#N/A</v>
      </c>
      <c r="CW2314"/>
      <c r="DA2314" t="e">
        <f>VLOOKUP(CZ2314,Sheet2!$E$2:$I$222,3,FALSE)</f>
        <v>#N/A</v>
      </c>
      <c r="DB2314" t="e">
        <f>VLOOKUP(CZ2314,Sheet2!$E$2:$I$222,4,FALSE)</f>
        <v>#N/A</v>
      </c>
      <c r="DC2314" t="e">
        <f>VLOOKUP(CZ2314,Sheet2!$E$2:$I$222,5,FALSE)</f>
        <v>#N/A</v>
      </c>
      <c r="DD2314"/>
      <c r="DH2314" t="e">
        <f>VLOOKUP(DG2314,Sheet2!$E$2:$I$222,3,FALSE)</f>
        <v>#N/A</v>
      </c>
      <c r="DI2314" t="e">
        <f>VLOOKUP(DG2314,Sheet2!$E$2:$I$222,4,FALSE)</f>
        <v>#N/A</v>
      </c>
      <c r="DJ2314" t="e">
        <f>VLOOKUP(DG2314,Sheet2!$E$2:$I$222,5,FALSE)</f>
        <v>#N/A</v>
      </c>
    </row>
    <row r="2315" spans="1:114" x14ac:dyDescent="0.25">
      <c r="A2315">
        <v>2410</v>
      </c>
      <c r="C2315">
        <v>15911</v>
      </c>
      <c r="D2315">
        <v>5911</v>
      </c>
      <c r="E2315">
        <v>37.721629999999998</v>
      </c>
      <c r="F2315">
        <v>-122.43294</v>
      </c>
      <c r="G2315" t="s">
        <v>1678</v>
      </c>
      <c r="H2315" t="s">
        <v>4100</v>
      </c>
      <c r="I2315" t="s">
        <v>4910</v>
      </c>
      <c r="J2315" t="s">
        <v>4947</v>
      </c>
      <c r="Q2315" t="s">
        <v>5924</v>
      </c>
      <c r="S2315" t="s">
        <v>6077</v>
      </c>
      <c r="X2315">
        <f t="shared" si="36"/>
        <v>1</v>
      </c>
      <c r="Y2315" t="s">
        <v>6812</v>
      </c>
      <c r="Z2315" t="s">
        <v>6881</v>
      </c>
      <c r="AB2315" t="e">
        <f>VLOOKUP($AA2315,Sheet2!$E$2:$I$222,3,FALSE)</f>
        <v>#N/A</v>
      </c>
      <c r="AC2315" t="e">
        <f>VLOOKUP($AA2315,Sheet2!$E$2:$I$222,4,FALSE)</f>
        <v>#N/A</v>
      </c>
      <c r="AD2315" t="e">
        <f>VLOOKUP($AA2315,Sheet2!$E$2:$I$222,5,FALSE)</f>
        <v>#N/A</v>
      </c>
      <c r="AI2315" t="e">
        <f>VLOOKUP(AH2315,Sheet2!$E$2:$I$222,3,FALSE)</f>
        <v>#N/A</v>
      </c>
      <c r="AJ2315" t="e">
        <f>VLOOKUP(AH2315,Sheet2!$E$2:$I$222,4,FALSE)</f>
        <v>#N/A</v>
      </c>
      <c r="AK2315" t="e">
        <f>VLOOKUP(AH2315,Sheet2!$E$2:$I$222,5,FALSE)</f>
        <v>#N/A</v>
      </c>
      <c r="AL2315"/>
      <c r="AP2315" t="e">
        <f>VLOOKUP(AO2315,Sheet2!$E$2:$I$222,3,FALSE)</f>
        <v>#N/A</v>
      </c>
      <c r="AQ2315" t="e">
        <f>VLOOKUP(AO2315,Sheet2!$E$2:$I$222,4,FALSE)</f>
        <v>#N/A</v>
      </c>
      <c r="AR2315" t="e">
        <f>VLOOKUP(AO2315,Sheet2!$E$2:$I$222,5,FALSE)</f>
        <v>#N/A</v>
      </c>
      <c r="AS2315"/>
      <c r="AW2315" t="e">
        <f>VLOOKUP(AV2315,Sheet2!$E$2:$I$222,3,FALSE)</f>
        <v>#N/A</v>
      </c>
      <c r="AX2315" t="e">
        <f>VLOOKUP(AV2315,Sheet2!$E$2:$I$222,4,FALSE)</f>
        <v>#N/A</v>
      </c>
      <c r="AY2315" t="e">
        <f>VLOOKUP(AV2315,Sheet2!$E$2:$I$222,5,FALSE)</f>
        <v>#N/A</v>
      </c>
      <c r="AZ2315"/>
      <c r="BD2315" t="e">
        <f>VLOOKUP(BC2315,Sheet2!$E$2:$I$222,3,FALSE)</f>
        <v>#N/A</v>
      </c>
      <c r="BE2315" t="e">
        <f>VLOOKUP(BC2315,Sheet2!$E$2:$I$222,4,FALSE)</f>
        <v>#N/A</v>
      </c>
      <c r="BF2315" t="e">
        <f>VLOOKUP(BC2315,Sheet2!$E$2:$I$222,5,FALSE)</f>
        <v>#N/A</v>
      </c>
      <c r="BG2315"/>
      <c r="BK2315" t="e">
        <f>VLOOKUP(BJ2315,Sheet2!$E$2:$I$222,3,FALSE)</f>
        <v>#N/A</v>
      </c>
      <c r="BL2315" t="e">
        <f>VLOOKUP(BJ2315,Sheet2!$E$2:$I$222,4,FALSE)</f>
        <v>#N/A</v>
      </c>
      <c r="BM2315" t="e">
        <f>VLOOKUP(BJ2315,Sheet2!$E$2:$I$222,5,FALSE)</f>
        <v>#N/A</v>
      </c>
      <c r="BN2315"/>
      <c r="BR2315" t="e">
        <f>VLOOKUP(BQ2315,Sheet2!$E$2:$I$222,3,FALSE)</f>
        <v>#N/A</v>
      </c>
      <c r="BS2315" t="e">
        <f>VLOOKUP(BQ2315,Sheet2!$E$2:$I$222,4,FALSE)</f>
        <v>#N/A</v>
      </c>
      <c r="BT2315" t="e">
        <f>VLOOKUP(BQ2315,Sheet2!$E$2:$I$222,5,FALSE)</f>
        <v>#N/A</v>
      </c>
      <c r="BU2315"/>
      <c r="BY2315" t="e">
        <f>VLOOKUP(BX2315,Sheet2!$E$2:$I$222,3,FALSE)</f>
        <v>#N/A</v>
      </c>
      <c r="BZ2315" t="e">
        <f>VLOOKUP(BX2315,Sheet2!$E$2:$I$222,4,FALSE)</f>
        <v>#N/A</v>
      </c>
      <c r="CA2315" t="e">
        <f>VLOOKUP(BX2315,Sheet2!$E$2:$I$222,5,FALSE)</f>
        <v>#N/A</v>
      </c>
      <c r="CB2315"/>
      <c r="CF2315" t="e">
        <f>VLOOKUP(CE2315,Sheet2!$E$2:$I$222,3,FALSE)</f>
        <v>#N/A</v>
      </c>
      <c r="CG2315" t="e">
        <f>VLOOKUP(CE2315,Sheet2!$E$2:$I$222,4,FALSE)</f>
        <v>#N/A</v>
      </c>
      <c r="CH2315" t="e">
        <f>VLOOKUP(CE2315,Sheet2!$E$2:$I$222,5,FALSE)</f>
        <v>#N/A</v>
      </c>
      <c r="CI2315"/>
      <c r="CM2315" t="e">
        <f>VLOOKUP(CL2315,Sheet2!$E$2:$I$222,3,FALSE)</f>
        <v>#N/A</v>
      </c>
      <c r="CN2315" t="e">
        <f>VLOOKUP(CL2315,Sheet2!$E$2:$I$222,4,FALSE)</f>
        <v>#N/A</v>
      </c>
      <c r="CO2315" t="e">
        <f>VLOOKUP(CL2315,Sheet2!$E$2:$I$222,5,FALSE)</f>
        <v>#N/A</v>
      </c>
      <c r="CP2315"/>
      <c r="CT2315" t="e">
        <f>VLOOKUP(CS2315,Sheet2!$E$2:$I$222,3,FALSE)</f>
        <v>#N/A</v>
      </c>
      <c r="CU2315" t="e">
        <f>VLOOKUP(CS2315,Sheet2!$E$2:$I$222,4,FALSE)</f>
        <v>#N/A</v>
      </c>
      <c r="CV2315" t="e">
        <f>VLOOKUP(CS2315,Sheet2!$E$2:$I$222,5,FALSE)</f>
        <v>#N/A</v>
      </c>
      <c r="CW2315"/>
      <c r="DA2315" t="e">
        <f>VLOOKUP(CZ2315,Sheet2!$E$2:$I$222,3,FALSE)</f>
        <v>#N/A</v>
      </c>
      <c r="DB2315" t="e">
        <f>VLOOKUP(CZ2315,Sheet2!$E$2:$I$222,4,FALSE)</f>
        <v>#N/A</v>
      </c>
      <c r="DC2315" t="e">
        <f>VLOOKUP(CZ2315,Sheet2!$E$2:$I$222,5,FALSE)</f>
        <v>#N/A</v>
      </c>
      <c r="DD2315"/>
      <c r="DH2315" t="e">
        <f>VLOOKUP(DG2315,Sheet2!$E$2:$I$222,3,FALSE)</f>
        <v>#N/A</v>
      </c>
      <c r="DI2315" t="e">
        <f>VLOOKUP(DG2315,Sheet2!$E$2:$I$222,4,FALSE)</f>
        <v>#N/A</v>
      </c>
      <c r="DJ2315" t="e">
        <f>VLOOKUP(DG2315,Sheet2!$E$2:$I$222,5,FALSE)</f>
        <v>#N/A</v>
      </c>
    </row>
    <row r="2316" spans="1:114" x14ac:dyDescent="0.25">
      <c r="A2316">
        <v>2411</v>
      </c>
      <c r="C2316">
        <v>15912</v>
      </c>
      <c r="D2316">
        <v>5912</v>
      </c>
      <c r="E2316">
        <v>37.723089999999999</v>
      </c>
      <c r="F2316">
        <v>-122.43582000000001</v>
      </c>
      <c r="G2316" t="s">
        <v>1679</v>
      </c>
      <c r="H2316" t="s">
        <v>4101</v>
      </c>
      <c r="I2316" t="s">
        <v>4909</v>
      </c>
      <c r="J2316" t="s">
        <v>4946</v>
      </c>
      <c r="K2316" t="s">
        <v>4972</v>
      </c>
      <c r="Q2316" t="s">
        <v>5924</v>
      </c>
      <c r="S2316" t="s">
        <v>6099</v>
      </c>
      <c r="X2316">
        <f t="shared" si="36"/>
        <v>1</v>
      </c>
      <c r="Y2316" t="s">
        <v>6812</v>
      </c>
      <c r="Z2316" t="s">
        <v>6879</v>
      </c>
      <c r="AB2316" t="e">
        <f>VLOOKUP($AA2316,Sheet2!$E$2:$I$222,3,FALSE)</f>
        <v>#N/A</v>
      </c>
      <c r="AC2316" t="e">
        <f>VLOOKUP($AA2316,Sheet2!$E$2:$I$222,4,FALSE)</f>
        <v>#N/A</v>
      </c>
      <c r="AD2316" t="e">
        <f>VLOOKUP($AA2316,Sheet2!$E$2:$I$222,5,FALSE)</f>
        <v>#N/A</v>
      </c>
      <c r="AI2316" t="e">
        <f>VLOOKUP(AH2316,Sheet2!$E$2:$I$222,3,FALSE)</f>
        <v>#N/A</v>
      </c>
      <c r="AJ2316" t="e">
        <f>VLOOKUP(AH2316,Sheet2!$E$2:$I$222,4,FALSE)</f>
        <v>#N/A</v>
      </c>
      <c r="AK2316" t="e">
        <f>VLOOKUP(AH2316,Sheet2!$E$2:$I$222,5,FALSE)</f>
        <v>#N/A</v>
      </c>
      <c r="AL2316"/>
      <c r="AP2316" t="e">
        <f>VLOOKUP(AO2316,Sheet2!$E$2:$I$222,3,FALSE)</f>
        <v>#N/A</v>
      </c>
      <c r="AQ2316" t="e">
        <f>VLOOKUP(AO2316,Sheet2!$E$2:$I$222,4,FALSE)</f>
        <v>#N/A</v>
      </c>
      <c r="AR2316" t="e">
        <f>VLOOKUP(AO2316,Sheet2!$E$2:$I$222,5,FALSE)</f>
        <v>#N/A</v>
      </c>
      <c r="AS2316"/>
      <c r="AW2316" t="e">
        <f>VLOOKUP(AV2316,Sheet2!$E$2:$I$222,3,FALSE)</f>
        <v>#N/A</v>
      </c>
      <c r="AX2316" t="e">
        <f>VLOOKUP(AV2316,Sheet2!$E$2:$I$222,4,FALSE)</f>
        <v>#N/A</v>
      </c>
      <c r="AY2316" t="e">
        <f>VLOOKUP(AV2316,Sheet2!$E$2:$I$222,5,FALSE)</f>
        <v>#N/A</v>
      </c>
      <c r="AZ2316"/>
      <c r="BD2316" t="e">
        <f>VLOOKUP(BC2316,Sheet2!$E$2:$I$222,3,FALSE)</f>
        <v>#N/A</v>
      </c>
      <c r="BE2316" t="e">
        <f>VLOOKUP(BC2316,Sheet2!$E$2:$I$222,4,FALSE)</f>
        <v>#N/A</v>
      </c>
      <c r="BF2316" t="e">
        <f>VLOOKUP(BC2316,Sheet2!$E$2:$I$222,5,FALSE)</f>
        <v>#N/A</v>
      </c>
      <c r="BG2316"/>
      <c r="BK2316" t="e">
        <f>VLOOKUP(BJ2316,Sheet2!$E$2:$I$222,3,FALSE)</f>
        <v>#N/A</v>
      </c>
      <c r="BL2316" t="e">
        <f>VLOOKUP(BJ2316,Sheet2!$E$2:$I$222,4,FALSE)</f>
        <v>#N/A</v>
      </c>
      <c r="BM2316" t="e">
        <f>VLOOKUP(BJ2316,Sheet2!$E$2:$I$222,5,FALSE)</f>
        <v>#N/A</v>
      </c>
      <c r="BN2316"/>
      <c r="BR2316" t="e">
        <f>VLOOKUP(BQ2316,Sheet2!$E$2:$I$222,3,FALSE)</f>
        <v>#N/A</v>
      </c>
      <c r="BS2316" t="e">
        <f>VLOOKUP(BQ2316,Sheet2!$E$2:$I$222,4,FALSE)</f>
        <v>#N/A</v>
      </c>
      <c r="BT2316" t="e">
        <f>VLOOKUP(BQ2316,Sheet2!$E$2:$I$222,5,FALSE)</f>
        <v>#N/A</v>
      </c>
      <c r="BU2316"/>
      <c r="BY2316" t="e">
        <f>VLOOKUP(BX2316,Sheet2!$E$2:$I$222,3,FALSE)</f>
        <v>#N/A</v>
      </c>
      <c r="BZ2316" t="e">
        <f>VLOOKUP(BX2316,Sheet2!$E$2:$I$222,4,FALSE)</f>
        <v>#N/A</v>
      </c>
      <c r="CA2316" t="e">
        <f>VLOOKUP(BX2316,Sheet2!$E$2:$I$222,5,FALSE)</f>
        <v>#N/A</v>
      </c>
      <c r="CB2316"/>
      <c r="CF2316" t="e">
        <f>VLOOKUP(CE2316,Sheet2!$E$2:$I$222,3,FALSE)</f>
        <v>#N/A</v>
      </c>
      <c r="CG2316" t="e">
        <f>VLOOKUP(CE2316,Sheet2!$E$2:$I$222,4,FALSE)</f>
        <v>#N/A</v>
      </c>
      <c r="CH2316" t="e">
        <f>VLOOKUP(CE2316,Sheet2!$E$2:$I$222,5,FALSE)</f>
        <v>#N/A</v>
      </c>
      <c r="CI2316"/>
      <c r="CM2316" t="e">
        <f>VLOOKUP(CL2316,Sheet2!$E$2:$I$222,3,FALSE)</f>
        <v>#N/A</v>
      </c>
      <c r="CN2316" t="e">
        <f>VLOOKUP(CL2316,Sheet2!$E$2:$I$222,4,FALSE)</f>
        <v>#N/A</v>
      </c>
      <c r="CO2316" t="e">
        <f>VLOOKUP(CL2316,Sheet2!$E$2:$I$222,5,FALSE)</f>
        <v>#N/A</v>
      </c>
      <c r="CP2316"/>
      <c r="CT2316" t="e">
        <f>VLOOKUP(CS2316,Sheet2!$E$2:$I$222,3,FALSE)</f>
        <v>#N/A</v>
      </c>
      <c r="CU2316" t="e">
        <f>VLOOKUP(CS2316,Sheet2!$E$2:$I$222,4,FALSE)</f>
        <v>#N/A</v>
      </c>
      <c r="CV2316" t="e">
        <f>VLOOKUP(CS2316,Sheet2!$E$2:$I$222,5,FALSE)</f>
        <v>#N/A</v>
      </c>
      <c r="CW2316"/>
      <c r="DA2316" t="e">
        <f>VLOOKUP(CZ2316,Sheet2!$E$2:$I$222,3,FALSE)</f>
        <v>#N/A</v>
      </c>
      <c r="DB2316" t="e">
        <f>VLOOKUP(CZ2316,Sheet2!$E$2:$I$222,4,FALSE)</f>
        <v>#N/A</v>
      </c>
      <c r="DC2316" t="e">
        <f>VLOOKUP(CZ2316,Sheet2!$E$2:$I$222,5,FALSE)</f>
        <v>#N/A</v>
      </c>
      <c r="DD2316"/>
      <c r="DH2316" t="e">
        <f>VLOOKUP(DG2316,Sheet2!$E$2:$I$222,3,FALSE)</f>
        <v>#N/A</v>
      </c>
      <c r="DI2316" t="e">
        <f>VLOOKUP(DG2316,Sheet2!$E$2:$I$222,4,FALSE)</f>
        <v>#N/A</v>
      </c>
      <c r="DJ2316" t="e">
        <f>VLOOKUP(DG2316,Sheet2!$E$2:$I$222,5,FALSE)</f>
        <v>#N/A</v>
      </c>
    </row>
    <row r="2317" spans="1:114" x14ac:dyDescent="0.25">
      <c r="A2317">
        <v>2412</v>
      </c>
      <c r="C2317">
        <v>15913</v>
      </c>
      <c r="D2317">
        <v>5913</v>
      </c>
      <c r="E2317">
        <v>37.722929999999998</v>
      </c>
      <c r="F2317">
        <v>-122.43566</v>
      </c>
      <c r="G2317" t="s">
        <v>1679</v>
      </c>
      <c r="H2317" t="s">
        <v>4101</v>
      </c>
      <c r="I2317" t="s">
        <v>4911</v>
      </c>
      <c r="J2317" t="s">
        <v>4946</v>
      </c>
      <c r="K2317" t="s">
        <v>4966</v>
      </c>
      <c r="Q2317" t="s">
        <v>5924</v>
      </c>
      <c r="S2317" t="s">
        <v>6077</v>
      </c>
      <c r="X2317">
        <f t="shared" si="36"/>
        <v>1</v>
      </c>
      <c r="Y2317" t="s">
        <v>6812</v>
      </c>
      <c r="Z2317" t="s">
        <v>6881</v>
      </c>
      <c r="AB2317" t="e">
        <f>VLOOKUP($AA2317,Sheet2!$E$2:$I$222,3,FALSE)</f>
        <v>#N/A</v>
      </c>
      <c r="AC2317" t="e">
        <f>VLOOKUP($AA2317,Sheet2!$E$2:$I$222,4,FALSE)</f>
        <v>#N/A</v>
      </c>
      <c r="AD2317" t="e">
        <f>VLOOKUP($AA2317,Sheet2!$E$2:$I$222,5,FALSE)</f>
        <v>#N/A</v>
      </c>
      <c r="AI2317" t="e">
        <f>VLOOKUP(AH2317,Sheet2!$E$2:$I$222,3,FALSE)</f>
        <v>#N/A</v>
      </c>
      <c r="AJ2317" t="e">
        <f>VLOOKUP(AH2317,Sheet2!$E$2:$I$222,4,FALSE)</f>
        <v>#N/A</v>
      </c>
      <c r="AK2317" t="e">
        <f>VLOOKUP(AH2317,Sheet2!$E$2:$I$222,5,FALSE)</f>
        <v>#N/A</v>
      </c>
      <c r="AL2317"/>
      <c r="AP2317" t="e">
        <f>VLOOKUP(AO2317,Sheet2!$E$2:$I$222,3,FALSE)</f>
        <v>#N/A</v>
      </c>
      <c r="AQ2317" t="e">
        <f>VLOOKUP(AO2317,Sheet2!$E$2:$I$222,4,FALSE)</f>
        <v>#N/A</v>
      </c>
      <c r="AR2317" t="e">
        <f>VLOOKUP(AO2317,Sheet2!$E$2:$I$222,5,FALSE)</f>
        <v>#N/A</v>
      </c>
      <c r="AS2317"/>
      <c r="AW2317" t="e">
        <f>VLOOKUP(AV2317,Sheet2!$E$2:$I$222,3,FALSE)</f>
        <v>#N/A</v>
      </c>
      <c r="AX2317" t="e">
        <f>VLOOKUP(AV2317,Sheet2!$E$2:$I$222,4,FALSE)</f>
        <v>#N/A</v>
      </c>
      <c r="AY2317" t="e">
        <f>VLOOKUP(AV2317,Sheet2!$E$2:$I$222,5,FALSE)</f>
        <v>#N/A</v>
      </c>
      <c r="AZ2317"/>
      <c r="BD2317" t="e">
        <f>VLOOKUP(BC2317,Sheet2!$E$2:$I$222,3,FALSE)</f>
        <v>#N/A</v>
      </c>
      <c r="BE2317" t="e">
        <f>VLOOKUP(BC2317,Sheet2!$E$2:$I$222,4,FALSE)</f>
        <v>#N/A</v>
      </c>
      <c r="BF2317" t="e">
        <f>VLOOKUP(BC2317,Sheet2!$E$2:$I$222,5,FALSE)</f>
        <v>#N/A</v>
      </c>
      <c r="BG2317"/>
      <c r="BK2317" t="e">
        <f>VLOOKUP(BJ2317,Sheet2!$E$2:$I$222,3,FALSE)</f>
        <v>#N/A</v>
      </c>
      <c r="BL2317" t="e">
        <f>VLOOKUP(BJ2317,Sheet2!$E$2:$I$222,4,FALSE)</f>
        <v>#N/A</v>
      </c>
      <c r="BM2317" t="e">
        <f>VLOOKUP(BJ2317,Sheet2!$E$2:$I$222,5,FALSE)</f>
        <v>#N/A</v>
      </c>
      <c r="BN2317"/>
      <c r="BR2317" t="e">
        <f>VLOOKUP(BQ2317,Sheet2!$E$2:$I$222,3,FALSE)</f>
        <v>#N/A</v>
      </c>
      <c r="BS2317" t="e">
        <f>VLOOKUP(BQ2317,Sheet2!$E$2:$I$222,4,FALSE)</f>
        <v>#N/A</v>
      </c>
      <c r="BT2317" t="e">
        <f>VLOOKUP(BQ2317,Sheet2!$E$2:$I$222,5,FALSE)</f>
        <v>#N/A</v>
      </c>
      <c r="BU2317"/>
      <c r="BY2317" t="e">
        <f>VLOOKUP(BX2317,Sheet2!$E$2:$I$222,3,FALSE)</f>
        <v>#N/A</v>
      </c>
      <c r="BZ2317" t="e">
        <f>VLOOKUP(BX2317,Sheet2!$E$2:$I$222,4,FALSE)</f>
        <v>#N/A</v>
      </c>
      <c r="CA2317" t="e">
        <f>VLOOKUP(BX2317,Sheet2!$E$2:$I$222,5,FALSE)</f>
        <v>#N/A</v>
      </c>
      <c r="CB2317"/>
      <c r="CF2317" t="e">
        <f>VLOOKUP(CE2317,Sheet2!$E$2:$I$222,3,FALSE)</f>
        <v>#N/A</v>
      </c>
      <c r="CG2317" t="e">
        <f>VLOOKUP(CE2317,Sheet2!$E$2:$I$222,4,FALSE)</f>
        <v>#N/A</v>
      </c>
      <c r="CH2317" t="e">
        <f>VLOOKUP(CE2317,Sheet2!$E$2:$I$222,5,FALSE)</f>
        <v>#N/A</v>
      </c>
      <c r="CI2317"/>
      <c r="CM2317" t="e">
        <f>VLOOKUP(CL2317,Sheet2!$E$2:$I$222,3,FALSE)</f>
        <v>#N/A</v>
      </c>
      <c r="CN2317" t="e">
        <f>VLOOKUP(CL2317,Sheet2!$E$2:$I$222,4,FALSE)</f>
        <v>#N/A</v>
      </c>
      <c r="CO2317" t="e">
        <f>VLOOKUP(CL2317,Sheet2!$E$2:$I$222,5,FALSE)</f>
        <v>#N/A</v>
      </c>
      <c r="CP2317"/>
      <c r="CT2317" t="e">
        <f>VLOOKUP(CS2317,Sheet2!$E$2:$I$222,3,FALSE)</f>
        <v>#N/A</v>
      </c>
      <c r="CU2317" t="e">
        <f>VLOOKUP(CS2317,Sheet2!$E$2:$I$222,4,FALSE)</f>
        <v>#N/A</v>
      </c>
      <c r="CV2317" t="e">
        <f>VLOOKUP(CS2317,Sheet2!$E$2:$I$222,5,FALSE)</f>
        <v>#N/A</v>
      </c>
      <c r="CW2317"/>
      <c r="DA2317" t="e">
        <f>VLOOKUP(CZ2317,Sheet2!$E$2:$I$222,3,FALSE)</f>
        <v>#N/A</v>
      </c>
      <c r="DB2317" t="e">
        <f>VLOOKUP(CZ2317,Sheet2!$E$2:$I$222,4,FALSE)</f>
        <v>#N/A</v>
      </c>
      <c r="DC2317" t="e">
        <f>VLOOKUP(CZ2317,Sheet2!$E$2:$I$222,5,FALSE)</f>
        <v>#N/A</v>
      </c>
      <c r="DD2317"/>
      <c r="DH2317" t="e">
        <f>VLOOKUP(DG2317,Sheet2!$E$2:$I$222,3,FALSE)</f>
        <v>#N/A</v>
      </c>
      <c r="DI2317" t="e">
        <f>VLOOKUP(DG2317,Sheet2!$E$2:$I$222,4,FALSE)</f>
        <v>#N/A</v>
      </c>
      <c r="DJ2317" t="e">
        <f>VLOOKUP(DG2317,Sheet2!$E$2:$I$222,5,FALSE)</f>
        <v>#N/A</v>
      </c>
    </row>
    <row r="2318" spans="1:114" x14ac:dyDescent="0.25">
      <c r="A2318">
        <v>2413</v>
      </c>
      <c r="C2318">
        <v>15914</v>
      </c>
      <c r="D2318">
        <v>5914</v>
      </c>
      <c r="E2318">
        <v>37.719679999999997</v>
      </c>
      <c r="F2318">
        <v>-122.42865999999999</v>
      </c>
      <c r="G2318" t="s">
        <v>1680</v>
      </c>
      <c r="H2318" t="s">
        <v>4102</v>
      </c>
      <c r="I2318" t="s">
        <v>4909</v>
      </c>
      <c r="J2318" t="s">
        <v>4948</v>
      </c>
      <c r="Q2318" t="s">
        <v>5924</v>
      </c>
      <c r="S2318" t="s">
        <v>6502</v>
      </c>
      <c r="X2318">
        <f t="shared" si="36"/>
        <v>2</v>
      </c>
      <c r="Y2318" t="s">
        <v>6812</v>
      </c>
      <c r="Z2318" t="s">
        <v>6879</v>
      </c>
      <c r="AB2318" t="e">
        <f>VLOOKUP($AA2318,Sheet2!$E$2:$I$222,3,FALSE)</f>
        <v>#N/A</v>
      </c>
      <c r="AC2318" t="e">
        <f>VLOOKUP($AA2318,Sheet2!$E$2:$I$222,4,FALSE)</f>
        <v>#N/A</v>
      </c>
      <c r="AD2318" t="e">
        <f>VLOOKUP($AA2318,Sheet2!$E$2:$I$222,5,FALSE)</f>
        <v>#N/A</v>
      </c>
      <c r="AF2318" t="s">
        <v>6811</v>
      </c>
      <c r="AG2318" t="s">
        <v>6880</v>
      </c>
      <c r="AH2318" s="59" t="s">
        <v>6886</v>
      </c>
      <c r="AI2318" t="str">
        <f>VLOOKUP(AH2318,Sheet2!$E$2:$I$222,3,FALSE)</f>
        <v>To Bayview District</v>
      </c>
      <c r="AJ2318" t="str">
        <f>VLOOKUP(AH2318,Sheet2!$E$2:$I$222,4,FALSE)</f>
        <v>Newhall &amp; Hudson</v>
      </c>
      <c r="AK2318" t="str">
        <f>VLOOKUP(AH2318,Sheet2!$E$2:$I$222,5,FALSE)</f>
        <v>Daily ~ 6am-12am</v>
      </c>
      <c r="AL2318"/>
      <c r="AP2318" t="e">
        <f>VLOOKUP(AO2318,Sheet2!$E$2:$I$222,3,FALSE)</f>
        <v>#N/A</v>
      </c>
      <c r="AQ2318" t="e">
        <f>VLOOKUP(AO2318,Sheet2!$E$2:$I$222,4,FALSE)</f>
        <v>#N/A</v>
      </c>
      <c r="AR2318" t="e">
        <f>VLOOKUP(AO2318,Sheet2!$E$2:$I$222,5,FALSE)</f>
        <v>#N/A</v>
      </c>
      <c r="AS2318"/>
      <c r="AW2318" t="e">
        <f>VLOOKUP(AV2318,Sheet2!$E$2:$I$222,3,FALSE)</f>
        <v>#N/A</v>
      </c>
      <c r="AX2318" t="e">
        <f>VLOOKUP(AV2318,Sheet2!$E$2:$I$222,4,FALSE)</f>
        <v>#N/A</v>
      </c>
      <c r="AY2318" t="e">
        <f>VLOOKUP(AV2318,Sheet2!$E$2:$I$222,5,FALSE)</f>
        <v>#N/A</v>
      </c>
      <c r="AZ2318"/>
      <c r="BD2318" t="e">
        <f>VLOOKUP(BC2318,Sheet2!$E$2:$I$222,3,FALSE)</f>
        <v>#N/A</v>
      </c>
      <c r="BE2318" t="e">
        <f>VLOOKUP(BC2318,Sheet2!$E$2:$I$222,4,FALSE)</f>
        <v>#N/A</v>
      </c>
      <c r="BF2318" t="e">
        <f>VLOOKUP(BC2318,Sheet2!$E$2:$I$222,5,FALSE)</f>
        <v>#N/A</v>
      </c>
      <c r="BG2318"/>
      <c r="BK2318" t="e">
        <f>VLOOKUP(BJ2318,Sheet2!$E$2:$I$222,3,FALSE)</f>
        <v>#N/A</v>
      </c>
      <c r="BL2318" t="e">
        <f>VLOOKUP(BJ2318,Sheet2!$E$2:$I$222,4,FALSE)</f>
        <v>#N/A</v>
      </c>
      <c r="BM2318" t="e">
        <f>VLOOKUP(BJ2318,Sheet2!$E$2:$I$222,5,FALSE)</f>
        <v>#N/A</v>
      </c>
      <c r="BN2318"/>
      <c r="BR2318" t="e">
        <f>VLOOKUP(BQ2318,Sheet2!$E$2:$I$222,3,FALSE)</f>
        <v>#N/A</v>
      </c>
      <c r="BS2318" t="e">
        <f>VLOOKUP(BQ2318,Sheet2!$E$2:$I$222,4,FALSE)</f>
        <v>#N/A</v>
      </c>
      <c r="BT2318" t="e">
        <f>VLOOKUP(BQ2318,Sheet2!$E$2:$I$222,5,FALSE)</f>
        <v>#N/A</v>
      </c>
      <c r="BU2318"/>
      <c r="BY2318" t="e">
        <f>VLOOKUP(BX2318,Sheet2!$E$2:$I$222,3,FALSE)</f>
        <v>#N/A</v>
      </c>
      <c r="BZ2318" t="e">
        <f>VLOOKUP(BX2318,Sheet2!$E$2:$I$222,4,FALSE)</f>
        <v>#N/A</v>
      </c>
      <c r="CA2318" t="e">
        <f>VLOOKUP(BX2318,Sheet2!$E$2:$I$222,5,FALSE)</f>
        <v>#N/A</v>
      </c>
      <c r="CB2318"/>
      <c r="CF2318" t="e">
        <f>VLOOKUP(CE2318,Sheet2!$E$2:$I$222,3,FALSE)</f>
        <v>#N/A</v>
      </c>
      <c r="CG2318" t="e">
        <f>VLOOKUP(CE2318,Sheet2!$E$2:$I$222,4,FALSE)</f>
        <v>#N/A</v>
      </c>
      <c r="CH2318" t="e">
        <f>VLOOKUP(CE2318,Sheet2!$E$2:$I$222,5,FALSE)</f>
        <v>#N/A</v>
      </c>
      <c r="CI2318"/>
      <c r="CM2318" t="e">
        <f>VLOOKUP(CL2318,Sheet2!$E$2:$I$222,3,FALSE)</f>
        <v>#N/A</v>
      </c>
      <c r="CN2318" t="e">
        <f>VLOOKUP(CL2318,Sheet2!$E$2:$I$222,4,FALSE)</f>
        <v>#N/A</v>
      </c>
      <c r="CO2318" t="e">
        <f>VLOOKUP(CL2318,Sheet2!$E$2:$I$222,5,FALSE)</f>
        <v>#N/A</v>
      </c>
      <c r="CP2318"/>
      <c r="CT2318" t="e">
        <f>VLOOKUP(CS2318,Sheet2!$E$2:$I$222,3,FALSE)</f>
        <v>#N/A</v>
      </c>
      <c r="CU2318" t="e">
        <f>VLOOKUP(CS2318,Sheet2!$E$2:$I$222,4,FALSE)</f>
        <v>#N/A</v>
      </c>
      <c r="CV2318" t="e">
        <f>VLOOKUP(CS2318,Sheet2!$E$2:$I$222,5,FALSE)</f>
        <v>#N/A</v>
      </c>
      <c r="CW2318"/>
      <c r="DA2318" t="e">
        <f>VLOOKUP(CZ2318,Sheet2!$E$2:$I$222,3,FALSE)</f>
        <v>#N/A</v>
      </c>
      <c r="DB2318" t="e">
        <f>VLOOKUP(CZ2318,Sheet2!$E$2:$I$222,4,FALSE)</f>
        <v>#N/A</v>
      </c>
      <c r="DC2318" t="e">
        <f>VLOOKUP(CZ2318,Sheet2!$E$2:$I$222,5,FALSE)</f>
        <v>#N/A</v>
      </c>
      <c r="DD2318"/>
      <c r="DH2318" t="e">
        <f>VLOOKUP(DG2318,Sheet2!$E$2:$I$222,3,FALSE)</f>
        <v>#N/A</v>
      </c>
      <c r="DI2318" t="e">
        <f>VLOOKUP(DG2318,Sheet2!$E$2:$I$222,4,FALSE)</f>
        <v>#N/A</v>
      </c>
      <c r="DJ2318" t="e">
        <f>VLOOKUP(DG2318,Sheet2!$E$2:$I$222,5,FALSE)</f>
        <v>#N/A</v>
      </c>
    </row>
    <row r="2319" spans="1:114" x14ac:dyDescent="0.25">
      <c r="A2319">
        <v>2414</v>
      </c>
      <c r="C2319">
        <v>15915</v>
      </c>
      <c r="D2319">
        <v>5915</v>
      </c>
      <c r="E2319">
        <v>37.719720000000002</v>
      </c>
      <c r="F2319">
        <v>-122.42895</v>
      </c>
      <c r="G2319" t="s">
        <v>1680</v>
      </c>
      <c r="H2319" t="s">
        <v>4102</v>
      </c>
      <c r="I2319" t="s">
        <v>4910</v>
      </c>
      <c r="J2319" t="s">
        <v>4948</v>
      </c>
      <c r="Q2319" t="s">
        <v>5924</v>
      </c>
      <c r="S2319" t="s">
        <v>6077</v>
      </c>
      <c r="X2319">
        <f t="shared" si="36"/>
        <v>1</v>
      </c>
      <c r="Y2319" t="s">
        <v>6812</v>
      </c>
      <c r="Z2319" t="s">
        <v>6881</v>
      </c>
      <c r="AB2319" t="e">
        <f>VLOOKUP($AA2319,Sheet2!$E$2:$I$222,3,FALSE)</f>
        <v>#N/A</v>
      </c>
      <c r="AC2319" t="e">
        <f>VLOOKUP($AA2319,Sheet2!$E$2:$I$222,4,FALSE)</f>
        <v>#N/A</v>
      </c>
      <c r="AD2319" t="e">
        <f>VLOOKUP($AA2319,Sheet2!$E$2:$I$222,5,FALSE)</f>
        <v>#N/A</v>
      </c>
      <c r="AI2319" t="e">
        <f>VLOOKUP(AH2319,Sheet2!$E$2:$I$222,3,FALSE)</f>
        <v>#N/A</v>
      </c>
      <c r="AJ2319" t="e">
        <f>VLOOKUP(AH2319,Sheet2!$E$2:$I$222,4,FALSE)</f>
        <v>#N/A</v>
      </c>
      <c r="AK2319" t="e">
        <f>VLOOKUP(AH2319,Sheet2!$E$2:$I$222,5,FALSE)</f>
        <v>#N/A</v>
      </c>
      <c r="AL2319"/>
      <c r="AP2319" t="e">
        <f>VLOOKUP(AO2319,Sheet2!$E$2:$I$222,3,FALSE)</f>
        <v>#N/A</v>
      </c>
      <c r="AQ2319" t="e">
        <f>VLOOKUP(AO2319,Sheet2!$E$2:$I$222,4,FALSE)</f>
        <v>#N/A</v>
      </c>
      <c r="AR2319" t="e">
        <f>VLOOKUP(AO2319,Sheet2!$E$2:$I$222,5,FALSE)</f>
        <v>#N/A</v>
      </c>
      <c r="AS2319"/>
      <c r="AW2319" t="e">
        <f>VLOOKUP(AV2319,Sheet2!$E$2:$I$222,3,FALSE)</f>
        <v>#N/A</v>
      </c>
      <c r="AX2319" t="e">
        <f>VLOOKUP(AV2319,Sheet2!$E$2:$I$222,4,FALSE)</f>
        <v>#N/A</v>
      </c>
      <c r="AY2319" t="e">
        <f>VLOOKUP(AV2319,Sheet2!$E$2:$I$222,5,FALSE)</f>
        <v>#N/A</v>
      </c>
      <c r="AZ2319"/>
      <c r="BD2319" t="e">
        <f>VLOOKUP(BC2319,Sheet2!$E$2:$I$222,3,FALSE)</f>
        <v>#N/A</v>
      </c>
      <c r="BE2319" t="e">
        <f>VLOOKUP(BC2319,Sheet2!$E$2:$I$222,4,FALSE)</f>
        <v>#N/A</v>
      </c>
      <c r="BF2319" t="e">
        <f>VLOOKUP(BC2319,Sheet2!$E$2:$I$222,5,FALSE)</f>
        <v>#N/A</v>
      </c>
      <c r="BG2319"/>
      <c r="BK2319" t="e">
        <f>VLOOKUP(BJ2319,Sheet2!$E$2:$I$222,3,FALSE)</f>
        <v>#N/A</v>
      </c>
      <c r="BL2319" t="e">
        <f>VLOOKUP(BJ2319,Sheet2!$E$2:$I$222,4,FALSE)</f>
        <v>#N/A</v>
      </c>
      <c r="BM2319" t="e">
        <f>VLOOKUP(BJ2319,Sheet2!$E$2:$I$222,5,FALSE)</f>
        <v>#N/A</v>
      </c>
      <c r="BN2319"/>
      <c r="BR2319" t="e">
        <f>VLOOKUP(BQ2319,Sheet2!$E$2:$I$222,3,FALSE)</f>
        <v>#N/A</v>
      </c>
      <c r="BS2319" t="e">
        <f>VLOOKUP(BQ2319,Sheet2!$E$2:$I$222,4,FALSE)</f>
        <v>#N/A</v>
      </c>
      <c r="BT2319" t="e">
        <f>VLOOKUP(BQ2319,Sheet2!$E$2:$I$222,5,FALSE)</f>
        <v>#N/A</v>
      </c>
      <c r="BU2319"/>
      <c r="BY2319" t="e">
        <f>VLOOKUP(BX2319,Sheet2!$E$2:$I$222,3,FALSE)</f>
        <v>#N/A</v>
      </c>
      <c r="BZ2319" t="e">
        <f>VLOOKUP(BX2319,Sheet2!$E$2:$I$222,4,FALSE)</f>
        <v>#N/A</v>
      </c>
      <c r="CA2319" t="e">
        <f>VLOOKUP(BX2319,Sheet2!$E$2:$I$222,5,FALSE)</f>
        <v>#N/A</v>
      </c>
      <c r="CB2319"/>
      <c r="CF2319" t="e">
        <f>VLOOKUP(CE2319,Sheet2!$E$2:$I$222,3,FALSE)</f>
        <v>#N/A</v>
      </c>
      <c r="CG2319" t="e">
        <f>VLOOKUP(CE2319,Sheet2!$E$2:$I$222,4,FALSE)</f>
        <v>#N/A</v>
      </c>
      <c r="CH2319" t="e">
        <f>VLOOKUP(CE2319,Sheet2!$E$2:$I$222,5,FALSE)</f>
        <v>#N/A</v>
      </c>
      <c r="CI2319"/>
      <c r="CM2319" t="e">
        <f>VLOOKUP(CL2319,Sheet2!$E$2:$I$222,3,FALSE)</f>
        <v>#N/A</v>
      </c>
      <c r="CN2319" t="e">
        <f>VLOOKUP(CL2319,Sheet2!$E$2:$I$222,4,FALSE)</f>
        <v>#N/A</v>
      </c>
      <c r="CO2319" t="e">
        <f>VLOOKUP(CL2319,Sheet2!$E$2:$I$222,5,FALSE)</f>
        <v>#N/A</v>
      </c>
      <c r="CP2319"/>
      <c r="CT2319" t="e">
        <f>VLOOKUP(CS2319,Sheet2!$E$2:$I$222,3,FALSE)</f>
        <v>#N/A</v>
      </c>
      <c r="CU2319" t="e">
        <f>VLOOKUP(CS2319,Sheet2!$E$2:$I$222,4,FALSE)</f>
        <v>#N/A</v>
      </c>
      <c r="CV2319" t="e">
        <f>VLOOKUP(CS2319,Sheet2!$E$2:$I$222,5,FALSE)</f>
        <v>#N/A</v>
      </c>
      <c r="CW2319"/>
      <c r="DA2319" t="e">
        <f>VLOOKUP(CZ2319,Sheet2!$E$2:$I$222,3,FALSE)</f>
        <v>#N/A</v>
      </c>
      <c r="DB2319" t="e">
        <f>VLOOKUP(CZ2319,Sheet2!$E$2:$I$222,4,FALSE)</f>
        <v>#N/A</v>
      </c>
      <c r="DC2319" t="e">
        <f>VLOOKUP(CZ2319,Sheet2!$E$2:$I$222,5,FALSE)</f>
        <v>#N/A</v>
      </c>
      <c r="DD2319"/>
      <c r="DH2319" t="e">
        <f>VLOOKUP(DG2319,Sheet2!$E$2:$I$222,3,FALSE)</f>
        <v>#N/A</v>
      </c>
      <c r="DI2319" t="e">
        <f>VLOOKUP(DG2319,Sheet2!$E$2:$I$222,4,FALSE)</f>
        <v>#N/A</v>
      </c>
      <c r="DJ2319" t="e">
        <f>VLOOKUP(DG2319,Sheet2!$E$2:$I$222,5,FALSE)</f>
        <v>#N/A</v>
      </c>
    </row>
    <row r="2320" spans="1:114" x14ac:dyDescent="0.25">
      <c r="A2320">
        <v>2415</v>
      </c>
      <c r="C2320">
        <v>15916</v>
      </c>
      <c r="D2320">
        <v>5916</v>
      </c>
      <c r="E2320">
        <v>37.720840000000003</v>
      </c>
      <c r="F2320">
        <v>-122.43107999999999</v>
      </c>
      <c r="G2320" t="s">
        <v>1681</v>
      </c>
      <c r="H2320" t="s">
        <v>4103</v>
      </c>
      <c r="I2320" t="s">
        <v>4909</v>
      </c>
      <c r="J2320" t="s">
        <v>4948</v>
      </c>
      <c r="Q2320" t="s">
        <v>5924</v>
      </c>
      <c r="S2320" t="s">
        <v>6099</v>
      </c>
      <c r="X2320">
        <f t="shared" si="36"/>
        <v>1</v>
      </c>
      <c r="Y2320" t="s">
        <v>6812</v>
      </c>
      <c r="Z2320" t="s">
        <v>6879</v>
      </c>
      <c r="AB2320" t="e">
        <f>VLOOKUP($AA2320,Sheet2!$E$2:$I$222,3,FALSE)</f>
        <v>#N/A</v>
      </c>
      <c r="AC2320" t="e">
        <f>VLOOKUP($AA2320,Sheet2!$E$2:$I$222,4,FALSE)</f>
        <v>#N/A</v>
      </c>
      <c r="AD2320" t="e">
        <f>VLOOKUP($AA2320,Sheet2!$E$2:$I$222,5,FALSE)</f>
        <v>#N/A</v>
      </c>
      <c r="AI2320" t="e">
        <f>VLOOKUP(AH2320,Sheet2!$E$2:$I$222,3,FALSE)</f>
        <v>#N/A</v>
      </c>
      <c r="AJ2320" t="e">
        <f>VLOOKUP(AH2320,Sheet2!$E$2:$I$222,4,FALSE)</f>
        <v>#N/A</v>
      </c>
      <c r="AK2320" t="e">
        <f>VLOOKUP(AH2320,Sheet2!$E$2:$I$222,5,FALSE)</f>
        <v>#N/A</v>
      </c>
      <c r="AL2320"/>
      <c r="AP2320" t="e">
        <f>VLOOKUP(AO2320,Sheet2!$E$2:$I$222,3,FALSE)</f>
        <v>#N/A</v>
      </c>
      <c r="AQ2320" t="e">
        <f>VLOOKUP(AO2320,Sheet2!$E$2:$I$222,4,FALSE)</f>
        <v>#N/A</v>
      </c>
      <c r="AR2320" t="e">
        <f>VLOOKUP(AO2320,Sheet2!$E$2:$I$222,5,FALSE)</f>
        <v>#N/A</v>
      </c>
      <c r="AS2320"/>
      <c r="AW2320" t="e">
        <f>VLOOKUP(AV2320,Sheet2!$E$2:$I$222,3,FALSE)</f>
        <v>#N/A</v>
      </c>
      <c r="AX2320" t="e">
        <f>VLOOKUP(AV2320,Sheet2!$E$2:$I$222,4,FALSE)</f>
        <v>#N/A</v>
      </c>
      <c r="AY2320" t="e">
        <f>VLOOKUP(AV2320,Sheet2!$E$2:$I$222,5,FALSE)</f>
        <v>#N/A</v>
      </c>
      <c r="AZ2320"/>
      <c r="BD2320" t="e">
        <f>VLOOKUP(BC2320,Sheet2!$E$2:$I$222,3,FALSE)</f>
        <v>#N/A</v>
      </c>
      <c r="BE2320" t="e">
        <f>VLOOKUP(BC2320,Sheet2!$E$2:$I$222,4,FALSE)</f>
        <v>#N/A</v>
      </c>
      <c r="BF2320" t="e">
        <f>VLOOKUP(BC2320,Sheet2!$E$2:$I$222,5,FALSE)</f>
        <v>#N/A</v>
      </c>
      <c r="BG2320"/>
      <c r="BK2320" t="e">
        <f>VLOOKUP(BJ2320,Sheet2!$E$2:$I$222,3,FALSE)</f>
        <v>#N/A</v>
      </c>
      <c r="BL2320" t="e">
        <f>VLOOKUP(BJ2320,Sheet2!$E$2:$I$222,4,FALSE)</f>
        <v>#N/A</v>
      </c>
      <c r="BM2320" t="e">
        <f>VLOOKUP(BJ2320,Sheet2!$E$2:$I$222,5,FALSE)</f>
        <v>#N/A</v>
      </c>
      <c r="BN2320"/>
      <c r="BR2320" t="e">
        <f>VLOOKUP(BQ2320,Sheet2!$E$2:$I$222,3,FALSE)</f>
        <v>#N/A</v>
      </c>
      <c r="BS2320" t="e">
        <f>VLOOKUP(BQ2320,Sheet2!$E$2:$I$222,4,FALSE)</f>
        <v>#N/A</v>
      </c>
      <c r="BT2320" t="e">
        <f>VLOOKUP(BQ2320,Sheet2!$E$2:$I$222,5,FALSE)</f>
        <v>#N/A</v>
      </c>
      <c r="BU2320"/>
      <c r="BY2320" t="e">
        <f>VLOOKUP(BX2320,Sheet2!$E$2:$I$222,3,FALSE)</f>
        <v>#N/A</v>
      </c>
      <c r="BZ2320" t="e">
        <f>VLOOKUP(BX2320,Sheet2!$E$2:$I$222,4,FALSE)</f>
        <v>#N/A</v>
      </c>
      <c r="CA2320" t="e">
        <f>VLOOKUP(BX2320,Sheet2!$E$2:$I$222,5,FALSE)</f>
        <v>#N/A</v>
      </c>
      <c r="CB2320"/>
      <c r="CF2320" t="e">
        <f>VLOOKUP(CE2320,Sheet2!$E$2:$I$222,3,FALSE)</f>
        <v>#N/A</v>
      </c>
      <c r="CG2320" t="e">
        <f>VLOOKUP(CE2320,Sheet2!$E$2:$I$222,4,FALSE)</f>
        <v>#N/A</v>
      </c>
      <c r="CH2320" t="e">
        <f>VLOOKUP(CE2320,Sheet2!$E$2:$I$222,5,FALSE)</f>
        <v>#N/A</v>
      </c>
      <c r="CI2320"/>
      <c r="CM2320" t="e">
        <f>VLOOKUP(CL2320,Sheet2!$E$2:$I$222,3,FALSE)</f>
        <v>#N/A</v>
      </c>
      <c r="CN2320" t="e">
        <f>VLOOKUP(CL2320,Sheet2!$E$2:$I$222,4,FALSE)</f>
        <v>#N/A</v>
      </c>
      <c r="CO2320" t="e">
        <f>VLOOKUP(CL2320,Sheet2!$E$2:$I$222,5,FALSE)</f>
        <v>#N/A</v>
      </c>
      <c r="CP2320"/>
      <c r="CT2320" t="e">
        <f>VLOOKUP(CS2320,Sheet2!$E$2:$I$222,3,FALSE)</f>
        <v>#N/A</v>
      </c>
      <c r="CU2320" t="e">
        <f>VLOOKUP(CS2320,Sheet2!$E$2:$I$222,4,FALSE)</f>
        <v>#N/A</v>
      </c>
      <c r="CV2320" t="e">
        <f>VLOOKUP(CS2320,Sheet2!$E$2:$I$222,5,FALSE)</f>
        <v>#N/A</v>
      </c>
      <c r="CW2320"/>
      <c r="DA2320" t="e">
        <f>VLOOKUP(CZ2320,Sheet2!$E$2:$I$222,3,FALSE)</f>
        <v>#N/A</v>
      </c>
      <c r="DB2320" t="e">
        <f>VLOOKUP(CZ2320,Sheet2!$E$2:$I$222,4,FALSE)</f>
        <v>#N/A</v>
      </c>
      <c r="DC2320" t="e">
        <f>VLOOKUP(CZ2320,Sheet2!$E$2:$I$222,5,FALSE)</f>
        <v>#N/A</v>
      </c>
      <c r="DD2320"/>
      <c r="DH2320" t="e">
        <f>VLOOKUP(DG2320,Sheet2!$E$2:$I$222,3,FALSE)</f>
        <v>#N/A</v>
      </c>
      <c r="DI2320" t="e">
        <f>VLOOKUP(DG2320,Sheet2!$E$2:$I$222,4,FALSE)</f>
        <v>#N/A</v>
      </c>
      <c r="DJ2320" t="e">
        <f>VLOOKUP(DG2320,Sheet2!$E$2:$I$222,5,FALSE)</f>
        <v>#N/A</v>
      </c>
    </row>
    <row r="2321" spans="1:114" x14ac:dyDescent="0.25">
      <c r="A2321">
        <v>2416</v>
      </c>
      <c r="C2321">
        <v>15917</v>
      </c>
      <c r="D2321">
        <v>5917</v>
      </c>
      <c r="E2321">
        <v>37.720880000000001</v>
      </c>
      <c r="F2321">
        <v>-122.43134000000001</v>
      </c>
      <c r="G2321" t="s">
        <v>1681</v>
      </c>
      <c r="H2321" t="s">
        <v>4103</v>
      </c>
      <c r="I2321" t="s">
        <v>4910</v>
      </c>
      <c r="J2321" t="s">
        <v>4948</v>
      </c>
      <c r="Q2321" t="s">
        <v>5924</v>
      </c>
      <c r="S2321" t="s">
        <v>6077</v>
      </c>
      <c r="X2321">
        <f t="shared" si="36"/>
        <v>1</v>
      </c>
      <c r="Y2321" t="s">
        <v>6812</v>
      </c>
      <c r="Z2321" t="s">
        <v>6881</v>
      </c>
      <c r="AB2321" t="e">
        <f>VLOOKUP($AA2321,Sheet2!$E$2:$I$222,3,FALSE)</f>
        <v>#N/A</v>
      </c>
      <c r="AC2321" t="e">
        <f>VLOOKUP($AA2321,Sheet2!$E$2:$I$222,4,FALSE)</f>
        <v>#N/A</v>
      </c>
      <c r="AD2321" t="e">
        <f>VLOOKUP($AA2321,Sheet2!$E$2:$I$222,5,FALSE)</f>
        <v>#N/A</v>
      </c>
      <c r="AI2321" t="e">
        <f>VLOOKUP(AH2321,Sheet2!$E$2:$I$222,3,FALSE)</f>
        <v>#N/A</v>
      </c>
      <c r="AJ2321" t="e">
        <f>VLOOKUP(AH2321,Sheet2!$E$2:$I$222,4,FALSE)</f>
        <v>#N/A</v>
      </c>
      <c r="AK2321" t="e">
        <f>VLOOKUP(AH2321,Sheet2!$E$2:$I$222,5,FALSE)</f>
        <v>#N/A</v>
      </c>
      <c r="AL2321"/>
      <c r="AP2321" t="e">
        <f>VLOOKUP(AO2321,Sheet2!$E$2:$I$222,3,FALSE)</f>
        <v>#N/A</v>
      </c>
      <c r="AQ2321" t="e">
        <f>VLOOKUP(AO2321,Sheet2!$E$2:$I$222,4,FALSE)</f>
        <v>#N/A</v>
      </c>
      <c r="AR2321" t="e">
        <f>VLOOKUP(AO2321,Sheet2!$E$2:$I$222,5,FALSE)</f>
        <v>#N/A</v>
      </c>
      <c r="AS2321"/>
      <c r="AW2321" t="e">
        <f>VLOOKUP(AV2321,Sheet2!$E$2:$I$222,3,FALSE)</f>
        <v>#N/A</v>
      </c>
      <c r="AX2321" t="e">
        <f>VLOOKUP(AV2321,Sheet2!$E$2:$I$222,4,FALSE)</f>
        <v>#N/A</v>
      </c>
      <c r="AY2321" t="e">
        <f>VLOOKUP(AV2321,Sheet2!$E$2:$I$222,5,FALSE)</f>
        <v>#N/A</v>
      </c>
      <c r="AZ2321"/>
      <c r="BD2321" t="e">
        <f>VLOOKUP(BC2321,Sheet2!$E$2:$I$222,3,FALSE)</f>
        <v>#N/A</v>
      </c>
      <c r="BE2321" t="e">
        <f>VLOOKUP(BC2321,Sheet2!$E$2:$I$222,4,FALSE)</f>
        <v>#N/A</v>
      </c>
      <c r="BF2321" t="e">
        <f>VLOOKUP(BC2321,Sheet2!$E$2:$I$222,5,FALSE)</f>
        <v>#N/A</v>
      </c>
      <c r="BG2321"/>
      <c r="BK2321" t="e">
        <f>VLOOKUP(BJ2321,Sheet2!$E$2:$I$222,3,FALSE)</f>
        <v>#N/A</v>
      </c>
      <c r="BL2321" t="e">
        <f>VLOOKUP(BJ2321,Sheet2!$E$2:$I$222,4,FALSE)</f>
        <v>#N/A</v>
      </c>
      <c r="BM2321" t="e">
        <f>VLOOKUP(BJ2321,Sheet2!$E$2:$I$222,5,FALSE)</f>
        <v>#N/A</v>
      </c>
      <c r="BN2321"/>
      <c r="BR2321" t="e">
        <f>VLOOKUP(BQ2321,Sheet2!$E$2:$I$222,3,FALSE)</f>
        <v>#N/A</v>
      </c>
      <c r="BS2321" t="e">
        <f>VLOOKUP(BQ2321,Sheet2!$E$2:$I$222,4,FALSE)</f>
        <v>#N/A</v>
      </c>
      <c r="BT2321" t="e">
        <f>VLOOKUP(BQ2321,Sheet2!$E$2:$I$222,5,FALSE)</f>
        <v>#N/A</v>
      </c>
      <c r="BU2321"/>
      <c r="BY2321" t="e">
        <f>VLOOKUP(BX2321,Sheet2!$E$2:$I$222,3,FALSE)</f>
        <v>#N/A</v>
      </c>
      <c r="BZ2321" t="e">
        <f>VLOOKUP(BX2321,Sheet2!$E$2:$I$222,4,FALSE)</f>
        <v>#N/A</v>
      </c>
      <c r="CA2321" t="e">
        <f>VLOOKUP(BX2321,Sheet2!$E$2:$I$222,5,FALSE)</f>
        <v>#N/A</v>
      </c>
      <c r="CB2321"/>
      <c r="CF2321" t="e">
        <f>VLOOKUP(CE2321,Sheet2!$E$2:$I$222,3,FALSE)</f>
        <v>#N/A</v>
      </c>
      <c r="CG2321" t="e">
        <f>VLOOKUP(CE2321,Sheet2!$E$2:$I$222,4,FALSE)</f>
        <v>#N/A</v>
      </c>
      <c r="CH2321" t="e">
        <f>VLOOKUP(CE2321,Sheet2!$E$2:$I$222,5,FALSE)</f>
        <v>#N/A</v>
      </c>
      <c r="CI2321"/>
      <c r="CM2321" t="e">
        <f>VLOOKUP(CL2321,Sheet2!$E$2:$I$222,3,FALSE)</f>
        <v>#N/A</v>
      </c>
      <c r="CN2321" t="e">
        <f>VLOOKUP(CL2321,Sheet2!$E$2:$I$222,4,FALSE)</f>
        <v>#N/A</v>
      </c>
      <c r="CO2321" t="e">
        <f>VLOOKUP(CL2321,Sheet2!$E$2:$I$222,5,FALSE)</f>
        <v>#N/A</v>
      </c>
      <c r="CP2321"/>
      <c r="CT2321" t="e">
        <f>VLOOKUP(CS2321,Sheet2!$E$2:$I$222,3,FALSE)</f>
        <v>#N/A</v>
      </c>
      <c r="CU2321" t="e">
        <f>VLOOKUP(CS2321,Sheet2!$E$2:$I$222,4,FALSE)</f>
        <v>#N/A</v>
      </c>
      <c r="CV2321" t="e">
        <f>VLOOKUP(CS2321,Sheet2!$E$2:$I$222,5,FALSE)</f>
        <v>#N/A</v>
      </c>
      <c r="CW2321"/>
      <c r="DA2321" t="e">
        <f>VLOOKUP(CZ2321,Sheet2!$E$2:$I$222,3,FALSE)</f>
        <v>#N/A</v>
      </c>
      <c r="DB2321" t="e">
        <f>VLOOKUP(CZ2321,Sheet2!$E$2:$I$222,4,FALSE)</f>
        <v>#N/A</v>
      </c>
      <c r="DC2321" t="e">
        <f>VLOOKUP(CZ2321,Sheet2!$E$2:$I$222,5,FALSE)</f>
        <v>#N/A</v>
      </c>
      <c r="DD2321"/>
      <c r="DH2321" t="e">
        <f>VLOOKUP(DG2321,Sheet2!$E$2:$I$222,3,FALSE)</f>
        <v>#N/A</v>
      </c>
      <c r="DI2321" t="e">
        <f>VLOOKUP(DG2321,Sheet2!$E$2:$I$222,4,FALSE)</f>
        <v>#N/A</v>
      </c>
      <c r="DJ2321" t="e">
        <f>VLOOKUP(DG2321,Sheet2!$E$2:$I$222,5,FALSE)</f>
        <v>#N/A</v>
      </c>
    </row>
    <row r="2322" spans="1:114" x14ac:dyDescent="0.25">
      <c r="A2322">
        <v>2417</v>
      </c>
      <c r="C2322">
        <v>15918</v>
      </c>
      <c r="D2322">
        <v>5918</v>
      </c>
      <c r="E2322">
        <v>37.722360000000002</v>
      </c>
      <c r="F2322">
        <v>-122.43429</v>
      </c>
      <c r="G2322" t="s">
        <v>1682</v>
      </c>
      <c r="H2322" t="s">
        <v>4104</v>
      </c>
      <c r="I2322" t="s">
        <v>4909</v>
      </c>
      <c r="J2322" t="s">
        <v>4947</v>
      </c>
      <c r="Q2322" t="s">
        <v>5924</v>
      </c>
      <c r="S2322" t="s">
        <v>6099</v>
      </c>
      <c r="X2322">
        <f t="shared" si="36"/>
        <v>1</v>
      </c>
      <c r="Y2322" t="s">
        <v>6812</v>
      </c>
      <c r="Z2322" t="s">
        <v>6879</v>
      </c>
      <c r="AB2322" t="e">
        <f>VLOOKUP($AA2322,Sheet2!$E$2:$I$222,3,FALSE)</f>
        <v>#N/A</v>
      </c>
      <c r="AC2322" t="e">
        <f>VLOOKUP($AA2322,Sheet2!$E$2:$I$222,4,FALSE)</f>
        <v>#N/A</v>
      </c>
      <c r="AD2322" t="e">
        <f>VLOOKUP($AA2322,Sheet2!$E$2:$I$222,5,FALSE)</f>
        <v>#N/A</v>
      </c>
      <c r="AI2322" t="e">
        <f>VLOOKUP(AH2322,Sheet2!$E$2:$I$222,3,FALSE)</f>
        <v>#N/A</v>
      </c>
      <c r="AJ2322" t="e">
        <f>VLOOKUP(AH2322,Sheet2!$E$2:$I$222,4,FALSE)</f>
        <v>#N/A</v>
      </c>
      <c r="AK2322" t="e">
        <f>VLOOKUP(AH2322,Sheet2!$E$2:$I$222,5,FALSE)</f>
        <v>#N/A</v>
      </c>
      <c r="AL2322"/>
      <c r="AP2322" t="e">
        <f>VLOOKUP(AO2322,Sheet2!$E$2:$I$222,3,FALSE)</f>
        <v>#N/A</v>
      </c>
      <c r="AQ2322" t="e">
        <f>VLOOKUP(AO2322,Sheet2!$E$2:$I$222,4,FALSE)</f>
        <v>#N/A</v>
      </c>
      <c r="AR2322" t="e">
        <f>VLOOKUP(AO2322,Sheet2!$E$2:$I$222,5,FALSE)</f>
        <v>#N/A</v>
      </c>
      <c r="AS2322"/>
      <c r="AW2322" t="e">
        <f>VLOOKUP(AV2322,Sheet2!$E$2:$I$222,3,FALSE)</f>
        <v>#N/A</v>
      </c>
      <c r="AX2322" t="e">
        <f>VLOOKUP(AV2322,Sheet2!$E$2:$I$222,4,FALSE)</f>
        <v>#N/A</v>
      </c>
      <c r="AY2322" t="e">
        <f>VLOOKUP(AV2322,Sheet2!$E$2:$I$222,5,FALSE)</f>
        <v>#N/A</v>
      </c>
      <c r="AZ2322"/>
      <c r="BD2322" t="e">
        <f>VLOOKUP(BC2322,Sheet2!$E$2:$I$222,3,FALSE)</f>
        <v>#N/A</v>
      </c>
      <c r="BE2322" t="e">
        <f>VLOOKUP(BC2322,Sheet2!$E$2:$I$222,4,FALSE)</f>
        <v>#N/A</v>
      </c>
      <c r="BF2322" t="e">
        <f>VLOOKUP(BC2322,Sheet2!$E$2:$I$222,5,FALSE)</f>
        <v>#N/A</v>
      </c>
      <c r="BG2322"/>
      <c r="BK2322" t="e">
        <f>VLOOKUP(BJ2322,Sheet2!$E$2:$I$222,3,FALSE)</f>
        <v>#N/A</v>
      </c>
      <c r="BL2322" t="e">
        <f>VLOOKUP(BJ2322,Sheet2!$E$2:$I$222,4,FALSE)</f>
        <v>#N/A</v>
      </c>
      <c r="BM2322" t="e">
        <f>VLOOKUP(BJ2322,Sheet2!$E$2:$I$222,5,FALSE)</f>
        <v>#N/A</v>
      </c>
      <c r="BN2322"/>
      <c r="BR2322" t="e">
        <f>VLOOKUP(BQ2322,Sheet2!$E$2:$I$222,3,FALSE)</f>
        <v>#N/A</v>
      </c>
      <c r="BS2322" t="e">
        <f>VLOOKUP(BQ2322,Sheet2!$E$2:$I$222,4,FALSE)</f>
        <v>#N/A</v>
      </c>
      <c r="BT2322" t="e">
        <f>VLOOKUP(BQ2322,Sheet2!$E$2:$I$222,5,FALSE)</f>
        <v>#N/A</v>
      </c>
      <c r="BU2322"/>
      <c r="BY2322" t="e">
        <f>VLOOKUP(BX2322,Sheet2!$E$2:$I$222,3,FALSE)</f>
        <v>#N/A</v>
      </c>
      <c r="BZ2322" t="e">
        <f>VLOOKUP(BX2322,Sheet2!$E$2:$I$222,4,FALSE)</f>
        <v>#N/A</v>
      </c>
      <c r="CA2322" t="e">
        <f>VLOOKUP(BX2322,Sheet2!$E$2:$I$222,5,FALSE)</f>
        <v>#N/A</v>
      </c>
      <c r="CB2322"/>
      <c r="CF2322" t="e">
        <f>VLOOKUP(CE2322,Sheet2!$E$2:$I$222,3,FALSE)</f>
        <v>#N/A</v>
      </c>
      <c r="CG2322" t="e">
        <f>VLOOKUP(CE2322,Sheet2!$E$2:$I$222,4,FALSE)</f>
        <v>#N/A</v>
      </c>
      <c r="CH2322" t="e">
        <f>VLOOKUP(CE2322,Sheet2!$E$2:$I$222,5,FALSE)</f>
        <v>#N/A</v>
      </c>
      <c r="CI2322"/>
      <c r="CM2322" t="e">
        <f>VLOOKUP(CL2322,Sheet2!$E$2:$I$222,3,FALSE)</f>
        <v>#N/A</v>
      </c>
      <c r="CN2322" t="e">
        <f>VLOOKUP(CL2322,Sheet2!$E$2:$I$222,4,FALSE)</f>
        <v>#N/A</v>
      </c>
      <c r="CO2322" t="e">
        <f>VLOOKUP(CL2322,Sheet2!$E$2:$I$222,5,FALSE)</f>
        <v>#N/A</v>
      </c>
      <c r="CP2322"/>
      <c r="CT2322" t="e">
        <f>VLOOKUP(CS2322,Sheet2!$E$2:$I$222,3,FALSE)</f>
        <v>#N/A</v>
      </c>
      <c r="CU2322" t="e">
        <f>VLOOKUP(CS2322,Sheet2!$E$2:$I$222,4,FALSE)</f>
        <v>#N/A</v>
      </c>
      <c r="CV2322" t="e">
        <f>VLOOKUP(CS2322,Sheet2!$E$2:$I$222,5,FALSE)</f>
        <v>#N/A</v>
      </c>
      <c r="CW2322"/>
      <c r="DA2322" t="e">
        <f>VLOOKUP(CZ2322,Sheet2!$E$2:$I$222,3,FALSE)</f>
        <v>#N/A</v>
      </c>
      <c r="DB2322" t="e">
        <f>VLOOKUP(CZ2322,Sheet2!$E$2:$I$222,4,FALSE)</f>
        <v>#N/A</v>
      </c>
      <c r="DC2322" t="e">
        <f>VLOOKUP(CZ2322,Sheet2!$E$2:$I$222,5,FALSE)</f>
        <v>#N/A</v>
      </c>
      <c r="DD2322"/>
      <c r="DH2322" t="e">
        <f>VLOOKUP(DG2322,Sheet2!$E$2:$I$222,3,FALSE)</f>
        <v>#N/A</v>
      </c>
      <c r="DI2322" t="e">
        <f>VLOOKUP(DG2322,Sheet2!$E$2:$I$222,4,FALSE)</f>
        <v>#N/A</v>
      </c>
      <c r="DJ2322" t="e">
        <f>VLOOKUP(DG2322,Sheet2!$E$2:$I$222,5,FALSE)</f>
        <v>#N/A</v>
      </c>
    </row>
    <row r="2323" spans="1:114" x14ac:dyDescent="0.25">
      <c r="A2323">
        <v>2418</v>
      </c>
      <c r="C2323">
        <v>15919</v>
      </c>
      <c r="D2323">
        <v>5919</v>
      </c>
      <c r="E2323">
        <v>37.7224</v>
      </c>
      <c r="F2323">
        <v>-122.43452000000001</v>
      </c>
      <c r="G2323" t="s">
        <v>1682</v>
      </c>
      <c r="H2323" t="s">
        <v>4104</v>
      </c>
      <c r="I2323" t="s">
        <v>4910</v>
      </c>
      <c r="J2323" t="s">
        <v>4947</v>
      </c>
      <c r="Q2323" t="s">
        <v>5924</v>
      </c>
      <c r="S2323" t="s">
        <v>6077</v>
      </c>
      <c r="X2323">
        <f t="shared" si="36"/>
        <v>1</v>
      </c>
      <c r="Y2323" t="s">
        <v>6812</v>
      </c>
      <c r="Z2323" t="s">
        <v>6881</v>
      </c>
      <c r="AB2323" t="e">
        <f>VLOOKUP($AA2323,Sheet2!$E$2:$I$222,3,FALSE)</f>
        <v>#N/A</v>
      </c>
      <c r="AC2323" t="e">
        <f>VLOOKUP($AA2323,Sheet2!$E$2:$I$222,4,FALSE)</f>
        <v>#N/A</v>
      </c>
      <c r="AD2323" t="e">
        <f>VLOOKUP($AA2323,Sheet2!$E$2:$I$222,5,FALSE)</f>
        <v>#N/A</v>
      </c>
      <c r="AI2323" t="e">
        <f>VLOOKUP(AH2323,Sheet2!$E$2:$I$222,3,FALSE)</f>
        <v>#N/A</v>
      </c>
      <c r="AJ2323" t="e">
        <f>VLOOKUP(AH2323,Sheet2!$E$2:$I$222,4,FALSE)</f>
        <v>#N/A</v>
      </c>
      <c r="AK2323" t="e">
        <f>VLOOKUP(AH2323,Sheet2!$E$2:$I$222,5,FALSE)</f>
        <v>#N/A</v>
      </c>
      <c r="AL2323"/>
      <c r="AP2323" t="e">
        <f>VLOOKUP(AO2323,Sheet2!$E$2:$I$222,3,FALSE)</f>
        <v>#N/A</v>
      </c>
      <c r="AQ2323" t="e">
        <f>VLOOKUP(AO2323,Sheet2!$E$2:$I$222,4,FALSE)</f>
        <v>#N/A</v>
      </c>
      <c r="AR2323" t="e">
        <f>VLOOKUP(AO2323,Sheet2!$E$2:$I$222,5,FALSE)</f>
        <v>#N/A</v>
      </c>
      <c r="AS2323"/>
      <c r="AW2323" t="e">
        <f>VLOOKUP(AV2323,Sheet2!$E$2:$I$222,3,FALSE)</f>
        <v>#N/A</v>
      </c>
      <c r="AX2323" t="e">
        <f>VLOOKUP(AV2323,Sheet2!$E$2:$I$222,4,FALSE)</f>
        <v>#N/A</v>
      </c>
      <c r="AY2323" t="e">
        <f>VLOOKUP(AV2323,Sheet2!$E$2:$I$222,5,FALSE)</f>
        <v>#N/A</v>
      </c>
      <c r="AZ2323"/>
      <c r="BD2323" t="e">
        <f>VLOOKUP(BC2323,Sheet2!$E$2:$I$222,3,FALSE)</f>
        <v>#N/A</v>
      </c>
      <c r="BE2323" t="e">
        <f>VLOOKUP(BC2323,Sheet2!$E$2:$I$222,4,FALSE)</f>
        <v>#N/A</v>
      </c>
      <c r="BF2323" t="e">
        <f>VLOOKUP(BC2323,Sheet2!$E$2:$I$222,5,FALSE)</f>
        <v>#N/A</v>
      </c>
      <c r="BG2323"/>
      <c r="BK2323" t="e">
        <f>VLOOKUP(BJ2323,Sheet2!$E$2:$I$222,3,FALSE)</f>
        <v>#N/A</v>
      </c>
      <c r="BL2323" t="e">
        <f>VLOOKUP(BJ2323,Sheet2!$E$2:$I$222,4,FALSE)</f>
        <v>#N/A</v>
      </c>
      <c r="BM2323" t="e">
        <f>VLOOKUP(BJ2323,Sheet2!$E$2:$I$222,5,FALSE)</f>
        <v>#N/A</v>
      </c>
      <c r="BN2323"/>
      <c r="BR2323" t="e">
        <f>VLOOKUP(BQ2323,Sheet2!$E$2:$I$222,3,FALSE)</f>
        <v>#N/A</v>
      </c>
      <c r="BS2323" t="e">
        <f>VLOOKUP(BQ2323,Sheet2!$E$2:$I$222,4,FALSE)</f>
        <v>#N/A</v>
      </c>
      <c r="BT2323" t="e">
        <f>VLOOKUP(BQ2323,Sheet2!$E$2:$I$222,5,FALSE)</f>
        <v>#N/A</v>
      </c>
      <c r="BU2323"/>
      <c r="BY2323" t="e">
        <f>VLOOKUP(BX2323,Sheet2!$E$2:$I$222,3,FALSE)</f>
        <v>#N/A</v>
      </c>
      <c r="BZ2323" t="e">
        <f>VLOOKUP(BX2323,Sheet2!$E$2:$I$222,4,FALSE)</f>
        <v>#N/A</v>
      </c>
      <c r="CA2323" t="e">
        <f>VLOOKUP(BX2323,Sheet2!$E$2:$I$222,5,FALSE)</f>
        <v>#N/A</v>
      </c>
      <c r="CB2323"/>
      <c r="CF2323" t="e">
        <f>VLOOKUP(CE2323,Sheet2!$E$2:$I$222,3,FALSE)</f>
        <v>#N/A</v>
      </c>
      <c r="CG2323" t="e">
        <f>VLOOKUP(CE2323,Sheet2!$E$2:$I$222,4,FALSE)</f>
        <v>#N/A</v>
      </c>
      <c r="CH2323" t="e">
        <f>VLOOKUP(CE2323,Sheet2!$E$2:$I$222,5,FALSE)</f>
        <v>#N/A</v>
      </c>
      <c r="CI2323"/>
      <c r="CM2323" t="e">
        <f>VLOOKUP(CL2323,Sheet2!$E$2:$I$222,3,FALSE)</f>
        <v>#N/A</v>
      </c>
      <c r="CN2323" t="e">
        <f>VLOOKUP(CL2323,Sheet2!$E$2:$I$222,4,FALSE)</f>
        <v>#N/A</v>
      </c>
      <c r="CO2323" t="e">
        <f>VLOOKUP(CL2323,Sheet2!$E$2:$I$222,5,FALSE)</f>
        <v>#N/A</v>
      </c>
      <c r="CP2323"/>
      <c r="CT2323" t="e">
        <f>VLOOKUP(CS2323,Sheet2!$E$2:$I$222,3,FALSE)</f>
        <v>#N/A</v>
      </c>
      <c r="CU2323" t="e">
        <f>VLOOKUP(CS2323,Sheet2!$E$2:$I$222,4,FALSE)</f>
        <v>#N/A</v>
      </c>
      <c r="CV2323" t="e">
        <f>VLOOKUP(CS2323,Sheet2!$E$2:$I$222,5,FALSE)</f>
        <v>#N/A</v>
      </c>
      <c r="CW2323"/>
      <c r="DA2323" t="e">
        <f>VLOOKUP(CZ2323,Sheet2!$E$2:$I$222,3,FALSE)</f>
        <v>#N/A</v>
      </c>
      <c r="DB2323" t="e">
        <f>VLOOKUP(CZ2323,Sheet2!$E$2:$I$222,4,FALSE)</f>
        <v>#N/A</v>
      </c>
      <c r="DC2323" t="e">
        <f>VLOOKUP(CZ2323,Sheet2!$E$2:$I$222,5,FALSE)</f>
        <v>#N/A</v>
      </c>
      <c r="DD2323"/>
      <c r="DH2323" t="e">
        <f>VLOOKUP(DG2323,Sheet2!$E$2:$I$222,3,FALSE)</f>
        <v>#N/A</v>
      </c>
      <c r="DI2323" t="e">
        <f>VLOOKUP(DG2323,Sheet2!$E$2:$I$222,4,FALSE)</f>
        <v>#N/A</v>
      </c>
      <c r="DJ2323" t="e">
        <f>VLOOKUP(DG2323,Sheet2!$E$2:$I$222,5,FALSE)</f>
        <v>#N/A</v>
      </c>
    </row>
    <row r="2324" spans="1:114" x14ac:dyDescent="0.25">
      <c r="A2324">
        <v>2419</v>
      </c>
      <c r="C2324">
        <v>15920</v>
      </c>
      <c r="D2324">
        <v>5920</v>
      </c>
      <c r="E2324">
        <v>37.718910000000001</v>
      </c>
      <c r="F2324">
        <v>-122.42707</v>
      </c>
      <c r="G2324" t="s">
        <v>1683</v>
      </c>
      <c r="H2324" t="s">
        <v>4105</v>
      </c>
      <c r="I2324" t="s">
        <v>4909</v>
      </c>
      <c r="J2324" t="s">
        <v>4947</v>
      </c>
      <c r="N2324" t="s">
        <v>5697</v>
      </c>
      <c r="Q2324" t="s">
        <v>5924</v>
      </c>
      <c r="R2324">
        <v>613</v>
      </c>
      <c r="S2324" t="s">
        <v>6099</v>
      </c>
      <c r="X2324">
        <f t="shared" si="36"/>
        <v>1</v>
      </c>
      <c r="Y2324" t="s">
        <v>6812</v>
      </c>
      <c r="Z2324" t="s">
        <v>6879</v>
      </c>
      <c r="AB2324" t="e">
        <f>VLOOKUP($AA2324,Sheet2!$E$2:$I$222,3,FALSE)</f>
        <v>#N/A</v>
      </c>
      <c r="AC2324" t="e">
        <f>VLOOKUP($AA2324,Sheet2!$E$2:$I$222,4,FALSE)</f>
        <v>#N/A</v>
      </c>
      <c r="AD2324" t="e">
        <f>VLOOKUP($AA2324,Sheet2!$E$2:$I$222,5,FALSE)</f>
        <v>#N/A</v>
      </c>
      <c r="AI2324" t="e">
        <f>VLOOKUP(AH2324,Sheet2!$E$2:$I$222,3,FALSE)</f>
        <v>#N/A</v>
      </c>
      <c r="AJ2324" t="e">
        <f>VLOOKUP(AH2324,Sheet2!$E$2:$I$222,4,FALSE)</f>
        <v>#N/A</v>
      </c>
      <c r="AK2324" t="e">
        <f>VLOOKUP(AH2324,Sheet2!$E$2:$I$222,5,FALSE)</f>
        <v>#N/A</v>
      </c>
      <c r="AL2324"/>
      <c r="AP2324" t="e">
        <f>VLOOKUP(AO2324,Sheet2!$E$2:$I$222,3,FALSE)</f>
        <v>#N/A</v>
      </c>
      <c r="AQ2324" t="e">
        <f>VLOOKUP(AO2324,Sheet2!$E$2:$I$222,4,FALSE)</f>
        <v>#N/A</v>
      </c>
      <c r="AR2324" t="e">
        <f>VLOOKUP(AO2324,Sheet2!$E$2:$I$222,5,FALSE)</f>
        <v>#N/A</v>
      </c>
      <c r="AS2324"/>
      <c r="AW2324" t="e">
        <f>VLOOKUP(AV2324,Sheet2!$E$2:$I$222,3,FALSE)</f>
        <v>#N/A</v>
      </c>
      <c r="AX2324" t="e">
        <f>VLOOKUP(AV2324,Sheet2!$E$2:$I$222,4,FALSE)</f>
        <v>#N/A</v>
      </c>
      <c r="AY2324" t="e">
        <f>VLOOKUP(AV2324,Sheet2!$E$2:$I$222,5,FALSE)</f>
        <v>#N/A</v>
      </c>
      <c r="AZ2324"/>
      <c r="BD2324" t="e">
        <f>VLOOKUP(BC2324,Sheet2!$E$2:$I$222,3,FALSE)</f>
        <v>#N/A</v>
      </c>
      <c r="BE2324" t="e">
        <f>VLOOKUP(BC2324,Sheet2!$E$2:$I$222,4,FALSE)</f>
        <v>#N/A</v>
      </c>
      <c r="BF2324" t="e">
        <f>VLOOKUP(BC2324,Sheet2!$E$2:$I$222,5,FALSE)</f>
        <v>#N/A</v>
      </c>
      <c r="BG2324"/>
      <c r="BK2324" t="e">
        <f>VLOOKUP(BJ2324,Sheet2!$E$2:$I$222,3,FALSE)</f>
        <v>#N/A</v>
      </c>
      <c r="BL2324" t="e">
        <f>VLOOKUP(BJ2324,Sheet2!$E$2:$I$222,4,FALSE)</f>
        <v>#N/A</v>
      </c>
      <c r="BM2324" t="e">
        <f>VLOOKUP(BJ2324,Sheet2!$E$2:$I$222,5,FALSE)</f>
        <v>#N/A</v>
      </c>
      <c r="BN2324"/>
      <c r="BR2324" t="e">
        <f>VLOOKUP(BQ2324,Sheet2!$E$2:$I$222,3,FALSE)</f>
        <v>#N/A</v>
      </c>
      <c r="BS2324" t="e">
        <f>VLOOKUP(BQ2324,Sheet2!$E$2:$I$222,4,FALSE)</f>
        <v>#N/A</v>
      </c>
      <c r="BT2324" t="e">
        <f>VLOOKUP(BQ2324,Sheet2!$E$2:$I$222,5,FALSE)</f>
        <v>#N/A</v>
      </c>
      <c r="BU2324"/>
      <c r="BY2324" t="e">
        <f>VLOOKUP(BX2324,Sheet2!$E$2:$I$222,3,FALSE)</f>
        <v>#N/A</v>
      </c>
      <c r="BZ2324" t="e">
        <f>VLOOKUP(BX2324,Sheet2!$E$2:$I$222,4,FALSE)</f>
        <v>#N/A</v>
      </c>
      <c r="CA2324" t="e">
        <f>VLOOKUP(BX2324,Sheet2!$E$2:$I$222,5,FALSE)</f>
        <v>#N/A</v>
      </c>
      <c r="CB2324"/>
      <c r="CF2324" t="e">
        <f>VLOOKUP(CE2324,Sheet2!$E$2:$I$222,3,FALSE)</f>
        <v>#N/A</v>
      </c>
      <c r="CG2324" t="e">
        <f>VLOOKUP(CE2324,Sheet2!$E$2:$I$222,4,FALSE)</f>
        <v>#N/A</v>
      </c>
      <c r="CH2324" t="e">
        <f>VLOOKUP(CE2324,Sheet2!$E$2:$I$222,5,FALSE)</f>
        <v>#N/A</v>
      </c>
      <c r="CI2324"/>
      <c r="CM2324" t="e">
        <f>VLOOKUP(CL2324,Sheet2!$E$2:$I$222,3,FALSE)</f>
        <v>#N/A</v>
      </c>
      <c r="CN2324" t="e">
        <f>VLOOKUP(CL2324,Sheet2!$E$2:$I$222,4,FALSE)</f>
        <v>#N/A</v>
      </c>
      <c r="CO2324" t="e">
        <f>VLOOKUP(CL2324,Sheet2!$E$2:$I$222,5,FALSE)</f>
        <v>#N/A</v>
      </c>
      <c r="CP2324"/>
      <c r="CT2324" t="e">
        <f>VLOOKUP(CS2324,Sheet2!$E$2:$I$222,3,FALSE)</f>
        <v>#N/A</v>
      </c>
      <c r="CU2324" t="e">
        <f>VLOOKUP(CS2324,Sheet2!$E$2:$I$222,4,FALSE)</f>
        <v>#N/A</v>
      </c>
      <c r="CV2324" t="e">
        <f>VLOOKUP(CS2324,Sheet2!$E$2:$I$222,5,FALSE)</f>
        <v>#N/A</v>
      </c>
      <c r="CW2324"/>
      <c r="DA2324" t="e">
        <f>VLOOKUP(CZ2324,Sheet2!$E$2:$I$222,3,FALSE)</f>
        <v>#N/A</v>
      </c>
      <c r="DB2324" t="e">
        <f>VLOOKUP(CZ2324,Sheet2!$E$2:$I$222,4,FALSE)</f>
        <v>#N/A</v>
      </c>
      <c r="DC2324" t="e">
        <f>VLOOKUP(CZ2324,Sheet2!$E$2:$I$222,5,FALSE)</f>
        <v>#N/A</v>
      </c>
      <c r="DD2324"/>
      <c r="DH2324" t="e">
        <f>VLOOKUP(DG2324,Sheet2!$E$2:$I$222,3,FALSE)</f>
        <v>#N/A</v>
      </c>
      <c r="DI2324" t="e">
        <f>VLOOKUP(DG2324,Sheet2!$E$2:$I$222,4,FALSE)</f>
        <v>#N/A</v>
      </c>
      <c r="DJ2324" t="e">
        <f>VLOOKUP(DG2324,Sheet2!$E$2:$I$222,5,FALSE)</f>
        <v>#N/A</v>
      </c>
    </row>
    <row r="2325" spans="1:114" x14ac:dyDescent="0.25">
      <c r="A2325">
        <v>2420</v>
      </c>
      <c r="C2325">
        <v>15921</v>
      </c>
      <c r="D2325">
        <v>5921</v>
      </c>
      <c r="E2325">
        <v>37.718960000000003</v>
      </c>
      <c r="F2325">
        <v>-122.42734</v>
      </c>
      <c r="G2325" t="s">
        <v>1683</v>
      </c>
      <c r="H2325" t="s">
        <v>4105</v>
      </c>
      <c r="I2325" t="s">
        <v>4910</v>
      </c>
      <c r="J2325" t="s">
        <v>4948</v>
      </c>
      <c r="Q2325" t="s">
        <v>5924</v>
      </c>
      <c r="S2325" t="s">
        <v>6503</v>
      </c>
      <c r="X2325">
        <f t="shared" si="36"/>
        <v>2</v>
      </c>
      <c r="Y2325" t="s">
        <v>6812</v>
      </c>
      <c r="Z2325" t="s">
        <v>6881</v>
      </c>
      <c r="AB2325" t="e">
        <f>VLOOKUP($AA2325,Sheet2!$E$2:$I$222,3,FALSE)</f>
        <v>#N/A</v>
      </c>
      <c r="AC2325" t="e">
        <f>VLOOKUP($AA2325,Sheet2!$E$2:$I$222,4,FALSE)</f>
        <v>#N/A</v>
      </c>
      <c r="AD2325" t="e">
        <f>VLOOKUP($AA2325,Sheet2!$E$2:$I$222,5,FALSE)</f>
        <v>#N/A</v>
      </c>
      <c r="AF2325" t="s">
        <v>6811</v>
      </c>
      <c r="AG2325" t="s">
        <v>6882</v>
      </c>
      <c r="AH2325" s="59" t="s">
        <v>6885</v>
      </c>
      <c r="AI2325" t="str">
        <f>VLOOKUP(AH2325,Sheet2!$E$2:$I$222,3,FALSE)</f>
        <v>To Daly City BART</v>
      </c>
      <c r="AJ2325">
        <f>VLOOKUP(AH2325,Sheet2!$E$2:$I$222,4,FALSE)</f>
        <v>0</v>
      </c>
      <c r="AK2325" t="str">
        <f>VLOOKUP(AH2325,Sheet2!$E$2:$I$222,5,FALSE)</f>
        <v>Daily ~ 6am-12am</v>
      </c>
      <c r="AL2325"/>
      <c r="AP2325" t="e">
        <f>VLOOKUP(AO2325,Sheet2!$E$2:$I$222,3,FALSE)</f>
        <v>#N/A</v>
      </c>
      <c r="AQ2325" t="e">
        <f>VLOOKUP(AO2325,Sheet2!$E$2:$I$222,4,FALSE)</f>
        <v>#N/A</v>
      </c>
      <c r="AR2325" t="e">
        <f>VLOOKUP(AO2325,Sheet2!$E$2:$I$222,5,FALSE)</f>
        <v>#N/A</v>
      </c>
      <c r="AS2325"/>
      <c r="AW2325" t="e">
        <f>VLOOKUP(AV2325,Sheet2!$E$2:$I$222,3,FALSE)</f>
        <v>#N/A</v>
      </c>
      <c r="AX2325" t="e">
        <f>VLOOKUP(AV2325,Sheet2!$E$2:$I$222,4,FALSE)</f>
        <v>#N/A</v>
      </c>
      <c r="AY2325" t="e">
        <f>VLOOKUP(AV2325,Sheet2!$E$2:$I$222,5,FALSE)</f>
        <v>#N/A</v>
      </c>
      <c r="AZ2325"/>
      <c r="BD2325" t="e">
        <f>VLOOKUP(BC2325,Sheet2!$E$2:$I$222,3,FALSE)</f>
        <v>#N/A</v>
      </c>
      <c r="BE2325" t="e">
        <f>VLOOKUP(BC2325,Sheet2!$E$2:$I$222,4,FALSE)</f>
        <v>#N/A</v>
      </c>
      <c r="BF2325" t="e">
        <f>VLOOKUP(BC2325,Sheet2!$E$2:$I$222,5,FALSE)</f>
        <v>#N/A</v>
      </c>
      <c r="BG2325"/>
      <c r="BK2325" t="e">
        <f>VLOOKUP(BJ2325,Sheet2!$E$2:$I$222,3,FALSE)</f>
        <v>#N/A</v>
      </c>
      <c r="BL2325" t="e">
        <f>VLOOKUP(BJ2325,Sheet2!$E$2:$I$222,4,FALSE)</f>
        <v>#N/A</v>
      </c>
      <c r="BM2325" t="e">
        <f>VLOOKUP(BJ2325,Sheet2!$E$2:$I$222,5,FALSE)</f>
        <v>#N/A</v>
      </c>
      <c r="BN2325"/>
      <c r="BR2325" t="e">
        <f>VLOOKUP(BQ2325,Sheet2!$E$2:$I$222,3,FALSE)</f>
        <v>#N/A</v>
      </c>
      <c r="BS2325" t="e">
        <f>VLOOKUP(BQ2325,Sheet2!$E$2:$I$222,4,FALSE)</f>
        <v>#N/A</v>
      </c>
      <c r="BT2325" t="e">
        <f>VLOOKUP(BQ2325,Sheet2!$E$2:$I$222,5,FALSE)</f>
        <v>#N/A</v>
      </c>
      <c r="BU2325"/>
      <c r="BY2325" t="e">
        <f>VLOOKUP(BX2325,Sheet2!$E$2:$I$222,3,FALSE)</f>
        <v>#N/A</v>
      </c>
      <c r="BZ2325" t="e">
        <f>VLOOKUP(BX2325,Sheet2!$E$2:$I$222,4,FALSE)</f>
        <v>#N/A</v>
      </c>
      <c r="CA2325" t="e">
        <f>VLOOKUP(BX2325,Sheet2!$E$2:$I$222,5,FALSE)</f>
        <v>#N/A</v>
      </c>
      <c r="CB2325"/>
      <c r="CF2325" t="e">
        <f>VLOOKUP(CE2325,Sheet2!$E$2:$I$222,3,FALSE)</f>
        <v>#N/A</v>
      </c>
      <c r="CG2325" t="e">
        <f>VLOOKUP(CE2325,Sheet2!$E$2:$I$222,4,FALSE)</f>
        <v>#N/A</v>
      </c>
      <c r="CH2325" t="e">
        <f>VLOOKUP(CE2325,Sheet2!$E$2:$I$222,5,FALSE)</f>
        <v>#N/A</v>
      </c>
      <c r="CI2325"/>
      <c r="CM2325" t="e">
        <f>VLOOKUP(CL2325,Sheet2!$E$2:$I$222,3,FALSE)</f>
        <v>#N/A</v>
      </c>
      <c r="CN2325" t="e">
        <f>VLOOKUP(CL2325,Sheet2!$E$2:$I$222,4,FALSE)</f>
        <v>#N/A</v>
      </c>
      <c r="CO2325" t="e">
        <f>VLOOKUP(CL2325,Sheet2!$E$2:$I$222,5,FALSE)</f>
        <v>#N/A</v>
      </c>
      <c r="CP2325"/>
      <c r="CT2325" t="e">
        <f>VLOOKUP(CS2325,Sheet2!$E$2:$I$222,3,FALSE)</f>
        <v>#N/A</v>
      </c>
      <c r="CU2325" t="e">
        <f>VLOOKUP(CS2325,Sheet2!$E$2:$I$222,4,FALSE)</f>
        <v>#N/A</v>
      </c>
      <c r="CV2325" t="e">
        <f>VLOOKUP(CS2325,Sheet2!$E$2:$I$222,5,FALSE)</f>
        <v>#N/A</v>
      </c>
      <c r="CW2325"/>
      <c r="DA2325" t="e">
        <f>VLOOKUP(CZ2325,Sheet2!$E$2:$I$222,3,FALSE)</f>
        <v>#N/A</v>
      </c>
      <c r="DB2325" t="e">
        <f>VLOOKUP(CZ2325,Sheet2!$E$2:$I$222,4,FALSE)</f>
        <v>#N/A</v>
      </c>
      <c r="DC2325" t="e">
        <f>VLOOKUP(CZ2325,Sheet2!$E$2:$I$222,5,FALSE)</f>
        <v>#N/A</v>
      </c>
      <c r="DD2325"/>
      <c r="DH2325" t="e">
        <f>VLOOKUP(DG2325,Sheet2!$E$2:$I$222,3,FALSE)</f>
        <v>#N/A</v>
      </c>
      <c r="DI2325" t="e">
        <f>VLOOKUP(DG2325,Sheet2!$E$2:$I$222,4,FALSE)</f>
        <v>#N/A</v>
      </c>
      <c r="DJ2325" t="e">
        <f>VLOOKUP(DG2325,Sheet2!$E$2:$I$222,5,FALSE)</f>
        <v>#N/A</v>
      </c>
    </row>
    <row r="2326" spans="1:114" x14ac:dyDescent="0.25">
      <c r="A2326">
        <v>2421</v>
      </c>
      <c r="C2326">
        <v>15922</v>
      </c>
      <c r="D2326">
        <v>5922</v>
      </c>
      <c r="E2326">
        <v>37.7241</v>
      </c>
      <c r="F2326">
        <v>-122.45226</v>
      </c>
      <c r="G2326" t="s">
        <v>1684</v>
      </c>
      <c r="H2326" t="s">
        <v>4106</v>
      </c>
      <c r="I2326" t="s">
        <v>4908</v>
      </c>
      <c r="J2326" t="s">
        <v>4946</v>
      </c>
      <c r="K2326" t="s">
        <v>5008</v>
      </c>
      <c r="M2326" t="s">
        <v>5109</v>
      </c>
      <c r="N2326" t="s">
        <v>5698</v>
      </c>
      <c r="Q2326" t="s">
        <v>5924</v>
      </c>
      <c r="R2326">
        <v>510</v>
      </c>
      <c r="S2326" t="s">
        <v>6150</v>
      </c>
      <c r="X2326">
        <f t="shared" si="36"/>
        <v>1</v>
      </c>
      <c r="Y2326" t="s">
        <v>6834</v>
      </c>
      <c r="Z2326" t="s">
        <v>6879</v>
      </c>
      <c r="AB2326" t="e">
        <f>VLOOKUP($AA2326,Sheet2!$E$2:$I$222,3,FALSE)</f>
        <v>#N/A</v>
      </c>
      <c r="AC2326" t="e">
        <f>VLOOKUP($AA2326,Sheet2!$E$2:$I$222,4,FALSE)</f>
        <v>#N/A</v>
      </c>
      <c r="AD2326" t="e">
        <f>VLOOKUP($AA2326,Sheet2!$E$2:$I$222,5,FALSE)</f>
        <v>#N/A</v>
      </c>
      <c r="AI2326" t="e">
        <f>VLOOKUP(AH2326,Sheet2!$E$2:$I$222,3,FALSE)</f>
        <v>#N/A</v>
      </c>
      <c r="AJ2326" t="e">
        <f>VLOOKUP(AH2326,Sheet2!$E$2:$I$222,4,FALSE)</f>
        <v>#N/A</v>
      </c>
      <c r="AK2326" t="e">
        <f>VLOOKUP(AH2326,Sheet2!$E$2:$I$222,5,FALSE)</f>
        <v>#N/A</v>
      </c>
      <c r="AL2326"/>
      <c r="AP2326" t="e">
        <f>VLOOKUP(AO2326,Sheet2!$E$2:$I$222,3,FALSE)</f>
        <v>#N/A</v>
      </c>
      <c r="AQ2326" t="e">
        <f>VLOOKUP(AO2326,Sheet2!$E$2:$I$222,4,FALSE)</f>
        <v>#N/A</v>
      </c>
      <c r="AR2326" t="e">
        <f>VLOOKUP(AO2326,Sheet2!$E$2:$I$222,5,FALSE)</f>
        <v>#N/A</v>
      </c>
      <c r="AS2326"/>
      <c r="AW2326" t="e">
        <f>VLOOKUP(AV2326,Sheet2!$E$2:$I$222,3,FALSE)</f>
        <v>#N/A</v>
      </c>
      <c r="AX2326" t="e">
        <f>VLOOKUP(AV2326,Sheet2!$E$2:$I$222,4,FALSE)</f>
        <v>#N/A</v>
      </c>
      <c r="AY2326" t="e">
        <f>VLOOKUP(AV2326,Sheet2!$E$2:$I$222,5,FALSE)</f>
        <v>#N/A</v>
      </c>
      <c r="AZ2326"/>
      <c r="BD2326" t="e">
        <f>VLOOKUP(BC2326,Sheet2!$E$2:$I$222,3,FALSE)</f>
        <v>#N/A</v>
      </c>
      <c r="BE2326" t="e">
        <f>VLOOKUP(BC2326,Sheet2!$E$2:$I$222,4,FALSE)</f>
        <v>#N/A</v>
      </c>
      <c r="BF2326" t="e">
        <f>VLOOKUP(BC2326,Sheet2!$E$2:$I$222,5,FALSE)</f>
        <v>#N/A</v>
      </c>
      <c r="BG2326"/>
      <c r="BK2326" t="e">
        <f>VLOOKUP(BJ2326,Sheet2!$E$2:$I$222,3,FALSE)</f>
        <v>#N/A</v>
      </c>
      <c r="BL2326" t="e">
        <f>VLOOKUP(BJ2326,Sheet2!$E$2:$I$222,4,FALSE)</f>
        <v>#N/A</v>
      </c>
      <c r="BM2326" t="e">
        <f>VLOOKUP(BJ2326,Sheet2!$E$2:$I$222,5,FALSE)</f>
        <v>#N/A</v>
      </c>
      <c r="BN2326"/>
      <c r="BR2326" t="e">
        <f>VLOOKUP(BQ2326,Sheet2!$E$2:$I$222,3,FALSE)</f>
        <v>#N/A</v>
      </c>
      <c r="BS2326" t="e">
        <f>VLOOKUP(BQ2326,Sheet2!$E$2:$I$222,4,FALSE)</f>
        <v>#N/A</v>
      </c>
      <c r="BT2326" t="e">
        <f>VLOOKUP(BQ2326,Sheet2!$E$2:$I$222,5,FALSE)</f>
        <v>#N/A</v>
      </c>
      <c r="BU2326"/>
      <c r="BY2326" t="e">
        <f>VLOOKUP(BX2326,Sheet2!$E$2:$I$222,3,FALSE)</f>
        <v>#N/A</v>
      </c>
      <c r="BZ2326" t="e">
        <f>VLOOKUP(BX2326,Sheet2!$E$2:$I$222,4,FALSE)</f>
        <v>#N/A</v>
      </c>
      <c r="CA2326" t="e">
        <f>VLOOKUP(BX2326,Sheet2!$E$2:$I$222,5,FALSE)</f>
        <v>#N/A</v>
      </c>
      <c r="CB2326"/>
      <c r="CF2326" t="e">
        <f>VLOOKUP(CE2326,Sheet2!$E$2:$I$222,3,FALSE)</f>
        <v>#N/A</v>
      </c>
      <c r="CG2326" t="e">
        <f>VLOOKUP(CE2326,Sheet2!$E$2:$I$222,4,FALSE)</f>
        <v>#N/A</v>
      </c>
      <c r="CH2326" t="e">
        <f>VLOOKUP(CE2326,Sheet2!$E$2:$I$222,5,FALSE)</f>
        <v>#N/A</v>
      </c>
      <c r="CI2326"/>
      <c r="CM2326" t="e">
        <f>VLOOKUP(CL2326,Sheet2!$E$2:$I$222,3,FALSE)</f>
        <v>#N/A</v>
      </c>
      <c r="CN2326" t="e">
        <f>VLOOKUP(CL2326,Sheet2!$E$2:$I$222,4,FALSE)</f>
        <v>#N/A</v>
      </c>
      <c r="CO2326" t="e">
        <f>VLOOKUP(CL2326,Sheet2!$E$2:$I$222,5,FALSE)</f>
        <v>#N/A</v>
      </c>
      <c r="CP2326"/>
      <c r="CT2326" t="e">
        <f>VLOOKUP(CS2326,Sheet2!$E$2:$I$222,3,FALSE)</f>
        <v>#N/A</v>
      </c>
      <c r="CU2326" t="e">
        <f>VLOOKUP(CS2326,Sheet2!$E$2:$I$222,4,FALSE)</f>
        <v>#N/A</v>
      </c>
      <c r="CV2326" t="e">
        <f>VLOOKUP(CS2326,Sheet2!$E$2:$I$222,5,FALSE)</f>
        <v>#N/A</v>
      </c>
      <c r="CW2326"/>
      <c r="DA2326" t="e">
        <f>VLOOKUP(CZ2326,Sheet2!$E$2:$I$222,3,FALSE)</f>
        <v>#N/A</v>
      </c>
      <c r="DB2326" t="e">
        <f>VLOOKUP(CZ2326,Sheet2!$E$2:$I$222,4,FALSE)</f>
        <v>#N/A</v>
      </c>
      <c r="DC2326" t="e">
        <f>VLOOKUP(CZ2326,Sheet2!$E$2:$I$222,5,FALSE)</f>
        <v>#N/A</v>
      </c>
      <c r="DD2326"/>
      <c r="DH2326" t="e">
        <f>VLOOKUP(DG2326,Sheet2!$E$2:$I$222,3,FALSE)</f>
        <v>#N/A</v>
      </c>
      <c r="DI2326" t="e">
        <f>VLOOKUP(DG2326,Sheet2!$E$2:$I$222,4,FALSE)</f>
        <v>#N/A</v>
      </c>
      <c r="DJ2326" t="e">
        <f>VLOOKUP(DG2326,Sheet2!$E$2:$I$222,5,FALSE)</f>
        <v>#N/A</v>
      </c>
    </row>
    <row r="2327" spans="1:114" x14ac:dyDescent="0.25">
      <c r="A2327">
        <v>2422</v>
      </c>
      <c r="C2327">
        <v>15923</v>
      </c>
      <c r="D2327">
        <v>5923</v>
      </c>
      <c r="E2327">
        <v>37.723849999999999</v>
      </c>
      <c r="F2327">
        <v>-122.45243000000001</v>
      </c>
      <c r="G2327" t="s">
        <v>1684</v>
      </c>
      <c r="H2327" t="s">
        <v>4107</v>
      </c>
      <c r="I2327" t="s">
        <v>4913</v>
      </c>
      <c r="J2327" t="s">
        <v>4946</v>
      </c>
      <c r="K2327" t="s">
        <v>4964</v>
      </c>
      <c r="M2327" t="s">
        <v>5109</v>
      </c>
      <c r="N2327" t="s">
        <v>5699</v>
      </c>
      <c r="Q2327" t="s">
        <v>5924</v>
      </c>
      <c r="R2327">
        <v>509</v>
      </c>
      <c r="S2327" t="s">
        <v>6174</v>
      </c>
      <c r="X2327">
        <f t="shared" si="36"/>
        <v>1</v>
      </c>
      <c r="Y2327" t="s">
        <v>6834</v>
      </c>
      <c r="Z2327" t="s">
        <v>6881</v>
      </c>
      <c r="AB2327" t="e">
        <f>VLOOKUP($AA2327,Sheet2!$E$2:$I$222,3,FALSE)</f>
        <v>#N/A</v>
      </c>
      <c r="AC2327" t="e">
        <f>VLOOKUP($AA2327,Sheet2!$E$2:$I$222,4,FALSE)</f>
        <v>#N/A</v>
      </c>
      <c r="AD2327" t="e">
        <f>VLOOKUP($AA2327,Sheet2!$E$2:$I$222,5,FALSE)</f>
        <v>#N/A</v>
      </c>
      <c r="AI2327" t="e">
        <f>VLOOKUP(AH2327,Sheet2!$E$2:$I$222,3,FALSE)</f>
        <v>#N/A</v>
      </c>
      <c r="AJ2327" t="e">
        <f>VLOOKUP(AH2327,Sheet2!$E$2:$I$222,4,FALSE)</f>
        <v>#N/A</v>
      </c>
      <c r="AK2327" t="e">
        <f>VLOOKUP(AH2327,Sheet2!$E$2:$I$222,5,FALSE)</f>
        <v>#N/A</v>
      </c>
      <c r="AL2327"/>
      <c r="AP2327" t="e">
        <f>VLOOKUP(AO2327,Sheet2!$E$2:$I$222,3,FALSE)</f>
        <v>#N/A</v>
      </c>
      <c r="AQ2327" t="e">
        <f>VLOOKUP(AO2327,Sheet2!$E$2:$I$222,4,FALSE)</f>
        <v>#N/A</v>
      </c>
      <c r="AR2327" t="e">
        <f>VLOOKUP(AO2327,Sheet2!$E$2:$I$222,5,FALSE)</f>
        <v>#N/A</v>
      </c>
      <c r="AS2327"/>
      <c r="AW2327" t="e">
        <f>VLOOKUP(AV2327,Sheet2!$E$2:$I$222,3,FALSE)</f>
        <v>#N/A</v>
      </c>
      <c r="AX2327" t="e">
        <f>VLOOKUP(AV2327,Sheet2!$E$2:$I$222,4,FALSE)</f>
        <v>#N/A</v>
      </c>
      <c r="AY2327" t="e">
        <f>VLOOKUP(AV2327,Sheet2!$E$2:$I$222,5,FALSE)</f>
        <v>#N/A</v>
      </c>
      <c r="AZ2327"/>
      <c r="BD2327" t="e">
        <f>VLOOKUP(BC2327,Sheet2!$E$2:$I$222,3,FALSE)</f>
        <v>#N/A</v>
      </c>
      <c r="BE2327" t="e">
        <f>VLOOKUP(BC2327,Sheet2!$E$2:$I$222,4,FALSE)</f>
        <v>#N/A</v>
      </c>
      <c r="BF2327" t="e">
        <f>VLOOKUP(BC2327,Sheet2!$E$2:$I$222,5,FALSE)</f>
        <v>#N/A</v>
      </c>
      <c r="BG2327"/>
      <c r="BK2327" t="e">
        <f>VLOOKUP(BJ2327,Sheet2!$E$2:$I$222,3,FALSE)</f>
        <v>#N/A</v>
      </c>
      <c r="BL2327" t="e">
        <f>VLOOKUP(BJ2327,Sheet2!$E$2:$I$222,4,FALSE)</f>
        <v>#N/A</v>
      </c>
      <c r="BM2327" t="e">
        <f>VLOOKUP(BJ2327,Sheet2!$E$2:$I$222,5,FALSE)</f>
        <v>#N/A</v>
      </c>
      <c r="BN2327"/>
      <c r="BR2327" t="e">
        <f>VLOOKUP(BQ2327,Sheet2!$E$2:$I$222,3,FALSE)</f>
        <v>#N/A</v>
      </c>
      <c r="BS2327" t="e">
        <f>VLOOKUP(BQ2327,Sheet2!$E$2:$I$222,4,FALSE)</f>
        <v>#N/A</v>
      </c>
      <c r="BT2327" t="e">
        <f>VLOOKUP(BQ2327,Sheet2!$E$2:$I$222,5,FALSE)</f>
        <v>#N/A</v>
      </c>
      <c r="BU2327"/>
      <c r="BY2327" t="e">
        <f>VLOOKUP(BX2327,Sheet2!$E$2:$I$222,3,FALSE)</f>
        <v>#N/A</v>
      </c>
      <c r="BZ2327" t="e">
        <f>VLOOKUP(BX2327,Sheet2!$E$2:$I$222,4,FALSE)</f>
        <v>#N/A</v>
      </c>
      <c r="CA2327" t="e">
        <f>VLOOKUP(BX2327,Sheet2!$E$2:$I$222,5,FALSE)</f>
        <v>#N/A</v>
      </c>
      <c r="CB2327"/>
      <c r="CF2327" t="e">
        <f>VLOOKUP(CE2327,Sheet2!$E$2:$I$222,3,FALSE)</f>
        <v>#N/A</v>
      </c>
      <c r="CG2327" t="e">
        <f>VLOOKUP(CE2327,Sheet2!$E$2:$I$222,4,FALSE)</f>
        <v>#N/A</v>
      </c>
      <c r="CH2327" t="e">
        <f>VLOOKUP(CE2327,Sheet2!$E$2:$I$222,5,FALSE)</f>
        <v>#N/A</v>
      </c>
      <c r="CI2327"/>
      <c r="CM2327" t="e">
        <f>VLOOKUP(CL2327,Sheet2!$E$2:$I$222,3,FALSE)</f>
        <v>#N/A</v>
      </c>
      <c r="CN2327" t="e">
        <f>VLOOKUP(CL2327,Sheet2!$E$2:$I$222,4,FALSE)</f>
        <v>#N/A</v>
      </c>
      <c r="CO2327" t="e">
        <f>VLOOKUP(CL2327,Sheet2!$E$2:$I$222,5,FALSE)</f>
        <v>#N/A</v>
      </c>
      <c r="CP2327"/>
      <c r="CT2327" t="e">
        <f>VLOOKUP(CS2327,Sheet2!$E$2:$I$222,3,FALSE)</f>
        <v>#N/A</v>
      </c>
      <c r="CU2327" t="e">
        <f>VLOOKUP(CS2327,Sheet2!$E$2:$I$222,4,FALSE)</f>
        <v>#N/A</v>
      </c>
      <c r="CV2327" t="e">
        <f>VLOOKUP(CS2327,Sheet2!$E$2:$I$222,5,FALSE)</f>
        <v>#N/A</v>
      </c>
      <c r="CW2327"/>
      <c r="DA2327" t="e">
        <f>VLOOKUP(CZ2327,Sheet2!$E$2:$I$222,3,FALSE)</f>
        <v>#N/A</v>
      </c>
      <c r="DB2327" t="e">
        <f>VLOOKUP(CZ2327,Sheet2!$E$2:$I$222,4,FALSE)</f>
        <v>#N/A</v>
      </c>
      <c r="DC2327" t="e">
        <f>VLOOKUP(CZ2327,Sheet2!$E$2:$I$222,5,FALSE)</f>
        <v>#N/A</v>
      </c>
      <c r="DD2327"/>
      <c r="DH2327" t="e">
        <f>VLOOKUP(DG2327,Sheet2!$E$2:$I$222,3,FALSE)</f>
        <v>#N/A</v>
      </c>
      <c r="DI2327" t="e">
        <f>VLOOKUP(DG2327,Sheet2!$E$2:$I$222,4,FALSE)</f>
        <v>#N/A</v>
      </c>
      <c r="DJ2327" t="e">
        <f>VLOOKUP(DG2327,Sheet2!$E$2:$I$222,5,FALSE)</f>
        <v>#N/A</v>
      </c>
    </row>
    <row r="2328" spans="1:114" x14ac:dyDescent="0.25">
      <c r="A2328">
        <v>2423</v>
      </c>
      <c r="C2328">
        <v>15924</v>
      </c>
      <c r="D2328">
        <v>5924</v>
      </c>
      <c r="E2328">
        <v>37.727620000000002</v>
      </c>
      <c r="F2328">
        <v>-122.45229</v>
      </c>
      <c r="G2328" t="s">
        <v>1685</v>
      </c>
      <c r="H2328" t="s">
        <v>4108</v>
      </c>
      <c r="I2328" t="s">
        <v>4908</v>
      </c>
      <c r="J2328" t="s">
        <v>4946</v>
      </c>
      <c r="K2328" t="s">
        <v>4964</v>
      </c>
      <c r="Q2328" t="s">
        <v>5924</v>
      </c>
      <c r="S2328" t="s">
        <v>6150</v>
      </c>
      <c r="X2328">
        <f t="shared" si="36"/>
        <v>1</v>
      </c>
      <c r="Y2328" t="s">
        <v>6834</v>
      </c>
      <c r="Z2328" t="s">
        <v>6879</v>
      </c>
      <c r="AB2328" t="e">
        <f>VLOOKUP($AA2328,Sheet2!$E$2:$I$222,3,FALSE)</f>
        <v>#N/A</v>
      </c>
      <c r="AC2328" t="e">
        <f>VLOOKUP($AA2328,Sheet2!$E$2:$I$222,4,FALSE)</f>
        <v>#N/A</v>
      </c>
      <c r="AD2328" t="e">
        <f>VLOOKUP($AA2328,Sheet2!$E$2:$I$222,5,FALSE)</f>
        <v>#N/A</v>
      </c>
      <c r="AI2328" t="e">
        <f>VLOOKUP(AH2328,Sheet2!$E$2:$I$222,3,FALSE)</f>
        <v>#N/A</v>
      </c>
      <c r="AJ2328" t="e">
        <f>VLOOKUP(AH2328,Sheet2!$E$2:$I$222,4,FALSE)</f>
        <v>#N/A</v>
      </c>
      <c r="AK2328" t="e">
        <f>VLOOKUP(AH2328,Sheet2!$E$2:$I$222,5,FALSE)</f>
        <v>#N/A</v>
      </c>
      <c r="AL2328"/>
      <c r="AP2328" t="e">
        <f>VLOOKUP(AO2328,Sheet2!$E$2:$I$222,3,FALSE)</f>
        <v>#N/A</v>
      </c>
      <c r="AQ2328" t="e">
        <f>VLOOKUP(AO2328,Sheet2!$E$2:$I$222,4,FALSE)</f>
        <v>#N/A</v>
      </c>
      <c r="AR2328" t="e">
        <f>VLOOKUP(AO2328,Sheet2!$E$2:$I$222,5,FALSE)</f>
        <v>#N/A</v>
      </c>
      <c r="AS2328"/>
      <c r="AW2328" t="e">
        <f>VLOOKUP(AV2328,Sheet2!$E$2:$I$222,3,FALSE)</f>
        <v>#N/A</v>
      </c>
      <c r="AX2328" t="e">
        <f>VLOOKUP(AV2328,Sheet2!$E$2:$I$222,4,FALSE)</f>
        <v>#N/A</v>
      </c>
      <c r="AY2328" t="e">
        <f>VLOOKUP(AV2328,Sheet2!$E$2:$I$222,5,FALSE)</f>
        <v>#N/A</v>
      </c>
      <c r="AZ2328"/>
      <c r="BD2328" t="e">
        <f>VLOOKUP(BC2328,Sheet2!$E$2:$I$222,3,FALSE)</f>
        <v>#N/A</v>
      </c>
      <c r="BE2328" t="e">
        <f>VLOOKUP(BC2328,Sheet2!$E$2:$I$222,4,FALSE)</f>
        <v>#N/A</v>
      </c>
      <c r="BF2328" t="e">
        <f>VLOOKUP(BC2328,Sheet2!$E$2:$I$222,5,FALSE)</f>
        <v>#N/A</v>
      </c>
      <c r="BG2328"/>
      <c r="BK2328" t="e">
        <f>VLOOKUP(BJ2328,Sheet2!$E$2:$I$222,3,FALSE)</f>
        <v>#N/A</v>
      </c>
      <c r="BL2328" t="e">
        <f>VLOOKUP(BJ2328,Sheet2!$E$2:$I$222,4,FALSE)</f>
        <v>#N/A</v>
      </c>
      <c r="BM2328" t="e">
        <f>VLOOKUP(BJ2328,Sheet2!$E$2:$I$222,5,FALSE)</f>
        <v>#N/A</v>
      </c>
      <c r="BN2328"/>
      <c r="BR2328" t="e">
        <f>VLOOKUP(BQ2328,Sheet2!$E$2:$I$222,3,FALSE)</f>
        <v>#N/A</v>
      </c>
      <c r="BS2328" t="e">
        <f>VLOOKUP(BQ2328,Sheet2!$E$2:$I$222,4,FALSE)</f>
        <v>#N/A</v>
      </c>
      <c r="BT2328" t="e">
        <f>VLOOKUP(BQ2328,Sheet2!$E$2:$I$222,5,FALSE)</f>
        <v>#N/A</v>
      </c>
      <c r="BU2328"/>
      <c r="BY2328" t="e">
        <f>VLOOKUP(BX2328,Sheet2!$E$2:$I$222,3,FALSE)</f>
        <v>#N/A</v>
      </c>
      <c r="BZ2328" t="e">
        <f>VLOOKUP(BX2328,Sheet2!$E$2:$I$222,4,FALSE)</f>
        <v>#N/A</v>
      </c>
      <c r="CA2328" t="e">
        <f>VLOOKUP(BX2328,Sheet2!$E$2:$I$222,5,FALSE)</f>
        <v>#N/A</v>
      </c>
      <c r="CB2328"/>
      <c r="CF2328" t="e">
        <f>VLOOKUP(CE2328,Sheet2!$E$2:$I$222,3,FALSE)</f>
        <v>#N/A</v>
      </c>
      <c r="CG2328" t="e">
        <f>VLOOKUP(CE2328,Sheet2!$E$2:$I$222,4,FALSE)</f>
        <v>#N/A</v>
      </c>
      <c r="CH2328" t="e">
        <f>VLOOKUP(CE2328,Sheet2!$E$2:$I$222,5,FALSE)</f>
        <v>#N/A</v>
      </c>
      <c r="CI2328"/>
      <c r="CM2328" t="e">
        <f>VLOOKUP(CL2328,Sheet2!$E$2:$I$222,3,FALSE)</f>
        <v>#N/A</v>
      </c>
      <c r="CN2328" t="e">
        <f>VLOOKUP(CL2328,Sheet2!$E$2:$I$222,4,FALSE)</f>
        <v>#N/A</v>
      </c>
      <c r="CO2328" t="e">
        <f>VLOOKUP(CL2328,Sheet2!$E$2:$I$222,5,FALSE)</f>
        <v>#N/A</v>
      </c>
      <c r="CP2328"/>
      <c r="CT2328" t="e">
        <f>VLOOKUP(CS2328,Sheet2!$E$2:$I$222,3,FALSE)</f>
        <v>#N/A</v>
      </c>
      <c r="CU2328" t="e">
        <f>VLOOKUP(CS2328,Sheet2!$E$2:$I$222,4,FALSE)</f>
        <v>#N/A</v>
      </c>
      <c r="CV2328" t="e">
        <f>VLOOKUP(CS2328,Sheet2!$E$2:$I$222,5,FALSE)</f>
        <v>#N/A</v>
      </c>
      <c r="CW2328"/>
      <c r="DA2328" t="e">
        <f>VLOOKUP(CZ2328,Sheet2!$E$2:$I$222,3,FALSE)</f>
        <v>#N/A</v>
      </c>
      <c r="DB2328" t="e">
        <f>VLOOKUP(CZ2328,Sheet2!$E$2:$I$222,4,FALSE)</f>
        <v>#N/A</v>
      </c>
      <c r="DC2328" t="e">
        <f>VLOOKUP(CZ2328,Sheet2!$E$2:$I$222,5,FALSE)</f>
        <v>#N/A</v>
      </c>
      <c r="DD2328"/>
      <c r="DH2328" t="e">
        <f>VLOOKUP(DG2328,Sheet2!$E$2:$I$222,3,FALSE)</f>
        <v>#N/A</v>
      </c>
      <c r="DI2328" t="e">
        <f>VLOOKUP(DG2328,Sheet2!$E$2:$I$222,4,FALSE)</f>
        <v>#N/A</v>
      </c>
      <c r="DJ2328" t="e">
        <f>VLOOKUP(DG2328,Sheet2!$E$2:$I$222,5,FALSE)</f>
        <v>#N/A</v>
      </c>
    </row>
    <row r="2329" spans="1:114" x14ac:dyDescent="0.25">
      <c r="A2329">
        <v>2424</v>
      </c>
      <c r="C2329">
        <v>15925</v>
      </c>
      <c r="D2329">
        <v>5925</v>
      </c>
      <c r="E2329">
        <v>37.727800000000002</v>
      </c>
      <c r="F2329">
        <v>-122.45247000000001</v>
      </c>
      <c r="G2329" t="s">
        <v>1685</v>
      </c>
      <c r="H2329" t="s">
        <v>4108</v>
      </c>
      <c r="I2329" t="s">
        <v>4913</v>
      </c>
      <c r="J2329" t="s">
        <v>4946</v>
      </c>
      <c r="K2329" t="s">
        <v>4966</v>
      </c>
      <c r="Q2329" t="s">
        <v>5924</v>
      </c>
      <c r="S2329" t="s">
        <v>6174</v>
      </c>
      <c r="X2329">
        <f t="shared" si="36"/>
        <v>1</v>
      </c>
      <c r="Y2329" t="s">
        <v>6834</v>
      </c>
      <c r="Z2329" t="s">
        <v>6881</v>
      </c>
      <c r="AB2329" t="e">
        <f>VLOOKUP($AA2329,Sheet2!$E$2:$I$222,3,FALSE)</f>
        <v>#N/A</v>
      </c>
      <c r="AC2329" t="e">
        <f>VLOOKUP($AA2329,Sheet2!$E$2:$I$222,4,FALSE)</f>
        <v>#N/A</v>
      </c>
      <c r="AD2329" t="e">
        <f>VLOOKUP($AA2329,Sheet2!$E$2:$I$222,5,FALSE)</f>
        <v>#N/A</v>
      </c>
      <c r="AI2329" t="e">
        <f>VLOOKUP(AH2329,Sheet2!$E$2:$I$222,3,FALSE)</f>
        <v>#N/A</v>
      </c>
      <c r="AJ2329" t="e">
        <f>VLOOKUP(AH2329,Sheet2!$E$2:$I$222,4,FALSE)</f>
        <v>#N/A</v>
      </c>
      <c r="AK2329" t="e">
        <f>VLOOKUP(AH2329,Sheet2!$E$2:$I$222,5,FALSE)</f>
        <v>#N/A</v>
      </c>
      <c r="AL2329"/>
      <c r="AP2329" t="e">
        <f>VLOOKUP(AO2329,Sheet2!$E$2:$I$222,3,FALSE)</f>
        <v>#N/A</v>
      </c>
      <c r="AQ2329" t="e">
        <f>VLOOKUP(AO2329,Sheet2!$E$2:$I$222,4,FALSE)</f>
        <v>#N/A</v>
      </c>
      <c r="AR2329" t="e">
        <f>VLOOKUP(AO2329,Sheet2!$E$2:$I$222,5,FALSE)</f>
        <v>#N/A</v>
      </c>
      <c r="AS2329"/>
      <c r="AW2329" t="e">
        <f>VLOOKUP(AV2329,Sheet2!$E$2:$I$222,3,FALSE)</f>
        <v>#N/A</v>
      </c>
      <c r="AX2329" t="e">
        <f>VLOOKUP(AV2329,Sheet2!$E$2:$I$222,4,FALSE)</f>
        <v>#N/A</v>
      </c>
      <c r="AY2329" t="e">
        <f>VLOOKUP(AV2329,Sheet2!$E$2:$I$222,5,FALSE)</f>
        <v>#N/A</v>
      </c>
      <c r="AZ2329"/>
      <c r="BD2329" t="e">
        <f>VLOOKUP(BC2329,Sheet2!$E$2:$I$222,3,FALSE)</f>
        <v>#N/A</v>
      </c>
      <c r="BE2329" t="e">
        <f>VLOOKUP(BC2329,Sheet2!$E$2:$I$222,4,FALSE)</f>
        <v>#N/A</v>
      </c>
      <c r="BF2329" t="e">
        <f>VLOOKUP(BC2329,Sheet2!$E$2:$I$222,5,FALSE)</f>
        <v>#N/A</v>
      </c>
      <c r="BG2329"/>
      <c r="BK2329" t="e">
        <f>VLOOKUP(BJ2329,Sheet2!$E$2:$I$222,3,FALSE)</f>
        <v>#N/A</v>
      </c>
      <c r="BL2329" t="e">
        <f>VLOOKUP(BJ2329,Sheet2!$E$2:$I$222,4,FALSE)</f>
        <v>#N/A</v>
      </c>
      <c r="BM2329" t="e">
        <f>VLOOKUP(BJ2329,Sheet2!$E$2:$I$222,5,FALSE)</f>
        <v>#N/A</v>
      </c>
      <c r="BN2329"/>
      <c r="BR2329" t="e">
        <f>VLOOKUP(BQ2329,Sheet2!$E$2:$I$222,3,FALSE)</f>
        <v>#N/A</v>
      </c>
      <c r="BS2329" t="e">
        <f>VLOOKUP(BQ2329,Sheet2!$E$2:$I$222,4,FALSE)</f>
        <v>#N/A</v>
      </c>
      <c r="BT2329" t="e">
        <f>VLOOKUP(BQ2329,Sheet2!$E$2:$I$222,5,FALSE)</f>
        <v>#N/A</v>
      </c>
      <c r="BU2329"/>
      <c r="BY2329" t="e">
        <f>VLOOKUP(BX2329,Sheet2!$E$2:$I$222,3,FALSE)</f>
        <v>#N/A</v>
      </c>
      <c r="BZ2329" t="e">
        <f>VLOOKUP(BX2329,Sheet2!$E$2:$I$222,4,FALSE)</f>
        <v>#N/A</v>
      </c>
      <c r="CA2329" t="e">
        <f>VLOOKUP(BX2329,Sheet2!$E$2:$I$222,5,FALSE)</f>
        <v>#N/A</v>
      </c>
      <c r="CB2329"/>
      <c r="CF2329" t="e">
        <f>VLOOKUP(CE2329,Sheet2!$E$2:$I$222,3,FALSE)</f>
        <v>#N/A</v>
      </c>
      <c r="CG2329" t="e">
        <f>VLOOKUP(CE2329,Sheet2!$E$2:$I$222,4,FALSE)</f>
        <v>#N/A</v>
      </c>
      <c r="CH2329" t="e">
        <f>VLOOKUP(CE2329,Sheet2!$E$2:$I$222,5,FALSE)</f>
        <v>#N/A</v>
      </c>
      <c r="CI2329"/>
      <c r="CM2329" t="e">
        <f>VLOOKUP(CL2329,Sheet2!$E$2:$I$222,3,FALSE)</f>
        <v>#N/A</v>
      </c>
      <c r="CN2329" t="e">
        <f>VLOOKUP(CL2329,Sheet2!$E$2:$I$222,4,FALSE)</f>
        <v>#N/A</v>
      </c>
      <c r="CO2329" t="e">
        <f>VLOOKUP(CL2329,Sheet2!$E$2:$I$222,5,FALSE)</f>
        <v>#N/A</v>
      </c>
      <c r="CP2329"/>
      <c r="CT2329" t="e">
        <f>VLOOKUP(CS2329,Sheet2!$E$2:$I$222,3,FALSE)</f>
        <v>#N/A</v>
      </c>
      <c r="CU2329" t="e">
        <f>VLOOKUP(CS2329,Sheet2!$E$2:$I$222,4,FALSE)</f>
        <v>#N/A</v>
      </c>
      <c r="CV2329" t="e">
        <f>VLOOKUP(CS2329,Sheet2!$E$2:$I$222,5,FALSE)</f>
        <v>#N/A</v>
      </c>
      <c r="CW2329"/>
      <c r="DA2329" t="e">
        <f>VLOOKUP(CZ2329,Sheet2!$E$2:$I$222,3,FALSE)</f>
        <v>#N/A</v>
      </c>
      <c r="DB2329" t="e">
        <f>VLOOKUP(CZ2329,Sheet2!$E$2:$I$222,4,FALSE)</f>
        <v>#N/A</v>
      </c>
      <c r="DC2329" t="e">
        <f>VLOOKUP(CZ2329,Sheet2!$E$2:$I$222,5,FALSE)</f>
        <v>#N/A</v>
      </c>
      <c r="DD2329"/>
      <c r="DH2329" t="e">
        <f>VLOOKUP(DG2329,Sheet2!$E$2:$I$222,3,FALSE)</f>
        <v>#N/A</v>
      </c>
      <c r="DI2329" t="e">
        <f>VLOOKUP(DG2329,Sheet2!$E$2:$I$222,4,FALSE)</f>
        <v>#N/A</v>
      </c>
      <c r="DJ2329" t="e">
        <f>VLOOKUP(DG2329,Sheet2!$E$2:$I$222,5,FALSE)</f>
        <v>#N/A</v>
      </c>
    </row>
    <row r="2330" spans="1:114" x14ac:dyDescent="0.25">
      <c r="A2330">
        <v>2425</v>
      </c>
      <c r="C2330">
        <v>15926</v>
      </c>
      <c r="D2330">
        <v>5926</v>
      </c>
      <c r="E2330">
        <v>37.723640000000003</v>
      </c>
      <c r="F2330">
        <v>-122.45358</v>
      </c>
      <c r="G2330" t="s">
        <v>1686</v>
      </c>
      <c r="H2330" t="s">
        <v>4109</v>
      </c>
      <c r="I2330" t="s">
        <v>4920</v>
      </c>
      <c r="J2330" t="s">
        <v>4955</v>
      </c>
      <c r="M2330" t="s">
        <v>5109</v>
      </c>
      <c r="N2330" t="s">
        <v>5700</v>
      </c>
      <c r="Q2330" t="s">
        <v>5924</v>
      </c>
      <c r="R2330" t="s">
        <v>5962</v>
      </c>
      <c r="S2330" t="s">
        <v>6504</v>
      </c>
      <c r="T2330" t="s">
        <v>6705</v>
      </c>
      <c r="X2330">
        <f t="shared" si="36"/>
        <v>6</v>
      </c>
      <c r="Y2330" t="s">
        <v>6815</v>
      </c>
      <c r="Z2330" t="s">
        <v>6880</v>
      </c>
      <c r="AA2330" s="59" t="s">
        <v>6889</v>
      </c>
      <c r="AB2330" t="str">
        <f>VLOOKUP($AA2330,Sheet2!$E$2:$I$222,3,FALSE)</f>
        <v>To Fisherman's Wharf</v>
      </c>
      <c r="AC2330" t="str">
        <f>VLOOKUP($AA2330,Sheet2!$E$2:$I$222,4,FALSE)</f>
        <v>Daily ~ 8:30am-12am</v>
      </c>
      <c r="AD2330" t="str">
        <f>VLOOKUP($AA2330,Sheet2!$E$2:$I$222,5,FALSE)</f>
        <v>Except M-F ~ 6am-10am: Use 8AX/BX</v>
      </c>
      <c r="AF2330" t="s">
        <v>6815</v>
      </c>
      <c r="AG2330" t="s">
        <v>6882</v>
      </c>
      <c r="AH2330" s="59" t="s">
        <v>6900</v>
      </c>
      <c r="AI2330" t="str">
        <f>VLOOKUP(AH2330,Sheet2!$E$2:$I$222,3,FALSE)</f>
        <v>To City College</v>
      </c>
      <c r="AJ2330" t="str">
        <f>VLOOKUP(AH2330,Sheet2!$E$2:$I$222,4,FALSE)</f>
        <v>Daily ~ 8:30am-12am</v>
      </c>
      <c r="AK2330" t="str">
        <f>VLOOKUP(AH2330,Sheet2!$E$2:$I$222,5,FALSE)</f>
        <v>Except M-F ~ 4pm-7pm: Use 8AX/BX</v>
      </c>
      <c r="AL2330"/>
      <c r="AM2330" t="s">
        <v>6877</v>
      </c>
      <c r="AN2330" t="s">
        <v>6879</v>
      </c>
      <c r="AP2330" t="e">
        <f>VLOOKUP(AO2330,Sheet2!$E$2:$I$222,3,FALSE)</f>
        <v>#N/A</v>
      </c>
      <c r="AQ2330" t="e">
        <f>VLOOKUP(AO2330,Sheet2!$E$2:$I$222,4,FALSE)</f>
        <v>#N/A</v>
      </c>
      <c r="AR2330" t="e">
        <f>VLOOKUP(AO2330,Sheet2!$E$2:$I$222,5,FALSE)</f>
        <v>#N/A</v>
      </c>
      <c r="AS2330"/>
      <c r="AT2330" t="s">
        <v>6877</v>
      </c>
      <c r="AU2330" t="s">
        <v>6882</v>
      </c>
      <c r="AV2330" s="59" t="s">
        <v>6988</v>
      </c>
      <c r="AW2330" t="str">
        <f>VLOOKUP(AV2330,Sheet2!$E$2:$I$222,3,FALSE)</f>
        <v>To City College</v>
      </c>
      <c r="AX2330" t="str">
        <f>VLOOKUP(AV2330,Sheet2!$E$2:$I$222,4,FALSE)</f>
        <v>Ocean &amp; Phelan</v>
      </c>
      <c r="AY2330" t="str">
        <f>VLOOKUP(AV2330,Sheet2!$E$2:$I$222,5,FALSE)</f>
        <v>PM Only: M-F ~ 3:30pm-6:30pm</v>
      </c>
      <c r="AZ2330"/>
      <c r="BA2330" t="s">
        <v>6874</v>
      </c>
      <c r="BB2330" t="s">
        <v>6880</v>
      </c>
      <c r="BC2330" s="59" t="s">
        <v>6963</v>
      </c>
      <c r="BD2330" t="str">
        <f>VLOOKUP(BC2330,Sheet2!$E$2:$I$222,3,FALSE)</f>
        <v>To Fort Mason</v>
      </c>
      <c r="BE2330" t="str">
        <f>VLOOKUP(BC2330,Sheet2!$E$2:$I$222,4,FALSE)</f>
        <v>Van Ness &amp; North Pt.</v>
      </c>
      <c r="BF2330" t="str">
        <f>VLOOKUP(BC2330,Sheet2!$E$2:$I$222,5,FALSE)</f>
        <v>Daily ~ 5:30am-12am</v>
      </c>
      <c r="BG2330"/>
      <c r="BH2330" t="s">
        <v>6874</v>
      </c>
      <c r="BI2330" t="s">
        <v>6882</v>
      </c>
      <c r="BJ2330" s="59" t="s">
        <v>6962</v>
      </c>
      <c r="BK2330" t="str">
        <f>VLOOKUP(BJ2330,Sheet2!$E$2:$I$222,3,FALSE)</f>
        <v>To City College</v>
      </c>
      <c r="BL2330" t="str">
        <f>VLOOKUP(BJ2330,Sheet2!$E$2:$I$222,4,FALSE)</f>
        <v>Ocean &amp; Phelan</v>
      </c>
      <c r="BM2330" t="str">
        <f>VLOOKUP(BJ2330,Sheet2!$E$2:$I$222,5,FALSE)</f>
        <v>Daily ~ 5:30am-12am</v>
      </c>
      <c r="BN2330"/>
      <c r="BR2330" t="e">
        <f>VLOOKUP(BQ2330,Sheet2!$E$2:$I$222,3,FALSE)</f>
        <v>#N/A</v>
      </c>
      <c r="BS2330" t="e">
        <f>VLOOKUP(BQ2330,Sheet2!$E$2:$I$222,4,FALSE)</f>
        <v>#N/A</v>
      </c>
      <c r="BT2330" t="e">
        <f>VLOOKUP(BQ2330,Sheet2!$E$2:$I$222,5,FALSE)</f>
        <v>#N/A</v>
      </c>
      <c r="BU2330"/>
      <c r="BY2330" t="e">
        <f>VLOOKUP(BX2330,Sheet2!$E$2:$I$222,3,FALSE)</f>
        <v>#N/A</v>
      </c>
      <c r="BZ2330" t="e">
        <f>VLOOKUP(BX2330,Sheet2!$E$2:$I$222,4,FALSE)</f>
        <v>#N/A</v>
      </c>
      <c r="CA2330" t="e">
        <f>VLOOKUP(BX2330,Sheet2!$E$2:$I$222,5,FALSE)</f>
        <v>#N/A</v>
      </c>
      <c r="CB2330"/>
      <c r="CF2330" t="e">
        <f>VLOOKUP(CE2330,Sheet2!$E$2:$I$222,3,FALSE)</f>
        <v>#N/A</v>
      </c>
      <c r="CG2330" t="e">
        <f>VLOOKUP(CE2330,Sheet2!$E$2:$I$222,4,FALSE)</f>
        <v>#N/A</v>
      </c>
      <c r="CH2330" t="e">
        <f>VLOOKUP(CE2330,Sheet2!$E$2:$I$222,5,FALSE)</f>
        <v>#N/A</v>
      </c>
      <c r="CI2330"/>
      <c r="CM2330" t="e">
        <f>VLOOKUP(CL2330,Sheet2!$E$2:$I$222,3,FALSE)</f>
        <v>#N/A</v>
      </c>
      <c r="CN2330" t="e">
        <f>VLOOKUP(CL2330,Sheet2!$E$2:$I$222,4,FALSE)</f>
        <v>#N/A</v>
      </c>
      <c r="CO2330" t="e">
        <f>VLOOKUP(CL2330,Sheet2!$E$2:$I$222,5,FALSE)</f>
        <v>#N/A</v>
      </c>
      <c r="CP2330"/>
      <c r="CT2330" t="e">
        <f>VLOOKUP(CS2330,Sheet2!$E$2:$I$222,3,FALSE)</f>
        <v>#N/A</v>
      </c>
      <c r="CU2330" t="e">
        <f>VLOOKUP(CS2330,Sheet2!$E$2:$I$222,4,FALSE)</f>
        <v>#N/A</v>
      </c>
      <c r="CV2330" t="e">
        <f>VLOOKUP(CS2330,Sheet2!$E$2:$I$222,5,FALSE)</f>
        <v>#N/A</v>
      </c>
      <c r="CW2330"/>
      <c r="DA2330" t="e">
        <f>VLOOKUP(CZ2330,Sheet2!$E$2:$I$222,3,FALSE)</f>
        <v>#N/A</v>
      </c>
      <c r="DB2330" t="e">
        <f>VLOOKUP(CZ2330,Sheet2!$E$2:$I$222,4,FALSE)</f>
        <v>#N/A</v>
      </c>
      <c r="DC2330" t="e">
        <f>VLOOKUP(CZ2330,Sheet2!$E$2:$I$222,5,FALSE)</f>
        <v>#N/A</v>
      </c>
      <c r="DD2330"/>
      <c r="DH2330" t="e">
        <f>VLOOKUP(DG2330,Sheet2!$E$2:$I$222,3,FALSE)</f>
        <v>#N/A</v>
      </c>
      <c r="DI2330" t="e">
        <f>VLOOKUP(DG2330,Sheet2!$E$2:$I$222,4,FALSE)</f>
        <v>#N/A</v>
      </c>
      <c r="DJ2330" t="e">
        <f>VLOOKUP(DG2330,Sheet2!$E$2:$I$222,5,FALSE)</f>
        <v>#N/A</v>
      </c>
    </row>
    <row r="2331" spans="1:114" x14ac:dyDescent="0.25">
      <c r="A2331">
        <v>2426</v>
      </c>
      <c r="C2331">
        <v>15928</v>
      </c>
      <c r="D2331">
        <v>5928</v>
      </c>
      <c r="E2331">
        <v>37.726019999999998</v>
      </c>
      <c r="F2331">
        <v>-122.45228</v>
      </c>
      <c r="G2331" t="s">
        <v>1687</v>
      </c>
      <c r="H2331" t="s">
        <v>4110</v>
      </c>
      <c r="I2331" t="s">
        <v>4907</v>
      </c>
      <c r="J2331" t="s">
        <v>4946</v>
      </c>
      <c r="K2331" t="s">
        <v>4964</v>
      </c>
      <c r="Q2331" t="s">
        <v>5924</v>
      </c>
      <c r="R2331">
        <v>511</v>
      </c>
      <c r="S2331" t="s">
        <v>6150</v>
      </c>
      <c r="X2331">
        <f t="shared" si="36"/>
        <v>1</v>
      </c>
      <c r="Y2331" t="s">
        <v>6834</v>
      </c>
      <c r="Z2331" t="s">
        <v>6879</v>
      </c>
      <c r="AB2331" t="e">
        <f>VLOOKUP($AA2331,Sheet2!$E$2:$I$222,3,FALSE)</f>
        <v>#N/A</v>
      </c>
      <c r="AC2331" t="e">
        <f>VLOOKUP($AA2331,Sheet2!$E$2:$I$222,4,FALSE)</f>
        <v>#N/A</v>
      </c>
      <c r="AD2331" t="e">
        <f>VLOOKUP($AA2331,Sheet2!$E$2:$I$222,5,FALSE)</f>
        <v>#N/A</v>
      </c>
      <c r="AI2331" t="e">
        <f>VLOOKUP(AH2331,Sheet2!$E$2:$I$222,3,FALSE)</f>
        <v>#N/A</v>
      </c>
      <c r="AJ2331" t="e">
        <f>VLOOKUP(AH2331,Sheet2!$E$2:$I$222,4,FALSE)</f>
        <v>#N/A</v>
      </c>
      <c r="AK2331" t="e">
        <f>VLOOKUP(AH2331,Sheet2!$E$2:$I$222,5,FALSE)</f>
        <v>#N/A</v>
      </c>
      <c r="AL2331"/>
      <c r="AP2331" t="e">
        <f>VLOOKUP(AO2331,Sheet2!$E$2:$I$222,3,FALSE)</f>
        <v>#N/A</v>
      </c>
      <c r="AQ2331" t="e">
        <f>VLOOKUP(AO2331,Sheet2!$E$2:$I$222,4,FALSE)</f>
        <v>#N/A</v>
      </c>
      <c r="AR2331" t="e">
        <f>VLOOKUP(AO2331,Sheet2!$E$2:$I$222,5,FALSE)</f>
        <v>#N/A</v>
      </c>
      <c r="AS2331"/>
      <c r="AW2331" t="e">
        <f>VLOOKUP(AV2331,Sheet2!$E$2:$I$222,3,FALSE)</f>
        <v>#N/A</v>
      </c>
      <c r="AX2331" t="e">
        <f>VLOOKUP(AV2331,Sheet2!$E$2:$I$222,4,FALSE)</f>
        <v>#N/A</v>
      </c>
      <c r="AY2331" t="e">
        <f>VLOOKUP(AV2331,Sheet2!$E$2:$I$222,5,FALSE)</f>
        <v>#N/A</v>
      </c>
      <c r="AZ2331"/>
      <c r="BD2331" t="e">
        <f>VLOOKUP(BC2331,Sheet2!$E$2:$I$222,3,FALSE)</f>
        <v>#N/A</v>
      </c>
      <c r="BE2331" t="e">
        <f>VLOOKUP(BC2331,Sheet2!$E$2:$I$222,4,FALSE)</f>
        <v>#N/A</v>
      </c>
      <c r="BF2331" t="e">
        <f>VLOOKUP(BC2331,Sheet2!$E$2:$I$222,5,FALSE)</f>
        <v>#N/A</v>
      </c>
      <c r="BG2331"/>
      <c r="BK2331" t="e">
        <f>VLOOKUP(BJ2331,Sheet2!$E$2:$I$222,3,FALSE)</f>
        <v>#N/A</v>
      </c>
      <c r="BL2331" t="e">
        <f>VLOOKUP(BJ2331,Sheet2!$E$2:$I$222,4,FALSE)</f>
        <v>#N/A</v>
      </c>
      <c r="BM2331" t="e">
        <f>VLOOKUP(BJ2331,Sheet2!$E$2:$I$222,5,FALSE)</f>
        <v>#N/A</v>
      </c>
      <c r="BN2331"/>
      <c r="BR2331" t="e">
        <f>VLOOKUP(BQ2331,Sheet2!$E$2:$I$222,3,FALSE)</f>
        <v>#N/A</v>
      </c>
      <c r="BS2331" t="e">
        <f>VLOOKUP(BQ2331,Sheet2!$E$2:$I$222,4,FALSE)</f>
        <v>#N/A</v>
      </c>
      <c r="BT2331" t="e">
        <f>VLOOKUP(BQ2331,Sheet2!$E$2:$I$222,5,FALSE)</f>
        <v>#N/A</v>
      </c>
      <c r="BU2331"/>
      <c r="BY2331" t="e">
        <f>VLOOKUP(BX2331,Sheet2!$E$2:$I$222,3,FALSE)</f>
        <v>#N/A</v>
      </c>
      <c r="BZ2331" t="e">
        <f>VLOOKUP(BX2331,Sheet2!$E$2:$I$222,4,FALSE)</f>
        <v>#N/A</v>
      </c>
      <c r="CA2331" t="e">
        <f>VLOOKUP(BX2331,Sheet2!$E$2:$I$222,5,FALSE)</f>
        <v>#N/A</v>
      </c>
      <c r="CB2331"/>
      <c r="CF2331" t="e">
        <f>VLOOKUP(CE2331,Sheet2!$E$2:$I$222,3,FALSE)</f>
        <v>#N/A</v>
      </c>
      <c r="CG2331" t="e">
        <f>VLOOKUP(CE2331,Sheet2!$E$2:$I$222,4,FALSE)</f>
        <v>#N/A</v>
      </c>
      <c r="CH2331" t="e">
        <f>VLOOKUP(CE2331,Sheet2!$E$2:$I$222,5,FALSE)</f>
        <v>#N/A</v>
      </c>
      <c r="CI2331"/>
      <c r="CM2331" t="e">
        <f>VLOOKUP(CL2331,Sheet2!$E$2:$I$222,3,FALSE)</f>
        <v>#N/A</v>
      </c>
      <c r="CN2331" t="e">
        <f>VLOOKUP(CL2331,Sheet2!$E$2:$I$222,4,FALSE)</f>
        <v>#N/A</v>
      </c>
      <c r="CO2331" t="e">
        <f>VLOOKUP(CL2331,Sheet2!$E$2:$I$222,5,FALSE)</f>
        <v>#N/A</v>
      </c>
      <c r="CP2331"/>
      <c r="CT2331" t="e">
        <f>VLOOKUP(CS2331,Sheet2!$E$2:$I$222,3,FALSE)</f>
        <v>#N/A</v>
      </c>
      <c r="CU2331" t="e">
        <f>VLOOKUP(CS2331,Sheet2!$E$2:$I$222,4,FALSE)</f>
        <v>#N/A</v>
      </c>
      <c r="CV2331" t="e">
        <f>VLOOKUP(CS2331,Sheet2!$E$2:$I$222,5,FALSE)</f>
        <v>#N/A</v>
      </c>
      <c r="CW2331"/>
      <c r="DA2331" t="e">
        <f>VLOOKUP(CZ2331,Sheet2!$E$2:$I$222,3,FALSE)</f>
        <v>#N/A</v>
      </c>
      <c r="DB2331" t="e">
        <f>VLOOKUP(CZ2331,Sheet2!$E$2:$I$222,4,FALSE)</f>
        <v>#N/A</v>
      </c>
      <c r="DC2331" t="e">
        <f>VLOOKUP(CZ2331,Sheet2!$E$2:$I$222,5,FALSE)</f>
        <v>#N/A</v>
      </c>
      <c r="DD2331"/>
      <c r="DH2331" t="e">
        <f>VLOOKUP(DG2331,Sheet2!$E$2:$I$222,3,FALSE)</f>
        <v>#N/A</v>
      </c>
      <c r="DI2331" t="e">
        <f>VLOOKUP(DG2331,Sheet2!$E$2:$I$222,4,FALSE)</f>
        <v>#N/A</v>
      </c>
      <c r="DJ2331" t="e">
        <f>VLOOKUP(DG2331,Sheet2!$E$2:$I$222,5,FALSE)</f>
        <v>#N/A</v>
      </c>
    </row>
    <row r="2332" spans="1:114" x14ac:dyDescent="0.25">
      <c r="A2332">
        <v>2427</v>
      </c>
      <c r="C2332">
        <v>15929</v>
      </c>
      <c r="D2332">
        <v>5929</v>
      </c>
      <c r="E2332">
        <v>37.725540000000002</v>
      </c>
      <c r="F2332">
        <v>-122.45245</v>
      </c>
      <c r="G2332" t="s">
        <v>1687</v>
      </c>
      <c r="H2332" t="s">
        <v>4111</v>
      </c>
      <c r="I2332" t="s">
        <v>4913</v>
      </c>
      <c r="J2332" t="s">
        <v>4946</v>
      </c>
      <c r="K2332" t="s">
        <v>4964</v>
      </c>
      <c r="Q2332" t="s">
        <v>5924</v>
      </c>
      <c r="R2332">
        <v>512</v>
      </c>
      <c r="S2332" t="s">
        <v>6174</v>
      </c>
      <c r="X2332">
        <f t="shared" si="36"/>
        <v>1</v>
      </c>
      <c r="Y2332" t="s">
        <v>6834</v>
      </c>
      <c r="Z2332" t="s">
        <v>6881</v>
      </c>
      <c r="AB2332" t="e">
        <f>VLOOKUP($AA2332,Sheet2!$E$2:$I$222,3,FALSE)</f>
        <v>#N/A</v>
      </c>
      <c r="AC2332" t="e">
        <f>VLOOKUP($AA2332,Sheet2!$E$2:$I$222,4,FALSE)</f>
        <v>#N/A</v>
      </c>
      <c r="AD2332" t="e">
        <f>VLOOKUP($AA2332,Sheet2!$E$2:$I$222,5,FALSE)</f>
        <v>#N/A</v>
      </c>
      <c r="AI2332" t="e">
        <f>VLOOKUP(AH2332,Sheet2!$E$2:$I$222,3,FALSE)</f>
        <v>#N/A</v>
      </c>
      <c r="AJ2332" t="e">
        <f>VLOOKUP(AH2332,Sheet2!$E$2:$I$222,4,FALSE)</f>
        <v>#N/A</v>
      </c>
      <c r="AK2332" t="e">
        <f>VLOOKUP(AH2332,Sheet2!$E$2:$I$222,5,FALSE)</f>
        <v>#N/A</v>
      </c>
      <c r="AL2332"/>
      <c r="AP2332" t="e">
        <f>VLOOKUP(AO2332,Sheet2!$E$2:$I$222,3,FALSE)</f>
        <v>#N/A</v>
      </c>
      <c r="AQ2332" t="e">
        <f>VLOOKUP(AO2332,Sheet2!$E$2:$I$222,4,FALSE)</f>
        <v>#N/A</v>
      </c>
      <c r="AR2332" t="e">
        <f>VLOOKUP(AO2332,Sheet2!$E$2:$I$222,5,FALSE)</f>
        <v>#N/A</v>
      </c>
      <c r="AS2332"/>
      <c r="AW2332" t="e">
        <f>VLOOKUP(AV2332,Sheet2!$E$2:$I$222,3,FALSE)</f>
        <v>#N/A</v>
      </c>
      <c r="AX2332" t="e">
        <f>VLOOKUP(AV2332,Sheet2!$E$2:$I$222,4,FALSE)</f>
        <v>#N/A</v>
      </c>
      <c r="AY2332" t="e">
        <f>VLOOKUP(AV2332,Sheet2!$E$2:$I$222,5,FALSE)</f>
        <v>#N/A</v>
      </c>
      <c r="AZ2332"/>
      <c r="BD2332" t="e">
        <f>VLOOKUP(BC2332,Sheet2!$E$2:$I$222,3,FALSE)</f>
        <v>#N/A</v>
      </c>
      <c r="BE2332" t="e">
        <f>VLOOKUP(BC2332,Sheet2!$E$2:$I$222,4,FALSE)</f>
        <v>#N/A</v>
      </c>
      <c r="BF2332" t="e">
        <f>VLOOKUP(BC2332,Sheet2!$E$2:$I$222,5,FALSE)</f>
        <v>#N/A</v>
      </c>
      <c r="BG2332"/>
      <c r="BK2332" t="e">
        <f>VLOOKUP(BJ2332,Sheet2!$E$2:$I$222,3,FALSE)</f>
        <v>#N/A</v>
      </c>
      <c r="BL2332" t="e">
        <f>VLOOKUP(BJ2332,Sheet2!$E$2:$I$222,4,FALSE)</f>
        <v>#N/A</v>
      </c>
      <c r="BM2332" t="e">
        <f>VLOOKUP(BJ2332,Sheet2!$E$2:$I$222,5,FALSE)</f>
        <v>#N/A</v>
      </c>
      <c r="BN2332"/>
      <c r="BR2332" t="e">
        <f>VLOOKUP(BQ2332,Sheet2!$E$2:$I$222,3,FALSE)</f>
        <v>#N/A</v>
      </c>
      <c r="BS2332" t="e">
        <f>VLOOKUP(BQ2332,Sheet2!$E$2:$I$222,4,FALSE)</f>
        <v>#N/A</v>
      </c>
      <c r="BT2332" t="e">
        <f>VLOOKUP(BQ2332,Sheet2!$E$2:$I$222,5,FALSE)</f>
        <v>#N/A</v>
      </c>
      <c r="BU2332"/>
      <c r="BY2332" t="e">
        <f>VLOOKUP(BX2332,Sheet2!$E$2:$I$222,3,FALSE)</f>
        <v>#N/A</v>
      </c>
      <c r="BZ2332" t="e">
        <f>VLOOKUP(BX2332,Sheet2!$E$2:$I$222,4,FALSE)</f>
        <v>#N/A</v>
      </c>
      <c r="CA2332" t="e">
        <f>VLOOKUP(BX2332,Sheet2!$E$2:$I$222,5,FALSE)</f>
        <v>#N/A</v>
      </c>
      <c r="CB2332"/>
      <c r="CF2332" t="e">
        <f>VLOOKUP(CE2332,Sheet2!$E$2:$I$222,3,FALSE)</f>
        <v>#N/A</v>
      </c>
      <c r="CG2332" t="e">
        <f>VLOOKUP(CE2332,Sheet2!$E$2:$I$222,4,FALSE)</f>
        <v>#N/A</v>
      </c>
      <c r="CH2332" t="e">
        <f>VLOOKUP(CE2332,Sheet2!$E$2:$I$222,5,FALSE)</f>
        <v>#N/A</v>
      </c>
      <c r="CI2332"/>
      <c r="CM2332" t="e">
        <f>VLOOKUP(CL2332,Sheet2!$E$2:$I$222,3,FALSE)</f>
        <v>#N/A</v>
      </c>
      <c r="CN2332" t="e">
        <f>VLOOKUP(CL2332,Sheet2!$E$2:$I$222,4,FALSE)</f>
        <v>#N/A</v>
      </c>
      <c r="CO2332" t="e">
        <f>VLOOKUP(CL2332,Sheet2!$E$2:$I$222,5,FALSE)</f>
        <v>#N/A</v>
      </c>
      <c r="CP2332"/>
      <c r="CT2332" t="e">
        <f>VLOOKUP(CS2332,Sheet2!$E$2:$I$222,3,FALSE)</f>
        <v>#N/A</v>
      </c>
      <c r="CU2332" t="e">
        <f>VLOOKUP(CS2332,Sheet2!$E$2:$I$222,4,FALSE)</f>
        <v>#N/A</v>
      </c>
      <c r="CV2332" t="e">
        <f>VLOOKUP(CS2332,Sheet2!$E$2:$I$222,5,FALSE)</f>
        <v>#N/A</v>
      </c>
      <c r="CW2332"/>
      <c r="DA2332" t="e">
        <f>VLOOKUP(CZ2332,Sheet2!$E$2:$I$222,3,FALSE)</f>
        <v>#N/A</v>
      </c>
      <c r="DB2332" t="e">
        <f>VLOOKUP(CZ2332,Sheet2!$E$2:$I$222,4,FALSE)</f>
        <v>#N/A</v>
      </c>
      <c r="DC2332" t="e">
        <f>VLOOKUP(CZ2332,Sheet2!$E$2:$I$222,5,FALSE)</f>
        <v>#N/A</v>
      </c>
      <c r="DD2332"/>
      <c r="DH2332" t="e">
        <f>VLOOKUP(DG2332,Sheet2!$E$2:$I$222,3,FALSE)</f>
        <v>#N/A</v>
      </c>
      <c r="DI2332" t="e">
        <f>VLOOKUP(DG2332,Sheet2!$E$2:$I$222,4,FALSE)</f>
        <v>#N/A</v>
      </c>
      <c r="DJ2332" t="e">
        <f>VLOOKUP(DG2332,Sheet2!$E$2:$I$222,5,FALSE)</f>
        <v>#N/A</v>
      </c>
    </row>
    <row r="2333" spans="1:114" x14ac:dyDescent="0.25">
      <c r="A2333">
        <v>2428</v>
      </c>
      <c r="C2333">
        <v>15930</v>
      </c>
      <c r="D2333">
        <v>5930</v>
      </c>
      <c r="E2333">
        <v>37.729100000000003</v>
      </c>
      <c r="F2333">
        <v>-122.40088</v>
      </c>
      <c r="G2333" t="s">
        <v>1688</v>
      </c>
      <c r="H2333" t="s">
        <v>4112</v>
      </c>
      <c r="I2333" t="s">
        <v>4925</v>
      </c>
      <c r="J2333" t="s">
        <v>4948</v>
      </c>
      <c r="Q2333" t="s">
        <v>5924</v>
      </c>
      <c r="S2333" t="s">
        <v>5990</v>
      </c>
      <c r="X2333">
        <f t="shared" si="36"/>
        <v>1</v>
      </c>
      <c r="Y2333" t="s">
        <v>6811</v>
      </c>
      <c r="Z2333" t="s">
        <v>6880</v>
      </c>
      <c r="AA2333" s="59" t="s">
        <v>6886</v>
      </c>
      <c r="AB2333" t="str">
        <f>VLOOKUP($AA2333,Sheet2!$E$2:$I$222,3,FALSE)</f>
        <v>To Bayview District</v>
      </c>
      <c r="AC2333" t="str">
        <f>VLOOKUP($AA2333,Sheet2!$E$2:$I$222,4,FALSE)</f>
        <v>Newhall &amp; Hudson</v>
      </c>
      <c r="AD2333" t="str">
        <f>VLOOKUP($AA2333,Sheet2!$E$2:$I$222,5,FALSE)</f>
        <v>Daily ~ 6am-12am</v>
      </c>
      <c r="AI2333" t="e">
        <f>VLOOKUP(AH2333,Sheet2!$E$2:$I$222,3,FALSE)</f>
        <v>#N/A</v>
      </c>
      <c r="AJ2333" t="e">
        <f>VLOOKUP(AH2333,Sheet2!$E$2:$I$222,4,FALSE)</f>
        <v>#N/A</v>
      </c>
      <c r="AK2333" t="e">
        <f>VLOOKUP(AH2333,Sheet2!$E$2:$I$222,5,FALSE)</f>
        <v>#N/A</v>
      </c>
      <c r="AL2333"/>
      <c r="AP2333" t="e">
        <f>VLOOKUP(AO2333,Sheet2!$E$2:$I$222,3,FALSE)</f>
        <v>#N/A</v>
      </c>
      <c r="AQ2333" t="e">
        <f>VLOOKUP(AO2333,Sheet2!$E$2:$I$222,4,FALSE)</f>
        <v>#N/A</v>
      </c>
      <c r="AR2333" t="e">
        <f>VLOOKUP(AO2333,Sheet2!$E$2:$I$222,5,FALSE)</f>
        <v>#N/A</v>
      </c>
      <c r="AS2333"/>
      <c r="AW2333" t="e">
        <f>VLOOKUP(AV2333,Sheet2!$E$2:$I$222,3,FALSE)</f>
        <v>#N/A</v>
      </c>
      <c r="AX2333" t="e">
        <f>VLOOKUP(AV2333,Sheet2!$E$2:$I$222,4,FALSE)</f>
        <v>#N/A</v>
      </c>
      <c r="AY2333" t="e">
        <f>VLOOKUP(AV2333,Sheet2!$E$2:$I$222,5,FALSE)</f>
        <v>#N/A</v>
      </c>
      <c r="AZ2333"/>
      <c r="BD2333" t="e">
        <f>VLOOKUP(BC2333,Sheet2!$E$2:$I$222,3,FALSE)</f>
        <v>#N/A</v>
      </c>
      <c r="BE2333" t="e">
        <f>VLOOKUP(BC2333,Sheet2!$E$2:$I$222,4,FALSE)</f>
        <v>#N/A</v>
      </c>
      <c r="BF2333" t="e">
        <f>VLOOKUP(BC2333,Sheet2!$E$2:$I$222,5,FALSE)</f>
        <v>#N/A</v>
      </c>
      <c r="BG2333"/>
      <c r="BK2333" t="e">
        <f>VLOOKUP(BJ2333,Sheet2!$E$2:$I$222,3,FALSE)</f>
        <v>#N/A</v>
      </c>
      <c r="BL2333" t="e">
        <f>VLOOKUP(BJ2333,Sheet2!$E$2:$I$222,4,FALSE)</f>
        <v>#N/A</v>
      </c>
      <c r="BM2333" t="e">
        <f>VLOOKUP(BJ2333,Sheet2!$E$2:$I$222,5,FALSE)</f>
        <v>#N/A</v>
      </c>
      <c r="BN2333"/>
      <c r="BR2333" t="e">
        <f>VLOOKUP(BQ2333,Sheet2!$E$2:$I$222,3,FALSE)</f>
        <v>#N/A</v>
      </c>
      <c r="BS2333" t="e">
        <f>VLOOKUP(BQ2333,Sheet2!$E$2:$I$222,4,FALSE)</f>
        <v>#N/A</v>
      </c>
      <c r="BT2333" t="e">
        <f>VLOOKUP(BQ2333,Sheet2!$E$2:$I$222,5,FALSE)</f>
        <v>#N/A</v>
      </c>
      <c r="BU2333"/>
      <c r="BY2333" t="e">
        <f>VLOOKUP(BX2333,Sheet2!$E$2:$I$222,3,FALSE)</f>
        <v>#N/A</v>
      </c>
      <c r="BZ2333" t="e">
        <f>VLOOKUP(BX2333,Sheet2!$E$2:$I$222,4,FALSE)</f>
        <v>#N/A</v>
      </c>
      <c r="CA2333" t="e">
        <f>VLOOKUP(BX2333,Sheet2!$E$2:$I$222,5,FALSE)</f>
        <v>#N/A</v>
      </c>
      <c r="CB2333"/>
      <c r="CF2333" t="e">
        <f>VLOOKUP(CE2333,Sheet2!$E$2:$I$222,3,FALSE)</f>
        <v>#N/A</v>
      </c>
      <c r="CG2333" t="e">
        <f>VLOOKUP(CE2333,Sheet2!$E$2:$I$222,4,FALSE)</f>
        <v>#N/A</v>
      </c>
      <c r="CH2333" t="e">
        <f>VLOOKUP(CE2333,Sheet2!$E$2:$I$222,5,FALSE)</f>
        <v>#N/A</v>
      </c>
      <c r="CI2333"/>
      <c r="CM2333" t="e">
        <f>VLOOKUP(CL2333,Sheet2!$E$2:$I$222,3,FALSE)</f>
        <v>#N/A</v>
      </c>
      <c r="CN2333" t="e">
        <f>VLOOKUP(CL2333,Sheet2!$E$2:$I$222,4,FALSE)</f>
        <v>#N/A</v>
      </c>
      <c r="CO2333" t="e">
        <f>VLOOKUP(CL2333,Sheet2!$E$2:$I$222,5,FALSE)</f>
        <v>#N/A</v>
      </c>
      <c r="CP2333"/>
      <c r="CT2333" t="e">
        <f>VLOOKUP(CS2333,Sheet2!$E$2:$I$222,3,FALSE)</f>
        <v>#N/A</v>
      </c>
      <c r="CU2333" t="e">
        <f>VLOOKUP(CS2333,Sheet2!$E$2:$I$222,4,FALSE)</f>
        <v>#N/A</v>
      </c>
      <c r="CV2333" t="e">
        <f>VLOOKUP(CS2333,Sheet2!$E$2:$I$222,5,FALSE)</f>
        <v>#N/A</v>
      </c>
      <c r="CW2333"/>
      <c r="DA2333" t="e">
        <f>VLOOKUP(CZ2333,Sheet2!$E$2:$I$222,3,FALSE)</f>
        <v>#N/A</v>
      </c>
      <c r="DB2333" t="e">
        <f>VLOOKUP(CZ2333,Sheet2!$E$2:$I$222,4,FALSE)</f>
        <v>#N/A</v>
      </c>
      <c r="DC2333" t="e">
        <f>VLOOKUP(CZ2333,Sheet2!$E$2:$I$222,5,FALSE)</f>
        <v>#N/A</v>
      </c>
      <c r="DD2333"/>
      <c r="DH2333" t="e">
        <f>VLOOKUP(DG2333,Sheet2!$E$2:$I$222,3,FALSE)</f>
        <v>#N/A</v>
      </c>
      <c r="DI2333" t="e">
        <f>VLOOKUP(DG2333,Sheet2!$E$2:$I$222,4,FALSE)</f>
        <v>#N/A</v>
      </c>
      <c r="DJ2333" t="e">
        <f>VLOOKUP(DG2333,Sheet2!$E$2:$I$222,5,FALSE)</f>
        <v>#N/A</v>
      </c>
    </row>
    <row r="2334" spans="1:114" x14ac:dyDescent="0.25">
      <c r="A2334">
        <v>2429</v>
      </c>
      <c r="C2334">
        <v>15931</v>
      </c>
      <c r="D2334">
        <v>5931</v>
      </c>
      <c r="E2334">
        <v>37.729120000000002</v>
      </c>
      <c r="F2334">
        <v>-122.40101</v>
      </c>
      <c r="G2334" t="s">
        <v>1688</v>
      </c>
      <c r="H2334" t="s">
        <v>4112</v>
      </c>
      <c r="I2334" t="s">
        <v>4914</v>
      </c>
      <c r="J2334" t="s">
        <v>4947</v>
      </c>
      <c r="Q2334" t="s">
        <v>5924</v>
      </c>
      <c r="S2334" t="s">
        <v>5989</v>
      </c>
      <c r="X2334">
        <f t="shared" si="36"/>
        <v>1</v>
      </c>
      <c r="Y2334" t="s">
        <v>6811</v>
      </c>
      <c r="Z2334" t="s">
        <v>6882</v>
      </c>
      <c r="AA2334" s="59" t="s">
        <v>6885</v>
      </c>
      <c r="AB2334" t="str">
        <f>VLOOKUP($AA2334,Sheet2!$E$2:$I$222,3,FALSE)</f>
        <v>To Daly City BART</v>
      </c>
      <c r="AC2334">
        <f>VLOOKUP($AA2334,Sheet2!$E$2:$I$222,4,FALSE)</f>
        <v>0</v>
      </c>
      <c r="AD2334" t="str">
        <f>VLOOKUP($AA2334,Sheet2!$E$2:$I$222,5,FALSE)</f>
        <v>Daily ~ 6am-12am</v>
      </c>
      <c r="AI2334" t="e">
        <f>VLOOKUP(AH2334,Sheet2!$E$2:$I$222,3,FALSE)</f>
        <v>#N/A</v>
      </c>
      <c r="AJ2334" t="e">
        <f>VLOOKUP(AH2334,Sheet2!$E$2:$I$222,4,FALSE)</f>
        <v>#N/A</v>
      </c>
      <c r="AK2334" t="e">
        <f>VLOOKUP(AH2334,Sheet2!$E$2:$I$222,5,FALSE)</f>
        <v>#N/A</v>
      </c>
      <c r="AL2334"/>
      <c r="AP2334" t="e">
        <f>VLOOKUP(AO2334,Sheet2!$E$2:$I$222,3,FALSE)</f>
        <v>#N/A</v>
      </c>
      <c r="AQ2334" t="e">
        <f>VLOOKUP(AO2334,Sheet2!$E$2:$I$222,4,FALSE)</f>
        <v>#N/A</v>
      </c>
      <c r="AR2334" t="e">
        <f>VLOOKUP(AO2334,Sheet2!$E$2:$I$222,5,FALSE)</f>
        <v>#N/A</v>
      </c>
      <c r="AS2334"/>
      <c r="AW2334" t="e">
        <f>VLOOKUP(AV2334,Sheet2!$E$2:$I$222,3,FALSE)</f>
        <v>#N/A</v>
      </c>
      <c r="AX2334" t="e">
        <f>VLOOKUP(AV2334,Sheet2!$E$2:$I$222,4,FALSE)</f>
        <v>#N/A</v>
      </c>
      <c r="AY2334" t="e">
        <f>VLOOKUP(AV2334,Sheet2!$E$2:$I$222,5,FALSE)</f>
        <v>#N/A</v>
      </c>
      <c r="AZ2334"/>
      <c r="BD2334" t="e">
        <f>VLOOKUP(BC2334,Sheet2!$E$2:$I$222,3,FALSE)</f>
        <v>#N/A</v>
      </c>
      <c r="BE2334" t="e">
        <f>VLOOKUP(BC2334,Sheet2!$E$2:$I$222,4,FALSE)</f>
        <v>#N/A</v>
      </c>
      <c r="BF2334" t="e">
        <f>VLOOKUP(BC2334,Sheet2!$E$2:$I$222,5,FALSE)</f>
        <v>#N/A</v>
      </c>
      <c r="BG2334"/>
      <c r="BK2334" t="e">
        <f>VLOOKUP(BJ2334,Sheet2!$E$2:$I$222,3,FALSE)</f>
        <v>#N/A</v>
      </c>
      <c r="BL2334" t="e">
        <f>VLOOKUP(BJ2334,Sheet2!$E$2:$I$222,4,FALSE)</f>
        <v>#N/A</v>
      </c>
      <c r="BM2334" t="e">
        <f>VLOOKUP(BJ2334,Sheet2!$E$2:$I$222,5,FALSE)</f>
        <v>#N/A</v>
      </c>
      <c r="BN2334"/>
      <c r="BR2334" t="e">
        <f>VLOOKUP(BQ2334,Sheet2!$E$2:$I$222,3,FALSE)</f>
        <v>#N/A</v>
      </c>
      <c r="BS2334" t="e">
        <f>VLOOKUP(BQ2334,Sheet2!$E$2:$I$222,4,FALSE)</f>
        <v>#N/A</v>
      </c>
      <c r="BT2334" t="e">
        <f>VLOOKUP(BQ2334,Sheet2!$E$2:$I$222,5,FALSE)</f>
        <v>#N/A</v>
      </c>
      <c r="BU2334"/>
      <c r="BY2334" t="e">
        <f>VLOOKUP(BX2334,Sheet2!$E$2:$I$222,3,FALSE)</f>
        <v>#N/A</v>
      </c>
      <c r="BZ2334" t="e">
        <f>VLOOKUP(BX2334,Sheet2!$E$2:$I$222,4,FALSE)</f>
        <v>#N/A</v>
      </c>
      <c r="CA2334" t="e">
        <f>VLOOKUP(BX2334,Sheet2!$E$2:$I$222,5,FALSE)</f>
        <v>#N/A</v>
      </c>
      <c r="CB2334"/>
      <c r="CF2334" t="e">
        <f>VLOOKUP(CE2334,Sheet2!$E$2:$I$222,3,FALSE)</f>
        <v>#N/A</v>
      </c>
      <c r="CG2334" t="e">
        <f>VLOOKUP(CE2334,Sheet2!$E$2:$I$222,4,FALSE)</f>
        <v>#N/A</v>
      </c>
      <c r="CH2334" t="e">
        <f>VLOOKUP(CE2334,Sheet2!$E$2:$I$222,5,FALSE)</f>
        <v>#N/A</v>
      </c>
      <c r="CI2334"/>
      <c r="CM2334" t="e">
        <f>VLOOKUP(CL2334,Sheet2!$E$2:$I$222,3,FALSE)</f>
        <v>#N/A</v>
      </c>
      <c r="CN2334" t="e">
        <f>VLOOKUP(CL2334,Sheet2!$E$2:$I$222,4,FALSE)</f>
        <v>#N/A</v>
      </c>
      <c r="CO2334" t="e">
        <f>VLOOKUP(CL2334,Sheet2!$E$2:$I$222,5,FALSE)</f>
        <v>#N/A</v>
      </c>
      <c r="CP2334"/>
      <c r="CT2334" t="e">
        <f>VLOOKUP(CS2334,Sheet2!$E$2:$I$222,3,FALSE)</f>
        <v>#N/A</v>
      </c>
      <c r="CU2334" t="e">
        <f>VLOOKUP(CS2334,Sheet2!$E$2:$I$222,4,FALSE)</f>
        <v>#N/A</v>
      </c>
      <c r="CV2334" t="e">
        <f>VLOOKUP(CS2334,Sheet2!$E$2:$I$222,5,FALSE)</f>
        <v>#N/A</v>
      </c>
      <c r="CW2334"/>
      <c r="DA2334" t="e">
        <f>VLOOKUP(CZ2334,Sheet2!$E$2:$I$222,3,FALSE)</f>
        <v>#N/A</v>
      </c>
      <c r="DB2334" t="e">
        <f>VLOOKUP(CZ2334,Sheet2!$E$2:$I$222,4,FALSE)</f>
        <v>#N/A</v>
      </c>
      <c r="DC2334" t="e">
        <f>VLOOKUP(CZ2334,Sheet2!$E$2:$I$222,5,FALSE)</f>
        <v>#N/A</v>
      </c>
      <c r="DD2334"/>
      <c r="DH2334" t="e">
        <f>VLOOKUP(DG2334,Sheet2!$E$2:$I$222,3,FALSE)</f>
        <v>#N/A</v>
      </c>
      <c r="DI2334" t="e">
        <f>VLOOKUP(DG2334,Sheet2!$E$2:$I$222,4,FALSE)</f>
        <v>#N/A</v>
      </c>
      <c r="DJ2334" t="e">
        <f>VLOOKUP(DG2334,Sheet2!$E$2:$I$222,5,FALSE)</f>
        <v>#N/A</v>
      </c>
    </row>
    <row r="2335" spans="1:114" x14ac:dyDescent="0.25">
      <c r="A2335">
        <v>2430</v>
      </c>
      <c r="C2335">
        <v>15932</v>
      </c>
      <c r="D2335">
        <v>5932</v>
      </c>
      <c r="E2335">
        <v>37.728470000000002</v>
      </c>
      <c r="F2335">
        <v>-122.40143999999999</v>
      </c>
      <c r="G2335" t="s">
        <v>1689</v>
      </c>
      <c r="H2335" t="s">
        <v>4113</v>
      </c>
      <c r="I2335" t="s">
        <v>4925</v>
      </c>
      <c r="J2335" t="s">
        <v>4948</v>
      </c>
      <c r="Q2335" t="s">
        <v>5924</v>
      </c>
      <c r="S2335" t="s">
        <v>5990</v>
      </c>
      <c r="X2335">
        <f t="shared" si="36"/>
        <v>1</v>
      </c>
      <c r="Y2335" t="s">
        <v>6811</v>
      </c>
      <c r="Z2335" t="s">
        <v>6880</v>
      </c>
      <c r="AA2335" s="59" t="s">
        <v>6886</v>
      </c>
      <c r="AB2335" t="str">
        <f>VLOOKUP($AA2335,Sheet2!$E$2:$I$222,3,FALSE)</f>
        <v>To Bayview District</v>
      </c>
      <c r="AC2335" t="str">
        <f>VLOOKUP($AA2335,Sheet2!$E$2:$I$222,4,FALSE)</f>
        <v>Newhall &amp; Hudson</v>
      </c>
      <c r="AD2335" t="str">
        <f>VLOOKUP($AA2335,Sheet2!$E$2:$I$222,5,FALSE)</f>
        <v>Daily ~ 6am-12am</v>
      </c>
      <c r="AI2335" t="e">
        <f>VLOOKUP(AH2335,Sheet2!$E$2:$I$222,3,FALSE)</f>
        <v>#N/A</v>
      </c>
      <c r="AJ2335" t="e">
        <f>VLOOKUP(AH2335,Sheet2!$E$2:$I$222,4,FALSE)</f>
        <v>#N/A</v>
      </c>
      <c r="AK2335" t="e">
        <f>VLOOKUP(AH2335,Sheet2!$E$2:$I$222,5,FALSE)</f>
        <v>#N/A</v>
      </c>
      <c r="AL2335"/>
      <c r="AP2335" t="e">
        <f>VLOOKUP(AO2335,Sheet2!$E$2:$I$222,3,FALSE)</f>
        <v>#N/A</v>
      </c>
      <c r="AQ2335" t="e">
        <f>VLOOKUP(AO2335,Sheet2!$E$2:$I$222,4,FALSE)</f>
        <v>#N/A</v>
      </c>
      <c r="AR2335" t="e">
        <f>VLOOKUP(AO2335,Sheet2!$E$2:$I$222,5,FALSE)</f>
        <v>#N/A</v>
      </c>
      <c r="AS2335"/>
      <c r="AW2335" t="e">
        <f>VLOOKUP(AV2335,Sheet2!$E$2:$I$222,3,FALSE)</f>
        <v>#N/A</v>
      </c>
      <c r="AX2335" t="e">
        <f>VLOOKUP(AV2335,Sheet2!$E$2:$I$222,4,FALSE)</f>
        <v>#N/A</v>
      </c>
      <c r="AY2335" t="e">
        <f>VLOOKUP(AV2335,Sheet2!$E$2:$I$222,5,FALSE)</f>
        <v>#N/A</v>
      </c>
      <c r="AZ2335"/>
      <c r="BD2335" t="e">
        <f>VLOOKUP(BC2335,Sheet2!$E$2:$I$222,3,FALSE)</f>
        <v>#N/A</v>
      </c>
      <c r="BE2335" t="e">
        <f>VLOOKUP(BC2335,Sheet2!$E$2:$I$222,4,FALSE)</f>
        <v>#N/A</v>
      </c>
      <c r="BF2335" t="e">
        <f>VLOOKUP(BC2335,Sheet2!$E$2:$I$222,5,FALSE)</f>
        <v>#N/A</v>
      </c>
      <c r="BG2335"/>
      <c r="BK2335" t="e">
        <f>VLOOKUP(BJ2335,Sheet2!$E$2:$I$222,3,FALSE)</f>
        <v>#N/A</v>
      </c>
      <c r="BL2335" t="e">
        <f>VLOOKUP(BJ2335,Sheet2!$E$2:$I$222,4,FALSE)</f>
        <v>#N/A</v>
      </c>
      <c r="BM2335" t="e">
        <f>VLOOKUP(BJ2335,Sheet2!$E$2:$I$222,5,FALSE)</f>
        <v>#N/A</v>
      </c>
      <c r="BN2335"/>
      <c r="BR2335" t="e">
        <f>VLOOKUP(BQ2335,Sheet2!$E$2:$I$222,3,FALSE)</f>
        <v>#N/A</v>
      </c>
      <c r="BS2335" t="e">
        <f>VLOOKUP(BQ2335,Sheet2!$E$2:$I$222,4,FALSE)</f>
        <v>#N/A</v>
      </c>
      <c r="BT2335" t="e">
        <f>VLOOKUP(BQ2335,Sheet2!$E$2:$I$222,5,FALSE)</f>
        <v>#N/A</v>
      </c>
      <c r="BU2335"/>
      <c r="BY2335" t="e">
        <f>VLOOKUP(BX2335,Sheet2!$E$2:$I$222,3,FALSE)</f>
        <v>#N/A</v>
      </c>
      <c r="BZ2335" t="e">
        <f>VLOOKUP(BX2335,Sheet2!$E$2:$I$222,4,FALSE)</f>
        <v>#N/A</v>
      </c>
      <c r="CA2335" t="e">
        <f>VLOOKUP(BX2335,Sheet2!$E$2:$I$222,5,FALSE)</f>
        <v>#N/A</v>
      </c>
      <c r="CB2335"/>
      <c r="CF2335" t="e">
        <f>VLOOKUP(CE2335,Sheet2!$E$2:$I$222,3,FALSE)</f>
        <v>#N/A</v>
      </c>
      <c r="CG2335" t="e">
        <f>VLOOKUP(CE2335,Sheet2!$E$2:$I$222,4,FALSE)</f>
        <v>#N/A</v>
      </c>
      <c r="CH2335" t="e">
        <f>VLOOKUP(CE2335,Sheet2!$E$2:$I$222,5,FALSE)</f>
        <v>#N/A</v>
      </c>
      <c r="CI2335"/>
      <c r="CM2335" t="e">
        <f>VLOOKUP(CL2335,Sheet2!$E$2:$I$222,3,FALSE)</f>
        <v>#N/A</v>
      </c>
      <c r="CN2335" t="e">
        <f>VLOOKUP(CL2335,Sheet2!$E$2:$I$222,4,FALSE)</f>
        <v>#N/A</v>
      </c>
      <c r="CO2335" t="e">
        <f>VLOOKUP(CL2335,Sheet2!$E$2:$I$222,5,FALSE)</f>
        <v>#N/A</v>
      </c>
      <c r="CP2335"/>
      <c r="CT2335" t="e">
        <f>VLOOKUP(CS2335,Sheet2!$E$2:$I$222,3,FALSE)</f>
        <v>#N/A</v>
      </c>
      <c r="CU2335" t="e">
        <f>VLOOKUP(CS2335,Sheet2!$E$2:$I$222,4,FALSE)</f>
        <v>#N/A</v>
      </c>
      <c r="CV2335" t="e">
        <f>VLOOKUP(CS2335,Sheet2!$E$2:$I$222,5,FALSE)</f>
        <v>#N/A</v>
      </c>
      <c r="CW2335"/>
      <c r="DA2335" t="e">
        <f>VLOOKUP(CZ2335,Sheet2!$E$2:$I$222,3,FALSE)</f>
        <v>#N/A</v>
      </c>
      <c r="DB2335" t="e">
        <f>VLOOKUP(CZ2335,Sheet2!$E$2:$I$222,4,FALSE)</f>
        <v>#N/A</v>
      </c>
      <c r="DC2335" t="e">
        <f>VLOOKUP(CZ2335,Sheet2!$E$2:$I$222,5,FALSE)</f>
        <v>#N/A</v>
      </c>
      <c r="DD2335"/>
      <c r="DH2335" t="e">
        <f>VLOOKUP(DG2335,Sheet2!$E$2:$I$222,3,FALSE)</f>
        <v>#N/A</v>
      </c>
      <c r="DI2335" t="e">
        <f>VLOOKUP(DG2335,Sheet2!$E$2:$I$222,4,FALSE)</f>
        <v>#N/A</v>
      </c>
      <c r="DJ2335" t="e">
        <f>VLOOKUP(DG2335,Sheet2!$E$2:$I$222,5,FALSE)</f>
        <v>#N/A</v>
      </c>
    </row>
    <row r="2336" spans="1:114" x14ac:dyDescent="0.25">
      <c r="A2336">
        <v>2431</v>
      </c>
      <c r="C2336">
        <v>15933</v>
      </c>
      <c r="D2336">
        <v>5933</v>
      </c>
      <c r="E2336">
        <v>37.728079999999999</v>
      </c>
      <c r="F2336">
        <v>-122.40192999999999</v>
      </c>
      <c r="G2336" t="s">
        <v>1690</v>
      </c>
      <c r="H2336" t="s">
        <v>4114</v>
      </c>
      <c r="I2336" t="s">
        <v>4924</v>
      </c>
      <c r="J2336" t="s">
        <v>4948</v>
      </c>
      <c r="Q2336" t="s">
        <v>5924</v>
      </c>
      <c r="S2336" t="s">
        <v>5989</v>
      </c>
      <c r="X2336">
        <f t="shared" si="36"/>
        <v>1</v>
      </c>
      <c r="Y2336" t="s">
        <v>6811</v>
      </c>
      <c r="Z2336" t="s">
        <v>6882</v>
      </c>
      <c r="AA2336" s="59" t="s">
        <v>6885</v>
      </c>
      <c r="AB2336" t="str">
        <f>VLOOKUP($AA2336,Sheet2!$E$2:$I$222,3,FALSE)</f>
        <v>To Daly City BART</v>
      </c>
      <c r="AC2336">
        <f>VLOOKUP($AA2336,Sheet2!$E$2:$I$222,4,FALSE)</f>
        <v>0</v>
      </c>
      <c r="AD2336" t="str">
        <f>VLOOKUP($AA2336,Sheet2!$E$2:$I$222,5,FALSE)</f>
        <v>Daily ~ 6am-12am</v>
      </c>
      <c r="AI2336" t="e">
        <f>VLOOKUP(AH2336,Sheet2!$E$2:$I$222,3,FALSE)</f>
        <v>#N/A</v>
      </c>
      <c r="AJ2336" t="e">
        <f>VLOOKUP(AH2336,Sheet2!$E$2:$I$222,4,FALSE)</f>
        <v>#N/A</v>
      </c>
      <c r="AK2336" t="e">
        <f>VLOOKUP(AH2336,Sheet2!$E$2:$I$222,5,FALSE)</f>
        <v>#N/A</v>
      </c>
      <c r="AL2336"/>
      <c r="AP2336" t="e">
        <f>VLOOKUP(AO2336,Sheet2!$E$2:$I$222,3,FALSE)</f>
        <v>#N/A</v>
      </c>
      <c r="AQ2336" t="e">
        <f>VLOOKUP(AO2336,Sheet2!$E$2:$I$222,4,FALSE)</f>
        <v>#N/A</v>
      </c>
      <c r="AR2336" t="e">
        <f>VLOOKUP(AO2336,Sheet2!$E$2:$I$222,5,FALSE)</f>
        <v>#N/A</v>
      </c>
      <c r="AS2336"/>
      <c r="AW2336" t="e">
        <f>VLOOKUP(AV2336,Sheet2!$E$2:$I$222,3,FALSE)</f>
        <v>#N/A</v>
      </c>
      <c r="AX2336" t="e">
        <f>VLOOKUP(AV2336,Sheet2!$E$2:$I$222,4,FALSE)</f>
        <v>#N/A</v>
      </c>
      <c r="AY2336" t="e">
        <f>VLOOKUP(AV2336,Sheet2!$E$2:$I$222,5,FALSE)</f>
        <v>#N/A</v>
      </c>
      <c r="AZ2336"/>
      <c r="BD2336" t="e">
        <f>VLOOKUP(BC2336,Sheet2!$E$2:$I$222,3,FALSE)</f>
        <v>#N/A</v>
      </c>
      <c r="BE2336" t="e">
        <f>VLOOKUP(BC2336,Sheet2!$E$2:$I$222,4,FALSE)</f>
        <v>#N/A</v>
      </c>
      <c r="BF2336" t="e">
        <f>VLOOKUP(BC2336,Sheet2!$E$2:$I$222,5,FALSE)</f>
        <v>#N/A</v>
      </c>
      <c r="BG2336"/>
      <c r="BK2336" t="e">
        <f>VLOOKUP(BJ2336,Sheet2!$E$2:$I$222,3,FALSE)</f>
        <v>#N/A</v>
      </c>
      <c r="BL2336" t="e">
        <f>VLOOKUP(BJ2336,Sheet2!$E$2:$I$222,4,FALSE)</f>
        <v>#N/A</v>
      </c>
      <c r="BM2336" t="e">
        <f>VLOOKUP(BJ2336,Sheet2!$E$2:$I$222,5,FALSE)</f>
        <v>#N/A</v>
      </c>
      <c r="BN2336"/>
      <c r="BR2336" t="e">
        <f>VLOOKUP(BQ2336,Sheet2!$E$2:$I$222,3,FALSE)</f>
        <v>#N/A</v>
      </c>
      <c r="BS2336" t="e">
        <f>VLOOKUP(BQ2336,Sheet2!$E$2:$I$222,4,FALSE)</f>
        <v>#N/A</v>
      </c>
      <c r="BT2336" t="e">
        <f>VLOOKUP(BQ2336,Sheet2!$E$2:$I$222,5,FALSE)</f>
        <v>#N/A</v>
      </c>
      <c r="BU2336"/>
      <c r="BY2336" t="e">
        <f>VLOOKUP(BX2336,Sheet2!$E$2:$I$222,3,FALSE)</f>
        <v>#N/A</v>
      </c>
      <c r="BZ2336" t="e">
        <f>VLOOKUP(BX2336,Sheet2!$E$2:$I$222,4,FALSE)</f>
        <v>#N/A</v>
      </c>
      <c r="CA2336" t="e">
        <f>VLOOKUP(BX2336,Sheet2!$E$2:$I$222,5,FALSE)</f>
        <v>#N/A</v>
      </c>
      <c r="CB2336"/>
      <c r="CF2336" t="e">
        <f>VLOOKUP(CE2336,Sheet2!$E$2:$I$222,3,FALSE)</f>
        <v>#N/A</v>
      </c>
      <c r="CG2336" t="e">
        <f>VLOOKUP(CE2336,Sheet2!$E$2:$I$222,4,FALSE)</f>
        <v>#N/A</v>
      </c>
      <c r="CH2336" t="e">
        <f>VLOOKUP(CE2336,Sheet2!$E$2:$I$222,5,FALSE)</f>
        <v>#N/A</v>
      </c>
      <c r="CI2336"/>
      <c r="CM2336" t="e">
        <f>VLOOKUP(CL2336,Sheet2!$E$2:$I$222,3,FALSE)</f>
        <v>#N/A</v>
      </c>
      <c r="CN2336" t="e">
        <f>VLOOKUP(CL2336,Sheet2!$E$2:$I$222,4,FALSE)</f>
        <v>#N/A</v>
      </c>
      <c r="CO2336" t="e">
        <f>VLOOKUP(CL2336,Sheet2!$E$2:$I$222,5,FALSE)</f>
        <v>#N/A</v>
      </c>
      <c r="CP2336"/>
      <c r="CT2336" t="e">
        <f>VLOOKUP(CS2336,Sheet2!$E$2:$I$222,3,FALSE)</f>
        <v>#N/A</v>
      </c>
      <c r="CU2336" t="e">
        <f>VLOOKUP(CS2336,Sheet2!$E$2:$I$222,4,FALSE)</f>
        <v>#N/A</v>
      </c>
      <c r="CV2336" t="e">
        <f>VLOOKUP(CS2336,Sheet2!$E$2:$I$222,5,FALSE)</f>
        <v>#N/A</v>
      </c>
      <c r="CW2336"/>
      <c r="DA2336" t="e">
        <f>VLOOKUP(CZ2336,Sheet2!$E$2:$I$222,3,FALSE)</f>
        <v>#N/A</v>
      </c>
      <c r="DB2336" t="e">
        <f>VLOOKUP(CZ2336,Sheet2!$E$2:$I$222,4,FALSE)</f>
        <v>#N/A</v>
      </c>
      <c r="DC2336" t="e">
        <f>VLOOKUP(CZ2336,Sheet2!$E$2:$I$222,5,FALSE)</f>
        <v>#N/A</v>
      </c>
      <c r="DD2336"/>
      <c r="DH2336" t="e">
        <f>VLOOKUP(DG2336,Sheet2!$E$2:$I$222,3,FALSE)</f>
        <v>#N/A</v>
      </c>
      <c r="DI2336" t="e">
        <f>VLOOKUP(DG2336,Sheet2!$E$2:$I$222,4,FALSE)</f>
        <v>#N/A</v>
      </c>
      <c r="DJ2336" t="e">
        <f>VLOOKUP(DG2336,Sheet2!$E$2:$I$222,5,FALSE)</f>
        <v>#N/A</v>
      </c>
    </row>
    <row r="2337" spans="1:114" x14ac:dyDescent="0.25">
      <c r="A2337">
        <v>2432</v>
      </c>
      <c r="C2337">
        <v>15934</v>
      </c>
      <c r="D2337">
        <v>5934</v>
      </c>
      <c r="E2337">
        <v>37.739739999999998</v>
      </c>
      <c r="F2337">
        <v>-122.39134</v>
      </c>
      <c r="G2337" t="s">
        <v>1691</v>
      </c>
      <c r="H2337" t="s">
        <v>4115</v>
      </c>
      <c r="I2337" t="s">
        <v>4925</v>
      </c>
      <c r="J2337" t="s">
        <v>4947</v>
      </c>
      <c r="Q2337" t="s">
        <v>5924</v>
      </c>
      <c r="S2337" t="s">
        <v>6136</v>
      </c>
      <c r="X2337">
        <f t="shared" si="36"/>
        <v>1</v>
      </c>
      <c r="Y2337" t="s">
        <v>6854</v>
      </c>
      <c r="Z2337" t="s">
        <v>6882</v>
      </c>
      <c r="AA2337" s="59" t="s">
        <v>6930</v>
      </c>
      <c r="AB2337" t="str">
        <f>VLOOKUP($AA2337,Sheet2!$E$2:$I$222,3,FALSE)</f>
        <v xml:space="preserve">To SF Zoo </v>
      </c>
      <c r="AC2337" t="str">
        <f>VLOOKUP($AA2337,Sheet2!$E$2:$I$222,4,FALSE)</f>
        <v>Sloat &amp; 47th Av.</v>
      </c>
      <c r="AD2337" t="str">
        <f>VLOOKUP($AA2337,Sheet2!$E$2:$I$222,5,FALSE)</f>
        <v>Daily ~ 6am-11:30pm</v>
      </c>
      <c r="AI2337" t="e">
        <f>VLOOKUP(AH2337,Sheet2!$E$2:$I$222,3,FALSE)</f>
        <v>#N/A</v>
      </c>
      <c r="AJ2337" t="e">
        <f>VLOOKUP(AH2337,Sheet2!$E$2:$I$222,4,FALSE)</f>
        <v>#N/A</v>
      </c>
      <c r="AK2337" t="e">
        <f>VLOOKUP(AH2337,Sheet2!$E$2:$I$222,5,FALSE)</f>
        <v>#N/A</v>
      </c>
      <c r="AL2337"/>
      <c r="AP2337" t="e">
        <f>VLOOKUP(AO2337,Sheet2!$E$2:$I$222,3,FALSE)</f>
        <v>#N/A</v>
      </c>
      <c r="AQ2337" t="e">
        <f>VLOOKUP(AO2337,Sheet2!$E$2:$I$222,4,FALSE)</f>
        <v>#N/A</v>
      </c>
      <c r="AR2337" t="e">
        <f>VLOOKUP(AO2337,Sheet2!$E$2:$I$222,5,FALSE)</f>
        <v>#N/A</v>
      </c>
      <c r="AS2337"/>
      <c r="AW2337" t="e">
        <f>VLOOKUP(AV2337,Sheet2!$E$2:$I$222,3,FALSE)</f>
        <v>#N/A</v>
      </c>
      <c r="AX2337" t="e">
        <f>VLOOKUP(AV2337,Sheet2!$E$2:$I$222,4,FALSE)</f>
        <v>#N/A</v>
      </c>
      <c r="AY2337" t="e">
        <f>VLOOKUP(AV2337,Sheet2!$E$2:$I$222,5,FALSE)</f>
        <v>#N/A</v>
      </c>
      <c r="AZ2337"/>
      <c r="BD2337" t="e">
        <f>VLOOKUP(BC2337,Sheet2!$E$2:$I$222,3,FALSE)</f>
        <v>#N/A</v>
      </c>
      <c r="BE2337" t="e">
        <f>VLOOKUP(BC2337,Sheet2!$E$2:$I$222,4,FALSE)</f>
        <v>#N/A</v>
      </c>
      <c r="BF2337" t="e">
        <f>VLOOKUP(BC2337,Sheet2!$E$2:$I$222,5,FALSE)</f>
        <v>#N/A</v>
      </c>
      <c r="BG2337"/>
      <c r="BK2337" t="e">
        <f>VLOOKUP(BJ2337,Sheet2!$E$2:$I$222,3,FALSE)</f>
        <v>#N/A</v>
      </c>
      <c r="BL2337" t="e">
        <f>VLOOKUP(BJ2337,Sheet2!$E$2:$I$222,4,FALSE)</f>
        <v>#N/A</v>
      </c>
      <c r="BM2337" t="e">
        <f>VLOOKUP(BJ2337,Sheet2!$E$2:$I$222,5,FALSE)</f>
        <v>#N/A</v>
      </c>
      <c r="BN2337"/>
      <c r="BR2337" t="e">
        <f>VLOOKUP(BQ2337,Sheet2!$E$2:$I$222,3,FALSE)</f>
        <v>#N/A</v>
      </c>
      <c r="BS2337" t="e">
        <f>VLOOKUP(BQ2337,Sheet2!$E$2:$I$222,4,FALSE)</f>
        <v>#N/A</v>
      </c>
      <c r="BT2337" t="e">
        <f>VLOOKUP(BQ2337,Sheet2!$E$2:$I$222,5,FALSE)</f>
        <v>#N/A</v>
      </c>
      <c r="BU2337"/>
      <c r="BY2337" t="e">
        <f>VLOOKUP(BX2337,Sheet2!$E$2:$I$222,3,FALSE)</f>
        <v>#N/A</v>
      </c>
      <c r="BZ2337" t="e">
        <f>VLOOKUP(BX2337,Sheet2!$E$2:$I$222,4,FALSE)</f>
        <v>#N/A</v>
      </c>
      <c r="CA2337" t="e">
        <f>VLOOKUP(BX2337,Sheet2!$E$2:$I$222,5,FALSE)</f>
        <v>#N/A</v>
      </c>
      <c r="CB2337"/>
      <c r="CF2337" t="e">
        <f>VLOOKUP(CE2337,Sheet2!$E$2:$I$222,3,FALSE)</f>
        <v>#N/A</v>
      </c>
      <c r="CG2337" t="e">
        <f>VLOOKUP(CE2337,Sheet2!$E$2:$I$222,4,FALSE)</f>
        <v>#N/A</v>
      </c>
      <c r="CH2337" t="e">
        <f>VLOOKUP(CE2337,Sheet2!$E$2:$I$222,5,FALSE)</f>
        <v>#N/A</v>
      </c>
      <c r="CI2337"/>
      <c r="CM2337" t="e">
        <f>VLOOKUP(CL2337,Sheet2!$E$2:$I$222,3,FALSE)</f>
        <v>#N/A</v>
      </c>
      <c r="CN2337" t="e">
        <f>VLOOKUP(CL2337,Sheet2!$E$2:$I$222,4,FALSE)</f>
        <v>#N/A</v>
      </c>
      <c r="CO2337" t="e">
        <f>VLOOKUP(CL2337,Sheet2!$E$2:$I$222,5,FALSE)</f>
        <v>#N/A</v>
      </c>
      <c r="CP2337"/>
      <c r="CT2337" t="e">
        <f>VLOOKUP(CS2337,Sheet2!$E$2:$I$222,3,FALSE)</f>
        <v>#N/A</v>
      </c>
      <c r="CU2337" t="e">
        <f>VLOOKUP(CS2337,Sheet2!$E$2:$I$222,4,FALSE)</f>
        <v>#N/A</v>
      </c>
      <c r="CV2337" t="e">
        <f>VLOOKUP(CS2337,Sheet2!$E$2:$I$222,5,FALSE)</f>
        <v>#N/A</v>
      </c>
      <c r="CW2337"/>
      <c r="DA2337" t="e">
        <f>VLOOKUP(CZ2337,Sheet2!$E$2:$I$222,3,FALSE)</f>
        <v>#N/A</v>
      </c>
      <c r="DB2337" t="e">
        <f>VLOOKUP(CZ2337,Sheet2!$E$2:$I$222,4,FALSE)</f>
        <v>#N/A</v>
      </c>
      <c r="DC2337" t="e">
        <f>VLOOKUP(CZ2337,Sheet2!$E$2:$I$222,5,FALSE)</f>
        <v>#N/A</v>
      </c>
      <c r="DD2337"/>
      <c r="DH2337" t="e">
        <f>VLOOKUP(DG2337,Sheet2!$E$2:$I$222,3,FALSE)</f>
        <v>#N/A</v>
      </c>
      <c r="DI2337" t="e">
        <f>VLOOKUP(DG2337,Sheet2!$E$2:$I$222,4,FALSE)</f>
        <v>#N/A</v>
      </c>
      <c r="DJ2337" t="e">
        <f>VLOOKUP(DG2337,Sheet2!$E$2:$I$222,5,FALSE)</f>
        <v>#N/A</v>
      </c>
    </row>
    <row r="2338" spans="1:114" x14ac:dyDescent="0.25">
      <c r="A2338">
        <v>2433</v>
      </c>
      <c r="C2338">
        <v>15935</v>
      </c>
      <c r="D2338">
        <v>5935</v>
      </c>
      <c r="E2338">
        <v>37.738050000000001</v>
      </c>
      <c r="F2338">
        <v>-122.39293000000001</v>
      </c>
      <c r="G2338" t="s">
        <v>1692</v>
      </c>
      <c r="H2338" t="s">
        <v>4116</v>
      </c>
      <c r="I2338" t="s">
        <v>4924</v>
      </c>
      <c r="J2338" t="s">
        <v>4947</v>
      </c>
      <c r="Q2338" t="s">
        <v>5924</v>
      </c>
      <c r="S2338" t="s">
        <v>6135</v>
      </c>
      <c r="X2338">
        <f t="shared" si="36"/>
        <v>1</v>
      </c>
      <c r="Y2338" t="s">
        <v>6854</v>
      </c>
      <c r="Z2338" t="s">
        <v>6880</v>
      </c>
      <c r="AA2338" s="59" t="s">
        <v>6929</v>
      </c>
      <c r="AB2338" t="str">
        <f>VLOOKUP($AA2338,Sheet2!$E$2:$I$222,3,FALSE)</f>
        <v>To Bayview District</v>
      </c>
      <c r="AC2338" t="str">
        <f>VLOOKUP($AA2338,Sheet2!$E$2:$I$222,4,FALSE)</f>
        <v>Griffith &amp; Oakdale</v>
      </c>
      <c r="AD2338" t="str">
        <f>VLOOKUP($AA2338,Sheet2!$E$2:$I$222,5,FALSE)</f>
        <v>Daily ~ 6am-11:30pm</v>
      </c>
      <c r="AI2338" t="e">
        <f>VLOOKUP(AH2338,Sheet2!$E$2:$I$222,3,FALSE)</f>
        <v>#N/A</v>
      </c>
      <c r="AJ2338" t="e">
        <f>VLOOKUP(AH2338,Sheet2!$E$2:$I$222,4,FALSE)</f>
        <v>#N/A</v>
      </c>
      <c r="AK2338" t="e">
        <f>VLOOKUP(AH2338,Sheet2!$E$2:$I$222,5,FALSE)</f>
        <v>#N/A</v>
      </c>
      <c r="AL2338"/>
      <c r="AP2338" t="e">
        <f>VLOOKUP(AO2338,Sheet2!$E$2:$I$222,3,FALSE)</f>
        <v>#N/A</v>
      </c>
      <c r="AQ2338" t="e">
        <f>VLOOKUP(AO2338,Sheet2!$E$2:$I$222,4,FALSE)</f>
        <v>#N/A</v>
      </c>
      <c r="AR2338" t="e">
        <f>VLOOKUP(AO2338,Sheet2!$E$2:$I$222,5,FALSE)</f>
        <v>#N/A</v>
      </c>
      <c r="AS2338"/>
      <c r="AW2338" t="e">
        <f>VLOOKUP(AV2338,Sheet2!$E$2:$I$222,3,FALSE)</f>
        <v>#N/A</v>
      </c>
      <c r="AX2338" t="e">
        <f>VLOOKUP(AV2338,Sheet2!$E$2:$I$222,4,FALSE)</f>
        <v>#N/A</v>
      </c>
      <c r="AY2338" t="e">
        <f>VLOOKUP(AV2338,Sheet2!$E$2:$I$222,5,FALSE)</f>
        <v>#N/A</v>
      </c>
      <c r="AZ2338"/>
      <c r="BD2338" t="e">
        <f>VLOOKUP(BC2338,Sheet2!$E$2:$I$222,3,FALSE)</f>
        <v>#N/A</v>
      </c>
      <c r="BE2338" t="e">
        <f>VLOOKUP(BC2338,Sheet2!$E$2:$I$222,4,FALSE)</f>
        <v>#N/A</v>
      </c>
      <c r="BF2338" t="e">
        <f>VLOOKUP(BC2338,Sheet2!$E$2:$I$222,5,FALSE)</f>
        <v>#N/A</v>
      </c>
      <c r="BG2338"/>
      <c r="BK2338" t="e">
        <f>VLOOKUP(BJ2338,Sheet2!$E$2:$I$222,3,FALSE)</f>
        <v>#N/A</v>
      </c>
      <c r="BL2338" t="e">
        <f>VLOOKUP(BJ2338,Sheet2!$E$2:$I$222,4,FALSE)</f>
        <v>#N/A</v>
      </c>
      <c r="BM2338" t="e">
        <f>VLOOKUP(BJ2338,Sheet2!$E$2:$I$222,5,FALSE)</f>
        <v>#N/A</v>
      </c>
      <c r="BN2338"/>
      <c r="BR2338" t="e">
        <f>VLOOKUP(BQ2338,Sheet2!$E$2:$I$222,3,FALSE)</f>
        <v>#N/A</v>
      </c>
      <c r="BS2338" t="e">
        <f>VLOOKUP(BQ2338,Sheet2!$E$2:$I$222,4,FALSE)</f>
        <v>#N/A</v>
      </c>
      <c r="BT2338" t="e">
        <f>VLOOKUP(BQ2338,Sheet2!$E$2:$I$222,5,FALSE)</f>
        <v>#N/A</v>
      </c>
      <c r="BU2338"/>
      <c r="BY2338" t="e">
        <f>VLOOKUP(BX2338,Sheet2!$E$2:$I$222,3,FALSE)</f>
        <v>#N/A</v>
      </c>
      <c r="BZ2338" t="e">
        <f>VLOOKUP(BX2338,Sheet2!$E$2:$I$222,4,FALSE)</f>
        <v>#N/A</v>
      </c>
      <c r="CA2338" t="e">
        <f>VLOOKUP(BX2338,Sheet2!$E$2:$I$222,5,FALSE)</f>
        <v>#N/A</v>
      </c>
      <c r="CB2338"/>
      <c r="CF2338" t="e">
        <f>VLOOKUP(CE2338,Sheet2!$E$2:$I$222,3,FALSE)</f>
        <v>#N/A</v>
      </c>
      <c r="CG2338" t="e">
        <f>VLOOKUP(CE2338,Sheet2!$E$2:$I$222,4,FALSE)</f>
        <v>#N/A</v>
      </c>
      <c r="CH2338" t="e">
        <f>VLOOKUP(CE2338,Sheet2!$E$2:$I$222,5,FALSE)</f>
        <v>#N/A</v>
      </c>
      <c r="CI2338"/>
      <c r="CM2338" t="e">
        <f>VLOOKUP(CL2338,Sheet2!$E$2:$I$222,3,FALSE)</f>
        <v>#N/A</v>
      </c>
      <c r="CN2338" t="e">
        <f>VLOOKUP(CL2338,Sheet2!$E$2:$I$222,4,FALSE)</f>
        <v>#N/A</v>
      </c>
      <c r="CO2338" t="e">
        <f>VLOOKUP(CL2338,Sheet2!$E$2:$I$222,5,FALSE)</f>
        <v>#N/A</v>
      </c>
      <c r="CP2338"/>
      <c r="CT2338" t="e">
        <f>VLOOKUP(CS2338,Sheet2!$E$2:$I$222,3,FALSE)</f>
        <v>#N/A</v>
      </c>
      <c r="CU2338" t="e">
        <f>VLOOKUP(CS2338,Sheet2!$E$2:$I$222,4,FALSE)</f>
        <v>#N/A</v>
      </c>
      <c r="CV2338" t="e">
        <f>VLOOKUP(CS2338,Sheet2!$E$2:$I$222,5,FALSE)</f>
        <v>#N/A</v>
      </c>
      <c r="CW2338"/>
      <c r="DA2338" t="e">
        <f>VLOOKUP(CZ2338,Sheet2!$E$2:$I$222,3,FALSE)</f>
        <v>#N/A</v>
      </c>
      <c r="DB2338" t="e">
        <f>VLOOKUP(CZ2338,Sheet2!$E$2:$I$222,4,FALSE)</f>
        <v>#N/A</v>
      </c>
      <c r="DC2338" t="e">
        <f>VLOOKUP(CZ2338,Sheet2!$E$2:$I$222,5,FALSE)</f>
        <v>#N/A</v>
      </c>
      <c r="DD2338"/>
      <c r="DH2338" t="e">
        <f>VLOOKUP(DG2338,Sheet2!$E$2:$I$222,3,FALSE)</f>
        <v>#N/A</v>
      </c>
      <c r="DI2338" t="e">
        <f>VLOOKUP(DG2338,Sheet2!$E$2:$I$222,4,FALSE)</f>
        <v>#N/A</v>
      </c>
      <c r="DJ2338" t="e">
        <f>VLOOKUP(DG2338,Sheet2!$E$2:$I$222,5,FALSE)</f>
        <v>#N/A</v>
      </c>
    </row>
    <row r="2339" spans="1:114" x14ac:dyDescent="0.25">
      <c r="A2339">
        <v>2434</v>
      </c>
      <c r="C2339">
        <v>15936</v>
      </c>
      <c r="D2339">
        <v>5936</v>
      </c>
      <c r="E2339">
        <v>37.737879999999997</v>
      </c>
      <c r="F2339">
        <v>-122.39301</v>
      </c>
      <c r="G2339" t="s">
        <v>1692</v>
      </c>
      <c r="H2339" t="s">
        <v>4116</v>
      </c>
      <c r="I2339" t="s">
        <v>4925</v>
      </c>
      <c r="J2339" t="s">
        <v>4947</v>
      </c>
      <c r="Q2339" t="s">
        <v>5924</v>
      </c>
      <c r="S2339" t="s">
        <v>6136</v>
      </c>
      <c r="X2339">
        <f t="shared" si="36"/>
        <v>1</v>
      </c>
      <c r="Y2339" t="s">
        <v>6854</v>
      </c>
      <c r="Z2339" t="s">
        <v>6882</v>
      </c>
      <c r="AA2339" s="59" t="s">
        <v>6930</v>
      </c>
      <c r="AB2339" t="str">
        <f>VLOOKUP($AA2339,Sheet2!$E$2:$I$222,3,FALSE)</f>
        <v xml:space="preserve">To SF Zoo </v>
      </c>
      <c r="AC2339" t="str">
        <f>VLOOKUP($AA2339,Sheet2!$E$2:$I$222,4,FALSE)</f>
        <v>Sloat &amp; 47th Av.</v>
      </c>
      <c r="AD2339" t="str">
        <f>VLOOKUP($AA2339,Sheet2!$E$2:$I$222,5,FALSE)</f>
        <v>Daily ~ 6am-11:30pm</v>
      </c>
      <c r="AI2339" t="e">
        <f>VLOOKUP(AH2339,Sheet2!$E$2:$I$222,3,FALSE)</f>
        <v>#N/A</v>
      </c>
      <c r="AJ2339" t="e">
        <f>VLOOKUP(AH2339,Sheet2!$E$2:$I$222,4,FALSE)</f>
        <v>#N/A</v>
      </c>
      <c r="AK2339" t="e">
        <f>VLOOKUP(AH2339,Sheet2!$E$2:$I$222,5,FALSE)</f>
        <v>#N/A</v>
      </c>
      <c r="AL2339"/>
      <c r="AP2339" t="e">
        <f>VLOOKUP(AO2339,Sheet2!$E$2:$I$222,3,FALSE)</f>
        <v>#N/A</v>
      </c>
      <c r="AQ2339" t="e">
        <f>VLOOKUP(AO2339,Sheet2!$E$2:$I$222,4,FALSE)</f>
        <v>#N/A</v>
      </c>
      <c r="AR2339" t="e">
        <f>VLOOKUP(AO2339,Sheet2!$E$2:$I$222,5,FALSE)</f>
        <v>#N/A</v>
      </c>
      <c r="AS2339"/>
      <c r="AW2339" t="e">
        <f>VLOOKUP(AV2339,Sheet2!$E$2:$I$222,3,FALSE)</f>
        <v>#N/A</v>
      </c>
      <c r="AX2339" t="e">
        <f>VLOOKUP(AV2339,Sheet2!$E$2:$I$222,4,FALSE)</f>
        <v>#N/A</v>
      </c>
      <c r="AY2339" t="e">
        <f>VLOOKUP(AV2339,Sheet2!$E$2:$I$222,5,FALSE)</f>
        <v>#N/A</v>
      </c>
      <c r="AZ2339"/>
      <c r="BD2339" t="e">
        <f>VLOOKUP(BC2339,Sheet2!$E$2:$I$222,3,FALSE)</f>
        <v>#N/A</v>
      </c>
      <c r="BE2339" t="e">
        <f>VLOOKUP(BC2339,Sheet2!$E$2:$I$222,4,FALSE)</f>
        <v>#N/A</v>
      </c>
      <c r="BF2339" t="e">
        <f>VLOOKUP(BC2339,Sheet2!$E$2:$I$222,5,FALSE)</f>
        <v>#N/A</v>
      </c>
      <c r="BG2339"/>
      <c r="BK2339" t="e">
        <f>VLOOKUP(BJ2339,Sheet2!$E$2:$I$222,3,FALSE)</f>
        <v>#N/A</v>
      </c>
      <c r="BL2339" t="e">
        <f>VLOOKUP(BJ2339,Sheet2!$E$2:$I$222,4,FALSE)</f>
        <v>#N/A</v>
      </c>
      <c r="BM2339" t="e">
        <f>VLOOKUP(BJ2339,Sheet2!$E$2:$I$222,5,FALSE)</f>
        <v>#N/A</v>
      </c>
      <c r="BN2339"/>
      <c r="BR2339" t="e">
        <f>VLOOKUP(BQ2339,Sheet2!$E$2:$I$222,3,FALSE)</f>
        <v>#N/A</v>
      </c>
      <c r="BS2339" t="e">
        <f>VLOOKUP(BQ2339,Sheet2!$E$2:$I$222,4,FALSE)</f>
        <v>#N/A</v>
      </c>
      <c r="BT2339" t="e">
        <f>VLOOKUP(BQ2339,Sheet2!$E$2:$I$222,5,FALSE)</f>
        <v>#N/A</v>
      </c>
      <c r="BU2339"/>
      <c r="BY2339" t="e">
        <f>VLOOKUP(BX2339,Sheet2!$E$2:$I$222,3,FALSE)</f>
        <v>#N/A</v>
      </c>
      <c r="BZ2339" t="e">
        <f>VLOOKUP(BX2339,Sheet2!$E$2:$I$222,4,FALSE)</f>
        <v>#N/A</v>
      </c>
      <c r="CA2339" t="e">
        <f>VLOOKUP(BX2339,Sheet2!$E$2:$I$222,5,FALSE)</f>
        <v>#N/A</v>
      </c>
      <c r="CB2339"/>
      <c r="CF2339" t="e">
        <f>VLOOKUP(CE2339,Sheet2!$E$2:$I$222,3,FALSE)</f>
        <v>#N/A</v>
      </c>
      <c r="CG2339" t="e">
        <f>VLOOKUP(CE2339,Sheet2!$E$2:$I$222,4,FALSE)</f>
        <v>#N/A</v>
      </c>
      <c r="CH2339" t="e">
        <f>VLOOKUP(CE2339,Sheet2!$E$2:$I$222,5,FALSE)</f>
        <v>#N/A</v>
      </c>
      <c r="CI2339"/>
      <c r="CM2339" t="e">
        <f>VLOOKUP(CL2339,Sheet2!$E$2:$I$222,3,FALSE)</f>
        <v>#N/A</v>
      </c>
      <c r="CN2339" t="e">
        <f>VLOOKUP(CL2339,Sheet2!$E$2:$I$222,4,FALSE)</f>
        <v>#N/A</v>
      </c>
      <c r="CO2339" t="e">
        <f>VLOOKUP(CL2339,Sheet2!$E$2:$I$222,5,FALSE)</f>
        <v>#N/A</v>
      </c>
      <c r="CP2339"/>
      <c r="CT2339" t="e">
        <f>VLOOKUP(CS2339,Sheet2!$E$2:$I$222,3,FALSE)</f>
        <v>#N/A</v>
      </c>
      <c r="CU2339" t="e">
        <f>VLOOKUP(CS2339,Sheet2!$E$2:$I$222,4,FALSE)</f>
        <v>#N/A</v>
      </c>
      <c r="CV2339" t="e">
        <f>VLOOKUP(CS2339,Sheet2!$E$2:$I$222,5,FALSE)</f>
        <v>#N/A</v>
      </c>
      <c r="CW2339"/>
      <c r="DA2339" t="e">
        <f>VLOOKUP(CZ2339,Sheet2!$E$2:$I$222,3,FALSE)</f>
        <v>#N/A</v>
      </c>
      <c r="DB2339" t="e">
        <f>VLOOKUP(CZ2339,Sheet2!$E$2:$I$222,4,FALSE)</f>
        <v>#N/A</v>
      </c>
      <c r="DC2339" t="e">
        <f>VLOOKUP(CZ2339,Sheet2!$E$2:$I$222,5,FALSE)</f>
        <v>#N/A</v>
      </c>
      <c r="DD2339"/>
      <c r="DH2339" t="e">
        <f>VLOOKUP(DG2339,Sheet2!$E$2:$I$222,3,FALSE)</f>
        <v>#N/A</v>
      </c>
      <c r="DI2339" t="e">
        <f>VLOOKUP(DG2339,Sheet2!$E$2:$I$222,4,FALSE)</f>
        <v>#N/A</v>
      </c>
      <c r="DJ2339" t="e">
        <f>VLOOKUP(DG2339,Sheet2!$E$2:$I$222,5,FALSE)</f>
        <v>#N/A</v>
      </c>
    </row>
    <row r="2340" spans="1:114" x14ac:dyDescent="0.25">
      <c r="A2340">
        <v>2435</v>
      </c>
      <c r="C2340">
        <v>15937</v>
      </c>
      <c r="D2340">
        <v>5937</v>
      </c>
      <c r="E2340">
        <v>37.736849999999997</v>
      </c>
      <c r="F2340">
        <v>-122.39400000000001</v>
      </c>
      <c r="G2340" t="s">
        <v>1693</v>
      </c>
      <c r="H2340" t="s">
        <v>4117</v>
      </c>
      <c r="I2340" t="s">
        <v>4924</v>
      </c>
      <c r="J2340" t="s">
        <v>4947</v>
      </c>
      <c r="Q2340" t="s">
        <v>5924</v>
      </c>
      <c r="S2340" t="s">
        <v>6135</v>
      </c>
      <c r="X2340">
        <f t="shared" si="36"/>
        <v>1</v>
      </c>
      <c r="Y2340" t="s">
        <v>6854</v>
      </c>
      <c r="Z2340" t="s">
        <v>6880</v>
      </c>
      <c r="AA2340" s="59" t="s">
        <v>6929</v>
      </c>
      <c r="AB2340" t="str">
        <f>VLOOKUP($AA2340,Sheet2!$E$2:$I$222,3,FALSE)</f>
        <v>To Bayview District</v>
      </c>
      <c r="AC2340" t="str">
        <f>VLOOKUP($AA2340,Sheet2!$E$2:$I$222,4,FALSE)</f>
        <v>Griffith &amp; Oakdale</v>
      </c>
      <c r="AD2340" t="str">
        <f>VLOOKUP($AA2340,Sheet2!$E$2:$I$222,5,FALSE)</f>
        <v>Daily ~ 6am-11:30pm</v>
      </c>
      <c r="AI2340" t="e">
        <f>VLOOKUP(AH2340,Sheet2!$E$2:$I$222,3,FALSE)</f>
        <v>#N/A</v>
      </c>
      <c r="AJ2340" t="e">
        <f>VLOOKUP(AH2340,Sheet2!$E$2:$I$222,4,FALSE)</f>
        <v>#N/A</v>
      </c>
      <c r="AK2340" t="e">
        <f>VLOOKUP(AH2340,Sheet2!$E$2:$I$222,5,FALSE)</f>
        <v>#N/A</v>
      </c>
      <c r="AL2340"/>
      <c r="AP2340" t="e">
        <f>VLOOKUP(AO2340,Sheet2!$E$2:$I$222,3,FALSE)</f>
        <v>#N/A</v>
      </c>
      <c r="AQ2340" t="e">
        <f>VLOOKUP(AO2340,Sheet2!$E$2:$I$222,4,FALSE)</f>
        <v>#N/A</v>
      </c>
      <c r="AR2340" t="e">
        <f>VLOOKUP(AO2340,Sheet2!$E$2:$I$222,5,FALSE)</f>
        <v>#N/A</v>
      </c>
      <c r="AS2340"/>
      <c r="AW2340" t="e">
        <f>VLOOKUP(AV2340,Sheet2!$E$2:$I$222,3,FALSE)</f>
        <v>#N/A</v>
      </c>
      <c r="AX2340" t="e">
        <f>VLOOKUP(AV2340,Sheet2!$E$2:$I$222,4,FALSE)</f>
        <v>#N/A</v>
      </c>
      <c r="AY2340" t="e">
        <f>VLOOKUP(AV2340,Sheet2!$E$2:$I$222,5,FALSE)</f>
        <v>#N/A</v>
      </c>
      <c r="AZ2340"/>
      <c r="BD2340" t="e">
        <f>VLOOKUP(BC2340,Sheet2!$E$2:$I$222,3,FALSE)</f>
        <v>#N/A</v>
      </c>
      <c r="BE2340" t="e">
        <f>VLOOKUP(BC2340,Sheet2!$E$2:$I$222,4,FALSE)</f>
        <v>#N/A</v>
      </c>
      <c r="BF2340" t="e">
        <f>VLOOKUP(BC2340,Sheet2!$E$2:$I$222,5,FALSE)</f>
        <v>#N/A</v>
      </c>
      <c r="BG2340"/>
      <c r="BK2340" t="e">
        <f>VLOOKUP(BJ2340,Sheet2!$E$2:$I$222,3,FALSE)</f>
        <v>#N/A</v>
      </c>
      <c r="BL2340" t="e">
        <f>VLOOKUP(BJ2340,Sheet2!$E$2:$I$222,4,FALSE)</f>
        <v>#N/A</v>
      </c>
      <c r="BM2340" t="e">
        <f>VLOOKUP(BJ2340,Sheet2!$E$2:$I$222,5,FALSE)</f>
        <v>#N/A</v>
      </c>
      <c r="BN2340"/>
      <c r="BR2340" t="e">
        <f>VLOOKUP(BQ2340,Sheet2!$E$2:$I$222,3,FALSE)</f>
        <v>#N/A</v>
      </c>
      <c r="BS2340" t="e">
        <f>VLOOKUP(BQ2340,Sheet2!$E$2:$I$222,4,FALSE)</f>
        <v>#N/A</v>
      </c>
      <c r="BT2340" t="e">
        <f>VLOOKUP(BQ2340,Sheet2!$E$2:$I$222,5,FALSE)</f>
        <v>#N/A</v>
      </c>
      <c r="BU2340"/>
      <c r="BY2340" t="e">
        <f>VLOOKUP(BX2340,Sheet2!$E$2:$I$222,3,FALSE)</f>
        <v>#N/A</v>
      </c>
      <c r="BZ2340" t="e">
        <f>VLOOKUP(BX2340,Sheet2!$E$2:$I$222,4,FALSE)</f>
        <v>#N/A</v>
      </c>
      <c r="CA2340" t="e">
        <f>VLOOKUP(BX2340,Sheet2!$E$2:$I$222,5,FALSE)</f>
        <v>#N/A</v>
      </c>
      <c r="CB2340"/>
      <c r="CF2340" t="e">
        <f>VLOOKUP(CE2340,Sheet2!$E$2:$I$222,3,FALSE)</f>
        <v>#N/A</v>
      </c>
      <c r="CG2340" t="e">
        <f>VLOOKUP(CE2340,Sheet2!$E$2:$I$222,4,FALSE)</f>
        <v>#N/A</v>
      </c>
      <c r="CH2340" t="e">
        <f>VLOOKUP(CE2340,Sheet2!$E$2:$I$222,5,FALSE)</f>
        <v>#N/A</v>
      </c>
      <c r="CI2340"/>
      <c r="CM2340" t="e">
        <f>VLOOKUP(CL2340,Sheet2!$E$2:$I$222,3,FALSE)</f>
        <v>#N/A</v>
      </c>
      <c r="CN2340" t="e">
        <f>VLOOKUP(CL2340,Sheet2!$E$2:$I$222,4,FALSE)</f>
        <v>#N/A</v>
      </c>
      <c r="CO2340" t="e">
        <f>VLOOKUP(CL2340,Sheet2!$E$2:$I$222,5,FALSE)</f>
        <v>#N/A</v>
      </c>
      <c r="CP2340"/>
      <c r="CT2340" t="e">
        <f>VLOOKUP(CS2340,Sheet2!$E$2:$I$222,3,FALSE)</f>
        <v>#N/A</v>
      </c>
      <c r="CU2340" t="e">
        <f>VLOOKUP(CS2340,Sheet2!$E$2:$I$222,4,FALSE)</f>
        <v>#N/A</v>
      </c>
      <c r="CV2340" t="e">
        <f>VLOOKUP(CS2340,Sheet2!$E$2:$I$222,5,FALSE)</f>
        <v>#N/A</v>
      </c>
      <c r="CW2340"/>
      <c r="DA2340" t="e">
        <f>VLOOKUP(CZ2340,Sheet2!$E$2:$I$222,3,FALSE)</f>
        <v>#N/A</v>
      </c>
      <c r="DB2340" t="e">
        <f>VLOOKUP(CZ2340,Sheet2!$E$2:$I$222,4,FALSE)</f>
        <v>#N/A</v>
      </c>
      <c r="DC2340" t="e">
        <f>VLOOKUP(CZ2340,Sheet2!$E$2:$I$222,5,FALSE)</f>
        <v>#N/A</v>
      </c>
      <c r="DD2340"/>
      <c r="DH2340" t="e">
        <f>VLOOKUP(DG2340,Sheet2!$E$2:$I$222,3,FALSE)</f>
        <v>#N/A</v>
      </c>
      <c r="DI2340" t="e">
        <f>VLOOKUP(DG2340,Sheet2!$E$2:$I$222,4,FALSE)</f>
        <v>#N/A</v>
      </c>
      <c r="DJ2340" t="e">
        <f>VLOOKUP(DG2340,Sheet2!$E$2:$I$222,5,FALSE)</f>
        <v>#N/A</v>
      </c>
    </row>
    <row r="2341" spans="1:114" x14ac:dyDescent="0.25">
      <c r="A2341">
        <v>2436</v>
      </c>
      <c r="C2341">
        <v>15938</v>
      </c>
      <c r="D2341">
        <v>5938</v>
      </c>
      <c r="E2341">
        <v>37.736550000000001</v>
      </c>
      <c r="F2341">
        <v>-122.39418999999999</v>
      </c>
      <c r="G2341" t="s">
        <v>1693</v>
      </c>
      <c r="H2341" t="s">
        <v>4117</v>
      </c>
      <c r="I2341" t="s">
        <v>4925</v>
      </c>
      <c r="J2341" t="s">
        <v>4947</v>
      </c>
      <c r="Q2341" t="s">
        <v>5924</v>
      </c>
      <c r="S2341" t="s">
        <v>6136</v>
      </c>
      <c r="X2341">
        <f t="shared" si="36"/>
        <v>1</v>
      </c>
      <c r="Y2341" t="s">
        <v>6854</v>
      </c>
      <c r="Z2341" t="s">
        <v>6882</v>
      </c>
      <c r="AA2341" s="59" t="s">
        <v>6930</v>
      </c>
      <c r="AB2341" t="str">
        <f>VLOOKUP($AA2341,Sheet2!$E$2:$I$222,3,FALSE)</f>
        <v xml:space="preserve">To SF Zoo </v>
      </c>
      <c r="AC2341" t="str">
        <f>VLOOKUP($AA2341,Sheet2!$E$2:$I$222,4,FALSE)</f>
        <v>Sloat &amp; 47th Av.</v>
      </c>
      <c r="AD2341" t="str">
        <f>VLOOKUP($AA2341,Sheet2!$E$2:$I$222,5,FALSE)</f>
        <v>Daily ~ 6am-11:30pm</v>
      </c>
      <c r="AI2341" t="e">
        <f>VLOOKUP(AH2341,Sheet2!$E$2:$I$222,3,FALSE)</f>
        <v>#N/A</v>
      </c>
      <c r="AJ2341" t="e">
        <f>VLOOKUP(AH2341,Sheet2!$E$2:$I$222,4,FALSE)</f>
        <v>#N/A</v>
      </c>
      <c r="AK2341" t="e">
        <f>VLOOKUP(AH2341,Sheet2!$E$2:$I$222,5,FALSE)</f>
        <v>#N/A</v>
      </c>
      <c r="AL2341"/>
      <c r="AP2341" t="e">
        <f>VLOOKUP(AO2341,Sheet2!$E$2:$I$222,3,FALSE)</f>
        <v>#N/A</v>
      </c>
      <c r="AQ2341" t="e">
        <f>VLOOKUP(AO2341,Sheet2!$E$2:$I$222,4,FALSE)</f>
        <v>#N/A</v>
      </c>
      <c r="AR2341" t="e">
        <f>VLOOKUP(AO2341,Sheet2!$E$2:$I$222,5,FALSE)</f>
        <v>#N/A</v>
      </c>
      <c r="AS2341"/>
      <c r="AW2341" t="e">
        <f>VLOOKUP(AV2341,Sheet2!$E$2:$I$222,3,FALSE)</f>
        <v>#N/A</v>
      </c>
      <c r="AX2341" t="e">
        <f>VLOOKUP(AV2341,Sheet2!$E$2:$I$222,4,FALSE)</f>
        <v>#N/A</v>
      </c>
      <c r="AY2341" t="e">
        <f>VLOOKUP(AV2341,Sheet2!$E$2:$I$222,5,FALSE)</f>
        <v>#N/A</v>
      </c>
      <c r="AZ2341"/>
      <c r="BD2341" t="e">
        <f>VLOOKUP(BC2341,Sheet2!$E$2:$I$222,3,FALSE)</f>
        <v>#N/A</v>
      </c>
      <c r="BE2341" t="e">
        <f>VLOOKUP(BC2341,Sheet2!$E$2:$I$222,4,FALSE)</f>
        <v>#N/A</v>
      </c>
      <c r="BF2341" t="e">
        <f>VLOOKUP(BC2341,Sheet2!$E$2:$I$222,5,FALSE)</f>
        <v>#N/A</v>
      </c>
      <c r="BG2341"/>
      <c r="BK2341" t="e">
        <f>VLOOKUP(BJ2341,Sheet2!$E$2:$I$222,3,FALSE)</f>
        <v>#N/A</v>
      </c>
      <c r="BL2341" t="e">
        <f>VLOOKUP(BJ2341,Sheet2!$E$2:$I$222,4,FALSE)</f>
        <v>#N/A</v>
      </c>
      <c r="BM2341" t="e">
        <f>VLOOKUP(BJ2341,Sheet2!$E$2:$I$222,5,FALSE)</f>
        <v>#N/A</v>
      </c>
      <c r="BN2341"/>
      <c r="BR2341" t="e">
        <f>VLOOKUP(BQ2341,Sheet2!$E$2:$I$222,3,FALSE)</f>
        <v>#N/A</v>
      </c>
      <c r="BS2341" t="e">
        <f>VLOOKUP(BQ2341,Sheet2!$E$2:$I$222,4,FALSE)</f>
        <v>#N/A</v>
      </c>
      <c r="BT2341" t="e">
        <f>VLOOKUP(BQ2341,Sheet2!$E$2:$I$222,5,FALSE)</f>
        <v>#N/A</v>
      </c>
      <c r="BU2341"/>
      <c r="BY2341" t="e">
        <f>VLOOKUP(BX2341,Sheet2!$E$2:$I$222,3,FALSE)</f>
        <v>#N/A</v>
      </c>
      <c r="BZ2341" t="e">
        <f>VLOOKUP(BX2341,Sheet2!$E$2:$I$222,4,FALSE)</f>
        <v>#N/A</v>
      </c>
      <c r="CA2341" t="e">
        <f>VLOOKUP(BX2341,Sheet2!$E$2:$I$222,5,FALSE)</f>
        <v>#N/A</v>
      </c>
      <c r="CB2341"/>
      <c r="CF2341" t="e">
        <f>VLOOKUP(CE2341,Sheet2!$E$2:$I$222,3,FALSE)</f>
        <v>#N/A</v>
      </c>
      <c r="CG2341" t="e">
        <f>VLOOKUP(CE2341,Sheet2!$E$2:$I$222,4,FALSE)</f>
        <v>#N/A</v>
      </c>
      <c r="CH2341" t="e">
        <f>VLOOKUP(CE2341,Sheet2!$E$2:$I$222,5,FALSE)</f>
        <v>#N/A</v>
      </c>
      <c r="CI2341"/>
      <c r="CM2341" t="e">
        <f>VLOOKUP(CL2341,Sheet2!$E$2:$I$222,3,FALSE)</f>
        <v>#N/A</v>
      </c>
      <c r="CN2341" t="e">
        <f>VLOOKUP(CL2341,Sheet2!$E$2:$I$222,4,FALSE)</f>
        <v>#N/A</v>
      </c>
      <c r="CO2341" t="e">
        <f>VLOOKUP(CL2341,Sheet2!$E$2:$I$222,5,FALSE)</f>
        <v>#N/A</v>
      </c>
      <c r="CP2341"/>
      <c r="CT2341" t="e">
        <f>VLOOKUP(CS2341,Sheet2!$E$2:$I$222,3,FALSE)</f>
        <v>#N/A</v>
      </c>
      <c r="CU2341" t="e">
        <f>VLOOKUP(CS2341,Sheet2!$E$2:$I$222,4,FALSE)</f>
        <v>#N/A</v>
      </c>
      <c r="CV2341" t="e">
        <f>VLOOKUP(CS2341,Sheet2!$E$2:$I$222,5,FALSE)</f>
        <v>#N/A</v>
      </c>
      <c r="CW2341"/>
      <c r="DA2341" t="e">
        <f>VLOOKUP(CZ2341,Sheet2!$E$2:$I$222,3,FALSE)</f>
        <v>#N/A</v>
      </c>
      <c r="DB2341" t="e">
        <f>VLOOKUP(CZ2341,Sheet2!$E$2:$I$222,4,FALSE)</f>
        <v>#N/A</v>
      </c>
      <c r="DC2341" t="e">
        <f>VLOOKUP(CZ2341,Sheet2!$E$2:$I$222,5,FALSE)</f>
        <v>#N/A</v>
      </c>
      <c r="DD2341"/>
      <c r="DH2341" t="e">
        <f>VLOOKUP(DG2341,Sheet2!$E$2:$I$222,3,FALSE)</f>
        <v>#N/A</v>
      </c>
      <c r="DI2341" t="e">
        <f>VLOOKUP(DG2341,Sheet2!$E$2:$I$222,4,FALSE)</f>
        <v>#N/A</v>
      </c>
      <c r="DJ2341" t="e">
        <f>VLOOKUP(DG2341,Sheet2!$E$2:$I$222,5,FALSE)</f>
        <v>#N/A</v>
      </c>
    </row>
    <row r="2342" spans="1:114" x14ac:dyDescent="0.25">
      <c r="A2342">
        <v>2437</v>
      </c>
      <c r="C2342">
        <v>15939</v>
      </c>
      <c r="D2342">
        <v>5939</v>
      </c>
      <c r="E2342">
        <v>37.736229999999999</v>
      </c>
      <c r="F2342">
        <v>-122.3946</v>
      </c>
      <c r="G2342" t="s">
        <v>1694</v>
      </c>
      <c r="H2342" t="s">
        <v>4118</v>
      </c>
      <c r="I2342" t="s">
        <v>4924</v>
      </c>
      <c r="J2342" t="s">
        <v>4948</v>
      </c>
      <c r="Q2342" t="s">
        <v>5924</v>
      </c>
      <c r="S2342" t="s">
        <v>6135</v>
      </c>
      <c r="X2342">
        <f t="shared" si="36"/>
        <v>1</v>
      </c>
      <c r="Y2342" t="s">
        <v>6854</v>
      </c>
      <c r="Z2342" t="s">
        <v>6880</v>
      </c>
      <c r="AA2342" s="59" t="s">
        <v>6929</v>
      </c>
      <c r="AB2342" t="str">
        <f>VLOOKUP($AA2342,Sheet2!$E$2:$I$222,3,FALSE)</f>
        <v>To Bayview District</v>
      </c>
      <c r="AC2342" t="str">
        <f>VLOOKUP($AA2342,Sheet2!$E$2:$I$222,4,FALSE)</f>
        <v>Griffith &amp; Oakdale</v>
      </c>
      <c r="AD2342" t="str">
        <f>VLOOKUP($AA2342,Sheet2!$E$2:$I$222,5,FALSE)</f>
        <v>Daily ~ 6am-11:30pm</v>
      </c>
      <c r="AI2342" t="e">
        <f>VLOOKUP(AH2342,Sheet2!$E$2:$I$222,3,FALSE)</f>
        <v>#N/A</v>
      </c>
      <c r="AJ2342" t="e">
        <f>VLOOKUP(AH2342,Sheet2!$E$2:$I$222,4,FALSE)</f>
        <v>#N/A</v>
      </c>
      <c r="AK2342" t="e">
        <f>VLOOKUP(AH2342,Sheet2!$E$2:$I$222,5,FALSE)</f>
        <v>#N/A</v>
      </c>
      <c r="AL2342"/>
      <c r="AP2342" t="e">
        <f>VLOOKUP(AO2342,Sheet2!$E$2:$I$222,3,FALSE)</f>
        <v>#N/A</v>
      </c>
      <c r="AQ2342" t="e">
        <f>VLOOKUP(AO2342,Sheet2!$E$2:$I$222,4,FALSE)</f>
        <v>#N/A</v>
      </c>
      <c r="AR2342" t="e">
        <f>VLOOKUP(AO2342,Sheet2!$E$2:$I$222,5,FALSE)</f>
        <v>#N/A</v>
      </c>
      <c r="AS2342"/>
      <c r="AW2342" t="e">
        <f>VLOOKUP(AV2342,Sheet2!$E$2:$I$222,3,FALSE)</f>
        <v>#N/A</v>
      </c>
      <c r="AX2342" t="e">
        <f>VLOOKUP(AV2342,Sheet2!$E$2:$I$222,4,FALSE)</f>
        <v>#N/A</v>
      </c>
      <c r="AY2342" t="e">
        <f>VLOOKUP(AV2342,Sheet2!$E$2:$I$222,5,FALSE)</f>
        <v>#N/A</v>
      </c>
      <c r="AZ2342"/>
      <c r="BD2342" t="e">
        <f>VLOOKUP(BC2342,Sheet2!$E$2:$I$222,3,FALSE)</f>
        <v>#N/A</v>
      </c>
      <c r="BE2342" t="e">
        <f>VLOOKUP(BC2342,Sheet2!$E$2:$I$222,4,FALSE)</f>
        <v>#N/A</v>
      </c>
      <c r="BF2342" t="e">
        <f>VLOOKUP(BC2342,Sheet2!$E$2:$I$222,5,FALSE)</f>
        <v>#N/A</v>
      </c>
      <c r="BG2342"/>
      <c r="BK2342" t="e">
        <f>VLOOKUP(BJ2342,Sheet2!$E$2:$I$222,3,FALSE)</f>
        <v>#N/A</v>
      </c>
      <c r="BL2342" t="e">
        <f>VLOOKUP(BJ2342,Sheet2!$E$2:$I$222,4,FALSE)</f>
        <v>#N/A</v>
      </c>
      <c r="BM2342" t="e">
        <f>VLOOKUP(BJ2342,Sheet2!$E$2:$I$222,5,FALSE)</f>
        <v>#N/A</v>
      </c>
      <c r="BN2342"/>
      <c r="BR2342" t="e">
        <f>VLOOKUP(BQ2342,Sheet2!$E$2:$I$222,3,FALSE)</f>
        <v>#N/A</v>
      </c>
      <c r="BS2342" t="e">
        <f>VLOOKUP(BQ2342,Sheet2!$E$2:$I$222,4,FALSE)</f>
        <v>#N/A</v>
      </c>
      <c r="BT2342" t="e">
        <f>VLOOKUP(BQ2342,Sheet2!$E$2:$I$222,5,FALSE)</f>
        <v>#N/A</v>
      </c>
      <c r="BU2342"/>
      <c r="BY2342" t="e">
        <f>VLOOKUP(BX2342,Sheet2!$E$2:$I$222,3,FALSE)</f>
        <v>#N/A</v>
      </c>
      <c r="BZ2342" t="e">
        <f>VLOOKUP(BX2342,Sheet2!$E$2:$I$222,4,FALSE)</f>
        <v>#N/A</v>
      </c>
      <c r="CA2342" t="e">
        <f>VLOOKUP(BX2342,Sheet2!$E$2:$I$222,5,FALSE)</f>
        <v>#N/A</v>
      </c>
      <c r="CB2342"/>
      <c r="CF2342" t="e">
        <f>VLOOKUP(CE2342,Sheet2!$E$2:$I$222,3,FALSE)</f>
        <v>#N/A</v>
      </c>
      <c r="CG2342" t="e">
        <f>VLOOKUP(CE2342,Sheet2!$E$2:$I$222,4,FALSE)</f>
        <v>#N/A</v>
      </c>
      <c r="CH2342" t="e">
        <f>VLOOKUP(CE2342,Sheet2!$E$2:$I$222,5,FALSE)</f>
        <v>#N/A</v>
      </c>
      <c r="CI2342"/>
      <c r="CM2342" t="e">
        <f>VLOOKUP(CL2342,Sheet2!$E$2:$I$222,3,FALSE)</f>
        <v>#N/A</v>
      </c>
      <c r="CN2342" t="e">
        <f>VLOOKUP(CL2342,Sheet2!$E$2:$I$222,4,FALSE)</f>
        <v>#N/A</v>
      </c>
      <c r="CO2342" t="e">
        <f>VLOOKUP(CL2342,Sheet2!$E$2:$I$222,5,FALSE)</f>
        <v>#N/A</v>
      </c>
      <c r="CP2342"/>
      <c r="CT2342" t="e">
        <f>VLOOKUP(CS2342,Sheet2!$E$2:$I$222,3,FALSE)</f>
        <v>#N/A</v>
      </c>
      <c r="CU2342" t="e">
        <f>VLOOKUP(CS2342,Sheet2!$E$2:$I$222,4,FALSE)</f>
        <v>#N/A</v>
      </c>
      <c r="CV2342" t="e">
        <f>VLOOKUP(CS2342,Sheet2!$E$2:$I$222,5,FALSE)</f>
        <v>#N/A</v>
      </c>
      <c r="CW2342"/>
      <c r="DA2342" t="e">
        <f>VLOOKUP(CZ2342,Sheet2!$E$2:$I$222,3,FALSE)</f>
        <v>#N/A</v>
      </c>
      <c r="DB2342" t="e">
        <f>VLOOKUP(CZ2342,Sheet2!$E$2:$I$222,4,FALSE)</f>
        <v>#N/A</v>
      </c>
      <c r="DC2342" t="e">
        <f>VLOOKUP(CZ2342,Sheet2!$E$2:$I$222,5,FALSE)</f>
        <v>#N/A</v>
      </c>
      <c r="DD2342"/>
      <c r="DH2342" t="e">
        <f>VLOOKUP(DG2342,Sheet2!$E$2:$I$222,3,FALSE)</f>
        <v>#N/A</v>
      </c>
      <c r="DI2342" t="e">
        <f>VLOOKUP(DG2342,Sheet2!$E$2:$I$222,4,FALSE)</f>
        <v>#N/A</v>
      </c>
      <c r="DJ2342" t="e">
        <f>VLOOKUP(DG2342,Sheet2!$E$2:$I$222,5,FALSE)</f>
        <v>#N/A</v>
      </c>
    </row>
    <row r="2343" spans="1:114" x14ac:dyDescent="0.25">
      <c r="A2343">
        <v>2438</v>
      </c>
      <c r="C2343">
        <v>15940</v>
      </c>
      <c r="D2343">
        <v>5940</v>
      </c>
      <c r="E2343">
        <v>37.73019</v>
      </c>
      <c r="F2343">
        <v>-122.39988</v>
      </c>
      <c r="G2343" t="s">
        <v>1695</v>
      </c>
      <c r="H2343" t="s">
        <v>4119</v>
      </c>
      <c r="I2343" t="s">
        <v>4925</v>
      </c>
      <c r="J2343" t="s">
        <v>4946</v>
      </c>
      <c r="K2343" t="s">
        <v>4964</v>
      </c>
      <c r="N2343" t="s">
        <v>5701</v>
      </c>
      <c r="Q2343" t="s">
        <v>5924</v>
      </c>
      <c r="R2343">
        <v>432</v>
      </c>
      <c r="S2343" t="s">
        <v>5990</v>
      </c>
      <c r="X2343">
        <f t="shared" si="36"/>
        <v>1</v>
      </c>
      <c r="Y2343" t="s">
        <v>6811</v>
      </c>
      <c r="Z2343" t="s">
        <v>6880</v>
      </c>
      <c r="AA2343" s="59" t="s">
        <v>6886</v>
      </c>
      <c r="AB2343" t="str">
        <f>VLOOKUP($AA2343,Sheet2!$E$2:$I$222,3,FALSE)</f>
        <v>To Bayview District</v>
      </c>
      <c r="AC2343" t="str">
        <f>VLOOKUP($AA2343,Sheet2!$E$2:$I$222,4,FALSE)</f>
        <v>Newhall &amp; Hudson</v>
      </c>
      <c r="AD2343" t="str">
        <f>VLOOKUP($AA2343,Sheet2!$E$2:$I$222,5,FALSE)</f>
        <v>Daily ~ 6am-12am</v>
      </c>
      <c r="AI2343" t="e">
        <f>VLOOKUP(AH2343,Sheet2!$E$2:$I$222,3,FALSE)</f>
        <v>#N/A</v>
      </c>
      <c r="AJ2343" t="e">
        <f>VLOOKUP(AH2343,Sheet2!$E$2:$I$222,4,FALSE)</f>
        <v>#N/A</v>
      </c>
      <c r="AK2343" t="e">
        <f>VLOOKUP(AH2343,Sheet2!$E$2:$I$222,5,FALSE)</f>
        <v>#N/A</v>
      </c>
      <c r="AL2343"/>
      <c r="AP2343" t="e">
        <f>VLOOKUP(AO2343,Sheet2!$E$2:$I$222,3,FALSE)</f>
        <v>#N/A</v>
      </c>
      <c r="AQ2343" t="e">
        <f>VLOOKUP(AO2343,Sheet2!$E$2:$I$222,4,FALSE)</f>
        <v>#N/A</v>
      </c>
      <c r="AR2343" t="e">
        <f>VLOOKUP(AO2343,Sheet2!$E$2:$I$222,5,FALSE)</f>
        <v>#N/A</v>
      </c>
      <c r="AS2343"/>
      <c r="AW2343" t="e">
        <f>VLOOKUP(AV2343,Sheet2!$E$2:$I$222,3,FALSE)</f>
        <v>#N/A</v>
      </c>
      <c r="AX2343" t="e">
        <f>VLOOKUP(AV2343,Sheet2!$E$2:$I$222,4,FALSE)</f>
        <v>#N/A</v>
      </c>
      <c r="AY2343" t="e">
        <f>VLOOKUP(AV2343,Sheet2!$E$2:$I$222,5,FALSE)</f>
        <v>#N/A</v>
      </c>
      <c r="AZ2343"/>
      <c r="BD2343" t="e">
        <f>VLOOKUP(BC2343,Sheet2!$E$2:$I$222,3,FALSE)</f>
        <v>#N/A</v>
      </c>
      <c r="BE2343" t="e">
        <f>VLOOKUP(BC2343,Sheet2!$E$2:$I$222,4,FALSE)</f>
        <v>#N/A</v>
      </c>
      <c r="BF2343" t="e">
        <f>VLOOKUP(BC2343,Sheet2!$E$2:$I$222,5,FALSE)</f>
        <v>#N/A</v>
      </c>
      <c r="BG2343"/>
      <c r="BK2343" t="e">
        <f>VLOOKUP(BJ2343,Sheet2!$E$2:$I$222,3,FALSE)</f>
        <v>#N/A</v>
      </c>
      <c r="BL2343" t="e">
        <f>VLOOKUP(BJ2343,Sheet2!$E$2:$I$222,4,FALSE)</f>
        <v>#N/A</v>
      </c>
      <c r="BM2343" t="e">
        <f>VLOOKUP(BJ2343,Sheet2!$E$2:$I$222,5,FALSE)</f>
        <v>#N/A</v>
      </c>
      <c r="BN2343"/>
      <c r="BR2343" t="e">
        <f>VLOOKUP(BQ2343,Sheet2!$E$2:$I$222,3,FALSE)</f>
        <v>#N/A</v>
      </c>
      <c r="BS2343" t="e">
        <f>VLOOKUP(BQ2343,Sheet2!$E$2:$I$222,4,FALSE)</f>
        <v>#N/A</v>
      </c>
      <c r="BT2343" t="e">
        <f>VLOOKUP(BQ2343,Sheet2!$E$2:$I$222,5,FALSE)</f>
        <v>#N/A</v>
      </c>
      <c r="BU2343"/>
      <c r="BY2343" t="e">
        <f>VLOOKUP(BX2343,Sheet2!$E$2:$I$222,3,FALSE)</f>
        <v>#N/A</v>
      </c>
      <c r="BZ2343" t="e">
        <f>VLOOKUP(BX2343,Sheet2!$E$2:$I$222,4,FALSE)</f>
        <v>#N/A</v>
      </c>
      <c r="CA2343" t="e">
        <f>VLOOKUP(BX2343,Sheet2!$E$2:$I$222,5,FALSE)</f>
        <v>#N/A</v>
      </c>
      <c r="CB2343"/>
      <c r="CF2343" t="e">
        <f>VLOOKUP(CE2343,Sheet2!$E$2:$I$222,3,FALSE)</f>
        <v>#N/A</v>
      </c>
      <c r="CG2343" t="e">
        <f>VLOOKUP(CE2343,Sheet2!$E$2:$I$222,4,FALSE)</f>
        <v>#N/A</v>
      </c>
      <c r="CH2343" t="e">
        <f>VLOOKUP(CE2343,Sheet2!$E$2:$I$222,5,FALSE)</f>
        <v>#N/A</v>
      </c>
      <c r="CI2343"/>
      <c r="CM2343" t="e">
        <f>VLOOKUP(CL2343,Sheet2!$E$2:$I$222,3,FALSE)</f>
        <v>#N/A</v>
      </c>
      <c r="CN2343" t="e">
        <f>VLOOKUP(CL2343,Sheet2!$E$2:$I$222,4,FALSE)</f>
        <v>#N/A</v>
      </c>
      <c r="CO2343" t="e">
        <f>VLOOKUP(CL2343,Sheet2!$E$2:$I$222,5,FALSE)</f>
        <v>#N/A</v>
      </c>
      <c r="CP2343"/>
      <c r="CT2343" t="e">
        <f>VLOOKUP(CS2343,Sheet2!$E$2:$I$222,3,FALSE)</f>
        <v>#N/A</v>
      </c>
      <c r="CU2343" t="e">
        <f>VLOOKUP(CS2343,Sheet2!$E$2:$I$222,4,FALSE)</f>
        <v>#N/A</v>
      </c>
      <c r="CV2343" t="e">
        <f>VLOOKUP(CS2343,Sheet2!$E$2:$I$222,5,FALSE)</f>
        <v>#N/A</v>
      </c>
      <c r="CW2343"/>
      <c r="DA2343" t="e">
        <f>VLOOKUP(CZ2343,Sheet2!$E$2:$I$222,3,FALSE)</f>
        <v>#N/A</v>
      </c>
      <c r="DB2343" t="e">
        <f>VLOOKUP(CZ2343,Sheet2!$E$2:$I$222,4,FALSE)</f>
        <v>#N/A</v>
      </c>
      <c r="DC2343" t="e">
        <f>VLOOKUP(CZ2343,Sheet2!$E$2:$I$222,5,FALSE)</f>
        <v>#N/A</v>
      </c>
      <c r="DD2343"/>
      <c r="DH2343" t="e">
        <f>VLOOKUP(DG2343,Sheet2!$E$2:$I$222,3,FALSE)</f>
        <v>#N/A</v>
      </c>
      <c r="DI2343" t="e">
        <f>VLOOKUP(DG2343,Sheet2!$E$2:$I$222,4,FALSE)</f>
        <v>#N/A</v>
      </c>
      <c r="DJ2343" t="e">
        <f>VLOOKUP(DG2343,Sheet2!$E$2:$I$222,5,FALSE)</f>
        <v>#N/A</v>
      </c>
    </row>
    <row r="2344" spans="1:114" x14ac:dyDescent="0.25">
      <c r="A2344">
        <v>2439</v>
      </c>
      <c r="C2344">
        <v>15941</v>
      </c>
      <c r="D2344">
        <v>5941</v>
      </c>
      <c r="E2344">
        <v>37.792259999999999</v>
      </c>
      <c r="F2344">
        <v>-122.40013999999999</v>
      </c>
      <c r="G2344" t="s">
        <v>1696</v>
      </c>
      <c r="H2344" t="s">
        <v>4120</v>
      </c>
      <c r="I2344" t="s">
        <v>4920</v>
      </c>
      <c r="J2344" t="s">
        <v>4946</v>
      </c>
      <c r="K2344" t="s">
        <v>4982</v>
      </c>
      <c r="Q2344" t="s">
        <v>5924</v>
      </c>
      <c r="S2344" t="s">
        <v>6009</v>
      </c>
      <c r="X2344">
        <f t="shared" si="36"/>
        <v>1</v>
      </c>
      <c r="Y2344" t="s">
        <v>6822</v>
      </c>
      <c r="Z2344" t="s">
        <v>6882</v>
      </c>
      <c r="AA2344" s="59" t="s">
        <v>6895</v>
      </c>
      <c r="AB2344" t="str">
        <f>VLOOKUP($AA2344,Sheet2!$E$2:$I$222,3,FALSE)</f>
        <v>To Marina District</v>
      </c>
      <c r="AC2344" t="str">
        <f>VLOOKUP($AA2344,Sheet2!$E$2:$I$222,4,FALSE)</f>
        <v>Divisadero &amp; Chestnut</v>
      </c>
      <c r="AD2344" t="str">
        <f>VLOOKUP($AA2344,Sheet2!$E$2:$I$222,5,FALSE)</f>
        <v>PM Only: M-F ~ 4pm-7pm</v>
      </c>
      <c r="AI2344" t="e">
        <f>VLOOKUP(AH2344,Sheet2!$E$2:$I$222,3,FALSE)</f>
        <v>#N/A</v>
      </c>
      <c r="AJ2344" t="e">
        <f>VLOOKUP(AH2344,Sheet2!$E$2:$I$222,4,FALSE)</f>
        <v>#N/A</v>
      </c>
      <c r="AK2344" t="e">
        <f>VLOOKUP(AH2344,Sheet2!$E$2:$I$222,5,FALSE)</f>
        <v>#N/A</v>
      </c>
      <c r="AL2344"/>
      <c r="AP2344" t="e">
        <f>VLOOKUP(AO2344,Sheet2!$E$2:$I$222,3,FALSE)</f>
        <v>#N/A</v>
      </c>
      <c r="AQ2344" t="e">
        <f>VLOOKUP(AO2344,Sheet2!$E$2:$I$222,4,FALSE)</f>
        <v>#N/A</v>
      </c>
      <c r="AR2344" t="e">
        <f>VLOOKUP(AO2344,Sheet2!$E$2:$I$222,5,FALSE)</f>
        <v>#N/A</v>
      </c>
      <c r="AS2344"/>
      <c r="AW2344" t="e">
        <f>VLOOKUP(AV2344,Sheet2!$E$2:$I$222,3,FALSE)</f>
        <v>#N/A</v>
      </c>
      <c r="AX2344" t="e">
        <f>VLOOKUP(AV2344,Sheet2!$E$2:$I$222,4,FALSE)</f>
        <v>#N/A</v>
      </c>
      <c r="AY2344" t="e">
        <f>VLOOKUP(AV2344,Sheet2!$E$2:$I$222,5,FALSE)</f>
        <v>#N/A</v>
      </c>
      <c r="AZ2344"/>
      <c r="BD2344" t="e">
        <f>VLOOKUP(BC2344,Sheet2!$E$2:$I$222,3,FALSE)</f>
        <v>#N/A</v>
      </c>
      <c r="BE2344" t="e">
        <f>VLOOKUP(BC2344,Sheet2!$E$2:$I$222,4,FALSE)</f>
        <v>#N/A</v>
      </c>
      <c r="BF2344" t="e">
        <f>VLOOKUP(BC2344,Sheet2!$E$2:$I$222,5,FALSE)</f>
        <v>#N/A</v>
      </c>
      <c r="BG2344"/>
      <c r="BK2344" t="e">
        <f>VLOOKUP(BJ2344,Sheet2!$E$2:$I$222,3,FALSE)</f>
        <v>#N/A</v>
      </c>
      <c r="BL2344" t="e">
        <f>VLOOKUP(BJ2344,Sheet2!$E$2:$I$222,4,FALSE)</f>
        <v>#N/A</v>
      </c>
      <c r="BM2344" t="e">
        <f>VLOOKUP(BJ2344,Sheet2!$E$2:$I$222,5,FALSE)</f>
        <v>#N/A</v>
      </c>
      <c r="BN2344"/>
      <c r="BR2344" t="e">
        <f>VLOOKUP(BQ2344,Sheet2!$E$2:$I$222,3,FALSE)</f>
        <v>#N/A</v>
      </c>
      <c r="BS2344" t="e">
        <f>VLOOKUP(BQ2344,Sheet2!$E$2:$I$222,4,FALSE)</f>
        <v>#N/A</v>
      </c>
      <c r="BT2344" t="e">
        <f>VLOOKUP(BQ2344,Sheet2!$E$2:$I$222,5,FALSE)</f>
        <v>#N/A</v>
      </c>
      <c r="BU2344"/>
      <c r="BY2344" t="e">
        <f>VLOOKUP(BX2344,Sheet2!$E$2:$I$222,3,FALSE)</f>
        <v>#N/A</v>
      </c>
      <c r="BZ2344" t="e">
        <f>VLOOKUP(BX2344,Sheet2!$E$2:$I$222,4,FALSE)</f>
        <v>#N/A</v>
      </c>
      <c r="CA2344" t="e">
        <f>VLOOKUP(BX2344,Sheet2!$E$2:$I$222,5,FALSE)</f>
        <v>#N/A</v>
      </c>
      <c r="CB2344"/>
      <c r="CF2344" t="e">
        <f>VLOOKUP(CE2344,Sheet2!$E$2:$I$222,3,FALSE)</f>
        <v>#N/A</v>
      </c>
      <c r="CG2344" t="e">
        <f>VLOOKUP(CE2344,Sheet2!$E$2:$I$222,4,FALSE)</f>
        <v>#N/A</v>
      </c>
      <c r="CH2344" t="e">
        <f>VLOOKUP(CE2344,Sheet2!$E$2:$I$222,5,FALSE)</f>
        <v>#N/A</v>
      </c>
      <c r="CI2344"/>
      <c r="CM2344" t="e">
        <f>VLOOKUP(CL2344,Sheet2!$E$2:$I$222,3,FALSE)</f>
        <v>#N/A</v>
      </c>
      <c r="CN2344" t="e">
        <f>VLOOKUP(CL2344,Sheet2!$E$2:$I$222,4,FALSE)</f>
        <v>#N/A</v>
      </c>
      <c r="CO2344" t="e">
        <f>VLOOKUP(CL2344,Sheet2!$E$2:$I$222,5,FALSE)</f>
        <v>#N/A</v>
      </c>
      <c r="CP2344"/>
      <c r="CT2344" t="e">
        <f>VLOOKUP(CS2344,Sheet2!$E$2:$I$222,3,FALSE)</f>
        <v>#N/A</v>
      </c>
      <c r="CU2344" t="e">
        <f>VLOOKUP(CS2344,Sheet2!$E$2:$I$222,4,FALSE)</f>
        <v>#N/A</v>
      </c>
      <c r="CV2344" t="e">
        <f>VLOOKUP(CS2344,Sheet2!$E$2:$I$222,5,FALSE)</f>
        <v>#N/A</v>
      </c>
      <c r="CW2344"/>
      <c r="DA2344" t="e">
        <f>VLOOKUP(CZ2344,Sheet2!$E$2:$I$222,3,FALSE)</f>
        <v>#N/A</v>
      </c>
      <c r="DB2344" t="e">
        <f>VLOOKUP(CZ2344,Sheet2!$E$2:$I$222,4,FALSE)</f>
        <v>#N/A</v>
      </c>
      <c r="DC2344" t="e">
        <f>VLOOKUP(CZ2344,Sheet2!$E$2:$I$222,5,FALSE)</f>
        <v>#N/A</v>
      </c>
      <c r="DD2344"/>
      <c r="DH2344" t="e">
        <f>VLOOKUP(DG2344,Sheet2!$E$2:$I$222,3,FALSE)</f>
        <v>#N/A</v>
      </c>
      <c r="DI2344" t="e">
        <f>VLOOKUP(DG2344,Sheet2!$E$2:$I$222,4,FALSE)</f>
        <v>#N/A</v>
      </c>
      <c r="DJ2344" t="e">
        <f>VLOOKUP(DG2344,Sheet2!$E$2:$I$222,5,FALSE)</f>
        <v>#N/A</v>
      </c>
    </row>
    <row r="2345" spans="1:114" x14ac:dyDescent="0.25">
      <c r="A2345">
        <v>2440</v>
      </c>
      <c r="C2345">
        <v>15942</v>
      </c>
      <c r="D2345">
        <v>5942</v>
      </c>
      <c r="E2345">
        <v>37.792540000000002</v>
      </c>
      <c r="F2345">
        <v>-122.39772000000001</v>
      </c>
      <c r="G2345" t="s">
        <v>1697</v>
      </c>
      <c r="H2345" t="s">
        <v>4121</v>
      </c>
      <c r="I2345" t="s">
        <v>4915</v>
      </c>
      <c r="J2345" t="s">
        <v>4947</v>
      </c>
      <c r="M2345" t="s">
        <v>5109</v>
      </c>
      <c r="Q2345" t="s">
        <v>5924</v>
      </c>
      <c r="S2345" t="s">
        <v>6505</v>
      </c>
      <c r="X2345">
        <f t="shared" si="36"/>
        <v>4</v>
      </c>
      <c r="Y2345" t="s">
        <v>6848</v>
      </c>
      <c r="Z2345" t="s">
        <v>6882</v>
      </c>
      <c r="AA2345" s="59" t="s">
        <v>6920</v>
      </c>
      <c r="AB2345" t="str">
        <f>VLOOKUP($AA2345,Sheet2!$E$2:$I$222,3,FALSE)</f>
        <v>To Richmond District</v>
      </c>
      <c r="AC2345" t="str">
        <f>VLOOKUP($AA2345,Sheet2!$E$2:$I$222,4,FALSE)</f>
        <v>33rd Av. &amp; Geary</v>
      </c>
      <c r="AD2345" t="str">
        <f>VLOOKUP($AA2345,Sheet2!$E$2:$I$222,5,FALSE)</f>
        <v>PM Only: M-F ~ 4pm-7pm</v>
      </c>
      <c r="AF2345" t="s">
        <v>6831</v>
      </c>
      <c r="AG2345" t="s">
        <v>6882</v>
      </c>
      <c r="AH2345" s="59" t="s">
        <v>6936</v>
      </c>
      <c r="AI2345" t="str">
        <f>VLOOKUP(AH2345,Sheet2!$E$2:$I$222,3,FALSE)</f>
        <v>To Richmond District</v>
      </c>
      <c r="AJ2345" t="str">
        <f>VLOOKUP(AH2345,Sheet2!$E$2:$I$222,4,FALSE)</f>
        <v>6th Av. &amp; California</v>
      </c>
      <c r="AK2345" t="str">
        <f>VLOOKUP(AH2345,Sheet2!$E$2:$I$222,5,FALSE)</f>
        <v>PM Only: M-F ~ 4pm-7pm</v>
      </c>
      <c r="AL2345"/>
      <c r="AM2345" t="s">
        <v>6980</v>
      </c>
      <c r="AN2345" t="s">
        <v>6882</v>
      </c>
      <c r="AO2345" s="59" t="s">
        <v>6994</v>
      </c>
      <c r="AP2345" t="str">
        <f>VLOOKUP(AO2345,Sheet2!$E$2:$I$222,3,FALSE)</f>
        <v>To Lands End</v>
      </c>
      <c r="AQ2345" t="str">
        <f>VLOOKUP(AO2345,Sheet2!$E$2:$I$222,4,FALSE)</f>
        <v>48th Av. &amp; Pt. Lobos</v>
      </c>
      <c r="AR2345" t="str">
        <f>VLOOKUP(AO2345,Sheet2!$E$2:$I$222,5,FALSE)</f>
        <v>PM Only: M-F ~ 4pm-7pm</v>
      </c>
      <c r="AS2345"/>
      <c r="AT2345" t="s">
        <v>6978</v>
      </c>
      <c r="AU2345" t="s">
        <v>6882</v>
      </c>
      <c r="AV2345" s="59" t="s">
        <v>6990</v>
      </c>
      <c r="AW2345" t="str">
        <f>VLOOKUP(AV2345,Sheet2!$E$2:$I$222,3,FALSE)</f>
        <v>To Richmond District</v>
      </c>
      <c r="AX2345" t="str">
        <f>VLOOKUP(AV2345,Sheet2!$E$2:$I$222,4,FALSE)</f>
        <v>25th Av. &amp; Geary</v>
      </c>
      <c r="AY2345" t="str">
        <f>VLOOKUP(AV2345,Sheet2!$E$2:$I$222,5,FALSE)</f>
        <v>PM Only: M-F ~ 4pm-7pm</v>
      </c>
      <c r="AZ2345"/>
      <c r="BD2345" t="e">
        <f>VLOOKUP(BC2345,Sheet2!$E$2:$I$222,3,FALSE)</f>
        <v>#N/A</v>
      </c>
      <c r="BE2345" t="e">
        <f>VLOOKUP(BC2345,Sheet2!$E$2:$I$222,4,FALSE)</f>
        <v>#N/A</v>
      </c>
      <c r="BF2345" t="e">
        <f>VLOOKUP(BC2345,Sheet2!$E$2:$I$222,5,FALSE)</f>
        <v>#N/A</v>
      </c>
      <c r="BG2345"/>
      <c r="BK2345" t="e">
        <f>VLOOKUP(BJ2345,Sheet2!$E$2:$I$222,3,FALSE)</f>
        <v>#N/A</v>
      </c>
      <c r="BL2345" t="e">
        <f>VLOOKUP(BJ2345,Sheet2!$E$2:$I$222,4,FALSE)</f>
        <v>#N/A</v>
      </c>
      <c r="BM2345" t="e">
        <f>VLOOKUP(BJ2345,Sheet2!$E$2:$I$222,5,FALSE)</f>
        <v>#N/A</v>
      </c>
      <c r="BN2345"/>
      <c r="BR2345" t="e">
        <f>VLOOKUP(BQ2345,Sheet2!$E$2:$I$222,3,FALSE)</f>
        <v>#N/A</v>
      </c>
      <c r="BS2345" t="e">
        <f>VLOOKUP(BQ2345,Sheet2!$E$2:$I$222,4,FALSE)</f>
        <v>#N/A</v>
      </c>
      <c r="BT2345" t="e">
        <f>VLOOKUP(BQ2345,Sheet2!$E$2:$I$222,5,FALSE)</f>
        <v>#N/A</v>
      </c>
      <c r="BU2345"/>
      <c r="BY2345" t="e">
        <f>VLOOKUP(BX2345,Sheet2!$E$2:$I$222,3,FALSE)</f>
        <v>#N/A</v>
      </c>
      <c r="BZ2345" t="e">
        <f>VLOOKUP(BX2345,Sheet2!$E$2:$I$222,4,FALSE)</f>
        <v>#N/A</v>
      </c>
      <c r="CA2345" t="e">
        <f>VLOOKUP(BX2345,Sheet2!$E$2:$I$222,5,FALSE)</f>
        <v>#N/A</v>
      </c>
      <c r="CB2345"/>
      <c r="CF2345" t="e">
        <f>VLOOKUP(CE2345,Sheet2!$E$2:$I$222,3,FALSE)</f>
        <v>#N/A</v>
      </c>
      <c r="CG2345" t="e">
        <f>VLOOKUP(CE2345,Sheet2!$E$2:$I$222,4,FALSE)</f>
        <v>#N/A</v>
      </c>
      <c r="CH2345" t="e">
        <f>VLOOKUP(CE2345,Sheet2!$E$2:$I$222,5,FALSE)</f>
        <v>#N/A</v>
      </c>
      <c r="CI2345"/>
      <c r="CM2345" t="e">
        <f>VLOOKUP(CL2345,Sheet2!$E$2:$I$222,3,FALSE)</f>
        <v>#N/A</v>
      </c>
      <c r="CN2345" t="e">
        <f>VLOOKUP(CL2345,Sheet2!$E$2:$I$222,4,FALSE)</f>
        <v>#N/A</v>
      </c>
      <c r="CO2345" t="e">
        <f>VLOOKUP(CL2345,Sheet2!$E$2:$I$222,5,FALSE)</f>
        <v>#N/A</v>
      </c>
      <c r="CP2345"/>
      <c r="CT2345" t="e">
        <f>VLOOKUP(CS2345,Sheet2!$E$2:$I$222,3,FALSE)</f>
        <v>#N/A</v>
      </c>
      <c r="CU2345" t="e">
        <f>VLOOKUP(CS2345,Sheet2!$E$2:$I$222,4,FALSE)</f>
        <v>#N/A</v>
      </c>
      <c r="CV2345" t="e">
        <f>VLOOKUP(CS2345,Sheet2!$E$2:$I$222,5,FALSE)</f>
        <v>#N/A</v>
      </c>
      <c r="CW2345"/>
      <c r="DA2345" t="e">
        <f>VLOOKUP(CZ2345,Sheet2!$E$2:$I$222,3,FALSE)</f>
        <v>#N/A</v>
      </c>
      <c r="DB2345" t="e">
        <f>VLOOKUP(CZ2345,Sheet2!$E$2:$I$222,4,FALSE)</f>
        <v>#N/A</v>
      </c>
      <c r="DC2345" t="e">
        <f>VLOOKUP(CZ2345,Sheet2!$E$2:$I$222,5,FALSE)</f>
        <v>#N/A</v>
      </c>
      <c r="DD2345"/>
      <c r="DH2345" t="e">
        <f>VLOOKUP(DG2345,Sheet2!$E$2:$I$222,3,FALSE)</f>
        <v>#N/A</v>
      </c>
      <c r="DI2345" t="e">
        <f>VLOOKUP(DG2345,Sheet2!$E$2:$I$222,4,FALSE)</f>
        <v>#N/A</v>
      </c>
      <c r="DJ2345" t="e">
        <f>VLOOKUP(DG2345,Sheet2!$E$2:$I$222,5,FALSE)</f>
        <v>#N/A</v>
      </c>
    </row>
    <row r="2346" spans="1:114" x14ac:dyDescent="0.25">
      <c r="A2346">
        <v>2441</v>
      </c>
      <c r="C2346">
        <v>15943</v>
      </c>
      <c r="D2346">
        <v>5943</v>
      </c>
      <c r="E2346">
        <v>37.792459999999998</v>
      </c>
      <c r="F2346">
        <v>-122.39847</v>
      </c>
      <c r="G2346" t="s">
        <v>1698</v>
      </c>
      <c r="H2346" t="s">
        <v>4121</v>
      </c>
      <c r="I2346" t="s">
        <v>4917</v>
      </c>
      <c r="J2346" t="s">
        <v>4947</v>
      </c>
      <c r="Q2346" t="s">
        <v>5924</v>
      </c>
      <c r="S2346" t="s">
        <v>6009</v>
      </c>
      <c r="X2346">
        <f t="shared" si="36"/>
        <v>1</v>
      </c>
      <c r="Y2346" t="s">
        <v>6822</v>
      </c>
      <c r="Z2346" t="s">
        <v>6882</v>
      </c>
      <c r="AA2346" s="59" t="s">
        <v>6895</v>
      </c>
      <c r="AB2346" t="str">
        <f>VLOOKUP($AA2346,Sheet2!$E$2:$I$222,3,FALSE)</f>
        <v>To Marina District</v>
      </c>
      <c r="AC2346" t="str">
        <f>VLOOKUP($AA2346,Sheet2!$E$2:$I$222,4,FALSE)</f>
        <v>Divisadero &amp; Chestnut</v>
      </c>
      <c r="AD2346" t="str">
        <f>VLOOKUP($AA2346,Sheet2!$E$2:$I$222,5,FALSE)</f>
        <v>PM Only: M-F ~ 4pm-7pm</v>
      </c>
      <c r="AI2346" t="e">
        <f>VLOOKUP(AH2346,Sheet2!$E$2:$I$222,3,FALSE)</f>
        <v>#N/A</v>
      </c>
      <c r="AJ2346" t="e">
        <f>VLOOKUP(AH2346,Sheet2!$E$2:$I$222,4,FALSE)</f>
        <v>#N/A</v>
      </c>
      <c r="AK2346" t="e">
        <f>VLOOKUP(AH2346,Sheet2!$E$2:$I$222,5,FALSE)</f>
        <v>#N/A</v>
      </c>
      <c r="AL2346"/>
      <c r="AP2346" t="e">
        <f>VLOOKUP(AO2346,Sheet2!$E$2:$I$222,3,FALSE)</f>
        <v>#N/A</v>
      </c>
      <c r="AQ2346" t="e">
        <f>VLOOKUP(AO2346,Sheet2!$E$2:$I$222,4,FALSE)</f>
        <v>#N/A</v>
      </c>
      <c r="AR2346" t="e">
        <f>VLOOKUP(AO2346,Sheet2!$E$2:$I$222,5,FALSE)</f>
        <v>#N/A</v>
      </c>
      <c r="AS2346"/>
      <c r="AW2346" t="e">
        <f>VLOOKUP(AV2346,Sheet2!$E$2:$I$222,3,FALSE)</f>
        <v>#N/A</v>
      </c>
      <c r="AX2346" t="e">
        <f>VLOOKUP(AV2346,Sheet2!$E$2:$I$222,4,FALSE)</f>
        <v>#N/A</v>
      </c>
      <c r="AY2346" t="e">
        <f>VLOOKUP(AV2346,Sheet2!$E$2:$I$222,5,FALSE)</f>
        <v>#N/A</v>
      </c>
      <c r="AZ2346"/>
      <c r="BD2346" t="e">
        <f>VLOOKUP(BC2346,Sheet2!$E$2:$I$222,3,FALSE)</f>
        <v>#N/A</v>
      </c>
      <c r="BE2346" t="e">
        <f>VLOOKUP(BC2346,Sheet2!$E$2:$I$222,4,FALSE)</f>
        <v>#N/A</v>
      </c>
      <c r="BF2346" t="e">
        <f>VLOOKUP(BC2346,Sheet2!$E$2:$I$222,5,FALSE)</f>
        <v>#N/A</v>
      </c>
      <c r="BG2346"/>
      <c r="BK2346" t="e">
        <f>VLOOKUP(BJ2346,Sheet2!$E$2:$I$222,3,FALSE)</f>
        <v>#N/A</v>
      </c>
      <c r="BL2346" t="e">
        <f>VLOOKUP(BJ2346,Sheet2!$E$2:$I$222,4,FALSE)</f>
        <v>#N/A</v>
      </c>
      <c r="BM2346" t="e">
        <f>VLOOKUP(BJ2346,Sheet2!$E$2:$I$222,5,FALSE)</f>
        <v>#N/A</v>
      </c>
      <c r="BN2346"/>
      <c r="BR2346" t="e">
        <f>VLOOKUP(BQ2346,Sheet2!$E$2:$I$222,3,FALSE)</f>
        <v>#N/A</v>
      </c>
      <c r="BS2346" t="e">
        <f>VLOOKUP(BQ2346,Sheet2!$E$2:$I$222,4,FALSE)</f>
        <v>#N/A</v>
      </c>
      <c r="BT2346" t="e">
        <f>VLOOKUP(BQ2346,Sheet2!$E$2:$I$222,5,FALSE)</f>
        <v>#N/A</v>
      </c>
      <c r="BU2346"/>
      <c r="BY2346" t="e">
        <f>VLOOKUP(BX2346,Sheet2!$E$2:$I$222,3,FALSE)</f>
        <v>#N/A</v>
      </c>
      <c r="BZ2346" t="e">
        <f>VLOOKUP(BX2346,Sheet2!$E$2:$I$222,4,FALSE)</f>
        <v>#N/A</v>
      </c>
      <c r="CA2346" t="e">
        <f>VLOOKUP(BX2346,Sheet2!$E$2:$I$222,5,FALSE)</f>
        <v>#N/A</v>
      </c>
      <c r="CB2346"/>
      <c r="CF2346" t="e">
        <f>VLOOKUP(CE2346,Sheet2!$E$2:$I$222,3,FALSE)</f>
        <v>#N/A</v>
      </c>
      <c r="CG2346" t="e">
        <f>VLOOKUP(CE2346,Sheet2!$E$2:$I$222,4,FALSE)</f>
        <v>#N/A</v>
      </c>
      <c r="CH2346" t="e">
        <f>VLOOKUP(CE2346,Sheet2!$E$2:$I$222,5,FALSE)</f>
        <v>#N/A</v>
      </c>
      <c r="CI2346"/>
      <c r="CM2346" t="e">
        <f>VLOOKUP(CL2346,Sheet2!$E$2:$I$222,3,FALSE)</f>
        <v>#N/A</v>
      </c>
      <c r="CN2346" t="e">
        <f>VLOOKUP(CL2346,Sheet2!$E$2:$I$222,4,FALSE)</f>
        <v>#N/A</v>
      </c>
      <c r="CO2346" t="e">
        <f>VLOOKUP(CL2346,Sheet2!$E$2:$I$222,5,FALSE)</f>
        <v>#N/A</v>
      </c>
      <c r="CP2346"/>
      <c r="CT2346" t="e">
        <f>VLOOKUP(CS2346,Sheet2!$E$2:$I$222,3,FALSE)</f>
        <v>#N/A</v>
      </c>
      <c r="CU2346" t="e">
        <f>VLOOKUP(CS2346,Sheet2!$E$2:$I$222,4,FALSE)</f>
        <v>#N/A</v>
      </c>
      <c r="CV2346" t="e">
        <f>VLOOKUP(CS2346,Sheet2!$E$2:$I$222,5,FALSE)</f>
        <v>#N/A</v>
      </c>
      <c r="CW2346"/>
      <c r="DA2346" t="e">
        <f>VLOOKUP(CZ2346,Sheet2!$E$2:$I$222,3,FALSE)</f>
        <v>#N/A</v>
      </c>
      <c r="DB2346" t="e">
        <f>VLOOKUP(CZ2346,Sheet2!$E$2:$I$222,4,FALSE)</f>
        <v>#N/A</v>
      </c>
      <c r="DC2346" t="e">
        <f>VLOOKUP(CZ2346,Sheet2!$E$2:$I$222,5,FALSE)</f>
        <v>#N/A</v>
      </c>
      <c r="DD2346"/>
      <c r="DH2346" t="e">
        <f>VLOOKUP(DG2346,Sheet2!$E$2:$I$222,3,FALSE)</f>
        <v>#N/A</v>
      </c>
      <c r="DI2346" t="e">
        <f>VLOOKUP(DG2346,Sheet2!$E$2:$I$222,4,FALSE)</f>
        <v>#N/A</v>
      </c>
      <c r="DJ2346" t="e">
        <f>VLOOKUP(DG2346,Sheet2!$E$2:$I$222,5,FALSE)</f>
        <v>#N/A</v>
      </c>
    </row>
    <row r="2347" spans="1:114" x14ac:dyDescent="0.25">
      <c r="A2347">
        <v>2442</v>
      </c>
      <c r="C2347">
        <v>15944</v>
      </c>
      <c r="D2347">
        <v>5944</v>
      </c>
      <c r="E2347">
        <v>37.791969999999999</v>
      </c>
      <c r="F2347">
        <v>-122.40245</v>
      </c>
      <c r="G2347" t="s">
        <v>1699</v>
      </c>
      <c r="H2347" t="s">
        <v>4122</v>
      </c>
      <c r="I2347" t="s">
        <v>4929</v>
      </c>
      <c r="J2347" t="s">
        <v>4947</v>
      </c>
      <c r="Q2347" t="s">
        <v>5924</v>
      </c>
      <c r="S2347" t="s">
        <v>6506</v>
      </c>
      <c r="X2347">
        <f t="shared" si="36"/>
        <v>6</v>
      </c>
      <c r="Y2347" t="s">
        <v>6848</v>
      </c>
      <c r="Z2347" t="s">
        <v>6882</v>
      </c>
      <c r="AA2347" s="59" t="s">
        <v>6920</v>
      </c>
      <c r="AB2347" t="str">
        <f>VLOOKUP($AA2347,Sheet2!$E$2:$I$222,3,FALSE)</f>
        <v>To Richmond District</v>
      </c>
      <c r="AC2347" t="str">
        <f>VLOOKUP($AA2347,Sheet2!$E$2:$I$222,4,FALSE)</f>
        <v>33rd Av. &amp; Geary</v>
      </c>
      <c r="AD2347" t="str">
        <f>VLOOKUP($AA2347,Sheet2!$E$2:$I$222,5,FALSE)</f>
        <v>PM Only: M-F ~ 4pm-7pm</v>
      </c>
      <c r="AF2347" t="s">
        <v>6831</v>
      </c>
      <c r="AG2347" t="s">
        <v>6882</v>
      </c>
      <c r="AH2347" s="59" t="s">
        <v>6936</v>
      </c>
      <c r="AI2347" t="str">
        <f>VLOOKUP(AH2347,Sheet2!$E$2:$I$222,3,FALSE)</f>
        <v>To Richmond District</v>
      </c>
      <c r="AJ2347" t="str">
        <f>VLOOKUP(AH2347,Sheet2!$E$2:$I$222,4,FALSE)</f>
        <v>6th Av. &amp; California</v>
      </c>
      <c r="AK2347" t="str">
        <f>VLOOKUP(AH2347,Sheet2!$E$2:$I$222,5,FALSE)</f>
        <v>PM Only: M-F ~ 4pm-7pm</v>
      </c>
      <c r="AL2347"/>
      <c r="AM2347" t="s">
        <v>6817</v>
      </c>
      <c r="AN2347" t="s">
        <v>6882</v>
      </c>
      <c r="AO2347" s="59" t="s">
        <v>6983</v>
      </c>
      <c r="AP2347" t="str">
        <f>VLOOKUP(AO2347,Sheet2!$E$2:$I$222,3,FALSE)</f>
        <v>To Ocean Beach</v>
      </c>
      <c r="AQ2347" t="str">
        <f>VLOOKUP(AO2347,Sheet2!$E$2:$I$222,4,FALSE)</f>
        <v>La Playa &amp; Cabrillo</v>
      </c>
      <c r="AR2347" t="str">
        <f>VLOOKUP(AO2347,Sheet2!$E$2:$I$222,5,FALSE)</f>
        <v>PM Only: M-F ~ 4pm-7pm</v>
      </c>
      <c r="AS2347"/>
      <c r="AT2347" t="s">
        <v>6873</v>
      </c>
      <c r="AU2347" t="s">
        <v>6882</v>
      </c>
      <c r="AV2347" s="59" t="s">
        <v>6961</v>
      </c>
      <c r="AW2347" t="str">
        <f>VLOOKUP(AV2347,Sheet2!$E$2:$I$222,3,FALSE)</f>
        <v>To Richmond District</v>
      </c>
      <c r="AX2347" t="str">
        <f>VLOOKUP(AV2347,Sheet2!$E$2:$I$222,4,FALSE)</f>
        <v>Balboa &amp; 12th Av.</v>
      </c>
      <c r="AY2347" t="str">
        <f>VLOOKUP(AV2347,Sheet2!$E$2:$I$222,5,FALSE)</f>
        <v>PM Only: M-F ~ 4pm-7pm</v>
      </c>
      <c r="AZ2347"/>
      <c r="BA2347" t="s">
        <v>6980</v>
      </c>
      <c r="BB2347" t="s">
        <v>6882</v>
      </c>
      <c r="BC2347" s="59" t="s">
        <v>6994</v>
      </c>
      <c r="BD2347" t="str">
        <f>VLOOKUP(BC2347,Sheet2!$E$2:$I$222,3,FALSE)</f>
        <v>To Lands End</v>
      </c>
      <c r="BE2347" t="str">
        <f>VLOOKUP(BC2347,Sheet2!$E$2:$I$222,4,FALSE)</f>
        <v>48th Av. &amp; Pt. Lobos</v>
      </c>
      <c r="BF2347" t="str">
        <f>VLOOKUP(BC2347,Sheet2!$E$2:$I$222,5,FALSE)</f>
        <v>PM Only: M-F ~ 4pm-7pm</v>
      </c>
      <c r="BG2347"/>
      <c r="BH2347" t="s">
        <v>6978</v>
      </c>
      <c r="BI2347" t="s">
        <v>6882</v>
      </c>
      <c r="BJ2347" s="59" t="s">
        <v>6990</v>
      </c>
      <c r="BK2347" t="str">
        <f>VLOOKUP(BJ2347,Sheet2!$E$2:$I$222,3,FALSE)</f>
        <v>To Richmond District</v>
      </c>
      <c r="BL2347" t="str">
        <f>VLOOKUP(BJ2347,Sheet2!$E$2:$I$222,4,FALSE)</f>
        <v>25th Av. &amp; Geary</v>
      </c>
      <c r="BM2347" t="str">
        <f>VLOOKUP(BJ2347,Sheet2!$E$2:$I$222,5,FALSE)</f>
        <v>PM Only: M-F ~ 4pm-7pm</v>
      </c>
      <c r="BN2347"/>
      <c r="BR2347" t="e">
        <f>VLOOKUP(BQ2347,Sheet2!$E$2:$I$222,3,FALSE)</f>
        <v>#N/A</v>
      </c>
      <c r="BS2347" t="e">
        <f>VLOOKUP(BQ2347,Sheet2!$E$2:$I$222,4,FALSE)</f>
        <v>#N/A</v>
      </c>
      <c r="BT2347" t="e">
        <f>VLOOKUP(BQ2347,Sheet2!$E$2:$I$222,5,FALSE)</f>
        <v>#N/A</v>
      </c>
      <c r="BU2347"/>
      <c r="BY2347" t="e">
        <f>VLOOKUP(BX2347,Sheet2!$E$2:$I$222,3,FALSE)</f>
        <v>#N/A</v>
      </c>
      <c r="BZ2347" t="e">
        <f>VLOOKUP(BX2347,Sheet2!$E$2:$I$222,4,FALSE)</f>
        <v>#N/A</v>
      </c>
      <c r="CA2347" t="e">
        <f>VLOOKUP(BX2347,Sheet2!$E$2:$I$222,5,FALSE)</f>
        <v>#N/A</v>
      </c>
      <c r="CB2347"/>
      <c r="CF2347" t="e">
        <f>VLOOKUP(CE2347,Sheet2!$E$2:$I$222,3,FALSE)</f>
        <v>#N/A</v>
      </c>
      <c r="CG2347" t="e">
        <f>VLOOKUP(CE2347,Sheet2!$E$2:$I$222,4,FALSE)</f>
        <v>#N/A</v>
      </c>
      <c r="CH2347" t="e">
        <f>VLOOKUP(CE2347,Sheet2!$E$2:$I$222,5,FALSE)</f>
        <v>#N/A</v>
      </c>
      <c r="CI2347"/>
      <c r="CM2347" t="e">
        <f>VLOOKUP(CL2347,Sheet2!$E$2:$I$222,3,FALSE)</f>
        <v>#N/A</v>
      </c>
      <c r="CN2347" t="e">
        <f>VLOOKUP(CL2347,Sheet2!$E$2:$I$222,4,FALSE)</f>
        <v>#N/A</v>
      </c>
      <c r="CO2347" t="e">
        <f>VLOOKUP(CL2347,Sheet2!$E$2:$I$222,5,FALSE)</f>
        <v>#N/A</v>
      </c>
      <c r="CP2347"/>
      <c r="CT2347" t="e">
        <f>VLOOKUP(CS2347,Sheet2!$E$2:$I$222,3,FALSE)</f>
        <v>#N/A</v>
      </c>
      <c r="CU2347" t="e">
        <f>VLOOKUP(CS2347,Sheet2!$E$2:$I$222,4,FALSE)</f>
        <v>#N/A</v>
      </c>
      <c r="CV2347" t="e">
        <f>VLOOKUP(CS2347,Sheet2!$E$2:$I$222,5,FALSE)</f>
        <v>#N/A</v>
      </c>
      <c r="CW2347"/>
      <c r="DA2347" t="e">
        <f>VLOOKUP(CZ2347,Sheet2!$E$2:$I$222,3,FALSE)</f>
        <v>#N/A</v>
      </c>
      <c r="DB2347" t="e">
        <f>VLOOKUP(CZ2347,Sheet2!$E$2:$I$222,4,FALSE)</f>
        <v>#N/A</v>
      </c>
      <c r="DC2347" t="e">
        <f>VLOOKUP(CZ2347,Sheet2!$E$2:$I$222,5,FALSE)</f>
        <v>#N/A</v>
      </c>
      <c r="DD2347"/>
      <c r="DH2347" t="e">
        <f>VLOOKUP(DG2347,Sheet2!$E$2:$I$222,3,FALSE)</f>
        <v>#N/A</v>
      </c>
      <c r="DI2347" t="e">
        <f>VLOOKUP(DG2347,Sheet2!$E$2:$I$222,4,FALSE)</f>
        <v>#N/A</v>
      </c>
      <c r="DJ2347" t="e">
        <f>VLOOKUP(DG2347,Sheet2!$E$2:$I$222,5,FALSE)</f>
        <v>#N/A</v>
      </c>
    </row>
    <row r="2348" spans="1:114" x14ac:dyDescent="0.25">
      <c r="A2348">
        <v>2443</v>
      </c>
      <c r="C2348">
        <v>15945</v>
      </c>
      <c r="D2348">
        <v>5945</v>
      </c>
      <c r="E2348">
        <v>37.768050000000002</v>
      </c>
      <c r="F2348">
        <v>-122.43926999999999</v>
      </c>
      <c r="G2348" t="s">
        <v>1700</v>
      </c>
      <c r="H2348" t="s">
        <v>4123</v>
      </c>
      <c r="I2348" t="s">
        <v>4909</v>
      </c>
      <c r="J2348" t="s">
        <v>4948</v>
      </c>
      <c r="Q2348" t="s">
        <v>5924</v>
      </c>
      <c r="S2348" t="s">
        <v>6058</v>
      </c>
      <c r="X2348">
        <f t="shared" si="36"/>
        <v>1</v>
      </c>
      <c r="Y2348" t="s">
        <v>6838</v>
      </c>
      <c r="Z2348" t="s">
        <v>6882</v>
      </c>
      <c r="AA2348" s="59" t="s">
        <v>6908</v>
      </c>
      <c r="AB2348" t="str">
        <f>VLOOKUP($AA2348,Sheet2!$E$2:$I$222,3,FALSE)</f>
        <v>To Twin Peaks</v>
      </c>
      <c r="AC2348" t="str">
        <f>VLOOKUP($AA2348,Sheet2!$E$2:$I$222,4,FALSE)</f>
        <v>Parkridge &amp; Burnett</v>
      </c>
      <c r="AD2348" t="str">
        <f>VLOOKUP($AA2348,Sheet2!$E$2:$I$222,5,FALSE)</f>
        <v>M-F ~ 6am-11pm | Sat-Sun ~ 8am-11pm</v>
      </c>
      <c r="AI2348" t="e">
        <f>VLOOKUP(AH2348,Sheet2!$E$2:$I$222,3,FALSE)</f>
        <v>#N/A</v>
      </c>
      <c r="AJ2348" t="e">
        <f>VLOOKUP(AH2348,Sheet2!$E$2:$I$222,4,FALSE)</f>
        <v>#N/A</v>
      </c>
      <c r="AK2348" t="e">
        <f>VLOOKUP(AH2348,Sheet2!$E$2:$I$222,5,FALSE)</f>
        <v>#N/A</v>
      </c>
      <c r="AL2348"/>
      <c r="AP2348" t="e">
        <f>VLOOKUP(AO2348,Sheet2!$E$2:$I$222,3,FALSE)</f>
        <v>#N/A</v>
      </c>
      <c r="AQ2348" t="e">
        <f>VLOOKUP(AO2348,Sheet2!$E$2:$I$222,4,FALSE)</f>
        <v>#N/A</v>
      </c>
      <c r="AR2348" t="e">
        <f>VLOOKUP(AO2348,Sheet2!$E$2:$I$222,5,FALSE)</f>
        <v>#N/A</v>
      </c>
      <c r="AS2348"/>
      <c r="AW2348" t="e">
        <f>VLOOKUP(AV2348,Sheet2!$E$2:$I$222,3,FALSE)</f>
        <v>#N/A</v>
      </c>
      <c r="AX2348" t="e">
        <f>VLOOKUP(AV2348,Sheet2!$E$2:$I$222,4,FALSE)</f>
        <v>#N/A</v>
      </c>
      <c r="AY2348" t="e">
        <f>VLOOKUP(AV2348,Sheet2!$E$2:$I$222,5,FALSE)</f>
        <v>#N/A</v>
      </c>
      <c r="AZ2348"/>
      <c r="BD2348" t="e">
        <f>VLOOKUP(BC2348,Sheet2!$E$2:$I$222,3,FALSE)</f>
        <v>#N/A</v>
      </c>
      <c r="BE2348" t="e">
        <f>VLOOKUP(BC2348,Sheet2!$E$2:$I$222,4,FALSE)</f>
        <v>#N/A</v>
      </c>
      <c r="BF2348" t="e">
        <f>VLOOKUP(BC2348,Sheet2!$E$2:$I$222,5,FALSE)</f>
        <v>#N/A</v>
      </c>
      <c r="BG2348"/>
      <c r="BK2348" t="e">
        <f>VLOOKUP(BJ2348,Sheet2!$E$2:$I$222,3,FALSE)</f>
        <v>#N/A</v>
      </c>
      <c r="BL2348" t="e">
        <f>VLOOKUP(BJ2348,Sheet2!$E$2:$I$222,4,FALSE)</f>
        <v>#N/A</v>
      </c>
      <c r="BM2348" t="e">
        <f>VLOOKUP(BJ2348,Sheet2!$E$2:$I$222,5,FALSE)</f>
        <v>#N/A</v>
      </c>
      <c r="BN2348"/>
      <c r="BR2348" t="e">
        <f>VLOOKUP(BQ2348,Sheet2!$E$2:$I$222,3,FALSE)</f>
        <v>#N/A</v>
      </c>
      <c r="BS2348" t="e">
        <f>VLOOKUP(BQ2348,Sheet2!$E$2:$I$222,4,FALSE)</f>
        <v>#N/A</v>
      </c>
      <c r="BT2348" t="e">
        <f>VLOOKUP(BQ2348,Sheet2!$E$2:$I$222,5,FALSE)</f>
        <v>#N/A</v>
      </c>
      <c r="BU2348"/>
      <c r="BY2348" t="e">
        <f>VLOOKUP(BX2348,Sheet2!$E$2:$I$222,3,FALSE)</f>
        <v>#N/A</v>
      </c>
      <c r="BZ2348" t="e">
        <f>VLOOKUP(BX2348,Sheet2!$E$2:$I$222,4,FALSE)</f>
        <v>#N/A</v>
      </c>
      <c r="CA2348" t="e">
        <f>VLOOKUP(BX2348,Sheet2!$E$2:$I$222,5,FALSE)</f>
        <v>#N/A</v>
      </c>
      <c r="CB2348"/>
      <c r="CF2348" t="e">
        <f>VLOOKUP(CE2348,Sheet2!$E$2:$I$222,3,FALSE)</f>
        <v>#N/A</v>
      </c>
      <c r="CG2348" t="e">
        <f>VLOOKUP(CE2348,Sheet2!$E$2:$I$222,4,FALSE)</f>
        <v>#N/A</v>
      </c>
      <c r="CH2348" t="e">
        <f>VLOOKUP(CE2348,Sheet2!$E$2:$I$222,5,FALSE)</f>
        <v>#N/A</v>
      </c>
      <c r="CI2348"/>
      <c r="CM2348" t="e">
        <f>VLOOKUP(CL2348,Sheet2!$E$2:$I$222,3,FALSE)</f>
        <v>#N/A</v>
      </c>
      <c r="CN2348" t="e">
        <f>VLOOKUP(CL2348,Sheet2!$E$2:$I$222,4,FALSE)</f>
        <v>#N/A</v>
      </c>
      <c r="CO2348" t="e">
        <f>VLOOKUP(CL2348,Sheet2!$E$2:$I$222,5,FALSE)</f>
        <v>#N/A</v>
      </c>
      <c r="CP2348"/>
      <c r="CT2348" t="e">
        <f>VLOOKUP(CS2348,Sheet2!$E$2:$I$222,3,FALSE)</f>
        <v>#N/A</v>
      </c>
      <c r="CU2348" t="e">
        <f>VLOOKUP(CS2348,Sheet2!$E$2:$I$222,4,FALSE)</f>
        <v>#N/A</v>
      </c>
      <c r="CV2348" t="e">
        <f>VLOOKUP(CS2348,Sheet2!$E$2:$I$222,5,FALSE)</f>
        <v>#N/A</v>
      </c>
      <c r="CW2348"/>
      <c r="DA2348" t="e">
        <f>VLOOKUP(CZ2348,Sheet2!$E$2:$I$222,3,FALSE)</f>
        <v>#N/A</v>
      </c>
      <c r="DB2348" t="e">
        <f>VLOOKUP(CZ2348,Sheet2!$E$2:$I$222,4,FALSE)</f>
        <v>#N/A</v>
      </c>
      <c r="DC2348" t="e">
        <f>VLOOKUP(CZ2348,Sheet2!$E$2:$I$222,5,FALSE)</f>
        <v>#N/A</v>
      </c>
      <c r="DD2348"/>
      <c r="DH2348" t="e">
        <f>VLOOKUP(DG2348,Sheet2!$E$2:$I$222,3,FALSE)</f>
        <v>#N/A</v>
      </c>
      <c r="DI2348" t="e">
        <f>VLOOKUP(DG2348,Sheet2!$E$2:$I$222,4,FALSE)</f>
        <v>#N/A</v>
      </c>
      <c r="DJ2348" t="e">
        <f>VLOOKUP(DG2348,Sheet2!$E$2:$I$222,5,FALSE)</f>
        <v>#N/A</v>
      </c>
    </row>
    <row r="2349" spans="1:114" x14ac:dyDescent="0.25">
      <c r="A2349">
        <v>2444</v>
      </c>
      <c r="C2349">
        <v>15946</v>
      </c>
      <c r="D2349">
        <v>5946</v>
      </c>
      <c r="E2349">
        <v>37.777250000000002</v>
      </c>
      <c r="F2349">
        <v>-122.47194</v>
      </c>
      <c r="G2349" t="s">
        <v>1701</v>
      </c>
      <c r="H2349" t="s">
        <v>4124</v>
      </c>
      <c r="I2349" t="s">
        <v>4907</v>
      </c>
      <c r="J2349" t="s">
        <v>4947</v>
      </c>
      <c r="N2349" t="s">
        <v>5702</v>
      </c>
      <c r="Q2349" t="s">
        <v>5924</v>
      </c>
      <c r="R2349">
        <v>430</v>
      </c>
      <c r="S2349" t="s">
        <v>6075</v>
      </c>
      <c r="X2349">
        <f t="shared" si="36"/>
        <v>2</v>
      </c>
      <c r="Y2349" t="s">
        <v>6806</v>
      </c>
      <c r="Z2349" t="s">
        <v>6879</v>
      </c>
      <c r="AB2349" t="e">
        <f>VLOOKUP($AA2349,Sheet2!$E$2:$I$222,3,FALSE)</f>
        <v>#N/A</v>
      </c>
      <c r="AC2349" t="e">
        <f>VLOOKUP($AA2349,Sheet2!$E$2:$I$222,4,FALSE)</f>
        <v>#N/A</v>
      </c>
      <c r="AD2349" t="e">
        <f>VLOOKUP($AA2349,Sheet2!$E$2:$I$222,5,FALSE)</f>
        <v>#N/A</v>
      </c>
      <c r="AF2349" t="s">
        <v>6810</v>
      </c>
      <c r="AG2349" t="s">
        <v>6881</v>
      </c>
      <c r="AI2349" t="e">
        <f>VLOOKUP(AH2349,Sheet2!$E$2:$I$222,3,FALSE)</f>
        <v>#N/A</v>
      </c>
      <c r="AJ2349" t="e">
        <f>VLOOKUP(AH2349,Sheet2!$E$2:$I$222,4,FALSE)</f>
        <v>#N/A</v>
      </c>
      <c r="AK2349" t="e">
        <f>VLOOKUP(AH2349,Sheet2!$E$2:$I$222,5,FALSE)</f>
        <v>#N/A</v>
      </c>
      <c r="AL2349"/>
      <c r="AP2349" t="e">
        <f>VLOOKUP(AO2349,Sheet2!$E$2:$I$222,3,FALSE)</f>
        <v>#N/A</v>
      </c>
      <c r="AQ2349" t="e">
        <f>VLOOKUP(AO2349,Sheet2!$E$2:$I$222,4,FALSE)</f>
        <v>#N/A</v>
      </c>
      <c r="AR2349" t="e">
        <f>VLOOKUP(AO2349,Sheet2!$E$2:$I$222,5,FALSE)</f>
        <v>#N/A</v>
      </c>
      <c r="AS2349"/>
      <c r="AW2349" t="e">
        <f>VLOOKUP(AV2349,Sheet2!$E$2:$I$222,3,FALSE)</f>
        <v>#N/A</v>
      </c>
      <c r="AX2349" t="e">
        <f>VLOOKUP(AV2349,Sheet2!$E$2:$I$222,4,FALSE)</f>
        <v>#N/A</v>
      </c>
      <c r="AY2349" t="e">
        <f>VLOOKUP(AV2349,Sheet2!$E$2:$I$222,5,FALSE)</f>
        <v>#N/A</v>
      </c>
      <c r="AZ2349"/>
      <c r="BD2349" t="e">
        <f>VLOOKUP(BC2349,Sheet2!$E$2:$I$222,3,FALSE)</f>
        <v>#N/A</v>
      </c>
      <c r="BE2349" t="e">
        <f>VLOOKUP(BC2349,Sheet2!$E$2:$I$222,4,FALSE)</f>
        <v>#N/A</v>
      </c>
      <c r="BF2349" t="e">
        <f>VLOOKUP(BC2349,Sheet2!$E$2:$I$222,5,FALSE)</f>
        <v>#N/A</v>
      </c>
      <c r="BG2349"/>
      <c r="BK2349" t="e">
        <f>VLOOKUP(BJ2349,Sheet2!$E$2:$I$222,3,FALSE)</f>
        <v>#N/A</v>
      </c>
      <c r="BL2349" t="e">
        <f>VLOOKUP(BJ2349,Sheet2!$E$2:$I$222,4,FALSE)</f>
        <v>#N/A</v>
      </c>
      <c r="BM2349" t="e">
        <f>VLOOKUP(BJ2349,Sheet2!$E$2:$I$222,5,FALSE)</f>
        <v>#N/A</v>
      </c>
      <c r="BN2349"/>
      <c r="BR2349" t="e">
        <f>VLOOKUP(BQ2349,Sheet2!$E$2:$I$222,3,FALSE)</f>
        <v>#N/A</v>
      </c>
      <c r="BS2349" t="e">
        <f>VLOOKUP(BQ2349,Sheet2!$E$2:$I$222,4,FALSE)</f>
        <v>#N/A</v>
      </c>
      <c r="BT2349" t="e">
        <f>VLOOKUP(BQ2349,Sheet2!$E$2:$I$222,5,FALSE)</f>
        <v>#N/A</v>
      </c>
      <c r="BU2349"/>
      <c r="BY2349" t="e">
        <f>VLOOKUP(BX2349,Sheet2!$E$2:$I$222,3,FALSE)</f>
        <v>#N/A</v>
      </c>
      <c r="BZ2349" t="e">
        <f>VLOOKUP(BX2349,Sheet2!$E$2:$I$222,4,FALSE)</f>
        <v>#N/A</v>
      </c>
      <c r="CA2349" t="e">
        <f>VLOOKUP(BX2349,Sheet2!$E$2:$I$222,5,FALSE)</f>
        <v>#N/A</v>
      </c>
      <c r="CB2349"/>
      <c r="CF2349" t="e">
        <f>VLOOKUP(CE2349,Sheet2!$E$2:$I$222,3,FALSE)</f>
        <v>#N/A</v>
      </c>
      <c r="CG2349" t="e">
        <f>VLOOKUP(CE2349,Sheet2!$E$2:$I$222,4,FALSE)</f>
        <v>#N/A</v>
      </c>
      <c r="CH2349" t="e">
        <f>VLOOKUP(CE2349,Sheet2!$E$2:$I$222,5,FALSE)</f>
        <v>#N/A</v>
      </c>
      <c r="CI2349"/>
      <c r="CM2349" t="e">
        <f>VLOOKUP(CL2349,Sheet2!$E$2:$I$222,3,FALSE)</f>
        <v>#N/A</v>
      </c>
      <c r="CN2349" t="e">
        <f>VLOOKUP(CL2349,Sheet2!$E$2:$I$222,4,FALSE)</f>
        <v>#N/A</v>
      </c>
      <c r="CO2349" t="e">
        <f>VLOOKUP(CL2349,Sheet2!$E$2:$I$222,5,FALSE)</f>
        <v>#N/A</v>
      </c>
      <c r="CP2349"/>
      <c r="CT2349" t="e">
        <f>VLOOKUP(CS2349,Sheet2!$E$2:$I$222,3,FALSE)</f>
        <v>#N/A</v>
      </c>
      <c r="CU2349" t="e">
        <f>VLOOKUP(CS2349,Sheet2!$E$2:$I$222,4,FALSE)</f>
        <v>#N/A</v>
      </c>
      <c r="CV2349" t="e">
        <f>VLOOKUP(CS2349,Sheet2!$E$2:$I$222,5,FALSE)</f>
        <v>#N/A</v>
      </c>
      <c r="CW2349"/>
      <c r="DA2349" t="e">
        <f>VLOOKUP(CZ2349,Sheet2!$E$2:$I$222,3,FALSE)</f>
        <v>#N/A</v>
      </c>
      <c r="DB2349" t="e">
        <f>VLOOKUP(CZ2349,Sheet2!$E$2:$I$222,4,FALSE)</f>
        <v>#N/A</v>
      </c>
      <c r="DC2349" t="e">
        <f>VLOOKUP(CZ2349,Sheet2!$E$2:$I$222,5,FALSE)</f>
        <v>#N/A</v>
      </c>
      <c r="DD2349"/>
      <c r="DH2349" t="e">
        <f>VLOOKUP(DG2349,Sheet2!$E$2:$I$222,3,FALSE)</f>
        <v>#N/A</v>
      </c>
      <c r="DI2349" t="e">
        <f>VLOOKUP(DG2349,Sheet2!$E$2:$I$222,4,FALSE)</f>
        <v>#N/A</v>
      </c>
      <c r="DJ2349" t="e">
        <f>VLOOKUP(DG2349,Sheet2!$E$2:$I$222,5,FALSE)</f>
        <v>#N/A</v>
      </c>
    </row>
    <row r="2350" spans="1:114" x14ac:dyDescent="0.25">
      <c r="A2350">
        <v>2445</v>
      </c>
      <c r="C2350">
        <v>15947</v>
      </c>
      <c r="D2350">
        <v>5947</v>
      </c>
      <c r="E2350">
        <v>37.776479999999999</v>
      </c>
      <c r="F2350">
        <v>-122.47214</v>
      </c>
      <c r="G2350" t="s">
        <v>1701</v>
      </c>
      <c r="H2350" t="s">
        <v>4124</v>
      </c>
      <c r="I2350" t="s">
        <v>4913</v>
      </c>
      <c r="J2350" t="s">
        <v>4947</v>
      </c>
      <c r="N2350" t="s">
        <v>5703</v>
      </c>
      <c r="Q2350" t="s">
        <v>5924</v>
      </c>
      <c r="R2350">
        <v>309</v>
      </c>
      <c r="S2350" t="s">
        <v>6074</v>
      </c>
      <c r="X2350">
        <f t="shared" si="36"/>
        <v>2</v>
      </c>
      <c r="Y2350" t="s">
        <v>6806</v>
      </c>
      <c r="Z2350" t="s">
        <v>6881</v>
      </c>
      <c r="AB2350" t="e">
        <f>VLOOKUP($AA2350,Sheet2!$E$2:$I$222,3,FALSE)</f>
        <v>#N/A</v>
      </c>
      <c r="AC2350" t="e">
        <f>VLOOKUP($AA2350,Sheet2!$E$2:$I$222,4,FALSE)</f>
        <v>#N/A</v>
      </c>
      <c r="AD2350" t="e">
        <f>VLOOKUP($AA2350,Sheet2!$E$2:$I$222,5,FALSE)</f>
        <v>#N/A</v>
      </c>
      <c r="AF2350" t="s">
        <v>6810</v>
      </c>
      <c r="AG2350" t="s">
        <v>6879</v>
      </c>
      <c r="AI2350" t="e">
        <f>VLOOKUP(AH2350,Sheet2!$E$2:$I$222,3,FALSE)</f>
        <v>#N/A</v>
      </c>
      <c r="AJ2350" t="e">
        <f>VLOOKUP(AH2350,Sheet2!$E$2:$I$222,4,FALSE)</f>
        <v>#N/A</v>
      </c>
      <c r="AK2350" t="e">
        <f>VLOOKUP(AH2350,Sheet2!$E$2:$I$222,5,FALSE)</f>
        <v>#N/A</v>
      </c>
      <c r="AL2350"/>
      <c r="AP2350" t="e">
        <f>VLOOKUP(AO2350,Sheet2!$E$2:$I$222,3,FALSE)</f>
        <v>#N/A</v>
      </c>
      <c r="AQ2350" t="e">
        <f>VLOOKUP(AO2350,Sheet2!$E$2:$I$222,4,FALSE)</f>
        <v>#N/A</v>
      </c>
      <c r="AR2350" t="e">
        <f>VLOOKUP(AO2350,Sheet2!$E$2:$I$222,5,FALSE)</f>
        <v>#N/A</v>
      </c>
      <c r="AS2350"/>
      <c r="AW2350" t="e">
        <f>VLOOKUP(AV2350,Sheet2!$E$2:$I$222,3,FALSE)</f>
        <v>#N/A</v>
      </c>
      <c r="AX2350" t="e">
        <f>VLOOKUP(AV2350,Sheet2!$E$2:$I$222,4,FALSE)</f>
        <v>#N/A</v>
      </c>
      <c r="AY2350" t="e">
        <f>VLOOKUP(AV2350,Sheet2!$E$2:$I$222,5,FALSE)</f>
        <v>#N/A</v>
      </c>
      <c r="AZ2350"/>
      <c r="BD2350" t="e">
        <f>VLOOKUP(BC2350,Sheet2!$E$2:$I$222,3,FALSE)</f>
        <v>#N/A</v>
      </c>
      <c r="BE2350" t="e">
        <f>VLOOKUP(BC2350,Sheet2!$E$2:$I$222,4,FALSE)</f>
        <v>#N/A</v>
      </c>
      <c r="BF2350" t="e">
        <f>VLOOKUP(BC2350,Sheet2!$E$2:$I$222,5,FALSE)</f>
        <v>#N/A</v>
      </c>
      <c r="BG2350"/>
      <c r="BK2350" t="e">
        <f>VLOOKUP(BJ2350,Sheet2!$E$2:$I$222,3,FALSE)</f>
        <v>#N/A</v>
      </c>
      <c r="BL2350" t="e">
        <f>VLOOKUP(BJ2350,Sheet2!$E$2:$I$222,4,FALSE)</f>
        <v>#N/A</v>
      </c>
      <c r="BM2350" t="e">
        <f>VLOOKUP(BJ2350,Sheet2!$E$2:$I$222,5,FALSE)</f>
        <v>#N/A</v>
      </c>
      <c r="BN2350"/>
      <c r="BR2350" t="e">
        <f>VLOOKUP(BQ2350,Sheet2!$E$2:$I$222,3,FALSE)</f>
        <v>#N/A</v>
      </c>
      <c r="BS2350" t="e">
        <f>VLOOKUP(BQ2350,Sheet2!$E$2:$I$222,4,FALSE)</f>
        <v>#N/A</v>
      </c>
      <c r="BT2350" t="e">
        <f>VLOOKUP(BQ2350,Sheet2!$E$2:$I$222,5,FALSE)</f>
        <v>#N/A</v>
      </c>
      <c r="BU2350"/>
      <c r="BY2350" t="e">
        <f>VLOOKUP(BX2350,Sheet2!$E$2:$I$222,3,FALSE)</f>
        <v>#N/A</v>
      </c>
      <c r="BZ2350" t="e">
        <f>VLOOKUP(BX2350,Sheet2!$E$2:$I$222,4,FALSE)</f>
        <v>#N/A</v>
      </c>
      <c r="CA2350" t="e">
        <f>VLOOKUP(BX2350,Sheet2!$E$2:$I$222,5,FALSE)</f>
        <v>#N/A</v>
      </c>
      <c r="CB2350"/>
      <c r="CF2350" t="e">
        <f>VLOOKUP(CE2350,Sheet2!$E$2:$I$222,3,FALSE)</f>
        <v>#N/A</v>
      </c>
      <c r="CG2350" t="e">
        <f>VLOOKUP(CE2350,Sheet2!$E$2:$I$222,4,FALSE)</f>
        <v>#N/A</v>
      </c>
      <c r="CH2350" t="e">
        <f>VLOOKUP(CE2350,Sheet2!$E$2:$I$222,5,FALSE)</f>
        <v>#N/A</v>
      </c>
      <c r="CI2350"/>
      <c r="CM2350" t="e">
        <f>VLOOKUP(CL2350,Sheet2!$E$2:$I$222,3,FALSE)</f>
        <v>#N/A</v>
      </c>
      <c r="CN2350" t="e">
        <f>VLOOKUP(CL2350,Sheet2!$E$2:$I$222,4,FALSE)</f>
        <v>#N/A</v>
      </c>
      <c r="CO2350" t="e">
        <f>VLOOKUP(CL2350,Sheet2!$E$2:$I$222,5,FALSE)</f>
        <v>#N/A</v>
      </c>
      <c r="CP2350"/>
      <c r="CT2350" t="e">
        <f>VLOOKUP(CS2350,Sheet2!$E$2:$I$222,3,FALSE)</f>
        <v>#N/A</v>
      </c>
      <c r="CU2350" t="e">
        <f>VLOOKUP(CS2350,Sheet2!$E$2:$I$222,4,FALSE)</f>
        <v>#N/A</v>
      </c>
      <c r="CV2350" t="e">
        <f>VLOOKUP(CS2350,Sheet2!$E$2:$I$222,5,FALSE)</f>
        <v>#N/A</v>
      </c>
      <c r="CW2350"/>
      <c r="DA2350" t="e">
        <f>VLOOKUP(CZ2350,Sheet2!$E$2:$I$222,3,FALSE)</f>
        <v>#N/A</v>
      </c>
      <c r="DB2350" t="e">
        <f>VLOOKUP(CZ2350,Sheet2!$E$2:$I$222,4,FALSE)</f>
        <v>#N/A</v>
      </c>
      <c r="DC2350" t="e">
        <f>VLOOKUP(CZ2350,Sheet2!$E$2:$I$222,5,FALSE)</f>
        <v>#N/A</v>
      </c>
      <c r="DD2350"/>
      <c r="DH2350" t="e">
        <f>VLOOKUP(DG2350,Sheet2!$E$2:$I$222,3,FALSE)</f>
        <v>#N/A</v>
      </c>
      <c r="DI2350" t="e">
        <f>VLOOKUP(DG2350,Sheet2!$E$2:$I$222,4,FALSE)</f>
        <v>#N/A</v>
      </c>
      <c r="DJ2350" t="e">
        <f>VLOOKUP(DG2350,Sheet2!$E$2:$I$222,5,FALSE)</f>
        <v>#N/A</v>
      </c>
    </row>
    <row r="2351" spans="1:114" x14ac:dyDescent="0.25">
      <c r="A2351">
        <v>2446</v>
      </c>
      <c r="C2351">
        <v>15948</v>
      </c>
      <c r="D2351">
        <v>5948</v>
      </c>
      <c r="E2351">
        <v>37.784869999999998</v>
      </c>
      <c r="F2351">
        <v>-122.47248</v>
      </c>
      <c r="G2351" t="s">
        <v>1702</v>
      </c>
      <c r="H2351" t="s">
        <v>4125</v>
      </c>
      <c r="I2351" t="s">
        <v>4913</v>
      </c>
      <c r="J2351" t="s">
        <v>4947</v>
      </c>
      <c r="M2351" t="s">
        <v>5109</v>
      </c>
      <c r="N2351" t="s">
        <v>5704</v>
      </c>
      <c r="P2351" t="s">
        <v>5267</v>
      </c>
      <c r="Q2351" t="s">
        <v>5924</v>
      </c>
      <c r="R2351">
        <v>311</v>
      </c>
      <c r="S2351" t="s">
        <v>6083</v>
      </c>
      <c r="X2351">
        <f t="shared" si="36"/>
        <v>3</v>
      </c>
      <c r="Y2351" t="s">
        <v>6806</v>
      </c>
      <c r="Z2351" t="s">
        <v>6881</v>
      </c>
      <c r="AB2351" t="e">
        <f>VLOOKUP($AA2351,Sheet2!$E$2:$I$222,3,FALSE)</f>
        <v>#N/A</v>
      </c>
      <c r="AC2351" t="e">
        <f>VLOOKUP($AA2351,Sheet2!$E$2:$I$222,4,FALSE)</f>
        <v>#N/A</v>
      </c>
      <c r="AD2351" t="e">
        <f>VLOOKUP($AA2351,Sheet2!$E$2:$I$222,5,FALSE)</f>
        <v>#N/A</v>
      </c>
      <c r="AF2351" t="s">
        <v>6851</v>
      </c>
      <c r="AG2351" t="s">
        <v>6882</v>
      </c>
      <c r="AH2351" s="59" t="s">
        <v>6924</v>
      </c>
      <c r="AI2351" t="str">
        <f>VLOOKUP(AH2351,Sheet2!$E$2:$I$222,3,FALSE)</f>
        <v>To Balboa Park BART</v>
      </c>
      <c r="AJ2351" t="str">
        <f>VLOOKUP(AH2351,Sheet2!$E$2:$I$222,4,FALSE)</f>
        <v>Geneva &amp; San Jose</v>
      </c>
      <c r="AK2351" t="str">
        <f>VLOOKUP(AH2351,Sheet2!$E$2:$I$222,5,FALSE)</f>
        <v>M-F ~ 7am-7pm</v>
      </c>
      <c r="AL2351"/>
      <c r="AM2351" t="s">
        <v>6810</v>
      </c>
      <c r="AN2351" t="s">
        <v>6879</v>
      </c>
      <c r="AP2351" t="e">
        <f>VLOOKUP(AO2351,Sheet2!$E$2:$I$222,3,FALSE)</f>
        <v>#N/A</v>
      </c>
      <c r="AQ2351" t="e">
        <f>VLOOKUP(AO2351,Sheet2!$E$2:$I$222,4,FALSE)</f>
        <v>#N/A</v>
      </c>
      <c r="AR2351" t="e">
        <f>VLOOKUP(AO2351,Sheet2!$E$2:$I$222,5,FALSE)</f>
        <v>#N/A</v>
      </c>
      <c r="AS2351"/>
      <c r="AW2351" t="e">
        <f>VLOOKUP(AV2351,Sheet2!$E$2:$I$222,3,FALSE)</f>
        <v>#N/A</v>
      </c>
      <c r="AX2351" t="e">
        <f>VLOOKUP(AV2351,Sheet2!$E$2:$I$222,4,FALSE)</f>
        <v>#N/A</v>
      </c>
      <c r="AY2351" t="e">
        <f>VLOOKUP(AV2351,Sheet2!$E$2:$I$222,5,FALSE)</f>
        <v>#N/A</v>
      </c>
      <c r="AZ2351"/>
      <c r="BD2351" t="e">
        <f>VLOOKUP(BC2351,Sheet2!$E$2:$I$222,3,FALSE)</f>
        <v>#N/A</v>
      </c>
      <c r="BE2351" t="e">
        <f>VLOOKUP(BC2351,Sheet2!$E$2:$I$222,4,FALSE)</f>
        <v>#N/A</v>
      </c>
      <c r="BF2351" t="e">
        <f>VLOOKUP(BC2351,Sheet2!$E$2:$I$222,5,FALSE)</f>
        <v>#N/A</v>
      </c>
      <c r="BG2351"/>
      <c r="BK2351" t="e">
        <f>VLOOKUP(BJ2351,Sheet2!$E$2:$I$222,3,FALSE)</f>
        <v>#N/A</v>
      </c>
      <c r="BL2351" t="e">
        <f>VLOOKUP(BJ2351,Sheet2!$E$2:$I$222,4,FALSE)</f>
        <v>#N/A</v>
      </c>
      <c r="BM2351" t="e">
        <f>VLOOKUP(BJ2351,Sheet2!$E$2:$I$222,5,FALSE)</f>
        <v>#N/A</v>
      </c>
      <c r="BN2351"/>
      <c r="BR2351" t="e">
        <f>VLOOKUP(BQ2351,Sheet2!$E$2:$I$222,3,FALSE)</f>
        <v>#N/A</v>
      </c>
      <c r="BS2351" t="e">
        <f>VLOOKUP(BQ2351,Sheet2!$E$2:$I$222,4,FALSE)</f>
        <v>#N/A</v>
      </c>
      <c r="BT2351" t="e">
        <f>VLOOKUP(BQ2351,Sheet2!$E$2:$I$222,5,FALSE)</f>
        <v>#N/A</v>
      </c>
      <c r="BU2351"/>
      <c r="BY2351" t="e">
        <f>VLOOKUP(BX2351,Sheet2!$E$2:$I$222,3,FALSE)</f>
        <v>#N/A</v>
      </c>
      <c r="BZ2351" t="e">
        <f>VLOOKUP(BX2351,Sheet2!$E$2:$I$222,4,FALSE)</f>
        <v>#N/A</v>
      </c>
      <c r="CA2351" t="e">
        <f>VLOOKUP(BX2351,Sheet2!$E$2:$I$222,5,FALSE)</f>
        <v>#N/A</v>
      </c>
      <c r="CB2351"/>
      <c r="CF2351" t="e">
        <f>VLOOKUP(CE2351,Sheet2!$E$2:$I$222,3,FALSE)</f>
        <v>#N/A</v>
      </c>
      <c r="CG2351" t="e">
        <f>VLOOKUP(CE2351,Sheet2!$E$2:$I$222,4,FALSE)</f>
        <v>#N/A</v>
      </c>
      <c r="CH2351" t="e">
        <f>VLOOKUP(CE2351,Sheet2!$E$2:$I$222,5,FALSE)</f>
        <v>#N/A</v>
      </c>
      <c r="CI2351"/>
      <c r="CM2351" t="e">
        <f>VLOOKUP(CL2351,Sheet2!$E$2:$I$222,3,FALSE)</f>
        <v>#N/A</v>
      </c>
      <c r="CN2351" t="e">
        <f>VLOOKUP(CL2351,Sheet2!$E$2:$I$222,4,FALSE)</f>
        <v>#N/A</v>
      </c>
      <c r="CO2351" t="e">
        <f>VLOOKUP(CL2351,Sheet2!$E$2:$I$222,5,FALSE)</f>
        <v>#N/A</v>
      </c>
      <c r="CP2351"/>
      <c r="CT2351" t="e">
        <f>VLOOKUP(CS2351,Sheet2!$E$2:$I$222,3,FALSE)</f>
        <v>#N/A</v>
      </c>
      <c r="CU2351" t="e">
        <f>VLOOKUP(CS2351,Sheet2!$E$2:$I$222,4,FALSE)</f>
        <v>#N/A</v>
      </c>
      <c r="CV2351" t="e">
        <f>VLOOKUP(CS2351,Sheet2!$E$2:$I$222,5,FALSE)</f>
        <v>#N/A</v>
      </c>
      <c r="CW2351"/>
      <c r="DA2351" t="e">
        <f>VLOOKUP(CZ2351,Sheet2!$E$2:$I$222,3,FALSE)</f>
        <v>#N/A</v>
      </c>
      <c r="DB2351" t="e">
        <f>VLOOKUP(CZ2351,Sheet2!$E$2:$I$222,4,FALSE)</f>
        <v>#N/A</v>
      </c>
      <c r="DC2351" t="e">
        <f>VLOOKUP(CZ2351,Sheet2!$E$2:$I$222,5,FALSE)</f>
        <v>#N/A</v>
      </c>
      <c r="DD2351"/>
      <c r="DH2351" t="e">
        <f>VLOOKUP(DG2351,Sheet2!$E$2:$I$222,3,FALSE)</f>
        <v>#N/A</v>
      </c>
      <c r="DI2351" t="e">
        <f>VLOOKUP(DG2351,Sheet2!$E$2:$I$222,4,FALSE)</f>
        <v>#N/A</v>
      </c>
      <c r="DJ2351" t="e">
        <f>VLOOKUP(DG2351,Sheet2!$E$2:$I$222,5,FALSE)</f>
        <v>#N/A</v>
      </c>
    </row>
    <row r="2352" spans="1:114" x14ac:dyDescent="0.25">
      <c r="A2352">
        <v>2447</v>
      </c>
      <c r="C2352">
        <v>15949</v>
      </c>
      <c r="D2352">
        <v>5949</v>
      </c>
      <c r="E2352">
        <v>37.783999999999999</v>
      </c>
      <c r="F2352">
        <v>-122.47268</v>
      </c>
      <c r="G2352" t="s">
        <v>1702</v>
      </c>
      <c r="H2352" t="s">
        <v>4125</v>
      </c>
      <c r="I2352" t="s">
        <v>4907</v>
      </c>
      <c r="J2352" t="s">
        <v>4947</v>
      </c>
      <c r="M2352" t="s">
        <v>5109</v>
      </c>
      <c r="N2352" t="s">
        <v>5705</v>
      </c>
      <c r="Q2352" t="s">
        <v>5924</v>
      </c>
      <c r="R2352">
        <v>310</v>
      </c>
      <c r="S2352" t="s">
        <v>6075</v>
      </c>
      <c r="X2352">
        <f t="shared" si="36"/>
        <v>2</v>
      </c>
      <c r="Y2352" t="s">
        <v>6806</v>
      </c>
      <c r="Z2352" t="s">
        <v>6879</v>
      </c>
      <c r="AB2352" t="e">
        <f>VLOOKUP($AA2352,Sheet2!$E$2:$I$222,3,FALSE)</f>
        <v>#N/A</v>
      </c>
      <c r="AC2352" t="e">
        <f>VLOOKUP($AA2352,Sheet2!$E$2:$I$222,4,FALSE)</f>
        <v>#N/A</v>
      </c>
      <c r="AD2352" t="e">
        <f>VLOOKUP($AA2352,Sheet2!$E$2:$I$222,5,FALSE)</f>
        <v>#N/A</v>
      </c>
      <c r="AF2352" t="s">
        <v>6810</v>
      </c>
      <c r="AG2352" t="s">
        <v>6881</v>
      </c>
      <c r="AI2352" t="e">
        <f>VLOOKUP(AH2352,Sheet2!$E$2:$I$222,3,FALSE)</f>
        <v>#N/A</v>
      </c>
      <c r="AJ2352" t="e">
        <f>VLOOKUP(AH2352,Sheet2!$E$2:$I$222,4,FALSE)</f>
        <v>#N/A</v>
      </c>
      <c r="AK2352" t="e">
        <f>VLOOKUP(AH2352,Sheet2!$E$2:$I$222,5,FALSE)</f>
        <v>#N/A</v>
      </c>
      <c r="AL2352"/>
      <c r="AP2352" t="e">
        <f>VLOOKUP(AO2352,Sheet2!$E$2:$I$222,3,FALSE)</f>
        <v>#N/A</v>
      </c>
      <c r="AQ2352" t="e">
        <f>VLOOKUP(AO2352,Sheet2!$E$2:$I$222,4,FALSE)</f>
        <v>#N/A</v>
      </c>
      <c r="AR2352" t="e">
        <f>VLOOKUP(AO2352,Sheet2!$E$2:$I$222,5,FALSE)</f>
        <v>#N/A</v>
      </c>
      <c r="AS2352"/>
      <c r="AW2352" t="e">
        <f>VLOOKUP(AV2352,Sheet2!$E$2:$I$222,3,FALSE)</f>
        <v>#N/A</v>
      </c>
      <c r="AX2352" t="e">
        <f>VLOOKUP(AV2352,Sheet2!$E$2:$I$222,4,FALSE)</f>
        <v>#N/A</v>
      </c>
      <c r="AY2352" t="e">
        <f>VLOOKUP(AV2352,Sheet2!$E$2:$I$222,5,FALSE)</f>
        <v>#N/A</v>
      </c>
      <c r="AZ2352"/>
      <c r="BD2352" t="e">
        <f>VLOOKUP(BC2352,Sheet2!$E$2:$I$222,3,FALSE)</f>
        <v>#N/A</v>
      </c>
      <c r="BE2352" t="e">
        <f>VLOOKUP(BC2352,Sheet2!$E$2:$I$222,4,FALSE)</f>
        <v>#N/A</v>
      </c>
      <c r="BF2352" t="e">
        <f>VLOOKUP(BC2352,Sheet2!$E$2:$I$222,5,FALSE)</f>
        <v>#N/A</v>
      </c>
      <c r="BG2352"/>
      <c r="BK2352" t="e">
        <f>VLOOKUP(BJ2352,Sheet2!$E$2:$I$222,3,FALSE)</f>
        <v>#N/A</v>
      </c>
      <c r="BL2352" t="e">
        <f>VLOOKUP(BJ2352,Sheet2!$E$2:$I$222,4,FALSE)</f>
        <v>#N/A</v>
      </c>
      <c r="BM2352" t="e">
        <f>VLOOKUP(BJ2352,Sheet2!$E$2:$I$222,5,FALSE)</f>
        <v>#N/A</v>
      </c>
      <c r="BN2352"/>
      <c r="BR2352" t="e">
        <f>VLOOKUP(BQ2352,Sheet2!$E$2:$I$222,3,FALSE)</f>
        <v>#N/A</v>
      </c>
      <c r="BS2352" t="e">
        <f>VLOOKUP(BQ2352,Sheet2!$E$2:$I$222,4,FALSE)</f>
        <v>#N/A</v>
      </c>
      <c r="BT2352" t="e">
        <f>VLOOKUP(BQ2352,Sheet2!$E$2:$I$222,5,FALSE)</f>
        <v>#N/A</v>
      </c>
      <c r="BU2352"/>
      <c r="BY2352" t="e">
        <f>VLOOKUP(BX2352,Sheet2!$E$2:$I$222,3,FALSE)</f>
        <v>#N/A</v>
      </c>
      <c r="BZ2352" t="e">
        <f>VLOOKUP(BX2352,Sheet2!$E$2:$I$222,4,FALSE)</f>
        <v>#N/A</v>
      </c>
      <c r="CA2352" t="e">
        <f>VLOOKUP(BX2352,Sheet2!$E$2:$I$222,5,FALSE)</f>
        <v>#N/A</v>
      </c>
      <c r="CB2352"/>
      <c r="CF2352" t="e">
        <f>VLOOKUP(CE2352,Sheet2!$E$2:$I$222,3,FALSE)</f>
        <v>#N/A</v>
      </c>
      <c r="CG2352" t="e">
        <f>VLOOKUP(CE2352,Sheet2!$E$2:$I$222,4,FALSE)</f>
        <v>#N/A</v>
      </c>
      <c r="CH2352" t="e">
        <f>VLOOKUP(CE2352,Sheet2!$E$2:$I$222,5,FALSE)</f>
        <v>#N/A</v>
      </c>
      <c r="CI2352"/>
      <c r="CM2352" t="e">
        <f>VLOOKUP(CL2352,Sheet2!$E$2:$I$222,3,FALSE)</f>
        <v>#N/A</v>
      </c>
      <c r="CN2352" t="e">
        <f>VLOOKUP(CL2352,Sheet2!$E$2:$I$222,4,FALSE)</f>
        <v>#N/A</v>
      </c>
      <c r="CO2352" t="e">
        <f>VLOOKUP(CL2352,Sheet2!$E$2:$I$222,5,FALSE)</f>
        <v>#N/A</v>
      </c>
      <c r="CP2352"/>
      <c r="CT2352" t="e">
        <f>VLOOKUP(CS2352,Sheet2!$E$2:$I$222,3,FALSE)</f>
        <v>#N/A</v>
      </c>
      <c r="CU2352" t="e">
        <f>VLOOKUP(CS2352,Sheet2!$E$2:$I$222,4,FALSE)</f>
        <v>#N/A</v>
      </c>
      <c r="CV2352" t="e">
        <f>VLOOKUP(CS2352,Sheet2!$E$2:$I$222,5,FALSE)</f>
        <v>#N/A</v>
      </c>
      <c r="CW2352"/>
      <c r="DA2352" t="e">
        <f>VLOOKUP(CZ2352,Sheet2!$E$2:$I$222,3,FALSE)</f>
        <v>#N/A</v>
      </c>
      <c r="DB2352" t="e">
        <f>VLOOKUP(CZ2352,Sheet2!$E$2:$I$222,4,FALSE)</f>
        <v>#N/A</v>
      </c>
      <c r="DC2352" t="e">
        <f>VLOOKUP(CZ2352,Sheet2!$E$2:$I$222,5,FALSE)</f>
        <v>#N/A</v>
      </c>
      <c r="DD2352"/>
      <c r="DH2352" t="e">
        <f>VLOOKUP(DG2352,Sheet2!$E$2:$I$222,3,FALSE)</f>
        <v>#N/A</v>
      </c>
      <c r="DI2352" t="e">
        <f>VLOOKUP(DG2352,Sheet2!$E$2:$I$222,4,FALSE)</f>
        <v>#N/A</v>
      </c>
      <c r="DJ2352" t="e">
        <f>VLOOKUP(DG2352,Sheet2!$E$2:$I$222,5,FALSE)</f>
        <v>#N/A</v>
      </c>
    </row>
    <row r="2353" spans="1:114" x14ac:dyDescent="0.25">
      <c r="A2353">
        <v>2448</v>
      </c>
      <c r="C2353">
        <v>15950</v>
      </c>
      <c r="D2353">
        <v>5950</v>
      </c>
      <c r="E2353">
        <v>37.773530000000001</v>
      </c>
      <c r="F2353">
        <v>-122.47168000000001</v>
      </c>
      <c r="G2353" t="s">
        <v>1703</v>
      </c>
      <c r="H2353" t="s">
        <v>4126</v>
      </c>
      <c r="I2353" t="s">
        <v>4907</v>
      </c>
      <c r="J2353" t="s">
        <v>4947</v>
      </c>
      <c r="N2353" t="s">
        <v>5706</v>
      </c>
      <c r="Q2353" t="s">
        <v>5924</v>
      </c>
      <c r="R2353">
        <v>431</v>
      </c>
      <c r="S2353" t="s">
        <v>6082</v>
      </c>
      <c r="X2353">
        <f t="shared" si="36"/>
        <v>3</v>
      </c>
      <c r="Y2353" t="s">
        <v>6806</v>
      </c>
      <c r="Z2353" t="s">
        <v>6879</v>
      </c>
      <c r="AB2353" t="e">
        <f>VLOOKUP($AA2353,Sheet2!$E$2:$I$222,3,FALSE)</f>
        <v>#N/A</v>
      </c>
      <c r="AC2353" t="e">
        <f>VLOOKUP($AA2353,Sheet2!$E$2:$I$222,4,FALSE)</f>
        <v>#N/A</v>
      </c>
      <c r="AD2353" t="e">
        <f>VLOOKUP($AA2353,Sheet2!$E$2:$I$222,5,FALSE)</f>
        <v>#N/A</v>
      </c>
      <c r="AF2353" t="s">
        <v>6851</v>
      </c>
      <c r="AG2353" t="s">
        <v>6880</v>
      </c>
      <c r="AH2353" s="59" t="s">
        <v>6923</v>
      </c>
      <c r="AI2353" t="str">
        <f>VLOOKUP(AH2353,Sheet2!$E$2:$I$222,3,FALSE)</f>
        <v>To Richmond District</v>
      </c>
      <c r="AJ2353" t="str">
        <f>VLOOKUP(AH2353,Sheet2!$E$2:$I$222,4,FALSE)</f>
        <v>California &amp; 6th Av.</v>
      </c>
      <c r="AK2353" t="str">
        <f>VLOOKUP(AH2353,Sheet2!$E$2:$I$222,5,FALSE)</f>
        <v>M-F ~ 7am-7pm</v>
      </c>
      <c r="AL2353"/>
      <c r="AM2353" t="s">
        <v>6810</v>
      </c>
      <c r="AN2353" t="s">
        <v>6881</v>
      </c>
      <c r="AP2353" t="e">
        <f>VLOOKUP(AO2353,Sheet2!$E$2:$I$222,3,FALSE)</f>
        <v>#N/A</v>
      </c>
      <c r="AQ2353" t="e">
        <f>VLOOKUP(AO2353,Sheet2!$E$2:$I$222,4,FALSE)</f>
        <v>#N/A</v>
      </c>
      <c r="AR2353" t="e">
        <f>VLOOKUP(AO2353,Sheet2!$E$2:$I$222,5,FALSE)</f>
        <v>#N/A</v>
      </c>
      <c r="AS2353"/>
      <c r="AW2353" t="e">
        <f>VLOOKUP(AV2353,Sheet2!$E$2:$I$222,3,FALSE)</f>
        <v>#N/A</v>
      </c>
      <c r="AX2353" t="e">
        <f>VLOOKUP(AV2353,Sheet2!$E$2:$I$222,4,FALSE)</f>
        <v>#N/A</v>
      </c>
      <c r="AY2353" t="e">
        <f>VLOOKUP(AV2353,Sheet2!$E$2:$I$222,5,FALSE)</f>
        <v>#N/A</v>
      </c>
      <c r="AZ2353"/>
      <c r="BD2353" t="e">
        <f>VLOOKUP(BC2353,Sheet2!$E$2:$I$222,3,FALSE)</f>
        <v>#N/A</v>
      </c>
      <c r="BE2353" t="e">
        <f>VLOOKUP(BC2353,Sheet2!$E$2:$I$222,4,FALSE)</f>
        <v>#N/A</v>
      </c>
      <c r="BF2353" t="e">
        <f>VLOOKUP(BC2353,Sheet2!$E$2:$I$222,5,FALSE)</f>
        <v>#N/A</v>
      </c>
      <c r="BG2353"/>
      <c r="BK2353" t="e">
        <f>VLOOKUP(BJ2353,Sheet2!$E$2:$I$222,3,FALSE)</f>
        <v>#N/A</v>
      </c>
      <c r="BL2353" t="e">
        <f>VLOOKUP(BJ2353,Sheet2!$E$2:$I$222,4,FALSE)</f>
        <v>#N/A</v>
      </c>
      <c r="BM2353" t="e">
        <f>VLOOKUP(BJ2353,Sheet2!$E$2:$I$222,5,FALSE)</f>
        <v>#N/A</v>
      </c>
      <c r="BN2353"/>
      <c r="BR2353" t="e">
        <f>VLOOKUP(BQ2353,Sheet2!$E$2:$I$222,3,FALSE)</f>
        <v>#N/A</v>
      </c>
      <c r="BS2353" t="e">
        <f>VLOOKUP(BQ2353,Sheet2!$E$2:$I$222,4,FALSE)</f>
        <v>#N/A</v>
      </c>
      <c r="BT2353" t="e">
        <f>VLOOKUP(BQ2353,Sheet2!$E$2:$I$222,5,FALSE)</f>
        <v>#N/A</v>
      </c>
      <c r="BU2353"/>
      <c r="BY2353" t="e">
        <f>VLOOKUP(BX2353,Sheet2!$E$2:$I$222,3,FALSE)</f>
        <v>#N/A</v>
      </c>
      <c r="BZ2353" t="e">
        <f>VLOOKUP(BX2353,Sheet2!$E$2:$I$222,4,FALSE)</f>
        <v>#N/A</v>
      </c>
      <c r="CA2353" t="e">
        <f>VLOOKUP(BX2353,Sheet2!$E$2:$I$222,5,FALSE)</f>
        <v>#N/A</v>
      </c>
      <c r="CB2353"/>
      <c r="CF2353" t="e">
        <f>VLOOKUP(CE2353,Sheet2!$E$2:$I$222,3,FALSE)</f>
        <v>#N/A</v>
      </c>
      <c r="CG2353" t="e">
        <f>VLOOKUP(CE2353,Sheet2!$E$2:$I$222,4,FALSE)</f>
        <v>#N/A</v>
      </c>
      <c r="CH2353" t="e">
        <f>VLOOKUP(CE2353,Sheet2!$E$2:$I$222,5,FALSE)</f>
        <v>#N/A</v>
      </c>
      <c r="CI2353"/>
      <c r="CM2353" t="e">
        <f>VLOOKUP(CL2353,Sheet2!$E$2:$I$222,3,FALSE)</f>
        <v>#N/A</v>
      </c>
      <c r="CN2353" t="e">
        <f>VLOOKUP(CL2353,Sheet2!$E$2:$I$222,4,FALSE)</f>
        <v>#N/A</v>
      </c>
      <c r="CO2353" t="e">
        <f>VLOOKUP(CL2353,Sheet2!$E$2:$I$222,5,FALSE)</f>
        <v>#N/A</v>
      </c>
      <c r="CP2353"/>
      <c r="CT2353" t="e">
        <f>VLOOKUP(CS2353,Sheet2!$E$2:$I$222,3,FALSE)</f>
        <v>#N/A</v>
      </c>
      <c r="CU2353" t="e">
        <f>VLOOKUP(CS2353,Sheet2!$E$2:$I$222,4,FALSE)</f>
        <v>#N/A</v>
      </c>
      <c r="CV2353" t="e">
        <f>VLOOKUP(CS2353,Sheet2!$E$2:$I$222,5,FALSE)</f>
        <v>#N/A</v>
      </c>
      <c r="CW2353"/>
      <c r="DA2353" t="e">
        <f>VLOOKUP(CZ2353,Sheet2!$E$2:$I$222,3,FALSE)</f>
        <v>#N/A</v>
      </c>
      <c r="DB2353" t="e">
        <f>VLOOKUP(CZ2353,Sheet2!$E$2:$I$222,4,FALSE)</f>
        <v>#N/A</v>
      </c>
      <c r="DC2353" t="e">
        <f>VLOOKUP(CZ2353,Sheet2!$E$2:$I$222,5,FALSE)</f>
        <v>#N/A</v>
      </c>
      <c r="DD2353"/>
      <c r="DH2353" t="e">
        <f>VLOOKUP(DG2353,Sheet2!$E$2:$I$222,3,FALSE)</f>
        <v>#N/A</v>
      </c>
      <c r="DI2353" t="e">
        <f>VLOOKUP(DG2353,Sheet2!$E$2:$I$222,4,FALSE)</f>
        <v>#N/A</v>
      </c>
      <c r="DJ2353" t="e">
        <f>VLOOKUP(DG2353,Sheet2!$E$2:$I$222,5,FALSE)</f>
        <v>#N/A</v>
      </c>
    </row>
    <row r="2354" spans="1:114" x14ac:dyDescent="0.25">
      <c r="A2354">
        <v>2449</v>
      </c>
      <c r="C2354">
        <v>15951</v>
      </c>
      <c r="D2354">
        <v>5951</v>
      </c>
      <c r="E2354">
        <v>37.773269999999997</v>
      </c>
      <c r="F2354">
        <v>-122.47190999999999</v>
      </c>
      <c r="G2354" t="s">
        <v>1703</v>
      </c>
      <c r="H2354" t="s">
        <v>4126</v>
      </c>
      <c r="I2354" t="s">
        <v>4919</v>
      </c>
      <c r="J2354" t="s">
        <v>4947</v>
      </c>
      <c r="N2354" t="s">
        <v>5707</v>
      </c>
      <c r="Q2354" t="s">
        <v>5924</v>
      </c>
      <c r="R2354">
        <v>229</v>
      </c>
      <c r="S2354" t="s">
        <v>6083</v>
      </c>
      <c r="X2354">
        <f t="shared" si="36"/>
        <v>3</v>
      </c>
      <c r="Y2354" t="s">
        <v>6806</v>
      </c>
      <c r="Z2354" t="s">
        <v>6881</v>
      </c>
      <c r="AB2354" t="e">
        <f>VLOOKUP($AA2354,Sheet2!$E$2:$I$222,3,FALSE)</f>
        <v>#N/A</v>
      </c>
      <c r="AC2354" t="e">
        <f>VLOOKUP($AA2354,Sheet2!$E$2:$I$222,4,FALSE)</f>
        <v>#N/A</v>
      </c>
      <c r="AD2354" t="e">
        <f>VLOOKUP($AA2354,Sheet2!$E$2:$I$222,5,FALSE)</f>
        <v>#N/A</v>
      </c>
      <c r="AF2354" t="s">
        <v>6851</v>
      </c>
      <c r="AG2354" t="s">
        <v>6882</v>
      </c>
      <c r="AH2354" s="59" t="s">
        <v>6924</v>
      </c>
      <c r="AI2354" t="str">
        <f>VLOOKUP(AH2354,Sheet2!$E$2:$I$222,3,FALSE)</f>
        <v>To Balboa Park BART</v>
      </c>
      <c r="AJ2354" t="str">
        <f>VLOOKUP(AH2354,Sheet2!$E$2:$I$222,4,FALSE)</f>
        <v>Geneva &amp; San Jose</v>
      </c>
      <c r="AK2354" t="str">
        <f>VLOOKUP(AH2354,Sheet2!$E$2:$I$222,5,FALSE)</f>
        <v>M-F ~ 7am-7pm</v>
      </c>
      <c r="AL2354"/>
      <c r="AM2354" t="s">
        <v>6810</v>
      </c>
      <c r="AN2354" t="s">
        <v>6879</v>
      </c>
      <c r="AP2354" t="e">
        <f>VLOOKUP(AO2354,Sheet2!$E$2:$I$222,3,FALSE)</f>
        <v>#N/A</v>
      </c>
      <c r="AQ2354" t="e">
        <f>VLOOKUP(AO2354,Sheet2!$E$2:$I$222,4,FALSE)</f>
        <v>#N/A</v>
      </c>
      <c r="AR2354" t="e">
        <f>VLOOKUP(AO2354,Sheet2!$E$2:$I$222,5,FALSE)</f>
        <v>#N/A</v>
      </c>
      <c r="AS2354"/>
      <c r="AW2354" t="e">
        <f>VLOOKUP(AV2354,Sheet2!$E$2:$I$222,3,FALSE)</f>
        <v>#N/A</v>
      </c>
      <c r="AX2354" t="e">
        <f>VLOOKUP(AV2354,Sheet2!$E$2:$I$222,4,FALSE)</f>
        <v>#N/A</v>
      </c>
      <c r="AY2354" t="e">
        <f>VLOOKUP(AV2354,Sheet2!$E$2:$I$222,5,FALSE)</f>
        <v>#N/A</v>
      </c>
      <c r="AZ2354"/>
      <c r="BD2354" t="e">
        <f>VLOOKUP(BC2354,Sheet2!$E$2:$I$222,3,FALSE)</f>
        <v>#N/A</v>
      </c>
      <c r="BE2354" t="e">
        <f>VLOOKUP(BC2354,Sheet2!$E$2:$I$222,4,FALSE)</f>
        <v>#N/A</v>
      </c>
      <c r="BF2354" t="e">
        <f>VLOOKUP(BC2354,Sheet2!$E$2:$I$222,5,FALSE)</f>
        <v>#N/A</v>
      </c>
      <c r="BG2354"/>
      <c r="BK2354" t="e">
        <f>VLOOKUP(BJ2354,Sheet2!$E$2:$I$222,3,FALSE)</f>
        <v>#N/A</v>
      </c>
      <c r="BL2354" t="e">
        <f>VLOOKUP(BJ2354,Sheet2!$E$2:$I$222,4,FALSE)</f>
        <v>#N/A</v>
      </c>
      <c r="BM2354" t="e">
        <f>VLOOKUP(BJ2354,Sheet2!$E$2:$I$222,5,FALSE)</f>
        <v>#N/A</v>
      </c>
      <c r="BN2354"/>
      <c r="BR2354" t="e">
        <f>VLOOKUP(BQ2354,Sheet2!$E$2:$I$222,3,FALSE)</f>
        <v>#N/A</v>
      </c>
      <c r="BS2354" t="e">
        <f>VLOOKUP(BQ2354,Sheet2!$E$2:$I$222,4,FALSE)</f>
        <v>#N/A</v>
      </c>
      <c r="BT2354" t="e">
        <f>VLOOKUP(BQ2354,Sheet2!$E$2:$I$222,5,FALSE)</f>
        <v>#N/A</v>
      </c>
      <c r="BU2354"/>
      <c r="BY2354" t="e">
        <f>VLOOKUP(BX2354,Sheet2!$E$2:$I$222,3,FALSE)</f>
        <v>#N/A</v>
      </c>
      <c r="BZ2354" t="e">
        <f>VLOOKUP(BX2354,Sheet2!$E$2:$I$222,4,FALSE)</f>
        <v>#N/A</v>
      </c>
      <c r="CA2354" t="e">
        <f>VLOOKUP(BX2354,Sheet2!$E$2:$I$222,5,FALSE)</f>
        <v>#N/A</v>
      </c>
      <c r="CB2354"/>
      <c r="CF2354" t="e">
        <f>VLOOKUP(CE2354,Sheet2!$E$2:$I$222,3,FALSE)</f>
        <v>#N/A</v>
      </c>
      <c r="CG2354" t="e">
        <f>VLOOKUP(CE2354,Sheet2!$E$2:$I$222,4,FALSE)</f>
        <v>#N/A</v>
      </c>
      <c r="CH2354" t="e">
        <f>VLOOKUP(CE2354,Sheet2!$E$2:$I$222,5,FALSE)</f>
        <v>#N/A</v>
      </c>
      <c r="CI2354"/>
      <c r="CM2354" t="e">
        <f>VLOOKUP(CL2354,Sheet2!$E$2:$I$222,3,FALSE)</f>
        <v>#N/A</v>
      </c>
      <c r="CN2354" t="e">
        <f>VLOOKUP(CL2354,Sheet2!$E$2:$I$222,4,FALSE)</f>
        <v>#N/A</v>
      </c>
      <c r="CO2354" t="e">
        <f>VLOOKUP(CL2354,Sheet2!$E$2:$I$222,5,FALSE)</f>
        <v>#N/A</v>
      </c>
      <c r="CP2354"/>
      <c r="CT2354" t="e">
        <f>VLOOKUP(CS2354,Sheet2!$E$2:$I$222,3,FALSE)</f>
        <v>#N/A</v>
      </c>
      <c r="CU2354" t="e">
        <f>VLOOKUP(CS2354,Sheet2!$E$2:$I$222,4,FALSE)</f>
        <v>#N/A</v>
      </c>
      <c r="CV2354" t="e">
        <f>VLOOKUP(CS2354,Sheet2!$E$2:$I$222,5,FALSE)</f>
        <v>#N/A</v>
      </c>
      <c r="CW2354"/>
      <c r="DA2354" t="e">
        <f>VLOOKUP(CZ2354,Sheet2!$E$2:$I$222,3,FALSE)</f>
        <v>#N/A</v>
      </c>
      <c r="DB2354" t="e">
        <f>VLOOKUP(CZ2354,Sheet2!$E$2:$I$222,4,FALSE)</f>
        <v>#N/A</v>
      </c>
      <c r="DC2354" t="e">
        <f>VLOOKUP(CZ2354,Sheet2!$E$2:$I$222,5,FALSE)</f>
        <v>#N/A</v>
      </c>
      <c r="DD2354"/>
      <c r="DH2354" t="e">
        <f>VLOOKUP(DG2354,Sheet2!$E$2:$I$222,3,FALSE)</f>
        <v>#N/A</v>
      </c>
      <c r="DI2354" t="e">
        <f>VLOOKUP(DG2354,Sheet2!$E$2:$I$222,4,FALSE)</f>
        <v>#N/A</v>
      </c>
      <c r="DJ2354" t="e">
        <f>VLOOKUP(DG2354,Sheet2!$E$2:$I$222,5,FALSE)</f>
        <v>#N/A</v>
      </c>
    </row>
    <row r="2355" spans="1:114" x14ac:dyDescent="0.25">
      <c r="A2355">
        <v>2450</v>
      </c>
      <c r="C2355">
        <v>15952</v>
      </c>
      <c r="D2355">
        <v>5952</v>
      </c>
      <c r="E2355">
        <v>37.78116</v>
      </c>
      <c r="F2355">
        <v>-122.47221</v>
      </c>
      <c r="G2355" t="s">
        <v>1704</v>
      </c>
      <c r="H2355" t="s">
        <v>4127</v>
      </c>
      <c r="I2355" t="s">
        <v>4913</v>
      </c>
      <c r="J2355" t="s">
        <v>4947</v>
      </c>
      <c r="M2355" t="s">
        <v>5109</v>
      </c>
      <c r="N2355" t="s">
        <v>5708</v>
      </c>
      <c r="P2355" t="s">
        <v>5267</v>
      </c>
      <c r="Q2355" t="s">
        <v>5924</v>
      </c>
      <c r="R2355">
        <v>230</v>
      </c>
      <c r="S2355" t="s">
        <v>6083</v>
      </c>
      <c r="X2355">
        <f t="shared" si="36"/>
        <v>3</v>
      </c>
      <c r="Y2355" t="s">
        <v>6806</v>
      </c>
      <c r="Z2355" t="s">
        <v>6881</v>
      </c>
      <c r="AB2355" t="e">
        <f>VLOOKUP($AA2355,Sheet2!$E$2:$I$222,3,FALSE)</f>
        <v>#N/A</v>
      </c>
      <c r="AC2355" t="e">
        <f>VLOOKUP($AA2355,Sheet2!$E$2:$I$222,4,FALSE)</f>
        <v>#N/A</v>
      </c>
      <c r="AD2355" t="e">
        <f>VLOOKUP($AA2355,Sheet2!$E$2:$I$222,5,FALSE)</f>
        <v>#N/A</v>
      </c>
      <c r="AF2355" t="s">
        <v>6851</v>
      </c>
      <c r="AG2355" t="s">
        <v>6882</v>
      </c>
      <c r="AH2355" s="59" t="s">
        <v>6924</v>
      </c>
      <c r="AI2355" t="str">
        <f>VLOOKUP(AH2355,Sheet2!$E$2:$I$222,3,FALSE)</f>
        <v>To Balboa Park BART</v>
      </c>
      <c r="AJ2355" t="str">
        <f>VLOOKUP(AH2355,Sheet2!$E$2:$I$222,4,FALSE)</f>
        <v>Geneva &amp; San Jose</v>
      </c>
      <c r="AK2355" t="str">
        <f>VLOOKUP(AH2355,Sheet2!$E$2:$I$222,5,FALSE)</f>
        <v>M-F ~ 7am-7pm</v>
      </c>
      <c r="AL2355"/>
      <c r="AM2355" t="s">
        <v>6810</v>
      </c>
      <c r="AN2355" t="s">
        <v>6879</v>
      </c>
      <c r="AP2355" t="e">
        <f>VLOOKUP(AO2355,Sheet2!$E$2:$I$222,3,FALSE)</f>
        <v>#N/A</v>
      </c>
      <c r="AQ2355" t="e">
        <f>VLOOKUP(AO2355,Sheet2!$E$2:$I$222,4,FALSE)</f>
        <v>#N/A</v>
      </c>
      <c r="AR2355" t="e">
        <f>VLOOKUP(AO2355,Sheet2!$E$2:$I$222,5,FALSE)</f>
        <v>#N/A</v>
      </c>
      <c r="AS2355"/>
      <c r="AW2355" t="e">
        <f>VLOOKUP(AV2355,Sheet2!$E$2:$I$222,3,FALSE)</f>
        <v>#N/A</v>
      </c>
      <c r="AX2355" t="e">
        <f>VLOOKUP(AV2355,Sheet2!$E$2:$I$222,4,FALSE)</f>
        <v>#N/A</v>
      </c>
      <c r="AY2355" t="e">
        <f>VLOOKUP(AV2355,Sheet2!$E$2:$I$222,5,FALSE)</f>
        <v>#N/A</v>
      </c>
      <c r="AZ2355"/>
      <c r="BD2355" t="e">
        <f>VLOOKUP(BC2355,Sheet2!$E$2:$I$222,3,FALSE)</f>
        <v>#N/A</v>
      </c>
      <c r="BE2355" t="e">
        <f>VLOOKUP(BC2355,Sheet2!$E$2:$I$222,4,FALSE)</f>
        <v>#N/A</v>
      </c>
      <c r="BF2355" t="e">
        <f>VLOOKUP(BC2355,Sheet2!$E$2:$I$222,5,FALSE)</f>
        <v>#N/A</v>
      </c>
      <c r="BG2355"/>
      <c r="BK2355" t="e">
        <f>VLOOKUP(BJ2355,Sheet2!$E$2:$I$222,3,FALSE)</f>
        <v>#N/A</v>
      </c>
      <c r="BL2355" t="e">
        <f>VLOOKUP(BJ2355,Sheet2!$E$2:$I$222,4,FALSE)</f>
        <v>#N/A</v>
      </c>
      <c r="BM2355" t="e">
        <f>VLOOKUP(BJ2355,Sheet2!$E$2:$I$222,5,FALSE)</f>
        <v>#N/A</v>
      </c>
      <c r="BN2355"/>
      <c r="BR2355" t="e">
        <f>VLOOKUP(BQ2355,Sheet2!$E$2:$I$222,3,FALSE)</f>
        <v>#N/A</v>
      </c>
      <c r="BS2355" t="e">
        <f>VLOOKUP(BQ2355,Sheet2!$E$2:$I$222,4,FALSE)</f>
        <v>#N/A</v>
      </c>
      <c r="BT2355" t="e">
        <f>VLOOKUP(BQ2355,Sheet2!$E$2:$I$222,5,FALSE)</f>
        <v>#N/A</v>
      </c>
      <c r="BU2355"/>
      <c r="BY2355" t="e">
        <f>VLOOKUP(BX2355,Sheet2!$E$2:$I$222,3,FALSE)</f>
        <v>#N/A</v>
      </c>
      <c r="BZ2355" t="e">
        <f>VLOOKUP(BX2355,Sheet2!$E$2:$I$222,4,FALSE)</f>
        <v>#N/A</v>
      </c>
      <c r="CA2355" t="e">
        <f>VLOOKUP(BX2355,Sheet2!$E$2:$I$222,5,FALSE)</f>
        <v>#N/A</v>
      </c>
      <c r="CB2355"/>
      <c r="CF2355" t="e">
        <f>VLOOKUP(CE2355,Sheet2!$E$2:$I$222,3,FALSE)</f>
        <v>#N/A</v>
      </c>
      <c r="CG2355" t="e">
        <f>VLOOKUP(CE2355,Sheet2!$E$2:$I$222,4,FALSE)</f>
        <v>#N/A</v>
      </c>
      <c r="CH2355" t="e">
        <f>VLOOKUP(CE2355,Sheet2!$E$2:$I$222,5,FALSE)</f>
        <v>#N/A</v>
      </c>
      <c r="CI2355"/>
      <c r="CM2355" t="e">
        <f>VLOOKUP(CL2355,Sheet2!$E$2:$I$222,3,FALSE)</f>
        <v>#N/A</v>
      </c>
      <c r="CN2355" t="e">
        <f>VLOOKUP(CL2355,Sheet2!$E$2:$I$222,4,FALSE)</f>
        <v>#N/A</v>
      </c>
      <c r="CO2355" t="e">
        <f>VLOOKUP(CL2355,Sheet2!$E$2:$I$222,5,FALSE)</f>
        <v>#N/A</v>
      </c>
      <c r="CP2355"/>
      <c r="CT2355" t="e">
        <f>VLOOKUP(CS2355,Sheet2!$E$2:$I$222,3,FALSE)</f>
        <v>#N/A</v>
      </c>
      <c r="CU2355" t="e">
        <f>VLOOKUP(CS2355,Sheet2!$E$2:$I$222,4,FALSE)</f>
        <v>#N/A</v>
      </c>
      <c r="CV2355" t="e">
        <f>VLOOKUP(CS2355,Sheet2!$E$2:$I$222,5,FALSE)</f>
        <v>#N/A</v>
      </c>
      <c r="CW2355"/>
      <c r="DA2355" t="e">
        <f>VLOOKUP(CZ2355,Sheet2!$E$2:$I$222,3,FALSE)</f>
        <v>#N/A</v>
      </c>
      <c r="DB2355" t="e">
        <f>VLOOKUP(CZ2355,Sheet2!$E$2:$I$222,4,FALSE)</f>
        <v>#N/A</v>
      </c>
      <c r="DC2355" t="e">
        <f>VLOOKUP(CZ2355,Sheet2!$E$2:$I$222,5,FALSE)</f>
        <v>#N/A</v>
      </c>
      <c r="DD2355"/>
      <c r="DH2355" t="e">
        <f>VLOOKUP(DG2355,Sheet2!$E$2:$I$222,3,FALSE)</f>
        <v>#N/A</v>
      </c>
      <c r="DI2355" t="e">
        <f>VLOOKUP(DG2355,Sheet2!$E$2:$I$222,4,FALSE)</f>
        <v>#N/A</v>
      </c>
      <c r="DJ2355" t="e">
        <f>VLOOKUP(DG2355,Sheet2!$E$2:$I$222,5,FALSE)</f>
        <v>#N/A</v>
      </c>
    </row>
    <row r="2356" spans="1:114" x14ac:dyDescent="0.25">
      <c r="A2356">
        <v>2451</v>
      </c>
      <c r="C2356">
        <v>15953</v>
      </c>
      <c r="D2356">
        <v>5953</v>
      </c>
      <c r="E2356">
        <v>37.780250000000002</v>
      </c>
      <c r="F2356">
        <v>-122.47242</v>
      </c>
      <c r="G2356" t="s">
        <v>1704</v>
      </c>
      <c r="H2356" t="s">
        <v>4127</v>
      </c>
      <c r="I2356" t="s">
        <v>4907</v>
      </c>
      <c r="J2356" t="s">
        <v>4947</v>
      </c>
      <c r="M2356" t="s">
        <v>5109</v>
      </c>
      <c r="N2356" t="s">
        <v>5709</v>
      </c>
      <c r="P2356" t="s">
        <v>5267</v>
      </c>
      <c r="Q2356" t="s">
        <v>5924</v>
      </c>
      <c r="R2356">
        <v>312</v>
      </c>
      <c r="S2356" t="s">
        <v>6082</v>
      </c>
      <c r="X2356">
        <f t="shared" si="36"/>
        <v>3</v>
      </c>
      <c r="Y2356" t="s">
        <v>6806</v>
      </c>
      <c r="Z2356" t="s">
        <v>6879</v>
      </c>
      <c r="AB2356" t="e">
        <f>VLOOKUP($AA2356,Sheet2!$E$2:$I$222,3,FALSE)</f>
        <v>#N/A</v>
      </c>
      <c r="AC2356" t="e">
        <f>VLOOKUP($AA2356,Sheet2!$E$2:$I$222,4,FALSE)</f>
        <v>#N/A</v>
      </c>
      <c r="AD2356" t="e">
        <f>VLOOKUP($AA2356,Sheet2!$E$2:$I$222,5,FALSE)</f>
        <v>#N/A</v>
      </c>
      <c r="AF2356" t="s">
        <v>6851</v>
      </c>
      <c r="AG2356" t="s">
        <v>6880</v>
      </c>
      <c r="AH2356" s="59" t="s">
        <v>6923</v>
      </c>
      <c r="AI2356" t="str">
        <f>VLOOKUP(AH2356,Sheet2!$E$2:$I$222,3,FALSE)</f>
        <v>To Richmond District</v>
      </c>
      <c r="AJ2356" t="str">
        <f>VLOOKUP(AH2356,Sheet2!$E$2:$I$222,4,FALSE)</f>
        <v>California &amp; 6th Av.</v>
      </c>
      <c r="AK2356" t="str">
        <f>VLOOKUP(AH2356,Sheet2!$E$2:$I$222,5,FALSE)</f>
        <v>M-F ~ 7am-7pm</v>
      </c>
      <c r="AL2356"/>
      <c r="AM2356" t="s">
        <v>6810</v>
      </c>
      <c r="AN2356" t="s">
        <v>6881</v>
      </c>
      <c r="AP2356" t="e">
        <f>VLOOKUP(AO2356,Sheet2!$E$2:$I$222,3,FALSE)</f>
        <v>#N/A</v>
      </c>
      <c r="AQ2356" t="e">
        <f>VLOOKUP(AO2356,Sheet2!$E$2:$I$222,4,FALSE)</f>
        <v>#N/A</v>
      </c>
      <c r="AR2356" t="e">
        <f>VLOOKUP(AO2356,Sheet2!$E$2:$I$222,5,FALSE)</f>
        <v>#N/A</v>
      </c>
      <c r="AS2356"/>
      <c r="AW2356" t="e">
        <f>VLOOKUP(AV2356,Sheet2!$E$2:$I$222,3,FALSE)</f>
        <v>#N/A</v>
      </c>
      <c r="AX2356" t="e">
        <f>VLOOKUP(AV2356,Sheet2!$E$2:$I$222,4,FALSE)</f>
        <v>#N/A</v>
      </c>
      <c r="AY2356" t="e">
        <f>VLOOKUP(AV2356,Sheet2!$E$2:$I$222,5,FALSE)</f>
        <v>#N/A</v>
      </c>
      <c r="AZ2356"/>
      <c r="BD2356" t="e">
        <f>VLOOKUP(BC2356,Sheet2!$E$2:$I$222,3,FALSE)</f>
        <v>#N/A</v>
      </c>
      <c r="BE2356" t="e">
        <f>VLOOKUP(BC2356,Sheet2!$E$2:$I$222,4,FALSE)</f>
        <v>#N/A</v>
      </c>
      <c r="BF2356" t="e">
        <f>VLOOKUP(BC2356,Sheet2!$E$2:$I$222,5,FALSE)</f>
        <v>#N/A</v>
      </c>
      <c r="BG2356"/>
      <c r="BK2356" t="e">
        <f>VLOOKUP(BJ2356,Sheet2!$E$2:$I$222,3,FALSE)</f>
        <v>#N/A</v>
      </c>
      <c r="BL2356" t="e">
        <f>VLOOKUP(BJ2356,Sheet2!$E$2:$I$222,4,FALSE)</f>
        <v>#N/A</v>
      </c>
      <c r="BM2356" t="e">
        <f>VLOOKUP(BJ2356,Sheet2!$E$2:$I$222,5,FALSE)</f>
        <v>#N/A</v>
      </c>
      <c r="BN2356"/>
      <c r="BR2356" t="e">
        <f>VLOOKUP(BQ2356,Sheet2!$E$2:$I$222,3,FALSE)</f>
        <v>#N/A</v>
      </c>
      <c r="BS2356" t="e">
        <f>VLOOKUP(BQ2356,Sheet2!$E$2:$I$222,4,FALSE)</f>
        <v>#N/A</v>
      </c>
      <c r="BT2356" t="e">
        <f>VLOOKUP(BQ2356,Sheet2!$E$2:$I$222,5,FALSE)</f>
        <v>#N/A</v>
      </c>
      <c r="BU2356"/>
      <c r="BY2356" t="e">
        <f>VLOOKUP(BX2356,Sheet2!$E$2:$I$222,3,FALSE)</f>
        <v>#N/A</v>
      </c>
      <c r="BZ2356" t="e">
        <f>VLOOKUP(BX2356,Sheet2!$E$2:$I$222,4,FALSE)</f>
        <v>#N/A</v>
      </c>
      <c r="CA2356" t="e">
        <f>VLOOKUP(BX2356,Sheet2!$E$2:$I$222,5,FALSE)</f>
        <v>#N/A</v>
      </c>
      <c r="CB2356"/>
      <c r="CF2356" t="e">
        <f>VLOOKUP(CE2356,Sheet2!$E$2:$I$222,3,FALSE)</f>
        <v>#N/A</v>
      </c>
      <c r="CG2356" t="e">
        <f>VLOOKUP(CE2356,Sheet2!$E$2:$I$222,4,FALSE)</f>
        <v>#N/A</v>
      </c>
      <c r="CH2356" t="e">
        <f>VLOOKUP(CE2356,Sheet2!$E$2:$I$222,5,FALSE)</f>
        <v>#N/A</v>
      </c>
      <c r="CI2356"/>
      <c r="CM2356" t="e">
        <f>VLOOKUP(CL2356,Sheet2!$E$2:$I$222,3,FALSE)</f>
        <v>#N/A</v>
      </c>
      <c r="CN2356" t="e">
        <f>VLOOKUP(CL2356,Sheet2!$E$2:$I$222,4,FALSE)</f>
        <v>#N/A</v>
      </c>
      <c r="CO2356" t="e">
        <f>VLOOKUP(CL2356,Sheet2!$E$2:$I$222,5,FALSE)</f>
        <v>#N/A</v>
      </c>
      <c r="CP2356"/>
      <c r="CT2356" t="e">
        <f>VLOOKUP(CS2356,Sheet2!$E$2:$I$222,3,FALSE)</f>
        <v>#N/A</v>
      </c>
      <c r="CU2356" t="e">
        <f>VLOOKUP(CS2356,Sheet2!$E$2:$I$222,4,FALSE)</f>
        <v>#N/A</v>
      </c>
      <c r="CV2356" t="e">
        <f>VLOOKUP(CS2356,Sheet2!$E$2:$I$222,5,FALSE)</f>
        <v>#N/A</v>
      </c>
      <c r="CW2356"/>
      <c r="DA2356" t="e">
        <f>VLOOKUP(CZ2356,Sheet2!$E$2:$I$222,3,FALSE)</f>
        <v>#N/A</v>
      </c>
      <c r="DB2356" t="e">
        <f>VLOOKUP(CZ2356,Sheet2!$E$2:$I$222,4,FALSE)</f>
        <v>#N/A</v>
      </c>
      <c r="DC2356" t="e">
        <f>VLOOKUP(CZ2356,Sheet2!$E$2:$I$222,5,FALSE)</f>
        <v>#N/A</v>
      </c>
      <c r="DD2356"/>
      <c r="DH2356" t="e">
        <f>VLOOKUP(DG2356,Sheet2!$E$2:$I$222,3,FALSE)</f>
        <v>#N/A</v>
      </c>
      <c r="DI2356" t="e">
        <f>VLOOKUP(DG2356,Sheet2!$E$2:$I$222,4,FALSE)</f>
        <v>#N/A</v>
      </c>
      <c r="DJ2356" t="e">
        <f>VLOOKUP(DG2356,Sheet2!$E$2:$I$222,5,FALSE)</f>
        <v>#N/A</v>
      </c>
    </row>
    <row r="2357" spans="1:114" x14ac:dyDescent="0.25">
      <c r="A2357">
        <v>2452</v>
      </c>
      <c r="C2357">
        <v>15954</v>
      </c>
      <c r="D2357">
        <v>5954</v>
      </c>
      <c r="E2357">
        <v>37.713340000000002</v>
      </c>
      <c r="F2357">
        <v>-122.45601000000001</v>
      </c>
      <c r="G2357" t="s">
        <v>1705</v>
      </c>
      <c r="H2357" t="s">
        <v>4128</v>
      </c>
      <c r="I2357" t="s">
        <v>4907</v>
      </c>
      <c r="J2357" t="s">
        <v>4948</v>
      </c>
      <c r="Q2357" t="s">
        <v>5924</v>
      </c>
      <c r="S2357" t="s">
        <v>5990</v>
      </c>
      <c r="X2357">
        <f t="shared" si="36"/>
        <v>1</v>
      </c>
      <c r="Y2357" t="s">
        <v>6811</v>
      </c>
      <c r="Z2357" t="s">
        <v>6880</v>
      </c>
      <c r="AA2357" s="59" t="s">
        <v>6886</v>
      </c>
      <c r="AB2357" t="str">
        <f>VLOOKUP($AA2357,Sheet2!$E$2:$I$222,3,FALSE)</f>
        <v>To Bayview District</v>
      </c>
      <c r="AC2357" t="str">
        <f>VLOOKUP($AA2357,Sheet2!$E$2:$I$222,4,FALSE)</f>
        <v>Newhall &amp; Hudson</v>
      </c>
      <c r="AD2357" t="str">
        <f>VLOOKUP($AA2357,Sheet2!$E$2:$I$222,5,FALSE)</f>
        <v>Daily ~ 6am-12am</v>
      </c>
      <c r="AI2357" t="e">
        <f>VLOOKUP(AH2357,Sheet2!$E$2:$I$222,3,FALSE)</f>
        <v>#N/A</v>
      </c>
      <c r="AJ2357" t="e">
        <f>VLOOKUP(AH2357,Sheet2!$E$2:$I$222,4,FALSE)</f>
        <v>#N/A</v>
      </c>
      <c r="AK2357" t="e">
        <f>VLOOKUP(AH2357,Sheet2!$E$2:$I$222,5,FALSE)</f>
        <v>#N/A</v>
      </c>
      <c r="AL2357"/>
      <c r="AP2357" t="e">
        <f>VLOOKUP(AO2357,Sheet2!$E$2:$I$222,3,FALSE)</f>
        <v>#N/A</v>
      </c>
      <c r="AQ2357" t="e">
        <f>VLOOKUP(AO2357,Sheet2!$E$2:$I$222,4,FALSE)</f>
        <v>#N/A</v>
      </c>
      <c r="AR2357" t="e">
        <f>VLOOKUP(AO2357,Sheet2!$E$2:$I$222,5,FALSE)</f>
        <v>#N/A</v>
      </c>
      <c r="AS2357"/>
      <c r="AW2357" t="e">
        <f>VLOOKUP(AV2357,Sheet2!$E$2:$I$222,3,FALSE)</f>
        <v>#N/A</v>
      </c>
      <c r="AX2357" t="e">
        <f>VLOOKUP(AV2357,Sheet2!$E$2:$I$222,4,FALSE)</f>
        <v>#N/A</v>
      </c>
      <c r="AY2357" t="e">
        <f>VLOOKUP(AV2357,Sheet2!$E$2:$I$222,5,FALSE)</f>
        <v>#N/A</v>
      </c>
      <c r="AZ2357"/>
      <c r="BD2357" t="e">
        <f>VLOOKUP(BC2357,Sheet2!$E$2:$I$222,3,FALSE)</f>
        <v>#N/A</v>
      </c>
      <c r="BE2357" t="e">
        <f>VLOOKUP(BC2357,Sheet2!$E$2:$I$222,4,FALSE)</f>
        <v>#N/A</v>
      </c>
      <c r="BF2357" t="e">
        <f>VLOOKUP(BC2357,Sheet2!$E$2:$I$222,5,FALSE)</f>
        <v>#N/A</v>
      </c>
      <c r="BG2357"/>
      <c r="BK2357" t="e">
        <f>VLOOKUP(BJ2357,Sheet2!$E$2:$I$222,3,FALSE)</f>
        <v>#N/A</v>
      </c>
      <c r="BL2357" t="e">
        <f>VLOOKUP(BJ2357,Sheet2!$E$2:$I$222,4,FALSE)</f>
        <v>#N/A</v>
      </c>
      <c r="BM2357" t="e">
        <f>VLOOKUP(BJ2357,Sheet2!$E$2:$I$222,5,FALSE)</f>
        <v>#N/A</v>
      </c>
      <c r="BN2357"/>
      <c r="BR2357" t="e">
        <f>VLOOKUP(BQ2357,Sheet2!$E$2:$I$222,3,FALSE)</f>
        <v>#N/A</v>
      </c>
      <c r="BS2357" t="e">
        <f>VLOOKUP(BQ2357,Sheet2!$E$2:$I$222,4,FALSE)</f>
        <v>#N/A</v>
      </c>
      <c r="BT2357" t="e">
        <f>VLOOKUP(BQ2357,Sheet2!$E$2:$I$222,5,FALSE)</f>
        <v>#N/A</v>
      </c>
      <c r="BU2357"/>
      <c r="BY2357" t="e">
        <f>VLOOKUP(BX2357,Sheet2!$E$2:$I$222,3,FALSE)</f>
        <v>#N/A</v>
      </c>
      <c r="BZ2357" t="e">
        <f>VLOOKUP(BX2357,Sheet2!$E$2:$I$222,4,FALSE)</f>
        <v>#N/A</v>
      </c>
      <c r="CA2357" t="e">
        <f>VLOOKUP(BX2357,Sheet2!$E$2:$I$222,5,FALSE)</f>
        <v>#N/A</v>
      </c>
      <c r="CB2357"/>
      <c r="CF2357" t="e">
        <f>VLOOKUP(CE2357,Sheet2!$E$2:$I$222,3,FALSE)</f>
        <v>#N/A</v>
      </c>
      <c r="CG2357" t="e">
        <f>VLOOKUP(CE2357,Sheet2!$E$2:$I$222,4,FALSE)</f>
        <v>#N/A</v>
      </c>
      <c r="CH2357" t="e">
        <f>VLOOKUP(CE2357,Sheet2!$E$2:$I$222,5,FALSE)</f>
        <v>#N/A</v>
      </c>
      <c r="CI2357"/>
      <c r="CM2357" t="e">
        <f>VLOOKUP(CL2357,Sheet2!$E$2:$I$222,3,FALSE)</f>
        <v>#N/A</v>
      </c>
      <c r="CN2357" t="e">
        <f>VLOOKUP(CL2357,Sheet2!$E$2:$I$222,4,FALSE)</f>
        <v>#N/A</v>
      </c>
      <c r="CO2357" t="e">
        <f>VLOOKUP(CL2357,Sheet2!$E$2:$I$222,5,FALSE)</f>
        <v>#N/A</v>
      </c>
      <c r="CP2357"/>
      <c r="CT2357" t="e">
        <f>VLOOKUP(CS2357,Sheet2!$E$2:$I$222,3,FALSE)</f>
        <v>#N/A</v>
      </c>
      <c r="CU2357" t="e">
        <f>VLOOKUP(CS2357,Sheet2!$E$2:$I$222,4,FALSE)</f>
        <v>#N/A</v>
      </c>
      <c r="CV2357" t="e">
        <f>VLOOKUP(CS2357,Sheet2!$E$2:$I$222,5,FALSE)</f>
        <v>#N/A</v>
      </c>
      <c r="CW2357"/>
      <c r="DA2357" t="e">
        <f>VLOOKUP(CZ2357,Sheet2!$E$2:$I$222,3,FALSE)</f>
        <v>#N/A</v>
      </c>
      <c r="DB2357" t="e">
        <f>VLOOKUP(CZ2357,Sheet2!$E$2:$I$222,4,FALSE)</f>
        <v>#N/A</v>
      </c>
      <c r="DC2357" t="e">
        <f>VLOOKUP(CZ2357,Sheet2!$E$2:$I$222,5,FALSE)</f>
        <v>#N/A</v>
      </c>
      <c r="DD2357"/>
      <c r="DH2357" t="e">
        <f>VLOOKUP(DG2357,Sheet2!$E$2:$I$222,3,FALSE)</f>
        <v>#N/A</v>
      </c>
      <c r="DI2357" t="e">
        <f>VLOOKUP(DG2357,Sheet2!$E$2:$I$222,4,FALSE)</f>
        <v>#N/A</v>
      </c>
      <c r="DJ2357" t="e">
        <f>VLOOKUP(DG2357,Sheet2!$E$2:$I$222,5,FALSE)</f>
        <v>#N/A</v>
      </c>
    </row>
    <row r="2358" spans="1:114" x14ac:dyDescent="0.25">
      <c r="A2358">
        <v>2453</v>
      </c>
      <c r="C2358">
        <v>15955</v>
      </c>
      <c r="D2358">
        <v>5955</v>
      </c>
      <c r="E2358">
        <v>37.71331</v>
      </c>
      <c r="F2358">
        <v>-122.45610000000001</v>
      </c>
      <c r="G2358" t="s">
        <v>1705</v>
      </c>
      <c r="H2358" t="s">
        <v>4129</v>
      </c>
      <c r="I2358" t="s">
        <v>4910</v>
      </c>
      <c r="J2358" t="s">
        <v>4947</v>
      </c>
      <c r="Q2358" t="s">
        <v>5924</v>
      </c>
      <c r="R2358">
        <v>1878</v>
      </c>
      <c r="S2358" t="s">
        <v>6099</v>
      </c>
      <c r="X2358">
        <f t="shared" si="36"/>
        <v>1</v>
      </c>
      <c r="Y2358" t="s">
        <v>6812</v>
      </c>
      <c r="Z2358" t="s">
        <v>6879</v>
      </c>
      <c r="AB2358" t="e">
        <f>VLOOKUP($AA2358,Sheet2!$E$2:$I$222,3,FALSE)</f>
        <v>#N/A</v>
      </c>
      <c r="AC2358" t="e">
        <f>VLOOKUP($AA2358,Sheet2!$E$2:$I$222,4,FALSE)</f>
        <v>#N/A</v>
      </c>
      <c r="AD2358" t="e">
        <f>VLOOKUP($AA2358,Sheet2!$E$2:$I$222,5,FALSE)</f>
        <v>#N/A</v>
      </c>
      <c r="AI2358" t="e">
        <f>VLOOKUP(AH2358,Sheet2!$E$2:$I$222,3,FALSE)</f>
        <v>#N/A</v>
      </c>
      <c r="AJ2358" t="e">
        <f>VLOOKUP(AH2358,Sheet2!$E$2:$I$222,4,FALSE)</f>
        <v>#N/A</v>
      </c>
      <c r="AK2358" t="e">
        <f>VLOOKUP(AH2358,Sheet2!$E$2:$I$222,5,FALSE)</f>
        <v>#N/A</v>
      </c>
      <c r="AL2358"/>
      <c r="AP2358" t="e">
        <f>VLOOKUP(AO2358,Sheet2!$E$2:$I$222,3,FALSE)</f>
        <v>#N/A</v>
      </c>
      <c r="AQ2358" t="e">
        <f>VLOOKUP(AO2358,Sheet2!$E$2:$I$222,4,FALSE)</f>
        <v>#N/A</v>
      </c>
      <c r="AR2358" t="e">
        <f>VLOOKUP(AO2358,Sheet2!$E$2:$I$222,5,FALSE)</f>
        <v>#N/A</v>
      </c>
      <c r="AS2358"/>
      <c r="AW2358" t="e">
        <f>VLOOKUP(AV2358,Sheet2!$E$2:$I$222,3,FALSE)</f>
        <v>#N/A</v>
      </c>
      <c r="AX2358" t="e">
        <f>VLOOKUP(AV2358,Sheet2!$E$2:$I$222,4,FALSE)</f>
        <v>#N/A</v>
      </c>
      <c r="AY2358" t="e">
        <f>VLOOKUP(AV2358,Sheet2!$E$2:$I$222,5,FALSE)</f>
        <v>#N/A</v>
      </c>
      <c r="AZ2358"/>
      <c r="BD2358" t="e">
        <f>VLOOKUP(BC2358,Sheet2!$E$2:$I$222,3,FALSE)</f>
        <v>#N/A</v>
      </c>
      <c r="BE2358" t="e">
        <f>VLOOKUP(BC2358,Sheet2!$E$2:$I$222,4,FALSE)</f>
        <v>#N/A</v>
      </c>
      <c r="BF2358" t="e">
        <f>VLOOKUP(BC2358,Sheet2!$E$2:$I$222,5,FALSE)</f>
        <v>#N/A</v>
      </c>
      <c r="BG2358"/>
      <c r="BK2358" t="e">
        <f>VLOOKUP(BJ2358,Sheet2!$E$2:$I$222,3,FALSE)</f>
        <v>#N/A</v>
      </c>
      <c r="BL2358" t="e">
        <f>VLOOKUP(BJ2358,Sheet2!$E$2:$I$222,4,FALSE)</f>
        <v>#N/A</v>
      </c>
      <c r="BM2358" t="e">
        <f>VLOOKUP(BJ2358,Sheet2!$E$2:$I$222,5,FALSE)</f>
        <v>#N/A</v>
      </c>
      <c r="BN2358"/>
      <c r="BR2358" t="e">
        <f>VLOOKUP(BQ2358,Sheet2!$E$2:$I$222,3,FALSE)</f>
        <v>#N/A</v>
      </c>
      <c r="BS2358" t="e">
        <f>VLOOKUP(BQ2358,Sheet2!$E$2:$I$222,4,FALSE)</f>
        <v>#N/A</v>
      </c>
      <c r="BT2358" t="e">
        <f>VLOOKUP(BQ2358,Sheet2!$E$2:$I$222,5,FALSE)</f>
        <v>#N/A</v>
      </c>
      <c r="BU2358"/>
      <c r="BY2358" t="e">
        <f>VLOOKUP(BX2358,Sheet2!$E$2:$I$222,3,FALSE)</f>
        <v>#N/A</v>
      </c>
      <c r="BZ2358" t="e">
        <f>VLOOKUP(BX2358,Sheet2!$E$2:$I$222,4,FALSE)</f>
        <v>#N/A</v>
      </c>
      <c r="CA2358" t="e">
        <f>VLOOKUP(BX2358,Sheet2!$E$2:$I$222,5,FALSE)</f>
        <v>#N/A</v>
      </c>
      <c r="CB2358"/>
      <c r="CF2358" t="e">
        <f>VLOOKUP(CE2358,Sheet2!$E$2:$I$222,3,FALSE)</f>
        <v>#N/A</v>
      </c>
      <c r="CG2358" t="e">
        <f>VLOOKUP(CE2358,Sheet2!$E$2:$I$222,4,FALSE)</f>
        <v>#N/A</v>
      </c>
      <c r="CH2358" t="e">
        <f>VLOOKUP(CE2358,Sheet2!$E$2:$I$222,5,FALSE)</f>
        <v>#N/A</v>
      </c>
      <c r="CI2358"/>
      <c r="CM2358" t="e">
        <f>VLOOKUP(CL2358,Sheet2!$E$2:$I$222,3,FALSE)</f>
        <v>#N/A</v>
      </c>
      <c r="CN2358" t="e">
        <f>VLOOKUP(CL2358,Sheet2!$E$2:$I$222,4,FALSE)</f>
        <v>#N/A</v>
      </c>
      <c r="CO2358" t="e">
        <f>VLOOKUP(CL2358,Sheet2!$E$2:$I$222,5,FALSE)</f>
        <v>#N/A</v>
      </c>
      <c r="CP2358"/>
      <c r="CT2358" t="e">
        <f>VLOOKUP(CS2358,Sheet2!$E$2:$I$222,3,FALSE)</f>
        <v>#N/A</v>
      </c>
      <c r="CU2358" t="e">
        <f>VLOOKUP(CS2358,Sheet2!$E$2:$I$222,4,FALSE)</f>
        <v>#N/A</v>
      </c>
      <c r="CV2358" t="e">
        <f>VLOOKUP(CS2358,Sheet2!$E$2:$I$222,5,FALSE)</f>
        <v>#N/A</v>
      </c>
      <c r="CW2358"/>
      <c r="DA2358" t="e">
        <f>VLOOKUP(CZ2358,Sheet2!$E$2:$I$222,3,FALSE)</f>
        <v>#N/A</v>
      </c>
      <c r="DB2358" t="e">
        <f>VLOOKUP(CZ2358,Sheet2!$E$2:$I$222,4,FALSE)</f>
        <v>#N/A</v>
      </c>
      <c r="DC2358" t="e">
        <f>VLOOKUP(CZ2358,Sheet2!$E$2:$I$222,5,FALSE)</f>
        <v>#N/A</v>
      </c>
      <c r="DD2358"/>
      <c r="DH2358" t="e">
        <f>VLOOKUP(DG2358,Sheet2!$E$2:$I$222,3,FALSE)</f>
        <v>#N/A</v>
      </c>
      <c r="DI2358" t="e">
        <f>VLOOKUP(DG2358,Sheet2!$E$2:$I$222,4,FALSE)</f>
        <v>#N/A</v>
      </c>
      <c r="DJ2358" t="e">
        <f>VLOOKUP(DG2358,Sheet2!$E$2:$I$222,5,FALSE)</f>
        <v>#N/A</v>
      </c>
    </row>
    <row r="2359" spans="1:114" x14ac:dyDescent="0.25">
      <c r="A2359">
        <v>2454</v>
      </c>
      <c r="C2359">
        <v>15958</v>
      </c>
      <c r="D2359">
        <v>5958</v>
      </c>
      <c r="E2359">
        <v>37.720120000000001</v>
      </c>
      <c r="F2359">
        <v>-122.4562</v>
      </c>
      <c r="G2359" t="s">
        <v>1706</v>
      </c>
      <c r="H2359" t="s">
        <v>4130</v>
      </c>
      <c r="I2359" t="s">
        <v>4908</v>
      </c>
      <c r="J2359" t="s">
        <v>4948</v>
      </c>
      <c r="Q2359" t="s">
        <v>5924</v>
      </c>
      <c r="S2359" t="s">
        <v>5990</v>
      </c>
      <c r="X2359">
        <f t="shared" si="36"/>
        <v>1</v>
      </c>
      <c r="Y2359" t="s">
        <v>6811</v>
      </c>
      <c r="Z2359" t="s">
        <v>6880</v>
      </c>
      <c r="AA2359" s="59" t="s">
        <v>6886</v>
      </c>
      <c r="AB2359" t="str">
        <f>VLOOKUP($AA2359,Sheet2!$E$2:$I$222,3,FALSE)</f>
        <v>To Bayview District</v>
      </c>
      <c r="AC2359" t="str">
        <f>VLOOKUP($AA2359,Sheet2!$E$2:$I$222,4,FALSE)</f>
        <v>Newhall &amp; Hudson</v>
      </c>
      <c r="AD2359" t="str">
        <f>VLOOKUP($AA2359,Sheet2!$E$2:$I$222,5,FALSE)</f>
        <v>Daily ~ 6am-12am</v>
      </c>
      <c r="AI2359" t="e">
        <f>VLOOKUP(AH2359,Sheet2!$E$2:$I$222,3,FALSE)</f>
        <v>#N/A</v>
      </c>
      <c r="AJ2359" t="e">
        <f>VLOOKUP(AH2359,Sheet2!$E$2:$I$222,4,FALSE)</f>
        <v>#N/A</v>
      </c>
      <c r="AK2359" t="e">
        <f>VLOOKUP(AH2359,Sheet2!$E$2:$I$222,5,FALSE)</f>
        <v>#N/A</v>
      </c>
      <c r="AL2359"/>
      <c r="AP2359" t="e">
        <f>VLOOKUP(AO2359,Sheet2!$E$2:$I$222,3,FALSE)</f>
        <v>#N/A</v>
      </c>
      <c r="AQ2359" t="e">
        <f>VLOOKUP(AO2359,Sheet2!$E$2:$I$222,4,FALSE)</f>
        <v>#N/A</v>
      </c>
      <c r="AR2359" t="e">
        <f>VLOOKUP(AO2359,Sheet2!$E$2:$I$222,5,FALSE)</f>
        <v>#N/A</v>
      </c>
      <c r="AS2359"/>
      <c r="AW2359" t="e">
        <f>VLOOKUP(AV2359,Sheet2!$E$2:$I$222,3,FALSE)</f>
        <v>#N/A</v>
      </c>
      <c r="AX2359" t="e">
        <f>VLOOKUP(AV2359,Sheet2!$E$2:$I$222,4,FALSE)</f>
        <v>#N/A</v>
      </c>
      <c r="AY2359" t="e">
        <f>VLOOKUP(AV2359,Sheet2!$E$2:$I$222,5,FALSE)</f>
        <v>#N/A</v>
      </c>
      <c r="AZ2359"/>
      <c r="BD2359" t="e">
        <f>VLOOKUP(BC2359,Sheet2!$E$2:$I$222,3,FALSE)</f>
        <v>#N/A</v>
      </c>
      <c r="BE2359" t="e">
        <f>VLOOKUP(BC2359,Sheet2!$E$2:$I$222,4,FALSE)</f>
        <v>#N/A</v>
      </c>
      <c r="BF2359" t="e">
        <f>VLOOKUP(BC2359,Sheet2!$E$2:$I$222,5,FALSE)</f>
        <v>#N/A</v>
      </c>
      <c r="BG2359"/>
      <c r="BK2359" t="e">
        <f>VLOOKUP(BJ2359,Sheet2!$E$2:$I$222,3,FALSE)</f>
        <v>#N/A</v>
      </c>
      <c r="BL2359" t="e">
        <f>VLOOKUP(BJ2359,Sheet2!$E$2:$I$222,4,FALSE)</f>
        <v>#N/A</v>
      </c>
      <c r="BM2359" t="e">
        <f>VLOOKUP(BJ2359,Sheet2!$E$2:$I$222,5,FALSE)</f>
        <v>#N/A</v>
      </c>
      <c r="BN2359"/>
      <c r="BR2359" t="e">
        <f>VLOOKUP(BQ2359,Sheet2!$E$2:$I$222,3,FALSE)</f>
        <v>#N/A</v>
      </c>
      <c r="BS2359" t="e">
        <f>VLOOKUP(BQ2359,Sheet2!$E$2:$I$222,4,FALSE)</f>
        <v>#N/A</v>
      </c>
      <c r="BT2359" t="e">
        <f>VLOOKUP(BQ2359,Sheet2!$E$2:$I$222,5,FALSE)</f>
        <v>#N/A</v>
      </c>
      <c r="BU2359"/>
      <c r="BY2359" t="e">
        <f>VLOOKUP(BX2359,Sheet2!$E$2:$I$222,3,FALSE)</f>
        <v>#N/A</v>
      </c>
      <c r="BZ2359" t="e">
        <f>VLOOKUP(BX2359,Sheet2!$E$2:$I$222,4,FALSE)</f>
        <v>#N/A</v>
      </c>
      <c r="CA2359" t="e">
        <f>VLOOKUP(BX2359,Sheet2!$E$2:$I$222,5,FALSE)</f>
        <v>#N/A</v>
      </c>
      <c r="CB2359"/>
      <c r="CF2359" t="e">
        <f>VLOOKUP(CE2359,Sheet2!$E$2:$I$222,3,FALSE)</f>
        <v>#N/A</v>
      </c>
      <c r="CG2359" t="e">
        <f>VLOOKUP(CE2359,Sheet2!$E$2:$I$222,4,FALSE)</f>
        <v>#N/A</v>
      </c>
      <c r="CH2359" t="e">
        <f>VLOOKUP(CE2359,Sheet2!$E$2:$I$222,5,FALSE)</f>
        <v>#N/A</v>
      </c>
      <c r="CI2359"/>
      <c r="CM2359" t="e">
        <f>VLOOKUP(CL2359,Sheet2!$E$2:$I$222,3,FALSE)</f>
        <v>#N/A</v>
      </c>
      <c r="CN2359" t="e">
        <f>VLOOKUP(CL2359,Sheet2!$E$2:$I$222,4,FALSE)</f>
        <v>#N/A</v>
      </c>
      <c r="CO2359" t="e">
        <f>VLOOKUP(CL2359,Sheet2!$E$2:$I$222,5,FALSE)</f>
        <v>#N/A</v>
      </c>
      <c r="CP2359"/>
      <c r="CT2359" t="e">
        <f>VLOOKUP(CS2359,Sheet2!$E$2:$I$222,3,FALSE)</f>
        <v>#N/A</v>
      </c>
      <c r="CU2359" t="e">
        <f>VLOOKUP(CS2359,Sheet2!$E$2:$I$222,4,FALSE)</f>
        <v>#N/A</v>
      </c>
      <c r="CV2359" t="e">
        <f>VLOOKUP(CS2359,Sheet2!$E$2:$I$222,5,FALSE)</f>
        <v>#N/A</v>
      </c>
      <c r="CW2359"/>
      <c r="DA2359" t="e">
        <f>VLOOKUP(CZ2359,Sheet2!$E$2:$I$222,3,FALSE)</f>
        <v>#N/A</v>
      </c>
      <c r="DB2359" t="e">
        <f>VLOOKUP(CZ2359,Sheet2!$E$2:$I$222,4,FALSE)</f>
        <v>#N/A</v>
      </c>
      <c r="DC2359" t="e">
        <f>VLOOKUP(CZ2359,Sheet2!$E$2:$I$222,5,FALSE)</f>
        <v>#N/A</v>
      </c>
      <c r="DD2359"/>
      <c r="DH2359" t="e">
        <f>VLOOKUP(DG2359,Sheet2!$E$2:$I$222,3,FALSE)</f>
        <v>#N/A</v>
      </c>
      <c r="DI2359" t="e">
        <f>VLOOKUP(DG2359,Sheet2!$E$2:$I$222,4,FALSE)</f>
        <v>#N/A</v>
      </c>
      <c r="DJ2359" t="e">
        <f>VLOOKUP(DG2359,Sheet2!$E$2:$I$222,5,FALSE)</f>
        <v>#N/A</v>
      </c>
    </row>
    <row r="2360" spans="1:114" x14ac:dyDescent="0.25">
      <c r="A2360">
        <v>2455</v>
      </c>
      <c r="C2360">
        <v>15960</v>
      </c>
      <c r="D2360">
        <v>5960</v>
      </c>
      <c r="E2360">
        <v>37.719819999999999</v>
      </c>
      <c r="F2360">
        <v>-122.45618</v>
      </c>
      <c r="G2360" t="s">
        <v>1706</v>
      </c>
      <c r="H2360" t="s">
        <v>4130</v>
      </c>
      <c r="I2360" t="s">
        <v>4919</v>
      </c>
      <c r="J2360" t="s">
        <v>4948</v>
      </c>
      <c r="Q2360" t="s">
        <v>5924</v>
      </c>
      <c r="S2360" t="s">
        <v>6099</v>
      </c>
      <c r="X2360">
        <f t="shared" si="36"/>
        <v>1</v>
      </c>
      <c r="Y2360" t="s">
        <v>6812</v>
      </c>
      <c r="Z2360" t="s">
        <v>6879</v>
      </c>
      <c r="AB2360" t="e">
        <f>VLOOKUP($AA2360,Sheet2!$E$2:$I$222,3,FALSE)</f>
        <v>#N/A</v>
      </c>
      <c r="AC2360" t="e">
        <f>VLOOKUP($AA2360,Sheet2!$E$2:$I$222,4,FALSE)</f>
        <v>#N/A</v>
      </c>
      <c r="AD2360" t="e">
        <f>VLOOKUP($AA2360,Sheet2!$E$2:$I$222,5,FALSE)</f>
        <v>#N/A</v>
      </c>
      <c r="AI2360" t="e">
        <f>VLOOKUP(AH2360,Sheet2!$E$2:$I$222,3,FALSE)</f>
        <v>#N/A</v>
      </c>
      <c r="AJ2360" t="e">
        <f>VLOOKUP(AH2360,Sheet2!$E$2:$I$222,4,FALSE)</f>
        <v>#N/A</v>
      </c>
      <c r="AK2360" t="e">
        <f>VLOOKUP(AH2360,Sheet2!$E$2:$I$222,5,FALSE)</f>
        <v>#N/A</v>
      </c>
      <c r="AL2360"/>
      <c r="AP2360" t="e">
        <f>VLOOKUP(AO2360,Sheet2!$E$2:$I$222,3,FALSE)</f>
        <v>#N/A</v>
      </c>
      <c r="AQ2360" t="e">
        <f>VLOOKUP(AO2360,Sheet2!$E$2:$I$222,4,FALSE)</f>
        <v>#N/A</v>
      </c>
      <c r="AR2360" t="e">
        <f>VLOOKUP(AO2360,Sheet2!$E$2:$I$222,5,FALSE)</f>
        <v>#N/A</v>
      </c>
      <c r="AS2360"/>
      <c r="AW2360" t="e">
        <f>VLOOKUP(AV2360,Sheet2!$E$2:$I$222,3,FALSE)</f>
        <v>#N/A</v>
      </c>
      <c r="AX2360" t="e">
        <f>VLOOKUP(AV2360,Sheet2!$E$2:$I$222,4,FALSE)</f>
        <v>#N/A</v>
      </c>
      <c r="AY2360" t="e">
        <f>VLOOKUP(AV2360,Sheet2!$E$2:$I$222,5,FALSE)</f>
        <v>#N/A</v>
      </c>
      <c r="AZ2360"/>
      <c r="BD2360" t="e">
        <f>VLOOKUP(BC2360,Sheet2!$E$2:$I$222,3,FALSE)</f>
        <v>#N/A</v>
      </c>
      <c r="BE2360" t="e">
        <f>VLOOKUP(BC2360,Sheet2!$E$2:$I$222,4,FALSE)</f>
        <v>#N/A</v>
      </c>
      <c r="BF2360" t="e">
        <f>VLOOKUP(BC2360,Sheet2!$E$2:$I$222,5,FALSE)</f>
        <v>#N/A</v>
      </c>
      <c r="BG2360"/>
      <c r="BK2360" t="e">
        <f>VLOOKUP(BJ2360,Sheet2!$E$2:$I$222,3,FALSE)</f>
        <v>#N/A</v>
      </c>
      <c r="BL2360" t="e">
        <f>VLOOKUP(BJ2360,Sheet2!$E$2:$I$222,4,FALSE)</f>
        <v>#N/A</v>
      </c>
      <c r="BM2360" t="e">
        <f>VLOOKUP(BJ2360,Sheet2!$E$2:$I$222,5,FALSE)</f>
        <v>#N/A</v>
      </c>
      <c r="BN2360"/>
      <c r="BR2360" t="e">
        <f>VLOOKUP(BQ2360,Sheet2!$E$2:$I$222,3,FALSE)</f>
        <v>#N/A</v>
      </c>
      <c r="BS2360" t="e">
        <f>VLOOKUP(BQ2360,Sheet2!$E$2:$I$222,4,FALSE)</f>
        <v>#N/A</v>
      </c>
      <c r="BT2360" t="e">
        <f>VLOOKUP(BQ2360,Sheet2!$E$2:$I$222,5,FALSE)</f>
        <v>#N/A</v>
      </c>
      <c r="BU2360"/>
      <c r="BY2360" t="e">
        <f>VLOOKUP(BX2360,Sheet2!$E$2:$I$222,3,FALSE)</f>
        <v>#N/A</v>
      </c>
      <c r="BZ2360" t="e">
        <f>VLOOKUP(BX2360,Sheet2!$E$2:$I$222,4,FALSE)</f>
        <v>#N/A</v>
      </c>
      <c r="CA2360" t="e">
        <f>VLOOKUP(BX2360,Sheet2!$E$2:$I$222,5,FALSE)</f>
        <v>#N/A</v>
      </c>
      <c r="CB2360"/>
      <c r="CF2360" t="e">
        <f>VLOOKUP(CE2360,Sheet2!$E$2:$I$222,3,FALSE)</f>
        <v>#N/A</v>
      </c>
      <c r="CG2360" t="e">
        <f>VLOOKUP(CE2360,Sheet2!$E$2:$I$222,4,FALSE)</f>
        <v>#N/A</v>
      </c>
      <c r="CH2360" t="e">
        <f>VLOOKUP(CE2360,Sheet2!$E$2:$I$222,5,FALSE)</f>
        <v>#N/A</v>
      </c>
      <c r="CI2360"/>
      <c r="CM2360" t="e">
        <f>VLOOKUP(CL2360,Sheet2!$E$2:$I$222,3,FALSE)</f>
        <v>#N/A</v>
      </c>
      <c r="CN2360" t="e">
        <f>VLOOKUP(CL2360,Sheet2!$E$2:$I$222,4,FALSE)</f>
        <v>#N/A</v>
      </c>
      <c r="CO2360" t="e">
        <f>VLOOKUP(CL2360,Sheet2!$E$2:$I$222,5,FALSE)</f>
        <v>#N/A</v>
      </c>
      <c r="CP2360"/>
      <c r="CT2360" t="e">
        <f>VLOOKUP(CS2360,Sheet2!$E$2:$I$222,3,FALSE)</f>
        <v>#N/A</v>
      </c>
      <c r="CU2360" t="e">
        <f>VLOOKUP(CS2360,Sheet2!$E$2:$I$222,4,FALSE)</f>
        <v>#N/A</v>
      </c>
      <c r="CV2360" t="e">
        <f>VLOOKUP(CS2360,Sheet2!$E$2:$I$222,5,FALSE)</f>
        <v>#N/A</v>
      </c>
      <c r="CW2360"/>
      <c r="DA2360" t="e">
        <f>VLOOKUP(CZ2360,Sheet2!$E$2:$I$222,3,FALSE)</f>
        <v>#N/A</v>
      </c>
      <c r="DB2360" t="e">
        <f>VLOOKUP(CZ2360,Sheet2!$E$2:$I$222,4,FALSE)</f>
        <v>#N/A</v>
      </c>
      <c r="DC2360" t="e">
        <f>VLOOKUP(CZ2360,Sheet2!$E$2:$I$222,5,FALSE)</f>
        <v>#N/A</v>
      </c>
      <c r="DD2360"/>
      <c r="DH2360" t="e">
        <f>VLOOKUP(DG2360,Sheet2!$E$2:$I$222,3,FALSE)</f>
        <v>#N/A</v>
      </c>
      <c r="DI2360" t="e">
        <f>VLOOKUP(DG2360,Sheet2!$E$2:$I$222,4,FALSE)</f>
        <v>#N/A</v>
      </c>
      <c r="DJ2360" t="e">
        <f>VLOOKUP(DG2360,Sheet2!$E$2:$I$222,5,FALSE)</f>
        <v>#N/A</v>
      </c>
    </row>
    <row r="2361" spans="1:114" x14ac:dyDescent="0.25">
      <c r="A2361">
        <v>2456</v>
      </c>
      <c r="C2361">
        <v>15961</v>
      </c>
      <c r="D2361">
        <v>5961</v>
      </c>
      <c r="E2361">
        <v>37.721939999999996</v>
      </c>
      <c r="F2361">
        <v>-122.45619000000001</v>
      </c>
      <c r="G2361" t="s">
        <v>1707</v>
      </c>
      <c r="H2361" t="s">
        <v>4131</v>
      </c>
      <c r="I2361" t="s">
        <v>4919</v>
      </c>
      <c r="J2361" t="s">
        <v>4948</v>
      </c>
      <c r="Q2361" t="s">
        <v>5924</v>
      </c>
      <c r="S2361" t="s">
        <v>6099</v>
      </c>
      <c r="X2361">
        <f t="shared" si="36"/>
        <v>1</v>
      </c>
      <c r="Y2361" t="s">
        <v>6812</v>
      </c>
      <c r="Z2361" t="s">
        <v>6879</v>
      </c>
      <c r="AB2361" t="e">
        <f>VLOOKUP($AA2361,Sheet2!$E$2:$I$222,3,FALSE)</f>
        <v>#N/A</v>
      </c>
      <c r="AC2361" t="e">
        <f>VLOOKUP($AA2361,Sheet2!$E$2:$I$222,4,FALSE)</f>
        <v>#N/A</v>
      </c>
      <c r="AD2361" t="e">
        <f>VLOOKUP($AA2361,Sheet2!$E$2:$I$222,5,FALSE)</f>
        <v>#N/A</v>
      </c>
      <c r="AI2361" t="e">
        <f>VLOOKUP(AH2361,Sheet2!$E$2:$I$222,3,FALSE)</f>
        <v>#N/A</v>
      </c>
      <c r="AJ2361" t="e">
        <f>VLOOKUP(AH2361,Sheet2!$E$2:$I$222,4,FALSE)</f>
        <v>#N/A</v>
      </c>
      <c r="AK2361" t="e">
        <f>VLOOKUP(AH2361,Sheet2!$E$2:$I$222,5,FALSE)</f>
        <v>#N/A</v>
      </c>
      <c r="AL2361"/>
      <c r="AP2361" t="e">
        <f>VLOOKUP(AO2361,Sheet2!$E$2:$I$222,3,FALSE)</f>
        <v>#N/A</v>
      </c>
      <c r="AQ2361" t="e">
        <f>VLOOKUP(AO2361,Sheet2!$E$2:$I$222,4,FALSE)</f>
        <v>#N/A</v>
      </c>
      <c r="AR2361" t="e">
        <f>VLOOKUP(AO2361,Sheet2!$E$2:$I$222,5,FALSE)</f>
        <v>#N/A</v>
      </c>
      <c r="AS2361"/>
      <c r="AW2361" t="e">
        <f>VLOOKUP(AV2361,Sheet2!$E$2:$I$222,3,FALSE)</f>
        <v>#N/A</v>
      </c>
      <c r="AX2361" t="e">
        <f>VLOOKUP(AV2361,Sheet2!$E$2:$I$222,4,FALSE)</f>
        <v>#N/A</v>
      </c>
      <c r="AY2361" t="e">
        <f>VLOOKUP(AV2361,Sheet2!$E$2:$I$222,5,FALSE)</f>
        <v>#N/A</v>
      </c>
      <c r="AZ2361"/>
      <c r="BD2361" t="e">
        <f>VLOOKUP(BC2361,Sheet2!$E$2:$I$222,3,FALSE)</f>
        <v>#N/A</v>
      </c>
      <c r="BE2361" t="e">
        <f>VLOOKUP(BC2361,Sheet2!$E$2:$I$222,4,FALSE)</f>
        <v>#N/A</v>
      </c>
      <c r="BF2361" t="e">
        <f>VLOOKUP(BC2361,Sheet2!$E$2:$I$222,5,FALSE)</f>
        <v>#N/A</v>
      </c>
      <c r="BG2361"/>
      <c r="BK2361" t="e">
        <f>VLOOKUP(BJ2361,Sheet2!$E$2:$I$222,3,FALSE)</f>
        <v>#N/A</v>
      </c>
      <c r="BL2361" t="e">
        <f>VLOOKUP(BJ2361,Sheet2!$E$2:$I$222,4,FALSE)</f>
        <v>#N/A</v>
      </c>
      <c r="BM2361" t="e">
        <f>VLOOKUP(BJ2361,Sheet2!$E$2:$I$222,5,FALSE)</f>
        <v>#N/A</v>
      </c>
      <c r="BN2361"/>
      <c r="BR2361" t="e">
        <f>VLOOKUP(BQ2361,Sheet2!$E$2:$I$222,3,FALSE)</f>
        <v>#N/A</v>
      </c>
      <c r="BS2361" t="e">
        <f>VLOOKUP(BQ2361,Sheet2!$E$2:$I$222,4,FALSE)</f>
        <v>#N/A</v>
      </c>
      <c r="BT2361" t="e">
        <f>VLOOKUP(BQ2361,Sheet2!$E$2:$I$222,5,FALSE)</f>
        <v>#N/A</v>
      </c>
      <c r="BU2361"/>
      <c r="BY2361" t="e">
        <f>VLOOKUP(BX2361,Sheet2!$E$2:$I$222,3,FALSE)</f>
        <v>#N/A</v>
      </c>
      <c r="BZ2361" t="e">
        <f>VLOOKUP(BX2361,Sheet2!$E$2:$I$222,4,FALSE)</f>
        <v>#N/A</v>
      </c>
      <c r="CA2361" t="e">
        <f>VLOOKUP(BX2361,Sheet2!$E$2:$I$222,5,FALSE)</f>
        <v>#N/A</v>
      </c>
      <c r="CB2361"/>
      <c r="CF2361" t="e">
        <f>VLOOKUP(CE2361,Sheet2!$E$2:$I$222,3,FALSE)</f>
        <v>#N/A</v>
      </c>
      <c r="CG2361" t="e">
        <f>VLOOKUP(CE2361,Sheet2!$E$2:$I$222,4,FALSE)</f>
        <v>#N/A</v>
      </c>
      <c r="CH2361" t="e">
        <f>VLOOKUP(CE2361,Sheet2!$E$2:$I$222,5,FALSE)</f>
        <v>#N/A</v>
      </c>
      <c r="CI2361"/>
      <c r="CM2361" t="e">
        <f>VLOOKUP(CL2361,Sheet2!$E$2:$I$222,3,FALSE)</f>
        <v>#N/A</v>
      </c>
      <c r="CN2361" t="e">
        <f>VLOOKUP(CL2361,Sheet2!$E$2:$I$222,4,FALSE)</f>
        <v>#N/A</v>
      </c>
      <c r="CO2361" t="e">
        <f>VLOOKUP(CL2361,Sheet2!$E$2:$I$222,5,FALSE)</f>
        <v>#N/A</v>
      </c>
      <c r="CP2361"/>
      <c r="CT2361" t="e">
        <f>VLOOKUP(CS2361,Sheet2!$E$2:$I$222,3,FALSE)</f>
        <v>#N/A</v>
      </c>
      <c r="CU2361" t="e">
        <f>VLOOKUP(CS2361,Sheet2!$E$2:$I$222,4,FALSE)</f>
        <v>#N/A</v>
      </c>
      <c r="CV2361" t="e">
        <f>VLOOKUP(CS2361,Sheet2!$E$2:$I$222,5,FALSE)</f>
        <v>#N/A</v>
      </c>
      <c r="CW2361"/>
      <c r="DA2361" t="e">
        <f>VLOOKUP(CZ2361,Sheet2!$E$2:$I$222,3,FALSE)</f>
        <v>#N/A</v>
      </c>
      <c r="DB2361" t="e">
        <f>VLOOKUP(CZ2361,Sheet2!$E$2:$I$222,4,FALSE)</f>
        <v>#N/A</v>
      </c>
      <c r="DC2361" t="e">
        <f>VLOOKUP(CZ2361,Sheet2!$E$2:$I$222,5,FALSE)</f>
        <v>#N/A</v>
      </c>
      <c r="DD2361"/>
      <c r="DH2361" t="e">
        <f>VLOOKUP(DG2361,Sheet2!$E$2:$I$222,3,FALSE)</f>
        <v>#N/A</v>
      </c>
      <c r="DI2361" t="e">
        <f>VLOOKUP(DG2361,Sheet2!$E$2:$I$222,4,FALSE)</f>
        <v>#N/A</v>
      </c>
      <c r="DJ2361" t="e">
        <f>VLOOKUP(DG2361,Sheet2!$E$2:$I$222,5,FALSE)</f>
        <v>#N/A</v>
      </c>
    </row>
    <row r="2362" spans="1:114" x14ac:dyDescent="0.25">
      <c r="A2362">
        <v>2457</v>
      </c>
      <c r="C2362">
        <v>15962</v>
      </c>
      <c r="D2362">
        <v>5962</v>
      </c>
      <c r="E2362">
        <v>37.72175</v>
      </c>
      <c r="F2362">
        <v>-122.45611</v>
      </c>
      <c r="G2362" t="s">
        <v>1707</v>
      </c>
      <c r="H2362" t="s">
        <v>4131</v>
      </c>
      <c r="I2362" t="s">
        <v>4908</v>
      </c>
      <c r="J2362" t="s">
        <v>4948</v>
      </c>
      <c r="Q2362" t="s">
        <v>5924</v>
      </c>
      <c r="S2362" t="s">
        <v>6077</v>
      </c>
      <c r="X2362">
        <f t="shared" si="36"/>
        <v>1</v>
      </c>
      <c r="Y2362" t="s">
        <v>6812</v>
      </c>
      <c r="Z2362" t="s">
        <v>6881</v>
      </c>
      <c r="AB2362" t="e">
        <f>VLOOKUP($AA2362,Sheet2!$E$2:$I$222,3,FALSE)</f>
        <v>#N/A</v>
      </c>
      <c r="AC2362" t="e">
        <f>VLOOKUP($AA2362,Sheet2!$E$2:$I$222,4,FALSE)</f>
        <v>#N/A</v>
      </c>
      <c r="AD2362" t="e">
        <f>VLOOKUP($AA2362,Sheet2!$E$2:$I$222,5,FALSE)</f>
        <v>#N/A</v>
      </c>
      <c r="AI2362" t="e">
        <f>VLOOKUP(AH2362,Sheet2!$E$2:$I$222,3,FALSE)</f>
        <v>#N/A</v>
      </c>
      <c r="AJ2362" t="e">
        <f>VLOOKUP(AH2362,Sheet2!$E$2:$I$222,4,FALSE)</f>
        <v>#N/A</v>
      </c>
      <c r="AK2362" t="e">
        <f>VLOOKUP(AH2362,Sheet2!$E$2:$I$222,5,FALSE)</f>
        <v>#N/A</v>
      </c>
      <c r="AL2362"/>
      <c r="AP2362" t="e">
        <f>VLOOKUP(AO2362,Sheet2!$E$2:$I$222,3,FALSE)</f>
        <v>#N/A</v>
      </c>
      <c r="AQ2362" t="e">
        <f>VLOOKUP(AO2362,Sheet2!$E$2:$I$222,4,FALSE)</f>
        <v>#N/A</v>
      </c>
      <c r="AR2362" t="e">
        <f>VLOOKUP(AO2362,Sheet2!$E$2:$I$222,5,FALSE)</f>
        <v>#N/A</v>
      </c>
      <c r="AS2362"/>
      <c r="AW2362" t="e">
        <f>VLOOKUP(AV2362,Sheet2!$E$2:$I$222,3,FALSE)</f>
        <v>#N/A</v>
      </c>
      <c r="AX2362" t="e">
        <f>VLOOKUP(AV2362,Sheet2!$E$2:$I$222,4,FALSE)</f>
        <v>#N/A</v>
      </c>
      <c r="AY2362" t="e">
        <f>VLOOKUP(AV2362,Sheet2!$E$2:$I$222,5,FALSE)</f>
        <v>#N/A</v>
      </c>
      <c r="AZ2362"/>
      <c r="BD2362" t="e">
        <f>VLOOKUP(BC2362,Sheet2!$E$2:$I$222,3,FALSE)</f>
        <v>#N/A</v>
      </c>
      <c r="BE2362" t="e">
        <f>VLOOKUP(BC2362,Sheet2!$E$2:$I$222,4,FALSE)</f>
        <v>#N/A</v>
      </c>
      <c r="BF2362" t="e">
        <f>VLOOKUP(BC2362,Sheet2!$E$2:$I$222,5,FALSE)</f>
        <v>#N/A</v>
      </c>
      <c r="BG2362"/>
      <c r="BK2362" t="e">
        <f>VLOOKUP(BJ2362,Sheet2!$E$2:$I$222,3,FALSE)</f>
        <v>#N/A</v>
      </c>
      <c r="BL2362" t="e">
        <f>VLOOKUP(BJ2362,Sheet2!$E$2:$I$222,4,FALSE)</f>
        <v>#N/A</v>
      </c>
      <c r="BM2362" t="e">
        <f>VLOOKUP(BJ2362,Sheet2!$E$2:$I$222,5,FALSE)</f>
        <v>#N/A</v>
      </c>
      <c r="BN2362"/>
      <c r="BR2362" t="e">
        <f>VLOOKUP(BQ2362,Sheet2!$E$2:$I$222,3,FALSE)</f>
        <v>#N/A</v>
      </c>
      <c r="BS2362" t="e">
        <f>VLOOKUP(BQ2362,Sheet2!$E$2:$I$222,4,FALSE)</f>
        <v>#N/A</v>
      </c>
      <c r="BT2362" t="e">
        <f>VLOOKUP(BQ2362,Sheet2!$E$2:$I$222,5,FALSE)</f>
        <v>#N/A</v>
      </c>
      <c r="BU2362"/>
      <c r="BY2362" t="e">
        <f>VLOOKUP(BX2362,Sheet2!$E$2:$I$222,3,FALSE)</f>
        <v>#N/A</v>
      </c>
      <c r="BZ2362" t="e">
        <f>VLOOKUP(BX2362,Sheet2!$E$2:$I$222,4,FALSE)</f>
        <v>#N/A</v>
      </c>
      <c r="CA2362" t="e">
        <f>VLOOKUP(BX2362,Sheet2!$E$2:$I$222,5,FALSE)</f>
        <v>#N/A</v>
      </c>
      <c r="CB2362"/>
      <c r="CF2362" t="e">
        <f>VLOOKUP(CE2362,Sheet2!$E$2:$I$222,3,FALSE)</f>
        <v>#N/A</v>
      </c>
      <c r="CG2362" t="e">
        <f>VLOOKUP(CE2362,Sheet2!$E$2:$I$222,4,FALSE)</f>
        <v>#N/A</v>
      </c>
      <c r="CH2362" t="e">
        <f>VLOOKUP(CE2362,Sheet2!$E$2:$I$222,5,FALSE)</f>
        <v>#N/A</v>
      </c>
      <c r="CI2362"/>
      <c r="CM2362" t="e">
        <f>VLOOKUP(CL2362,Sheet2!$E$2:$I$222,3,FALSE)</f>
        <v>#N/A</v>
      </c>
      <c r="CN2362" t="e">
        <f>VLOOKUP(CL2362,Sheet2!$E$2:$I$222,4,FALSE)</f>
        <v>#N/A</v>
      </c>
      <c r="CO2362" t="e">
        <f>VLOOKUP(CL2362,Sheet2!$E$2:$I$222,5,FALSE)</f>
        <v>#N/A</v>
      </c>
      <c r="CP2362"/>
      <c r="CT2362" t="e">
        <f>VLOOKUP(CS2362,Sheet2!$E$2:$I$222,3,FALSE)</f>
        <v>#N/A</v>
      </c>
      <c r="CU2362" t="e">
        <f>VLOOKUP(CS2362,Sheet2!$E$2:$I$222,4,FALSE)</f>
        <v>#N/A</v>
      </c>
      <c r="CV2362" t="e">
        <f>VLOOKUP(CS2362,Sheet2!$E$2:$I$222,5,FALSE)</f>
        <v>#N/A</v>
      </c>
      <c r="CW2362"/>
      <c r="DA2362" t="e">
        <f>VLOOKUP(CZ2362,Sheet2!$E$2:$I$222,3,FALSE)</f>
        <v>#N/A</v>
      </c>
      <c r="DB2362" t="e">
        <f>VLOOKUP(CZ2362,Sheet2!$E$2:$I$222,4,FALSE)</f>
        <v>#N/A</v>
      </c>
      <c r="DC2362" t="e">
        <f>VLOOKUP(CZ2362,Sheet2!$E$2:$I$222,5,FALSE)</f>
        <v>#N/A</v>
      </c>
      <c r="DD2362"/>
      <c r="DH2362" t="e">
        <f>VLOOKUP(DG2362,Sheet2!$E$2:$I$222,3,FALSE)</f>
        <v>#N/A</v>
      </c>
      <c r="DI2362" t="e">
        <f>VLOOKUP(DG2362,Sheet2!$E$2:$I$222,4,FALSE)</f>
        <v>#N/A</v>
      </c>
      <c r="DJ2362" t="e">
        <f>VLOOKUP(DG2362,Sheet2!$E$2:$I$222,5,FALSE)</f>
        <v>#N/A</v>
      </c>
    </row>
    <row r="2363" spans="1:114" x14ac:dyDescent="0.25">
      <c r="A2363">
        <v>2458</v>
      </c>
      <c r="C2363">
        <v>15963</v>
      </c>
      <c r="D2363">
        <v>5963</v>
      </c>
      <c r="E2363">
        <v>37.718170000000001</v>
      </c>
      <c r="F2363">
        <v>-122.45605999999999</v>
      </c>
      <c r="G2363" t="s">
        <v>1708</v>
      </c>
      <c r="H2363" t="s">
        <v>4132</v>
      </c>
      <c r="I2363" t="s">
        <v>4908</v>
      </c>
      <c r="J2363" t="s">
        <v>4948</v>
      </c>
      <c r="Q2363" t="s">
        <v>5924</v>
      </c>
      <c r="S2363" t="s">
        <v>5990</v>
      </c>
      <c r="X2363">
        <f t="shared" si="36"/>
        <v>1</v>
      </c>
      <c r="Y2363" t="s">
        <v>6811</v>
      </c>
      <c r="Z2363" t="s">
        <v>6880</v>
      </c>
      <c r="AA2363" s="59" t="s">
        <v>6886</v>
      </c>
      <c r="AB2363" t="str">
        <f>VLOOKUP($AA2363,Sheet2!$E$2:$I$222,3,FALSE)</f>
        <v>To Bayview District</v>
      </c>
      <c r="AC2363" t="str">
        <f>VLOOKUP($AA2363,Sheet2!$E$2:$I$222,4,FALSE)</f>
        <v>Newhall &amp; Hudson</v>
      </c>
      <c r="AD2363" t="str">
        <f>VLOOKUP($AA2363,Sheet2!$E$2:$I$222,5,FALSE)</f>
        <v>Daily ~ 6am-12am</v>
      </c>
      <c r="AI2363" t="e">
        <f>VLOOKUP(AH2363,Sheet2!$E$2:$I$222,3,FALSE)</f>
        <v>#N/A</v>
      </c>
      <c r="AJ2363" t="e">
        <f>VLOOKUP(AH2363,Sheet2!$E$2:$I$222,4,FALSE)</f>
        <v>#N/A</v>
      </c>
      <c r="AK2363" t="e">
        <f>VLOOKUP(AH2363,Sheet2!$E$2:$I$222,5,FALSE)</f>
        <v>#N/A</v>
      </c>
      <c r="AL2363"/>
      <c r="AP2363" t="e">
        <f>VLOOKUP(AO2363,Sheet2!$E$2:$I$222,3,FALSE)</f>
        <v>#N/A</v>
      </c>
      <c r="AQ2363" t="e">
        <f>VLOOKUP(AO2363,Sheet2!$E$2:$I$222,4,FALSE)</f>
        <v>#N/A</v>
      </c>
      <c r="AR2363" t="e">
        <f>VLOOKUP(AO2363,Sheet2!$E$2:$I$222,5,FALSE)</f>
        <v>#N/A</v>
      </c>
      <c r="AS2363"/>
      <c r="AW2363" t="e">
        <f>VLOOKUP(AV2363,Sheet2!$E$2:$I$222,3,FALSE)</f>
        <v>#N/A</v>
      </c>
      <c r="AX2363" t="e">
        <f>VLOOKUP(AV2363,Sheet2!$E$2:$I$222,4,FALSE)</f>
        <v>#N/A</v>
      </c>
      <c r="AY2363" t="e">
        <f>VLOOKUP(AV2363,Sheet2!$E$2:$I$222,5,FALSE)</f>
        <v>#N/A</v>
      </c>
      <c r="AZ2363"/>
      <c r="BD2363" t="e">
        <f>VLOOKUP(BC2363,Sheet2!$E$2:$I$222,3,FALSE)</f>
        <v>#N/A</v>
      </c>
      <c r="BE2363" t="e">
        <f>VLOOKUP(BC2363,Sheet2!$E$2:$I$222,4,FALSE)</f>
        <v>#N/A</v>
      </c>
      <c r="BF2363" t="e">
        <f>VLOOKUP(BC2363,Sheet2!$E$2:$I$222,5,FALSE)</f>
        <v>#N/A</v>
      </c>
      <c r="BG2363"/>
      <c r="BK2363" t="e">
        <f>VLOOKUP(BJ2363,Sheet2!$E$2:$I$222,3,FALSE)</f>
        <v>#N/A</v>
      </c>
      <c r="BL2363" t="e">
        <f>VLOOKUP(BJ2363,Sheet2!$E$2:$I$222,4,FALSE)</f>
        <v>#N/A</v>
      </c>
      <c r="BM2363" t="e">
        <f>VLOOKUP(BJ2363,Sheet2!$E$2:$I$222,5,FALSE)</f>
        <v>#N/A</v>
      </c>
      <c r="BN2363"/>
      <c r="BR2363" t="e">
        <f>VLOOKUP(BQ2363,Sheet2!$E$2:$I$222,3,FALSE)</f>
        <v>#N/A</v>
      </c>
      <c r="BS2363" t="e">
        <f>VLOOKUP(BQ2363,Sheet2!$E$2:$I$222,4,FALSE)</f>
        <v>#N/A</v>
      </c>
      <c r="BT2363" t="e">
        <f>VLOOKUP(BQ2363,Sheet2!$E$2:$I$222,5,FALSE)</f>
        <v>#N/A</v>
      </c>
      <c r="BU2363"/>
      <c r="BY2363" t="e">
        <f>VLOOKUP(BX2363,Sheet2!$E$2:$I$222,3,FALSE)</f>
        <v>#N/A</v>
      </c>
      <c r="BZ2363" t="e">
        <f>VLOOKUP(BX2363,Sheet2!$E$2:$I$222,4,FALSE)</f>
        <v>#N/A</v>
      </c>
      <c r="CA2363" t="e">
        <f>VLOOKUP(BX2363,Sheet2!$E$2:$I$222,5,FALSE)</f>
        <v>#N/A</v>
      </c>
      <c r="CB2363"/>
      <c r="CF2363" t="e">
        <f>VLOOKUP(CE2363,Sheet2!$E$2:$I$222,3,FALSE)</f>
        <v>#N/A</v>
      </c>
      <c r="CG2363" t="e">
        <f>VLOOKUP(CE2363,Sheet2!$E$2:$I$222,4,FALSE)</f>
        <v>#N/A</v>
      </c>
      <c r="CH2363" t="e">
        <f>VLOOKUP(CE2363,Sheet2!$E$2:$I$222,5,FALSE)</f>
        <v>#N/A</v>
      </c>
      <c r="CI2363"/>
      <c r="CM2363" t="e">
        <f>VLOOKUP(CL2363,Sheet2!$E$2:$I$222,3,FALSE)</f>
        <v>#N/A</v>
      </c>
      <c r="CN2363" t="e">
        <f>VLOOKUP(CL2363,Sheet2!$E$2:$I$222,4,FALSE)</f>
        <v>#N/A</v>
      </c>
      <c r="CO2363" t="e">
        <f>VLOOKUP(CL2363,Sheet2!$E$2:$I$222,5,FALSE)</f>
        <v>#N/A</v>
      </c>
      <c r="CP2363"/>
      <c r="CT2363" t="e">
        <f>VLOOKUP(CS2363,Sheet2!$E$2:$I$222,3,FALSE)</f>
        <v>#N/A</v>
      </c>
      <c r="CU2363" t="e">
        <f>VLOOKUP(CS2363,Sheet2!$E$2:$I$222,4,FALSE)</f>
        <v>#N/A</v>
      </c>
      <c r="CV2363" t="e">
        <f>VLOOKUP(CS2363,Sheet2!$E$2:$I$222,5,FALSE)</f>
        <v>#N/A</v>
      </c>
      <c r="CW2363"/>
      <c r="DA2363" t="e">
        <f>VLOOKUP(CZ2363,Sheet2!$E$2:$I$222,3,FALSE)</f>
        <v>#N/A</v>
      </c>
      <c r="DB2363" t="e">
        <f>VLOOKUP(CZ2363,Sheet2!$E$2:$I$222,4,FALSE)</f>
        <v>#N/A</v>
      </c>
      <c r="DC2363" t="e">
        <f>VLOOKUP(CZ2363,Sheet2!$E$2:$I$222,5,FALSE)</f>
        <v>#N/A</v>
      </c>
      <c r="DD2363"/>
      <c r="DH2363" t="e">
        <f>VLOOKUP(DG2363,Sheet2!$E$2:$I$222,3,FALSE)</f>
        <v>#N/A</v>
      </c>
      <c r="DI2363" t="e">
        <f>VLOOKUP(DG2363,Sheet2!$E$2:$I$222,4,FALSE)</f>
        <v>#N/A</v>
      </c>
      <c r="DJ2363" t="e">
        <f>VLOOKUP(DG2363,Sheet2!$E$2:$I$222,5,FALSE)</f>
        <v>#N/A</v>
      </c>
    </row>
    <row r="2364" spans="1:114" x14ac:dyDescent="0.25">
      <c r="A2364">
        <v>2459</v>
      </c>
      <c r="C2364">
        <v>15964</v>
      </c>
      <c r="D2364">
        <v>5964</v>
      </c>
      <c r="E2364">
        <v>37.718049999999998</v>
      </c>
      <c r="F2364">
        <v>-122.45614999999999</v>
      </c>
      <c r="G2364" t="s">
        <v>1708</v>
      </c>
      <c r="H2364" t="s">
        <v>4132</v>
      </c>
      <c r="I2364" t="s">
        <v>4919</v>
      </c>
      <c r="J2364" t="s">
        <v>4947</v>
      </c>
      <c r="Q2364">
        <v>0</v>
      </c>
      <c r="S2364" t="s">
        <v>5989</v>
      </c>
      <c r="X2364">
        <f t="shared" si="36"/>
        <v>1</v>
      </c>
      <c r="Y2364" t="s">
        <v>6811</v>
      </c>
      <c r="Z2364" t="s">
        <v>6882</v>
      </c>
      <c r="AA2364" s="59" t="s">
        <v>6885</v>
      </c>
      <c r="AB2364" t="str">
        <f>VLOOKUP($AA2364,Sheet2!$E$2:$I$222,3,FALSE)</f>
        <v>To Daly City BART</v>
      </c>
      <c r="AC2364">
        <f>VLOOKUP($AA2364,Sheet2!$E$2:$I$222,4,FALSE)</f>
        <v>0</v>
      </c>
      <c r="AD2364" t="str">
        <f>VLOOKUP($AA2364,Sheet2!$E$2:$I$222,5,FALSE)</f>
        <v>Daily ~ 6am-12am</v>
      </c>
      <c r="AI2364" t="e">
        <f>VLOOKUP(AH2364,Sheet2!$E$2:$I$222,3,FALSE)</f>
        <v>#N/A</v>
      </c>
      <c r="AJ2364" t="e">
        <f>VLOOKUP(AH2364,Sheet2!$E$2:$I$222,4,FALSE)</f>
        <v>#N/A</v>
      </c>
      <c r="AK2364" t="e">
        <f>VLOOKUP(AH2364,Sheet2!$E$2:$I$222,5,FALSE)</f>
        <v>#N/A</v>
      </c>
      <c r="AL2364"/>
      <c r="AP2364" t="e">
        <f>VLOOKUP(AO2364,Sheet2!$E$2:$I$222,3,FALSE)</f>
        <v>#N/A</v>
      </c>
      <c r="AQ2364" t="e">
        <f>VLOOKUP(AO2364,Sheet2!$E$2:$I$222,4,FALSE)</f>
        <v>#N/A</v>
      </c>
      <c r="AR2364" t="e">
        <f>VLOOKUP(AO2364,Sheet2!$E$2:$I$222,5,FALSE)</f>
        <v>#N/A</v>
      </c>
      <c r="AS2364"/>
      <c r="AW2364" t="e">
        <f>VLOOKUP(AV2364,Sheet2!$E$2:$I$222,3,FALSE)</f>
        <v>#N/A</v>
      </c>
      <c r="AX2364" t="e">
        <f>VLOOKUP(AV2364,Sheet2!$E$2:$I$222,4,FALSE)</f>
        <v>#N/A</v>
      </c>
      <c r="AY2364" t="e">
        <f>VLOOKUP(AV2364,Sheet2!$E$2:$I$222,5,FALSE)</f>
        <v>#N/A</v>
      </c>
      <c r="AZ2364"/>
      <c r="BD2364" t="e">
        <f>VLOOKUP(BC2364,Sheet2!$E$2:$I$222,3,FALSE)</f>
        <v>#N/A</v>
      </c>
      <c r="BE2364" t="e">
        <f>VLOOKUP(BC2364,Sheet2!$E$2:$I$222,4,FALSE)</f>
        <v>#N/A</v>
      </c>
      <c r="BF2364" t="e">
        <f>VLOOKUP(BC2364,Sheet2!$E$2:$I$222,5,FALSE)</f>
        <v>#N/A</v>
      </c>
      <c r="BG2364"/>
      <c r="BK2364" t="e">
        <f>VLOOKUP(BJ2364,Sheet2!$E$2:$I$222,3,FALSE)</f>
        <v>#N/A</v>
      </c>
      <c r="BL2364" t="e">
        <f>VLOOKUP(BJ2364,Sheet2!$E$2:$I$222,4,FALSE)</f>
        <v>#N/A</v>
      </c>
      <c r="BM2364" t="e">
        <f>VLOOKUP(BJ2364,Sheet2!$E$2:$I$222,5,FALSE)</f>
        <v>#N/A</v>
      </c>
      <c r="BN2364"/>
      <c r="BR2364" t="e">
        <f>VLOOKUP(BQ2364,Sheet2!$E$2:$I$222,3,FALSE)</f>
        <v>#N/A</v>
      </c>
      <c r="BS2364" t="e">
        <f>VLOOKUP(BQ2364,Sheet2!$E$2:$I$222,4,FALSE)</f>
        <v>#N/A</v>
      </c>
      <c r="BT2364" t="e">
        <f>VLOOKUP(BQ2364,Sheet2!$E$2:$I$222,5,FALSE)</f>
        <v>#N/A</v>
      </c>
      <c r="BU2364"/>
      <c r="BY2364" t="e">
        <f>VLOOKUP(BX2364,Sheet2!$E$2:$I$222,3,FALSE)</f>
        <v>#N/A</v>
      </c>
      <c r="BZ2364" t="e">
        <f>VLOOKUP(BX2364,Sheet2!$E$2:$I$222,4,FALSE)</f>
        <v>#N/A</v>
      </c>
      <c r="CA2364" t="e">
        <f>VLOOKUP(BX2364,Sheet2!$E$2:$I$222,5,FALSE)</f>
        <v>#N/A</v>
      </c>
      <c r="CB2364"/>
      <c r="CF2364" t="e">
        <f>VLOOKUP(CE2364,Sheet2!$E$2:$I$222,3,FALSE)</f>
        <v>#N/A</v>
      </c>
      <c r="CG2364" t="e">
        <f>VLOOKUP(CE2364,Sheet2!$E$2:$I$222,4,FALSE)</f>
        <v>#N/A</v>
      </c>
      <c r="CH2364" t="e">
        <f>VLOOKUP(CE2364,Sheet2!$E$2:$I$222,5,FALSE)</f>
        <v>#N/A</v>
      </c>
      <c r="CI2364"/>
      <c r="CM2364" t="e">
        <f>VLOOKUP(CL2364,Sheet2!$E$2:$I$222,3,FALSE)</f>
        <v>#N/A</v>
      </c>
      <c r="CN2364" t="e">
        <f>VLOOKUP(CL2364,Sheet2!$E$2:$I$222,4,FALSE)</f>
        <v>#N/A</v>
      </c>
      <c r="CO2364" t="e">
        <f>VLOOKUP(CL2364,Sheet2!$E$2:$I$222,5,FALSE)</f>
        <v>#N/A</v>
      </c>
      <c r="CP2364"/>
      <c r="CT2364" t="e">
        <f>VLOOKUP(CS2364,Sheet2!$E$2:$I$222,3,FALSE)</f>
        <v>#N/A</v>
      </c>
      <c r="CU2364" t="e">
        <f>VLOOKUP(CS2364,Sheet2!$E$2:$I$222,4,FALSE)</f>
        <v>#N/A</v>
      </c>
      <c r="CV2364" t="e">
        <f>VLOOKUP(CS2364,Sheet2!$E$2:$I$222,5,FALSE)</f>
        <v>#N/A</v>
      </c>
      <c r="CW2364"/>
      <c r="DA2364" t="e">
        <f>VLOOKUP(CZ2364,Sheet2!$E$2:$I$222,3,FALSE)</f>
        <v>#N/A</v>
      </c>
      <c r="DB2364" t="e">
        <f>VLOOKUP(CZ2364,Sheet2!$E$2:$I$222,4,FALSE)</f>
        <v>#N/A</v>
      </c>
      <c r="DC2364" t="e">
        <f>VLOOKUP(CZ2364,Sheet2!$E$2:$I$222,5,FALSE)</f>
        <v>#N/A</v>
      </c>
      <c r="DD2364"/>
      <c r="DH2364" t="e">
        <f>VLOOKUP(DG2364,Sheet2!$E$2:$I$222,3,FALSE)</f>
        <v>#N/A</v>
      </c>
      <c r="DI2364" t="e">
        <f>VLOOKUP(DG2364,Sheet2!$E$2:$I$222,4,FALSE)</f>
        <v>#N/A</v>
      </c>
      <c r="DJ2364" t="e">
        <f>VLOOKUP(DG2364,Sheet2!$E$2:$I$222,5,FALSE)</f>
        <v>#N/A</v>
      </c>
    </row>
    <row r="2365" spans="1:114" x14ac:dyDescent="0.25">
      <c r="A2365">
        <v>2460</v>
      </c>
      <c r="C2365">
        <v>15965</v>
      </c>
      <c r="D2365">
        <v>5965</v>
      </c>
      <c r="E2365">
        <v>37.715009999999999</v>
      </c>
      <c r="F2365">
        <v>-122.45613</v>
      </c>
      <c r="G2365" t="s">
        <v>1709</v>
      </c>
      <c r="H2365" t="s">
        <v>4133</v>
      </c>
      <c r="I2365" t="s">
        <v>4919</v>
      </c>
      <c r="J2365" t="s">
        <v>4948</v>
      </c>
      <c r="Q2365" t="s">
        <v>5924</v>
      </c>
      <c r="S2365" t="s">
        <v>5989</v>
      </c>
      <c r="X2365">
        <f t="shared" si="36"/>
        <v>1</v>
      </c>
      <c r="Y2365" t="s">
        <v>6811</v>
      </c>
      <c r="Z2365" t="s">
        <v>6882</v>
      </c>
      <c r="AA2365" s="59" t="s">
        <v>6885</v>
      </c>
      <c r="AB2365" t="str">
        <f>VLOOKUP($AA2365,Sheet2!$E$2:$I$222,3,FALSE)</f>
        <v>To Daly City BART</v>
      </c>
      <c r="AC2365">
        <f>VLOOKUP($AA2365,Sheet2!$E$2:$I$222,4,FALSE)</f>
        <v>0</v>
      </c>
      <c r="AD2365" t="str">
        <f>VLOOKUP($AA2365,Sheet2!$E$2:$I$222,5,FALSE)</f>
        <v>Daily ~ 6am-12am</v>
      </c>
      <c r="AI2365" t="e">
        <f>VLOOKUP(AH2365,Sheet2!$E$2:$I$222,3,FALSE)</f>
        <v>#N/A</v>
      </c>
      <c r="AJ2365" t="e">
        <f>VLOOKUP(AH2365,Sheet2!$E$2:$I$222,4,FALSE)</f>
        <v>#N/A</v>
      </c>
      <c r="AK2365" t="e">
        <f>VLOOKUP(AH2365,Sheet2!$E$2:$I$222,5,FALSE)</f>
        <v>#N/A</v>
      </c>
      <c r="AL2365"/>
      <c r="AP2365" t="e">
        <f>VLOOKUP(AO2365,Sheet2!$E$2:$I$222,3,FALSE)</f>
        <v>#N/A</v>
      </c>
      <c r="AQ2365" t="e">
        <f>VLOOKUP(AO2365,Sheet2!$E$2:$I$222,4,FALSE)</f>
        <v>#N/A</v>
      </c>
      <c r="AR2365" t="e">
        <f>VLOOKUP(AO2365,Sheet2!$E$2:$I$222,5,FALSE)</f>
        <v>#N/A</v>
      </c>
      <c r="AS2365"/>
      <c r="AW2365" t="e">
        <f>VLOOKUP(AV2365,Sheet2!$E$2:$I$222,3,FALSE)</f>
        <v>#N/A</v>
      </c>
      <c r="AX2365" t="e">
        <f>VLOOKUP(AV2365,Sheet2!$E$2:$I$222,4,FALSE)</f>
        <v>#N/A</v>
      </c>
      <c r="AY2365" t="e">
        <f>VLOOKUP(AV2365,Sheet2!$E$2:$I$222,5,FALSE)</f>
        <v>#N/A</v>
      </c>
      <c r="AZ2365"/>
      <c r="BD2365" t="e">
        <f>VLOOKUP(BC2365,Sheet2!$E$2:$I$222,3,FALSE)</f>
        <v>#N/A</v>
      </c>
      <c r="BE2365" t="e">
        <f>VLOOKUP(BC2365,Sheet2!$E$2:$I$222,4,FALSE)</f>
        <v>#N/A</v>
      </c>
      <c r="BF2365" t="e">
        <f>VLOOKUP(BC2365,Sheet2!$E$2:$I$222,5,FALSE)</f>
        <v>#N/A</v>
      </c>
      <c r="BG2365"/>
      <c r="BK2365" t="e">
        <f>VLOOKUP(BJ2365,Sheet2!$E$2:$I$222,3,FALSE)</f>
        <v>#N/A</v>
      </c>
      <c r="BL2365" t="e">
        <f>VLOOKUP(BJ2365,Sheet2!$E$2:$I$222,4,FALSE)</f>
        <v>#N/A</v>
      </c>
      <c r="BM2365" t="e">
        <f>VLOOKUP(BJ2365,Sheet2!$E$2:$I$222,5,FALSE)</f>
        <v>#N/A</v>
      </c>
      <c r="BN2365"/>
      <c r="BR2365" t="e">
        <f>VLOOKUP(BQ2365,Sheet2!$E$2:$I$222,3,FALSE)</f>
        <v>#N/A</v>
      </c>
      <c r="BS2365" t="e">
        <f>VLOOKUP(BQ2365,Sheet2!$E$2:$I$222,4,FALSE)</f>
        <v>#N/A</v>
      </c>
      <c r="BT2365" t="e">
        <f>VLOOKUP(BQ2365,Sheet2!$E$2:$I$222,5,FALSE)</f>
        <v>#N/A</v>
      </c>
      <c r="BU2365"/>
      <c r="BY2365" t="e">
        <f>VLOOKUP(BX2365,Sheet2!$E$2:$I$222,3,FALSE)</f>
        <v>#N/A</v>
      </c>
      <c r="BZ2365" t="e">
        <f>VLOOKUP(BX2365,Sheet2!$E$2:$I$222,4,FALSE)</f>
        <v>#N/A</v>
      </c>
      <c r="CA2365" t="e">
        <f>VLOOKUP(BX2365,Sheet2!$E$2:$I$222,5,FALSE)</f>
        <v>#N/A</v>
      </c>
      <c r="CB2365"/>
      <c r="CF2365" t="e">
        <f>VLOOKUP(CE2365,Sheet2!$E$2:$I$222,3,FALSE)</f>
        <v>#N/A</v>
      </c>
      <c r="CG2365" t="e">
        <f>VLOOKUP(CE2365,Sheet2!$E$2:$I$222,4,FALSE)</f>
        <v>#N/A</v>
      </c>
      <c r="CH2365" t="e">
        <f>VLOOKUP(CE2365,Sheet2!$E$2:$I$222,5,FALSE)</f>
        <v>#N/A</v>
      </c>
      <c r="CI2365"/>
      <c r="CM2365" t="e">
        <f>VLOOKUP(CL2365,Sheet2!$E$2:$I$222,3,FALSE)</f>
        <v>#N/A</v>
      </c>
      <c r="CN2365" t="e">
        <f>VLOOKUP(CL2365,Sheet2!$E$2:$I$222,4,FALSE)</f>
        <v>#N/A</v>
      </c>
      <c r="CO2365" t="e">
        <f>VLOOKUP(CL2365,Sheet2!$E$2:$I$222,5,FALSE)</f>
        <v>#N/A</v>
      </c>
      <c r="CP2365"/>
      <c r="CT2365" t="e">
        <f>VLOOKUP(CS2365,Sheet2!$E$2:$I$222,3,FALSE)</f>
        <v>#N/A</v>
      </c>
      <c r="CU2365" t="e">
        <f>VLOOKUP(CS2365,Sheet2!$E$2:$I$222,4,FALSE)</f>
        <v>#N/A</v>
      </c>
      <c r="CV2365" t="e">
        <f>VLOOKUP(CS2365,Sheet2!$E$2:$I$222,5,FALSE)</f>
        <v>#N/A</v>
      </c>
      <c r="CW2365"/>
      <c r="DA2365" t="e">
        <f>VLOOKUP(CZ2365,Sheet2!$E$2:$I$222,3,FALSE)</f>
        <v>#N/A</v>
      </c>
      <c r="DB2365" t="e">
        <f>VLOOKUP(CZ2365,Sheet2!$E$2:$I$222,4,FALSE)</f>
        <v>#N/A</v>
      </c>
      <c r="DC2365" t="e">
        <f>VLOOKUP(CZ2365,Sheet2!$E$2:$I$222,5,FALSE)</f>
        <v>#N/A</v>
      </c>
      <c r="DD2365"/>
      <c r="DH2365" t="e">
        <f>VLOOKUP(DG2365,Sheet2!$E$2:$I$222,3,FALSE)</f>
        <v>#N/A</v>
      </c>
      <c r="DI2365" t="e">
        <f>VLOOKUP(DG2365,Sheet2!$E$2:$I$222,4,FALSE)</f>
        <v>#N/A</v>
      </c>
      <c r="DJ2365" t="e">
        <f>VLOOKUP(DG2365,Sheet2!$E$2:$I$222,5,FALSE)</f>
        <v>#N/A</v>
      </c>
    </row>
    <row r="2366" spans="1:114" x14ac:dyDescent="0.25">
      <c r="A2366">
        <v>2461</v>
      </c>
      <c r="C2366">
        <v>15966</v>
      </c>
      <c r="D2366">
        <v>5966</v>
      </c>
      <c r="E2366">
        <v>37.714840000000002</v>
      </c>
      <c r="F2366">
        <v>-122.45605</v>
      </c>
      <c r="G2366" t="s">
        <v>1709</v>
      </c>
      <c r="H2366" t="s">
        <v>4133</v>
      </c>
      <c r="I2366" t="s">
        <v>4908</v>
      </c>
      <c r="J2366" t="s">
        <v>4948</v>
      </c>
      <c r="Q2366" t="s">
        <v>5924</v>
      </c>
      <c r="S2366" t="s">
        <v>5990</v>
      </c>
      <c r="X2366">
        <f t="shared" si="36"/>
        <v>1</v>
      </c>
      <c r="Y2366" t="s">
        <v>6811</v>
      </c>
      <c r="Z2366" t="s">
        <v>6880</v>
      </c>
      <c r="AA2366" s="59" t="s">
        <v>6886</v>
      </c>
      <c r="AB2366" t="str">
        <f>VLOOKUP($AA2366,Sheet2!$E$2:$I$222,3,FALSE)</f>
        <v>To Bayview District</v>
      </c>
      <c r="AC2366" t="str">
        <f>VLOOKUP($AA2366,Sheet2!$E$2:$I$222,4,FALSE)</f>
        <v>Newhall &amp; Hudson</v>
      </c>
      <c r="AD2366" t="str">
        <f>VLOOKUP($AA2366,Sheet2!$E$2:$I$222,5,FALSE)</f>
        <v>Daily ~ 6am-12am</v>
      </c>
      <c r="AI2366" t="e">
        <f>VLOOKUP(AH2366,Sheet2!$E$2:$I$222,3,FALSE)</f>
        <v>#N/A</v>
      </c>
      <c r="AJ2366" t="e">
        <f>VLOOKUP(AH2366,Sheet2!$E$2:$I$222,4,FALSE)</f>
        <v>#N/A</v>
      </c>
      <c r="AK2366" t="e">
        <f>VLOOKUP(AH2366,Sheet2!$E$2:$I$222,5,FALSE)</f>
        <v>#N/A</v>
      </c>
      <c r="AL2366"/>
      <c r="AP2366" t="e">
        <f>VLOOKUP(AO2366,Sheet2!$E$2:$I$222,3,FALSE)</f>
        <v>#N/A</v>
      </c>
      <c r="AQ2366" t="e">
        <f>VLOOKUP(AO2366,Sheet2!$E$2:$I$222,4,FALSE)</f>
        <v>#N/A</v>
      </c>
      <c r="AR2366" t="e">
        <f>VLOOKUP(AO2366,Sheet2!$E$2:$I$222,5,FALSE)</f>
        <v>#N/A</v>
      </c>
      <c r="AS2366"/>
      <c r="AW2366" t="e">
        <f>VLOOKUP(AV2366,Sheet2!$E$2:$I$222,3,FALSE)</f>
        <v>#N/A</v>
      </c>
      <c r="AX2366" t="e">
        <f>VLOOKUP(AV2366,Sheet2!$E$2:$I$222,4,FALSE)</f>
        <v>#N/A</v>
      </c>
      <c r="AY2366" t="e">
        <f>VLOOKUP(AV2366,Sheet2!$E$2:$I$222,5,FALSE)</f>
        <v>#N/A</v>
      </c>
      <c r="AZ2366"/>
      <c r="BD2366" t="e">
        <f>VLOOKUP(BC2366,Sheet2!$E$2:$I$222,3,FALSE)</f>
        <v>#N/A</v>
      </c>
      <c r="BE2366" t="e">
        <f>VLOOKUP(BC2366,Sheet2!$E$2:$I$222,4,FALSE)</f>
        <v>#N/A</v>
      </c>
      <c r="BF2366" t="e">
        <f>VLOOKUP(BC2366,Sheet2!$E$2:$I$222,5,FALSE)</f>
        <v>#N/A</v>
      </c>
      <c r="BG2366"/>
      <c r="BK2366" t="e">
        <f>VLOOKUP(BJ2366,Sheet2!$E$2:$I$222,3,FALSE)</f>
        <v>#N/A</v>
      </c>
      <c r="BL2366" t="e">
        <f>VLOOKUP(BJ2366,Sheet2!$E$2:$I$222,4,FALSE)</f>
        <v>#N/A</v>
      </c>
      <c r="BM2366" t="e">
        <f>VLOOKUP(BJ2366,Sheet2!$E$2:$I$222,5,FALSE)</f>
        <v>#N/A</v>
      </c>
      <c r="BN2366"/>
      <c r="BR2366" t="e">
        <f>VLOOKUP(BQ2366,Sheet2!$E$2:$I$222,3,FALSE)</f>
        <v>#N/A</v>
      </c>
      <c r="BS2366" t="e">
        <f>VLOOKUP(BQ2366,Sheet2!$E$2:$I$222,4,FALSE)</f>
        <v>#N/A</v>
      </c>
      <c r="BT2366" t="e">
        <f>VLOOKUP(BQ2366,Sheet2!$E$2:$I$222,5,FALSE)</f>
        <v>#N/A</v>
      </c>
      <c r="BU2366"/>
      <c r="BY2366" t="e">
        <f>VLOOKUP(BX2366,Sheet2!$E$2:$I$222,3,FALSE)</f>
        <v>#N/A</v>
      </c>
      <c r="BZ2366" t="e">
        <f>VLOOKUP(BX2366,Sheet2!$E$2:$I$222,4,FALSE)</f>
        <v>#N/A</v>
      </c>
      <c r="CA2366" t="e">
        <f>VLOOKUP(BX2366,Sheet2!$E$2:$I$222,5,FALSE)</f>
        <v>#N/A</v>
      </c>
      <c r="CB2366"/>
      <c r="CF2366" t="e">
        <f>VLOOKUP(CE2366,Sheet2!$E$2:$I$222,3,FALSE)</f>
        <v>#N/A</v>
      </c>
      <c r="CG2366" t="e">
        <f>VLOOKUP(CE2366,Sheet2!$E$2:$I$222,4,FALSE)</f>
        <v>#N/A</v>
      </c>
      <c r="CH2366" t="e">
        <f>VLOOKUP(CE2366,Sheet2!$E$2:$I$222,5,FALSE)</f>
        <v>#N/A</v>
      </c>
      <c r="CI2366"/>
      <c r="CM2366" t="e">
        <f>VLOOKUP(CL2366,Sheet2!$E$2:$I$222,3,FALSE)</f>
        <v>#N/A</v>
      </c>
      <c r="CN2366" t="e">
        <f>VLOOKUP(CL2366,Sheet2!$E$2:$I$222,4,FALSE)</f>
        <v>#N/A</v>
      </c>
      <c r="CO2366" t="e">
        <f>VLOOKUP(CL2366,Sheet2!$E$2:$I$222,5,FALSE)</f>
        <v>#N/A</v>
      </c>
      <c r="CP2366"/>
      <c r="CT2366" t="e">
        <f>VLOOKUP(CS2366,Sheet2!$E$2:$I$222,3,FALSE)</f>
        <v>#N/A</v>
      </c>
      <c r="CU2366" t="e">
        <f>VLOOKUP(CS2366,Sheet2!$E$2:$I$222,4,FALSE)</f>
        <v>#N/A</v>
      </c>
      <c r="CV2366" t="e">
        <f>VLOOKUP(CS2366,Sheet2!$E$2:$I$222,5,FALSE)</f>
        <v>#N/A</v>
      </c>
      <c r="CW2366"/>
      <c r="DA2366" t="e">
        <f>VLOOKUP(CZ2366,Sheet2!$E$2:$I$222,3,FALSE)</f>
        <v>#N/A</v>
      </c>
      <c r="DB2366" t="e">
        <f>VLOOKUP(CZ2366,Sheet2!$E$2:$I$222,4,FALSE)</f>
        <v>#N/A</v>
      </c>
      <c r="DC2366" t="e">
        <f>VLOOKUP(CZ2366,Sheet2!$E$2:$I$222,5,FALSE)</f>
        <v>#N/A</v>
      </c>
      <c r="DD2366"/>
      <c r="DH2366" t="e">
        <f>VLOOKUP(DG2366,Sheet2!$E$2:$I$222,3,FALSE)</f>
        <v>#N/A</v>
      </c>
      <c r="DI2366" t="e">
        <f>VLOOKUP(DG2366,Sheet2!$E$2:$I$222,4,FALSE)</f>
        <v>#N/A</v>
      </c>
      <c r="DJ2366" t="e">
        <f>VLOOKUP(DG2366,Sheet2!$E$2:$I$222,5,FALSE)</f>
        <v>#N/A</v>
      </c>
    </row>
    <row r="2367" spans="1:114" x14ac:dyDescent="0.25">
      <c r="A2367">
        <v>2462</v>
      </c>
      <c r="C2367">
        <v>15967</v>
      </c>
      <c r="D2367">
        <v>5967</v>
      </c>
      <c r="E2367">
        <v>37.732089999999999</v>
      </c>
      <c r="F2367">
        <v>-122.45765</v>
      </c>
      <c r="G2367" t="s">
        <v>1710</v>
      </c>
      <c r="H2367" t="s">
        <v>4134</v>
      </c>
      <c r="I2367" t="s">
        <v>4908</v>
      </c>
      <c r="J2367" t="s">
        <v>4947</v>
      </c>
      <c r="Q2367" t="s">
        <v>5924</v>
      </c>
      <c r="S2367" t="s">
        <v>6150</v>
      </c>
      <c r="X2367">
        <f t="shared" si="36"/>
        <v>1</v>
      </c>
      <c r="Y2367" t="s">
        <v>6834</v>
      </c>
      <c r="Z2367" t="s">
        <v>6879</v>
      </c>
      <c r="AB2367" t="e">
        <f>VLOOKUP($AA2367,Sheet2!$E$2:$I$222,3,FALSE)</f>
        <v>#N/A</v>
      </c>
      <c r="AC2367" t="e">
        <f>VLOOKUP($AA2367,Sheet2!$E$2:$I$222,4,FALSE)</f>
        <v>#N/A</v>
      </c>
      <c r="AD2367" t="e">
        <f>VLOOKUP($AA2367,Sheet2!$E$2:$I$222,5,FALSE)</f>
        <v>#N/A</v>
      </c>
      <c r="AI2367" t="e">
        <f>VLOOKUP(AH2367,Sheet2!$E$2:$I$222,3,FALSE)</f>
        <v>#N/A</v>
      </c>
      <c r="AJ2367" t="e">
        <f>VLOOKUP(AH2367,Sheet2!$E$2:$I$222,4,FALSE)</f>
        <v>#N/A</v>
      </c>
      <c r="AK2367" t="e">
        <f>VLOOKUP(AH2367,Sheet2!$E$2:$I$222,5,FALSE)</f>
        <v>#N/A</v>
      </c>
      <c r="AL2367"/>
      <c r="AP2367" t="e">
        <f>VLOOKUP(AO2367,Sheet2!$E$2:$I$222,3,FALSE)</f>
        <v>#N/A</v>
      </c>
      <c r="AQ2367" t="e">
        <f>VLOOKUP(AO2367,Sheet2!$E$2:$I$222,4,FALSE)</f>
        <v>#N/A</v>
      </c>
      <c r="AR2367" t="e">
        <f>VLOOKUP(AO2367,Sheet2!$E$2:$I$222,5,FALSE)</f>
        <v>#N/A</v>
      </c>
      <c r="AS2367"/>
      <c r="AW2367" t="e">
        <f>VLOOKUP(AV2367,Sheet2!$E$2:$I$222,3,FALSE)</f>
        <v>#N/A</v>
      </c>
      <c r="AX2367" t="e">
        <f>VLOOKUP(AV2367,Sheet2!$E$2:$I$222,4,FALSE)</f>
        <v>#N/A</v>
      </c>
      <c r="AY2367" t="e">
        <f>VLOOKUP(AV2367,Sheet2!$E$2:$I$222,5,FALSE)</f>
        <v>#N/A</v>
      </c>
      <c r="AZ2367"/>
      <c r="BD2367" t="e">
        <f>VLOOKUP(BC2367,Sheet2!$E$2:$I$222,3,FALSE)</f>
        <v>#N/A</v>
      </c>
      <c r="BE2367" t="e">
        <f>VLOOKUP(BC2367,Sheet2!$E$2:$I$222,4,FALSE)</f>
        <v>#N/A</v>
      </c>
      <c r="BF2367" t="e">
        <f>VLOOKUP(BC2367,Sheet2!$E$2:$I$222,5,FALSE)</f>
        <v>#N/A</v>
      </c>
      <c r="BG2367"/>
      <c r="BK2367" t="e">
        <f>VLOOKUP(BJ2367,Sheet2!$E$2:$I$222,3,FALSE)</f>
        <v>#N/A</v>
      </c>
      <c r="BL2367" t="e">
        <f>VLOOKUP(BJ2367,Sheet2!$E$2:$I$222,4,FALSE)</f>
        <v>#N/A</v>
      </c>
      <c r="BM2367" t="e">
        <f>VLOOKUP(BJ2367,Sheet2!$E$2:$I$222,5,FALSE)</f>
        <v>#N/A</v>
      </c>
      <c r="BN2367"/>
      <c r="BR2367" t="e">
        <f>VLOOKUP(BQ2367,Sheet2!$E$2:$I$222,3,FALSE)</f>
        <v>#N/A</v>
      </c>
      <c r="BS2367" t="e">
        <f>VLOOKUP(BQ2367,Sheet2!$E$2:$I$222,4,FALSE)</f>
        <v>#N/A</v>
      </c>
      <c r="BT2367" t="e">
        <f>VLOOKUP(BQ2367,Sheet2!$E$2:$I$222,5,FALSE)</f>
        <v>#N/A</v>
      </c>
      <c r="BU2367"/>
      <c r="BY2367" t="e">
        <f>VLOOKUP(BX2367,Sheet2!$E$2:$I$222,3,FALSE)</f>
        <v>#N/A</v>
      </c>
      <c r="BZ2367" t="e">
        <f>VLOOKUP(BX2367,Sheet2!$E$2:$I$222,4,FALSE)</f>
        <v>#N/A</v>
      </c>
      <c r="CA2367" t="e">
        <f>VLOOKUP(BX2367,Sheet2!$E$2:$I$222,5,FALSE)</f>
        <v>#N/A</v>
      </c>
      <c r="CB2367"/>
      <c r="CF2367" t="e">
        <f>VLOOKUP(CE2367,Sheet2!$E$2:$I$222,3,FALSE)</f>
        <v>#N/A</v>
      </c>
      <c r="CG2367" t="e">
        <f>VLOOKUP(CE2367,Sheet2!$E$2:$I$222,4,FALSE)</f>
        <v>#N/A</v>
      </c>
      <c r="CH2367" t="e">
        <f>VLOOKUP(CE2367,Sheet2!$E$2:$I$222,5,FALSE)</f>
        <v>#N/A</v>
      </c>
      <c r="CI2367"/>
      <c r="CM2367" t="e">
        <f>VLOOKUP(CL2367,Sheet2!$E$2:$I$222,3,FALSE)</f>
        <v>#N/A</v>
      </c>
      <c r="CN2367" t="e">
        <f>VLOOKUP(CL2367,Sheet2!$E$2:$I$222,4,FALSE)</f>
        <v>#N/A</v>
      </c>
      <c r="CO2367" t="e">
        <f>VLOOKUP(CL2367,Sheet2!$E$2:$I$222,5,FALSE)</f>
        <v>#N/A</v>
      </c>
      <c r="CP2367"/>
      <c r="CT2367" t="e">
        <f>VLOOKUP(CS2367,Sheet2!$E$2:$I$222,3,FALSE)</f>
        <v>#N/A</v>
      </c>
      <c r="CU2367" t="e">
        <f>VLOOKUP(CS2367,Sheet2!$E$2:$I$222,4,FALSE)</f>
        <v>#N/A</v>
      </c>
      <c r="CV2367" t="e">
        <f>VLOOKUP(CS2367,Sheet2!$E$2:$I$222,5,FALSE)</f>
        <v>#N/A</v>
      </c>
      <c r="CW2367"/>
      <c r="DA2367" t="e">
        <f>VLOOKUP(CZ2367,Sheet2!$E$2:$I$222,3,FALSE)</f>
        <v>#N/A</v>
      </c>
      <c r="DB2367" t="e">
        <f>VLOOKUP(CZ2367,Sheet2!$E$2:$I$222,4,FALSE)</f>
        <v>#N/A</v>
      </c>
      <c r="DC2367" t="e">
        <f>VLOOKUP(CZ2367,Sheet2!$E$2:$I$222,5,FALSE)</f>
        <v>#N/A</v>
      </c>
      <c r="DD2367"/>
      <c r="DH2367" t="e">
        <f>VLOOKUP(DG2367,Sheet2!$E$2:$I$222,3,FALSE)</f>
        <v>#N/A</v>
      </c>
      <c r="DI2367" t="e">
        <f>VLOOKUP(DG2367,Sheet2!$E$2:$I$222,4,FALSE)</f>
        <v>#N/A</v>
      </c>
      <c r="DJ2367" t="e">
        <f>VLOOKUP(DG2367,Sheet2!$E$2:$I$222,5,FALSE)</f>
        <v>#N/A</v>
      </c>
    </row>
    <row r="2368" spans="1:114" x14ac:dyDescent="0.25">
      <c r="A2368">
        <v>2463</v>
      </c>
      <c r="C2368">
        <v>15968</v>
      </c>
      <c r="D2368">
        <v>5968</v>
      </c>
      <c r="E2368">
        <v>37.732239999999997</v>
      </c>
      <c r="F2368">
        <v>-122.45779</v>
      </c>
      <c r="G2368" t="s">
        <v>1710</v>
      </c>
      <c r="H2368" t="s">
        <v>4134</v>
      </c>
      <c r="I2368" t="s">
        <v>4918</v>
      </c>
      <c r="J2368" t="s">
        <v>4947</v>
      </c>
      <c r="Q2368" t="s">
        <v>5924</v>
      </c>
      <c r="S2368" t="s">
        <v>6174</v>
      </c>
      <c r="X2368">
        <f t="shared" si="36"/>
        <v>1</v>
      </c>
      <c r="Y2368" t="s">
        <v>6834</v>
      </c>
      <c r="Z2368" t="s">
        <v>6881</v>
      </c>
      <c r="AB2368" t="e">
        <f>VLOOKUP($AA2368,Sheet2!$E$2:$I$222,3,FALSE)</f>
        <v>#N/A</v>
      </c>
      <c r="AC2368" t="e">
        <f>VLOOKUP($AA2368,Sheet2!$E$2:$I$222,4,FALSE)</f>
        <v>#N/A</v>
      </c>
      <c r="AD2368" t="e">
        <f>VLOOKUP($AA2368,Sheet2!$E$2:$I$222,5,FALSE)</f>
        <v>#N/A</v>
      </c>
      <c r="AI2368" t="e">
        <f>VLOOKUP(AH2368,Sheet2!$E$2:$I$222,3,FALSE)</f>
        <v>#N/A</v>
      </c>
      <c r="AJ2368" t="e">
        <f>VLOOKUP(AH2368,Sheet2!$E$2:$I$222,4,FALSE)</f>
        <v>#N/A</v>
      </c>
      <c r="AK2368" t="e">
        <f>VLOOKUP(AH2368,Sheet2!$E$2:$I$222,5,FALSE)</f>
        <v>#N/A</v>
      </c>
      <c r="AL2368"/>
      <c r="AP2368" t="e">
        <f>VLOOKUP(AO2368,Sheet2!$E$2:$I$222,3,FALSE)</f>
        <v>#N/A</v>
      </c>
      <c r="AQ2368" t="e">
        <f>VLOOKUP(AO2368,Sheet2!$E$2:$I$222,4,FALSE)</f>
        <v>#N/A</v>
      </c>
      <c r="AR2368" t="e">
        <f>VLOOKUP(AO2368,Sheet2!$E$2:$I$222,5,FALSE)</f>
        <v>#N/A</v>
      </c>
      <c r="AS2368"/>
      <c r="AW2368" t="e">
        <f>VLOOKUP(AV2368,Sheet2!$E$2:$I$222,3,FALSE)</f>
        <v>#N/A</v>
      </c>
      <c r="AX2368" t="e">
        <f>VLOOKUP(AV2368,Sheet2!$E$2:$I$222,4,FALSE)</f>
        <v>#N/A</v>
      </c>
      <c r="AY2368" t="e">
        <f>VLOOKUP(AV2368,Sheet2!$E$2:$I$222,5,FALSE)</f>
        <v>#N/A</v>
      </c>
      <c r="AZ2368"/>
      <c r="BD2368" t="e">
        <f>VLOOKUP(BC2368,Sheet2!$E$2:$I$222,3,FALSE)</f>
        <v>#N/A</v>
      </c>
      <c r="BE2368" t="e">
        <f>VLOOKUP(BC2368,Sheet2!$E$2:$I$222,4,FALSE)</f>
        <v>#N/A</v>
      </c>
      <c r="BF2368" t="e">
        <f>VLOOKUP(BC2368,Sheet2!$E$2:$I$222,5,FALSE)</f>
        <v>#N/A</v>
      </c>
      <c r="BG2368"/>
      <c r="BK2368" t="e">
        <f>VLOOKUP(BJ2368,Sheet2!$E$2:$I$222,3,FALSE)</f>
        <v>#N/A</v>
      </c>
      <c r="BL2368" t="e">
        <f>VLOOKUP(BJ2368,Sheet2!$E$2:$I$222,4,FALSE)</f>
        <v>#N/A</v>
      </c>
      <c r="BM2368" t="e">
        <f>VLOOKUP(BJ2368,Sheet2!$E$2:$I$222,5,FALSE)</f>
        <v>#N/A</v>
      </c>
      <c r="BN2368"/>
      <c r="BR2368" t="e">
        <f>VLOOKUP(BQ2368,Sheet2!$E$2:$I$222,3,FALSE)</f>
        <v>#N/A</v>
      </c>
      <c r="BS2368" t="e">
        <f>VLOOKUP(BQ2368,Sheet2!$E$2:$I$222,4,FALSE)</f>
        <v>#N/A</v>
      </c>
      <c r="BT2368" t="e">
        <f>VLOOKUP(BQ2368,Sheet2!$E$2:$I$222,5,FALSE)</f>
        <v>#N/A</v>
      </c>
      <c r="BU2368"/>
      <c r="BY2368" t="e">
        <f>VLOOKUP(BX2368,Sheet2!$E$2:$I$222,3,FALSE)</f>
        <v>#N/A</v>
      </c>
      <c r="BZ2368" t="e">
        <f>VLOOKUP(BX2368,Sheet2!$E$2:$I$222,4,FALSE)</f>
        <v>#N/A</v>
      </c>
      <c r="CA2368" t="e">
        <f>VLOOKUP(BX2368,Sheet2!$E$2:$I$222,5,FALSE)</f>
        <v>#N/A</v>
      </c>
      <c r="CB2368"/>
      <c r="CF2368" t="e">
        <f>VLOOKUP(CE2368,Sheet2!$E$2:$I$222,3,FALSE)</f>
        <v>#N/A</v>
      </c>
      <c r="CG2368" t="e">
        <f>VLOOKUP(CE2368,Sheet2!$E$2:$I$222,4,FALSE)</f>
        <v>#N/A</v>
      </c>
      <c r="CH2368" t="e">
        <f>VLOOKUP(CE2368,Sheet2!$E$2:$I$222,5,FALSE)</f>
        <v>#N/A</v>
      </c>
      <c r="CI2368"/>
      <c r="CM2368" t="e">
        <f>VLOOKUP(CL2368,Sheet2!$E$2:$I$222,3,FALSE)</f>
        <v>#N/A</v>
      </c>
      <c r="CN2368" t="e">
        <f>VLOOKUP(CL2368,Sheet2!$E$2:$I$222,4,FALSE)</f>
        <v>#N/A</v>
      </c>
      <c r="CO2368" t="e">
        <f>VLOOKUP(CL2368,Sheet2!$E$2:$I$222,5,FALSE)</f>
        <v>#N/A</v>
      </c>
      <c r="CP2368"/>
      <c r="CT2368" t="e">
        <f>VLOOKUP(CS2368,Sheet2!$E$2:$I$222,3,FALSE)</f>
        <v>#N/A</v>
      </c>
      <c r="CU2368" t="e">
        <f>VLOOKUP(CS2368,Sheet2!$E$2:$I$222,4,FALSE)</f>
        <v>#N/A</v>
      </c>
      <c r="CV2368" t="e">
        <f>VLOOKUP(CS2368,Sheet2!$E$2:$I$222,5,FALSE)</f>
        <v>#N/A</v>
      </c>
      <c r="CW2368"/>
      <c r="DA2368" t="e">
        <f>VLOOKUP(CZ2368,Sheet2!$E$2:$I$222,3,FALSE)</f>
        <v>#N/A</v>
      </c>
      <c r="DB2368" t="e">
        <f>VLOOKUP(CZ2368,Sheet2!$E$2:$I$222,4,FALSE)</f>
        <v>#N/A</v>
      </c>
      <c r="DC2368" t="e">
        <f>VLOOKUP(CZ2368,Sheet2!$E$2:$I$222,5,FALSE)</f>
        <v>#N/A</v>
      </c>
      <c r="DD2368"/>
      <c r="DH2368" t="e">
        <f>VLOOKUP(DG2368,Sheet2!$E$2:$I$222,3,FALSE)</f>
        <v>#N/A</v>
      </c>
      <c r="DI2368" t="e">
        <f>VLOOKUP(DG2368,Sheet2!$E$2:$I$222,4,FALSE)</f>
        <v>#N/A</v>
      </c>
      <c r="DJ2368" t="e">
        <f>VLOOKUP(DG2368,Sheet2!$E$2:$I$222,5,FALSE)</f>
        <v>#N/A</v>
      </c>
    </row>
    <row r="2369" spans="1:114" x14ac:dyDescent="0.25">
      <c r="A2369">
        <v>2464</v>
      </c>
      <c r="C2369">
        <v>15971</v>
      </c>
      <c r="D2369">
        <v>5971</v>
      </c>
      <c r="E2369">
        <v>37.716549999999998</v>
      </c>
      <c r="F2369">
        <v>-122.45605</v>
      </c>
      <c r="G2369" t="s">
        <v>1711</v>
      </c>
      <c r="H2369" t="s">
        <v>4135</v>
      </c>
      <c r="I2369" t="s">
        <v>4908</v>
      </c>
      <c r="J2369" t="s">
        <v>4948</v>
      </c>
      <c r="Q2369">
        <v>0</v>
      </c>
      <c r="S2369" t="s">
        <v>5990</v>
      </c>
      <c r="X2369">
        <f t="shared" si="36"/>
        <v>1</v>
      </c>
      <c r="Y2369" t="s">
        <v>6811</v>
      </c>
      <c r="Z2369" t="s">
        <v>6880</v>
      </c>
      <c r="AA2369" s="59" t="s">
        <v>6886</v>
      </c>
      <c r="AB2369" t="str">
        <f>VLOOKUP($AA2369,Sheet2!$E$2:$I$222,3,FALSE)</f>
        <v>To Bayview District</v>
      </c>
      <c r="AC2369" t="str">
        <f>VLOOKUP($AA2369,Sheet2!$E$2:$I$222,4,FALSE)</f>
        <v>Newhall &amp; Hudson</v>
      </c>
      <c r="AD2369" t="str">
        <f>VLOOKUP($AA2369,Sheet2!$E$2:$I$222,5,FALSE)</f>
        <v>Daily ~ 6am-12am</v>
      </c>
      <c r="AI2369" t="e">
        <f>VLOOKUP(AH2369,Sheet2!$E$2:$I$222,3,FALSE)</f>
        <v>#N/A</v>
      </c>
      <c r="AJ2369" t="e">
        <f>VLOOKUP(AH2369,Sheet2!$E$2:$I$222,4,FALSE)</f>
        <v>#N/A</v>
      </c>
      <c r="AK2369" t="e">
        <f>VLOOKUP(AH2369,Sheet2!$E$2:$I$222,5,FALSE)</f>
        <v>#N/A</v>
      </c>
      <c r="AL2369"/>
      <c r="AP2369" t="e">
        <f>VLOOKUP(AO2369,Sheet2!$E$2:$I$222,3,FALSE)</f>
        <v>#N/A</v>
      </c>
      <c r="AQ2369" t="e">
        <f>VLOOKUP(AO2369,Sheet2!$E$2:$I$222,4,FALSE)</f>
        <v>#N/A</v>
      </c>
      <c r="AR2369" t="e">
        <f>VLOOKUP(AO2369,Sheet2!$E$2:$I$222,5,FALSE)</f>
        <v>#N/A</v>
      </c>
      <c r="AS2369"/>
      <c r="AW2369" t="e">
        <f>VLOOKUP(AV2369,Sheet2!$E$2:$I$222,3,FALSE)</f>
        <v>#N/A</v>
      </c>
      <c r="AX2369" t="e">
        <f>VLOOKUP(AV2369,Sheet2!$E$2:$I$222,4,FALSE)</f>
        <v>#N/A</v>
      </c>
      <c r="AY2369" t="e">
        <f>VLOOKUP(AV2369,Sheet2!$E$2:$I$222,5,FALSE)</f>
        <v>#N/A</v>
      </c>
      <c r="AZ2369"/>
      <c r="BD2369" t="e">
        <f>VLOOKUP(BC2369,Sheet2!$E$2:$I$222,3,FALSE)</f>
        <v>#N/A</v>
      </c>
      <c r="BE2369" t="e">
        <f>VLOOKUP(BC2369,Sheet2!$E$2:$I$222,4,FALSE)</f>
        <v>#N/A</v>
      </c>
      <c r="BF2369" t="e">
        <f>VLOOKUP(BC2369,Sheet2!$E$2:$I$222,5,FALSE)</f>
        <v>#N/A</v>
      </c>
      <c r="BG2369"/>
      <c r="BK2369" t="e">
        <f>VLOOKUP(BJ2369,Sheet2!$E$2:$I$222,3,FALSE)</f>
        <v>#N/A</v>
      </c>
      <c r="BL2369" t="e">
        <f>VLOOKUP(BJ2369,Sheet2!$E$2:$I$222,4,FALSE)</f>
        <v>#N/A</v>
      </c>
      <c r="BM2369" t="e">
        <f>VLOOKUP(BJ2369,Sheet2!$E$2:$I$222,5,FALSE)</f>
        <v>#N/A</v>
      </c>
      <c r="BN2369"/>
      <c r="BR2369" t="e">
        <f>VLOOKUP(BQ2369,Sheet2!$E$2:$I$222,3,FALSE)</f>
        <v>#N/A</v>
      </c>
      <c r="BS2369" t="e">
        <f>VLOOKUP(BQ2369,Sheet2!$E$2:$I$222,4,FALSE)</f>
        <v>#N/A</v>
      </c>
      <c r="BT2369" t="e">
        <f>VLOOKUP(BQ2369,Sheet2!$E$2:$I$222,5,FALSE)</f>
        <v>#N/A</v>
      </c>
      <c r="BU2369"/>
      <c r="BY2369" t="e">
        <f>VLOOKUP(BX2369,Sheet2!$E$2:$I$222,3,FALSE)</f>
        <v>#N/A</v>
      </c>
      <c r="BZ2369" t="e">
        <f>VLOOKUP(BX2369,Sheet2!$E$2:$I$222,4,FALSE)</f>
        <v>#N/A</v>
      </c>
      <c r="CA2369" t="e">
        <f>VLOOKUP(BX2369,Sheet2!$E$2:$I$222,5,FALSE)</f>
        <v>#N/A</v>
      </c>
      <c r="CB2369"/>
      <c r="CF2369" t="e">
        <f>VLOOKUP(CE2369,Sheet2!$E$2:$I$222,3,FALSE)</f>
        <v>#N/A</v>
      </c>
      <c r="CG2369" t="e">
        <f>VLOOKUP(CE2369,Sheet2!$E$2:$I$222,4,FALSE)</f>
        <v>#N/A</v>
      </c>
      <c r="CH2369" t="e">
        <f>VLOOKUP(CE2369,Sheet2!$E$2:$I$222,5,FALSE)</f>
        <v>#N/A</v>
      </c>
      <c r="CI2369"/>
      <c r="CM2369" t="e">
        <f>VLOOKUP(CL2369,Sheet2!$E$2:$I$222,3,FALSE)</f>
        <v>#N/A</v>
      </c>
      <c r="CN2369" t="e">
        <f>VLOOKUP(CL2369,Sheet2!$E$2:$I$222,4,FALSE)</f>
        <v>#N/A</v>
      </c>
      <c r="CO2369" t="e">
        <f>VLOOKUP(CL2369,Sheet2!$E$2:$I$222,5,FALSE)</f>
        <v>#N/A</v>
      </c>
      <c r="CP2369"/>
      <c r="CT2369" t="e">
        <f>VLOOKUP(CS2369,Sheet2!$E$2:$I$222,3,FALSE)</f>
        <v>#N/A</v>
      </c>
      <c r="CU2369" t="e">
        <f>VLOOKUP(CS2369,Sheet2!$E$2:$I$222,4,FALSE)</f>
        <v>#N/A</v>
      </c>
      <c r="CV2369" t="e">
        <f>VLOOKUP(CS2369,Sheet2!$E$2:$I$222,5,FALSE)</f>
        <v>#N/A</v>
      </c>
      <c r="CW2369"/>
      <c r="DA2369" t="e">
        <f>VLOOKUP(CZ2369,Sheet2!$E$2:$I$222,3,FALSE)</f>
        <v>#N/A</v>
      </c>
      <c r="DB2369" t="e">
        <f>VLOOKUP(CZ2369,Sheet2!$E$2:$I$222,4,FALSE)</f>
        <v>#N/A</v>
      </c>
      <c r="DC2369" t="e">
        <f>VLOOKUP(CZ2369,Sheet2!$E$2:$I$222,5,FALSE)</f>
        <v>#N/A</v>
      </c>
      <c r="DD2369"/>
      <c r="DH2369" t="e">
        <f>VLOOKUP(DG2369,Sheet2!$E$2:$I$222,3,FALSE)</f>
        <v>#N/A</v>
      </c>
      <c r="DI2369" t="e">
        <f>VLOOKUP(DG2369,Sheet2!$E$2:$I$222,4,FALSE)</f>
        <v>#N/A</v>
      </c>
      <c r="DJ2369" t="e">
        <f>VLOOKUP(DG2369,Sheet2!$E$2:$I$222,5,FALSE)</f>
        <v>#N/A</v>
      </c>
    </row>
    <row r="2370" spans="1:114" x14ac:dyDescent="0.25">
      <c r="A2370">
        <v>2465</v>
      </c>
      <c r="C2370">
        <v>15972</v>
      </c>
      <c r="D2370">
        <v>5972</v>
      </c>
      <c r="E2370">
        <v>37.716430000000003</v>
      </c>
      <c r="F2370">
        <v>-122.45613</v>
      </c>
      <c r="G2370" t="s">
        <v>1711</v>
      </c>
      <c r="H2370" t="s">
        <v>4135</v>
      </c>
      <c r="I2370" t="s">
        <v>4913</v>
      </c>
      <c r="J2370" t="s">
        <v>4947</v>
      </c>
      <c r="Q2370">
        <v>0</v>
      </c>
      <c r="S2370" t="s">
        <v>5989</v>
      </c>
      <c r="X2370">
        <f t="shared" ref="X2370:X2433" si="37">COUNTA(Y2370,AF2370,AM2370,AT2370,BA2370,BH2370,BO2370,BV2370,CC2370,CJ2370,CQ2370,CX2370,DE2370)</f>
        <v>1</v>
      </c>
      <c r="Y2370" t="s">
        <v>6811</v>
      </c>
      <c r="Z2370" t="s">
        <v>6882</v>
      </c>
      <c r="AA2370" s="59" t="s">
        <v>6885</v>
      </c>
      <c r="AB2370" t="str">
        <f>VLOOKUP($AA2370,Sheet2!$E$2:$I$222,3,FALSE)</f>
        <v>To Daly City BART</v>
      </c>
      <c r="AC2370">
        <f>VLOOKUP($AA2370,Sheet2!$E$2:$I$222,4,FALSE)</f>
        <v>0</v>
      </c>
      <c r="AD2370" t="str">
        <f>VLOOKUP($AA2370,Sheet2!$E$2:$I$222,5,FALSE)</f>
        <v>Daily ~ 6am-12am</v>
      </c>
      <c r="AI2370" t="e">
        <f>VLOOKUP(AH2370,Sheet2!$E$2:$I$222,3,FALSE)</f>
        <v>#N/A</v>
      </c>
      <c r="AJ2370" t="e">
        <f>VLOOKUP(AH2370,Sheet2!$E$2:$I$222,4,FALSE)</f>
        <v>#N/A</v>
      </c>
      <c r="AK2370" t="e">
        <f>VLOOKUP(AH2370,Sheet2!$E$2:$I$222,5,FALSE)</f>
        <v>#N/A</v>
      </c>
      <c r="AL2370"/>
      <c r="AP2370" t="e">
        <f>VLOOKUP(AO2370,Sheet2!$E$2:$I$222,3,FALSE)</f>
        <v>#N/A</v>
      </c>
      <c r="AQ2370" t="e">
        <f>VLOOKUP(AO2370,Sheet2!$E$2:$I$222,4,FALSE)</f>
        <v>#N/A</v>
      </c>
      <c r="AR2370" t="e">
        <f>VLOOKUP(AO2370,Sheet2!$E$2:$I$222,5,FALSE)</f>
        <v>#N/A</v>
      </c>
      <c r="AS2370"/>
      <c r="AW2370" t="e">
        <f>VLOOKUP(AV2370,Sheet2!$E$2:$I$222,3,FALSE)</f>
        <v>#N/A</v>
      </c>
      <c r="AX2370" t="e">
        <f>VLOOKUP(AV2370,Sheet2!$E$2:$I$222,4,FALSE)</f>
        <v>#N/A</v>
      </c>
      <c r="AY2370" t="e">
        <f>VLOOKUP(AV2370,Sheet2!$E$2:$I$222,5,FALSE)</f>
        <v>#N/A</v>
      </c>
      <c r="AZ2370"/>
      <c r="BD2370" t="e">
        <f>VLOOKUP(BC2370,Sheet2!$E$2:$I$222,3,FALSE)</f>
        <v>#N/A</v>
      </c>
      <c r="BE2370" t="e">
        <f>VLOOKUP(BC2370,Sheet2!$E$2:$I$222,4,FALSE)</f>
        <v>#N/A</v>
      </c>
      <c r="BF2370" t="e">
        <f>VLOOKUP(BC2370,Sheet2!$E$2:$I$222,5,FALSE)</f>
        <v>#N/A</v>
      </c>
      <c r="BG2370"/>
      <c r="BK2370" t="e">
        <f>VLOOKUP(BJ2370,Sheet2!$E$2:$I$222,3,FALSE)</f>
        <v>#N/A</v>
      </c>
      <c r="BL2370" t="e">
        <f>VLOOKUP(BJ2370,Sheet2!$E$2:$I$222,4,FALSE)</f>
        <v>#N/A</v>
      </c>
      <c r="BM2370" t="e">
        <f>VLOOKUP(BJ2370,Sheet2!$E$2:$I$222,5,FALSE)</f>
        <v>#N/A</v>
      </c>
      <c r="BN2370"/>
      <c r="BR2370" t="e">
        <f>VLOOKUP(BQ2370,Sheet2!$E$2:$I$222,3,FALSE)</f>
        <v>#N/A</v>
      </c>
      <c r="BS2370" t="e">
        <f>VLOOKUP(BQ2370,Sheet2!$E$2:$I$222,4,FALSE)</f>
        <v>#N/A</v>
      </c>
      <c r="BT2370" t="e">
        <f>VLOOKUP(BQ2370,Sheet2!$E$2:$I$222,5,FALSE)</f>
        <v>#N/A</v>
      </c>
      <c r="BU2370"/>
      <c r="BY2370" t="e">
        <f>VLOOKUP(BX2370,Sheet2!$E$2:$I$222,3,FALSE)</f>
        <v>#N/A</v>
      </c>
      <c r="BZ2370" t="e">
        <f>VLOOKUP(BX2370,Sheet2!$E$2:$I$222,4,FALSE)</f>
        <v>#N/A</v>
      </c>
      <c r="CA2370" t="e">
        <f>VLOOKUP(BX2370,Sheet2!$E$2:$I$222,5,FALSE)</f>
        <v>#N/A</v>
      </c>
      <c r="CB2370"/>
      <c r="CF2370" t="e">
        <f>VLOOKUP(CE2370,Sheet2!$E$2:$I$222,3,FALSE)</f>
        <v>#N/A</v>
      </c>
      <c r="CG2370" t="e">
        <f>VLOOKUP(CE2370,Sheet2!$E$2:$I$222,4,FALSE)</f>
        <v>#N/A</v>
      </c>
      <c r="CH2370" t="e">
        <f>VLOOKUP(CE2370,Sheet2!$E$2:$I$222,5,FALSE)</f>
        <v>#N/A</v>
      </c>
      <c r="CI2370"/>
      <c r="CM2370" t="e">
        <f>VLOOKUP(CL2370,Sheet2!$E$2:$I$222,3,FALSE)</f>
        <v>#N/A</v>
      </c>
      <c r="CN2370" t="e">
        <f>VLOOKUP(CL2370,Sheet2!$E$2:$I$222,4,FALSE)</f>
        <v>#N/A</v>
      </c>
      <c r="CO2370" t="e">
        <f>VLOOKUP(CL2370,Sheet2!$E$2:$I$222,5,FALSE)</f>
        <v>#N/A</v>
      </c>
      <c r="CP2370"/>
      <c r="CT2370" t="e">
        <f>VLOOKUP(CS2370,Sheet2!$E$2:$I$222,3,FALSE)</f>
        <v>#N/A</v>
      </c>
      <c r="CU2370" t="e">
        <f>VLOOKUP(CS2370,Sheet2!$E$2:$I$222,4,FALSE)</f>
        <v>#N/A</v>
      </c>
      <c r="CV2370" t="e">
        <f>VLOOKUP(CS2370,Sheet2!$E$2:$I$222,5,FALSE)</f>
        <v>#N/A</v>
      </c>
      <c r="CW2370"/>
      <c r="DA2370" t="e">
        <f>VLOOKUP(CZ2370,Sheet2!$E$2:$I$222,3,FALSE)</f>
        <v>#N/A</v>
      </c>
      <c r="DB2370" t="e">
        <f>VLOOKUP(CZ2370,Sheet2!$E$2:$I$222,4,FALSE)</f>
        <v>#N/A</v>
      </c>
      <c r="DC2370" t="e">
        <f>VLOOKUP(CZ2370,Sheet2!$E$2:$I$222,5,FALSE)</f>
        <v>#N/A</v>
      </c>
      <c r="DD2370"/>
      <c r="DH2370" t="e">
        <f>VLOOKUP(DG2370,Sheet2!$E$2:$I$222,3,FALSE)</f>
        <v>#N/A</v>
      </c>
      <c r="DI2370" t="e">
        <f>VLOOKUP(DG2370,Sheet2!$E$2:$I$222,4,FALSE)</f>
        <v>#N/A</v>
      </c>
      <c r="DJ2370" t="e">
        <f>VLOOKUP(DG2370,Sheet2!$E$2:$I$222,5,FALSE)</f>
        <v>#N/A</v>
      </c>
    </row>
    <row r="2371" spans="1:114" x14ac:dyDescent="0.25">
      <c r="A2371">
        <v>2466</v>
      </c>
      <c r="C2371">
        <v>15973</v>
      </c>
      <c r="D2371">
        <v>5973</v>
      </c>
      <c r="E2371">
        <v>37.731110000000001</v>
      </c>
      <c r="F2371">
        <v>-122.45753000000001</v>
      </c>
      <c r="G2371" t="s">
        <v>1712</v>
      </c>
      <c r="H2371" t="s">
        <v>4136</v>
      </c>
      <c r="I2371" t="s">
        <v>4919</v>
      </c>
      <c r="J2371" t="s">
        <v>4948</v>
      </c>
      <c r="Q2371" t="s">
        <v>5924</v>
      </c>
      <c r="S2371" t="s">
        <v>6174</v>
      </c>
      <c r="X2371">
        <f t="shared" si="37"/>
        <v>1</v>
      </c>
      <c r="Y2371" t="s">
        <v>6834</v>
      </c>
      <c r="Z2371" t="s">
        <v>6881</v>
      </c>
      <c r="AB2371" t="e">
        <f>VLOOKUP($AA2371,Sheet2!$E$2:$I$222,3,FALSE)</f>
        <v>#N/A</v>
      </c>
      <c r="AC2371" t="e">
        <f>VLOOKUP($AA2371,Sheet2!$E$2:$I$222,4,FALSE)</f>
        <v>#N/A</v>
      </c>
      <c r="AD2371" t="e">
        <f>VLOOKUP($AA2371,Sheet2!$E$2:$I$222,5,FALSE)</f>
        <v>#N/A</v>
      </c>
      <c r="AI2371" t="e">
        <f>VLOOKUP(AH2371,Sheet2!$E$2:$I$222,3,FALSE)</f>
        <v>#N/A</v>
      </c>
      <c r="AJ2371" t="e">
        <f>VLOOKUP(AH2371,Sheet2!$E$2:$I$222,4,FALSE)</f>
        <v>#N/A</v>
      </c>
      <c r="AK2371" t="e">
        <f>VLOOKUP(AH2371,Sheet2!$E$2:$I$222,5,FALSE)</f>
        <v>#N/A</v>
      </c>
      <c r="AL2371"/>
      <c r="AP2371" t="e">
        <f>VLOOKUP(AO2371,Sheet2!$E$2:$I$222,3,FALSE)</f>
        <v>#N/A</v>
      </c>
      <c r="AQ2371" t="e">
        <f>VLOOKUP(AO2371,Sheet2!$E$2:$I$222,4,FALSE)</f>
        <v>#N/A</v>
      </c>
      <c r="AR2371" t="e">
        <f>VLOOKUP(AO2371,Sheet2!$E$2:$I$222,5,FALSE)</f>
        <v>#N/A</v>
      </c>
      <c r="AS2371"/>
      <c r="AW2371" t="e">
        <f>VLOOKUP(AV2371,Sheet2!$E$2:$I$222,3,FALSE)</f>
        <v>#N/A</v>
      </c>
      <c r="AX2371" t="e">
        <f>VLOOKUP(AV2371,Sheet2!$E$2:$I$222,4,FALSE)</f>
        <v>#N/A</v>
      </c>
      <c r="AY2371" t="e">
        <f>VLOOKUP(AV2371,Sheet2!$E$2:$I$222,5,FALSE)</f>
        <v>#N/A</v>
      </c>
      <c r="AZ2371"/>
      <c r="BD2371" t="e">
        <f>VLOOKUP(BC2371,Sheet2!$E$2:$I$222,3,FALSE)</f>
        <v>#N/A</v>
      </c>
      <c r="BE2371" t="e">
        <f>VLOOKUP(BC2371,Sheet2!$E$2:$I$222,4,FALSE)</f>
        <v>#N/A</v>
      </c>
      <c r="BF2371" t="e">
        <f>VLOOKUP(BC2371,Sheet2!$E$2:$I$222,5,FALSE)</f>
        <v>#N/A</v>
      </c>
      <c r="BG2371"/>
      <c r="BK2371" t="e">
        <f>VLOOKUP(BJ2371,Sheet2!$E$2:$I$222,3,FALSE)</f>
        <v>#N/A</v>
      </c>
      <c r="BL2371" t="e">
        <f>VLOOKUP(BJ2371,Sheet2!$E$2:$I$222,4,FALSE)</f>
        <v>#N/A</v>
      </c>
      <c r="BM2371" t="e">
        <f>VLOOKUP(BJ2371,Sheet2!$E$2:$I$222,5,FALSE)</f>
        <v>#N/A</v>
      </c>
      <c r="BN2371"/>
      <c r="BR2371" t="e">
        <f>VLOOKUP(BQ2371,Sheet2!$E$2:$I$222,3,FALSE)</f>
        <v>#N/A</v>
      </c>
      <c r="BS2371" t="e">
        <f>VLOOKUP(BQ2371,Sheet2!$E$2:$I$222,4,FALSE)</f>
        <v>#N/A</v>
      </c>
      <c r="BT2371" t="e">
        <f>VLOOKUP(BQ2371,Sheet2!$E$2:$I$222,5,FALSE)</f>
        <v>#N/A</v>
      </c>
      <c r="BU2371"/>
      <c r="BY2371" t="e">
        <f>VLOOKUP(BX2371,Sheet2!$E$2:$I$222,3,FALSE)</f>
        <v>#N/A</v>
      </c>
      <c r="BZ2371" t="e">
        <f>VLOOKUP(BX2371,Sheet2!$E$2:$I$222,4,FALSE)</f>
        <v>#N/A</v>
      </c>
      <c r="CA2371" t="e">
        <f>VLOOKUP(BX2371,Sheet2!$E$2:$I$222,5,FALSE)</f>
        <v>#N/A</v>
      </c>
      <c r="CB2371"/>
      <c r="CF2371" t="e">
        <f>VLOOKUP(CE2371,Sheet2!$E$2:$I$222,3,FALSE)</f>
        <v>#N/A</v>
      </c>
      <c r="CG2371" t="e">
        <f>VLOOKUP(CE2371,Sheet2!$E$2:$I$222,4,FALSE)</f>
        <v>#N/A</v>
      </c>
      <c r="CH2371" t="e">
        <f>VLOOKUP(CE2371,Sheet2!$E$2:$I$222,5,FALSE)</f>
        <v>#N/A</v>
      </c>
      <c r="CI2371"/>
      <c r="CM2371" t="e">
        <f>VLOOKUP(CL2371,Sheet2!$E$2:$I$222,3,FALSE)</f>
        <v>#N/A</v>
      </c>
      <c r="CN2371" t="e">
        <f>VLOOKUP(CL2371,Sheet2!$E$2:$I$222,4,FALSE)</f>
        <v>#N/A</v>
      </c>
      <c r="CO2371" t="e">
        <f>VLOOKUP(CL2371,Sheet2!$E$2:$I$222,5,FALSE)</f>
        <v>#N/A</v>
      </c>
      <c r="CP2371"/>
      <c r="CT2371" t="e">
        <f>VLOOKUP(CS2371,Sheet2!$E$2:$I$222,3,FALSE)</f>
        <v>#N/A</v>
      </c>
      <c r="CU2371" t="e">
        <f>VLOOKUP(CS2371,Sheet2!$E$2:$I$222,4,FALSE)</f>
        <v>#N/A</v>
      </c>
      <c r="CV2371" t="e">
        <f>VLOOKUP(CS2371,Sheet2!$E$2:$I$222,5,FALSE)</f>
        <v>#N/A</v>
      </c>
      <c r="CW2371"/>
      <c r="DA2371" t="e">
        <f>VLOOKUP(CZ2371,Sheet2!$E$2:$I$222,3,FALSE)</f>
        <v>#N/A</v>
      </c>
      <c r="DB2371" t="e">
        <f>VLOOKUP(CZ2371,Sheet2!$E$2:$I$222,4,FALSE)</f>
        <v>#N/A</v>
      </c>
      <c r="DC2371" t="e">
        <f>VLOOKUP(CZ2371,Sheet2!$E$2:$I$222,5,FALSE)</f>
        <v>#N/A</v>
      </c>
      <c r="DD2371"/>
      <c r="DH2371" t="e">
        <f>VLOOKUP(DG2371,Sheet2!$E$2:$I$222,3,FALSE)</f>
        <v>#N/A</v>
      </c>
      <c r="DI2371" t="e">
        <f>VLOOKUP(DG2371,Sheet2!$E$2:$I$222,4,FALSE)</f>
        <v>#N/A</v>
      </c>
      <c r="DJ2371" t="e">
        <f>VLOOKUP(DG2371,Sheet2!$E$2:$I$222,5,FALSE)</f>
        <v>#N/A</v>
      </c>
    </row>
    <row r="2372" spans="1:114" x14ac:dyDescent="0.25">
      <c r="A2372">
        <v>2467</v>
      </c>
      <c r="C2372">
        <v>15974</v>
      </c>
      <c r="D2372">
        <v>5974</v>
      </c>
      <c r="E2372">
        <v>37.723689999999998</v>
      </c>
      <c r="F2372">
        <v>-122.45611</v>
      </c>
      <c r="G2372" t="s">
        <v>1713</v>
      </c>
      <c r="H2372" t="s">
        <v>4137</v>
      </c>
      <c r="I2372" t="s">
        <v>4908</v>
      </c>
      <c r="J2372" t="s">
        <v>4948</v>
      </c>
      <c r="N2372" t="s">
        <v>5710</v>
      </c>
      <c r="Q2372" t="s">
        <v>5924</v>
      </c>
      <c r="R2372">
        <v>333</v>
      </c>
      <c r="S2372" t="s">
        <v>6077</v>
      </c>
      <c r="X2372">
        <f t="shared" si="37"/>
        <v>1</v>
      </c>
      <c r="Y2372" t="s">
        <v>6812</v>
      </c>
      <c r="Z2372" t="s">
        <v>6881</v>
      </c>
      <c r="AB2372" t="e">
        <f>VLOOKUP($AA2372,Sheet2!$E$2:$I$222,3,FALSE)</f>
        <v>#N/A</v>
      </c>
      <c r="AC2372" t="e">
        <f>VLOOKUP($AA2372,Sheet2!$E$2:$I$222,4,FALSE)</f>
        <v>#N/A</v>
      </c>
      <c r="AD2372" t="e">
        <f>VLOOKUP($AA2372,Sheet2!$E$2:$I$222,5,FALSE)</f>
        <v>#N/A</v>
      </c>
      <c r="AI2372" t="e">
        <f>VLOOKUP(AH2372,Sheet2!$E$2:$I$222,3,FALSE)</f>
        <v>#N/A</v>
      </c>
      <c r="AJ2372" t="e">
        <f>VLOOKUP(AH2372,Sheet2!$E$2:$I$222,4,FALSE)</f>
        <v>#N/A</v>
      </c>
      <c r="AK2372" t="e">
        <f>VLOOKUP(AH2372,Sheet2!$E$2:$I$222,5,FALSE)</f>
        <v>#N/A</v>
      </c>
      <c r="AL2372"/>
      <c r="AP2372" t="e">
        <f>VLOOKUP(AO2372,Sheet2!$E$2:$I$222,3,FALSE)</f>
        <v>#N/A</v>
      </c>
      <c r="AQ2372" t="e">
        <f>VLOOKUP(AO2372,Sheet2!$E$2:$I$222,4,FALSE)</f>
        <v>#N/A</v>
      </c>
      <c r="AR2372" t="e">
        <f>VLOOKUP(AO2372,Sheet2!$E$2:$I$222,5,FALSE)</f>
        <v>#N/A</v>
      </c>
      <c r="AS2372"/>
      <c r="AW2372" t="e">
        <f>VLOOKUP(AV2372,Sheet2!$E$2:$I$222,3,FALSE)</f>
        <v>#N/A</v>
      </c>
      <c r="AX2372" t="e">
        <f>VLOOKUP(AV2372,Sheet2!$E$2:$I$222,4,FALSE)</f>
        <v>#N/A</v>
      </c>
      <c r="AY2372" t="e">
        <f>VLOOKUP(AV2372,Sheet2!$E$2:$I$222,5,FALSE)</f>
        <v>#N/A</v>
      </c>
      <c r="AZ2372"/>
      <c r="BD2372" t="e">
        <f>VLOOKUP(BC2372,Sheet2!$E$2:$I$222,3,FALSE)</f>
        <v>#N/A</v>
      </c>
      <c r="BE2372" t="e">
        <f>VLOOKUP(BC2372,Sheet2!$E$2:$I$222,4,FALSE)</f>
        <v>#N/A</v>
      </c>
      <c r="BF2372" t="e">
        <f>VLOOKUP(BC2372,Sheet2!$E$2:$I$222,5,FALSE)</f>
        <v>#N/A</v>
      </c>
      <c r="BG2372"/>
      <c r="BK2372" t="e">
        <f>VLOOKUP(BJ2372,Sheet2!$E$2:$I$222,3,FALSE)</f>
        <v>#N/A</v>
      </c>
      <c r="BL2372" t="e">
        <f>VLOOKUP(BJ2372,Sheet2!$E$2:$I$222,4,FALSE)</f>
        <v>#N/A</v>
      </c>
      <c r="BM2372" t="e">
        <f>VLOOKUP(BJ2372,Sheet2!$E$2:$I$222,5,FALSE)</f>
        <v>#N/A</v>
      </c>
      <c r="BN2372"/>
      <c r="BR2372" t="e">
        <f>VLOOKUP(BQ2372,Sheet2!$E$2:$I$222,3,FALSE)</f>
        <v>#N/A</v>
      </c>
      <c r="BS2372" t="e">
        <f>VLOOKUP(BQ2372,Sheet2!$E$2:$I$222,4,FALSE)</f>
        <v>#N/A</v>
      </c>
      <c r="BT2372" t="e">
        <f>VLOOKUP(BQ2372,Sheet2!$E$2:$I$222,5,FALSE)</f>
        <v>#N/A</v>
      </c>
      <c r="BU2372"/>
      <c r="BY2372" t="e">
        <f>VLOOKUP(BX2372,Sheet2!$E$2:$I$222,3,FALSE)</f>
        <v>#N/A</v>
      </c>
      <c r="BZ2372" t="e">
        <f>VLOOKUP(BX2372,Sheet2!$E$2:$I$222,4,FALSE)</f>
        <v>#N/A</v>
      </c>
      <c r="CA2372" t="e">
        <f>VLOOKUP(BX2372,Sheet2!$E$2:$I$222,5,FALSE)</f>
        <v>#N/A</v>
      </c>
      <c r="CB2372"/>
      <c r="CF2372" t="e">
        <f>VLOOKUP(CE2372,Sheet2!$E$2:$I$222,3,FALSE)</f>
        <v>#N/A</v>
      </c>
      <c r="CG2372" t="e">
        <f>VLOOKUP(CE2372,Sheet2!$E$2:$I$222,4,FALSE)</f>
        <v>#N/A</v>
      </c>
      <c r="CH2372" t="e">
        <f>VLOOKUP(CE2372,Sheet2!$E$2:$I$222,5,FALSE)</f>
        <v>#N/A</v>
      </c>
      <c r="CI2372"/>
      <c r="CM2372" t="e">
        <f>VLOOKUP(CL2372,Sheet2!$E$2:$I$222,3,FALSE)</f>
        <v>#N/A</v>
      </c>
      <c r="CN2372" t="e">
        <f>VLOOKUP(CL2372,Sheet2!$E$2:$I$222,4,FALSE)</f>
        <v>#N/A</v>
      </c>
      <c r="CO2372" t="e">
        <f>VLOOKUP(CL2372,Sheet2!$E$2:$I$222,5,FALSE)</f>
        <v>#N/A</v>
      </c>
      <c r="CP2372"/>
      <c r="CT2372" t="e">
        <f>VLOOKUP(CS2372,Sheet2!$E$2:$I$222,3,FALSE)</f>
        <v>#N/A</v>
      </c>
      <c r="CU2372" t="e">
        <f>VLOOKUP(CS2372,Sheet2!$E$2:$I$222,4,FALSE)</f>
        <v>#N/A</v>
      </c>
      <c r="CV2372" t="e">
        <f>VLOOKUP(CS2372,Sheet2!$E$2:$I$222,5,FALSE)</f>
        <v>#N/A</v>
      </c>
      <c r="CW2372"/>
      <c r="DA2372" t="e">
        <f>VLOOKUP(CZ2372,Sheet2!$E$2:$I$222,3,FALSE)</f>
        <v>#N/A</v>
      </c>
      <c r="DB2372" t="e">
        <f>VLOOKUP(CZ2372,Sheet2!$E$2:$I$222,4,FALSE)</f>
        <v>#N/A</v>
      </c>
      <c r="DC2372" t="e">
        <f>VLOOKUP(CZ2372,Sheet2!$E$2:$I$222,5,FALSE)</f>
        <v>#N/A</v>
      </c>
      <c r="DD2372"/>
      <c r="DH2372" t="e">
        <f>VLOOKUP(DG2372,Sheet2!$E$2:$I$222,3,FALSE)</f>
        <v>#N/A</v>
      </c>
      <c r="DI2372" t="e">
        <f>VLOOKUP(DG2372,Sheet2!$E$2:$I$222,4,FALSE)</f>
        <v>#N/A</v>
      </c>
      <c r="DJ2372" t="e">
        <f>VLOOKUP(DG2372,Sheet2!$E$2:$I$222,5,FALSE)</f>
        <v>#N/A</v>
      </c>
    </row>
    <row r="2373" spans="1:114" x14ac:dyDescent="0.25">
      <c r="A2373">
        <v>2468</v>
      </c>
      <c r="C2373">
        <v>15975</v>
      </c>
      <c r="D2373">
        <v>5975</v>
      </c>
      <c r="E2373">
        <v>37.723689999999998</v>
      </c>
      <c r="F2373">
        <v>-122.45622</v>
      </c>
      <c r="G2373" t="s">
        <v>1713</v>
      </c>
      <c r="H2373" t="s">
        <v>4137</v>
      </c>
      <c r="I2373" t="s">
        <v>4913</v>
      </c>
      <c r="J2373" t="s">
        <v>4946</v>
      </c>
      <c r="K2373" t="s">
        <v>4964</v>
      </c>
      <c r="N2373" t="s">
        <v>5711</v>
      </c>
      <c r="Q2373" t="s">
        <v>5924</v>
      </c>
      <c r="R2373">
        <v>334</v>
      </c>
      <c r="S2373" t="s">
        <v>6099</v>
      </c>
      <c r="X2373">
        <f t="shared" si="37"/>
        <v>1</v>
      </c>
      <c r="Y2373" t="s">
        <v>6812</v>
      </c>
      <c r="Z2373" t="s">
        <v>6879</v>
      </c>
      <c r="AB2373" t="e">
        <f>VLOOKUP($AA2373,Sheet2!$E$2:$I$222,3,FALSE)</f>
        <v>#N/A</v>
      </c>
      <c r="AC2373" t="e">
        <f>VLOOKUP($AA2373,Sheet2!$E$2:$I$222,4,FALSE)</f>
        <v>#N/A</v>
      </c>
      <c r="AD2373" t="e">
        <f>VLOOKUP($AA2373,Sheet2!$E$2:$I$222,5,FALSE)</f>
        <v>#N/A</v>
      </c>
      <c r="AI2373" t="e">
        <f>VLOOKUP(AH2373,Sheet2!$E$2:$I$222,3,FALSE)</f>
        <v>#N/A</v>
      </c>
      <c r="AJ2373" t="e">
        <f>VLOOKUP(AH2373,Sheet2!$E$2:$I$222,4,FALSE)</f>
        <v>#N/A</v>
      </c>
      <c r="AK2373" t="e">
        <f>VLOOKUP(AH2373,Sheet2!$E$2:$I$222,5,FALSE)</f>
        <v>#N/A</v>
      </c>
      <c r="AL2373"/>
      <c r="AP2373" t="e">
        <f>VLOOKUP(AO2373,Sheet2!$E$2:$I$222,3,FALSE)</f>
        <v>#N/A</v>
      </c>
      <c r="AQ2373" t="e">
        <f>VLOOKUP(AO2373,Sheet2!$E$2:$I$222,4,FALSE)</f>
        <v>#N/A</v>
      </c>
      <c r="AR2373" t="e">
        <f>VLOOKUP(AO2373,Sheet2!$E$2:$I$222,5,FALSE)</f>
        <v>#N/A</v>
      </c>
      <c r="AS2373"/>
      <c r="AW2373" t="e">
        <f>VLOOKUP(AV2373,Sheet2!$E$2:$I$222,3,FALSE)</f>
        <v>#N/A</v>
      </c>
      <c r="AX2373" t="e">
        <f>VLOOKUP(AV2373,Sheet2!$E$2:$I$222,4,FALSE)</f>
        <v>#N/A</v>
      </c>
      <c r="AY2373" t="e">
        <f>VLOOKUP(AV2373,Sheet2!$E$2:$I$222,5,FALSE)</f>
        <v>#N/A</v>
      </c>
      <c r="AZ2373"/>
      <c r="BD2373" t="e">
        <f>VLOOKUP(BC2373,Sheet2!$E$2:$I$222,3,FALSE)</f>
        <v>#N/A</v>
      </c>
      <c r="BE2373" t="e">
        <f>VLOOKUP(BC2373,Sheet2!$E$2:$I$222,4,FALSE)</f>
        <v>#N/A</v>
      </c>
      <c r="BF2373" t="e">
        <f>VLOOKUP(BC2373,Sheet2!$E$2:$I$222,5,FALSE)</f>
        <v>#N/A</v>
      </c>
      <c r="BG2373"/>
      <c r="BK2373" t="e">
        <f>VLOOKUP(BJ2373,Sheet2!$E$2:$I$222,3,FALSE)</f>
        <v>#N/A</v>
      </c>
      <c r="BL2373" t="e">
        <f>VLOOKUP(BJ2373,Sheet2!$E$2:$I$222,4,FALSE)</f>
        <v>#N/A</v>
      </c>
      <c r="BM2373" t="e">
        <f>VLOOKUP(BJ2373,Sheet2!$E$2:$I$222,5,FALSE)</f>
        <v>#N/A</v>
      </c>
      <c r="BN2373"/>
      <c r="BR2373" t="e">
        <f>VLOOKUP(BQ2373,Sheet2!$E$2:$I$222,3,FALSE)</f>
        <v>#N/A</v>
      </c>
      <c r="BS2373" t="e">
        <f>VLOOKUP(BQ2373,Sheet2!$E$2:$I$222,4,FALSE)</f>
        <v>#N/A</v>
      </c>
      <c r="BT2373" t="e">
        <f>VLOOKUP(BQ2373,Sheet2!$E$2:$I$222,5,FALSE)</f>
        <v>#N/A</v>
      </c>
      <c r="BU2373"/>
      <c r="BY2373" t="e">
        <f>VLOOKUP(BX2373,Sheet2!$E$2:$I$222,3,FALSE)</f>
        <v>#N/A</v>
      </c>
      <c r="BZ2373" t="e">
        <f>VLOOKUP(BX2373,Sheet2!$E$2:$I$222,4,FALSE)</f>
        <v>#N/A</v>
      </c>
      <c r="CA2373" t="e">
        <f>VLOOKUP(BX2373,Sheet2!$E$2:$I$222,5,FALSE)</f>
        <v>#N/A</v>
      </c>
      <c r="CB2373"/>
      <c r="CF2373" t="e">
        <f>VLOOKUP(CE2373,Sheet2!$E$2:$I$222,3,FALSE)</f>
        <v>#N/A</v>
      </c>
      <c r="CG2373" t="e">
        <f>VLOOKUP(CE2373,Sheet2!$E$2:$I$222,4,FALSE)</f>
        <v>#N/A</v>
      </c>
      <c r="CH2373" t="e">
        <f>VLOOKUP(CE2373,Sheet2!$E$2:$I$222,5,FALSE)</f>
        <v>#N/A</v>
      </c>
      <c r="CI2373"/>
      <c r="CM2373" t="e">
        <f>VLOOKUP(CL2373,Sheet2!$E$2:$I$222,3,FALSE)</f>
        <v>#N/A</v>
      </c>
      <c r="CN2373" t="e">
        <f>VLOOKUP(CL2373,Sheet2!$E$2:$I$222,4,FALSE)</f>
        <v>#N/A</v>
      </c>
      <c r="CO2373" t="e">
        <f>VLOOKUP(CL2373,Sheet2!$E$2:$I$222,5,FALSE)</f>
        <v>#N/A</v>
      </c>
      <c r="CP2373"/>
      <c r="CT2373" t="e">
        <f>VLOOKUP(CS2373,Sheet2!$E$2:$I$222,3,FALSE)</f>
        <v>#N/A</v>
      </c>
      <c r="CU2373" t="e">
        <f>VLOOKUP(CS2373,Sheet2!$E$2:$I$222,4,FALSE)</f>
        <v>#N/A</v>
      </c>
      <c r="CV2373" t="e">
        <f>VLOOKUP(CS2373,Sheet2!$E$2:$I$222,5,FALSE)</f>
        <v>#N/A</v>
      </c>
      <c r="CW2373"/>
      <c r="DA2373" t="e">
        <f>VLOOKUP(CZ2373,Sheet2!$E$2:$I$222,3,FALSE)</f>
        <v>#N/A</v>
      </c>
      <c r="DB2373" t="e">
        <f>VLOOKUP(CZ2373,Sheet2!$E$2:$I$222,4,FALSE)</f>
        <v>#N/A</v>
      </c>
      <c r="DC2373" t="e">
        <f>VLOOKUP(CZ2373,Sheet2!$E$2:$I$222,5,FALSE)</f>
        <v>#N/A</v>
      </c>
      <c r="DD2373"/>
      <c r="DH2373" t="e">
        <f>VLOOKUP(DG2373,Sheet2!$E$2:$I$222,3,FALSE)</f>
        <v>#N/A</v>
      </c>
      <c r="DI2373" t="e">
        <f>VLOOKUP(DG2373,Sheet2!$E$2:$I$222,4,FALSE)</f>
        <v>#N/A</v>
      </c>
      <c r="DJ2373" t="e">
        <f>VLOOKUP(DG2373,Sheet2!$E$2:$I$222,5,FALSE)</f>
        <v>#N/A</v>
      </c>
    </row>
    <row r="2374" spans="1:114" x14ac:dyDescent="0.25">
      <c r="A2374">
        <v>2469</v>
      </c>
      <c r="C2374">
        <v>15976</v>
      </c>
      <c r="D2374">
        <v>5976</v>
      </c>
      <c r="E2374">
        <v>37.7117</v>
      </c>
      <c r="F2374">
        <v>-122.45599</v>
      </c>
      <c r="G2374" t="s">
        <v>1714</v>
      </c>
      <c r="H2374" t="s">
        <v>4138</v>
      </c>
      <c r="I2374" t="s">
        <v>4907</v>
      </c>
      <c r="J2374" t="s">
        <v>4947</v>
      </c>
      <c r="Q2374" t="s">
        <v>5924</v>
      </c>
      <c r="S2374" t="s">
        <v>5990</v>
      </c>
      <c r="X2374">
        <f t="shared" si="37"/>
        <v>1</v>
      </c>
      <c r="Y2374" t="s">
        <v>6811</v>
      </c>
      <c r="Z2374" t="s">
        <v>6880</v>
      </c>
      <c r="AA2374" s="59" t="s">
        <v>6886</v>
      </c>
      <c r="AB2374" t="str">
        <f>VLOOKUP($AA2374,Sheet2!$E$2:$I$222,3,FALSE)</f>
        <v>To Bayview District</v>
      </c>
      <c r="AC2374" t="str">
        <f>VLOOKUP($AA2374,Sheet2!$E$2:$I$222,4,FALSE)</f>
        <v>Newhall &amp; Hudson</v>
      </c>
      <c r="AD2374" t="str">
        <f>VLOOKUP($AA2374,Sheet2!$E$2:$I$222,5,FALSE)</f>
        <v>Daily ~ 6am-12am</v>
      </c>
      <c r="AI2374" t="e">
        <f>VLOOKUP(AH2374,Sheet2!$E$2:$I$222,3,FALSE)</f>
        <v>#N/A</v>
      </c>
      <c r="AJ2374" t="e">
        <f>VLOOKUP(AH2374,Sheet2!$E$2:$I$222,4,FALSE)</f>
        <v>#N/A</v>
      </c>
      <c r="AK2374" t="e">
        <f>VLOOKUP(AH2374,Sheet2!$E$2:$I$222,5,FALSE)</f>
        <v>#N/A</v>
      </c>
      <c r="AL2374"/>
      <c r="AP2374" t="e">
        <f>VLOOKUP(AO2374,Sheet2!$E$2:$I$222,3,FALSE)</f>
        <v>#N/A</v>
      </c>
      <c r="AQ2374" t="e">
        <f>VLOOKUP(AO2374,Sheet2!$E$2:$I$222,4,FALSE)</f>
        <v>#N/A</v>
      </c>
      <c r="AR2374" t="e">
        <f>VLOOKUP(AO2374,Sheet2!$E$2:$I$222,5,FALSE)</f>
        <v>#N/A</v>
      </c>
      <c r="AS2374"/>
      <c r="AW2374" t="e">
        <f>VLOOKUP(AV2374,Sheet2!$E$2:$I$222,3,FALSE)</f>
        <v>#N/A</v>
      </c>
      <c r="AX2374" t="e">
        <f>VLOOKUP(AV2374,Sheet2!$E$2:$I$222,4,FALSE)</f>
        <v>#N/A</v>
      </c>
      <c r="AY2374" t="e">
        <f>VLOOKUP(AV2374,Sheet2!$E$2:$I$222,5,FALSE)</f>
        <v>#N/A</v>
      </c>
      <c r="AZ2374"/>
      <c r="BD2374" t="e">
        <f>VLOOKUP(BC2374,Sheet2!$E$2:$I$222,3,FALSE)</f>
        <v>#N/A</v>
      </c>
      <c r="BE2374" t="e">
        <f>VLOOKUP(BC2374,Sheet2!$E$2:$I$222,4,FALSE)</f>
        <v>#N/A</v>
      </c>
      <c r="BF2374" t="e">
        <f>VLOOKUP(BC2374,Sheet2!$E$2:$I$222,5,FALSE)</f>
        <v>#N/A</v>
      </c>
      <c r="BG2374"/>
      <c r="BK2374" t="e">
        <f>VLOOKUP(BJ2374,Sheet2!$E$2:$I$222,3,FALSE)</f>
        <v>#N/A</v>
      </c>
      <c r="BL2374" t="e">
        <f>VLOOKUP(BJ2374,Sheet2!$E$2:$I$222,4,FALSE)</f>
        <v>#N/A</v>
      </c>
      <c r="BM2374" t="e">
        <f>VLOOKUP(BJ2374,Sheet2!$E$2:$I$222,5,FALSE)</f>
        <v>#N/A</v>
      </c>
      <c r="BN2374"/>
      <c r="BR2374" t="e">
        <f>VLOOKUP(BQ2374,Sheet2!$E$2:$I$222,3,FALSE)</f>
        <v>#N/A</v>
      </c>
      <c r="BS2374" t="e">
        <f>VLOOKUP(BQ2374,Sheet2!$E$2:$I$222,4,FALSE)</f>
        <v>#N/A</v>
      </c>
      <c r="BT2374" t="e">
        <f>VLOOKUP(BQ2374,Sheet2!$E$2:$I$222,5,FALSE)</f>
        <v>#N/A</v>
      </c>
      <c r="BU2374"/>
      <c r="BY2374" t="e">
        <f>VLOOKUP(BX2374,Sheet2!$E$2:$I$222,3,FALSE)</f>
        <v>#N/A</v>
      </c>
      <c r="BZ2374" t="e">
        <f>VLOOKUP(BX2374,Sheet2!$E$2:$I$222,4,FALSE)</f>
        <v>#N/A</v>
      </c>
      <c r="CA2374" t="e">
        <f>VLOOKUP(BX2374,Sheet2!$E$2:$I$222,5,FALSE)</f>
        <v>#N/A</v>
      </c>
      <c r="CB2374"/>
      <c r="CF2374" t="e">
        <f>VLOOKUP(CE2374,Sheet2!$E$2:$I$222,3,FALSE)</f>
        <v>#N/A</v>
      </c>
      <c r="CG2374" t="e">
        <f>VLOOKUP(CE2374,Sheet2!$E$2:$I$222,4,FALSE)</f>
        <v>#N/A</v>
      </c>
      <c r="CH2374" t="e">
        <f>VLOOKUP(CE2374,Sheet2!$E$2:$I$222,5,FALSE)</f>
        <v>#N/A</v>
      </c>
      <c r="CI2374"/>
      <c r="CM2374" t="e">
        <f>VLOOKUP(CL2374,Sheet2!$E$2:$I$222,3,FALSE)</f>
        <v>#N/A</v>
      </c>
      <c r="CN2374" t="e">
        <f>VLOOKUP(CL2374,Sheet2!$E$2:$I$222,4,FALSE)</f>
        <v>#N/A</v>
      </c>
      <c r="CO2374" t="e">
        <f>VLOOKUP(CL2374,Sheet2!$E$2:$I$222,5,FALSE)</f>
        <v>#N/A</v>
      </c>
      <c r="CP2374"/>
      <c r="CT2374" t="e">
        <f>VLOOKUP(CS2374,Sheet2!$E$2:$I$222,3,FALSE)</f>
        <v>#N/A</v>
      </c>
      <c r="CU2374" t="e">
        <f>VLOOKUP(CS2374,Sheet2!$E$2:$I$222,4,FALSE)</f>
        <v>#N/A</v>
      </c>
      <c r="CV2374" t="e">
        <f>VLOOKUP(CS2374,Sheet2!$E$2:$I$222,5,FALSE)</f>
        <v>#N/A</v>
      </c>
      <c r="CW2374"/>
      <c r="DA2374" t="e">
        <f>VLOOKUP(CZ2374,Sheet2!$E$2:$I$222,3,FALSE)</f>
        <v>#N/A</v>
      </c>
      <c r="DB2374" t="e">
        <f>VLOOKUP(CZ2374,Sheet2!$E$2:$I$222,4,FALSE)</f>
        <v>#N/A</v>
      </c>
      <c r="DC2374" t="e">
        <f>VLOOKUP(CZ2374,Sheet2!$E$2:$I$222,5,FALSE)</f>
        <v>#N/A</v>
      </c>
      <c r="DD2374"/>
      <c r="DH2374" t="e">
        <f>VLOOKUP(DG2374,Sheet2!$E$2:$I$222,3,FALSE)</f>
        <v>#N/A</v>
      </c>
      <c r="DI2374" t="e">
        <f>VLOOKUP(DG2374,Sheet2!$E$2:$I$222,4,FALSE)</f>
        <v>#N/A</v>
      </c>
      <c r="DJ2374" t="e">
        <f>VLOOKUP(DG2374,Sheet2!$E$2:$I$222,5,FALSE)</f>
        <v>#N/A</v>
      </c>
    </row>
    <row r="2375" spans="1:114" x14ac:dyDescent="0.25">
      <c r="A2375">
        <v>2470</v>
      </c>
      <c r="C2375">
        <v>15977</v>
      </c>
      <c r="D2375">
        <v>5977</v>
      </c>
      <c r="E2375">
        <v>37.711550000000003</v>
      </c>
      <c r="F2375">
        <v>-122.45608</v>
      </c>
      <c r="G2375" t="s">
        <v>1714</v>
      </c>
      <c r="H2375" t="s">
        <v>4138</v>
      </c>
      <c r="I2375" t="s">
        <v>4919</v>
      </c>
      <c r="J2375" t="s">
        <v>4948</v>
      </c>
      <c r="Q2375" t="s">
        <v>5924</v>
      </c>
      <c r="S2375" t="s">
        <v>5989</v>
      </c>
      <c r="X2375">
        <f t="shared" si="37"/>
        <v>1</v>
      </c>
      <c r="Y2375" t="s">
        <v>6811</v>
      </c>
      <c r="Z2375" t="s">
        <v>6882</v>
      </c>
      <c r="AA2375" s="59" t="s">
        <v>6885</v>
      </c>
      <c r="AB2375" t="str">
        <f>VLOOKUP($AA2375,Sheet2!$E$2:$I$222,3,FALSE)</f>
        <v>To Daly City BART</v>
      </c>
      <c r="AC2375">
        <f>VLOOKUP($AA2375,Sheet2!$E$2:$I$222,4,FALSE)</f>
        <v>0</v>
      </c>
      <c r="AD2375" t="str">
        <f>VLOOKUP($AA2375,Sheet2!$E$2:$I$222,5,FALSE)</f>
        <v>Daily ~ 6am-12am</v>
      </c>
      <c r="AI2375" t="e">
        <f>VLOOKUP(AH2375,Sheet2!$E$2:$I$222,3,FALSE)</f>
        <v>#N/A</v>
      </c>
      <c r="AJ2375" t="e">
        <f>VLOOKUP(AH2375,Sheet2!$E$2:$I$222,4,FALSE)</f>
        <v>#N/A</v>
      </c>
      <c r="AK2375" t="e">
        <f>VLOOKUP(AH2375,Sheet2!$E$2:$I$222,5,FALSE)</f>
        <v>#N/A</v>
      </c>
      <c r="AL2375"/>
      <c r="AP2375" t="e">
        <f>VLOOKUP(AO2375,Sheet2!$E$2:$I$222,3,FALSE)</f>
        <v>#N/A</v>
      </c>
      <c r="AQ2375" t="e">
        <f>VLOOKUP(AO2375,Sheet2!$E$2:$I$222,4,FALSE)</f>
        <v>#N/A</v>
      </c>
      <c r="AR2375" t="e">
        <f>VLOOKUP(AO2375,Sheet2!$E$2:$I$222,5,FALSE)</f>
        <v>#N/A</v>
      </c>
      <c r="AS2375"/>
      <c r="AW2375" t="e">
        <f>VLOOKUP(AV2375,Sheet2!$E$2:$I$222,3,FALSE)</f>
        <v>#N/A</v>
      </c>
      <c r="AX2375" t="e">
        <f>VLOOKUP(AV2375,Sheet2!$E$2:$I$222,4,FALSE)</f>
        <v>#N/A</v>
      </c>
      <c r="AY2375" t="e">
        <f>VLOOKUP(AV2375,Sheet2!$E$2:$I$222,5,FALSE)</f>
        <v>#N/A</v>
      </c>
      <c r="AZ2375"/>
      <c r="BD2375" t="e">
        <f>VLOOKUP(BC2375,Sheet2!$E$2:$I$222,3,FALSE)</f>
        <v>#N/A</v>
      </c>
      <c r="BE2375" t="e">
        <f>VLOOKUP(BC2375,Sheet2!$E$2:$I$222,4,FALSE)</f>
        <v>#N/A</v>
      </c>
      <c r="BF2375" t="e">
        <f>VLOOKUP(BC2375,Sheet2!$E$2:$I$222,5,FALSE)</f>
        <v>#N/A</v>
      </c>
      <c r="BG2375"/>
      <c r="BK2375" t="e">
        <f>VLOOKUP(BJ2375,Sheet2!$E$2:$I$222,3,FALSE)</f>
        <v>#N/A</v>
      </c>
      <c r="BL2375" t="e">
        <f>VLOOKUP(BJ2375,Sheet2!$E$2:$I$222,4,FALSE)</f>
        <v>#N/A</v>
      </c>
      <c r="BM2375" t="e">
        <f>VLOOKUP(BJ2375,Sheet2!$E$2:$I$222,5,FALSE)</f>
        <v>#N/A</v>
      </c>
      <c r="BN2375"/>
      <c r="BR2375" t="e">
        <f>VLOOKUP(BQ2375,Sheet2!$E$2:$I$222,3,FALSE)</f>
        <v>#N/A</v>
      </c>
      <c r="BS2375" t="e">
        <f>VLOOKUP(BQ2375,Sheet2!$E$2:$I$222,4,FALSE)</f>
        <v>#N/A</v>
      </c>
      <c r="BT2375" t="e">
        <f>VLOOKUP(BQ2375,Sheet2!$E$2:$I$222,5,FALSE)</f>
        <v>#N/A</v>
      </c>
      <c r="BU2375"/>
      <c r="BY2375" t="e">
        <f>VLOOKUP(BX2375,Sheet2!$E$2:$I$222,3,FALSE)</f>
        <v>#N/A</v>
      </c>
      <c r="BZ2375" t="e">
        <f>VLOOKUP(BX2375,Sheet2!$E$2:$I$222,4,FALSE)</f>
        <v>#N/A</v>
      </c>
      <c r="CA2375" t="e">
        <f>VLOOKUP(BX2375,Sheet2!$E$2:$I$222,5,FALSE)</f>
        <v>#N/A</v>
      </c>
      <c r="CB2375"/>
      <c r="CF2375" t="e">
        <f>VLOOKUP(CE2375,Sheet2!$E$2:$I$222,3,FALSE)</f>
        <v>#N/A</v>
      </c>
      <c r="CG2375" t="e">
        <f>VLOOKUP(CE2375,Sheet2!$E$2:$I$222,4,FALSE)</f>
        <v>#N/A</v>
      </c>
      <c r="CH2375" t="e">
        <f>VLOOKUP(CE2375,Sheet2!$E$2:$I$222,5,FALSE)</f>
        <v>#N/A</v>
      </c>
      <c r="CI2375"/>
      <c r="CM2375" t="e">
        <f>VLOOKUP(CL2375,Sheet2!$E$2:$I$222,3,FALSE)</f>
        <v>#N/A</v>
      </c>
      <c r="CN2375" t="e">
        <f>VLOOKUP(CL2375,Sheet2!$E$2:$I$222,4,FALSE)</f>
        <v>#N/A</v>
      </c>
      <c r="CO2375" t="e">
        <f>VLOOKUP(CL2375,Sheet2!$E$2:$I$222,5,FALSE)</f>
        <v>#N/A</v>
      </c>
      <c r="CP2375"/>
      <c r="CT2375" t="e">
        <f>VLOOKUP(CS2375,Sheet2!$E$2:$I$222,3,FALSE)</f>
        <v>#N/A</v>
      </c>
      <c r="CU2375" t="e">
        <f>VLOOKUP(CS2375,Sheet2!$E$2:$I$222,4,FALSE)</f>
        <v>#N/A</v>
      </c>
      <c r="CV2375" t="e">
        <f>VLOOKUP(CS2375,Sheet2!$E$2:$I$222,5,FALSE)</f>
        <v>#N/A</v>
      </c>
      <c r="CW2375"/>
      <c r="DA2375" t="e">
        <f>VLOOKUP(CZ2375,Sheet2!$E$2:$I$222,3,FALSE)</f>
        <v>#N/A</v>
      </c>
      <c r="DB2375" t="e">
        <f>VLOOKUP(CZ2375,Sheet2!$E$2:$I$222,4,FALSE)</f>
        <v>#N/A</v>
      </c>
      <c r="DC2375" t="e">
        <f>VLOOKUP(CZ2375,Sheet2!$E$2:$I$222,5,FALSE)</f>
        <v>#N/A</v>
      </c>
      <c r="DD2375"/>
      <c r="DH2375" t="e">
        <f>VLOOKUP(DG2375,Sheet2!$E$2:$I$222,3,FALSE)</f>
        <v>#N/A</v>
      </c>
      <c r="DI2375" t="e">
        <f>VLOOKUP(DG2375,Sheet2!$E$2:$I$222,4,FALSE)</f>
        <v>#N/A</v>
      </c>
      <c r="DJ2375" t="e">
        <f>VLOOKUP(DG2375,Sheet2!$E$2:$I$222,5,FALSE)</f>
        <v>#N/A</v>
      </c>
    </row>
    <row r="2376" spans="1:114" x14ac:dyDescent="0.25">
      <c r="A2376">
        <v>2471</v>
      </c>
      <c r="C2376">
        <v>15978</v>
      </c>
      <c r="D2376">
        <v>5978</v>
      </c>
      <c r="E2376">
        <v>37.717570000000002</v>
      </c>
      <c r="F2376">
        <v>-122.45614</v>
      </c>
      <c r="G2376" t="s">
        <v>1715</v>
      </c>
      <c r="H2376" t="s">
        <v>4139</v>
      </c>
      <c r="I2376" t="s">
        <v>4919</v>
      </c>
      <c r="J2376" t="s">
        <v>4948</v>
      </c>
      <c r="Q2376" t="s">
        <v>5924</v>
      </c>
      <c r="S2376" t="s">
        <v>5989</v>
      </c>
      <c r="X2376">
        <f t="shared" si="37"/>
        <v>1</v>
      </c>
      <c r="Y2376" t="s">
        <v>6811</v>
      </c>
      <c r="Z2376" t="s">
        <v>6882</v>
      </c>
      <c r="AA2376" s="59" t="s">
        <v>6885</v>
      </c>
      <c r="AB2376" t="str">
        <f>VLOOKUP($AA2376,Sheet2!$E$2:$I$222,3,FALSE)</f>
        <v>To Daly City BART</v>
      </c>
      <c r="AC2376">
        <f>VLOOKUP($AA2376,Sheet2!$E$2:$I$222,4,FALSE)</f>
        <v>0</v>
      </c>
      <c r="AD2376" t="str">
        <f>VLOOKUP($AA2376,Sheet2!$E$2:$I$222,5,FALSE)</f>
        <v>Daily ~ 6am-12am</v>
      </c>
      <c r="AI2376" t="e">
        <f>VLOOKUP(AH2376,Sheet2!$E$2:$I$222,3,FALSE)</f>
        <v>#N/A</v>
      </c>
      <c r="AJ2376" t="e">
        <f>VLOOKUP(AH2376,Sheet2!$E$2:$I$222,4,FALSE)</f>
        <v>#N/A</v>
      </c>
      <c r="AK2376" t="e">
        <f>VLOOKUP(AH2376,Sheet2!$E$2:$I$222,5,FALSE)</f>
        <v>#N/A</v>
      </c>
      <c r="AL2376"/>
      <c r="AP2376" t="e">
        <f>VLOOKUP(AO2376,Sheet2!$E$2:$I$222,3,FALSE)</f>
        <v>#N/A</v>
      </c>
      <c r="AQ2376" t="e">
        <f>VLOOKUP(AO2376,Sheet2!$E$2:$I$222,4,FALSE)</f>
        <v>#N/A</v>
      </c>
      <c r="AR2376" t="e">
        <f>VLOOKUP(AO2376,Sheet2!$E$2:$I$222,5,FALSE)</f>
        <v>#N/A</v>
      </c>
      <c r="AS2376"/>
      <c r="AW2376" t="e">
        <f>VLOOKUP(AV2376,Sheet2!$E$2:$I$222,3,FALSE)</f>
        <v>#N/A</v>
      </c>
      <c r="AX2376" t="e">
        <f>VLOOKUP(AV2376,Sheet2!$E$2:$I$222,4,FALSE)</f>
        <v>#N/A</v>
      </c>
      <c r="AY2376" t="e">
        <f>VLOOKUP(AV2376,Sheet2!$E$2:$I$222,5,FALSE)</f>
        <v>#N/A</v>
      </c>
      <c r="AZ2376"/>
      <c r="BD2376" t="e">
        <f>VLOOKUP(BC2376,Sheet2!$E$2:$I$222,3,FALSE)</f>
        <v>#N/A</v>
      </c>
      <c r="BE2376" t="e">
        <f>VLOOKUP(BC2376,Sheet2!$E$2:$I$222,4,FALSE)</f>
        <v>#N/A</v>
      </c>
      <c r="BF2376" t="e">
        <f>VLOOKUP(BC2376,Sheet2!$E$2:$I$222,5,FALSE)</f>
        <v>#N/A</v>
      </c>
      <c r="BG2376"/>
      <c r="BK2376" t="e">
        <f>VLOOKUP(BJ2376,Sheet2!$E$2:$I$222,3,FALSE)</f>
        <v>#N/A</v>
      </c>
      <c r="BL2376" t="e">
        <f>VLOOKUP(BJ2376,Sheet2!$E$2:$I$222,4,FALSE)</f>
        <v>#N/A</v>
      </c>
      <c r="BM2376" t="e">
        <f>VLOOKUP(BJ2376,Sheet2!$E$2:$I$222,5,FALSE)</f>
        <v>#N/A</v>
      </c>
      <c r="BN2376"/>
      <c r="BR2376" t="e">
        <f>VLOOKUP(BQ2376,Sheet2!$E$2:$I$222,3,FALSE)</f>
        <v>#N/A</v>
      </c>
      <c r="BS2376" t="e">
        <f>VLOOKUP(BQ2376,Sheet2!$E$2:$I$222,4,FALSE)</f>
        <v>#N/A</v>
      </c>
      <c r="BT2376" t="e">
        <f>VLOOKUP(BQ2376,Sheet2!$E$2:$I$222,5,FALSE)</f>
        <v>#N/A</v>
      </c>
      <c r="BU2376"/>
      <c r="BY2376" t="e">
        <f>VLOOKUP(BX2376,Sheet2!$E$2:$I$222,3,FALSE)</f>
        <v>#N/A</v>
      </c>
      <c r="BZ2376" t="e">
        <f>VLOOKUP(BX2376,Sheet2!$E$2:$I$222,4,FALSE)</f>
        <v>#N/A</v>
      </c>
      <c r="CA2376" t="e">
        <f>VLOOKUP(BX2376,Sheet2!$E$2:$I$222,5,FALSE)</f>
        <v>#N/A</v>
      </c>
      <c r="CB2376"/>
      <c r="CF2376" t="e">
        <f>VLOOKUP(CE2376,Sheet2!$E$2:$I$222,3,FALSE)</f>
        <v>#N/A</v>
      </c>
      <c r="CG2376" t="e">
        <f>VLOOKUP(CE2376,Sheet2!$E$2:$I$222,4,FALSE)</f>
        <v>#N/A</v>
      </c>
      <c r="CH2376" t="e">
        <f>VLOOKUP(CE2376,Sheet2!$E$2:$I$222,5,FALSE)</f>
        <v>#N/A</v>
      </c>
      <c r="CI2376"/>
      <c r="CM2376" t="e">
        <f>VLOOKUP(CL2376,Sheet2!$E$2:$I$222,3,FALSE)</f>
        <v>#N/A</v>
      </c>
      <c r="CN2376" t="e">
        <f>VLOOKUP(CL2376,Sheet2!$E$2:$I$222,4,FALSE)</f>
        <v>#N/A</v>
      </c>
      <c r="CO2376" t="e">
        <f>VLOOKUP(CL2376,Sheet2!$E$2:$I$222,5,FALSE)</f>
        <v>#N/A</v>
      </c>
      <c r="CP2376"/>
      <c r="CT2376" t="e">
        <f>VLOOKUP(CS2376,Sheet2!$E$2:$I$222,3,FALSE)</f>
        <v>#N/A</v>
      </c>
      <c r="CU2376" t="e">
        <f>VLOOKUP(CS2376,Sheet2!$E$2:$I$222,4,FALSE)</f>
        <v>#N/A</v>
      </c>
      <c r="CV2376" t="e">
        <f>VLOOKUP(CS2376,Sheet2!$E$2:$I$222,5,FALSE)</f>
        <v>#N/A</v>
      </c>
      <c r="CW2376"/>
      <c r="DA2376" t="e">
        <f>VLOOKUP(CZ2376,Sheet2!$E$2:$I$222,3,FALSE)</f>
        <v>#N/A</v>
      </c>
      <c r="DB2376" t="e">
        <f>VLOOKUP(CZ2376,Sheet2!$E$2:$I$222,4,FALSE)</f>
        <v>#N/A</v>
      </c>
      <c r="DC2376" t="e">
        <f>VLOOKUP(CZ2376,Sheet2!$E$2:$I$222,5,FALSE)</f>
        <v>#N/A</v>
      </c>
      <c r="DD2376"/>
      <c r="DH2376" t="e">
        <f>VLOOKUP(DG2376,Sheet2!$E$2:$I$222,3,FALSE)</f>
        <v>#N/A</v>
      </c>
      <c r="DI2376" t="e">
        <f>VLOOKUP(DG2376,Sheet2!$E$2:$I$222,4,FALSE)</f>
        <v>#N/A</v>
      </c>
      <c r="DJ2376" t="e">
        <f>VLOOKUP(DG2376,Sheet2!$E$2:$I$222,5,FALSE)</f>
        <v>#N/A</v>
      </c>
    </row>
    <row r="2377" spans="1:114" x14ac:dyDescent="0.25">
      <c r="A2377">
        <v>2472</v>
      </c>
      <c r="C2377">
        <v>15979</v>
      </c>
      <c r="D2377">
        <v>5979</v>
      </c>
      <c r="E2377">
        <v>37.717730000000003</v>
      </c>
      <c r="F2377">
        <v>-122.45607</v>
      </c>
      <c r="G2377" t="s">
        <v>1716</v>
      </c>
      <c r="H2377" t="s">
        <v>4139</v>
      </c>
      <c r="I2377" t="s">
        <v>4907</v>
      </c>
      <c r="J2377" t="s">
        <v>4947</v>
      </c>
      <c r="Q2377" t="s">
        <v>5924</v>
      </c>
      <c r="S2377" t="s">
        <v>5990</v>
      </c>
      <c r="X2377">
        <f t="shared" si="37"/>
        <v>1</v>
      </c>
      <c r="Y2377" t="s">
        <v>6811</v>
      </c>
      <c r="Z2377" t="s">
        <v>6880</v>
      </c>
      <c r="AA2377" s="59" t="s">
        <v>6886</v>
      </c>
      <c r="AB2377" t="str">
        <f>VLOOKUP($AA2377,Sheet2!$E$2:$I$222,3,FALSE)</f>
        <v>To Bayview District</v>
      </c>
      <c r="AC2377" t="str">
        <f>VLOOKUP($AA2377,Sheet2!$E$2:$I$222,4,FALSE)</f>
        <v>Newhall &amp; Hudson</v>
      </c>
      <c r="AD2377" t="str">
        <f>VLOOKUP($AA2377,Sheet2!$E$2:$I$222,5,FALSE)</f>
        <v>Daily ~ 6am-12am</v>
      </c>
      <c r="AI2377" t="e">
        <f>VLOOKUP(AH2377,Sheet2!$E$2:$I$222,3,FALSE)</f>
        <v>#N/A</v>
      </c>
      <c r="AJ2377" t="e">
        <f>VLOOKUP(AH2377,Sheet2!$E$2:$I$222,4,FALSE)</f>
        <v>#N/A</v>
      </c>
      <c r="AK2377" t="e">
        <f>VLOOKUP(AH2377,Sheet2!$E$2:$I$222,5,FALSE)</f>
        <v>#N/A</v>
      </c>
      <c r="AL2377"/>
      <c r="AP2377" t="e">
        <f>VLOOKUP(AO2377,Sheet2!$E$2:$I$222,3,FALSE)</f>
        <v>#N/A</v>
      </c>
      <c r="AQ2377" t="e">
        <f>VLOOKUP(AO2377,Sheet2!$E$2:$I$222,4,FALSE)</f>
        <v>#N/A</v>
      </c>
      <c r="AR2377" t="e">
        <f>VLOOKUP(AO2377,Sheet2!$E$2:$I$222,5,FALSE)</f>
        <v>#N/A</v>
      </c>
      <c r="AS2377"/>
      <c r="AW2377" t="e">
        <f>VLOOKUP(AV2377,Sheet2!$E$2:$I$222,3,FALSE)</f>
        <v>#N/A</v>
      </c>
      <c r="AX2377" t="e">
        <f>VLOOKUP(AV2377,Sheet2!$E$2:$I$222,4,FALSE)</f>
        <v>#N/A</v>
      </c>
      <c r="AY2377" t="e">
        <f>VLOOKUP(AV2377,Sheet2!$E$2:$I$222,5,FALSE)</f>
        <v>#N/A</v>
      </c>
      <c r="AZ2377"/>
      <c r="BD2377" t="e">
        <f>VLOOKUP(BC2377,Sheet2!$E$2:$I$222,3,FALSE)</f>
        <v>#N/A</v>
      </c>
      <c r="BE2377" t="e">
        <f>VLOOKUP(BC2377,Sheet2!$E$2:$I$222,4,FALSE)</f>
        <v>#N/A</v>
      </c>
      <c r="BF2377" t="e">
        <f>VLOOKUP(BC2377,Sheet2!$E$2:$I$222,5,FALSE)</f>
        <v>#N/A</v>
      </c>
      <c r="BG2377"/>
      <c r="BK2377" t="e">
        <f>VLOOKUP(BJ2377,Sheet2!$E$2:$I$222,3,FALSE)</f>
        <v>#N/A</v>
      </c>
      <c r="BL2377" t="e">
        <f>VLOOKUP(BJ2377,Sheet2!$E$2:$I$222,4,FALSE)</f>
        <v>#N/A</v>
      </c>
      <c r="BM2377" t="e">
        <f>VLOOKUP(BJ2377,Sheet2!$E$2:$I$222,5,FALSE)</f>
        <v>#N/A</v>
      </c>
      <c r="BN2377"/>
      <c r="BR2377" t="e">
        <f>VLOOKUP(BQ2377,Sheet2!$E$2:$I$222,3,FALSE)</f>
        <v>#N/A</v>
      </c>
      <c r="BS2377" t="e">
        <f>VLOOKUP(BQ2377,Sheet2!$E$2:$I$222,4,FALSE)</f>
        <v>#N/A</v>
      </c>
      <c r="BT2377" t="e">
        <f>VLOOKUP(BQ2377,Sheet2!$E$2:$I$222,5,FALSE)</f>
        <v>#N/A</v>
      </c>
      <c r="BU2377"/>
      <c r="BY2377" t="e">
        <f>VLOOKUP(BX2377,Sheet2!$E$2:$I$222,3,FALSE)</f>
        <v>#N/A</v>
      </c>
      <c r="BZ2377" t="e">
        <f>VLOOKUP(BX2377,Sheet2!$E$2:$I$222,4,FALSE)</f>
        <v>#N/A</v>
      </c>
      <c r="CA2377" t="e">
        <f>VLOOKUP(BX2377,Sheet2!$E$2:$I$222,5,FALSE)</f>
        <v>#N/A</v>
      </c>
      <c r="CB2377"/>
      <c r="CF2377" t="e">
        <f>VLOOKUP(CE2377,Sheet2!$E$2:$I$222,3,FALSE)</f>
        <v>#N/A</v>
      </c>
      <c r="CG2377" t="e">
        <f>VLOOKUP(CE2377,Sheet2!$E$2:$I$222,4,FALSE)</f>
        <v>#N/A</v>
      </c>
      <c r="CH2377" t="e">
        <f>VLOOKUP(CE2377,Sheet2!$E$2:$I$222,5,FALSE)</f>
        <v>#N/A</v>
      </c>
      <c r="CI2377"/>
      <c r="CM2377" t="e">
        <f>VLOOKUP(CL2377,Sheet2!$E$2:$I$222,3,FALSE)</f>
        <v>#N/A</v>
      </c>
      <c r="CN2377" t="e">
        <f>VLOOKUP(CL2377,Sheet2!$E$2:$I$222,4,FALSE)</f>
        <v>#N/A</v>
      </c>
      <c r="CO2377" t="e">
        <f>VLOOKUP(CL2377,Sheet2!$E$2:$I$222,5,FALSE)</f>
        <v>#N/A</v>
      </c>
      <c r="CP2377"/>
      <c r="CT2377" t="e">
        <f>VLOOKUP(CS2377,Sheet2!$E$2:$I$222,3,FALSE)</f>
        <v>#N/A</v>
      </c>
      <c r="CU2377" t="e">
        <f>VLOOKUP(CS2377,Sheet2!$E$2:$I$222,4,FALSE)</f>
        <v>#N/A</v>
      </c>
      <c r="CV2377" t="e">
        <f>VLOOKUP(CS2377,Sheet2!$E$2:$I$222,5,FALSE)</f>
        <v>#N/A</v>
      </c>
      <c r="CW2377"/>
      <c r="DA2377" t="e">
        <f>VLOOKUP(CZ2377,Sheet2!$E$2:$I$222,3,FALSE)</f>
        <v>#N/A</v>
      </c>
      <c r="DB2377" t="e">
        <f>VLOOKUP(CZ2377,Sheet2!$E$2:$I$222,4,FALSE)</f>
        <v>#N/A</v>
      </c>
      <c r="DC2377" t="e">
        <f>VLOOKUP(CZ2377,Sheet2!$E$2:$I$222,5,FALSE)</f>
        <v>#N/A</v>
      </c>
      <c r="DD2377"/>
      <c r="DH2377" t="e">
        <f>VLOOKUP(DG2377,Sheet2!$E$2:$I$222,3,FALSE)</f>
        <v>#N/A</v>
      </c>
      <c r="DI2377" t="e">
        <f>VLOOKUP(DG2377,Sheet2!$E$2:$I$222,4,FALSE)</f>
        <v>#N/A</v>
      </c>
      <c r="DJ2377" t="e">
        <f>VLOOKUP(DG2377,Sheet2!$E$2:$I$222,5,FALSE)</f>
        <v>#N/A</v>
      </c>
    </row>
    <row r="2378" spans="1:114" x14ac:dyDescent="0.25">
      <c r="A2378">
        <v>2473</v>
      </c>
      <c r="C2378">
        <v>15980</v>
      </c>
      <c r="D2378">
        <v>5980</v>
      </c>
      <c r="E2378">
        <v>37.732610000000001</v>
      </c>
      <c r="F2378">
        <v>-122.45851</v>
      </c>
      <c r="G2378" t="s">
        <v>1717</v>
      </c>
      <c r="H2378" t="s">
        <v>4140</v>
      </c>
      <c r="I2378" t="s">
        <v>4917</v>
      </c>
      <c r="J2378" t="s">
        <v>4947</v>
      </c>
      <c r="Q2378" t="s">
        <v>5924</v>
      </c>
      <c r="S2378" t="s">
        <v>6150</v>
      </c>
      <c r="X2378">
        <f t="shared" si="37"/>
        <v>1</v>
      </c>
      <c r="Y2378" t="s">
        <v>6834</v>
      </c>
      <c r="Z2378" t="s">
        <v>6879</v>
      </c>
      <c r="AB2378" t="e">
        <f>VLOOKUP($AA2378,Sheet2!$E$2:$I$222,3,FALSE)</f>
        <v>#N/A</v>
      </c>
      <c r="AC2378" t="e">
        <f>VLOOKUP($AA2378,Sheet2!$E$2:$I$222,4,FALSE)</f>
        <v>#N/A</v>
      </c>
      <c r="AD2378" t="e">
        <f>VLOOKUP($AA2378,Sheet2!$E$2:$I$222,5,FALSE)</f>
        <v>#N/A</v>
      </c>
      <c r="AI2378" t="e">
        <f>VLOOKUP(AH2378,Sheet2!$E$2:$I$222,3,FALSE)</f>
        <v>#N/A</v>
      </c>
      <c r="AJ2378" t="e">
        <f>VLOOKUP(AH2378,Sheet2!$E$2:$I$222,4,FALSE)</f>
        <v>#N/A</v>
      </c>
      <c r="AK2378" t="e">
        <f>VLOOKUP(AH2378,Sheet2!$E$2:$I$222,5,FALSE)</f>
        <v>#N/A</v>
      </c>
      <c r="AL2378"/>
      <c r="AP2378" t="e">
        <f>VLOOKUP(AO2378,Sheet2!$E$2:$I$222,3,FALSE)</f>
        <v>#N/A</v>
      </c>
      <c r="AQ2378" t="e">
        <f>VLOOKUP(AO2378,Sheet2!$E$2:$I$222,4,FALSE)</f>
        <v>#N/A</v>
      </c>
      <c r="AR2378" t="e">
        <f>VLOOKUP(AO2378,Sheet2!$E$2:$I$222,5,FALSE)</f>
        <v>#N/A</v>
      </c>
      <c r="AS2378"/>
      <c r="AW2378" t="e">
        <f>VLOOKUP(AV2378,Sheet2!$E$2:$I$222,3,FALSE)</f>
        <v>#N/A</v>
      </c>
      <c r="AX2378" t="e">
        <f>VLOOKUP(AV2378,Sheet2!$E$2:$I$222,4,FALSE)</f>
        <v>#N/A</v>
      </c>
      <c r="AY2378" t="e">
        <f>VLOOKUP(AV2378,Sheet2!$E$2:$I$222,5,FALSE)</f>
        <v>#N/A</v>
      </c>
      <c r="AZ2378"/>
      <c r="BD2378" t="e">
        <f>VLOOKUP(BC2378,Sheet2!$E$2:$I$222,3,FALSE)</f>
        <v>#N/A</v>
      </c>
      <c r="BE2378" t="e">
        <f>VLOOKUP(BC2378,Sheet2!$E$2:$I$222,4,FALSE)</f>
        <v>#N/A</v>
      </c>
      <c r="BF2378" t="e">
        <f>VLOOKUP(BC2378,Sheet2!$E$2:$I$222,5,FALSE)</f>
        <v>#N/A</v>
      </c>
      <c r="BG2378"/>
      <c r="BK2378" t="e">
        <f>VLOOKUP(BJ2378,Sheet2!$E$2:$I$222,3,FALSE)</f>
        <v>#N/A</v>
      </c>
      <c r="BL2378" t="e">
        <f>VLOOKUP(BJ2378,Sheet2!$E$2:$I$222,4,FALSE)</f>
        <v>#N/A</v>
      </c>
      <c r="BM2378" t="e">
        <f>VLOOKUP(BJ2378,Sheet2!$E$2:$I$222,5,FALSE)</f>
        <v>#N/A</v>
      </c>
      <c r="BN2378"/>
      <c r="BR2378" t="e">
        <f>VLOOKUP(BQ2378,Sheet2!$E$2:$I$222,3,FALSE)</f>
        <v>#N/A</v>
      </c>
      <c r="BS2378" t="e">
        <f>VLOOKUP(BQ2378,Sheet2!$E$2:$I$222,4,FALSE)</f>
        <v>#N/A</v>
      </c>
      <c r="BT2378" t="e">
        <f>VLOOKUP(BQ2378,Sheet2!$E$2:$I$222,5,FALSE)</f>
        <v>#N/A</v>
      </c>
      <c r="BU2378"/>
      <c r="BY2378" t="e">
        <f>VLOOKUP(BX2378,Sheet2!$E$2:$I$222,3,FALSE)</f>
        <v>#N/A</v>
      </c>
      <c r="BZ2378" t="e">
        <f>VLOOKUP(BX2378,Sheet2!$E$2:$I$222,4,FALSE)</f>
        <v>#N/A</v>
      </c>
      <c r="CA2378" t="e">
        <f>VLOOKUP(BX2378,Sheet2!$E$2:$I$222,5,FALSE)</f>
        <v>#N/A</v>
      </c>
      <c r="CB2378"/>
      <c r="CF2378" t="e">
        <f>VLOOKUP(CE2378,Sheet2!$E$2:$I$222,3,FALSE)</f>
        <v>#N/A</v>
      </c>
      <c r="CG2378" t="e">
        <f>VLOOKUP(CE2378,Sheet2!$E$2:$I$222,4,FALSE)</f>
        <v>#N/A</v>
      </c>
      <c r="CH2378" t="e">
        <f>VLOOKUP(CE2378,Sheet2!$E$2:$I$222,5,FALSE)</f>
        <v>#N/A</v>
      </c>
      <c r="CI2378"/>
      <c r="CM2378" t="e">
        <f>VLOOKUP(CL2378,Sheet2!$E$2:$I$222,3,FALSE)</f>
        <v>#N/A</v>
      </c>
      <c r="CN2378" t="e">
        <f>VLOOKUP(CL2378,Sheet2!$E$2:$I$222,4,FALSE)</f>
        <v>#N/A</v>
      </c>
      <c r="CO2378" t="e">
        <f>VLOOKUP(CL2378,Sheet2!$E$2:$I$222,5,FALSE)</f>
        <v>#N/A</v>
      </c>
      <c r="CP2378"/>
      <c r="CT2378" t="e">
        <f>VLOOKUP(CS2378,Sheet2!$E$2:$I$222,3,FALSE)</f>
        <v>#N/A</v>
      </c>
      <c r="CU2378" t="e">
        <f>VLOOKUP(CS2378,Sheet2!$E$2:$I$222,4,FALSE)</f>
        <v>#N/A</v>
      </c>
      <c r="CV2378" t="e">
        <f>VLOOKUP(CS2378,Sheet2!$E$2:$I$222,5,FALSE)</f>
        <v>#N/A</v>
      </c>
      <c r="CW2378"/>
      <c r="DA2378" t="e">
        <f>VLOOKUP(CZ2378,Sheet2!$E$2:$I$222,3,FALSE)</f>
        <v>#N/A</v>
      </c>
      <c r="DB2378" t="e">
        <f>VLOOKUP(CZ2378,Sheet2!$E$2:$I$222,4,FALSE)</f>
        <v>#N/A</v>
      </c>
      <c r="DC2378" t="e">
        <f>VLOOKUP(CZ2378,Sheet2!$E$2:$I$222,5,FALSE)</f>
        <v>#N/A</v>
      </c>
      <c r="DD2378"/>
      <c r="DH2378" t="e">
        <f>VLOOKUP(DG2378,Sheet2!$E$2:$I$222,3,FALSE)</f>
        <v>#N/A</v>
      </c>
      <c r="DI2378" t="e">
        <f>VLOOKUP(DG2378,Sheet2!$E$2:$I$222,4,FALSE)</f>
        <v>#N/A</v>
      </c>
      <c r="DJ2378" t="e">
        <f>VLOOKUP(DG2378,Sheet2!$E$2:$I$222,5,FALSE)</f>
        <v>#N/A</v>
      </c>
    </row>
    <row r="2379" spans="1:114" x14ac:dyDescent="0.25">
      <c r="A2379">
        <v>2474</v>
      </c>
      <c r="C2379">
        <v>15981</v>
      </c>
      <c r="D2379">
        <v>5981</v>
      </c>
      <c r="E2379">
        <v>37.75347</v>
      </c>
      <c r="F2379">
        <v>-122.45264</v>
      </c>
      <c r="G2379" t="s">
        <v>1718</v>
      </c>
      <c r="H2379" t="s">
        <v>4141</v>
      </c>
      <c r="I2379" t="s">
        <v>4925</v>
      </c>
      <c r="J2379" t="s">
        <v>4948</v>
      </c>
      <c r="Q2379" t="s">
        <v>5924</v>
      </c>
      <c r="S2379" t="s">
        <v>6176</v>
      </c>
      <c r="X2379">
        <f t="shared" si="37"/>
        <v>1</v>
      </c>
      <c r="Y2379" t="s">
        <v>6833</v>
      </c>
      <c r="Z2379" t="s">
        <v>6879</v>
      </c>
      <c r="AB2379" t="e">
        <f>VLOOKUP($AA2379,Sheet2!$E$2:$I$222,3,FALSE)</f>
        <v>#N/A</v>
      </c>
      <c r="AC2379" t="e">
        <f>VLOOKUP($AA2379,Sheet2!$E$2:$I$222,4,FALSE)</f>
        <v>#N/A</v>
      </c>
      <c r="AD2379" t="e">
        <f>VLOOKUP($AA2379,Sheet2!$E$2:$I$222,5,FALSE)</f>
        <v>#N/A</v>
      </c>
      <c r="AI2379" t="e">
        <f>VLOOKUP(AH2379,Sheet2!$E$2:$I$222,3,FALSE)</f>
        <v>#N/A</v>
      </c>
      <c r="AJ2379" t="e">
        <f>VLOOKUP(AH2379,Sheet2!$E$2:$I$222,4,FALSE)</f>
        <v>#N/A</v>
      </c>
      <c r="AK2379" t="e">
        <f>VLOOKUP(AH2379,Sheet2!$E$2:$I$222,5,FALSE)</f>
        <v>#N/A</v>
      </c>
      <c r="AL2379"/>
      <c r="AP2379" t="e">
        <f>VLOOKUP(AO2379,Sheet2!$E$2:$I$222,3,FALSE)</f>
        <v>#N/A</v>
      </c>
      <c r="AQ2379" t="e">
        <f>VLOOKUP(AO2379,Sheet2!$E$2:$I$222,4,FALSE)</f>
        <v>#N/A</v>
      </c>
      <c r="AR2379" t="e">
        <f>VLOOKUP(AO2379,Sheet2!$E$2:$I$222,5,FALSE)</f>
        <v>#N/A</v>
      </c>
      <c r="AS2379"/>
      <c r="AW2379" t="e">
        <f>VLOOKUP(AV2379,Sheet2!$E$2:$I$222,3,FALSE)</f>
        <v>#N/A</v>
      </c>
      <c r="AX2379" t="e">
        <f>VLOOKUP(AV2379,Sheet2!$E$2:$I$222,4,FALSE)</f>
        <v>#N/A</v>
      </c>
      <c r="AY2379" t="e">
        <f>VLOOKUP(AV2379,Sheet2!$E$2:$I$222,5,FALSE)</f>
        <v>#N/A</v>
      </c>
      <c r="AZ2379"/>
      <c r="BD2379" t="e">
        <f>VLOOKUP(BC2379,Sheet2!$E$2:$I$222,3,FALSE)</f>
        <v>#N/A</v>
      </c>
      <c r="BE2379" t="e">
        <f>VLOOKUP(BC2379,Sheet2!$E$2:$I$222,4,FALSE)</f>
        <v>#N/A</v>
      </c>
      <c r="BF2379" t="e">
        <f>VLOOKUP(BC2379,Sheet2!$E$2:$I$222,5,FALSE)</f>
        <v>#N/A</v>
      </c>
      <c r="BG2379"/>
      <c r="BK2379" t="e">
        <f>VLOOKUP(BJ2379,Sheet2!$E$2:$I$222,3,FALSE)</f>
        <v>#N/A</v>
      </c>
      <c r="BL2379" t="e">
        <f>VLOOKUP(BJ2379,Sheet2!$E$2:$I$222,4,FALSE)</f>
        <v>#N/A</v>
      </c>
      <c r="BM2379" t="e">
        <f>VLOOKUP(BJ2379,Sheet2!$E$2:$I$222,5,FALSE)</f>
        <v>#N/A</v>
      </c>
      <c r="BN2379"/>
      <c r="BR2379" t="e">
        <f>VLOOKUP(BQ2379,Sheet2!$E$2:$I$222,3,FALSE)</f>
        <v>#N/A</v>
      </c>
      <c r="BS2379" t="e">
        <f>VLOOKUP(BQ2379,Sheet2!$E$2:$I$222,4,FALSE)</f>
        <v>#N/A</v>
      </c>
      <c r="BT2379" t="e">
        <f>VLOOKUP(BQ2379,Sheet2!$E$2:$I$222,5,FALSE)</f>
        <v>#N/A</v>
      </c>
      <c r="BU2379"/>
      <c r="BY2379" t="e">
        <f>VLOOKUP(BX2379,Sheet2!$E$2:$I$222,3,FALSE)</f>
        <v>#N/A</v>
      </c>
      <c r="BZ2379" t="e">
        <f>VLOOKUP(BX2379,Sheet2!$E$2:$I$222,4,FALSE)</f>
        <v>#N/A</v>
      </c>
      <c r="CA2379" t="e">
        <f>VLOOKUP(BX2379,Sheet2!$E$2:$I$222,5,FALSE)</f>
        <v>#N/A</v>
      </c>
      <c r="CB2379"/>
      <c r="CF2379" t="e">
        <f>VLOOKUP(CE2379,Sheet2!$E$2:$I$222,3,FALSE)</f>
        <v>#N/A</v>
      </c>
      <c r="CG2379" t="e">
        <f>VLOOKUP(CE2379,Sheet2!$E$2:$I$222,4,FALSE)</f>
        <v>#N/A</v>
      </c>
      <c r="CH2379" t="e">
        <f>VLOOKUP(CE2379,Sheet2!$E$2:$I$222,5,FALSE)</f>
        <v>#N/A</v>
      </c>
      <c r="CI2379"/>
      <c r="CM2379" t="e">
        <f>VLOOKUP(CL2379,Sheet2!$E$2:$I$222,3,FALSE)</f>
        <v>#N/A</v>
      </c>
      <c r="CN2379" t="e">
        <f>VLOOKUP(CL2379,Sheet2!$E$2:$I$222,4,FALSE)</f>
        <v>#N/A</v>
      </c>
      <c r="CO2379" t="e">
        <f>VLOOKUP(CL2379,Sheet2!$E$2:$I$222,5,FALSE)</f>
        <v>#N/A</v>
      </c>
      <c r="CP2379"/>
      <c r="CT2379" t="e">
        <f>VLOOKUP(CS2379,Sheet2!$E$2:$I$222,3,FALSE)</f>
        <v>#N/A</v>
      </c>
      <c r="CU2379" t="e">
        <f>VLOOKUP(CS2379,Sheet2!$E$2:$I$222,4,FALSE)</f>
        <v>#N/A</v>
      </c>
      <c r="CV2379" t="e">
        <f>VLOOKUP(CS2379,Sheet2!$E$2:$I$222,5,FALSE)</f>
        <v>#N/A</v>
      </c>
      <c r="CW2379"/>
      <c r="DA2379" t="e">
        <f>VLOOKUP(CZ2379,Sheet2!$E$2:$I$222,3,FALSE)</f>
        <v>#N/A</v>
      </c>
      <c r="DB2379" t="e">
        <f>VLOOKUP(CZ2379,Sheet2!$E$2:$I$222,4,FALSE)</f>
        <v>#N/A</v>
      </c>
      <c r="DC2379" t="e">
        <f>VLOOKUP(CZ2379,Sheet2!$E$2:$I$222,5,FALSE)</f>
        <v>#N/A</v>
      </c>
      <c r="DD2379"/>
      <c r="DH2379" t="e">
        <f>VLOOKUP(DG2379,Sheet2!$E$2:$I$222,3,FALSE)</f>
        <v>#N/A</v>
      </c>
      <c r="DI2379" t="e">
        <f>VLOOKUP(DG2379,Sheet2!$E$2:$I$222,4,FALSE)</f>
        <v>#N/A</v>
      </c>
      <c r="DJ2379" t="e">
        <f>VLOOKUP(DG2379,Sheet2!$E$2:$I$222,5,FALSE)</f>
        <v>#N/A</v>
      </c>
    </row>
    <row r="2380" spans="1:114" x14ac:dyDescent="0.25">
      <c r="A2380">
        <v>2475</v>
      </c>
      <c r="C2380">
        <v>15982</v>
      </c>
      <c r="D2380">
        <v>5982</v>
      </c>
      <c r="E2380">
        <v>37.749279999999999</v>
      </c>
      <c r="F2380">
        <v>-122.45207000000001</v>
      </c>
      <c r="G2380" t="s">
        <v>1719</v>
      </c>
      <c r="H2380" t="s">
        <v>4142</v>
      </c>
      <c r="I2380" t="s">
        <v>4908</v>
      </c>
      <c r="J2380" t="s">
        <v>4947</v>
      </c>
      <c r="Q2380" t="s">
        <v>5924</v>
      </c>
      <c r="S2380" t="s">
        <v>6176</v>
      </c>
      <c r="X2380">
        <f t="shared" si="37"/>
        <v>1</v>
      </c>
      <c r="Y2380" t="s">
        <v>6833</v>
      </c>
      <c r="Z2380" t="s">
        <v>6879</v>
      </c>
      <c r="AB2380" t="e">
        <f>VLOOKUP($AA2380,Sheet2!$E$2:$I$222,3,FALSE)</f>
        <v>#N/A</v>
      </c>
      <c r="AC2380" t="e">
        <f>VLOOKUP($AA2380,Sheet2!$E$2:$I$222,4,FALSE)</f>
        <v>#N/A</v>
      </c>
      <c r="AD2380" t="e">
        <f>VLOOKUP($AA2380,Sheet2!$E$2:$I$222,5,FALSE)</f>
        <v>#N/A</v>
      </c>
      <c r="AI2380" t="e">
        <f>VLOOKUP(AH2380,Sheet2!$E$2:$I$222,3,FALSE)</f>
        <v>#N/A</v>
      </c>
      <c r="AJ2380" t="e">
        <f>VLOOKUP(AH2380,Sheet2!$E$2:$I$222,4,FALSE)</f>
        <v>#N/A</v>
      </c>
      <c r="AK2380" t="e">
        <f>VLOOKUP(AH2380,Sheet2!$E$2:$I$222,5,FALSE)</f>
        <v>#N/A</v>
      </c>
      <c r="AL2380"/>
      <c r="AP2380" t="e">
        <f>VLOOKUP(AO2380,Sheet2!$E$2:$I$222,3,FALSE)</f>
        <v>#N/A</v>
      </c>
      <c r="AQ2380" t="e">
        <f>VLOOKUP(AO2380,Sheet2!$E$2:$I$222,4,FALSE)</f>
        <v>#N/A</v>
      </c>
      <c r="AR2380" t="e">
        <f>VLOOKUP(AO2380,Sheet2!$E$2:$I$222,5,FALSE)</f>
        <v>#N/A</v>
      </c>
      <c r="AS2380"/>
      <c r="AW2380" t="e">
        <f>VLOOKUP(AV2380,Sheet2!$E$2:$I$222,3,FALSE)</f>
        <v>#N/A</v>
      </c>
      <c r="AX2380" t="e">
        <f>VLOOKUP(AV2380,Sheet2!$E$2:$I$222,4,FALSE)</f>
        <v>#N/A</v>
      </c>
      <c r="AY2380" t="e">
        <f>VLOOKUP(AV2380,Sheet2!$E$2:$I$222,5,FALSE)</f>
        <v>#N/A</v>
      </c>
      <c r="AZ2380"/>
      <c r="BD2380" t="e">
        <f>VLOOKUP(BC2380,Sheet2!$E$2:$I$222,3,FALSE)</f>
        <v>#N/A</v>
      </c>
      <c r="BE2380" t="e">
        <f>VLOOKUP(BC2380,Sheet2!$E$2:$I$222,4,FALSE)</f>
        <v>#N/A</v>
      </c>
      <c r="BF2380" t="e">
        <f>VLOOKUP(BC2380,Sheet2!$E$2:$I$222,5,FALSE)</f>
        <v>#N/A</v>
      </c>
      <c r="BG2380"/>
      <c r="BK2380" t="e">
        <f>VLOOKUP(BJ2380,Sheet2!$E$2:$I$222,3,FALSE)</f>
        <v>#N/A</v>
      </c>
      <c r="BL2380" t="e">
        <f>VLOOKUP(BJ2380,Sheet2!$E$2:$I$222,4,FALSE)</f>
        <v>#N/A</v>
      </c>
      <c r="BM2380" t="e">
        <f>VLOOKUP(BJ2380,Sheet2!$E$2:$I$222,5,FALSE)</f>
        <v>#N/A</v>
      </c>
      <c r="BN2380"/>
      <c r="BR2380" t="e">
        <f>VLOOKUP(BQ2380,Sheet2!$E$2:$I$222,3,FALSE)</f>
        <v>#N/A</v>
      </c>
      <c r="BS2380" t="e">
        <f>VLOOKUP(BQ2380,Sheet2!$E$2:$I$222,4,FALSE)</f>
        <v>#N/A</v>
      </c>
      <c r="BT2380" t="e">
        <f>VLOOKUP(BQ2380,Sheet2!$E$2:$I$222,5,FALSE)</f>
        <v>#N/A</v>
      </c>
      <c r="BU2380"/>
      <c r="BY2380" t="e">
        <f>VLOOKUP(BX2380,Sheet2!$E$2:$I$222,3,FALSE)</f>
        <v>#N/A</v>
      </c>
      <c r="BZ2380" t="e">
        <f>VLOOKUP(BX2380,Sheet2!$E$2:$I$222,4,FALSE)</f>
        <v>#N/A</v>
      </c>
      <c r="CA2380" t="e">
        <f>VLOOKUP(BX2380,Sheet2!$E$2:$I$222,5,FALSE)</f>
        <v>#N/A</v>
      </c>
      <c r="CB2380"/>
      <c r="CF2380" t="e">
        <f>VLOOKUP(CE2380,Sheet2!$E$2:$I$222,3,FALSE)</f>
        <v>#N/A</v>
      </c>
      <c r="CG2380" t="e">
        <f>VLOOKUP(CE2380,Sheet2!$E$2:$I$222,4,FALSE)</f>
        <v>#N/A</v>
      </c>
      <c r="CH2380" t="e">
        <f>VLOOKUP(CE2380,Sheet2!$E$2:$I$222,5,FALSE)</f>
        <v>#N/A</v>
      </c>
      <c r="CI2380"/>
      <c r="CM2380" t="e">
        <f>VLOOKUP(CL2380,Sheet2!$E$2:$I$222,3,FALSE)</f>
        <v>#N/A</v>
      </c>
      <c r="CN2380" t="e">
        <f>VLOOKUP(CL2380,Sheet2!$E$2:$I$222,4,FALSE)</f>
        <v>#N/A</v>
      </c>
      <c r="CO2380" t="e">
        <f>VLOOKUP(CL2380,Sheet2!$E$2:$I$222,5,FALSE)</f>
        <v>#N/A</v>
      </c>
      <c r="CP2380"/>
      <c r="CT2380" t="e">
        <f>VLOOKUP(CS2380,Sheet2!$E$2:$I$222,3,FALSE)</f>
        <v>#N/A</v>
      </c>
      <c r="CU2380" t="e">
        <f>VLOOKUP(CS2380,Sheet2!$E$2:$I$222,4,FALSE)</f>
        <v>#N/A</v>
      </c>
      <c r="CV2380" t="e">
        <f>VLOOKUP(CS2380,Sheet2!$E$2:$I$222,5,FALSE)</f>
        <v>#N/A</v>
      </c>
      <c r="CW2380"/>
      <c r="DA2380" t="e">
        <f>VLOOKUP(CZ2380,Sheet2!$E$2:$I$222,3,FALSE)</f>
        <v>#N/A</v>
      </c>
      <c r="DB2380" t="e">
        <f>VLOOKUP(CZ2380,Sheet2!$E$2:$I$222,4,FALSE)</f>
        <v>#N/A</v>
      </c>
      <c r="DC2380" t="e">
        <f>VLOOKUP(CZ2380,Sheet2!$E$2:$I$222,5,FALSE)</f>
        <v>#N/A</v>
      </c>
      <c r="DD2380"/>
      <c r="DH2380" t="e">
        <f>VLOOKUP(DG2380,Sheet2!$E$2:$I$222,3,FALSE)</f>
        <v>#N/A</v>
      </c>
      <c r="DI2380" t="e">
        <f>VLOOKUP(DG2380,Sheet2!$E$2:$I$222,4,FALSE)</f>
        <v>#N/A</v>
      </c>
      <c r="DJ2380" t="e">
        <f>VLOOKUP(DG2380,Sheet2!$E$2:$I$222,5,FALSE)</f>
        <v>#N/A</v>
      </c>
    </row>
    <row r="2381" spans="1:114" x14ac:dyDescent="0.25">
      <c r="A2381">
        <v>2476</v>
      </c>
      <c r="C2381">
        <v>15983</v>
      </c>
      <c r="D2381">
        <v>5983</v>
      </c>
      <c r="E2381">
        <v>37.79627</v>
      </c>
      <c r="F2381">
        <v>-122.42176000000001</v>
      </c>
      <c r="G2381" t="s">
        <v>1720</v>
      </c>
      <c r="H2381" t="s">
        <v>4143</v>
      </c>
      <c r="I2381" t="s">
        <v>4907</v>
      </c>
      <c r="J2381" t="s">
        <v>4946</v>
      </c>
      <c r="K2381" t="s">
        <v>4961</v>
      </c>
      <c r="N2381" t="s">
        <v>5712</v>
      </c>
      <c r="Q2381" t="s">
        <v>5924</v>
      </c>
      <c r="R2381">
        <v>1325</v>
      </c>
      <c r="S2381" t="s">
        <v>6035</v>
      </c>
      <c r="X2381">
        <f t="shared" si="37"/>
        <v>1</v>
      </c>
      <c r="Y2381" t="s">
        <v>6824</v>
      </c>
      <c r="Z2381" t="s">
        <v>6880</v>
      </c>
      <c r="AA2381" s="59" t="s">
        <v>6896</v>
      </c>
      <c r="AB2381" t="str">
        <f>VLOOKUP($AA2381,Sheet2!$E$2:$I$222,3,FALSE)</f>
        <v>To Fisherman's Wharf</v>
      </c>
      <c r="AC2381" t="str">
        <f>VLOOKUP($AA2381,Sheet2!$E$2:$I$222,4,FALSE)</f>
        <v>Beach &amp; Polk</v>
      </c>
      <c r="AD2381" t="str">
        <f>VLOOKUP($AA2381,Sheet2!$E$2:$I$222,5,FALSE)</f>
        <v>Daily ~ 5:30am-12:30am</v>
      </c>
      <c r="AI2381" t="e">
        <f>VLOOKUP(AH2381,Sheet2!$E$2:$I$222,3,FALSE)</f>
        <v>#N/A</v>
      </c>
      <c r="AJ2381" t="e">
        <f>VLOOKUP(AH2381,Sheet2!$E$2:$I$222,4,FALSE)</f>
        <v>#N/A</v>
      </c>
      <c r="AK2381" t="e">
        <f>VLOOKUP(AH2381,Sheet2!$E$2:$I$222,5,FALSE)</f>
        <v>#N/A</v>
      </c>
      <c r="AL2381"/>
      <c r="AP2381" t="e">
        <f>VLOOKUP(AO2381,Sheet2!$E$2:$I$222,3,FALSE)</f>
        <v>#N/A</v>
      </c>
      <c r="AQ2381" t="e">
        <f>VLOOKUP(AO2381,Sheet2!$E$2:$I$222,4,FALSE)</f>
        <v>#N/A</v>
      </c>
      <c r="AR2381" t="e">
        <f>VLOOKUP(AO2381,Sheet2!$E$2:$I$222,5,FALSE)</f>
        <v>#N/A</v>
      </c>
      <c r="AS2381"/>
      <c r="AW2381" t="e">
        <f>VLOOKUP(AV2381,Sheet2!$E$2:$I$222,3,FALSE)</f>
        <v>#N/A</v>
      </c>
      <c r="AX2381" t="e">
        <f>VLOOKUP(AV2381,Sheet2!$E$2:$I$222,4,FALSE)</f>
        <v>#N/A</v>
      </c>
      <c r="AY2381" t="e">
        <f>VLOOKUP(AV2381,Sheet2!$E$2:$I$222,5,FALSE)</f>
        <v>#N/A</v>
      </c>
      <c r="AZ2381"/>
      <c r="BD2381" t="e">
        <f>VLOOKUP(BC2381,Sheet2!$E$2:$I$222,3,FALSE)</f>
        <v>#N/A</v>
      </c>
      <c r="BE2381" t="e">
        <f>VLOOKUP(BC2381,Sheet2!$E$2:$I$222,4,FALSE)</f>
        <v>#N/A</v>
      </c>
      <c r="BF2381" t="e">
        <f>VLOOKUP(BC2381,Sheet2!$E$2:$I$222,5,FALSE)</f>
        <v>#N/A</v>
      </c>
      <c r="BG2381"/>
      <c r="BK2381" t="e">
        <f>VLOOKUP(BJ2381,Sheet2!$E$2:$I$222,3,FALSE)</f>
        <v>#N/A</v>
      </c>
      <c r="BL2381" t="e">
        <f>VLOOKUP(BJ2381,Sheet2!$E$2:$I$222,4,FALSE)</f>
        <v>#N/A</v>
      </c>
      <c r="BM2381" t="e">
        <f>VLOOKUP(BJ2381,Sheet2!$E$2:$I$222,5,FALSE)</f>
        <v>#N/A</v>
      </c>
      <c r="BN2381"/>
      <c r="BR2381" t="e">
        <f>VLOOKUP(BQ2381,Sheet2!$E$2:$I$222,3,FALSE)</f>
        <v>#N/A</v>
      </c>
      <c r="BS2381" t="e">
        <f>VLOOKUP(BQ2381,Sheet2!$E$2:$I$222,4,FALSE)</f>
        <v>#N/A</v>
      </c>
      <c r="BT2381" t="e">
        <f>VLOOKUP(BQ2381,Sheet2!$E$2:$I$222,5,FALSE)</f>
        <v>#N/A</v>
      </c>
      <c r="BU2381"/>
      <c r="BY2381" t="e">
        <f>VLOOKUP(BX2381,Sheet2!$E$2:$I$222,3,FALSE)</f>
        <v>#N/A</v>
      </c>
      <c r="BZ2381" t="e">
        <f>VLOOKUP(BX2381,Sheet2!$E$2:$I$222,4,FALSE)</f>
        <v>#N/A</v>
      </c>
      <c r="CA2381" t="e">
        <f>VLOOKUP(BX2381,Sheet2!$E$2:$I$222,5,FALSE)</f>
        <v>#N/A</v>
      </c>
      <c r="CB2381"/>
      <c r="CF2381" t="e">
        <f>VLOOKUP(CE2381,Sheet2!$E$2:$I$222,3,FALSE)</f>
        <v>#N/A</v>
      </c>
      <c r="CG2381" t="e">
        <f>VLOOKUP(CE2381,Sheet2!$E$2:$I$222,4,FALSE)</f>
        <v>#N/A</v>
      </c>
      <c r="CH2381" t="e">
        <f>VLOOKUP(CE2381,Sheet2!$E$2:$I$222,5,FALSE)</f>
        <v>#N/A</v>
      </c>
      <c r="CI2381"/>
      <c r="CM2381" t="e">
        <f>VLOOKUP(CL2381,Sheet2!$E$2:$I$222,3,FALSE)</f>
        <v>#N/A</v>
      </c>
      <c r="CN2381" t="e">
        <f>VLOOKUP(CL2381,Sheet2!$E$2:$I$222,4,FALSE)</f>
        <v>#N/A</v>
      </c>
      <c r="CO2381" t="e">
        <f>VLOOKUP(CL2381,Sheet2!$E$2:$I$222,5,FALSE)</f>
        <v>#N/A</v>
      </c>
      <c r="CP2381"/>
      <c r="CT2381" t="e">
        <f>VLOOKUP(CS2381,Sheet2!$E$2:$I$222,3,FALSE)</f>
        <v>#N/A</v>
      </c>
      <c r="CU2381" t="e">
        <f>VLOOKUP(CS2381,Sheet2!$E$2:$I$222,4,FALSE)</f>
        <v>#N/A</v>
      </c>
      <c r="CV2381" t="e">
        <f>VLOOKUP(CS2381,Sheet2!$E$2:$I$222,5,FALSE)</f>
        <v>#N/A</v>
      </c>
      <c r="CW2381"/>
      <c r="DA2381" t="e">
        <f>VLOOKUP(CZ2381,Sheet2!$E$2:$I$222,3,FALSE)</f>
        <v>#N/A</v>
      </c>
      <c r="DB2381" t="e">
        <f>VLOOKUP(CZ2381,Sheet2!$E$2:$I$222,4,FALSE)</f>
        <v>#N/A</v>
      </c>
      <c r="DC2381" t="e">
        <f>VLOOKUP(CZ2381,Sheet2!$E$2:$I$222,5,FALSE)</f>
        <v>#N/A</v>
      </c>
      <c r="DD2381"/>
      <c r="DH2381" t="e">
        <f>VLOOKUP(DG2381,Sheet2!$E$2:$I$222,3,FALSE)</f>
        <v>#N/A</v>
      </c>
      <c r="DI2381" t="e">
        <f>VLOOKUP(DG2381,Sheet2!$E$2:$I$222,4,FALSE)</f>
        <v>#N/A</v>
      </c>
      <c r="DJ2381" t="e">
        <f>VLOOKUP(DG2381,Sheet2!$E$2:$I$222,5,FALSE)</f>
        <v>#N/A</v>
      </c>
    </row>
    <row r="2382" spans="1:114" x14ac:dyDescent="0.25">
      <c r="A2382">
        <v>2477</v>
      </c>
      <c r="C2382">
        <v>15984</v>
      </c>
      <c r="D2382">
        <v>5984</v>
      </c>
      <c r="E2382">
        <v>37.795699999999997</v>
      </c>
      <c r="F2382">
        <v>-122.42178</v>
      </c>
      <c r="G2382" t="s">
        <v>1720</v>
      </c>
      <c r="H2382" t="s">
        <v>4143</v>
      </c>
      <c r="I2382" t="s">
        <v>4913</v>
      </c>
      <c r="J2382" t="s">
        <v>4946</v>
      </c>
      <c r="K2382" t="s">
        <v>4966</v>
      </c>
      <c r="N2382" t="s">
        <v>5713</v>
      </c>
      <c r="Q2382" t="s">
        <v>5924</v>
      </c>
      <c r="R2382">
        <v>231</v>
      </c>
      <c r="S2382" t="s">
        <v>6036</v>
      </c>
      <c r="X2382">
        <f t="shared" si="37"/>
        <v>1</v>
      </c>
      <c r="Y2382" t="s">
        <v>6824</v>
      </c>
      <c r="Z2382" t="s">
        <v>6882</v>
      </c>
      <c r="AA2382" s="59" t="s">
        <v>6904</v>
      </c>
      <c r="AB2382" t="str">
        <f>VLOOKUP($AA2382,Sheet2!$E$2:$I$222,3,FALSE)</f>
        <v>To Hunter's Point</v>
      </c>
      <c r="AC2382" t="str">
        <f>VLOOKUP($AA2382,Sheet2!$E$2:$I$222,4,FALSE)</f>
        <v>Galvez &amp; Robinson</v>
      </c>
      <c r="AD2382" t="str">
        <f>VLOOKUP($AA2382,Sheet2!$E$2:$I$222,5,FALSE)</f>
        <v>Daily ~ 5:30am-12am</v>
      </c>
      <c r="AI2382" t="e">
        <f>VLOOKUP(AH2382,Sheet2!$E$2:$I$222,3,FALSE)</f>
        <v>#N/A</v>
      </c>
      <c r="AJ2382" t="e">
        <f>VLOOKUP(AH2382,Sheet2!$E$2:$I$222,4,FALSE)</f>
        <v>#N/A</v>
      </c>
      <c r="AK2382" t="e">
        <f>VLOOKUP(AH2382,Sheet2!$E$2:$I$222,5,FALSE)</f>
        <v>#N/A</v>
      </c>
      <c r="AL2382"/>
      <c r="AP2382" t="e">
        <f>VLOOKUP(AO2382,Sheet2!$E$2:$I$222,3,FALSE)</f>
        <v>#N/A</v>
      </c>
      <c r="AQ2382" t="e">
        <f>VLOOKUP(AO2382,Sheet2!$E$2:$I$222,4,FALSE)</f>
        <v>#N/A</v>
      </c>
      <c r="AR2382" t="e">
        <f>VLOOKUP(AO2382,Sheet2!$E$2:$I$222,5,FALSE)</f>
        <v>#N/A</v>
      </c>
      <c r="AS2382"/>
      <c r="AW2382" t="e">
        <f>VLOOKUP(AV2382,Sheet2!$E$2:$I$222,3,FALSE)</f>
        <v>#N/A</v>
      </c>
      <c r="AX2382" t="e">
        <f>VLOOKUP(AV2382,Sheet2!$E$2:$I$222,4,FALSE)</f>
        <v>#N/A</v>
      </c>
      <c r="AY2382" t="e">
        <f>VLOOKUP(AV2382,Sheet2!$E$2:$I$222,5,FALSE)</f>
        <v>#N/A</v>
      </c>
      <c r="AZ2382"/>
      <c r="BD2382" t="e">
        <f>VLOOKUP(BC2382,Sheet2!$E$2:$I$222,3,FALSE)</f>
        <v>#N/A</v>
      </c>
      <c r="BE2382" t="e">
        <f>VLOOKUP(BC2382,Sheet2!$E$2:$I$222,4,FALSE)</f>
        <v>#N/A</v>
      </c>
      <c r="BF2382" t="e">
        <f>VLOOKUP(BC2382,Sheet2!$E$2:$I$222,5,FALSE)</f>
        <v>#N/A</v>
      </c>
      <c r="BG2382"/>
      <c r="BK2382" t="e">
        <f>VLOOKUP(BJ2382,Sheet2!$E$2:$I$222,3,FALSE)</f>
        <v>#N/A</v>
      </c>
      <c r="BL2382" t="e">
        <f>VLOOKUP(BJ2382,Sheet2!$E$2:$I$222,4,FALSE)</f>
        <v>#N/A</v>
      </c>
      <c r="BM2382" t="e">
        <f>VLOOKUP(BJ2382,Sheet2!$E$2:$I$222,5,FALSE)</f>
        <v>#N/A</v>
      </c>
      <c r="BN2382"/>
      <c r="BR2382" t="e">
        <f>VLOOKUP(BQ2382,Sheet2!$E$2:$I$222,3,FALSE)</f>
        <v>#N/A</v>
      </c>
      <c r="BS2382" t="e">
        <f>VLOOKUP(BQ2382,Sheet2!$E$2:$I$222,4,FALSE)</f>
        <v>#N/A</v>
      </c>
      <c r="BT2382" t="e">
        <f>VLOOKUP(BQ2382,Sheet2!$E$2:$I$222,5,FALSE)</f>
        <v>#N/A</v>
      </c>
      <c r="BU2382"/>
      <c r="BY2382" t="e">
        <f>VLOOKUP(BX2382,Sheet2!$E$2:$I$222,3,FALSE)</f>
        <v>#N/A</v>
      </c>
      <c r="BZ2382" t="e">
        <f>VLOOKUP(BX2382,Sheet2!$E$2:$I$222,4,FALSE)</f>
        <v>#N/A</v>
      </c>
      <c r="CA2382" t="e">
        <f>VLOOKUP(BX2382,Sheet2!$E$2:$I$222,5,FALSE)</f>
        <v>#N/A</v>
      </c>
      <c r="CB2382"/>
      <c r="CF2382" t="e">
        <f>VLOOKUP(CE2382,Sheet2!$E$2:$I$222,3,FALSE)</f>
        <v>#N/A</v>
      </c>
      <c r="CG2382" t="e">
        <f>VLOOKUP(CE2382,Sheet2!$E$2:$I$222,4,FALSE)</f>
        <v>#N/A</v>
      </c>
      <c r="CH2382" t="e">
        <f>VLOOKUP(CE2382,Sheet2!$E$2:$I$222,5,FALSE)</f>
        <v>#N/A</v>
      </c>
      <c r="CI2382"/>
      <c r="CM2382" t="e">
        <f>VLOOKUP(CL2382,Sheet2!$E$2:$I$222,3,FALSE)</f>
        <v>#N/A</v>
      </c>
      <c r="CN2382" t="e">
        <f>VLOOKUP(CL2382,Sheet2!$E$2:$I$222,4,FALSE)</f>
        <v>#N/A</v>
      </c>
      <c r="CO2382" t="e">
        <f>VLOOKUP(CL2382,Sheet2!$E$2:$I$222,5,FALSE)</f>
        <v>#N/A</v>
      </c>
      <c r="CP2382"/>
      <c r="CT2382" t="e">
        <f>VLOOKUP(CS2382,Sheet2!$E$2:$I$222,3,FALSE)</f>
        <v>#N/A</v>
      </c>
      <c r="CU2382" t="e">
        <f>VLOOKUP(CS2382,Sheet2!$E$2:$I$222,4,FALSE)</f>
        <v>#N/A</v>
      </c>
      <c r="CV2382" t="e">
        <f>VLOOKUP(CS2382,Sheet2!$E$2:$I$222,5,FALSE)</f>
        <v>#N/A</v>
      </c>
      <c r="CW2382"/>
      <c r="DA2382" t="e">
        <f>VLOOKUP(CZ2382,Sheet2!$E$2:$I$222,3,FALSE)</f>
        <v>#N/A</v>
      </c>
      <c r="DB2382" t="e">
        <f>VLOOKUP(CZ2382,Sheet2!$E$2:$I$222,4,FALSE)</f>
        <v>#N/A</v>
      </c>
      <c r="DC2382" t="e">
        <f>VLOOKUP(CZ2382,Sheet2!$E$2:$I$222,5,FALSE)</f>
        <v>#N/A</v>
      </c>
      <c r="DD2382"/>
      <c r="DH2382" t="e">
        <f>VLOOKUP(DG2382,Sheet2!$E$2:$I$222,3,FALSE)</f>
        <v>#N/A</v>
      </c>
      <c r="DI2382" t="e">
        <f>VLOOKUP(DG2382,Sheet2!$E$2:$I$222,4,FALSE)</f>
        <v>#N/A</v>
      </c>
      <c r="DJ2382" t="e">
        <f>VLOOKUP(DG2382,Sheet2!$E$2:$I$222,5,FALSE)</f>
        <v>#N/A</v>
      </c>
    </row>
    <row r="2383" spans="1:114" x14ac:dyDescent="0.25">
      <c r="A2383">
        <v>2478</v>
      </c>
      <c r="C2383">
        <v>15985</v>
      </c>
      <c r="D2383">
        <v>5985</v>
      </c>
      <c r="E2383">
        <v>37.790840000000003</v>
      </c>
      <c r="F2383">
        <v>-122.42067</v>
      </c>
      <c r="G2383" t="s">
        <v>1721</v>
      </c>
      <c r="H2383" t="s">
        <v>4144</v>
      </c>
      <c r="I2383" t="s">
        <v>4907</v>
      </c>
      <c r="J2383" t="s">
        <v>4946</v>
      </c>
      <c r="K2383" t="s">
        <v>4966</v>
      </c>
      <c r="Q2383" t="s">
        <v>5924</v>
      </c>
      <c r="R2383">
        <v>277</v>
      </c>
      <c r="S2383" t="s">
        <v>6035</v>
      </c>
      <c r="X2383">
        <f t="shared" si="37"/>
        <v>1</v>
      </c>
      <c r="Y2383" t="s">
        <v>6824</v>
      </c>
      <c r="Z2383" t="s">
        <v>6880</v>
      </c>
      <c r="AA2383" s="59" t="s">
        <v>6896</v>
      </c>
      <c r="AB2383" t="str">
        <f>VLOOKUP($AA2383,Sheet2!$E$2:$I$222,3,FALSE)</f>
        <v>To Fisherman's Wharf</v>
      </c>
      <c r="AC2383" t="str">
        <f>VLOOKUP($AA2383,Sheet2!$E$2:$I$222,4,FALSE)</f>
        <v>Beach &amp; Polk</v>
      </c>
      <c r="AD2383" t="str">
        <f>VLOOKUP($AA2383,Sheet2!$E$2:$I$222,5,FALSE)</f>
        <v>Daily ~ 5:30am-12:30am</v>
      </c>
      <c r="AI2383" t="e">
        <f>VLOOKUP(AH2383,Sheet2!$E$2:$I$222,3,FALSE)</f>
        <v>#N/A</v>
      </c>
      <c r="AJ2383" t="e">
        <f>VLOOKUP(AH2383,Sheet2!$E$2:$I$222,4,FALSE)</f>
        <v>#N/A</v>
      </c>
      <c r="AK2383" t="e">
        <f>VLOOKUP(AH2383,Sheet2!$E$2:$I$222,5,FALSE)</f>
        <v>#N/A</v>
      </c>
      <c r="AL2383"/>
      <c r="AP2383" t="e">
        <f>VLOOKUP(AO2383,Sheet2!$E$2:$I$222,3,FALSE)</f>
        <v>#N/A</v>
      </c>
      <c r="AQ2383" t="e">
        <f>VLOOKUP(AO2383,Sheet2!$E$2:$I$222,4,FALSE)</f>
        <v>#N/A</v>
      </c>
      <c r="AR2383" t="e">
        <f>VLOOKUP(AO2383,Sheet2!$E$2:$I$222,5,FALSE)</f>
        <v>#N/A</v>
      </c>
      <c r="AS2383"/>
      <c r="AW2383" t="e">
        <f>VLOOKUP(AV2383,Sheet2!$E$2:$I$222,3,FALSE)</f>
        <v>#N/A</v>
      </c>
      <c r="AX2383" t="e">
        <f>VLOOKUP(AV2383,Sheet2!$E$2:$I$222,4,FALSE)</f>
        <v>#N/A</v>
      </c>
      <c r="AY2383" t="e">
        <f>VLOOKUP(AV2383,Sheet2!$E$2:$I$222,5,FALSE)</f>
        <v>#N/A</v>
      </c>
      <c r="AZ2383"/>
      <c r="BD2383" t="e">
        <f>VLOOKUP(BC2383,Sheet2!$E$2:$I$222,3,FALSE)</f>
        <v>#N/A</v>
      </c>
      <c r="BE2383" t="e">
        <f>VLOOKUP(BC2383,Sheet2!$E$2:$I$222,4,FALSE)</f>
        <v>#N/A</v>
      </c>
      <c r="BF2383" t="e">
        <f>VLOOKUP(BC2383,Sheet2!$E$2:$I$222,5,FALSE)</f>
        <v>#N/A</v>
      </c>
      <c r="BG2383"/>
      <c r="BK2383" t="e">
        <f>VLOOKUP(BJ2383,Sheet2!$E$2:$I$222,3,FALSE)</f>
        <v>#N/A</v>
      </c>
      <c r="BL2383" t="e">
        <f>VLOOKUP(BJ2383,Sheet2!$E$2:$I$222,4,FALSE)</f>
        <v>#N/A</v>
      </c>
      <c r="BM2383" t="e">
        <f>VLOOKUP(BJ2383,Sheet2!$E$2:$I$222,5,FALSE)</f>
        <v>#N/A</v>
      </c>
      <c r="BN2383"/>
      <c r="BR2383" t="e">
        <f>VLOOKUP(BQ2383,Sheet2!$E$2:$I$222,3,FALSE)</f>
        <v>#N/A</v>
      </c>
      <c r="BS2383" t="e">
        <f>VLOOKUP(BQ2383,Sheet2!$E$2:$I$222,4,FALSE)</f>
        <v>#N/A</v>
      </c>
      <c r="BT2383" t="e">
        <f>VLOOKUP(BQ2383,Sheet2!$E$2:$I$222,5,FALSE)</f>
        <v>#N/A</v>
      </c>
      <c r="BU2383"/>
      <c r="BY2383" t="e">
        <f>VLOOKUP(BX2383,Sheet2!$E$2:$I$222,3,FALSE)</f>
        <v>#N/A</v>
      </c>
      <c r="BZ2383" t="e">
        <f>VLOOKUP(BX2383,Sheet2!$E$2:$I$222,4,FALSE)</f>
        <v>#N/A</v>
      </c>
      <c r="CA2383" t="e">
        <f>VLOOKUP(BX2383,Sheet2!$E$2:$I$222,5,FALSE)</f>
        <v>#N/A</v>
      </c>
      <c r="CB2383"/>
      <c r="CF2383" t="e">
        <f>VLOOKUP(CE2383,Sheet2!$E$2:$I$222,3,FALSE)</f>
        <v>#N/A</v>
      </c>
      <c r="CG2383" t="e">
        <f>VLOOKUP(CE2383,Sheet2!$E$2:$I$222,4,FALSE)</f>
        <v>#N/A</v>
      </c>
      <c r="CH2383" t="e">
        <f>VLOOKUP(CE2383,Sheet2!$E$2:$I$222,5,FALSE)</f>
        <v>#N/A</v>
      </c>
      <c r="CI2383"/>
      <c r="CM2383" t="e">
        <f>VLOOKUP(CL2383,Sheet2!$E$2:$I$222,3,FALSE)</f>
        <v>#N/A</v>
      </c>
      <c r="CN2383" t="e">
        <f>VLOOKUP(CL2383,Sheet2!$E$2:$I$222,4,FALSE)</f>
        <v>#N/A</v>
      </c>
      <c r="CO2383" t="e">
        <f>VLOOKUP(CL2383,Sheet2!$E$2:$I$222,5,FALSE)</f>
        <v>#N/A</v>
      </c>
      <c r="CP2383"/>
      <c r="CT2383" t="e">
        <f>VLOOKUP(CS2383,Sheet2!$E$2:$I$222,3,FALSE)</f>
        <v>#N/A</v>
      </c>
      <c r="CU2383" t="e">
        <f>VLOOKUP(CS2383,Sheet2!$E$2:$I$222,4,FALSE)</f>
        <v>#N/A</v>
      </c>
      <c r="CV2383" t="e">
        <f>VLOOKUP(CS2383,Sheet2!$E$2:$I$222,5,FALSE)</f>
        <v>#N/A</v>
      </c>
      <c r="CW2383"/>
      <c r="DA2383" t="e">
        <f>VLOOKUP(CZ2383,Sheet2!$E$2:$I$222,3,FALSE)</f>
        <v>#N/A</v>
      </c>
      <c r="DB2383" t="e">
        <f>VLOOKUP(CZ2383,Sheet2!$E$2:$I$222,4,FALSE)</f>
        <v>#N/A</v>
      </c>
      <c r="DC2383" t="e">
        <f>VLOOKUP(CZ2383,Sheet2!$E$2:$I$222,5,FALSE)</f>
        <v>#N/A</v>
      </c>
      <c r="DD2383"/>
      <c r="DH2383" t="e">
        <f>VLOOKUP(DG2383,Sheet2!$E$2:$I$222,3,FALSE)</f>
        <v>#N/A</v>
      </c>
      <c r="DI2383" t="e">
        <f>VLOOKUP(DG2383,Sheet2!$E$2:$I$222,4,FALSE)</f>
        <v>#N/A</v>
      </c>
      <c r="DJ2383" t="e">
        <f>VLOOKUP(DG2383,Sheet2!$E$2:$I$222,5,FALSE)</f>
        <v>#N/A</v>
      </c>
    </row>
    <row r="2384" spans="1:114" x14ac:dyDescent="0.25">
      <c r="A2384">
        <v>2479</v>
      </c>
      <c r="C2384">
        <v>15986</v>
      </c>
      <c r="D2384">
        <v>5986</v>
      </c>
      <c r="E2384">
        <v>37.790709999999997</v>
      </c>
      <c r="F2384">
        <v>-122.42076</v>
      </c>
      <c r="G2384" t="s">
        <v>1721</v>
      </c>
      <c r="H2384" t="s">
        <v>4144</v>
      </c>
      <c r="I2384" t="s">
        <v>4919</v>
      </c>
      <c r="J2384" t="s">
        <v>4949</v>
      </c>
      <c r="K2384" t="s">
        <v>4985</v>
      </c>
      <c r="Q2384" t="s">
        <v>5924</v>
      </c>
      <c r="R2384">
        <v>170</v>
      </c>
      <c r="S2384" t="s">
        <v>6036</v>
      </c>
      <c r="X2384">
        <f t="shared" si="37"/>
        <v>1</v>
      </c>
      <c r="Y2384" t="s">
        <v>6824</v>
      </c>
      <c r="Z2384" t="s">
        <v>6882</v>
      </c>
      <c r="AA2384" s="59" t="s">
        <v>6904</v>
      </c>
      <c r="AB2384" t="str">
        <f>VLOOKUP($AA2384,Sheet2!$E$2:$I$222,3,FALSE)</f>
        <v>To Hunter's Point</v>
      </c>
      <c r="AC2384" t="str">
        <f>VLOOKUP($AA2384,Sheet2!$E$2:$I$222,4,FALSE)</f>
        <v>Galvez &amp; Robinson</v>
      </c>
      <c r="AD2384" t="str">
        <f>VLOOKUP($AA2384,Sheet2!$E$2:$I$222,5,FALSE)</f>
        <v>Daily ~ 5:30am-12am</v>
      </c>
      <c r="AI2384" t="e">
        <f>VLOOKUP(AH2384,Sheet2!$E$2:$I$222,3,FALSE)</f>
        <v>#N/A</v>
      </c>
      <c r="AJ2384" t="e">
        <f>VLOOKUP(AH2384,Sheet2!$E$2:$I$222,4,FALSE)</f>
        <v>#N/A</v>
      </c>
      <c r="AK2384" t="e">
        <f>VLOOKUP(AH2384,Sheet2!$E$2:$I$222,5,FALSE)</f>
        <v>#N/A</v>
      </c>
      <c r="AL2384"/>
      <c r="AP2384" t="e">
        <f>VLOOKUP(AO2384,Sheet2!$E$2:$I$222,3,FALSE)</f>
        <v>#N/A</v>
      </c>
      <c r="AQ2384" t="e">
        <f>VLOOKUP(AO2384,Sheet2!$E$2:$I$222,4,FALSE)</f>
        <v>#N/A</v>
      </c>
      <c r="AR2384" t="e">
        <f>VLOOKUP(AO2384,Sheet2!$E$2:$I$222,5,FALSE)</f>
        <v>#N/A</v>
      </c>
      <c r="AS2384"/>
      <c r="AW2384" t="e">
        <f>VLOOKUP(AV2384,Sheet2!$E$2:$I$222,3,FALSE)</f>
        <v>#N/A</v>
      </c>
      <c r="AX2384" t="e">
        <f>VLOOKUP(AV2384,Sheet2!$E$2:$I$222,4,FALSE)</f>
        <v>#N/A</v>
      </c>
      <c r="AY2384" t="e">
        <f>VLOOKUP(AV2384,Sheet2!$E$2:$I$222,5,FALSE)</f>
        <v>#N/A</v>
      </c>
      <c r="AZ2384"/>
      <c r="BD2384" t="e">
        <f>VLOOKUP(BC2384,Sheet2!$E$2:$I$222,3,FALSE)</f>
        <v>#N/A</v>
      </c>
      <c r="BE2384" t="e">
        <f>VLOOKUP(BC2384,Sheet2!$E$2:$I$222,4,FALSE)</f>
        <v>#N/A</v>
      </c>
      <c r="BF2384" t="e">
        <f>VLOOKUP(BC2384,Sheet2!$E$2:$I$222,5,FALSE)</f>
        <v>#N/A</v>
      </c>
      <c r="BG2384"/>
      <c r="BK2384" t="e">
        <f>VLOOKUP(BJ2384,Sheet2!$E$2:$I$222,3,FALSE)</f>
        <v>#N/A</v>
      </c>
      <c r="BL2384" t="e">
        <f>VLOOKUP(BJ2384,Sheet2!$E$2:$I$222,4,FALSE)</f>
        <v>#N/A</v>
      </c>
      <c r="BM2384" t="e">
        <f>VLOOKUP(BJ2384,Sheet2!$E$2:$I$222,5,FALSE)</f>
        <v>#N/A</v>
      </c>
      <c r="BN2384"/>
      <c r="BR2384" t="e">
        <f>VLOOKUP(BQ2384,Sheet2!$E$2:$I$222,3,FALSE)</f>
        <v>#N/A</v>
      </c>
      <c r="BS2384" t="e">
        <f>VLOOKUP(BQ2384,Sheet2!$E$2:$I$222,4,FALSE)</f>
        <v>#N/A</v>
      </c>
      <c r="BT2384" t="e">
        <f>VLOOKUP(BQ2384,Sheet2!$E$2:$I$222,5,FALSE)</f>
        <v>#N/A</v>
      </c>
      <c r="BU2384"/>
      <c r="BY2384" t="e">
        <f>VLOOKUP(BX2384,Sheet2!$E$2:$I$222,3,FALSE)</f>
        <v>#N/A</v>
      </c>
      <c r="BZ2384" t="e">
        <f>VLOOKUP(BX2384,Sheet2!$E$2:$I$222,4,FALSE)</f>
        <v>#N/A</v>
      </c>
      <c r="CA2384" t="e">
        <f>VLOOKUP(BX2384,Sheet2!$E$2:$I$222,5,FALSE)</f>
        <v>#N/A</v>
      </c>
      <c r="CB2384"/>
      <c r="CF2384" t="e">
        <f>VLOOKUP(CE2384,Sheet2!$E$2:$I$222,3,FALSE)</f>
        <v>#N/A</v>
      </c>
      <c r="CG2384" t="e">
        <f>VLOOKUP(CE2384,Sheet2!$E$2:$I$222,4,FALSE)</f>
        <v>#N/A</v>
      </c>
      <c r="CH2384" t="e">
        <f>VLOOKUP(CE2384,Sheet2!$E$2:$I$222,5,FALSE)</f>
        <v>#N/A</v>
      </c>
      <c r="CI2384"/>
      <c r="CM2384" t="e">
        <f>VLOOKUP(CL2384,Sheet2!$E$2:$I$222,3,FALSE)</f>
        <v>#N/A</v>
      </c>
      <c r="CN2384" t="e">
        <f>VLOOKUP(CL2384,Sheet2!$E$2:$I$222,4,FALSE)</f>
        <v>#N/A</v>
      </c>
      <c r="CO2384" t="e">
        <f>VLOOKUP(CL2384,Sheet2!$E$2:$I$222,5,FALSE)</f>
        <v>#N/A</v>
      </c>
      <c r="CP2384"/>
      <c r="CT2384" t="e">
        <f>VLOOKUP(CS2384,Sheet2!$E$2:$I$222,3,FALSE)</f>
        <v>#N/A</v>
      </c>
      <c r="CU2384" t="e">
        <f>VLOOKUP(CS2384,Sheet2!$E$2:$I$222,4,FALSE)</f>
        <v>#N/A</v>
      </c>
      <c r="CV2384" t="e">
        <f>VLOOKUP(CS2384,Sheet2!$E$2:$I$222,5,FALSE)</f>
        <v>#N/A</v>
      </c>
      <c r="CW2384"/>
      <c r="DA2384" t="e">
        <f>VLOOKUP(CZ2384,Sheet2!$E$2:$I$222,3,FALSE)</f>
        <v>#N/A</v>
      </c>
      <c r="DB2384" t="e">
        <f>VLOOKUP(CZ2384,Sheet2!$E$2:$I$222,4,FALSE)</f>
        <v>#N/A</v>
      </c>
      <c r="DC2384" t="e">
        <f>VLOOKUP(CZ2384,Sheet2!$E$2:$I$222,5,FALSE)</f>
        <v>#N/A</v>
      </c>
      <c r="DD2384"/>
      <c r="DH2384" t="e">
        <f>VLOOKUP(DG2384,Sheet2!$E$2:$I$222,3,FALSE)</f>
        <v>#N/A</v>
      </c>
      <c r="DI2384" t="e">
        <f>VLOOKUP(DG2384,Sheet2!$E$2:$I$222,4,FALSE)</f>
        <v>#N/A</v>
      </c>
      <c r="DJ2384" t="e">
        <f>VLOOKUP(DG2384,Sheet2!$E$2:$I$222,5,FALSE)</f>
        <v>#N/A</v>
      </c>
    </row>
    <row r="2385" spans="1:114" x14ac:dyDescent="0.25">
      <c r="A2385">
        <v>2480</v>
      </c>
      <c r="C2385">
        <v>15987</v>
      </c>
      <c r="D2385">
        <v>5987</v>
      </c>
      <c r="E2385">
        <v>37.803719999999998</v>
      </c>
      <c r="F2385">
        <v>-122.42327</v>
      </c>
      <c r="G2385" t="s">
        <v>1722</v>
      </c>
      <c r="H2385" t="s">
        <v>4145</v>
      </c>
      <c r="I2385" t="s">
        <v>4907</v>
      </c>
      <c r="J2385" t="s">
        <v>4946</v>
      </c>
      <c r="K2385" t="s">
        <v>4966</v>
      </c>
      <c r="Q2385" t="s">
        <v>5924</v>
      </c>
      <c r="S2385" t="s">
        <v>6035</v>
      </c>
      <c r="X2385">
        <f t="shared" si="37"/>
        <v>1</v>
      </c>
      <c r="Y2385" t="s">
        <v>6824</v>
      </c>
      <c r="Z2385" t="s">
        <v>6880</v>
      </c>
      <c r="AA2385" s="59" t="s">
        <v>6896</v>
      </c>
      <c r="AB2385" t="str">
        <f>VLOOKUP($AA2385,Sheet2!$E$2:$I$222,3,FALSE)</f>
        <v>To Fisherman's Wharf</v>
      </c>
      <c r="AC2385" t="str">
        <f>VLOOKUP($AA2385,Sheet2!$E$2:$I$222,4,FALSE)</f>
        <v>Beach &amp; Polk</v>
      </c>
      <c r="AD2385" t="str">
        <f>VLOOKUP($AA2385,Sheet2!$E$2:$I$222,5,FALSE)</f>
        <v>Daily ~ 5:30am-12:30am</v>
      </c>
      <c r="AI2385" t="e">
        <f>VLOOKUP(AH2385,Sheet2!$E$2:$I$222,3,FALSE)</f>
        <v>#N/A</v>
      </c>
      <c r="AJ2385" t="e">
        <f>VLOOKUP(AH2385,Sheet2!$E$2:$I$222,4,FALSE)</f>
        <v>#N/A</v>
      </c>
      <c r="AK2385" t="e">
        <f>VLOOKUP(AH2385,Sheet2!$E$2:$I$222,5,FALSE)</f>
        <v>#N/A</v>
      </c>
      <c r="AL2385"/>
      <c r="AP2385" t="e">
        <f>VLOOKUP(AO2385,Sheet2!$E$2:$I$222,3,FALSE)</f>
        <v>#N/A</v>
      </c>
      <c r="AQ2385" t="e">
        <f>VLOOKUP(AO2385,Sheet2!$E$2:$I$222,4,FALSE)</f>
        <v>#N/A</v>
      </c>
      <c r="AR2385" t="e">
        <f>VLOOKUP(AO2385,Sheet2!$E$2:$I$222,5,FALSE)</f>
        <v>#N/A</v>
      </c>
      <c r="AS2385"/>
      <c r="AW2385" t="e">
        <f>VLOOKUP(AV2385,Sheet2!$E$2:$I$222,3,FALSE)</f>
        <v>#N/A</v>
      </c>
      <c r="AX2385" t="e">
        <f>VLOOKUP(AV2385,Sheet2!$E$2:$I$222,4,FALSE)</f>
        <v>#N/A</v>
      </c>
      <c r="AY2385" t="e">
        <f>VLOOKUP(AV2385,Sheet2!$E$2:$I$222,5,FALSE)</f>
        <v>#N/A</v>
      </c>
      <c r="AZ2385"/>
      <c r="BD2385" t="e">
        <f>VLOOKUP(BC2385,Sheet2!$E$2:$I$222,3,FALSE)</f>
        <v>#N/A</v>
      </c>
      <c r="BE2385" t="e">
        <f>VLOOKUP(BC2385,Sheet2!$E$2:$I$222,4,FALSE)</f>
        <v>#N/A</v>
      </c>
      <c r="BF2385" t="e">
        <f>VLOOKUP(BC2385,Sheet2!$E$2:$I$222,5,FALSE)</f>
        <v>#N/A</v>
      </c>
      <c r="BG2385"/>
      <c r="BK2385" t="e">
        <f>VLOOKUP(BJ2385,Sheet2!$E$2:$I$222,3,FALSE)</f>
        <v>#N/A</v>
      </c>
      <c r="BL2385" t="e">
        <f>VLOOKUP(BJ2385,Sheet2!$E$2:$I$222,4,FALSE)</f>
        <v>#N/A</v>
      </c>
      <c r="BM2385" t="e">
        <f>VLOOKUP(BJ2385,Sheet2!$E$2:$I$222,5,FALSE)</f>
        <v>#N/A</v>
      </c>
      <c r="BN2385"/>
      <c r="BR2385" t="e">
        <f>VLOOKUP(BQ2385,Sheet2!$E$2:$I$222,3,FALSE)</f>
        <v>#N/A</v>
      </c>
      <c r="BS2385" t="e">
        <f>VLOOKUP(BQ2385,Sheet2!$E$2:$I$222,4,FALSE)</f>
        <v>#N/A</v>
      </c>
      <c r="BT2385" t="e">
        <f>VLOOKUP(BQ2385,Sheet2!$E$2:$I$222,5,FALSE)</f>
        <v>#N/A</v>
      </c>
      <c r="BU2385"/>
      <c r="BY2385" t="e">
        <f>VLOOKUP(BX2385,Sheet2!$E$2:$I$222,3,FALSE)</f>
        <v>#N/A</v>
      </c>
      <c r="BZ2385" t="e">
        <f>VLOOKUP(BX2385,Sheet2!$E$2:$I$222,4,FALSE)</f>
        <v>#N/A</v>
      </c>
      <c r="CA2385" t="e">
        <f>VLOOKUP(BX2385,Sheet2!$E$2:$I$222,5,FALSE)</f>
        <v>#N/A</v>
      </c>
      <c r="CB2385"/>
      <c r="CF2385" t="e">
        <f>VLOOKUP(CE2385,Sheet2!$E$2:$I$222,3,FALSE)</f>
        <v>#N/A</v>
      </c>
      <c r="CG2385" t="e">
        <f>VLOOKUP(CE2385,Sheet2!$E$2:$I$222,4,FALSE)</f>
        <v>#N/A</v>
      </c>
      <c r="CH2385" t="e">
        <f>VLOOKUP(CE2385,Sheet2!$E$2:$I$222,5,FALSE)</f>
        <v>#N/A</v>
      </c>
      <c r="CI2385"/>
      <c r="CM2385" t="e">
        <f>VLOOKUP(CL2385,Sheet2!$E$2:$I$222,3,FALSE)</f>
        <v>#N/A</v>
      </c>
      <c r="CN2385" t="e">
        <f>VLOOKUP(CL2385,Sheet2!$E$2:$I$222,4,FALSE)</f>
        <v>#N/A</v>
      </c>
      <c r="CO2385" t="e">
        <f>VLOOKUP(CL2385,Sheet2!$E$2:$I$222,5,FALSE)</f>
        <v>#N/A</v>
      </c>
      <c r="CP2385"/>
      <c r="CT2385" t="e">
        <f>VLOOKUP(CS2385,Sheet2!$E$2:$I$222,3,FALSE)</f>
        <v>#N/A</v>
      </c>
      <c r="CU2385" t="e">
        <f>VLOOKUP(CS2385,Sheet2!$E$2:$I$222,4,FALSE)</f>
        <v>#N/A</v>
      </c>
      <c r="CV2385" t="e">
        <f>VLOOKUP(CS2385,Sheet2!$E$2:$I$222,5,FALSE)</f>
        <v>#N/A</v>
      </c>
      <c r="CW2385"/>
      <c r="DA2385" t="e">
        <f>VLOOKUP(CZ2385,Sheet2!$E$2:$I$222,3,FALSE)</f>
        <v>#N/A</v>
      </c>
      <c r="DB2385" t="e">
        <f>VLOOKUP(CZ2385,Sheet2!$E$2:$I$222,4,FALSE)</f>
        <v>#N/A</v>
      </c>
      <c r="DC2385" t="e">
        <f>VLOOKUP(CZ2385,Sheet2!$E$2:$I$222,5,FALSE)</f>
        <v>#N/A</v>
      </c>
      <c r="DD2385"/>
      <c r="DH2385" t="e">
        <f>VLOOKUP(DG2385,Sheet2!$E$2:$I$222,3,FALSE)</f>
        <v>#N/A</v>
      </c>
      <c r="DI2385" t="e">
        <f>VLOOKUP(DG2385,Sheet2!$E$2:$I$222,4,FALSE)</f>
        <v>#N/A</v>
      </c>
      <c r="DJ2385" t="e">
        <f>VLOOKUP(DG2385,Sheet2!$E$2:$I$222,5,FALSE)</f>
        <v>#N/A</v>
      </c>
    </row>
    <row r="2386" spans="1:114" x14ac:dyDescent="0.25">
      <c r="A2386">
        <v>2481</v>
      </c>
      <c r="C2386">
        <v>15988</v>
      </c>
      <c r="D2386">
        <v>5988</v>
      </c>
      <c r="E2386">
        <v>37.803519999999999</v>
      </c>
      <c r="F2386">
        <v>-122.42336</v>
      </c>
      <c r="G2386" t="s">
        <v>1722</v>
      </c>
      <c r="H2386" t="s">
        <v>4145</v>
      </c>
      <c r="I2386" t="s">
        <v>4919</v>
      </c>
      <c r="J2386" t="s">
        <v>4946</v>
      </c>
      <c r="K2386" t="s">
        <v>4964</v>
      </c>
      <c r="Q2386" t="s">
        <v>5924</v>
      </c>
      <c r="S2386" t="s">
        <v>6036</v>
      </c>
      <c r="X2386">
        <f t="shared" si="37"/>
        <v>1</v>
      </c>
      <c r="Y2386" t="s">
        <v>6824</v>
      </c>
      <c r="Z2386" t="s">
        <v>6882</v>
      </c>
      <c r="AA2386" s="59" t="s">
        <v>6904</v>
      </c>
      <c r="AB2386" t="str">
        <f>VLOOKUP($AA2386,Sheet2!$E$2:$I$222,3,FALSE)</f>
        <v>To Hunter's Point</v>
      </c>
      <c r="AC2386" t="str">
        <f>VLOOKUP($AA2386,Sheet2!$E$2:$I$222,4,FALSE)</f>
        <v>Galvez &amp; Robinson</v>
      </c>
      <c r="AD2386" t="str">
        <f>VLOOKUP($AA2386,Sheet2!$E$2:$I$222,5,FALSE)</f>
        <v>Daily ~ 5:30am-12am</v>
      </c>
      <c r="AI2386" t="e">
        <f>VLOOKUP(AH2386,Sheet2!$E$2:$I$222,3,FALSE)</f>
        <v>#N/A</v>
      </c>
      <c r="AJ2386" t="e">
        <f>VLOOKUP(AH2386,Sheet2!$E$2:$I$222,4,FALSE)</f>
        <v>#N/A</v>
      </c>
      <c r="AK2386" t="e">
        <f>VLOOKUP(AH2386,Sheet2!$E$2:$I$222,5,FALSE)</f>
        <v>#N/A</v>
      </c>
      <c r="AL2386"/>
      <c r="AP2386" t="e">
        <f>VLOOKUP(AO2386,Sheet2!$E$2:$I$222,3,FALSE)</f>
        <v>#N/A</v>
      </c>
      <c r="AQ2386" t="e">
        <f>VLOOKUP(AO2386,Sheet2!$E$2:$I$222,4,FALSE)</f>
        <v>#N/A</v>
      </c>
      <c r="AR2386" t="e">
        <f>VLOOKUP(AO2386,Sheet2!$E$2:$I$222,5,FALSE)</f>
        <v>#N/A</v>
      </c>
      <c r="AS2386"/>
      <c r="AW2386" t="e">
        <f>VLOOKUP(AV2386,Sheet2!$E$2:$I$222,3,FALSE)</f>
        <v>#N/A</v>
      </c>
      <c r="AX2386" t="e">
        <f>VLOOKUP(AV2386,Sheet2!$E$2:$I$222,4,FALSE)</f>
        <v>#N/A</v>
      </c>
      <c r="AY2386" t="e">
        <f>VLOOKUP(AV2386,Sheet2!$E$2:$I$222,5,FALSE)</f>
        <v>#N/A</v>
      </c>
      <c r="AZ2386"/>
      <c r="BD2386" t="e">
        <f>VLOOKUP(BC2386,Sheet2!$E$2:$I$222,3,FALSE)</f>
        <v>#N/A</v>
      </c>
      <c r="BE2386" t="e">
        <f>VLOOKUP(BC2386,Sheet2!$E$2:$I$222,4,FALSE)</f>
        <v>#N/A</v>
      </c>
      <c r="BF2386" t="e">
        <f>VLOOKUP(BC2386,Sheet2!$E$2:$I$222,5,FALSE)</f>
        <v>#N/A</v>
      </c>
      <c r="BG2386"/>
      <c r="BK2386" t="e">
        <f>VLOOKUP(BJ2386,Sheet2!$E$2:$I$222,3,FALSE)</f>
        <v>#N/A</v>
      </c>
      <c r="BL2386" t="e">
        <f>VLOOKUP(BJ2386,Sheet2!$E$2:$I$222,4,FALSE)</f>
        <v>#N/A</v>
      </c>
      <c r="BM2386" t="e">
        <f>VLOOKUP(BJ2386,Sheet2!$E$2:$I$222,5,FALSE)</f>
        <v>#N/A</v>
      </c>
      <c r="BN2386"/>
      <c r="BR2386" t="e">
        <f>VLOOKUP(BQ2386,Sheet2!$E$2:$I$222,3,FALSE)</f>
        <v>#N/A</v>
      </c>
      <c r="BS2386" t="e">
        <f>VLOOKUP(BQ2386,Sheet2!$E$2:$I$222,4,FALSE)</f>
        <v>#N/A</v>
      </c>
      <c r="BT2386" t="e">
        <f>VLOOKUP(BQ2386,Sheet2!$E$2:$I$222,5,FALSE)</f>
        <v>#N/A</v>
      </c>
      <c r="BU2386"/>
      <c r="BY2386" t="e">
        <f>VLOOKUP(BX2386,Sheet2!$E$2:$I$222,3,FALSE)</f>
        <v>#N/A</v>
      </c>
      <c r="BZ2386" t="e">
        <f>VLOOKUP(BX2386,Sheet2!$E$2:$I$222,4,FALSE)</f>
        <v>#N/A</v>
      </c>
      <c r="CA2386" t="e">
        <f>VLOOKUP(BX2386,Sheet2!$E$2:$I$222,5,FALSE)</f>
        <v>#N/A</v>
      </c>
      <c r="CB2386"/>
      <c r="CF2386" t="e">
        <f>VLOOKUP(CE2386,Sheet2!$E$2:$I$222,3,FALSE)</f>
        <v>#N/A</v>
      </c>
      <c r="CG2386" t="e">
        <f>VLOOKUP(CE2386,Sheet2!$E$2:$I$222,4,FALSE)</f>
        <v>#N/A</v>
      </c>
      <c r="CH2386" t="e">
        <f>VLOOKUP(CE2386,Sheet2!$E$2:$I$222,5,FALSE)</f>
        <v>#N/A</v>
      </c>
      <c r="CI2386"/>
      <c r="CM2386" t="e">
        <f>VLOOKUP(CL2386,Sheet2!$E$2:$I$222,3,FALSE)</f>
        <v>#N/A</v>
      </c>
      <c r="CN2386" t="e">
        <f>VLOOKUP(CL2386,Sheet2!$E$2:$I$222,4,FALSE)</f>
        <v>#N/A</v>
      </c>
      <c r="CO2386" t="e">
        <f>VLOOKUP(CL2386,Sheet2!$E$2:$I$222,5,FALSE)</f>
        <v>#N/A</v>
      </c>
      <c r="CP2386"/>
      <c r="CT2386" t="e">
        <f>VLOOKUP(CS2386,Sheet2!$E$2:$I$222,3,FALSE)</f>
        <v>#N/A</v>
      </c>
      <c r="CU2386" t="e">
        <f>VLOOKUP(CS2386,Sheet2!$E$2:$I$222,4,FALSE)</f>
        <v>#N/A</v>
      </c>
      <c r="CV2386" t="e">
        <f>VLOOKUP(CS2386,Sheet2!$E$2:$I$222,5,FALSE)</f>
        <v>#N/A</v>
      </c>
      <c r="CW2386"/>
      <c r="DA2386" t="e">
        <f>VLOOKUP(CZ2386,Sheet2!$E$2:$I$222,3,FALSE)</f>
        <v>#N/A</v>
      </c>
      <c r="DB2386" t="e">
        <f>VLOOKUP(CZ2386,Sheet2!$E$2:$I$222,4,FALSE)</f>
        <v>#N/A</v>
      </c>
      <c r="DC2386" t="e">
        <f>VLOOKUP(CZ2386,Sheet2!$E$2:$I$222,5,FALSE)</f>
        <v>#N/A</v>
      </c>
      <c r="DD2386"/>
      <c r="DH2386" t="e">
        <f>VLOOKUP(DG2386,Sheet2!$E$2:$I$222,3,FALSE)</f>
        <v>#N/A</v>
      </c>
      <c r="DI2386" t="e">
        <f>VLOOKUP(DG2386,Sheet2!$E$2:$I$222,4,FALSE)</f>
        <v>#N/A</v>
      </c>
      <c r="DJ2386" t="e">
        <f>VLOOKUP(DG2386,Sheet2!$E$2:$I$222,5,FALSE)</f>
        <v>#N/A</v>
      </c>
    </row>
    <row r="2387" spans="1:114" x14ac:dyDescent="0.25">
      <c r="A2387">
        <v>2482</v>
      </c>
      <c r="C2387">
        <v>15989</v>
      </c>
      <c r="D2387">
        <v>5989</v>
      </c>
      <c r="E2387">
        <v>37.797739999999997</v>
      </c>
      <c r="F2387">
        <v>-122.42206</v>
      </c>
      <c r="G2387" t="s">
        <v>1723</v>
      </c>
      <c r="H2387" t="s">
        <v>4146</v>
      </c>
      <c r="I2387" t="s">
        <v>4908</v>
      </c>
      <c r="J2387" t="s">
        <v>4946</v>
      </c>
      <c r="K2387" t="s">
        <v>4961</v>
      </c>
      <c r="Q2387" t="s">
        <v>5924</v>
      </c>
      <c r="S2387" t="s">
        <v>6035</v>
      </c>
      <c r="X2387">
        <f t="shared" si="37"/>
        <v>1</v>
      </c>
      <c r="Y2387" t="s">
        <v>6824</v>
      </c>
      <c r="Z2387" t="s">
        <v>6880</v>
      </c>
      <c r="AA2387" s="59" t="s">
        <v>6896</v>
      </c>
      <c r="AB2387" t="str">
        <f>VLOOKUP($AA2387,Sheet2!$E$2:$I$222,3,FALSE)</f>
        <v>To Fisherman's Wharf</v>
      </c>
      <c r="AC2387" t="str">
        <f>VLOOKUP($AA2387,Sheet2!$E$2:$I$222,4,FALSE)</f>
        <v>Beach &amp; Polk</v>
      </c>
      <c r="AD2387" t="str">
        <f>VLOOKUP($AA2387,Sheet2!$E$2:$I$222,5,FALSE)</f>
        <v>Daily ~ 5:30am-12:30am</v>
      </c>
      <c r="AI2387" t="e">
        <f>VLOOKUP(AH2387,Sheet2!$E$2:$I$222,3,FALSE)</f>
        <v>#N/A</v>
      </c>
      <c r="AJ2387" t="e">
        <f>VLOOKUP(AH2387,Sheet2!$E$2:$I$222,4,FALSE)</f>
        <v>#N/A</v>
      </c>
      <c r="AK2387" t="e">
        <f>VLOOKUP(AH2387,Sheet2!$E$2:$I$222,5,FALSE)</f>
        <v>#N/A</v>
      </c>
      <c r="AL2387"/>
      <c r="AP2387" t="e">
        <f>VLOOKUP(AO2387,Sheet2!$E$2:$I$222,3,FALSE)</f>
        <v>#N/A</v>
      </c>
      <c r="AQ2387" t="e">
        <f>VLOOKUP(AO2387,Sheet2!$E$2:$I$222,4,FALSE)</f>
        <v>#N/A</v>
      </c>
      <c r="AR2387" t="e">
        <f>VLOOKUP(AO2387,Sheet2!$E$2:$I$222,5,FALSE)</f>
        <v>#N/A</v>
      </c>
      <c r="AS2387"/>
      <c r="AW2387" t="e">
        <f>VLOOKUP(AV2387,Sheet2!$E$2:$I$222,3,FALSE)</f>
        <v>#N/A</v>
      </c>
      <c r="AX2387" t="e">
        <f>VLOOKUP(AV2387,Sheet2!$E$2:$I$222,4,FALSE)</f>
        <v>#N/A</v>
      </c>
      <c r="AY2387" t="e">
        <f>VLOOKUP(AV2387,Sheet2!$E$2:$I$222,5,FALSE)</f>
        <v>#N/A</v>
      </c>
      <c r="AZ2387"/>
      <c r="BD2387" t="e">
        <f>VLOOKUP(BC2387,Sheet2!$E$2:$I$222,3,FALSE)</f>
        <v>#N/A</v>
      </c>
      <c r="BE2387" t="e">
        <f>VLOOKUP(BC2387,Sheet2!$E$2:$I$222,4,FALSE)</f>
        <v>#N/A</v>
      </c>
      <c r="BF2387" t="e">
        <f>VLOOKUP(BC2387,Sheet2!$E$2:$I$222,5,FALSE)</f>
        <v>#N/A</v>
      </c>
      <c r="BG2387"/>
      <c r="BK2387" t="e">
        <f>VLOOKUP(BJ2387,Sheet2!$E$2:$I$222,3,FALSE)</f>
        <v>#N/A</v>
      </c>
      <c r="BL2387" t="e">
        <f>VLOOKUP(BJ2387,Sheet2!$E$2:$I$222,4,FALSE)</f>
        <v>#N/A</v>
      </c>
      <c r="BM2387" t="e">
        <f>VLOOKUP(BJ2387,Sheet2!$E$2:$I$222,5,FALSE)</f>
        <v>#N/A</v>
      </c>
      <c r="BN2387"/>
      <c r="BR2387" t="e">
        <f>VLOOKUP(BQ2387,Sheet2!$E$2:$I$222,3,FALSE)</f>
        <v>#N/A</v>
      </c>
      <c r="BS2387" t="e">
        <f>VLOOKUP(BQ2387,Sheet2!$E$2:$I$222,4,FALSE)</f>
        <v>#N/A</v>
      </c>
      <c r="BT2387" t="e">
        <f>VLOOKUP(BQ2387,Sheet2!$E$2:$I$222,5,FALSE)</f>
        <v>#N/A</v>
      </c>
      <c r="BU2387"/>
      <c r="BY2387" t="e">
        <f>VLOOKUP(BX2387,Sheet2!$E$2:$I$222,3,FALSE)</f>
        <v>#N/A</v>
      </c>
      <c r="BZ2387" t="e">
        <f>VLOOKUP(BX2387,Sheet2!$E$2:$I$222,4,FALSE)</f>
        <v>#N/A</v>
      </c>
      <c r="CA2387" t="e">
        <f>VLOOKUP(BX2387,Sheet2!$E$2:$I$222,5,FALSE)</f>
        <v>#N/A</v>
      </c>
      <c r="CB2387"/>
      <c r="CF2387" t="e">
        <f>VLOOKUP(CE2387,Sheet2!$E$2:$I$222,3,FALSE)</f>
        <v>#N/A</v>
      </c>
      <c r="CG2387" t="e">
        <f>VLOOKUP(CE2387,Sheet2!$E$2:$I$222,4,FALSE)</f>
        <v>#N/A</v>
      </c>
      <c r="CH2387" t="e">
        <f>VLOOKUP(CE2387,Sheet2!$E$2:$I$222,5,FALSE)</f>
        <v>#N/A</v>
      </c>
      <c r="CI2387"/>
      <c r="CM2387" t="e">
        <f>VLOOKUP(CL2387,Sheet2!$E$2:$I$222,3,FALSE)</f>
        <v>#N/A</v>
      </c>
      <c r="CN2387" t="e">
        <f>VLOOKUP(CL2387,Sheet2!$E$2:$I$222,4,FALSE)</f>
        <v>#N/A</v>
      </c>
      <c r="CO2387" t="e">
        <f>VLOOKUP(CL2387,Sheet2!$E$2:$I$222,5,FALSE)</f>
        <v>#N/A</v>
      </c>
      <c r="CP2387"/>
      <c r="CT2387" t="e">
        <f>VLOOKUP(CS2387,Sheet2!$E$2:$I$222,3,FALSE)</f>
        <v>#N/A</v>
      </c>
      <c r="CU2387" t="e">
        <f>VLOOKUP(CS2387,Sheet2!$E$2:$I$222,4,FALSE)</f>
        <v>#N/A</v>
      </c>
      <c r="CV2387" t="e">
        <f>VLOOKUP(CS2387,Sheet2!$E$2:$I$222,5,FALSE)</f>
        <v>#N/A</v>
      </c>
      <c r="CW2387"/>
      <c r="DA2387" t="e">
        <f>VLOOKUP(CZ2387,Sheet2!$E$2:$I$222,3,FALSE)</f>
        <v>#N/A</v>
      </c>
      <c r="DB2387" t="e">
        <f>VLOOKUP(CZ2387,Sheet2!$E$2:$I$222,4,FALSE)</f>
        <v>#N/A</v>
      </c>
      <c r="DC2387" t="e">
        <f>VLOOKUP(CZ2387,Sheet2!$E$2:$I$222,5,FALSE)</f>
        <v>#N/A</v>
      </c>
      <c r="DD2387"/>
      <c r="DH2387" t="e">
        <f>VLOOKUP(DG2387,Sheet2!$E$2:$I$222,3,FALSE)</f>
        <v>#N/A</v>
      </c>
      <c r="DI2387" t="e">
        <f>VLOOKUP(DG2387,Sheet2!$E$2:$I$222,4,FALSE)</f>
        <v>#N/A</v>
      </c>
      <c r="DJ2387" t="e">
        <f>VLOOKUP(DG2387,Sheet2!$E$2:$I$222,5,FALSE)</f>
        <v>#N/A</v>
      </c>
    </row>
    <row r="2388" spans="1:114" x14ac:dyDescent="0.25">
      <c r="A2388">
        <v>2483</v>
      </c>
      <c r="C2388">
        <v>15990</v>
      </c>
      <c r="D2388">
        <v>5990</v>
      </c>
      <c r="E2388">
        <v>37.801659999999998</v>
      </c>
      <c r="F2388">
        <v>-122.42299</v>
      </c>
      <c r="G2388" t="s">
        <v>1724</v>
      </c>
      <c r="H2388" t="s">
        <v>4147</v>
      </c>
      <c r="I2388" t="s">
        <v>4919</v>
      </c>
      <c r="J2388" t="s">
        <v>4946</v>
      </c>
      <c r="K2388" t="s">
        <v>4961</v>
      </c>
      <c r="Q2388" t="s">
        <v>5924</v>
      </c>
      <c r="S2388" t="s">
        <v>6036</v>
      </c>
      <c r="X2388">
        <f t="shared" si="37"/>
        <v>1</v>
      </c>
      <c r="Y2388" t="s">
        <v>6824</v>
      </c>
      <c r="Z2388" t="s">
        <v>6882</v>
      </c>
      <c r="AA2388" s="59" t="s">
        <v>6904</v>
      </c>
      <c r="AB2388" t="str">
        <f>VLOOKUP($AA2388,Sheet2!$E$2:$I$222,3,FALSE)</f>
        <v>To Hunter's Point</v>
      </c>
      <c r="AC2388" t="str">
        <f>VLOOKUP($AA2388,Sheet2!$E$2:$I$222,4,FALSE)</f>
        <v>Galvez &amp; Robinson</v>
      </c>
      <c r="AD2388" t="str">
        <f>VLOOKUP($AA2388,Sheet2!$E$2:$I$222,5,FALSE)</f>
        <v>Daily ~ 5:30am-12am</v>
      </c>
      <c r="AI2388" t="e">
        <f>VLOOKUP(AH2388,Sheet2!$E$2:$I$222,3,FALSE)</f>
        <v>#N/A</v>
      </c>
      <c r="AJ2388" t="e">
        <f>VLOOKUP(AH2388,Sheet2!$E$2:$I$222,4,FALSE)</f>
        <v>#N/A</v>
      </c>
      <c r="AK2388" t="e">
        <f>VLOOKUP(AH2388,Sheet2!$E$2:$I$222,5,FALSE)</f>
        <v>#N/A</v>
      </c>
      <c r="AL2388"/>
      <c r="AP2388" t="e">
        <f>VLOOKUP(AO2388,Sheet2!$E$2:$I$222,3,FALSE)</f>
        <v>#N/A</v>
      </c>
      <c r="AQ2388" t="e">
        <f>VLOOKUP(AO2388,Sheet2!$E$2:$I$222,4,FALSE)</f>
        <v>#N/A</v>
      </c>
      <c r="AR2388" t="e">
        <f>VLOOKUP(AO2388,Sheet2!$E$2:$I$222,5,FALSE)</f>
        <v>#N/A</v>
      </c>
      <c r="AS2388"/>
      <c r="AW2388" t="e">
        <f>VLOOKUP(AV2388,Sheet2!$E$2:$I$222,3,FALSE)</f>
        <v>#N/A</v>
      </c>
      <c r="AX2388" t="e">
        <f>VLOOKUP(AV2388,Sheet2!$E$2:$I$222,4,FALSE)</f>
        <v>#N/A</v>
      </c>
      <c r="AY2388" t="e">
        <f>VLOOKUP(AV2388,Sheet2!$E$2:$I$222,5,FALSE)</f>
        <v>#N/A</v>
      </c>
      <c r="AZ2388"/>
      <c r="BD2388" t="e">
        <f>VLOOKUP(BC2388,Sheet2!$E$2:$I$222,3,FALSE)</f>
        <v>#N/A</v>
      </c>
      <c r="BE2388" t="e">
        <f>VLOOKUP(BC2388,Sheet2!$E$2:$I$222,4,FALSE)</f>
        <v>#N/A</v>
      </c>
      <c r="BF2388" t="e">
        <f>VLOOKUP(BC2388,Sheet2!$E$2:$I$222,5,FALSE)</f>
        <v>#N/A</v>
      </c>
      <c r="BG2388"/>
      <c r="BK2388" t="e">
        <f>VLOOKUP(BJ2388,Sheet2!$E$2:$I$222,3,FALSE)</f>
        <v>#N/A</v>
      </c>
      <c r="BL2388" t="e">
        <f>VLOOKUP(BJ2388,Sheet2!$E$2:$I$222,4,FALSE)</f>
        <v>#N/A</v>
      </c>
      <c r="BM2388" t="e">
        <f>VLOOKUP(BJ2388,Sheet2!$E$2:$I$222,5,FALSE)</f>
        <v>#N/A</v>
      </c>
      <c r="BN2388"/>
      <c r="BR2388" t="e">
        <f>VLOOKUP(BQ2388,Sheet2!$E$2:$I$222,3,FALSE)</f>
        <v>#N/A</v>
      </c>
      <c r="BS2388" t="e">
        <f>VLOOKUP(BQ2388,Sheet2!$E$2:$I$222,4,FALSE)</f>
        <v>#N/A</v>
      </c>
      <c r="BT2388" t="e">
        <f>VLOOKUP(BQ2388,Sheet2!$E$2:$I$222,5,FALSE)</f>
        <v>#N/A</v>
      </c>
      <c r="BU2388"/>
      <c r="BY2388" t="e">
        <f>VLOOKUP(BX2388,Sheet2!$E$2:$I$222,3,FALSE)</f>
        <v>#N/A</v>
      </c>
      <c r="BZ2388" t="e">
        <f>VLOOKUP(BX2388,Sheet2!$E$2:$I$222,4,FALSE)</f>
        <v>#N/A</v>
      </c>
      <c r="CA2388" t="e">
        <f>VLOOKUP(BX2388,Sheet2!$E$2:$I$222,5,FALSE)</f>
        <v>#N/A</v>
      </c>
      <c r="CB2388"/>
      <c r="CF2388" t="e">
        <f>VLOOKUP(CE2388,Sheet2!$E$2:$I$222,3,FALSE)</f>
        <v>#N/A</v>
      </c>
      <c r="CG2388" t="e">
        <f>VLOOKUP(CE2388,Sheet2!$E$2:$I$222,4,FALSE)</f>
        <v>#N/A</v>
      </c>
      <c r="CH2388" t="e">
        <f>VLOOKUP(CE2388,Sheet2!$E$2:$I$222,5,FALSE)</f>
        <v>#N/A</v>
      </c>
      <c r="CI2388"/>
      <c r="CM2388" t="e">
        <f>VLOOKUP(CL2388,Sheet2!$E$2:$I$222,3,FALSE)</f>
        <v>#N/A</v>
      </c>
      <c r="CN2388" t="e">
        <f>VLOOKUP(CL2388,Sheet2!$E$2:$I$222,4,FALSE)</f>
        <v>#N/A</v>
      </c>
      <c r="CO2388" t="e">
        <f>VLOOKUP(CL2388,Sheet2!$E$2:$I$222,5,FALSE)</f>
        <v>#N/A</v>
      </c>
      <c r="CP2388"/>
      <c r="CT2388" t="e">
        <f>VLOOKUP(CS2388,Sheet2!$E$2:$I$222,3,FALSE)</f>
        <v>#N/A</v>
      </c>
      <c r="CU2388" t="e">
        <f>VLOOKUP(CS2388,Sheet2!$E$2:$I$222,4,FALSE)</f>
        <v>#N/A</v>
      </c>
      <c r="CV2388" t="e">
        <f>VLOOKUP(CS2388,Sheet2!$E$2:$I$222,5,FALSE)</f>
        <v>#N/A</v>
      </c>
      <c r="CW2388"/>
      <c r="DA2388" t="e">
        <f>VLOOKUP(CZ2388,Sheet2!$E$2:$I$222,3,FALSE)</f>
        <v>#N/A</v>
      </c>
      <c r="DB2388" t="e">
        <f>VLOOKUP(CZ2388,Sheet2!$E$2:$I$222,4,FALSE)</f>
        <v>#N/A</v>
      </c>
      <c r="DC2388" t="e">
        <f>VLOOKUP(CZ2388,Sheet2!$E$2:$I$222,5,FALSE)</f>
        <v>#N/A</v>
      </c>
      <c r="DD2388"/>
      <c r="DH2388" t="e">
        <f>VLOOKUP(DG2388,Sheet2!$E$2:$I$222,3,FALSE)</f>
        <v>#N/A</v>
      </c>
      <c r="DI2388" t="e">
        <f>VLOOKUP(DG2388,Sheet2!$E$2:$I$222,4,FALSE)</f>
        <v>#N/A</v>
      </c>
      <c r="DJ2388" t="e">
        <f>VLOOKUP(DG2388,Sheet2!$E$2:$I$222,5,FALSE)</f>
        <v>#N/A</v>
      </c>
    </row>
    <row r="2389" spans="1:114" x14ac:dyDescent="0.25">
      <c r="A2389">
        <v>2484</v>
      </c>
      <c r="C2389">
        <v>15991</v>
      </c>
      <c r="D2389">
        <v>5991</v>
      </c>
      <c r="E2389">
        <v>37.801459999999999</v>
      </c>
      <c r="F2389">
        <v>-122.42281</v>
      </c>
      <c r="G2389" t="s">
        <v>1724</v>
      </c>
      <c r="H2389" t="s">
        <v>4147</v>
      </c>
      <c r="I2389" t="s">
        <v>4908</v>
      </c>
      <c r="J2389" t="s">
        <v>4946</v>
      </c>
      <c r="K2389" t="s">
        <v>4961</v>
      </c>
      <c r="Q2389" t="s">
        <v>5924</v>
      </c>
      <c r="S2389" t="s">
        <v>6035</v>
      </c>
      <c r="X2389">
        <f t="shared" si="37"/>
        <v>1</v>
      </c>
      <c r="Y2389" t="s">
        <v>6824</v>
      </c>
      <c r="Z2389" t="s">
        <v>6880</v>
      </c>
      <c r="AA2389" s="59" t="s">
        <v>6896</v>
      </c>
      <c r="AB2389" t="str">
        <f>VLOOKUP($AA2389,Sheet2!$E$2:$I$222,3,FALSE)</f>
        <v>To Fisherman's Wharf</v>
      </c>
      <c r="AC2389" t="str">
        <f>VLOOKUP($AA2389,Sheet2!$E$2:$I$222,4,FALSE)</f>
        <v>Beach &amp; Polk</v>
      </c>
      <c r="AD2389" t="str">
        <f>VLOOKUP($AA2389,Sheet2!$E$2:$I$222,5,FALSE)</f>
        <v>Daily ~ 5:30am-12:30am</v>
      </c>
      <c r="AI2389" t="e">
        <f>VLOOKUP(AH2389,Sheet2!$E$2:$I$222,3,FALSE)</f>
        <v>#N/A</v>
      </c>
      <c r="AJ2389" t="e">
        <f>VLOOKUP(AH2389,Sheet2!$E$2:$I$222,4,FALSE)</f>
        <v>#N/A</v>
      </c>
      <c r="AK2389" t="e">
        <f>VLOOKUP(AH2389,Sheet2!$E$2:$I$222,5,FALSE)</f>
        <v>#N/A</v>
      </c>
      <c r="AL2389"/>
      <c r="AP2389" t="e">
        <f>VLOOKUP(AO2389,Sheet2!$E$2:$I$222,3,FALSE)</f>
        <v>#N/A</v>
      </c>
      <c r="AQ2389" t="e">
        <f>VLOOKUP(AO2389,Sheet2!$E$2:$I$222,4,FALSE)</f>
        <v>#N/A</v>
      </c>
      <c r="AR2389" t="e">
        <f>VLOOKUP(AO2389,Sheet2!$E$2:$I$222,5,FALSE)</f>
        <v>#N/A</v>
      </c>
      <c r="AS2389"/>
      <c r="AW2389" t="e">
        <f>VLOOKUP(AV2389,Sheet2!$E$2:$I$222,3,FALSE)</f>
        <v>#N/A</v>
      </c>
      <c r="AX2389" t="e">
        <f>VLOOKUP(AV2389,Sheet2!$E$2:$I$222,4,FALSE)</f>
        <v>#N/A</v>
      </c>
      <c r="AY2389" t="e">
        <f>VLOOKUP(AV2389,Sheet2!$E$2:$I$222,5,FALSE)</f>
        <v>#N/A</v>
      </c>
      <c r="AZ2389"/>
      <c r="BD2389" t="e">
        <f>VLOOKUP(BC2389,Sheet2!$E$2:$I$222,3,FALSE)</f>
        <v>#N/A</v>
      </c>
      <c r="BE2389" t="e">
        <f>VLOOKUP(BC2389,Sheet2!$E$2:$I$222,4,FALSE)</f>
        <v>#N/A</v>
      </c>
      <c r="BF2389" t="e">
        <f>VLOOKUP(BC2389,Sheet2!$E$2:$I$222,5,FALSE)</f>
        <v>#N/A</v>
      </c>
      <c r="BG2389"/>
      <c r="BK2389" t="e">
        <f>VLOOKUP(BJ2389,Sheet2!$E$2:$I$222,3,FALSE)</f>
        <v>#N/A</v>
      </c>
      <c r="BL2389" t="e">
        <f>VLOOKUP(BJ2389,Sheet2!$E$2:$I$222,4,FALSE)</f>
        <v>#N/A</v>
      </c>
      <c r="BM2389" t="e">
        <f>VLOOKUP(BJ2389,Sheet2!$E$2:$I$222,5,FALSE)</f>
        <v>#N/A</v>
      </c>
      <c r="BN2389"/>
      <c r="BR2389" t="e">
        <f>VLOOKUP(BQ2389,Sheet2!$E$2:$I$222,3,FALSE)</f>
        <v>#N/A</v>
      </c>
      <c r="BS2389" t="e">
        <f>VLOOKUP(BQ2389,Sheet2!$E$2:$I$222,4,FALSE)</f>
        <v>#N/A</v>
      </c>
      <c r="BT2389" t="e">
        <f>VLOOKUP(BQ2389,Sheet2!$E$2:$I$222,5,FALSE)</f>
        <v>#N/A</v>
      </c>
      <c r="BU2389"/>
      <c r="BY2389" t="e">
        <f>VLOOKUP(BX2389,Sheet2!$E$2:$I$222,3,FALSE)</f>
        <v>#N/A</v>
      </c>
      <c r="BZ2389" t="e">
        <f>VLOOKUP(BX2389,Sheet2!$E$2:$I$222,4,FALSE)</f>
        <v>#N/A</v>
      </c>
      <c r="CA2389" t="e">
        <f>VLOOKUP(BX2389,Sheet2!$E$2:$I$222,5,FALSE)</f>
        <v>#N/A</v>
      </c>
      <c r="CB2389"/>
      <c r="CF2389" t="e">
        <f>VLOOKUP(CE2389,Sheet2!$E$2:$I$222,3,FALSE)</f>
        <v>#N/A</v>
      </c>
      <c r="CG2389" t="e">
        <f>VLOOKUP(CE2389,Sheet2!$E$2:$I$222,4,FALSE)</f>
        <v>#N/A</v>
      </c>
      <c r="CH2389" t="e">
        <f>VLOOKUP(CE2389,Sheet2!$E$2:$I$222,5,FALSE)</f>
        <v>#N/A</v>
      </c>
      <c r="CI2389"/>
      <c r="CM2389" t="e">
        <f>VLOOKUP(CL2389,Sheet2!$E$2:$I$222,3,FALSE)</f>
        <v>#N/A</v>
      </c>
      <c r="CN2389" t="e">
        <f>VLOOKUP(CL2389,Sheet2!$E$2:$I$222,4,FALSE)</f>
        <v>#N/A</v>
      </c>
      <c r="CO2389" t="e">
        <f>VLOOKUP(CL2389,Sheet2!$E$2:$I$222,5,FALSE)</f>
        <v>#N/A</v>
      </c>
      <c r="CP2389"/>
      <c r="CT2389" t="e">
        <f>VLOOKUP(CS2389,Sheet2!$E$2:$I$222,3,FALSE)</f>
        <v>#N/A</v>
      </c>
      <c r="CU2389" t="e">
        <f>VLOOKUP(CS2389,Sheet2!$E$2:$I$222,4,FALSE)</f>
        <v>#N/A</v>
      </c>
      <c r="CV2389" t="e">
        <f>VLOOKUP(CS2389,Sheet2!$E$2:$I$222,5,FALSE)</f>
        <v>#N/A</v>
      </c>
      <c r="CW2389"/>
      <c r="DA2389" t="e">
        <f>VLOOKUP(CZ2389,Sheet2!$E$2:$I$222,3,FALSE)</f>
        <v>#N/A</v>
      </c>
      <c r="DB2389" t="e">
        <f>VLOOKUP(CZ2389,Sheet2!$E$2:$I$222,4,FALSE)</f>
        <v>#N/A</v>
      </c>
      <c r="DC2389" t="e">
        <f>VLOOKUP(CZ2389,Sheet2!$E$2:$I$222,5,FALSE)</f>
        <v>#N/A</v>
      </c>
      <c r="DD2389"/>
      <c r="DH2389" t="e">
        <f>VLOOKUP(DG2389,Sheet2!$E$2:$I$222,3,FALSE)</f>
        <v>#N/A</v>
      </c>
      <c r="DI2389" t="e">
        <f>VLOOKUP(DG2389,Sheet2!$E$2:$I$222,4,FALSE)</f>
        <v>#N/A</v>
      </c>
      <c r="DJ2389" t="e">
        <f>VLOOKUP(DG2389,Sheet2!$E$2:$I$222,5,FALSE)</f>
        <v>#N/A</v>
      </c>
    </row>
    <row r="2390" spans="1:114" x14ac:dyDescent="0.25">
      <c r="A2390">
        <v>2485</v>
      </c>
      <c r="C2390">
        <v>15992</v>
      </c>
      <c r="D2390">
        <v>5992</v>
      </c>
      <c r="E2390">
        <v>37.805030000000002</v>
      </c>
      <c r="F2390">
        <v>-122.42366</v>
      </c>
      <c r="G2390" t="s">
        <v>1725</v>
      </c>
      <c r="H2390" t="s">
        <v>4148</v>
      </c>
      <c r="I2390" t="s">
        <v>4913</v>
      </c>
      <c r="J2390" t="s">
        <v>4946</v>
      </c>
      <c r="K2390" t="s">
        <v>4964</v>
      </c>
      <c r="N2390" t="s">
        <v>5714</v>
      </c>
      <c r="Q2390" t="s">
        <v>5924</v>
      </c>
      <c r="R2390">
        <v>433</v>
      </c>
      <c r="S2390" t="s">
        <v>6036</v>
      </c>
      <c r="X2390">
        <f t="shared" si="37"/>
        <v>1</v>
      </c>
      <c r="Y2390" t="s">
        <v>6824</v>
      </c>
      <c r="Z2390" t="s">
        <v>6882</v>
      </c>
      <c r="AA2390" s="59" t="s">
        <v>6904</v>
      </c>
      <c r="AB2390" t="str">
        <f>VLOOKUP($AA2390,Sheet2!$E$2:$I$222,3,FALSE)</f>
        <v>To Hunter's Point</v>
      </c>
      <c r="AC2390" t="str">
        <f>VLOOKUP($AA2390,Sheet2!$E$2:$I$222,4,FALSE)</f>
        <v>Galvez &amp; Robinson</v>
      </c>
      <c r="AD2390" t="str">
        <f>VLOOKUP($AA2390,Sheet2!$E$2:$I$222,5,FALSE)</f>
        <v>Daily ~ 5:30am-12am</v>
      </c>
      <c r="AI2390" t="e">
        <f>VLOOKUP(AH2390,Sheet2!$E$2:$I$222,3,FALSE)</f>
        <v>#N/A</v>
      </c>
      <c r="AJ2390" t="e">
        <f>VLOOKUP(AH2390,Sheet2!$E$2:$I$222,4,FALSE)</f>
        <v>#N/A</v>
      </c>
      <c r="AK2390" t="e">
        <f>VLOOKUP(AH2390,Sheet2!$E$2:$I$222,5,FALSE)</f>
        <v>#N/A</v>
      </c>
      <c r="AL2390"/>
      <c r="AP2390" t="e">
        <f>VLOOKUP(AO2390,Sheet2!$E$2:$I$222,3,FALSE)</f>
        <v>#N/A</v>
      </c>
      <c r="AQ2390" t="e">
        <f>VLOOKUP(AO2390,Sheet2!$E$2:$I$222,4,FALSE)</f>
        <v>#N/A</v>
      </c>
      <c r="AR2390" t="e">
        <f>VLOOKUP(AO2390,Sheet2!$E$2:$I$222,5,FALSE)</f>
        <v>#N/A</v>
      </c>
      <c r="AS2390"/>
      <c r="AW2390" t="e">
        <f>VLOOKUP(AV2390,Sheet2!$E$2:$I$222,3,FALSE)</f>
        <v>#N/A</v>
      </c>
      <c r="AX2390" t="e">
        <f>VLOOKUP(AV2390,Sheet2!$E$2:$I$222,4,FALSE)</f>
        <v>#N/A</v>
      </c>
      <c r="AY2390" t="e">
        <f>VLOOKUP(AV2390,Sheet2!$E$2:$I$222,5,FALSE)</f>
        <v>#N/A</v>
      </c>
      <c r="AZ2390"/>
      <c r="BD2390" t="e">
        <f>VLOOKUP(BC2390,Sheet2!$E$2:$I$222,3,FALSE)</f>
        <v>#N/A</v>
      </c>
      <c r="BE2390" t="e">
        <f>VLOOKUP(BC2390,Sheet2!$E$2:$I$222,4,FALSE)</f>
        <v>#N/A</v>
      </c>
      <c r="BF2390" t="e">
        <f>VLOOKUP(BC2390,Sheet2!$E$2:$I$222,5,FALSE)</f>
        <v>#N/A</v>
      </c>
      <c r="BG2390"/>
      <c r="BK2390" t="e">
        <f>VLOOKUP(BJ2390,Sheet2!$E$2:$I$222,3,FALSE)</f>
        <v>#N/A</v>
      </c>
      <c r="BL2390" t="e">
        <f>VLOOKUP(BJ2390,Sheet2!$E$2:$I$222,4,FALSE)</f>
        <v>#N/A</v>
      </c>
      <c r="BM2390" t="e">
        <f>VLOOKUP(BJ2390,Sheet2!$E$2:$I$222,5,FALSE)</f>
        <v>#N/A</v>
      </c>
      <c r="BN2390"/>
      <c r="BR2390" t="e">
        <f>VLOOKUP(BQ2390,Sheet2!$E$2:$I$222,3,FALSE)</f>
        <v>#N/A</v>
      </c>
      <c r="BS2390" t="e">
        <f>VLOOKUP(BQ2390,Sheet2!$E$2:$I$222,4,FALSE)</f>
        <v>#N/A</v>
      </c>
      <c r="BT2390" t="e">
        <f>VLOOKUP(BQ2390,Sheet2!$E$2:$I$222,5,FALSE)</f>
        <v>#N/A</v>
      </c>
      <c r="BU2390"/>
      <c r="BY2390" t="e">
        <f>VLOOKUP(BX2390,Sheet2!$E$2:$I$222,3,FALSE)</f>
        <v>#N/A</v>
      </c>
      <c r="BZ2390" t="e">
        <f>VLOOKUP(BX2390,Sheet2!$E$2:$I$222,4,FALSE)</f>
        <v>#N/A</v>
      </c>
      <c r="CA2390" t="e">
        <f>VLOOKUP(BX2390,Sheet2!$E$2:$I$222,5,FALSE)</f>
        <v>#N/A</v>
      </c>
      <c r="CB2390"/>
      <c r="CF2390" t="e">
        <f>VLOOKUP(CE2390,Sheet2!$E$2:$I$222,3,FALSE)</f>
        <v>#N/A</v>
      </c>
      <c r="CG2390" t="e">
        <f>VLOOKUP(CE2390,Sheet2!$E$2:$I$222,4,FALSE)</f>
        <v>#N/A</v>
      </c>
      <c r="CH2390" t="e">
        <f>VLOOKUP(CE2390,Sheet2!$E$2:$I$222,5,FALSE)</f>
        <v>#N/A</v>
      </c>
      <c r="CI2390"/>
      <c r="CM2390" t="e">
        <f>VLOOKUP(CL2390,Sheet2!$E$2:$I$222,3,FALSE)</f>
        <v>#N/A</v>
      </c>
      <c r="CN2390" t="e">
        <f>VLOOKUP(CL2390,Sheet2!$E$2:$I$222,4,FALSE)</f>
        <v>#N/A</v>
      </c>
      <c r="CO2390" t="e">
        <f>VLOOKUP(CL2390,Sheet2!$E$2:$I$222,5,FALSE)</f>
        <v>#N/A</v>
      </c>
      <c r="CP2390"/>
      <c r="CT2390" t="e">
        <f>VLOOKUP(CS2390,Sheet2!$E$2:$I$222,3,FALSE)</f>
        <v>#N/A</v>
      </c>
      <c r="CU2390" t="e">
        <f>VLOOKUP(CS2390,Sheet2!$E$2:$I$222,4,FALSE)</f>
        <v>#N/A</v>
      </c>
      <c r="CV2390" t="e">
        <f>VLOOKUP(CS2390,Sheet2!$E$2:$I$222,5,FALSE)</f>
        <v>#N/A</v>
      </c>
      <c r="CW2390"/>
      <c r="DA2390" t="e">
        <f>VLOOKUP(CZ2390,Sheet2!$E$2:$I$222,3,FALSE)</f>
        <v>#N/A</v>
      </c>
      <c r="DB2390" t="e">
        <f>VLOOKUP(CZ2390,Sheet2!$E$2:$I$222,4,FALSE)</f>
        <v>#N/A</v>
      </c>
      <c r="DC2390" t="e">
        <f>VLOOKUP(CZ2390,Sheet2!$E$2:$I$222,5,FALSE)</f>
        <v>#N/A</v>
      </c>
      <c r="DD2390"/>
      <c r="DH2390" t="e">
        <f>VLOOKUP(DG2390,Sheet2!$E$2:$I$222,3,FALSE)</f>
        <v>#N/A</v>
      </c>
      <c r="DI2390" t="e">
        <f>VLOOKUP(DG2390,Sheet2!$E$2:$I$222,4,FALSE)</f>
        <v>#N/A</v>
      </c>
      <c r="DJ2390" t="e">
        <f>VLOOKUP(DG2390,Sheet2!$E$2:$I$222,5,FALSE)</f>
        <v>#N/A</v>
      </c>
    </row>
    <row r="2391" spans="1:114" x14ac:dyDescent="0.25">
      <c r="A2391">
        <v>2486</v>
      </c>
      <c r="C2391">
        <v>15993</v>
      </c>
      <c r="D2391">
        <v>5993</v>
      </c>
      <c r="E2391">
        <v>37.785069999999997</v>
      </c>
      <c r="F2391">
        <v>-122.41964</v>
      </c>
      <c r="G2391" t="s">
        <v>1726</v>
      </c>
      <c r="H2391" t="s">
        <v>4149</v>
      </c>
      <c r="I2391" t="s">
        <v>4919</v>
      </c>
      <c r="J2391" t="s">
        <v>4946</v>
      </c>
      <c r="K2391" t="s">
        <v>4966</v>
      </c>
      <c r="Q2391" t="s">
        <v>5924</v>
      </c>
      <c r="S2391" t="s">
        <v>6036</v>
      </c>
      <c r="X2391">
        <f t="shared" si="37"/>
        <v>1</v>
      </c>
      <c r="Y2391" t="s">
        <v>6824</v>
      </c>
      <c r="Z2391" t="s">
        <v>6882</v>
      </c>
      <c r="AA2391" s="59" t="s">
        <v>6904</v>
      </c>
      <c r="AB2391" t="str">
        <f>VLOOKUP($AA2391,Sheet2!$E$2:$I$222,3,FALSE)</f>
        <v>To Hunter's Point</v>
      </c>
      <c r="AC2391" t="str">
        <f>VLOOKUP($AA2391,Sheet2!$E$2:$I$222,4,FALSE)</f>
        <v>Galvez &amp; Robinson</v>
      </c>
      <c r="AD2391" t="str">
        <f>VLOOKUP($AA2391,Sheet2!$E$2:$I$222,5,FALSE)</f>
        <v>Daily ~ 5:30am-12am</v>
      </c>
      <c r="AI2391" t="e">
        <f>VLOOKUP(AH2391,Sheet2!$E$2:$I$222,3,FALSE)</f>
        <v>#N/A</v>
      </c>
      <c r="AJ2391" t="e">
        <f>VLOOKUP(AH2391,Sheet2!$E$2:$I$222,4,FALSE)</f>
        <v>#N/A</v>
      </c>
      <c r="AK2391" t="e">
        <f>VLOOKUP(AH2391,Sheet2!$E$2:$I$222,5,FALSE)</f>
        <v>#N/A</v>
      </c>
      <c r="AL2391"/>
      <c r="AP2391" t="e">
        <f>VLOOKUP(AO2391,Sheet2!$E$2:$I$222,3,FALSE)</f>
        <v>#N/A</v>
      </c>
      <c r="AQ2391" t="e">
        <f>VLOOKUP(AO2391,Sheet2!$E$2:$I$222,4,FALSE)</f>
        <v>#N/A</v>
      </c>
      <c r="AR2391" t="e">
        <f>VLOOKUP(AO2391,Sheet2!$E$2:$I$222,5,FALSE)</f>
        <v>#N/A</v>
      </c>
      <c r="AS2391"/>
      <c r="AW2391" t="e">
        <f>VLOOKUP(AV2391,Sheet2!$E$2:$I$222,3,FALSE)</f>
        <v>#N/A</v>
      </c>
      <c r="AX2391" t="e">
        <f>VLOOKUP(AV2391,Sheet2!$E$2:$I$222,4,FALSE)</f>
        <v>#N/A</v>
      </c>
      <c r="AY2391" t="e">
        <f>VLOOKUP(AV2391,Sheet2!$E$2:$I$222,5,FALSE)</f>
        <v>#N/A</v>
      </c>
      <c r="AZ2391"/>
      <c r="BD2391" t="e">
        <f>VLOOKUP(BC2391,Sheet2!$E$2:$I$222,3,FALSE)</f>
        <v>#N/A</v>
      </c>
      <c r="BE2391" t="e">
        <f>VLOOKUP(BC2391,Sheet2!$E$2:$I$222,4,FALSE)</f>
        <v>#N/A</v>
      </c>
      <c r="BF2391" t="e">
        <f>VLOOKUP(BC2391,Sheet2!$E$2:$I$222,5,FALSE)</f>
        <v>#N/A</v>
      </c>
      <c r="BG2391"/>
      <c r="BK2391" t="e">
        <f>VLOOKUP(BJ2391,Sheet2!$E$2:$I$222,3,FALSE)</f>
        <v>#N/A</v>
      </c>
      <c r="BL2391" t="e">
        <f>VLOOKUP(BJ2391,Sheet2!$E$2:$I$222,4,FALSE)</f>
        <v>#N/A</v>
      </c>
      <c r="BM2391" t="e">
        <f>VLOOKUP(BJ2391,Sheet2!$E$2:$I$222,5,FALSE)</f>
        <v>#N/A</v>
      </c>
      <c r="BN2391"/>
      <c r="BR2391" t="e">
        <f>VLOOKUP(BQ2391,Sheet2!$E$2:$I$222,3,FALSE)</f>
        <v>#N/A</v>
      </c>
      <c r="BS2391" t="e">
        <f>VLOOKUP(BQ2391,Sheet2!$E$2:$I$222,4,FALSE)</f>
        <v>#N/A</v>
      </c>
      <c r="BT2391" t="e">
        <f>VLOOKUP(BQ2391,Sheet2!$E$2:$I$222,5,FALSE)</f>
        <v>#N/A</v>
      </c>
      <c r="BU2391"/>
      <c r="BY2391" t="e">
        <f>VLOOKUP(BX2391,Sheet2!$E$2:$I$222,3,FALSE)</f>
        <v>#N/A</v>
      </c>
      <c r="BZ2391" t="e">
        <f>VLOOKUP(BX2391,Sheet2!$E$2:$I$222,4,FALSE)</f>
        <v>#N/A</v>
      </c>
      <c r="CA2391" t="e">
        <f>VLOOKUP(BX2391,Sheet2!$E$2:$I$222,5,FALSE)</f>
        <v>#N/A</v>
      </c>
      <c r="CB2391"/>
      <c r="CF2391" t="e">
        <f>VLOOKUP(CE2391,Sheet2!$E$2:$I$222,3,FALSE)</f>
        <v>#N/A</v>
      </c>
      <c r="CG2391" t="e">
        <f>VLOOKUP(CE2391,Sheet2!$E$2:$I$222,4,FALSE)</f>
        <v>#N/A</v>
      </c>
      <c r="CH2391" t="e">
        <f>VLOOKUP(CE2391,Sheet2!$E$2:$I$222,5,FALSE)</f>
        <v>#N/A</v>
      </c>
      <c r="CI2391"/>
      <c r="CM2391" t="e">
        <f>VLOOKUP(CL2391,Sheet2!$E$2:$I$222,3,FALSE)</f>
        <v>#N/A</v>
      </c>
      <c r="CN2391" t="e">
        <f>VLOOKUP(CL2391,Sheet2!$E$2:$I$222,4,FALSE)</f>
        <v>#N/A</v>
      </c>
      <c r="CO2391" t="e">
        <f>VLOOKUP(CL2391,Sheet2!$E$2:$I$222,5,FALSE)</f>
        <v>#N/A</v>
      </c>
      <c r="CP2391"/>
      <c r="CT2391" t="e">
        <f>VLOOKUP(CS2391,Sheet2!$E$2:$I$222,3,FALSE)</f>
        <v>#N/A</v>
      </c>
      <c r="CU2391" t="e">
        <f>VLOOKUP(CS2391,Sheet2!$E$2:$I$222,4,FALSE)</f>
        <v>#N/A</v>
      </c>
      <c r="CV2391" t="e">
        <f>VLOOKUP(CS2391,Sheet2!$E$2:$I$222,5,FALSE)</f>
        <v>#N/A</v>
      </c>
      <c r="CW2391"/>
      <c r="DA2391" t="e">
        <f>VLOOKUP(CZ2391,Sheet2!$E$2:$I$222,3,FALSE)</f>
        <v>#N/A</v>
      </c>
      <c r="DB2391" t="e">
        <f>VLOOKUP(CZ2391,Sheet2!$E$2:$I$222,4,FALSE)</f>
        <v>#N/A</v>
      </c>
      <c r="DC2391" t="e">
        <f>VLOOKUP(CZ2391,Sheet2!$E$2:$I$222,5,FALSE)</f>
        <v>#N/A</v>
      </c>
      <c r="DD2391"/>
      <c r="DH2391" t="e">
        <f>VLOOKUP(DG2391,Sheet2!$E$2:$I$222,3,FALSE)</f>
        <v>#N/A</v>
      </c>
      <c r="DI2391" t="e">
        <f>VLOOKUP(DG2391,Sheet2!$E$2:$I$222,4,FALSE)</f>
        <v>#N/A</v>
      </c>
      <c r="DJ2391" t="e">
        <f>VLOOKUP(DG2391,Sheet2!$E$2:$I$222,5,FALSE)</f>
        <v>#N/A</v>
      </c>
    </row>
    <row r="2392" spans="1:114" x14ac:dyDescent="0.25">
      <c r="A2392">
        <v>2487</v>
      </c>
      <c r="C2392">
        <v>15994</v>
      </c>
      <c r="D2392">
        <v>5994</v>
      </c>
      <c r="E2392">
        <v>37.795270000000002</v>
      </c>
      <c r="F2392">
        <v>-122.42156</v>
      </c>
      <c r="G2392" t="s">
        <v>1727</v>
      </c>
      <c r="H2392" t="s">
        <v>4150</v>
      </c>
      <c r="I2392" t="s">
        <v>4907</v>
      </c>
      <c r="J2392" t="s">
        <v>4946</v>
      </c>
      <c r="K2392" t="s">
        <v>4969</v>
      </c>
      <c r="N2392" t="s">
        <v>5715</v>
      </c>
      <c r="Q2392" t="s">
        <v>5924</v>
      </c>
      <c r="R2392">
        <v>833</v>
      </c>
      <c r="S2392" t="s">
        <v>6035</v>
      </c>
      <c r="X2392">
        <f t="shared" si="37"/>
        <v>1</v>
      </c>
      <c r="Y2392" t="s">
        <v>6824</v>
      </c>
      <c r="Z2392" t="s">
        <v>6880</v>
      </c>
      <c r="AA2392" s="59" t="s">
        <v>6896</v>
      </c>
      <c r="AB2392" t="str">
        <f>VLOOKUP($AA2392,Sheet2!$E$2:$I$222,3,FALSE)</f>
        <v>To Fisherman's Wharf</v>
      </c>
      <c r="AC2392" t="str">
        <f>VLOOKUP($AA2392,Sheet2!$E$2:$I$222,4,FALSE)</f>
        <v>Beach &amp; Polk</v>
      </c>
      <c r="AD2392" t="str">
        <f>VLOOKUP($AA2392,Sheet2!$E$2:$I$222,5,FALSE)</f>
        <v>Daily ~ 5:30am-12:30am</v>
      </c>
      <c r="AI2392" t="e">
        <f>VLOOKUP(AH2392,Sheet2!$E$2:$I$222,3,FALSE)</f>
        <v>#N/A</v>
      </c>
      <c r="AJ2392" t="e">
        <f>VLOOKUP(AH2392,Sheet2!$E$2:$I$222,4,FALSE)</f>
        <v>#N/A</v>
      </c>
      <c r="AK2392" t="e">
        <f>VLOOKUP(AH2392,Sheet2!$E$2:$I$222,5,FALSE)</f>
        <v>#N/A</v>
      </c>
      <c r="AL2392"/>
      <c r="AP2392" t="e">
        <f>VLOOKUP(AO2392,Sheet2!$E$2:$I$222,3,FALSE)</f>
        <v>#N/A</v>
      </c>
      <c r="AQ2392" t="e">
        <f>VLOOKUP(AO2392,Sheet2!$E$2:$I$222,4,FALSE)</f>
        <v>#N/A</v>
      </c>
      <c r="AR2392" t="e">
        <f>VLOOKUP(AO2392,Sheet2!$E$2:$I$222,5,FALSE)</f>
        <v>#N/A</v>
      </c>
      <c r="AS2392"/>
      <c r="AW2392" t="e">
        <f>VLOOKUP(AV2392,Sheet2!$E$2:$I$222,3,FALSE)</f>
        <v>#N/A</v>
      </c>
      <c r="AX2392" t="e">
        <f>VLOOKUP(AV2392,Sheet2!$E$2:$I$222,4,FALSE)</f>
        <v>#N/A</v>
      </c>
      <c r="AY2392" t="e">
        <f>VLOOKUP(AV2392,Sheet2!$E$2:$I$222,5,FALSE)</f>
        <v>#N/A</v>
      </c>
      <c r="AZ2392"/>
      <c r="BD2392" t="e">
        <f>VLOOKUP(BC2392,Sheet2!$E$2:$I$222,3,FALSE)</f>
        <v>#N/A</v>
      </c>
      <c r="BE2392" t="e">
        <f>VLOOKUP(BC2392,Sheet2!$E$2:$I$222,4,FALSE)</f>
        <v>#N/A</v>
      </c>
      <c r="BF2392" t="e">
        <f>VLOOKUP(BC2392,Sheet2!$E$2:$I$222,5,FALSE)</f>
        <v>#N/A</v>
      </c>
      <c r="BG2392"/>
      <c r="BK2392" t="e">
        <f>VLOOKUP(BJ2392,Sheet2!$E$2:$I$222,3,FALSE)</f>
        <v>#N/A</v>
      </c>
      <c r="BL2392" t="e">
        <f>VLOOKUP(BJ2392,Sheet2!$E$2:$I$222,4,FALSE)</f>
        <v>#N/A</v>
      </c>
      <c r="BM2392" t="e">
        <f>VLOOKUP(BJ2392,Sheet2!$E$2:$I$222,5,FALSE)</f>
        <v>#N/A</v>
      </c>
      <c r="BN2392"/>
      <c r="BR2392" t="e">
        <f>VLOOKUP(BQ2392,Sheet2!$E$2:$I$222,3,FALSE)</f>
        <v>#N/A</v>
      </c>
      <c r="BS2392" t="e">
        <f>VLOOKUP(BQ2392,Sheet2!$E$2:$I$222,4,FALSE)</f>
        <v>#N/A</v>
      </c>
      <c r="BT2392" t="e">
        <f>VLOOKUP(BQ2392,Sheet2!$E$2:$I$222,5,FALSE)</f>
        <v>#N/A</v>
      </c>
      <c r="BU2392"/>
      <c r="BY2392" t="e">
        <f>VLOOKUP(BX2392,Sheet2!$E$2:$I$222,3,FALSE)</f>
        <v>#N/A</v>
      </c>
      <c r="BZ2392" t="e">
        <f>VLOOKUP(BX2392,Sheet2!$E$2:$I$222,4,FALSE)</f>
        <v>#N/A</v>
      </c>
      <c r="CA2392" t="e">
        <f>VLOOKUP(BX2392,Sheet2!$E$2:$I$222,5,FALSE)</f>
        <v>#N/A</v>
      </c>
      <c r="CB2392"/>
      <c r="CF2392" t="e">
        <f>VLOOKUP(CE2392,Sheet2!$E$2:$I$222,3,FALSE)</f>
        <v>#N/A</v>
      </c>
      <c r="CG2392" t="e">
        <f>VLOOKUP(CE2392,Sheet2!$E$2:$I$222,4,FALSE)</f>
        <v>#N/A</v>
      </c>
      <c r="CH2392" t="e">
        <f>VLOOKUP(CE2392,Sheet2!$E$2:$I$222,5,FALSE)</f>
        <v>#N/A</v>
      </c>
      <c r="CI2392"/>
      <c r="CM2392" t="e">
        <f>VLOOKUP(CL2392,Sheet2!$E$2:$I$222,3,FALSE)</f>
        <v>#N/A</v>
      </c>
      <c r="CN2392" t="e">
        <f>VLOOKUP(CL2392,Sheet2!$E$2:$I$222,4,FALSE)</f>
        <v>#N/A</v>
      </c>
      <c r="CO2392" t="e">
        <f>VLOOKUP(CL2392,Sheet2!$E$2:$I$222,5,FALSE)</f>
        <v>#N/A</v>
      </c>
      <c r="CP2392"/>
      <c r="CT2392" t="e">
        <f>VLOOKUP(CS2392,Sheet2!$E$2:$I$222,3,FALSE)</f>
        <v>#N/A</v>
      </c>
      <c r="CU2392" t="e">
        <f>VLOOKUP(CS2392,Sheet2!$E$2:$I$222,4,FALSE)</f>
        <v>#N/A</v>
      </c>
      <c r="CV2392" t="e">
        <f>VLOOKUP(CS2392,Sheet2!$E$2:$I$222,5,FALSE)</f>
        <v>#N/A</v>
      </c>
      <c r="CW2392"/>
      <c r="DA2392" t="e">
        <f>VLOOKUP(CZ2392,Sheet2!$E$2:$I$222,3,FALSE)</f>
        <v>#N/A</v>
      </c>
      <c r="DB2392" t="e">
        <f>VLOOKUP(CZ2392,Sheet2!$E$2:$I$222,4,FALSE)</f>
        <v>#N/A</v>
      </c>
      <c r="DC2392" t="e">
        <f>VLOOKUP(CZ2392,Sheet2!$E$2:$I$222,5,FALSE)</f>
        <v>#N/A</v>
      </c>
      <c r="DD2392"/>
      <c r="DH2392" t="e">
        <f>VLOOKUP(DG2392,Sheet2!$E$2:$I$222,3,FALSE)</f>
        <v>#N/A</v>
      </c>
      <c r="DI2392" t="e">
        <f>VLOOKUP(DG2392,Sheet2!$E$2:$I$222,4,FALSE)</f>
        <v>#N/A</v>
      </c>
      <c r="DJ2392" t="e">
        <f>VLOOKUP(DG2392,Sheet2!$E$2:$I$222,5,FALSE)</f>
        <v>#N/A</v>
      </c>
    </row>
    <row r="2393" spans="1:114" x14ac:dyDescent="0.25">
      <c r="A2393">
        <v>2488</v>
      </c>
      <c r="C2393">
        <v>15995</v>
      </c>
      <c r="D2393">
        <v>5995</v>
      </c>
      <c r="E2393">
        <v>37.789520000000003</v>
      </c>
      <c r="F2393">
        <v>-122.4204</v>
      </c>
      <c r="G2393" t="s">
        <v>1728</v>
      </c>
      <c r="H2393" t="s">
        <v>4151</v>
      </c>
      <c r="I2393" t="s">
        <v>4908</v>
      </c>
      <c r="J2393" t="s">
        <v>4946</v>
      </c>
      <c r="K2393" t="s">
        <v>4966</v>
      </c>
      <c r="Q2393" t="s">
        <v>5924</v>
      </c>
      <c r="S2393" t="s">
        <v>6035</v>
      </c>
      <c r="X2393">
        <f t="shared" si="37"/>
        <v>1</v>
      </c>
      <c r="Y2393" t="s">
        <v>6824</v>
      </c>
      <c r="Z2393" t="s">
        <v>6880</v>
      </c>
      <c r="AA2393" s="59" t="s">
        <v>6896</v>
      </c>
      <c r="AB2393" t="str">
        <f>VLOOKUP($AA2393,Sheet2!$E$2:$I$222,3,FALSE)</f>
        <v>To Fisherman's Wharf</v>
      </c>
      <c r="AC2393" t="str">
        <f>VLOOKUP($AA2393,Sheet2!$E$2:$I$222,4,FALSE)</f>
        <v>Beach &amp; Polk</v>
      </c>
      <c r="AD2393" t="str">
        <f>VLOOKUP($AA2393,Sheet2!$E$2:$I$222,5,FALSE)</f>
        <v>Daily ~ 5:30am-12:30am</v>
      </c>
      <c r="AI2393" t="e">
        <f>VLOOKUP(AH2393,Sheet2!$E$2:$I$222,3,FALSE)</f>
        <v>#N/A</v>
      </c>
      <c r="AJ2393" t="e">
        <f>VLOOKUP(AH2393,Sheet2!$E$2:$I$222,4,FALSE)</f>
        <v>#N/A</v>
      </c>
      <c r="AK2393" t="e">
        <f>VLOOKUP(AH2393,Sheet2!$E$2:$I$222,5,FALSE)</f>
        <v>#N/A</v>
      </c>
      <c r="AL2393"/>
      <c r="AP2393" t="e">
        <f>VLOOKUP(AO2393,Sheet2!$E$2:$I$222,3,FALSE)</f>
        <v>#N/A</v>
      </c>
      <c r="AQ2393" t="e">
        <f>VLOOKUP(AO2393,Sheet2!$E$2:$I$222,4,FALSE)</f>
        <v>#N/A</v>
      </c>
      <c r="AR2393" t="e">
        <f>VLOOKUP(AO2393,Sheet2!$E$2:$I$222,5,FALSE)</f>
        <v>#N/A</v>
      </c>
      <c r="AS2393"/>
      <c r="AW2393" t="e">
        <f>VLOOKUP(AV2393,Sheet2!$E$2:$I$222,3,FALSE)</f>
        <v>#N/A</v>
      </c>
      <c r="AX2393" t="e">
        <f>VLOOKUP(AV2393,Sheet2!$E$2:$I$222,4,FALSE)</f>
        <v>#N/A</v>
      </c>
      <c r="AY2393" t="e">
        <f>VLOOKUP(AV2393,Sheet2!$E$2:$I$222,5,FALSE)</f>
        <v>#N/A</v>
      </c>
      <c r="AZ2393"/>
      <c r="BD2393" t="e">
        <f>VLOOKUP(BC2393,Sheet2!$E$2:$I$222,3,FALSE)</f>
        <v>#N/A</v>
      </c>
      <c r="BE2393" t="e">
        <f>VLOOKUP(BC2393,Sheet2!$E$2:$I$222,4,FALSE)</f>
        <v>#N/A</v>
      </c>
      <c r="BF2393" t="e">
        <f>VLOOKUP(BC2393,Sheet2!$E$2:$I$222,5,FALSE)</f>
        <v>#N/A</v>
      </c>
      <c r="BG2393"/>
      <c r="BK2393" t="e">
        <f>VLOOKUP(BJ2393,Sheet2!$E$2:$I$222,3,FALSE)</f>
        <v>#N/A</v>
      </c>
      <c r="BL2393" t="e">
        <f>VLOOKUP(BJ2393,Sheet2!$E$2:$I$222,4,FALSE)</f>
        <v>#N/A</v>
      </c>
      <c r="BM2393" t="e">
        <f>VLOOKUP(BJ2393,Sheet2!$E$2:$I$222,5,FALSE)</f>
        <v>#N/A</v>
      </c>
      <c r="BN2393"/>
      <c r="BR2393" t="e">
        <f>VLOOKUP(BQ2393,Sheet2!$E$2:$I$222,3,FALSE)</f>
        <v>#N/A</v>
      </c>
      <c r="BS2393" t="e">
        <f>VLOOKUP(BQ2393,Sheet2!$E$2:$I$222,4,FALSE)</f>
        <v>#N/A</v>
      </c>
      <c r="BT2393" t="e">
        <f>VLOOKUP(BQ2393,Sheet2!$E$2:$I$222,5,FALSE)</f>
        <v>#N/A</v>
      </c>
      <c r="BU2393"/>
      <c r="BY2393" t="e">
        <f>VLOOKUP(BX2393,Sheet2!$E$2:$I$222,3,FALSE)</f>
        <v>#N/A</v>
      </c>
      <c r="BZ2393" t="e">
        <f>VLOOKUP(BX2393,Sheet2!$E$2:$I$222,4,FALSE)</f>
        <v>#N/A</v>
      </c>
      <c r="CA2393" t="e">
        <f>VLOOKUP(BX2393,Sheet2!$E$2:$I$222,5,FALSE)</f>
        <v>#N/A</v>
      </c>
      <c r="CB2393"/>
      <c r="CF2393" t="e">
        <f>VLOOKUP(CE2393,Sheet2!$E$2:$I$222,3,FALSE)</f>
        <v>#N/A</v>
      </c>
      <c r="CG2393" t="e">
        <f>VLOOKUP(CE2393,Sheet2!$E$2:$I$222,4,FALSE)</f>
        <v>#N/A</v>
      </c>
      <c r="CH2393" t="e">
        <f>VLOOKUP(CE2393,Sheet2!$E$2:$I$222,5,FALSE)</f>
        <v>#N/A</v>
      </c>
      <c r="CI2393"/>
      <c r="CM2393" t="e">
        <f>VLOOKUP(CL2393,Sheet2!$E$2:$I$222,3,FALSE)</f>
        <v>#N/A</v>
      </c>
      <c r="CN2393" t="e">
        <f>VLOOKUP(CL2393,Sheet2!$E$2:$I$222,4,FALSE)</f>
        <v>#N/A</v>
      </c>
      <c r="CO2393" t="e">
        <f>VLOOKUP(CL2393,Sheet2!$E$2:$I$222,5,FALSE)</f>
        <v>#N/A</v>
      </c>
      <c r="CP2393"/>
      <c r="CT2393" t="e">
        <f>VLOOKUP(CS2393,Sheet2!$E$2:$I$222,3,FALSE)</f>
        <v>#N/A</v>
      </c>
      <c r="CU2393" t="e">
        <f>VLOOKUP(CS2393,Sheet2!$E$2:$I$222,4,FALSE)</f>
        <v>#N/A</v>
      </c>
      <c r="CV2393" t="e">
        <f>VLOOKUP(CS2393,Sheet2!$E$2:$I$222,5,FALSE)</f>
        <v>#N/A</v>
      </c>
      <c r="CW2393"/>
      <c r="DA2393" t="e">
        <f>VLOOKUP(CZ2393,Sheet2!$E$2:$I$222,3,FALSE)</f>
        <v>#N/A</v>
      </c>
      <c r="DB2393" t="e">
        <f>VLOOKUP(CZ2393,Sheet2!$E$2:$I$222,4,FALSE)</f>
        <v>#N/A</v>
      </c>
      <c r="DC2393" t="e">
        <f>VLOOKUP(CZ2393,Sheet2!$E$2:$I$222,5,FALSE)</f>
        <v>#N/A</v>
      </c>
      <c r="DD2393"/>
      <c r="DH2393" t="e">
        <f>VLOOKUP(DG2393,Sheet2!$E$2:$I$222,3,FALSE)</f>
        <v>#N/A</v>
      </c>
      <c r="DI2393" t="e">
        <f>VLOOKUP(DG2393,Sheet2!$E$2:$I$222,4,FALSE)</f>
        <v>#N/A</v>
      </c>
      <c r="DJ2393" t="e">
        <f>VLOOKUP(DG2393,Sheet2!$E$2:$I$222,5,FALSE)</f>
        <v>#N/A</v>
      </c>
    </row>
    <row r="2394" spans="1:114" x14ac:dyDescent="0.25">
      <c r="A2394">
        <v>2489</v>
      </c>
      <c r="C2394">
        <v>15996</v>
      </c>
      <c r="D2394">
        <v>5996</v>
      </c>
      <c r="E2394">
        <v>37.789380000000001</v>
      </c>
      <c r="F2394">
        <v>-122.42050999999999</v>
      </c>
      <c r="G2394" t="s">
        <v>1728</v>
      </c>
      <c r="H2394" t="s">
        <v>4151</v>
      </c>
      <c r="I2394" t="s">
        <v>4913</v>
      </c>
      <c r="J2394" t="s">
        <v>4949</v>
      </c>
      <c r="K2394" t="s">
        <v>4985</v>
      </c>
      <c r="N2394" t="s">
        <v>5716</v>
      </c>
      <c r="Q2394" t="s">
        <v>5924</v>
      </c>
      <c r="R2394">
        <v>834</v>
      </c>
      <c r="S2394" t="s">
        <v>6036</v>
      </c>
      <c r="X2394">
        <f t="shared" si="37"/>
        <v>1</v>
      </c>
      <c r="Y2394" t="s">
        <v>6824</v>
      </c>
      <c r="Z2394" t="s">
        <v>6882</v>
      </c>
      <c r="AA2394" s="59" t="s">
        <v>6904</v>
      </c>
      <c r="AB2394" t="str">
        <f>VLOOKUP($AA2394,Sheet2!$E$2:$I$222,3,FALSE)</f>
        <v>To Hunter's Point</v>
      </c>
      <c r="AC2394" t="str">
        <f>VLOOKUP($AA2394,Sheet2!$E$2:$I$222,4,FALSE)</f>
        <v>Galvez &amp; Robinson</v>
      </c>
      <c r="AD2394" t="str">
        <f>VLOOKUP($AA2394,Sheet2!$E$2:$I$222,5,FALSE)</f>
        <v>Daily ~ 5:30am-12am</v>
      </c>
      <c r="AI2394" t="e">
        <f>VLOOKUP(AH2394,Sheet2!$E$2:$I$222,3,FALSE)</f>
        <v>#N/A</v>
      </c>
      <c r="AJ2394" t="e">
        <f>VLOOKUP(AH2394,Sheet2!$E$2:$I$222,4,FALSE)</f>
        <v>#N/A</v>
      </c>
      <c r="AK2394" t="e">
        <f>VLOOKUP(AH2394,Sheet2!$E$2:$I$222,5,FALSE)</f>
        <v>#N/A</v>
      </c>
      <c r="AL2394"/>
      <c r="AP2394" t="e">
        <f>VLOOKUP(AO2394,Sheet2!$E$2:$I$222,3,FALSE)</f>
        <v>#N/A</v>
      </c>
      <c r="AQ2394" t="e">
        <f>VLOOKUP(AO2394,Sheet2!$E$2:$I$222,4,FALSE)</f>
        <v>#N/A</v>
      </c>
      <c r="AR2394" t="e">
        <f>VLOOKUP(AO2394,Sheet2!$E$2:$I$222,5,FALSE)</f>
        <v>#N/A</v>
      </c>
      <c r="AS2394"/>
      <c r="AW2394" t="e">
        <f>VLOOKUP(AV2394,Sheet2!$E$2:$I$222,3,FALSE)</f>
        <v>#N/A</v>
      </c>
      <c r="AX2394" t="e">
        <f>VLOOKUP(AV2394,Sheet2!$E$2:$I$222,4,FALSE)</f>
        <v>#N/A</v>
      </c>
      <c r="AY2394" t="e">
        <f>VLOOKUP(AV2394,Sheet2!$E$2:$I$222,5,FALSE)</f>
        <v>#N/A</v>
      </c>
      <c r="AZ2394"/>
      <c r="BD2394" t="e">
        <f>VLOOKUP(BC2394,Sheet2!$E$2:$I$222,3,FALSE)</f>
        <v>#N/A</v>
      </c>
      <c r="BE2394" t="e">
        <f>VLOOKUP(BC2394,Sheet2!$E$2:$I$222,4,FALSE)</f>
        <v>#N/A</v>
      </c>
      <c r="BF2394" t="e">
        <f>VLOOKUP(BC2394,Sheet2!$E$2:$I$222,5,FALSE)</f>
        <v>#N/A</v>
      </c>
      <c r="BG2394"/>
      <c r="BK2394" t="e">
        <f>VLOOKUP(BJ2394,Sheet2!$E$2:$I$222,3,FALSE)</f>
        <v>#N/A</v>
      </c>
      <c r="BL2394" t="e">
        <f>VLOOKUP(BJ2394,Sheet2!$E$2:$I$222,4,FALSE)</f>
        <v>#N/A</v>
      </c>
      <c r="BM2394" t="e">
        <f>VLOOKUP(BJ2394,Sheet2!$E$2:$I$222,5,FALSE)</f>
        <v>#N/A</v>
      </c>
      <c r="BN2394"/>
      <c r="BR2394" t="e">
        <f>VLOOKUP(BQ2394,Sheet2!$E$2:$I$222,3,FALSE)</f>
        <v>#N/A</v>
      </c>
      <c r="BS2394" t="e">
        <f>VLOOKUP(BQ2394,Sheet2!$E$2:$I$222,4,FALSE)</f>
        <v>#N/A</v>
      </c>
      <c r="BT2394" t="e">
        <f>VLOOKUP(BQ2394,Sheet2!$E$2:$I$222,5,FALSE)</f>
        <v>#N/A</v>
      </c>
      <c r="BU2394"/>
      <c r="BY2394" t="e">
        <f>VLOOKUP(BX2394,Sheet2!$E$2:$I$222,3,FALSE)</f>
        <v>#N/A</v>
      </c>
      <c r="BZ2394" t="e">
        <f>VLOOKUP(BX2394,Sheet2!$E$2:$I$222,4,FALSE)</f>
        <v>#N/A</v>
      </c>
      <c r="CA2394" t="e">
        <f>VLOOKUP(BX2394,Sheet2!$E$2:$I$222,5,FALSE)</f>
        <v>#N/A</v>
      </c>
      <c r="CB2394"/>
      <c r="CF2394" t="e">
        <f>VLOOKUP(CE2394,Sheet2!$E$2:$I$222,3,FALSE)</f>
        <v>#N/A</v>
      </c>
      <c r="CG2394" t="e">
        <f>VLOOKUP(CE2394,Sheet2!$E$2:$I$222,4,FALSE)</f>
        <v>#N/A</v>
      </c>
      <c r="CH2394" t="e">
        <f>VLOOKUP(CE2394,Sheet2!$E$2:$I$222,5,FALSE)</f>
        <v>#N/A</v>
      </c>
      <c r="CI2394"/>
      <c r="CM2394" t="e">
        <f>VLOOKUP(CL2394,Sheet2!$E$2:$I$222,3,FALSE)</f>
        <v>#N/A</v>
      </c>
      <c r="CN2394" t="e">
        <f>VLOOKUP(CL2394,Sheet2!$E$2:$I$222,4,FALSE)</f>
        <v>#N/A</v>
      </c>
      <c r="CO2394" t="e">
        <f>VLOOKUP(CL2394,Sheet2!$E$2:$I$222,5,FALSE)</f>
        <v>#N/A</v>
      </c>
      <c r="CP2394"/>
      <c r="CT2394" t="e">
        <f>VLOOKUP(CS2394,Sheet2!$E$2:$I$222,3,FALSE)</f>
        <v>#N/A</v>
      </c>
      <c r="CU2394" t="e">
        <f>VLOOKUP(CS2394,Sheet2!$E$2:$I$222,4,FALSE)</f>
        <v>#N/A</v>
      </c>
      <c r="CV2394" t="e">
        <f>VLOOKUP(CS2394,Sheet2!$E$2:$I$222,5,FALSE)</f>
        <v>#N/A</v>
      </c>
      <c r="CW2394"/>
      <c r="DA2394" t="e">
        <f>VLOOKUP(CZ2394,Sheet2!$E$2:$I$222,3,FALSE)</f>
        <v>#N/A</v>
      </c>
      <c r="DB2394" t="e">
        <f>VLOOKUP(CZ2394,Sheet2!$E$2:$I$222,4,FALSE)</f>
        <v>#N/A</v>
      </c>
      <c r="DC2394" t="e">
        <f>VLOOKUP(CZ2394,Sheet2!$E$2:$I$222,5,FALSE)</f>
        <v>#N/A</v>
      </c>
      <c r="DD2394"/>
      <c r="DH2394" t="e">
        <f>VLOOKUP(DG2394,Sheet2!$E$2:$I$222,3,FALSE)</f>
        <v>#N/A</v>
      </c>
      <c r="DI2394" t="e">
        <f>VLOOKUP(DG2394,Sheet2!$E$2:$I$222,4,FALSE)</f>
        <v>#N/A</v>
      </c>
      <c r="DJ2394" t="e">
        <f>VLOOKUP(DG2394,Sheet2!$E$2:$I$222,5,FALSE)</f>
        <v>#N/A</v>
      </c>
    </row>
    <row r="2395" spans="1:114" x14ac:dyDescent="0.25">
      <c r="A2395">
        <v>2490</v>
      </c>
      <c r="C2395">
        <v>15997</v>
      </c>
      <c r="D2395">
        <v>5997</v>
      </c>
      <c r="E2395">
        <v>37.786720000000003</v>
      </c>
      <c r="F2395">
        <v>-122.41983</v>
      </c>
      <c r="G2395" t="s">
        <v>1729</v>
      </c>
      <c r="H2395" t="s">
        <v>4152</v>
      </c>
      <c r="I2395" t="s">
        <v>4907</v>
      </c>
      <c r="J2395" t="s">
        <v>4946</v>
      </c>
      <c r="K2395" t="s">
        <v>4961</v>
      </c>
      <c r="M2395" t="s">
        <v>5109</v>
      </c>
      <c r="P2395" t="s">
        <v>5267</v>
      </c>
      <c r="Q2395" t="s">
        <v>5924</v>
      </c>
      <c r="S2395" t="s">
        <v>6035</v>
      </c>
      <c r="X2395">
        <f t="shared" si="37"/>
        <v>1</v>
      </c>
      <c r="Y2395" t="s">
        <v>6824</v>
      </c>
      <c r="Z2395" t="s">
        <v>6880</v>
      </c>
      <c r="AA2395" s="59" t="s">
        <v>6896</v>
      </c>
      <c r="AB2395" t="str">
        <f>VLOOKUP($AA2395,Sheet2!$E$2:$I$222,3,FALSE)</f>
        <v>To Fisherman's Wharf</v>
      </c>
      <c r="AC2395" t="str">
        <f>VLOOKUP($AA2395,Sheet2!$E$2:$I$222,4,FALSE)</f>
        <v>Beach &amp; Polk</v>
      </c>
      <c r="AD2395" t="str">
        <f>VLOOKUP($AA2395,Sheet2!$E$2:$I$222,5,FALSE)</f>
        <v>Daily ~ 5:30am-12:30am</v>
      </c>
      <c r="AI2395" t="e">
        <f>VLOOKUP(AH2395,Sheet2!$E$2:$I$222,3,FALSE)</f>
        <v>#N/A</v>
      </c>
      <c r="AJ2395" t="e">
        <f>VLOOKUP(AH2395,Sheet2!$E$2:$I$222,4,FALSE)</f>
        <v>#N/A</v>
      </c>
      <c r="AK2395" t="e">
        <f>VLOOKUP(AH2395,Sheet2!$E$2:$I$222,5,FALSE)</f>
        <v>#N/A</v>
      </c>
      <c r="AL2395"/>
      <c r="AP2395" t="e">
        <f>VLOOKUP(AO2395,Sheet2!$E$2:$I$222,3,FALSE)</f>
        <v>#N/A</v>
      </c>
      <c r="AQ2395" t="e">
        <f>VLOOKUP(AO2395,Sheet2!$E$2:$I$222,4,FALSE)</f>
        <v>#N/A</v>
      </c>
      <c r="AR2395" t="e">
        <f>VLOOKUP(AO2395,Sheet2!$E$2:$I$222,5,FALSE)</f>
        <v>#N/A</v>
      </c>
      <c r="AS2395"/>
      <c r="AW2395" t="e">
        <f>VLOOKUP(AV2395,Sheet2!$E$2:$I$222,3,FALSE)</f>
        <v>#N/A</v>
      </c>
      <c r="AX2395" t="e">
        <f>VLOOKUP(AV2395,Sheet2!$E$2:$I$222,4,FALSE)</f>
        <v>#N/A</v>
      </c>
      <c r="AY2395" t="e">
        <f>VLOOKUP(AV2395,Sheet2!$E$2:$I$222,5,FALSE)</f>
        <v>#N/A</v>
      </c>
      <c r="AZ2395"/>
      <c r="BD2395" t="e">
        <f>VLOOKUP(BC2395,Sheet2!$E$2:$I$222,3,FALSE)</f>
        <v>#N/A</v>
      </c>
      <c r="BE2395" t="e">
        <f>VLOOKUP(BC2395,Sheet2!$E$2:$I$222,4,FALSE)</f>
        <v>#N/A</v>
      </c>
      <c r="BF2395" t="e">
        <f>VLOOKUP(BC2395,Sheet2!$E$2:$I$222,5,FALSE)</f>
        <v>#N/A</v>
      </c>
      <c r="BG2395"/>
      <c r="BK2395" t="e">
        <f>VLOOKUP(BJ2395,Sheet2!$E$2:$I$222,3,FALSE)</f>
        <v>#N/A</v>
      </c>
      <c r="BL2395" t="e">
        <f>VLOOKUP(BJ2395,Sheet2!$E$2:$I$222,4,FALSE)</f>
        <v>#N/A</v>
      </c>
      <c r="BM2395" t="e">
        <f>VLOOKUP(BJ2395,Sheet2!$E$2:$I$222,5,FALSE)</f>
        <v>#N/A</v>
      </c>
      <c r="BN2395"/>
      <c r="BR2395" t="e">
        <f>VLOOKUP(BQ2395,Sheet2!$E$2:$I$222,3,FALSE)</f>
        <v>#N/A</v>
      </c>
      <c r="BS2395" t="e">
        <f>VLOOKUP(BQ2395,Sheet2!$E$2:$I$222,4,FALSE)</f>
        <v>#N/A</v>
      </c>
      <c r="BT2395" t="e">
        <f>VLOOKUP(BQ2395,Sheet2!$E$2:$I$222,5,FALSE)</f>
        <v>#N/A</v>
      </c>
      <c r="BU2395"/>
      <c r="BY2395" t="e">
        <f>VLOOKUP(BX2395,Sheet2!$E$2:$I$222,3,FALSE)</f>
        <v>#N/A</v>
      </c>
      <c r="BZ2395" t="e">
        <f>VLOOKUP(BX2395,Sheet2!$E$2:$I$222,4,FALSE)</f>
        <v>#N/A</v>
      </c>
      <c r="CA2395" t="e">
        <f>VLOOKUP(BX2395,Sheet2!$E$2:$I$222,5,FALSE)</f>
        <v>#N/A</v>
      </c>
      <c r="CB2395"/>
      <c r="CF2395" t="e">
        <f>VLOOKUP(CE2395,Sheet2!$E$2:$I$222,3,FALSE)</f>
        <v>#N/A</v>
      </c>
      <c r="CG2395" t="e">
        <f>VLOOKUP(CE2395,Sheet2!$E$2:$I$222,4,FALSE)</f>
        <v>#N/A</v>
      </c>
      <c r="CH2395" t="e">
        <f>VLOOKUP(CE2395,Sheet2!$E$2:$I$222,5,FALSE)</f>
        <v>#N/A</v>
      </c>
      <c r="CI2395"/>
      <c r="CM2395" t="e">
        <f>VLOOKUP(CL2395,Sheet2!$E$2:$I$222,3,FALSE)</f>
        <v>#N/A</v>
      </c>
      <c r="CN2395" t="e">
        <f>VLOOKUP(CL2395,Sheet2!$E$2:$I$222,4,FALSE)</f>
        <v>#N/A</v>
      </c>
      <c r="CO2395" t="e">
        <f>VLOOKUP(CL2395,Sheet2!$E$2:$I$222,5,FALSE)</f>
        <v>#N/A</v>
      </c>
      <c r="CP2395"/>
      <c r="CT2395" t="e">
        <f>VLOOKUP(CS2395,Sheet2!$E$2:$I$222,3,FALSE)</f>
        <v>#N/A</v>
      </c>
      <c r="CU2395" t="e">
        <f>VLOOKUP(CS2395,Sheet2!$E$2:$I$222,4,FALSE)</f>
        <v>#N/A</v>
      </c>
      <c r="CV2395" t="e">
        <f>VLOOKUP(CS2395,Sheet2!$E$2:$I$222,5,FALSE)</f>
        <v>#N/A</v>
      </c>
      <c r="CW2395"/>
      <c r="DA2395" t="e">
        <f>VLOOKUP(CZ2395,Sheet2!$E$2:$I$222,3,FALSE)</f>
        <v>#N/A</v>
      </c>
      <c r="DB2395" t="e">
        <f>VLOOKUP(CZ2395,Sheet2!$E$2:$I$222,4,FALSE)</f>
        <v>#N/A</v>
      </c>
      <c r="DC2395" t="e">
        <f>VLOOKUP(CZ2395,Sheet2!$E$2:$I$222,5,FALSE)</f>
        <v>#N/A</v>
      </c>
      <c r="DD2395"/>
      <c r="DH2395" t="e">
        <f>VLOOKUP(DG2395,Sheet2!$E$2:$I$222,3,FALSE)</f>
        <v>#N/A</v>
      </c>
      <c r="DI2395" t="e">
        <f>VLOOKUP(DG2395,Sheet2!$E$2:$I$222,4,FALSE)</f>
        <v>#N/A</v>
      </c>
      <c r="DJ2395" t="e">
        <f>VLOOKUP(DG2395,Sheet2!$E$2:$I$222,5,FALSE)</f>
        <v>#N/A</v>
      </c>
    </row>
    <row r="2396" spans="1:114" x14ac:dyDescent="0.25">
      <c r="A2396">
        <v>2492</v>
      </c>
      <c r="C2396">
        <v>15999</v>
      </c>
      <c r="D2396">
        <v>5999</v>
      </c>
      <c r="E2396">
        <v>37.791800000000002</v>
      </c>
      <c r="F2396">
        <v>-122.42086</v>
      </c>
      <c r="G2396" t="s">
        <v>1730</v>
      </c>
      <c r="H2396" t="s">
        <v>4153</v>
      </c>
      <c r="I2396" t="s">
        <v>4907</v>
      </c>
      <c r="J2396" t="s">
        <v>4946</v>
      </c>
      <c r="K2396" t="s">
        <v>4984</v>
      </c>
      <c r="M2396" t="s">
        <v>5109</v>
      </c>
      <c r="Q2396" t="s">
        <v>5924</v>
      </c>
      <c r="S2396" t="s">
        <v>6035</v>
      </c>
      <c r="X2396">
        <f t="shared" si="37"/>
        <v>1</v>
      </c>
      <c r="Y2396" t="s">
        <v>6824</v>
      </c>
      <c r="Z2396" t="s">
        <v>6880</v>
      </c>
      <c r="AA2396" s="59" t="s">
        <v>6896</v>
      </c>
      <c r="AB2396" t="str">
        <f>VLOOKUP($AA2396,Sheet2!$E$2:$I$222,3,FALSE)</f>
        <v>To Fisherman's Wharf</v>
      </c>
      <c r="AC2396" t="str">
        <f>VLOOKUP($AA2396,Sheet2!$E$2:$I$222,4,FALSE)</f>
        <v>Beach &amp; Polk</v>
      </c>
      <c r="AD2396" t="str">
        <f>VLOOKUP($AA2396,Sheet2!$E$2:$I$222,5,FALSE)</f>
        <v>Daily ~ 5:30am-12:30am</v>
      </c>
      <c r="AI2396" t="e">
        <f>VLOOKUP(AH2396,Sheet2!$E$2:$I$222,3,FALSE)</f>
        <v>#N/A</v>
      </c>
      <c r="AJ2396" t="e">
        <f>VLOOKUP(AH2396,Sheet2!$E$2:$I$222,4,FALSE)</f>
        <v>#N/A</v>
      </c>
      <c r="AK2396" t="e">
        <f>VLOOKUP(AH2396,Sheet2!$E$2:$I$222,5,FALSE)</f>
        <v>#N/A</v>
      </c>
      <c r="AL2396"/>
      <c r="AP2396" t="e">
        <f>VLOOKUP(AO2396,Sheet2!$E$2:$I$222,3,FALSE)</f>
        <v>#N/A</v>
      </c>
      <c r="AQ2396" t="e">
        <f>VLOOKUP(AO2396,Sheet2!$E$2:$I$222,4,FALSE)</f>
        <v>#N/A</v>
      </c>
      <c r="AR2396" t="e">
        <f>VLOOKUP(AO2396,Sheet2!$E$2:$I$222,5,FALSE)</f>
        <v>#N/A</v>
      </c>
      <c r="AS2396"/>
      <c r="AW2396" t="e">
        <f>VLOOKUP(AV2396,Sheet2!$E$2:$I$222,3,FALSE)</f>
        <v>#N/A</v>
      </c>
      <c r="AX2396" t="e">
        <f>VLOOKUP(AV2396,Sheet2!$E$2:$I$222,4,FALSE)</f>
        <v>#N/A</v>
      </c>
      <c r="AY2396" t="e">
        <f>VLOOKUP(AV2396,Sheet2!$E$2:$I$222,5,FALSE)</f>
        <v>#N/A</v>
      </c>
      <c r="AZ2396"/>
      <c r="BD2396" t="e">
        <f>VLOOKUP(BC2396,Sheet2!$E$2:$I$222,3,FALSE)</f>
        <v>#N/A</v>
      </c>
      <c r="BE2396" t="e">
        <f>VLOOKUP(BC2396,Sheet2!$E$2:$I$222,4,FALSE)</f>
        <v>#N/A</v>
      </c>
      <c r="BF2396" t="e">
        <f>VLOOKUP(BC2396,Sheet2!$E$2:$I$222,5,FALSE)</f>
        <v>#N/A</v>
      </c>
      <c r="BG2396"/>
      <c r="BK2396" t="e">
        <f>VLOOKUP(BJ2396,Sheet2!$E$2:$I$222,3,FALSE)</f>
        <v>#N/A</v>
      </c>
      <c r="BL2396" t="e">
        <f>VLOOKUP(BJ2396,Sheet2!$E$2:$I$222,4,FALSE)</f>
        <v>#N/A</v>
      </c>
      <c r="BM2396" t="e">
        <f>VLOOKUP(BJ2396,Sheet2!$E$2:$I$222,5,FALSE)</f>
        <v>#N/A</v>
      </c>
      <c r="BN2396"/>
      <c r="BR2396" t="e">
        <f>VLOOKUP(BQ2396,Sheet2!$E$2:$I$222,3,FALSE)</f>
        <v>#N/A</v>
      </c>
      <c r="BS2396" t="e">
        <f>VLOOKUP(BQ2396,Sheet2!$E$2:$I$222,4,FALSE)</f>
        <v>#N/A</v>
      </c>
      <c r="BT2396" t="e">
        <f>VLOOKUP(BQ2396,Sheet2!$E$2:$I$222,5,FALSE)</f>
        <v>#N/A</v>
      </c>
      <c r="BU2396"/>
      <c r="BY2396" t="e">
        <f>VLOOKUP(BX2396,Sheet2!$E$2:$I$222,3,FALSE)</f>
        <v>#N/A</v>
      </c>
      <c r="BZ2396" t="e">
        <f>VLOOKUP(BX2396,Sheet2!$E$2:$I$222,4,FALSE)</f>
        <v>#N/A</v>
      </c>
      <c r="CA2396" t="e">
        <f>VLOOKUP(BX2396,Sheet2!$E$2:$I$222,5,FALSE)</f>
        <v>#N/A</v>
      </c>
      <c r="CB2396"/>
      <c r="CF2396" t="e">
        <f>VLOOKUP(CE2396,Sheet2!$E$2:$I$222,3,FALSE)</f>
        <v>#N/A</v>
      </c>
      <c r="CG2396" t="e">
        <f>VLOOKUP(CE2396,Sheet2!$E$2:$I$222,4,FALSE)</f>
        <v>#N/A</v>
      </c>
      <c r="CH2396" t="e">
        <f>VLOOKUP(CE2396,Sheet2!$E$2:$I$222,5,FALSE)</f>
        <v>#N/A</v>
      </c>
      <c r="CI2396"/>
      <c r="CM2396" t="e">
        <f>VLOOKUP(CL2396,Sheet2!$E$2:$I$222,3,FALSE)</f>
        <v>#N/A</v>
      </c>
      <c r="CN2396" t="e">
        <f>VLOOKUP(CL2396,Sheet2!$E$2:$I$222,4,FALSE)</f>
        <v>#N/A</v>
      </c>
      <c r="CO2396" t="e">
        <f>VLOOKUP(CL2396,Sheet2!$E$2:$I$222,5,FALSE)</f>
        <v>#N/A</v>
      </c>
      <c r="CP2396"/>
      <c r="CT2396" t="e">
        <f>VLOOKUP(CS2396,Sheet2!$E$2:$I$222,3,FALSE)</f>
        <v>#N/A</v>
      </c>
      <c r="CU2396" t="e">
        <f>VLOOKUP(CS2396,Sheet2!$E$2:$I$222,4,FALSE)</f>
        <v>#N/A</v>
      </c>
      <c r="CV2396" t="e">
        <f>VLOOKUP(CS2396,Sheet2!$E$2:$I$222,5,FALSE)</f>
        <v>#N/A</v>
      </c>
      <c r="CW2396"/>
      <c r="DA2396" t="e">
        <f>VLOOKUP(CZ2396,Sheet2!$E$2:$I$222,3,FALSE)</f>
        <v>#N/A</v>
      </c>
      <c r="DB2396" t="e">
        <f>VLOOKUP(CZ2396,Sheet2!$E$2:$I$222,4,FALSE)</f>
        <v>#N/A</v>
      </c>
      <c r="DC2396" t="e">
        <f>VLOOKUP(CZ2396,Sheet2!$E$2:$I$222,5,FALSE)</f>
        <v>#N/A</v>
      </c>
      <c r="DD2396"/>
      <c r="DH2396" t="e">
        <f>VLOOKUP(DG2396,Sheet2!$E$2:$I$222,3,FALSE)</f>
        <v>#N/A</v>
      </c>
      <c r="DI2396" t="e">
        <f>VLOOKUP(DG2396,Sheet2!$E$2:$I$222,4,FALSE)</f>
        <v>#N/A</v>
      </c>
      <c r="DJ2396" t="e">
        <f>VLOOKUP(DG2396,Sheet2!$E$2:$I$222,5,FALSE)</f>
        <v>#N/A</v>
      </c>
    </row>
    <row r="2397" spans="1:114" x14ac:dyDescent="0.25">
      <c r="A2397">
        <v>2493</v>
      </c>
      <c r="C2397">
        <v>16000</v>
      </c>
      <c r="D2397">
        <v>6000</v>
      </c>
      <c r="E2397">
        <v>37.791899999999998</v>
      </c>
      <c r="F2397">
        <v>-122.42100000000001</v>
      </c>
      <c r="G2397" t="s">
        <v>1730</v>
      </c>
      <c r="H2397" t="s">
        <v>4153</v>
      </c>
      <c r="I2397" t="s">
        <v>4921</v>
      </c>
      <c r="J2397" t="s">
        <v>4949</v>
      </c>
      <c r="K2397" t="s">
        <v>4985</v>
      </c>
      <c r="M2397" t="s">
        <v>5109</v>
      </c>
      <c r="N2397" t="s">
        <v>5717</v>
      </c>
      <c r="Q2397" t="s">
        <v>5924</v>
      </c>
      <c r="R2397">
        <v>462</v>
      </c>
      <c r="S2397" t="s">
        <v>6036</v>
      </c>
      <c r="X2397">
        <f t="shared" si="37"/>
        <v>1</v>
      </c>
      <c r="Y2397" t="s">
        <v>6824</v>
      </c>
      <c r="Z2397" t="s">
        <v>6882</v>
      </c>
      <c r="AA2397" s="59" t="s">
        <v>6904</v>
      </c>
      <c r="AB2397" t="str">
        <f>VLOOKUP($AA2397,Sheet2!$E$2:$I$222,3,FALSE)</f>
        <v>To Hunter's Point</v>
      </c>
      <c r="AC2397" t="str">
        <f>VLOOKUP($AA2397,Sheet2!$E$2:$I$222,4,FALSE)</f>
        <v>Galvez &amp; Robinson</v>
      </c>
      <c r="AD2397" t="str">
        <f>VLOOKUP($AA2397,Sheet2!$E$2:$I$222,5,FALSE)</f>
        <v>Daily ~ 5:30am-12am</v>
      </c>
      <c r="AI2397" t="e">
        <f>VLOOKUP(AH2397,Sheet2!$E$2:$I$222,3,FALSE)</f>
        <v>#N/A</v>
      </c>
      <c r="AJ2397" t="e">
        <f>VLOOKUP(AH2397,Sheet2!$E$2:$I$222,4,FALSE)</f>
        <v>#N/A</v>
      </c>
      <c r="AK2397" t="e">
        <f>VLOOKUP(AH2397,Sheet2!$E$2:$I$222,5,FALSE)</f>
        <v>#N/A</v>
      </c>
      <c r="AL2397"/>
      <c r="AP2397" t="e">
        <f>VLOOKUP(AO2397,Sheet2!$E$2:$I$222,3,FALSE)</f>
        <v>#N/A</v>
      </c>
      <c r="AQ2397" t="e">
        <f>VLOOKUP(AO2397,Sheet2!$E$2:$I$222,4,FALSE)</f>
        <v>#N/A</v>
      </c>
      <c r="AR2397" t="e">
        <f>VLOOKUP(AO2397,Sheet2!$E$2:$I$222,5,FALSE)</f>
        <v>#N/A</v>
      </c>
      <c r="AS2397"/>
      <c r="AW2397" t="e">
        <f>VLOOKUP(AV2397,Sheet2!$E$2:$I$222,3,FALSE)</f>
        <v>#N/A</v>
      </c>
      <c r="AX2397" t="e">
        <f>VLOOKUP(AV2397,Sheet2!$E$2:$I$222,4,FALSE)</f>
        <v>#N/A</v>
      </c>
      <c r="AY2397" t="e">
        <f>VLOOKUP(AV2397,Sheet2!$E$2:$I$222,5,FALSE)</f>
        <v>#N/A</v>
      </c>
      <c r="AZ2397"/>
      <c r="BD2397" t="e">
        <f>VLOOKUP(BC2397,Sheet2!$E$2:$I$222,3,FALSE)</f>
        <v>#N/A</v>
      </c>
      <c r="BE2397" t="e">
        <f>VLOOKUP(BC2397,Sheet2!$E$2:$I$222,4,FALSE)</f>
        <v>#N/A</v>
      </c>
      <c r="BF2397" t="e">
        <f>VLOOKUP(BC2397,Sheet2!$E$2:$I$222,5,FALSE)</f>
        <v>#N/A</v>
      </c>
      <c r="BG2397"/>
      <c r="BK2397" t="e">
        <f>VLOOKUP(BJ2397,Sheet2!$E$2:$I$222,3,FALSE)</f>
        <v>#N/A</v>
      </c>
      <c r="BL2397" t="e">
        <f>VLOOKUP(BJ2397,Sheet2!$E$2:$I$222,4,FALSE)</f>
        <v>#N/A</v>
      </c>
      <c r="BM2397" t="e">
        <f>VLOOKUP(BJ2397,Sheet2!$E$2:$I$222,5,FALSE)</f>
        <v>#N/A</v>
      </c>
      <c r="BN2397"/>
      <c r="BR2397" t="e">
        <f>VLOOKUP(BQ2397,Sheet2!$E$2:$I$222,3,FALSE)</f>
        <v>#N/A</v>
      </c>
      <c r="BS2397" t="e">
        <f>VLOOKUP(BQ2397,Sheet2!$E$2:$I$222,4,FALSE)</f>
        <v>#N/A</v>
      </c>
      <c r="BT2397" t="e">
        <f>VLOOKUP(BQ2397,Sheet2!$E$2:$I$222,5,FALSE)</f>
        <v>#N/A</v>
      </c>
      <c r="BU2397"/>
      <c r="BY2397" t="e">
        <f>VLOOKUP(BX2397,Sheet2!$E$2:$I$222,3,FALSE)</f>
        <v>#N/A</v>
      </c>
      <c r="BZ2397" t="e">
        <f>VLOOKUP(BX2397,Sheet2!$E$2:$I$222,4,FALSE)</f>
        <v>#N/A</v>
      </c>
      <c r="CA2397" t="e">
        <f>VLOOKUP(BX2397,Sheet2!$E$2:$I$222,5,FALSE)</f>
        <v>#N/A</v>
      </c>
      <c r="CB2397"/>
      <c r="CF2397" t="e">
        <f>VLOOKUP(CE2397,Sheet2!$E$2:$I$222,3,FALSE)</f>
        <v>#N/A</v>
      </c>
      <c r="CG2397" t="e">
        <f>VLOOKUP(CE2397,Sheet2!$E$2:$I$222,4,FALSE)</f>
        <v>#N/A</v>
      </c>
      <c r="CH2397" t="e">
        <f>VLOOKUP(CE2397,Sheet2!$E$2:$I$222,5,FALSE)</f>
        <v>#N/A</v>
      </c>
      <c r="CI2397"/>
      <c r="CM2397" t="e">
        <f>VLOOKUP(CL2397,Sheet2!$E$2:$I$222,3,FALSE)</f>
        <v>#N/A</v>
      </c>
      <c r="CN2397" t="e">
        <f>VLOOKUP(CL2397,Sheet2!$E$2:$I$222,4,FALSE)</f>
        <v>#N/A</v>
      </c>
      <c r="CO2397" t="e">
        <f>VLOOKUP(CL2397,Sheet2!$E$2:$I$222,5,FALSE)</f>
        <v>#N/A</v>
      </c>
      <c r="CP2397"/>
      <c r="CT2397" t="e">
        <f>VLOOKUP(CS2397,Sheet2!$E$2:$I$222,3,FALSE)</f>
        <v>#N/A</v>
      </c>
      <c r="CU2397" t="e">
        <f>VLOOKUP(CS2397,Sheet2!$E$2:$I$222,4,FALSE)</f>
        <v>#N/A</v>
      </c>
      <c r="CV2397" t="e">
        <f>VLOOKUP(CS2397,Sheet2!$E$2:$I$222,5,FALSE)</f>
        <v>#N/A</v>
      </c>
      <c r="CW2397"/>
      <c r="DA2397" t="e">
        <f>VLOOKUP(CZ2397,Sheet2!$E$2:$I$222,3,FALSE)</f>
        <v>#N/A</v>
      </c>
      <c r="DB2397" t="e">
        <f>VLOOKUP(CZ2397,Sheet2!$E$2:$I$222,4,FALSE)</f>
        <v>#N/A</v>
      </c>
      <c r="DC2397" t="e">
        <f>VLOOKUP(CZ2397,Sheet2!$E$2:$I$222,5,FALSE)</f>
        <v>#N/A</v>
      </c>
      <c r="DD2397"/>
      <c r="DH2397" t="e">
        <f>VLOOKUP(DG2397,Sheet2!$E$2:$I$222,3,FALSE)</f>
        <v>#N/A</v>
      </c>
      <c r="DI2397" t="e">
        <f>VLOOKUP(DG2397,Sheet2!$E$2:$I$222,4,FALSE)</f>
        <v>#N/A</v>
      </c>
      <c r="DJ2397" t="e">
        <f>VLOOKUP(DG2397,Sheet2!$E$2:$I$222,5,FALSE)</f>
        <v>#N/A</v>
      </c>
    </row>
    <row r="2398" spans="1:114" x14ac:dyDescent="0.25">
      <c r="A2398">
        <v>2495</v>
      </c>
      <c r="C2398">
        <v>16002</v>
      </c>
      <c r="D2398">
        <v>6002</v>
      </c>
      <c r="E2398">
        <v>37.787869999999998</v>
      </c>
      <c r="F2398">
        <v>-122.42018</v>
      </c>
      <c r="G2398" t="s">
        <v>1731</v>
      </c>
      <c r="H2398" t="s">
        <v>4154</v>
      </c>
      <c r="I2398" t="s">
        <v>4919</v>
      </c>
      <c r="J2398" t="s">
        <v>4949</v>
      </c>
      <c r="K2398" t="s">
        <v>4985</v>
      </c>
      <c r="N2398" t="s">
        <v>5718</v>
      </c>
      <c r="Q2398" t="s">
        <v>5924</v>
      </c>
      <c r="R2398">
        <v>463</v>
      </c>
      <c r="S2398" t="s">
        <v>6036</v>
      </c>
      <c r="X2398">
        <f t="shared" si="37"/>
        <v>1</v>
      </c>
      <c r="Y2398" t="s">
        <v>6824</v>
      </c>
      <c r="Z2398" t="s">
        <v>6882</v>
      </c>
      <c r="AA2398" s="59" t="s">
        <v>6904</v>
      </c>
      <c r="AB2398" t="str">
        <f>VLOOKUP($AA2398,Sheet2!$E$2:$I$222,3,FALSE)</f>
        <v>To Hunter's Point</v>
      </c>
      <c r="AC2398" t="str">
        <f>VLOOKUP($AA2398,Sheet2!$E$2:$I$222,4,FALSE)</f>
        <v>Galvez &amp; Robinson</v>
      </c>
      <c r="AD2398" t="str">
        <f>VLOOKUP($AA2398,Sheet2!$E$2:$I$222,5,FALSE)</f>
        <v>Daily ~ 5:30am-12am</v>
      </c>
      <c r="AI2398" t="e">
        <f>VLOOKUP(AH2398,Sheet2!$E$2:$I$222,3,FALSE)</f>
        <v>#N/A</v>
      </c>
      <c r="AJ2398" t="e">
        <f>VLOOKUP(AH2398,Sheet2!$E$2:$I$222,4,FALSE)</f>
        <v>#N/A</v>
      </c>
      <c r="AK2398" t="e">
        <f>VLOOKUP(AH2398,Sheet2!$E$2:$I$222,5,FALSE)</f>
        <v>#N/A</v>
      </c>
      <c r="AL2398"/>
      <c r="AP2398" t="e">
        <f>VLOOKUP(AO2398,Sheet2!$E$2:$I$222,3,FALSE)</f>
        <v>#N/A</v>
      </c>
      <c r="AQ2398" t="e">
        <f>VLOOKUP(AO2398,Sheet2!$E$2:$I$222,4,FALSE)</f>
        <v>#N/A</v>
      </c>
      <c r="AR2398" t="e">
        <f>VLOOKUP(AO2398,Sheet2!$E$2:$I$222,5,FALSE)</f>
        <v>#N/A</v>
      </c>
      <c r="AS2398"/>
      <c r="AW2398" t="e">
        <f>VLOOKUP(AV2398,Sheet2!$E$2:$I$222,3,FALSE)</f>
        <v>#N/A</v>
      </c>
      <c r="AX2398" t="e">
        <f>VLOOKUP(AV2398,Sheet2!$E$2:$I$222,4,FALSE)</f>
        <v>#N/A</v>
      </c>
      <c r="AY2398" t="e">
        <f>VLOOKUP(AV2398,Sheet2!$E$2:$I$222,5,FALSE)</f>
        <v>#N/A</v>
      </c>
      <c r="AZ2398"/>
      <c r="BD2398" t="e">
        <f>VLOOKUP(BC2398,Sheet2!$E$2:$I$222,3,FALSE)</f>
        <v>#N/A</v>
      </c>
      <c r="BE2398" t="e">
        <f>VLOOKUP(BC2398,Sheet2!$E$2:$I$222,4,FALSE)</f>
        <v>#N/A</v>
      </c>
      <c r="BF2398" t="e">
        <f>VLOOKUP(BC2398,Sheet2!$E$2:$I$222,5,FALSE)</f>
        <v>#N/A</v>
      </c>
      <c r="BG2398"/>
      <c r="BK2398" t="e">
        <f>VLOOKUP(BJ2398,Sheet2!$E$2:$I$222,3,FALSE)</f>
        <v>#N/A</v>
      </c>
      <c r="BL2398" t="e">
        <f>VLOOKUP(BJ2398,Sheet2!$E$2:$I$222,4,FALSE)</f>
        <v>#N/A</v>
      </c>
      <c r="BM2398" t="e">
        <f>VLOOKUP(BJ2398,Sheet2!$E$2:$I$222,5,FALSE)</f>
        <v>#N/A</v>
      </c>
      <c r="BN2398"/>
      <c r="BR2398" t="e">
        <f>VLOOKUP(BQ2398,Sheet2!$E$2:$I$222,3,FALSE)</f>
        <v>#N/A</v>
      </c>
      <c r="BS2398" t="e">
        <f>VLOOKUP(BQ2398,Sheet2!$E$2:$I$222,4,FALSE)</f>
        <v>#N/A</v>
      </c>
      <c r="BT2398" t="e">
        <f>VLOOKUP(BQ2398,Sheet2!$E$2:$I$222,5,FALSE)</f>
        <v>#N/A</v>
      </c>
      <c r="BU2398"/>
      <c r="BY2398" t="e">
        <f>VLOOKUP(BX2398,Sheet2!$E$2:$I$222,3,FALSE)</f>
        <v>#N/A</v>
      </c>
      <c r="BZ2398" t="e">
        <f>VLOOKUP(BX2398,Sheet2!$E$2:$I$222,4,FALSE)</f>
        <v>#N/A</v>
      </c>
      <c r="CA2398" t="e">
        <f>VLOOKUP(BX2398,Sheet2!$E$2:$I$222,5,FALSE)</f>
        <v>#N/A</v>
      </c>
      <c r="CB2398"/>
      <c r="CF2398" t="e">
        <f>VLOOKUP(CE2398,Sheet2!$E$2:$I$222,3,FALSE)</f>
        <v>#N/A</v>
      </c>
      <c r="CG2398" t="e">
        <f>VLOOKUP(CE2398,Sheet2!$E$2:$I$222,4,FALSE)</f>
        <v>#N/A</v>
      </c>
      <c r="CH2398" t="e">
        <f>VLOOKUP(CE2398,Sheet2!$E$2:$I$222,5,FALSE)</f>
        <v>#N/A</v>
      </c>
      <c r="CI2398"/>
      <c r="CM2398" t="e">
        <f>VLOOKUP(CL2398,Sheet2!$E$2:$I$222,3,FALSE)</f>
        <v>#N/A</v>
      </c>
      <c r="CN2398" t="e">
        <f>VLOOKUP(CL2398,Sheet2!$E$2:$I$222,4,FALSE)</f>
        <v>#N/A</v>
      </c>
      <c r="CO2398" t="e">
        <f>VLOOKUP(CL2398,Sheet2!$E$2:$I$222,5,FALSE)</f>
        <v>#N/A</v>
      </c>
      <c r="CP2398"/>
      <c r="CT2398" t="e">
        <f>VLOOKUP(CS2398,Sheet2!$E$2:$I$222,3,FALSE)</f>
        <v>#N/A</v>
      </c>
      <c r="CU2398" t="e">
        <f>VLOOKUP(CS2398,Sheet2!$E$2:$I$222,4,FALSE)</f>
        <v>#N/A</v>
      </c>
      <c r="CV2398" t="e">
        <f>VLOOKUP(CS2398,Sheet2!$E$2:$I$222,5,FALSE)</f>
        <v>#N/A</v>
      </c>
      <c r="CW2398"/>
      <c r="DA2398" t="e">
        <f>VLOOKUP(CZ2398,Sheet2!$E$2:$I$222,3,FALSE)</f>
        <v>#N/A</v>
      </c>
      <c r="DB2398" t="e">
        <f>VLOOKUP(CZ2398,Sheet2!$E$2:$I$222,4,FALSE)</f>
        <v>#N/A</v>
      </c>
      <c r="DC2398" t="e">
        <f>VLOOKUP(CZ2398,Sheet2!$E$2:$I$222,5,FALSE)</f>
        <v>#N/A</v>
      </c>
      <c r="DD2398"/>
      <c r="DH2398" t="e">
        <f>VLOOKUP(DG2398,Sheet2!$E$2:$I$222,3,FALSE)</f>
        <v>#N/A</v>
      </c>
      <c r="DI2398" t="e">
        <f>VLOOKUP(DG2398,Sheet2!$E$2:$I$222,4,FALSE)</f>
        <v>#N/A</v>
      </c>
      <c r="DJ2398" t="e">
        <f>VLOOKUP(DG2398,Sheet2!$E$2:$I$222,5,FALSE)</f>
        <v>#N/A</v>
      </c>
    </row>
    <row r="2399" spans="1:114" x14ac:dyDescent="0.25">
      <c r="A2399">
        <v>2496</v>
      </c>
      <c r="C2399">
        <v>16003</v>
      </c>
      <c r="D2399">
        <v>6003</v>
      </c>
      <c r="E2399">
        <v>37.799039999999998</v>
      </c>
      <c r="F2399">
        <v>-122.42232</v>
      </c>
      <c r="G2399" t="s">
        <v>1732</v>
      </c>
      <c r="H2399" t="s">
        <v>4155</v>
      </c>
      <c r="I2399" t="s">
        <v>4907</v>
      </c>
      <c r="J2399" t="s">
        <v>4946</v>
      </c>
      <c r="K2399" t="s">
        <v>4979</v>
      </c>
      <c r="P2399" t="s">
        <v>5267</v>
      </c>
      <c r="Q2399" t="s">
        <v>5924</v>
      </c>
      <c r="S2399" t="s">
        <v>6035</v>
      </c>
      <c r="X2399">
        <f t="shared" si="37"/>
        <v>1</v>
      </c>
      <c r="Y2399" t="s">
        <v>6824</v>
      </c>
      <c r="Z2399" t="s">
        <v>6880</v>
      </c>
      <c r="AA2399" s="59" t="s">
        <v>6896</v>
      </c>
      <c r="AB2399" t="str">
        <f>VLOOKUP($AA2399,Sheet2!$E$2:$I$222,3,FALSE)</f>
        <v>To Fisherman's Wharf</v>
      </c>
      <c r="AC2399" t="str">
        <f>VLOOKUP($AA2399,Sheet2!$E$2:$I$222,4,FALSE)</f>
        <v>Beach &amp; Polk</v>
      </c>
      <c r="AD2399" t="str">
        <f>VLOOKUP($AA2399,Sheet2!$E$2:$I$222,5,FALSE)</f>
        <v>Daily ~ 5:30am-12:30am</v>
      </c>
      <c r="AI2399" t="e">
        <f>VLOOKUP(AH2399,Sheet2!$E$2:$I$222,3,FALSE)</f>
        <v>#N/A</v>
      </c>
      <c r="AJ2399" t="e">
        <f>VLOOKUP(AH2399,Sheet2!$E$2:$I$222,4,FALSE)</f>
        <v>#N/A</v>
      </c>
      <c r="AK2399" t="e">
        <f>VLOOKUP(AH2399,Sheet2!$E$2:$I$222,5,FALSE)</f>
        <v>#N/A</v>
      </c>
      <c r="AL2399"/>
      <c r="AP2399" t="e">
        <f>VLOOKUP(AO2399,Sheet2!$E$2:$I$222,3,FALSE)</f>
        <v>#N/A</v>
      </c>
      <c r="AQ2399" t="e">
        <f>VLOOKUP(AO2399,Sheet2!$E$2:$I$222,4,FALSE)</f>
        <v>#N/A</v>
      </c>
      <c r="AR2399" t="e">
        <f>VLOOKUP(AO2399,Sheet2!$E$2:$I$222,5,FALSE)</f>
        <v>#N/A</v>
      </c>
      <c r="AS2399"/>
      <c r="AW2399" t="e">
        <f>VLOOKUP(AV2399,Sheet2!$E$2:$I$222,3,FALSE)</f>
        <v>#N/A</v>
      </c>
      <c r="AX2399" t="e">
        <f>VLOOKUP(AV2399,Sheet2!$E$2:$I$222,4,FALSE)</f>
        <v>#N/A</v>
      </c>
      <c r="AY2399" t="e">
        <f>VLOOKUP(AV2399,Sheet2!$E$2:$I$222,5,FALSE)</f>
        <v>#N/A</v>
      </c>
      <c r="AZ2399"/>
      <c r="BD2399" t="e">
        <f>VLOOKUP(BC2399,Sheet2!$E$2:$I$222,3,FALSE)</f>
        <v>#N/A</v>
      </c>
      <c r="BE2399" t="e">
        <f>VLOOKUP(BC2399,Sheet2!$E$2:$I$222,4,FALSE)</f>
        <v>#N/A</v>
      </c>
      <c r="BF2399" t="e">
        <f>VLOOKUP(BC2399,Sheet2!$E$2:$I$222,5,FALSE)</f>
        <v>#N/A</v>
      </c>
      <c r="BG2399"/>
      <c r="BK2399" t="e">
        <f>VLOOKUP(BJ2399,Sheet2!$E$2:$I$222,3,FALSE)</f>
        <v>#N/A</v>
      </c>
      <c r="BL2399" t="e">
        <f>VLOOKUP(BJ2399,Sheet2!$E$2:$I$222,4,FALSE)</f>
        <v>#N/A</v>
      </c>
      <c r="BM2399" t="e">
        <f>VLOOKUP(BJ2399,Sheet2!$E$2:$I$222,5,FALSE)</f>
        <v>#N/A</v>
      </c>
      <c r="BN2399"/>
      <c r="BR2399" t="e">
        <f>VLOOKUP(BQ2399,Sheet2!$E$2:$I$222,3,FALSE)</f>
        <v>#N/A</v>
      </c>
      <c r="BS2399" t="e">
        <f>VLOOKUP(BQ2399,Sheet2!$E$2:$I$222,4,FALSE)</f>
        <v>#N/A</v>
      </c>
      <c r="BT2399" t="e">
        <f>VLOOKUP(BQ2399,Sheet2!$E$2:$I$222,5,FALSE)</f>
        <v>#N/A</v>
      </c>
      <c r="BU2399"/>
      <c r="BY2399" t="e">
        <f>VLOOKUP(BX2399,Sheet2!$E$2:$I$222,3,FALSE)</f>
        <v>#N/A</v>
      </c>
      <c r="BZ2399" t="e">
        <f>VLOOKUP(BX2399,Sheet2!$E$2:$I$222,4,FALSE)</f>
        <v>#N/A</v>
      </c>
      <c r="CA2399" t="e">
        <f>VLOOKUP(BX2399,Sheet2!$E$2:$I$222,5,FALSE)</f>
        <v>#N/A</v>
      </c>
      <c r="CB2399"/>
      <c r="CF2399" t="e">
        <f>VLOOKUP(CE2399,Sheet2!$E$2:$I$222,3,FALSE)</f>
        <v>#N/A</v>
      </c>
      <c r="CG2399" t="e">
        <f>VLOOKUP(CE2399,Sheet2!$E$2:$I$222,4,FALSE)</f>
        <v>#N/A</v>
      </c>
      <c r="CH2399" t="e">
        <f>VLOOKUP(CE2399,Sheet2!$E$2:$I$222,5,FALSE)</f>
        <v>#N/A</v>
      </c>
      <c r="CI2399"/>
      <c r="CM2399" t="e">
        <f>VLOOKUP(CL2399,Sheet2!$E$2:$I$222,3,FALSE)</f>
        <v>#N/A</v>
      </c>
      <c r="CN2399" t="e">
        <f>VLOOKUP(CL2399,Sheet2!$E$2:$I$222,4,FALSE)</f>
        <v>#N/A</v>
      </c>
      <c r="CO2399" t="e">
        <f>VLOOKUP(CL2399,Sheet2!$E$2:$I$222,5,FALSE)</f>
        <v>#N/A</v>
      </c>
      <c r="CP2399"/>
      <c r="CT2399" t="e">
        <f>VLOOKUP(CS2399,Sheet2!$E$2:$I$222,3,FALSE)</f>
        <v>#N/A</v>
      </c>
      <c r="CU2399" t="e">
        <f>VLOOKUP(CS2399,Sheet2!$E$2:$I$222,4,FALSE)</f>
        <v>#N/A</v>
      </c>
      <c r="CV2399" t="e">
        <f>VLOOKUP(CS2399,Sheet2!$E$2:$I$222,5,FALSE)</f>
        <v>#N/A</v>
      </c>
      <c r="CW2399"/>
      <c r="DA2399" t="e">
        <f>VLOOKUP(CZ2399,Sheet2!$E$2:$I$222,3,FALSE)</f>
        <v>#N/A</v>
      </c>
      <c r="DB2399" t="e">
        <f>VLOOKUP(CZ2399,Sheet2!$E$2:$I$222,4,FALSE)</f>
        <v>#N/A</v>
      </c>
      <c r="DC2399" t="e">
        <f>VLOOKUP(CZ2399,Sheet2!$E$2:$I$222,5,FALSE)</f>
        <v>#N/A</v>
      </c>
      <c r="DD2399"/>
      <c r="DH2399" t="e">
        <f>VLOOKUP(DG2399,Sheet2!$E$2:$I$222,3,FALSE)</f>
        <v>#N/A</v>
      </c>
      <c r="DI2399" t="e">
        <f>VLOOKUP(DG2399,Sheet2!$E$2:$I$222,4,FALSE)</f>
        <v>#N/A</v>
      </c>
      <c r="DJ2399" t="e">
        <f>VLOOKUP(DG2399,Sheet2!$E$2:$I$222,5,FALSE)</f>
        <v>#N/A</v>
      </c>
    </row>
    <row r="2400" spans="1:114" x14ac:dyDescent="0.25">
      <c r="A2400">
        <v>2497</v>
      </c>
      <c r="C2400">
        <v>16004</v>
      </c>
      <c r="D2400">
        <v>6004</v>
      </c>
      <c r="E2400">
        <v>37.798859999999998</v>
      </c>
      <c r="F2400">
        <v>-122.42242</v>
      </c>
      <c r="G2400" t="s">
        <v>1732</v>
      </c>
      <c r="H2400" t="s">
        <v>4155</v>
      </c>
      <c r="I2400" t="s">
        <v>4919</v>
      </c>
      <c r="J2400" t="s">
        <v>4946</v>
      </c>
      <c r="K2400" t="s">
        <v>4984</v>
      </c>
      <c r="N2400" t="s">
        <v>5719</v>
      </c>
      <c r="P2400" t="s">
        <v>5267</v>
      </c>
      <c r="Q2400" t="s">
        <v>5924</v>
      </c>
      <c r="R2400">
        <v>233</v>
      </c>
      <c r="S2400" t="s">
        <v>6036</v>
      </c>
      <c r="X2400">
        <f t="shared" si="37"/>
        <v>1</v>
      </c>
      <c r="Y2400" t="s">
        <v>6824</v>
      </c>
      <c r="Z2400" t="s">
        <v>6882</v>
      </c>
      <c r="AA2400" s="59" t="s">
        <v>6904</v>
      </c>
      <c r="AB2400" t="str">
        <f>VLOOKUP($AA2400,Sheet2!$E$2:$I$222,3,FALSE)</f>
        <v>To Hunter's Point</v>
      </c>
      <c r="AC2400" t="str">
        <f>VLOOKUP($AA2400,Sheet2!$E$2:$I$222,4,FALSE)</f>
        <v>Galvez &amp; Robinson</v>
      </c>
      <c r="AD2400" t="str">
        <f>VLOOKUP($AA2400,Sheet2!$E$2:$I$222,5,FALSE)</f>
        <v>Daily ~ 5:30am-12am</v>
      </c>
      <c r="AI2400" t="e">
        <f>VLOOKUP(AH2400,Sheet2!$E$2:$I$222,3,FALSE)</f>
        <v>#N/A</v>
      </c>
      <c r="AJ2400" t="e">
        <f>VLOOKUP(AH2400,Sheet2!$E$2:$I$222,4,FALSE)</f>
        <v>#N/A</v>
      </c>
      <c r="AK2400" t="e">
        <f>VLOOKUP(AH2400,Sheet2!$E$2:$I$222,5,FALSE)</f>
        <v>#N/A</v>
      </c>
      <c r="AL2400"/>
      <c r="AP2400" t="e">
        <f>VLOOKUP(AO2400,Sheet2!$E$2:$I$222,3,FALSE)</f>
        <v>#N/A</v>
      </c>
      <c r="AQ2400" t="e">
        <f>VLOOKUP(AO2400,Sheet2!$E$2:$I$222,4,FALSE)</f>
        <v>#N/A</v>
      </c>
      <c r="AR2400" t="e">
        <f>VLOOKUP(AO2400,Sheet2!$E$2:$I$222,5,FALSE)</f>
        <v>#N/A</v>
      </c>
      <c r="AS2400"/>
      <c r="AW2400" t="e">
        <f>VLOOKUP(AV2400,Sheet2!$E$2:$I$222,3,FALSE)</f>
        <v>#N/A</v>
      </c>
      <c r="AX2400" t="e">
        <f>VLOOKUP(AV2400,Sheet2!$E$2:$I$222,4,FALSE)</f>
        <v>#N/A</v>
      </c>
      <c r="AY2400" t="e">
        <f>VLOOKUP(AV2400,Sheet2!$E$2:$I$222,5,FALSE)</f>
        <v>#N/A</v>
      </c>
      <c r="AZ2400"/>
      <c r="BD2400" t="e">
        <f>VLOOKUP(BC2400,Sheet2!$E$2:$I$222,3,FALSE)</f>
        <v>#N/A</v>
      </c>
      <c r="BE2400" t="e">
        <f>VLOOKUP(BC2400,Sheet2!$E$2:$I$222,4,FALSE)</f>
        <v>#N/A</v>
      </c>
      <c r="BF2400" t="e">
        <f>VLOOKUP(BC2400,Sheet2!$E$2:$I$222,5,FALSE)</f>
        <v>#N/A</v>
      </c>
      <c r="BG2400"/>
      <c r="BK2400" t="e">
        <f>VLOOKUP(BJ2400,Sheet2!$E$2:$I$222,3,FALSE)</f>
        <v>#N/A</v>
      </c>
      <c r="BL2400" t="e">
        <f>VLOOKUP(BJ2400,Sheet2!$E$2:$I$222,4,FALSE)</f>
        <v>#N/A</v>
      </c>
      <c r="BM2400" t="e">
        <f>VLOOKUP(BJ2400,Sheet2!$E$2:$I$222,5,FALSE)</f>
        <v>#N/A</v>
      </c>
      <c r="BN2400"/>
      <c r="BR2400" t="e">
        <f>VLOOKUP(BQ2400,Sheet2!$E$2:$I$222,3,FALSE)</f>
        <v>#N/A</v>
      </c>
      <c r="BS2400" t="e">
        <f>VLOOKUP(BQ2400,Sheet2!$E$2:$I$222,4,FALSE)</f>
        <v>#N/A</v>
      </c>
      <c r="BT2400" t="e">
        <f>VLOOKUP(BQ2400,Sheet2!$E$2:$I$222,5,FALSE)</f>
        <v>#N/A</v>
      </c>
      <c r="BU2400"/>
      <c r="BY2400" t="e">
        <f>VLOOKUP(BX2400,Sheet2!$E$2:$I$222,3,FALSE)</f>
        <v>#N/A</v>
      </c>
      <c r="BZ2400" t="e">
        <f>VLOOKUP(BX2400,Sheet2!$E$2:$I$222,4,FALSE)</f>
        <v>#N/A</v>
      </c>
      <c r="CA2400" t="e">
        <f>VLOOKUP(BX2400,Sheet2!$E$2:$I$222,5,FALSE)</f>
        <v>#N/A</v>
      </c>
      <c r="CB2400"/>
      <c r="CF2400" t="e">
        <f>VLOOKUP(CE2400,Sheet2!$E$2:$I$222,3,FALSE)</f>
        <v>#N/A</v>
      </c>
      <c r="CG2400" t="e">
        <f>VLOOKUP(CE2400,Sheet2!$E$2:$I$222,4,FALSE)</f>
        <v>#N/A</v>
      </c>
      <c r="CH2400" t="e">
        <f>VLOOKUP(CE2400,Sheet2!$E$2:$I$222,5,FALSE)</f>
        <v>#N/A</v>
      </c>
      <c r="CI2400"/>
      <c r="CM2400" t="e">
        <f>VLOOKUP(CL2400,Sheet2!$E$2:$I$222,3,FALSE)</f>
        <v>#N/A</v>
      </c>
      <c r="CN2400" t="e">
        <f>VLOOKUP(CL2400,Sheet2!$E$2:$I$222,4,FALSE)</f>
        <v>#N/A</v>
      </c>
      <c r="CO2400" t="e">
        <f>VLOOKUP(CL2400,Sheet2!$E$2:$I$222,5,FALSE)</f>
        <v>#N/A</v>
      </c>
      <c r="CP2400"/>
      <c r="CT2400" t="e">
        <f>VLOOKUP(CS2400,Sheet2!$E$2:$I$222,3,FALSE)</f>
        <v>#N/A</v>
      </c>
      <c r="CU2400" t="e">
        <f>VLOOKUP(CS2400,Sheet2!$E$2:$I$222,4,FALSE)</f>
        <v>#N/A</v>
      </c>
      <c r="CV2400" t="e">
        <f>VLOOKUP(CS2400,Sheet2!$E$2:$I$222,5,FALSE)</f>
        <v>#N/A</v>
      </c>
      <c r="CW2400"/>
      <c r="DA2400" t="e">
        <f>VLOOKUP(CZ2400,Sheet2!$E$2:$I$222,3,FALSE)</f>
        <v>#N/A</v>
      </c>
      <c r="DB2400" t="e">
        <f>VLOOKUP(CZ2400,Sheet2!$E$2:$I$222,4,FALSE)</f>
        <v>#N/A</v>
      </c>
      <c r="DC2400" t="e">
        <f>VLOOKUP(CZ2400,Sheet2!$E$2:$I$222,5,FALSE)</f>
        <v>#N/A</v>
      </c>
      <c r="DD2400"/>
      <c r="DH2400" t="e">
        <f>VLOOKUP(DG2400,Sheet2!$E$2:$I$222,3,FALSE)</f>
        <v>#N/A</v>
      </c>
      <c r="DI2400" t="e">
        <f>VLOOKUP(DG2400,Sheet2!$E$2:$I$222,4,FALSE)</f>
        <v>#N/A</v>
      </c>
      <c r="DJ2400" t="e">
        <f>VLOOKUP(DG2400,Sheet2!$E$2:$I$222,5,FALSE)</f>
        <v>#N/A</v>
      </c>
    </row>
    <row r="2401" spans="1:114" x14ac:dyDescent="0.25">
      <c r="A2401">
        <v>2498</v>
      </c>
      <c r="C2401">
        <v>16005</v>
      </c>
      <c r="D2401">
        <v>6005</v>
      </c>
      <c r="E2401">
        <v>37.796999999999997</v>
      </c>
      <c r="F2401">
        <v>-122.42204</v>
      </c>
      <c r="G2401" t="s">
        <v>1733</v>
      </c>
      <c r="H2401" t="s">
        <v>4156</v>
      </c>
      <c r="I2401" t="s">
        <v>4919</v>
      </c>
      <c r="J2401" t="s">
        <v>4946</v>
      </c>
      <c r="K2401" t="s">
        <v>4961</v>
      </c>
      <c r="Q2401" t="s">
        <v>5924</v>
      </c>
      <c r="S2401" t="s">
        <v>6036</v>
      </c>
      <c r="X2401">
        <f t="shared" si="37"/>
        <v>1</v>
      </c>
      <c r="Y2401" t="s">
        <v>6824</v>
      </c>
      <c r="Z2401" t="s">
        <v>6882</v>
      </c>
      <c r="AA2401" s="59" t="s">
        <v>6904</v>
      </c>
      <c r="AB2401" t="str">
        <f>VLOOKUP($AA2401,Sheet2!$E$2:$I$222,3,FALSE)</f>
        <v>To Hunter's Point</v>
      </c>
      <c r="AC2401" t="str">
        <f>VLOOKUP($AA2401,Sheet2!$E$2:$I$222,4,FALSE)</f>
        <v>Galvez &amp; Robinson</v>
      </c>
      <c r="AD2401" t="str">
        <f>VLOOKUP($AA2401,Sheet2!$E$2:$I$222,5,FALSE)</f>
        <v>Daily ~ 5:30am-12am</v>
      </c>
      <c r="AI2401" t="e">
        <f>VLOOKUP(AH2401,Sheet2!$E$2:$I$222,3,FALSE)</f>
        <v>#N/A</v>
      </c>
      <c r="AJ2401" t="e">
        <f>VLOOKUP(AH2401,Sheet2!$E$2:$I$222,4,FALSE)</f>
        <v>#N/A</v>
      </c>
      <c r="AK2401" t="e">
        <f>VLOOKUP(AH2401,Sheet2!$E$2:$I$222,5,FALSE)</f>
        <v>#N/A</v>
      </c>
      <c r="AL2401"/>
      <c r="AP2401" t="e">
        <f>VLOOKUP(AO2401,Sheet2!$E$2:$I$222,3,FALSE)</f>
        <v>#N/A</v>
      </c>
      <c r="AQ2401" t="e">
        <f>VLOOKUP(AO2401,Sheet2!$E$2:$I$222,4,FALSE)</f>
        <v>#N/A</v>
      </c>
      <c r="AR2401" t="e">
        <f>VLOOKUP(AO2401,Sheet2!$E$2:$I$222,5,FALSE)</f>
        <v>#N/A</v>
      </c>
      <c r="AS2401"/>
      <c r="AW2401" t="e">
        <f>VLOOKUP(AV2401,Sheet2!$E$2:$I$222,3,FALSE)</f>
        <v>#N/A</v>
      </c>
      <c r="AX2401" t="e">
        <f>VLOOKUP(AV2401,Sheet2!$E$2:$I$222,4,FALSE)</f>
        <v>#N/A</v>
      </c>
      <c r="AY2401" t="e">
        <f>VLOOKUP(AV2401,Sheet2!$E$2:$I$222,5,FALSE)</f>
        <v>#N/A</v>
      </c>
      <c r="AZ2401"/>
      <c r="BD2401" t="e">
        <f>VLOOKUP(BC2401,Sheet2!$E$2:$I$222,3,FALSE)</f>
        <v>#N/A</v>
      </c>
      <c r="BE2401" t="e">
        <f>VLOOKUP(BC2401,Sheet2!$E$2:$I$222,4,FALSE)</f>
        <v>#N/A</v>
      </c>
      <c r="BF2401" t="e">
        <f>VLOOKUP(BC2401,Sheet2!$E$2:$I$222,5,FALSE)</f>
        <v>#N/A</v>
      </c>
      <c r="BG2401"/>
      <c r="BK2401" t="e">
        <f>VLOOKUP(BJ2401,Sheet2!$E$2:$I$222,3,FALSE)</f>
        <v>#N/A</v>
      </c>
      <c r="BL2401" t="e">
        <f>VLOOKUP(BJ2401,Sheet2!$E$2:$I$222,4,FALSE)</f>
        <v>#N/A</v>
      </c>
      <c r="BM2401" t="e">
        <f>VLOOKUP(BJ2401,Sheet2!$E$2:$I$222,5,FALSE)</f>
        <v>#N/A</v>
      </c>
      <c r="BN2401"/>
      <c r="BR2401" t="e">
        <f>VLOOKUP(BQ2401,Sheet2!$E$2:$I$222,3,FALSE)</f>
        <v>#N/A</v>
      </c>
      <c r="BS2401" t="e">
        <f>VLOOKUP(BQ2401,Sheet2!$E$2:$I$222,4,FALSE)</f>
        <v>#N/A</v>
      </c>
      <c r="BT2401" t="e">
        <f>VLOOKUP(BQ2401,Sheet2!$E$2:$I$222,5,FALSE)</f>
        <v>#N/A</v>
      </c>
      <c r="BU2401"/>
      <c r="BY2401" t="e">
        <f>VLOOKUP(BX2401,Sheet2!$E$2:$I$222,3,FALSE)</f>
        <v>#N/A</v>
      </c>
      <c r="BZ2401" t="e">
        <f>VLOOKUP(BX2401,Sheet2!$E$2:$I$222,4,FALSE)</f>
        <v>#N/A</v>
      </c>
      <c r="CA2401" t="e">
        <f>VLOOKUP(BX2401,Sheet2!$E$2:$I$222,5,FALSE)</f>
        <v>#N/A</v>
      </c>
      <c r="CB2401"/>
      <c r="CF2401" t="e">
        <f>VLOOKUP(CE2401,Sheet2!$E$2:$I$222,3,FALSE)</f>
        <v>#N/A</v>
      </c>
      <c r="CG2401" t="e">
        <f>VLOOKUP(CE2401,Sheet2!$E$2:$I$222,4,FALSE)</f>
        <v>#N/A</v>
      </c>
      <c r="CH2401" t="e">
        <f>VLOOKUP(CE2401,Sheet2!$E$2:$I$222,5,FALSE)</f>
        <v>#N/A</v>
      </c>
      <c r="CI2401"/>
      <c r="CM2401" t="e">
        <f>VLOOKUP(CL2401,Sheet2!$E$2:$I$222,3,FALSE)</f>
        <v>#N/A</v>
      </c>
      <c r="CN2401" t="e">
        <f>VLOOKUP(CL2401,Sheet2!$E$2:$I$222,4,FALSE)</f>
        <v>#N/A</v>
      </c>
      <c r="CO2401" t="e">
        <f>VLOOKUP(CL2401,Sheet2!$E$2:$I$222,5,FALSE)</f>
        <v>#N/A</v>
      </c>
      <c r="CP2401"/>
      <c r="CT2401" t="e">
        <f>VLOOKUP(CS2401,Sheet2!$E$2:$I$222,3,FALSE)</f>
        <v>#N/A</v>
      </c>
      <c r="CU2401" t="e">
        <f>VLOOKUP(CS2401,Sheet2!$E$2:$I$222,4,FALSE)</f>
        <v>#N/A</v>
      </c>
      <c r="CV2401" t="e">
        <f>VLOOKUP(CS2401,Sheet2!$E$2:$I$222,5,FALSE)</f>
        <v>#N/A</v>
      </c>
      <c r="CW2401"/>
      <c r="DA2401" t="e">
        <f>VLOOKUP(CZ2401,Sheet2!$E$2:$I$222,3,FALSE)</f>
        <v>#N/A</v>
      </c>
      <c r="DB2401" t="e">
        <f>VLOOKUP(CZ2401,Sheet2!$E$2:$I$222,4,FALSE)</f>
        <v>#N/A</v>
      </c>
      <c r="DC2401" t="e">
        <f>VLOOKUP(CZ2401,Sheet2!$E$2:$I$222,5,FALSE)</f>
        <v>#N/A</v>
      </c>
      <c r="DD2401"/>
      <c r="DH2401" t="e">
        <f>VLOOKUP(DG2401,Sheet2!$E$2:$I$222,3,FALSE)</f>
        <v>#N/A</v>
      </c>
      <c r="DI2401" t="e">
        <f>VLOOKUP(DG2401,Sheet2!$E$2:$I$222,4,FALSE)</f>
        <v>#N/A</v>
      </c>
      <c r="DJ2401" t="e">
        <f>VLOOKUP(DG2401,Sheet2!$E$2:$I$222,5,FALSE)</f>
        <v>#N/A</v>
      </c>
    </row>
    <row r="2402" spans="1:114" x14ac:dyDescent="0.25">
      <c r="A2402">
        <v>2499</v>
      </c>
      <c r="C2402">
        <v>16006</v>
      </c>
      <c r="D2402">
        <v>6006</v>
      </c>
      <c r="E2402">
        <v>37.793509999999998</v>
      </c>
      <c r="F2402">
        <v>-122.4212</v>
      </c>
      <c r="G2402" t="s">
        <v>1734</v>
      </c>
      <c r="H2402" t="s">
        <v>4157</v>
      </c>
      <c r="I2402" t="s">
        <v>4907</v>
      </c>
      <c r="J2402" t="s">
        <v>4946</v>
      </c>
      <c r="K2402" t="s">
        <v>4996</v>
      </c>
      <c r="Q2402" t="s">
        <v>5924</v>
      </c>
      <c r="S2402" t="s">
        <v>6035</v>
      </c>
      <c r="X2402">
        <f t="shared" si="37"/>
        <v>1</v>
      </c>
      <c r="Y2402" t="s">
        <v>6824</v>
      </c>
      <c r="Z2402" t="s">
        <v>6880</v>
      </c>
      <c r="AA2402" s="59" t="s">
        <v>6896</v>
      </c>
      <c r="AB2402" t="str">
        <f>VLOOKUP($AA2402,Sheet2!$E$2:$I$222,3,FALSE)</f>
        <v>To Fisherman's Wharf</v>
      </c>
      <c r="AC2402" t="str">
        <f>VLOOKUP($AA2402,Sheet2!$E$2:$I$222,4,FALSE)</f>
        <v>Beach &amp; Polk</v>
      </c>
      <c r="AD2402" t="str">
        <f>VLOOKUP($AA2402,Sheet2!$E$2:$I$222,5,FALSE)</f>
        <v>Daily ~ 5:30am-12:30am</v>
      </c>
      <c r="AI2402" t="e">
        <f>VLOOKUP(AH2402,Sheet2!$E$2:$I$222,3,FALSE)</f>
        <v>#N/A</v>
      </c>
      <c r="AJ2402" t="e">
        <f>VLOOKUP(AH2402,Sheet2!$E$2:$I$222,4,FALSE)</f>
        <v>#N/A</v>
      </c>
      <c r="AK2402" t="e">
        <f>VLOOKUP(AH2402,Sheet2!$E$2:$I$222,5,FALSE)</f>
        <v>#N/A</v>
      </c>
      <c r="AL2402"/>
      <c r="AP2402" t="e">
        <f>VLOOKUP(AO2402,Sheet2!$E$2:$I$222,3,FALSE)</f>
        <v>#N/A</v>
      </c>
      <c r="AQ2402" t="e">
        <f>VLOOKUP(AO2402,Sheet2!$E$2:$I$222,4,FALSE)</f>
        <v>#N/A</v>
      </c>
      <c r="AR2402" t="e">
        <f>VLOOKUP(AO2402,Sheet2!$E$2:$I$222,5,FALSE)</f>
        <v>#N/A</v>
      </c>
      <c r="AS2402"/>
      <c r="AW2402" t="e">
        <f>VLOOKUP(AV2402,Sheet2!$E$2:$I$222,3,FALSE)</f>
        <v>#N/A</v>
      </c>
      <c r="AX2402" t="e">
        <f>VLOOKUP(AV2402,Sheet2!$E$2:$I$222,4,FALSE)</f>
        <v>#N/A</v>
      </c>
      <c r="AY2402" t="e">
        <f>VLOOKUP(AV2402,Sheet2!$E$2:$I$222,5,FALSE)</f>
        <v>#N/A</v>
      </c>
      <c r="AZ2402"/>
      <c r="BD2402" t="e">
        <f>VLOOKUP(BC2402,Sheet2!$E$2:$I$222,3,FALSE)</f>
        <v>#N/A</v>
      </c>
      <c r="BE2402" t="e">
        <f>VLOOKUP(BC2402,Sheet2!$E$2:$I$222,4,FALSE)</f>
        <v>#N/A</v>
      </c>
      <c r="BF2402" t="e">
        <f>VLOOKUP(BC2402,Sheet2!$E$2:$I$222,5,FALSE)</f>
        <v>#N/A</v>
      </c>
      <c r="BG2402"/>
      <c r="BK2402" t="e">
        <f>VLOOKUP(BJ2402,Sheet2!$E$2:$I$222,3,FALSE)</f>
        <v>#N/A</v>
      </c>
      <c r="BL2402" t="e">
        <f>VLOOKUP(BJ2402,Sheet2!$E$2:$I$222,4,FALSE)</f>
        <v>#N/A</v>
      </c>
      <c r="BM2402" t="e">
        <f>VLOOKUP(BJ2402,Sheet2!$E$2:$I$222,5,FALSE)</f>
        <v>#N/A</v>
      </c>
      <c r="BN2402"/>
      <c r="BR2402" t="e">
        <f>VLOOKUP(BQ2402,Sheet2!$E$2:$I$222,3,FALSE)</f>
        <v>#N/A</v>
      </c>
      <c r="BS2402" t="e">
        <f>VLOOKUP(BQ2402,Sheet2!$E$2:$I$222,4,FALSE)</f>
        <v>#N/A</v>
      </c>
      <c r="BT2402" t="e">
        <f>VLOOKUP(BQ2402,Sheet2!$E$2:$I$222,5,FALSE)</f>
        <v>#N/A</v>
      </c>
      <c r="BU2402"/>
      <c r="BY2402" t="e">
        <f>VLOOKUP(BX2402,Sheet2!$E$2:$I$222,3,FALSE)</f>
        <v>#N/A</v>
      </c>
      <c r="BZ2402" t="e">
        <f>VLOOKUP(BX2402,Sheet2!$E$2:$I$222,4,FALSE)</f>
        <v>#N/A</v>
      </c>
      <c r="CA2402" t="e">
        <f>VLOOKUP(BX2402,Sheet2!$E$2:$I$222,5,FALSE)</f>
        <v>#N/A</v>
      </c>
      <c r="CB2402"/>
      <c r="CF2402" t="e">
        <f>VLOOKUP(CE2402,Sheet2!$E$2:$I$222,3,FALSE)</f>
        <v>#N/A</v>
      </c>
      <c r="CG2402" t="e">
        <f>VLOOKUP(CE2402,Sheet2!$E$2:$I$222,4,FALSE)</f>
        <v>#N/A</v>
      </c>
      <c r="CH2402" t="e">
        <f>VLOOKUP(CE2402,Sheet2!$E$2:$I$222,5,FALSE)</f>
        <v>#N/A</v>
      </c>
      <c r="CI2402"/>
      <c r="CM2402" t="e">
        <f>VLOOKUP(CL2402,Sheet2!$E$2:$I$222,3,FALSE)</f>
        <v>#N/A</v>
      </c>
      <c r="CN2402" t="e">
        <f>VLOOKUP(CL2402,Sheet2!$E$2:$I$222,4,FALSE)</f>
        <v>#N/A</v>
      </c>
      <c r="CO2402" t="e">
        <f>VLOOKUP(CL2402,Sheet2!$E$2:$I$222,5,FALSE)</f>
        <v>#N/A</v>
      </c>
      <c r="CP2402"/>
      <c r="CT2402" t="e">
        <f>VLOOKUP(CS2402,Sheet2!$E$2:$I$222,3,FALSE)</f>
        <v>#N/A</v>
      </c>
      <c r="CU2402" t="e">
        <f>VLOOKUP(CS2402,Sheet2!$E$2:$I$222,4,FALSE)</f>
        <v>#N/A</v>
      </c>
      <c r="CV2402" t="e">
        <f>VLOOKUP(CS2402,Sheet2!$E$2:$I$222,5,FALSE)</f>
        <v>#N/A</v>
      </c>
      <c r="CW2402"/>
      <c r="DA2402" t="e">
        <f>VLOOKUP(CZ2402,Sheet2!$E$2:$I$222,3,FALSE)</f>
        <v>#N/A</v>
      </c>
      <c r="DB2402" t="e">
        <f>VLOOKUP(CZ2402,Sheet2!$E$2:$I$222,4,FALSE)</f>
        <v>#N/A</v>
      </c>
      <c r="DC2402" t="e">
        <f>VLOOKUP(CZ2402,Sheet2!$E$2:$I$222,5,FALSE)</f>
        <v>#N/A</v>
      </c>
      <c r="DD2402"/>
      <c r="DH2402" t="e">
        <f>VLOOKUP(DG2402,Sheet2!$E$2:$I$222,3,FALSE)</f>
        <v>#N/A</v>
      </c>
      <c r="DI2402" t="e">
        <f>VLOOKUP(DG2402,Sheet2!$E$2:$I$222,4,FALSE)</f>
        <v>#N/A</v>
      </c>
      <c r="DJ2402" t="e">
        <f>VLOOKUP(DG2402,Sheet2!$E$2:$I$222,5,FALSE)</f>
        <v>#N/A</v>
      </c>
    </row>
    <row r="2403" spans="1:114" x14ac:dyDescent="0.25">
      <c r="A2403">
        <v>2500</v>
      </c>
      <c r="C2403">
        <v>16007</v>
      </c>
      <c r="D2403">
        <v>6007</v>
      </c>
      <c r="E2403">
        <v>37.793660000000003</v>
      </c>
      <c r="F2403">
        <v>-122.42137</v>
      </c>
      <c r="G2403" t="s">
        <v>1734</v>
      </c>
      <c r="H2403" t="s">
        <v>4157</v>
      </c>
      <c r="I2403" t="s">
        <v>4921</v>
      </c>
      <c r="J2403" t="s">
        <v>4949</v>
      </c>
      <c r="K2403" t="s">
        <v>4985</v>
      </c>
      <c r="Q2403" t="s">
        <v>5924</v>
      </c>
      <c r="S2403" t="s">
        <v>6036</v>
      </c>
      <c r="X2403">
        <f t="shared" si="37"/>
        <v>1</v>
      </c>
      <c r="Y2403" t="s">
        <v>6824</v>
      </c>
      <c r="Z2403" t="s">
        <v>6882</v>
      </c>
      <c r="AA2403" s="59" t="s">
        <v>6904</v>
      </c>
      <c r="AB2403" t="str">
        <f>VLOOKUP($AA2403,Sheet2!$E$2:$I$222,3,FALSE)</f>
        <v>To Hunter's Point</v>
      </c>
      <c r="AC2403" t="str">
        <f>VLOOKUP($AA2403,Sheet2!$E$2:$I$222,4,FALSE)</f>
        <v>Galvez &amp; Robinson</v>
      </c>
      <c r="AD2403" t="str">
        <f>VLOOKUP($AA2403,Sheet2!$E$2:$I$222,5,FALSE)</f>
        <v>Daily ~ 5:30am-12am</v>
      </c>
      <c r="AI2403" t="e">
        <f>VLOOKUP(AH2403,Sheet2!$E$2:$I$222,3,FALSE)</f>
        <v>#N/A</v>
      </c>
      <c r="AJ2403" t="e">
        <f>VLOOKUP(AH2403,Sheet2!$E$2:$I$222,4,FALSE)</f>
        <v>#N/A</v>
      </c>
      <c r="AK2403" t="e">
        <f>VLOOKUP(AH2403,Sheet2!$E$2:$I$222,5,FALSE)</f>
        <v>#N/A</v>
      </c>
      <c r="AL2403"/>
      <c r="AP2403" t="e">
        <f>VLOOKUP(AO2403,Sheet2!$E$2:$I$222,3,FALSE)</f>
        <v>#N/A</v>
      </c>
      <c r="AQ2403" t="e">
        <f>VLOOKUP(AO2403,Sheet2!$E$2:$I$222,4,FALSE)</f>
        <v>#N/A</v>
      </c>
      <c r="AR2403" t="e">
        <f>VLOOKUP(AO2403,Sheet2!$E$2:$I$222,5,FALSE)</f>
        <v>#N/A</v>
      </c>
      <c r="AS2403"/>
      <c r="AW2403" t="e">
        <f>VLOOKUP(AV2403,Sheet2!$E$2:$I$222,3,FALSE)</f>
        <v>#N/A</v>
      </c>
      <c r="AX2403" t="e">
        <f>VLOOKUP(AV2403,Sheet2!$E$2:$I$222,4,FALSE)</f>
        <v>#N/A</v>
      </c>
      <c r="AY2403" t="e">
        <f>VLOOKUP(AV2403,Sheet2!$E$2:$I$222,5,FALSE)</f>
        <v>#N/A</v>
      </c>
      <c r="AZ2403"/>
      <c r="BD2403" t="e">
        <f>VLOOKUP(BC2403,Sheet2!$E$2:$I$222,3,FALSE)</f>
        <v>#N/A</v>
      </c>
      <c r="BE2403" t="e">
        <f>VLOOKUP(BC2403,Sheet2!$E$2:$I$222,4,FALSE)</f>
        <v>#N/A</v>
      </c>
      <c r="BF2403" t="e">
        <f>VLOOKUP(BC2403,Sheet2!$E$2:$I$222,5,FALSE)</f>
        <v>#N/A</v>
      </c>
      <c r="BG2403"/>
      <c r="BK2403" t="e">
        <f>VLOOKUP(BJ2403,Sheet2!$E$2:$I$222,3,FALSE)</f>
        <v>#N/A</v>
      </c>
      <c r="BL2403" t="e">
        <f>VLOOKUP(BJ2403,Sheet2!$E$2:$I$222,4,FALSE)</f>
        <v>#N/A</v>
      </c>
      <c r="BM2403" t="e">
        <f>VLOOKUP(BJ2403,Sheet2!$E$2:$I$222,5,FALSE)</f>
        <v>#N/A</v>
      </c>
      <c r="BN2403"/>
      <c r="BR2403" t="e">
        <f>VLOOKUP(BQ2403,Sheet2!$E$2:$I$222,3,FALSE)</f>
        <v>#N/A</v>
      </c>
      <c r="BS2403" t="e">
        <f>VLOOKUP(BQ2403,Sheet2!$E$2:$I$222,4,FALSE)</f>
        <v>#N/A</v>
      </c>
      <c r="BT2403" t="e">
        <f>VLOOKUP(BQ2403,Sheet2!$E$2:$I$222,5,FALSE)</f>
        <v>#N/A</v>
      </c>
      <c r="BU2403"/>
      <c r="BY2403" t="e">
        <f>VLOOKUP(BX2403,Sheet2!$E$2:$I$222,3,FALSE)</f>
        <v>#N/A</v>
      </c>
      <c r="BZ2403" t="e">
        <f>VLOOKUP(BX2403,Sheet2!$E$2:$I$222,4,FALSE)</f>
        <v>#N/A</v>
      </c>
      <c r="CA2403" t="e">
        <f>VLOOKUP(BX2403,Sheet2!$E$2:$I$222,5,FALSE)</f>
        <v>#N/A</v>
      </c>
      <c r="CB2403"/>
      <c r="CF2403" t="e">
        <f>VLOOKUP(CE2403,Sheet2!$E$2:$I$222,3,FALSE)</f>
        <v>#N/A</v>
      </c>
      <c r="CG2403" t="e">
        <f>VLOOKUP(CE2403,Sheet2!$E$2:$I$222,4,FALSE)</f>
        <v>#N/A</v>
      </c>
      <c r="CH2403" t="e">
        <f>VLOOKUP(CE2403,Sheet2!$E$2:$I$222,5,FALSE)</f>
        <v>#N/A</v>
      </c>
      <c r="CI2403"/>
      <c r="CM2403" t="e">
        <f>VLOOKUP(CL2403,Sheet2!$E$2:$I$222,3,FALSE)</f>
        <v>#N/A</v>
      </c>
      <c r="CN2403" t="e">
        <f>VLOOKUP(CL2403,Sheet2!$E$2:$I$222,4,FALSE)</f>
        <v>#N/A</v>
      </c>
      <c r="CO2403" t="e">
        <f>VLOOKUP(CL2403,Sheet2!$E$2:$I$222,5,FALSE)</f>
        <v>#N/A</v>
      </c>
      <c r="CP2403"/>
      <c r="CT2403" t="e">
        <f>VLOOKUP(CS2403,Sheet2!$E$2:$I$222,3,FALSE)</f>
        <v>#N/A</v>
      </c>
      <c r="CU2403" t="e">
        <f>VLOOKUP(CS2403,Sheet2!$E$2:$I$222,4,FALSE)</f>
        <v>#N/A</v>
      </c>
      <c r="CV2403" t="e">
        <f>VLOOKUP(CS2403,Sheet2!$E$2:$I$222,5,FALSE)</f>
        <v>#N/A</v>
      </c>
      <c r="CW2403"/>
      <c r="DA2403" t="e">
        <f>VLOOKUP(CZ2403,Sheet2!$E$2:$I$222,3,FALSE)</f>
        <v>#N/A</v>
      </c>
      <c r="DB2403" t="e">
        <f>VLOOKUP(CZ2403,Sheet2!$E$2:$I$222,4,FALSE)</f>
        <v>#N/A</v>
      </c>
      <c r="DC2403" t="e">
        <f>VLOOKUP(CZ2403,Sheet2!$E$2:$I$222,5,FALSE)</f>
        <v>#N/A</v>
      </c>
      <c r="DD2403"/>
      <c r="DH2403" t="e">
        <f>VLOOKUP(DG2403,Sheet2!$E$2:$I$222,3,FALSE)</f>
        <v>#N/A</v>
      </c>
      <c r="DI2403" t="e">
        <f>VLOOKUP(DG2403,Sheet2!$E$2:$I$222,4,FALSE)</f>
        <v>#N/A</v>
      </c>
      <c r="DJ2403" t="e">
        <f>VLOOKUP(DG2403,Sheet2!$E$2:$I$222,5,FALSE)</f>
        <v>#N/A</v>
      </c>
    </row>
    <row r="2404" spans="1:114" x14ac:dyDescent="0.25">
      <c r="A2404">
        <v>2501</v>
      </c>
      <c r="C2404">
        <v>16008</v>
      </c>
      <c r="D2404">
        <v>6008</v>
      </c>
      <c r="E2404">
        <v>37.750500000000002</v>
      </c>
      <c r="F2404">
        <v>-122.44405999999999</v>
      </c>
      <c r="G2404" t="s">
        <v>1735</v>
      </c>
      <c r="H2404" t="s">
        <v>4158</v>
      </c>
      <c r="I2404" t="s">
        <v>4929</v>
      </c>
      <c r="J2404" t="s">
        <v>4947</v>
      </c>
      <c r="Q2404" t="s">
        <v>5924</v>
      </c>
      <c r="S2404" t="s">
        <v>6507</v>
      </c>
      <c r="X2404">
        <f t="shared" si="37"/>
        <v>2</v>
      </c>
      <c r="Y2404" t="s">
        <v>6838</v>
      </c>
      <c r="Z2404" t="s">
        <v>6882</v>
      </c>
      <c r="AA2404" s="59" t="s">
        <v>6908</v>
      </c>
      <c r="AB2404" t="str">
        <f>VLOOKUP($AA2404,Sheet2!$E$2:$I$222,3,FALSE)</f>
        <v>To Twin Peaks</v>
      </c>
      <c r="AC2404" t="str">
        <f>VLOOKUP($AA2404,Sheet2!$E$2:$I$222,4,FALSE)</f>
        <v>Parkridge &amp; Burnett</v>
      </c>
      <c r="AD2404" t="str">
        <f>VLOOKUP($AA2404,Sheet2!$E$2:$I$222,5,FALSE)</f>
        <v>M-F ~ 6am-11pm | Sat-Sun ~ 8am-11pm</v>
      </c>
      <c r="AF2404" t="s">
        <v>5935</v>
      </c>
      <c r="AG2404" t="s">
        <v>6881</v>
      </c>
      <c r="AH2404" s="59" t="s">
        <v>6986</v>
      </c>
      <c r="AI2404" t="str">
        <f>VLOOKUP(AH2404,Sheet2!$E$2:$I$222,3,FALSE)</f>
        <v>To SF Zoo</v>
      </c>
      <c r="AJ2404" t="str">
        <f>VLOOKUP(AH2404,Sheet2!$E$2:$I$222,4,FALSE)</f>
        <v>46th Av. &amp; Wawona</v>
      </c>
      <c r="AK2404" t="str">
        <f>VLOOKUP(AH2404,Sheet2!$E$2:$I$222,5,FALSE)</f>
        <v>Late Night Only: Daily ~ 1am-5am</v>
      </c>
      <c r="AL2404"/>
      <c r="AP2404" t="e">
        <f>VLOOKUP(AO2404,Sheet2!$E$2:$I$222,3,FALSE)</f>
        <v>#N/A</v>
      </c>
      <c r="AQ2404" t="e">
        <f>VLOOKUP(AO2404,Sheet2!$E$2:$I$222,4,FALSE)</f>
        <v>#N/A</v>
      </c>
      <c r="AR2404" t="e">
        <f>VLOOKUP(AO2404,Sheet2!$E$2:$I$222,5,FALSE)</f>
        <v>#N/A</v>
      </c>
      <c r="AS2404"/>
      <c r="AW2404" t="e">
        <f>VLOOKUP(AV2404,Sheet2!$E$2:$I$222,3,FALSE)</f>
        <v>#N/A</v>
      </c>
      <c r="AX2404" t="e">
        <f>VLOOKUP(AV2404,Sheet2!$E$2:$I$222,4,FALSE)</f>
        <v>#N/A</v>
      </c>
      <c r="AY2404" t="e">
        <f>VLOOKUP(AV2404,Sheet2!$E$2:$I$222,5,FALSE)</f>
        <v>#N/A</v>
      </c>
      <c r="AZ2404"/>
      <c r="BD2404" t="e">
        <f>VLOOKUP(BC2404,Sheet2!$E$2:$I$222,3,FALSE)</f>
        <v>#N/A</v>
      </c>
      <c r="BE2404" t="e">
        <f>VLOOKUP(BC2404,Sheet2!$E$2:$I$222,4,FALSE)</f>
        <v>#N/A</v>
      </c>
      <c r="BF2404" t="e">
        <f>VLOOKUP(BC2404,Sheet2!$E$2:$I$222,5,FALSE)</f>
        <v>#N/A</v>
      </c>
      <c r="BG2404"/>
      <c r="BK2404" t="e">
        <f>VLOOKUP(BJ2404,Sheet2!$E$2:$I$222,3,FALSE)</f>
        <v>#N/A</v>
      </c>
      <c r="BL2404" t="e">
        <f>VLOOKUP(BJ2404,Sheet2!$E$2:$I$222,4,FALSE)</f>
        <v>#N/A</v>
      </c>
      <c r="BM2404" t="e">
        <f>VLOOKUP(BJ2404,Sheet2!$E$2:$I$222,5,FALSE)</f>
        <v>#N/A</v>
      </c>
      <c r="BN2404"/>
      <c r="BR2404" t="e">
        <f>VLOOKUP(BQ2404,Sheet2!$E$2:$I$222,3,FALSE)</f>
        <v>#N/A</v>
      </c>
      <c r="BS2404" t="e">
        <f>VLOOKUP(BQ2404,Sheet2!$E$2:$I$222,4,FALSE)</f>
        <v>#N/A</v>
      </c>
      <c r="BT2404" t="e">
        <f>VLOOKUP(BQ2404,Sheet2!$E$2:$I$222,5,FALSE)</f>
        <v>#N/A</v>
      </c>
      <c r="BU2404"/>
      <c r="BY2404" t="e">
        <f>VLOOKUP(BX2404,Sheet2!$E$2:$I$222,3,FALSE)</f>
        <v>#N/A</v>
      </c>
      <c r="BZ2404" t="e">
        <f>VLOOKUP(BX2404,Sheet2!$E$2:$I$222,4,FALSE)</f>
        <v>#N/A</v>
      </c>
      <c r="CA2404" t="e">
        <f>VLOOKUP(BX2404,Sheet2!$E$2:$I$222,5,FALSE)</f>
        <v>#N/A</v>
      </c>
      <c r="CB2404"/>
      <c r="CF2404" t="e">
        <f>VLOOKUP(CE2404,Sheet2!$E$2:$I$222,3,FALSE)</f>
        <v>#N/A</v>
      </c>
      <c r="CG2404" t="e">
        <f>VLOOKUP(CE2404,Sheet2!$E$2:$I$222,4,FALSE)</f>
        <v>#N/A</v>
      </c>
      <c r="CH2404" t="e">
        <f>VLOOKUP(CE2404,Sheet2!$E$2:$I$222,5,FALSE)</f>
        <v>#N/A</v>
      </c>
      <c r="CI2404"/>
      <c r="CM2404" t="e">
        <f>VLOOKUP(CL2404,Sheet2!$E$2:$I$222,3,FALSE)</f>
        <v>#N/A</v>
      </c>
      <c r="CN2404" t="e">
        <f>VLOOKUP(CL2404,Sheet2!$E$2:$I$222,4,FALSE)</f>
        <v>#N/A</v>
      </c>
      <c r="CO2404" t="e">
        <f>VLOOKUP(CL2404,Sheet2!$E$2:$I$222,5,FALSE)</f>
        <v>#N/A</v>
      </c>
      <c r="CP2404"/>
      <c r="CT2404" t="e">
        <f>VLOOKUP(CS2404,Sheet2!$E$2:$I$222,3,FALSE)</f>
        <v>#N/A</v>
      </c>
      <c r="CU2404" t="e">
        <f>VLOOKUP(CS2404,Sheet2!$E$2:$I$222,4,FALSE)</f>
        <v>#N/A</v>
      </c>
      <c r="CV2404" t="e">
        <f>VLOOKUP(CS2404,Sheet2!$E$2:$I$222,5,FALSE)</f>
        <v>#N/A</v>
      </c>
      <c r="CW2404"/>
      <c r="DA2404" t="e">
        <f>VLOOKUP(CZ2404,Sheet2!$E$2:$I$222,3,FALSE)</f>
        <v>#N/A</v>
      </c>
      <c r="DB2404" t="e">
        <f>VLOOKUP(CZ2404,Sheet2!$E$2:$I$222,4,FALSE)</f>
        <v>#N/A</v>
      </c>
      <c r="DC2404" t="e">
        <f>VLOOKUP(CZ2404,Sheet2!$E$2:$I$222,5,FALSE)</f>
        <v>#N/A</v>
      </c>
      <c r="DD2404"/>
      <c r="DH2404" t="e">
        <f>VLOOKUP(DG2404,Sheet2!$E$2:$I$222,3,FALSE)</f>
        <v>#N/A</v>
      </c>
      <c r="DI2404" t="e">
        <f>VLOOKUP(DG2404,Sheet2!$E$2:$I$222,4,FALSE)</f>
        <v>#N/A</v>
      </c>
      <c r="DJ2404" t="e">
        <f>VLOOKUP(DG2404,Sheet2!$E$2:$I$222,5,FALSE)</f>
        <v>#N/A</v>
      </c>
    </row>
    <row r="2405" spans="1:114" x14ac:dyDescent="0.25">
      <c r="A2405">
        <v>2502</v>
      </c>
      <c r="C2405">
        <v>16009</v>
      </c>
      <c r="D2405">
        <v>6009</v>
      </c>
      <c r="E2405">
        <v>37.74897</v>
      </c>
      <c r="F2405">
        <v>-122.44396</v>
      </c>
      <c r="G2405" t="s">
        <v>1736</v>
      </c>
      <c r="H2405" t="s">
        <v>4159</v>
      </c>
      <c r="I2405" t="s">
        <v>4929</v>
      </c>
      <c r="J2405" t="s">
        <v>4947</v>
      </c>
      <c r="Q2405" t="s">
        <v>5924</v>
      </c>
      <c r="S2405" t="s">
        <v>6507</v>
      </c>
      <c r="X2405">
        <f t="shared" si="37"/>
        <v>2</v>
      </c>
      <c r="Y2405" t="s">
        <v>6838</v>
      </c>
      <c r="Z2405" t="s">
        <v>6882</v>
      </c>
      <c r="AA2405" s="59" t="s">
        <v>6908</v>
      </c>
      <c r="AB2405" t="str">
        <f>VLOOKUP($AA2405,Sheet2!$E$2:$I$222,3,FALSE)</f>
        <v>To Twin Peaks</v>
      </c>
      <c r="AC2405" t="str">
        <f>VLOOKUP($AA2405,Sheet2!$E$2:$I$222,4,FALSE)</f>
        <v>Parkridge &amp; Burnett</v>
      </c>
      <c r="AD2405" t="str">
        <f>VLOOKUP($AA2405,Sheet2!$E$2:$I$222,5,FALSE)</f>
        <v>M-F ~ 6am-11pm | Sat-Sun ~ 8am-11pm</v>
      </c>
      <c r="AF2405" t="s">
        <v>5935</v>
      </c>
      <c r="AG2405" t="s">
        <v>6881</v>
      </c>
      <c r="AH2405" s="59" t="s">
        <v>6986</v>
      </c>
      <c r="AI2405" t="str">
        <f>VLOOKUP(AH2405,Sheet2!$E$2:$I$222,3,FALSE)</f>
        <v>To SF Zoo</v>
      </c>
      <c r="AJ2405" t="str">
        <f>VLOOKUP(AH2405,Sheet2!$E$2:$I$222,4,FALSE)</f>
        <v>46th Av. &amp; Wawona</v>
      </c>
      <c r="AK2405" t="str">
        <f>VLOOKUP(AH2405,Sheet2!$E$2:$I$222,5,FALSE)</f>
        <v>Late Night Only: Daily ~ 1am-5am</v>
      </c>
      <c r="AL2405"/>
      <c r="AP2405" t="e">
        <f>VLOOKUP(AO2405,Sheet2!$E$2:$I$222,3,FALSE)</f>
        <v>#N/A</v>
      </c>
      <c r="AQ2405" t="e">
        <f>VLOOKUP(AO2405,Sheet2!$E$2:$I$222,4,FALSE)</f>
        <v>#N/A</v>
      </c>
      <c r="AR2405" t="e">
        <f>VLOOKUP(AO2405,Sheet2!$E$2:$I$222,5,FALSE)</f>
        <v>#N/A</v>
      </c>
      <c r="AS2405"/>
      <c r="AW2405" t="e">
        <f>VLOOKUP(AV2405,Sheet2!$E$2:$I$222,3,FALSE)</f>
        <v>#N/A</v>
      </c>
      <c r="AX2405" t="e">
        <f>VLOOKUP(AV2405,Sheet2!$E$2:$I$222,4,FALSE)</f>
        <v>#N/A</v>
      </c>
      <c r="AY2405" t="e">
        <f>VLOOKUP(AV2405,Sheet2!$E$2:$I$222,5,FALSE)</f>
        <v>#N/A</v>
      </c>
      <c r="AZ2405"/>
      <c r="BD2405" t="e">
        <f>VLOOKUP(BC2405,Sheet2!$E$2:$I$222,3,FALSE)</f>
        <v>#N/A</v>
      </c>
      <c r="BE2405" t="e">
        <f>VLOOKUP(BC2405,Sheet2!$E$2:$I$222,4,FALSE)</f>
        <v>#N/A</v>
      </c>
      <c r="BF2405" t="e">
        <f>VLOOKUP(BC2405,Sheet2!$E$2:$I$222,5,FALSE)</f>
        <v>#N/A</v>
      </c>
      <c r="BG2405"/>
      <c r="BK2405" t="e">
        <f>VLOOKUP(BJ2405,Sheet2!$E$2:$I$222,3,FALSE)</f>
        <v>#N/A</v>
      </c>
      <c r="BL2405" t="e">
        <f>VLOOKUP(BJ2405,Sheet2!$E$2:$I$222,4,FALSE)</f>
        <v>#N/A</v>
      </c>
      <c r="BM2405" t="e">
        <f>VLOOKUP(BJ2405,Sheet2!$E$2:$I$222,5,FALSE)</f>
        <v>#N/A</v>
      </c>
      <c r="BN2405"/>
      <c r="BR2405" t="e">
        <f>VLOOKUP(BQ2405,Sheet2!$E$2:$I$222,3,FALSE)</f>
        <v>#N/A</v>
      </c>
      <c r="BS2405" t="e">
        <f>VLOOKUP(BQ2405,Sheet2!$E$2:$I$222,4,FALSE)</f>
        <v>#N/A</v>
      </c>
      <c r="BT2405" t="e">
        <f>VLOOKUP(BQ2405,Sheet2!$E$2:$I$222,5,FALSE)</f>
        <v>#N/A</v>
      </c>
      <c r="BU2405"/>
      <c r="BY2405" t="e">
        <f>VLOOKUP(BX2405,Sheet2!$E$2:$I$222,3,FALSE)</f>
        <v>#N/A</v>
      </c>
      <c r="BZ2405" t="e">
        <f>VLOOKUP(BX2405,Sheet2!$E$2:$I$222,4,FALSE)</f>
        <v>#N/A</v>
      </c>
      <c r="CA2405" t="e">
        <f>VLOOKUP(BX2405,Sheet2!$E$2:$I$222,5,FALSE)</f>
        <v>#N/A</v>
      </c>
      <c r="CB2405"/>
      <c r="CF2405" t="e">
        <f>VLOOKUP(CE2405,Sheet2!$E$2:$I$222,3,FALSE)</f>
        <v>#N/A</v>
      </c>
      <c r="CG2405" t="e">
        <f>VLOOKUP(CE2405,Sheet2!$E$2:$I$222,4,FALSE)</f>
        <v>#N/A</v>
      </c>
      <c r="CH2405" t="e">
        <f>VLOOKUP(CE2405,Sheet2!$E$2:$I$222,5,FALSE)</f>
        <v>#N/A</v>
      </c>
      <c r="CI2405"/>
      <c r="CM2405" t="e">
        <f>VLOOKUP(CL2405,Sheet2!$E$2:$I$222,3,FALSE)</f>
        <v>#N/A</v>
      </c>
      <c r="CN2405" t="e">
        <f>VLOOKUP(CL2405,Sheet2!$E$2:$I$222,4,FALSE)</f>
        <v>#N/A</v>
      </c>
      <c r="CO2405" t="e">
        <f>VLOOKUP(CL2405,Sheet2!$E$2:$I$222,5,FALSE)</f>
        <v>#N/A</v>
      </c>
      <c r="CP2405"/>
      <c r="CT2405" t="e">
        <f>VLOOKUP(CS2405,Sheet2!$E$2:$I$222,3,FALSE)</f>
        <v>#N/A</v>
      </c>
      <c r="CU2405" t="e">
        <f>VLOOKUP(CS2405,Sheet2!$E$2:$I$222,4,FALSE)</f>
        <v>#N/A</v>
      </c>
      <c r="CV2405" t="e">
        <f>VLOOKUP(CS2405,Sheet2!$E$2:$I$222,5,FALSE)</f>
        <v>#N/A</v>
      </c>
      <c r="CW2405"/>
      <c r="DA2405" t="e">
        <f>VLOOKUP(CZ2405,Sheet2!$E$2:$I$222,3,FALSE)</f>
        <v>#N/A</v>
      </c>
      <c r="DB2405" t="e">
        <f>VLOOKUP(CZ2405,Sheet2!$E$2:$I$222,4,FALSE)</f>
        <v>#N/A</v>
      </c>
      <c r="DC2405" t="e">
        <f>VLOOKUP(CZ2405,Sheet2!$E$2:$I$222,5,FALSE)</f>
        <v>#N/A</v>
      </c>
      <c r="DD2405"/>
      <c r="DH2405" t="e">
        <f>VLOOKUP(DG2405,Sheet2!$E$2:$I$222,3,FALSE)</f>
        <v>#N/A</v>
      </c>
      <c r="DI2405" t="e">
        <f>VLOOKUP(DG2405,Sheet2!$E$2:$I$222,4,FALSE)</f>
        <v>#N/A</v>
      </c>
      <c r="DJ2405" t="e">
        <f>VLOOKUP(DG2405,Sheet2!$E$2:$I$222,5,FALSE)</f>
        <v>#N/A</v>
      </c>
    </row>
    <row r="2406" spans="1:114" x14ac:dyDescent="0.25">
      <c r="A2406">
        <v>2503</v>
      </c>
      <c r="C2406">
        <v>16010</v>
      </c>
      <c r="D2406">
        <v>6010</v>
      </c>
      <c r="E2406">
        <v>37.747109999999999</v>
      </c>
      <c r="F2406">
        <v>-122.4447</v>
      </c>
      <c r="G2406" t="s">
        <v>1737</v>
      </c>
      <c r="H2406" t="s">
        <v>4160</v>
      </c>
      <c r="I2406" t="s">
        <v>4924</v>
      </c>
      <c r="J2406" t="s">
        <v>4947</v>
      </c>
      <c r="M2406" t="s">
        <v>5109</v>
      </c>
      <c r="Q2406" t="s">
        <v>5924</v>
      </c>
      <c r="S2406" t="s">
        <v>6507</v>
      </c>
      <c r="X2406">
        <f t="shared" si="37"/>
        <v>2</v>
      </c>
      <c r="Y2406" t="s">
        <v>6838</v>
      </c>
      <c r="Z2406" t="s">
        <v>6882</v>
      </c>
      <c r="AA2406" s="59" t="s">
        <v>6908</v>
      </c>
      <c r="AB2406" t="str">
        <f>VLOOKUP($AA2406,Sheet2!$E$2:$I$222,3,FALSE)</f>
        <v>To Twin Peaks</v>
      </c>
      <c r="AC2406" t="str">
        <f>VLOOKUP($AA2406,Sheet2!$E$2:$I$222,4,FALSE)</f>
        <v>Parkridge &amp; Burnett</v>
      </c>
      <c r="AD2406" t="str">
        <f>VLOOKUP($AA2406,Sheet2!$E$2:$I$222,5,FALSE)</f>
        <v>M-F ~ 6am-11pm | Sat-Sun ~ 8am-11pm</v>
      </c>
      <c r="AF2406" t="s">
        <v>5935</v>
      </c>
      <c r="AG2406" t="s">
        <v>6881</v>
      </c>
      <c r="AH2406" s="59" t="s">
        <v>6986</v>
      </c>
      <c r="AI2406" t="str">
        <f>VLOOKUP(AH2406,Sheet2!$E$2:$I$222,3,FALSE)</f>
        <v>To SF Zoo</v>
      </c>
      <c r="AJ2406" t="str">
        <f>VLOOKUP(AH2406,Sheet2!$E$2:$I$222,4,FALSE)</f>
        <v>46th Av. &amp; Wawona</v>
      </c>
      <c r="AK2406" t="str">
        <f>VLOOKUP(AH2406,Sheet2!$E$2:$I$222,5,FALSE)</f>
        <v>Late Night Only: Daily ~ 1am-5am</v>
      </c>
      <c r="AL2406"/>
      <c r="AP2406" t="e">
        <f>VLOOKUP(AO2406,Sheet2!$E$2:$I$222,3,FALSE)</f>
        <v>#N/A</v>
      </c>
      <c r="AQ2406" t="e">
        <f>VLOOKUP(AO2406,Sheet2!$E$2:$I$222,4,FALSE)</f>
        <v>#N/A</v>
      </c>
      <c r="AR2406" t="e">
        <f>VLOOKUP(AO2406,Sheet2!$E$2:$I$222,5,FALSE)</f>
        <v>#N/A</v>
      </c>
      <c r="AS2406"/>
      <c r="AW2406" t="e">
        <f>VLOOKUP(AV2406,Sheet2!$E$2:$I$222,3,FALSE)</f>
        <v>#N/A</v>
      </c>
      <c r="AX2406" t="e">
        <f>VLOOKUP(AV2406,Sheet2!$E$2:$I$222,4,FALSE)</f>
        <v>#N/A</v>
      </c>
      <c r="AY2406" t="e">
        <f>VLOOKUP(AV2406,Sheet2!$E$2:$I$222,5,FALSE)</f>
        <v>#N/A</v>
      </c>
      <c r="AZ2406"/>
      <c r="BD2406" t="e">
        <f>VLOOKUP(BC2406,Sheet2!$E$2:$I$222,3,FALSE)</f>
        <v>#N/A</v>
      </c>
      <c r="BE2406" t="e">
        <f>VLOOKUP(BC2406,Sheet2!$E$2:$I$222,4,FALSE)</f>
        <v>#N/A</v>
      </c>
      <c r="BF2406" t="e">
        <f>VLOOKUP(BC2406,Sheet2!$E$2:$I$222,5,FALSE)</f>
        <v>#N/A</v>
      </c>
      <c r="BG2406"/>
      <c r="BK2406" t="e">
        <f>VLOOKUP(BJ2406,Sheet2!$E$2:$I$222,3,FALSE)</f>
        <v>#N/A</v>
      </c>
      <c r="BL2406" t="e">
        <f>VLOOKUP(BJ2406,Sheet2!$E$2:$I$222,4,FALSE)</f>
        <v>#N/A</v>
      </c>
      <c r="BM2406" t="e">
        <f>VLOOKUP(BJ2406,Sheet2!$E$2:$I$222,5,FALSE)</f>
        <v>#N/A</v>
      </c>
      <c r="BN2406"/>
      <c r="BR2406" t="e">
        <f>VLOOKUP(BQ2406,Sheet2!$E$2:$I$222,3,FALSE)</f>
        <v>#N/A</v>
      </c>
      <c r="BS2406" t="e">
        <f>VLOOKUP(BQ2406,Sheet2!$E$2:$I$222,4,FALSE)</f>
        <v>#N/A</v>
      </c>
      <c r="BT2406" t="e">
        <f>VLOOKUP(BQ2406,Sheet2!$E$2:$I$222,5,FALSE)</f>
        <v>#N/A</v>
      </c>
      <c r="BU2406"/>
      <c r="BY2406" t="e">
        <f>VLOOKUP(BX2406,Sheet2!$E$2:$I$222,3,FALSE)</f>
        <v>#N/A</v>
      </c>
      <c r="BZ2406" t="e">
        <f>VLOOKUP(BX2406,Sheet2!$E$2:$I$222,4,FALSE)</f>
        <v>#N/A</v>
      </c>
      <c r="CA2406" t="e">
        <f>VLOOKUP(BX2406,Sheet2!$E$2:$I$222,5,FALSE)</f>
        <v>#N/A</v>
      </c>
      <c r="CB2406"/>
      <c r="CF2406" t="e">
        <f>VLOOKUP(CE2406,Sheet2!$E$2:$I$222,3,FALSE)</f>
        <v>#N/A</v>
      </c>
      <c r="CG2406" t="e">
        <f>VLOOKUP(CE2406,Sheet2!$E$2:$I$222,4,FALSE)</f>
        <v>#N/A</v>
      </c>
      <c r="CH2406" t="e">
        <f>VLOOKUP(CE2406,Sheet2!$E$2:$I$222,5,FALSE)</f>
        <v>#N/A</v>
      </c>
      <c r="CI2406"/>
      <c r="CM2406" t="e">
        <f>VLOOKUP(CL2406,Sheet2!$E$2:$I$222,3,FALSE)</f>
        <v>#N/A</v>
      </c>
      <c r="CN2406" t="e">
        <f>VLOOKUP(CL2406,Sheet2!$E$2:$I$222,4,FALSE)</f>
        <v>#N/A</v>
      </c>
      <c r="CO2406" t="e">
        <f>VLOOKUP(CL2406,Sheet2!$E$2:$I$222,5,FALSE)</f>
        <v>#N/A</v>
      </c>
      <c r="CP2406"/>
      <c r="CT2406" t="e">
        <f>VLOOKUP(CS2406,Sheet2!$E$2:$I$222,3,FALSE)</f>
        <v>#N/A</v>
      </c>
      <c r="CU2406" t="e">
        <f>VLOOKUP(CS2406,Sheet2!$E$2:$I$222,4,FALSE)</f>
        <v>#N/A</v>
      </c>
      <c r="CV2406" t="e">
        <f>VLOOKUP(CS2406,Sheet2!$E$2:$I$222,5,FALSE)</f>
        <v>#N/A</v>
      </c>
      <c r="CW2406"/>
      <c r="DA2406" t="e">
        <f>VLOOKUP(CZ2406,Sheet2!$E$2:$I$222,3,FALSE)</f>
        <v>#N/A</v>
      </c>
      <c r="DB2406" t="e">
        <f>VLOOKUP(CZ2406,Sheet2!$E$2:$I$222,4,FALSE)</f>
        <v>#N/A</v>
      </c>
      <c r="DC2406" t="e">
        <f>VLOOKUP(CZ2406,Sheet2!$E$2:$I$222,5,FALSE)</f>
        <v>#N/A</v>
      </c>
      <c r="DD2406"/>
      <c r="DH2406" t="e">
        <f>VLOOKUP(DG2406,Sheet2!$E$2:$I$222,3,FALSE)</f>
        <v>#N/A</v>
      </c>
      <c r="DI2406" t="e">
        <f>VLOOKUP(DG2406,Sheet2!$E$2:$I$222,4,FALSE)</f>
        <v>#N/A</v>
      </c>
      <c r="DJ2406" t="e">
        <f>VLOOKUP(DG2406,Sheet2!$E$2:$I$222,5,FALSE)</f>
        <v>#N/A</v>
      </c>
    </row>
    <row r="2407" spans="1:114" x14ac:dyDescent="0.25">
      <c r="A2407">
        <v>2504</v>
      </c>
      <c r="C2407">
        <v>16011</v>
      </c>
      <c r="D2407">
        <v>6011</v>
      </c>
      <c r="E2407">
        <v>37.739550000000001</v>
      </c>
      <c r="F2407">
        <v>-122.46527</v>
      </c>
      <c r="G2407" t="s">
        <v>1738</v>
      </c>
      <c r="H2407" t="s">
        <v>4161</v>
      </c>
      <c r="I2407" t="s">
        <v>4918</v>
      </c>
      <c r="J2407" t="s">
        <v>4947</v>
      </c>
      <c r="Q2407" t="s">
        <v>5924</v>
      </c>
      <c r="S2407" t="s">
        <v>6054</v>
      </c>
      <c r="X2407">
        <f t="shared" si="37"/>
        <v>1</v>
      </c>
      <c r="Y2407" t="s">
        <v>6837</v>
      </c>
      <c r="Z2407" t="s">
        <v>6879</v>
      </c>
      <c r="AB2407" t="e">
        <f>VLOOKUP($AA2407,Sheet2!$E$2:$I$222,3,FALSE)</f>
        <v>#N/A</v>
      </c>
      <c r="AC2407" t="e">
        <f>VLOOKUP($AA2407,Sheet2!$E$2:$I$222,4,FALSE)</f>
        <v>#N/A</v>
      </c>
      <c r="AD2407" t="e">
        <f>VLOOKUP($AA2407,Sheet2!$E$2:$I$222,5,FALSE)</f>
        <v>#N/A</v>
      </c>
      <c r="AI2407" t="e">
        <f>VLOOKUP(AH2407,Sheet2!$E$2:$I$222,3,FALSE)</f>
        <v>#N/A</v>
      </c>
      <c r="AJ2407" t="e">
        <f>VLOOKUP(AH2407,Sheet2!$E$2:$I$222,4,FALSE)</f>
        <v>#N/A</v>
      </c>
      <c r="AK2407" t="e">
        <f>VLOOKUP(AH2407,Sheet2!$E$2:$I$222,5,FALSE)</f>
        <v>#N/A</v>
      </c>
      <c r="AL2407"/>
      <c r="AP2407" t="e">
        <f>VLOOKUP(AO2407,Sheet2!$E$2:$I$222,3,FALSE)</f>
        <v>#N/A</v>
      </c>
      <c r="AQ2407" t="e">
        <f>VLOOKUP(AO2407,Sheet2!$E$2:$I$222,4,FALSE)</f>
        <v>#N/A</v>
      </c>
      <c r="AR2407" t="e">
        <f>VLOOKUP(AO2407,Sheet2!$E$2:$I$222,5,FALSE)</f>
        <v>#N/A</v>
      </c>
      <c r="AS2407"/>
      <c r="AW2407" t="e">
        <f>VLOOKUP(AV2407,Sheet2!$E$2:$I$222,3,FALSE)</f>
        <v>#N/A</v>
      </c>
      <c r="AX2407" t="e">
        <f>VLOOKUP(AV2407,Sheet2!$E$2:$I$222,4,FALSE)</f>
        <v>#N/A</v>
      </c>
      <c r="AY2407" t="e">
        <f>VLOOKUP(AV2407,Sheet2!$E$2:$I$222,5,FALSE)</f>
        <v>#N/A</v>
      </c>
      <c r="AZ2407"/>
      <c r="BD2407" t="e">
        <f>VLOOKUP(BC2407,Sheet2!$E$2:$I$222,3,FALSE)</f>
        <v>#N/A</v>
      </c>
      <c r="BE2407" t="e">
        <f>VLOOKUP(BC2407,Sheet2!$E$2:$I$222,4,FALSE)</f>
        <v>#N/A</v>
      </c>
      <c r="BF2407" t="e">
        <f>VLOOKUP(BC2407,Sheet2!$E$2:$I$222,5,FALSE)</f>
        <v>#N/A</v>
      </c>
      <c r="BG2407"/>
      <c r="BK2407" t="e">
        <f>VLOOKUP(BJ2407,Sheet2!$E$2:$I$222,3,FALSE)</f>
        <v>#N/A</v>
      </c>
      <c r="BL2407" t="e">
        <f>VLOOKUP(BJ2407,Sheet2!$E$2:$I$222,4,FALSE)</f>
        <v>#N/A</v>
      </c>
      <c r="BM2407" t="e">
        <f>VLOOKUP(BJ2407,Sheet2!$E$2:$I$222,5,FALSE)</f>
        <v>#N/A</v>
      </c>
      <c r="BN2407"/>
      <c r="BR2407" t="e">
        <f>VLOOKUP(BQ2407,Sheet2!$E$2:$I$222,3,FALSE)</f>
        <v>#N/A</v>
      </c>
      <c r="BS2407" t="e">
        <f>VLOOKUP(BQ2407,Sheet2!$E$2:$I$222,4,FALSE)</f>
        <v>#N/A</v>
      </c>
      <c r="BT2407" t="e">
        <f>VLOOKUP(BQ2407,Sheet2!$E$2:$I$222,5,FALSE)</f>
        <v>#N/A</v>
      </c>
      <c r="BU2407"/>
      <c r="BY2407" t="e">
        <f>VLOOKUP(BX2407,Sheet2!$E$2:$I$222,3,FALSE)</f>
        <v>#N/A</v>
      </c>
      <c r="BZ2407" t="e">
        <f>VLOOKUP(BX2407,Sheet2!$E$2:$I$222,4,FALSE)</f>
        <v>#N/A</v>
      </c>
      <c r="CA2407" t="e">
        <f>VLOOKUP(BX2407,Sheet2!$E$2:$I$222,5,FALSE)</f>
        <v>#N/A</v>
      </c>
      <c r="CB2407"/>
      <c r="CF2407" t="e">
        <f>VLOOKUP(CE2407,Sheet2!$E$2:$I$222,3,FALSE)</f>
        <v>#N/A</v>
      </c>
      <c r="CG2407" t="e">
        <f>VLOOKUP(CE2407,Sheet2!$E$2:$I$222,4,FALSE)</f>
        <v>#N/A</v>
      </c>
      <c r="CH2407" t="e">
        <f>VLOOKUP(CE2407,Sheet2!$E$2:$I$222,5,FALSE)</f>
        <v>#N/A</v>
      </c>
      <c r="CI2407"/>
      <c r="CM2407" t="e">
        <f>VLOOKUP(CL2407,Sheet2!$E$2:$I$222,3,FALSE)</f>
        <v>#N/A</v>
      </c>
      <c r="CN2407" t="e">
        <f>VLOOKUP(CL2407,Sheet2!$E$2:$I$222,4,FALSE)</f>
        <v>#N/A</v>
      </c>
      <c r="CO2407" t="e">
        <f>VLOOKUP(CL2407,Sheet2!$E$2:$I$222,5,FALSE)</f>
        <v>#N/A</v>
      </c>
      <c r="CP2407"/>
      <c r="CT2407" t="e">
        <f>VLOOKUP(CS2407,Sheet2!$E$2:$I$222,3,FALSE)</f>
        <v>#N/A</v>
      </c>
      <c r="CU2407" t="e">
        <f>VLOOKUP(CS2407,Sheet2!$E$2:$I$222,4,FALSE)</f>
        <v>#N/A</v>
      </c>
      <c r="CV2407" t="e">
        <f>VLOOKUP(CS2407,Sheet2!$E$2:$I$222,5,FALSE)</f>
        <v>#N/A</v>
      </c>
      <c r="CW2407"/>
      <c r="DA2407" t="e">
        <f>VLOOKUP(CZ2407,Sheet2!$E$2:$I$222,3,FALSE)</f>
        <v>#N/A</v>
      </c>
      <c r="DB2407" t="e">
        <f>VLOOKUP(CZ2407,Sheet2!$E$2:$I$222,4,FALSE)</f>
        <v>#N/A</v>
      </c>
      <c r="DC2407" t="e">
        <f>VLOOKUP(CZ2407,Sheet2!$E$2:$I$222,5,FALSE)</f>
        <v>#N/A</v>
      </c>
      <c r="DD2407"/>
      <c r="DH2407" t="e">
        <f>VLOOKUP(DG2407,Sheet2!$E$2:$I$222,3,FALSE)</f>
        <v>#N/A</v>
      </c>
      <c r="DI2407" t="e">
        <f>VLOOKUP(DG2407,Sheet2!$E$2:$I$222,4,FALSE)</f>
        <v>#N/A</v>
      </c>
      <c r="DJ2407" t="e">
        <f>VLOOKUP(DG2407,Sheet2!$E$2:$I$222,5,FALSE)</f>
        <v>#N/A</v>
      </c>
    </row>
    <row r="2408" spans="1:114" x14ac:dyDescent="0.25">
      <c r="A2408">
        <v>2505</v>
      </c>
      <c r="C2408">
        <v>16012</v>
      </c>
      <c r="D2408">
        <v>6012</v>
      </c>
      <c r="E2408">
        <v>37.747149999999998</v>
      </c>
      <c r="F2408">
        <v>-122.4442</v>
      </c>
      <c r="G2408" t="s">
        <v>1739</v>
      </c>
      <c r="H2408" t="s">
        <v>4162</v>
      </c>
      <c r="I2408" t="s">
        <v>4916</v>
      </c>
      <c r="J2408" t="s">
        <v>4946</v>
      </c>
      <c r="K2408" t="s">
        <v>4979</v>
      </c>
      <c r="M2408" t="s">
        <v>5109</v>
      </c>
      <c r="N2408" t="s">
        <v>5720</v>
      </c>
      <c r="Q2408" t="s">
        <v>5924</v>
      </c>
      <c r="R2408">
        <v>699</v>
      </c>
      <c r="S2408" t="s">
        <v>6508</v>
      </c>
      <c r="X2408">
        <f t="shared" si="37"/>
        <v>2</v>
      </c>
      <c r="Y2408" t="s">
        <v>6838</v>
      </c>
      <c r="Z2408" t="s">
        <v>6879</v>
      </c>
      <c r="AB2408" t="e">
        <f>VLOOKUP($AA2408,Sheet2!$E$2:$I$222,3,FALSE)</f>
        <v>#N/A</v>
      </c>
      <c r="AC2408" t="e">
        <f>VLOOKUP($AA2408,Sheet2!$E$2:$I$222,4,FALSE)</f>
        <v>#N/A</v>
      </c>
      <c r="AD2408" t="e">
        <f>VLOOKUP($AA2408,Sheet2!$E$2:$I$222,5,FALSE)</f>
        <v>#N/A</v>
      </c>
      <c r="AF2408" t="s">
        <v>5935</v>
      </c>
      <c r="AG2408" t="s">
        <v>6879</v>
      </c>
      <c r="AH2408" s="59" t="s">
        <v>6987</v>
      </c>
      <c r="AI2408" t="str">
        <f>VLOOKUP(AH2408,Sheet2!$E$2:$I$222,3,FALSE)</f>
        <v>To Downtown</v>
      </c>
      <c r="AJ2408" t="str">
        <f>VLOOKUP(AH2408,Sheet2!$E$2:$I$222,4,FALSE)</f>
        <v>Late Night Only (Daily ~ 1am-5am)</v>
      </c>
      <c r="AK2408" t="str">
        <f>VLOOKUP(AH2408,Sheet2!$E$2:$I$222,5,FALSE)</f>
        <v>Sat ~ 1am-6am | Sun ~ 1am-8am</v>
      </c>
      <c r="AL2408"/>
      <c r="AP2408" t="e">
        <f>VLOOKUP(AO2408,Sheet2!$E$2:$I$222,3,FALSE)</f>
        <v>#N/A</v>
      </c>
      <c r="AQ2408" t="e">
        <f>VLOOKUP(AO2408,Sheet2!$E$2:$I$222,4,FALSE)</f>
        <v>#N/A</v>
      </c>
      <c r="AR2408" t="e">
        <f>VLOOKUP(AO2408,Sheet2!$E$2:$I$222,5,FALSE)</f>
        <v>#N/A</v>
      </c>
      <c r="AS2408"/>
      <c r="AW2408" t="e">
        <f>VLOOKUP(AV2408,Sheet2!$E$2:$I$222,3,FALSE)</f>
        <v>#N/A</v>
      </c>
      <c r="AX2408" t="e">
        <f>VLOOKUP(AV2408,Sheet2!$E$2:$I$222,4,FALSE)</f>
        <v>#N/A</v>
      </c>
      <c r="AY2408" t="e">
        <f>VLOOKUP(AV2408,Sheet2!$E$2:$I$222,5,FALSE)</f>
        <v>#N/A</v>
      </c>
      <c r="AZ2408"/>
      <c r="BD2408" t="e">
        <f>VLOOKUP(BC2408,Sheet2!$E$2:$I$222,3,FALSE)</f>
        <v>#N/A</v>
      </c>
      <c r="BE2408" t="e">
        <f>VLOOKUP(BC2408,Sheet2!$E$2:$I$222,4,FALSE)</f>
        <v>#N/A</v>
      </c>
      <c r="BF2408" t="e">
        <f>VLOOKUP(BC2408,Sheet2!$E$2:$I$222,5,FALSE)</f>
        <v>#N/A</v>
      </c>
      <c r="BG2408"/>
      <c r="BK2408" t="e">
        <f>VLOOKUP(BJ2408,Sheet2!$E$2:$I$222,3,FALSE)</f>
        <v>#N/A</v>
      </c>
      <c r="BL2408" t="e">
        <f>VLOOKUP(BJ2408,Sheet2!$E$2:$I$222,4,FALSE)</f>
        <v>#N/A</v>
      </c>
      <c r="BM2408" t="e">
        <f>VLOOKUP(BJ2408,Sheet2!$E$2:$I$222,5,FALSE)</f>
        <v>#N/A</v>
      </c>
      <c r="BN2408"/>
      <c r="BR2408" t="e">
        <f>VLOOKUP(BQ2408,Sheet2!$E$2:$I$222,3,FALSE)</f>
        <v>#N/A</v>
      </c>
      <c r="BS2408" t="e">
        <f>VLOOKUP(BQ2408,Sheet2!$E$2:$I$222,4,FALSE)</f>
        <v>#N/A</v>
      </c>
      <c r="BT2408" t="e">
        <f>VLOOKUP(BQ2408,Sheet2!$E$2:$I$222,5,FALSE)</f>
        <v>#N/A</v>
      </c>
      <c r="BU2408"/>
      <c r="BY2408" t="e">
        <f>VLOOKUP(BX2408,Sheet2!$E$2:$I$222,3,FALSE)</f>
        <v>#N/A</v>
      </c>
      <c r="BZ2408" t="e">
        <f>VLOOKUP(BX2408,Sheet2!$E$2:$I$222,4,FALSE)</f>
        <v>#N/A</v>
      </c>
      <c r="CA2408" t="e">
        <f>VLOOKUP(BX2408,Sheet2!$E$2:$I$222,5,FALSE)</f>
        <v>#N/A</v>
      </c>
      <c r="CB2408"/>
      <c r="CF2408" t="e">
        <f>VLOOKUP(CE2408,Sheet2!$E$2:$I$222,3,FALSE)</f>
        <v>#N/A</v>
      </c>
      <c r="CG2408" t="e">
        <f>VLOOKUP(CE2408,Sheet2!$E$2:$I$222,4,FALSE)</f>
        <v>#N/A</v>
      </c>
      <c r="CH2408" t="e">
        <f>VLOOKUP(CE2408,Sheet2!$E$2:$I$222,5,FALSE)</f>
        <v>#N/A</v>
      </c>
      <c r="CI2408"/>
      <c r="CM2408" t="e">
        <f>VLOOKUP(CL2408,Sheet2!$E$2:$I$222,3,FALSE)</f>
        <v>#N/A</v>
      </c>
      <c r="CN2408" t="e">
        <f>VLOOKUP(CL2408,Sheet2!$E$2:$I$222,4,FALSE)</f>
        <v>#N/A</v>
      </c>
      <c r="CO2408" t="e">
        <f>VLOOKUP(CL2408,Sheet2!$E$2:$I$222,5,FALSE)</f>
        <v>#N/A</v>
      </c>
      <c r="CP2408"/>
      <c r="CT2408" t="e">
        <f>VLOOKUP(CS2408,Sheet2!$E$2:$I$222,3,FALSE)</f>
        <v>#N/A</v>
      </c>
      <c r="CU2408" t="e">
        <f>VLOOKUP(CS2408,Sheet2!$E$2:$I$222,4,FALSE)</f>
        <v>#N/A</v>
      </c>
      <c r="CV2408" t="e">
        <f>VLOOKUP(CS2408,Sheet2!$E$2:$I$222,5,FALSE)</f>
        <v>#N/A</v>
      </c>
      <c r="CW2408"/>
      <c r="DA2408" t="e">
        <f>VLOOKUP(CZ2408,Sheet2!$E$2:$I$222,3,FALSE)</f>
        <v>#N/A</v>
      </c>
      <c r="DB2408" t="e">
        <f>VLOOKUP(CZ2408,Sheet2!$E$2:$I$222,4,FALSE)</f>
        <v>#N/A</v>
      </c>
      <c r="DC2408" t="e">
        <f>VLOOKUP(CZ2408,Sheet2!$E$2:$I$222,5,FALSE)</f>
        <v>#N/A</v>
      </c>
      <c r="DD2408"/>
      <c r="DH2408" t="e">
        <f>VLOOKUP(DG2408,Sheet2!$E$2:$I$222,3,FALSE)</f>
        <v>#N/A</v>
      </c>
      <c r="DI2408" t="e">
        <f>VLOOKUP(DG2408,Sheet2!$E$2:$I$222,4,FALSE)</f>
        <v>#N/A</v>
      </c>
      <c r="DJ2408" t="e">
        <f>VLOOKUP(DG2408,Sheet2!$E$2:$I$222,5,FALSE)</f>
        <v>#N/A</v>
      </c>
    </row>
    <row r="2409" spans="1:114" x14ac:dyDescent="0.25">
      <c r="A2409">
        <v>2506</v>
      </c>
      <c r="C2409">
        <v>16013</v>
      </c>
      <c r="D2409">
        <v>6013</v>
      </c>
      <c r="E2409">
        <v>37.74194</v>
      </c>
      <c r="F2409">
        <v>-122.4558</v>
      </c>
      <c r="G2409" t="s">
        <v>1740</v>
      </c>
      <c r="H2409" t="s">
        <v>4163</v>
      </c>
      <c r="I2409" t="s">
        <v>4925</v>
      </c>
      <c r="J2409" t="s">
        <v>4946</v>
      </c>
      <c r="K2409" t="s">
        <v>4966</v>
      </c>
      <c r="Q2409" t="s">
        <v>5924</v>
      </c>
      <c r="S2409" t="s">
        <v>6509</v>
      </c>
      <c r="X2409">
        <f t="shared" si="37"/>
        <v>2</v>
      </c>
      <c r="Y2409" t="s">
        <v>6834</v>
      </c>
      <c r="Z2409" t="s">
        <v>6879</v>
      </c>
      <c r="AB2409" t="e">
        <f>VLOOKUP($AA2409,Sheet2!$E$2:$I$222,3,FALSE)</f>
        <v>#N/A</v>
      </c>
      <c r="AC2409" t="e">
        <f>VLOOKUP($AA2409,Sheet2!$E$2:$I$222,4,FALSE)</f>
        <v>#N/A</v>
      </c>
      <c r="AD2409" t="e">
        <f>VLOOKUP($AA2409,Sheet2!$E$2:$I$222,5,FALSE)</f>
        <v>#N/A</v>
      </c>
      <c r="AF2409" t="s">
        <v>6837</v>
      </c>
      <c r="AG2409" t="s">
        <v>6879</v>
      </c>
      <c r="AI2409" t="e">
        <f>VLOOKUP(AH2409,Sheet2!$E$2:$I$222,3,FALSE)</f>
        <v>#N/A</v>
      </c>
      <c r="AJ2409" t="e">
        <f>VLOOKUP(AH2409,Sheet2!$E$2:$I$222,4,FALSE)</f>
        <v>#N/A</v>
      </c>
      <c r="AK2409" t="e">
        <f>VLOOKUP(AH2409,Sheet2!$E$2:$I$222,5,FALSE)</f>
        <v>#N/A</v>
      </c>
      <c r="AL2409"/>
      <c r="AP2409" t="e">
        <f>VLOOKUP(AO2409,Sheet2!$E$2:$I$222,3,FALSE)</f>
        <v>#N/A</v>
      </c>
      <c r="AQ2409" t="e">
        <f>VLOOKUP(AO2409,Sheet2!$E$2:$I$222,4,FALSE)</f>
        <v>#N/A</v>
      </c>
      <c r="AR2409" t="e">
        <f>VLOOKUP(AO2409,Sheet2!$E$2:$I$222,5,FALSE)</f>
        <v>#N/A</v>
      </c>
      <c r="AS2409"/>
      <c r="AW2409" t="e">
        <f>VLOOKUP(AV2409,Sheet2!$E$2:$I$222,3,FALSE)</f>
        <v>#N/A</v>
      </c>
      <c r="AX2409" t="e">
        <f>VLOOKUP(AV2409,Sheet2!$E$2:$I$222,4,FALSE)</f>
        <v>#N/A</v>
      </c>
      <c r="AY2409" t="e">
        <f>VLOOKUP(AV2409,Sheet2!$E$2:$I$222,5,FALSE)</f>
        <v>#N/A</v>
      </c>
      <c r="AZ2409"/>
      <c r="BD2409" t="e">
        <f>VLOOKUP(BC2409,Sheet2!$E$2:$I$222,3,FALSE)</f>
        <v>#N/A</v>
      </c>
      <c r="BE2409" t="e">
        <f>VLOOKUP(BC2409,Sheet2!$E$2:$I$222,4,FALSE)</f>
        <v>#N/A</v>
      </c>
      <c r="BF2409" t="e">
        <f>VLOOKUP(BC2409,Sheet2!$E$2:$I$222,5,FALSE)</f>
        <v>#N/A</v>
      </c>
      <c r="BG2409"/>
      <c r="BK2409" t="e">
        <f>VLOOKUP(BJ2409,Sheet2!$E$2:$I$222,3,FALSE)</f>
        <v>#N/A</v>
      </c>
      <c r="BL2409" t="e">
        <f>VLOOKUP(BJ2409,Sheet2!$E$2:$I$222,4,FALSE)</f>
        <v>#N/A</v>
      </c>
      <c r="BM2409" t="e">
        <f>VLOOKUP(BJ2409,Sheet2!$E$2:$I$222,5,FALSE)</f>
        <v>#N/A</v>
      </c>
      <c r="BN2409"/>
      <c r="BR2409" t="e">
        <f>VLOOKUP(BQ2409,Sheet2!$E$2:$I$222,3,FALSE)</f>
        <v>#N/A</v>
      </c>
      <c r="BS2409" t="e">
        <f>VLOOKUP(BQ2409,Sheet2!$E$2:$I$222,4,FALSE)</f>
        <v>#N/A</v>
      </c>
      <c r="BT2409" t="e">
        <f>VLOOKUP(BQ2409,Sheet2!$E$2:$I$222,5,FALSE)</f>
        <v>#N/A</v>
      </c>
      <c r="BU2409"/>
      <c r="BY2409" t="e">
        <f>VLOOKUP(BX2409,Sheet2!$E$2:$I$222,3,FALSE)</f>
        <v>#N/A</v>
      </c>
      <c r="BZ2409" t="e">
        <f>VLOOKUP(BX2409,Sheet2!$E$2:$I$222,4,FALSE)</f>
        <v>#N/A</v>
      </c>
      <c r="CA2409" t="e">
        <f>VLOOKUP(BX2409,Sheet2!$E$2:$I$222,5,FALSE)</f>
        <v>#N/A</v>
      </c>
      <c r="CB2409"/>
      <c r="CF2409" t="e">
        <f>VLOOKUP(CE2409,Sheet2!$E$2:$I$222,3,FALSE)</f>
        <v>#N/A</v>
      </c>
      <c r="CG2409" t="e">
        <f>VLOOKUP(CE2409,Sheet2!$E$2:$I$222,4,FALSE)</f>
        <v>#N/A</v>
      </c>
      <c r="CH2409" t="e">
        <f>VLOOKUP(CE2409,Sheet2!$E$2:$I$222,5,FALSE)</f>
        <v>#N/A</v>
      </c>
      <c r="CI2409"/>
      <c r="CM2409" t="e">
        <f>VLOOKUP(CL2409,Sheet2!$E$2:$I$222,3,FALSE)</f>
        <v>#N/A</v>
      </c>
      <c r="CN2409" t="e">
        <f>VLOOKUP(CL2409,Sheet2!$E$2:$I$222,4,FALSE)</f>
        <v>#N/A</v>
      </c>
      <c r="CO2409" t="e">
        <f>VLOOKUP(CL2409,Sheet2!$E$2:$I$222,5,FALSE)</f>
        <v>#N/A</v>
      </c>
      <c r="CP2409"/>
      <c r="CT2409" t="e">
        <f>VLOOKUP(CS2409,Sheet2!$E$2:$I$222,3,FALSE)</f>
        <v>#N/A</v>
      </c>
      <c r="CU2409" t="e">
        <f>VLOOKUP(CS2409,Sheet2!$E$2:$I$222,4,FALSE)</f>
        <v>#N/A</v>
      </c>
      <c r="CV2409" t="e">
        <f>VLOOKUP(CS2409,Sheet2!$E$2:$I$222,5,FALSE)</f>
        <v>#N/A</v>
      </c>
      <c r="CW2409"/>
      <c r="DA2409" t="e">
        <f>VLOOKUP(CZ2409,Sheet2!$E$2:$I$222,3,FALSE)</f>
        <v>#N/A</v>
      </c>
      <c r="DB2409" t="e">
        <f>VLOOKUP(CZ2409,Sheet2!$E$2:$I$222,4,FALSE)</f>
        <v>#N/A</v>
      </c>
      <c r="DC2409" t="e">
        <f>VLOOKUP(CZ2409,Sheet2!$E$2:$I$222,5,FALSE)</f>
        <v>#N/A</v>
      </c>
      <c r="DD2409"/>
      <c r="DH2409" t="e">
        <f>VLOOKUP(DG2409,Sheet2!$E$2:$I$222,3,FALSE)</f>
        <v>#N/A</v>
      </c>
      <c r="DI2409" t="e">
        <f>VLOOKUP(DG2409,Sheet2!$E$2:$I$222,4,FALSE)</f>
        <v>#N/A</v>
      </c>
      <c r="DJ2409" t="e">
        <f>VLOOKUP(DG2409,Sheet2!$E$2:$I$222,5,FALSE)</f>
        <v>#N/A</v>
      </c>
    </row>
    <row r="2410" spans="1:114" x14ac:dyDescent="0.25">
      <c r="A2410">
        <v>2507</v>
      </c>
      <c r="C2410">
        <v>16014</v>
      </c>
      <c r="D2410">
        <v>6014</v>
      </c>
      <c r="E2410">
        <v>37.740099999999998</v>
      </c>
      <c r="F2410">
        <v>-122.46344000000001</v>
      </c>
      <c r="G2410" t="s">
        <v>1741</v>
      </c>
      <c r="H2410" t="s">
        <v>4164</v>
      </c>
      <c r="I2410" t="s">
        <v>4917</v>
      </c>
      <c r="J2410" t="s">
        <v>4947</v>
      </c>
      <c r="Q2410" t="s">
        <v>5924</v>
      </c>
      <c r="S2410" t="s">
        <v>6055</v>
      </c>
      <c r="X2410">
        <f t="shared" si="37"/>
        <v>1</v>
      </c>
      <c r="Y2410" t="s">
        <v>6837</v>
      </c>
      <c r="Z2410" t="s">
        <v>6881</v>
      </c>
      <c r="AB2410" t="e">
        <f>VLOOKUP($AA2410,Sheet2!$E$2:$I$222,3,FALSE)</f>
        <v>#N/A</v>
      </c>
      <c r="AC2410" t="e">
        <f>VLOOKUP($AA2410,Sheet2!$E$2:$I$222,4,FALSE)</f>
        <v>#N/A</v>
      </c>
      <c r="AD2410" t="e">
        <f>VLOOKUP($AA2410,Sheet2!$E$2:$I$222,5,FALSE)</f>
        <v>#N/A</v>
      </c>
      <c r="AI2410" t="e">
        <f>VLOOKUP(AH2410,Sheet2!$E$2:$I$222,3,FALSE)</f>
        <v>#N/A</v>
      </c>
      <c r="AJ2410" t="e">
        <f>VLOOKUP(AH2410,Sheet2!$E$2:$I$222,4,FALSE)</f>
        <v>#N/A</v>
      </c>
      <c r="AK2410" t="e">
        <f>VLOOKUP(AH2410,Sheet2!$E$2:$I$222,5,FALSE)</f>
        <v>#N/A</v>
      </c>
      <c r="AL2410"/>
      <c r="AP2410" t="e">
        <f>VLOOKUP(AO2410,Sheet2!$E$2:$I$222,3,FALSE)</f>
        <v>#N/A</v>
      </c>
      <c r="AQ2410" t="e">
        <f>VLOOKUP(AO2410,Sheet2!$E$2:$I$222,4,FALSE)</f>
        <v>#N/A</v>
      </c>
      <c r="AR2410" t="e">
        <f>VLOOKUP(AO2410,Sheet2!$E$2:$I$222,5,FALSE)</f>
        <v>#N/A</v>
      </c>
      <c r="AS2410"/>
      <c r="AW2410" t="e">
        <f>VLOOKUP(AV2410,Sheet2!$E$2:$I$222,3,FALSE)</f>
        <v>#N/A</v>
      </c>
      <c r="AX2410" t="e">
        <f>VLOOKUP(AV2410,Sheet2!$E$2:$I$222,4,FALSE)</f>
        <v>#N/A</v>
      </c>
      <c r="AY2410" t="e">
        <f>VLOOKUP(AV2410,Sheet2!$E$2:$I$222,5,FALSE)</f>
        <v>#N/A</v>
      </c>
      <c r="AZ2410"/>
      <c r="BD2410" t="e">
        <f>VLOOKUP(BC2410,Sheet2!$E$2:$I$222,3,FALSE)</f>
        <v>#N/A</v>
      </c>
      <c r="BE2410" t="e">
        <f>VLOOKUP(BC2410,Sheet2!$E$2:$I$222,4,FALSE)</f>
        <v>#N/A</v>
      </c>
      <c r="BF2410" t="e">
        <f>VLOOKUP(BC2410,Sheet2!$E$2:$I$222,5,FALSE)</f>
        <v>#N/A</v>
      </c>
      <c r="BG2410"/>
      <c r="BK2410" t="e">
        <f>VLOOKUP(BJ2410,Sheet2!$E$2:$I$222,3,FALSE)</f>
        <v>#N/A</v>
      </c>
      <c r="BL2410" t="e">
        <f>VLOOKUP(BJ2410,Sheet2!$E$2:$I$222,4,FALSE)</f>
        <v>#N/A</v>
      </c>
      <c r="BM2410" t="e">
        <f>VLOOKUP(BJ2410,Sheet2!$E$2:$I$222,5,FALSE)</f>
        <v>#N/A</v>
      </c>
      <c r="BN2410"/>
      <c r="BR2410" t="e">
        <f>VLOOKUP(BQ2410,Sheet2!$E$2:$I$222,3,FALSE)</f>
        <v>#N/A</v>
      </c>
      <c r="BS2410" t="e">
        <f>VLOOKUP(BQ2410,Sheet2!$E$2:$I$222,4,FALSE)</f>
        <v>#N/A</v>
      </c>
      <c r="BT2410" t="e">
        <f>VLOOKUP(BQ2410,Sheet2!$E$2:$I$222,5,FALSE)</f>
        <v>#N/A</v>
      </c>
      <c r="BU2410"/>
      <c r="BY2410" t="e">
        <f>VLOOKUP(BX2410,Sheet2!$E$2:$I$222,3,FALSE)</f>
        <v>#N/A</v>
      </c>
      <c r="BZ2410" t="e">
        <f>VLOOKUP(BX2410,Sheet2!$E$2:$I$222,4,FALSE)</f>
        <v>#N/A</v>
      </c>
      <c r="CA2410" t="e">
        <f>VLOOKUP(BX2410,Sheet2!$E$2:$I$222,5,FALSE)</f>
        <v>#N/A</v>
      </c>
      <c r="CB2410"/>
      <c r="CF2410" t="e">
        <f>VLOOKUP(CE2410,Sheet2!$E$2:$I$222,3,FALSE)</f>
        <v>#N/A</v>
      </c>
      <c r="CG2410" t="e">
        <f>VLOOKUP(CE2410,Sheet2!$E$2:$I$222,4,FALSE)</f>
        <v>#N/A</v>
      </c>
      <c r="CH2410" t="e">
        <f>VLOOKUP(CE2410,Sheet2!$E$2:$I$222,5,FALSE)</f>
        <v>#N/A</v>
      </c>
      <c r="CI2410"/>
      <c r="CM2410" t="e">
        <f>VLOOKUP(CL2410,Sheet2!$E$2:$I$222,3,FALSE)</f>
        <v>#N/A</v>
      </c>
      <c r="CN2410" t="e">
        <f>VLOOKUP(CL2410,Sheet2!$E$2:$I$222,4,FALSE)</f>
        <v>#N/A</v>
      </c>
      <c r="CO2410" t="e">
        <f>VLOOKUP(CL2410,Sheet2!$E$2:$I$222,5,FALSE)</f>
        <v>#N/A</v>
      </c>
      <c r="CP2410"/>
      <c r="CT2410" t="e">
        <f>VLOOKUP(CS2410,Sheet2!$E$2:$I$222,3,FALSE)</f>
        <v>#N/A</v>
      </c>
      <c r="CU2410" t="e">
        <f>VLOOKUP(CS2410,Sheet2!$E$2:$I$222,4,FALSE)</f>
        <v>#N/A</v>
      </c>
      <c r="CV2410" t="e">
        <f>VLOOKUP(CS2410,Sheet2!$E$2:$I$222,5,FALSE)</f>
        <v>#N/A</v>
      </c>
      <c r="CW2410"/>
      <c r="DA2410" t="e">
        <f>VLOOKUP(CZ2410,Sheet2!$E$2:$I$222,3,FALSE)</f>
        <v>#N/A</v>
      </c>
      <c r="DB2410" t="e">
        <f>VLOOKUP(CZ2410,Sheet2!$E$2:$I$222,4,FALSE)</f>
        <v>#N/A</v>
      </c>
      <c r="DC2410" t="e">
        <f>VLOOKUP(CZ2410,Sheet2!$E$2:$I$222,5,FALSE)</f>
        <v>#N/A</v>
      </c>
      <c r="DD2410"/>
      <c r="DH2410" t="e">
        <f>VLOOKUP(DG2410,Sheet2!$E$2:$I$222,3,FALSE)</f>
        <v>#N/A</v>
      </c>
      <c r="DI2410" t="e">
        <f>VLOOKUP(DG2410,Sheet2!$E$2:$I$222,4,FALSE)</f>
        <v>#N/A</v>
      </c>
      <c r="DJ2410" t="e">
        <f>VLOOKUP(DG2410,Sheet2!$E$2:$I$222,5,FALSE)</f>
        <v>#N/A</v>
      </c>
    </row>
    <row r="2411" spans="1:114" x14ac:dyDescent="0.25">
      <c r="A2411">
        <v>2508</v>
      </c>
      <c r="C2411">
        <v>16015</v>
      </c>
      <c r="D2411">
        <v>6015</v>
      </c>
      <c r="E2411">
        <v>37.746450000000003</v>
      </c>
      <c r="F2411">
        <v>-122.44815</v>
      </c>
      <c r="G2411" t="s">
        <v>1742</v>
      </c>
      <c r="H2411" t="s">
        <v>4165</v>
      </c>
      <c r="I2411" t="s">
        <v>4920</v>
      </c>
      <c r="J2411" t="s">
        <v>4948</v>
      </c>
      <c r="Q2411" t="s">
        <v>5924</v>
      </c>
      <c r="S2411" t="s">
        <v>6510</v>
      </c>
      <c r="X2411">
        <f t="shared" si="37"/>
        <v>3</v>
      </c>
      <c r="Y2411" t="s">
        <v>6837</v>
      </c>
      <c r="Z2411" t="s">
        <v>6881</v>
      </c>
      <c r="AB2411" t="e">
        <f>VLOOKUP($AA2411,Sheet2!$E$2:$I$222,3,FALSE)</f>
        <v>#N/A</v>
      </c>
      <c r="AC2411" t="e">
        <f>VLOOKUP($AA2411,Sheet2!$E$2:$I$222,4,FALSE)</f>
        <v>#N/A</v>
      </c>
      <c r="AD2411" t="e">
        <f>VLOOKUP($AA2411,Sheet2!$E$2:$I$222,5,FALSE)</f>
        <v>#N/A</v>
      </c>
      <c r="AF2411" t="s">
        <v>6807</v>
      </c>
      <c r="AG2411" t="s">
        <v>6880</v>
      </c>
      <c r="AH2411" s="59" t="s">
        <v>6884</v>
      </c>
      <c r="AI2411" t="str">
        <f>VLOOKUP(AH2411,Sheet2!$E$2:$I$222,3,FALSE)</f>
        <v>To Forest Hill Station</v>
      </c>
      <c r="AJ2411" t="str">
        <f>VLOOKUP(AH2411,Sheet2!$E$2:$I$222,4,FALSE)</f>
        <v>Laguna Honda</v>
      </c>
      <c r="AK2411" t="str">
        <f>VLOOKUP(AH2411,Sheet2!$E$2:$I$222,5,FALSE)</f>
        <v>M-F ~ 6am-11pm | Sat-Sun ~ 8am-11pm</v>
      </c>
      <c r="AL2411"/>
      <c r="AM2411" t="s">
        <v>5935</v>
      </c>
      <c r="AN2411" t="s">
        <v>6881</v>
      </c>
      <c r="AO2411" s="59" t="s">
        <v>6986</v>
      </c>
      <c r="AP2411" t="str">
        <f>VLOOKUP(AO2411,Sheet2!$E$2:$I$222,3,FALSE)</f>
        <v>To SF Zoo</v>
      </c>
      <c r="AQ2411" t="str">
        <f>VLOOKUP(AO2411,Sheet2!$E$2:$I$222,4,FALSE)</f>
        <v>46th Av. &amp; Wawona</v>
      </c>
      <c r="AR2411" t="str">
        <f>VLOOKUP(AO2411,Sheet2!$E$2:$I$222,5,FALSE)</f>
        <v>Late Night Only: Daily ~ 1am-5am</v>
      </c>
      <c r="AS2411"/>
      <c r="AW2411" t="e">
        <f>VLOOKUP(AV2411,Sheet2!$E$2:$I$222,3,FALSE)</f>
        <v>#N/A</v>
      </c>
      <c r="AX2411" t="e">
        <f>VLOOKUP(AV2411,Sheet2!$E$2:$I$222,4,FALSE)</f>
        <v>#N/A</v>
      </c>
      <c r="AY2411" t="e">
        <f>VLOOKUP(AV2411,Sheet2!$E$2:$I$222,5,FALSE)</f>
        <v>#N/A</v>
      </c>
      <c r="AZ2411"/>
      <c r="BD2411" t="e">
        <f>VLOOKUP(BC2411,Sheet2!$E$2:$I$222,3,FALSE)</f>
        <v>#N/A</v>
      </c>
      <c r="BE2411" t="e">
        <f>VLOOKUP(BC2411,Sheet2!$E$2:$I$222,4,FALSE)</f>
        <v>#N/A</v>
      </c>
      <c r="BF2411" t="e">
        <f>VLOOKUP(BC2411,Sheet2!$E$2:$I$222,5,FALSE)</f>
        <v>#N/A</v>
      </c>
      <c r="BG2411"/>
      <c r="BK2411" t="e">
        <f>VLOOKUP(BJ2411,Sheet2!$E$2:$I$222,3,FALSE)</f>
        <v>#N/A</v>
      </c>
      <c r="BL2411" t="e">
        <f>VLOOKUP(BJ2411,Sheet2!$E$2:$I$222,4,FALSE)</f>
        <v>#N/A</v>
      </c>
      <c r="BM2411" t="e">
        <f>VLOOKUP(BJ2411,Sheet2!$E$2:$I$222,5,FALSE)</f>
        <v>#N/A</v>
      </c>
      <c r="BN2411"/>
      <c r="BR2411" t="e">
        <f>VLOOKUP(BQ2411,Sheet2!$E$2:$I$222,3,FALSE)</f>
        <v>#N/A</v>
      </c>
      <c r="BS2411" t="e">
        <f>VLOOKUP(BQ2411,Sheet2!$E$2:$I$222,4,FALSE)</f>
        <v>#N/A</v>
      </c>
      <c r="BT2411" t="e">
        <f>VLOOKUP(BQ2411,Sheet2!$E$2:$I$222,5,FALSE)</f>
        <v>#N/A</v>
      </c>
      <c r="BU2411"/>
      <c r="BY2411" t="e">
        <f>VLOOKUP(BX2411,Sheet2!$E$2:$I$222,3,FALSE)</f>
        <v>#N/A</v>
      </c>
      <c r="BZ2411" t="e">
        <f>VLOOKUP(BX2411,Sheet2!$E$2:$I$222,4,FALSE)</f>
        <v>#N/A</v>
      </c>
      <c r="CA2411" t="e">
        <f>VLOOKUP(BX2411,Sheet2!$E$2:$I$222,5,FALSE)</f>
        <v>#N/A</v>
      </c>
      <c r="CB2411"/>
      <c r="CF2411" t="e">
        <f>VLOOKUP(CE2411,Sheet2!$E$2:$I$222,3,FALSE)</f>
        <v>#N/A</v>
      </c>
      <c r="CG2411" t="e">
        <f>VLOOKUP(CE2411,Sheet2!$E$2:$I$222,4,FALSE)</f>
        <v>#N/A</v>
      </c>
      <c r="CH2411" t="e">
        <f>VLOOKUP(CE2411,Sheet2!$E$2:$I$222,5,FALSE)</f>
        <v>#N/A</v>
      </c>
      <c r="CI2411"/>
      <c r="CM2411" t="e">
        <f>VLOOKUP(CL2411,Sheet2!$E$2:$I$222,3,FALSE)</f>
        <v>#N/A</v>
      </c>
      <c r="CN2411" t="e">
        <f>VLOOKUP(CL2411,Sheet2!$E$2:$I$222,4,FALSE)</f>
        <v>#N/A</v>
      </c>
      <c r="CO2411" t="e">
        <f>VLOOKUP(CL2411,Sheet2!$E$2:$I$222,5,FALSE)</f>
        <v>#N/A</v>
      </c>
      <c r="CP2411"/>
      <c r="CT2411" t="e">
        <f>VLOOKUP(CS2411,Sheet2!$E$2:$I$222,3,FALSE)</f>
        <v>#N/A</v>
      </c>
      <c r="CU2411" t="e">
        <f>VLOOKUP(CS2411,Sheet2!$E$2:$I$222,4,FALSE)</f>
        <v>#N/A</v>
      </c>
      <c r="CV2411" t="e">
        <f>VLOOKUP(CS2411,Sheet2!$E$2:$I$222,5,FALSE)</f>
        <v>#N/A</v>
      </c>
      <c r="CW2411"/>
      <c r="DA2411" t="e">
        <f>VLOOKUP(CZ2411,Sheet2!$E$2:$I$222,3,FALSE)</f>
        <v>#N/A</v>
      </c>
      <c r="DB2411" t="e">
        <f>VLOOKUP(CZ2411,Sheet2!$E$2:$I$222,4,FALSE)</f>
        <v>#N/A</v>
      </c>
      <c r="DC2411" t="e">
        <f>VLOOKUP(CZ2411,Sheet2!$E$2:$I$222,5,FALSE)</f>
        <v>#N/A</v>
      </c>
      <c r="DD2411"/>
      <c r="DH2411" t="e">
        <f>VLOOKUP(DG2411,Sheet2!$E$2:$I$222,3,FALSE)</f>
        <v>#N/A</v>
      </c>
      <c r="DI2411" t="e">
        <f>VLOOKUP(DG2411,Sheet2!$E$2:$I$222,4,FALSE)</f>
        <v>#N/A</v>
      </c>
      <c r="DJ2411" t="e">
        <f>VLOOKUP(DG2411,Sheet2!$E$2:$I$222,5,FALSE)</f>
        <v>#N/A</v>
      </c>
    </row>
    <row r="2412" spans="1:114" x14ac:dyDescent="0.25">
      <c r="A2412">
        <v>2509</v>
      </c>
      <c r="C2412">
        <v>16016</v>
      </c>
      <c r="D2412">
        <v>6016</v>
      </c>
      <c r="E2412">
        <v>37.787050000000001</v>
      </c>
      <c r="F2412">
        <v>-122.41772</v>
      </c>
      <c r="G2412" t="s">
        <v>1743</v>
      </c>
      <c r="H2412" t="s">
        <v>4166</v>
      </c>
      <c r="I2412" t="s">
        <v>4916</v>
      </c>
      <c r="J2412" t="s">
        <v>4946</v>
      </c>
      <c r="K2412" t="s">
        <v>5008</v>
      </c>
      <c r="Q2412" t="s">
        <v>5924</v>
      </c>
      <c r="S2412" t="s">
        <v>6511</v>
      </c>
      <c r="X2412">
        <f t="shared" si="37"/>
        <v>2</v>
      </c>
      <c r="Y2412" t="s">
        <v>6852</v>
      </c>
      <c r="Z2412" t="s">
        <v>6880</v>
      </c>
      <c r="AA2412" s="59" t="s">
        <v>6926</v>
      </c>
      <c r="AB2412" t="str">
        <f>VLOOKUP($AA2412,Sheet2!$E$2:$I$222,3,FALSE)</f>
        <v>To Downtown</v>
      </c>
      <c r="AC2412" t="str">
        <f>VLOOKUP($AA2412,Sheet2!$E$2:$I$222,4,FALSE)</f>
        <v>Mission &amp; Main</v>
      </c>
      <c r="AD2412" t="str">
        <f>VLOOKUP($AA2412,Sheet2!$E$2:$I$222,5,FALSE)</f>
        <v>Daily ~ 6:30am-7pm</v>
      </c>
      <c r="AF2412" t="s">
        <v>6856</v>
      </c>
      <c r="AG2412" t="s">
        <v>6880</v>
      </c>
      <c r="AH2412" s="59" t="s">
        <v>6935</v>
      </c>
      <c r="AI2412" t="str">
        <f>VLOOKUP(AH2412,Sheet2!$E$2:$I$222,3,FALSE)</f>
        <v>To Downtown</v>
      </c>
      <c r="AJ2412" t="str">
        <f>VLOOKUP(AH2412,Sheet2!$E$2:$I$222,4,FALSE)</f>
        <v>Market &amp; Sansome</v>
      </c>
      <c r="AK2412" t="str">
        <f>VLOOKUP(AH2412,Sheet2!$E$2:$I$222,5,FALSE)</f>
        <v>Daily ~ 6:30am-11:30pm</v>
      </c>
      <c r="AL2412"/>
      <c r="AP2412" t="e">
        <f>VLOOKUP(AO2412,Sheet2!$E$2:$I$222,3,FALSE)</f>
        <v>#N/A</v>
      </c>
      <c r="AQ2412" t="e">
        <f>VLOOKUP(AO2412,Sheet2!$E$2:$I$222,4,FALSE)</f>
        <v>#N/A</v>
      </c>
      <c r="AR2412" t="e">
        <f>VLOOKUP(AO2412,Sheet2!$E$2:$I$222,5,FALSE)</f>
        <v>#N/A</v>
      </c>
      <c r="AS2412"/>
      <c r="AW2412" t="e">
        <f>VLOOKUP(AV2412,Sheet2!$E$2:$I$222,3,FALSE)</f>
        <v>#N/A</v>
      </c>
      <c r="AX2412" t="e">
        <f>VLOOKUP(AV2412,Sheet2!$E$2:$I$222,4,FALSE)</f>
        <v>#N/A</v>
      </c>
      <c r="AY2412" t="e">
        <f>VLOOKUP(AV2412,Sheet2!$E$2:$I$222,5,FALSE)</f>
        <v>#N/A</v>
      </c>
      <c r="AZ2412"/>
      <c r="BD2412" t="e">
        <f>VLOOKUP(BC2412,Sheet2!$E$2:$I$222,3,FALSE)</f>
        <v>#N/A</v>
      </c>
      <c r="BE2412" t="e">
        <f>VLOOKUP(BC2412,Sheet2!$E$2:$I$222,4,FALSE)</f>
        <v>#N/A</v>
      </c>
      <c r="BF2412" t="e">
        <f>VLOOKUP(BC2412,Sheet2!$E$2:$I$222,5,FALSE)</f>
        <v>#N/A</v>
      </c>
      <c r="BG2412"/>
      <c r="BK2412" t="e">
        <f>VLOOKUP(BJ2412,Sheet2!$E$2:$I$222,3,FALSE)</f>
        <v>#N/A</v>
      </c>
      <c r="BL2412" t="e">
        <f>VLOOKUP(BJ2412,Sheet2!$E$2:$I$222,4,FALSE)</f>
        <v>#N/A</v>
      </c>
      <c r="BM2412" t="e">
        <f>VLOOKUP(BJ2412,Sheet2!$E$2:$I$222,5,FALSE)</f>
        <v>#N/A</v>
      </c>
      <c r="BN2412"/>
      <c r="BR2412" t="e">
        <f>VLOOKUP(BQ2412,Sheet2!$E$2:$I$222,3,FALSE)</f>
        <v>#N/A</v>
      </c>
      <c r="BS2412" t="e">
        <f>VLOOKUP(BQ2412,Sheet2!$E$2:$I$222,4,FALSE)</f>
        <v>#N/A</v>
      </c>
      <c r="BT2412" t="e">
        <f>VLOOKUP(BQ2412,Sheet2!$E$2:$I$222,5,FALSE)</f>
        <v>#N/A</v>
      </c>
      <c r="BU2412"/>
      <c r="BY2412" t="e">
        <f>VLOOKUP(BX2412,Sheet2!$E$2:$I$222,3,FALSE)</f>
        <v>#N/A</v>
      </c>
      <c r="BZ2412" t="e">
        <f>VLOOKUP(BX2412,Sheet2!$E$2:$I$222,4,FALSE)</f>
        <v>#N/A</v>
      </c>
      <c r="CA2412" t="e">
        <f>VLOOKUP(BX2412,Sheet2!$E$2:$I$222,5,FALSE)</f>
        <v>#N/A</v>
      </c>
      <c r="CB2412"/>
      <c r="CF2412" t="e">
        <f>VLOOKUP(CE2412,Sheet2!$E$2:$I$222,3,FALSE)</f>
        <v>#N/A</v>
      </c>
      <c r="CG2412" t="e">
        <f>VLOOKUP(CE2412,Sheet2!$E$2:$I$222,4,FALSE)</f>
        <v>#N/A</v>
      </c>
      <c r="CH2412" t="e">
        <f>VLOOKUP(CE2412,Sheet2!$E$2:$I$222,5,FALSE)</f>
        <v>#N/A</v>
      </c>
      <c r="CI2412"/>
      <c r="CM2412" t="e">
        <f>VLOOKUP(CL2412,Sheet2!$E$2:$I$222,3,FALSE)</f>
        <v>#N/A</v>
      </c>
      <c r="CN2412" t="e">
        <f>VLOOKUP(CL2412,Sheet2!$E$2:$I$222,4,FALSE)</f>
        <v>#N/A</v>
      </c>
      <c r="CO2412" t="e">
        <f>VLOOKUP(CL2412,Sheet2!$E$2:$I$222,5,FALSE)</f>
        <v>#N/A</v>
      </c>
      <c r="CP2412"/>
      <c r="CT2412" t="e">
        <f>VLOOKUP(CS2412,Sheet2!$E$2:$I$222,3,FALSE)</f>
        <v>#N/A</v>
      </c>
      <c r="CU2412" t="e">
        <f>VLOOKUP(CS2412,Sheet2!$E$2:$I$222,4,FALSE)</f>
        <v>#N/A</v>
      </c>
      <c r="CV2412" t="e">
        <f>VLOOKUP(CS2412,Sheet2!$E$2:$I$222,5,FALSE)</f>
        <v>#N/A</v>
      </c>
      <c r="CW2412"/>
      <c r="DA2412" t="e">
        <f>VLOOKUP(CZ2412,Sheet2!$E$2:$I$222,3,FALSE)</f>
        <v>#N/A</v>
      </c>
      <c r="DB2412" t="e">
        <f>VLOOKUP(CZ2412,Sheet2!$E$2:$I$222,4,FALSE)</f>
        <v>#N/A</v>
      </c>
      <c r="DC2412" t="e">
        <f>VLOOKUP(CZ2412,Sheet2!$E$2:$I$222,5,FALSE)</f>
        <v>#N/A</v>
      </c>
      <c r="DD2412"/>
      <c r="DH2412" t="e">
        <f>VLOOKUP(DG2412,Sheet2!$E$2:$I$222,3,FALSE)</f>
        <v>#N/A</v>
      </c>
      <c r="DI2412" t="e">
        <f>VLOOKUP(DG2412,Sheet2!$E$2:$I$222,4,FALSE)</f>
        <v>#N/A</v>
      </c>
      <c r="DJ2412" t="e">
        <f>VLOOKUP(DG2412,Sheet2!$E$2:$I$222,5,FALSE)</f>
        <v>#N/A</v>
      </c>
    </row>
    <row r="2413" spans="1:114" x14ac:dyDescent="0.25">
      <c r="A2413">
        <v>2510</v>
      </c>
      <c r="C2413">
        <v>16017</v>
      </c>
      <c r="D2413">
        <v>6017</v>
      </c>
      <c r="E2413">
        <v>37.78745</v>
      </c>
      <c r="F2413">
        <v>-122.41459</v>
      </c>
      <c r="G2413" t="s">
        <v>1744</v>
      </c>
      <c r="H2413" t="s">
        <v>4167</v>
      </c>
      <c r="I2413" t="s">
        <v>4916</v>
      </c>
      <c r="J2413" t="s">
        <v>4946</v>
      </c>
      <c r="K2413" t="s">
        <v>4984</v>
      </c>
      <c r="N2413" t="s">
        <v>5721</v>
      </c>
      <c r="Q2413" t="s">
        <v>5924</v>
      </c>
      <c r="R2413">
        <v>210</v>
      </c>
      <c r="S2413" t="s">
        <v>6511</v>
      </c>
      <c r="X2413">
        <f t="shared" si="37"/>
        <v>2</v>
      </c>
      <c r="Y2413" t="s">
        <v>6852</v>
      </c>
      <c r="Z2413" t="s">
        <v>6880</v>
      </c>
      <c r="AA2413" s="59" t="s">
        <v>6926</v>
      </c>
      <c r="AB2413" t="str">
        <f>VLOOKUP($AA2413,Sheet2!$E$2:$I$222,3,FALSE)</f>
        <v>To Downtown</v>
      </c>
      <c r="AC2413" t="str">
        <f>VLOOKUP($AA2413,Sheet2!$E$2:$I$222,4,FALSE)</f>
        <v>Mission &amp; Main</v>
      </c>
      <c r="AD2413" t="str">
        <f>VLOOKUP($AA2413,Sheet2!$E$2:$I$222,5,FALSE)</f>
        <v>Daily ~ 6:30am-7pm</v>
      </c>
      <c r="AF2413" t="s">
        <v>6856</v>
      </c>
      <c r="AG2413" t="s">
        <v>6880</v>
      </c>
      <c r="AH2413" s="59" t="s">
        <v>6935</v>
      </c>
      <c r="AI2413" t="str">
        <f>VLOOKUP(AH2413,Sheet2!$E$2:$I$222,3,FALSE)</f>
        <v>To Downtown</v>
      </c>
      <c r="AJ2413" t="str">
        <f>VLOOKUP(AH2413,Sheet2!$E$2:$I$222,4,FALSE)</f>
        <v>Market &amp; Sansome</v>
      </c>
      <c r="AK2413" t="str">
        <f>VLOOKUP(AH2413,Sheet2!$E$2:$I$222,5,FALSE)</f>
        <v>Daily ~ 6:30am-11:30pm</v>
      </c>
      <c r="AL2413"/>
      <c r="AP2413" t="e">
        <f>VLOOKUP(AO2413,Sheet2!$E$2:$I$222,3,FALSE)</f>
        <v>#N/A</v>
      </c>
      <c r="AQ2413" t="e">
        <f>VLOOKUP(AO2413,Sheet2!$E$2:$I$222,4,FALSE)</f>
        <v>#N/A</v>
      </c>
      <c r="AR2413" t="e">
        <f>VLOOKUP(AO2413,Sheet2!$E$2:$I$222,5,FALSE)</f>
        <v>#N/A</v>
      </c>
      <c r="AS2413"/>
      <c r="AW2413" t="e">
        <f>VLOOKUP(AV2413,Sheet2!$E$2:$I$222,3,FALSE)</f>
        <v>#N/A</v>
      </c>
      <c r="AX2413" t="e">
        <f>VLOOKUP(AV2413,Sheet2!$E$2:$I$222,4,FALSE)</f>
        <v>#N/A</v>
      </c>
      <c r="AY2413" t="e">
        <f>VLOOKUP(AV2413,Sheet2!$E$2:$I$222,5,FALSE)</f>
        <v>#N/A</v>
      </c>
      <c r="AZ2413"/>
      <c r="BD2413" t="e">
        <f>VLOOKUP(BC2413,Sheet2!$E$2:$I$222,3,FALSE)</f>
        <v>#N/A</v>
      </c>
      <c r="BE2413" t="e">
        <f>VLOOKUP(BC2413,Sheet2!$E$2:$I$222,4,FALSE)</f>
        <v>#N/A</v>
      </c>
      <c r="BF2413" t="e">
        <f>VLOOKUP(BC2413,Sheet2!$E$2:$I$222,5,FALSE)</f>
        <v>#N/A</v>
      </c>
      <c r="BG2413"/>
      <c r="BK2413" t="e">
        <f>VLOOKUP(BJ2413,Sheet2!$E$2:$I$222,3,FALSE)</f>
        <v>#N/A</v>
      </c>
      <c r="BL2413" t="e">
        <f>VLOOKUP(BJ2413,Sheet2!$E$2:$I$222,4,FALSE)</f>
        <v>#N/A</v>
      </c>
      <c r="BM2413" t="e">
        <f>VLOOKUP(BJ2413,Sheet2!$E$2:$I$222,5,FALSE)</f>
        <v>#N/A</v>
      </c>
      <c r="BN2413"/>
      <c r="BR2413" t="e">
        <f>VLOOKUP(BQ2413,Sheet2!$E$2:$I$222,3,FALSE)</f>
        <v>#N/A</v>
      </c>
      <c r="BS2413" t="e">
        <f>VLOOKUP(BQ2413,Sheet2!$E$2:$I$222,4,FALSE)</f>
        <v>#N/A</v>
      </c>
      <c r="BT2413" t="e">
        <f>VLOOKUP(BQ2413,Sheet2!$E$2:$I$222,5,FALSE)</f>
        <v>#N/A</v>
      </c>
      <c r="BU2413"/>
      <c r="BY2413" t="e">
        <f>VLOOKUP(BX2413,Sheet2!$E$2:$I$222,3,FALSE)</f>
        <v>#N/A</v>
      </c>
      <c r="BZ2413" t="e">
        <f>VLOOKUP(BX2413,Sheet2!$E$2:$I$222,4,FALSE)</f>
        <v>#N/A</v>
      </c>
      <c r="CA2413" t="e">
        <f>VLOOKUP(BX2413,Sheet2!$E$2:$I$222,5,FALSE)</f>
        <v>#N/A</v>
      </c>
      <c r="CB2413"/>
      <c r="CF2413" t="e">
        <f>VLOOKUP(CE2413,Sheet2!$E$2:$I$222,3,FALSE)</f>
        <v>#N/A</v>
      </c>
      <c r="CG2413" t="e">
        <f>VLOOKUP(CE2413,Sheet2!$E$2:$I$222,4,FALSE)</f>
        <v>#N/A</v>
      </c>
      <c r="CH2413" t="e">
        <f>VLOOKUP(CE2413,Sheet2!$E$2:$I$222,5,FALSE)</f>
        <v>#N/A</v>
      </c>
      <c r="CI2413"/>
      <c r="CM2413" t="e">
        <f>VLOOKUP(CL2413,Sheet2!$E$2:$I$222,3,FALSE)</f>
        <v>#N/A</v>
      </c>
      <c r="CN2413" t="e">
        <f>VLOOKUP(CL2413,Sheet2!$E$2:$I$222,4,FALSE)</f>
        <v>#N/A</v>
      </c>
      <c r="CO2413" t="e">
        <f>VLOOKUP(CL2413,Sheet2!$E$2:$I$222,5,FALSE)</f>
        <v>#N/A</v>
      </c>
      <c r="CP2413"/>
      <c r="CT2413" t="e">
        <f>VLOOKUP(CS2413,Sheet2!$E$2:$I$222,3,FALSE)</f>
        <v>#N/A</v>
      </c>
      <c r="CU2413" t="e">
        <f>VLOOKUP(CS2413,Sheet2!$E$2:$I$222,4,FALSE)</f>
        <v>#N/A</v>
      </c>
      <c r="CV2413" t="e">
        <f>VLOOKUP(CS2413,Sheet2!$E$2:$I$222,5,FALSE)</f>
        <v>#N/A</v>
      </c>
      <c r="CW2413"/>
      <c r="DA2413" t="e">
        <f>VLOOKUP(CZ2413,Sheet2!$E$2:$I$222,3,FALSE)</f>
        <v>#N/A</v>
      </c>
      <c r="DB2413" t="e">
        <f>VLOOKUP(CZ2413,Sheet2!$E$2:$I$222,4,FALSE)</f>
        <v>#N/A</v>
      </c>
      <c r="DC2413" t="e">
        <f>VLOOKUP(CZ2413,Sheet2!$E$2:$I$222,5,FALSE)</f>
        <v>#N/A</v>
      </c>
      <c r="DD2413"/>
      <c r="DH2413" t="e">
        <f>VLOOKUP(DG2413,Sheet2!$E$2:$I$222,3,FALSE)</f>
        <v>#N/A</v>
      </c>
      <c r="DI2413" t="e">
        <f>VLOOKUP(DG2413,Sheet2!$E$2:$I$222,4,FALSE)</f>
        <v>#N/A</v>
      </c>
      <c r="DJ2413" t="e">
        <f>VLOOKUP(DG2413,Sheet2!$E$2:$I$222,5,FALSE)</f>
        <v>#N/A</v>
      </c>
    </row>
    <row r="2414" spans="1:114" x14ac:dyDescent="0.25">
      <c r="A2414">
        <v>2511</v>
      </c>
      <c r="C2414">
        <v>16018</v>
      </c>
      <c r="D2414">
        <v>6018</v>
      </c>
      <c r="E2414">
        <v>37.785774000000004</v>
      </c>
      <c r="F2414">
        <v>-122.42767499999999</v>
      </c>
      <c r="G2414" t="s">
        <v>1745</v>
      </c>
      <c r="H2414" t="s">
        <v>4168</v>
      </c>
      <c r="I2414" t="s">
        <v>4916</v>
      </c>
      <c r="J2414" t="s">
        <v>4946</v>
      </c>
      <c r="K2414" t="s">
        <v>4986</v>
      </c>
      <c r="N2414" t="s">
        <v>5722</v>
      </c>
      <c r="Q2414" t="s">
        <v>5924</v>
      </c>
      <c r="R2414">
        <v>1244</v>
      </c>
      <c r="S2414" t="s">
        <v>6511</v>
      </c>
      <c r="X2414">
        <f t="shared" si="37"/>
        <v>2</v>
      </c>
      <c r="Y2414" t="s">
        <v>6852</v>
      </c>
      <c r="Z2414" t="s">
        <v>6880</v>
      </c>
      <c r="AA2414" s="59" t="s">
        <v>6926</v>
      </c>
      <c r="AB2414" t="str">
        <f>VLOOKUP($AA2414,Sheet2!$E$2:$I$222,3,FALSE)</f>
        <v>To Downtown</v>
      </c>
      <c r="AC2414" t="str">
        <f>VLOOKUP($AA2414,Sheet2!$E$2:$I$222,4,FALSE)</f>
        <v>Mission &amp; Main</v>
      </c>
      <c r="AD2414" t="str">
        <f>VLOOKUP($AA2414,Sheet2!$E$2:$I$222,5,FALSE)</f>
        <v>Daily ~ 6:30am-7pm</v>
      </c>
      <c r="AF2414" t="s">
        <v>6856</v>
      </c>
      <c r="AG2414" t="s">
        <v>6880</v>
      </c>
      <c r="AH2414" s="59" t="s">
        <v>6935</v>
      </c>
      <c r="AI2414" t="str">
        <f>VLOOKUP(AH2414,Sheet2!$E$2:$I$222,3,FALSE)</f>
        <v>To Downtown</v>
      </c>
      <c r="AJ2414" t="str">
        <f>VLOOKUP(AH2414,Sheet2!$E$2:$I$222,4,FALSE)</f>
        <v>Market &amp; Sansome</v>
      </c>
      <c r="AK2414" t="str">
        <f>VLOOKUP(AH2414,Sheet2!$E$2:$I$222,5,FALSE)</f>
        <v>Daily ~ 6:30am-11:30pm</v>
      </c>
      <c r="AL2414"/>
      <c r="AP2414" t="e">
        <f>VLOOKUP(AO2414,Sheet2!$E$2:$I$222,3,FALSE)</f>
        <v>#N/A</v>
      </c>
      <c r="AQ2414" t="e">
        <f>VLOOKUP(AO2414,Sheet2!$E$2:$I$222,4,FALSE)</f>
        <v>#N/A</v>
      </c>
      <c r="AR2414" t="e">
        <f>VLOOKUP(AO2414,Sheet2!$E$2:$I$222,5,FALSE)</f>
        <v>#N/A</v>
      </c>
      <c r="AS2414"/>
      <c r="AW2414" t="e">
        <f>VLOOKUP(AV2414,Sheet2!$E$2:$I$222,3,FALSE)</f>
        <v>#N/A</v>
      </c>
      <c r="AX2414" t="e">
        <f>VLOOKUP(AV2414,Sheet2!$E$2:$I$222,4,FALSE)</f>
        <v>#N/A</v>
      </c>
      <c r="AY2414" t="e">
        <f>VLOOKUP(AV2414,Sheet2!$E$2:$I$222,5,FALSE)</f>
        <v>#N/A</v>
      </c>
      <c r="AZ2414"/>
      <c r="BD2414" t="e">
        <f>VLOOKUP(BC2414,Sheet2!$E$2:$I$222,3,FALSE)</f>
        <v>#N/A</v>
      </c>
      <c r="BE2414" t="e">
        <f>VLOOKUP(BC2414,Sheet2!$E$2:$I$222,4,FALSE)</f>
        <v>#N/A</v>
      </c>
      <c r="BF2414" t="e">
        <f>VLOOKUP(BC2414,Sheet2!$E$2:$I$222,5,FALSE)</f>
        <v>#N/A</v>
      </c>
      <c r="BG2414"/>
      <c r="BK2414" t="e">
        <f>VLOOKUP(BJ2414,Sheet2!$E$2:$I$222,3,FALSE)</f>
        <v>#N/A</v>
      </c>
      <c r="BL2414" t="e">
        <f>VLOOKUP(BJ2414,Sheet2!$E$2:$I$222,4,FALSE)</f>
        <v>#N/A</v>
      </c>
      <c r="BM2414" t="e">
        <f>VLOOKUP(BJ2414,Sheet2!$E$2:$I$222,5,FALSE)</f>
        <v>#N/A</v>
      </c>
      <c r="BN2414"/>
      <c r="BR2414" t="e">
        <f>VLOOKUP(BQ2414,Sheet2!$E$2:$I$222,3,FALSE)</f>
        <v>#N/A</v>
      </c>
      <c r="BS2414" t="e">
        <f>VLOOKUP(BQ2414,Sheet2!$E$2:$I$222,4,FALSE)</f>
        <v>#N/A</v>
      </c>
      <c r="BT2414" t="e">
        <f>VLOOKUP(BQ2414,Sheet2!$E$2:$I$222,5,FALSE)</f>
        <v>#N/A</v>
      </c>
      <c r="BU2414"/>
      <c r="BY2414" t="e">
        <f>VLOOKUP(BX2414,Sheet2!$E$2:$I$222,3,FALSE)</f>
        <v>#N/A</v>
      </c>
      <c r="BZ2414" t="e">
        <f>VLOOKUP(BX2414,Sheet2!$E$2:$I$222,4,FALSE)</f>
        <v>#N/A</v>
      </c>
      <c r="CA2414" t="e">
        <f>VLOOKUP(BX2414,Sheet2!$E$2:$I$222,5,FALSE)</f>
        <v>#N/A</v>
      </c>
      <c r="CB2414"/>
      <c r="CF2414" t="e">
        <f>VLOOKUP(CE2414,Sheet2!$E$2:$I$222,3,FALSE)</f>
        <v>#N/A</v>
      </c>
      <c r="CG2414" t="e">
        <f>VLOOKUP(CE2414,Sheet2!$E$2:$I$222,4,FALSE)</f>
        <v>#N/A</v>
      </c>
      <c r="CH2414" t="e">
        <f>VLOOKUP(CE2414,Sheet2!$E$2:$I$222,5,FALSE)</f>
        <v>#N/A</v>
      </c>
      <c r="CI2414"/>
      <c r="CM2414" t="e">
        <f>VLOOKUP(CL2414,Sheet2!$E$2:$I$222,3,FALSE)</f>
        <v>#N/A</v>
      </c>
      <c r="CN2414" t="e">
        <f>VLOOKUP(CL2414,Sheet2!$E$2:$I$222,4,FALSE)</f>
        <v>#N/A</v>
      </c>
      <c r="CO2414" t="e">
        <f>VLOOKUP(CL2414,Sheet2!$E$2:$I$222,5,FALSE)</f>
        <v>#N/A</v>
      </c>
      <c r="CP2414"/>
      <c r="CT2414" t="e">
        <f>VLOOKUP(CS2414,Sheet2!$E$2:$I$222,3,FALSE)</f>
        <v>#N/A</v>
      </c>
      <c r="CU2414" t="e">
        <f>VLOOKUP(CS2414,Sheet2!$E$2:$I$222,4,FALSE)</f>
        <v>#N/A</v>
      </c>
      <c r="CV2414" t="e">
        <f>VLOOKUP(CS2414,Sheet2!$E$2:$I$222,5,FALSE)</f>
        <v>#N/A</v>
      </c>
      <c r="CW2414"/>
      <c r="DA2414" t="e">
        <f>VLOOKUP(CZ2414,Sheet2!$E$2:$I$222,3,FALSE)</f>
        <v>#N/A</v>
      </c>
      <c r="DB2414" t="e">
        <f>VLOOKUP(CZ2414,Sheet2!$E$2:$I$222,4,FALSE)</f>
        <v>#N/A</v>
      </c>
      <c r="DC2414" t="e">
        <f>VLOOKUP(CZ2414,Sheet2!$E$2:$I$222,5,FALSE)</f>
        <v>#N/A</v>
      </c>
      <c r="DD2414"/>
      <c r="DH2414" t="e">
        <f>VLOOKUP(DG2414,Sheet2!$E$2:$I$222,3,FALSE)</f>
        <v>#N/A</v>
      </c>
      <c r="DI2414" t="e">
        <f>VLOOKUP(DG2414,Sheet2!$E$2:$I$222,4,FALSE)</f>
        <v>#N/A</v>
      </c>
      <c r="DJ2414" t="e">
        <f>VLOOKUP(DG2414,Sheet2!$E$2:$I$222,5,FALSE)</f>
        <v>#N/A</v>
      </c>
    </row>
    <row r="2415" spans="1:114" x14ac:dyDescent="0.25">
      <c r="A2415">
        <v>2512</v>
      </c>
      <c r="C2415">
        <v>16019</v>
      </c>
      <c r="D2415">
        <v>6019</v>
      </c>
      <c r="E2415">
        <v>37.789009999999998</v>
      </c>
      <c r="F2415">
        <v>-122.40237999999999</v>
      </c>
      <c r="G2415" t="s">
        <v>1746</v>
      </c>
      <c r="H2415" t="s">
        <v>4169</v>
      </c>
      <c r="I2415" t="s">
        <v>4932</v>
      </c>
      <c r="J2415" t="s">
        <v>4949</v>
      </c>
      <c r="K2415" t="s">
        <v>4961</v>
      </c>
      <c r="Q2415" t="s">
        <v>5924</v>
      </c>
      <c r="S2415" t="s">
        <v>6190</v>
      </c>
      <c r="X2415">
        <f t="shared" si="37"/>
        <v>1</v>
      </c>
      <c r="Y2415" t="s">
        <v>6852</v>
      </c>
      <c r="Z2415" t="s">
        <v>6880</v>
      </c>
      <c r="AA2415" s="59" t="s">
        <v>6926</v>
      </c>
      <c r="AB2415" t="str">
        <f>VLOOKUP($AA2415,Sheet2!$E$2:$I$222,3,FALSE)</f>
        <v>To Downtown</v>
      </c>
      <c r="AC2415" t="str">
        <f>VLOOKUP($AA2415,Sheet2!$E$2:$I$222,4,FALSE)</f>
        <v>Mission &amp; Main</v>
      </c>
      <c r="AD2415" t="str">
        <f>VLOOKUP($AA2415,Sheet2!$E$2:$I$222,5,FALSE)</f>
        <v>Daily ~ 6:30am-7pm</v>
      </c>
      <c r="AI2415" t="e">
        <f>VLOOKUP(AH2415,Sheet2!$E$2:$I$222,3,FALSE)</f>
        <v>#N/A</v>
      </c>
      <c r="AJ2415" t="e">
        <f>VLOOKUP(AH2415,Sheet2!$E$2:$I$222,4,FALSE)</f>
        <v>#N/A</v>
      </c>
      <c r="AK2415" t="e">
        <f>VLOOKUP(AH2415,Sheet2!$E$2:$I$222,5,FALSE)</f>
        <v>#N/A</v>
      </c>
      <c r="AL2415"/>
      <c r="AP2415" t="e">
        <f>VLOOKUP(AO2415,Sheet2!$E$2:$I$222,3,FALSE)</f>
        <v>#N/A</v>
      </c>
      <c r="AQ2415" t="e">
        <f>VLOOKUP(AO2415,Sheet2!$E$2:$I$222,4,FALSE)</f>
        <v>#N/A</v>
      </c>
      <c r="AR2415" t="e">
        <f>VLOOKUP(AO2415,Sheet2!$E$2:$I$222,5,FALSE)</f>
        <v>#N/A</v>
      </c>
      <c r="AS2415"/>
      <c r="AW2415" t="e">
        <f>VLOOKUP(AV2415,Sheet2!$E$2:$I$222,3,FALSE)</f>
        <v>#N/A</v>
      </c>
      <c r="AX2415" t="e">
        <f>VLOOKUP(AV2415,Sheet2!$E$2:$I$222,4,FALSE)</f>
        <v>#N/A</v>
      </c>
      <c r="AY2415" t="e">
        <f>VLOOKUP(AV2415,Sheet2!$E$2:$I$222,5,FALSE)</f>
        <v>#N/A</v>
      </c>
      <c r="AZ2415"/>
      <c r="BD2415" t="e">
        <f>VLOOKUP(BC2415,Sheet2!$E$2:$I$222,3,FALSE)</f>
        <v>#N/A</v>
      </c>
      <c r="BE2415" t="e">
        <f>VLOOKUP(BC2415,Sheet2!$E$2:$I$222,4,FALSE)</f>
        <v>#N/A</v>
      </c>
      <c r="BF2415" t="e">
        <f>VLOOKUP(BC2415,Sheet2!$E$2:$I$222,5,FALSE)</f>
        <v>#N/A</v>
      </c>
      <c r="BG2415"/>
      <c r="BK2415" t="e">
        <f>VLOOKUP(BJ2415,Sheet2!$E$2:$I$222,3,FALSE)</f>
        <v>#N/A</v>
      </c>
      <c r="BL2415" t="e">
        <f>VLOOKUP(BJ2415,Sheet2!$E$2:$I$222,4,FALSE)</f>
        <v>#N/A</v>
      </c>
      <c r="BM2415" t="e">
        <f>VLOOKUP(BJ2415,Sheet2!$E$2:$I$222,5,FALSE)</f>
        <v>#N/A</v>
      </c>
      <c r="BN2415"/>
      <c r="BR2415" t="e">
        <f>VLOOKUP(BQ2415,Sheet2!$E$2:$I$222,3,FALSE)</f>
        <v>#N/A</v>
      </c>
      <c r="BS2415" t="e">
        <f>VLOOKUP(BQ2415,Sheet2!$E$2:$I$222,4,FALSE)</f>
        <v>#N/A</v>
      </c>
      <c r="BT2415" t="e">
        <f>VLOOKUP(BQ2415,Sheet2!$E$2:$I$222,5,FALSE)</f>
        <v>#N/A</v>
      </c>
      <c r="BU2415"/>
      <c r="BY2415" t="e">
        <f>VLOOKUP(BX2415,Sheet2!$E$2:$I$222,3,FALSE)</f>
        <v>#N/A</v>
      </c>
      <c r="BZ2415" t="e">
        <f>VLOOKUP(BX2415,Sheet2!$E$2:$I$222,4,FALSE)</f>
        <v>#N/A</v>
      </c>
      <c r="CA2415" t="e">
        <f>VLOOKUP(BX2415,Sheet2!$E$2:$I$222,5,FALSE)</f>
        <v>#N/A</v>
      </c>
      <c r="CB2415"/>
      <c r="CF2415" t="e">
        <f>VLOOKUP(CE2415,Sheet2!$E$2:$I$222,3,FALSE)</f>
        <v>#N/A</v>
      </c>
      <c r="CG2415" t="e">
        <f>VLOOKUP(CE2415,Sheet2!$E$2:$I$222,4,FALSE)</f>
        <v>#N/A</v>
      </c>
      <c r="CH2415" t="e">
        <f>VLOOKUP(CE2415,Sheet2!$E$2:$I$222,5,FALSE)</f>
        <v>#N/A</v>
      </c>
      <c r="CI2415"/>
      <c r="CM2415" t="e">
        <f>VLOOKUP(CL2415,Sheet2!$E$2:$I$222,3,FALSE)</f>
        <v>#N/A</v>
      </c>
      <c r="CN2415" t="e">
        <f>VLOOKUP(CL2415,Sheet2!$E$2:$I$222,4,FALSE)</f>
        <v>#N/A</v>
      </c>
      <c r="CO2415" t="e">
        <f>VLOOKUP(CL2415,Sheet2!$E$2:$I$222,5,FALSE)</f>
        <v>#N/A</v>
      </c>
      <c r="CP2415"/>
      <c r="CT2415" t="e">
        <f>VLOOKUP(CS2415,Sheet2!$E$2:$I$222,3,FALSE)</f>
        <v>#N/A</v>
      </c>
      <c r="CU2415" t="e">
        <f>VLOOKUP(CS2415,Sheet2!$E$2:$I$222,4,FALSE)</f>
        <v>#N/A</v>
      </c>
      <c r="CV2415" t="e">
        <f>VLOOKUP(CS2415,Sheet2!$E$2:$I$222,5,FALSE)</f>
        <v>#N/A</v>
      </c>
      <c r="CW2415"/>
      <c r="DA2415" t="e">
        <f>VLOOKUP(CZ2415,Sheet2!$E$2:$I$222,3,FALSE)</f>
        <v>#N/A</v>
      </c>
      <c r="DB2415" t="e">
        <f>VLOOKUP(CZ2415,Sheet2!$E$2:$I$222,4,FALSE)</f>
        <v>#N/A</v>
      </c>
      <c r="DC2415" t="e">
        <f>VLOOKUP(CZ2415,Sheet2!$E$2:$I$222,5,FALSE)</f>
        <v>#N/A</v>
      </c>
      <c r="DD2415"/>
      <c r="DH2415" t="e">
        <f>VLOOKUP(DG2415,Sheet2!$E$2:$I$222,3,FALSE)</f>
        <v>#N/A</v>
      </c>
      <c r="DI2415" t="e">
        <f>VLOOKUP(DG2415,Sheet2!$E$2:$I$222,4,FALSE)</f>
        <v>#N/A</v>
      </c>
      <c r="DJ2415" t="e">
        <f>VLOOKUP(DG2415,Sheet2!$E$2:$I$222,5,FALSE)</f>
        <v>#N/A</v>
      </c>
    </row>
    <row r="2416" spans="1:114" x14ac:dyDescent="0.25">
      <c r="A2416">
        <v>2513</v>
      </c>
      <c r="C2416">
        <v>16020</v>
      </c>
      <c r="D2416">
        <v>6020</v>
      </c>
      <c r="E2416">
        <v>37.785905999999997</v>
      </c>
      <c r="F2416">
        <v>-122.426654</v>
      </c>
      <c r="G2416" t="s">
        <v>1747</v>
      </c>
      <c r="H2416" t="s">
        <v>4170</v>
      </c>
      <c r="I2416" t="s">
        <v>4918</v>
      </c>
      <c r="J2416" t="s">
        <v>4946</v>
      </c>
      <c r="K2416" t="s">
        <v>4966</v>
      </c>
      <c r="N2416" t="s">
        <v>5723</v>
      </c>
      <c r="Q2416" t="s">
        <v>5924</v>
      </c>
      <c r="R2416">
        <v>673</v>
      </c>
      <c r="S2416" t="s">
        <v>6511</v>
      </c>
      <c r="X2416">
        <f t="shared" si="37"/>
        <v>2</v>
      </c>
      <c r="Y2416" t="s">
        <v>6852</v>
      </c>
      <c r="Z2416" t="s">
        <v>6880</v>
      </c>
      <c r="AA2416" s="59" t="s">
        <v>6926</v>
      </c>
      <c r="AB2416" t="str">
        <f>VLOOKUP($AA2416,Sheet2!$E$2:$I$222,3,FALSE)</f>
        <v>To Downtown</v>
      </c>
      <c r="AC2416" t="str">
        <f>VLOOKUP($AA2416,Sheet2!$E$2:$I$222,4,FALSE)</f>
        <v>Mission &amp; Main</v>
      </c>
      <c r="AD2416" t="str">
        <f>VLOOKUP($AA2416,Sheet2!$E$2:$I$222,5,FALSE)</f>
        <v>Daily ~ 6:30am-7pm</v>
      </c>
      <c r="AF2416" t="s">
        <v>6856</v>
      </c>
      <c r="AG2416" t="s">
        <v>6880</v>
      </c>
      <c r="AH2416" s="59" t="s">
        <v>6935</v>
      </c>
      <c r="AI2416" t="str">
        <f>VLOOKUP(AH2416,Sheet2!$E$2:$I$222,3,FALSE)</f>
        <v>To Downtown</v>
      </c>
      <c r="AJ2416" t="str">
        <f>VLOOKUP(AH2416,Sheet2!$E$2:$I$222,4,FALSE)</f>
        <v>Market &amp; Sansome</v>
      </c>
      <c r="AK2416" t="str">
        <f>VLOOKUP(AH2416,Sheet2!$E$2:$I$222,5,FALSE)</f>
        <v>Daily ~ 6:30am-11:30pm</v>
      </c>
      <c r="AL2416"/>
      <c r="AP2416" t="e">
        <f>VLOOKUP(AO2416,Sheet2!$E$2:$I$222,3,FALSE)</f>
        <v>#N/A</v>
      </c>
      <c r="AQ2416" t="e">
        <f>VLOOKUP(AO2416,Sheet2!$E$2:$I$222,4,FALSE)</f>
        <v>#N/A</v>
      </c>
      <c r="AR2416" t="e">
        <f>VLOOKUP(AO2416,Sheet2!$E$2:$I$222,5,FALSE)</f>
        <v>#N/A</v>
      </c>
      <c r="AS2416"/>
      <c r="AW2416" t="e">
        <f>VLOOKUP(AV2416,Sheet2!$E$2:$I$222,3,FALSE)</f>
        <v>#N/A</v>
      </c>
      <c r="AX2416" t="e">
        <f>VLOOKUP(AV2416,Sheet2!$E$2:$I$222,4,FALSE)</f>
        <v>#N/A</v>
      </c>
      <c r="AY2416" t="e">
        <f>VLOOKUP(AV2416,Sheet2!$E$2:$I$222,5,FALSE)</f>
        <v>#N/A</v>
      </c>
      <c r="AZ2416"/>
      <c r="BD2416" t="e">
        <f>VLOOKUP(BC2416,Sheet2!$E$2:$I$222,3,FALSE)</f>
        <v>#N/A</v>
      </c>
      <c r="BE2416" t="e">
        <f>VLOOKUP(BC2416,Sheet2!$E$2:$I$222,4,FALSE)</f>
        <v>#N/A</v>
      </c>
      <c r="BF2416" t="e">
        <f>VLOOKUP(BC2416,Sheet2!$E$2:$I$222,5,FALSE)</f>
        <v>#N/A</v>
      </c>
      <c r="BG2416"/>
      <c r="BK2416" t="e">
        <f>VLOOKUP(BJ2416,Sheet2!$E$2:$I$222,3,FALSE)</f>
        <v>#N/A</v>
      </c>
      <c r="BL2416" t="e">
        <f>VLOOKUP(BJ2416,Sheet2!$E$2:$I$222,4,FALSE)</f>
        <v>#N/A</v>
      </c>
      <c r="BM2416" t="e">
        <f>VLOOKUP(BJ2416,Sheet2!$E$2:$I$222,5,FALSE)</f>
        <v>#N/A</v>
      </c>
      <c r="BN2416"/>
      <c r="BR2416" t="e">
        <f>VLOOKUP(BQ2416,Sheet2!$E$2:$I$222,3,FALSE)</f>
        <v>#N/A</v>
      </c>
      <c r="BS2416" t="e">
        <f>VLOOKUP(BQ2416,Sheet2!$E$2:$I$222,4,FALSE)</f>
        <v>#N/A</v>
      </c>
      <c r="BT2416" t="e">
        <f>VLOOKUP(BQ2416,Sheet2!$E$2:$I$222,5,FALSE)</f>
        <v>#N/A</v>
      </c>
      <c r="BU2416"/>
      <c r="BY2416" t="e">
        <f>VLOOKUP(BX2416,Sheet2!$E$2:$I$222,3,FALSE)</f>
        <v>#N/A</v>
      </c>
      <c r="BZ2416" t="e">
        <f>VLOOKUP(BX2416,Sheet2!$E$2:$I$222,4,FALSE)</f>
        <v>#N/A</v>
      </c>
      <c r="CA2416" t="e">
        <f>VLOOKUP(BX2416,Sheet2!$E$2:$I$222,5,FALSE)</f>
        <v>#N/A</v>
      </c>
      <c r="CB2416"/>
      <c r="CF2416" t="e">
        <f>VLOOKUP(CE2416,Sheet2!$E$2:$I$222,3,FALSE)</f>
        <v>#N/A</v>
      </c>
      <c r="CG2416" t="e">
        <f>VLOOKUP(CE2416,Sheet2!$E$2:$I$222,4,FALSE)</f>
        <v>#N/A</v>
      </c>
      <c r="CH2416" t="e">
        <f>VLOOKUP(CE2416,Sheet2!$E$2:$I$222,5,FALSE)</f>
        <v>#N/A</v>
      </c>
      <c r="CI2416"/>
      <c r="CM2416" t="e">
        <f>VLOOKUP(CL2416,Sheet2!$E$2:$I$222,3,FALSE)</f>
        <v>#N/A</v>
      </c>
      <c r="CN2416" t="e">
        <f>VLOOKUP(CL2416,Sheet2!$E$2:$I$222,4,FALSE)</f>
        <v>#N/A</v>
      </c>
      <c r="CO2416" t="e">
        <f>VLOOKUP(CL2416,Sheet2!$E$2:$I$222,5,FALSE)</f>
        <v>#N/A</v>
      </c>
      <c r="CP2416"/>
      <c r="CT2416" t="e">
        <f>VLOOKUP(CS2416,Sheet2!$E$2:$I$222,3,FALSE)</f>
        <v>#N/A</v>
      </c>
      <c r="CU2416" t="e">
        <f>VLOOKUP(CS2416,Sheet2!$E$2:$I$222,4,FALSE)</f>
        <v>#N/A</v>
      </c>
      <c r="CV2416" t="e">
        <f>VLOOKUP(CS2416,Sheet2!$E$2:$I$222,5,FALSE)</f>
        <v>#N/A</v>
      </c>
      <c r="CW2416"/>
      <c r="DA2416" t="e">
        <f>VLOOKUP(CZ2416,Sheet2!$E$2:$I$222,3,FALSE)</f>
        <v>#N/A</v>
      </c>
      <c r="DB2416" t="e">
        <f>VLOOKUP(CZ2416,Sheet2!$E$2:$I$222,4,FALSE)</f>
        <v>#N/A</v>
      </c>
      <c r="DC2416" t="e">
        <f>VLOOKUP(CZ2416,Sheet2!$E$2:$I$222,5,FALSE)</f>
        <v>#N/A</v>
      </c>
      <c r="DD2416"/>
      <c r="DH2416" t="e">
        <f>VLOOKUP(DG2416,Sheet2!$E$2:$I$222,3,FALSE)</f>
        <v>#N/A</v>
      </c>
      <c r="DI2416" t="e">
        <f>VLOOKUP(DG2416,Sheet2!$E$2:$I$222,4,FALSE)</f>
        <v>#N/A</v>
      </c>
      <c r="DJ2416" t="e">
        <f>VLOOKUP(DG2416,Sheet2!$E$2:$I$222,5,FALSE)</f>
        <v>#N/A</v>
      </c>
    </row>
    <row r="2417" spans="1:114" x14ac:dyDescent="0.25">
      <c r="A2417">
        <v>2514</v>
      </c>
      <c r="C2417">
        <v>16021</v>
      </c>
      <c r="D2417">
        <v>6021</v>
      </c>
      <c r="E2417">
        <v>37.786799999999999</v>
      </c>
      <c r="F2417">
        <v>-122.41956</v>
      </c>
      <c r="G2417" t="s">
        <v>1748</v>
      </c>
      <c r="H2417" t="s">
        <v>4171</v>
      </c>
      <c r="I2417" t="s">
        <v>4916</v>
      </c>
      <c r="J2417" t="s">
        <v>4946</v>
      </c>
      <c r="K2417" t="s">
        <v>5000</v>
      </c>
      <c r="M2417" t="s">
        <v>5109</v>
      </c>
      <c r="Q2417" t="s">
        <v>5924</v>
      </c>
      <c r="S2417" t="s">
        <v>6511</v>
      </c>
      <c r="X2417">
        <f t="shared" si="37"/>
        <v>2</v>
      </c>
      <c r="Y2417" t="s">
        <v>6852</v>
      </c>
      <c r="Z2417" t="s">
        <v>6880</v>
      </c>
      <c r="AA2417" s="59" t="s">
        <v>6926</v>
      </c>
      <c r="AB2417" t="str">
        <f>VLOOKUP($AA2417,Sheet2!$E$2:$I$222,3,FALSE)</f>
        <v>To Downtown</v>
      </c>
      <c r="AC2417" t="str">
        <f>VLOOKUP($AA2417,Sheet2!$E$2:$I$222,4,FALSE)</f>
        <v>Mission &amp; Main</v>
      </c>
      <c r="AD2417" t="str">
        <f>VLOOKUP($AA2417,Sheet2!$E$2:$I$222,5,FALSE)</f>
        <v>Daily ~ 6:30am-7pm</v>
      </c>
      <c r="AF2417" t="s">
        <v>6856</v>
      </c>
      <c r="AG2417" t="s">
        <v>6880</v>
      </c>
      <c r="AH2417" s="59" t="s">
        <v>6935</v>
      </c>
      <c r="AI2417" t="str">
        <f>VLOOKUP(AH2417,Sheet2!$E$2:$I$222,3,FALSE)</f>
        <v>To Downtown</v>
      </c>
      <c r="AJ2417" t="str">
        <f>VLOOKUP(AH2417,Sheet2!$E$2:$I$222,4,FALSE)</f>
        <v>Market &amp; Sansome</v>
      </c>
      <c r="AK2417" t="str">
        <f>VLOOKUP(AH2417,Sheet2!$E$2:$I$222,5,FALSE)</f>
        <v>Daily ~ 6:30am-11:30pm</v>
      </c>
      <c r="AL2417"/>
      <c r="AP2417" t="e">
        <f>VLOOKUP(AO2417,Sheet2!$E$2:$I$222,3,FALSE)</f>
        <v>#N/A</v>
      </c>
      <c r="AQ2417" t="e">
        <f>VLOOKUP(AO2417,Sheet2!$E$2:$I$222,4,FALSE)</f>
        <v>#N/A</v>
      </c>
      <c r="AR2417" t="e">
        <f>VLOOKUP(AO2417,Sheet2!$E$2:$I$222,5,FALSE)</f>
        <v>#N/A</v>
      </c>
      <c r="AS2417"/>
      <c r="AW2417" t="e">
        <f>VLOOKUP(AV2417,Sheet2!$E$2:$I$222,3,FALSE)</f>
        <v>#N/A</v>
      </c>
      <c r="AX2417" t="e">
        <f>VLOOKUP(AV2417,Sheet2!$E$2:$I$222,4,FALSE)</f>
        <v>#N/A</v>
      </c>
      <c r="AY2417" t="e">
        <f>VLOOKUP(AV2417,Sheet2!$E$2:$I$222,5,FALSE)</f>
        <v>#N/A</v>
      </c>
      <c r="AZ2417"/>
      <c r="BD2417" t="e">
        <f>VLOOKUP(BC2417,Sheet2!$E$2:$I$222,3,FALSE)</f>
        <v>#N/A</v>
      </c>
      <c r="BE2417" t="e">
        <f>VLOOKUP(BC2417,Sheet2!$E$2:$I$222,4,FALSE)</f>
        <v>#N/A</v>
      </c>
      <c r="BF2417" t="e">
        <f>VLOOKUP(BC2417,Sheet2!$E$2:$I$222,5,FALSE)</f>
        <v>#N/A</v>
      </c>
      <c r="BG2417"/>
      <c r="BK2417" t="e">
        <f>VLOOKUP(BJ2417,Sheet2!$E$2:$I$222,3,FALSE)</f>
        <v>#N/A</v>
      </c>
      <c r="BL2417" t="e">
        <f>VLOOKUP(BJ2417,Sheet2!$E$2:$I$222,4,FALSE)</f>
        <v>#N/A</v>
      </c>
      <c r="BM2417" t="e">
        <f>VLOOKUP(BJ2417,Sheet2!$E$2:$I$222,5,FALSE)</f>
        <v>#N/A</v>
      </c>
      <c r="BN2417"/>
      <c r="BR2417" t="e">
        <f>VLOOKUP(BQ2417,Sheet2!$E$2:$I$222,3,FALSE)</f>
        <v>#N/A</v>
      </c>
      <c r="BS2417" t="e">
        <f>VLOOKUP(BQ2417,Sheet2!$E$2:$I$222,4,FALSE)</f>
        <v>#N/A</v>
      </c>
      <c r="BT2417" t="e">
        <f>VLOOKUP(BQ2417,Sheet2!$E$2:$I$222,5,FALSE)</f>
        <v>#N/A</v>
      </c>
      <c r="BU2417"/>
      <c r="BY2417" t="e">
        <f>VLOOKUP(BX2417,Sheet2!$E$2:$I$222,3,FALSE)</f>
        <v>#N/A</v>
      </c>
      <c r="BZ2417" t="e">
        <f>VLOOKUP(BX2417,Sheet2!$E$2:$I$222,4,FALSE)</f>
        <v>#N/A</v>
      </c>
      <c r="CA2417" t="e">
        <f>VLOOKUP(BX2417,Sheet2!$E$2:$I$222,5,FALSE)</f>
        <v>#N/A</v>
      </c>
      <c r="CB2417"/>
      <c r="CF2417" t="e">
        <f>VLOOKUP(CE2417,Sheet2!$E$2:$I$222,3,FALSE)</f>
        <v>#N/A</v>
      </c>
      <c r="CG2417" t="e">
        <f>VLOOKUP(CE2417,Sheet2!$E$2:$I$222,4,FALSE)</f>
        <v>#N/A</v>
      </c>
      <c r="CH2417" t="e">
        <f>VLOOKUP(CE2417,Sheet2!$E$2:$I$222,5,FALSE)</f>
        <v>#N/A</v>
      </c>
      <c r="CI2417"/>
      <c r="CM2417" t="e">
        <f>VLOOKUP(CL2417,Sheet2!$E$2:$I$222,3,FALSE)</f>
        <v>#N/A</v>
      </c>
      <c r="CN2417" t="e">
        <f>VLOOKUP(CL2417,Sheet2!$E$2:$I$222,4,FALSE)</f>
        <v>#N/A</v>
      </c>
      <c r="CO2417" t="e">
        <f>VLOOKUP(CL2417,Sheet2!$E$2:$I$222,5,FALSE)</f>
        <v>#N/A</v>
      </c>
      <c r="CP2417"/>
      <c r="CT2417" t="e">
        <f>VLOOKUP(CS2417,Sheet2!$E$2:$I$222,3,FALSE)</f>
        <v>#N/A</v>
      </c>
      <c r="CU2417" t="e">
        <f>VLOOKUP(CS2417,Sheet2!$E$2:$I$222,4,FALSE)</f>
        <v>#N/A</v>
      </c>
      <c r="CV2417" t="e">
        <f>VLOOKUP(CS2417,Sheet2!$E$2:$I$222,5,FALSE)</f>
        <v>#N/A</v>
      </c>
      <c r="CW2417"/>
      <c r="DA2417" t="e">
        <f>VLOOKUP(CZ2417,Sheet2!$E$2:$I$222,3,FALSE)</f>
        <v>#N/A</v>
      </c>
      <c r="DB2417" t="e">
        <f>VLOOKUP(CZ2417,Sheet2!$E$2:$I$222,4,FALSE)</f>
        <v>#N/A</v>
      </c>
      <c r="DC2417" t="e">
        <f>VLOOKUP(CZ2417,Sheet2!$E$2:$I$222,5,FALSE)</f>
        <v>#N/A</v>
      </c>
      <c r="DD2417"/>
      <c r="DH2417" t="e">
        <f>VLOOKUP(DG2417,Sheet2!$E$2:$I$222,3,FALSE)</f>
        <v>#N/A</v>
      </c>
      <c r="DI2417" t="e">
        <f>VLOOKUP(DG2417,Sheet2!$E$2:$I$222,4,FALSE)</f>
        <v>#N/A</v>
      </c>
      <c r="DJ2417" t="e">
        <f>VLOOKUP(DG2417,Sheet2!$E$2:$I$222,5,FALSE)</f>
        <v>#N/A</v>
      </c>
    </row>
    <row r="2418" spans="1:114" x14ac:dyDescent="0.25">
      <c r="A2418">
        <v>2515</v>
      </c>
      <c r="C2418">
        <v>16022</v>
      </c>
      <c r="D2418">
        <v>6022</v>
      </c>
      <c r="E2418">
        <v>37.7883</v>
      </c>
      <c r="F2418">
        <v>-122.40792999999999</v>
      </c>
      <c r="G2418" t="s">
        <v>1749</v>
      </c>
      <c r="H2418" t="s">
        <v>4172</v>
      </c>
      <c r="I2418" t="s">
        <v>4916</v>
      </c>
      <c r="J2418" t="s">
        <v>4950</v>
      </c>
      <c r="K2418" t="s">
        <v>4964</v>
      </c>
      <c r="M2418" t="s">
        <v>5109</v>
      </c>
      <c r="P2418" t="s">
        <v>5267</v>
      </c>
      <c r="Q2418" t="s">
        <v>5924</v>
      </c>
      <c r="S2418" t="s">
        <v>6512</v>
      </c>
      <c r="X2418">
        <f t="shared" si="37"/>
        <v>3</v>
      </c>
      <c r="Y2418" t="s">
        <v>6852</v>
      </c>
      <c r="Z2418" t="s">
        <v>6880</v>
      </c>
      <c r="AA2418" s="59" t="s">
        <v>6926</v>
      </c>
      <c r="AB2418" t="str">
        <f>VLOOKUP($AA2418,Sheet2!$E$2:$I$222,3,FALSE)</f>
        <v>To Downtown</v>
      </c>
      <c r="AC2418" t="str">
        <f>VLOOKUP($AA2418,Sheet2!$E$2:$I$222,4,FALSE)</f>
        <v>Mission &amp; Main</v>
      </c>
      <c r="AD2418" t="str">
        <f>VLOOKUP($AA2418,Sheet2!$E$2:$I$222,5,FALSE)</f>
        <v>Daily ~ 6:30am-7pm</v>
      </c>
      <c r="AF2418" t="s">
        <v>6856</v>
      </c>
      <c r="AG2418" t="s">
        <v>6880</v>
      </c>
      <c r="AH2418" s="59" t="s">
        <v>6935</v>
      </c>
      <c r="AI2418" t="str">
        <f>VLOOKUP(AH2418,Sheet2!$E$2:$I$222,3,FALSE)</f>
        <v>To Downtown</v>
      </c>
      <c r="AJ2418" t="str">
        <f>VLOOKUP(AH2418,Sheet2!$E$2:$I$222,4,FALSE)</f>
        <v>Market &amp; Sansome</v>
      </c>
      <c r="AK2418" t="str">
        <f>VLOOKUP(AH2418,Sheet2!$E$2:$I$222,5,FALSE)</f>
        <v>Daily ~ 6:30am-11:30pm</v>
      </c>
      <c r="AL2418"/>
      <c r="AM2418" t="s">
        <v>6855</v>
      </c>
      <c r="AN2418" t="s">
        <v>6880</v>
      </c>
      <c r="AO2418" s="59" t="s">
        <v>6933</v>
      </c>
      <c r="AP2418" t="str">
        <f>VLOOKUP(AO2418,Sheet2!$E$2:$I$222,3,FALSE)</f>
        <v>To Downtown SF (Montgomery BART)</v>
      </c>
      <c r="AQ2418" t="str">
        <f>VLOOKUP(AO2418,Sheet2!$E$2:$I$222,4,FALSE)</f>
        <v>Hourly Sat-Sun | Holidays</v>
      </c>
      <c r="AR2418" t="str">
        <f>VLOOKUP(AO2418,Sheet2!$E$2:$I$222,5,FALSE)</f>
        <v>Leaves Marin ~ 9:30am-5:30pm</v>
      </c>
      <c r="AS2418"/>
      <c r="AW2418" t="e">
        <f>VLOOKUP(AV2418,Sheet2!$E$2:$I$222,3,FALSE)</f>
        <v>#N/A</v>
      </c>
      <c r="AX2418" t="e">
        <f>VLOOKUP(AV2418,Sheet2!$E$2:$I$222,4,FALSE)</f>
        <v>#N/A</v>
      </c>
      <c r="AY2418" t="e">
        <f>VLOOKUP(AV2418,Sheet2!$E$2:$I$222,5,FALSE)</f>
        <v>#N/A</v>
      </c>
      <c r="AZ2418"/>
      <c r="BD2418" t="e">
        <f>VLOOKUP(BC2418,Sheet2!$E$2:$I$222,3,FALSE)</f>
        <v>#N/A</v>
      </c>
      <c r="BE2418" t="e">
        <f>VLOOKUP(BC2418,Sheet2!$E$2:$I$222,4,FALSE)</f>
        <v>#N/A</v>
      </c>
      <c r="BF2418" t="e">
        <f>VLOOKUP(BC2418,Sheet2!$E$2:$I$222,5,FALSE)</f>
        <v>#N/A</v>
      </c>
      <c r="BG2418"/>
      <c r="BK2418" t="e">
        <f>VLOOKUP(BJ2418,Sheet2!$E$2:$I$222,3,FALSE)</f>
        <v>#N/A</v>
      </c>
      <c r="BL2418" t="e">
        <f>VLOOKUP(BJ2418,Sheet2!$E$2:$I$222,4,FALSE)</f>
        <v>#N/A</v>
      </c>
      <c r="BM2418" t="e">
        <f>VLOOKUP(BJ2418,Sheet2!$E$2:$I$222,5,FALSE)</f>
        <v>#N/A</v>
      </c>
      <c r="BN2418"/>
      <c r="BR2418" t="e">
        <f>VLOOKUP(BQ2418,Sheet2!$E$2:$I$222,3,FALSE)</f>
        <v>#N/A</v>
      </c>
      <c r="BS2418" t="e">
        <f>VLOOKUP(BQ2418,Sheet2!$E$2:$I$222,4,FALSE)</f>
        <v>#N/A</v>
      </c>
      <c r="BT2418" t="e">
        <f>VLOOKUP(BQ2418,Sheet2!$E$2:$I$222,5,FALSE)</f>
        <v>#N/A</v>
      </c>
      <c r="BU2418"/>
      <c r="BY2418" t="e">
        <f>VLOOKUP(BX2418,Sheet2!$E$2:$I$222,3,FALSE)</f>
        <v>#N/A</v>
      </c>
      <c r="BZ2418" t="e">
        <f>VLOOKUP(BX2418,Sheet2!$E$2:$I$222,4,FALSE)</f>
        <v>#N/A</v>
      </c>
      <c r="CA2418" t="e">
        <f>VLOOKUP(BX2418,Sheet2!$E$2:$I$222,5,FALSE)</f>
        <v>#N/A</v>
      </c>
      <c r="CB2418"/>
      <c r="CF2418" t="e">
        <f>VLOOKUP(CE2418,Sheet2!$E$2:$I$222,3,FALSE)</f>
        <v>#N/A</v>
      </c>
      <c r="CG2418" t="e">
        <f>VLOOKUP(CE2418,Sheet2!$E$2:$I$222,4,FALSE)</f>
        <v>#N/A</v>
      </c>
      <c r="CH2418" t="e">
        <f>VLOOKUP(CE2418,Sheet2!$E$2:$I$222,5,FALSE)</f>
        <v>#N/A</v>
      </c>
      <c r="CI2418"/>
      <c r="CM2418" t="e">
        <f>VLOOKUP(CL2418,Sheet2!$E$2:$I$222,3,FALSE)</f>
        <v>#N/A</v>
      </c>
      <c r="CN2418" t="e">
        <f>VLOOKUP(CL2418,Sheet2!$E$2:$I$222,4,FALSE)</f>
        <v>#N/A</v>
      </c>
      <c r="CO2418" t="e">
        <f>VLOOKUP(CL2418,Sheet2!$E$2:$I$222,5,FALSE)</f>
        <v>#N/A</v>
      </c>
      <c r="CP2418"/>
      <c r="CT2418" t="e">
        <f>VLOOKUP(CS2418,Sheet2!$E$2:$I$222,3,FALSE)</f>
        <v>#N/A</v>
      </c>
      <c r="CU2418" t="e">
        <f>VLOOKUP(CS2418,Sheet2!$E$2:$I$222,4,FALSE)</f>
        <v>#N/A</v>
      </c>
      <c r="CV2418" t="e">
        <f>VLOOKUP(CS2418,Sheet2!$E$2:$I$222,5,FALSE)</f>
        <v>#N/A</v>
      </c>
      <c r="CW2418"/>
      <c r="DA2418" t="e">
        <f>VLOOKUP(CZ2418,Sheet2!$E$2:$I$222,3,FALSE)</f>
        <v>#N/A</v>
      </c>
      <c r="DB2418" t="e">
        <f>VLOOKUP(CZ2418,Sheet2!$E$2:$I$222,4,FALSE)</f>
        <v>#N/A</v>
      </c>
      <c r="DC2418" t="e">
        <f>VLOOKUP(CZ2418,Sheet2!$E$2:$I$222,5,FALSE)</f>
        <v>#N/A</v>
      </c>
      <c r="DD2418"/>
      <c r="DH2418" t="e">
        <f>VLOOKUP(DG2418,Sheet2!$E$2:$I$222,3,FALSE)</f>
        <v>#N/A</v>
      </c>
      <c r="DI2418" t="e">
        <f>VLOOKUP(DG2418,Sheet2!$E$2:$I$222,4,FALSE)</f>
        <v>#N/A</v>
      </c>
      <c r="DJ2418" t="e">
        <f>VLOOKUP(DG2418,Sheet2!$E$2:$I$222,5,FALSE)</f>
        <v>#N/A</v>
      </c>
    </row>
    <row r="2419" spans="1:114" x14ac:dyDescent="0.25">
      <c r="A2419">
        <v>2516</v>
      </c>
      <c r="C2419">
        <v>16023</v>
      </c>
      <c r="D2419">
        <v>6023</v>
      </c>
      <c r="E2419">
        <v>37.787880000000001</v>
      </c>
      <c r="F2419">
        <v>-122.41132</v>
      </c>
      <c r="G2419" t="s">
        <v>1750</v>
      </c>
      <c r="H2419" t="s">
        <v>4173</v>
      </c>
      <c r="I2419" t="s">
        <v>4916</v>
      </c>
      <c r="J2419" t="s">
        <v>4946</v>
      </c>
      <c r="K2419" t="s">
        <v>4961</v>
      </c>
      <c r="Q2419" t="s">
        <v>5924</v>
      </c>
      <c r="S2419" t="s">
        <v>6511</v>
      </c>
      <c r="X2419">
        <f t="shared" si="37"/>
        <v>2</v>
      </c>
      <c r="Y2419" t="s">
        <v>6852</v>
      </c>
      <c r="Z2419" t="s">
        <v>6880</v>
      </c>
      <c r="AA2419" s="59" t="s">
        <v>6926</v>
      </c>
      <c r="AB2419" t="str">
        <f>VLOOKUP($AA2419,Sheet2!$E$2:$I$222,3,FALSE)</f>
        <v>To Downtown</v>
      </c>
      <c r="AC2419" t="str">
        <f>VLOOKUP($AA2419,Sheet2!$E$2:$I$222,4,FALSE)</f>
        <v>Mission &amp; Main</v>
      </c>
      <c r="AD2419" t="str">
        <f>VLOOKUP($AA2419,Sheet2!$E$2:$I$222,5,FALSE)</f>
        <v>Daily ~ 6:30am-7pm</v>
      </c>
      <c r="AF2419" t="s">
        <v>6856</v>
      </c>
      <c r="AG2419" t="s">
        <v>6880</v>
      </c>
      <c r="AH2419" s="59" t="s">
        <v>6935</v>
      </c>
      <c r="AI2419" t="str">
        <f>VLOOKUP(AH2419,Sheet2!$E$2:$I$222,3,FALSE)</f>
        <v>To Downtown</v>
      </c>
      <c r="AJ2419" t="str">
        <f>VLOOKUP(AH2419,Sheet2!$E$2:$I$222,4,FALSE)</f>
        <v>Market &amp; Sansome</v>
      </c>
      <c r="AK2419" t="str">
        <f>VLOOKUP(AH2419,Sheet2!$E$2:$I$222,5,FALSE)</f>
        <v>Daily ~ 6:30am-11:30pm</v>
      </c>
      <c r="AL2419"/>
      <c r="AP2419" t="e">
        <f>VLOOKUP(AO2419,Sheet2!$E$2:$I$222,3,FALSE)</f>
        <v>#N/A</v>
      </c>
      <c r="AQ2419" t="e">
        <f>VLOOKUP(AO2419,Sheet2!$E$2:$I$222,4,FALSE)</f>
        <v>#N/A</v>
      </c>
      <c r="AR2419" t="e">
        <f>VLOOKUP(AO2419,Sheet2!$E$2:$I$222,5,FALSE)</f>
        <v>#N/A</v>
      </c>
      <c r="AS2419"/>
      <c r="AW2419" t="e">
        <f>VLOOKUP(AV2419,Sheet2!$E$2:$I$222,3,FALSE)</f>
        <v>#N/A</v>
      </c>
      <c r="AX2419" t="e">
        <f>VLOOKUP(AV2419,Sheet2!$E$2:$I$222,4,FALSE)</f>
        <v>#N/A</v>
      </c>
      <c r="AY2419" t="e">
        <f>VLOOKUP(AV2419,Sheet2!$E$2:$I$222,5,FALSE)</f>
        <v>#N/A</v>
      </c>
      <c r="AZ2419"/>
      <c r="BD2419" t="e">
        <f>VLOOKUP(BC2419,Sheet2!$E$2:$I$222,3,FALSE)</f>
        <v>#N/A</v>
      </c>
      <c r="BE2419" t="e">
        <f>VLOOKUP(BC2419,Sheet2!$E$2:$I$222,4,FALSE)</f>
        <v>#N/A</v>
      </c>
      <c r="BF2419" t="e">
        <f>VLOOKUP(BC2419,Sheet2!$E$2:$I$222,5,FALSE)</f>
        <v>#N/A</v>
      </c>
      <c r="BG2419"/>
      <c r="BK2419" t="e">
        <f>VLOOKUP(BJ2419,Sheet2!$E$2:$I$222,3,FALSE)</f>
        <v>#N/A</v>
      </c>
      <c r="BL2419" t="e">
        <f>VLOOKUP(BJ2419,Sheet2!$E$2:$I$222,4,FALSE)</f>
        <v>#N/A</v>
      </c>
      <c r="BM2419" t="e">
        <f>VLOOKUP(BJ2419,Sheet2!$E$2:$I$222,5,FALSE)</f>
        <v>#N/A</v>
      </c>
      <c r="BN2419"/>
      <c r="BR2419" t="e">
        <f>VLOOKUP(BQ2419,Sheet2!$E$2:$I$222,3,FALSE)</f>
        <v>#N/A</v>
      </c>
      <c r="BS2419" t="e">
        <f>VLOOKUP(BQ2419,Sheet2!$E$2:$I$222,4,FALSE)</f>
        <v>#N/A</v>
      </c>
      <c r="BT2419" t="e">
        <f>VLOOKUP(BQ2419,Sheet2!$E$2:$I$222,5,FALSE)</f>
        <v>#N/A</v>
      </c>
      <c r="BU2419"/>
      <c r="BY2419" t="e">
        <f>VLOOKUP(BX2419,Sheet2!$E$2:$I$222,3,FALSE)</f>
        <v>#N/A</v>
      </c>
      <c r="BZ2419" t="e">
        <f>VLOOKUP(BX2419,Sheet2!$E$2:$I$222,4,FALSE)</f>
        <v>#N/A</v>
      </c>
      <c r="CA2419" t="e">
        <f>VLOOKUP(BX2419,Sheet2!$E$2:$I$222,5,FALSE)</f>
        <v>#N/A</v>
      </c>
      <c r="CB2419"/>
      <c r="CF2419" t="e">
        <f>VLOOKUP(CE2419,Sheet2!$E$2:$I$222,3,FALSE)</f>
        <v>#N/A</v>
      </c>
      <c r="CG2419" t="e">
        <f>VLOOKUP(CE2419,Sheet2!$E$2:$I$222,4,FALSE)</f>
        <v>#N/A</v>
      </c>
      <c r="CH2419" t="e">
        <f>VLOOKUP(CE2419,Sheet2!$E$2:$I$222,5,FALSE)</f>
        <v>#N/A</v>
      </c>
      <c r="CI2419"/>
      <c r="CM2419" t="e">
        <f>VLOOKUP(CL2419,Sheet2!$E$2:$I$222,3,FALSE)</f>
        <v>#N/A</v>
      </c>
      <c r="CN2419" t="e">
        <f>VLOOKUP(CL2419,Sheet2!$E$2:$I$222,4,FALSE)</f>
        <v>#N/A</v>
      </c>
      <c r="CO2419" t="e">
        <f>VLOOKUP(CL2419,Sheet2!$E$2:$I$222,5,FALSE)</f>
        <v>#N/A</v>
      </c>
      <c r="CP2419"/>
      <c r="CT2419" t="e">
        <f>VLOOKUP(CS2419,Sheet2!$E$2:$I$222,3,FALSE)</f>
        <v>#N/A</v>
      </c>
      <c r="CU2419" t="e">
        <f>VLOOKUP(CS2419,Sheet2!$E$2:$I$222,4,FALSE)</f>
        <v>#N/A</v>
      </c>
      <c r="CV2419" t="e">
        <f>VLOOKUP(CS2419,Sheet2!$E$2:$I$222,5,FALSE)</f>
        <v>#N/A</v>
      </c>
      <c r="CW2419"/>
      <c r="DA2419" t="e">
        <f>VLOOKUP(CZ2419,Sheet2!$E$2:$I$222,3,FALSE)</f>
        <v>#N/A</v>
      </c>
      <c r="DB2419" t="e">
        <f>VLOOKUP(CZ2419,Sheet2!$E$2:$I$222,4,FALSE)</f>
        <v>#N/A</v>
      </c>
      <c r="DC2419" t="e">
        <f>VLOOKUP(CZ2419,Sheet2!$E$2:$I$222,5,FALSE)</f>
        <v>#N/A</v>
      </c>
      <c r="DD2419"/>
      <c r="DH2419" t="e">
        <f>VLOOKUP(DG2419,Sheet2!$E$2:$I$222,3,FALSE)</f>
        <v>#N/A</v>
      </c>
      <c r="DI2419" t="e">
        <f>VLOOKUP(DG2419,Sheet2!$E$2:$I$222,4,FALSE)</f>
        <v>#N/A</v>
      </c>
      <c r="DJ2419" t="e">
        <f>VLOOKUP(DG2419,Sheet2!$E$2:$I$222,5,FALSE)</f>
        <v>#N/A</v>
      </c>
    </row>
    <row r="2420" spans="1:114" x14ac:dyDescent="0.25">
      <c r="A2420">
        <v>2517</v>
      </c>
      <c r="C2420">
        <v>16024</v>
      </c>
      <c r="D2420">
        <v>6024</v>
      </c>
      <c r="E2420">
        <v>37.786639999999998</v>
      </c>
      <c r="F2420">
        <v>-122.42109000000001</v>
      </c>
      <c r="G2420" t="s">
        <v>1751</v>
      </c>
      <c r="H2420" t="s">
        <v>4174</v>
      </c>
      <c r="I2420" t="s">
        <v>4916</v>
      </c>
      <c r="J2420" t="s">
        <v>4946</v>
      </c>
      <c r="K2420" t="s">
        <v>5008</v>
      </c>
      <c r="M2420" t="s">
        <v>5109</v>
      </c>
      <c r="N2420" t="s">
        <v>5724</v>
      </c>
      <c r="Q2420" t="s">
        <v>5924</v>
      </c>
      <c r="R2420">
        <v>171</v>
      </c>
      <c r="S2420" t="s">
        <v>6512</v>
      </c>
      <c r="X2420">
        <f t="shared" si="37"/>
        <v>3</v>
      </c>
      <c r="Y2420" t="s">
        <v>6852</v>
      </c>
      <c r="Z2420" t="s">
        <v>6880</v>
      </c>
      <c r="AA2420" s="59" t="s">
        <v>6926</v>
      </c>
      <c r="AB2420" t="str">
        <f>VLOOKUP($AA2420,Sheet2!$E$2:$I$222,3,FALSE)</f>
        <v>To Downtown</v>
      </c>
      <c r="AC2420" t="str">
        <f>VLOOKUP($AA2420,Sheet2!$E$2:$I$222,4,FALSE)</f>
        <v>Mission &amp; Main</v>
      </c>
      <c r="AD2420" t="str">
        <f>VLOOKUP($AA2420,Sheet2!$E$2:$I$222,5,FALSE)</f>
        <v>Daily ~ 6:30am-7pm</v>
      </c>
      <c r="AF2420" t="s">
        <v>6856</v>
      </c>
      <c r="AG2420" t="s">
        <v>6880</v>
      </c>
      <c r="AH2420" s="59" t="s">
        <v>6935</v>
      </c>
      <c r="AI2420" t="str">
        <f>VLOOKUP(AH2420,Sheet2!$E$2:$I$222,3,FALSE)</f>
        <v>To Downtown</v>
      </c>
      <c r="AJ2420" t="str">
        <f>VLOOKUP(AH2420,Sheet2!$E$2:$I$222,4,FALSE)</f>
        <v>Market &amp; Sansome</v>
      </c>
      <c r="AK2420" t="str">
        <f>VLOOKUP(AH2420,Sheet2!$E$2:$I$222,5,FALSE)</f>
        <v>Daily ~ 6:30am-11:30pm</v>
      </c>
      <c r="AL2420"/>
      <c r="AM2420" t="s">
        <v>6855</v>
      </c>
      <c r="AN2420" t="s">
        <v>6880</v>
      </c>
      <c r="AO2420" s="59" t="s">
        <v>6933</v>
      </c>
      <c r="AP2420" t="str">
        <f>VLOOKUP(AO2420,Sheet2!$E$2:$I$222,3,FALSE)</f>
        <v>To Downtown SF (Montgomery BART)</v>
      </c>
      <c r="AQ2420" t="str">
        <f>VLOOKUP(AO2420,Sheet2!$E$2:$I$222,4,FALSE)</f>
        <v>Hourly Sat-Sun | Holidays</v>
      </c>
      <c r="AR2420" t="str">
        <f>VLOOKUP(AO2420,Sheet2!$E$2:$I$222,5,FALSE)</f>
        <v>Leaves Marin ~ 9:30am-5:30pm</v>
      </c>
      <c r="AS2420"/>
      <c r="AW2420" t="e">
        <f>VLOOKUP(AV2420,Sheet2!$E$2:$I$222,3,FALSE)</f>
        <v>#N/A</v>
      </c>
      <c r="AX2420" t="e">
        <f>VLOOKUP(AV2420,Sheet2!$E$2:$I$222,4,FALSE)</f>
        <v>#N/A</v>
      </c>
      <c r="AY2420" t="e">
        <f>VLOOKUP(AV2420,Sheet2!$E$2:$I$222,5,FALSE)</f>
        <v>#N/A</v>
      </c>
      <c r="AZ2420"/>
      <c r="BD2420" t="e">
        <f>VLOOKUP(BC2420,Sheet2!$E$2:$I$222,3,FALSE)</f>
        <v>#N/A</v>
      </c>
      <c r="BE2420" t="e">
        <f>VLOOKUP(BC2420,Sheet2!$E$2:$I$222,4,FALSE)</f>
        <v>#N/A</v>
      </c>
      <c r="BF2420" t="e">
        <f>VLOOKUP(BC2420,Sheet2!$E$2:$I$222,5,FALSE)</f>
        <v>#N/A</v>
      </c>
      <c r="BG2420"/>
      <c r="BK2420" t="e">
        <f>VLOOKUP(BJ2420,Sheet2!$E$2:$I$222,3,FALSE)</f>
        <v>#N/A</v>
      </c>
      <c r="BL2420" t="e">
        <f>VLOOKUP(BJ2420,Sheet2!$E$2:$I$222,4,FALSE)</f>
        <v>#N/A</v>
      </c>
      <c r="BM2420" t="e">
        <f>VLOOKUP(BJ2420,Sheet2!$E$2:$I$222,5,FALSE)</f>
        <v>#N/A</v>
      </c>
      <c r="BN2420"/>
      <c r="BR2420" t="e">
        <f>VLOOKUP(BQ2420,Sheet2!$E$2:$I$222,3,FALSE)</f>
        <v>#N/A</v>
      </c>
      <c r="BS2420" t="e">
        <f>VLOOKUP(BQ2420,Sheet2!$E$2:$I$222,4,FALSE)</f>
        <v>#N/A</v>
      </c>
      <c r="BT2420" t="e">
        <f>VLOOKUP(BQ2420,Sheet2!$E$2:$I$222,5,FALSE)</f>
        <v>#N/A</v>
      </c>
      <c r="BU2420"/>
      <c r="BY2420" t="e">
        <f>VLOOKUP(BX2420,Sheet2!$E$2:$I$222,3,FALSE)</f>
        <v>#N/A</v>
      </c>
      <c r="BZ2420" t="e">
        <f>VLOOKUP(BX2420,Sheet2!$E$2:$I$222,4,FALSE)</f>
        <v>#N/A</v>
      </c>
      <c r="CA2420" t="e">
        <f>VLOOKUP(BX2420,Sheet2!$E$2:$I$222,5,FALSE)</f>
        <v>#N/A</v>
      </c>
      <c r="CB2420"/>
      <c r="CF2420" t="e">
        <f>VLOOKUP(CE2420,Sheet2!$E$2:$I$222,3,FALSE)</f>
        <v>#N/A</v>
      </c>
      <c r="CG2420" t="e">
        <f>VLOOKUP(CE2420,Sheet2!$E$2:$I$222,4,FALSE)</f>
        <v>#N/A</v>
      </c>
      <c r="CH2420" t="e">
        <f>VLOOKUP(CE2420,Sheet2!$E$2:$I$222,5,FALSE)</f>
        <v>#N/A</v>
      </c>
      <c r="CI2420"/>
      <c r="CM2420" t="e">
        <f>VLOOKUP(CL2420,Sheet2!$E$2:$I$222,3,FALSE)</f>
        <v>#N/A</v>
      </c>
      <c r="CN2420" t="e">
        <f>VLOOKUP(CL2420,Sheet2!$E$2:$I$222,4,FALSE)</f>
        <v>#N/A</v>
      </c>
      <c r="CO2420" t="e">
        <f>VLOOKUP(CL2420,Sheet2!$E$2:$I$222,5,FALSE)</f>
        <v>#N/A</v>
      </c>
      <c r="CP2420"/>
      <c r="CT2420" t="e">
        <f>VLOOKUP(CS2420,Sheet2!$E$2:$I$222,3,FALSE)</f>
        <v>#N/A</v>
      </c>
      <c r="CU2420" t="e">
        <f>VLOOKUP(CS2420,Sheet2!$E$2:$I$222,4,FALSE)</f>
        <v>#N/A</v>
      </c>
      <c r="CV2420" t="e">
        <f>VLOOKUP(CS2420,Sheet2!$E$2:$I$222,5,FALSE)</f>
        <v>#N/A</v>
      </c>
      <c r="CW2420"/>
      <c r="DA2420" t="e">
        <f>VLOOKUP(CZ2420,Sheet2!$E$2:$I$222,3,FALSE)</f>
        <v>#N/A</v>
      </c>
      <c r="DB2420" t="e">
        <f>VLOOKUP(CZ2420,Sheet2!$E$2:$I$222,4,FALSE)</f>
        <v>#N/A</v>
      </c>
      <c r="DC2420" t="e">
        <f>VLOOKUP(CZ2420,Sheet2!$E$2:$I$222,5,FALSE)</f>
        <v>#N/A</v>
      </c>
      <c r="DD2420"/>
      <c r="DH2420" t="e">
        <f>VLOOKUP(DG2420,Sheet2!$E$2:$I$222,3,FALSE)</f>
        <v>#N/A</v>
      </c>
      <c r="DI2420" t="e">
        <f>VLOOKUP(DG2420,Sheet2!$E$2:$I$222,4,FALSE)</f>
        <v>#N/A</v>
      </c>
      <c r="DJ2420" t="e">
        <f>VLOOKUP(DG2420,Sheet2!$E$2:$I$222,5,FALSE)</f>
        <v>#N/A</v>
      </c>
    </row>
    <row r="2421" spans="1:114" x14ac:dyDescent="0.25">
      <c r="A2421">
        <v>2518</v>
      </c>
      <c r="C2421">
        <v>16026</v>
      </c>
      <c r="D2421">
        <v>6026</v>
      </c>
      <c r="E2421">
        <v>37.766129999999997</v>
      </c>
      <c r="F2421">
        <v>-122.40745</v>
      </c>
      <c r="G2421" t="s">
        <v>1752</v>
      </c>
      <c r="H2421" t="s">
        <v>4175</v>
      </c>
      <c r="I2421" t="s">
        <v>4907</v>
      </c>
      <c r="J2421" t="s">
        <v>4946</v>
      </c>
      <c r="K2421" t="s">
        <v>4961</v>
      </c>
      <c r="M2421" t="s">
        <v>5109</v>
      </c>
      <c r="N2421" t="s">
        <v>5725</v>
      </c>
      <c r="Q2421" t="s">
        <v>5924</v>
      </c>
      <c r="R2421">
        <v>835</v>
      </c>
      <c r="S2421" t="s">
        <v>6513</v>
      </c>
      <c r="X2421">
        <f t="shared" si="37"/>
        <v>3</v>
      </c>
      <c r="Y2421" t="s">
        <v>6809</v>
      </c>
      <c r="Z2421" t="s">
        <v>6879</v>
      </c>
      <c r="AB2421" t="e">
        <f>VLOOKUP($AA2421,Sheet2!$E$2:$I$222,3,FALSE)</f>
        <v>#N/A</v>
      </c>
      <c r="AC2421" t="e">
        <f>VLOOKUP($AA2421,Sheet2!$E$2:$I$222,4,FALSE)</f>
        <v>#N/A</v>
      </c>
      <c r="AD2421" t="e">
        <f>VLOOKUP($AA2421,Sheet2!$E$2:$I$222,5,FALSE)</f>
        <v>#N/A</v>
      </c>
      <c r="AF2421" t="s">
        <v>6869</v>
      </c>
      <c r="AG2421" t="s">
        <v>6880</v>
      </c>
      <c r="AH2421" s="59" t="s">
        <v>6954</v>
      </c>
      <c r="AI2421" t="str">
        <f>VLOOKUP(AH2421,Sheet2!$E$2:$I$222,3,FALSE)</f>
        <v>To Downtown</v>
      </c>
      <c r="AJ2421" t="str">
        <f>VLOOKUP(AH2421,Sheet2!$E$2:$I$222,4,FALSE)</f>
        <v>Main &amp; Mission</v>
      </c>
      <c r="AK2421" t="str">
        <f>VLOOKUP(AH2421,Sheet2!$E$2:$I$222,5,FALSE)</f>
        <v>M-F ~ 6am-5:30pm</v>
      </c>
      <c r="AL2421"/>
      <c r="AM2421" t="s">
        <v>5049</v>
      </c>
      <c r="AN2421" t="s">
        <v>6879</v>
      </c>
      <c r="AP2421" t="e">
        <f>VLOOKUP(AO2421,Sheet2!$E$2:$I$222,3,FALSE)</f>
        <v>#N/A</v>
      </c>
      <c r="AQ2421" t="e">
        <f>VLOOKUP(AO2421,Sheet2!$E$2:$I$222,4,FALSE)</f>
        <v>#N/A</v>
      </c>
      <c r="AR2421" t="e">
        <f>VLOOKUP(AO2421,Sheet2!$E$2:$I$222,5,FALSE)</f>
        <v>#N/A</v>
      </c>
      <c r="AS2421"/>
      <c r="AW2421" t="e">
        <f>VLOOKUP(AV2421,Sheet2!$E$2:$I$222,3,FALSE)</f>
        <v>#N/A</v>
      </c>
      <c r="AX2421" t="e">
        <f>VLOOKUP(AV2421,Sheet2!$E$2:$I$222,4,FALSE)</f>
        <v>#N/A</v>
      </c>
      <c r="AY2421" t="e">
        <f>VLOOKUP(AV2421,Sheet2!$E$2:$I$222,5,FALSE)</f>
        <v>#N/A</v>
      </c>
      <c r="AZ2421"/>
      <c r="BD2421" t="e">
        <f>VLOOKUP(BC2421,Sheet2!$E$2:$I$222,3,FALSE)</f>
        <v>#N/A</v>
      </c>
      <c r="BE2421" t="e">
        <f>VLOOKUP(BC2421,Sheet2!$E$2:$I$222,4,FALSE)</f>
        <v>#N/A</v>
      </c>
      <c r="BF2421" t="e">
        <f>VLOOKUP(BC2421,Sheet2!$E$2:$I$222,5,FALSE)</f>
        <v>#N/A</v>
      </c>
      <c r="BG2421"/>
      <c r="BK2421" t="e">
        <f>VLOOKUP(BJ2421,Sheet2!$E$2:$I$222,3,FALSE)</f>
        <v>#N/A</v>
      </c>
      <c r="BL2421" t="e">
        <f>VLOOKUP(BJ2421,Sheet2!$E$2:$I$222,4,FALSE)</f>
        <v>#N/A</v>
      </c>
      <c r="BM2421" t="e">
        <f>VLOOKUP(BJ2421,Sheet2!$E$2:$I$222,5,FALSE)</f>
        <v>#N/A</v>
      </c>
      <c r="BN2421"/>
      <c r="BR2421" t="e">
        <f>VLOOKUP(BQ2421,Sheet2!$E$2:$I$222,3,FALSE)</f>
        <v>#N/A</v>
      </c>
      <c r="BS2421" t="e">
        <f>VLOOKUP(BQ2421,Sheet2!$E$2:$I$222,4,FALSE)</f>
        <v>#N/A</v>
      </c>
      <c r="BT2421" t="e">
        <f>VLOOKUP(BQ2421,Sheet2!$E$2:$I$222,5,FALSE)</f>
        <v>#N/A</v>
      </c>
      <c r="BU2421"/>
      <c r="BY2421" t="e">
        <f>VLOOKUP(BX2421,Sheet2!$E$2:$I$222,3,FALSE)</f>
        <v>#N/A</v>
      </c>
      <c r="BZ2421" t="e">
        <f>VLOOKUP(BX2421,Sheet2!$E$2:$I$222,4,FALSE)</f>
        <v>#N/A</v>
      </c>
      <c r="CA2421" t="e">
        <f>VLOOKUP(BX2421,Sheet2!$E$2:$I$222,5,FALSE)</f>
        <v>#N/A</v>
      </c>
      <c r="CB2421"/>
      <c r="CF2421" t="e">
        <f>VLOOKUP(CE2421,Sheet2!$E$2:$I$222,3,FALSE)</f>
        <v>#N/A</v>
      </c>
      <c r="CG2421" t="e">
        <f>VLOOKUP(CE2421,Sheet2!$E$2:$I$222,4,FALSE)</f>
        <v>#N/A</v>
      </c>
      <c r="CH2421" t="e">
        <f>VLOOKUP(CE2421,Sheet2!$E$2:$I$222,5,FALSE)</f>
        <v>#N/A</v>
      </c>
      <c r="CI2421"/>
      <c r="CM2421" t="e">
        <f>VLOOKUP(CL2421,Sheet2!$E$2:$I$222,3,FALSE)</f>
        <v>#N/A</v>
      </c>
      <c r="CN2421" t="e">
        <f>VLOOKUP(CL2421,Sheet2!$E$2:$I$222,4,FALSE)</f>
        <v>#N/A</v>
      </c>
      <c r="CO2421" t="e">
        <f>VLOOKUP(CL2421,Sheet2!$E$2:$I$222,5,FALSE)</f>
        <v>#N/A</v>
      </c>
      <c r="CP2421"/>
      <c r="CT2421" t="e">
        <f>VLOOKUP(CS2421,Sheet2!$E$2:$I$222,3,FALSE)</f>
        <v>#N/A</v>
      </c>
      <c r="CU2421" t="e">
        <f>VLOOKUP(CS2421,Sheet2!$E$2:$I$222,4,FALSE)</f>
        <v>#N/A</v>
      </c>
      <c r="CV2421" t="e">
        <f>VLOOKUP(CS2421,Sheet2!$E$2:$I$222,5,FALSE)</f>
        <v>#N/A</v>
      </c>
      <c r="CW2421"/>
      <c r="DA2421" t="e">
        <f>VLOOKUP(CZ2421,Sheet2!$E$2:$I$222,3,FALSE)</f>
        <v>#N/A</v>
      </c>
      <c r="DB2421" t="e">
        <f>VLOOKUP(CZ2421,Sheet2!$E$2:$I$222,4,FALSE)</f>
        <v>#N/A</v>
      </c>
      <c r="DC2421" t="e">
        <f>VLOOKUP(CZ2421,Sheet2!$E$2:$I$222,5,FALSE)</f>
        <v>#N/A</v>
      </c>
      <c r="DD2421"/>
      <c r="DH2421" t="e">
        <f>VLOOKUP(DG2421,Sheet2!$E$2:$I$222,3,FALSE)</f>
        <v>#N/A</v>
      </c>
      <c r="DI2421" t="e">
        <f>VLOOKUP(DG2421,Sheet2!$E$2:$I$222,4,FALSE)</f>
        <v>#N/A</v>
      </c>
      <c r="DJ2421" t="e">
        <f>VLOOKUP(DG2421,Sheet2!$E$2:$I$222,5,FALSE)</f>
        <v>#N/A</v>
      </c>
    </row>
    <row r="2422" spans="1:114" x14ac:dyDescent="0.25">
      <c r="A2422">
        <v>2519</v>
      </c>
      <c r="C2422">
        <v>16027</v>
      </c>
      <c r="D2422">
        <v>6027</v>
      </c>
      <c r="E2422">
        <v>37.765419999999999</v>
      </c>
      <c r="F2422">
        <v>-122.40765</v>
      </c>
      <c r="G2422" t="s">
        <v>1752</v>
      </c>
      <c r="H2422" t="s">
        <v>4175</v>
      </c>
      <c r="I2422" t="s">
        <v>4913</v>
      </c>
      <c r="J2422" t="s">
        <v>4946</v>
      </c>
      <c r="K2422" t="s">
        <v>4964</v>
      </c>
      <c r="M2422" t="s">
        <v>5109</v>
      </c>
      <c r="N2422" t="s">
        <v>5726</v>
      </c>
      <c r="Q2422" t="s">
        <v>5924</v>
      </c>
      <c r="R2422">
        <v>1441</v>
      </c>
      <c r="S2422" t="s">
        <v>6514</v>
      </c>
      <c r="X2422">
        <f t="shared" si="37"/>
        <v>3</v>
      </c>
      <c r="Y2422" t="s">
        <v>6809</v>
      </c>
      <c r="Z2422" t="s">
        <v>6881</v>
      </c>
      <c r="AB2422" t="e">
        <f>VLOOKUP($AA2422,Sheet2!$E$2:$I$222,3,FALSE)</f>
        <v>#N/A</v>
      </c>
      <c r="AC2422" t="e">
        <f>VLOOKUP($AA2422,Sheet2!$E$2:$I$222,4,FALSE)</f>
        <v>#N/A</v>
      </c>
      <c r="AD2422" t="e">
        <f>VLOOKUP($AA2422,Sheet2!$E$2:$I$222,5,FALSE)</f>
        <v>#N/A</v>
      </c>
      <c r="AF2422" t="s">
        <v>6869</v>
      </c>
      <c r="AG2422" t="s">
        <v>6882</v>
      </c>
      <c r="AH2422" s="59" t="s">
        <v>6985</v>
      </c>
      <c r="AI2422" t="str">
        <f>VLOOKUP(AH2422,Sheet2!$E$2:$I$222,3,FALSE)</f>
        <v>To Sunnydale</v>
      </c>
      <c r="AJ2422" t="str">
        <f>VLOOKUP(AH2422,Sheet2!$E$2:$I$222,4,FALSE)</f>
        <v>Geneva &amp; Schwerin</v>
      </c>
      <c r="AK2422" t="str">
        <f>VLOOKUP(AH2422,Sheet2!$E$2:$I$222,5,FALSE)</f>
        <v>M-F ~ 6am-6pm</v>
      </c>
      <c r="AL2422"/>
      <c r="AM2422" t="s">
        <v>5049</v>
      </c>
      <c r="AN2422" t="s">
        <v>6881</v>
      </c>
      <c r="AP2422" t="e">
        <f>VLOOKUP(AO2422,Sheet2!$E$2:$I$222,3,FALSE)</f>
        <v>#N/A</v>
      </c>
      <c r="AQ2422" t="e">
        <f>VLOOKUP(AO2422,Sheet2!$E$2:$I$222,4,FALSE)</f>
        <v>#N/A</v>
      </c>
      <c r="AR2422" t="e">
        <f>VLOOKUP(AO2422,Sheet2!$E$2:$I$222,5,FALSE)</f>
        <v>#N/A</v>
      </c>
      <c r="AS2422"/>
      <c r="AW2422" t="e">
        <f>VLOOKUP(AV2422,Sheet2!$E$2:$I$222,3,FALSE)</f>
        <v>#N/A</v>
      </c>
      <c r="AX2422" t="e">
        <f>VLOOKUP(AV2422,Sheet2!$E$2:$I$222,4,FALSE)</f>
        <v>#N/A</v>
      </c>
      <c r="AY2422" t="e">
        <f>VLOOKUP(AV2422,Sheet2!$E$2:$I$222,5,FALSE)</f>
        <v>#N/A</v>
      </c>
      <c r="AZ2422"/>
      <c r="BD2422" t="e">
        <f>VLOOKUP(BC2422,Sheet2!$E$2:$I$222,3,FALSE)</f>
        <v>#N/A</v>
      </c>
      <c r="BE2422" t="e">
        <f>VLOOKUP(BC2422,Sheet2!$E$2:$I$222,4,FALSE)</f>
        <v>#N/A</v>
      </c>
      <c r="BF2422" t="e">
        <f>VLOOKUP(BC2422,Sheet2!$E$2:$I$222,5,FALSE)</f>
        <v>#N/A</v>
      </c>
      <c r="BG2422"/>
      <c r="BK2422" t="e">
        <f>VLOOKUP(BJ2422,Sheet2!$E$2:$I$222,3,FALSE)</f>
        <v>#N/A</v>
      </c>
      <c r="BL2422" t="e">
        <f>VLOOKUP(BJ2422,Sheet2!$E$2:$I$222,4,FALSE)</f>
        <v>#N/A</v>
      </c>
      <c r="BM2422" t="e">
        <f>VLOOKUP(BJ2422,Sheet2!$E$2:$I$222,5,FALSE)</f>
        <v>#N/A</v>
      </c>
      <c r="BN2422"/>
      <c r="BR2422" t="e">
        <f>VLOOKUP(BQ2422,Sheet2!$E$2:$I$222,3,FALSE)</f>
        <v>#N/A</v>
      </c>
      <c r="BS2422" t="e">
        <f>VLOOKUP(BQ2422,Sheet2!$E$2:$I$222,4,FALSE)</f>
        <v>#N/A</v>
      </c>
      <c r="BT2422" t="e">
        <f>VLOOKUP(BQ2422,Sheet2!$E$2:$I$222,5,FALSE)</f>
        <v>#N/A</v>
      </c>
      <c r="BU2422"/>
      <c r="BY2422" t="e">
        <f>VLOOKUP(BX2422,Sheet2!$E$2:$I$222,3,FALSE)</f>
        <v>#N/A</v>
      </c>
      <c r="BZ2422" t="e">
        <f>VLOOKUP(BX2422,Sheet2!$E$2:$I$222,4,FALSE)</f>
        <v>#N/A</v>
      </c>
      <c r="CA2422" t="e">
        <f>VLOOKUP(BX2422,Sheet2!$E$2:$I$222,5,FALSE)</f>
        <v>#N/A</v>
      </c>
      <c r="CB2422"/>
      <c r="CF2422" t="e">
        <f>VLOOKUP(CE2422,Sheet2!$E$2:$I$222,3,FALSE)</f>
        <v>#N/A</v>
      </c>
      <c r="CG2422" t="e">
        <f>VLOOKUP(CE2422,Sheet2!$E$2:$I$222,4,FALSE)</f>
        <v>#N/A</v>
      </c>
      <c r="CH2422" t="e">
        <f>VLOOKUP(CE2422,Sheet2!$E$2:$I$222,5,FALSE)</f>
        <v>#N/A</v>
      </c>
      <c r="CI2422"/>
      <c r="CM2422" t="e">
        <f>VLOOKUP(CL2422,Sheet2!$E$2:$I$222,3,FALSE)</f>
        <v>#N/A</v>
      </c>
      <c r="CN2422" t="e">
        <f>VLOOKUP(CL2422,Sheet2!$E$2:$I$222,4,FALSE)</f>
        <v>#N/A</v>
      </c>
      <c r="CO2422" t="e">
        <f>VLOOKUP(CL2422,Sheet2!$E$2:$I$222,5,FALSE)</f>
        <v>#N/A</v>
      </c>
      <c r="CP2422"/>
      <c r="CT2422" t="e">
        <f>VLOOKUP(CS2422,Sheet2!$E$2:$I$222,3,FALSE)</f>
        <v>#N/A</v>
      </c>
      <c r="CU2422" t="e">
        <f>VLOOKUP(CS2422,Sheet2!$E$2:$I$222,4,FALSE)</f>
        <v>#N/A</v>
      </c>
      <c r="CV2422" t="e">
        <f>VLOOKUP(CS2422,Sheet2!$E$2:$I$222,5,FALSE)</f>
        <v>#N/A</v>
      </c>
      <c r="CW2422"/>
      <c r="DA2422" t="e">
        <f>VLOOKUP(CZ2422,Sheet2!$E$2:$I$222,3,FALSE)</f>
        <v>#N/A</v>
      </c>
      <c r="DB2422" t="e">
        <f>VLOOKUP(CZ2422,Sheet2!$E$2:$I$222,4,FALSE)</f>
        <v>#N/A</v>
      </c>
      <c r="DC2422" t="e">
        <f>VLOOKUP(CZ2422,Sheet2!$E$2:$I$222,5,FALSE)</f>
        <v>#N/A</v>
      </c>
      <c r="DD2422"/>
      <c r="DH2422" t="e">
        <f>VLOOKUP(DG2422,Sheet2!$E$2:$I$222,3,FALSE)</f>
        <v>#N/A</v>
      </c>
      <c r="DI2422" t="e">
        <f>VLOOKUP(DG2422,Sheet2!$E$2:$I$222,4,FALSE)</f>
        <v>#N/A</v>
      </c>
      <c r="DJ2422" t="e">
        <f>VLOOKUP(DG2422,Sheet2!$E$2:$I$222,5,FALSE)</f>
        <v>#N/A</v>
      </c>
    </row>
    <row r="2423" spans="1:114" x14ac:dyDescent="0.25">
      <c r="A2423">
        <v>2522</v>
      </c>
      <c r="C2423">
        <v>16030</v>
      </c>
      <c r="D2423">
        <v>6030</v>
      </c>
      <c r="E2423">
        <v>37.761850000000003</v>
      </c>
      <c r="F2423">
        <v>-122.40705</v>
      </c>
      <c r="G2423" t="s">
        <v>1753</v>
      </c>
      <c r="H2423" t="s">
        <v>4176</v>
      </c>
      <c r="I2423" t="s">
        <v>4908</v>
      </c>
      <c r="J2423" t="s">
        <v>4946</v>
      </c>
      <c r="K2423" t="s">
        <v>4962</v>
      </c>
      <c r="Q2423" t="s">
        <v>5924</v>
      </c>
      <c r="S2423" t="s">
        <v>6515</v>
      </c>
      <c r="X2423">
        <f t="shared" si="37"/>
        <v>3</v>
      </c>
      <c r="Y2423" t="s">
        <v>6809</v>
      </c>
      <c r="Z2423" t="s">
        <v>6879</v>
      </c>
      <c r="AB2423" t="e">
        <f>VLOOKUP($AA2423,Sheet2!$E$2:$I$222,3,FALSE)</f>
        <v>#N/A</v>
      </c>
      <c r="AC2423" t="e">
        <f>VLOOKUP($AA2423,Sheet2!$E$2:$I$222,4,FALSE)</f>
        <v>#N/A</v>
      </c>
      <c r="AD2423" t="e">
        <f>VLOOKUP($AA2423,Sheet2!$E$2:$I$222,5,FALSE)</f>
        <v>#N/A</v>
      </c>
      <c r="AF2423" t="s">
        <v>6842</v>
      </c>
      <c r="AG2423" t="s">
        <v>6879</v>
      </c>
      <c r="AI2423" t="e">
        <f>VLOOKUP(AH2423,Sheet2!$E$2:$I$222,3,FALSE)</f>
        <v>#N/A</v>
      </c>
      <c r="AJ2423" t="e">
        <f>VLOOKUP(AH2423,Sheet2!$E$2:$I$222,4,FALSE)</f>
        <v>#N/A</v>
      </c>
      <c r="AK2423" t="e">
        <f>VLOOKUP(AH2423,Sheet2!$E$2:$I$222,5,FALSE)</f>
        <v>#N/A</v>
      </c>
      <c r="AL2423"/>
      <c r="AM2423" t="s">
        <v>5049</v>
      </c>
      <c r="AN2423" t="s">
        <v>6879</v>
      </c>
      <c r="AP2423" t="e">
        <f>VLOOKUP(AO2423,Sheet2!$E$2:$I$222,3,FALSE)</f>
        <v>#N/A</v>
      </c>
      <c r="AQ2423" t="e">
        <f>VLOOKUP(AO2423,Sheet2!$E$2:$I$222,4,FALSE)</f>
        <v>#N/A</v>
      </c>
      <c r="AR2423" t="e">
        <f>VLOOKUP(AO2423,Sheet2!$E$2:$I$222,5,FALSE)</f>
        <v>#N/A</v>
      </c>
      <c r="AS2423"/>
      <c r="AW2423" t="e">
        <f>VLOOKUP(AV2423,Sheet2!$E$2:$I$222,3,FALSE)</f>
        <v>#N/A</v>
      </c>
      <c r="AX2423" t="e">
        <f>VLOOKUP(AV2423,Sheet2!$E$2:$I$222,4,FALSE)</f>
        <v>#N/A</v>
      </c>
      <c r="AY2423" t="e">
        <f>VLOOKUP(AV2423,Sheet2!$E$2:$I$222,5,FALSE)</f>
        <v>#N/A</v>
      </c>
      <c r="AZ2423"/>
      <c r="BD2423" t="e">
        <f>VLOOKUP(BC2423,Sheet2!$E$2:$I$222,3,FALSE)</f>
        <v>#N/A</v>
      </c>
      <c r="BE2423" t="e">
        <f>VLOOKUP(BC2423,Sheet2!$E$2:$I$222,4,FALSE)</f>
        <v>#N/A</v>
      </c>
      <c r="BF2423" t="e">
        <f>VLOOKUP(BC2423,Sheet2!$E$2:$I$222,5,FALSE)</f>
        <v>#N/A</v>
      </c>
      <c r="BG2423"/>
      <c r="BK2423" t="e">
        <f>VLOOKUP(BJ2423,Sheet2!$E$2:$I$222,3,FALSE)</f>
        <v>#N/A</v>
      </c>
      <c r="BL2423" t="e">
        <f>VLOOKUP(BJ2423,Sheet2!$E$2:$I$222,4,FALSE)</f>
        <v>#N/A</v>
      </c>
      <c r="BM2423" t="e">
        <f>VLOOKUP(BJ2423,Sheet2!$E$2:$I$222,5,FALSE)</f>
        <v>#N/A</v>
      </c>
      <c r="BN2423"/>
      <c r="BR2423" t="e">
        <f>VLOOKUP(BQ2423,Sheet2!$E$2:$I$222,3,FALSE)</f>
        <v>#N/A</v>
      </c>
      <c r="BS2423" t="e">
        <f>VLOOKUP(BQ2423,Sheet2!$E$2:$I$222,4,FALSE)</f>
        <v>#N/A</v>
      </c>
      <c r="BT2423" t="e">
        <f>VLOOKUP(BQ2423,Sheet2!$E$2:$I$222,5,FALSE)</f>
        <v>#N/A</v>
      </c>
      <c r="BU2423"/>
      <c r="BY2423" t="e">
        <f>VLOOKUP(BX2423,Sheet2!$E$2:$I$222,3,FALSE)</f>
        <v>#N/A</v>
      </c>
      <c r="BZ2423" t="e">
        <f>VLOOKUP(BX2423,Sheet2!$E$2:$I$222,4,FALSE)</f>
        <v>#N/A</v>
      </c>
      <c r="CA2423" t="e">
        <f>VLOOKUP(BX2423,Sheet2!$E$2:$I$222,5,FALSE)</f>
        <v>#N/A</v>
      </c>
      <c r="CB2423"/>
      <c r="CF2423" t="e">
        <f>VLOOKUP(CE2423,Sheet2!$E$2:$I$222,3,FALSE)</f>
        <v>#N/A</v>
      </c>
      <c r="CG2423" t="e">
        <f>VLOOKUP(CE2423,Sheet2!$E$2:$I$222,4,FALSE)</f>
        <v>#N/A</v>
      </c>
      <c r="CH2423" t="e">
        <f>VLOOKUP(CE2423,Sheet2!$E$2:$I$222,5,FALSE)</f>
        <v>#N/A</v>
      </c>
      <c r="CI2423"/>
      <c r="CM2423" t="e">
        <f>VLOOKUP(CL2423,Sheet2!$E$2:$I$222,3,FALSE)</f>
        <v>#N/A</v>
      </c>
      <c r="CN2423" t="e">
        <f>VLOOKUP(CL2423,Sheet2!$E$2:$I$222,4,FALSE)</f>
        <v>#N/A</v>
      </c>
      <c r="CO2423" t="e">
        <f>VLOOKUP(CL2423,Sheet2!$E$2:$I$222,5,FALSE)</f>
        <v>#N/A</v>
      </c>
      <c r="CP2423"/>
      <c r="CT2423" t="e">
        <f>VLOOKUP(CS2423,Sheet2!$E$2:$I$222,3,FALSE)</f>
        <v>#N/A</v>
      </c>
      <c r="CU2423" t="e">
        <f>VLOOKUP(CS2423,Sheet2!$E$2:$I$222,4,FALSE)</f>
        <v>#N/A</v>
      </c>
      <c r="CV2423" t="e">
        <f>VLOOKUP(CS2423,Sheet2!$E$2:$I$222,5,FALSE)</f>
        <v>#N/A</v>
      </c>
      <c r="CW2423"/>
      <c r="DA2423" t="e">
        <f>VLOOKUP(CZ2423,Sheet2!$E$2:$I$222,3,FALSE)</f>
        <v>#N/A</v>
      </c>
      <c r="DB2423" t="e">
        <f>VLOOKUP(CZ2423,Sheet2!$E$2:$I$222,4,FALSE)</f>
        <v>#N/A</v>
      </c>
      <c r="DC2423" t="e">
        <f>VLOOKUP(CZ2423,Sheet2!$E$2:$I$222,5,FALSE)</f>
        <v>#N/A</v>
      </c>
      <c r="DD2423"/>
      <c r="DH2423" t="e">
        <f>VLOOKUP(DG2423,Sheet2!$E$2:$I$222,3,FALSE)</f>
        <v>#N/A</v>
      </c>
      <c r="DI2423" t="e">
        <f>VLOOKUP(DG2423,Sheet2!$E$2:$I$222,4,FALSE)</f>
        <v>#N/A</v>
      </c>
      <c r="DJ2423" t="e">
        <f>VLOOKUP(DG2423,Sheet2!$E$2:$I$222,5,FALSE)</f>
        <v>#N/A</v>
      </c>
    </row>
    <row r="2424" spans="1:114" x14ac:dyDescent="0.25">
      <c r="A2424">
        <v>2523</v>
      </c>
      <c r="C2424">
        <v>16031</v>
      </c>
      <c r="D2424">
        <v>6031</v>
      </c>
      <c r="E2424">
        <v>37.76164</v>
      </c>
      <c r="F2424">
        <v>-122.40729</v>
      </c>
      <c r="G2424" t="s">
        <v>1753</v>
      </c>
      <c r="H2424" t="s">
        <v>4176</v>
      </c>
      <c r="I2424" t="s">
        <v>4913</v>
      </c>
      <c r="J2424" t="s">
        <v>4946</v>
      </c>
      <c r="K2424" t="s">
        <v>4964</v>
      </c>
      <c r="N2424" t="s">
        <v>5727</v>
      </c>
      <c r="Q2424" t="s">
        <v>5924</v>
      </c>
      <c r="R2424">
        <v>211</v>
      </c>
      <c r="S2424" t="s">
        <v>6516</v>
      </c>
      <c r="X2424">
        <f t="shared" si="37"/>
        <v>3</v>
      </c>
      <c r="Y2424" t="s">
        <v>6809</v>
      </c>
      <c r="Z2424" t="s">
        <v>6881</v>
      </c>
      <c r="AB2424" t="e">
        <f>VLOOKUP($AA2424,Sheet2!$E$2:$I$222,3,FALSE)</f>
        <v>#N/A</v>
      </c>
      <c r="AC2424" t="e">
        <f>VLOOKUP($AA2424,Sheet2!$E$2:$I$222,4,FALSE)</f>
        <v>#N/A</v>
      </c>
      <c r="AD2424" t="e">
        <f>VLOOKUP($AA2424,Sheet2!$E$2:$I$222,5,FALSE)</f>
        <v>#N/A</v>
      </c>
      <c r="AF2424" t="s">
        <v>6842</v>
      </c>
      <c r="AG2424" t="s">
        <v>6881</v>
      </c>
      <c r="AI2424" t="e">
        <f>VLOOKUP(AH2424,Sheet2!$E$2:$I$222,3,FALSE)</f>
        <v>#N/A</v>
      </c>
      <c r="AJ2424" t="e">
        <f>VLOOKUP(AH2424,Sheet2!$E$2:$I$222,4,FALSE)</f>
        <v>#N/A</v>
      </c>
      <c r="AK2424" t="e">
        <f>VLOOKUP(AH2424,Sheet2!$E$2:$I$222,5,FALSE)</f>
        <v>#N/A</v>
      </c>
      <c r="AL2424"/>
      <c r="AM2424" t="s">
        <v>5049</v>
      </c>
      <c r="AN2424" t="s">
        <v>6881</v>
      </c>
      <c r="AP2424" t="e">
        <f>VLOOKUP(AO2424,Sheet2!$E$2:$I$222,3,FALSE)</f>
        <v>#N/A</v>
      </c>
      <c r="AQ2424" t="e">
        <f>VLOOKUP(AO2424,Sheet2!$E$2:$I$222,4,FALSE)</f>
        <v>#N/A</v>
      </c>
      <c r="AR2424" t="e">
        <f>VLOOKUP(AO2424,Sheet2!$E$2:$I$222,5,FALSE)</f>
        <v>#N/A</v>
      </c>
      <c r="AS2424"/>
      <c r="AW2424" t="e">
        <f>VLOOKUP(AV2424,Sheet2!$E$2:$I$222,3,FALSE)</f>
        <v>#N/A</v>
      </c>
      <c r="AX2424" t="e">
        <f>VLOOKUP(AV2424,Sheet2!$E$2:$I$222,4,FALSE)</f>
        <v>#N/A</v>
      </c>
      <c r="AY2424" t="e">
        <f>VLOOKUP(AV2424,Sheet2!$E$2:$I$222,5,FALSE)</f>
        <v>#N/A</v>
      </c>
      <c r="AZ2424"/>
      <c r="BD2424" t="e">
        <f>VLOOKUP(BC2424,Sheet2!$E$2:$I$222,3,FALSE)</f>
        <v>#N/A</v>
      </c>
      <c r="BE2424" t="e">
        <f>VLOOKUP(BC2424,Sheet2!$E$2:$I$222,4,FALSE)</f>
        <v>#N/A</v>
      </c>
      <c r="BF2424" t="e">
        <f>VLOOKUP(BC2424,Sheet2!$E$2:$I$222,5,FALSE)</f>
        <v>#N/A</v>
      </c>
      <c r="BG2424"/>
      <c r="BK2424" t="e">
        <f>VLOOKUP(BJ2424,Sheet2!$E$2:$I$222,3,FALSE)</f>
        <v>#N/A</v>
      </c>
      <c r="BL2424" t="e">
        <f>VLOOKUP(BJ2424,Sheet2!$E$2:$I$222,4,FALSE)</f>
        <v>#N/A</v>
      </c>
      <c r="BM2424" t="e">
        <f>VLOOKUP(BJ2424,Sheet2!$E$2:$I$222,5,FALSE)</f>
        <v>#N/A</v>
      </c>
      <c r="BN2424"/>
      <c r="BR2424" t="e">
        <f>VLOOKUP(BQ2424,Sheet2!$E$2:$I$222,3,FALSE)</f>
        <v>#N/A</v>
      </c>
      <c r="BS2424" t="e">
        <f>VLOOKUP(BQ2424,Sheet2!$E$2:$I$222,4,FALSE)</f>
        <v>#N/A</v>
      </c>
      <c r="BT2424" t="e">
        <f>VLOOKUP(BQ2424,Sheet2!$E$2:$I$222,5,FALSE)</f>
        <v>#N/A</v>
      </c>
      <c r="BU2424"/>
      <c r="BY2424" t="e">
        <f>VLOOKUP(BX2424,Sheet2!$E$2:$I$222,3,FALSE)</f>
        <v>#N/A</v>
      </c>
      <c r="BZ2424" t="e">
        <f>VLOOKUP(BX2424,Sheet2!$E$2:$I$222,4,FALSE)</f>
        <v>#N/A</v>
      </c>
      <c r="CA2424" t="e">
        <f>VLOOKUP(BX2424,Sheet2!$E$2:$I$222,5,FALSE)</f>
        <v>#N/A</v>
      </c>
      <c r="CB2424"/>
      <c r="CF2424" t="e">
        <f>VLOOKUP(CE2424,Sheet2!$E$2:$I$222,3,FALSE)</f>
        <v>#N/A</v>
      </c>
      <c r="CG2424" t="e">
        <f>VLOOKUP(CE2424,Sheet2!$E$2:$I$222,4,FALSE)</f>
        <v>#N/A</v>
      </c>
      <c r="CH2424" t="e">
        <f>VLOOKUP(CE2424,Sheet2!$E$2:$I$222,5,FALSE)</f>
        <v>#N/A</v>
      </c>
      <c r="CI2424"/>
      <c r="CM2424" t="e">
        <f>VLOOKUP(CL2424,Sheet2!$E$2:$I$222,3,FALSE)</f>
        <v>#N/A</v>
      </c>
      <c r="CN2424" t="e">
        <f>VLOOKUP(CL2424,Sheet2!$E$2:$I$222,4,FALSE)</f>
        <v>#N/A</v>
      </c>
      <c r="CO2424" t="e">
        <f>VLOOKUP(CL2424,Sheet2!$E$2:$I$222,5,FALSE)</f>
        <v>#N/A</v>
      </c>
      <c r="CP2424"/>
      <c r="CT2424" t="e">
        <f>VLOOKUP(CS2424,Sheet2!$E$2:$I$222,3,FALSE)</f>
        <v>#N/A</v>
      </c>
      <c r="CU2424" t="e">
        <f>VLOOKUP(CS2424,Sheet2!$E$2:$I$222,4,FALSE)</f>
        <v>#N/A</v>
      </c>
      <c r="CV2424" t="e">
        <f>VLOOKUP(CS2424,Sheet2!$E$2:$I$222,5,FALSE)</f>
        <v>#N/A</v>
      </c>
      <c r="CW2424"/>
      <c r="DA2424" t="e">
        <f>VLOOKUP(CZ2424,Sheet2!$E$2:$I$222,3,FALSE)</f>
        <v>#N/A</v>
      </c>
      <c r="DB2424" t="e">
        <f>VLOOKUP(CZ2424,Sheet2!$E$2:$I$222,4,FALSE)</f>
        <v>#N/A</v>
      </c>
      <c r="DC2424" t="e">
        <f>VLOOKUP(CZ2424,Sheet2!$E$2:$I$222,5,FALSE)</f>
        <v>#N/A</v>
      </c>
      <c r="DD2424"/>
      <c r="DH2424" t="e">
        <f>VLOOKUP(DG2424,Sheet2!$E$2:$I$222,3,FALSE)</f>
        <v>#N/A</v>
      </c>
      <c r="DI2424" t="e">
        <f>VLOOKUP(DG2424,Sheet2!$E$2:$I$222,4,FALSE)</f>
        <v>#N/A</v>
      </c>
      <c r="DJ2424" t="e">
        <f>VLOOKUP(DG2424,Sheet2!$E$2:$I$222,5,FALSE)</f>
        <v>#N/A</v>
      </c>
    </row>
    <row r="2425" spans="1:114" x14ac:dyDescent="0.25">
      <c r="A2425">
        <v>2524</v>
      </c>
      <c r="C2425">
        <v>16032</v>
      </c>
      <c r="D2425">
        <v>6032</v>
      </c>
      <c r="E2425">
        <v>37.759619999999998</v>
      </c>
      <c r="F2425">
        <v>-122.40684</v>
      </c>
      <c r="G2425" t="s">
        <v>1754</v>
      </c>
      <c r="H2425" t="s">
        <v>4177</v>
      </c>
      <c r="I2425" t="s">
        <v>4907</v>
      </c>
      <c r="J2425" t="s">
        <v>4946</v>
      </c>
      <c r="K2425" t="s">
        <v>4962</v>
      </c>
      <c r="Q2425" t="s">
        <v>5924</v>
      </c>
      <c r="S2425" t="s">
        <v>6515</v>
      </c>
      <c r="X2425">
        <f t="shared" si="37"/>
        <v>3</v>
      </c>
      <c r="Y2425" t="s">
        <v>6809</v>
      </c>
      <c r="Z2425" t="s">
        <v>6879</v>
      </c>
      <c r="AB2425" t="e">
        <f>VLOOKUP($AA2425,Sheet2!$E$2:$I$222,3,FALSE)</f>
        <v>#N/A</v>
      </c>
      <c r="AC2425" t="e">
        <f>VLOOKUP($AA2425,Sheet2!$E$2:$I$222,4,FALSE)</f>
        <v>#N/A</v>
      </c>
      <c r="AD2425" t="e">
        <f>VLOOKUP($AA2425,Sheet2!$E$2:$I$222,5,FALSE)</f>
        <v>#N/A</v>
      </c>
      <c r="AF2425" t="s">
        <v>6842</v>
      </c>
      <c r="AG2425" t="s">
        <v>6879</v>
      </c>
      <c r="AI2425" t="e">
        <f>VLOOKUP(AH2425,Sheet2!$E$2:$I$222,3,FALSE)</f>
        <v>#N/A</v>
      </c>
      <c r="AJ2425" t="e">
        <f>VLOOKUP(AH2425,Sheet2!$E$2:$I$222,4,FALSE)</f>
        <v>#N/A</v>
      </c>
      <c r="AK2425" t="e">
        <f>VLOOKUP(AH2425,Sheet2!$E$2:$I$222,5,FALSE)</f>
        <v>#N/A</v>
      </c>
      <c r="AL2425"/>
      <c r="AM2425" t="s">
        <v>5049</v>
      </c>
      <c r="AN2425" t="s">
        <v>6879</v>
      </c>
      <c r="AP2425" t="e">
        <f>VLOOKUP(AO2425,Sheet2!$E$2:$I$222,3,FALSE)</f>
        <v>#N/A</v>
      </c>
      <c r="AQ2425" t="e">
        <f>VLOOKUP(AO2425,Sheet2!$E$2:$I$222,4,FALSE)</f>
        <v>#N/A</v>
      </c>
      <c r="AR2425" t="e">
        <f>VLOOKUP(AO2425,Sheet2!$E$2:$I$222,5,FALSE)</f>
        <v>#N/A</v>
      </c>
      <c r="AS2425"/>
      <c r="AW2425" t="e">
        <f>VLOOKUP(AV2425,Sheet2!$E$2:$I$222,3,FALSE)</f>
        <v>#N/A</v>
      </c>
      <c r="AX2425" t="e">
        <f>VLOOKUP(AV2425,Sheet2!$E$2:$I$222,4,FALSE)</f>
        <v>#N/A</v>
      </c>
      <c r="AY2425" t="e">
        <f>VLOOKUP(AV2425,Sheet2!$E$2:$I$222,5,FALSE)</f>
        <v>#N/A</v>
      </c>
      <c r="AZ2425"/>
      <c r="BD2425" t="e">
        <f>VLOOKUP(BC2425,Sheet2!$E$2:$I$222,3,FALSE)</f>
        <v>#N/A</v>
      </c>
      <c r="BE2425" t="e">
        <f>VLOOKUP(BC2425,Sheet2!$E$2:$I$222,4,FALSE)</f>
        <v>#N/A</v>
      </c>
      <c r="BF2425" t="e">
        <f>VLOOKUP(BC2425,Sheet2!$E$2:$I$222,5,FALSE)</f>
        <v>#N/A</v>
      </c>
      <c r="BG2425"/>
      <c r="BK2425" t="e">
        <f>VLOOKUP(BJ2425,Sheet2!$E$2:$I$222,3,FALSE)</f>
        <v>#N/A</v>
      </c>
      <c r="BL2425" t="e">
        <f>VLOOKUP(BJ2425,Sheet2!$E$2:$I$222,4,FALSE)</f>
        <v>#N/A</v>
      </c>
      <c r="BM2425" t="e">
        <f>VLOOKUP(BJ2425,Sheet2!$E$2:$I$222,5,FALSE)</f>
        <v>#N/A</v>
      </c>
      <c r="BN2425"/>
      <c r="BR2425" t="e">
        <f>VLOOKUP(BQ2425,Sheet2!$E$2:$I$222,3,FALSE)</f>
        <v>#N/A</v>
      </c>
      <c r="BS2425" t="e">
        <f>VLOOKUP(BQ2425,Sheet2!$E$2:$I$222,4,FALSE)</f>
        <v>#N/A</v>
      </c>
      <c r="BT2425" t="e">
        <f>VLOOKUP(BQ2425,Sheet2!$E$2:$I$222,5,FALSE)</f>
        <v>#N/A</v>
      </c>
      <c r="BU2425"/>
      <c r="BY2425" t="e">
        <f>VLOOKUP(BX2425,Sheet2!$E$2:$I$222,3,FALSE)</f>
        <v>#N/A</v>
      </c>
      <c r="BZ2425" t="e">
        <f>VLOOKUP(BX2425,Sheet2!$E$2:$I$222,4,FALSE)</f>
        <v>#N/A</v>
      </c>
      <c r="CA2425" t="e">
        <f>VLOOKUP(BX2425,Sheet2!$E$2:$I$222,5,FALSE)</f>
        <v>#N/A</v>
      </c>
      <c r="CB2425"/>
      <c r="CF2425" t="e">
        <f>VLOOKUP(CE2425,Sheet2!$E$2:$I$222,3,FALSE)</f>
        <v>#N/A</v>
      </c>
      <c r="CG2425" t="e">
        <f>VLOOKUP(CE2425,Sheet2!$E$2:$I$222,4,FALSE)</f>
        <v>#N/A</v>
      </c>
      <c r="CH2425" t="e">
        <f>VLOOKUP(CE2425,Sheet2!$E$2:$I$222,5,FALSE)</f>
        <v>#N/A</v>
      </c>
      <c r="CI2425"/>
      <c r="CM2425" t="e">
        <f>VLOOKUP(CL2425,Sheet2!$E$2:$I$222,3,FALSE)</f>
        <v>#N/A</v>
      </c>
      <c r="CN2425" t="e">
        <f>VLOOKUP(CL2425,Sheet2!$E$2:$I$222,4,FALSE)</f>
        <v>#N/A</v>
      </c>
      <c r="CO2425" t="e">
        <f>VLOOKUP(CL2425,Sheet2!$E$2:$I$222,5,FALSE)</f>
        <v>#N/A</v>
      </c>
      <c r="CP2425"/>
      <c r="CT2425" t="e">
        <f>VLOOKUP(CS2425,Sheet2!$E$2:$I$222,3,FALSE)</f>
        <v>#N/A</v>
      </c>
      <c r="CU2425" t="e">
        <f>VLOOKUP(CS2425,Sheet2!$E$2:$I$222,4,FALSE)</f>
        <v>#N/A</v>
      </c>
      <c r="CV2425" t="e">
        <f>VLOOKUP(CS2425,Sheet2!$E$2:$I$222,5,FALSE)</f>
        <v>#N/A</v>
      </c>
      <c r="CW2425"/>
      <c r="DA2425" t="e">
        <f>VLOOKUP(CZ2425,Sheet2!$E$2:$I$222,3,FALSE)</f>
        <v>#N/A</v>
      </c>
      <c r="DB2425" t="e">
        <f>VLOOKUP(CZ2425,Sheet2!$E$2:$I$222,4,FALSE)</f>
        <v>#N/A</v>
      </c>
      <c r="DC2425" t="e">
        <f>VLOOKUP(CZ2425,Sheet2!$E$2:$I$222,5,FALSE)</f>
        <v>#N/A</v>
      </c>
      <c r="DD2425"/>
      <c r="DH2425" t="e">
        <f>VLOOKUP(DG2425,Sheet2!$E$2:$I$222,3,FALSE)</f>
        <v>#N/A</v>
      </c>
      <c r="DI2425" t="e">
        <f>VLOOKUP(DG2425,Sheet2!$E$2:$I$222,4,FALSE)</f>
        <v>#N/A</v>
      </c>
      <c r="DJ2425" t="e">
        <f>VLOOKUP(DG2425,Sheet2!$E$2:$I$222,5,FALSE)</f>
        <v>#N/A</v>
      </c>
    </row>
    <row r="2426" spans="1:114" x14ac:dyDescent="0.25">
      <c r="A2426">
        <v>2527</v>
      </c>
      <c r="C2426">
        <v>16035</v>
      </c>
      <c r="D2426">
        <v>6035</v>
      </c>
      <c r="E2426">
        <v>37.757190000000001</v>
      </c>
      <c r="F2426">
        <v>-122.4066</v>
      </c>
      <c r="G2426" t="s">
        <v>1755</v>
      </c>
      <c r="H2426" t="s">
        <v>4178</v>
      </c>
      <c r="I2426" t="s">
        <v>4907</v>
      </c>
      <c r="J2426" t="s">
        <v>4946</v>
      </c>
      <c r="K2426" t="s">
        <v>4964</v>
      </c>
      <c r="Q2426" t="s">
        <v>5924</v>
      </c>
      <c r="R2426">
        <v>1471</v>
      </c>
      <c r="S2426" t="s">
        <v>6515</v>
      </c>
      <c r="X2426">
        <f t="shared" si="37"/>
        <v>3</v>
      </c>
      <c r="Y2426" t="s">
        <v>6809</v>
      </c>
      <c r="Z2426" t="s">
        <v>6879</v>
      </c>
      <c r="AB2426" t="e">
        <f>VLOOKUP($AA2426,Sheet2!$E$2:$I$222,3,FALSE)</f>
        <v>#N/A</v>
      </c>
      <c r="AC2426" t="e">
        <f>VLOOKUP($AA2426,Sheet2!$E$2:$I$222,4,FALSE)</f>
        <v>#N/A</v>
      </c>
      <c r="AD2426" t="e">
        <f>VLOOKUP($AA2426,Sheet2!$E$2:$I$222,5,FALSE)</f>
        <v>#N/A</v>
      </c>
      <c r="AF2426" t="s">
        <v>6842</v>
      </c>
      <c r="AG2426" t="s">
        <v>6879</v>
      </c>
      <c r="AI2426" t="e">
        <f>VLOOKUP(AH2426,Sheet2!$E$2:$I$222,3,FALSE)</f>
        <v>#N/A</v>
      </c>
      <c r="AJ2426" t="e">
        <f>VLOOKUP(AH2426,Sheet2!$E$2:$I$222,4,FALSE)</f>
        <v>#N/A</v>
      </c>
      <c r="AK2426" t="e">
        <f>VLOOKUP(AH2426,Sheet2!$E$2:$I$222,5,FALSE)</f>
        <v>#N/A</v>
      </c>
      <c r="AL2426"/>
      <c r="AM2426" t="s">
        <v>5049</v>
      </c>
      <c r="AN2426" t="s">
        <v>6879</v>
      </c>
      <c r="AP2426" t="e">
        <f>VLOOKUP(AO2426,Sheet2!$E$2:$I$222,3,FALSE)</f>
        <v>#N/A</v>
      </c>
      <c r="AQ2426" t="e">
        <f>VLOOKUP(AO2426,Sheet2!$E$2:$I$222,4,FALSE)</f>
        <v>#N/A</v>
      </c>
      <c r="AR2426" t="e">
        <f>VLOOKUP(AO2426,Sheet2!$E$2:$I$222,5,FALSE)</f>
        <v>#N/A</v>
      </c>
      <c r="AS2426"/>
      <c r="AW2426" t="e">
        <f>VLOOKUP(AV2426,Sheet2!$E$2:$I$222,3,FALSE)</f>
        <v>#N/A</v>
      </c>
      <c r="AX2426" t="e">
        <f>VLOOKUP(AV2426,Sheet2!$E$2:$I$222,4,FALSE)</f>
        <v>#N/A</v>
      </c>
      <c r="AY2426" t="e">
        <f>VLOOKUP(AV2426,Sheet2!$E$2:$I$222,5,FALSE)</f>
        <v>#N/A</v>
      </c>
      <c r="AZ2426"/>
      <c r="BD2426" t="e">
        <f>VLOOKUP(BC2426,Sheet2!$E$2:$I$222,3,FALSE)</f>
        <v>#N/A</v>
      </c>
      <c r="BE2426" t="e">
        <f>VLOOKUP(BC2426,Sheet2!$E$2:$I$222,4,FALSE)</f>
        <v>#N/A</v>
      </c>
      <c r="BF2426" t="e">
        <f>VLOOKUP(BC2426,Sheet2!$E$2:$I$222,5,FALSE)</f>
        <v>#N/A</v>
      </c>
      <c r="BG2426"/>
      <c r="BK2426" t="e">
        <f>VLOOKUP(BJ2426,Sheet2!$E$2:$I$222,3,FALSE)</f>
        <v>#N/A</v>
      </c>
      <c r="BL2426" t="e">
        <f>VLOOKUP(BJ2426,Sheet2!$E$2:$I$222,4,FALSE)</f>
        <v>#N/A</v>
      </c>
      <c r="BM2426" t="e">
        <f>VLOOKUP(BJ2426,Sheet2!$E$2:$I$222,5,FALSE)</f>
        <v>#N/A</v>
      </c>
      <c r="BN2426"/>
      <c r="BR2426" t="e">
        <f>VLOOKUP(BQ2426,Sheet2!$E$2:$I$222,3,FALSE)</f>
        <v>#N/A</v>
      </c>
      <c r="BS2426" t="e">
        <f>VLOOKUP(BQ2426,Sheet2!$E$2:$I$222,4,FALSE)</f>
        <v>#N/A</v>
      </c>
      <c r="BT2426" t="e">
        <f>VLOOKUP(BQ2426,Sheet2!$E$2:$I$222,5,FALSE)</f>
        <v>#N/A</v>
      </c>
      <c r="BU2426"/>
      <c r="BY2426" t="e">
        <f>VLOOKUP(BX2426,Sheet2!$E$2:$I$222,3,FALSE)</f>
        <v>#N/A</v>
      </c>
      <c r="BZ2426" t="e">
        <f>VLOOKUP(BX2426,Sheet2!$E$2:$I$222,4,FALSE)</f>
        <v>#N/A</v>
      </c>
      <c r="CA2426" t="e">
        <f>VLOOKUP(BX2426,Sheet2!$E$2:$I$222,5,FALSE)</f>
        <v>#N/A</v>
      </c>
      <c r="CB2426"/>
      <c r="CF2426" t="e">
        <f>VLOOKUP(CE2426,Sheet2!$E$2:$I$222,3,FALSE)</f>
        <v>#N/A</v>
      </c>
      <c r="CG2426" t="e">
        <f>VLOOKUP(CE2426,Sheet2!$E$2:$I$222,4,FALSE)</f>
        <v>#N/A</v>
      </c>
      <c r="CH2426" t="e">
        <f>VLOOKUP(CE2426,Sheet2!$E$2:$I$222,5,FALSE)</f>
        <v>#N/A</v>
      </c>
      <c r="CI2426"/>
      <c r="CM2426" t="e">
        <f>VLOOKUP(CL2426,Sheet2!$E$2:$I$222,3,FALSE)</f>
        <v>#N/A</v>
      </c>
      <c r="CN2426" t="e">
        <f>VLOOKUP(CL2426,Sheet2!$E$2:$I$222,4,FALSE)</f>
        <v>#N/A</v>
      </c>
      <c r="CO2426" t="e">
        <f>VLOOKUP(CL2426,Sheet2!$E$2:$I$222,5,FALSE)</f>
        <v>#N/A</v>
      </c>
      <c r="CP2426"/>
      <c r="CT2426" t="e">
        <f>VLOOKUP(CS2426,Sheet2!$E$2:$I$222,3,FALSE)</f>
        <v>#N/A</v>
      </c>
      <c r="CU2426" t="e">
        <f>VLOOKUP(CS2426,Sheet2!$E$2:$I$222,4,FALSE)</f>
        <v>#N/A</v>
      </c>
      <c r="CV2426" t="e">
        <f>VLOOKUP(CS2426,Sheet2!$E$2:$I$222,5,FALSE)</f>
        <v>#N/A</v>
      </c>
      <c r="CW2426"/>
      <c r="DA2426" t="e">
        <f>VLOOKUP(CZ2426,Sheet2!$E$2:$I$222,3,FALSE)</f>
        <v>#N/A</v>
      </c>
      <c r="DB2426" t="e">
        <f>VLOOKUP(CZ2426,Sheet2!$E$2:$I$222,4,FALSE)</f>
        <v>#N/A</v>
      </c>
      <c r="DC2426" t="e">
        <f>VLOOKUP(CZ2426,Sheet2!$E$2:$I$222,5,FALSE)</f>
        <v>#N/A</v>
      </c>
      <c r="DD2426"/>
      <c r="DH2426" t="e">
        <f>VLOOKUP(DG2426,Sheet2!$E$2:$I$222,3,FALSE)</f>
        <v>#N/A</v>
      </c>
      <c r="DI2426" t="e">
        <f>VLOOKUP(DG2426,Sheet2!$E$2:$I$222,4,FALSE)</f>
        <v>#N/A</v>
      </c>
      <c r="DJ2426" t="e">
        <f>VLOOKUP(DG2426,Sheet2!$E$2:$I$222,5,FALSE)</f>
        <v>#N/A</v>
      </c>
    </row>
    <row r="2427" spans="1:114" x14ac:dyDescent="0.25">
      <c r="A2427">
        <v>2529</v>
      </c>
      <c r="C2427">
        <v>16037</v>
      </c>
      <c r="D2427">
        <v>6037</v>
      </c>
      <c r="E2427">
        <v>37.753990000000002</v>
      </c>
      <c r="F2427">
        <v>-122.40657</v>
      </c>
      <c r="G2427" t="s">
        <v>1756</v>
      </c>
      <c r="H2427" t="s">
        <v>4179</v>
      </c>
      <c r="I2427" t="s">
        <v>4913</v>
      </c>
      <c r="J2427" t="s">
        <v>4946</v>
      </c>
      <c r="K2427" t="s">
        <v>4964</v>
      </c>
      <c r="Q2427" t="s">
        <v>5924</v>
      </c>
      <c r="S2427" t="s">
        <v>6516</v>
      </c>
      <c r="X2427">
        <f t="shared" si="37"/>
        <v>3</v>
      </c>
      <c r="Y2427" t="s">
        <v>6809</v>
      </c>
      <c r="Z2427" t="s">
        <v>6881</v>
      </c>
      <c r="AB2427" t="e">
        <f>VLOOKUP($AA2427,Sheet2!$E$2:$I$222,3,FALSE)</f>
        <v>#N/A</v>
      </c>
      <c r="AC2427" t="e">
        <f>VLOOKUP($AA2427,Sheet2!$E$2:$I$222,4,FALSE)</f>
        <v>#N/A</v>
      </c>
      <c r="AD2427" t="e">
        <f>VLOOKUP($AA2427,Sheet2!$E$2:$I$222,5,FALSE)</f>
        <v>#N/A</v>
      </c>
      <c r="AF2427" t="s">
        <v>6842</v>
      </c>
      <c r="AG2427" t="s">
        <v>6881</v>
      </c>
      <c r="AI2427" t="e">
        <f>VLOOKUP(AH2427,Sheet2!$E$2:$I$222,3,FALSE)</f>
        <v>#N/A</v>
      </c>
      <c r="AJ2427" t="e">
        <f>VLOOKUP(AH2427,Sheet2!$E$2:$I$222,4,FALSE)</f>
        <v>#N/A</v>
      </c>
      <c r="AK2427" t="e">
        <f>VLOOKUP(AH2427,Sheet2!$E$2:$I$222,5,FALSE)</f>
        <v>#N/A</v>
      </c>
      <c r="AL2427"/>
      <c r="AM2427" t="s">
        <v>5049</v>
      </c>
      <c r="AN2427" t="s">
        <v>6881</v>
      </c>
      <c r="AP2427" t="e">
        <f>VLOOKUP(AO2427,Sheet2!$E$2:$I$222,3,FALSE)</f>
        <v>#N/A</v>
      </c>
      <c r="AQ2427" t="e">
        <f>VLOOKUP(AO2427,Sheet2!$E$2:$I$222,4,FALSE)</f>
        <v>#N/A</v>
      </c>
      <c r="AR2427" t="e">
        <f>VLOOKUP(AO2427,Sheet2!$E$2:$I$222,5,FALSE)</f>
        <v>#N/A</v>
      </c>
      <c r="AS2427"/>
      <c r="AW2427" t="e">
        <f>VLOOKUP(AV2427,Sheet2!$E$2:$I$222,3,FALSE)</f>
        <v>#N/A</v>
      </c>
      <c r="AX2427" t="e">
        <f>VLOOKUP(AV2427,Sheet2!$E$2:$I$222,4,FALSE)</f>
        <v>#N/A</v>
      </c>
      <c r="AY2427" t="e">
        <f>VLOOKUP(AV2427,Sheet2!$E$2:$I$222,5,FALSE)</f>
        <v>#N/A</v>
      </c>
      <c r="AZ2427"/>
      <c r="BD2427" t="e">
        <f>VLOOKUP(BC2427,Sheet2!$E$2:$I$222,3,FALSE)</f>
        <v>#N/A</v>
      </c>
      <c r="BE2427" t="e">
        <f>VLOOKUP(BC2427,Sheet2!$E$2:$I$222,4,FALSE)</f>
        <v>#N/A</v>
      </c>
      <c r="BF2427" t="e">
        <f>VLOOKUP(BC2427,Sheet2!$E$2:$I$222,5,FALSE)</f>
        <v>#N/A</v>
      </c>
      <c r="BG2427"/>
      <c r="BK2427" t="e">
        <f>VLOOKUP(BJ2427,Sheet2!$E$2:$I$222,3,FALSE)</f>
        <v>#N/A</v>
      </c>
      <c r="BL2427" t="e">
        <f>VLOOKUP(BJ2427,Sheet2!$E$2:$I$222,4,FALSE)</f>
        <v>#N/A</v>
      </c>
      <c r="BM2427" t="e">
        <f>VLOOKUP(BJ2427,Sheet2!$E$2:$I$222,5,FALSE)</f>
        <v>#N/A</v>
      </c>
      <c r="BN2427"/>
      <c r="BR2427" t="e">
        <f>VLOOKUP(BQ2427,Sheet2!$E$2:$I$222,3,FALSE)</f>
        <v>#N/A</v>
      </c>
      <c r="BS2427" t="e">
        <f>VLOOKUP(BQ2427,Sheet2!$E$2:$I$222,4,FALSE)</f>
        <v>#N/A</v>
      </c>
      <c r="BT2427" t="e">
        <f>VLOOKUP(BQ2427,Sheet2!$E$2:$I$222,5,FALSE)</f>
        <v>#N/A</v>
      </c>
      <c r="BU2427"/>
      <c r="BY2427" t="e">
        <f>VLOOKUP(BX2427,Sheet2!$E$2:$I$222,3,FALSE)</f>
        <v>#N/A</v>
      </c>
      <c r="BZ2427" t="e">
        <f>VLOOKUP(BX2427,Sheet2!$E$2:$I$222,4,FALSE)</f>
        <v>#N/A</v>
      </c>
      <c r="CA2427" t="e">
        <f>VLOOKUP(BX2427,Sheet2!$E$2:$I$222,5,FALSE)</f>
        <v>#N/A</v>
      </c>
      <c r="CB2427"/>
      <c r="CF2427" t="e">
        <f>VLOOKUP(CE2427,Sheet2!$E$2:$I$222,3,FALSE)</f>
        <v>#N/A</v>
      </c>
      <c r="CG2427" t="e">
        <f>VLOOKUP(CE2427,Sheet2!$E$2:$I$222,4,FALSE)</f>
        <v>#N/A</v>
      </c>
      <c r="CH2427" t="e">
        <f>VLOOKUP(CE2427,Sheet2!$E$2:$I$222,5,FALSE)</f>
        <v>#N/A</v>
      </c>
      <c r="CI2427"/>
      <c r="CM2427" t="e">
        <f>VLOOKUP(CL2427,Sheet2!$E$2:$I$222,3,FALSE)</f>
        <v>#N/A</v>
      </c>
      <c r="CN2427" t="e">
        <f>VLOOKUP(CL2427,Sheet2!$E$2:$I$222,4,FALSE)</f>
        <v>#N/A</v>
      </c>
      <c r="CO2427" t="e">
        <f>VLOOKUP(CL2427,Sheet2!$E$2:$I$222,5,FALSE)</f>
        <v>#N/A</v>
      </c>
      <c r="CP2427"/>
      <c r="CT2427" t="e">
        <f>VLOOKUP(CS2427,Sheet2!$E$2:$I$222,3,FALSE)</f>
        <v>#N/A</v>
      </c>
      <c r="CU2427" t="e">
        <f>VLOOKUP(CS2427,Sheet2!$E$2:$I$222,4,FALSE)</f>
        <v>#N/A</v>
      </c>
      <c r="CV2427" t="e">
        <f>VLOOKUP(CS2427,Sheet2!$E$2:$I$222,5,FALSE)</f>
        <v>#N/A</v>
      </c>
      <c r="CW2427"/>
      <c r="DA2427" t="e">
        <f>VLOOKUP(CZ2427,Sheet2!$E$2:$I$222,3,FALSE)</f>
        <v>#N/A</v>
      </c>
      <c r="DB2427" t="e">
        <f>VLOOKUP(CZ2427,Sheet2!$E$2:$I$222,4,FALSE)</f>
        <v>#N/A</v>
      </c>
      <c r="DC2427" t="e">
        <f>VLOOKUP(CZ2427,Sheet2!$E$2:$I$222,5,FALSE)</f>
        <v>#N/A</v>
      </c>
      <c r="DD2427"/>
      <c r="DH2427" t="e">
        <f>VLOOKUP(DG2427,Sheet2!$E$2:$I$222,3,FALSE)</f>
        <v>#N/A</v>
      </c>
      <c r="DI2427" t="e">
        <f>VLOOKUP(DG2427,Sheet2!$E$2:$I$222,4,FALSE)</f>
        <v>#N/A</v>
      </c>
      <c r="DJ2427" t="e">
        <f>VLOOKUP(DG2427,Sheet2!$E$2:$I$222,5,FALSE)</f>
        <v>#N/A</v>
      </c>
    </row>
    <row r="2428" spans="1:114" x14ac:dyDescent="0.25">
      <c r="A2428">
        <v>2530</v>
      </c>
      <c r="C2428">
        <v>16038</v>
      </c>
      <c r="D2428">
        <v>6038</v>
      </c>
      <c r="E2428">
        <v>37.753360000000001</v>
      </c>
      <c r="F2428">
        <v>-122.40624</v>
      </c>
      <c r="G2428" t="s">
        <v>1757</v>
      </c>
      <c r="H2428" t="s">
        <v>4180</v>
      </c>
      <c r="I2428" t="s">
        <v>4907</v>
      </c>
      <c r="J2428" t="s">
        <v>4946</v>
      </c>
      <c r="K2428" t="s">
        <v>4999</v>
      </c>
      <c r="M2428" t="s">
        <v>5109</v>
      </c>
      <c r="N2428" t="s">
        <v>5728</v>
      </c>
      <c r="Q2428" t="s">
        <v>5924</v>
      </c>
      <c r="R2428">
        <v>1522</v>
      </c>
      <c r="S2428" t="s">
        <v>6517</v>
      </c>
      <c r="X2428">
        <f t="shared" si="37"/>
        <v>5</v>
      </c>
      <c r="Y2428" t="s">
        <v>6809</v>
      </c>
      <c r="Z2428" t="s">
        <v>6879</v>
      </c>
      <c r="AB2428" t="e">
        <f>VLOOKUP($AA2428,Sheet2!$E$2:$I$222,3,FALSE)</f>
        <v>#N/A</v>
      </c>
      <c r="AC2428" t="e">
        <f>VLOOKUP($AA2428,Sheet2!$E$2:$I$222,4,FALSE)</f>
        <v>#N/A</v>
      </c>
      <c r="AD2428" t="e">
        <f>VLOOKUP($AA2428,Sheet2!$E$2:$I$222,5,FALSE)</f>
        <v>#N/A</v>
      </c>
      <c r="AF2428" t="s">
        <v>6869</v>
      </c>
      <c r="AG2428" t="s">
        <v>6880</v>
      </c>
      <c r="AH2428" s="59" t="s">
        <v>6954</v>
      </c>
      <c r="AI2428" t="str">
        <f>VLOOKUP(AH2428,Sheet2!$E$2:$I$222,3,FALSE)</f>
        <v>To Downtown</v>
      </c>
      <c r="AJ2428" t="str">
        <f>VLOOKUP(AH2428,Sheet2!$E$2:$I$222,4,FALSE)</f>
        <v>Main &amp; Mission</v>
      </c>
      <c r="AK2428" t="str">
        <f>VLOOKUP(AH2428,Sheet2!$E$2:$I$222,5,FALSE)</f>
        <v>M-F ~ 6am-5:30pm</v>
      </c>
      <c r="AL2428"/>
      <c r="AM2428" t="s">
        <v>6842</v>
      </c>
      <c r="AN2428" t="s">
        <v>6879</v>
      </c>
      <c r="AP2428" t="e">
        <f>VLOOKUP(AO2428,Sheet2!$E$2:$I$222,3,FALSE)</f>
        <v>#N/A</v>
      </c>
      <c r="AQ2428" t="e">
        <f>VLOOKUP(AO2428,Sheet2!$E$2:$I$222,4,FALSE)</f>
        <v>#N/A</v>
      </c>
      <c r="AR2428" t="e">
        <f>VLOOKUP(AO2428,Sheet2!$E$2:$I$222,5,FALSE)</f>
        <v>#N/A</v>
      </c>
      <c r="AS2428"/>
      <c r="AT2428" t="s">
        <v>6837</v>
      </c>
      <c r="AU2428" t="s">
        <v>6879</v>
      </c>
      <c r="AW2428" t="e">
        <f>VLOOKUP(AV2428,Sheet2!$E$2:$I$222,3,FALSE)</f>
        <v>#N/A</v>
      </c>
      <c r="AX2428" t="e">
        <f>VLOOKUP(AV2428,Sheet2!$E$2:$I$222,4,FALSE)</f>
        <v>#N/A</v>
      </c>
      <c r="AY2428" t="e">
        <f>VLOOKUP(AV2428,Sheet2!$E$2:$I$222,5,FALSE)</f>
        <v>#N/A</v>
      </c>
      <c r="AZ2428"/>
      <c r="BA2428" t="s">
        <v>5049</v>
      </c>
      <c r="BB2428" t="s">
        <v>6879</v>
      </c>
      <c r="BD2428" t="e">
        <f>VLOOKUP(BC2428,Sheet2!$E$2:$I$222,3,FALSE)</f>
        <v>#N/A</v>
      </c>
      <c r="BE2428" t="e">
        <f>VLOOKUP(BC2428,Sheet2!$E$2:$I$222,4,FALSE)</f>
        <v>#N/A</v>
      </c>
      <c r="BF2428" t="e">
        <f>VLOOKUP(BC2428,Sheet2!$E$2:$I$222,5,FALSE)</f>
        <v>#N/A</v>
      </c>
      <c r="BG2428"/>
      <c r="BK2428" t="e">
        <f>VLOOKUP(BJ2428,Sheet2!$E$2:$I$222,3,FALSE)</f>
        <v>#N/A</v>
      </c>
      <c r="BL2428" t="e">
        <f>VLOOKUP(BJ2428,Sheet2!$E$2:$I$222,4,FALSE)</f>
        <v>#N/A</v>
      </c>
      <c r="BM2428" t="e">
        <f>VLOOKUP(BJ2428,Sheet2!$E$2:$I$222,5,FALSE)</f>
        <v>#N/A</v>
      </c>
      <c r="BN2428"/>
      <c r="BR2428" t="e">
        <f>VLOOKUP(BQ2428,Sheet2!$E$2:$I$222,3,FALSE)</f>
        <v>#N/A</v>
      </c>
      <c r="BS2428" t="e">
        <f>VLOOKUP(BQ2428,Sheet2!$E$2:$I$222,4,FALSE)</f>
        <v>#N/A</v>
      </c>
      <c r="BT2428" t="e">
        <f>VLOOKUP(BQ2428,Sheet2!$E$2:$I$222,5,FALSE)</f>
        <v>#N/A</v>
      </c>
      <c r="BU2428"/>
      <c r="BY2428" t="e">
        <f>VLOOKUP(BX2428,Sheet2!$E$2:$I$222,3,FALSE)</f>
        <v>#N/A</v>
      </c>
      <c r="BZ2428" t="e">
        <f>VLOOKUP(BX2428,Sheet2!$E$2:$I$222,4,FALSE)</f>
        <v>#N/A</v>
      </c>
      <c r="CA2428" t="e">
        <f>VLOOKUP(BX2428,Sheet2!$E$2:$I$222,5,FALSE)</f>
        <v>#N/A</v>
      </c>
      <c r="CB2428"/>
      <c r="CF2428" t="e">
        <f>VLOOKUP(CE2428,Sheet2!$E$2:$I$222,3,FALSE)</f>
        <v>#N/A</v>
      </c>
      <c r="CG2428" t="e">
        <f>VLOOKUP(CE2428,Sheet2!$E$2:$I$222,4,FALSE)</f>
        <v>#N/A</v>
      </c>
      <c r="CH2428" t="e">
        <f>VLOOKUP(CE2428,Sheet2!$E$2:$I$222,5,FALSE)</f>
        <v>#N/A</v>
      </c>
      <c r="CI2428"/>
      <c r="CM2428" t="e">
        <f>VLOOKUP(CL2428,Sheet2!$E$2:$I$222,3,FALSE)</f>
        <v>#N/A</v>
      </c>
      <c r="CN2428" t="e">
        <f>VLOOKUP(CL2428,Sheet2!$E$2:$I$222,4,FALSE)</f>
        <v>#N/A</v>
      </c>
      <c r="CO2428" t="e">
        <f>VLOOKUP(CL2428,Sheet2!$E$2:$I$222,5,FALSE)</f>
        <v>#N/A</v>
      </c>
      <c r="CP2428"/>
      <c r="CT2428" t="e">
        <f>VLOOKUP(CS2428,Sheet2!$E$2:$I$222,3,FALSE)</f>
        <v>#N/A</v>
      </c>
      <c r="CU2428" t="e">
        <f>VLOOKUP(CS2428,Sheet2!$E$2:$I$222,4,FALSE)</f>
        <v>#N/A</v>
      </c>
      <c r="CV2428" t="e">
        <f>VLOOKUP(CS2428,Sheet2!$E$2:$I$222,5,FALSE)</f>
        <v>#N/A</v>
      </c>
      <c r="CW2428"/>
      <c r="DA2428" t="e">
        <f>VLOOKUP(CZ2428,Sheet2!$E$2:$I$222,3,FALSE)</f>
        <v>#N/A</v>
      </c>
      <c r="DB2428" t="e">
        <f>VLOOKUP(CZ2428,Sheet2!$E$2:$I$222,4,FALSE)</f>
        <v>#N/A</v>
      </c>
      <c r="DC2428" t="e">
        <f>VLOOKUP(CZ2428,Sheet2!$E$2:$I$222,5,FALSE)</f>
        <v>#N/A</v>
      </c>
      <c r="DD2428"/>
      <c r="DH2428" t="e">
        <f>VLOOKUP(DG2428,Sheet2!$E$2:$I$222,3,FALSE)</f>
        <v>#N/A</v>
      </c>
      <c r="DI2428" t="e">
        <f>VLOOKUP(DG2428,Sheet2!$E$2:$I$222,4,FALSE)</f>
        <v>#N/A</v>
      </c>
      <c r="DJ2428" t="e">
        <f>VLOOKUP(DG2428,Sheet2!$E$2:$I$222,5,FALSE)</f>
        <v>#N/A</v>
      </c>
    </row>
    <row r="2429" spans="1:114" x14ac:dyDescent="0.25">
      <c r="A2429">
        <v>2531</v>
      </c>
      <c r="C2429">
        <v>16039</v>
      </c>
      <c r="D2429">
        <v>6039</v>
      </c>
      <c r="E2429">
        <v>37.752679999999998</v>
      </c>
      <c r="F2429">
        <v>-122.40644</v>
      </c>
      <c r="G2429" t="s">
        <v>1757</v>
      </c>
      <c r="H2429" t="s">
        <v>4180</v>
      </c>
      <c r="I2429" t="s">
        <v>4913</v>
      </c>
      <c r="J2429" t="s">
        <v>4946</v>
      </c>
      <c r="K2429" t="s">
        <v>4964</v>
      </c>
      <c r="M2429" t="s">
        <v>5109</v>
      </c>
      <c r="N2429" t="s">
        <v>5729</v>
      </c>
      <c r="Q2429" t="s">
        <v>5924</v>
      </c>
      <c r="R2429">
        <v>1561</v>
      </c>
      <c r="S2429" t="s">
        <v>6518</v>
      </c>
      <c r="X2429">
        <f t="shared" si="37"/>
        <v>4</v>
      </c>
      <c r="Y2429" t="s">
        <v>6809</v>
      </c>
      <c r="Z2429" t="s">
        <v>6881</v>
      </c>
      <c r="AB2429" t="e">
        <f>VLOOKUP($AA2429,Sheet2!$E$2:$I$222,3,FALSE)</f>
        <v>#N/A</v>
      </c>
      <c r="AC2429" t="e">
        <f>VLOOKUP($AA2429,Sheet2!$E$2:$I$222,4,FALSE)</f>
        <v>#N/A</v>
      </c>
      <c r="AD2429" t="e">
        <f>VLOOKUP($AA2429,Sheet2!$E$2:$I$222,5,FALSE)</f>
        <v>#N/A</v>
      </c>
      <c r="AF2429" t="s">
        <v>6869</v>
      </c>
      <c r="AG2429" t="s">
        <v>6882</v>
      </c>
      <c r="AH2429" s="59" t="s">
        <v>6985</v>
      </c>
      <c r="AI2429" t="str">
        <f>VLOOKUP(AH2429,Sheet2!$E$2:$I$222,3,FALSE)</f>
        <v>To Sunnydale</v>
      </c>
      <c r="AJ2429" t="str">
        <f>VLOOKUP(AH2429,Sheet2!$E$2:$I$222,4,FALSE)</f>
        <v>Geneva &amp; Schwerin</v>
      </c>
      <c r="AK2429" t="str">
        <f>VLOOKUP(AH2429,Sheet2!$E$2:$I$222,5,FALSE)</f>
        <v>M-F ~ 6am-6pm</v>
      </c>
      <c r="AL2429"/>
      <c r="AM2429" t="s">
        <v>6842</v>
      </c>
      <c r="AN2429" t="s">
        <v>6881</v>
      </c>
      <c r="AP2429" t="e">
        <f>VLOOKUP(AO2429,Sheet2!$E$2:$I$222,3,FALSE)</f>
        <v>#N/A</v>
      </c>
      <c r="AQ2429" t="e">
        <f>VLOOKUP(AO2429,Sheet2!$E$2:$I$222,4,FALSE)</f>
        <v>#N/A</v>
      </c>
      <c r="AR2429" t="e">
        <f>VLOOKUP(AO2429,Sheet2!$E$2:$I$222,5,FALSE)</f>
        <v>#N/A</v>
      </c>
      <c r="AS2429"/>
      <c r="AT2429" t="s">
        <v>5049</v>
      </c>
      <c r="AU2429" t="s">
        <v>6881</v>
      </c>
      <c r="AW2429" t="e">
        <f>VLOOKUP(AV2429,Sheet2!$E$2:$I$222,3,FALSE)</f>
        <v>#N/A</v>
      </c>
      <c r="AX2429" t="e">
        <f>VLOOKUP(AV2429,Sheet2!$E$2:$I$222,4,FALSE)</f>
        <v>#N/A</v>
      </c>
      <c r="AY2429" t="e">
        <f>VLOOKUP(AV2429,Sheet2!$E$2:$I$222,5,FALSE)</f>
        <v>#N/A</v>
      </c>
      <c r="AZ2429"/>
      <c r="BD2429" t="e">
        <f>VLOOKUP(BC2429,Sheet2!$E$2:$I$222,3,FALSE)</f>
        <v>#N/A</v>
      </c>
      <c r="BE2429" t="e">
        <f>VLOOKUP(BC2429,Sheet2!$E$2:$I$222,4,FALSE)</f>
        <v>#N/A</v>
      </c>
      <c r="BF2429" t="e">
        <f>VLOOKUP(BC2429,Sheet2!$E$2:$I$222,5,FALSE)</f>
        <v>#N/A</v>
      </c>
      <c r="BG2429"/>
      <c r="BK2429" t="e">
        <f>VLOOKUP(BJ2429,Sheet2!$E$2:$I$222,3,FALSE)</f>
        <v>#N/A</v>
      </c>
      <c r="BL2429" t="e">
        <f>VLOOKUP(BJ2429,Sheet2!$E$2:$I$222,4,FALSE)</f>
        <v>#N/A</v>
      </c>
      <c r="BM2429" t="e">
        <f>VLOOKUP(BJ2429,Sheet2!$E$2:$I$222,5,FALSE)</f>
        <v>#N/A</v>
      </c>
      <c r="BN2429"/>
      <c r="BR2429" t="e">
        <f>VLOOKUP(BQ2429,Sheet2!$E$2:$I$222,3,FALSE)</f>
        <v>#N/A</v>
      </c>
      <c r="BS2429" t="e">
        <f>VLOOKUP(BQ2429,Sheet2!$E$2:$I$222,4,FALSE)</f>
        <v>#N/A</v>
      </c>
      <c r="BT2429" t="e">
        <f>VLOOKUP(BQ2429,Sheet2!$E$2:$I$222,5,FALSE)</f>
        <v>#N/A</v>
      </c>
      <c r="BU2429"/>
      <c r="BY2429" t="e">
        <f>VLOOKUP(BX2429,Sheet2!$E$2:$I$222,3,FALSE)</f>
        <v>#N/A</v>
      </c>
      <c r="BZ2429" t="e">
        <f>VLOOKUP(BX2429,Sheet2!$E$2:$I$222,4,FALSE)</f>
        <v>#N/A</v>
      </c>
      <c r="CA2429" t="e">
        <f>VLOOKUP(BX2429,Sheet2!$E$2:$I$222,5,FALSE)</f>
        <v>#N/A</v>
      </c>
      <c r="CB2429"/>
      <c r="CF2429" t="e">
        <f>VLOOKUP(CE2429,Sheet2!$E$2:$I$222,3,FALSE)</f>
        <v>#N/A</v>
      </c>
      <c r="CG2429" t="e">
        <f>VLOOKUP(CE2429,Sheet2!$E$2:$I$222,4,FALSE)</f>
        <v>#N/A</v>
      </c>
      <c r="CH2429" t="e">
        <f>VLOOKUP(CE2429,Sheet2!$E$2:$I$222,5,FALSE)</f>
        <v>#N/A</v>
      </c>
      <c r="CI2429"/>
      <c r="CM2429" t="e">
        <f>VLOOKUP(CL2429,Sheet2!$E$2:$I$222,3,FALSE)</f>
        <v>#N/A</v>
      </c>
      <c r="CN2429" t="e">
        <f>VLOOKUP(CL2429,Sheet2!$E$2:$I$222,4,FALSE)</f>
        <v>#N/A</v>
      </c>
      <c r="CO2429" t="e">
        <f>VLOOKUP(CL2429,Sheet2!$E$2:$I$222,5,FALSE)</f>
        <v>#N/A</v>
      </c>
      <c r="CP2429"/>
      <c r="CT2429" t="e">
        <f>VLOOKUP(CS2429,Sheet2!$E$2:$I$222,3,FALSE)</f>
        <v>#N/A</v>
      </c>
      <c r="CU2429" t="e">
        <f>VLOOKUP(CS2429,Sheet2!$E$2:$I$222,4,FALSE)</f>
        <v>#N/A</v>
      </c>
      <c r="CV2429" t="e">
        <f>VLOOKUP(CS2429,Sheet2!$E$2:$I$222,5,FALSE)</f>
        <v>#N/A</v>
      </c>
      <c r="CW2429"/>
      <c r="DA2429" t="e">
        <f>VLOOKUP(CZ2429,Sheet2!$E$2:$I$222,3,FALSE)</f>
        <v>#N/A</v>
      </c>
      <c r="DB2429" t="e">
        <f>VLOOKUP(CZ2429,Sheet2!$E$2:$I$222,4,FALSE)</f>
        <v>#N/A</v>
      </c>
      <c r="DC2429" t="e">
        <f>VLOOKUP(CZ2429,Sheet2!$E$2:$I$222,5,FALSE)</f>
        <v>#N/A</v>
      </c>
      <c r="DD2429"/>
      <c r="DH2429" t="e">
        <f>VLOOKUP(DG2429,Sheet2!$E$2:$I$222,3,FALSE)</f>
        <v>#N/A</v>
      </c>
      <c r="DI2429" t="e">
        <f>VLOOKUP(DG2429,Sheet2!$E$2:$I$222,4,FALSE)</f>
        <v>#N/A</v>
      </c>
      <c r="DJ2429" t="e">
        <f>VLOOKUP(DG2429,Sheet2!$E$2:$I$222,5,FALSE)</f>
        <v>#N/A</v>
      </c>
    </row>
    <row r="2430" spans="1:114" x14ac:dyDescent="0.25">
      <c r="A2430">
        <v>2532</v>
      </c>
      <c r="C2430">
        <v>16040</v>
      </c>
      <c r="D2430">
        <v>6040</v>
      </c>
      <c r="E2430">
        <v>37.751640000000002</v>
      </c>
      <c r="F2430">
        <v>-122.40608</v>
      </c>
      <c r="G2430" t="s">
        <v>1758</v>
      </c>
      <c r="H2430" t="s">
        <v>4181</v>
      </c>
      <c r="I2430" t="s">
        <v>4908</v>
      </c>
      <c r="J2430" t="s">
        <v>4946</v>
      </c>
      <c r="K2430" t="s">
        <v>5008</v>
      </c>
      <c r="P2430" t="s">
        <v>5267</v>
      </c>
      <c r="Q2430" t="s">
        <v>5924</v>
      </c>
      <c r="S2430" t="s">
        <v>6045</v>
      </c>
      <c r="X2430">
        <f t="shared" si="37"/>
        <v>2</v>
      </c>
      <c r="Y2430" t="s">
        <v>6809</v>
      </c>
      <c r="Z2430" t="s">
        <v>6879</v>
      </c>
      <c r="AB2430" t="e">
        <f>VLOOKUP($AA2430,Sheet2!$E$2:$I$222,3,FALSE)</f>
        <v>#N/A</v>
      </c>
      <c r="AC2430" t="e">
        <f>VLOOKUP($AA2430,Sheet2!$E$2:$I$222,4,FALSE)</f>
        <v>#N/A</v>
      </c>
      <c r="AD2430" t="e">
        <f>VLOOKUP($AA2430,Sheet2!$E$2:$I$222,5,FALSE)</f>
        <v>#N/A</v>
      </c>
      <c r="AF2430" t="s">
        <v>5049</v>
      </c>
      <c r="AG2430" t="s">
        <v>6879</v>
      </c>
      <c r="AI2430" t="e">
        <f>VLOOKUP(AH2430,Sheet2!$E$2:$I$222,3,FALSE)</f>
        <v>#N/A</v>
      </c>
      <c r="AJ2430" t="e">
        <f>VLOOKUP(AH2430,Sheet2!$E$2:$I$222,4,FALSE)</f>
        <v>#N/A</v>
      </c>
      <c r="AK2430" t="e">
        <f>VLOOKUP(AH2430,Sheet2!$E$2:$I$222,5,FALSE)</f>
        <v>#N/A</v>
      </c>
      <c r="AL2430"/>
      <c r="AP2430" t="e">
        <f>VLOOKUP(AO2430,Sheet2!$E$2:$I$222,3,FALSE)</f>
        <v>#N/A</v>
      </c>
      <c r="AQ2430" t="e">
        <f>VLOOKUP(AO2430,Sheet2!$E$2:$I$222,4,FALSE)</f>
        <v>#N/A</v>
      </c>
      <c r="AR2430" t="e">
        <f>VLOOKUP(AO2430,Sheet2!$E$2:$I$222,5,FALSE)</f>
        <v>#N/A</v>
      </c>
      <c r="AS2430"/>
      <c r="AW2430" t="e">
        <f>VLOOKUP(AV2430,Sheet2!$E$2:$I$222,3,FALSE)</f>
        <v>#N/A</v>
      </c>
      <c r="AX2430" t="e">
        <f>VLOOKUP(AV2430,Sheet2!$E$2:$I$222,4,FALSE)</f>
        <v>#N/A</v>
      </c>
      <c r="AY2430" t="e">
        <f>VLOOKUP(AV2430,Sheet2!$E$2:$I$222,5,FALSE)</f>
        <v>#N/A</v>
      </c>
      <c r="AZ2430"/>
      <c r="BD2430" t="e">
        <f>VLOOKUP(BC2430,Sheet2!$E$2:$I$222,3,FALSE)</f>
        <v>#N/A</v>
      </c>
      <c r="BE2430" t="e">
        <f>VLOOKUP(BC2430,Sheet2!$E$2:$I$222,4,FALSE)</f>
        <v>#N/A</v>
      </c>
      <c r="BF2430" t="e">
        <f>VLOOKUP(BC2430,Sheet2!$E$2:$I$222,5,FALSE)</f>
        <v>#N/A</v>
      </c>
      <c r="BG2430"/>
      <c r="BK2430" t="e">
        <f>VLOOKUP(BJ2430,Sheet2!$E$2:$I$222,3,FALSE)</f>
        <v>#N/A</v>
      </c>
      <c r="BL2430" t="e">
        <f>VLOOKUP(BJ2430,Sheet2!$E$2:$I$222,4,FALSE)</f>
        <v>#N/A</v>
      </c>
      <c r="BM2430" t="e">
        <f>VLOOKUP(BJ2430,Sheet2!$E$2:$I$222,5,FALSE)</f>
        <v>#N/A</v>
      </c>
      <c r="BN2430"/>
      <c r="BR2430" t="e">
        <f>VLOOKUP(BQ2430,Sheet2!$E$2:$I$222,3,FALSE)</f>
        <v>#N/A</v>
      </c>
      <c r="BS2430" t="e">
        <f>VLOOKUP(BQ2430,Sheet2!$E$2:$I$222,4,FALSE)</f>
        <v>#N/A</v>
      </c>
      <c r="BT2430" t="e">
        <f>VLOOKUP(BQ2430,Sheet2!$E$2:$I$222,5,FALSE)</f>
        <v>#N/A</v>
      </c>
      <c r="BU2430"/>
      <c r="BY2430" t="e">
        <f>VLOOKUP(BX2430,Sheet2!$E$2:$I$222,3,FALSE)</f>
        <v>#N/A</v>
      </c>
      <c r="BZ2430" t="e">
        <f>VLOOKUP(BX2430,Sheet2!$E$2:$I$222,4,FALSE)</f>
        <v>#N/A</v>
      </c>
      <c r="CA2430" t="e">
        <f>VLOOKUP(BX2430,Sheet2!$E$2:$I$222,5,FALSE)</f>
        <v>#N/A</v>
      </c>
      <c r="CB2430"/>
      <c r="CF2430" t="e">
        <f>VLOOKUP(CE2430,Sheet2!$E$2:$I$222,3,FALSE)</f>
        <v>#N/A</v>
      </c>
      <c r="CG2430" t="e">
        <f>VLOOKUP(CE2430,Sheet2!$E$2:$I$222,4,FALSE)</f>
        <v>#N/A</v>
      </c>
      <c r="CH2430" t="e">
        <f>VLOOKUP(CE2430,Sheet2!$E$2:$I$222,5,FALSE)</f>
        <v>#N/A</v>
      </c>
      <c r="CI2430"/>
      <c r="CM2430" t="e">
        <f>VLOOKUP(CL2430,Sheet2!$E$2:$I$222,3,FALSE)</f>
        <v>#N/A</v>
      </c>
      <c r="CN2430" t="e">
        <f>VLOOKUP(CL2430,Sheet2!$E$2:$I$222,4,FALSE)</f>
        <v>#N/A</v>
      </c>
      <c r="CO2430" t="e">
        <f>VLOOKUP(CL2430,Sheet2!$E$2:$I$222,5,FALSE)</f>
        <v>#N/A</v>
      </c>
      <c r="CP2430"/>
      <c r="CT2430" t="e">
        <f>VLOOKUP(CS2430,Sheet2!$E$2:$I$222,3,FALSE)</f>
        <v>#N/A</v>
      </c>
      <c r="CU2430" t="e">
        <f>VLOOKUP(CS2430,Sheet2!$E$2:$I$222,4,FALSE)</f>
        <v>#N/A</v>
      </c>
      <c r="CV2430" t="e">
        <f>VLOOKUP(CS2430,Sheet2!$E$2:$I$222,5,FALSE)</f>
        <v>#N/A</v>
      </c>
      <c r="CW2430"/>
      <c r="DA2430" t="e">
        <f>VLOOKUP(CZ2430,Sheet2!$E$2:$I$222,3,FALSE)</f>
        <v>#N/A</v>
      </c>
      <c r="DB2430" t="e">
        <f>VLOOKUP(CZ2430,Sheet2!$E$2:$I$222,4,FALSE)</f>
        <v>#N/A</v>
      </c>
      <c r="DC2430" t="e">
        <f>VLOOKUP(CZ2430,Sheet2!$E$2:$I$222,5,FALSE)</f>
        <v>#N/A</v>
      </c>
      <c r="DD2430"/>
      <c r="DH2430" t="e">
        <f>VLOOKUP(DG2430,Sheet2!$E$2:$I$222,3,FALSE)</f>
        <v>#N/A</v>
      </c>
      <c r="DI2430" t="e">
        <f>VLOOKUP(DG2430,Sheet2!$E$2:$I$222,4,FALSE)</f>
        <v>#N/A</v>
      </c>
      <c r="DJ2430" t="e">
        <f>VLOOKUP(DG2430,Sheet2!$E$2:$I$222,5,FALSE)</f>
        <v>#N/A</v>
      </c>
    </row>
    <row r="2431" spans="1:114" x14ac:dyDescent="0.25">
      <c r="A2431">
        <v>2534</v>
      </c>
      <c r="C2431">
        <v>16043</v>
      </c>
      <c r="D2431">
        <v>6043</v>
      </c>
      <c r="E2431">
        <v>37.768439999999998</v>
      </c>
      <c r="F2431">
        <v>-122.40792</v>
      </c>
      <c r="G2431" t="s">
        <v>1759</v>
      </c>
      <c r="H2431" t="s">
        <v>4182</v>
      </c>
      <c r="I2431" t="s">
        <v>4919</v>
      </c>
      <c r="J2431" t="s">
        <v>4948</v>
      </c>
      <c r="Q2431" t="s">
        <v>5924</v>
      </c>
      <c r="S2431" t="s">
        <v>6144</v>
      </c>
      <c r="X2431">
        <f t="shared" si="37"/>
        <v>2</v>
      </c>
      <c r="Y2431" t="s">
        <v>6809</v>
      </c>
      <c r="Z2431" t="s">
        <v>6881</v>
      </c>
      <c r="AB2431" t="e">
        <f>VLOOKUP($AA2431,Sheet2!$E$2:$I$222,3,FALSE)</f>
        <v>#N/A</v>
      </c>
      <c r="AC2431" t="e">
        <f>VLOOKUP($AA2431,Sheet2!$E$2:$I$222,4,FALSE)</f>
        <v>#N/A</v>
      </c>
      <c r="AD2431" t="e">
        <f>VLOOKUP($AA2431,Sheet2!$E$2:$I$222,5,FALSE)</f>
        <v>#N/A</v>
      </c>
      <c r="AF2431" t="s">
        <v>5049</v>
      </c>
      <c r="AG2431" t="s">
        <v>6881</v>
      </c>
      <c r="AI2431" t="e">
        <f>VLOOKUP(AH2431,Sheet2!$E$2:$I$222,3,FALSE)</f>
        <v>#N/A</v>
      </c>
      <c r="AJ2431" t="e">
        <f>VLOOKUP(AH2431,Sheet2!$E$2:$I$222,4,FALSE)</f>
        <v>#N/A</v>
      </c>
      <c r="AK2431" t="e">
        <f>VLOOKUP(AH2431,Sheet2!$E$2:$I$222,5,FALSE)</f>
        <v>#N/A</v>
      </c>
      <c r="AL2431"/>
      <c r="AP2431" t="e">
        <f>VLOOKUP(AO2431,Sheet2!$E$2:$I$222,3,FALSE)</f>
        <v>#N/A</v>
      </c>
      <c r="AQ2431" t="e">
        <f>VLOOKUP(AO2431,Sheet2!$E$2:$I$222,4,FALSE)</f>
        <v>#N/A</v>
      </c>
      <c r="AR2431" t="e">
        <f>VLOOKUP(AO2431,Sheet2!$E$2:$I$222,5,FALSE)</f>
        <v>#N/A</v>
      </c>
      <c r="AS2431"/>
      <c r="AW2431" t="e">
        <f>VLOOKUP(AV2431,Sheet2!$E$2:$I$222,3,FALSE)</f>
        <v>#N/A</v>
      </c>
      <c r="AX2431" t="e">
        <f>VLOOKUP(AV2431,Sheet2!$E$2:$I$222,4,FALSE)</f>
        <v>#N/A</v>
      </c>
      <c r="AY2431" t="e">
        <f>VLOOKUP(AV2431,Sheet2!$E$2:$I$222,5,FALSE)</f>
        <v>#N/A</v>
      </c>
      <c r="AZ2431"/>
      <c r="BD2431" t="e">
        <f>VLOOKUP(BC2431,Sheet2!$E$2:$I$222,3,FALSE)</f>
        <v>#N/A</v>
      </c>
      <c r="BE2431" t="e">
        <f>VLOOKUP(BC2431,Sheet2!$E$2:$I$222,4,FALSE)</f>
        <v>#N/A</v>
      </c>
      <c r="BF2431" t="e">
        <f>VLOOKUP(BC2431,Sheet2!$E$2:$I$222,5,FALSE)</f>
        <v>#N/A</v>
      </c>
      <c r="BG2431"/>
      <c r="BK2431" t="e">
        <f>VLOOKUP(BJ2431,Sheet2!$E$2:$I$222,3,FALSE)</f>
        <v>#N/A</v>
      </c>
      <c r="BL2431" t="e">
        <f>VLOOKUP(BJ2431,Sheet2!$E$2:$I$222,4,FALSE)</f>
        <v>#N/A</v>
      </c>
      <c r="BM2431" t="e">
        <f>VLOOKUP(BJ2431,Sheet2!$E$2:$I$222,5,FALSE)</f>
        <v>#N/A</v>
      </c>
      <c r="BN2431"/>
      <c r="BR2431" t="e">
        <f>VLOOKUP(BQ2431,Sheet2!$E$2:$I$222,3,FALSE)</f>
        <v>#N/A</v>
      </c>
      <c r="BS2431" t="e">
        <f>VLOOKUP(BQ2431,Sheet2!$E$2:$I$222,4,FALSE)</f>
        <v>#N/A</v>
      </c>
      <c r="BT2431" t="e">
        <f>VLOOKUP(BQ2431,Sheet2!$E$2:$I$222,5,FALSE)</f>
        <v>#N/A</v>
      </c>
      <c r="BU2431"/>
      <c r="BY2431" t="e">
        <f>VLOOKUP(BX2431,Sheet2!$E$2:$I$222,3,FALSE)</f>
        <v>#N/A</v>
      </c>
      <c r="BZ2431" t="e">
        <f>VLOOKUP(BX2431,Sheet2!$E$2:$I$222,4,FALSE)</f>
        <v>#N/A</v>
      </c>
      <c r="CA2431" t="e">
        <f>VLOOKUP(BX2431,Sheet2!$E$2:$I$222,5,FALSE)</f>
        <v>#N/A</v>
      </c>
      <c r="CB2431"/>
      <c r="CF2431" t="e">
        <f>VLOOKUP(CE2431,Sheet2!$E$2:$I$222,3,FALSE)</f>
        <v>#N/A</v>
      </c>
      <c r="CG2431" t="e">
        <f>VLOOKUP(CE2431,Sheet2!$E$2:$I$222,4,FALSE)</f>
        <v>#N/A</v>
      </c>
      <c r="CH2431" t="e">
        <f>VLOOKUP(CE2431,Sheet2!$E$2:$I$222,5,FALSE)</f>
        <v>#N/A</v>
      </c>
      <c r="CI2431"/>
      <c r="CM2431" t="e">
        <f>VLOOKUP(CL2431,Sheet2!$E$2:$I$222,3,FALSE)</f>
        <v>#N/A</v>
      </c>
      <c r="CN2431" t="e">
        <f>VLOOKUP(CL2431,Sheet2!$E$2:$I$222,4,FALSE)</f>
        <v>#N/A</v>
      </c>
      <c r="CO2431" t="e">
        <f>VLOOKUP(CL2431,Sheet2!$E$2:$I$222,5,FALSE)</f>
        <v>#N/A</v>
      </c>
      <c r="CP2431"/>
      <c r="CT2431" t="e">
        <f>VLOOKUP(CS2431,Sheet2!$E$2:$I$222,3,FALSE)</f>
        <v>#N/A</v>
      </c>
      <c r="CU2431" t="e">
        <f>VLOOKUP(CS2431,Sheet2!$E$2:$I$222,4,FALSE)</f>
        <v>#N/A</v>
      </c>
      <c r="CV2431" t="e">
        <f>VLOOKUP(CS2431,Sheet2!$E$2:$I$222,5,FALSE)</f>
        <v>#N/A</v>
      </c>
      <c r="CW2431"/>
      <c r="DA2431" t="e">
        <f>VLOOKUP(CZ2431,Sheet2!$E$2:$I$222,3,FALSE)</f>
        <v>#N/A</v>
      </c>
      <c r="DB2431" t="e">
        <f>VLOOKUP(CZ2431,Sheet2!$E$2:$I$222,4,FALSE)</f>
        <v>#N/A</v>
      </c>
      <c r="DC2431" t="e">
        <f>VLOOKUP(CZ2431,Sheet2!$E$2:$I$222,5,FALSE)</f>
        <v>#N/A</v>
      </c>
      <c r="DD2431"/>
      <c r="DH2431" t="e">
        <f>VLOOKUP(DG2431,Sheet2!$E$2:$I$222,3,FALSE)</f>
        <v>#N/A</v>
      </c>
      <c r="DI2431" t="e">
        <f>VLOOKUP(DG2431,Sheet2!$E$2:$I$222,4,FALSE)</f>
        <v>#N/A</v>
      </c>
      <c r="DJ2431" t="e">
        <f>VLOOKUP(DG2431,Sheet2!$E$2:$I$222,5,FALSE)</f>
        <v>#N/A</v>
      </c>
    </row>
    <row r="2432" spans="1:114" x14ac:dyDescent="0.25">
      <c r="A2432">
        <v>2535</v>
      </c>
      <c r="C2432">
        <v>16045</v>
      </c>
      <c r="D2432">
        <v>6045</v>
      </c>
      <c r="E2432">
        <v>37.805680000000002</v>
      </c>
      <c r="F2432">
        <v>-122.41184</v>
      </c>
      <c r="G2432" t="s">
        <v>1760</v>
      </c>
      <c r="H2432" t="s">
        <v>4183</v>
      </c>
      <c r="I2432" t="s">
        <v>4908</v>
      </c>
      <c r="J2432" t="s">
        <v>4948</v>
      </c>
      <c r="Q2432" t="s">
        <v>5924</v>
      </c>
      <c r="S2432" t="s">
        <v>6519</v>
      </c>
      <c r="X2432">
        <f t="shared" si="37"/>
        <v>3</v>
      </c>
      <c r="Y2432" t="s">
        <v>6815</v>
      </c>
      <c r="Z2432" t="s">
        <v>6880</v>
      </c>
      <c r="AA2432" s="59" t="s">
        <v>6889</v>
      </c>
      <c r="AB2432" t="str">
        <f>VLOOKUP($AA2432,Sheet2!$E$2:$I$222,3,FALSE)</f>
        <v>To Fisherman's Wharf</v>
      </c>
      <c r="AC2432" t="str">
        <f>VLOOKUP($AA2432,Sheet2!$E$2:$I$222,4,FALSE)</f>
        <v>Daily ~ 8:30am-12am</v>
      </c>
      <c r="AD2432" t="str">
        <f>VLOOKUP($AA2432,Sheet2!$E$2:$I$222,5,FALSE)</f>
        <v>Except M-F ~ 6am-10am: Use 8AX/BX</v>
      </c>
      <c r="AF2432" t="s">
        <v>6877</v>
      </c>
      <c r="AG2432" t="s">
        <v>6879</v>
      </c>
      <c r="AI2432" t="e">
        <f>VLOOKUP(AH2432,Sheet2!$E$2:$I$222,3,FALSE)</f>
        <v>#N/A</v>
      </c>
      <c r="AJ2432" t="e">
        <f>VLOOKUP(AH2432,Sheet2!$E$2:$I$222,4,FALSE)</f>
        <v>#N/A</v>
      </c>
      <c r="AK2432" t="e">
        <f>VLOOKUP(AH2432,Sheet2!$E$2:$I$222,5,FALSE)</f>
        <v>#N/A</v>
      </c>
      <c r="AL2432"/>
      <c r="AM2432" t="s">
        <v>6860</v>
      </c>
      <c r="AN2432" t="s">
        <v>6880</v>
      </c>
      <c r="AO2432" s="59" t="s">
        <v>6941</v>
      </c>
      <c r="AP2432" t="str">
        <f>VLOOKUP(AO2432,Sheet2!$E$2:$I$222,3,FALSE)</f>
        <v>To Fisherman’s Wharf</v>
      </c>
      <c r="AQ2432" t="str">
        <f>VLOOKUP(AO2432,Sheet2!$E$2:$I$222,4,FALSE)</f>
        <v>North Pt. &amp; Stockton</v>
      </c>
      <c r="AR2432" t="str">
        <f>VLOOKUP(AO2432,Sheet2!$E$2:$I$222,5,FALSE)</f>
        <v>Daily ~ 9am-7pm</v>
      </c>
      <c r="AS2432"/>
      <c r="AW2432" t="e">
        <f>VLOOKUP(AV2432,Sheet2!$E$2:$I$222,3,FALSE)</f>
        <v>#N/A</v>
      </c>
      <c r="AX2432" t="e">
        <f>VLOOKUP(AV2432,Sheet2!$E$2:$I$222,4,FALSE)</f>
        <v>#N/A</v>
      </c>
      <c r="AY2432" t="e">
        <f>VLOOKUP(AV2432,Sheet2!$E$2:$I$222,5,FALSE)</f>
        <v>#N/A</v>
      </c>
      <c r="AZ2432"/>
      <c r="BD2432" t="e">
        <f>VLOOKUP(BC2432,Sheet2!$E$2:$I$222,3,FALSE)</f>
        <v>#N/A</v>
      </c>
      <c r="BE2432" t="e">
        <f>VLOOKUP(BC2432,Sheet2!$E$2:$I$222,4,FALSE)</f>
        <v>#N/A</v>
      </c>
      <c r="BF2432" t="e">
        <f>VLOOKUP(BC2432,Sheet2!$E$2:$I$222,5,FALSE)</f>
        <v>#N/A</v>
      </c>
      <c r="BG2432"/>
      <c r="BK2432" t="e">
        <f>VLOOKUP(BJ2432,Sheet2!$E$2:$I$222,3,FALSE)</f>
        <v>#N/A</v>
      </c>
      <c r="BL2432" t="e">
        <f>VLOOKUP(BJ2432,Sheet2!$E$2:$I$222,4,FALSE)</f>
        <v>#N/A</v>
      </c>
      <c r="BM2432" t="e">
        <f>VLOOKUP(BJ2432,Sheet2!$E$2:$I$222,5,FALSE)</f>
        <v>#N/A</v>
      </c>
      <c r="BN2432"/>
      <c r="BR2432" t="e">
        <f>VLOOKUP(BQ2432,Sheet2!$E$2:$I$222,3,FALSE)</f>
        <v>#N/A</v>
      </c>
      <c r="BS2432" t="e">
        <f>VLOOKUP(BQ2432,Sheet2!$E$2:$I$222,4,FALSE)</f>
        <v>#N/A</v>
      </c>
      <c r="BT2432" t="e">
        <f>VLOOKUP(BQ2432,Sheet2!$E$2:$I$222,5,FALSE)</f>
        <v>#N/A</v>
      </c>
      <c r="BU2432"/>
      <c r="BY2432" t="e">
        <f>VLOOKUP(BX2432,Sheet2!$E$2:$I$222,3,FALSE)</f>
        <v>#N/A</v>
      </c>
      <c r="BZ2432" t="e">
        <f>VLOOKUP(BX2432,Sheet2!$E$2:$I$222,4,FALSE)</f>
        <v>#N/A</v>
      </c>
      <c r="CA2432" t="e">
        <f>VLOOKUP(BX2432,Sheet2!$E$2:$I$222,5,FALSE)</f>
        <v>#N/A</v>
      </c>
      <c r="CB2432"/>
      <c r="CF2432" t="e">
        <f>VLOOKUP(CE2432,Sheet2!$E$2:$I$222,3,FALSE)</f>
        <v>#N/A</v>
      </c>
      <c r="CG2432" t="e">
        <f>VLOOKUP(CE2432,Sheet2!$E$2:$I$222,4,FALSE)</f>
        <v>#N/A</v>
      </c>
      <c r="CH2432" t="e">
        <f>VLOOKUP(CE2432,Sheet2!$E$2:$I$222,5,FALSE)</f>
        <v>#N/A</v>
      </c>
      <c r="CI2432"/>
      <c r="CM2432" t="e">
        <f>VLOOKUP(CL2432,Sheet2!$E$2:$I$222,3,FALSE)</f>
        <v>#N/A</v>
      </c>
      <c r="CN2432" t="e">
        <f>VLOOKUP(CL2432,Sheet2!$E$2:$I$222,4,FALSE)</f>
        <v>#N/A</v>
      </c>
      <c r="CO2432" t="e">
        <f>VLOOKUP(CL2432,Sheet2!$E$2:$I$222,5,FALSE)</f>
        <v>#N/A</v>
      </c>
      <c r="CP2432"/>
      <c r="CT2432" t="e">
        <f>VLOOKUP(CS2432,Sheet2!$E$2:$I$222,3,FALSE)</f>
        <v>#N/A</v>
      </c>
      <c r="CU2432" t="e">
        <f>VLOOKUP(CS2432,Sheet2!$E$2:$I$222,4,FALSE)</f>
        <v>#N/A</v>
      </c>
      <c r="CV2432" t="e">
        <f>VLOOKUP(CS2432,Sheet2!$E$2:$I$222,5,FALSE)</f>
        <v>#N/A</v>
      </c>
      <c r="CW2432"/>
      <c r="DA2432" t="e">
        <f>VLOOKUP(CZ2432,Sheet2!$E$2:$I$222,3,FALSE)</f>
        <v>#N/A</v>
      </c>
      <c r="DB2432" t="e">
        <f>VLOOKUP(CZ2432,Sheet2!$E$2:$I$222,4,FALSE)</f>
        <v>#N/A</v>
      </c>
      <c r="DC2432" t="e">
        <f>VLOOKUP(CZ2432,Sheet2!$E$2:$I$222,5,FALSE)</f>
        <v>#N/A</v>
      </c>
      <c r="DD2432"/>
      <c r="DH2432" t="e">
        <f>VLOOKUP(DG2432,Sheet2!$E$2:$I$222,3,FALSE)</f>
        <v>#N/A</v>
      </c>
      <c r="DI2432" t="e">
        <f>VLOOKUP(DG2432,Sheet2!$E$2:$I$222,4,FALSE)</f>
        <v>#N/A</v>
      </c>
      <c r="DJ2432" t="e">
        <f>VLOOKUP(DG2432,Sheet2!$E$2:$I$222,5,FALSE)</f>
        <v>#N/A</v>
      </c>
    </row>
    <row r="2433" spans="1:114" x14ac:dyDescent="0.25">
      <c r="A2433">
        <v>2536</v>
      </c>
      <c r="C2433">
        <v>16046</v>
      </c>
      <c r="D2433">
        <v>6046</v>
      </c>
      <c r="E2433">
        <v>37.807380000000002</v>
      </c>
      <c r="F2433">
        <v>-122.41233</v>
      </c>
      <c r="G2433" t="s">
        <v>1761</v>
      </c>
      <c r="H2433" t="s">
        <v>4184</v>
      </c>
      <c r="I2433" t="s">
        <v>4921</v>
      </c>
      <c r="J2433" t="s">
        <v>4947</v>
      </c>
      <c r="Q2433" t="s">
        <v>5924</v>
      </c>
      <c r="S2433" t="s">
        <v>6371</v>
      </c>
      <c r="X2433">
        <f t="shared" si="37"/>
        <v>1</v>
      </c>
      <c r="Y2433" t="s">
        <v>6860</v>
      </c>
      <c r="Z2433" t="s">
        <v>6882</v>
      </c>
      <c r="AA2433" s="59" t="s">
        <v>6945</v>
      </c>
      <c r="AB2433" t="str">
        <f>VLOOKUP($AA2433,Sheet2!$E$2:$I$222,3,FALSE)</f>
        <v>To Coit Tower</v>
      </c>
      <c r="AC2433" t="str">
        <f>VLOOKUP($AA2433,Sheet2!$E$2:$I$222,4,FALSE)</f>
        <v>Telegraph Hill</v>
      </c>
      <c r="AD2433" t="str">
        <f>VLOOKUP($AA2433,Sheet2!$E$2:$I$222,5,FALSE)</f>
        <v>Daily ~ 9am-7pm</v>
      </c>
      <c r="AI2433" t="e">
        <f>VLOOKUP(AH2433,Sheet2!$E$2:$I$222,3,FALSE)</f>
        <v>#N/A</v>
      </c>
      <c r="AJ2433" t="e">
        <f>VLOOKUP(AH2433,Sheet2!$E$2:$I$222,4,FALSE)</f>
        <v>#N/A</v>
      </c>
      <c r="AK2433" t="e">
        <f>VLOOKUP(AH2433,Sheet2!$E$2:$I$222,5,FALSE)</f>
        <v>#N/A</v>
      </c>
      <c r="AL2433"/>
      <c r="AP2433" t="e">
        <f>VLOOKUP(AO2433,Sheet2!$E$2:$I$222,3,FALSE)</f>
        <v>#N/A</v>
      </c>
      <c r="AQ2433" t="e">
        <f>VLOOKUP(AO2433,Sheet2!$E$2:$I$222,4,FALSE)</f>
        <v>#N/A</v>
      </c>
      <c r="AR2433" t="e">
        <f>VLOOKUP(AO2433,Sheet2!$E$2:$I$222,5,FALSE)</f>
        <v>#N/A</v>
      </c>
      <c r="AS2433"/>
      <c r="AW2433" t="e">
        <f>VLOOKUP(AV2433,Sheet2!$E$2:$I$222,3,FALSE)</f>
        <v>#N/A</v>
      </c>
      <c r="AX2433" t="e">
        <f>VLOOKUP(AV2433,Sheet2!$E$2:$I$222,4,FALSE)</f>
        <v>#N/A</v>
      </c>
      <c r="AY2433" t="e">
        <f>VLOOKUP(AV2433,Sheet2!$E$2:$I$222,5,FALSE)</f>
        <v>#N/A</v>
      </c>
      <c r="AZ2433"/>
      <c r="BD2433" t="e">
        <f>VLOOKUP(BC2433,Sheet2!$E$2:$I$222,3,FALSE)</f>
        <v>#N/A</v>
      </c>
      <c r="BE2433" t="e">
        <f>VLOOKUP(BC2433,Sheet2!$E$2:$I$222,4,FALSE)</f>
        <v>#N/A</v>
      </c>
      <c r="BF2433" t="e">
        <f>VLOOKUP(BC2433,Sheet2!$E$2:$I$222,5,FALSE)</f>
        <v>#N/A</v>
      </c>
      <c r="BG2433"/>
      <c r="BK2433" t="e">
        <f>VLOOKUP(BJ2433,Sheet2!$E$2:$I$222,3,FALSE)</f>
        <v>#N/A</v>
      </c>
      <c r="BL2433" t="e">
        <f>VLOOKUP(BJ2433,Sheet2!$E$2:$I$222,4,FALSE)</f>
        <v>#N/A</v>
      </c>
      <c r="BM2433" t="e">
        <f>VLOOKUP(BJ2433,Sheet2!$E$2:$I$222,5,FALSE)</f>
        <v>#N/A</v>
      </c>
      <c r="BN2433"/>
      <c r="BR2433" t="e">
        <f>VLOOKUP(BQ2433,Sheet2!$E$2:$I$222,3,FALSE)</f>
        <v>#N/A</v>
      </c>
      <c r="BS2433" t="e">
        <f>VLOOKUP(BQ2433,Sheet2!$E$2:$I$222,4,FALSE)</f>
        <v>#N/A</v>
      </c>
      <c r="BT2433" t="e">
        <f>VLOOKUP(BQ2433,Sheet2!$E$2:$I$222,5,FALSE)</f>
        <v>#N/A</v>
      </c>
      <c r="BU2433"/>
      <c r="BY2433" t="e">
        <f>VLOOKUP(BX2433,Sheet2!$E$2:$I$222,3,FALSE)</f>
        <v>#N/A</v>
      </c>
      <c r="BZ2433" t="e">
        <f>VLOOKUP(BX2433,Sheet2!$E$2:$I$222,4,FALSE)</f>
        <v>#N/A</v>
      </c>
      <c r="CA2433" t="e">
        <f>VLOOKUP(BX2433,Sheet2!$E$2:$I$222,5,FALSE)</f>
        <v>#N/A</v>
      </c>
      <c r="CB2433"/>
      <c r="CF2433" t="e">
        <f>VLOOKUP(CE2433,Sheet2!$E$2:$I$222,3,FALSE)</f>
        <v>#N/A</v>
      </c>
      <c r="CG2433" t="e">
        <f>VLOOKUP(CE2433,Sheet2!$E$2:$I$222,4,FALSE)</f>
        <v>#N/A</v>
      </c>
      <c r="CH2433" t="e">
        <f>VLOOKUP(CE2433,Sheet2!$E$2:$I$222,5,FALSE)</f>
        <v>#N/A</v>
      </c>
      <c r="CI2433"/>
      <c r="CM2433" t="e">
        <f>VLOOKUP(CL2433,Sheet2!$E$2:$I$222,3,FALSE)</f>
        <v>#N/A</v>
      </c>
      <c r="CN2433" t="e">
        <f>VLOOKUP(CL2433,Sheet2!$E$2:$I$222,4,FALSE)</f>
        <v>#N/A</v>
      </c>
      <c r="CO2433" t="e">
        <f>VLOOKUP(CL2433,Sheet2!$E$2:$I$222,5,FALSE)</f>
        <v>#N/A</v>
      </c>
      <c r="CP2433"/>
      <c r="CT2433" t="e">
        <f>VLOOKUP(CS2433,Sheet2!$E$2:$I$222,3,FALSE)</f>
        <v>#N/A</v>
      </c>
      <c r="CU2433" t="e">
        <f>VLOOKUP(CS2433,Sheet2!$E$2:$I$222,4,FALSE)</f>
        <v>#N/A</v>
      </c>
      <c r="CV2433" t="e">
        <f>VLOOKUP(CS2433,Sheet2!$E$2:$I$222,5,FALSE)</f>
        <v>#N/A</v>
      </c>
      <c r="CW2433"/>
      <c r="DA2433" t="e">
        <f>VLOOKUP(CZ2433,Sheet2!$E$2:$I$222,3,FALSE)</f>
        <v>#N/A</v>
      </c>
      <c r="DB2433" t="e">
        <f>VLOOKUP(CZ2433,Sheet2!$E$2:$I$222,4,FALSE)</f>
        <v>#N/A</v>
      </c>
      <c r="DC2433" t="e">
        <f>VLOOKUP(CZ2433,Sheet2!$E$2:$I$222,5,FALSE)</f>
        <v>#N/A</v>
      </c>
      <c r="DD2433"/>
      <c r="DH2433" t="e">
        <f>VLOOKUP(DG2433,Sheet2!$E$2:$I$222,3,FALSE)</f>
        <v>#N/A</v>
      </c>
      <c r="DI2433" t="e">
        <f>VLOOKUP(DG2433,Sheet2!$E$2:$I$222,4,FALSE)</f>
        <v>#N/A</v>
      </c>
      <c r="DJ2433" t="e">
        <f>VLOOKUP(DG2433,Sheet2!$E$2:$I$222,5,FALSE)</f>
        <v>#N/A</v>
      </c>
    </row>
    <row r="2434" spans="1:114" x14ac:dyDescent="0.25">
      <c r="A2434">
        <v>2537</v>
      </c>
      <c r="C2434">
        <v>16047</v>
      </c>
      <c r="D2434">
        <v>6047</v>
      </c>
      <c r="E2434">
        <v>37.790170000000003</v>
      </c>
      <c r="F2434">
        <v>-122.40873000000001</v>
      </c>
      <c r="G2434" t="s">
        <v>1762</v>
      </c>
      <c r="H2434" t="s">
        <v>4185</v>
      </c>
      <c r="I2434" t="s">
        <v>4928</v>
      </c>
      <c r="J2434" t="s">
        <v>4947</v>
      </c>
      <c r="Q2434">
        <v>0</v>
      </c>
      <c r="S2434" t="s">
        <v>6520</v>
      </c>
      <c r="T2434" t="s">
        <v>6713</v>
      </c>
      <c r="X2434">
        <f t="shared" ref="X2434:X2497" si="38">COUNTA(Y2434,AF2434,AM2434,AT2434,BA2434,BH2434,BO2434,BV2434,CC2434,CJ2434,CQ2434,CX2434,DE2434)</f>
        <v>2</v>
      </c>
      <c r="Y2434" t="s">
        <v>6861</v>
      </c>
      <c r="Z2434" t="s">
        <v>6881</v>
      </c>
      <c r="AB2434" t="e">
        <f>VLOOKUP($AA2434,Sheet2!$E$2:$I$222,3,FALSE)</f>
        <v>#N/A</v>
      </c>
      <c r="AC2434" t="e">
        <f>VLOOKUP($AA2434,Sheet2!$E$2:$I$222,4,FALSE)</f>
        <v>#N/A</v>
      </c>
      <c r="AD2434" t="e">
        <f>VLOOKUP($AA2434,Sheet2!$E$2:$I$222,5,FALSE)</f>
        <v>#N/A</v>
      </c>
      <c r="AF2434" t="s">
        <v>6867</v>
      </c>
      <c r="AG2434" t="s">
        <v>6881</v>
      </c>
      <c r="AI2434" t="e">
        <f>VLOOKUP(AH2434,Sheet2!$E$2:$I$222,3,FALSE)</f>
        <v>#N/A</v>
      </c>
      <c r="AJ2434" t="e">
        <f>VLOOKUP(AH2434,Sheet2!$E$2:$I$222,4,FALSE)</f>
        <v>#N/A</v>
      </c>
      <c r="AK2434" t="e">
        <f>VLOOKUP(AH2434,Sheet2!$E$2:$I$222,5,FALSE)</f>
        <v>#N/A</v>
      </c>
      <c r="AL2434"/>
      <c r="AP2434" t="e">
        <f>VLOOKUP(AO2434,Sheet2!$E$2:$I$222,3,FALSE)</f>
        <v>#N/A</v>
      </c>
      <c r="AQ2434" t="e">
        <f>VLOOKUP(AO2434,Sheet2!$E$2:$I$222,4,FALSE)</f>
        <v>#N/A</v>
      </c>
      <c r="AR2434" t="e">
        <f>VLOOKUP(AO2434,Sheet2!$E$2:$I$222,5,FALSE)</f>
        <v>#N/A</v>
      </c>
      <c r="AS2434"/>
      <c r="AW2434" t="e">
        <f>VLOOKUP(AV2434,Sheet2!$E$2:$I$222,3,FALSE)</f>
        <v>#N/A</v>
      </c>
      <c r="AX2434" t="e">
        <f>VLOOKUP(AV2434,Sheet2!$E$2:$I$222,4,FALSE)</f>
        <v>#N/A</v>
      </c>
      <c r="AY2434" t="e">
        <f>VLOOKUP(AV2434,Sheet2!$E$2:$I$222,5,FALSE)</f>
        <v>#N/A</v>
      </c>
      <c r="AZ2434"/>
      <c r="BD2434" t="e">
        <f>VLOOKUP(BC2434,Sheet2!$E$2:$I$222,3,FALSE)</f>
        <v>#N/A</v>
      </c>
      <c r="BE2434" t="e">
        <f>VLOOKUP(BC2434,Sheet2!$E$2:$I$222,4,FALSE)</f>
        <v>#N/A</v>
      </c>
      <c r="BF2434" t="e">
        <f>VLOOKUP(BC2434,Sheet2!$E$2:$I$222,5,FALSE)</f>
        <v>#N/A</v>
      </c>
      <c r="BG2434"/>
      <c r="BK2434" t="e">
        <f>VLOOKUP(BJ2434,Sheet2!$E$2:$I$222,3,FALSE)</f>
        <v>#N/A</v>
      </c>
      <c r="BL2434" t="e">
        <f>VLOOKUP(BJ2434,Sheet2!$E$2:$I$222,4,FALSE)</f>
        <v>#N/A</v>
      </c>
      <c r="BM2434" t="e">
        <f>VLOOKUP(BJ2434,Sheet2!$E$2:$I$222,5,FALSE)</f>
        <v>#N/A</v>
      </c>
      <c r="BN2434"/>
      <c r="BR2434" t="e">
        <f>VLOOKUP(BQ2434,Sheet2!$E$2:$I$222,3,FALSE)</f>
        <v>#N/A</v>
      </c>
      <c r="BS2434" t="e">
        <f>VLOOKUP(BQ2434,Sheet2!$E$2:$I$222,4,FALSE)</f>
        <v>#N/A</v>
      </c>
      <c r="BT2434" t="e">
        <f>VLOOKUP(BQ2434,Sheet2!$E$2:$I$222,5,FALSE)</f>
        <v>#N/A</v>
      </c>
      <c r="BU2434"/>
      <c r="BY2434" t="e">
        <f>VLOOKUP(BX2434,Sheet2!$E$2:$I$222,3,FALSE)</f>
        <v>#N/A</v>
      </c>
      <c r="BZ2434" t="e">
        <f>VLOOKUP(BX2434,Sheet2!$E$2:$I$222,4,FALSE)</f>
        <v>#N/A</v>
      </c>
      <c r="CA2434" t="e">
        <f>VLOOKUP(BX2434,Sheet2!$E$2:$I$222,5,FALSE)</f>
        <v>#N/A</v>
      </c>
      <c r="CB2434"/>
      <c r="CF2434" t="e">
        <f>VLOOKUP(CE2434,Sheet2!$E$2:$I$222,3,FALSE)</f>
        <v>#N/A</v>
      </c>
      <c r="CG2434" t="e">
        <f>VLOOKUP(CE2434,Sheet2!$E$2:$I$222,4,FALSE)</f>
        <v>#N/A</v>
      </c>
      <c r="CH2434" t="e">
        <f>VLOOKUP(CE2434,Sheet2!$E$2:$I$222,5,FALSE)</f>
        <v>#N/A</v>
      </c>
      <c r="CI2434"/>
      <c r="CM2434" t="e">
        <f>VLOOKUP(CL2434,Sheet2!$E$2:$I$222,3,FALSE)</f>
        <v>#N/A</v>
      </c>
      <c r="CN2434" t="e">
        <f>VLOOKUP(CL2434,Sheet2!$E$2:$I$222,4,FALSE)</f>
        <v>#N/A</v>
      </c>
      <c r="CO2434" t="e">
        <f>VLOOKUP(CL2434,Sheet2!$E$2:$I$222,5,FALSE)</f>
        <v>#N/A</v>
      </c>
      <c r="CP2434"/>
      <c r="CT2434" t="e">
        <f>VLOOKUP(CS2434,Sheet2!$E$2:$I$222,3,FALSE)</f>
        <v>#N/A</v>
      </c>
      <c r="CU2434" t="e">
        <f>VLOOKUP(CS2434,Sheet2!$E$2:$I$222,4,FALSE)</f>
        <v>#N/A</v>
      </c>
      <c r="CV2434" t="e">
        <f>VLOOKUP(CS2434,Sheet2!$E$2:$I$222,5,FALSE)</f>
        <v>#N/A</v>
      </c>
      <c r="CW2434"/>
      <c r="DA2434" t="e">
        <f>VLOOKUP(CZ2434,Sheet2!$E$2:$I$222,3,FALSE)</f>
        <v>#N/A</v>
      </c>
      <c r="DB2434" t="e">
        <f>VLOOKUP(CZ2434,Sheet2!$E$2:$I$222,4,FALSE)</f>
        <v>#N/A</v>
      </c>
      <c r="DC2434" t="e">
        <f>VLOOKUP(CZ2434,Sheet2!$E$2:$I$222,5,FALSE)</f>
        <v>#N/A</v>
      </c>
      <c r="DD2434"/>
      <c r="DH2434" t="e">
        <f>VLOOKUP(DG2434,Sheet2!$E$2:$I$222,3,FALSE)</f>
        <v>#N/A</v>
      </c>
      <c r="DI2434" t="e">
        <f>VLOOKUP(DG2434,Sheet2!$E$2:$I$222,4,FALSE)</f>
        <v>#N/A</v>
      </c>
      <c r="DJ2434" t="e">
        <f>VLOOKUP(DG2434,Sheet2!$E$2:$I$222,5,FALSE)</f>
        <v>#N/A</v>
      </c>
    </row>
    <row r="2435" spans="1:114" x14ac:dyDescent="0.25">
      <c r="A2435">
        <v>2538</v>
      </c>
      <c r="C2435">
        <v>16048</v>
      </c>
      <c r="D2435">
        <v>6048</v>
      </c>
      <c r="E2435">
        <v>37.790129999999998</v>
      </c>
      <c r="F2435">
        <v>-122.40882999999999</v>
      </c>
      <c r="G2435" t="s">
        <v>1762</v>
      </c>
      <c r="H2435" t="s">
        <v>4185</v>
      </c>
      <c r="I2435" t="s">
        <v>4926</v>
      </c>
      <c r="J2435" t="s">
        <v>4947</v>
      </c>
      <c r="Q2435">
        <v>0</v>
      </c>
      <c r="S2435" t="s">
        <v>6521</v>
      </c>
      <c r="T2435" t="s">
        <v>6713</v>
      </c>
      <c r="X2435">
        <f t="shared" si="38"/>
        <v>2</v>
      </c>
      <c r="Y2435" t="s">
        <v>6861</v>
      </c>
      <c r="Z2435" t="s">
        <v>6879</v>
      </c>
      <c r="AB2435" t="e">
        <f>VLOOKUP($AA2435,Sheet2!$E$2:$I$222,3,FALSE)</f>
        <v>#N/A</v>
      </c>
      <c r="AC2435" t="e">
        <f>VLOOKUP($AA2435,Sheet2!$E$2:$I$222,4,FALSE)</f>
        <v>#N/A</v>
      </c>
      <c r="AD2435" t="e">
        <f>VLOOKUP($AA2435,Sheet2!$E$2:$I$222,5,FALSE)</f>
        <v>#N/A</v>
      </c>
      <c r="AF2435" t="s">
        <v>6867</v>
      </c>
      <c r="AG2435" t="s">
        <v>6879</v>
      </c>
      <c r="AI2435" t="e">
        <f>VLOOKUP(AH2435,Sheet2!$E$2:$I$222,3,FALSE)</f>
        <v>#N/A</v>
      </c>
      <c r="AJ2435" t="e">
        <f>VLOOKUP(AH2435,Sheet2!$E$2:$I$222,4,FALSE)</f>
        <v>#N/A</v>
      </c>
      <c r="AK2435" t="e">
        <f>VLOOKUP(AH2435,Sheet2!$E$2:$I$222,5,FALSE)</f>
        <v>#N/A</v>
      </c>
      <c r="AL2435"/>
      <c r="AP2435" t="e">
        <f>VLOOKUP(AO2435,Sheet2!$E$2:$I$222,3,FALSE)</f>
        <v>#N/A</v>
      </c>
      <c r="AQ2435" t="e">
        <f>VLOOKUP(AO2435,Sheet2!$E$2:$I$222,4,FALSE)</f>
        <v>#N/A</v>
      </c>
      <c r="AR2435" t="e">
        <f>VLOOKUP(AO2435,Sheet2!$E$2:$I$222,5,FALSE)</f>
        <v>#N/A</v>
      </c>
      <c r="AS2435"/>
      <c r="AW2435" t="e">
        <f>VLOOKUP(AV2435,Sheet2!$E$2:$I$222,3,FALSE)</f>
        <v>#N/A</v>
      </c>
      <c r="AX2435" t="e">
        <f>VLOOKUP(AV2435,Sheet2!$E$2:$I$222,4,FALSE)</f>
        <v>#N/A</v>
      </c>
      <c r="AY2435" t="e">
        <f>VLOOKUP(AV2435,Sheet2!$E$2:$I$222,5,FALSE)</f>
        <v>#N/A</v>
      </c>
      <c r="AZ2435"/>
      <c r="BD2435" t="e">
        <f>VLOOKUP(BC2435,Sheet2!$E$2:$I$222,3,FALSE)</f>
        <v>#N/A</v>
      </c>
      <c r="BE2435" t="e">
        <f>VLOOKUP(BC2435,Sheet2!$E$2:$I$222,4,FALSE)</f>
        <v>#N/A</v>
      </c>
      <c r="BF2435" t="e">
        <f>VLOOKUP(BC2435,Sheet2!$E$2:$I$222,5,FALSE)</f>
        <v>#N/A</v>
      </c>
      <c r="BG2435"/>
      <c r="BK2435" t="e">
        <f>VLOOKUP(BJ2435,Sheet2!$E$2:$I$222,3,FALSE)</f>
        <v>#N/A</v>
      </c>
      <c r="BL2435" t="e">
        <f>VLOOKUP(BJ2435,Sheet2!$E$2:$I$222,4,FALSE)</f>
        <v>#N/A</v>
      </c>
      <c r="BM2435" t="e">
        <f>VLOOKUP(BJ2435,Sheet2!$E$2:$I$222,5,FALSE)</f>
        <v>#N/A</v>
      </c>
      <c r="BN2435"/>
      <c r="BR2435" t="e">
        <f>VLOOKUP(BQ2435,Sheet2!$E$2:$I$222,3,FALSE)</f>
        <v>#N/A</v>
      </c>
      <c r="BS2435" t="e">
        <f>VLOOKUP(BQ2435,Sheet2!$E$2:$I$222,4,FALSE)</f>
        <v>#N/A</v>
      </c>
      <c r="BT2435" t="e">
        <f>VLOOKUP(BQ2435,Sheet2!$E$2:$I$222,5,FALSE)</f>
        <v>#N/A</v>
      </c>
      <c r="BU2435"/>
      <c r="BY2435" t="e">
        <f>VLOOKUP(BX2435,Sheet2!$E$2:$I$222,3,FALSE)</f>
        <v>#N/A</v>
      </c>
      <c r="BZ2435" t="e">
        <f>VLOOKUP(BX2435,Sheet2!$E$2:$I$222,4,FALSE)</f>
        <v>#N/A</v>
      </c>
      <c r="CA2435" t="e">
        <f>VLOOKUP(BX2435,Sheet2!$E$2:$I$222,5,FALSE)</f>
        <v>#N/A</v>
      </c>
      <c r="CB2435"/>
      <c r="CF2435" t="e">
        <f>VLOOKUP(CE2435,Sheet2!$E$2:$I$222,3,FALSE)</f>
        <v>#N/A</v>
      </c>
      <c r="CG2435" t="e">
        <f>VLOOKUP(CE2435,Sheet2!$E$2:$I$222,4,FALSE)</f>
        <v>#N/A</v>
      </c>
      <c r="CH2435" t="e">
        <f>VLOOKUP(CE2435,Sheet2!$E$2:$I$222,5,FALSE)</f>
        <v>#N/A</v>
      </c>
      <c r="CI2435"/>
      <c r="CM2435" t="e">
        <f>VLOOKUP(CL2435,Sheet2!$E$2:$I$222,3,FALSE)</f>
        <v>#N/A</v>
      </c>
      <c r="CN2435" t="e">
        <f>VLOOKUP(CL2435,Sheet2!$E$2:$I$222,4,FALSE)</f>
        <v>#N/A</v>
      </c>
      <c r="CO2435" t="e">
        <f>VLOOKUP(CL2435,Sheet2!$E$2:$I$222,5,FALSE)</f>
        <v>#N/A</v>
      </c>
      <c r="CP2435"/>
      <c r="CT2435" t="e">
        <f>VLOOKUP(CS2435,Sheet2!$E$2:$I$222,3,FALSE)</f>
        <v>#N/A</v>
      </c>
      <c r="CU2435" t="e">
        <f>VLOOKUP(CS2435,Sheet2!$E$2:$I$222,4,FALSE)</f>
        <v>#N/A</v>
      </c>
      <c r="CV2435" t="e">
        <f>VLOOKUP(CS2435,Sheet2!$E$2:$I$222,5,FALSE)</f>
        <v>#N/A</v>
      </c>
      <c r="CW2435"/>
      <c r="DA2435" t="e">
        <f>VLOOKUP(CZ2435,Sheet2!$E$2:$I$222,3,FALSE)</f>
        <v>#N/A</v>
      </c>
      <c r="DB2435" t="e">
        <f>VLOOKUP(CZ2435,Sheet2!$E$2:$I$222,4,FALSE)</f>
        <v>#N/A</v>
      </c>
      <c r="DC2435" t="e">
        <f>VLOOKUP(CZ2435,Sheet2!$E$2:$I$222,5,FALSE)</f>
        <v>#N/A</v>
      </c>
      <c r="DD2435"/>
      <c r="DH2435" t="e">
        <f>VLOOKUP(DG2435,Sheet2!$E$2:$I$222,3,FALSE)</f>
        <v>#N/A</v>
      </c>
      <c r="DI2435" t="e">
        <f>VLOOKUP(DG2435,Sheet2!$E$2:$I$222,4,FALSE)</f>
        <v>#N/A</v>
      </c>
      <c r="DJ2435" t="e">
        <f>VLOOKUP(DG2435,Sheet2!$E$2:$I$222,5,FALSE)</f>
        <v>#N/A</v>
      </c>
    </row>
    <row r="2436" spans="1:114" x14ac:dyDescent="0.25">
      <c r="A2436">
        <v>2539</v>
      </c>
      <c r="C2436">
        <v>16049</v>
      </c>
      <c r="D2436">
        <v>6049</v>
      </c>
      <c r="E2436">
        <v>37.792169999999999</v>
      </c>
      <c r="F2436">
        <v>-122.40913</v>
      </c>
      <c r="G2436" t="s">
        <v>1763</v>
      </c>
      <c r="H2436" t="s">
        <v>4186</v>
      </c>
      <c r="I2436" t="s">
        <v>4907</v>
      </c>
      <c r="J2436" t="s">
        <v>4947</v>
      </c>
      <c r="M2436" t="s">
        <v>5109</v>
      </c>
      <c r="Q2436">
        <v>0</v>
      </c>
      <c r="R2436">
        <v>9</v>
      </c>
      <c r="S2436" t="s">
        <v>6520</v>
      </c>
      <c r="T2436" t="s">
        <v>6713</v>
      </c>
      <c r="X2436">
        <f t="shared" si="38"/>
        <v>2</v>
      </c>
      <c r="Y2436" t="s">
        <v>6861</v>
      </c>
      <c r="Z2436" t="s">
        <v>6881</v>
      </c>
      <c r="AB2436" t="e">
        <f>VLOOKUP($AA2436,Sheet2!$E$2:$I$222,3,FALSE)</f>
        <v>#N/A</v>
      </c>
      <c r="AC2436" t="e">
        <f>VLOOKUP($AA2436,Sheet2!$E$2:$I$222,4,FALSE)</f>
        <v>#N/A</v>
      </c>
      <c r="AD2436" t="e">
        <f>VLOOKUP($AA2436,Sheet2!$E$2:$I$222,5,FALSE)</f>
        <v>#N/A</v>
      </c>
      <c r="AF2436" t="s">
        <v>6867</v>
      </c>
      <c r="AG2436" t="s">
        <v>6881</v>
      </c>
      <c r="AI2436" t="e">
        <f>VLOOKUP(AH2436,Sheet2!$E$2:$I$222,3,FALSE)</f>
        <v>#N/A</v>
      </c>
      <c r="AJ2436" t="e">
        <f>VLOOKUP(AH2436,Sheet2!$E$2:$I$222,4,FALSE)</f>
        <v>#N/A</v>
      </c>
      <c r="AK2436" t="e">
        <f>VLOOKUP(AH2436,Sheet2!$E$2:$I$222,5,FALSE)</f>
        <v>#N/A</v>
      </c>
      <c r="AL2436"/>
      <c r="AP2436" t="e">
        <f>VLOOKUP(AO2436,Sheet2!$E$2:$I$222,3,FALSE)</f>
        <v>#N/A</v>
      </c>
      <c r="AQ2436" t="e">
        <f>VLOOKUP(AO2436,Sheet2!$E$2:$I$222,4,FALSE)</f>
        <v>#N/A</v>
      </c>
      <c r="AR2436" t="e">
        <f>VLOOKUP(AO2436,Sheet2!$E$2:$I$222,5,FALSE)</f>
        <v>#N/A</v>
      </c>
      <c r="AS2436"/>
      <c r="AW2436" t="e">
        <f>VLOOKUP(AV2436,Sheet2!$E$2:$I$222,3,FALSE)</f>
        <v>#N/A</v>
      </c>
      <c r="AX2436" t="e">
        <f>VLOOKUP(AV2436,Sheet2!$E$2:$I$222,4,FALSE)</f>
        <v>#N/A</v>
      </c>
      <c r="AY2436" t="e">
        <f>VLOOKUP(AV2436,Sheet2!$E$2:$I$222,5,FALSE)</f>
        <v>#N/A</v>
      </c>
      <c r="AZ2436"/>
      <c r="BD2436" t="e">
        <f>VLOOKUP(BC2436,Sheet2!$E$2:$I$222,3,FALSE)</f>
        <v>#N/A</v>
      </c>
      <c r="BE2436" t="e">
        <f>VLOOKUP(BC2436,Sheet2!$E$2:$I$222,4,FALSE)</f>
        <v>#N/A</v>
      </c>
      <c r="BF2436" t="e">
        <f>VLOOKUP(BC2436,Sheet2!$E$2:$I$222,5,FALSE)</f>
        <v>#N/A</v>
      </c>
      <c r="BG2436"/>
      <c r="BK2436" t="e">
        <f>VLOOKUP(BJ2436,Sheet2!$E$2:$I$222,3,FALSE)</f>
        <v>#N/A</v>
      </c>
      <c r="BL2436" t="e">
        <f>VLOOKUP(BJ2436,Sheet2!$E$2:$I$222,4,FALSE)</f>
        <v>#N/A</v>
      </c>
      <c r="BM2436" t="e">
        <f>VLOOKUP(BJ2436,Sheet2!$E$2:$I$222,5,FALSE)</f>
        <v>#N/A</v>
      </c>
      <c r="BN2436"/>
      <c r="BR2436" t="e">
        <f>VLOOKUP(BQ2436,Sheet2!$E$2:$I$222,3,FALSE)</f>
        <v>#N/A</v>
      </c>
      <c r="BS2436" t="e">
        <f>VLOOKUP(BQ2436,Sheet2!$E$2:$I$222,4,FALSE)</f>
        <v>#N/A</v>
      </c>
      <c r="BT2436" t="e">
        <f>VLOOKUP(BQ2436,Sheet2!$E$2:$I$222,5,FALSE)</f>
        <v>#N/A</v>
      </c>
      <c r="BU2436"/>
      <c r="BY2436" t="e">
        <f>VLOOKUP(BX2436,Sheet2!$E$2:$I$222,3,FALSE)</f>
        <v>#N/A</v>
      </c>
      <c r="BZ2436" t="e">
        <f>VLOOKUP(BX2436,Sheet2!$E$2:$I$222,4,FALSE)</f>
        <v>#N/A</v>
      </c>
      <c r="CA2436" t="e">
        <f>VLOOKUP(BX2436,Sheet2!$E$2:$I$222,5,FALSE)</f>
        <v>#N/A</v>
      </c>
      <c r="CB2436"/>
      <c r="CF2436" t="e">
        <f>VLOOKUP(CE2436,Sheet2!$E$2:$I$222,3,FALSE)</f>
        <v>#N/A</v>
      </c>
      <c r="CG2436" t="e">
        <f>VLOOKUP(CE2436,Sheet2!$E$2:$I$222,4,FALSE)</f>
        <v>#N/A</v>
      </c>
      <c r="CH2436" t="e">
        <f>VLOOKUP(CE2436,Sheet2!$E$2:$I$222,5,FALSE)</f>
        <v>#N/A</v>
      </c>
      <c r="CI2436"/>
      <c r="CM2436" t="e">
        <f>VLOOKUP(CL2436,Sheet2!$E$2:$I$222,3,FALSE)</f>
        <v>#N/A</v>
      </c>
      <c r="CN2436" t="e">
        <f>VLOOKUP(CL2436,Sheet2!$E$2:$I$222,4,FALSE)</f>
        <v>#N/A</v>
      </c>
      <c r="CO2436" t="e">
        <f>VLOOKUP(CL2436,Sheet2!$E$2:$I$222,5,FALSE)</f>
        <v>#N/A</v>
      </c>
      <c r="CP2436"/>
      <c r="CT2436" t="e">
        <f>VLOOKUP(CS2436,Sheet2!$E$2:$I$222,3,FALSE)</f>
        <v>#N/A</v>
      </c>
      <c r="CU2436" t="e">
        <f>VLOOKUP(CS2436,Sheet2!$E$2:$I$222,4,FALSE)</f>
        <v>#N/A</v>
      </c>
      <c r="CV2436" t="e">
        <f>VLOOKUP(CS2436,Sheet2!$E$2:$I$222,5,FALSE)</f>
        <v>#N/A</v>
      </c>
      <c r="CW2436"/>
      <c r="DA2436" t="e">
        <f>VLOOKUP(CZ2436,Sheet2!$E$2:$I$222,3,FALSE)</f>
        <v>#N/A</v>
      </c>
      <c r="DB2436" t="e">
        <f>VLOOKUP(CZ2436,Sheet2!$E$2:$I$222,4,FALSE)</f>
        <v>#N/A</v>
      </c>
      <c r="DC2436" t="e">
        <f>VLOOKUP(CZ2436,Sheet2!$E$2:$I$222,5,FALSE)</f>
        <v>#N/A</v>
      </c>
      <c r="DD2436"/>
      <c r="DH2436" t="e">
        <f>VLOOKUP(DG2436,Sheet2!$E$2:$I$222,3,FALSE)</f>
        <v>#N/A</v>
      </c>
      <c r="DI2436" t="e">
        <f>VLOOKUP(DG2436,Sheet2!$E$2:$I$222,4,FALSE)</f>
        <v>#N/A</v>
      </c>
      <c r="DJ2436" t="e">
        <f>VLOOKUP(DG2436,Sheet2!$E$2:$I$222,5,FALSE)</f>
        <v>#N/A</v>
      </c>
    </row>
    <row r="2437" spans="1:114" x14ac:dyDescent="0.25">
      <c r="A2437">
        <v>2540</v>
      </c>
      <c r="C2437">
        <v>16050</v>
      </c>
      <c r="D2437">
        <v>6050</v>
      </c>
      <c r="E2437">
        <v>37.792160000000003</v>
      </c>
      <c r="F2437">
        <v>-122.40926</v>
      </c>
      <c r="G2437" t="s">
        <v>1763</v>
      </c>
      <c r="H2437" t="s">
        <v>4186</v>
      </c>
      <c r="I2437" t="s">
        <v>4919</v>
      </c>
      <c r="J2437" t="s">
        <v>4947</v>
      </c>
      <c r="M2437" t="s">
        <v>5109</v>
      </c>
      <c r="Q2437">
        <v>0</v>
      </c>
      <c r="S2437" t="s">
        <v>6521</v>
      </c>
      <c r="T2437" t="s">
        <v>6713</v>
      </c>
      <c r="X2437">
        <f t="shared" si="38"/>
        <v>2</v>
      </c>
      <c r="Y2437" t="s">
        <v>6861</v>
      </c>
      <c r="Z2437" t="s">
        <v>6879</v>
      </c>
      <c r="AB2437" t="e">
        <f>VLOOKUP($AA2437,Sheet2!$E$2:$I$222,3,FALSE)</f>
        <v>#N/A</v>
      </c>
      <c r="AC2437" t="e">
        <f>VLOOKUP($AA2437,Sheet2!$E$2:$I$222,4,FALSE)</f>
        <v>#N/A</v>
      </c>
      <c r="AD2437" t="e">
        <f>VLOOKUP($AA2437,Sheet2!$E$2:$I$222,5,FALSE)</f>
        <v>#N/A</v>
      </c>
      <c r="AF2437" t="s">
        <v>6867</v>
      </c>
      <c r="AG2437" t="s">
        <v>6879</v>
      </c>
      <c r="AI2437" t="e">
        <f>VLOOKUP(AH2437,Sheet2!$E$2:$I$222,3,FALSE)</f>
        <v>#N/A</v>
      </c>
      <c r="AJ2437" t="e">
        <f>VLOOKUP(AH2437,Sheet2!$E$2:$I$222,4,FALSE)</f>
        <v>#N/A</v>
      </c>
      <c r="AK2437" t="e">
        <f>VLOOKUP(AH2437,Sheet2!$E$2:$I$222,5,FALSE)</f>
        <v>#N/A</v>
      </c>
      <c r="AL2437"/>
      <c r="AP2437" t="e">
        <f>VLOOKUP(AO2437,Sheet2!$E$2:$I$222,3,FALSE)</f>
        <v>#N/A</v>
      </c>
      <c r="AQ2437" t="e">
        <f>VLOOKUP(AO2437,Sheet2!$E$2:$I$222,4,FALSE)</f>
        <v>#N/A</v>
      </c>
      <c r="AR2437" t="e">
        <f>VLOOKUP(AO2437,Sheet2!$E$2:$I$222,5,FALSE)</f>
        <v>#N/A</v>
      </c>
      <c r="AS2437"/>
      <c r="AW2437" t="e">
        <f>VLOOKUP(AV2437,Sheet2!$E$2:$I$222,3,FALSE)</f>
        <v>#N/A</v>
      </c>
      <c r="AX2437" t="e">
        <f>VLOOKUP(AV2437,Sheet2!$E$2:$I$222,4,FALSE)</f>
        <v>#N/A</v>
      </c>
      <c r="AY2437" t="e">
        <f>VLOOKUP(AV2437,Sheet2!$E$2:$I$222,5,FALSE)</f>
        <v>#N/A</v>
      </c>
      <c r="AZ2437"/>
      <c r="BD2437" t="e">
        <f>VLOOKUP(BC2437,Sheet2!$E$2:$I$222,3,FALSE)</f>
        <v>#N/A</v>
      </c>
      <c r="BE2437" t="e">
        <f>VLOOKUP(BC2437,Sheet2!$E$2:$I$222,4,FALSE)</f>
        <v>#N/A</v>
      </c>
      <c r="BF2437" t="e">
        <f>VLOOKUP(BC2437,Sheet2!$E$2:$I$222,5,FALSE)</f>
        <v>#N/A</v>
      </c>
      <c r="BG2437"/>
      <c r="BK2437" t="e">
        <f>VLOOKUP(BJ2437,Sheet2!$E$2:$I$222,3,FALSE)</f>
        <v>#N/A</v>
      </c>
      <c r="BL2437" t="e">
        <f>VLOOKUP(BJ2437,Sheet2!$E$2:$I$222,4,FALSE)</f>
        <v>#N/A</v>
      </c>
      <c r="BM2437" t="e">
        <f>VLOOKUP(BJ2437,Sheet2!$E$2:$I$222,5,FALSE)</f>
        <v>#N/A</v>
      </c>
      <c r="BN2437"/>
      <c r="BR2437" t="e">
        <f>VLOOKUP(BQ2437,Sheet2!$E$2:$I$222,3,FALSE)</f>
        <v>#N/A</v>
      </c>
      <c r="BS2437" t="e">
        <f>VLOOKUP(BQ2437,Sheet2!$E$2:$I$222,4,FALSE)</f>
        <v>#N/A</v>
      </c>
      <c r="BT2437" t="e">
        <f>VLOOKUP(BQ2437,Sheet2!$E$2:$I$222,5,FALSE)</f>
        <v>#N/A</v>
      </c>
      <c r="BU2437"/>
      <c r="BY2437" t="e">
        <f>VLOOKUP(BX2437,Sheet2!$E$2:$I$222,3,FALSE)</f>
        <v>#N/A</v>
      </c>
      <c r="BZ2437" t="e">
        <f>VLOOKUP(BX2437,Sheet2!$E$2:$I$222,4,FALSE)</f>
        <v>#N/A</v>
      </c>
      <c r="CA2437" t="e">
        <f>VLOOKUP(BX2437,Sheet2!$E$2:$I$222,5,FALSE)</f>
        <v>#N/A</v>
      </c>
      <c r="CB2437"/>
      <c r="CF2437" t="e">
        <f>VLOOKUP(CE2437,Sheet2!$E$2:$I$222,3,FALSE)</f>
        <v>#N/A</v>
      </c>
      <c r="CG2437" t="e">
        <f>VLOOKUP(CE2437,Sheet2!$E$2:$I$222,4,FALSE)</f>
        <v>#N/A</v>
      </c>
      <c r="CH2437" t="e">
        <f>VLOOKUP(CE2437,Sheet2!$E$2:$I$222,5,FALSE)</f>
        <v>#N/A</v>
      </c>
      <c r="CI2437"/>
      <c r="CM2437" t="e">
        <f>VLOOKUP(CL2437,Sheet2!$E$2:$I$222,3,FALSE)</f>
        <v>#N/A</v>
      </c>
      <c r="CN2437" t="e">
        <f>VLOOKUP(CL2437,Sheet2!$E$2:$I$222,4,FALSE)</f>
        <v>#N/A</v>
      </c>
      <c r="CO2437" t="e">
        <f>VLOOKUP(CL2437,Sheet2!$E$2:$I$222,5,FALSE)</f>
        <v>#N/A</v>
      </c>
      <c r="CP2437"/>
      <c r="CT2437" t="e">
        <f>VLOOKUP(CS2437,Sheet2!$E$2:$I$222,3,FALSE)</f>
        <v>#N/A</v>
      </c>
      <c r="CU2437" t="e">
        <f>VLOOKUP(CS2437,Sheet2!$E$2:$I$222,4,FALSE)</f>
        <v>#N/A</v>
      </c>
      <c r="CV2437" t="e">
        <f>VLOOKUP(CS2437,Sheet2!$E$2:$I$222,5,FALSE)</f>
        <v>#N/A</v>
      </c>
      <c r="CW2437"/>
      <c r="DA2437" t="e">
        <f>VLOOKUP(CZ2437,Sheet2!$E$2:$I$222,3,FALSE)</f>
        <v>#N/A</v>
      </c>
      <c r="DB2437" t="e">
        <f>VLOOKUP(CZ2437,Sheet2!$E$2:$I$222,4,FALSE)</f>
        <v>#N/A</v>
      </c>
      <c r="DC2437" t="e">
        <f>VLOOKUP(CZ2437,Sheet2!$E$2:$I$222,5,FALSE)</f>
        <v>#N/A</v>
      </c>
      <c r="DD2437"/>
      <c r="DH2437" t="e">
        <f>VLOOKUP(DG2437,Sheet2!$E$2:$I$222,3,FALSE)</f>
        <v>#N/A</v>
      </c>
      <c r="DI2437" t="e">
        <f>VLOOKUP(DG2437,Sheet2!$E$2:$I$222,4,FALSE)</f>
        <v>#N/A</v>
      </c>
      <c r="DJ2437" t="e">
        <f>VLOOKUP(DG2437,Sheet2!$E$2:$I$222,5,FALSE)</f>
        <v>#N/A</v>
      </c>
    </row>
    <row r="2438" spans="1:114" x14ac:dyDescent="0.25">
      <c r="A2438">
        <v>2541</v>
      </c>
      <c r="C2438">
        <v>16051</v>
      </c>
      <c r="D2438">
        <v>6051</v>
      </c>
      <c r="E2438">
        <v>37.793779999999998</v>
      </c>
      <c r="F2438">
        <v>-122.40949000000001</v>
      </c>
      <c r="G2438" t="s">
        <v>1764</v>
      </c>
      <c r="H2438" t="s">
        <v>4187</v>
      </c>
      <c r="I2438" t="s">
        <v>4908</v>
      </c>
      <c r="J2438" t="s">
        <v>4947</v>
      </c>
      <c r="Q2438">
        <v>0</v>
      </c>
      <c r="S2438" t="s">
        <v>6520</v>
      </c>
      <c r="T2438" t="s">
        <v>6713</v>
      </c>
      <c r="X2438">
        <f t="shared" si="38"/>
        <v>2</v>
      </c>
      <c r="Y2438" t="s">
        <v>6861</v>
      </c>
      <c r="Z2438" t="s">
        <v>6881</v>
      </c>
      <c r="AB2438" t="e">
        <f>VLOOKUP($AA2438,Sheet2!$E$2:$I$222,3,FALSE)</f>
        <v>#N/A</v>
      </c>
      <c r="AC2438" t="e">
        <f>VLOOKUP($AA2438,Sheet2!$E$2:$I$222,4,FALSE)</f>
        <v>#N/A</v>
      </c>
      <c r="AD2438" t="e">
        <f>VLOOKUP($AA2438,Sheet2!$E$2:$I$222,5,FALSE)</f>
        <v>#N/A</v>
      </c>
      <c r="AF2438" t="s">
        <v>6867</v>
      </c>
      <c r="AG2438" t="s">
        <v>6881</v>
      </c>
      <c r="AI2438" t="e">
        <f>VLOOKUP(AH2438,Sheet2!$E$2:$I$222,3,FALSE)</f>
        <v>#N/A</v>
      </c>
      <c r="AJ2438" t="e">
        <f>VLOOKUP(AH2438,Sheet2!$E$2:$I$222,4,FALSE)</f>
        <v>#N/A</v>
      </c>
      <c r="AK2438" t="e">
        <f>VLOOKUP(AH2438,Sheet2!$E$2:$I$222,5,FALSE)</f>
        <v>#N/A</v>
      </c>
      <c r="AL2438"/>
      <c r="AP2438" t="e">
        <f>VLOOKUP(AO2438,Sheet2!$E$2:$I$222,3,FALSE)</f>
        <v>#N/A</v>
      </c>
      <c r="AQ2438" t="e">
        <f>VLOOKUP(AO2438,Sheet2!$E$2:$I$222,4,FALSE)</f>
        <v>#N/A</v>
      </c>
      <c r="AR2438" t="e">
        <f>VLOOKUP(AO2438,Sheet2!$E$2:$I$222,5,FALSE)</f>
        <v>#N/A</v>
      </c>
      <c r="AS2438"/>
      <c r="AW2438" t="e">
        <f>VLOOKUP(AV2438,Sheet2!$E$2:$I$222,3,FALSE)</f>
        <v>#N/A</v>
      </c>
      <c r="AX2438" t="e">
        <f>VLOOKUP(AV2438,Sheet2!$E$2:$I$222,4,FALSE)</f>
        <v>#N/A</v>
      </c>
      <c r="AY2438" t="e">
        <f>VLOOKUP(AV2438,Sheet2!$E$2:$I$222,5,FALSE)</f>
        <v>#N/A</v>
      </c>
      <c r="AZ2438"/>
      <c r="BD2438" t="e">
        <f>VLOOKUP(BC2438,Sheet2!$E$2:$I$222,3,FALSE)</f>
        <v>#N/A</v>
      </c>
      <c r="BE2438" t="e">
        <f>VLOOKUP(BC2438,Sheet2!$E$2:$I$222,4,FALSE)</f>
        <v>#N/A</v>
      </c>
      <c r="BF2438" t="e">
        <f>VLOOKUP(BC2438,Sheet2!$E$2:$I$222,5,FALSE)</f>
        <v>#N/A</v>
      </c>
      <c r="BG2438"/>
      <c r="BK2438" t="e">
        <f>VLOOKUP(BJ2438,Sheet2!$E$2:$I$222,3,FALSE)</f>
        <v>#N/A</v>
      </c>
      <c r="BL2438" t="e">
        <f>VLOOKUP(BJ2438,Sheet2!$E$2:$I$222,4,FALSE)</f>
        <v>#N/A</v>
      </c>
      <c r="BM2438" t="e">
        <f>VLOOKUP(BJ2438,Sheet2!$E$2:$I$222,5,FALSE)</f>
        <v>#N/A</v>
      </c>
      <c r="BN2438"/>
      <c r="BR2438" t="e">
        <f>VLOOKUP(BQ2438,Sheet2!$E$2:$I$222,3,FALSE)</f>
        <v>#N/A</v>
      </c>
      <c r="BS2438" t="e">
        <f>VLOOKUP(BQ2438,Sheet2!$E$2:$I$222,4,FALSE)</f>
        <v>#N/A</v>
      </c>
      <c r="BT2438" t="e">
        <f>VLOOKUP(BQ2438,Sheet2!$E$2:$I$222,5,FALSE)</f>
        <v>#N/A</v>
      </c>
      <c r="BU2438"/>
      <c r="BY2438" t="e">
        <f>VLOOKUP(BX2438,Sheet2!$E$2:$I$222,3,FALSE)</f>
        <v>#N/A</v>
      </c>
      <c r="BZ2438" t="e">
        <f>VLOOKUP(BX2438,Sheet2!$E$2:$I$222,4,FALSE)</f>
        <v>#N/A</v>
      </c>
      <c r="CA2438" t="e">
        <f>VLOOKUP(BX2438,Sheet2!$E$2:$I$222,5,FALSE)</f>
        <v>#N/A</v>
      </c>
      <c r="CB2438"/>
      <c r="CF2438" t="e">
        <f>VLOOKUP(CE2438,Sheet2!$E$2:$I$222,3,FALSE)</f>
        <v>#N/A</v>
      </c>
      <c r="CG2438" t="e">
        <f>VLOOKUP(CE2438,Sheet2!$E$2:$I$222,4,FALSE)</f>
        <v>#N/A</v>
      </c>
      <c r="CH2438" t="e">
        <f>VLOOKUP(CE2438,Sheet2!$E$2:$I$222,5,FALSE)</f>
        <v>#N/A</v>
      </c>
      <c r="CI2438"/>
      <c r="CM2438" t="e">
        <f>VLOOKUP(CL2438,Sheet2!$E$2:$I$222,3,FALSE)</f>
        <v>#N/A</v>
      </c>
      <c r="CN2438" t="e">
        <f>VLOOKUP(CL2438,Sheet2!$E$2:$I$222,4,FALSE)</f>
        <v>#N/A</v>
      </c>
      <c r="CO2438" t="e">
        <f>VLOOKUP(CL2438,Sheet2!$E$2:$I$222,5,FALSE)</f>
        <v>#N/A</v>
      </c>
      <c r="CP2438"/>
      <c r="CT2438" t="e">
        <f>VLOOKUP(CS2438,Sheet2!$E$2:$I$222,3,FALSE)</f>
        <v>#N/A</v>
      </c>
      <c r="CU2438" t="e">
        <f>VLOOKUP(CS2438,Sheet2!$E$2:$I$222,4,FALSE)</f>
        <v>#N/A</v>
      </c>
      <c r="CV2438" t="e">
        <f>VLOOKUP(CS2438,Sheet2!$E$2:$I$222,5,FALSE)</f>
        <v>#N/A</v>
      </c>
      <c r="CW2438"/>
      <c r="DA2438" t="e">
        <f>VLOOKUP(CZ2438,Sheet2!$E$2:$I$222,3,FALSE)</f>
        <v>#N/A</v>
      </c>
      <c r="DB2438" t="e">
        <f>VLOOKUP(CZ2438,Sheet2!$E$2:$I$222,4,FALSE)</f>
        <v>#N/A</v>
      </c>
      <c r="DC2438" t="e">
        <f>VLOOKUP(CZ2438,Sheet2!$E$2:$I$222,5,FALSE)</f>
        <v>#N/A</v>
      </c>
      <c r="DD2438"/>
      <c r="DH2438" t="e">
        <f>VLOOKUP(DG2438,Sheet2!$E$2:$I$222,3,FALSE)</f>
        <v>#N/A</v>
      </c>
      <c r="DI2438" t="e">
        <f>VLOOKUP(DG2438,Sheet2!$E$2:$I$222,4,FALSE)</f>
        <v>#N/A</v>
      </c>
      <c r="DJ2438" t="e">
        <f>VLOOKUP(DG2438,Sheet2!$E$2:$I$222,5,FALSE)</f>
        <v>#N/A</v>
      </c>
    </row>
    <row r="2439" spans="1:114" x14ac:dyDescent="0.25">
      <c r="A2439">
        <v>2542</v>
      </c>
      <c r="C2439">
        <v>16052</v>
      </c>
      <c r="D2439">
        <v>6052</v>
      </c>
      <c r="E2439">
        <v>37.793849999999999</v>
      </c>
      <c r="F2439">
        <v>-122.40958999999999</v>
      </c>
      <c r="G2439" t="s">
        <v>1764</v>
      </c>
      <c r="H2439" t="s">
        <v>4187</v>
      </c>
      <c r="I2439" t="s">
        <v>4926</v>
      </c>
      <c r="J2439" t="s">
        <v>4947</v>
      </c>
      <c r="Q2439">
        <v>0</v>
      </c>
      <c r="S2439" t="s">
        <v>6521</v>
      </c>
      <c r="T2439" t="s">
        <v>6713</v>
      </c>
      <c r="X2439">
        <f t="shared" si="38"/>
        <v>2</v>
      </c>
      <c r="Y2439" t="s">
        <v>6861</v>
      </c>
      <c r="Z2439" t="s">
        <v>6879</v>
      </c>
      <c r="AB2439" t="e">
        <f>VLOOKUP($AA2439,Sheet2!$E$2:$I$222,3,FALSE)</f>
        <v>#N/A</v>
      </c>
      <c r="AC2439" t="e">
        <f>VLOOKUP($AA2439,Sheet2!$E$2:$I$222,4,FALSE)</f>
        <v>#N/A</v>
      </c>
      <c r="AD2439" t="e">
        <f>VLOOKUP($AA2439,Sheet2!$E$2:$I$222,5,FALSE)</f>
        <v>#N/A</v>
      </c>
      <c r="AF2439" t="s">
        <v>6867</v>
      </c>
      <c r="AG2439" t="s">
        <v>6879</v>
      </c>
      <c r="AI2439" t="e">
        <f>VLOOKUP(AH2439,Sheet2!$E$2:$I$222,3,FALSE)</f>
        <v>#N/A</v>
      </c>
      <c r="AJ2439" t="e">
        <f>VLOOKUP(AH2439,Sheet2!$E$2:$I$222,4,FALSE)</f>
        <v>#N/A</v>
      </c>
      <c r="AK2439" t="e">
        <f>VLOOKUP(AH2439,Sheet2!$E$2:$I$222,5,FALSE)</f>
        <v>#N/A</v>
      </c>
      <c r="AL2439"/>
      <c r="AP2439" t="e">
        <f>VLOOKUP(AO2439,Sheet2!$E$2:$I$222,3,FALSE)</f>
        <v>#N/A</v>
      </c>
      <c r="AQ2439" t="e">
        <f>VLOOKUP(AO2439,Sheet2!$E$2:$I$222,4,FALSE)</f>
        <v>#N/A</v>
      </c>
      <c r="AR2439" t="e">
        <f>VLOOKUP(AO2439,Sheet2!$E$2:$I$222,5,FALSE)</f>
        <v>#N/A</v>
      </c>
      <c r="AS2439"/>
      <c r="AW2439" t="e">
        <f>VLOOKUP(AV2439,Sheet2!$E$2:$I$222,3,FALSE)</f>
        <v>#N/A</v>
      </c>
      <c r="AX2439" t="e">
        <f>VLOOKUP(AV2439,Sheet2!$E$2:$I$222,4,FALSE)</f>
        <v>#N/A</v>
      </c>
      <c r="AY2439" t="e">
        <f>VLOOKUP(AV2439,Sheet2!$E$2:$I$222,5,FALSE)</f>
        <v>#N/A</v>
      </c>
      <c r="AZ2439"/>
      <c r="BD2439" t="e">
        <f>VLOOKUP(BC2439,Sheet2!$E$2:$I$222,3,FALSE)</f>
        <v>#N/A</v>
      </c>
      <c r="BE2439" t="e">
        <f>VLOOKUP(BC2439,Sheet2!$E$2:$I$222,4,FALSE)</f>
        <v>#N/A</v>
      </c>
      <c r="BF2439" t="e">
        <f>VLOOKUP(BC2439,Sheet2!$E$2:$I$222,5,FALSE)</f>
        <v>#N/A</v>
      </c>
      <c r="BG2439"/>
      <c r="BK2439" t="e">
        <f>VLOOKUP(BJ2439,Sheet2!$E$2:$I$222,3,FALSE)</f>
        <v>#N/A</v>
      </c>
      <c r="BL2439" t="e">
        <f>VLOOKUP(BJ2439,Sheet2!$E$2:$I$222,4,FALSE)</f>
        <v>#N/A</v>
      </c>
      <c r="BM2439" t="e">
        <f>VLOOKUP(BJ2439,Sheet2!$E$2:$I$222,5,FALSE)</f>
        <v>#N/A</v>
      </c>
      <c r="BN2439"/>
      <c r="BR2439" t="e">
        <f>VLOOKUP(BQ2439,Sheet2!$E$2:$I$222,3,FALSE)</f>
        <v>#N/A</v>
      </c>
      <c r="BS2439" t="e">
        <f>VLOOKUP(BQ2439,Sheet2!$E$2:$I$222,4,FALSE)</f>
        <v>#N/A</v>
      </c>
      <c r="BT2439" t="e">
        <f>VLOOKUP(BQ2439,Sheet2!$E$2:$I$222,5,FALSE)</f>
        <v>#N/A</v>
      </c>
      <c r="BU2439"/>
      <c r="BY2439" t="e">
        <f>VLOOKUP(BX2439,Sheet2!$E$2:$I$222,3,FALSE)</f>
        <v>#N/A</v>
      </c>
      <c r="BZ2439" t="e">
        <f>VLOOKUP(BX2439,Sheet2!$E$2:$I$222,4,FALSE)</f>
        <v>#N/A</v>
      </c>
      <c r="CA2439" t="e">
        <f>VLOOKUP(BX2439,Sheet2!$E$2:$I$222,5,FALSE)</f>
        <v>#N/A</v>
      </c>
      <c r="CB2439"/>
      <c r="CF2439" t="e">
        <f>VLOOKUP(CE2439,Sheet2!$E$2:$I$222,3,FALSE)</f>
        <v>#N/A</v>
      </c>
      <c r="CG2439" t="e">
        <f>VLOOKUP(CE2439,Sheet2!$E$2:$I$222,4,FALSE)</f>
        <v>#N/A</v>
      </c>
      <c r="CH2439" t="e">
        <f>VLOOKUP(CE2439,Sheet2!$E$2:$I$222,5,FALSE)</f>
        <v>#N/A</v>
      </c>
      <c r="CI2439"/>
      <c r="CM2439" t="e">
        <f>VLOOKUP(CL2439,Sheet2!$E$2:$I$222,3,FALSE)</f>
        <v>#N/A</v>
      </c>
      <c r="CN2439" t="e">
        <f>VLOOKUP(CL2439,Sheet2!$E$2:$I$222,4,FALSE)</f>
        <v>#N/A</v>
      </c>
      <c r="CO2439" t="e">
        <f>VLOOKUP(CL2439,Sheet2!$E$2:$I$222,5,FALSE)</f>
        <v>#N/A</v>
      </c>
      <c r="CP2439"/>
      <c r="CT2439" t="e">
        <f>VLOOKUP(CS2439,Sheet2!$E$2:$I$222,3,FALSE)</f>
        <v>#N/A</v>
      </c>
      <c r="CU2439" t="e">
        <f>VLOOKUP(CS2439,Sheet2!$E$2:$I$222,4,FALSE)</f>
        <v>#N/A</v>
      </c>
      <c r="CV2439" t="e">
        <f>VLOOKUP(CS2439,Sheet2!$E$2:$I$222,5,FALSE)</f>
        <v>#N/A</v>
      </c>
      <c r="CW2439"/>
      <c r="DA2439" t="e">
        <f>VLOOKUP(CZ2439,Sheet2!$E$2:$I$222,3,FALSE)</f>
        <v>#N/A</v>
      </c>
      <c r="DB2439" t="e">
        <f>VLOOKUP(CZ2439,Sheet2!$E$2:$I$222,4,FALSE)</f>
        <v>#N/A</v>
      </c>
      <c r="DC2439" t="e">
        <f>VLOOKUP(CZ2439,Sheet2!$E$2:$I$222,5,FALSE)</f>
        <v>#N/A</v>
      </c>
      <c r="DD2439"/>
      <c r="DH2439" t="e">
        <f>VLOOKUP(DG2439,Sheet2!$E$2:$I$222,3,FALSE)</f>
        <v>#N/A</v>
      </c>
      <c r="DI2439" t="e">
        <f>VLOOKUP(DG2439,Sheet2!$E$2:$I$222,4,FALSE)</f>
        <v>#N/A</v>
      </c>
      <c r="DJ2439" t="e">
        <f>VLOOKUP(DG2439,Sheet2!$E$2:$I$222,5,FALSE)</f>
        <v>#N/A</v>
      </c>
    </row>
    <row r="2440" spans="1:114" x14ac:dyDescent="0.25">
      <c r="A2440">
        <v>2543</v>
      </c>
      <c r="C2440">
        <v>16054</v>
      </c>
      <c r="D2440">
        <v>6054</v>
      </c>
      <c r="E2440">
        <v>37.801250000000003</v>
      </c>
      <c r="F2440">
        <v>-122.41109</v>
      </c>
      <c r="G2440" t="s">
        <v>1765</v>
      </c>
      <c r="H2440" t="s">
        <v>4188</v>
      </c>
      <c r="I2440" t="s">
        <v>4919</v>
      </c>
      <c r="J2440" t="s">
        <v>4948</v>
      </c>
      <c r="Q2440" t="s">
        <v>5924</v>
      </c>
      <c r="S2440" t="s">
        <v>6522</v>
      </c>
      <c r="X2440">
        <f t="shared" si="38"/>
        <v>3</v>
      </c>
      <c r="Y2440" t="s">
        <v>6815</v>
      </c>
      <c r="Z2440" t="s">
        <v>6882</v>
      </c>
      <c r="AA2440" s="59" t="s">
        <v>6900</v>
      </c>
      <c r="AB2440" t="str">
        <f>VLOOKUP($AA2440,Sheet2!$E$2:$I$222,3,FALSE)</f>
        <v>To City College</v>
      </c>
      <c r="AC2440" t="str">
        <f>VLOOKUP($AA2440,Sheet2!$E$2:$I$222,4,FALSE)</f>
        <v>Daily ~ 8:30am-12am</v>
      </c>
      <c r="AD2440" t="str">
        <f>VLOOKUP($AA2440,Sheet2!$E$2:$I$222,5,FALSE)</f>
        <v>Except M-F ~ 4pm-7pm: Use 8AX/BX</v>
      </c>
      <c r="AF2440" t="s">
        <v>6877</v>
      </c>
      <c r="AG2440" t="s">
        <v>6882</v>
      </c>
      <c r="AH2440" s="59" t="s">
        <v>6988</v>
      </c>
      <c r="AI2440" t="str">
        <f>VLOOKUP(AH2440,Sheet2!$E$2:$I$222,3,FALSE)</f>
        <v>To City College</v>
      </c>
      <c r="AJ2440" t="str">
        <f>VLOOKUP(AH2440,Sheet2!$E$2:$I$222,4,FALSE)</f>
        <v>Ocean &amp; Phelan</v>
      </c>
      <c r="AK2440" t="str">
        <f>VLOOKUP(AH2440,Sheet2!$E$2:$I$222,5,FALSE)</f>
        <v>PM Only: M-F ~ 3:30pm-6:30pm</v>
      </c>
      <c r="AL2440"/>
      <c r="AM2440" t="s">
        <v>6860</v>
      </c>
      <c r="AN2440" t="s">
        <v>6882</v>
      </c>
      <c r="AO2440" s="59" t="s">
        <v>6945</v>
      </c>
      <c r="AP2440" t="str">
        <f>VLOOKUP(AO2440,Sheet2!$E$2:$I$222,3,FALSE)</f>
        <v>To Coit Tower</v>
      </c>
      <c r="AQ2440" t="str">
        <f>VLOOKUP(AO2440,Sheet2!$E$2:$I$222,4,FALSE)</f>
        <v>Telegraph Hill</v>
      </c>
      <c r="AR2440" t="str">
        <f>VLOOKUP(AO2440,Sheet2!$E$2:$I$222,5,FALSE)</f>
        <v>Daily ~ 9am-7pm</v>
      </c>
      <c r="AS2440"/>
      <c r="AW2440" t="e">
        <f>VLOOKUP(AV2440,Sheet2!$E$2:$I$222,3,FALSE)</f>
        <v>#N/A</v>
      </c>
      <c r="AX2440" t="e">
        <f>VLOOKUP(AV2440,Sheet2!$E$2:$I$222,4,FALSE)</f>
        <v>#N/A</v>
      </c>
      <c r="AY2440" t="e">
        <f>VLOOKUP(AV2440,Sheet2!$E$2:$I$222,5,FALSE)</f>
        <v>#N/A</v>
      </c>
      <c r="AZ2440"/>
      <c r="BD2440" t="e">
        <f>VLOOKUP(BC2440,Sheet2!$E$2:$I$222,3,FALSE)</f>
        <v>#N/A</v>
      </c>
      <c r="BE2440" t="e">
        <f>VLOOKUP(BC2440,Sheet2!$E$2:$I$222,4,FALSE)</f>
        <v>#N/A</v>
      </c>
      <c r="BF2440" t="e">
        <f>VLOOKUP(BC2440,Sheet2!$E$2:$I$222,5,FALSE)</f>
        <v>#N/A</v>
      </c>
      <c r="BG2440"/>
      <c r="BK2440" t="e">
        <f>VLOOKUP(BJ2440,Sheet2!$E$2:$I$222,3,FALSE)</f>
        <v>#N/A</v>
      </c>
      <c r="BL2440" t="e">
        <f>VLOOKUP(BJ2440,Sheet2!$E$2:$I$222,4,FALSE)</f>
        <v>#N/A</v>
      </c>
      <c r="BM2440" t="e">
        <f>VLOOKUP(BJ2440,Sheet2!$E$2:$I$222,5,FALSE)</f>
        <v>#N/A</v>
      </c>
      <c r="BN2440"/>
      <c r="BR2440" t="e">
        <f>VLOOKUP(BQ2440,Sheet2!$E$2:$I$222,3,FALSE)</f>
        <v>#N/A</v>
      </c>
      <c r="BS2440" t="e">
        <f>VLOOKUP(BQ2440,Sheet2!$E$2:$I$222,4,FALSE)</f>
        <v>#N/A</v>
      </c>
      <c r="BT2440" t="e">
        <f>VLOOKUP(BQ2440,Sheet2!$E$2:$I$222,5,FALSE)</f>
        <v>#N/A</v>
      </c>
      <c r="BU2440"/>
      <c r="BY2440" t="e">
        <f>VLOOKUP(BX2440,Sheet2!$E$2:$I$222,3,FALSE)</f>
        <v>#N/A</v>
      </c>
      <c r="BZ2440" t="e">
        <f>VLOOKUP(BX2440,Sheet2!$E$2:$I$222,4,FALSE)</f>
        <v>#N/A</v>
      </c>
      <c r="CA2440" t="e">
        <f>VLOOKUP(BX2440,Sheet2!$E$2:$I$222,5,FALSE)</f>
        <v>#N/A</v>
      </c>
      <c r="CB2440"/>
      <c r="CF2440" t="e">
        <f>VLOOKUP(CE2440,Sheet2!$E$2:$I$222,3,FALSE)</f>
        <v>#N/A</v>
      </c>
      <c r="CG2440" t="e">
        <f>VLOOKUP(CE2440,Sheet2!$E$2:$I$222,4,FALSE)</f>
        <v>#N/A</v>
      </c>
      <c r="CH2440" t="e">
        <f>VLOOKUP(CE2440,Sheet2!$E$2:$I$222,5,FALSE)</f>
        <v>#N/A</v>
      </c>
      <c r="CI2440"/>
      <c r="CM2440" t="e">
        <f>VLOOKUP(CL2440,Sheet2!$E$2:$I$222,3,FALSE)</f>
        <v>#N/A</v>
      </c>
      <c r="CN2440" t="e">
        <f>VLOOKUP(CL2440,Sheet2!$E$2:$I$222,4,FALSE)</f>
        <v>#N/A</v>
      </c>
      <c r="CO2440" t="e">
        <f>VLOOKUP(CL2440,Sheet2!$E$2:$I$222,5,FALSE)</f>
        <v>#N/A</v>
      </c>
      <c r="CP2440"/>
      <c r="CT2440" t="e">
        <f>VLOOKUP(CS2440,Sheet2!$E$2:$I$222,3,FALSE)</f>
        <v>#N/A</v>
      </c>
      <c r="CU2440" t="e">
        <f>VLOOKUP(CS2440,Sheet2!$E$2:$I$222,4,FALSE)</f>
        <v>#N/A</v>
      </c>
      <c r="CV2440" t="e">
        <f>VLOOKUP(CS2440,Sheet2!$E$2:$I$222,5,FALSE)</f>
        <v>#N/A</v>
      </c>
      <c r="CW2440"/>
      <c r="DA2440" t="e">
        <f>VLOOKUP(CZ2440,Sheet2!$E$2:$I$222,3,FALSE)</f>
        <v>#N/A</v>
      </c>
      <c r="DB2440" t="e">
        <f>VLOOKUP(CZ2440,Sheet2!$E$2:$I$222,4,FALSE)</f>
        <v>#N/A</v>
      </c>
      <c r="DC2440" t="e">
        <f>VLOOKUP(CZ2440,Sheet2!$E$2:$I$222,5,FALSE)</f>
        <v>#N/A</v>
      </c>
      <c r="DD2440"/>
      <c r="DH2440" t="e">
        <f>VLOOKUP(DG2440,Sheet2!$E$2:$I$222,3,FALSE)</f>
        <v>#N/A</v>
      </c>
      <c r="DI2440" t="e">
        <f>VLOOKUP(DG2440,Sheet2!$E$2:$I$222,4,FALSE)</f>
        <v>#N/A</v>
      </c>
      <c r="DJ2440" t="e">
        <f>VLOOKUP(DG2440,Sheet2!$E$2:$I$222,5,FALSE)</f>
        <v>#N/A</v>
      </c>
    </row>
    <row r="2441" spans="1:114" x14ac:dyDescent="0.25">
      <c r="A2441">
        <v>2544</v>
      </c>
      <c r="C2441">
        <v>16055</v>
      </c>
      <c r="D2441">
        <v>6055</v>
      </c>
      <c r="E2441">
        <v>37.805</v>
      </c>
      <c r="F2441">
        <v>-122.41185</v>
      </c>
      <c r="G2441" t="s">
        <v>1766</v>
      </c>
      <c r="H2441" t="s">
        <v>4189</v>
      </c>
      <c r="I2441" t="s">
        <v>4919</v>
      </c>
      <c r="J2441" t="s">
        <v>4946</v>
      </c>
      <c r="K2441" t="s">
        <v>4962</v>
      </c>
      <c r="N2441" t="s">
        <v>5730</v>
      </c>
      <c r="Q2441" t="s">
        <v>5924</v>
      </c>
      <c r="S2441" t="s">
        <v>6522</v>
      </c>
      <c r="X2441">
        <f t="shared" si="38"/>
        <v>3</v>
      </c>
      <c r="Y2441" t="s">
        <v>6815</v>
      </c>
      <c r="Z2441" t="s">
        <v>6882</v>
      </c>
      <c r="AA2441" s="59" t="s">
        <v>6900</v>
      </c>
      <c r="AB2441" t="str">
        <f>VLOOKUP($AA2441,Sheet2!$E$2:$I$222,3,FALSE)</f>
        <v>To City College</v>
      </c>
      <c r="AC2441" t="str">
        <f>VLOOKUP($AA2441,Sheet2!$E$2:$I$222,4,FALSE)</f>
        <v>Daily ~ 8:30am-12am</v>
      </c>
      <c r="AD2441" t="str">
        <f>VLOOKUP($AA2441,Sheet2!$E$2:$I$222,5,FALSE)</f>
        <v>Except M-F ~ 4pm-7pm: Use 8AX/BX</v>
      </c>
      <c r="AF2441" t="s">
        <v>6877</v>
      </c>
      <c r="AG2441" t="s">
        <v>6882</v>
      </c>
      <c r="AH2441" s="59" t="s">
        <v>6988</v>
      </c>
      <c r="AI2441" t="str">
        <f>VLOOKUP(AH2441,Sheet2!$E$2:$I$222,3,FALSE)</f>
        <v>To City College</v>
      </c>
      <c r="AJ2441" t="str">
        <f>VLOOKUP(AH2441,Sheet2!$E$2:$I$222,4,FALSE)</f>
        <v>Ocean &amp; Phelan</v>
      </c>
      <c r="AK2441" t="str">
        <f>VLOOKUP(AH2441,Sheet2!$E$2:$I$222,5,FALSE)</f>
        <v>PM Only: M-F ~ 3:30pm-6:30pm</v>
      </c>
      <c r="AL2441"/>
      <c r="AM2441" t="s">
        <v>6860</v>
      </c>
      <c r="AN2441" t="s">
        <v>6882</v>
      </c>
      <c r="AO2441" s="59" t="s">
        <v>6945</v>
      </c>
      <c r="AP2441" t="str">
        <f>VLOOKUP(AO2441,Sheet2!$E$2:$I$222,3,FALSE)</f>
        <v>To Coit Tower</v>
      </c>
      <c r="AQ2441" t="str">
        <f>VLOOKUP(AO2441,Sheet2!$E$2:$I$222,4,FALSE)</f>
        <v>Telegraph Hill</v>
      </c>
      <c r="AR2441" t="str">
        <f>VLOOKUP(AO2441,Sheet2!$E$2:$I$222,5,FALSE)</f>
        <v>Daily ~ 9am-7pm</v>
      </c>
      <c r="AS2441"/>
      <c r="AW2441" t="e">
        <f>VLOOKUP(AV2441,Sheet2!$E$2:$I$222,3,FALSE)</f>
        <v>#N/A</v>
      </c>
      <c r="AX2441" t="e">
        <f>VLOOKUP(AV2441,Sheet2!$E$2:$I$222,4,FALSE)</f>
        <v>#N/A</v>
      </c>
      <c r="AY2441" t="e">
        <f>VLOOKUP(AV2441,Sheet2!$E$2:$I$222,5,FALSE)</f>
        <v>#N/A</v>
      </c>
      <c r="AZ2441"/>
      <c r="BD2441" t="e">
        <f>VLOOKUP(BC2441,Sheet2!$E$2:$I$222,3,FALSE)</f>
        <v>#N/A</v>
      </c>
      <c r="BE2441" t="e">
        <f>VLOOKUP(BC2441,Sheet2!$E$2:$I$222,4,FALSE)</f>
        <v>#N/A</v>
      </c>
      <c r="BF2441" t="e">
        <f>VLOOKUP(BC2441,Sheet2!$E$2:$I$222,5,FALSE)</f>
        <v>#N/A</v>
      </c>
      <c r="BG2441"/>
      <c r="BK2441" t="e">
        <f>VLOOKUP(BJ2441,Sheet2!$E$2:$I$222,3,FALSE)</f>
        <v>#N/A</v>
      </c>
      <c r="BL2441" t="e">
        <f>VLOOKUP(BJ2441,Sheet2!$E$2:$I$222,4,FALSE)</f>
        <v>#N/A</v>
      </c>
      <c r="BM2441" t="e">
        <f>VLOOKUP(BJ2441,Sheet2!$E$2:$I$222,5,FALSE)</f>
        <v>#N/A</v>
      </c>
      <c r="BN2441"/>
      <c r="BR2441" t="e">
        <f>VLOOKUP(BQ2441,Sheet2!$E$2:$I$222,3,FALSE)</f>
        <v>#N/A</v>
      </c>
      <c r="BS2441" t="e">
        <f>VLOOKUP(BQ2441,Sheet2!$E$2:$I$222,4,FALSE)</f>
        <v>#N/A</v>
      </c>
      <c r="BT2441" t="e">
        <f>VLOOKUP(BQ2441,Sheet2!$E$2:$I$222,5,FALSE)</f>
        <v>#N/A</v>
      </c>
      <c r="BU2441"/>
      <c r="BY2441" t="e">
        <f>VLOOKUP(BX2441,Sheet2!$E$2:$I$222,3,FALSE)</f>
        <v>#N/A</v>
      </c>
      <c r="BZ2441" t="e">
        <f>VLOOKUP(BX2441,Sheet2!$E$2:$I$222,4,FALSE)</f>
        <v>#N/A</v>
      </c>
      <c r="CA2441" t="e">
        <f>VLOOKUP(BX2441,Sheet2!$E$2:$I$222,5,FALSE)</f>
        <v>#N/A</v>
      </c>
      <c r="CB2441"/>
      <c r="CF2441" t="e">
        <f>VLOOKUP(CE2441,Sheet2!$E$2:$I$222,3,FALSE)</f>
        <v>#N/A</v>
      </c>
      <c r="CG2441" t="e">
        <f>VLOOKUP(CE2441,Sheet2!$E$2:$I$222,4,FALSE)</f>
        <v>#N/A</v>
      </c>
      <c r="CH2441" t="e">
        <f>VLOOKUP(CE2441,Sheet2!$E$2:$I$222,5,FALSE)</f>
        <v>#N/A</v>
      </c>
      <c r="CI2441"/>
      <c r="CM2441" t="e">
        <f>VLOOKUP(CL2441,Sheet2!$E$2:$I$222,3,FALSE)</f>
        <v>#N/A</v>
      </c>
      <c r="CN2441" t="e">
        <f>VLOOKUP(CL2441,Sheet2!$E$2:$I$222,4,FALSE)</f>
        <v>#N/A</v>
      </c>
      <c r="CO2441" t="e">
        <f>VLOOKUP(CL2441,Sheet2!$E$2:$I$222,5,FALSE)</f>
        <v>#N/A</v>
      </c>
      <c r="CP2441"/>
      <c r="CT2441" t="e">
        <f>VLOOKUP(CS2441,Sheet2!$E$2:$I$222,3,FALSE)</f>
        <v>#N/A</v>
      </c>
      <c r="CU2441" t="e">
        <f>VLOOKUP(CS2441,Sheet2!$E$2:$I$222,4,FALSE)</f>
        <v>#N/A</v>
      </c>
      <c r="CV2441" t="e">
        <f>VLOOKUP(CS2441,Sheet2!$E$2:$I$222,5,FALSE)</f>
        <v>#N/A</v>
      </c>
      <c r="CW2441"/>
      <c r="DA2441" t="e">
        <f>VLOOKUP(CZ2441,Sheet2!$E$2:$I$222,3,FALSE)</f>
        <v>#N/A</v>
      </c>
      <c r="DB2441" t="e">
        <f>VLOOKUP(CZ2441,Sheet2!$E$2:$I$222,4,FALSE)</f>
        <v>#N/A</v>
      </c>
      <c r="DC2441" t="e">
        <f>VLOOKUP(CZ2441,Sheet2!$E$2:$I$222,5,FALSE)</f>
        <v>#N/A</v>
      </c>
      <c r="DD2441"/>
      <c r="DH2441" t="e">
        <f>VLOOKUP(DG2441,Sheet2!$E$2:$I$222,3,FALSE)</f>
        <v>#N/A</v>
      </c>
      <c r="DI2441" t="e">
        <f>VLOOKUP(DG2441,Sheet2!$E$2:$I$222,4,FALSE)</f>
        <v>#N/A</v>
      </c>
      <c r="DJ2441" t="e">
        <f>VLOOKUP(DG2441,Sheet2!$E$2:$I$222,5,FALSE)</f>
        <v>#N/A</v>
      </c>
    </row>
    <row r="2442" spans="1:114" x14ac:dyDescent="0.25">
      <c r="A2442">
        <v>2545</v>
      </c>
      <c r="C2442">
        <v>16056</v>
      </c>
      <c r="D2442">
        <v>6056</v>
      </c>
      <c r="E2442">
        <v>37.8048</v>
      </c>
      <c r="F2442">
        <v>-122.41168</v>
      </c>
      <c r="G2442" t="s">
        <v>1766</v>
      </c>
      <c r="H2442" t="s">
        <v>4189</v>
      </c>
      <c r="I2442" t="s">
        <v>4908</v>
      </c>
      <c r="J2442" t="s">
        <v>4946</v>
      </c>
      <c r="K2442" t="s">
        <v>4966</v>
      </c>
      <c r="N2442" t="s">
        <v>5731</v>
      </c>
      <c r="Q2442" t="s">
        <v>5924</v>
      </c>
      <c r="R2442">
        <v>1114</v>
      </c>
      <c r="S2442" t="s">
        <v>6519</v>
      </c>
      <c r="X2442">
        <f t="shared" si="38"/>
        <v>3</v>
      </c>
      <c r="Y2442" t="s">
        <v>6815</v>
      </c>
      <c r="Z2442" t="s">
        <v>6880</v>
      </c>
      <c r="AA2442" s="59" t="s">
        <v>6889</v>
      </c>
      <c r="AB2442" t="str">
        <f>VLOOKUP($AA2442,Sheet2!$E$2:$I$222,3,FALSE)</f>
        <v>To Fisherman's Wharf</v>
      </c>
      <c r="AC2442" t="str">
        <f>VLOOKUP($AA2442,Sheet2!$E$2:$I$222,4,FALSE)</f>
        <v>Daily ~ 8:30am-12am</v>
      </c>
      <c r="AD2442" t="str">
        <f>VLOOKUP($AA2442,Sheet2!$E$2:$I$222,5,FALSE)</f>
        <v>Except M-F ~ 6am-10am: Use 8AX/BX</v>
      </c>
      <c r="AF2442" t="s">
        <v>6877</v>
      </c>
      <c r="AG2442" t="s">
        <v>6879</v>
      </c>
      <c r="AI2442" t="e">
        <f>VLOOKUP(AH2442,Sheet2!$E$2:$I$222,3,FALSE)</f>
        <v>#N/A</v>
      </c>
      <c r="AJ2442" t="e">
        <f>VLOOKUP(AH2442,Sheet2!$E$2:$I$222,4,FALSE)</f>
        <v>#N/A</v>
      </c>
      <c r="AK2442" t="e">
        <f>VLOOKUP(AH2442,Sheet2!$E$2:$I$222,5,FALSE)</f>
        <v>#N/A</v>
      </c>
      <c r="AL2442"/>
      <c r="AM2442" t="s">
        <v>6860</v>
      </c>
      <c r="AN2442" t="s">
        <v>6880</v>
      </c>
      <c r="AO2442" s="59" t="s">
        <v>6941</v>
      </c>
      <c r="AP2442" t="str">
        <f>VLOOKUP(AO2442,Sheet2!$E$2:$I$222,3,FALSE)</f>
        <v>To Fisherman’s Wharf</v>
      </c>
      <c r="AQ2442" t="str">
        <f>VLOOKUP(AO2442,Sheet2!$E$2:$I$222,4,FALSE)</f>
        <v>North Pt. &amp; Stockton</v>
      </c>
      <c r="AR2442" t="str">
        <f>VLOOKUP(AO2442,Sheet2!$E$2:$I$222,5,FALSE)</f>
        <v>Daily ~ 9am-7pm</v>
      </c>
      <c r="AS2442"/>
      <c r="AW2442" t="e">
        <f>VLOOKUP(AV2442,Sheet2!$E$2:$I$222,3,FALSE)</f>
        <v>#N/A</v>
      </c>
      <c r="AX2442" t="e">
        <f>VLOOKUP(AV2442,Sheet2!$E$2:$I$222,4,FALSE)</f>
        <v>#N/A</v>
      </c>
      <c r="AY2442" t="e">
        <f>VLOOKUP(AV2442,Sheet2!$E$2:$I$222,5,FALSE)</f>
        <v>#N/A</v>
      </c>
      <c r="AZ2442"/>
      <c r="BD2442" t="e">
        <f>VLOOKUP(BC2442,Sheet2!$E$2:$I$222,3,FALSE)</f>
        <v>#N/A</v>
      </c>
      <c r="BE2442" t="e">
        <f>VLOOKUP(BC2442,Sheet2!$E$2:$I$222,4,FALSE)</f>
        <v>#N/A</v>
      </c>
      <c r="BF2442" t="e">
        <f>VLOOKUP(BC2442,Sheet2!$E$2:$I$222,5,FALSE)</f>
        <v>#N/A</v>
      </c>
      <c r="BG2442"/>
      <c r="BK2442" t="e">
        <f>VLOOKUP(BJ2442,Sheet2!$E$2:$I$222,3,FALSE)</f>
        <v>#N/A</v>
      </c>
      <c r="BL2442" t="e">
        <f>VLOOKUP(BJ2442,Sheet2!$E$2:$I$222,4,FALSE)</f>
        <v>#N/A</v>
      </c>
      <c r="BM2442" t="e">
        <f>VLOOKUP(BJ2442,Sheet2!$E$2:$I$222,5,FALSE)</f>
        <v>#N/A</v>
      </c>
      <c r="BN2442"/>
      <c r="BR2442" t="e">
        <f>VLOOKUP(BQ2442,Sheet2!$E$2:$I$222,3,FALSE)</f>
        <v>#N/A</v>
      </c>
      <c r="BS2442" t="e">
        <f>VLOOKUP(BQ2442,Sheet2!$E$2:$I$222,4,FALSE)</f>
        <v>#N/A</v>
      </c>
      <c r="BT2442" t="e">
        <f>VLOOKUP(BQ2442,Sheet2!$E$2:$I$222,5,FALSE)</f>
        <v>#N/A</v>
      </c>
      <c r="BU2442"/>
      <c r="BY2442" t="e">
        <f>VLOOKUP(BX2442,Sheet2!$E$2:$I$222,3,FALSE)</f>
        <v>#N/A</v>
      </c>
      <c r="BZ2442" t="e">
        <f>VLOOKUP(BX2442,Sheet2!$E$2:$I$222,4,FALSE)</f>
        <v>#N/A</v>
      </c>
      <c r="CA2442" t="e">
        <f>VLOOKUP(BX2442,Sheet2!$E$2:$I$222,5,FALSE)</f>
        <v>#N/A</v>
      </c>
      <c r="CB2442"/>
      <c r="CF2442" t="e">
        <f>VLOOKUP(CE2442,Sheet2!$E$2:$I$222,3,FALSE)</f>
        <v>#N/A</v>
      </c>
      <c r="CG2442" t="e">
        <f>VLOOKUP(CE2442,Sheet2!$E$2:$I$222,4,FALSE)</f>
        <v>#N/A</v>
      </c>
      <c r="CH2442" t="e">
        <f>VLOOKUP(CE2442,Sheet2!$E$2:$I$222,5,FALSE)</f>
        <v>#N/A</v>
      </c>
      <c r="CI2442"/>
      <c r="CM2442" t="e">
        <f>VLOOKUP(CL2442,Sheet2!$E$2:$I$222,3,FALSE)</f>
        <v>#N/A</v>
      </c>
      <c r="CN2442" t="e">
        <f>VLOOKUP(CL2442,Sheet2!$E$2:$I$222,4,FALSE)</f>
        <v>#N/A</v>
      </c>
      <c r="CO2442" t="e">
        <f>VLOOKUP(CL2442,Sheet2!$E$2:$I$222,5,FALSE)</f>
        <v>#N/A</v>
      </c>
      <c r="CP2442"/>
      <c r="CT2442" t="e">
        <f>VLOOKUP(CS2442,Sheet2!$E$2:$I$222,3,FALSE)</f>
        <v>#N/A</v>
      </c>
      <c r="CU2442" t="e">
        <f>VLOOKUP(CS2442,Sheet2!$E$2:$I$222,4,FALSE)</f>
        <v>#N/A</v>
      </c>
      <c r="CV2442" t="e">
        <f>VLOOKUP(CS2442,Sheet2!$E$2:$I$222,5,FALSE)</f>
        <v>#N/A</v>
      </c>
      <c r="CW2442"/>
      <c r="DA2442" t="e">
        <f>VLOOKUP(CZ2442,Sheet2!$E$2:$I$222,3,FALSE)</f>
        <v>#N/A</v>
      </c>
      <c r="DB2442" t="e">
        <f>VLOOKUP(CZ2442,Sheet2!$E$2:$I$222,4,FALSE)</f>
        <v>#N/A</v>
      </c>
      <c r="DC2442" t="e">
        <f>VLOOKUP(CZ2442,Sheet2!$E$2:$I$222,5,FALSE)</f>
        <v>#N/A</v>
      </c>
      <c r="DD2442"/>
      <c r="DH2442" t="e">
        <f>VLOOKUP(DG2442,Sheet2!$E$2:$I$222,3,FALSE)</f>
        <v>#N/A</v>
      </c>
      <c r="DI2442" t="e">
        <f>VLOOKUP(DG2442,Sheet2!$E$2:$I$222,4,FALSE)</f>
        <v>#N/A</v>
      </c>
      <c r="DJ2442" t="e">
        <f>VLOOKUP(DG2442,Sheet2!$E$2:$I$222,5,FALSE)</f>
        <v>#N/A</v>
      </c>
    </row>
    <row r="2443" spans="1:114" x14ac:dyDescent="0.25">
      <c r="A2443">
        <v>2546</v>
      </c>
      <c r="C2443">
        <v>16057</v>
      </c>
      <c r="D2443">
        <v>6057</v>
      </c>
      <c r="E2443">
        <v>37.787469999999999</v>
      </c>
      <c r="F2443">
        <v>-122.40827</v>
      </c>
      <c r="G2443" t="s">
        <v>1767</v>
      </c>
      <c r="H2443" t="s">
        <v>4190</v>
      </c>
      <c r="I2443" t="s">
        <v>4919</v>
      </c>
      <c r="J2443" t="s">
        <v>4947</v>
      </c>
      <c r="Q2443">
        <v>0</v>
      </c>
      <c r="R2443">
        <v>1358</v>
      </c>
      <c r="S2443" t="s">
        <v>6521</v>
      </c>
      <c r="T2443" t="s">
        <v>6713</v>
      </c>
      <c r="X2443">
        <f t="shared" si="38"/>
        <v>2</v>
      </c>
      <c r="Y2443" t="s">
        <v>6861</v>
      </c>
      <c r="Z2443" t="s">
        <v>6879</v>
      </c>
      <c r="AB2443" t="e">
        <f>VLOOKUP($AA2443,Sheet2!$E$2:$I$222,3,FALSE)</f>
        <v>#N/A</v>
      </c>
      <c r="AC2443" t="e">
        <f>VLOOKUP($AA2443,Sheet2!$E$2:$I$222,4,FALSE)</f>
        <v>#N/A</v>
      </c>
      <c r="AD2443" t="e">
        <f>VLOOKUP($AA2443,Sheet2!$E$2:$I$222,5,FALSE)</f>
        <v>#N/A</v>
      </c>
      <c r="AF2443" t="s">
        <v>6867</v>
      </c>
      <c r="AG2443" t="s">
        <v>6879</v>
      </c>
      <c r="AI2443" t="e">
        <f>VLOOKUP(AH2443,Sheet2!$E$2:$I$222,3,FALSE)</f>
        <v>#N/A</v>
      </c>
      <c r="AJ2443" t="e">
        <f>VLOOKUP(AH2443,Sheet2!$E$2:$I$222,4,FALSE)</f>
        <v>#N/A</v>
      </c>
      <c r="AK2443" t="e">
        <f>VLOOKUP(AH2443,Sheet2!$E$2:$I$222,5,FALSE)</f>
        <v>#N/A</v>
      </c>
      <c r="AL2443"/>
      <c r="AP2443" t="e">
        <f>VLOOKUP(AO2443,Sheet2!$E$2:$I$222,3,FALSE)</f>
        <v>#N/A</v>
      </c>
      <c r="AQ2443" t="e">
        <f>VLOOKUP(AO2443,Sheet2!$E$2:$I$222,4,FALSE)</f>
        <v>#N/A</v>
      </c>
      <c r="AR2443" t="e">
        <f>VLOOKUP(AO2443,Sheet2!$E$2:$I$222,5,FALSE)</f>
        <v>#N/A</v>
      </c>
      <c r="AS2443"/>
      <c r="AW2443" t="e">
        <f>VLOOKUP(AV2443,Sheet2!$E$2:$I$222,3,FALSE)</f>
        <v>#N/A</v>
      </c>
      <c r="AX2443" t="e">
        <f>VLOOKUP(AV2443,Sheet2!$E$2:$I$222,4,FALSE)</f>
        <v>#N/A</v>
      </c>
      <c r="AY2443" t="e">
        <f>VLOOKUP(AV2443,Sheet2!$E$2:$I$222,5,FALSE)</f>
        <v>#N/A</v>
      </c>
      <c r="AZ2443"/>
      <c r="BD2443" t="e">
        <f>VLOOKUP(BC2443,Sheet2!$E$2:$I$222,3,FALSE)</f>
        <v>#N/A</v>
      </c>
      <c r="BE2443" t="e">
        <f>VLOOKUP(BC2443,Sheet2!$E$2:$I$222,4,FALSE)</f>
        <v>#N/A</v>
      </c>
      <c r="BF2443" t="e">
        <f>VLOOKUP(BC2443,Sheet2!$E$2:$I$222,5,FALSE)</f>
        <v>#N/A</v>
      </c>
      <c r="BG2443"/>
      <c r="BK2443" t="e">
        <f>VLOOKUP(BJ2443,Sheet2!$E$2:$I$222,3,FALSE)</f>
        <v>#N/A</v>
      </c>
      <c r="BL2443" t="e">
        <f>VLOOKUP(BJ2443,Sheet2!$E$2:$I$222,4,FALSE)</f>
        <v>#N/A</v>
      </c>
      <c r="BM2443" t="e">
        <f>VLOOKUP(BJ2443,Sheet2!$E$2:$I$222,5,FALSE)</f>
        <v>#N/A</v>
      </c>
      <c r="BN2443"/>
      <c r="BR2443" t="e">
        <f>VLOOKUP(BQ2443,Sheet2!$E$2:$I$222,3,FALSE)</f>
        <v>#N/A</v>
      </c>
      <c r="BS2443" t="e">
        <f>VLOOKUP(BQ2443,Sheet2!$E$2:$I$222,4,FALSE)</f>
        <v>#N/A</v>
      </c>
      <c r="BT2443" t="e">
        <f>VLOOKUP(BQ2443,Sheet2!$E$2:$I$222,5,FALSE)</f>
        <v>#N/A</v>
      </c>
      <c r="BU2443"/>
      <c r="BY2443" t="e">
        <f>VLOOKUP(BX2443,Sheet2!$E$2:$I$222,3,FALSE)</f>
        <v>#N/A</v>
      </c>
      <c r="BZ2443" t="e">
        <f>VLOOKUP(BX2443,Sheet2!$E$2:$I$222,4,FALSE)</f>
        <v>#N/A</v>
      </c>
      <c r="CA2443" t="e">
        <f>VLOOKUP(BX2443,Sheet2!$E$2:$I$222,5,FALSE)</f>
        <v>#N/A</v>
      </c>
      <c r="CB2443"/>
      <c r="CF2443" t="e">
        <f>VLOOKUP(CE2443,Sheet2!$E$2:$I$222,3,FALSE)</f>
        <v>#N/A</v>
      </c>
      <c r="CG2443" t="e">
        <f>VLOOKUP(CE2443,Sheet2!$E$2:$I$222,4,FALSE)</f>
        <v>#N/A</v>
      </c>
      <c r="CH2443" t="e">
        <f>VLOOKUP(CE2443,Sheet2!$E$2:$I$222,5,FALSE)</f>
        <v>#N/A</v>
      </c>
      <c r="CI2443"/>
      <c r="CM2443" t="e">
        <f>VLOOKUP(CL2443,Sheet2!$E$2:$I$222,3,FALSE)</f>
        <v>#N/A</v>
      </c>
      <c r="CN2443" t="e">
        <f>VLOOKUP(CL2443,Sheet2!$E$2:$I$222,4,FALSE)</f>
        <v>#N/A</v>
      </c>
      <c r="CO2443" t="e">
        <f>VLOOKUP(CL2443,Sheet2!$E$2:$I$222,5,FALSE)</f>
        <v>#N/A</v>
      </c>
      <c r="CP2443"/>
      <c r="CT2443" t="e">
        <f>VLOOKUP(CS2443,Sheet2!$E$2:$I$222,3,FALSE)</f>
        <v>#N/A</v>
      </c>
      <c r="CU2443" t="e">
        <f>VLOOKUP(CS2443,Sheet2!$E$2:$I$222,4,FALSE)</f>
        <v>#N/A</v>
      </c>
      <c r="CV2443" t="e">
        <f>VLOOKUP(CS2443,Sheet2!$E$2:$I$222,5,FALSE)</f>
        <v>#N/A</v>
      </c>
      <c r="CW2443"/>
      <c r="DA2443" t="e">
        <f>VLOOKUP(CZ2443,Sheet2!$E$2:$I$222,3,FALSE)</f>
        <v>#N/A</v>
      </c>
      <c r="DB2443" t="e">
        <f>VLOOKUP(CZ2443,Sheet2!$E$2:$I$222,4,FALSE)</f>
        <v>#N/A</v>
      </c>
      <c r="DC2443" t="e">
        <f>VLOOKUP(CZ2443,Sheet2!$E$2:$I$222,5,FALSE)</f>
        <v>#N/A</v>
      </c>
      <c r="DD2443"/>
      <c r="DH2443" t="e">
        <f>VLOOKUP(DG2443,Sheet2!$E$2:$I$222,3,FALSE)</f>
        <v>#N/A</v>
      </c>
      <c r="DI2443" t="e">
        <f>VLOOKUP(DG2443,Sheet2!$E$2:$I$222,4,FALSE)</f>
        <v>#N/A</v>
      </c>
      <c r="DJ2443" t="e">
        <f>VLOOKUP(DG2443,Sheet2!$E$2:$I$222,5,FALSE)</f>
        <v>#N/A</v>
      </c>
    </row>
    <row r="2444" spans="1:114" x14ac:dyDescent="0.25">
      <c r="A2444">
        <v>2547</v>
      </c>
      <c r="C2444">
        <v>16058</v>
      </c>
      <c r="D2444">
        <v>6058</v>
      </c>
      <c r="E2444">
        <v>37.787260000000003</v>
      </c>
      <c r="F2444">
        <v>-122.40814</v>
      </c>
      <c r="G2444" t="s">
        <v>1767</v>
      </c>
      <c r="H2444" t="s">
        <v>4190</v>
      </c>
      <c r="I2444" t="s">
        <v>4908</v>
      </c>
      <c r="J2444" t="s">
        <v>4947</v>
      </c>
      <c r="Q2444">
        <v>0</v>
      </c>
      <c r="S2444" t="s">
        <v>6520</v>
      </c>
      <c r="T2444" t="s">
        <v>6713</v>
      </c>
      <c r="X2444">
        <f t="shared" si="38"/>
        <v>2</v>
      </c>
      <c r="Y2444" t="s">
        <v>6861</v>
      </c>
      <c r="Z2444" t="s">
        <v>6881</v>
      </c>
      <c r="AB2444" t="e">
        <f>VLOOKUP($AA2444,Sheet2!$E$2:$I$222,3,FALSE)</f>
        <v>#N/A</v>
      </c>
      <c r="AC2444" t="e">
        <f>VLOOKUP($AA2444,Sheet2!$E$2:$I$222,4,FALSE)</f>
        <v>#N/A</v>
      </c>
      <c r="AD2444" t="e">
        <f>VLOOKUP($AA2444,Sheet2!$E$2:$I$222,5,FALSE)</f>
        <v>#N/A</v>
      </c>
      <c r="AF2444" t="s">
        <v>6867</v>
      </c>
      <c r="AG2444" t="s">
        <v>6881</v>
      </c>
      <c r="AI2444" t="e">
        <f>VLOOKUP(AH2444,Sheet2!$E$2:$I$222,3,FALSE)</f>
        <v>#N/A</v>
      </c>
      <c r="AJ2444" t="e">
        <f>VLOOKUP(AH2444,Sheet2!$E$2:$I$222,4,FALSE)</f>
        <v>#N/A</v>
      </c>
      <c r="AK2444" t="e">
        <f>VLOOKUP(AH2444,Sheet2!$E$2:$I$222,5,FALSE)</f>
        <v>#N/A</v>
      </c>
      <c r="AL2444"/>
      <c r="AP2444" t="e">
        <f>VLOOKUP(AO2444,Sheet2!$E$2:$I$222,3,FALSE)</f>
        <v>#N/A</v>
      </c>
      <c r="AQ2444" t="e">
        <f>VLOOKUP(AO2444,Sheet2!$E$2:$I$222,4,FALSE)</f>
        <v>#N/A</v>
      </c>
      <c r="AR2444" t="e">
        <f>VLOOKUP(AO2444,Sheet2!$E$2:$I$222,5,FALSE)</f>
        <v>#N/A</v>
      </c>
      <c r="AS2444"/>
      <c r="AW2444" t="e">
        <f>VLOOKUP(AV2444,Sheet2!$E$2:$I$222,3,FALSE)</f>
        <v>#N/A</v>
      </c>
      <c r="AX2444" t="e">
        <f>VLOOKUP(AV2444,Sheet2!$E$2:$I$222,4,FALSE)</f>
        <v>#N/A</v>
      </c>
      <c r="AY2444" t="e">
        <f>VLOOKUP(AV2444,Sheet2!$E$2:$I$222,5,FALSE)</f>
        <v>#N/A</v>
      </c>
      <c r="AZ2444"/>
      <c r="BD2444" t="e">
        <f>VLOOKUP(BC2444,Sheet2!$E$2:$I$222,3,FALSE)</f>
        <v>#N/A</v>
      </c>
      <c r="BE2444" t="e">
        <f>VLOOKUP(BC2444,Sheet2!$E$2:$I$222,4,FALSE)</f>
        <v>#N/A</v>
      </c>
      <c r="BF2444" t="e">
        <f>VLOOKUP(BC2444,Sheet2!$E$2:$I$222,5,FALSE)</f>
        <v>#N/A</v>
      </c>
      <c r="BG2444"/>
      <c r="BK2444" t="e">
        <f>VLOOKUP(BJ2444,Sheet2!$E$2:$I$222,3,FALSE)</f>
        <v>#N/A</v>
      </c>
      <c r="BL2444" t="e">
        <f>VLOOKUP(BJ2444,Sheet2!$E$2:$I$222,4,FALSE)</f>
        <v>#N/A</v>
      </c>
      <c r="BM2444" t="e">
        <f>VLOOKUP(BJ2444,Sheet2!$E$2:$I$222,5,FALSE)</f>
        <v>#N/A</v>
      </c>
      <c r="BN2444"/>
      <c r="BR2444" t="e">
        <f>VLOOKUP(BQ2444,Sheet2!$E$2:$I$222,3,FALSE)</f>
        <v>#N/A</v>
      </c>
      <c r="BS2444" t="e">
        <f>VLOOKUP(BQ2444,Sheet2!$E$2:$I$222,4,FALSE)</f>
        <v>#N/A</v>
      </c>
      <c r="BT2444" t="e">
        <f>VLOOKUP(BQ2444,Sheet2!$E$2:$I$222,5,FALSE)</f>
        <v>#N/A</v>
      </c>
      <c r="BU2444"/>
      <c r="BY2444" t="e">
        <f>VLOOKUP(BX2444,Sheet2!$E$2:$I$222,3,FALSE)</f>
        <v>#N/A</v>
      </c>
      <c r="BZ2444" t="e">
        <f>VLOOKUP(BX2444,Sheet2!$E$2:$I$222,4,FALSE)</f>
        <v>#N/A</v>
      </c>
      <c r="CA2444" t="e">
        <f>VLOOKUP(BX2444,Sheet2!$E$2:$I$222,5,FALSE)</f>
        <v>#N/A</v>
      </c>
      <c r="CB2444"/>
      <c r="CF2444" t="e">
        <f>VLOOKUP(CE2444,Sheet2!$E$2:$I$222,3,FALSE)</f>
        <v>#N/A</v>
      </c>
      <c r="CG2444" t="e">
        <f>VLOOKUP(CE2444,Sheet2!$E$2:$I$222,4,FALSE)</f>
        <v>#N/A</v>
      </c>
      <c r="CH2444" t="e">
        <f>VLOOKUP(CE2444,Sheet2!$E$2:$I$222,5,FALSE)</f>
        <v>#N/A</v>
      </c>
      <c r="CI2444"/>
      <c r="CM2444" t="e">
        <f>VLOOKUP(CL2444,Sheet2!$E$2:$I$222,3,FALSE)</f>
        <v>#N/A</v>
      </c>
      <c r="CN2444" t="e">
        <f>VLOOKUP(CL2444,Sheet2!$E$2:$I$222,4,FALSE)</f>
        <v>#N/A</v>
      </c>
      <c r="CO2444" t="e">
        <f>VLOOKUP(CL2444,Sheet2!$E$2:$I$222,5,FALSE)</f>
        <v>#N/A</v>
      </c>
      <c r="CP2444"/>
      <c r="CT2444" t="e">
        <f>VLOOKUP(CS2444,Sheet2!$E$2:$I$222,3,FALSE)</f>
        <v>#N/A</v>
      </c>
      <c r="CU2444" t="e">
        <f>VLOOKUP(CS2444,Sheet2!$E$2:$I$222,4,FALSE)</f>
        <v>#N/A</v>
      </c>
      <c r="CV2444" t="e">
        <f>VLOOKUP(CS2444,Sheet2!$E$2:$I$222,5,FALSE)</f>
        <v>#N/A</v>
      </c>
      <c r="CW2444"/>
      <c r="DA2444" t="e">
        <f>VLOOKUP(CZ2444,Sheet2!$E$2:$I$222,3,FALSE)</f>
        <v>#N/A</v>
      </c>
      <c r="DB2444" t="e">
        <f>VLOOKUP(CZ2444,Sheet2!$E$2:$I$222,4,FALSE)</f>
        <v>#N/A</v>
      </c>
      <c r="DC2444" t="e">
        <f>VLOOKUP(CZ2444,Sheet2!$E$2:$I$222,5,FALSE)</f>
        <v>#N/A</v>
      </c>
      <c r="DD2444"/>
      <c r="DH2444" t="e">
        <f>VLOOKUP(DG2444,Sheet2!$E$2:$I$222,3,FALSE)</f>
        <v>#N/A</v>
      </c>
      <c r="DI2444" t="e">
        <f>VLOOKUP(DG2444,Sheet2!$E$2:$I$222,4,FALSE)</f>
        <v>#N/A</v>
      </c>
      <c r="DJ2444" t="e">
        <f>VLOOKUP(DG2444,Sheet2!$E$2:$I$222,5,FALSE)</f>
        <v>#N/A</v>
      </c>
    </row>
    <row r="2445" spans="1:114" x14ac:dyDescent="0.25">
      <c r="A2445">
        <v>2548</v>
      </c>
      <c r="C2445">
        <v>16059</v>
      </c>
      <c r="D2445">
        <v>6059</v>
      </c>
      <c r="E2445">
        <v>37.795549999999999</v>
      </c>
      <c r="F2445">
        <v>-122.40984</v>
      </c>
      <c r="G2445" t="s">
        <v>1768</v>
      </c>
      <c r="H2445" t="s">
        <v>4191</v>
      </c>
      <c r="I2445" t="s">
        <v>4923</v>
      </c>
      <c r="J2445" t="s">
        <v>4947</v>
      </c>
      <c r="Q2445">
        <v>0</v>
      </c>
      <c r="S2445" t="s">
        <v>6520</v>
      </c>
      <c r="T2445" t="s">
        <v>6713</v>
      </c>
      <c r="X2445">
        <f t="shared" si="38"/>
        <v>2</v>
      </c>
      <c r="Y2445" t="s">
        <v>6861</v>
      </c>
      <c r="Z2445" t="s">
        <v>6881</v>
      </c>
      <c r="AB2445" t="e">
        <f>VLOOKUP($AA2445,Sheet2!$E$2:$I$222,3,FALSE)</f>
        <v>#N/A</v>
      </c>
      <c r="AC2445" t="e">
        <f>VLOOKUP($AA2445,Sheet2!$E$2:$I$222,4,FALSE)</f>
        <v>#N/A</v>
      </c>
      <c r="AD2445" t="e">
        <f>VLOOKUP($AA2445,Sheet2!$E$2:$I$222,5,FALSE)</f>
        <v>#N/A</v>
      </c>
      <c r="AF2445" t="s">
        <v>6867</v>
      </c>
      <c r="AG2445" t="s">
        <v>6881</v>
      </c>
      <c r="AI2445" t="e">
        <f>VLOOKUP(AH2445,Sheet2!$E$2:$I$222,3,FALSE)</f>
        <v>#N/A</v>
      </c>
      <c r="AJ2445" t="e">
        <f>VLOOKUP(AH2445,Sheet2!$E$2:$I$222,4,FALSE)</f>
        <v>#N/A</v>
      </c>
      <c r="AK2445" t="e">
        <f>VLOOKUP(AH2445,Sheet2!$E$2:$I$222,5,FALSE)</f>
        <v>#N/A</v>
      </c>
      <c r="AL2445"/>
      <c r="AP2445" t="e">
        <f>VLOOKUP(AO2445,Sheet2!$E$2:$I$222,3,FALSE)</f>
        <v>#N/A</v>
      </c>
      <c r="AQ2445" t="e">
        <f>VLOOKUP(AO2445,Sheet2!$E$2:$I$222,4,FALSE)</f>
        <v>#N/A</v>
      </c>
      <c r="AR2445" t="e">
        <f>VLOOKUP(AO2445,Sheet2!$E$2:$I$222,5,FALSE)</f>
        <v>#N/A</v>
      </c>
      <c r="AS2445"/>
      <c r="AW2445" t="e">
        <f>VLOOKUP(AV2445,Sheet2!$E$2:$I$222,3,FALSE)</f>
        <v>#N/A</v>
      </c>
      <c r="AX2445" t="e">
        <f>VLOOKUP(AV2445,Sheet2!$E$2:$I$222,4,FALSE)</f>
        <v>#N/A</v>
      </c>
      <c r="AY2445" t="e">
        <f>VLOOKUP(AV2445,Sheet2!$E$2:$I$222,5,FALSE)</f>
        <v>#N/A</v>
      </c>
      <c r="AZ2445"/>
      <c r="BD2445" t="e">
        <f>VLOOKUP(BC2445,Sheet2!$E$2:$I$222,3,FALSE)</f>
        <v>#N/A</v>
      </c>
      <c r="BE2445" t="e">
        <f>VLOOKUP(BC2445,Sheet2!$E$2:$I$222,4,FALSE)</f>
        <v>#N/A</v>
      </c>
      <c r="BF2445" t="e">
        <f>VLOOKUP(BC2445,Sheet2!$E$2:$I$222,5,FALSE)</f>
        <v>#N/A</v>
      </c>
      <c r="BG2445"/>
      <c r="BK2445" t="e">
        <f>VLOOKUP(BJ2445,Sheet2!$E$2:$I$222,3,FALSE)</f>
        <v>#N/A</v>
      </c>
      <c r="BL2445" t="e">
        <f>VLOOKUP(BJ2445,Sheet2!$E$2:$I$222,4,FALSE)</f>
        <v>#N/A</v>
      </c>
      <c r="BM2445" t="e">
        <f>VLOOKUP(BJ2445,Sheet2!$E$2:$I$222,5,FALSE)</f>
        <v>#N/A</v>
      </c>
      <c r="BN2445"/>
      <c r="BR2445" t="e">
        <f>VLOOKUP(BQ2445,Sheet2!$E$2:$I$222,3,FALSE)</f>
        <v>#N/A</v>
      </c>
      <c r="BS2445" t="e">
        <f>VLOOKUP(BQ2445,Sheet2!$E$2:$I$222,4,FALSE)</f>
        <v>#N/A</v>
      </c>
      <c r="BT2445" t="e">
        <f>VLOOKUP(BQ2445,Sheet2!$E$2:$I$222,5,FALSE)</f>
        <v>#N/A</v>
      </c>
      <c r="BU2445"/>
      <c r="BY2445" t="e">
        <f>VLOOKUP(BX2445,Sheet2!$E$2:$I$222,3,FALSE)</f>
        <v>#N/A</v>
      </c>
      <c r="BZ2445" t="e">
        <f>VLOOKUP(BX2445,Sheet2!$E$2:$I$222,4,FALSE)</f>
        <v>#N/A</v>
      </c>
      <c r="CA2445" t="e">
        <f>VLOOKUP(BX2445,Sheet2!$E$2:$I$222,5,FALSE)</f>
        <v>#N/A</v>
      </c>
      <c r="CB2445"/>
      <c r="CF2445" t="e">
        <f>VLOOKUP(CE2445,Sheet2!$E$2:$I$222,3,FALSE)</f>
        <v>#N/A</v>
      </c>
      <c r="CG2445" t="e">
        <f>VLOOKUP(CE2445,Sheet2!$E$2:$I$222,4,FALSE)</f>
        <v>#N/A</v>
      </c>
      <c r="CH2445" t="e">
        <f>VLOOKUP(CE2445,Sheet2!$E$2:$I$222,5,FALSE)</f>
        <v>#N/A</v>
      </c>
      <c r="CI2445"/>
      <c r="CM2445" t="e">
        <f>VLOOKUP(CL2445,Sheet2!$E$2:$I$222,3,FALSE)</f>
        <v>#N/A</v>
      </c>
      <c r="CN2445" t="e">
        <f>VLOOKUP(CL2445,Sheet2!$E$2:$I$222,4,FALSE)</f>
        <v>#N/A</v>
      </c>
      <c r="CO2445" t="e">
        <f>VLOOKUP(CL2445,Sheet2!$E$2:$I$222,5,FALSE)</f>
        <v>#N/A</v>
      </c>
      <c r="CP2445"/>
      <c r="CT2445" t="e">
        <f>VLOOKUP(CS2445,Sheet2!$E$2:$I$222,3,FALSE)</f>
        <v>#N/A</v>
      </c>
      <c r="CU2445" t="e">
        <f>VLOOKUP(CS2445,Sheet2!$E$2:$I$222,4,FALSE)</f>
        <v>#N/A</v>
      </c>
      <c r="CV2445" t="e">
        <f>VLOOKUP(CS2445,Sheet2!$E$2:$I$222,5,FALSE)</f>
        <v>#N/A</v>
      </c>
      <c r="CW2445"/>
      <c r="DA2445" t="e">
        <f>VLOOKUP(CZ2445,Sheet2!$E$2:$I$222,3,FALSE)</f>
        <v>#N/A</v>
      </c>
      <c r="DB2445" t="e">
        <f>VLOOKUP(CZ2445,Sheet2!$E$2:$I$222,4,FALSE)</f>
        <v>#N/A</v>
      </c>
      <c r="DC2445" t="e">
        <f>VLOOKUP(CZ2445,Sheet2!$E$2:$I$222,5,FALSE)</f>
        <v>#N/A</v>
      </c>
      <c r="DD2445"/>
      <c r="DH2445" t="e">
        <f>VLOOKUP(DG2445,Sheet2!$E$2:$I$222,3,FALSE)</f>
        <v>#N/A</v>
      </c>
      <c r="DI2445" t="e">
        <f>VLOOKUP(DG2445,Sheet2!$E$2:$I$222,4,FALSE)</f>
        <v>#N/A</v>
      </c>
      <c r="DJ2445" t="e">
        <f>VLOOKUP(DG2445,Sheet2!$E$2:$I$222,5,FALSE)</f>
        <v>#N/A</v>
      </c>
    </row>
    <row r="2446" spans="1:114" x14ac:dyDescent="0.25">
      <c r="A2446">
        <v>2549</v>
      </c>
      <c r="C2446">
        <v>16060</v>
      </c>
      <c r="D2446">
        <v>6060</v>
      </c>
      <c r="E2446">
        <v>37.80292</v>
      </c>
      <c r="F2446">
        <v>-122.41133000000001</v>
      </c>
      <c r="G2446" t="s">
        <v>1769</v>
      </c>
      <c r="H2446" t="s">
        <v>4192</v>
      </c>
      <c r="I2446" t="s">
        <v>4908</v>
      </c>
      <c r="J2446" t="s">
        <v>4948</v>
      </c>
      <c r="Q2446" t="s">
        <v>5924</v>
      </c>
      <c r="S2446" t="s">
        <v>6519</v>
      </c>
      <c r="X2446">
        <f t="shared" si="38"/>
        <v>3</v>
      </c>
      <c r="Y2446" t="s">
        <v>6815</v>
      </c>
      <c r="Z2446" t="s">
        <v>6880</v>
      </c>
      <c r="AA2446" s="59" t="s">
        <v>6889</v>
      </c>
      <c r="AB2446" t="str">
        <f>VLOOKUP($AA2446,Sheet2!$E$2:$I$222,3,FALSE)</f>
        <v>To Fisherman's Wharf</v>
      </c>
      <c r="AC2446" t="str">
        <f>VLOOKUP($AA2446,Sheet2!$E$2:$I$222,4,FALSE)</f>
        <v>Daily ~ 8:30am-12am</v>
      </c>
      <c r="AD2446" t="str">
        <f>VLOOKUP($AA2446,Sheet2!$E$2:$I$222,5,FALSE)</f>
        <v>Except M-F ~ 6am-10am: Use 8AX/BX</v>
      </c>
      <c r="AF2446" t="s">
        <v>6877</v>
      </c>
      <c r="AG2446" t="s">
        <v>6879</v>
      </c>
      <c r="AI2446" t="e">
        <f>VLOOKUP(AH2446,Sheet2!$E$2:$I$222,3,FALSE)</f>
        <v>#N/A</v>
      </c>
      <c r="AJ2446" t="e">
        <f>VLOOKUP(AH2446,Sheet2!$E$2:$I$222,4,FALSE)</f>
        <v>#N/A</v>
      </c>
      <c r="AK2446" t="e">
        <f>VLOOKUP(AH2446,Sheet2!$E$2:$I$222,5,FALSE)</f>
        <v>#N/A</v>
      </c>
      <c r="AL2446"/>
      <c r="AM2446" t="s">
        <v>6860</v>
      </c>
      <c r="AN2446" t="s">
        <v>6880</v>
      </c>
      <c r="AO2446" s="59" t="s">
        <v>6941</v>
      </c>
      <c r="AP2446" t="str">
        <f>VLOOKUP(AO2446,Sheet2!$E$2:$I$222,3,FALSE)</f>
        <v>To Fisherman’s Wharf</v>
      </c>
      <c r="AQ2446" t="str">
        <f>VLOOKUP(AO2446,Sheet2!$E$2:$I$222,4,FALSE)</f>
        <v>North Pt. &amp; Stockton</v>
      </c>
      <c r="AR2446" t="str">
        <f>VLOOKUP(AO2446,Sheet2!$E$2:$I$222,5,FALSE)</f>
        <v>Daily ~ 9am-7pm</v>
      </c>
      <c r="AS2446"/>
      <c r="AW2446" t="e">
        <f>VLOOKUP(AV2446,Sheet2!$E$2:$I$222,3,FALSE)</f>
        <v>#N/A</v>
      </c>
      <c r="AX2446" t="e">
        <f>VLOOKUP(AV2446,Sheet2!$E$2:$I$222,4,FALSE)</f>
        <v>#N/A</v>
      </c>
      <c r="AY2446" t="e">
        <f>VLOOKUP(AV2446,Sheet2!$E$2:$I$222,5,FALSE)</f>
        <v>#N/A</v>
      </c>
      <c r="AZ2446"/>
      <c r="BD2446" t="e">
        <f>VLOOKUP(BC2446,Sheet2!$E$2:$I$222,3,FALSE)</f>
        <v>#N/A</v>
      </c>
      <c r="BE2446" t="e">
        <f>VLOOKUP(BC2446,Sheet2!$E$2:$I$222,4,FALSE)</f>
        <v>#N/A</v>
      </c>
      <c r="BF2446" t="e">
        <f>VLOOKUP(BC2446,Sheet2!$E$2:$I$222,5,FALSE)</f>
        <v>#N/A</v>
      </c>
      <c r="BG2446"/>
      <c r="BK2446" t="e">
        <f>VLOOKUP(BJ2446,Sheet2!$E$2:$I$222,3,FALSE)</f>
        <v>#N/A</v>
      </c>
      <c r="BL2446" t="e">
        <f>VLOOKUP(BJ2446,Sheet2!$E$2:$I$222,4,FALSE)</f>
        <v>#N/A</v>
      </c>
      <c r="BM2446" t="e">
        <f>VLOOKUP(BJ2446,Sheet2!$E$2:$I$222,5,FALSE)</f>
        <v>#N/A</v>
      </c>
      <c r="BN2446"/>
      <c r="BR2446" t="e">
        <f>VLOOKUP(BQ2446,Sheet2!$E$2:$I$222,3,FALSE)</f>
        <v>#N/A</v>
      </c>
      <c r="BS2446" t="e">
        <f>VLOOKUP(BQ2446,Sheet2!$E$2:$I$222,4,FALSE)</f>
        <v>#N/A</v>
      </c>
      <c r="BT2446" t="e">
        <f>VLOOKUP(BQ2446,Sheet2!$E$2:$I$222,5,FALSE)</f>
        <v>#N/A</v>
      </c>
      <c r="BU2446"/>
      <c r="BY2446" t="e">
        <f>VLOOKUP(BX2446,Sheet2!$E$2:$I$222,3,FALSE)</f>
        <v>#N/A</v>
      </c>
      <c r="BZ2446" t="e">
        <f>VLOOKUP(BX2446,Sheet2!$E$2:$I$222,4,FALSE)</f>
        <v>#N/A</v>
      </c>
      <c r="CA2446" t="e">
        <f>VLOOKUP(BX2446,Sheet2!$E$2:$I$222,5,FALSE)</f>
        <v>#N/A</v>
      </c>
      <c r="CB2446"/>
      <c r="CF2446" t="e">
        <f>VLOOKUP(CE2446,Sheet2!$E$2:$I$222,3,FALSE)</f>
        <v>#N/A</v>
      </c>
      <c r="CG2446" t="e">
        <f>VLOOKUP(CE2446,Sheet2!$E$2:$I$222,4,FALSE)</f>
        <v>#N/A</v>
      </c>
      <c r="CH2446" t="e">
        <f>VLOOKUP(CE2446,Sheet2!$E$2:$I$222,5,FALSE)</f>
        <v>#N/A</v>
      </c>
      <c r="CI2446"/>
      <c r="CM2446" t="e">
        <f>VLOOKUP(CL2446,Sheet2!$E$2:$I$222,3,FALSE)</f>
        <v>#N/A</v>
      </c>
      <c r="CN2446" t="e">
        <f>VLOOKUP(CL2446,Sheet2!$E$2:$I$222,4,FALSE)</f>
        <v>#N/A</v>
      </c>
      <c r="CO2446" t="e">
        <f>VLOOKUP(CL2446,Sheet2!$E$2:$I$222,5,FALSE)</f>
        <v>#N/A</v>
      </c>
      <c r="CP2446"/>
      <c r="CT2446" t="e">
        <f>VLOOKUP(CS2446,Sheet2!$E$2:$I$222,3,FALSE)</f>
        <v>#N/A</v>
      </c>
      <c r="CU2446" t="e">
        <f>VLOOKUP(CS2446,Sheet2!$E$2:$I$222,4,FALSE)</f>
        <v>#N/A</v>
      </c>
      <c r="CV2446" t="e">
        <f>VLOOKUP(CS2446,Sheet2!$E$2:$I$222,5,FALSE)</f>
        <v>#N/A</v>
      </c>
      <c r="CW2446"/>
      <c r="DA2446" t="e">
        <f>VLOOKUP(CZ2446,Sheet2!$E$2:$I$222,3,FALSE)</f>
        <v>#N/A</v>
      </c>
      <c r="DB2446" t="e">
        <f>VLOOKUP(CZ2446,Sheet2!$E$2:$I$222,4,FALSE)</f>
        <v>#N/A</v>
      </c>
      <c r="DC2446" t="e">
        <f>VLOOKUP(CZ2446,Sheet2!$E$2:$I$222,5,FALSE)</f>
        <v>#N/A</v>
      </c>
      <c r="DD2446"/>
      <c r="DH2446" t="e">
        <f>VLOOKUP(DG2446,Sheet2!$E$2:$I$222,3,FALSE)</f>
        <v>#N/A</v>
      </c>
      <c r="DI2446" t="e">
        <f>VLOOKUP(DG2446,Sheet2!$E$2:$I$222,4,FALSE)</f>
        <v>#N/A</v>
      </c>
      <c r="DJ2446" t="e">
        <f>VLOOKUP(DG2446,Sheet2!$E$2:$I$222,5,FALSE)</f>
        <v>#N/A</v>
      </c>
    </row>
    <row r="2447" spans="1:114" x14ac:dyDescent="0.25">
      <c r="A2447">
        <v>2550</v>
      </c>
      <c r="C2447">
        <v>16061</v>
      </c>
      <c r="D2447">
        <v>6061</v>
      </c>
      <c r="E2447">
        <v>37.802750000000003</v>
      </c>
      <c r="F2447">
        <v>-122.41139</v>
      </c>
      <c r="G2447" t="s">
        <v>1769</v>
      </c>
      <c r="H2447" t="s">
        <v>4192</v>
      </c>
      <c r="I2447" t="s">
        <v>4913</v>
      </c>
      <c r="J2447" t="s">
        <v>4946</v>
      </c>
      <c r="K2447" t="s">
        <v>4966</v>
      </c>
      <c r="N2447" t="s">
        <v>5732</v>
      </c>
      <c r="Q2447" t="s">
        <v>5924</v>
      </c>
      <c r="R2447">
        <v>435</v>
      </c>
      <c r="S2447" t="s">
        <v>6522</v>
      </c>
      <c r="X2447">
        <f t="shared" si="38"/>
        <v>3</v>
      </c>
      <c r="Y2447" t="s">
        <v>6815</v>
      </c>
      <c r="Z2447" t="s">
        <v>6882</v>
      </c>
      <c r="AA2447" s="59" t="s">
        <v>6900</v>
      </c>
      <c r="AB2447" t="str">
        <f>VLOOKUP($AA2447,Sheet2!$E$2:$I$222,3,FALSE)</f>
        <v>To City College</v>
      </c>
      <c r="AC2447" t="str">
        <f>VLOOKUP($AA2447,Sheet2!$E$2:$I$222,4,FALSE)</f>
        <v>Daily ~ 8:30am-12am</v>
      </c>
      <c r="AD2447" t="str">
        <f>VLOOKUP($AA2447,Sheet2!$E$2:$I$222,5,FALSE)</f>
        <v>Except M-F ~ 4pm-7pm: Use 8AX/BX</v>
      </c>
      <c r="AF2447" t="s">
        <v>6877</v>
      </c>
      <c r="AG2447" t="s">
        <v>6882</v>
      </c>
      <c r="AH2447" s="59" t="s">
        <v>6988</v>
      </c>
      <c r="AI2447" t="str">
        <f>VLOOKUP(AH2447,Sheet2!$E$2:$I$222,3,FALSE)</f>
        <v>To City College</v>
      </c>
      <c r="AJ2447" t="str">
        <f>VLOOKUP(AH2447,Sheet2!$E$2:$I$222,4,FALSE)</f>
        <v>Ocean &amp; Phelan</v>
      </c>
      <c r="AK2447" t="str">
        <f>VLOOKUP(AH2447,Sheet2!$E$2:$I$222,5,FALSE)</f>
        <v>PM Only: M-F ~ 3:30pm-6:30pm</v>
      </c>
      <c r="AL2447"/>
      <c r="AM2447" t="s">
        <v>6860</v>
      </c>
      <c r="AN2447" t="s">
        <v>6882</v>
      </c>
      <c r="AO2447" s="59" t="s">
        <v>6945</v>
      </c>
      <c r="AP2447" t="str">
        <f>VLOOKUP(AO2447,Sheet2!$E$2:$I$222,3,FALSE)</f>
        <v>To Coit Tower</v>
      </c>
      <c r="AQ2447" t="str">
        <f>VLOOKUP(AO2447,Sheet2!$E$2:$I$222,4,FALSE)</f>
        <v>Telegraph Hill</v>
      </c>
      <c r="AR2447" t="str">
        <f>VLOOKUP(AO2447,Sheet2!$E$2:$I$222,5,FALSE)</f>
        <v>Daily ~ 9am-7pm</v>
      </c>
      <c r="AS2447"/>
      <c r="AW2447" t="e">
        <f>VLOOKUP(AV2447,Sheet2!$E$2:$I$222,3,FALSE)</f>
        <v>#N/A</v>
      </c>
      <c r="AX2447" t="e">
        <f>VLOOKUP(AV2447,Sheet2!$E$2:$I$222,4,FALSE)</f>
        <v>#N/A</v>
      </c>
      <c r="AY2447" t="e">
        <f>VLOOKUP(AV2447,Sheet2!$E$2:$I$222,5,FALSE)</f>
        <v>#N/A</v>
      </c>
      <c r="AZ2447"/>
      <c r="BD2447" t="e">
        <f>VLOOKUP(BC2447,Sheet2!$E$2:$I$222,3,FALSE)</f>
        <v>#N/A</v>
      </c>
      <c r="BE2447" t="e">
        <f>VLOOKUP(BC2447,Sheet2!$E$2:$I$222,4,FALSE)</f>
        <v>#N/A</v>
      </c>
      <c r="BF2447" t="e">
        <f>VLOOKUP(BC2447,Sheet2!$E$2:$I$222,5,FALSE)</f>
        <v>#N/A</v>
      </c>
      <c r="BG2447"/>
      <c r="BK2447" t="e">
        <f>VLOOKUP(BJ2447,Sheet2!$E$2:$I$222,3,FALSE)</f>
        <v>#N/A</v>
      </c>
      <c r="BL2447" t="e">
        <f>VLOOKUP(BJ2447,Sheet2!$E$2:$I$222,4,FALSE)</f>
        <v>#N/A</v>
      </c>
      <c r="BM2447" t="e">
        <f>VLOOKUP(BJ2447,Sheet2!$E$2:$I$222,5,FALSE)</f>
        <v>#N/A</v>
      </c>
      <c r="BN2447"/>
      <c r="BR2447" t="e">
        <f>VLOOKUP(BQ2447,Sheet2!$E$2:$I$222,3,FALSE)</f>
        <v>#N/A</v>
      </c>
      <c r="BS2447" t="e">
        <f>VLOOKUP(BQ2447,Sheet2!$E$2:$I$222,4,FALSE)</f>
        <v>#N/A</v>
      </c>
      <c r="BT2447" t="e">
        <f>VLOOKUP(BQ2447,Sheet2!$E$2:$I$222,5,FALSE)</f>
        <v>#N/A</v>
      </c>
      <c r="BU2447"/>
      <c r="BY2447" t="e">
        <f>VLOOKUP(BX2447,Sheet2!$E$2:$I$222,3,FALSE)</f>
        <v>#N/A</v>
      </c>
      <c r="BZ2447" t="e">
        <f>VLOOKUP(BX2447,Sheet2!$E$2:$I$222,4,FALSE)</f>
        <v>#N/A</v>
      </c>
      <c r="CA2447" t="e">
        <f>VLOOKUP(BX2447,Sheet2!$E$2:$I$222,5,FALSE)</f>
        <v>#N/A</v>
      </c>
      <c r="CB2447"/>
      <c r="CF2447" t="e">
        <f>VLOOKUP(CE2447,Sheet2!$E$2:$I$222,3,FALSE)</f>
        <v>#N/A</v>
      </c>
      <c r="CG2447" t="e">
        <f>VLOOKUP(CE2447,Sheet2!$E$2:$I$222,4,FALSE)</f>
        <v>#N/A</v>
      </c>
      <c r="CH2447" t="e">
        <f>VLOOKUP(CE2447,Sheet2!$E$2:$I$222,5,FALSE)</f>
        <v>#N/A</v>
      </c>
      <c r="CI2447"/>
      <c r="CM2447" t="e">
        <f>VLOOKUP(CL2447,Sheet2!$E$2:$I$222,3,FALSE)</f>
        <v>#N/A</v>
      </c>
      <c r="CN2447" t="e">
        <f>VLOOKUP(CL2447,Sheet2!$E$2:$I$222,4,FALSE)</f>
        <v>#N/A</v>
      </c>
      <c r="CO2447" t="e">
        <f>VLOOKUP(CL2447,Sheet2!$E$2:$I$222,5,FALSE)</f>
        <v>#N/A</v>
      </c>
      <c r="CP2447"/>
      <c r="CT2447" t="e">
        <f>VLOOKUP(CS2447,Sheet2!$E$2:$I$222,3,FALSE)</f>
        <v>#N/A</v>
      </c>
      <c r="CU2447" t="e">
        <f>VLOOKUP(CS2447,Sheet2!$E$2:$I$222,4,FALSE)</f>
        <v>#N/A</v>
      </c>
      <c r="CV2447" t="e">
        <f>VLOOKUP(CS2447,Sheet2!$E$2:$I$222,5,FALSE)</f>
        <v>#N/A</v>
      </c>
      <c r="CW2447"/>
      <c r="DA2447" t="e">
        <f>VLOOKUP(CZ2447,Sheet2!$E$2:$I$222,3,FALSE)</f>
        <v>#N/A</v>
      </c>
      <c r="DB2447" t="e">
        <f>VLOOKUP(CZ2447,Sheet2!$E$2:$I$222,4,FALSE)</f>
        <v>#N/A</v>
      </c>
      <c r="DC2447" t="e">
        <f>VLOOKUP(CZ2447,Sheet2!$E$2:$I$222,5,FALSE)</f>
        <v>#N/A</v>
      </c>
      <c r="DD2447"/>
      <c r="DH2447" t="e">
        <f>VLOOKUP(DG2447,Sheet2!$E$2:$I$222,3,FALSE)</f>
        <v>#N/A</v>
      </c>
      <c r="DI2447" t="e">
        <f>VLOOKUP(DG2447,Sheet2!$E$2:$I$222,4,FALSE)</f>
        <v>#N/A</v>
      </c>
      <c r="DJ2447" t="e">
        <f>VLOOKUP(DG2447,Sheet2!$E$2:$I$222,5,FALSE)</f>
        <v>#N/A</v>
      </c>
    </row>
    <row r="2448" spans="1:114" x14ac:dyDescent="0.25">
      <c r="A2448">
        <v>2551</v>
      </c>
      <c r="C2448">
        <v>16063</v>
      </c>
      <c r="D2448">
        <v>6063</v>
      </c>
      <c r="E2448">
        <v>37.784799999999997</v>
      </c>
      <c r="F2448">
        <v>-122.40768</v>
      </c>
      <c r="G2448" t="s">
        <v>1770</v>
      </c>
      <c r="H2448" t="s">
        <v>4193</v>
      </c>
      <c r="I2448" t="s">
        <v>4907</v>
      </c>
      <c r="J2448" t="s">
        <v>4947</v>
      </c>
      <c r="M2448" t="s">
        <v>5109</v>
      </c>
      <c r="Q2448">
        <v>0</v>
      </c>
      <c r="S2448" t="s">
        <v>6520</v>
      </c>
      <c r="T2448" t="s">
        <v>6736</v>
      </c>
      <c r="X2448">
        <f t="shared" si="38"/>
        <v>2</v>
      </c>
      <c r="Y2448" t="s">
        <v>6861</v>
      </c>
      <c r="Z2448" t="s">
        <v>6881</v>
      </c>
      <c r="AB2448" t="e">
        <f>VLOOKUP($AA2448,Sheet2!$E$2:$I$222,3,FALSE)</f>
        <v>#N/A</v>
      </c>
      <c r="AC2448" t="e">
        <f>VLOOKUP($AA2448,Sheet2!$E$2:$I$222,4,FALSE)</f>
        <v>#N/A</v>
      </c>
      <c r="AD2448" t="e">
        <f>VLOOKUP($AA2448,Sheet2!$E$2:$I$222,5,FALSE)</f>
        <v>#N/A</v>
      </c>
      <c r="AF2448" t="s">
        <v>6867</v>
      </c>
      <c r="AG2448" t="s">
        <v>6881</v>
      </c>
      <c r="AI2448" t="e">
        <f>VLOOKUP(AH2448,Sheet2!$E$2:$I$222,3,FALSE)</f>
        <v>#N/A</v>
      </c>
      <c r="AJ2448" t="e">
        <f>VLOOKUP(AH2448,Sheet2!$E$2:$I$222,4,FALSE)</f>
        <v>#N/A</v>
      </c>
      <c r="AK2448" t="e">
        <f>VLOOKUP(AH2448,Sheet2!$E$2:$I$222,5,FALSE)</f>
        <v>#N/A</v>
      </c>
      <c r="AL2448"/>
      <c r="AP2448" t="e">
        <f>VLOOKUP(AO2448,Sheet2!$E$2:$I$222,3,FALSE)</f>
        <v>#N/A</v>
      </c>
      <c r="AQ2448" t="e">
        <f>VLOOKUP(AO2448,Sheet2!$E$2:$I$222,4,FALSE)</f>
        <v>#N/A</v>
      </c>
      <c r="AR2448" t="e">
        <f>VLOOKUP(AO2448,Sheet2!$E$2:$I$222,5,FALSE)</f>
        <v>#N/A</v>
      </c>
      <c r="AS2448"/>
      <c r="AW2448" t="e">
        <f>VLOOKUP(AV2448,Sheet2!$E$2:$I$222,3,FALSE)</f>
        <v>#N/A</v>
      </c>
      <c r="AX2448" t="e">
        <f>VLOOKUP(AV2448,Sheet2!$E$2:$I$222,4,FALSE)</f>
        <v>#N/A</v>
      </c>
      <c r="AY2448" t="e">
        <f>VLOOKUP(AV2448,Sheet2!$E$2:$I$222,5,FALSE)</f>
        <v>#N/A</v>
      </c>
      <c r="AZ2448"/>
      <c r="BD2448" t="e">
        <f>VLOOKUP(BC2448,Sheet2!$E$2:$I$222,3,FALSE)</f>
        <v>#N/A</v>
      </c>
      <c r="BE2448" t="e">
        <f>VLOOKUP(BC2448,Sheet2!$E$2:$I$222,4,FALSE)</f>
        <v>#N/A</v>
      </c>
      <c r="BF2448" t="e">
        <f>VLOOKUP(BC2448,Sheet2!$E$2:$I$222,5,FALSE)</f>
        <v>#N/A</v>
      </c>
      <c r="BG2448"/>
      <c r="BK2448" t="e">
        <f>VLOOKUP(BJ2448,Sheet2!$E$2:$I$222,3,FALSE)</f>
        <v>#N/A</v>
      </c>
      <c r="BL2448" t="e">
        <f>VLOOKUP(BJ2448,Sheet2!$E$2:$I$222,4,FALSE)</f>
        <v>#N/A</v>
      </c>
      <c r="BM2448" t="e">
        <f>VLOOKUP(BJ2448,Sheet2!$E$2:$I$222,5,FALSE)</f>
        <v>#N/A</v>
      </c>
      <c r="BN2448"/>
      <c r="BR2448" t="e">
        <f>VLOOKUP(BQ2448,Sheet2!$E$2:$I$222,3,FALSE)</f>
        <v>#N/A</v>
      </c>
      <c r="BS2448" t="e">
        <f>VLOOKUP(BQ2448,Sheet2!$E$2:$I$222,4,FALSE)</f>
        <v>#N/A</v>
      </c>
      <c r="BT2448" t="e">
        <f>VLOOKUP(BQ2448,Sheet2!$E$2:$I$222,5,FALSE)</f>
        <v>#N/A</v>
      </c>
      <c r="BU2448"/>
      <c r="BY2448" t="e">
        <f>VLOOKUP(BX2448,Sheet2!$E$2:$I$222,3,FALSE)</f>
        <v>#N/A</v>
      </c>
      <c r="BZ2448" t="e">
        <f>VLOOKUP(BX2448,Sheet2!$E$2:$I$222,4,FALSE)</f>
        <v>#N/A</v>
      </c>
      <c r="CA2448" t="e">
        <f>VLOOKUP(BX2448,Sheet2!$E$2:$I$222,5,FALSE)</f>
        <v>#N/A</v>
      </c>
      <c r="CB2448"/>
      <c r="CF2448" t="e">
        <f>VLOOKUP(CE2448,Sheet2!$E$2:$I$222,3,FALSE)</f>
        <v>#N/A</v>
      </c>
      <c r="CG2448" t="e">
        <f>VLOOKUP(CE2448,Sheet2!$E$2:$I$222,4,FALSE)</f>
        <v>#N/A</v>
      </c>
      <c r="CH2448" t="e">
        <f>VLOOKUP(CE2448,Sheet2!$E$2:$I$222,5,FALSE)</f>
        <v>#N/A</v>
      </c>
      <c r="CI2448"/>
      <c r="CM2448" t="e">
        <f>VLOOKUP(CL2448,Sheet2!$E$2:$I$222,3,FALSE)</f>
        <v>#N/A</v>
      </c>
      <c r="CN2448" t="e">
        <f>VLOOKUP(CL2448,Sheet2!$E$2:$I$222,4,FALSE)</f>
        <v>#N/A</v>
      </c>
      <c r="CO2448" t="e">
        <f>VLOOKUP(CL2448,Sheet2!$E$2:$I$222,5,FALSE)</f>
        <v>#N/A</v>
      </c>
      <c r="CP2448"/>
      <c r="CT2448" t="e">
        <f>VLOOKUP(CS2448,Sheet2!$E$2:$I$222,3,FALSE)</f>
        <v>#N/A</v>
      </c>
      <c r="CU2448" t="e">
        <f>VLOOKUP(CS2448,Sheet2!$E$2:$I$222,4,FALSE)</f>
        <v>#N/A</v>
      </c>
      <c r="CV2448" t="e">
        <f>VLOOKUP(CS2448,Sheet2!$E$2:$I$222,5,FALSE)</f>
        <v>#N/A</v>
      </c>
      <c r="CW2448"/>
      <c r="DA2448" t="e">
        <f>VLOOKUP(CZ2448,Sheet2!$E$2:$I$222,3,FALSE)</f>
        <v>#N/A</v>
      </c>
      <c r="DB2448" t="e">
        <f>VLOOKUP(CZ2448,Sheet2!$E$2:$I$222,4,FALSE)</f>
        <v>#N/A</v>
      </c>
      <c r="DC2448" t="e">
        <f>VLOOKUP(CZ2448,Sheet2!$E$2:$I$222,5,FALSE)</f>
        <v>#N/A</v>
      </c>
      <c r="DD2448"/>
      <c r="DH2448" t="e">
        <f>VLOOKUP(DG2448,Sheet2!$E$2:$I$222,3,FALSE)</f>
        <v>#N/A</v>
      </c>
      <c r="DI2448" t="e">
        <f>VLOOKUP(DG2448,Sheet2!$E$2:$I$222,4,FALSE)</f>
        <v>#N/A</v>
      </c>
      <c r="DJ2448" t="e">
        <f>VLOOKUP(DG2448,Sheet2!$E$2:$I$222,5,FALSE)</f>
        <v>#N/A</v>
      </c>
    </row>
    <row r="2449" spans="1:114" x14ac:dyDescent="0.25">
      <c r="A2449">
        <v>2552</v>
      </c>
      <c r="C2449">
        <v>16064</v>
      </c>
      <c r="D2449">
        <v>6064</v>
      </c>
      <c r="E2449">
        <v>37.784799999999997</v>
      </c>
      <c r="F2449">
        <v>-122.40774</v>
      </c>
      <c r="G2449" t="s">
        <v>1770</v>
      </c>
      <c r="H2449" t="s">
        <v>4193</v>
      </c>
      <c r="I2449" t="s">
        <v>4913</v>
      </c>
      <c r="J2449" t="s">
        <v>4947</v>
      </c>
      <c r="M2449" t="s">
        <v>5109</v>
      </c>
      <c r="Q2449">
        <v>0</v>
      </c>
      <c r="S2449" t="s">
        <v>6521</v>
      </c>
      <c r="T2449" t="s">
        <v>6754</v>
      </c>
      <c r="X2449">
        <f t="shared" si="38"/>
        <v>2</v>
      </c>
      <c r="Y2449" t="s">
        <v>6861</v>
      </c>
      <c r="Z2449" t="s">
        <v>6879</v>
      </c>
      <c r="AB2449" t="e">
        <f>VLOOKUP($AA2449,Sheet2!$E$2:$I$222,3,FALSE)</f>
        <v>#N/A</v>
      </c>
      <c r="AC2449" t="e">
        <f>VLOOKUP($AA2449,Sheet2!$E$2:$I$222,4,FALSE)</f>
        <v>#N/A</v>
      </c>
      <c r="AD2449" t="e">
        <f>VLOOKUP($AA2449,Sheet2!$E$2:$I$222,5,FALSE)</f>
        <v>#N/A</v>
      </c>
      <c r="AF2449" t="s">
        <v>6867</v>
      </c>
      <c r="AG2449" t="s">
        <v>6879</v>
      </c>
      <c r="AI2449" t="e">
        <f>VLOOKUP(AH2449,Sheet2!$E$2:$I$222,3,FALSE)</f>
        <v>#N/A</v>
      </c>
      <c r="AJ2449" t="e">
        <f>VLOOKUP(AH2449,Sheet2!$E$2:$I$222,4,FALSE)</f>
        <v>#N/A</v>
      </c>
      <c r="AK2449" t="e">
        <f>VLOOKUP(AH2449,Sheet2!$E$2:$I$222,5,FALSE)</f>
        <v>#N/A</v>
      </c>
      <c r="AL2449"/>
      <c r="AP2449" t="e">
        <f>VLOOKUP(AO2449,Sheet2!$E$2:$I$222,3,FALSE)</f>
        <v>#N/A</v>
      </c>
      <c r="AQ2449" t="e">
        <f>VLOOKUP(AO2449,Sheet2!$E$2:$I$222,4,FALSE)</f>
        <v>#N/A</v>
      </c>
      <c r="AR2449" t="e">
        <f>VLOOKUP(AO2449,Sheet2!$E$2:$I$222,5,FALSE)</f>
        <v>#N/A</v>
      </c>
      <c r="AS2449"/>
      <c r="AW2449" t="e">
        <f>VLOOKUP(AV2449,Sheet2!$E$2:$I$222,3,FALSE)</f>
        <v>#N/A</v>
      </c>
      <c r="AX2449" t="e">
        <f>VLOOKUP(AV2449,Sheet2!$E$2:$I$222,4,FALSE)</f>
        <v>#N/A</v>
      </c>
      <c r="AY2449" t="e">
        <f>VLOOKUP(AV2449,Sheet2!$E$2:$I$222,5,FALSE)</f>
        <v>#N/A</v>
      </c>
      <c r="AZ2449"/>
      <c r="BD2449" t="e">
        <f>VLOOKUP(BC2449,Sheet2!$E$2:$I$222,3,FALSE)</f>
        <v>#N/A</v>
      </c>
      <c r="BE2449" t="e">
        <f>VLOOKUP(BC2449,Sheet2!$E$2:$I$222,4,FALSE)</f>
        <v>#N/A</v>
      </c>
      <c r="BF2449" t="e">
        <f>VLOOKUP(BC2449,Sheet2!$E$2:$I$222,5,FALSE)</f>
        <v>#N/A</v>
      </c>
      <c r="BG2449"/>
      <c r="BK2449" t="e">
        <f>VLOOKUP(BJ2449,Sheet2!$E$2:$I$222,3,FALSE)</f>
        <v>#N/A</v>
      </c>
      <c r="BL2449" t="e">
        <f>VLOOKUP(BJ2449,Sheet2!$E$2:$I$222,4,FALSE)</f>
        <v>#N/A</v>
      </c>
      <c r="BM2449" t="e">
        <f>VLOOKUP(BJ2449,Sheet2!$E$2:$I$222,5,FALSE)</f>
        <v>#N/A</v>
      </c>
      <c r="BN2449"/>
      <c r="BR2449" t="e">
        <f>VLOOKUP(BQ2449,Sheet2!$E$2:$I$222,3,FALSE)</f>
        <v>#N/A</v>
      </c>
      <c r="BS2449" t="e">
        <f>VLOOKUP(BQ2449,Sheet2!$E$2:$I$222,4,FALSE)</f>
        <v>#N/A</v>
      </c>
      <c r="BT2449" t="e">
        <f>VLOOKUP(BQ2449,Sheet2!$E$2:$I$222,5,FALSE)</f>
        <v>#N/A</v>
      </c>
      <c r="BU2449"/>
      <c r="BY2449" t="e">
        <f>VLOOKUP(BX2449,Sheet2!$E$2:$I$222,3,FALSE)</f>
        <v>#N/A</v>
      </c>
      <c r="BZ2449" t="e">
        <f>VLOOKUP(BX2449,Sheet2!$E$2:$I$222,4,FALSE)</f>
        <v>#N/A</v>
      </c>
      <c r="CA2449" t="e">
        <f>VLOOKUP(BX2449,Sheet2!$E$2:$I$222,5,FALSE)</f>
        <v>#N/A</v>
      </c>
      <c r="CB2449"/>
      <c r="CF2449" t="e">
        <f>VLOOKUP(CE2449,Sheet2!$E$2:$I$222,3,FALSE)</f>
        <v>#N/A</v>
      </c>
      <c r="CG2449" t="e">
        <f>VLOOKUP(CE2449,Sheet2!$E$2:$I$222,4,FALSE)</f>
        <v>#N/A</v>
      </c>
      <c r="CH2449" t="e">
        <f>VLOOKUP(CE2449,Sheet2!$E$2:$I$222,5,FALSE)</f>
        <v>#N/A</v>
      </c>
      <c r="CI2449"/>
      <c r="CM2449" t="e">
        <f>VLOOKUP(CL2449,Sheet2!$E$2:$I$222,3,FALSE)</f>
        <v>#N/A</v>
      </c>
      <c r="CN2449" t="e">
        <f>VLOOKUP(CL2449,Sheet2!$E$2:$I$222,4,FALSE)</f>
        <v>#N/A</v>
      </c>
      <c r="CO2449" t="e">
        <f>VLOOKUP(CL2449,Sheet2!$E$2:$I$222,5,FALSE)</f>
        <v>#N/A</v>
      </c>
      <c r="CP2449"/>
      <c r="CT2449" t="e">
        <f>VLOOKUP(CS2449,Sheet2!$E$2:$I$222,3,FALSE)</f>
        <v>#N/A</v>
      </c>
      <c r="CU2449" t="e">
        <f>VLOOKUP(CS2449,Sheet2!$E$2:$I$222,4,FALSE)</f>
        <v>#N/A</v>
      </c>
      <c r="CV2449" t="e">
        <f>VLOOKUP(CS2449,Sheet2!$E$2:$I$222,5,FALSE)</f>
        <v>#N/A</v>
      </c>
      <c r="CW2449"/>
      <c r="DA2449" t="e">
        <f>VLOOKUP(CZ2449,Sheet2!$E$2:$I$222,3,FALSE)</f>
        <v>#N/A</v>
      </c>
      <c r="DB2449" t="e">
        <f>VLOOKUP(CZ2449,Sheet2!$E$2:$I$222,4,FALSE)</f>
        <v>#N/A</v>
      </c>
      <c r="DC2449" t="e">
        <f>VLOOKUP(CZ2449,Sheet2!$E$2:$I$222,5,FALSE)</f>
        <v>#N/A</v>
      </c>
      <c r="DD2449"/>
      <c r="DH2449" t="e">
        <f>VLOOKUP(DG2449,Sheet2!$E$2:$I$222,3,FALSE)</f>
        <v>#N/A</v>
      </c>
      <c r="DI2449" t="e">
        <f>VLOOKUP(DG2449,Sheet2!$E$2:$I$222,4,FALSE)</f>
        <v>#N/A</v>
      </c>
      <c r="DJ2449" t="e">
        <f>VLOOKUP(DG2449,Sheet2!$E$2:$I$222,5,FALSE)</f>
        <v>#N/A</v>
      </c>
    </row>
    <row r="2450" spans="1:114" x14ac:dyDescent="0.25">
      <c r="A2450">
        <v>2553</v>
      </c>
      <c r="C2450">
        <v>16065</v>
      </c>
      <c r="D2450">
        <v>6065</v>
      </c>
      <c r="E2450">
        <v>37.806669999999997</v>
      </c>
      <c r="F2450">
        <v>-122.41207</v>
      </c>
      <c r="G2450" t="s">
        <v>1771</v>
      </c>
      <c r="H2450" t="s">
        <v>4194</v>
      </c>
      <c r="I2450" t="s">
        <v>4908</v>
      </c>
      <c r="J2450" t="s">
        <v>4947</v>
      </c>
      <c r="Q2450" t="s">
        <v>5924</v>
      </c>
      <c r="S2450" t="s">
        <v>6370</v>
      </c>
      <c r="X2450">
        <f t="shared" si="38"/>
        <v>1</v>
      </c>
      <c r="Y2450" t="s">
        <v>6860</v>
      </c>
      <c r="Z2450" t="s">
        <v>6880</v>
      </c>
      <c r="AA2450" s="59" t="s">
        <v>6941</v>
      </c>
      <c r="AB2450" t="str">
        <f>VLOOKUP($AA2450,Sheet2!$E$2:$I$222,3,FALSE)</f>
        <v>To Fisherman’s Wharf</v>
      </c>
      <c r="AC2450" t="str">
        <f>VLOOKUP($AA2450,Sheet2!$E$2:$I$222,4,FALSE)</f>
        <v>North Pt. &amp; Stockton</v>
      </c>
      <c r="AD2450" t="str">
        <f>VLOOKUP($AA2450,Sheet2!$E$2:$I$222,5,FALSE)</f>
        <v>Daily ~ 9am-7pm</v>
      </c>
      <c r="AI2450" t="e">
        <f>VLOOKUP(AH2450,Sheet2!$E$2:$I$222,3,FALSE)</f>
        <v>#N/A</v>
      </c>
      <c r="AJ2450" t="e">
        <f>VLOOKUP(AH2450,Sheet2!$E$2:$I$222,4,FALSE)</f>
        <v>#N/A</v>
      </c>
      <c r="AK2450" t="e">
        <f>VLOOKUP(AH2450,Sheet2!$E$2:$I$222,5,FALSE)</f>
        <v>#N/A</v>
      </c>
      <c r="AL2450"/>
      <c r="AP2450" t="e">
        <f>VLOOKUP(AO2450,Sheet2!$E$2:$I$222,3,FALSE)</f>
        <v>#N/A</v>
      </c>
      <c r="AQ2450" t="e">
        <f>VLOOKUP(AO2450,Sheet2!$E$2:$I$222,4,FALSE)</f>
        <v>#N/A</v>
      </c>
      <c r="AR2450" t="e">
        <f>VLOOKUP(AO2450,Sheet2!$E$2:$I$222,5,FALSE)</f>
        <v>#N/A</v>
      </c>
      <c r="AS2450"/>
      <c r="AW2450" t="e">
        <f>VLOOKUP(AV2450,Sheet2!$E$2:$I$222,3,FALSE)</f>
        <v>#N/A</v>
      </c>
      <c r="AX2450" t="e">
        <f>VLOOKUP(AV2450,Sheet2!$E$2:$I$222,4,FALSE)</f>
        <v>#N/A</v>
      </c>
      <c r="AY2450" t="e">
        <f>VLOOKUP(AV2450,Sheet2!$E$2:$I$222,5,FALSE)</f>
        <v>#N/A</v>
      </c>
      <c r="AZ2450"/>
      <c r="BD2450" t="e">
        <f>VLOOKUP(BC2450,Sheet2!$E$2:$I$222,3,FALSE)</f>
        <v>#N/A</v>
      </c>
      <c r="BE2450" t="e">
        <f>VLOOKUP(BC2450,Sheet2!$E$2:$I$222,4,FALSE)</f>
        <v>#N/A</v>
      </c>
      <c r="BF2450" t="e">
        <f>VLOOKUP(BC2450,Sheet2!$E$2:$I$222,5,FALSE)</f>
        <v>#N/A</v>
      </c>
      <c r="BG2450"/>
      <c r="BK2450" t="e">
        <f>VLOOKUP(BJ2450,Sheet2!$E$2:$I$222,3,FALSE)</f>
        <v>#N/A</v>
      </c>
      <c r="BL2450" t="e">
        <f>VLOOKUP(BJ2450,Sheet2!$E$2:$I$222,4,FALSE)</f>
        <v>#N/A</v>
      </c>
      <c r="BM2450" t="e">
        <f>VLOOKUP(BJ2450,Sheet2!$E$2:$I$222,5,FALSE)</f>
        <v>#N/A</v>
      </c>
      <c r="BN2450"/>
      <c r="BR2450" t="e">
        <f>VLOOKUP(BQ2450,Sheet2!$E$2:$I$222,3,FALSE)</f>
        <v>#N/A</v>
      </c>
      <c r="BS2450" t="e">
        <f>VLOOKUP(BQ2450,Sheet2!$E$2:$I$222,4,FALSE)</f>
        <v>#N/A</v>
      </c>
      <c r="BT2450" t="e">
        <f>VLOOKUP(BQ2450,Sheet2!$E$2:$I$222,5,FALSE)</f>
        <v>#N/A</v>
      </c>
      <c r="BU2450"/>
      <c r="BY2450" t="e">
        <f>VLOOKUP(BX2450,Sheet2!$E$2:$I$222,3,FALSE)</f>
        <v>#N/A</v>
      </c>
      <c r="BZ2450" t="e">
        <f>VLOOKUP(BX2450,Sheet2!$E$2:$I$222,4,FALSE)</f>
        <v>#N/A</v>
      </c>
      <c r="CA2450" t="e">
        <f>VLOOKUP(BX2450,Sheet2!$E$2:$I$222,5,FALSE)</f>
        <v>#N/A</v>
      </c>
      <c r="CB2450"/>
      <c r="CF2450" t="e">
        <f>VLOOKUP(CE2450,Sheet2!$E$2:$I$222,3,FALSE)</f>
        <v>#N/A</v>
      </c>
      <c r="CG2450" t="e">
        <f>VLOOKUP(CE2450,Sheet2!$E$2:$I$222,4,FALSE)</f>
        <v>#N/A</v>
      </c>
      <c r="CH2450" t="e">
        <f>VLOOKUP(CE2450,Sheet2!$E$2:$I$222,5,FALSE)</f>
        <v>#N/A</v>
      </c>
      <c r="CI2450"/>
      <c r="CM2450" t="e">
        <f>VLOOKUP(CL2450,Sheet2!$E$2:$I$222,3,FALSE)</f>
        <v>#N/A</v>
      </c>
      <c r="CN2450" t="e">
        <f>VLOOKUP(CL2450,Sheet2!$E$2:$I$222,4,FALSE)</f>
        <v>#N/A</v>
      </c>
      <c r="CO2450" t="e">
        <f>VLOOKUP(CL2450,Sheet2!$E$2:$I$222,5,FALSE)</f>
        <v>#N/A</v>
      </c>
      <c r="CP2450"/>
      <c r="CT2450" t="e">
        <f>VLOOKUP(CS2450,Sheet2!$E$2:$I$222,3,FALSE)</f>
        <v>#N/A</v>
      </c>
      <c r="CU2450" t="e">
        <f>VLOOKUP(CS2450,Sheet2!$E$2:$I$222,4,FALSE)</f>
        <v>#N/A</v>
      </c>
      <c r="CV2450" t="e">
        <f>VLOOKUP(CS2450,Sheet2!$E$2:$I$222,5,FALSE)</f>
        <v>#N/A</v>
      </c>
      <c r="CW2450"/>
      <c r="DA2450" t="e">
        <f>VLOOKUP(CZ2450,Sheet2!$E$2:$I$222,3,FALSE)</f>
        <v>#N/A</v>
      </c>
      <c r="DB2450" t="e">
        <f>VLOOKUP(CZ2450,Sheet2!$E$2:$I$222,4,FALSE)</f>
        <v>#N/A</v>
      </c>
      <c r="DC2450" t="e">
        <f>VLOOKUP(CZ2450,Sheet2!$E$2:$I$222,5,FALSE)</f>
        <v>#N/A</v>
      </c>
      <c r="DD2450"/>
      <c r="DH2450" t="e">
        <f>VLOOKUP(DG2450,Sheet2!$E$2:$I$222,3,FALSE)</f>
        <v>#N/A</v>
      </c>
      <c r="DI2450" t="e">
        <f>VLOOKUP(DG2450,Sheet2!$E$2:$I$222,4,FALSE)</f>
        <v>#N/A</v>
      </c>
      <c r="DJ2450" t="e">
        <f>VLOOKUP(DG2450,Sheet2!$E$2:$I$222,5,FALSE)</f>
        <v>#N/A</v>
      </c>
    </row>
    <row r="2451" spans="1:114" x14ac:dyDescent="0.25">
      <c r="A2451">
        <v>2554</v>
      </c>
      <c r="C2451">
        <v>16066</v>
      </c>
      <c r="D2451">
        <v>6066</v>
      </c>
      <c r="E2451">
        <v>37.806370000000001</v>
      </c>
      <c r="F2451">
        <v>-122.41212</v>
      </c>
      <c r="G2451" t="s">
        <v>1772</v>
      </c>
      <c r="H2451" t="s">
        <v>4194</v>
      </c>
      <c r="I2451" t="s">
        <v>4913</v>
      </c>
      <c r="J2451" t="s">
        <v>4946</v>
      </c>
      <c r="K2451" t="s">
        <v>4992</v>
      </c>
      <c r="N2451" t="s">
        <v>5733</v>
      </c>
      <c r="Q2451" t="s">
        <v>5924</v>
      </c>
      <c r="R2451">
        <v>1344</v>
      </c>
      <c r="S2451" t="s">
        <v>6522</v>
      </c>
      <c r="X2451">
        <f t="shared" si="38"/>
        <v>3</v>
      </c>
      <c r="Y2451" t="s">
        <v>6815</v>
      </c>
      <c r="Z2451" t="s">
        <v>6882</v>
      </c>
      <c r="AA2451" s="59" t="s">
        <v>6900</v>
      </c>
      <c r="AB2451" t="str">
        <f>VLOOKUP($AA2451,Sheet2!$E$2:$I$222,3,FALSE)</f>
        <v>To City College</v>
      </c>
      <c r="AC2451" t="str">
        <f>VLOOKUP($AA2451,Sheet2!$E$2:$I$222,4,FALSE)</f>
        <v>Daily ~ 8:30am-12am</v>
      </c>
      <c r="AD2451" t="str">
        <f>VLOOKUP($AA2451,Sheet2!$E$2:$I$222,5,FALSE)</f>
        <v>Except M-F ~ 4pm-7pm: Use 8AX/BX</v>
      </c>
      <c r="AF2451" t="s">
        <v>6877</v>
      </c>
      <c r="AG2451" t="s">
        <v>6882</v>
      </c>
      <c r="AH2451" s="59" t="s">
        <v>6988</v>
      </c>
      <c r="AI2451" t="str">
        <f>VLOOKUP(AH2451,Sheet2!$E$2:$I$222,3,FALSE)</f>
        <v>To City College</v>
      </c>
      <c r="AJ2451" t="str">
        <f>VLOOKUP(AH2451,Sheet2!$E$2:$I$222,4,FALSE)</f>
        <v>Ocean &amp; Phelan</v>
      </c>
      <c r="AK2451" t="str">
        <f>VLOOKUP(AH2451,Sheet2!$E$2:$I$222,5,FALSE)</f>
        <v>PM Only: M-F ~ 3:30pm-6:30pm</v>
      </c>
      <c r="AL2451"/>
      <c r="AM2451" t="s">
        <v>6860</v>
      </c>
      <c r="AN2451" t="s">
        <v>6882</v>
      </c>
      <c r="AO2451" s="59" t="s">
        <v>6945</v>
      </c>
      <c r="AP2451" t="str">
        <f>VLOOKUP(AO2451,Sheet2!$E$2:$I$222,3,FALSE)</f>
        <v>To Coit Tower</v>
      </c>
      <c r="AQ2451" t="str">
        <f>VLOOKUP(AO2451,Sheet2!$E$2:$I$222,4,FALSE)</f>
        <v>Telegraph Hill</v>
      </c>
      <c r="AR2451" t="str">
        <f>VLOOKUP(AO2451,Sheet2!$E$2:$I$222,5,FALSE)</f>
        <v>Daily ~ 9am-7pm</v>
      </c>
      <c r="AS2451"/>
      <c r="AW2451" t="e">
        <f>VLOOKUP(AV2451,Sheet2!$E$2:$I$222,3,FALSE)</f>
        <v>#N/A</v>
      </c>
      <c r="AX2451" t="e">
        <f>VLOOKUP(AV2451,Sheet2!$E$2:$I$222,4,FALSE)</f>
        <v>#N/A</v>
      </c>
      <c r="AY2451" t="e">
        <f>VLOOKUP(AV2451,Sheet2!$E$2:$I$222,5,FALSE)</f>
        <v>#N/A</v>
      </c>
      <c r="AZ2451"/>
      <c r="BD2451" t="e">
        <f>VLOOKUP(BC2451,Sheet2!$E$2:$I$222,3,FALSE)</f>
        <v>#N/A</v>
      </c>
      <c r="BE2451" t="e">
        <f>VLOOKUP(BC2451,Sheet2!$E$2:$I$222,4,FALSE)</f>
        <v>#N/A</v>
      </c>
      <c r="BF2451" t="e">
        <f>VLOOKUP(BC2451,Sheet2!$E$2:$I$222,5,FALSE)</f>
        <v>#N/A</v>
      </c>
      <c r="BG2451"/>
      <c r="BK2451" t="e">
        <f>VLOOKUP(BJ2451,Sheet2!$E$2:$I$222,3,FALSE)</f>
        <v>#N/A</v>
      </c>
      <c r="BL2451" t="e">
        <f>VLOOKUP(BJ2451,Sheet2!$E$2:$I$222,4,FALSE)</f>
        <v>#N/A</v>
      </c>
      <c r="BM2451" t="e">
        <f>VLOOKUP(BJ2451,Sheet2!$E$2:$I$222,5,FALSE)</f>
        <v>#N/A</v>
      </c>
      <c r="BN2451"/>
      <c r="BR2451" t="e">
        <f>VLOOKUP(BQ2451,Sheet2!$E$2:$I$222,3,FALSE)</f>
        <v>#N/A</v>
      </c>
      <c r="BS2451" t="e">
        <f>VLOOKUP(BQ2451,Sheet2!$E$2:$I$222,4,FALSE)</f>
        <v>#N/A</v>
      </c>
      <c r="BT2451" t="e">
        <f>VLOOKUP(BQ2451,Sheet2!$E$2:$I$222,5,FALSE)</f>
        <v>#N/A</v>
      </c>
      <c r="BU2451"/>
      <c r="BY2451" t="e">
        <f>VLOOKUP(BX2451,Sheet2!$E$2:$I$222,3,FALSE)</f>
        <v>#N/A</v>
      </c>
      <c r="BZ2451" t="e">
        <f>VLOOKUP(BX2451,Sheet2!$E$2:$I$222,4,FALSE)</f>
        <v>#N/A</v>
      </c>
      <c r="CA2451" t="e">
        <f>VLOOKUP(BX2451,Sheet2!$E$2:$I$222,5,FALSE)</f>
        <v>#N/A</v>
      </c>
      <c r="CB2451"/>
      <c r="CF2451" t="e">
        <f>VLOOKUP(CE2451,Sheet2!$E$2:$I$222,3,FALSE)</f>
        <v>#N/A</v>
      </c>
      <c r="CG2451" t="e">
        <f>VLOOKUP(CE2451,Sheet2!$E$2:$I$222,4,FALSE)</f>
        <v>#N/A</v>
      </c>
      <c r="CH2451" t="e">
        <f>VLOOKUP(CE2451,Sheet2!$E$2:$I$222,5,FALSE)</f>
        <v>#N/A</v>
      </c>
      <c r="CI2451"/>
      <c r="CM2451" t="e">
        <f>VLOOKUP(CL2451,Sheet2!$E$2:$I$222,3,FALSE)</f>
        <v>#N/A</v>
      </c>
      <c r="CN2451" t="e">
        <f>VLOOKUP(CL2451,Sheet2!$E$2:$I$222,4,FALSE)</f>
        <v>#N/A</v>
      </c>
      <c r="CO2451" t="e">
        <f>VLOOKUP(CL2451,Sheet2!$E$2:$I$222,5,FALSE)</f>
        <v>#N/A</v>
      </c>
      <c r="CP2451"/>
      <c r="CT2451" t="e">
        <f>VLOOKUP(CS2451,Sheet2!$E$2:$I$222,3,FALSE)</f>
        <v>#N/A</v>
      </c>
      <c r="CU2451" t="e">
        <f>VLOOKUP(CS2451,Sheet2!$E$2:$I$222,4,FALSE)</f>
        <v>#N/A</v>
      </c>
      <c r="CV2451" t="e">
        <f>VLOOKUP(CS2451,Sheet2!$E$2:$I$222,5,FALSE)</f>
        <v>#N/A</v>
      </c>
      <c r="CW2451"/>
      <c r="DA2451" t="e">
        <f>VLOOKUP(CZ2451,Sheet2!$E$2:$I$222,3,FALSE)</f>
        <v>#N/A</v>
      </c>
      <c r="DB2451" t="e">
        <f>VLOOKUP(CZ2451,Sheet2!$E$2:$I$222,4,FALSE)</f>
        <v>#N/A</v>
      </c>
      <c r="DC2451" t="e">
        <f>VLOOKUP(CZ2451,Sheet2!$E$2:$I$222,5,FALSE)</f>
        <v>#N/A</v>
      </c>
      <c r="DD2451"/>
      <c r="DH2451" t="e">
        <f>VLOOKUP(DG2451,Sheet2!$E$2:$I$222,3,FALSE)</f>
        <v>#N/A</v>
      </c>
      <c r="DI2451" t="e">
        <f>VLOOKUP(DG2451,Sheet2!$E$2:$I$222,4,FALSE)</f>
        <v>#N/A</v>
      </c>
      <c r="DJ2451" t="e">
        <f>VLOOKUP(DG2451,Sheet2!$E$2:$I$222,5,FALSE)</f>
        <v>#N/A</v>
      </c>
    </row>
    <row r="2452" spans="1:114" x14ac:dyDescent="0.25">
      <c r="A2452">
        <v>2555</v>
      </c>
      <c r="C2452">
        <v>16067</v>
      </c>
      <c r="D2452">
        <v>6067</v>
      </c>
      <c r="E2452">
        <v>37.786529999999999</v>
      </c>
      <c r="F2452">
        <v>-122.40810999999999</v>
      </c>
      <c r="G2452" t="s">
        <v>1773</v>
      </c>
      <c r="H2452" t="s">
        <v>4195</v>
      </c>
      <c r="I2452" t="s">
        <v>4919</v>
      </c>
      <c r="J2452" t="s">
        <v>4947</v>
      </c>
      <c r="Q2452">
        <v>0</v>
      </c>
      <c r="S2452" t="s">
        <v>6521</v>
      </c>
      <c r="T2452" t="s">
        <v>6713</v>
      </c>
      <c r="X2452">
        <f t="shared" si="38"/>
        <v>2</v>
      </c>
      <c r="Y2452" t="s">
        <v>6861</v>
      </c>
      <c r="Z2452" t="s">
        <v>6879</v>
      </c>
      <c r="AB2452" t="e">
        <f>VLOOKUP($AA2452,Sheet2!$E$2:$I$222,3,FALSE)</f>
        <v>#N/A</v>
      </c>
      <c r="AC2452" t="e">
        <f>VLOOKUP($AA2452,Sheet2!$E$2:$I$222,4,FALSE)</f>
        <v>#N/A</v>
      </c>
      <c r="AD2452" t="e">
        <f>VLOOKUP($AA2452,Sheet2!$E$2:$I$222,5,FALSE)</f>
        <v>#N/A</v>
      </c>
      <c r="AF2452" t="s">
        <v>6867</v>
      </c>
      <c r="AG2452" t="s">
        <v>6879</v>
      </c>
      <c r="AI2452" t="e">
        <f>VLOOKUP(AH2452,Sheet2!$E$2:$I$222,3,FALSE)</f>
        <v>#N/A</v>
      </c>
      <c r="AJ2452" t="e">
        <f>VLOOKUP(AH2452,Sheet2!$E$2:$I$222,4,FALSE)</f>
        <v>#N/A</v>
      </c>
      <c r="AK2452" t="e">
        <f>VLOOKUP(AH2452,Sheet2!$E$2:$I$222,5,FALSE)</f>
        <v>#N/A</v>
      </c>
      <c r="AL2452"/>
      <c r="AP2452" t="e">
        <f>VLOOKUP(AO2452,Sheet2!$E$2:$I$222,3,FALSE)</f>
        <v>#N/A</v>
      </c>
      <c r="AQ2452" t="e">
        <f>VLOOKUP(AO2452,Sheet2!$E$2:$I$222,4,FALSE)</f>
        <v>#N/A</v>
      </c>
      <c r="AR2452" t="e">
        <f>VLOOKUP(AO2452,Sheet2!$E$2:$I$222,5,FALSE)</f>
        <v>#N/A</v>
      </c>
      <c r="AS2452"/>
      <c r="AW2452" t="e">
        <f>VLOOKUP(AV2452,Sheet2!$E$2:$I$222,3,FALSE)</f>
        <v>#N/A</v>
      </c>
      <c r="AX2452" t="e">
        <f>VLOOKUP(AV2452,Sheet2!$E$2:$I$222,4,FALSE)</f>
        <v>#N/A</v>
      </c>
      <c r="AY2452" t="e">
        <f>VLOOKUP(AV2452,Sheet2!$E$2:$I$222,5,FALSE)</f>
        <v>#N/A</v>
      </c>
      <c r="AZ2452"/>
      <c r="BD2452" t="e">
        <f>VLOOKUP(BC2452,Sheet2!$E$2:$I$222,3,FALSE)</f>
        <v>#N/A</v>
      </c>
      <c r="BE2452" t="e">
        <f>VLOOKUP(BC2452,Sheet2!$E$2:$I$222,4,FALSE)</f>
        <v>#N/A</v>
      </c>
      <c r="BF2452" t="e">
        <f>VLOOKUP(BC2452,Sheet2!$E$2:$I$222,5,FALSE)</f>
        <v>#N/A</v>
      </c>
      <c r="BG2452"/>
      <c r="BK2452" t="e">
        <f>VLOOKUP(BJ2452,Sheet2!$E$2:$I$222,3,FALSE)</f>
        <v>#N/A</v>
      </c>
      <c r="BL2452" t="e">
        <f>VLOOKUP(BJ2452,Sheet2!$E$2:$I$222,4,FALSE)</f>
        <v>#N/A</v>
      </c>
      <c r="BM2452" t="e">
        <f>VLOOKUP(BJ2452,Sheet2!$E$2:$I$222,5,FALSE)</f>
        <v>#N/A</v>
      </c>
      <c r="BN2452"/>
      <c r="BR2452" t="e">
        <f>VLOOKUP(BQ2452,Sheet2!$E$2:$I$222,3,FALSE)</f>
        <v>#N/A</v>
      </c>
      <c r="BS2452" t="e">
        <f>VLOOKUP(BQ2452,Sheet2!$E$2:$I$222,4,FALSE)</f>
        <v>#N/A</v>
      </c>
      <c r="BT2452" t="e">
        <f>VLOOKUP(BQ2452,Sheet2!$E$2:$I$222,5,FALSE)</f>
        <v>#N/A</v>
      </c>
      <c r="BU2452"/>
      <c r="BY2452" t="e">
        <f>VLOOKUP(BX2452,Sheet2!$E$2:$I$222,3,FALSE)</f>
        <v>#N/A</v>
      </c>
      <c r="BZ2452" t="e">
        <f>VLOOKUP(BX2452,Sheet2!$E$2:$I$222,4,FALSE)</f>
        <v>#N/A</v>
      </c>
      <c r="CA2452" t="e">
        <f>VLOOKUP(BX2452,Sheet2!$E$2:$I$222,5,FALSE)</f>
        <v>#N/A</v>
      </c>
      <c r="CB2452"/>
      <c r="CF2452" t="e">
        <f>VLOOKUP(CE2452,Sheet2!$E$2:$I$222,3,FALSE)</f>
        <v>#N/A</v>
      </c>
      <c r="CG2452" t="e">
        <f>VLOOKUP(CE2452,Sheet2!$E$2:$I$222,4,FALSE)</f>
        <v>#N/A</v>
      </c>
      <c r="CH2452" t="e">
        <f>VLOOKUP(CE2452,Sheet2!$E$2:$I$222,5,FALSE)</f>
        <v>#N/A</v>
      </c>
      <c r="CI2452"/>
      <c r="CM2452" t="e">
        <f>VLOOKUP(CL2452,Sheet2!$E$2:$I$222,3,FALSE)</f>
        <v>#N/A</v>
      </c>
      <c r="CN2452" t="e">
        <f>VLOOKUP(CL2452,Sheet2!$E$2:$I$222,4,FALSE)</f>
        <v>#N/A</v>
      </c>
      <c r="CO2452" t="e">
        <f>VLOOKUP(CL2452,Sheet2!$E$2:$I$222,5,FALSE)</f>
        <v>#N/A</v>
      </c>
      <c r="CP2452"/>
      <c r="CT2452" t="e">
        <f>VLOOKUP(CS2452,Sheet2!$E$2:$I$222,3,FALSE)</f>
        <v>#N/A</v>
      </c>
      <c r="CU2452" t="e">
        <f>VLOOKUP(CS2452,Sheet2!$E$2:$I$222,4,FALSE)</f>
        <v>#N/A</v>
      </c>
      <c r="CV2452" t="e">
        <f>VLOOKUP(CS2452,Sheet2!$E$2:$I$222,5,FALSE)</f>
        <v>#N/A</v>
      </c>
      <c r="CW2452"/>
      <c r="DA2452" t="e">
        <f>VLOOKUP(CZ2452,Sheet2!$E$2:$I$222,3,FALSE)</f>
        <v>#N/A</v>
      </c>
      <c r="DB2452" t="e">
        <f>VLOOKUP(CZ2452,Sheet2!$E$2:$I$222,4,FALSE)</f>
        <v>#N/A</v>
      </c>
      <c r="DC2452" t="e">
        <f>VLOOKUP(CZ2452,Sheet2!$E$2:$I$222,5,FALSE)</f>
        <v>#N/A</v>
      </c>
      <c r="DD2452"/>
      <c r="DH2452" t="e">
        <f>VLOOKUP(DG2452,Sheet2!$E$2:$I$222,3,FALSE)</f>
        <v>#N/A</v>
      </c>
      <c r="DI2452" t="e">
        <f>VLOOKUP(DG2452,Sheet2!$E$2:$I$222,4,FALSE)</f>
        <v>#N/A</v>
      </c>
      <c r="DJ2452" t="e">
        <f>VLOOKUP(DG2452,Sheet2!$E$2:$I$222,5,FALSE)</f>
        <v>#N/A</v>
      </c>
    </row>
    <row r="2453" spans="1:114" x14ac:dyDescent="0.25">
      <c r="A2453">
        <v>2556</v>
      </c>
      <c r="C2453">
        <v>16068</v>
      </c>
      <c r="D2453">
        <v>6068</v>
      </c>
      <c r="E2453">
        <v>37.78633</v>
      </c>
      <c r="F2453">
        <v>-122.40797000000001</v>
      </c>
      <c r="G2453" t="s">
        <v>1773</v>
      </c>
      <c r="H2453" t="s">
        <v>4195</v>
      </c>
      <c r="I2453" t="s">
        <v>4908</v>
      </c>
      <c r="J2453" t="s">
        <v>4947</v>
      </c>
      <c r="Q2453">
        <v>0</v>
      </c>
      <c r="S2453" t="s">
        <v>6520</v>
      </c>
      <c r="T2453" t="s">
        <v>6713</v>
      </c>
      <c r="X2453">
        <f t="shared" si="38"/>
        <v>2</v>
      </c>
      <c r="Y2453" t="s">
        <v>6861</v>
      </c>
      <c r="Z2453" t="s">
        <v>6881</v>
      </c>
      <c r="AB2453" t="e">
        <f>VLOOKUP($AA2453,Sheet2!$E$2:$I$222,3,FALSE)</f>
        <v>#N/A</v>
      </c>
      <c r="AC2453" t="e">
        <f>VLOOKUP($AA2453,Sheet2!$E$2:$I$222,4,FALSE)</f>
        <v>#N/A</v>
      </c>
      <c r="AD2453" t="e">
        <f>VLOOKUP($AA2453,Sheet2!$E$2:$I$222,5,FALSE)</f>
        <v>#N/A</v>
      </c>
      <c r="AF2453" t="s">
        <v>6867</v>
      </c>
      <c r="AG2453" t="s">
        <v>6881</v>
      </c>
      <c r="AI2453" t="e">
        <f>VLOOKUP(AH2453,Sheet2!$E$2:$I$222,3,FALSE)</f>
        <v>#N/A</v>
      </c>
      <c r="AJ2453" t="e">
        <f>VLOOKUP(AH2453,Sheet2!$E$2:$I$222,4,FALSE)</f>
        <v>#N/A</v>
      </c>
      <c r="AK2453" t="e">
        <f>VLOOKUP(AH2453,Sheet2!$E$2:$I$222,5,FALSE)</f>
        <v>#N/A</v>
      </c>
      <c r="AL2453"/>
      <c r="AP2453" t="e">
        <f>VLOOKUP(AO2453,Sheet2!$E$2:$I$222,3,FALSE)</f>
        <v>#N/A</v>
      </c>
      <c r="AQ2453" t="e">
        <f>VLOOKUP(AO2453,Sheet2!$E$2:$I$222,4,FALSE)</f>
        <v>#N/A</v>
      </c>
      <c r="AR2453" t="e">
        <f>VLOOKUP(AO2453,Sheet2!$E$2:$I$222,5,FALSE)</f>
        <v>#N/A</v>
      </c>
      <c r="AS2453"/>
      <c r="AW2453" t="e">
        <f>VLOOKUP(AV2453,Sheet2!$E$2:$I$222,3,FALSE)</f>
        <v>#N/A</v>
      </c>
      <c r="AX2453" t="e">
        <f>VLOOKUP(AV2453,Sheet2!$E$2:$I$222,4,FALSE)</f>
        <v>#N/A</v>
      </c>
      <c r="AY2453" t="e">
        <f>VLOOKUP(AV2453,Sheet2!$E$2:$I$222,5,FALSE)</f>
        <v>#N/A</v>
      </c>
      <c r="AZ2453"/>
      <c r="BD2453" t="e">
        <f>VLOOKUP(BC2453,Sheet2!$E$2:$I$222,3,FALSE)</f>
        <v>#N/A</v>
      </c>
      <c r="BE2453" t="e">
        <f>VLOOKUP(BC2453,Sheet2!$E$2:$I$222,4,FALSE)</f>
        <v>#N/A</v>
      </c>
      <c r="BF2453" t="e">
        <f>VLOOKUP(BC2453,Sheet2!$E$2:$I$222,5,FALSE)</f>
        <v>#N/A</v>
      </c>
      <c r="BG2453"/>
      <c r="BK2453" t="e">
        <f>VLOOKUP(BJ2453,Sheet2!$E$2:$I$222,3,FALSE)</f>
        <v>#N/A</v>
      </c>
      <c r="BL2453" t="e">
        <f>VLOOKUP(BJ2453,Sheet2!$E$2:$I$222,4,FALSE)</f>
        <v>#N/A</v>
      </c>
      <c r="BM2453" t="e">
        <f>VLOOKUP(BJ2453,Sheet2!$E$2:$I$222,5,FALSE)</f>
        <v>#N/A</v>
      </c>
      <c r="BN2453"/>
      <c r="BR2453" t="e">
        <f>VLOOKUP(BQ2453,Sheet2!$E$2:$I$222,3,FALSE)</f>
        <v>#N/A</v>
      </c>
      <c r="BS2453" t="e">
        <f>VLOOKUP(BQ2453,Sheet2!$E$2:$I$222,4,FALSE)</f>
        <v>#N/A</v>
      </c>
      <c r="BT2453" t="e">
        <f>VLOOKUP(BQ2453,Sheet2!$E$2:$I$222,5,FALSE)</f>
        <v>#N/A</v>
      </c>
      <c r="BU2453"/>
      <c r="BY2453" t="e">
        <f>VLOOKUP(BX2453,Sheet2!$E$2:$I$222,3,FALSE)</f>
        <v>#N/A</v>
      </c>
      <c r="BZ2453" t="e">
        <f>VLOOKUP(BX2453,Sheet2!$E$2:$I$222,4,FALSE)</f>
        <v>#N/A</v>
      </c>
      <c r="CA2453" t="e">
        <f>VLOOKUP(BX2453,Sheet2!$E$2:$I$222,5,FALSE)</f>
        <v>#N/A</v>
      </c>
      <c r="CB2453"/>
      <c r="CF2453" t="e">
        <f>VLOOKUP(CE2453,Sheet2!$E$2:$I$222,3,FALSE)</f>
        <v>#N/A</v>
      </c>
      <c r="CG2453" t="e">
        <f>VLOOKUP(CE2453,Sheet2!$E$2:$I$222,4,FALSE)</f>
        <v>#N/A</v>
      </c>
      <c r="CH2453" t="e">
        <f>VLOOKUP(CE2453,Sheet2!$E$2:$I$222,5,FALSE)</f>
        <v>#N/A</v>
      </c>
      <c r="CI2453"/>
      <c r="CM2453" t="e">
        <f>VLOOKUP(CL2453,Sheet2!$E$2:$I$222,3,FALSE)</f>
        <v>#N/A</v>
      </c>
      <c r="CN2453" t="e">
        <f>VLOOKUP(CL2453,Sheet2!$E$2:$I$222,4,FALSE)</f>
        <v>#N/A</v>
      </c>
      <c r="CO2453" t="e">
        <f>VLOOKUP(CL2453,Sheet2!$E$2:$I$222,5,FALSE)</f>
        <v>#N/A</v>
      </c>
      <c r="CP2453"/>
      <c r="CT2453" t="e">
        <f>VLOOKUP(CS2453,Sheet2!$E$2:$I$222,3,FALSE)</f>
        <v>#N/A</v>
      </c>
      <c r="CU2453" t="e">
        <f>VLOOKUP(CS2453,Sheet2!$E$2:$I$222,4,FALSE)</f>
        <v>#N/A</v>
      </c>
      <c r="CV2453" t="e">
        <f>VLOOKUP(CS2453,Sheet2!$E$2:$I$222,5,FALSE)</f>
        <v>#N/A</v>
      </c>
      <c r="CW2453"/>
      <c r="DA2453" t="e">
        <f>VLOOKUP(CZ2453,Sheet2!$E$2:$I$222,3,FALSE)</f>
        <v>#N/A</v>
      </c>
      <c r="DB2453" t="e">
        <f>VLOOKUP(CZ2453,Sheet2!$E$2:$I$222,4,FALSE)</f>
        <v>#N/A</v>
      </c>
      <c r="DC2453" t="e">
        <f>VLOOKUP(CZ2453,Sheet2!$E$2:$I$222,5,FALSE)</f>
        <v>#N/A</v>
      </c>
      <c r="DD2453"/>
      <c r="DH2453" t="e">
        <f>VLOOKUP(DG2453,Sheet2!$E$2:$I$222,3,FALSE)</f>
        <v>#N/A</v>
      </c>
      <c r="DI2453" t="e">
        <f>VLOOKUP(DG2453,Sheet2!$E$2:$I$222,4,FALSE)</f>
        <v>#N/A</v>
      </c>
      <c r="DJ2453" t="e">
        <f>VLOOKUP(DG2453,Sheet2!$E$2:$I$222,5,FALSE)</f>
        <v>#N/A</v>
      </c>
    </row>
    <row r="2454" spans="1:114" x14ac:dyDescent="0.25">
      <c r="A2454">
        <v>2557</v>
      </c>
      <c r="C2454">
        <v>16069</v>
      </c>
      <c r="D2454">
        <v>6069</v>
      </c>
      <c r="E2454">
        <v>37.7911</v>
      </c>
      <c r="F2454">
        <v>-122.40894</v>
      </c>
      <c r="G2454" t="s">
        <v>1774</v>
      </c>
      <c r="H2454" t="s">
        <v>4196</v>
      </c>
      <c r="I2454" t="s">
        <v>4928</v>
      </c>
      <c r="J2454" t="s">
        <v>4947</v>
      </c>
      <c r="Q2454">
        <v>0</v>
      </c>
      <c r="S2454" t="s">
        <v>6520</v>
      </c>
      <c r="T2454" t="s">
        <v>6713</v>
      </c>
      <c r="X2454">
        <f t="shared" si="38"/>
        <v>2</v>
      </c>
      <c r="Y2454" t="s">
        <v>6861</v>
      </c>
      <c r="Z2454" t="s">
        <v>6881</v>
      </c>
      <c r="AB2454" t="e">
        <f>VLOOKUP($AA2454,Sheet2!$E$2:$I$222,3,FALSE)</f>
        <v>#N/A</v>
      </c>
      <c r="AC2454" t="e">
        <f>VLOOKUP($AA2454,Sheet2!$E$2:$I$222,4,FALSE)</f>
        <v>#N/A</v>
      </c>
      <c r="AD2454" t="e">
        <f>VLOOKUP($AA2454,Sheet2!$E$2:$I$222,5,FALSE)</f>
        <v>#N/A</v>
      </c>
      <c r="AF2454" t="s">
        <v>6867</v>
      </c>
      <c r="AG2454" t="s">
        <v>6881</v>
      </c>
      <c r="AI2454" t="e">
        <f>VLOOKUP(AH2454,Sheet2!$E$2:$I$222,3,FALSE)</f>
        <v>#N/A</v>
      </c>
      <c r="AJ2454" t="e">
        <f>VLOOKUP(AH2454,Sheet2!$E$2:$I$222,4,FALSE)</f>
        <v>#N/A</v>
      </c>
      <c r="AK2454" t="e">
        <f>VLOOKUP(AH2454,Sheet2!$E$2:$I$222,5,FALSE)</f>
        <v>#N/A</v>
      </c>
      <c r="AL2454"/>
      <c r="AP2454" t="e">
        <f>VLOOKUP(AO2454,Sheet2!$E$2:$I$222,3,FALSE)</f>
        <v>#N/A</v>
      </c>
      <c r="AQ2454" t="e">
        <f>VLOOKUP(AO2454,Sheet2!$E$2:$I$222,4,FALSE)</f>
        <v>#N/A</v>
      </c>
      <c r="AR2454" t="e">
        <f>VLOOKUP(AO2454,Sheet2!$E$2:$I$222,5,FALSE)</f>
        <v>#N/A</v>
      </c>
      <c r="AS2454"/>
      <c r="AW2454" t="e">
        <f>VLOOKUP(AV2454,Sheet2!$E$2:$I$222,3,FALSE)</f>
        <v>#N/A</v>
      </c>
      <c r="AX2454" t="e">
        <f>VLOOKUP(AV2454,Sheet2!$E$2:$I$222,4,FALSE)</f>
        <v>#N/A</v>
      </c>
      <c r="AY2454" t="e">
        <f>VLOOKUP(AV2454,Sheet2!$E$2:$I$222,5,FALSE)</f>
        <v>#N/A</v>
      </c>
      <c r="AZ2454"/>
      <c r="BD2454" t="e">
        <f>VLOOKUP(BC2454,Sheet2!$E$2:$I$222,3,FALSE)</f>
        <v>#N/A</v>
      </c>
      <c r="BE2454" t="e">
        <f>VLOOKUP(BC2454,Sheet2!$E$2:$I$222,4,FALSE)</f>
        <v>#N/A</v>
      </c>
      <c r="BF2454" t="e">
        <f>VLOOKUP(BC2454,Sheet2!$E$2:$I$222,5,FALSE)</f>
        <v>#N/A</v>
      </c>
      <c r="BG2454"/>
      <c r="BK2454" t="e">
        <f>VLOOKUP(BJ2454,Sheet2!$E$2:$I$222,3,FALSE)</f>
        <v>#N/A</v>
      </c>
      <c r="BL2454" t="e">
        <f>VLOOKUP(BJ2454,Sheet2!$E$2:$I$222,4,FALSE)</f>
        <v>#N/A</v>
      </c>
      <c r="BM2454" t="e">
        <f>VLOOKUP(BJ2454,Sheet2!$E$2:$I$222,5,FALSE)</f>
        <v>#N/A</v>
      </c>
      <c r="BN2454"/>
      <c r="BR2454" t="e">
        <f>VLOOKUP(BQ2454,Sheet2!$E$2:$I$222,3,FALSE)</f>
        <v>#N/A</v>
      </c>
      <c r="BS2454" t="e">
        <f>VLOOKUP(BQ2454,Sheet2!$E$2:$I$222,4,FALSE)</f>
        <v>#N/A</v>
      </c>
      <c r="BT2454" t="e">
        <f>VLOOKUP(BQ2454,Sheet2!$E$2:$I$222,5,FALSE)</f>
        <v>#N/A</v>
      </c>
      <c r="BU2454"/>
      <c r="BY2454" t="e">
        <f>VLOOKUP(BX2454,Sheet2!$E$2:$I$222,3,FALSE)</f>
        <v>#N/A</v>
      </c>
      <c r="BZ2454" t="e">
        <f>VLOOKUP(BX2454,Sheet2!$E$2:$I$222,4,FALSE)</f>
        <v>#N/A</v>
      </c>
      <c r="CA2454" t="e">
        <f>VLOOKUP(BX2454,Sheet2!$E$2:$I$222,5,FALSE)</f>
        <v>#N/A</v>
      </c>
      <c r="CB2454"/>
      <c r="CF2454" t="e">
        <f>VLOOKUP(CE2454,Sheet2!$E$2:$I$222,3,FALSE)</f>
        <v>#N/A</v>
      </c>
      <c r="CG2454" t="e">
        <f>VLOOKUP(CE2454,Sheet2!$E$2:$I$222,4,FALSE)</f>
        <v>#N/A</v>
      </c>
      <c r="CH2454" t="e">
        <f>VLOOKUP(CE2454,Sheet2!$E$2:$I$222,5,FALSE)</f>
        <v>#N/A</v>
      </c>
      <c r="CI2454"/>
      <c r="CM2454" t="e">
        <f>VLOOKUP(CL2454,Sheet2!$E$2:$I$222,3,FALSE)</f>
        <v>#N/A</v>
      </c>
      <c r="CN2454" t="e">
        <f>VLOOKUP(CL2454,Sheet2!$E$2:$I$222,4,FALSE)</f>
        <v>#N/A</v>
      </c>
      <c r="CO2454" t="e">
        <f>VLOOKUP(CL2454,Sheet2!$E$2:$I$222,5,FALSE)</f>
        <v>#N/A</v>
      </c>
      <c r="CP2454"/>
      <c r="CT2454" t="e">
        <f>VLOOKUP(CS2454,Sheet2!$E$2:$I$222,3,FALSE)</f>
        <v>#N/A</v>
      </c>
      <c r="CU2454" t="e">
        <f>VLOOKUP(CS2454,Sheet2!$E$2:$I$222,4,FALSE)</f>
        <v>#N/A</v>
      </c>
      <c r="CV2454" t="e">
        <f>VLOOKUP(CS2454,Sheet2!$E$2:$I$222,5,FALSE)</f>
        <v>#N/A</v>
      </c>
      <c r="CW2454"/>
      <c r="DA2454" t="e">
        <f>VLOOKUP(CZ2454,Sheet2!$E$2:$I$222,3,FALSE)</f>
        <v>#N/A</v>
      </c>
      <c r="DB2454" t="e">
        <f>VLOOKUP(CZ2454,Sheet2!$E$2:$I$222,4,FALSE)</f>
        <v>#N/A</v>
      </c>
      <c r="DC2454" t="e">
        <f>VLOOKUP(CZ2454,Sheet2!$E$2:$I$222,5,FALSE)</f>
        <v>#N/A</v>
      </c>
      <c r="DD2454"/>
      <c r="DH2454" t="e">
        <f>VLOOKUP(DG2454,Sheet2!$E$2:$I$222,3,FALSE)</f>
        <v>#N/A</v>
      </c>
      <c r="DI2454" t="e">
        <f>VLOOKUP(DG2454,Sheet2!$E$2:$I$222,4,FALSE)</f>
        <v>#N/A</v>
      </c>
      <c r="DJ2454" t="e">
        <f>VLOOKUP(DG2454,Sheet2!$E$2:$I$222,5,FALSE)</f>
        <v>#N/A</v>
      </c>
    </row>
    <row r="2455" spans="1:114" x14ac:dyDescent="0.25">
      <c r="A2455">
        <v>2558</v>
      </c>
      <c r="C2455">
        <v>16070</v>
      </c>
      <c r="D2455">
        <v>6070</v>
      </c>
      <c r="E2455">
        <v>37.791080000000001</v>
      </c>
      <c r="F2455">
        <v>-122.40902</v>
      </c>
      <c r="G2455" t="s">
        <v>1774</v>
      </c>
      <c r="H2455" t="s">
        <v>4196</v>
      </c>
      <c r="I2455" t="s">
        <v>4926</v>
      </c>
      <c r="J2455" t="s">
        <v>4947</v>
      </c>
      <c r="Q2455">
        <v>0</v>
      </c>
      <c r="S2455" t="s">
        <v>6521</v>
      </c>
      <c r="T2455" t="s">
        <v>6713</v>
      </c>
      <c r="X2455">
        <f t="shared" si="38"/>
        <v>2</v>
      </c>
      <c r="Y2455" t="s">
        <v>6861</v>
      </c>
      <c r="Z2455" t="s">
        <v>6879</v>
      </c>
      <c r="AB2455" t="e">
        <f>VLOOKUP($AA2455,Sheet2!$E$2:$I$222,3,FALSE)</f>
        <v>#N/A</v>
      </c>
      <c r="AC2455" t="e">
        <f>VLOOKUP($AA2455,Sheet2!$E$2:$I$222,4,FALSE)</f>
        <v>#N/A</v>
      </c>
      <c r="AD2455" t="e">
        <f>VLOOKUP($AA2455,Sheet2!$E$2:$I$222,5,FALSE)</f>
        <v>#N/A</v>
      </c>
      <c r="AF2455" t="s">
        <v>6867</v>
      </c>
      <c r="AG2455" t="s">
        <v>6879</v>
      </c>
      <c r="AI2455" t="e">
        <f>VLOOKUP(AH2455,Sheet2!$E$2:$I$222,3,FALSE)</f>
        <v>#N/A</v>
      </c>
      <c r="AJ2455" t="e">
        <f>VLOOKUP(AH2455,Sheet2!$E$2:$I$222,4,FALSE)</f>
        <v>#N/A</v>
      </c>
      <c r="AK2455" t="e">
        <f>VLOOKUP(AH2455,Sheet2!$E$2:$I$222,5,FALSE)</f>
        <v>#N/A</v>
      </c>
      <c r="AL2455"/>
      <c r="AP2455" t="e">
        <f>VLOOKUP(AO2455,Sheet2!$E$2:$I$222,3,FALSE)</f>
        <v>#N/A</v>
      </c>
      <c r="AQ2455" t="e">
        <f>VLOOKUP(AO2455,Sheet2!$E$2:$I$222,4,FALSE)</f>
        <v>#N/A</v>
      </c>
      <c r="AR2455" t="e">
        <f>VLOOKUP(AO2455,Sheet2!$E$2:$I$222,5,FALSE)</f>
        <v>#N/A</v>
      </c>
      <c r="AS2455"/>
      <c r="AW2455" t="e">
        <f>VLOOKUP(AV2455,Sheet2!$E$2:$I$222,3,FALSE)</f>
        <v>#N/A</v>
      </c>
      <c r="AX2455" t="e">
        <f>VLOOKUP(AV2455,Sheet2!$E$2:$I$222,4,FALSE)</f>
        <v>#N/A</v>
      </c>
      <c r="AY2455" t="e">
        <f>VLOOKUP(AV2455,Sheet2!$E$2:$I$222,5,FALSE)</f>
        <v>#N/A</v>
      </c>
      <c r="AZ2455"/>
      <c r="BD2455" t="e">
        <f>VLOOKUP(BC2455,Sheet2!$E$2:$I$222,3,FALSE)</f>
        <v>#N/A</v>
      </c>
      <c r="BE2455" t="e">
        <f>VLOOKUP(BC2455,Sheet2!$E$2:$I$222,4,FALSE)</f>
        <v>#N/A</v>
      </c>
      <c r="BF2455" t="e">
        <f>VLOOKUP(BC2455,Sheet2!$E$2:$I$222,5,FALSE)</f>
        <v>#N/A</v>
      </c>
      <c r="BG2455"/>
      <c r="BK2455" t="e">
        <f>VLOOKUP(BJ2455,Sheet2!$E$2:$I$222,3,FALSE)</f>
        <v>#N/A</v>
      </c>
      <c r="BL2455" t="e">
        <f>VLOOKUP(BJ2455,Sheet2!$E$2:$I$222,4,FALSE)</f>
        <v>#N/A</v>
      </c>
      <c r="BM2455" t="e">
        <f>VLOOKUP(BJ2455,Sheet2!$E$2:$I$222,5,FALSE)</f>
        <v>#N/A</v>
      </c>
      <c r="BN2455"/>
      <c r="BR2455" t="e">
        <f>VLOOKUP(BQ2455,Sheet2!$E$2:$I$222,3,FALSE)</f>
        <v>#N/A</v>
      </c>
      <c r="BS2455" t="e">
        <f>VLOOKUP(BQ2455,Sheet2!$E$2:$I$222,4,FALSE)</f>
        <v>#N/A</v>
      </c>
      <c r="BT2455" t="e">
        <f>VLOOKUP(BQ2455,Sheet2!$E$2:$I$222,5,FALSE)</f>
        <v>#N/A</v>
      </c>
      <c r="BU2455"/>
      <c r="BY2455" t="e">
        <f>VLOOKUP(BX2455,Sheet2!$E$2:$I$222,3,FALSE)</f>
        <v>#N/A</v>
      </c>
      <c r="BZ2455" t="e">
        <f>VLOOKUP(BX2455,Sheet2!$E$2:$I$222,4,FALSE)</f>
        <v>#N/A</v>
      </c>
      <c r="CA2455" t="e">
        <f>VLOOKUP(BX2455,Sheet2!$E$2:$I$222,5,FALSE)</f>
        <v>#N/A</v>
      </c>
      <c r="CB2455"/>
      <c r="CF2455" t="e">
        <f>VLOOKUP(CE2455,Sheet2!$E$2:$I$222,3,FALSE)</f>
        <v>#N/A</v>
      </c>
      <c r="CG2455" t="e">
        <f>VLOOKUP(CE2455,Sheet2!$E$2:$I$222,4,FALSE)</f>
        <v>#N/A</v>
      </c>
      <c r="CH2455" t="e">
        <f>VLOOKUP(CE2455,Sheet2!$E$2:$I$222,5,FALSE)</f>
        <v>#N/A</v>
      </c>
      <c r="CI2455"/>
      <c r="CM2455" t="e">
        <f>VLOOKUP(CL2455,Sheet2!$E$2:$I$222,3,FALSE)</f>
        <v>#N/A</v>
      </c>
      <c r="CN2455" t="e">
        <f>VLOOKUP(CL2455,Sheet2!$E$2:$I$222,4,FALSE)</f>
        <v>#N/A</v>
      </c>
      <c r="CO2455" t="e">
        <f>VLOOKUP(CL2455,Sheet2!$E$2:$I$222,5,FALSE)</f>
        <v>#N/A</v>
      </c>
      <c r="CP2455"/>
      <c r="CT2455" t="e">
        <f>VLOOKUP(CS2455,Sheet2!$E$2:$I$222,3,FALSE)</f>
        <v>#N/A</v>
      </c>
      <c r="CU2455" t="e">
        <f>VLOOKUP(CS2455,Sheet2!$E$2:$I$222,4,FALSE)</f>
        <v>#N/A</v>
      </c>
      <c r="CV2455" t="e">
        <f>VLOOKUP(CS2455,Sheet2!$E$2:$I$222,5,FALSE)</f>
        <v>#N/A</v>
      </c>
      <c r="CW2455"/>
      <c r="DA2455" t="e">
        <f>VLOOKUP(CZ2455,Sheet2!$E$2:$I$222,3,FALSE)</f>
        <v>#N/A</v>
      </c>
      <c r="DB2455" t="e">
        <f>VLOOKUP(CZ2455,Sheet2!$E$2:$I$222,4,FALSE)</f>
        <v>#N/A</v>
      </c>
      <c r="DC2455" t="e">
        <f>VLOOKUP(CZ2455,Sheet2!$E$2:$I$222,5,FALSE)</f>
        <v>#N/A</v>
      </c>
      <c r="DD2455"/>
      <c r="DH2455" t="e">
        <f>VLOOKUP(DG2455,Sheet2!$E$2:$I$222,3,FALSE)</f>
        <v>#N/A</v>
      </c>
      <c r="DI2455" t="e">
        <f>VLOOKUP(DG2455,Sheet2!$E$2:$I$222,4,FALSE)</f>
        <v>#N/A</v>
      </c>
      <c r="DJ2455" t="e">
        <f>VLOOKUP(DG2455,Sheet2!$E$2:$I$222,5,FALSE)</f>
        <v>#N/A</v>
      </c>
    </row>
    <row r="2456" spans="1:114" x14ac:dyDescent="0.25">
      <c r="A2456">
        <v>2559</v>
      </c>
      <c r="C2456">
        <v>16071</v>
      </c>
      <c r="D2456">
        <v>6071</v>
      </c>
      <c r="E2456">
        <v>37.788400000000003</v>
      </c>
      <c r="F2456">
        <v>-122.40848</v>
      </c>
      <c r="G2456" t="s">
        <v>1775</v>
      </c>
      <c r="H2456" t="s">
        <v>4197</v>
      </c>
      <c r="I2456" t="s">
        <v>4919</v>
      </c>
      <c r="J2456" t="s">
        <v>4947</v>
      </c>
      <c r="Q2456">
        <v>0</v>
      </c>
      <c r="S2456" t="s">
        <v>6521</v>
      </c>
      <c r="T2456" t="s">
        <v>6713</v>
      </c>
      <c r="X2456">
        <f t="shared" si="38"/>
        <v>2</v>
      </c>
      <c r="Y2456" t="s">
        <v>6861</v>
      </c>
      <c r="Z2456" t="s">
        <v>6879</v>
      </c>
      <c r="AB2456" t="e">
        <f>VLOOKUP($AA2456,Sheet2!$E$2:$I$222,3,FALSE)</f>
        <v>#N/A</v>
      </c>
      <c r="AC2456" t="e">
        <f>VLOOKUP($AA2456,Sheet2!$E$2:$I$222,4,FALSE)</f>
        <v>#N/A</v>
      </c>
      <c r="AD2456" t="e">
        <f>VLOOKUP($AA2456,Sheet2!$E$2:$I$222,5,FALSE)</f>
        <v>#N/A</v>
      </c>
      <c r="AF2456" t="s">
        <v>6867</v>
      </c>
      <c r="AG2456" t="s">
        <v>6879</v>
      </c>
      <c r="AI2456" t="e">
        <f>VLOOKUP(AH2456,Sheet2!$E$2:$I$222,3,FALSE)</f>
        <v>#N/A</v>
      </c>
      <c r="AJ2456" t="e">
        <f>VLOOKUP(AH2456,Sheet2!$E$2:$I$222,4,FALSE)</f>
        <v>#N/A</v>
      </c>
      <c r="AK2456" t="e">
        <f>VLOOKUP(AH2456,Sheet2!$E$2:$I$222,5,FALSE)</f>
        <v>#N/A</v>
      </c>
      <c r="AL2456"/>
      <c r="AP2456" t="e">
        <f>VLOOKUP(AO2456,Sheet2!$E$2:$I$222,3,FALSE)</f>
        <v>#N/A</v>
      </c>
      <c r="AQ2456" t="e">
        <f>VLOOKUP(AO2456,Sheet2!$E$2:$I$222,4,FALSE)</f>
        <v>#N/A</v>
      </c>
      <c r="AR2456" t="e">
        <f>VLOOKUP(AO2456,Sheet2!$E$2:$I$222,5,FALSE)</f>
        <v>#N/A</v>
      </c>
      <c r="AS2456"/>
      <c r="AW2456" t="e">
        <f>VLOOKUP(AV2456,Sheet2!$E$2:$I$222,3,FALSE)</f>
        <v>#N/A</v>
      </c>
      <c r="AX2456" t="e">
        <f>VLOOKUP(AV2456,Sheet2!$E$2:$I$222,4,FALSE)</f>
        <v>#N/A</v>
      </c>
      <c r="AY2456" t="e">
        <f>VLOOKUP(AV2456,Sheet2!$E$2:$I$222,5,FALSE)</f>
        <v>#N/A</v>
      </c>
      <c r="AZ2456"/>
      <c r="BD2456" t="e">
        <f>VLOOKUP(BC2456,Sheet2!$E$2:$I$222,3,FALSE)</f>
        <v>#N/A</v>
      </c>
      <c r="BE2456" t="e">
        <f>VLOOKUP(BC2456,Sheet2!$E$2:$I$222,4,FALSE)</f>
        <v>#N/A</v>
      </c>
      <c r="BF2456" t="e">
        <f>VLOOKUP(BC2456,Sheet2!$E$2:$I$222,5,FALSE)</f>
        <v>#N/A</v>
      </c>
      <c r="BG2456"/>
      <c r="BK2456" t="e">
        <f>VLOOKUP(BJ2456,Sheet2!$E$2:$I$222,3,FALSE)</f>
        <v>#N/A</v>
      </c>
      <c r="BL2456" t="e">
        <f>VLOOKUP(BJ2456,Sheet2!$E$2:$I$222,4,FALSE)</f>
        <v>#N/A</v>
      </c>
      <c r="BM2456" t="e">
        <f>VLOOKUP(BJ2456,Sheet2!$E$2:$I$222,5,FALSE)</f>
        <v>#N/A</v>
      </c>
      <c r="BN2456"/>
      <c r="BR2456" t="e">
        <f>VLOOKUP(BQ2456,Sheet2!$E$2:$I$222,3,FALSE)</f>
        <v>#N/A</v>
      </c>
      <c r="BS2456" t="e">
        <f>VLOOKUP(BQ2456,Sheet2!$E$2:$I$222,4,FALSE)</f>
        <v>#N/A</v>
      </c>
      <c r="BT2456" t="e">
        <f>VLOOKUP(BQ2456,Sheet2!$E$2:$I$222,5,FALSE)</f>
        <v>#N/A</v>
      </c>
      <c r="BU2456"/>
      <c r="BY2456" t="e">
        <f>VLOOKUP(BX2456,Sheet2!$E$2:$I$222,3,FALSE)</f>
        <v>#N/A</v>
      </c>
      <c r="BZ2456" t="e">
        <f>VLOOKUP(BX2456,Sheet2!$E$2:$I$222,4,FALSE)</f>
        <v>#N/A</v>
      </c>
      <c r="CA2456" t="e">
        <f>VLOOKUP(BX2456,Sheet2!$E$2:$I$222,5,FALSE)</f>
        <v>#N/A</v>
      </c>
      <c r="CB2456"/>
      <c r="CF2456" t="e">
        <f>VLOOKUP(CE2456,Sheet2!$E$2:$I$222,3,FALSE)</f>
        <v>#N/A</v>
      </c>
      <c r="CG2456" t="e">
        <f>VLOOKUP(CE2456,Sheet2!$E$2:$I$222,4,FALSE)</f>
        <v>#N/A</v>
      </c>
      <c r="CH2456" t="e">
        <f>VLOOKUP(CE2456,Sheet2!$E$2:$I$222,5,FALSE)</f>
        <v>#N/A</v>
      </c>
      <c r="CI2456"/>
      <c r="CM2456" t="e">
        <f>VLOOKUP(CL2456,Sheet2!$E$2:$I$222,3,FALSE)</f>
        <v>#N/A</v>
      </c>
      <c r="CN2456" t="e">
        <f>VLOOKUP(CL2456,Sheet2!$E$2:$I$222,4,FALSE)</f>
        <v>#N/A</v>
      </c>
      <c r="CO2456" t="e">
        <f>VLOOKUP(CL2456,Sheet2!$E$2:$I$222,5,FALSE)</f>
        <v>#N/A</v>
      </c>
      <c r="CP2456"/>
      <c r="CT2456" t="e">
        <f>VLOOKUP(CS2456,Sheet2!$E$2:$I$222,3,FALSE)</f>
        <v>#N/A</v>
      </c>
      <c r="CU2456" t="e">
        <f>VLOOKUP(CS2456,Sheet2!$E$2:$I$222,4,FALSE)</f>
        <v>#N/A</v>
      </c>
      <c r="CV2456" t="e">
        <f>VLOOKUP(CS2456,Sheet2!$E$2:$I$222,5,FALSE)</f>
        <v>#N/A</v>
      </c>
      <c r="CW2456"/>
      <c r="DA2456" t="e">
        <f>VLOOKUP(CZ2456,Sheet2!$E$2:$I$222,3,FALSE)</f>
        <v>#N/A</v>
      </c>
      <c r="DB2456" t="e">
        <f>VLOOKUP(CZ2456,Sheet2!$E$2:$I$222,4,FALSE)</f>
        <v>#N/A</v>
      </c>
      <c r="DC2456" t="e">
        <f>VLOOKUP(CZ2456,Sheet2!$E$2:$I$222,5,FALSE)</f>
        <v>#N/A</v>
      </c>
      <c r="DD2456"/>
      <c r="DH2456" t="e">
        <f>VLOOKUP(DG2456,Sheet2!$E$2:$I$222,3,FALSE)</f>
        <v>#N/A</v>
      </c>
      <c r="DI2456" t="e">
        <f>VLOOKUP(DG2456,Sheet2!$E$2:$I$222,4,FALSE)</f>
        <v>#N/A</v>
      </c>
      <c r="DJ2456" t="e">
        <f>VLOOKUP(DG2456,Sheet2!$E$2:$I$222,5,FALSE)</f>
        <v>#N/A</v>
      </c>
    </row>
    <row r="2457" spans="1:114" x14ac:dyDescent="0.25">
      <c r="A2457">
        <v>2560</v>
      </c>
      <c r="C2457">
        <v>16072</v>
      </c>
      <c r="D2457">
        <v>6072</v>
      </c>
      <c r="E2457">
        <v>37.788179999999997</v>
      </c>
      <c r="F2457">
        <v>-122.40832</v>
      </c>
      <c r="G2457" t="s">
        <v>1775</v>
      </c>
      <c r="H2457" t="s">
        <v>4197</v>
      </c>
      <c r="I2457" t="s">
        <v>4908</v>
      </c>
      <c r="J2457" t="s">
        <v>4947</v>
      </c>
      <c r="Q2457">
        <v>0</v>
      </c>
      <c r="S2457" t="s">
        <v>6520</v>
      </c>
      <c r="T2457" t="s">
        <v>6713</v>
      </c>
      <c r="X2457">
        <f t="shared" si="38"/>
        <v>2</v>
      </c>
      <c r="Y2457" t="s">
        <v>6861</v>
      </c>
      <c r="Z2457" t="s">
        <v>6881</v>
      </c>
      <c r="AB2457" t="e">
        <f>VLOOKUP($AA2457,Sheet2!$E$2:$I$222,3,FALSE)</f>
        <v>#N/A</v>
      </c>
      <c r="AC2457" t="e">
        <f>VLOOKUP($AA2457,Sheet2!$E$2:$I$222,4,FALSE)</f>
        <v>#N/A</v>
      </c>
      <c r="AD2457" t="e">
        <f>VLOOKUP($AA2457,Sheet2!$E$2:$I$222,5,FALSE)</f>
        <v>#N/A</v>
      </c>
      <c r="AF2457" t="s">
        <v>6867</v>
      </c>
      <c r="AG2457" t="s">
        <v>6881</v>
      </c>
      <c r="AI2457" t="e">
        <f>VLOOKUP(AH2457,Sheet2!$E$2:$I$222,3,FALSE)</f>
        <v>#N/A</v>
      </c>
      <c r="AJ2457" t="e">
        <f>VLOOKUP(AH2457,Sheet2!$E$2:$I$222,4,FALSE)</f>
        <v>#N/A</v>
      </c>
      <c r="AK2457" t="e">
        <f>VLOOKUP(AH2457,Sheet2!$E$2:$I$222,5,FALSE)</f>
        <v>#N/A</v>
      </c>
      <c r="AL2457"/>
      <c r="AP2457" t="e">
        <f>VLOOKUP(AO2457,Sheet2!$E$2:$I$222,3,FALSE)</f>
        <v>#N/A</v>
      </c>
      <c r="AQ2457" t="e">
        <f>VLOOKUP(AO2457,Sheet2!$E$2:$I$222,4,FALSE)</f>
        <v>#N/A</v>
      </c>
      <c r="AR2457" t="e">
        <f>VLOOKUP(AO2457,Sheet2!$E$2:$I$222,5,FALSE)</f>
        <v>#N/A</v>
      </c>
      <c r="AS2457"/>
      <c r="AW2457" t="e">
        <f>VLOOKUP(AV2457,Sheet2!$E$2:$I$222,3,FALSE)</f>
        <v>#N/A</v>
      </c>
      <c r="AX2457" t="e">
        <f>VLOOKUP(AV2457,Sheet2!$E$2:$I$222,4,FALSE)</f>
        <v>#N/A</v>
      </c>
      <c r="AY2457" t="e">
        <f>VLOOKUP(AV2457,Sheet2!$E$2:$I$222,5,FALSE)</f>
        <v>#N/A</v>
      </c>
      <c r="AZ2457"/>
      <c r="BD2457" t="e">
        <f>VLOOKUP(BC2457,Sheet2!$E$2:$I$222,3,FALSE)</f>
        <v>#N/A</v>
      </c>
      <c r="BE2457" t="e">
        <f>VLOOKUP(BC2457,Sheet2!$E$2:$I$222,4,FALSE)</f>
        <v>#N/A</v>
      </c>
      <c r="BF2457" t="e">
        <f>VLOOKUP(BC2457,Sheet2!$E$2:$I$222,5,FALSE)</f>
        <v>#N/A</v>
      </c>
      <c r="BG2457"/>
      <c r="BK2457" t="e">
        <f>VLOOKUP(BJ2457,Sheet2!$E$2:$I$222,3,FALSE)</f>
        <v>#N/A</v>
      </c>
      <c r="BL2457" t="e">
        <f>VLOOKUP(BJ2457,Sheet2!$E$2:$I$222,4,FALSE)</f>
        <v>#N/A</v>
      </c>
      <c r="BM2457" t="e">
        <f>VLOOKUP(BJ2457,Sheet2!$E$2:$I$222,5,FALSE)</f>
        <v>#N/A</v>
      </c>
      <c r="BN2457"/>
      <c r="BR2457" t="e">
        <f>VLOOKUP(BQ2457,Sheet2!$E$2:$I$222,3,FALSE)</f>
        <v>#N/A</v>
      </c>
      <c r="BS2457" t="e">
        <f>VLOOKUP(BQ2457,Sheet2!$E$2:$I$222,4,FALSE)</f>
        <v>#N/A</v>
      </c>
      <c r="BT2457" t="e">
        <f>VLOOKUP(BQ2457,Sheet2!$E$2:$I$222,5,FALSE)</f>
        <v>#N/A</v>
      </c>
      <c r="BU2457"/>
      <c r="BY2457" t="e">
        <f>VLOOKUP(BX2457,Sheet2!$E$2:$I$222,3,FALSE)</f>
        <v>#N/A</v>
      </c>
      <c r="BZ2457" t="e">
        <f>VLOOKUP(BX2457,Sheet2!$E$2:$I$222,4,FALSE)</f>
        <v>#N/A</v>
      </c>
      <c r="CA2457" t="e">
        <f>VLOOKUP(BX2457,Sheet2!$E$2:$I$222,5,FALSE)</f>
        <v>#N/A</v>
      </c>
      <c r="CB2457"/>
      <c r="CF2457" t="e">
        <f>VLOOKUP(CE2457,Sheet2!$E$2:$I$222,3,FALSE)</f>
        <v>#N/A</v>
      </c>
      <c r="CG2457" t="e">
        <f>VLOOKUP(CE2457,Sheet2!$E$2:$I$222,4,FALSE)</f>
        <v>#N/A</v>
      </c>
      <c r="CH2457" t="e">
        <f>VLOOKUP(CE2457,Sheet2!$E$2:$I$222,5,FALSE)</f>
        <v>#N/A</v>
      </c>
      <c r="CI2457"/>
      <c r="CM2457" t="e">
        <f>VLOOKUP(CL2457,Sheet2!$E$2:$I$222,3,FALSE)</f>
        <v>#N/A</v>
      </c>
      <c r="CN2457" t="e">
        <f>VLOOKUP(CL2457,Sheet2!$E$2:$I$222,4,FALSE)</f>
        <v>#N/A</v>
      </c>
      <c r="CO2457" t="e">
        <f>VLOOKUP(CL2457,Sheet2!$E$2:$I$222,5,FALSE)</f>
        <v>#N/A</v>
      </c>
      <c r="CP2457"/>
      <c r="CT2457" t="e">
        <f>VLOOKUP(CS2457,Sheet2!$E$2:$I$222,3,FALSE)</f>
        <v>#N/A</v>
      </c>
      <c r="CU2457" t="e">
        <f>VLOOKUP(CS2457,Sheet2!$E$2:$I$222,4,FALSE)</f>
        <v>#N/A</v>
      </c>
      <c r="CV2457" t="e">
        <f>VLOOKUP(CS2457,Sheet2!$E$2:$I$222,5,FALSE)</f>
        <v>#N/A</v>
      </c>
      <c r="CW2457"/>
      <c r="DA2457" t="e">
        <f>VLOOKUP(CZ2457,Sheet2!$E$2:$I$222,3,FALSE)</f>
        <v>#N/A</v>
      </c>
      <c r="DB2457" t="e">
        <f>VLOOKUP(CZ2457,Sheet2!$E$2:$I$222,4,FALSE)</f>
        <v>#N/A</v>
      </c>
      <c r="DC2457" t="e">
        <f>VLOOKUP(CZ2457,Sheet2!$E$2:$I$222,5,FALSE)</f>
        <v>#N/A</v>
      </c>
      <c r="DD2457"/>
      <c r="DH2457" t="e">
        <f>VLOOKUP(DG2457,Sheet2!$E$2:$I$222,3,FALSE)</f>
        <v>#N/A</v>
      </c>
      <c r="DI2457" t="e">
        <f>VLOOKUP(DG2457,Sheet2!$E$2:$I$222,4,FALSE)</f>
        <v>#N/A</v>
      </c>
      <c r="DJ2457" t="e">
        <f>VLOOKUP(DG2457,Sheet2!$E$2:$I$222,5,FALSE)</f>
        <v>#N/A</v>
      </c>
    </row>
    <row r="2458" spans="1:114" x14ac:dyDescent="0.25">
      <c r="A2458">
        <v>2561</v>
      </c>
      <c r="C2458">
        <v>16073</v>
      </c>
      <c r="D2458">
        <v>6073</v>
      </c>
      <c r="E2458">
        <v>37.79289</v>
      </c>
      <c r="F2458">
        <v>-122.40929</v>
      </c>
      <c r="G2458" t="s">
        <v>1776</v>
      </c>
      <c r="H2458" t="s">
        <v>4198</v>
      </c>
      <c r="I2458" t="s">
        <v>4908</v>
      </c>
      <c r="J2458" t="s">
        <v>4947</v>
      </c>
      <c r="Q2458">
        <v>0</v>
      </c>
      <c r="S2458" t="s">
        <v>6520</v>
      </c>
      <c r="T2458" t="s">
        <v>6713</v>
      </c>
      <c r="X2458">
        <f t="shared" si="38"/>
        <v>2</v>
      </c>
      <c r="Y2458" t="s">
        <v>6861</v>
      </c>
      <c r="Z2458" t="s">
        <v>6881</v>
      </c>
      <c r="AB2458" t="e">
        <f>VLOOKUP($AA2458,Sheet2!$E$2:$I$222,3,FALSE)</f>
        <v>#N/A</v>
      </c>
      <c r="AC2458" t="e">
        <f>VLOOKUP($AA2458,Sheet2!$E$2:$I$222,4,FALSE)</f>
        <v>#N/A</v>
      </c>
      <c r="AD2458" t="e">
        <f>VLOOKUP($AA2458,Sheet2!$E$2:$I$222,5,FALSE)</f>
        <v>#N/A</v>
      </c>
      <c r="AF2458" t="s">
        <v>6867</v>
      </c>
      <c r="AG2458" t="s">
        <v>6881</v>
      </c>
      <c r="AI2458" t="e">
        <f>VLOOKUP(AH2458,Sheet2!$E$2:$I$222,3,FALSE)</f>
        <v>#N/A</v>
      </c>
      <c r="AJ2458" t="e">
        <f>VLOOKUP(AH2458,Sheet2!$E$2:$I$222,4,FALSE)</f>
        <v>#N/A</v>
      </c>
      <c r="AK2458" t="e">
        <f>VLOOKUP(AH2458,Sheet2!$E$2:$I$222,5,FALSE)</f>
        <v>#N/A</v>
      </c>
      <c r="AL2458"/>
      <c r="AP2458" t="e">
        <f>VLOOKUP(AO2458,Sheet2!$E$2:$I$222,3,FALSE)</f>
        <v>#N/A</v>
      </c>
      <c r="AQ2458" t="e">
        <f>VLOOKUP(AO2458,Sheet2!$E$2:$I$222,4,FALSE)</f>
        <v>#N/A</v>
      </c>
      <c r="AR2458" t="e">
        <f>VLOOKUP(AO2458,Sheet2!$E$2:$I$222,5,FALSE)</f>
        <v>#N/A</v>
      </c>
      <c r="AS2458"/>
      <c r="AW2458" t="e">
        <f>VLOOKUP(AV2458,Sheet2!$E$2:$I$222,3,FALSE)</f>
        <v>#N/A</v>
      </c>
      <c r="AX2458" t="e">
        <f>VLOOKUP(AV2458,Sheet2!$E$2:$I$222,4,FALSE)</f>
        <v>#N/A</v>
      </c>
      <c r="AY2458" t="e">
        <f>VLOOKUP(AV2458,Sheet2!$E$2:$I$222,5,FALSE)</f>
        <v>#N/A</v>
      </c>
      <c r="AZ2458"/>
      <c r="BD2458" t="e">
        <f>VLOOKUP(BC2458,Sheet2!$E$2:$I$222,3,FALSE)</f>
        <v>#N/A</v>
      </c>
      <c r="BE2458" t="e">
        <f>VLOOKUP(BC2458,Sheet2!$E$2:$I$222,4,FALSE)</f>
        <v>#N/A</v>
      </c>
      <c r="BF2458" t="e">
        <f>VLOOKUP(BC2458,Sheet2!$E$2:$I$222,5,FALSE)</f>
        <v>#N/A</v>
      </c>
      <c r="BG2458"/>
      <c r="BK2458" t="e">
        <f>VLOOKUP(BJ2458,Sheet2!$E$2:$I$222,3,FALSE)</f>
        <v>#N/A</v>
      </c>
      <c r="BL2458" t="e">
        <f>VLOOKUP(BJ2458,Sheet2!$E$2:$I$222,4,FALSE)</f>
        <v>#N/A</v>
      </c>
      <c r="BM2458" t="e">
        <f>VLOOKUP(BJ2458,Sheet2!$E$2:$I$222,5,FALSE)</f>
        <v>#N/A</v>
      </c>
      <c r="BN2458"/>
      <c r="BR2458" t="e">
        <f>VLOOKUP(BQ2458,Sheet2!$E$2:$I$222,3,FALSE)</f>
        <v>#N/A</v>
      </c>
      <c r="BS2458" t="e">
        <f>VLOOKUP(BQ2458,Sheet2!$E$2:$I$222,4,FALSE)</f>
        <v>#N/A</v>
      </c>
      <c r="BT2458" t="e">
        <f>VLOOKUP(BQ2458,Sheet2!$E$2:$I$222,5,FALSE)</f>
        <v>#N/A</v>
      </c>
      <c r="BU2458"/>
      <c r="BY2458" t="e">
        <f>VLOOKUP(BX2458,Sheet2!$E$2:$I$222,3,FALSE)</f>
        <v>#N/A</v>
      </c>
      <c r="BZ2458" t="e">
        <f>VLOOKUP(BX2458,Sheet2!$E$2:$I$222,4,FALSE)</f>
        <v>#N/A</v>
      </c>
      <c r="CA2458" t="e">
        <f>VLOOKUP(BX2458,Sheet2!$E$2:$I$222,5,FALSE)</f>
        <v>#N/A</v>
      </c>
      <c r="CB2458"/>
      <c r="CF2458" t="e">
        <f>VLOOKUP(CE2458,Sheet2!$E$2:$I$222,3,FALSE)</f>
        <v>#N/A</v>
      </c>
      <c r="CG2458" t="e">
        <f>VLOOKUP(CE2458,Sheet2!$E$2:$I$222,4,FALSE)</f>
        <v>#N/A</v>
      </c>
      <c r="CH2458" t="e">
        <f>VLOOKUP(CE2458,Sheet2!$E$2:$I$222,5,FALSE)</f>
        <v>#N/A</v>
      </c>
      <c r="CI2458"/>
      <c r="CM2458" t="e">
        <f>VLOOKUP(CL2458,Sheet2!$E$2:$I$222,3,FALSE)</f>
        <v>#N/A</v>
      </c>
      <c r="CN2458" t="e">
        <f>VLOOKUP(CL2458,Sheet2!$E$2:$I$222,4,FALSE)</f>
        <v>#N/A</v>
      </c>
      <c r="CO2458" t="e">
        <f>VLOOKUP(CL2458,Sheet2!$E$2:$I$222,5,FALSE)</f>
        <v>#N/A</v>
      </c>
      <c r="CP2458"/>
      <c r="CT2458" t="e">
        <f>VLOOKUP(CS2458,Sheet2!$E$2:$I$222,3,FALSE)</f>
        <v>#N/A</v>
      </c>
      <c r="CU2458" t="e">
        <f>VLOOKUP(CS2458,Sheet2!$E$2:$I$222,4,FALSE)</f>
        <v>#N/A</v>
      </c>
      <c r="CV2458" t="e">
        <f>VLOOKUP(CS2458,Sheet2!$E$2:$I$222,5,FALSE)</f>
        <v>#N/A</v>
      </c>
      <c r="CW2458"/>
      <c r="DA2458" t="e">
        <f>VLOOKUP(CZ2458,Sheet2!$E$2:$I$222,3,FALSE)</f>
        <v>#N/A</v>
      </c>
      <c r="DB2458" t="e">
        <f>VLOOKUP(CZ2458,Sheet2!$E$2:$I$222,4,FALSE)</f>
        <v>#N/A</v>
      </c>
      <c r="DC2458" t="e">
        <f>VLOOKUP(CZ2458,Sheet2!$E$2:$I$222,5,FALSE)</f>
        <v>#N/A</v>
      </c>
      <c r="DD2458"/>
      <c r="DH2458" t="e">
        <f>VLOOKUP(DG2458,Sheet2!$E$2:$I$222,3,FALSE)</f>
        <v>#N/A</v>
      </c>
      <c r="DI2458" t="e">
        <f>VLOOKUP(DG2458,Sheet2!$E$2:$I$222,4,FALSE)</f>
        <v>#N/A</v>
      </c>
      <c r="DJ2458" t="e">
        <f>VLOOKUP(DG2458,Sheet2!$E$2:$I$222,5,FALSE)</f>
        <v>#N/A</v>
      </c>
    </row>
    <row r="2459" spans="1:114" x14ac:dyDescent="0.25">
      <c r="A2459">
        <v>2562</v>
      </c>
      <c r="C2459">
        <v>16074</v>
      </c>
      <c r="D2459">
        <v>6074</v>
      </c>
      <c r="E2459">
        <v>37.792929999999998</v>
      </c>
      <c r="F2459">
        <v>-122.40940000000001</v>
      </c>
      <c r="G2459" t="s">
        <v>1776</v>
      </c>
      <c r="H2459" t="s">
        <v>4198</v>
      </c>
      <c r="I2459" t="s">
        <v>4926</v>
      </c>
      <c r="J2459" t="s">
        <v>4947</v>
      </c>
      <c r="Q2459">
        <v>0</v>
      </c>
      <c r="S2459" t="s">
        <v>6521</v>
      </c>
      <c r="T2459" t="s">
        <v>6713</v>
      </c>
      <c r="X2459">
        <f t="shared" si="38"/>
        <v>2</v>
      </c>
      <c r="Y2459" t="s">
        <v>6861</v>
      </c>
      <c r="Z2459" t="s">
        <v>6879</v>
      </c>
      <c r="AB2459" t="e">
        <f>VLOOKUP($AA2459,Sheet2!$E$2:$I$222,3,FALSE)</f>
        <v>#N/A</v>
      </c>
      <c r="AC2459" t="e">
        <f>VLOOKUP($AA2459,Sheet2!$E$2:$I$222,4,FALSE)</f>
        <v>#N/A</v>
      </c>
      <c r="AD2459" t="e">
        <f>VLOOKUP($AA2459,Sheet2!$E$2:$I$222,5,FALSE)</f>
        <v>#N/A</v>
      </c>
      <c r="AF2459" t="s">
        <v>6867</v>
      </c>
      <c r="AG2459" t="s">
        <v>6879</v>
      </c>
      <c r="AI2459" t="e">
        <f>VLOOKUP(AH2459,Sheet2!$E$2:$I$222,3,FALSE)</f>
        <v>#N/A</v>
      </c>
      <c r="AJ2459" t="e">
        <f>VLOOKUP(AH2459,Sheet2!$E$2:$I$222,4,FALSE)</f>
        <v>#N/A</v>
      </c>
      <c r="AK2459" t="e">
        <f>VLOOKUP(AH2459,Sheet2!$E$2:$I$222,5,FALSE)</f>
        <v>#N/A</v>
      </c>
      <c r="AL2459"/>
      <c r="AP2459" t="e">
        <f>VLOOKUP(AO2459,Sheet2!$E$2:$I$222,3,FALSE)</f>
        <v>#N/A</v>
      </c>
      <c r="AQ2459" t="e">
        <f>VLOOKUP(AO2459,Sheet2!$E$2:$I$222,4,FALSE)</f>
        <v>#N/A</v>
      </c>
      <c r="AR2459" t="e">
        <f>VLOOKUP(AO2459,Sheet2!$E$2:$I$222,5,FALSE)</f>
        <v>#N/A</v>
      </c>
      <c r="AS2459"/>
      <c r="AW2459" t="e">
        <f>VLOOKUP(AV2459,Sheet2!$E$2:$I$222,3,FALSE)</f>
        <v>#N/A</v>
      </c>
      <c r="AX2459" t="e">
        <f>VLOOKUP(AV2459,Sheet2!$E$2:$I$222,4,FALSE)</f>
        <v>#N/A</v>
      </c>
      <c r="AY2459" t="e">
        <f>VLOOKUP(AV2459,Sheet2!$E$2:$I$222,5,FALSE)</f>
        <v>#N/A</v>
      </c>
      <c r="AZ2459"/>
      <c r="BD2459" t="e">
        <f>VLOOKUP(BC2459,Sheet2!$E$2:$I$222,3,FALSE)</f>
        <v>#N/A</v>
      </c>
      <c r="BE2459" t="e">
        <f>VLOOKUP(BC2459,Sheet2!$E$2:$I$222,4,FALSE)</f>
        <v>#N/A</v>
      </c>
      <c r="BF2459" t="e">
        <f>VLOOKUP(BC2459,Sheet2!$E$2:$I$222,5,FALSE)</f>
        <v>#N/A</v>
      </c>
      <c r="BG2459"/>
      <c r="BK2459" t="e">
        <f>VLOOKUP(BJ2459,Sheet2!$E$2:$I$222,3,FALSE)</f>
        <v>#N/A</v>
      </c>
      <c r="BL2459" t="e">
        <f>VLOOKUP(BJ2459,Sheet2!$E$2:$I$222,4,FALSE)</f>
        <v>#N/A</v>
      </c>
      <c r="BM2459" t="e">
        <f>VLOOKUP(BJ2459,Sheet2!$E$2:$I$222,5,FALSE)</f>
        <v>#N/A</v>
      </c>
      <c r="BN2459"/>
      <c r="BR2459" t="e">
        <f>VLOOKUP(BQ2459,Sheet2!$E$2:$I$222,3,FALSE)</f>
        <v>#N/A</v>
      </c>
      <c r="BS2459" t="e">
        <f>VLOOKUP(BQ2459,Sheet2!$E$2:$I$222,4,FALSE)</f>
        <v>#N/A</v>
      </c>
      <c r="BT2459" t="e">
        <f>VLOOKUP(BQ2459,Sheet2!$E$2:$I$222,5,FALSE)</f>
        <v>#N/A</v>
      </c>
      <c r="BU2459"/>
      <c r="BY2459" t="e">
        <f>VLOOKUP(BX2459,Sheet2!$E$2:$I$222,3,FALSE)</f>
        <v>#N/A</v>
      </c>
      <c r="BZ2459" t="e">
        <f>VLOOKUP(BX2459,Sheet2!$E$2:$I$222,4,FALSE)</f>
        <v>#N/A</v>
      </c>
      <c r="CA2459" t="e">
        <f>VLOOKUP(BX2459,Sheet2!$E$2:$I$222,5,FALSE)</f>
        <v>#N/A</v>
      </c>
      <c r="CB2459"/>
      <c r="CF2459" t="e">
        <f>VLOOKUP(CE2459,Sheet2!$E$2:$I$222,3,FALSE)</f>
        <v>#N/A</v>
      </c>
      <c r="CG2459" t="e">
        <f>VLOOKUP(CE2459,Sheet2!$E$2:$I$222,4,FALSE)</f>
        <v>#N/A</v>
      </c>
      <c r="CH2459" t="e">
        <f>VLOOKUP(CE2459,Sheet2!$E$2:$I$222,5,FALSE)</f>
        <v>#N/A</v>
      </c>
      <c r="CI2459"/>
      <c r="CM2459" t="e">
        <f>VLOOKUP(CL2459,Sheet2!$E$2:$I$222,3,FALSE)</f>
        <v>#N/A</v>
      </c>
      <c r="CN2459" t="e">
        <f>VLOOKUP(CL2459,Sheet2!$E$2:$I$222,4,FALSE)</f>
        <v>#N/A</v>
      </c>
      <c r="CO2459" t="e">
        <f>VLOOKUP(CL2459,Sheet2!$E$2:$I$222,5,FALSE)</f>
        <v>#N/A</v>
      </c>
      <c r="CP2459"/>
      <c r="CT2459" t="e">
        <f>VLOOKUP(CS2459,Sheet2!$E$2:$I$222,3,FALSE)</f>
        <v>#N/A</v>
      </c>
      <c r="CU2459" t="e">
        <f>VLOOKUP(CS2459,Sheet2!$E$2:$I$222,4,FALSE)</f>
        <v>#N/A</v>
      </c>
      <c r="CV2459" t="e">
        <f>VLOOKUP(CS2459,Sheet2!$E$2:$I$222,5,FALSE)</f>
        <v>#N/A</v>
      </c>
      <c r="CW2459"/>
      <c r="DA2459" t="e">
        <f>VLOOKUP(CZ2459,Sheet2!$E$2:$I$222,3,FALSE)</f>
        <v>#N/A</v>
      </c>
      <c r="DB2459" t="e">
        <f>VLOOKUP(CZ2459,Sheet2!$E$2:$I$222,4,FALSE)</f>
        <v>#N/A</v>
      </c>
      <c r="DC2459" t="e">
        <f>VLOOKUP(CZ2459,Sheet2!$E$2:$I$222,5,FALSE)</f>
        <v>#N/A</v>
      </c>
      <c r="DD2459"/>
      <c r="DH2459" t="e">
        <f>VLOOKUP(DG2459,Sheet2!$E$2:$I$222,3,FALSE)</f>
        <v>#N/A</v>
      </c>
      <c r="DI2459" t="e">
        <f>VLOOKUP(DG2459,Sheet2!$E$2:$I$222,4,FALSE)</f>
        <v>#N/A</v>
      </c>
      <c r="DJ2459" t="e">
        <f>VLOOKUP(DG2459,Sheet2!$E$2:$I$222,5,FALSE)</f>
        <v>#N/A</v>
      </c>
    </row>
    <row r="2460" spans="1:114" x14ac:dyDescent="0.25">
      <c r="A2460">
        <v>2563</v>
      </c>
      <c r="C2460">
        <v>16075</v>
      </c>
      <c r="D2460">
        <v>6075</v>
      </c>
      <c r="E2460">
        <v>37.789119999999997</v>
      </c>
      <c r="F2460">
        <v>-122.40852</v>
      </c>
      <c r="G2460" t="s">
        <v>1777</v>
      </c>
      <c r="H2460" t="s">
        <v>4199</v>
      </c>
      <c r="I2460" t="s">
        <v>4908</v>
      </c>
      <c r="J2460" t="s">
        <v>4947</v>
      </c>
      <c r="M2460" t="s">
        <v>5109</v>
      </c>
      <c r="Q2460">
        <v>0</v>
      </c>
      <c r="S2460" t="s">
        <v>6520</v>
      </c>
      <c r="T2460" t="s">
        <v>6713</v>
      </c>
      <c r="X2460">
        <f t="shared" si="38"/>
        <v>2</v>
      </c>
      <c r="Y2460" t="s">
        <v>6861</v>
      </c>
      <c r="Z2460" t="s">
        <v>6881</v>
      </c>
      <c r="AB2460" t="e">
        <f>VLOOKUP($AA2460,Sheet2!$E$2:$I$222,3,FALSE)</f>
        <v>#N/A</v>
      </c>
      <c r="AC2460" t="e">
        <f>VLOOKUP($AA2460,Sheet2!$E$2:$I$222,4,FALSE)</f>
        <v>#N/A</v>
      </c>
      <c r="AD2460" t="e">
        <f>VLOOKUP($AA2460,Sheet2!$E$2:$I$222,5,FALSE)</f>
        <v>#N/A</v>
      </c>
      <c r="AF2460" t="s">
        <v>6867</v>
      </c>
      <c r="AG2460" t="s">
        <v>6881</v>
      </c>
      <c r="AI2460" t="e">
        <f>VLOOKUP(AH2460,Sheet2!$E$2:$I$222,3,FALSE)</f>
        <v>#N/A</v>
      </c>
      <c r="AJ2460" t="e">
        <f>VLOOKUP(AH2460,Sheet2!$E$2:$I$222,4,FALSE)</f>
        <v>#N/A</v>
      </c>
      <c r="AK2460" t="e">
        <f>VLOOKUP(AH2460,Sheet2!$E$2:$I$222,5,FALSE)</f>
        <v>#N/A</v>
      </c>
      <c r="AL2460"/>
      <c r="AP2460" t="e">
        <f>VLOOKUP(AO2460,Sheet2!$E$2:$I$222,3,FALSE)</f>
        <v>#N/A</v>
      </c>
      <c r="AQ2460" t="e">
        <f>VLOOKUP(AO2460,Sheet2!$E$2:$I$222,4,FALSE)</f>
        <v>#N/A</v>
      </c>
      <c r="AR2460" t="e">
        <f>VLOOKUP(AO2460,Sheet2!$E$2:$I$222,5,FALSE)</f>
        <v>#N/A</v>
      </c>
      <c r="AS2460"/>
      <c r="AW2460" t="e">
        <f>VLOOKUP(AV2460,Sheet2!$E$2:$I$222,3,FALSE)</f>
        <v>#N/A</v>
      </c>
      <c r="AX2460" t="e">
        <f>VLOOKUP(AV2460,Sheet2!$E$2:$I$222,4,FALSE)</f>
        <v>#N/A</v>
      </c>
      <c r="AY2460" t="e">
        <f>VLOOKUP(AV2460,Sheet2!$E$2:$I$222,5,FALSE)</f>
        <v>#N/A</v>
      </c>
      <c r="AZ2460"/>
      <c r="BD2460" t="e">
        <f>VLOOKUP(BC2460,Sheet2!$E$2:$I$222,3,FALSE)</f>
        <v>#N/A</v>
      </c>
      <c r="BE2460" t="e">
        <f>VLOOKUP(BC2460,Sheet2!$E$2:$I$222,4,FALSE)</f>
        <v>#N/A</v>
      </c>
      <c r="BF2460" t="e">
        <f>VLOOKUP(BC2460,Sheet2!$E$2:$I$222,5,FALSE)</f>
        <v>#N/A</v>
      </c>
      <c r="BG2460"/>
      <c r="BK2460" t="e">
        <f>VLOOKUP(BJ2460,Sheet2!$E$2:$I$222,3,FALSE)</f>
        <v>#N/A</v>
      </c>
      <c r="BL2460" t="e">
        <f>VLOOKUP(BJ2460,Sheet2!$E$2:$I$222,4,FALSE)</f>
        <v>#N/A</v>
      </c>
      <c r="BM2460" t="e">
        <f>VLOOKUP(BJ2460,Sheet2!$E$2:$I$222,5,FALSE)</f>
        <v>#N/A</v>
      </c>
      <c r="BN2460"/>
      <c r="BR2460" t="e">
        <f>VLOOKUP(BQ2460,Sheet2!$E$2:$I$222,3,FALSE)</f>
        <v>#N/A</v>
      </c>
      <c r="BS2460" t="e">
        <f>VLOOKUP(BQ2460,Sheet2!$E$2:$I$222,4,FALSE)</f>
        <v>#N/A</v>
      </c>
      <c r="BT2460" t="e">
        <f>VLOOKUP(BQ2460,Sheet2!$E$2:$I$222,5,FALSE)</f>
        <v>#N/A</v>
      </c>
      <c r="BU2460"/>
      <c r="BY2460" t="e">
        <f>VLOOKUP(BX2460,Sheet2!$E$2:$I$222,3,FALSE)</f>
        <v>#N/A</v>
      </c>
      <c r="BZ2460" t="e">
        <f>VLOOKUP(BX2460,Sheet2!$E$2:$I$222,4,FALSE)</f>
        <v>#N/A</v>
      </c>
      <c r="CA2460" t="e">
        <f>VLOOKUP(BX2460,Sheet2!$E$2:$I$222,5,FALSE)</f>
        <v>#N/A</v>
      </c>
      <c r="CB2460"/>
      <c r="CF2460" t="e">
        <f>VLOOKUP(CE2460,Sheet2!$E$2:$I$222,3,FALSE)</f>
        <v>#N/A</v>
      </c>
      <c r="CG2460" t="e">
        <f>VLOOKUP(CE2460,Sheet2!$E$2:$I$222,4,FALSE)</f>
        <v>#N/A</v>
      </c>
      <c r="CH2460" t="e">
        <f>VLOOKUP(CE2460,Sheet2!$E$2:$I$222,5,FALSE)</f>
        <v>#N/A</v>
      </c>
      <c r="CI2460"/>
      <c r="CM2460" t="e">
        <f>VLOOKUP(CL2460,Sheet2!$E$2:$I$222,3,FALSE)</f>
        <v>#N/A</v>
      </c>
      <c r="CN2460" t="e">
        <f>VLOOKUP(CL2460,Sheet2!$E$2:$I$222,4,FALSE)</f>
        <v>#N/A</v>
      </c>
      <c r="CO2460" t="e">
        <f>VLOOKUP(CL2460,Sheet2!$E$2:$I$222,5,FALSE)</f>
        <v>#N/A</v>
      </c>
      <c r="CP2460"/>
      <c r="CT2460" t="e">
        <f>VLOOKUP(CS2460,Sheet2!$E$2:$I$222,3,FALSE)</f>
        <v>#N/A</v>
      </c>
      <c r="CU2460" t="e">
        <f>VLOOKUP(CS2460,Sheet2!$E$2:$I$222,4,FALSE)</f>
        <v>#N/A</v>
      </c>
      <c r="CV2460" t="e">
        <f>VLOOKUP(CS2460,Sheet2!$E$2:$I$222,5,FALSE)</f>
        <v>#N/A</v>
      </c>
      <c r="CW2460"/>
      <c r="DA2460" t="e">
        <f>VLOOKUP(CZ2460,Sheet2!$E$2:$I$222,3,FALSE)</f>
        <v>#N/A</v>
      </c>
      <c r="DB2460" t="e">
        <f>VLOOKUP(CZ2460,Sheet2!$E$2:$I$222,4,FALSE)</f>
        <v>#N/A</v>
      </c>
      <c r="DC2460" t="e">
        <f>VLOOKUP(CZ2460,Sheet2!$E$2:$I$222,5,FALSE)</f>
        <v>#N/A</v>
      </c>
      <c r="DD2460"/>
      <c r="DH2460" t="e">
        <f>VLOOKUP(DG2460,Sheet2!$E$2:$I$222,3,FALSE)</f>
        <v>#N/A</v>
      </c>
      <c r="DI2460" t="e">
        <f>VLOOKUP(DG2460,Sheet2!$E$2:$I$222,4,FALSE)</f>
        <v>#N/A</v>
      </c>
      <c r="DJ2460" t="e">
        <f>VLOOKUP(DG2460,Sheet2!$E$2:$I$222,5,FALSE)</f>
        <v>#N/A</v>
      </c>
    </row>
    <row r="2461" spans="1:114" x14ac:dyDescent="0.25">
      <c r="A2461">
        <v>2564</v>
      </c>
      <c r="C2461">
        <v>16076</v>
      </c>
      <c r="D2461">
        <v>6076</v>
      </c>
      <c r="E2461">
        <v>37.789099999999998</v>
      </c>
      <c r="F2461">
        <v>-122.40864000000001</v>
      </c>
      <c r="G2461" t="s">
        <v>1777</v>
      </c>
      <c r="H2461" t="s">
        <v>4199</v>
      </c>
      <c r="I2461" t="s">
        <v>4913</v>
      </c>
      <c r="J2461" t="s">
        <v>4947</v>
      </c>
      <c r="M2461" t="s">
        <v>5109</v>
      </c>
      <c r="Q2461">
        <v>0</v>
      </c>
      <c r="S2461" t="s">
        <v>6521</v>
      </c>
      <c r="T2461" t="s">
        <v>6713</v>
      </c>
      <c r="X2461">
        <f t="shared" si="38"/>
        <v>2</v>
      </c>
      <c r="Y2461" t="s">
        <v>6861</v>
      </c>
      <c r="Z2461" t="s">
        <v>6879</v>
      </c>
      <c r="AB2461" t="e">
        <f>VLOOKUP($AA2461,Sheet2!$E$2:$I$222,3,FALSE)</f>
        <v>#N/A</v>
      </c>
      <c r="AC2461" t="e">
        <f>VLOOKUP($AA2461,Sheet2!$E$2:$I$222,4,FALSE)</f>
        <v>#N/A</v>
      </c>
      <c r="AD2461" t="e">
        <f>VLOOKUP($AA2461,Sheet2!$E$2:$I$222,5,FALSE)</f>
        <v>#N/A</v>
      </c>
      <c r="AF2461" t="s">
        <v>6867</v>
      </c>
      <c r="AG2461" t="s">
        <v>6879</v>
      </c>
      <c r="AI2461" t="e">
        <f>VLOOKUP(AH2461,Sheet2!$E$2:$I$222,3,FALSE)</f>
        <v>#N/A</v>
      </c>
      <c r="AJ2461" t="e">
        <f>VLOOKUP(AH2461,Sheet2!$E$2:$I$222,4,FALSE)</f>
        <v>#N/A</v>
      </c>
      <c r="AK2461" t="e">
        <f>VLOOKUP(AH2461,Sheet2!$E$2:$I$222,5,FALSE)</f>
        <v>#N/A</v>
      </c>
      <c r="AL2461"/>
      <c r="AP2461" t="e">
        <f>VLOOKUP(AO2461,Sheet2!$E$2:$I$222,3,FALSE)</f>
        <v>#N/A</v>
      </c>
      <c r="AQ2461" t="e">
        <f>VLOOKUP(AO2461,Sheet2!$E$2:$I$222,4,FALSE)</f>
        <v>#N/A</v>
      </c>
      <c r="AR2461" t="e">
        <f>VLOOKUP(AO2461,Sheet2!$E$2:$I$222,5,FALSE)</f>
        <v>#N/A</v>
      </c>
      <c r="AS2461"/>
      <c r="AW2461" t="e">
        <f>VLOOKUP(AV2461,Sheet2!$E$2:$I$222,3,FALSE)</f>
        <v>#N/A</v>
      </c>
      <c r="AX2461" t="e">
        <f>VLOOKUP(AV2461,Sheet2!$E$2:$I$222,4,FALSE)</f>
        <v>#N/A</v>
      </c>
      <c r="AY2461" t="e">
        <f>VLOOKUP(AV2461,Sheet2!$E$2:$I$222,5,FALSE)</f>
        <v>#N/A</v>
      </c>
      <c r="AZ2461"/>
      <c r="BD2461" t="e">
        <f>VLOOKUP(BC2461,Sheet2!$E$2:$I$222,3,FALSE)</f>
        <v>#N/A</v>
      </c>
      <c r="BE2461" t="e">
        <f>VLOOKUP(BC2461,Sheet2!$E$2:$I$222,4,FALSE)</f>
        <v>#N/A</v>
      </c>
      <c r="BF2461" t="e">
        <f>VLOOKUP(BC2461,Sheet2!$E$2:$I$222,5,FALSE)</f>
        <v>#N/A</v>
      </c>
      <c r="BG2461"/>
      <c r="BK2461" t="e">
        <f>VLOOKUP(BJ2461,Sheet2!$E$2:$I$222,3,FALSE)</f>
        <v>#N/A</v>
      </c>
      <c r="BL2461" t="e">
        <f>VLOOKUP(BJ2461,Sheet2!$E$2:$I$222,4,FALSE)</f>
        <v>#N/A</v>
      </c>
      <c r="BM2461" t="e">
        <f>VLOOKUP(BJ2461,Sheet2!$E$2:$I$222,5,FALSE)</f>
        <v>#N/A</v>
      </c>
      <c r="BN2461"/>
      <c r="BR2461" t="e">
        <f>VLOOKUP(BQ2461,Sheet2!$E$2:$I$222,3,FALSE)</f>
        <v>#N/A</v>
      </c>
      <c r="BS2461" t="e">
        <f>VLOOKUP(BQ2461,Sheet2!$E$2:$I$222,4,FALSE)</f>
        <v>#N/A</v>
      </c>
      <c r="BT2461" t="e">
        <f>VLOOKUP(BQ2461,Sheet2!$E$2:$I$222,5,FALSE)</f>
        <v>#N/A</v>
      </c>
      <c r="BU2461"/>
      <c r="BY2461" t="e">
        <f>VLOOKUP(BX2461,Sheet2!$E$2:$I$222,3,FALSE)</f>
        <v>#N/A</v>
      </c>
      <c r="BZ2461" t="e">
        <f>VLOOKUP(BX2461,Sheet2!$E$2:$I$222,4,FALSE)</f>
        <v>#N/A</v>
      </c>
      <c r="CA2461" t="e">
        <f>VLOOKUP(BX2461,Sheet2!$E$2:$I$222,5,FALSE)</f>
        <v>#N/A</v>
      </c>
      <c r="CB2461"/>
      <c r="CF2461" t="e">
        <f>VLOOKUP(CE2461,Sheet2!$E$2:$I$222,3,FALSE)</f>
        <v>#N/A</v>
      </c>
      <c r="CG2461" t="e">
        <f>VLOOKUP(CE2461,Sheet2!$E$2:$I$222,4,FALSE)</f>
        <v>#N/A</v>
      </c>
      <c r="CH2461" t="e">
        <f>VLOOKUP(CE2461,Sheet2!$E$2:$I$222,5,FALSE)</f>
        <v>#N/A</v>
      </c>
      <c r="CI2461"/>
      <c r="CM2461" t="e">
        <f>VLOOKUP(CL2461,Sheet2!$E$2:$I$222,3,FALSE)</f>
        <v>#N/A</v>
      </c>
      <c r="CN2461" t="e">
        <f>VLOOKUP(CL2461,Sheet2!$E$2:$I$222,4,FALSE)</f>
        <v>#N/A</v>
      </c>
      <c r="CO2461" t="e">
        <f>VLOOKUP(CL2461,Sheet2!$E$2:$I$222,5,FALSE)</f>
        <v>#N/A</v>
      </c>
      <c r="CP2461"/>
      <c r="CT2461" t="e">
        <f>VLOOKUP(CS2461,Sheet2!$E$2:$I$222,3,FALSE)</f>
        <v>#N/A</v>
      </c>
      <c r="CU2461" t="e">
        <f>VLOOKUP(CS2461,Sheet2!$E$2:$I$222,4,FALSE)</f>
        <v>#N/A</v>
      </c>
      <c r="CV2461" t="e">
        <f>VLOOKUP(CS2461,Sheet2!$E$2:$I$222,5,FALSE)</f>
        <v>#N/A</v>
      </c>
      <c r="CW2461"/>
      <c r="DA2461" t="e">
        <f>VLOOKUP(CZ2461,Sheet2!$E$2:$I$222,3,FALSE)</f>
        <v>#N/A</v>
      </c>
      <c r="DB2461" t="e">
        <f>VLOOKUP(CZ2461,Sheet2!$E$2:$I$222,4,FALSE)</f>
        <v>#N/A</v>
      </c>
      <c r="DC2461" t="e">
        <f>VLOOKUP(CZ2461,Sheet2!$E$2:$I$222,5,FALSE)</f>
        <v>#N/A</v>
      </c>
      <c r="DD2461"/>
      <c r="DH2461" t="e">
        <f>VLOOKUP(DG2461,Sheet2!$E$2:$I$222,3,FALSE)</f>
        <v>#N/A</v>
      </c>
      <c r="DI2461" t="e">
        <f>VLOOKUP(DG2461,Sheet2!$E$2:$I$222,4,FALSE)</f>
        <v>#N/A</v>
      </c>
      <c r="DJ2461" t="e">
        <f>VLOOKUP(DG2461,Sheet2!$E$2:$I$222,5,FALSE)</f>
        <v>#N/A</v>
      </c>
    </row>
    <row r="2462" spans="1:114" x14ac:dyDescent="0.25">
      <c r="A2462">
        <v>2566</v>
      </c>
      <c r="C2462">
        <v>16080</v>
      </c>
      <c r="D2462">
        <v>6080</v>
      </c>
      <c r="E2462">
        <v>37.710169999999998</v>
      </c>
      <c r="F2462">
        <v>-122.43510000000001</v>
      </c>
      <c r="G2462" t="s">
        <v>1778</v>
      </c>
      <c r="H2462" t="s">
        <v>4200</v>
      </c>
      <c r="I2462" t="s">
        <v>4918</v>
      </c>
      <c r="J2462" t="s">
        <v>4948</v>
      </c>
      <c r="Q2462" t="s">
        <v>5924</v>
      </c>
      <c r="S2462" t="s">
        <v>6174</v>
      </c>
      <c r="X2462">
        <f t="shared" si="38"/>
        <v>1</v>
      </c>
      <c r="Y2462" t="s">
        <v>6834</v>
      </c>
      <c r="Z2462" t="s">
        <v>6881</v>
      </c>
      <c r="AB2462" t="e">
        <f>VLOOKUP($AA2462,Sheet2!$E$2:$I$222,3,FALSE)</f>
        <v>#N/A</v>
      </c>
      <c r="AC2462" t="e">
        <f>VLOOKUP($AA2462,Sheet2!$E$2:$I$222,4,FALSE)</f>
        <v>#N/A</v>
      </c>
      <c r="AD2462" t="e">
        <f>VLOOKUP($AA2462,Sheet2!$E$2:$I$222,5,FALSE)</f>
        <v>#N/A</v>
      </c>
      <c r="AI2462" t="e">
        <f>VLOOKUP(AH2462,Sheet2!$E$2:$I$222,3,FALSE)</f>
        <v>#N/A</v>
      </c>
      <c r="AJ2462" t="e">
        <f>VLOOKUP(AH2462,Sheet2!$E$2:$I$222,4,FALSE)</f>
        <v>#N/A</v>
      </c>
      <c r="AK2462" t="e">
        <f>VLOOKUP(AH2462,Sheet2!$E$2:$I$222,5,FALSE)</f>
        <v>#N/A</v>
      </c>
      <c r="AL2462"/>
      <c r="AP2462" t="e">
        <f>VLOOKUP(AO2462,Sheet2!$E$2:$I$222,3,FALSE)</f>
        <v>#N/A</v>
      </c>
      <c r="AQ2462" t="e">
        <f>VLOOKUP(AO2462,Sheet2!$E$2:$I$222,4,FALSE)</f>
        <v>#N/A</v>
      </c>
      <c r="AR2462" t="e">
        <f>VLOOKUP(AO2462,Sheet2!$E$2:$I$222,5,FALSE)</f>
        <v>#N/A</v>
      </c>
      <c r="AS2462"/>
      <c r="AW2462" t="e">
        <f>VLOOKUP(AV2462,Sheet2!$E$2:$I$222,3,FALSE)</f>
        <v>#N/A</v>
      </c>
      <c r="AX2462" t="e">
        <f>VLOOKUP(AV2462,Sheet2!$E$2:$I$222,4,FALSE)</f>
        <v>#N/A</v>
      </c>
      <c r="AY2462" t="e">
        <f>VLOOKUP(AV2462,Sheet2!$E$2:$I$222,5,FALSE)</f>
        <v>#N/A</v>
      </c>
      <c r="AZ2462"/>
      <c r="BD2462" t="e">
        <f>VLOOKUP(BC2462,Sheet2!$E$2:$I$222,3,FALSE)</f>
        <v>#N/A</v>
      </c>
      <c r="BE2462" t="e">
        <f>VLOOKUP(BC2462,Sheet2!$E$2:$I$222,4,FALSE)</f>
        <v>#N/A</v>
      </c>
      <c r="BF2462" t="e">
        <f>VLOOKUP(BC2462,Sheet2!$E$2:$I$222,5,FALSE)</f>
        <v>#N/A</v>
      </c>
      <c r="BG2462"/>
      <c r="BK2462" t="e">
        <f>VLOOKUP(BJ2462,Sheet2!$E$2:$I$222,3,FALSE)</f>
        <v>#N/A</v>
      </c>
      <c r="BL2462" t="e">
        <f>VLOOKUP(BJ2462,Sheet2!$E$2:$I$222,4,FALSE)</f>
        <v>#N/A</v>
      </c>
      <c r="BM2462" t="e">
        <f>VLOOKUP(BJ2462,Sheet2!$E$2:$I$222,5,FALSE)</f>
        <v>#N/A</v>
      </c>
      <c r="BN2462"/>
      <c r="BR2462" t="e">
        <f>VLOOKUP(BQ2462,Sheet2!$E$2:$I$222,3,FALSE)</f>
        <v>#N/A</v>
      </c>
      <c r="BS2462" t="e">
        <f>VLOOKUP(BQ2462,Sheet2!$E$2:$I$222,4,FALSE)</f>
        <v>#N/A</v>
      </c>
      <c r="BT2462" t="e">
        <f>VLOOKUP(BQ2462,Sheet2!$E$2:$I$222,5,FALSE)</f>
        <v>#N/A</v>
      </c>
      <c r="BU2462"/>
      <c r="BY2462" t="e">
        <f>VLOOKUP(BX2462,Sheet2!$E$2:$I$222,3,FALSE)</f>
        <v>#N/A</v>
      </c>
      <c r="BZ2462" t="e">
        <f>VLOOKUP(BX2462,Sheet2!$E$2:$I$222,4,FALSE)</f>
        <v>#N/A</v>
      </c>
      <c r="CA2462" t="e">
        <f>VLOOKUP(BX2462,Sheet2!$E$2:$I$222,5,FALSE)</f>
        <v>#N/A</v>
      </c>
      <c r="CB2462"/>
      <c r="CF2462" t="e">
        <f>VLOOKUP(CE2462,Sheet2!$E$2:$I$222,3,FALSE)</f>
        <v>#N/A</v>
      </c>
      <c r="CG2462" t="e">
        <f>VLOOKUP(CE2462,Sheet2!$E$2:$I$222,4,FALSE)</f>
        <v>#N/A</v>
      </c>
      <c r="CH2462" t="e">
        <f>VLOOKUP(CE2462,Sheet2!$E$2:$I$222,5,FALSE)</f>
        <v>#N/A</v>
      </c>
      <c r="CI2462"/>
      <c r="CM2462" t="e">
        <f>VLOOKUP(CL2462,Sheet2!$E$2:$I$222,3,FALSE)</f>
        <v>#N/A</v>
      </c>
      <c r="CN2462" t="e">
        <f>VLOOKUP(CL2462,Sheet2!$E$2:$I$222,4,FALSE)</f>
        <v>#N/A</v>
      </c>
      <c r="CO2462" t="e">
        <f>VLOOKUP(CL2462,Sheet2!$E$2:$I$222,5,FALSE)</f>
        <v>#N/A</v>
      </c>
      <c r="CP2462"/>
      <c r="CT2462" t="e">
        <f>VLOOKUP(CS2462,Sheet2!$E$2:$I$222,3,FALSE)</f>
        <v>#N/A</v>
      </c>
      <c r="CU2462" t="e">
        <f>VLOOKUP(CS2462,Sheet2!$E$2:$I$222,4,FALSE)</f>
        <v>#N/A</v>
      </c>
      <c r="CV2462" t="e">
        <f>VLOOKUP(CS2462,Sheet2!$E$2:$I$222,5,FALSE)</f>
        <v>#N/A</v>
      </c>
      <c r="CW2462"/>
      <c r="DA2462" t="e">
        <f>VLOOKUP(CZ2462,Sheet2!$E$2:$I$222,3,FALSE)</f>
        <v>#N/A</v>
      </c>
      <c r="DB2462" t="e">
        <f>VLOOKUP(CZ2462,Sheet2!$E$2:$I$222,4,FALSE)</f>
        <v>#N/A</v>
      </c>
      <c r="DC2462" t="e">
        <f>VLOOKUP(CZ2462,Sheet2!$E$2:$I$222,5,FALSE)</f>
        <v>#N/A</v>
      </c>
      <c r="DD2462"/>
      <c r="DH2462" t="e">
        <f>VLOOKUP(DG2462,Sheet2!$E$2:$I$222,3,FALSE)</f>
        <v>#N/A</v>
      </c>
      <c r="DI2462" t="e">
        <f>VLOOKUP(DG2462,Sheet2!$E$2:$I$222,4,FALSE)</f>
        <v>#N/A</v>
      </c>
      <c r="DJ2462" t="e">
        <f>VLOOKUP(DG2462,Sheet2!$E$2:$I$222,5,FALSE)</f>
        <v>#N/A</v>
      </c>
    </row>
    <row r="2463" spans="1:114" x14ac:dyDescent="0.25">
      <c r="A2463">
        <v>2567</v>
      </c>
      <c r="C2463">
        <v>16081</v>
      </c>
      <c r="D2463">
        <v>6081</v>
      </c>
      <c r="E2463">
        <v>37.71</v>
      </c>
      <c r="F2463">
        <v>-122.43683</v>
      </c>
      <c r="G2463" t="s">
        <v>1779</v>
      </c>
      <c r="H2463" t="s">
        <v>4201</v>
      </c>
      <c r="I2463" t="s">
        <v>4918</v>
      </c>
      <c r="J2463" t="s">
        <v>4947</v>
      </c>
      <c r="Q2463" t="s">
        <v>5924</v>
      </c>
      <c r="S2463" t="s">
        <v>6174</v>
      </c>
      <c r="X2463">
        <f t="shared" si="38"/>
        <v>1</v>
      </c>
      <c r="Y2463" t="s">
        <v>6834</v>
      </c>
      <c r="Z2463" t="s">
        <v>6881</v>
      </c>
      <c r="AB2463" t="e">
        <f>VLOOKUP($AA2463,Sheet2!$E$2:$I$222,3,FALSE)</f>
        <v>#N/A</v>
      </c>
      <c r="AC2463" t="e">
        <f>VLOOKUP($AA2463,Sheet2!$E$2:$I$222,4,FALSE)</f>
        <v>#N/A</v>
      </c>
      <c r="AD2463" t="e">
        <f>VLOOKUP($AA2463,Sheet2!$E$2:$I$222,5,FALSE)</f>
        <v>#N/A</v>
      </c>
      <c r="AI2463" t="e">
        <f>VLOOKUP(AH2463,Sheet2!$E$2:$I$222,3,FALSE)</f>
        <v>#N/A</v>
      </c>
      <c r="AJ2463" t="e">
        <f>VLOOKUP(AH2463,Sheet2!$E$2:$I$222,4,FALSE)</f>
        <v>#N/A</v>
      </c>
      <c r="AK2463" t="e">
        <f>VLOOKUP(AH2463,Sheet2!$E$2:$I$222,5,FALSE)</f>
        <v>#N/A</v>
      </c>
      <c r="AL2463"/>
      <c r="AP2463" t="e">
        <f>VLOOKUP(AO2463,Sheet2!$E$2:$I$222,3,FALSE)</f>
        <v>#N/A</v>
      </c>
      <c r="AQ2463" t="e">
        <f>VLOOKUP(AO2463,Sheet2!$E$2:$I$222,4,FALSE)</f>
        <v>#N/A</v>
      </c>
      <c r="AR2463" t="e">
        <f>VLOOKUP(AO2463,Sheet2!$E$2:$I$222,5,FALSE)</f>
        <v>#N/A</v>
      </c>
      <c r="AS2463"/>
      <c r="AW2463" t="e">
        <f>VLOOKUP(AV2463,Sheet2!$E$2:$I$222,3,FALSE)</f>
        <v>#N/A</v>
      </c>
      <c r="AX2463" t="e">
        <f>VLOOKUP(AV2463,Sheet2!$E$2:$I$222,4,FALSE)</f>
        <v>#N/A</v>
      </c>
      <c r="AY2463" t="e">
        <f>VLOOKUP(AV2463,Sheet2!$E$2:$I$222,5,FALSE)</f>
        <v>#N/A</v>
      </c>
      <c r="AZ2463"/>
      <c r="BD2463" t="e">
        <f>VLOOKUP(BC2463,Sheet2!$E$2:$I$222,3,FALSE)</f>
        <v>#N/A</v>
      </c>
      <c r="BE2463" t="e">
        <f>VLOOKUP(BC2463,Sheet2!$E$2:$I$222,4,FALSE)</f>
        <v>#N/A</v>
      </c>
      <c r="BF2463" t="e">
        <f>VLOOKUP(BC2463,Sheet2!$E$2:$I$222,5,FALSE)</f>
        <v>#N/A</v>
      </c>
      <c r="BG2463"/>
      <c r="BK2463" t="e">
        <f>VLOOKUP(BJ2463,Sheet2!$E$2:$I$222,3,FALSE)</f>
        <v>#N/A</v>
      </c>
      <c r="BL2463" t="e">
        <f>VLOOKUP(BJ2463,Sheet2!$E$2:$I$222,4,FALSE)</f>
        <v>#N/A</v>
      </c>
      <c r="BM2463" t="e">
        <f>VLOOKUP(BJ2463,Sheet2!$E$2:$I$222,5,FALSE)</f>
        <v>#N/A</v>
      </c>
      <c r="BN2463"/>
      <c r="BR2463" t="e">
        <f>VLOOKUP(BQ2463,Sheet2!$E$2:$I$222,3,FALSE)</f>
        <v>#N/A</v>
      </c>
      <c r="BS2463" t="e">
        <f>VLOOKUP(BQ2463,Sheet2!$E$2:$I$222,4,FALSE)</f>
        <v>#N/A</v>
      </c>
      <c r="BT2463" t="e">
        <f>VLOOKUP(BQ2463,Sheet2!$E$2:$I$222,5,FALSE)</f>
        <v>#N/A</v>
      </c>
      <c r="BU2463"/>
      <c r="BY2463" t="e">
        <f>VLOOKUP(BX2463,Sheet2!$E$2:$I$222,3,FALSE)</f>
        <v>#N/A</v>
      </c>
      <c r="BZ2463" t="e">
        <f>VLOOKUP(BX2463,Sheet2!$E$2:$I$222,4,FALSE)</f>
        <v>#N/A</v>
      </c>
      <c r="CA2463" t="e">
        <f>VLOOKUP(BX2463,Sheet2!$E$2:$I$222,5,FALSE)</f>
        <v>#N/A</v>
      </c>
      <c r="CB2463"/>
      <c r="CF2463" t="e">
        <f>VLOOKUP(CE2463,Sheet2!$E$2:$I$222,3,FALSE)</f>
        <v>#N/A</v>
      </c>
      <c r="CG2463" t="e">
        <f>VLOOKUP(CE2463,Sheet2!$E$2:$I$222,4,FALSE)</f>
        <v>#N/A</v>
      </c>
      <c r="CH2463" t="e">
        <f>VLOOKUP(CE2463,Sheet2!$E$2:$I$222,5,FALSE)</f>
        <v>#N/A</v>
      </c>
      <c r="CI2463"/>
      <c r="CM2463" t="e">
        <f>VLOOKUP(CL2463,Sheet2!$E$2:$I$222,3,FALSE)</f>
        <v>#N/A</v>
      </c>
      <c r="CN2463" t="e">
        <f>VLOOKUP(CL2463,Sheet2!$E$2:$I$222,4,FALSE)</f>
        <v>#N/A</v>
      </c>
      <c r="CO2463" t="e">
        <f>VLOOKUP(CL2463,Sheet2!$E$2:$I$222,5,FALSE)</f>
        <v>#N/A</v>
      </c>
      <c r="CP2463"/>
      <c r="CT2463" t="e">
        <f>VLOOKUP(CS2463,Sheet2!$E$2:$I$222,3,FALSE)</f>
        <v>#N/A</v>
      </c>
      <c r="CU2463" t="e">
        <f>VLOOKUP(CS2463,Sheet2!$E$2:$I$222,4,FALSE)</f>
        <v>#N/A</v>
      </c>
      <c r="CV2463" t="e">
        <f>VLOOKUP(CS2463,Sheet2!$E$2:$I$222,5,FALSE)</f>
        <v>#N/A</v>
      </c>
      <c r="CW2463"/>
      <c r="DA2463" t="e">
        <f>VLOOKUP(CZ2463,Sheet2!$E$2:$I$222,3,FALSE)</f>
        <v>#N/A</v>
      </c>
      <c r="DB2463" t="e">
        <f>VLOOKUP(CZ2463,Sheet2!$E$2:$I$222,4,FALSE)</f>
        <v>#N/A</v>
      </c>
      <c r="DC2463" t="e">
        <f>VLOOKUP(CZ2463,Sheet2!$E$2:$I$222,5,FALSE)</f>
        <v>#N/A</v>
      </c>
      <c r="DD2463"/>
      <c r="DH2463" t="e">
        <f>VLOOKUP(DG2463,Sheet2!$E$2:$I$222,3,FALSE)</f>
        <v>#N/A</v>
      </c>
      <c r="DI2463" t="e">
        <f>VLOOKUP(DG2463,Sheet2!$E$2:$I$222,4,FALSE)</f>
        <v>#N/A</v>
      </c>
      <c r="DJ2463" t="e">
        <f>VLOOKUP(DG2463,Sheet2!$E$2:$I$222,5,FALSE)</f>
        <v>#N/A</v>
      </c>
    </row>
    <row r="2464" spans="1:114" x14ac:dyDescent="0.25">
      <c r="A2464">
        <v>2568</v>
      </c>
      <c r="C2464">
        <v>16082</v>
      </c>
      <c r="D2464">
        <v>6082</v>
      </c>
      <c r="E2464">
        <v>37.719029999999997</v>
      </c>
      <c r="F2464">
        <v>-122.42718000000001</v>
      </c>
      <c r="G2464" t="s">
        <v>1780</v>
      </c>
      <c r="H2464" t="s">
        <v>4202</v>
      </c>
      <c r="I2464" t="s">
        <v>4924</v>
      </c>
      <c r="J2464" t="s">
        <v>4948</v>
      </c>
      <c r="Q2464" t="s">
        <v>5924</v>
      </c>
      <c r="S2464" t="s">
        <v>6143</v>
      </c>
      <c r="X2464">
        <f t="shared" si="38"/>
        <v>1</v>
      </c>
      <c r="Y2464" t="s">
        <v>6807</v>
      </c>
      <c r="Z2464" t="s">
        <v>6882</v>
      </c>
      <c r="AA2464" s="59" t="s">
        <v>6932</v>
      </c>
      <c r="AB2464" t="str">
        <f>VLOOKUP($AA2464,Sheet2!$E$2:$I$222,3,FALSE)</f>
        <v>To Excelsior District</v>
      </c>
      <c r="AC2464" t="str">
        <f>VLOOKUP($AA2464,Sheet2!$E$2:$I$222,4,FALSE)</f>
        <v>Persia &amp; Prague</v>
      </c>
      <c r="AD2464" t="str">
        <f>VLOOKUP($AA2464,Sheet2!$E$2:$I$222,5,FALSE)</f>
        <v>M-F ~ 6am-11pm | Sat-Sun ~ 8am-11pm</v>
      </c>
      <c r="AI2464" t="e">
        <f>VLOOKUP(AH2464,Sheet2!$E$2:$I$222,3,FALSE)</f>
        <v>#N/A</v>
      </c>
      <c r="AJ2464" t="e">
        <f>VLOOKUP(AH2464,Sheet2!$E$2:$I$222,4,FALSE)</f>
        <v>#N/A</v>
      </c>
      <c r="AK2464" t="e">
        <f>VLOOKUP(AH2464,Sheet2!$E$2:$I$222,5,FALSE)</f>
        <v>#N/A</v>
      </c>
      <c r="AL2464"/>
      <c r="AP2464" t="e">
        <f>VLOOKUP(AO2464,Sheet2!$E$2:$I$222,3,FALSE)</f>
        <v>#N/A</v>
      </c>
      <c r="AQ2464" t="e">
        <f>VLOOKUP(AO2464,Sheet2!$E$2:$I$222,4,FALSE)</f>
        <v>#N/A</v>
      </c>
      <c r="AR2464" t="e">
        <f>VLOOKUP(AO2464,Sheet2!$E$2:$I$222,5,FALSE)</f>
        <v>#N/A</v>
      </c>
      <c r="AS2464"/>
      <c r="AW2464" t="e">
        <f>VLOOKUP(AV2464,Sheet2!$E$2:$I$222,3,FALSE)</f>
        <v>#N/A</v>
      </c>
      <c r="AX2464" t="e">
        <f>VLOOKUP(AV2464,Sheet2!$E$2:$I$222,4,FALSE)</f>
        <v>#N/A</v>
      </c>
      <c r="AY2464" t="e">
        <f>VLOOKUP(AV2464,Sheet2!$E$2:$I$222,5,FALSE)</f>
        <v>#N/A</v>
      </c>
      <c r="AZ2464"/>
      <c r="BD2464" t="e">
        <f>VLOOKUP(BC2464,Sheet2!$E$2:$I$222,3,FALSE)</f>
        <v>#N/A</v>
      </c>
      <c r="BE2464" t="e">
        <f>VLOOKUP(BC2464,Sheet2!$E$2:$I$222,4,FALSE)</f>
        <v>#N/A</v>
      </c>
      <c r="BF2464" t="e">
        <f>VLOOKUP(BC2464,Sheet2!$E$2:$I$222,5,FALSE)</f>
        <v>#N/A</v>
      </c>
      <c r="BG2464"/>
      <c r="BK2464" t="e">
        <f>VLOOKUP(BJ2464,Sheet2!$E$2:$I$222,3,FALSE)</f>
        <v>#N/A</v>
      </c>
      <c r="BL2464" t="e">
        <f>VLOOKUP(BJ2464,Sheet2!$E$2:$I$222,4,FALSE)</f>
        <v>#N/A</v>
      </c>
      <c r="BM2464" t="e">
        <f>VLOOKUP(BJ2464,Sheet2!$E$2:$I$222,5,FALSE)</f>
        <v>#N/A</v>
      </c>
      <c r="BN2464"/>
      <c r="BR2464" t="e">
        <f>VLOOKUP(BQ2464,Sheet2!$E$2:$I$222,3,FALSE)</f>
        <v>#N/A</v>
      </c>
      <c r="BS2464" t="e">
        <f>VLOOKUP(BQ2464,Sheet2!$E$2:$I$222,4,FALSE)</f>
        <v>#N/A</v>
      </c>
      <c r="BT2464" t="e">
        <f>VLOOKUP(BQ2464,Sheet2!$E$2:$I$222,5,FALSE)</f>
        <v>#N/A</v>
      </c>
      <c r="BU2464"/>
      <c r="BY2464" t="e">
        <f>VLOOKUP(BX2464,Sheet2!$E$2:$I$222,3,FALSE)</f>
        <v>#N/A</v>
      </c>
      <c r="BZ2464" t="e">
        <f>VLOOKUP(BX2464,Sheet2!$E$2:$I$222,4,FALSE)</f>
        <v>#N/A</v>
      </c>
      <c r="CA2464" t="e">
        <f>VLOOKUP(BX2464,Sheet2!$E$2:$I$222,5,FALSE)</f>
        <v>#N/A</v>
      </c>
      <c r="CB2464"/>
      <c r="CF2464" t="e">
        <f>VLOOKUP(CE2464,Sheet2!$E$2:$I$222,3,FALSE)</f>
        <v>#N/A</v>
      </c>
      <c r="CG2464" t="e">
        <f>VLOOKUP(CE2464,Sheet2!$E$2:$I$222,4,FALSE)</f>
        <v>#N/A</v>
      </c>
      <c r="CH2464" t="e">
        <f>VLOOKUP(CE2464,Sheet2!$E$2:$I$222,5,FALSE)</f>
        <v>#N/A</v>
      </c>
      <c r="CI2464"/>
      <c r="CM2464" t="e">
        <f>VLOOKUP(CL2464,Sheet2!$E$2:$I$222,3,FALSE)</f>
        <v>#N/A</v>
      </c>
      <c r="CN2464" t="e">
        <f>VLOOKUP(CL2464,Sheet2!$E$2:$I$222,4,FALSE)</f>
        <v>#N/A</v>
      </c>
      <c r="CO2464" t="e">
        <f>VLOOKUP(CL2464,Sheet2!$E$2:$I$222,5,FALSE)</f>
        <v>#N/A</v>
      </c>
      <c r="CP2464"/>
      <c r="CT2464" t="e">
        <f>VLOOKUP(CS2464,Sheet2!$E$2:$I$222,3,FALSE)</f>
        <v>#N/A</v>
      </c>
      <c r="CU2464" t="e">
        <f>VLOOKUP(CS2464,Sheet2!$E$2:$I$222,4,FALSE)</f>
        <v>#N/A</v>
      </c>
      <c r="CV2464" t="e">
        <f>VLOOKUP(CS2464,Sheet2!$E$2:$I$222,5,FALSE)</f>
        <v>#N/A</v>
      </c>
      <c r="CW2464"/>
      <c r="DA2464" t="e">
        <f>VLOOKUP(CZ2464,Sheet2!$E$2:$I$222,3,FALSE)</f>
        <v>#N/A</v>
      </c>
      <c r="DB2464" t="e">
        <f>VLOOKUP(CZ2464,Sheet2!$E$2:$I$222,4,FALSE)</f>
        <v>#N/A</v>
      </c>
      <c r="DC2464" t="e">
        <f>VLOOKUP(CZ2464,Sheet2!$E$2:$I$222,5,FALSE)</f>
        <v>#N/A</v>
      </c>
      <c r="DD2464"/>
      <c r="DH2464" t="e">
        <f>VLOOKUP(DG2464,Sheet2!$E$2:$I$222,3,FALSE)</f>
        <v>#N/A</v>
      </c>
      <c r="DI2464" t="e">
        <f>VLOOKUP(DG2464,Sheet2!$E$2:$I$222,4,FALSE)</f>
        <v>#N/A</v>
      </c>
      <c r="DJ2464" t="e">
        <f>VLOOKUP(DG2464,Sheet2!$E$2:$I$222,5,FALSE)</f>
        <v>#N/A</v>
      </c>
    </row>
    <row r="2465" spans="1:114" x14ac:dyDescent="0.25">
      <c r="A2465">
        <v>2569</v>
      </c>
      <c r="C2465">
        <v>16083</v>
      </c>
      <c r="D2465">
        <v>6083</v>
      </c>
      <c r="E2465">
        <v>37.71884</v>
      </c>
      <c r="F2465">
        <v>-122.42722000000001</v>
      </c>
      <c r="G2465" t="s">
        <v>1780</v>
      </c>
      <c r="H2465" t="s">
        <v>4202</v>
      </c>
      <c r="I2465" t="s">
        <v>4925</v>
      </c>
      <c r="J2465" t="s">
        <v>4947</v>
      </c>
      <c r="Q2465" t="s">
        <v>5924</v>
      </c>
      <c r="S2465" t="s">
        <v>5990</v>
      </c>
      <c r="X2465">
        <f t="shared" si="38"/>
        <v>1</v>
      </c>
      <c r="Y2465" t="s">
        <v>6811</v>
      </c>
      <c r="Z2465" t="s">
        <v>6880</v>
      </c>
      <c r="AA2465" s="59" t="s">
        <v>6886</v>
      </c>
      <c r="AB2465" t="str">
        <f>VLOOKUP($AA2465,Sheet2!$E$2:$I$222,3,FALSE)</f>
        <v>To Bayview District</v>
      </c>
      <c r="AC2465" t="str">
        <f>VLOOKUP($AA2465,Sheet2!$E$2:$I$222,4,FALSE)</f>
        <v>Newhall &amp; Hudson</v>
      </c>
      <c r="AD2465" t="str">
        <f>VLOOKUP($AA2465,Sheet2!$E$2:$I$222,5,FALSE)</f>
        <v>Daily ~ 6am-12am</v>
      </c>
      <c r="AI2465" t="e">
        <f>VLOOKUP(AH2465,Sheet2!$E$2:$I$222,3,FALSE)</f>
        <v>#N/A</v>
      </c>
      <c r="AJ2465" t="e">
        <f>VLOOKUP(AH2465,Sheet2!$E$2:$I$222,4,FALSE)</f>
        <v>#N/A</v>
      </c>
      <c r="AK2465" t="e">
        <f>VLOOKUP(AH2465,Sheet2!$E$2:$I$222,5,FALSE)</f>
        <v>#N/A</v>
      </c>
      <c r="AL2465"/>
      <c r="AP2465" t="e">
        <f>VLOOKUP(AO2465,Sheet2!$E$2:$I$222,3,FALSE)</f>
        <v>#N/A</v>
      </c>
      <c r="AQ2465" t="e">
        <f>VLOOKUP(AO2465,Sheet2!$E$2:$I$222,4,FALSE)</f>
        <v>#N/A</v>
      </c>
      <c r="AR2465" t="e">
        <f>VLOOKUP(AO2465,Sheet2!$E$2:$I$222,5,FALSE)</f>
        <v>#N/A</v>
      </c>
      <c r="AS2465"/>
      <c r="AW2465" t="e">
        <f>VLOOKUP(AV2465,Sheet2!$E$2:$I$222,3,FALSE)</f>
        <v>#N/A</v>
      </c>
      <c r="AX2465" t="e">
        <f>VLOOKUP(AV2465,Sheet2!$E$2:$I$222,4,FALSE)</f>
        <v>#N/A</v>
      </c>
      <c r="AY2465" t="e">
        <f>VLOOKUP(AV2465,Sheet2!$E$2:$I$222,5,FALSE)</f>
        <v>#N/A</v>
      </c>
      <c r="AZ2465"/>
      <c r="BD2465" t="e">
        <f>VLOOKUP(BC2465,Sheet2!$E$2:$I$222,3,FALSE)</f>
        <v>#N/A</v>
      </c>
      <c r="BE2465" t="e">
        <f>VLOOKUP(BC2465,Sheet2!$E$2:$I$222,4,FALSE)</f>
        <v>#N/A</v>
      </c>
      <c r="BF2465" t="e">
        <f>VLOOKUP(BC2465,Sheet2!$E$2:$I$222,5,FALSE)</f>
        <v>#N/A</v>
      </c>
      <c r="BG2465"/>
      <c r="BK2465" t="e">
        <f>VLOOKUP(BJ2465,Sheet2!$E$2:$I$222,3,FALSE)</f>
        <v>#N/A</v>
      </c>
      <c r="BL2465" t="e">
        <f>VLOOKUP(BJ2465,Sheet2!$E$2:$I$222,4,FALSE)</f>
        <v>#N/A</v>
      </c>
      <c r="BM2465" t="e">
        <f>VLOOKUP(BJ2465,Sheet2!$E$2:$I$222,5,FALSE)</f>
        <v>#N/A</v>
      </c>
      <c r="BN2465"/>
      <c r="BR2465" t="e">
        <f>VLOOKUP(BQ2465,Sheet2!$E$2:$I$222,3,FALSE)</f>
        <v>#N/A</v>
      </c>
      <c r="BS2465" t="e">
        <f>VLOOKUP(BQ2465,Sheet2!$E$2:$I$222,4,FALSE)</f>
        <v>#N/A</v>
      </c>
      <c r="BT2465" t="e">
        <f>VLOOKUP(BQ2465,Sheet2!$E$2:$I$222,5,FALSE)</f>
        <v>#N/A</v>
      </c>
      <c r="BU2465"/>
      <c r="BY2465" t="e">
        <f>VLOOKUP(BX2465,Sheet2!$E$2:$I$222,3,FALSE)</f>
        <v>#N/A</v>
      </c>
      <c r="BZ2465" t="e">
        <f>VLOOKUP(BX2465,Sheet2!$E$2:$I$222,4,FALSE)</f>
        <v>#N/A</v>
      </c>
      <c r="CA2465" t="e">
        <f>VLOOKUP(BX2465,Sheet2!$E$2:$I$222,5,FALSE)</f>
        <v>#N/A</v>
      </c>
      <c r="CB2465"/>
      <c r="CF2465" t="e">
        <f>VLOOKUP(CE2465,Sheet2!$E$2:$I$222,3,FALSE)</f>
        <v>#N/A</v>
      </c>
      <c r="CG2465" t="e">
        <f>VLOOKUP(CE2465,Sheet2!$E$2:$I$222,4,FALSE)</f>
        <v>#N/A</v>
      </c>
      <c r="CH2465" t="e">
        <f>VLOOKUP(CE2465,Sheet2!$E$2:$I$222,5,FALSE)</f>
        <v>#N/A</v>
      </c>
      <c r="CI2465"/>
      <c r="CM2465" t="e">
        <f>VLOOKUP(CL2465,Sheet2!$E$2:$I$222,3,FALSE)</f>
        <v>#N/A</v>
      </c>
      <c r="CN2465" t="e">
        <f>VLOOKUP(CL2465,Sheet2!$E$2:$I$222,4,FALSE)</f>
        <v>#N/A</v>
      </c>
      <c r="CO2465" t="e">
        <f>VLOOKUP(CL2465,Sheet2!$E$2:$I$222,5,FALSE)</f>
        <v>#N/A</v>
      </c>
      <c r="CP2465"/>
      <c r="CT2465" t="e">
        <f>VLOOKUP(CS2465,Sheet2!$E$2:$I$222,3,FALSE)</f>
        <v>#N/A</v>
      </c>
      <c r="CU2465" t="e">
        <f>VLOOKUP(CS2465,Sheet2!$E$2:$I$222,4,FALSE)</f>
        <v>#N/A</v>
      </c>
      <c r="CV2465" t="e">
        <f>VLOOKUP(CS2465,Sheet2!$E$2:$I$222,5,FALSE)</f>
        <v>#N/A</v>
      </c>
      <c r="CW2465"/>
      <c r="DA2465" t="e">
        <f>VLOOKUP(CZ2465,Sheet2!$E$2:$I$222,3,FALSE)</f>
        <v>#N/A</v>
      </c>
      <c r="DB2465" t="e">
        <f>VLOOKUP(CZ2465,Sheet2!$E$2:$I$222,4,FALSE)</f>
        <v>#N/A</v>
      </c>
      <c r="DC2465" t="e">
        <f>VLOOKUP(CZ2465,Sheet2!$E$2:$I$222,5,FALSE)</f>
        <v>#N/A</v>
      </c>
      <c r="DD2465"/>
      <c r="DH2465" t="e">
        <f>VLOOKUP(DG2465,Sheet2!$E$2:$I$222,3,FALSE)</f>
        <v>#N/A</v>
      </c>
      <c r="DI2465" t="e">
        <f>VLOOKUP(DG2465,Sheet2!$E$2:$I$222,4,FALSE)</f>
        <v>#N/A</v>
      </c>
      <c r="DJ2465" t="e">
        <f>VLOOKUP(DG2465,Sheet2!$E$2:$I$222,5,FALSE)</f>
        <v>#N/A</v>
      </c>
    </row>
    <row r="2466" spans="1:114" x14ac:dyDescent="0.25">
      <c r="A2466">
        <v>2570</v>
      </c>
      <c r="C2466">
        <v>16084</v>
      </c>
      <c r="D2466">
        <v>6084</v>
      </c>
      <c r="E2466">
        <v>37.717559999999999</v>
      </c>
      <c r="F2466">
        <v>-122.4282</v>
      </c>
      <c r="G2466" t="s">
        <v>1781</v>
      </c>
      <c r="H2466" t="s">
        <v>4203</v>
      </c>
      <c r="I2466" t="s">
        <v>4922</v>
      </c>
      <c r="J2466" t="s">
        <v>4947</v>
      </c>
      <c r="Q2466" t="s">
        <v>5924</v>
      </c>
      <c r="S2466" t="s">
        <v>5990</v>
      </c>
      <c r="X2466">
        <f t="shared" si="38"/>
        <v>1</v>
      </c>
      <c r="Y2466" t="s">
        <v>6811</v>
      </c>
      <c r="Z2466" t="s">
        <v>6880</v>
      </c>
      <c r="AA2466" s="59" t="s">
        <v>6886</v>
      </c>
      <c r="AB2466" t="str">
        <f>VLOOKUP($AA2466,Sheet2!$E$2:$I$222,3,FALSE)</f>
        <v>To Bayview District</v>
      </c>
      <c r="AC2466" t="str">
        <f>VLOOKUP($AA2466,Sheet2!$E$2:$I$222,4,FALSE)</f>
        <v>Newhall &amp; Hudson</v>
      </c>
      <c r="AD2466" t="str">
        <f>VLOOKUP($AA2466,Sheet2!$E$2:$I$222,5,FALSE)</f>
        <v>Daily ~ 6am-12am</v>
      </c>
      <c r="AI2466" t="e">
        <f>VLOOKUP(AH2466,Sheet2!$E$2:$I$222,3,FALSE)</f>
        <v>#N/A</v>
      </c>
      <c r="AJ2466" t="e">
        <f>VLOOKUP(AH2466,Sheet2!$E$2:$I$222,4,FALSE)</f>
        <v>#N/A</v>
      </c>
      <c r="AK2466" t="e">
        <f>VLOOKUP(AH2466,Sheet2!$E$2:$I$222,5,FALSE)</f>
        <v>#N/A</v>
      </c>
      <c r="AL2466"/>
      <c r="AP2466" t="e">
        <f>VLOOKUP(AO2466,Sheet2!$E$2:$I$222,3,FALSE)</f>
        <v>#N/A</v>
      </c>
      <c r="AQ2466" t="e">
        <f>VLOOKUP(AO2466,Sheet2!$E$2:$I$222,4,FALSE)</f>
        <v>#N/A</v>
      </c>
      <c r="AR2466" t="e">
        <f>VLOOKUP(AO2466,Sheet2!$E$2:$I$222,5,FALSE)</f>
        <v>#N/A</v>
      </c>
      <c r="AS2466"/>
      <c r="AW2466" t="e">
        <f>VLOOKUP(AV2466,Sheet2!$E$2:$I$222,3,FALSE)</f>
        <v>#N/A</v>
      </c>
      <c r="AX2466" t="e">
        <f>VLOOKUP(AV2466,Sheet2!$E$2:$I$222,4,FALSE)</f>
        <v>#N/A</v>
      </c>
      <c r="AY2466" t="e">
        <f>VLOOKUP(AV2466,Sheet2!$E$2:$I$222,5,FALSE)</f>
        <v>#N/A</v>
      </c>
      <c r="AZ2466"/>
      <c r="BD2466" t="e">
        <f>VLOOKUP(BC2466,Sheet2!$E$2:$I$222,3,FALSE)</f>
        <v>#N/A</v>
      </c>
      <c r="BE2466" t="e">
        <f>VLOOKUP(BC2466,Sheet2!$E$2:$I$222,4,FALSE)</f>
        <v>#N/A</v>
      </c>
      <c r="BF2466" t="e">
        <f>VLOOKUP(BC2466,Sheet2!$E$2:$I$222,5,FALSE)</f>
        <v>#N/A</v>
      </c>
      <c r="BG2466"/>
      <c r="BK2466" t="e">
        <f>VLOOKUP(BJ2466,Sheet2!$E$2:$I$222,3,FALSE)</f>
        <v>#N/A</v>
      </c>
      <c r="BL2466" t="e">
        <f>VLOOKUP(BJ2466,Sheet2!$E$2:$I$222,4,FALSE)</f>
        <v>#N/A</v>
      </c>
      <c r="BM2466" t="e">
        <f>VLOOKUP(BJ2466,Sheet2!$E$2:$I$222,5,FALSE)</f>
        <v>#N/A</v>
      </c>
      <c r="BN2466"/>
      <c r="BR2466" t="e">
        <f>VLOOKUP(BQ2466,Sheet2!$E$2:$I$222,3,FALSE)</f>
        <v>#N/A</v>
      </c>
      <c r="BS2466" t="e">
        <f>VLOOKUP(BQ2466,Sheet2!$E$2:$I$222,4,FALSE)</f>
        <v>#N/A</v>
      </c>
      <c r="BT2466" t="e">
        <f>VLOOKUP(BQ2466,Sheet2!$E$2:$I$222,5,FALSE)</f>
        <v>#N/A</v>
      </c>
      <c r="BU2466"/>
      <c r="BY2466" t="e">
        <f>VLOOKUP(BX2466,Sheet2!$E$2:$I$222,3,FALSE)</f>
        <v>#N/A</v>
      </c>
      <c r="BZ2466" t="e">
        <f>VLOOKUP(BX2466,Sheet2!$E$2:$I$222,4,FALSE)</f>
        <v>#N/A</v>
      </c>
      <c r="CA2466" t="e">
        <f>VLOOKUP(BX2466,Sheet2!$E$2:$I$222,5,FALSE)</f>
        <v>#N/A</v>
      </c>
      <c r="CB2466"/>
      <c r="CF2466" t="e">
        <f>VLOOKUP(CE2466,Sheet2!$E$2:$I$222,3,FALSE)</f>
        <v>#N/A</v>
      </c>
      <c r="CG2466" t="e">
        <f>VLOOKUP(CE2466,Sheet2!$E$2:$I$222,4,FALSE)</f>
        <v>#N/A</v>
      </c>
      <c r="CH2466" t="e">
        <f>VLOOKUP(CE2466,Sheet2!$E$2:$I$222,5,FALSE)</f>
        <v>#N/A</v>
      </c>
      <c r="CI2466"/>
      <c r="CM2466" t="e">
        <f>VLOOKUP(CL2466,Sheet2!$E$2:$I$222,3,FALSE)</f>
        <v>#N/A</v>
      </c>
      <c r="CN2466" t="e">
        <f>VLOOKUP(CL2466,Sheet2!$E$2:$I$222,4,FALSE)</f>
        <v>#N/A</v>
      </c>
      <c r="CO2466" t="e">
        <f>VLOOKUP(CL2466,Sheet2!$E$2:$I$222,5,FALSE)</f>
        <v>#N/A</v>
      </c>
      <c r="CP2466"/>
      <c r="CT2466" t="e">
        <f>VLOOKUP(CS2466,Sheet2!$E$2:$I$222,3,FALSE)</f>
        <v>#N/A</v>
      </c>
      <c r="CU2466" t="e">
        <f>VLOOKUP(CS2466,Sheet2!$E$2:$I$222,4,FALSE)</f>
        <v>#N/A</v>
      </c>
      <c r="CV2466" t="e">
        <f>VLOOKUP(CS2466,Sheet2!$E$2:$I$222,5,FALSE)</f>
        <v>#N/A</v>
      </c>
      <c r="CW2466"/>
      <c r="DA2466" t="e">
        <f>VLOOKUP(CZ2466,Sheet2!$E$2:$I$222,3,FALSE)</f>
        <v>#N/A</v>
      </c>
      <c r="DB2466" t="e">
        <f>VLOOKUP(CZ2466,Sheet2!$E$2:$I$222,4,FALSE)</f>
        <v>#N/A</v>
      </c>
      <c r="DC2466" t="e">
        <f>VLOOKUP(CZ2466,Sheet2!$E$2:$I$222,5,FALSE)</f>
        <v>#N/A</v>
      </c>
      <c r="DD2466"/>
      <c r="DH2466" t="e">
        <f>VLOOKUP(DG2466,Sheet2!$E$2:$I$222,3,FALSE)</f>
        <v>#N/A</v>
      </c>
      <c r="DI2466" t="e">
        <f>VLOOKUP(DG2466,Sheet2!$E$2:$I$222,4,FALSE)</f>
        <v>#N/A</v>
      </c>
      <c r="DJ2466" t="e">
        <f>VLOOKUP(DG2466,Sheet2!$E$2:$I$222,5,FALSE)</f>
        <v>#N/A</v>
      </c>
    </row>
    <row r="2467" spans="1:114" x14ac:dyDescent="0.25">
      <c r="A2467">
        <v>2571</v>
      </c>
      <c r="C2467">
        <v>16085</v>
      </c>
      <c r="D2467">
        <v>6085</v>
      </c>
      <c r="E2467">
        <v>37.717480000000002</v>
      </c>
      <c r="F2467">
        <v>-122.42834999999999</v>
      </c>
      <c r="G2467" t="s">
        <v>1781</v>
      </c>
      <c r="H2467" t="s">
        <v>4203</v>
      </c>
      <c r="I2467" t="s">
        <v>4924</v>
      </c>
      <c r="J2467" t="s">
        <v>4948</v>
      </c>
      <c r="Q2467" t="s">
        <v>5924</v>
      </c>
      <c r="S2467" t="s">
        <v>5989</v>
      </c>
      <c r="X2467">
        <f t="shared" si="38"/>
        <v>1</v>
      </c>
      <c r="Y2467" t="s">
        <v>6811</v>
      </c>
      <c r="Z2467" t="s">
        <v>6882</v>
      </c>
      <c r="AA2467" s="59" t="s">
        <v>6885</v>
      </c>
      <c r="AB2467" t="str">
        <f>VLOOKUP($AA2467,Sheet2!$E$2:$I$222,3,FALSE)</f>
        <v>To Daly City BART</v>
      </c>
      <c r="AC2467">
        <f>VLOOKUP($AA2467,Sheet2!$E$2:$I$222,4,FALSE)</f>
        <v>0</v>
      </c>
      <c r="AD2467" t="str">
        <f>VLOOKUP($AA2467,Sheet2!$E$2:$I$222,5,FALSE)</f>
        <v>Daily ~ 6am-12am</v>
      </c>
      <c r="AI2467" t="e">
        <f>VLOOKUP(AH2467,Sheet2!$E$2:$I$222,3,FALSE)</f>
        <v>#N/A</v>
      </c>
      <c r="AJ2467" t="e">
        <f>VLOOKUP(AH2467,Sheet2!$E$2:$I$222,4,FALSE)</f>
        <v>#N/A</v>
      </c>
      <c r="AK2467" t="e">
        <f>VLOOKUP(AH2467,Sheet2!$E$2:$I$222,5,FALSE)</f>
        <v>#N/A</v>
      </c>
      <c r="AL2467"/>
      <c r="AP2467" t="e">
        <f>VLOOKUP(AO2467,Sheet2!$E$2:$I$222,3,FALSE)</f>
        <v>#N/A</v>
      </c>
      <c r="AQ2467" t="e">
        <f>VLOOKUP(AO2467,Sheet2!$E$2:$I$222,4,FALSE)</f>
        <v>#N/A</v>
      </c>
      <c r="AR2467" t="e">
        <f>VLOOKUP(AO2467,Sheet2!$E$2:$I$222,5,FALSE)</f>
        <v>#N/A</v>
      </c>
      <c r="AS2467"/>
      <c r="AW2467" t="e">
        <f>VLOOKUP(AV2467,Sheet2!$E$2:$I$222,3,FALSE)</f>
        <v>#N/A</v>
      </c>
      <c r="AX2467" t="e">
        <f>VLOOKUP(AV2467,Sheet2!$E$2:$I$222,4,FALSE)</f>
        <v>#N/A</v>
      </c>
      <c r="AY2467" t="e">
        <f>VLOOKUP(AV2467,Sheet2!$E$2:$I$222,5,FALSE)</f>
        <v>#N/A</v>
      </c>
      <c r="AZ2467"/>
      <c r="BD2467" t="e">
        <f>VLOOKUP(BC2467,Sheet2!$E$2:$I$222,3,FALSE)</f>
        <v>#N/A</v>
      </c>
      <c r="BE2467" t="e">
        <f>VLOOKUP(BC2467,Sheet2!$E$2:$I$222,4,FALSE)</f>
        <v>#N/A</v>
      </c>
      <c r="BF2467" t="e">
        <f>VLOOKUP(BC2467,Sheet2!$E$2:$I$222,5,FALSE)</f>
        <v>#N/A</v>
      </c>
      <c r="BG2467"/>
      <c r="BK2467" t="e">
        <f>VLOOKUP(BJ2467,Sheet2!$E$2:$I$222,3,FALSE)</f>
        <v>#N/A</v>
      </c>
      <c r="BL2467" t="e">
        <f>VLOOKUP(BJ2467,Sheet2!$E$2:$I$222,4,FALSE)</f>
        <v>#N/A</v>
      </c>
      <c r="BM2467" t="e">
        <f>VLOOKUP(BJ2467,Sheet2!$E$2:$I$222,5,FALSE)</f>
        <v>#N/A</v>
      </c>
      <c r="BN2467"/>
      <c r="BR2467" t="e">
        <f>VLOOKUP(BQ2467,Sheet2!$E$2:$I$222,3,FALSE)</f>
        <v>#N/A</v>
      </c>
      <c r="BS2467" t="e">
        <f>VLOOKUP(BQ2467,Sheet2!$E$2:$I$222,4,FALSE)</f>
        <v>#N/A</v>
      </c>
      <c r="BT2467" t="e">
        <f>VLOOKUP(BQ2467,Sheet2!$E$2:$I$222,5,FALSE)</f>
        <v>#N/A</v>
      </c>
      <c r="BU2467"/>
      <c r="BY2467" t="e">
        <f>VLOOKUP(BX2467,Sheet2!$E$2:$I$222,3,FALSE)</f>
        <v>#N/A</v>
      </c>
      <c r="BZ2467" t="e">
        <f>VLOOKUP(BX2467,Sheet2!$E$2:$I$222,4,FALSE)</f>
        <v>#N/A</v>
      </c>
      <c r="CA2467" t="e">
        <f>VLOOKUP(BX2467,Sheet2!$E$2:$I$222,5,FALSE)</f>
        <v>#N/A</v>
      </c>
      <c r="CB2467"/>
      <c r="CF2467" t="e">
        <f>VLOOKUP(CE2467,Sheet2!$E$2:$I$222,3,FALSE)</f>
        <v>#N/A</v>
      </c>
      <c r="CG2467" t="e">
        <f>VLOOKUP(CE2467,Sheet2!$E$2:$I$222,4,FALSE)</f>
        <v>#N/A</v>
      </c>
      <c r="CH2467" t="e">
        <f>VLOOKUP(CE2467,Sheet2!$E$2:$I$222,5,FALSE)</f>
        <v>#N/A</v>
      </c>
      <c r="CI2467"/>
      <c r="CM2467" t="e">
        <f>VLOOKUP(CL2467,Sheet2!$E$2:$I$222,3,FALSE)</f>
        <v>#N/A</v>
      </c>
      <c r="CN2467" t="e">
        <f>VLOOKUP(CL2467,Sheet2!$E$2:$I$222,4,FALSE)</f>
        <v>#N/A</v>
      </c>
      <c r="CO2467" t="e">
        <f>VLOOKUP(CL2467,Sheet2!$E$2:$I$222,5,FALSE)</f>
        <v>#N/A</v>
      </c>
      <c r="CP2467"/>
      <c r="CT2467" t="e">
        <f>VLOOKUP(CS2467,Sheet2!$E$2:$I$222,3,FALSE)</f>
        <v>#N/A</v>
      </c>
      <c r="CU2467" t="e">
        <f>VLOOKUP(CS2467,Sheet2!$E$2:$I$222,4,FALSE)</f>
        <v>#N/A</v>
      </c>
      <c r="CV2467" t="e">
        <f>VLOOKUP(CS2467,Sheet2!$E$2:$I$222,5,FALSE)</f>
        <v>#N/A</v>
      </c>
      <c r="CW2467"/>
      <c r="DA2467" t="e">
        <f>VLOOKUP(CZ2467,Sheet2!$E$2:$I$222,3,FALSE)</f>
        <v>#N/A</v>
      </c>
      <c r="DB2467" t="e">
        <f>VLOOKUP(CZ2467,Sheet2!$E$2:$I$222,4,FALSE)</f>
        <v>#N/A</v>
      </c>
      <c r="DC2467" t="e">
        <f>VLOOKUP(CZ2467,Sheet2!$E$2:$I$222,5,FALSE)</f>
        <v>#N/A</v>
      </c>
      <c r="DD2467"/>
      <c r="DH2467" t="e">
        <f>VLOOKUP(DG2467,Sheet2!$E$2:$I$222,3,FALSE)</f>
        <v>#N/A</v>
      </c>
      <c r="DI2467" t="e">
        <f>VLOOKUP(DG2467,Sheet2!$E$2:$I$222,4,FALSE)</f>
        <v>#N/A</v>
      </c>
      <c r="DJ2467" t="e">
        <f>VLOOKUP(DG2467,Sheet2!$E$2:$I$222,5,FALSE)</f>
        <v>#N/A</v>
      </c>
    </row>
    <row r="2468" spans="1:114" x14ac:dyDescent="0.25">
      <c r="A2468">
        <v>2572</v>
      </c>
      <c r="C2468">
        <v>16086</v>
      </c>
      <c r="D2468">
        <v>6086</v>
      </c>
      <c r="E2468">
        <v>37.750410000000002</v>
      </c>
      <c r="F2468">
        <v>-122.44578</v>
      </c>
      <c r="G2468" t="s">
        <v>1782</v>
      </c>
      <c r="H2468" t="s">
        <v>4204</v>
      </c>
      <c r="I2468" t="s">
        <v>4913</v>
      </c>
      <c r="J2468" t="s">
        <v>4946</v>
      </c>
      <c r="K2468" t="s">
        <v>4961</v>
      </c>
      <c r="M2468" t="s">
        <v>5109</v>
      </c>
      <c r="Q2468" t="s">
        <v>5924</v>
      </c>
      <c r="R2468">
        <v>1112</v>
      </c>
      <c r="S2468" t="s">
        <v>6057</v>
      </c>
      <c r="T2468" t="s">
        <v>6688</v>
      </c>
      <c r="X2468">
        <f t="shared" si="38"/>
        <v>2</v>
      </c>
      <c r="Y2468" t="s">
        <v>6838</v>
      </c>
      <c r="Z2468" t="s">
        <v>6879</v>
      </c>
      <c r="AB2468" t="e">
        <f>VLOOKUP($AA2468,Sheet2!$E$2:$I$222,3,FALSE)</f>
        <v>#N/A</v>
      </c>
      <c r="AC2468" t="e">
        <f>VLOOKUP($AA2468,Sheet2!$E$2:$I$222,4,FALSE)</f>
        <v>#N/A</v>
      </c>
      <c r="AD2468" t="e">
        <f>VLOOKUP($AA2468,Sheet2!$E$2:$I$222,5,FALSE)</f>
        <v>#N/A</v>
      </c>
      <c r="AF2468" t="s">
        <v>6838</v>
      </c>
      <c r="AG2468" t="s">
        <v>6882</v>
      </c>
      <c r="AH2468" s="59" t="s">
        <v>6908</v>
      </c>
      <c r="AI2468" t="str">
        <f>VLOOKUP(AH2468,Sheet2!$E$2:$I$222,3,FALSE)</f>
        <v>To Twin Peaks</v>
      </c>
      <c r="AJ2468" t="str">
        <f>VLOOKUP(AH2468,Sheet2!$E$2:$I$222,4,FALSE)</f>
        <v>Parkridge &amp; Burnett</v>
      </c>
      <c r="AK2468" t="str">
        <f>VLOOKUP(AH2468,Sheet2!$E$2:$I$222,5,FALSE)</f>
        <v>M-F ~ 6am-11pm | Sat-Sun ~ 8am-11pm</v>
      </c>
      <c r="AL2468"/>
      <c r="AP2468" t="e">
        <f>VLOOKUP(AO2468,Sheet2!$E$2:$I$222,3,FALSE)</f>
        <v>#N/A</v>
      </c>
      <c r="AQ2468" t="e">
        <f>VLOOKUP(AO2468,Sheet2!$E$2:$I$222,4,FALSE)</f>
        <v>#N/A</v>
      </c>
      <c r="AR2468" t="e">
        <f>VLOOKUP(AO2468,Sheet2!$E$2:$I$222,5,FALSE)</f>
        <v>#N/A</v>
      </c>
      <c r="AS2468"/>
      <c r="AW2468" t="e">
        <f>VLOOKUP(AV2468,Sheet2!$E$2:$I$222,3,FALSE)</f>
        <v>#N/A</v>
      </c>
      <c r="AX2468" t="e">
        <f>VLOOKUP(AV2468,Sheet2!$E$2:$I$222,4,FALSE)</f>
        <v>#N/A</v>
      </c>
      <c r="AY2468" t="e">
        <f>VLOOKUP(AV2468,Sheet2!$E$2:$I$222,5,FALSE)</f>
        <v>#N/A</v>
      </c>
      <c r="AZ2468"/>
      <c r="BD2468" t="e">
        <f>VLOOKUP(BC2468,Sheet2!$E$2:$I$222,3,FALSE)</f>
        <v>#N/A</v>
      </c>
      <c r="BE2468" t="e">
        <f>VLOOKUP(BC2468,Sheet2!$E$2:$I$222,4,FALSE)</f>
        <v>#N/A</v>
      </c>
      <c r="BF2468" t="e">
        <f>VLOOKUP(BC2468,Sheet2!$E$2:$I$222,5,FALSE)</f>
        <v>#N/A</v>
      </c>
      <c r="BG2468"/>
      <c r="BK2468" t="e">
        <f>VLOOKUP(BJ2468,Sheet2!$E$2:$I$222,3,FALSE)</f>
        <v>#N/A</v>
      </c>
      <c r="BL2468" t="e">
        <f>VLOOKUP(BJ2468,Sheet2!$E$2:$I$222,4,FALSE)</f>
        <v>#N/A</v>
      </c>
      <c r="BM2468" t="e">
        <f>VLOOKUP(BJ2468,Sheet2!$E$2:$I$222,5,FALSE)</f>
        <v>#N/A</v>
      </c>
      <c r="BN2468"/>
      <c r="BR2468" t="e">
        <f>VLOOKUP(BQ2468,Sheet2!$E$2:$I$222,3,FALSE)</f>
        <v>#N/A</v>
      </c>
      <c r="BS2468" t="e">
        <f>VLOOKUP(BQ2468,Sheet2!$E$2:$I$222,4,FALSE)</f>
        <v>#N/A</v>
      </c>
      <c r="BT2468" t="e">
        <f>VLOOKUP(BQ2468,Sheet2!$E$2:$I$222,5,FALSE)</f>
        <v>#N/A</v>
      </c>
      <c r="BU2468"/>
      <c r="BY2468" t="e">
        <f>VLOOKUP(BX2468,Sheet2!$E$2:$I$222,3,FALSE)</f>
        <v>#N/A</v>
      </c>
      <c r="BZ2468" t="e">
        <f>VLOOKUP(BX2468,Sheet2!$E$2:$I$222,4,FALSE)</f>
        <v>#N/A</v>
      </c>
      <c r="CA2468" t="e">
        <f>VLOOKUP(BX2468,Sheet2!$E$2:$I$222,5,FALSE)</f>
        <v>#N/A</v>
      </c>
      <c r="CB2468"/>
      <c r="CF2468" t="e">
        <f>VLOOKUP(CE2468,Sheet2!$E$2:$I$222,3,FALSE)</f>
        <v>#N/A</v>
      </c>
      <c r="CG2468" t="e">
        <f>VLOOKUP(CE2468,Sheet2!$E$2:$I$222,4,FALSE)</f>
        <v>#N/A</v>
      </c>
      <c r="CH2468" t="e">
        <f>VLOOKUP(CE2468,Sheet2!$E$2:$I$222,5,FALSE)</f>
        <v>#N/A</v>
      </c>
      <c r="CI2468"/>
      <c r="CM2468" t="e">
        <f>VLOOKUP(CL2468,Sheet2!$E$2:$I$222,3,FALSE)</f>
        <v>#N/A</v>
      </c>
      <c r="CN2468" t="e">
        <f>VLOOKUP(CL2468,Sheet2!$E$2:$I$222,4,FALSE)</f>
        <v>#N/A</v>
      </c>
      <c r="CO2468" t="e">
        <f>VLOOKUP(CL2468,Sheet2!$E$2:$I$222,5,FALSE)</f>
        <v>#N/A</v>
      </c>
      <c r="CP2468"/>
      <c r="CT2468" t="e">
        <f>VLOOKUP(CS2468,Sheet2!$E$2:$I$222,3,FALSE)</f>
        <v>#N/A</v>
      </c>
      <c r="CU2468" t="e">
        <f>VLOOKUP(CS2468,Sheet2!$E$2:$I$222,4,FALSE)</f>
        <v>#N/A</v>
      </c>
      <c r="CV2468" t="e">
        <f>VLOOKUP(CS2468,Sheet2!$E$2:$I$222,5,FALSE)</f>
        <v>#N/A</v>
      </c>
      <c r="CW2468"/>
      <c r="DA2468" t="e">
        <f>VLOOKUP(CZ2468,Sheet2!$E$2:$I$222,3,FALSE)</f>
        <v>#N/A</v>
      </c>
      <c r="DB2468" t="e">
        <f>VLOOKUP(CZ2468,Sheet2!$E$2:$I$222,4,FALSE)</f>
        <v>#N/A</v>
      </c>
      <c r="DC2468" t="e">
        <f>VLOOKUP(CZ2468,Sheet2!$E$2:$I$222,5,FALSE)</f>
        <v>#N/A</v>
      </c>
      <c r="DD2468"/>
      <c r="DH2468" t="e">
        <f>VLOOKUP(DG2468,Sheet2!$E$2:$I$222,3,FALSE)</f>
        <v>#N/A</v>
      </c>
      <c r="DI2468" t="e">
        <f>VLOOKUP(DG2468,Sheet2!$E$2:$I$222,4,FALSE)</f>
        <v>#N/A</v>
      </c>
      <c r="DJ2468" t="e">
        <f>VLOOKUP(DG2468,Sheet2!$E$2:$I$222,5,FALSE)</f>
        <v>#N/A</v>
      </c>
    </row>
    <row r="2469" spans="1:114" x14ac:dyDescent="0.25">
      <c r="A2469">
        <v>2573</v>
      </c>
      <c r="C2469">
        <v>16087</v>
      </c>
      <c r="D2469">
        <v>6087</v>
      </c>
      <c r="E2469">
        <v>37.752380000000002</v>
      </c>
      <c r="F2469">
        <v>-122.44602999999999</v>
      </c>
      <c r="G2469" t="s">
        <v>1783</v>
      </c>
      <c r="H2469" t="s">
        <v>4205</v>
      </c>
      <c r="I2469" t="s">
        <v>4921</v>
      </c>
      <c r="J2469" t="s">
        <v>4947</v>
      </c>
      <c r="Q2469" t="s">
        <v>5924</v>
      </c>
      <c r="S2469" t="s">
        <v>6058</v>
      </c>
      <c r="X2469">
        <f t="shared" si="38"/>
        <v>1</v>
      </c>
      <c r="Y2469" t="s">
        <v>6838</v>
      </c>
      <c r="Z2469" t="s">
        <v>6882</v>
      </c>
      <c r="AA2469" s="59" t="s">
        <v>6908</v>
      </c>
      <c r="AB2469" t="str">
        <f>VLOOKUP($AA2469,Sheet2!$E$2:$I$222,3,FALSE)</f>
        <v>To Twin Peaks</v>
      </c>
      <c r="AC2469" t="str">
        <f>VLOOKUP($AA2469,Sheet2!$E$2:$I$222,4,FALSE)</f>
        <v>Parkridge &amp; Burnett</v>
      </c>
      <c r="AD2469" t="str">
        <f>VLOOKUP($AA2469,Sheet2!$E$2:$I$222,5,FALSE)</f>
        <v>M-F ~ 6am-11pm | Sat-Sun ~ 8am-11pm</v>
      </c>
      <c r="AI2469" t="e">
        <f>VLOOKUP(AH2469,Sheet2!$E$2:$I$222,3,FALSE)</f>
        <v>#N/A</v>
      </c>
      <c r="AJ2469" t="e">
        <f>VLOOKUP(AH2469,Sheet2!$E$2:$I$222,4,FALSE)</f>
        <v>#N/A</v>
      </c>
      <c r="AK2469" t="e">
        <f>VLOOKUP(AH2469,Sheet2!$E$2:$I$222,5,FALSE)</f>
        <v>#N/A</v>
      </c>
      <c r="AL2469"/>
      <c r="AP2469" t="e">
        <f>VLOOKUP(AO2469,Sheet2!$E$2:$I$222,3,FALSE)</f>
        <v>#N/A</v>
      </c>
      <c r="AQ2469" t="e">
        <f>VLOOKUP(AO2469,Sheet2!$E$2:$I$222,4,FALSE)</f>
        <v>#N/A</v>
      </c>
      <c r="AR2469" t="e">
        <f>VLOOKUP(AO2469,Sheet2!$E$2:$I$222,5,FALSE)</f>
        <v>#N/A</v>
      </c>
      <c r="AS2469"/>
      <c r="AW2469" t="e">
        <f>VLOOKUP(AV2469,Sheet2!$E$2:$I$222,3,FALSE)</f>
        <v>#N/A</v>
      </c>
      <c r="AX2469" t="e">
        <f>VLOOKUP(AV2469,Sheet2!$E$2:$I$222,4,FALSE)</f>
        <v>#N/A</v>
      </c>
      <c r="AY2469" t="e">
        <f>VLOOKUP(AV2469,Sheet2!$E$2:$I$222,5,FALSE)</f>
        <v>#N/A</v>
      </c>
      <c r="AZ2469"/>
      <c r="BD2469" t="e">
        <f>VLOOKUP(BC2469,Sheet2!$E$2:$I$222,3,FALSE)</f>
        <v>#N/A</v>
      </c>
      <c r="BE2469" t="e">
        <f>VLOOKUP(BC2469,Sheet2!$E$2:$I$222,4,FALSE)</f>
        <v>#N/A</v>
      </c>
      <c r="BF2469" t="e">
        <f>VLOOKUP(BC2469,Sheet2!$E$2:$I$222,5,FALSE)</f>
        <v>#N/A</v>
      </c>
      <c r="BG2469"/>
      <c r="BK2469" t="e">
        <f>VLOOKUP(BJ2469,Sheet2!$E$2:$I$222,3,FALSE)</f>
        <v>#N/A</v>
      </c>
      <c r="BL2469" t="e">
        <f>VLOOKUP(BJ2469,Sheet2!$E$2:$I$222,4,FALSE)</f>
        <v>#N/A</v>
      </c>
      <c r="BM2469" t="e">
        <f>VLOOKUP(BJ2469,Sheet2!$E$2:$I$222,5,FALSE)</f>
        <v>#N/A</v>
      </c>
      <c r="BN2469"/>
      <c r="BR2469" t="e">
        <f>VLOOKUP(BQ2469,Sheet2!$E$2:$I$222,3,FALSE)</f>
        <v>#N/A</v>
      </c>
      <c r="BS2469" t="e">
        <f>VLOOKUP(BQ2469,Sheet2!$E$2:$I$222,4,FALSE)</f>
        <v>#N/A</v>
      </c>
      <c r="BT2469" t="e">
        <f>VLOOKUP(BQ2469,Sheet2!$E$2:$I$222,5,FALSE)</f>
        <v>#N/A</v>
      </c>
      <c r="BU2469"/>
      <c r="BY2469" t="e">
        <f>VLOOKUP(BX2469,Sheet2!$E$2:$I$222,3,FALSE)</f>
        <v>#N/A</v>
      </c>
      <c r="BZ2469" t="e">
        <f>VLOOKUP(BX2469,Sheet2!$E$2:$I$222,4,FALSE)</f>
        <v>#N/A</v>
      </c>
      <c r="CA2469" t="e">
        <f>VLOOKUP(BX2469,Sheet2!$E$2:$I$222,5,FALSE)</f>
        <v>#N/A</v>
      </c>
      <c r="CB2469"/>
      <c r="CF2469" t="e">
        <f>VLOOKUP(CE2469,Sheet2!$E$2:$I$222,3,FALSE)</f>
        <v>#N/A</v>
      </c>
      <c r="CG2469" t="e">
        <f>VLOOKUP(CE2469,Sheet2!$E$2:$I$222,4,FALSE)</f>
        <v>#N/A</v>
      </c>
      <c r="CH2469" t="e">
        <f>VLOOKUP(CE2469,Sheet2!$E$2:$I$222,5,FALSE)</f>
        <v>#N/A</v>
      </c>
      <c r="CI2469"/>
      <c r="CM2469" t="e">
        <f>VLOOKUP(CL2469,Sheet2!$E$2:$I$222,3,FALSE)</f>
        <v>#N/A</v>
      </c>
      <c r="CN2469" t="e">
        <f>VLOOKUP(CL2469,Sheet2!$E$2:$I$222,4,FALSE)</f>
        <v>#N/A</v>
      </c>
      <c r="CO2469" t="e">
        <f>VLOOKUP(CL2469,Sheet2!$E$2:$I$222,5,FALSE)</f>
        <v>#N/A</v>
      </c>
      <c r="CP2469"/>
      <c r="CT2469" t="e">
        <f>VLOOKUP(CS2469,Sheet2!$E$2:$I$222,3,FALSE)</f>
        <v>#N/A</v>
      </c>
      <c r="CU2469" t="e">
        <f>VLOOKUP(CS2469,Sheet2!$E$2:$I$222,4,FALSE)</f>
        <v>#N/A</v>
      </c>
      <c r="CV2469" t="e">
        <f>VLOOKUP(CS2469,Sheet2!$E$2:$I$222,5,FALSE)</f>
        <v>#N/A</v>
      </c>
      <c r="CW2469"/>
      <c r="DA2469" t="e">
        <f>VLOOKUP(CZ2469,Sheet2!$E$2:$I$222,3,FALSE)</f>
        <v>#N/A</v>
      </c>
      <c r="DB2469" t="e">
        <f>VLOOKUP(CZ2469,Sheet2!$E$2:$I$222,4,FALSE)</f>
        <v>#N/A</v>
      </c>
      <c r="DC2469" t="e">
        <f>VLOOKUP(CZ2469,Sheet2!$E$2:$I$222,5,FALSE)</f>
        <v>#N/A</v>
      </c>
      <c r="DD2469"/>
      <c r="DH2469" t="e">
        <f>VLOOKUP(DG2469,Sheet2!$E$2:$I$222,3,FALSE)</f>
        <v>#N/A</v>
      </c>
      <c r="DI2469" t="e">
        <f>VLOOKUP(DG2469,Sheet2!$E$2:$I$222,4,FALSE)</f>
        <v>#N/A</v>
      </c>
      <c r="DJ2469" t="e">
        <f>VLOOKUP(DG2469,Sheet2!$E$2:$I$222,5,FALSE)</f>
        <v>#N/A</v>
      </c>
    </row>
    <row r="2470" spans="1:114" x14ac:dyDescent="0.25">
      <c r="A2470">
        <v>2574</v>
      </c>
      <c r="C2470">
        <v>16088</v>
      </c>
      <c r="D2470">
        <v>6088</v>
      </c>
      <c r="E2470">
        <v>37.787570000000002</v>
      </c>
      <c r="F2470">
        <v>-122.44677</v>
      </c>
      <c r="G2470" t="s">
        <v>1784</v>
      </c>
      <c r="H2470" t="s">
        <v>4206</v>
      </c>
      <c r="I2470" t="s">
        <v>4907</v>
      </c>
      <c r="J2470" t="s">
        <v>4946</v>
      </c>
      <c r="K2470" t="s">
        <v>4966</v>
      </c>
      <c r="M2470" t="s">
        <v>5109</v>
      </c>
      <c r="Q2470" t="s">
        <v>5924</v>
      </c>
      <c r="S2470" t="s">
        <v>6150</v>
      </c>
      <c r="X2470">
        <f t="shared" si="38"/>
        <v>1</v>
      </c>
      <c r="Y2470" t="s">
        <v>6834</v>
      </c>
      <c r="Z2470" t="s">
        <v>6879</v>
      </c>
      <c r="AB2470" t="e">
        <f>VLOOKUP($AA2470,Sheet2!$E$2:$I$222,3,FALSE)</f>
        <v>#N/A</v>
      </c>
      <c r="AC2470" t="e">
        <f>VLOOKUP($AA2470,Sheet2!$E$2:$I$222,4,FALSE)</f>
        <v>#N/A</v>
      </c>
      <c r="AD2470" t="e">
        <f>VLOOKUP($AA2470,Sheet2!$E$2:$I$222,5,FALSE)</f>
        <v>#N/A</v>
      </c>
      <c r="AI2470" t="e">
        <f>VLOOKUP(AH2470,Sheet2!$E$2:$I$222,3,FALSE)</f>
        <v>#N/A</v>
      </c>
      <c r="AJ2470" t="e">
        <f>VLOOKUP(AH2470,Sheet2!$E$2:$I$222,4,FALSE)</f>
        <v>#N/A</v>
      </c>
      <c r="AK2470" t="e">
        <f>VLOOKUP(AH2470,Sheet2!$E$2:$I$222,5,FALSE)</f>
        <v>#N/A</v>
      </c>
      <c r="AL2470"/>
      <c r="AP2470" t="e">
        <f>VLOOKUP(AO2470,Sheet2!$E$2:$I$222,3,FALSE)</f>
        <v>#N/A</v>
      </c>
      <c r="AQ2470" t="e">
        <f>VLOOKUP(AO2470,Sheet2!$E$2:$I$222,4,FALSE)</f>
        <v>#N/A</v>
      </c>
      <c r="AR2470" t="e">
        <f>VLOOKUP(AO2470,Sheet2!$E$2:$I$222,5,FALSE)</f>
        <v>#N/A</v>
      </c>
      <c r="AS2470"/>
      <c r="AW2470" t="e">
        <f>VLOOKUP(AV2470,Sheet2!$E$2:$I$222,3,FALSE)</f>
        <v>#N/A</v>
      </c>
      <c r="AX2470" t="e">
        <f>VLOOKUP(AV2470,Sheet2!$E$2:$I$222,4,FALSE)</f>
        <v>#N/A</v>
      </c>
      <c r="AY2470" t="e">
        <f>VLOOKUP(AV2470,Sheet2!$E$2:$I$222,5,FALSE)</f>
        <v>#N/A</v>
      </c>
      <c r="AZ2470"/>
      <c r="BD2470" t="e">
        <f>VLOOKUP(BC2470,Sheet2!$E$2:$I$222,3,FALSE)</f>
        <v>#N/A</v>
      </c>
      <c r="BE2470" t="e">
        <f>VLOOKUP(BC2470,Sheet2!$E$2:$I$222,4,FALSE)</f>
        <v>#N/A</v>
      </c>
      <c r="BF2470" t="e">
        <f>VLOOKUP(BC2470,Sheet2!$E$2:$I$222,5,FALSE)</f>
        <v>#N/A</v>
      </c>
      <c r="BG2470"/>
      <c r="BK2470" t="e">
        <f>VLOOKUP(BJ2470,Sheet2!$E$2:$I$222,3,FALSE)</f>
        <v>#N/A</v>
      </c>
      <c r="BL2470" t="e">
        <f>VLOOKUP(BJ2470,Sheet2!$E$2:$I$222,4,FALSE)</f>
        <v>#N/A</v>
      </c>
      <c r="BM2470" t="e">
        <f>VLOOKUP(BJ2470,Sheet2!$E$2:$I$222,5,FALSE)</f>
        <v>#N/A</v>
      </c>
      <c r="BN2470"/>
      <c r="BR2470" t="e">
        <f>VLOOKUP(BQ2470,Sheet2!$E$2:$I$222,3,FALSE)</f>
        <v>#N/A</v>
      </c>
      <c r="BS2470" t="e">
        <f>VLOOKUP(BQ2470,Sheet2!$E$2:$I$222,4,FALSE)</f>
        <v>#N/A</v>
      </c>
      <c r="BT2470" t="e">
        <f>VLOOKUP(BQ2470,Sheet2!$E$2:$I$222,5,FALSE)</f>
        <v>#N/A</v>
      </c>
      <c r="BU2470"/>
      <c r="BY2470" t="e">
        <f>VLOOKUP(BX2470,Sheet2!$E$2:$I$222,3,FALSE)</f>
        <v>#N/A</v>
      </c>
      <c r="BZ2470" t="e">
        <f>VLOOKUP(BX2470,Sheet2!$E$2:$I$222,4,FALSE)</f>
        <v>#N/A</v>
      </c>
      <c r="CA2470" t="e">
        <f>VLOOKUP(BX2470,Sheet2!$E$2:$I$222,5,FALSE)</f>
        <v>#N/A</v>
      </c>
      <c r="CB2470"/>
      <c r="CF2470" t="e">
        <f>VLOOKUP(CE2470,Sheet2!$E$2:$I$222,3,FALSE)</f>
        <v>#N/A</v>
      </c>
      <c r="CG2470" t="e">
        <f>VLOOKUP(CE2470,Sheet2!$E$2:$I$222,4,FALSE)</f>
        <v>#N/A</v>
      </c>
      <c r="CH2470" t="e">
        <f>VLOOKUP(CE2470,Sheet2!$E$2:$I$222,5,FALSE)</f>
        <v>#N/A</v>
      </c>
      <c r="CI2470"/>
      <c r="CM2470" t="e">
        <f>VLOOKUP(CL2470,Sheet2!$E$2:$I$222,3,FALSE)</f>
        <v>#N/A</v>
      </c>
      <c r="CN2470" t="e">
        <f>VLOOKUP(CL2470,Sheet2!$E$2:$I$222,4,FALSE)</f>
        <v>#N/A</v>
      </c>
      <c r="CO2470" t="e">
        <f>VLOOKUP(CL2470,Sheet2!$E$2:$I$222,5,FALSE)</f>
        <v>#N/A</v>
      </c>
      <c r="CP2470"/>
      <c r="CT2470" t="e">
        <f>VLOOKUP(CS2470,Sheet2!$E$2:$I$222,3,FALSE)</f>
        <v>#N/A</v>
      </c>
      <c r="CU2470" t="e">
        <f>VLOOKUP(CS2470,Sheet2!$E$2:$I$222,4,FALSE)</f>
        <v>#N/A</v>
      </c>
      <c r="CV2470" t="e">
        <f>VLOOKUP(CS2470,Sheet2!$E$2:$I$222,5,FALSE)</f>
        <v>#N/A</v>
      </c>
      <c r="CW2470"/>
      <c r="DA2470" t="e">
        <f>VLOOKUP(CZ2470,Sheet2!$E$2:$I$222,3,FALSE)</f>
        <v>#N/A</v>
      </c>
      <c r="DB2470" t="e">
        <f>VLOOKUP(CZ2470,Sheet2!$E$2:$I$222,4,FALSE)</f>
        <v>#N/A</v>
      </c>
      <c r="DC2470" t="e">
        <f>VLOOKUP(CZ2470,Sheet2!$E$2:$I$222,5,FALSE)</f>
        <v>#N/A</v>
      </c>
      <c r="DD2470"/>
      <c r="DH2470" t="e">
        <f>VLOOKUP(DG2470,Sheet2!$E$2:$I$222,3,FALSE)</f>
        <v>#N/A</v>
      </c>
      <c r="DI2470" t="e">
        <f>VLOOKUP(DG2470,Sheet2!$E$2:$I$222,4,FALSE)</f>
        <v>#N/A</v>
      </c>
      <c r="DJ2470" t="e">
        <f>VLOOKUP(DG2470,Sheet2!$E$2:$I$222,5,FALSE)</f>
        <v>#N/A</v>
      </c>
    </row>
    <row r="2471" spans="1:114" x14ac:dyDescent="0.25">
      <c r="A2471">
        <v>2575</v>
      </c>
      <c r="C2471">
        <v>16089</v>
      </c>
      <c r="D2471">
        <v>6089</v>
      </c>
      <c r="E2471">
        <v>37.787370000000003</v>
      </c>
      <c r="F2471">
        <v>-122.44687999999999</v>
      </c>
      <c r="G2471" t="s">
        <v>1784</v>
      </c>
      <c r="H2471" t="s">
        <v>4206</v>
      </c>
      <c r="I2471" t="s">
        <v>4919</v>
      </c>
      <c r="J2471" t="s">
        <v>4946</v>
      </c>
      <c r="K2471" t="s">
        <v>4963</v>
      </c>
      <c r="M2471" t="s">
        <v>5109</v>
      </c>
      <c r="N2471" t="s">
        <v>5734</v>
      </c>
      <c r="Q2471" t="s">
        <v>5924</v>
      </c>
      <c r="R2471">
        <v>112</v>
      </c>
      <c r="S2471" t="s">
        <v>6523</v>
      </c>
      <c r="T2471" t="s">
        <v>6755</v>
      </c>
      <c r="X2471">
        <f t="shared" si="38"/>
        <v>4</v>
      </c>
      <c r="Y2471">
        <v>2</v>
      </c>
      <c r="Z2471" t="s">
        <v>6880</v>
      </c>
      <c r="AA2471" s="59" t="s">
        <v>6926</v>
      </c>
      <c r="AB2471" t="str">
        <f>VLOOKUP($AA2471,Sheet2!$E$2:$I$222,3,FALSE)</f>
        <v>To Downtown</v>
      </c>
      <c r="AC2471" t="str">
        <f>VLOOKUP($AA2471,Sheet2!$E$2:$I$222,4,FALSE)</f>
        <v>Mission &amp; Main</v>
      </c>
      <c r="AD2471" t="str">
        <f>VLOOKUP($AA2471,Sheet2!$E$2:$I$222,5,FALSE)</f>
        <v>Daily ~ 6:30am-7pm</v>
      </c>
      <c r="AF2471" t="s">
        <v>6856</v>
      </c>
      <c r="AG2471" t="s">
        <v>6880</v>
      </c>
      <c r="AH2471" s="59" t="s">
        <v>6935</v>
      </c>
      <c r="AI2471" t="str">
        <f>VLOOKUP(AH2471,Sheet2!$E$2:$I$222,3,FALSE)</f>
        <v>To Downtown</v>
      </c>
      <c r="AJ2471" t="str">
        <f>VLOOKUP(AH2471,Sheet2!$E$2:$I$222,4,FALSE)</f>
        <v>Market &amp; Sansome</v>
      </c>
      <c r="AK2471" t="str">
        <f>VLOOKUP(AH2471,Sheet2!$E$2:$I$222,5,FALSE)</f>
        <v>Daily ~ 6:30am-11:30pm</v>
      </c>
      <c r="AL2471"/>
      <c r="AM2471" t="s">
        <v>6856</v>
      </c>
      <c r="AN2471" t="s">
        <v>6882</v>
      </c>
      <c r="AO2471" s="59" t="s">
        <v>6946</v>
      </c>
      <c r="AP2471" t="str">
        <f>VLOOKUP(AO2471,Sheet2!$E$2:$I$222,3,FALSE)</f>
        <v>To Laurel Heights District</v>
      </c>
      <c r="AQ2471" t="str">
        <f>VLOOKUP(AO2471,Sheet2!$E$2:$I$222,4,FALSE)</f>
        <v>Presidio &amp; California</v>
      </c>
      <c r="AR2471" t="str">
        <f>VLOOKUP(AO2471,Sheet2!$E$2:$I$222,5,FALSE)</f>
        <v>Daily ~ 6:30am-11pm</v>
      </c>
      <c r="AS2471"/>
      <c r="AT2471" t="s">
        <v>6834</v>
      </c>
      <c r="AU2471" t="s">
        <v>6881</v>
      </c>
      <c r="AW2471" t="e">
        <f>VLOOKUP(AV2471,Sheet2!$E$2:$I$222,3,FALSE)</f>
        <v>#N/A</v>
      </c>
      <c r="AX2471" t="e">
        <f>VLOOKUP(AV2471,Sheet2!$E$2:$I$222,4,FALSE)</f>
        <v>#N/A</v>
      </c>
      <c r="AY2471" t="e">
        <f>VLOOKUP(AV2471,Sheet2!$E$2:$I$222,5,FALSE)</f>
        <v>#N/A</v>
      </c>
      <c r="AZ2471"/>
      <c r="BD2471" t="e">
        <f>VLOOKUP(BC2471,Sheet2!$E$2:$I$222,3,FALSE)</f>
        <v>#N/A</v>
      </c>
      <c r="BE2471" t="e">
        <f>VLOOKUP(BC2471,Sheet2!$E$2:$I$222,4,FALSE)</f>
        <v>#N/A</v>
      </c>
      <c r="BF2471" t="e">
        <f>VLOOKUP(BC2471,Sheet2!$E$2:$I$222,5,FALSE)</f>
        <v>#N/A</v>
      </c>
      <c r="BG2471"/>
      <c r="BK2471" t="e">
        <f>VLOOKUP(BJ2471,Sheet2!$E$2:$I$222,3,FALSE)</f>
        <v>#N/A</v>
      </c>
      <c r="BL2471" t="e">
        <f>VLOOKUP(BJ2471,Sheet2!$E$2:$I$222,4,FALSE)</f>
        <v>#N/A</v>
      </c>
      <c r="BM2471" t="e">
        <f>VLOOKUP(BJ2471,Sheet2!$E$2:$I$222,5,FALSE)</f>
        <v>#N/A</v>
      </c>
      <c r="BN2471"/>
      <c r="BR2471" t="e">
        <f>VLOOKUP(BQ2471,Sheet2!$E$2:$I$222,3,FALSE)</f>
        <v>#N/A</v>
      </c>
      <c r="BS2471" t="e">
        <f>VLOOKUP(BQ2471,Sheet2!$E$2:$I$222,4,FALSE)</f>
        <v>#N/A</v>
      </c>
      <c r="BT2471" t="e">
        <f>VLOOKUP(BQ2471,Sheet2!$E$2:$I$222,5,FALSE)</f>
        <v>#N/A</v>
      </c>
      <c r="BU2471"/>
      <c r="BY2471" t="e">
        <f>VLOOKUP(BX2471,Sheet2!$E$2:$I$222,3,FALSE)</f>
        <v>#N/A</v>
      </c>
      <c r="BZ2471" t="e">
        <f>VLOOKUP(BX2471,Sheet2!$E$2:$I$222,4,FALSE)</f>
        <v>#N/A</v>
      </c>
      <c r="CA2471" t="e">
        <f>VLOOKUP(BX2471,Sheet2!$E$2:$I$222,5,FALSE)</f>
        <v>#N/A</v>
      </c>
      <c r="CB2471"/>
      <c r="CF2471" t="e">
        <f>VLOOKUP(CE2471,Sheet2!$E$2:$I$222,3,FALSE)</f>
        <v>#N/A</v>
      </c>
      <c r="CG2471" t="e">
        <f>VLOOKUP(CE2471,Sheet2!$E$2:$I$222,4,FALSE)</f>
        <v>#N/A</v>
      </c>
      <c r="CH2471" t="e">
        <f>VLOOKUP(CE2471,Sheet2!$E$2:$I$222,5,FALSE)</f>
        <v>#N/A</v>
      </c>
      <c r="CI2471"/>
      <c r="CM2471" t="e">
        <f>VLOOKUP(CL2471,Sheet2!$E$2:$I$222,3,FALSE)</f>
        <v>#N/A</v>
      </c>
      <c r="CN2471" t="e">
        <f>VLOOKUP(CL2471,Sheet2!$E$2:$I$222,4,FALSE)</f>
        <v>#N/A</v>
      </c>
      <c r="CO2471" t="e">
        <f>VLOOKUP(CL2471,Sheet2!$E$2:$I$222,5,FALSE)</f>
        <v>#N/A</v>
      </c>
      <c r="CP2471"/>
      <c r="CT2471" t="e">
        <f>VLOOKUP(CS2471,Sheet2!$E$2:$I$222,3,FALSE)</f>
        <v>#N/A</v>
      </c>
      <c r="CU2471" t="e">
        <f>VLOOKUP(CS2471,Sheet2!$E$2:$I$222,4,FALSE)</f>
        <v>#N/A</v>
      </c>
      <c r="CV2471" t="e">
        <f>VLOOKUP(CS2471,Sheet2!$E$2:$I$222,5,FALSE)</f>
        <v>#N/A</v>
      </c>
      <c r="CW2471"/>
      <c r="DA2471" t="e">
        <f>VLOOKUP(CZ2471,Sheet2!$E$2:$I$222,3,FALSE)</f>
        <v>#N/A</v>
      </c>
      <c r="DB2471" t="e">
        <f>VLOOKUP(CZ2471,Sheet2!$E$2:$I$222,4,FALSE)</f>
        <v>#N/A</v>
      </c>
      <c r="DC2471" t="e">
        <f>VLOOKUP(CZ2471,Sheet2!$E$2:$I$222,5,FALSE)</f>
        <v>#N/A</v>
      </c>
      <c r="DD2471"/>
      <c r="DH2471" t="e">
        <f>VLOOKUP(DG2471,Sheet2!$E$2:$I$222,3,FALSE)</f>
        <v>#N/A</v>
      </c>
      <c r="DI2471" t="e">
        <f>VLOOKUP(DG2471,Sheet2!$E$2:$I$222,4,FALSE)</f>
        <v>#N/A</v>
      </c>
      <c r="DJ2471" t="e">
        <f>VLOOKUP(DG2471,Sheet2!$E$2:$I$222,5,FALSE)</f>
        <v>#N/A</v>
      </c>
    </row>
    <row r="2472" spans="1:114" x14ac:dyDescent="0.25">
      <c r="A2472">
        <v>2576</v>
      </c>
      <c r="C2472">
        <v>16090</v>
      </c>
      <c r="D2472">
        <v>6090</v>
      </c>
      <c r="E2472">
        <v>37.789180000000002</v>
      </c>
      <c r="F2472">
        <v>-122.44726</v>
      </c>
      <c r="G2472" t="s">
        <v>1785</v>
      </c>
      <c r="H2472" t="s">
        <v>4207</v>
      </c>
      <c r="I2472" t="s">
        <v>4919</v>
      </c>
      <c r="J2472" t="s">
        <v>4948</v>
      </c>
      <c r="Q2472" t="s">
        <v>5924</v>
      </c>
      <c r="S2472" t="s">
        <v>6524</v>
      </c>
      <c r="X2472">
        <f t="shared" si="38"/>
        <v>2</v>
      </c>
      <c r="Y2472" t="s">
        <v>6856</v>
      </c>
      <c r="Z2472" t="s">
        <v>6882</v>
      </c>
      <c r="AA2472" s="59" t="s">
        <v>6946</v>
      </c>
      <c r="AB2472" t="str">
        <f>VLOOKUP($AA2472,Sheet2!$E$2:$I$222,3,FALSE)</f>
        <v>To Laurel Heights District</v>
      </c>
      <c r="AC2472" t="str">
        <f>VLOOKUP($AA2472,Sheet2!$E$2:$I$222,4,FALSE)</f>
        <v>Presidio &amp; California</v>
      </c>
      <c r="AD2472" t="str">
        <f>VLOOKUP($AA2472,Sheet2!$E$2:$I$222,5,FALSE)</f>
        <v>Daily ~ 6:30am-11pm</v>
      </c>
      <c r="AF2472" t="s">
        <v>6834</v>
      </c>
      <c r="AG2472" t="s">
        <v>6881</v>
      </c>
      <c r="AI2472" t="e">
        <f>VLOOKUP(AH2472,Sheet2!$E$2:$I$222,3,FALSE)</f>
        <v>#N/A</v>
      </c>
      <c r="AJ2472" t="e">
        <f>VLOOKUP(AH2472,Sheet2!$E$2:$I$222,4,FALSE)</f>
        <v>#N/A</v>
      </c>
      <c r="AK2472" t="e">
        <f>VLOOKUP(AH2472,Sheet2!$E$2:$I$222,5,FALSE)</f>
        <v>#N/A</v>
      </c>
      <c r="AL2472"/>
      <c r="AP2472" t="e">
        <f>VLOOKUP(AO2472,Sheet2!$E$2:$I$222,3,FALSE)</f>
        <v>#N/A</v>
      </c>
      <c r="AQ2472" t="e">
        <f>VLOOKUP(AO2472,Sheet2!$E$2:$I$222,4,FALSE)</f>
        <v>#N/A</v>
      </c>
      <c r="AR2472" t="e">
        <f>VLOOKUP(AO2472,Sheet2!$E$2:$I$222,5,FALSE)</f>
        <v>#N/A</v>
      </c>
      <c r="AS2472"/>
      <c r="AW2472" t="e">
        <f>VLOOKUP(AV2472,Sheet2!$E$2:$I$222,3,FALSE)</f>
        <v>#N/A</v>
      </c>
      <c r="AX2472" t="e">
        <f>VLOOKUP(AV2472,Sheet2!$E$2:$I$222,4,FALSE)</f>
        <v>#N/A</v>
      </c>
      <c r="AY2472" t="e">
        <f>VLOOKUP(AV2472,Sheet2!$E$2:$I$222,5,FALSE)</f>
        <v>#N/A</v>
      </c>
      <c r="AZ2472"/>
      <c r="BD2472" t="e">
        <f>VLOOKUP(BC2472,Sheet2!$E$2:$I$222,3,FALSE)</f>
        <v>#N/A</v>
      </c>
      <c r="BE2472" t="e">
        <f>VLOOKUP(BC2472,Sheet2!$E$2:$I$222,4,FALSE)</f>
        <v>#N/A</v>
      </c>
      <c r="BF2472" t="e">
        <f>VLOOKUP(BC2472,Sheet2!$E$2:$I$222,5,FALSE)</f>
        <v>#N/A</v>
      </c>
      <c r="BG2472"/>
      <c r="BK2472" t="e">
        <f>VLOOKUP(BJ2472,Sheet2!$E$2:$I$222,3,FALSE)</f>
        <v>#N/A</v>
      </c>
      <c r="BL2472" t="e">
        <f>VLOOKUP(BJ2472,Sheet2!$E$2:$I$222,4,FALSE)</f>
        <v>#N/A</v>
      </c>
      <c r="BM2472" t="e">
        <f>VLOOKUP(BJ2472,Sheet2!$E$2:$I$222,5,FALSE)</f>
        <v>#N/A</v>
      </c>
      <c r="BN2472"/>
      <c r="BR2472" t="e">
        <f>VLOOKUP(BQ2472,Sheet2!$E$2:$I$222,3,FALSE)</f>
        <v>#N/A</v>
      </c>
      <c r="BS2472" t="e">
        <f>VLOOKUP(BQ2472,Sheet2!$E$2:$I$222,4,FALSE)</f>
        <v>#N/A</v>
      </c>
      <c r="BT2472" t="e">
        <f>VLOOKUP(BQ2472,Sheet2!$E$2:$I$222,5,FALSE)</f>
        <v>#N/A</v>
      </c>
      <c r="BU2472"/>
      <c r="BY2472" t="e">
        <f>VLOOKUP(BX2472,Sheet2!$E$2:$I$222,3,FALSE)</f>
        <v>#N/A</v>
      </c>
      <c r="BZ2472" t="e">
        <f>VLOOKUP(BX2472,Sheet2!$E$2:$I$222,4,FALSE)</f>
        <v>#N/A</v>
      </c>
      <c r="CA2472" t="e">
        <f>VLOOKUP(BX2472,Sheet2!$E$2:$I$222,5,FALSE)</f>
        <v>#N/A</v>
      </c>
      <c r="CB2472"/>
      <c r="CF2472" t="e">
        <f>VLOOKUP(CE2472,Sheet2!$E$2:$I$222,3,FALSE)</f>
        <v>#N/A</v>
      </c>
      <c r="CG2472" t="e">
        <f>VLOOKUP(CE2472,Sheet2!$E$2:$I$222,4,FALSE)</f>
        <v>#N/A</v>
      </c>
      <c r="CH2472" t="e">
        <f>VLOOKUP(CE2472,Sheet2!$E$2:$I$222,5,FALSE)</f>
        <v>#N/A</v>
      </c>
      <c r="CI2472"/>
      <c r="CM2472" t="e">
        <f>VLOOKUP(CL2472,Sheet2!$E$2:$I$222,3,FALSE)</f>
        <v>#N/A</v>
      </c>
      <c r="CN2472" t="e">
        <f>VLOOKUP(CL2472,Sheet2!$E$2:$I$222,4,FALSE)</f>
        <v>#N/A</v>
      </c>
      <c r="CO2472" t="e">
        <f>VLOOKUP(CL2472,Sheet2!$E$2:$I$222,5,FALSE)</f>
        <v>#N/A</v>
      </c>
      <c r="CP2472"/>
      <c r="CT2472" t="e">
        <f>VLOOKUP(CS2472,Sheet2!$E$2:$I$222,3,FALSE)</f>
        <v>#N/A</v>
      </c>
      <c r="CU2472" t="e">
        <f>VLOOKUP(CS2472,Sheet2!$E$2:$I$222,4,FALSE)</f>
        <v>#N/A</v>
      </c>
      <c r="CV2472" t="e">
        <f>VLOOKUP(CS2472,Sheet2!$E$2:$I$222,5,FALSE)</f>
        <v>#N/A</v>
      </c>
      <c r="CW2472"/>
      <c r="DA2472" t="e">
        <f>VLOOKUP(CZ2472,Sheet2!$E$2:$I$222,3,FALSE)</f>
        <v>#N/A</v>
      </c>
      <c r="DB2472" t="e">
        <f>VLOOKUP(CZ2472,Sheet2!$E$2:$I$222,4,FALSE)</f>
        <v>#N/A</v>
      </c>
      <c r="DC2472" t="e">
        <f>VLOOKUP(CZ2472,Sheet2!$E$2:$I$222,5,FALSE)</f>
        <v>#N/A</v>
      </c>
      <c r="DD2472"/>
      <c r="DH2472" t="e">
        <f>VLOOKUP(DG2472,Sheet2!$E$2:$I$222,3,FALSE)</f>
        <v>#N/A</v>
      </c>
      <c r="DI2472" t="e">
        <f>VLOOKUP(DG2472,Sheet2!$E$2:$I$222,4,FALSE)</f>
        <v>#N/A</v>
      </c>
      <c r="DJ2472" t="e">
        <f>VLOOKUP(DG2472,Sheet2!$E$2:$I$222,5,FALSE)</f>
        <v>#N/A</v>
      </c>
    </row>
    <row r="2473" spans="1:114" x14ac:dyDescent="0.25">
      <c r="A2473">
        <v>2577</v>
      </c>
      <c r="C2473">
        <v>16091</v>
      </c>
      <c r="D2473">
        <v>6091</v>
      </c>
      <c r="E2473">
        <v>37.788969999999999</v>
      </c>
      <c r="F2473">
        <v>-122.44704</v>
      </c>
      <c r="G2473" t="s">
        <v>1785</v>
      </c>
      <c r="H2473" t="s">
        <v>4207</v>
      </c>
      <c r="I2473" t="s">
        <v>4908</v>
      </c>
      <c r="J2473" t="s">
        <v>4947</v>
      </c>
      <c r="Q2473" t="s">
        <v>5924</v>
      </c>
      <c r="S2473" t="s">
        <v>6525</v>
      </c>
      <c r="X2473">
        <f t="shared" si="38"/>
        <v>2</v>
      </c>
      <c r="Y2473" t="s">
        <v>6856</v>
      </c>
      <c r="Z2473" t="s">
        <v>6880</v>
      </c>
      <c r="AA2473" s="59" t="s">
        <v>6935</v>
      </c>
      <c r="AB2473" t="str">
        <f>VLOOKUP($AA2473,Sheet2!$E$2:$I$222,3,FALSE)</f>
        <v>To Downtown</v>
      </c>
      <c r="AC2473" t="str">
        <f>VLOOKUP($AA2473,Sheet2!$E$2:$I$222,4,FALSE)</f>
        <v>Market &amp; Sansome</v>
      </c>
      <c r="AD2473" t="str">
        <f>VLOOKUP($AA2473,Sheet2!$E$2:$I$222,5,FALSE)</f>
        <v>Daily ~ 6:30am-11:30pm</v>
      </c>
      <c r="AF2473" t="s">
        <v>6834</v>
      </c>
      <c r="AG2473" t="s">
        <v>6879</v>
      </c>
      <c r="AI2473" t="e">
        <f>VLOOKUP(AH2473,Sheet2!$E$2:$I$222,3,FALSE)</f>
        <v>#N/A</v>
      </c>
      <c r="AJ2473" t="e">
        <f>VLOOKUP(AH2473,Sheet2!$E$2:$I$222,4,FALSE)</f>
        <v>#N/A</v>
      </c>
      <c r="AK2473" t="e">
        <f>VLOOKUP(AH2473,Sheet2!$E$2:$I$222,5,FALSE)</f>
        <v>#N/A</v>
      </c>
      <c r="AL2473"/>
      <c r="AP2473" t="e">
        <f>VLOOKUP(AO2473,Sheet2!$E$2:$I$222,3,FALSE)</f>
        <v>#N/A</v>
      </c>
      <c r="AQ2473" t="e">
        <f>VLOOKUP(AO2473,Sheet2!$E$2:$I$222,4,FALSE)</f>
        <v>#N/A</v>
      </c>
      <c r="AR2473" t="e">
        <f>VLOOKUP(AO2473,Sheet2!$E$2:$I$222,5,FALSE)</f>
        <v>#N/A</v>
      </c>
      <c r="AS2473"/>
      <c r="AW2473" t="e">
        <f>VLOOKUP(AV2473,Sheet2!$E$2:$I$222,3,FALSE)</f>
        <v>#N/A</v>
      </c>
      <c r="AX2473" t="e">
        <f>VLOOKUP(AV2473,Sheet2!$E$2:$I$222,4,FALSE)</f>
        <v>#N/A</v>
      </c>
      <c r="AY2473" t="e">
        <f>VLOOKUP(AV2473,Sheet2!$E$2:$I$222,5,FALSE)</f>
        <v>#N/A</v>
      </c>
      <c r="AZ2473"/>
      <c r="BD2473" t="e">
        <f>VLOOKUP(BC2473,Sheet2!$E$2:$I$222,3,FALSE)</f>
        <v>#N/A</v>
      </c>
      <c r="BE2473" t="e">
        <f>VLOOKUP(BC2473,Sheet2!$E$2:$I$222,4,FALSE)</f>
        <v>#N/A</v>
      </c>
      <c r="BF2473" t="e">
        <f>VLOOKUP(BC2473,Sheet2!$E$2:$I$222,5,FALSE)</f>
        <v>#N/A</v>
      </c>
      <c r="BG2473"/>
      <c r="BK2473" t="e">
        <f>VLOOKUP(BJ2473,Sheet2!$E$2:$I$222,3,FALSE)</f>
        <v>#N/A</v>
      </c>
      <c r="BL2473" t="e">
        <f>VLOOKUP(BJ2473,Sheet2!$E$2:$I$222,4,FALSE)</f>
        <v>#N/A</v>
      </c>
      <c r="BM2473" t="e">
        <f>VLOOKUP(BJ2473,Sheet2!$E$2:$I$222,5,FALSE)</f>
        <v>#N/A</v>
      </c>
      <c r="BN2473"/>
      <c r="BR2473" t="e">
        <f>VLOOKUP(BQ2473,Sheet2!$E$2:$I$222,3,FALSE)</f>
        <v>#N/A</v>
      </c>
      <c r="BS2473" t="e">
        <f>VLOOKUP(BQ2473,Sheet2!$E$2:$I$222,4,FALSE)</f>
        <v>#N/A</v>
      </c>
      <c r="BT2473" t="e">
        <f>VLOOKUP(BQ2473,Sheet2!$E$2:$I$222,5,FALSE)</f>
        <v>#N/A</v>
      </c>
      <c r="BU2473"/>
      <c r="BY2473" t="e">
        <f>VLOOKUP(BX2473,Sheet2!$E$2:$I$222,3,FALSE)</f>
        <v>#N/A</v>
      </c>
      <c r="BZ2473" t="e">
        <f>VLOOKUP(BX2473,Sheet2!$E$2:$I$222,4,FALSE)</f>
        <v>#N/A</v>
      </c>
      <c r="CA2473" t="e">
        <f>VLOOKUP(BX2473,Sheet2!$E$2:$I$222,5,FALSE)</f>
        <v>#N/A</v>
      </c>
      <c r="CB2473"/>
      <c r="CF2473" t="e">
        <f>VLOOKUP(CE2473,Sheet2!$E$2:$I$222,3,FALSE)</f>
        <v>#N/A</v>
      </c>
      <c r="CG2473" t="e">
        <f>VLOOKUP(CE2473,Sheet2!$E$2:$I$222,4,FALSE)</f>
        <v>#N/A</v>
      </c>
      <c r="CH2473" t="e">
        <f>VLOOKUP(CE2473,Sheet2!$E$2:$I$222,5,FALSE)</f>
        <v>#N/A</v>
      </c>
      <c r="CI2473"/>
      <c r="CM2473" t="e">
        <f>VLOOKUP(CL2473,Sheet2!$E$2:$I$222,3,FALSE)</f>
        <v>#N/A</v>
      </c>
      <c r="CN2473" t="e">
        <f>VLOOKUP(CL2473,Sheet2!$E$2:$I$222,4,FALSE)</f>
        <v>#N/A</v>
      </c>
      <c r="CO2473" t="e">
        <f>VLOOKUP(CL2473,Sheet2!$E$2:$I$222,5,FALSE)</f>
        <v>#N/A</v>
      </c>
      <c r="CP2473"/>
      <c r="CT2473" t="e">
        <f>VLOOKUP(CS2473,Sheet2!$E$2:$I$222,3,FALSE)</f>
        <v>#N/A</v>
      </c>
      <c r="CU2473" t="e">
        <f>VLOOKUP(CS2473,Sheet2!$E$2:$I$222,4,FALSE)</f>
        <v>#N/A</v>
      </c>
      <c r="CV2473" t="e">
        <f>VLOOKUP(CS2473,Sheet2!$E$2:$I$222,5,FALSE)</f>
        <v>#N/A</v>
      </c>
      <c r="CW2473"/>
      <c r="DA2473" t="e">
        <f>VLOOKUP(CZ2473,Sheet2!$E$2:$I$222,3,FALSE)</f>
        <v>#N/A</v>
      </c>
      <c r="DB2473" t="e">
        <f>VLOOKUP(CZ2473,Sheet2!$E$2:$I$222,4,FALSE)</f>
        <v>#N/A</v>
      </c>
      <c r="DC2473" t="e">
        <f>VLOOKUP(CZ2473,Sheet2!$E$2:$I$222,5,FALSE)</f>
        <v>#N/A</v>
      </c>
      <c r="DD2473"/>
      <c r="DH2473" t="e">
        <f>VLOOKUP(DG2473,Sheet2!$E$2:$I$222,3,FALSE)</f>
        <v>#N/A</v>
      </c>
      <c r="DI2473" t="e">
        <f>VLOOKUP(DG2473,Sheet2!$E$2:$I$222,4,FALSE)</f>
        <v>#N/A</v>
      </c>
      <c r="DJ2473" t="e">
        <f>VLOOKUP(DG2473,Sheet2!$E$2:$I$222,5,FALSE)</f>
        <v>#N/A</v>
      </c>
    </row>
    <row r="2474" spans="1:114" x14ac:dyDescent="0.25">
      <c r="A2474">
        <v>2578</v>
      </c>
      <c r="C2474">
        <v>16092</v>
      </c>
      <c r="D2474">
        <v>6092</v>
      </c>
      <c r="E2474">
        <v>37.782870000000003</v>
      </c>
      <c r="F2474">
        <v>-122.44582</v>
      </c>
      <c r="G2474" t="s">
        <v>1786</v>
      </c>
      <c r="H2474" t="s">
        <v>4208</v>
      </c>
      <c r="I2474" t="s">
        <v>4907</v>
      </c>
      <c r="J2474" t="s">
        <v>4946</v>
      </c>
      <c r="K2474" t="s">
        <v>4966</v>
      </c>
      <c r="M2474" t="s">
        <v>5109</v>
      </c>
      <c r="Q2474" t="s">
        <v>5924</v>
      </c>
      <c r="S2474" t="s">
        <v>6526</v>
      </c>
      <c r="X2474">
        <f t="shared" si="38"/>
        <v>3</v>
      </c>
      <c r="Y2474" t="s">
        <v>6873</v>
      </c>
      <c r="Z2474" t="s">
        <v>6880</v>
      </c>
      <c r="AA2474" s="59" t="s">
        <v>6960</v>
      </c>
      <c r="AB2474" t="str">
        <f>VLOOKUP($AA2474,Sheet2!$E$2:$I$222,3,FALSE)</f>
        <v>To Financial District</v>
      </c>
      <c r="AC2474" t="str">
        <f>VLOOKUP($AA2474,Sheet2!$E$2:$I$222,4,FALSE)</f>
        <v>Davis &amp; Market</v>
      </c>
      <c r="AD2474" t="str">
        <f>VLOOKUP($AA2474,Sheet2!$E$2:$I$222,5,FALSE)</f>
        <v>AM Only: M-F ~ 7am-9am</v>
      </c>
      <c r="AF2474" t="s">
        <v>6978</v>
      </c>
      <c r="AG2474" t="s">
        <v>6880</v>
      </c>
      <c r="AH2474" s="59" t="s">
        <v>6991</v>
      </c>
      <c r="AI2474" t="str">
        <f>VLOOKUP(AH2474,Sheet2!$E$2:$I$222,3,FALSE)</f>
        <v>To Financial District</v>
      </c>
      <c r="AJ2474" t="str">
        <f>VLOOKUP(AH2474,Sheet2!$E$2:$I$222,4,FALSE)</f>
        <v>Davis &amp; Market</v>
      </c>
      <c r="AK2474" t="str">
        <f>VLOOKUP(AH2474,Sheet2!$E$2:$I$222,5,FALSE)</f>
        <v>AM Only: M-F ~ 7am-9am</v>
      </c>
      <c r="AL2474"/>
      <c r="AM2474" t="s">
        <v>6834</v>
      </c>
      <c r="AN2474" t="s">
        <v>6879</v>
      </c>
      <c r="AP2474" t="e">
        <f>VLOOKUP(AO2474,Sheet2!$E$2:$I$222,3,FALSE)</f>
        <v>#N/A</v>
      </c>
      <c r="AQ2474" t="e">
        <f>VLOOKUP(AO2474,Sheet2!$E$2:$I$222,4,FALSE)</f>
        <v>#N/A</v>
      </c>
      <c r="AR2474" t="e">
        <f>VLOOKUP(AO2474,Sheet2!$E$2:$I$222,5,FALSE)</f>
        <v>#N/A</v>
      </c>
      <c r="AS2474"/>
      <c r="AW2474" t="e">
        <f>VLOOKUP(AV2474,Sheet2!$E$2:$I$222,3,FALSE)</f>
        <v>#N/A</v>
      </c>
      <c r="AX2474" t="e">
        <f>VLOOKUP(AV2474,Sheet2!$E$2:$I$222,4,FALSE)</f>
        <v>#N/A</v>
      </c>
      <c r="AY2474" t="e">
        <f>VLOOKUP(AV2474,Sheet2!$E$2:$I$222,5,FALSE)</f>
        <v>#N/A</v>
      </c>
      <c r="AZ2474"/>
      <c r="BD2474" t="e">
        <f>VLOOKUP(BC2474,Sheet2!$E$2:$I$222,3,FALSE)</f>
        <v>#N/A</v>
      </c>
      <c r="BE2474" t="e">
        <f>VLOOKUP(BC2474,Sheet2!$E$2:$I$222,4,FALSE)</f>
        <v>#N/A</v>
      </c>
      <c r="BF2474" t="e">
        <f>VLOOKUP(BC2474,Sheet2!$E$2:$I$222,5,FALSE)</f>
        <v>#N/A</v>
      </c>
      <c r="BG2474"/>
      <c r="BK2474" t="e">
        <f>VLOOKUP(BJ2474,Sheet2!$E$2:$I$222,3,FALSE)</f>
        <v>#N/A</v>
      </c>
      <c r="BL2474" t="e">
        <f>VLOOKUP(BJ2474,Sheet2!$E$2:$I$222,4,FALSE)</f>
        <v>#N/A</v>
      </c>
      <c r="BM2474" t="e">
        <f>VLOOKUP(BJ2474,Sheet2!$E$2:$I$222,5,FALSE)</f>
        <v>#N/A</v>
      </c>
      <c r="BN2474"/>
      <c r="BR2474" t="e">
        <f>VLOOKUP(BQ2474,Sheet2!$E$2:$I$222,3,FALSE)</f>
        <v>#N/A</v>
      </c>
      <c r="BS2474" t="e">
        <f>VLOOKUP(BQ2474,Sheet2!$E$2:$I$222,4,FALSE)</f>
        <v>#N/A</v>
      </c>
      <c r="BT2474" t="e">
        <f>VLOOKUP(BQ2474,Sheet2!$E$2:$I$222,5,FALSE)</f>
        <v>#N/A</v>
      </c>
      <c r="BU2474"/>
      <c r="BY2474" t="e">
        <f>VLOOKUP(BX2474,Sheet2!$E$2:$I$222,3,FALSE)</f>
        <v>#N/A</v>
      </c>
      <c r="BZ2474" t="e">
        <f>VLOOKUP(BX2474,Sheet2!$E$2:$I$222,4,FALSE)</f>
        <v>#N/A</v>
      </c>
      <c r="CA2474" t="e">
        <f>VLOOKUP(BX2474,Sheet2!$E$2:$I$222,5,FALSE)</f>
        <v>#N/A</v>
      </c>
      <c r="CB2474"/>
      <c r="CF2474" t="e">
        <f>VLOOKUP(CE2474,Sheet2!$E$2:$I$222,3,FALSE)</f>
        <v>#N/A</v>
      </c>
      <c r="CG2474" t="e">
        <f>VLOOKUP(CE2474,Sheet2!$E$2:$I$222,4,FALSE)</f>
        <v>#N/A</v>
      </c>
      <c r="CH2474" t="e">
        <f>VLOOKUP(CE2474,Sheet2!$E$2:$I$222,5,FALSE)</f>
        <v>#N/A</v>
      </c>
      <c r="CI2474"/>
      <c r="CM2474" t="e">
        <f>VLOOKUP(CL2474,Sheet2!$E$2:$I$222,3,FALSE)</f>
        <v>#N/A</v>
      </c>
      <c r="CN2474" t="e">
        <f>VLOOKUP(CL2474,Sheet2!$E$2:$I$222,4,FALSE)</f>
        <v>#N/A</v>
      </c>
      <c r="CO2474" t="e">
        <f>VLOOKUP(CL2474,Sheet2!$E$2:$I$222,5,FALSE)</f>
        <v>#N/A</v>
      </c>
      <c r="CP2474"/>
      <c r="CT2474" t="e">
        <f>VLOOKUP(CS2474,Sheet2!$E$2:$I$222,3,FALSE)</f>
        <v>#N/A</v>
      </c>
      <c r="CU2474" t="e">
        <f>VLOOKUP(CS2474,Sheet2!$E$2:$I$222,4,FALSE)</f>
        <v>#N/A</v>
      </c>
      <c r="CV2474" t="e">
        <f>VLOOKUP(CS2474,Sheet2!$E$2:$I$222,5,FALSE)</f>
        <v>#N/A</v>
      </c>
      <c r="CW2474"/>
      <c r="DA2474" t="e">
        <f>VLOOKUP(CZ2474,Sheet2!$E$2:$I$222,3,FALSE)</f>
        <v>#N/A</v>
      </c>
      <c r="DB2474" t="e">
        <f>VLOOKUP(CZ2474,Sheet2!$E$2:$I$222,4,FALSE)</f>
        <v>#N/A</v>
      </c>
      <c r="DC2474" t="e">
        <f>VLOOKUP(CZ2474,Sheet2!$E$2:$I$222,5,FALSE)</f>
        <v>#N/A</v>
      </c>
      <c r="DD2474"/>
      <c r="DH2474" t="e">
        <f>VLOOKUP(DG2474,Sheet2!$E$2:$I$222,3,FALSE)</f>
        <v>#N/A</v>
      </c>
      <c r="DI2474" t="e">
        <f>VLOOKUP(DG2474,Sheet2!$E$2:$I$222,4,FALSE)</f>
        <v>#N/A</v>
      </c>
      <c r="DJ2474" t="e">
        <f>VLOOKUP(DG2474,Sheet2!$E$2:$I$222,5,FALSE)</f>
        <v>#N/A</v>
      </c>
    </row>
    <row r="2475" spans="1:114" x14ac:dyDescent="0.25">
      <c r="A2475">
        <v>2579</v>
      </c>
      <c r="C2475">
        <v>16093</v>
      </c>
      <c r="D2475">
        <v>6093</v>
      </c>
      <c r="E2475">
        <v>37.782670000000003</v>
      </c>
      <c r="F2475">
        <v>-122.44593</v>
      </c>
      <c r="G2475" t="s">
        <v>1786</v>
      </c>
      <c r="H2475" t="s">
        <v>4208</v>
      </c>
      <c r="I2475" t="s">
        <v>4919</v>
      </c>
      <c r="J2475" t="s">
        <v>4946</v>
      </c>
      <c r="K2475" t="s">
        <v>5072</v>
      </c>
      <c r="L2475" t="s">
        <v>5108</v>
      </c>
      <c r="M2475" t="s">
        <v>5109</v>
      </c>
      <c r="N2475" t="s">
        <v>5735</v>
      </c>
      <c r="Q2475" t="s">
        <v>5924</v>
      </c>
      <c r="R2475">
        <v>212</v>
      </c>
      <c r="S2475" t="s">
        <v>6527</v>
      </c>
      <c r="X2475">
        <f t="shared" si="38"/>
        <v>3</v>
      </c>
      <c r="Y2475" t="s">
        <v>6873</v>
      </c>
      <c r="Z2475" t="s">
        <v>6882</v>
      </c>
      <c r="AA2475" s="59" t="s">
        <v>6961</v>
      </c>
      <c r="AB2475" t="str">
        <f>VLOOKUP($AA2475,Sheet2!$E$2:$I$222,3,FALSE)</f>
        <v>To Richmond District</v>
      </c>
      <c r="AC2475" t="str">
        <f>VLOOKUP($AA2475,Sheet2!$E$2:$I$222,4,FALSE)</f>
        <v>Balboa &amp; 12th Av.</v>
      </c>
      <c r="AD2475" t="str">
        <f>VLOOKUP($AA2475,Sheet2!$E$2:$I$222,5,FALSE)</f>
        <v>PM Only: M-F ~ 4pm-7pm</v>
      </c>
      <c r="AF2475" t="s">
        <v>6978</v>
      </c>
      <c r="AG2475" t="s">
        <v>6882</v>
      </c>
      <c r="AH2475" s="59" t="s">
        <v>6990</v>
      </c>
      <c r="AI2475" t="str">
        <f>VLOOKUP(AH2475,Sheet2!$E$2:$I$222,3,FALSE)</f>
        <v>To Richmond District</v>
      </c>
      <c r="AJ2475" t="str">
        <f>VLOOKUP(AH2475,Sheet2!$E$2:$I$222,4,FALSE)</f>
        <v>25th Av. &amp; Geary</v>
      </c>
      <c r="AK2475" t="str">
        <f>VLOOKUP(AH2475,Sheet2!$E$2:$I$222,5,FALSE)</f>
        <v>PM Only: M-F ~ 4pm-7pm</v>
      </c>
      <c r="AL2475"/>
      <c r="AM2475" t="s">
        <v>6834</v>
      </c>
      <c r="AN2475" t="s">
        <v>6881</v>
      </c>
      <c r="AP2475" t="e">
        <f>VLOOKUP(AO2475,Sheet2!$E$2:$I$222,3,FALSE)</f>
        <v>#N/A</v>
      </c>
      <c r="AQ2475" t="e">
        <f>VLOOKUP(AO2475,Sheet2!$E$2:$I$222,4,FALSE)</f>
        <v>#N/A</v>
      </c>
      <c r="AR2475" t="e">
        <f>VLOOKUP(AO2475,Sheet2!$E$2:$I$222,5,FALSE)</f>
        <v>#N/A</v>
      </c>
      <c r="AS2475"/>
      <c r="AW2475" t="e">
        <f>VLOOKUP(AV2475,Sheet2!$E$2:$I$222,3,FALSE)</f>
        <v>#N/A</v>
      </c>
      <c r="AX2475" t="e">
        <f>VLOOKUP(AV2475,Sheet2!$E$2:$I$222,4,FALSE)</f>
        <v>#N/A</v>
      </c>
      <c r="AY2475" t="e">
        <f>VLOOKUP(AV2475,Sheet2!$E$2:$I$222,5,FALSE)</f>
        <v>#N/A</v>
      </c>
      <c r="AZ2475"/>
      <c r="BD2475" t="e">
        <f>VLOOKUP(BC2475,Sheet2!$E$2:$I$222,3,FALSE)</f>
        <v>#N/A</v>
      </c>
      <c r="BE2475" t="e">
        <f>VLOOKUP(BC2475,Sheet2!$E$2:$I$222,4,FALSE)</f>
        <v>#N/A</v>
      </c>
      <c r="BF2475" t="e">
        <f>VLOOKUP(BC2475,Sheet2!$E$2:$I$222,5,FALSE)</f>
        <v>#N/A</v>
      </c>
      <c r="BG2475"/>
      <c r="BK2475" t="e">
        <f>VLOOKUP(BJ2475,Sheet2!$E$2:$I$222,3,FALSE)</f>
        <v>#N/A</v>
      </c>
      <c r="BL2475" t="e">
        <f>VLOOKUP(BJ2475,Sheet2!$E$2:$I$222,4,FALSE)</f>
        <v>#N/A</v>
      </c>
      <c r="BM2475" t="e">
        <f>VLOOKUP(BJ2475,Sheet2!$E$2:$I$222,5,FALSE)</f>
        <v>#N/A</v>
      </c>
      <c r="BN2475"/>
      <c r="BR2475" t="e">
        <f>VLOOKUP(BQ2475,Sheet2!$E$2:$I$222,3,FALSE)</f>
        <v>#N/A</v>
      </c>
      <c r="BS2475" t="e">
        <f>VLOOKUP(BQ2475,Sheet2!$E$2:$I$222,4,FALSE)</f>
        <v>#N/A</v>
      </c>
      <c r="BT2475" t="e">
        <f>VLOOKUP(BQ2475,Sheet2!$E$2:$I$222,5,FALSE)</f>
        <v>#N/A</v>
      </c>
      <c r="BU2475"/>
      <c r="BY2475" t="e">
        <f>VLOOKUP(BX2475,Sheet2!$E$2:$I$222,3,FALSE)</f>
        <v>#N/A</v>
      </c>
      <c r="BZ2475" t="e">
        <f>VLOOKUP(BX2475,Sheet2!$E$2:$I$222,4,FALSE)</f>
        <v>#N/A</v>
      </c>
      <c r="CA2475" t="e">
        <f>VLOOKUP(BX2475,Sheet2!$E$2:$I$222,5,FALSE)</f>
        <v>#N/A</v>
      </c>
      <c r="CB2475"/>
      <c r="CF2475" t="e">
        <f>VLOOKUP(CE2475,Sheet2!$E$2:$I$222,3,FALSE)</f>
        <v>#N/A</v>
      </c>
      <c r="CG2475" t="e">
        <f>VLOOKUP(CE2475,Sheet2!$E$2:$I$222,4,FALSE)</f>
        <v>#N/A</v>
      </c>
      <c r="CH2475" t="e">
        <f>VLOOKUP(CE2475,Sheet2!$E$2:$I$222,5,FALSE)</f>
        <v>#N/A</v>
      </c>
      <c r="CI2475"/>
      <c r="CM2475" t="e">
        <f>VLOOKUP(CL2475,Sheet2!$E$2:$I$222,3,FALSE)</f>
        <v>#N/A</v>
      </c>
      <c r="CN2475" t="e">
        <f>VLOOKUP(CL2475,Sheet2!$E$2:$I$222,4,FALSE)</f>
        <v>#N/A</v>
      </c>
      <c r="CO2475" t="e">
        <f>VLOOKUP(CL2475,Sheet2!$E$2:$I$222,5,FALSE)</f>
        <v>#N/A</v>
      </c>
      <c r="CP2475"/>
      <c r="CT2475" t="e">
        <f>VLOOKUP(CS2475,Sheet2!$E$2:$I$222,3,FALSE)</f>
        <v>#N/A</v>
      </c>
      <c r="CU2475" t="e">
        <f>VLOOKUP(CS2475,Sheet2!$E$2:$I$222,4,FALSE)</f>
        <v>#N/A</v>
      </c>
      <c r="CV2475" t="e">
        <f>VLOOKUP(CS2475,Sheet2!$E$2:$I$222,5,FALSE)</f>
        <v>#N/A</v>
      </c>
      <c r="CW2475"/>
      <c r="DA2475" t="e">
        <f>VLOOKUP(CZ2475,Sheet2!$E$2:$I$222,3,FALSE)</f>
        <v>#N/A</v>
      </c>
      <c r="DB2475" t="e">
        <f>VLOOKUP(CZ2475,Sheet2!$E$2:$I$222,4,FALSE)</f>
        <v>#N/A</v>
      </c>
      <c r="DC2475" t="e">
        <f>VLOOKUP(CZ2475,Sheet2!$E$2:$I$222,5,FALSE)</f>
        <v>#N/A</v>
      </c>
      <c r="DD2475"/>
      <c r="DH2475" t="e">
        <f>VLOOKUP(DG2475,Sheet2!$E$2:$I$222,3,FALSE)</f>
        <v>#N/A</v>
      </c>
      <c r="DI2475" t="e">
        <f>VLOOKUP(DG2475,Sheet2!$E$2:$I$222,4,FALSE)</f>
        <v>#N/A</v>
      </c>
      <c r="DJ2475" t="e">
        <f>VLOOKUP(DG2475,Sheet2!$E$2:$I$222,5,FALSE)</f>
        <v>#N/A</v>
      </c>
    </row>
    <row r="2476" spans="1:114" x14ac:dyDescent="0.25">
      <c r="A2476">
        <v>2580</v>
      </c>
      <c r="C2476">
        <v>16094</v>
      </c>
      <c r="D2476">
        <v>6094</v>
      </c>
      <c r="E2476">
        <v>37.79092</v>
      </c>
      <c r="F2476">
        <v>-122.44759999999999</v>
      </c>
      <c r="G2476" t="s">
        <v>1787</v>
      </c>
      <c r="H2476" t="s">
        <v>4209</v>
      </c>
      <c r="I2476" t="s">
        <v>4919</v>
      </c>
      <c r="J2476" t="s">
        <v>4948</v>
      </c>
      <c r="Q2476" t="s">
        <v>5924</v>
      </c>
      <c r="S2476" t="s">
        <v>6174</v>
      </c>
      <c r="X2476">
        <f t="shared" si="38"/>
        <v>1</v>
      </c>
      <c r="Y2476" t="s">
        <v>6834</v>
      </c>
      <c r="Z2476" t="s">
        <v>6881</v>
      </c>
      <c r="AB2476" t="e">
        <f>VLOOKUP($AA2476,Sheet2!$E$2:$I$222,3,FALSE)</f>
        <v>#N/A</v>
      </c>
      <c r="AC2476" t="e">
        <f>VLOOKUP($AA2476,Sheet2!$E$2:$I$222,4,FALSE)</f>
        <v>#N/A</v>
      </c>
      <c r="AD2476" t="e">
        <f>VLOOKUP($AA2476,Sheet2!$E$2:$I$222,5,FALSE)</f>
        <v>#N/A</v>
      </c>
      <c r="AI2476" t="e">
        <f>VLOOKUP(AH2476,Sheet2!$E$2:$I$222,3,FALSE)</f>
        <v>#N/A</v>
      </c>
      <c r="AJ2476" t="e">
        <f>VLOOKUP(AH2476,Sheet2!$E$2:$I$222,4,FALSE)</f>
        <v>#N/A</v>
      </c>
      <c r="AK2476" t="e">
        <f>VLOOKUP(AH2476,Sheet2!$E$2:$I$222,5,FALSE)</f>
        <v>#N/A</v>
      </c>
      <c r="AL2476"/>
      <c r="AP2476" t="e">
        <f>VLOOKUP(AO2476,Sheet2!$E$2:$I$222,3,FALSE)</f>
        <v>#N/A</v>
      </c>
      <c r="AQ2476" t="e">
        <f>VLOOKUP(AO2476,Sheet2!$E$2:$I$222,4,FALSE)</f>
        <v>#N/A</v>
      </c>
      <c r="AR2476" t="e">
        <f>VLOOKUP(AO2476,Sheet2!$E$2:$I$222,5,FALSE)</f>
        <v>#N/A</v>
      </c>
      <c r="AS2476"/>
      <c r="AW2476" t="e">
        <f>VLOOKUP(AV2476,Sheet2!$E$2:$I$222,3,FALSE)</f>
        <v>#N/A</v>
      </c>
      <c r="AX2476" t="e">
        <f>VLOOKUP(AV2476,Sheet2!$E$2:$I$222,4,FALSE)</f>
        <v>#N/A</v>
      </c>
      <c r="AY2476" t="e">
        <f>VLOOKUP(AV2476,Sheet2!$E$2:$I$222,5,FALSE)</f>
        <v>#N/A</v>
      </c>
      <c r="AZ2476"/>
      <c r="BD2476" t="e">
        <f>VLOOKUP(BC2476,Sheet2!$E$2:$I$222,3,FALSE)</f>
        <v>#N/A</v>
      </c>
      <c r="BE2476" t="e">
        <f>VLOOKUP(BC2476,Sheet2!$E$2:$I$222,4,FALSE)</f>
        <v>#N/A</v>
      </c>
      <c r="BF2476" t="e">
        <f>VLOOKUP(BC2476,Sheet2!$E$2:$I$222,5,FALSE)</f>
        <v>#N/A</v>
      </c>
      <c r="BG2476"/>
      <c r="BK2476" t="e">
        <f>VLOOKUP(BJ2476,Sheet2!$E$2:$I$222,3,FALSE)</f>
        <v>#N/A</v>
      </c>
      <c r="BL2476" t="e">
        <f>VLOOKUP(BJ2476,Sheet2!$E$2:$I$222,4,FALSE)</f>
        <v>#N/A</v>
      </c>
      <c r="BM2476" t="e">
        <f>VLOOKUP(BJ2476,Sheet2!$E$2:$I$222,5,FALSE)</f>
        <v>#N/A</v>
      </c>
      <c r="BN2476"/>
      <c r="BR2476" t="e">
        <f>VLOOKUP(BQ2476,Sheet2!$E$2:$I$222,3,FALSE)</f>
        <v>#N/A</v>
      </c>
      <c r="BS2476" t="e">
        <f>VLOOKUP(BQ2476,Sheet2!$E$2:$I$222,4,FALSE)</f>
        <v>#N/A</v>
      </c>
      <c r="BT2476" t="e">
        <f>VLOOKUP(BQ2476,Sheet2!$E$2:$I$222,5,FALSE)</f>
        <v>#N/A</v>
      </c>
      <c r="BU2476"/>
      <c r="BY2476" t="e">
        <f>VLOOKUP(BX2476,Sheet2!$E$2:$I$222,3,FALSE)</f>
        <v>#N/A</v>
      </c>
      <c r="BZ2476" t="e">
        <f>VLOOKUP(BX2476,Sheet2!$E$2:$I$222,4,FALSE)</f>
        <v>#N/A</v>
      </c>
      <c r="CA2476" t="e">
        <f>VLOOKUP(BX2476,Sheet2!$E$2:$I$222,5,FALSE)</f>
        <v>#N/A</v>
      </c>
      <c r="CB2476"/>
      <c r="CF2476" t="e">
        <f>VLOOKUP(CE2476,Sheet2!$E$2:$I$222,3,FALSE)</f>
        <v>#N/A</v>
      </c>
      <c r="CG2476" t="e">
        <f>VLOOKUP(CE2476,Sheet2!$E$2:$I$222,4,FALSE)</f>
        <v>#N/A</v>
      </c>
      <c r="CH2476" t="e">
        <f>VLOOKUP(CE2476,Sheet2!$E$2:$I$222,5,FALSE)</f>
        <v>#N/A</v>
      </c>
      <c r="CI2476"/>
      <c r="CM2476" t="e">
        <f>VLOOKUP(CL2476,Sheet2!$E$2:$I$222,3,FALSE)</f>
        <v>#N/A</v>
      </c>
      <c r="CN2476" t="e">
        <f>VLOOKUP(CL2476,Sheet2!$E$2:$I$222,4,FALSE)</f>
        <v>#N/A</v>
      </c>
      <c r="CO2476" t="e">
        <f>VLOOKUP(CL2476,Sheet2!$E$2:$I$222,5,FALSE)</f>
        <v>#N/A</v>
      </c>
      <c r="CP2476"/>
      <c r="CT2476" t="e">
        <f>VLOOKUP(CS2476,Sheet2!$E$2:$I$222,3,FALSE)</f>
        <v>#N/A</v>
      </c>
      <c r="CU2476" t="e">
        <f>VLOOKUP(CS2476,Sheet2!$E$2:$I$222,4,FALSE)</f>
        <v>#N/A</v>
      </c>
      <c r="CV2476" t="e">
        <f>VLOOKUP(CS2476,Sheet2!$E$2:$I$222,5,FALSE)</f>
        <v>#N/A</v>
      </c>
      <c r="CW2476"/>
      <c r="DA2476" t="e">
        <f>VLOOKUP(CZ2476,Sheet2!$E$2:$I$222,3,FALSE)</f>
        <v>#N/A</v>
      </c>
      <c r="DB2476" t="e">
        <f>VLOOKUP(CZ2476,Sheet2!$E$2:$I$222,4,FALSE)</f>
        <v>#N/A</v>
      </c>
      <c r="DC2476" t="e">
        <f>VLOOKUP(CZ2476,Sheet2!$E$2:$I$222,5,FALSE)</f>
        <v>#N/A</v>
      </c>
      <c r="DD2476"/>
      <c r="DH2476" t="e">
        <f>VLOOKUP(DG2476,Sheet2!$E$2:$I$222,3,FALSE)</f>
        <v>#N/A</v>
      </c>
      <c r="DI2476" t="e">
        <f>VLOOKUP(DG2476,Sheet2!$E$2:$I$222,4,FALSE)</f>
        <v>#N/A</v>
      </c>
      <c r="DJ2476" t="e">
        <f>VLOOKUP(DG2476,Sheet2!$E$2:$I$222,5,FALSE)</f>
        <v>#N/A</v>
      </c>
    </row>
    <row r="2477" spans="1:114" x14ac:dyDescent="0.25">
      <c r="A2477">
        <v>2581</v>
      </c>
      <c r="C2477">
        <v>16095</v>
      </c>
      <c r="D2477">
        <v>6095</v>
      </c>
      <c r="E2477">
        <v>37.790709999999997</v>
      </c>
      <c r="F2477">
        <v>-122.4474</v>
      </c>
      <c r="G2477" t="s">
        <v>1787</v>
      </c>
      <c r="H2477" t="s">
        <v>4209</v>
      </c>
      <c r="I2477" t="s">
        <v>4908</v>
      </c>
      <c r="J2477" t="s">
        <v>4948</v>
      </c>
      <c r="Q2477" t="s">
        <v>5924</v>
      </c>
      <c r="R2477">
        <v>1359</v>
      </c>
      <c r="S2477" t="s">
        <v>6525</v>
      </c>
      <c r="X2477">
        <f t="shared" si="38"/>
        <v>2</v>
      </c>
      <c r="Y2477" t="s">
        <v>6856</v>
      </c>
      <c r="Z2477" t="s">
        <v>6880</v>
      </c>
      <c r="AA2477" s="59" t="s">
        <v>6935</v>
      </c>
      <c r="AB2477" t="str">
        <f>VLOOKUP($AA2477,Sheet2!$E$2:$I$222,3,FALSE)</f>
        <v>To Downtown</v>
      </c>
      <c r="AC2477" t="str">
        <f>VLOOKUP($AA2477,Sheet2!$E$2:$I$222,4,FALSE)</f>
        <v>Market &amp; Sansome</v>
      </c>
      <c r="AD2477" t="str">
        <f>VLOOKUP($AA2477,Sheet2!$E$2:$I$222,5,FALSE)</f>
        <v>Daily ~ 6:30am-11:30pm</v>
      </c>
      <c r="AF2477" t="s">
        <v>6834</v>
      </c>
      <c r="AG2477" t="s">
        <v>6879</v>
      </c>
      <c r="AI2477" t="e">
        <f>VLOOKUP(AH2477,Sheet2!$E$2:$I$222,3,FALSE)</f>
        <v>#N/A</v>
      </c>
      <c r="AJ2477" t="e">
        <f>VLOOKUP(AH2477,Sheet2!$E$2:$I$222,4,FALSE)</f>
        <v>#N/A</v>
      </c>
      <c r="AK2477" t="e">
        <f>VLOOKUP(AH2477,Sheet2!$E$2:$I$222,5,FALSE)</f>
        <v>#N/A</v>
      </c>
      <c r="AL2477"/>
      <c r="AP2477" t="e">
        <f>VLOOKUP(AO2477,Sheet2!$E$2:$I$222,3,FALSE)</f>
        <v>#N/A</v>
      </c>
      <c r="AQ2477" t="e">
        <f>VLOOKUP(AO2477,Sheet2!$E$2:$I$222,4,FALSE)</f>
        <v>#N/A</v>
      </c>
      <c r="AR2477" t="e">
        <f>VLOOKUP(AO2477,Sheet2!$E$2:$I$222,5,FALSE)</f>
        <v>#N/A</v>
      </c>
      <c r="AS2477"/>
      <c r="AW2477" t="e">
        <f>VLOOKUP(AV2477,Sheet2!$E$2:$I$222,3,FALSE)</f>
        <v>#N/A</v>
      </c>
      <c r="AX2477" t="e">
        <f>VLOOKUP(AV2477,Sheet2!$E$2:$I$222,4,FALSE)</f>
        <v>#N/A</v>
      </c>
      <c r="AY2477" t="e">
        <f>VLOOKUP(AV2477,Sheet2!$E$2:$I$222,5,FALSE)</f>
        <v>#N/A</v>
      </c>
      <c r="AZ2477"/>
      <c r="BD2477" t="e">
        <f>VLOOKUP(BC2477,Sheet2!$E$2:$I$222,3,FALSE)</f>
        <v>#N/A</v>
      </c>
      <c r="BE2477" t="e">
        <f>VLOOKUP(BC2477,Sheet2!$E$2:$I$222,4,FALSE)</f>
        <v>#N/A</v>
      </c>
      <c r="BF2477" t="e">
        <f>VLOOKUP(BC2477,Sheet2!$E$2:$I$222,5,FALSE)</f>
        <v>#N/A</v>
      </c>
      <c r="BG2477"/>
      <c r="BK2477" t="e">
        <f>VLOOKUP(BJ2477,Sheet2!$E$2:$I$222,3,FALSE)</f>
        <v>#N/A</v>
      </c>
      <c r="BL2477" t="e">
        <f>VLOOKUP(BJ2477,Sheet2!$E$2:$I$222,4,FALSE)</f>
        <v>#N/A</v>
      </c>
      <c r="BM2477" t="e">
        <f>VLOOKUP(BJ2477,Sheet2!$E$2:$I$222,5,FALSE)</f>
        <v>#N/A</v>
      </c>
      <c r="BN2477"/>
      <c r="BR2477" t="e">
        <f>VLOOKUP(BQ2477,Sheet2!$E$2:$I$222,3,FALSE)</f>
        <v>#N/A</v>
      </c>
      <c r="BS2477" t="e">
        <f>VLOOKUP(BQ2477,Sheet2!$E$2:$I$222,4,FALSE)</f>
        <v>#N/A</v>
      </c>
      <c r="BT2477" t="e">
        <f>VLOOKUP(BQ2477,Sheet2!$E$2:$I$222,5,FALSE)</f>
        <v>#N/A</v>
      </c>
      <c r="BU2477"/>
      <c r="BY2477" t="e">
        <f>VLOOKUP(BX2477,Sheet2!$E$2:$I$222,3,FALSE)</f>
        <v>#N/A</v>
      </c>
      <c r="BZ2477" t="e">
        <f>VLOOKUP(BX2477,Sheet2!$E$2:$I$222,4,FALSE)</f>
        <v>#N/A</v>
      </c>
      <c r="CA2477" t="e">
        <f>VLOOKUP(BX2477,Sheet2!$E$2:$I$222,5,FALSE)</f>
        <v>#N/A</v>
      </c>
      <c r="CB2477"/>
      <c r="CF2477" t="e">
        <f>VLOOKUP(CE2477,Sheet2!$E$2:$I$222,3,FALSE)</f>
        <v>#N/A</v>
      </c>
      <c r="CG2477" t="e">
        <f>VLOOKUP(CE2477,Sheet2!$E$2:$I$222,4,FALSE)</f>
        <v>#N/A</v>
      </c>
      <c r="CH2477" t="e">
        <f>VLOOKUP(CE2477,Sheet2!$E$2:$I$222,5,FALSE)</f>
        <v>#N/A</v>
      </c>
      <c r="CI2477"/>
      <c r="CM2477" t="e">
        <f>VLOOKUP(CL2477,Sheet2!$E$2:$I$222,3,FALSE)</f>
        <v>#N/A</v>
      </c>
      <c r="CN2477" t="e">
        <f>VLOOKUP(CL2477,Sheet2!$E$2:$I$222,4,FALSE)</f>
        <v>#N/A</v>
      </c>
      <c r="CO2477" t="e">
        <f>VLOOKUP(CL2477,Sheet2!$E$2:$I$222,5,FALSE)</f>
        <v>#N/A</v>
      </c>
      <c r="CP2477"/>
      <c r="CT2477" t="e">
        <f>VLOOKUP(CS2477,Sheet2!$E$2:$I$222,3,FALSE)</f>
        <v>#N/A</v>
      </c>
      <c r="CU2477" t="e">
        <f>VLOOKUP(CS2477,Sheet2!$E$2:$I$222,4,FALSE)</f>
        <v>#N/A</v>
      </c>
      <c r="CV2477" t="e">
        <f>VLOOKUP(CS2477,Sheet2!$E$2:$I$222,5,FALSE)</f>
        <v>#N/A</v>
      </c>
      <c r="CW2477"/>
      <c r="DA2477" t="e">
        <f>VLOOKUP(CZ2477,Sheet2!$E$2:$I$222,3,FALSE)</f>
        <v>#N/A</v>
      </c>
      <c r="DB2477" t="e">
        <f>VLOOKUP(CZ2477,Sheet2!$E$2:$I$222,4,FALSE)</f>
        <v>#N/A</v>
      </c>
      <c r="DC2477" t="e">
        <f>VLOOKUP(CZ2477,Sheet2!$E$2:$I$222,5,FALSE)</f>
        <v>#N/A</v>
      </c>
      <c r="DD2477"/>
      <c r="DH2477" t="e">
        <f>VLOOKUP(DG2477,Sheet2!$E$2:$I$222,3,FALSE)</f>
        <v>#N/A</v>
      </c>
      <c r="DI2477" t="e">
        <f>VLOOKUP(DG2477,Sheet2!$E$2:$I$222,4,FALSE)</f>
        <v>#N/A</v>
      </c>
      <c r="DJ2477" t="e">
        <f>VLOOKUP(DG2477,Sheet2!$E$2:$I$222,5,FALSE)</f>
        <v>#N/A</v>
      </c>
    </row>
    <row r="2478" spans="1:114" x14ac:dyDescent="0.25">
      <c r="A2478">
        <v>2584</v>
      </c>
      <c r="C2478">
        <v>16098</v>
      </c>
      <c r="D2478">
        <v>6098</v>
      </c>
      <c r="E2478">
        <v>37.784644999999998</v>
      </c>
      <c r="F2478">
        <v>-122.44616600000001</v>
      </c>
      <c r="G2478" t="s">
        <v>1788</v>
      </c>
      <c r="H2478" t="s">
        <v>4210</v>
      </c>
      <c r="I2478" t="s">
        <v>4907</v>
      </c>
      <c r="J2478" t="s">
        <v>4948</v>
      </c>
      <c r="Q2478" t="s">
        <v>5924</v>
      </c>
      <c r="S2478" t="s">
        <v>6528</v>
      </c>
      <c r="X2478">
        <f t="shared" si="38"/>
        <v>2</v>
      </c>
      <c r="Y2478" t="s">
        <v>6852</v>
      </c>
      <c r="Z2478" t="s">
        <v>6882</v>
      </c>
      <c r="AA2478" s="59" t="s">
        <v>6925</v>
      </c>
      <c r="AB2478" t="str">
        <f>VLOOKUP($AA2478,Sheet2!$E$2:$I$222,3,FALSE)</f>
        <v xml:space="preserve">To Richmond District </v>
      </c>
      <c r="AC2478" t="str">
        <f>VLOOKUP($AA2478,Sheet2!$E$2:$I$222,4,FALSE)</f>
        <v>Park Presidio &amp; Geary</v>
      </c>
      <c r="AD2478" t="str">
        <f>VLOOKUP($AA2478,Sheet2!$E$2:$I$222,5,FALSE)</f>
        <v>Daily ~ 6:30am-7pm</v>
      </c>
      <c r="AF2478" t="s">
        <v>6834</v>
      </c>
      <c r="AG2478" t="s">
        <v>6879</v>
      </c>
      <c r="AI2478" t="e">
        <f>VLOOKUP(AH2478,Sheet2!$E$2:$I$222,3,FALSE)</f>
        <v>#N/A</v>
      </c>
      <c r="AJ2478" t="e">
        <f>VLOOKUP(AH2478,Sheet2!$E$2:$I$222,4,FALSE)</f>
        <v>#N/A</v>
      </c>
      <c r="AK2478" t="e">
        <f>VLOOKUP(AH2478,Sheet2!$E$2:$I$222,5,FALSE)</f>
        <v>#N/A</v>
      </c>
      <c r="AL2478"/>
      <c r="AP2478" t="e">
        <f>VLOOKUP(AO2478,Sheet2!$E$2:$I$222,3,FALSE)</f>
        <v>#N/A</v>
      </c>
      <c r="AQ2478" t="e">
        <f>VLOOKUP(AO2478,Sheet2!$E$2:$I$222,4,FALSE)</f>
        <v>#N/A</v>
      </c>
      <c r="AR2478" t="e">
        <f>VLOOKUP(AO2478,Sheet2!$E$2:$I$222,5,FALSE)</f>
        <v>#N/A</v>
      </c>
      <c r="AS2478"/>
      <c r="AW2478" t="e">
        <f>VLOOKUP(AV2478,Sheet2!$E$2:$I$222,3,FALSE)</f>
        <v>#N/A</v>
      </c>
      <c r="AX2478" t="e">
        <f>VLOOKUP(AV2478,Sheet2!$E$2:$I$222,4,FALSE)</f>
        <v>#N/A</v>
      </c>
      <c r="AY2478" t="e">
        <f>VLOOKUP(AV2478,Sheet2!$E$2:$I$222,5,FALSE)</f>
        <v>#N/A</v>
      </c>
      <c r="AZ2478"/>
      <c r="BD2478" t="e">
        <f>VLOOKUP(BC2478,Sheet2!$E$2:$I$222,3,FALSE)</f>
        <v>#N/A</v>
      </c>
      <c r="BE2478" t="e">
        <f>VLOOKUP(BC2478,Sheet2!$E$2:$I$222,4,FALSE)</f>
        <v>#N/A</v>
      </c>
      <c r="BF2478" t="e">
        <f>VLOOKUP(BC2478,Sheet2!$E$2:$I$222,5,FALSE)</f>
        <v>#N/A</v>
      </c>
      <c r="BG2478"/>
      <c r="BK2478" t="e">
        <f>VLOOKUP(BJ2478,Sheet2!$E$2:$I$222,3,FALSE)</f>
        <v>#N/A</v>
      </c>
      <c r="BL2478" t="e">
        <f>VLOOKUP(BJ2478,Sheet2!$E$2:$I$222,4,FALSE)</f>
        <v>#N/A</v>
      </c>
      <c r="BM2478" t="e">
        <f>VLOOKUP(BJ2478,Sheet2!$E$2:$I$222,5,FALSE)</f>
        <v>#N/A</v>
      </c>
      <c r="BN2478"/>
      <c r="BR2478" t="e">
        <f>VLOOKUP(BQ2478,Sheet2!$E$2:$I$222,3,FALSE)</f>
        <v>#N/A</v>
      </c>
      <c r="BS2478" t="e">
        <f>VLOOKUP(BQ2478,Sheet2!$E$2:$I$222,4,FALSE)</f>
        <v>#N/A</v>
      </c>
      <c r="BT2478" t="e">
        <f>VLOOKUP(BQ2478,Sheet2!$E$2:$I$222,5,FALSE)</f>
        <v>#N/A</v>
      </c>
      <c r="BU2478"/>
      <c r="BY2478" t="e">
        <f>VLOOKUP(BX2478,Sheet2!$E$2:$I$222,3,FALSE)</f>
        <v>#N/A</v>
      </c>
      <c r="BZ2478" t="e">
        <f>VLOOKUP(BX2478,Sheet2!$E$2:$I$222,4,FALSE)</f>
        <v>#N/A</v>
      </c>
      <c r="CA2478" t="e">
        <f>VLOOKUP(BX2478,Sheet2!$E$2:$I$222,5,FALSE)</f>
        <v>#N/A</v>
      </c>
      <c r="CB2478"/>
      <c r="CF2478" t="e">
        <f>VLOOKUP(CE2478,Sheet2!$E$2:$I$222,3,FALSE)</f>
        <v>#N/A</v>
      </c>
      <c r="CG2478" t="e">
        <f>VLOOKUP(CE2478,Sheet2!$E$2:$I$222,4,FALSE)</f>
        <v>#N/A</v>
      </c>
      <c r="CH2478" t="e">
        <f>VLOOKUP(CE2478,Sheet2!$E$2:$I$222,5,FALSE)</f>
        <v>#N/A</v>
      </c>
      <c r="CI2478"/>
      <c r="CM2478" t="e">
        <f>VLOOKUP(CL2478,Sheet2!$E$2:$I$222,3,FALSE)</f>
        <v>#N/A</v>
      </c>
      <c r="CN2478" t="e">
        <f>VLOOKUP(CL2478,Sheet2!$E$2:$I$222,4,FALSE)</f>
        <v>#N/A</v>
      </c>
      <c r="CO2478" t="e">
        <f>VLOOKUP(CL2478,Sheet2!$E$2:$I$222,5,FALSE)</f>
        <v>#N/A</v>
      </c>
      <c r="CP2478"/>
      <c r="CT2478" t="e">
        <f>VLOOKUP(CS2478,Sheet2!$E$2:$I$222,3,FALSE)</f>
        <v>#N/A</v>
      </c>
      <c r="CU2478" t="e">
        <f>VLOOKUP(CS2478,Sheet2!$E$2:$I$222,4,FALSE)</f>
        <v>#N/A</v>
      </c>
      <c r="CV2478" t="e">
        <f>VLOOKUP(CS2478,Sheet2!$E$2:$I$222,5,FALSE)</f>
        <v>#N/A</v>
      </c>
      <c r="CW2478"/>
      <c r="DA2478" t="e">
        <f>VLOOKUP(CZ2478,Sheet2!$E$2:$I$222,3,FALSE)</f>
        <v>#N/A</v>
      </c>
      <c r="DB2478" t="e">
        <f>VLOOKUP(CZ2478,Sheet2!$E$2:$I$222,4,FALSE)</f>
        <v>#N/A</v>
      </c>
      <c r="DC2478" t="e">
        <f>VLOOKUP(CZ2478,Sheet2!$E$2:$I$222,5,FALSE)</f>
        <v>#N/A</v>
      </c>
      <c r="DD2478"/>
      <c r="DH2478" t="e">
        <f>VLOOKUP(DG2478,Sheet2!$E$2:$I$222,3,FALSE)</f>
        <v>#N/A</v>
      </c>
      <c r="DI2478" t="e">
        <f>VLOOKUP(DG2478,Sheet2!$E$2:$I$222,4,FALSE)</f>
        <v>#N/A</v>
      </c>
      <c r="DJ2478" t="e">
        <f>VLOOKUP(DG2478,Sheet2!$E$2:$I$222,5,FALSE)</f>
        <v>#N/A</v>
      </c>
    </row>
    <row r="2479" spans="1:114" x14ac:dyDescent="0.25">
      <c r="A2479">
        <v>2585</v>
      </c>
      <c r="C2479">
        <v>16099</v>
      </c>
      <c r="D2479">
        <v>6099</v>
      </c>
      <c r="E2479">
        <v>37.784149999999997</v>
      </c>
      <c r="F2479">
        <v>-122.44626</v>
      </c>
      <c r="G2479" t="s">
        <v>1788</v>
      </c>
      <c r="H2479" t="s">
        <v>4210</v>
      </c>
      <c r="I2479" t="s">
        <v>4913</v>
      </c>
      <c r="J2479" t="s">
        <v>4946</v>
      </c>
      <c r="K2479" t="s">
        <v>4974</v>
      </c>
      <c r="Q2479" t="s">
        <v>5924</v>
      </c>
      <c r="R2479">
        <v>615</v>
      </c>
      <c r="S2479" t="s">
        <v>6174</v>
      </c>
      <c r="X2479">
        <f t="shared" si="38"/>
        <v>1</v>
      </c>
      <c r="Y2479" t="s">
        <v>6834</v>
      </c>
      <c r="Z2479" t="s">
        <v>6881</v>
      </c>
      <c r="AB2479" t="e">
        <f>VLOOKUP($AA2479,Sheet2!$E$2:$I$222,3,FALSE)</f>
        <v>#N/A</v>
      </c>
      <c r="AC2479" t="e">
        <f>VLOOKUP($AA2479,Sheet2!$E$2:$I$222,4,FALSE)</f>
        <v>#N/A</v>
      </c>
      <c r="AD2479" t="e">
        <f>VLOOKUP($AA2479,Sheet2!$E$2:$I$222,5,FALSE)</f>
        <v>#N/A</v>
      </c>
      <c r="AI2479" t="e">
        <f>VLOOKUP(AH2479,Sheet2!$E$2:$I$222,3,FALSE)</f>
        <v>#N/A</v>
      </c>
      <c r="AJ2479" t="e">
        <f>VLOOKUP(AH2479,Sheet2!$E$2:$I$222,4,FALSE)</f>
        <v>#N/A</v>
      </c>
      <c r="AK2479" t="e">
        <f>VLOOKUP(AH2479,Sheet2!$E$2:$I$222,5,FALSE)</f>
        <v>#N/A</v>
      </c>
      <c r="AL2479"/>
      <c r="AP2479" t="e">
        <f>VLOOKUP(AO2479,Sheet2!$E$2:$I$222,3,FALSE)</f>
        <v>#N/A</v>
      </c>
      <c r="AQ2479" t="e">
        <f>VLOOKUP(AO2479,Sheet2!$E$2:$I$222,4,FALSE)</f>
        <v>#N/A</v>
      </c>
      <c r="AR2479" t="e">
        <f>VLOOKUP(AO2479,Sheet2!$E$2:$I$222,5,FALSE)</f>
        <v>#N/A</v>
      </c>
      <c r="AS2479"/>
      <c r="AW2479" t="e">
        <f>VLOOKUP(AV2479,Sheet2!$E$2:$I$222,3,FALSE)</f>
        <v>#N/A</v>
      </c>
      <c r="AX2479" t="e">
        <f>VLOOKUP(AV2479,Sheet2!$E$2:$I$222,4,FALSE)</f>
        <v>#N/A</v>
      </c>
      <c r="AY2479" t="e">
        <f>VLOOKUP(AV2479,Sheet2!$E$2:$I$222,5,FALSE)</f>
        <v>#N/A</v>
      </c>
      <c r="AZ2479"/>
      <c r="BD2479" t="e">
        <f>VLOOKUP(BC2479,Sheet2!$E$2:$I$222,3,FALSE)</f>
        <v>#N/A</v>
      </c>
      <c r="BE2479" t="e">
        <f>VLOOKUP(BC2479,Sheet2!$E$2:$I$222,4,FALSE)</f>
        <v>#N/A</v>
      </c>
      <c r="BF2479" t="e">
        <f>VLOOKUP(BC2479,Sheet2!$E$2:$I$222,5,FALSE)</f>
        <v>#N/A</v>
      </c>
      <c r="BG2479"/>
      <c r="BK2479" t="e">
        <f>VLOOKUP(BJ2479,Sheet2!$E$2:$I$222,3,FALSE)</f>
        <v>#N/A</v>
      </c>
      <c r="BL2479" t="e">
        <f>VLOOKUP(BJ2479,Sheet2!$E$2:$I$222,4,FALSE)</f>
        <v>#N/A</v>
      </c>
      <c r="BM2479" t="e">
        <f>VLOOKUP(BJ2479,Sheet2!$E$2:$I$222,5,FALSE)</f>
        <v>#N/A</v>
      </c>
      <c r="BN2479"/>
      <c r="BR2479" t="e">
        <f>VLOOKUP(BQ2479,Sheet2!$E$2:$I$222,3,FALSE)</f>
        <v>#N/A</v>
      </c>
      <c r="BS2479" t="e">
        <f>VLOOKUP(BQ2479,Sheet2!$E$2:$I$222,4,FALSE)</f>
        <v>#N/A</v>
      </c>
      <c r="BT2479" t="e">
        <f>VLOOKUP(BQ2479,Sheet2!$E$2:$I$222,5,FALSE)</f>
        <v>#N/A</v>
      </c>
      <c r="BU2479"/>
      <c r="BY2479" t="e">
        <f>VLOOKUP(BX2479,Sheet2!$E$2:$I$222,3,FALSE)</f>
        <v>#N/A</v>
      </c>
      <c r="BZ2479" t="e">
        <f>VLOOKUP(BX2479,Sheet2!$E$2:$I$222,4,FALSE)</f>
        <v>#N/A</v>
      </c>
      <c r="CA2479" t="e">
        <f>VLOOKUP(BX2479,Sheet2!$E$2:$I$222,5,FALSE)</f>
        <v>#N/A</v>
      </c>
      <c r="CB2479"/>
      <c r="CF2479" t="e">
        <f>VLOOKUP(CE2479,Sheet2!$E$2:$I$222,3,FALSE)</f>
        <v>#N/A</v>
      </c>
      <c r="CG2479" t="e">
        <f>VLOOKUP(CE2479,Sheet2!$E$2:$I$222,4,FALSE)</f>
        <v>#N/A</v>
      </c>
      <c r="CH2479" t="e">
        <f>VLOOKUP(CE2479,Sheet2!$E$2:$I$222,5,FALSE)</f>
        <v>#N/A</v>
      </c>
      <c r="CI2479"/>
      <c r="CM2479" t="e">
        <f>VLOOKUP(CL2479,Sheet2!$E$2:$I$222,3,FALSE)</f>
        <v>#N/A</v>
      </c>
      <c r="CN2479" t="e">
        <f>VLOOKUP(CL2479,Sheet2!$E$2:$I$222,4,FALSE)</f>
        <v>#N/A</v>
      </c>
      <c r="CO2479" t="e">
        <f>VLOOKUP(CL2479,Sheet2!$E$2:$I$222,5,FALSE)</f>
        <v>#N/A</v>
      </c>
      <c r="CP2479"/>
      <c r="CT2479" t="e">
        <f>VLOOKUP(CS2479,Sheet2!$E$2:$I$222,3,FALSE)</f>
        <v>#N/A</v>
      </c>
      <c r="CU2479" t="e">
        <f>VLOOKUP(CS2479,Sheet2!$E$2:$I$222,4,FALSE)</f>
        <v>#N/A</v>
      </c>
      <c r="CV2479" t="e">
        <f>VLOOKUP(CS2479,Sheet2!$E$2:$I$222,5,FALSE)</f>
        <v>#N/A</v>
      </c>
      <c r="CW2479"/>
      <c r="DA2479" t="e">
        <f>VLOOKUP(CZ2479,Sheet2!$E$2:$I$222,3,FALSE)</f>
        <v>#N/A</v>
      </c>
      <c r="DB2479" t="e">
        <f>VLOOKUP(CZ2479,Sheet2!$E$2:$I$222,4,FALSE)</f>
        <v>#N/A</v>
      </c>
      <c r="DC2479" t="e">
        <f>VLOOKUP(CZ2479,Sheet2!$E$2:$I$222,5,FALSE)</f>
        <v>#N/A</v>
      </c>
      <c r="DD2479"/>
      <c r="DH2479" t="e">
        <f>VLOOKUP(DG2479,Sheet2!$E$2:$I$222,3,FALSE)</f>
        <v>#N/A</v>
      </c>
      <c r="DI2479" t="e">
        <f>VLOOKUP(DG2479,Sheet2!$E$2:$I$222,4,FALSE)</f>
        <v>#N/A</v>
      </c>
      <c r="DJ2479" t="e">
        <f>VLOOKUP(DG2479,Sheet2!$E$2:$I$222,5,FALSE)</f>
        <v>#N/A</v>
      </c>
    </row>
    <row r="2480" spans="1:114" x14ac:dyDescent="0.25">
      <c r="A2480">
        <v>2586</v>
      </c>
      <c r="C2480">
        <v>16104</v>
      </c>
      <c r="D2480">
        <v>6104</v>
      </c>
      <c r="E2480">
        <v>37.798850000000002</v>
      </c>
      <c r="F2480">
        <v>-122.45228</v>
      </c>
      <c r="G2480" t="s">
        <v>1789</v>
      </c>
      <c r="H2480" t="s">
        <v>4211</v>
      </c>
      <c r="I2480" t="s">
        <v>4911</v>
      </c>
      <c r="J2480" t="s">
        <v>4947</v>
      </c>
      <c r="Q2480" t="s">
        <v>5924</v>
      </c>
      <c r="S2480" t="s">
        <v>6374</v>
      </c>
      <c r="X2480">
        <f t="shared" si="38"/>
        <v>2</v>
      </c>
      <c r="Y2480" t="s">
        <v>6851</v>
      </c>
      <c r="Z2480" t="s">
        <v>6882</v>
      </c>
      <c r="AA2480" s="59" t="s">
        <v>6924</v>
      </c>
      <c r="AB2480" t="str">
        <f>VLOOKUP($AA2480,Sheet2!$E$2:$I$222,3,FALSE)</f>
        <v>To Balboa Park BART</v>
      </c>
      <c r="AC2480" t="str">
        <f>VLOOKUP($AA2480,Sheet2!$E$2:$I$222,4,FALSE)</f>
        <v>Geneva &amp; San Jose</v>
      </c>
      <c r="AD2480" t="str">
        <f>VLOOKUP($AA2480,Sheet2!$E$2:$I$222,5,FALSE)</f>
        <v>M-F ~ 7am-7pm</v>
      </c>
      <c r="AF2480" t="s">
        <v>6834</v>
      </c>
      <c r="AG2480" t="s">
        <v>6881</v>
      </c>
      <c r="AI2480" t="e">
        <f>VLOOKUP(AH2480,Sheet2!$E$2:$I$222,3,FALSE)</f>
        <v>#N/A</v>
      </c>
      <c r="AJ2480" t="e">
        <f>VLOOKUP(AH2480,Sheet2!$E$2:$I$222,4,FALSE)</f>
        <v>#N/A</v>
      </c>
      <c r="AK2480" t="e">
        <f>VLOOKUP(AH2480,Sheet2!$E$2:$I$222,5,FALSE)</f>
        <v>#N/A</v>
      </c>
      <c r="AL2480"/>
      <c r="AP2480" t="e">
        <f>VLOOKUP(AO2480,Sheet2!$E$2:$I$222,3,FALSE)</f>
        <v>#N/A</v>
      </c>
      <c r="AQ2480" t="e">
        <f>VLOOKUP(AO2480,Sheet2!$E$2:$I$222,4,FALSE)</f>
        <v>#N/A</v>
      </c>
      <c r="AR2480" t="e">
        <f>VLOOKUP(AO2480,Sheet2!$E$2:$I$222,5,FALSE)</f>
        <v>#N/A</v>
      </c>
      <c r="AS2480"/>
      <c r="AW2480" t="e">
        <f>VLOOKUP(AV2480,Sheet2!$E$2:$I$222,3,FALSE)</f>
        <v>#N/A</v>
      </c>
      <c r="AX2480" t="e">
        <f>VLOOKUP(AV2480,Sheet2!$E$2:$I$222,4,FALSE)</f>
        <v>#N/A</v>
      </c>
      <c r="AY2480" t="e">
        <f>VLOOKUP(AV2480,Sheet2!$E$2:$I$222,5,FALSE)</f>
        <v>#N/A</v>
      </c>
      <c r="AZ2480"/>
      <c r="BD2480" t="e">
        <f>VLOOKUP(BC2480,Sheet2!$E$2:$I$222,3,FALSE)</f>
        <v>#N/A</v>
      </c>
      <c r="BE2480" t="e">
        <f>VLOOKUP(BC2480,Sheet2!$E$2:$I$222,4,FALSE)</f>
        <v>#N/A</v>
      </c>
      <c r="BF2480" t="e">
        <f>VLOOKUP(BC2480,Sheet2!$E$2:$I$222,5,FALSE)</f>
        <v>#N/A</v>
      </c>
      <c r="BG2480"/>
      <c r="BK2480" t="e">
        <f>VLOOKUP(BJ2480,Sheet2!$E$2:$I$222,3,FALSE)</f>
        <v>#N/A</v>
      </c>
      <c r="BL2480" t="e">
        <f>VLOOKUP(BJ2480,Sheet2!$E$2:$I$222,4,FALSE)</f>
        <v>#N/A</v>
      </c>
      <c r="BM2480" t="e">
        <f>VLOOKUP(BJ2480,Sheet2!$E$2:$I$222,5,FALSE)</f>
        <v>#N/A</v>
      </c>
      <c r="BN2480"/>
      <c r="BR2480" t="e">
        <f>VLOOKUP(BQ2480,Sheet2!$E$2:$I$222,3,FALSE)</f>
        <v>#N/A</v>
      </c>
      <c r="BS2480" t="e">
        <f>VLOOKUP(BQ2480,Sheet2!$E$2:$I$222,4,FALSE)</f>
        <v>#N/A</v>
      </c>
      <c r="BT2480" t="e">
        <f>VLOOKUP(BQ2480,Sheet2!$E$2:$I$222,5,FALSE)</f>
        <v>#N/A</v>
      </c>
      <c r="BU2480"/>
      <c r="BY2480" t="e">
        <f>VLOOKUP(BX2480,Sheet2!$E$2:$I$222,3,FALSE)</f>
        <v>#N/A</v>
      </c>
      <c r="BZ2480" t="e">
        <f>VLOOKUP(BX2480,Sheet2!$E$2:$I$222,4,FALSE)</f>
        <v>#N/A</v>
      </c>
      <c r="CA2480" t="e">
        <f>VLOOKUP(BX2480,Sheet2!$E$2:$I$222,5,FALSE)</f>
        <v>#N/A</v>
      </c>
      <c r="CB2480"/>
      <c r="CF2480" t="e">
        <f>VLOOKUP(CE2480,Sheet2!$E$2:$I$222,3,FALSE)</f>
        <v>#N/A</v>
      </c>
      <c r="CG2480" t="e">
        <f>VLOOKUP(CE2480,Sheet2!$E$2:$I$222,4,FALSE)</f>
        <v>#N/A</v>
      </c>
      <c r="CH2480" t="e">
        <f>VLOOKUP(CE2480,Sheet2!$E$2:$I$222,5,FALSE)</f>
        <v>#N/A</v>
      </c>
      <c r="CI2480"/>
      <c r="CM2480" t="e">
        <f>VLOOKUP(CL2480,Sheet2!$E$2:$I$222,3,FALSE)</f>
        <v>#N/A</v>
      </c>
      <c r="CN2480" t="e">
        <f>VLOOKUP(CL2480,Sheet2!$E$2:$I$222,4,FALSE)</f>
        <v>#N/A</v>
      </c>
      <c r="CO2480" t="e">
        <f>VLOOKUP(CL2480,Sheet2!$E$2:$I$222,5,FALSE)</f>
        <v>#N/A</v>
      </c>
      <c r="CP2480"/>
      <c r="CT2480" t="e">
        <f>VLOOKUP(CS2480,Sheet2!$E$2:$I$222,3,FALSE)</f>
        <v>#N/A</v>
      </c>
      <c r="CU2480" t="e">
        <f>VLOOKUP(CS2480,Sheet2!$E$2:$I$222,4,FALSE)</f>
        <v>#N/A</v>
      </c>
      <c r="CV2480" t="e">
        <f>VLOOKUP(CS2480,Sheet2!$E$2:$I$222,5,FALSE)</f>
        <v>#N/A</v>
      </c>
      <c r="CW2480"/>
      <c r="DA2480" t="e">
        <f>VLOOKUP(CZ2480,Sheet2!$E$2:$I$222,3,FALSE)</f>
        <v>#N/A</v>
      </c>
      <c r="DB2480" t="e">
        <f>VLOOKUP(CZ2480,Sheet2!$E$2:$I$222,4,FALSE)</f>
        <v>#N/A</v>
      </c>
      <c r="DC2480" t="e">
        <f>VLOOKUP(CZ2480,Sheet2!$E$2:$I$222,5,FALSE)</f>
        <v>#N/A</v>
      </c>
      <c r="DD2480"/>
      <c r="DH2480" t="e">
        <f>VLOOKUP(DG2480,Sheet2!$E$2:$I$222,3,FALSE)</f>
        <v>#N/A</v>
      </c>
      <c r="DI2480" t="e">
        <f>VLOOKUP(DG2480,Sheet2!$E$2:$I$222,4,FALSE)</f>
        <v>#N/A</v>
      </c>
      <c r="DJ2480" t="e">
        <f>VLOOKUP(DG2480,Sheet2!$E$2:$I$222,5,FALSE)</f>
        <v>#N/A</v>
      </c>
    </row>
    <row r="2481" spans="1:114" x14ac:dyDescent="0.25">
      <c r="A2481">
        <v>2587</v>
      </c>
      <c r="C2481">
        <v>16106</v>
      </c>
      <c r="D2481">
        <v>6106</v>
      </c>
      <c r="E2481">
        <v>37.796570000000003</v>
      </c>
      <c r="F2481">
        <v>-122.45156</v>
      </c>
      <c r="G2481" t="s">
        <v>1790</v>
      </c>
      <c r="H2481" t="s">
        <v>4212</v>
      </c>
      <c r="I2481" t="s">
        <v>4908</v>
      </c>
      <c r="J2481" t="s">
        <v>4947</v>
      </c>
      <c r="Q2481" t="s">
        <v>5924</v>
      </c>
      <c r="S2481" t="s">
        <v>6150</v>
      </c>
      <c r="X2481">
        <f t="shared" si="38"/>
        <v>1</v>
      </c>
      <c r="Y2481" t="s">
        <v>6834</v>
      </c>
      <c r="Z2481" t="s">
        <v>6879</v>
      </c>
      <c r="AB2481" t="e">
        <f>VLOOKUP($AA2481,Sheet2!$E$2:$I$222,3,FALSE)</f>
        <v>#N/A</v>
      </c>
      <c r="AC2481" t="e">
        <f>VLOOKUP($AA2481,Sheet2!$E$2:$I$222,4,FALSE)</f>
        <v>#N/A</v>
      </c>
      <c r="AD2481" t="e">
        <f>VLOOKUP($AA2481,Sheet2!$E$2:$I$222,5,FALSE)</f>
        <v>#N/A</v>
      </c>
      <c r="AI2481" t="e">
        <f>VLOOKUP(AH2481,Sheet2!$E$2:$I$222,3,FALSE)</f>
        <v>#N/A</v>
      </c>
      <c r="AJ2481" t="e">
        <f>VLOOKUP(AH2481,Sheet2!$E$2:$I$222,4,FALSE)</f>
        <v>#N/A</v>
      </c>
      <c r="AK2481" t="e">
        <f>VLOOKUP(AH2481,Sheet2!$E$2:$I$222,5,FALSE)</f>
        <v>#N/A</v>
      </c>
      <c r="AL2481"/>
      <c r="AP2481" t="e">
        <f>VLOOKUP(AO2481,Sheet2!$E$2:$I$222,3,FALSE)</f>
        <v>#N/A</v>
      </c>
      <c r="AQ2481" t="e">
        <f>VLOOKUP(AO2481,Sheet2!$E$2:$I$222,4,FALSE)</f>
        <v>#N/A</v>
      </c>
      <c r="AR2481" t="e">
        <f>VLOOKUP(AO2481,Sheet2!$E$2:$I$222,5,FALSE)</f>
        <v>#N/A</v>
      </c>
      <c r="AS2481"/>
      <c r="AW2481" t="e">
        <f>VLOOKUP(AV2481,Sheet2!$E$2:$I$222,3,FALSE)</f>
        <v>#N/A</v>
      </c>
      <c r="AX2481" t="e">
        <f>VLOOKUP(AV2481,Sheet2!$E$2:$I$222,4,FALSE)</f>
        <v>#N/A</v>
      </c>
      <c r="AY2481" t="e">
        <f>VLOOKUP(AV2481,Sheet2!$E$2:$I$222,5,FALSE)</f>
        <v>#N/A</v>
      </c>
      <c r="AZ2481"/>
      <c r="BD2481" t="e">
        <f>VLOOKUP(BC2481,Sheet2!$E$2:$I$222,3,FALSE)</f>
        <v>#N/A</v>
      </c>
      <c r="BE2481" t="e">
        <f>VLOOKUP(BC2481,Sheet2!$E$2:$I$222,4,FALSE)</f>
        <v>#N/A</v>
      </c>
      <c r="BF2481" t="e">
        <f>VLOOKUP(BC2481,Sheet2!$E$2:$I$222,5,FALSE)</f>
        <v>#N/A</v>
      </c>
      <c r="BG2481"/>
      <c r="BK2481" t="e">
        <f>VLOOKUP(BJ2481,Sheet2!$E$2:$I$222,3,FALSE)</f>
        <v>#N/A</v>
      </c>
      <c r="BL2481" t="e">
        <f>VLOOKUP(BJ2481,Sheet2!$E$2:$I$222,4,FALSE)</f>
        <v>#N/A</v>
      </c>
      <c r="BM2481" t="e">
        <f>VLOOKUP(BJ2481,Sheet2!$E$2:$I$222,5,FALSE)</f>
        <v>#N/A</v>
      </c>
      <c r="BN2481"/>
      <c r="BR2481" t="e">
        <f>VLOOKUP(BQ2481,Sheet2!$E$2:$I$222,3,FALSE)</f>
        <v>#N/A</v>
      </c>
      <c r="BS2481" t="e">
        <f>VLOOKUP(BQ2481,Sheet2!$E$2:$I$222,4,FALSE)</f>
        <v>#N/A</v>
      </c>
      <c r="BT2481" t="e">
        <f>VLOOKUP(BQ2481,Sheet2!$E$2:$I$222,5,FALSE)</f>
        <v>#N/A</v>
      </c>
      <c r="BU2481"/>
      <c r="BY2481" t="e">
        <f>VLOOKUP(BX2481,Sheet2!$E$2:$I$222,3,FALSE)</f>
        <v>#N/A</v>
      </c>
      <c r="BZ2481" t="e">
        <f>VLOOKUP(BX2481,Sheet2!$E$2:$I$222,4,FALSE)</f>
        <v>#N/A</v>
      </c>
      <c r="CA2481" t="e">
        <f>VLOOKUP(BX2481,Sheet2!$E$2:$I$222,5,FALSE)</f>
        <v>#N/A</v>
      </c>
      <c r="CB2481"/>
      <c r="CF2481" t="e">
        <f>VLOOKUP(CE2481,Sheet2!$E$2:$I$222,3,FALSE)</f>
        <v>#N/A</v>
      </c>
      <c r="CG2481" t="e">
        <f>VLOOKUP(CE2481,Sheet2!$E$2:$I$222,4,FALSE)</f>
        <v>#N/A</v>
      </c>
      <c r="CH2481" t="e">
        <f>VLOOKUP(CE2481,Sheet2!$E$2:$I$222,5,FALSE)</f>
        <v>#N/A</v>
      </c>
      <c r="CI2481"/>
      <c r="CM2481" t="e">
        <f>VLOOKUP(CL2481,Sheet2!$E$2:$I$222,3,FALSE)</f>
        <v>#N/A</v>
      </c>
      <c r="CN2481" t="e">
        <f>VLOOKUP(CL2481,Sheet2!$E$2:$I$222,4,FALSE)</f>
        <v>#N/A</v>
      </c>
      <c r="CO2481" t="e">
        <f>VLOOKUP(CL2481,Sheet2!$E$2:$I$222,5,FALSE)</f>
        <v>#N/A</v>
      </c>
      <c r="CP2481"/>
      <c r="CT2481" t="e">
        <f>VLOOKUP(CS2481,Sheet2!$E$2:$I$222,3,FALSE)</f>
        <v>#N/A</v>
      </c>
      <c r="CU2481" t="e">
        <f>VLOOKUP(CS2481,Sheet2!$E$2:$I$222,4,FALSE)</f>
        <v>#N/A</v>
      </c>
      <c r="CV2481" t="e">
        <f>VLOOKUP(CS2481,Sheet2!$E$2:$I$222,5,FALSE)</f>
        <v>#N/A</v>
      </c>
      <c r="CW2481"/>
      <c r="DA2481" t="e">
        <f>VLOOKUP(CZ2481,Sheet2!$E$2:$I$222,3,FALSE)</f>
        <v>#N/A</v>
      </c>
      <c r="DB2481" t="e">
        <f>VLOOKUP(CZ2481,Sheet2!$E$2:$I$222,4,FALSE)</f>
        <v>#N/A</v>
      </c>
      <c r="DC2481" t="e">
        <f>VLOOKUP(CZ2481,Sheet2!$E$2:$I$222,5,FALSE)</f>
        <v>#N/A</v>
      </c>
      <c r="DD2481"/>
      <c r="DH2481" t="e">
        <f>VLOOKUP(DG2481,Sheet2!$E$2:$I$222,3,FALSE)</f>
        <v>#N/A</v>
      </c>
      <c r="DI2481" t="e">
        <f>VLOOKUP(DG2481,Sheet2!$E$2:$I$222,4,FALSE)</f>
        <v>#N/A</v>
      </c>
      <c r="DJ2481" t="e">
        <f>VLOOKUP(DG2481,Sheet2!$E$2:$I$222,5,FALSE)</f>
        <v>#N/A</v>
      </c>
    </row>
    <row r="2482" spans="1:114" x14ac:dyDescent="0.25">
      <c r="A2482">
        <v>2588</v>
      </c>
      <c r="C2482">
        <v>16107</v>
      </c>
      <c r="D2482">
        <v>6107</v>
      </c>
      <c r="E2482">
        <v>37.796709999999997</v>
      </c>
      <c r="F2482">
        <v>-122.45171999999999</v>
      </c>
      <c r="G2482" t="s">
        <v>1791</v>
      </c>
      <c r="H2482" t="s">
        <v>4213</v>
      </c>
      <c r="I2482" t="s">
        <v>4924</v>
      </c>
      <c r="J2482" t="s">
        <v>4948</v>
      </c>
      <c r="Q2482" t="s">
        <v>5924</v>
      </c>
      <c r="S2482" t="s">
        <v>6174</v>
      </c>
      <c r="X2482">
        <f t="shared" si="38"/>
        <v>1</v>
      </c>
      <c r="Y2482" t="s">
        <v>6834</v>
      </c>
      <c r="Z2482" t="s">
        <v>6881</v>
      </c>
      <c r="AB2482" t="e">
        <f>VLOOKUP($AA2482,Sheet2!$E$2:$I$222,3,FALSE)</f>
        <v>#N/A</v>
      </c>
      <c r="AC2482" t="e">
        <f>VLOOKUP($AA2482,Sheet2!$E$2:$I$222,4,FALSE)</f>
        <v>#N/A</v>
      </c>
      <c r="AD2482" t="e">
        <f>VLOOKUP($AA2482,Sheet2!$E$2:$I$222,5,FALSE)</f>
        <v>#N/A</v>
      </c>
      <c r="AI2482" t="e">
        <f>VLOOKUP(AH2482,Sheet2!$E$2:$I$222,3,FALSE)</f>
        <v>#N/A</v>
      </c>
      <c r="AJ2482" t="e">
        <f>VLOOKUP(AH2482,Sheet2!$E$2:$I$222,4,FALSE)</f>
        <v>#N/A</v>
      </c>
      <c r="AK2482" t="e">
        <f>VLOOKUP(AH2482,Sheet2!$E$2:$I$222,5,FALSE)</f>
        <v>#N/A</v>
      </c>
      <c r="AL2482"/>
      <c r="AP2482" t="e">
        <f>VLOOKUP(AO2482,Sheet2!$E$2:$I$222,3,FALSE)</f>
        <v>#N/A</v>
      </c>
      <c r="AQ2482" t="e">
        <f>VLOOKUP(AO2482,Sheet2!$E$2:$I$222,4,FALSE)</f>
        <v>#N/A</v>
      </c>
      <c r="AR2482" t="e">
        <f>VLOOKUP(AO2482,Sheet2!$E$2:$I$222,5,FALSE)</f>
        <v>#N/A</v>
      </c>
      <c r="AS2482"/>
      <c r="AW2482" t="e">
        <f>VLOOKUP(AV2482,Sheet2!$E$2:$I$222,3,FALSE)</f>
        <v>#N/A</v>
      </c>
      <c r="AX2482" t="e">
        <f>VLOOKUP(AV2482,Sheet2!$E$2:$I$222,4,FALSE)</f>
        <v>#N/A</v>
      </c>
      <c r="AY2482" t="e">
        <f>VLOOKUP(AV2482,Sheet2!$E$2:$I$222,5,FALSE)</f>
        <v>#N/A</v>
      </c>
      <c r="AZ2482"/>
      <c r="BD2482" t="e">
        <f>VLOOKUP(BC2482,Sheet2!$E$2:$I$222,3,FALSE)</f>
        <v>#N/A</v>
      </c>
      <c r="BE2482" t="e">
        <f>VLOOKUP(BC2482,Sheet2!$E$2:$I$222,4,FALSE)</f>
        <v>#N/A</v>
      </c>
      <c r="BF2482" t="e">
        <f>VLOOKUP(BC2482,Sheet2!$E$2:$I$222,5,FALSE)</f>
        <v>#N/A</v>
      </c>
      <c r="BG2482"/>
      <c r="BK2482" t="e">
        <f>VLOOKUP(BJ2482,Sheet2!$E$2:$I$222,3,FALSE)</f>
        <v>#N/A</v>
      </c>
      <c r="BL2482" t="e">
        <f>VLOOKUP(BJ2482,Sheet2!$E$2:$I$222,4,FALSE)</f>
        <v>#N/A</v>
      </c>
      <c r="BM2482" t="e">
        <f>VLOOKUP(BJ2482,Sheet2!$E$2:$I$222,5,FALSE)</f>
        <v>#N/A</v>
      </c>
      <c r="BN2482"/>
      <c r="BR2482" t="e">
        <f>VLOOKUP(BQ2482,Sheet2!$E$2:$I$222,3,FALSE)</f>
        <v>#N/A</v>
      </c>
      <c r="BS2482" t="e">
        <f>VLOOKUP(BQ2482,Sheet2!$E$2:$I$222,4,FALSE)</f>
        <v>#N/A</v>
      </c>
      <c r="BT2482" t="e">
        <f>VLOOKUP(BQ2482,Sheet2!$E$2:$I$222,5,FALSE)</f>
        <v>#N/A</v>
      </c>
      <c r="BU2482"/>
      <c r="BY2482" t="e">
        <f>VLOOKUP(BX2482,Sheet2!$E$2:$I$222,3,FALSE)</f>
        <v>#N/A</v>
      </c>
      <c r="BZ2482" t="e">
        <f>VLOOKUP(BX2482,Sheet2!$E$2:$I$222,4,FALSE)</f>
        <v>#N/A</v>
      </c>
      <c r="CA2482" t="e">
        <f>VLOOKUP(BX2482,Sheet2!$E$2:$I$222,5,FALSE)</f>
        <v>#N/A</v>
      </c>
      <c r="CB2482"/>
      <c r="CF2482" t="e">
        <f>VLOOKUP(CE2482,Sheet2!$E$2:$I$222,3,FALSE)</f>
        <v>#N/A</v>
      </c>
      <c r="CG2482" t="e">
        <f>VLOOKUP(CE2482,Sheet2!$E$2:$I$222,4,FALSE)</f>
        <v>#N/A</v>
      </c>
      <c r="CH2482" t="e">
        <f>VLOOKUP(CE2482,Sheet2!$E$2:$I$222,5,FALSE)</f>
        <v>#N/A</v>
      </c>
      <c r="CI2482"/>
      <c r="CM2482" t="e">
        <f>VLOOKUP(CL2482,Sheet2!$E$2:$I$222,3,FALSE)</f>
        <v>#N/A</v>
      </c>
      <c r="CN2482" t="e">
        <f>VLOOKUP(CL2482,Sheet2!$E$2:$I$222,4,FALSE)</f>
        <v>#N/A</v>
      </c>
      <c r="CO2482" t="e">
        <f>VLOOKUP(CL2482,Sheet2!$E$2:$I$222,5,FALSE)</f>
        <v>#N/A</v>
      </c>
      <c r="CP2482"/>
      <c r="CT2482" t="e">
        <f>VLOOKUP(CS2482,Sheet2!$E$2:$I$222,3,FALSE)</f>
        <v>#N/A</v>
      </c>
      <c r="CU2482" t="e">
        <f>VLOOKUP(CS2482,Sheet2!$E$2:$I$222,4,FALSE)</f>
        <v>#N/A</v>
      </c>
      <c r="CV2482" t="e">
        <f>VLOOKUP(CS2482,Sheet2!$E$2:$I$222,5,FALSE)</f>
        <v>#N/A</v>
      </c>
      <c r="CW2482"/>
      <c r="DA2482" t="e">
        <f>VLOOKUP(CZ2482,Sheet2!$E$2:$I$222,3,FALSE)</f>
        <v>#N/A</v>
      </c>
      <c r="DB2482" t="e">
        <f>VLOOKUP(CZ2482,Sheet2!$E$2:$I$222,4,FALSE)</f>
        <v>#N/A</v>
      </c>
      <c r="DC2482" t="e">
        <f>VLOOKUP(CZ2482,Sheet2!$E$2:$I$222,5,FALSE)</f>
        <v>#N/A</v>
      </c>
      <c r="DD2482"/>
      <c r="DH2482" t="e">
        <f>VLOOKUP(DG2482,Sheet2!$E$2:$I$222,3,FALSE)</f>
        <v>#N/A</v>
      </c>
      <c r="DI2482" t="e">
        <f>VLOOKUP(DG2482,Sheet2!$E$2:$I$222,4,FALSE)</f>
        <v>#N/A</v>
      </c>
      <c r="DJ2482" t="e">
        <f>VLOOKUP(DG2482,Sheet2!$E$2:$I$222,5,FALSE)</f>
        <v>#N/A</v>
      </c>
    </row>
    <row r="2483" spans="1:114" x14ac:dyDescent="0.25">
      <c r="A2483">
        <v>2589</v>
      </c>
      <c r="C2483">
        <v>16109</v>
      </c>
      <c r="D2483">
        <v>6109</v>
      </c>
      <c r="E2483">
        <v>37.77966</v>
      </c>
      <c r="F2483">
        <v>-122.50283</v>
      </c>
      <c r="G2483" t="s">
        <v>1792</v>
      </c>
      <c r="H2483" t="s">
        <v>4214</v>
      </c>
      <c r="I2483" t="s">
        <v>4917</v>
      </c>
      <c r="J2483" t="s">
        <v>4946</v>
      </c>
      <c r="K2483" t="s">
        <v>4961</v>
      </c>
      <c r="L2483" t="s">
        <v>5108</v>
      </c>
      <c r="Q2483" t="s">
        <v>5924</v>
      </c>
      <c r="S2483" t="s">
        <v>6230</v>
      </c>
      <c r="X2483">
        <f t="shared" si="38"/>
        <v>3</v>
      </c>
      <c r="Y2483" t="s">
        <v>6849</v>
      </c>
      <c r="Z2483" t="s">
        <v>6881</v>
      </c>
      <c r="AB2483" t="e">
        <f>VLOOKUP($AA2483,Sheet2!$E$2:$I$222,3,FALSE)</f>
        <v>#N/A</v>
      </c>
      <c r="AC2483" t="e">
        <f>VLOOKUP($AA2483,Sheet2!$E$2:$I$222,4,FALSE)</f>
        <v>#N/A</v>
      </c>
      <c r="AD2483" t="e">
        <f>VLOOKUP($AA2483,Sheet2!$E$2:$I$222,5,FALSE)</f>
        <v>#N/A</v>
      </c>
      <c r="AF2483" t="s">
        <v>6979</v>
      </c>
      <c r="AG2483" t="s">
        <v>6882</v>
      </c>
      <c r="AH2483" s="59" t="s">
        <v>6992</v>
      </c>
      <c r="AI2483" t="str">
        <f>VLOOKUP(AH2483,Sheet2!$E$2:$I$222,3,FALSE)</f>
        <v>To Lands End</v>
      </c>
      <c r="AJ2483" t="str">
        <f>VLOOKUP(AH2483,Sheet2!$E$2:$I$222,4,FALSE)</f>
        <v>48th Av. &amp; Pt. Lobos</v>
      </c>
      <c r="AK2483" t="str">
        <f>VLOOKUP(AH2483,Sheet2!$E$2:$I$222,5,FALSE)</f>
        <v>M-F ~ 6am-8pm | Sat-Sun ~ 9am-7pm</v>
      </c>
      <c r="AL2483"/>
      <c r="AM2483" t="s">
        <v>6980</v>
      </c>
      <c r="AN2483" t="s">
        <v>6882</v>
      </c>
      <c r="AO2483" s="59" t="s">
        <v>6994</v>
      </c>
      <c r="AP2483" t="str">
        <f>VLOOKUP(AO2483,Sheet2!$E$2:$I$222,3,FALSE)</f>
        <v>To Lands End</v>
      </c>
      <c r="AQ2483" t="str">
        <f>VLOOKUP(AO2483,Sheet2!$E$2:$I$222,4,FALSE)</f>
        <v>48th Av. &amp; Pt. Lobos</v>
      </c>
      <c r="AR2483" t="str">
        <f>VLOOKUP(AO2483,Sheet2!$E$2:$I$222,5,FALSE)</f>
        <v>PM Only: M-F ~ 4pm-7pm</v>
      </c>
      <c r="AS2483"/>
      <c r="AW2483" t="e">
        <f>VLOOKUP(AV2483,Sheet2!$E$2:$I$222,3,FALSE)</f>
        <v>#N/A</v>
      </c>
      <c r="AX2483" t="e">
        <f>VLOOKUP(AV2483,Sheet2!$E$2:$I$222,4,FALSE)</f>
        <v>#N/A</v>
      </c>
      <c r="AY2483" t="e">
        <f>VLOOKUP(AV2483,Sheet2!$E$2:$I$222,5,FALSE)</f>
        <v>#N/A</v>
      </c>
      <c r="AZ2483"/>
      <c r="BD2483" t="e">
        <f>VLOOKUP(BC2483,Sheet2!$E$2:$I$222,3,FALSE)</f>
        <v>#N/A</v>
      </c>
      <c r="BE2483" t="e">
        <f>VLOOKUP(BC2483,Sheet2!$E$2:$I$222,4,FALSE)</f>
        <v>#N/A</v>
      </c>
      <c r="BF2483" t="e">
        <f>VLOOKUP(BC2483,Sheet2!$E$2:$I$222,5,FALSE)</f>
        <v>#N/A</v>
      </c>
      <c r="BG2483"/>
      <c r="BK2483" t="e">
        <f>VLOOKUP(BJ2483,Sheet2!$E$2:$I$222,3,FALSE)</f>
        <v>#N/A</v>
      </c>
      <c r="BL2483" t="e">
        <f>VLOOKUP(BJ2483,Sheet2!$E$2:$I$222,4,FALSE)</f>
        <v>#N/A</v>
      </c>
      <c r="BM2483" t="e">
        <f>VLOOKUP(BJ2483,Sheet2!$E$2:$I$222,5,FALSE)</f>
        <v>#N/A</v>
      </c>
      <c r="BN2483"/>
      <c r="BR2483" t="e">
        <f>VLOOKUP(BQ2483,Sheet2!$E$2:$I$222,3,FALSE)</f>
        <v>#N/A</v>
      </c>
      <c r="BS2483" t="e">
        <f>VLOOKUP(BQ2483,Sheet2!$E$2:$I$222,4,FALSE)</f>
        <v>#N/A</v>
      </c>
      <c r="BT2483" t="e">
        <f>VLOOKUP(BQ2483,Sheet2!$E$2:$I$222,5,FALSE)</f>
        <v>#N/A</v>
      </c>
      <c r="BU2483"/>
      <c r="BY2483" t="e">
        <f>VLOOKUP(BX2483,Sheet2!$E$2:$I$222,3,FALSE)</f>
        <v>#N/A</v>
      </c>
      <c r="BZ2483" t="e">
        <f>VLOOKUP(BX2483,Sheet2!$E$2:$I$222,4,FALSE)</f>
        <v>#N/A</v>
      </c>
      <c r="CA2483" t="e">
        <f>VLOOKUP(BX2483,Sheet2!$E$2:$I$222,5,FALSE)</f>
        <v>#N/A</v>
      </c>
      <c r="CB2483"/>
      <c r="CF2483" t="e">
        <f>VLOOKUP(CE2483,Sheet2!$E$2:$I$222,3,FALSE)</f>
        <v>#N/A</v>
      </c>
      <c r="CG2483" t="e">
        <f>VLOOKUP(CE2483,Sheet2!$E$2:$I$222,4,FALSE)</f>
        <v>#N/A</v>
      </c>
      <c r="CH2483" t="e">
        <f>VLOOKUP(CE2483,Sheet2!$E$2:$I$222,5,FALSE)</f>
        <v>#N/A</v>
      </c>
      <c r="CI2483"/>
      <c r="CM2483" t="e">
        <f>VLOOKUP(CL2483,Sheet2!$E$2:$I$222,3,FALSE)</f>
        <v>#N/A</v>
      </c>
      <c r="CN2483" t="e">
        <f>VLOOKUP(CL2483,Sheet2!$E$2:$I$222,4,FALSE)</f>
        <v>#N/A</v>
      </c>
      <c r="CO2483" t="e">
        <f>VLOOKUP(CL2483,Sheet2!$E$2:$I$222,5,FALSE)</f>
        <v>#N/A</v>
      </c>
      <c r="CP2483"/>
      <c r="CT2483" t="e">
        <f>VLOOKUP(CS2483,Sheet2!$E$2:$I$222,3,FALSE)</f>
        <v>#N/A</v>
      </c>
      <c r="CU2483" t="e">
        <f>VLOOKUP(CS2483,Sheet2!$E$2:$I$222,4,FALSE)</f>
        <v>#N/A</v>
      </c>
      <c r="CV2483" t="e">
        <f>VLOOKUP(CS2483,Sheet2!$E$2:$I$222,5,FALSE)</f>
        <v>#N/A</v>
      </c>
      <c r="CW2483"/>
      <c r="DA2483" t="e">
        <f>VLOOKUP(CZ2483,Sheet2!$E$2:$I$222,3,FALSE)</f>
        <v>#N/A</v>
      </c>
      <c r="DB2483" t="e">
        <f>VLOOKUP(CZ2483,Sheet2!$E$2:$I$222,4,FALSE)</f>
        <v>#N/A</v>
      </c>
      <c r="DC2483" t="e">
        <f>VLOOKUP(CZ2483,Sheet2!$E$2:$I$222,5,FALSE)</f>
        <v>#N/A</v>
      </c>
      <c r="DD2483"/>
      <c r="DH2483" t="e">
        <f>VLOOKUP(DG2483,Sheet2!$E$2:$I$222,3,FALSE)</f>
        <v>#N/A</v>
      </c>
      <c r="DI2483" t="e">
        <f>VLOOKUP(DG2483,Sheet2!$E$2:$I$222,4,FALSE)</f>
        <v>#N/A</v>
      </c>
      <c r="DJ2483" t="e">
        <f>VLOOKUP(DG2483,Sheet2!$E$2:$I$222,5,FALSE)</f>
        <v>#N/A</v>
      </c>
    </row>
    <row r="2484" spans="1:114" x14ac:dyDescent="0.25">
      <c r="A2484">
        <v>2590</v>
      </c>
      <c r="C2484">
        <v>16111</v>
      </c>
      <c r="D2484">
        <v>6111</v>
      </c>
      <c r="E2484">
        <v>37.779850000000003</v>
      </c>
      <c r="F2484">
        <v>-122.50503999999999</v>
      </c>
      <c r="G2484" t="s">
        <v>1793</v>
      </c>
      <c r="H2484" t="s">
        <v>4215</v>
      </c>
      <c r="I2484" t="s">
        <v>4917</v>
      </c>
      <c r="J2484" t="s">
        <v>4948</v>
      </c>
      <c r="Q2484" t="s">
        <v>5924</v>
      </c>
      <c r="S2484" t="s">
        <v>6230</v>
      </c>
      <c r="X2484">
        <f t="shared" si="38"/>
        <v>3</v>
      </c>
      <c r="Y2484" t="s">
        <v>6849</v>
      </c>
      <c r="Z2484" t="s">
        <v>6881</v>
      </c>
      <c r="AB2484" t="e">
        <f>VLOOKUP($AA2484,Sheet2!$E$2:$I$222,3,FALSE)</f>
        <v>#N/A</v>
      </c>
      <c r="AC2484" t="e">
        <f>VLOOKUP($AA2484,Sheet2!$E$2:$I$222,4,FALSE)</f>
        <v>#N/A</v>
      </c>
      <c r="AD2484" t="e">
        <f>VLOOKUP($AA2484,Sheet2!$E$2:$I$222,5,FALSE)</f>
        <v>#N/A</v>
      </c>
      <c r="AF2484" t="s">
        <v>6979</v>
      </c>
      <c r="AG2484" t="s">
        <v>6882</v>
      </c>
      <c r="AH2484" s="59" t="s">
        <v>6992</v>
      </c>
      <c r="AI2484" t="str">
        <f>VLOOKUP(AH2484,Sheet2!$E$2:$I$222,3,FALSE)</f>
        <v>To Lands End</v>
      </c>
      <c r="AJ2484" t="str">
        <f>VLOOKUP(AH2484,Sheet2!$E$2:$I$222,4,FALSE)</f>
        <v>48th Av. &amp; Pt. Lobos</v>
      </c>
      <c r="AK2484" t="str">
        <f>VLOOKUP(AH2484,Sheet2!$E$2:$I$222,5,FALSE)</f>
        <v>M-F ~ 6am-8pm | Sat-Sun ~ 9am-7pm</v>
      </c>
      <c r="AL2484"/>
      <c r="AM2484" t="s">
        <v>6980</v>
      </c>
      <c r="AN2484" t="s">
        <v>6882</v>
      </c>
      <c r="AO2484" s="59" t="s">
        <v>6994</v>
      </c>
      <c r="AP2484" t="str">
        <f>VLOOKUP(AO2484,Sheet2!$E$2:$I$222,3,FALSE)</f>
        <v>To Lands End</v>
      </c>
      <c r="AQ2484" t="str">
        <f>VLOOKUP(AO2484,Sheet2!$E$2:$I$222,4,FALSE)</f>
        <v>48th Av. &amp; Pt. Lobos</v>
      </c>
      <c r="AR2484" t="str">
        <f>VLOOKUP(AO2484,Sheet2!$E$2:$I$222,5,FALSE)</f>
        <v>PM Only: M-F ~ 4pm-7pm</v>
      </c>
      <c r="AS2484"/>
      <c r="AW2484" t="e">
        <f>VLOOKUP(AV2484,Sheet2!$E$2:$I$222,3,FALSE)</f>
        <v>#N/A</v>
      </c>
      <c r="AX2484" t="e">
        <f>VLOOKUP(AV2484,Sheet2!$E$2:$I$222,4,FALSE)</f>
        <v>#N/A</v>
      </c>
      <c r="AY2484" t="e">
        <f>VLOOKUP(AV2484,Sheet2!$E$2:$I$222,5,FALSE)</f>
        <v>#N/A</v>
      </c>
      <c r="AZ2484"/>
      <c r="BD2484" t="e">
        <f>VLOOKUP(BC2484,Sheet2!$E$2:$I$222,3,FALSE)</f>
        <v>#N/A</v>
      </c>
      <c r="BE2484" t="e">
        <f>VLOOKUP(BC2484,Sheet2!$E$2:$I$222,4,FALSE)</f>
        <v>#N/A</v>
      </c>
      <c r="BF2484" t="e">
        <f>VLOOKUP(BC2484,Sheet2!$E$2:$I$222,5,FALSE)</f>
        <v>#N/A</v>
      </c>
      <c r="BG2484"/>
      <c r="BK2484" t="e">
        <f>VLOOKUP(BJ2484,Sheet2!$E$2:$I$222,3,FALSE)</f>
        <v>#N/A</v>
      </c>
      <c r="BL2484" t="e">
        <f>VLOOKUP(BJ2484,Sheet2!$E$2:$I$222,4,FALSE)</f>
        <v>#N/A</v>
      </c>
      <c r="BM2484" t="e">
        <f>VLOOKUP(BJ2484,Sheet2!$E$2:$I$222,5,FALSE)</f>
        <v>#N/A</v>
      </c>
      <c r="BN2484"/>
      <c r="BR2484" t="e">
        <f>VLOOKUP(BQ2484,Sheet2!$E$2:$I$222,3,FALSE)</f>
        <v>#N/A</v>
      </c>
      <c r="BS2484" t="e">
        <f>VLOOKUP(BQ2484,Sheet2!$E$2:$I$222,4,FALSE)</f>
        <v>#N/A</v>
      </c>
      <c r="BT2484" t="e">
        <f>VLOOKUP(BQ2484,Sheet2!$E$2:$I$222,5,FALSE)</f>
        <v>#N/A</v>
      </c>
      <c r="BU2484"/>
      <c r="BY2484" t="e">
        <f>VLOOKUP(BX2484,Sheet2!$E$2:$I$222,3,FALSE)</f>
        <v>#N/A</v>
      </c>
      <c r="BZ2484" t="e">
        <f>VLOOKUP(BX2484,Sheet2!$E$2:$I$222,4,FALSE)</f>
        <v>#N/A</v>
      </c>
      <c r="CA2484" t="e">
        <f>VLOOKUP(BX2484,Sheet2!$E$2:$I$222,5,FALSE)</f>
        <v>#N/A</v>
      </c>
      <c r="CB2484"/>
      <c r="CF2484" t="e">
        <f>VLOOKUP(CE2484,Sheet2!$E$2:$I$222,3,FALSE)</f>
        <v>#N/A</v>
      </c>
      <c r="CG2484" t="e">
        <f>VLOOKUP(CE2484,Sheet2!$E$2:$I$222,4,FALSE)</f>
        <v>#N/A</v>
      </c>
      <c r="CH2484" t="e">
        <f>VLOOKUP(CE2484,Sheet2!$E$2:$I$222,5,FALSE)</f>
        <v>#N/A</v>
      </c>
      <c r="CI2484"/>
      <c r="CM2484" t="e">
        <f>VLOOKUP(CL2484,Sheet2!$E$2:$I$222,3,FALSE)</f>
        <v>#N/A</v>
      </c>
      <c r="CN2484" t="e">
        <f>VLOOKUP(CL2484,Sheet2!$E$2:$I$222,4,FALSE)</f>
        <v>#N/A</v>
      </c>
      <c r="CO2484" t="e">
        <f>VLOOKUP(CL2484,Sheet2!$E$2:$I$222,5,FALSE)</f>
        <v>#N/A</v>
      </c>
      <c r="CP2484"/>
      <c r="CT2484" t="e">
        <f>VLOOKUP(CS2484,Sheet2!$E$2:$I$222,3,FALSE)</f>
        <v>#N/A</v>
      </c>
      <c r="CU2484" t="e">
        <f>VLOOKUP(CS2484,Sheet2!$E$2:$I$222,4,FALSE)</f>
        <v>#N/A</v>
      </c>
      <c r="CV2484" t="e">
        <f>VLOOKUP(CS2484,Sheet2!$E$2:$I$222,5,FALSE)</f>
        <v>#N/A</v>
      </c>
      <c r="CW2484"/>
      <c r="DA2484" t="e">
        <f>VLOOKUP(CZ2484,Sheet2!$E$2:$I$222,3,FALSE)</f>
        <v>#N/A</v>
      </c>
      <c r="DB2484" t="e">
        <f>VLOOKUP(CZ2484,Sheet2!$E$2:$I$222,4,FALSE)</f>
        <v>#N/A</v>
      </c>
      <c r="DC2484" t="e">
        <f>VLOOKUP(CZ2484,Sheet2!$E$2:$I$222,5,FALSE)</f>
        <v>#N/A</v>
      </c>
      <c r="DD2484"/>
      <c r="DH2484" t="e">
        <f>VLOOKUP(DG2484,Sheet2!$E$2:$I$222,3,FALSE)</f>
        <v>#N/A</v>
      </c>
      <c r="DI2484" t="e">
        <f>VLOOKUP(DG2484,Sheet2!$E$2:$I$222,4,FALSE)</f>
        <v>#N/A</v>
      </c>
      <c r="DJ2484" t="e">
        <f>VLOOKUP(DG2484,Sheet2!$E$2:$I$222,5,FALSE)</f>
        <v>#N/A</v>
      </c>
    </row>
    <row r="2485" spans="1:114" x14ac:dyDescent="0.25">
      <c r="A2485">
        <v>2591</v>
      </c>
      <c r="C2485">
        <v>16112</v>
      </c>
      <c r="D2485">
        <v>6112</v>
      </c>
      <c r="E2485">
        <v>37.746360000000003</v>
      </c>
      <c r="F2485">
        <v>-122.44764000000001</v>
      </c>
      <c r="G2485" t="s">
        <v>1742</v>
      </c>
      <c r="H2485" t="s">
        <v>4165</v>
      </c>
      <c r="I2485" t="s">
        <v>4916</v>
      </c>
      <c r="J2485" t="s">
        <v>4947</v>
      </c>
      <c r="Q2485" t="s">
        <v>5924</v>
      </c>
      <c r="S2485" t="s">
        <v>6529</v>
      </c>
      <c r="X2485">
        <f t="shared" si="38"/>
        <v>3</v>
      </c>
      <c r="Y2485" t="s">
        <v>6837</v>
      </c>
      <c r="Z2485" t="s">
        <v>6879</v>
      </c>
      <c r="AB2485" t="e">
        <f>VLOOKUP($AA2485,Sheet2!$E$2:$I$222,3,FALSE)</f>
        <v>#N/A</v>
      </c>
      <c r="AC2485" t="e">
        <f>VLOOKUP($AA2485,Sheet2!$E$2:$I$222,4,FALSE)</f>
        <v>#N/A</v>
      </c>
      <c r="AD2485" t="e">
        <f>VLOOKUP($AA2485,Sheet2!$E$2:$I$222,5,FALSE)</f>
        <v>#N/A</v>
      </c>
      <c r="AF2485" t="s">
        <v>6807</v>
      </c>
      <c r="AG2485" t="s">
        <v>6882</v>
      </c>
      <c r="AH2485" s="59" t="s">
        <v>6932</v>
      </c>
      <c r="AI2485" t="str">
        <f>VLOOKUP(AH2485,Sheet2!$E$2:$I$222,3,FALSE)</f>
        <v>To Excelsior District</v>
      </c>
      <c r="AJ2485" t="str">
        <f>VLOOKUP(AH2485,Sheet2!$E$2:$I$222,4,FALSE)</f>
        <v>Persia &amp; Prague</v>
      </c>
      <c r="AK2485" t="str">
        <f>VLOOKUP(AH2485,Sheet2!$E$2:$I$222,5,FALSE)</f>
        <v>M-F ~ 6am-11pm | Sat-Sun ~ 8am-11pm</v>
      </c>
      <c r="AL2485"/>
      <c r="AM2485" t="s">
        <v>5935</v>
      </c>
      <c r="AN2485" t="s">
        <v>6879</v>
      </c>
      <c r="AO2485" s="59" t="s">
        <v>6987</v>
      </c>
      <c r="AP2485" t="str">
        <f>VLOOKUP(AO2485,Sheet2!$E$2:$I$222,3,FALSE)</f>
        <v>To Downtown</v>
      </c>
      <c r="AQ2485" t="str">
        <f>VLOOKUP(AO2485,Sheet2!$E$2:$I$222,4,FALSE)</f>
        <v>Late Night Only (Daily ~ 1am-5am)</v>
      </c>
      <c r="AR2485" t="str">
        <f>VLOOKUP(AO2485,Sheet2!$E$2:$I$222,5,FALSE)</f>
        <v>Sat ~ 1am-6am | Sun ~ 1am-8am</v>
      </c>
      <c r="AS2485"/>
      <c r="AW2485" t="e">
        <f>VLOOKUP(AV2485,Sheet2!$E$2:$I$222,3,FALSE)</f>
        <v>#N/A</v>
      </c>
      <c r="AX2485" t="e">
        <f>VLOOKUP(AV2485,Sheet2!$E$2:$I$222,4,FALSE)</f>
        <v>#N/A</v>
      </c>
      <c r="AY2485" t="e">
        <f>VLOOKUP(AV2485,Sheet2!$E$2:$I$222,5,FALSE)</f>
        <v>#N/A</v>
      </c>
      <c r="AZ2485"/>
      <c r="BD2485" t="e">
        <f>VLOOKUP(BC2485,Sheet2!$E$2:$I$222,3,FALSE)</f>
        <v>#N/A</v>
      </c>
      <c r="BE2485" t="e">
        <f>VLOOKUP(BC2485,Sheet2!$E$2:$I$222,4,FALSE)</f>
        <v>#N/A</v>
      </c>
      <c r="BF2485" t="e">
        <f>VLOOKUP(BC2485,Sheet2!$E$2:$I$222,5,FALSE)</f>
        <v>#N/A</v>
      </c>
      <c r="BG2485"/>
      <c r="BK2485" t="e">
        <f>VLOOKUP(BJ2485,Sheet2!$E$2:$I$222,3,FALSE)</f>
        <v>#N/A</v>
      </c>
      <c r="BL2485" t="e">
        <f>VLOOKUP(BJ2485,Sheet2!$E$2:$I$222,4,FALSE)</f>
        <v>#N/A</v>
      </c>
      <c r="BM2485" t="e">
        <f>VLOOKUP(BJ2485,Sheet2!$E$2:$I$222,5,FALSE)</f>
        <v>#N/A</v>
      </c>
      <c r="BN2485"/>
      <c r="BR2485" t="e">
        <f>VLOOKUP(BQ2485,Sheet2!$E$2:$I$222,3,FALSE)</f>
        <v>#N/A</v>
      </c>
      <c r="BS2485" t="e">
        <f>VLOOKUP(BQ2485,Sheet2!$E$2:$I$222,4,FALSE)</f>
        <v>#N/A</v>
      </c>
      <c r="BT2485" t="e">
        <f>VLOOKUP(BQ2485,Sheet2!$E$2:$I$222,5,FALSE)</f>
        <v>#N/A</v>
      </c>
      <c r="BU2485"/>
      <c r="BY2485" t="e">
        <f>VLOOKUP(BX2485,Sheet2!$E$2:$I$222,3,FALSE)</f>
        <v>#N/A</v>
      </c>
      <c r="BZ2485" t="e">
        <f>VLOOKUP(BX2485,Sheet2!$E$2:$I$222,4,FALSE)</f>
        <v>#N/A</v>
      </c>
      <c r="CA2485" t="e">
        <f>VLOOKUP(BX2485,Sheet2!$E$2:$I$222,5,FALSE)</f>
        <v>#N/A</v>
      </c>
      <c r="CB2485"/>
      <c r="CF2485" t="e">
        <f>VLOOKUP(CE2485,Sheet2!$E$2:$I$222,3,FALSE)</f>
        <v>#N/A</v>
      </c>
      <c r="CG2485" t="e">
        <f>VLOOKUP(CE2485,Sheet2!$E$2:$I$222,4,FALSE)</f>
        <v>#N/A</v>
      </c>
      <c r="CH2485" t="e">
        <f>VLOOKUP(CE2485,Sheet2!$E$2:$I$222,5,FALSE)</f>
        <v>#N/A</v>
      </c>
      <c r="CI2485"/>
      <c r="CM2485" t="e">
        <f>VLOOKUP(CL2485,Sheet2!$E$2:$I$222,3,FALSE)</f>
        <v>#N/A</v>
      </c>
      <c r="CN2485" t="e">
        <f>VLOOKUP(CL2485,Sheet2!$E$2:$I$222,4,FALSE)</f>
        <v>#N/A</v>
      </c>
      <c r="CO2485" t="e">
        <f>VLOOKUP(CL2485,Sheet2!$E$2:$I$222,5,FALSE)</f>
        <v>#N/A</v>
      </c>
      <c r="CP2485"/>
      <c r="CT2485" t="e">
        <f>VLOOKUP(CS2485,Sheet2!$E$2:$I$222,3,FALSE)</f>
        <v>#N/A</v>
      </c>
      <c r="CU2485" t="e">
        <f>VLOOKUP(CS2485,Sheet2!$E$2:$I$222,4,FALSE)</f>
        <v>#N/A</v>
      </c>
      <c r="CV2485" t="e">
        <f>VLOOKUP(CS2485,Sheet2!$E$2:$I$222,5,FALSE)</f>
        <v>#N/A</v>
      </c>
      <c r="CW2485"/>
      <c r="DA2485" t="e">
        <f>VLOOKUP(CZ2485,Sheet2!$E$2:$I$222,3,FALSE)</f>
        <v>#N/A</v>
      </c>
      <c r="DB2485" t="e">
        <f>VLOOKUP(CZ2485,Sheet2!$E$2:$I$222,4,FALSE)</f>
        <v>#N/A</v>
      </c>
      <c r="DC2485" t="e">
        <f>VLOOKUP(CZ2485,Sheet2!$E$2:$I$222,5,FALSE)</f>
        <v>#N/A</v>
      </c>
      <c r="DD2485"/>
      <c r="DH2485" t="e">
        <f>VLOOKUP(DG2485,Sheet2!$E$2:$I$222,3,FALSE)</f>
        <v>#N/A</v>
      </c>
      <c r="DI2485" t="e">
        <f>VLOOKUP(DG2485,Sheet2!$E$2:$I$222,4,FALSE)</f>
        <v>#N/A</v>
      </c>
      <c r="DJ2485" t="e">
        <f>VLOOKUP(DG2485,Sheet2!$E$2:$I$222,5,FALSE)</f>
        <v>#N/A</v>
      </c>
    </row>
    <row r="2486" spans="1:114" x14ac:dyDescent="0.25">
      <c r="A2486">
        <v>2592</v>
      </c>
      <c r="C2486">
        <v>16113</v>
      </c>
      <c r="D2486">
        <v>6113</v>
      </c>
      <c r="E2486">
        <v>37.74324</v>
      </c>
      <c r="F2486">
        <v>-122.4552</v>
      </c>
      <c r="G2486" t="s">
        <v>1794</v>
      </c>
      <c r="H2486" t="s">
        <v>4216</v>
      </c>
      <c r="I2486" t="s">
        <v>4924</v>
      </c>
      <c r="J2486" t="s">
        <v>4947</v>
      </c>
      <c r="Q2486" t="s">
        <v>5924</v>
      </c>
      <c r="S2486" t="s">
        <v>6055</v>
      </c>
      <c r="X2486">
        <f t="shared" si="38"/>
        <v>1</v>
      </c>
      <c r="Y2486" t="s">
        <v>6837</v>
      </c>
      <c r="Z2486" t="s">
        <v>6881</v>
      </c>
      <c r="AB2486" t="e">
        <f>VLOOKUP($AA2486,Sheet2!$E$2:$I$222,3,FALSE)</f>
        <v>#N/A</v>
      </c>
      <c r="AC2486" t="e">
        <f>VLOOKUP($AA2486,Sheet2!$E$2:$I$222,4,FALSE)</f>
        <v>#N/A</v>
      </c>
      <c r="AD2486" t="e">
        <f>VLOOKUP($AA2486,Sheet2!$E$2:$I$222,5,FALSE)</f>
        <v>#N/A</v>
      </c>
      <c r="AI2486" t="e">
        <f>VLOOKUP(AH2486,Sheet2!$E$2:$I$222,3,FALSE)</f>
        <v>#N/A</v>
      </c>
      <c r="AJ2486" t="e">
        <f>VLOOKUP(AH2486,Sheet2!$E$2:$I$222,4,FALSE)</f>
        <v>#N/A</v>
      </c>
      <c r="AK2486" t="e">
        <f>VLOOKUP(AH2486,Sheet2!$E$2:$I$222,5,FALSE)</f>
        <v>#N/A</v>
      </c>
      <c r="AL2486"/>
      <c r="AP2486" t="e">
        <f>VLOOKUP(AO2486,Sheet2!$E$2:$I$222,3,FALSE)</f>
        <v>#N/A</v>
      </c>
      <c r="AQ2486" t="e">
        <f>VLOOKUP(AO2486,Sheet2!$E$2:$I$222,4,FALSE)</f>
        <v>#N/A</v>
      </c>
      <c r="AR2486" t="e">
        <f>VLOOKUP(AO2486,Sheet2!$E$2:$I$222,5,FALSE)</f>
        <v>#N/A</v>
      </c>
      <c r="AS2486"/>
      <c r="AW2486" t="e">
        <f>VLOOKUP(AV2486,Sheet2!$E$2:$I$222,3,FALSE)</f>
        <v>#N/A</v>
      </c>
      <c r="AX2486" t="e">
        <f>VLOOKUP(AV2486,Sheet2!$E$2:$I$222,4,FALSE)</f>
        <v>#N/A</v>
      </c>
      <c r="AY2486" t="e">
        <f>VLOOKUP(AV2486,Sheet2!$E$2:$I$222,5,FALSE)</f>
        <v>#N/A</v>
      </c>
      <c r="AZ2486"/>
      <c r="BD2486" t="e">
        <f>VLOOKUP(BC2486,Sheet2!$E$2:$I$222,3,FALSE)</f>
        <v>#N/A</v>
      </c>
      <c r="BE2486" t="e">
        <f>VLOOKUP(BC2486,Sheet2!$E$2:$I$222,4,FALSE)</f>
        <v>#N/A</v>
      </c>
      <c r="BF2486" t="e">
        <f>VLOOKUP(BC2486,Sheet2!$E$2:$I$222,5,FALSE)</f>
        <v>#N/A</v>
      </c>
      <c r="BG2486"/>
      <c r="BK2486" t="e">
        <f>VLOOKUP(BJ2486,Sheet2!$E$2:$I$222,3,FALSE)</f>
        <v>#N/A</v>
      </c>
      <c r="BL2486" t="e">
        <f>VLOOKUP(BJ2486,Sheet2!$E$2:$I$222,4,FALSE)</f>
        <v>#N/A</v>
      </c>
      <c r="BM2486" t="e">
        <f>VLOOKUP(BJ2486,Sheet2!$E$2:$I$222,5,FALSE)</f>
        <v>#N/A</v>
      </c>
      <c r="BN2486"/>
      <c r="BR2486" t="e">
        <f>VLOOKUP(BQ2486,Sheet2!$E$2:$I$222,3,FALSE)</f>
        <v>#N/A</v>
      </c>
      <c r="BS2486" t="e">
        <f>VLOOKUP(BQ2486,Sheet2!$E$2:$I$222,4,FALSE)</f>
        <v>#N/A</v>
      </c>
      <c r="BT2486" t="e">
        <f>VLOOKUP(BQ2486,Sheet2!$E$2:$I$222,5,FALSE)</f>
        <v>#N/A</v>
      </c>
      <c r="BU2486"/>
      <c r="BY2486" t="e">
        <f>VLOOKUP(BX2486,Sheet2!$E$2:$I$222,3,FALSE)</f>
        <v>#N/A</v>
      </c>
      <c r="BZ2486" t="e">
        <f>VLOOKUP(BX2486,Sheet2!$E$2:$I$222,4,FALSE)</f>
        <v>#N/A</v>
      </c>
      <c r="CA2486" t="e">
        <f>VLOOKUP(BX2486,Sheet2!$E$2:$I$222,5,FALSE)</f>
        <v>#N/A</v>
      </c>
      <c r="CB2486"/>
      <c r="CF2486" t="e">
        <f>VLOOKUP(CE2486,Sheet2!$E$2:$I$222,3,FALSE)</f>
        <v>#N/A</v>
      </c>
      <c r="CG2486" t="e">
        <f>VLOOKUP(CE2486,Sheet2!$E$2:$I$222,4,FALSE)</f>
        <v>#N/A</v>
      </c>
      <c r="CH2486" t="e">
        <f>VLOOKUP(CE2486,Sheet2!$E$2:$I$222,5,FALSE)</f>
        <v>#N/A</v>
      </c>
      <c r="CI2486"/>
      <c r="CM2486" t="e">
        <f>VLOOKUP(CL2486,Sheet2!$E$2:$I$222,3,FALSE)</f>
        <v>#N/A</v>
      </c>
      <c r="CN2486" t="e">
        <f>VLOOKUP(CL2486,Sheet2!$E$2:$I$222,4,FALSE)</f>
        <v>#N/A</v>
      </c>
      <c r="CO2486" t="e">
        <f>VLOOKUP(CL2486,Sheet2!$E$2:$I$222,5,FALSE)</f>
        <v>#N/A</v>
      </c>
      <c r="CP2486"/>
      <c r="CT2486" t="e">
        <f>VLOOKUP(CS2486,Sheet2!$E$2:$I$222,3,FALSE)</f>
        <v>#N/A</v>
      </c>
      <c r="CU2486" t="e">
        <f>VLOOKUP(CS2486,Sheet2!$E$2:$I$222,4,FALSE)</f>
        <v>#N/A</v>
      </c>
      <c r="CV2486" t="e">
        <f>VLOOKUP(CS2486,Sheet2!$E$2:$I$222,5,FALSE)</f>
        <v>#N/A</v>
      </c>
      <c r="CW2486"/>
      <c r="DA2486" t="e">
        <f>VLOOKUP(CZ2486,Sheet2!$E$2:$I$222,3,FALSE)</f>
        <v>#N/A</v>
      </c>
      <c r="DB2486" t="e">
        <f>VLOOKUP(CZ2486,Sheet2!$E$2:$I$222,4,FALSE)</f>
        <v>#N/A</v>
      </c>
      <c r="DC2486" t="e">
        <f>VLOOKUP(CZ2486,Sheet2!$E$2:$I$222,5,FALSE)</f>
        <v>#N/A</v>
      </c>
      <c r="DD2486"/>
      <c r="DH2486" t="e">
        <f>VLOOKUP(DG2486,Sheet2!$E$2:$I$222,3,FALSE)</f>
        <v>#N/A</v>
      </c>
      <c r="DI2486" t="e">
        <f>VLOOKUP(DG2486,Sheet2!$E$2:$I$222,4,FALSE)</f>
        <v>#N/A</v>
      </c>
      <c r="DJ2486" t="e">
        <f>VLOOKUP(DG2486,Sheet2!$E$2:$I$222,5,FALSE)</f>
        <v>#N/A</v>
      </c>
    </row>
    <row r="2487" spans="1:114" x14ac:dyDescent="0.25">
      <c r="A2487">
        <v>2593</v>
      </c>
      <c r="C2487">
        <v>16114</v>
      </c>
      <c r="D2487">
        <v>6114</v>
      </c>
      <c r="E2487">
        <v>37.742870000000003</v>
      </c>
      <c r="F2487">
        <v>-122.45524</v>
      </c>
      <c r="G2487" t="s">
        <v>1794</v>
      </c>
      <c r="H2487" t="s">
        <v>4216</v>
      </c>
      <c r="I2487" t="s">
        <v>4925</v>
      </c>
      <c r="J2487" t="s">
        <v>4947</v>
      </c>
      <c r="Q2487" t="s">
        <v>5924</v>
      </c>
      <c r="S2487" t="s">
        <v>6054</v>
      </c>
      <c r="X2487">
        <f t="shared" si="38"/>
        <v>1</v>
      </c>
      <c r="Y2487" t="s">
        <v>6837</v>
      </c>
      <c r="Z2487" t="s">
        <v>6879</v>
      </c>
      <c r="AB2487" t="e">
        <f>VLOOKUP($AA2487,Sheet2!$E$2:$I$222,3,FALSE)</f>
        <v>#N/A</v>
      </c>
      <c r="AC2487" t="e">
        <f>VLOOKUP($AA2487,Sheet2!$E$2:$I$222,4,FALSE)</f>
        <v>#N/A</v>
      </c>
      <c r="AD2487" t="e">
        <f>VLOOKUP($AA2487,Sheet2!$E$2:$I$222,5,FALSE)</f>
        <v>#N/A</v>
      </c>
      <c r="AI2487" t="e">
        <f>VLOOKUP(AH2487,Sheet2!$E$2:$I$222,3,FALSE)</f>
        <v>#N/A</v>
      </c>
      <c r="AJ2487" t="e">
        <f>VLOOKUP(AH2487,Sheet2!$E$2:$I$222,4,FALSE)</f>
        <v>#N/A</v>
      </c>
      <c r="AK2487" t="e">
        <f>VLOOKUP(AH2487,Sheet2!$E$2:$I$222,5,FALSE)</f>
        <v>#N/A</v>
      </c>
      <c r="AL2487"/>
      <c r="AP2487" t="e">
        <f>VLOOKUP(AO2487,Sheet2!$E$2:$I$222,3,FALSE)</f>
        <v>#N/A</v>
      </c>
      <c r="AQ2487" t="e">
        <f>VLOOKUP(AO2487,Sheet2!$E$2:$I$222,4,FALSE)</f>
        <v>#N/A</v>
      </c>
      <c r="AR2487" t="e">
        <f>VLOOKUP(AO2487,Sheet2!$E$2:$I$222,5,FALSE)</f>
        <v>#N/A</v>
      </c>
      <c r="AS2487"/>
      <c r="AW2487" t="e">
        <f>VLOOKUP(AV2487,Sheet2!$E$2:$I$222,3,FALSE)</f>
        <v>#N/A</v>
      </c>
      <c r="AX2487" t="e">
        <f>VLOOKUP(AV2487,Sheet2!$E$2:$I$222,4,FALSE)</f>
        <v>#N/A</v>
      </c>
      <c r="AY2487" t="e">
        <f>VLOOKUP(AV2487,Sheet2!$E$2:$I$222,5,FALSE)</f>
        <v>#N/A</v>
      </c>
      <c r="AZ2487"/>
      <c r="BD2487" t="e">
        <f>VLOOKUP(BC2487,Sheet2!$E$2:$I$222,3,FALSE)</f>
        <v>#N/A</v>
      </c>
      <c r="BE2487" t="e">
        <f>VLOOKUP(BC2487,Sheet2!$E$2:$I$222,4,FALSE)</f>
        <v>#N/A</v>
      </c>
      <c r="BF2487" t="e">
        <f>VLOOKUP(BC2487,Sheet2!$E$2:$I$222,5,FALSE)</f>
        <v>#N/A</v>
      </c>
      <c r="BG2487"/>
      <c r="BK2487" t="e">
        <f>VLOOKUP(BJ2487,Sheet2!$E$2:$I$222,3,FALSE)</f>
        <v>#N/A</v>
      </c>
      <c r="BL2487" t="e">
        <f>VLOOKUP(BJ2487,Sheet2!$E$2:$I$222,4,FALSE)</f>
        <v>#N/A</v>
      </c>
      <c r="BM2487" t="e">
        <f>VLOOKUP(BJ2487,Sheet2!$E$2:$I$222,5,FALSE)</f>
        <v>#N/A</v>
      </c>
      <c r="BN2487"/>
      <c r="BR2487" t="e">
        <f>VLOOKUP(BQ2487,Sheet2!$E$2:$I$222,3,FALSE)</f>
        <v>#N/A</v>
      </c>
      <c r="BS2487" t="e">
        <f>VLOOKUP(BQ2487,Sheet2!$E$2:$I$222,4,FALSE)</f>
        <v>#N/A</v>
      </c>
      <c r="BT2487" t="e">
        <f>VLOOKUP(BQ2487,Sheet2!$E$2:$I$222,5,FALSE)</f>
        <v>#N/A</v>
      </c>
      <c r="BU2487"/>
      <c r="BY2487" t="e">
        <f>VLOOKUP(BX2487,Sheet2!$E$2:$I$222,3,FALSE)</f>
        <v>#N/A</v>
      </c>
      <c r="BZ2487" t="e">
        <f>VLOOKUP(BX2487,Sheet2!$E$2:$I$222,4,FALSE)</f>
        <v>#N/A</v>
      </c>
      <c r="CA2487" t="e">
        <f>VLOOKUP(BX2487,Sheet2!$E$2:$I$222,5,FALSE)</f>
        <v>#N/A</v>
      </c>
      <c r="CB2487"/>
      <c r="CF2487" t="e">
        <f>VLOOKUP(CE2487,Sheet2!$E$2:$I$222,3,FALSE)</f>
        <v>#N/A</v>
      </c>
      <c r="CG2487" t="e">
        <f>VLOOKUP(CE2487,Sheet2!$E$2:$I$222,4,FALSE)</f>
        <v>#N/A</v>
      </c>
      <c r="CH2487" t="e">
        <f>VLOOKUP(CE2487,Sheet2!$E$2:$I$222,5,FALSE)</f>
        <v>#N/A</v>
      </c>
      <c r="CI2487"/>
      <c r="CM2487" t="e">
        <f>VLOOKUP(CL2487,Sheet2!$E$2:$I$222,3,FALSE)</f>
        <v>#N/A</v>
      </c>
      <c r="CN2487" t="e">
        <f>VLOOKUP(CL2487,Sheet2!$E$2:$I$222,4,FALSE)</f>
        <v>#N/A</v>
      </c>
      <c r="CO2487" t="e">
        <f>VLOOKUP(CL2487,Sheet2!$E$2:$I$222,5,FALSE)</f>
        <v>#N/A</v>
      </c>
      <c r="CP2487"/>
      <c r="CT2487" t="e">
        <f>VLOOKUP(CS2487,Sheet2!$E$2:$I$222,3,FALSE)</f>
        <v>#N/A</v>
      </c>
      <c r="CU2487" t="e">
        <f>VLOOKUP(CS2487,Sheet2!$E$2:$I$222,4,FALSE)</f>
        <v>#N/A</v>
      </c>
      <c r="CV2487" t="e">
        <f>VLOOKUP(CS2487,Sheet2!$E$2:$I$222,5,FALSE)</f>
        <v>#N/A</v>
      </c>
      <c r="CW2487"/>
      <c r="DA2487" t="e">
        <f>VLOOKUP(CZ2487,Sheet2!$E$2:$I$222,3,FALSE)</f>
        <v>#N/A</v>
      </c>
      <c r="DB2487" t="e">
        <f>VLOOKUP(CZ2487,Sheet2!$E$2:$I$222,4,FALSE)</f>
        <v>#N/A</v>
      </c>
      <c r="DC2487" t="e">
        <f>VLOOKUP(CZ2487,Sheet2!$E$2:$I$222,5,FALSE)</f>
        <v>#N/A</v>
      </c>
      <c r="DD2487"/>
      <c r="DH2487" t="e">
        <f>VLOOKUP(DG2487,Sheet2!$E$2:$I$222,3,FALSE)</f>
        <v>#N/A</v>
      </c>
      <c r="DI2487" t="e">
        <f>VLOOKUP(DG2487,Sheet2!$E$2:$I$222,4,FALSE)</f>
        <v>#N/A</v>
      </c>
      <c r="DJ2487" t="e">
        <f>VLOOKUP(DG2487,Sheet2!$E$2:$I$222,5,FALSE)</f>
        <v>#N/A</v>
      </c>
    </row>
    <row r="2488" spans="1:114" x14ac:dyDescent="0.25">
      <c r="A2488">
        <v>2594</v>
      </c>
      <c r="C2488">
        <v>16116</v>
      </c>
      <c r="D2488">
        <v>6116</v>
      </c>
      <c r="E2488">
        <v>37.740400000000001</v>
      </c>
      <c r="F2488">
        <v>-122.46107000000001</v>
      </c>
      <c r="G2488" t="s">
        <v>1795</v>
      </c>
      <c r="H2488" t="s">
        <v>4217</v>
      </c>
      <c r="I2488" t="s">
        <v>4917</v>
      </c>
      <c r="J2488" t="s">
        <v>4947</v>
      </c>
      <c r="Q2488" t="s">
        <v>5924</v>
      </c>
      <c r="S2488" t="s">
        <v>6055</v>
      </c>
      <c r="X2488">
        <f t="shared" si="38"/>
        <v>1</v>
      </c>
      <c r="Y2488" t="s">
        <v>6837</v>
      </c>
      <c r="Z2488" t="s">
        <v>6881</v>
      </c>
      <c r="AB2488" t="e">
        <f>VLOOKUP($AA2488,Sheet2!$E$2:$I$222,3,FALSE)</f>
        <v>#N/A</v>
      </c>
      <c r="AC2488" t="e">
        <f>VLOOKUP($AA2488,Sheet2!$E$2:$I$222,4,FALSE)</f>
        <v>#N/A</v>
      </c>
      <c r="AD2488" t="e">
        <f>VLOOKUP($AA2488,Sheet2!$E$2:$I$222,5,FALSE)</f>
        <v>#N/A</v>
      </c>
      <c r="AI2488" t="e">
        <f>VLOOKUP(AH2488,Sheet2!$E$2:$I$222,3,FALSE)</f>
        <v>#N/A</v>
      </c>
      <c r="AJ2488" t="e">
        <f>VLOOKUP(AH2488,Sheet2!$E$2:$I$222,4,FALSE)</f>
        <v>#N/A</v>
      </c>
      <c r="AK2488" t="e">
        <f>VLOOKUP(AH2488,Sheet2!$E$2:$I$222,5,FALSE)</f>
        <v>#N/A</v>
      </c>
      <c r="AL2488"/>
      <c r="AP2488" t="e">
        <f>VLOOKUP(AO2488,Sheet2!$E$2:$I$222,3,FALSE)</f>
        <v>#N/A</v>
      </c>
      <c r="AQ2488" t="e">
        <f>VLOOKUP(AO2488,Sheet2!$E$2:$I$222,4,FALSE)</f>
        <v>#N/A</v>
      </c>
      <c r="AR2488" t="e">
        <f>VLOOKUP(AO2488,Sheet2!$E$2:$I$222,5,FALSE)</f>
        <v>#N/A</v>
      </c>
      <c r="AS2488"/>
      <c r="AW2488" t="e">
        <f>VLOOKUP(AV2488,Sheet2!$E$2:$I$222,3,FALSE)</f>
        <v>#N/A</v>
      </c>
      <c r="AX2488" t="e">
        <f>VLOOKUP(AV2488,Sheet2!$E$2:$I$222,4,FALSE)</f>
        <v>#N/A</v>
      </c>
      <c r="AY2488" t="e">
        <f>VLOOKUP(AV2488,Sheet2!$E$2:$I$222,5,FALSE)</f>
        <v>#N/A</v>
      </c>
      <c r="AZ2488"/>
      <c r="BD2488" t="e">
        <f>VLOOKUP(BC2488,Sheet2!$E$2:$I$222,3,FALSE)</f>
        <v>#N/A</v>
      </c>
      <c r="BE2488" t="e">
        <f>VLOOKUP(BC2488,Sheet2!$E$2:$I$222,4,FALSE)</f>
        <v>#N/A</v>
      </c>
      <c r="BF2488" t="e">
        <f>VLOOKUP(BC2488,Sheet2!$E$2:$I$222,5,FALSE)</f>
        <v>#N/A</v>
      </c>
      <c r="BG2488"/>
      <c r="BK2488" t="e">
        <f>VLOOKUP(BJ2488,Sheet2!$E$2:$I$222,3,FALSE)</f>
        <v>#N/A</v>
      </c>
      <c r="BL2488" t="e">
        <f>VLOOKUP(BJ2488,Sheet2!$E$2:$I$222,4,FALSE)</f>
        <v>#N/A</v>
      </c>
      <c r="BM2488" t="e">
        <f>VLOOKUP(BJ2488,Sheet2!$E$2:$I$222,5,FALSE)</f>
        <v>#N/A</v>
      </c>
      <c r="BN2488"/>
      <c r="BR2488" t="e">
        <f>VLOOKUP(BQ2488,Sheet2!$E$2:$I$222,3,FALSE)</f>
        <v>#N/A</v>
      </c>
      <c r="BS2488" t="e">
        <f>VLOOKUP(BQ2488,Sheet2!$E$2:$I$222,4,FALSE)</f>
        <v>#N/A</v>
      </c>
      <c r="BT2488" t="e">
        <f>VLOOKUP(BQ2488,Sheet2!$E$2:$I$222,5,FALSE)</f>
        <v>#N/A</v>
      </c>
      <c r="BU2488"/>
      <c r="BY2488" t="e">
        <f>VLOOKUP(BX2488,Sheet2!$E$2:$I$222,3,FALSE)</f>
        <v>#N/A</v>
      </c>
      <c r="BZ2488" t="e">
        <f>VLOOKUP(BX2488,Sheet2!$E$2:$I$222,4,FALSE)</f>
        <v>#N/A</v>
      </c>
      <c r="CA2488" t="e">
        <f>VLOOKUP(BX2488,Sheet2!$E$2:$I$222,5,FALSE)</f>
        <v>#N/A</v>
      </c>
      <c r="CB2488"/>
      <c r="CF2488" t="e">
        <f>VLOOKUP(CE2488,Sheet2!$E$2:$I$222,3,FALSE)</f>
        <v>#N/A</v>
      </c>
      <c r="CG2488" t="e">
        <f>VLOOKUP(CE2488,Sheet2!$E$2:$I$222,4,FALSE)</f>
        <v>#N/A</v>
      </c>
      <c r="CH2488" t="e">
        <f>VLOOKUP(CE2488,Sheet2!$E$2:$I$222,5,FALSE)</f>
        <v>#N/A</v>
      </c>
      <c r="CI2488"/>
      <c r="CM2488" t="e">
        <f>VLOOKUP(CL2488,Sheet2!$E$2:$I$222,3,FALSE)</f>
        <v>#N/A</v>
      </c>
      <c r="CN2488" t="e">
        <f>VLOOKUP(CL2488,Sheet2!$E$2:$I$222,4,FALSE)</f>
        <v>#N/A</v>
      </c>
      <c r="CO2488" t="e">
        <f>VLOOKUP(CL2488,Sheet2!$E$2:$I$222,5,FALSE)</f>
        <v>#N/A</v>
      </c>
      <c r="CP2488"/>
      <c r="CT2488" t="e">
        <f>VLOOKUP(CS2488,Sheet2!$E$2:$I$222,3,FALSE)</f>
        <v>#N/A</v>
      </c>
      <c r="CU2488" t="e">
        <f>VLOOKUP(CS2488,Sheet2!$E$2:$I$222,4,FALSE)</f>
        <v>#N/A</v>
      </c>
      <c r="CV2488" t="e">
        <f>VLOOKUP(CS2488,Sheet2!$E$2:$I$222,5,FALSE)</f>
        <v>#N/A</v>
      </c>
      <c r="CW2488"/>
      <c r="DA2488" t="e">
        <f>VLOOKUP(CZ2488,Sheet2!$E$2:$I$222,3,FALSE)</f>
        <v>#N/A</v>
      </c>
      <c r="DB2488" t="e">
        <f>VLOOKUP(CZ2488,Sheet2!$E$2:$I$222,4,FALSE)</f>
        <v>#N/A</v>
      </c>
      <c r="DC2488" t="e">
        <f>VLOOKUP(CZ2488,Sheet2!$E$2:$I$222,5,FALSE)</f>
        <v>#N/A</v>
      </c>
      <c r="DD2488"/>
      <c r="DH2488" t="e">
        <f>VLOOKUP(DG2488,Sheet2!$E$2:$I$222,3,FALSE)</f>
        <v>#N/A</v>
      </c>
      <c r="DI2488" t="e">
        <f>VLOOKUP(DG2488,Sheet2!$E$2:$I$222,4,FALSE)</f>
        <v>#N/A</v>
      </c>
      <c r="DJ2488" t="e">
        <f>VLOOKUP(DG2488,Sheet2!$E$2:$I$222,5,FALSE)</f>
        <v>#N/A</v>
      </c>
    </row>
    <row r="2489" spans="1:114" x14ac:dyDescent="0.25">
      <c r="A2489">
        <v>2595</v>
      </c>
      <c r="C2489">
        <v>16117</v>
      </c>
      <c r="D2489">
        <v>6117</v>
      </c>
      <c r="E2489">
        <v>37.740229999999997</v>
      </c>
      <c r="F2489">
        <v>-122.46083</v>
      </c>
      <c r="G2489" t="s">
        <v>1795</v>
      </c>
      <c r="H2489" t="s">
        <v>4217</v>
      </c>
      <c r="I2489" t="s">
        <v>4931</v>
      </c>
      <c r="J2489" t="s">
        <v>4946</v>
      </c>
      <c r="K2489" t="s">
        <v>4969</v>
      </c>
      <c r="Q2489" t="s">
        <v>5924</v>
      </c>
      <c r="S2489" t="s">
        <v>6054</v>
      </c>
      <c r="X2489">
        <f t="shared" si="38"/>
        <v>1</v>
      </c>
      <c r="Y2489" t="s">
        <v>6837</v>
      </c>
      <c r="Z2489" t="s">
        <v>6879</v>
      </c>
      <c r="AB2489" t="e">
        <f>VLOOKUP($AA2489,Sheet2!$E$2:$I$222,3,FALSE)</f>
        <v>#N/A</v>
      </c>
      <c r="AC2489" t="e">
        <f>VLOOKUP($AA2489,Sheet2!$E$2:$I$222,4,FALSE)</f>
        <v>#N/A</v>
      </c>
      <c r="AD2489" t="e">
        <f>VLOOKUP($AA2489,Sheet2!$E$2:$I$222,5,FALSE)</f>
        <v>#N/A</v>
      </c>
      <c r="AI2489" t="e">
        <f>VLOOKUP(AH2489,Sheet2!$E$2:$I$222,3,FALSE)</f>
        <v>#N/A</v>
      </c>
      <c r="AJ2489" t="e">
        <f>VLOOKUP(AH2489,Sheet2!$E$2:$I$222,4,FALSE)</f>
        <v>#N/A</v>
      </c>
      <c r="AK2489" t="e">
        <f>VLOOKUP(AH2489,Sheet2!$E$2:$I$222,5,FALSE)</f>
        <v>#N/A</v>
      </c>
      <c r="AL2489"/>
      <c r="AP2489" t="e">
        <f>VLOOKUP(AO2489,Sheet2!$E$2:$I$222,3,FALSE)</f>
        <v>#N/A</v>
      </c>
      <c r="AQ2489" t="e">
        <f>VLOOKUP(AO2489,Sheet2!$E$2:$I$222,4,FALSE)</f>
        <v>#N/A</v>
      </c>
      <c r="AR2489" t="e">
        <f>VLOOKUP(AO2489,Sheet2!$E$2:$I$222,5,FALSE)</f>
        <v>#N/A</v>
      </c>
      <c r="AS2489"/>
      <c r="AW2489" t="e">
        <f>VLOOKUP(AV2489,Sheet2!$E$2:$I$222,3,FALSE)</f>
        <v>#N/A</v>
      </c>
      <c r="AX2489" t="e">
        <f>VLOOKUP(AV2489,Sheet2!$E$2:$I$222,4,FALSE)</f>
        <v>#N/A</v>
      </c>
      <c r="AY2489" t="e">
        <f>VLOOKUP(AV2489,Sheet2!$E$2:$I$222,5,FALSE)</f>
        <v>#N/A</v>
      </c>
      <c r="AZ2489"/>
      <c r="BD2489" t="e">
        <f>VLOOKUP(BC2489,Sheet2!$E$2:$I$222,3,FALSE)</f>
        <v>#N/A</v>
      </c>
      <c r="BE2489" t="e">
        <f>VLOOKUP(BC2489,Sheet2!$E$2:$I$222,4,FALSE)</f>
        <v>#N/A</v>
      </c>
      <c r="BF2489" t="e">
        <f>VLOOKUP(BC2489,Sheet2!$E$2:$I$222,5,FALSE)</f>
        <v>#N/A</v>
      </c>
      <c r="BG2489"/>
      <c r="BK2489" t="e">
        <f>VLOOKUP(BJ2489,Sheet2!$E$2:$I$222,3,FALSE)</f>
        <v>#N/A</v>
      </c>
      <c r="BL2489" t="e">
        <f>VLOOKUP(BJ2489,Sheet2!$E$2:$I$222,4,FALSE)</f>
        <v>#N/A</v>
      </c>
      <c r="BM2489" t="e">
        <f>VLOOKUP(BJ2489,Sheet2!$E$2:$I$222,5,FALSE)</f>
        <v>#N/A</v>
      </c>
      <c r="BN2489"/>
      <c r="BR2489" t="e">
        <f>VLOOKUP(BQ2489,Sheet2!$E$2:$I$222,3,FALSE)</f>
        <v>#N/A</v>
      </c>
      <c r="BS2489" t="e">
        <f>VLOOKUP(BQ2489,Sheet2!$E$2:$I$222,4,FALSE)</f>
        <v>#N/A</v>
      </c>
      <c r="BT2489" t="e">
        <f>VLOOKUP(BQ2489,Sheet2!$E$2:$I$222,5,FALSE)</f>
        <v>#N/A</v>
      </c>
      <c r="BU2489"/>
      <c r="BY2489" t="e">
        <f>VLOOKUP(BX2489,Sheet2!$E$2:$I$222,3,FALSE)</f>
        <v>#N/A</v>
      </c>
      <c r="BZ2489" t="e">
        <f>VLOOKUP(BX2489,Sheet2!$E$2:$I$222,4,FALSE)</f>
        <v>#N/A</v>
      </c>
      <c r="CA2489" t="e">
        <f>VLOOKUP(BX2489,Sheet2!$E$2:$I$222,5,FALSE)</f>
        <v>#N/A</v>
      </c>
      <c r="CB2489"/>
      <c r="CF2489" t="e">
        <f>VLOOKUP(CE2489,Sheet2!$E$2:$I$222,3,FALSE)</f>
        <v>#N/A</v>
      </c>
      <c r="CG2489" t="e">
        <f>VLOOKUP(CE2489,Sheet2!$E$2:$I$222,4,FALSE)</f>
        <v>#N/A</v>
      </c>
      <c r="CH2489" t="e">
        <f>VLOOKUP(CE2489,Sheet2!$E$2:$I$222,5,FALSE)</f>
        <v>#N/A</v>
      </c>
      <c r="CI2489"/>
      <c r="CM2489" t="e">
        <f>VLOOKUP(CL2489,Sheet2!$E$2:$I$222,3,FALSE)</f>
        <v>#N/A</v>
      </c>
      <c r="CN2489" t="e">
        <f>VLOOKUP(CL2489,Sheet2!$E$2:$I$222,4,FALSE)</f>
        <v>#N/A</v>
      </c>
      <c r="CO2489" t="e">
        <f>VLOOKUP(CL2489,Sheet2!$E$2:$I$222,5,FALSE)</f>
        <v>#N/A</v>
      </c>
      <c r="CP2489"/>
      <c r="CT2489" t="e">
        <f>VLOOKUP(CS2489,Sheet2!$E$2:$I$222,3,FALSE)</f>
        <v>#N/A</v>
      </c>
      <c r="CU2489" t="e">
        <f>VLOOKUP(CS2489,Sheet2!$E$2:$I$222,4,FALSE)</f>
        <v>#N/A</v>
      </c>
      <c r="CV2489" t="e">
        <f>VLOOKUP(CS2489,Sheet2!$E$2:$I$222,5,FALSE)</f>
        <v>#N/A</v>
      </c>
      <c r="CW2489"/>
      <c r="DA2489" t="e">
        <f>VLOOKUP(CZ2489,Sheet2!$E$2:$I$222,3,FALSE)</f>
        <v>#N/A</v>
      </c>
      <c r="DB2489" t="e">
        <f>VLOOKUP(CZ2489,Sheet2!$E$2:$I$222,4,FALSE)</f>
        <v>#N/A</v>
      </c>
      <c r="DC2489" t="e">
        <f>VLOOKUP(CZ2489,Sheet2!$E$2:$I$222,5,FALSE)</f>
        <v>#N/A</v>
      </c>
      <c r="DD2489"/>
      <c r="DH2489" t="e">
        <f>VLOOKUP(DG2489,Sheet2!$E$2:$I$222,3,FALSE)</f>
        <v>#N/A</v>
      </c>
      <c r="DI2489" t="e">
        <f>VLOOKUP(DG2489,Sheet2!$E$2:$I$222,4,FALSE)</f>
        <v>#N/A</v>
      </c>
      <c r="DJ2489" t="e">
        <f>VLOOKUP(DG2489,Sheet2!$E$2:$I$222,5,FALSE)</f>
        <v>#N/A</v>
      </c>
    </row>
    <row r="2490" spans="1:114" x14ac:dyDescent="0.25">
      <c r="A2490">
        <v>2596</v>
      </c>
      <c r="C2490">
        <v>16118</v>
      </c>
      <c r="D2490">
        <v>6118</v>
      </c>
      <c r="E2490">
        <v>37.740859999999998</v>
      </c>
      <c r="F2490">
        <v>-122.45757999999999</v>
      </c>
      <c r="G2490" t="s">
        <v>1796</v>
      </c>
      <c r="H2490" t="s">
        <v>4218</v>
      </c>
      <c r="I2490" t="s">
        <v>4925</v>
      </c>
      <c r="J2490" t="s">
        <v>4947</v>
      </c>
      <c r="Q2490" t="s">
        <v>5924</v>
      </c>
      <c r="S2490" t="s">
        <v>6509</v>
      </c>
      <c r="X2490">
        <f t="shared" si="38"/>
        <v>2</v>
      </c>
      <c r="Y2490" t="s">
        <v>6834</v>
      </c>
      <c r="Z2490" t="s">
        <v>6879</v>
      </c>
      <c r="AB2490" t="e">
        <f>VLOOKUP($AA2490,Sheet2!$E$2:$I$222,3,FALSE)</f>
        <v>#N/A</v>
      </c>
      <c r="AC2490" t="e">
        <f>VLOOKUP($AA2490,Sheet2!$E$2:$I$222,4,FALSE)</f>
        <v>#N/A</v>
      </c>
      <c r="AD2490" t="e">
        <f>VLOOKUP($AA2490,Sheet2!$E$2:$I$222,5,FALSE)</f>
        <v>#N/A</v>
      </c>
      <c r="AF2490" t="s">
        <v>6837</v>
      </c>
      <c r="AG2490" t="s">
        <v>6879</v>
      </c>
      <c r="AI2490" t="e">
        <f>VLOOKUP(AH2490,Sheet2!$E$2:$I$222,3,FALSE)</f>
        <v>#N/A</v>
      </c>
      <c r="AJ2490" t="e">
        <f>VLOOKUP(AH2490,Sheet2!$E$2:$I$222,4,FALSE)</f>
        <v>#N/A</v>
      </c>
      <c r="AK2490" t="e">
        <f>VLOOKUP(AH2490,Sheet2!$E$2:$I$222,5,FALSE)</f>
        <v>#N/A</v>
      </c>
      <c r="AL2490"/>
      <c r="AP2490" t="e">
        <f>VLOOKUP(AO2490,Sheet2!$E$2:$I$222,3,FALSE)</f>
        <v>#N/A</v>
      </c>
      <c r="AQ2490" t="e">
        <f>VLOOKUP(AO2490,Sheet2!$E$2:$I$222,4,FALSE)</f>
        <v>#N/A</v>
      </c>
      <c r="AR2490" t="e">
        <f>VLOOKUP(AO2490,Sheet2!$E$2:$I$222,5,FALSE)</f>
        <v>#N/A</v>
      </c>
      <c r="AS2490"/>
      <c r="AW2490" t="e">
        <f>VLOOKUP(AV2490,Sheet2!$E$2:$I$222,3,FALSE)</f>
        <v>#N/A</v>
      </c>
      <c r="AX2490" t="e">
        <f>VLOOKUP(AV2490,Sheet2!$E$2:$I$222,4,FALSE)</f>
        <v>#N/A</v>
      </c>
      <c r="AY2490" t="e">
        <f>VLOOKUP(AV2490,Sheet2!$E$2:$I$222,5,FALSE)</f>
        <v>#N/A</v>
      </c>
      <c r="AZ2490"/>
      <c r="BD2490" t="e">
        <f>VLOOKUP(BC2490,Sheet2!$E$2:$I$222,3,FALSE)</f>
        <v>#N/A</v>
      </c>
      <c r="BE2490" t="e">
        <f>VLOOKUP(BC2490,Sheet2!$E$2:$I$222,4,FALSE)</f>
        <v>#N/A</v>
      </c>
      <c r="BF2490" t="e">
        <f>VLOOKUP(BC2490,Sheet2!$E$2:$I$222,5,FALSE)</f>
        <v>#N/A</v>
      </c>
      <c r="BG2490"/>
      <c r="BK2490" t="e">
        <f>VLOOKUP(BJ2490,Sheet2!$E$2:$I$222,3,FALSE)</f>
        <v>#N/A</v>
      </c>
      <c r="BL2490" t="e">
        <f>VLOOKUP(BJ2490,Sheet2!$E$2:$I$222,4,FALSE)</f>
        <v>#N/A</v>
      </c>
      <c r="BM2490" t="e">
        <f>VLOOKUP(BJ2490,Sheet2!$E$2:$I$222,5,FALSE)</f>
        <v>#N/A</v>
      </c>
      <c r="BN2490"/>
      <c r="BR2490" t="e">
        <f>VLOOKUP(BQ2490,Sheet2!$E$2:$I$222,3,FALSE)</f>
        <v>#N/A</v>
      </c>
      <c r="BS2490" t="e">
        <f>VLOOKUP(BQ2490,Sheet2!$E$2:$I$222,4,FALSE)</f>
        <v>#N/A</v>
      </c>
      <c r="BT2490" t="e">
        <f>VLOOKUP(BQ2490,Sheet2!$E$2:$I$222,5,FALSE)</f>
        <v>#N/A</v>
      </c>
      <c r="BU2490"/>
      <c r="BY2490" t="e">
        <f>VLOOKUP(BX2490,Sheet2!$E$2:$I$222,3,FALSE)</f>
        <v>#N/A</v>
      </c>
      <c r="BZ2490" t="e">
        <f>VLOOKUP(BX2490,Sheet2!$E$2:$I$222,4,FALSE)</f>
        <v>#N/A</v>
      </c>
      <c r="CA2490" t="e">
        <f>VLOOKUP(BX2490,Sheet2!$E$2:$I$222,5,FALSE)</f>
        <v>#N/A</v>
      </c>
      <c r="CB2490"/>
      <c r="CF2490" t="e">
        <f>VLOOKUP(CE2490,Sheet2!$E$2:$I$222,3,FALSE)</f>
        <v>#N/A</v>
      </c>
      <c r="CG2490" t="e">
        <f>VLOOKUP(CE2490,Sheet2!$E$2:$I$222,4,FALSE)</f>
        <v>#N/A</v>
      </c>
      <c r="CH2490" t="e">
        <f>VLOOKUP(CE2490,Sheet2!$E$2:$I$222,5,FALSE)</f>
        <v>#N/A</v>
      </c>
      <c r="CI2490"/>
      <c r="CM2490" t="e">
        <f>VLOOKUP(CL2490,Sheet2!$E$2:$I$222,3,FALSE)</f>
        <v>#N/A</v>
      </c>
      <c r="CN2490" t="e">
        <f>VLOOKUP(CL2490,Sheet2!$E$2:$I$222,4,FALSE)</f>
        <v>#N/A</v>
      </c>
      <c r="CO2490" t="e">
        <f>VLOOKUP(CL2490,Sheet2!$E$2:$I$222,5,FALSE)</f>
        <v>#N/A</v>
      </c>
      <c r="CP2490"/>
      <c r="CT2490" t="e">
        <f>VLOOKUP(CS2490,Sheet2!$E$2:$I$222,3,FALSE)</f>
        <v>#N/A</v>
      </c>
      <c r="CU2490" t="e">
        <f>VLOOKUP(CS2490,Sheet2!$E$2:$I$222,4,FALSE)</f>
        <v>#N/A</v>
      </c>
      <c r="CV2490" t="e">
        <f>VLOOKUP(CS2490,Sheet2!$E$2:$I$222,5,FALSE)</f>
        <v>#N/A</v>
      </c>
      <c r="CW2490"/>
      <c r="DA2490" t="e">
        <f>VLOOKUP(CZ2490,Sheet2!$E$2:$I$222,3,FALSE)</f>
        <v>#N/A</v>
      </c>
      <c r="DB2490" t="e">
        <f>VLOOKUP(CZ2490,Sheet2!$E$2:$I$222,4,FALSE)</f>
        <v>#N/A</v>
      </c>
      <c r="DC2490" t="e">
        <f>VLOOKUP(CZ2490,Sheet2!$E$2:$I$222,5,FALSE)</f>
        <v>#N/A</v>
      </c>
      <c r="DD2490"/>
      <c r="DH2490" t="e">
        <f>VLOOKUP(DG2490,Sheet2!$E$2:$I$222,3,FALSE)</f>
        <v>#N/A</v>
      </c>
      <c r="DI2490" t="e">
        <f>VLOOKUP(DG2490,Sheet2!$E$2:$I$222,4,FALSE)</f>
        <v>#N/A</v>
      </c>
      <c r="DJ2490" t="e">
        <f>VLOOKUP(DG2490,Sheet2!$E$2:$I$222,5,FALSE)</f>
        <v>#N/A</v>
      </c>
    </row>
    <row r="2491" spans="1:114" x14ac:dyDescent="0.25">
      <c r="A2491">
        <v>2597</v>
      </c>
      <c r="B2491" s="1">
        <v>42273</v>
      </c>
      <c r="C2491">
        <v>16119</v>
      </c>
      <c r="D2491">
        <v>6119</v>
      </c>
      <c r="E2491">
        <v>37.755409999999998</v>
      </c>
      <c r="F2491">
        <v>-122.40645000000001</v>
      </c>
      <c r="G2491" t="s">
        <v>1797</v>
      </c>
      <c r="H2491" t="s">
        <v>4219</v>
      </c>
      <c r="I2491" t="s">
        <v>4923</v>
      </c>
      <c r="J2491" t="s">
        <v>4949</v>
      </c>
      <c r="K2491" t="s">
        <v>4994</v>
      </c>
      <c r="Q2491" t="s">
        <v>5924</v>
      </c>
      <c r="R2491" t="s">
        <v>5940</v>
      </c>
      <c r="S2491" t="s">
        <v>6530</v>
      </c>
      <c r="X2491">
        <f t="shared" si="38"/>
        <v>3</v>
      </c>
      <c r="Y2491" t="s">
        <v>6809</v>
      </c>
      <c r="Z2491" t="s">
        <v>6879</v>
      </c>
      <c r="AB2491" t="e">
        <f>VLOOKUP($AA2491,Sheet2!$E$2:$I$222,3,FALSE)</f>
        <v>#N/A</v>
      </c>
      <c r="AC2491" t="e">
        <f>VLOOKUP($AA2491,Sheet2!$E$2:$I$222,4,FALSE)</f>
        <v>#N/A</v>
      </c>
      <c r="AD2491" t="e">
        <f>VLOOKUP($AA2491,Sheet2!$E$2:$I$222,5,FALSE)</f>
        <v>#N/A</v>
      </c>
      <c r="AF2491" t="s">
        <v>6869</v>
      </c>
      <c r="AG2491" t="s">
        <v>6880</v>
      </c>
      <c r="AH2491" s="59" t="s">
        <v>6954</v>
      </c>
      <c r="AI2491" t="str">
        <f>VLOOKUP(AH2491,Sheet2!$E$2:$I$222,3,FALSE)</f>
        <v>To Downtown</v>
      </c>
      <c r="AJ2491" t="str">
        <f>VLOOKUP(AH2491,Sheet2!$E$2:$I$222,4,FALSE)</f>
        <v>Main &amp; Mission</v>
      </c>
      <c r="AK2491" t="str">
        <f>VLOOKUP(AH2491,Sheet2!$E$2:$I$222,5,FALSE)</f>
        <v>M-F ~ 6am-5:30pm</v>
      </c>
      <c r="AL2491"/>
      <c r="AM2491" t="s">
        <v>6842</v>
      </c>
      <c r="AN2491" t="s">
        <v>6879</v>
      </c>
      <c r="AP2491" t="e">
        <f>VLOOKUP(AO2491,Sheet2!$E$2:$I$222,3,FALSE)</f>
        <v>#N/A</v>
      </c>
      <c r="AQ2491" t="e">
        <f>VLOOKUP(AO2491,Sheet2!$E$2:$I$222,4,FALSE)</f>
        <v>#N/A</v>
      </c>
      <c r="AR2491" t="e">
        <f>VLOOKUP(AO2491,Sheet2!$E$2:$I$222,5,FALSE)</f>
        <v>#N/A</v>
      </c>
      <c r="AS2491"/>
      <c r="AW2491" t="e">
        <f>VLOOKUP(AV2491,Sheet2!$E$2:$I$222,3,FALSE)</f>
        <v>#N/A</v>
      </c>
      <c r="AX2491" t="e">
        <f>VLOOKUP(AV2491,Sheet2!$E$2:$I$222,4,FALSE)</f>
        <v>#N/A</v>
      </c>
      <c r="AY2491" t="e">
        <f>VLOOKUP(AV2491,Sheet2!$E$2:$I$222,5,FALSE)</f>
        <v>#N/A</v>
      </c>
      <c r="AZ2491"/>
      <c r="BD2491" t="e">
        <f>VLOOKUP(BC2491,Sheet2!$E$2:$I$222,3,FALSE)</f>
        <v>#N/A</v>
      </c>
      <c r="BE2491" t="e">
        <f>VLOOKUP(BC2491,Sheet2!$E$2:$I$222,4,FALSE)</f>
        <v>#N/A</v>
      </c>
      <c r="BF2491" t="e">
        <f>VLOOKUP(BC2491,Sheet2!$E$2:$I$222,5,FALSE)</f>
        <v>#N/A</v>
      </c>
      <c r="BG2491"/>
      <c r="BK2491" t="e">
        <f>VLOOKUP(BJ2491,Sheet2!$E$2:$I$222,3,FALSE)</f>
        <v>#N/A</v>
      </c>
      <c r="BL2491" t="e">
        <f>VLOOKUP(BJ2491,Sheet2!$E$2:$I$222,4,FALSE)</f>
        <v>#N/A</v>
      </c>
      <c r="BM2491" t="e">
        <f>VLOOKUP(BJ2491,Sheet2!$E$2:$I$222,5,FALSE)</f>
        <v>#N/A</v>
      </c>
      <c r="BN2491"/>
      <c r="BR2491" t="e">
        <f>VLOOKUP(BQ2491,Sheet2!$E$2:$I$222,3,FALSE)</f>
        <v>#N/A</v>
      </c>
      <c r="BS2491" t="e">
        <f>VLOOKUP(BQ2491,Sheet2!$E$2:$I$222,4,FALSE)</f>
        <v>#N/A</v>
      </c>
      <c r="BT2491" t="e">
        <f>VLOOKUP(BQ2491,Sheet2!$E$2:$I$222,5,FALSE)</f>
        <v>#N/A</v>
      </c>
      <c r="BU2491"/>
      <c r="BY2491" t="e">
        <f>VLOOKUP(BX2491,Sheet2!$E$2:$I$222,3,FALSE)</f>
        <v>#N/A</v>
      </c>
      <c r="BZ2491" t="e">
        <f>VLOOKUP(BX2491,Sheet2!$E$2:$I$222,4,FALSE)</f>
        <v>#N/A</v>
      </c>
      <c r="CA2491" t="e">
        <f>VLOOKUP(BX2491,Sheet2!$E$2:$I$222,5,FALSE)</f>
        <v>#N/A</v>
      </c>
      <c r="CB2491"/>
      <c r="CF2491" t="e">
        <f>VLOOKUP(CE2491,Sheet2!$E$2:$I$222,3,FALSE)</f>
        <v>#N/A</v>
      </c>
      <c r="CG2491" t="e">
        <f>VLOOKUP(CE2491,Sheet2!$E$2:$I$222,4,FALSE)</f>
        <v>#N/A</v>
      </c>
      <c r="CH2491" t="e">
        <f>VLOOKUP(CE2491,Sheet2!$E$2:$I$222,5,FALSE)</f>
        <v>#N/A</v>
      </c>
      <c r="CI2491"/>
      <c r="CM2491" t="e">
        <f>VLOOKUP(CL2491,Sheet2!$E$2:$I$222,3,FALSE)</f>
        <v>#N/A</v>
      </c>
      <c r="CN2491" t="e">
        <f>VLOOKUP(CL2491,Sheet2!$E$2:$I$222,4,FALSE)</f>
        <v>#N/A</v>
      </c>
      <c r="CO2491" t="e">
        <f>VLOOKUP(CL2491,Sheet2!$E$2:$I$222,5,FALSE)</f>
        <v>#N/A</v>
      </c>
      <c r="CP2491"/>
      <c r="CT2491" t="e">
        <f>VLOOKUP(CS2491,Sheet2!$E$2:$I$222,3,FALSE)</f>
        <v>#N/A</v>
      </c>
      <c r="CU2491" t="e">
        <f>VLOOKUP(CS2491,Sheet2!$E$2:$I$222,4,FALSE)</f>
        <v>#N/A</v>
      </c>
      <c r="CV2491" t="e">
        <f>VLOOKUP(CS2491,Sheet2!$E$2:$I$222,5,FALSE)</f>
        <v>#N/A</v>
      </c>
      <c r="CW2491"/>
      <c r="DA2491" t="e">
        <f>VLOOKUP(CZ2491,Sheet2!$E$2:$I$222,3,FALSE)</f>
        <v>#N/A</v>
      </c>
      <c r="DB2491" t="e">
        <f>VLOOKUP(CZ2491,Sheet2!$E$2:$I$222,4,FALSE)</f>
        <v>#N/A</v>
      </c>
      <c r="DC2491" t="e">
        <f>VLOOKUP(CZ2491,Sheet2!$E$2:$I$222,5,FALSE)</f>
        <v>#N/A</v>
      </c>
      <c r="DD2491"/>
      <c r="DH2491" t="e">
        <f>VLOOKUP(DG2491,Sheet2!$E$2:$I$222,3,FALSE)</f>
        <v>#N/A</v>
      </c>
      <c r="DI2491" t="e">
        <f>VLOOKUP(DG2491,Sheet2!$E$2:$I$222,4,FALSE)</f>
        <v>#N/A</v>
      </c>
      <c r="DJ2491" t="e">
        <f>VLOOKUP(DG2491,Sheet2!$E$2:$I$222,5,FALSE)</f>
        <v>#N/A</v>
      </c>
    </row>
    <row r="2492" spans="1:114" x14ac:dyDescent="0.25">
      <c r="A2492">
        <v>2598</v>
      </c>
      <c r="C2492">
        <v>16120</v>
      </c>
      <c r="D2492">
        <v>6120</v>
      </c>
      <c r="E2492">
        <v>37.739930000000001</v>
      </c>
      <c r="F2492">
        <v>-122.46368</v>
      </c>
      <c r="G2492" t="s">
        <v>1798</v>
      </c>
      <c r="H2492" t="s">
        <v>4220</v>
      </c>
      <c r="I2492" t="s">
        <v>4916</v>
      </c>
      <c r="J2492" t="s">
        <v>4947</v>
      </c>
      <c r="Q2492" t="s">
        <v>5924</v>
      </c>
      <c r="S2492" t="s">
        <v>6054</v>
      </c>
      <c r="X2492">
        <f t="shared" si="38"/>
        <v>1</v>
      </c>
      <c r="Y2492" t="s">
        <v>6837</v>
      </c>
      <c r="Z2492" t="s">
        <v>6879</v>
      </c>
      <c r="AB2492" t="e">
        <f>VLOOKUP($AA2492,Sheet2!$E$2:$I$222,3,FALSE)</f>
        <v>#N/A</v>
      </c>
      <c r="AC2492" t="e">
        <f>VLOOKUP($AA2492,Sheet2!$E$2:$I$222,4,FALSE)</f>
        <v>#N/A</v>
      </c>
      <c r="AD2492" t="e">
        <f>VLOOKUP($AA2492,Sheet2!$E$2:$I$222,5,FALSE)</f>
        <v>#N/A</v>
      </c>
      <c r="AI2492" t="e">
        <f>VLOOKUP(AH2492,Sheet2!$E$2:$I$222,3,FALSE)</f>
        <v>#N/A</v>
      </c>
      <c r="AJ2492" t="e">
        <f>VLOOKUP(AH2492,Sheet2!$E$2:$I$222,4,FALSE)</f>
        <v>#N/A</v>
      </c>
      <c r="AK2492" t="e">
        <f>VLOOKUP(AH2492,Sheet2!$E$2:$I$222,5,FALSE)</f>
        <v>#N/A</v>
      </c>
      <c r="AL2492"/>
      <c r="AP2492" t="e">
        <f>VLOOKUP(AO2492,Sheet2!$E$2:$I$222,3,FALSE)</f>
        <v>#N/A</v>
      </c>
      <c r="AQ2492" t="e">
        <f>VLOOKUP(AO2492,Sheet2!$E$2:$I$222,4,FALSE)</f>
        <v>#N/A</v>
      </c>
      <c r="AR2492" t="e">
        <f>VLOOKUP(AO2492,Sheet2!$E$2:$I$222,5,FALSE)</f>
        <v>#N/A</v>
      </c>
      <c r="AS2492"/>
      <c r="AW2492" t="e">
        <f>VLOOKUP(AV2492,Sheet2!$E$2:$I$222,3,FALSE)</f>
        <v>#N/A</v>
      </c>
      <c r="AX2492" t="e">
        <f>VLOOKUP(AV2492,Sheet2!$E$2:$I$222,4,FALSE)</f>
        <v>#N/A</v>
      </c>
      <c r="AY2492" t="e">
        <f>VLOOKUP(AV2492,Sheet2!$E$2:$I$222,5,FALSE)</f>
        <v>#N/A</v>
      </c>
      <c r="AZ2492"/>
      <c r="BD2492" t="e">
        <f>VLOOKUP(BC2492,Sheet2!$E$2:$I$222,3,FALSE)</f>
        <v>#N/A</v>
      </c>
      <c r="BE2492" t="e">
        <f>VLOOKUP(BC2492,Sheet2!$E$2:$I$222,4,FALSE)</f>
        <v>#N/A</v>
      </c>
      <c r="BF2492" t="e">
        <f>VLOOKUP(BC2492,Sheet2!$E$2:$I$222,5,FALSE)</f>
        <v>#N/A</v>
      </c>
      <c r="BG2492"/>
      <c r="BK2492" t="e">
        <f>VLOOKUP(BJ2492,Sheet2!$E$2:$I$222,3,FALSE)</f>
        <v>#N/A</v>
      </c>
      <c r="BL2492" t="e">
        <f>VLOOKUP(BJ2492,Sheet2!$E$2:$I$222,4,FALSE)</f>
        <v>#N/A</v>
      </c>
      <c r="BM2492" t="e">
        <f>VLOOKUP(BJ2492,Sheet2!$E$2:$I$222,5,FALSE)</f>
        <v>#N/A</v>
      </c>
      <c r="BN2492"/>
      <c r="BR2492" t="e">
        <f>VLOOKUP(BQ2492,Sheet2!$E$2:$I$222,3,FALSE)</f>
        <v>#N/A</v>
      </c>
      <c r="BS2492" t="e">
        <f>VLOOKUP(BQ2492,Sheet2!$E$2:$I$222,4,FALSE)</f>
        <v>#N/A</v>
      </c>
      <c r="BT2492" t="e">
        <f>VLOOKUP(BQ2492,Sheet2!$E$2:$I$222,5,FALSE)</f>
        <v>#N/A</v>
      </c>
      <c r="BU2492"/>
      <c r="BY2492" t="e">
        <f>VLOOKUP(BX2492,Sheet2!$E$2:$I$222,3,FALSE)</f>
        <v>#N/A</v>
      </c>
      <c r="BZ2492" t="e">
        <f>VLOOKUP(BX2492,Sheet2!$E$2:$I$222,4,FALSE)</f>
        <v>#N/A</v>
      </c>
      <c r="CA2492" t="e">
        <f>VLOOKUP(BX2492,Sheet2!$E$2:$I$222,5,FALSE)</f>
        <v>#N/A</v>
      </c>
      <c r="CB2492"/>
      <c r="CF2492" t="e">
        <f>VLOOKUP(CE2492,Sheet2!$E$2:$I$222,3,FALSE)</f>
        <v>#N/A</v>
      </c>
      <c r="CG2492" t="e">
        <f>VLOOKUP(CE2492,Sheet2!$E$2:$I$222,4,FALSE)</f>
        <v>#N/A</v>
      </c>
      <c r="CH2492" t="e">
        <f>VLOOKUP(CE2492,Sheet2!$E$2:$I$222,5,FALSE)</f>
        <v>#N/A</v>
      </c>
      <c r="CI2492"/>
      <c r="CM2492" t="e">
        <f>VLOOKUP(CL2492,Sheet2!$E$2:$I$222,3,FALSE)</f>
        <v>#N/A</v>
      </c>
      <c r="CN2492" t="e">
        <f>VLOOKUP(CL2492,Sheet2!$E$2:$I$222,4,FALSE)</f>
        <v>#N/A</v>
      </c>
      <c r="CO2492" t="e">
        <f>VLOOKUP(CL2492,Sheet2!$E$2:$I$222,5,FALSE)</f>
        <v>#N/A</v>
      </c>
      <c r="CP2492"/>
      <c r="CT2492" t="e">
        <f>VLOOKUP(CS2492,Sheet2!$E$2:$I$222,3,FALSE)</f>
        <v>#N/A</v>
      </c>
      <c r="CU2492" t="e">
        <f>VLOOKUP(CS2492,Sheet2!$E$2:$I$222,4,FALSE)</f>
        <v>#N/A</v>
      </c>
      <c r="CV2492" t="e">
        <f>VLOOKUP(CS2492,Sheet2!$E$2:$I$222,5,FALSE)</f>
        <v>#N/A</v>
      </c>
      <c r="CW2492"/>
      <c r="DA2492" t="e">
        <f>VLOOKUP(CZ2492,Sheet2!$E$2:$I$222,3,FALSE)</f>
        <v>#N/A</v>
      </c>
      <c r="DB2492" t="e">
        <f>VLOOKUP(CZ2492,Sheet2!$E$2:$I$222,4,FALSE)</f>
        <v>#N/A</v>
      </c>
      <c r="DC2492" t="e">
        <f>VLOOKUP(CZ2492,Sheet2!$E$2:$I$222,5,FALSE)</f>
        <v>#N/A</v>
      </c>
      <c r="DD2492"/>
      <c r="DH2492" t="e">
        <f>VLOOKUP(DG2492,Sheet2!$E$2:$I$222,3,FALSE)</f>
        <v>#N/A</v>
      </c>
      <c r="DI2492" t="e">
        <f>VLOOKUP(DG2492,Sheet2!$E$2:$I$222,4,FALSE)</f>
        <v>#N/A</v>
      </c>
      <c r="DJ2492" t="e">
        <f>VLOOKUP(DG2492,Sheet2!$E$2:$I$222,5,FALSE)</f>
        <v>#N/A</v>
      </c>
    </row>
    <row r="2493" spans="1:114" x14ac:dyDescent="0.25">
      <c r="A2493">
        <v>2599</v>
      </c>
      <c r="C2493">
        <v>16121</v>
      </c>
      <c r="D2493">
        <v>6121</v>
      </c>
      <c r="E2493">
        <v>37.74532</v>
      </c>
      <c r="F2493">
        <v>-122.45189999999999</v>
      </c>
      <c r="G2493" t="s">
        <v>1799</v>
      </c>
      <c r="H2493" t="s">
        <v>4221</v>
      </c>
      <c r="I2493" t="s">
        <v>4922</v>
      </c>
      <c r="J2493" t="s">
        <v>4948</v>
      </c>
      <c r="P2493" t="s">
        <v>5267</v>
      </c>
      <c r="Q2493" t="s">
        <v>5924</v>
      </c>
      <c r="R2493">
        <v>1638</v>
      </c>
      <c r="S2493" t="s">
        <v>6054</v>
      </c>
      <c r="X2493">
        <f t="shared" si="38"/>
        <v>1</v>
      </c>
      <c r="Y2493" t="s">
        <v>6837</v>
      </c>
      <c r="Z2493" t="s">
        <v>6879</v>
      </c>
      <c r="AB2493" t="e">
        <f>VLOOKUP($AA2493,Sheet2!$E$2:$I$222,3,FALSE)</f>
        <v>#N/A</v>
      </c>
      <c r="AC2493" t="e">
        <f>VLOOKUP($AA2493,Sheet2!$E$2:$I$222,4,FALSE)</f>
        <v>#N/A</v>
      </c>
      <c r="AD2493" t="e">
        <f>VLOOKUP($AA2493,Sheet2!$E$2:$I$222,5,FALSE)</f>
        <v>#N/A</v>
      </c>
      <c r="AI2493" t="e">
        <f>VLOOKUP(AH2493,Sheet2!$E$2:$I$222,3,FALSE)</f>
        <v>#N/A</v>
      </c>
      <c r="AJ2493" t="e">
        <f>VLOOKUP(AH2493,Sheet2!$E$2:$I$222,4,FALSE)</f>
        <v>#N/A</v>
      </c>
      <c r="AK2493" t="e">
        <f>VLOOKUP(AH2493,Sheet2!$E$2:$I$222,5,FALSE)</f>
        <v>#N/A</v>
      </c>
      <c r="AL2493"/>
      <c r="AP2493" t="e">
        <f>VLOOKUP(AO2493,Sheet2!$E$2:$I$222,3,FALSE)</f>
        <v>#N/A</v>
      </c>
      <c r="AQ2493" t="e">
        <f>VLOOKUP(AO2493,Sheet2!$E$2:$I$222,4,FALSE)</f>
        <v>#N/A</v>
      </c>
      <c r="AR2493" t="e">
        <f>VLOOKUP(AO2493,Sheet2!$E$2:$I$222,5,FALSE)</f>
        <v>#N/A</v>
      </c>
      <c r="AS2493"/>
      <c r="AW2493" t="e">
        <f>VLOOKUP(AV2493,Sheet2!$E$2:$I$222,3,FALSE)</f>
        <v>#N/A</v>
      </c>
      <c r="AX2493" t="e">
        <f>VLOOKUP(AV2493,Sheet2!$E$2:$I$222,4,FALSE)</f>
        <v>#N/A</v>
      </c>
      <c r="AY2493" t="e">
        <f>VLOOKUP(AV2493,Sheet2!$E$2:$I$222,5,FALSE)</f>
        <v>#N/A</v>
      </c>
      <c r="AZ2493"/>
      <c r="BD2493" t="e">
        <f>VLOOKUP(BC2493,Sheet2!$E$2:$I$222,3,FALSE)</f>
        <v>#N/A</v>
      </c>
      <c r="BE2493" t="e">
        <f>VLOOKUP(BC2493,Sheet2!$E$2:$I$222,4,FALSE)</f>
        <v>#N/A</v>
      </c>
      <c r="BF2493" t="e">
        <f>VLOOKUP(BC2493,Sheet2!$E$2:$I$222,5,FALSE)</f>
        <v>#N/A</v>
      </c>
      <c r="BG2493"/>
      <c r="BK2493" t="e">
        <f>VLOOKUP(BJ2493,Sheet2!$E$2:$I$222,3,FALSE)</f>
        <v>#N/A</v>
      </c>
      <c r="BL2493" t="e">
        <f>VLOOKUP(BJ2493,Sheet2!$E$2:$I$222,4,FALSE)</f>
        <v>#N/A</v>
      </c>
      <c r="BM2493" t="e">
        <f>VLOOKUP(BJ2493,Sheet2!$E$2:$I$222,5,FALSE)</f>
        <v>#N/A</v>
      </c>
      <c r="BN2493"/>
      <c r="BR2493" t="e">
        <f>VLOOKUP(BQ2493,Sheet2!$E$2:$I$222,3,FALSE)</f>
        <v>#N/A</v>
      </c>
      <c r="BS2493" t="e">
        <f>VLOOKUP(BQ2493,Sheet2!$E$2:$I$222,4,FALSE)</f>
        <v>#N/A</v>
      </c>
      <c r="BT2493" t="e">
        <f>VLOOKUP(BQ2493,Sheet2!$E$2:$I$222,5,FALSE)</f>
        <v>#N/A</v>
      </c>
      <c r="BU2493"/>
      <c r="BY2493" t="e">
        <f>VLOOKUP(BX2493,Sheet2!$E$2:$I$222,3,FALSE)</f>
        <v>#N/A</v>
      </c>
      <c r="BZ2493" t="e">
        <f>VLOOKUP(BX2493,Sheet2!$E$2:$I$222,4,FALSE)</f>
        <v>#N/A</v>
      </c>
      <c r="CA2493" t="e">
        <f>VLOOKUP(BX2493,Sheet2!$E$2:$I$222,5,FALSE)</f>
        <v>#N/A</v>
      </c>
      <c r="CB2493"/>
      <c r="CF2493" t="e">
        <f>VLOOKUP(CE2493,Sheet2!$E$2:$I$222,3,FALSE)</f>
        <v>#N/A</v>
      </c>
      <c r="CG2493" t="e">
        <f>VLOOKUP(CE2493,Sheet2!$E$2:$I$222,4,FALSE)</f>
        <v>#N/A</v>
      </c>
      <c r="CH2493" t="e">
        <f>VLOOKUP(CE2493,Sheet2!$E$2:$I$222,5,FALSE)</f>
        <v>#N/A</v>
      </c>
      <c r="CI2493"/>
      <c r="CM2493" t="e">
        <f>VLOOKUP(CL2493,Sheet2!$E$2:$I$222,3,FALSE)</f>
        <v>#N/A</v>
      </c>
      <c r="CN2493" t="e">
        <f>VLOOKUP(CL2493,Sheet2!$E$2:$I$222,4,FALSE)</f>
        <v>#N/A</v>
      </c>
      <c r="CO2493" t="e">
        <f>VLOOKUP(CL2493,Sheet2!$E$2:$I$222,5,FALSE)</f>
        <v>#N/A</v>
      </c>
      <c r="CP2493"/>
      <c r="CT2493" t="e">
        <f>VLOOKUP(CS2493,Sheet2!$E$2:$I$222,3,FALSE)</f>
        <v>#N/A</v>
      </c>
      <c r="CU2493" t="e">
        <f>VLOOKUP(CS2493,Sheet2!$E$2:$I$222,4,FALSE)</f>
        <v>#N/A</v>
      </c>
      <c r="CV2493" t="e">
        <f>VLOOKUP(CS2493,Sheet2!$E$2:$I$222,5,FALSE)</f>
        <v>#N/A</v>
      </c>
      <c r="CW2493"/>
      <c r="DA2493" t="e">
        <f>VLOOKUP(CZ2493,Sheet2!$E$2:$I$222,3,FALSE)</f>
        <v>#N/A</v>
      </c>
      <c r="DB2493" t="e">
        <f>VLOOKUP(CZ2493,Sheet2!$E$2:$I$222,4,FALSE)</f>
        <v>#N/A</v>
      </c>
      <c r="DC2493" t="e">
        <f>VLOOKUP(CZ2493,Sheet2!$E$2:$I$222,5,FALSE)</f>
        <v>#N/A</v>
      </c>
      <c r="DD2493"/>
      <c r="DH2493" t="e">
        <f>VLOOKUP(DG2493,Sheet2!$E$2:$I$222,3,FALSE)</f>
        <v>#N/A</v>
      </c>
      <c r="DI2493" t="e">
        <f>VLOOKUP(DG2493,Sheet2!$E$2:$I$222,4,FALSE)</f>
        <v>#N/A</v>
      </c>
      <c r="DJ2493" t="e">
        <f>VLOOKUP(DG2493,Sheet2!$E$2:$I$222,5,FALSE)</f>
        <v>#N/A</v>
      </c>
    </row>
    <row r="2494" spans="1:114" x14ac:dyDescent="0.25">
      <c r="A2494">
        <v>2600</v>
      </c>
      <c r="C2494">
        <v>16122</v>
      </c>
      <c r="D2494">
        <v>6122</v>
      </c>
      <c r="E2494">
        <v>37.741540000000001</v>
      </c>
      <c r="F2494">
        <v>-122.45671</v>
      </c>
      <c r="G2494" t="s">
        <v>1800</v>
      </c>
      <c r="H2494" t="s">
        <v>4222</v>
      </c>
      <c r="I2494" t="s">
        <v>4914</v>
      </c>
      <c r="J2494" t="s">
        <v>4948</v>
      </c>
      <c r="Q2494" t="s">
        <v>5924</v>
      </c>
      <c r="S2494" t="s">
        <v>6531</v>
      </c>
      <c r="X2494">
        <f t="shared" si="38"/>
        <v>2</v>
      </c>
      <c r="Y2494" t="s">
        <v>6834</v>
      </c>
      <c r="Z2494" t="s">
        <v>6881</v>
      </c>
      <c r="AB2494" t="e">
        <f>VLOOKUP($AA2494,Sheet2!$E$2:$I$222,3,FALSE)</f>
        <v>#N/A</v>
      </c>
      <c r="AC2494" t="e">
        <f>VLOOKUP($AA2494,Sheet2!$E$2:$I$222,4,FALSE)</f>
        <v>#N/A</v>
      </c>
      <c r="AD2494" t="e">
        <f>VLOOKUP($AA2494,Sheet2!$E$2:$I$222,5,FALSE)</f>
        <v>#N/A</v>
      </c>
      <c r="AF2494" t="s">
        <v>6837</v>
      </c>
      <c r="AG2494" t="s">
        <v>6881</v>
      </c>
      <c r="AI2494" t="e">
        <f>VLOOKUP(AH2494,Sheet2!$E$2:$I$222,3,FALSE)</f>
        <v>#N/A</v>
      </c>
      <c r="AJ2494" t="e">
        <f>VLOOKUP(AH2494,Sheet2!$E$2:$I$222,4,FALSE)</f>
        <v>#N/A</v>
      </c>
      <c r="AK2494" t="e">
        <f>VLOOKUP(AH2494,Sheet2!$E$2:$I$222,5,FALSE)</f>
        <v>#N/A</v>
      </c>
      <c r="AL2494"/>
      <c r="AP2494" t="e">
        <f>VLOOKUP(AO2494,Sheet2!$E$2:$I$222,3,FALSE)</f>
        <v>#N/A</v>
      </c>
      <c r="AQ2494" t="e">
        <f>VLOOKUP(AO2494,Sheet2!$E$2:$I$222,4,FALSE)</f>
        <v>#N/A</v>
      </c>
      <c r="AR2494" t="e">
        <f>VLOOKUP(AO2494,Sheet2!$E$2:$I$222,5,FALSE)</f>
        <v>#N/A</v>
      </c>
      <c r="AS2494"/>
      <c r="AW2494" t="e">
        <f>VLOOKUP(AV2494,Sheet2!$E$2:$I$222,3,FALSE)</f>
        <v>#N/A</v>
      </c>
      <c r="AX2494" t="e">
        <f>VLOOKUP(AV2494,Sheet2!$E$2:$I$222,4,FALSE)</f>
        <v>#N/A</v>
      </c>
      <c r="AY2494" t="e">
        <f>VLOOKUP(AV2494,Sheet2!$E$2:$I$222,5,FALSE)</f>
        <v>#N/A</v>
      </c>
      <c r="AZ2494"/>
      <c r="BD2494" t="e">
        <f>VLOOKUP(BC2494,Sheet2!$E$2:$I$222,3,FALSE)</f>
        <v>#N/A</v>
      </c>
      <c r="BE2494" t="e">
        <f>VLOOKUP(BC2494,Sheet2!$E$2:$I$222,4,FALSE)</f>
        <v>#N/A</v>
      </c>
      <c r="BF2494" t="e">
        <f>VLOOKUP(BC2494,Sheet2!$E$2:$I$222,5,FALSE)</f>
        <v>#N/A</v>
      </c>
      <c r="BG2494"/>
      <c r="BK2494" t="e">
        <f>VLOOKUP(BJ2494,Sheet2!$E$2:$I$222,3,FALSE)</f>
        <v>#N/A</v>
      </c>
      <c r="BL2494" t="e">
        <f>VLOOKUP(BJ2494,Sheet2!$E$2:$I$222,4,FALSE)</f>
        <v>#N/A</v>
      </c>
      <c r="BM2494" t="e">
        <f>VLOOKUP(BJ2494,Sheet2!$E$2:$I$222,5,FALSE)</f>
        <v>#N/A</v>
      </c>
      <c r="BN2494"/>
      <c r="BR2494" t="e">
        <f>VLOOKUP(BQ2494,Sheet2!$E$2:$I$222,3,FALSE)</f>
        <v>#N/A</v>
      </c>
      <c r="BS2494" t="e">
        <f>VLOOKUP(BQ2494,Sheet2!$E$2:$I$222,4,FALSE)</f>
        <v>#N/A</v>
      </c>
      <c r="BT2494" t="e">
        <f>VLOOKUP(BQ2494,Sheet2!$E$2:$I$222,5,FALSE)</f>
        <v>#N/A</v>
      </c>
      <c r="BU2494"/>
      <c r="BY2494" t="e">
        <f>VLOOKUP(BX2494,Sheet2!$E$2:$I$222,3,FALSE)</f>
        <v>#N/A</v>
      </c>
      <c r="BZ2494" t="e">
        <f>VLOOKUP(BX2494,Sheet2!$E$2:$I$222,4,FALSE)</f>
        <v>#N/A</v>
      </c>
      <c r="CA2494" t="e">
        <f>VLOOKUP(BX2494,Sheet2!$E$2:$I$222,5,FALSE)</f>
        <v>#N/A</v>
      </c>
      <c r="CB2494"/>
      <c r="CF2494" t="e">
        <f>VLOOKUP(CE2494,Sheet2!$E$2:$I$222,3,FALSE)</f>
        <v>#N/A</v>
      </c>
      <c r="CG2494" t="e">
        <f>VLOOKUP(CE2494,Sheet2!$E$2:$I$222,4,FALSE)</f>
        <v>#N/A</v>
      </c>
      <c r="CH2494" t="e">
        <f>VLOOKUP(CE2494,Sheet2!$E$2:$I$222,5,FALSE)</f>
        <v>#N/A</v>
      </c>
      <c r="CI2494"/>
      <c r="CM2494" t="e">
        <f>VLOOKUP(CL2494,Sheet2!$E$2:$I$222,3,FALSE)</f>
        <v>#N/A</v>
      </c>
      <c r="CN2494" t="e">
        <f>VLOOKUP(CL2494,Sheet2!$E$2:$I$222,4,FALSE)</f>
        <v>#N/A</v>
      </c>
      <c r="CO2494" t="e">
        <f>VLOOKUP(CL2494,Sheet2!$E$2:$I$222,5,FALSE)</f>
        <v>#N/A</v>
      </c>
      <c r="CP2494"/>
      <c r="CT2494" t="e">
        <f>VLOOKUP(CS2494,Sheet2!$E$2:$I$222,3,FALSE)</f>
        <v>#N/A</v>
      </c>
      <c r="CU2494" t="e">
        <f>VLOOKUP(CS2494,Sheet2!$E$2:$I$222,4,FALSE)</f>
        <v>#N/A</v>
      </c>
      <c r="CV2494" t="e">
        <f>VLOOKUP(CS2494,Sheet2!$E$2:$I$222,5,FALSE)</f>
        <v>#N/A</v>
      </c>
      <c r="CW2494"/>
      <c r="DA2494" t="e">
        <f>VLOOKUP(CZ2494,Sheet2!$E$2:$I$222,3,FALSE)</f>
        <v>#N/A</v>
      </c>
      <c r="DB2494" t="e">
        <f>VLOOKUP(CZ2494,Sheet2!$E$2:$I$222,4,FALSE)</f>
        <v>#N/A</v>
      </c>
      <c r="DC2494" t="e">
        <f>VLOOKUP(CZ2494,Sheet2!$E$2:$I$222,5,FALSE)</f>
        <v>#N/A</v>
      </c>
      <c r="DD2494"/>
      <c r="DH2494" t="e">
        <f>VLOOKUP(DG2494,Sheet2!$E$2:$I$222,3,FALSE)</f>
        <v>#N/A</v>
      </c>
      <c r="DI2494" t="e">
        <f>VLOOKUP(DG2494,Sheet2!$E$2:$I$222,4,FALSE)</f>
        <v>#N/A</v>
      </c>
      <c r="DJ2494" t="e">
        <f>VLOOKUP(DG2494,Sheet2!$E$2:$I$222,5,FALSE)</f>
        <v>#N/A</v>
      </c>
    </row>
    <row r="2495" spans="1:114" x14ac:dyDescent="0.25">
      <c r="A2495">
        <v>2601</v>
      </c>
      <c r="C2495">
        <v>16123</v>
      </c>
      <c r="D2495">
        <v>6123</v>
      </c>
      <c r="E2495">
        <v>37.745330000000003</v>
      </c>
      <c r="F2495">
        <v>-122.45238000000001</v>
      </c>
      <c r="G2495" t="s">
        <v>1801</v>
      </c>
      <c r="H2495" t="s">
        <v>4223</v>
      </c>
      <c r="I2495" t="s">
        <v>4914</v>
      </c>
      <c r="J2495" t="s">
        <v>4948</v>
      </c>
      <c r="N2495" t="s">
        <v>5736</v>
      </c>
      <c r="Q2495" t="s">
        <v>5924</v>
      </c>
      <c r="R2495">
        <v>101</v>
      </c>
      <c r="S2495" t="s">
        <v>6055</v>
      </c>
      <c r="X2495">
        <f t="shared" si="38"/>
        <v>1</v>
      </c>
      <c r="Y2495" t="s">
        <v>6837</v>
      </c>
      <c r="Z2495" t="s">
        <v>6881</v>
      </c>
      <c r="AB2495" t="e">
        <f>VLOOKUP($AA2495,Sheet2!$E$2:$I$222,3,FALSE)</f>
        <v>#N/A</v>
      </c>
      <c r="AC2495" t="e">
        <f>VLOOKUP($AA2495,Sheet2!$E$2:$I$222,4,FALSE)</f>
        <v>#N/A</v>
      </c>
      <c r="AD2495" t="e">
        <f>VLOOKUP($AA2495,Sheet2!$E$2:$I$222,5,FALSE)</f>
        <v>#N/A</v>
      </c>
      <c r="AI2495" t="e">
        <f>VLOOKUP(AH2495,Sheet2!$E$2:$I$222,3,FALSE)</f>
        <v>#N/A</v>
      </c>
      <c r="AJ2495" t="e">
        <f>VLOOKUP(AH2495,Sheet2!$E$2:$I$222,4,FALSE)</f>
        <v>#N/A</v>
      </c>
      <c r="AK2495" t="e">
        <f>VLOOKUP(AH2495,Sheet2!$E$2:$I$222,5,FALSE)</f>
        <v>#N/A</v>
      </c>
      <c r="AL2495"/>
      <c r="AP2495" t="e">
        <f>VLOOKUP(AO2495,Sheet2!$E$2:$I$222,3,FALSE)</f>
        <v>#N/A</v>
      </c>
      <c r="AQ2495" t="e">
        <f>VLOOKUP(AO2495,Sheet2!$E$2:$I$222,4,FALSE)</f>
        <v>#N/A</v>
      </c>
      <c r="AR2495" t="e">
        <f>VLOOKUP(AO2495,Sheet2!$E$2:$I$222,5,FALSE)</f>
        <v>#N/A</v>
      </c>
      <c r="AS2495"/>
      <c r="AW2495" t="e">
        <f>VLOOKUP(AV2495,Sheet2!$E$2:$I$222,3,FALSE)</f>
        <v>#N/A</v>
      </c>
      <c r="AX2495" t="e">
        <f>VLOOKUP(AV2495,Sheet2!$E$2:$I$222,4,FALSE)</f>
        <v>#N/A</v>
      </c>
      <c r="AY2495" t="e">
        <f>VLOOKUP(AV2495,Sheet2!$E$2:$I$222,5,FALSE)</f>
        <v>#N/A</v>
      </c>
      <c r="AZ2495"/>
      <c r="BD2495" t="e">
        <f>VLOOKUP(BC2495,Sheet2!$E$2:$I$222,3,FALSE)</f>
        <v>#N/A</v>
      </c>
      <c r="BE2495" t="e">
        <f>VLOOKUP(BC2495,Sheet2!$E$2:$I$222,4,FALSE)</f>
        <v>#N/A</v>
      </c>
      <c r="BF2495" t="e">
        <f>VLOOKUP(BC2495,Sheet2!$E$2:$I$222,5,FALSE)</f>
        <v>#N/A</v>
      </c>
      <c r="BG2495"/>
      <c r="BK2495" t="e">
        <f>VLOOKUP(BJ2495,Sheet2!$E$2:$I$222,3,FALSE)</f>
        <v>#N/A</v>
      </c>
      <c r="BL2495" t="e">
        <f>VLOOKUP(BJ2495,Sheet2!$E$2:$I$222,4,FALSE)</f>
        <v>#N/A</v>
      </c>
      <c r="BM2495" t="e">
        <f>VLOOKUP(BJ2495,Sheet2!$E$2:$I$222,5,FALSE)</f>
        <v>#N/A</v>
      </c>
      <c r="BN2495"/>
      <c r="BR2495" t="e">
        <f>VLOOKUP(BQ2495,Sheet2!$E$2:$I$222,3,FALSE)</f>
        <v>#N/A</v>
      </c>
      <c r="BS2495" t="e">
        <f>VLOOKUP(BQ2495,Sheet2!$E$2:$I$222,4,FALSE)</f>
        <v>#N/A</v>
      </c>
      <c r="BT2495" t="e">
        <f>VLOOKUP(BQ2495,Sheet2!$E$2:$I$222,5,FALSE)</f>
        <v>#N/A</v>
      </c>
      <c r="BU2495"/>
      <c r="BY2495" t="e">
        <f>VLOOKUP(BX2495,Sheet2!$E$2:$I$222,3,FALSE)</f>
        <v>#N/A</v>
      </c>
      <c r="BZ2495" t="e">
        <f>VLOOKUP(BX2495,Sheet2!$E$2:$I$222,4,FALSE)</f>
        <v>#N/A</v>
      </c>
      <c r="CA2495" t="e">
        <f>VLOOKUP(BX2495,Sheet2!$E$2:$I$222,5,FALSE)</f>
        <v>#N/A</v>
      </c>
      <c r="CB2495"/>
      <c r="CF2495" t="e">
        <f>VLOOKUP(CE2495,Sheet2!$E$2:$I$222,3,FALSE)</f>
        <v>#N/A</v>
      </c>
      <c r="CG2495" t="e">
        <f>VLOOKUP(CE2495,Sheet2!$E$2:$I$222,4,FALSE)</f>
        <v>#N/A</v>
      </c>
      <c r="CH2495" t="e">
        <f>VLOOKUP(CE2495,Sheet2!$E$2:$I$222,5,FALSE)</f>
        <v>#N/A</v>
      </c>
      <c r="CI2495"/>
      <c r="CM2495" t="e">
        <f>VLOOKUP(CL2495,Sheet2!$E$2:$I$222,3,FALSE)</f>
        <v>#N/A</v>
      </c>
      <c r="CN2495" t="e">
        <f>VLOOKUP(CL2495,Sheet2!$E$2:$I$222,4,FALSE)</f>
        <v>#N/A</v>
      </c>
      <c r="CO2495" t="e">
        <f>VLOOKUP(CL2495,Sheet2!$E$2:$I$222,5,FALSE)</f>
        <v>#N/A</v>
      </c>
      <c r="CP2495"/>
      <c r="CT2495" t="e">
        <f>VLOOKUP(CS2495,Sheet2!$E$2:$I$222,3,FALSE)</f>
        <v>#N/A</v>
      </c>
      <c r="CU2495" t="e">
        <f>VLOOKUP(CS2495,Sheet2!$E$2:$I$222,4,FALSE)</f>
        <v>#N/A</v>
      </c>
      <c r="CV2495" t="e">
        <f>VLOOKUP(CS2495,Sheet2!$E$2:$I$222,5,FALSE)</f>
        <v>#N/A</v>
      </c>
      <c r="CW2495"/>
      <c r="DA2495" t="e">
        <f>VLOOKUP(CZ2495,Sheet2!$E$2:$I$222,3,FALSE)</f>
        <v>#N/A</v>
      </c>
      <c r="DB2495" t="e">
        <f>VLOOKUP(CZ2495,Sheet2!$E$2:$I$222,4,FALSE)</f>
        <v>#N/A</v>
      </c>
      <c r="DC2495" t="e">
        <f>VLOOKUP(CZ2495,Sheet2!$E$2:$I$222,5,FALSE)</f>
        <v>#N/A</v>
      </c>
      <c r="DD2495"/>
      <c r="DH2495" t="e">
        <f>VLOOKUP(DG2495,Sheet2!$E$2:$I$222,3,FALSE)</f>
        <v>#N/A</v>
      </c>
      <c r="DI2495" t="e">
        <f>VLOOKUP(DG2495,Sheet2!$E$2:$I$222,4,FALSE)</f>
        <v>#N/A</v>
      </c>
      <c r="DJ2495" t="e">
        <f>VLOOKUP(DG2495,Sheet2!$E$2:$I$222,5,FALSE)</f>
        <v>#N/A</v>
      </c>
    </row>
    <row r="2496" spans="1:114" x14ac:dyDescent="0.25">
      <c r="A2496">
        <v>2602</v>
      </c>
      <c r="C2496">
        <v>16124</v>
      </c>
      <c r="D2496">
        <v>6124</v>
      </c>
      <c r="E2496">
        <v>37.786123000000003</v>
      </c>
      <c r="F2496">
        <v>-122.424982</v>
      </c>
      <c r="G2496" t="s">
        <v>1802</v>
      </c>
      <c r="H2496" t="s">
        <v>4224</v>
      </c>
      <c r="I2496" t="s">
        <v>4916</v>
      </c>
      <c r="J2496" t="s">
        <v>4949</v>
      </c>
      <c r="K2496" t="s">
        <v>5025</v>
      </c>
      <c r="P2496" t="s">
        <v>5267</v>
      </c>
      <c r="Q2496" t="s">
        <v>5924</v>
      </c>
      <c r="R2496">
        <v>673</v>
      </c>
      <c r="S2496" t="s">
        <v>6511</v>
      </c>
      <c r="X2496">
        <f t="shared" si="38"/>
        <v>2</v>
      </c>
      <c r="Y2496" t="s">
        <v>6852</v>
      </c>
      <c r="Z2496" t="s">
        <v>6880</v>
      </c>
      <c r="AA2496" s="59" t="s">
        <v>6926</v>
      </c>
      <c r="AB2496" t="str">
        <f>VLOOKUP($AA2496,Sheet2!$E$2:$I$222,3,FALSE)</f>
        <v>To Downtown</v>
      </c>
      <c r="AC2496" t="str">
        <f>VLOOKUP($AA2496,Sheet2!$E$2:$I$222,4,FALSE)</f>
        <v>Mission &amp; Main</v>
      </c>
      <c r="AD2496" t="str">
        <f>VLOOKUP($AA2496,Sheet2!$E$2:$I$222,5,FALSE)</f>
        <v>Daily ~ 6:30am-7pm</v>
      </c>
      <c r="AF2496" t="s">
        <v>6856</v>
      </c>
      <c r="AG2496" t="s">
        <v>6880</v>
      </c>
      <c r="AH2496" s="59" t="s">
        <v>6935</v>
      </c>
      <c r="AI2496" t="str">
        <f>VLOOKUP(AH2496,Sheet2!$E$2:$I$222,3,FALSE)</f>
        <v>To Downtown</v>
      </c>
      <c r="AJ2496" t="str">
        <f>VLOOKUP(AH2496,Sheet2!$E$2:$I$222,4,FALSE)</f>
        <v>Market &amp; Sansome</v>
      </c>
      <c r="AK2496" t="str">
        <f>VLOOKUP(AH2496,Sheet2!$E$2:$I$222,5,FALSE)</f>
        <v>Daily ~ 6:30am-11:30pm</v>
      </c>
      <c r="AL2496"/>
      <c r="AP2496" t="e">
        <f>VLOOKUP(AO2496,Sheet2!$E$2:$I$222,3,FALSE)</f>
        <v>#N/A</v>
      </c>
      <c r="AQ2496" t="e">
        <f>VLOOKUP(AO2496,Sheet2!$E$2:$I$222,4,FALSE)</f>
        <v>#N/A</v>
      </c>
      <c r="AR2496" t="e">
        <f>VLOOKUP(AO2496,Sheet2!$E$2:$I$222,5,FALSE)</f>
        <v>#N/A</v>
      </c>
      <c r="AS2496"/>
      <c r="AW2496" t="e">
        <f>VLOOKUP(AV2496,Sheet2!$E$2:$I$222,3,FALSE)</f>
        <v>#N/A</v>
      </c>
      <c r="AX2496" t="e">
        <f>VLOOKUP(AV2496,Sheet2!$E$2:$I$222,4,FALSE)</f>
        <v>#N/A</v>
      </c>
      <c r="AY2496" t="e">
        <f>VLOOKUP(AV2496,Sheet2!$E$2:$I$222,5,FALSE)</f>
        <v>#N/A</v>
      </c>
      <c r="AZ2496"/>
      <c r="BD2496" t="e">
        <f>VLOOKUP(BC2496,Sheet2!$E$2:$I$222,3,FALSE)</f>
        <v>#N/A</v>
      </c>
      <c r="BE2496" t="e">
        <f>VLOOKUP(BC2496,Sheet2!$E$2:$I$222,4,FALSE)</f>
        <v>#N/A</v>
      </c>
      <c r="BF2496" t="e">
        <f>VLOOKUP(BC2496,Sheet2!$E$2:$I$222,5,FALSE)</f>
        <v>#N/A</v>
      </c>
      <c r="BG2496"/>
      <c r="BK2496" t="e">
        <f>VLOOKUP(BJ2496,Sheet2!$E$2:$I$222,3,FALSE)</f>
        <v>#N/A</v>
      </c>
      <c r="BL2496" t="e">
        <f>VLOOKUP(BJ2496,Sheet2!$E$2:$I$222,4,FALSE)</f>
        <v>#N/A</v>
      </c>
      <c r="BM2496" t="e">
        <f>VLOOKUP(BJ2496,Sheet2!$E$2:$I$222,5,FALSE)</f>
        <v>#N/A</v>
      </c>
      <c r="BN2496"/>
      <c r="BR2496" t="e">
        <f>VLOOKUP(BQ2496,Sheet2!$E$2:$I$222,3,FALSE)</f>
        <v>#N/A</v>
      </c>
      <c r="BS2496" t="e">
        <f>VLOOKUP(BQ2496,Sheet2!$E$2:$I$222,4,FALSE)</f>
        <v>#N/A</v>
      </c>
      <c r="BT2496" t="e">
        <f>VLOOKUP(BQ2496,Sheet2!$E$2:$I$222,5,FALSE)</f>
        <v>#N/A</v>
      </c>
      <c r="BU2496"/>
      <c r="BY2496" t="e">
        <f>VLOOKUP(BX2496,Sheet2!$E$2:$I$222,3,FALSE)</f>
        <v>#N/A</v>
      </c>
      <c r="BZ2496" t="e">
        <f>VLOOKUP(BX2496,Sheet2!$E$2:$I$222,4,FALSE)</f>
        <v>#N/A</v>
      </c>
      <c r="CA2496" t="e">
        <f>VLOOKUP(BX2496,Sheet2!$E$2:$I$222,5,FALSE)</f>
        <v>#N/A</v>
      </c>
      <c r="CB2496"/>
      <c r="CF2496" t="e">
        <f>VLOOKUP(CE2496,Sheet2!$E$2:$I$222,3,FALSE)</f>
        <v>#N/A</v>
      </c>
      <c r="CG2496" t="e">
        <f>VLOOKUP(CE2496,Sheet2!$E$2:$I$222,4,FALSE)</f>
        <v>#N/A</v>
      </c>
      <c r="CH2496" t="e">
        <f>VLOOKUP(CE2496,Sheet2!$E$2:$I$222,5,FALSE)</f>
        <v>#N/A</v>
      </c>
      <c r="CI2496"/>
      <c r="CM2496" t="e">
        <f>VLOOKUP(CL2496,Sheet2!$E$2:$I$222,3,FALSE)</f>
        <v>#N/A</v>
      </c>
      <c r="CN2496" t="e">
        <f>VLOOKUP(CL2496,Sheet2!$E$2:$I$222,4,FALSE)</f>
        <v>#N/A</v>
      </c>
      <c r="CO2496" t="e">
        <f>VLOOKUP(CL2496,Sheet2!$E$2:$I$222,5,FALSE)</f>
        <v>#N/A</v>
      </c>
      <c r="CP2496"/>
      <c r="CT2496" t="e">
        <f>VLOOKUP(CS2496,Sheet2!$E$2:$I$222,3,FALSE)</f>
        <v>#N/A</v>
      </c>
      <c r="CU2496" t="e">
        <f>VLOOKUP(CS2496,Sheet2!$E$2:$I$222,4,FALSE)</f>
        <v>#N/A</v>
      </c>
      <c r="CV2496" t="e">
        <f>VLOOKUP(CS2496,Sheet2!$E$2:$I$222,5,FALSE)</f>
        <v>#N/A</v>
      </c>
      <c r="CW2496"/>
      <c r="DA2496" t="e">
        <f>VLOOKUP(CZ2496,Sheet2!$E$2:$I$222,3,FALSE)</f>
        <v>#N/A</v>
      </c>
      <c r="DB2496" t="e">
        <f>VLOOKUP(CZ2496,Sheet2!$E$2:$I$222,4,FALSE)</f>
        <v>#N/A</v>
      </c>
      <c r="DC2496" t="e">
        <f>VLOOKUP(CZ2496,Sheet2!$E$2:$I$222,5,FALSE)</f>
        <v>#N/A</v>
      </c>
      <c r="DD2496"/>
      <c r="DH2496" t="e">
        <f>VLOOKUP(DG2496,Sheet2!$E$2:$I$222,3,FALSE)</f>
        <v>#N/A</v>
      </c>
      <c r="DI2496" t="e">
        <f>VLOOKUP(DG2496,Sheet2!$E$2:$I$222,4,FALSE)</f>
        <v>#N/A</v>
      </c>
      <c r="DJ2496" t="e">
        <f>VLOOKUP(DG2496,Sheet2!$E$2:$I$222,5,FALSE)</f>
        <v>#N/A</v>
      </c>
    </row>
    <row r="2497" spans="1:114" x14ac:dyDescent="0.25">
      <c r="A2497">
        <v>2603</v>
      </c>
      <c r="C2497">
        <v>16125</v>
      </c>
      <c r="D2497">
        <v>6125</v>
      </c>
      <c r="E2497">
        <v>37.788550000000001</v>
      </c>
      <c r="F2497">
        <v>-122.40599</v>
      </c>
      <c r="G2497" t="s">
        <v>1803</v>
      </c>
      <c r="H2497" t="s">
        <v>4225</v>
      </c>
      <c r="I2497" t="s">
        <v>4932</v>
      </c>
      <c r="J2497" t="s">
        <v>4949</v>
      </c>
      <c r="K2497" t="s">
        <v>4961</v>
      </c>
      <c r="Q2497" t="s">
        <v>5924</v>
      </c>
      <c r="S2497" t="s">
        <v>6512</v>
      </c>
      <c r="X2497">
        <f t="shared" si="38"/>
        <v>3</v>
      </c>
      <c r="Y2497" t="s">
        <v>6852</v>
      </c>
      <c r="Z2497" t="s">
        <v>6880</v>
      </c>
      <c r="AA2497" s="59" t="s">
        <v>6926</v>
      </c>
      <c r="AB2497" t="str">
        <f>VLOOKUP($AA2497,Sheet2!$E$2:$I$222,3,FALSE)</f>
        <v>To Downtown</v>
      </c>
      <c r="AC2497" t="str">
        <f>VLOOKUP($AA2497,Sheet2!$E$2:$I$222,4,FALSE)</f>
        <v>Mission &amp; Main</v>
      </c>
      <c r="AD2497" t="str">
        <f>VLOOKUP($AA2497,Sheet2!$E$2:$I$222,5,FALSE)</f>
        <v>Daily ~ 6:30am-7pm</v>
      </c>
      <c r="AF2497" t="s">
        <v>6856</v>
      </c>
      <c r="AG2497" t="s">
        <v>6880</v>
      </c>
      <c r="AH2497" s="59" t="s">
        <v>6935</v>
      </c>
      <c r="AI2497" t="str">
        <f>VLOOKUP(AH2497,Sheet2!$E$2:$I$222,3,FALSE)</f>
        <v>To Downtown</v>
      </c>
      <c r="AJ2497" t="str">
        <f>VLOOKUP(AH2497,Sheet2!$E$2:$I$222,4,FALSE)</f>
        <v>Market &amp; Sansome</v>
      </c>
      <c r="AK2497" t="str">
        <f>VLOOKUP(AH2497,Sheet2!$E$2:$I$222,5,FALSE)</f>
        <v>Daily ~ 6:30am-11:30pm</v>
      </c>
      <c r="AL2497"/>
      <c r="AM2497" t="s">
        <v>6855</v>
      </c>
      <c r="AN2497" t="s">
        <v>6880</v>
      </c>
      <c r="AO2497" s="59" t="s">
        <v>6933</v>
      </c>
      <c r="AP2497" t="str">
        <f>VLOOKUP(AO2497,Sheet2!$E$2:$I$222,3,FALSE)</f>
        <v>To Downtown SF (Montgomery BART)</v>
      </c>
      <c r="AQ2497" t="str">
        <f>VLOOKUP(AO2497,Sheet2!$E$2:$I$222,4,FALSE)</f>
        <v>Hourly Sat-Sun | Holidays</v>
      </c>
      <c r="AR2497" t="str">
        <f>VLOOKUP(AO2497,Sheet2!$E$2:$I$222,5,FALSE)</f>
        <v>Leaves Marin ~ 9:30am-5:30pm</v>
      </c>
      <c r="AS2497"/>
      <c r="AW2497" t="e">
        <f>VLOOKUP(AV2497,Sheet2!$E$2:$I$222,3,FALSE)</f>
        <v>#N/A</v>
      </c>
      <c r="AX2497" t="e">
        <f>VLOOKUP(AV2497,Sheet2!$E$2:$I$222,4,FALSE)</f>
        <v>#N/A</v>
      </c>
      <c r="AY2497" t="e">
        <f>VLOOKUP(AV2497,Sheet2!$E$2:$I$222,5,FALSE)</f>
        <v>#N/A</v>
      </c>
      <c r="AZ2497"/>
      <c r="BD2497" t="e">
        <f>VLOOKUP(BC2497,Sheet2!$E$2:$I$222,3,FALSE)</f>
        <v>#N/A</v>
      </c>
      <c r="BE2497" t="e">
        <f>VLOOKUP(BC2497,Sheet2!$E$2:$I$222,4,FALSE)</f>
        <v>#N/A</v>
      </c>
      <c r="BF2497" t="e">
        <f>VLOOKUP(BC2497,Sheet2!$E$2:$I$222,5,FALSE)</f>
        <v>#N/A</v>
      </c>
      <c r="BG2497"/>
      <c r="BK2497" t="e">
        <f>VLOOKUP(BJ2497,Sheet2!$E$2:$I$222,3,FALSE)</f>
        <v>#N/A</v>
      </c>
      <c r="BL2497" t="e">
        <f>VLOOKUP(BJ2497,Sheet2!$E$2:$I$222,4,FALSE)</f>
        <v>#N/A</v>
      </c>
      <c r="BM2497" t="e">
        <f>VLOOKUP(BJ2497,Sheet2!$E$2:$I$222,5,FALSE)</f>
        <v>#N/A</v>
      </c>
      <c r="BN2497"/>
      <c r="BR2497" t="e">
        <f>VLOOKUP(BQ2497,Sheet2!$E$2:$I$222,3,FALSE)</f>
        <v>#N/A</v>
      </c>
      <c r="BS2497" t="e">
        <f>VLOOKUP(BQ2497,Sheet2!$E$2:$I$222,4,FALSE)</f>
        <v>#N/A</v>
      </c>
      <c r="BT2497" t="e">
        <f>VLOOKUP(BQ2497,Sheet2!$E$2:$I$222,5,FALSE)</f>
        <v>#N/A</v>
      </c>
      <c r="BU2497"/>
      <c r="BY2497" t="e">
        <f>VLOOKUP(BX2497,Sheet2!$E$2:$I$222,3,FALSE)</f>
        <v>#N/A</v>
      </c>
      <c r="BZ2497" t="e">
        <f>VLOOKUP(BX2497,Sheet2!$E$2:$I$222,4,FALSE)</f>
        <v>#N/A</v>
      </c>
      <c r="CA2497" t="e">
        <f>VLOOKUP(BX2497,Sheet2!$E$2:$I$222,5,FALSE)</f>
        <v>#N/A</v>
      </c>
      <c r="CB2497"/>
      <c r="CF2497" t="e">
        <f>VLOOKUP(CE2497,Sheet2!$E$2:$I$222,3,FALSE)</f>
        <v>#N/A</v>
      </c>
      <c r="CG2497" t="e">
        <f>VLOOKUP(CE2497,Sheet2!$E$2:$I$222,4,FALSE)</f>
        <v>#N/A</v>
      </c>
      <c r="CH2497" t="e">
        <f>VLOOKUP(CE2497,Sheet2!$E$2:$I$222,5,FALSE)</f>
        <v>#N/A</v>
      </c>
      <c r="CI2497"/>
      <c r="CM2497" t="e">
        <f>VLOOKUP(CL2497,Sheet2!$E$2:$I$222,3,FALSE)</f>
        <v>#N/A</v>
      </c>
      <c r="CN2497" t="e">
        <f>VLOOKUP(CL2497,Sheet2!$E$2:$I$222,4,FALSE)</f>
        <v>#N/A</v>
      </c>
      <c r="CO2497" t="e">
        <f>VLOOKUP(CL2497,Sheet2!$E$2:$I$222,5,FALSE)</f>
        <v>#N/A</v>
      </c>
      <c r="CP2497"/>
      <c r="CT2497" t="e">
        <f>VLOOKUP(CS2497,Sheet2!$E$2:$I$222,3,FALSE)</f>
        <v>#N/A</v>
      </c>
      <c r="CU2497" t="e">
        <f>VLOOKUP(CS2497,Sheet2!$E$2:$I$222,4,FALSE)</f>
        <v>#N/A</v>
      </c>
      <c r="CV2497" t="e">
        <f>VLOOKUP(CS2497,Sheet2!$E$2:$I$222,5,FALSE)</f>
        <v>#N/A</v>
      </c>
      <c r="CW2497"/>
      <c r="DA2497" t="e">
        <f>VLOOKUP(CZ2497,Sheet2!$E$2:$I$222,3,FALSE)</f>
        <v>#N/A</v>
      </c>
      <c r="DB2497" t="e">
        <f>VLOOKUP(CZ2497,Sheet2!$E$2:$I$222,4,FALSE)</f>
        <v>#N/A</v>
      </c>
      <c r="DC2497" t="e">
        <f>VLOOKUP(CZ2497,Sheet2!$E$2:$I$222,5,FALSE)</f>
        <v>#N/A</v>
      </c>
      <c r="DD2497"/>
      <c r="DH2497" t="e">
        <f>VLOOKUP(DG2497,Sheet2!$E$2:$I$222,3,FALSE)</f>
        <v>#N/A</v>
      </c>
      <c r="DI2497" t="e">
        <f>VLOOKUP(DG2497,Sheet2!$E$2:$I$222,4,FALSE)</f>
        <v>#N/A</v>
      </c>
      <c r="DJ2497" t="e">
        <f>VLOOKUP(DG2497,Sheet2!$E$2:$I$222,5,FALSE)</f>
        <v>#N/A</v>
      </c>
    </row>
    <row r="2498" spans="1:114" x14ac:dyDescent="0.25">
      <c r="A2498">
        <v>2604</v>
      </c>
      <c r="C2498">
        <v>16126</v>
      </c>
      <c r="D2498">
        <v>6126</v>
      </c>
      <c r="E2498">
        <v>37.787239999999997</v>
      </c>
      <c r="F2498">
        <v>-122.41625999999999</v>
      </c>
      <c r="G2498" t="s">
        <v>1804</v>
      </c>
      <c r="H2498" t="s">
        <v>4226</v>
      </c>
      <c r="I2498" t="s">
        <v>4916</v>
      </c>
      <c r="J2498" t="s">
        <v>4946</v>
      </c>
      <c r="K2498" t="s">
        <v>4966</v>
      </c>
      <c r="Q2498" t="s">
        <v>5924</v>
      </c>
      <c r="S2498" t="s">
        <v>6511</v>
      </c>
      <c r="X2498">
        <f t="shared" ref="X2498:X2561" si="39">COUNTA(Y2498,AF2498,AM2498,AT2498,BA2498,BH2498,BO2498,BV2498,CC2498,CJ2498,CQ2498,CX2498,DE2498)</f>
        <v>2</v>
      </c>
      <c r="Y2498" t="s">
        <v>6852</v>
      </c>
      <c r="Z2498" t="s">
        <v>6880</v>
      </c>
      <c r="AA2498" s="59" t="s">
        <v>6926</v>
      </c>
      <c r="AB2498" t="str">
        <f>VLOOKUP($AA2498,Sheet2!$E$2:$I$222,3,FALSE)</f>
        <v>To Downtown</v>
      </c>
      <c r="AC2498" t="str">
        <f>VLOOKUP($AA2498,Sheet2!$E$2:$I$222,4,FALSE)</f>
        <v>Mission &amp; Main</v>
      </c>
      <c r="AD2498" t="str">
        <f>VLOOKUP($AA2498,Sheet2!$E$2:$I$222,5,FALSE)</f>
        <v>Daily ~ 6:30am-7pm</v>
      </c>
      <c r="AF2498" t="s">
        <v>6856</v>
      </c>
      <c r="AG2498" t="s">
        <v>6880</v>
      </c>
      <c r="AH2498" s="59" t="s">
        <v>6935</v>
      </c>
      <c r="AI2498" t="str">
        <f>VLOOKUP(AH2498,Sheet2!$E$2:$I$222,3,FALSE)</f>
        <v>To Downtown</v>
      </c>
      <c r="AJ2498" t="str">
        <f>VLOOKUP(AH2498,Sheet2!$E$2:$I$222,4,FALSE)</f>
        <v>Market &amp; Sansome</v>
      </c>
      <c r="AK2498" t="str">
        <f>VLOOKUP(AH2498,Sheet2!$E$2:$I$222,5,FALSE)</f>
        <v>Daily ~ 6:30am-11:30pm</v>
      </c>
      <c r="AL2498"/>
      <c r="AP2498" t="e">
        <f>VLOOKUP(AO2498,Sheet2!$E$2:$I$222,3,FALSE)</f>
        <v>#N/A</v>
      </c>
      <c r="AQ2498" t="e">
        <f>VLOOKUP(AO2498,Sheet2!$E$2:$I$222,4,FALSE)</f>
        <v>#N/A</v>
      </c>
      <c r="AR2498" t="e">
        <f>VLOOKUP(AO2498,Sheet2!$E$2:$I$222,5,FALSE)</f>
        <v>#N/A</v>
      </c>
      <c r="AS2498"/>
      <c r="AW2498" t="e">
        <f>VLOOKUP(AV2498,Sheet2!$E$2:$I$222,3,FALSE)</f>
        <v>#N/A</v>
      </c>
      <c r="AX2498" t="e">
        <f>VLOOKUP(AV2498,Sheet2!$E$2:$I$222,4,FALSE)</f>
        <v>#N/A</v>
      </c>
      <c r="AY2498" t="e">
        <f>VLOOKUP(AV2498,Sheet2!$E$2:$I$222,5,FALSE)</f>
        <v>#N/A</v>
      </c>
      <c r="AZ2498"/>
      <c r="BD2498" t="e">
        <f>VLOOKUP(BC2498,Sheet2!$E$2:$I$222,3,FALSE)</f>
        <v>#N/A</v>
      </c>
      <c r="BE2498" t="e">
        <f>VLOOKUP(BC2498,Sheet2!$E$2:$I$222,4,FALSE)</f>
        <v>#N/A</v>
      </c>
      <c r="BF2498" t="e">
        <f>VLOOKUP(BC2498,Sheet2!$E$2:$I$222,5,FALSE)</f>
        <v>#N/A</v>
      </c>
      <c r="BG2498"/>
      <c r="BK2498" t="e">
        <f>VLOOKUP(BJ2498,Sheet2!$E$2:$I$222,3,FALSE)</f>
        <v>#N/A</v>
      </c>
      <c r="BL2498" t="e">
        <f>VLOOKUP(BJ2498,Sheet2!$E$2:$I$222,4,FALSE)</f>
        <v>#N/A</v>
      </c>
      <c r="BM2498" t="e">
        <f>VLOOKUP(BJ2498,Sheet2!$E$2:$I$222,5,FALSE)</f>
        <v>#N/A</v>
      </c>
      <c r="BN2498"/>
      <c r="BR2498" t="e">
        <f>VLOOKUP(BQ2498,Sheet2!$E$2:$I$222,3,FALSE)</f>
        <v>#N/A</v>
      </c>
      <c r="BS2498" t="e">
        <f>VLOOKUP(BQ2498,Sheet2!$E$2:$I$222,4,FALSE)</f>
        <v>#N/A</v>
      </c>
      <c r="BT2498" t="e">
        <f>VLOOKUP(BQ2498,Sheet2!$E$2:$I$222,5,FALSE)</f>
        <v>#N/A</v>
      </c>
      <c r="BU2498"/>
      <c r="BY2498" t="e">
        <f>VLOOKUP(BX2498,Sheet2!$E$2:$I$222,3,FALSE)</f>
        <v>#N/A</v>
      </c>
      <c r="BZ2498" t="e">
        <f>VLOOKUP(BX2498,Sheet2!$E$2:$I$222,4,FALSE)</f>
        <v>#N/A</v>
      </c>
      <c r="CA2498" t="e">
        <f>VLOOKUP(BX2498,Sheet2!$E$2:$I$222,5,FALSE)</f>
        <v>#N/A</v>
      </c>
      <c r="CB2498"/>
      <c r="CF2498" t="e">
        <f>VLOOKUP(CE2498,Sheet2!$E$2:$I$222,3,FALSE)</f>
        <v>#N/A</v>
      </c>
      <c r="CG2498" t="e">
        <f>VLOOKUP(CE2498,Sheet2!$E$2:$I$222,4,FALSE)</f>
        <v>#N/A</v>
      </c>
      <c r="CH2498" t="e">
        <f>VLOOKUP(CE2498,Sheet2!$E$2:$I$222,5,FALSE)</f>
        <v>#N/A</v>
      </c>
      <c r="CI2498"/>
      <c r="CM2498" t="e">
        <f>VLOOKUP(CL2498,Sheet2!$E$2:$I$222,3,FALSE)</f>
        <v>#N/A</v>
      </c>
      <c r="CN2498" t="e">
        <f>VLOOKUP(CL2498,Sheet2!$E$2:$I$222,4,FALSE)</f>
        <v>#N/A</v>
      </c>
      <c r="CO2498" t="e">
        <f>VLOOKUP(CL2498,Sheet2!$E$2:$I$222,5,FALSE)</f>
        <v>#N/A</v>
      </c>
      <c r="CP2498"/>
      <c r="CT2498" t="e">
        <f>VLOOKUP(CS2498,Sheet2!$E$2:$I$222,3,FALSE)</f>
        <v>#N/A</v>
      </c>
      <c r="CU2498" t="e">
        <f>VLOOKUP(CS2498,Sheet2!$E$2:$I$222,4,FALSE)</f>
        <v>#N/A</v>
      </c>
      <c r="CV2498" t="e">
        <f>VLOOKUP(CS2498,Sheet2!$E$2:$I$222,5,FALSE)</f>
        <v>#N/A</v>
      </c>
      <c r="CW2498"/>
      <c r="DA2498" t="e">
        <f>VLOOKUP(CZ2498,Sheet2!$E$2:$I$222,3,FALSE)</f>
        <v>#N/A</v>
      </c>
      <c r="DB2498" t="e">
        <f>VLOOKUP(CZ2498,Sheet2!$E$2:$I$222,4,FALSE)</f>
        <v>#N/A</v>
      </c>
      <c r="DC2498" t="e">
        <f>VLOOKUP(CZ2498,Sheet2!$E$2:$I$222,5,FALSE)</f>
        <v>#N/A</v>
      </c>
      <c r="DD2498"/>
      <c r="DH2498" t="e">
        <f>VLOOKUP(DG2498,Sheet2!$E$2:$I$222,3,FALSE)</f>
        <v>#N/A</v>
      </c>
      <c r="DI2498" t="e">
        <f>VLOOKUP(DG2498,Sheet2!$E$2:$I$222,4,FALSE)</f>
        <v>#N/A</v>
      </c>
      <c r="DJ2498" t="e">
        <f>VLOOKUP(DG2498,Sheet2!$E$2:$I$222,5,FALSE)</f>
        <v>#N/A</v>
      </c>
    </row>
    <row r="2499" spans="1:114" x14ac:dyDescent="0.25">
      <c r="A2499">
        <v>2605</v>
      </c>
      <c r="C2499">
        <v>16127</v>
      </c>
      <c r="D2499">
        <v>6127</v>
      </c>
      <c r="E2499">
        <v>37.787649999999999</v>
      </c>
      <c r="F2499">
        <v>-122.41295</v>
      </c>
      <c r="G2499" t="s">
        <v>1805</v>
      </c>
      <c r="H2499" t="s">
        <v>4227</v>
      </c>
      <c r="I2499" t="s">
        <v>4916</v>
      </c>
      <c r="J2499" t="s">
        <v>4946</v>
      </c>
      <c r="K2499" t="s">
        <v>4961</v>
      </c>
      <c r="Q2499" t="s">
        <v>5924</v>
      </c>
      <c r="S2499" t="s">
        <v>6512</v>
      </c>
      <c r="X2499">
        <f t="shared" si="39"/>
        <v>3</v>
      </c>
      <c r="Y2499" t="s">
        <v>6852</v>
      </c>
      <c r="Z2499" t="s">
        <v>6880</v>
      </c>
      <c r="AA2499" s="59" t="s">
        <v>6926</v>
      </c>
      <c r="AB2499" t="str">
        <f>VLOOKUP($AA2499,Sheet2!$E$2:$I$222,3,FALSE)</f>
        <v>To Downtown</v>
      </c>
      <c r="AC2499" t="str">
        <f>VLOOKUP($AA2499,Sheet2!$E$2:$I$222,4,FALSE)</f>
        <v>Mission &amp; Main</v>
      </c>
      <c r="AD2499" t="str">
        <f>VLOOKUP($AA2499,Sheet2!$E$2:$I$222,5,FALSE)</f>
        <v>Daily ~ 6:30am-7pm</v>
      </c>
      <c r="AF2499" t="s">
        <v>6856</v>
      </c>
      <c r="AG2499" t="s">
        <v>6880</v>
      </c>
      <c r="AH2499" s="59" t="s">
        <v>6935</v>
      </c>
      <c r="AI2499" t="str">
        <f>VLOOKUP(AH2499,Sheet2!$E$2:$I$222,3,FALSE)</f>
        <v>To Downtown</v>
      </c>
      <c r="AJ2499" t="str">
        <f>VLOOKUP(AH2499,Sheet2!$E$2:$I$222,4,FALSE)</f>
        <v>Market &amp; Sansome</v>
      </c>
      <c r="AK2499" t="str">
        <f>VLOOKUP(AH2499,Sheet2!$E$2:$I$222,5,FALSE)</f>
        <v>Daily ~ 6:30am-11:30pm</v>
      </c>
      <c r="AL2499"/>
      <c r="AM2499" t="s">
        <v>6855</v>
      </c>
      <c r="AN2499" t="s">
        <v>6880</v>
      </c>
      <c r="AO2499" s="59" t="s">
        <v>6933</v>
      </c>
      <c r="AP2499" t="str">
        <f>VLOOKUP(AO2499,Sheet2!$E$2:$I$222,3,FALSE)</f>
        <v>To Downtown SF (Montgomery BART)</v>
      </c>
      <c r="AQ2499" t="str">
        <f>VLOOKUP(AO2499,Sheet2!$E$2:$I$222,4,FALSE)</f>
        <v>Hourly Sat-Sun | Holidays</v>
      </c>
      <c r="AR2499" t="str">
        <f>VLOOKUP(AO2499,Sheet2!$E$2:$I$222,5,FALSE)</f>
        <v>Leaves Marin ~ 9:30am-5:30pm</v>
      </c>
      <c r="AS2499"/>
      <c r="AW2499" t="e">
        <f>VLOOKUP(AV2499,Sheet2!$E$2:$I$222,3,FALSE)</f>
        <v>#N/A</v>
      </c>
      <c r="AX2499" t="e">
        <f>VLOOKUP(AV2499,Sheet2!$E$2:$I$222,4,FALSE)</f>
        <v>#N/A</v>
      </c>
      <c r="AY2499" t="e">
        <f>VLOOKUP(AV2499,Sheet2!$E$2:$I$222,5,FALSE)</f>
        <v>#N/A</v>
      </c>
      <c r="AZ2499"/>
      <c r="BD2499" t="e">
        <f>VLOOKUP(BC2499,Sheet2!$E$2:$I$222,3,FALSE)</f>
        <v>#N/A</v>
      </c>
      <c r="BE2499" t="e">
        <f>VLOOKUP(BC2499,Sheet2!$E$2:$I$222,4,FALSE)</f>
        <v>#N/A</v>
      </c>
      <c r="BF2499" t="e">
        <f>VLOOKUP(BC2499,Sheet2!$E$2:$I$222,5,FALSE)</f>
        <v>#N/A</v>
      </c>
      <c r="BG2499"/>
      <c r="BK2499" t="e">
        <f>VLOOKUP(BJ2499,Sheet2!$E$2:$I$222,3,FALSE)</f>
        <v>#N/A</v>
      </c>
      <c r="BL2499" t="e">
        <f>VLOOKUP(BJ2499,Sheet2!$E$2:$I$222,4,FALSE)</f>
        <v>#N/A</v>
      </c>
      <c r="BM2499" t="e">
        <f>VLOOKUP(BJ2499,Sheet2!$E$2:$I$222,5,FALSE)</f>
        <v>#N/A</v>
      </c>
      <c r="BN2499"/>
      <c r="BR2499" t="e">
        <f>VLOOKUP(BQ2499,Sheet2!$E$2:$I$222,3,FALSE)</f>
        <v>#N/A</v>
      </c>
      <c r="BS2499" t="e">
        <f>VLOOKUP(BQ2499,Sheet2!$E$2:$I$222,4,FALSE)</f>
        <v>#N/A</v>
      </c>
      <c r="BT2499" t="e">
        <f>VLOOKUP(BQ2499,Sheet2!$E$2:$I$222,5,FALSE)</f>
        <v>#N/A</v>
      </c>
      <c r="BU2499"/>
      <c r="BY2499" t="e">
        <f>VLOOKUP(BX2499,Sheet2!$E$2:$I$222,3,FALSE)</f>
        <v>#N/A</v>
      </c>
      <c r="BZ2499" t="e">
        <f>VLOOKUP(BX2499,Sheet2!$E$2:$I$222,4,FALSE)</f>
        <v>#N/A</v>
      </c>
      <c r="CA2499" t="e">
        <f>VLOOKUP(BX2499,Sheet2!$E$2:$I$222,5,FALSE)</f>
        <v>#N/A</v>
      </c>
      <c r="CB2499"/>
      <c r="CF2499" t="e">
        <f>VLOOKUP(CE2499,Sheet2!$E$2:$I$222,3,FALSE)</f>
        <v>#N/A</v>
      </c>
      <c r="CG2499" t="e">
        <f>VLOOKUP(CE2499,Sheet2!$E$2:$I$222,4,FALSE)</f>
        <v>#N/A</v>
      </c>
      <c r="CH2499" t="e">
        <f>VLOOKUP(CE2499,Sheet2!$E$2:$I$222,5,FALSE)</f>
        <v>#N/A</v>
      </c>
      <c r="CI2499"/>
      <c r="CM2499" t="e">
        <f>VLOOKUP(CL2499,Sheet2!$E$2:$I$222,3,FALSE)</f>
        <v>#N/A</v>
      </c>
      <c r="CN2499" t="e">
        <f>VLOOKUP(CL2499,Sheet2!$E$2:$I$222,4,FALSE)</f>
        <v>#N/A</v>
      </c>
      <c r="CO2499" t="e">
        <f>VLOOKUP(CL2499,Sheet2!$E$2:$I$222,5,FALSE)</f>
        <v>#N/A</v>
      </c>
      <c r="CP2499"/>
      <c r="CT2499" t="e">
        <f>VLOOKUP(CS2499,Sheet2!$E$2:$I$222,3,FALSE)</f>
        <v>#N/A</v>
      </c>
      <c r="CU2499" t="e">
        <f>VLOOKUP(CS2499,Sheet2!$E$2:$I$222,4,FALSE)</f>
        <v>#N/A</v>
      </c>
      <c r="CV2499" t="e">
        <f>VLOOKUP(CS2499,Sheet2!$E$2:$I$222,5,FALSE)</f>
        <v>#N/A</v>
      </c>
      <c r="CW2499"/>
      <c r="DA2499" t="e">
        <f>VLOOKUP(CZ2499,Sheet2!$E$2:$I$222,3,FALSE)</f>
        <v>#N/A</v>
      </c>
      <c r="DB2499" t="e">
        <f>VLOOKUP(CZ2499,Sheet2!$E$2:$I$222,4,FALSE)</f>
        <v>#N/A</v>
      </c>
      <c r="DC2499" t="e">
        <f>VLOOKUP(CZ2499,Sheet2!$E$2:$I$222,5,FALSE)</f>
        <v>#N/A</v>
      </c>
      <c r="DD2499"/>
      <c r="DH2499" t="e">
        <f>VLOOKUP(DG2499,Sheet2!$E$2:$I$222,3,FALSE)</f>
        <v>#N/A</v>
      </c>
      <c r="DI2499" t="e">
        <f>VLOOKUP(DG2499,Sheet2!$E$2:$I$222,4,FALSE)</f>
        <v>#N/A</v>
      </c>
      <c r="DJ2499" t="e">
        <f>VLOOKUP(DG2499,Sheet2!$E$2:$I$222,5,FALSE)</f>
        <v>#N/A</v>
      </c>
    </row>
    <row r="2500" spans="1:114" x14ac:dyDescent="0.25">
      <c r="A2500">
        <v>2606</v>
      </c>
      <c r="C2500">
        <v>16129</v>
      </c>
      <c r="D2500">
        <v>6129</v>
      </c>
      <c r="E2500">
        <v>37.780059999999999</v>
      </c>
      <c r="F2500">
        <v>-122.50762</v>
      </c>
      <c r="G2500" t="s">
        <v>1806</v>
      </c>
      <c r="H2500" t="s">
        <v>4228</v>
      </c>
      <c r="I2500" t="s">
        <v>4920</v>
      </c>
      <c r="J2500" t="s">
        <v>4948</v>
      </c>
      <c r="Q2500" t="s">
        <v>5924</v>
      </c>
      <c r="S2500" t="s">
        <v>6230</v>
      </c>
      <c r="X2500">
        <f t="shared" si="39"/>
        <v>3</v>
      </c>
      <c r="Y2500" t="s">
        <v>6849</v>
      </c>
      <c r="Z2500" t="s">
        <v>6881</v>
      </c>
      <c r="AB2500" t="e">
        <f>VLOOKUP($AA2500,Sheet2!$E$2:$I$222,3,FALSE)</f>
        <v>#N/A</v>
      </c>
      <c r="AC2500" t="e">
        <f>VLOOKUP($AA2500,Sheet2!$E$2:$I$222,4,FALSE)</f>
        <v>#N/A</v>
      </c>
      <c r="AD2500" t="e">
        <f>VLOOKUP($AA2500,Sheet2!$E$2:$I$222,5,FALSE)</f>
        <v>#N/A</v>
      </c>
      <c r="AF2500" t="s">
        <v>6979</v>
      </c>
      <c r="AG2500" t="s">
        <v>6882</v>
      </c>
      <c r="AH2500" s="59" t="s">
        <v>6992</v>
      </c>
      <c r="AI2500" t="str">
        <f>VLOOKUP(AH2500,Sheet2!$E$2:$I$222,3,FALSE)</f>
        <v>To Lands End</v>
      </c>
      <c r="AJ2500" t="str">
        <f>VLOOKUP(AH2500,Sheet2!$E$2:$I$222,4,FALSE)</f>
        <v>48th Av. &amp; Pt. Lobos</v>
      </c>
      <c r="AK2500" t="str">
        <f>VLOOKUP(AH2500,Sheet2!$E$2:$I$222,5,FALSE)</f>
        <v>M-F ~ 6am-8pm | Sat-Sun ~ 9am-7pm</v>
      </c>
      <c r="AL2500"/>
      <c r="AM2500" t="s">
        <v>6980</v>
      </c>
      <c r="AN2500" t="s">
        <v>6882</v>
      </c>
      <c r="AO2500" s="59" t="s">
        <v>6994</v>
      </c>
      <c r="AP2500" t="str">
        <f>VLOOKUP(AO2500,Sheet2!$E$2:$I$222,3,FALSE)</f>
        <v>To Lands End</v>
      </c>
      <c r="AQ2500" t="str">
        <f>VLOOKUP(AO2500,Sheet2!$E$2:$I$222,4,FALSE)</f>
        <v>48th Av. &amp; Pt. Lobos</v>
      </c>
      <c r="AR2500" t="str">
        <f>VLOOKUP(AO2500,Sheet2!$E$2:$I$222,5,FALSE)</f>
        <v>PM Only: M-F ~ 4pm-7pm</v>
      </c>
      <c r="AS2500"/>
      <c r="AW2500" t="e">
        <f>VLOOKUP(AV2500,Sheet2!$E$2:$I$222,3,FALSE)</f>
        <v>#N/A</v>
      </c>
      <c r="AX2500" t="e">
        <f>VLOOKUP(AV2500,Sheet2!$E$2:$I$222,4,FALSE)</f>
        <v>#N/A</v>
      </c>
      <c r="AY2500" t="e">
        <f>VLOOKUP(AV2500,Sheet2!$E$2:$I$222,5,FALSE)</f>
        <v>#N/A</v>
      </c>
      <c r="AZ2500"/>
      <c r="BD2500" t="e">
        <f>VLOOKUP(BC2500,Sheet2!$E$2:$I$222,3,FALSE)</f>
        <v>#N/A</v>
      </c>
      <c r="BE2500" t="e">
        <f>VLOOKUP(BC2500,Sheet2!$E$2:$I$222,4,FALSE)</f>
        <v>#N/A</v>
      </c>
      <c r="BF2500" t="e">
        <f>VLOOKUP(BC2500,Sheet2!$E$2:$I$222,5,FALSE)</f>
        <v>#N/A</v>
      </c>
      <c r="BG2500"/>
      <c r="BK2500" t="e">
        <f>VLOOKUP(BJ2500,Sheet2!$E$2:$I$222,3,FALSE)</f>
        <v>#N/A</v>
      </c>
      <c r="BL2500" t="e">
        <f>VLOOKUP(BJ2500,Sheet2!$E$2:$I$222,4,FALSE)</f>
        <v>#N/A</v>
      </c>
      <c r="BM2500" t="e">
        <f>VLOOKUP(BJ2500,Sheet2!$E$2:$I$222,5,FALSE)</f>
        <v>#N/A</v>
      </c>
      <c r="BN2500"/>
      <c r="BR2500" t="e">
        <f>VLOOKUP(BQ2500,Sheet2!$E$2:$I$222,3,FALSE)</f>
        <v>#N/A</v>
      </c>
      <c r="BS2500" t="e">
        <f>VLOOKUP(BQ2500,Sheet2!$E$2:$I$222,4,FALSE)</f>
        <v>#N/A</v>
      </c>
      <c r="BT2500" t="e">
        <f>VLOOKUP(BQ2500,Sheet2!$E$2:$I$222,5,FALSE)</f>
        <v>#N/A</v>
      </c>
      <c r="BU2500"/>
      <c r="BY2500" t="e">
        <f>VLOOKUP(BX2500,Sheet2!$E$2:$I$222,3,FALSE)</f>
        <v>#N/A</v>
      </c>
      <c r="BZ2500" t="e">
        <f>VLOOKUP(BX2500,Sheet2!$E$2:$I$222,4,FALSE)</f>
        <v>#N/A</v>
      </c>
      <c r="CA2500" t="e">
        <f>VLOOKUP(BX2500,Sheet2!$E$2:$I$222,5,FALSE)</f>
        <v>#N/A</v>
      </c>
      <c r="CB2500"/>
      <c r="CF2500" t="e">
        <f>VLOOKUP(CE2500,Sheet2!$E$2:$I$222,3,FALSE)</f>
        <v>#N/A</v>
      </c>
      <c r="CG2500" t="e">
        <f>VLOOKUP(CE2500,Sheet2!$E$2:$I$222,4,FALSE)</f>
        <v>#N/A</v>
      </c>
      <c r="CH2500" t="e">
        <f>VLOOKUP(CE2500,Sheet2!$E$2:$I$222,5,FALSE)</f>
        <v>#N/A</v>
      </c>
      <c r="CI2500"/>
      <c r="CM2500" t="e">
        <f>VLOOKUP(CL2500,Sheet2!$E$2:$I$222,3,FALSE)</f>
        <v>#N/A</v>
      </c>
      <c r="CN2500" t="e">
        <f>VLOOKUP(CL2500,Sheet2!$E$2:$I$222,4,FALSE)</f>
        <v>#N/A</v>
      </c>
      <c r="CO2500" t="e">
        <f>VLOOKUP(CL2500,Sheet2!$E$2:$I$222,5,FALSE)</f>
        <v>#N/A</v>
      </c>
      <c r="CP2500"/>
      <c r="CT2500" t="e">
        <f>VLOOKUP(CS2500,Sheet2!$E$2:$I$222,3,FALSE)</f>
        <v>#N/A</v>
      </c>
      <c r="CU2500" t="e">
        <f>VLOOKUP(CS2500,Sheet2!$E$2:$I$222,4,FALSE)</f>
        <v>#N/A</v>
      </c>
      <c r="CV2500" t="e">
        <f>VLOOKUP(CS2500,Sheet2!$E$2:$I$222,5,FALSE)</f>
        <v>#N/A</v>
      </c>
      <c r="CW2500"/>
      <c r="DA2500" t="e">
        <f>VLOOKUP(CZ2500,Sheet2!$E$2:$I$222,3,FALSE)</f>
        <v>#N/A</v>
      </c>
      <c r="DB2500" t="e">
        <f>VLOOKUP(CZ2500,Sheet2!$E$2:$I$222,4,FALSE)</f>
        <v>#N/A</v>
      </c>
      <c r="DC2500" t="e">
        <f>VLOOKUP(CZ2500,Sheet2!$E$2:$I$222,5,FALSE)</f>
        <v>#N/A</v>
      </c>
      <c r="DD2500"/>
      <c r="DH2500" t="e">
        <f>VLOOKUP(DG2500,Sheet2!$E$2:$I$222,3,FALSE)</f>
        <v>#N/A</v>
      </c>
      <c r="DI2500" t="e">
        <f>VLOOKUP(DG2500,Sheet2!$E$2:$I$222,4,FALSE)</f>
        <v>#N/A</v>
      </c>
      <c r="DJ2500" t="e">
        <f>VLOOKUP(DG2500,Sheet2!$E$2:$I$222,5,FALSE)</f>
        <v>#N/A</v>
      </c>
    </row>
    <row r="2501" spans="1:114" x14ac:dyDescent="0.25">
      <c r="A2501">
        <v>2607</v>
      </c>
      <c r="C2501">
        <v>16135</v>
      </c>
      <c r="D2501">
        <v>6135</v>
      </c>
      <c r="E2501">
        <v>37.748989999999999</v>
      </c>
      <c r="F2501">
        <v>-122.46832000000001</v>
      </c>
      <c r="G2501" t="s">
        <v>1807</v>
      </c>
      <c r="H2501" t="s">
        <v>4229</v>
      </c>
      <c r="I2501" t="s">
        <v>4917</v>
      </c>
      <c r="J2501" t="s">
        <v>4948</v>
      </c>
      <c r="Q2501" t="s">
        <v>5924</v>
      </c>
      <c r="S2501" t="s">
        <v>6043</v>
      </c>
      <c r="X2501">
        <f t="shared" si="39"/>
        <v>1</v>
      </c>
      <c r="Y2501" t="s">
        <v>6835</v>
      </c>
      <c r="Z2501" t="s">
        <v>6882</v>
      </c>
      <c r="AA2501" s="59" t="s">
        <v>6906</v>
      </c>
      <c r="AB2501" t="str">
        <f>VLOOKUP($AA2501,Sheet2!$E$2:$I$222,3,FALSE)</f>
        <v>To Sunset District</v>
      </c>
      <c r="AC2501" t="str">
        <f>VLOOKUP($AA2501,Sheet2!$E$2:$I$222,4,FALSE)</f>
        <v>14th Av. &amp; Quintara</v>
      </c>
      <c r="AD2501" t="str">
        <f>VLOOKUP($AA2501,Sheet2!$E$2:$I$222,5,FALSE)</f>
        <v>Daily ~ 6am-12:30am</v>
      </c>
      <c r="AI2501" t="e">
        <f>VLOOKUP(AH2501,Sheet2!$E$2:$I$222,3,FALSE)</f>
        <v>#N/A</v>
      </c>
      <c r="AJ2501" t="e">
        <f>VLOOKUP(AH2501,Sheet2!$E$2:$I$222,4,FALSE)</f>
        <v>#N/A</v>
      </c>
      <c r="AK2501" t="e">
        <f>VLOOKUP(AH2501,Sheet2!$E$2:$I$222,5,FALSE)</f>
        <v>#N/A</v>
      </c>
      <c r="AL2501"/>
      <c r="AP2501" t="e">
        <f>VLOOKUP(AO2501,Sheet2!$E$2:$I$222,3,FALSE)</f>
        <v>#N/A</v>
      </c>
      <c r="AQ2501" t="e">
        <f>VLOOKUP(AO2501,Sheet2!$E$2:$I$222,4,FALSE)</f>
        <v>#N/A</v>
      </c>
      <c r="AR2501" t="e">
        <f>VLOOKUP(AO2501,Sheet2!$E$2:$I$222,5,FALSE)</f>
        <v>#N/A</v>
      </c>
      <c r="AS2501"/>
      <c r="AW2501" t="e">
        <f>VLOOKUP(AV2501,Sheet2!$E$2:$I$222,3,FALSE)</f>
        <v>#N/A</v>
      </c>
      <c r="AX2501" t="e">
        <f>VLOOKUP(AV2501,Sheet2!$E$2:$I$222,4,FALSE)</f>
        <v>#N/A</v>
      </c>
      <c r="AY2501" t="e">
        <f>VLOOKUP(AV2501,Sheet2!$E$2:$I$222,5,FALSE)</f>
        <v>#N/A</v>
      </c>
      <c r="AZ2501"/>
      <c r="BD2501" t="e">
        <f>VLOOKUP(BC2501,Sheet2!$E$2:$I$222,3,FALSE)</f>
        <v>#N/A</v>
      </c>
      <c r="BE2501" t="e">
        <f>VLOOKUP(BC2501,Sheet2!$E$2:$I$222,4,FALSE)</f>
        <v>#N/A</v>
      </c>
      <c r="BF2501" t="e">
        <f>VLOOKUP(BC2501,Sheet2!$E$2:$I$222,5,FALSE)</f>
        <v>#N/A</v>
      </c>
      <c r="BG2501"/>
      <c r="BK2501" t="e">
        <f>VLOOKUP(BJ2501,Sheet2!$E$2:$I$222,3,FALSE)</f>
        <v>#N/A</v>
      </c>
      <c r="BL2501" t="e">
        <f>VLOOKUP(BJ2501,Sheet2!$E$2:$I$222,4,FALSE)</f>
        <v>#N/A</v>
      </c>
      <c r="BM2501" t="e">
        <f>VLOOKUP(BJ2501,Sheet2!$E$2:$I$222,5,FALSE)</f>
        <v>#N/A</v>
      </c>
      <c r="BN2501"/>
      <c r="BR2501" t="e">
        <f>VLOOKUP(BQ2501,Sheet2!$E$2:$I$222,3,FALSE)</f>
        <v>#N/A</v>
      </c>
      <c r="BS2501" t="e">
        <f>VLOOKUP(BQ2501,Sheet2!$E$2:$I$222,4,FALSE)</f>
        <v>#N/A</v>
      </c>
      <c r="BT2501" t="e">
        <f>VLOOKUP(BQ2501,Sheet2!$E$2:$I$222,5,FALSE)</f>
        <v>#N/A</v>
      </c>
      <c r="BU2501"/>
      <c r="BY2501" t="e">
        <f>VLOOKUP(BX2501,Sheet2!$E$2:$I$222,3,FALSE)</f>
        <v>#N/A</v>
      </c>
      <c r="BZ2501" t="e">
        <f>VLOOKUP(BX2501,Sheet2!$E$2:$I$222,4,FALSE)</f>
        <v>#N/A</v>
      </c>
      <c r="CA2501" t="e">
        <f>VLOOKUP(BX2501,Sheet2!$E$2:$I$222,5,FALSE)</f>
        <v>#N/A</v>
      </c>
      <c r="CB2501"/>
      <c r="CF2501" t="e">
        <f>VLOOKUP(CE2501,Sheet2!$E$2:$I$222,3,FALSE)</f>
        <v>#N/A</v>
      </c>
      <c r="CG2501" t="e">
        <f>VLOOKUP(CE2501,Sheet2!$E$2:$I$222,4,FALSE)</f>
        <v>#N/A</v>
      </c>
      <c r="CH2501" t="e">
        <f>VLOOKUP(CE2501,Sheet2!$E$2:$I$222,5,FALSE)</f>
        <v>#N/A</v>
      </c>
      <c r="CI2501"/>
      <c r="CM2501" t="e">
        <f>VLOOKUP(CL2501,Sheet2!$E$2:$I$222,3,FALSE)</f>
        <v>#N/A</v>
      </c>
      <c r="CN2501" t="e">
        <f>VLOOKUP(CL2501,Sheet2!$E$2:$I$222,4,FALSE)</f>
        <v>#N/A</v>
      </c>
      <c r="CO2501" t="e">
        <f>VLOOKUP(CL2501,Sheet2!$E$2:$I$222,5,FALSE)</f>
        <v>#N/A</v>
      </c>
      <c r="CP2501"/>
      <c r="CT2501" t="e">
        <f>VLOOKUP(CS2501,Sheet2!$E$2:$I$222,3,FALSE)</f>
        <v>#N/A</v>
      </c>
      <c r="CU2501" t="e">
        <f>VLOOKUP(CS2501,Sheet2!$E$2:$I$222,4,FALSE)</f>
        <v>#N/A</v>
      </c>
      <c r="CV2501" t="e">
        <f>VLOOKUP(CS2501,Sheet2!$E$2:$I$222,5,FALSE)</f>
        <v>#N/A</v>
      </c>
      <c r="CW2501"/>
      <c r="DA2501" t="e">
        <f>VLOOKUP(CZ2501,Sheet2!$E$2:$I$222,3,FALSE)</f>
        <v>#N/A</v>
      </c>
      <c r="DB2501" t="e">
        <f>VLOOKUP(CZ2501,Sheet2!$E$2:$I$222,4,FALSE)</f>
        <v>#N/A</v>
      </c>
      <c r="DC2501" t="e">
        <f>VLOOKUP(CZ2501,Sheet2!$E$2:$I$222,5,FALSE)</f>
        <v>#N/A</v>
      </c>
      <c r="DD2501"/>
      <c r="DH2501" t="e">
        <f>VLOOKUP(DG2501,Sheet2!$E$2:$I$222,3,FALSE)</f>
        <v>#N/A</v>
      </c>
      <c r="DI2501" t="e">
        <f>VLOOKUP(DG2501,Sheet2!$E$2:$I$222,4,FALSE)</f>
        <v>#N/A</v>
      </c>
      <c r="DJ2501" t="e">
        <f>VLOOKUP(DG2501,Sheet2!$E$2:$I$222,5,FALSE)</f>
        <v>#N/A</v>
      </c>
    </row>
    <row r="2502" spans="1:114" x14ac:dyDescent="0.25">
      <c r="A2502">
        <v>2608</v>
      </c>
      <c r="C2502">
        <v>16136</v>
      </c>
      <c r="D2502">
        <v>6136</v>
      </c>
      <c r="E2502">
        <v>37.748890000000003</v>
      </c>
      <c r="F2502">
        <v>-122.46859000000001</v>
      </c>
      <c r="G2502" t="s">
        <v>1807</v>
      </c>
      <c r="H2502" t="s">
        <v>4229</v>
      </c>
      <c r="I2502" t="s">
        <v>4918</v>
      </c>
      <c r="J2502" t="s">
        <v>4948</v>
      </c>
      <c r="Q2502" t="s">
        <v>5924</v>
      </c>
      <c r="S2502" t="s">
        <v>6042</v>
      </c>
      <c r="X2502">
        <f t="shared" si="39"/>
        <v>1</v>
      </c>
      <c r="Y2502" t="s">
        <v>6835</v>
      </c>
      <c r="Z2502" t="s">
        <v>6880</v>
      </c>
      <c r="AA2502" s="59" t="s">
        <v>6905</v>
      </c>
      <c r="AB2502" t="str">
        <f>VLOOKUP($AA2502,Sheet2!$E$2:$I$222,3,FALSE)</f>
        <v>To Downtown</v>
      </c>
      <c r="AC2502" t="str">
        <f>VLOOKUP($AA2502,Sheet2!$E$2:$I$222,4,FALSE)</f>
        <v>Steuart &amp; Market</v>
      </c>
      <c r="AD2502" t="str">
        <f>VLOOKUP($AA2502,Sheet2!$E$2:$I$222,5,FALSE)</f>
        <v>Daily ~ 6am-12:30am</v>
      </c>
      <c r="AI2502" t="e">
        <f>VLOOKUP(AH2502,Sheet2!$E$2:$I$222,3,FALSE)</f>
        <v>#N/A</v>
      </c>
      <c r="AJ2502" t="e">
        <f>VLOOKUP(AH2502,Sheet2!$E$2:$I$222,4,FALSE)</f>
        <v>#N/A</v>
      </c>
      <c r="AK2502" t="e">
        <f>VLOOKUP(AH2502,Sheet2!$E$2:$I$222,5,FALSE)</f>
        <v>#N/A</v>
      </c>
      <c r="AL2502"/>
      <c r="AP2502" t="e">
        <f>VLOOKUP(AO2502,Sheet2!$E$2:$I$222,3,FALSE)</f>
        <v>#N/A</v>
      </c>
      <c r="AQ2502" t="e">
        <f>VLOOKUP(AO2502,Sheet2!$E$2:$I$222,4,FALSE)</f>
        <v>#N/A</v>
      </c>
      <c r="AR2502" t="e">
        <f>VLOOKUP(AO2502,Sheet2!$E$2:$I$222,5,FALSE)</f>
        <v>#N/A</v>
      </c>
      <c r="AS2502"/>
      <c r="AW2502" t="e">
        <f>VLOOKUP(AV2502,Sheet2!$E$2:$I$222,3,FALSE)</f>
        <v>#N/A</v>
      </c>
      <c r="AX2502" t="e">
        <f>VLOOKUP(AV2502,Sheet2!$E$2:$I$222,4,FALSE)</f>
        <v>#N/A</v>
      </c>
      <c r="AY2502" t="e">
        <f>VLOOKUP(AV2502,Sheet2!$E$2:$I$222,5,FALSE)</f>
        <v>#N/A</v>
      </c>
      <c r="AZ2502"/>
      <c r="BD2502" t="e">
        <f>VLOOKUP(BC2502,Sheet2!$E$2:$I$222,3,FALSE)</f>
        <v>#N/A</v>
      </c>
      <c r="BE2502" t="e">
        <f>VLOOKUP(BC2502,Sheet2!$E$2:$I$222,4,FALSE)</f>
        <v>#N/A</v>
      </c>
      <c r="BF2502" t="e">
        <f>VLOOKUP(BC2502,Sheet2!$E$2:$I$222,5,FALSE)</f>
        <v>#N/A</v>
      </c>
      <c r="BG2502"/>
      <c r="BK2502" t="e">
        <f>VLOOKUP(BJ2502,Sheet2!$E$2:$I$222,3,FALSE)</f>
        <v>#N/A</v>
      </c>
      <c r="BL2502" t="e">
        <f>VLOOKUP(BJ2502,Sheet2!$E$2:$I$222,4,FALSE)</f>
        <v>#N/A</v>
      </c>
      <c r="BM2502" t="e">
        <f>VLOOKUP(BJ2502,Sheet2!$E$2:$I$222,5,FALSE)</f>
        <v>#N/A</v>
      </c>
      <c r="BN2502"/>
      <c r="BR2502" t="e">
        <f>VLOOKUP(BQ2502,Sheet2!$E$2:$I$222,3,FALSE)</f>
        <v>#N/A</v>
      </c>
      <c r="BS2502" t="e">
        <f>VLOOKUP(BQ2502,Sheet2!$E$2:$I$222,4,FALSE)</f>
        <v>#N/A</v>
      </c>
      <c r="BT2502" t="e">
        <f>VLOOKUP(BQ2502,Sheet2!$E$2:$I$222,5,FALSE)</f>
        <v>#N/A</v>
      </c>
      <c r="BU2502"/>
      <c r="BY2502" t="e">
        <f>VLOOKUP(BX2502,Sheet2!$E$2:$I$222,3,FALSE)</f>
        <v>#N/A</v>
      </c>
      <c r="BZ2502" t="e">
        <f>VLOOKUP(BX2502,Sheet2!$E$2:$I$222,4,FALSE)</f>
        <v>#N/A</v>
      </c>
      <c r="CA2502" t="e">
        <f>VLOOKUP(BX2502,Sheet2!$E$2:$I$222,5,FALSE)</f>
        <v>#N/A</v>
      </c>
      <c r="CB2502"/>
      <c r="CF2502" t="e">
        <f>VLOOKUP(CE2502,Sheet2!$E$2:$I$222,3,FALSE)</f>
        <v>#N/A</v>
      </c>
      <c r="CG2502" t="e">
        <f>VLOOKUP(CE2502,Sheet2!$E$2:$I$222,4,FALSE)</f>
        <v>#N/A</v>
      </c>
      <c r="CH2502" t="e">
        <f>VLOOKUP(CE2502,Sheet2!$E$2:$I$222,5,FALSE)</f>
        <v>#N/A</v>
      </c>
      <c r="CI2502"/>
      <c r="CM2502" t="e">
        <f>VLOOKUP(CL2502,Sheet2!$E$2:$I$222,3,FALSE)</f>
        <v>#N/A</v>
      </c>
      <c r="CN2502" t="e">
        <f>VLOOKUP(CL2502,Sheet2!$E$2:$I$222,4,FALSE)</f>
        <v>#N/A</v>
      </c>
      <c r="CO2502" t="e">
        <f>VLOOKUP(CL2502,Sheet2!$E$2:$I$222,5,FALSE)</f>
        <v>#N/A</v>
      </c>
      <c r="CP2502"/>
      <c r="CT2502" t="e">
        <f>VLOOKUP(CS2502,Sheet2!$E$2:$I$222,3,FALSE)</f>
        <v>#N/A</v>
      </c>
      <c r="CU2502" t="e">
        <f>VLOOKUP(CS2502,Sheet2!$E$2:$I$222,4,FALSE)</f>
        <v>#N/A</v>
      </c>
      <c r="CV2502" t="e">
        <f>VLOOKUP(CS2502,Sheet2!$E$2:$I$222,5,FALSE)</f>
        <v>#N/A</v>
      </c>
      <c r="CW2502"/>
      <c r="DA2502" t="e">
        <f>VLOOKUP(CZ2502,Sheet2!$E$2:$I$222,3,FALSE)</f>
        <v>#N/A</v>
      </c>
      <c r="DB2502" t="e">
        <f>VLOOKUP(CZ2502,Sheet2!$E$2:$I$222,4,FALSE)</f>
        <v>#N/A</v>
      </c>
      <c r="DC2502" t="e">
        <f>VLOOKUP(CZ2502,Sheet2!$E$2:$I$222,5,FALSE)</f>
        <v>#N/A</v>
      </c>
      <c r="DD2502"/>
      <c r="DH2502" t="e">
        <f>VLOOKUP(DG2502,Sheet2!$E$2:$I$222,3,FALSE)</f>
        <v>#N/A</v>
      </c>
      <c r="DI2502" t="e">
        <f>VLOOKUP(DG2502,Sheet2!$E$2:$I$222,4,FALSE)</f>
        <v>#N/A</v>
      </c>
      <c r="DJ2502" t="e">
        <f>VLOOKUP(DG2502,Sheet2!$E$2:$I$222,5,FALSE)</f>
        <v>#N/A</v>
      </c>
    </row>
    <row r="2503" spans="1:114" x14ac:dyDescent="0.25">
      <c r="A2503">
        <v>2609</v>
      </c>
      <c r="C2503">
        <v>16137</v>
      </c>
      <c r="D2503">
        <v>6137</v>
      </c>
      <c r="E2503">
        <v>37.748719999999999</v>
      </c>
      <c r="F2503">
        <v>-122.47298000000001</v>
      </c>
      <c r="G2503" t="s">
        <v>1808</v>
      </c>
      <c r="H2503" t="s">
        <v>4230</v>
      </c>
      <c r="I2503" t="s">
        <v>4918</v>
      </c>
      <c r="J2503" t="s">
        <v>4948</v>
      </c>
      <c r="Q2503" t="s">
        <v>5924</v>
      </c>
      <c r="S2503" t="s">
        <v>6063</v>
      </c>
      <c r="X2503">
        <f t="shared" si="39"/>
        <v>1</v>
      </c>
      <c r="Y2503" t="s">
        <v>6839</v>
      </c>
      <c r="Z2503" t="s">
        <v>6880</v>
      </c>
      <c r="AA2503" s="59" t="s">
        <v>6912</v>
      </c>
      <c r="AB2503" t="str">
        <f>VLOOKUP($AA2503,Sheet2!$E$2:$I$222,3,FALSE)</f>
        <v>To Inner Sunset District</v>
      </c>
      <c r="AC2503" t="str">
        <f>VLOOKUP($AA2503,Sheet2!$E$2:$I$222,4,FALSE)</f>
        <v>Judah &amp; 9th Av.</v>
      </c>
      <c r="AD2503" t="str">
        <f>VLOOKUP($AA2503,Sheet2!$E$2:$I$222,5,FALSE)</f>
        <v>M-F ~ 6am-11pm | Sat-Sun ~ 8am-11pm</v>
      </c>
      <c r="AI2503" t="e">
        <f>VLOOKUP(AH2503,Sheet2!$E$2:$I$222,3,FALSE)</f>
        <v>#N/A</v>
      </c>
      <c r="AJ2503" t="e">
        <f>VLOOKUP(AH2503,Sheet2!$E$2:$I$222,4,FALSE)</f>
        <v>#N/A</v>
      </c>
      <c r="AK2503" t="e">
        <f>VLOOKUP(AH2503,Sheet2!$E$2:$I$222,5,FALSE)</f>
        <v>#N/A</v>
      </c>
      <c r="AL2503"/>
      <c r="AP2503" t="e">
        <f>VLOOKUP(AO2503,Sheet2!$E$2:$I$222,3,FALSE)</f>
        <v>#N/A</v>
      </c>
      <c r="AQ2503" t="e">
        <f>VLOOKUP(AO2503,Sheet2!$E$2:$I$222,4,FALSE)</f>
        <v>#N/A</v>
      </c>
      <c r="AR2503" t="e">
        <f>VLOOKUP(AO2503,Sheet2!$E$2:$I$222,5,FALSE)</f>
        <v>#N/A</v>
      </c>
      <c r="AS2503"/>
      <c r="AW2503" t="e">
        <f>VLOOKUP(AV2503,Sheet2!$E$2:$I$222,3,FALSE)</f>
        <v>#N/A</v>
      </c>
      <c r="AX2503" t="e">
        <f>VLOOKUP(AV2503,Sheet2!$E$2:$I$222,4,FALSE)</f>
        <v>#N/A</v>
      </c>
      <c r="AY2503" t="e">
        <f>VLOOKUP(AV2503,Sheet2!$E$2:$I$222,5,FALSE)</f>
        <v>#N/A</v>
      </c>
      <c r="AZ2503"/>
      <c r="BD2503" t="e">
        <f>VLOOKUP(BC2503,Sheet2!$E$2:$I$222,3,FALSE)</f>
        <v>#N/A</v>
      </c>
      <c r="BE2503" t="e">
        <f>VLOOKUP(BC2503,Sheet2!$E$2:$I$222,4,FALSE)</f>
        <v>#N/A</v>
      </c>
      <c r="BF2503" t="e">
        <f>VLOOKUP(BC2503,Sheet2!$E$2:$I$222,5,FALSE)</f>
        <v>#N/A</v>
      </c>
      <c r="BG2503"/>
      <c r="BK2503" t="e">
        <f>VLOOKUP(BJ2503,Sheet2!$E$2:$I$222,3,FALSE)</f>
        <v>#N/A</v>
      </c>
      <c r="BL2503" t="e">
        <f>VLOOKUP(BJ2503,Sheet2!$E$2:$I$222,4,FALSE)</f>
        <v>#N/A</v>
      </c>
      <c r="BM2503" t="e">
        <f>VLOOKUP(BJ2503,Sheet2!$E$2:$I$222,5,FALSE)</f>
        <v>#N/A</v>
      </c>
      <c r="BN2503"/>
      <c r="BR2503" t="e">
        <f>VLOOKUP(BQ2503,Sheet2!$E$2:$I$222,3,FALSE)</f>
        <v>#N/A</v>
      </c>
      <c r="BS2503" t="e">
        <f>VLOOKUP(BQ2503,Sheet2!$E$2:$I$222,4,FALSE)</f>
        <v>#N/A</v>
      </c>
      <c r="BT2503" t="e">
        <f>VLOOKUP(BQ2503,Sheet2!$E$2:$I$222,5,FALSE)</f>
        <v>#N/A</v>
      </c>
      <c r="BU2503"/>
      <c r="BY2503" t="e">
        <f>VLOOKUP(BX2503,Sheet2!$E$2:$I$222,3,FALSE)</f>
        <v>#N/A</v>
      </c>
      <c r="BZ2503" t="e">
        <f>VLOOKUP(BX2503,Sheet2!$E$2:$I$222,4,FALSE)</f>
        <v>#N/A</v>
      </c>
      <c r="CA2503" t="e">
        <f>VLOOKUP(BX2503,Sheet2!$E$2:$I$222,5,FALSE)</f>
        <v>#N/A</v>
      </c>
      <c r="CB2503"/>
      <c r="CF2503" t="e">
        <f>VLOOKUP(CE2503,Sheet2!$E$2:$I$222,3,FALSE)</f>
        <v>#N/A</v>
      </c>
      <c r="CG2503" t="e">
        <f>VLOOKUP(CE2503,Sheet2!$E$2:$I$222,4,FALSE)</f>
        <v>#N/A</v>
      </c>
      <c r="CH2503" t="e">
        <f>VLOOKUP(CE2503,Sheet2!$E$2:$I$222,5,FALSE)</f>
        <v>#N/A</v>
      </c>
      <c r="CI2503"/>
      <c r="CM2503" t="e">
        <f>VLOOKUP(CL2503,Sheet2!$E$2:$I$222,3,FALSE)</f>
        <v>#N/A</v>
      </c>
      <c r="CN2503" t="e">
        <f>VLOOKUP(CL2503,Sheet2!$E$2:$I$222,4,FALSE)</f>
        <v>#N/A</v>
      </c>
      <c r="CO2503" t="e">
        <f>VLOOKUP(CL2503,Sheet2!$E$2:$I$222,5,FALSE)</f>
        <v>#N/A</v>
      </c>
      <c r="CP2503"/>
      <c r="CT2503" t="e">
        <f>VLOOKUP(CS2503,Sheet2!$E$2:$I$222,3,FALSE)</f>
        <v>#N/A</v>
      </c>
      <c r="CU2503" t="e">
        <f>VLOOKUP(CS2503,Sheet2!$E$2:$I$222,4,FALSE)</f>
        <v>#N/A</v>
      </c>
      <c r="CV2503" t="e">
        <f>VLOOKUP(CS2503,Sheet2!$E$2:$I$222,5,FALSE)</f>
        <v>#N/A</v>
      </c>
      <c r="CW2503"/>
      <c r="DA2503" t="e">
        <f>VLOOKUP(CZ2503,Sheet2!$E$2:$I$222,3,FALSE)</f>
        <v>#N/A</v>
      </c>
      <c r="DB2503" t="e">
        <f>VLOOKUP(CZ2503,Sheet2!$E$2:$I$222,4,FALSE)</f>
        <v>#N/A</v>
      </c>
      <c r="DC2503" t="e">
        <f>VLOOKUP(CZ2503,Sheet2!$E$2:$I$222,5,FALSE)</f>
        <v>#N/A</v>
      </c>
      <c r="DD2503"/>
      <c r="DH2503" t="e">
        <f>VLOOKUP(DG2503,Sheet2!$E$2:$I$222,3,FALSE)</f>
        <v>#N/A</v>
      </c>
      <c r="DI2503" t="e">
        <f>VLOOKUP(DG2503,Sheet2!$E$2:$I$222,4,FALSE)</f>
        <v>#N/A</v>
      </c>
      <c r="DJ2503" t="e">
        <f>VLOOKUP(DG2503,Sheet2!$E$2:$I$222,5,FALSE)</f>
        <v>#N/A</v>
      </c>
    </row>
    <row r="2504" spans="1:114" x14ac:dyDescent="0.25">
      <c r="A2504">
        <v>2610</v>
      </c>
      <c r="C2504">
        <v>16139</v>
      </c>
      <c r="D2504">
        <v>6139</v>
      </c>
      <c r="E2504">
        <v>37.748669999999997</v>
      </c>
      <c r="F2504">
        <v>-122.47408</v>
      </c>
      <c r="G2504" t="s">
        <v>1809</v>
      </c>
      <c r="H2504" t="s">
        <v>4231</v>
      </c>
      <c r="I2504" t="s">
        <v>4918</v>
      </c>
      <c r="J2504" t="s">
        <v>4947</v>
      </c>
      <c r="Q2504" t="s">
        <v>5924</v>
      </c>
      <c r="S2504" t="s">
        <v>6532</v>
      </c>
      <c r="X2504">
        <f t="shared" si="39"/>
        <v>2</v>
      </c>
      <c r="Y2504" t="s">
        <v>6837</v>
      </c>
      <c r="Z2504" t="s">
        <v>6879</v>
      </c>
      <c r="AB2504" t="e">
        <f>VLOOKUP($AA2504,Sheet2!$E$2:$I$222,3,FALSE)</f>
        <v>#N/A</v>
      </c>
      <c r="AC2504" t="e">
        <f>VLOOKUP($AA2504,Sheet2!$E$2:$I$222,4,FALSE)</f>
        <v>#N/A</v>
      </c>
      <c r="AD2504" t="e">
        <f>VLOOKUP($AA2504,Sheet2!$E$2:$I$222,5,FALSE)</f>
        <v>#N/A</v>
      </c>
      <c r="AF2504" t="s">
        <v>6839</v>
      </c>
      <c r="AG2504" t="s">
        <v>6880</v>
      </c>
      <c r="AH2504" s="59" t="s">
        <v>6912</v>
      </c>
      <c r="AI2504" t="str">
        <f>VLOOKUP(AH2504,Sheet2!$E$2:$I$222,3,FALSE)</f>
        <v>To Inner Sunset District</v>
      </c>
      <c r="AJ2504" t="str">
        <f>VLOOKUP(AH2504,Sheet2!$E$2:$I$222,4,FALSE)</f>
        <v>Judah &amp; 9th Av.</v>
      </c>
      <c r="AK2504" t="str">
        <f>VLOOKUP(AH2504,Sheet2!$E$2:$I$222,5,FALSE)</f>
        <v>M-F ~ 6am-11pm | Sat-Sun ~ 8am-11pm</v>
      </c>
      <c r="AL2504"/>
      <c r="AP2504" t="e">
        <f>VLOOKUP(AO2504,Sheet2!$E$2:$I$222,3,FALSE)</f>
        <v>#N/A</v>
      </c>
      <c r="AQ2504" t="e">
        <f>VLOOKUP(AO2504,Sheet2!$E$2:$I$222,4,FALSE)</f>
        <v>#N/A</v>
      </c>
      <c r="AR2504" t="e">
        <f>VLOOKUP(AO2504,Sheet2!$E$2:$I$222,5,FALSE)</f>
        <v>#N/A</v>
      </c>
      <c r="AS2504"/>
      <c r="AW2504" t="e">
        <f>VLOOKUP(AV2504,Sheet2!$E$2:$I$222,3,FALSE)</f>
        <v>#N/A</v>
      </c>
      <c r="AX2504" t="e">
        <f>VLOOKUP(AV2504,Sheet2!$E$2:$I$222,4,FALSE)</f>
        <v>#N/A</v>
      </c>
      <c r="AY2504" t="e">
        <f>VLOOKUP(AV2504,Sheet2!$E$2:$I$222,5,FALSE)</f>
        <v>#N/A</v>
      </c>
      <c r="AZ2504"/>
      <c r="BD2504" t="e">
        <f>VLOOKUP(BC2504,Sheet2!$E$2:$I$222,3,FALSE)</f>
        <v>#N/A</v>
      </c>
      <c r="BE2504" t="e">
        <f>VLOOKUP(BC2504,Sheet2!$E$2:$I$222,4,FALSE)</f>
        <v>#N/A</v>
      </c>
      <c r="BF2504" t="e">
        <f>VLOOKUP(BC2504,Sheet2!$E$2:$I$222,5,FALSE)</f>
        <v>#N/A</v>
      </c>
      <c r="BG2504"/>
      <c r="BK2504" t="e">
        <f>VLOOKUP(BJ2504,Sheet2!$E$2:$I$222,3,FALSE)</f>
        <v>#N/A</v>
      </c>
      <c r="BL2504" t="e">
        <f>VLOOKUP(BJ2504,Sheet2!$E$2:$I$222,4,FALSE)</f>
        <v>#N/A</v>
      </c>
      <c r="BM2504" t="e">
        <f>VLOOKUP(BJ2504,Sheet2!$E$2:$I$222,5,FALSE)</f>
        <v>#N/A</v>
      </c>
      <c r="BN2504"/>
      <c r="BR2504" t="e">
        <f>VLOOKUP(BQ2504,Sheet2!$E$2:$I$222,3,FALSE)</f>
        <v>#N/A</v>
      </c>
      <c r="BS2504" t="e">
        <f>VLOOKUP(BQ2504,Sheet2!$E$2:$I$222,4,FALSE)</f>
        <v>#N/A</v>
      </c>
      <c r="BT2504" t="e">
        <f>VLOOKUP(BQ2504,Sheet2!$E$2:$I$222,5,FALSE)</f>
        <v>#N/A</v>
      </c>
      <c r="BU2504"/>
      <c r="BY2504" t="e">
        <f>VLOOKUP(BX2504,Sheet2!$E$2:$I$222,3,FALSE)</f>
        <v>#N/A</v>
      </c>
      <c r="BZ2504" t="e">
        <f>VLOOKUP(BX2504,Sheet2!$E$2:$I$222,4,FALSE)</f>
        <v>#N/A</v>
      </c>
      <c r="CA2504" t="e">
        <f>VLOOKUP(BX2504,Sheet2!$E$2:$I$222,5,FALSE)</f>
        <v>#N/A</v>
      </c>
      <c r="CB2504"/>
      <c r="CF2504" t="e">
        <f>VLOOKUP(CE2504,Sheet2!$E$2:$I$222,3,FALSE)</f>
        <v>#N/A</v>
      </c>
      <c r="CG2504" t="e">
        <f>VLOOKUP(CE2504,Sheet2!$E$2:$I$222,4,FALSE)</f>
        <v>#N/A</v>
      </c>
      <c r="CH2504" t="e">
        <f>VLOOKUP(CE2504,Sheet2!$E$2:$I$222,5,FALSE)</f>
        <v>#N/A</v>
      </c>
      <c r="CI2504"/>
      <c r="CM2504" t="e">
        <f>VLOOKUP(CL2504,Sheet2!$E$2:$I$222,3,FALSE)</f>
        <v>#N/A</v>
      </c>
      <c r="CN2504" t="e">
        <f>VLOOKUP(CL2504,Sheet2!$E$2:$I$222,4,FALSE)</f>
        <v>#N/A</v>
      </c>
      <c r="CO2504" t="e">
        <f>VLOOKUP(CL2504,Sheet2!$E$2:$I$222,5,FALSE)</f>
        <v>#N/A</v>
      </c>
      <c r="CP2504"/>
      <c r="CT2504" t="e">
        <f>VLOOKUP(CS2504,Sheet2!$E$2:$I$222,3,FALSE)</f>
        <v>#N/A</v>
      </c>
      <c r="CU2504" t="e">
        <f>VLOOKUP(CS2504,Sheet2!$E$2:$I$222,4,FALSE)</f>
        <v>#N/A</v>
      </c>
      <c r="CV2504" t="e">
        <f>VLOOKUP(CS2504,Sheet2!$E$2:$I$222,5,FALSE)</f>
        <v>#N/A</v>
      </c>
      <c r="CW2504"/>
      <c r="DA2504" t="e">
        <f>VLOOKUP(CZ2504,Sheet2!$E$2:$I$222,3,FALSE)</f>
        <v>#N/A</v>
      </c>
      <c r="DB2504" t="e">
        <f>VLOOKUP(CZ2504,Sheet2!$E$2:$I$222,4,FALSE)</f>
        <v>#N/A</v>
      </c>
      <c r="DC2504" t="e">
        <f>VLOOKUP(CZ2504,Sheet2!$E$2:$I$222,5,FALSE)</f>
        <v>#N/A</v>
      </c>
      <c r="DD2504"/>
      <c r="DH2504" t="e">
        <f>VLOOKUP(DG2504,Sheet2!$E$2:$I$222,3,FALSE)</f>
        <v>#N/A</v>
      </c>
      <c r="DI2504" t="e">
        <f>VLOOKUP(DG2504,Sheet2!$E$2:$I$222,4,FALSE)</f>
        <v>#N/A</v>
      </c>
      <c r="DJ2504" t="e">
        <f>VLOOKUP(DG2504,Sheet2!$E$2:$I$222,5,FALSE)</f>
        <v>#N/A</v>
      </c>
    </row>
    <row r="2505" spans="1:114" x14ac:dyDescent="0.25">
      <c r="A2505">
        <v>2611</v>
      </c>
      <c r="C2505">
        <v>16140</v>
      </c>
      <c r="D2505">
        <v>6140</v>
      </c>
      <c r="E2505">
        <v>37.748710000000003</v>
      </c>
      <c r="F2505">
        <v>-122.47584000000001</v>
      </c>
      <c r="G2505" t="s">
        <v>1810</v>
      </c>
      <c r="H2505" t="s">
        <v>4232</v>
      </c>
      <c r="I2505" t="s">
        <v>4917</v>
      </c>
      <c r="J2505" t="s">
        <v>4947</v>
      </c>
      <c r="Q2505" t="s">
        <v>5924</v>
      </c>
      <c r="S2505" t="s">
        <v>6533</v>
      </c>
      <c r="X2505">
        <f t="shared" si="39"/>
        <v>2</v>
      </c>
      <c r="Y2505" t="s">
        <v>6837</v>
      </c>
      <c r="Z2505" t="s">
        <v>6881</v>
      </c>
      <c r="AB2505" t="e">
        <f>VLOOKUP($AA2505,Sheet2!$E$2:$I$222,3,FALSE)</f>
        <v>#N/A</v>
      </c>
      <c r="AC2505" t="e">
        <f>VLOOKUP($AA2505,Sheet2!$E$2:$I$222,4,FALSE)</f>
        <v>#N/A</v>
      </c>
      <c r="AD2505" t="e">
        <f>VLOOKUP($AA2505,Sheet2!$E$2:$I$222,5,FALSE)</f>
        <v>#N/A</v>
      </c>
      <c r="AF2505" t="s">
        <v>6839</v>
      </c>
      <c r="AG2505" t="s">
        <v>6882</v>
      </c>
      <c r="AH2505" s="59" t="s">
        <v>6909</v>
      </c>
      <c r="AI2505" t="str">
        <f>VLOOKUP(AH2505,Sheet2!$E$2:$I$222,3,FALSE)</f>
        <v>To Parkside District</v>
      </c>
      <c r="AJ2505" t="str">
        <f>VLOOKUP(AH2505,Sheet2!$E$2:$I$222,4,FALSE)</f>
        <v>Vicente &amp; 30th Av.</v>
      </c>
      <c r="AK2505" t="str">
        <f>VLOOKUP(AH2505,Sheet2!$E$2:$I$222,5,FALSE)</f>
        <v>M-F ~ 6am-11pm | Sat-Sun ~ 8am-11pm</v>
      </c>
      <c r="AL2505"/>
      <c r="AP2505" t="e">
        <f>VLOOKUP(AO2505,Sheet2!$E$2:$I$222,3,FALSE)</f>
        <v>#N/A</v>
      </c>
      <c r="AQ2505" t="e">
        <f>VLOOKUP(AO2505,Sheet2!$E$2:$I$222,4,FALSE)</f>
        <v>#N/A</v>
      </c>
      <c r="AR2505" t="e">
        <f>VLOOKUP(AO2505,Sheet2!$E$2:$I$222,5,FALSE)</f>
        <v>#N/A</v>
      </c>
      <c r="AS2505"/>
      <c r="AW2505" t="e">
        <f>VLOOKUP(AV2505,Sheet2!$E$2:$I$222,3,FALSE)</f>
        <v>#N/A</v>
      </c>
      <c r="AX2505" t="e">
        <f>VLOOKUP(AV2505,Sheet2!$E$2:$I$222,4,FALSE)</f>
        <v>#N/A</v>
      </c>
      <c r="AY2505" t="e">
        <f>VLOOKUP(AV2505,Sheet2!$E$2:$I$222,5,FALSE)</f>
        <v>#N/A</v>
      </c>
      <c r="AZ2505"/>
      <c r="BD2505" t="e">
        <f>VLOOKUP(BC2505,Sheet2!$E$2:$I$222,3,FALSE)</f>
        <v>#N/A</v>
      </c>
      <c r="BE2505" t="e">
        <f>VLOOKUP(BC2505,Sheet2!$E$2:$I$222,4,FALSE)</f>
        <v>#N/A</v>
      </c>
      <c r="BF2505" t="e">
        <f>VLOOKUP(BC2505,Sheet2!$E$2:$I$222,5,FALSE)</f>
        <v>#N/A</v>
      </c>
      <c r="BG2505"/>
      <c r="BK2505" t="e">
        <f>VLOOKUP(BJ2505,Sheet2!$E$2:$I$222,3,FALSE)</f>
        <v>#N/A</v>
      </c>
      <c r="BL2505" t="e">
        <f>VLOOKUP(BJ2505,Sheet2!$E$2:$I$222,4,FALSE)</f>
        <v>#N/A</v>
      </c>
      <c r="BM2505" t="e">
        <f>VLOOKUP(BJ2505,Sheet2!$E$2:$I$222,5,FALSE)</f>
        <v>#N/A</v>
      </c>
      <c r="BN2505"/>
      <c r="BR2505" t="e">
        <f>VLOOKUP(BQ2505,Sheet2!$E$2:$I$222,3,FALSE)</f>
        <v>#N/A</v>
      </c>
      <c r="BS2505" t="e">
        <f>VLOOKUP(BQ2505,Sheet2!$E$2:$I$222,4,FALSE)</f>
        <v>#N/A</v>
      </c>
      <c r="BT2505" t="e">
        <f>VLOOKUP(BQ2505,Sheet2!$E$2:$I$222,5,FALSE)</f>
        <v>#N/A</v>
      </c>
      <c r="BU2505"/>
      <c r="BY2505" t="e">
        <f>VLOOKUP(BX2505,Sheet2!$E$2:$I$222,3,FALSE)</f>
        <v>#N/A</v>
      </c>
      <c r="BZ2505" t="e">
        <f>VLOOKUP(BX2505,Sheet2!$E$2:$I$222,4,FALSE)</f>
        <v>#N/A</v>
      </c>
      <c r="CA2505" t="e">
        <f>VLOOKUP(BX2505,Sheet2!$E$2:$I$222,5,FALSE)</f>
        <v>#N/A</v>
      </c>
      <c r="CB2505"/>
      <c r="CF2505" t="e">
        <f>VLOOKUP(CE2505,Sheet2!$E$2:$I$222,3,FALSE)</f>
        <v>#N/A</v>
      </c>
      <c r="CG2505" t="e">
        <f>VLOOKUP(CE2505,Sheet2!$E$2:$I$222,4,FALSE)</f>
        <v>#N/A</v>
      </c>
      <c r="CH2505" t="e">
        <f>VLOOKUP(CE2505,Sheet2!$E$2:$I$222,5,FALSE)</f>
        <v>#N/A</v>
      </c>
      <c r="CI2505"/>
      <c r="CM2505" t="e">
        <f>VLOOKUP(CL2505,Sheet2!$E$2:$I$222,3,FALSE)</f>
        <v>#N/A</v>
      </c>
      <c r="CN2505" t="e">
        <f>VLOOKUP(CL2505,Sheet2!$E$2:$I$222,4,FALSE)</f>
        <v>#N/A</v>
      </c>
      <c r="CO2505" t="e">
        <f>VLOOKUP(CL2505,Sheet2!$E$2:$I$222,5,FALSE)</f>
        <v>#N/A</v>
      </c>
      <c r="CP2505"/>
      <c r="CT2505" t="e">
        <f>VLOOKUP(CS2505,Sheet2!$E$2:$I$222,3,FALSE)</f>
        <v>#N/A</v>
      </c>
      <c r="CU2505" t="e">
        <f>VLOOKUP(CS2505,Sheet2!$E$2:$I$222,4,FALSE)</f>
        <v>#N/A</v>
      </c>
      <c r="CV2505" t="e">
        <f>VLOOKUP(CS2505,Sheet2!$E$2:$I$222,5,FALSE)</f>
        <v>#N/A</v>
      </c>
      <c r="CW2505"/>
      <c r="DA2505" t="e">
        <f>VLOOKUP(CZ2505,Sheet2!$E$2:$I$222,3,FALSE)</f>
        <v>#N/A</v>
      </c>
      <c r="DB2505" t="e">
        <f>VLOOKUP(CZ2505,Sheet2!$E$2:$I$222,4,FALSE)</f>
        <v>#N/A</v>
      </c>
      <c r="DC2505" t="e">
        <f>VLOOKUP(CZ2505,Sheet2!$E$2:$I$222,5,FALSE)</f>
        <v>#N/A</v>
      </c>
      <c r="DD2505"/>
      <c r="DH2505" t="e">
        <f>VLOOKUP(DG2505,Sheet2!$E$2:$I$222,3,FALSE)</f>
        <v>#N/A</v>
      </c>
      <c r="DI2505" t="e">
        <f>VLOOKUP(DG2505,Sheet2!$E$2:$I$222,4,FALSE)</f>
        <v>#N/A</v>
      </c>
      <c r="DJ2505" t="e">
        <f>VLOOKUP(DG2505,Sheet2!$E$2:$I$222,5,FALSE)</f>
        <v>#N/A</v>
      </c>
    </row>
    <row r="2506" spans="1:114" x14ac:dyDescent="0.25">
      <c r="A2506">
        <v>2612</v>
      </c>
      <c r="C2506">
        <v>16141</v>
      </c>
      <c r="D2506">
        <v>6141</v>
      </c>
      <c r="E2506">
        <v>37.748579999999997</v>
      </c>
      <c r="F2506">
        <v>-122.47622</v>
      </c>
      <c r="G2506" t="s">
        <v>1810</v>
      </c>
      <c r="H2506" t="s">
        <v>4232</v>
      </c>
      <c r="I2506" t="s">
        <v>4918</v>
      </c>
      <c r="J2506" t="s">
        <v>4948</v>
      </c>
      <c r="N2506" t="s">
        <v>5737</v>
      </c>
      <c r="Q2506" t="s">
        <v>5924</v>
      </c>
      <c r="R2506">
        <v>488</v>
      </c>
      <c r="S2506" t="s">
        <v>6532</v>
      </c>
      <c r="X2506">
        <f t="shared" si="39"/>
        <v>2</v>
      </c>
      <c r="Y2506" t="s">
        <v>6837</v>
      </c>
      <c r="Z2506" t="s">
        <v>6879</v>
      </c>
      <c r="AB2506" t="e">
        <f>VLOOKUP($AA2506,Sheet2!$E$2:$I$222,3,FALSE)</f>
        <v>#N/A</v>
      </c>
      <c r="AC2506" t="e">
        <f>VLOOKUP($AA2506,Sheet2!$E$2:$I$222,4,FALSE)</f>
        <v>#N/A</v>
      </c>
      <c r="AD2506" t="e">
        <f>VLOOKUP($AA2506,Sheet2!$E$2:$I$222,5,FALSE)</f>
        <v>#N/A</v>
      </c>
      <c r="AF2506" t="s">
        <v>6839</v>
      </c>
      <c r="AG2506" t="s">
        <v>6880</v>
      </c>
      <c r="AH2506" s="59" t="s">
        <v>6912</v>
      </c>
      <c r="AI2506" t="str">
        <f>VLOOKUP(AH2506,Sheet2!$E$2:$I$222,3,FALSE)</f>
        <v>To Inner Sunset District</v>
      </c>
      <c r="AJ2506" t="str">
        <f>VLOOKUP(AH2506,Sheet2!$E$2:$I$222,4,FALSE)</f>
        <v>Judah &amp; 9th Av.</v>
      </c>
      <c r="AK2506" t="str">
        <f>VLOOKUP(AH2506,Sheet2!$E$2:$I$222,5,FALSE)</f>
        <v>M-F ~ 6am-11pm | Sat-Sun ~ 8am-11pm</v>
      </c>
      <c r="AL2506"/>
      <c r="AP2506" t="e">
        <f>VLOOKUP(AO2506,Sheet2!$E$2:$I$222,3,FALSE)</f>
        <v>#N/A</v>
      </c>
      <c r="AQ2506" t="e">
        <f>VLOOKUP(AO2506,Sheet2!$E$2:$I$222,4,FALSE)</f>
        <v>#N/A</v>
      </c>
      <c r="AR2506" t="e">
        <f>VLOOKUP(AO2506,Sheet2!$E$2:$I$222,5,FALSE)</f>
        <v>#N/A</v>
      </c>
      <c r="AS2506"/>
      <c r="AW2506" t="e">
        <f>VLOOKUP(AV2506,Sheet2!$E$2:$I$222,3,FALSE)</f>
        <v>#N/A</v>
      </c>
      <c r="AX2506" t="e">
        <f>VLOOKUP(AV2506,Sheet2!$E$2:$I$222,4,FALSE)</f>
        <v>#N/A</v>
      </c>
      <c r="AY2506" t="e">
        <f>VLOOKUP(AV2506,Sheet2!$E$2:$I$222,5,FALSE)</f>
        <v>#N/A</v>
      </c>
      <c r="AZ2506"/>
      <c r="BD2506" t="e">
        <f>VLOOKUP(BC2506,Sheet2!$E$2:$I$222,3,FALSE)</f>
        <v>#N/A</v>
      </c>
      <c r="BE2506" t="e">
        <f>VLOOKUP(BC2506,Sheet2!$E$2:$I$222,4,FALSE)</f>
        <v>#N/A</v>
      </c>
      <c r="BF2506" t="e">
        <f>VLOOKUP(BC2506,Sheet2!$E$2:$I$222,5,FALSE)</f>
        <v>#N/A</v>
      </c>
      <c r="BG2506"/>
      <c r="BK2506" t="e">
        <f>VLOOKUP(BJ2506,Sheet2!$E$2:$I$222,3,FALSE)</f>
        <v>#N/A</v>
      </c>
      <c r="BL2506" t="e">
        <f>VLOOKUP(BJ2506,Sheet2!$E$2:$I$222,4,FALSE)</f>
        <v>#N/A</v>
      </c>
      <c r="BM2506" t="e">
        <f>VLOOKUP(BJ2506,Sheet2!$E$2:$I$222,5,FALSE)</f>
        <v>#N/A</v>
      </c>
      <c r="BN2506"/>
      <c r="BR2506" t="e">
        <f>VLOOKUP(BQ2506,Sheet2!$E$2:$I$222,3,FALSE)</f>
        <v>#N/A</v>
      </c>
      <c r="BS2506" t="e">
        <f>VLOOKUP(BQ2506,Sheet2!$E$2:$I$222,4,FALSE)</f>
        <v>#N/A</v>
      </c>
      <c r="BT2506" t="e">
        <f>VLOOKUP(BQ2506,Sheet2!$E$2:$I$222,5,FALSE)</f>
        <v>#N/A</v>
      </c>
      <c r="BU2506"/>
      <c r="BY2506" t="e">
        <f>VLOOKUP(BX2506,Sheet2!$E$2:$I$222,3,FALSE)</f>
        <v>#N/A</v>
      </c>
      <c r="BZ2506" t="e">
        <f>VLOOKUP(BX2506,Sheet2!$E$2:$I$222,4,FALSE)</f>
        <v>#N/A</v>
      </c>
      <c r="CA2506" t="e">
        <f>VLOOKUP(BX2506,Sheet2!$E$2:$I$222,5,FALSE)</f>
        <v>#N/A</v>
      </c>
      <c r="CB2506"/>
      <c r="CF2506" t="e">
        <f>VLOOKUP(CE2506,Sheet2!$E$2:$I$222,3,FALSE)</f>
        <v>#N/A</v>
      </c>
      <c r="CG2506" t="e">
        <f>VLOOKUP(CE2506,Sheet2!$E$2:$I$222,4,FALSE)</f>
        <v>#N/A</v>
      </c>
      <c r="CH2506" t="e">
        <f>VLOOKUP(CE2506,Sheet2!$E$2:$I$222,5,FALSE)</f>
        <v>#N/A</v>
      </c>
      <c r="CI2506"/>
      <c r="CM2506" t="e">
        <f>VLOOKUP(CL2506,Sheet2!$E$2:$I$222,3,FALSE)</f>
        <v>#N/A</v>
      </c>
      <c r="CN2506" t="e">
        <f>VLOOKUP(CL2506,Sheet2!$E$2:$I$222,4,FALSE)</f>
        <v>#N/A</v>
      </c>
      <c r="CO2506" t="e">
        <f>VLOOKUP(CL2506,Sheet2!$E$2:$I$222,5,FALSE)</f>
        <v>#N/A</v>
      </c>
      <c r="CP2506"/>
      <c r="CT2506" t="e">
        <f>VLOOKUP(CS2506,Sheet2!$E$2:$I$222,3,FALSE)</f>
        <v>#N/A</v>
      </c>
      <c r="CU2506" t="e">
        <f>VLOOKUP(CS2506,Sheet2!$E$2:$I$222,4,FALSE)</f>
        <v>#N/A</v>
      </c>
      <c r="CV2506" t="e">
        <f>VLOOKUP(CS2506,Sheet2!$E$2:$I$222,5,FALSE)</f>
        <v>#N/A</v>
      </c>
      <c r="CW2506"/>
      <c r="DA2506" t="e">
        <f>VLOOKUP(CZ2506,Sheet2!$E$2:$I$222,3,FALSE)</f>
        <v>#N/A</v>
      </c>
      <c r="DB2506" t="e">
        <f>VLOOKUP(CZ2506,Sheet2!$E$2:$I$222,4,FALSE)</f>
        <v>#N/A</v>
      </c>
      <c r="DC2506" t="e">
        <f>VLOOKUP(CZ2506,Sheet2!$E$2:$I$222,5,FALSE)</f>
        <v>#N/A</v>
      </c>
      <c r="DD2506"/>
      <c r="DH2506" t="e">
        <f>VLOOKUP(DG2506,Sheet2!$E$2:$I$222,3,FALSE)</f>
        <v>#N/A</v>
      </c>
      <c r="DI2506" t="e">
        <f>VLOOKUP(DG2506,Sheet2!$E$2:$I$222,4,FALSE)</f>
        <v>#N/A</v>
      </c>
      <c r="DJ2506" t="e">
        <f>VLOOKUP(DG2506,Sheet2!$E$2:$I$222,5,FALSE)</f>
        <v>#N/A</v>
      </c>
    </row>
    <row r="2507" spans="1:114" x14ac:dyDescent="0.25">
      <c r="A2507">
        <v>2613</v>
      </c>
      <c r="C2507">
        <v>16142</v>
      </c>
      <c r="D2507">
        <v>6142</v>
      </c>
      <c r="E2507">
        <v>37.748550000000002</v>
      </c>
      <c r="F2507">
        <v>-122.47917</v>
      </c>
      <c r="G2507" t="s">
        <v>1811</v>
      </c>
      <c r="H2507" t="s">
        <v>4233</v>
      </c>
      <c r="I2507" t="s">
        <v>4917</v>
      </c>
      <c r="J2507" t="s">
        <v>4948</v>
      </c>
      <c r="Q2507" t="s">
        <v>5924</v>
      </c>
      <c r="S2507" t="s">
        <v>6533</v>
      </c>
      <c r="X2507">
        <f t="shared" si="39"/>
        <v>2</v>
      </c>
      <c r="Y2507" t="s">
        <v>6837</v>
      </c>
      <c r="Z2507" t="s">
        <v>6881</v>
      </c>
      <c r="AB2507" t="e">
        <f>VLOOKUP($AA2507,Sheet2!$E$2:$I$222,3,FALSE)</f>
        <v>#N/A</v>
      </c>
      <c r="AC2507" t="e">
        <f>VLOOKUP($AA2507,Sheet2!$E$2:$I$222,4,FALSE)</f>
        <v>#N/A</v>
      </c>
      <c r="AD2507" t="e">
        <f>VLOOKUP($AA2507,Sheet2!$E$2:$I$222,5,FALSE)</f>
        <v>#N/A</v>
      </c>
      <c r="AF2507" t="s">
        <v>6839</v>
      </c>
      <c r="AG2507" t="s">
        <v>6882</v>
      </c>
      <c r="AH2507" s="59" t="s">
        <v>6909</v>
      </c>
      <c r="AI2507" t="str">
        <f>VLOOKUP(AH2507,Sheet2!$E$2:$I$222,3,FALSE)</f>
        <v>To Parkside District</v>
      </c>
      <c r="AJ2507" t="str">
        <f>VLOOKUP(AH2507,Sheet2!$E$2:$I$222,4,FALSE)</f>
        <v>Vicente &amp; 30th Av.</v>
      </c>
      <c r="AK2507" t="str">
        <f>VLOOKUP(AH2507,Sheet2!$E$2:$I$222,5,FALSE)</f>
        <v>M-F ~ 6am-11pm | Sat-Sun ~ 8am-11pm</v>
      </c>
      <c r="AL2507"/>
      <c r="AP2507" t="e">
        <f>VLOOKUP(AO2507,Sheet2!$E$2:$I$222,3,FALSE)</f>
        <v>#N/A</v>
      </c>
      <c r="AQ2507" t="e">
        <f>VLOOKUP(AO2507,Sheet2!$E$2:$I$222,4,FALSE)</f>
        <v>#N/A</v>
      </c>
      <c r="AR2507" t="e">
        <f>VLOOKUP(AO2507,Sheet2!$E$2:$I$222,5,FALSE)</f>
        <v>#N/A</v>
      </c>
      <c r="AS2507"/>
      <c r="AW2507" t="e">
        <f>VLOOKUP(AV2507,Sheet2!$E$2:$I$222,3,FALSE)</f>
        <v>#N/A</v>
      </c>
      <c r="AX2507" t="e">
        <f>VLOOKUP(AV2507,Sheet2!$E$2:$I$222,4,FALSE)</f>
        <v>#N/A</v>
      </c>
      <c r="AY2507" t="e">
        <f>VLOOKUP(AV2507,Sheet2!$E$2:$I$222,5,FALSE)</f>
        <v>#N/A</v>
      </c>
      <c r="AZ2507"/>
      <c r="BD2507" t="e">
        <f>VLOOKUP(BC2507,Sheet2!$E$2:$I$222,3,FALSE)</f>
        <v>#N/A</v>
      </c>
      <c r="BE2507" t="e">
        <f>VLOOKUP(BC2507,Sheet2!$E$2:$I$222,4,FALSE)</f>
        <v>#N/A</v>
      </c>
      <c r="BF2507" t="e">
        <f>VLOOKUP(BC2507,Sheet2!$E$2:$I$222,5,FALSE)</f>
        <v>#N/A</v>
      </c>
      <c r="BG2507"/>
      <c r="BK2507" t="e">
        <f>VLOOKUP(BJ2507,Sheet2!$E$2:$I$222,3,FALSE)</f>
        <v>#N/A</v>
      </c>
      <c r="BL2507" t="e">
        <f>VLOOKUP(BJ2507,Sheet2!$E$2:$I$222,4,FALSE)</f>
        <v>#N/A</v>
      </c>
      <c r="BM2507" t="e">
        <f>VLOOKUP(BJ2507,Sheet2!$E$2:$I$222,5,FALSE)</f>
        <v>#N/A</v>
      </c>
      <c r="BN2507"/>
      <c r="BR2507" t="e">
        <f>VLOOKUP(BQ2507,Sheet2!$E$2:$I$222,3,FALSE)</f>
        <v>#N/A</v>
      </c>
      <c r="BS2507" t="e">
        <f>VLOOKUP(BQ2507,Sheet2!$E$2:$I$222,4,FALSE)</f>
        <v>#N/A</v>
      </c>
      <c r="BT2507" t="e">
        <f>VLOOKUP(BQ2507,Sheet2!$E$2:$I$222,5,FALSE)</f>
        <v>#N/A</v>
      </c>
      <c r="BU2507"/>
      <c r="BY2507" t="e">
        <f>VLOOKUP(BX2507,Sheet2!$E$2:$I$222,3,FALSE)</f>
        <v>#N/A</v>
      </c>
      <c r="BZ2507" t="e">
        <f>VLOOKUP(BX2507,Sheet2!$E$2:$I$222,4,FALSE)</f>
        <v>#N/A</v>
      </c>
      <c r="CA2507" t="e">
        <f>VLOOKUP(BX2507,Sheet2!$E$2:$I$222,5,FALSE)</f>
        <v>#N/A</v>
      </c>
      <c r="CB2507"/>
      <c r="CF2507" t="e">
        <f>VLOOKUP(CE2507,Sheet2!$E$2:$I$222,3,FALSE)</f>
        <v>#N/A</v>
      </c>
      <c r="CG2507" t="e">
        <f>VLOOKUP(CE2507,Sheet2!$E$2:$I$222,4,FALSE)</f>
        <v>#N/A</v>
      </c>
      <c r="CH2507" t="e">
        <f>VLOOKUP(CE2507,Sheet2!$E$2:$I$222,5,FALSE)</f>
        <v>#N/A</v>
      </c>
      <c r="CI2507"/>
      <c r="CM2507" t="e">
        <f>VLOOKUP(CL2507,Sheet2!$E$2:$I$222,3,FALSE)</f>
        <v>#N/A</v>
      </c>
      <c r="CN2507" t="e">
        <f>VLOOKUP(CL2507,Sheet2!$E$2:$I$222,4,FALSE)</f>
        <v>#N/A</v>
      </c>
      <c r="CO2507" t="e">
        <f>VLOOKUP(CL2507,Sheet2!$E$2:$I$222,5,FALSE)</f>
        <v>#N/A</v>
      </c>
      <c r="CP2507"/>
      <c r="CT2507" t="e">
        <f>VLOOKUP(CS2507,Sheet2!$E$2:$I$222,3,FALSE)</f>
        <v>#N/A</v>
      </c>
      <c r="CU2507" t="e">
        <f>VLOOKUP(CS2507,Sheet2!$E$2:$I$222,4,FALSE)</f>
        <v>#N/A</v>
      </c>
      <c r="CV2507" t="e">
        <f>VLOOKUP(CS2507,Sheet2!$E$2:$I$222,5,FALSE)</f>
        <v>#N/A</v>
      </c>
      <c r="CW2507"/>
      <c r="DA2507" t="e">
        <f>VLOOKUP(CZ2507,Sheet2!$E$2:$I$222,3,FALSE)</f>
        <v>#N/A</v>
      </c>
      <c r="DB2507" t="e">
        <f>VLOOKUP(CZ2507,Sheet2!$E$2:$I$222,4,FALSE)</f>
        <v>#N/A</v>
      </c>
      <c r="DC2507" t="e">
        <f>VLOOKUP(CZ2507,Sheet2!$E$2:$I$222,5,FALSE)</f>
        <v>#N/A</v>
      </c>
      <c r="DD2507"/>
      <c r="DH2507" t="e">
        <f>VLOOKUP(DG2507,Sheet2!$E$2:$I$222,3,FALSE)</f>
        <v>#N/A</v>
      </c>
      <c r="DI2507" t="e">
        <f>VLOOKUP(DG2507,Sheet2!$E$2:$I$222,4,FALSE)</f>
        <v>#N/A</v>
      </c>
      <c r="DJ2507" t="e">
        <f>VLOOKUP(DG2507,Sheet2!$E$2:$I$222,5,FALSE)</f>
        <v>#N/A</v>
      </c>
    </row>
    <row r="2508" spans="1:114" x14ac:dyDescent="0.25">
      <c r="A2508">
        <v>2614</v>
      </c>
      <c r="C2508">
        <v>16143</v>
      </c>
      <c r="D2508">
        <v>6143</v>
      </c>
      <c r="E2508">
        <v>37.748449999999998</v>
      </c>
      <c r="F2508">
        <v>-122.47942999999999</v>
      </c>
      <c r="G2508" t="s">
        <v>1811</v>
      </c>
      <c r="H2508" t="s">
        <v>4233</v>
      </c>
      <c r="I2508" t="s">
        <v>4918</v>
      </c>
      <c r="J2508" t="s">
        <v>4948</v>
      </c>
      <c r="N2508" t="s">
        <v>5738</v>
      </c>
      <c r="Q2508" t="s">
        <v>5924</v>
      </c>
      <c r="R2508">
        <v>1115</v>
      </c>
      <c r="S2508" t="s">
        <v>6532</v>
      </c>
      <c r="X2508">
        <f t="shared" si="39"/>
        <v>2</v>
      </c>
      <c r="Y2508" t="s">
        <v>6837</v>
      </c>
      <c r="Z2508" t="s">
        <v>6879</v>
      </c>
      <c r="AB2508" t="e">
        <f>VLOOKUP($AA2508,Sheet2!$E$2:$I$222,3,FALSE)</f>
        <v>#N/A</v>
      </c>
      <c r="AC2508" t="e">
        <f>VLOOKUP($AA2508,Sheet2!$E$2:$I$222,4,FALSE)</f>
        <v>#N/A</v>
      </c>
      <c r="AD2508" t="e">
        <f>VLOOKUP($AA2508,Sheet2!$E$2:$I$222,5,FALSE)</f>
        <v>#N/A</v>
      </c>
      <c r="AF2508" t="s">
        <v>6839</v>
      </c>
      <c r="AG2508" t="s">
        <v>6880</v>
      </c>
      <c r="AH2508" s="59" t="s">
        <v>6912</v>
      </c>
      <c r="AI2508" t="str">
        <f>VLOOKUP(AH2508,Sheet2!$E$2:$I$222,3,FALSE)</f>
        <v>To Inner Sunset District</v>
      </c>
      <c r="AJ2508" t="str">
        <f>VLOOKUP(AH2508,Sheet2!$E$2:$I$222,4,FALSE)</f>
        <v>Judah &amp; 9th Av.</v>
      </c>
      <c r="AK2508" t="str">
        <f>VLOOKUP(AH2508,Sheet2!$E$2:$I$222,5,FALSE)</f>
        <v>M-F ~ 6am-11pm | Sat-Sun ~ 8am-11pm</v>
      </c>
      <c r="AL2508"/>
      <c r="AP2508" t="e">
        <f>VLOOKUP(AO2508,Sheet2!$E$2:$I$222,3,FALSE)</f>
        <v>#N/A</v>
      </c>
      <c r="AQ2508" t="e">
        <f>VLOOKUP(AO2508,Sheet2!$E$2:$I$222,4,FALSE)</f>
        <v>#N/A</v>
      </c>
      <c r="AR2508" t="e">
        <f>VLOOKUP(AO2508,Sheet2!$E$2:$I$222,5,FALSE)</f>
        <v>#N/A</v>
      </c>
      <c r="AS2508"/>
      <c r="AW2508" t="e">
        <f>VLOOKUP(AV2508,Sheet2!$E$2:$I$222,3,FALSE)</f>
        <v>#N/A</v>
      </c>
      <c r="AX2508" t="e">
        <f>VLOOKUP(AV2508,Sheet2!$E$2:$I$222,4,FALSE)</f>
        <v>#N/A</v>
      </c>
      <c r="AY2508" t="e">
        <f>VLOOKUP(AV2508,Sheet2!$E$2:$I$222,5,FALSE)</f>
        <v>#N/A</v>
      </c>
      <c r="AZ2508"/>
      <c r="BD2508" t="e">
        <f>VLOOKUP(BC2508,Sheet2!$E$2:$I$222,3,FALSE)</f>
        <v>#N/A</v>
      </c>
      <c r="BE2508" t="e">
        <f>VLOOKUP(BC2508,Sheet2!$E$2:$I$222,4,FALSE)</f>
        <v>#N/A</v>
      </c>
      <c r="BF2508" t="e">
        <f>VLOOKUP(BC2508,Sheet2!$E$2:$I$222,5,FALSE)</f>
        <v>#N/A</v>
      </c>
      <c r="BG2508"/>
      <c r="BK2508" t="e">
        <f>VLOOKUP(BJ2508,Sheet2!$E$2:$I$222,3,FALSE)</f>
        <v>#N/A</v>
      </c>
      <c r="BL2508" t="e">
        <f>VLOOKUP(BJ2508,Sheet2!$E$2:$I$222,4,FALSE)</f>
        <v>#N/A</v>
      </c>
      <c r="BM2508" t="e">
        <f>VLOOKUP(BJ2508,Sheet2!$E$2:$I$222,5,FALSE)</f>
        <v>#N/A</v>
      </c>
      <c r="BN2508"/>
      <c r="BR2508" t="e">
        <f>VLOOKUP(BQ2508,Sheet2!$E$2:$I$222,3,FALSE)</f>
        <v>#N/A</v>
      </c>
      <c r="BS2508" t="e">
        <f>VLOOKUP(BQ2508,Sheet2!$E$2:$I$222,4,FALSE)</f>
        <v>#N/A</v>
      </c>
      <c r="BT2508" t="e">
        <f>VLOOKUP(BQ2508,Sheet2!$E$2:$I$222,5,FALSE)</f>
        <v>#N/A</v>
      </c>
      <c r="BU2508"/>
      <c r="BY2508" t="e">
        <f>VLOOKUP(BX2508,Sheet2!$E$2:$I$222,3,FALSE)</f>
        <v>#N/A</v>
      </c>
      <c r="BZ2508" t="e">
        <f>VLOOKUP(BX2508,Sheet2!$E$2:$I$222,4,FALSE)</f>
        <v>#N/A</v>
      </c>
      <c r="CA2508" t="e">
        <f>VLOOKUP(BX2508,Sheet2!$E$2:$I$222,5,FALSE)</f>
        <v>#N/A</v>
      </c>
      <c r="CB2508"/>
      <c r="CF2508" t="e">
        <f>VLOOKUP(CE2508,Sheet2!$E$2:$I$222,3,FALSE)</f>
        <v>#N/A</v>
      </c>
      <c r="CG2508" t="e">
        <f>VLOOKUP(CE2508,Sheet2!$E$2:$I$222,4,FALSE)</f>
        <v>#N/A</v>
      </c>
      <c r="CH2508" t="e">
        <f>VLOOKUP(CE2508,Sheet2!$E$2:$I$222,5,FALSE)</f>
        <v>#N/A</v>
      </c>
      <c r="CI2508"/>
      <c r="CM2508" t="e">
        <f>VLOOKUP(CL2508,Sheet2!$E$2:$I$222,3,FALSE)</f>
        <v>#N/A</v>
      </c>
      <c r="CN2508" t="e">
        <f>VLOOKUP(CL2508,Sheet2!$E$2:$I$222,4,FALSE)</f>
        <v>#N/A</v>
      </c>
      <c r="CO2508" t="e">
        <f>VLOOKUP(CL2508,Sheet2!$E$2:$I$222,5,FALSE)</f>
        <v>#N/A</v>
      </c>
      <c r="CP2508"/>
      <c r="CT2508" t="e">
        <f>VLOOKUP(CS2508,Sheet2!$E$2:$I$222,3,FALSE)</f>
        <v>#N/A</v>
      </c>
      <c r="CU2508" t="e">
        <f>VLOOKUP(CS2508,Sheet2!$E$2:$I$222,4,FALSE)</f>
        <v>#N/A</v>
      </c>
      <c r="CV2508" t="e">
        <f>VLOOKUP(CS2508,Sheet2!$E$2:$I$222,5,FALSE)</f>
        <v>#N/A</v>
      </c>
      <c r="CW2508"/>
      <c r="DA2508" t="e">
        <f>VLOOKUP(CZ2508,Sheet2!$E$2:$I$222,3,FALSE)</f>
        <v>#N/A</v>
      </c>
      <c r="DB2508" t="e">
        <f>VLOOKUP(CZ2508,Sheet2!$E$2:$I$222,4,FALSE)</f>
        <v>#N/A</v>
      </c>
      <c r="DC2508" t="e">
        <f>VLOOKUP(CZ2508,Sheet2!$E$2:$I$222,5,FALSE)</f>
        <v>#N/A</v>
      </c>
      <c r="DD2508"/>
      <c r="DH2508" t="e">
        <f>VLOOKUP(DG2508,Sheet2!$E$2:$I$222,3,FALSE)</f>
        <v>#N/A</v>
      </c>
      <c r="DI2508" t="e">
        <f>VLOOKUP(DG2508,Sheet2!$E$2:$I$222,4,FALSE)</f>
        <v>#N/A</v>
      </c>
      <c r="DJ2508" t="e">
        <f>VLOOKUP(DG2508,Sheet2!$E$2:$I$222,5,FALSE)</f>
        <v>#N/A</v>
      </c>
    </row>
    <row r="2509" spans="1:114" x14ac:dyDescent="0.25">
      <c r="A2509">
        <v>2615</v>
      </c>
      <c r="C2509">
        <v>16144</v>
      </c>
      <c r="D2509">
        <v>6144</v>
      </c>
      <c r="E2509">
        <v>37.748460000000001</v>
      </c>
      <c r="F2509">
        <v>-122.48130999999999</v>
      </c>
      <c r="G2509" t="s">
        <v>1812</v>
      </c>
      <c r="H2509" t="s">
        <v>4234</v>
      </c>
      <c r="I2509" t="s">
        <v>4917</v>
      </c>
      <c r="J2509" t="s">
        <v>4948</v>
      </c>
      <c r="Q2509" t="s">
        <v>5924</v>
      </c>
      <c r="S2509" t="s">
        <v>6533</v>
      </c>
      <c r="X2509">
        <f t="shared" si="39"/>
        <v>2</v>
      </c>
      <c r="Y2509" t="s">
        <v>6837</v>
      </c>
      <c r="Z2509" t="s">
        <v>6881</v>
      </c>
      <c r="AB2509" t="e">
        <f>VLOOKUP($AA2509,Sheet2!$E$2:$I$222,3,FALSE)</f>
        <v>#N/A</v>
      </c>
      <c r="AC2509" t="e">
        <f>VLOOKUP($AA2509,Sheet2!$E$2:$I$222,4,FALSE)</f>
        <v>#N/A</v>
      </c>
      <c r="AD2509" t="e">
        <f>VLOOKUP($AA2509,Sheet2!$E$2:$I$222,5,FALSE)</f>
        <v>#N/A</v>
      </c>
      <c r="AF2509" t="s">
        <v>6839</v>
      </c>
      <c r="AG2509" t="s">
        <v>6882</v>
      </c>
      <c r="AH2509" s="59" t="s">
        <v>6909</v>
      </c>
      <c r="AI2509" t="str">
        <f>VLOOKUP(AH2509,Sheet2!$E$2:$I$222,3,FALSE)</f>
        <v>To Parkside District</v>
      </c>
      <c r="AJ2509" t="str">
        <f>VLOOKUP(AH2509,Sheet2!$E$2:$I$222,4,FALSE)</f>
        <v>Vicente &amp; 30th Av.</v>
      </c>
      <c r="AK2509" t="str">
        <f>VLOOKUP(AH2509,Sheet2!$E$2:$I$222,5,FALSE)</f>
        <v>M-F ~ 6am-11pm | Sat-Sun ~ 8am-11pm</v>
      </c>
      <c r="AL2509"/>
      <c r="AP2509" t="e">
        <f>VLOOKUP(AO2509,Sheet2!$E$2:$I$222,3,FALSE)</f>
        <v>#N/A</v>
      </c>
      <c r="AQ2509" t="e">
        <f>VLOOKUP(AO2509,Sheet2!$E$2:$I$222,4,FALSE)</f>
        <v>#N/A</v>
      </c>
      <c r="AR2509" t="e">
        <f>VLOOKUP(AO2509,Sheet2!$E$2:$I$222,5,FALSE)</f>
        <v>#N/A</v>
      </c>
      <c r="AS2509"/>
      <c r="AW2509" t="e">
        <f>VLOOKUP(AV2509,Sheet2!$E$2:$I$222,3,FALSE)</f>
        <v>#N/A</v>
      </c>
      <c r="AX2509" t="e">
        <f>VLOOKUP(AV2509,Sheet2!$E$2:$I$222,4,FALSE)</f>
        <v>#N/A</v>
      </c>
      <c r="AY2509" t="e">
        <f>VLOOKUP(AV2509,Sheet2!$E$2:$I$222,5,FALSE)</f>
        <v>#N/A</v>
      </c>
      <c r="AZ2509"/>
      <c r="BD2509" t="e">
        <f>VLOOKUP(BC2509,Sheet2!$E$2:$I$222,3,FALSE)</f>
        <v>#N/A</v>
      </c>
      <c r="BE2509" t="e">
        <f>VLOOKUP(BC2509,Sheet2!$E$2:$I$222,4,FALSE)</f>
        <v>#N/A</v>
      </c>
      <c r="BF2509" t="e">
        <f>VLOOKUP(BC2509,Sheet2!$E$2:$I$222,5,FALSE)</f>
        <v>#N/A</v>
      </c>
      <c r="BG2509"/>
      <c r="BK2509" t="e">
        <f>VLOOKUP(BJ2509,Sheet2!$E$2:$I$222,3,FALSE)</f>
        <v>#N/A</v>
      </c>
      <c r="BL2509" t="e">
        <f>VLOOKUP(BJ2509,Sheet2!$E$2:$I$222,4,FALSE)</f>
        <v>#N/A</v>
      </c>
      <c r="BM2509" t="e">
        <f>VLOOKUP(BJ2509,Sheet2!$E$2:$I$222,5,FALSE)</f>
        <v>#N/A</v>
      </c>
      <c r="BN2509"/>
      <c r="BR2509" t="e">
        <f>VLOOKUP(BQ2509,Sheet2!$E$2:$I$222,3,FALSE)</f>
        <v>#N/A</v>
      </c>
      <c r="BS2509" t="e">
        <f>VLOOKUP(BQ2509,Sheet2!$E$2:$I$222,4,FALSE)</f>
        <v>#N/A</v>
      </c>
      <c r="BT2509" t="e">
        <f>VLOOKUP(BQ2509,Sheet2!$E$2:$I$222,5,FALSE)</f>
        <v>#N/A</v>
      </c>
      <c r="BU2509"/>
      <c r="BY2509" t="e">
        <f>VLOOKUP(BX2509,Sheet2!$E$2:$I$222,3,FALSE)</f>
        <v>#N/A</v>
      </c>
      <c r="BZ2509" t="e">
        <f>VLOOKUP(BX2509,Sheet2!$E$2:$I$222,4,FALSE)</f>
        <v>#N/A</v>
      </c>
      <c r="CA2509" t="e">
        <f>VLOOKUP(BX2509,Sheet2!$E$2:$I$222,5,FALSE)</f>
        <v>#N/A</v>
      </c>
      <c r="CB2509"/>
      <c r="CF2509" t="e">
        <f>VLOOKUP(CE2509,Sheet2!$E$2:$I$222,3,FALSE)</f>
        <v>#N/A</v>
      </c>
      <c r="CG2509" t="e">
        <f>VLOOKUP(CE2509,Sheet2!$E$2:$I$222,4,FALSE)</f>
        <v>#N/A</v>
      </c>
      <c r="CH2509" t="e">
        <f>VLOOKUP(CE2509,Sheet2!$E$2:$I$222,5,FALSE)</f>
        <v>#N/A</v>
      </c>
      <c r="CI2509"/>
      <c r="CM2509" t="e">
        <f>VLOOKUP(CL2509,Sheet2!$E$2:$I$222,3,FALSE)</f>
        <v>#N/A</v>
      </c>
      <c r="CN2509" t="e">
        <f>VLOOKUP(CL2509,Sheet2!$E$2:$I$222,4,FALSE)</f>
        <v>#N/A</v>
      </c>
      <c r="CO2509" t="e">
        <f>VLOOKUP(CL2509,Sheet2!$E$2:$I$222,5,FALSE)</f>
        <v>#N/A</v>
      </c>
      <c r="CP2509"/>
      <c r="CT2509" t="e">
        <f>VLOOKUP(CS2509,Sheet2!$E$2:$I$222,3,FALSE)</f>
        <v>#N/A</v>
      </c>
      <c r="CU2509" t="e">
        <f>VLOOKUP(CS2509,Sheet2!$E$2:$I$222,4,FALSE)</f>
        <v>#N/A</v>
      </c>
      <c r="CV2509" t="e">
        <f>VLOOKUP(CS2509,Sheet2!$E$2:$I$222,5,FALSE)</f>
        <v>#N/A</v>
      </c>
      <c r="CW2509"/>
      <c r="DA2509" t="e">
        <f>VLOOKUP(CZ2509,Sheet2!$E$2:$I$222,3,FALSE)</f>
        <v>#N/A</v>
      </c>
      <c r="DB2509" t="e">
        <f>VLOOKUP(CZ2509,Sheet2!$E$2:$I$222,4,FALSE)</f>
        <v>#N/A</v>
      </c>
      <c r="DC2509" t="e">
        <f>VLOOKUP(CZ2509,Sheet2!$E$2:$I$222,5,FALSE)</f>
        <v>#N/A</v>
      </c>
      <c r="DD2509"/>
      <c r="DH2509" t="e">
        <f>VLOOKUP(DG2509,Sheet2!$E$2:$I$222,3,FALSE)</f>
        <v>#N/A</v>
      </c>
      <c r="DI2509" t="e">
        <f>VLOOKUP(DG2509,Sheet2!$E$2:$I$222,4,FALSE)</f>
        <v>#N/A</v>
      </c>
      <c r="DJ2509" t="e">
        <f>VLOOKUP(DG2509,Sheet2!$E$2:$I$222,5,FALSE)</f>
        <v>#N/A</v>
      </c>
    </row>
    <row r="2510" spans="1:114" x14ac:dyDescent="0.25">
      <c r="A2510">
        <v>2616</v>
      </c>
      <c r="C2510">
        <v>16145</v>
      </c>
      <c r="D2510">
        <v>6145</v>
      </c>
      <c r="E2510">
        <v>37.748359999999998</v>
      </c>
      <c r="F2510">
        <v>-122.48157</v>
      </c>
      <c r="G2510" t="s">
        <v>1812</v>
      </c>
      <c r="H2510" t="s">
        <v>4234</v>
      </c>
      <c r="I2510" t="s">
        <v>4918</v>
      </c>
      <c r="J2510" t="s">
        <v>4948</v>
      </c>
      <c r="Q2510" t="s">
        <v>5924</v>
      </c>
      <c r="S2510" t="s">
        <v>6532</v>
      </c>
      <c r="X2510">
        <f t="shared" si="39"/>
        <v>2</v>
      </c>
      <c r="Y2510" t="s">
        <v>6837</v>
      </c>
      <c r="Z2510" t="s">
        <v>6879</v>
      </c>
      <c r="AB2510" t="e">
        <f>VLOOKUP($AA2510,Sheet2!$E$2:$I$222,3,FALSE)</f>
        <v>#N/A</v>
      </c>
      <c r="AC2510" t="e">
        <f>VLOOKUP($AA2510,Sheet2!$E$2:$I$222,4,FALSE)</f>
        <v>#N/A</v>
      </c>
      <c r="AD2510" t="e">
        <f>VLOOKUP($AA2510,Sheet2!$E$2:$I$222,5,FALSE)</f>
        <v>#N/A</v>
      </c>
      <c r="AF2510" t="s">
        <v>6839</v>
      </c>
      <c r="AG2510" t="s">
        <v>6880</v>
      </c>
      <c r="AH2510" s="59" t="s">
        <v>6912</v>
      </c>
      <c r="AI2510" t="str">
        <f>VLOOKUP(AH2510,Sheet2!$E$2:$I$222,3,FALSE)</f>
        <v>To Inner Sunset District</v>
      </c>
      <c r="AJ2510" t="str">
        <f>VLOOKUP(AH2510,Sheet2!$E$2:$I$222,4,FALSE)</f>
        <v>Judah &amp; 9th Av.</v>
      </c>
      <c r="AK2510" t="str">
        <f>VLOOKUP(AH2510,Sheet2!$E$2:$I$222,5,FALSE)</f>
        <v>M-F ~ 6am-11pm | Sat-Sun ~ 8am-11pm</v>
      </c>
      <c r="AL2510"/>
      <c r="AP2510" t="e">
        <f>VLOOKUP(AO2510,Sheet2!$E$2:$I$222,3,FALSE)</f>
        <v>#N/A</v>
      </c>
      <c r="AQ2510" t="e">
        <f>VLOOKUP(AO2510,Sheet2!$E$2:$I$222,4,FALSE)</f>
        <v>#N/A</v>
      </c>
      <c r="AR2510" t="e">
        <f>VLOOKUP(AO2510,Sheet2!$E$2:$I$222,5,FALSE)</f>
        <v>#N/A</v>
      </c>
      <c r="AS2510"/>
      <c r="AW2510" t="e">
        <f>VLOOKUP(AV2510,Sheet2!$E$2:$I$222,3,FALSE)</f>
        <v>#N/A</v>
      </c>
      <c r="AX2510" t="e">
        <f>VLOOKUP(AV2510,Sheet2!$E$2:$I$222,4,FALSE)</f>
        <v>#N/A</v>
      </c>
      <c r="AY2510" t="e">
        <f>VLOOKUP(AV2510,Sheet2!$E$2:$I$222,5,FALSE)</f>
        <v>#N/A</v>
      </c>
      <c r="AZ2510"/>
      <c r="BD2510" t="e">
        <f>VLOOKUP(BC2510,Sheet2!$E$2:$I$222,3,FALSE)</f>
        <v>#N/A</v>
      </c>
      <c r="BE2510" t="e">
        <f>VLOOKUP(BC2510,Sheet2!$E$2:$I$222,4,FALSE)</f>
        <v>#N/A</v>
      </c>
      <c r="BF2510" t="e">
        <f>VLOOKUP(BC2510,Sheet2!$E$2:$I$222,5,FALSE)</f>
        <v>#N/A</v>
      </c>
      <c r="BG2510"/>
      <c r="BK2510" t="e">
        <f>VLOOKUP(BJ2510,Sheet2!$E$2:$I$222,3,FALSE)</f>
        <v>#N/A</v>
      </c>
      <c r="BL2510" t="e">
        <f>VLOOKUP(BJ2510,Sheet2!$E$2:$I$222,4,FALSE)</f>
        <v>#N/A</v>
      </c>
      <c r="BM2510" t="e">
        <f>VLOOKUP(BJ2510,Sheet2!$E$2:$I$222,5,FALSE)</f>
        <v>#N/A</v>
      </c>
      <c r="BN2510"/>
      <c r="BR2510" t="e">
        <f>VLOOKUP(BQ2510,Sheet2!$E$2:$I$222,3,FALSE)</f>
        <v>#N/A</v>
      </c>
      <c r="BS2510" t="e">
        <f>VLOOKUP(BQ2510,Sheet2!$E$2:$I$222,4,FALSE)</f>
        <v>#N/A</v>
      </c>
      <c r="BT2510" t="e">
        <f>VLOOKUP(BQ2510,Sheet2!$E$2:$I$222,5,FALSE)</f>
        <v>#N/A</v>
      </c>
      <c r="BU2510"/>
      <c r="BY2510" t="e">
        <f>VLOOKUP(BX2510,Sheet2!$E$2:$I$222,3,FALSE)</f>
        <v>#N/A</v>
      </c>
      <c r="BZ2510" t="e">
        <f>VLOOKUP(BX2510,Sheet2!$E$2:$I$222,4,FALSE)</f>
        <v>#N/A</v>
      </c>
      <c r="CA2510" t="e">
        <f>VLOOKUP(BX2510,Sheet2!$E$2:$I$222,5,FALSE)</f>
        <v>#N/A</v>
      </c>
      <c r="CB2510"/>
      <c r="CF2510" t="e">
        <f>VLOOKUP(CE2510,Sheet2!$E$2:$I$222,3,FALSE)</f>
        <v>#N/A</v>
      </c>
      <c r="CG2510" t="e">
        <f>VLOOKUP(CE2510,Sheet2!$E$2:$I$222,4,FALSE)</f>
        <v>#N/A</v>
      </c>
      <c r="CH2510" t="e">
        <f>VLOOKUP(CE2510,Sheet2!$E$2:$I$222,5,FALSE)</f>
        <v>#N/A</v>
      </c>
      <c r="CI2510"/>
      <c r="CM2510" t="e">
        <f>VLOOKUP(CL2510,Sheet2!$E$2:$I$222,3,FALSE)</f>
        <v>#N/A</v>
      </c>
      <c r="CN2510" t="e">
        <f>VLOOKUP(CL2510,Sheet2!$E$2:$I$222,4,FALSE)</f>
        <v>#N/A</v>
      </c>
      <c r="CO2510" t="e">
        <f>VLOOKUP(CL2510,Sheet2!$E$2:$I$222,5,FALSE)</f>
        <v>#N/A</v>
      </c>
      <c r="CP2510"/>
      <c r="CT2510" t="e">
        <f>VLOOKUP(CS2510,Sheet2!$E$2:$I$222,3,FALSE)</f>
        <v>#N/A</v>
      </c>
      <c r="CU2510" t="e">
        <f>VLOOKUP(CS2510,Sheet2!$E$2:$I$222,4,FALSE)</f>
        <v>#N/A</v>
      </c>
      <c r="CV2510" t="e">
        <f>VLOOKUP(CS2510,Sheet2!$E$2:$I$222,5,FALSE)</f>
        <v>#N/A</v>
      </c>
      <c r="CW2510"/>
      <c r="DA2510" t="e">
        <f>VLOOKUP(CZ2510,Sheet2!$E$2:$I$222,3,FALSE)</f>
        <v>#N/A</v>
      </c>
      <c r="DB2510" t="e">
        <f>VLOOKUP(CZ2510,Sheet2!$E$2:$I$222,4,FALSE)</f>
        <v>#N/A</v>
      </c>
      <c r="DC2510" t="e">
        <f>VLOOKUP(CZ2510,Sheet2!$E$2:$I$222,5,FALSE)</f>
        <v>#N/A</v>
      </c>
      <c r="DD2510"/>
      <c r="DH2510" t="e">
        <f>VLOOKUP(DG2510,Sheet2!$E$2:$I$222,3,FALSE)</f>
        <v>#N/A</v>
      </c>
      <c r="DI2510" t="e">
        <f>VLOOKUP(DG2510,Sheet2!$E$2:$I$222,4,FALSE)</f>
        <v>#N/A</v>
      </c>
      <c r="DJ2510" t="e">
        <f>VLOOKUP(DG2510,Sheet2!$E$2:$I$222,5,FALSE)</f>
        <v>#N/A</v>
      </c>
    </row>
    <row r="2511" spans="1:114" x14ac:dyDescent="0.25">
      <c r="A2511">
        <v>2617</v>
      </c>
      <c r="C2511">
        <v>16146</v>
      </c>
      <c r="D2511">
        <v>6146</v>
      </c>
      <c r="E2511">
        <v>37.748379999999997</v>
      </c>
      <c r="F2511">
        <v>-122.48345</v>
      </c>
      <c r="G2511" t="s">
        <v>1813</v>
      </c>
      <c r="H2511" t="s">
        <v>4235</v>
      </c>
      <c r="I2511" t="s">
        <v>4917</v>
      </c>
      <c r="J2511" t="s">
        <v>4948</v>
      </c>
      <c r="Q2511" t="s">
        <v>5924</v>
      </c>
      <c r="S2511" t="s">
        <v>6533</v>
      </c>
      <c r="X2511">
        <f t="shared" si="39"/>
        <v>2</v>
      </c>
      <c r="Y2511" t="s">
        <v>6837</v>
      </c>
      <c r="Z2511" t="s">
        <v>6881</v>
      </c>
      <c r="AB2511" t="e">
        <f>VLOOKUP($AA2511,Sheet2!$E$2:$I$222,3,FALSE)</f>
        <v>#N/A</v>
      </c>
      <c r="AC2511" t="e">
        <f>VLOOKUP($AA2511,Sheet2!$E$2:$I$222,4,FALSE)</f>
        <v>#N/A</v>
      </c>
      <c r="AD2511" t="e">
        <f>VLOOKUP($AA2511,Sheet2!$E$2:$I$222,5,FALSE)</f>
        <v>#N/A</v>
      </c>
      <c r="AF2511" t="s">
        <v>6839</v>
      </c>
      <c r="AG2511" t="s">
        <v>6882</v>
      </c>
      <c r="AH2511" s="59" t="s">
        <v>6909</v>
      </c>
      <c r="AI2511" t="str">
        <f>VLOOKUP(AH2511,Sheet2!$E$2:$I$222,3,FALSE)</f>
        <v>To Parkside District</v>
      </c>
      <c r="AJ2511" t="str">
        <f>VLOOKUP(AH2511,Sheet2!$E$2:$I$222,4,FALSE)</f>
        <v>Vicente &amp; 30th Av.</v>
      </c>
      <c r="AK2511" t="str">
        <f>VLOOKUP(AH2511,Sheet2!$E$2:$I$222,5,FALSE)</f>
        <v>M-F ~ 6am-11pm | Sat-Sun ~ 8am-11pm</v>
      </c>
      <c r="AL2511"/>
      <c r="AP2511" t="e">
        <f>VLOOKUP(AO2511,Sheet2!$E$2:$I$222,3,FALSE)</f>
        <v>#N/A</v>
      </c>
      <c r="AQ2511" t="e">
        <f>VLOOKUP(AO2511,Sheet2!$E$2:$I$222,4,FALSE)</f>
        <v>#N/A</v>
      </c>
      <c r="AR2511" t="e">
        <f>VLOOKUP(AO2511,Sheet2!$E$2:$I$222,5,FALSE)</f>
        <v>#N/A</v>
      </c>
      <c r="AS2511"/>
      <c r="AW2511" t="e">
        <f>VLOOKUP(AV2511,Sheet2!$E$2:$I$222,3,FALSE)</f>
        <v>#N/A</v>
      </c>
      <c r="AX2511" t="e">
        <f>VLOOKUP(AV2511,Sheet2!$E$2:$I$222,4,FALSE)</f>
        <v>#N/A</v>
      </c>
      <c r="AY2511" t="e">
        <f>VLOOKUP(AV2511,Sheet2!$E$2:$I$222,5,FALSE)</f>
        <v>#N/A</v>
      </c>
      <c r="AZ2511"/>
      <c r="BD2511" t="e">
        <f>VLOOKUP(BC2511,Sheet2!$E$2:$I$222,3,FALSE)</f>
        <v>#N/A</v>
      </c>
      <c r="BE2511" t="e">
        <f>VLOOKUP(BC2511,Sheet2!$E$2:$I$222,4,FALSE)</f>
        <v>#N/A</v>
      </c>
      <c r="BF2511" t="e">
        <f>VLOOKUP(BC2511,Sheet2!$E$2:$I$222,5,FALSE)</f>
        <v>#N/A</v>
      </c>
      <c r="BG2511"/>
      <c r="BK2511" t="e">
        <f>VLOOKUP(BJ2511,Sheet2!$E$2:$I$222,3,FALSE)</f>
        <v>#N/A</v>
      </c>
      <c r="BL2511" t="e">
        <f>VLOOKUP(BJ2511,Sheet2!$E$2:$I$222,4,FALSE)</f>
        <v>#N/A</v>
      </c>
      <c r="BM2511" t="e">
        <f>VLOOKUP(BJ2511,Sheet2!$E$2:$I$222,5,FALSE)</f>
        <v>#N/A</v>
      </c>
      <c r="BN2511"/>
      <c r="BR2511" t="e">
        <f>VLOOKUP(BQ2511,Sheet2!$E$2:$I$222,3,FALSE)</f>
        <v>#N/A</v>
      </c>
      <c r="BS2511" t="e">
        <f>VLOOKUP(BQ2511,Sheet2!$E$2:$I$222,4,FALSE)</f>
        <v>#N/A</v>
      </c>
      <c r="BT2511" t="e">
        <f>VLOOKUP(BQ2511,Sheet2!$E$2:$I$222,5,FALSE)</f>
        <v>#N/A</v>
      </c>
      <c r="BU2511"/>
      <c r="BY2511" t="e">
        <f>VLOOKUP(BX2511,Sheet2!$E$2:$I$222,3,FALSE)</f>
        <v>#N/A</v>
      </c>
      <c r="BZ2511" t="e">
        <f>VLOOKUP(BX2511,Sheet2!$E$2:$I$222,4,FALSE)</f>
        <v>#N/A</v>
      </c>
      <c r="CA2511" t="e">
        <f>VLOOKUP(BX2511,Sheet2!$E$2:$I$222,5,FALSE)</f>
        <v>#N/A</v>
      </c>
      <c r="CB2511"/>
      <c r="CF2511" t="e">
        <f>VLOOKUP(CE2511,Sheet2!$E$2:$I$222,3,FALSE)</f>
        <v>#N/A</v>
      </c>
      <c r="CG2511" t="e">
        <f>VLOOKUP(CE2511,Sheet2!$E$2:$I$222,4,FALSE)</f>
        <v>#N/A</v>
      </c>
      <c r="CH2511" t="e">
        <f>VLOOKUP(CE2511,Sheet2!$E$2:$I$222,5,FALSE)</f>
        <v>#N/A</v>
      </c>
      <c r="CI2511"/>
      <c r="CM2511" t="e">
        <f>VLOOKUP(CL2511,Sheet2!$E$2:$I$222,3,FALSE)</f>
        <v>#N/A</v>
      </c>
      <c r="CN2511" t="e">
        <f>VLOOKUP(CL2511,Sheet2!$E$2:$I$222,4,FALSE)</f>
        <v>#N/A</v>
      </c>
      <c r="CO2511" t="e">
        <f>VLOOKUP(CL2511,Sheet2!$E$2:$I$222,5,FALSE)</f>
        <v>#N/A</v>
      </c>
      <c r="CP2511"/>
      <c r="CT2511" t="e">
        <f>VLOOKUP(CS2511,Sheet2!$E$2:$I$222,3,FALSE)</f>
        <v>#N/A</v>
      </c>
      <c r="CU2511" t="e">
        <f>VLOOKUP(CS2511,Sheet2!$E$2:$I$222,4,FALSE)</f>
        <v>#N/A</v>
      </c>
      <c r="CV2511" t="e">
        <f>VLOOKUP(CS2511,Sheet2!$E$2:$I$222,5,FALSE)</f>
        <v>#N/A</v>
      </c>
      <c r="CW2511"/>
      <c r="DA2511" t="e">
        <f>VLOOKUP(CZ2511,Sheet2!$E$2:$I$222,3,FALSE)</f>
        <v>#N/A</v>
      </c>
      <c r="DB2511" t="e">
        <f>VLOOKUP(CZ2511,Sheet2!$E$2:$I$222,4,FALSE)</f>
        <v>#N/A</v>
      </c>
      <c r="DC2511" t="e">
        <f>VLOOKUP(CZ2511,Sheet2!$E$2:$I$222,5,FALSE)</f>
        <v>#N/A</v>
      </c>
      <c r="DD2511"/>
      <c r="DH2511" t="e">
        <f>VLOOKUP(DG2511,Sheet2!$E$2:$I$222,3,FALSE)</f>
        <v>#N/A</v>
      </c>
      <c r="DI2511" t="e">
        <f>VLOOKUP(DG2511,Sheet2!$E$2:$I$222,4,FALSE)</f>
        <v>#N/A</v>
      </c>
      <c r="DJ2511" t="e">
        <f>VLOOKUP(DG2511,Sheet2!$E$2:$I$222,5,FALSE)</f>
        <v>#N/A</v>
      </c>
    </row>
    <row r="2512" spans="1:114" x14ac:dyDescent="0.25">
      <c r="A2512">
        <v>2618</v>
      </c>
      <c r="C2512">
        <v>16147</v>
      </c>
      <c r="D2512">
        <v>6147</v>
      </c>
      <c r="E2512">
        <v>37.748289999999997</v>
      </c>
      <c r="F2512">
        <v>-122.48317</v>
      </c>
      <c r="G2512" t="s">
        <v>1813</v>
      </c>
      <c r="H2512" t="s">
        <v>4235</v>
      </c>
      <c r="I2512" t="s">
        <v>4916</v>
      </c>
      <c r="J2512" t="s">
        <v>4948</v>
      </c>
      <c r="Q2512" t="s">
        <v>5924</v>
      </c>
      <c r="S2512" t="s">
        <v>6532</v>
      </c>
      <c r="X2512">
        <f t="shared" si="39"/>
        <v>2</v>
      </c>
      <c r="Y2512" t="s">
        <v>6837</v>
      </c>
      <c r="Z2512" t="s">
        <v>6879</v>
      </c>
      <c r="AB2512" t="e">
        <f>VLOOKUP($AA2512,Sheet2!$E$2:$I$222,3,FALSE)</f>
        <v>#N/A</v>
      </c>
      <c r="AC2512" t="e">
        <f>VLOOKUP($AA2512,Sheet2!$E$2:$I$222,4,FALSE)</f>
        <v>#N/A</v>
      </c>
      <c r="AD2512" t="e">
        <f>VLOOKUP($AA2512,Sheet2!$E$2:$I$222,5,FALSE)</f>
        <v>#N/A</v>
      </c>
      <c r="AF2512" t="s">
        <v>6839</v>
      </c>
      <c r="AG2512" t="s">
        <v>6880</v>
      </c>
      <c r="AH2512" s="59" t="s">
        <v>6912</v>
      </c>
      <c r="AI2512" t="str">
        <f>VLOOKUP(AH2512,Sheet2!$E$2:$I$222,3,FALSE)</f>
        <v>To Inner Sunset District</v>
      </c>
      <c r="AJ2512" t="str">
        <f>VLOOKUP(AH2512,Sheet2!$E$2:$I$222,4,FALSE)</f>
        <v>Judah &amp; 9th Av.</v>
      </c>
      <c r="AK2512" t="str">
        <f>VLOOKUP(AH2512,Sheet2!$E$2:$I$222,5,FALSE)</f>
        <v>M-F ~ 6am-11pm | Sat-Sun ~ 8am-11pm</v>
      </c>
      <c r="AL2512"/>
      <c r="AP2512" t="e">
        <f>VLOOKUP(AO2512,Sheet2!$E$2:$I$222,3,FALSE)</f>
        <v>#N/A</v>
      </c>
      <c r="AQ2512" t="e">
        <f>VLOOKUP(AO2512,Sheet2!$E$2:$I$222,4,FALSE)</f>
        <v>#N/A</v>
      </c>
      <c r="AR2512" t="e">
        <f>VLOOKUP(AO2512,Sheet2!$E$2:$I$222,5,FALSE)</f>
        <v>#N/A</v>
      </c>
      <c r="AS2512"/>
      <c r="AW2512" t="e">
        <f>VLOOKUP(AV2512,Sheet2!$E$2:$I$222,3,FALSE)</f>
        <v>#N/A</v>
      </c>
      <c r="AX2512" t="e">
        <f>VLOOKUP(AV2512,Sheet2!$E$2:$I$222,4,FALSE)</f>
        <v>#N/A</v>
      </c>
      <c r="AY2512" t="e">
        <f>VLOOKUP(AV2512,Sheet2!$E$2:$I$222,5,FALSE)</f>
        <v>#N/A</v>
      </c>
      <c r="AZ2512"/>
      <c r="BD2512" t="e">
        <f>VLOOKUP(BC2512,Sheet2!$E$2:$I$222,3,FALSE)</f>
        <v>#N/A</v>
      </c>
      <c r="BE2512" t="e">
        <f>VLOOKUP(BC2512,Sheet2!$E$2:$I$222,4,FALSE)</f>
        <v>#N/A</v>
      </c>
      <c r="BF2512" t="e">
        <f>VLOOKUP(BC2512,Sheet2!$E$2:$I$222,5,FALSE)</f>
        <v>#N/A</v>
      </c>
      <c r="BG2512"/>
      <c r="BK2512" t="e">
        <f>VLOOKUP(BJ2512,Sheet2!$E$2:$I$222,3,FALSE)</f>
        <v>#N/A</v>
      </c>
      <c r="BL2512" t="e">
        <f>VLOOKUP(BJ2512,Sheet2!$E$2:$I$222,4,FALSE)</f>
        <v>#N/A</v>
      </c>
      <c r="BM2512" t="e">
        <f>VLOOKUP(BJ2512,Sheet2!$E$2:$I$222,5,FALSE)</f>
        <v>#N/A</v>
      </c>
      <c r="BN2512"/>
      <c r="BR2512" t="e">
        <f>VLOOKUP(BQ2512,Sheet2!$E$2:$I$222,3,FALSE)</f>
        <v>#N/A</v>
      </c>
      <c r="BS2512" t="e">
        <f>VLOOKUP(BQ2512,Sheet2!$E$2:$I$222,4,FALSE)</f>
        <v>#N/A</v>
      </c>
      <c r="BT2512" t="e">
        <f>VLOOKUP(BQ2512,Sheet2!$E$2:$I$222,5,FALSE)</f>
        <v>#N/A</v>
      </c>
      <c r="BU2512"/>
      <c r="BY2512" t="e">
        <f>VLOOKUP(BX2512,Sheet2!$E$2:$I$222,3,FALSE)</f>
        <v>#N/A</v>
      </c>
      <c r="BZ2512" t="e">
        <f>VLOOKUP(BX2512,Sheet2!$E$2:$I$222,4,FALSE)</f>
        <v>#N/A</v>
      </c>
      <c r="CA2512" t="e">
        <f>VLOOKUP(BX2512,Sheet2!$E$2:$I$222,5,FALSE)</f>
        <v>#N/A</v>
      </c>
      <c r="CB2512"/>
      <c r="CF2512" t="e">
        <f>VLOOKUP(CE2512,Sheet2!$E$2:$I$222,3,FALSE)</f>
        <v>#N/A</v>
      </c>
      <c r="CG2512" t="e">
        <f>VLOOKUP(CE2512,Sheet2!$E$2:$I$222,4,FALSE)</f>
        <v>#N/A</v>
      </c>
      <c r="CH2512" t="e">
        <f>VLOOKUP(CE2512,Sheet2!$E$2:$I$222,5,FALSE)</f>
        <v>#N/A</v>
      </c>
      <c r="CI2512"/>
      <c r="CM2512" t="e">
        <f>VLOOKUP(CL2512,Sheet2!$E$2:$I$222,3,FALSE)</f>
        <v>#N/A</v>
      </c>
      <c r="CN2512" t="e">
        <f>VLOOKUP(CL2512,Sheet2!$E$2:$I$222,4,FALSE)</f>
        <v>#N/A</v>
      </c>
      <c r="CO2512" t="e">
        <f>VLOOKUP(CL2512,Sheet2!$E$2:$I$222,5,FALSE)</f>
        <v>#N/A</v>
      </c>
      <c r="CP2512"/>
      <c r="CT2512" t="e">
        <f>VLOOKUP(CS2512,Sheet2!$E$2:$I$222,3,FALSE)</f>
        <v>#N/A</v>
      </c>
      <c r="CU2512" t="e">
        <f>VLOOKUP(CS2512,Sheet2!$E$2:$I$222,4,FALSE)</f>
        <v>#N/A</v>
      </c>
      <c r="CV2512" t="e">
        <f>VLOOKUP(CS2512,Sheet2!$E$2:$I$222,5,FALSE)</f>
        <v>#N/A</v>
      </c>
      <c r="CW2512"/>
      <c r="DA2512" t="e">
        <f>VLOOKUP(CZ2512,Sheet2!$E$2:$I$222,3,FALSE)</f>
        <v>#N/A</v>
      </c>
      <c r="DB2512" t="e">
        <f>VLOOKUP(CZ2512,Sheet2!$E$2:$I$222,4,FALSE)</f>
        <v>#N/A</v>
      </c>
      <c r="DC2512" t="e">
        <f>VLOOKUP(CZ2512,Sheet2!$E$2:$I$222,5,FALSE)</f>
        <v>#N/A</v>
      </c>
      <c r="DD2512"/>
      <c r="DH2512" t="e">
        <f>VLOOKUP(DG2512,Sheet2!$E$2:$I$222,3,FALSE)</f>
        <v>#N/A</v>
      </c>
      <c r="DI2512" t="e">
        <f>VLOOKUP(DG2512,Sheet2!$E$2:$I$222,4,FALSE)</f>
        <v>#N/A</v>
      </c>
      <c r="DJ2512" t="e">
        <f>VLOOKUP(DG2512,Sheet2!$E$2:$I$222,5,FALSE)</f>
        <v>#N/A</v>
      </c>
    </row>
    <row r="2513" spans="1:114" x14ac:dyDescent="0.25">
      <c r="A2513">
        <v>2619</v>
      </c>
      <c r="C2513">
        <v>16148</v>
      </c>
      <c r="D2513">
        <v>6148</v>
      </c>
      <c r="E2513">
        <v>37.74832</v>
      </c>
      <c r="F2513">
        <v>-122.48457999999999</v>
      </c>
      <c r="G2513" t="s">
        <v>1814</v>
      </c>
      <c r="H2513" t="s">
        <v>4236</v>
      </c>
      <c r="I2513" t="s">
        <v>4917</v>
      </c>
      <c r="J2513" t="s">
        <v>4948</v>
      </c>
      <c r="Q2513" t="s">
        <v>5924</v>
      </c>
      <c r="S2513" t="s">
        <v>6533</v>
      </c>
      <c r="X2513">
        <f t="shared" si="39"/>
        <v>2</v>
      </c>
      <c r="Y2513" t="s">
        <v>6837</v>
      </c>
      <c r="Z2513" t="s">
        <v>6881</v>
      </c>
      <c r="AB2513" t="e">
        <f>VLOOKUP($AA2513,Sheet2!$E$2:$I$222,3,FALSE)</f>
        <v>#N/A</v>
      </c>
      <c r="AC2513" t="e">
        <f>VLOOKUP($AA2513,Sheet2!$E$2:$I$222,4,FALSE)</f>
        <v>#N/A</v>
      </c>
      <c r="AD2513" t="e">
        <f>VLOOKUP($AA2513,Sheet2!$E$2:$I$222,5,FALSE)</f>
        <v>#N/A</v>
      </c>
      <c r="AF2513" t="s">
        <v>6839</v>
      </c>
      <c r="AG2513" t="s">
        <v>6882</v>
      </c>
      <c r="AH2513" s="59" t="s">
        <v>6909</v>
      </c>
      <c r="AI2513" t="str">
        <f>VLOOKUP(AH2513,Sheet2!$E$2:$I$222,3,FALSE)</f>
        <v>To Parkside District</v>
      </c>
      <c r="AJ2513" t="str">
        <f>VLOOKUP(AH2513,Sheet2!$E$2:$I$222,4,FALSE)</f>
        <v>Vicente &amp; 30th Av.</v>
      </c>
      <c r="AK2513" t="str">
        <f>VLOOKUP(AH2513,Sheet2!$E$2:$I$222,5,FALSE)</f>
        <v>M-F ~ 6am-11pm | Sat-Sun ~ 8am-11pm</v>
      </c>
      <c r="AL2513"/>
      <c r="AP2513" t="e">
        <f>VLOOKUP(AO2513,Sheet2!$E$2:$I$222,3,FALSE)</f>
        <v>#N/A</v>
      </c>
      <c r="AQ2513" t="e">
        <f>VLOOKUP(AO2513,Sheet2!$E$2:$I$222,4,FALSE)</f>
        <v>#N/A</v>
      </c>
      <c r="AR2513" t="e">
        <f>VLOOKUP(AO2513,Sheet2!$E$2:$I$222,5,FALSE)</f>
        <v>#N/A</v>
      </c>
      <c r="AS2513"/>
      <c r="AW2513" t="e">
        <f>VLOOKUP(AV2513,Sheet2!$E$2:$I$222,3,FALSE)</f>
        <v>#N/A</v>
      </c>
      <c r="AX2513" t="e">
        <f>VLOOKUP(AV2513,Sheet2!$E$2:$I$222,4,FALSE)</f>
        <v>#N/A</v>
      </c>
      <c r="AY2513" t="e">
        <f>VLOOKUP(AV2513,Sheet2!$E$2:$I$222,5,FALSE)</f>
        <v>#N/A</v>
      </c>
      <c r="AZ2513"/>
      <c r="BD2513" t="e">
        <f>VLOOKUP(BC2513,Sheet2!$E$2:$I$222,3,FALSE)</f>
        <v>#N/A</v>
      </c>
      <c r="BE2513" t="e">
        <f>VLOOKUP(BC2513,Sheet2!$E$2:$I$222,4,FALSE)</f>
        <v>#N/A</v>
      </c>
      <c r="BF2513" t="e">
        <f>VLOOKUP(BC2513,Sheet2!$E$2:$I$222,5,FALSE)</f>
        <v>#N/A</v>
      </c>
      <c r="BG2513"/>
      <c r="BK2513" t="e">
        <f>VLOOKUP(BJ2513,Sheet2!$E$2:$I$222,3,FALSE)</f>
        <v>#N/A</v>
      </c>
      <c r="BL2513" t="e">
        <f>VLOOKUP(BJ2513,Sheet2!$E$2:$I$222,4,FALSE)</f>
        <v>#N/A</v>
      </c>
      <c r="BM2513" t="e">
        <f>VLOOKUP(BJ2513,Sheet2!$E$2:$I$222,5,FALSE)</f>
        <v>#N/A</v>
      </c>
      <c r="BN2513"/>
      <c r="BR2513" t="e">
        <f>VLOOKUP(BQ2513,Sheet2!$E$2:$I$222,3,FALSE)</f>
        <v>#N/A</v>
      </c>
      <c r="BS2513" t="e">
        <f>VLOOKUP(BQ2513,Sheet2!$E$2:$I$222,4,FALSE)</f>
        <v>#N/A</v>
      </c>
      <c r="BT2513" t="e">
        <f>VLOOKUP(BQ2513,Sheet2!$E$2:$I$222,5,FALSE)</f>
        <v>#N/A</v>
      </c>
      <c r="BU2513"/>
      <c r="BY2513" t="e">
        <f>VLOOKUP(BX2513,Sheet2!$E$2:$I$222,3,FALSE)</f>
        <v>#N/A</v>
      </c>
      <c r="BZ2513" t="e">
        <f>VLOOKUP(BX2513,Sheet2!$E$2:$I$222,4,FALSE)</f>
        <v>#N/A</v>
      </c>
      <c r="CA2513" t="e">
        <f>VLOOKUP(BX2513,Sheet2!$E$2:$I$222,5,FALSE)</f>
        <v>#N/A</v>
      </c>
      <c r="CB2513"/>
      <c r="CF2513" t="e">
        <f>VLOOKUP(CE2513,Sheet2!$E$2:$I$222,3,FALSE)</f>
        <v>#N/A</v>
      </c>
      <c r="CG2513" t="e">
        <f>VLOOKUP(CE2513,Sheet2!$E$2:$I$222,4,FALSE)</f>
        <v>#N/A</v>
      </c>
      <c r="CH2513" t="e">
        <f>VLOOKUP(CE2513,Sheet2!$E$2:$I$222,5,FALSE)</f>
        <v>#N/A</v>
      </c>
      <c r="CI2513"/>
      <c r="CM2513" t="e">
        <f>VLOOKUP(CL2513,Sheet2!$E$2:$I$222,3,FALSE)</f>
        <v>#N/A</v>
      </c>
      <c r="CN2513" t="e">
        <f>VLOOKUP(CL2513,Sheet2!$E$2:$I$222,4,FALSE)</f>
        <v>#N/A</v>
      </c>
      <c r="CO2513" t="e">
        <f>VLOOKUP(CL2513,Sheet2!$E$2:$I$222,5,FALSE)</f>
        <v>#N/A</v>
      </c>
      <c r="CP2513"/>
      <c r="CT2513" t="e">
        <f>VLOOKUP(CS2513,Sheet2!$E$2:$I$222,3,FALSE)</f>
        <v>#N/A</v>
      </c>
      <c r="CU2513" t="e">
        <f>VLOOKUP(CS2513,Sheet2!$E$2:$I$222,4,FALSE)</f>
        <v>#N/A</v>
      </c>
      <c r="CV2513" t="e">
        <f>VLOOKUP(CS2513,Sheet2!$E$2:$I$222,5,FALSE)</f>
        <v>#N/A</v>
      </c>
      <c r="CW2513"/>
      <c r="DA2513" t="e">
        <f>VLOOKUP(CZ2513,Sheet2!$E$2:$I$222,3,FALSE)</f>
        <v>#N/A</v>
      </c>
      <c r="DB2513" t="e">
        <f>VLOOKUP(CZ2513,Sheet2!$E$2:$I$222,4,FALSE)</f>
        <v>#N/A</v>
      </c>
      <c r="DC2513" t="e">
        <f>VLOOKUP(CZ2513,Sheet2!$E$2:$I$222,5,FALSE)</f>
        <v>#N/A</v>
      </c>
      <c r="DD2513"/>
      <c r="DH2513" t="e">
        <f>VLOOKUP(DG2513,Sheet2!$E$2:$I$222,3,FALSE)</f>
        <v>#N/A</v>
      </c>
      <c r="DI2513" t="e">
        <f>VLOOKUP(DG2513,Sheet2!$E$2:$I$222,4,FALSE)</f>
        <v>#N/A</v>
      </c>
      <c r="DJ2513" t="e">
        <f>VLOOKUP(DG2513,Sheet2!$E$2:$I$222,5,FALSE)</f>
        <v>#N/A</v>
      </c>
    </row>
    <row r="2514" spans="1:114" x14ac:dyDescent="0.25">
      <c r="A2514">
        <v>2620</v>
      </c>
      <c r="C2514">
        <v>16149</v>
      </c>
      <c r="D2514">
        <v>6149</v>
      </c>
      <c r="E2514">
        <v>37.748220000000003</v>
      </c>
      <c r="F2514">
        <v>-122.48477</v>
      </c>
      <c r="G2514" t="s">
        <v>1814</v>
      </c>
      <c r="H2514" t="s">
        <v>4236</v>
      </c>
      <c r="I2514" t="s">
        <v>4918</v>
      </c>
      <c r="J2514" t="s">
        <v>4948</v>
      </c>
      <c r="N2514" t="s">
        <v>5739</v>
      </c>
      <c r="Q2514" t="s">
        <v>5924</v>
      </c>
      <c r="R2514">
        <v>1076</v>
      </c>
      <c r="S2514" t="s">
        <v>6532</v>
      </c>
      <c r="X2514">
        <f t="shared" si="39"/>
        <v>2</v>
      </c>
      <c r="Y2514" t="s">
        <v>6837</v>
      </c>
      <c r="Z2514" t="s">
        <v>6879</v>
      </c>
      <c r="AB2514" t="e">
        <f>VLOOKUP($AA2514,Sheet2!$E$2:$I$222,3,FALSE)</f>
        <v>#N/A</v>
      </c>
      <c r="AC2514" t="e">
        <f>VLOOKUP($AA2514,Sheet2!$E$2:$I$222,4,FALSE)</f>
        <v>#N/A</v>
      </c>
      <c r="AD2514" t="e">
        <f>VLOOKUP($AA2514,Sheet2!$E$2:$I$222,5,FALSE)</f>
        <v>#N/A</v>
      </c>
      <c r="AF2514" t="s">
        <v>6839</v>
      </c>
      <c r="AG2514" t="s">
        <v>6880</v>
      </c>
      <c r="AH2514" s="59" t="s">
        <v>6912</v>
      </c>
      <c r="AI2514" t="str">
        <f>VLOOKUP(AH2514,Sheet2!$E$2:$I$222,3,FALSE)</f>
        <v>To Inner Sunset District</v>
      </c>
      <c r="AJ2514" t="str">
        <f>VLOOKUP(AH2514,Sheet2!$E$2:$I$222,4,FALSE)</f>
        <v>Judah &amp; 9th Av.</v>
      </c>
      <c r="AK2514" t="str">
        <f>VLOOKUP(AH2514,Sheet2!$E$2:$I$222,5,FALSE)</f>
        <v>M-F ~ 6am-11pm | Sat-Sun ~ 8am-11pm</v>
      </c>
      <c r="AL2514"/>
      <c r="AP2514" t="e">
        <f>VLOOKUP(AO2514,Sheet2!$E$2:$I$222,3,FALSE)</f>
        <v>#N/A</v>
      </c>
      <c r="AQ2514" t="e">
        <f>VLOOKUP(AO2514,Sheet2!$E$2:$I$222,4,FALSE)</f>
        <v>#N/A</v>
      </c>
      <c r="AR2514" t="e">
        <f>VLOOKUP(AO2514,Sheet2!$E$2:$I$222,5,FALSE)</f>
        <v>#N/A</v>
      </c>
      <c r="AS2514"/>
      <c r="AW2514" t="e">
        <f>VLOOKUP(AV2514,Sheet2!$E$2:$I$222,3,FALSE)</f>
        <v>#N/A</v>
      </c>
      <c r="AX2514" t="e">
        <f>VLOOKUP(AV2514,Sheet2!$E$2:$I$222,4,FALSE)</f>
        <v>#N/A</v>
      </c>
      <c r="AY2514" t="e">
        <f>VLOOKUP(AV2514,Sheet2!$E$2:$I$222,5,FALSE)</f>
        <v>#N/A</v>
      </c>
      <c r="AZ2514"/>
      <c r="BD2514" t="e">
        <f>VLOOKUP(BC2514,Sheet2!$E$2:$I$222,3,FALSE)</f>
        <v>#N/A</v>
      </c>
      <c r="BE2514" t="e">
        <f>VLOOKUP(BC2514,Sheet2!$E$2:$I$222,4,FALSE)</f>
        <v>#N/A</v>
      </c>
      <c r="BF2514" t="e">
        <f>VLOOKUP(BC2514,Sheet2!$E$2:$I$222,5,FALSE)</f>
        <v>#N/A</v>
      </c>
      <c r="BG2514"/>
      <c r="BK2514" t="e">
        <f>VLOOKUP(BJ2514,Sheet2!$E$2:$I$222,3,FALSE)</f>
        <v>#N/A</v>
      </c>
      <c r="BL2514" t="e">
        <f>VLOOKUP(BJ2514,Sheet2!$E$2:$I$222,4,FALSE)</f>
        <v>#N/A</v>
      </c>
      <c r="BM2514" t="e">
        <f>VLOOKUP(BJ2514,Sheet2!$E$2:$I$222,5,FALSE)</f>
        <v>#N/A</v>
      </c>
      <c r="BN2514"/>
      <c r="BR2514" t="e">
        <f>VLOOKUP(BQ2514,Sheet2!$E$2:$I$222,3,FALSE)</f>
        <v>#N/A</v>
      </c>
      <c r="BS2514" t="e">
        <f>VLOOKUP(BQ2514,Sheet2!$E$2:$I$222,4,FALSE)</f>
        <v>#N/A</v>
      </c>
      <c r="BT2514" t="e">
        <f>VLOOKUP(BQ2514,Sheet2!$E$2:$I$222,5,FALSE)</f>
        <v>#N/A</v>
      </c>
      <c r="BU2514"/>
      <c r="BY2514" t="e">
        <f>VLOOKUP(BX2514,Sheet2!$E$2:$I$222,3,FALSE)</f>
        <v>#N/A</v>
      </c>
      <c r="BZ2514" t="e">
        <f>VLOOKUP(BX2514,Sheet2!$E$2:$I$222,4,FALSE)</f>
        <v>#N/A</v>
      </c>
      <c r="CA2514" t="e">
        <f>VLOOKUP(BX2514,Sheet2!$E$2:$I$222,5,FALSE)</f>
        <v>#N/A</v>
      </c>
      <c r="CB2514"/>
      <c r="CF2514" t="e">
        <f>VLOOKUP(CE2514,Sheet2!$E$2:$I$222,3,FALSE)</f>
        <v>#N/A</v>
      </c>
      <c r="CG2514" t="e">
        <f>VLOOKUP(CE2514,Sheet2!$E$2:$I$222,4,FALSE)</f>
        <v>#N/A</v>
      </c>
      <c r="CH2514" t="e">
        <f>VLOOKUP(CE2514,Sheet2!$E$2:$I$222,5,FALSE)</f>
        <v>#N/A</v>
      </c>
      <c r="CI2514"/>
      <c r="CM2514" t="e">
        <f>VLOOKUP(CL2514,Sheet2!$E$2:$I$222,3,FALSE)</f>
        <v>#N/A</v>
      </c>
      <c r="CN2514" t="e">
        <f>VLOOKUP(CL2514,Sheet2!$E$2:$I$222,4,FALSE)</f>
        <v>#N/A</v>
      </c>
      <c r="CO2514" t="e">
        <f>VLOOKUP(CL2514,Sheet2!$E$2:$I$222,5,FALSE)</f>
        <v>#N/A</v>
      </c>
      <c r="CP2514"/>
      <c r="CT2514" t="e">
        <f>VLOOKUP(CS2514,Sheet2!$E$2:$I$222,3,FALSE)</f>
        <v>#N/A</v>
      </c>
      <c r="CU2514" t="e">
        <f>VLOOKUP(CS2514,Sheet2!$E$2:$I$222,4,FALSE)</f>
        <v>#N/A</v>
      </c>
      <c r="CV2514" t="e">
        <f>VLOOKUP(CS2514,Sheet2!$E$2:$I$222,5,FALSE)</f>
        <v>#N/A</v>
      </c>
      <c r="CW2514"/>
      <c r="DA2514" t="e">
        <f>VLOOKUP(CZ2514,Sheet2!$E$2:$I$222,3,FALSE)</f>
        <v>#N/A</v>
      </c>
      <c r="DB2514" t="e">
        <f>VLOOKUP(CZ2514,Sheet2!$E$2:$I$222,4,FALSE)</f>
        <v>#N/A</v>
      </c>
      <c r="DC2514" t="e">
        <f>VLOOKUP(CZ2514,Sheet2!$E$2:$I$222,5,FALSE)</f>
        <v>#N/A</v>
      </c>
      <c r="DD2514"/>
      <c r="DH2514" t="e">
        <f>VLOOKUP(DG2514,Sheet2!$E$2:$I$222,3,FALSE)</f>
        <v>#N/A</v>
      </c>
      <c r="DI2514" t="e">
        <f>VLOOKUP(DG2514,Sheet2!$E$2:$I$222,4,FALSE)</f>
        <v>#N/A</v>
      </c>
      <c r="DJ2514" t="e">
        <f>VLOOKUP(DG2514,Sheet2!$E$2:$I$222,5,FALSE)</f>
        <v>#N/A</v>
      </c>
    </row>
    <row r="2515" spans="1:114" x14ac:dyDescent="0.25">
      <c r="A2515">
        <v>2621</v>
      </c>
      <c r="C2515">
        <v>16150</v>
      </c>
      <c r="D2515">
        <v>6150</v>
      </c>
      <c r="E2515">
        <v>37.748269999999998</v>
      </c>
      <c r="F2515">
        <v>-122.48560000000001</v>
      </c>
      <c r="G2515" t="s">
        <v>1815</v>
      </c>
      <c r="H2515" t="s">
        <v>4237</v>
      </c>
      <c r="I2515" t="s">
        <v>4917</v>
      </c>
      <c r="J2515" t="s">
        <v>4948</v>
      </c>
      <c r="Q2515" t="s">
        <v>5924</v>
      </c>
      <c r="S2515" t="s">
        <v>6533</v>
      </c>
      <c r="X2515">
        <f t="shared" si="39"/>
        <v>2</v>
      </c>
      <c r="Y2515" t="s">
        <v>6837</v>
      </c>
      <c r="Z2515" t="s">
        <v>6881</v>
      </c>
      <c r="AB2515" t="e">
        <f>VLOOKUP($AA2515,Sheet2!$E$2:$I$222,3,FALSE)</f>
        <v>#N/A</v>
      </c>
      <c r="AC2515" t="e">
        <f>VLOOKUP($AA2515,Sheet2!$E$2:$I$222,4,FALSE)</f>
        <v>#N/A</v>
      </c>
      <c r="AD2515" t="e">
        <f>VLOOKUP($AA2515,Sheet2!$E$2:$I$222,5,FALSE)</f>
        <v>#N/A</v>
      </c>
      <c r="AF2515" t="s">
        <v>6839</v>
      </c>
      <c r="AG2515" t="s">
        <v>6882</v>
      </c>
      <c r="AH2515" s="59" t="s">
        <v>6909</v>
      </c>
      <c r="AI2515" t="str">
        <f>VLOOKUP(AH2515,Sheet2!$E$2:$I$222,3,FALSE)</f>
        <v>To Parkside District</v>
      </c>
      <c r="AJ2515" t="str">
        <f>VLOOKUP(AH2515,Sheet2!$E$2:$I$222,4,FALSE)</f>
        <v>Vicente &amp; 30th Av.</v>
      </c>
      <c r="AK2515" t="str">
        <f>VLOOKUP(AH2515,Sheet2!$E$2:$I$222,5,FALSE)</f>
        <v>M-F ~ 6am-11pm | Sat-Sun ~ 8am-11pm</v>
      </c>
      <c r="AL2515"/>
      <c r="AP2515" t="e">
        <f>VLOOKUP(AO2515,Sheet2!$E$2:$I$222,3,FALSE)</f>
        <v>#N/A</v>
      </c>
      <c r="AQ2515" t="e">
        <f>VLOOKUP(AO2515,Sheet2!$E$2:$I$222,4,FALSE)</f>
        <v>#N/A</v>
      </c>
      <c r="AR2515" t="e">
        <f>VLOOKUP(AO2515,Sheet2!$E$2:$I$222,5,FALSE)</f>
        <v>#N/A</v>
      </c>
      <c r="AS2515"/>
      <c r="AW2515" t="e">
        <f>VLOOKUP(AV2515,Sheet2!$E$2:$I$222,3,FALSE)</f>
        <v>#N/A</v>
      </c>
      <c r="AX2515" t="e">
        <f>VLOOKUP(AV2515,Sheet2!$E$2:$I$222,4,FALSE)</f>
        <v>#N/A</v>
      </c>
      <c r="AY2515" t="e">
        <f>VLOOKUP(AV2515,Sheet2!$E$2:$I$222,5,FALSE)</f>
        <v>#N/A</v>
      </c>
      <c r="AZ2515"/>
      <c r="BD2515" t="e">
        <f>VLOOKUP(BC2515,Sheet2!$E$2:$I$222,3,FALSE)</f>
        <v>#N/A</v>
      </c>
      <c r="BE2515" t="e">
        <f>VLOOKUP(BC2515,Sheet2!$E$2:$I$222,4,FALSE)</f>
        <v>#N/A</v>
      </c>
      <c r="BF2515" t="e">
        <f>VLOOKUP(BC2515,Sheet2!$E$2:$I$222,5,FALSE)</f>
        <v>#N/A</v>
      </c>
      <c r="BG2515"/>
      <c r="BK2515" t="e">
        <f>VLOOKUP(BJ2515,Sheet2!$E$2:$I$222,3,FALSE)</f>
        <v>#N/A</v>
      </c>
      <c r="BL2515" t="e">
        <f>VLOOKUP(BJ2515,Sheet2!$E$2:$I$222,4,FALSE)</f>
        <v>#N/A</v>
      </c>
      <c r="BM2515" t="e">
        <f>VLOOKUP(BJ2515,Sheet2!$E$2:$I$222,5,FALSE)</f>
        <v>#N/A</v>
      </c>
      <c r="BN2515"/>
      <c r="BR2515" t="e">
        <f>VLOOKUP(BQ2515,Sheet2!$E$2:$I$222,3,FALSE)</f>
        <v>#N/A</v>
      </c>
      <c r="BS2515" t="e">
        <f>VLOOKUP(BQ2515,Sheet2!$E$2:$I$222,4,FALSE)</f>
        <v>#N/A</v>
      </c>
      <c r="BT2515" t="e">
        <f>VLOOKUP(BQ2515,Sheet2!$E$2:$I$222,5,FALSE)</f>
        <v>#N/A</v>
      </c>
      <c r="BU2515"/>
      <c r="BY2515" t="e">
        <f>VLOOKUP(BX2515,Sheet2!$E$2:$I$222,3,FALSE)</f>
        <v>#N/A</v>
      </c>
      <c r="BZ2515" t="e">
        <f>VLOOKUP(BX2515,Sheet2!$E$2:$I$222,4,FALSE)</f>
        <v>#N/A</v>
      </c>
      <c r="CA2515" t="e">
        <f>VLOOKUP(BX2515,Sheet2!$E$2:$I$222,5,FALSE)</f>
        <v>#N/A</v>
      </c>
      <c r="CB2515"/>
      <c r="CF2515" t="e">
        <f>VLOOKUP(CE2515,Sheet2!$E$2:$I$222,3,FALSE)</f>
        <v>#N/A</v>
      </c>
      <c r="CG2515" t="e">
        <f>VLOOKUP(CE2515,Sheet2!$E$2:$I$222,4,FALSE)</f>
        <v>#N/A</v>
      </c>
      <c r="CH2515" t="e">
        <f>VLOOKUP(CE2515,Sheet2!$E$2:$I$222,5,FALSE)</f>
        <v>#N/A</v>
      </c>
      <c r="CI2515"/>
      <c r="CM2515" t="e">
        <f>VLOOKUP(CL2515,Sheet2!$E$2:$I$222,3,FALSE)</f>
        <v>#N/A</v>
      </c>
      <c r="CN2515" t="e">
        <f>VLOOKUP(CL2515,Sheet2!$E$2:$I$222,4,FALSE)</f>
        <v>#N/A</v>
      </c>
      <c r="CO2515" t="e">
        <f>VLOOKUP(CL2515,Sheet2!$E$2:$I$222,5,FALSE)</f>
        <v>#N/A</v>
      </c>
      <c r="CP2515"/>
      <c r="CT2515" t="e">
        <f>VLOOKUP(CS2515,Sheet2!$E$2:$I$222,3,FALSE)</f>
        <v>#N/A</v>
      </c>
      <c r="CU2515" t="e">
        <f>VLOOKUP(CS2515,Sheet2!$E$2:$I$222,4,FALSE)</f>
        <v>#N/A</v>
      </c>
      <c r="CV2515" t="e">
        <f>VLOOKUP(CS2515,Sheet2!$E$2:$I$222,5,FALSE)</f>
        <v>#N/A</v>
      </c>
      <c r="CW2515"/>
      <c r="DA2515" t="e">
        <f>VLOOKUP(CZ2515,Sheet2!$E$2:$I$222,3,FALSE)</f>
        <v>#N/A</v>
      </c>
      <c r="DB2515" t="e">
        <f>VLOOKUP(CZ2515,Sheet2!$E$2:$I$222,4,FALSE)</f>
        <v>#N/A</v>
      </c>
      <c r="DC2515" t="e">
        <f>VLOOKUP(CZ2515,Sheet2!$E$2:$I$222,5,FALSE)</f>
        <v>#N/A</v>
      </c>
      <c r="DD2515"/>
      <c r="DH2515" t="e">
        <f>VLOOKUP(DG2515,Sheet2!$E$2:$I$222,3,FALSE)</f>
        <v>#N/A</v>
      </c>
      <c r="DI2515" t="e">
        <f>VLOOKUP(DG2515,Sheet2!$E$2:$I$222,4,FALSE)</f>
        <v>#N/A</v>
      </c>
      <c r="DJ2515" t="e">
        <f>VLOOKUP(DG2515,Sheet2!$E$2:$I$222,5,FALSE)</f>
        <v>#N/A</v>
      </c>
    </row>
    <row r="2516" spans="1:114" x14ac:dyDescent="0.25">
      <c r="A2516">
        <v>2622</v>
      </c>
      <c r="C2516">
        <v>16151</v>
      </c>
      <c r="D2516">
        <v>6151</v>
      </c>
      <c r="E2516">
        <v>37.748159999999999</v>
      </c>
      <c r="F2516">
        <v>-122.48586</v>
      </c>
      <c r="G2516" t="s">
        <v>1815</v>
      </c>
      <c r="H2516" t="s">
        <v>4237</v>
      </c>
      <c r="I2516" t="s">
        <v>4918</v>
      </c>
      <c r="J2516" t="s">
        <v>4948</v>
      </c>
      <c r="Q2516" t="s">
        <v>5924</v>
      </c>
      <c r="S2516" t="s">
        <v>6532</v>
      </c>
      <c r="X2516">
        <f t="shared" si="39"/>
        <v>2</v>
      </c>
      <c r="Y2516" t="s">
        <v>6837</v>
      </c>
      <c r="Z2516" t="s">
        <v>6879</v>
      </c>
      <c r="AB2516" t="e">
        <f>VLOOKUP($AA2516,Sheet2!$E$2:$I$222,3,FALSE)</f>
        <v>#N/A</v>
      </c>
      <c r="AC2516" t="e">
        <f>VLOOKUP($AA2516,Sheet2!$E$2:$I$222,4,FALSE)</f>
        <v>#N/A</v>
      </c>
      <c r="AD2516" t="e">
        <f>VLOOKUP($AA2516,Sheet2!$E$2:$I$222,5,FALSE)</f>
        <v>#N/A</v>
      </c>
      <c r="AF2516" t="s">
        <v>6839</v>
      </c>
      <c r="AG2516" t="s">
        <v>6880</v>
      </c>
      <c r="AH2516" s="59" t="s">
        <v>6912</v>
      </c>
      <c r="AI2516" t="str">
        <f>VLOOKUP(AH2516,Sheet2!$E$2:$I$222,3,FALSE)</f>
        <v>To Inner Sunset District</v>
      </c>
      <c r="AJ2516" t="str">
        <f>VLOOKUP(AH2516,Sheet2!$E$2:$I$222,4,FALSE)</f>
        <v>Judah &amp; 9th Av.</v>
      </c>
      <c r="AK2516" t="str">
        <f>VLOOKUP(AH2516,Sheet2!$E$2:$I$222,5,FALSE)</f>
        <v>M-F ~ 6am-11pm | Sat-Sun ~ 8am-11pm</v>
      </c>
      <c r="AL2516"/>
      <c r="AP2516" t="e">
        <f>VLOOKUP(AO2516,Sheet2!$E$2:$I$222,3,FALSE)</f>
        <v>#N/A</v>
      </c>
      <c r="AQ2516" t="e">
        <f>VLOOKUP(AO2516,Sheet2!$E$2:$I$222,4,FALSE)</f>
        <v>#N/A</v>
      </c>
      <c r="AR2516" t="e">
        <f>VLOOKUP(AO2516,Sheet2!$E$2:$I$222,5,FALSE)</f>
        <v>#N/A</v>
      </c>
      <c r="AS2516"/>
      <c r="AW2516" t="e">
        <f>VLOOKUP(AV2516,Sheet2!$E$2:$I$222,3,FALSE)</f>
        <v>#N/A</v>
      </c>
      <c r="AX2516" t="e">
        <f>VLOOKUP(AV2516,Sheet2!$E$2:$I$222,4,FALSE)</f>
        <v>#N/A</v>
      </c>
      <c r="AY2516" t="e">
        <f>VLOOKUP(AV2516,Sheet2!$E$2:$I$222,5,FALSE)</f>
        <v>#N/A</v>
      </c>
      <c r="AZ2516"/>
      <c r="BD2516" t="e">
        <f>VLOOKUP(BC2516,Sheet2!$E$2:$I$222,3,FALSE)</f>
        <v>#N/A</v>
      </c>
      <c r="BE2516" t="e">
        <f>VLOOKUP(BC2516,Sheet2!$E$2:$I$222,4,FALSE)</f>
        <v>#N/A</v>
      </c>
      <c r="BF2516" t="e">
        <f>VLOOKUP(BC2516,Sheet2!$E$2:$I$222,5,FALSE)</f>
        <v>#N/A</v>
      </c>
      <c r="BG2516"/>
      <c r="BK2516" t="e">
        <f>VLOOKUP(BJ2516,Sheet2!$E$2:$I$222,3,FALSE)</f>
        <v>#N/A</v>
      </c>
      <c r="BL2516" t="e">
        <f>VLOOKUP(BJ2516,Sheet2!$E$2:$I$222,4,FALSE)</f>
        <v>#N/A</v>
      </c>
      <c r="BM2516" t="e">
        <f>VLOOKUP(BJ2516,Sheet2!$E$2:$I$222,5,FALSE)</f>
        <v>#N/A</v>
      </c>
      <c r="BN2516"/>
      <c r="BR2516" t="e">
        <f>VLOOKUP(BQ2516,Sheet2!$E$2:$I$222,3,FALSE)</f>
        <v>#N/A</v>
      </c>
      <c r="BS2516" t="e">
        <f>VLOOKUP(BQ2516,Sheet2!$E$2:$I$222,4,FALSE)</f>
        <v>#N/A</v>
      </c>
      <c r="BT2516" t="e">
        <f>VLOOKUP(BQ2516,Sheet2!$E$2:$I$222,5,FALSE)</f>
        <v>#N/A</v>
      </c>
      <c r="BU2516"/>
      <c r="BY2516" t="e">
        <f>VLOOKUP(BX2516,Sheet2!$E$2:$I$222,3,FALSE)</f>
        <v>#N/A</v>
      </c>
      <c r="BZ2516" t="e">
        <f>VLOOKUP(BX2516,Sheet2!$E$2:$I$222,4,FALSE)</f>
        <v>#N/A</v>
      </c>
      <c r="CA2516" t="e">
        <f>VLOOKUP(BX2516,Sheet2!$E$2:$I$222,5,FALSE)</f>
        <v>#N/A</v>
      </c>
      <c r="CB2516"/>
      <c r="CF2516" t="e">
        <f>VLOOKUP(CE2516,Sheet2!$E$2:$I$222,3,FALSE)</f>
        <v>#N/A</v>
      </c>
      <c r="CG2516" t="e">
        <f>VLOOKUP(CE2516,Sheet2!$E$2:$I$222,4,FALSE)</f>
        <v>#N/A</v>
      </c>
      <c r="CH2516" t="e">
        <f>VLOOKUP(CE2516,Sheet2!$E$2:$I$222,5,FALSE)</f>
        <v>#N/A</v>
      </c>
      <c r="CI2516"/>
      <c r="CM2516" t="e">
        <f>VLOOKUP(CL2516,Sheet2!$E$2:$I$222,3,FALSE)</f>
        <v>#N/A</v>
      </c>
      <c r="CN2516" t="e">
        <f>VLOOKUP(CL2516,Sheet2!$E$2:$I$222,4,FALSE)</f>
        <v>#N/A</v>
      </c>
      <c r="CO2516" t="e">
        <f>VLOOKUP(CL2516,Sheet2!$E$2:$I$222,5,FALSE)</f>
        <v>#N/A</v>
      </c>
      <c r="CP2516"/>
      <c r="CT2516" t="e">
        <f>VLOOKUP(CS2516,Sheet2!$E$2:$I$222,3,FALSE)</f>
        <v>#N/A</v>
      </c>
      <c r="CU2516" t="e">
        <f>VLOOKUP(CS2516,Sheet2!$E$2:$I$222,4,FALSE)</f>
        <v>#N/A</v>
      </c>
      <c r="CV2516" t="e">
        <f>VLOOKUP(CS2516,Sheet2!$E$2:$I$222,5,FALSE)</f>
        <v>#N/A</v>
      </c>
      <c r="CW2516"/>
      <c r="DA2516" t="e">
        <f>VLOOKUP(CZ2516,Sheet2!$E$2:$I$222,3,FALSE)</f>
        <v>#N/A</v>
      </c>
      <c r="DB2516" t="e">
        <f>VLOOKUP(CZ2516,Sheet2!$E$2:$I$222,4,FALSE)</f>
        <v>#N/A</v>
      </c>
      <c r="DC2516" t="e">
        <f>VLOOKUP(CZ2516,Sheet2!$E$2:$I$222,5,FALSE)</f>
        <v>#N/A</v>
      </c>
      <c r="DD2516"/>
      <c r="DH2516" t="e">
        <f>VLOOKUP(DG2516,Sheet2!$E$2:$I$222,3,FALSE)</f>
        <v>#N/A</v>
      </c>
      <c r="DI2516" t="e">
        <f>VLOOKUP(DG2516,Sheet2!$E$2:$I$222,4,FALSE)</f>
        <v>#N/A</v>
      </c>
      <c r="DJ2516" t="e">
        <f>VLOOKUP(DG2516,Sheet2!$E$2:$I$222,5,FALSE)</f>
        <v>#N/A</v>
      </c>
    </row>
    <row r="2517" spans="1:114" x14ac:dyDescent="0.25">
      <c r="A2517">
        <v>2623</v>
      </c>
      <c r="C2517">
        <v>16152</v>
      </c>
      <c r="D2517">
        <v>6152</v>
      </c>
      <c r="E2517">
        <v>37.748220000000003</v>
      </c>
      <c r="F2517">
        <v>-122.48666</v>
      </c>
      <c r="G2517" t="s">
        <v>1816</v>
      </c>
      <c r="H2517" t="s">
        <v>4238</v>
      </c>
      <c r="I2517" t="s">
        <v>4917</v>
      </c>
      <c r="J2517" t="s">
        <v>4948</v>
      </c>
      <c r="Q2517" t="s">
        <v>5924</v>
      </c>
      <c r="S2517" t="s">
        <v>6533</v>
      </c>
      <c r="X2517">
        <f t="shared" si="39"/>
        <v>2</v>
      </c>
      <c r="Y2517" t="s">
        <v>6837</v>
      </c>
      <c r="Z2517" t="s">
        <v>6881</v>
      </c>
      <c r="AB2517" t="e">
        <f>VLOOKUP($AA2517,Sheet2!$E$2:$I$222,3,FALSE)</f>
        <v>#N/A</v>
      </c>
      <c r="AC2517" t="e">
        <f>VLOOKUP($AA2517,Sheet2!$E$2:$I$222,4,FALSE)</f>
        <v>#N/A</v>
      </c>
      <c r="AD2517" t="e">
        <f>VLOOKUP($AA2517,Sheet2!$E$2:$I$222,5,FALSE)</f>
        <v>#N/A</v>
      </c>
      <c r="AF2517" t="s">
        <v>6839</v>
      </c>
      <c r="AG2517" t="s">
        <v>6882</v>
      </c>
      <c r="AH2517" s="59" t="s">
        <v>6909</v>
      </c>
      <c r="AI2517" t="str">
        <f>VLOOKUP(AH2517,Sheet2!$E$2:$I$222,3,FALSE)</f>
        <v>To Parkside District</v>
      </c>
      <c r="AJ2517" t="str">
        <f>VLOOKUP(AH2517,Sheet2!$E$2:$I$222,4,FALSE)</f>
        <v>Vicente &amp; 30th Av.</v>
      </c>
      <c r="AK2517" t="str">
        <f>VLOOKUP(AH2517,Sheet2!$E$2:$I$222,5,FALSE)</f>
        <v>M-F ~ 6am-11pm | Sat-Sun ~ 8am-11pm</v>
      </c>
      <c r="AL2517"/>
      <c r="AP2517" t="e">
        <f>VLOOKUP(AO2517,Sheet2!$E$2:$I$222,3,FALSE)</f>
        <v>#N/A</v>
      </c>
      <c r="AQ2517" t="e">
        <f>VLOOKUP(AO2517,Sheet2!$E$2:$I$222,4,FALSE)</f>
        <v>#N/A</v>
      </c>
      <c r="AR2517" t="e">
        <f>VLOOKUP(AO2517,Sheet2!$E$2:$I$222,5,FALSE)</f>
        <v>#N/A</v>
      </c>
      <c r="AS2517"/>
      <c r="AW2517" t="e">
        <f>VLOOKUP(AV2517,Sheet2!$E$2:$I$222,3,FALSE)</f>
        <v>#N/A</v>
      </c>
      <c r="AX2517" t="e">
        <f>VLOOKUP(AV2517,Sheet2!$E$2:$I$222,4,FALSE)</f>
        <v>#N/A</v>
      </c>
      <c r="AY2517" t="e">
        <f>VLOOKUP(AV2517,Sheet2!$E$2:$I$222,5,FALSE)</f>
        <v>#N/A</v>
      </c>
      <c r="AZ2517"/>
      <c r="BD2517" t="e">
        <f>VLOOKUP(BC2517,Sheet2!$E$2:$I$222,3,FALSE)</f>
        <v>#N/A</v>
      </c>
      <c r="BE2517" t="e">
        <f>VLOOKUP(BC2517,Sheet2!$E$2:$I$222,4,FALSE)</f>
        <v>#N/A</v>
      </c>
      <c r="BF2517" t="e">
        <f>VLOOKUP(BC2517,Sheet2!$E$2:$I$222,5,FALSE)</f>
        <v>#N/A</v>
      </c>
      <c r="BG2517"/>
      <c r="BK2517" t="e">
        <f>VLOOKUP(BJ2517,Sheet2!$E$2:$I$222,3,FALSE)</f>
        <v>#N/A</v>
      </c>
      <c r="BL2517" t="e">
        <f>VLOOKUP(BJ2517,Sheet2!$E$2:$I$222,4,FALSE)</f>
        <v>#N/A</v>
      </c>
      <c r="BM2517" t="e">
        <f>VLOOKUP(BJ2517,Sheet2!$E$2:$I$222,5,FALSE)</f>
        <v>#N/A</v>
      </c>
      <c r="BN2517"/>
      <c r="BR2517" t="e">
        <f>VLOOKUP(BQ2517,Sheet2!$E$2:$I$222,3,FALSE)</f>
        <v>#N/A</v>
      </c>
      <c r="BS2517" t="e">
        <f>VLOOKUP(BQ2517,Sheet2!$E$2:$I$222,4,FALSE)</f>
        <v>#N/A</v>
      </c>
      <c r="BT2517" t="e">
        <f>VLOOKUP(BQ2517,Sheet2!$E$2:$I$222,5,FALSE)</f>
        <v>#N/A</v>
      </c>
      <c r="BU2517"/>
      <c r="BY2517" t="e">
        <f>VLOOKUP(BX2517,Sheet2!$E$2:$I$222,3,FALSE)</f>
        <v>#N/A</v>
      </c>
      <c r="BZ2517" t="e">
        <f>VLOOKUP(BX2517,Sheet2!$E$2:$I$222,4,FALSE)</f>
        <v>#N/A</v>
      </c>
      <c r="CA2517" t="e">
        <f>VLOOKUP(BX2517,Sheet2!$E$2:$I$222,5,FALSE)</f>
        <v>#N/A</v>
      </c>
      <c r="CB2517"/>
      <c r="CF2517" t="e">
        <f>VLOOKUP(CE2517,Sheet2!$E$2:$I$222,3,FALSE)</f>
        <v>#N/A</v>
      </c>
      <c r="CG2517" t="e">
        <f>VLOOKUP(CE2517,Sheet2!$E$2:$I$222,4,FALSE)</f>
        <v>#N/A</v>
      </c>
      <c r="CH2517" t="e">
        <f>VLOOKUP(CE2517,Sheet2!$E$2:$I$222,5,FALSE)</f>
        <v>#N/A</v>
      </c>
      <c r="CI2517"/>
      <c r="CM2517" t="e">
        <f>VLOOKUP(CL2517,Sheet2!$E$2:$I$222,3,FALSE)</f>
        <v>#N/A</v>
      </c>
      <c r="CN2517" t="e">
        <f>VLOOKUP(CL2517,Sheet2!$E$2:$I$222,4,FALSE)</f>
        <v>#N/A</v>
      </c>
      <c r="CO2517" t="e">
        <f>VLOOKUP(CL2517,Sheet2!$E$2:$I$222,5,FALSE)</f>
        <v>#N/A</v>
      </c>
      <c r="CP2517"/>
      <c r="CT2517" t="e">
        <f>VLOOKUP(CS2517,Sheet2!$E$2:$I$222,3,FALSE)</f>
        <v>#N/A</v>
      </c>
      <c r="CU2517" t="e">
        <f>VLOOKUP(CS2517,Sheet2!$E$2:$I$222,4,FALSE)</f>
        <v>#N/A</v>
      </c>
      <c r="CV2517" t="e">
        <f>VLOOKUP(CS2517,Sheet2!$E$2:$I$222,5,FALSE)</f>
        <v>#N/A</v>
      </c>
      <c r="CW2517"/>
      <c r="DA2517" t="e">
        <f>VLOOKUP(CZ2517,Sheet2!$E$2:$I$222,3,FALSE)</f>
        <v>#N/A</v>
      </c>
      <c r="DB2517" t="e">
        <f>VLOOKUP(CZ2517,Sheet2!$E$2:$I$222,4,FALSE)</f>
        <v>#N/A</v>
      </c>
      <c r="DC2517" t="e">
        <f>VLOOKUP(CZ2517,Sheet2!$E$2:$I$222,5,FALSE)</f>
        <v>#N/A</v>
      </c>
      <c r="DD2517"/>
      <c r="DH2517" t="e">
        <f>VLOOKUP(DG2517,Sheet2!$E$2:$I$222,3,FALSE)</f>
        <v>#N/A</v>
      </c>
      <c r="DI2517" t="e">
        <f>VLOOKUP(DG2517,Sheet2!$E$2:$I$222,4,FALSE)</f>
        <v>#N/A</v>
      </c>
      <c r="DJ2517" t="e">
        <f>VLOOKUP(DG2517,Sheet2!$E$2:$I$222,5,FALSE)</f>
        <v>#N/A</v>
      </c>
    </row>
    <row r="2518" spans="1:114" x14ac:dyDescent="0.25">
      <c r="A2518">
        <v>2624</v>
      </c>
      <c r="C2518">
        <v>16153</v>
      </c>
      <c r="D2518">
        <v>6153</v>
      </c>
      <c r="E2518">
        <v>37.74812</v>
      </c>
      <c r="F2518">
        <v>-122.48692</v>
      </c>
      <c r="G2518" t="s">
        <v>1816</v>
      </c>
      <c r="H2518" t="s">
        <v>4238</v>
      </c>
      <c r="I2518" t="s">
        <v>4918</v>
      </c>
      <c r="J2518" t="s">
        <v>4948</v>
      </c>
      <c r="Q2518" t="s">
        <v>5924</v>
      </c>
      <c r="S2518" t="s">
        <v>6532</v>
      </c>
      <c r="X2518">
        <f t="shared" si="39"/>
        <v>2</v>
      </c>
      <c r="Y2518" t="s">
        <v>6837</v>
      </c>
      <c r="Z2518" t="s">
        <v>6879</v>
      </c>
      <c r="AB2518" t="e">
        <f>VLOOKUP($AA2518,Sheet2!$E$2:$I$222,3,FALSE)</f>
        <v>#N/A</v>
      </c>
      <c r="AC2518" t="e">
        <f>VLOOKUP($AA2518,Sheet2!$E$2:$I$222,4,FALSE)</f>
        <v>#N/A</v>
      </c>
      <c r="AD2518" t="e">
        <f>VLOOKUP($AA2518,Sheet2!$E$2:$I$222,5,FALSE)</f>
        <v>#N/A</v>
      </c>
      <c r="AF2518" t="s">
        <v>6839</v>
      </c>
      <c r="AG2518" t="s">
        <v>6880</v>
      </c>
      <c r="AH2518" s="59" t="s">
        <v>6912</v>
      </c>
      <c r="AI2518" t="str">
        <f>VLOOKUP(AH2518,Sheet2!$E$2:$I$222,3,FALSE)</f>
        <v>To Inner Sunset District</v>
      </c>
      <c r="AJ2518" t="str">
        <f>VLOOKUP(AH2518,Sheet2!$E$2:$I$222,4,FALSE)</f>
        <v>Judah &amp; 9th Av.</v>
      </c>
      <c r="AK2518" t="str">
        <f>VLOOKUP(AH2518,Sheet2!$E$2:$I$222,5,FALSE)</f>
        <v>M-F ~ 6am-11pm | Sat-Sun ~ 8am-11pm</v>
      </c>
      <c r="AL2518"/>
      <c r="AP2518" t="e">
        <f>VLOOKUP(AO2518,Sheet2!$E$2:$I$222,3,FALSE)</f>
        <v>#N/A</v>
      </c>
      <c r="AQ2518" t="e">
        <f>VLOOKUP(AO2518,Sheet2!$E$2:$I$222,4,FALSE)</f>
        <v>#N/A</v>
      </c>
      <c r="AR2518" t="e">
        <f>VLOOKUP(AO2518,Sheet2!$E$2:$I$222,5,FALSE)</f>
        <v>#N/A</v>
      </c>
      <c r="AS2518"/>
      <c r="AW2518" t="e">
        <f>VLOOKUP(AV2518,Sheet2!$E$2:$I$222,3,FALSE)</f>
        <v>#N/A</v>
      </c>
      <c r="AX2518" t="e">
        <f>VLOOKUP(AV2518,Sheet2!$E$2:$I$222,4,FALSE)</f>
        <v>#N/A</v>
      </c>
      <c r="AY2518" t="e">
        <f>VLOOKUP(AV2518,Sheet2!$E$2:$I$222,5,FALSE)</f>
        <v>#N/A</v>
      </c>
      <c r="AZ2518"/>
      <c r="BD2518" t="e">
        <f>VLOOKUP(BC2518,Sheet2!$E$2:$I$222,3,FALSE)</f>
        <v>#N/A</v>
      </c>
      <c r="BE2518" t="e">
        <f>VLOOKUP(BC2518,Sheet2!$E$2:$I$222,4,FALSE)</f>
        <v>#N/A</v>
      </c>
      <c r="BF2518" t="e">
        <f>VLOOKUP(BC2518,Sheet2!$E$2:$I$222,5,FALSE)</f>
        <v>#N/A</v>
      </c>
      <c r="BG2518"/>
      <c r="BK2518" t="e">
        <f>VLOOKUP(BJ2518,Sheet2!$E$2:$I$222,3,FALSE)</f>
        <v>#N/A</v>
      </c>
      <c r="BL2518" t="e">
        <f>VLOOKUP(BJ2518,Sheet2!$E$2:$I$222,4,FALSE)</f>
        <v>#N/A</v>
      </c>
      <c r="BM2518" t="e">
        <f>VLOOKUP(BJ2518,Sheet2!$E$2:$I$222,5,FALSE)</f>
        <v>#N/A</v>
      </c>
      <c r="BN2518"/>
      <c r="BR2518" t="e">
        <f>VLOOKUP(BQ2518,Sheet2!$E$2:$I$222,3,FALSE)</f>
        <v>#N/A</v>
      </c>
      <c r="BS2518" t="e">
        <f>VLOOKUP(BQ2518,Sheet2!$E$2:$I$222,4,FALSE)</f>
        <v>#N/A</v>
      </c>
      <c r="BT2518" t="e">
        <f>VLOOKUP(BQ2518,Sheet2!$E$2:$I$222,5,FALSE)</f>
        <v>#N/A</v>
      </c>
      <c r="BU2518"/>
      <c r="BY2518" t="e">
        <f>VLOOKUP(BX2518,Sheet2!$E$2:$I$222,3,FALSE)</f>
        <v>#N/A</v>
      </c>
      <c r="BZ2518" t="e">
        <f>VLOOKUP(BX2518,Sheet2!$E$2:$I$222,4,FALSE)</f>
        <v>#N/A</v>
      </c>
      <c r="CA2518" t="e">
        <f>VLOOKUP(BX2518,Sheet2!$E$2:$I$222,5,FALSE)</f>
        <v>#N/A</v>
      </c>
      <c r="CB2518"/>
      <c r="CF2518" t="e">
        <f>VLOOKUP(CE2518,Sheet2!$E$2:$I$222,3,FALSE)</f>
        <v>#N/A</v>
      </c>
      <c r="CG2518" t="e">
        <f>VLOOKUP(CE2518,Sheet2!$E$2:$I$222,4,FALSE)</f>
        <v>#N/A</v>
      </c>
      <c r="CH2518" t="e">
        <f>VLOOKUP(CE2518,Sheet2!$E$2:$I$222,5,FALSE)</f>
        <v>#N/A</v>
      </c>
      <c r="CI2518"/>
      <c r="CM2518" t="e">
        <f>VLOOKUP(CL2518,Sheet2!$E$2:$I$222,3,FALSE)</f>
        <v>#N/A</v>
      </c>
      <c r="CN2518" t="e">
        <f>VLOOKUP(CL2518,Sheet2!$E$2:$I$222,4,FALSE)</f>
        <v>#N/A</v>
      </c>
      <c r="CO2518" t="e">
        <f>VLOOKUP(CL2518,Sheet2!$E$2:$I$222,5,FALSE)</f>
        <v>#N/A</v>
      </c>
      <c r="CP2518"/>
      <c r="CT2518" t="e">
        <f>VLOOKUP(CS2518,Sheet2!$E$2:$I$222,3,FALSE)</f>
        <v>#N/A</v>
      </c>
      <c r="CU2518" t="e">
        <f>VLOOKUP(CS2518,Sheet2!$E$2:$I$222,4,FALSE)</f>
        <v>#N/A</v>
      </c>
      <c r="CV2518" t="e">
        <f>VLOOKUP(CS2518,Sheet2!$E$2:$I$222,5,FALSE)</f>
        <v>#N/A</v>
      </c>
      <c r="CW2518"/>
      <c r="DA2518" t="e">
        <f>VLOOKUP(CZ2518,Sheet2!$E$2:$I$222,3,FALSE)</f>
        <v>#N/A</v>
      </c>
      <c r="DB2518" t="e">
        <f>VLOOKUP(CZ2518,Sheet2!$E$2:$I$222,4,FALSE)</f>
        <v>#N/A</v>
      </c>
      <c r="DC2518" t="e">
        <f>VLOOKUP(CZ2518,Sheet2!$E$2:$I$222,5,FALSE)</f>
        <v>#N/A</v>
      </c>
      <c r="DD2518"/>
      <c r="DH2518" t="e">
        <f>VLOOKUP(DG2518,Sheet2!$E$2:$I$222,3,FALSE)</f>
        <v>#N/A</v>
      </c>
      <c r="DI2518" t="e">
        <f>VLOOKUP(DG2518,Sheet2!$E$2:$I$222,4,FALSE)</f>
        <v>#N/A</v>
      </c>
      <c r="DJ2518" t="e">
        <f>VLOOKUP(DG2518,Sheet2!$E$2:$I$222,5,FALSE)</f>
        <v>#N/A</v>
      </c>
    </row>
    <row r="2519" spans="1:114" x14ac:dyDescent="0.25">
      <c r="A2519">
        <v>2625</v>
      </c>
      <c r="C2519">
        <v>16154</v>
      </c>
      <c r="D2519">
        <v>6154</v>
      </c>
      <c r="E2519">
        <v>37.748139999999999</v>
      </c>
      <c r="F2519">
        <v>-122.48881</v>
      </c>
      <c r="G2519" t="s">
        <v>1817</v>
      </c>
      <c r="H2519" t="s">
        <v>4239</v>
      </c>
      <c r="I2519" t="s">
        <v>4917</v>
      </c>
      <c r="J2519" t="s">
        <v>4948</v>
      </c>
      <c r="Q2519" t="s">
        <v>5924</v>
      </c>
      <c r="S2519" t="s">
        <v>6055</v>
      </c>
      <c r="X2519">
        <f t="shared" si="39"/>
        <v>1</v>
      </c>
      <c r="Y2519" t="s">
        <v>6837</v>
      </c>
      <c r="Z2519" t="s">
        <v>6881</v>
      </c>
      <c r="AB2519" t="e">
        <f>VLOOKUP($AA2519,Sheet2!$E$2:$I$222,3,FALSE)</f>
        <v>#N/A</v>
      </c>
      <c r="AC2519" t="e">
        <f>VLOOKUP($AA2519,Sheet2!$E$2:$I$222,4,FALSE)</f>
        <v>#N/A</v>
      </c>
      <c r="AD2519" t="e">
        <f>VLOOKUP($AA2519,Sheet2!$E$2:$I$222,5,FALSE)</f>
        <v>#N/A</v>
      </c>
      <c r="AI2519" t="e">
        <f>VLOOKUP(AH2519,Sheet2!$E$2:$I$222,3,FALSE)</f>
        <v>#N/A</v>
      </c>
      <c r="AJ2519" t="e">
        <f>VLOOKUP(AH2519,Sheet2!$E$2:$I$222,4,FALSE)</f>
        <v>#N/A</v>
      </c>
      <c r="AK2519" t="e">
        <f>VLOOKUP(AH2519,Sheet2!$E$2:$I$222,5,FALSE)</f>
        <v>#N/A</v>
      </c>
      <c r="AL2519"/>
      <c r="AP2519" t="e">
        <f>VLOOKUP(AO2519,Sheet2!$E$2:$I$222,3,FALSE)</f>
        <v>#N/A</v>
      </c>
      <c r="AQ2519" t="e">
        <f>VLOOKUP(AO2519,Sheet2!$E$2:$I$222,4,FALSE)</f>
        <v>#N/A</v>
      </c>
      <c r="AR2519" t="e">
        <f>VLOOKUP(AO2519,Sheet2!$E$2:$I$222,5,FALSE)</f>
        <v>#N/A</v>
      </c>
      <c r="AS2519"/>
      <c r="AW2519" t="e">
        <f>VLOOKUP(AV2519,Sheet2!$E$2:$I$222,3,FALSE)</f>
        <v>#N/A</v>
      </c>
      <c r="AX2519" t="e">
        <f>VLOOKUP(AV2519,Sheet2!$E$2:$I$222,4,FALSE)</f>
        <v>#N/A</v>
      </c>
      <c r="AY2519" t="e">
        <f>VLOOKUP(AV2519,Sheet2!$E$2:$I$222,5,FALSE)</f>
        <v>#N/A</v>
      </c>
      <c r="AZ2519"/>
      <c r="BD2519" t="e">
        <f>VLOOKUP(BC2519,Sheet2!$E$2:$I$222,3,FALSE)</f>
        <v>#N/A</v>
      </c>
      <c r="BE2519" t="e">
        <f>VLOOKUP(BC2519,Sheet2!$E$2:$I$222,4,FALSE)</f>
        <v>#N/A</v>
      </c>
      <c r="BF2519" t="e">
        <f>VLOOKUP(BC2519,Sheet2!$E$2:$I$222,5,FALSE)</f>
        <v>#N/A</v>
      </c>
      <c r="BG2519"/>
      <c r="BK2519" t="e">
        <f>VLOOKUP(BJ2519,Sheet2!$E$2:$I$222,3,FALSE)</f>
        <v>#N/A</v>
      </c>
      <c r="BL2519" t="e">
        <f>VLOOKUP(BJ2519,Sheet2!$E$2:$I$222,4,FALSE)</f>
        <v>#N/A</v>
      </c>
      <c r="BM2519" t="e">
        <f>VLOOKUP(BJ2519,Sheet2!$E$2:$I$222,5,FALSE)</f>
        <v>#N/A</v>
      </c>
      <c r="BN2519"/>
      <c r="BR2519" t="e">
        <f>VLOOKUP(BQ2519,Sheet2!$E$2:$I$222,3,FALSE)</f>
        <v>#N/A</v>
      </c>
      <c r="BS2519" t="e">
        <f>VLOOKUP(BQ2519,Sheet2!$E$2:$I$222,4,FALSE)</f>
        <v>#N/A</v>
      </c>
      <c r="BT2519" t="e">
        <f>VLOOKUP(BQ2519,Sheet2!$E$2:$I$222,5,FALSE)</f>
        <v>#N/A</v>
      </c>
      <c r="BU2519"/>
      <c r="BY2519" t="e">
        <f>VLOOKUP(BX2519,Sheet2!$E$2:$I$222,3,FALSE)</f>
        <v>#N/A</v>
      </c>
      <c r="BZ2519" t="e">
        <f>VLOOKUP(BX2519,Sheet2!$E$2:$I$222,4,FALSE)</f>
        <v>#N/A</v>
      </c>
      <c r="CA2519" t="e">
        <f>VLOOKUP(BX2519,Sheet2!$E$2:$I$222,5,FALSE)</f>
        <v>#N/A</v>
      </c>
      <c r="CB2519"/>
      <c r="CF2519" t="e">
        <f>VLOOKUP(CE2519,Sheet2!$E$2:$I$222,3,FALSE)</f>
        <v>#N/A</v>
      </c>
      <c r="CG2519" t="e">
        <f>VLOOKUP(CE2519,Sheet2!$E$2:$I$222,4,FALSE)</f>
        <v>#N/A</v>
      </c>
      <c r="CH2519" t="e">
        <f>VLOOKUP(CE2519,Sheet2!$E$2:$I$222,5,FALSE)</f>
        <v>#N/A</v>
      </c>
      <c r="CI2519"/>
      <c r="CM2519" t="e">
        <f>VLOOKUP(CL2519,Sheet2!$E$2:$I$222,3,FALSE)</f>
        <v>#N/A</v>
      </c>
      <c r="CN2519" t="e">
        <f>VLOOKUP(CL2519,Sheet2!$E$2:$I$222,4,FALSE)</f>
        <v>#N/A</v>
      </c>
      <c r="CO2519" t="e">
        <f>VLOOKUP(CL2519,Sheet2!$E$2:$I$222,5,FALSE)</f>
        <v>#N/A</v>
      </c>
      <c r="CP2519"/>
      <c r="CT2519" t="e">
        <f>VLOOKUP(CS2519,Sheet2!$E$2:$I$222,3,FALSE)</f>
        <v>#N/A</v>
      </c>
      <c r="CU2519" t="e">
        <f>VLOOKUP(CS2519,Sheet2!$E$2:$I$222,4,FALSE)</f>
        <v>#N/A</v>
      </c>
      <c r="CV2519" t="e">
        <f>VLOOKUP(CS2519,Sheet2!$E$2:$I$222,5,FALSE)</f>
        <v>#N/A</v>
      </c>
      <c r="CW2519"/>
      <c r="DA2519" t="e">
        <f>VLOOKUP(CZ2519,Sheet2!$E$2:$I$222,3,FALSE)</f>
        <v>#N/A</v>
      </c>
      <c r="DB2519" t="e">
        <f>VLOOKUP(CZ2519,Sheet2!$E$2:$I$222,4,FALSE)</f>
        <v>#N/A</v>
      </c>
      <c r="DC2519" t="e">
        <f>VLOOKUP(CZ2519,Sheet2!$E$2:$I$222,5,FALSE)</f>
        <v>#N/A</v>
      </c>
      <c r="DD2519"/>
      <c r="DH2519" t="e">
        <f>VLOOKUP(DG2519,Sheet2!$E$2:$I$222,3,FALSE)</f>
        <v>#N/A</v>
      </c>
      <c r="DI2519" t="e">
        <f>VLOOKUP(DG2519,Sheet2!$E$2:$I$222,4,FALSE)</f>
        <v>#N/A</v>
      </c>
      <c r="DJ2519" t="e">
        <f>VLOOKUP(DG2519,Sheet2!$E$2:$I$222,5,FALSE)</f>
        <v>#N/A</v>
      </c>
    </row>
    <row r="2520" spans="1:114" x14ac:dyDescent="0.25">
      <c r="A2520">
        <v>2626</v>
      </c>
      <c r="C2520">
        <v>16155</v>
      </c>
      <c r="D2520">
        <v>6155</v>
      </c>
      <c r="E2520">
        <v>37.747999999999998</v>
      </c>
      <c r="F2520">
        <v>-122.48905000000001</v>
      </c>
      <c r="G2520" t="s">
        <v>1817</v>
      </c>
      <c r="H2520" t="s">
        <v>4239</v>
      </c>
      <c r="I2520" t="s">
        <v>4918</v>
      </c>
      <c r="J2520" t="s">
        <v>4948</v>
      </c>
      <c r="Q2520" t="s">
        <v>5924</v>
      </c>
      <c r="S2520" t="s">
        <v>6054</v>
      </c>
      <c r="X2520">
        <f t="shared" si="39"/>
        <v>1</v>
      </c>
      <c r="Y2520" t="s">
        <v>6837</v>
      </c>
      <c r="Z2520" t="s">
        <v>6879</v>
      </c>
      <c r="AB2520" t="e">
        <f>VLOOKUP($AA2520,Sheet2!$E$2:$I$222,3,FALSE)</f>
        <v>#N/A</v>
      </c>
      <c r="AC2520" t="e">
        <f>VLOOKUP($AA2520,Sheet2!$E$2:$I$222,4,FALSE)</f>
        <v>#N/A</v>
      </c>
      <c r="AD2520" t="e">
        <f>VLOOKUP($AA2520,Sheet2!$E$2:$I$222,5,FALSE)</f>
        <v>#N/A</v>
      </c>
      <c r="AI2520" t="e">
        <f>VLOOKUP(AH2520,Sheet2!$E$2:$I$222,3,FALSE)</f>
        <v>#N/A</v>
      </c>
      <c r="AJ2520" t="e">
        <f>VLOOKUP(AH2520,Sheet2!$E$2:$I$222,4,FALSE)</f>
        <v>#N/A</v>
      </c>
      <c r="AK2520" t="e">
        <f>VLOOKUP(AH2520,Sheet2!$E$2:$I$222,5,FALSE)</f>
        <v>#N/A</v>
      </c>
      <c r="AL2520"/>
      <c r="AP2520" t="e">
        <f>VLOOKUP(AO2520,Sheet2!$E$2:$I$222,3,FALSE)</f>
        <v>#N/A</v>
      </c>
      <c r="AQ2520" t="e">
        <f>VLOOKUP(AO2520,Sheet2!$E$2:$I$222,4,FALSE)</f>
        <v>#N/A</v>
      </c>
      <c r="AR2520" t="e">
        <f>VLOOKUP(AO2520,Sheet2!$E$2:$I$222,5,FALSE)</f>
        <v>#N/A</v>
      </c>
      <c r="AS2520"/>
      <c r="AW2520" t="e">
        <f>VLOOKUP(AV2520,Sheet2!$E$2:$I$222,3,FALSE)</f>
        <v>#N/A</v>
      </c>
      <c r="AX2520" t="e">
        <f>VLOOKUP(AV2520,Sheet2!$E$2:$I$222,4,FALSE)</f>
        <v>#N/A</v>
      </c>
      <c r="AY2520" t="e">
        <f>VLOOKUP(AV2520,Sheet2!$E$2:$I$222,5,FALSE)</f>
        <v>#N/A</v>
      </c>
      <c r="AZ2520"/>
      <c r="BD2520" t="e">
        <f>VLOOKUP(BC2520,Sheet2!$E$2:$I$222,3,FALSE)</f>
        <v>#N/A</v>
      </c>
      <c r="BE2520" t="e">
        <f>VLOOKUP(BC2520,Sheet2!$E$2:$I$222,4,FALSE)</f>
        <v>#N/A</v>
      </c>
      <c r="BF2520" t="e">
        <f>VLOOKUP(BC2520,Sheet2!$E$2:$I$222,5,FALSE)</f>
        <v>#N/A</v>
      </c>
      <c r="BG2520"/>
      <c r="BK2520" t="e">
        <f>VLOOKUP(BJ2520,Sheet2!$E$2:$I$222,3,FALSE)</f>
        <v>#N/A</v>
      </c>
      <c r="BL2520" t="e">
        <f>VLOOKUP(BJ2520,Sheet2!$E$2:$I$222,4,FALSE)</f>
        <v>#N/A</v>
      </c>
      <c r="BM2520" t="e">
        <f>VLOOKUP(BJ2520,Sheet2!$E$2:$I$222,5,FALSE)</f>
        <v>#N/A</v>
      </c>
      <c r="BN2520"/>
      <c r="BR2520" t="e">
        <f>VLOOKUP(BQ2520,Sheet2!$E$2:$I$222,3,FALSE)</f>
        <v>#N/A</v>
      </c>
      <c r="BS2520" t="e">
        <f>VLOOKUP(BQ2520,Sheet2!$E$2:$I$222,4,FALSE)</f>
        <v>#N/A</v>
      </c>
      <c r="BT2520" t="e">
        <f>VLOOKUP(BQ2520,Sheet2!$E$2:$I$222,5,FALSE)</f>
        <v>#N/A</v>
      </c>
      <c r="BU2520"/>
      <c r="BY2520" t="e">
        <f>VLOOKUP(BX2520,Sheet2!$E$2:$I$222,3,FALSE)</f>
        <v>#N/A</v>
      </c>
      <c r="BZ2520" t="e">
        <f>VLOOKUP(BX2520,Sheet2!$E$2:$I$222,4,FALSE)</f>
        <v>#N/A</v>
      </c>
      <c r="CA2520" t="e">
        <f>VLOOKUP(BX2520,Sheet2!$E$2:$I$222,5,FALSE)</f>
        <v>#N/A</v>
      </c>
      <c r="CB2520"/>
      <c r="CF2520" t="e">
        <f>VLOOKUP(CE2520,Sheet2!$E$2:$I$222,3,FALSE)</f>
        <v>#N/A</v>
      </c>
      <c r="CG2520" t="e">
        <f>VLOOKUP(CE2520,Sheet2!$E$2:$I$222,4,FALSE)</f>
        <v>#N/A</v>
      </c>
      <c r="CH2520" t="e">
        <f>VLOOKUP(CE2520,Sheet2!$E$2:$I$222,5,FALSE)</f>
        <v>#N/A</v>
      </c>
      <c r="CI2520"/>
      <c r="CM2520" t="e">
        <f>VLOOKUP(CL2520,Sheet2!$E$2:$I$222,3,FALSE)</f>
        <v>#N/A</v>
      </c>
      <c r="CN2520" t="e">
        <f>VLOOKUP(CL2520,Sheet2!$E$2:$I$222,4,FALSE)</f>
        <v>#N/A</v>
      </c>
      <c r="CO2520" t="e">
        <f>VLOOKUP(CL2520,Sheet2!$E$2:$I$222,5,FALSE)</f>
        <v>#N/A</v>
      </c>
      <c r="CP2520"/>
      <c r="CT2520" t="e">
        <f>VLOOKUP(CS2520,Sheet2!$E$2:$I$222,3,FALSE)</f>
        <v>#N/A</v>
      </c>
      <c r="CU2520" t="e">
        <f>VLOOKUP(CS2520,Sheet2!$E$2:$I$222,4,FALSE)</f>
        <v>#N/A</v>
      </c>
      <c r="CV2520" t="e">
        <f>VLOOKUP(CS2520,Sheet2!$E$2:$I$222,5,FALSE)</f>
        <v>#N/A</v>
      </c>
      <c r="CW2520"/>
      <c r="DA2520" t="e">
        <f>VLOOKUP(CZ2520,Sheet2!$E$2:$I$222,3,FALSE)</f>
        <v>#N/A</v>
      </c>
      <c r="DB2520" t="e">
        <f>VLOOKUP(CZ2520,Sheet2!$E$2:$I$222,4,FALSE)</f>
        <v>#N/A</v>
      </c>
      <c r="DC2520" t="e">
        <f>VLOOKUP(CZ2520,Sheet2!$E$2:$I$222,5,FALSE)</f>
        <v>#N/A</v>
      </c>
      <c r="DD2520"/>
      <c r="DH2520" t="e">
        <f>VLOOKUP(DG2520,Sheet2!$E$2:$I$222,3,FALSE)</f>
        <v>#N/A</v>
      </c>
      <c r="DI2520" t="e">
        <f>VLOOKUP(DG2520,Sheet2!$E$2:$I$222,4,FALSE)</f>
        <v>#N/A</v>
      </c>
      <c r="DJ2520" t="e">
        <f>VLOOKUP(DG2520,Sheet2!$E$2:$I$222,5,FALSE)</f>
        <v>#N/A</v>
      </c>
    </row>
    <row r="2521" spans="1:114" x14ac:dyDescent="0.25">
      <c r="A2521">
        <v>2627</v>
      </c>
      <c r="C2521">
        <v>16156</v>
      </c>
      <c r="D2521">
        <v>6156</v>
      </c>
      <c r="E2521">
        <v>37.748049999999999</v>
      </c>
      <c r="F2521">
        <v>-122.49095</v>
      </c>
      <c r="G2521" t="s">
        <v>1818</v>
      </c>
      <c r="H2521" t="s">
        <v>4240</v>
      </c>
      <c r="I2521" t="s">
        <v>4917</v>
      </c>
      <c r="J2521" t="s">
        <v>4948</v>
      </c>
      <c r="Q2521" t="s">
        <v>5924</v>
      </c>
      <c r="S2521" t="s">
        <v>6055</v>
      </c>
      <c r="X2521">
        <f t="shared" si="39"/>
        <v>1</v>
      </c>
      <c r="Y2521" t="s">
        <v>6837</v>
      </c>
      <c r="Z2521" t="s">
        <v>6881</v>
      </c>
      <c r="AB2521" t="e">
        <f>VLOOKUP($AA2521,Sheet2!$E$2:$I$222,3,FALSE)</f>
        <v>#N/A</v>
      </c>
      <c r="AC2521" t="e">
        <f>VLOOKUP($AA2521,Sheet2!$E$2:$I$222,4,FALSE)</f>
        <v>#N/A</v>
      </c>
      <c r="AD2521" t="e">
        <f>VLOOKUP($AA2521,Sheet2!$E$2:$I$222,5,FALSE)</f>
        <v>#N/A</v>
      </c>
      <c r="AI2521" t="e">
        <f>VLOOKUP(AH2521,Sheet2!$E$2:$I$222,3,FALSE)</f>
        <v>#N/A</v>
      </c>
      <c r="AJ2521" t="e">
        <f>VLOOKUP(AH2521,Sheet2!$E$2:$I$222,4,FALSE)</f>
        <v>#N/A</v>
      </c>
      <c r="AK2521" t="e">
        <f>VLOOKUP(AH2521,Sheet2!$E$2:$I$222,5,FALSE)</f>
        <v>#N/A</v>
      </c>
      <c r="AL2521"/>
      <c r="AP2521" t="e">
        <f>VLOOKUP(AO2521,Sheet2!$E$2:$I$222,3,FALSE)</f>
        <v>#N/A</v>
      </c>
      <c r="AQ2521" t="e">
        <f>VLOOKUP(AO2521,Sheet2!$E$2:$I$222,4,FALSE)</f>
        <v>#N/A</v>
      </c>
      <c r="AR2521" t="e">
        <f>VLOOKUP(AO2521,Sheet2!$E$2:$I$222,5,FALSE)</f>
        <v>#N/A</v>
      </c>
      <c r="AS2521"/>
      <c r="AW2521" t="e">
        <f>VLOOKUP(AV2521,Sheet2!$E$2:$I$222,3,FALSE)</f>
        <v>#N/A</v>
      </c>
      <c r="AX2521" t="e">
        <f>VLOOKUP(AV2521,Sheet2!$E$2:$I$222,4,FALSE)</f>
        <v>#N/A</v>
      </c>
      <c r="AY2521" t="e">
        <f>VLOOKUP(AV2521,Sheet2!$E$2:$I$222,5,FALSE)</f>
        <v>#N/A</v>
      </c>
      <c r="AZ2521"/>
      <c r="BD2521" t="e">
        <f>VLOOKUP(BC2521,Sheet2!$E$2:$I$222,3,FALSE)</f>
        <v>#N/A</v>
      </c>
      <c r="BE2521" t="e">
        <f>VLOOKUP(BC2521,Sheet2!$E$2:$I$222,4,FALSE)</f>
        <v>#N/A</v>
      </c>
      <c r="BF2521" t="e">
        <f>VLOOKUP(BC2521,Sheet2!$E$2:$I$222,5,FALSE)</f>
        <v>#N/A</v>
      </c>
      <c r="BG2521"/>
      <c r="BK2521" t="e">
        <f>VLOOKUP(BJ2521,Sheet2!$E$2:$I$222,3,FALSE)</f>
        <v>#N/A</v>
      </c>
      <c r="BL2521" t="e">
        <f>VLOOKUP(BJ2521,Sheet2!$E$2:$I$222,4,FALSE)</f>
        <v>#N/A</v>
      </c>
      <c r="BM2521" t="e">
        <f>VLOOKUP(BJ2521,Sheet2!$E$2:$I$222,5,FALSE)</f>
        <v>#N/A</v>
      </c>
      <c r="BN2521"/>
      <c r="BR2521" t="e">
        <f>VLOOKUP(BQ2521,Sheet2!$E$2:$I$222,3,FALSE)</f>
        <v>#N/A</v>
      </c>
      <c r="BS2521" t="e">
        <f>VLOOKUP(BQ2521,Sheet2!$E$2:$I$222,4,FALSE)</f>
        <v>#N/A</v>
      </c>
      <c r="BT2521" t="e">
        <f>VLOOKUP(BQ2521,Sheet2!$E$2:$I$222,5,FALSE)</f>
        <v>#N/A</v>
      </c>
      <c r="BU2521"/>
      <c r="BY2521" t="e">
        <f>VLOOKUP(BX2521,Sheet2!$E$2:$I$222,3,FALSE)</f>
        <v>#N/A</v>
      </c>
      <c r="BZ2521" t="e">
        <f>VLOOKUP(BX2521,Sheet2!$E$2:$I$222,4,FALSE)</f>
        <v>#N/A</v>
      </c>
      <c r="CA2521" t="e">
        <f>VLOOKUP(BX2521,Sheet2!$E$2:$I$222,5,FALSE)</f>
        <v>#N/A</v>
      </c>
      <c r="CB2521"/>
      <c r="CF2521" t="e">
        <f>VLOOKUP(CE2521,Sheet2!$E$2:$I$222,3,FALSE)</f>
        <v>#N/A</v>
      </c>
      <c r="CG2521" t="e">
        <f>VLOOKUP(CE2521,Sheet2!$E$2:$I$222,4,FALSE)</f>
        <v>#N/A</v>
      </c>
      <c r="CH2521" t="e">
        <f>VLOOKUP(CE2521,Sheet2!$E$2:$I$222,5,FALSE)</f>
        <v>#N/A</v>
      </c>
      <c r="CI2521"/>
      <c r="CM2521" t="e">
        <f>VLOOKUP(CL2521,Sheet2!$E$2:$I$222,3,FALSE)</f>
        <v>#N/A</v>
      </c>
      <c r="CN2521" t="e">
        <f>VLOOKUP(CL2521,Sheet2!$E$2:$I$222,4,FALSE)</f>
        <v>#N/A</v>
      </c>
      <c r="CO2521" t="e">
        <f>VLOOKUP(CL2521,Sheet2!$E$2:$I$222,5,FALSE)</f>
        <v>#N/A</v>
      </c>
      <c r="CP2521"/>
      <c r="CT2521" t="e">
        <f>VLOOKUP(CS2521,Sheet2!$E$2:$I$222,3,FALSE)</f>
        <v>#N/A</v>
      </c>
      <c r="CU2521" t="e">
        <f>VLOOKUP(CS2521,Sheet2!$E$2:$I$222,4,FALSE)</f>
        <v>#N/A</v>
      </c>
      <c r="CV2521" t="e">
        <f>VLOOKUP(CS2521,Sheet2!$E$2:$I$222,5,FALSE)</f>
        <v>#N/A</v>
      </c>
      <c r="CW2521"/>
      <c r="DA2521" t="e">
        <f>VLOOKUP(CZ2521,Sheet2!$E$2:$I$222,3,FALSE)</f>
        <v>#N/A</v>
      </c>
      <c r="DB2521" t="e">
        <f>VLOOKUP(CZ2521,Sheet2!$E$2:$I$222,4,FALSE)</f>
        <v>#N/A</v>
      </c>
      <c r="DC2521" t="e">
        <f>VLOOKUP(CZ2521,Sheet2!$E$2:$I$222,5,FALSE)</f>
        <v>#N/A</v>
      </c>
      <c r="DD2521"/>
      <c r="DH2521" t="e">
        <f>VLOOKUP(DG2521,Sheet2!$E$2:$I$222,3,FALSE)</f>
        <v>#N/A</v>
      </c>
      <c r="DI2521" t="e">
        <f>VLOOKUP(DG2521,Sheet2!$E$2:$I$222,4,FALSE)</f>
        <v>#N/A</v>
      </c>
      <c r="DJ2521" t="e">
        <f>VLOOKUP(DG2521,Sheet2!$E$2:$I$222,5,FALSE)</f>
        <v>#N/A</v>
      </c>
    </row>
    <row r="2522" spans="1:114" x14ac:dyDescent="0.25">
      <c r="A2522">
        <v>2628</v>
      </c>
      <c r="C2522">
        <v>16157</v>
      </c>
      <c r="D2522">
        <v>6157</v>
      </c>
      <c r="E2522">
        <v>37.747909999999997</v>
      </c>
      <c r="F2522">
        <v>-122.49121</v>
      </c>
      <c r="G2522" t="s">
        <v>1818</v>
      </c>
      <c r="H2522" t="s">
        <v>4240</v>
      </c>
      <c r="I2522" t="s">
        <v>4918</v>
      </c>
      <c r="J2522" t="s">
        <v>4948</v>
      </c>
      <c r="Q2522" t="s">
        <v>5924</v>
      </c>
      <c r="S2522" t="s">
        <v>6054</v>
      </c>
      <c r="X2522">
        <f t="shared" si="39"/>
        <v>1</v>
      </c>
      <c r="Y2522" t="s">
        <v>6837</v>
      </c>
      <c r="Z2522" t="s">
        <v>6879</v>
      </c>
      <c r="AB2522" t="e">
        <f>VLOOKUP($AA2522,Sheet2!$E$2:$I$222,3,FALSE)</f>
        <v>#N/A</v>
      </c>
      <c r="AC2522" t="e">
        <f>VLOOKUP($AA2522,Sheet2!$E$2:$I$222,4,FALSE)</f>
        <v>#N/A</v>
      </c>
      <c r="AD2522" t="e">
        <f>VLOOKUP($AA2522,Sheet2!$E$2:$I$222,5,FALSE)</f>
        <v>#N/A</v>
      </c>
      <c r="AI2522" t="e">
        <f>VLOOKUP(AH2522,Sheet2!$E$2:$I$222,3,FALSE)</f>
        <v>#N/A</v>
      </c>
      <c r="AJ2522" t="e">
        <f>VLOOKUP(AH2522,Sheet2!$E$2:$I$222,4,FALSE)</f>
        <v>#N/A</v>
      </c>
      <c r="AK2522" t="e">
        <f>VLOOKUP(AH2522,Sheet2!$E$2:$I$222,5,FALSE)</f>
        <v>#N/A</v>
      </c>
      <c r="AL2522"/>
      <c r="AP2522" t="e">
        <f>VLOOKUP(AO2522,Sheet2!$E$2:$I$222,3,FALSE)</f>
        <v>#N/A</v>
      </c>
      <c r="AQ2522" t="e">
        <f>VLOOKUP(AO2522,Sheet2!$E$2:$I$222,4,FALSE)</f>
        <v>#N/A</v>
      </c>
      <c r="AR2522" t="e">
        <f>VLOOKUP(AO2522,Sheet2!$E$2:$I$222,5,FALSE)</f>
        <v>#N/A</v>
      </c>
      <c r="AS2522"/>
      <c r="AW2522" t="e">
        <f>VLOOKUP(AV2522,Sheet2!$E$2:$I$222,3,FALSE)</f>
        <v>#N/A</v>
      </c>
      <c r="AX2522" t="e">
        <f>VLOOKUP(AV2522,Sheet2!$E$2:$I$222,4,FALSE)</f>
        <v>#N/A</v>
      </c>
      <c r="AY2522" t="e">
        <f>VLOOKUP(AV2522,Sheet2!$E$2:$I$222,5,FALSE)</f>
        <v>#N/A</v>
      </c>
      <c r="AZ2522"/>
      <c r="BD2522" t="e">
        <f>VLOOKUP(BC2522,Sheet2!$E$2:$I$222,3,FALSE)</f>
        <v>#N/A</v>
      </c>
      <c r="BE2522" t="e">
        <f>VLOOKUP(BC2522,Sheet2!$E$2:$I$222,4,FALSE)</f>
        <v>#N/A</v>
      </c>
      <c r="BF2522" t="e">
        <f>VLOOKUP(BC2522,Sheet2!$E$2:$I$222,5,FALSE)</f>
        <v>#N/A</v>
      </c>
      <c r="BG2522"/>
      <c r="BK2522" t="e">
        <f>VLOOKUP(BJ2522,Sheet2!$E$2:$I$222,3,FALSE)</f>
        <v>#N/A</v>
      </c>
      <c r="BL2522" t="e">
        <f>VLOOKUP(BJ2522,Sheet2!$E$2:$I$222,4,FALSE)</f>
        <v>#N/A</v>
      </c>
      <c r="BM2522" t="e">
        <f>VLOOKUP(BJ2522,Sheet2!$E$2:$I$222,5,FALSE)</f>
        <v>#N/A</v>
      </c>
      <c r="BN2522"/>
      <c r="BR2522" t="e">
        <f>VLOOKUP(BQ2522,Sheet2!$E$2:$I$222,3,FALSE)</f>
        <v>#N/A</v>
      </c>
      <c r="BS2522" t="e">
        <f>VLOOKUP(BQ2522,Sheet2!$E$2:$I$222,4,FALSE)</f>
        <v>#N/A</v>
      </c>
      <c r="BT2522" t="e">
        <f>VLOOKUP(BQ2522,Sheet2!$E$2:$I$222,5,FALSE)</f>
        <v>#N/A</v>
      </c>
      <c r="BU2522"/>
      <c r="BY2522" t="e">
        <f>VLOOKUP(BX2522,Sheet2!$E$2:$I$222,3,FALSE)</f>
        <v>#N/A</v>
      </c>
      <c r="BZ2522" t="e">
        <f>VLOOKUP(BX2522,Sheet2!$E$2:$I$222,4,FALSE)</f>
        <v>#N/A</v>
      </c>
      <c r="CA2522" t="e">
        <f>VLOOKUP(BX2522,Sheet2!$E$2:$I$222,5,FALSE)</f>
        <v>#N/A</v>
      </c>
      <c r="CB2522"/>
      <c r="CF2522" t="e">
        <f>VLOOKUP(CE2522,Sheet2!$E$2:$I$222,3,FALSE)</f>
        <v>#N/A</v>
      </c>
      <c r="CG2522" t="e">
        <f>VLOOKUP(CE2522,Sheet2!$E$2:$I$222,4,FALSE)</f>
        <v>#N/A</v>
      </c>
      <c r="CH2522" t="e">
        <f>VLOOKUP(CE2522,Sheet2!$E$2:$I$222,5,FALSE)</f>
        <v>#N/A</v>
      </c>
      <c r="CI2522"/>
      <c r="CM2522" t="e">
        <f>VLOOKUP(CL2522,Sheet2!$E$2:$I$222,3,FALSE)</f>
        <v>#N/A</v>
      </c>
      <c r="CN2522" t="e">
        <f>VLOOKUP(CL2522,Sheet2!$E$2:$I$222,4,FALSE)</f>
        <v>#N/A</v>
      </c>
      <c r="CO2522" t="e">
        <f>VLOOKUP(CL2522,Sheet2!$E$2:$I$222,5,FALSE)</f>
        <v>#N/A</v>
      </c>
      <c r="CP2522"/>
      <c r="CT2522" t="e">
        <f>VLOOKUP(CS2522,Sheet2!$E$2:$I$222,3,FALSE)</f>
        <v>#N/A</v>
      </c>
      <c r="CU2522" t="e">
        <f>VLOOKUP(CS2522,Sheet2!$E$2:$I$222,4,FALSE)</f>
        <v>#N/A</v>
      </c>
      <c r="CV2522" t="e">
        <f>VLOOKUP(CS2522,Sheet2!$E$2:$I$222,5,FALSE)</f>
        <v>#N/A</v>
      </c>
      <c r="CW2522"/>
      <c r="DA2522" t="e">
        <f>VLOOKUP(CZ2522,Sheet2!$E$2:$I$222,3,FALSE)</f>
        <v>#N/A</v>
      </c>
      <c r="DB2522" t="e">
        <f>VLOOKUP(CZ2522,Sheet2!$E$2:$I$222,4,FALSE)</f>
        <v>#N/A</v>
      </c>
      <c r="DC2522" t="e">
        <f>VLOOKUP(CZ2522,Sheet2!$E$2:$I$222,5,FALSE)</f>
        <v>#N/A</v>
      </c>
      <c r="DD2522"/>
      <c r="DH2522" t="e">
        <f>VLOOKUP(DG2522,Sheet2!$E$2:$I$222,3,FALSE)</f>
        <v>#N/A</v>
      </c>
      <c r="DI2522" t="e">
        <f>VLOOKUP(DG2522,Sheet2!$E$2:$I$222,4,FALSE)</f>
        <v>#N/A</v>
      </c>
      <c r="DJ2522" t="e">
        <f>VLOOKUP(DG2522,Sheet2!$E$2:$I$222,5,FALSE)</f>
        <v>#N/A</v>
      </c>
    </row>
    <row r="2523" spans="1:114" x14ac:dyDescent="0.25">
      <c r="A2523">
        <v>2629</v>
      </c>
      <c r="C2523">
        <v>16158</v>
      </c>
      <c r="D2523">
        <v>6158</v>
      </c>
      <c r="E2523">
        <v>37.747959999999999</v>
      </c>
      <c r="F2523">
        <v>-122.4931</v>
      </c>
      <c r="G2523" t="s">
        <v>1819</v>
      </c>
      <c r="H2523" t="s">
        <v>4241</v>
      </c>
      <c r="I2523" t="s">
        <v>4917</v>
      </c>
      <c r="J2523" t="s">
        <v>4948</v>
      </c>
      <c r="Q2523" t="s">
        <v>5924</v>
      </c>
      <c r="S2523" t="s">
        <v>6055</v>
      </c>
      <c r="X2523">
        <f t="shared" si="39"/>
        <v>1</v>
      </c>
      <c r="Y2523" t="s">
        <v>6837</v>
      </c>
      <c r="Z2523" t="s">
        <v>6881</v>
      </c>
      <c r="AB2523" t="e">
        <f>VLOOKUP($AA2523,Sheet2!$E$2:$I$222,3,FALSE)</f>
        <v>#N/A</v>
      </c>
      <c r="AC2523" t="e">
        <f>VLOOKUP($AA2523,Sheet2!$E$2:$I$222,4,FALSE)</f>
        <v>#N/A</v>
      </c>
      <c r="AD2523" t="e">
        <f>VLOOKUP($AA2523,Sheet2!$E$2:$I$222,5,FALSE)</f>
        <v>#N/A</v>
      </c>
      <c r="AI2523" t="e">
        <f>VLOOKUP(AH2523,Sheet2!$E$2:$I$222,3,FALSE)</f>
        <v>#N/A</v>
      </c>
      <c r="AJ2523" t="e">
        <f>VLOOKUP(AH2523,Sheet2!$E$2:$I$222,4,FALSE)</f>
        <v>#N/A</v>
      </c>
      <c r="AK2523" t="e">
        <f>VLOOKUP(AH2523,Sheet2!$E$2:$I$222,5,FALSE)</f>
        <v>#N/A</v>
      </c>
      <c r="AL2523"/>
      <c r="AP2523" t="e">
        <f>VLOOKUP(AO2523,Sheet2!$E$2:$I$222,3,FALSE)</f>
        <v>#N/A</v>
      </c>
      <c r="AQ2523" t="e">
        <f>VLOOKUP(AO2523,Sheet2!$E$2:$I$222,4,FALSE)</f>
        <v>#N/A</v>
      </c>
      <c r="AR2523" t="e">
        <f>VLOOKUP(AO2523,Sheet2!$E$2:$I$222,5,FALSE)</f>
        <v>#N/A</v>
      </c>
      <c r="AS2523"/>
      <c r="AW2523" t="e">
        <f>VLOOKUP(AV2523,Sheet2!$E$2:$I$222,3,FALSE)</f>
        <v>#N/A</v>
      </c>
      <c r="AX2523" t="e">
        <f>VLOOKUP(AV2523,Sheet2!$E$2:$I$222,4,FALSE)</f>
        <v>#N/A</v>
      </c>
      <c r="AY2523" t="e">
        <f>VLOOKUP(AV2523,Sheet2!$E$2:$I$222,5,FALSE)</f>
        <v>#N/A</v>
      </c>
      <c r="AZ2523"/>
      <c r="BD2523" t="e">
        <f>VLOOKUP(BC2523,Sheet2!$E$2:$I$222,3,FALSE)</f>
        <v>#N/A</v>
      </c>
      <c r="BE2523" t="e">
        <f>VLOOKUP(BC2523,Sheet2!$E$2:$I$222,4,FALSE)</f>
        <v>#N/A</v>
      </c>
      <c r="BF2523" t="e">
        <f>VLOOKUP(BC2523,Sheet2!$E$2:$I$222,5,FALSE)</f>
        <v>#N/A</v>
      </c>
      <c r="BG2523"/>
      <c r="BK2523" t="e">
        <f>VLOOKUP(BJ2523,Sheet2!$E$2:$I$222,3,FALSE)</f>
        <v>#N/A</v>
      </c>
      <c r="BL2523" t="e">
        <f>VLOOKUP(BJ2523,Sheet2!$E$2:$I$222,4,FALSE)</f>
        <v>#N/A</v>
      </c>
      <c r="BM2523" t="e">
        <f>VLOOKUP(BJ2523,Sheet2!$E$2:$I$222,5,FALSE)</f>
        <v>#N/A</v>
      </c>
      <c r="BN2523"/>
      <c r="BR2523" t="e">
        <f>VLOOKUP(BQ2523,Sheet2!$E$2:$I$222,3,FALSE)</f>
        <v>#N/A</v>
      </c>
      <c r="BS2523" t="e">
        <f>VLOOKUP(BQ2523,Sheet2!$E$2:$I$222,4,FALSE)</f>
        <v>#N/A</v>
      </c>
      <c r="BT2523" t="e">
        <f>VLOOKUP(BQ2523,Sheet2!$E$2:$I$222,5,FALSE)</f>
        <v>#N/A</v>
      </c>
      <c r="BU2523"/>
      <c r="BY2523" t="e">
        <f>VLOOKUP(BX2523,Sheet2!$E$2:$I$222,3,FALSE)</f>
        <v>#N/A</v>
      </c>
      <c r="BZ2523" t="e">
        <f>VLOOKUP(BX2523,Sheet2!$E$2:$I$222,4,FALSE)</f>
        <v>#N/A</v>
      </c>
      <c r="CA2523" t="e">
        <f>VLOOKUP(BX2523,Sheet2!$E$2:$I$222,5,FALSE)</f>
        <v>#N/A</v>
      </c>
      <c r="CB2523"/>
      <c r="CF2523" t="e">
        <f>VLOOKUP(CE2523,Sheet2!$E$2:$I$222,3,FALSE)</f>
        <v>#N/A</v>
      </c>
      <c r="CG2523" t="e">
        <f>VLOOKUP(CE2523,Sheet2!$E$2:$I$222,4,FALSE)</f>
        <v>#N/A</v>
      </c>
      <c r="CH2523" t="e">
        <f>VLOOKUP(CE2523,Sheet2!$E$2:$I$222,5,FALSE)</f>
        <v>#N/A</v>
      </c>
      <c r="CI2523"/>
      <c r="CM2523" t="e">
        <f>VLOOKUP(CL2523,Sheet2!$E$2:$I$222,3,FALSE)</f>
        <v>#N/A</v>
      </c>
      <c r="CN2523" t="e">
        <f>VLOOKUP(CL2523,Sheet2!$E$2:$I$222,4,FALSE)</f>
        <v>#N/A</v>
      </c>
      <c r="CO2523" t="e">
        <f>VLOOKUP(CL2523,Sheet2!$E$2:$I$222,5,FALSE)</f>
        <v>#N/A</v>
      </c>
      <c r="CP2523"/>
      <c r="CT2523" t="e">
        <f>VLOOKUP(CS2523,Sheet2!$E$2:$I$222,3,FALSE)</f>
        <v>#N/A</v>
      </c>
      <c r="CU2523" t="e">
        <f>VLOOKUP(CS2523,Sheet2!$E$2:$I$222,4,FALSE)</f>
        <v>#N/A</v>
      </c>
      <c r="CV2523" t="e">
        <f>VLOOKUP(CS2523,Sheet2!$E$2:$I$222,5,FALSE)</f>
        <v>#N/A</v>
      </c>
      <c r="CW2523"/>
      <c r="DA2523" t="e">
        <f>VLOOKUP(CZ2523,Sheet2!$E$2:$I$222,3,FALSE)</f>
        <v>#N/A</v>
      </c>
      <c r="DB2523" t="e">
        <f>VLOOKUP(CZ2523,Sheet2!$E$2:$I$222,4,FALSE)</f>
        <v>#N/A</v>
      </c>
      <c r="DC2523" t="e">
        <f>VLOOKUP(CZ2523,Sheet2!$E$2:$I$222,5,FALSE)</f>
        <v>#N/A</v>
      </c>
      <c r="DD2523"/>
      <c r="DH2523" t="e">
        <f>VLOOKUP(DG2523,Sheet2!$E$2:$I$222,3,FALSE)</f>
        <v>#N/A</v>
      </c>
      <c r="DI2523" t="e">
        <f>VLOOKUP(DG2523,Sheet2!$E$2:$I$222,4,FALSE)</f>
        <v>#N/A</v>
      </c>
      <c r="DJ2523" t="e">
        <f>VLOOKUP(DG2523,Sheet2!$E$2:$I$222,5,FALSE)</f>
        <v>#N/A</v>
      </c>
    </row>
    <row r="2524" spans="1:114" x14ac:dyDescent="0.25">
      <c r="A2524">
        <v>2630</v>
      </c>
      <c r="C2524">
        <v>16159</v>
      </c>
      <c r="D2524">
        <v>6159</v>
      </c>
      <c r="E2524">
        <v>37.74783</v>
      </c>
      <c r="F2524">
        <v>-122.49334</v>
      </c>
      <c r="G2524" t="s">
        <v>1819</v>
      </c>
      <c r="H2524" t="s">
        <v>4241</v>
      </c>
      <c r="I2524" t="s">
        <v>4918</v>
      </c>
      <c r="J2524" t="s">
        <v>4948</v>
      </c>
      <c r="Q2524" t="s">
        <v>5924</v>
      </c>
      <c r="S2524" t="s">
        <v>6054</v>
      </c>
      <c r="X2524">
        <f t="shared" si="39"/>
        <v>1</v>
      </c>
      <c r="Y2524" t="s">
        <v>6837</v>
      </c>
      <c r="Z2524" t="s">
        <v>6879</v>
      </c>
      <c r="AB2524" t="e">
        <f>VLOOKUP($AA2524,Sheet2!$E$2:$I$222,3,FALSE)</f>
        <v>#N/A</v>
      </c>
      <c r="AC2524" t="e">
        <f>VLOOKUP($AA2524,Sheet2!$E$2:$I$222,4,FALSE)</f>
        <v>#N/A</v>
      </c>
      <c r="AD2524" t="e">
        <f>VLOOKUP($AA2524,Sheet2!$E$2:$I$222,5,FALSE)</f>
        <v>#N/A</v>
      </c>
      <c r="AI2524" t="e">
        <f>VLOOKUP(AH2524,Sheet2!$E$2:$I$222,3,FALSE)</f>
        <v>#N/A</v>
      </c>
      <c r="AJ2524" t="e">
        <f>VLOOKUP(AH2524,Sheet2!$E$2:$I$222,4,FALSE)</f>
        <v>#N/A</v>
      </c>
      <c r="AK2524" t="e">
        <f>VLOOKUP(AH2524,Sheet2!$E$2:$I$222,5,FALSE)</f>
        <v>#N/A</v>
      </c>
      <c r="AL2524"/>
      <c r="AP2524" t="e">
        <f>VLOOKUP(AO2524,Sheet2!$E$2:$I$222,3,FALSE)</f>
        <v>#N/A</v>
      </c>
      <c r="AQ2524" t="e">
        <f>VLOOKUP(AO2524,Sheet2!$E$2:$I$222,4,FALSE)</f>
        <v>#N/A</v>
      </c>
      <c r="AR2524" t="e">
        <f>VLOOKUP(AO2524,Sheet2!$E$2:$I$222,5,FALSE)</f>
        <v>#N/A</v>
      </c>
      <c r="AS2524"/>
      <c r="AW2524" t="e">
        <f>VLOOKUP(AV2524,Sheet2!$E$2:$I$222,3,FALSE)</f>
        <v>#N/A</v>
      </c>
      <c r="AX2524" t="e">
        <f>VLOOKUP(AV2524,Sheet2!$E$2:$I$222,4,FALSE)</f>
        <v>#N/A</v>
      </c>
      <c r="AY2524" t="e">
        <f>VLOOKUP(AV2524,Sheet2!$E$2:$I$222,5,FALSE)</f>
        <v>#N/A</v>
      </c>
      <c r="AZ2524"/>
      <c r="BD2524" t="e">
        <f>VLOOKUP(BC2524,Sheet2!$E$2:$I$222,3,FALSE)</f>
        <v>#N/A</v>
      </c>
      <c r="BE2524" t="e">
        <f>VLOOKUP(BC2524,Sheet2!$E$2:$I$222,4,FALSE)</f>
        <v>#N/A</v>
      </c>
      <c r="BF2524" t="e">
        <f>VLOOKUP(BC2524,Sheet2!$E$2:$I$222,5,FALSE)</f>
        <v>#N/A</v>
      </c>
      <c r="BG2524"/>
      <c r="BK2524" t="e">
        <f>VLOOKUP(BJ2524,Sheet2!$E$2:$I$222,3,FALSE)</f>
        <v>#N/A</v>
      </c>
      <c r="BL2524" t="e">
        <f>VLOOKUP(BJ2524,Sheet2!$E$2:$I$222,4,FALSE)</f>
        <v>#N/A</v>
      </c>
      <c r="BM2524" t="e">
        <f>VLOOKUP(BJ2524,Sheet2!$E$2:$I$222,5,FALSE)</f>
        <v>#N/A</v>
      </c>
      <c r="BN2524"/>
      <c r="BR2524" t="e">
        <f>VLOOKUP(BQ2524,Sheet2!$E$2:$I$222,3,FALSE)</f>
        <v>#N/A</v>
      </c>
      <c r="BS2524" t="e">
        <f>VLOOKUP(BQ2524,Sheet2!$E$2:$I$222,4,FALSE)</f>
        <v>#N/A</v>
      </c>
      <c r="BT2524" t="e">
        <f>VLOOKUP(BQ2524,Sheet2!$E$2:$I$222,5,FALSE)</f>
        <v>#N/A</v>
      </c>
      <c r="BU2524"/>
      <c r="BY2524" t="e">
        <f>VLOOKUP(BX2524,Sheet2!$E$2:$I$222,3,FALSE)</f>
        <v>#N/A</v>
      </c>
      <c r="BZ2524" t="e">
        <f>VLOOKUP(BX2524,Sheet2!$E$2:$I$222,4,FALSE)</f>
        <v>#N/A</v>
      </c>
      <c r="CA2524" t="e">
        <f>VLOOKUP(BX2524,Sheet2!$E$2:$I$222,5,FALSE)</f>
        <v>#N/A</v>
      </c>
      <c r="CB2524"/>
      <c r="CF2524" t="e">
        <f>VLOOKUP(CE2524,Sheet2!$E$2:$I$222,3,FALSE)</f>
        <v>#N/A</v>
      </c>
      <c r="CG2524" t="e">
        <f>VLOOKUP(CE2524,Sheet2!$E$2:$I$222,4,FALSE)</f>
        <v>#N/A</v>
      </c>
      <c r="CH2524" t="e">
        <f>VLOOKUP(CE2524,Sheet2!$E$2:$I$222,5,FALSE)</f>
        <v>#N/A</v>
      </c>
      <c r="CI2524"/>
      <c r="CM2524" t="e">
        <f>VLOOKUP(CL2524,Sheet2!$E$2:$I$222,3,FALSE)</f>
        <v>#N/A</v>
      </c>
      <c r="CN2524" t="e">
        <f>VLOOKUP(CL2524,Sheet2!$E$2:$I$222,4,FALSE)</f>
        <v>#N/A</v>
      </c>
      <c r="CO2524" t="e">
        <f>VLOOKUP(CL2524,Sheet2!$E$2:$I$222,5,FALSE)</f>
        <v>#N/A</v>
      </c>
      <c r="CP2524"/>
      <c r="CT2524" t="e">
        <f>VLOOKUP(CS2524,Sheet2!$E$2:$I$222,3,FALSE)</f>
        <v>#N/A</v>
      </c>
      <c r="CU2524" t="e">
        <f>VLOOKUP(CS2524,Sheet2!$E$2:$I$222,4,FALSE)</f>
        <v>#N/A</v>
      </c>
      <c r="CV2524" t="e">
        <f>VLOOKUP(CS2524,Sheet2!$E$2:$I$222,5,FALSE)</f>
        <v>#N/A</v>
      </c>
      <c r="CW2524"/>
      <c r="DA2524" t="e">
        <f>VLOOKUP(CZ2524,Sheet2!$E$2:$I$222,3,FALSE)</f>
        <v>#N/A</v>
      </c>
      <c r="DB2524" t="e">
        <f>VLOOKUP(CZ2524,Sheet2!$E$2:$I$222,4,FALSE)</f>
        <v>#N/A</v>
      </c>
      <c r="DC2524" t="e">
        <f>VLOOKUP(CZ2524,Sheet2!$E$2:$I$222,5,FALSE)</f>
        <v>#N/A</v>
      </c>
      <c r="DD2524"/>
      <c r="DH2524" t="e">
        <f>VLOOKUP(DG2524,Sheet2!$E$2:$I$222,3,FALSE)</f>
        <v>#N/A</v>
      </c>
      <c r="DI2524" t="e">
        <f>VLOOKUP(DG2524,Sheet2!$E$2:$I$222,4,FALSE)</f>
        <v>#N/A</v>
      </c>
      <c r="DJ2524" t="e">
        <f>VLOOKUP(DG2524,Sheet2!$E$2:$I$222,5,FALSE)</f>
        <v>#N/A</v>
      </c>
    </row>
    <row r="2525" spans="1:114" x14ac:dyDescent="0.25">
      <c r="A2525">
        <v>2631</v>
      </c>
      <c r="C2525">
        <v>16160</v>
      </c>
      <c r="D2525">
        <v>6160</v>
      </c>
      <c r="E2525">
        <v>37.74776</v>
      </c>
      <c r="F2525">
        <v>-122.49444</v>
      </c>
      <c r="G2525" t="s">
        <v>1820</v>
      </c>
      <c r="H2525" t="s">
        <v>4242</v>
      </c>
      <c r="I2525" t="s">
        <v>4918</v>
      </c>
      <c r="J2525" t="s">
        <v>4947</v>
      </c>
      <c r="M2525" t="s">
        <v>5109</v>
      </c>
      <c r="Q2525" t="s">
        <v>5924</v>
      </c>
      <c r="S2525" t="s">
        <v>6054</v>
      </c>
      <c r="X2525">
        <f t="shared" si="39"/>
        <v>1</v>
      </c>
      <c r="Y2525" t="s">
        <v>6837</v>
      </c>
      <c r="Z2525" t="s">
        <v>6879</v>
      </c>
      <c r="AB2525" t="e">
        <f>VLOOKUP($AA2525,Sheet2!$E$2:$I$222,3,FALSE)</f>
        <v>#N/A</v>
      </c>
      <c r="AC2525" t="e">
        <f>VLOOKUP($AA2525,Sheet2!$E$2:$I$222,4,FALSE)</f>
        <v>#N/A</v>
      </c>
      <c r="AD2525" t="e">
        <f>VLOOKUP($AA2525,Sheet2!$E$2:$I$222,5,FALSE)</f>
        <v>#N/A</v>
      </c>
      <c r="AI2525" t="e">
        <f>VLOOKUP(AH2525,Sheet2!$E$2:$I$222,3,FALSE)</f>
        <v>#N/A</v>
      </c>
      <c r="AJ2525" t="e">
        <f>VLOOKUP(AH2525,Sheet2!$E$2:$I$222,4,FALSE)</f>
        <v>#N/A</v>
      </c>
      <c r="AK2525" t="e">
        <f>VLOOKUP(AH2525,Sheet2!$E$2:$I$222,5,FALSE)</f>
        <v>#N/A</v>
      </c>
      <c r="AL2525"/>
      <c r="AP2525" t="e">
        <f>VLOOKUP(AO2525,Sheet2!$E$2:$I$222,3,FALSE)</f>
        <v>#N/A</v>
      </c>
      <c r="AQ2525" t="e">
        <f>VLOOKUP(AO2525,Sheet2!$E$2:$I$222,4,FALSE)</f>
        <v>#N/A</v>
      </c>
      <c r="AR2525" t="e">
        <f>VLOOKUP(AO2525,Sheet2!$E$2:$I$222,5,FALSE)</f>
        <v>#N/A</v>
      </c>
      <c r="AS2525"/>
      <c r="AW2525" t="e">
        <f>VLOOKUP(AV2525,Sheet2!$E$2:$I$222,3,FALSE)</f>
        <v>#N/A</v>
      </c>
      <c r="AX2525" t="e">
        <f>VLOOKUP(AV2525,Sheet2!$E$2:$I$222,4,FALSE)</f>
        <v>#N/A</v>
      </c>
      <c r="AY2525" t="e">
        <f>VLOOKUP(AV2525,Sheet2!$E$2:$I$222,5,FALSE)</f>
        <v>#N/A</v>
      </c>
      <c r="AZ2525"/>
      <c r="BD2525" t="e">
        <f>VLOOKUP(BC2525,Sheet2!$E$2:$I$222,3,FALSE)</f>
        <v>#N/A</v>
      </c>
      <c r="BE2525" t="e">
        <f>VLOOKUP(BC2525,Sheet2!$E$2:$I$222,4,FALSE)</f>
        <v>#N/A</v>
      </c>
      <c r="BF2525" t="e">
        <f>VLOOKUP(BC2525,Sheet2!$E$2:$I$222,5,FALSE)</f>
        <v>#N/A</v>
      </c>
      <c r="BG2525"/>
      <c r="BK2525" t="e">
        <f>VLOOKUP(BJ2525,Sheet2!$E$2:$I$222,3,FALSE)</f>
        <v>#N/A</v>
      </c>
      <c r="BL2525" t="e">
        <f>VLOOKUP(BJ2525,Sheet2!$E$2:$I$222,4,FALSE)</f>
        <v>#N/A</v>
      </c>
      <c r="BM2525" t="e">
        <f>VLOOKUP(BJ2525,Sheet2!$E$2:$I$222,5,FALSE)</f>
        <v>#N/A</v>
      </c>
      <c r="BN2525"/>
      <c r="BR2525" t="e">
        <f>VLOOKUP(BQ2525,Sheet2!$E$2:$I$222,3,FALSE)</f>
        <v>#N/A</v>
      </c>
      <c r="BS2525" t="e">
        <f>VLOOKUP(BQ2525,Sheet2!$E$2:$I$222,4,FALSE)</f>
        <v>#N/A</v>
      </c>
      <c r="BT2525" t="e">
        <f>VLOOKUP(BQ2525,Sheet2!$E$2:$I$222,5,FALSE)</f>
        <v>#N/A</v>
      </c>
      <c r="BU2525"/>
      <c r="BY2525" t="e">
        <f>VLOOKUP(BX2525,Sheet2!$E$2:$I$222,3,FALSE)</f>
        <v>#N/A</v>
      </c>
      <c r="BZ2525" t="e">
        <f>VLOOKUP(BX2525,Sheet2!$E$2:$I$222,4,FALSE)</f>
        <v>#N/A</v>
      </c>
      <c r="CA2525" t="e">
        <f>VLOOKUP(BX2525,Sheet2!$E$2:$I$222,5,FALSE)</f>
        <v>#N/A</v>
      </c>
      <c r="CB2525"/>
      <c r="CF2525" t="e">
        <f>VLOOKUP(CE2525,Sheet2!$E$2:$I$222,3,FALSE)</f>
        <v>#N/A</v>
      </c>
      <c r="CG2525" t="e">
        <f>VLOOKUP(CE2525,Sheet2!$E$2:$I$222,4,FALSE)</f>
        <v>#N/A</v>
      </c>
      <c r="CH2525" t="e">
        <f>VLOOKUP(CE2525,Sheet2!$E$2:$I$222,5,FALSE)</f>
        <v>#N/A</v>
      </c>
      <c r="CI2525"/>
      <c r="CM2525" t="e">
        <f>VLOOKUP(CL2525,Sheet2!$E$2:$I$222,3,FALSE)</f>
        <v>#N/A</v>
      </c>
      <c r="CN2525" t="e">
        <f>VLOOKUP(CL2525,Sheet2!$E$2:$I$222,4,FALSE)</f>
        <v>#N/A</v>
      </c>
      <c r="CO2525" t="e">
        <f>VLOOKUP(CL2525,Sheet2!$E$2:$I$222,5,FALSE)</f>
        <v>#N/A</v>
      </c>
      <c r="CP2525"/>
      <c r="CT2525" t="e">
        <f>VLOOKUP(CS2525,Sheet2!$E$2:$I$222,3,FALSE)</f>
        <v>#N/A</v>
      </c>
      <c r="CU2525" t="e">
        <f>VLOOKUP(CS2525,Sheet2!$E$2:$I$222,4,FALSE)</f>
        <v>#N/A</v>
      </c>
      <c r="CV2525" t="e">
        <f>VLOOKUP(CS2525,Sheet2!$E$2:$I$222,5,FALSE)</f>
        <v>#N/A</v>
      </c>
      <c r="CW2525"/>
      <c r="DA2525" t="e">
        <f>VLOOKUP(CZ2525,Sheet2!$E$2:$I$222,3,FALSE)</f>
        <v>#N/A</v>
      </c>
      <c r="DB2525" t="e">
        <f>VLOOKUP(CZ2525,Sheet2!$E$2:$I$222,4,FALSE)</f>
        <v>#N/A</v>
      </c>
      <c r="DC2525" t="e">
        <f>VLOOKUP(CZ2525,Sheet2!$E$2:$I$222,5,FALSE)</f>
        <v>#N/A</v>
      </c>
      <c r="DD2525"/>
      <c r="DH2525" t="e">
        <f>VLOOKUP(DG2525,Sheet2!$E$2:$I$222,3,FALSE)</f>
        <v>#N/A</v>
      </c>
      <c r="DI2525" t="e">
        <f>VLOOKUP(DG2525,Sheet2!$E$2:$I$222,4,FALSE)</f>
        <v>#N/A</v>
      </c>
      <c r="DJ2525" t="e">
        <f>VLOOKUP(DG2525,Sheet2!$E$2:$I$222,5,FALSE)</f>
        <v>#N/A</v>
      </c>
    </row>
    <row r="2526" spans="1:114" x14ac:dyDescent="0.25">
      <c r="A2526">
        <v>2632</v>
      </c>
      <c r="C2526">
        <v>16161</v>
      </c>
      <c r="D2526">
        <v>6161</v>
      </c>
      <c r="E2526">
        <v>37.747630000000001</v>
      </c>
      <c r="F2526">
        <v>-122.49763</v>
      </c>
      <c r="G2526" t="s">
        <v>1821</v>
      </c>
      <c r="H2526" t="s">
        <v>4243</v>
      </c>
      <c r="I2526" t="s">
        <v>4918</v>
      </c>
      <c r="J2526" t="s">
        <v>4947</v>
      </c>
      <c r="Q2526" t="s">
        <v>5924</v>
      </c>
      <c r="S2526" t="s">
        <v>6054</v>
      </c>
      <c r="X2526">
        <f t="shared" si="39"/>
        <v>1</v>
      </c>
      <c r="Y2526" t="s">
        <v>6837</v>
      </c>
      <c r="Z2526" t="s">
        <v>6879</v>
      </c>
      <c r="AB2526" t="e">
        <f>VLOOKUP($AA2526,Sheet2!$E$2:$I$222,3,FALSE)</f>
        <v>#N/A</v>
      </c>
      <c r="AC2526" t="e">
        <f>VLOOKUP($AA2526,Sheet2!$E$2:$I$222,4,FALSE)</f>
        <v>#N/A</v>
      </c>
      <c r="AD2526" t="e">
        <f>VLOOKUP($AA2526,Sheet2!$E$2:$I$222,5,FALSE)</f>
        <v>#N/A</v>
      </c>
      <c r="AI2526" t="e">
        <f>VLOOKUP(AH2526,Sheet2!$E$2:$I$222,3,FALSE)</f>
        <v>#N/A</v>
      </c>
      <c r="AJ2526" t="e">
        <f>VLOOKUP(AH2526,Sheet2!$E$2:$I$222,4,FALSE)</f>
        <v>#N/A</v>
      </c>
      <c r="AK2526" t="e">
        <f>VLOOKUP(AH2526,Sheet2!$E$2:$I$222,5,FALSE)</f>
        <v>#N/A</v>
      </c>
      <c r="AL2526"/>
      <c r="AP2526" t="e">
        <f>VLOOKUP(AO2526,Sheet2!$E$2:$I$222,3,FALSE)</f>
        <v>#N/A</v>
      </c>
      <c r="AQ2526" t="e">
        <f>VLOOKUP(AO2526,Sheet2!$E$2:$I$222,4,FALSE)</f>
        <v>#N/A</v>
      </c>
      <c r="AR2526" t="e">
        <f>VLOOKUP(AO2526,Sheet2!$E$2:$I$222,5,FALSE)</f>
        <v>#N/A</v>
      </c>
      <c r="AS2526"/>
      <c r="AW2526" t="e">
        <f>VLOOKUP(AV2526,Sheet2!$E$2:$I$222,3,FALSE)</f>
        <v>#N/A</v>
      </c>
      <c r="AX2526" t="e">
        <f>VLOOKUP(AV2526,Sheet2!$E$2:$I$222,4,FALSE)</f>
        <v>#N/A</v>
      </c>
      <c r="AY2526" t="e">
        <f>VLOOKUP(AV2526,Sheet2!$E$2:$I$222,5,FALSE)</f>
        <v>#N/A</v>
      </c>
      <c r="AZ2526"/>
      <c r="BD2526" t="e">
        <f>VLOOKUP(BC2526,Sheet2!$E$2:$I$222,3,FALSE)</f>
        <v>#N/A</v>
      </c>
      <c r="BE2526" t="e">
        <f>VLOOKUP(BC2526,Sheet2!$E$2:$I$222,4,FALSE)</f>
        <v>#N/A</v>
      </c>
      <c r="BF2526" t="e">
        <f>VLOOKUP(BC2526,Sheet2!$E$2:$I$222,5,FALSE)</f>
        <v>#N/A</v>
      </c>
      <c r="BG2526"/>
      <c r="BK2526" t="e">
        <f>VLOOKUP(BJ2526,Sheet2!$E$2:$I$222,3,FALSE)</f>
        <v>#N/A</v>
      </c>
      <c r="BL2526" t="e">
        <f>VLOOKUP(BJ2526,Sheet2!$E$2:$I$222,4,FALSE)</f>
        <v>#N/A</v>
      </c>
      <c r="BM2526" t="e">
        <f>VLOOKUP(BJ2526,Sheet2!$E$2:$I$222,5,FALSE)</f>
        <v>#N/A</v>
      </c>
      <c r="BN2526"/>
      <c r="BR2526" t="e">
        <f>VLOOKUP(BQ2526,Sheet2!$E$2:$I$222,3,FALSE)</f>
        <v>#N/A</v>
      </c>
      <c r="BS2526" t="e">
        <f>VLOOKUP(BQ2526,Sheet2!$E$2:$I$222,4,FALSE)</f>
        <v>#N/A</v>
      </c>
      <c r="BT2526" t="e">
        <f>VLOOKUP(BQ2526,Sheet2!$E$2:$I$222,5,FALSE)</f>
        <v>#N/A</v>
      </c>
      <c r="BU2526"/>
      <c r="BY2526" t="e">
        <f>VLOOKUP(BX2526,Sheet2!$E$2:$I$222,3,FALSE)</f>
        <v>#N/A</v>
      </c>
      <c r="BZ2526" t="e">
        <f>VLOOKUP(BX2526,Sheet2!$E$2:$I$222,4,FALSE)</f>
        <v>#N/A</v>
      </c>
      <c r="CA2526" t="e">
        <f>VLOOKUP(BX2526,Sheet2!$E$2:$I$222,5,FALSE)</f>
        <v>#N/A</v>
      </c>
      <c r="CB2526"/>
      <c r="CF2526" t="e">
        <f>VLOOKUP(CE2526,Sheet2!$E$2:$I$222,3,FALSE)</f>
        <v>#N/A</v>
      </c>
      <c r="CG2526" t="e">
        <f>VLOOKUP(CE2526,Sheet2!$E$2:$I$222,4,FALSE)</f>
        <v>#N/A</v>
      </c>
      <c r="CH2526" t="e">
        <f>VLOOKUP(CE2526,Sheet2!$E$2:$I$222,5,FALSE)</f>
        <v>#N/A</v>
      </c>
      <c r="CI2526"/>
      <c r="CM2526" t="e">
        <f>VLOOKUP(CL2526,Sheet2!$E$2:$I$222,3,FALSE)</f>
        <v>#N/A</v>
      </c>
      <c r="CN2526" t="e">
        <f>VLOOKUP(CL2526,Sheet2!$E$2:$I$222,4,FALSE)</f>
        <v>#N/A</v>
      </c>
      <c r="CO2526" t="e">
        <f>VLOOKUP(CL2526,Sheet2!$E$2:$I$222,5,FALSE)</f>
        <v>#N/A</v>
      </c>
      <c r="CP2526"/>
      <c r="CT2526" t="e">
        <f>VLOOKUP(CS2526,Sheet2!$E$2:$I$222,3,FALSE)</f>
        <v>#N/A</v>
      </c>
      <c r="CU2526" t="e">
        <f>VLOOKUP(CS2526,Sheet2!$E$2:$I$222,4,FALSE)</f>
        <v>#N/A</v>
      </c>
      <c r="CV2526" t="e">
        <f>VLOOKUP(CS2526,Sheet2!$E$2:$I$222,5,FALSE)</f>
        <v>#N/A</v>
      </c>
      <c r="CW2526"/>
      <c r="DA2526" t="e">
        <f>VLOOKUP(CZ2526,Sheet2!$E$2:$I$222,3,FALSE)</f>
        <v>#N/A</v>
      </c>
      <c r="DB2526" t="e">
        <f>VLOOKUP(CZ2526,Sheet2!$E$2:$I$222,4,FALSE)</f>
        <v>#N/A</v>
      </c>
      <c r="DC2526" t="e">
        <f>VLOOKUP(CZ2526,Sheet2!$E$2:$I$222,5,FALSE)</f>
        <v>#N/A</v>
      </c>
      <c r="DD2526"/>
      <c r="DH2526" t="e">
        <f>VLOOKUP(DG2526,Sheet2!$E$2:$I$222,3,FALSE)</f>
        <v>#N/A</v>
      </c>
      <c r="DI2526" t="e">
        <f>VLOOKUP(DG2526,Sheet2!$E$2:$I$222,4,FALSE)</f>
        <v>#N/A</v>
      </c>
      <c r="DJ2526" t="e">
        <f>VLOOKUP(DG2526,Sheet2!$E$2:$I$222,5,FALSE)</f>
        <v>#N/A</v>
      </c>
    </row>
    <row r="2527" spans="1:114" x14ac:dyDescent="0.25">
      <c r="A2527">
        <v>2633</v>
      </c>
      <c r="C2527">
        <v>16162</v>
      </c>
      <c r="D2527">
        <v>6162</v>
      </c>
      <c r="E2527">
        <v>37.747680000000003</v>
      </c>
      <c r="F2527">
        <v>-122.49952</v>
      </c>
      <c r="G2527" t="s">
        <v>1822</v>
      </c>
      <c r="H2527" t="s">
        <v>4244</v>
      </c>
      <c r="I2527" t="s">
        <v>4917</v>
      </c>
      <c r="J2527" t="s">
        <v>4948</v>
      </c>
      <c r="Q2527" t="s">
        <v>5924</v>
      </c>
      <c r="S2527" t="s">
        <v>6055</v>
      </c>
      <c r="X2527">
        <f t="shared" si="39"/>
        <v>1</v>
      </c>
      <c r="Y2527" t="s">
        <v>6837</v>
      </c>
      <c r="Z2527" t="s">
        <v>6881</v>
      </c>
      <c r="AB2527" t="e">
        <f>VLOOKUP($AA2527,Sheet2!$E$2:$I$222,3,FALSE)</f>
        <v>#N/A</v>
      </c>
      <c r="AC2527" t="e">
        <f>VLOOKUP($AA2527,Sheet2!$E$2:$I$222,4,FALSE)</f>
        <v>#N/A</v>
      </c>
      <c r="AD2527" t="e">
        <f>VLOOKUP($AA2527,Sheet2!$E$2:$I$222,5,FALSE)</f>
        <v>#N/A</v>
      </c>
      <c r="AI2527" t="e">
        <f>VLOOKUP(AH2527,Sheet2!$E$2:$I$222,3,FALSE)</f>
        <v>#N/A</v>
      </c>
      <c r="AJ2527" t="e">
        <f>VLOOKUP(AH2527,Sheet2!$E$2:$I$222,4,FALSE)</f>
        <v>#N/A</v>
      </c>
      <c r="AK2527" t="e">
        <f>VLOOKUP(AH2527,Sheet2!$E$2:$I$222,5,FALSE)</f>
        <v>#N/A</v>
      </c>
      <c r="AL2527"/>
      <c r="AP2527" t="e">
        <f>VLOOKUP(AO2527,Sheet2!$E$2:$I$222,3,FALSE)</f>
        <v>#N/A</v>
      </c>
      <c r="AQ2527" t="e">
        <f>VLOOKUP(AO2527,Sheet2!$E$2:$I$222,4,FALSE)</f>
        <v>#N/A</v>
      </c>
      <c r="AR2527" t="e">
        <f>VLOOKUP(AO2527,Sheet2!$E$2:$I$222,5,FALSE)</f>
        <v>#N/A</v>
      </c>
      <c r="AS2527"/>
      <c r="AW2527" t="e">
        <f>VLOOKUP(AV2527,Sheet2!$E$2:$I$222,3,FALSE)</f>
        <v>#N/A</v>
      </c>
      <c r="AX2527" t="e">
        <f>VLOOKUP(AV2527,Sheet2!$E$2:$I$222,4,FALSE)</f>
        <v>#N/A</v>
      </c>
      <c r="AY2527" t="e">
        <f>VLOOKUP(AV2527,Sheet2!$E$2:$I$222,5,FALSE)</f>
        <v>#N/A</v>
      </c>
      <c r="AZ2527"/>
      <c r="BD2527" t="e">
        <f>VLOOKUP(BC2527,Sheet2!$E$2:$I$222,3,FALSE)</f>
        <v>#N/A</v>
      </c>
      <c r="BE2527" t="e">
        <f>VLOOKUP(BC2527,Sheet2!$E$2:$I$222,4,FALSE)</f>
        <v>#N/A</v>
      </c>
      <c r="BF2527" t="e">
        <f>VLOOKUP(BC2527,Sheet2!$E$2:$I$222,5,FALSE)</f>
        <v>#N/A</v>
      </c>
      <c r="BG2527"/>
      <c r="BK2527" t="e">
        <f>VLOOKUP(BJ2527,Sheet2!$E$2:$I$222,3,FALSE)</f>
        <v>#N/A</v>
      </c>
      <c r="BL2527" t="e">
        <f>VLOOKUP(BJ2527,Sheet2!$E$2:$I$222,4,FALSE)</f>
        <v>#N/A</v>
      </c>
      <c r="BM2527" t="e">
        <f>VLOOKUP(BJ2527,Sheet2!$E$2:$I$222,5,FALSE)</f>
        <v>#N/A</v>
      </c>
      <c r="BN2527"/>
      <c r="BR2527" t="e">
        <f>VLOOKUP(BQ2527,Sheet2!$E$2:$I$222,3,FALSE)</f>
        <v>#N/A</v>
      </c>
      <c r="BS2527" t="e">
        <f>VLOOKUP(BQ2527,Sheet2!$E$2:$I$222,4,FALSE)</f>
        <v>#N/A</v>
      </c>
      <c r="BT2527" t="e">
        <f>VLOOKUP(BQ2527,Sheet2!$E$2:$I$222,5,FALSE)</f>
        <v>#N/A</v>
      </c>
      <c r="BU2527"/>
      <c r="BY2527" t="e">
        <f>VLOOKUP(BX2527,Sheet2!$E$2:$I$222,3,FALSE)</f>
        <v>#N/A</v>
      </c>
      <c r="BZ2527" t="e">
        <f>VLOOKUP(BX2527,Sheet2!$E$2:$I$222,4,FALSE)</f>
        <v>#N/A</v>
      </c>
      <c r="CA2527" t="e">
        <f>VLOOKUP(BX2527,Sheet2!$E$2:$I$222,5,FALSE)</f>
        <v>#N/A</v>
      </c>
      <c r="CB2527"/>
      <c r="CF2527" t="e">
        <f>VLOOKUP(CE2527,Sheet2!$E$2:$I$222,3,FALSE)</f>
        <v>#N/A</v>
      </c>
      <c r="CG2527" t="e">
        <f>VLOOKUP(CE2527,Sheet2!$E$2:$I$222,4,FALSE)</f>
        <v>#N/A</v>
      </c>
      <c r="CH2527" t="e">
        <f>VLOOKUP(CE2527,Sheet2!$E$2:$I$222,5,FALSE)</f>
        <v>#N/A</v>
      </c>
      <c r="CI2527"/>
      <c r="CM2527" t="e">
        <f>VLOOKUP(CL2527,Sheet2!$E$2:$I$222,3,FALSE)</f>
        <v>#N/A</v>
      </c>
      <c r="CN2527" t="e">
        <f>VLOOKUP(CL2527,Sheet2!$E$2:$I$222,4,FALSE)</f>
        <v>#N/A</v>
      </c>
      <c r="CO2527" t="e">
        <f>VLOOKUP(CL2527,Sheet2!$E$2:$I$222,5,FALSE)</f>
        <v>#N/A</v>
      </c>
      <c r="CP2527"/>
      <c r="CT2527" t="e">
        <f>VLOOKUP(CS2527,Sheet2!$E$2:$I$222,3,FALSE)</f>
        <v>#N/A</v>
      </c>
      <c r="CU2527" t="e">
        <f>VLOOKUP(CS2527,Sheet2!$E$2:$I$222,4,FALSE)</f>
        <v>#N/A</v>
      </c>
      <c r="CV2527" t="e">
        <f>VLOOKUP(CS2527,Sheet2!$E$2:$I$222,5,FALSE)</f>
        <v>#N/A</v>
      </c>
      <c r="CW2527"/>
      <c r="DA2527" t="e">
        <f>VLOOKUP(CZ2527,Sheet2!$E$2:$I$222,3,FALSE)</f>
        <v>#N/A</v>
      </c>
      <c r="DB2527" t="e">
        <f>VLOOKUP(CZ2527,Sheet2!$E$2:$I$222,4,FALSE)</f>
        <v>#N/A</v>
      </c>
      <c r="DC2527" t="e">
        <f>VLOOKUP(CZ2527,Sheet2!$E$2:$I$222,5,FALSE)</f>
        <v>#N/A</v>
      </c>
      <c r="DD2527"/>
      <c r="DH2527" t="e">
        <f>VLOOKUP(DG2527,Sheet2!$E$2:$I$222,3,FALSE)</f>
        <v>#N/A</v>
      </c>
      <c r="DI2527" t="e">
        <f>VLOOKUP(DG2527,Sheet2!$E$2:$I$222,4,FALSE)</f>
        <v>#N/A</v>
      </c>
      <c r="DJ2527" t="e">
        <f>VLOOKUP(DG2527,Sheet2!$E$2:$I$222,5,FALSE)</f>
        <v>#N/A</v>
      </c>
    </row>
    <row r="2528" spans="1:114" x14ac:dyDescent="0.25">
      <c r="A2528">
        <v>2634</v>
      </c>
      <c r="C2528">
        <v>16163</v>
      </c>
      <c r="D2528">
        <v>6163</v>
      </c>
      <c r="E2528">
        <v>37.747540000000001</v>
      </c>
      <c r="F2528">
        <v>-122.49981</v>
      </c>
      <c r="G2528" t="s">
        <v>1822</v>
      </c>
      <c r="H2528" t="s">
        <v>4244</v>
      </c>
      <c r="I2528" t="s">
        <v>4918</v>
      </c>
      <c r="J2528" t="s">
        <v>4948</v>
      </c>
      <c r="Q2528" t="s">
        <v>5924</v>
      </c>
      <c r="S2528" t="s">
        <v>6054</v>
      </c>
      <c r="X2528">
        <f t="shared" si="39"/>
        <v>1</v>
      </c>
      <c r="Y2528" t="s">
        <v>6837</v>
      </c>
      <c r="Z2528" t="s">
        <v>6879</v>
      </c>
      <c r="AB2528" t="e">
        <f>VLOOKUP($AA2528,Sheet2!$E$2:$I$222,3,FALSE)</f>
        <v>#N/A</v>
      </c>
      <c r="AC2528" t="e">
        <f>VLOOKUP($AA2528,Sheet2!$E$2:$I$222,4,FALSE)</f>
        <v>#N/A</v>
      </c>
      <c r="AD2528" t="e">
        <f>VLOOKUP($AA2528,Sheet2!$E$2:$I$222,5,FALSE)</f>
        <v>#N/A</v>
      </c>
      <c r="AI2528" t="e">
        <f>VLOOKUP(AH2528,Sheet2!$E$2:$I$222,3,FALSE)</f>
        <v>#N/A</v>
      </c>
      <c r="AJ2528" t="e">
        <f>VLOOKUP(AH2528,Sheet2!$E$2:$I$222,4,FALSE)</f>
        <v>#N/A</v>
      </c>
      <c r="AK2528" t="e">
        <f>VLOOKUP(AH2528,Sheet2!$E$2:$I$222,5,FALSE)</f>
        <v>#N/A</v>
      </c>
      <c r="AL2528"/>
      <c r="AP2528" t="e">
        <f>VLOOKUP(AO2528,Sheet2!$E$2:$I$222,3,FALSE)</f>
        <v>#N/A</v>
      </c>
      <c r="AQ2528" t="e">
        <f>VLOOKUP(AO2528,Sheet2!$E$2:$I$222,4,FALSE)</f>
        <v>#N/A</v>
      </c>
      <c r="AR2528" t="e">
        <f>VLOOKUP(AO2528,Sheet2!$E$2:$I$222,5,FALSE)</f>
        <v>#N/A</v>
      </c>
      <c r="AS2528"/>
      <c r="AW2528" t="e">
        <f>VLOOKUP(AV2528,Sheet2!$E$2:$I$222,3,FALSE)</f>
        <v>#N/A</v>
      </c>
      <c r="AX2528" t="e">
        <f>VLOOKUP(AV2528,Sheet2!$E$2:$I$222,4,FALSE)</f>
        <v>#N/A</v>
      </c>
      <c r="AY2528" t="e">
        <f>VLOOKUP(AV2528,Sheet2!$E$2:$I$222,5,FALSE)</f>
        <v>#N/A</v>
      </c>
      <c r="AZ2528"/>
      <c r="BD2528" t="e">
        <f>VLOOKUP(BC2528,Sheet2!$E$2:$I$222,3,FALSE)</f>
        <v>#N/A</v>
      </c>
      <c r="BE2528" t="e">
        <f>VLOOKUP(BC2528,Sheet2!$E$2:$I$222,4,FALSE)</f>
        <v>#N/A</v>
      </c>
      <c r="BF2528" t="e">
        <f>VLOOKUP(BC2528,Sheet2!$E$2:$I$222,5,FALSE)</f>
        <v>#N/A</v>
      </c>
      <c r="BG2528"/>
      <c r="BK2528" t="e">
        <f>VLOOKUP(BJ2528,Sheet2!$E$2:$I$222,3,FALSE)</f>
        <v>#N/A</v>
      </c>
      <c r="BL2528" t="e">
        <f>VLOOKUP(BJ2528,Sheet2!$E$2:$I$222,4,FALSE)</f>
        <v>#N/A</v>
      </c>
      <c r="BM2528" t="e">
        <f>VLOOKUP(BJ2528,Sheet2!$E$2:$I$222,5,FALSE)</f>
        <v>#N/A</v>
      </c>
      <c r="BN2528"/>
      <c r="BR2528" t="e">
        <f>VLOOKUP(BQ2528,Sheet2!$E$2:$I$222,3,FALSE)</f>
        <v>#N/A</v>
      </c>
      <c r="BS2528" t="e">
        <f>VLOOKUP(BQ2528,Sheet2!$E$2:$I$222,4,FALSE)</f>
        <v>#N/A</v>
      </c>
      <c r="BT2528" t="e">
        <f>VLOOKUP(BQ2528,Sheet2!$E$2:$I$222,5,FALSE)</f>
        <v>#N/A</v>
      </c>
      <c r="BU2528"/>
      <c r="BY2528" t="e">
        <f>VLOOKUP(BX2528,Sheet2!$E$2:$I$222,3,FALSE)</f>
        <v>#N/A</v>
      </c>
      <c r="BZ2528" t="e">
        <f>VLOOKUP(BX2528,Sheet2!$E$2:$I$222,4,FALSE)</f>
        <v>#N/A</v>
      </c>
      <c r="CA2528" t="e">
        <f>VLOOKUP(BX2528,Sheet2!$E$2:$I$222,5,FALSE)</f>
        <v>#N/A</v>
      </c>
      <c r="CB2528"/>
      <c r="CF2528" t="e">
        <f>VLOOKUP(CE2528,Sheet2!$E$2:$I$222,3,FALSE)</f>
        <v>#N/A</v>
      </c>
      <c r="CG2528" t="e">
        <f>VLOOKUP(CE2528,Sheet2!$E$2:$I$222,4,FALSE)</f>
        <v>#N/A</v>
      </c>
      <c r="CH2528" t="e">
        <f>VLOOKUP(CE2528,Sheet2!$E$2:$I$222,5,FALSE)</f>
        <v>#N/A</v>
      </c>
      <c r="CI2528"/>
      <c r="CM2528" t="e">
        <f>VLOOKUP(CL2528,Sheet2!$E$2:$I$222,3,FALSE)</f>
        <v>#N/A</v>
      </c>
      <c r="CN2528" t="e">
        <f>VLOOKUP(CL2528,Sheet2!$E$2:$I$222,4,FALSE)</f>
        <v>#N/A</v>
      </c>
      <c r="CO2528" t="e">
        <f>VLOOKUP(CL2528,Sheet2!$E$2:$I$222,5,FALSE)</f>
        <v>#N/A</v>
      </c>
      <c r="CP2528"/>
      <c r="CT2528" t="e">
        <f>VLOOKUP(CS2528,Sheet2!$E$2:$I$222,3,FALSE)</f>
        <v>#N/A</v>
      </c>
      <c r="CU2528" t="e">
        <f>VLOOKUP(CS2528,Sheet2!$E$2:$I$222,4,FALSE)</f>
        <v>#N/A</v>
      </c>
      <c r="CV2528" t="e">
        <f>VLOOKUP(CS2528,Sheet2!$E$2:$I$222,5,FALSE)</f>
        <v>#N/A</v>
      </c>
      <c r="CW2528"/>
      <c r="DA2528" t="e">
        <f>VLOOKUP(CZ2528,Sheet2!$E$2:$I$222,3,FALSE)</f>
        <v>#N/A</v>
      </c>
      <c r="DB2528" t="e">
        <f>VLOOKUP(CZ2528,Sheet2!$E$2:$I$222,4,FALSE)</f>
        <v>#N/A</v>
      </c>
      <c r="DC2528" t="e">
        <f>VLOOKUP(CZ2528,Sheet2!$E$2:$I$222,5,FALSE)</f>
        <v>#N/A</v>
      </c>
      <c r="DD2528"/>
      <c r="DH2528" t="e">
        <f>VLOOKUP(DG2528,Sheet2!$E$2:$I$222,3,FALSE)</f>
        <v>#N/A</v>
      </c>
      <c r="DI2528" t="e">
        <f>VLOOKUP(DG2528,Sheet2!$E$2:$I$222,4,FALSE)</f>
        <v>#N/A</v>
      </c>
      <c r="DJ2528" t="e">
        <f>VLOOKUP(DG2528,Sheet2!$E$2:$I$222,5,FALSE)</f>
        <v>#N/A</v>
      </c>
    </row>
    <row r="2529" spans="1:114" x14ac:dyDescent="0.25">
      <c r="A2529">
        <v>2636</v>
      </c>
      <c r="C2529">
        <v>16165</v>
      </c>
      <c r="D2529">
        <v>6165</v>
      </c>
      <c r="E2529">
        <v>37.747419999999998</v>
      </c>
      <c r="F2529">
        <v>-122.50304</v>
      </c>
      <c r="G2529" t="s">
        <v>1823</v>
      </c>
      <c r="H2529" t="s">
        <v>4245</v>
      </c>
      <c r="I2529" t="s">
        <v>4918</v>
      </c>
      <c r="J2529" t="s">
        <v>4947</v>
      </c>
      <c r="Q2529" t="s">
        <v>5924</v>
      </c>
      <c r="S2529" t="s">
        <v>6054</v>
      </c>
      <c r="X2529">
        <f t="shared" si="39"/>
        <v>1</v>
      </c>
      <c r="Y2529" t="s">
        <v>6837</v>
      </c>
      <c r="Z2529" t="s">
        <v>6879</v>
      </c>
      <c r="AB2529" t="e">
        <f>VLOOKUP($AA2529,Sheet2!$E$2:$I$222,3,FALSE)</f>
        <v>#N/A</v>
      </c>
      <c r="AC2529" t="e">
        <f>VLOOKUP($AA2529,Sheet2!$E$2:$I$222,4,FALSE)</f>
        <v>#N/A</v>
      </c>
      <c r="AD2529" t="e">
        <f>VLOOKUP($AA2529,Sheet2!$E$2:$I$222,5,FALSE)</f>
        <v>#N/A</v>
      </c>
      <c r="AI2529" t="e">
        <f>VLOOKUP(AH2529,Sheet2!$E$2:$I$222,3,FALSE)</f>
        <v>#N/A</v>
      </c>
      <c r="AJ2529" t="e">
        <f>VLOOKUP(AH2529,Sheet2!$E$2:$I$222,4,FALSE)</f>
        <v>#N/A</v>
      </c>
      <c r="AK2529" t="e">
        <f>VLOOKUP(AH2529,Sheet2!$E$2:$I$222,5,FALSE)</f>
        <v>#N/A</v>
      </c>
      <c r="AL2529"/>
      <c r="AP2529" t="e">
        <f>VLOOKUP(AO2529,Sheet2!$E$2:$I$222,3,FALSE)</f>
        <v>#N/A</v>
      </c>
      <c r="AQ2529" t="e">
        <f>VLOOKUP(AO2529,Sheet2!$E$2:$I$222,4,FALSE)</f>
        <v>#N/A</v>
      </c>
      <c r="AR2529" t="e">
        <f>VLOOKUP(AO2529,Sheet2!$E$2:$I$222,5,FALSE)</f>
        <v>#N/A</v>
      </c>
      <c r="AS2529"/>
      <c r="AW2529" t="e">
        <f>VLOOKUP(AV2529,Sheet2!$E$2:$I$222,3,FALSE)</f>
        <v>#N/A</v>
      </c>
      <c r="AX2529" t="e">
        <f>VLOOKUP(AV2529,Sheet2!$E$2:$I$222,4,FALSE)</f>
        <v>#N/A</v>
      </c>
      <c r="AY2529" t="e">
        <f>VLOOKUP(AV2529,Sheet2!$E$2:$I$222,5,FALSE)</f>
        <v>#N/A</v>
      </c>
      <c r="AZ2529"/>
      <c r="BD2529" t="e">
        <f>VLOOKUP(BC2529,Sheet2!$E$2:$I$222,3,FALSE)</f>
        <v>#N/A</v>
      </c>
      <c r="BE2529" t="e">
        <f>VLOOKUP(BC2529,Sheet2!$E$2:$I$222,4,FALSE)</f>
        <v>#N/A</v>
      </c>
      <c r="BF2529" t="e">
        <f>VLOOKUP(BC2529,Sheet2!$E$2:$I$222,5,FALSE)</f>
        <v>#N/A</v>
      </c>
      <c r="BG2529"/>
      <c r="BK2529" t="e">
        <f>VLOOKUP(BJ2529,Sheet2!$E$2:$I$222,3,FALSE)</f>
        <v>#N/A</v>
      </c>
      <c r="BL2529" t="e">
        <f>VLOOKUP(BJ2529,Sheet2!$E$2:$I$222,4,FALSE)</f>
        <v>#N/A</v>
      </c>
      <c r="BM2529" t="e">
        <f>VLOOKUP(BJ2529,Sheet2!$E$2:$I$222,5,FALSE)</f>
        <v>#N/A</v>
      </c>
      <c r="BN2529"/>
      <c r="BR2529" t="e">
        <f>VLOOKUP(BQ2529,Sheet2!$E$2:$I$222,3,FALSE)</f>
        <v>#N/A</v>
      </c>
      <c r="BS2529" t="e">
        <f>VLOOKUP(BQ2529,Sheet2!$E$2:$I$222,4,FALSE)</f>
        <v>#N/A</v>
      </c>
      <c r="BT2529" t="e">
        <f>VLOOKUP(BQ2529,Sheet2!$E$2:$I$222,5,FALSE)</f>
        <v>#N/A</v>
      </c>
      <c r="BU2529"/>
      <c r="BY2529" t="e">
        <f>VLOOKUP(BX2529,Sheet2!$E$2:$I$222,3,FALSE)</f>
        <v>#N/A</v>
      </c>
      <c r="BZ2529" t="e">
        <f>VLOOKUP(BX2529,Sheet2!$E$2:$I$222,4,FALSE)</f>
        <v>#N/A</v>
      </c>
      <c r="CA2529" t="e">
        <f>VLOOKUP(BX2529,Sheet2!$E$2:$I$222,5,FALSE)</f>
        <v>#N/A</v>
      </c>
      <c r="CB2529"/>
      <c r="CF2529" t="e">
        <f>VLOOKUP(CE2529,Sheet2!$E$2:$I$222,3,FALSE)</f>
        <v>#N/A</v>
      </c>
      <c r="CG2529" t="e">
        <f>VLOOKUP(CE2529,Sheet2!$E$2:$I$222,4,FALSE)</f>
        <v>#N/A</v>
      </c>
      <c r="CH2529" t="e">
        <f>VLOOKUP(CE2529,Sheet2!$E$2:$I$222,5,FALSE)</f>
        <v>#N/A</v>
      </c>
      <c r="CI2529"/>
      <c r="CM2529" t="e">
        <f>VLOOKUP(CL2529,Sheet2!$E$2:$I$222,3,FALSE)</f>
        <v>#N/A</v>
      </c>
      <c r="CN2529" t="e">
        <f>VLOOKUP(CL2529,Sheet2!$E$2:$I$222,4,FALSE)</f>
        <v>#N/A</v>
      </c>
      <c r="CO2529" t="e">
        <f>VLOOKUP(CL2529,Sheet2!$E$2:$I$222,5,FALSE)</f>
        <v>#N/A</v>
      </c>
      <c r="CP2529"/>
      <c r="CT2529" t="e">
        <f>VLOOKUP(CS2529,Sheet2!$E$2:$I$222,3,FALSE)</f>
        <v>#N/A</v>
      </c>
      <c r="CU2529" t="e">
        <f>VLOOKUP(CS2529,Sheet2!$E$2:$I$222,4,FALSE)</f>
        <v>#N/A</v>
      </c>
      <c r="CV2529" t="e">
        <f>VLOOKUP(CS2529,Sheet2!$E$2:$I$222,5,FALSE)</f>
        <v>#N/A</v>
      </c>
      <c r="CW2529"/>
      <c r="DA2529" t="e">
        <f>VLOOKUP(CZ2529,Sheet2!$E$2:$I$222,3,FALSE)</f>
        <v>#N/A</v>
      </c>
      <c r="DB2529" t="e">
        <f>VLOOKUP(CZ2529,Sheet2!$E$2:$I$222,4,FALSE)</f>
        <v>#N/A</v>
      </c>
      <c r="DC2529" t="e">
        <f>VLOOKUP(CZ2529,Sheet2!$E$2:$I$222,5,FALSE)</f>
        <v>#N/A</v>
      </c>
      <c r="DD2529"/>
      <c r="DH2529" t="e">
        <f>VLOOKUP(DG2529,Sheet2!$E$2:$I$222,3,FALSE)</f>
        <v>#N/A</v>
      </c>
      <c r="DI2529" t="e">
        <f>VLOOKUP(DG2529,Sheet2!$E$2:$I$222,4,FALSE)</f>
        <v>#N/A</v>
      </c>
      <c r="DJ2529" t="e">
        <f>VLOOKUP(DG2529,Sheet2!$E$2:$I$222,5,FALSE)</f>
        <v>#N/A</v>
      </c>
    </row>
    <row r="2530" spans="1:114" x14ac:dyDescent="0.25">
      <c r="A2530">
        <v>2637</v>
      </c>
      <c r="C2530">
        <v>16166</v>
      </c>
      <c r="D2530">
        <v>6166</v>
      </c>
      <c r="E2530">
        <v>37.747430000000001</v>
      </c>
      <c r="F2530">
        <v>-122.50487</v>
      </c>
      <c r="G2530" t="s">
        <v>1824</v>
      </c>
      <c r="H2530" t="s">
        <v>4246</v>
      </c>
      <c r="I2530" t="s">
        <v>4917</v>
      </c>
      <c r="J2530" t="s">
        <v>4948</v>
      </c>
      <c r="Q2530" t="s">
        <v>5924</v>
      </c>
      <c r="S2530" t="s">
        <v>6055</v>
      </c>
      <c r="X2530">
        <f t="shared" si="39"/>
        <v>1</v>
      </c>
      <c r="Y2530" t="s">
        <v>6837</v>
      </c>
      <c r="Z2530" t="s">
        <v>6881</v>
      </c>
      <c r="AB2530" t="e">
        <f>VLOOKUP($AA2530,Sheet2!$E$2:$I$222,3,FALSE)</f>
        <v>#N/A</v>
      </c>
      <c r="AC2530" t="e">
        <f>VLOOKUP($AA2530,Sheet2!$E$2:$I$222,4,FALSE)</f>
        <v>#N/A</v>
      </c>
      <c r="AD2530" t="e">
        <f>VLOOKUP($AA2530,Sheet2!$E$2:$I$222,5,FALSE)</f>
        <v>#N/A</v>
      </c>
      <c r="AI2530" t="e">
        <f>VLOOKUP(AH2530,Sheet2!$E$2:$I$222,3,FALSE)</f>
        <v>#N/A</v>
      </c>
      <c r="AJ2530" t="e">
        <f>VLOOKUP(AH2530,Sheet2!$E$2:$I$222,4,FALSE)</f>
        <v>#N/A</v>
      </c>
      <c r="AK2530" t="e">
        <f>VLOOKUP(AH2530,Sheet2!$E$2:$I$222,5,FALSE)</f>
        <v>#N/A</v>
      </c>
      <c r="AL2530"/>
      <c r="AP2530" t="e">
        <f>VLOOKUP(AO2530,Sheet2!$E$2:$I$222,3,FALSE)</f>
        <v>#N/A</v>
      </c>
      <c r="AQ2530" t="e">
        <f>VLOOKUP(AO2530,Sheet2!$E$2:$I$222,4,FALSE)</f>
        <v>#N/A</v>
      </c>
      <c r="AR2530" t="e">
        <f>VLOOKUP(AO2530,Sheet2!$E$2:$I$222,5,FALSE)</f>
        <v>#N/A</v>
      </c>
      <c r="AS2530"/>
      <c r="AW2530" t="e">
        <f>VLOOKUP(AV2530,Sheet2!$E$2:$I$222,3,FALSE)</f>
        <v>#N/A</v>
      </c>
      <c r="AX2530" t="e">
        <f>VLOOKUP(AV2530,Sheet2!$E$2:$I$222,4,FALSE)</f>
        <v>#N/A</v>
      </c>
      <c r="AY2530" t="e">
        <f>VLOOKUP(AV2530,Sheet2!$E$2:$I$222,5,FALSE)</f>
        <v>#N/A</v>
      </c>
      <c r="AZ2530"/>
      <c r="BD2530" t="e">
        <f>VLOOKUP(BC2530,Sheet2!$E$2:$I$222,3,FALSE)</f>
        <v>#N/A</v>
      </c>
      <c r="BE2530" t="e">
        <f>VLOOKUP(BC2530,Sheet2!$E$2:$I$222,4,FALSE)</f>
        <v>#N/A</v>
      </c>
      <c r="BF2530" t="e">
        <f>VLOOKUP(BC2530,Sheet2!$E$2:$I$222,5,FALSE)</f>
        <v>#N/A</v>
      </c>
      <c r="BG2530"/>
      <c r="BK2530" t="e">
        <f>VLOOKUP(BJ2530,Sheet2!$E$2:$I$222,3,FALSE)</f>
        <v>#N/A</v>
      </c>
      <c r="BL2530" t="e">
        <f>VLOOKUP(BJ2530,Sheet2!$E$2:$I$222,4,FALSE)</f>
        <v>#N/A</v>
      </c>
      <c r="BM2530" t="e">
        <f>VLOOKUP(BJ2530,Sheet2!$E$2:$I$222,5,FALSE)</f>
        <v>#N/A</v>
      </c>
      <c r="BN2530"/>
      <c r="BR2530" t="e">
        <f>VLOOKUP(BQ2530,Sheet2!$E$2:$I$222,3,FALSE)</f>
        <v>#N/A</v>
      </c>
      <c r="BS2530" t="e">
        <f>VLOOKUP(BQ2530,Sheet2!$E$2:$I$222,4,FALSE)</f>
        <v>#N/A</v>
      </c>
      <c r="BT2530" t="e">
        <f>VLOOKUP(BQ2530,Sheet2!$E$2:$I$222,5,FALSE)</f>
        <v>#N/A</v>
      </c>
      <c r="BU2530"/>
      <c r="BY2530" t="e">
        <f>VLOOKUP(BX2530,Sheet2!$E$2:$I$222,3,FALSE)</f>
        <v>#N/A</v>
      </c>
      <c r="BZ2530" t="e">
        <f>VLOOKUP(BX2530,Sheet2!$E$2:$I$222,4,FALSE)</f>
        <v>#N/A</v>
      </c>
      <c r="CA2530" t="e">
        <f>VLOOKUP(BX2530,Sheet2!$E$2:$I$222,5,FALSE)</f>
        <v>#N/A</v>
      </c>
      <c r="CB2530"/>
      <c r="CF2530" t="e">
        <f>VLOOKUP(CE2530,Sheet2!$E$2:$I$222,3,FALSE)</f>
        <v>#N/A</v>
      </c>
      <c r="CG2530" t="e">
        <f>VLOOKUP(CE2530,Sheet2!$E$2:$I$222,4,FALSE)</f>
        <v>#N/A</v>
      </c>
      <c r="CH2530" t="e">
        <f>VLOOKUP(CE2530,Sheet2!$E$2:$I$222,5,FALSE)</f>
        <v>#N/A</v>
      </c>
      <c r="CI2530"/>
      <c r="CM2530" t="e">
        <f>VLOOKUP(CL2530,Sheet2!$E$2:$I$222,3,FALSE)</f>
        <v>#N/A</v>
      </c>
      <c r="CN2530" t="e">
        <f>VLOOKUP(CL2530,Sheet2!$E$2:$I$222,4,FALSE)</f>
        <v>#N/A</v>
      </c>
      <c r="CO2530" t="e">
        <f>VLOOKUP(CL2530,Sheet2!$E$2:$I$222,5,FALSE)</f>
        <v>#N/A</v>
      </c>
      <c r="CP2530"/>
      <c r="CT2530" t="e">
        <f>VLOOKUP(CS2530,Sheet2!$E$2:$I$222,3,FALSE)</f>
        <v>#N/A</v>
      </c>
      <c r="CU2530" t="e">
        <f>VLOOKUP(CS2530,Sheet2!$E$2:$I$222,4,FALSE)</f>
        <v>#N/A</v>
      </c>
      <c r="CV2530" t="e">
        <f>VLOOKUP(CS2530,Sheet2!$E$2:$I$222,5,FALSE)</f>
        <v>#N/A</v>
      </c>
      <c r="CW2530"/>
      <c r="DA2530" t="e">
        <f>VLOOKUP(CZ2530,Sheet2!$E$2:$I$222,3,FALSE)</f>
        <v>#N/A</v>
      </c>
      <c r="DB2530" t="e">
        <f>VLOOKUP(CZ2530,Sheet2!$E$2:$I$222,4,FALSE)</f>
        <v>#N/A</v>
      </c>
      <c r="DC2530" t="e">
        <f>VLOOKUP(CZ2530,Sheet2!$E$2:$I$222,5,FALSE)</f>
        <v>#N/A</v>
      </c>
      <c r="DD2530"/>
      <c r="DH2530" t="e">
        <f>VLOOKUP(DG2530,Sheet2!$E$2:$I$222,3,FALSE)</f>
        <v>#N/A</v>
      </c>
      <c r="DI2530" t="e">
        <f>VLOOKUP(DG2530,Sheet2!$E$2:$I$222,4,FALSE)</f>
        <v>#N/A</v>
      </c>
      <c r="DJ2530" t="e">
        <f>VLOOKUP(DG2530,Sheet2!$E$2:$I$222,5,FALSE)</f>
        <v>#N/A</v>
      </c>
    </row>
    <row r="2531" spans="1:114" x14ac:dyDescent="0.25">
      <c r="A2531">
        <v>2638</v>
      </c>
      <c r="C2531">
        <v>16167</v>
      </c>
      <c r="D2531">
        <v>6167</v>
      </c>
      <c r="E2531">
        <v>37.747340000000001</v>
      </c>
      <c r="F2531">
        <v>-122.50700000000001</v>
      </c>
      <c r="G2531" t="s">
        <v>1825</v>
      </c>
      <c r="H2531" t="s">
        <v>4247</v>
      </c>
      <c r="I2531" t="s">
        <v>4917</v>
      </c>
      <c r="J2531" t="s">
        <v>4947</v>
      </c>
      <c r="Q2531" t="s">
        <v>5924</v>
      </c>
      <c r="S2531" t="s">
        <v>6055</v>
      </c>
      <c r="X2531">
        <f t="shared" si="39"/>
        <v>1</v>
      </c>
      <c r="Y2531" t="s">
        <v>6837</v>
      </c>
      <c r="Z2531" t="s">
        <v>6881</v>
      </c>
      <c r="AB2531" t="e">
        <f>VLOOKUP($AA2531,Sheet2!$E$2:$I$222,3,FALSE)</f>
        <v>#N/A</v>
      </c>
      <c r="AC2531" t="e">
        <f>VLOOKUP($AA2531,Sheet2!$E$2:$I$222,4,FALSE)</f>
        <v>#N/A</v>
      </c>
      <c r="AD2531" t="e">
        <f>VLOOKUP($AA2531,Sheet2!$E$2:$I$222,5,FALSE)</f>
        <v>#N/A</v>
      </c>
      <c r="AI2531" t="e">
        <f>VLOOKUP(AH2531,Sheet2!$E$2:$I$222,3,FALSE)</f>
        <v>#N/A</v>
      </c>
      <c r="AJ2531" t="e">
        <f>VLOOKUP(AH2531,Sheet2!$E$2:$I$222,4,FALSE)</f>
        <v>#N/A</v>
      </c>
      <c r="AK2531" t="e">
        <f>VLOOKUP(AH2531,Sheet2!$E$2:$I$222,5,FALSE)</f>
        <v>#N/A</v>
      </c>
      <c r="AL2531"/>
      <c r="AP2531" t="e">
        <f>VLOOKUP(AO2531,Sheet2!$E$2:$I$222,3,FALSE)</f>
        <v>#N/A</v>
      </c>
      <c r="AQ2531" t="e">
        <f>VLOOKUP(AO2531,Sheet2!$E$2:$I$222,4,FALSE)</f>
        <v>#N/A</v>
      </c>
      <c r="AR2531" t="e">
        <f>VLOOKUP(AO2531,Sheet2!$E$2:$I$222,5,FALSE)</f>
        <v>#N/A</v>
      </c>
      <c r="AS2531"/>
      <c r="AW2531" t="e">
        <f>VLOOKUP(AV2531,Sheet2!$E$2:$I$222,3,FALSE)</f>
        <v>#N/A</v>
      </c>
      <c r="AX2531" t="e">
        <f>VLOOKUP(AV2531,Sheet2!$E$2:$I$222,4,FALSE)</f>
        <v>#N/A</v>
      </c>
      <c r="AY2531" t="e">
        <f>VLOOKUP(AV2531,Sheet2!$E$2:$I$222,5,FALSE)</f>
        <v>#N/A</v>
      </c>
      <c r="AZ2531"/>
      <c r="BD2531" t="e">
        <f>VLOOKUP(BC2531,Sheet2!$E$2:$I$222,3,FALSE)</f>
        <v>#N/A</v>
      </c>
      <c r="BE2531" t="e">
        <f>VLOOKUP(BC2531,Sheet2!$E$2:$I$222,4,FALSE)</f>
        <v>#N/A</v>
      </c>
      <c r="BF2531" t="e">
        <f>VLOOKUP(BC2531,Sheet2!$E$2:$I$222,5,FALSE)</f>
        <v>#N/A</v>
      </c>
      <c r="BG2531"/>
      <c r="BK2531" t="e">
        <f>VLOOKUP(BJ2531,Sheet2!$E$2:$I$222,3,FALSE)</f>
        <v>#N/A</v>
      </c>
      <c r="BL2531" t="e">
        <f>VLOOKUP(BJ2531,Sheet2!$E$2:$I$222,4,FALSE)</f>
        <v>#N/A</v>
      </c>
      <c r="BM2531" t="e">
        <f>VLOOKUP(BJ2531,Sheet2!$E$2:$I$222,5,FALSE)</f>
        <v>#N/A</v>
      </c>
      <c r="BN2531"/>
      <c r="BR2531" t="e">
        <f>VLOOKUP(BQ2531,Sheet2!$E$2:$I$222,3,FALSE)</f>
        <v>#N/A</v>
      </c>
      <c r="BS2531" t="e">
        <f>VLOOKUP(BQ2531,Sheet2!$E$2:$I$222,4,FALSE)</f>
        <v>#N/A</v>
      </c>
      <c r="BT2531" t="e">
        <f>VLOOKUP(BQ2531,Sheet2!$E$2:$I$222,5,FALSE)</f>
        <v>#N/A</v>
      </c>
      <c r="BU2531"/>
      <c r="BY2531" t="e">
        <f>VLOOKUP(BX2531,Sheet2!$E$2:$I$222,3,FALSE)</f>
        <v>#N/A</v>
      </c>
      <c r="BZ2531" t="e">
        <f>VLOOKUP(BX2531,Sheet2!$E$2:$I$222,4,FALSE)</f>
        <v>#N/A</v>
      </c>
      <c r="CA2531" t="e">
        <f>VLOOKUP(BX2531,Sheet2!$E$2:$I$222,5,FALSE)</f>
        <v>#N/A</v>
      </c>
      <c r="CB2531"/>
      <c r="CF2531" t="e">
        <f>VLOOKUP(CE2531,Sheet2!$E$2:$I$222,3,FALSE)</f>
        <v>#N/A</v>
      </c>
      <c r="CG2531" t="e">
        <f>VLOOKUP(CE2531,Sheet2!$E$2:$I$222,4,FALSE)</f>
        <v>#N/A</v>
      </c>
      <c r="CH2531" t="e">
        <f>VLOOKUP(CE2531,Sheet2!$E$2:$I$222,5,FALSE)</f>
        <v>#N/A</v>
      </c>
      <c r="CI2531"/>
      <c r="CM2531" t="e">
        <f>VLOOKUP(CL2531,Sheet2!$E$2:$I$222,3,FALSE)</f>
        <v>#N/A</v>
      </c>
      <c r="CN2531" t="e">
        <f>VLOOKUP(CL2531,Sheet2!$E$2:$I$222,4,FALSE)</f>
        <v>#N/A</v>
      </c>
      <c r="CO2531" t="e">
        <f>VLOOKUP(CL2531,Sheet2!$E$2:$I$222,5,FALSE)</f>
        <v>#N/A</v>
      </c>
      <c r="CP2531"/>
      <c r="CT2531" t="e">
        <f>VLOOKUP(CS2531,Sheet2!$E$2:$I$222,3,FALSE)</f>
        <v>#N/A</v>
      </c>
      <c r="CU2531" t="e">
        <f>VLOOKUP(CS2531,Sheet2!$E$2:$I$222,4,FALSE)</f>
        <v>#N/A</v>
      </c>
      <c r="CV2531" t="e">
        <f>VLOOKUP(CS2531,Sheet2!$E$2:$I$222,5,FALSE)</f>
        <v>#N/A</v>
      </c>
      <c r="CW2531"/>
      <c r="DA2531" t="e">
        <f>VLOOKUP(CZ2531,Sheet2!$E$2:$I$222,3,FALSE)</f>
        <v>#N/A</v>
      </c>
      <c r="DB2531" t="e">
        <f>VLOOKUP(CZ2531,Sheet2!$E$2:$I$222,4,FALSE)</f>
        <v>#N/A</v>
      </c>
      <c r="DC2531" t="e">
        <f>VLOOKUP(CZ2531,Sheet2!$E$2:$I$222,5,FALSE)</f>
        <v>#N/A</v>
      </c>
      <c r="DD2531"/>
      <c r="DH2531" t="e">
        <f>VLOOKUP(DG2531,Sheet2!$E$2:$I$222,3,FALSE)</f>
        <v>#N/A</v>
      </c>
      <c r="DI2531" t="e">
        <f>VLOOKUP(DG2531,Sheet2!$E$2:$I$222,4,FALSE)</f>
        <v>#N/A</v>
      </c>
      <c r="DJ2531" t="e">
        <f>VLOOKUP(DG2531,Sheet2!$E$2:$I$222,5,FALSE)</f>
        <v>#N/A</v>
      </c>
    </row>
    <row r="2532" spans="1:114" x14ac:dyDescent="0.25">
      <c r="A2532">
        <v>2639</v>
      </c>
      <c r="C2532">
        <v>16168</v>
      </c>
      <c r="D2532">
        <v>6168</v>
      </c>
      <c r="E2532">
        <v>37.749119999999998</v>
      </c>
      <c r="F2532">
        <v>-122.46745</v>
      </c>
      <c r="G2532" t="s">
        <v>1826</v>
      </c>
      <c r="H2532" t="s">
        <v>4248</v>
      </c>
      <c r="I2532" t="s">
        <v>4920</v>
      </c>
      <c r="J2532" t="s">
        <v>4948</v>
      </c>
      <c r="Q2532" t="s">
        <v>5924</v>
      </c>
      <c r="S2532" t="s">
        <v>6043</v>
      </c>
      <c r="X2532">
        <f t="shared" si="39"/>
        <v>1</v>
      </c>
      <c r="Y2532" t="s">
        <v>6835</v>
      </c>
      <c r="Z2532" t="s">
        <v>6882</v>
      </c>
      <c r="AA2532" s="59" t="s">
        <v>6906</v>
      </c>
      <c r="AB2532" t="str">
        <f>VLOOKUP($AA2532,Sheet2!$E$2:$I$222,3,FALSE)</f>
        <v>To Sunset District</v>
      </c>
      <c r="AC2532" t="str">
        <f>VLOOKUP($AA2532,Sheet2!$E$2:$I$222,4,FALSE)</f>
        <v>14th Av. &amp; Quintara</v>
      </c>
      <c r="AD2532" t="str">
        <f>VLOOKUP($AA2532,Sheet2!$E$2:$I$222,5,FALSE)</f>
        <v>Daily ~ 6am-12:30am</v>
      </c>
      <c r="AI2532" t="e">
        <f>VLOOKUP(AH2532,Sheet2!$E$2:$I$222,3,FALSE)</f>
        <v>#N/A</v>
      </c>
      <c r="AJ2532" t="e">
        <f>VLOOKUP(AH2532,Sheet2!$E$2:$I$222,4,FALSE)</f>
        <v>#N/A</v>
      </c>
      <c r="AK2532" t="e">
        <f>VLOOKUP(AH2532,Sheet2!$E$2:$I$222,5,FALSE)</f>
        <v>#N/A</v>
      </c>
      <c r="AL2532"/>
      <c r="AP2532" t="e">
        <f>VLOOKUP(AO2532,Sheet2!$E$2:$I$222,3,FALSE)</f>
        <v>#N/A</v>
      </c>
      <c r="AQ2532" t="e">
        <f>VLOOKUP(AO2532,Sheet2!$E$2:$I$222,4,FALSE)</f>
        <v>#N/A</v>
      </c>
      <c r="AR2532" t="e">
        <f>VLOOKUP(AO2532,Sheet2!$E$2:$I$222,5,FALSE)</f>
        <v>#N/A</v>
      </c>
      <c r="AS2532"/>
      <c r="AW2532" t="e">
        <f>VLOOKUP(AV2532,Sheet2!$E$2:$I$222,3,FALSE)</f>
        <v>#N/A</v>
      </c>
      <c r="AX2532" t="e">
        <f>VLOOKUP(AV2532,Sheet2!$E$2:$I$222,4,FALSE)</f>
        <v>#N/A</v>
      </c>
      <c r="AY2532" t="e">
        <f>VLOOKUP(AV2532,Sheet2!$E$2:$I$222,5,FALSE)</f>
        <v>#N/A</v>
      </c>
      <c r="AZ2532"/>
      <c r="BD2532" t="e">
        <f>VLOOKUP(BC2532,Sheet2!$E$2:$I$222,3,FALSE)</f>
        <v>#N/A</v>
      </c>
      <c r="BE2532" t="e">
        <f>VLOOKUP(BC2532,Sheet2!$E$2:$I$222,4,FALSE)</f>
        <v>#N/A</v>
      </c>
      <c r="BF2532" t="e">
        <f>VLOOKUP(BC2532,Sheet2!$E$2:$I$222,5,FALSE)</f>
        <v>#N/A</v>
      </c>
      <c r="BG2532"/>
      <c r="BK2532" t="e">
        <f>VLOOKUP(BJ2532,Sheet2!$E$2:$I$222,3,FALSE)</f>
        <v>#N/A</v>
      </c>
      <c r="BL2532" t="e">
        <f>VLOOKUP(BJ2532,Sheet2!$E$2:$I$222,4,FALSE)</f>
        <v>#N/A</v>
      </c>
      <c r="BM2532" t="e">
        <f>VLOOKUP(BJ2532,Sheet2!$E$2:$I$222,5,FALSE)</f>
        <v>#N/A</v>
      </c>
      <c r="BN2532"/>
      <c r="BR2532" t="e">
        <f>VLOOKUP(BQ2532,Sheet2!$E$2:$I$222,3,FALSE)</f>
        <v>#N/A</v>
      </c>
      <c r="BS2532" t="e">
        <f>VLOOKUP(BQ2532,Sheet2!$E$2:$I$222,4,FALSE)</f>
        <v>#N/A</v>
      </c>
      <c r="BT2532" t="e">
        <f>VLOOKUP(BQ2532,Sheet2!$E$2:$I$222,5,FALSE)</f>
        <v>#N/A</v>
      </c>
      <c r="BU2532"/>
      <c r="BY2532" t="e">
        <f>VLOOKUP(BX2532,Sheet2!$E$2:$I$222,3,FALSE)</f>
        <v>#N/A</v>
      </c>
      <c r="BZ2532" t="e">
        <f>VLOOKUP(BX2532,Sheet2!$E$2:$I$222,4,FALSE)</f>
        <v>#N/A</v>
      </c>
      <c r="CA2532" t="e">
        <f>VLOOKUP(BX2532,Sheet2!$E$2:$I$222,5,FALSE)</f>
        <v>#N/A</v>
      </c>
      <c r="CB2532"/>
      <c r="CF2532" t="e">
        <f>VLOOKUP(CE2532,Sheet2!$E$2:$I$222,3,FALSE)</f>
        <v>#N/A</v>
      </c>
      <c r="CG2532" t="e">
        <f>VLOOKUP(CE2532,Sheet2!$E$2:$I$222,4,FALSE)</f>
        <v>#N/A</v>
      </c>
      <c r="CH2532" t="e">
        <f>VLOOKUP(CE2532,Sheet2!$E$2:$I$222,5,FALSE)</f>
        <v>#N/A</v>
      </c>
      <c r="CI2532"/>
      <c r="CM2532" t="e">
        <f>VLOOKUP(CL2532,Sheet2!$E$2:$I$222,3,FALSE)</f>
        <v>#N/A</v>
      </c>
      <c r="CN2532" t="e">
        <f>VLOOKUP(CL2532,Sheet2!$E$2:$I$222,4,FALSE)</f>
        <v>#N/A</v>
      </c>
      <c r="CO2532" t="e">
        <f>VLOOKUP(CL2532,Sheet2!$E$2:$I$222,5,FALSE)</f>
        <v>#N/A</v>
      </c>
      <c r="CP2532"/>
      <c r="CT2532" t="e">
        <f>VLOOKUP(CS2532,Sheet2!$E$2:$I$222,3,FALSE)</f>
        <v>#N/A</v>
      </c>
      <c r="CU2532" t="e">
        <f>VLOOKUP(CS2532,Sheet2!$E$2:$I$222,4,FALSE)</f>
        <v>#N/A</v>
      </c>
      <c r="CV2532" t="e">
        <f>VLOOKUP(CS2532,Sheet2!$E$2:$I$222,5,FALSE)</f>
        <v>#N/A</v>
      </c>
      <c r="CW2532"/>
      <c r="DA2532" t="e">
        <f>VLOOKUP(CZ2532,Sheet2!$E$2:$I$222,3,FALSE)</f>
        <v>#N/A</v>
      </c>
      <c r="DB2532" t="e">
        <f>VLOOKUP(CZ2532,Sheet2!$E$2:$I$222,4,FALSE)</f>
        <v>#N/A</v>
      </c>
      <c r="DC2532" t="e">
        <f>VLOOKUP(CZ2532,Sheet2!$E$2:$I$222,5,FALSE)</f>
        <v>#N/A</v>
      </c>
      <c r="DD2532"/>
      <c r="DH2532" t="e">
        <f>VLOOKUP(DG2532,Sheet2!$E$2:$I$222,3,FALSE)</f>
        <v>#N/A</v>
      </c>
      <c r="DI2532" t="e">
        <f>VLOOKUP(DG2532,Sheet2!$E$2:$I$222,4,FALSE)</f>
        <v>#N/A</v>
      </c>
      <c r="DJ2532" t="e">
        <f>VLOOKUP(DG2532,Sheet2!$E$2:$I$222,5,FALSE)</f>
        <v>#N/A</v>
      </c>
    </row>
    <row r="2533" spans="1:114" x14ac:dyDescent="0.25">
      <c r="A2533">
        <v>2640</v>
      </c>
      <c r="C2533">
        <v>16169</v>
      </c>
      <c r="D2533">
        <v>6169</v>
      </c>
      <c r="E2533">
        <v>37.749000000000002</v>
      </c>
      <c r="F2533">
        <v>-122.46729999999999</v>
      </c>
      <c r="G2533" t="s">
        <v>1826</v>
      </c>
      <c r="H2533" t="s">
        <v>4248</v>
      </c>
      <c r="I2533" t="s">
        <v>4916</v>
      </c>
      <c r="J2533" t="s">
        <v>4948</v>
      </c>
      <c r="Q2533" t="s">
        <v>5924</v>
      </c>
      <c r="S2533" t="s">
        <v>6042</v>
      </c>
      <c r="X2533">
        <f t="shared" si="39"/>
        <v>1</v>
      </c>
      <c r="Y2533" t="s">
        <v>6835</v>
      </c>
      <c r="Z2533" t="s">
        <v>6880</v>
      </c>
      <c r="AA2533" s="59" t="s">
        <v>6905</v>
      </c>
      <c r="AB2533" t="str">
        <f>VLOOKUP($AA2533,Sheet2!$E$2:$I$222,3,FALSE)</f>
        <v>To Downtown</v>
      </c>
      <c r="AC2533" t="str">
        <f>VLOOKUP($AA2533,Sheet2!$E$2:$I$222,4,FALSE)</f>
        <v>Steuart &amp; Market</v>
      </c>
      <c r="AD2533" t="str">
        <f>VLOOKUP($AA2533,Sheet2!$E$2:$I$222,5,FALSE)</f>
        <v>Daily ~ 6am-12:30am</v>
      </c>
      <c r="AI2533" t="e">
        <f>VLOOKUP(AH2533,Sheet2!$E$2:$I$222,3,FALSE)</f>
        <v>#N/A</v>
      </c>
      <c r="AJ2533" t="e">
        <f>VLOOKUP(AH2533,Sheet2!$E$2:$I$222,4,FALSE)</f>
        <v>#N/A</v>
      </c>
      <c r="AK2533" t="e">
        <f>VLOOKUP(AH2533,Sheet2!$E$2:$I$222,5,FALSE)</f>
        <v>#N/A</v>
      </c>
      <c r="AL2533"/>
      <c r="AP2533" t="e">
        <f>VLOOKUP(AO2533,Sheet2!$E$2:$I$222,3,FALSE)</f>
        <v>#N/A</v>
      </c>
      <c r="AQ2533" t="e">
        <f>VLOOKUP(AO2533,Sheet2!$E$2:$I$222,4,FALSE)</f>
        <v>#N/A</v>
      </c>
      <c r="AR2533" t="e">
        <f>VLOOKUP(AO2533,Sheet2!$E$2:$I$222,5,FALSE)</f>
        <v>#N/A</v>
      </c>
      <c r="AS2533"/>
      <c r="AW2533" t="e">
        <f>VLOOKUP(AV2533,Sheet2!$E$2:$I$222,3,FALSE)</f>
        <v>#N/A</v>
      </c>
      <c r="AX2533" t="e">
        <f>VLOOKUP(AV2533,Sheet2!$E$2:$I$222,4,FALSE)</f>
        <v>#N/A</v>
      </c>
      <c r="AY2533" t="e">
        <f>VLOOKUP(AV2533,Sheet2!$E$2:$I$222,5,FALSE)</f>
        <v>#N/A</v>
      </c>
      <c r="AZ2533"/>
      <c r="BD2533" t="e">
        <f>VLOOKUP(BC2533,Sheet2!$E$2:$I$222,3,FALSE)</f>
        <v>#N/A</v>
      </c>
      <c r="BE2533" t="e">
        <f>VLOOKUP(BC2533,Sheet2!$E$2:$I$222,4,FALSE)</f>
        <v>#N/A</v>
      </c>
      <c r="BF2533" t="e">
        <f>VLOOKUP(BC2533,Sheet2!$E$2:$I$222,5,FALSE)</f>
        <v>#N/A</v>
      </c>
      <c r="BG2533"/>
      <c r="BK2533" t="e">
        <f>VLOOKUP(BJ2533,Sheet2!$E$2:$I$222,3,FALSE)</f>
        <v>#N/A</v>
      </c>
      <c r="BL2533" t="e">
        <f>VLOOKUP(BJ2533,Sheet2!$E$2:$I$222,4,FALSE)</f>
        <v>#N/A</v>
      </c>
      <c r="BM2533" t="e">
        <f>VLOOKUP(BJ2533,Sheet2!$E$2:$I$222,5,FALSE)</f>
        <v>#N/A</v>
      </c>
      <c r="BN2533"/>
      <c r="BR2533" t="e">
        <f>VLOOKUP(BQ2533,Sheet2!$E$2:$I$222,3,FALSE)</f>
        <v>#N/A</v>
      </c>
      <c r="BS2533" t="e">
        <f>VLOOKUP(BQ2533,Sheet2!$E$2:$I$222,4,FALSE)</f>
        <v>#N/A</v>
      </c>
      <c r="BT2533" t="e">
        <f>VLOOKUP(BQ2533,Sheet2!$E$2:$I$222,5,FALSE)</f>
        <v>#N/A</v>
      </c>
      <c r="BU2533"/>
      <c r="BY2533" t="e">
        <f>VLOOKUP(BX2533,Sheet2!$E$2:$I$222,3,FALSE)</f>
        <v>#N/A</v>
      </c>
      <c r="BZ2533" t="e">
        <f>VLOOKUP(BX2533,Sheet2!$E$2:$I$222,4,FALSE)</f>
        <v>#N/A</v>
      </c>
      <c r="CA2533" t="e">
        <f>VLOOKUP(BX2533,Sheet2!$E$2:$I$222,5,FALSE)</f>
        <v>#N/A</v>
      </c>
      <c r="CB2533"/>
      <c r="CF2533" t="e">
        <f>VLOOKUP(CE2533,Sheet2!$E$2:$I$222,3,FALSE)</f>
        <v>#N/A</v>
      </c>
      <c r="CG2533" t="e">
        <f>VLOOKUP(CE2533,Sheet2!$E$2:$I$222,4,FALSE)</f>
        <v>#N/A</v>
      </c>
      <c r="CH2533" t="e">
        <f>VLOOKUP(CE2533,Sheet2!$E$2:$I$222,5,FALSE)</f>
        <v>#N/A</v>
      </c>
      <c r="CI2533"/>
      <c r="CM2533" t="e">
        <f>VLOOKUP(CL2533,Sheet2!$E$2:$I$222,3,FALSE)</f>
        <v>#N/A</v>
      </c>
      <c r="CN2533" t="e">
        <f>VLOOKUP(CL2533,Sheet2!$E$2:$I$222,4,FALSE)</f>
        <v>#N/A</v>
      </c>
      <c r="CO2533" t="e">
        <f>VLOOKUP(CL2533,Sheet2!$E$2:$I$222,5,FALSE)</f>
        <v>#N/A</v>
      </c>
      <c r="CP2533"/>
      <c r="CT2533" t="e">
        <f>VLOOKUP(CS2533,Sheet2!$E$2:$I$222,3,FALSE)</f>
        <v>#N/A</v>
      </c>
      <c r="CU2533" t="e">
        <f>VLOOKUP(CS2533,Sheet2!$E$2:$I$222,4,FALSE)</f>
        <v>#N/A</v>
      </c>
      <c r="CV2533" t="e">
        <f>VLOOKUP(CS2533,Sheet2!$E$2:$I$222,5,FALSE)</f>
        <v>#N/A</v>
      </c>
      <c r="CW2533"/>
      <c r="DA2533" t="e">
        <f>VLOOKUP(CZ2533,Sheet2!$E$2:$I$222,3,FALSE)</f>
        <v>#N/A</v>
      </c>
      <c r="DB2533" t="e">
        <f>VLOOKUP(CZ2533,Sheet2!$E$2:$I$222,4,FALSE)</f>
        <v>#N/A</v>
      </c>
      <c r="DC2533" t="e">
        <f>VLOOKUP(CZ2533,Sheet2!$E$2:$I$222,5,FALSE)</f>
        <v>#N/A</v>
      </c>
      <c r="DD2533"/>
      <c r="DH2533" t="e">
        <f>VLOOKUP(DG2533,Sheet2!$E$2:$I$222,3,FALSE)</f>
        <v>#N/A</v>
      </c>
      <c r="DI2533" t="e">
        <f>VLOOKUP(DG2533,Sheet2!$E$2:$I$222,4,FALSE)</f>
        <v>#N/A</v>
      </c>
      <c r="DJ2533" t="e">
        <f>VLOOKUP(DG2533,Sheet2!$E$2:$I$222,5,FALSE)</f>
        <v>#N/A</v>
      </c>
    </row>
    <row r="2534" spans="1:114" x14ac:dyDescent="0.25">
      <c r="A2534">
        <v>2641</v>
      </c>
      <c r="C2534">
        <v>16170</v>
      </c>
      <c r="D2534">
        <v>6170</v>
      </c>
      <c r="E2534">
        <v>37.748950000000001</v>
      </c>
      <c r="F2534">
        <v>-122.46948</v>
      </c>
      <c r="G2534" t="s">
        <v>1827</v>
      </c>
      <c r="H2534" t="s">
        <v>4249</v>
      </c>
      <c r="I2534" t="s">
        <v>4917</v>
      </c>
      <c r="J2534" t="s">
        <v>4948</v>
      </c>
      <c r="Q2534" t="s">
        <v>5924</v>
      </c>
      <c r="S2534" t="s">
        <v>6043</v>
      </c>
      <c r="X2534">
        <f t="shared" si="39"/>
        <v>1</v>
      </c>
      <c r="Y2534" t="s">
        <v>6835</v>
      </c>
      <c r="Z2534" t="s">
        <v>6882</v>
      </c>
      <c r="AA2534" s="59" t="s">
        <v>6906</v>
      </c>
      <c r="AB2534" t="str">
        <f>VLOOKUP($AA2534,Sheet2!$E$2:$I$222,3,FALSE)</f>
        <v>To Sunset District</v>
      </c>
      <c r="AC2534" t="str">
        <f>VLOOKUP($AA2534,Sheet2!$E$2:$I$222,4,FALSE)</f>
        <v>14th Av. &amp; Quintara</v>
      </c>
      <c r="AD2534" t="str">
        <f>VLOOKUP($AA2534,Sheet2!$E$2:$I$222,5,FALSE)</f>
        <v>Daily ~ 6am-12:30am</v>
      </c>
      <c r="AI2534" t="e">
        <f>VLOOKUP(AH2534,Sheet2!$E$2:$I$222,3,FALSE)</f>
        <v>#N/A</v>
      </c>
      <c r="AJ2534" t="e">
        <f>VLOOKUP(AH2534,Sheet2!$E$2:$I$222,4,FALSE)</f>
        <v>#N/A</v>
      </c>
      <c r="AK2534" t="e">
        <f>VLOOKUP(AH2534,Sheet2!$E$2:$I$222,5,FALSE)</f>
        <v>#N/A</v>
      </c>
      <c r="AL2534"/>
      <c r="AP2534" t="e">
        <f>VLOOKUP(AO2534,Sheet2!$E$2:$I$222,3,FALSE)</f>
        <v>#N/A</v>
      </c>
      <c r="AQ2534" t="e">
        <f>VLOOKUP(AO2534,Sheet2!$E$2:$I$222,4,FALSE)</f>
        <v>#N/A</v>
      </c>
      <c r="AR2534" t="e">
        <f>VLOOKUP(AO2534,Sheet2!$E$2:$I$222,5,FALSE)</f>
        <v>#N/A</v>
      </c>
      <c r="AS2534"/>
      <c r="AW2534" t="e">
        <f>VLOOKUP(AV2534,Sheet2!$E$2:$I$222,3,FALSE)</f>
        <v>#N/A</v>
      </c>
      <c r="AX2534" t="e">
        <f>VLOOKUP(AV2534,Sheet2!$E$2:$I$222,4,FALSE)</f>
        <v>#N/A</v>
      </c>
      <c r="AY2534" t="e">
        <f>VLOOKUP(AV2534,Sheet2!$E$2:$I$222,5,FALSE)</f>
        <v>#N/A</v>
      </c>
      <c r="AZ2534"/>
      <c r="BD2534" t="e">
        <f>VLOOKUP(BC2534,Sheet2!$E$2:$I$222,3,FALSE)</f>
        <v>#N/A</v>
      </c>
      <c r="BE2534" t="e">
        <f>VLOOKUP(BC2534,Sheet2!$E$2:$I$222,4,FALSE)</f>
        <v>#N/A</v>
      </c>
      <c r="BF2534" t="e">
        <f>VLOOKUP(BC2534,Sheet2!$E$2:$I$222,5,FALSE)</f>
        <v>#N/A</v>
      </c>
      <c r="BG2534"/>
      <c r="BK2534" t="e">
        <f>VLOOKUP(BJ2534,Sheet2!$E$2:$I$222,3,FALSE)</f>
        <v>#N/A</v>
      </c>
      <c r="BL2534" t="e">
        <f>VLOOKUP(BJ2534,Sheet2!$E$2:$I$222,4,FALSE)</f>
        <v>#N/A</v>
      </c>
      <c r="BM2534" t="e">
        <f>VLOOKUP(BJ2534,Sheet2!$E$2:$I$222,5,FALSE)</f>
        <v>#N/A</v>
      </c>
      <c r="BN2534"/>
      <c r="BR2534" t="e">
        <f>VLOOKUP(BQ2534,Sheet2!$E$2:$I$222,3,FALSE)</f>
        <v>#N/A</v>
      </c>
      <c r="BS2534" t="e">
        <f>VLOOKUP(BQ2534,Sheet2!$E$2:$I$222,4,FALSE)</f>
        <v>#N/A</v>
      </c>
      <c r="BT2534" t="e">
        <f>VLOOKUP(BQ2534,Sheet2!$E$2:$I$222,5,FALSE)</f>
        <v>#N/A</v>
      </c>
      <c r="BU2534"/>
      <c r="BY2534" t="e">
        <f>VLOOKUP(BX2534,Sheet2!$E$2:$I$222,3,FALSE)</f>
        <v>#N/A</v>
      </c>
      <c r="BZ2534" t="e">
        <f>VLOOKUP(BX2534,Sheet2!$E$2:$I$222,4,FALSE)</f>
        <v>#N/A</v>
      </c>
      <c r="CA2534" t="e">
        <f>VLOOKUP(BX2534,Sheet2!$E$2:$I$222,5,FALSE)</f>
        <v>#N/A</v>
      </c>
      <c r="CB2534"/>
      <c r="CF2534" t="e">
        <f>VLOOKUP(CE2534,Sheet2!$E$2:$I$222,3,FALSE)</f>
        <v>#N/A</v>
      </c>
      <c r="CG2534" t="e">
        <f>VLOOKUP(CE2534,Sheet2!$E$2:$I$222,4,FALSE)</f>
        <v>#N/A</v>
      </c>
      <c r="CH2534" t="e">
        <f>VLOOKUP(CE2534,Sheet2!$E$2:$I$222,5,FALSE)</f>
        <v>#N/A</v>
      </c>
      <c r="CI2534"/>
      <c r="CM2534" t="e">
        <f>VLOOKUP(CL2534,Sheet2!$E$2:$I$222,3,FALSE)</f>
        <v>#N/A</v>
      </c>
      <c r="CN2534" t="e">
        <f>VLOOKUP(CL2534,Sheet2!$E$2:$I$222,4,FALSE)</f>
        <v>#N/A</v>
      </c>
      <c r="CO2534" t="e">
        <f>VLOOKUP(CL2534,Sheet2!$E$2:$I$222,5,FALSE)</f>
        <v>#N/A</v>
      </c>
      <c r="CP2534"/>
      <c r="CT2534" t="e">
        <f>VLOOKUP(CS2534,Sheet2!$E$2:$I$222,3,FALSE)</f>
        <v>#N/A</v>
      </c>
      <c r="CU2534" t="e">
        <f>VLOOKUP(CS2534,Sheet2!$E$2:$I$222,4,FALSE)</f>
        <v>#N/A</v>
      </c>
      <c r="CV2534" t="e">
        <f>VLOOKUP(CS2534,Sheet2!$E$2:$I$222,5,FALSE)</f>
        <v>#N/A</v>
      </c>
      <c r="CW2534"/>
      <c r="DA2534" t="e">
        <f>VLOOKUP(CZ2534,Sheet2!$E$2:$I$222,3,FALSE)</f>
        <v>#N/A</v>
      </c>
      <c r="DB2534" t="e">
        <f>VLOOKUP(CZ2534,Sheet2!$E$2:$I$222,4,FALSE)</f>
        <v>#N/A</v>
      </c>
      <c r="DC2534" t="e">
        <f>VLOOKUP(CZ2534,Sheet2!$E$2:$I$222,5,FALSE)</f>
        <v>#N/A</v>
      </c>
      <c r="DD2534"/>
      <c r="DH2534" t="e">
        <f>VLOOKUP(DG2534,Sheet2!$E$2:$I$222,3,FALSE)</f>
        <v>#N/A</v>
      </c>
      <c r="DI2534" t="e">
        <f>VLOOKUP(DG2534,Sheet2!$E$2:$I$222,4,FALSE)</f>
        <v>#N/A</v>
      </c>
      <c r="DJ2534" t="e">
        <f>VLOOKUP(DG2534,Sheet2!$E$2:$I$222,5,FALSE)</f>
        <v>#N/A</v>
      </c>
    </row>
    <row r="2535" spans="1:114" x14ac:dyDescent="0.25">
      <c r="A2535">
        <v>2642</v>
      </c>
      <c r="C2535">
        <v>16171</v>
      </c>
      <c r="D2535">
        <v>6171</v>
      </c>
      <c r="E2535">
        <v>37.748860000000001</v>
      </c>
      <c r="F2535">
        <v>-122.46968</v>
      </c>
      <c r="G2535" t="s">
        <v>1827</v>
      </c>
      <c r="H2535" t="s">
        <v>4249</v>
      </c>
      <c r="I2535" t="s">
        <v>4918</v>
      </c>
      <c r="J2535" t="s">
        <v>4948</v>
      </c>
      <c r="Q2535" t="s">
        <v>5924</v>
      </c>
      <c r="S2535" t="s">
        <v>6042</v>
      </c>
      <c r="X2535">
        <f t="shared" si="39"/>
        <v>1</v>
      </c>
      <c r="Y2535" t="s">
        <v>6835</v>
      </c>
      <c r="Z2535" t="s">
        <v>6880</v>
      </c>
      <c r="AA2535" s="59" t="s">
        <v>6905</v>
      </c>
      <c r="AB2535" t="str">
        <f>VLOOKUP($AA2535,Sheet2!$E$2:$I$222,3,FALSE)</f>
        <v>To Downtown</v>
      </c>
      <c r="AC2535" t="str">
        <f>VLOOKUP($AA2535,Sheet2!$E$2:$I$222,4,FALSE)</f>
        <v>Steuart &amp; Market</v>
      </c>
      <c r="AD2535" t="str">
        <f>VLOOKUP($AA2535,Sheet2!$E$2:$I$222,5,FALSE)</f>
        <v>Daily ~ 6am-12:30am</v>
      </c>
      <c r="AI2535" t="e">
        <f>VLOOKUP(AH2535,Sheet2!$E$2:$I$222,3,FALSE)</f>
        <v>#N/A</v>
      </c>
      <c r="AJ2535" t="e">
        <f>VLOOKUP(AH2535,Sheet2!$E$2:$I$222,4,FALSE)</f>
        <v>#N/A</v>
      </c>
      <c r="AK2535" t="e">
        <f>VLOOKUP(AH2535,Sheet2!$E$2:$I$222,5,FALSE)</f>
        <v>#N/A</v>
      </c>
      <c r="AL2535"/>
      <c r="AP2535" t="e">
        <f>VLOOKUP(AO2535,Sheet2!$E$2:$I$222,3,FALSE)</f>
        <v>#N/A</v>
      </c>
      <c r="AQ2535" t="e">
        <f>VLOOKUP(AO2535,Sheet2!$E$2:$I$222,4,FALSE)</f>
        <v>#N/A</v>
      </c>
      <c r="AR2535" t="e">
        <f>VLOOKUP(AO2535,Sheet2!$E$2:$I$222,5,FALSE)</f>
        <v>#N/A</v>
      </c>
      <c r="AS2535"/>
      <c r="AW2535" t="e">
        <f>VLOOKUP(AV2535,Sheet2!$E$2:$I$222,3,FALSE)</f>
        <v>#N/A</v>
      </c>
      <c r="AX2535" t="e">
        <f>VLOOKUP(AV2535,Sheet2!$E$2:$I$222,4,FALSE)</f>
        <v>#N/A</v>
      </c>
      <c r="AY2535" t="e">
        <f>VLOOKUP(AV2535,Sheet2!$E$2:$I$222,5,FALSE)</f>
        <v>#N/A</v>
      </c>
      <c r="AZ2535"/>
      <c r="BD2535" t="e">
        <f>VLOOKUP(BC2535,Sheet2!$E$2:$I$222,3,FALSE)</f>
        <v>#N/A</v>
      </c>
      <c r="BE2535" t="e">
        <f>VLOOKUP(BC2535,Sheet2!$E$2:$I$222,4,FALSE)</f>
        <v>#N/A</v>
      </c>
      <c r="BF2535" t="e">
        <f>VLOOKUP(BC2535,Sheet2!$E$2:$I$222,5,FALSE)</f>
        <v>#N/A</v>
      </c>
      <c r="BG2535"/>
      <c r="BK2535" t="e">
        <f>VLOOKUP(BJ2535,Sheet2!$E$2:$I$222,3,FALSE)</f>
        <v>#N/A</v>
      </c>
      <c r="BL2535" t="e">
        <f>VLOOKUP(BJ2535,Sheet2!$E$2:$I$222,4,FALSE)</f>
        <v>#N/A</v>
      </c>
      <c r="BM2535" t="e">
        <f>VLOOKUP(BJ2535,Sheet2!$E$2:$I$222,5,FALSE)</f>
        <v>#N/A</v>
      </c>
      <c r="BN2535"/>
      <c r="BR2535" t="e">
        <f>VLOOKUP(BQ2535,Sheet2!$E$2:$I$222,3,FALSE)</f>
        <v>#N/A</v>
      </c>
      <c r="BS2535" t="e">
        <f>VLOOKUP(BQ2535,Sheet2!$E$2:$I$222,4,FALSE)</f>
        <v>#N/A</v>
      </c>
      <c r="BT2535" t="e">
        <f>VLOOKUP(BQ2535,Sheet2!$E$2:$I$222,5,FALSE)</f>
        <v>#N/A</v>
      </c>
      <c r="BU2535"/>
      <c r="BY2535" t="e">
        <f>VLOOKUP(BX2535,Sheet2!$E$2:$I$222,3,FALSE)</f>
        <v>#N/A</v>
      </c>
      <c r="BZ2535" t="e">
        <f>VLOOKUP(BX2535,Sheet2!$E$2:$I$222,4,FALSE)</f>
        <v>#N/A</v>
      </c>
      <c r="CA2535" t="e">
        <f>VLOOKUP(BX2535,Sheet2!$E$2:$I$222,5,FALSE)</f>
        <v>#N/A</v>
      </c>
      <c r="CB2535"/>
      <c r="CF2535" t="e">
        <f>VLOOKUP(CE2535,Sheet2!$E$2:$I$222,3,FALSE)</f>
        <v>#N/A</v>
      </c>
      <c r="CG2535" t="e">
        <f>VLOOKUP(CE2535,Sheet2!$E$2:$I$222,4,FALSE)</f>
        <v>#N/A</v>
      </c>
      <c r="CH2535" t="e">
        <f>VLOOKUP(CE2535,Sheet2!$E$2:$I$222,5,FALSE)</f>
        <v>#N/A</v>
      </c>
      <c r="CI2535"/>
      <c r="CM2535" t="e">
        <f>VLOOKUP(CL2535,Sheet2!$E$2:$I$222,3,FALSE)</f>
        <v>#N/A</v>
      </c>
      <c r="CN2535" t="e">
        <f>VLOOKUP(CL2535,Sheet2!$E$2:$I$222,4,FALSE)</f>
        <v>#N/A</v>
      </c>
      <c r="CO2535" t="e">
        <f>VLOOKUP(CL2535,Sheet2!$E$2:$I$222,5,FALSE)</f>
        <v>#N/A</v>
      </c>
      <c r="CP2535"/>
      <c r="CT2535" t="e">
        <f>VLOOKUP(CS2535,Sheet2!$E$2:$I$222,3,FALSE)</f>
        <v>#N/A</v>
      </c>
      <c r="CU2535" t="e">
        <f>VLOOKUP(CS2535,Sheet2!$E$2:$I$222,4,FALSE)</f>
        <v>#N/A</v>
      </c>
      <c r="CV2535" t="e">
        <f>VLOOKUP(CS2535,Sheet2!$E$2:$I$222,5,FALSE)</f>
        <v>#N/A</v>
      </c>
      <c r="CW2535"/>
      <c r="DA2535" t="e">
        <f>VLOOKUP(CZ2535,Sheet2!$E$2:$I$222,3,FALSE)</f>
        <v>#N/A</v>
      </c>
      <c r="DB2535" t="e">
        <f>VLOOKUP(CZ2535,Sheet2!$E$2:$I$222,4,FALSE)</f>
        <v>#N/A</v>
      </c>
      <c r="DC2535" t="e">
        <f>VLOOKUP(CZ2535,Sheet2!$E$2:$I$222,5,FALSE)</f>
        <v>#N/A</v>
      </c>
      <c r="DD2535"/>
      <c r="DH2535" t="e">
        <f>VLOOKUP(DG2535,Sheet2!$E$2:$I$222,3,FALSE)</f>
        <v>#N/A</v>
      </c>
      <c r="DI2535" t="e">
        <f>VLOOKUP(DG2535,Sheet2!$E$2:$I$222,4,FALSE)</f>
        <v>#N/A</v>
      </c>
      <c r="DJ2535" t="e">
        <f>VLOOKUP(DG2535,Sheet2!$E$2:$I$222,5,FALSE)</f>
        <v>#N/A</v>
      </c>
    </row>
    <row r="2536" spans="1:114" x14ac:dyDescent="0.25">
      <c r="A2536">
        <v>2643</v>
      </c>
      <c r="C2536">
        <v>16172</v>
      </c>
      <c r="D2536">
        <v>6172</v>
      </c>
      <c r="E2536">
        <v>37.714342000000002</v>
      </c>
      <c r="F2536">
        <v>-122.466982</v>
      </c>
      <c r="G2536" t="s">
        <v>1828</v>
      </c>
      <c r="H2536" t="s">
        <v>4250</v>
      </c>
      <c r="I2536" t="s">
        <v>4917</v>
      </c>
      <c r="J2536" t="s">
        <v>4948</v>
      </c>
      <c r="N2536" t="s">
        <v>5740</v>
      </c>
      <c r="Q2536" t="s">
        <v>5924</v>
      </c>
      <c r="R2536">
        <v>836</v>
      </c>
      <c r="S2536" t="s">
        <v>6137</v>
      </c>
      <c r="W2536" t="s">
        <v>7474</v>
      </c>
      <c r="X2536">
        <f t="shared" si="39"/>
        <v>1</v>
      </c>
      <c r="AB2536" t="e">
        <f>VLOOKUP($AA2536,Sheet2!$E$2:$I$222,3,FALSE)</f>
        <v>#N/A</v>
      </c>
      <c r="AC2536" t="e">
        <f>VLOOKUP($AA2536,Sheet2!$E$2:$I$222,4,FALSE)</f>
        <v>#N/A</v>
      </c>
      <c r="AD2536" t="e">
        <f>VLOOKUP($AA2536,Sheet2!$E$2:$I$222,5,FALSE)</f>
        <v>#N/A</v>
      </c>
      <c r="AF2536" t="s">
        <v>6844</v>
      </c>
      <c r="AG2536" t="s">
        <v>6879</v>
      </c>
      <c r="AI2536" t="e">
        <f>VLOOKUP(AH2536,Sheet2!$E$2:$I$222,3,FALSE)</f>
        <v>#N/A</v>
      </c>
      <c r="AJ2536" t="e">
        <f>VLOOKUP(AH2536,Sheet2!$E$2:$I$222,4,FALSE)</f>
        <v>#N/A</v>
      </c>
      <c r="AK2536" t="e">
        <f>VLOOKUP(AH2536,Sheet2!$E$2:$I$222,5,FALSE)</f>
        <v>#N/A</v>
      </c>
      <c r="AL2536"/>
      <c r="AP2536" t="e">
        <f>VLOOKUP(AO2536,Sheet2!$E$2:$I$222,3,FALSE)</f>
        <v>#N/A</v>
      </c>
      <c r="AQ2536" t="e">
        <f>VLOOKUP(AO2536,Sheet2!$E$2:$I$222,4,FALSE)</f>
        <v>#N/A</v>
      </c>
      <c r="AR2536" t="e">
        <f>VLOOKUP(AO2536,Sheet2!$E$2:$I$222,5,FALSE)</f>
        <v>#N/A</v>
      </c>
      <c r="AS2536"/>
      <c r="AW2536" t="e">
        <f>VLOOKUP(AV2536,Sheet2!$E$2:$I$222,3,FALSE)</f>
        <v>#N/A</v>
      </c>
      <c r="AX2536" t="e">
        <f>VLOOKUP(AV2536,Sheet2!$E$2:$I$222,4,FALSE)</f>
        <v>#N/A</v>
      </c>
      <c r="AY2536" t="e">
        <f>VLOOKUP(AV2536,Sheet2!$E$2:$I$222,5,FALSE)</f>
        <v>#N/A</v>
      </c>
      <c r="AZ2536"/>
      <c r="BD2536" t="e">
        <f>VLOOKUP(BC2536,Sheet2!$E$2:$I$222,3,FALSE)</f>
        <v>#N/A</v>
      </c>
      <c r="BE2536" t="e">
        <f>VLOOKUP(BC2536,Sheet2!$E$2:$I$222,4,FALSE)</f>
        <v>#N/A</v>
      </c>
      <c r="BF2536" t="e">
        <f>VLOOKUP(BC2536,Sheet2!$E$2:$I$222,5,FALSE)</f>
        <v>#N/A</v>
      </c>
      <c r="BG2536"/>
      <c r="BK2536" t="e">
        <f>VLOOKUP(BJ2536,Sheet2!$E$2:$I$222,3,FALSE)</f>
        <v>#N/A</v>
      </c>
      <c r="BL2536" t="e">
        <f>VLOOKUP(BJ2536,Sheet2!$E$2:$I$222,4,FALSE)</f>
        <v>#N/A</v>
      </c>
      <c r="BM2536" t="e">
        <f>VLOOKUP(BJ2536,Sheet2!$E$2:$I$222,5,FALSE)</f>
        <v>#N/A</v>
      </c>
      <c r="BN2536"/>
      <c r="BR2536" t="e">
        <f>VLOOKUP(BQ2536,Sheet2!$E$2:$I$222,3,FALSE)</f>
        <v>#N/A</v>
      </c>
      <c r="BS2536" t="e">
        <f>VLOOKUP(BQ2536,Sheet2!$E$2:$I$222,4,FALSE)</f>
        <v>#N/A</v>
      </c>
      <c r="BT2536" t="e">
        <f>VLOOKUP(BQ2536,Sheet2!$E$2:$I$222,5,FALSE)</f>
        <v>#N/A</v>
      </c>
      <c r="BU2536"/>
      <c r="BY2536" t="e">
        <f>VLOOKUP(BX2536,Sheet2!$E$2:$I$222,3,FALSE)</f>
        <v>#N/A</v>
      </c>
      <c r="BZ2536" t="e">
        <f>VLOOKUP(BX2536,Sheet2!$E$2:$I$222,4,FALSE)</f>
        <v>#N/A</v>
      </c>
      <c r="CA2536" t="e">
        <f>VLOOKUP(BX2536,Sheet2!$E$2:$I$222,5,FALSE)</f>
        <v>#N/A</v>
      </c>
      <c r="CB2536"/>
      <c r="CF2536" t="e">
        <f>VLOOKUP(CE2536,Sheet2!$E$2:$I$222,3,FALSE)</f>
        <v>#N/A</v>
      </c>
      <c r="CG2536" t="e">
        <f>VLOOKUP(CE2536,Sheet2!$E$2:$I$222,4,FALSE)</f>
        <v>#N/A</v>
      </c>
      <c r="CH2536" t="e">
        <f>VLOOKUP(CE2536,Sheet2!$E$2:$I$222,5,FALSE)</f>
        <v>#N/A</v>
      </c>
      <c r="CI2536"/>
      <c r="CM2536" t="e">
        <f>VLOOKUP(CL2536,Sheet2!$E$2:$I$222,3,FALSE)</f>
        <v>#N/A</v>
      </c>
      <c r="CN2536" t="e">
        <f>VLOOKUP(CL2536,Sheet2!$E$2:$I$222,4,FALSE)</f>
        <v>#N/A</v>
      </c>
      <c r="CO2536" t="e">
        <f>VLOOKUP(CL2536,Sheet2!$E$2:$I$222,5,FALSE)</f>
        <v>#N/A</v>
      </c>
      <c r="CP2536"/>
      <c r="CT2536" t="e">
        <f>VLOOKUP(CS2536,Sheet2!$E$2:$I$222,3,FALSE)</f>
        <v>#N/A</v>
      </c>
      <c r="CU2536" t="e">
        <f>VLOOKUP(CS2536,Sheet2!$E$2:$I$222,4,FALSE)</f>
        <v>#N/A</v>
      </c>
      <c r="CV2536" t="e">
        <f>VLOOKUP(CS2536,Sheet2!$E$2:$I$222,5,FALSE)</f>
        <v>#N/A</v>
      </c>
      <c r="CW2536"/>
      <c r="DA2536" t="e">
        <f>VLOOKUP(CZ2536,Sheet2!$E$2:$I$222,3,FALSE)</f>
        <v>#N/A</v>
      </c>
      <c r="DB2536" t="e">
        <f>VLOOKUP(CZ2536,Sheet2!$E$2:$I$222,4,FALSE)</f>
        <v>#N/A</v>
      </c>
      <c r="DC2536" t="e">
        <f>VLOOKUP(CZ2536,Sheet2!$E$2:$I$222,5,FALSE)</f>
        <v>#N/A</v>
      </c>
      <c r="DD2536"/>
      <c r="DH2536" t="e">
        <f>VLOOKUP(DG2536,Sheet2!$E$2:$I$222,3,FALSE)</f>
        <v>#N/A</v>
      </c>
      <c r="DI2536" t="e">
        <f>VLOOKUP(DG2536,Sheet2!$E$2:$I$222,4,FALSE)</f>
        <v>#N/A</v>
      </c>
      <c r="DJ2536" t="e">
        <f>VLOOKUP(DG2536,Sheet2!$E$2:$I$222,5,FALSE)</f>
        <v>#N/A</v>
      </c>
    </row>
    <row r="2537" spans="1:114" x14ac:dyDescent="0.25">
      <c r="A2537">
        <v>2644</v>
      </c>
      <c r="C2537">
        <v>16173</v>
      </c>
      <c r="D2537">
        <v>6173</v>
      </c>
      <c r="E2537">
        <v>37.714201000000003</v>
      </c>
      <c r="F2537">
        <v>-122.467218</v>
      </c>
      <c r="G2537" t="s">
        <v>1828</v>
      </c>
      <c r="H2537" t="s">
        <v>4250</v>
      </c>
      <c r="I2537" t="s">
        <v>4918</v>
      </c>
      <c r="J2537" t="s">
        <v>4948</v>
      </c>
      <c r="Q2537" t="s">
        <v>5924</v>
      </c>
      <c r="S2537" t="s">
        <v>6138</v>
      </c>
      <c r="W2537" t="s">
        <v>7474</v>
      </c>
      <c r="X2537">
        <f t="shared" si="39"/>
        <v>1</v>
      </c>
      <c r="AB2537" t="e">
        <f>VLOOKUP($AA2537,Sheet2!$E$2:$I$222,3,FALSE)</f>
        <v>#N/A</v>
      </c>
      <c r="AC2537" t="e">
        <f>VLOOKUP($AA2537,Sheet2!$E$2:$I$222,4,FALSE)</f>
        <v>#N/A</v>
      </c>
      <c r="AD2537" t="e">
        <f>VLOOKUP($AA2537,Sheet2!$E$2:$I$222,5,FALSE)</f>
        <v>#N/A</v>
      </c>
      <c r="AF2537" t="s">
        <v>6844</v>
      </c>
      <c r="AG2537" t="s">
        <v>6881</v>
      </c>
      <c r="AI2537" t="e">
        <f>VLOOKUP(AH2537,Sheet2!$E$2:$I$222,3,FALSE)</f>
        <v>#N/A</v>
      </c>
      <c r="AJ2537" t="e">
        <f>VLOOKUP(AH2537,Sheet2!$E$2:$I$222,4,FALSE)</f>
        <v>#N/A</v>
      </c>
      <c r="AK2537" t="e">
        <f>VLOOKUP(AH2537,Sheet2!$E$2:$I$222,5,FALSE)</f>
        <v>#N/A</v>
      </c>
      <c r="AL2537"/>
      <c r="AP2537" t="e">
        <f>VLOOKUP(AO2537,Sheet2!$E$2:$I$222,3,FALSE)</f>
        <v>#N/A</v>
      </c>
      <c r="AQ2537" t="e">
        <f>VLOOKUP(AO2537,Sheet2!$E$2:$I$222,4,FALSE)</f>
        <v>#N/A</v>
      </c>
      <c r="AR2537" t="e">
        <f>VLOOKUP(AO2537,Sheet2!$E$2:$I$222,5,FALSE)</f>
        <v>#N/A</v>
      </c>
      <c r="AS2537"/>
      <c r="AW2537" t="e">
        <f>VLOOKUP(AV2537,Sheet2!$E$2:$I$222,3,FALSE)</f>
        <v>#N/A</v>
      </c>
      <c r="AX2537" t="e">
        <f>VLOOKUP(AV2537,Sheet2!$E$2:$I$222,4,FALSE)</f>
        <v>#N/A</v>
      </c>
      <c r="AY2537" t="e">
        <f>VLOOKUP(AV2537,Sheet2!$E$2:$I$222,5,FALSE)</f>
        <v>#N/A</v>
      </c>
      <c r="AZ2537"/>
      <c r="BD2537" t="e">
        <f>VLOOKUP(BC2537,Sheet2!$E$2:$I$222,3,FALSE)</f>
        <v>#N/A</v>
      </c>
      <c r="BE2537" t="e">
        <f>VLOOKUP(BC2537,Sheet2!$E$2:$I$222,4,FALSE)</f>
        <v>#N/A</v>
      </c>
      <c r="BF2537" t="e">
        <f>VLOOKUP(BC2537,Sheet2!$E$2:$I$222,5,FALSE)</f>
        <v>#N/A</v>
      </c>
      <c r="BG2537"/>
      <c r="BK2537" t="e">
        <f>VLOOKUP(BJ2537,Sheet2!$E$2:$I$222,3,FALSE)</f>
        <v>#N/A</v>
      </c>
      <c r="BL2537" t="e">
        <f>VLOOKUP(BJ2537,Sheet2!$E$2:$I$222,4,FALSE)</f>
        <v>#N/A</v>
      </c>
      <c r="BM2537" t="e">
        <f>VLOOKUP(BJ2537,Sheet2!$E$2:$I$222,5,FALSE)</f>
        <v>#N/A</v>
      </c>
      <c r="BN2537"/>
      <c r="BR2537" t="e">
        <f>VLOOKUP(BQ2537,Sheet2!$E$2:$I$222,3,FALSE)</f>
        <v>#N/A</v>
      </c>
      <c r="BS2537" t="e">
        <f>VLOOKUP(BQ2537,Sheet2!$E$2:$I$222,4,FALSE)</f>
        <v>#N/A</v>
      </c>
      <c r="BT2537" t="e">
        <f>VLOOKUP(BQ2537,Sheet2!$E$2:$I$222,5,FALSE)</f>
        <v>#N/A</v>
      </c>
      <c r="BU2537"/>
      <c r="BY2537" t="e">
        <f>VLOOKUP(BX2537,Sheet2!$E$2:$I$222,3,FALSE)</f>
        <v>#N/A</v>
      </c>
      <c r="BZ2537" t="e">
        <f>VLOOKUP(BX2537,Sheet2!$E$2:$I$222,4,FALSE)</f>
        <v>#N/A</v>
      </c>
      <c r="CA2537" t="e">
        <f>VLOOKUP(BX2537,Sheet2!$E$2:$I$222,5,FALSE)</f>
        <v>#N/A</v>
      </c>
      <c r="CB2537"/>
      <c r="CF2537" t="e">
        <f>VLOOKUP(CE2537,Sheet2!$E$2:$I$222,3,FALSE)</f>
        <v>#N/A</v>
      </c>
      <c r="CG2537" t="e">
        <f>VLOOKUP(CE2537,Sheet2!$E$2:$I$222,4,FALSE)</f>
        <v>#N/A</v>
      </c>
      <c r="CH2537" t="e">
        <f>VLOOKUP(CE2537,Sheet2!$E$2:$I$222,5,FALSE)</f>
        <v>#N/A</v>
      </c>
      <c r="CI2537"/>
      <c r="CM2537" t="e">
        <f>VLOOKUP(CL2537,Sheet2!$E$2:$I$222,3,FALSE)</f>
        <v>#N/A</v>
      </c>
      <c r="CN2537" t="e">
        <f>VLOOKUP(CL2537,Sheet2!$E$2:$I$222,4,FALSE)</f>
        <v>#N/A</v>
      </c>
      <c r="CO2537" t="e">
        <f>VLOOKUP(CL2537,Sheet2!$E$2:$I$222,5,FALSE)</f>
        <v>#N/A</v>
      </c>
      <c r="CP2537"/>
      <c r="CT2537" t="e">
        <f>VLOOKUP(CS2537,Sheet2!$E$2:$I$222,3,FALSE)</f>
        <v>#N/A</v>
      </c>
      <c r="CU2537" t="e">
        <f>VLOOKUP(CS2537,Sheet2!$E$2:$I$222,4,FALSE)</f>
        <v>#N/A</v>
      </c>
      <c r="CV2537" t="e">
        <f>VLOOKUP(CS2537,Sheet2!$E$2:$I$222,5,FALSE)</f>
        <v>#N/A</v>
      </c>
      <c r="CW2537"/>
      <c r="DA2537" t="e">
        <f>VLOOKUP(CZ2537,Sheet2!$E$2:$I$222,3,FALSE)</f>
        <v>#N/A</v>
      </c>
      <c r="DB2537" t="e">
        <f>VLOOKUP(CZ2537,Sheet2!$E$2:$I$222,4,FALSE)</f>
        <v>#N/A</v>
      </c>
      <c r="DC2537" t="e">
        <f>VLOOKUP(CZ2537,Sheet2!$E$2:$I$222,5,FALSE)</f>
        <v>#N/A</v>
      </c>
      <c r="DD2537"/>
      <c r="DH2537" t="e">
        <f>VLOOKUP(DG2537,Sheet2!$E$2:$I$222,3,FALSE)</f>
        <v>#N/A</v>
      </c>
      <c r="DI2537" t="e">
        <f>VLOOKUP(DG2537,Sheet2!$E$2:$I$222,4,FALSE)</f>
        <v>#N/A</v>
      </c>
      <c r="DJ2537" t="e">
        <f>VLOOKUP(DG2537,Sheet2!$E$2:$I$222,5,FALSE)</f>
        <v>#N/A</v>
      </c>
    </row>
    <row r="2538" spans="1:114" x14ac:dyDescent="0.25">
      <c r="A2538">
        <v>2645</v>
      </c>
      <c r="C2538">
        <v>16174</v>
      </c>
      <c r="D2538">
        <v>6174</v>
      </c>
      <c r="E2538">
        <v>37.714348000000001</v>
      </c>
      <c r="F2538">
        <v>-122.463392</v>
      </c>
      <c r="G2538" t="s">
        <v>1829</v>
      </c>
      <c r="H2538" t="s">
        <v>4251</v>
      </c>
      <c r="I2538" t="s">
        <v>4917</v>
      </c>
      <c r="J2538" t="s">
        <v>4948</v>
      </c>
      <c r="Q2538" t="s">
        <v>5927</v>
      </c>
      <c r="S2538" t="s">
        <v>6137</v>
      </c>
      <c r="W2538" t="s">
        <v>7474</v>
      </c>
      <c r="X2538">
        <f t="shared" si="39"/>
        <v>1</v>
      </c>
      <c r="AB2538" t="e">
        <f>VLOOKUP($AA2538,Sheet2!$E$2:$I$222,3,FALSE)</f>
        <v>#N/A</v>
      </c>
      <c r="AC2538" t="e">
        <f>VLOOKUP($AA2538,Sheet2!$E$2:$I$222,4,FALSE)</f>
        <v>#N/A</v>
      </c>
      <c r="AD2538" t="e">
        <f>VLOOKUP($AA2538,Sheet2!$E$2:$I$222,5,FALSE)</f>
        <v>#N/A</v>
      </c>
      <c r="AF2538" t="s">
        <v>6844</v>
      </c>
      <c r="AG2538" t="s">
        <v>6879</v>
      </c>
      <c r="AI2538" t="e">
        <f>VLOOKUP(AH2538,Sheet2!$E$2:$I$222,3,FALSE)</f>
        <v>#N/A</v>
      </c>
      <c r="AJ2538" t="e">
        <f>VLOOKUP(AH2538,Sheet2!$E$2:$I$222,4,FALSE)</f>
        <v>#N/A</v>
      </c>
      <c r="AK2538" t="e">
        <f>VLOOKUP(AH2538,Sheet2!$E$2:$I$222,5,FALSE)</f>
        <v>#N/A</v>
      </c>
      <c r="AL2538"/>
      <c r="AP2538" t="e">
        <f>VLOOKUP(AO2538,Sheet2!$E$2:$I$222,3,FALSE)</f>
        <v>#N/A</v>
      </c>
      <c r="AQ2538" t="e">
        <f>VLOOKUP(AO2538,Sheet2!$E$2:$I$222,4,FALSE)</f>
        <v>#N/A</v>
      </c>
      <c r="AR2538" t="e">
        <f>VLOOKUP(AO2538,Sheet2!$E$2:$I$222,5,FALSE)</f>
        <v>#N/A</v>
      </c>
      <c r="AS2538"/>
      <c r="AW2538" t="e">
        <f>VLOOKUP(AV2538,Sheet2!$E$2:$I$222,3,FALSE)</f>
        <v>#N/A</v>
      </c>
      <c r="AX2538" t="e">
        <f>VLOOKUP(AV2538,Sheet2!$E$2:$I$222,4,FALSE)</f>
        <v>#N/A</v>
      </c>
      <c r="AY2538" t="e">
        <f>VLOOKUP(AV2538,Sheet2!$E$2:$I$222,5,FALSE)</f>
        <v>#N/A</v>
      </c>
      <c r="AZ2538"/>
      <c r="BD2538" t="e">
        <f>VLOOKUP(BC2538,Sheet2!$E$2:$I$222,3,FALSE)</f>
        <v>#N/A</v>
      </c>
      <c r="BE2538" t="e">
        <f>VLOOKUP(BC2538,Sheet2!$E$2:$I$222,4,FALSE)</f>
        <v>#N/A</v>
      </c>
      <c r="BF2538" t="e">
        <f>VLOOKUP(BC2538,Sheet2!$E$2:$I$222,5,FALSE)</f>
        <v>#N/A</v>
      </c>
      <c r="BG2538"/>
      <c r="BK2538" t="e">
        <f>VLOOKUP(BJ2538,Sheet2!$E$2:$I$222,3,FALSE)</f>
        <v>#N/A</v>
      </c>
      <c r="BL2538" t="e">
        <f>VLOOKUP(BJ2538,Sheet2!$E$2:$I$222,4,FALSE)</f>
        <v>#N/A</v>
      </c>
      <c r="BM2538" t="e">
        <f>VLOOKUP(BJ2538,Sheet2!$E$2:$I$222,5,FALSE)</f>
        <v>#N/A</v>
      </c>
      <c r="BN2538"/>
      <c r="BR2538" t="e">
        <f>VLOOKUP(BQ2538,Sheet2!$E$2:$I$222,3,FALSE)</f>
        <v>#N/A</v>
      </c>
      <c r="BS2538" t="e">
        <f>VLOOKUP(BQ2538,Sheet2!$E$2:$I$222,4,FALSE)</f>
        <v>#N/A</v>
      </c>
      <c r="BT2538" t="e">
        <f>VLOOKUP(BQ2538,Sheet2!$E$2:$I$222,5,FALSE)</f>
        <v>#N/A</v>
      </c>
      <c r="BU2538"/>
      <c r="BY2538" t="e">
        <f>VLOOKUP(BX2538,Sheet2!$E$2:$I$222,3,FALSE)</f>
        <v>#N/A</v>
      </c>
      <c r="BZ2538" t="e">
        <f>VLOOKUP(BX2538,Sheet2!$E$2:$I$222,4,FALSE)</f>
        <v>#N/A</v>
      </c>
      <c r="CA2538" t="e">
        <f>VLOOKUP(BX2538,Sheet2!$E$2:$I$222,5,FALSE)</f>
        <v>#N/A</v>
      </c>
      <c r="CB2538"/>
      <c r="CF2538" t="e">
        <f>VLOOKUP(CE2538,Sheet2!$E$2:$I$222,3,FALSE)</f>
        <v>#N/A</v>
      </c>
      <c r="CG2538" t="e">
        <f>VLOOKUP(CE2538,Sheet2!$E$2:$I$222,4,FALSE)</f>
        <v>#N/A</v>
      </c>
      <c r="CH2538" t="e">
        <f>VLOOKUP(CE2538,Sheet2!$E$2:$I$222,5,FALSE)</f>
        <v>#N/A</v>
      </c>
      <c r="CI2538"/>
      <c r="CM2538" t="e">
        <f>VLOOKUP(CL2538,Sheet2!$E$2:$I$222,3,FALSE)</f>
        <v>#N/A</v>
      </c>
      <c r="CN2538" t="e">
        <f>VLOOKUP(CL2538,Sheet2!$E$2:$I$222,4,FALSE)</f>
        <v>#N/A</v>
      </c>
      <c r="CO2538" t="e">
        <f>VLOOKUP(CL2538,Sheet2!$E$2:$I$222,5,FALSE)</f>
        <v>#N/A</v>
      </c>
      <c r="CP2538"/>
      <c r="CT2538" t="e">
        <f>VLOOKUP(CS2538,Sheet2!$E$2:$I$222,3,FALSE)</f>
        <v>#N/A</v>
      </c>
      <c r="CU2538" t="e">
        <f>VLOOKUP(CS2538,Sheet2!$E$2:$I$222,4,FALSE)</f>
        <v>#N/A</v>
      </c>
      <c r="CV2538" t="e">
        <f>VLOOKUP(CS2538,Sheet2!$E$2:$I$222,5,FALSE)</f>
        <v>#N/A</v>
      </c>
      <c r="CW2538"/>
      <c r="DA2538" t="e">
        <f>VLOOKUP(CZ2538,Sheet2!$E$2:$I$222,3,FALSE)</f>
        <v>#N/A</v>
      </c>
      <c r="DB2538" t="e">
        <f>VLOOKUP(CZ2538,Sheet2!$E$2:$I$222,4,FALSE)</f>
        <v>#N/A</v>
      </c>
      <c r="DC2538" t="e">
        <f>VLOOKUP(CZ2538,Sheet2!$E$2:$I$222,5,FALSE)</f>
        <v>#N/A</v>
      </c>
      <c r="DD2538"/>
      <c r="DH2538" t="e">
        <f>VLOOKUP(DG2538,Sheet2!$E$2:$I$222,3,FALSE)</f>
        <v>#N/A</v>
      </c>
      <c r="DI2538" t="e">
        <f>VLOOKUP(DG2538,Sheet2!$E$2:$I$222,4,FALSE)</f>
        <v>#N/A</v>
      </c>
      <c r="DJ2538" t="e">
        <f>VLOOKUP(DG2538,Sheet2!$E$2:$I$222,5,FALSE)</f>
        <v>#N/A</v>
      </c>
    </row>
    <row r="2539" spans="1:114" x14ac:dyDescent="0.25">
      <c r="A2539">
        <v>2646</v>
      </c>
      <c r="C2539">
        <v>16175</v>
      </c>
      <c r="D2539">
        <v>6175</v>
      </c>
      <c r="E2539">
        <v>37.714239999999997</v>
      </c>
      <c r="F2539">
        <v>-122.46361</v>
      </c>
      <c r="G2539" t="s">
        <v>1829</v>
      </c>
      <c r="H2539" t="s">
        <v>4251</v>
      </c>
      <c r="I2539" t="s">
        <v>4918</v>
      </c>
      <c r="J2539" t="s">
        <v>4948</v>
      </c>
      <c r="Q2539" t="s">
        <v>5927</v>
      </c>
      <c r="S2539" t="s">
        <v>6138</v>
      </c>
      <c r="W2539" t="s">
        <v>7474</v>
      </c>
      <c r="X2539">
        <f t="shared" si="39"/>
        <v>1</v>
      </c>
      <c r="AB2539" t="e">
        <f>VLOOKUP($AA2539,Sheet2!$E$2:$I$222,3,FALSE)</f>
        <v>#N/A</v>
      </c>
      <c r="AC2539" t="e">
        <f>VLOOKUP($AA2539,Sheet2!$E$2:$I$222,4,FALSE)</f>
        <v>#N/A</v>
      </c>
      <c r="AD2539" t="e">
        <f>VLOOKUP($AA2539,Sheet2!$E$2:$I$222,5,FALSE)</f>
        <v>#N/A</v>
      </c>
      <c r="AF2539" t="s">
        <v>6844</v>
      </c>
      <c r="AG2539" t="s">
        <v>6881</v>
      </c>
      <c r="AI2539" t="e">
        <f>VLOOKUP(AH2539,Sheet2!$E$2:$I$222,3,FALSE)</f>
        <v>#N/A</v>
      </c>
      <c r="AJ2539" t="e">
        <f>VLOOKUP(AH2539,Sheet2!$E$2:$I$222,4,FALSE)</f>
        <v>#N/A</v>
      </c>
      <c r="AK2539" t="e">
        <f>VLOOKUP(AH2539,Sheet2!$E$2:$I$222,5,FALSE)</f>
        <v>#N/A</v>
      </c>
      <c r="AL2539"/>
      <c r="AP2539" t="e">
        <f>VLOOKUP(AO2539,Sheet2!$E$2:$I$222,3,FALSE)</f>
        <v>#N/A</v>
      </c>
      <c r="AQ2539" t="e">
        <f>VLOOKUP(AO2539,Sheet2!$E$2:$I$222,4,FALSE)</f>
        <v>#N/A</v>
      </c>
      <c r="AR2539" t="e">
        <f>VLOOKUP(AO2539,Sheet2!$E$2:$I$222,5,FALSE)</f>
        <v>#N/A</v>
      </c>
      <c r="AS2539"/>
      <c r="AW2539" t="e">
        <f>VLOOKUP(AV2539,Sheet2!$E$2:$I$222,3,FALSE)</f>
        <v>#N/A</v>
      </c>
      <c r="AX2539" t="e">
        <f>VLOOKUP(AV2539,Sheet2!$E$2:$I$222,4,FALSE)</f>
        <v>#N/A</v>
      </c>
      <c r="AY2539" t="e">
        <f>VLOOKUP(AV2539,Sheet2!$E$2:$I$222,5,FALSE)</f>
        <v>#N/A</v>
      </c>
      <c r="AZ2539"/>
      <c r="BD2539" t="e">
        <f>VLOOKUP(BC2539,Sheet2!$E$2:$I$222,3,FALSE)</f>
        <v>#N/A</v>
      </c>
      <c r="BE2539" t="e">
        <f>VLOOKUP(BC2539,Sheet2!$E$2:$I$222,4,FALSE)</f>
        <v>#N/A</v>
      </c>
      <c r="BF2539" t="e">
        <f>VLOOKUP(BC2539,Sheet2!$E$2:$I$222,5,FALSE)</f>
        <v>#N/A</v>
      </c>
      <c r="BG2539"/>
      <c r="BK2539" t="e">
        <f>VLOOKUP(BJ2539,Sheet2!$E$2:$I$222,3,FALSE)</f>
        <v>#N/A</v>
      </c>
      <c r="BL2539" t="e">
        <f>VLOOKUP(BJ2539,Sheet2!$E$2:$I$222,4,FALSE)</f>
        <v>#N/A</v>
      </c>
      <c r="BM2539" t="e">
        <f>VLOOKUP(BJ2539,Sheet2!$E$2:$I$222,5,FALSE)</f>
        <v>#N/A</v>
      </c>
      <c r="BN2539"/>
      <c r="BR2539" t="e">
        <f>VLOOKUP(BQ2539,Sheet2!$E$2:$I$222,3,FALSE)</f>
        <v>#N/A</v>
      </c>
      <c r="BS2539" t="e">
        <f>VLOOKUP(BQ2539,Sheet2!$E$2:$I$222,4,FALSE)</f>
        <v>#N/A</v>
      </c>
      <c r="BT2539" t="e">
        <f>VLOOKUP(BQ2539,Sheet2!$E$2:$I$222,5,FALSE)</f>
        <v>#N/A</v>
      </c>
      <c r="BU2539"/>
      <c r="BY2539" t="e">
        <f>VLOOKUP(BX2539,Sheet2!$E$2:$I$222,3,FALSE)</f>
        <v>#N/A</v>
      </c>
      <c r="BZ2539" t="e">
        <f>VLOOKUP(BX2539,Sheet2!$E$2:$I$222,4,FALSE)</f>
        <v>#N/A</v>
      </c>
      <c r="CA2539" t="e">
        <f>VLOOKUP(BX2539,Sheet2!$E$2:$I$222,5,FALSE)</f>
        <v>#N/A</v>
      </c>
      <c r="CB2539"/>
      <c r="CF2539" t="e">
        <f>VLOOKUP(CE2539,Sheet2!$E$2:$I$222,3,FALSE)</f>
        <v>#N/A</v>
      </c>
      <c r="CG2539" t="e">
        <f>VLOOKUP(CE2539,Sheet2!$E$2:$I$222,4,FALSE)</f>
        <v>#N/A</v>
      </c>
      <c r="CH2539" t="e">
        <f>VLOOKUP(CE2539,Sheet2!$E$2:$I$222,5,FALSE)</f>
        <v>#N/A</v>
      </c>
      <c r="CI2539"/>
      <c r="CM2539" t="e">
        <f>VLOOKUP(CL2539,Sheet2!$E$2:$I$222,3,FALSE)</f>
        <v>#N/A</v>
      </c>
      <c r="CN2539" t="e">
        <f>VLOOKUP(CL2539,Sheet2!$E$2:$I$222,4,FALSE)</f>
        <v>#N/A</v>
      </c>
      <c r="CO2539" t="e">
        <f>VLOOKUP(CL2539,Sheet2!$E$2:$I$222,5,FALSE)</f>
        <v>#N/A</v>
      </c>
      <c r="CP2539"/>
      <c r="CT2539" t="e">
        <f>VLOOKUP(CS2539,Sheet2!$E$2:$I$222,3,FALSE)</f>
        <v>#N/A</v>
      </c>
      <c r="CU2539" t="e">
        <f>VLOOKUP(CS2539,Sheet2!$E$2:$I$222,4,FALSE)</f>
        <v>#N/A</v>
      </c>
      <c r="CV2539" t="e">
        <f>VLOOKUP(CS2539,Sheet2!$E$2:$I$222,5,FALSE)</f>
        <v>#N/A</v>
      </c>
      <c r="CW2539"/>
      <c r="DA2539" t="e">
        <f>VLOOKUP(CZ2539,Sheet2!$E$2:$I$222,3,FALSE)</f>
        <v>#N/A</v>
      </c>
      <c r="DB2539" t="e">
        <f>VLOOKUP(CZ2539,Sheet2!$E$2:$I$222,4,FALSE)</f>
        <v>#N/A</v>
      </c>
      <c r="DC2539" t="e">
        <f>VLOOKUP(CZ2539,Sheet2!$E$2:$I$222,5,FALSE)</f>
        <v>#N/A</v>
      </c>
      <c r="DD2539"/>
      <c r="DH2539" t="e">
        <f>VLOOKUP(DG2539,Sheet2!$E$2:$I$222,3,FALSE)</f>
        <v>#N/A</v>
      </c>
      <c r="DI2539" t="e">
        <f>VLOOKUP(DG2539,Sheet2!$E$2:$I$222,4,FALSE)</f>
        <v>#N/A</v>
      </c>
      <c r="DJ2539" t="e">
        <f>VLOOKUP(DG2539,Sheet2!$E$2:$I$222,5,FALSE)</f>
        <v>#N/A</v>
      </c>
    </row>
    <row r="2540" spans="1:114" x14ac:dyDescent="0.25">
      <c r="A2540">
        <v>2647</v>
      </c>
      <c r="C2540">
        <v>16177</v>
      </c>
      <c r="D2540">
        <v>6177</v>
      </c>
      <c r="E2540">
        <v>37.739699999999999</v>
      </c>
      <c r="F2540">
        <v>-122.42757</v>
      </c>
      <c r="G2540" t="s">
        <v>1830</v>
      </c>
      <c r="H2540" t="s">
        <v>4252</v>
      </c>
      <c r="I2540" t="s">
        <v>4917</v>
      </c>
      <c r="J2540" t="s">
        <v>4948</v>
      </c>
      <c r="Q2540" t="s">
        <v>5924</v>
      </c>
      <c r="S2540" t="s">
        <v>6176</v>
      </c>
      <c r="T2540" t="s">
        <v>6756</v>
      </c>
      <c r="X2540">
        <f t="shared" si="39"/>
        <v>1</v>
      </c>
      <c r="Y2540" t="s">
        <v>6833</v>
      </c>
      <c r="Z2540" t="s">
        <v>6879</v>
      </c>
      <c r="AB2540" t="e">
        <f>VLOOKUP($AA2540,Sheet2!$E$2:$I$222,3,FALSE)</f>
        <v>#N/A</v>
      </c>
      <c r="AC2540" t="e">
        <f>VLOOKUP($AA2540,Sheet2!$E$2:$I$222,4,FALSE)</f>
        <v>#N/A</v>
      </c>
      <c r="AD2540" t="e">
        <f>VLOOKUP($AA2540,Sheet2!$E$2:$I$222,5,FALSE)</f>
        <v>#N/A</v>
      </c>
      <c r="AI2540" t="e">
        <f>VLOOKUP(AH2540,Sheet2!$E$2:$I$222,3,FALSE)</f>
        <v>#N/A</v>
      </c>
      <c r="AJ2540" t="e">
        <f>VLOOKUP(AH2540,Sheet2!$E$2:$I$222,4,FALSE)</f>
        <v>#N/A</v>
      </c>
      <c r="AK2540" t="e">
        <f>VLOOKUP(AH2540,Sheet2!$E$2:$I$222,5,FALSE)</f>
        <v>#N/A</v>
      </c>
      <c r="AL2540"/>
      <c r="AP2540" t="e">
        <f>VLOOKUP(AO2540,Sheet2!$E$2:$I$222,3,FALSE)</f>
        <v>#N/A</v>
      </c>
      <c r="AQ2540" t="e">
        <f>VLOOKUP(AO2540,Sheet2!$E$2:$I$222,4,FALSE)</f>
        <v>#N/A</v>
      </c>
      <c r="AR2540" t="e">
        <f>VLOOKUP(AO2540,Sheet2!$E$2:$I$222,5,FALSE)</f>
        <v>#N/A</v>
      </c>
      <c r="AS2540"/>
      <c r="AW2540" t="e">
        <f>VLOOKUP(AV2540,Sheet2!$E$2:$I$222,3,FALSE)</f>
        <v>#N/A</v>
      </c>
      <c r="AX2540" t="e">
        <f>VLOOKUP(AV2540,Sheet2!$E$2:$I$222,4,FALSE)</f>
        <v>#N/A</v>
      </c>
      <c r="AY2540" t="e">
        <f>VLOOKUP(AV2540,Sheet2!$E$2:$I$222,5,FALSE)</f>
        <v>#N/A</v>
      </c>
      <c r="AZ2540"/>
      <c r="BD2540" t="e">
        <f>VLOOKUP(BC2540,Sheet2!$E$2:$I$222,3,FALSE)</f>
        <v>#N/A</v>
      </c>
      <c r="BE2540" t="e">
        <f>VLOOKUP(BC2540,Sheet2!$E$2:$I$222,4,FALSE)</f>
        <v>#N/A</v>
      </c>
      <c r="BF2540" t="e">
        <f>VLOOKUP(BC2540,Sheet2!$E$2:$I$222,5,FALSE)</f>
        <v>#N/A</v>
      </c>
      <c r="BG2540"/>
      <c r="BK2540" t="e">
        <f>VLOOKUP(BJ2540,Sheet2!$E$2:$I$222,3,FALSE)</f>
        <v>#N/A</v>
      </c>
      <c r="BL2540" t="e">
        <f>VLOOKUP(BJ2540,Sheet2!$E$2:$I$222,4,FALSE)</f>
        <v>#N/A</v>
      </c>
      <c r="BM2540" t="e">
        <f>VLOOKUP(BJ2540,Sheet2!$E$2:$I$222,5,FALSE)</f>
        <v>#N/A</v>
      </c>
      <c r="BN2540"/>
      <c r="BR2540" t="e">
        <f>VLOOKUP(BQ2540,Sheet2!$E$2:$I$222,3,FALSE)</f>
        <v>#N/A</v>
      </c>
      <c r="BS2540" t="e">
        <f>VLOOKUP(BQ2540,Sheet2!$E$2:$I$222,4,FALSE)</f>
        <v>#N/A</v>
      </c>
      <c r="BT2540" t="e">
        <f>VLOOKUP(BQ2540,Sheet2!$E$2:$I$222,5,FALSE)</f>
        <v>#N/A</v>
      </c>
      <c r="BU2540"/>
      <c r="BY2540" t="e">
        <f>VLOOKUP(BX2540,Sheet2!$E$2:$I$222,3,FALSE)</f>
        <v>#N/A</v>
      </c>
      <c r="BZ2540" t="e">
        <f>VLOOKUP(BX2540,Sheet2!$E$2:$I$222,4,FALSE)</f>
        <v>#N/A</v>
      </c>
      <c r="CA2540" t="e">
        <f>VLOOKUP(BX2540,Sheet2!$E$2:$I$222,5,FALSE)</f>
        <v>#N/A</v>
      </c>
      <c r="CB2540"/>
      <c r="CF2540" t="e">
        <f>VLOOKUP(CE2540,Sheet2!$E$2:$I$222,3,FALSE)</f>
        <v>#N/A</v>
      </c>
      <c r="CG2540" t="e">
        <f>VLOOKUP(CE2540,Sheet2!$E$2:$I$222,4,FALSE)</f>
        <v>#N/A</v>
      </c>
      <c r="CH2540" t="e">
        <f>VLOOKUP(CE2540,Sheet2!$E$2:$I$222,5,FALSE)</f>
        <v>#N/A</v>
      </c>
      <c r="CI2540"/>
      <c r="CM2540" t="e">
        <f>VLOOKUP(CL2540,Sheet2!$E$2:$I$222,3,FALSE)</f>
        <v>#N/A</v>
      </c>
      <c r="CN2540" t="e">
        <f>VLOOKUP(CL2540,Sheet2!$E$2:$I$222,4,FALSE)</f>
        <v>#N/A</v>
      </c>
      <c r="CO2540" t="e">
        <f>VLOOKUP(CL2540,Sheet2!$E$2:$I$222,5,FALSE)</f>
        <v>#N/A</v>
      </c>
      <c r="CP2540"/>
      <c r="CT2540" t="e">
        <f>VLOOKUP(CS2540,Sheet2!$E$2:$I$222,3,FALSE)</f>
        <v>#N/A</v>
      </c>
      <c r="CU2540" t="e">
        <f>VLOOKUP(CS2540,Sheet2!$E$2:$I$222,4,FALSE)</f>
        <v>#N/A</v>
      </c>
      <c r="CV2540" t="e">
        <f>VLOOKUP(CS2540,Sheet2!$E$2:$I$222,5,FALSE)</f>
        <v>#N/A</v>
      </c>
      <c r="CW2540"/>
      <c r="DA2540" t="e">
        <f>VLOOKUP(CZ2540,Sheet2!$E$2:$I$222,3,FALSE)</f>
        <v>#N/A</v>
      </c>
      <c r="DB2540" t="e">
        <f>VLOOKUP(CZ2540,Sheet2!$E$2:$I$222,4,FALSE)</f>
        <v>#N/A</v>
      </c>
      <c r="DC2540" t="e">
        <f>VLOOKUP(CZ2540,Sheet2!$E$2:$I$222,5,FALSE)</f>
        <v>#N/A</v>
      </c>
      <c r="DD2540"/>
      <c r="DH2540" t="e">
        <f>VLOOKUP(DG2540,Sheet2!$E$2:$I$222,3,FALSE)</f>
        <v>#N/A</v>
      </c>
      <c r="DI2540" t="e">
        <f>VLOOKUP(DG2540,Sheet2!$E$2:$I$222,4,FALSE)</f>
        <v>#N/A</v>
      </c>
      <c r="DJ2540" t="e">
        <f>VLOOKUP(DG2540,Sheet2!$E$2:$I$222,5,FALSE)</f>
        <v>#N/A</v>
      </c>
    </row>
    <row r="2541" spans="1:114" x14ac:dyDescent="0.25">
      <c r="A2541">
        <v>2648</v>
      </c>
      <c r="C2541">
        <v>16181</v>
      </c>
      <c r="D2541">
        <v>6181</v>
      </c>
      <c r="E2541">
        <v>37.800460000000001</v>
      </c>
      <c r="F2541">
        <v>-122.44743</v>
      </c>
      <c r="G2541" t="s">
        <v>1831</v>
      </c>
      <c r="H2541" t="s">
        <v>4253</v>
      </c>
      <c r="I2541" t="s">
        <v>4919</v>
      </c>
      <c r="J2541" t="s">
        <v>4946</v>
      </c>
      <c r="K2541" t="s">
        <v>4966</v>
      </c>
      <c r="Q2541" t="s">
        <v>5924</v>
      </c>
      <c r="R2541">
        <v>1147</v>
      </c>
      <c r="S2541" t="s">
        <v>6534</v>
      </c>
      <c r="X2541">
        <f t="shared" si="39"/>
        <v>3</v>
      </c>
      <c r="Y2541" t="s">
        <v>6806</v>
      </c>
      <c r="Z2541" t="s">
        <v>6879</v>
      </c>
      <c r="AB2541" t="e">
        <f>VLOOKUP($AA2541,Sheet2!$E$2:$I$222,3,FALSE)</f>
        <v>#N/A</v>
      </c>
      <c r="AC2541" t="e">
        <f>VLOOKUP($AA2541,Sheet2!$E$2:$I$222,4,FALSE)</f>
        <v>#N/A</v>
      </c>
      <c r="AD2541" t="e">
        <f>VLOOKUP($AA2541,Sheet2!$E$2:$I$222,5,FALSE)</f>
        <v>#N/A</v>
      </c>
      <c r="AF2541" t="s">
        <v>6855</v>
      </c>
      <c r="AG2541" t="s">
        <v>6880</v>
      </c>
      <c r="AH2541" s="59" t="s">
        <v>6933</v>
      </c>
      <c r="AI2541" t="str">
        <f>VLOOKUP(AH2541,Sheet2!$E$2:$I$222,3,FALSE)</f>
        <v>To Downtown SF (Montgomery BART)</v>
      </c>
      <c r="AJ2541" t="str">
        <f>VLOOKUP(AH2541,Sheet2!$E$2:$I$222,4,FALSE)</f>
        <v>Hourly Sat-Sun | Holidays</v>
      </c>
      <c r="AK2541" t="str">
        <f>VLOOKUP(AH2541,Sheet2!$E$2:$I$222,5,FALSE)</f>
        <v>Leaves Marin ~ 9:30am-5:30pm</v>
      </c>
      <c r="AL2541"/>
      <c r="AM2541" t="s">
        <v>6810</v>
      </c>
      <c r="AN2541" t="s">
        <v>6881</v>
      </c>
      <c r="AP2541" t="e">
        <f>VLOOKUP(AO2541,Sheet2!$E$2:$I$222,3,FALSE)</f>
        <v>#N/A</v>
      </c>
      <c r="AQ2541" t="e">
        <f>VLOOKUP(AO2541,Sheet2!$E$2:$I$222,4,FALSE)</f>
        <v>#N/A</v>
      </c>
      <c r="AR2541" t="e">
        <f>VLOOKUP(AO2541,Sheet2!$E$2:$I$222,5,FALSE)</f>
        <v>#N/A</v>
      </c>
      <c r="AS2541"/>
      <c r="AW2541" t="e">
        <f>VLOOKUP(AV2541,Sheet2!$E$2:$I$222,3,FALSE)</f>
        <v>#N/A</v>
      </c>
      <c r="AX2541" t="e">
        <f>VLOOKUP(AV2541,Sheet2!$E$2:$I$222,4,FALSE)</f>
        <v>#N/A</v>
      </c>
      <c r="AY2541" t="e">
        <f>VLOOKUP(AV2541,Sheet2!$E$2:$I$222,5,FALSE)</f>
        <v>#N/A</v>
      </c>
      <c r="AZ2541"/>
      <c r="BD2541" t="e">
        <f>VLOOKUP(BC2541,Sheet2!$E$2:$I$222,3,FALSE)</f>
        <v>#N/A</v>
      </c>
      <c r="BE2541" t="e">
        <f>VLOOKUP(BC2541,Sheet2!$E$2:$I$222,4,FALSE)</f>
        <v>#N/A</v>
      </c>
      <c r="BF2541" t="e">
        <f>VLOOKUP(BC2541,Sheet2!$E$2:$I$222,5,FALSE)</f>
        <v>#N/A</v>
      </c>
      <c r="BG2541"/>
      <c r="BK2541" t="e">
        <f>VLOOKUP(BJ2541,Sheet2!$E$2:$I$222,3,FALSE)</f>
        <v>#N/A</v>
      </c>
      <c r="BL2541" t="e">
        <f>VLOOKUP(BJ2541,Sheet2!$E$2:$I$222,4,FALSE)</f>
        <v>#N/A</v>
      </c>
      <c r="BM2541" t="e">
        <f>VLOOKUP(BJ2541,Sheet2!$E$2:$I$222,5,FALSE)</f>
        <v>#N/A</v>
      </c>
      <c r="BN2541"/>
      <c r="BR2541" t="e">
        <f>VLOOKUP(BQ2541,Sheet2!$E$2:$I$222,3,FALSE)</f>
        <v>#N/A</v>
      </c>
      <c r="BS2541" t="e">
        <f>VLOOKUP(BQ2541,Sheet2!$E$2:$I$222,4,FALSE)</f>
        <v>#N/A</v>
      </c>
      <c r="BT2541" t="e">
        <f>VLOOKUP(BQ2541,Sheet2!$E$2:$I$222,5,FALSE)</f>
        <v>#N/A</v>
      </c>
      <c r="BU2541"/>
      <c r="BY2541" t="e">
        <f>VLOOKUP(BX2541,Sheet2!$E$2:$I$222,3,FALSE)</f>
        <v>#N/A</v>
      </c>
      <c r="BZ2541" t="e">
        <f>VLOOKUP(BX2541,Sheet2!$E$2:$I$222,4,FALSE)</f>
        <v>#N/A</v>
      </c>
      <c r="CA2541" t="e">
        <f>VLOOKUP(BX2541,Sheet2!$E$2:$I$222,5,FALSE)</f>
        <v>#N/A</v>
      </c>
      <c r="CB2541"/>
      <c r="CF2541" t="e">
        <f>VLOOKUP(CE2541,Sheet2!$E$2:$I$222,3,FALSE)</f>
        <v>#N/A</v>
      </c>
      <c r="CG2541" t="e">
        <f>VLOOKUP(CE2541,Sheet2!$E$2:$I$222,4,FALSE)</f>
        <v>#N/A</v>
      </c>
      <c r="CH2541" t="e">
        <f>VLOOKUP(CE2541,Sheet2!$E$2:$I$222,5,FALSE)</f>
        <v>#N/A</v>
      </c>
      <c r="CI2541"/>
      <c r="CM2541" t="e">
        <f>VLOOKUP(CL2541,Sheet2!$E$2:$I$222,3,FALSE)</f>
        <v>#N/A</v>
      </c>
      <c r="CN2541" t="e">
        <f>VLOOKUP(CL2541,Sheet2!$E$2:$I$222,4,FALSE)</f>
        <v>#N/A</v>
      </c>
      <c r="CO2541" t="e">
        <f>VLOOKUP(CL2541,Sheet2!$E$2:$I$222,5,FALSE)</f>
        <v>#N/A</v>
      </c>
      <c r="CP2541"/>
      <c r="CT2541" t="e">
        <f>VLOOKUP(CS2541,Sheet2!$E$2:$I$222,3,FALSE)</f>
        <v>#N/A</v>
      </c>
      <c r="CU2541" t="e">
        <f>VLOOKUP(CS2541,Sheet2!$E$2:$I$222,4,FALSE)</f>
        <v>#N/A</v>
      </c>
      <c r="CV2541" t="e">
        <f>VLOOKUP(CS2541,Sheet2!$E$2:$I$222,5,FALSE)</f>
        <v>#N/A</v>
      </c>
      <c r="CW2541"/>
      <c r="DA2541" t="e">
        <f>VLOOKUP(CZ2541,Sheet2!$E$2:$I$222,3,FALSE)</f>
        <v>#N/A</v>
      </c>
      <c r="DB2541" t="e">
        <f>VLOOKUP(CZ2541,Sheet2!$E$2:$I$222,4,FALSE)</f>
        <v>#N/A</v>
      </c>
      <c r="DC2541" t="e">
        <f>VLOOKUP(CZ2541,Sheet2!$E$2:$I$222,5,FALSE)</f>
        <v>#N/A</v>
      </c>
      <c r="DD2541"/>
      <c r="DH2541" t="e">
        <f>VLOOKUP(DG2541,Sheet2!$E$2:$I$222,3,FALSE)</f>
        <v>#N/A</v>
      </c>
      <c r="DI2541" t="e">
        <f>VLOOKUP(DG2541,Sheet2!$E$2:$I$222,4,FALSE)</f>
        <v>#N/A</v>
      </c>
      <c r="DJ2541" t="e">
        <f>VLOOKUP(DG2541,Sheet2!$E$2:$I$222,5,FALSE)</f>
        <v>#N/A</v>
      </c>
    </row>
    <row r="2542" spans="1:114" x14ac:dyDescent="0.25">
      <c r="A2542">
        <v>2649</v>
      </c>
      <c r="C2542">
        <v>16182</v>
      </c>
      <c r="D2542">
        <v>6182</v>
      </c>
      <c r="E2542">
        <v>37.800260000000002</v>
      </c>
      <c r="F2542">
        <v>-122.44676</v>
      </c>
      <c r="G2542" t="s">
        <v>1831</v>
      </c>
      <c r="H2542" t="s">
        <v>4253</v>
      </c>
      <c r="I2542" t="s">
        <v>4908</v>
      </c>
      <c r="J2542" t="s">
        <v>4946</v>
      </c>
      <c r="K2542" t="s">
        <v>4966</v>
      </c>
      <c r="N2542" t="s">
        <v>5741</v>
      </c>
      <c r="Q2542" t="s">
        <v>5924</v>
      </c>
      <c r="R2542">
        <v>1360</v>
      </c>
      <c r="S2542" t="s">
        <v>6535</v>
      </c>
      <c r="X2542">
        <f t="shared" si="39"/>
        <v>3</v>
      </c>
      <c r="Y2542" t="s">
        <v>6806</v>
      </c>
      <c r="Z2542" t="s">
        <v>6881</v>
      </c>
      <c r="AB2542" t="e">
        <f>VLOOKUP($AA2542,Sheet2!$E$2:$I$222,3,FALSE)</f>
        <v>#N/A</v>
      </c>
      <c r="AC2542" t="e">
        <f>VLOOKUP($AA2542,Sheet2!$E$2:$I$222,4,FALSE)</f>
        <v>#N/A</v>
      </c>
      <c r="AD2542" t="e">
        <f>VLOOKUP($AA2542,Sheet2!$E$2:$I$222,5,FALSE)</f>
        <v>#N/A</v>
      </c>
      <c r="AF2542" t="s">
        <v>6855</v>
      </c>
      <c r="AG2542" t="s">
        <v>6882</v>
      </c>
      <c r="AH2542" s="59" t="s">
        <v>6934</v>
      </c>
      <c r="AI2542" t="str">
        <f>VLOOKUP(AH2542,Sheet2!$E$2:$I$222,3,FALSE)</f>
        <v>To Fort Cronkhite via GG Bridge</v>
      </c>
      <c r="AJ2542" t="str">
        <f>VLOOKUP(AH2542,Sheet2!$E$2:$I$222,4,FALSE)</f>
        <v>Hourly Sat-Sun | Holidays</v>
      </c>
      <c r="AK2542" t="str">
        <f>VLOOKUP(AH2542,Sheet2!$E$2:$I$222,5,FALSE)</f>
        <v>Leaves SF ~ 10:30am-6:30pm</v>
      </c>
      <c r="AL2542"/>
      <c r="AM2542" t="s">
        <v>6810</v>
      </c>
      <c r="AN2542" t="s">
        <v>6879</v>
      </c>
      <c r="AP2542" t="e">
        <f>VLOOKUP(AO2542,Sheet2!$E$2:$I$222,3,FALSE)</f>
        <v>#N/A</v>
      </c>
      <c r="AQ2542" t="e">
        <f>VLOOKUP(AO2542,Sheet2!$E$2:$I$222,4,FALSE)</f>
        <v>#N/A</v>
      </c>
      <c r="AR2542" t="e">
        <f>VLOOKUP(AO2542,Sheet2!$E$2:$I$222,5,FALSE)</f>
        <v>#N/A</v>
      </c>
      <c r="AS2542"/>
      <c r="AW2542" t="e">
        <f>VLOOKUP(AV2542,Sheet2!$E$2:$I$222,3,FALSE)</f>
        <v>#N/A</v>
      </c>
      <c r="AX2542" t="e">
        <f>VLOOKUP(AV2542,Sheet2!$E$2:$I$222,4,FALSE)</f>
        <v>#N/A</v>
      </c>
      <c r="AY2542" t="e">
        <f>VLOOKUP(AV2542,Sheet2!$E$2:$I$222,5,FALSE)</f>
        <v>#N/A</v>
      </c>
      <c r="AZ2542"/>
      <c r="BD2542" t="e">
        <f>VLOOKUP(BC2542,Sheet2!$E$2:$I$222,3,FALSE)</f>
        <v>#N/A</v>
      </c>
      <c r="BE2542" t="e">
        <f>VLOOKUP(BC2542,Sheet2!$E$2:$I$222,4,FALSE)</f>
        <v>#N/A</v>
      </c>
      <c r="BF2542" t="e">
        <f>VLOOKUP(BC2542,Sheet2!$E$2:$I$222,5,FALSE)</f>
        <v>#N/A</v>
      </c>
      <c r="BG2542"/>
      <c r="BK2542" t="e">
        <f>VLOOKUP(BJ2542,Sheet2!$E$2:$I$222,3,FALSE)</f>
        <v>#N/A</v>
      </c>
      <c r="BL2542" t="e">
        <f>VLOOKUP(BJ2542,Sheet2!$E$2:$I$222,4,FALSE)</f>
        <v>#N/A</v>
      </c>
      <c r="BM2542" t="e">
        <f>VLOOKUP(BJ2542,Sheet2!$E$2:$I$222,5,FALSE)</f>
        <v>#N/A</v>
      </c>
      <c r="BN2542"/>
      <c r="BR2542" t="e">
        <f>VLOOKUP(BQ2542,Sheet2!$E$2:$I$222,3,FALSE)</f>
        <v>#N/A</v>
      </c>
      <c r="BS2542" t="e">
        <f>VLOOKUP(BQ2542,Sheet2!$E$2:$I$222,4,FALSE)</f>
        <v>#N/A</v>
      </c>
      <c r="BT2542" t="e">
        <f>VLOOKUP(BQ2542,Sheet2!$E$2:$I$222,5,FALSE)</f>
        <v>#N/A</v>
      </c>
      <c r="BU2542"/>
      <c r="BY2542" t="e">
        <f>VLOOKUP(BX2542,Sheet2!$E$2:$I$222,3,FALSE)</f>
        <v>#N/A</v>
      </c>
      <c r="BZ2542" t="e">
        <f>VLOOKUP(BX2542,Sheet2!$E$2:$I$222,4,FALSE)</f>
        <v>#N/A</v>
      </c>
      <c r="CA2542" t="e">
        <f>VLOOKUP(BX2542,Sheet2!$E$2:$I$222,5,FALSE)</f>
        <v>#N/A</v>
      </c>
      <c r="CB2542"/>
      <c r="CF2542" t="e">
        <f>VLOOKUP(CE2542,Sheet2!$E$2:$I$222,3,FALSE)</f>
        <v>#N/A</v>
      </c>
      <c r="CG2542" t="e">
        <f>VLOOKUP(CE2542,Sheet2!$E$2:$I$222,4,FALSE)</f>
        <v>#N/A</v>
      </c>
      <c r="CH2542" t="e">
        <f>VLOOKUP(CE2542,Sheet2!$E$2:$I$222,5,FALSE)</f>
        <v>#N/A</v>
      </c>
      <c r="CI2542"/>
      <c r="CM2542" t="e">
        <f>VLOOKUP(CL2542,Sheet2!$E$2:$I$222,3,FALSE)</f>
        <v>#N/A</v>
      </c>
      <c r="CN2542" t="e">
        <f>VLOOKUP(CL2542,Sheet2!$E$2:$I$222,4,FALSE)</f>
        <v>#N/A</v>
      </c>
      <c r="CO2542" t="e">
        <f>VLOOKUP(CL2542,Sheet2!$E$2:$I$222,5,FALSE)</f>
        <v>#N/A</v>
      </c>
      <c r="CP2542"/>
      <c r="CT2542" t="e">
        <f>VLOOKUP(CS2542,Sheet2!$E$2:$I$222,3,FALSE)</f>
        <v>#N/A</v>
      </c>
      <c r="CU2542" t="e">
        <f>VLOOKUP(CS2542,Sheet2!$E$2:$I$222,4,FALSE)</f>
        <v>#N/A</v>
      </c>
      <c r="CV2542" t="e">
        <f>VLOOKUP(CS2542,Sheet2!$E$2:$I$222,5,FALSE)</f>
        <v>#N/A</v>
      </c>
      <c r="CW2542"/>
      <c r="DA2542" t="e">
        <f>VLOOKUP(CZ2542,Sheet2!$E$2:$I$222,3,FALSE)</f>
        <v>#N/A</v>
      </c>
      <c r="DB2542" t="e">
        <f>VLOOKUP(CZ2542,Sheet2!$E$2:$I$222,4,FALSE)</f>
        <v>#N/A</v>
      </c>
      <c r="DC2542" t="e">
        <f>VLOOKUP(CZ2542,Sheet2!$E$2:$I$222,5,FALSE)</f>
        <v>#N/A</v>
      </c>
      <c r="DD2542"/>
      <c r="DH2542" t="e">
        <f>VLOOKUP(DG2542,Sheet2!$E$2:$I$222,3,FALSE)</f>
        <v>#N/A</v>
      </c>
      <c r="DI2542" t="e">
        <f>VLOOKUP(DG2542,Sheet2!$E$2:$I$222,4,FALSE)</f>
        <v>#N/A</v>
      </c>
      <c r="DJ2542" t="e">
        <f>VLOOKUP(DG2542,Sheet2!$E$2:$I$222,5,FALSE)</f>
        <v>#N/A</v>
      </c>
    </row>
    <row r="2543" spans="1:114" x14ac:dyDescent="0.25">
      <c r="A2543">
        <v>2650</v>
      </c>
      <c r="C2543">
        <v>16184</v>
      </c>
      <c r="D2543">
        <v>6184</v>
      </c>
      <c r="E2543">
        <v>37.730980000000002</v>
      </c>
      <c r="F2543">
        <v>-122.39503999999999</v>
      </c>
      <c r="G2543" t="s">
        <v>1832</v>
      </c>
      <c r="H2543" t="s">
        <v>4254</v>
      </c>
      <c r="I2543" t="s">
        <v>4908</v>
      </c>
      <c r="J2543" t="s">
        <v>4948</v>
      </c>
      <c r="Q2543" t="s">
        <v>5924</v>
      </c>
      <c r="S2543" t="s">
        <v>5989</v>
      </c>
      <c r="X2543">
        <f t="shared" si="39"/>
        <v>1</v>
      </c>
      <c r="Y2543" t="s">
        <v>6811</v>
      </c>
      <c r="Z2543" t="s">
        <v>6882</v>
      </c>
      <c r="AA2543" s="59" t="s">
        <v>6885</v>
      </c>
      <c r="AB2543" t="str">
        <f>VLOOKUP($AA2543,Sheet2!$E$2:$I$222,3,FALSE)</f>
        <v>To Daly City BART</v>
      </c>
      <c r="AC2543">
        <f>VLOOKUP($AA2543,Sheet2!$E$2:$I$222,4,FALSE)</f>
        <v>0</v>
      </c>
      <c r="AD2543" t="str">
        <f>VLOOKUP($AA2543,Sheet2!$E$2:$I$222,5,FALSE)</f>
        <v>Daily ~ 6am-12am</v>
      </c>
      <c r="AI2543" t="e">
        <f>VLOOKUP(AH2543,Sheet2!$E$2:$I$222,3,FALSE)</f>
        <v>#N/A</v>
      </c>
      <c r="AJ2543" t="e">
        <f>VLOOKUP(AH2543,Sheet2!$E$2:$I$222,4,FALSE)</f>
        <v>#N/A</v>
      </c>
      <c r="AK2543" t="e">
        <f>VLOOKUP(AH2543,Sheet2!$E$2:$I$222,5,FALSE)</f>
        <v>#N/A</v>
      </c>
      <c r="AL2543"/>
      <c r="AP2543" t="e">
        <f>VLOOKUP(AO2543,Sheet2!$E$2:$I$222,3,FALSE)</f>
        <v>#N/A</v>
      </c>
      <c r="AQ2543" t="e">
        <f>VLOOKUP(AO2543,Sheet2!$E$2:$I$222,4,FALSE)</f>
        <v>#N/A</v>
      </c>
      <c r="AR2543" t="e">
        <f>VLOOKUP(AO2543,Sheet2!$E$2:$I$222,5,FALSE)</f>
        <v>#N/A</v>
      </c>
      <c r="AS2543"/>
      <c r="AW2543" t="e">
        <f>VLOOKUP(AV2543,Sheet2!$E$2:$I$222,3,FALSE)</f>
        <v>#N/A</v>
      </c>
      <c r="AX2543" t="e">
        <f>VLOOKUP(AV2543,Sheet2!$E$2:$I$222,4,FALSE)</f>
        <v>#N/A</v>
      </c>
      <c r="AY2543" t="e">
        <f>VLOOKUP(AV2543,Sheet2!$E$2:$I$222,5,FALSE)</f>
        <v>#N/A</v>
      </c>
      <c r="AZ2543"/>
      <c r="BD2543" t="e">
        <f>VLOOKUP(BC2543,Sheet2!$E$2:$I$222,3,FALSE)</f>
        <v>#N/A</v>
      </c>
      <c r="BE2543" t="e">
        <f>VLOOKUP(BC2543,Sheet2!$E$2:$I$222,4,FALSE)</f>
        <v>#N/A</v>
      </c>
      <c r="BF2543" t="e">
        <f>VLOOKUP(BC2543,Sheet2!$E$2:$I$222,5,FALSE)</f>
        <v>#N/A</v>
      </c>
      <c r="BG2543"/>
      <c r="BK2543" t="e">
        <f>VLOOKUP(BJ2543,Sheet2!$E$2:$I$222,3,FALSE)</f>
        <v>#N/A</v>
      </c>
      <c r="BL2543" t="e">
        <f>VLOOKUP(BJ2543,Sheet2!$E$2:$I$222,4,FALSE)</f>
        <v>#N/A</v>
      </c>
      <c r="BM2543" t="e">
        <f>VLOOKUP(BJ2543,Sheet2!$E$2:$I$222,5,FALSE)</f>
        <v>#N/A</v>
      </c>
      <c r="BN2543"/>
      <c r="BR2543" t="e">
        <f>VLOOKUP(BQ2543,Sheet2!$E$2:$I$222,3,FALSE)</f>
        <v>#N/A</v>
      </c>
      <c r="BS2543" t="e">
        <f>VLOOKUP(BQ2543,Sheet2!$E$2:$I$222,4,FALSE)</f>
        <v>#N/A</v>
      </c>
      <c r="BT2543" t="e">
        <f>VLOOKUP(BQ2543,Sheet2!$E$2:$I$222,5,FALSE)</f>
        <v>#N/A</v>
      </c>
      <c r="BU2543"/>
      <c r="BY2543" t="e">
        <f>VLOOKUP(BX2543,Sheet2!$E$2:$I$222,3,FALSE)</f>
        <v>#N/A</v>
      </c>
      <c r="BZ2543" t="e">
        <f>VLOOKUP(BX2543,Sheet2!$E$2:$I$222,4,FALSE)</f>
        <v>#N/A</v>
      </c>
      <c r="CA2543" t="e">
        <f>VLOOKUP(BX2543,Sheet2!$E$2:$I$222,5,FALSE)</f>
        <v>#N/A</v>
      </c>
      <c r="CB2543"/>
      <c r="CF2543" t="e">
        <f>VLOOKUP(CE2543,Sheet2!$E$2:$I$222,3,FALSE)</f>
        <v>#N/A</v>
      </c>
      <c r="CG2543" t="e">
        <f>VLOOKUP(CE2543,Sheet2!$E$2:$I$222,4,FALSE)</f>
        <v>#N/A</v>
      </c>
      <c r="CH2543" t="e">
        <f>VLOOKUP(CE2543,Sheet2!$E$2:$I$222,5,FALSE)</f>
        <v>#N/A</v>
      </c>
      <c r="CI2543"/>
      <c r="CM2543" t="e">
        <f>VLOOKUP(CL2543,Sheet2!$E$2:$I$222,3,FALSE)</f>
        <v>#N/A</v>
      </c>
      <c r="CN2543" t="e">
        <f>VLOOKUP(CL2543,Sheet2!$E$2:$I$222,4,FALSE)</f>
        <v>#N/A</v>
      </c>
      <c r="CO2543" t="e">
        <f>VLOOKUP(CL2543,Sheet2!$E$2:$I$222,5,FALSE)</f>
        <v>#N/A</v>
      </c>
      <c r="CP2543"/>
      <c r="CT2543" t="e">
        <f>VLOOKUP(CS2543,Sheet2!$E$2:$I$222,3,FALSE)</f>
        <v>#N/A</v>
      </c>
      <c r="CU2543" t="e">
        <f>VLOOKUP(CS2543,Sheet2!$E$2:$I$222,4,FALSE)</f>
        <v>#N/A</v>
      </c>
      <c r="CV2543" t="e">
        <f>VLOOKUP(CS2543,Sheet2!$E$2:$I$222,5,FALSE)</f>
        <v>#N/A</v>
      </c>
      <c r="CW2543"/>
      <c r="DA2543" t="e">
        <f>VLOOKUP(CZ2543,Sheet2!$E$2:$I$222,3,FALSE)</f>
        <v>#N/A</v>
      </c>
      <c r="DB2543" t="e">
        <f>VLOOKUP(CZ2543,Sheet2!$E$2:$I$222,4,FALSE)</f>
        <v>#N/A</v>
      </c>
      <c r="DC2543" t="e">
        <f>VLOOKUP(CZ2543,Sheet2!$E$2:$I$222,5,FALSE)</f>
        <v>#N/A</v>
      </c>
      <c r="DD2543"/>
      <c r="DH2543" t="e">
        <f>VLOOKUP(DG2543,Sheet2!$E$2:$I$222,3,FALSE)</f>
        <v>#N/A</v>
      </c>
      <c r="DI2543" t="e">
        <f>VLOOKUP(DG2543,Sheet2!$E$2:$I$222,4,FALSE)</f>
        <v>#N/A</v>
      </c>
      <c r="DJ2543" t="e">
        <f>VLOOKUP(DG2543,Sheet2!$E$2:$I$222,5,FALSE)</f>
        <v>#N/A</v>
      </c>
    </row>
    <row r="2544" spans="1:114" x14ac:dyDescent="0.25">
      <c r="A2544">
        <v>2651</v>
      </c>
      <c r="C2544">
        <v>16185</v>
      </c>
      <c r="D2544">
        <v>6185</v>
      </c>
      <c r="E2544">
        <v>37.729790000000001</v>
      </c>
      <c r="F2544">
        <v>-122.3954</v>
      </c>
      <c r="G2544" t="s">
        <v>1833</v>
      </c>
      <c r="H2544" t="s">
        <v>4255</v>
      </c>
      <c r="I2544" t="s">
        <v>4919</v>
      </c>
      <c r="J2544" t="s">
        <v>4948</v>
      </c>
      <c r="Q2544" t="s">
        <v>5924</v>
      </c>
      <c r="S2544" t="s">
        <v>5990</v>
      </c>
      <c r="X2544">
        <f t="shared" si="39"/>
        <v>1</v>
      </c>
      <c r="Y2544" t="s">
        <v>6811</v>
      </c>
      <c r="Z2544" t="s">
        <v>6880</v>
      </c>
      <c r="AA2544" s="59" t="s">
        <v>6886</v>
      </c>
      <c r="AB2544" t="str">
        <f>VLOOKUP($AA2544,Sheet2!$E$2:$I$222,3,FALSE)</f>
        <v>To Bayview District</v>
      </c>
      <c r="AC2544" t="str">
        <f>VLOOKUP($AA2544,Sheet2!$E$2:$I$222,4,FALSE)</f>
        <v>Newhall &amp; Hudson</v>
      </c>
      <c r="AD2544" t="str">
        <f>VLOOKUP($AA2544,Sheet2!$E$2:$I$222,5,FALSE)</f>
        <v>Daily ~ 6am-12am</v>
      </c>
      <c r="AI2544" t="e">
        <f>VLOOKUP(AH2544,Sheet2!$E$2:$I$222,3,FALSE)</f>
        <v>#N/A</v>
      </c>
      <c r="AJ2544" t="e">
        <f>VLOOKUP(AH2544,Sheet2!$E$2:$I$222,4,FALSE)</f>
        <v>#N/A</v>
      </c>
      <c r="AK2544" t="e">
        <f>VLOOKUP(AH2544,Sheet2!$E$2:$I$222,5,FALSE)</f>
        <v>#N/A</v>
      </c>
      <c r="AL2544"/>
      <c r="AP2544" t="e">
        <f>VLOOKUP(AO2544,Sheet2!$E$2:$I$222,3,FALSE)</f>
        <v>#N/A</v>
      </c>
      <c r="AQ2544" t="e">
        <f>VLOOKUP(AO2544,Sheet2!$E$2:$I$222,4,FALSE)</f>
        <v>#N/A</v>
      </c>
      <c r="AR2544" t="e">
        <f>VLOOKUP(AO2544,Sheet2!$E$2:$I$222,5,FALSE)</f>
        <v>#N/A</v>
      </c>
      <c r="AS2544"/>
      <c r="AW2544" t="e">
        <f>VLOOKUP(AV2544,Sheet2!$E$2:$I$222,3,FALSE)</f>
        <v>#N/A</v>
      </c>
      <c r="AX2544" t="e">
        <f>VLOOKUP(AV2544,Sheet2!$E$2:$I$222,4,FALSE)</f>
        <v>#N/A</v>
      </c>
      <c r="AY2544" t="e">
        <f>VLOOKUP(AV2544,Sheet2!$E$2:$I$222,5,FALSE)</f>
        <v>#N/A</v>
      </c>
      <c r="AZ2544"/>
      <c r="BD2544" t="e">
        <f>VLOOKUP(BC2544,Sheet2!$E$2:$I$222,3,FALSE)</f>
        <v>#N/A</v>
      </c>
      <c r="BE2544" t="e">
        <f>VLOOKUP(BC2544,Sheet2!$E$2:$I$222,4,FALSE)</f>
        <v>#N/A</v>
      </c>
      <c r="BF2544" t="e">
        <f>VLOOKUP(BC2544,Sheet2!$E$2:$I$222,5,FALSE)</f>
        <v>#N/A</v>
      </c>
      <c r="BG2544"/>
      <c r="BK2544" t="e">
        <f>VLOOKUP(BJ2544,Sheet2!$E$2:$I$222,3,FALSE)</f>
        <v>#N/A</v>
      </c>
      <c r="BL2544" t="e">
        <f>VLOOKUP(BJ2544,Sheet2!$E$2:$I$222,4,FALSE)</f>
        <v>#N/A</v>
      </c>
      <c r="BM2544" t="e">
        <f>VLOOKUP(BJ2544,Sheet2!$E$2:$I$222,5,FALSE)</f>
        <v>#N/A</v>
      </c>
      <c r="BN2544"/>
      <c r="BR2544" t="e">
        <f>VLOOKUP(BQ2544,Sheet2!$E$2:$I$222,3,FALSE)</f>
        <v>#N/A</v>
      </c>
      <c r="BS2544" t="e">
        <f>VLOOKUP(BQ2544,Sheet2!$E$2:$I$222,4,FALSE)</f>
        <v>#N/A</v>
      </c>
      <c r="BT2544" t="e">
        <f>VLOOKUP(BQ2544,Sheet2!$E$2:$I$222,5,FALSE)</f>
        <v>#N/A</v>
      </c>
      <c r="BU2544"/>
      <c r="BY2544" t="e">
        <f>VLOOKUP(BX2544,Sheet2!$E$2:$I$222,3,FALSE)</f>
        <v>#N/A</v>
      </c>
      <c r="BZ2544" t="e">
        <f>VLOOKUP(BX2544,Sheet2!$E$2:$I$222,4,FALSE)</f>
        <v>#N/A</v>
      </c>
      <c r="CA2544" t="e">
        <f>VLOOKUP(BX2544,Sheet2!$E$2:$I$222,5,FALSE)</f>
        <v>#N/A</v>
      </c>
      <c r="CB2544"/>
      <c r="CF2544" t="e">
        <f>VLOOKUP(CE2544,Sheet2!$E$2:$I$222,3,FALSE)</f>
        <v>#N/A</v>
      </c>
      <c r="CG2544" t="e">
        <f>VLOOKUP(CE2544,Sheet2!$E$2:$I$222,4,FALSE)</f>
        <v>#N/A</v>
      </c>
      <c r="CH2544" t="e">
        <f>VLOOKUP(CE2544,Sheet2!$E$2:$I$222,5,FALSE)</f>
        <v>#N/A</v>
      </c>
      <c r="CI2544"/>
      <c r="CM2544" t="e">
        <f>VLOOKUP(CL2544,Sheet2!$E$2:$I$222,3,FALSE)</f>
        <v>#N/A</v>
      </c>
      <c r="CN2544" t="e">
        <f>VLOOKUP(CL2544,Sheet2!$E$2:$I$222,4,FALSE)</f>
        <v>#N/A</v>
      </c>
      <c r="CO2544" t="e">
        <f>VLOOKUP(CL2544,Sheet2!$E$2:$I$222,5,FALSE)</f>
        <v>#N/A</v>
      </c>
      <c r="CP2544"/>
      <c r="CT2544" t="e">
        <f>VLOOKUP(CS2544,Sheet2!$E$2:$I$222,3,FALSE)</f>
        <v>#N/A</v>
      </c>
      <c r="CU2544" t="e">
        <f>VLOOKUP(CS2544,Sheet2!$E$2:$I$222,4,FALSE)</f>
        <v>#N/A</v>
      </c>
      <c r="CV2544" t="e">
        <f>VLOOKUP(CS2544,Sheet2!$E$2:$I$222,5,FALSE)</f>
        <v>#N/A</v>
      </c>
      <c r="CW2544"/>
      <c r="DA2544" t="e">
        <f>VLOOKUP(CZ2544,Sheet2!$E$2:$I$222,3,FALSE)</f>
        <v>#N/A</v>
      </c>
      <c r="DB2544" t="e">
        <f>VLOOKUP(CZ2544,Sheet2!$E$2:$I$222,4,FALSE)</f>
        <v>#N/A</v>
      </c>
      <c r="DC2544" t="e">
        <f>VLOOKUP(CZ2544,Sheet2!$E$2:$I$222,5,FALSE)</f>
        <v>#N/A</v>
      </c>
      <c r="DD2544"/>
      <c r="DH2544" t="e">
        <f>VLOOKUP(DG2544,Sheet2!$E$2:$I$222,3,FALSE)</f>
        <v>#N/A</v>
      </c>
      <c r="DI2544" t="e">
        <f>VLOOKUP(DG2544,Sheet2!$E$2:$I$222,4,FALSE)</f>
        <v>#N/A</v>
      </c>
      <c r="DJ2544" t="e">
        <f>VLOOKUP(DG2544,Sheet2!$E$2:$I$222,5,FALSE)</f>
        <v>#N/A</v>
      </c>
    </row>
    <row r="2545" spans="1:114" x14ac:dyDescent="0.25">
      <c r="A2545">
        <v>2652</v>
      </c>
      <c r="C2545">
        <v>16186</v>
      </c>
      <c r="D2545">
        <v>6186</v>
      </c>
      <c r="E2545">
        <v>37.756149999999998</v>
      </c>
      <c r="F2545">
        <v>-122.40179999999999</v>
      </c>
      <c r="G2545" t="s">
        <v>1834</v>
      </c>
      <c r="H2545" t="s">
        <v>4256</v>
      </c>
      <c r="I2545" t="s">
        <v>4921</v>
      </c>
      <c r="J2545" t="s">
        <v>4952</v>
      </c>
      <c r="Q2545" t="s">
        <v>5924</v>
      </c>
      <c r="S2545" t="s">
        <v>6036</v>
      </c>
      <c r="X2545">
        <f t="shared" si="39"/>
        <v>1</v>
      </c>
      <c r="Y2545" t="s">
        <v>6824</v>
      </c>
      <c r="Z2545" t="s">
        <v>6882</v>
      </c>
      <c r="AA2545" s="59" t="s">
        <v>6904</v>
      </c>
      <c r="AB2545" t="str">
        <f>VLOOKUP($AA2545,Sheet2!$E$2:$I$222,3,FALSE)</f>
        <v>To Hunter's Point</v>
      </c>
      <c r="AC2545" t="str">
        <f>VLOOKUP($AA2545,Sheet2!$E$2:$I$222,4,FALSE)</f>
        <v>Galvez &amp; Robinson</v>
      </c>
      <c r="AD2545" t="str">
        <f>VLOOKUP($AA2545,Sheet2!$E$2:$I$222,5,FALSE)</f>
        <v>Daily ~ 5:30am-12am</v>
      </c>
      <c r="AI2545" t="e">
        <f>VLOOKUP(AH2545,Sheet2!$E$2:$I$222,3,FALSE)</f>
        <v>#N/A</v>
      </c>
      <c r="AJ2545" t="e">
        <f>VLOOKUP(AH2545,Sheet2!$E$2:$I$222,4,FALSE)</f>
        <v>#N/A</v>
      </c>
      <c r="AK2545" t="e">
        <f>VLOOKUP(AH2545,Sheet2!$E$2:$I$222,5,FALSE)</f>
        <v>#N/A</v>
      </c>
      <c r="AL2545"/>
      <c r="AP2545" t="e">
        <f>VLOOKUP(AO2545,Sheet2!$E$2:$I$222,3,FALSE)</f>
        <v>#N/A</v>
      </c>
      <c r="AQ2545" t="e">
        <f>VLOOKUP(AO2545,Sheet2!$E$2:$I$222,4,FALSE)</f>
        <v>#N/A</v>
      </c>
      <c r="AR2545" t="e">
        <f>VLOOKUP(AO2545,Sheet2!$E$2:$I$222,5,FALSE)</f>
        <v>#N/A</v>
      </c>
      <c r="AS2545"/>
      <c r="AW2545" t="e">
        <f>VLOOKUP(AV2545,Sheet2!$E$2:$I$222,3,FALSE)</f>
        <v>#N/A</v>
      </c>
      <c r="AX2545" t="e">
        <f>VLOOKUP(AV2545,Sheet2!$E$2:$I$222,4,FALSE)</f>
        <v>#N/A</v>
      </c>
      <c r="AY2545" t="e">
        <f>VLOOKUP(AV2545,Sheet2!$E$2:$I$222,5,FALSE)</f>
        <v>#N/A</v>
      </c>
      <c r="AZ2545"/>
      <c r="BD2545" t="e">
        <f>VLOOKUP(BC2545,Sheet2!$E$2:$I$222,3,FALSE)</f>
        <v>#N/A</v>
      </c>
      <c r="BE2545" t="e">
        <f>VLOOKUP(BC2545,Sheet2!$E$2:$I$222,4,FALSE)</f>
        <v>#N/A</v>
      </c>
      <c r="BF2545" t="e">
        <f>VLOOKUP(BC2545,Sheet2!$E$2:$I$222,5,FALSE)</f>
        <v>#N/A</v>
      </c>
      <c r="BG2545"/>
      <c r="BK2545" t="e">
        <f>VLOOKUP(BJ2545,Sheet2!$E$2:$I$222,3,FALSE)</f>
        <v>#N/A</v>
      </c>
      <c r="BL2545" t="e">
        <f>VLOOKUP(BJ2545,Sheet2!$E$2:$I$222,4,FALSE)</f>
        <v>#N/A</v>
      </c>
      <c r="BM2545" t="e">
        <f>VLOOKUP(BJ2545,Sheet2!$E$2:$I$222,5,FALSE)</f>
        <v>#N/A</v>
      </c>
      <c r="BN2545"/>
      <c r="BR2545" t="e">
        <f>VLOOKUP(BQ2545,Sheet2!$E$2:$I$222,3,FALSE)</f>
        <v>#N/A</v>
      </c>
      <c r="BS2545" t="e">
        <f>VLOOKUP(BQ2545,Sheet2!$E$2:$I$222,4,FALSE)</f>
        <v>#N/A</v>
      </c>
      <c r="BT2545" t="e">
        <f>VLOOKUP(BQ2545,Sheet2!$E$2:$I$222,5,FALSE)</f>
        <v>#N/A</v>
      </c>
      <c r="BU2545"/>
      <c r="BY2545" t="e">
        <f>VLOOKUP(BX2545,Sheet2!$E$2:$I$222,3,FALSE)</f>
        <v>#N/A</v>
      </c>
      <c r="BZ2545" t="e">
        <f>VLOOKUP(BX2545,Sheet2!$E$2:$I$222,4,FALSE)</f>
        <v>#N/A</v>
      </c>
      <c r="CA2545" t="e">
        <f>VLOOKUP(BX2545,Sheet2!$E$2:$I$222,5,FALSE)</f>
        <v>#N/A</v>
      </c>
      <c r="CB2545"/>
      <c r="CF2545" t="e">
        <f>VLOOKUP(CE2545,Sheet2!$E$2:$I$222,3,FALSE)</f>
        <v>#N/A</v>
      </c>
      <c r="CG2545" t="e">
        <f>VLOOKUP(CE2545,Sheet2!$E$2:$I$222,4,FALSE)</f>
        <v>#N/A</v>
      </c>
      <c r="CH2545" t="e">
        <f>VLOOKUP(CE2545,Sheet2!$E$2:$I$222,5,FALSE)</f>
        <v>#N/A</v>
      </c>
      <c r="CI2545"/>
      <c r="CM2545" t="e">
        <f>VLOOKUP(CL2545,Sheet2!$E$2:$I$222,3,FALSE)</f>
        <v>#N/A</v>
      </c>
      <c r="CN2545" t="e">
        <f>VLOOKUP(CL2545,Sheet2!$E$2:$I$222,4,FALSE)</f>
        <v>#N/A</v>
      </c>
      <c r="CO2545" t="e">
        <f>VLOOKUP(CL2545,Sheet2!$E$2:$I$222,5,FALSE)</f>
        <v>#N/A</v>
      </c>
      <c r="CP2545"/>
      <c r="CT2545" t="e">
        <f>VLOOKUP(CS2545,Sheet2!$E$2:$I$222,3,FALSE)</f>
        <v>#N/A</v>
      </c>
      <c r="CU2545" t="e">
        <f>VLOOKUP(CS2545,Sheet2!$E$2:$I$222,4,FALSE)</f>
        <v>#N/A</v>
      </c>
      <c r="CV2545" t="e">
        <f>VLOOKUP(CS2545,Sheet2!$E$2:$I$222,5,FALSE)</f>
        <v>#N/A</v>
      </c>
      <c r="CW2545"/>
      <c r="DA2545" t="e">
        <f>VLOOKUP(CZ2545,Sheet2!$E$2:$I$222,3,FALSE)</f>
        <v>#N/A</v>
      </c>
      <c r="DB2545" t="e">
        <f>VLOOKUP(CZ2545,Sheet2!$E$2:$I$222,4,FALSE)</f>
        <v>#N/A</v>
      </c>
      <c r="DC2545" t="e">
        <f>VLOOKUP(CZ2545,Sheet2!$E$2:$I$222,5,FALSE)</f>
        <v>#N/A</v>
      </c>
      <c r="DD2545"/>
      <c r="DH2545" t="e">
        <f>VLOOKUP(DG2545,Sheet2!$E$2:$I$222,3,FALSE)</f>
        <v>#N/A</v>
      </c>
      <c r="DI2545" t="e">
        <f>VLOOKUP(DG2545,Sheet2!$E$2:$I$222,4,FALSE)</f>
        <v>#N/A</v>
      </c>
      <c r="DJ2545" t="e">
        <f>VLOOKUP(DG2545,Sheet2!$E$2:$I$222,5,FALSE)</f>
        <v>#N/A</v>
      </c>
    </row>
    <row r="2546" spans="1:114" x14ac:dyDescent="0.25">
      <c r="A2546">
        <v>2653</v>
      </c>
      <c r="C2546">
        <v>16187</v>
      </c>
      <c r="D2546">
        <v>6187</v>
      </c>
      <c r="E2546">
        <v>37.767470000000003</v>
      </c>
      <c r="F2546">
        <v>-122.40288</v>
      </c>
      <c r="G2546" t="s">
        <v>1835</v>
      </c>
      <c r="H2546" t="s">
        <v>4257</v>
      </c>
      <c r="I2546" t="s">
        <v>4919</v>
      </c>
      <c r="J2546" t="s">
        <v>4947</v>
      </c>
      <c r="Q2546" t="s">
        <v>5924</v>
      </c>
      <c r="S2546" t="s">
        <v>6252</v>
      </c>
      <c r="X2546">
        <f t="shared" si="39"/>
        <v>2</v>
      </c>
      <c r="Y2546" t="s">
        <v>6808</v>
      </c>
      <c r="Z2546" t="s">
        <v>6881</v>
      </c>
      <c r="AB2546" t="e">
        <f>VLOOKUP($AA2546,Sheet2!$E$2:$I$222,3,FALSE)</f>
        <v>#N/A</v>
      </c>
      <c r="AC2546" t="e">
        <f>VLOOKUP($AA2546,Sheet2!$E$2:$I$222,4,FALSE)</f>
        <v>#N/A</v>
      </c>
      <c r="AD2546" t="e">
        <f>VLOOKUP($AA2546,Sheet2!$E$2:$I$222,5,FALSE)</f>
        <v>#N/A</v>
      </c>
      <c r="AF2546" t="s">
        <v>6824</v>
      </c>
      <c r="AG2546" t="s">
        <v>6882</v>
      </c>
      <c r="AH2546" s="59" t="s">
        <v>6904</v>
      </c>
      <c r="AI2546" t="str">
        <f>VLOOKUP(AH2546,Sheet2!$E$2:$I$222,3,FALSE)</f>
        <v>To Hunter's Point</v>
      </c>
      <c r="AJ2546" t="str">
        <f>VLOOKUP(AH2546,Sheet2!$E$2:$I$222,4,FALSE)</f>
        <v>Galvez &amp; Robinson</v>
      </c>
      <c r="AK2546" t="str">
        <f>VLOOKUP(AH2546,Sheet2!$E$2:$I$222,5,FALSE)</f>
        <v>Daily ~ 5:30am-12am</v>
      </c>
      <c r="AL2546"/>
      <c r="AP2546" t="e">
        <f>VLOOKUP(AO2546,Sheet2!$E$2:$I$222,3,FALSE)</f>
        <v>#N/A</v>
      </c>
      <c r="AQ2546" t="e">
        <f>VLOOKUP(AO2546,Sheet2!$E$2:$I$222,4,FALSE)</f>
        <v>#N/A</v>
      </c>
      <c r="AR2546" t="e">
        <f>VLOOKUP(AO2546,Sheet2!$E$2:$I$222,5,FALSE)</f>
        <v>#N/A</v>
      </c>
      <c r="AS2546"/>
      <c r="AW2546" t="e">
        <f>VLOOKUP(AV2546,Sheet2!$E$2:$I$222,3,FALSE)</f>
        <v>#N/A</v>
      </c>
      <c r="AX2546" t="e">
        <f>VLOOKUP(AV2546,Sheet2!$E$2:$I$222,4,FALSE)</f>
        <v>#N/A</v>
      </c>
      <c r="AY2546" t="e">
        <f>VLOOKUP(AV2546,Sheet2!$E$2:$I$222,5,FALSE)</f>
        <v>#N/A</v>
      </c>
      <c r="AZ2546"/>
      <c r="BD2546" t="e">
        <f>VLOOKUP(BC2546,Sheet2!$E$2:$I$222,3,FALSE)</f>
        <v>#N/A</v>
      </c>
      <c r="BE2546" t="e">
        <f>VLOOKUP(BC2546,Sheet2!$E$2:$I$222,4,FALSE)</f>
        <v>#N/A</v>
      </c>
      <c r="BF2546" t="e">
        <f>VLOOKUP(BC2546,Sheet2!$E$2:$I$222,5,FALSE)</f>
        <v>#N/A</v>
      </c>
      <c r="BG2546"/>
      <c r="BK2546" t="e">
        <f>VLOOKUP(BJ2546,Sheet2!$E$2:$I$222,3,FALSE)</f>
        <v>#N/A</v>
      </c>
      <c r="BL2546" t="e">
        <f>VLOOKUP(BJ2546,Sheet2!$E$2:$I$222,4,FALSE)</f>
        <v>#N/A</v>
      </c>
      <c r="BM2546" t="e">
        <f>VLOOKUP(BJ2546,Sheet2!$E$2:$I$222,5,FALSE)</f>
        <v>#N/A</v>
      </c>
      <c r="BN2546"/>
      <c r="BR2546" t="e">
        <f>VLOOKUP(BQ2546,Sheet2!$E$2:$I$222,3,FALSE)</f>
        <v>#N/A</v>
      </c>
      <c r="BS2546" t="e">
        <f>VLOOKUP(BQ2546,Sheet2!$E$2:$I$222,4,FALSE)</f>
        <v>#N/A</v>
      </c>
      <c r="BT2546" t="e">
        <f>VLOOKUP(BQ2546,Sheet2!$E$2:$I$222,5,FALSE)</f>
        <v>#N/A</v>
      </c>
      <c r="BU2546"/>
      <c r="BY2546" t="e">
        <f>VLOOKUP(BX2546,Sheet2!$E$2:$I$222,3,FALSE)</f>
        <v>#N/A</v>
      </c>
      <c r="BZ2546" t="e">
        <f>VLOOKUP(BX2546,Sheet2!$E$2:$I$222,4,FALSE)</f>
        <v>#N/A</v>
      </c>
      <c r="CA2546" t="e">
        <f>VLOOKUP(BX2546,Sheet2!$E$2:$I$222,5,FALSE)</f>
        <v>#N/A</v>
      </c>
      <c r="CB2546"/>
      <c r="CF2546" t="e">
        <f>VLOOKUP(CE2546,Sheet2!$E$2:$I$222,3,FALSE)</f>
        <v>#N/A</v>
      </c>
      <c r="CG2546" t="e">
        <f>VLOOKUP(CE2546,Sheet2!$E$2:$I$222,4,FALSE)</f>
        <v>#N/A</v>
      </c>
      <c r="CH2546" t="e">
        <f>VLOOKUP(CE2546,Sheet2!$E$2:$I$222,5,FALSE)</f>
        <v>#N/A</v>
      </c>
      <c r="CI2546"/>
      <c r="CM2546" t="e">
        <f>VLOOKUP(CL2546,Sheet2!$E$2:$I$222,3,FALSE)</f>
        <v>#N/A</v>
      </c>
      <c r="CN2546" t="e">
        <f>VLOOKUP(CL2546,Sheet2!$E$2:$I$222,4,FALSE)</f>
        <v>#N/A</v>
      </c>
      <c r="CO2546" t="e">
        <f>VLOOKUP(CL2546,Sheet2!$E$2:$I$222,5,FALSE)</f>
        <v>#N/A</v>
      </c>
      <c r="CP2546"/>
      <c r="CT2546" t="e">
        <f>VLOOKUP(CS2546,Sheet2!$E$2:$I$222,3,FALSE)</f>
        <v>#N/A</v>
      </c>
      <c r="CU2546" t="e">
        <f>VLOOKUP(CS2546,Sheet2!$E$2:$I$222,4,FALSE)</f>
        <v>#N/A</v>
      </c>
      <c r="CV2546" t="e">
        <f>VLOOKUP(CS2546,Sheet2!$E$2:$I$222,5,FALSE)</f>
        <v>#N/A</v>
      </c>
      <c r="CW2546"/>
      <c r="DA2546" t="e">
        <f>VLOOKUP(CZ2546,Sheet2!$E$2:$I$222,3,FALSE)</f>
        <v>#N/A</v>
      </c>
      <c r="DB2546" t="e">
        <f>VLOOKUP(CZ2546,Sheet2!$E$2:$I$222,4,FALSE)</f>
        <v>#N/A</v>
      </c>
      <c r="DC2546" t="e">
        <f>VLOOKUP(CZ2546,Sheet2!$E$2:$I$222,5,FALSE)</f>
        <v>#N/A</v>
      </c>
      <c r="DD2546"/>
      <c r="DH2546" t="e">
        <f>VLOOKUP(DG2546,Sheet2!$E$2:$I$222,3,FALSE)</f>
        <v>#N/A</v>
      </c>
      <c r="DI2546" t="e">
        <f>VLOOKUP(DG2546,Sheet2!$E$2:$I$222,4,FALSE)</f>
        <v>#N/A</v>
      </c>
      <c r="DJ2546" t="e">
        <f>VLOOKUP(DG2546,Sheet2!$E$2:$I$222,5,FALSE)</f>
        <v>#N/A</v>
      </c>
    </row>
    <row r="2547" spans="1:114" x14ac:dyDescent="0.25">
      <c r="A2547">
        <v>2654</v>
      </c>
      <c r="C2547">
        <v>16188</v>
      </c>
      <c r="D2547">
        <v>6188</v>
      </c>
      <c r="E2547">
        <v>37.767270000000003</v>
      </c>
      <c r="F2547">
        <v>-122.40278000000001</v>
      </c>
      <c r="G2547" t="s">
        <v>1835</v>
      </c>
      <c r="H2547" t="s">
        <v>4257</v>
      </c>
      <c r="I2547" t="s">
        <v>4908</v>
      </c>
      <c r="J2547" t="s">
        <v>4947</v>
      </c>
      <c r="N2547" t="s">
        <v>5742</v>
      </c>
      <c r="Q2547" t="s">
        <v>5924</v>
      </c>
      <c r="R2547">
        <v>1117</v>
      </c>
      <c r="S2547" t="s">
        <v>6241</v>
      </c>
      <c r="X2547">
        <f t="shared" si="39"/>
        <v>2</v>
      </c>
      <c r="Y2547" t="s">
        <v>6808</v>
      </c>
      <c r="Z2547" t="s">
        <v>6879</v>
      </c>
      <c r="AB2547" t="e">
        <f>VLOOKUP($AA2547,Sheet2!$E$2:$I$222,3,FALSE)</f>
        <v>#N/A</v>
      </c>
      <c r="AC2547" t="e">
        <f>VLOOKUP($AA2547,Sheet2!$E$2:$I$222,4,FALSE)</f>
        <v>#N/A</v>
      </c>
      <c r="AD2547" t="e">
        <f>VLOOKUP($AA2547,Sheet2!$E$2:$I$222,5,FALSE)</f>
        <v>#N/A</v>
      </c>
      <c r="AF2547" t="s">
        <v>6824</v>
      </c>
      <c r="AG2547" t="s">
        <v>6880</v>
      </c>
      <c r="AH2547" s="59" t="s">
        <v>6896</v>
      </c>
      <c r="AI2547" t="str">
        <f>VLOOKUP(AH2547,Sheet2!$E$2:$I$222,3,FALSE)</f>
        <v>To Fisherman's Wharf</v>
      </c>
      <c r="AJ2547" t="str">
        <f>VLOOKUP(AH2547,Sheet2!$E$2:$I$222,4,FALSE)</f>
        <v>Beach &amp; Polk</v>
      </c>
      <c r="AK2547" t="str">
        <f>VLOOKUP(AH2547,Sheet2!$E$2:$I$222,5,FALSE)</f>
        <v>Daily ~ 5:30am-12:30am</v>
      </c>
      <c r="AL2547"/>
      <c r="AP2547" t="e">
        <f>VLOOKUP(AO2547,Sheet2!$E$2:$I$222,3,FALSE)</f>
        <v>#N/A</v>
      </c>
      <c r="AQ2547" t="e">
        <f>VLOOKUP(AO2547,Sheet2!$E$2:$I$222,4,FALSE)</f>
        <v>#N/A</v>
      </c>
      <c r="AR2547" t="e">
        <f>VLOOKUP(AO2547,Sheet2!$E$2:$I$222,5,FALSE)</f>
        <v>#N/A</v>
      </c>
      <c r="AS2547"/>
      <c r="AW2547" t="e">
        <f>VLOOKUP(AV2547,Sheet2!$E$2:$I$222,3,FALSE)</f>
        <v>#N/A</v>
      </c>
      <c r="AX2547" t="e">
        <f>VLOOKUP(AV2547,Sheet2!$E$2:$I$222,4,FALSE)</f>
        <v>#N/A</v>
      </c>
      <c r="AY2547" t="e">
        <f>VLOOKUP(AV2547,Sheet2!$E$2:$I$222,5,FALSE)</f>
        <v>#N/A</v>
      </c>
      <c r="AZ2547"/>
      <c r="BD2547" t="e">
        <f>VLOOKUP(BC2547,Sheet2!$E$2:$I$222,3,FALSE)</f>
        <v>#N/A</v>
      </c>
      <c r="BE2547" t="e">
        <f>VLOOKUP(BC2547,Sheet2!$E$2:$I$222,4,FALSE)</f>
        <v>#N/A</v>
      </c>
      <c r="BF2547" t="e">
        <f>VLOOKUP(BC2547,Sheet2!$E$2:$I$222,5,FALSE)</f>
        <v>#N/A</v>
      </c>
      <c r="BG2547"/>
      <c r="BK2547" t="e">
        <f>VLOOKUP(BJ2547,Sheet2!$E$2:$I$222,3,FALSE)</f>
        <v>#N/A</v>
      </c>
      <c r="BL2547" t="e">
        <f>VLOOKUP(BJ2547,Sheet2!$E$2:$I$222,4,FALSE)</f>
        <v>#N/A</v>
      </c>
      <c r="BM2547" t="e">
        <f>VLOOKUP(BJ2547,Sheet2!$E$2:$I$222,5,FALSE)</f>
        <v>#N/A</v>
      </c>
      <c r="BN2547"/>
      <c r="BR2547" t="e">
        <f>VLOOKUP(BQ2547,Sheet2!$E$2:$I$222,3,FALSE)</f>
        <v>#N/A</v>
      </c>
      <c r="BS2547" t="e">
        <f>VLOOKUP(BQ2547,Sheet2!$E$2:$I$222,4,FALSE)</f>
        <v>#N/A</v>
      </c>
      <c r="BT2547" t="e">
        <f>VLOOKUP(BQ2547,Sheet2!$E$2:$I$222,5,FALSE)</f>
        <v>#N/A</v>
      </c>
      <c r="BU2547"/>
      <c r="BY2547" t="e">
        <f>VLOOKUP(BX2547,Sheet2!$E$2:$I$222,3,FALSE)</f>
        <v>#N/A</v>
      </c>
      <c r="BZ2547" t="e">
        <f>VLOOKUP(BX2547,Sheet2!$E$2:$I$222,4,FALSE)</f>
        <v>#N/A</v>
      </c>
      <c r="CA2547" t="e">
        <f>VLOOKUP(BX2547,Sheet2!$E$2:$I$222,5,FALSE)</f>
        <v>#N/A</v>
      </c>
      <c r="CB2547"/>
      <c r="CF2547" t="e">
        <f>VLOOKUP(CE2547,Sheet2!$E$2:$I$222,3,FALSE)</f>
        <v>#N/A</v>
      </c>
      <c r="CG2547" t="e">
        <f>VLOOKUP(CE2547,Sheet2!$E$2:$I$222,4,FALSE)</f>
        <v>#N/A</v>
      </c>
      <c r="CH2547" t="e">
        <f>VLOOKUP(CE2547,Sheet2!$E$2:$I$222,5,FALSE)</f>
        <v>#N/A</v>
      </c>
      <c r="CI2547"/>
      <c r="CM2547" t="e">
        <f>VLOOKUP(CL2547,Sheet2!$E$2:$I$222,3,FALSE)</f>
        <v>#N/A</v>
      </c>
      <c r="CN2547" t="e">
        <f>VLOOKUP(CL2547,Sheet2!$E$2:$I$222,4,FALSE)</f>
        <v>#N/A</v>
      </c>
      <c r="CO2547" t="e">
        <f>VLOOKUP(CL2547,Sheet2!$E$2:$I$222,5,FALSE)</f>
        <v>#N/A</v>
      </c>
      <c r="CP2547"/>
      <c r="CT2547" t="e">
        <f>VLOOKUP(CS2547,Sheet2!$E$2:$I$222,3,FALSE)</f>
        <v>#N/A</v>
      </c>
      <c r="CU2547" t="e">
        <f>VLOOKUP(CS2547,Sheet2!$E$2:$I$222,4,FALSE)</f>
        <v>#N/A</v>
      </c>
      <c r="CV2547" t="e">
        <f>VLOOKUP(CS2547,Sheet2!$E$2:$I$222,5,FALSE)</f>
        <v>#N/A</v>
      </c>
      <c r="CW2547"/>
      <c r="DA2547" t="e">
        <f>VLOOKUP(CZ2547,Sheet2!$E$2:$I$222,3,FALSE)</f>
        <v>#N/A</v>
      </c>
      <c r="DB2547" t="e">
        <f>VLOOKUP(CZ2547,Sheet2!$E$2:$I$222,4,FALSE)</f>
        <v>#N/A</v>
      </c>
      <c r="DC2547" t="e">
        <f>VLOOKUP(CZ2547,Sheet2!$E$2:$I$222,5,FALSE)</f>
        <v>#N/A</v>
      </c>
      <c r="DD2547"/>
      <c r="DH2547" t="e">
        <f>VLOOKUP(DG2547,Sheet2!$E$2:$I$222,3,FALSE)</f>
        <v>#N/A</v>
      </c>
      <c r="DI2547" t="e">
        <f>VLOOKUP(DG2547,Sheet2!$E$2:$I$222,4,FALSE)</f>
        <v>#N/A</v>
      </c>
      <c r="DJ2547" t="e">
        <f>VLOOKUP(DG2547,Sheet2!$E$2:$I$222,5,FALSE)</f>
        <v>#N/A</v>
      </c>
    </row>
    <row r="2548" spans="1:114" x14ac:dyDescent="0.25">
      <c r="A2548">
        <v>2655</v>
      </c>
      <c r="C2548">
        <v>16189</v>
      </c>
      <c r="D2548">
        <v>6189</v>
      </c>
      <c r="E2548">
        <v>37.76652</v>
      </c>
      <c r="F2548">
        <v>-122.4027</v>
      </c>
      <c r="G2548" t="s">
        <v>1836</v>
      </c>
      <c r="H2548" t="s">
        <v>4258</v>
      </c>
      <c r="I2548" t="s">
        <v>4907</v>
      </c>
      <c r="J2548" t="s">
        <v>4948</v>
      </c>
      <c r="Q2548" t="s">
        <v>5924</v>
      </c>
      <c r="S2548" t="s">
        <v>6241</v>
      </c>
      <c r="X2548">
        <f t="shared" si="39"/>
        <v>2</v>
      </c>
      <c r="Y2548" t="s">
        <v>6808</v>
      </c>
      <c r="Z2548" t="s">
        <v>6879</v>
      </c>
      <c r="AB2548" t="e">
        <f>VLOOKUP($AA2548,Sheet2!$E$2:$I$222,3,FALSE)</f>
        <v>#N/A</v>
      </c>
      <c r="AC2548" t="e">
        <f>VLOOKUP($AA2548,Sheet2!$E$2:$I$222,4,FALSE)</f>
        <v>#N/A</v>
      </c>
      <c r="AD2548" t="e">
        <f>VLOOKUP($AA2548,Sheet2!$E$2:$I$222,5,FALSE)</f>
        <v>#N/A</v>
      </c>
      <c r="AF2548" t="s">
        <v>6824</v>
      </c>
      <c r="AG2548" t="s">
        <v>6880</v>
      </c>
      <c r="AH2548" s="59" t="s">
        <v>6896</v>
      </c>
      <c r="AI2548" t="str">
        <f>VLOOKUP(AH2548,Sheet2!$E$2:$I$222,3,FALSE)</f>
        <v>To Fisherman's Wharf</v>
      </c>
      <c r="AJ2548" t="str">
        <f>VLOOKUP(AH2548,Sheet2!$E$2:$I$222,4,FALSE)</f>
        <v>Beach &amp; Polk</v>
      </c>
      <c r="AK2548" t="str">
        <f>VLOOKUP(AH2548,Sheet2!$E$2:$I$222,5,FALSE)</f>
        <v>Daily ~ 5:30am-12:30am</v>
      </c>
      <c r="AL2548"/>
      <c r="AP2548" t="e">
        <f>VLOOKUP(AO2548,Sheet2!$E$2:$I$222,3,FALSE)</f>
        <v>#N/A</v>
      </c>
      <c r="AQ2548" t="e">
        <f>VLOOKUP(AO2548,Sheet2!$E$2:$I$222,4,FALSE)</f>
        <v>#N/A</v>
      </c>
      <c r="AR2548" t="e">
        <f>VLOOKUP(AO2548,Sheet2!$E$2:$I$222,5,FALSE)</f>
        <v>#N/A</v>
      </c>
      <c r="AS2548"/>
      <c r="AW2548" t="e">
        <f>VLOOKUP(AV2548,Sheet2!$E$2:$I$222,3,FALSE)</f>
        <v>#N/A</v>
      </c>
      <c r="AX2548" t="e">
        <f>VLOOKUP(AV2548,Sheet2!$E$2:$I$222,4,FALSE)</f>
        <v>#N/A</v>
      </c>
      <c r="AY2548" t="e">
        <f>VLOOKUP(AV2548,Sheet2!$E$2:$I$222,5,FALSE)</f>
        <v>#N/A</v>
      </c>
      <c r="AZ2548"/>
      <c r="BD2548" t="e">
        <f>VLOOKUP(BC2548,Sheet2!$E$2:$I$222,3,FALSE)</f>
        <v>#N/A</v>
      </c>
      <c r="BE2548" t="e">
        <f>VLOOKUP(BC2548,Sheet2!$E$2:$I$222,4,FALSE)</f>
        <v>#N/A</v>
      </c>
      <c r="BF2548" t="e">
        <f>VLOOKUP(BC2548,Sheet2!$E$2:$I$222,5,FALSE)</f>
        <v>#N/A</v>
      </c>
      <c r="BG2548"/>
      <c r="BK2548" t="e">
        <f>VLOOKUP(BJ2548,Sheet2!$E$2:$I$222,3,FALSE)</f>
        <v>#N/A</v>
      </c>
      <c r="BL2548" t="e">
        <f>VLOOKUP(BJ2548,Sheet2!$E$2:$I$222,4,FALSE)</f>
        <v>#N/A</v>
      </c>
      <c r="BM2548" t="e">
        <f>VLOOKUP(BJ2548,Sheet2!$E$2:$I$222,5,FALSE)</f>
        <v>#N/A</v>
      </c>
      <c r="BN2548"/>
      <c r="BR2548" t="e">
        <f>VLOOKUP(BQ2548,Sheet2!$E$2:$I$222,3,FALSE)</f>
        <v>#N/A</v>
      </c>
      <c r="BS2548" t="e">
        <f>VLOOKUP(BQ2548,Sheet2!$E$2:$I$222,4,FALSE)</f>
        <v>#N/A</v>
      </c>
      <c r="BT2548" t="e">
        <f>VLOOKUP(BQ2548,Sheet2!$E$2:$I$222,5,FALSE)</f>
        <v>#N/A</v>
      </c>
      <c r="BU2548"/>
      <c r="BY2548" t="e">
        <f>VLOOKUP(BX2548,Sheet2!$E$2:$I$222,3,FALSE)</f>
        <v>#N/A</v>
      </c>
      <c r="BZ2548" t="e">
        <f>VLOOKUP(BX2548,Sheet2!$E$2:$I$222,4,FALSE)</f>
        <v>#N/A</v>
      </c>
      <c r="CA2548" t="e">
        <f>VLOOKUP(BX2548,Sheet2!$E$2:$I$222,5,FALSE)</f>
        <v>#N/A</v>
      </c>
      <c r="CB2548"/>
      <c r="CF2548" t="e">
        <f>VLOOKUP(CE2548,Sheet2!$E$2:$I$222,3,FALSE)</f>
        <v>#N/A</v>
      </c>
      <c r="CG2548" t="e">
        <f>VLOOKUP(CE2548,Sheet2!$E$2:$I$222,4,FALSE)</f>
        <v>#N/A</v>
      </c>
      <c r="CH2548" t="e">
        <f>VLOOKUP(CE2548,Sheet2!$E$2:$I$222,5,FALSE)</f>
        <v>#N/A</v>
      </c>
      <c r="CI2548"/>
      <c r="CM2548" t="e">
        <f>VLOOKUP(CL2548,Sheet2!$E$2:$I$222,3,FALSE)</f>
        <v>#N/A</v>
      </c>
      <c r="CN2548" t="e">
        <f>VLOOKUP(CL2548,Sheet2!$E$2:$I$222,4,FALSE)</f>
        <v>#N/A</v>
      </c>
      <c r="CO2548" t="e">
        <f>VLOOKUP(CL2548,Sheet2!$E$2:$I$222,5,FALSE)</f>
        <v>#N/A</v>
      </c>
      <c r="CP2548"/>
      <c r="CT2548" t="e">
        <f>VLOOKUP(CS2548,Sheet2!$E$2:$I$222,3,FALSE)</f>
        <v>#N/A</v>
      </c>
      <c r="CU2548" t="e">
        <f>VLOOKUP(CS2548,Sheet2!$E$2:$I$222,4,FALSE)</f>
        <v>#N/A</v>
      </c>
      <c r="CV2548" t="e">
        <f>VLOOKUP(CS2548,Sheet2!$E$2:$I$222,5,FALSE)</f>
        <v>#N/A</v>
      </c>
      <c r="CW2548"/>
      <c r="DA2548" t="e">
        <f>VLOOKUP(CZ2548,Sheet2!$E$2:$I$222,3,FALSE)</f>
        <v>#N/A</v>
      </c>
      <c r="DB2548" t="e">
        <f>VLOOKUP(CZ2548,Sheet2!$E$2:$I$222,4,FALSE)</f>
        <v>#N/A</v>
      </c>
      <c r="DC2548" t="e">
        <f>VLOOKUP(CZ2548,Sheet2!$E$2:$I$222,5,FALSE)</f>
        <v>#N/A</v>
      </c>
      <c r="DD2548"/>
      <c r="DH2548" t="e">
        <f>VLOOKUP(DG2548,Sheet2!$E$2:$I$222,3,FALSE)</f>
        <v>#N/A</v>
      </c>
      <c r="DI2548" t="e">
        <f>VLOOKUP(DG2548,Sheet2!$E$2:$I$222,4,FALSE)</f>
        <v>#N/A</v>
      </c>
      <c r="DJ2548" t="e">
        <f>VLOOKUP(DG2548,Sheet2!$E$2:$I$222,5,FALSE)</f>
        <v>#N/A</v>
      </c>
    </row>
    <row r="2549" spans="1:114" x14ac:dyDescent="0.25">
      <c r="A2549">
        <v>2656</v>
      </c>
      <c r="C2549">
        <v>16190</v>
      </c>
      <c r="D2549">
        <v>6190</v>
      </c>
      <c r="E2549">
        <v>37.766190000000002</v>
      </c>
      <c r="F2549">
        <v>-122.40281</v>
      </c>
      <c r="G2549" t="s">
        <v>1836</v>
      </c>
      <c r="H2549" t="s">
        <v>4258</v>
      </c>
      <c r="I2549" t="s">
        <v>4919</v>
      </c>
      <c r="J2549" t="s">
        <v>4948</v>
      </c>
      <c r="Q2549" t="s">
        <v>5924</v>
      </c>
      <c r="S2549" t="s">
        <v>6252</v>
      </c>
      <c r="X2549">
        <f t="shared" si="39"/>
        <v>2</v>
      </c>
      <c r="Y2549" t="s">
        <v>6808</v>
      </c>
      <c r="Z2549" t="s">
        <v>6881</v>
      </c>
      <c r="AB2549" t="e">
        <f>VLOOKUP($AA2549,Sheet2!$E$2:$I$222,3,FALSE)</f>
        <v>#N/A</v>
      </c>
      <c r="AC2549" t="e">
        <f>VLOOKUP($AA2549,Sheet2!$E$2:$I$222,4,FALSE)</f>
        <v>#N/A</v>
      </c>
      <c r="AD2549" t="e">
        <f>VLOOKUP($AA2549,Sheet2!$E$2:$I$222,5,FALSE)</f>
        <v>#N/A</v>
      </c>
      <c r="AF2549" t="s">
        <v>6824</v>
      </c>
      <c r="AG2549" t="s">
        <v>6882</v>
      </c>
      <c r="AH2549" s="59" t="s">
        <v>6904</v>
      </c>
      <c r="AI2549" t="str">
        <f>VLOOKUP(AH2549,Sheet2!$E$2:$I$222,3,FALSE)</f>
        <v>To Hunter's Point</v>
      </c>
      <c r="AJ2549" t="str">
        <f>VLOOKUP(AH2549,Sheet2!$E$2:$I$222,4,FALSE)</f>
        <v>Galvez &amp; Robinson</v>
      </c>
      <c r="AK2549" t="str">
        <f>VLOOKUP(AH2549,Sheet2!$E$2:$I$222,5,FALSE)</f>
        <v>Daily ~ 5:30am-12am</v>
      </c>
      <c r="AL2549"/>
      <c r="AP2549" t="e">
        <f>VLOOKUP(AO2549,Sheet2!$E$2:$I$222,3,FALSE)</f>
        <v>#N/A</v>
      </c>
      <c r="AQ2549" t="e">
        <f>VLOOKUP(AO2549,Sheet2!$E$2:$I$222,4,FALSE)</f>
        <v>#N/A</v>
      </c>
      <c r="AR2549" t="e">
        <f>VLOOKUP(AO2549,Sheet2!$E$2:$I$222,5,FALSE)</f>
        <v>#N/A</v>
      </c>
      <c r="AS2549"/>
      <c r="AW2549" t="e">
        <f>VLOOKUP(AV2549,Sheet2!$E$2:$I$222,3,FALSE)</f>
        <v>#N/A</v>
      </c>
      <c r="AX2549" t="e">
        <f>VLOOKUP(AV2549,Sheet2!$E$2:$I$222,4,FALSE)</f>
        <v>#N/A</v>
      </c>
      <c r="AY2549" t="e">
        <f>VLOOKUP(AV2549,Sheet2!$E$2:$I$222,5,FALSE)</f>
        <v>#N/A</v>
      </c>
      <c r="AZ2549"/>
      <c r="BD2549" t="e">
        <f>VLOOKUP(BC2549,Sheet2!$E$2:$I$222,3,FALSE)</f>
        <v>#N/A</v>
      </c>
      <c r="BE2549" t="e">
        <f>VLOOKUP(BC2549,Sheet2!$E$2:$I$222,4,FALSE)</f>
        <v>#N/A</v>
      </c>
      <c r="BF2549" t="e">
        <f>VLOOKUP(BC2549,Sheet2!$E$2:$I$222,5,FALSE)</f>
        <v>#N/A</v>
      </c>
      <c r="BG2549"/>
      <c r="BK2549" t="e">
        <f>VLOOKUP(BJ2549,Sheet2!$E$2:$I$222,3,FALSE)</f>
        <v>#N/A</v>
      </c>
      <c r="BL2549" t="e">
        <f>VLOOKUP(BJ2549,Sheet2!$E$2:$I$222,4,FALSE)</f>
        <v>#N/A</v>
      </c>
      <c r="BM2549" t="e">
        <f>VLOOKUP(BJ2549,Sheet2!$E$2:$I$222,5,FALSE)</f>
        <v>#N/A</v>
      </c>
      <c r="BN2549"/>
      <c r="BR2549" t="e">
        <f>VLOOKUP(BQ2549,Sheet2!$E$2:$I$222,3,FALSE)</f>
        <v>#N/A</v>
      </c>
      <c r="BS2549" t="e">
        <f>VLOOKUP(BQ2549,Sheet2!$E$2:$I$222,4,FALSE)</f>
        <v>#N/A</v>
      </c>
      <c r="BT2549" t="e">
        <f>VLOOKUP(BQ2549,Sheet2!$E$2:$I$222,5,FALSE)</f>
        <v>#N/A</v>
      </c>
      <c r="BU2549"/>
      <c r="BY2549" t="e">
        <f>VLOOKUP(BX2549,Sheet2!$E$2:$I$222,3,FALSE)</f>
        <v>#N/A</v>
      </c>
      <c r="BZ2549" t="e">
        <f>VLOOKUP(BX2549,Sheet2!$E$2:$I$222,4,FALSE)</f>
        <v>#N/A</v>
      </c>
      <c r="CA2549" t="e">
        <f>VLOOKUP(BX2549,Sheet2!$E$2:$I$222,5,FALSE)</f>
        <v>#N/A</v>
      </c>
      <c r="CB2549"/>
      <c r="CF2549" t="e">
        <f>VLOOKUP(CE2549,Sheet2!$E$2:$I$222,3,FALSE)</f>
        <v>#N/A</v>
      </c>
      <c r="CG2549" t="e">
        <f>VLOOKUP(CE2549,Sheet2!$E$2:$I$222,4,FALSE)</f>
        <v>#N/A</v>
      </c>
      <c r="CH2549" t="e">
        <f>VLOOKUP(CE2549,Sheet2!$E$2:$I$222,5,FALSE)</f>
        <v>#N/A</v>
      </c>
      <c r="CI2549"/>
      <c r="CM2549" t="e">
        <f>VLOOKUP(CL2549,Sheet2!$E$2:$I$222,3,FALSE)</f>
        <v>#N/A</v>
      </c>
      <c r="CN2549" t="e">
        <f>VLOOKUP(CL2549,Sheet2!$E$2:$I$222,4,FALSE)</f>
        <v>#N/A</v>
      </c>
      <c r="CO2549" t="e">
        <f>VLOOKUP(CL2549,Sheet2!$E$2:$I$222,5,FALSE)</f>
        <v>#N/A</v>
      </c>
      <c r="CP2549"/>
      <c r="CT2549" t="e">
        <f>VLOOKUP(CS2549,Sheet2!$E$2:$I$222,3,FALSE)</f>
        <v>#N/A</v>
      </c>
      <c r="CU2549" t="e">
        <f>VLOOKUP(CS2549,Sheet2!$E$2:$I$222,4,FALSE)</f>
        <v>#N/A</v>
      </c>
      <c r="CV2549" t="e">
        <f>VLOOKUP(CS2549,Sheet2!$E$2:$I$222,5,FALSE)</f>
        <v>#N/A</v>
      </c>
      <c r="CW2549"/>
      <c r="DA2549" t="e">
        <f>VLOOKUP(CZ2549,Sheet2!$E$2:$I$222,3,FALSE)</f>
        <v>#N/A</v>
      </c>
      <c r="DB2549" t="e">
        <f>VLOOKUP(CZ2549,Sheet2!$E$2:$I$222,4,FALSE)</f>
        <v>#N/A</v>
      </c>
      <c r="DC2549" t="e">
        <f>VLOOKUP(CZ2549,Sheet2!$E$2:$I$222,5,FALSE)</f>
        <v>#N/A</v>
      </c>
      <c r="DD2549"/>
      <c r="DH2549" t="e">
        <f>VLOOKUP(DG2549,Sheet2!$E$2:$I$222,3,FALSE)</f>
        <v>#N/A</v>
      </c>
      <c r="DI2549" t="e">
        <f>VLOOKUP(DG2549,Sheet2!$E$2:$I$222,4,FALSE)</f>
        <v>#N/A</v>
      </c>
      <c r="DJ2549" t="e">
        <f>VLOOKUP(DG2549,Sheet2!$E$2:$I$222,5,FALSE)</f>
        <v>#N/A</v>
      </c>
    </row>
    <row r="2550" spans="1:114" x14ac:dyDescent="0.25">
      <c r="A2550">
        <v>2657</v>
      </c>
      <c r="C2550">
        <v>16191</v>
      </c>
      <c r="D2550">
        <v>6191</v>
      </c>
      <c r="E2550">
        <v>37.764879999999998</v>
      </c>
      <c r="F2550">
        <v>-122.40263</v>
      </c>
      <c r="G2550" t="s">
        <v>1837</v>
      </c>
      <c r="H2550" t="s">
        <v>4259</v>
      </c>
      <c r="I2550" t="s">
        <v>4919</v>
      </c>
      <c r="J2550" t="s">
        <v>4948</v>
      </c>
      <c r="Q2550" t="s">
        <v>5924</v>
      </c>
      <c r="S2550" t="s">
        <v>6252</v>
      </c>
      <c r="X2550">
        <f t="shared" si="39"/>
        <v>2</v>
      </c>
      <c r="Y2550" t="s">
        <v>6808</v>
      </c>
      <c r="Z2550" t="s">
        <v>6881</v>
      </c>
      <c r="AB2550" t="e">
        <f>VLOOKUP($AA2550,Sheet2!$E$2:$I$222,3,FALSE)</f>
        <v>#N/A</v>
      </c>
      <c r="AC2550" t="e">
        <f>VLOOKUP($AA2550,Sheet2!$E$2:$I$222,4,FALSE)</f>
        <v>#N/A</v>
      </c>
      <c r="AD2550" t="e">
        <f>VLOOKUP($AA2550,Sheet2!$E$2:$I$222,5,FALSE)</f>
        <v>#N/A</v>
      </c>
      <c r="AF2550" t="s">
        <v>6824</v>
      </c>
      <c r="AG2550" t="s">
        <v>6882</v>
      </c>
      <c r="AH2550" s="59" t="s">
        <v>6904</v>
      </c>
      <c r="AI2550" t="str">
        <f>VLOOKUP(AH2550,Sheet2!$E$2:$I$222,3,FALSE)</f>
        <v>To Hunter's Point</v>
      </c>
      <c r="AJ2550" t="str">
        <f>VLOOKUP(AH2550,Sheet2!$E$2:$I$222,4,FALSE)</f>
        <v>Galvez &amp; Robinson</v>
      </c>
      <c r="AK2550" t="str">
        <f>VLOOKUP(AH2550,Sheet2!$E$2:$I$222,5,FALSE)</f>
        <v>Daily ~ 5:30am-12am</v>
      </c>
      <c r="AL2550"/>
      <c r="AP2550" t="e">
        <f>VLOOKUP(AO2550,Sheet2!$E$2:$I$222,3,FALSE)</f>
        <v>#N/A</v>
      </c>
      <c r="AQ2550" t="e">
        <f>VLOOKUP(AO2550,Sheet2!$E$2:$I$222,4,FALSE)</f>
        <v>#N/A</v>
      </c>
      <c r="AR2550" t="e">
        <f>VLOOKUP(AO2550,Sheet2!$E$2:$I$222,5,FALSE)</f>
        <v>#N/A</v>
      </c>
      <c r="AS2550"/>
      <c r="AW2550" t="e">
        <f>VLOOKUP(AV2550,Sheet2!$E$2:$I$222,3,FALSE)</f>
        <v>#N/A</v>
      </c>
      <c r="AX2550" t="e">
        <f>VLOOKUP(AV2550,Sheet2!$E$2:$I$222,4,FALSE)</f>
        <v>#N/A</v>
      </c>
      <c r="AY2550" t="e">
        <f>VLOOKUP(AV2550,Sheet2!$E$2:$I$222,5,FALSE)</f>
        <v>#N/A</v>
      </c>
      <c r="AZ2550"/>
      <c r="BD2550" t="e">
        <f>VLOOKUP(BC2550,Sheet2!$E$2:$I$222,3,FALSE)</f>
        <v>#N/A</v>
      </c>
      <c r="BE2550" t="e">
        <f>VLOOKUP(BC2550,Sheet2!$E$2:$I$222,4,FALSE)</f>
        <v>#N/A</v>
      </c>
      <c r="BF2550" t="e">
        <f>VLOOKUP(BC2550,Sheet2!$E$2:$I$222,5,FALSE)</f>
        <v>#N/A</v>
      </c>
      <c r="BG2550"/>
      <c r="BK2550" t="e">
        <f>VLOOKUP(BJ2550,Sheet2!$E$2:$I$222,3,FALSE)</f>
        <v>#N/A</v>
      </c>
      <c r="BL2550" t="e">
        <f>VLOOKUP(BJ2550,Sheet2!$E$2:$I$222,4,FALSE)</f>
        <v>#N/A</v>
      </c>
      <c r="BM2550" t="e">
        <f>VLOOKUP(BJ2550,Sheet2!$E$2:$I$222,5,FALSE)</f>
        <v>#N/A</v>
      </c>
      <c r="BN2550"/>
      <c r="BR2550" t="e">
        <f>VLOOKUP(BQ2550,Sheet2!$E$2:$I$222,3,FALSE)</f>
        <v>#N/A</v>
      </c>
      <c r="BS2550" t="e">
        <f>VLOOKUP(BQ2550,Sheet2!$E$2:$I$222,4,FALSE)</f>
        <v>#N/A</v>
      </c>
      <c r="BT2550" t="e">
        <f>VLOOKUP(BQ2550,Sheet2!$E$2:$I$222,5,FALSE)</f>
        <v>#N/A</v>
      </c>
      <c r="BU2550"/>
      <c r="BY2550" t="e">
        <f>VLOOKUP(BX2550,Sheet2!$E$2:$I$222,3,FALSE)</f>
        <v>#N/A</v>
      </c>
      <c r="BZ2550" t="e">
        <f>VLOOKUP(BX2550,Sheet2!$E$2:$I$222,4,FALSE)</f>
        <v>#N/A</v>
      </c>
      <c r="CA2550" t="e">
        <f>VLOOKUP(BX2550,Sheet2!$E$2:$I$222,5,FALSE)</f>
        <v>#N/A</v>
      </c>
      <c r="CB2550"/>
      <c r="CF2550" t="e">
        <f>VLOOKUP(CE2550,Sheet2!$E$2:$I$222,3,FALSE)</f>
        <v>#N/A</v>
      </c>
      <c r="CG2550" t="e">
        <f>VLOOKUP(CE2550,Sheet2!$E$2:$I$222,4,FALSE)</f>
        <v>#N/A</v>
      </c>
      <c r="CH2550" t="e">
        <f>VLOOKUP(CE2550,Sheet2!$E$2:$I$222,5,FALSE)</f>
        <v>#N/A</v>
      </c>
      <c r="CI2550"/>
      <c r="CM2550" t="e">
        <f>VLOOKUP(CL2550,Sheet2!$E$2:$I$222,3,FALSE)</f>
        <v>#N/A</v>
      </c>
      <c r="CN2550" t="e">
        <f>VLOOKUP(CL2550,Sheet2!$E$2:$I$222,4,FALSE)</f>
        <v>#N/A</v>
      </c>
      <c r="CO2550" t="e">
        <f>VLOOKUP(CL2550,Sheet2!$E$2:$I$222,5,FALSE)</f>
        <v>#N/A</v>
      </c>
      <c r="CP2550"/>
      <c r="CT2550" t="e">
        <f>VLOOKUP(CS2550,Sheet2!$E$2:$I$222,3,FALSE)</f>
        <v>#N/A</v>
      </c>
      <c r="CU2550" t="e">
        <f>VLOOKUP(CS2550,Sheet2!$E$2:$I$222,4,FALSE)</f>
        <v>#N/A</v>
      </c>
      <c r="CV2550" t="e">
        <f>VLOOKUP(CS2550,Sheet2!$E$2:$I$222,5,FALSE)</f>
        <v>#N/A</v>
      </c>
      <c r="CW2550"/>
      <c r="DA2550" t="e">
        <f>VLOOKUP(CZ2550,Sheet2!$E$2:$I$222,3,FALSE)</f>
        <v>#N/A</v>
      </c>
      <c r="DB2550" t="e">
        <f>VLOOKUP(CZ2550,Sheet2!$E$2:$I$222,4,FALSE)</f>
        <v>#N/A</v>
      </c>
      <c r="DC2550" t="e">
        <f>VLOOKUP(CZ2550,Sheet2!$E$2:$I$222,5,FALSE)</f>
        <v>#N/A</v>
      </c>
      <c r="DD2550"/>
      <c r="DH2550" t="e">
        <f>VLOOKUP(DG2550,Sheet2!$E$2:$I$222,3,FALSE)</f>
        <v>#N/A</v>
      </c>
      <c r="DI2550" t="e">
        <f>VLOOKUP(DG2550,Sheet2!$E$2:$I$222,4,FALSE)</f>
        <v>#N/A</v>
      </c>
      <c r="DJ2550" t="e">
        <f>VLOOKUP(DG2550,Sheet2!$E$2:$I$222,5,FALSE)</f>
        <v>#N/A</v>
      </c>
    </row>
    <row r="2551" spans="1:114" x14ac:dyDescent="0.25">
      <c r="A2551">
        <v>2658</v>
      </c>
      <c r="C2551">
        <v>16192</v>
      </c>
      <c r="D2551">
        <v>6192</v>
      </c>
      <c r="E2551">
        <v>37.761969999999998</v>
      </c>
      <c r="F2551">
        <v>-122.40233000000001</v>
      </c>
      <c r="G2551" t="s">
        <v>1838</v>
      </c>
      <c r="H2551" t="s">
        <v>4260</v>
      </c>
      <c r="I2551" t="s">
        <v>4913</v>
      </c>
      <c r="J2551" t="s">
        <v>4947</v>
      </c>
      <c r="Q2551" t="s">
        <v>5924</v>
      </c>
      <c r="S2551" t="s">
        <v>6036</v>
      </c>
      <c r="X2551">
        <f t="shared" si="39"/>
        <v>1</v>
      </c>
      <c r="Y2551" t="s">
        <v>6824</v>
      </c>
      <c r="Z2551" t="s">
        <v>6882</v>
      </c>
      <c r="AA2551" s="59" t="s">
        <v>6904</v>
      </c>
      <c r="AB2551" t="str">
        <f>VLOOKUP($AA2551,Sheet2!$E$2:$I$222,3,FALSE)</f>
        <v>To Hunter's Point</v>
      </c>
      <c r="AC2551" t="str">
        <f>VLOOKUP($AA2551,Sheet2!$E$2:$I$222,4,FALSE)</f>
        <v>Galvez &amp; Robinson</v>
      </c>
      <c r="AD2551" t="str">
        <f>VLOOKUP($AA2551,Sheet2!$E$2:$I$222,5,FALSE)</f>
        <v>Daily ~ 5:30am-12am</v>
      </c>
      <c r="AI2551" t="e">
        <f>VLOOKUP(AH2551,Sheet2!$E$2:$I$222,3,FALSE)</f>
        <v>#N/A</v>
      </c>
      <c r="AJ2551" t="e">
        <f>VLOOKUP(AH2551,Sheet2!$E$2:$I$222,4,FALSE)</f>
        <v>#N/A</v>
      </c>
      <c r="AK2551" t="e">
        <f>VLOOKUP(AH2551,Sheet2!$E$2:$I$222,5,FALSE)</f>
        <v>#N/A</v>
      </c>
      <c r="AL2551"/>
      <c r="AP2551" t="e">
        <f>VLOOKUP(AO2551,Sheet2!$E$2:$I$222,3,FALSE)</f>
        <v>#N/A</v>
      </c>
      <c r="AQ2551" t="e">
        <f>VLOOKUP(AO2551,Sheet2!$E$2:$I$222,4,FALSE)</f>
        <v>#N/A</v>
      </c>
      <c r="AR2551" t="e">
        <f>VLOOKUP(AO2551,Sheet2!$E$2:$I$222,5,FALSE)</f>
        <v>#N/A</v>
      </c>
      <c r="AS2551"/>
      <c r="AW2551" t="e">
        <f>VLOOKUP(AV2551,Sheet2!$E$2:$I$222,3,FALSE)</f>
        <v>#N/A</v>
      </c>
      <c r="AX2551" t="e">
        <f>VLOOKUP(AV2551,Sheet2!$E$2:$I$222,4,FALSE)</f>
        <v>#N/A</v>
      </c>
      <c r="AY2551" t="e">
        <f>VLOOKUP(AV2551,Sheet2!$E$2:$I$222,5,FALSE)</f>
        <v>#N/A</v>
      </c>
      <c r="AZ2551"/>
      <c r="BD2551" t="e">
        <f>VLOOKUP(BC2551,Sheet2!$E$2:$I$222,3,FALSE)</f>
        <v>#N/A</v>
      </c>
      <c r="BE2551" t="e">
        <f>VLOOKUP(BC2551,Sheet2!$E$2:$I$222,4,FALSE)</f>
        <v>#N/A</v>
      </c>
      <c r="BF2551" t="e">
        <f>VLOOKUP(BC2551,Sheet2!$E$2:$I$222,5,FALSE)</f>
        <v>#N/A</v>
      </c>
      <c r="BG2551"/>
      <c r="BK2551" t="e">
        <f>VLOOKUP(BJ2551,Sheet2!$E$2:$I$222,3,FALSE)</f>
        <v>#N/A</v>
      </c>
      <c r="BL2551" t="e">
        <f>VLOOKUP(BJ2551,Sheet2!$E$2:$I$222,4,FALSE)</f>
        <v>#N/A</v>
      </c>
      <c r="BM2551" t="e">
        <f>VLOOKUP(BJ2551,Sheet2!$E$2:$I$222,5,FALSE)</f>
        <v>#N/A</v>
      </c>
      <c r="BN2551"/>
      <c r="BR2551" t="e">
        <f>VLOOKUP(BQ2551,Sheet2!$E$2:$I$222,3,FALSE)</f>
        <v>#N/A</v>
      </c>
      <c r="BS2551" t="e">
        <f>VLOOKUP(BQ2551,Sheet2!$E$2:$I$222,4,FALSE)</f>
        <v>#N/A</v>
      </c>
      <c r="BT2551" t="e">
        <f>VLOOKUP(BQ2551,Sheet2!$E$2:$I$222,5,FALSE)</f>
        <v>#N/A</v>
      </c>
      <c r="BU2551"/>
      <c r="BY2551" t="e">
        <f>VLOOKUP(BX2551,Sheet2!$E$2:$I$222,3,FALSE)</f>
        <v>#N/A</v>
      </c>
      <c r="BZ2551" t="e">
        <f>VLOOKUP(BX2551,Sheet2!$E$2:$I$222,4,FALSE)</f>
        <v>#N/A</v>
      </c>
      <c r="CA2551" t="e">
        <f>VLOOKUP(BX2551,Sheet2!$E$2:$I$222,5,FALSE)</f>
        <v>#N/A</v>
      </c>
      <c r="CB2551"/>
      <c r="CF2551" t="e">
        <f>VLOOKUP(CE2551,Sheet2!$E$2:$I$222,3,FALSE)</f>
        <v>#N/A</v>
      </c>
      <c r="CG2551" t="e">
        <f>VLOOKUP(CE2551,Sheet2!$E$2:$I$222,4,FALSE)</f>
        <v>#N/A</v>
      </c>
      <c r="CH2551" t="e">
        <f>VLOOKUP(CE2551,Sheet2!$E$2:$I$222,5,FALSE)</f>
        <v>#N/A</v>
      </c>
      <c r="CI2551"/>
      <c r="CM2551" t="e">
        <f>VLOOKUP(CL2551,Sheet2!$E$2:$I$222,3,FALSE)</f>
        <v>#N/A</v>
      </c>
      <c r="CN2551" t="e">
        <f>VLOOKUP(CL2551,Sheet2!$E$2:$I$222,4,FALSE)</f>
        <v>#N/A</v>
      </c>
      <c r="CO2551" t="e">
        <f>VLOOKUP(CL2551,Sheet2!$E$2:$I$222,5,FALSE)</f>
        <v>#N/A</v>
      </c>
      <c r="CP2551"/>
      <c r="CT2551" t="e">
        <f>VLOOKUP(CS2551,Sheet2!$E$2:$I$222,3,FALSE)</f>
        <v>#N/A</v>
      </c>
      <c r="CU2551" t="e">
        <f>VLOOKUP(CS2551,Sheet2!$E$2:$I$222,4,FALSE)</f>
        <v>#N/A</v>
      </c>
      <c r="CV2551" t="e">
        <f>VLOOKUP(CS2551,Sheet2!$E$2:$I$222,5,FALSE)</f>
        <v>#N/A</v>
      </c>
      <c r="CW2551"/>
      <c r="DA2551" t="e">
        <f>VLOOKUP(CZ2551,Sheet2!$E$2:$I$222,3,FALSE)</f>
        <v>#N/A</v>
      </c>
      <c r="DB2551" t="e">
        <f>VLOOKUP(CZ2551,Sheet2!$E$2:$I$222,4,FALSE)</f>
        <v>#N/A</v>
      </c>
      <c r="DC2551" t="e">
        <f>VLOOKUP(CZ2551,Sheet2!$E$2:$I$222,5,FALSE)</f>
        <v>#N/A</v>
      </c>
      <c r="DD2551"/>
      <c r="DH2551" t="e">
        <f>VLOOKUP(DG2551,Sheet2!$E$2:$I$222,3,FALSE)</f>
        <v>#N/A</v>
      </c>
      <c r="DI2551" t="e">
        <f>VLOOKUP(DG2551,Sheet2!$E$2:$I$222,4,FALSE)</f>
        <v>#N/A</v>
      </c>
      <c r="DJ2551" t="e">
        <f>VLOOKUP(DG2551,Sheet2!$E$2:$I$222,5,FALSE)</f>
        <v>#N/A</v>
      </c>
    </row>
    <row r="2552" spans="1:114" x14ac:dyDescent="0.25">
      <c r="A2552">
        <v>2659</v>
      </c>
      <c r="C2552">
        <v>16193</v>
      </c>
      <c r="D2552">
        <v>6193</v>
      </c>
      <c r="E2552">
        <v>37.760899999999999</v>
      </c>
      <c r="F2552">
        <v>-122.40225</v>
      </c>
      <c r="G2552" t="s">
        <v>1839</v>
      </c>
      <c r="H2552" t="s">
        <v>4261</v>
      </c>
      <c r="I2552" t="s">
        <v>4940</v>
      </c>
      <c r="J2552" t="s">
        <v>4947</v>
      </c>
      <c r="Q2552" t="s">
        <v>5924</v>
      </c>
      <c r="S2552" t="s">
        <v>6036</v>
      </c>
      <c r="X2552">
        <f t="shared" si="39"/>
        <v>1</v>
      </c>
      <c r="Y2552" t="s">
        <v>6824</v>
      </c>
      <c r="Z2552" t="s">
        <v>6882</v>
      </c>
      <c r="AA2552" s="59" t="s">
        <v>6904</v>
      </c>
      <c r="AB2552" t="str">
        <f>VLOOKUP($AA2552,Sheet2!$E$2:$I$222,3,FALSE)</f>
        <v>To Hunter's Point</v>
      </c>
      <c r="AC2552" t="str">
        <f>VLOOKUP($AA2552,Sheet2!$E$2:$I$222,4,FALSE)</f>
        <v>Galvez &amp; Robinson</v>
      </c>
      <c r="AD2552" t="str">
        <f>VLOOKUP($AA2552,Sheet2!$E$2:$I$222,5,FALSE)</f>
        <v>Daily ~ 5:30am-12am</v>
      </c>
      <c r="AI2552" t="e">
        <f>VLOOKUP(AH2552,Sheet2!$E$2:$I$222,3,FALSE)</f>
        <v>#N/A</v>
      </c>
      <c r="AJ2552" t="e">
        <f>VLOOKUP(AH2552,Sheet2!$E$2:$I$222,4,FALSE)</f>
        <v>#N/A</v>
      </c>
      <c r="AK2552" t="e">
        <f>VLOOKUP(AH2552,Sheet2!$E$2:$I$222,5,FALSE)</f>
        <v>#N/A</v>
      </c>
      <c r="AL2552"/>
      <c r="AP2552" t="e">
        <f>VLOOKUP(AO2552,Sheet2!$E$2:$I$222,3,FALSE)</f>
        <v>#N/A</v>
      </c>
      <c r="AQ2552" t="e">
        <f>VLOOKUP(AO2552,Sheet2!$E$2:$I$222,4,FALSE)</f>
        <v>#N/A</v>
      </c>
      <c r="AR2552" t="e">
        <f>VLOOKUP(AO2552,Sheet2!$E$2:$I$222,5,FALSE)</f>
        <v>#N/A</v>
      </c>
      <c r="AS2552"/>
      <c r="AW2552" t="e">
        <f>VLOOKUP(AV2552,Sheet2!$E$2:$I$222,3,FALSE)</f>
        <v>#N/A</v>
      </c>
      <c r="AX2552" t="e">
        <f>VLOOKUP(AV2552,Sheet2!$E$2:$I$222,4,FALSE)</f>
        <v>#N/A</v>
      </c>
      <c r="AY2552" t="e">
        <f>VLOOKUP(AV2552,Sheet2!$E$2:$I$222,5,FALSE)</f>
        <v>#N/A</v>
      </c>
      <c r="AZ2552"/>
      <c r="BD2552" t="e">
        <f>VLOOKUP(BC2552,Sheet2!$E$2:$I$222,3,FALSE)</f>
        <v>#N/A</v>
      </c>
      <c r="BE2552" t="e">
        <f>VLOOKUP(BC2552,Sheet2!$E$2:$I$222,4,FALSE)</f>
        <v>#N/A</v>
      </c>
      <c r="BF2552" t="e">
        <f>VLOOKUP(BC2552,Sheet2!$E$2:$I$222,5,FALSE)</f>
        <v>#N/A</v>
      </c>
      <c r="BG2552"/>
      <c r="BK2552" t="e">
        <f>VLOOKUP(BJ2552,Sheet2!$E$2:$I$222,3,FALSE)</f>
        <v>#N/A</v>
      </c>
      <c r="BL2552" t="e">
        <f>VLOOKUP(BJ2552,Sheet2!$E$2:$I$222,4,FALSE)</f>
        <v>#N/A</v>
      </c>
      <c r="BM2552" t="e">
        <f>VLOOKUP(BJ2552,Sheet2!$E$2:$I$222,5,FALSE)</f>
        <v>#N/A</v>
      </c>
      <c r="BN2552"/>
      <c r="BR2552" t="e">
        <f>VLOOKUP(BQ2552,Sheet2!$E$2:$I$222,3,FALSE)</f>
        <v>#N/A</v>
      </c>
      <c r="BS2552" t="e">
        <f>VLOOKUP(BQ2552,Sheet2!$E$2:$I$222,4,FALSE)</f>
        <v>#N/A</v>
      </c>
      <c r="BT2552" t="e">
        <f>VLOOKUP(BQ2552,Sheet2!$E$2:$I$222,5,FALSE)</f>
        <v>#N/A</v>
      </c>
      <c r="BU2552"/>
      <c r="BY2552" t="e">
        <f>VLOOKUP(BX2552,Sheet2!$E$2:$I$222,3,FALSE)</f>
        <v>#N/A</v>
      </c>
      <c r="BZ2552" t="e">
        <f>VLOOKUP(BX2552,Sheet2!$E$2:$I$222,4,FALSE)</f>
        <v>#N/A</v>
      </c>
      <c r="CA2552" t="e">
        <f>VLOOKUP(BX2552,Sheet2!$E$2:$I$222,5,FALSE)</f>
        <v>#N/A</v>
      </c>
      <c r="CB2552"/>
      <c r="CF2552" t="e">
        <f>VLOOKUP(CE2552,Sheet2!$E$2:$I$222,3,FALSE)</f>
        <v>#N/A</v>
      </c>
      <c r="CG2552" t="e">
        <f>VLOOKUP(CE2552,Sheet2!$E$2:$I$222,4,FALSE)</f>
        <v>#N/A</v>
      </c>
      <c r="CH2552" t="e">
        <f>VLOOKUP(CE2552,Sheet2!$E$2:$I$222,5,FALSE)</f>
        <v>#N/A</v>
      </c>
      <c r="CI2552"/>
      <c r="CM2552" t="e">
        <f>VLOOKUP(CL2552,Sheet2!$E$2:$I$222,3,FALSE)</f>
        <v>#N/A</v>
      </c>
      <c r="CN2552" t="e">
        <f>VLOOKUP(CL2552,Sheet2!$E$2:$I$222,4,FALSE)</f>
        <v>#N/A</v>
      </c>
      <c r="CO2552" t="e">
        <f>VLOOKUP(CL2552,Sheet2!$E$2:$I$222,5,FALSE)</f>
        <v>#N/A</v>
      </c>
      <c r="CP2552"/>
      <c r="CT2552" t="e">
        <f>VLOOKUP(CS2552,Sheet2!$E$2:$I$222,3,FALSE)</f>
        <v>#N/A</v>
      </c>
      <c r="CU2552" t="e">
        <f>VLOOKUP(CS2552,Sheet2!$E$2:$I$222,4,FALSE)</f>
        <v>#N/A</v>
      </c>
      <c r="CV2552" t="e">
        <f>VLOOKUP(CS2552,Sheet2!$E$2:$I$222,5,FALSE)</f>
        <v>#N/A</v>
      </c>
      <c r="CW2552"/>
      <c r="DA2552" t="e">
        <f>VLOOKUP(CZ2552,Sheet2!$E$2:$I$222,3,FALSE)</f>
        <v>#N/A</v>
      </c>
      <c r="DB2552" t="e">
        <f>VLOOKUP(CZ2552,Sheet2!$E$2:$I$222,4,FALSE)</f>
        <v>#N/A</v>
      </c>
      <c r="DC2552" t="e">
        <f>VLOOKUP(CZ2552,Sheet2!$E$2:$I$222,5,FALSE)</f>
        <v>#N/A</v>
      </c>
      <c r="DD2552"/>
      <c r="DH2552" t="e">
        <f>VLOOKUP(DG2552,Sheet2!$E$2:$I$222,3,FALSE)</f>
        <v>#N/A</v>
      </c>
      <c r="DI2552" t="e">
        <f>VLOOKUP(DG2552,Sheet2!$E$2:$I$222,4,FALSE)</f>
        <v>#N/A</v>
      </c>
      <c r="DJ2552" t="e">
        <f>VLOOKUP(DG2552,Sheet2!$E$2:$I$222,5,FALSE)</f>
        <v>#N/A</v>
      </c>
    </row>
    <row r="2553" spans="1:114" x14ac:dyDescent="0.25">
      <c r="A2553">
        <v>2660</v>
      </c>
      <c r="C2553">
        <v>16195</v>
      </c>
      <c r="D2553">
        <v>6195</v>
      </c>
      <c r="E2553">
        <v>37.759439999999998</v>
      </c>
      <c r="F2553">
        <v>-122.40212</v>
      </c>
      <c r="G2553" t="s">
        <v>1840</v>
      </c>
      <c r="H2553" t="s">
        <v>4262</v>
      </c>
      <c r="I2553" t="s">
        <v>4913</v>
      </c>
      <c r="J2553" t="s">
        <v>4947</v>
      </c>
      <c r="Q2553" t="s">
        <v>5924</v>
      </c>
      <c r="S2553" t="s">
        <v>6036</v>
      </c>
      <c r="X2553">
        <f t="shared" si="39"/>
        <v>1</v>
      </c>
      <c r="Y2553" t="s">
        <v>6824</v>
      </c>
      <c r="Z2553" t="s">
        <v>6882</v>
      </c>
      <c r="AA2553" s="59" t="s">
        <v>6904</v>
      </c>
      <c r="AB2553" t="str">
        <f>VLOOKUP($AA2553,Sheet2!$E$2:$I$222,3,FALSE)</f>
        <v>To Hunter's Point</v>
      </c>
      <c r="AC2553" t="str">
        <f>VLOOKUP($AA2553,Sheet2!$E$2:$I$222,4,FALSE)</f>
        <v>Galvez &amp; Robinson</v>
      </c>
      <c r="AD2553" t="str">
        <f>VLOOKUP($AA2553,Sheet2!$E$2:$I$222,5,FALSE)</f>
        <v>Daily ~ 5:30am-12am</v>
      </c>
      <c r="AI2553" t="e">
        <f>VLOOKUP(AH2553,Sheet2!$E$2:$I$222,3,FALSE)</f>
        <v>#N/A</v>
      </c>
      <c r="AJ2553" t="e">
        <f>VLOOKUP(AH2553,Sheet2!$E$2:$I$222,4,FALSE)</f>
        <v>#N/A</v>
      </c>
      <c r="AK2553" t="e">
        <f>VLOOKUP(AH2553,Sheet2!$E$2:$I$222,5,FALSE)</f>
        <v>#N/A</v>
      </c>
      <c r="AL2553"/>
      <c r="AP2553" t="e">
        <f>VLOOKUP(AO2553,Sheet2!$E$2:$I$222,3,FALSE)</f>
        <v>#N/A</v>
      </c>
      <c r="AQ2553" t="e">
        <f>VLOOKUP(AO2553,Sheet2!$E$2:$I$222,4,FALSE)</f>
        <v>#N/A</v>
      </c>
      <c r="AR2553" t="e">
        <f>VLOOKUP(AO2553,Sheet2!$E$2:$I$222,5,FALSE)</f>
        <v>#N/A</v>
      </c>
      <c r="AS2553"/>
      <c r="AW2553" t="e">
        <f>VLOOKUP(AV2553,Sheet2!$E$2:$I$222,3,FALSE)</f>
        <v>#N/A</v>
      </c>
      <c r="AX2553" t="e">
        <f>VLOOKUP(AV2553,Sheet2!$E$2:$I$222,4,FALSE)</f>
        <v>#N/A</v>
      </c>
      <c r="AY2553" t="e">
        <f>VLOOKUP(AV2553,Sheet2!$E$2:$I$222,5,FALSE)</f>
        <v>#N/A</v>
      </c>
      <c r="AZ2553"/>
      <c r="BD2553" t="e">
        <f>VLOOKUP(BC2553,Sheet2!$E$2:$I$222,3,FALSE)</f>
        <v>#N/A</v>
      </c>
      <c r="BE2553" t="e">
        <f>VLOOKUP(BC2553,Sheet2!$E$2:$I$222,4,FALSE)</f>
        <v>#N/A</v>
      </c>
      <c r="BF2553" t="e">
        <f>VLOOKUP(BC2553,Sheet2!$E$2:$I$222,5,FALSE)</f>
        <v>#N/A</v>
      </c>
      <c r="BG2553"/>
      <c r="BK2553" t="e">
        <f>VLOOKUP(BJ2553,Sheet2!$E$2:$I$222,3,FALSE)</f>
        <v>#N/A</v>
      </c>
      <c r="BL2553" t="e">
        <f>VLOOKUP(BJ2553,Sheet2!$E$2:$I$222,4,FALSE)</f>
        <v>#N/A</v>
      </c>
      <c r="BM2553" t="e">
        <f>VLOOKUP(BJ2553,Sheet2!$E$2:$I$222,5,FALSE)</f>
        <v>#N/A</v>
      </c>
      <c r="BN2553"/>
      <c r="BR2553" t="e">
        <f>VLOOKUP(BQ2553,Sheet2!$E$2:$I$222,3,FALSE)</f>
        <v>#N/A</v>
      </c>
      <c r="BS2553" t="e">
        <f>VLOOKUP(BQ2553,Sheet2!$E$2:$I$222,4,FALSE)</f>
        <v>#N/A</v>
      </c>
      <c r="BT2553" t="e">
        <f>VLOOKUP(BQ2553,Sheet2!$E$2:$I$222,5,FALSE)</f>
        <v>#N/A</v>
      </c>
      <c r="BU2553"/>
      <c r="BY2553" t="e">
        <f>VLOOKUP(BX2553,Sheet2!$E$2:$I$222,3,FALSE)</f>
        <v>#N/A</v>
      </c>
      <c r="BZ2553" t="e">
        <f>VLOOKUP(BX2553,Sheet2!$E$2:$I$222,4,FALSE)</f>
        <v>#N/A</v>
      </c>
      <c r="CA2553" t="e">
        <f>VLOOKUP(BX2553,Sheet2!$E$2:$I$222,5,FALSE)</f>
        <v>#N/A</v>
      </c>
      <c r="CB2553"/>
      <c r="CF2553" t="e">
        <f>VLOOKUP(CE2553,Sheet2!$E$2:$I$222,3,FALSE)</f>
        <v>#N/A</v>
      </c>
      <c r="CG2553" t="e">
        <f>VLOOKUP(CE2553,Sheet2!$E$2:$I$222,4,FALSE)</f>
        <v>#N/A</v>
      </c>
      <c r="CH2553" t="e">
        <f>VLOOKUP(CE2553,Sheet2!$E$2:$I$222,5,FALSE)</f>
        <v>#N/A</v>
      </c>
      <c r="CI2553"/>
      <c r="CM2553" t="e">
        <f>VLOOKUP(CL2553,Sheet2!$E$2:$I$222,3,FALSE)</f>
        <v>#N/A</v>
      </c>
      <c r="CN2553" t="e">
        <f>VLOOKUP(CL2553,Sheet2!$E$2:$I$222,4,FALSE)</f>
        <v>#N/A</v>
      </c>
      <c r="CO2553" t="e">
        <f>VLOOKUP(CL2553,Sheet2!$E$2:$I$222,5,FALSE)</f>
        <v>#N/A</v>
      </c>
      <c r="CP2553"/>
      <c r="CT2553" t="e">
        <f>VLOOKUP(CS2553,Sheet2!$E$2:$I$222,3,FALSE)</f>
        <v>#N/A</v>
      </c>
      <c r="CU2553" t="e">
        <f>VLOOKUP(CS2553,Sheet2!$E$2:$I$222,4,FALSE)</f>
        <v>#N/A</v>
      </c>
      <c r="CV2553" t="e">
        <f>VLOOKUP(CS2553,Sheet2!$E$2:$I$222,5,FALSE)</f>
        <v>#N/A</v>
      </c>
      <c r="CW2553"/>
      <c r="DA2553" t="e">
        <f>VLOOKUP(CZ2553,Sheet2!$E$2:$I$222,3,FALSE)</f>
        <v>#N/A</v>
      </c>
      <c r="DB2553" t="e">
        <f>VLOOKUP(CZ2553,Sheet2!$E$2:$I$222,4,FALSE)</f>
        <v>#N/A</v>
      </c>
      <c r="DC2553" t="e">
        <f>VLOOKUP(CZ2553,Sheet2!$E$2:$I$222,5,FALSE)</f>
        <v>#N/A</v>
      </c>
      <c r="DD2553"/>
      <c r="DH2553" t="e">
        <f>VLOOKUP(DG2553,Sheet2!$E$2:$I$222,3,FALSE)</f>
        <v>#N/A</v>
      </c>
      <c r="DI2553" t="e">
        <f>VLOOKUP(DG2553,Sheet2!$E$2:$I$222,4,FALSE)</f>
        <v>#N/A</v>
      </c>
      <c r="DJ2553" t="e">
        <f>VLOOKUP(DG2553,Sheet2!$E$2:$I$222,5,FALSE)</f>
        <v>#N/A</v>
      </c>
    </row>
    <row r="2554" spans="1:114" x14ac:dyDescent="0.25">
      <c r="A2554">
        <v>2661</v>
      </c>
      <c r="C2554">
        <v>16196</v>
      </c>
      <c r="D2554">
        <v>6196</v>
      </c>
      <c r="E2554">
        <v>37.756889999999999</v>
      </c>
      <c r="F2554">
        <v>-122.40187</v>
      </c>
      <c r="G2554" t="s">
        <v>1841</v>
      </c>
      <c r="H2554" t="s">
        <v>4263</v>
      </c>
      <c r="I2554" t="s">
        <v>4913</v>
      </c>
      <c r="J2554" t="s">
        <v>4947</v>
      </c>
      <c r="Q2554" t="s">
        <v>5924</v>
      </c>
      <c r="S2554" t="s">
        <v>6036</v>
      </c>
      <c r="X2554">
        <f t="shared" si="39"/>
        <v>1</v>
      </c>
      <c r="Y2554" t="s">
        <v>6824</v>
      </c>
      <c r="Z2554" t="s">
        <v>6882</v>
      </c>
      <c r="AA2554" s="59" t="s">
        <v>6904</v>
      </c>
      <c r="AB2554" t="str">
        <f>VLOOKUP($AA2554,Sheet2!$E$2:$I$222,3,FALSE)</f>
        <v>To Hunter's Point</v>
      </c>
      <c r="AC2554" t="str">
        <f>VLOOKUP($AA2554,Sheet2!$E$2:$I$222,4,FALSE)</f>
        <v>Galvez &amp; Robinson</v>
      </c>
      <c r="AD2554" t="str">
        <f>VLOOKUP($AA2554,Sheet2!$E$2:$I$222,5,FALSE)</f>
        <v>Daily ~ 5:30am-12am</v>
      </c>
      <c r="AI2554" t="e">
        <f>VLOOKUP(AH2554,Sheet2!$E$2:$I$222,3,FALSE)</f>
        <v>#N/A</v>
      </c>
      <c r="AJ2554" t="e">
        <f>VLOOKUP(AH2554,Sheet2!$E$2:$I$222,4,FALSE)</f>
        <v>#N/A</v>
      </c>
      <c r="AK2554" t="e">
        <f>VLOOKUP(AH2554,Sheet2!$E$2:$I$222,5,FALSE)</f>
        <v>#N/A</v>
      </c>
      <c r="AL2554"/>
      <c r="AP2554" t="e">
        <f>VLOOKUP(AO2554,Sheet2!$E$2:$I$222,3,FALSE)</f>
        <v>#N/A</v>
      </c>
      <c r="AQ2554" t="e">
        <f>VLOOKUP(AO2554,Sheet2!$E$2:$I$222,4,FALSE)</f>
        <v>#N/A</v>
      </c>
      <c r="AR2554" t="e">
        <f>VLOOKUP(AO2554,Sheet2!$E$2:$I$222,5,FALSE)</f>
        <v>#N/A</v>
      </c>
      <c r="AS2554"/>
      <c r="AW2554" t="e">
        <f>VLOOKUP(AV2554,Sheet2!$E$2:$I$222,3,FALSE)</f>
        <v>#N/A</v>
      </c>
      <c r="AX2554" t="e">
        <f>VLOOKUP(AV2554,Sheet2!$E$2:$I$222,4,FALSE)</f>
        <v>#N/A</v>
      </c>
      <c r="AY2554" t="e">
        <f>VLOOKUP(AV2554,Sheet2!$E$2:$I$222,5,FALSE)</f>
        <v>#N/A</v>
      </c>
      <c r="AZ2554"/>
      <c r="BD2554" t="e">
        <f>VLOOKUP(BC2554,Sheet2!$E$2:$I$222,3,FALSE)</f>
        <v>#N/A</v>
      </c>
      <c r="BE2554" t="e">
        <f>VLOOKUP(BC2554,Sheet2!$E$2:$I$222,4,FALSE)</f>
        <v>#N/A</v>
      </c>
      <c r="BF2554" t="e">
        <f>VLOOKUP(BC2554,Sheet2!$E$2:$I$222,5,FALSE)</f>
        <v>#N/A</v>
      </c>
      <c r="BG2554"/>
      <c r="BK2554" t="e">
        <f>VLOOKUP(BJ2554,Sheet2!$E$2:$I$222,3,FALSE)</f>
        <v>#N/A</v>
      </c>
      <c r="BL2554" t="e">
        <f>VLOOKUP(BJ2554,Sheet2!$E$2:$I$222,4,FALSE)</f>
        <v>#N/A</v>
      </c>
      <c r="BM2554" t="e">
        <f>VLOOKUP(BJ2554,Sheet2!$E$2:$I$222,5,FALSE)</f>
        <v>#N/A</v>
      </c>
      <c r="BN2554"/>
      <c r="BR2554" t="e">
        <f>VLOOKUP(BQ2554,Sheet2!$E$2:$I$222,3,FALSE)</f>
        <v>#N/A</v>
      </c>
      <c r="BS2554" t="e">
        <f>VLOOKUP(BQ2554,Sheet2!$E$2:$I$222,4,FALSE)</f>
        <v>#N/A</v>
      </c>
      <c r="BT2554" t="e">
        <f>VLOOKUP(BQ2554,Sheet2!$E$2:$I$222,5,FALSE)</f>
        <v>#N/A</v>
      </c>
      <c r="BU2554"/>
      <c r="BY2554" t="e">
        <f>VLOOKUP(BX2554,Sheet2!$E$2:$I$222,3,FALSE)</f>
        <v>#N/A</v>
      </c>
      <c r="BZ2554" t="e">
        <f>VLOOKUP(BX2554,Sheet2!$E$2:$I$222,4,FALSE)</f>
        <v>#N/A</v>
      </c>
      <c r="CA2554" t="e">
        <f>VLOOKUP(BX2554,Sheet2!$E$2:$I$222,5,FALSE)</f>
        <v>#N/A</v>
      </c>
      <c r="CB2554"/>
      <c r="CF2554" t="e">
        <f>VLOOKUP(CE2554,Sheet2!$E$2:$I$222,3,FALSE)</f>
        <v>#N/A</v>
      </c>
      <c r="CG2554" t="e">
        <f>VLOOKUP(CE2554,Sheet2!$E$2:$I$222,4,FALSE)</f>
        <v>#N/A</v>
      </c>
      <c r="CH2554" t="e">
        <f>VLOOKUP(CE2554,Sheet2!$E$2:$I$222,5,FALSE)</f>
        <v>#N/A</v>
      </c>
      <c r="CI2554"/>
      <c r="CM2554" t="e">
        <f>VLOOKUP(CL2554,Sheet2!$E$2:$I$222,3,FALSE)</f>
        <v>#N/A</v>
      </c>
      <c r="CN2554" t="e">
        <f>VLOOKUP(CL2554,Sheet2!$E$2:$I$222,4,FALSE)</f>
        <v>#N/A</v>
      </c>
      <c r="CO2554" t="e">
        <f>VLOOKUP(CL2554,Sheet2!$E$2:$I$222,5,FALSE)</f>
        <v>#N/A</v>
      </c>
      <c r="CP2554"/>
      <c r="CT2554" t="e">
        <f>VLOOKUP(CS2554,Sheet2!$E$2:$I$222,3,FALSE)</f>
        <v>#N/A</v>
      </c>
      <c r="CU2554" t="e">
        <f>VLOOKUP(CS2554,Sheet2!$E$2:$I$222,4,FALSE)</f>
        <v>#N/A</v>
      </c>
      <c r="CV2554" t="e">
        <f>VLOOKUP(CS2554,Sheet2!$E$2:$I$222,5,FALSE)</f>
        <v>#N/A</v>
      </c>
      <c r="CW2554"/>
      <c r="DA2554" t="e">
        <f>VLOOKUP(CZ2554,Sheet2!$E$2:$I$222,3,FALSE)</f>
        <v>#N/A</v>
      </c>
      <c r="DB2554" t="e">
        <f>VLOOKUP(CZ2554,Sheet2!$E$2:$I$222,4,FALSE)</f>
        <v>#N/A</v>
      </c>
      <c r="DC2554" t="e">
        <f>VLOOKUP(CZ2554,Sheet2!$E$2:$I$222,5,FALSE)</f>
        <v>#N/A</v>
      </c>
      <c r="DD2554"/>
      <c r="DH2554" t="e">
        <f>VLOOKUP(DG2554,Sheet2!$E$2:$I$222,3,FALSE)</f>
        <v>#N/A</v>
      </c>
      <c r="DI2554" t="e">
        <f>VLOOKUP(DG2554,Sheet2!$E$2:$I$222,4,FALSE)</f>
        <v>#N/A</v>
      </c>
      <c r="DJ2554" t="e">
        <f>VLOOKUP(DG2554,Sheet2!$E$2:$I$222,5,FALSE)</f>
        <v>#N/A</v>
      </c>
    </row>
    <row r="2555" spans="1:114" x14ac:dyDescent="0.25">
      <c r="A2555">
        <v>2662</v>
      </c>
      <c r="C2555">
        <v>16197</v>
      </c>
      <c r="D2555">
        <v>6197</v>
      </c>
      <c r="E2555">
        <v>37.754330000000003</v>
      </c>
      <c r="F2555">
        <v>-122.40161000000001</v>
      </c>
      <c r="G2555" t="s">
        <v>1842</v>
      </c>
      <c r="H2555" t="s">
        <v>4264</v>
      </c>
      <c r="I2555" t="s">
        <v>4913</v>
      </c>
      <c r="J2555" t="s">
        <v>4947</v>
      </c>
      <c r="M2555" t="s">
        <v>5109</v>
      </c>
      <c r="Q2555" t="s">
        <v>5924</v>
      </c>
      <c r="R2555">
        <v>1245</v>
      </c>
      <c r="S2555" t="s">
        <v>6036</v>
      </c>
      <c r="X2555">
        <f t="shared" si="39"/>
        <v>1</v>
      </c>
      <c r="Y2555" t="s">
        <v>6824</v>
      </c>
      <c r="Z2555" t="s">
        <v>6882</v>
      </c>
      <c r="AA2555" s="59" t="s">
        <v>6904</v>
      </c>
      <c r="AB2555" t="str">
        <f>VLOOKUP($AA2555,Sheet2!$E$2:$I$222,3,FALSE)</f>
        <v>To Hunter's Point</v>
      </c>
      <c r="AC2555" t="str">
        <f>VLOOKUP($AA2555,Sheet2!$E$2:$I$222,4,FALSE)</f>
        <v>Galvez &amp; Robinson</v>
      </c>
      <c r="AD2555" t="str">
        <f>VLOOKUP($AA2555,Sheet2!$E$2:$I$222,5,FALSE)</f>
        <v>Daily ~ 5:30am-12am</v>
      </c>
      <c r="AI2555" t="e">
        <f>VLOOKUP(AH2555,Sheet2!$E$2:$I$222,3,FALSE)</f>
        <v>#N/A</v>
      </c>
      <c r="AJ2555" t="e">
        <f>VLOOKUP(AH2555,Sheet2!$E$2:$I$222,4,FALSE)</f>
        <v>#N/A</v>
      </c>
      <c r="AK2555" t="e">
        <f>VLOOKUP(AH2555,Sheet2!$E$2:$I$222,5,FALSE)</f>
        <v>#N/A</v>
      </c>
      <c r="AL2555"/>
      <c r="AP2555" t="e">
        <f>VLOOKUP(AO2555,Sheet2!$E$2:$I$222,3,FALSE)</f>
        <v>#N/A</v>
      </c>
      <c r="AQ2555" t="e">
        <f>VLOOKUP(AO2555,Sheet2!$E$2:$I$222,4,FALSE)</f>
        <v>#N/A</v>
      </c>
      <c r="AR2555" t="e">
        <f>VLOOKUP(AO2555,Sheet2!$E$2:$I$222,5,FALSE)</f>
        <v>#N/A</v>
      </c>
      <c r="AS2555"/>
      <c r="AW2555" t="e">
        <f>VLOOKUP(AV2555,Sheet2!$E$2:$I$222,3,FALSE)</f>
        <v>#N/A</v>
      </c>
      <c r="AX2555" t="e">
        <f>VLOOKUP(AV2555,Sheet2!$E$2:$I$222,4,FALSE)</f>
        <v>#N/A</v>
      </c>
      <c r="AY2555" t="e">
        <f>VLOOKUP(AV2555,Sheet2!$E$2:$I$222,5,FALSE)</f>
        <v>#N/A</v>
      </c>
      <c r="AZ2555"/>
      <c r="BD2555" t="e">
        <f>VLOOKUP(BC2555,Sheet2!$E$2:$I$222,3,FALSE)</f>
        <v>#N/A</v>
      </c>
      <c r="BE2555" t="e">
        <f>VLOOKUP(BC2555,Sheet2!$E$2:$I$222,4,FALSE)</f>
        <v>#N/A</v>
      </c>
      <c r="BF2555" t="e">
        <f>VLOOKUP(BC2555,Sheet2!$E$2:$I$222,5,FALSE)</f>
        <v>#N/A</v>
      </c>
      <c r="BG2555"/>
      <c r="BK2555" t="e">
        <f>VLOOKUP(BJ2555,Sheet2!$E$2:$I$222,3,FALSE)</f>
        <v>#N/A</v>
      </c>
      <c r="BL2555" t="e">
        <f>VLOOKUP(BJ2555,Sheet2!$E$2:$I$222,4,FALSE)</f>
        <v>#N/A</v>
      </c>
      <c r="BM2555" t="e">
        <f>VLOOKUP(BJ2555,Sheet2!$E$2:$I$222,5,FALSE)</f>
        <v>#N/A</v>
      </c>
      <c r="BN2555"/>
      <c r="BR2555" t="e">
        <f>VLOOKUP(BQ2555,Sheet2!$E$2:$I$222,3,FALSE)</f>
        <v>#N/A</v>
      </c>
      <c r="BS2555" t="e">
        <f>VLOOKUP(BQ2555,Sheet2!$E$2:$I$222,4,FALSE)</f>
        <v>#N/A</v>
      </c>
      <c r="BT2555" t="e">
        <f>VLOOKUP(BQ2555,Sheet2!$E$2:$I$222,5,FALSE)</f>
        <v>#N/A</v>
      </c>
      <c r="BU2555"/>
      <c r="BY2555" t="e">
        <f>VLOOKUP(BX2555,Sheet2!$E$2:$I$222,3,FALSE)</f>
        <v>#N/A</v>
      </c>
      <c r="BZ2555" t="e">
        <f>VLOOKUP(BX2555,Sheet2!$E$2:$I$222,4,FALSE)</f>
        <v>#N/A</v>
      </c>
      <c r="CA2555" t="e">
        <f>VLOOKUP(BX2555,Sheet2!$E$2:$I$222,5,FALSE)</f>
        <v>#N/A</v>
      </c>
      <c r="CB2555"/>
      <c r="CF2555" t="e">
        <f>VLOOKUP(CE2555,Sheet2!$E$2:$I$222,3,FALSE)</f>
        <v>#N/A</v>
      </c>
      <c r="CG2555" t="e">
        <f>VLOOKUP(CE2555,Sheet2!$E$2:$I$222,4,FALSE)</f>
        <v>#N/A</v>
      </c>
      <c r="CH2555" t="e">
        <f>VLOOKUP(CE2555,Sheet2!$E$2:$I$222,5,FALSE)</f>
        <v>#N/A</v>
      </c>
      <c r="CI2555"/>
      <c r="CM2555" t="e">
        <f>VLOOKUP(CL2555,Sheet2!$E$2:$I$222,3,FALSE)</f>
        <v>#N/A</v>
      </c>
      <c r="CN2555" t="e">
        <f>VLOOKUP(CL2555,Sheet2!$E$2:$I$222,4,FALSE)</f>
        <v>#N/A</v>
      </c>
      <c r="CO2555" t="e">
        <f>VLOOKUP(CL2555,Sheet2!$E$2:$I$222,5,FALSE)</f>
        <v>#N/A</v>
      </c>
      <c r="CP2555"/>
      <c r="CT2555" t="e">
        <f>VLOOKUP(CS2555,Sheet2!$E$2:$I$222,3,FALSE)</f>
        <v>#N/A</v>
      </c>
      <c r="CU2555" t="e">
        <f>VLOOKUP(CS2555,Sheet2!$E$2:$I$222,4,FALSE)</f>
        <v>#N/A</v>
      </c>
      <c r="CV2555" t="e">
        <f>VLOOKUP(CS2555,Sheet2!$E$2:$I$222,5,FALSE)</f>
        <v>#N/A</v>
      </c>
      <c r="CW2555"/>
      <c r="DA2555" t="e">
        <f>VLOOKUP(CZ2555,Sheet2!$E$2:$I$222,3,FALSE)</f>
        <v>#N/A</v>
      </c>
      <c r="DB2555" t="e">
        <f>VLOOKUP(CZ2555,Sheet2!$E$2:$I$222,4,FALSE)</f>
        <v>#N/A</v>
      </c>
      <c r="DC2555" t="e">
        <f>VLOOKUP(CZ2555,Sheet2!$E$2:$I$222,5,FALSE)</f>
        <v>#N/A</v>
      </c>
      <c r="DD2555"/>
      <c r="DH2555" t="e">
        <f>VLOOKUP(DG2555,Sheet2!$E$2:$I$222,3,FALSE)</f>
        <v>#N/A</v>
      </c>
      <c r="DI2555" t="e">
        <f>VLOOKUP(DG2555,Sheet2!$E$2:$I$222,4,FALSE)</f>
        <v>#N/A</v>
      </c>
      <c r="DJ2555" t="e">
        <f>VLOOKUP(DG2555,Sheet2!$E$2:$I$222,5,FALSE)</f>
        <v>#N/A</v>
      </c>
    </row>
    <row r="2556" spans="1:114" x14ac:dyDescent="0.25">
      <c r="A2556">
        <v>2663</v>
      </c>
      <c r="C2556">
        <v>16198</v>
      </c>
      <c r="D2556">
        <v>6198</v>
      </c>
      <c r="E2556">
        <v>37.753390000000003</v>
      </c>
      <c r="F2556">
        <v>-122.40156</v>
      </c>
      <c r="G2556" t="s">
        <v>1843</v>
      </c>
      <c r="H2556" t="s">
        <v>4265</v>
      </c>
      <c r="I2556" t="s">
        <v>4919</v>
      </c>
      <c r="J2556" t="s">
        <v>4948</v>
      </c>
      <c r="Q2556" t="s">
        <v>5924</v>
      </c>
      <c r="R2556" t="s">
        <v>5963</v>
      </c>
      <c r="S2556" t="s">
        <v>6100</v>
      </c>
      <c r="X2556">
        <f t="shared" si="39"/>
        <v>3</v>
      </c>
      <c r="Y2556" t="s">
        <v>6808</v>
      </c>
      <c r="Z2556" t="s">
        <v>6879</v>
      </c>
      <c r="AB2556" t="e">
        <f>VLOOKUP($AA2556,Sheet2!$E$2:$I$222,3,FALSE)</f>
        <v>#N/A</v>
      </c>
      <c r="AC2556" t="e">
        <f>VLOOKUP($AA2556,Sheet2!$E$2:$I$222,4,FALSE)</f>
        <v>#N/A</v>
      </c>
      <c r="AD2556" t="e">
        <f>VLOOKUP($AA2556,Sheet2!$E$2:$I$222,5,FALSE)</f>
        <v>#N/A</v>
      </c>
      <c r="AF2556" t="s">
        <v>6824</v>
      </c>
      <c r="AG2556" t="s">
        <v>6882</v>
      </c>
      <c r="AH2556" s="59" t="s">
        <v>6904</v>
      </c>
      <c r="AI2556" t="str">
        <f>VLOOKUP(AH2556,Sheet2!$E$2:$I$222,3,FALSE)</f>
        <v>To Hunter's Point</v>
      </c>
      <c r="AJ2556" t="str">
        <f>VLOOKUP(AH2556,Sheet2!$E$2:$I$222,4,FALSE)</f>
        <v>Galvez &amp; Robinson</v>
      </c>
      <c r="AK2556" t="str">
        <f>VLOOKUP(AH2556,Sheet2!$E$2:$I$222,5,FALSE)</f>
        <v>Daily ~ 5:30am-12am</v>
      </c>
      <c r="AL2556"/>
      <c r="AM2556" t="s">
        <v>6837</v>
      </c>
      <c r="AN2556" t="s">
        <v>6879</v>
      </c>
      <c r="AP2556" t="e">
        <f>VLOOKUP(AO2556,Sheet2!$E$2:$I$222,3,FALSE)</f>
        <v>#N/A</v>
      </c>
      <c r="AQ2556" t="e">
        <f>VLOOKUP(AO2556,Sheet2!$E$2:$I$222,4,FALSE)</f>
        <v>#N/A</v>
      </c>
      <c r="AR2556" t="e">
        <f>VLOOKUP(AO2556,Sheet2!$E$2:$I$222,5,FALSE)</f>
        <v>#N/A</v>
      </c>
      <c r="AS2556"/>
      <c r="AW2556" t="e">
        <f>VLOOKUP(AV2556,Sheet2!$E$2:$I$222,3,FALSE)</f>
        <v>#N/A</v>
      </c>
      <c r="AX2556" t="e">
        <f>VLOOKUP(AV2556,Sheet2!$E$2:$I$222,4,FALSE)</f>
        <v>#N/A</v>
      </c>
      <c r="AY2556" t="e">
        <f>VLOOKUP(AV2556,Sheet2!$E$2:$I$222,5,FALSE)</f>
        <v>#N/A</v>
      </c>
      <c r="AZ2556"/>
      <c r="BD2556" t="e">
        <f>VLOOKUP(BC2556,Sheet2!$E$2:$I$222,3,FALSE)</f>
        <v>#N/A</v>
      </c>
      <c r="BE2556" t="e">
        <f>VLOOKUP(BC2556,Sheet2!$E$2:$I$222,4,FALSE)</f>
        <v>#N/A</v>
      </c>
      <c r="BF2556" t="e">
        <f>VLOOKUP(BC2556,Sheet2!$E$2:$I$222,5,FALSE)</f>
        <v>#N/A</v>
      </c>
      <c r="BG2556"/>
      <c r="BK2556" t="e">
        <f>VLOOKUP(BJ2556,Sheet2!$E$2:$I$222,3,FALSE)</f>
        <v>#N/A</v>
      </c>
      <c r="BL2556" t="e">
        <f>VLOOKUP(BJ2556,Sheet2!$E$2:$I$222,4,FALSE)</f>
        <v>#N/A</v>
      </c>
      <c r="BM2556" t="e">
        <f>VLOOKUP(BJ2556,Sheet2!$E$2:$I$222,5,FALSE)</f>
        <v>#N/A</v>
      </c>
      <c r="BN2556"/>
      <c r="BR2556" t="e">
        <f>VLOOKUP(BQ2556,Sheet2!$E$2:$I$222,3,FALSE)</f>
        <v>#N/A</v>
      </c>
      <c r="BS2556" t="e">
        <f>VLOOKUP(BQ2556,Sheet2!$E$2:$I$222,4,FALSE)</f>
        <v>#N/A</v>
      </c>
      <c r="BT2556" t="e">
        <f>VLOOKUP(BQ2556,Sheet2!$E$2:$I$222,5,FALSE)</f>
        <v>#N/A</v>
      </c>
      <c r="BU2556"/>
      <c r="BY2556" t="e">
        <f>VLOOKUP(BX2556,Sheet2!$E$2:$I$222,3,FALSE)</f>
        <v>#N/A</v>
      </c>
      <c r="BZ2556" t="e">
        <f>VLOOKUP(BX2556,Sheet2!$E$2:$I$222,4,FALSE)</f>
        <v>#N/A</v>
      </c>
      <c r="CA2556" t="e">
        <f>VLOOKUP(BX2556,Sheet2!$E$2:$I$222,5,FALSE)</f>
        <v>#N/A</v>
      </c>
      <c r="CB2556"/>
      <c r="CF2556" t="e">
        <f>VLOOKUP(CE2556,Sheet2!$E$2:$I$222,3,FALSE)</f>
        <v>#N/A</v>
      </c>
      <c r="CG2556" t="e">
        <f>VLOOKUP(CE2556,Sheet2!$E$2:$I$222,4,FALSE)</f>
        <v>#N/A</v>
      </c>
      <c r="CH2556" t="e">
        <f>VLOOKUP(CE2556,Sheet2!$E$2:$I$222,5,FALSE)</f>
        <v>#N/A</v>
      </c>
      <c r="CI2556"/>
      <c r="CM2556" t="e">
        <f>VLOOKUP(CL2556,Sheet2!$E$2:$I$222,3,FALSE)</f>
        <v>#N/A</v>
      </c>
      <c r="CN2556" t="e">
        <f>VLOOKUP(CL2556,Sheet2!$E$2:$I$222,4,FALSE)</f>
        <v>#N/A</v>
      </c>
      <c r="CO2556" t="e">
        <f>VLOOKUP(CL2556,Sheet2!$E$2:$I$222,5,FALSE)</f>
        <v>#N/A</v>
      </c>
      <c r="CP2556"/>
      <c r="CT2556" t="e">
        <f>VLOOKUP(CS2556,Sheet2!$E$2:$I$222,3,FALSE)</f>
        <v>#N/A</v>
      </c>
      <c r="CU2556" t="e">
        <f>VLOOKUP(CS2556,Sheet2!$E$2:$I$222,4,FALSE)</f>
        <v>#N/A</v>
      </c>
      <c r="CV2556" t="e">
        <f>VLOOKUP(CS2556,Sheet2!$E$2:$I$222,5,FALSE)</f>
        <v>#N/A</v>
      </c>
      <c r="CW2556"/>
      <c r="DA2556" t="e">
        <f>VLOOKUP(CZ2556,Sheet2!$E$2:$I$222,3,FALSE)</f>
        <v>#N/A</v>
      </c>
      <c r="DB2556" t="e">
        <f>VLOOKUP(CZ2556,Sheet2!$E$2:$I$222,4,FALSE)</f>
        <v>#N/A</v>
      </c>
      <c r="DC2556" t="e">
        <f>VLOOKUP(CZ2556,Sheet2!$E$2:$I$222,5,FALSE)</f>
        <v>#N/A</v>
      </c>
      <c r="DD2556"/>
      <c r="DH2556" t="e">
        <f>VLOOKUP(DG2556,Sheet2!$E$2:$I$222,3,FALSE)</f>
        <v>#N/A</v>
      </c>
      <c r="DI2556" t="e">
        <f>VLOOKUP(DG2556,Sheet2!$E$2:$I$222,4,FALSE)</f>
        <v>#N/A</v>
      </c>
      <c r="DJ2556" t="e">
        <f>VLOOKUP(DG2556,Sheet2!$E$2:$I$222,5,FALSE)</f>
        <v>#N/A</v>
      </c>
    </row>
    <row r="2557" spans="1:114" x14ac:dyDescent="0.25">
      <c r="A2557">
        <v>2664</v>
      </c>
      <c r="C2557">
        <v>16199</v>
      </c>
      <c r="D2557">
        <v>6199</v>
      </c>
      <c r="E2557">
        <v>37.752119999999998</v>
      </c>
      <c r="F2557">
        <v>-122.40141</v>
      </c>
      <c r="G2557" t="s">
        <v>1844</v>
      </c>
      <c r="H2557" t="s">
        <v>4266</v>
      </c>
      <c r="I2557" t="s">
        <v>4919</v>
      </c>
      <c r="J2557" t="s">
        <v>4947</v>
      </c>
      <c r="Q2557" t="s">
        <v>5924</v>
      </c>
      <c r="S2557" t="s">
        <v>6100</v>
      </c>
      <c r="X2557">
        <f t="shared" si="39"/>
        <v>3</v>
      </c>
      <c r="Y2557" t="s">
        <v>6808</v>
      </c>
      <c r="Z2557" t="s">
        <v>6879</v>
      </c>
      <c r="AB2557" t="e">
        <f>VLOOKUP($AA2557,Sheet2!$E$2:$I$222,3,FALSE)</f>
        <v>#N/A</v>
      </c>
      <c r="AC2557" t="e">
        <f>VLOOKUP($AA2557,Sheet2!$E$2:$I$222,4,FALSE)</f>
        <v>#N/A</v>
      </c>
      <c r="AD2557" t="e">
        <f>VLOOKUP($AA2557,Sheet2!$E$2:$I$222,5,FALSE)</f>
        <v>#N/A</v>
      </c>
      <c r="AF2557" t="s">
        <v>6824</v>
      </c>
      <c r="AG2557" t="s">
        <v>6882</v>
      </c>
      <c r="AH2557" s="59" t="s">
        <v>6904</v>
      </c>
      <c r="AI2557" t="str">
        <f>VLOOKUP(AH2557,Sheet2!$E$2:$I$222,3,FALSE)</f>
        <v>To Hunter's Point</v>
      </c>
      <c r="AJ2557" t="str">
        <f>VLOOKUP(AH2557,Sheet2!$E$2:$I$222,4,FALSE)</f>
        <v>Galvez &amp; Robinson</v>
      </c>
      <c r="AK2557" t="str">
        <f>VLOOKUP(AH2557,Sheet2!$E$2:$I$222,5,FALSE)</f>
        <v>Daily ~ 5:30am-12am</v>
      </c>
      <c r="AL2557"/>
      <c r="AM2557" t="s">
        <v>6837</v>
      </c>
      <c r="AN2557" t="s">
        <v>6879</v>
      </c>
      <c r="AP2557" t="e">
        <f>VLOOKUP(AO2557,Sheet2!$E$2:$I$222,3,FALSE)</f>
        <v>#N/A</v>
      </c>
      <c r="AQ2557" t="e">
        <f>VLOOKUP(AO2557,Sheet2!$E$2:$I$222,4,FALSE)</f>
        <v>#N/A</v>
      </c>
      <c r="AR2557" t="e">
        <f>VLOOKUP(AO2557,Sheet2!$E$2:$I$222,5,FALSE)</f>
        <v>#N/A</v>
      </c>
      <c r="AS2557"/>
      <c r="AW2557" t="e">
        <f>VLOOKUP(AV2557,Sheet2!$E$2:$I$222,3,FALSE)</f>
        <v>#N/A</v>
      </c>
      <c r="AX2557" t="e">
        <f>VLOOKUP(AV2557,Sheet2!$E$2:$I$222,4,FALSE)</f>
        <v>#N/A</v>
      </c>
      <c r="AY2557" t="e">
        <f>VLOOKUP(AV2557,Sheet2!$E$2:$I$222,5,FALSE)</f>
        <v>#N/A</v>
      </c>
      <c r="AZ2557"/>
      <c r="BD2557" t="e">
        <f>VLOOKUP(BC2557,Sheet2!$E$2:$I$222,3,FALSE)</f>
        <v>#N/A</v>
      </c>
      <c r="BE2557" t="e">
        <f>VLOOKUP(BC2557,Sheet2!$E$2:$I$222,4,FALSE)</f>
        <v>#N/A</v>
      </c>
      <c r="BF2557" t="e">
        <f>VLOOKUP(BC2557,Sheet2!$E$2:$I$222,5,FALSE)</f>
        <v>#N/A</v>
      </c>
      <c r="BG2557"/>
      <c r="BK2557" t="e">
        <f>VLOOKUP(BJ2557,Sheet2!$E$2:$I$222,3,FALSE)</f>
        <v>#N/A</v>
      </c>
      <c r="BL2557" t="e">
        <f>VLOOKUP(BJ2557,Sheet2!$E$2:$I$222,4,FALSE)</f>
        <v>#N/A</v>
      </c>
      <c r="BM2557" t="e">
        <f>VLOOKUP(BJ2557,Sheet2!$E$2:$I$222,5,FALSE)</f>
        <v>#N/A</v>
      </c>
      <c r="BN2557"/>
      <c r="BR2557" t="e">
        <f>VLOOKUP(BQ2557,Sheet2!$E$2:$I$222,3,FALSE)</f>
        <v>#N/A</v>
      </c>
      <c r="BS2557" t="e">
        <f>VLOOKUP(BQ2557,Sheet2!$E$2:$I$222,4,FALSE)</f>
        <v>#N/A</v>
      </c>
      <c r="BT2557" t="e">
        <f>VLOOKUP(BQ2557,Sheet2!$E$2:$I$222,5,FALSE)</f>
        <v>#N/A</v>
      </c>
      <c r="BU2557"/>
      <c r="BY2557" t="e">
        <f>VLOOKUP(BX2557,Sheet2!$E$2:$I$222,3,FALSE)</f>
        <v>#N/A</v>
      </c>
      <c r="BZ2557" t="e">
        <f>VLOOKUP(BX2557,Sheet2!$E$2:$I$222,4,FALSE)</f>
        <v>#N/A</v>
      </c>
      <c r="CA2557" t="e">
        <f>VLOOKUP(BX2557,Sheet2!$E$2:$I$222,5,FALSE)</f>
        <v>#N/A</v>
      </c>
      <c r="CB2557"/>
      <c r="CF2557" t="e">
        <f>VLOOKUP(CE2557,Sheet2!$E$2:$I$222,3,FALSE)</f>
        <v>#N/A</v>
      </c>
      <c r="CG2557" t="e">
        <f>VLOOKUP(CE2557,Sheet2!$E$2:$I$222,4,FALSE)</f>
        <v>#N/A</v>
      </c>
      <c r="CH2557" t="e">
        <f>VLOOKUP(CE2557,Sheet2!$E$2:$I$222,5,FALSE)</f>
        <v>#N/A</v>
      </c>
      <c r="CI2557"/>
      <c r="CM2557" t="e">
        <f>VLOOKUP(CL2557,Sheet2!$E$2:$I$222,3,FALSE)</f>
        <v>#N/A</v>
      </c>
      <c r="CN2557" t="e">
        <f>VLOOKUP(CL2557,Sheet2!$E$2:$I$222,4,FALSE)</f>
        <v>#N/A</v>
      </c>
      <c r="CO2557" t="e">
        <f>VLOOKUP(CL2557,Sheet2!$E$2:$I$222,5,FALSE)</f>
        <v>#N/A</v>
      </c>
      <c r="CP2557"/>
      <c r="CT2557" t="e">
        <f>VLOOKUP(CS2557,Sheet2!$E$2:$I$222,3,FALSE)</f>
        <v>#N/A</v>
      </c>
      <c r="CU2557" t="e">
        <f>VLOOKUP(CS2557,Sheet2!$E$2:$I$222,4,FALSE)</f>
        <v>#N/A</v>
      </c>
      <c r="CV2557" t="e">
        <f>VLOOKUP(CS2557,Sheet2!$E$2:$I$222,5,FALSE)</f>
        <v>#N/A</v>
      </c>
      <c r="CW2557"/>
      <c r="DA2557" t="e">
        <f>VLOOKUP(CZ2557,Sheet2!$E$2:$I$222,3,FALSE)</f>
        <v>#N/A</v>
      </c>
      <c r="DB2557" t="e">
        <f>VLOOKUP(CZ2557,Sheet2!$E$2:$I$222,4,FALSE)</f>
        <v>#N/A</v>
      </c>
      <c r="DC2557" t="e">
        <f>VLOOKUP(CZ2557,Sheet2!$E$2:$I$222,5,FALSE)</f>
        <v>#N/A</v>
      </c>
      <c r="DD2557"/>
      <c r="DH2557" t="e">
        <f>VLOOKUP(DG2557,Sheet2!$E$2:$I$222,3,FALSE)</f>
        <v>#N/A</v>
      </c>
      <c r="DI2557" t="e">
        <f>VLOOKUP(DG2557,Sheet2!$E$2:$I$222,4,FALSE)</f>
        <v>#N/A</v>
      </c>
      <c r="DJ2557" t="e">
        <f>VLOOKUP(DG2557,Sheet2!$E$2:$I$222,5,FALSE)</f>
        <v>#N/A</v>
      </c>
    </row>
    <row r="2558" spans="1:114" x14ac:dyDescent="0.25">
      <c r="A2558">
        <v>2665</v>
      </c>
      <c r="C2558">
        <v>16200</v>
      </c>
      <c r="D2558">
        <v>6200</v>
      </c>
      <c r="E2558">
        <v>37.750749999999996</v>
      </c>
      <c r="F2558">
        <v>-122.40129</v>
      </c>
      <c r="G2558" t="s">
        <v>1845</v>
      </c>
      <c r="H2558" t="s">
        <v>4267</v>
      </c>
      <c r="I2558" t="s">
        <v>4919</v>
      </c>
      <c r="J2558" t="s">
        <v>4947</v>
      </c>
      <c r="Q2558" t="s">
        <v>5924</v>
      </c>
      <c r="S2558" t="s">
        <v>6100</v>
      </c>
      <c r="X2558">
        <f t="shared" si="39"/>
        <v>3</v>
      </c>
      <c r="Y2558" t="s">
        <v>6808</v>
      </c>
      <c r="Z2558" t="s">
        <v>6879</v>
      </c>
      <c r="AB2558" t="e">
        <f>VLOOKUP($AA2558,Sheet2!$E$2:$I$222,3,FALSE)</f>
        <v>#N/A</v>
      </c>
      <c r="AC2558" t="e">
        <f>VLOOKUP($AA2558,Sheet2!$E$2:$I$222,4,FALSE)</f>
        <v>#N/A</v>
      </c>
      <c r="AD2558" t="e">
        <f>VLOOKUP($AA2558,Sheet2!$E$2:$I$222,5,FALSE)</f>
        <v>#N/A</v>
      </c>
      <c r="AF2558" t="s">
        <v>6824</v>
      </c>
      <c r="AG2558" t="s">
        <v>6882</v>
      </c>
      <c r="AH2558" s="59" t="s">
        <v>6904</v>
      </c>
      <c r="AI2558" t="str">
        <f>VLOOKUP(AH2558,Sheet2!$E$2:$I$222,3,FALSE)</f>
        <v>To Hunter's Point</v>
      </c>
      <c r="AJ2558" t="str">
        <f>VLOOKUP(AH2558,Sheet2!$E$2:$I$222,4,FALSE)</f>
        <v>Galvez &amp; Robinson</v>
      </c>
      <c r="AK2558" t="str">
        <f>VLOOKUP(AH2558,Sheet2!$E$2:$I$222,5,FALSE)</f>
        <v>Daily ~ 5:30am-12am</v>
      </c>
      <c r="AL2558"/>
      <c r="AM2558" t="s">
        <v>6837</v>
      </c>
      <c r="AN2558" t="s">
        <v>6879</v>
      </c>
      <c r="AP2558" t="e">
        <f>VLOOKUP(AO2558,Sheet2!$E$2:$I$222,3,FALSE)</f>
        <v>#N/A</v>
      </c>
      <c r="AQ2558" t="e">
        <f>VLOOKUP(AO2558,Sheet2!$E$2:$I$222,4,FALSE)</f>
        <v>#N/A</v>
      </c>
      <c r="AR2558" t="e">
        <f>VLOOKUP(AO2558,Sheet2!$E$2:$I$222,5,FALSE)</f>
        <v>#N/A</v>
      </c>
      <c r="AS2558"/>
      <c r="AW2558" t="e">
        <f>VLOOKUP(AV2558,Sheet2!$E$2:$I$222,3,FALSE)</f>
        <v>#N/A</v>
      </c>
      <c r="AX2558" t="e">
        <f>VLOOKUP(AV2558,Sheet2!$E$2:$I$222,4,FALSE)</f>
        <v>#N/A</v>
      </c>
      <c r="AY2558" t="e">
        <f>VLOOKUP(AV2558,Sheet2!$E$2:$I$222,5,FALSE)</f>
        <v>#N/A</v>
      </c>
      <c r="AZ2558"/>
      <c r="BD2558" t="e">
        <f>VLOOKUP(BC2558,Sheet2!$E$2:$I$222,3,FALSE)</f>
        <v>#N/A</v>
      </c>
      <c r="BE2558" t="e">
        <f>VLOOKUP(BC2558,Sheet2!$E$2:$I$222,4,FALSE)</f>
        <v>#N/A</v>
      </c>
      <c r="BF2558" t="e">
        <f>VLOOKUP(BC2558,Sheet2!$E$2:$I$222,5,FALSE)</f>
        <v>#N/A</v>
      </c>
      <c r="BG2558"/>
      <c r="BK2558" t="e">
        <f>VLOOKUP(BJ2558,Sheet2!$E$2:$I$222,3,FALSE)</f>
        <v>#N/A</v>
      </c>
      <c r="BL2558" t="e">
        <f>VLOOKUP(BJ2558,Sheet2!$E$2:$I$222,4,FALSE)</f>
        <v>#N/A</v>
      </c>
      <c r="BM2558" t="e">
        <f>VLOOKUP(BJ2558,Sheet2!$E$2:$I$222,5,FALSE)</f>
        <v>#N/A</v>
      </c>
      <c r="BN2558"/>
      <c r="BR2558" t="e">
        <f>VLOOKUP(BQ2558,Sheet2!$E$2:$I$222,3,FALSE)</f>
        <v>#N/A</v>
      </c>
      <c r="BS2558" t="e">
        <f>VLOOKUP(BQ2558,Sheet2!$E$2:$I$222,4,FALSE)</f>
        <v>#N/A</v>
      </c>
      <c r="BT2558" t="e">
        <f>VLOOKUP(BQ2558,Sheet2!$E$2:$I$222,5,FALSE)</f>
        <v>#N/A</v>
      </c>
      <c r="BU2558"/>
      <c r="BY2558" t="e">
        <f>VLOOKUP(BX2558,Sheet2!$E$2:$I$222,3,FALSE)</f>
        <v>#N/A</v>
      </c>
      <c r="BZ2558" t="e">
        <f>VLOOKUP(BX2558,Sheet2!$E$2:$I$222,4,FALSE)</f>
        <v>#N/A</v>
      </c>
      <c r="CA2558" t="e">
        <f>VLOOKUP(BX2558,Sheet2!$E$2:$I$222,5,FALSE)</f>
        <v>#N/A</v>
      </c>
      <c r="CB2558"/>
      <c r="CF2558" t="e">
        <f>VLOOKUP(CE2558,Sheet2!$E$2:$I$222,3,FALSE)</f>
        <v>#N/A</v>
      </c>
      <c r="CG2558" t="e">
        <f>VLOOKUP(CE2558,Sheet2!$E$2:$I$222,4,FALSE)</f>
        <v>#N/A</v>
      </c>
      <c r="CH2558" t="e">
        <f>VLOOKUP(CE2558,Sheet2!$E$2:$I$222,5,FALSE)</f>
        <v>#N/A</v>
      </c>
      <c r="CI2558"/>
      <c r="CM2558" t="e">
        <f>VLOOKUP(CL2558,Sheet2!$E$2:$I$222,3,FALSE)</f>
        <v>#N/A</v>
      </c>
      <c r="CN2558" t="e">
        <f>VLOOKUP(CL2558,Sheet2!$E$2:$I$222,4,FALSE)</f>
        <v>#N/A</v>
      </c>
      <c r="CO2558" t="e">
        <f>VLOOKUP(CL2558,Sheet2!$E$2:$I$222,5,FALSE)</f>
        <v>#N/A</v>
      </c>
      <c r="CP2558"/>
      <c r="CT2558" t="e">
        <f>VLOOKUP(CS2558,Sheet2!$E$2:$I$222,3,FALSE)</f>
        <v>#N/A</v>
      </c>
      <c r="CU2558" t="e">
        <f>VLOOKUP(CS2558,Sheet2!$E$2:$I$222,4,FALSE)</f>
        <v>#N/A</v>
      </c>
      <c r="CV2558" t="e">
        <f>VLOOKUP(CS2558,Sheet2!$E$2:$I$222,5,FALSE)</f>
        <v>#N/A</v>
      </c>
      <c r="CW2558"/>
      <c r="DA2558" t="e">
        <f>VLOOKUP(CZ2558,Sheet2!$E$2:$I$222,3,FALSE)</f>
        <v>#N/A</v>
      </c>
      <c r="DB2558" t="e">
        <f>VLOOKUP(CZ2558,Sheet2!$E$2:$I$222,4,FALSE)</f>
        <v>#N/A</v>
      </c>
      <c r="DC2558" t="e">
        <f>VLOOKUP(CZ2558,Sheet2!$E$2:$I$222,5,FALSE)</f>
        <v>#N/A</v>
      </c>
      <c r="DD2558"/>
      <c r="DH2558" t="e">
        <f>VLOOKUP(DG2558,Sheet2!$E$2:$I$222,3,FALSE)</f>
        <v>#N/A</v>
      </c>
      <c r="DI2558" t="e">
        <f>VLOOKUP(DG2558,Sheet2!$E$2:$I$222,4,FALSE)</f>
        <v>#N/A</v>
      </c>
      <c r="DJ2558" t="e">
        <f>VLOOKUP(DG2558,Sheet2!$E$2:$I$222,5,FALSE)</f>
        <v>#N/A</v>
      </c>
    </row>
    <row r="2559" spans="1:114" x14ac:dyDescent="0.25">
      <c r="A2559">
        <v>2666</v>
      </c>
      <c r="C2559">
        <v>16201</v>
      </c>
      <c r="D2559">
        <v>6201</v>
      </c>
      <c r="E2559">
        <v>37.768749999999997</v>
      </c>
      <c r="F2559">
        <v>-122.40302</v>
      </c>
      <c r="G2559" t="s">
        <v>1846</v>
      </c>
      <c r="H2559" t="s">
        <v>4268</v>
      </c>
      <c r="I2559" t="s">
        <v>4919</v>
      </c>
      <c r="J2559" t="s">
        <v>4947</v>
      </c>
      <c r="Q2559" t="s">
        <v>5924</v>
      </c>
      <c r="S2559" t="s">
        <v>6252</v>
      </c>
      <c r="X2559">
        <f t="shared" si="39"/>
        <v>2</v>
      </c>
      <c r="Y2559" t="s">
        <v>6808</v>
      </c>
      <c r="Z2559" t="s">
        <v>6881</v>
      </c>
      <c r="AB2559" t="e">
        <f>VLOOKUP($AA2559,Sheet2!$E$2:$I$222,3,FALSE)</f>
        <v>#N/A</v>
      </c>
      <c r="AC2559" t="e">
        <f>VLOOKUP($AA2559,Sheet2!$E$2:$I$222,4,FALSE)</f>
        <v>#N/A</v>
      </c>
      <c r="AD2559" t="e">
        <f>VLOOKUP($AA2559,Sheet2!$E$2:$I$222,5,FALSE)</f>
        <v>#N/A</v>
      </c>
      <c r="AF2559" t="s">
        <v>6824</v>
      </c>
      <c r="AG2559" t="s">
        <v>6882</v>
      </c>
      <c r="AH2559" s="59" t="s">
        <v>6904</v>
      </c>
      <c r="AI2559" t="str">
        <f>VLOOKUP(AH2559,Sheet2!$E$2:$I$222,3,FALSE)</f>
        <v>To Hunter's Point</v>
      </c>
      <c r="AJ2559" t="str">
        <f>VLOOKUP(AH2559,Sheet2!$E$2:$I$222,4,FALSE)</f>
        <v>Galvez &amp; Robinson</v>
      </c>
      <c r="AK2559" t="str">
        <f>VLOOKUP(AH2559,Sheet2!$E$2:$I$222,5,FALSE)</f>
        <v>Daily ~ 5:30am-12am</v>
      </c>
      <c r="AL2559"/>
      <c r="AP2559" t="e">
        <f>VLOOKUP(AO2559,Sheet2!$E$2:$I$222,3,FALSE)</f>
        <v>#N/A</v>
      </c>
      <c r="AQ2559" t="e">
        <f>VLOOKUP(AO2559,Sheet2!$E$2:$I$222,4,FALSE)</f>
        <v>#N/A</v>
      </c>
      <c r="AR2559" t="e">
        <f>VLOOKUP(AO2559,Sheet2!$E$2:$I$222,5,FALSE)</f>
        <v>#N/A</v>
      </c>
      <c r="AS2559"/>
      <c r="AW2559" t="e">
        <f>VLOOKUP(AV2559,Sheet2!$E$2:$I$222,3,FALSE)</f>
        <v>#N/A</v>
      </c>
      <c r="AX2559" t="e">
        <f>VLOOKUP(AV2559,Sheet2!$E$2:$I$222,4,FALSE)</f>
        <v>#N/A</v>
      </c>
      <c r="AY2559" t="e">
        <f>VLOOKUP(AV2559,Sheet2!$E$2:$I$222,5,FALSE)</f>
        <v>#N/A</v>
      </c>
      <c r="AZ2559"/>
      <c r="BD2559" t="e">
        <f>VLOOKUP(BC2559,Sheet2!$E$2:$I$222,3,FALSE)</f>
        <v>#N/A</v>
      </c>
      <c r="BE2559" t="e">
        <f>VLOOKUP(BC2559,Sheet2!$E$2:$I$222,4,FALSE)</f>
        <v>#N/A</v>
      </c>
      <c r="BF2559" t="e">
        <f>VLOOKUP(BC2559,Sheet2!$E$2:$I$222,5,FALSE)</f>
        <v>#N/A</v>
      </c>
      <c r="BG2559"/>
      <c r="BK2559" t="e">
        <f>VLOOKUP(BJ2559,Sheet2!$E$2:$I$222,3,FALSE)</f>
        <v>#N/A</v>
      </c>
      <c r="BL2559" t="e">
        <f>VLOOKUP(BJ2559,Sheet2!$E$2:$I$222,4,FALSE)</f>
        <v>#N/A</v>
      </c>
      <c r="BM2559" t="e">
        <f>VLOOKUP(BJ2559,Sheet2!$E$2:$I$222,5,FALSE)</f>
        <v>#N/A</v>
      </c>
      <c r="BN2559"/>
      <c r="BR2559" t="e">
        <f>VLOOKUP(BQ2559,Sheet2!$E$2:$I$222,3,FALSE)</f>
        <v>#N/A</v>
      </c>
      <c r="BS2559" t="e">
        <f>VLOOKUP(BQ2559,Sheet2!$E$2:$I$222,4,FALSE)</f>
        <v>#N/A</v>
      </c>
      <c r="BT2559" t="e">
        <f>VLOOKUP(BQ2559,Sheet2!$E$2:$I$222,5,FALSE)</f>
        <v>#N/A</v>
      </c>
      <c r="BU2559"/>
      <c r="BY2559" t="e">
        <f>VLOOKUP(BX2559,Sheet2!$E$2:$I$222,3,FALSE)</f>
        <v>#N/A</v>
      </c>
      <c r="BZ2559" t="e">
        <f>VLOOKUP(BX2559,Sheet2!$E$2:$I$222,4,FALSE)</f>
        <v>#N/A</v>
      </c>
      <c r="CA2559" t="e">
        <f>VLOOKUP(BX2559,Sheet2!$E$2:$I$222,5,FALSE)</f>
        <v>#N/A</v>
      </c>
      <c r="CB2559"/>
      <c r="CF2559" t="e">
        <f>VLOOKUP(CE2559,Sheet2!$E$2:$I$222,3,FALSE)</f>
        <v>#N/A</v>
      </c>
      <c r="CG2559" t="e">
        <f>VLOOKUP(CE2559,Sheet2!$E$2:$I$222,4,FALSE)</f>
        <v>#N/A</v>
      </c>
      <c r="CH2559" t="e">
        <f>VLOOKUP(CE2559,Sheet2!$E$2:$I$222,5,FALSE)</f>
        <v>#N/A</v>
      </c>
      <c r="CI2559"/>
      <c r="CM2559" t="e">
        <f>VLOOKUP(CL2559,Sheet2!$E$2:$I$222,3,FALSE)</f>
        <v>#N/A</v>
      </c>
      <c r="CN2559" t="e">
        <f>VLOOKUP(CL2559,Sheet2!$E$2:$I$222,4,FALSE)</f>
        <v>#N/A</v>
      </c>
      <c r="CO2559" t="e">
        <f>VLOOKUP(CL2559,Sheet2!$E$2:$I$222,5,FALSE)</f>
        <v>#N/A</v>
      </c>
      <c r="CP2559"/>
      <c r="CT2559" t="e">
        <f>VLOOKUP(CS2559,Sheet2!$E$2:$I$222,3,FALSE)</f>
        <v>#N/A</v>
      </c>
      <c r="CU2559" t="e">
        <f>VLOOKUP(CS2559,Sheet2!$E$2:$I$222,4,FALSE)</f>
        <v>#N/A</v>
      </c>
      <c r="CV2559" t="e">
        <f>VLOOKUP(CS2559,Sheet2!$E$2:$I$222,5,FALSE)</f>
        <v>#N/A</v>
      </c>
      <c r="CW2559"/>
      <c r="DA2559" t="e">
        <f>VLOOKUP(CZ2559,Sheet2!$E$2:$I$222,3,FALSE)</f>
        <v>#N/A</v>
      </c>
      <c r="DB2559" t="e">
        <f>VLOOKUP(CZ2559,Sheet2!$E$2:$I$222,4,FALSE)</f>
        <v>#N/A</v>
      </c>
      <c r="DC2559" t="e">
        <f>VLOOKUP(CZ2559,Sheet2!$E$2:$I$222,5,FALSE)</f>
        <v>#N/A</v>
      </c>
      <c r="DD2559"/>
      <c r="DH2559" t="e">
        <f>VLOOKUP(DG2559,Sheet2!$E$2:$I$222,3,FALSE)</f>
        <v>#N/A</v>
      </c>
      <c r="DI2559" t="e">
        <f>VLOOKUP(DG2559,Sheet2!$E$2:$I$222,4,FALSE)</f>
        <v>#N/A</v>
      </c>
      <c r="DJ2559" t="e">
        <f>VLOOKUP(DG2559,Sheet2!$E$2:$I$222,5,FALSE)</f>
        <v>#N/A</v>
      </c>
    </row>
    <row r="2560" spans="1:114" x14ac:dyDescent="0.25">
      <c r="A2560">
        <v>2667</v>
      </c>
      <c r="C2560">
        <v>16202</v>
      </c>
      <c r="D2560">
        <v>6202</v>
      </c>
      <c r="E2560">
        <v>37.768549999999998</v>
      </c>
      <c r="F2560">
        <v>-122.40288</v>
      </c>
      <c r="G2560" t="s">
        <v>1846</v>
      </c>
      <c r="H2560" t="s">
        <v>4268</v>
      </c>
      <c r="I2560" t="s">
        <v>4908</v>
      </c>
      <c r="J2560" t="s">
        <v>4947</v>
      </c>
      <c r="Q2560" t="s">
        <v>5924</v>
      </c>
      <c r="S2560" t="s">
        <v>6241</v>
      </c>
      <c r="X2560">
        <f t="shared" si="39"/>
        <v>2</v>
      </c>
      <c r="Y2560" t="s">
        <v>6808</v>
      </c>
      <c r="Z2560" t="s">
        <v>6879</v>
      </c>
      <c r="AB2560" t="e">
        <f>VLOOKUP($AA2560,Sheet2!$E$2:$I$222,3,FALSE)</f>
        <v>#N/A</v>
      </c>
      <c r="AC2560" t="e">
        <f>VLOOKUP($AA2560,Sheet2!$E$2:$I$222,4,FALSE)</f>
        <v>#N/A</v>
      </c>
      <c r="AD2560" t="e">
        <f>VLOOKUP($AA2560,Sheet2!$E$2:$I$222,5,FALSE)</f>
        <v>#N/A</v>
      </c>
      <c r="AF2560" t="s">
        <v>6824</v>
      </c>
      <c r="AG2560" t="s">
        <v>6880</v>
      </c>
      <c r="AH2560" s="59" t="s">
        <v>6896</v>
      </c>
      <c r="AI2560" t="str">
        <f>VLOOKUP(AH2560,Sheet2!$E$2:$I$222,3,FALSE)</f>
        <v>To Fisherman's Wharf</v>
      </c>
      <c r="AJ2560" t="str">
        <f>VLOOKUP(AH2560,Sheet2!$E$2:$I$222,4,FALSE)</f>
        <v>Beach &amp; Polk</v>
      </c>
      <c r="AK2560" t="str">
        <f>VLOOKUP(AH2560,Sheet2!$E$2:$I$222,5,FALSE)</f>
        <v>Daily ~ 5:30am-12:30am</v>
      </c>
      <c r="AL2560"/>
      <c r="AP2560" t="e">
        <f>VLOOKUP(AO2560,Sheet2!$E$2:$I$222,3,FALSE)</f>
        <v>#N/A</v>
      </c>
      <c r="AQ2560" t="e">
        <f>VLOOKUP(AO2560,Sheet2!$E$2:$I$222,4,FALSE)</f>
        <v>#N/A</v>
      </c>
      <c r="AR2560" t="e">
        <f>VLOOKUP(AO2560,Sheet2!$E$2:$I$222,5,FALSE)</f>
        <v>#N/A</v>
      </c>
      <c r="AS2560"/>
      <c r="AW2560" t="e">
        <f>VLOOKUP(AV2560,Sheet2!$E$2:$I$222,3,FALSE)</f>
        <v>#N/A</v>
      </c>
      <c r="AX2560" t="e">
        <f>VLOOKUP(AV2560,Sheet2!$E$2:$I$222,4,FALSE)</f>
        <v>#N/A</v>
      </c>
      <c r="AY2560" t="e">
        <f>VLOOKUP(AV2560,Sheet2!$E$2:$I$222,5,FALSE)</f>
        <v>#N/A</v>
      </c>
      <c r="AZ2560"/>
      <c r="BD2560" t="e">
        <f>VLOOKUP(BC2560,Sheet2!$E$2:$I$222,3,FALSE)</f>
        <v>#N/A</v>
      </c>
      <c r="BE2560" t="e">
        <f>VLOOKUP(BC2560,Sheet2!$E$2:$I$222,4,FALSE)</f>
        <v>#N/A</v>
      </c>
      <c r="BF2560" t="e">
        <f>VLOOKUP(BC2560,Sheet2!$E$2:$I$222,5,FALSE)</f>
        <v>#N/A</v>
      </c>
      <c r="BG2560"/>
      <c r="BK2560" t="e">
        <f>VLOOKUP(BJ2560,Sheet2!$E$2:$I$222,3,FALSE)</f>
        <v>#N/A</v>
      </c>
      <c r="BL2560" t="e">
        <f>VLOOKUP(BJ2560,Sheet2!$E$2:$I$222,4,FALSE)</f>
        <v>#N/A</v>
      </c>
      <c r="BM2560" t="e">
        <f>VLOOKUP(BJ2560,Sheet2!$E$2:$I$222,5,FALSE)</f>
        <v>#N/A</v>
      </c>
      <c r="BN2560"/>
      <c r="BR2560" t="e">
        <f>VLOOKUP(BQ2560,Sheet2!$E$2:$I$222,3,FALSE)</f>
        <v>#N/A</v>
      </c>
      <c r="BS2560" t="e">
        <f>VLOOKUP(BQ2560,Sheet2!$E$2:$I$222,4,FALSE)</f>
        <v>#N/A</v>
      </c>
      <c r="BT2560" t="e">
        <f>VLOOKUP(BQ2560,Sheet2!$E$2:$I$222,5,FALSE)</f>
        <v>#N/A</v>
      </c>
      <c r="BU2560"/>
      <c r="BY2560" t="e">
        <f>VLOOKUP(BX2560,Sheet2!$E$2:$I$222,3,FALSE)</f>
        <v>#N/A</v>
      </c>
      <c r="BZ2560" t="e">
        <f>VLOOKUP(BX2560,Sheet2!$E$2:$I$222,4,FALSE)</f>
        <v>#N/A</v>
      </c>
      <c r="CA2560" t="e">
        <f>VLOOKUP(BX2560,Sheet2!$E$2:$I$222,5,FALSE)</f>
        <v>#N/A</v>
      </c>
      <c r="CB2560"/>
      <c r="CF2560" t="e">
        <f>VLOOKUP(CE2560,Sheet2!$E$2:$I$222,3,FALSE)</f>
        <v>#N/A</v>
      </c>
      <c r="CG2560" t="e">
        <f>VLOOKUP(CE2560,Sheet2!$E$2:$I$222,4,FALSE)</f>
        <v>#N/A</v>
      </c>
      <c r="CH2560" t="e">
        <f>VLOOKUP(CE2560,Sheet2!$E$2:$I$222,5,FALSE)</f>
        <v>#N/A</v>
      </c>
      <c r="CI2560"/>
      <c r="CM2560" t="e">
        <f>VLOOKUP(CL2560,Sheet2!$E$2:$I$222,3,FALSE)</f>
        <v>#N/A</v>
      </c>
      <c r="CN2560" t="e">
        <f>VLOOKUP(CL2560,Sheet2!$E$2:$I$222,4,FALSE)</f>
        <v>#N/A</v>
      </c>
      <c r="CO2560" t="e">
        <f>VLOOKUP(CL2560,Sheet2!$E$2:$I$222,5,FALSE)</f>
        <v>#N/A</v>
      </c>
      <c r="CP2560"/>
      <c r="CT2560" t="e">
        <f>VLOOKUP(CS2560,Sheet2!$E$2:$I$222,3,FALSE)</f>
        <v>#N/A</v>
      </c>
      <c r="CU2560" t="e">
        <f>VLOOKUP(CS2560,Sheet2!$E$2:$I$222,4,FALSE)</f>
        <v>#N/A</v>
      </c>
      <c r="CV2560" t="e">
        <f>VLOOKUP(CS2560,Sheet2!$E$2:$I$222,5,FALSE)</f>
        <v>#N/A</v>
      </c>
      <c r="CW2560"/>
      <c r="DA2560" t="e">
        <f>VLOOKUP(CZ2560,Sheet2!$E$2:$I$222,3,FALSE)</f>
        <v>#N/A</v>
      </c>
      <c r="DB2560" t="e">
        <f>VLOOKUP(CZ2560,Sheet2!$E$2:$I$222,4,FALSE)</f>
        <v>#N/A</v>
      </c>
      <c r="DC2560" t="e">
        <f>VLOOKUP(CZ2560,Sheet2!$E$2:$I$222,5,FALSE)</f>
        <v>#N/A</v>
      </c>
      <c r="DD2560"/>
      <c r="DH2560" t="e">
        <f>VLOOKUP(DG2560,Sheet2!$E$2:$I$222,3,FALSE)</f>
        <v>#N/A</v>
      </c>
      <c r="DI2560" t="e">
        <f>VLOOKUP(DG2560,Sheet2!$E$2:$I$222,4,FALSE)</f>
        <v>#N/A</v>
      </c>
      <c r="DJ2560" t="e">
        <f>VLOOKUP(DG2560,Sheet2!$E$2:$I$222,5,FALSE)</f>
        <v>#N/A</v>
      </c>
    </row>
    <row r="2561" spans="1:114" x14ac:dyDescent="0.25">
      <c r="A2561">
        <v>2668</v>
      </c>
      <c r="C2561">
        <v>16203</v>
      </c>
      <c r="D2561">
        <v>6203</v>
      </c>
      <c r="E2561">
        <v>37.763269999999999</v>
      </c>
      <c r="F2561">
        <v>-122.40245</v>
      </c>
      <c r="G2561" t="s">
        <v>1847</v>
      </c>
      <c r="H2561" t="s">
        <v>4269</v>
      </c>
      <c r="I2561" t="s">
        <v>4913</v>
      </c>
      <c r="J2561" t="s">
        <v>4947</v>
      </c>
      <c r="Q2561" t="s">
        <v>5924</v>
      </c>
      <c r="S2561" t="s">
        <v>6036</v>
      </c>
      <c r="X2561">
        <f t="shared" si="39"/>
        <v>1</v>
      </c>
      <c r="Y2561" t="s">
        <v>6824</v>
      </c>
      <c r="Z2561" t="s">
        <v>6882</v>
      </c>
      <c r="AA2561" s="59" t="s">
        <v>6904</v>
      </c>
      <c r="AB2561" t="str">
        <f>VLOOKUP($AA2561,Sheet2!$E$2:$I$222,3,FALSE)</f>
        <v>To Hunter's Point</v>
      </c>
      <c r="AC2561" t="str">
        <f>VLOOKUP($AA2561,Sheet2!$E$2:$I$222,4,FALSE)</f>
        <v>Galvez &amp; Robinson</v>
      </c>
      <c r="AD2561" t="str">
        <f>VLOOKUP($AA2561,Sheet2!$E$2:$I$222,5,FALSE)</f>
        <v>Daily ~ 5:30am-12am</v>
      </c>
      <c r="AI2561" t="e">
        <f>VLOOKUP(AH2561,Sheet2!$E$2:$I$222,3,FALSE)</f>
        <v>#N/A</v>
      </c>
      <c r="AJ2561" t="e">
        <f>VLOOKUP(AH2561,Sheet2!$E$2:$I$222,4,FALSE)</f>
        <v>#N/A</v>
      </c>
      <c r="AK2561" t="e">
        <f>VLOOKUP(AH2561,Sheet2!$E$2:$I$222,5,FALSE)</f>
        <v>#N/A</v>
      </c>
      <c r="AL2561"/>
      <c r="AP2561" t="e">
        <f>VLOOKUP(AO2561,Sheet2!$E$2:$I$222,3,FALSE)</f>
        <v>#N/A</v>
      </c>
      <c r="AQ2561" t="e">
        <f>VLOOKUP(AO2561,Sheet2!$E$2:$I$222,4,FALSE)</f>
        <v>#N/A</v>
      </c>
      <c r="AR2561" t="e">
        <f>VLOOKUP(AO2561,Sheet2!$E$2:$I$222,5,FALSE)</f>
        <v>#N/A</v>
      </c>
      <c r="AS2561"/>
      <c r="AW2561" t="e">
        <f>VLOOKUP(AV2561,Sheet2!$E$2:$I$222,3,FALSE)</f>
        <v>#N/A</v>
      </c>
      <c r="AX2561" t="e">
        <f>VLOOKUP(AV2561,Sheet2!$E$2:$I$222,4,FALSE)</f>
        <v>#N/A</v>
      </c>
      <c r="AY2561" t="e">
        <f>VLOOKUP(AV2561,Sheet2!$E$2:$I$222,5,FALSE)</f>
        <v>#N/A</v>
      </c>
      <c r="AZ2561"/>
      <c r="BD2561" t="e">
        <f>VLOOKUP(BC2561,Sheet2!$E$2:$I$222,3,FALSE)</f>
        <v>#N/A</v>
      </c>
      <c r="BE2561" t="e">
        <f>VLOOKUP(BC2561,Sheet2!$E$2:$I$222,4,FALSE)</f>
        <v>#N/A</v>
      </c>
      <c r="BF2561" t="e">
        <f>VLOOKUP(BC2561,Sheet2!$E$2:$I$222,5,FALSE)</f>
        <v>#N/A</v>
      </c>
      <c r="BG2561"/>
      <c r="BK2561" t="e">
        <f>VLOOKUP(BJ2561,Sheet2!$E$2:$I$222,3,FALSE)</f>
        <v>#N/A</v>
      </c>
      <c r="BL2561" t="e">
        <f>VLOOKUP(BJ2561,Sheet2!$E$2:$I$222,4,FALSE)</f>
        <v>#N/A</v>
      </c>
      <c r="BM2561" t="e">
        <f>VLOOKUP(BJ2561,Sheet2!$E$2:$I$222,5,FALSE)</f>
        <v>#N/A</v>
      </c>
      <c r="BN2561"/>
      <c r="BR2561" t="e">
        <f>VLOOKUP(BQ2561,Sheet2!$E$2:$I$222,3,FALSE)</f>
        <v>#N/A</v>
      </c>
      <c r="BS2561" t="e">
        <f>VLOOKUP(BQ2561,Sheet2!$E$2:$I$222,4,FALSE)</f>
        <v>#N/A</v>
      </c>
      <c r="BT2561" t="e">
        <f>VLOOKUP(BQ2561,Sheet2!$E$2:$I$222,5,FALSE)</f>
        <v>#N/A</v>
      </c>
      <c r="BU2561"/>
      <c r="BY2561" t="e">
        <f>VLOOKUP(BX2561,Sheet2!$E$2:$I$222,3,FALSE)</f>
        <v>#N/A</v>
      </c>
      <c r="BZ2561" t="e">
        <f>VLOOKUP(BX2561,Sheet2!$E$2:$I$222,4,FALSE)</f>
        <v>#N/A</v>
      </c>
      <c r="CA2561" t="e">
        <f>VLOOKUP(BX2561,Sheet2!$E$2:$I$222,5,FALSE)</f>
        <v>#N/A</v>
      </c>
      <c r="CB2561"/>
      <c r="CF2561" t="e">
        <f>VLOOKUP(CE2561,Sheet2!$E$2:$I$222,3,FALSE)</f>
        <v>#N/A</v>
      </c>
      <c r="CG2561" t="e">
        <f>VLOOKUP(CE2561,Sheet2!$E$2:$I$222,4,FALSE)</f>
        <v>#N/A</v>
      </c>
      <c r="CH2561" t="e">
        <f>VLOOKUP(CE2561,Sheet2!$E$2:$I$222,5,FALSE)</f>
        <v>#N/A</v>
      </c>
      <c r="CI2561"/>
      <c r="CM2561" t="e">
        <f>VLOOKUP(CL2561,Sheet2!$E$2:$I$222,3,FALSE)</f>
        <v>#N/A</v>
      </c>
      <c r="CN2561" t="e">
        <f>VLOOKUP(CL2561,Sheet2!$E$2:$I$222,4,FALSE)</f>
        <v>#N/A</v>
      </c>
      <c r="CO2561" t="e">
        <f>VLOOKUP(CL2561,Sheet2!$E$2:$I$222,5,FALSE)</f>
        <v>#N/A</v>
      </c>
      <c r="CP2561"/>
      <c r="CT2561" t="e">
        <f>VLOOKUP(CS2561,Sheet2!$E$2:$I$222,3,FALSE)</f>
        <v>#N/A</v>
      </c>
      <c r="CU2561" t="e">
        <f>VLOOKUP(CS2561,Sheet2!$E$2:$I$222,4,FALSE)</f>
        <v>#N/A</v>
      </c>
      <c r="CV2561" t="e">
        <f>VLOOKUP(CS2561,Sheet2!$E$2:$I$222,5,FALSE)</f>
        <v>#N/A</v>
      </c>
      <c r="CW2561"/>
      <c r="DA2561" t="e">
        <f>VLOOKUP(CZ2561,Sheet2!$E$2:$I$222,3,FALSE)</f>
        <v>#N/A</v>
      </c>
      <c r="DB2561" t="e">
        <f>VLOOKUP(CZ2561,Sheet2!$E$2:$I$222,4,FALSE)</f>
        <v>#N/A</v>
      </c>
      <c r="DC2561" t="e">
        <f>VLOOKUP(CZ2561,Sheet2!$E$2:$I$222,5,FALSE)</f>
        <v>#N/A</v>
      </c>
      <c r="DD2561"/>
      <c r="DH2561" t="e">
        <f>VLOOKUP(DG2561,Sheet2!$E$2:$I$222,3,FALSE)</f>
        <v>#N/A</v>
      </c>
      <c r="DI2561" t="e">
        <f>VLOOKUP(DG2561,Sheet2!$E$2:$I$222,4,FALSE)</f>
        <v>#N/A</v>
      </c>
      <c r="DJ2561" t="e">
        <f>VLOOKUP(DG2561,Sheet2!$E$2:$I$222,5,FALSE)</f>
        <v>#N/A</v>
      </c>
    </row>
    <row r="2562" spans="1:114" x14ac:dyDescent="0.25">
      <c r="A2562">
        <v>2669</v>
      </c>
      <c r="C2562">
        <v>16204</v>
      </c>
      <c r="D2562">
        <v>6204</v>
      </c>
      <c r="E2562">
        <v>37.758409999999998</v>
      </c>
      <c r="F2562">
        <v>-122.40199</v>
      </c>
      <c r="G2562" t="s">
        <v>1848</v>
      </c>
      <c r="H2562" t="s">
        <v>4270</v>
      </c>
      <c r="I2562" t="s">
        <v>4919</v>
      </c>
      <c r="J2562" t="s">
        <v>4948</v>
      </c>
      <c r="Q2562" t="s">
        <v>5924</v>
      </c>
      <c r="S2562" t="s">
        <v>6036</v>
      </c>
      <c r="X2562">
        <f t="shared" ref="X2562:X2625" si="40">COUNTA(Y2562,AF2562,AM2562,AT2562,BA2562,BH2562,BO2562,BV2562,CC2562,CJ2562,CQ2562,CX2562,DE2562)</f>
        <v>1</v>
      </c>
      <c r="Y2562" t="s">
        <v>6824</v>
      </c>
      <c r="Z2562" t="s">
        <v>6882</v>
      </c>
      <c r="AA2562" s="59" t="s">
        <v>6904</v>
      </c>
      <c r="AB2562" t="str">
        <f>VLOOKUP($AA2562,Sheet2!$E$2:$I$222,3,FALSE)</f>
        <v>To Hunter's Point</v>
      </c>
      <c r="AC2562" t="str">
        <f>VLOOKUP($AA2562,Sheet2!$E$2:$I$222,4,FALSE)</f>
        <v>Galvez &amp; Robinson</v>
      </c>
      <c r="AD2562" t="str">
        <f>VLOOKUP($AA2562,Sheet2!$E$2:$I$222,5,FALSE)</f>
        <v>Daily ~ 5:30am-12am</v>
      </c>
      <c r="AI2562" t="e">
        <f>VLOOKUP(AH2562,Sheet2!$E$2:$I$222,3,FALSE)</f>
        <v>#N/A</v>
      </c>
      <c r="AJ2562" t="e">
        <f>VLOOKUP(AH2562,Sheet2!$E$2:$I$222,4,FALSE)</f>
        <v>#N/A</v>
      </c>
      <c r="AK2562" t="e">
        <f>VLOOKUP(AH2562,Sheet2!$E$2:$I$222,5,FALSE)</f>
        <v>#N/A</v>
      </c>
      <c r="AL2562"/>
      <c r="AP2562" t="e">
        <f>VLOOKUP(AO2562,Sheet2!$E$2:$I$222,3,FALSE)</f>
        <v>#N/A</v>
      </c>
      <c r="AQ2562" t="e">
        <f>VLOOKUP(AO2562,Sheet2!$E$2:$I$222,4,FALSE)</f>
        <v>#N/A</v>
      </c>
      <c r="AR2562" t="e">
        <f>VLOOKUP(AO2562,Sheet2!$E$2:$I$222,5,FALSE)</f>
        <v>#N/A</v>
      </c>
      <c r="AS2562"/>
      <c r="AW2562" t="e">
        <f>VLOOKUP(AV2562,Sheet2!$E$2:$I$222,3,FALSE)</f>
        <v>#N/A</v>
      </c>
      <c r="AX2562" t="e">
        <f>VLOOKUP(AV2562,Sheet2!$E$2:$I$222,4,FALSE)</f>
        <v>#N/A</v>
      </c>
      <c r="AY2562" t="e">
        <f>VLOOKUP(AV2562,Sheet2!$E$2:$I$222,5,FALSE)</f>
        <v>#N/A</v>
      </c>
      <c r="AZ2562"/>
      <c r="BD2562" t="e">
        <f>VLOOKUP(BC2562,Sheet2!$E$2:$I$222,3,FALSE)</f>
        <v>#N/A</v>
      </c>
      <c r="BE2562" t="e">
        <f>VLOOKUP(BC2562,Sheet2!$E$2:$I$222,4,FALSE)</f>
        <v>#N/A</v>
      </c>
      <c r="BF2562" t="e">
        <f>VLOOKUP(BC2562,Sheet2!$E$2:$I$222,5,FALSE)</f>
        <v>#N/A</v>
      </c>
      <c r="BG2562"/>
      <c r="BK2562" t="e">
        <f>VLOOKUP(BJ2562,Sheet2!$E$2:$I$222,3,FALSE)</f>
        <v>#N/A</v>
      </c>
      <c r="BL2562" t="e">
        <f>VLOOKUP(BJ2562,Sheet2!$E$2:$I$222,4,FALSE)</f>
        <v>#N/A</v>
      </c>
      <c r="BM2562" t="e">
        <f>VLOOKUP(BJ2562,Sheet2!$E$2:$I$222,5,FALSE)</f>
        <v>#N/A</v>
      </c>
      <c r="BN2562"/>
      <c r="BR2562" t="e">
        <f>VLOOKUP(BQ2562,Sheet2!$E$2:$I$222,3,FALSE)</f>
        <v>#N/A</v>
      </c>
      <c r="BS2562" t="e">
        <f>VLOOKUP(BQ2562,Sheet2!$E$2:$I$222,4,FALSE)</f>
        <v>#N/A</v>
      </c>
      <c r="BT2562" t="e">
        <f>VLOOKUP(BQ2562,Sheet2!$E$2:$I$222,5,FALSE)</f>
        <v>#N/A</v>
      </c>
      <c r="BU2562"/>
      <c r="BY2562" t="e">
        <f>VLOOKUP(BX2562,Sheet2!$E$2:$I$222,3,FALSE)</f>
        <v>#N/A</v>
      </c>
      <c r="BZ2562" t="e">
        <f>VLOOKUP(BX2562,Sheet2!$E$2:$I$222,4,FALSE)</f>
        <v>#N/A</v>
      </c>
      <c r="CA2562" t="e">
        <f>VLOOKUP(BX2562,Sheet2!$E$2:$I$222,5,FALSE)</f>
        <v>#N/A</v>
      </c>
      <c r="CB2562"/>
      <c r="CF2562" t="e">
        <f>VLOOKUP(CE2562,Sheet2!$E$2:$I$222,3,FALSE)</f>
        <v>#N/A</v>
      </c>
      <c r="CG2562" t="e">
        <f>VLOOKUP(CE2562,Sheet2!$E$2:$I$222,4,FALSE)</f>
        <v>#N/A</v>
      </c>
      <c r="CH2562" t="e">
        <f>VLOOKUP(CE2562,Sheet2!$E$2:$I$222,5,FALSE)</f>
        <v>#N/A</v>
      </c>
      <c r="CI2562"/>
      <c r="CM2562" t="e">
        <f>VLOOKUP(CL2562,Sheet2!$E$2:$I$222,3,FALSE)</f>
        <v>#N/A</v>
      </c>
      <c r="CN2562" t="e">
        <f>VLOOKUP(CL2562,Sheet2!$E$2:$I$222,4,FALSE)</f>
        <v>#N/A</v>
      </c>
      <c r="CO2562" t="e">
        <f>VLOOKUP(CL2562,Sheet2!$E$2:$I$222,5,FALSE)</f>
        <v>#N/A</v>
      </c>
      <c r="CP2562"/>
      <c r="CT2562" t="e">
        <f>VLOOKUP(CS2562,Sheet2!$E$2:$I$222,3,FALSE)</f>
        <v>#N/A</v>
      </c>
      <c r="CU2562" t="e">
        <f>VLOOKUP(CS2562,Sheet2!$E$2:$I$222,4,FALSE)</f>
        <v>#N/A</v>
      </c>
      <c r="CV2562" t="e">
        <f>VLOOKUP(CS2562,Sheet2!$E$2:$I$222,5,FALSE)</f>
        <v>#N/A</v>
      </c>
      <c r="CW2562"/>
      <c r="DA2562" t="e">
        <f>VLOOKUP(CZ2562,Sheet2!$E$2:$I$222,3,FALSE)</f>
        <v>#N/A</v>
      </c>
      <c r="DB2562" t="e">
        <f>VLOOKUP(CZ2562,Sheet2!$E$2:$I$222,4,FALSE)</f>
        <v>#N/A</v>
      </c>
      <c r="DC2562" t="e">
        <f>VLOOKUP(CZ2562,Sheet2!$E$2:$I$222,5,FALSE)</f>
        <v>#N/A</v>
      </c>
      <c r="DD2562"/>
      <c r="DH2562" t="e">
        <f>VLOOKUP(DG2562,Sheet2!$E$2:$I$222,3,FALSE)</f>
        <v>#N/A</v>
      </c>
      <c r="DI2562" t="e">
        <f>VLOOKUP(DG2562,Sheet2!$E$2:$I$222,4,FALSE)</f>
        <v>#N/A</v>
      </c>
      <c r="DJ2562" t="e">
        <f>VLOOKUP(DG2562,Sheet2!$E$2:$I$222,5,FALSE)</f>
        <v>#N/A</v>
      </c>
    </row>
    <row r="2563" spans="1:114" x14ac:dyDescent="0.25">
      <c r="A2563">
        <v>2670</v>
      </c>
      <c r="C2563">
        <v>16208</v>
      </c>
      <c r="D2563">
        <v>6208</v>
      </c>
      <c r="E2563">
        <v>37.744340000000001</v>
      </c>
      <c r="F2563">
        <v>-122.41070999999999</v>
      </c>
      <c r="G2563" t="s">
        <v>1849</v>
      </c>
      <c r="H2563" t="s">
        <v>4271</v>
      </c>
      <c r="I2563" t="s">
        <v>4920</v>
      </c>
      <c r="J2563" t="s">
        <v>4946</v>
      </c>
      <c r="K2563" t="s">
        <v>4969</v>
      </c>
      <c r="Q2563" t="s">
        <v>5924</v>
      </c>
      <c r="S2563" t="s">
        <v>6131</v>
      </c>
      <c r="X2563">
        <f t="shared" si="40"/>
        <v>1</v>
      </c>
      <c r="Y2563" t="s">
        <v>6853</v>
      </c>
      <c r="Z2563" t="s">
        <v>6880</v>
      </c>
      <c r="AA2563" s="59" t="s">
        <v>6928</v>
      </c>
      <c r="AB2563" t="str">
        <f>VLOOKUP($AA2563,Sheet2!$E$2:$I$222,3,FALSE)</f>
        <v>To 24th Street BART</v>
      </c>
      <c r="AC2563" t="str">
        <f>VLOOKUP($AA2563,Sheet2!$E$2:$I$222,4,FALSE)</f>
        <v>Mission &amp; 24th St.</v>
      </c>
      <c r="AD2563" t="str">
        <f>VLOOKUP($AA2563,Sheet2!$E$2:$I$222,5,FALSE)</f>
        <v>M-F ~ 6am-11pm | Sat-Sun ~ 8am-11pm</v>
      </c>
      <c r="AI2563" t="e">
        <f>VLOOKUP(AH2563,Sheet2!$E$2:$I$222,3,FALSE)</f>
        <v>#N/A</v>
      </c>
      <c r="AJ2563" t="e">
        <f>VLOOKUP(AH2563,Sheet2!$E$2:$I$222,4,FALSE)</f>
        <v>#N/A</v>
      </c>
      <c r="AK2563" t="e">
        <f>VLOOKUP(AH2563,Sheet2!$E$2:$I$222,5,FALSE)</f>
        <v>#N/A</v>
      </c>
      <c r="AL2563"/>
      <c r="AP2563" t="e">
        <f>VLOOKUP(AO2563,Sheet2!$E$2:$I$222,3,FALSE)</f>
        <v>#N/A</v>
      </c>
      <c r="AQ2563" t="e">
        <f>VLOOKUP(AO2563,Sheet2!$E$2:$I$222,4,FALSE)</f>
        <v>#N/A</v>
      </c>
      <c r="AR2563" t="e">
        <f>VLOOKUP(AO2563,Sheet2!$E$2:$I$222,5,FALSE)</f>
        <v>#N/A</v>
      </c>
      <c r="AS2563"/>
      <c r="AW2563" t="e">
        <f>VLOOKUP(AV2563,Sheet2!$E$2:$I$222,3,FALSE)</f>
        <v>#N/A</v>
      </c>
      <c r="AX2563" t="e">
        <f>VLOOKUP(AV2563,Sheet2!$E$2:$I$222,4,FALSE)</f>
        <v>#N/A</v>
      </c>
      <c r="AY2563" t="e">
        <f>VLOOKUP(AV2563,Sheet2!$E$2:$I$222,5,FALSE)</f>
        <v>#N/A</v>
      </c>
      <c r="AZ2563"/>
      <c r="BD2563" t="e">
        <f>VLOOKUP(BC2563,Sheet2!$E$2:$I$222,3,FALSE)</f>
        <v>#N/A</v>
      </c>
      <c r="BE2563" t="e">
        <f>VLOOKUP(BC2563,Sheet2!$E$2:$I$222,4,FALSE)</f>
        <v>#N/A</v>
      </c>
      <c r="BF2563" t="e">
        <f>VLOOKUP(BC2563,Sheet2!$E$2:$I$222,5,FALSE)</f>
        <v>#N/A</v>
      </c>
      <c r="BG2563"/>
      <c r="BK2563" t="e">
        <f>VLOOKUP(BJ2563,Sheet2!$E$2:$I$222,3,FALSE)</f>
        <v>#N/A</v>
      </c>
      <c r="BL2563" t="e">
        <f>VLOOKUP(BJ2563,Sheet2!$E$2:$I$222,4,FALSE)</f>
        <v>#N/A</v>
      </c>
      <c r="BM2563" t="e">
        <f>VLOOKUP(BJ2563,Sheet2!$E$2:$I$222,5,FALSE)</f>
        <v>#N/A</v>
      </c>
      <c r="BN2563"/>
      <c r="BR2563" t="e">
        <f>VLOOKUP(BQ2563,Sheet2!$E$2:$I$222,3,FALSE)</f>
        <v>#N/A</v>
      </c>
      <c r="BS2563" t="e">
        <f>VLOOKUP(BQ2563,Sheet2!$E$2:$I$222,4,FALSE)</f>
        <v>#N/A</v>
      </c>
      <c r="BT2563" t="e">
        <f>VLOOKUP(BQ2563,Sheet2!$E$2:$I$222,5,FALSE)</f>
        <v>#N/A</v>
      </c>
      <c r="BU2563"/>
      <c r="BY2563" t="e">
        <f>VLOOKUP(BX2563,Sheet2!$E$2:$I$222,3,FALSE)</f>
        <v>#N/A</v>
      </c>
      <c r="BZ2563" t="e">
        <f>VLOOKUP(BX2563,Sheet2!$E$2:$I$222,4,FALSE)</f>
        <v>#N/A</v>
      </c>
      <c r="CA2563" t="e">
        <f>VLOOKUP(BX2563,Sheet2!$E$2:$I$222,5,FALSE)</f>
        <v>#N/A</v>
      </c>
      <c r="CB2563"/>
      <c r="CF2563" t="e">
        <f>VLOOKUP(CE2563,Sheet2!$E$2:$I$222,3,FALSE)</f>
        <v>#N/A</v>
      </c>
      <c r="CG2563" t="e">
        <f>VLOOKUP(CE2563,Sheet2!$E$2:$I$222,4,FALSE)</f>
        <v>#N/A</v>
      </c>
      <c r="CH2563" t="e">
        <f>VLOOKUP(CE2563,Sheet2!$E$2:$I$222,5,FALSE)</f>
        <v>#N/A</v>
      </c>
      <c r="CI2563"/>
      <c r="CM2563" t="e">
        <f>VLOOKUP(CL2563,Sheet2!$E$2:$I$222,3,FALSE)</f>
        <v>#N/A</v>
      </c>
      <c r="CN2563" t="e">
        <f>VLOOKUP(CL2563,Sheet2!$E$2:$I$222,4,FALSE)</f>
        <v>#N/A</v>
      </c>
      <c r="CO2563" t="e">
        <f>VLOOKUP(CL2563,Sheet2!$E$2:$I$222,5,FALSE)</f>
        <v>#N/A</v>
      </c>
      <c r="CP2563"/>
      <c r="CT2563" t="e">
        <f>VLOOKUP(CS2563,Sheet2!$E$2:$I$222,3,FALSE)</f>
        <v>#N/A</v>
      </c>
      <c r="CU2563" t="e">
        <f>VLOOKUP(CS2563,Sheet2!$E$2:$I$222,4,FALSE)</f>
        <v>#N/A</v>
      </c>
      <c r="CV2563" t="e">
        <f>VLOOKUP(CS2563,Sheet2!$E$2:$I$222,5,FALSE)</f>
        <v>#N/A</v>
      </c>
      <c r="CW2563"/>
      <c r="DA2563" t="e">
        <f>VLOOKUP(CZ2563,Sheet2!$E$2:$I$222,3,FALSE)</f>
        <v>#N/A</v>
      </c>
      <c r="DB2563" t="e">
        <f>VLOOKUP(CZ2563,Sheet2!$E$2:$I$222,4,FALSE)</f>
        <v>#N/A</v>
      </c>
      <c r="DC2563" t="e">
        <f>VLOOKUP(CZ2563,Sheet2!$E$2:$I$222,5,FALSE)</f>
        <v>#N/A</v>
      </c>
      <c r="DD2563"/>
      <c r="DH2563" t="e">
        <f>VLOOKUP(DG2563,Sheet2!$E$2:$I$222,3,FALSE)</f>
        <v>#N/A</v>
      </c>
      <c r="DI2563" t="e">
        <f>VLOOKUP(DG2563,Sheet2!$E$2:$I$222,4,FALSE)</f>
        <v>#N/A</v>
      </c>
      <c r="DJ2563" t="e">
        <f>VLOOKUP(DG2563,Sheet2!$E$2:$I$222,5,FALSE)</f>
        <v>#N/A</v>
      </c>
    </row>
    <row r="2564" spans="1:114" x14ac:dyDescent="0.25">
      <c r="A2564">
        <v>2671</v>
      </c>
      <c r="C2564">
        <v>16209</v>
      </c>
      <c r="D2564">
        <v>6209</v>
      </c>
      <c r="E2564">
        <v>37.744280000000003</v>
      </c>
      <c r="F2564">
        <v>-122.41051</v>
      </c>
      <c r="G2564" t="s">
        <v>1849</v>
      </c>
      <c r="H2564" t="s">
        <v>4271</v>
      </c>
      <c r="I2564" t="s">
        <v>4918</v>
      </c>
      <c r="J2564" t="s">
        <v>4948</v>
      </c>
      <c r="Q2564" t="s">
        <v>5924</v>
      </c>
      <c r="S2564" t="s">
        <v>6130</v>
      </c>
      <c r="X2564">
        <f t="shared" si="40"/>
        <v>1</v>
      </c>
      <c r="Y2564" t="s">
        <v>6853</v>
      </c>
      <c r="Z2564" t="s">
        <v>6882</v>
      </c>
      <c r="AA2564" s="59" t="s">
        <v>6927</v>
      </c>
      <c r="AB2564" t="str">
        <f>VLOOKUP($AA2564,Sheet2!$E$2:$I$222,3,FALSE)</f>
        <v>To Alemany Farmer’s Market</v>
      </c>
      <c r="AC2564" t="str">
        <f>VLOOKUP($AA2564,Sheet2!$E$2:$I$222,4,FALSE)</f>
        <v>Alemany &amp; Ellsworth</v>
      </c>
      <c r="AD2564" t="str">
        <f>VLOOKUP($AA2564,Sheet2!$E$2:$I$222,5,FALSE)</f>
        <v>M-F ~ 6am-11pm | Sat-Sun ~ 8am-11pm</v>
      </c>
      <c r="AI2564" t="e">
        <f>VLOOKUP(AH2564,Sheet2!$E$2:$I$222,3,FALSE)</f>
        <v>#N/A</v>
      </c>
      <c r="AJ2564" t="e">
        <f>VLOOKUP(AH2564,Sheet2!$E$2:$I$222,4,FALSE)</f>
        <v>#N/A</v>
      </c>
      <c r="AK2564" t="e">
        <f>VLOOKUP(AH2564,Sheet2!$E$2:$I$222,5,FALSE)</f>
        <v>#N/A</v>
      </c>
      <c r="AL2564"/>
      <c r="AP2564" t="e">
        <f>VLOOKUP(AO2564,Sheet2!$E$2:$I$222,3,FALSE)</f>
        <v>#N/A</v>
      </c>
      <c r="AQ2564" t="e">
        <f>VLOOKUP(AO2564,Sheet2!$E$2:$I$222,4,FALSE)</f>
        <v>#N/A</v>
      </c>
      <c r="AR2564" t="e">
        <f>VLOOKUP(AO2564,Sheet2!$E$2:$I$222,5,FALSE)</f>
        <v>#N/A</v>
      </c>
      <c r="AS2564"/>
      <c r="AW2564" t="e">
        <f>VLOOKUP(AV2564,Sheet2!$E$2:$I$222,3,FALSE)</f>
        <v>#N/A</v>
      </c>
      <c r="AX2564" t="e">
        <f>VLOOKUP(AV2564,Sheet2!$E$2:$I$222,4,FALSE)</f>
        <v>#N/A</v>
      </c>
      <c r="AY2564" t="e">
        <f>VLOOKUP(AV2564,Sheet2!$E$2:$I$222,5,FALSE)</f>
        <v>#N/A</v>
      </c>
      <c r="AZ2564"/>
      <c r="BD2564" t="e">
        <f>VLOOKUP(BC2564,Sheet2!$E$2:$I$222,3,FALSE)</f>
        <v>#N/A</v>
      </c>
      <c r="BE2564" t="e">
        <f>VLOOKUP(BC2564,Sheet2!$E$2:$I$222,4,FALSE)</f>
        <v>#N/A</v>
      </c>
      <c r="BF2564" t="e">
        <f>VLOOKUP(BC2564,Sheet2!$E$2:$I$222,5,FALSE)</f>
        <v>#N/A</v>
      </c>
      <c r="BG2564"/>
      <c r="BK2564" t="e">
        <f>VLOOKUP(BJ2564,Sheet2!$E$2:$I$222,3,FALSE)</f>
        <v>#N/A</v>
      </c>
      <c r="BL2564" t="e">
        <f>VLOOKUP(BJ2564,Sheet2!$E$2:$I$222,4,FALSE)</f>
        <v>#N/A</v>
      </c>
      <c r="BM2564" t="e">
        <f>VLOOKUP(BJ2564,Sheet2!$E$2:$I$222,5,FALSE)</f>
        <v>#N/A</v>
      </c>
      <c r="BN2564"/>
      <c r="BR2564" t="e">
        <f>VLOOKUP(BQ2564,Sheet2!$E$2:$I$222,3,FALSE)</f>
        <v>#N/A</v>
      </c>
      <c r="BS2564" t="e">
        <f>VLOOKUP(BQ2564,Sheet2!$E$2:$I$222,4,FALSE)</f>
        <v>#N/A</v>
      </c>
      <c r="BT2564" t="e">
        <f>VLOOKUP(BQ2564,Sheet2!$E$2:$I$222,5,FALSE)</f>
        <v>#N/A</v>
      </c>
      <c r="BU2564"/>
      <c r="BY2564" t="e">
        <f>VLOOKUP(BX2564,Sheet2!$E$2:$I$222,3,FALSE)</f>
        <v>#N/A</v>
      </c>
      <c r="BZ2564" t="e">
        <f>VLOOKUP(BX2564,Sheet2!$E$2:$I$222,4,FALSE)</f>
        <v>#N/A</v>
      </c>
      <c r="CA2564" t="e">
        <f>VLOOKUP(BX2564,Sheet2!$E$2:$I$222,5,FALSE)</f>
        <v>#N/A</v>
      </c>
      <c r="CB2564"/>
      <c r="CF2564" t="e">
        <f>VLOOKUP(CE2564,Sheet2!$E$2:$I$222,3,FALSE)</f>
        <v>#N/A</v>
      </c>
      <c r="CG2564" t="e">
        <f>VLOOKUP(CE2564,Sheet2!$E$2:$I$222,4,FALSE)</f>
        <v>#N/A</v>
      </c>
      <c r="CH2564" t="e">
        <f>VLOOKUP(CE2564,Sheet2!$E$2:$I$222,5,FALSE)</f>
        <v>#N/A</v>
      </c>
      <c r="CI2564"/>
      <c r="CM2564" t="e">
        <f>VLOOKUP(CL2564,Sheet2!$E$2:$I$222,3,FALSE)</f>
        <v>#N/A</v>
      </c>
      <c r="CN2564" t="e">
        <f>VLOOKUP(CL2564,Sheet2!$E$2:$I$222,4,FALSE)</f>
        <v>#N/A</v>
      </c>
      <c r="CO2564" t="e">
        <f>VLOOKUP(CL2564,Sheet2!$E$2:$I$222,5,FALSE)</f>
        <v>#N/A</v>
      </c>
      <c r="CP2564"/>
      <c r="CT2564" t="e">
        <f>VLOOKUP(CS2564,Sheet2!$E$2:$I$222,3,FALSE)</f>
        <v>#N/A</v>
      </c>
      <c r="CU2564" t="e">
        <f>VLOOKUP(CS2564,Sheet2!$E$2:$I$222,4,FALSE)</f>
        <v>#N/A</v>
      </c>
      <c r="CV2564" t="e">
        <f>VLOOKUP(CS2564,Sheet2!$E$2:$I$222,5,FALSE)</f>
        <v>#N/A</v>
      </c>
      <c r="CW2564"/>
      <c r="DA2564" t="e">
        <f>VLOOKUP(CZ2564,Sheet2!$E$2:$I$222,3,FALSE)</f>
        <v>#N/A</v>
      </c>
      <c r="DB2564" t="e">
        <f>VLOOKUP(CZ2564,Sheet2!$E$2:$I$222,4,FALSE)</f>
        <v>#N/A</v>
      </c>
      <c r="DC2564" t="e">
        <f>VLOOKUP(CZ2564,Sheet2!$E$2:$I$222,5,FALSE)</f>
        <v>#N/A</v>
      </c>
      <c r="DD2564"/>
      <c r="DH2564" t="e">
        <f>VLOOKUP(DG2564,Sheet2!$E$2:$I$222,3,FALSE)</f>
        <v>#N/A</v>
      </c>
      <c r="DI2564" t="e">
        <f>VLOOKUP(DG2564,Sheet2!$E$2:$I$222,4,FALSE)</f>
        <v>#N/A</v>
      </c>
      <c r="DJ2564" t="e">
        <f>VLOOKUP(DG2564,Sheet2!$E$2:$I$222,5,FALSE)</f>
        <v>#N/A</v>
      </c>
    </row>
    <row r="2565" spans="1:114" x14ac:dyDescent="0.25">
      <c r="A2565">
        <v>2672</v>
      </c>
      <c r="C2565">
        <v>16210</v>
      </c>
      <c r="D2565">
        <v>6210</v>
      </c>
      <c r="E2565">
        <v>37.74418</v>
      </c>
      <c r="F2565">
        <v>-122.41315</v>
      </c>
      <c r="G2565" t="s">
        <v>1850</v>
      </c>
      <c r="H2565" t="s">
        <v>4272</v>
      </c>
      <c r="I2565" t="s">
        <v>4917</v>
      </c>
      <c r="J2565" t="s">
        <v>4947</v>
      </c>
      <c r="Q2565" t="s">
        <v>5924</v>
      </c>
      <c r="S2565" t="s">
        <v>6131</v>
      </c>
      <c r="X2565">
        <f t="shared" si="40"/>
        <v>1</v>
      </c>
      <c r="Y2565" t="s">
        <v>6853</v>
      </c>
      <c r="Z2565" t="s">
        <v>6880</v>
      </c>
      <c r="AA2565" s="59" t="s">
        <v>6928</v>
      </c>
      <c r="AB2565" t="str">
        <f>VLOOKUP($AA2565,Sheet2!$E$2:$I$222,3,FALSE)</f>
        <v>To 24th Street BART</v>
      </c>
      <c r="AC2565" t="str">
        <f>VLOOKUP($AA2565,Sheet2!$E$2:$I$222,4,FALSE)</f>
        <v>Mission &amp; 24th St.</v>
      </c>
      <c r="AD2565" t="str">
        <f>VLOOKUP($AA2565,Sheet2!$E$2:$I$222,5,FALSE)</f>
        <v>M-F ~ 6am-11pm | Sat-Sun ~ 8am-11pm</v>
      </c>
      <c r="AI2565" t="e">
        <f>VLOOKUP(AH2565,Sheet2!$E$2:$I$222,3,FALSE)</f>
        <v>#N/A</v>
      </c>
      <c r="AJ2565" t="e">
        <f>VLOOKUP(AH2565,Sheet2!$E$2:$I$222,4,FALSE)</f>
        <v>#N/A</v>
      </c>
      <c r="AK2565" t="e">
        <f>VLOOKUP(AH2565,Sheet2!$E$2:$I$222,5,FALSE)</f>
        <v>#N/A</v>
      </c>
      <c r="AL2565"/>
      <c r="AP2565" t="e">
        <f>VLOOKUP(AO2565,Sheet2!$E$2:$I$222,3,FALSE)</f>
        <v>#N/A</v>
      </c>
      <c r="AQ2565" t="e">
        <f>VLOOKUP(AO2565,Sheet2!$E$2:$I$222,4,FALSE)</f>
        <v>#N/A</v>
      </c>
      <c r="AR2565" t="e">
        <f>VLOOKUP(AO2565,Sheet2!$E$2:$I$222,5,FALSE)</f>
        <v>#N/A</v>
      </c>
      <c r="AS2565"/>
      <c r="AW2565" t="e">
        <f>VLOOKUP(AV2565,Sheet2!$E$2:$I$222,3,FALSE)</f>
        <v>#N/A</v>
      </c>
      <c r="AX2565" t="e">
        <f>VLOOKUP(AV2565,Sheet2!$E$2:$I$222,4,FALSE)</f>
        <v>#N/A</v>
      </c>
      <c r="AY2565" t="e">
        <f>VLOOKUP(AV2565,Sheet2!$E$2:$I$222,5,FALSE)</f>
        <v>#N/A</v>
      </c>
      <c r="AZ2565"/>
      <c r="BD2565" t="e">
        <f>VLOOKUP(BC2565,Sheet2!$E$2:$I$222,3,FALSE)</f>
        <v>#N/A</v>
      </c>
      <c r="BE2565" t="e">
        <f>VLOOKUP(BC2565,Sheet2!$E$2:$I$222,4,FALSE)</f>
        <v>#N/A</v>
      </c>
      <c r="BF2565" t="e">
        <f>VLOOKUP(BC2565,Sheet2!$E$2:$I$222,5,FALSE)</f>
        <v>#N/A</v>
      </c>
      <c r="BG2565"/>
      <c r="BK2565" t="e">
        <f>VLOOKUP(BJ2565,Sheet2!$E$2:$I$222,3,FALSE)</f>
        <v>#N/A</v>
      </c>
      <c r="BL2565" t="e">
        <f>VLOOKUP(BJ2565,Sheet2!$E$2:$I$222,4,FALSE)</f>
        <v>#N/A</v>
      </c>
      <c r="BM2565" t="e">
        <f>VLOOKUP(BJ2565,Sheet2!$E$2:$I$222,5,FALSE)</f>
        <v>#N/A</v>
      </c>
      <c r="BN2565"/>
      <c r="BR2565" t="e">
        <f>VLOOKUP(BQ2565,Sheet2!$E$2:$I$222,3,FALSE)</f>
        <v>#N/A</v>
      </c>
      <c r="BS2565" t="e">
        <f>VLOOKUP(BQ2565,Sheet2!$E$2:$I$222,4,FALSE)</f>
        <v>#N/A</v>
      </c>
      <c r="BT2565" t="e">
        <f>VLOOKUP(BQ2565,Sheet2!$E$2:$I$222,5,FALSE)</f>
        <v>#N/A</v>
      </c>
      <c r="BU2565"/>
      <c r="BY2565" t="e">
        <f>VLOOKUP(BX2565,Sheet2!$E$2:$I$222,3,FALSE)</f>
        <v>#N/A</v>
      </c>
      <c r="BZ2565" t="e">
        <f>VLOOKUP(BX2565,Sheet2!$E$2:$I$222,4,FALSE)</f>
        <v>#N/A</v>
      </c>
      <c r="CA2565" t="e">
        <f>VLOOKUP(BX2565,Sheet2!$E$2:$I$222,5,FALSE)</f>
        <v>#N/A</v>
      </c>
      <c r="CB2565"/>
      <c r="CF2565" t="e">
        <f>VLOOKUP(CE2565,Sheet2!$E$2:$I$222,3,FALSE)</f>
        <v>#N/A</v>
      </c>
      <c r="CG2565" t="e">
        <f>VLOOKUP(CE2565,Sheet2!$E$2:$I$222,4,FALSE)</f>
        <v>#N/A</v>
      </c>
      <c r="CH2565" t="e">
        <f>VLOOKUP(CE2565,Sheet2!$E$2:$I$222,5,FALSE)</f>
        <v>#N/A</v>
      </c>
      <c r="CI2565"/>
      <c r="CM2565" t="e">
        <f>VLOOKUP(CL2565,Sheet2!$E$2:$I$222,3,FALSE)</f>
        <v>#N/A</v>
      </c>
      <c r="CN2565" t="e">
        <f>VLOOKUP(CL2565,Sheet2!$E$2:$I$222,4,FALSE)</f>
        <v>#N/A</v>
      </c>
      <c r="CO2565" t="e">
        <f>VLOOKUP(CL2565,Sheet2!$E$2:$I$222,5,FALSE)</f>
        <v>#N/A</v>
      </c>
      <c r="CP2565"/>
      <c r="CT2565" t="e">
        <f>VLOOKUP(CS2565,Sheet2!$E$2:$I$222,3,FALSE)</f>
        <v>#N/A</v>
      </c>
      <c r="CU2565" t="e">
        <f>VLOOKUP(CS2565,Sheet2!$E$2:$I$222,4,FALSE)</f>
        <v>#N/A</v>
      </c>
      <c r="CV2565" t="e">
        <f>VLOOKUP(CS2565,Sheet2!$E$2:$I$222,5,FALSE)</f>
        <v>#N/A</v>
      </c>
      <c r="CW2565"/>
      <c r="DA2565" t="e">
        <f>VLOOKUP(CZ2565,Sheet2!$E$2:$I$222,3,FALSE)</f>
        <v>#N/A</v>
      </c>
      <c r="DB2565" t="e">
        <f>VLOOKUP(CZ2565,Sheet2!$E$2:$I$222,4,FALSE)</f>
        <v>#N/A</v>
      </c>
      <c r="DC2565" t="e">
        <f>VLOOKUP(CZ2565,Sheet2!$E$2:$I$222,5,FALSE)</f>
        <v>#N/A</v>
      </c>
      <c r="DD2565"/>
      <c r="DH2565" t="e">
        <f>VLOOKUP(DG2565,Sheet2!$E$2:$I$222,3,FALSE)</f>
        <v>#N/A</v>
      </c>
      <c r="DI2565" t="e">
        <f>VLOOKUP(DG2565,Sheet2!$E$2:$I$222,4,FALSE)</f>
        <v>#N/A</v>
      </c>
      <c r="DJ2565" t="e">
        <f>VLOOKUP(DG2565,Sheet2!$E$2:$I$222,5,FALSE)</f>
        <v>#N/A</v>
      </c>
    </row>
    <row r="2566" spans="1:114" x14ac:dyDescent="0.25">
      <c r="A2566">
        <v>2673</v>
      </c>
      <c r="C2566">
        <v>16211</v>
      </c>
      <c r="D2566">
        <v>6211</v>
      </c>
      <c r="E2566">
        <v>37.744140000000002</v>
      </c>
      <c r="F2566">
        <v>-122.41301</v>
      </c>
      <c r="G2566" t="s">
        <v>1850</v>
      </c>
      <c r="H2566" t="s">
        <v>4272</v>
      </c>
      <c r="I2566" t="s">
        <v>4916</v>
      </c>
      <c r="J2566" t="s">
        <v>4947</v>
      </c>
      <c r="Q2566" t="s">
        <v>5924</v>
      </c>
      <c r="S2566" t="s">
        <v>6130</v>
      </c>
      <c r="X2566">
        <f t="shared" si="40"/>
        <v>1</v>
      </c>
      <c r="Y2566" t="s">
        <v>6853</v>
      </c>
      <c r="Z2566" t="s">
        <v>6882</v>
      </c>
      <c r="AA2566" s="59" t="s">
        <v>6927</v>
      </c>
      <c r="AB2566" t="str">
        <f>VLOOKUP($AA2566,Sheet2!$E$2:$I$222,3,FALSE)</f>
        <v>To Alemany Farmer’s Market</v>
      </c>
      <c r="AC2566" t="str">
        <f>VLOOKUP($AA2566,Sheet2!$E$2:$I$222,4,FALSE)</f>
        <v>Alemany &amp; Ellsworth</v>
      </c>
      <c r="AD2566" t="str">
        <f>VLOOKUP($AA2566,Sheet2!$E$2:$I$222,5,FALSE)</f>
        <v>M-F ~ 6am-11pm | Sat-Sun ~ 8am-11pm</v>
      </c>
      <c r="AI2566" t="e">
        <f>VLOOKUP(AH2566,Sheet2!$E$2:$I$222,3,FALSE)</f>
        <v>#N/A</v>
      </c>
      <c r="AJ2566" t="e">
        <f>VLOOKUP(AH2566,Sheet2!$E$2:$I$222,4,FALSE)</f>
        <v>#N/A</v>
      </c>
      <c r="AK2566" t="e">
        <f>VLOOKUP(AH2566,Sheet2!$E$2:$I$222,5,FALSE)</f>
        <v>#N/A</v>
      </c>
      <c r="AL2566"/>
      <c r="AP2566" t="e">
        <f>VLOOKUP(AO2566,Sheet2!$E$2:$I$222,3,FALSE)</f>
        <v>#N/A</v>
      </c>
      <c r="AQ2566" t="e">
        <f>VLOOKUP(AO2566,Sheet2!$E$2:$I$222,4,FALSE)</f>
        <v>#N/A</v>
      </c>
      <c r="AR2566" t="e">
        <f>VLOOKUP(AO2566,Sheet2!$E$2:$I$222,5,FALSE)</f>
        <v>#N/A</v>
      </c>
      <c r="AS2566"/>
      <c r="AW2566" t="e">
        <f>VLOOKUP(AV2566,Sheet2!$E$2:$I$222,3,FALSE)</f>
        <v>#N/A</v>
      </c>
      <c r="AX2566" t="e">
        <f>VLOOKUP(AV2566,Sheet2!$E$2:$I$222,4,FALSE)</f>
        <v>#N/A</v>
      </c>
      <c r="AY2566" t="e">
        <f>VLOOKUP(AV2566,Sheet2!$E$2:$I$222,5,FALSE)</f>
        <v>#N/A</v>
      </c>
      <c r="AZ2566"/>
      <c r="BD2566" t="e">
        <f>VLOOKUP(BC2566,Sheet2!$E$2:$I$222,3,FALSE)</f>
        <v>#N/A</v>
      </c>
      <c r="BE2566" t="e">
        <f>VLOOKUP(BC2566,Sheet2!$E$2:$I$222,4,FALSE)</f>
        <v>#N/A</v>
      </c>
      <c r="BF2566" t="e">
        <f>VLOOKUP(BC2566,Sheet2!$E$2:$I$222,5,FALSE)</f>
        <v>#N/A</v>
      </c>
      <c r="BG2566"/>
      <c r="BK2566" t="e">
        <f>VLOOKUP(BJ2566,Sheet2!$E$2:$I$222,3,FALSE)</f>
        <v>#N/A</v>
      </c>
      <c r="BL2566" t="e">
        <f>VLOOKUP(BJ2566,Sheet2!$E$2:$I$222,4,FALSE)</f>
        <v>#N/A</v>
      </c>
      <c r="BM2566" t="e">
        <f>VLOOKUP(BJ2566,Sheet2!$E$2:$I$222,5,FALSE)</f>
        <v>#N/A</v>
      </c>
      <c r="BN2566"/>
      <c r="BR2566" t="e">
        <f>VLOOKUP(BQ2566,Sheet2!$E$2:$I$222,3,FALSE)</f>
        <v>#N/A</v>
      </c>
      <c r="BS2566" t="e">
        <f>VLOOKUP(BQ2566,Sheet2!$E$2:$I$222,4,FALSE)</f>
        <v>#N/A</v>
      </c>
      <c r="BT2566" t="e">
        <f>VLOOKUP(BQ2566,Sheet2!$E$2:$I$222,5,FALSE)</f>
        <v>#N/A</v>
      </c>
      <c r="BU2566"/>
      <c r="BY2566" t="e">
        <f>VLOOKUP(BX2566,Sheet2!$E$2:$I$222,3,FALSE)</f>
        <v>#N/A</v>
      </c>
      <c r="BZ2566" t="e">
        <f>VLOOKUP(BX2566,Sheet2!$E$2:$I$222,4,FALSE)</f>
        <v>#N/A</v>
      </c>
      <c r="CA2566" t="e">
        <f>VLOOKUP(BX2566,Sheet2!$E$2:$I$222,5,FALSE)</f>
        <v>#N/A</v>
      </c>
      <c r="CB2566"/>
      <c r="CF2566" t="e">
        <f>VLOOKUP(CE2566,Sheet2!$E$2:$I$222,3,FALSE)</f>
        <v>#N/A</v>
      </c>
      <c r="CG2566" t="e">
        <f>VLOOKUP(CE2566,Sheet2!$E$2:$I$222,4,FALSE)</f>
        <v>#N/A</v>
      </c>
      <c r="CH2566" t="e">
        <f>VLOOKUP(CE2566,Sheet2!$E$2:$I$222,5,FALSE)</f>
        <v>#N/A</v>
      </c>
      <c r="CI2566"/>
      <c r="CM2566" t="e">
        <f>VLOOKUP(CL2566,Sheet2!$E$2:$I$222,3,FALSE)</f>
        <v>#N/A</v>
      </c>
      <c r="CN2566" t="e">
        <f>VLOOKUP(CL2566,Sheet2!$E$2:$I$222,4,FALSE)</f>
        <v>#N/A</v>
      </c>
      <c r="CO2566" t="e">
        <f>VLOOKUP(CL2566,Sheet2!$E$2:$I$222,5,FALSE)</f>
        <v>#N/A</v>
      </c>
      <c r="CP2566"/>
      <c r="CT2566" t="e">
        <f>VLOOKUP(CS2566,Sheet2!$E$2:$I$222,3,FALSE)</f>
        <v>#N/A</v>
      </c>
      <c r="CU2566" t="e">
        <f>VLOOKUP(CS2566,Sheet2!$E$2:$I$222,4,FALSE)</f>
        <v>#N/A</v>
      </c>
      <c r="CV2566" t="e">
        <f>VLOOKUP(CS2566,Sheet2!$E$2:$I$222,5,FALSE)</f>
        <v>#N/A</v>
      </c>
      <c r="CW2566"/>
      <c r="DA2566" t="e">
        <f>VLOOKUP(CZ2566,Sheet2!$E$2:$I$222,3,FALSE)</f>
        <v>#N/A</v>
      </c>
      <c r="DB2566" t="e">
        <f>VLOOKUP(CZ2566,Sheet2!$E$2:$I$222,4,FALSE)</f>
        <v>#N/A</v>
      </c>
      <c r="DC2566" t="e">
        <f>VLOOKUP(CZ2566,Sheet2!$E$2:$I$222,5,FALSE)</f>
        <v>#N/A</v>
      </c>
      <c r="DD2566"/>
      <c r="DH2566" t="e">
        <f>VLOOKUP(DG2566,Sheet2!$E$2:$I$222,3,FALSE)</f>
        <v>#N/A</v>
      </c>
      <c r="DI2566" t="e">
        <f>VLOOKUP(DG2566,Sheet2!$E$2:$I$222,4,FALSE)</f>
        <v>#N/A</v>
      </c>
      <c r="DJ2566" t="e">
        <f>VLOOKUP(DG2566,Sheet2!$E$2:$I$222,5,FALSE)</f>
        <v>#N/A</v>
      </c>
    </row>
    <row r="2567" spans="1:114" x14ac:dyDescent="0.25">
      <c r="A2567">
        <v>2674</v>
      </c>
      <c r="C2567">
        <v>16212</v>
      </c>
      <c r="D2567">
        <v>6212</v>
      </c>
      <c r="E2567">
        <v>37.731400000000001</v>
      </c>
      <c r="F2567">
        <v>-122.42971</v>
      </c>
      <c r="G2567" t="s">
        <v>1851</v>
      </c>
      <c r="H2567" t="s">
        <v>4273</v>
      </c>
      <c r="I2567" t="s">
        <v>4909</v>
      </c>
      <c r="J2567" t="s">
        <v>4948</v>
      </c>
      <c r="Q2567" t="s">
        <v>5924</v>
      </c>
      <c r="S2567" t="s">
        <v>6133</v>
      </c>
      <c r="X2567">
        <f t="shared" si="40"/>
        <v>2</v>
      </c>
      <c r="Y2567" t="s">
        <v>6830</v>
      </c>
      <c r="Z2567" t="s">
        <v>6879</v>
      </c>
      <c r="AB2567" t="e">
        <f>VLOOKUP($AA2567,Sheet2!$E$2:$I$222,3,FALSE)</f>
        <v>#N/A</v>
      </c>
      <c r="AC2567" t="e">
        <f>VLOOKUP($AA2567,Sheet2!$E$2:$I$222,4,FALSE)</f>
        <v>#N/A</v>
      </c>
      <c r="AD2567" t="e">
        <f>VLOOKUP($AA2567,Sheet2!$E$2:$I$222,5,FALSE)</f>
        <v>#N/A</v>
      </c>
      <c r="AF2567" t="s">
        <v>6807</v>
      </c>
      <c r="AG2567" t="s">
        <v>6880</v>
      </c>
      <c r="AH2567" s="59" t="s">
        <v>6884</v>
      </c>
      <c r="AI2567" t="str">
        <f>VLOOKUP(AH2567,Sheet2!$E$2:$I$222,3,FALSE)</f>
        <v>To Forest Hill Station</v>
      </c>
      <c r="AJ2567" t="str">
        <f>VLOOKUP(AH2567,Sheet2!$E$2:$I$222,4,FALSE)</f>
        <v>Laguna Honda</v>
      </c>
      <c r="AK2567" t="str">
        <f>VLOOKUP(AH2567,Sheet2!$E$2:$I$222,5,FALSE)</f>
        <v>M-F ~ 6am-11pm | Sat-Sun ~ 8am-11pm</v>
      </c>
      <c r="AL2567"/>
      <c r="AP2567" t="e">
        <f>VLOOKUP(AO2567,Sheet2!$E$2:$I$222,3,FALSE)</f>
        <v>#N/A</v>
      </c>
      <c r="AQ2567" t="e">
        <f>VLOOKUP(AO2567,Sheet2!$E$2:$I$222,4,FALSE)</f>
        <v>#N/A</v>
      </c>
      <c r="AR2567" t="e">
        <f>VLOOKUP(AO2567,Sheet2!$E$2:$I$222,5,FALSE)</f>
        <v>#N/A</v>
      </c>
      <c r="AS2567"/>
      <c r="AW2567" t="e">
        <f>VLOOKUP(AV2567,Sheet2!$E$2:$I$222,3,FALSE)</f>
        <v>#N/A</v>
      </c>
      <c r="AX2567" t="e">
        <f>VLOOKUP(AV2567,Sheet2!$E$2:$I$222,4,FALSE)</f>
        <v>#N/A</v>
      </c>
      <c r="AY2567" t="e">
        <f>VLOOKUP(AV2567,Sheet2!$E$2:$I$222,5,FALSE)</f>
        <v>#N/A</v>
      </c>
      <c r="AZ2567"/>
      <c r="BD2567" t="e">
        <f>VLOOKUP(BC2567,Sheet2!$E$2:$I$222,3,FALSE)</f>
        <v>#N/A</v>
      </c>
      <c r="BE2567" t="e">
        <f>VLOOKUP(BC2567,Sheet2!$E$2:$I$222,4,FALSE)</f>
        <v>#N/A</v>
      </c>
      <c r="BF2567" t="e">
        <f>VLOOKUP(BC2567,Sheet2!$E$2:$I$222,5,FALSE)</f>
        <v>#N/A</v>
      </c>
      <c r="BG2567"/>
      <c r="BK2567" t="e">
        <f>VLOOKUP(BJ2567,Sheet2!$E$2:$I$222,3,FALSE)</f>
        <v>#N/A</v>
      </c>
      <c r="BL2567" t="e">
        <f>VLOOKUP(BJ2567,Sheet2!$E$2:$I$222,4,FALSE)</f>
        <v>#N/A</v>
      </c>
      <c r="BM2567" t="e">
        <f>VLOOKUP(BJ2567,Sheet2!$E$2:$I$222,5,FALSE)</f>
        <v>#N/A</v>
      </c>
      <c r="BN2567"/>
      <c r="BR2567" t="e">
        <f>VLOOKUP(BQ2567,Sheet2!$E$2:$I$222,3,FALSE)</f>
        <v>#N/A</v>
      </c>
      <c r="BS2567" t="e">
        <f>VLOOKUP(BQ2567,Sheet2!$E$2:$I$222,4,FALSE)</f>
        <v>#N/A</v>
      </c>
      <c r="BT2567" t="e">
        <f>VLOOKUP(BQ2567,Sheet2!$E$2:$I$222,5,FALSE)</f>
        <v>#N/A</v>
      </c>
      <c r="BU2567"/>
      <c r="BY2567" t="e">
        <f>VLOOKUP(BX2567,Sheet2!$E$2:$I$222,3,FALSE)</f>
        <v>#N/A</v>
      </c>
      <c r="BZ2567" t="e">
        <f>VLOOKUP(BX2567,Sheet2!$E$2:$I$222,4,FALSE)</f>
        <v>#N/A</v>
      </c>
      <c r="CA2567" t="e">
        <f>VLOOKUP(BX2567,Sheet2!$E$2:$I$222,5,FALSE)</f>
        <v>#N/A</v>
      </c>
      <c r="CB2567"/>
      <c r="CF2567" t="e">
        <f>VLOOKUP(CE2567,Sheet2!$E$2:$I$222,3,FALSE)</f>
        <v>#N/A</v>
      </c>
      <c r="CG2567" t="e">
        <f>VLOOKUP(CE2567,Sheet2!$E$2:$I$222,4,FALSE)</f>
        <v>#N/A</v>
      </c>
      <c r="CH2567" t="e">
        <f>VLOOKUP(CE2567,Sheet2!$E$2:$I$222,5,FALSE)</f>
        <v>#N/A</v>
      </c>
      <c r="CI2567"/>
      <c r="CM2567" t="e">
        <f>VLOOKUP(CL2567,Sheet2!$E$2:$I$222,3,FALSE)</f>
        <v>#N/A</v>
      </c>
      <c r="CN2567" t="e">
        <f>VLOOKUP(CL2567,Sheet2!$E$2:$I$222,4,FALSE)</f>
        <v>#N/A</v>
      </c>
      <c r="CO2567" t="e">
        <f>VLOOKUP(CL2567,Sheet2!$E$2:$I$222,5,FALSE)</f>
        <v>#N/A</v>
      </c>
      <c r="CP2567"/>
      <c r="CT2567" t="e">
        <f>VLOOKUP(CS2567,Sheet2!$E$2:$I$222,3,FALSE)</f>
        <v>#N/A</v>
      </c>
      <c r="CU2567" t="e">
        <f>VLOOKUP(CS2567,Sheet2!$E$2:$I$222,4,FALSE)</f>
        <v>#N/A</v>
      </c>
      <c r="CV2567" t="e">
        <f>VLOOKUP(CS2567,Sheet2!$E$2:$I$222,5,FALSE)</f>
        <v>#N/A</v>
      </c>
      <c r="CW2567"/>
      <c r="DA2567" t="e">
        <f>VLOOKUP(CZ2567,Sheet2!$E$2:$I$222,3,FALSE)</f>
        <v>#N/A</v>
      </c>
      <c r="DB2567" t="e">
        <f>VLOOKUP(CZ2567,Sheet2!$E$2:$I$222,4,FALSE)</f>
        <v>#N/A</v>
      </c>
      <c r="DC2567" t="e">
        <f>VLOOKUP(CZ2567,Sheet2!$E$2:$I$222,5,FALSE)</f>
        <v>#N/A</v>
      </c>
      <c r="DD2567"/>
      <c r="DH2567" t="e">
        <f>VLOOKUP(DG2567,Sheet2!$E$2:$I$222,3,FALSE)</f>
        <v>#N/A</v>
      </c>
      <c r="DI2567" t="e">
        <f>VLOOKUP(DG2567,Sheet2!$E$2:$I$222,4,FALSE)</f>
        <v>#N/A</v>
      </c>
      <c r="DJ2567" t="e">
        <f>VLOOKUP(DG2567,Sheet2!$E$2:$I$222,5,FALSE)</f>
        <v>#N/A</v>
      </c>
    </row>
    <row r="2568" spans="1:114" x14ac:dyDescent="0.25">
      <c r="A2568">
        <v>2675</v>
      </c>
      <c r="C2568">
        <v>16213</v>
      </c>
      <c r="D2568">
        <v>6213</v>
      </c>
      <c r="E2568">
        <v>37.761087000000003</v>
      </c>
      <c r="F2568">
        <v>-122.42813599999999</v>
      </c>
      <c r="G2568" t="s">
        <v>1852</v>
      </c>
      <c r="H2568" t="s">
        <v>4274</v>
      </c>
      <c r="I2568" t="s">
        <v>4908</v>
      </c>
      <c r="J2568" t="s">
        <v>4947</v>
      </c>
      <c r="N2568" t="s">
        <v>5743</v>
      </c>
      <c r="Q2568" t="s">
        <v>5924</v>
      </c>
      <c r="R2568">
        <v>1433</v>
      </c>
      <c r="S2568" t="s">
        <v>6183</v>
      </c>
      <c r="X2568">
        <f t="shared" si="40"/>
        <v>1</v>
      </c>
      <c r="Y2568" t="s">
        <v>6858</v>
      </c>
      <c r="Z2568" t="s">
        <v>6880</v>
      </c>
      <c r="AA2568" s="59" t="s">
        <v>6939</v>
      </c>
      <c r="AB2568" t="str">
        <f>VLOOKUP($AA2568,Sheet2!$E$2:$I$222,3,FALSE)</f>
        <v>To Downtown</v>
      </c>
      <c r="AC2568" t="str">
        <f>VLOOKUP($AA2568,Sheet2!$E$2:$I$222,4,FALSE)</f>
        <v>Embarcadero Station</v>
      </c>
      <c r="AD2568" t="str">
        <f>VLOOKUP($AA2568,Sheet2!$E$2:$I$222,5,FALSE)</f>
        <v>Daily ~ 5am-12am</v>
      </c>
      <c r="AI2568" t="e">
        <f>VLOOKUP(AH2568,Sheet2!$E$2:$I$222,3,FALSE)</f>
        <v>#N/A</v>
      </c>
      <c r="AJ2568" t="e">
        <f>VLOOKUP(AH2568,Sheet2!$E$2:$I$222,4,FALSE)</f>
        <v>#N/A</v>
      </c>
      <c r="AK2568" t="e">
        <f>VLOOKUP(AH2568,Sheet2!$E$2:$I$222,5,FALSE)</f>
        <v>#N/A</v>
      </c>
      <c r="AL2568"/>
      <c r="AP2568" t="e">
        <f>VLOOKUP(AO2568,Sheet2!$E$2:$I$222,3,FALSE)</f>
        <v>#N/A</v>
      </c>
      <c r="AQ2568" t="e">
        <f>VLOOKUP(AO2568,Sheet2!$E$2:$I$222,4,FALSE)</f>
        <v>#N/A</v>
      </c>
      <c r="AR2568" t="e">
        <f>VLOOKUP(AO2568,Sheet2!$E$2:$I$222,5,FALSE)</f>
        <v>#N/A</v>
      </c>
      <c r="AS2568"/>
      <c r="AW2568" t="e">
        <f>VLOOKUP(AV2568,Sheet2!$E$2:$I$222,3,FALSE)</f>
        <v>#N/A</v>
      </c>
      <c r="AX2568" t="e">
        <f>VLOOKUP(AV2568,Sheet2!$E$2:$I$222,4,FALSE)</f>
        <v>#N/A</v>
      </c>
      <c r="AY2568" t="e">
        <f>VLOOKUP(AV2568,Sheet2!$E$2:$I$222,5,FALSE)</f>
        <v>#N/A</v>
      </c>
      <c r="AZ2568"/>
      <c r="BD2568" t="e">
        <f>VLOOKUP(BC2568,Sheet2!$E$2:$I$222,3,FALSE)</f>
        <v>#N/A</v>
      </c>
      <c r="BE2568" t="e">
        <f>VLOOKUP(BC2568,Sheet2!$E$2:$I$222,4,FALSE)</f>
        <v>#N/A</v>
      </c>
      <c r="BF2568" t="e">
        <f>VLOOKUP(BC2568,Sheet2!$E$2:$I$222,5,FALSE)</f>
        <v>#N/A</v>
      </c>
      <c r="BG2568"/>
      <c r="BK2568" t="e">
        <f>VLOOKUP(BJ2568,Sheet2!$E$2:$I$222,3,FALSE)</f>
        <v>#N/A</v>
      </c>
      <c r="BL2568" t="e">
        <f>VLOOKUP(BJ2568,Sheet2!$E$2:$I$222,4,FALSE)</f>
        <v>#N/A</v>
      </c>
      <c r="BM2568" t="e">
        <f>VLOOKUP(BJ2568,Sheet2!$E$2:$I$222,5,FALSE)</f>
        <v>#N/A</v>
      </c>
      <c r="BN2568"/>
      <c r="BR2568" t="e">
        <f>VLOOKUP(BQ2568,Sheet2!$E$2:$I$222,3,FALSE)</f>
        <v>#N/A</v>
      </c>
      <c r="BS2568" t="e">
        <f>VLOOKUP(BQ2568,Sheet2!$E$2:$I$222,4,FALSE)</f>
        <v>#N/A</v>
      </c>
      <c r="BT2568" t="e">
        <f>VLOOKUP(BQ2568,Sheet2!$E$2:$I$222,5,FALSE)</f>
        <v>#N/A</v>
      </c>
      <c r="BU2568"/>
      <c r="BY2568" t="e">
        <f>VLOOKUP(BX2568,Sheet2!$E$2:$I$222,3,FALSE)</f>
        <v>#N/A</v>
      </c>
      <c r="BZ2568" t="e">
        <f>VLOOKUP(BX2568,Sheet2!$E$2:$I$222,4,FALSE)</f>
        <v>#N/A</v>
      </c>
      <c r="CA2568" t="e">
        <f>VLOOKUP(BX2568,Sheet2!$E$2:$I$222,5,FALSE)</f>
        <v>#N/A</v>
      </c>
      <c r="CB2568"/>
      <c r="CF2568" t="e">
        <f>VLOOKUP(CE2568,Sheet2!$E$2:$I$222,3,FALSE)</f>
        <v>#N/A</v>
      </c>
      <c r="CG2568" t="e">
        <f>VLOOKUP(CE2568,Sheet2!$E$2:$I$222,4,FALSE)</f>
        <v>#N/A</v>
      </c>
      <c r="CH2568" t="e">
        <f>VLOOKUP(CE2568,Sheet2!$E$2:$I$222,5,FALSE)</f>
        <v>#N/A</v>
      </c>
      <c r="CI2568"/>
      <c r="CM2568" t="e">
        <f>VLOOKUP(CL2568,Sheet2!$E$2:$I$222,3,FALSE)</f>
        <v>#N/A</v>
      </c>
      <c r="CN2568" t="e">
        <f>VLOOKUP(CL2568,Sheet2!$E$2:$I$222,4,FALSE)</f>
        <v>#N/A</v>
      </c>
      <c r="CO2568" t="e">
        <f>VLOOKUP(CL2568,Sheet2!$E$2:$I$222,5,FALSE)</f>
        <v>#N/A</v>
      </c>
      <c r="CP2568"/>
      <c r="CT2568" t="e">
        <f>VLOOKUP(CS2568,Sheet2!$E$2:$I$222,3,FALSE)</f>
        <v>#N/A</v>
      </c>
      <c r="CU2568" t="e">
        <f>VLOOKUP(CS2568,Sheet2!$E$2:$I$222,4,FALSE)</f>
        <v>#N/A</v>
      </c>
      <c r="CV2568" t="e">
        <f>VLOOKUP(CS2568,Sheet2!$E$2:$I$222,5,FALSE)</f>
        <v>#N/A</v>
      </c>
      <c r="CW2568"/>
      <c r="DA2568" t="e">
        <f>VLOOKUP(CZ2568,Sheet2!$E$2:$I$222,3,FALSE)</f>
        <v>#N/A</v>
      </c>
      <c r="DB2568" t="e">
        <f>VLOOKUP(CZ2568,Sheet2!$E$2:$I$222,4,FALSE)</f>
        <v>#N/A</v>
      </c>
      <c r="DC2568" t="e">
        <f>VLOOKUP(CZ2568,Sheet2!$E$2:$I$222,5,FALSE)</f>
        <v>#N/A</v>
      </c>
      <c r="DD2568"/>
      <c r="DH2568" t="e">
        <f>VLOOKUP(DG2568,Sheet2!$E$2:$I$222,3,FALSE)</f>
        <v>#N/A</v>
      </c>
      <c r="DI2568" t="e">
        <f>VLOOKUP(DG2568,Sheet2!$E$2:$I$222,4,FALSE)</f>
        <v>#N/A</v>
      </c>
      <c r="DJ2568" t="e">
        <f>VLOOKUP(DG2568,Sheet2!$E$2:$I$222,5,FALSE)</f>
        <v>#N/A</v>
      </c>
    </row>
    <row r="2569" spans="1:114" x14ac:dyDescent="0.25">
      <c r="A2569">
        <v>2676</v>
      </c>
      <c r="C2569">
        <v>16214</v>
      </c>
      <c r="D2569">
        <v>6214</v>
      </c>
      <c r="E2569">
        <v>37.758263999999997</v>
      </c>
      <c r="F2569">
        <v>-122.427924</v>
      </c>
      <c r="G2569" t="s">
        <v>1853</v>
      </c>
      <c r="H2569" t="s">
        <v>4275</v>
      </c>
      <c r="I2569" t="s">
        <v>4919</v>
      </c>
      <c r="J2569" t="s">
        <v>4947</v>
      </c>
      <c r="Q2569">
        <v>0</v>
      </c>
      <c r="S2569" t="s">
        <v>6293</v>
      </c>
      <c r="X2569">
        <f t="shared" si="40"/>
        <v>1</v>
      </c>
      <c r="Y2569" t="s">
        <v>6858</v>
      </c>
      <c r="Z2569" t="s">
        <v>6882</v>
      </c>
      <c r="AA2569" s="59" t="s">
        <v>6949</v>
      </c>
      <c r="AB2569" t="str">
        <f>VLOOKUP($AA2569,Sheet2!$E$2:$I$222,3,FALSE)</f>
        <v>To Balboa Park Station</v>
      </c>
      <c r="AC2569" t="str">
        <f>VLOOKUP($AA2569,Sheet2!$E$2:$I$222,4,FALSE)</f>
        <v>San Jose &amp; Geneva</v>
      </c>
      <c r="AD2569" t="str">
        <f>VLOOKUP($AA2569,Sheet2!$E$2:$I$222,5,FALSE)</f>
        <v>Daily ~ 5am-12am</v>
      </c>
      <c r="AI2569" t="e">
        <f>VLOOKUP(AH2569,Sheet2!$E$2:$I$222,3,FALSE)</f>
        <v>#N/A</v>
      </c>
      <c r="AJ2569" t="e">
        <f>VLOOKUP(AH2569,Sheet2!$E$2:$I$222,4,FALSE)</f>
        <v>#N/A</v>
      </c>
      <c r="AK2569" t="e">
        <f>VLOOKUP(AH2569,Sheet2!$E$2:$I$222,5,FALSE)</f>
        <v>#N/A</v>
      </c>
      <c r="AL2569"/>
      <c r="AP2569" t="e">
        <f>VLOOKUP(AO2569,Sheet2!$E$2:$I$222,3,FALSE)</f>
        <v>#N/A</v>
      </c>
      <c r="AQ2569" t="e">
        <f>VLOOKUP(AO2569,Sheet2!$E$2:$I$222,4,FALSE)</f>
        <v>#N/A</v>
      </c>
      <c r="AR2569" t="e">
        <f>VLOOKUP(AO2569,Sheet2!$E$2:$I$222,5,FALSE)</f>
        <v>#N/A</v>
      </c>
      <c r="AS2569"/>
      <c r="AW2569" t="e">
        <f>VLOOKUP(AV2569,Sheet2!$E$2:$I$222,3,FALSE)</f>
        <v>#N/A</v>
      </c>
      <c r="AX2569" t="e">
        <f>VLOOKUP(AV2569,Sheet2!$E$2:$I$222,4,FALSE)</f>
        <v>#N/A</v>
      </c>
      <c r="AY2569" t="e">
        <f>VLOOKUP(AV2569,Sheet2!$E$2:$I$222,5,FALSE)</f>
        <v>#N/A</v>
      </c>
      <c r="AZ2569"/>
      <c r="BD2569" t="e">
        <f>VLOOKUP(BC2569,Sheet2!$E$2:$I$222,3,FALSE)</f>
        <v>#N/A</v>
      </c>
      <c r="BE2569" t="e">
        <f>VLOOKUP(BC2569,Sheet2!$E$2:$I$222,4,FALSE)</f>
        <v>#N/A</v>
      </c>
      <c r="BF2569" t="e">
        <f>VLOOKUP(BC2569,Sheet2!$E$2:$I$222,5,FALSE)</f>
        <v>#N/A</v>
      </c>
      <c r="BG2569"/>
      <c r="BK2569" t="e">
        <f>VLOOKUP(BJ2569,Sheet2!$E$2:$I$222,3,FALSE)</f>
        <v>#N/A</v>
      </c>
      <c r="BL2569" t="e">
        <f>VLOOKUP(BJ2569,Sheet2!$E$2:$I$222,4,FALSE)</f>
        <v>#N/A</v>
      </c>
      <c r="BM2569" t="e">
        <f>VLOOKUP(BJ2569,Sheet2!$E$2:$I$222,5,FALSE)</f>
        <v>#N/A</v>
      </c>
      <c r="BN2569"/>
      <c r="BR2569" t="e">
        <f>VLOOKUP(BQ2569,Sheet2!$E$2:$I$222,3,FALSE)</f>
        <v>#N/A</v>
      </c>
      <c r="BS2569" t="e">
        <f>VLOOKUP(BQ2569,Sheet2!$E$2:$I$222,4,FALSE)</f>
        <v>#N/A</v>
      </c>
      <c r="BT2569" t="e">
        <f>VLOOKUP(BQ2569,Sheet2!$E$2:$I$222,5,FALSE)</f>
        <v>#N/A</v>
      </c>
      <c r="BU2569"/>
      <c r="BY2569" t="e">
        <f>VLOOKUP(BX2569,Sheet2!$E$2:$I$222,3,FALSE)</f>
        <v>#N/A</v>
      </c>
      <c r="BZ2569" t="e">
        <f>VLOOKUP(BX2569,Sheet2!$E$2:$I$222,4,FALSE)</f>
        <v>#N/A</v>
      </c>
      <c r="CA2569" t="e">
        <f>VLOOKUP(BX2569,Sheet2!$E$2:$I$222,5,FALSE)</f>
        <v>#N/A</v>
      </c>
      <c r="CB2569"/>
      <c r="CF2569" t="e">
        <f>VLOOKUP(CE2569,Sheet2!$E$2:$I$222,3,FALSE)</f>
        <v>#N/A</v>
      </c>
      <c r="CG2569" t="e">
        <f>VLOOKUP(CE2569,Sheet2!$E$2:$I$222,4,FALSE)</f>
        <v>#N/A</v>
      </c>
      <c r="CH2569" t="e">
        <f>VLOOKUP(CE2569,Sheet2!$E$2:$I$222,5,FALSE)</f>
        <v>#N/A</v>
      </c>
      <c r="CI2569"/>
      <c r="CM2569" t="e">
        <f>VLOOKUP(CL2569,Sheet2!$E$2:$I$222,3,FALSE)</f>
        <v>#N/A</v>
      </c>
      <c r="CN2569" t="e">
        <f>VLOOKUP(CL2569,Sheet2!$E$2:$I$222,4,FALSE)</f>
        <v>#N/A</v>
      </c>
      <c r="CO2569" t="e">
        <f>VLOOKUP(CL2569,Sheet2!$E$2:$I$222,5,FALSE)</f>
        <v>#N/A</v>
      </c>
      <c r="CP2569"/>
      <c r="CT2569" t="e">
        <f>VLOOKUP(CS2569,Sheet2!$E$2:$I$222,3,FALSE)</f>
        <v>#N/A</v>
      </c>
      <c r="CU2569" t="e">
        <f>VLOOKUP(CS2569,Sheet2!$E$2:$I$222,4,FALSE)</f>
        <v>#N/A</v>
      </c>
      <c r="CV2569" t="e">
        <f>VLOOKUP(CS2569,Sheet2!$E$2:$I$222,5,FALSE)</f>
        <v>#N/A</v>
      </c>
      <c r="CW2569"/>
      <c r="DA2569" t="e">
        <f>VLOOKUP(CZ2569,Sheet2!$E$2:$I$222,3,FALSE)</f>
        <v>#N/A</v>
      </c>
      <c r="DB2569" t="e">
        <f>VLOOKUP(CZ2569,Sheet2!$E$2:$I$222,4,FALSE)</f>
        <v>#N/A</v>
      </c>
      <c r="DC2569" t="e">
        <f>VLOOKUP(CZ2569,Sheet2!$E$2:$I$222,5,FALSE)</f>
        <v>#N/A</v>
      </c>
      <c r="DD2569"/>
      <c r="DH2569" t="e">
        <f>VLOOKUP(DG2569,Sheet2!$E$2:$I$222,3,FALSE)</f>
        <v>#N/A</v>
      </c>
      <c r="DI2569" t="e">
        <f>VLOOKUP(DG2569,Sheet2!$E$2:$I$222,4,FALSE)</f>
        <v>#N/A</v>
      </c>
      <c r="DJ2569" t="e">
        <f>VLOOKUP(DG2569,Sheet2!$E$2:$I$222,5,FALSE)</f>
        <v>#N/A</v>
      </c>
    </row>
    <row r="2570" spans="1:114" x14ac:dyDescent="0.25">
      <c r="A2570">
        <v>2677</v>
      </c>
      <c r="C2570">
        <v>16215</v>
      </c>
      <c r="D2570">
        <v>6215</v>
      </c>
      <c r="E2570">
        <v>37.758460999999997</v>
      </c>
      <c r="F2570">
        <v>-122.427823</v>
      </c>
      <c r="G2570" t="s">
        <v>1853</v>
      </c>
      <c r="H2570" t="s">
        <v>4275</v>
      </c>
      <c r="I2570" t="s">
        <v>4907</v>
      </c>
      <c r="J2570" t="s">
        <v>4947</v>
      </c>
      <c r="N2570" t="s">
        <v>5744</v>
      </c>
      <c r="Q2570">
        <v>0</v>
      </c>
      <c r="R2570">
        <v>160</v>
      </c>
      <c r="S2570" t="s">
        <v>6183</v>
      </c>
      <c r="X2570">
        <f t="shared" si="40"/>
        <v>1</v>
      </c>
      <c r="Y2570" t="s">
        <v>6858</v>
      </c>
      <c r="Z2570" t="s">
        <v>6880</v>
      </c>
      <c r="AA2570" s="59" t="s">
        <v>6939</v>
      </c>
      <c r="AB2570" t="str">
        <f>VLOOKUP($AA2570,Sheet2!$E$2:$I$222,3,FALSE)</f>
        <v>To Downtown</v>
      </c>
      <c r="AC2570" t="str">
        <f>VLOOKUP($AA2570,Sheet2!$E$2:$I$222,4,FALSE)</f>
        <v>Embarcadero Station</v>
      </c>
      <c r="AD2570" t="str">
        <f>VLOOKUP($AA2570,Sheet2!$E$2:$I$222,5,FALSE)</f>
        <v>Daily ~ 5am-12am</v>
      </c>
      <c r="AI2570" t="e">
        <f>VLOOKUP(AH2570,Sheet2!$E$2:$I$222,3,FALSE)</f>
        <v>#N/A</v>
      </c>
      <c r="AJ2570" t="e">
        <f>VLOOKUP(AH2570,Sheet2!$E$2:$I$222,4,FALSE)</f>
        <v>#N/A</v>
      </c>
      <c r="AK2570" t="e">
        <f>VLOOKUP(AH2570,Sheet2!$E$2:$I$222,5,FALSE)</f>
        <v>#N/A</v>
      </c>
      <c r="AL2570"/>
      <c r="AP2570" t="e">
        <f>VLOOKUP(AO2570,Sheet2!$E$2:$I$222,3,FALSE)</f>
        <v>#N/A</v>
      </c>
      <c r="AQ2570" t="e">
        <f>VLOOKUP(AO2570,Sheet2!$E$2:$I$222,4,FALSE)</f>
        <v>#N/A</v>
      </c>
      <c r="AR2570" t="e">
        <f>VLOOKUP(AO2570,Sheet2!$E$2:$I$222,5,FALSE)</f>
        <v>#N/A</v>
      </c>
      <c r="AS2570"/>
      <c r="AW2570" t="e">
        <f>VLOOKUP(AV2570,Sheet2!$E$2:$I$222,3,FALSE)</f>
        <v>#N/A</v>
      </c>
      <c r="AX2570" t="e">
        <f>VLOOKUP(AV2570,Sheet2!$E$2:$I$222,4,FALSE)</f>
        <v>#N/A</v>
      </c>
      <c r="AY2570" t="e">
        <f>VLOOKUP(AV2570,Sheet2!$E$2:$I$222,5,FALSE)</f>
        <v>#N/A</v>
      </c>
      <c r="AZ2570"/>
      <c r="BD2570" t="e">
        <f>VLOOKUP(BC2570,Sheet2!$E$2:$I$222,3,FALSE)</f>
        <v>#N/A</v>
      </c>
      <c r="BE2570" t="e">
        <f>VLOOKUP(BC2570,Sheet2!$E$2:$I$222,4,FALSE)</f>
        <v>#N/A</v>
      </c>
      <c r="BF2570" t="e">
        <f>VLOOKUP(BC2570,Sheet2!$E$2:$I$222,5,FALSE)</f>
        <v>#N/A</v>
      </c>
      <c r="BG2570"/>
      <c r="BK2570" t="e">
        <f>VLOOKUP(BJ2570,Sheet2!$E$2:$I$222,3,FALSE)</f>
        <v>#N/A</v>
      </c>
      <c r="BL2570" t="e">
        <f>VLOOKUP(BJ2570,Sheet2!$E$2:$I$222,4,FALSE)</f>
        <v>#N/A</v>
      </c>
      <c r="BM2570" t="e">
        <f>VLOOKUP(BJ2570,Sheet2!$E$2:$I$222,5,FALSE)</f>
        <v>#N/A</v>
      </c>
      <c r="BN2570"/>
      <c r="BR2570" t="e">
        <f>VLOOKUP(BQ2570,Sheet2!$E$2:$I$222,3,FALSE)</f>
        <v>#N/A</v>
      </c>
      <c r="BS2570" t="e">
        <f>VLOOKUP(BQ2570,Sheet2!$E$2:$I$222,4,FALSE)</f>
        <v>#N/A</v>
      </c>
      <c r="BT2570" t="e">
        <f>VLOOKUP(BQ2570,Sheet2!$E$2:$I$222,5,FALSE)</f>
        <v>#N/A</v>
      </c>
      <c r="BU2570"/>
      <c r="BY2570" t="e">
        <f>VLOOKUP(BX2570,Sheet2!$E$2:$I$222,3,FALSE)</f>
        <v>#N/A</v>
      </c>
      <c r="BZ2570" t="e">
        <f>VLOOKUP(BX2570,Sheet2!$E$2:$I$222,4,FALSE)</f>
        <v>#N/A</v>
      </c>
      <c r="CA2570" t="e">
        <f>VLOOKUP(BX2570,Sheet2!$E$2:$I$222,5,FALSE)</f>
        <v>#N/A</v>
      </c>
      <c r="CB2570"/>
      <c r="CF2570" t="e">
        <f>VLOOKUP(CE2570,Sheet2!$E$2:$I$222,3,FALSE)</f>
        <v>#N/A</v>
      </c>
      <c r="CG2570" t="e">
        <f>VLOOKUP(CE2570,Sheet2!$E$2:$I$222,4,FALSE)</f>
        <v>#N/A</v>
      </c>
      <c r="CH2570" t="e">
        <f>VLOOKUP(CE2570,Sheet2!$E$2:$I$222,5,FALSE)</f>
        <v>#N/A</v>
      </c>
      <c r="CI2570"/>
      <c r="CM2570" t="e">
        <f>VLOOKUP(CL2570,Sheet2!$E$2:$I$222,3,FALSE)</f>
        <v>#N/A</v>
      </c>
      <c r="CN2570" t="e">
        <f>VLOOKUP(CL2570,Sheet2!$E$2:$I$222,4,FALSE)</f>
        <v>#N/A</v>
      </c>
      <c r="CO2570" t="e">
        <f>VLOOKUP(CL2570,Sheet2!$E$2:$I$222,5,FALSE)</f>
        <v>#N/A</v>
      </c>
      <c r="CP2570"/>
      <c r="CT2570" t="e">
        <f>VLOOKUP(CS2570,Sheet2!$E$2:$I$222,3,FALSE)</f>
        <v>#N/A</v>
      </c>
      <c r="CU2570" t="e">
        <f>VLOOKUP(CS2570,Sheet2!$E$2:$I$222,4,FALSE)</f>
        <v>#N/A</v>
      </c>
      <c r="CV2570" t="e">
        <f>VLOOKUP(CS2570,Sheet2!$E$2:$I$222,5,FALSE)</f>
        <v>#N/A</v>
      </c>
      <c r="CW2570"/>
      <c r="DA2570" t="e">
        <f>VLOOKUP(CZ2570,Sheet2!$E$2:$I$222,3,FALSE)</f>
        <v>#N/A</v>
      </c>
      <c r="DB2570" t="e">
        <f>VLOOKUP(CZ2570,Sheet2!$E$2:$I$222,4,FALSE)</f>
        <v>#N/A</v>
      </c>
      <c r="DC2570" t="e">
        <f>VLOOKUP(CZ2570,Sheet2!$E$2:$I$222,5,FALSE)</f>
        <v>#N/A</v>
      </c>
      <c r="DD2570"/>
      <c r="DH2570" t="e">
        <f>VLOOKUP(DG2570,Sheet2!$E$2:$I$222,3,FALSE)</f>
        <v>#N/A</v>
      </c>
      <c r="DI2570" t="e">
        <f>VLOOKUP(DG2570,Sheet2!$E$2:$I$222,4,FALSE)</f>
        <v>#N/A</v>
      </c>
      <c r="DJ2570" t="e">
        <f>VLOOKUP(DG2570,Sheet2!$E$2:$I$222,5,FALSE)</f>
        <v>#N/A</v>
      </c>
    </row>
    <row r="2571" spans="1:114" x14ac:dyDescent="0.25">
      <c r="A2571">
        <v>2678</v>
      </c>
      <c r="C2571">
        <v>16216</v>
      </c>
      <c r="D2571">
        <v>6216</v>
      </c>
      <c r="E2571">
        <v>37.756642999999997</v>
      </c>
      <c r="F2571">
        <v>-122.426922</v>
      </c>
      <c r="G2571" t="s">
        <v>1854</v>
      </c>
      <c r="H2571" t="s">
        <v>4276</v>
      </c>
      <c r="I2571" t="s">
        <v>4913</v>
      </c>
      <c r="J2571" t="s">
        <v>4947</v>
      </c>
      <c r="Q2571">
        <v>0</v>
      </c>
      <c r="S2571" t="s">
        <v>6293</v>
      </c>
      <c r="X2571">
        <f t="shared" si="40"/>
        <v>1</v>
      </c>
      <c r="Y2571" t="s">
        <v>6858</v>
      </c>
      <c r="Z2571" t="s">
        <v>6882</v>
      </c>
      <c r="AA2571" s="59" t="s">
        <v>6949</v>
      </c>
      <c r="AB2571" t="str">
        <f>VLOOKUP($AA2571,Sheet2!$E$2:$I$222,3,FALSE)</f>
        <v>To Balboa Park Station</v>
      </c>
      <c r="AC2571" t="str">
        <f>VLOOKUP($AA2571,Sheet2!$E$2:$I$222,4,FALSE)</f>
        <v>San Jose &amp; Geneva</v>
      </c>
      <c r="AD2571" t="str">
        <f>VLOOKUP($AA2571,Sheet2!$E$2:$I$222,5,FALSE)</f>
        <v>Daily ~ 5am-12am</v>
      </c>
      <c r="AI2571" t="e">
        <f>VLOOKUP(AH2571,Sheet2!$E$2:$I$222,3,FALSE)</f>
        <v>#N/A</v>
      </c>
      <c r="AJ2571" t="e">
        <f>VLOOKUP(AH2571,Sheet2!$E$2:$I$222,4,FALSE)</f>
        <v>#N/A</v>
      </c>
      <c r="AK2571" t="e">
        <f>VLOOKUP(AH2571,Sheet2!$E$2:$I$222,5,FALSE)</f>
        <v>#N/A</v>
      </c>
      <c r="AL2571"/>
      <c r="AP2571" t="e">
        <f>VLOOKUP(AO2571,Sheet2!$E$2:$I$222,3,FALSE)</f>
        <v>#N/A</v>
      </c>
      <c r="AQ2571" t="e">
        <f>VLOOKUP(AO2571,Sheet2!$E$2:$I$222,4,FALSE)</f>
        <v>#N/A</v>
      </c>
      <c r="AR2571" t="e">
        <f>VLOOKUP(AO2571,Sheet2!$E$2:$I$222,5,FALSE)</f>
        <v>#N/A</v>
      </c>
      <c r="AS2571"/>
      <c r="AW2571" t="e">
        <f>VLOOKUP(AV2571,Sheet2!$E$2:$I$222,3,FALSE)</f>
        <v>#N/A</v>
      </c>
      <c r="AX2571" t="e">
        <f>VLOOKUP(AV2571,Sheet2!$E$2:$I$222,4,FALSE)</f>
        <v>#N/A</v>
      </c>
      <c r="AY2571" t="e">
        <f>VLOOKUP(AV2571,Sheet2!$E$2:$I$222,5,FALSE)</f>
        <v>#N/A</v>
      </c>
      <c r="AZ2571"/>
      <c r="BD2571" t="e">
        <f>VLOOKUP(BC2571,Sheet2!$E$2:$I$222,3,FALSE)</f>
        <v>#N/A</v>
      </c>
      <c r="BE2571" t="e">
        <f>VLOOKUP(BC2571,Sheet2!$E$2:$I$222,4,FALSE)</f>
        <v>#N/A</v>
      </c>
      <c r="BF2571" t="e">
        <f>VLOOKUP(BC2571,Sheet2!$E$2:$I$222,5,FALSE)</f>
        <v>#N/A</v>
      </c>
      <c r="BG2571"/>
      <c r="BK2571" t="e">
        <f>VLOOKUP(BJ2571,Sheet2!$E$2:$I$222,3,FALSE)</f>
        <v>#N/A</v>
      </c>
      <c r="BL2571" t="e">
        <f>VLOOKUP(BJ2571,Sheet2!$E$2:$I$222,4,FALSE)</f>
        <v>#N/A</v>
      </c>
      <c r="BM2571" t="e">
        <f>VLOOKUP(BJ2571,Sheet2!$E$2:$I$222,5,FALSE)</f>
        <v>#N/A</v>
      </c>
      <c r="BN2571"/>
      <c r="BR2571" t="e">
        <f>VLOOKUP(BQ2571,Sheet2!$E$2:$I$222,3,FALSE)</f>
        <v>#N/A</v>
      </c>
      <c r="BS2571" t="e">
        <f>VLOOKUP(BQ2571,Sheet2!$E$2:$I$222,4,FALSE)</f>
        <v>#N/A</v>
      </c>
      <c r="BT2571" t="e">
        <f>VLOOKUP(BQ2571,Sheet2!$E$2:$I$222,5,FALSE)</f>
        <v>#N/A</v>
      </c>
      <c r="BU2571"/>
      <c r="BY2571" t="e">
        <f>VLOOKUP(BX2571,Sheet2!$E$2:$I$222,3,FALSE)</f>
        <v>#N/A</v>
      </c>
      <c r="BZ2571" t="e">
        <f>VLOOKUP(BX2571,Sheet2!$E$2:$I$222,4,FALSE)</f>
        <v>#N/A</v>
      </c>
      <c r="CA2571" t="e">
        <f>VLOOKUP(BX2571,Sheet2!$E$2:$I$222,5,FALSE)</f>
        <v>#N/A</v>
      </c>
      <c r="CB2571"/>
      <c r="CF2571" t="e">
        <f>VLOOKUP(CE2571,Sheet2!$E$2:$I$222,3,FALSE)</f>
        <v>#N/A</v>
      </c>
      <c r="CG2571" t="e">
        <f>VLOOKUP(CE2571,Sheet2!$E$2:$I$222,4,FALSE)</f>
        <v>#N/A</v>
      </c>
      <c r="CH2571" t="e">
        <f>VLOOKUP(CE2571,Sheet2!$E$2:$I$222,5,FALSE)</f>
        <v>#N/A</v>
      </c>
      <c r="CI2571"/>
      <c r="CM2571" t="e">
        <f>VLOOKUP(CL2571,Sheet2!$E$2:$I$222,3,FALSE)</f>
        <v>#N/A</v>
      </c>
      <c r="CN2571" t="e">
        <f>VLOOKUP(CL2571,Sheet2!$E$2:$I$222,4,FALSE)</f>
        <v>#N/A</v>
      </c>
      <c r="CO2571" t="e">
        <f>VLOOKUP(CL2571,Sheet2!$E$2:$I$222,5,FALSE)</f>
        <v>#N/A</v>
      </c>
      <c r="CP2571"/>
      <c r="CT2571" t="e">
        <f>VLOOKUP(CS2571,Sheet2!$E$2:$I$222,3,FALSE)</f>
        <v>#N/A</v>
      </c>
      <c r="CU2571" t="e">
        <f>VLOOKUP(CS2571,Sheet2!$E$2:$I$222,4,FALSE)</f>
        <v>#N/A</v>
      </c>
      <c r="CV2571" t="e">
        <f>VLOOKUP(CS2571,Sheet2!$E$2:$I$222,5,FALSE)</f>
        <v>#N/A</v>
      </c>
      <c r="CW2571"/>
      <c r="DA2571" t="e">
        <f>VLOOKUP(CZ2571,Sheet2!$E$2:$I$222,3,FALSE)</f>
        <v>#N/A</v>
      </c>
      <c r="DB2571" t="e">
        <f>VLOOKUP(CZ2571,Sheet2!$E$2:$I$222,4,FALSE)</f>
        <v>#N/A</v>
      </c>
      <c r="DC2571" t="e">
        <f>VLOOKUP(CZ2571,Sheet2!$E$2:$I$222,5,FALSE)</f>
        <v>#N/A</v>
      </c>
      <c r="DD2571"/>
      <c r="DH2571" t="e">
        <f>VLOOKUP(DG2571,Sheet2!$E$2:$I$222,3,FALSE)</f>
        <v>#N/A</v>
      </c>
      <c r="DI2571" t="e">
        <f>VLOOKUP(DG2571,Sheet2!$E$2:$I$222,4,FALSE)</f>
        <v>#N/A</v>
      </c>
      <c r="DJ2571" t="e">
        <f>VLOOKUP(DG2571,Sheet2!$E$2:$I$222,5,FALSE)</f>
        <v>#N/A</v>
      </c>
    </row>
    <row r="2572" spans="1:114" x14ac:dyDescent="0.25">
      <c r="A2572">
        <v>2679</v>
      </c>
      <c r="C2572">
        <v>16217</v>
      </c>
      <c r="D2572">
        <v>6217</v>
      </c>
      <c r="E2572">
        <v>37.756411</v>
      </c>
      <c r="F2572">
        <v>-122.426849</v>
      </c>
      <c r="G2572" t="s">
        <v>1854</v>
      </c>
      <c r="H2572" t="s">
        <v>4276</v>
      </c>
      <c r="I2572" t="s">
        <v>4908</v>
      </c>
      <c r="J2572" t="s">
        <v>4947</v>
      </c>
      <c r="Q2572">
        <v>0</v>
      </c>
      <c r="R2572" t="s">
        <v>5940</v>
      </c>
      <c r="S2572" t="s">
        <v>6183</v>
      </c>
      <c r="X2572">
        <f t="shared" si="40"/>
        <v>1</v>
      </c>
      <c r="Y2572" t="s">
        <v>6858</v>
      </c>
      <c r="Z2572" t="s">
        <v>6880</v>
      </c>
      <c r="AA2572" s="59" t="s">
        <v>6939</v>
      </c>
      <c r="AB2572" t="str">
        <f>VLOOKUP($AA2572,Sheet2!$E$2:$I$222,3,FALSE)</f>
        <v>To Downtown</v>
      </c>
      <c r="AC2572" t="str">
        <f>VLOOKUP($AA2572,Sheet2!$E$2:$I$222,4,FALSE)</f>
        <v>Embarcadero Station</v>
      </c>
      <c r="AD2572" t="str">
        <f>VLOOKUP($AA2572,Sheet2!$E$2:$I$222,5,FALSE)</f>
        <v>Daily ~ 5am-12am</v>
      </c>
      <c r="AI2572" t="e">
        <f>VLOOKUP(AH2572,Sheet2!$E$2:$I$222,3,FALSE)</f>
        <v>#N/A</v>
      </c>
      <c r="AJ2572" t="e">
        <f>VLOOKUP(AH2572,Sheet2!$E$2:$I$222,4,FALSE)</f>
        <v>#N/A</v>
      </c>
      <c r="AK2572" t="e">
        <f>VLOOKUP(AH2572,Sheet2!$E$2:$I$222,5,FALSE)</f>
        <v>#N/A</v>
      </c>
      <c r="AL2572"/>
      <c r="AP2572" t="e">
        <f>VLOOKUP(AO2572,Sheet2!$E$2:$I$222,3,FALSE)</f>
        <v>#N/A</v>
      </c>
      <c r="AQ2572" t="e">
        <f>VLOOKUP(AO2572,Sheet2!$E$2:$I$222,4,FALSE)</f>
        <v>#N/A</v>
      </c>
      <c r="AR2572" t="e">
        <f>VLOOKUP(AO2572,Sheet2!$E$2:$I$222,5,FALSE)</f>
        <v>#N/A</v>
      </c>
      <c r="AS2572"/>
      <c r="AW2572" t="e">
        <f>VLOOKUP(AV2572,Sheet2!$E$2:$I$222,3,FALSE)</f>
        <v>#N/A</v>
      </c>
      <c r="AX2572" t="e">
        <f>VLOOKUP(AV2572,Sheet2!$E$2:$I$222,4,FALSE)</f>
        <v>#N/A</v>
      </c>
      <c r="AY2572" t="e">
        <f>VLOOKUP(AV2572,Sheet2!$E$2:$I$222,5,FALSE)</f>
        <v>#N/A</v>
      </c>
      <c r="AZ2572"/>
      <c r="BD2572" t="e">
        <f>VLOOKUP(BC2572,Sheet2!$E$2:$I$222,3,FALSE)</f>
        <v>#N/A</v>
      </c>
      <c r="BE2572" t="e">
        <f>VLOOKUP(BC2572,Sheet2!$E$2:$I$222,4,FALSE)</f>
        <v>#N/A</v>
      </c>
      <c r="BF2572" t="e">
        <f>VLOOKUP(BC2572,Sheet2!$E$2:$I$222,5,FALSE)</f>
        <v>#N/A</v>
      </c>
      <c r="BG2572"/>
      <c r="BK2572" t="e">
        <f>VLOOKUP(BJ2572,Sheet2!$E$2:$I$222,3,FALSE)</f>
        <v>#N/A</v>
      </c>
      <c r="BL2572" t="e">
        <f>VLOOKUP(BJ2572,Sheet2!$E$2:$I$222,4,FALSE)</f>
        <v>#N/A</v>
      </c>
      <c r="BM2572" t="e">
        <f>VLOOKUP(BJ2572,Sheet2!$E$2:$I$222,5,FALSE)</f>
        <v>#N/A</v>
      </c>
      <c r="BN2572"/>
      <c r="BR2572" t="e">
        <f>VLOOKUP(BQ2572,Sheet2!$E$2:$I$222,3,FALSE)</f>
        <v>#N/A</v>
      </c>
      <c r="BS2572" t="e">
        <f>VLOOKUP(BQ2572,Sheet2!$E$2:$I$222,4,FALSE)</f>
        <v>#N/A</v>
      </c>
      <c r="BT2572" t="e">
        <f>VLOOKUP(BQ2572,Sheet2!$E$2:$I$222,5,FALSE)</f>
        <v>#N/A</v>
      </c>
      <c r="BU2572"/>
      <c r="BY2572" t="e">
        <f>VLOOKUP(BX2572,Sheet2!$E$2:$I$222,3,FALSE)</f>
        <v>#N/A</v>
      </c>
      <c r="BZ2572" t="e">
        <f>VLOOKUP(BX2572,Sheet2!$E$2:$I$222,4,FALSE)</f>
        <v>#N/A</v>
      </c>
      <c r="CA2572" t="e">
        <f>VLOOKUP(BX2572,Sheet2!$E$2:$I$222,5,FALSE)</f>
        <v>#N/A</v>
      </c>
      <c r="CB2572"/>
      <c r="CF2572" t="e">
        <f>VLOOKUP(CE2572,Sheet2!$E$2:$I$222,3,FALSE)</f>
        <v>#N/A</v>
      </c>
      <c r="CG2572" t="e">
        <f>VLOOKUP(CE2572,Sheet2!$E$2:$I$222,4,FALSE)</f>
        <v>#N/A</v>
      </c>
      <c r="CH2572" t="e">
        <f>VLOOKUP(CE2572,Sheet2!$E$2:$I$222,5,FALSE)</f>
        <v>#N/A</v>
      </c>
      <c r="CI2572"/>
      <c r="CM2572" t="e">
        <f>VLOOKUP(CL2572,Sheet2!$E$2:$I$222,3,FALSE)</f>
        <v>#N/A</v>
      </c>
      <c r="CN2572" t="e">
        <f>VLOOKUP(CL2572,Sheet2!$E$2:$I$222,4,FALSE)</f>
        <v>#N/A</v>
      </c>
      <c r="CO2572" t="e">
        <f>VLOOKUP(CL2572,Sheet2!$E$2:$I$222,5,FALSE)</f>
        <v>#N/A</v>
      </c>
      <c r="CP2572"/>
      <c r="CT2572" t="e">
        <f>VLOOKUP(CS2572,Sheet2!$E$2:$I$222,3,FALSE)</f>
        <v>#N/A</v>
      </c>
      <c r="CU2572" t="e">
        <f>VLOOKUP(CS2572,Sheet2!$E$2:$I$222,4,FALSE)</f>
        <v>#N/A</v>
      </c>
      <c r="CV2572" t="e">
        <f>VLOOKUP(CS2572,Sheet2!$E$2:$I$222,5,FALSE)</f>
        <v>#N/A</v>
      </c>
      <c r="CW2572"/>
      <c r="DA2572" t="e">
        <f>VLOOKUP(CZ2572,Sheet2!$E$2:$I$222,3,FALSE)</f>
        <v>#N/A</v>
      </c>
      <c r="DB2572" t="e">
        <f>VLOOKUP(CZ2572,Sheet2!$E$2:$I$222,4,FALSE)</f>
        <v>#N/A</v>
      </c>
      <c r="DC2572" t="e">
        <f>VLOOKUP(CZ2572,Sheet2!$E$2:$I$222,5,FALSE)</f>
        <v>#N/A</v>
      </c>
      <c r="DD2572"/>
      <c r="DH2572" t="e">
        <f>VLOOKUP(DG2572,Sheet2!$E$2:$I$222,3,FALSE)</f>
        <v>#N/A</v>
      </c>
      <c r="DI2572" t="e">
        <f>VLOOKUP(DG2572,Sheet2!$E$2:$I$222,4,FALSE)</f>
        <v>#N/A</v>
      </c>
      <c r="DJ2572" t="e">
        <f>VLOOKUP(DG2572,Sheet2!$E$2:$I$222,5,FALSE)</f>
        <v>#N/A</v>
      </c>
    </row>
    <row r="2573" spans="1:114" x14ac:dyDescent="0.25">
      <c r="A2573">
        <v>2680</v>
      </c>
      <c r="C2573">
        <v>16218</v>
      </c>
      <c r="D2573">
        <v>6218</v>
      </c>
      <c r="E2573">
        <v>37.755082000000002</v>
      </c>
      <c r="F2573">
        <v>-122.42755</v>
      </c>
      <c r="G2573" t="s">
        <v>1855</v>
      </c>
      <c r="H2573" t="s">
        <v>3012</v>
      </c>
      <c r="I2573" t="s">
        <v>4913</v>
      </c>
      <c r="J2573" t="s">
        <v>4947</v>
      </c>
      <c r="Q2573" t="s">
        <v>5930</v>
      </c>
      <c r="S2573" t="s">
        <v>6181</v>
      </c>
      <c r="W2573" t="s">
        <v>7474</v>
      </c>
      <c r="X2573">
        <f t="shared" si="40"/>
        <v>1</v>
      </c>
      <c r="AB2573" t="e">
        <f>VLOOKUP($AA2573,Sheet2!$E$2:$I$222,3,FALSE)</f>
        <v>#N/A</v>
      </c>
      <c r="AC2573" t="e">
        <f>VLOOKUP($AA2573,Sheet2!$E$2:$I$222,4,FALSE)</f>
        <v>#N/A</v>
      </c>
      <c r="AD2573" t="e">
        <f>VLOOKUP($AA2573,Sheet2!$E$2:$I$222,5,FALSE)</f>
        <v>#N/A</v>
      </c>
      <c r="AF2573" t="s">
        <v>6858</v>
      </c>
      <c r="AG2573" t="s">
        <v>6882</v>
      </c>
      <c r="AH2573" s="59" t="s">
        <v>6949</v>
      </c>
      <c r="AI2573" t="str">
        <f>VLOOKUP(AH2573,Sheet2!$E$2:$I$222,3,FALSE)</f>
        <v>To Balboa Park Station</v>
      </c>
      <c r="AJ2573" t="str">
        <f>VLOOKUP(AH2573,Sheet2!$E$2:$I$222,4,FALSE)</f>
        <v>San Jose &amp; Geneva</v>
      </c>
      <c r="AK2573" t="str">
        <f>VLOOKUP(AH2573,Sheet2!$E$2:$I$222,5,FALSE)</f>
        <v>Daily ~ 5am-12am</v>
      </c>
      <c r="AL2573"/>
      <c r="AP2573" t="e">
        <f>VLOOKUP(AO2573,Sheet2!$E$2:$I$222,3,FALSE)</f>
        <v>#N/A</v>
      </c>
      <c r="AQ2573" t="e">
        <f>VLOOKUP(AO2573,Sheet2!$E$2:$I$222,4,FALSE)</f>
        <v>#N/A</v>
      </c>
      <c r="AR2573" t="e">
        <f>VLOOKUP(AO2573,Sheet2!$E$2:$I$222,5,FALSE)</f>
        <v>#N/A</v>
      </c>
      <c r="AS2573"/>
      <c r="AW2573" t="e">
        <f>VLOOKUP(AV2573,Sheet2!$E$2:$I$222,3,FALSE)</f>
        <v>#N/A</v>
      </c>
      <c r="AX2573" t="e">
        <f>VLOOKUP(AV2573,Sheet2!$E$2:$I$222,4,FALSE)</f>
        <v>#N/A</v>
      </c>
      <c r="AY2573" t="e">
        <f>VLOOKUP(AV2573,Sheet2!$E$2:$I$222,5,FALSE)</f>
        <v>#N/A</v>
      </c>
      <c r="AZ2573"/>
      <c r="BD2573" t="e">
        <f>VLOOKUP(BC2573,Sheet2!$E$2:$I$222,3,FALSE)</f>
        <v>#N/A</v>
      </c>
      <c r="BE2573" t="e">
        <f>VLOOKUP(BC2573,Sheet2!$E$2:$I$222,4,FALSE)</f>
        <v>#N/A</v>
      </c>
      <c r="BF2573" t="e">
        <f>VLOOKUP(BC2573,Sheet2!$E$2:$I$222,5,FALSE)</f>
        <v>#N/A</v>
      </c>
      <c r="BG2573"/>
      <c r="BK2573" t="e">
        <f>VLOOKUP(BJ2573,Sheet2!$E$2:$I$222,3,FALSE)</f>
        <v>#N/A</v>
      </c>
      <c r="BL2573" t="e">
        <f>VLOOKUP(BJ2573,Sheet2!$E$2:$I$222,4,FALSE)</f>
        <v>#N/A</v>
      </c>
      <c r="BM2573" t="e">
        <f>VLOOKUP(BJ2573,Sheet2!$E$2:$I$222,5,FALSE)</f>
        <v>#N/A</v>
      </c>
      <c r="BN2573"/>
      <c r="BR2573" t="e">
        <f>VLOOKUP(BQ2573,Sheet2!$E$2:$I$222,3,FALSE)</f>
        <v>#N/A</v>
      </c>
      <c r="BS2573" t="e">
        <f>VLOOKUP(BQ2573,Sheet2!$E$2:$I$222,4,FALSE)</f>
        <v>#N/A</v>
      </c>
      <c r="BT2573" t="e">
        <f>VLOOKUP(BQ2573,Sheet2!$E$2:$I$222,5,FALSE)</f>
        <v>#N/A</v>
      </c>
      <c r="BU2573"/>
      <c r="BY2573" t="e">
        <f>VLOOKUP(BX2573,Sheet2!$E$2:$I$222,3,FALSE)</f>
        <v>#N/A</v>
      </c>
      <c r="BZ2573" t="e">
        <f>VLOOKUP(BX2573,Sheet2!$E$2:$I$222,4,FALSE)</f>
        <v>#N/A</v>
      </c>
      <c r="CA2573" t="e">
        <f>VLOOKUP(BX2573,Sheet2!$E$2:$I$222,5,FALSE)</f>
        <v>#N/A</v>
      </c>
      <c r="CB2573"/>
      <c r="CF2573" t="e">
        <f>VLOOKUP(CE2573,Sheet2!$E$2:$I$222,3,FALSE)</f>
        <v>#N/A</v>
      </c>
      <c r="CG2573" t="e">
        <f>VLOOKUP(CE2573,Sheet2!$E$2:$I$222,4,FALSE)</f>
        <v>#N/A</v>
      </c>
      <c r="CH2573" t="e">
        <f>VLOOKUP(CE2573,Sheet2!$E$2:$I$222,5,FALSE)</f>
        <v>#N/A</v>
      </c>
      <c r="CI2573"/>
      <c r="CM2573" t="e">
        <f>VLOOKUP(CL2573,Sheet2!$E$2:$I$222,3,FALSE)</f>
        <v>#N/A</v>
      </c>
      <c r="CN2573" t="e">
        <f>VLOOKUP(CL2573,Sheet2!$E$2:$I$222,4,FALSE)</f>
        <v>#N/A</v>
      </c>
      <c r="CO2573" t="e">
        <f>VLOOKUP(CL2573,Sheet2!$E$2:$I$222,5,FALSE)</f>
        <v>#N/A</v>
      </c>
      <c r="CP2573"/>
      <c r="CT2573" t="e">
        <f>VLOOKUP(CS2573,Sheet2!$E$2:$I$222,3,FALSE)</f>
        <v>#N/A</v>
      </c>
      <c r="CU2573" t="e">
        <f>VLOOKUP(CS2573,Sheet2!$E$2:$I$222,4,FALSE)</f>
        <v>#N/A</v>
      </c>
      <c r="CV2573" t="e">
        <f>VLOOKUP(CS2573,Sheet2!$E$2:$I$222,5,FALSE)</f>
        <v>#N/A</v>
      </c>
      <c r="CW2573"/>
      <c r="DA2573" t="e">
        <f>VLOOKUP(CZ2573,Sheet2!$E$2:$I$222,3,FALSE)</f>
        <v>#N/A</v>
      </c>
      <c r="DB2573" t="e">
        <f>VLOOKUP(CZ2573,Sheet2!$E$2:$I$222,4,FALSE)</f>
        <v>#N/A</v>
      </c>
      <c r="DC2573" t="e">
        <f>VLOOKUP(CZ2573,Sheet2!$E$2:$I$222,5,FALSE)</f>
        <v>#N/A</v>
      </c>
      <c r="DD2573"/>
      <c r="DH2573" t="e">
        <f>VLOOKUP(DG2573,Sheet2!$E$2:$I$222,3,FALSE)</f>
        <v>#N/A</v>
      </c>
      <c r="DI2573" t="e">
        <f>VLOOKUP(DG2573,Sheet2!$E$2:$I$222,4,FALSE)</f>
        <v>#N/A</v>
      </c>
      <c r="DJ2573" t="e">
        <f>VLOOKUP(DG2573,Sheet2!$E$2:$I$222,5,FALSE)</f>
        <v>#N/A</v>
      </c>
    </row>
    <row r="2574" spans="1:114" x14ac:dyDescent="0.25">
      <c r="A2574">
        <v>2681</v>
      </c>
      <c r="C2574">
        <v>16219</v>
      </c>
      <c r="D2574">
        <v>6219</v>
      </c>
      <c r="E2574">
        <v>37.731189999999998</v>
      </c>
      <c r="F2574">
        <v>-122.47435</v>
      </c>
      <c r="G2574" t="s">
        <v>1856</v>
      </c>
      <c r="H2574" t="s">
        <v>4277</v>
      </c>
      <c r="I2574" t="s">
        <v>4919</v>
      </c>
      <c r="J2574" t="s">
        <v>4947</v>
      </c>
      <c r="Q2574">
        <v>0</v>
      </c>
      <c r="S2574" t="s">
        <v>6078</v>
      </c>
      <c r="X2574">
        <f t="shared" si="40"/>
        <v>1</v>
      </c>
      <c r="Y2574" t="s">
        <v>6844</v>
      </c>
      <c r="Z2574" t="s">
        <v>6881</v>
      </c>
      <c r="AB2574" t="e">
        <f>VLOOKUP($AA2574,Sheet2!$E$2:$I$222,3,FALSE)</f>
        <v>#N/A</v>
      </c>
      <c r="AC2574" t="e">
        <f>VLOOKUP($AA2574,Sheet2!$E$2:$I$222,4,FALSE)</f>
        <v>#N/A</v>
      </c>
      <c r="AD2574" t="e">
        <f>VLOOKUP($AA2574,Sheet2!$E$2:$I$222,5,FALSE)</f>
        <v>#N/A</v>
      </c>
      <c r="AI2574" t="e">
        <f>VLOOKUP(AH2574,Sheet2!$E$2:$I$222,3,FALSE)</f>
        <v>#N/A</v>
      </c>
      <c r="AJ2574" t="e">
        <f>VLOOKUP(AH2574,Sheet2!$E$2:$I$222,4,FALSE)</f>
        <v>#N/A</v>
      </c>
      <c r="AK2574" t="e">
        <f>VLOOKUP(AH2574,Sheet2!$E$2:$I$222,5,FALSE)</f>
        <v>#N/A</v>
      </c>
      <c r="AL2574"/>
      <c r="AP2574" t="e">
        <f>VLOOKUP(AO2574,Sheet2!$E$2:$I$222,3,FALSE)</f>
        <v>#N/A</v>
      </c>
      <c r="AQ2574" t="e">
        <f>VLOOKUP(AO2574,Sheet2!$E$2:$I$222,4,FALSE)</f>
        <v>#N/A</v>
      </c>
      <c r="AR2574" t="e">
        <f>VLOOKUP(AO2574,Sheet2!$E$2:$I$222,5,FALSE)</f>
        <v>#N/A</v>
      </c>
      <c r="AS2574"/>
      <c r="AW2574" t="e">
        <f>VLOOKUP(AV2574,Sheet2!$E$2:$I$222,3,FALSE)</f>
        <v>#N/A</v>
      </c>
      <c r="AX2574" t="e">
        <f>VLOOKUP(AV2574,Sheet2!$E$2:$I$222,4,FALSE)</f>
        <v>#N/A</v>
      </c>
      <c r="AY2574" t="e">
        <f>VLOOKUP(AV2574,Sheet2!$E$2:$I$222,5,FALSE)</f>
        <v>#N/A</v>
      </c>
      <c r="AZ2574"/>
      <c r="BD2574" t="e">
        <f>VLOOKUP(BC2574,Sheet2!$E$2:$I$222,3,FALSE)</f>
        <v>#N/A</v>
      </c>
      <c r="BE2574" t="e">
        <f>VLOOKUP(BC2574,Sheet2!$E$2:$I$222,4,FALSE)</f>
        <v>#N/A</v>
      </c>
      <c r="BF2574" t="e">
        <f>VLOOKUP(BC2574,Sheet2!$E$2:$I$222,5,FALSE)</f>
        <v>#N/A</v>
      </c>
      <c r="BG2574"/>
      <c r="BK2574" t="e">
        <f>VLOOKUP(BJ2574,Sheet2!$E$2:$I$222,3,FALSE)</f>
        <v>#N/A</v>
      </c>
      <c r="BL2574" t="e">
        <f>VLOOKUP(BJ2574,Sheet2!$E$2:$I$222,4,FALSE)</f>
        <v>#N/A</v>
      </c>
      <c r="BM2574" t="e">
        <f>VLOOKUP(BJ2574,Sheet2!$E$2:$I$222,5,FALSE)</f>
        <v>#N/A</v>
      </c>
      <c r="BN2574"/>
      <c r="BR2574" t="e">
        <f>VLOOKUP(BQ2574,Sheet2!$E$2:$I$222,3,FALSE)</f>
        <v>#N/A</v>
      </c>
      <c r="BS2574" t="e">
        <f>VLOOKUP(BQ2574,Sheet2!$E$2:$I$222,4,FALSE)</f>
        <v>#N/A</v>
      </c>
      <c r="BT2574" t="e">
        <f>VLOOKUP(BQ2574,Sheet2!$E$2:$I$222,5,FALSE)</f>
        <v>#N/A</v>
      </c>
      <c r="BU2574"/>
      <c r="BY2574" t="e">
        <f>VLOOKUP(BX2574,Sheet2!$E$2:$I$222,3,FALSE)</f>
        <v>#N/A</v>
      </c>
      <c r="BZ2574" t="e">
        <f>VLOOKUP(BX2574,Sheet2!$E$2:$I$222,4,FALSE)</f>
        <v>#N/A</v>
      </c>
      <c r="CA2574" t="e">
        <f>VLOOKUP(BX2574,Sheet2!$E$2:$I$222,5,FALSE)</f>
        <v>#N/A</v>
      </c>
      <c r="CB2574"/>
      <c r="CF2574" t="e">
        <f>VLOOKUP(CE2574,Sheet2!$E$2:$I$222,3,FALSE)</f>
        <v>#N/A</v>
      </c>
      <c r="CG2574" t="e">
        <f>VLOOKUP(CE2574,Sheet2!$E$2:$I$222,4,FALSE)</f>
        <v>#N/A</v>
      </c>
      <c r="CH2574" t="e">
        <f>VLOOKUP(CE2574,Sheet2!$E$2:$I$222,5,FALSE)</f>
        <v>#N/A</v>
      </c>
      <c r="CI2574"/>
      <c r="CM2574" t="e">
        <f>VLOOKUP(CL2574,Sheet2!$E$2:$I$222,3,FALSE)</f>
        <v>#N/A</v>
      </c>
      <c r="CN2574" t="e">
        <f>VLOOKUP(CL2574,Sheet2!$E$2:$I$222,4,FALSE)</f>
        <v>#N/A</v>
      </c>
      <c r="CO2574" t="e">
        <f>VLOOKUP(CL2574,Sheet2!$E$2:$I$222,5,FALSE)</f>
        <v>#N/A</v>
      </c>
      <c r="CP2574"/>
      <c r="CT2574" t="e">
        <f>VLOOKUP(CS2574,Sheet2!$E$2:$I$222,3,FALSE)</f>
        <v>#N/A</v>
      </c>
      <c r="CU2574" t="e">
        <f>VLOOKUP(CS2574,Sheet2!$E$2:$I$222,4,FALSE)</f>
        <v>#N/A</v>
      </c>
      <c r="CV2574" t="e">
        <f>VLOOKUP(CS2574,Sheet2!$E$2:$I$222,5,FALSE)</f>
        <v>#N/A</v>
      </c>
      <c r="CW2574"/>
      <c r="DA2574" t="e">
        <f>VLOOKUP(CZ2574,Sheet2!$E$2:$I$222,3,FALSE)</f>
        <v>#N/A</v>
      </c>
      <c r="DB2574" t="e">
        <f>VLOOKUP(CZ2574,Sheet2!$E$2:$I$222,4,FALSE)</f>
        <v>#N/A</v>
      </c>
      <c r="DC2574" t="e">
        <f>VLOOKUP(CZ2574,Sheet2!$E$2:$I$222,5,FALSE)</f>
        <v>#N/A</v>
      </c>
      <c r="DD2574"/>
      <c r="DH2574" t="e">
        <f>VLOOKUP(DG2574,Sheet2!$E$2:$I$222,3,FALSE)</f>
        <v>#N/A</v>
      </c>
      <c r="DI2574" t="e">
        <f>VLOOKUP(DG2574,Sheet2!$E$2:$I$222,4,FALSE)</f>
        <v>#N/A</v>
      </c>
      <c r="DJ2574" t="e">
        <f>VLOOKUP(DG2574,Sheet2!$E$2:$I$222,5,FALSE)</f>
        <v>#N/A</v>
      </c>
    </row>
    <row r="2575" spans="1:114" x14ac:dyDescent="0.25">
      <c r="A2575">
        <v>2682</v>
      </c>
      <c r="C2575">
        <v>16220</v>
      </c>
      <c r="D2575">
        <v>6220</v>
      </c>
      <c r="E2575">
        <v>37.730986999999999</v>
      </c>
      <c r="F2575">
        <v>-122.474366</v>
      </c>
      <c r="G2575" t="s">
        <v>1856</v>
      </c>
      <c r="H2575" t="s">
        <v>4277</v>
      </c>
      <c r="I2575" t="s">
        <v>4908</v>
      </c>
      <c r="J2575" t="s">
        <v>4948</v>
      </c>
      <c r="Q2575">
        <v>0</v>
      </c>
      <c r="S2575" t="s">
        <v>6536</v>
      </c>
      <c r="X2575">
        <f t="shared" si="40"/>
        <v>1</v>
      </c>
      <c r="Y2575" t="s">
        <v>6844</v>
      </c>
      <c r="Z2575" t="s">
        <v>6879</v>
      </c>
      <c r="AB2575" t="e">
        <f>VLOOKUP($AA2575,Sheet2!$E$2:$I$222,3,FALSE)</f>
        <v>#N/A</v>
      </c>
      <c r="AC2575" t="e">
        <f>VLOOKUP($AA2575,Sheet2!$E$2:$I$222,4,FALSE)</f>
        <v>#N/A</v>
      </c>
      <c r="AD2575" t="e">
        <f>VLOOKUP($AA2575,Sheet2!$E$2:$I$222,5,FALSE)</f>
        <v>#N/A</v>
      </c>
      <c r="AI2575" t="e">
        <f>VLOOKUP(AH2575,Sheet2!$E$2:$I$222,3,FALSE)</f>
        <v>#N/A</v>
      </c>
      <c r="AJ2575" t="e">
        <f>VLOOKUP(AH2575,Sheet2!$E$2:$I$222,4,FALSE)</f>
        <v>#N/A</v>
      </c>
      <c r="AK2575" t="e">
        <f>VLOOKUP(AH2575,Sheet2!$E$2:$I$222,5,FALSE)</f>
        <v>#N/A</v>
      </c>
      <c r="AL2575"/>
      <c r="AP2575" t="e">
        <f>VLOOKUP(AO2575,Sheet2!$E$2:$I$222,3,FALSE)</f>
        <v>#N/A</v>
      </c>
      <c r="AQ2575" t="e">
        <f>VLOOKUP(AO2575,Sheet2!$E$2:$I$222,4,FALSE)</f>
        <v>#N/A</v>
      </c>
      <c r="AR2575" t="e">
        <f>VLOOKUP(AO2575,Sheet2!$E$2:$I$222,5,FALSE)</f>
        <v>#N/A</v>
      </c>
      <c r="AS2575"/>
      <c r="AW2575" t="e">
        <f>VLOOKUP(AV2575,Sheet2!$E$2:$I$222,3,FALSE)</f>
        <v>#N/A</v>
      </c>
      <c r="AX2575" t="e">
        <f>VLOOKUP(AV2575,Sheet2!$E$2:$I$222,4,FALSE)</f>
        <v>#N/A</v>
      </c>
      <c r="AY2575" t="e">
        <f>VLOOKUP(AV2575,Sheet2!$E$2:$I$222,5,FALSE)</f>
        <v>#N/A</v>
      </c>
      <c r="AZ2575"/>
      <c r="BD2575" t="e">
        <f>VLOOKUP(BC2575,Sheet2!$E$2:$I$222,3,FALSE)</f>
        <v>#N/A</v>
      </c>
      <c r="BE2575" t="e">
        <f>VLOOKUP(BC2575,Sheet2!$E$2:$I$222,4,FALSE)</f>
        <v>#N/A</v>
      </c>
      <c r="BF2575" t="e">
        <f>VLOOKUP(BC2575,Sheet2!$E$2:$I$222,5,FALSE)</f>
        <v>#N/A</v>
      </c>
      <c r="BG2575"/>
      <c r="BK2575" t="e">
        <f>VLOOKUP(BJ2575,Sheet2!$E$2:$I$222,3,FALSE)</f>
        <v>#N/A</v>
      </c>
      <c r="BL2575" t="e">
        <f>VLOOKUP(BJ2575,Sheet2!$E$2:$I$222,4,FALSE)</f>
        <v>#N/A</v>
      </c>
      <c r="BM2575" t="e">
        <f>VLOOKUP(BJ2575,Sheet2!$E$2:$I$222,5,FALSE)</f>
        <v>#N/A</v>
      </c>
      <c r="BN2575"/>
      <c r="BR2575" t="e">
        <f>VLOOKUP(BQ2575,Sheet2!$E$2:$I$222,3,FALSE)</f>
        <v>#N/A</v>
      </c>
      <c r="BS2575" t="e">
        <f>VLOOKUP(BQ2575,Sheet2!$E$2:$I$222,4,FALSE)</f>
        <v>#N/A</v>
      </c>
      <c r="BT2575" t="e">
        <f>VLOOKUP(BQ2575,Sheet2!$E$2:$I$222,5,FALSE)</f>
        <v>#N/A</v>
      </c>
      <c r="BU2575"/>
      <c r="BY2575" t="e">
        <f>VLOOKUP(BX2575,Sheet2!$E$2:$I$222,3,FALSE)</f>
        <v>#N/A</v>
      </c>
      <c r="BZ2575" t="e">
        <f>VLOOKUP(BX2575,Sheet2!$E$2:$I$222,4,FALSE)</f>
        <v>#N/A</v>
      </c>
      <c r="CA2575" t="e">
        <f>VLOOKUP(BX2575,Sheet2!$E$2:$I$222,5,FALSE)</f>
        <v>#N/A</v>
      </c>
      <c r="CB2575"/>
      <c r="CF2575" t="e">
        <f>VLOOKUP(CE2575,Sheet2!$E$2:$I$222,3,FALSE)</f>
        <v>#N/A</v>
      </c>
      <c r="CG2575" t="e">
        <f>VLOOKUP(CE2575,Sheet2!$E$2:$I$222,4,FALSE)</f>
        <v>#N/A</v>
      </c>
      <c r="CH2575" t="e">
        <f>VLOOKUP(CE2575,Sheet2!$E$2:$I$222,5,FALSE)</f>
        <v>#N/A</v>
      </c>
      <c r="CI2575"/>
      <c r="CM2575" t="e">
        <f>VLOOKUP(CL2575,Sheet2!$E$2:$I$222,3,FALSE)</f>
        <v>#N/A</v>
      </c>
      <c r="CN2575" t="e">
        <f>VLOOKUP(CL2575,Sheet2!$E$2:$I$222,4,FALSE)</f>
        <v>#N/A</v>
      </c>
      <c r="CO2575" t="e">
        <f>VLOOKUP(CL2575,Sheet2!$E$2:$I$222,5,FALSE)</f>
        <v>#N/A</v>
      </c>
      <c r="CP2575"/>
      <c r="CT2575" t="e">
        <f>VLOOKUP(CS2575,Sheet2!$E$2:$I$222,3,FALSE)</f>
        <v>#N/A</v>
      </c>
      <c r="CU2575" t="e">
        <f>VLOOKUP(CS2575,Sheet2!$E$2:$I$222,4,FALSE)</f>
        <v>#N/A</v>
      </c>
      <c r="CV2575" t="e">
        <f>VLOOKUP(CS2575,Sheet2!$E$2:$I$222,5,FALSE)</f>
        <v>#N/A</v>
      </c>
      <c r="CW2575"/>
      <c r="DA2575" t="e">
        <f>VLOOKUP(CZ2575,Sheet2!$E$2:$I$222,3,FALSE)</f>
        <v>#N/A</v>
      </c>
      <c r="DB2575" t="e">
        <f>VLOOKUP(CZ2575,Sheet2!$E$2:$I$222,4,FALSE)</f>
        <v>#N/A</v>
      </c>
      <c r="DC2575" t="e">
        <f>VLOOKUP(CZ2575,Sheet2!$E$2:$I$222,5,FALSE)</f>
        <v>#N/A</v>
      </c>
      <c r="DD2575"/>
      <c r="DH2575" t="e">
        <f>VLOOKUP(DG2575,Sheet2!$E$2:$I$222,3,FALSE)</f>
        <v>#N/A</v>
      </c>
      <c r="DI2575" t="e">
        <f>VLOOKUP(DG2575,Sheet2!$E$2:$I$222,4,FALSE)</f>
        <v>#N/A</v>
      </c>
      <c r="DJ2575" t="e">
        <f>VLOOKUP(DG2575,Sheet2!$E$2:$I$222,5,FALSE)</f>
        <v>#N/A</v>
      </c>
    </row>
    <row r="2576" spans="1:114" x14ac:dyDescent="0.25">
      <c r="A2576">
        <v>2683</v>
      </c>
      <c r="C2576">
        <v>16221</v>
      </c>
      <c r="D2576">
        <v>6221</v>
      </c>
      <c r="E2576">
        <v>37.757451000000003</v>
      </c>
      <c r="F2576">
        <v>-122.426999</v>
      </c>
      <c r="G2576" t="s">
        <v>1857</v>
      </c>
      <c r="H2576" t="s">
        <v>4278</v>
      </c>
      <c r="I2576" t="s">
        <v>4919</v>
      </c>
      <c r="J2576" t="s">
        <v>4947</v>
      </c>
      <c r="Q2576">
        <v>0</v>
      </c>
      <c r="S2576" t="s">
        <v>6293</v>
      </c>
      <c r="X2576">
        <f t="shared" si="40"/>
        <v>1</v>
      </c>
      <c r="Y2576" t="s">
        <v>6858</v>
      </c>
      <c r="Z2576" t="s">
        <v>6882</v>
      </c>
      <c r="AA2576" s="59" t="s">
        <v>6949</v>
      </c>
      <c r="AB2576" t="str">
        <f>VLOOKUP($AA2576,Sheet2!$E$2:$I$222,3,FALSE)</f>
        <v>To Balboa Park Station</v>
      </c>
      <c r="AC2576" t="str">
        <f>VLOOKUP($AA2576,Sheet2!$E$2:$I$222,4,FALSE)</f>
        <v>San Jose &amp; Geneva</v>
      </c>
      <c r="AD2576" t="str">
        <f>VLOOKUP($AA2576,Sheet2!$E$2:$I$222,5,FALSE)</f>
        <v>Daily ~ 5am-12am</v>
      </c>
      <c r="AI2576" t="e">
        <f>VLOOKUP(AH2576,Sheet2!$E$2:$I$222,3,FALSE)</f>
        <v>#N/A</v>
      </c>
      <c r="AJ2576" t="e">
        <f>VLOOKUP(AH2576,Sheet2!$E$2:$I$222,4,FALSE)</f>
        <v>#N/A</v>
      </c>
      <c r="AK2576" t="e">
        <f>VLOOKUP(AH2576,Sheet2!$E$2:$I$222,5,FALSE)</f>
        <v>#N/A</v>
      </c>
      <c r="AL2576"/>
      <c r="AP2576" t="e">
        <f>VLOOKUP(AO2576,Sheet2!$E$2:$I$222,3,FALSE)</f>
        <v>#N/A</v>
      </c>
      <c r="AQ2576" t="e">
        <f>VLOOKUP(AO2576,Sheet2!$E$2:$I$222,4,FALSE)</f>
        <v>#N/A</v>
      </c>
      <c r="AR2576" t="e">
        <f>VLOOKUP(AO2576,Sheet2!$E$2:$I$222,5,FALSE)</f>
        <v>#N/A</v>
      </c>
      <c r="AS2576"/>
      <c r="AW2576" t="e">
        <f>VLOOKUP(AV2576,Sheet2!$E$2:$I$222,3,FALSE)</f>
        <v>#N/A</v>
      </c>
      <c r="AX2576" t="e">
        <f>VLOOKUP(AV2576,Sheet2!$E$2:$I$222,4,FALSE)</f>
        <v>#N/A</v>
      </c>
      <c r="AY2576" t="e">
        <f>VLOOKUP(AV2576,Sheet2!$E$2:$I$222,5,FALSE)</f>
        <v>#N/A</v>
      </c>
      <c r="AZ2576"/>
      <c r="BD2576" t="e">
        <f>VLOOKUP(BC2576,Sheet2!$E$2:$I$222,3,FALSE)</f>
        <v>#N/A</v>
      </c>
      <c r="BE2576" t="e">
        <f>VLOOKUP(BC2576,Sheet2!$E$2:$I$222,4,FALSE)</f>
        <v>#N/A</v>
      </c>
      <c r="BF2576" t="e">
        <f>VLOOKUP(BC2576,Sheet2!$E$2:$I$222,5,FALSE)</f>
        <v>#N/A</v>
      </c>
      <c r="BG2576"/>
      <c r="BK2576" t="e">
        <f>VLOOKUP(BJ2576,Sheet2!$E$2:$I$222,3,FALSE)</f>
        <v>#N/A</v>
      </c>
      <c r="BL2576" t="e">
        <f>VLOOKUP(BJ2576,Sheet2!$E$2:$I$222,4,FALSE)</f>
        <v>#N/A</v>
      </c>
      <c r="BM2576" t="e">
        <f>VLOOKUP(BJ2576,Sheet2!$E$2:$I$222,5,FALSE)</f>
        <v>#N/A</v>
      </c>
      <c r="BN2576"/>
      <c r="BR2576" t="e">
        <f>VLOOKUP(BQ2576,Sheet2!$E$2:$I$222,3,FALSE)</f>
        <v>#N/A</v>
      </c>
      <c r="BS2576" t="e">
        <f>VLOOKUP(BQ2576,Sheet2!$E$2:$I$222,4,FALSE)</f>
        <v>#N/A</v>
      </c>
      <c r="BT2576" t="e">
        <f>VLOOKUP(BQ2576,Sheet2!$E$2:$I$222,5,FALSE)</f>
        <v>#N/A</v>
      </c>
      <c r="BU2576"/>
      <c r="BY2576" t="e">
        <f>VLOOKUP(BX2576,Sheet2!$E$2:$I$222,3,FALSE)</f>
        <v>#N/A</v>
      </c>
      <c r="BZ2576" t="e">
        <f>VLOOKUP(BX2576,Sheet2!$E$2:$I$222,4,FALSE)</f>
        <v>#N/A</v>
      </c>
      <c r="CA2576" t="e">
        <f>VLOOKUP(BX2576,Sheet2!$E$2:$I$222,5,FALSE)</f>
        <v>#N/A</v>
      </c>
      <c r="CB2576"/>
      <c r="CF2576" t="e">
        <f>VLOOKUP(CE2576,Sheet2!$E$2:$I$222,3,FALSE)</f>
        <v>#N/A</v>
      </c>
      <c r="CG2576" t="e">
        <f>VLOOKUP(CE2576,Sheet2!$E$2:$I$222,4,FALSE)</f>
        <v>#N/A</v>
      </c>
      <c r="CH2576" t="e">
        <f>VLOOKUP(CE2576,Sheet2!$E$2:$I$222,5,FALSE)</f>
        <v>#N/A</v>
      </c>
      <c r="CI2576"/>
      <c r="CM2576" t="e">
        <f>VLOOKUP(CL2576,Sheet2!$E$2:$I$222,3,FALSE)</f>
        <v>#N/A</v>
      </c>
      <c r="CN2576" t="e">
        <f>VLOOKUP(CL2576,Sheet2!$E$2:$I$222,4,FALSE)</f>
        <v>#N/A</v>
      </c>
      <c r="CO2576" t="e">
        <f>VLOOKUP(CL2576,Sheet2!$E$2:$I$222,5,FALSE)</f>
        <v>#N/A</v>
      </c>
      <c r="CP2576"/>
      <c r="CT2576" t="e">
        <f>VLOOKUP(CS2576,Sheet2!$E$2:$I$222,3,FALSE)</f>
        <v>#N/A</v>
      </c>
      <c r="CU2576" t="e">
        <f>VLOOKUP(CS2576,Sheet2!$E$2:$I$222,4,FALSE)</f>
        <v>#N/A</v>
      </c>
      <c r="CV2576" t="e">
        <f>VLOOKUP(CS2576,Sheet2!$E$2:$I$222,5,FALSE)</f>
        <v>#N/A</v>
      </c>
      <c r="CW2576"/>
      <c r="DA2576" t="e">
        <f>VLOOKUP(CZ2576,Sheet2!$E$2:$I$222,3,FALSE)</f>
        <v>#N/A</v>
      </c>
      <c r="DB2576" t="e">
        <f>VLOOKUP(CZ2576,Sheet2!$E$2:$I$222,4,FALSE)</f>
        <v>#N/A</v>
      </c>
      <c r="DC2576" t="e">
        <f>VLOOKUP(CZ2576,Sheet2!$E$2:$I$222,5,FALSE)</f>
        <v>#N/A</v>
      </c>
      <c r="DD2576"/>
      <c r="DH2576" t="e">
        <f>VLOOKUP(DG2576,Sheet2!$E$2:$I$222,3,FALSE)</f>
        <v>#N/A</v>
      </c>
      <c r="DI2576" t="e">
        <f>VLOOKUP(DG2576,Sheet2!$E$2:$I$222,4,FALSE)</f>
        <v>#N/A</v>
      </c>
      <c r="DJ2576" t="e">
        <f>VLOOKUP(DG2576,Sheet2!$E$2:$I$222,5,FALSE)</f>
        <v>#N/A</v>
      </c>
    </row>
    <row r="2577" spans="1:114" x14ac:dyDescent="0.25">
      <c r="A2577">
        <v>2684</v>
      </c>
      <c r="C2577">
        <v>16222</v>
      </c>
      <c r="D2577">
        <v>6222</v>
      </c>
      <c r="E2577">
        <v>37.757249999999999</v>
      </c>
      <c r="F2577">
        <v>-122.426889</v>
      </c>
      <c r="G2577" t="s">
        <v>1857</v>
      </c>
      <c r="H2577" t="s">
        <v>4278</v>
      </c>
      <c r="I2577" t="s">
        <v>4908</v>
      </c>
      <c r="J2577" t="s">
        <v>4947</v>
      </c>
      <c r="Q2577">
        <v>0</v>
      </c>
      <c r="S2577" t="s">
        <v>6183</v>
      </c>
      <c r="X2577">
        <f t="shared" si="40"/>
        <v>1</v>
      </c>
      <c r="Y2577" t="s">
        <v>6858</v>
      </c>
      <c r="Z2577" t="s">
        <v>6880</v>
      </c>
      <c r="AA2577" s="59" t="s">
        <v>6939</v>
      </c>
      <c r="AB2577" t="str">
        <f>VLOOKUP($AA2577,Sheet2!$E$2:$I$222,3,FALSE)</f>
        <v>To Downtown</v>
      </c>
      <c r="AC2577" t="str">
        <f>VLOOKUP($AA2577,Sheet2!$E$2:$I$222,4,FALSE)</f>
        <v>Embarcadero Station</v>
      </c>
      <c r="AD2577" t="str">
        <f>VLOOKUP($AA2577,Sheet2!$E$2:$I$222,5,FALSE)</f>
        <v>Daily ~ 5am-12am</v>
      </c>
      <c r="AI2577" t="e">
        <f>VLOOKUP(AH2577,Sheet2!$E$2:$I$222,3,FALSE)</f>
        <v>#N/A</v>
      </c>
      <c r="AJ2577" t="e">
        <f>VLOOKUP(AH2577,Sheet2!$E$2:$I$222,4,FALSE)</f>
        <v>#N/A</v>
      </c>
      <c r="AK2577" t="e">
        <f>VLOOKUP(AH2577,Sheet2!$E$2:$I$222,5,FALSE)</f>
        <v>#N/A</v>
      </c>
      <c r="AL2577"/>
      <c r="AP2577" t="e">
        <f>VLOOKUP(AO2577,Sheet2!$E$2:$I$222,3,FALSE)</f>
        <v>#N/A</v>
      </c>
      <c r="AQ2577" t="e">
        <f>VLOOKUP(AO2577,Sheet2!$E$2:$I$222,4,FALSE)</f>
        <v>#N/A</v>
      </c>
      <c r="AR2577" t="e">
        <f>VLOOKUP(AO2577,Sheet2!$E$2:$I$222,5,FALSE)</f>
        <v>#N/A</v>
      </c>
      <c r="AS2577"/>
      <c r="AW2577" t="e">
        <f>VLOOKUP(AV2577,Sheet2!$E$2:$I$222,3,FALSE)</f>
        <v>#N/A</v>
      </c>
      <c r="AX2577" t="e">
        <f>VLOOKUP(AV2577,Sheet2!$E$2:$I$222,4,FALSE)</f>
        <v>#N/A</v>
      </c>
      <c r="AY2577" t="e">
        <f>VLOOKUP(AV2577,Sheet2!$E$2:$I$222,5,FALSE)</f>
        <v>#N/A</v>
      </c>
      <c r="AZ2577"/>
      <c r="BD2577" t="e">
        <f>VLOOKUP(BC2577,Sheet2!$E$2:$I$222,3,FALSE)</f>
        <v>#N/A</v>
      </c>
      <c r="BE2577" t="e">
        <f>VLOOKUP(BC2577,Sheet2!$E$2:$I$222,4,FALSE)</f>
        <v>#N/A</v>
      </c>
      <c r="BF2577" t="e">
        <f>VLOOKUP(BC2577,Sheet2!$E$2:$I$222,5,FALSE)</f>
        <v>#N/A</v>
      </c>
      <c r="BG2577"/>
      <c r="BK2577" t="e">
        <f>VLOOKUP(BJ2577,Sheet2!$E$2:$I$222,3,FALSE)</f>
        <v>#N/A</v>
      </c>
      <c r="BL2577" t="e">
        <f>VLOOKUP(BJ2577,Sheet2!$E$2:$I$222,4,FALSE)</f>
        <v>#N/A</v>
      </c>
      <c r="BM2577" t="e">
        <f>VLOOKUP(BJ2577,Sheet2!$E$2:$I$222,5,FALSE)</f>
        <v>#N/A</v>
      </c>
      <c r="BN2577"/>
      <c r="BR2577" t="e">
        <f>VLOOKUP(BQ2577,Sheet2!$E$2:$I$222,3,FALSE)</f>
        <v>#N/A</v>
      </c>
      <c r="BS2577" t="e">
        <f>VLOOKUP(BQ2577,Sheet2!$E$2:$I$222,4,FALSE)</f>
        <v>#N/A</v>
      </c>
      <c r="BT2577" t="e">
        <f>VLOOKUP(BQ2577,Sheet2!$E$2:$I$222,5,FALSE)</f>
        <v>#N/A</v>
      </c>
      <c r="BU2577"/>
      <c r="BY2577" t="e">
        <f>VLOOKUP(BX2577,Sheet2!$E$2:$I$222,3,FALSE)</f>
        <v>#N/A</v>
      </c>
      <c r="BZ2577" t="e">
        <f>VLOOKUP(BX2577,Sheet2!$E$2:$I$222,4,FALSE)</f>
        <v>#N/A</v>
      </c>
      <c r="CA2577" t="e">
        <f>VLOOKUP(BX2577,Sheet2!$E$2:$I$222,5,FALSE)</f>
        <v>#N/A</v>
      </c>
      <c r="CB2577"/>
      <c r="CF2577" t="e">
        <f>VLOOKUP(CE2577,Sheet2!$E$2:$I$222,3,FALSE)</f>
        <v>#N/A</v>
      </c>
      <c r="CG2577" t="e">
        <f>VLOOKUP(CE2577,Sheet2!$E$2:$I$222,4,FALSE)</f>
        <v>#N/A</v>
      </c>
      <c r="CH2577" t="e">
        <f>VLOOKUP(CE2577,Sheet2!$E$2:$I$222,5,FALSE)</f>
        <v>#N/A</v>
      </c>
      <c r="CI2577"/>
      <c r="CM2577" t="e">
        <f>VLOOKUP(CL2577,Sheet2!$E$2:$I$222,3,FALSE)</f>
        <v>#N/A</v>
      </c>
      <c r="CN2577" t="e">
        <f>VLOOKUP(CL2577,Sheet2!$E$2:$I$222,4,FALSE)</f>
        <v>#N/A</v>
      </c>
      <c r="CO2577" t="e">
        <f>VLOOKUP(CL2577,Sheet2!$E$2:$I$222,5,FALSE)</f>
        <v>#N/A</v>
      </c>
      <c r="CP2577"/>
      <c r="CT2577" t="e">
        <f>VLOOKUP(CS2577,Sheet2!$E$2:$I$222,3,FALSE)</f>
        <v>#N/A</v>
      </c>
      <c r="CU2577" t="e">
        <f>VLOOKUP(CS2577,Sheet2!$E$2:$I$222,4,FALSE)</f>
        <v>#N/A</v>
      </c>
      <c r="CV2577" t="e">
        <f>VLOOKUP(CS2577,Sheet2!$E$2:$I$222,5,FALSE)</f>
        <v>#N/A</v>
      </c>
      <c r="CW2577"/>
      <c r="DA2577" t="e">
        <f>VLOOKUP(CZ2577,Sheet2!$E$2:$I$222,3,FALSE)</f>
        <v>#N/A</v>
      </c>
      <c r="DB2577" t="e">
        <f>VLOOKUP(CZ2577,Sheet2!$E$2:$I$222,4,FALSE)</f>
        <v>#N/A</v>
      </c>
      <c r="DC2577" t="e">
        <f>VLOOKUP(CZ2577,Sheet2!$E$2:$I$222,5,FALSE)</f>
        <v>#N/A</v>
      </c>
      <c r="DD2577"/>
      <c r="DH2577" t="e">
        <f>VLOOKUP(DG2577,Sheet2!$E$2:$I$222,3,FALSE)</f>
        <v>#N/A</v>
      </c>
      <c r="DI2577" t="e">
        <f>VLOOKUP(DG2577,Sheet2!$E$2:$I$222,4,FALSE)</f>
        <v>#N/A</v>
      </c>
      <c r="DJ2577" t="e">
        <f>VLOOKUP(DG2577,Sheet2!$E$2:$I$222,5,FALSE)</f>
        <v>#N/A</v>
      </c>
    </row>
    <row r="2578" spans="1:114" x14ac:dyDescent="0.25">
      <c r="A2578">
        <v>2685</v>
      </c>
      <c r="C2578">
        <v>16223</v>
      </c>
      <c r="D2578">
        <v>6223</v>
      </c>
      <c r="E2578">
        <v>37.732022000000001</v>
      </c>
      <c r="F2578">
        <v>-122.473719</v>
      </c>
      <c r="G2578" t="s">
        <v>1858</v>
      </c>
      <c r="H2578" t="s">
        <v>4279</v>
      </c>
      <c r="I2578" t="s">
        <v>4924</v>
      </c>
      <c r="J2578" t="s">
        <v>4947</v>
      </c>
      <c r="Q2578">
        <v>0</v>
      </c>
      <c r="S2578" t="s">
        <v>6078</v>
      </c>
      <c r="X2578">
        <f t="shared" si="40"/>
        <v>1</v>
      </c>
      <c r="Y2578" t="s">
        <v>6844</v>
      </c>
      <c r="Z2578" t="s">
        <v>6881</v>
      </c>
      <c r="AB2578" t="e">
        <f>VLOOKUP($AA2578,Sheet2!$E$2:$I$222,3,FALSE)</f>
        <v>#N/A</v>
      </c>
      <c r="AC2578" t="e">
        <f>VLOOKUP($AA2578,Sheet2!$E$2:$I$222,4,FALSE)</f>
        <v>#N/A</v>
      </c>
      <c r="AD2578" t="e">
        <f>VLOOKUP($AA2578,Sheet2!$E$2:$I$222,5,FALSE)</f>
        <v>#N/A</v>
      </c>
      <c r="AI2578" t="e">
        <f>VLOOKUP(AH2578,Sheet2!$E$2:$I$222,3,FALSE)</f>
        <v>#N/A</v>
      </c>
      <c r="AJ2578" t="e">
        <f>VLOOKUP(AH2578,Sheet2!$E$2:$I$222,4,FALSE)</f>
        <v>#N/A</v>
      </c>
      <c r="AK2578" t="e">
        <f>VLOOKUP(AH2578,Sheet2!$E$2:$I$222,5,FALSE)</f>
        <v>#N/A</v>
      </c>
      <c r="AL2578"/>
      <c r="AP2578" t="e">
        <f>VLOOKUP(AO2578,Sheet2!$E$2:$I$222,3,FALSE)</f>
        <v>#N/A</v>
      </c>
      <c r="AQ2578" t="e">
        <f>VLOOKUP(AO2578,Sheet2!$E$2:$I$222,4,FALSE)</f>
        <v>#N/A</v>
      </c>
      <c r="AR2578" t="e">
        <f>VLOOKUP(AO2578,Sheet2!$E$2:$I$222,5,FALSE)</f>
        <v>#N/A</v>
      </c>
      <c r="AS2578"/>
      <c r="AW2578" t="e">
        <f>VLOOKUP(AV2578,Sheet2!$E$2:$I$222,3,FALSE)</f>
        <v>#N/A</v>
      </c>
      <c r="AX2578" t="e">
        <f>VLOOKUP(AV2578,Sheet2!$E$2:$I$222,4,FALSE)</f>
        <v>#N/A</v>
      </c>
      <c r="AY2578" t="e">
        <f>VLOOKUP(AV2578,Sheet2!$E$2:$I$222,5,FALSE)</f>
        <v>#N/A</v>
      </c>
      <c r="AZ2578"/>
      <c r="BD2578" t="e">
        <f>VLOOKUP(BC2578,Sheet2!$E$2:$I$222,3,FALSE)</f>
        <v>#N/A</v>
      </c>
      <c r="BE2578" t="e">
        <f>VLOOKUP(BC2578,Sheet2!$E$2:$I$222,4,FALSE)</f>
        <v>#N/A</v>
      </c>
      <c r="BF2578" t="e">
        <f>VLOOKUP(BC2578,Sheet2!$E$2:$I$222,5,FALSE)</f>
        <v>#N/A</v>
      </c>
      <c r="BG2578"/>
      <c r="BK2578" t="e">
        <f>VLOOKUP(BJ2578,Sheet2!$E$2:$I$222,3,FALSE)</f>
        <v>#N/A</v>
      </c>
      <c r="BL2578" t="e">
        <f>VLOOKUP(BJ2578,Sheet2!$E$2:$I$222,4,FALSE)</f>
        <v>#N/A</v>
      </c>
      <c r="BM2578" t="e">
        <f>VLOOKUP(BJ2578,Sheet2!$E$2:$I$222,5,FALSE)</f>
        <v>#N/A</v>
      </c>
      <c r="BN2578"/>
      <c r="BR2578" t="e">
        <f>VLOOKUP(BQ2578,Sheet2!$E$2:$I$222,3,FALSE)</f>
        <v>#N/A</v>
      </c>
      <c r="BS2578" t="e">
        <f>VLOOKUP(BQ2578,Sheet2!$E$2:$I$222,4,FALSE)</f>
        <v>#N/A</v>
      </c>
      <c r="BT2578" t="e">
        <f>VLOOKUP(BQ2578,Sheet2!$E$2:$I$222,5,FALSE)</f>
        <v>#N/A</v>
      </c>
      <c r="BU2578"/>
      <c r="BY2578" t="e">
        <f>VLOOKUP(BX2578,Sheet2!$E$2:$I$222,3,FALSE)</f>
        <v>#N/A</v>
      </c>
      <c r="BZ2578" t="e">
        <f>VLOOKUP(BX2578,Sheet2!$E$2:$I$222,4,FALSE)</f>
        <v>#N/A</v>
      </c>
      <c r="CA2578" t="e">
        <f>VLOOKUP(BX2578,Sheet2!$E$2:$I$222,5,FALSE)</f>
        <v>#N/A</v>
      </c>
      <c r="CB2578"/>
      <c r="CF2578" t="e">
        <f>VLOOKUP(CE2578,Sheet2!$E$2:$I$222,3,FALSE)</f>
        <v>#N/A</v>
      </c>
      <c r="CG2578" t="e">
        <f>VLOOKUP(CE2578,Sheet2!$E$2:$I$222,4,FALSE)</f>
        <v>#N/A</v>
      </c>
      <c r="CH2578" t="e">
        <f>VLOOKUP(CE2578,Sheet2!$E$2:$I$222,5,FALSE)</f>
        <v>#N/A</v>
      </c>
      <c r="CI2578"/>
      <c r="CM2578" t="e">
        <f>VLOOKUP(CL2578,Sheet2!$E$2:$I$222,3,FALSE)</f>
        <v>#N/A</v>
      </c>
      <c r="CN2578" t="e">
        <f>VLOOKUP(CL2578,Sheet2!$E$2:$I$222,4,FALSE)</f>
        <v>#N/A</v>
      </c>
      <c r="CO2578" t="e">
        <f>VLOOKUP(CL2578,Sheet2!$E$2:$I$222,5,FALSE)</f>
        <v>#N/A</v>
      </c>
      <c r="CP2578"/>
      <c r="CT2578" t="e">
        <f>VLOOKUP(CS2578,Sheet2!$E$2:$I$222,3,FALSE)</f>
        <v>#N/A</v>
      </c>
      <c r="CU2578" t="e">
        <f>VLOOKUP(CS2578,Sheet2!$E$2:$I$222,4,FALSE)</f>
        <v>#N/A</v>
      </c>
      <c r="CV2578" t="e">
        <f>VLOOKUP(CS2578,Sheet2!$E$2:$I$222,5,FALSE)</f>
        <v>#N/A</v>
      </c>
      <c r="CW2578"/>
      <c r="DA2578" t="e">
        <f>VLOOKUP(CZ2578,Sheet2!$E$2:$I$222,3,FALSE)</f>
        <v>#N/A</v>
      </c>
      <c r="DB2578" t="e">
        <f>VLOOKUP(CZ2578,Sheet2!$E$2:$I$222,4,FALSE)</f>
        <v>#N/A</v>
      </c>
      <c r="DC2578" t="e">
        <f>VLOOKUP(CZ2578,Sheet2!$E$2:$I$222,5,FALSE)</f>
        <v>#N/A</v>
      </c>
      <c r="DD2578"/>
      <c r="DH2578" t="e">
        <f>VLOOKUP(DG2578,Sheet2!$E$2:$I$222,3,FALSE)</f>
        <v>#N/A</v>
      </c>
      <c r="DI2578" t="e">
        <f>VLOOKUP(DG2578,Sheet2!$E$2:$I$222,4,FALSE)</f>
        <v>#N/A</v>
      </c>
      <c r="DJ2578" t="e">
        <f>VLOOKUP(DG2578,Sheet2!$E$2:$I$222,5,FALSE)</f>
        <v>#N/A</v>
      </c>
    </row>
    <row r="2579" spans="1:114" x14ac:dyDescent="0.25">
      <c r="A2579">
        <v>2686</v>
      </c>
      <c r="C2579">
        <v>16224</v>
      </c>
      <c r="D2579">
        <v>6224</v>
      </c>
      <c r="E2579">
        <v>37.731808000000001</v>
      </c>
      <c r="F2579">
        <v>-122.473815</v>
      </c>
      <c r="G2579" t="s">
        <v>1858</v>
      </c>
      <c r="H2579" t="s">
        <v>4279</v>
      </c>
      <c r="I2579" t="s">
        <v>4925</v>
      </c>
      <c r="J2579" t="s">
        <v>4948</v>
      </c>
      <c r="Q2579">
        <v>0</v>
      </c>
      <c r="S2579" t="s">
        <v>6536</v>
      </c>
      <c r="X2579">
        <f t="shared" si="40"/>
        <v>1</v>
      </c>
      <c r="Y2579" t="s">
        <v>6844</v>
      </c>
      <c r="Z2579" t="s">
        <v>6879</v>
      </c>
      <c r="AB2579" t="e">
        <f>VLOOKUP($AA2579,Sheet2!$E$2:$I$222,3,FALSE)</f>
        <v>#N/A</v>
      </c>
      <c r="AC2579" t="e">
        <f>VLOOKUP($AA2579,Sheet2!$E$2:$I$222,4,FALSE)</f>
        <v>#N/A</v>
      </c>
      <c r="AD2579" t="e">
        <f>VLOOKUP($AA2579,Sheet2!$E$2:$I$222,5,FALSE)</f>
        <v>#N/A</v>
      </c>
      <c r="AI2579" t="e">
        <f>VLOOKUP(AH2579,Sheet2!$E$2:$I$222,3,FALSE)</f>
        <v>#N/A</v>
      </c>
      <c r="AJ2579" t="e">
        <f>VLOOKUP(AH2579,Sheet2!$E$2:$I$222,4,FALSE)</f>
        <v>#N/A</v>
      </c>
      <c r="AK2579" t="e">
        <f>VLOOKUP(AH2579,Sheet2!$E$2:$I$222,5,FALSE)</f>
        <v>#N/A</v>
      </c>
      <c r="AL2579"/>
      <c r="AP2579" t="e">
        <f>VLOOKUP(AO2579,Sheet2!$E$2:$I$222,3,FALSE)</f>
        <v>#N/A</v>
      </c>
      <c r="AQ2579" t="e">
        <f>VLOOKUP(AO2579,Sheet2!$E$2:$I$222,4,FALSE)</f>
        <v>#N/A</v>
      </c>
      <c r="AR2579" t="e">
        <f>VLOOKUP(AO2579,Sheet2!$E$2:$I$222,5,FALSE)</f>
        <v>#N/A</v>
      </c>
      <c r="AS2579"/>
      <c r="AW2579" t="e">
        <f>VLOOKUP(AV2579,Sheet2!$E$2:$I$222,3,FALSE)</f>
        <v>#N/A</v>
      </c>
      <c r="AX2579" t="e">
        <f>VLOOKUP(AV2579,Sheet2!$E$2:$I$222,4,FALSE)</f>
        <v>#N/A</v>
      </c>
      <c r="AY2579" t="e">
        <f>VLOOKUP(AV2579,Sheet2!$E$2:$I$222,5,FALSE)</f>
        <v>#N/A</v>
      </c>
      <c r="AZ2579"/>
      <c r="BD2579" t="e">
        <f>VLOOKUP(BC2579,Sheet2!$E$2:$I$222,3,FALSE)</f>
        <v>#N/A</v>
      </c>
      <c r="BE2579" t="e">
        <f>VLOOKUP(BC2579,Sheet2!$E$2:$I$222,4,FALSE)</f>
        <v>#N/A</v>
      </c>
      <c r="BF2579" t="e">
        <f>VLOOKUP(BC2579,Sheet2!$E$2:$I$222,5,FALSE)</f>
        <v>#N/A</v>
      </c>
      <c r="BG2579"/>
      <c r="BK2579" t="e">
        <f>VLOOKUP(BJ2579,Sheet2!$E$2:$I$222,3,FALSE)</f>
        <v>#N/A</v>
      </c>
      <c r="BL2579" t="e">
        <f>VLOOKUP(BJ2579,Sheet2!$E$2:$I$222,4,FALSE)</f>
        <v>#N/A</v>
      </c>
      <c r="BM2579" t="e">
        <f>VLOOKUP(BJ2579,Sheet2!$E$2:$I$222,5,FALSE)</f>
        <v>#N/A</v>
      </c>
      <c r="BN2579"/>
      <c r="BR2579" t="e">
        <f>VLOOKUP(BQ2579,Sheet2!$E$2:$I$222,3,FALSE)</f>
        <v>#N/A</v>
      </c>
      <c r="BS2579" t="e">
        <f>VLOOKUP(BQ2579,Sheet2!$E$2:$I$222,4,FALSE)</f>
        <v>#N/A</v>
      </c>
      <c r="BT2579" t="e">
        <f>VLOOKUP(BQ2579,Sheet2!$E$2:$I$222,5,FALSE)</f>
        <v>#N/A</v>
      </c>
      <c r="BU2579"/>
      <c r="BY2579" t="e">
        <f>VLOOKUP(BX2579,Sheet2!$E$2:$I$222,3,FALSE)</f>
        <v>#N/A</v>
      </c>
      <c r="BZ2579" t="e">
        <f>VLOOKUP(BX2579,Sheet2!$E$2:$I$222,4,FALSE)</f>
        <v>#N/A</v>
      </c>
      <c r="CA2579" t="e">
        <f>VLOOKUP(BX2579,Sheet2!$E$2:$I$222,5,FALSE)</f>
        <v>#N/A</v>
      </c>
      <c r="CB2579"/>
      <c r="CF2579" t="e">
        <f>VLOOKUP(CE2579,Sheet2!$E$2:$I$222,3,FALSE)</f>
        <v>#N/A</v>
      </c>
      <c r="CG2579" t="e">
        <f>VLOOKUP(CE2579,Sheet2!$E$2:$I$222,4,FALSE)</f>
        <v>#N/A</v>
      </c>
      <c r="CH2579" t="e">
        <f>VLOOKUP(CE2579,Sheet2!$E$2:$I$222,5,FALSE)</f>
        <v>#N/A</v>
      </c>
      <c r="CI2579"/>
      <c r="CM2579" t="e">
        <f>VLOOKUP(CL2579,Sheet2!$E$2:$I$222,3,FALSE)</f>
        <v>#N/A</v>
      </c>
      <c r="CN2579" t="e">
        <f>VLOOKUP(CL2579,Sheet2!$E$2:$I$222,4,FALSE)</f>
        <v>#N/A</v>
      </c>
      <c r="CO2579" t="e">
        <f>VLOOKUP(CL2579,Sheet2!$E$2:$I$222,5,FALSE)</f>
        <v>#N/A</v>
      </c>
      <c r="CP2579"/>
      <c r="CT2579" t="e">
        <f>VLOOKUP(CS2579,Sheet2!$E$2:$I$222,3,FALSE)</f>
        <v>#N/A</v>
      </c>
      <c r="CU2579" t="e">
        <f>VLOOKUP(CS2579,Sheet2!$E$2:$I$222,4,FALSE)</f>
        <v>#N/A</v>
      </c>
      <c r="CV2579" t="e">
        <f>VLOOKUP(CS2579,Sheet2!$E$2:$I$222,5,FALSE)</f>
        <v>#N/A</v>
      </c>
      <c r="CW2579"/>
      <c r="DA2579" t="e">
        <f>VLOOKUP(CZ2579,Sheet2!$E$2:$I$222,3,FALSE)</f>
        <v>#N/A</v>
      </c>
      <c r="DB2579" t="e">
        <f>VLOOKUP(CZ2579,Sheet2!$E$2:$I$222,4,FALSE)</f>
        <v>#N/A</v>
      </c>
      <c r="DC2579" t="e">
        <f>VLOOKUP(CZ2579,Sheet2!$E$2:$I$222,5,FALSE)</f>
        <v>#N/A</v>
      </c>
      <c r="DD2579"/>
      <c r="DH2579" t="e">
        <f>VLOOKUP(DG2579,Sheet2!$E$2:$I$222,3,FALSE)</f>
        <v>#N/A</v>
      </c>
      <c r="DI2579" t="e">
        <f>VLOOKUP(DG2579,Sheet2!$E$2:$I$222,4,FALSE)</f>
        <v>#N/A</v>
      </c>
      <c r="DJ2579" t="e">
        <f>VLOOKUP(DG2579,Sheet2!$E$2:$I$222,5,FALSE)</f>
        <v>#N/A</v>
      </c>
    </row>
    <row r="2580" spans="1:114" x14ac:dyDescent="0.25">
      <c r="A2580">
        <v>2687</v>
      </c>
      <c r="C2580">
        <v>16228</v>
      </c>
      <c r="D2580">
        <v>6228</v>
      </c>
      <c r="E2580">
        <v>37.74015</v>
      </c>
      <c r="F2580">
        <v>-122.45059999999999</v>
      </c>
      <c r="G2580" t="s">
        <v>1859</v>
      </c>
      <c r="H2580" t="s">
        <v>4280</v>
      </c>
      <c r="I2580" t="s">
        <v>4924</v>
      </c>
      <c r="J2580" t="s">
        <v>4947</v>
      </c>
      <c r="Q2580" t="s">
        <v>5924</v>
      </c>
      <c r="S2580" t="s">
        <v>6391</v>
      </c>
      <c r="X2580">
        <f t="shared" si="40"/>
        <v>2</v>
      </c>
      <c r="Y2580" t="s">
        <v>6833</v>
      </c>
      <c r="Z2580" t="s">
        <v>6879</v>
      </c>
      <c r="AB2580" t="e">
        <f>VLOOKUP($AA2580,Sheet2!$E$2:$I$222,3,FALSE)</f>
        <v>#N/A</v>
      </c>
      <c r="AC2580" t="e">
        <f>VLOOKUP($AA2580,Sheet2!$E$2:$I$222,4,FALSE)</f>
        <v>#N/A</v>
      </c>
      <c r="AD2580" t="e">
        <f>VLOOKUP($AA2580,Sheet2!$E$2:$I$222,5,FALSE)</f>
        <v>#N/A</v>
      </c>
      <c r="AF2580" t="s">
        <v>6833</v>
      </c>
      <c r="AG2580" t="s">
        <v>6881</v>
      </c>
      <c r="AI2580" t="e">
        <f>VLOOKUP(AH2580,Sheet2!$E$2:$I$222,3,FALSE)</f>
        <v>#N/A</v>
      </c>
      <c r="AJ2580" t="e">
        <f>VLOOKUP(AH2580,Sheet2!$E$2:$I$222,4,FALSE)</f>
        <v>#N/A</v>
      </c>
      <c r="AK2580" t="e">
        <f>VLOOKUP(AH2580,Sheet2!$E$2:$I$222,5,FALSE)</f>
        <v>#N/A</v>
      </c>
      <c r="AL2580"/>
      <c r="AP2580" t="e">
        <f>VLOOKUP(AO2580,Sheet2!$E$2:$I$222,3,FALSE)</f>
        <v>#N/A</v>
      </c>
      <c r="AQ2580" t="e">
        <f>VLOOKUP(AO2580,Sheet2!$E$2:$I$222,4,FALSE)</f>
        <v>#N/A</v>
      </c>
      <c r="AR2580" t="e">
        <f>VLOOKUP(AO2580,Sheet2!$E$2:$I$222,5,FALSE)</f>
        <v>#N/A</v>
      </c>
      <c r="AS2580"/>
      <c r="AW2580" t="e">
        <f>VLOOKUP(AV2580,Sheet2!$E$2:$I$222,3,FALSE)</f>
        <v>#N/A</v>
      </c>
      <c r="AX2580" t="e">
        <f>VLOOKUP(AV2580,Sheet2!$E$2:$I$222,4,FALSE)</f>
        <v>#N/A</v>
      </c>
      <c r="AY2580" t="e">
        <f>VLOOKUP(AV2580,Sheet2!$E$2:$I$222,5,FALSE)</f>
        <v>#N/A</v>
      </c>
      <c r="AZ2580"/>
      <c r="BD2580" t="e">
        <f>VLOOKUP(BC2580,Sheet2!$E$2:$I$222,3,FALSE)</f>
        <v>#N/A</v>
      </c>
      <c r="BE2580" t="e">
        <f>VLOOKUP(BC2580,Sheet2!$E$2:$I$222,4,FALSE)</f>
        <v>#N/A</v>
      </c>
      <c r="BF2580" t="e">
        <f>VLOOKUP(BC2580,Sheet2!$E$2:$I$222,5,FALSE)</f>
        <v>#N/A</v>
      </c>
      <c r="BG2580"/>
      <c r="BK2580" t="e">
        <f>VLOOKUP(BJ2580,Sheet2!$E$2:$I$222,3,FALSE)</f>
        <v>#N/A</v>
      </c>
      <c r="BL2580" t="e">
        <f>VLOOKUP(BJ2580,Sheet2!$E$2:$I$222,4,FALSE)</f>
        <v>#N/A</v>
      </c>
      <c r="BM2580" t="e">
        <f>VLOOKUP(BJ2580,Sheet2!$E$2:$I$222,5,FALSE)</f>
        <v>#N/A</v>
      </c>
      <c r="BN2580"/>
      <c r="BR2580" t="e">
        <f>VLOOKUP(BQ2580,Sheet2!$E$2:$I$222,3,FALSE)</f>
        <v>#N/A</v>
      </c>
      <c r="BS2580" t="e">
        <f>VLOOKUP(BQ2580,Sheet2!$E$2:$I$222,4,FALSE)</f>
        <v>#N/A</v>
      </c>
      <c r="BT2580" t="e">
        <f>VLOOKUP(BQ2580,Sheet2!$E$2:$I$222,5,FALSE)</f>
        <v>#N/A</v>
      </c>
      <c r="BU2580"/>
      <c r="BY2580" t="e">
        <f>VLOOKUP(BX2580,Sheet2!$E$2:$I$222,3,FALSE)</f>
        <v>#N/A</v>
      </c>
      <c r="BZ2580" t="e">
        <f>VLOOKUP(BX2580,Sheet2!$E$2:$I$222,4,FALSE)</f>
        <v>#N/A</v>
      </c>
      <c r="CA2580" t="e">
        <f>VLOOKUP(BX2580,Sheet2!$E$2:$I$222,5,FALSE)</f>
        <v>#N/A</v>
      </c>
      <c r="CB2580"/>
      <c r="CF2580" t="e">
        <f>VLOOKUP(CE2580,Sheet2!$E$2:$I$222,3,FALSE)</f>
        <v>#N/A</v>
      </c>
      <c r="CG2580" t="e">
        <f>VLOOKUP(CE2580,Sheet2!$E$2:$I$222,4,FALSE)</f>
        <v>#N/A</v>
      </c>
      <c r="CH2580" t="e">
        <f>VLOOKUP(CE2580,Sheet2!$E$2:$I$222,5,FALSE)</f>
        <v>#N/A</v>
      </c>
      <c r="CI2580"/>
      <c r="CM2580" t="e">
        <f>VLOOKUP(CL2580,Sheet2!$E$2:$I$222,3,FALSE)</f>
        <v>#N/A</v>
      </c>
      <c r="CN2580" t="e">
        <f>VLOOKUP(CL2580,Sheet2!$E$2:$I$222,4,FALSE)</f>
        <v>#N/A</v>
      </c>
      <c r="CO2580" t="e">
        <f>VLOOKUP(CL2580,Sheet2!$E$2:$I$222,5,FALSE)</f>
        <v>#N/A</v>
      </c>
      <c r="CP2580"/>
      <c r="CT2580" t="e">
        <f>VLOOKUP(CS2580,Sheet2!$E$2:$I$222,3,FALSE)</f>
        <v>#N/A</v>
      </c>
      <c r="CU2580" t="e">
        <f>VLOOKUP(CS2580,Sheet2!$E$2:$I$222,4,FALSE)</f>
        <v>#N/A</v>
      </c>
      <c r="CV2580" t="e">
        <f>VLOOKUP(CS2580,Sheet2!$E$2:$I$222,5,FALSE)</f>
        <v>#N/A</v>
      </c>
      <c r="CW2580"/>
      <c r="DA2580" t="e">
        <f>VLOOKUP(CZ2580,Sheet2!$E$2:$I$222,3,FALSE)</f>
        <v>#N/A</v>
      </c>
      <c r="DB2580" t="e">
        <f>VLOOKUP(CZ2580,Sheet2!$E$2:$I$222,4,FALSE)</f>
        <v>#N/A</v>
      </c>
      <c r="DC2580" t="e">
        <f>VLOOKUP(CZ2580,Sheet2!$E$2:$I$222,5,FALSE)</f>
        <v>#N/A</v>
      </c>
      <c r="DD2580"/>
      <c r="DH2580" t="e">
        <f>VLOOKUP(DG2580,Sheet2!$E$2:$I$222,3,FALSE)</f>
        <v>#N/A</v>
      </c>
      <c r="DI2580" t="e">
        <f>VLOOKUP(DG2580,Sheet2!$E$2:$I$222,4,FALSE)</f>
        <v>#N/A</v>
      </c>
      <c r="DJ2580" t="e">
        <f>VLOOKUP(DG2580,Sheet2!$E$2:$I$222,5,FALSE)</f>
        <v>#N/A</v>
      </c>
    </row>
    <row r="2581" spans="1:114" x14ac:dyDescent="0.25">
      <c r="A2581">
        <v>2688</v>
      </c>
      <c r="C2581">
        <v>16229</v>
      </c>
      <c r="D2581">
        <v>6229</v>
      </c>
      <c r="E2581">
        <v>37.74071</v>
      </c>
      <c r="F2581">
        <v>-122.4495</v>
      </c>
      <c r="G2581" t="s">
        <v>1860</v>
      </c>
      <c r="H2581" t="s">
        <v>4281</v>
      </c>
      <c r="I2581" t="s">
        <v>4912</v>
      </c>
      <c r="J2581" t="s">
        <v>4947</v>
      </c>
      <c r="M2581" t="s">
        <v>5109</v>
      </c>
      <c r="Q2581" t="s">
        <v>5924</v>
      </c>
      <c r="S2581" t="s">
        <v>6391</v>
      </c>
      <c r="X2581">
        <f t="shared" si="40"/>
        <v>2</v>
      </c>
      <c r="Y2581" t="s">
        <v>6833</v>
      </c>
      <c r="Z2581" t="s">
        <v>6879</v>
      </c>
      <c r="AB2581" t="e">
        <f>VLOOKUP($AA2581,Sheet2!$E$2:$I$222,3,FALSE)</f>
        <v>#N/A</v>
      </c>
      <c r="AC2581" t="e">
        <f>VLOOKUP($AA2581,Sheet2!$E$2:$I$222,4,FALSE)</f>
        <v>#N/A</v>
      </c>
      <c r="AD2581" t="e">
        <f>VLOOKUP($AA2581,Sheet2!$E$2:$I$222,5,FALSE)</f>
        <v>#N/A</v>
      </c>
      <c r="AF2581" t="s">
        <v>6833</v>
      </c>
      <c r="AG2581" t="s">
        <v>6881</v>
      </c>
      <c r="AI2581" t="e">
        <f>VLOOKUP(AH2581,Sheet2!$E$2:$I$222,3,FALSE)</f>
        <v>#N/A</v>
      </c>
      <c r="AJ2581" t="e">
        <f>VLOOKUP(AH2581,Sheet2!$E$2:$I$222,4,FALSE)</f>
        <v>#N/A</v>
      </c>
      <c r="AK2581" t="e">
        <f>VLOOKUP(AH2581,Sheet2!$E$2:$I$222,5,FALSE)</f>
        <v>#N/A</v>
      </c>
      <c r="AL2581"/>
      <c r="AP2581" t="e">
        <f>VLOOKUP(AO2581,Sheet2!$E$2:$I$222,3,FALSE)</f>
        <v>#N/A</v>
      </c>
      <c r="AQ2581" t="e">
        <f>VLOOKUP(AO2581,Sheet2!$E$2:$I$222,4,FALSE)</f>
        <v>#N/A</v>
      </c>
      <c r="AR2581" t="e">
        <f>VLOOKUP(AO2581,Sheet2!$E$2:$I$222,5,FALSE)</f>
        <v>#N/A</v>
      </c>
      <c r="AS2581"/>
      <c r="AW2581" t="e">
        <f>VLOOKUP(AV2581,Sheet2!$E$2:$I$222,3,FALSE)</f>
        <v>#N/A</v>
      </c>
      <c r="AX2581" t="e">
        <f>VLOOKUP(AV2581,Sheet2!$E$2:$I$222,4,FALSE)</f>
        <v>#N/A</v>
      </c>
      <c r="AY2581" t="e">
        <f>VLOOKUP(AV2581,Sheet2!$E$2:$I$222,5,FALSE)</f>
        <v>#N/A</v>
      </c>
      <c r="AZ2581"/>
      <c r="BD2581" t="e">
        <f>VLOOKUP(BC2581,Sheet2!$E$2:$I$222,3,FALSE)</f>
        <v>#N/A</v>
      </c>
      <c r="BE2581" t="e">
        <f>VLOOKUP(BC2581,Sheet2!$E$2:$I$222,4,FALSE)</f>
        <v>#N/A</v>
      </c>
      <c r="BF2581" t="e">
        <f>VLOOKUP(BC2581,Sheet2!$E$2:$I$222,5,FALSE)</f>
        <v>#N/A</v>
      </c>
      <c r="BG2581"/>
      <c r="BK2581" t="e">
        <f>VLOOKUP(BJ2581,Sheet2!$E$2:$I$222,3,FALSE)</f>
        <v>#N/A</v>
      </c>
      <c r="BL2581" t="e">
        <f>VLOOKUP(BJ2581,Sheet2!$E$2:$I$222,4,FALSE)</f>
        <v>#N/A</v>
      </c>
      <c r="BM2581" t="e">
        <f>VLOOKUP(BJ2581,Sheet2!$E$2:$I$222,5,FALSE)</f>
        <v>#N/A</v>
      </c>
      <c r="BN2581"/>
      <c r="BR2581" t="e">
        <f>VLOOKUP(BQ2581,Sheet2!$E$2:$I$222,3,FALSE)</f>
        <v>#N/A</v>
      </c>
      <c r="BS2581" t="e">
        <f>VLOOKUP(BQ2581,Sheet2!$E$2:$I$222,4,FALSE)</f>
        <v>#N/A</v>
      </c>
      <c r="BT2581" t="e">
        <f>VLOOKUP(BQ2581,Sheet2!$E$2:$I$222,5,FALSE)</f>
        <v>#N/A</v>
      </c>
      <c r="BU2581"/>
      <c r="BY2581" t="e">
        <f>VLOOKUP(BX2581,Sheet2!$E$2:$I$222,3,FALSE)</f>
        <v>#N/A</v>
      </c>
      <c r="BZ2581" t="e">
        <f>VLOOKUP(BX2581,Sheet2!$E$2:$I$222,4,FALSE)</f>
        <v>#N/A</v>
      </c>
      <c r="CA2581" t="e">
        <f>VLOOKUP(BX2581,Sheet2!$E$2:$I$222,5,FALSE)</f>
        <v>#N/A</v>
      </c>
      <c r="CB2581"/>
      <c r="CF2581" t="e">
        <f>VLOOKUP(CE2581,Sheet2!$E$2:$I$222,3,FALSE)</f>
        <v>#N/A</v>
      </c>
      <c r="CG2581" t="e">
        <f>VLOOKUP(CE2581,Sheet2!$E$2:$I$222,4,FALSE)</f>
        <v>#N/A</v>
      </c>
      <c r="CH2581" t="e">
        <f>VLOOKUP(CE2581,Sheet2!$E$2:$I$222,5,FALSE)</f>
        <v>#N/A</v>
      </c>
      <c r="CI2581"/>
      <c r="CM2581" t="e">
        <f>VLOOKUP(CL2581,Sheet2!$E$2:$I$222,3,FALSE)</f>
        <v>#N/A</v>
      </c>
      <c r="CN2581" t="e">
        <f>VLOOKUP(CL2581,Sheet2!$E$2:$I$222,4,FALSE)</f>
        <v>#N/A</v>
      </c>
      <c r="CO2581" t="e">
        <f>VLOOKUP(CL2581,Sheet2!$E$2:$I$222,5,FALSE)</f>
        <v>#N/A</v>
      </c>
      <c r="CP2581"/>
      <c r="CT2581" t="e">
        <f>VLOOKUP(CS2581,Sheet2!$E$2:$I$222,3,FALSE)</f>
        <v>#N/A</v>
      </c>
      <c r="CU2581" t="e">
        <f>VLOOKUP(CS2581,Sheet2!$E$2:$I$222,4,FALSE)</f>
        <v>#N/A</v>
      </c>
      <c r="CV2581" t="e">
        <f>VLOOKUP(CS2581,Sheet2!$E$2:$I$222,5,FALSE)</f>
        <v>#N/A</v>
      </c>
      <c r="CW2581"/>
      <c r="DA2581" t="e">
        <f>VLOOKUP(CZ2581,Sheet2!$E$2:$I$222,3,FALSE)</f>
        <v>#N/A</v>
      </c>
      <c r="DB2581" t="e">
        <f>VLOOKUP(CZ2581,Sheet2!$E$2:$I$222,4,FALSE)</f>
        <v>#N/A</v>
      </c>
      <c r="DC2581" t="e">
        <f>VLOOKUP(CZ2581,Sheet2!$E$2:$I$222,5,FALSE)</f>
        <v>#N/A</v>
      </c>
      <c r="DD2581"/>
      <c r="DH2581" t="e">
        <f>VLOOKUP(DG2581,Sheet2!$E$2:$I$222,3,FALSE)</f>
        <v>#N/A</v>
      </c>
      <c r="DI2581" t="e">
        <f>VLOOKUP(DG2581,Sheet2!$E$2:$I$222,4,FALSE)</f>
        <v>#N/A</v>
      </c>
      <c r="DJ2581" t="e">
        <f>VLOOKUP(DG2581,Sheet2!$E$2:$I$222,5,FALSE)</f>
        <v>#N/A</v>
      </c>
    </row>
    <row r="2582" spans="1:114" x14ac:dyDescent="0.25">
      <c r="A2582">
        <v>2689</v>
      </c>
      <c r="C2582">
        <v>16230</v>
      </c>
      <c r="D2582">
        <v>6230</v>
      </c>
      <c r="E2582">
        <v>37.764530000000001</v>
      </c>
      <c r="F2582">
        <v>-122.44326</v>
      </c>
      <c r="G2582" t="s">
        <v>1861</v>
      </c>
      <c r="H2582" t="s">
        <v>4282</v>
      </c>
      <c r="I2582" t="s">
        <v>4919</v>
      </c>
      <c r="J2582" t="s">
        <v>4948</v>
      </c>
      <c r="Q2582" t="s">
        <v>5924</v>
      </c>
      <c r="S2582" t="s">
        <v>6056</v>
      </c>
      <c r="X2582">
        <f t="shared" si="40"/>
        <v>1</v>
      </c>
      <c r="Y2582" t="s">
        <v>6838</v>
      </c>
      <c r="Z2582" t="s">
        <v>6879</v>
      </c>
      <c r="AB2582" t="e">
        <f>VLOOKUP($AA2582,Sheet2!$E$2:$I$222,3,FALSE)</f>
        <v>#N/A</v>
      </c>
      <c r="AC2582" t="e">
        <f>VLOOKUP($AA2582,Sheet2!$E$2:$I$222,4,FALSE)</f>
        <v>#N/A</v>
      </c>
      <c r="AD2582" t="e">
        <f>VLOOKUP($AA2582,Sheet2!$E$2:$I$222,5,FALSE)</f>
        <v>#N/A</v>
      </c>
      <c r="AI2582" t="e">
        <f>VLOOKUP(AH2582,Sheet2!$E$2:$I$222,3,FALSE)</f>
        <v>#N/A</v>
      </c>
      <c r="AJ2582" t="e">
        <f>VLOOKUP(AH2582,Sheet2!$E$2:$I$222,4,FALSE)</f>
        <v>#N/A</v>
      </c>
      <c r="AK2582" t="e">
        <f>VLOOKUP(AH2582,Sheet2!$E$2:$I$222,5,FALSE)</f>
        <v>#N/A</v>
      </c>
      <c r="AL2582"/>
      <c r="AP2582" t="e">
        <f>VLOOKUP(AO2582,Sheet2!$E$2:$I$222,3,FALSE)</f>
        <v>#N/A</v>
      </c>
      <c r="AQ2582" t="e">
        <f>VLOOKUP(AO2582,Sheet2!$E$2:$I$222,4,FALSE)</f>
        <v>#N/A</v>
      </c>
      <c r="AR2582" t="e">
        <f>VLOOKUP(AO2582,Sheet2!$E$2:$I$222,5,FALSE)</f>
        <v>#N/A</v>
      </c>
      <c r="AS2582"/>
      <c r="AW2582" t="e">
        <f>VLOOKUP(AV2582,Sheet2!$E$2:$I$222,3,FALSE)</f>
        <v>#N/A</v>
      </c>
      <c r="AX2582" t="e">
        <f>VLOOKUP(AV2582,Sheet2!$E$2:$I$222,4,FALSE)</f>
        <v>#N/A</v>
      </c>
      <c r="AY2582" t="e">
        <f>VLOOKUP(AV2582,Sheet2!$E$2:$I$222,5,FALSE)</f>
        <v>#N/A</v>
      </c>
      <c r="AZ2582"/>
      <c r="BD2582" t="e">
        <f>VLOOKUP(BC2582,Sheet2!$E$2:$I$222,3,FALSE)</f>
        <v>#N/A</v>
      </c>
      <c r="BE2582" t="e">
        <f>VLOOKUP(BC2582,Sheet2!$E$2:$I$222,4,FALSE)</f>
        <v>#N/A</v>
      </c>
      <c r="BF2582" t="e">
        <f>VLOOKUP(BC2582,Sheet2!$E$2:$I$222,5,FALSE)</f>
        <v>#N/A</v>
      </c>
      <c r="BG2582"/>
      <c r="BK2582" t="e">
        <f>VLOOKUP(BJ2582,Sheet2!$E$2:$I$222,3,FALSE)</f>
        <v>#N/A</v>
      </c>
      <c r="BL2582" t="e">
        <f>VLOOKUP(BJ2582,Sheet2!$E$2:$I$222,4,FALSE)</f>
        <v>#N/A</v>
      </c>
      <c r="BM2582" t="e">
        <f>VLOOKUP(BJ2582,Sheet2!$E$2:$I$222,5,FALSE)</f>
        <v>#N/A</v>
      </c>
      <c r="BN2582"/>
      <c r="BR2582" t="e">
        <f>VLOOKUP(BQ2582,Sheet2!$E$2:$I$222,3,FALSE)</f>
        <v>#N/A</v>
      </c>
      <c r="BS2582" t="e">
        <f>VLOOKUP(BQ2582,Sheet2!$E$2:$I$222,4,FALSE)</f>
        <v>#N/A</v>
      </c>
      <c r="BT2582" t="e">
        <f>VLOOKUP(BQ2582,Sheet2!$E$2:$I$222,5,FALSE)</f>
        <v>#N/A</v>
      </c>
      <c r="BU2582"/>
      <c r="BY2582" t="e">
        <f>VLOOKUP(BX2582,Sheet2!$E$2:$I$222,3,FALSE)</f>
        <v>#N/A</v>
      </c>
      <c r="BZ2582" t="e">
        <f>VLOOKUP(BX2582,Sheet2!$E$2:$I$222,4,FALSE)</f>
        <v>#N/A</v>
      </c>
      <c r="CA2582" t="e">
        <f>VLOOKUP(BX2582,Sheet2!$E$2:$I$222,5,FALSE)</f>
        <v>#N/A</v>
      </c>
      <c r="CB2582"/>
      <c r="CF2582" t="e">
        <f>VLOOKUP(CE2582,Sheet2!$E$2:$I$222,3,FALSE)</f>
        <v>#N/A</v>
      </c>
      <c r="CG2582" t="e">
        <f>VLOOKUP(CE2582,Sheet2!$E$2:$I$222,4,FALSE)</f>
        <v>#N/A</v>
      </c>
      <c r="CH2582" t="e">
        <f>VLOOKUP(CE2582,Sheet2!$E$2:$I$222,5,FALSE)</f>
        <v>#N/A</v>
      </c>
      <c r="CI2582"/>
      <c r="CM2582" t="e">
        <f>VLOOKUP(CL2582,Sheet2!$E$2:$I$222,3,FALSE)</f>
        <v>#N/A</v>
      </c>
      <c r="CN2582" t="e">
        <f>VLOOKUP(CL2582,Sheet2!$E$2:$I$222,4,FALSE)</f>
        <v>#N/A</v>
      </c>
      <c r="CO2582" t="e">
        <f>VLOOKUP(CL2582,Sheet2!$E$2:$I$222,5,FALSE)</f>
        <v>#N/A</v>
      </c>
      <c r="CP2582"/>
      <c r="CT2582" t="e">
        <f>VLOOKUP(CS2582,Sheet2!$E$2:$I$222,3,FALSE)</f>
        <v>#N/A</v>
      </c>
      <c r="CU2582" t="e">
        <f>VLOOKUP(CS2582,Sheet2!$E$2:$I$222,4,FALSE)</f>
        <v>#N/A</v>
      </c>
      <c r="CV2582" t="e">
        <f>VLOOKUP(CS2582,Sheet2!$E$2:$I$222,5,FALSE)</f>
        <v>#N/A</v>
      </c>
      <c r="CW2582"/>
      <c r="DA2582" t="e">
        <f>VLOOKUP(CZ2582,Sheet2!$E$2:$I$222,3,FALSE)</f>
        <v>#N/A</v>
      </c>
      <c r="DB2582" t="e">
        <f>VLOOKUP(CZ2582,Sheet2!$E$2:$I$222,4,FALSE)</f>
        <v>#N/A</v>
      </c>
      <c r="DC2582" t="e">
        <f>VLOOKUP(CZ2582,Sheet2!$E$2:$I$222,5,FALSE)</f>
        <v>#N/A</v>
      </c>
      <c r="DD2582"/>
      <c r="DH2582" t="e">
        <f>VLOOKUP(DG2582,Sheet2!$E$2:$I$222,3,FALSE)</f>
        <v>#N/A</v>
      </c>
      <c r="DI2582" t="e">
        <f>VLOOKUP(DG2582,Sheet2!$E$2:$I$222,4,FALSE)</f>
        <v>#N/A</v>
      </c>
      <c r="DJ2582" t="e">
        <f>VLOOKUP(DG2582,Sheet2!$E$2:$I$222,5,FALSE)</f>
        <v>#N/A</v>
      </c>
    </row>
    <row r="2583" spans="1:114" x14ac:dyDescent="0.25">
      <c r="A2583">
        <v>2690</v>
      </c>
      <c r="C2583">
        <v>16231</v>
      </c>
      <c r="D2583">
        <v>6231</v>
      </c>
      <c r="E2583">
        <v>37.764490000000002</v>
      </c>
      <c r="F2583">
        <v>-122.44315</v>
      </c>
      <c r="G2583" t="s">
        <v>1862</v>
      </c>
      <c r="H2583" t="s">
        <v>4283</v>
      </c>
      <c r="I2583" t="s">
        <v>4908</v>
      </c>
      <c r="J2583" t="s">
        <v>4947</v>
      </c>
      <c r="Q2583" t="s">
        <v>5924</v>
      </c>
      <c r="S2583" t="s">
        <v>6058</v>
      </c>
      <c r="X2583">
        <f t="shared" si="40"/>
        <v>1</v>
      </c>
      <c r="Y2583" t="s">
        <v>6838</v>
      </c>
      <c r="Z2583" t="s">
        <v>6882</v>
      </c>
      <c r="AA2583" s="59" t="s">
        <v>6908</v>
      </c>
      <c r="AB2583" t="str">
        <f>VLOOKUP($AA2583,Sheet2!$E$2:$I$222,3,FALSE)</f>
        <v>To Twin Peaks</v>
      </c>
      <c r="AC2583" t="str">
        <f>VLOOKUP($AA2583,Sheet2!$E$2:$I$222,4,FALSE)</f>
        <v>Parkridge &amp; Burnett</v>
      </c>
      <c r="AD2583" t="str">
        <f>VLOOKUP($AA2583,Sheet2!$E$2:$I$222,5,FALSE)</f>
        <v>M-F ~ 6am-11pm | Sat-Sun ~ 8am-11pm</v>
      </c>
      <c r="AI2583" t="e">
        <f>VLOOKUP(AH2583,Sheet2!$E$2:$I$222,3,FALSE)</f>
        <v>#N/A</v>
      </c>
      <c r="AJ2583" t="e">
        <f>VLOOKUP(AH2583,Sheet2!$E$2:$I$222,4,FALSE)</f>
        <v>#N/A</v>
      </c>
      <c r="AK2583" t="e">
        <f>VLOOKUP(AH2583,Sheet2!$E$2:$I$222,5,FALSE)</f>
        <v>#N/A</v>
      </c>
      <c r="AL2583"/>
      <c r="AP2583" t="e">
        <f>VLOOKUP(AO2583,Sheet2!$E$2:$I$222,3,FALSE)</f>
        <v>#N/A</v>
      </c>
      <c r="AQ2583" t="e">
        <f>VLOOKUP(AO2583,Sheet2!$E$2:$I$222,4,FALSE)</f>
        <v>#N/A</v>
      </c>
      <c r="AR2583" t="e">
        <f>VLOOKUP(AO2583,Sheet2!$E$2:$I$222,5,FALSE)</f>
        <v>#N/A</v>
      </c>
      <c r="AS2583"/>
      <c r="AW2583" t="e">
        <f>VLOOKUP(AV2583,Sheet2!$E$2:$I$222,3,FALSE)</f>
        <v>#N/A</v>
      </c>
      <c r="AX2583" t="e">
        <f>VLOOKUP(AV2583,Sheet2!$E$2:$I$222,4,FALSE)</f>
        <v>#N/A</v>
      </c>
      <c r="AY2583" t="e">
        <f>VLOOKUP(AV2583,Sheet2!$E$2:$I$222,5,FALSE)</f>
        <v>#N/A</v>
      </c>
      <c r="AZ2583"/>
      <c r="BD2583" t="e">
        <f>VLOOKUP(BC2583,Sheet2!$E$2:$I$222,3,FALSE)</f>
        <v>#N/A</v>
      </c>
      <c r="BE2583" t="e">
        <f>VLOOKUP(BC2583,Sheet2!$E$2:$I$222,4,FALSE)</f>
        <v>#N/A</v>
      </c>
      <c r="BF2583" t="e">
        <f>VLOOKUP(BC2583,Sheet2!$E$2:$I$222,5,FALSE)</f>
        <v>#N/A</v>
      </c>
      <c r="BG2583"/>
      <c r="BK2583" t="e">
        <f>VLOOKUP(BJ2583,Sheet2!$E$2:$I$222,3,FALSE)</f>
        <v>#N/A</v>
      </c>
      <c r="BL2583" t="e">
        <f>VLOOKUP(BJ2583,Sheet2!$E$2:$I$222,4,FALSE)</f>
        <v>#N/A</v>
      </c>
      <c r="BM2583" t="e">
        <f>VLOOKUP(BJ2583,Sheet2!$E$2:$I$222,5,FALSE)</f>
        <v>#N/A</v>
      </c>
      <c r="BN2583"/>
      <c r="BR2583" t="e">
        <f>VLOOKUP(BQ2583,Sheet2!$E$2:$I$222,3,FALSE)</f>
        <v>#N/A</v>
      </c>
      <c r="BS2583" t="e">
        <f>VLOOKUP(BQ2583,Sheet2!$E$2:$I$222,4,FALSE)</f>
        <v>#N/A</v>
      </c>
      <c r="BT2583" t="e">
        <f>VLOOKUP(BQ2583,Sheet2!$E$2:$I$222,5,FALSE)</f>
        <v>#N/A</v>
      </c>
      <c r="BU2583"/>
      <c r="BY2583" t="e">
        <f>VLOOKUP(BX2583,Sheet2!$E$2:$I$222,3,FALSE)</f>
        <v>#N/A</v>
      </c>
      <c r="BZ2583" t="e">
        <f>VLOOKUP(BX2583,Sheet2!$E$2:$I$222,4,FALSE)</f>
        <v>#N/A</v>
      </c>
      <c r="CA2583" t="e">
        <f>VLOOKUP(BX2583,Sheet2!$E$2:$I$222,5,FALSE)</f>
        <v>#N/A</v>
      </c>
      <c r="CB2583"/>
      <c r="CF2583" t="e">
        <f>VLOOKUP(CE2583,Sheet2!$E$2:$I$222,3,FALSE)</f>
        <v>#N/A</v>
      </c>
      <c r="CG2583" t="e">
        <f>VLOOKUP(CE2583,Sheet2!$E$2:$I$222,4,FALSE)</f>
        <v>#N/A</v>
      </c>
      <c r="CH2583" t="e">
        <f>VLOOKUP(CE2583,Sheet2!$E$2:$I$222,5,FALSE)</f>
        <v>#N/A</v>
      </c>
      <c r="CI2583"/>
      <c r="CM2583" t="e">
        <f>VLOOKUP(CL2583,Sheet2!$E$2:$I$222,3,FALSE)</f>
        <v>#N/A</v>
      </c>
      <c r="CN2583" t="e">
        <f>VLOOKUP(CL2583,Sheet2!$E$2:$I$222,4,FALSE)</f>
        <v>#N/A</v>
      </c>
      <c r="CO2583" t="e">
        <f>VLOOKUP(CL2583,Sheet2!$E$2:$I$222,5,FALSE)</f>
        <v>#N/A</v>
      </c>
      <c r="CP2583"/>
      <c r="CT2583" t="e">
        <f>VLOOKUP(CS2583,Sheet2!$E$2:$I$222,3,FALSE)</f>
        <v>#N/A</v>
      </c>
      <c r="CU2583" t="e">
        <f>VLOOKUP(CS2583,Sheet2!$E$2:$I$222,4,FALSE)</f>
        <v>#N/A</v>
      </c>
      <c r="CV2583" t="e">
        <f>VLOOKUP(CS2583,Sheet2!$E$2:$I$222,5,FALSE)</f>
        <v>#N/A</v>
      </c>
      <c r="CW2583"/>
      <c r="DA2583" t="e">
        <f>VLOOKUP(CZ2583,Sheet2!$E$2:$I$222,3,FALSE)</f>
        <v>#N/A</v>
      </c>
      <c r="DB2583" t="e">
        <f>VLOOKUP(CZ2583,Sheet2!$E$2:$I$222,4,FALSE)</f>
        <v>#N/A</v>
      </c>
      <c r="DC2583" t="e">
        <f>VLOOKUP(CZ2583,Sheet2!$E$2:$I$222,5,FALSE)</f>
        <v>#N/A</v>
      </c>
      <c r="DD2583"/>
      <c r="DH2583" t="e">
        <f>VLOOKUP(DG2583,Sheet2!$E$2:$I$222,3,FALSE)</f>
        <v>#N/A</v>
      </c>
      <c r="DI2583" t="e">
        <f>VLOOKUP(DG2583,Sheet2!$E$2:$I$222,4,FALSE)</f>
        <v>#N/A</v>
      </c>
      <c r="DJ2583" t="e">
        <f>VLOOKUP(DG2583,Sheet2!$E$2:$I$222,5,FALSE)</f>
        <v>#N/A</v>
      </c>
    </row>
    <row r="2584" spans="1:114" x14ac:dyDescent="0.25">
      <c r="A2584">
        <v>2691</v>
      </c>
      <c r="C2584">
        <v>16232</v>
      </c>
      <c r="D2584">
        <v>6232</v>
      </c>
      <c r="E2584">
        <v>37.767119999999998</v>
      </c>
      <c r="F2584">
        <v>-122.43722</v>
      </c>
      <c r="G2584" t="s">
        <v>1863</v>
      </c>
      <c r="H2584" t="s">
        <v>4284</v>
      </c>
      <c r="I2584" t="s">
        <v>4908</v>
      </c>
      <c r="J2584" t="s">
        <v>4947</v>
      </c>
      <c r="Q2584" t="s">
        <v>5924</v>
      </c>
      <c r="S2584" t="s">
        <v>6058</v>
      </c>
      <c r="X2584">
        <f t="shared" si="40"/>
        <v>1</v>
      </c>
      <c r="Y2584" t="s">
        <v>6838</v>
      </c>
      <c r="Z2584" t="s">
        <v>6882</v>
      </c>
      <c r="AA2584" s="59" t="s">
        <v>6908</v>
      </c>
      <c r="AB2584" t="str">
        <f>VLOOKUP($AA2584,Sheet2!$E$2:$I$222,3,FALSE)</f>
        <v>To Twin Peaks</v>
      </c>
      <c r="AC2584" t="str">
        <f>VLOOKUP($AA2584,Sheet2!$E$2:$I$222,4,FALSE)</f>
        <v>Parkridge &amp; Burnett</v>
      </c>
      <c r="AD2584" t="str">
        <f>VLOOKUP($AA2584,Sheet2!$E$2:$I$222,5,FALSE)</f>
        <v>M-F ~ 6am-11pm | Sat-Sun ~ 8am-11pm</v>
      </c>
      <c r="AI2584" t="e">
        <f>VLOOKUP(AH2584,Sheet2!$E$2:$I$222,3,FALSE)</f>
        <v>#N/A</v>
      </c>
      <c r="AJ2584" t="e">
        <f>VLOOKUP(AH2584,Sheet2!$E$2:$I$222,4,FALSE)</f>
        <v>#N/A</v>
      </c>
      <c r="AK2584" t="e">
        <f>VLOOKUP(AH2584,Sheet2!$E$2:$I$222,5,FALSE)</f>
        <v>#N/A</v>
      </c>
      <c r="AL2584"/>
      <c r="AP2584" t="e">
        <f>VLOOKUP(AO2584,Sheet2!$E$2:$I$222,3,FALSE)</f>
        <v>#N/A</v>
      </c>
      <c r="AQ2584" t="e">
        <f>VLOOKUP(AO2584,Sheet2!$E$2:$I$222,4,FALSE)</f>
        <v>#N/A</v>
      </c>
      <c r="AR2584" t="e">
        <f>VLOOKUP(AO2584,Sheet2!$E$2:$I$222,5,FALSE)</f>
        <v>#N/A</v>
      </c>
      <c r="AS2584"/>
      <c r="AW2584" t="e">
        <f>VLOOKUP(AV2584,Sheet2!$E$2:$I$222,3,FALSE)</f>
        <v>#N/A</v>
      </c>
      <c r="AX2584" t="e">
        <f>VLOOKUP(AV2584,Sheet2!$E$2:$I$222,4,FALSE)</f>
        <v>#N/A</v>
      </c>
      <c r="AY2584" t="e">
        <f>VLOOKUP(AV2584,Sheet2!$E$2:$I$222,5,FALSE)</f>
        <v>#N/A</v>
      </c>
      <c r="AZ2584"/>
      <c r="BD2584" t="e">
        <f>VLOOKUP(BC2584,Sheet2!$E$2:$I$222,3,FALSE)</f>
        <v>#N/A</v>
      </c>
      <c r="BE2584" t="e">
        <f>VLOOKUP(BC2584,Sheet2!$E$2:$I$222,4,FALSE)</f>
        <v>#N/A</v>
      </c>
      <c r="BF2584" t="e">
        <f>VLOOKUP(BC2584,Sheet2!$E$2:$I$222,5,FALSE)</f>
        <v>#N/A</v>
      </c>
      <c r="BG2584"/>
      <c r="BK2584" t="e">
        <f>VLOOKUP(BJ2584,Sheet2!$E$2:$I$222,3,FALSE)</f>
        <v>#N/A</v>
      </c>
      <c r="BL2584" t="e">
        <f>VLOOKUP(BJ2584,Sheet2!$E$2:$I$222,4,FALSE)</f>
        <v>#N/A</v>
      </c>
      <c r="BM2584" t="e">
        <f>VLOOKUP(BJ2584,Sheet2!$E$2:$I$222,5,FALSE)</f>
        <v>#N/A</v>
      </c>
      <c r="BN2584"/>
      <c r="BR2584" t="e">
        <f>VLOOKUP(BQ2584,Sheet2!$E$2:$I$222,3,FALSE)</f>
        <v>#N/A</v>
      </c>
      <c r="BS2584" t="e">
        <f>VLOOKUP(BQ2584,Sheet2!$E$2:$I$222,4,FALSE)</f>
        <v>#N/A</v>
      </c>
      <c r="BT2584" t="e">
        <f>VLOOKUP(BQ2584,Sheet2!$E$2:$I$222,5,FALSE)</f>
        <v>#N/A</v>
      </c>
      <c r="BU2584"/>
      <c r="BY2584" t="e">
        <f>VLOOKUP(BX2584,Sheet2!$E$2:$I$222,3,FALSE)</f>
        <v>#N/A</v>
      </c>
      <c r="BZ2584" t="e">
        <f>VLOOKUP(BX2584,Sheet2!$E$2:$I$222,4,FALSE)</f>
        <v>#N/A</v>
      </c>
      <c r="CA2584" t="e">
        <f>VLOOKUP(BX2584,Sheet2!$E$2:$I$222,5,FALSE)</f>
        <v>#N/A</v>
      </c>
      <c r="CB2584"/>
      <c r="CF2584" t="e">
        <f>VLOOKUP(CE2584,Sheet2!$E$2:$I$222,3,FALSE)</f>
        <v>#N/A</v>
      </c>
      <c r="CG2584" t="e">
        <f>VLOOKUP(CE2584,Sheet2!$E$2:$I$222,4,FALSE)</f>
        <v>#N/A</v>
      </c>
      <c r="CH2584" t="e">
        <f>VLOOKUP(CE2584,Sheet2!$E$2:$I$222,5,FALSE)</f>
        <v>#N/A</v>
      </c>
      <c r="CI2584"/>
      <c r="CM2584" t="e">
        <f>VLOOKUP(CL2584,Sheet2!$E$2:$I$222,3,FALSE)</f>
        <v>#N/A</v>
      </c>
      <c r="CN2584" t="e">
        <f>VLOOKUP(CL2584,Sheet2!$E$2:$I$222,4,FALSE)</f>
        <v>#N/A</v>
      </c>
      <c r="CO2584" t="e">
        <f>VLOOKUP(CL2584,Sheet2!$E$2:$I$222,5,FALSE)</f>
        <v>#N/A</v>
      </c>
      <c r="CP2584"/>
      <c r="CT2584" t="e">
        <f>VLOOKUP(CS2584,Sheet2!$E$2:$I$222,3,FALSE)</f>
        <v>#N/A</v>
      </c>
      <c r="CU2584" t="e">
        <f>VLOOKUP(CS2584,Sheet2!$E$2:$I$222,4,FALSE)</f>
        <v>#N/A</v>
      </c>
      <c r="CV2584" t="e">
        <f>VLOOKUP(CS2584,Sheet2!$E$2:$I$222,5,FALSE)</f>
        <v>#N/A</v>
      </c>
      <c r="CW2584"/>
      <c r="DA2584" t="e">
        <f>VLOOKUP(CZ2584,Sheet2!$E$2:$I$222,3,FALSE)</f>
        <v>#N/A</v>
      </c>
      <c r="DB2584" t="e">
        <f>VLOOKUP(CZ2584,Sheet2!$E$2:$I$222,4,FALSE)</f>
        <v>#N/A</v>
      </c>
      <c r="DC2584" t="e">
        <f>VLOOKUP(CZ2584,Sheet2!$E$2:$I$222,5,FALSE)</f>
        <v>#N/A</v>
      </c>
      <c r="DD2584"/>
      <c r="DH2584" t="e">
        <f>VLOOKUP(DG2584,Sheet2!$E$2:$I$222,3,FALSE)</f>
        <v>#N/A</v>
      </c>
      <c r="DI2584" t="e">
        <f>VLOOKUP(DG2584,Sheet2!$E$2:$I$222,4,FALSE)</f>
        <v>#N/A</v>
      </c>
      <c r="DJ2584" t="e">
        <f>VLOOKUP(DG2584,Sheet2!$E$2:$I$222,5,FALSE)</f>
        <v>#N/A</v>
      </c>
    </row>
    <row r="2585" spans="1:114" x14ac:dyDescent="0.25">
      <c r="A2585">
        <v>2692</v>
      </c>
      <c r="C2585">
        <v>16233</v>
      </c>
      <c r="D2585">
        <v>6233</v>
      </c>
      <c r="E2585">
        <v>37.766480000000001</v>
      </c>
      <c r="F2585">
        <v>-122.43953999999999</v>
      </c>
      <c r="G2585" t="s">
        <v>1864</v>
      </c>
      <c r="H2585" t="s">
        <v>4285</v>
      </c>
      <c r="I2585" t="s">
        <v>4925</v>
      </c>
      <c r="J2585" t="s">
        <v>4947</v>
      </c>
      <c r="Q2585" t="s">
        <v>5924</v>
      </c>
      <c r="S2585" t="s">
        <v>6058</v>
      </c>
      <c r="X2585">
        <f t="shared" si="40"/>
        <v>1</v>
      </c>
      <c r="Y2585" t="s">
        <v>6838</v>
      </c>
      <c r="Z2585" t="s">
        <v>6882</v>
      </c>
      <c r="AA2585" s="59" t="s">
        <v>6908</v>
      </c>
      <c r="AB2585" t="str">
        <f>VLOOKUP($AA2585,Sheet2!$E$2:$I$222,3,FALSE)</f>
        <v>To Twin Peaks</v>
      </c>
      <c r="AC2585" t="str">
        <f>VLOOKUP($AA2585,Sheet2!$E$2:$I$222,4,FALSE)</f>
        <v>Parkridge &amp; Burnett</v>
      </c>
      <c r="AD2585" t="str">
        <f>VLOOKUP($AA2585,Sheet2!$E$2:$I$222,5,FALSE)</f>
        <v>M-F ~ 6am-11pm | Sat-Sun ~ 8am-11pm</v>
      </c>
      <c r="AI2585" t="e">
        <f>VLOOKUP(AH2585,Sheet2!$E$2:$I$222,3,FALSE)</f>
        <v>#N/A</v>
      </c>
      <c r="AJ2585" t="e">
        <f>VLOOKUP(AH2585,Sheet2!$E$2:$I$222,4,FALSE)</f>
        <v>#N/A</v>
      </c>
      <c r="AK2585" t="e">
        <f>VLOOKUP(AH2585,Sheet2!$E$2:$I$222,5,FALSE)</f>
        <v>#N/A</v>
      </c>
      <c r="AL2585"/>
      <c r="AP2585" t="e">
        <f>VLOOKUP(AO2585,Sheet2!$E$2:$I$222,3,FALSE)</f>
        <v>#N/A</v>
      </c>
      <c r="AQ2585" t="e">
        <f>VLOOKUP(AO2585,Sheet2!$E$2:$I$222,4,FALSE)</f>
        <v>#N/A</v>
      </c>
      <c r="AR2585" t="e">
        <f>VLOOKUP(AO2585,Sheet2!$E$2:$I$222,5,FALSE)</f>
        <v>#N/A</v>
      </c>
      <c r="AS2585"/>
      <c r="AW2585" t="e">
        <f>VLOOKUP(AV2585,Sheet2!$E$2:$I$222,3,FALSE)</f>
        <v>#N/A</v>
      </c>
      <c r="AX2585" t="e">
        <f>VLOOKUP(AV2585,Sheet2!$E$2:$I$222,4,FALSE)</f>
        <v>#N/A</v>
      </c>
      <c r="AY2585" t="e">
        <f>VLOOKUP(AV2585,Sheet2!$E$2:$I$222,5,FALSE)</f>
        <v>#N/A</v>
      </c>
      <c r="AZ2585"/>
      <c r="BD2585" t="e">
        <f>VLOOKUP(BC2585,Sheet2!$E$2:$I$222,3,FALSE)</f>
        <v>#N/A</v>
      </c>
      <c r="BE2585" t="e">
        <f>VLOOKUP(BC2585,Sheet2!$E$2:$I$222,4,FALSE)</f>
        <v>#N/A</v>
      </c>
      <c r="BF2585" t="e">
        <f>VLOOKUP(BC2585,Sheet2!$E$2:$I$222,5,FALSE)</f>
        <v>#N/A</v>
      </c>
      <c r="BG2585"/>
      <c r="BK2585" t="e">
        <f>VLOOKUP(BJ2585,Sheet2!$E$2:$I$222,3,FALSE)</f>
        <v>#N/A</v>
      </c>
      <c r="BL2585" t="e">
        <f>VLOOKUP(BJ2585,Sheet2!$E$2:$I$222,4,FALSE)</f>
        <v>#N/A</v>
      </c>
      <c r="BM2585" t="e">
        <f>VLOOKUP(BJ2585,Sheet2!$E$2:$I$222,5,FALSE)</f>
        <v>#N/A</v>
      </c>
      <c r="BN2585"/>
      <c r="BR2585" t="e">
        <f>VLOOKUP(BQ2585,Sheet2!$E$2:$I$222,3,FALSE)</f>
        <v>#N/A</v>
      </c>
      <c r="BS2585" t="e">
        <f>VLOOKUP(BQ2585,Sheet2!$E$2:$I$222,4,FALSE)</f>
        <v>#N/A</v>
      </c>
      <c r="BT2585" t="e">
        <f>VLOOKUP(BQ2585,Sheet2!$E$2:$I$222,5,FALSE)</f>
        <v>#N/A</v>
      </c>
      <c r="BU2585"/>
      <c r="BY2585" t="e">
        <f>VLOOKUP(BX2585,Sheet2!$E$2:$I$222,3,FALSE)</f>
        <v>#N/A</v>
      </c>
      <c r="BZ2585" t="e">
        <f>VLOOKUP(BX2585,Sheet2!$E$2:$I$222,4,FALSE)</f>
        <v>#N/A</v>
      </c>
      <c r="CA2585" t="e">
        <f>VLOOKUP(BX2585,Sheet2!$E$2:$I$222,5,FALSE)</f>
        <v>#N/A</v>
      </c>
      <c r="CB2585"/>
      <c r="CF2585" t="e">
        <f>VLOOKUP(CE2585,Sheet2!$E$2:$I$222,3,FALSE)</f>
        <v>#N/A</v>
      </c>
      <c r="CG2585" t="e">
        <f>VLOOKUP(CE2585,Sheet2!$E$2:$I$222,4,FALSE)</f>
        <v>#N/A</v>
      </c>
      <c r="CH2585" t="e">
        <f>VLOOKUP(CE2585,Sheet2!$E$2:$I$222,5,FALSE)</f>
        <v>#N/A</v>
      </c>
      <c r="CI2585"/>
      <c r="CM2585" t="e">
        <f>VLOOKUP(CL2585,Sheet2!$E$2:$I$222,3,FALSE)</f>
        <v>#N/A</v>
      </c>
      <c r="CN2585" t="e">
        <f>VLOOKUP(CL2585,Sheet2!$E$2:$I$222,4,FALSE)</f>
        <v>#N/A</v>
      </c>
      <c r="CO2585" t="e">
        <f>VLOOKUP(CL2585,Sheet2!$E$2:$I$222,5,FALSE)</f>
        <v>#N/A</v>
      </c>
      <c r="CP2585"/>
      <c r="CT2585" t="e">
        <f>VLOOKUP(CS2585,Sheet2!$E$2:$I$222,3,FALSE)</f>
        <v>#N/A</v>
      </c>
      <c r="CU2585" t="e">
        <f>VLOOKUP(CS2585,Sheet2!$E$2:$I$222,4,FALSE)</f>
        <v>#N/A</v>
      </c>
      <c r="CV2585" t="e">
        <f>VLOOKUP(CS2585,Sheet2!$E$2:$I$222,5,FALSE)</f>
        <v>#N/A</v>
      </c>
      <c r="CW2585"/>
      <c r="DA2585" t="e">
        <f>VLOOKUP(CZ2585,Sheet2!$E$2:$I$222,3,FALSE)</f>
        <v>#N/A</v>
      </c>
      <c r="DB2585" t="e">
        <f>VLOOKUP(CZ2585,Sheet2!$E$2:$I$222,4,FALSE)</f>
        <v>#N/A</v>
      </c>
      <c r="DC2585" t="e">
        <f>VLOOKUP(CZ2585,Sheet2!$E$2:$I$222,5,FALSE)</f>
        <v>#N/A</v>
      </c>
      <c r="DD2585"/>
      <c r="DH2585" t="e">
        <f>VLOOKUP(DG2585,Sheet2!$E$2:$I$222,3,FALSE)</f>
        <v>#N/A</v>
      </c>
      <c r="DI2585" t="e">
        <f>VLOOKUP(DG2585,Sheet2!$E$2:$I$222,4,FALSE)</f>
        <v>#N/A</v>
      </c>
      <c r="DJ2585" t="e">
        <f>VLOOKUP(DG2585,Sheet2!$E$2:$I$222,5,FALSE)</f>
        <v>#N/A</v>
      </c>
    </row>
    <row r="2586" spans="1:114" x14ac:dyDescent="0.25">
      <c r="A2586">
        <v>2693</v>
      </c>
      <c r="C2586">
        <v>16234</v>
      </c>
      <c r="D2586">
        <v>6234</v>
      </c>
      <c r="E2586">
        <v>37.762009999999997</v>
      </c>
      <c r="F2586">
        <v>-122.44533</v>
      </c>
      <c r="G2586" t="s">
        <v>1865</v>
      </c>
      <c r="H2586" t="s">
        <v>4286</v>
      </c>
      <c r="I2586" t="s">
        <v>4919</v>
      </c>
      <c r="J2586" t="s">
        <v>4948</v>
      </c>
      <c r="Q2586" t="s">
        <v>5924</v>
      </c>
      <c r="S2586" t="s">
        <v>6056</v>
      </c>
      <c r="X2586">
        <f t="shared" si="40"/>
        <v>1</v>
      </c>
      <c r="Y2586" t="s">
        <v>6838</v>
      </c>
      <c r="Z2586" t="s">
        <v>6879</v>
      </c>
      <c r="AB2586" t="e">
        <f>VLOOKUP($AA2586,Sheet2!$E$2:$I$222,3,FALSE)</f>
        <v>#N/A</v>
      </c>
      <c r="AC2586" t="e">
        <f>VLOOKUP($AA2586,Sheet2!$E$2:$I$222,4,FALSE)</f>
        <v>#N/A</v>
      </c>
      <c r="AD2586" t="e">
        <f>VLOOKUP($AA2586,Sheet2!$E$2:$I$222,5,FALSE)</f>
        <v>#N/A</v>
      </c>
      <c r="AI2586" t="e">
        <f>VLOOKUP(AH2586,Sheet2!$E$2:$I$222,3,FALSE)</f>
        <v>#N/A</v>
      </c>
      <c r="AJ2586" t="e">
        <f>VLOOKUP(AH2586,Sheet2!$E$2:$I$222,4,FALSE)</f>
        <v>#N/A</v>
      </c>
      <c r="AK2586" t="e">
        <f>VLOOKUP(AH2586,Sheet2!$E$2:$I$222,5,FALSE)</f>
        <v>#N/A</v>
      </c>
      <c r="AL2586"/>
      <c r="AP2586" t="e">
        <f>VLOOKUP(AO2586,Sheet2!$E$2:$I$222,3,FALSE)</f>
        <v>#N/A</v>
      </c>
      <c r="AQ2586" t="e">
        <f>VLOOKUP(AO2586,Sheet2!$E$2:$I$222,4,FALSE)</f>
        <v>#N/A</v>
      </c>
      <c r="AR2586" t="e">
        <f>VLOOKUP(AO2586,Sheet2!$E$2:$I$222,5,FALSE)</f>
        <v>#N/A</v>
      </c>
      <c r="AS2586"/>
      <c r="AW2586" t="e">
        <f>VLOOKUP(AV2586,Sheet2!$E$2:$I$222,3,FALSE)</f>
        <v>#N/A</v>
      </c>
      <c r="AX2586" t="e">
        <f>VLOOKUP(AV2586,Sheet2!$E$2:$I$222,4,FALSE)</f>
        <v>#N/A</v>
      </c>
      <c r="AY2586" t="e">
        <f>VLOOKUP(AV2586,Sheet2!$E$2:$I$222,5,FALSE)</f>
        <v>#N/A</v>
      </c>
      <c r="AZ2586"/>
      <c r="BD2586" t="e">
        <f>VLOOKUP(BC2586,Sheet2!$E$2:$I$222,3,FALSE)</f>
        <v>#N/A</v>
      </c>
      <c r="BE2586" t="e">
        <f>VLOOKUP(BC2586,Sheet2!$E$2:$I$222,4,FALSE)</f>
        <v>#N/A</v>
      </c>
      <c r="BF2586" t="e">
        <f>VLOOKUP(BC2586,Sheet2!$E$2:$I$222,5,FALSE)</f>
        <v>#N/A</v>
      </c>
      <c r="BG2586"/>
      <c r="BK2586" t="e">
        <f>VLOOKUP(BJ2586,Sheet2!$E$2:$I$222,3,FALSE)</f>
        <v>#N/A</v>
      </c>
      <c r="BL2586" t="e">
        <f>VLOOKUP(BJ2586,Sheet2!$E$2:$I$222,4,FALSE)</f>
        <v>#N/A</v>
      </c>
      <c r="BM2586" t="e">
        <f>VLOOKUP(BJ2586,Sheet2!$E$2:$I$222,5,FALSE)</f>
        <v>#N/A</v>
      </c>
      <c r="BN2586"/>
      <c r="BR2586" t="e">
        <f>VLOOKUP(BQ2586,Sheet2!$E$2:$I$222,3,FALSE)</f>
        <v>#N/A</v>
      </c>
      <c r="BS2586" t="e">
        <f>VLOOKUP(BQ2586,Sheet2!$E$2:$I$222,4,FALSE)</f>
        <v>#N/A</v>
      </c>
      <c r="BT2586" t="e">
        <f>VLOOKUP(BQ2586,Sheet2!$E$2:$I$222,5,FALSE)</f>
        <v>#N/A</v>
      </c>
      <c r="BU2586"/>
      <c r="BY2586" t="e">
        <f>VLOOKUP(BX2586,Sheet2!$E$2:$I$222,3,FALSE)</f>
        <v>#N/A</v>
      </c>
      <c r="BZ2586" t="e">
        <f>VLOOKUP(BX2586,Sheet2!$E$2:$I$222,4,FALSE)</f>
        <v>#N/A</v>
      </c>
      <c r="CA2586" t="e">
        <f>VLOOKUP(BX2586,Sheet2!$E$2:$I$222,5,FALSE)</f>
        <v>#N/A</v>
      </c>
      <c r="CB2586"/>
      <c r="CF2586" t="e">
        <f>VLOOKUP(CE2586,Sheet2!$E$2:$I$222,3,FALSE)</f>
        <v>#N/A</v>
      </c>
      <c r="CG2586" t="e">
        <f>VLOOKUP(CE2586,Sheet2!$E$2:$I$222,4,FALSE)</f>
        <v>#N/A</v>
      </c>
      <c r="CH2586" t="e">
        <f>VLOOKUP(CE2586,Sheet2!$E$2:$I$222,5,FALSE)</f>
        <v>#N/A</v>
      </c>
      <c r="CI2586"/>
      <c r="CM2586" t="e">
        <f>VLOOKUP(CL2586,Sheet2!$E$2:$I$222,3,FALSE)</f>
        <v>#N/A</v>
      </c>
      <c r="CN2586" t="e">
        <f>VLOOKUP(CL2586,Sheet2!$E$2:$I$222,4,FALSE)</f>
        <v>#N/A</v>
      </c>
      <c r="CO2586" t="e">
        <f>VLOOKUP(CL2586,Sheet2!$E$2:$I$222,5,FALSE)</f>
        <v>#N/A</v>
      </c>
      <c r="CP2586"/>
      <c r="CT2586" t="e">
        <f>VLOOKUP(CS2586,Sheet2!$E$2:$I$222,3,FALSE)</f>
        <v>#N/A</v>
      </c>
      <c r="CU2586" t="e">
        <f>VLOOKUP(CS2586,Sheet2!$E$2:$I$222,4,FALSE)</f>
        <v>#N/A</v>
      </c>
      <c r="CV2586" t="e">
        <f>VLOOKUP(CS2586,Sheet2!$E$2:$I$222,5,FALSE)</f>
        <v>#N/A</v>
      </c>
      <c r="CW2586"/>
      <c r="DA2586" t="e">
        <f>VLOOKUP(CZ2586,Sheet2!$E$2:$I$222,3,FALSE)</f>
        <v>#N/A</v>
      </c>
      <c r="DB2586" t="e">
        <f>VLOOKUP(CZ2586,Sheet2!$E$2:$I$222,4,FALSE)</f>
        <v>#N/A</v>
      </c>
      <c r="DC2586" t="e">
        <f>VLOOKUP(CZ2586,Sheet2!$E$2:$I$222,5,FALSE)</f>
        <v>#N/A</v>
      </c>
      <c r="DD2586"/>
      <c r="DH2586" t="e">
        <f>VLOOKUP(DG2586,Sheet2!$E$2:$I$222,3,FALSE)</f>
        <v>#N/A</v>
      </c>
      <c r="DI2586" t="e">
        <f>VLOOKUP(DG2586,Sheet2!$E$2:$I$222,4,FALSE)</f>
        <v>#N/A</v>
      </c>
      <c r="DJ2586" t="e">
        <f>VLOOKUP(DG2586,Sheet2!$E$2:$I$222,5,FALSE)</f>
        <v>#N/A</v>
      </c>
    </row>
    <row r="2587" spans="1:114" x14ac:dyDescent="0.25">
      <c r="A2587">
        <v>2694</v>
      </c>
      <c r="C2587">
        <v>16235</v>
      </c>
      <c r="D2587">
        <v>6235</v>
      </c>
      <c r="E2587">
        <v>37.762140000000002</v>
      </c>
      <c r="F2587">
        <v>-122.44504000000001</v>
      </c>
      <c r="G2587" t="s">
        <v>1865</v>
      </c>
      <c r="H2587" t="s">
        <v>4286</v>
      </c>
      <c r="I2587" t="s">
        <v>4913</v>
      </c>
      <c r="J2587" t="s">
        <v>4947</v>
      </c>
      <c r="Q2587" t="s">
        <v>5924</v>
      </c>
      <c r="S2587" t="s">
        <v>6058</v>
      </c>
      <c r="X2587">
        <f t="shared" si="40"/>
        <v>1</v>
      </c>
      <c r="Y2587" t="s">
        <v>6838</v>
      </c>
      <c r="Z2587" t="s">
        <v>6882</v>
      </c>
      <c r="AA2587" s="59" t="s">
        <v>6908</v>
      </c>
      <c r="AB2587" t="str">
        <f>VLOOKUP($AA2587,Sheet2!$E$2:$I$222,3,FALSE)</f>
        <v>To Twin Peaks</v>
      </c>
      <c r="AC2587" t="str">
        <f>VLOOKUP($AA2587,Sheet2!$E$2:$I$222,4,FALSE)</f>
        <v>Parkridge &amp; Burnett</v>
      </c>
      <c r="AD2587" t="str">
        <f>VLOOKUP($AA2587,Sheet2!$E$2:$I$222,5,FALSE)</f>
        <v>M-F ~ 6am-11pm | Sat-Sun ~ 8am-11pm</v>
      </c>
      <c r="AI2587" t="e">
        <f>VLOOKUP(AH2587,Sheet2!$E$2:$I$222,3,FALSE)</f>
        <v>#N/A</v>
      </c>
      <c r="AJ2587" t="e">
        <f>VLOOKUP(AH2587,Sheet2!$E$2:$I$222,4,FALSE)</f>
        <v>#N/A</v>
      </c>
      <c r="AK2587" t="e">
        <f>VLOOKUP(AH2587,Sheet2!$E$2:$I$222,5,FALSE)</f>
        <v>#N/A</v>
      </c>
      <c r="AL2587"/>
      <c r="AP2587" t="e">
        <f>VLOOKUP(AO2587,Sheet2!$E$2:$I$222,3,FALSE)</f>
        <v>#N/A</v>
      </c>
      <c r="AQ2587" t="e">
        <f>VLOOKUP(AO2587,Sheet2!$E$2:$I$222,4,FALSE)</f>
        <v>#N/A</v>
      </c>
      <c r="AR2587" t="e">
        <f>VLOOKUP(AO2587,Sheet2!$E$2:$I$222,5,FALSE)</f>
        <v>#N/A</v>
      </c>
      <c r="AS2587"/>
      <c r="AW2587" t="e">
        <f>VLOOKUP(AV2587,Sheet2!$E$2:$I$222,3,FALSE)</f>
        <v>#N/A</v>
      </c>
      <c r="AX2587" t="e">
        <f>VLOOKUP(AV2587,Sheet2!$E$2:$I$222,4,FALSE)</f>
        <v>#N/A</v>
      </c>
      <c r="AY2587" t="e">
        <f>VLOOKUP(AV2587,Sheet2!$E$2:$I$222,5,FALSE)</f>
        <v>#N/A</v>
      </c>
      <c r="AZ2587"/>
      <c r="BD2587" t="e">
        <f>VLOOKUP(BC2587,Sheet2!$E$2:$I$222,3,FALSE)</f>
        <v>#N/A</v>
      </c>
      <c r="BE2587" t="e">
        <f>VLOOKUP(BC2587,Sheet2!$E$2:$I$222,4,FALSE)</f>
        <v>#N/A</v>
      </c>
      <c r="BF2587" t="e">
        <f>VLOOKUP(BC2587,Sheet2!$E$2:$I$222,5,FALSE)</f>
        <v>#N/A</v>
      </c>
      <c r="BG2587"/>
      <c r="BK2587" t="e">
        <f>VLOOKUP(BJ2587,Sheet2!$E$2:$I$222,3,FALSE)</f>
        <v>#N/A</v>
      </c>
      <c r="BL2587" t="e">
        <f>VLOOKUP(BJ2587,Sheet2!$E$2:$I$222,4,FALSE)</f>
        <v>#N/A</v>
      </c>
      <c r="BM2587" t="e">
        <f>VLOOKUP(BJ2587,Sheet2!$E$2:$I$222,5,FALSE)</f>
        <v>#N/A</v>
      </c>
      <c r="BN2587"/>
      <c r="BR2587" t="e">
        <f>VLOOKUP(BQ2587,Sheet2!$E$2:$I$222,3,FALSE)</f>
        <v>#N/A</v>
      </c>
      <c r="BS2587" t="e">
        <f>VLOOKUP(BQ2587,Sheet2!$E$2:$I$222,4,FALSE)</f>
        <v>#N/A</v>
      </c>
      <c r="BT2587" t="e">
        <f>VLOOKUP(BQ2587,Sheet2!$E$2:$I$222,5,FALSE)</f>
        <v>#N/A</v>
      </c>
      <c r="BU2587"/>
      <c r="BY2587" t="e">
        <f>VLOOKUP(BX2587,Sheet2!$E$2:$I$222,3,FALSE)</f>
        <v>#N/A</v>
      </c>
      <c r="BZ2587" t="e">
        <f>VLOOKUP(BX2587,Sheet2!$E$2:$I$222,4,FALSE)</f>
        <v>#N/A</v>
      </c>
      <c r="CA2587" t="e">
        <f>VLOOKUP(BX2587,Sheet2!$E$2:$I$222,5,FALSE)</f>
        <v>#N/A</v>
      </c>
      <c r="CB2587"/>
      <c r="CF2587" t="e">
        <f>VLOOKUP(CE2587,Sheet2!$E$2:$I$222,3,FALSE)</f>
        <v>#N/A</v>
      </c>
      <c r="CG2587" t="e">
        <f>VLOOKUP(CE2587,Sheet2!$E$2:$I$222,4,FALSE)</f>
        <v>#N/A</v>
      </c>
      <c r="CH2587" t="e">
        <f>VLOOKUP(CE2587,Sheet2!$E$2:$I$222,5,FALSE)</f>
        <v>#N/A</v>
      </c>
      <c r="CI2587"/>
      <c r="CM2587" t="e">
        <f>VLOOKUP(CL2587,Sheet2!$E$2:$I$222,3,FALSE)</f>
        <v>#N/A</v>
      </c>
      <c r="CN2587" t="e">
        <f>VLOOKUP(CL2587,Sheet2!$E$2:$I$222,4,FALSE)</f>
        <v>#N/A</v>
      </c>
      <c r="CO2587" t="e">
        <f>VLOOKUP(CL2587,Sheet2!$E$2:$I$222,5,FALSE)</f>
        <v>#N/A</v>
      </c>
      <c r="CP2587"/>
      <c r="CT2587" t="e">
        <f>VLOOKUP(CS2587,Sheet2!$E$2:$I$222,3,FALSE)</f>
        <v>#N/A</v>
      </c>
      <c r="CU2587" t="e">
        <f>VLOOKUP(CS2587,Sheet2!$E$2:$I$222,4,FALSE)</f>
        <v>#N/A</v>
      </c>
      <c r="CV2587" t="e">
        <f>VLOOKUP(CS2587,Sheet2!$E$2:$I$222,5,FALSE)</f>
        <v>#N/A</v>
      </c>
      <c r="CW2587"/>
      <c r="DA2587" t="e">
        <f>VLOOKUP(CZ2587,Sheet2!$E$2:$I$222,3,FALSE)</f>
        <v>#N/A</v>
      </c>
      <c r="DB2587" t="e">
        <f>VLOOKUP(CZ2587,Sheet2!$E$2:$I$222,4,FALSE)</f>
        <v>#N/A</v>
      </c>
      <c r="DC2587" t="e">
        <f>VLOOKUP(CZ2587,Sheet2!$E$2:$I$222,5,FALSE)</f>
        <v>#N/A</v>
      </c>
      <c r="DD2587"/>
      <c r="DH2587" t="e">
        <f>VLOOKUP(DG2587,Sheet2!$E$2:$I$222,3,FALSE)</f>
        <v>#N/A</v>
      </c>
      <c r="DI2587" t="e">
        <f>VLOOKUP(DG2587,Sheet2!$E$2:$I$222,4,FALSE)</f>
        <v>#N/A</v>
      </c>
      <c r="DJ2587" t="e">
        <f>VLOOKUP(DG2587,Sheet2!$E$2:$I$222,5,FALSE)</f>
        <v>#N/A</v>
      </c>
    </row>
    <row r="2588" spans="1:114" x14ac:dyDescent="0.25">
      <c r="A2588">
        <v>2695</v>
      </c>
      <c r="C2588">
        <v>16236</v>
      </c>
      <c r="D2588">
        <v>6236</v>
      </c>
      <c r="E2588">
        <v>37.763730000000002</v>
      </c>
      <c r="F2588">
        <v>-122.44291</v>
      </c>
      <c r="G2588" t="s">
        <v>1866</v>
      </c>
      <c r="H2588" t="s">
        <v>4287</v>
      </c>
      <c r="I2588" t="s">
        <v>4923</v>
      </c>
      <c r="J2588" t="s">
        <v>4948</v>
      </c>
      <c r="Q2588" t="s">
        <v>5924</v>
      </c>
      <c r="S2588" t="s">
        <v>6058</v>
      </c>
      <c r="X2588">
        <f t="shared" si="40"/>
        <v>1</v>
      </c>
      <c r="Y2588" t="s">
        <v>6838</v>
      </c>
      <c r="Z2588" t="s">
        <v>6882</v>
      </c>
      <c r="AA2588" s="59" t="s">
        <v>6908</v>
      </c>
      <c r="AB2588" t="str">
        <f>VLOOKUP($AA2588,Sheet2!$E$2:$I$222,3,FALSE)</f>
        <v>To Twin Peaks</v>
      </c>
      <c r="AC2588" t="str">
        <f>VLOOKUP($AA2588,Sheet2!$E$2:$I$222,4,FALSE)</f>
        <v>Parkridge &amp; Burnett</v>
      </c>
      <c r="AD2588" t="str">
        <f>VLOOKUP($AA2588,Sheet2!$E$2:$I$222,5,FALSE)</f>
        <v>M-F ~ 6am-11pm | Sat-Sun ~ 8am-11pm</v>
      </c>
      <c r="AI2588" t="e">
        <f>VLOOKUP(AH2588,Sheet2!$E$2:$I$222,3,FALSE)</f>
        <v>#N/A</v>
      </c>
      <c r="AJ2588" t="e">
        <f>VLOOKUP(AH2588,Sheet2!$E$2:$I$222,4,FALSE)</f>
        <v>#N/A</v>
      </c>
      <c r="AK2588" t="e">
        <f>VLOOKUP(AH2588,Sheet2!$E$2:$I$222,5,FALSE)</f>
        <v>#N/A</v>
      </c>
      <c r="AL2588"/>
      <c r="AP2588" t="e">
        <f>VLOOKUP(AO2588,Sheet2!$E$2:$I$222,3,FALSE)</f>
        <v>#N/A</v>
      </c>
      <c r="AQ2588" t="e">
        <f>VLOOKUP(AO2588,Sheet2!$E$2:$I$222,4,FALSE)</f>
        <v>#N/A</v>
      </c>
      <c r="AR2588" t="e">
        <f>VLOOKUP(AO2588,Sheet2!$E$2:$I$222,5,FALSE)</f>
        <v>#N/A</v>
      </c>
      <c r="AS2588"/>
      <c r="AW2588" t="e">
        <f>VLOOKUP(AV2588,Sheet2!$E$2:$I$222,3,FALSE)</f>
        <v>#N/A</v>
      </c>
      <c r="AX2588" t="e">
        <f>VLOOKUP(AV2588,Sheet2!$E$2:$I$222,4,FALSE)</f>
        <v>#N/A</v>
      </c>
      <c r="AY2588" t="e">
        <f>VLOOKUP(AV2588,Sheet2!$E$2:$I$222,5,FALSE)</f>
        <v>#N/A</v>
      </c>
      <c r="AZ2588"/>
      <c r="BD2588" t="e">
        <f>VLOOKUP(BC2588,Sheet2!$E$2:$I$222,3,FALSE)</f>
        <v>#N/A</v>
      </c>
      <c r="BE2588" t="e">
        <f>VLOOKUP(BC2588,Sheet2!$E$2:$I$222,4,FALSE)</f>
        <v>#N/A</v>
      </c>
      <c r="BF2588" t="e">
        <f>VLOOKUP(BC2588,Sheet2!$E$2:$I$222,5,FALSE)</f>
        <v>#N/A</v>
      </c>
      <c r="BG2588"/>
      <c r="BK2588" t="e">
        <f>VLOOKUP(BJ2588,Sheet2!$E$2:$I$222,3,FALSE)</f>
        <v>#N/A</v>
      </c>
      <c r="BL2588" t="e">
        <f>VLOOKUP(BJ2588,Sheet2!$E$2:$I$222,4,FALSE)</f>
        <v>#N/A</v>
      </c>
      <c r="BM2588" t="e">
        <f>VLOOKUP(BJ2588,Sheet2!$E$2:$I$222,5,FALSE)</f>
        <v>#N/A</v>
      </c>
      <c r="BN2588"/>
      <c r="BR2588" t="e">
        <f>VLOOKUP(BQ2588,Sheet2!$E$2:$I$222,3,FALSE)</f>
        <v>#N/A</v>
      </c>
      <c r="BS2588" t="e">
        <f>VLOOKUP(BQ2588,Sheet2!$E$2:$I$222,4,FALSE)</f>
        <v>#N/A</v>
      </c>
      <c r="BT2588" t="e">
        <f>VLOOKUP(BQ2588,Sheet2!$E$2:$I$222,5,FALSE)</f>
        <v>#N/A</v>
      </c>
      <c r="BU2588"/>
      <c r="BY2588" t="e">
        <f>VLOOKUP(BX2588,Sheet2!$E$2:$I$222,3,FALSE)</f>
        <v>#N/A</v>
      </c>
      <c r="BZ2588" t="e">
        <f>VLOOKUP(BX2588,Sheet2!$E$2:$I$222,4,FALSE)</f>
        <v>#N/A</v>
      </c>
      <c r="CA2588" t="e">
        <f>VLOOKUP(BX2588,Sheet2!$E$2:$I$222,5,FALSE)</f>
        <v>#N/A</v>
      </c>
      <c r="CB2588"/>
      <c r="CF2588" t="e">
        <f>VLOOKUP(CE2588,Sheet2!$E$2:$I$222,3,FALSE)</f>
        <v>#N/A</v>
      </c>
      <c r="CG2588" t="e">
        <f>VLOOKUP(CE2588,Sheet2!$E$2:$I$222,4,FALSE)</f>
        <v>#N/A</v>
      </c>
      <c r="CH2588" t="e">
        <f>VLOOKUP(CE2588,Sheet2!$E$2:$I$222,5,FALSE)</f>
        <v>#N/A</v>
      </c>
      <c r="CI2588"/>
      <c r="CM2588" t="e">
        <f>VLOOKUP(CL2588,Sheet2!$E$2:$I$222,3,FALSE)</f>
        <v>#N/A</v>
      </c>
      <c r="CN2588" t="e">
        <f>VLOOKUP(CL2588,Sheet2!$E$2:$I$222,4,FALSE)</f>
        <v>#N/A</v>
      </c>
      <c r="CO2588" t="e">
        <f>VLOOKUP(CL2588,Sheet2!$E$2:$I$222,5,FALSE)</f>
        <v>#N/A</v>
      </c>
      <c r="CP2588"/>
      <c r="CT2588" t="e">
        <f>VLOOKUP(CS2588,Sheet2!$E$2:$I$222,3,FALSE)</f>
        <v>#N/A</v>
      </c>
      <c r="CU2588" t="e">
        <f>VLOOKUP(CS2588,Sheet2!$E$2:$I$222,4,FALSE)</f>
        <v>#N/A</v>
      </c>
      <c r="CV2588" t="e">
        <f>VLOOKUP(CS2588,Sheet2!$E$2:$I$222,5,FALSE)</f>
        <v>#N/A</v>
      </c>
      <c r="CW2588"/>
      <c r="DA2588" t="e">
        <f>VLOOKUP(CZ2588,Sheet2!$E$2:$I$222,3,FALSE)</f>
        <v>#N/A</v>
      </c>
      <c r="DB2588" t="e">
        <f>VLOOKUP(CZ2588,Sheet2!$E$2:$I$222,4,FALSE)</f>
        <v>#N/A</v>
      </c>
      <c r="DC2588" t="e">
        <f>VLOOKUP(CZ2588,Sheet2!$E$2:$I$222,5,FALSE)</f>
        <v>#N/A</v>
      </c>
      <c r="DD2588"/>
      <c r="DH2588" t="e">
        <f>VLOOKUP(DG2588,Sheet2!$E$2:$I$222,3,FALSE)</f>
        <v>#N/A</v>
      </c>
      <c r="DI2588" t="e">
        <f>VLOOKUP(DG2588,Sheet2!$E$2:$I$222,4,FALSE)</f>
        <v>#N/A</v>
      </c>
      <c r="DJ2588" t="e">
        <f>VLOOKUP(DG2588,Sheet2!$E$2:$I$222,5,FALSE)</f>
        <v>#N/A</v>
      </c>
    </row>
    <row r="2589" spans="1:114" x14ac:dyDescent="0.25">
      <c r="A2589">
        <v>2696</v>
      </c>
      <c r="C2589">
        <v>16237</v>
      </c>
      <c r="D2589">
        <v>6237</v>
      </c>
      <c r="E2589">
        <v>37.763730000000002</v>
      </c>
      <c r="F2589">
        <v>-122.44301</v>
      </c>
      <c r="G2589" t="s">
        <v>1866</v>
      </c>
      <c r="H2589" t="s">
        <v>4287</v>
      </c>
      <c r="I2589" t="s">
        <v>4940</v>
      </c>
      <c r="J2589" t="s">
        <v>4948</v>
      </c>
      <c r="Q2589" t="s">
        <v>5924</v>
      </c>
      <c r="S2589" t="s">
        <v>6056</v>
      </c>
      <c r="X2589">
        <f t="shared" si="40"/>
        <v>1</v>
      </c>
      <c r="Y2589" t="s">
        <v>6838</v>
      </c>
      <c r="Z2589" t="s">
        <v>6879</v>
      </c>
      <c r="AB2589" t="e">
        <f>VLOOKUP($AA2589,Sheet2!$E$2:$I$222,3,FALSE)</f>
        <v>#N/A</v>
      </c>
      <c r="AC2589" t="e">
        <f>VLOOKUP($AA2589,Sheet2!$E$2:$I$222,4,FALSE)</f>
        <v>#N/A</v>
      </c>
      <c r="AD2589" t="e">
        <f>VLOOKUP($AA2589,Sheet2!$E$2:$I$222,5,FALSE)</f>
        <v>#N/A</v>
      </c>
      <c r="AI2589" t="e">
        <f>VLOOKUP(AH2589,Sheet2!$E$2:$I$222,3,FALSE)</f>
        <v>#N/A</v>
      </c>
      <c r="AJ2589" t="e">
        <f>VLOOKUP(AH2589,Sheet2!$E$2:$I$222,4,FALSE)</f>
        <v>#N/A</v>
      </c>
      <c r="AK2589" t="e">
        <f>VLOOKUP(AH2589,Sheet2!$E$2:$I$222,5,FALSE)</f>
        <v>#N/A</v>
      </c>
      <c r="AL2589"/>
      <c r="AP2589" t="e">
        <f>VLOOKUP(AO2589,Sheet2!$E$2:$I$222,3,FALSE)</f>
        <v>#N/A</v>
      </c>
      <c r="AQ2589" t="e">
        <f>VLOOKUP(AO2589,Sheet2!$E$2:$I$222,4,FALSE)</f>
        <v>#N/A</v>
      </c>
      <c r="AR2589" t="e">
        <f>VLOOKUP(AO2589,Sheet2!$E$2:$I$222,5,FALSE)</f>
        <v>#N/A</v>
      </c>
      <c r="AS2589"/>
      <c r="AW2589" t="e">
        <f>VLOOKUP(AV2589,Sheet2!$E$2:$I$222,3,FALSE)</f>
        <v>#N/A</v>
      </c>
      <c r="AX2589" t="e">
        <f>VLOOKUP(AV2589,Sheet2!$E$2:$I$222,4,FALSE)</f>
        <v>#N/A</v>
      </c>
      <c r="AY2589" t="e">
        <f>VLOOKUP(AV2589,Sheet2!$E$2:$I$222,5,FALSE)</f>
        <v>#N/A</v>
      </c>
      <c r="AZ2589"/>
      <c r="BD2589" t="e">
        <f>VLOOKUP(BC2589,Sheet2!$E$2:$I$222,3,FALSE)</f>
        <v>#N/A</v>
      </c>
      <c r="BE2589" t="e">
        <f>VLOOKUP(BC2589,Sheet2!$E$2:$I$222,4,FALSE)</f>
        <v>#N/A</v>
      </c>
      <c r="BF2589" t="e">
        <f>VLOOKUP(BC2589,Sheet2!$E$2:$I$222,5,FALSE)</f>
        <v>#N/A</v>
      </c>
      <c r="BG2589"/>
      <c r="BK2589" t="e">
        <f>VLOOKUP(BJ2589,Sheet2!$E$2:$I$222,3,FALSE)</f>
        <v>#N/A</v>
      </c>
      <c r="BL2589" t="e">
        <f>VLOOKUP(BJ2589,Sheet2!$E$2:$I$222,4,FALSE)</f>
        <v>#N/A</v>
      </c>
      <c r="BM2589" t="e">
        <f>VLOOKUP(BJ2589,Sheet2!$E$2:$I$222,5,FALSE)</f>
        <v>#N/A</v>
      </c>
      <c r="BN2589"/>
      <c r="BR2589" t="e">
        <f>VLOOKUP(BQ2589,Sheet2!$E$2:$I$222,3,FALSE)</f>
        <v>#N/A</v>
      </c>
      <c r="BS2589" t="e">
        <f>VLOOKUP(BQ2589,Sheet2!$E$2:$I$222,4,FALSE)</f>
        <v>#N/A</v>
      </c>
      <c r="BT2589" t="e">
        <f>VLOOKUP(BQ2589,Sheet2!$E$2:$I$222,5,FALSE)</f>
        <v>#N/A</v>
      </c>
      <c r="BU2589"/>
      <c r="BY2589" t="e">
        <f>VLOOKUP(BX2589,Sheet2!$E$2:$I$222,3,FALSE)</f>
        <v>#N/A</v>
      </c>
      <c r="BZ2589" t="e">
        <f>VLOOKUP(BX2589,Sheet2!$E$2:$I$222,4,FALSE)</f>
        <v>#N/A</v>
      </c>
      <c r="CA2589" t="e">
        <f>VLOOKUP(BX2589,Sheet2!$E$2:$I$222,5,FALSE)</f>
        <v>#N/A</v>
      </c>
      <c r="CB2589"/>
      <c r="CF2589" t="e">
        <f>VLOOKUP(CE2589,Sheet2!$E$2:$I$222,3,FALSE)</f>
        <v>#N/A</v>
      </c>
      <c r="CG2589" t="e">
        <f>VLOOKUP(CE2589,Sheet2!$E$2:$I$222,4,FALSE)</f>
        <v>#N/A</v>
      </c>
      <c r="CH2589" t="e">
        <f>VLOOKUP(CE2589,Sheet2!$E$2:$I$222,5,FALSE)</f>
        <v>#N/A</v>
      </c>
      <c r="CI2589"/>
      <c r="CM2589" t="e">
        <f>VLOOKUP(CL2589,Sheet2!$E$2:$I$222,3,FALSE)</f>
        <v>#N/A</v>
      </c>
      <c r="CN2589" t="e">
        <f>VLOOKUP(CL2589,Sheet2!$E$2:$I$222,4,FALSE)</f>
        <v>#N/A</v>
      </c>
      <c r="CO2589" t="e">
        <f>VLOOKUP(CL2589,Sheet2!$E$2:$I$222,5,FALSE)</f>
        <v>#N/A</v>
      </c>
      <c r="CP2589"/>
      <c r="CT2589" t="e">
        <f>VLOOKUP(CS2589,Sheet2!$E$2:$I$222,3,FALSE)</f>
        <v>#N/A</v>
      </c>
      <c r="CU2589" t="e">
        <f>VLOOKUP(CS2589,Sheet2!$E$2:$I$222,4,FALSE)</f>
        <v>#N/A</v>
      </c>
      <c r="CV2589" t="e">
        <f>VLOOKUP(CS2589,Sheet2!$E$2:$I$222,5,FALSE)</f>
        <v>#N/A</v>
      </c>
      <c r="CW2589"/>
      <c r="DA2589" t="e">
        <f>VLOOKUP(CZ2589,Sheet2!$E$2:$I$222,3,FALSE)</f>
        <v>#N/A</v>
      </c>
      <c r="DB2589" t="e">
        <f>VLOOKUP(CZ2589,Sheet2!$E$2:$I$222,4,FALSE)</f>
        <v>#N/A</v>
      </c>
      <c r="DC2589" t="e">
        <f>VLOOKUP(CZ2589,Sheet2!$E$2:$I$222,5,FALSE)</f>
        <v>#N/A</v>
      </c>
      <c r="DD2589"/>
      <c r="DH2589" t="e">
        <f>VLOOKUP(DG2589,Sheet2!$E$2:$I$222,3,FALSE)</f>
        <v>#N/A</v>
      </c>
      <c r="DI2589" t="e">
        <f>VLOOKUP(DG2589,Sheet2!$E$2:$I$222,4,FALSE)</f>
        <v>#N/A</v>
      </c>
      <c r="DJ2589" t="e">
        <f>VLOOKUP(DG2589,Sheet2!$E$2:$I$222,5,FALSE)</f>
        <v>#N/A</v>
      </c>
    </row>
    <row r="2590" spans="1:114" x14ac:dyDescent="0.25">
      <c r="A2590">
        <v>2697</v>
      </c>
      <c r="C2590">
        <v>16238</v>
      </c>
      <c r="D2590">
        <v>6238</v>
      </c>
      <c r="E2590">
        <v>37.763420000000004</v>
      </c>
      <c r="F2590">
        <v>-122.44370000000001</v>
      </c>
      <c r="G2590" t="s">
        <v>1867</v>
      </c>
      <c r="H2590" t="s">
        <v>4288</v>
      </c>
      <c r="I2590" t="s">
        <v>4930</v>
      </c>
      <c r="J2590" t="s">
        <v>4948</v>
      </c>
      <c r="Q2590" t="s">
        <v>5924</v>
      </c>
      <c r="S2590" t="s">
        <v>6056</v>
      </c>
      <c r="X2590">
        <f t="shared" si="40"/>
        <v>1</v>
      </c>
      <c r="Y2590" t="s">
        <v>6838</v>
      </c>
      <c r="Z2590" t="s">
        <v>6879</v>
      </c>
      <c r="AB2590" t="e">
        <f>VLOOKUP($AA2590,Sheet2!$E$2:$I$222,3,FALSE)</f>
        <v>#N/A</v>
      </c>
      <c r="AC2590" t="e">
        <f>VLOOKUP($AA2590,Sheet2!$E$2:$I$222,4,FALSE)</f>
        <v>#N/A</v>
      </c>
      <c r="AD2590" t="e">
        <f>VLOOKUP($AA2590,Sheet2!$E$2:$I$222,5,FALSE)</f>
        <v>#N/A</v>
      </c>
      <c r="AI2590" t="e">
        <f>VLOOKUP(AH2590,Sheet2!$E$2:$I$222,3,FALSE)</f>
        <v>#N/A</v>
      </c>
      <c r="AJ2590" t="e">
        <f>VLOOKUP(AH2590,Sheet2!$E$2:$I$222,4,FALSE)</f>
        <v>#N/A</v>
      </c>
      <c r="AK2590" t="e">
        <f>VLOOKUP(AH2590,Sheet2!$E$2:$I$222,5,FALSE)</f>
        <v>#N/A</v>
      </c>
      <c r="AL2590"/>
      <c r="AP2590" t="e">
        <f>VLOOKUP(AO2590,Sheet2!$E$2:$I$222,3,FALSE)</f>
        <v>#N/A</v>
      </c>
      <c r="AQ2590" t="e">
        <f>VLOOKUP(AO2590,Sheet2!$E$2:$I$222,4,FALSE)</f>
        <v>#N/A</v>
      </c>
      <c r="AR2590" t="e">
        <f>VLOOKUP(AO2590,Sheet2!$E$2:$I$222,5,FALSE)</f>
        <v>#N/A</v>
      </c>
      <c r="AS2590"/>
      <c r="AW2590" t="e">
        <f>VLOOKUP(AV2590,Sheet2!$E$2:$I$222,3,FALSE)</f>
        <v>#N/A</v>
      </c>
      <c r="AX2590" t="e">
        <f>VLOOKUP(AV2590,Sheet2!$E$2:$I$222,4,FALSE)</f>
        <v>#N/A</v>
      </c>
      <c r="AY2590" t="e">
        <f>VLOOKUP(AV2590,Sheet2!$E$2:$I$222,5,FALSE)</f>
        <v>#N/A</v>
      </c>
      <c r="AZ2590"/>
      <c r="BD2590" t="e">
        <f>VLOOKUP(BC2590,Sheet2!$E$2:$I$222,3,FALSE)</f>
        <v>#N/A</v>
      </c>
      <c r="BE2590" t="e">
        <f>VLOOKUP(BC2590,Sheet2!$E$2:$I$222,4,FALSE)</f>
        <v>#N/A</v>
      </c>
      <c r="BF2590" t="e">
        <f>VLOOKUP(BC2590,Sheet2!$E$2:$I$222,5,FALSE)</f>
        <v>#N/A</v>
      </c>
      <c r="BG2590"/>
      <c r="BK2590" t="e">
        <f>VLOOKUP(BJ2590,Sheet2!$E$2:$I$222,3,FALSE)</f>
        <v>#N/A</v>
      </c>
      <c r="BL2590" t="e">
        <f>VLOOKUP(BJ2590,Sheet2!$E$2:$I$222,4,FALSE)</f>
        <v>#N/A</v>
      </c>
      <c r="BM2590" t="e">
        <f>VLOOKUP(BJ2590,Sheet2!$E$2:$I$222,5,FALSE)</f>
        <v>#N/A</v>
      </c>
      <c r="BN2590"/>
      <c r="BR2590" t="e">
        <f>VLOOKUP(BQ2590,Sheet2!$E$2:$I$222,3,FALSE)</f>
        <v>#N/A</v>
      </c>
      <c r="BS2590" t="e">
        <f>VLOOKUP(BQ2590,Sheet2!$E$2:$I$222,4,FALSE)</f>
        <v>#N/A</v>
      </c>
      <c r="BT2590" t="e">
        <f>VLOOKUP(BQ2590,Sheet2!$E$2:$I$222,5,FALSE)</f>
        <v>#N/A</v>
      </c>
      <c r="BU2590"/>
      <c r="BY2590" t="e">
        <f>VLOOKUP(BX2590,Sheet2!$E$2:$I$222,3,FALSE)</f>
        <v>#N/A</v>
      </c>
      <c r="BZ2590" t="e">
        <f>VLOOKUP(BX2590,Sheet2!$E$2:$I$222,4,FALSE)</f>
        <v>#N/A</v>
      </c>
      <c r="CA2590" t="e">
        <f>VLOOKUP(BX2590,Sheet2!$E$2:$I$222,5,FALSE)</f>
        <v>#N/A</v>
      </c>
      <c r="CB2590"/>
      <c r="CF2590" t="e">
        <f>VLOOKUP(CE2590,Sheet2!$E$2:$I$222,3,FALSE)</f>
        <v>#N/A</v>
      </c>
      <c r="CG2590" t="e">
        <f>VLOOKUP(CE2590,Sheet2!$E$2:$I$222,4,FALSE)</f>
        <v>#N/A</v>
      </c>
      <c r="CH2590" t="e">
        <f>VLOOKUP(CE2590,Sheet2!$E$2:$I$222,5,FALSE)</f>
        <v>#N/A</v>
      </c>
      <c r="CI2590"/>
      <c r="CM2590" t="e">
        <f>VLOOKUP(CL2590,Sheet2!$E$2:$I$222,3,FALSE)</f>
        <v>#N/A</v>
      </c>
      <c r="CN2590" t="e">
        <f>VLOOKUP(CL2590,Sheet2!$E$2:$I$222,4,FALSE)</f>
        <v>#N/A</v>
      </c>
      <c r="CO2590" t="e">
        <f>VLOOKUP(CL2590,Sheet2!$E$2:$I$222,5,FALSE)</f>
        <v>#N/A</v>
      </c>
      <c r="CP2590"/>
      <c r="CT2590" t="e">
        <f>VLOOKUP(CS2590,Sheet2!$E$2:$I$222,3,FALSE)</f>
        <v>#N/A</v>
      </c>
      <c r="CU2590" t="e">
        <f>VLOOKUP(CS2590,Sheet2!$E$2:$I$222,4,FALSE)</f>
        <v>#N/A</v>
      </c>
      <c r="CV2590" t="e">
        <f>VLOOKUP(CS2590,Sheet2!$E$2:$I$222,5,FALSE)</f>
        <v>#N/A</v>
      </c>
      <c r="CW2590"/>
      <c r="DA2590" t="e">
        <f>VLOOKUP(CZ2590,Sheet2!$E$2:$I$222,3,FALSE)</f>
        <v>#N/A</v>
      </c>
      <c r="DB2590" t="e">
        <f>VLOOKUP(CZ2590,Sheet2!$E$2:$I$222,4,FALSE)</f>
        <v>#N/A</v>
      </c>
      <c r="DC2590" t="e">
        <f>VLOOKUP(CZ2590,Sheet2!$E$2:$I$222,5,FALSE)</f>
        <v>#N/A</v>
      </c>
      <c r="DD2590"/>
      <c r="DH2590" t="e">
        <f>VLOOKUP(DG2590,Sheet2!$E$2:$I$222,3,FALSE)</f>
        <v>#N/A</v>
      </c>
      <c r="DI2590" t="e">
        <f>VLOOKUP(DG2590,Sheet2!$E$2:$I$222,4,FALSE)</f>
        <v>#N/A</v>
      </c>
      <c r="DJ2590" t="e">
        <f>VLOOKUP(DG2590,Sheet2!$E$2:$I$222,5,FALSE)</f>
        <v>#N/A</v>
      </c>
    </row>
    <row r="2591" spans="1:114" x14ac:dyDescent="0.25">
      <c r="A2591">
        <v>2698</v>
      </c>
      <c r="C2591">
        <v>16239</v>
      </c>
      <c r="D2591">
        <v>6239</v>
      </c>
      <c r="E2591">
        <v>37.763219999999997</v>
      </c>
      <c r="F2591">
        <v>-122.44377</v>
      </c>
      <c r="G2591" t="s">
        <v>1867</v>
      </c>
      <c r="H2591" t="s">
        <v>4288</v>
      </c>
      <c r="I2591" t="s">
        <v>4908</v>
      </c>
      <c r="J2591" t="s">
        <v>4948</v>
      </c>
      <c r="Q2591" t="s">
        <v>5924</v>
      </c>
      <c r="S2591" t="s">
        <v>6058</v>
      </c>
      <c r="X2591">
        <f t="shared" si="40"/>
        <v>1</v>
      </c>
      <c r="Y2591" t="s">
        <v>6838</v>
      </c>
      <c r="Z2591" t="s">
        <v>6882</v>
      </c>
      <c r="AA2591" s="59" t="s">
        <v>6908</v>
      </c>
      <c r="AB2591" t="str">
        <f>VLOOKUP($AA2591,Sheet2!$E$2:$I$222,3,FALSE)</f>
        <v>To Twin Peaks</v>
      </c>
      <c r="AC2591" t="str">
        <f>VLOOKUP($AA2591,Sheet2!$E$2:$I$222,4,FALSE)</f>
        <v>Parkridge &amp; Burnett</v>
      </c>
      <c r="AD2591" t="str">
        <f>VLOOKUP($AA2591,Sheet2!$E$2:$I$222,5,FALSE)</f>
        <v>M-F ~ 6am-11pm | Sat-Sun ~ 8am-11pm</v>
      </c>
      <c r="AI2591" t="e">
        <f>VLOOKUP(AH2591,Sheet2!$E$2:$I$222,3,FALSE)</f>
        <v>#N/A</v>
      </c>
      <c r="AJ2591" t="e">
        <f>VLOOKUP(AH2591,Sheet2!$E$2:$I$222,4,FALSE)</f>
        <v>#N/A</v>
      </c>
      <c r="AK2591" t="e">
        <f>VLOOKUP(AH2591,Sheet2!$E$2:$I$222,5,FALSE)</f>
        <v>#N/A</v>
      </c>
      <c r="AL2591"/>
      <c r="AP2591" t="e">
        <f>VLOOKUP(AO2591,Sheet2!$E$2:$I$222,3,FALSE)</f>
        <v>#N/A</v>
      </c>
      <c r="AQ2591" t="e">
        <f>VLOOKUP(AO2591,Sheet2!$E$2:$I$222,4,FALSE)</f>
        <v>#N/A</v>
      </c>
      <c r="AR2591" t="e">
        <f>VLOOKUP(AO2591,Sheet2!$E$2:$I$222,5,FALSE)</f>
        <v>#N/A</v>
      </c>
      <c r="AS2591"/>
      <c r="AW2591" t="e">
        <f>VLOOKUP(AV2591,Sheet2!$E$2:$I$222,3,FALSE)</f>
        <v>#N/A</v>
      </c>
      <c r="AX2591" t="e">
        <f>VLOOKUP(AV2591,Sheet2!$E$2:$I$222,4,FALSE)</f>
        <v>#N/A</v>
      </c>
      <c r="AY2591" t="e">
        <f>VLOOKUP(AV2591,Sheet2!$E$2:$I$222,5,FALSE)</f>
        <v>#N/A</v>
      </c>
      <c r="AZ2591"/>
      <c r="BD2591" t="e">
        <f>VLOOKUP(BC2591,Sheet2!$E$2:$I$222,3,FALSE)</f>
        <v>#N/A</v>
      </c>
      <c r="BE2591" t="e">
        <f>VLOOKUP(BC2591,Sheet2!$E$2:$I$222,4,FALSE)</f>
        <v>#N/A</v>
      </c>
      <c r="BF2591" t="e">
        <f>VLOOKUP(BC2591,Sheet2!$E$2:$I$222,5,FALSE)</f>
        <v>#N/A</v>
      </c>
      <c r="BG2591"/>
      <c r="BK2591" t="e">
        <f>VLOOKUP(BJ2591,Sheet2!$E$2:$I$222,3,FALSE)</f>
        <v>#N/A</v>
      </c>
      <c r="BL2591" t="e">
        <f>VLOOKUP(BJ2591,Sheet2!$E$2:$I$222,4,FALSE)</f>
        <v>#N/A</v>
      </c>
      <c r="BM2591" t="e">
        <f>VLOOKUP(BJ2591,Sheet2!$E$2:$I$222,5,FALSE)</f>
        <v>#N/A</v>
      </c>
      <c r="BN2591"/>
      <c r="BR2591" t="e">
        <f>VLOOKUP(BQ2591,Sheet2!$E$2:$I$222,3,FALSE)</f>
        <v>#N/A</v>
      </c>
      <c r="BS2591" t="e">
        <f>VLOOKUP(BQ2591,Sheet2!$E$2:$I$222,4,FALSE)</f>
        <v>#N/A</v>
      </c>
      <c r="BT2591" t="e">
        <f>VLOOKUP(BQ2591,Sheet2!$E$2:$I$222,5,FALSE)</f>
        <v>#N/A</v>
      </c>
      <c r="BU2591"/>
      <c r="BY2591" t="e">
        <f>VLOOKUP(BX2591,Sheet2!$E$2:$I$222,3,FALSE)</f>
        <v>#N/A</v>
      </c>
      <c r="BZ2591" t="e">
        <f>VLOOKUP(BX2591,Sheet2!$E$2:$I$222,4,FALSE)</f>
        <v>#N/A</v>
      </c>
      <c r="CA2591" t="e">
        <f>VLOOKUP(BX2591,Sheet2!$E$2:$I$222,5,FALSE)</f>
        <v>#N/A</v>
      </c>
      <c r="CB2591"/>
      <c r="CF2591" t="e">
        <f>VLOOKUP(CE2591,Sheet2!$E$2:$I$222,3,FALSE)</f>
        <v>#N/A</v>
      </c>
      <c r="CG2591" t="e">
        <f>VLOOKUP(CE2591,Sheet2!$E$2:$I$222,4,FALSE)</f>
        <v>#N/A</v>
      </c>
      <c r="CH2591" t="e">
        <f>VLOOKUP(CE2591,Sheet2!$E$2:$I$222,5,FALSE)</f>
        <v>#N/A</v>
      </c>
      <c r="CI2591"/>
      <c r="CM2591" t="e">
        <f>VLOOKUP(CL2591,Sheet2!$E$2:$I$222,3,FALSE)</f>
        <v>#N/A</v>
      </c>
      <c r="CN2591" t="e">
        <f>VLOOKUP(CL2591,Sheet2!$E$2:$I$222,4,FALSE)</f>
        <v>#N/A</v>
      </c>
      <c r="CO2591" t="e">
        <f>VLOOKUP(CL2591,Sheet2!$E$2:$I$222,5,FALSE)</f>
        <v>#N/A</v>
      </c>
      <c r="CP2591"/>
      <c r="CT2591" t="e">
        <f>VLOOKUP(CS2591,Sheet2!$E$2:$I$222,3,FALSE)</f>
        <v>#N/A</v>
      </c>
      <c r="CU2591" t="e">
        <f>VLOOKUP(CS2591,Sheet2!$E$2:$I$222,4,FALSE)</f>
        <v>#N/A</v>
      </c>
      <c r="CV2591" t="e">
        <f>VLOOKUP(CS2591,Sheet2!$E$2:$I$222,5,FALSE)</f>
        <v>#N/A</v>
      </c>
      <c r="CW2591"/>
      <c r="DA2591" t="e">
        <f>VLOOKUP(CZ2591,Sheet2!$E$2:$I$222,3,FALSE)</f>
        <v>#N/A</v>
      </c>
      <c r="DB2591" t="e">
        <f>VLOOKUP(CZ2591,Sheet2!$E$2:$I$222,4,FALSE)</f>
        <v>#N/A</v>
      </c>
      <c r="DC2591" t="e">
        <f>VLOOKUP(CZ2591,Sheet2!$E$2:$I$222,5,FALSE)</f>
        <v>#N/A</v>
      </c>
      <c r="DD2591"/>
      <c r="DH2591" t="e">
        <f>VLOOKUP(DG2591,Sheet2!$E$2:$I$222,3,FALSE)</f>
        <v>#N/A</v>
      </c>
      <c r="DI2591" t="e">
        <f>VLOOKUP(DG2591,Sheet2!$E$2:$I$222,4,FALSE)</f>
        <v>#N/A</v>
      </c>
      <c r="DJ2591" t="e">
        <f>VLOOKUP(DG2591,Sheet2!$E$2:$I$222,5,FALSE)</f>
        <v>#N/A</v>
      </c>
    </row>
    <row r="2592" spans="1:114" x14ac:dyDescent="0.25">
      <c r="A2592">
        <v>2699</v>
      </c>
      <c r="C2592">
        <v>16240</v>
      </c>
      <c r="D2592">
        <v>6240</v>
      </c>
      <c r="E2592">
        <v>37.765360000000001</v>
      </c>
      <c r="F2592">
        <v>-122.44101999999999</v>
      </c>
      <c r="G2592" t="s">
        <v>1868</v>
      </c>
      <c r="H2592" t="s">
        <v>4289</v>
      </c>
      <c r="I2592" t="s">
        <v>4922</v>
      </c>
      <c r="J2592" t="s">
        <v>4947</v>
      </c>
      <c r="Q2592" t="s">
        <v>5924</v>
      </c>
      <c r="S2592" t="s">
        <v>6058</v>
      </c>
      <c r="X2592">
        <f t="shared" si="40"/>
        <v>1</v>
      </c>
      <c r="Y2592" t="s">
        <v>6838</v>
      </c>
      <c r="Z2592" t="s">
        <v>6882</v>
      </c>
      <c r="AA2592" s="59" t="s">
        <v>6908</v>
      </c>
      <c r="AB2592" t="str">
        <f>VLOOKUP($AA2592,Sheet2!$E$2:$I$222,3,FALSE)</f>
        <v>To Twin Peaks</v>
      </c>
      <c r="AC2592" t="str">
        <f>VLOOKUP($AA2592,Sheet2!$E$2:$I$222,4,FALSE)</f>
        <v>Parkridge &amp; Burnett</v>
      </c>
      <c r="AD2592" t="str">
        <f>VLOOKUP($AA2592,Sheet2!$E$2:$I$222,5,FALSE)</f>
        <v>M-F ~ 6am-11pm | Sat-Sun ~ 8am-11pm</v>
      </c>
      <c r="AI2592" t="e">
        <f>VLOOKUP(AH2592,Sheet2!$E$2:$I$222,3,FALSE)</f>
        <v>#N/A</v>
      </c>
      <c r="AJ2592" t="e">
        <f>VLOOKUP(AH2592,Sheet2!$E$2:$I$222,4,FALSE)</f>
        <v>#N/A</v>
      </c>
      <c r="AK2592" t="e">
        <f>VLOOKUP(AH2592,Sheet2!$E$2:$I$222,5,FALSE)</f>
        <v>#N/A</v>
      </c>
      <c r="AL2592"/>
      <c r="AP2592" t="e">
        <f>VLOOKUP(AO2592,Sheet2!$E$2:$I$222,3,FALSE)</f>
        <v>#N/A</v>
      </c>
      <c r="AQ2592" t="e">
        <f>VLOOKUP(AO2592,Sheet2!$E$2:$I$222,4,FALSE)</f>
        <v>#N/A</v>
      </c>
      <c r="AR2592" t="e">
        <f>VLOOKUP(AO2592,Sheet2!$E$2:$I$222,5,FALSE)</f>
        <v>#N/A</v>
      </c>
      <c r="AS2592"/>
      <c r="AW2592" t="e">
        <f>VLOOKUP(AV2592,Sheet2!$E$2:$I$222,3,FALSE)</f>
        <v>#N/A</v>
      </c>
      <c r="AX2592" t="e">
        <f>VLOOKUP(AV2592,Sheet2!$E$2:$I$222,4,FALSE)</f>
        <v>#N/A</v>
      </c>
      <c r="AY2592" t="e">
        <f>VLOOKUP(AV2592,Sheet2!$E$2:$I$222,5,FALSE)</f>
        <v>#N/A</v>
      </c>
      <c r="AZ2592"/>
      <c r="BD2592" t="e">
        <f>VLOOKUP(BC2592,Sheet2!$E$2:$I$222,3,FALSE)</f>
        <v>#N/A</v>
      </c>
      <c r="BE2592" t="e">
        <f>VLOOKUP(BC2592,Sheet2!$E$2:$I$222,4,FALSE)</f>
        <v>#N/A</v>
      </c>
      <c r="BF2592" t="e">
        <f>VLOOKUP(BC2592,Sheet2!$E$2:$I$222,5,FALSE)</f>
        <v>#N/A</v>
      </c>
      <c r="BG2592"/>
      <c r="BK2592" t="e">
        <f>VLOOKUP(BJ2592,Sheet2!$E$2:$I$222,3,FALSE)</f>
        <v>#N/A</v>
      </c>
      <c r="BL2592" t="e">
        <f>VLOOKUP(BJ2592,Sheet2!$E$2:$I$222,4,FALSE)</f>
        <v>#N/A</v>
      </c>
      <c r="BM2592" t="e">
        <f>VLOOKUP(BJ2592,Sheet2!$E$2:$I$222,5,FALSE)</f>
        <v>#N/A</v>
      </c>
      <c r="BN2592"/>
      <c r="BR2592" t="e">
        <f>VLOOKUP(BQ2592,Sheet2!$E$2:$I$222,3,FALSE)</f>
        <v>#N/A</v>
      </c>
      <c r="BS2592" t="e">
        <f>VLOOKUP(BQ2592,Sheet2!$E$2:$I$222,4,FALSE)</f>
        <v>#N/A</v>
      </c>
      <c r="BT2592" t="e">
        <f>VLOOKUP(BQ2592,Sheet2!$E$2:$I$222,5,FALSE)</f>
        <v>#N/A</v>
      </c>
      <c r="BU2592"/>
      <c r="BY2592" t="e">
        <f>VLOOKUP(BX2592,Sheet2!$E$2:$I$222,3,FALSE)</f>
        <v>#N/A</v>
      </c>
      <c r="BZ2592" t="e">
        <f>VLOOKUP(BX2592,Sheet2!$E$2:$I$222,4,FALSE)</f>
        <v>#N/A</v>
      </c>
      <c r="CA2592" t="e">
        <f>VLOOKUP(BX2592,Sheet2!$E$2:$I$222,5,FALSE)</f>
        <v>#N/A</v>
      </c>
      <c r="CB2592"/>
      <c r="CF2592" t="e">
        <f>VLOOKUP(CE2592,Sheet2!$E$2:$I$222,3,FALSE)</f>
        <v>#N/A</v>
      </c>
      <c r="CG2592" t="e">
        <f>VLOOKUP(CE2592,Sheet2!$E$2:$I$222,4,FALSE)</f>
        <v>#N/A</v>
      </c>
      <c r="CH2592" t="e">
        <f>VLOOKUP(CE2592,Sheet2!$E$2:$I$222,5,FALSE)</f>
        <v>#N/A</v>
      </c>
      <c r="CI2592"/>
      <c r="CM2592" t="e">
        <f>VLOOKUP(CL2592,Sheet2!$E$2:$I$222,3,FALSE)</f>
        <v>#N/A</v>
      </c>
      <c r="CN2592" t="e">
        <f>VLOOKUP(CL2592,Sheet2!$E$2:$I$222,4,FALSE)</f>
        <v>#N/A</v>
      </c>
      <c r="CO2592" t="e">
        <f>VLOOKUP(CL2592,Sheet2!$E$2:$I$222,5,FALSE)</f>
        <v>#N/A</v>
      </c>
      <c r="CP2592"/>
      <c r="CT2592" t="e">
        <f>VLOOKUP(CS2592,Sheet2!$E$2:$I$222,3,FALSE)</f>
        <v>#N/A</v>
      </c>
      <c r="CU2592" t="e">
        <f>VLOOKUP(CS2592,Sheet2!$E$2:$I$222,4,FALSE)</f>
        <v>#N/A</v>
      </c>
      <c r="CV2592" t="e">
        <f>VLOOKUP(CS2592,Sheet2!$E$2:$I$222,5,FALSE)</f>
        <v>#N/A</v>
      </c>
      <c r="CW2592"/>
      <c r="DA2592" t="e">
        <f>VLOOKUP(CZ2592,Sheet2!$E$2:$I$222,3,FALSE)</f>
        <v>#N/A</v>
      </c>
      <c r="DB2592" t="e">
        <f>VLOOKUP(CZ2592,Sheet2!$E$2:$I$222,4,FALSE)</f>
        <v>#N/A</v>
      </c>
      <c r="DC2592" t="e">
        <f>VLOOKUP(CZ2592,Sheet2!$E$2:$I$222,5,FALSE)</f>
        <v>#N/A</v>
      </c>
      <c r="DD2592"/>
      <c r="DH2592" t="e">
        <f>VLOOKUP(DG2592,Sheet2!$E$2:$I$222,3,FALSE)</f>
        <v>#N/A</v>
      </c>
      <c r="DI2592" t="e">
        <f>VLOOKUP(DG2592,Sheet2!$E$2:$I$222,4,FALSE)</f>
        <v>#N/A</v>
      </c>
      <c r="DJ2592" t="e">
        <f>VLOOKUP(DG2592,Sheet2!$E$2:$I$222,5,FALSE)</f>
        <v>#N/A</v>
      </c>
    </row>
    <row r="2593" spans="1:114" x14ac:dyDescent="0.25">
      <c r="A2593">
        <v>2700</v>
      </c>
      <c r="C2593">
        <v>16241</v>
      </c>
      <c r="D2593">
        <v>6241</v>
      </c>
      <c r="E2593">
        <v>37.718139999999998</v>
      </c>
      <c r="F2593">
        <v>-122.42985</v>
      </c>
      <c r="G2593" t="s">
        <v>1869</v>
      </c>
      <c r="H2593" t="s">
        <v>4290</v>
      </c>
      <c r="I2593" t="s">
        <v>4917</v>
      </c>
      <c r="J2593" t="s">
        <v>4948</v>
      </c>
      <c r="Q2593" t="s">
        <v>5924</v>
      </c>
      <c r="S2593" t="s">
        <v>5989</v>
      </c>
      <c r="X2593">
        <f t="shared" si="40"/>
        <v>1</v>
      </c>
      <c r="Y2593" t="s">
        <v>6811</v>
      </c>
      <c r="Z2593" t="s">
        <v>6882</v>
      </c>
      <c r="AA2593" s="59" t="s">
        <v>6885</v>
      </c>
      <c r="AB2593" t="str">
        <f>VLOOKUP($AA2593,Sheet2!$E$2:$I$222,3,FALSE)</f>
        <v>To Daly City BART</v>
      </c>
      <c r="AC2593">
        <f>VLOOKUP($AA2593,Sheet2!$E$2:$I$222,4,FALSE)</f>
        <v>0</v>
      </c>
      <c r="AD2593" t="str">
        <f>VLOOKUP($AA2593,Sheet2!$E$2:$I$222,5,FALSE)</f>
        <v>Daily ~ 6am-12am</v>
      </c>
      <c r="AI2593" t="e">
        <f>VLOOKUP(AH2593,Sheet2!$E$2:$I$222,3,FALSE)</f>
        <v>#N/A</v>
      </c>
      <c r="AJ2593" t="e">
        <f>VLOOKUP(AH2593,Sheet2!$E$2:$I$222,4,FALSE)</f>
        <v>#N/A</v>
      </c>
      <c r="AK2593" t="e">
        <f>VLOOKUP(AH2593,Sheet2!$E$2:$I$222,5,FALSE)</f>
        <v>#N/A</v>
      </c>
      <c r="AL2593"/>
      <c r="AP2593" t="e">
        <f>VLOOKUP(AO2593,Sheet2!$E$2:$I$222,3,FALSE)</f>
        <v>#N/A</v>
      </c>
      <c r="AQ2593" t="e">
        <f>VLOOKUP(AO2593,Sheet2!$E$2:$I$222,4,FALSE)</f>
        <v>#N/A</v>
      </c>
      <c r="AR2593" t="e">
        <f>VLOOKUP(AO2593,Sheet2!$E$2:$I$222,5,FALSE)</f>
        <v>#N/A</v>
      </c>
      <c r="AS2593"/>
      <c r="AW2593" t="e">
        <f>VLOOKUP(AV2593,Sheet2!$E$2:$I$222,3,FALSE)</f>
        <v>#N/A</v>
      </c>
      <c r="AX2593" t="e">
        <f>VLOOKUP(AV2593,Sheet2!$E$2:$I$222,4,FALSE)</f>
        <v>#N/A</v>
      </c>
      <c r="AY2593" t="e">
        <f>VLOOKUP(AV2593,Sheet2!$E$2:$I$222,5,FALSE)</f>
        <v>#N/A</v>
      </c>
      <c r="AZ2593"/>
      <c r="BD2593" t="e">
        <f>VLOOKUP(BC2593,Sheet2!$E$2:$I$222,3,FALSE)</f>
        <v>#N/A</v>
      </c>
      <c r="BE2593" t="e">
        <f>VLOOKUP(BC2593,Sheet2!$E$2:$I$222,4,FALSE)</f>
        <v>#N/A</v>
      </c>
      <c r="BF2593" t="e">
        <f>VLOOKUP(BC2593,Sheet2!$E$2:$I$222,5,FALSE)</f>
        <v>#N/A</v>
      </c>
      <c r="BG2593"/>
      <c r="BK2593" t="e">
        <f>VLOOKUP(BJ2593,Sheet2!$E$2:$I$222,3,FALSE)</f>
        <v>#N/A</v>
      </c>
      <c r="BL2593" t="e">
        <f>VLOOKUP(BJ2593,Sheet2!$E$2:$I$222,4,FALSE)</f>
        <v>#N/A</v>
      </c>
      <c r="BM2593" t="e">
        <f>VLOOKUP(BJ2593,Sheet2!$E$2:$I$222,5,FALSE)</f>
        <v>#N/A</v>
      </c>
      <c r="BN2593"/>
      <c r="BR2593" t="e">
        <f>VLOOKUP(BQ2593,Sheet2!$E$2:$I$222,3,FALSE)</f>
        <v>#N/A</v>
      </c>
      <c r="BS2593" t="e">
        <f>VLOOKUP(BQ2593,Sheet2!$E$2:$I$222,4,FALSE)</f>
        <v>#N/A</v>
      </c>
      <c r="BT2593" t="e">
        <f>VLOOKUP(BQ2593,Sheet2!$E$2:$I$222,5,FALSE)</f>
        <v>#N/A</v>
      </c>
      <c r="BU2593"/>
      <c r="BY2593" t="e">
        <f>VLOOKUP(BX2593,Sheet2!$E$2:$I$222,3,FALSE)</f>
        <v>#N/A</v>
      </c>
      <c r="BZ2593" t="e">
        <f>VLOOKUP(BX2593,Sheet2!$E$2:$I$222,4,FALSE)</f>
        <v>#N/A</v>
      </c>
      <c r="CA2593" t="e">
        <f>VLOOKUP(BX2593,Sheet2!$E$2:$I$222,5,FALSE)</f>
        <v>#N/A</v>
      </c>
      <c r="CB2593"/>
      <c r="CF2593" t="e">
        <f>VLOOKUP(CE2593,Sheet2!$E$2:$I$222,3,FALSE)</f>
        <v>#N/A</v>
      </c>
      <c r="CG2593" t="e">
        <f>VLOOKUP(CE2593,Sheet2!$E$2:$I$222,4,FALSE)</f>
        <v>#N/A</v>
      </c>
      <c r="CH2593" t="e">
        <f>VLOOKUP(CE2593,Sheet2!$E$2:$I$222,5,FALSE)</f>
        <v>#N/A</v>
      </c>
      <c r="CI2593"/>
      <c r="CM2593" t="e">
        <f>VLOOKUP(CL2593,Sheet2!$E$2:$I$222,3,FALSE)</f>
        <v>#N/A</v>
      </c>
      <c r="CN2593" t="e">
        <f>VLOOKUP(CL2593,Sheet2!$E$2:$I$222,4,FALSE)</f>
        <v>#N/A</v>
      </c>
      <c r="CO2593" t="e">
        <f>VLOOKUP(CL2593,Sheet2!$E$2:$I$222,5,FALSE)</f>
        <v>#N/A</v>
      </c>
      <c r="CP2593"/>
      <c r="CT2593" t="e">
        <f>VLOOKUP(CS2593,Sheet2!$E$2:$I$222,3,FALSE)</f>
        <v>#N/A</v>
      </c>
      <c r="CU2593" t="e">
        <f>VLOOKUP(CS2593,Sheet2!$E$2:$I$222,4,FALSE)</f>
        <v>#N/A</v>
      </c>
      <c r="CV2593" t="e">
        <f>VLOOKUP(CS2593,Sheet2!$E$2:$I$222,5,FALSE)</f>
        <v>#N/A</v>
      </c>
      <c r="CW2593"/>
      <c r="DA2593" t="e">
        <f>VLOOKUP(CZ2593,Sheet2!$E$2:$I$222,3,FALSE)</f>
        <v>#N/A</v>
      </c>
      <c r="DB2593" t="e">
        <f>VLOOKUP(CZ2593,Sheet2!$E$2:$I$222,4,FALSE)</f>
        <v>#N/A</v>
      </c>
      <c r="DC2593" t="e">
        <f>VLOOKUP(CZ2593,Sheet2!$E$2:$I$222,5,FALSE)</f>
        <v>#N/A</v>
      </c>
      <c r="DD2593"/>
      <c r="DH2593" t="e">
        <f>VLOOKUP(DG2593,Sheet2!$E$2:$I$222,3,FALSE)</f>
        <v>#N/A</v>
      </c>
      <c r="DI2593" t="e">
        <f>VLOOKUP(DG2593,Sheet2!$E$2:$I$222,4,FALSE)</f>
        <v>#N/A</v>
      </c>
      <c r="DJ2593" t="e">
        <f>VLOOKUP(DG2593,Sheet2!$E$2:$I$222,5,FALSE)</f>
        <v>#N/A</v>
      </c>
    </row>
    <row r="2594" spans="1:114" x14ac:dyDescent="0.25">
      <c r="A2594">
        <v>2701</v>
      </c>
      <c r="C2594">
        <v>16242</v>
      </c>
      <c r="D2594">
        <v>6242</v>
      </c>
      <c r="E2594">
        <v>37.718170000000001</v>
      </c>
      <c r="F2594">
        <v>-122.43012</v>
      </c>
      <c r="G2594" t="s">
        <v>1869</v>
      </c>
      <c r="H2594" t="s">
        <v>4290</v>
      </c>
      <c r="I2594" t="s">
        <v>4910</v>
      </c>
      <c r="J2594" t="s">
        <v>4948</v>
      </c>
      <c r="Q2594" t="s">
        <v>5924</v>
      </c>
      <c r="S2594" t="s">
        <v>5990</v>
      </c>
      <c r="X2594">
        <f t="shared" si="40"/>
        <v>1</v>
      </c>
      <c r="Y2594" t="s">
        <v>6811</v>
      </c>
      <c r="Z2594" t="s">
        <v>6880</v>
      </c>
      <c r="AA2594" s="59" t="s">
        <v>6886</v>
      </c>
      <c r="AB2594" t="str">
        <f>VLOOKUP($AA2594,Sheet2!$E$2:$I$222,3,FALSE)</f>
        <v>To Bayview District</v>
      </c>
      <c r="AC2594" t="str">
        <f>VLOOKUP($AA2594,Sheet2!$E$2:$I$222,4,FALSE)</f>
        <v>Newhall &amp; Hudson</v>
      </c>
      <c r="AD2594" t="str">
        <f>VLOOKUP($AA2594,Sheet2!$E$2:$I$222,5,FALSE)</f>
        <v>Daily ~ 6am-12am</v>
      </c>
      <c r="AI2594" t="e">
        <f>VLOOKUP(AH2594,Sheet2!$E$2:$I$222,3,FALSE)</f>
        <v>#N/A</v>
      </c>
      <c r="AJ2594" t="e">
        <f>VLOOKUP(AH2594,Sheet2!$E$2:$I$222,4,FALSE)</f>
        <v>#N/A</v>
      </c>
      <c r="AK2594" t="e">
        <f>VLOOKUP(AH2594,Sheet2!$E$2:$I$222,5,FALSE)</f>
        <v>#N/A</v>
      </c>
      <c r="AL2594"/>
      <c r="AP2594" t="e">
        <f>VLOOKUP(AO2594,Sheet2!$E$2:$I$222,3,FALSE)</f>
        <v>#N/A</v>
      </c>
      <c r="AQ2594" t="e">
        <f>VLOOKUP(AO2594,Sheet2!$E$2:$I$222,4,FALSE)</f>
        <v>#N/A</v>
      </c>
      <c r="AR2594" t="e">
        <f>VLOOKUP(AO2594,Sheet2!$E$2:$I$222,5,FALSE)</f>
        <v>#N/A</v>
      </c>
      <c r="AS2594"/>
      <c r="AW2594" t="e">
        <f>VLOOKUP(AV2594,Sheet2!$E$2:$I$222,3,FALSE)</f>
        <v>#N/A</v>
      </c>
      <c r="AX2594" t="e">
        <f>VLOOKUP(AV2594,Sheet2!$E$2:$I$222,4,FALSE)</f>
        <v>#N/A</v>
      </c>
      <c r="AY2594" t="e">
        <f>VLOOKUP(AV2594,Sheet2!$E$2:$I$222,5,FALSE)</f>
        <v>#N/A</v>
      </c>
      <c r="AZ2594"/>
      <c r="BD2594" t="e">
        <f>VLOOKUP(BC2594,Sheet2!$E$2:$I$222,3,FALSE)</f>
        <v>#N/A</v>
      </c>
      <c r="BE2594" t="e">
        <f>VLOOKUP(BC2594,Sheet2!$E$2:$I$222,4,FALSE)</f>
        <v>#N/A</v>
      </c>
      <c r="BF2594" t="e">
        <f>VLOOKUP(BC2594,Sheet2!$E$2:$I$222,5,FALSE)</f>
        <v>#N/A</v>
      </c>
      <c r="BG2594"/>
      <c r="BK2594" t="e">
        <f>VLOOKUP(BJ2594,Sheet2!$E$2:$I$222,3,FALSE)</f>
        <v>#N/A</v>
      </c>
      <c r="BL2594" t="e">
        <f>VLOOKUP(BJ2594,Sheet2!$E$2:$I$222,4,FALSE)</f>
        <v>#N/A</v>
      </c>
      <c r="BM2594" t="e">
        <f>VLOOKUP(BJ2594,Sheet2!$E$2:$I$222,5,FALSE)</f>
        <v>#N/A</v>
      </c>
      <c r="BN2594"/>
      <c r="BR2594" t="e">
        <f>VLOOKUP(BQ2594,Sheet2!$E$2:$I$222,3,FALSE)</f>
        <v>#N/A</v>
      </c>
      <c r="BS2594" t="e">
        <f>VLOOKUP(BQ2594,Sheet2!$E$2:$I$222,4,FALSE)</f>
        <v>#N/A</v>
      </c>
      <c r="BT2594" t="e">
        <f>VLOOKUP(BQ2594,Sheet2!$E$2:$I$222,5,FALSE)</f>
        <v>#N/A</v>
      </c>
      <c r="BU2594"/>
      <c r="BY2594" t="e">
        <f>VLOOKUP(BX2594,Sheet2!$E$2:$I$222,3,FALSE)</f>
        <v>#N/A</v>
      </c>
      <c r="BZ2594" t="e">
        <f>VLOOKUP(BX2594,Sheet2!$E$2:$I$222,4,FALSE)</f>
        <v>#N/A</v>
      </c>
      <c r="CA2594" t="e">
        <f>VLOOKUP(BX2594,Sheet2!$E$2:$I$222,5,FALSE)</f>
        <v>#N/A</v>
      </c>
      <c r="CB2594"/>
      <c r="CF2594" t="e">
        <f>VLOOKUP(CE2594,Sheet2!$E$2:$I$222,3,FALSE)</f>
        <v>#N/A</v>
      </c>
      <c r="CG2594" t="e">
        <f>VLOOKUP(CE2594,Sheet2!$E$2:$I$222,4,FALSE)</f>
        <v>#N/A</v>
      </c>
      <c r="CH2594" t="e">
        <f>VLOOKUP(CE2594,Sheet2!$E$2:$I$222,5,FALSE)</f>
        <v>#N/A</v>
      </c>
      <c r="CI2594"/>
      <c r="CM2594" t="e">
        <f>VLOOKUP(CL2594,Sheet2!$E$2:$I$222,3,FALSE)</f>
        <v>#N/A</v>
      </c>
      <c r="CN2594" t="e">
        <f>VLOOKUP(CL2594,Sheet2!$E$2:$I$222,4,FALSE)</f>
        <v>#N/A</v>
      </c>
      <c r="CO2594" t="e">
        <f>VLOOKUP(CL2594,Sheet2!$E$2:$I$222,5,FALSE)</f>
        <v>#N/A</v>
      </c>
      <c r="CP2594"/>
      <c r="CT2594" t="e">
        <f>VLOOKUP(CS2594,Sheet2!$E$2:$I$222,3,FALSE)</f>
        <v>#N/A</v>
      </c>
      <c r="CU2594" t="e">
        <f>VLOOKUP(CS2594,Sheet2!$E$2:$I$222,4,FALSE)</f>
        <v>#N/A</v>
      </c>
      <c r="CV2594" t="e">
        <f>VLOOKUP(CS2594,Sheet2!$E$2:$I$222,5,FALSE)</f>
        <v>#N/A</v>
      </c>
      <c r="CW2594"/>
      <c r="DA2594" t="e">
        <f>VLOOKUP(CZ2594,Sheet2!$E$2:$I$222,3,FALSE)</f>
        <v>#N/A</v>
      </c>
      <c r="DB2594" t="e">
        <f>VLOOKUP(CZ2594,Sheet2!$E$2:$I$222,4,FALSE)</f>
        <v>#N/A</v>
      </c>
      <c r="DC2594" t="e">
        <f>VLOOKUP(CZ2594,Sheet2!$E$2:$I$222,5,FALSE)</f>
        <v>#N/A</v>
      </c>
      <c r="DD2594"/>
      <c r="DH2594" t="e">
        <f>VLOOKUP(DG2594,Sheet2!$E$2:$I$222,3,FALSE)</f>
        <v>#N/A</v>
      </c>
      <c r="DI2594" t="e">
        <f>VLOOKUP(DG2594,Sheet2!$E$2:$I$222,4,FALSE)</f>
        <v>#N/A</v>
      </c>
      <c r="DJ2594" t="e">
        <f>VLOOKUP(DG2594,Sheet2!$E$2:$I$222,5,FALSE)</f>
        <v>#N/A</v>
      </c>
    </row>
    <row r="2595" spans="1:114" x14ac:dyDescent="0.25">
      <c r="A2595">
        <v>2702</v>
      </c>
      <c r="C2595">
        <v>16243</v>
      </c>
      <c r="D2595">
        <v>6243</v>
      </c>
      <c r="E2595">
        <v>37.712470000000003</v>
      </c>
      <c r="F2595">
        <v>-122.40743000000001</v>
      </c>
      <c r="G2595" t="s">
        <v>1870</v>
      </c>
      <c r="H2595" t="s">
        <v>4291</v>
      </c>
      <c r="I2595" t="s">
        <v>4908</v>
      </c>
      <c r="J2595" t="s">
        <v>4948</v>
      </c>
      <c r="Q2595" t="s">
        <v>5924</v>
      </c>
      <c r="S2595" t="s">
        <v>6537</v>
      </c>
      <c r="X2595">
        <f t="shared" si="40"/>
        <v>1</v>
      </c>
      <c r="Y2595" t="s">
        <v>6850</v>
      </c>
      <c r="Z2595" t="s">
        <v>6882</v>
      </c>
      <c r="AA2595" s="59" t="s">
        <v>6964</v>
      </c>
      <c r="AB2595" t="str">
        <f>VLOOKUP($AA2595,Sheet2!$E$2:$I$222,3,FALSE)</f>
        <v>To Visitacion Valley</v>
      </c>
      <c r="AC2595" t="str">
        <f>VLOOKUP($AA2595,Sheet2!$E$2:$I$222,4,FALSE)</f>
        <v>Visitacion Valley Middle school</v>
      </c>
      <c r="AD2595" t="str">
        <f>VLOOKUP($AA2595,Sheet2!$E$2:$I$222,5,FALSE)</f>
        <v>M-F ~ 7am-9pm | Sat-Sun ~ 8am-9pm</v>
      </c>
      <c r="AI2595" t="e">
        <f>VLOOKUP(AH2595,Sheet2!$E$2:$I$222,3,FALSE)</f>
        <v>#N/A</v>
      </c>
      <c r="AJ2595" t="e">
        <f>VLOOKUP(AH2595,Sheet2!$E$2:$I$222,4,FALSE)</f>
        <v>#N/A</v>
      </c>
      <c r="AK2595" t="e">
        <f>VLOOKUP(AH2595,Sheet2!$E$2:$I$222,5,FALSE)</f>
        <v>#N/A</v>
      </c>
      <c r="AL2595"/>
      <c r="AP2595" t="e">
        <f>VLOOKUP(AO2595,Sheet2!$E$2:$I$222,3,FALSE)</f>
        <v>#N/A</v>
      </c>
      <c r="AQ2595" t="e">
        <f>VLOOKUP(AO2595,Sheet2!$E$2:$I$222,4,FALSE)</f>
        <v>#N/A</v>
      </c>
      <c r="AR2595" t="e">
        <f>VLOOKUP(AO2595,Sheet2!$E$2:$I$222,5,FALSE)</f>
        <v>#N/A</v>
      </c>
      <c r="AS2595"/>
      <c r="AW2595" t="e">
        <f>VLOOKUP(AV2595,Sheet2!$E$2:$I$222,3,FALSE)</f>
        <v>#N/A</v>
      </c>
      <c r="AX2595" t="e">
        <f>VLOOKUP(AV2595,Sheet2!$E$2:$I$222,4,FALSE)</f>
        <v>#N/A</v>
      </c>
      <c r="AY2595" t="e">
        <f>VLOOKUP(AV2595,Sheet2!$E$2:$I$222,5,FALSE)</f>
        <v>#N/A</v>
      </c>
      <c r="AZ2595"/>
      <c r="BD2595" t="e">
        <f>VLOOKUP(BC2595,Sheet2!$E$2:$I$222,3,FALSE)</f>
        <v>#N/A</v>
      </c>
      <c r="BE2595" t="e">
        <f>VLOOKUP(BC2595,Sheet2!$E$2:$I$222,4,FALSE)</f>
        <v>#N/A</v>
      </c>
      <c r="BF2595" t="e">
        <f>VLOOKUP(BC2595,Sheet2!$E$2:$I$222,5,FALSE)</f>
        <v>#N/A</v>
      </c>
      <c r="BG2595"/>
      <c r="BK2595" t="e">
        <f>VLOOKUP(BJ2595,Sheet2!$E$2:$I$222,3,FALSE)</f>
        <v>#N/A</v>
      </c>
      <c r="BL2595" t="e">
        <f>VLOOKUP(BJ2595,Sheet2!$E$2:$I$222,4,FALSE)</f>
        <v>#N/A</v>
      </c>
      <c r="BM2595" t="e">
        <f>VLOOKUP(BJ2595,Sheet2!$E$2:$I$222,5,FALSE)</f>
        <v>#N/A</v>
      </c>
      <c r="BN2595"/>
      <c r="BR2595" t="e">
        <f>VLOOKUP(BQ2595,Sheet2!$E$2:$I$222,3,FALSE)</f>
        <v>#N/A</v>
      </c>
      <c r="BS2595" t="e">
        <f>VLOOKUP(BQ2595,Sheet2!$E$2:$I$222,4,FALSE)</f>
        <v>#N/A</v>
      </c>
      <c r="BT2595" t="e">
        <f>VLOOKUP(BQ2595,Sheet2!$E$2:$I$222,5,FALSE)</f>
        <v>#N/A</v>
      </c>
      <c r="BU2595"/>
      <c r="BY2595" t="e">
        <f>VLOOKUP(BX2595,Sheet2!$E$2:$I$222,3,FALSE)</f>
        <v>#N/A</v>
      </c>
      <c r="BZ2595" t="e">
        <f>VLOOKUP(BX2595,Sheet2!$E$2:$I$222,4,FALSE)</f>
        <v>#N/A</v>
      </c>
      <c r="CA2595" t="e">
        <f>VLOOKUP(BX2595,Sheet2!$E$2:$I$222,5,FALSE)</f>
        <v>#N/A</v>
      </c>
      <c r="CB2595"/>
      <c r="CF2595" t="e">
        <f>VLOOKUP(CE2595,Sheet2!$E$2:$I$222,3,FALSE)</f>
        <v>#N/A</v>
      </c>
      <c r="CG2595" t="e">
        <f>VLOOKUP(CE2595,Sheet2!$E$2:$I$222,4,FALSE)</f>
        <v>#N/A</v>
      </c>
      <c r="CH2595" t="e">
        <f>VLOOKUP(CE2595,Sheet2!$E$2:$I$222,5,FALSE)</f>
        <v>#N/A</v>
      </c>
      <c r="CI2595"/>
      <c r="CM2595" t="e">
        <f>VLOOKUP(CL2595,Sheet2!$E$2:$I$222,3,FALSE)</f>
        <v>#N/A</v>
      </c>
      <c r="CN2595" t="e">
        <f>VLOOKUP(CL2595,Sheet2!$E$2:$I$222,4,FALSE)</f>
        <v>#N/A</v>
      </c>
      <c r="CO2595" t="e">
        <f>VLOOKUP(CL2595,Sheet2!$E$2:$I$222,5,FALSE)</f>
        <v>#N/A</v>
      </c>
      <c r="CP2595"/>
      <c r="CT2595" t="e">
        <f>VLOOKUP(CS2595,Sheet2!$E$2:$I$222,3,FALSE)</f>
        <v>#N/A</v>
      </c>
      <c r="CU2595" t="e">
        <f>VLOOKUP(CS2595,Sheet2!$E$2:$I$222,4,FALSE)</f>
        <v>#N/A</v>
      </c>
      <c r="CV2595" t="e">
        <f>VLOOKUP(CS2595,Sheet2!$E$2:$I$222,5,FALSE)</f>
        <v>#N/A</v>
      </c>
      <c r="CW2595"/>
      <c r="DA2595" t="e">
        <f>VLOOKUP(CZ2595,Sheet2!$E$2:$I$222,3,FALSE)</f>
        <v>#N/A</v>
      </c>
      <c r="DB2595" t="e">
        <f>VLOOKUP(CZ2595,Sheet2!$E$2:$I$222,4,FALSE)</f>
        <v>#N/A</v>
      </c>
      <c r="DC2595" t="e">
        <f>VLOOKUP(CZ2595,Sheet2!$E$2:$I$222,5,FALSE)</f>
        <v>#N/A</v>
      </c>
      <c r="DD2595"/>
      <c r="DH2595" t="e">
        <f>VLOOKUP(DG2595,Sheet2!$E$2:$I$222,3,FALSE)</f>
        <v>#N/A</v>
      </c>
      <c r="DI2595" t="e">
        <f>VLOOKUP(DG2595,Sheet2!$E$2:$I$222,4,FALSE)</f>
        <v>#N/A</v>
      </c>
      <c r="DJ2595" t="e">
        <f>VLOOKUP(DG2595,Sheet2!$E$2:$I$222,5,FALSE)</f>
        <v>#N/A</v>
      </c>
    </row>
    <row r="2596" spans="1:114" x14ac:dyDescent="0.25">
      <c r="A2596">
        <v>2703</v>
      </c>
      <c r="C2596">
        <v>16245</v>
      </c>
      <c r="D2596">
        <v>6245</v>
      </c>
      <c r="E2596">
        <v>37.745849999999997</v>
      </c>
      <c r="F2596">
        <v>-122.49536000000001</v>
      </c>
      <c r="G2596" t="s">
        <v>1871</v>
      </c>
      <c r="H2596" t="s">
        <v>4292</v>
      </c>
      <c r="I2596" t="s">
        <v>4918</v>
      </c>
      <c r="J2596" t="s">
        <v>4947</v>
      </c>
      <c r="Q2596" t="s">
        <v>5924</v>
      </c>
      <c r="S2596" t="s">
        <v>6054</v>
      </c>
      <c r="X2596">
        <f t="shared" si="40"/>
        <v>1</v>
      </c>
      <c r="Y2596" t="s">
        <v>6837</v>
      </c>
      <c r="Z2596" t="s">
        <v>6879</v>
      </c>
      <c r="AB2596" t="e">
        <f>VLOOKUP($AA2596,Sheet2!$E$2:$I$222,3,FALSE)</f>
        <v>#N/A</v>
      </c>
      <c r="AC2596" t="e">
        <f>VLOOKUP($AA2596,Sheet2!$E$2:$I$222,4,FALSE)</f>
        <v>#N/A</v>
      </c>
      <c r="AD2596" t="e">
        <f>VLOOKUP($AA2596,Sheet2!$E$2:$I$222,5,FALSE)</f>
        <v>#N/A</v>
      </c>
      <c r="AI2596" t="e">
        <f>VLOOKUP(AH2596,Sheet2!$E$2:$I$222,3,FALSE)</f>
        <v>#N/A</v>
      </c>
      <c r="AJ2596" t="e">
        <f>VLOOKUP(AH2596,Sheet2!$E$2:$I$222,4,FALSE)</f>
        <v>#N/A</v>
      </c>
      <c r="AK2596" t="e">
        <f>VLOOKUP(AH2596,Sheet2!$E$2:$I$222,5,FALSE)</f>
        <v>#N/A</v>
      </c>
      <c r="AL2596"/>
      <c r="AP2596" t="e">
        <f>VLOOKUP(AO2596,Sheet2!$E$2:$I$222,3,FALSE)</f>
        <v>#N/A</v>
      </c>
      <c r="AQ2596" t="e">
        <f>VLOOKUP(AO2596,Sheet2!$E$2:$I$222,4,FALSE)</f>
        <v>#N/A</v>
      </c>
      <c r="AR2596" t="e">
        <f>VLOOKUP(AO2596,Sheet2!$E$2:$I$222,5,FALSE)</f>
        <v>#N/A</v>
      </c>
      <c r="AS2596"/>
      <c r="AW2596" t="e">
        <f>VLOOKUP(AV2596,Sheet2!$E$2:$I$222,3,FALSE)</f>
        <v>#N/A</v>
      </c>
      <c r="AX2596" t="e">
        <f>VLOOKUP(AV2596,Sheet2!$E$2:$I$222,4,FALSE)</f>
        <v>#N/A</v>
      </c>
      <c r="AY2596" t="e">
        <f>VLOOKUP(AV2596,Sheet2!$E$2:$I$222,5,FALSE)</f>
        <v>#N/A</v>
      </c>
      <c r="AZ2596"/>
      <c r="BD2596" t="e">
        <f>VLOOKUP(BC2596,Sheet2!$E$2:$I$222,3,FALSE)</f>
        <v>#N/A</v>
      </c>
      <c r="BE2596" t="e">
        <f>VLOOKUP(BC2596,Sheet2!$E$2:$I$222,4,FALSE)</f>
        <v>#N/A</v>
      </c>
      <c r="BF2596" t="e">
        <f>VLOOKUP(BC2596,Sheet2!$E$2:$I$222,5,FALSE)</f>
        <v>#N/A</v>
      </c>
      <c r="BG2596"/>
      <c r="BK2596" t="e">
        <f>VLOOKUP(BJ2596,Sheet2!$E$2:$I$222,3,FALSE)</f>
        <v>#N/A</v>
      </c>
      <c r="BL2596" t="e">
        <f>VLOOKUP(BJ2596,Sheet2!$E$2:$I$222,4,FALSE)</f>
        <v>#N/A</v>
      </c>
      <c r="BM2596" t="e">
        <f>VLOOKUP(BJ2596,Sheet2!$E$2:$I$222,5,FALSE)</f>
        <v>#N/A</v>
      </c>
      <c r="BN2596"/>
      <c r="BR2596" t="e">
        <f>VLOOKUP(BQ2596,Sheet2!$E$2:$I$222,3,FALSE)</f>
        <v>#N/A</v>
      </c>
      <c r="BS2596" t="e">
        <f>VLOOKUP(BQ2596,Sheet2!$E$2:$I$222,4,FALSE)</f>
        <v>#N/A</v>
      </c>
      <c r="BT2596" t="e">
        <f>VLOOKUP(BQ2596,Sheet2!$E$2:$I$222,5,FALSE)</f>
        <v>#N/A</v>
      </c>
      <c r="BU2596"/>
      <c r="BY2596" t="e">
        <f>VLOOKUP(BX2596,Sheet2!$E$2:$I$222,3,FALSE)</f>
        <v>#N/A</v>
      </c>
      <c r="BZ2596" t="e">
        <f>VLOOKUP(BX2596,Sheet2!$E$2:$I$222,4,FALSE)</f>
        <v>#N/A</v>
      </c>
      <c r="CA2596" t="e">
        <f>VLOOKUP(BX2596,Sheet2!$E$2:$I$222,5,FALSE)</f>
        <v>#N/A</v>
      </c>
      <c r="CB2596"/>
      <c r="CF2596" t="e">
        <f>VLOOKUP(CE2596,Sheet2!$E$2:$I$222,3,FALSE)</f>
        <v>#N/A</v>
      </c>
      <c r="CG2596" t="e">
        <f>VLOOKUP(CE2596,Sheet2!$E$2:$I$222,4,FALSE)</f>
        <v>#N/A</v>
      </c>
      <c r="CH2596" t="e">
        <f>VLOOKUP(CE2596,Sheet2!$E$2:$I$222,5,FALSE)</f>
        <v>#N/A</v>
      </c>
      <c r="CI2596"/>
      <c r="CM2596" t="e">
        <f>VLOOKUP(CL2596,Sheet2!$E$2:$I$222,3,FALSE)</f>
        <v>#N/A</v>
      </c>
      <c r="CN2596" t="e">
        <f>VLOOKUP(CL2596,Sheet2!$E$2:$I$222,4,FALSE)</f>
        <v>#N/A</v>
      </c>
      <c r="CO2596" t="e">
        <f>VLOOKUP(CL2596,Sheet2!$E$2:$I$222,5,FALSE)</f>
        <v>#N/A</v>
      </c>
      <c r="CP2596"/>
      <c r="CT2596" t="e">
        <f>VLOOKUP(CS2596,Sheet2!$E$2:$I$222,3,FALSE)</f>
        <v>#N/A</v>
      </c>
      <c r="CU2596" t="e">
        <f>VLOOKUP(CS2596,Sheet2!$E$2:$I$222,4,FALSE)</f>
        <v>#N/A</v>
      </c>
      <c r="CV2596" t="e">
        <f>VLOOKUP(CS2596,Sheet2!$E$2:$I$222,5,FALSE)</f>
        <v>#N/A</v>
      </c>
      <c r="CW2596"/>
      <c r="DA2596" t="e">
        <f>VLOOKUP(CZ2596,Sheet2!$E$2:$I$222,3,FALSE)</f>
        <v>#N/A</v>
      </c>
      <c r="DB2596" t="e">
        <f>VLOOKUP(CZ2596,Sheet2!$E$2:$I$222,4,FALSE)</f>
        <v>#N/A</v>
      </c>
      <c r="DC2596" t="e">
        <f>VLOOKUP(CZ2596,Sheet2!$E$2:$I$222,5,FALSE)</f>
        <v>#N/A</v>
      </c>
      <c r="DD2596"/>
      <c r="DH2596" t="e">
        <f>VLOOKUP(DG2596,Sheet2!$E$2:$I$222,3,FALSE)</f>
        <v>#N/A</v>
      </c>
      <c r="DI2596" t="e">
        <f>VLOOKUP(DG2596,Sheet2!$E$2:$I$222,4,FALSE)</f>
        <v>#N/A</v>
      </c>
      <c r="DJ2596" t="e">
        <f>VLOOKUP(DG2596,Sheet2!$E$2:$I$222,5,FALSE)</f>
        <v>#N/A</v>
      </c>
    </row>
    <row r="2597" spans="1:114" x14ac:dyDescent="0.25">
      <c r="A2597">
        <v>2704</v>
      </c>
      <c r="C2597">
        <v>16246</v>
      </c>
      <c r="D2597">
        <v>6246</v>
      </c>
      <c r="E2597">
        <v>37.745429999999999</v>
      </c>
      <c r="F2597">
        <v>-122.50503999999999</v>
      </c>
      <c r="G2597" t="s">
        <v>1872</v>
      </c>
      <c r="H2597" t="s">
        <v>4293</v>
      </c>
      <c r="I2597" t="s">
        <v>4918</v>
      </c>
      <c r="J2597" t="s">
        <v>4948</v>
      </c>
      <c r="N2597" t="s">
        <v>5745</v>
      </c>
      <c r="Q2597" t="s">
        <v>5924</v>
      </c>
      <c r="R2597">
        <v>1119</v>
      </c>
      <c r="S2597" t="s">
        <v>6054</v>
      </c>
      <c r="X2597">
        <f t="shared" si="40"/>
        <v>1</v>
      </c>
      <c r="Y2597" t="s">
        <v>6837</v>
      </c>
      <c r="Z2597" t="s">
        <v>6879</v>
      </c>
      <c r="AB2597" t="e">
        <f>VLOOKUP($AA2597,Sheet2!$E$2:$I$222,3,FALSE)</f>
        <v>#N/A</v>
      </c>
      <c r="AC2597" t="e">
        <f>VLOOKUP($AA2597,Sheet2!$E$2:$I$222,4,FALSE)</f>
        <v>#N/A</v>
      </c>
      <c r="AD2597" t="e">
        <f>VLOOKUP($AA2597,Sheet2!$E$2:$I$222,5,FALSE)</f>
        <v>#N/A</v>
      </c>
      <c r="AI2597" t="e">
        <f>VLOOKUP(AH2597,Sheet2!$E$2:$I$222,3,FALSE)</f>
        <v>#N/A</v>
      </c>
      <c r="AJ2597" t="e">
        <f>VLOOKUP(AH2597,Sheet2!$E$2:$I$222,4,FALSE)</f>
        <v>#N/A</v>
      </c>
      <c r="AK2597" t="e">
        <f>VLOOKUP(AH2597,Sheet2!$E$2:$I$222,5,FALSE)</f>
        <v>#N/A</v>
      </c>
      <c r="AL2597"/>
      <c r="AP2597" t="e">
        <f>VLOOKUP(AO2597,Sheet2!$E$2:$I$222,3,FALSE)</f>
        <v>#N/A</v>
      </c>
      <c r="AQ2597" t="e">
        <f>VLOOKUP(AO2597,Sheet2!$E$2:$I$222,4,FALSE)</f>
        <v>#N/A</v>
      </c>
      <c r="AR2597" t="e">
        <f>VLOOKUP(AO2597,Sheet2!$E$2:$I$222,5,FALSE)</f>
        <v>#N/A</v>
      </c>
      <c r="AS2597"/>
      <c r="AW2597" t="e">
        <f>VLOOKUP(AV2597,Sheet2!$E$2:$I$222,3,FALSE)</f>
        <v>#N/A</v>
      </c>
      <c r="AX2597" t="e">
        <f>VLOOKUP(AV2597,Sheet2!$E$2:$I$222,4,FALSE)</f>
        <v>#N/A</v>
      </c>
      <c r="AY2597" t="e">
        <f>VLOOKUP(AV2597,Sheet2!$E$2:$I$222,5,FALSE)</f>
        <v>#N/A</v>
      </c>
      <c r="AZ2597"/>
      <c r="BD2597" t="e">
        <f>VLOOKUP(BC2597,Sheet2!$E$2:$I$222,3,FALSE)</f>
        <v>#N/A</v>
      </c>
      <c r="BE2597" t="e">
        <f>VLOOKUP(BC2597,Sheet2!$E$2:$I$222,4,FALSE)</f>
        <v>#N/A</v>
      </c>
      <c r="BF2597" t="e">
        <f>VLOOKUP(BC2597,Sheet2!$E$2:$I$222,5,FALSE)</f>
        <v>#N/A</v>
      </c>
      <c r="BG2597"/>
      <c r="BK2597" t="e">
        <f>VLOOKUP(BJ2597,Sheet2!$E$2:$I$222,3,FALSE)</f>
        <v>#N/A</v>
      </c>
      <c r="BL2597" t="e">
        <f>VLOOKUP(BJ2597,Sheet2!$E$2:$I$222,4,FALSE)</f>
        <v>#N/A</v>
      </c>
      <c r="BM2597" t="e">
        <f>VLOOKUP(BJ2597,Sheet2!$E$2:$I$222,5,FALSE)</f>
        <v>#N/A</v>
      </c>
      <c r="BN2597"/>
      <c r="BR2597" t="e">
        <f>VLOOKUP(BQ2597,Sheet2!$E$2:$I$222,3,FALSE)</f>
        <v>#N/A</v>
      </c>
      <c r="BS2597" t="e">
        <f>VLOOKUP(BQ2597,Sheet2!$E$2:$I$222,4,FALSE)</f>
        <v>#N/A</v>
      </c>
      <c r="BT2597" t="e">
        <f>VLOOKUP(BQ2597,Sheet2!$E$2:$I$222,5,FALSE)</f>
        <v>#N/A</v>
      </c>
      <c r="BU2597"/>
      <c r="BY2597" t="e">
        <f>VLOOKUP(BX2597,Sheet2!$E$2:$I$222,3,FALSE)</f>
        <v>#N/A</v>
      </c>
      <c r="BZ2597" t="e">
        <f>VLOOKUP(BX2597,Sheet2!$E$2:$I$222,4,FALSE)</f>
        <v>#N/A</v>
      </c>
      <c r="CA2597" t="e">
        <f>VLOOKUP(BX2597,Sheet2!$E$2:$I$222,5,FALSE)</f>
        <v>#N/A</v>
      </c>
      <c r="CB2597"/>
      <c r="CF2597" t="e">
        <f>VLOOKUP(CE2597,Sheet2!$E$2:$I$222,3,FALSE)</f>
        <v>#N/A</v>
      </c>
      <c r="CG2597" t="e">
        <f>VLOOKUP(CE2597,Sheet2!$E$2:$I$222,4,FALSE)</f>
        <v>#N/A</v>
      </c>
      <c r="CH2597" t="e">
        <f>VLOOKUP(CE2597,Sheet2!$E$2:$I$222,5,FALSE)</f>
        <v>#N/A</v>
      </c>
      <c r="CI2597"/>
      <c r="CM2597" t="e">
        <f>VLOOKUP(CL2597,Sheet2!$E$2:$I$222,3,FALSE)</f>
        <v>#N/A</v>
      </c>
      <c r="CN2597" t="e">
        <f>VLOOKUP(CL2597,Sheet2!$E$2:$I$222,4,FALSE)</f>
        <v>#N/A</v>
      </c>
      <c r="CO2597" t="e">
        <f>VLOOKUP(CL2597,Sheet2!$E$2:$I$222,5,FALSE)</f>
        <v>#N/A</v>
      </c>
      <c r="CP2597"/>
      <c r="CT2597" t="e">
        <f>VLOOKUP(CS2597,Sheet2!$E$2:$I$222,3,FALSE)</f>
        <v>#N/A</v>
      </c>
      <c r="CU2597" t="e">
        <f>VLOOKUP(CS2597,Sheet2!$E$2:$I$222,4,FALSE)</f>
        <v>#N/A</v>
      </c>
      <c r="CV2597" t="e">
        <f>VLOOKUP(CS2597,Sheet2!$E$2:$I$222,5,FALSE)</f>
        <v>#N/A</v>
      </c>
      <c r="CW2597"/>
      <c r="DA2597" t="e">
        <f>VLOOKUP(CZ2597,Sheet2!$E$2:$I$222,3,FALSE)</f>
        <v>#N/A</v>
      </c>
      <c r="DB2597" t="e">
        <f>VLOOKUP(CZ2597,Sheet2!$E$2:$I$222,4,FALSE)</f>
        <v>#N/A</v>
      </c>
      <c r="DC2597" t="e">
        <f>VLOOKUP(CZ2597,Sheet2!$E$2:$I$222,5,FALSE)</f>
        <v>#N/A</v>
      </c>
      <c r="DD2597"/>
      <c r="DH2597" t="e">
        <f>VLOOKUP(DG2597,Sheet2!$E$2:$I$222,3,FALSE)</f>
        <v>#N/A</v>
      </c>
      <c r="DI2597" t="e">
        <f>VLOOKUP(DG2597,Sheet2!$E$2:$I$222,4,FALSE)</f>
        <v>#N/A</v>
      </c>
      <c r="DJ2597" t="e">
        <f>VLOOKUP(DG2597,Sheet2!$E$2:$I$222,5,FALSE)</f>
        <v>#N/A</v>
      </c>
    </row>
    <row r="2598" spans="1:114" x14ac:dyDescent="0.25">
      <c r="A2598">
        <v>2705</v>
      </c>
      <c r="C2598">
        <v>16247</v>
      </c>
      <c r="D2598">
        <v>6247</v>
      </c>
      <c r="E2598">
        <v>37.745350000000002</v>
      </c>
      <c r="F2598">
        <v>-122.5067</v>
      </c>
      <c r="G2598" t="s">
        <v>1873</v>
      </c>
      <c r="H2598" t="s">
        <v>4294</v>
      </c>
      <c r="I2598" t="s">
        <v>4916</v>
      </c>
      <c r="J2598" t="s">
        <v>4948</v>
      </c>
      <c r="N2598" t="s">
        <v>5746</v>
      </c>
      <c r="Q2598" t="s">
        <v>5924</v>
      </c>
      <c r="R2598">
        <v>1080</v>
      </c>
      <c r="S2598" t="s">
        <v>6054</v>
      </c>
      <c r="X2598">
        <f t="shared" si="40"/>
        <v>1</v>
      </c>
      <c r="Y2598" t="s">
        <v>6837</v>
      </c>
      <c r="Z2598" t="s">
        <v>6879</v>
      </c>
      <c r="AB2598" t="e">
        <f>VLOOKUP($AA2598,Sheet2!$E$2:$I$222,3,FALSE)</f>
        <v>#N/A</v>
      </c>
      <c r="AC2598" t="e">
        <f>VLOOKUP($AA2598,Sheet2!$E$2:$I$222,4,FALSE)</f>
        <v>#N/A</v>
      </c>
      <c r="AD2598" t="e">
        <f>VLOOKUP($AA2598,Sheet2!$E$2:$I$222,5,FALSE)</f>
        <v>#N/A</v>
      </c>
      <c r="AI2598" t="e">
        <f>VLOOKUP(AH2598,Sheet2!$E$2:$I$222,3,FALSE)</f>
        <v>#N/A</v>
      </c>
      <c r="AJ2598" t="e">
        <f>VLOOKUP(AH2598,Sheet2!$E$2:$I$222,4,FALSE)</f>
        <v>#N/A</v>
      </c>
      <c r="AK2598" t="e">
        <f>VLOOKUP(AH2598,Sheet2!$E$2:$I$222,5,FALSE)</f>
        <v>#N/A</v>
      </c>
      <c r="AL2598"/>
      <c r="AP2598" t="e">
        <f>VLOOKUP(AO2598,Sheet2!$E$2:$I$222,3,FALSE)</f>
        <v>#N/A</v>
      </c>
      <c r="AQ2598" t="e">
        <f>VLOOKUP(AO2598,Sheet2!$E$2:$I$222,4,FALSE)</f>
        <v>#N/A</v>
      </c>
      <c r="AR2598" t="e">
        <f>VLOOKUP(AO2598,Sheet2!$E$2:$I$222,5,FALSE)</f>
        <v>#N/A</v>
      </c>
      <c r="AS2598"/>
      <c r="AW2598" t="e">
        <f>VLOOKUP(AV2598,Sheet2!$E$2:$I$222,3,FALSE)</f>
        <v>#N/A</v>
      </c>
      <c r="AX2598" t="e">
        <f>VLOOKUP(AV2598,Sheet2!$E$2:$I$222,4,FALSE)</f>
        <v>#N/A</v>
      </c>
      <c r="AY2598" t="e">
        <f>VLOOKUP(AV2598,Sheet2!$E$2:$I$222,5,FALSE)</f>
        <v>#N/A</v>
      </c>
      <c r="AZ2598"/>
      <c r="BD2598" t="e">
        <f>VLOOKUP(BC2598,Sheet2!$E$2:$I$222,3,FALSE)</f>
        <v>#N/A</v>
      </c>
      <c r="BE2598" t="e">
        <f>VLOOKUP(BC2598,Sheet2!$E$2:$I$222,4,FALSE)</f>
        <v>#N/A</v>
      </c>
      <c r="BF2598" t="e">
        <f>VLOOKUP(BC2598,Sheet2!$E$2:$I$222,5,FALSE)</f>
        <v>#N/A</v>
      </c>
      <c r="BG2598"/>
      <c r="BK2598" t="e">
        <f>VLOOKUP(BJ2598,Sheet2!$E$2:$I$222,3,FALSE)</f>
        <v>#N/A</v>
      </c>
      <c r="BL2598" t="e">
        <f>VLOOKUP(BJ2598,Sheet2!$E$2:$I$222,4,FALSE)</f>
        <v>#N/A</v>
      </c>
      <c r="BM2598" t="e">
        <f>VLOOKUP(BJ2598,Sheet2!$E$2:$I$222,5,FALSE)</f>
        <v>#N/A</v>
      </c>
      <c r="BN2598"/>
      <c r="BR2598" t="e">
        <f>VLOOKUP(BQ2598,Sheet2!$E$2:$I$222,3,FALSE)</f>
        <v>#N/A</v>
      </c>
      <c r="BS2598" t="e">
        <f>VLOOKUP(BQ2598,Sheet2!$E$2:$I$222,4,FALSE)</f>
        <v>#N/A</v>
      </c>
      <c r="BT2598" t="e">
        <f>VLOOKUP(BQ2598,Sheet2!$E$2:$I$222,5,FALSE)</f>
        <v>#N/A</v>
      </c>
      <c r="BU2598"/>
      <c r="BY2598" t="e">
        <f>VLOOKUP(BX2598,Sheet2!$E$2:$I$222,3,FALSE)</f>
        <v>#N/A</v>
      </c>
      <c r="BZ2598" t="e">
        <f>VLOOKUP(BX2598,Sheet2!$E$2:$I$222,4,FALSE)</f>
        <v>#N/A</v>
      </c>
      <c r="CA2598" t="e">
        <f>VLOOKUP(BX2598,Sheet2!$E$2:$I$222,5,FALSE)</f>
        <v>#N/A</v>
      </c>
      <c r="CB2598"/>
      <c r="CF2598" t="e">
        <f>VLOOKUP(CE2598,Sheet2!$E$2:$I$222,3,FALSE)</f>
        <v>#N/A</v>
      </c>
      <c r="CG2598" t="e">
        <f>VLOOKUP(CE2598,Sheet2!$E$2:$I$222,4,FALSE)</f>
        <v>#N/A</v>
      </c>
      <c r="CH2598" t="e">
        <f>VLOOKUP(CE2598,Sheet2!$E$2:$I$222,5,FALSE)</f>
        <v>#N/A</v>
      </c>
      <c r="CI2598"/>
      <c r="CM2598" t="e">
        <f>VLOOKUP(CL2598,Sheet2!$E$2:$I$222,3,FALSE)</f>
        <v>#N/A</v>
      </c>
      <c r="CN2598" t="e">
        <f>VLOOKUP(CL2598,Sheet2!$E$2:$I$222,4,FALSE)</f>
        <v>#N/A</v>
      </c>
      <c r="CO2598" t="e">
        <f>VLOOKUP(CL2598,Sheet2!$E$2:$I$222,5,FALSE)</f>
        <v>#N/A</v>
      </c>
      <c r="CP2598"/>
      <c r="CT2598" t="e">
        <f>VLOOKUP(CS2598,Sheet2!$E$2:$I$222,3,FALSE)</f>
        <v>#N/A</v>
      </c>
      <c r="CU2598" t="e">
        <f>VLOOKUP(CS2598,Sheet2!$E$2:$I$222,4,FALSE)</f>
        <v>#N/A</v>
      </c>
      <c r="CV2598" t="e">
        <f>VLOOKUP(CS2598,Sheet2!$E$2:$I$222,5,FALSE)</f>
        <v>#N/A</v>
      </c>
      <c r="CW2598"/>
      <c r="DA2598" t="e">
        <f>VLOOKUP(CZ2598,Sheet2!$E$2:$I$222,3,FALSE)</f>
        <v>#N/A</v>
      </c>
      <c r="DB2598" t="e">
        <f>VLOOKUP(CZ2598,Sheet2!$E$2:$I$222,4,FALSE)</f>
        <v>#N/A</v>
      </c>
      <c r="DC2598" t="e">
        <f>VLOOKUP(CZ2598,Sheet2!$E$2:$I$222,5,FALSE)</f>
        <v>#N/A</v>
      </c>
      <c r="DD2598"/>
      <c r="DH2598" t="e">
        <f>VLOOKUP(DG2598,Sheet2!$E$2:$I$222,3,FALSE)</f>
        <v>#N/A</v>
      </c>
      <c r="DI2598" t="e">
        <f>VLOOKUP(DG2598,Sheet2!$E$2:$I$222,4,FALSE)</f>
        <v>#N/A</v>
      </c>
      <c r="DJ2598" t="e">
        <f>VLOOKUP(DG2598,Sheet2!$E$2:$I$222,5,FALSE)</f>
        <v>#N/A</v>
      </c>
    </row>
    <row r="2599" spans="1:114" x14ac:dyDescent="0.25">
      <c r="A2599">
        <v>2706</v>
      </c>
      <c r="C2599">
        <v>16248</v>
      </c>
      <c r="D2599">
        <v>6248</v>
      </c>
      <c r="E2599">
        <v>37.732410000000002</v>
      </c>
      <c r="F2599">
        <v>-122.39135</v>
      </c>
      <c r="G2599" t="s">
        <v>1874</v>
      </c>
      <c r="H2599" t="s">
        <v>4295</v>
      </c>
      <c r="I2599" t="s">
        <v>4909</v>
      </c>
      <c r="J2599" t="s">
        <v>4947</v>
      </c>
      <c r="Q2599" t="s">
        <v>5924</v>
      </c>
      <c r="S2599" t="s">
        <v>5990</v>
      </c>
      <c r="X2599">
        <f t="shared" si="40"/>
        <v>1</v>
      </c>
      <c r="Y2599" t="s">
        <v>6811</v>
      </c>
      <c r="Z2599" t="s">
        <v>6880</v>
      </c>
      <c r="AA2599" s="59" t="s">
        <v>6886</v>
      </c>
      <c r="AB2599" t="str">
        <f>VLOOKUP($AA2599,Sheet2!$E$2:$I$222,3,FALSE)</f>
        <v>To Bayview District</v>
      </c>
      <c r="AC2599" t="str">
        <f>VLOOKUP($AA2599,Sheet2!$E$2:$I$222,4,FALSE)</f>
        <v>Newhall &amp; Hudson</v>
      </c>
      <c r="AD2599" t="str">
        <f>VLOOKUP($AA2599,Sheet2!$E$2:$I$222,5,FALSE)</f>
        <v>Daily ~ 6am-12am</v>
      </c>
      <c r="AI2599" t="e">
        <f>VLOOKUP(AH2599,Sheet2!$E$2:$I$222,3,FALSE)</f>
        <v>#N/A</v>
      </c>
      <c r="AJ2599" t="e">
        <f>VLOOKUP(AH2599,Sheet2!$E$2:$I$222,4,FALSE)</f>
        <v>#N/A</v>
      </c>
      <c r="AK2599" t="e">
        <f>VLOOKUP(AH2599,Sheet2!$E$2:$I$222,5,FALSE)</f>
        <v>#N/A</v>
      </c>
      <c r="AL2599"/>
      <c r="AP2599" t="e">
        <f>VLOOKUP(AO2599,Sheet2!$E$2:$I$222,3,FALSE)</f>
        <v>#N/A</v>
      </c>
      <c r="AQ2599" t="e">
        <f>VLOOKUP(AO2599,Sheet2!$E$2:$I$222,4,FALSE)</f>
        <v>#N/A</v>
      </c>
      <c r="AR2599" t="e">
        <f>VLOOKUP(AO2599,Sheet2!$E$2:$I$222,5,FALSE)</f>
        <v>#N/A</v>
      </c>
      <c r="AS2599"/>
      <c r="AW2599" t="e">
        <f>VLOOKUP(AV2599,Sheet2!$E$2:$I$222,3,FALSE)</f>
        <v>#N/A</v>
      </c>
      <c r="AX2599" t="e">
        <f>VLOOKUP(AV2599,Sheet2!$E$2:$I$222,4,FALSE)</f>
        <v>#N/A</v>
      </c>
      <c r="AY2599" t="e">
        <f>VLOOKUP(AV2599,Sheet2!$E$2:$I$222,5,FALSE)</f>
        <v>#N/A</v>
      </c>
      <c r="AZ2599"/>
      <c r="BD2599" t="e">
        <f>VLOOKUP(BC2599,Sheet2!$E$2:$I$222,3,FALSE)</f>
        <v>#N/A</v>
      </c>
      <c r="BE2599" t="e">
        <f>VLOOKUP(BC2599,Sheet2!$E$2:$I$222,4,FALSE)</f>
        <v>#N/A</v>
      </c>
      <c r="BF2599" t="e">
        <f>VLOOKUP(BC2599,Sheet2!$E$2:$I$222,5,FALSE)</f>
        <v>#N/A</v>
      </c>
      <c r="BG2599"/>
      <c r="BK2599" t="e">
        <f>VLOOKUP(BJ2599,Sheet2!$E$2:$I$222,3,FALSE)</f>
        <v>#N/A</v>
      </c>
      <c r="BL2599" t="e">
        <f>VLOOKUP(BJ2599,Sheet2!$E$2:$I$222,4,FALSE)</f>
        <v>#N/A</v>
      </c>
      <c r="BM2599" t="e">
        <f>VLOOKUP(BJ2599,Sheet2!$E$2:$I$222,5,FALSE)</f>
        <v>#N/A</v>
      </c>
      <c r="BN2599"/>
      <c r="BR2599" t="e">
        <f>VLOOKUP(BQ2599,Sheet2!$E$2:$I$222,3,FALSE)</f>
        <v>#N/A</v>
      </c>
      <c r="BS2599" t="e">
        <f>VLOOKUP(BQ2599,Sheet2!$E$2:$I$222,4,FALSE)</f>
        <v>#N/A</v>
      </c>
      <c r="BT2599" t="e">
        <f>VLOOKUP(BQ2599,Sheet2!$E$2:$I$222,5,FALSE)</f>
        <v>#N/A</v>
      </c>
      <c r="BU2599"/>
      <c r="BY2599" t="e">
        <f>VLOOKUP(BX2599,Sheet2!$E$2:$I$222,3,FALSE)</f>
        <v>#N/A</v>
      </c>
      <c r="BZ2599" t="e">
        <f>VLOOKUP(BX2599,Sheet2!$E$2:$I$222,4,FALSE)</f>
        <v>#N/A</v>
      </c>
      <c r="CA2599" t="e">
        <f>VLOOKUP(BX2599,Sheet2!$E$2:$I$222,5,FALSE)</f>
        <v>#N/A</v>
      </c>
      <c r="CB2599"/>
      <c r="CF2599" t="e">
        <f>VLOOKUP(CE2599,Sheet2!$E$2:$I$222,3,FALSE)</f>
        <v>#N/A</v>
      </c>
      <c r="CG2599" t="e">
        <f>VLOOKUP(CE2599,Sheet2!$E$2:$I$222,4,FALSE)</f>
        <v>#N/A</v>
      </c>
      <c r="CH2599" t="e">
        <f>VLOOKUP(CE2599,Sheet2!$E$2:$I$222,5,FALSE)</f>
        <v>#N/A</v>
      </c>
      <c r="CI2599"/>
      <c r="CM2599" t="e">
        <f>VLOOKUP(CL2599,Sheet2!$E$2:$I$222,3,FALSE)</f>
        <v>#N/A</v>
      </c>
      <c r="CN2599" t="e">
        <f>VLOOKUP(CL2599,Sheet2!$E$2:$I$222,4,FALSE)</f>
        <v>#N/A</v>
      </c>
      <c r="CO2599" t="e">
        <f>VLOOKUP(CL2599,Sheet2!$E$2:$I$222,5,FALSE)</f>
        <v>#N/A</v>
      </c>
      <c r="CP2599"/>
      <c r="CT2599" t="e">
        <f>VLOOKUP(CS2599,Sheet2!$E$2:$I$222,3,FALSE)</f>
        <v>#N/A</v>
      </c>
      <c r="CU2599" t="e">
        <f>VLOOKUP(CS2599,Sheet2!$E$2:$I$222,4,FALSE)</f>
        <v>#N/A</v>
      </c>
      <c r="CV2599" t="e">
        <f>VLOOKUP(CS2599,Sheet2!$E$2:$I$222,5,FALSE)</f>
        <v>#N/A</v>
      </c>
      <c r="CW2599"/>
      <c r="DA2599" t="e">
        <f>VLOOKUP(CZ2599,Sheet2!$E$2:$I$222,3,FALSE)</f>
        <v>#N/A</v>
      </c>
      <c r="DB2599" t="e">
        <f>VLOOKUP(CZ2599,Sheet2!$E$2:$I$222,4,FALSE)</f>
        <v>#N/A</v>
      </c>
      <c r="DC2599" t="e">
        <f>VLOOKUP(CZ2599,Sheet2!$E$2:$I$222,5,FALSE)</f>
        <v>#N/A</v>
      </c>
      <c r="DD2599"/>
      <c r="DH2599" t="e">
        <f>VLOOKUP(DG2599,Sheet2!$E$2:$I$222,3,FALSE)</f>
        <v>#N/A</v>
      </c>
      <c r="DI2599" t="e">
        <f>VLOOKUP(DG2599,Sheet2!$E$2:$I$222,4,FALSE)</f>
        <v>#N/A</v>
      </c>
      <c r="DJ2599" t="e">
        <f>VLOOKUP(DG2599,Sheet2!$E$2:$I$222,5,FALSE)</f>
        <v>#N/A</v>
      </c>
    </row>
    <row r="2600" spans="1:114" x14ac:dyDescent="0.25">
      <c r="A2600">
        <v>2707</v>
      </c>
      <c r="C2600">
        <v>16249</v>
      </c>
      <c r="D2600">
        <v>6249</v>
      </c>
      <c r="E2600">
        <v>37.732199999999999</v>
      </c>
      <c r="F2600">
        <v>-122.39122999999999</v>
      </c>
      <c r="G2600" t="s">
        <v>1874</v>
      </c>
      <c r="H2600" t="s">
        <v>4295</v>
      </c>
      <c r="I2600" t="s">
        <v>4911</v>
      </c>
      <c r="J2600" t="s">
        <v>4948</v>
      </c>
      <c r="Q2600" t="s">
        <v>5924</v>
      </c>
      <c r="S2600" t="s">
        <v>5989</v>
      </c>
      <c r="X2600">
        <f t="shared" si="40"/>
        <v>1</v>
      </c>
      <c r="Y2600" t="s">
        <v>6811</v>
      </c>
      <c r="Z2600" t="s">
        <v>6882</v>
      </c>
      <c r="AA2600" s="59" t="s">
        <v>6885</v>
      </c>
      <c r="AB2600" t="str">
        <f>VLOOKUP($AA2600,Sheet2!$E$2:$I$222,3,FALSE)</f>
        <v>To Daly City BART</v>
      </c>
      <c r="AC2600">
        <f>VLOOKUP($AA2600,Sheet2!$E$2:$I$222,4,FALSE)</f>
        <v>0</v>
      </c>
      <c r="AD2600" t="str">
        <f>VLOOKUP($AA2600,Sheet2!$E$2:$I$222,5,FALSE)</f>
        <v>Daily ~ 6am-12am</v>
      </c>
      <c r="AI2600" t="e">
        <f>VLOOKUP(AH2600,Sheet2!$E$2:$I$222,3,FALSE)</f>
        <v>#N/A</v>
      </c>
      <c r="AJ2600" t="e">
        <f>VLOOKUP(AH2600,Sheet2!$E$2:$I$222,4,FALSE)</f>
        <v>#N/A</v>
      </c>
      <c r="AK2600" t="e">
        <f>VLOOKUP(AH2600,Sheet2!$E$2:$I$222,5,FALSE)</f>
        <v>#N/A</v>
      </c>
      <c r="AL2600"/>
      <c r="AP2600" t="e">
        <f>VLOOKUP(AO2600,Sheet2!$E$2:$I$222,3,FALSE)</f>
        <v>#N/A</v>
      </c>
      <c r="AQ2600" t="e">
        <f>VLOOKUP(AO2600,Sheet2!$E$2:$I$222,4,FALSE)</f>
        <v>#N/A</v>
      </c>
      <c r="AR2600" t="e">
        <f>VLOOKUP(AO2600,Sheet2!$E$2:$I$222,5,FALSE)</f>
        <v>#N/A</v>
      </c>
      <c r="AS2600"/>
      <c r="AW2600" t="e">
        <f>VLOOKUP(AV2600,Sheet2!$E$2:$I$222,3,FALSE)</f>
        <v>#N/A</v>
      </c>
      <c r="AX2600" t="e">
        <f>VLOOKUP(AV2600,Sheet2!$E$2:$I$222,4,FALSE)</f>
        <v>#N/A</v>
      </c>
      <c r="AY2600" t="e">
        <f>VLOOKUP(AV2600,Sheet2!$E$2:$I$222,5,FALSE)</f>
        <v>#N/A</v>
      </c>
      <c r="AZ2600"/>
      <c r="BD2600" t="e">
        <f>VLOOKUP(BC2600,Sheet2!$E$2:$I$222,3,FALSE)</f>
        <v>#N/A</v>
      </c>
      <c r="BE2600" t="e">
        <f>VLOOKUP(BC2600,Sheet2!$E$2:$I$222,4,FALSE)</f>
        <v>#N/A</v>
      </c>
      <c r="BF2600" t="e">
        <f>VLOOKUP(BC2600,Sheet2!$E$2:$I$222,5,FALSE)</f>
        <v>#N/A</v>
      </c>
      <c r="BG2600"/>
      <c r="BK2600" t="e">
        <f>VLOOKUP(BJ2600,Sheet2!$E$2:$I$222,3,FALSE)</f>
        <v>#N/A</v>
      </c>
      <c r="BL2600" t="e">
        <f>VLOOKUP(BJ2600,Sheet2!$E$2:$I$222,4,FALSE)</f>
        <v>#N/A</v>
      </c>
      <c r="BM2600" t="e">
        <f>VLOOKUP(BJ2600,Sheet2!$E$2:$I$222,5,FALSE)</f>
        <v>#N/A</v>
      </c>
      <c r="BN2600"/>
      <c r="BR2600" t="e">
        <f>VLOOKUP(BQ2600,Sheet2!$E$2:$I$222,3,FALSE)</f>
        <v>#N/A</v>
      </c>
      <c r="BS2600" t="e">
        <f>VLOOKUP(BQ2600,Sheet2!$E$2:$I$222,4,FALSE)</f>
        <v>#N/A</v>
      </c>
      <c r="BT2600" t="e">
        <f>VLOOKUP(BQ2600,Sheet2!$E$2:$I$222,5,FALSE)</f>
        <v>#N/A</v>
      </c>
      <c r="BU2600"/>
      <c r="BY2600" t="e">
        <f>VLOOKUP(BX2600,Sheet2!$E$2:$I$222,3,FALSE)</f>
        <v>#N/A</v>
      </c>
      <c r="BZ2600" t="e">
        <f>VLOOKUP(BX2600,Sheet2!$E$2:$I$222,4,FALSE)</f>
        <v>#N/A</v>
      </c>
      <c r="CA2600" t="e">
        <f>VLOOKUP(BX2600,Sheet2!$E$2:$I$222,5,FALSE)</f>
        <v>#N/A</v>
      </c>
      <c r="CB2600"/>
      <c r="CF2600" t="e">
        <f>VLOOKUP(CE2600,Sheet2!$E$2:$I$222,3,FALSE)</f>
        <v>#N/A</v>
      </c>
      <c r="CG2600" t="e">
        <f>VLOOKUP(CE2600,Sheet2!$E$2:$I$222,4,FALSE)</f>
        <v>#N/A</v>
      </c>
      <c r="CH2600" t="e">
        <f>VLOOKUP(CE2600,Sheet2!$E$2:$I$222,5,FALSE)</f>
        <v>#N/A</v>
      </c>
      <c r="CI2600"/>
      <c r="CM2600" t="e">
        <f>VLOOKUP(CL2600,Sheet2!$E$2:$I$222,3,FALSE)</f>
        <v>#N/A</v>
      </c>
      <c r="CN2600" t="e">
        <f>VLOOKUP(CL2600,Sheet2!$E$2:$I$222,4,FALSE)</f>
        <v>#N/A</v>
      </c>
      <c r="CO2600" t="e">
        <f>VLOOKUP(CL2600,Sheet2!$E$2:$I$222,5,FALSE)</f>
        <v>#N/A</v>
      </c>
      <c r="CP2600"/>
      <c r="CT2600" t="e">
        <f>VLOOKUP(CS2600,Sheet2!$E$2:$I$222,3,FALSE)</f>
        <v>#N/A</v>
      </c>
      <c r="CU2600" t="e">
        <f>VLOOKUP(CS2600,Sheet2!$E$2:$I$222,4,FALSE)</f>
        <v>#N/A</v>
      </c>
      <c r="CV2600" t="e">
        <f>VLOOKUP(CS2600,Sheet2!$E$2:$I$222,5,FALSE)</f>
        <v>#N/A</v>
      </c>
      <c r="CW2600"/>
      <c r="DA2600" t="e">
        <f>VLOOKUP(CZ2600,Sheet2!$E$2:$I$222,3,FALSE)</f>
        <v>#N/A</v>
      </c>
      <c r="DB2600" t="e">
        <f>VLOOKUP(CZ2600,Sheet2!$E$2:$I$222,4,FALSE)</f>
        <v>#N/A</v>
      </c>
      <c r="DC2600" t="e">
        <f>VLOOKUP(CZ2600,Sheet2!$E$2:$I$222,5,FALSE)</f>
        <v>#N/A</v>
      </c>
      <c r="DD2600"/>
      <c r="DH2600" t="e">
        <f>VLOOKUP(DG2600,Sheet2!$E$2:$I$222,3,FALSE)</f>
        <v>#N/A</v>
      </c>
      <c r="DI2600" t="e">
        <f>VLOOKUP(DG2600,Sheet2!$E$2:$I$222,4,FALSE)</f>
        <v>#N/A</v>
      </c>
      <c r="DJ2600" t="e">
        <f>VLOOKUP(DG2600,Sheet2!$E$2:$I$222,5,FALSE)</f>
        <v>#N/A</v>
      </c>
    </row>
    <row r="2601" spans="1:114" x14ac:dyDescent="0.25">
      <c r="A2601">
        <v>2708</v>
      </c>
      <c r="C2601">
        <v>16250</v>
      </c>
      <c r="D2601">
        <v>6250</v>
      </c>
      <c r="E2601">
        <v>37.728499999999997</v>
      </c>
      <c r="F2601">
        <v>-122.38469000000001</v>
      </c>
      <c r="G2601" t="s">
        <v>1875</v>
      </c>
      <c r="H2601" t="s">
        <v>4296</v>
      </c>
      <c r="I2601" t="s">
        <v>4910</v>
      </c>
      <c r="J2601" t="s">
        <v>4948</v>
      </c>
      <c r="Q2601" t="s">
        <v>5924</v>
      </c>
      <c r="S2601" t="s">
        <v>5989</v>
      </c>
      <c r="X2601">
        <f t="shared" si="40"/>
        <v>1</v>
      </c>
      <c r="Y2601" t="s">
        <v>6811</v>
      </c>
      <c r="Z2601" t="s">
        <v>6882</v>
      </c>
      <c r="AA2601" s="59" t="s">
        <v>6885</v>
      </c>
      <c r="AB2601" t="str">
        <f>VLOOKUP($AA2601,Sheet2!$E$2:$I$222,3,FALSE)</f>
        <v>To Daly City BART</v>
      </c>
      <c r="AC2601">
        <f>VLOOKUP($AA2601,Sheet2!$E$2:$I$222,4,FALSE)</f>
        <v>0</v>
      </c>
      <c r="AD2601" t="str">
        <f>VLOOKUP($AA2601,Sheet2!$E$2:$I$222,5,FALSE)</f>
        <v>Daily ~ 6am-12am</v>
      </c>
      <c r="AI2601" t="e">
        <f>VLOOKUP(AH2601,Sheet2!$E$2:$I$222,3,FALSE)</f>
        <v>#N/A</v>
      </c>
      <c r="AJ2601" t="e">
        <f>VLOOKUP(AH2601,Sheet2!$E$2:$I$222,4,FALSE)</f>
        <v>#N/A</v>
      </c>
      <c r="AK2601" t="e">
        <f>VLOOKUP(AH2601,Sheet2!$E$2:$I$222,5,FALSE)</f>
        <v>#N/A</v>
      </c>
      <c r="AL2601"/>
      <c r="AP2601" t="e">
        <f>VLOOKUP(AO2601,Sheet2!$E$2:$I$222,3,FALSE)</f>
        <v>#N/A</v>
      </c>
      <c r="AQ2601" t="e">
        <f>VLOOKUP(AO2601,Sheet2!$E$2:$I$222,4,FALSE)</f>
        <v>#N/A</v>
      </c>
      <c r="AR2601" t="e">
        <f>VLOOKUP(AO2601,Sheet2!$E$2:$I$222,5,FALSE)</f>
        <v>#N/A</v>
      </c>
      <c r="AS2601"/>
      <c r="AW2601" t="e">
        <f>VLOOKUP(AV2601,Sheet2!$E$2:$I$222,3,FALSE)</f>
        <v>#N/A</v>
      </c>
      <c r="AX2601" t="e">
        <f>VLOOKUP(AV2601,Sheet2!$E$2:$I$222,4,FALSE)</f>
        <v>#N/A</v>
      </c>
      <c r="AY2601" t="e">
        <f>VLOOKUP(AV2601,Sheet2!$E$2:$I$222,5,FALSE)</f>
        <v>#N/A</v>
      </c>
      <c r="AZ2601"/>
      <c r="BD2601" t="e">
        <f>VLOOKUP(BC2601,Sheet2!$E$2:$I$222,3,FALSE)</f>
        <v>#N/A</v>
      </c>
      <c r="BE2601" t="e">
        <f>VLOOKUP(BC2601,Sheet2!$E$2:$I$222,4,FALSE)</f>
        <v>#N/A</v>
      </c>
      <c r="BF2601" t="e">
        <f>VLOOKUP(BC2601,Sheet2!$E$2:$I$222,5,FALSE)</f>
        <v>#N/A</v>
      </c>
      <c r="BG2601"/>
      <c r="BK2601" t="e">
        <f>VLOOKUP(BJ2601,Sheet2!$E$2:$I$222,3,FALSE)</f>
        <v>#N/A</v>
      </c>
      <c r="BL2601" t="e">
        <f>VLOOKUP(BJ2601,Sheet2!$E$2:$I$222,4,FALSE)</f>
        <v>#N/A</v>
      </c>
      <c r="BM2601" t="e">
        <f>VLOOKUP(BJ2601,Sheet2!$E$2:$I$222,5,FALSE)</f>
        <v>#N/A</v>
      </c>
      <c r="BN2601"/>
      <c r="BR2601" t="e">
        <f>VLOOKUP(BQ2601,Sheet2!$E$2:$I$222,3,FALSE)</f>
        <v>#N/A</v>
      </c>
      <c r="BS2601" t="e">
        <f>VLOOKUP(BQ2601,Sheet2!$E$2:$I$222,4,FALSE)</f>
        <v>#N/A</v>
      </c>
      <c r="BT2601" t="e">
        <f>VLOOKUP(BQ2601,Sheet2!$E$2:$I$222,5,FALSE)</f>
        <v>#N/A</v>
      </c>
      <c r="BU2601"/>
      <c r="BY2601" t="e">
        <f>VLOOKUP(BX2601,Sheet2!$E$2:$I$222,3,FALSE)</f>
        <v>#N/A</v>
      </c>
      <c r="BZ2601" t="e">
        <f>VLOOKUP(BX2601,Sheet2!$E$2:$I$222,4,FALSE)</f>
        <v>#N/A</v>
      </c>
      <c r="CA2601" t="e">
        <f>VLOOKUP(BX2601,Sheet2!$E$2:$I$222,5,FALSE)</f>
        <v>#N/A</v>
      </c>
      <c r="CB2601"/>
      <c r="CF2601" t="e">
        <f>VLOOKUP(CE2601,Sheet2!$E$2:$I$222,3,FALSE)</f>
        <v>#N/A</v>
      </c>
      <c r="CG2601" t="e">
        <f>VLOOKUP(CE2601,Sheet2!$E$2:$I$222,4,FALSE)</f>
        <v>#N/A</v>
      </c>
      <c r="CH2601" t="e">
        <f>VLOOKUP(CE2601,Sheet2!$E$2:$I$222,5,FALSE)</f>
        <v>#N/A</v>
      </c>
      <c r="CI2601"/>
      <c r="CM2601" t="e">
        <f>VLOOKUP(CL2601,Sheet2!$E$2:$I$222,3,FALSE)</f>
        <v>#N/A</v>
      </c>
      <c r="CN2601" t="e">
        <f>VLOOKUP(CL2601,Sheet2!$E$2:$I$222,4,FALSE)</f>
        <v>#N/A</v>
      </c>
      <c r="CO2601" t="e">
        <f>VLOOKUP(CL2601,Sheet2!$E$2:$I$222,5,FALSE)</f>
        <v>#N/A</v>
      </c>
      <c r="CP2601"/>
      <c r="CT2601" t="e">
        <f>VLOOKUP(CS2601,Sheet2!$E$2:$I$222,3,FALSE)</f>
        <v>#N/A</v>
      </c>
      <c r="CU2601" t="e">
        <f>VLOOKUP(CS2601,Sheet2!$E$2:$I$222,4,FALSE)</f>
        <v>#N/A</v>
      </c>
      <c r="CV2601" t="e">
        <f>VLOOKUP(CS2601,Sheet2!$E$2:$I$222,5,FALSE)</f>
        <v>#N/A</v>
      </c>
      <c r="CW2601"/>
      <c r="DA2601" t="e">
        <f>VLOOKUP(CZ2601,Sheet2!$E$2:$I$222,3,FALSE)</f>
        <v>#N/A</v>
      </c>
      <c r="DB2601" t="e">
        <f>VLOOKUP(CZ2601,Sheet2!$E$2:$I$222,4,FALSE)</f>
        <v>#N/A</v>
      </c>
      <c r="DC2601" t="e">
        <f>VLOOKUP(CZ2601,Sheet2!$E$2:$I$222,5,FALSE)</f>
        <v>#N/A</v>
      </c>
      <c r="DD2601"/>
      <c r="DH2601" t="e">
        <f>VLOOKUP(DG2601,Sheet2!$E$2:$I$222,3,FALSE)</f>
        <v>#N/A</v>
      </c>
      <c r="DI2601" t="e">
        <f>VLOOKUP(DG2601,Sheet2!$E$2:$I$222,4,FALSE)</f>
        <v>#N/A</v>
      </c>
      <c r="DJ2601" t="e">
        <f>VLOOKUP(DG2601,Sheet2!$E$2:$I$222,5,FALSE)</f>
        <v>#N/A</v>
      </c>
    </row>
    <row r="2602" spans="1:114" x14ac:dyDescent="0.25">
      <c r="A2602">
        <v>2709</v>
      </c>
      <c r="C2602">
        <v>16251</v>
      </c>
      <c r="D2602">
        <v>6251</v>
      </c>
      <c r="E2602">
        <v>37.729529999999997</v>
      </c>
      <c r="F2602">
        <v>-122.38630000000001</v>
      </c>
      <c r="G2602" t="s">
        <v>1876</v>
      </c>
      <c r="H2602" t="s">
        <v>4297</v>
      </c>
      <c r="I2602" t="s">
        <v>4909</v>
      </c>
      <c r="J2602" t="s">
        <v>4948</v>
      </c>
      <c r="Q2602" t="s">
        <v>5924</v>
      </c>
      <c r="S2602" t="s">
        <v>5990</v>
      </c>
      <c r="X2602">
        <f t="shared" si="40"/>
        <v>1</v>
      </c>
      <c r="Y2602" t="s">
        <v>6811</v>
      </c>
      <c r="Z2602" t="s">
        <v>6880</v>
      </c>
      <c r="AA2602" s="59" t="s">
        <v>6886</v>
      </c>
      <c r="AB2602" t="str">
        <f>VLOOKUP($AA2602,Sheet2!$E$2:$I$222,3,FALSE)</f>
        <v>To Bayview District</v>
      </c>
      <c r="AC2602" t="str">
        <f>VLOOKUP($AA2602,Sheet2!$E$2:$I$222,4,FALSE)</f>
        <v>Newhall &amp; Hudson</v>
      </c>
      <c r="AD2602" t="str">
        <f>VLOOKUP($AA2602,Sheet2!$E$2:$I$222,5,FALSE)</f>
        <v>Daily ~ 6am-12am</v>
      </c>
      <c r="AI2602" t="e">
        <f>VLOOKUP(AH2602,Sheet2!$E$2:$I$222,3,FALSE)</f>
        <v>#N/A</v>
      </c>
      <c r="AJ2602" t="e">
        <f>VLOOKUP(AH2602,Sheet2!$E$2:$I$222,4,FALSE)</f>
        <v>#N/A</v>
      </c>
      <c r="AK2602" t="e">
        <f>VLOOKUP(AH2602,Sheet2!$E$2:$I$222,5,FALSE)</f>
        <v>#N/A</v>
      </c>
      <c r="AL2602"/>
      <c r="AP2602" t="e">
        <f>VLOOKUP(AO2602,Sheet2!$E$2:$I$222,3,FALSE)</f>
        <v>#N/A</v>
      </c>
      <c r="AQ2602" t="e">
        <f>VLOOKUP(AO2602,Sheet2!$E$2:$I$222,4,FALSE)</f>
        <v>#N/A</v>
      </c>
      <c r="AR2602" t="e">
        <f>VLOOKUP(AO2602,Sheet2!$E$2:$I$222,5,FALSE)</f>
        <v>#N/A</v>
      </c>
      <c r="AS2602"/>
      <c r="AW2602" t="e">
        <f>VLOOKUP(AV2602,Sheet2!$E$2:$I$222,3,FALSE)</f>
        <v>#N/A</v>
      </c>
      <c r="AX2602" t="e">
        <f>VLOOKUP(AV2602,Sheet2!$E$2:$I$222,4,FALSE)</f>
        <v>#N/A</v>
      </c>
      <c r="AY2602" t="e">
        <f>VLOOKUP(AV2602,Sheet2!$E$2:$I$222,5,FALSE)</f>
        <v>#N/A</v>
      </c>
      <c r="AZ2602"/>
      <c r="BD2602" t="e">
        <f>VLOOKUP(BC2602,Sheet2!$E$2:$I$222,3,FALSE)</f>
        <v>#N/A</v>
      </c>
      <c r="BE2602" t="e">
        <f>VLOOKUP(BC2602,Sheet2!$E$2:$I$222,4,FALSE)</f>
        <v>#N/A</v>
      </c>
      <c r="BF2602" t="e">
        <f>VLOOKUP(BC2602,Sheet2!$E$2:$I$222,5,FALSE)</f>
        <v>#N/A</v>
      </c>
      <c r="BG2602"/>
      <c r="BK2602" t="e">
        <f>VLOOKUP(BJ2602,Sheet2!$E$2:$I$222,3,FALSE)</f>
        <v>#N/A</v>
      </c>
      <c r="BL2602" t="e">
        <f>VLOOKUP(BJ2602,Sheet2!$E$2:$I$222,4,FALSE)</f>
        <v>#N/A</v>
      </c>
      <c r="BM2602" t="e">
        <f>VLOOKUP(BJ2602,Sheet2!$E$2:$I$222,5,FALSE)</f>
        <v>#N/A</v>
      </c>
      <c r="BN2602"/>
      <c r="BR2602" t="e">
        <f>VLOOKUP(BQ2602,Sheet2!$E$2:$I$222,3,FALSE)</f>
        <v>#N/A</v>
      </c>
      <c r="BS2602" t="e">
        <f>VLOOKUP(BQ2602,Sheet2!$E$2:$I$222,4,FALSE)</f>
        <v>#N/A</v>
      </c>
      <c r="BT2602" t="e">
        <f>VLOOKUP(BQ2602,Sheet2!$E$2:$I$222,5,FALSE)</f>
        <v>#N/A</v>
      </c>
      <c r="BU2602"/>
      <c r="BY2602" t="e">
        <f>VLOOKUP(BX2602,Sheet2!$E$2:$I$222,3,FALSE)</f>
        <v>#N/A</v>
      </c>
      <c r="BZ2602" t="e">
        <f>VLOOKUP(BX2602,Sheet2!$E$2:$I$222,4,FALSE)</f>
        <v>#N/A</v>
      </c>
      <c r="CA2602" t="e">
        <f>VLOOKUP(BX2602,Sheet2!$E$2:$I$222,5,FALSE)</f>
        <v>#N/A</v>
      </c>
      <c r="CB2602"/>
      <c r="CF2602" t="e">
        <f>VLOOKUP(CE2602,Sheet2!$E$2:$I$222,3,FALSE)</f>
        <v>#N/A</v>
      </c>
      <c r="CG2602" t="e">
        <f>VLOOKUP(CE2602,Sheet2!$E$2:$I$222,4,FALSE)</f>
        <v>#N/A</v>
      </c>
      <c r="CH2602" t="e">
        <f>VLOOKUP(CE2602,Sheet2!$E$2:$I$222,5,FALSE)</f>
        <v>#N/A</v>
      </c>
      <c r="CI2602"/>
      <c r="CM2602" t="e">
        <f>VLOOKUP(CL2602,Sheet2!$E$2:$I$222,3,FALSE)</f>
        <v>#N/A</v>
      </c>
      <c r="CN2602" t="e">
        <f>VLOOKUP(CL2602,Sheet2!$E$2:$I$222,4,FALSE)</f>
        <v>#N/A</v>
      </c>
      <c r="CO2602" t="e">
        <f>VLOOKUP(CL2602,Sheet2!$E$2:$I$222,5,FALSE)</f>
        <v>#N/A</v>
      </c>
      <c r="CP2602"/>
      <c r="CT2602" t="e">
        <f>VLOOKUP(CS2602,Sheet2!$E$2:$I$222,3,FALSE)</f>
        <v>#N/A</v>
      </c>
      <c r="CU2602" t="e">
        <f>VLOOKUP(CS2602,Sheet2!$E$2:$I$222,4,FALSE)</f>
        <v>#N/A</v>
      </c>
      <c r="CV2602" t="e">
        <f>VLOOKUP(CS2602,Sheet2!$E$2:$I$222,5,FALSE)</f>
        <v>#N/A</v>
      </c>
      <c r="CW2602"/>
      <c r="DA2602" t="e">
        <f>VLOOKUP(CZ2602,Sheet2!$E$2:$I$222,3,FALSE)</f>
        <v>#N/A</v>
      </c>
      <c r="DB2602" t="e">
        <f>VLOOKUP(CZ2602,Sheet2!$E$2:$I$222,4,FALSE)</f>
        <v>#N/A</v>
      </c>
      <c r="DC2602" t="e">
        <f>VLOOKUP(CZ2602,Sheet2!$E$2:$I$222,5,FALSE)</f>
        <v>#N/A</v>
      </c>
      <c r="DD2602"/>
      <c r="DH2602" t="e">
        <f>VLOOKUP(DG2602,Sheet2!$E$2:$I$222,3,FALSE)</f>
        <v>#N/A</v>
      </c>
      <c r="DI2602" t="e">
        <f>VLOOKUP(DG2602,Sheet2!$E$2:$I$222,4,FALSE)</f>
        <v>#N/A</v>
      </c>
      <c r="DJ2602" t="e">
        <f>VLOOKUP(DG2602,Sheet2!$E$2:$I$222,5,FALSE)</f>
        <v>#N/A</v>
      </c>
    </row>
    <row r="2603" spans="1:114" x14ac:dyDescent="0.25">
      <c r="A2603">
        <v>2710</v>
      </c>
      <c r="C2603">
        <v>16252</v>
      </c>
      <c r="D2603">
        <v>6252</v>
      </c>
      <c r="E2603">
        <v>37.729559999999999</v>
      </c>
      <c r="F2603">
        <v>-122.38656</v>
      </c>
      <c r="G2603" t="s">
        <v>1876</v>
      </c>
      <c r="H2603" t="s">
        <v>4297</v>
      </c>
      <c r="I2603" t="s">
        <v>4910</v>
      </c>
      <c r="J2603" t="s">
        <v>4948</v>
      </c>
      <c r="Q2603" t="s">
        <v>5924</v>
      </c>
      <c r="S2603" t="s">
        <v>5989</v>
      </c>
      <c r="X2603">
        <f t="shared" si="40"/>
        <v>1</v>
      </c>
      <c r="Y2603" t="s">
        <v>6811</v>
      </c>
      <c r="Z2603" t="s">
        <v>6882</v>
      </c>
      <c r="AA2603" s="59" t="s">
        <v>6885</v>
      </c>
      <c r="AB2603" t="str">
        <f>VLOOKUP($AA2603,Sheet2!$E$2:$I$222,3,FALSE)</f>
        <v>To Daly City BART</v>
      </c>
      <c r="AC2603">
        <f>VLOOKUP($AA2603,Sheet2!$E$2:$I$222,4,FALSE)</f>
        <v>0</v>
      </c>
      <c r="AD2603" t="str">
        <f>VLOOKUP($AA2603,Sheet2!$E$2:$I$222,5,FALSE)</f>
        <v>Daily ~ 6am-12am</v>
      </c>
      <c r="AI2603" t="e">
        <f>VLOOKUP(AH2603,Sheet2!$E$2:$I$222,3,FALSE)</f>
        <v>#N/A</v>
      </c>
      <c r="AJ2603" t="e">
        <f>VLOOKUP(AH2603,Sheet2!$E$2:$I$222,4,FALSE)</f>
        <v>#N/A</v>
      </c>
      <c r="AK2603" t="e">
        <f>VLOOKUP(AH2603,Sheet2!$E$2:$I$222,5,FALSE)</f>
        <v>#N/A</v>
      </c>
      <c r="AL2603"/>
      <c r="AP2603" t="e">
        <f>VLOOKUP(AO2603,Sheet2!$E$2:$I$222,3,FALSE)</f>
        <v>#N/A</v>
      </c>
      <c r="AQ2603" t="e">
        <f>VLOOKUP(AO2603,Sheet2!$E$2:$I$222,4,FALSE)</f>
        <v>#N/A</v>
      </c>
      <c r="AR2603" t="e">
        <f>VLOOKUP(AO2603,Sheet2!$E$2:$I$222,5,FALSE)</f>
        <v>#N/A</v>
      </c>
      <c r="AS2603"/>
      <c r="AW2603" t="e">
        <f>VLOOKUP(AV2603,Sheet2!$E$2:$I$222,3,FALSE)</f>
        <v>#N/A</v>
      </c>
      <c r="AX2603" t="e">
        <f>VLOOKUP(AV2603,Sheet2!$E$2:$I$222,4,FALSE)</f>
        <v>#N/A</v>
      </c>
      <c r="AY2603" t="e">
        <f>VLOOKUP(AV2603,Sheet2!$E$2:$I$222,5,FALSE)</f>
        <v>#N/A</v>
      </c>
      <c r="AZ2603"/>
      <c r="BD2603" t="e">
        <f>VLOOKUP(BC2603,Sheet2!$E$2:$I$222,3,FALSE)</f>
        <v>#N/A</v>
      </c>
      <c r="BE2603" t="e">
        <f>VLOOKUP(BC2603,Sheet2!$E$2:$I$222,4,FALSE)</f>
        <v>#N/A</v>
      </c>
      <c r="BF2603" t="e">
        <f>VLOOKUP(BC2603,Sheet2!$E$2:$I$222,5,FALSE)</f>
        <v>#N/A</v>
      </c>
      <c r="BG2603"/>
      <c r="BK2603" t="e">
        <f>VLOOKUP(BJ2603,Sheet2!$E$2:$I$222,3,FALSE)</f>
        <v>#N/A</v>
      </c>
      <c r="BL2603" t="e">
        <f>VLOOKUP(BJ2603,Sheet2!$E$2:$I$222,4,FALSE)</f>
        <v>#N/A</v>
      </c>
      <c r="BM2603" t="e">
        <f>VLOOKUP(BJ2603,Sheet2!$E$2:$I$222,5,FALSE)</f>
        <v>#N/A</v>
      </c>
      <c r="BN2603"/>
      <c r="BR2603" t="e">
        <f>VLOOKUP(BQ2603,Sheet2!$E$2:$I$222,3,FALSE)</f>
        <v>#N/A</v>
      </c>
      <c r="BS2603" t="e">
        <f>VLOOKUP(BQ2603,Sheet2!$E$2:$I$222,4,FALSE)</f>
        <v>#N/A</v>
      </c>
      <c r="BT2603" t="e">
        <f>VLOOKUP(BQ2603,Sheet2!$E$2:$I$222,5,FALSE)</f>
        <v>#N/A</v>
      </c>
      <c r="BU2603"/>
      <c r="BY2603" t="e">
        <f>VLOOKUP(BX2603,Sheet2!$E$2:$I$222,3,FALSE)</f>
        <v>#N/A</v>
      </c>
      <c r="BZ2603" t="e">
        <f>VLOOKUP(BX2603,Sheet2!$E$2:$I$222,4,FALSE)</f>
        <v>#N/A</v>
      </c>
      <c r="CA2603" t="e">
        <f>VLOOKUP(BX2603,Sheet2!$E$2:$I$222,5,FALSE)</f>
        <v>#N/A</v>
      </c>
      <c r="CB2603"/>
      <c r="CF2603" t="e">
        <f>VLOOKUP(CE2603,Sheet2!$E$2:$I$222,3,FALSE)</f>
        <v>#N/A</v>
      </c>
      <c r="CG2603" t="e">
        <f>VLOOKUP(CE2603,Sheet2!$E$2:$I$222,4,FALSE)</f>
        <v>#N/A</v>
      </c>
      <c r="CH2603" t="e">
        <f>VLOOKUP(CE2603,Sheet2!$E$2:$I$222,5,FALSE)</f>
        <v>#N/A</v>
      </c>
      <c r="CI2603"/>
      <c r="CM2603" t="e">
        <f>VLOOKUP(CL2603,Sheet2!$E$2:$I$222,3,FALSE)</f>
        <v>#N/A</v>
      </c>
      <c r="CN2603" t="e">
        <f>VLOOKUP(CL2603,Sheet2!$E$2:$I$222,4,FALSE)</f>
        <v>#N/A</v>
      </c>
      <c r="CO2603" t="e">
        <f>VLOOKUP(CL2603,Sheet2!$E$2:$I$222,5,FALSE)</f>
        <v>#N/A</v>
      </c>
      <c r="CP2603"/>
      <c r="CT2603" t="e">
        <f>VLOOKUP(CS2603,Sheet2!$E$2:$I$222,3,FALSE)</f>
        <v>#N/A</v>
      </c>
      <c r="CU2603" t="e">
        <f>VLOOKUP(CS2603,Sheet2!$E$2:$I$222,4,FALSE)</f>
        <v>#N/A</v>
      </c>
      <c r="CV2603" t="e">
        <f>VLOOKUP(CS2603,Sheet2!$E$2:$I$222,5,FALSE)</f>
        <v>#N/A</v>
      </c>
      <c r="CW2603"/>
      <c r="DA2603" t="e">
        <f>VLOOKUP(CZ2603,Sheet2!$E$2:$I$222,3,FALSE)</f>
        <v>#N/A</v>
      </c>
      <c r="DB2603" t="e">
        <f>VLOOKUP(CZ2603,Sheet2!$E$2:$I$222,4,FALSE)</f>
        <v>#N/A</v>
      </c>
      <c r="DC2603" t="e">
        <f>VLOOKUP(CZ2603,Sheet2!$E$2:$I$222,5,FALSE)</f>
        <v>#N/A</v>
      </c>
      <c r="DD2603"/>
      <c r="DH2603" t="e">
        <f>VLOOKUP(DG2603,Sheet2!$E$2:$I$222,3,FALSE)</f>
        <v>#N/A</v>
      </c>
      <c r="DI2603" t="e">
        <f>VLOOKUP(DG2603,Sheet2!$E$2:$I$222,4,FALSE)</f>
        <v>#N/A</v>
      </c>
      <c r="DJ2603" t="e">
        <f>VLOOKUP(DG2603,Sheet2!$E$2:$I$222,5,FALSE)</f>
        <v>#N/A</v>
      </c>
    </row>
    <row r="2604" spans="1:114" x14ac:dyDescent="0.25">
      <c r="A2604">
        <v>2711</v>
      </c>
      <c r="C2604">
        <v>16253</v>
      </c>
      <c r="D2604">
        <v>6253</v>
      </c>
      <c r="E2604">
        <v>37.731650000000002</v>
      </c>
      <c r="F2604">
        <v>-122.39004</v>
      </c>
      <c r="G2604" t="s">
        <v>1877</v>
      </c>
      <c r="H2604" t="s">
        <v>4298</v>
      </c>
      <c r="I2604" t="s">
        <v>4909</v>
      </c>
      <c r="J2604" t="s">
        <v>4948</v>
      </c>
      <c r="Q2604" t="s">
        <v>5924</v>
      </c>
      <c r="S2604" t="s">
        <v>5990</v>
      </c>
      <c r="X2604">
        <f t="shared" si="40"/>
        <v>1</v>
      </c>
      <c r="Y2604" t="s">
        <v>6811</v>
      </c>
      <c r="Z2604" t="s">
        <v>6880</v>
      </c>
      <c r="AA2604" s="59" t="s">
        <v>6886</v>
      </c>
      <c r="AB2604" t="str">
        <f>VLOOKUP($AA2604,Sheet2!$E$2:$I$222,3,FALSE)</f>
        <v>To Bayview District</v>
      </c>
      <c r="AC2604" t="str">
        <f>VLOOKUP($AA2604,Sheet2!$E$2:$I$222,4,FALSE)</f>
        <v>Newhall &amp; Hudson</v>
      </c>
      <c r="AD2604" t="str">
        <f>VLOOKUP($AA2604,Sheet2!$E$2:$I$222,5,FALSE)</f>
        <v>Daily ~ 6am-12am</v>
      </c>
      <c r="AI2604" t="e">
        <f>VLOOKUP(AH2604,Sheet2!$E$2:$I$222,3,FALSE)</f>
        <v>#N/A</v>
      </c>
      <c r="AJ2604" t="e">
        <f>VLOOKUP(AH2604,Sheet2!$E$2:$I$222,4,FALSE)</f>
        <v>#N/A</v>
      </c>
      <c r="AK2604" t="e">
        <f>VLOOKUP(AH2604,Sheet2!$E$2:$I$222,5,FALSE)</f>
        <v>#N/A</v>
      </c>
      <c r="AL2604"/>
      <c r="AP2604" t="e">
        <f>VLOOKUP(AO2604,Sheet2!$E$2:$I$222,3,FALSE)</f>
        <v>#N/A</v>
      </c>
      <c r="AQ2604" t="e">
        <f>VLOOKUP(AO2604,Sheet2!$E$2:$I$222,4,FALSE)</f>
        <v>#N/A</v>
      </c>
      <c r="AR2604" t="e">
        <f>VLOOKUP(AO2604,Sheet2!$E$2:$I$222,5,FALSE)</f>
        <v>#N/A</v>
      </c>
      <c r="AS2604"/>
      <c r="AW2604" t="e">
        <f>VLOOKUP(AV2604,Sheet2!$E$2:$I$222,3,FALSE)</f>
        <v>#N/A</v>
      </c>
      <c r="AX2604" t="e">
        <f>VLOOKUP(AV2604,Sheet2!$E$2:$I$222,4,FALSE)</f>
        <v>#N/A</v>
      </c>
      <c r="AY2604" t="e">
        <f>VLOOKUP(AV2604,Sheet2!$E$2:$I$222,5,FALSE)</f>
        <v>#N/A</v>
      </c>
      <c r="AZ2604"/>
      <c r="BD2604" t="e">
        <f>VLOOKUP(BC2604,Sheet2!$E$2:$I$222,3,FALSE)</f>
        <v>#N/A</v>
      </c>
      <c r="BE2604" t="e">
        <f>VLOOKUP(BC2604,Sheet2!$E$2:$I$222,4,FALSE)</f>
        <v>#N/A</v>
      </c>
      <c r="BF2604" t="e">
        <f>VLOOKUP(BC2604,Sheet2!$E$2:$I$222,5,FALSE)</f>
        <v>#N/A</v>
      </c>
      <c r="BG2604"/>
      <c r="BK2604" t="e">
        <f>VLOOKUP(BJ2604,Sheet2!$E$2:$I$222,3,FALSE)</f>
        <v>#N/A</v>
      </c>
      <c r="BL2604" t="e">
        <f>VLOOKUP(BJ2604,Sheet2!$E$2:$I$222,4,FALSE)</f>
        <v>#N/A</v>
      </c>
      <c r="BM2604" t="e">
        <f>VLOOKUP(BJ2604,Sheet2!$E$2:$I$222,5,FALSE)</f>
        <v>#N/A</v>
      </c>
      <c r="BN2604"/>
      <c r="BR2604" t="e">
        <f>VLOOKUP(BQ2604,Sheet2!$E$2:$I$222,3,FALSE)</f>
        <v>#N/A</v>
      </c>
      <c r="BS2604" t="e">
        <f>VLOOKUP(BQ2604,Sheet2!$E$2:$I$222,4,FALSE)</f>
        <v>#N/A</v>
      </c>
      <c r="BT2604" t="e">
        <f>VLOOKUP(BQ2604,Sheet2!$E$2:$I$222,5,FALSE)</f>
        <v>#N/A</v>
      </c>
      <c r="BU2604"/>
      <c r="BY2604" t="e">
        <f>VLOOKUP(BX2604,Sheet2!$E$2:$I$222,3,FALSE)</f>
        <v>#N/A</v>
      </c>
      <c r="BZ2604" t="e">
        <f>VLOOKUP(BX2604,Sheet2!$E$2:$I$222,4,FALSE)</f>
        <v>#N/A</v>
      </c>
      <c r="CA2604" t="e">
        <f>VLOOKUP(BX2604,Sheet2!$E$2:$I$222,5,FALSE)</f>
        <v>#N/A</v>
      </c>
      <c r="CB2604"/>
      <c r="CF2604" t="e">
        <f>VLOOKUP(CE2604,Sheet2!$E$2:$I$222,3,FALSE)</f>
        <v>#N/A</v>
      </c>
      <c r="CG2604" t="e">
        <f>VLOOKUP(CE2604,Sheet2!$E$2:$I$222,4,FALSE)</f>
        <v>#N/A</v>
      </c>
      <c r="CH2604" t="e">
        <f>VLOOKUP(CE2604,Sheet2!$E$2:$I$222,5,FALSE)</f>
        <v>#N/A</v>
      </c>
      <c r="CI2604"/>
      <c r="CM2604" t="e">
        <f>VLOOKUP(CL2604,Sheet2!$E$2:$I$222,3,FALSE)</f>
        <v>#N/A</v>
      </c>
      <c r="CN2604" t="e">
        <f>VLOOKUP(CL2604,Sheet2!$E$2:$I$222,4,FALSE)</f>
        <v>#N/A</v>
      </c>
      <c r="CO2604" t="e">
        <f>VLOOKUP(CL2604,Sheet2!$E$2:$I$222,5,FALSE)</f>
        <v>#N/A</v>
      </c>
      <c r="CP2604"/>
      <c r="CT2604" t="e">
        <f>VLOOKUP(CS2604,Sheet2!$E$2:$I$222,3,FALSE)</f>
        <v>#N/A</v>
      </c>
      <c r="CU2604" t="e">
        <f>VLOOKUP(CS2604,Sheet2!$E$2:$I$222,4,FALSE)</f>
        <v>#N/A</v>
      </c>
      <c r="CV2604" t="e">
        <f>VLOOKUP(CS2604,Sheet2!$E$2:$I$222,5,FALSE)</f>
        <v>#N/A</v>
      </c>
      <c r="CW2604"/>
      <c r="DA2604" t="e">
        <f>VLOOKUP(CZ2604,Sheet2!$E$2:$I$222,3,FALSE)</f>
        <v>#N/A</v>
      </c>
      <c r="DB2604" t="e">
        <f>VLOOKUP(CZ2604,Sheet2!$E$2:$I$222,4,FALSE)</f>
        <v>#N/A</v>
      </c>
      <c r="DC2604" t="e">
        <f>VLOOKUP(CZ2604,Sheet2!$E$2:$I$222,5,FALSE)</f>
        <v>#N/A</v>
      </c>
      <c r="DD2604"/>
      <c r="DH2604" t="e">
        <f>VLOOKUP(DG2604,Sheet2!$E$2:$I$222,3,FALSE)</f>
        <v>#N/A</v>
      </c>
      <c r="DI2604" t="e">
        <f>VLOOKUP(DG2604,Sheet2!$E$2:$I$222,4,FALSE)</f>
        <v>#N/A</v>
      </c>
      <c r="DJ2604" t="e">
        <f>VLOOKUP(DG2604,Sheet2!$E$2:$I$222,5,FALSE)</f>
        <v>#N/A</v>
      </c>
    </row>
    <row r="2605" spans="1:114" x14ac:dyDescent="0.25">
      <c r="A2605">
        <v>2712</v>
      </c>
      <c r="C2605">
        <v>16254</v>
      </c>
      <c r="D2605">
        <v>6254</v>
      </c>
      <c r="E2605">
        <v>37.73169</v>
      </c>
      <c r="F2605">
        <v>-122.39028999999999</v>
      </c>
      <c r="G2605" t="s">
        <v>1877</v>
      </c>
      <c r="H2605" t="s">
        <v>4298</v>
      </c>
      <c r="I2605" t="s">
        <v>4910</v>
      </c>
      <c r="J2605" t="s">
        <v>4948</v>
      </c>
      <c r="Q2605" t="s">
        <v>5924</v>
      </c>
      <c r="S2605" t="s">
        <v>5989</v>
      </c>
      <c r="X2605">
        <f t="shared" si="40"/>
        <v>1</v>
      </c>
      <c r="Y2605" t="s">
        <v>6811</v>
      </c>
      <c r="Z2605" t="s">
        <v>6882</v>
      </c>
      <c r="AA2605" s="59" t="s">
        <v>6885</v>
      </c>
      <c r="AB2605" t="str">
        <f>VLOOKUP($AA2605,Sheet2!$E$2:$I$222,3,FALSE)</f>
        <v>To Daly City BART</v>
      </c>
      <c r="AC2605">
        <f>VLOOKUP($AA2605,Sheet2!$E$2:$I$222,4,FALSE)</f>
        <v>0</v>
      </c>
      <c r="AD2605" t="str">
        <f>VLOOKUP($AA2605,Sheet2!$E$2:$I$222,5,FALSE)</f>
        <v>Daily ~ 6am-12am</v>
      </c>
      <c r="AI2605" t="e">
        <f>VLOOKUP(AH2605,Sheet2!$E$2:$I$222,3,FALSE)</f>
        <v>#N/A</v>
      </c>
      <c r="AJ2605" t="e">
        <f>VLOOKUP(AH2605,Sheet2!$E$2:$I$222,4,FALSE)</f>
        <v>#N/A</v>
      </c>
      <c r="AK2605" t="e">
        <f>VLOOKUP(AH2605,Sheet2!$E$2:$I$222,5,FALSE)</f>
        <v>#N/A</v>
      </c>
      <c r="AL2605"/>
      <c r="AP2605" t="e">
        <f>VLOOKUP(AO2605,Sheet2!$E$2:$I$222,3,FALSE)</f>
        <v>#N/A</v>
      </c>
      <c r="AQ2605" t="e">
        <f>VLOOKUP(AO2605,Sheet2!$E$2:$I$222,4,FALSE)</f>
        <v>#N/A</v>
      </c>
      <c r="AR2605" t="e">
        <f>VLOOKUP(AO2605,Sheet2!$E$2:$I$222,5,FALSE)</f>
        <v>#N/A</v>
      </c>
      <c r="AS2605"/>
      <c r="AW2605" t="e">
        <f>VLOOKUP(AV2605,Sheet2!$E$2:$I$222,3,FALSE)</f>
        <v>#N/A</v>
      </c>
      <c r="AX2605" t="e">
        <f>VLOOKUP(AV2605,Sheet2!$E$2:$I$222,4,FALSE)</f>
        <v>#N/A</v>
      </c>
      <c r="AY2605" t="e">
        <f>VLOOKUP(AV2605,Sheet2!$E$2:$I$222,5,FALSE)</f>
        <v>#N/A</v>
      </c>
      <c r="AZ2605"/>
      <c r="BD2605" t="e">
        <f>VLOOKUP(BC2605,Sheet2!$E$2:$I$222,3,FALSE)</f>
        <v>#N/A</v>
      </c>
      <c r="BE2605" t="e">
        <f>VLOOKUP(BC2605,Sheet2!$E$2:$I$222,4,FALSE)</f>
        <v>#N/A</v>
      </c>
      <c r="BF2605" t="e">
        <f>VLOOKUP(BC2605,Sheet2!$E$2:$I$222,5,FALSE)</f>
        <v>#N/A</v>
      </c>
      <c r="BG2605"/>
      <c r="BK2605" t="e">
        <f>VLOOKUP(BJ2605,Sheet2!$E$2:$I$222,3,FALSE)</f>
        <v>#N/A</v>
      </c>
      <c r="BL2605" t="e">
        <f>VLOOKUP(BJ2605,Sheet2!$E$2:$I$222,4,FALSE)</f>
        <v>#N/A</v>
      </c>
      <c r="BM2605" t="e">
        <f>VLOOKUP(BJ2605,Sheet2!$E$2:$I$222,5,FALSE)</f>
        <v>#N/A</v>
      </c>
      <c r="BN2605"/>
      <c r="BR2605" t="e">
        <f>VLOOKUP(BQ2605,Sheet2!$E$2:$I$222,3,FALSE)</f>
        <v>#N/A</v>
      </c>
      <c r="BS2605" t="e">
        <f>VLOOKUP(BQ2605,Sheet2!$E$2:$I$222,4,FALSE)</f>
        <v>#N/A</v>
      </c>
      <c r="BT2605" t="e">
        <f>VLOOKUP(BQ2605,Sheet2!$E$2:$I$222,5,FALSE)</f>
        <v>#N/A</v>
      </c>
      <c r="BU2605"/>
      <c r="BY2605" t="e">
        <f>VLOOKUP(BX2605,Sheet2!$E$2:$I$222,3,FALSE)</f>
        <v>#N/A</v>
      </c>
      <c r="BZ2605" t="e">
        <f>VLOOKUP(BX2605,Sheet2!$E$2:$I$222,4,FALSE)</f>
        <v>#N/A</v>
      </c>
      <c r="CA2605" t="e">
        <f>VLOOKUP(BX2605,Sheet2!$E$2:$I$222,5,FALSE)</f>
        <v>#N/A</v>
      </c>
      <c r="CB2605"/>
      <c r="CF2605" t="e">
        <f>VLOOKUP(CE2605,Sheet2!$E$2:$I$222,3,FALSE)</f>
        <v>#N/A</v>
      </c>
      <c r="CG2605" t="e">
        <f>VLOOKUP(CE2605,Sheet2!$E$2:$I$222,4,FALSE)</f>
        <v>#N/A</v>
      </c>
      <c r="CH2605" t="e">
        <f>VLOOKUP(CE2605,Sheet2!$E$2:$I$222,5,FALSE)</f>
        <v>#N/A</v>
      </c>
      <c r="CI2605"/>
      <c r="CM2605" t="e">
        <f>VLOOKUP(CL2605,Sheet2!$E$2:$I$222,3,FALSE)</f>
        <v>#N/A</v>
      </c>
      <c r="CN2605" t="e">
        <f>VLOOKUP(CL2605,Sheet2!$E$2:$I$222,4,FALSE)</f>
        <v>#N/A</v>
      </c>
      <c r="CO2605" t="e">
        <f>VLOOKUP(CL2605,Sheet2!$E$2:$I$222,5,FALSE)</f>
        <v>#N/A</v>
      </c>
      <c r="CP2605"/>
      <c r="CT2605" t="e">
        <f>VLOOKUP(CS2605,Sheet2!$E$2:$I$222,3,FALSE)</f>
        <v>#N/A</v>
      </c>
      <c r="CU2605" t="e">
        <f>VLOOKUP(CS2605,Sheet2!$E$2:$I$222,4,FALSE)</f>
        <v>#N/A</v>
      </c>
      <c r="CV2605" t="e">
        <f>VLOOKUP(CS2605,Sheet2!$E$2:$I$222,5,FALSE)</f>
        <v>#N/A</v>
      </c>
      <c r="CW2605"/>
      <c r="DA2605" t="e">
        <f>VLOOKUP(CZ2605,Sheet2!$E$2:$I$222,3,FALSE)</f>
        <v>#N/A</v>
      </c>
      <c r="DB2605" t="e">
        <f>VLOOKUP(CZ2605,Sheet2!$E$2:$I$222,4,FALSE)</f>
        <v>#N/A</v>
      </c>
      <c r="DC2605" t="e">
        <f>VLOOKUP(CZ2605,Sheet2!$E$2:$I$222,5,FALSE)</f>
        <v>#N/A</v>
      </c>
      <c r="DD2605"/>
      <c r="DH2605" t="e">
        <f>VLOOKUP(DG2605,Sheet2!$E$2:$I$222,3,FALSE)</f>
        <v>#N/A</v>
      </c>
      <c r="DI2605" t="e">
        <f>VLOOKUP(DG2605,Sheet2!$E$2:$I$222,4,FALSE)</f>
        <v>#N/A</v>
      </c>
      <c r="DJ2605" t="e">
        <f>VLOOKUP(DG2605,Sheet2!$E$2:$I$222,5,FALSE)</f>
        <v>#N/A</v>
      </c>
    </row>
    <row r="2606" spans="1:114" x14ac:dyDescent="0.25">
      <c r="A2606">
        <v>2713</v>
      </c>
      <c r="C2606">
        <v>16257</v>
      </c>
      <c r="D2606">
        <v>6257</v>
      </c>
      <c r="E2606">
        <v>37.714153000000003</v>
      </c>
      <c r="F2606">
        <v>-122.45214799999999</v>
      </c>
      <c r="G2606" t="s">
        <v>1878</v>
      </c>
      <c r="H2606" t="s">
        <v>4299</v>
      </c>
      <c r="I2606" t="s">
        <v>4924</v>
      </c>
      <c r="J2606" t="s">
        <v>4950</v>
      </c>
      <c r="K2606" t="s">
        <v>4972</v>
      </c>
      <c r="Q2606" t="s">
        <v>5927</v>
      </c>
      <c r="S2606" t="s">
        <v>6137</v>
      </c>
      <c r="W2606" t="s">
        <v>7474</v>
      </c>
      <c r="X2606">
        <f t="shared" si="40"/>
        <v>1</v>
      </c>
      <c r="AB2606" t="e">
        <f>VLOOKUP($AA2606,Sheet2!$E$2:$I$222,3,FALSE)</f>
        <v>#N/A</v>
      </c>
      <c r="AC2606" t="e">
        <f>VLOOKUP($AA2606,Sheet2!$E$2:$I$222,4,FALSE)</f>
        <v>#N/A</v>
      </c>
      <c r="AD2606" t="e">
        <f>VLOOKUP($AA2606,Sheet2!$E$2:$I$222,5,FALSE)</f>
        <v>#N/A</v>
      </c>
      <c r="AF2606" t="s">
        <v>6844</v>
      </c>
      <c r="AG2606" t="s">
        <v>6879</v>
      </c>
      <c r="AI2606" t="e">
        <f>VLOOKUP(AH2606,Sheet2!$E$2:$I$222,3,FALSE)</f>
        <v>#N/A</v>
      </c>
      <c r="AJ2606" t="e">
        <f>VLOOKUP(AH2606,Sheet2!$E$2:$I$222,4,FALSE)</f>
        <v>#N/A</v>
      </c>
      <c r="AK2606" t="e">
        <f>VLOOKUP(AH2606,Sheet2!$E$2:$I$222,5,FALSE)</f>
        <v>#N/A</v>
      </c>
      <c r="AL2606"/>
      <c r="AP2606" t="e">
        <f>VLOOKUP(AO2606,Sheet2!$E$2:$I$222,3,FALSE)</f>
        <v>#N/A</v>
      </c>
      <c r="AQ2606" t="e">
        <f>VLOOKUP(AO2606,Sheet2!$E$2:$I$222,4,FALSE)</f>
        <v>#N/A</v>
      </c>
      <c r="AR2606" t="e">
        <f>VLOOKUP(AO2606,Sheet2!$E$2:$I$222,5,FALSE)</f>
        <v>#N/A</v>
      </c>
      <c r="AS2606"/>
      <c r="AW2606" t="e">
        <f>VLOOKUP(AV2606,Sheet2!$E$2:$I$222,3,FALSE)</f>
        <v>#N/A</v>
      </c>
      <c r="AX2606" t="e">
        <f>VLOOKUP(AV2606,Sheet2!$E$2:$I$222,4,FALSE)</f>
        <v>#N/A</v>
      </c>
      <c r="AY2606" t="e">
        <f>VLOOKUP(AV2606,Sheet2!$E$2:$I$222,5,FALSE)</f>
        <v>#N/A</v>
      </c>
      <c r="AZ2606"/>
      <c r="BD2606" t="e">
        <f>VLOOKUP(BC2606,Sheet2!$E$2:$I$222,3,FALSE)</f>
        <v>#N/A</v>
      </c>
      <c r="BE2606" t="e">
        <f>VLOOKUP(BC2606,Sheet2!$E$2:$I$222,4,FALSE)</f>
        <v>#N/A</v>
      </c>
      <c r="BF2606" t="e">
        <f>VLOOKUP(BC2606,Sheet2!$E$2:$I$222,5,FALSE)</f>
        <v>#N/A</v>
      </c>
      <c r="BG2606"/>
      <c r="BK2606" t="e">
        <f>VLOOKUP(BJ2606,Sheet2!$E$2:$I$222,3,FALSE)</f>
        <v>#N/A</v>
      </c>
      <c r="BL2606" t="e">
        <f>VLOOKUP(BJ2606,Sheet2!$E$2:$I$222,4,FALSE)</f>
        <v>#N/A</v>
      </c>
      <c r="BM2606" t="e">
        <f>VLOOKUP(BJ2606,Sheet2!$E$2:$I$222,5,FALSE)</f>
        <v>#N/A</v>
      </c>
      <c r="BN2606"/>
      <c r="BR2606" t="e">
        <f>VLOOKUP(BQ2606,Sheet2!$E$2:$I$222,3,FALSE)</f>
        <v>#N/A</v>
      </c>
      <c r="BS2606" t="e">
        <f>VLOOKUP(BQ2606,Sheet2!$E$2:$I$222,4,FALSE)</f>
        <v>#N/A</v>
      </c>
      <c r="BT2606" t="e">
        <f>VLOOKUP(BQ2606,Sheet2!$E$2:$I$222,5,FALSE)</f>
        <v>#N/A</v>
      </c>
      <c r="BU2606"/>
      <c r="BY2606" t="e">
        <f>VLOOKUP(BX2606,Sheet2!$E$2:$I$222,3,FALSE)</f>
        <v>#N/A</v>
      </c>
      <c r="BZ2606" t="e">
        <f>VLOOKUP(BX2606,Sheet2!$E$2:$I$222,4,FALSE)</f>
        <v>#N/A</v>
      </c>
      <c r="CA2606" t="e">
        <f>VLOOKUP(BX2606,Sheet2!$E$2:$I$222,5,FALSE)</f>
        <v>#N/A</v>
      </c>
      <c r="CB2606"/>
      <c r="CF2606" t="e">
        <f>VLOOKUP(CE2606,Sheet2!$E$2:$I$222,3,FALSE)</f>
        <v>#N/A</v>
      </c>
      <c r="CG2606" t="e">
        <f>VLOOKUP(CE2606,Sheet2!$E$2:$I$222,4,FALSE)</f>
        <v>#N/A</v>
      </c>
      <c r="CH2606" t="e">
        <f>VLOOKUP(CE2606,Sheet2!$E$2:$I$222,5,FALSE)</f>
        <v>#N/A</v>
      </c>
      <c r="CI2606"/>
      <c r="CM2606" t="e">
        <f>VLOOKUP(CL2606,Sheet2!$E$2:$I$222,3,FALSE)</f>
        <v>#N/A</v>
      </c>
      <c r="CN2606" t="e">
        <f>VLOOKUP(CL2606,Sheet2!$E$2:$I$222,4,FALSE)</f>
        <v>#N/A</v>
      </c>
      <c r="CO2606" t="e">
        <f>VLOOKUP(CL2606,Sheet2!$E$2:$I$222,5,FALSE)</f>
        <v>#N/A</v>
      </c>
      <c r="CP2606"/>
      <c r="CT2606" t="e">
        <f>VLOOKUP(CS2606,Sheet2!$E$2:$I$222,3,FALSE)</f>
        <v>#N/A</v>
      </c>
      <c r="CU2606" t="e">
        <f>VLOOKUP(CS2606,Sheet2!$E$2:$I$222,4,FALSE)</f>
        <v>#N/A</v>
      </c>
      <c r="CV2606" t="e">
        <f>VLOOKUP(CS2606,Sheet2!$E$2:$I$222,5,FALSE)</f>
        <v>#N/A</v>
      </c>
      <c r="CW2606"/>
      <c r="DA2606" t="e">
        <f>VLOOKUP(CZ2606,Sheet2!$E$2:$I$222,3,FALSE)</f>
        <v>#N/A</v>
      </c>
      <c r="DB2606" t="e">
        <f>VLOOKUP(CZ2606,Sheet2!$E$2:$I$222,4,FALSE)</f>
        <v>#N/A</v>
      </c>
      <c r="DC2606" t="e">
        <f>VLOOKUP(CZ2606,Sheet2!$E$2:$I$222,5,FALSE)</f>
        <v>#N/A</v>
      </c>
      <c r="DD2606"/>
      <c r="DH2606" t="e">
        <f>VLOOKUP(DG2606,Sheet2!$E$2:$I$222,3,FALSE)</f>
        <v>#N/A</v>
      </c>
      <c r="DI2606" t="e">
        <f>VLOOKUP(DG2606,Sheet2!$E$2:$I$222,4,FALSE)</f>
        <v>#N/A</v>
      </c>
      <c r="DJ2606" t="e">
        <f>VLOOKUP(DG2606,Sheet2!$E$2:$I$222,5,FALSE)</f>
        <v>#N/A</v>
      </c>
    </row>
    <row r="2607" spans="1:114" x14ac:dyDescent="0.25">
      <c r="A2607">
        <v>2714</v>
      </c>
      <c r="C2607">
        <v>16259</v>
      </c>
      <c r="D2607">
        <v>6259</v>
      </c>
      <c r="E2607">
        <v>37.71407</v>
      </c>
      <c r="F2607">
        <v>-122.45208</v>
      </c>
      <c r="G2607" t="s">
        <v>1879</v>
      </c>
      <c r="H2607" t="s">
        <v>4299</v>
      </c>
      <c r="I2607" t="s">
        <v>4925</v>
      </c>
      <c r="J2607" t="s">
        <v>4950</v>
      </c>
      <c r="K2607" t="s">
        <v>4972</v>
      </c>
      <c r="Q2607" t="s">
        <v>5927</v>
      </c>
      <c r="S2607" t="s">
        <v>6138</v>
      </c>
      <c r="W2607" t="s">
        <v>7474</v>
      </c>
      <c r="X2607">
        <f t="shared" si="40"/>
        <v>1</v>
      </c>
      <c r="AB2607" t="e">
        <f>VLOOKUP($AA2607,Sheet2!$E$2:$I$222,3,FALSE)</f>
        <v>#N/A</v>
      </c>
      <c r="AC2607" t="e">
        <f>VLOOKUP($AA2607,Sheet2!$E$2:$I$222,4,FALSE)</f>
        <v>#N/A</v>
      </c>
      <c r="AD2607" t="e">
        <f>VLOOKUP($AA2607,Sheet2!$E$2:$I$222,5,FALSE)</f>
        <v>#N/A</v>
      </c>
      <c r="AF2607" t="s">
        <v>6844</v>
      </c>
      <c r="AG2607" t="s">
        <v>6881</v>
      </c>
      <c r="AI2607" t="e">
        <f>VLOOKUP(AH2607,Sheet2!$E$2:$I$222,3,FALSE)</f>
        <v>#N/A</v>
      </c>
      <c r="AJ2607" t="e">
        <f>VLOOKUP(AH2607,Sheet2!$E$2:$I$222,4,FALSE)</f>
        <v>#N/A</v>
      </c>
      <c r="AK2607" t="e">
        <f>VLOOKUP(AH2607,Sheet2!$E$2:$I$222,5,FALSE)</f>
        <v>#N/A</v>
      </c>
      <c r="AL2607"/>
      <c r="AP2607" t="e">
        <f>VLOOKUP(AO2607,Sheet2!$E$2:$I$222,3,FALSE)</f>
        <v>#N/A</v>
      </c>
      <c r="AQ2607" t="e">
        <f>VLOOKUP(AO2607,Sheet2!$E$2:$I$222,4,FALSE)</f>
        <v>#N/A</v>
      </c>
      <c r="AR2607" t="e">
        <f>VLOOKUP(AO2607,Sheet2!$E$2:$I$222,5,FALSE)</f>
        <v>#N/A</v>
      </c>
      <c r="AS2607"/>
      <c r="AW2607" t="e">
        <f>VLOOKUP(AV2607,Sheet2!$E$2:$I$222,3,FALSE)</f>
        <v>#N/A</v>
      </c>
      <c r="AX2607" t="e">
        <f>VLOOKUP(AV2607,Sheet2!$E$2:$I$222,4,FALSE)</f>
        <v>#N/A</v>
      </c>
      <c r="AY2607" t="e">
        <f>VLOOKUP(AV2607,Sheet2!$E$2:$I$222,5,FALSE)</f>
        <v>#N/A</v>
      </c>
      <c r="AZ2607"/>
      <c r="BD2607" t="e">
        <f>VLOOKUP(BC2607,Sheet2!$E$2:$I$222,3,FALSE)</f>
        <v>#N/A</v>
      </c>
      <c r="BE2607" t="e">
        <f>VLOOKUP(BC2607,Sheet2!$E$2:$I$222,4,FALSE)</f>
        <v>#N/A</v>
      </c>
      <c r="BF2607" t="e">
        <f>VLOOKUP(BC2607,Sheet2!$E$2:$I$222,5,FALSE)</f>
        <v>#N/A</v>
      </c>
      <c r="BG2607"/>
      <c r="BK2607" t="e">
        <f>VLOOKUP(BJ2607,Sheet2!$E$2:$I$222,3,FALSE)</f>
        <v>#N/A</v>
      </c>
      <c r="BL2607" t="e">
        <f>VLOOKUP(BJ2607,Sheet2!$E$2:$I$222,4,FALSE)</f>
        <v>#N/A</v>
      </c>
      <c r="BM2607" t="e">
        <f>VLOOKUP(BJ2607,Sheet2!$E$2:$I$222,5,FALSE)</f>
        <v>#N/A</v>
      </c>
      <c r="BN2607"/>
      <c r="BR2607" t="e">
        <f>VLOOKUP(BQ2607,Sheet2!$E$2:$I$222,3,FALSE)</f>
        <v>#N/A</v>
      </c>
      <c r="BS2607" t="e">
        <f>VLOOKUP(BQ2607,Sheet2!$E$2:$I$222,4,FALSE)</f>
        <v>#N/A</v>
      </c>
      <c r="BT2607" t="e">
        <f>VLOOKUP(BQ2607,Sheet2!$E$2:$I$222,5,FALSE)</f>
        <v>#N/A</v>
      </c>
      <c r="BU2607"/>
      <c r="BY2607" t="e">
        <f>VLOOKUP(BX2607,Sheet2!$E$2:$I$222,3,FALSE)</f>
        <v>#N/A</v>
      </c>
      <c r="BZ2607" t="e">
        <f>VLOOKUP(BX2607,Sheet2!$E$2:$I$222,4,FALSE)</f>
        <v>#N/A</v>
      </c>
      <c r="CA2607" t="e">
        <f>VLOOKUP(BX2607,Sheet2!$E$2:$I$222,5,FALSE)</f>
        <v>#N/A</v>
      </c>
      <c r="CB2607"/>
      <c r="CF2607" t="e">
        <f>VLOOKUP(CE2607,Sheet2!$E$2:$I$222,3,FALSE)</f>
        <v>#N/A</v>
      </c>
      <c r="CG2607" t="e">
        <f>VLOOKUP(CE2607,Sheet2!$E$2:$I$222,4,FALSE)</f>
        <v>#N/A</v>
      </c>
      <c r="CH2607" t="e">
        <f>VLOOKUP(CE2607,Sheet2!$E$2:$I$222,5,FALSE)</f>
        <v>#N/A</v>
      </c>
      <c r="CI2607"/>
      <c r="CM2607" t="e">
        <f>VLOOKUP(CL2607,Sheet2!$E$2:$I$222,3,FALSE)</f>
        <v>#N/A</v>
      </c>
      <c r="CN2607" t="e">
        <f>VLOOKUP(CL2607,Sheet2!$E$2:$I$222,4,FALSE)</f>
        <v>#N/A</v>
      </c>
      <c r="CO2607" t="e">
        <f>VLOOKUP(CL2607,Sheet2!$E$2:$I$222,5,FALSE)</f>
        <v>#N/A</v>
      </c>
      <c r="CP2607"/>
      <c r="CT2607" t="e">
        <f>VLOOKUP(CS2607,Sheet2!$E$2:$I$222,3,FALSE)</f>
        <v>#N/A</v>
      </c>
      <c r="CU2607" t="e">
        <f>VLOOKUP(CS2607,Sheet2!$E$2:$I$222,4,FALSE)</f>
        <v>#N/A</v>
      </c>
      <c r="CV2607" t="e">
        <f>VLOOKUP(CS2607,Sheet2!$E$2:$I$222,5,FALSE)</f>
        <v>#N/A</v>
      </c>
      <c r="CW2607"/>
      <c r="DA2607" t="e">
        <f>VLOOKUP(CZ2607,Sheet2!$E$2:$I$222,3,FALSE)</f>
        <v>#N/A</v>
      </c>
      <c r="DB2607" t="e">
        <f>VLOOKUP(CZ2607,Sheet2!$E$2:$I$222,4,FALSE)</f>
        <v>#N/A</v>
      </c>
      <c r="DC2607" t="e">
        <f>VLOOKUP(CZ2607,Sheet2!$E$2:$I$222,5,FALSE)</f>
        <v>#N/A</v>
      </c>
      <c r="DD2607"/>
      <c r="DH2607" t="e">
        <f>VLOOKUP(DG2607,Sheet2!$E$2:$I$222,3,FALSE)</f>
        <v>#N/A</v>
      </c>
      <c r="DI2607" t="e">
        <f>VLOOKUP(DG2607,Sheet2!$E$2:$I$222,4,FALSE)</f>
        <v>#N/A</v>
      </c>
      <c r="DJ2607" t="e">
        <f>VLOOKUP(DG2607,Sheet2!$E$2:$I$222,5,FALSE)</f>
        <v>#N/A</v>
      </c>
    </row>
    <row r="2608" spans="1:114" x14ac:dyDescent="0.25">
      <c r="A2608">
        <v>2715</v>
      </c>
      <c r="C2608">
        <v>16260</v>
      </c>
      <c r="D2608">
        <v>6260</v>
      </c>
      <c r="E2608">
        <v>37.720970000000001</v>
      </c>
      <c r="F2608">
        <v>-122.44629999999999</v>
      </c>
      <c r="G2608" t="s">
        <v>1880</v>
      </c>
      <c r="H2608" t="s">
        <v>4300</v>
      </c>
      <c r="I2608" t="s">
        <v>4922</v>
      </c>
      <c r="J2608" t="s">
        <v>4946</v>
      </c>
      <c r="K2608" t="s">
        <v>4961</v>
      </c>
      <c r="Q2608" t="s">
        <v>5924</v>
      </c>
      <c r="S2608" t="s">
        <v>6538</v>
      </c>
      <c r="W2608" t="s">
        <v>7474</v>
      </c>
      <c r="X2608">
        <f t="shared" si="40"/>
        <v>0</v>
      </c>
      <c r="AB2608" t="e">
        <f>VLOOKUP($AA2608,Sheet2!$E$2:$I$222,3,FALSE)</f>
        <v>#N/A</v>
      </c>
      <c r="AC2608" t="e">
        <f>VLOOKUP($AA2608,Sheet2!$E$2:$I$222,4,FALSE)</f>
        <v>#N/A</v>
      </c>
      <c r="AD2608" t="e">
        <f>VLOOKUP($AA2608,Sheet2!$E$2:$I$222,5,FALSE)</f>
        <v>#N/A</v>
      </c>
      <c r="AI2608" t="e">
        <f>VLOOKUP(AH2608,Sheet2!$E$2:$I$222,3,FALSE)</f>
        <v>#N/A</v>
      </c>
      <c r="AJ2608" t="e">
        <f>VLOOKUP(AH2608,Sheet2!$E$2:$I$222,4,FALSE)</f>
        <v>#N/A</v>
      </c>
      <c r="AK2608" t="e">
        <f>VLOOKUP(AH2608,Sheet2!$E$2:$I$222,5,FALSE)</f>
        <v>#N/A</v>
      </c>
      <c r="AL2608"/>
      <c r="AP2608" t="e">
        <f>VLOOKUP(AO2608,Sheet2!$E$2:$I$222,3,FALSE)</f>
        <v>#N/A</v>
      </c>
      <c r="AQ2608" t="e">
        <f>VLOOKUP(AO2608,Sheet2!$E$2:$I$222,4,FALSE)</f>
        <v>#N/A</v>
      </c>
      <c r="AR2608" t="e">
        <f>VLOOKUP(AO2608,Sheet2!$E$2:$I$222,5,FALSE)</f>
        <v>#N/A</v>
      </c>
      <c r="AS2608"/>
      <c r="AW2608" t="e">
        <f>VLOOKUP(AV2608,Sheet2!$E$2:$I$222,3,FALSE)</f>
        <v>#N/A</v>
      </c>
      <c r="AX2608" t="e">
        <f>VLOOKUP(AV2608,Sheet2!$E$2:$I$222,4,FALSE)</f>
        <v>#N/A</v>
      </c>
      <c r="AY2608" t="e">
        <f>VLOOKUP(AV2608,Sheet2!$E$2:$I$222,5,FALSE)</f>
        <v>#N/A</v>
      </c>
      <c r="AZ2608"/>
      <c r="BD2608" t="e">
        <f>VLOOKUP(BC2608,Sheet2!$E$2:$I$222,3,FALSE)</f>
        <v>#N/A</v>
      </c>
      <c r="BE2608" t="e">
        <f>VLOOKUP(BC2608,Sheet2!$E$2:$I$222,4,FALSE)</f>
        <v>#N/A</v>
      </c>
      <c r="BF2608" t="e">
        <f>VLOOKUP(BC2608,Sheet2!$E$2:$I$222,5,FALSE)</f>
        <v>#N/A</v>
      </c>
      <c r="BG2608"/>
      <c r="BK2608" t="e">
        <f>VLOOKUP(BJ2608,Sheet2!$E$2:$I$222,3,FALSE)</f>
        <v>#N/A</v>
      </c>
      <c r="BL2608" t="e">
        <f>VLOOKUP(BJ2608,Sheet2!$E$2:$I$222,4,FALSE)</f>
        <v>#N/A</v>
      </c>
      <c r="BM2608" t="e">
        <f>VLOOKUP(BJ2608,Sheet2!$E$2:$I$222,5,FALSE)</f>
        <v>#N/A</v>
      </c>
      <c r="BN2608"/>
      <c r="BR2608" t="e">
        <f>VLOOKUP(BQ2608,Sheet2!$E$2:$I$222,3,FALSE)</f>
        <v>#N/A</v>
      </c>
      <c r="BS2608" t="e">
        <f>VLOOKUP(BQ2608,Sheet2!$E$2:$I$222,4,FALSE)</f>
        <v>#N/A</v>
      </c>
      <c r="BT2608" t="e">
        <f>VLOOKUP(BQ2608,Sheet2!$E$2:$I$222,5,FALSE)</f>
        <v>#N/A</v>
      </c>
      <c r="BU2608"/>
      <c r="BY2608" t="e">
        <f>VLOOKUP(BX2608,Sheet2!$E$2:$I$222,3,FALSE)</f>
        <v>#N/A</v>
      </c>
      <c r="BZ2608" t="e">
        <f>VLOOKUP(BX2608,Sheet2!$E$2:$I$222,4,FALSE)</f>
        <v>#N/A</v>
      </c>
      <c r="CA2608" t="e">
        <f>VLOOKUP(BX2608,Sheet2!$E$2:$I$222,5,FALSE)</f>
        <v>#N/A</v>
      </c>
      <c r="CB2608"/>
      <c r="CF2608" t="e">
        <f>VLOOKUP(CE2608,Sheet2!$E$2:$I$222,3,FALSE)</f>
        <v>#N/A</v>
      </c>
      <c r="CG2608" t="e">
        <f>VLOOKUP(CE2608,Sheet2!$E$2:$I$222,4,FALSE)</f>
        <v>#N/A</v>
      </c>
      <c r="CH2608" t="e">
        <f>VLOOKUP(CE2608,Sheet2!$E$2:$I$222,5,FALSE)</f>
        <v>#N/A</v>
      </c>
      <c r="CI2608"/>
      <c r="CM2608" t="e">
        <f>VLOOKUP(CL2608,Sheet2!$E$2:$I$222,3,FALSE)</f>
        <v>#N/A</v>
      </c>
      <c r="CN2608" t="e">
        <f>VLOOKUP(CL2608,Sheet2!$E$2:$I$222,4,FALSE)</f>
        <v>#N/A</v>
      </c>
      <c r="CO2608" t="e">
        <f>VLOOKUP(CL2608,Sheet2!$E$2:$I$222,5,FALSE)</f>
        <v>#N/A</v>
      </c>
      <c r="CP2608"/>
      <c r="CT2608" t="e">
        <f>VLOOKUP(CS2608,Sheet2!$E$2:$I$222,3,FALSE)</f>
        <v>#N/A</v>
      </c>
      <c r="CU2608" t="e">
        <f>VLOOKUP(CS2608,Sheet2!$E$2:$I$222,4,FALSE)</f>
        <v>#N/A</v>
      </c>
      <c r="CV2608" t="e">
        <f>VLOOKUP(CS2608,Sheet2!$E$2:$I$222,5,FALSE)</f>
        <v>#N/A</v>
      </c>
      <c r="CW2608"/>
      <c r="DA2608" t="e">
        <f>VLOOKUP(CZ2608,Sheet2!$E$2:$I$222,3,FALSE)</f>
        <v>#N/A</v>
      </c>
      <c r="DB2608" t="e">
        <f>VLOOKUP(CZ2608,Sheet2!$E$2:$I$222,4,FALSE)</f>
        <v>#N/A</v>
      </c>
      <c r="DC2608" t="e">
        <f>VLOOKUP(CZ2608,Sheet2!$E$2:$I$222,5,FALSE)</f>
        <v>#N/A</v>
      </c>
      <c r="DD2608"/>
      <c r="DH2608" t="e">
        <f>VLOOKUP(DG2608,Sheet2!$E$2:$I$222,3,FALSE)</f>
        <v>#N/A</v>
      </c>
      <c r="DI2608" t="e">
        <f>VLOOKUP(DG2608,Sheet2!$E$2:$I$222,4,FALSE)</f>
        <v>#N/A</v>
      </c>
      <c r="DJ2608" t="e">
        <f>VLOOKUP(DG2608,Sheet2!$E$2:$I$222,5,FALSE)</f>
        <v>#N/A</v>
      </c>
    </row>
    <row r="2609" spans="1:114" x14ac:dyDescent="0.25">
      <c r="A2609">
        <v>2716</v>
      </c>
      <c r="C2609">
        <v>16262</v>
      </c>
      <c r="D2609">
        <v>6262</v>
      </c>
      <c r="E2609">
        <v>37.720264999999998</v>
      </c>
      <c r="F2609">
        <v>-122.44702100000001</v>
      </c>
      <c r="G2609" t="s">
        <v>1880</v>
      </c>
      <c r="H2609" t="s">
        <v>4300</v>
      </c>
      <c r="I2609" t="s">
        <v>4913</v>
      </c>
      <c r="J2609" t="s">
        <v>4950</v>
      </c>
      <c r="K2609" t="s">
        <v>4972</v>
      </c>
      <c r="M2609" t="s">
        <v>5109</v>
      </c>
      <c r="N2609" t="s">
        <v>5497</v>
      </c>
      <c r="Q2609" t="s">
        <v>5924</v>
      </c>
      <c r="R2609">
        <v>514</v>
      </c>
      <c r="S2609" t="s">
        <v>6539</v>
      </c>
      <c r="W2609" t="s">
        <v>7474</v>
      </c>
      <c r="X2609">
        <f t="shared" si="40"/>
        <v>2</v>
      </c>
      <c r="AB2609" t="e">
        <f>VLOOKUP($AA2609,Sheet2!$E$2:$I$222,3,FALSE)</f>
        <v>#N/A</v>
      </c>
      <c r="AC2609" t="e">
        <f>VLOOKUP($AA2609,Sheet2!$E$2:$I$222,4,FALSE)</f>
        <v>#N/A</v>
      </c>
      <c r="AD2609" t="e">
        <f>VLOOKUP($AA2609,Sheet2!$E$2:$I$222,5,FALSE)</f>
        <v>#N/A</v>
      </c>
      <c r="AF2609" t="s">
        <v>6843</v>
      </c>
      <c r="AG2609" t="s">
        <v>6879</v>
      </c>
      <c r="AI2609" t="e">
        <f>VLOOKUP(AH2609,Sheet2!$E$2:$I$222,3,FALSE)</f>
        <v>#N/A</v>
      </c>
      <c r="AJ2609" t="e">
        <f>VLOOKUP(AH2609,Sheet2!$E$2:$I$222,4,FALSE)</f>
        <v>#N/A</v>
      </c>
      <c r="AK2609" t="e">
        <f>VLOOKUP(AH2609,Sheet2!$E$2:$I$222,5,FALSE)</f>
        <v>#N/A</v>
      </c>
      <c r="AL2609"/>
      <c r="AM2609" t="s">
        <v>6844</v>
      </c>
      <c r="AN2609" t="s">
        <v>6879</v>
      </c>
      <c r="AP2609" t="e">
        <f>VLOOKUP(AO2609,Sheet2!$E$2:$I$222,3,FALSE)</f>
        <v>#N/A</v>
      </c>
      <c r="AQ2609" t="e">
        <f>VLOOKUP(AO2609,Sheet2!$E$2:$I$222,4,FALSE)</f>
        <v>#N/A</v>
      </c>
      <c r="AR2609" t="e">
        <f>VLOOKUP(AO2609,Sheet2!$E$2:$I$222,5,FALSE)</f>
        <v>#N/A</v>
      </c>
      <c r="AS2609"/>
      <c r="AW2609" t="e">
        <f>VLOOKUP(AV2609,Sheet2!$E$2:$I$222,3,FALSE)</f>
        <v>#N/A</v>
      </c>
      <c r="AX2609" t="e">
        <f>VLOOKUP(AV2609,Sheet2!$E$2:$I$222,4,FALSE)</f>
        <v>#N/A</v>
      </c>
      <c r="AY2609" t="e">
        <f>VLOOKUP(AV2609,Sheet2!$E$2:$I$222,5,FALSE)</f>
        <v>#N/A</v>
      </c>
      <c r="AZ2609"/>
      <c r="BD2609" t="e">
        <f>VLOOKUP(BC2609,Sheet2!$E$2:$I$222,3,FALSE)</f>
        <v>#N/A</v>
      </c>
      <c r="BE2609" t="e">
        <f>VLOOKUP(BC2609,Sheet2!$E$2:$I$222,4,FALSE)</f>
        <v>#N/A</v>
      </c>
      <c r="BF2609" t="e">
        <f>VLOOKUP(BC2609,Sheet2!$E$2:$I$222,5,FALSE)</f>
        <v>#N/A</v>
      </c>
      <c r="BG2609"/>
      <c r="BK2609" t="e">
        <f>VLOOKUP(BJ2609,Sheet2!$E$2:$I$222,3,FALSE)</f>
        <v>#N/A</v>
      </c>
      <c r="BL2609" t="e">
        <f>VLOOKUP(BJ2609,Sheet2!$E$2:$I$222,4,FALSE)</f>
        <v>#N/A</v>
      </c>
      <c r="BM2609" t="e">
        <f>VLOOKUP(BJ2609,Sheet2!$E$2:$I$222,5,FALSE)</f>
        <v>#N/A</v>
      </c>
      <c r="BN2609"/>
      <c r="BR2609" t="e">
        <f>VLOOKUP(BQ2609,Sheet2!$E$2:$I$222,3,FALSE)</f>
        <v>#N/A</v>
      </c>
      <c r="BS2609" t="e">
        <f>VLOOKUP(BQ2609,Sheet2!$E$2:$I$222,4,FALSE)</f>
        <v>#N/A</v>
      </c>
      <c r="BT2609" t="e">
        <f>VLOOKUP(BQ2609,Sheet2!$E$2:$I$222,5,FALSE)</f>
        <v>#N/A</v>
      </c>
      <c r="BU2609"/>
      <c r="BY2609" t="e">
        <f>VLOOKUP(BX2609,Sheet2!$E$2:$I$222,3,FALSE)</f>
        <v>#N/A</v>
      </c>
      <c r="BZ2609" t="e">
        <f>VLOOKUP(BX2609,Sheet2!$E$2:$I$222,4,FALSE)</f>
        <v>#N/A</v>
      </c>
      <c r="CA2609" t="e">
        <f>VLOOKUP(BX2609,Sheet2!$E$2:$I$222,5,FALSE)</f>
        <v>#N/A</v>
      </c>
      <c r="CB2609"/>
      <c r="CF2609" t="e">
        <f>VLOOKUP(CE2609,Sheet2!$E$2:$I$222,3,FALSE)</f>
        <v>#N/A</v>
      </c>
      <c r="CG2609" t="e">
        <f>VLOOKUP(CE2609,Sheet2!$E$2:$I$222,4,FALSE)</f>
        <v>#N/A</v>
      </c>
      <c r="CH2609" t="e">
        <f>VLOOKUP(CE2609,Sheet2!$E$2:$I$222,5,FALSE)</f>
        <v>#N/A</v>
      </c>
      <c r="CI2609"/>
      <c r="CM2609" t="e">
        <f>VLOOKUP(CL2609,Sheet2!$E$2:$I$222,3,FALSE)</f>
        <v>#N/A</v>
      </c>
      <c r="CN2609" t="e">
        <f>VLOOKUP(CL2609,Sheet2!$E$2:$I$222,4,FALSE)</f>
        <v>#N/A</v>
      </c>
      <c r="CO2609" t="e">
        <f>VLOOKUP(CL2609,Sheet2!$E$2:$I$222,5,FALSE)</f>
        <v>#N/A</v>
      </c>
      <c r="CP2609"/>
      <c r="CT2609" t="e">
        <f>VLOOKUP(CS2609,Sheet2!$E$2:$I$222,3,FALSE)</f>
        <v>#N/A</v>
      </c>
      <c r="CU2609" t="e">
        <f>VLOOKUP(CS2609,Sheet2!$E$2:$I$222,4,FALSE)</f>
        <v>#N/A</v>
      </c>
      <c r="CV2609" t="e">
        <f>VLOOKUP(CS2609,Sheet2!$E$2:$I$222,5,FALSE)</f>
        <v>#N/A</v>
      </c>
      <c r="CW2609"/>
      <c r="DA2609" t="e">
        <f>VLOOKUP(CZ2609,Sheet2!$E$2:$I$222,3,FALSE)</f>
        <v>#N/A</v>
      </c>
      <c r="DB2609" t="e">
        <f>VLOOKUP(CZ2609,Sheet2!$E$2:$I$222,4,FALSE)</f>
        <v>#N/A</v>
      </c>
      <c r="DC2609" t="e">
        <f>VLOOKUP(CZ2609,Sheet2!$E$2:$I$222,5,FALSE)</f>
        <v>#N/A</v>
      </c>
      <c r="DD2609"/>
      <c r="DH2609" t="e">
        <f>VLOOKUP(DG2609,Sheet2!$E$2:$I$222,3,FALSE)</f>
        <v>#N/A</v>
      </c>
      <c r="DI2609" t="e">
        <f>VLOOKUP(DG2609,Sheet2!$E$2:$I$222,4,FALSE)</f>
        <v>#N/A</v>
      </c>
      <c r="DJ2609" t="e">
        <f>VLOOKUP(DG2609,Sheet2!$E$2:$I$222,5,FALSE)</f>
        <v>#N/A</v>
      </c>
    </row>
    <row r="2610" spans="1:114" x14ac:dyDescent="0.25">
      <c r="A2610">
        <v>2717</v>
      </c>
      <c r="C2610">
        <v>16263</v>
      </c>
      <c r="D2610">
        <v>6263</v>
      </c>
      <c r="E2610">
        <v>37.720958000000003</v>
      </c>
      <c r="F2610">
        <v>-122.44704900000001</v>
      </c>
      <c r="G2610" t="s">
        <v>1880</v>
      </c>
      <c r="H2610" t="s">
        <v>4300</v>
      </c>
      <c r="I2610" t="s">
        <v>4913</v>
      </c>
      <c r="J2610" t="s">
        <v>4946</v>
      </c>
      <c r="K2610" t="s">
        <v>4966</v>
      </c>
      <c r="Q2610" t="s">
        <v>5924</v>
      </c>
      <c r="S2610" t="s">
        <v>6540</v>
      </c>
      <c r="W2610" t="s">
        <v>7474</v>
      </c>
      <c r="X2610">
        <f t="shared" si="40"/>
        <v>2</v>
      </c>
      <c r="Y2610" t="s">
        <v>6851</v>
      </c>
      <c r="Z2610" t="s">
        <v>6880</v>
      </c>
      <c r="AA2610" s="59" t="s">
        <v>6923</v>
      </c>
      <c r="AB2610" t="str">
        <f>VLOOKUP($AA2610,Sheet2!$E$2:$I$222,3,FALSE)</f>
        <v>To Richmond District</v>
      </c>
      <c r="AC2610" t="str">
        <f>VLOOKUP($AA2610,Sheet2!$E$2:$I$222,4,FALSE)</f>
        <v>California &amp; 6th Av.</v>
      </c>
      <c r="AD2610" t="str">
        <f>VLOOKUP($AA2610,Sheet2!$E$2:$I$222,5,FALSE)</f>
        <v>M-F ~ 7am-7pm</v>
      </c>
      <c r="AF2610" t="s">
        <v>6851</v>
      </c>
      <c r="AG2610" t="s">
        <v>6882</v>
      </c>
      <c r="AH2610" s="59" t="s">
        <v>6924</v>
      </c>
      <c r="AI2610" t="str">
        <f>VLOOKUP(AH2610,Sheet2!$E$2:$I$222,3,FALSE)</f>
        <v>To Balboa Park BART</v>
      </c>
      <c r="AJ2610" t="str">
        <f>VLOOKUP(AH2610,Sheet2!$E$2:$I$222,4,FALSE)</f>
        <v>Geneva &amp; San Jose</v>
      </c>
      <c r="AK2610" t="str">
        <f>VLOOKUP(AH2610,Sheet2!$E$2:$I$222,5,FALSE)</f>
        <v>M-F ~ 7am-7pm</v>
      </c>
      <c r="AL2610"/>
      <c r="AP2610" t="e">
        <f>VLOOKUP(AO2610,Sheet2!$E$2:$I$222,3,FALSE)</f>
        <v>#N/A</v>
      </c>
      <c r="AQ2610" t="e">
        <f>VLOOKUP(AO2610,Sheet2!$E$2:$I$222,4,FALSE)</f>
        <v>#N/A</v>
      </c>
      <c r="AR2610" t="e">
        <f>VLOOKUP(AO2610,Sheet2!$E$2:$I$222,5,FALSE)</f>
        <v>#N/A</v>
      </c>
      <c r="AS2610"/>
      <c r="AW2610" t="e">
        <f>VLOOKUP(AV2610,Sheet2!$E$2:$I$222,3,FALSE)</f>
        <v>#N/A</v>
      </c>
      <c r="AX2610" t="e">
        <f>VLOOKUP(AV2610,Sheet2!$E$2:$I$222,4,FALSE)</f>
        <v>#N/A</v>
      </c>
      <c r="AY2610" t="e">
        <f>VLOOKUP(AV2610,Sheet2!$E$2:$I$222,5,FALSE)</f>
        <v>#N/A</v>
      </c>
      <c r="AZ2610"/>
      <c r="BD2610" t="e">
        <f>VLOOKUP(BC2610,Sheet2!$E$2:$I$222,3,FALSE)</f>
        <v>#N/A</v>
      </c>
      <c r="BE2610" t="e">
        <f>VLOOKUP(BC2610,Sheet2!$E$2:$I$222,4,FALSE)</f>
        <v>#N/A</v>
      </c>
      <c r="BF2610" t="e">
        <f>VLOOKUP(BC2610,Sheet2!$E$2:$I$222,5,FALSE)</f>
        <v>#N/A</v>
      </c>
      <c r="BG2610"/>
      <c r="BK2610" t="e">
        <f>VLOOKUP(BJ2610,Sheet2!$E$2:$I$222,3,FALSE)</f>
        <v>#N/A</v>
      </c>
      <c r="BL2610" t="e">
        <f>VLOOKUP(BJ2610,Sheet2!$E$2:$I$222,4,FALSE)</f>
        <v>#N/A</v>
      </c>
      <c r="BM2610" t="e">
        <f>VLOOKUP(BJ2610,Sheet2!$E$2:$I$222,5,FALSE)</f>
        <v>#N/A</v>
      </c>
      <c r="BN2610"/>
      <c r="BR2610" t="e">
        <f>VLOOKUP(BQ2610,Sheet2!$E$2:$I$222,3,FALSE)</f>
        <v>#N/A</v>
      </c>
      <c r="BS2610" t="e">
        <f>VLOOKUP(BQ2610,Sheet2!$E$2:$I$222,4,FALSE)</f>
        <v>#N/A</v>
      </c>
      <c r="BT2610" t="e">
        <f>VLOOKUP(BQ2610,Sheet2!$E$2:$I$222,5,FALSE)</f>
        <v>#N/A</v>
      </c>
      <c r="BU2610"/>
      <c r="BY2610" t="e">
        <f>VLOOKUP(BX2610,Sheet2!$E$2:$I$222,3,FALSE)</f>
        <v>#N/A</v>
      </c>
      <c r="BZ2610" t="e">
        <f>VLOOKUP(BX2610,Sheet2!$E$2:$I$222,4,FALSE)</f>
        <v>#N/A</v>
      </c>
      <c r="CA2610" t="e">
        <f>VLOOKUP(BX2610,Sheet2!$E$2:$I$222,5,FALSE)</f>
        <v>#N/A</v>
      </c>
      <c r="CB2610"/>
      <c r="CF2610" t="e">
        <f>VLOOKUP(CE2610,Sheet2!$E$2:$I$222,3,FALSE)</f>
        <v>#N/A</v>
      </c>
      <c r="CG2610" t="e">
        <f>VLOOKUP(CE2610,Sheet2!$E$2:$I$222,4,FALSE)</f>
        <v>#N/A</v>
      </c>
      <c r="CH2610" t="e">
        <f>VLOOKUP(CE2610,Sheet2!$E$2:$I$222,5,FALSE)</f>
        <v>#N/A</v>
      </c>
      <c r="CI2610"/>
      <c r="CM2610" t="e">
        <f>VLOOKUP(CL2610,Sheet2!$E$2:$I$222,3,FALSE)</f>
        <v>#N/A</v>
      </c>
      <c r="CN2610" t="e">
        <f>VLOOKUP(CL2610,Sheet2!$E$2:$I$222,4,FALSE)</f>
        <v>#N/A</v>
      </c>
      <c r="CO2610" t="e">
        <f>VLOOKUP(CL2610,Sheet2!$E$2:$I$222,5,FALSE)</f>
        <v>#N/A</v>
      </c>
      <c r="CP2610"/>
      <c r="CT2610" t="e">
        <f>VLOOKUP(CS2610,Sheet2!$E$2:$I$222,3,FALSE)</f>
        <v>#N/A</v>
      </c>
      <c r="CU2610" t="e">
        <f>VLOOKUP(CS2610,Sheet2!$E$2:$I$222,4,FALSE)</f>
        <v>#N/A</v>
      </c>
      <c r="CV2610" t="e">
        <f>VLOOKUP(CS2610,Sheet2!$E$2:$I$222,5,FALSE)</f>
        <v>#N/A</v>
      </c>
      <c r="CW2610"/>
      <c r="DA2610" t="e">
        <f>VLOOKUP(CZ2610,Sheet2!$E$2:$I$222,3,FALSE)</f>
        <v>#N/A</v>
      </c>
      <c r="DB2610" t="e">
        <f>VLOOKUP(CZ2610,Sheet2!$E$2:$I$222,4,FALSE)</f>
        <v>#N/A</v>
      </c>
      <c r="DC2610" t="e">
        <f>VLOOKUP(CZ2610,Sheet2!$E$2:$I$222,5,FALSE)</f>
        <v>#N/A</v>
      </c>
      <c r="DD2610"/>
      <c r="DH2610" t="e">
        <f>VLOOKUP(DG2610,Sheet2!$E$2:$I$222,3,FALSE)</f>
        <v>#N/A</v>
      </c>
      <c r="DI2610" t="e">
        <f>VLOOKUP(DG2610,Sheet2!$E$2:$I$222,4,FALSE)</f>
        <v>#N/A</v>
      </c>
      <c r="DJ2610" t="e">
        <f>VLOOKUP(DG2610,Sheet2!$E$2:$I$222,5,FALSE)</f>
        <v>#N/A</v>
      </c>
    </row>
    <row r="2611" spans="1:114" x14ac:dyDescent="0.25">
      <c r="A2611">
        <v>2718</v>
      </c>
      <c r="C2611">
        <v>16265</v>
      </c>
      <c r="D2611">
        <v>6265</v>
      </c>
      <c r="E2611">
        <v>37.716259999999998</v>
      </c>
      <c r="F2611">
        <v>-122.450334</v>
      </c>
      <c r="G2611" t="s">
        <v>1881</v>
      </c>
      <c r="H2611" t="s">
        <v>4301</v>
      </c>
      <c r="I2611" t="s">
        <v>4924</v>
      </c>
      <c r="J2611" t="s">
        <v>4950</v>
      </c>
      <c r="K2611" t="s">
        <v>4972</v>
      </c>
      <c r="Q2611" t="s">
        <v>5927</v>
      </c>
      <c r="S2611" t="s">
        <v>6137</v>
      </c>
      <c r="W2611" t="s">
        <v>7474</v>
      </c>
      <c r="X2611">
        <f t="shared" si="40"/>
        <v>1</v>
      </c>
      <c r="AB2611" t="e">
        <f>VLOOKUP($AA2611,Sheet2!$E$2:$I$222,3,FALSE)</f>
        <v>#N/A</v>
      </c>
      <c r="AC2611" t="e">
        <f>VLOOKUP($AA2611,Sheet2!$E$2:$I$222,4,FALSE)</f>
        <v>#N/A</v>
      </c>
      <c r="AD2611" t="e">
        <f>VLOOKUP($AA2611,Sheet2!$E$2:$I$222,5,FALSE)</f>
        <v>#N/A</v>
      </c>
      <c r="AF2611" t="s">
        <v>6844</v>
      </c>
      <c r="AG2611" t="s">
        <v>6879</v>
      </c>
      <c r="AI2611" t="e">
        <f>VLOOKUP(AH2611,Sheet2!$E$2:$I$222,3,FALSE)</f>
        <v>#N/A</v>
      </c>
      <c r="AJ2611" t="e">
        <f>VLOOKUP(AH2611,Sheet2!$E$2:$I$222,4,FALSE)</f>
        <v>#N/A</v>
      </c>
      <c r="AK2611" t="e">
        <f>VLOOKUP(AH2611,Sheet2!$E$2:$I$222,5,FALSE)</f>
        <v>#N/A</v>
      </c>
      <c r="AL2611"/>
      <c r="AP2611" t="e">
        <f>VLOOKUP(AO2611,Sheet2!$E$2:$I$222,3,FALSE)</f>
        <v>#N/A</v>
      </c>
      <c r="AQ2611" t="e">
        <f>VLOOKUP(AO2611,Sheet2!$E$2:$I$222,4,FALSE)</f>
        <v>#N/A</v>
      </c>
      <c r="AR2611" t="e">
        <f>VLOOKUP(AO2611,Sheet2!$E$2:$I$222,5,FALSE)</f>
        <v>#N/A</v>
      </c>
      <c r="AS2611"/>
      <c r="AW2611" t="e">
        <f>VLOOKUP(AV2611,Sheet2!$E$2:$I$222,3,FALSE)</f>
        <v>#N/A</v>
      </c>
      <c r="AX2611" t="e">
        <f>VLOOKUP(AV2611,Sheet2!$E$2:$I$222,4,FALSE)</f>
        <v>#N/A</v>
      </c>
      <c r="AY2611" t="e">
        <f>VLOOKUP(AV2611,Sheet2!$E$2:$I$222,5,FALSE)</f>
        <v>#N/A</v>
      </c>
      <c r="AZ2611"/>
      <c r="BD2611" t="e">
        <f>VLOOKUP(BC2611,Sheet2!$E$2:$I$222,3,FALSE)</f>
        <v>#N/A</v>
      </c>
      <c r="BE2611" t="e">
        <f>VLOOKUP(BC2611,Sheet2!$E$2:$I$222,4,FALSE)</f>
        <v>#N/A</v>
      </c>
      <c r="BF2611" t="e">
        <f>VLOOKUP(BC2611,Sheet2!$E$2:$I$222,5,FALSE)</f>
        <v>#N/A</v>
      </c>
      <c r="BG2611"/>
      <c r="BK2611" t="e">
        <f>VLOOKUP(BJ2611,Sheet2!$E$2:$I$222,3,FALSE)</f>
        <v>#N/A</v>
      </c>
      <c r="BL2611" t="e">
        <f>VLOOKUP(BJ2611,Sheet2!$E$2:$I$222,4,FALSE)</f>
        <v>#N/A</v>
      </c>
      <c r="BM2611" t="e">
        <f>VLOOKUP(BJ2611,Sheet2!$E$2:$I$222,5,FALSE)</f>
        <v>#N/A</v>
      </c>
      <c r="BN2611"/>
      <c r="BR2611" t="e">
        <f>VLOOKUP(BQ2611,Sheet2!$E$2:$I$222,3,FALSE)</f>
        <v>#N/A</v>
      </c>
      <c r="BS2611" t="e">
        <f>VLOOKUP(BQ2611,Sheet2!$E$2:$I$222,4,FALSE)</f>
        <v>#N/A</v>
      </c>
      <c r="BT2611" t="e">
        <f>VLOOKUP(BQ2611,Sheet2!$E$2:$I$222,5,FALSE)</f>
        <v>#N/A</v>
      </c>
      <c r="BU2611"/>
      <c r="BY2611" t="e">
        <f>VLOOKUP(BX2611,Sheet2!$E$2:$I$222,3,FALSE)</f>
        <v>#N/A</v>
      </c>
      <c r="BZ2611" t="e">
        <f>VLOOKUP(BX2611,Sheet2!$E$2:$I$222,4,FALSE)</f>
        <v>#N/A</v>
      </c>
      <c r="CA2611" t="e">
        <f>VLOOKUP(BX2611,Sheet2!$E$2:$I$222,5,FALSE)</f>
        <v>#N/A</v>
      </c>
      <c r="CB2611"/>
      <c r="CF2611" t="e">
        <f>VLOOKUP(CE2611,Sheet2!$E$2:$I$222,3,FALSE)</f>
        <v>#N/A</v>
      </c>
      <c r="CG2611" t="e">
        <f>VLOOKUP(CE2611,Sheet2!$E$2:$I$222,4,FALSE)</f>
        <v>#N/A</v>
      </c>
      <c r="CH2611" t="e">
        <f>VLOOKUP(CE2611,Sheet2!$E$2:$I$222,5,FALSE)</f>
        <v>#N/A</v>
      </c>
      <c r="CI2611"/>
      <c r="CM2611" t="e">
        <f>VLOOKUP(CL2611,Sheet2!$E$2:$I$222,3,FALSE)</f>
        <v>#N/A</v>
      </c>
      <c r="CN2611" t="e">
        <f>VLOOKUP(CL2611,Sheet2!$E$2:$I$222,4,FALSE)</f>
        <v>#N/A</v>
      </c>
      <c r="CO2611" t="e">
        <f>VLOOKUP(CL2611,Sheet2!$E$2:$I$222,5,FALSE)</f>
        <v>#N/A</v>
      </c>
      <c r="CP2611"/>
      <c r="CT2611" t="e">
        <f>VLOOKUP(CS2611,Sheet2!$E$2:$I$222,3,FALSE)</f>
        <v>#N/A</v>
      </c>
      <c r="CU2611" t="e">
        <f>VLOOKUP(CS2611,Sheet2!$E$2:$I$222,4,FALSE)</f>
        <v>#N/A</v>
      </c>
      <c r="CV2611" t="e">
        <f>VLOOKUP(CS2611,Sheet2!$E$2:$I$222,5,FALSE)</f>
        <v>#N/A</v>
      </c>
      <c r="CW2611"/>
      <c r="DA2611" t="e">
        <f>VLOOKUP(CZ2611,Sheet2!$E$2:$I$222,3,FALSE)</f>
        <v>#N/A</v>
      </c>
      <c r="DB2611" t="e">
        <f>VLOOKUP(CZ2611,Sheet2!$E$2:$I$222,4,FALSE)</f>
        <v>#N/A</v>
      </c>
      <c r="DC2611" t="e">
        <f>VLOOKUP(CZ2611,Sheet2!$E$2:$I$222,5,FALSE)</f>
        <v>#N/A</v>
      </c>
      <c r="DD2611"/>
      <c r="DH2611" t="e">
        <f>VLOOKUP(DG2611,Sheet2!$E$2:$I$222,3,FALSE)</f>
        <v>#N/A</v>
      </c>
      <c r="DI2611" t="e">
        <f>VLOOKUP(DG2611,Sheet2!$E$2:$I$222,4,FALSE)</f>
        <v>#N/A</v>
      </c>
      <c r="DJ2611" t="e">
        <f>VLOOKUP(DG2611,Sheet2!$E$2:$I$222,5,FALSE)</f>
        <v>#N/A</v>
      </c>
    </row>
    <row r="2612" spans="1:114" x14ac:dyDescent="0.25">
      <c r="A2612">
        <v>2719</v>
      </c>
      <c r="C2612">
        <v>16266</v>
      </c>
      <c r="D2612">
        <v>6266</v>
      </c>
      <c r="E2612">
        <v>37.716082999999998</v>
      </c>
      <c r="F2612">
        <v>-122.450435</v>
      </c>
      <c r="G2612" t="s">
        <v>1882</v>
      </c>
      <c r="H2612" t="s">
        <v>4301</v>
      </c>
      <c r="I2612" t="s">
        <v>4925</v>
      </c>
      <c r="J2612" t="s">
        <v>4950</v>
      </c>
      <c r="K2612" t="s">
        <v>4972</v>
      </c>
      <c r="Q2612" t="s">
        <v>5927</v>
      </c>
      <c r="S2612" t="s">
        <v>6138</v>
      </c>
      <c r="W2612" t="s">
        <v>7474</v>
      </c>
      <c r="X2612">
        <f t="shared" si="40"/>
        <v>1</v>
      </c>
      <c r="AB2612" t="e">
        <f>VLOOKUP($AA2612,Sheet2!$E$2:$I$222,3,FALSE)</f>
        <v>#N/A</v>
      </c>
      <c r="AC2612" t="e">
        <f>VLOOKUP($AA2612,Sheet2!$E$2:$I$222,4,FALSE)</f>
        <v>#N/A</v>
      </c>
      <c r="AD2612" t="e">
        <f>VLOOKUP($AA2612,Sheet2!$E$2:$I$222,5,FALSE)</f>
        <v>#N/A</v>
      </c>
      <c r="AF2612" t="s">
        <v>6844</v>
      </c>
      <c r="AG2612" t="s">
        <v>6881</v>
      </c>
      <c r="AI2612" t="e">
        <f>VLOOKUP(AH2612,Sheet2!$E$2:$I$222,3,FALSE)</f>
        <v>#N/A</v>
      </c>
      <c r="AJ2612" t="e">
        <f>VLOOKUP(AH2612,Sheet2!$E$2:$I$222,4,FALSE)</f>
        <v>#N/A</v>
      </c>
      <c r="AK2612" t="e">
        <f>VLOOKUP(AH2612,Sheet2!$E$2:$I$222,5,FALSE)</f>
        <v>#N/A</v>
      </c>
      <c r="AL2612"/>
      <c r="AP2612" t="e">
        <f>VLOOKUP(AO2612,Sheet2!$E$2:$I$222,3,FALSE)</f>
        <v>#N/A</v>
      </c>
      <c r="AQ2612" t="e">
        <f>VLOOKUP(AO2612,Sheet2!$E$2:$I$222,4,FALSE)</f>
        <v>#N/A</v>
      </c>
      <c r="AR2612" t="e">
        <f>VLOOKUP(AO2612,Sheet2!$E$2:$I$222,5,FALSE)</f>
        <v>#N/A</v>
      </c>
      <c r="AS2612"/>
      <c r="AW2612" t="e">
        <f>VLOOKUP(AV2612,Sheet2!$E$2:$I$222,3,FALSE)</f>
        <v>#N/A</v>
      </c>
      <c r="AX2612" t="e">
        <f>VLOOKUP(AV2612,Sheet2!$E$2:$I$222,4,FALSE)</f>
        <v>#N/A</v>
      </c>
      <c r="AY2612" t="e">
        <f>VLOOKUP(AV2612,Sheet2!$E$2:$I$222,5,FALSE)</f>
        <v>#N/A</v>
      </c>
      <c r="AZ2612"/>
      <c r="BD2612" t="e">
        <f>VLOOKUP(BC2612,Sheet2!$E$2:$I$222,3,FALSE)</f>
        <v>#N/A</v>
      </c>
      <c r="BE2612" t="e">
        <f>VLOOKUP(BC2612,Sheet2!$E$2:$I$222,4,FALSE)</f>
        <v>#N/A</v>
      </c>
      <c r="BF2612" t="e">
        <f>VLOOKUP(BC2612,Sheet2!$E$2:$I$222,5,FALSE)</f>
        <v>#N/A</v>
      </c>
      <c r="BG2612"/>
      <c r="BK2612" t="e">
        <f>VLOOKUP(BJ2612,Sheet2!$E$2:$I$222,3,FALSE)</f>
        <v>#N/A</v>
      </c>
      <c r="BL2612" t="e">
        <f>VLOOKUP(BJ2612,Sheet2!$E$2:$I$222,4,FALSE)</f>
        <v>#N/A</v>
      </c>
      <c r="BM2612" t="e">
        <f>VLOOKUP(BJ2612,Sheet2!$E$2:$I$222,5,FALSE)</f>
        <v>#N/A</v>
      </c>
      <c r="BN2612"/>
      <c r="BR2612" t="e">
        <f>VLOOKUP(BQ2612,Sheet2!$E$2:$I$222,3,FALSE)</f>
        <v>#N/A</v>
      </c>
      <c r="BS2612" t="e">
        <f>VLOOKUP(BQ2612,Sheet2!$E$2:$I$222,4,FALSE)</f>
        <v>#N/A</v>
      </c>
      <c r="BT2612" t="e">
        <f>VLOOKUP(BQ2612,Sheet2!$E$2:$I$222,5,FALSE)</f>
        <v>#N/A</v>
      </c>
      <c r="BU2612"/>
      <c r="BY2612" t="e">
        <f>VLOOKUP(BX2612,Sheet2!$E$2:$I$222,3,FALSE)</f>
        <v>#N/A</v>
      </c>
      <c r="BZ2612" t="e">
        <f>VLOOKUP(BX2612,Sheet2!$E$2:$I$222,4,FALSE)</f>
        <v>#N/A</v>
      </c>
      <c r="CA2612" t="e">
        <f>VLOOKUP(BX2612,Sheet2!$E$2:$I$222,5,FALSE)</f>
        <v>#N/A</v>
      </c>
      <c r="CB2612"/>
      <c r="CF2612" t="e">
        <f>VLOOKUP(CE2612,Sheet2!$E$2:$I$222,3,FALSE)</f>
        <v>#N/A</v>
      </c>
      <c r="CG2612" t="e">
        <f>VLOOKUP(CE2612,Sheet2!$E$2:$I$222,4,FALSE)</f>
        <v>#N/A</v>
      </c>
      <c r="CH2612" t="e">
        <f>VLOOKUP(CE2612,Sheet2!$E$2:$I$222,5,FALSE)</f>
        <v>#N/A</v>
      </c>
      <c r="CI2612"/>
      <c r="CM2612" t="e">
        <f>VLOOKUP(CL2612,Sheet2!$E$2:$I$222,3,FALSE)</f>
        <v>#N/A</v>
      </c>
      <c r="CN2612" t="e">
        <f>VLOOKUP(CL2612,Sheet2!$E$2:$I$222,4,FALSE)</f>
        <v>#N/A</v>
      </c>
      <c r="CO2612" t="e">
        <f>VLOOKUP(CL2612,Sheet2!$E$2:$I$222,5,FALSE)</f>
        <v>#N/A</v>
      </c>
      <c r="CP2612"/>
      <c r="CT2612" t="e">
        <f>VLOOKUP(CS2612,Sheet2!$E$2:$I$222,3,FALSE)</f>
        <v>#N/A</v>
      </c>
      <c r="CU2612" t="e">
        <f>VLOOKUP(CS2612,Sheet2!$E$2:$I$222,4,FALSE)</f>
        <v>#N/A</v>
      </c>
      <c r="CV2612" t="e">
        <f>VLOOKUP(CS2612,Sheet2!$E$2:$I$222,5,FALSE)</f>
        <v>#N/A</v>
      </c>
      <c r="CW2612"/>
      <c r="DA2612" t="e">
        <f>VLOOKUP(CZ2612,Sheet2!$E$2:$I$222,3,FALSE)</f>
        <v>#N/A</v>
      </c>
      <c r="DB2612" t="e">
        <f>VLOOKUP(CZ2612,Sheet2!$E$2:$I$222,4,FALSE)</f>
        <v>#N/A</v>
      </c>
      <c r="DC2612" t="e">
        <f>VLOOKUP(CZ2612,Sheet2!$E$2:$I$222,5,FALSE)</f>
        <v>#N/A</v>
      </c>
      <c r="DD2612"/>
      <c r="DH2612" t="e">
        <f>VLOOKUP(DG2612,Sheet2!$E$2:$I$222,3,FALSE)</f>
        <v>#N/A</v>
      </c>
      <c r="DI2612" t="e">
        <f>VLOOKUP(DG2612,Sheet2!$E$2:$I$222,4,FALSE)</f>
        <v>#N/A</v>
      </c>
      <c r="DJ2612" t="e">
        <f>VLOOKUP(DG2612,Sheet2!$E$2:$I$222,5,FALSE)</f>
        <v>#N/A</v>
      </c>
    </row>
    <row r="2613" spans="1:114" x14ac:dyDescent="0.25">
      <c r="A2613">
        <v>2720</v>
      </c>
      <c r="C2613">
        <v>16268</v>
      </c>
      <c r="D2613">
        <v>6268</v>
      </c>
      <c r="E2613">
        <v>37.718276000000003</v>
      </c>
      <c r="F2613">
        <v>-122.448707</v>
      </c>
      <c r="G2613" t="s">
        <v>1883</v>
      </c>
      <c r="H2613" t="s">
        <v>4302</v>
      </c>
      <c r="I2613" t="s">
        <v>4925</v>
      </c>
      <c r="J2613" t="s">
        <v>4950</v>
      </c>
      <c r="K2613" t="s">
        <v>4972</v>
      </c>
      <c r="Q2613" t="s">
        <v>5927</v>
      </c>
      <c r="S2613" t="s">
        <v>6138</v>
      </c>
      <c r="W2613" t="s">
        <v>7474</v>
      </c>
      <c r="X2613">
        <f t="shared" si="40"/>
        <v>1</v>
      </c>
      <c r="AB2613" t="e">
        <f>VLOOKUP($AA2613,Sheet2!$E$2:$I$222,3,FALSE)</f>
        <v>#N/A</v>
      </c>
      <c r="AC2613" t="e">
        <f>VLOOKUP($AA2613,Sheet2!$E$2:$I$222,4,FALSE)</f>
        <v>#N/A</v>
      </c>
      <c r="AD2613" t="e">
        <f>VLOOKUP($AA2613,Sheet2!$E$2:$I$222,5,FALSE)</f>
        <v>#N/A</v>
      </c>
      <c r="AF2613" t="s">
        <v>6844</v>
      </c>
      <c r="AG2613" t="s">
        <v>6881</v>
      </c>
      <c r="AI2613" t="e">
        <f>VLOOKUP(AH2613,Sheet2!$E$2:$I$222,3,FALSE)</f>
        <v>#N/A</v>
      </c>
      <c r="AJ2613" t="e">
        <f>VLOOKUP(AH2613,Sheet2!$E$2:$I$222,4,FALSE)</f>
        <v>#N/A</v>
      </c>
      <c r="AK2613" t="e">
        <f>VLOOKUP(AH2613,Sheet2!$E$2:$I$222,5,FALSE)</f>
        <v>#N/A</v>
      </c>
      <c r="AL2613"/>
      <c r="AP2613" t="e">
        <f>VLOOKUP(AO2613,Sheet2!$E$2:$I$222,3,FALSE)</f>
        <v>#N/A</v>
      </c>
      <c r="AQ2613" t="e">
        <f>VLOOKUP(AO2613,Sheet2!$E$2:$I$222,4,FALSE)</f>
        <v>#N/A</v>
      </c>
      <c r="AR2613" t="e">
        <f>VLOOKUP(AO2613,Sheet2!$E$2:$I$222,5,FALSE)</f>
        <v>#N/A</v>
      </c>
      <c r="AS2613"/>
      <c r="AW2613" t="e">
        <f>VLOOKUP(AV2613,Sheet2!$E$2:$I$222,3,FALSE)</f>
        <v>#N/A</v>
      </c>
      <c r="AX2613" t="e">
        <f>VLOOKUP(AV2613,Sheet2!$E$2:$I$222,4,FALSE)</f>
        <v>#N/A</v>
      </c>
      <c r="AY2613" t="e">
        <f>VLOOKUP(AV2613,Sheet2!$E$2:$I$222,5,FALSE)</f>
        <v>#N/A</v>
      </c>
      <c r="AZ2613"/>
      <c r="BD2613" t="e">
        <f>VLOOKUP(BC2613,Sheet2!$E$2:$I$222,3,FALSE)</f>
        <v>#N/A</v>
      </c>
      <c r="BE2613" t="e">
        <f>VLOOKUP(BC2613,Sheet2!$E$2:$I$222,4,FALSE)</f>
        <v>#N/A</v>
      </c>
      <c r="BF2613" t="e">
        <f>VLOOKUP(BC2613,Sheet2!$E$2:$I$222,5,FALSE)</f>
        <v>#N/A</v>
      </c>
      <c r="BG2613"/>
      <c r="BK2613" t="e">
        <f>VLOOKUP(BJ2613,Sheet2!$E$2:$I$222,3,FALSE)</f>
        <v>#N/A</v>
      </c>
      <c r="BL2613" t="e">
        <f>VLOOKUP(BJ2613,Sheet2!$E$2:$I$222,4,FALSE)</f>
        <v>#N/A</v>
      </c>
      <c r="BM2613" t="e">
        <f>VLOOKUP(BJ2613,Sheet2!$E$2:$I$222,5,FALSE)</f>
        <v>#N/A</v>
      </c>
      <c r="BN2613"/>
      <c r="BR2613" t="e">
        <f>VLOOKUP(BQ2613,Sheet2!$E$2:$I$222,3,FALSE)</f>
        <v>#N/A</v>
      </c>
      <c r="BS2613" t="e">
        <f>VLOOKUP(BQ2613,Sheet2!$E$2:$I$222,4,FALSE)</f>
        <v>#N/A</v>
      </c>
      <c r="BT2613" t="e">
        <f>VLOOKUP(BQ2613,Sheet2!$E$2:$I$222,5,FALSE)</f>
        <v>#N/A</v>
      </c>
      <c r="BU2613"/>
      <c r="BY2613" t="e">
        <f>VLOOKUP(BX2613,Sheet2!$E$2:$I$222,3,FALSE)</f>
        <v>#N/A</v>
      </c>
      <c r="BZ2613" t="e">
        <f>VLOOKUP(BX2613,Sheet2!$E$2:$I$222,4,FALSE)</f>
        <v>#N/A</v>
      </c>
      <c r="CA2613" t="e">
        <f>VLOOKUP(BX2613,Sheet2!$E$2:$I$222,5,FALSE)</f>
        <v>#N/A</v>
      </c>
      <c r="CB2613"/>
      <c r="CF2613" t="e">
        <f>VLOOKUP(CE2613,Sheet2!$E$2:$I$222,3,FALSE)</f>
        <v>#N/A</v>
      </c>
      <c r="CG2613" t="e">
        <f>VLOOKUP(CE2613,Sheet2!$E$2:$I$222,4,FALSE)</f>
        <v>#N/A</v>
      </c>
      <c r="CH2613" t="e">
        <f>VLOOKUP(CE2613,Sheet2!$E$2:$I$222,5,FALSE)</f>
        <v>#N/A</v>
      </c>
      <c r="CI2613"/>
      <c r="CM2613" t="e">
        <f>VLOOKUP(CL2613,Sheet2!$E$2:$I$222,3,FALSE)</f>
        <v>#N/A</v>
      </c>
      <c r="CN2613" t="e">
        <f>VLOOKUP(CL2613,Sheet2!$E$2:$I$222,4,FALSE)</f>
        <v>#N/A</v>
      </c>
      <c r="CO2613" t="e">
        <f>VLOOKUP(CL2613,Sheet2!$E$2:$I$222,5,FALSE)</f>
        <v>#N/A</v>
      </c>
      <c r="CP2613"/>
      <c r="CT2613" t="e">
        <f>VLOOKUP(CS2613,Sheet2!$E$2:$I$222,3,FALSE)</f>
        <v>#N/A</v>
      </c>
      <c r="CU2613" t="e">
        <f>VLOOKUP(CS2613,Sheet2!$E$2:$I$222,4,FALSE)</f>
        <v>#N/A</v>
      </c>
      <c r="CV2613" t="e">
        <f>VLOOKUP(CS2613,Sheet2!$E$2:$I$222,5,FALSE)</f>
        <v>#N/A</v>
      </c>
      <c r="CW2613"/>
      <c r="DA2613" t="e">
        <f>VLOOKUP(CZ2613,Sheet2!$E$2:$I$222,3,FALSE)</f>
        <v>#N/A</v>
      </c>
      <c r="DB2613" t="e">
        <f>VLOOKUP(CZ2613,Sheet2!$E$2:$I$222,4,FALSE)</f>
        <v>#N/A</v>
      </c>
      <c r="DC2613" t="e">
        <f>VLOOKUP(CZ2613,Sheet2!$E$2:$I$222,5,FALSE)</f>
        <v>#N/A</v>
      </c>
      <c r="DD2613"/>
      <c r="DH2613" t="e">
        <f>VLOOKUP(DG2613,Sheet2!$E$2:$I$222,3,FALSE)</f>
        <v>#N/A</v>
      </c>
      <c r="DI2613" t="e">
        <f>VLOOKUP(DG2613,Sheet2!$E$2:$I$222,4,FALSE)</f>
        <v>#N/A</v>
      </c>
      <c r="DJ2613" t="e">
        <f>VLOOKUP(DG2613,Sheet2!$E$2:$I$222,5,FALSE)</f>
        <v>#N/A</v>
      </c>
    </row>
    <row r="2614" spans="1:114" x14ac:dyDescent="0.25">
      <c r="A2614">
        <v>2721</v>
      </c>
      <c r="C2614">
        <v>16269</v>
      </c>
      <c r="D2614">
        <v>6269</v>
      </c>
      <c r="E2614">
        <v>37.719630000000002</v>
      </c>
      <c r="F2614">
        <v>-122.44732</v>
      </c>
      <c r="G2614" t="s">
        <v>1884</v>
      </c>
      <c r="H2614" t="s">
        <v>4303</v>
      </c>
      <c r="I2614" t="s">
        <v>4925</v>
      </c>
      <c r="J2614" t="s">
        <v>4950</v>
      </c>
      <c r="K2614" t="s">
        <v>4972</v>
      </c>
      <c r="Q2614" t="s">
        <v>5927</v>
      </c>
      <c r="S2614" t="s">
        <v>6138</v>
      </c>
      <c r="W2614" t="s">
        <v>7474</v>
      </c>
      <c r="X2614">
        <f t="shared" si="40"/>
        <v>1</v>
      </c>
      <c r="AB2614" t="e">
        <f>VLOOKUP($AA2614,Sheet2!$E$2:$I$222,3,FALSE)</f>
        <v>#N/A</v>
      </c>
      <c r="AC2614" t="e">
        <f>VLOOKUP($AA2614,Sheet2!$E$2:$I$222,4,FALSE)</f>
        <v>#N/A</v>
      </c>
      <c r="AD2614" t="e">
        <f>VLOOKUP($AA2614,Sheet2!$E$2:$I$222,5,FALSE)</f>
        <v>#N/A</v>
      </c>
      <c r="AF2614" t="s">
        <v>6844</v>
      </c>
      <c r="AG2614" t="s">
        <v>6881</v>
      </c>
      <c r="AI2614" t="e">
        <f>VLOOKUP(AH2614,Sheet2!$E$2:$I$222,3,FALSE)</f>
        <v>#N/A</v>
      </c>
      <c r="AJ2614" t="e">
        <f>VLOOKUP(AH2614,Sheet2!$E$2:$I$222,4,FALSE)</f>
        <v>#N/A</v>
      </c>
      <c r="AK2614" t="e">
        <f>VLOOKUP(AH2614,Sheet2!$E$2:$I$222,5,FALSE)</f>
        <v>#N/A</v>
      </c>
      <c r="AL2614"/>
      <c r="AP2614" t="e">
        <f>VLOOKUP(AO2614,Sheet2!$E$2:$I$222,3,FALSE)</f>
        <v>#N/A</v>
      </c>
      <c r="AQ2614" t="e">
        <f>VLOOKUP(AO2614,Sheet2!$E$2:$I$222,4,FALSE)</f>
        <v>#N/A</v>
      </c>
      <c r="AR2614" t="e">
        <f>VLOOKUP(AO2614,Sheet2!$E$2:$I$222,5,FALSE)</f>
        <v>#N/A</v>
      </c>
      <c r="AS2614"/>
      <c r="AW2614" t="e">
        <f>VLOOKUP(AV2614,Sheet2!$E$2:$I$222,3,FALSE)</f>
        <v>#N/A</v>
      </c>
      <c r="AX2614" t="e">
        <f>VLOOKUP(AV2614,Sheet2!$E$2:$I$222,4,FALSE)</f>
        <v>#N/A</v>
      </c>
      <c r="AY2614" t="e">
        <f>VLOOKUP(AV2614,Sheet2!$E$2:$I$222,5,FALSE)</f>
        <v>#N/A</v>
      </c>
      <c r="AZ2614"/>
      <c r="BD2614" t="e">
        <f>VLOOKUP(BC2614,Sheet2!$E$2:$I$222,3,FALSE)</f>
        <v>#N/A</v>
      </c>
      <c r="BE2614" t="e">
        <f>VLOOKUP(BC2614,Sheet2!$E$2:$I$222,4,FALSE)</f>
        <v>#N/A</v>
      </c>
      <c r="BF2614" t="e">
        <f>VLOOKUP(BC2614,Sheet2!$E$2:$I$222,5,FALSE)</f>
        <v>#N/A</v>
      </c>
      <c r="BG2614"/>
      <c r="BK2614" t="e">
        <f>VLOOKUP(BJ2614,Sheet2!$E$2:$I$222,3,FALSE)</f>
        <v>#N/A</v>
      </c>
      <c r="BL2614" t="e">
        <f>VLOOKUP(BJ2614,Sheet2!$E$2:$I$222,4,FALSE)</f>
        <v>#N/A</v>
      </c>
      <c r="BM2614" t="e">
        <f>VLOOKUP(BJ2614,Sheet2!$E$2:$I$222,5,FALSE)</f>
        <v>#N/A</v>
      </c>
      <c r="BN2614"/>
      <c r="BR2614" t="e">
        <f>VLOOKUP(BQ2614,Sheet2!$E$2:$I$222,3,FALSE)</f>
        <v>#N/A</v>
      </c>
      <c r="BS2614" t="e">
        <f>VLOOKUP(BQ2614,Sheet2!$E$2:$I$222,4,FALSE)</f>
        <v>#N/A</v>
      </c>
      <c r="BT2614" t="e">
        <f>VLOOKUP(BQ2614,Sheet2!$E$2:$I$222,5,FALSE)</f>
        <v>#N/A</v>
      </c>
      <c r="BU2614"/>
      <c r="BY2614" t="e">
        <f>VLOOKUP(BX2614,Sheet2!$E$2:$I$222,3,FALSE)</f>
        <v>#N/A</v>
      </c>
      <c r="BZ2614" t="e">
        <f>VLOOKUP(BX2614,Sheet2!$E$2:$I$222,4,FALSE)</f>
        <v>#N/A</v>
      </c>
      <c r="CA2614" t="e">
        <f>VLOOKUP(BX2614,Sheet2!$E$2:$I$222,5,FALSE)</f>
        <v>#N/A</v>
      </c>
      <c r="CB2614"/>
      <c r="CF2614" t="e">
        <f>VLOOKUP(CE2614,Sheet2!$E$2:$I$222,3,FALSE)</f>
        <v>#N/A</v>
      </c>
      <c r="CG2614" t="e">
        <f>VLOOKUP(CE2614,Sheet2!$E$2:$I$222,4,FALSE)</f>
        <v>#N/A</v>
      </c>
      <c r="CH2614" t="e">
        <f>VLOOKUP(CE2614,Sheet2!$E$2:$I$222,5,FALSE)</f>
        <v>#N/A</v>
      </c>
      <c r="CI2614"/>
      <c r="CM2614" t="e">
        <f>VLOOKUP(CL2614,Sheet2!$E$2:$I$222,3,FALSE)</f>
        <v>#N/A</v>
      </c>
      <c r="CN2614" t="e">
        <f>VLOOKUP(CL2614,Sheet2!$E$2:$I$222,4,FALSE)</f>
        <v>#N/A</v>
      </c>
      <c r="CO2614" t="e">
        <f>VLOOKUP(CL2614,Sheet2!$E$2:$I$222,5,FALSE)</f>
        <v>#N/A</v>
      </c>
      <c r="CP2614"/>
      <c r="CT2614" t="e">
        <f>VLOOKUP(CS2614,Sheet2!$E$2:$I$222,3,FALSE)</f>
        <v>#N/A</v>
      </c>
      <c r="CU2614" t="e">
        <f>VLOOKUP(CS2614,Sheet2!$E$2:$I$222,4,FALSE)</f>
        <v>#N/A</v>
      </c>
      <c r="CV2614" t="e">
        <f>VLOOKUP(CS2614,Sheet2!$E$2:$I$222,5,FALSE)</f>
        <v>#N/A</v>
      </c>
      <c r="CW2614"/>
      <c r="DA2614" t="e">
        <f>VLOOKUP(CZ2614,Sheet2!$E$2:$I$222,3,FALSE)</f>
        <v>#N/A</v>
      </c>
      <c r="DB2614" t="e">
        <f>VLOOKUP(CZ2614,Sheet2!$E$2:$I$222,4,FALSE)</f>
        <v>#N/A</v>
      </c>
      <c r="DC2614" t="e">
        <f>VLOOKUP(CZ2614,Sheet2!$E$2:$I$222,5,FALSE)</f>
        <v>#N/A</v>
      </c>
      <c r="DD2614"/>
      <c r="DH2614" t="e">
        <f>VLOOKUP(DG2614,Sheet2!$E$2:$I$222,3,FALSE)</f>
        <v>#N/A</v>
      </c>
      <c r="DI2614" t="e">
        <f>VLOOKUP(DG2614,Sheet2!$E$2:$I$222,4,FALSE)</f>
        <v>#N/A</v>
      </c>
      <c r="DJ2614" t="e">
        <f>VLOOKUP(DG2614,Sheet2!$E$2:$I$222,5,FALSE)</f>
        <v>#N/A</v>
      </c>
    </row>
    <row r="2615" spans="1:114" x14ac:dyDescent="0.25">
      <c r="A2615">
        <v>2722</v>
      </c>
      <c r="C2615">
        <v>16274</v>
      </c>
      <c r="D2615">
        <v>6274</v>
      </c>
      <c r="E2615">
        <v>37.723067999999998</v>
      </c>
      <c r="F2615">
        <v>-122.444694</v>
      </c>
      <c r="G2615" t="s">
        <v>1885</v>
      </c>
      <c r="H2615" t="s">
        <v>4304</v>
      </c>
      <c r="I2615" t="s">
        <v>4919</v>
      </c>
      <c r="J2615" t="s">
        <v>4950</v>
      </c>
      <c r="K2615" t="s">
        <v>4964</v>
      </c>
      <c r="Q2615" t="s">
        <v>5930</v>
      </c>
      <c r="S2615" t="s">
        <v>6181</v>
      </c>
      <c r="W2615" t="s">
        <v>7474</v>
      </c>
      <c r="X2615">
        <f t="shared" si="40"/>
        <v>1</v>
      </c>
      <c r="AB2615" t="e">
        <f>VLOOKUP($AA2615,Sheet2!$E$2:$I$222,3,FALSE)</f>
        <v>#N/A</v>
      </c>
      <c r="AC2615" t="e">
        <f>VLOOKUP($AA2615,Sheet2!$E$2:$I$222,4,FALSE)</f>
        <v>#N/A</v>
      </c>
      <c r="AD2615" t="e">
        <f>VLOOKUP($AA2615,Sheet2!$E$2:$I$222,5,FALSE)</f>
        <v>#N/A</v>
      </c>
      <c r="AF2615" t="s">
        <v>6858</v>
      </c>
      <c r="AG2615" t="s">
        <v>6882</v>
      </c>
      <c r="AH2615" s="59" t="s">
        <v>6949</v>
      </c>
      <c r="AI2615" t="str">
        <f>VLOOKUP(AH2615,Sheet2!$E$2:$I$222,3,FALSE)</f>
        <v>To Balboa Park Station</v>
      </c>
      <c r="AJ2615" t="str">
        <f>VLOOKUP(AH2615,Sheet2!$E$2:$I$222,4,FALSE)</f>
        <v>San Jose &amp; Geneva</v>
      </c>
      <c r="AK2615" t="str">
        <f>VLOOKUP(AH2615,Sheet2!$E$2:$I$222,5,FALSE)</f>
        <v>Daily ~ 5am-12am</v>
      </c>
      <c r="AL2615"/>
      <c r="AP2615" t="e">
        <f>VLOOKUP(AO2615,Sheet2!$E$2:$I$222,3,FALSE)</f>
        <v>#N/A</v>
      </c>
      <c r="AQ2615" t="e">
        <f>VLOOKUP(AO2615,Sheet2!$E$2:$I$222,4,FALSE)</f>
        <v>#N/A</v>
      </c>
      <c r="AR2615" t="e">
        <f>VLOOKUP(AO2615,Sheet2!$E$2:$I$222,5,FALSE)</f>
        <v>#N/A</v>
      </c>
      <c r="AS2615"/>
      <c r="AW2615" t="e">
        <f>VLOOKUP(AV2615,Sheet2!$E$2:$I$222,3,FALSE)</f>
        <v>#N/A</v>
      </c>
      <c r="AX2615" t="e">
        <f>VLOOKUP(AV2615,Sheet2!$E$2:$I$222,4,FALSE)</f>
        <v>#N/A</v>
      </c>
      <c r="AY2615" t="e">
        <f>VLOOKUP(AV2615,Sheet2!$E$2:$I$222,5,FALSE)</f>
        <v>#N/A</v>
      </c>
      <c r="AZ2615"/>
      <c r="BD2615" t="e">
        <f>VLOOKUP(BC2615,Sheet2!$E$2:$I$222,3,FALSE)</f>
        <v>#N/A</v>
      </c>
      <c r="BE2615" t="e">
        <f>VLOOKUP(BC2615,Sheet2!$E$2:$I$222,4,FALSE)</f>
        <v>#N/A</v>
      </c>
      <c r="BF2615" t="e">
        <f>VLOOKUP(BC2615,Sheet2!$E$2:$I$222,5,FALSE)</f>
        <v>#N/A</v>
      </c>
      <c r="BG2615"/>
      <c r="BK2615" t="e">
        <f>VLOOKUP(BJ2615,Sheet2!$E$2:$I$222,3,FALSE)</f>
        <v>#N/A</v>
      </c>
      <c r="BL2615" t="e">
        <f>VLOOKUP(BJ2615,Sheet2!$E$2:$I$222,4,FALSE)</f>
        <v>#N/A</v>
      </c>
      <c r="BM2615" t="e">
        <f>VLOOKUP(BJ2615,Sheet2!$E$2:$I$222,5,FALSE)</f>
        <v>#N/A</v>
      </c>
      <c r="BN2615"/>
      <c r="BR2615" t="e">
        <f>VLOOKUP(BQ2615,Sheet2!$E$2:$I$222,3,FALSE)</f>
        <v>#N/A</v>
      </c>
      <c r="BS2615" t="e">
        <f>VLOOKUP(BQ2615,Sheet2!$E$2:$I$222,4,FALSE)</f>
        <v>#N/A</v>
      </c>
      <c r="BT2615" t="e">
        <f>VLOOKUP(BQ2615,Sheet2!$E$2:$I$222,5,FALSE)</f>
        <v>#N/A</v>
      </c>
      <c r="BU2615"/>
      <c r="BY2615" t="e">
        <f>VLOOKUP(BX2615,Sheet2!$E$2:$I$222,3,FALSE)</f>
        <v>#N/A</v>
      </c>
      <c r="BZ2615" t="e">
        <f>VLOOKUP(BX2615,Sheet2!$E$2:$I$222,4,FALSE)</f>
        <v>#N/A</v>
      </c>
      <c r="CA2615" t="e">
        <f>VLOOKUP(BX2615,Sheet2!$E$2:$I$222,5,FALSE)</f>
        <v>#N/A</v>
      </c>
      <c r="CB2615"/>
      <c r="CF2615" t="e">
        <f>VLOOKUP(CE2615,Sheet2!$E$2:$I$222,3,FALSE)</f>
        <v>#N/A</v>
      </c>
      <c r="CG2615" t="e">
        <f>VLOOKUP(CE2615,Sheet2!$E$2:$I$222,4,FALSE)</f>
        <v>#N/A</v>
      </c>
      <c r="CH2615" t="e">
        <f>VLOOKUP(CE2615,Sheet2!$E$2:$I$222,5,FALSE)</f>
        <v>#N/A</v>
      </c>
      <c r="CI2615"/>
      <c r="CM2615" t="e">
        <f>VLOOKUP(CL2615,Sheet2!$E$2:$I$222,3,FALSE)</f>
        <v>#N/A</v>
      </c>
      <c r="CN2615" t="e">
        <f>VLOOKUP(CL2615,Sheet2!$E$2:$I$222,4,FALSE)</f>
        <v>#N/A</v>
      </c>
      <c r="CO2615" t="e">
        <f>VLOOKUP(CL2615,Sheet2!$E$2:$I$222,5,FALSE)</f>
        <v>#N/A</v>
      </c>
      <c r="CP2615"/>
      <c r="CT2615" t="e">
        <f>VLOOKUP(CS2615,Sheet2!$E$2:$I$222,3,FALSE)</f>
        <v>#N/A</v>
      </c>
      <c r="CU2615" t="e">
        <f>VLOOKUP(CS2615,Sheet2!$E$2:$I$222,4,FALSE)</f>
        <v>#N/A</v>
      </c>
      <c r="CV2615" t="e">
        <f>VLOOKUP(CS2615,Sheet2!$E$2:$I$222,5,FALSE)</f>
        <v>#N/A</v>
      </c>
      <c r="CW2615"/>
      <c r="DA2615" t="e">
        <f>VLOOKUP(CZ2615,Sheet2!$E$2:$I$222,3,FALSE)</f>
        <v>#N/A</v>
      </c>
      <c r="DB2615" t="e">
        <f>VLOOKUP(CZ2615,Sheet2!$E$2:$I$222,4,FALSE)</f>
        <v>#N/A</v>
      </c>
      <c r="DC2615" t="e">
        <f>VLOOKUP(CZ2615,Sheet2!$E$2:$I$222,5,FALSE)</f>
        <v>#N/A</v>
      </c>
      <c r="DD2615"/>
      <c r="DH2615" t="e">
        <f>VLOOKUP(DG2615,Sheet2!$E$2:$I$222,3,FALSE)</f>
        <v>#N/A</v>
      </c>
      <c r="DI2615" t="e">
        <f>VLOOKUP(DG2615,Sheet2!$E$2:$I$222,4,FALSE)</f>
        <v>#N/A</v>
      </c>
      <c r="DJ2615" t="e">
        <f>VLOOKUP(DG2615,Sheet2!$E$2:$I$222,5,FALSE)</f>
        <v>#N/A</v>
      </c>
    </row>
    <row r="2616" spans="1:114" x14ac:dyDescent="0.25">
      <c r="A2616">
        <v>2723</v>
      </c>
      <c r="C2616">
        <v>16275</v>
      </c>
      <c r="D2616">
        <v>6275</v>
      </c>
      <c r="E2616">
        <v>37.722821000000003</v>
      </c>
      <c r="F2616">
        <v>-122.444806</v>
      </c>
      <c r="G2616" t="s">
        <v>1885</v>
      </c>
      <c r="H2616" t="s">
        <v>4304</v>
      </c>
      <c r="I2616" t="s">
        <v>4908</v>
      </c>
      <c r="J2616" t="s">
        <v>4950</v>
      </c>
      <c r="K2616" t="s">
        <v>4964</v>
      </c>
      <c r="Q2616" t="s">
        <v>5930</v>
      </c>
      <c r="S2616" t="s">
        <v>6180</v>
      </c>
      <c r="W2616" t="s">
        <v>7474</v>
      </c>
      <c r="X2616">
        <f t="shared" si="40"/>
        <v>1</v>
      </c>
      <c r="AB2616" t="e">
        <f>VLOOKUP($AA2616,Sheet2!$E$2:$I$222,3,FALSE)</f>
        <v>#N/A</v>
      </c>
      <c r="AC2616" t="e">
        <f>VLOOKUP($AA2616,Sheet2!$E$2:$I$222,4,FALSE)</f>
        <v>#N/A</v>
      </c>
      <c r="AD2616" t="e">
        <f>VLOOKUP($AA2616,Sheet2!$E$2:$I$222,5,FALSE)</f>
        <v>#N/A</v>
      </c>
      <c r="AF2616" t="s">
        <v>6858</v>
      </c>
      <c r="AG2616" t="s">
        <v>6880</v>
      </c>
      <c r="AH2616" s="59" t="s">
        <v>6939</v>
      </c>
      <c r="AI2616" t="str">
        <f>VLOOKUP(AH2616,Sheet2!$E$2:$I$222,3,FALSE)</f>
        <v>To Downtown</v>
      </c>
      <c r="AJ2616" t="str">
        <f>VLOOKUP(AH2616,Sheet2!$E$2:$I$222,4,FALSE)</f>
        <v>Embarcadero Station</v>
      </c>
      <c r="AK2616" t="str">
        <f>VLOOKUP(AH2616,Sheet2!$E$2:$I$222,5,FALSE)</f>
        <v>Daily ~ 5am-12am</v>
      </c>
      <c r="AL2616"/>
      <c r="AP2616" t="e">
        <f>VLOOKUP(AO2616,Sheet2!$E$2:$I$222,3,FALSE)</f>
        <v>#N/A</v>
      </c>
      <c r="AQ2616" t="e">
        <f>VLOOKUP(AO2616,Sheet2!$E$2:$I$222,4,FALSE)</f>
        <v>#N/A</v>
      </c>
      <c r="AR2616" t="e">
        <f>VLOOKUP(AO2616,Sheet2!$E$2:$I$222,5,FALSE)</f>
        <v>#N/A</v>
      </c>
      <c r="AS2616"/>
      <c r="AW2616" t="e">
        <f>VLOOKUP(AV2616,Sheet2!$E$2:$I$222,3,FALSE)</f>
        <v>#N/A</v>
      </c>
      <c r="AX2616" t="e">
        <f>VLOOKUP(AV2616,Sheet2!$E$2:$I$222,4,FALSE)</f>
        <v>#N/A</v>
      </c>
      <c r="AY2616" t="e">
        <f>VLOOKUP(AV2616,Sheet2!$E$2:$I$222,5,FALSE)</f>
        <v>#N/A</v>
      </c>
      <c r="AZ2616"/>
      <c r="BD2616" t="e">
        <f>VLOOKUP(BC2616,Sheet2!$E$2:$I$222,3,FALSE)</f>
        <v>#N/A</v>
      </c>
      <c r="BE2616" t="e">
        <f>VLOOKUP(BC2616,Sheet2!$E$2:$I$222,4,FALSE)</f>
        <v>#N/A</v>
      </c>
      <c r="BF2616" t="e">
        <f>VLOOKUP(BC2616,Sheet2!$E$2:$I$222,5,FALSE)</f>
        <v>#N/A</v>
      </c>
      <c r="BG2616"/>
      <c r="BK2616" t="e">
        <f>VLOOKUP(BJ2616,Sheet2!$E$2:$I$222,3,FALSE)</f>
        <v>#N/A</v>
      </c>
      <c r="BL2616" t="e">
        <f>VLOOKUP(BJ2616,Sheet2!$E$2:$I$222,4,FALSE)</f>
        <v>#N/A</v>
      </c>
      <c r="BM2616" t="e">
        <f>VLOOKUP(BJ2616,Sheet2!$E$2:$I$222,5,FALSE)</f>
        <v>#N/A</v>
      </c>
      <c r="BN2616"/>
      <c r="BR2616" t="e">
        <f>VLOOKUP(BQ2616,Sheet2!$E$2:$I$222,3,FALSE)</f>
        <v>#N/A</v>
      </c>
      <c r="BS2616" t="e">
        <f>VLOOKUP(BQ2616,Sheet2!$E$2:$I$222,4,FALSE)</f>
        <v>#N/A</v>
      </c>
      <c r="BT2616" t="e">
        <f>VLOOKUP(BQ2616,Sheet2!$E$2:$I$222,5,FALSE)</f>
        <v>#N/A</v>
      </c>
      <c r="BU2616"/>
      <c r="BY2616" t="e">
        <f>VLOOKUP(BX2616,Sheet2!$E$2:$I$222,3,FALSE)</f>
        <v>#N/A</v>
      </c>
      <c r="BZ2616" t="e">
        <f>VLOOKUP(BX2616,Sheet2!$E$2:$I$222,4,FALSE)</f>
        <v>#N/A</v>
      </c>
      <c r="CA2616" t="e">
        <f>VLOOKUP(BX2616,Sheet2!$E$2:$I$222,5,FALSE)</f>
        <v>#N/A</v>
      </c>
      <c r="CB2616"/>
      <c r="CF2616" t="e">
        <f>VLOOKUP(CE2616,Sheet2!$E$2:$I$222,3,FALSE)</f>
        <v>#N/A</v>
      </c>
      <c r="CG2616" t="e">
        <f>VLOOKUP(CE2616,Sheet2!$E$2:$I$222,4,FALSE)</f>
        <v>#N/A</v>
      </c>
      <c r="CH2616" t="e">
        <f>VLOOKUP(CE2616,Sheet2!$E$2:$I$222,5,FALSE)</f>
        <v>#N/A</v>
      </c>
      <c r="CI2616"/>
      <c r="CM2616" t="e">
        <f>VLOOKUP(CL2616,Sheet2!$E$2:$I$222,3,FALSE)</f>
        <v>#N/A</v>
      </c>
      <c r="CN2616" t="e">
        <f>VLOOKUP(CL2616,Sheet2!$E$2:$I$222,4,FALSE)</f>
        <v>#N/A</v>
      </c>
      <c r="CO2616" t="e">
        <f>VLOOKUP(CL2616,Sheet2!$E$2:$I$222,5,FALSE)</f>
        <v>#N/A</v>
      </c>
      <c r="CP2616"/>
      <c r="CT2616" t="e">
        <f>VLOOKUP(CS2616,Sheet2!$E$2:$I$222,3,FALSE)</f>
        <v>#N/A</v>
      </c>
      <c r="CU2616" t="e">
        <f>VLOOKUP(CS2616,Sheet2!$E$2:$I$222,4,FALSE)</f>
        <v>#N/A</v>
      </c>
      <c r="CV2616" t="e">
        <f>VLOOKUP(CS2616,Sheet2!$E$2:$I$222,5,FALSE)</f>
        <v>#N/A</v>
      </c>
      <c r="CW2616"/>
      <c r="DA2616" t="e">
        <f>VLOOKUP(CZ2616,Sheet2!$E$2:$I$222,3,FALSE)</f>
        <v>#N/A</v>
      </c>
      <c r="DB2616" t="e">
        <f>VLOOKUP(CZ2616,Sheet2!$E$2:$I$222,4,FALSE)</f>
        <v>#N/A</v>
      </c>
      <c r="DC2616" t="e">
        <f>VLOOKUP(CZ2616,Sheet2!$E$2:$I$222,5,FALSE)</f>
        <v>#N/A</v>
      </c>
      <c r="DD2616"/>
      <c r="DH2616" t="e">
        <f>VLOOKUP(DG2616,Sheet2!$E$2:$I$222,3,FALSE)</f>
        <v>#N/A</v>
      </c>
      <c r="DI2616" t="e">
        <f>VLOOKUP(DG2616,Sheet2!$E$2:$I$222,4,FALSE)</f>
        <v>#N/A</v>
      </c>
      <c r="DJ2616" t="e">
        <f>VLOOKUP(DG2616,Sheet2!$E$2:$I$222,5,FALSE)</f>
        <v>#N/A</v>
      </c>
    </row>
    <row r="2617" spans="1:114" x14ac:dyDescent="0.25">
      <c r="A2617">
        <v>2724</v>
      </c>
      <c r="C2617">
        <v>16276</v>
      </c>
      <c r="D2617">
        <v>6276</v>
      </c>
      <c r="E2617">
        <v>37.722619999999999</v>
      </c>
      <c r="F2617">
        <v>-122.4451</v>
      </c>
      <c r="G2617" t="s">
        <v>1886</v>
      </c>
      <c r="H2617" t="s">
        <v>4304</v>
      </c>
      <c r="I2617" t="s">
        <v>4913</v>
      </c>
      <c r="J2617" t="s">
        <v>4948</v>
      </c>
      <c r="Q2617" t="s">
        <v>5924</v>
      </c>
      <c r="R2617">
        <v>838</v>
      </c>
      <c r="S2617" t="s">
        <v>6541</v>
      </c>
      <c r="W2617" t="s">
        <v>7474</v>
      </c>
      <c r="X2617">
        <f t="shared" si="40"/>
        <v>0</v>
      </c>
      <c r="AB2617" t="e">
        <f>VLOOKUP($AA2617,Sheet2!$E$2:$I$222,3,FALSE)</f>
        <v>#N/A</v>
      </c>
      <c r="AC2617" t="e">
        <f>VLOOKUP($AA2617,Sheet2!$E$2:$I$222,4,FALSE)</f>
        <v>#N/A</v>
      </c>
      <c r="AD2617" t="e">
        <f>VLOOKUP($AA2617,Sheet2!$E$2:$I$222,5,FALSE)</f>
        <v>#N/A</v>
      </c>
      <c r="AI2617" t="e">
        <f>VLOOKUP(AH2617,Sheet2!$E$2:$I$222,3,FALSE)</f>
        <v>#N/A</v>
      </c>
      <c r="AJ2617" t="e">
        <f>VLOOKUP(AH2617,Sheet2!$E$2:$I$222,4,FALSE)</f>
        <v>#N/A</v>
      </c>
      <c r="AK2617" t="e">
        <f>VLOOKUP(AH2617,Sheet2!$E$2:$I$222,5,FALSE)</f>
        <v>#N/A</v>
      </c>
      <c r="AL2617"/>
      <c r="AP2617" t="e">
        <f>VLOOKUP(AO2617,Sheet2!$E$2:$I$222,3,FALSE)</f>
        <v>#N/A</v>
      </c>
      <c r="AQ2617" t="e">
        <f>VLOOKUP(AO2617,Sheet2!$E$2:$I$222,4,FALSE)</f>
        <v>#N/A</v>
      </c>
      <c r="AR2617" t="e">
        <f>VLOOKUP(AO2617,Sheet2!$E$2:$I$222,5,FALSE)</f>
        <v>#N/A</v>
      </c>
      <c r="AS2617"/>
      <c r="AW2617" t="e">
        <f>VLOOKUP(AV2617,Sheet2!$E$2:$I$222,3,FALSE)</f>
        <v>#N/A</v>
      </c>
      <c r="AX2617" t="e">
        <f>VLOOKUP(AV2617,Sheet2!$E$2:$I$222,4,FALSE)</f>
        <v>#N/A</v>
      </c>
      <c r="AY2617" t="e">
        <f>VLOOKUP(AV2617,Sheet2!$E$2:$I$222,5,FALSE)</f>
        <v>#N/A</v>
      </c>
      <c r="AZ2617"/>
      <c r="BD2617" t="e">
        <f>VLOOKUP(BC2617,Sheet2!$E$2:$I$222,3,FALSE)</f>
        <v>#N/A</v>
      </c>
      <c r="BE2617" t="e">
        <f>VLOOKUP(BC2617,Sheet2!$E$2:$I$222,4,FALSE)</f>
        <v>#N/A</v>
      </c>
      <c r="BF2617" t="e">
        <f>VLOOKUP(BC2617,Sheet2!$E$2:$I$222,5,FALSE)</f>
        <v>#N/A</v>
      </c>
      <c r="BG2617"/>
      <c r="BK2617" t="e">
        <f>VLOOKUP(BJ2617,Sheet2!$E$2:$I$222,3,FALSE)</f>
        <v>#N/A</v>
      </c>
      <c r="BL2617" t="e">
        <f>VLOOKUP(BJ2617,Sheet2!$E$2:$I$222,4,FALSE)</f>
        <v>#N/A</v>
      </c>
      <c r="BM2617" t="e">
        <f>VLOOKUP(BJ2617,Sheet2!$E$2:$I$222,5,FALSE)</f>
        <v>#N/A</v>
      </c>
      <c r="BN2617"/>
      <c r="BR2617" t="e">
        <f>VLOOKUP(BQ2617,Sheet2!$E$2:$I$222,3,FALSE)</f>
        <v>#N/A</v>
      </c>
      <c r="BS2617" t="e">
        <f>VLOOKUP(BQ2617,Sheet2!$E$2:$I$222,4,FALSE)</f>
        <v>#N/A</v>
      </c>
      <c r="BT2617" t="e">
        <f>VLOOKUP(BQ2617,Sheet2!$E$2:$I$222,5,FALSE)</f>
        <v>#N/A</v>
      </c>
      <c r="BU2617"/>
      <c r="BY2617" t="e">
        <f>VLOOKUP(BX2617,Sheet2!$E$2:$I$222,3,FALSE)</f>
        <v>#N/A</v>
      </c>
      <c r="BZ2617" t="e">
        <f>VLOOKUP(BX2617,Sheet2!$E$2:$I$222,4,FALSE)</f>
        <v>#N/A</v>
      </c>
      <c r="CA2617" t="e">
        <f>VLOOKUP(BX2617,Sheet2!$E$2:$I$222,5,FALSE)</f>
        <v>#N/A</v>
      </c>
      <c r="CB2617"/>
      <c r="CF2617" t="e">
        <f>VLOOKUP(CE2617,Sheet2!$E$2:$I$222,3,FALSE)</f>
        <v>#N/A</v>
      </c>
      <c r="CG2617" t="e">
        <f>VLOOKUP(CE2617,Sheet2!$E$2:$I$222,4,FALSE)</f>
        <v>#N/A</v>
      </c>
      <c r="CH2617" t="e">
        <f>VLOOKUP(CE2617,Sheet2!$E$2:$I$222,5,FALSE)</f>
        <v>#N/A</v>
      </c>
      <c r="CI2617"/>
      <c r="CM2617" t="e">
        <f>VLOOKUP(CL2617,Sheet2!$E$2:$I$222,3,FALSE)</f>
        <v>#N/A</v>
      </c>
      <c r="CN2617" t="e">
        <f>VLOOKUP(CL2617,Sheet2!$E$2:$I$222,4,FALSE)</f>
        <v>#N/A</v>
      </c>
      <c r="CO2617" t="e">
        <f>VLOOKUP(CL2617,Sheet2!$E$2:$I$222,5,FALSE)</f>
        <v>#N/A</v>
      </c>
      <c r="CP2617"/>
      <c r="CT2617" t="e">
        <f>VLOOKUP(CS2617,Sheet2!$E$2:$I$222,3,FALSE)</f>
        <v>#N/A</v>
      </c>
      <c r="CU2617" t="e">
        <f>VLOOKUP(CS2617,Sheet2!$E$2:$I$222,4,FALSE)</f>
        <v>#N/A</v>
      </c>
      <c r="CV2617" t="e">
        <f>VLOOKUP(CS2617,Sheet2!$E$2:$I$222,5,FALSE)</f>
        <v>#N/A</v>
      </c>
      <c r="CW2617"/>
      <c r="DA2617" t="e">
        <f>VLOOKUP(CZ2617,Sheet2!$E$2:$I$222,3,FALSE)</f>
        <v>#N/A</v>
      </c>
      <c r="DB2617" t="e">
        <f>VLOOKUP(CZ2617,Sheet2!$E$2:$I$222,4,FALSE)</f>
        <v>#N/A</v>
      </c>
      <c r="DC2617" t="e">
        <f>VLOOKUP(CZ2617,Sheet2!$E$2:$I$222,5,FALSE)</f>
        <v>#N/A</v>
      </c>
      <c r="DD2617"/>
      <c r="DH2617" t="e">
        <f>VLOOKUP(DG2617,Sheet2!$E$2:$I$222,3,FALSE)</f>
        <v>#N/A</v>
      </c>
      <c r="DI2617" t="e">
        <f>VLOOKUP(DG2617,Sheet2!$E$2:$I$222,4,FALSE)</f>
        <v>#N/A</v>
      </c>
      <c r="DJ2617" t="e">
        <f>VLOOKUP(DG2617,Sheet2!$E$2:$I$222,5,FALSE)</f>
        <v>#N/A</v>
      </c>
    </row>
    <row r="2618" spans="1:114" x14ac:dyDescent="0.25">
      <c r="A2618">
        <v>2725</v>
      </c>
      <c r="C2618">
        <v>16277</v>
      </c>
      <c r="D2618">
        <v>6277</v>
      </c>
      <c r="E2618">
        <v>37.739721000000003</v>
      </c>
      <c r="F2618">
        <v>-122.424156</v>
      </c>
      <c r="G2618" t="s">
        <v>1887</v>
      </c>
      <c r="H2618" t="s">
        <v>4305</v>
      </c>
      <c r="I2618" t="s">
        <v>4925</v>
      </c>
      <c r="J2618" t="s">
        <v>4950</v>
      </c>
      <c r="K2618" t="s">
        <v>4958</v>
      </c>
      <c r="Q2618" t="s">
        <v>5924</v>
      </c>
      <c r="S2618" t="s">
        <v>6183</v>
      </c>
      <c r="X2618">
        <f t="shared" si="40"/>
        <v>1</v>
      </c>
      <c r="Y2618" t="s">
        <v>6858</v>
      </c>
      <c r="Z2618" t="s">
        <v>6880</v>
      </c>
      <c r="AA2618" s="59" t="s">
        <v>6939</v>
      </c>
      <c r="AB2618" t="str">
        <f>VLOOKUP($AA2618,Sheet2!$E$2:$I$222,3,FALSE)</f>
        <v>To Downtown</v>
      </c>
      <c r="AC2618" t="str">
        <f>VLOOKUP($AA2618,Sheet2!$E$2:$I$222,4,FALSE)</f>
        <v>Embarcadero Station</v>
      </c>
      <c r="AD2618" t="str">
        <f>VLOOKUP($AA2618,Sheet2!$E$2:$I$222,5,FALSE)</f>
        <v>Daily ~ 5am-12am</v>
      </c>
      <c r="AI2618" t="e">
        <f>VLOOKUP(AH2618,Sheet2!$E$2:$I$222,3,FALSE)</f>
        <v>#N/A</v>
      </c>
      <c r="AJ2618" t="e">
        <f>VLOOKUP(AH2618,Sheet2!$E$2:$I$222,4,FALSE)</f>
        <v>#N/A</v>
      </c>
      <c r="AK2618" t="e">
        <f>VLOOKUP(AH2618,Sheet2!$E$2:$I$222,5,FALSE)</f>
        <v>#N/A</v>
      </c>
      <c r="AL2618"/>
      <c r="AP2618" t="e">
        <f>VLOOKUP(AO2618,Sheet2!$E$2:$I$222,3,FALSE)</f>
        <v>#N/A</v>
      </c>
      <c r="AQ2618" t="e">
        <f>VLOOKUP(AO2618,Sheet2!$E$2:$I$222,4,FALSE)</f>
        <v>#N/A</v>
      </c>
      <c r="AR2618" t="e">
        <f>VLOOKUP(AO2618,Sheet2!$E$2:$I$222,5,FALSE)</f>
        <v>#N/A</v>
      </c>
      <c r="AS2618"/>
      <c r="AW2618" t="e">
        <f>VLOOKUP(AV2618,Sheet2!$E$2:$I$222,3,FALSE)</f>
        <v>#N/A</v>
      </c>
      <c r="AX2618" t="e">
        <f>VLOOKUP(AV2618,Sheet2!$E$2:$I$222,4,FALSE)</f>
        <v>#N/A</v>
      </c>
      <c r="AY2618" t="e">
        <f>VLOOKUP(AV2618,Sheet2!$E$2:$I$222,5,FALSE)</f>
        <v>#N/A</v>
      </c>
      <c r="AZ2618"/>
      <c r="BD2618" t="e">
        <f>VLOOKUP(BC2618,Sheet2!$E$2:$I$222,3,FALSE)</f>
        <v>#N/A</v>
      </c>
      <c r="BE2618" t="e">
        <f>VLOOKUP(BC2618,Sheet2!$E$2:$I$222,4,FALSE)</f>
        <v>#N/A</v>
      </c>
      <c r="BF2618" t="e">
        <f>VLOOKUP(BC2618,Sheet2!$E$2:$I$222,5,FALSE)</f>
        <v>#N/A</v>
      </c>
      <c r="BG2618"/>
      <c r="BK2618" t="e">
        <f>VLOOKUP(BJ2618,Sheet2!$E$2:$I$222,3,FALSE)</f>
        <v>#N/A</v>
      </c>
      <c r="BL2618" t="e">
        <f>VLOOKUP(BJ2618,Sheet2!$E$2:$I$222,4,FALSE)</f>
        <v>#N/A</v>
      </c>
      <c r="BM2618" t="e">
        <f>VLOOKUP(BJ2618,Sheet2!$E$2:$I$222,5,FALSE)</f>
        <v>#N/A</v>
      </c>
      <c r="BN2618"/>
      <c r="BR2618" t="e">
        <f>VLOOKUP(BQ2618,Sheet2!$E$2:$I$222,3,FALSE)</f>
        <v>#N/A</v>
      </c>
      <c r="BS2618" t="e">
        <f>VLOOKUP(BQ2618,Sheet2!$E$2:$I$222,4,FALSE)</f>
        <v>#N/A</v>
      </c>
      <c r="BT2618" t="e">
        <f>VLOOKUP(BQ2618,Sheet2!$E$2:$I$222,5,FALSE)</f>
        <v>#N/A</v>
      </c>
      <c r="BU2618"/>
      <c r="BY2618" t="e">
        <f>VLOOKUP(BX2618,Sheet2!$E$2:$I$222,3,FALSE)</f>
        <v>#N/A</v>
      </c>
      <c r="BZ2618" t="e">
        <f>VLOOKUP(BX2618,Sheet2!$E$2:$I$222,4,FALSE)</f>
        <v>#N/A</v>
      </c>
      <c r="CA2618" t="e">
        <f>VLOOKUP(BX2618,Sheet2!$E$2:$I$222,5,FALSE)</f>
        <v>#N/A</v>
      </c>
      <c r="CB2618"/>
      <c r="CF2618" t="e">
        <f>VLOOKUP(CE2618,Sheet2!$E$2:$I$222,3,FALSE)</f>
        <v>#N/A</v>
      </c>
      <c r="CG2618" t="e">
        <f>VLOOKUP(CE2618,Sheet2!$E$2:$I$222,4,FALSE)</f>
        <v>#N/A</v>
      </c>
      <c r="CH2618" t="e">
        <f>VLOOKUP(CE2618,Sheet2!$E$2:$I$222,5,FALSE)</f>
        <v>#N/A</v>
      </c>
      <c r="CI2618"/>
      <c r="CM2618" t="e">
        <f>VLOOKUP(CL2618,Sheet2!$E$2:$I$222,3,FALSE)</f>
        <v>#N/A</v>
      </c>
      <c r="CN2618" t="e">
        <f>VLOOKUP(CL2618,Sheet2!$E$2:$I$222,4,FALSE)</f>
        <v>#N/A</v>
      </c>
      <c r="CO2618" t="e">
        <f>VLOOKUP(CL2618,Sheet2!$E$2:$I$222,5,FALSE)</f>
        <v>#N/A</v>
      </c>
      <c r="CP2618"/>
      <c r="CT2618" t="e">
        <f>VLOOKUP(CS2618,Sheet2!$E$2:$I$222,3,FALSE)</f>
        <v>#N/A</v>
      </c>
      <c r="CU2618" t="e">
        <f>VLOOKUP(CS2618,Sheet2!$E$2:$I$222,4,FALSE)</f>
        <v>#N/A</v>
      </c>
      <c r="CV2618" t="e">
        <f>VLOOKUP(CS2618,Sheet2!$E$2:$I$222,5,FALSE)</f>
        <v>#N/A</v>
      </c>
      <c r="CW2618"/>
      <c r="DA2618" t="e">
        <f>VLOOKUP(CZ2618,Sheet2!$E$2:$I$222,3,FALSE)</f>
        <v>#N/A</v>
      </c>
      <c r="DB2618" t="e">
        <f>VLOOKUP(CZ2618,Sheet2!$E$2:$I$222,4,FALSE)</f>
        <v>#N/A</v>
      </c>
      <c r="DC2618" t="e">
        <f>VLOOKUP(CZ2618,Sheet2!$E$2:$I$222,5,FALSE)</f>
        <v>#N/A</v>
      </c>
      <c r="DD2618"/>
      <c r="DH2618" t="e">
        <f>VLOOKUP(DG2618,Sheet2!$E$2:$I$222,3,FALSE)</f>
        <v>#N/A</v>
      </c>
      <c r="DI2618" t="e">
        <f>VLOOKUP(DG2618,Sheet2!$E$2:$I$222,4,FALSE)</f>
        <v>#N/A</v>
      </c>
      <c r="DJ2618" t="e">
        <f>VLOOKUP(DG2618,Sheet2!$E$2:$I$222,5,FALSE)</f>
        <v>#N/A</v>
      </c>
    </row>
    <row r="2619" spans="1:114" x14ac:dyDescent="0.25">
      <c r="A2619">
        <v>2726</v>
      </c>
      <c r="C2619">
        <v>16280</v>
      </c>
      <c r="D2619">
        <v>6280</v>
      </c>
      <c r="E2619">
        <v>37.739384999999999</v>
      </c>
      <c r="F2619">
        <v>-122.42431999999999</v>
      </c>
      <c r="G2619" t="s">
        <v>1887</v>
      </c>
      <c r="H2619" t="s">
        <v>4305</v>
      </c>
      <c r="I2619" t="s">
        <v>4911</v>
      </c>
      <c r="J2619" t="s">
        <v>4950</v>
      </c>
      <c r="K2619" t="s">
        <v>5086</v>
      </c>
      <c r="Q2619" t="s">
        <v>5924</v>
      </c>
      <c r="S2619" t="s">
        <v>6293</v>
      </c>
      <c r="X2619">
        <f t="shared" si="40"/>
        <v>1</v>
      </c>
      <c r="Y2619" t="s">
        <v>6858</v>
      </c>
      <c r="Z2619" t="s">
        <v>6882</v>
      </c>
      <c r="AA2619" s="59" t="s">
        <v>6949</v>
      </c>
      <c r="AB2619" t="str">
        <f>VLOOKUP($AA2619,Sheet2!$E$2:$I$222,3,FALSE)</f>
        <v>To Balboa Park Station</v>
      </c>
      <c r="AC2619" t="str">
        <f>VLOOKUP($AA2619,Sheet2!$E$2:$I$222,4,FALSE)</f>
        <v>San Jose &amp; Geneva</v>
      </c>
      <c r="AD2619" t="str">
        <f>VLOOKUP($AA2619,Sheet2!$E$2:$I$222,5,FALSE)</f>
        <v>Daily ~ 5am-12am</v>
      </c>
      <c r="AI2619" t="e">
        <f>VLOOKUP(AH2619,Sheet2!$E$2:$I$222,3,FALSE)</f>
        <v>#N/A</v>
      </c>
      <c r="AJ2619" t="e">
        <f>VLOOKUP(AH2619,Sheet2!$E$2:$I$222,4,FALSE)</f>
        <v>#N/A</v>
      </c>
      <c r="AK2619" t="e">
        <f>VLOOKUP(AH2619,Sheet2!$E$2:$I$222,5,FALSE)</f>
        <v>#N/A</v>
      </c>
      <c r="AL2619"/>
      <c r="AP2619" t="e">
        <f>VLOOKUP(AO2619,Sheet2!$E$2:$I$222,3,FALSE)</f>
        <v>#N/A</v>
      </c>
      <c r="AQ2619" t="e">
        <f>VLOOKUP(AO2619,Sheet2!$E$2:$I$222,4,FALSE)</f>
        <v>#N/A</v>
      </c>
      <c r="AR2619" t="e">
        <f>VLOOKUP(AO2619,Sheet2!$E$2:$I$222,5,FALSE)</f>
        <v>#N/A</v>
      </c>
      <c r="AS2619"/>
      <c r="AW2619" t="e">
        <f>VLOOKUP(AV2619,Sheet2!$E$2:$I$222,3,FALSE)</f>
        <v>#N/A</v>
      </c>
      <c r="AX2619" t="e">
        <f>VLOOKUP(AV2619,Sheet2!$E$2:$I$222,4,FALSE)</f>
        <v>#N/A</v>
      </c>
      <c r="AY2619" t="e">
        <f>VLOOKUP(AV2619,Sheet2!$E$2:$I$222,5,FALSE)</f>
        <v>#N/A</v>
      </c>
      <c r="AZ2619"/>
      <c r="BD2619" t="e">
        <f>VLOOKUP(BC2619,Sheet2!$E$2:$I$222,3,FALSE)</f>
        <v>#N/A</v>
      </c>
      <c r="BE2619" t="e">
        <f>VLOOKUP(BC2619,Sheet2!$E$2:$I$222,4,FALSE)</f>
        <v>#N/A</v>
      </c>
      <c r="BF2619" t="e">
        <f>VLOOKUP(BC2619,Sheet2!$E$2:$I$222,5,FALSE)</f>
        <v>#N/A</v>
      </c>
      <c r="BG2619"/>
      <c r="BK2619" t="e">
        <f>VLOOKUP(BJ2619,Sheet2!$E$2:$I$222,3,FALSE)</f>
        <v>#N/A</v>
      </c>
      <c r="BL2619" t="e">
        <f>VLOOKUP(BJ2619,Sheet2!$E$2:$I$222,4,FALSE)</f>
        <v>#N/A</v>
      </c>
      <c r="BM2619" t="e">
        <f>VLOOKUP(BJ2619,Sheet2!$E$2:$I$222,5,FALSE)</f>
        <v>#N/A</v>
      </c>
      <c r="BN2619"/>
      <c r="BR2619" t="e">
        <f>VLOOKUP(BQ2619,Sheet2!$E$2:$I$222,3,FALSE)</f>
        <v>#N/A</v>
      </c>
      <c r="BS2619" t="e">
        <f>VLOOKUP(BQ2619,Sheet2!$E$2:$I$222,4,FALSE)</f>
        <v>#N/A</v>
      </c>
      <c r="BT2619" t="e">
        <f>VLOOKUP(BQ2619,Sheet2!$E$2:$I$222,5,FALSE)</f>
        <v>#N/A</v>
      </c>
      <c r="BU2619"/>
      <c r="BY2619" t="e">
        <f>VLOOKUP(BX2619,Sheet2!$E$2:$I$222,3,FALSE)</f>
        <v>#N/A</v>
      </c>
      <c r="BZ2619" t="e">
        <f>VLOOKUP(BX2619,Sheet2!$E$2:$I$222,4,FALSE)</f>
        <v>#N/A</v>
      </c>
      <c r="CA2619" t="e">
        <f>VLOOKUP(BX2619,Sheet2!$E$2:$I$222,5,FALSE)</f>
        <v>#N/A</v>
      </c>
      <c r="CB2619"/>
      <c r="CF2619" t="e">
        <f>VLOOKUP(CE2619,Sheet2!$E$2:$I$222,3,FALSE)</f>
        <v>#N/A</v>
      </c>
      <c r="CG2619" t="e">
        <f>VLOOKUP(CE2619,Sheet2!$E$2:$I$222,4,FALSE)</f>
        <v>#N/A</v>
      </c>
      <c r="CH2619" t="e">
        <f>VLOOKUP(CE2619,Sheet2!$E$2:$I$222,5,FALSE)</f>
        <v>#N/A</v>
      </c>
      <c r="CI2619"/>
      <c r="CM2619" t="e">
        <f>VLOOKUP(CL2619,Sheet2!$E$2:$I$222,3,FALSE)</f>
        <v>#N/A</v>
      </c>
      <c r="CN2619" t="e">
        <f>VLOOKUP(CL2619,Sheet2!$E$2:$I$222,4,FALSE)</f>
        <v>#N/A</v>
      </c>
      <c r="CO2619" t="e">
        <f>VLOOKUP(CL2619,Sheet2!$E$2:$I$222,5,FALSE)</f>
        <v>#N/A</v>
      </c>
      <c r="CP2619"/>
      <c r="CT2619" t="e">
        <f>VLOOKUP(CS2619,Sheet2!$E$2:$I$222,3,FALSE)</f>
        <v>#N/A</v>
      </c>
      <c r="CU2619" t="e">
        <f>VLOOKUP(CS2619,Sheet2!$E$2:$I$222,4,FALSE)</f>
        <v>#N/A</v>
      </c>
      <c r="CV2619" t="e">
        <f>VLOOKUP(CS2619,Sheet2!$E$2:$I$222,5,FALSE)</f>
        <v>#N/A</v>
      </c>
      <c r="CW2619"/>
      <c r="DA2619" t="e">
        <f>VLOOKUP(CZ2619,Sheet2!$E$2:$I$222,3,FALSE)</f>
        <v>#N/A</v>
      </c>
      <c r="DB2619" t="e">
        <f>VLOOKUP(CZ2619,Sheet2!$E$2:$I$222,4,FALSE)</f>
        <v>#N/A</v>
      </c>
      <c r="DC2619" t="e">
        <f>VLOOKUP(CZ2619,Sheet2!$E$2:$I$222,5,FALSE)</f>
        <v>#N/A</v>
      </c>
      <c r="DD2619"/>
      <c r="DH2619" t="e">
        <f>VLOOKUP(DG2619,Sheet2!$E$2:$I$222,3,FALSE)</f>
        <v>#N/A</v>
      </c>
      <c r="DI2619" t="e">
        <f>VLOOKUP(DG2619,Sheet2!$E$2:$I$222,4,FALSE)</f>
        <v>#N/A</v>
      </c>
      <c r="DJ2619" t="e">
        <f>VLOOKUP(DG2619,Sheet2!$E$2:$I$222,5,FALSE)</f>
        <v>#N/A</v>
      </c>
    </row>
    <row r="2620" spans="1:114" x14ac:dyDescent="0.25">
      <c r="A2620">
        <v>2727</v>
      </c>
      <c r="C2620">
        <v>16283</v>
      </c>
      <c r="D2620">
        <v>6283</v>
      </c>
      <c r="E2620">
        <v>37.711039999999997</v>
      </c>
      <c r="F2620">
        <v>-122.45583000000001</v>
      </c>
      <c r="G2620" t="s">
        <v>1888</v>
      </c>
      <c r="H2620" t="s">
        <v>4306</v>
      </c>
      <c r="I2620" t="s">
        <v>4921</v>
      </c>
      <c r="J2620" t="s">
        <v>4946</v>
      </c>
      <c r="K2620" t="s">
        <v>4958</v>
      </c>
      <c r="Q2620" t="s">
        <v>5924</v>
      </c>
      <c r="S2620" t="s">
        <v>6542</v>
      </c>
      <c r="T2620" t="s">
        <v>6757</v>
      </c>
      <c r="X2620">
        <f t="shared" si="40"/>
        <v>2</v>
      </c>
      <c r="Y2620" t="s">
        <v>6832</v>
      </c>
      <c r="Z2620" t="s">
        <v>6880</v>
      </c>
      <c r="AA2620" s="59" t="s">
        <v>6965</v>
      </c>
      <c r="AB2620" t="str">
        <f>VLOOKUP($AA2620,Sheet2!$E$2:$I$222,3,FALSE)</f>
        <v>To Downtown</v>
      </c>
      <c r="AC2620" t="str">
        <f>VLOOKUP($AA2620,Sheet2!$E$2:$I$222,4,FALSE)</f>
        <v>Ferry Plaza</v>
      </c>
      <c r="AD2620" t="str">
        <f>VLOOKUP($AA2620,Sheet2!$E$2:$I$222,5,FALSE)</f>
        <v>AM Only: M-F ~ 6:30am-10am</v>
      </c>
      <c r="AF2620" t="s">
        <v>6832</v>
      </c>
      <c r="AG2620" t="s">
        <v>6882</v>
      </c>
      <c r="AH2620" s="59" t="s">
        <v>6903</v>
      </c>
      <c r="AI2620" t="str">
        <f>VLOOKUP(AH2620,Sheet2!$E$2:$I$222,3,FALSE)</f>
        <v>To Daly City</v>
      </c>
      <c r="AJ2620" t="str">
        <f>VLOOKUP(AH2620,Sheet2!$E$2:$I$222,4,FALSE)</f>
        <v>San Jose &amp; Mission</v>
      </c>
      <c r="AK2620" t="str">
        <f>VLOOKUP(AH2620,Sheet2!$E$2:$I$222,5,FALSE)</f>
        <v>PM Only: M-F ~ 3pm-6:30pm</v>
      </c>
      <c r="AL2620"/>
      <c r="AP2620" t="e">
        <f>VLOOKUP(AO2620,Sheet2!$E$2:$I$222,3,FALSE)</f>
        <v>#N/A</v>
      </c>
      <c r="AQ2620" t="e">
        <f>VLOOKUP(AO2620,Sheet2!$E$2:$I$222,4,FALSE)</f>
        <v>#N/A</v>
      </c>
      <c r="AR2620" t="e">
        <f>VLOOKUP(AO2620,Sheet2!$E$2:$I$222,5,FALSE)</f>
        <v>#N/A</v>
      </c>
      <c r="AS2620"/>
      <c r="AW2620" t="e">
        <f>VLOOKUP(AV2620,Sheet2!$E$2:$I$222,3,FALSE)</f>
        <v>#N/A</v>
      </c>
      <c r="AX2620" t="e">
        <f>VLOOKUP(AV2620,Sheet2!$E$2:$I$222,4,FALSE)</f>
        <v>#N/A</v>
      </c>
      <c r="AY2620" t="e">
        <f>VLOOKUP(AV2620,Sheet2!$E$2:$I$222,5,FALSE)</f>
        <v>#N/A</v>
      </c>
      <c r="AZ2620"/>
      <c r="BD2620" t="e">
        <f>VLOOKUP(BC2620,Sheet2!$E$2:$I$222,3,FALSE)</f>
        <v>#N/A</v>
      </c>
      <c r="BE2620" t="e">
        <f>VLOOKUP(BC2620,Sheet2!$E$2:$I$222,4,FALSE)</f>
        <v>#N/A</v>
      </c>
      <c r="BF2620" t="e">
        <f>VLOOKUP(BC2620,Sheet2!$E$2:$I$222,5,FALSE)</f>
        <v>#N/A</v>
      </c>
      <c r="BG2620"/>
      <c r="BK2620" t="e">
        <f>VLOOKUP(BJ2620,Sheet2!$E$2:$I$222,3,FALSE)</f>
        <v>#N/A</v>
      </c>
      <c r="BL2620" t="e">
        <f>VLOOKUP(BJ2620,Sheet2!$E$2:$I$222,4,FALSE)</f>
        <v>#N/A</v>
      </c>
      <c r="BM2620" t="e">
        <f>VLOOKUP(BJ2620,Sheet2!$E$2:$I$222,5,FALSE)</f>
        <v>#N/A</v>
      </c>
      <c r="BN2620"/>
      <c r="BR2620" t="e">
        <f>VLOOKUP(BQ2620,Sheet2!$E$2:$I$222,3,FALSE)</f>
        <v>#N/A</v>
      </c>
      <c r="BS2620" t="e">
        <f>VLOOKUP(BQ2620,Sheet2!$E$2:$I$222,4,FALSE)</f>
        <v>#N/A</v>
      </c>
      <c r="BT2620" t="e">
        <f>VLOOKUP(BQ2620,Sheet2!$E$2:$I$222,5,FALSE)</f>
        <v>#N/A</v>
      </c>
      <c r="BU2620"/>
      <c r="BY2620" t="e">
        <f>VLOOKUP(BX2620,Sheet2!$E$2:$I$222,3,FALSE)</f>
        <v>#N/A</v>
      </c>
      <c r="BZ2620" t="e">
        <f>VLOOKUP(BX2620,Sheet2!$E$2:$I$222,4,FALSE)</f>
        <v>#N/A</v>
      </c>
      <c r="CA2620" t="e">
        <f>VLOOKUP(BX2620,Sheet2!$E$2:$I$222,5,FALSE)</f>
        <v>#N/A</v>
      </c>
      <c r="CB2620"/>
      <c r="CF2620" t="e">
        <f>VLOOKUP(CE2620,Sheet2!$E$2:$I$222,3,FALSE)</f>
        <v>#N/A</v>
      </c>
      <c r="CG2620" t="e">
        <f>VLOOKUP(CE2620,Sheet2!$E$2:$I$222,4,FALSE)</f>
        <v>#N/A</v>
      </c>
      <c r="CH2620" t="e">
        <f>VLOOKUP(CE2620,Sheet2!$E$2:$I$222,5,FALSE)</f>
        <v>#N/A</v>
      </c>
      <c r="CI2620"/>
      <c r="CM2620" t="e">
        <f>VLOOKUP(CL2620,Sheet2!$E$2:$I$222,3,FALSE)</f>
        <v>#N/A</v>
      </c>
      <c r="CN2620" t="e">
        <f>VLOOKUP(CL2620,Sheet2!$E$2:$I$222,4,FALSE)</f>
        <v>#N/A</v>
      </c>
      <c r="CO2620" t="e">
        <f>VLOOKUP(CL2620,Sheet2!$E$2:$I$222,5,FALSE)</f>
        <v>#N/A</v>
      </c>
      <c r="CP2620"/>
      <c r="CT2620" t="e">
        <f>VLOOKUP(CS2620,Sheet2!$E$2:$I$222,3,FALSE)</f>
        <v>#N/A</v>
      </c>
      <c r="CU2620" t="e">
        <f>VLOOKUP(CS2620,Sheet2!$E$2:$I$222,4,FALSE)</f>
        <v>#N/A</v>
      </c>
      <c r="CV2620" t="e">
        <f>VLOOKUP(CS2620,Sheet2!$E$2:$I$222,5,FALSE)</f>
        <v>#N/A</v>
      </c>
      <c r="CW2620"/>
      <c r="DA2620" t="e">
        <f>VLOOKUP(CZ2620,Sheet2!$E$2:$I$222,3,FALSE)</f>
        <v>#N/A</v>
      </c>
      <c r="DB2620" t="e">
        <f>VLOOKUP(CZ2620,Sheet2!$E$2:$I$222,4,FALSE)</f>
        <v>#N/A</v>
      </c>
      <c r="DC2620" t="e">
        <f>VLOOKUP(CZ2620,Sheet2!$E$2:$I$222,5,FALSE)</f>
        <v>#N/A</v>
      </c>
      <c r="DD2620"/>
      <c r="DH2620" t="e">
        <f>VLOOKUP(DG2620,Sheet2!$E$2:$I$222,3,FALSE)</f>
        <v>#N/A</v>
      </c>
      <c r="DI2620" t="e">
        <f>VLOOKUP(DG2620,Sheet2!$E$2:$I$222,4,FALSE)</f>
        <v>#N/A</v>
      </c>
      <c r="DJ2620" t="e">
        <f>VLOOKUP(DG2620,Sheet2!$E$2:$I$222,5,FALSE)</f>
        <v>#N/A</v>
      </c>
    </row>
    <row r="2621" spans="1:114" x14ac:dyDescent="0.25">
      <c r="A2621">
        <v>2728</v>
      </c>
      <c r="C2621">
        <v>16284</v>
      </c>
      <c r="D2621">
        <v>6284</v>
      </c>
      <c r="E2621">
        <v>37.729165999999999</v>
      </c>
      <c r="F2621">
        <v>-122.43961</v>
      </c>
      <c r="G2621" t="s">
        <v>1889</v>
      </c>
      <c r="H2621" t="s">
        <v>4307</v>
      </c>
      <c r="I2621" t="s">
        <v>4922</v>
      </c>
      <c r="J2621" t="s">
        <v>4950</v>
      </c>
      <c r="K2621" t="s">
        <v>5042</v>
      </c>
      <c r="Q2621" t="s">
        <v>5930</v>
      </c>
      <c r="S2621" t="s">
        <v>6180</v>
      </c>
      <c r="W2621" t="s">
        <v>7474</v>
      </c>
      <c r="X2621">
        <f t="shared" si="40"/>
        <v>1</v>
      </c>
      <c r="AB2621" t="e">
        <f>VLOOKUP($AA2621,Sheet2!$E$2:$I$222,3,FALSE)</f>
        <v>#N/A</v>
      </c>
      <c r="AC2621" t="e">
        <f>VLOOKUP($AA2621,Sheet2!$E$2:$I$222,4,FALSE)</f>
        <v>#N/A</v>
      </c>
      <c r="AD2621" t="e">
        <f>VLOOKUP($AA2621,Sheet2!$E$2:$I$222,5,FALSE)</f>
        <v>#N/A</v>
      </c>
      <c r="AF2621" t="s">
        <v>6858</v>
      </c>
      <c r="AG2621" t="s">
        <v>6880</v>
      </c>
      <c r="AH2621" s="59" t="s">
        <v>6939</v>
      </c>
      <c r="AI2621" t="str">
        <f>VLOOKUP(AH2621,Sheet2!$E$2:$I$222,3,FALSE)</f>
        <v>To Downtown</v>
      </c>
      <c r="AJ2621" t="str">
        <f>VLOOKUP(AH2621,Sheet2!$E$2:$I$222,4,FALSE)</f>
        <v>Embarcadero Station</v>
      </c>
      <c r="AK2621" t="str">
        <f>VLOOKUP(AH2621,Sheet2!$E$2:$I$222,5,FALSE)</f>
        <v>Daily ~ 5am-12am</v>
      </c>
      <c r="AL2621"/>
      <c r="AP2621" t="e">
        <f>VLOOKUP(AO2621,Sheet2!$E$2:$I$222,3,FALSE)</f>
        <v>#N/A</v>
      </c>
      <c r="AQ2621" t="e">
        <f>VLOOKUP(AO2621,Sheet2!$E$2:$I$222,4,FALSE)</f>
        <v>#N/A</v>
      </c>
      <c r="AR2621" t="e">
        <f>VLOOKUP(AO2621,Sheet2!$E$2:$I$222,5,FALSE)</f>
        <v>#N/A</v>
      </c>
      <c r="AS2621"/>
      <c r="AW2621" t="e">
        <f>VLOOKUP(AV2621,Sheet2!$E$2:$I$222,3,FALSE)</f>
        <v>#N/A</v>
      </c>
      <c r="AX2621" t="e">
        <f>VLOOKUP(AV2621,Sheet2!$E$2:$I$222,4,FALSE)</f>
        <v>#N/A</v>
      </c>
      <c r="AY2621" t="e">
        <f>VLOOKUP(AV2621,Sheet2!$E$2:$I$222,5,FALSE)</f>
        <v>#N/A</v>
      </c>
      <c r="AZ2621"/>
      <c r="BD2621" t="e">
        <f>VLOOKUP(BC2621,Sheet2!$E$2:$I$222,3,FALSE)</f>
        <v>#N/A</v>
      </c>
      <c r="BE2621" t="e">
        <f>VLOOKUP(BC2621,Sheet2!$E$2:$I$222,4,FALSE)</f>
        <v>#N/A</v>
      </c>
      <c r="BF2621" t="e">
        <f>VLOOKUP(BC2621,Sheet2!$E$2:$I$222,5,FALSE)</f>
        <v>#N/A</v>
      </c>
      <c r="BG2621"/>
      <c r="BK2621" t="e">
        <f>VLOOKUP(BJ2621,Sheet2!$E$2:$I$222,3,FALSE)</f>
        <v>#N/A</v>
      </c>
      <c r="BL2621" t="e">
        <f>VLOOKUP(BJ2621,Sheet2!$E$2:$I$222,4,FALSE)</f>
        <v>#N/A</v>
      </c>
      <c r="BM2621" t="e">
        <f>VLOOKUP(BJ2621,Sheet2!$E$2:$I$222,5,FALSE)</f>
        <v>#N/A</v>
      </c>
      <c r="BN2621"/>
      <c r="BR2621" t="e">
        <f>VLOOKUP(BQ2621,Sheet2!$E$2:$I$222,3,FALSE)</f>
        <v>#N/A</v>
      </c>
      <c r="BS2621" t="e">
        <f>VLOOKUP(BQ2621,Sheet2!$E$2:$I$222,4,FALSE)</f>
        <v>#N/A</v>
      </c>
      <c r="BT2621" t="e">
        <f>VLOOKUP(BQ2621,Sheet2!$E$2:$I$222,5,FALSE)</f>
        <v>#N/A</v>
      </c>
      <c r="BU2621"/>
      <c r="BY2621" t="e">
        <f>VLOOKUP(BX2621,Sheet2!$E$2:$I$222,3,FALSE)</f>
        <v>#N/A</v>
      </c>
      <c r="BZ2621" t="e">
        <f>VLOOKUP(BX2621,Sheet2!$E$2:$I$222,4,FALSE)</f>
        <v>#N/A</v>
      </c>
      <c r="CA2621" t="e">
        <f>VLOOKUP(BX2621,Sheet2!$E$2:$I$222,5,FALSE)</f>
        <v>#N/A</v>
      </c>
      <c r="CB2621"/>
      <c r="CF2621" t="e">
        <f>VLOOKUP(CE2621,Sheet2!$E$2:$I$222,3,FALSE)</f>
        <v>#N/A</v>
      </c>
      <c r="CG2621" t="e">
        <f>VLOOKUP(CE2621,Sheet2!$E$2:$I$222,4,FALSE)</f>
        <v>#N/A</v>
      </c>
      <c r="CH2621" t="e">
        <f>VLOOKUP(CE2621,Sheet2!$E$2:$I$222,5,FALSE)</f>
        <v>#N/A</v>
      </c>
      <c r="CI2621"/>
      <c r="CM2621" t="e">
        <f>VLOOKUP(CL2621,Sheet2!$E$2:$I$222,3,FALSE)</f>
        <v>#N/A</v>
      </c>
      <c r="CN2621" t="e">
        <f>VLOOKUP(CL2621,Sheet2!$E$2:$I$222,4,FALSE)</f>
        <v>#N/A</v>
      </c>
      <c r="CO2621" t="e">
        <f>VLOOKUP(CL2621,Sheet2!$E$2:$I$222,5,FALSE)</f>
        <v>#N/A</v>
      </c>
      <c r="CP2621"/>
      <c r="CT2621" t="e">
        <f>VLOOKUP(CS2621,Sheet2!$E$2:$I$222,3,FALSE)</f>
        <v>#N/A</v>
      </c>
      <c r="CU2621" t="e">
        <f>VLOOKUP(CS2621,Sheet2!$E$2:$I$222,4,FALSE)</f>
        <v>#N/A</v>
      </c>
      <c r="CV2621" t="e">
        <f>VLOOKUP(CS2621,Sheet2!$E$2:$I$222,5,FALSE)</f>
        <v>#N/A</v>
      </c>
      <c r="CW2621"/>
      <c r="DA2621" t="e">
        <f>VLOOKUP(CZ2621,Sheet2!$E$2:$I$222,3,FALSE)</f>
        <v>#N/A</v>
      </c>
      <c r="DB2621" t="e">
        <f>VLOOKUP(CZ2621,Sheet2!$E$2:$I$222,4,FALSE)</f>
        <v>#N/A</v>
      </c>
      <c r="DC2621" t="e">
        <f>VLOOKUP(CZ2621,Sheet2!$E$2:$I$222,5,FALSE)</f>
        <v>#N/A</v>
      </c>
      <c r="DD2621"/>
      <c r="DH2621" t="e">
        <f>VLOOKUP(DG2621,Sheet2!$E$2:$I$222,3,FALSE)</f>
        <v>#N/A</v>
      </c>
      <c r="DI2621" t="e">
        <f>VLOOKUP(DG2621,Sheet2!$E$2:$I$222,4,FALSE)</f>
        <v>#N/A</v>
      </c>
      <c r="DJ2621" t="e">
        <f>VLOOKUP(DG2621,Sheet2!$E$2:$I$222,5,FALSE)</f>
        <v>#N/A</v>
      </c>
    </row>
    <row r="2622" spans="1:114" x14ac:dyDescent="0.25">
      <c r="A2622">
        <v>2729</v>
      </c>
      <c r="C2622">
        <v>16285</v>
      </c>
      <c r="D2622">
        <v>6285</v>
      </c>
      <c r="E2622">
        <v>37.728996000000002</v>
      </c>
      <c r="F2622">
        <v>-122.440016</v>
      </c>
      <c r="G2622" t="s">
        <v>1889</v>
      </c>
      <c r="H2622" t="s">
        <v>4308</v>
      </c>
      <c r="I2622" t="s">
        <v>4924</v>
      </c>
      <c r="J2622" t="s">
        <v>4950</v>
      </c>
      <c r="K2622" t="s">
        <v>5042</v>
      </c>
      <c r="Q2622" t="s">
        <v>5930</v>
      </c>
      <c r="S2622" t="s">
        <v>6181</v>
      </c>
      <c r="W2622" t="s">
        <v>7474</v>
      </c>
      <c r="X2622">
        <f t="shared" si="40"/>
        <v>1</v>
      </c>
      <c r="AB2622" t="e">
        <f>VLOOKUP($AA2622,Sheet2!$E$2:$I$222,3,FALSE)</f>
        <v>#N/A</v>
      </c>
      <c r="AC2622" t="e">
        <f>VLOOKUP($AA2622,Sheet2!$E$2:$I$222,4,FALSE)</f>
        <v>#N/A</v>
      </c>
      <c r="AD2622" t="e">
        <f>VLOOKUP($AA2622,Sheet2!$E$2:$I$222,5,FALSE)</f>
        <v>#N/A</v>
      </c>
      <c r="AF2622" t="s">
        <v>6858</v>
      </c>
      <c r="AG2622" t="s">
        <v>6882</v>
      </c>
      <c r="AH2622" s="59" t="s">
        <v>6949</v>
      </c>
      <c r="AI2622" t="str">
        <f>VLOOKUP(AH2622,Sheet2!$E$2:$I$222,3,FALSE)</f>
        <v>To Balboa Park Station</v>
      </c>
      <c r="AJ2622" t="str">
        <f>VLOOKUP(AH2622,Sheet2!$E$2:$I$222,4,FALSE)</f>
        <v>San Jose &amp; Geneva</v>
      </c>
      <c r="AK2622" t="str">
        <f>VLOOKUP(AH2622,Sheet2!$E$2:$I$222,5,FALSE)</f>
        <v>Daily ~ 5am-12am</v>
      </c>
      <c r="AL2622"/>
      <c r="AP2622" t="e">
        <f>VLOOKUP(AO2622,Sheet2!$E$2:$I$222,3,FALSE)</f>
        <v>#N/A</v>
      </c>
      <c r="AQ2622" t="e">
        <f>VLOOKUP(AO2622,Sheet2!$E$2:$I$222,4,FALSE)</f>
        <v>#N/A</v>
      </c>
      <c r="AR2622" t="e">
        <f>VLOOKUP(AO2622,Sheet2!$E$2:$I$222,5,FALSE)</f>
        <v>#N/A</v>
      </c>
      <c r="AS2622"/>
      <c r="AW2622" t="e">
        <f>VLOOKUP(AV2622,Sheet2!$E$2:$I$222,3,FALSE)</f>
        <v>#N/A</v>
      </c>
      <c r="AX2622" t="e">
        <f>VLOOKUP(AV2622,Sheet2!$E$2:$I$222,4,FALSE)</f>
        <v>#N/A</v>
      </c>
      <c r="AY2622" t="e">
        <f>VLOOKUP(AV2622,Sheet2!$E$2:$I$222,5,FALSE)</f>
        <v>#N/A</v>
      </c>
      <c r="AZ2622"/>
      <c r="BD2622" t="e">
        <f>VLOOKUP(BC2622,Sheet2!$E$2:$I$222,3,FALSE)</f>
        <v>#N/A</v>
      </c>
      <c r="BE2622" t="e">
        <f>VLOOKUP(BC2622,Sheet2!$E$2:$I$222,4,FALSE)</f>
        <v>#N/A</v>
      </c>
      <c r="BF2622" t="e">
        <f>VLOOKUP(BC2622,Sheet2!$E$2:$I$222,5,FALSE)</f>
        <v>#N/A</v>
      </c>
      <c r="BG2622"/>
      <c r="BK2622" t="e">
        <f>VLOOKUP(BJ2622,Sheet2!$E$2:$I$222,3,FALSE)</f>
        <v>#N/A</v>
      </c>
      <c r="BL2622" t="e">
        <f>VLOOKUP(BJ2622,Sheet2!$E$2:$I$222,4,FALSE)</f>
        <v>#N/A</v>
      </c>
      <c r="BM2622" t="e">
        <f>VLOOKUP(BJ2622,Sheet2!$E$2:$I$222,5,FALSE)</f>
        <v>#N/A</v>
      </c>
      <c r="BN2622"/>
      <c r="BR2622" t="e">
        <f>VLOOKUP(BQ2622,Sheet2!$E$2:$I$222,3,FALSE)</f>
        <v>#N/A</v>
      </c>
      <c r="BS2622" t="e">
        <f>VLOOKUP(BQ2622,Sheet2!$E$2:$I$222,4,FALSE)</f>
        <v>#N/A</v>
      </c>
      <c r="BT2622" t="e">
        <f>VLOOKUP(BQ2622,Sheet2!$E$2:$I$222,5,FALSE)</f>
        <v>#N/A</v>
      </c>
      <c r="BU2622"/>
      <c r="BY2622" t="e">
        <f>VLOOKUP(BX2622,Sheet2!$E$2:$I$222,3,FALSE)</f>
        <v>#N/A</v>
      </c>
      <c r="BZ2622" t="e">
        <f>VLOOKUP(BX2622,Sheet2!$E$2:$I$222,4,FALSE)</f>
        <v>#N/A</v>
      </c>
      <c r="CA2622" t="e">
        <f>VLOOKUP(BX2622,Sheet2!$E$2:$I$222,5,FALSE)</f>
        <v>#N/A</v>
      </c>
      <c r="CB2622"/>
      <c r="CF2622" t="e">
        <f>VLOOKUP(CE2622,Sheet2!$E$2:$I$222,3,FALSE)</f>
        <v>#N/A</v>
      </c>
      <c r="CG2622" t="e">
        <f>VLOOKUP(CE2622,Sheet2!$E$2:$I$222,4,FALSE)</f>
        <v>#N/A</v>
      </c>
      <c r="CH2622" t="e">
        <f>VLOOKUP(CE2622,Sheet2!$E$2:$I$222,5,FALSE)</f>
        <v>#N/A</v>
      </c>
      <c r="CI2622"/>
      <c r="CM2622" t="e">
        <f>VLOOKUP(CL2622,Sheet2!$E$2:$I$222,3,FALSE)</f>
        <v>#N/A</v>
      </c>
      <c r="CN2622" t="e">
        <f>VLOOKUP(CL2622,Sheet2!$E$2:$I$222,4,FALSE)</f>
        <v>#N/A</v>
      </c>
      <c r="CO2622" t="e">
        <f>VLOOKUP(CL2622,Sheet2!$E$2:$I$222,5,FALSE)</f>
        <v>#N/A</v>
      </c>
      <c r="CP2622"/>
      <c r="CT2622" t="e">
        <f>VLOOKUP(CS2622,Sheet2!$E$2:$I$222,3,FALSE)</f>
        <v>#N/A</v>
      </c>
      <c r="CU2622" t="e">
        <f>VLOOKUP(CS2622,Sheet2!$E$2:$I$222,4,FALSE)</f>
        <v>#N/A</v>
      </c>
      <c r="CV2622" t="e">
        <f>VLOOKUP(CS2622,Sheet2!$E$2:$I$222,5,FALSE)</f>
        <v>#N/A</v>
      </c>
      <c r="CW2622"/>
      <c r="DA2622" t="e">
        <f>VLOOKUP(CZ2622,Sheet2!$E$2:$I$222,3,FALSE)</f>
        <v>#N/A</v>
      </c>
      <c r="DB2622" t="e">
        <f>VLOOKUP(CZ2622,Sheet2!$E$2:$I$222,4,FALSE)</f>
        <v>#N/A</v>
      </c>
      <c r="DC2622" t="e">
        <f>VLOOKUP(CZ2622,Sheet2!$E$2:$I$222,5,FALSE)</f>
        <v>#N/A</v>
      </c>
      <c r="DD2622"/>
      <c r="DH2622" t="e">
        <f>VLOOKUP(DG2622,Sheet2!$E$2:$I$222,3,FALSE)</f>
        <v>#N/A</v>
      </c>
      <c r="DI2622" t="e">
        <f>VLOOKUP(DG2622,Sheet2!$E$2:$I$222,4,FALSE)</f>
        <v>#N/A</v>
      </c>
      <c r="DJ2622" t="e">
        <f>VLOOKUP(DG2622,Sheet2!$E$2:$I$222,5,FALSE)</f>
        <v>#N/A</v>
      </c>
    </row>
    <row r="2623" spans="1:114" x14ac:dyDescent="0.25">
      <c r="A2623">
        <v>2730</v>
      </c>
      <c r="C2623">
        <v>16287</v>
      </c>
      <c r="D2623">
        <v>6287</v>
      </c>
      <c r="E2623">
        <v>37.725876999999997</v>
      </c>
      <c r="F2623">
        <v>-122.442359</v>
      </c>
      <c r="G2623" t="s">
        <v>1890</v>
      </c>
      <c r="H2623" t="s">
        <v>4309</v>
      </c>
      <c r="I2623" t="s">
        <v>4924</v>
      </c>
      <c r="J2623" t="s">
        <v>4950</v>
      </c>
      <c r="K2623" t="s">
        <v>4966</v>
      </c>
      <c r="Q2623" t="s">
        <v>5930</v>
      </c>
      <c r="S2623" t="s">
        <v>6181</v>
      </c>
      <c r="W2623" t="s">
        <v>7474</v>
      </c>
      <c r="X2623">
        <f t="shared" si="40"/>
        <v>1</v>
      </c>
      <c r="AB2623" t="e">
        <f>VLOOKUP($AA2623,Sheet2!$E$2:$I$222,3,FALSE)</f>
        <v>#N/A</v>
      </c>
      <c r="AC2623" t="e">
        <f>VLOOKUP($AA2623,Sheet2!$E$2:$I$222,4,FALSE)</f>
        <v>#N/A</v>
      </c>
      <c r="AD2623" t="e">
        <f>VLOOKUP($AA2623,Sheet2!$E$2:$I$222,5,FALSE)</f>
        <v>#N/A</v>
      </c>
      <c r="AF2623" t="s">
        <v>6858</v>
      </c>
      <c r="AG2623" t="s">
        <v>6882</v>
      </c>
      <c r="AH2623" s="59" t="s">
        <v>6949</v>
      </c>
      <c r="AI2623" t="str">
        <f>VLOOKUP(AH2623,Sheet2!$E$2:$I$222,3,FALSE)</f>
        <v>To Balboa Park Station</v>
      </c>
      <c r="AJ2623" t="str">
        <f>VLOOKUP(AH2623,Sheet2!$E$2:$I$222,4,FALSE)</f>
        <v>San Jose &amp; Geneva</v>
      </c>
      <c r="AK2623" t="str">
        <f>VLOOKUP(AH2623,Sheet2!$E$2:$I$222,5,FALSE)</f>
        <v>Daily ~ 5am-12am</v>
      </c>
      <c r="AL2623"/>
      <c r="AP2623" t="e">
        <f>VLOOKUP(AO2623,Sheet2!$E$2:$I$222,3,FALSE)</f>
        <v>#N/A</v>
      </c>
      <c r="AQ2623" t="e">
        <f>VLOOKUP(AO2623,Sheet2!$E$2:$I$222,4,FALSE)</f>
        <v>#N/A</v>
      </c>
      <c r="AR2623" t="e">
        <f>VLOOKUP(AO2623,Sheet2!$E$2:$I$222,5,FALSE)</f>
        <v>#N/A</v>
      </c>
      <c r="AS2623"/>
      <c r="AW2623" t="e">
        <f>VLOOKUP(AV2623,Sheet2!$E$2:$I$222,3,FALSE)</f>
        <v>#N/A</v>
      </c>
      <c r="AX2623" t="e">
        <f>VLOOKUP(AV2623,Sheet2!$E$2:$I$222,4,FALSE)</f>
        <v>#N/A</v>
      </c>
      <c r="AY2623" t="e">
        <f>VLOOKUP(AV2623,Sheet2!$E$2:$I$222,5,FALSE)</f>
        <v>#N/A</v>
      </c>
      <c r="AZ2623"/>
      <c r="BD2623" t="e">
        <f>VLOOKUP(BC2623,Sheet2!$E$2:$I$222,3,FALSE)</f>
        <v>#N/A</v>
      </c>
      <c r="BE2623" t="e">
        <f>VLOOKUP(BC2623,Sheet2!$E$2:$I$222,4,FALSE)</f>
        <v>#N/A</v>
      </c>
      <c r="BF2623" t="e">
        <f>VLOOKUP(BC2623,Sheet2!$E$2:$I$222,5,FALSE)</f>
        <v>#N/A</v>
      </c>
      <c r="BG2623"/>
      <c r="BK2623" t="e">
        <f>VLOOKUP(BJ2623,Sheet2!$E$2:$I$222,3,FALSE)</f>
        <v>#N/A</v>
      </c>
      <c r="BL2623" t="e">
        <f>VLOOKUP(BJ2623,Sheet2!$E$2:$I$222,4,FALSE)</f>
        <v>#N/A</v>
      </c>
      <c r="BM2623" t="e">
        <f>VLOOKUP(BJ2623,Sheet2!$E$2:$I$222,5,FALSE)</f>
        <v>#N/A</v>
      </c>
      <c r="BN2623"/>
      <c r="BR2623" t="e">
        <f>VLOOKUP(BQ2623,Sheet2!$E$2:$I$222,3,FALSE)</f>
        <v>#N/A</v>
      </c>
      <c r="BS2623" t="e">
        <f>VLOOKUP(BQ2623,Sheet2!$E$2:$I$222,4,FALSE)</f>
        <v>#N/A</v>
      </c>
      <c r="BT2623" t="e">
        <f>VLOOKUP(BQ2623,Sheet2!$E$2:$I$222,5,FALSE)</f>
        <v>#N/A</v>
      </c>
      <c r="BU2623"/>
      <c r="BY2623" t="e">
        <f>VLOOKUP(BX2623,Sheet2!$E$2:$I$222,3,FALSE)</f>
        <v>#N/A</v>
      </c>
      <c r="BZ2623" t="e">
        <f>VLOOKUP(BX2623,Sheet2!$E$2:$I$222,4,FALSE)</f>
        <v>#N/A</v>
      </c>
      <c r="CA2623" t="e">
        <f>VLOOKUP(BX2623,Sheet2!$E$2:$I$222,5,FALSE)</f>
        <v>#N/A</v>
      </c>
      <c r="CB2623"/>
      <c r="CF2623" t="e">
        <f>VLOOKUP(CE2623,Sheet2!$E$2:$I$222,3,FALSE)</f>
        <v>#N/A</v>
      </c>
      <c r="CG2623" t="e">
        <f>VLOOKUP(CE2623,Sheet2!$E$2:$I$222,4,FALSE)</f>
        <v>#N/A</v>
      </c>
      <c r="CH2623" t="e">
        <f>VLOOKUP(CE2623,Sheet2!$E$2:$I$222,5,FALSE)</f>
        <v>#N/A</v>
      </c>
      <c r="CI2623"/>
      <c r="CM2623" t="e">
        <f>VLOOKUP(CL2623,Sheet2!$E$2:$I$222,3,FALSE)</f>
        <v>#N/A</v>
      </c>
      <c r="CN2623" t="e">
        <f>VLOOKUP(CL2623,Sheet2!$E$2:$I$222,4,FALSE)</f>
        <v>#N/A</v>
      </c>
      <c r="CO2623" t="e">
        <f>VLOOKUP(CL2623,Sheet2!$E$2:$I$222,5,FALSE)</f>
        <v>#N/A</v>
      </c>
      <c r="CP2623"/>
      <c r="CT2623" t="e">
        <f>VLOOKUP(CS2623,Sheet2!$E$2:$I$222,3,FALSE)</f>
        <v>#N/A</v>
      </c>
      <c r="CU2623" t="e">
        <f>VLOOKUP(CS2623,Sheet2!$E$2:$I$222,4,FALSE)</f>
        <v>#N/A</v>
      </c>
      <c r="CV2623" t="e">
        <f>VLOOKUP(CS2623,Sheet2!$E$2:$I$222,5,FALSE)</f>
        <v>#N/A</v>
      </c>
      <c r="CW2623"/>
      <c r="DA2623" t="e">
        <f>VLOOKUP(CZ2623,Sheet2!$E$2:$I$222,3,FALSE)</f>
        <v>#N/A</v>
      </c>
      <c r="DB2623" t="e">
        <f>VLOOKUP(CZ2623,Sheet2!$E$2:$I$222,4,FALSE)</f>
        <v>#N/A</v>
      </c>
      <c r="DC2623" t="e">
        <f>VLOOKUP(CZ2623,Sheet2!$E$2:$I$222,5,FALSE)</f>
        <v>#N/A</v>
      </c>
      <c r="DD2623"/>
      <c r="DH2623" t="e">
        <f>VLOOKUP(DG2623,Sheet2!$E$2:$I$222,3,FALSE)</f>
        <v>#N/A</v>
      </c>
      <c r="DI2623" t="e">
        <f>VLOOKUP(DG2623,Sheet2!$E$2:$I$222,4,FALSE)</f>
        <v>#N/A</v>
      </c>
      <c r="DJ2623" t="e">
        <f>VLOOKUP(DG2623,Sheet2!$E$2:$I$222,5,FALSE)</f>
        <v>#N/A</v>
      </c>
    </row>
    <row r="2624" spans="1:114" x14ac:dyDescent="0.25">
      <c r="A2624">
        <v>2731</v>
      </c>
      <c r="C2624">
        <v>16288</v>
      </c>
      <c r="D2624">
        <v>6288</v>
      </c>
      <c r="E2624">
        <v>37.725698000000001</v>
      </c>
      <c r="F2624">
        <v>-122.44242800000001</v>
      </c>
      <c r="G2624" t="s">
        <v>1890</v>
      </c>
      <c r="H2624" t="s">
        <v>4309</v>
      </c>
      <c r="I2624" t="s">
        <v>4925</v>
      </c>
      <c r="J2624" t="s">
        <v>4950</v>
      </c>
      <c r="K2624" t="s">
        <v>4966</v>
      </c>
      <c r="Q2624" t="s">
        <v>5930</v>
      </c>
      <c r="S2624" t="s">
        <v>6180</v>
      </c>
      <c r="W2624" t="s">
        <v>7474</v>
      </c>
      <c r="X2624">
        <f t="shared" si="40"/>
        <v>1</v>
      </c>
      <c r="AB2624" t="e">
        <f>VLOOKUP($AA2624,Sheet2!$E$2:$I$222,3,FALSE)</f>
        <v>#N/A</v>
      </c>
      <c r="AC2624" t="e">
        <f>VLOOKUP($AA2624,Sheet2!$E$2:$I$222,4,FALSE)</f>
        <v>#N/A</v>
      </c>
      <c r="AD2624" t="e">
        <f>VLOOKUP($AA2624,Sheet2!$E$2:$I$222,5,FALSE)</f>
        <v>#N/A</v>
      </c>
      <c r="AF2624" t="s">
        <v>6858</v>
      </c>
      <c r="AG2624" t="s">
        <v>6880</v>
      </c>
      <c r="AH2624" s="59" t="s">
        <v>6939</v>
      </c>
      <c r="AI2624" t="str">
        <f>VLOOKUP(AH2624,Sheet2!$E$2:$I$222,3,FALSE)</f>
        <v>To Downtown</v>
      </c>
      <c r="AJ2624" t="str">
        <f>VLOOKUP(AH2624,Sheet2!$E$2:$I$222,4,FALSE)</f>
        <v>Embarcadero Station</v>
      </c>
      <c r="AK2624" t="str">
        <f>VLOOKUP(AH2624,Sheet2!$E$2:$I$222,5,FALSE)</f>
        <v>Daily ~ 5am-12am</v>
      </c>
      <c r="AL2624"/>
      <c r="AP2624" t="e">
        <f>VLOOKUP(AO2624,Sheet2!$E$2:$I$222,3,FALSE)</f>
        <v>#N/A</v>
      </c>
      <c r="AQ2624" t="e">
        <f>VLOOKUP(AO2624,Sheet2!$E$2:$I$222,4,FALSE)</f>
        <v>#N/A</v>
      </c>
      <c r="AR2624" t="e">
        <f>VLOOKUP(AO2624,Sheet2!$E$2:$I$222,5,FALSE)</f>
        <v>#N/A</v>
      </c>
      <c r="AS2624"/>
      <c r="AW2624" t="e">
        <f>VLOOKUP(AV2624,Sheet2!$E$2:$I$222,3,FALSE)</f>
        <v>#N/A</v>
      </c>
      <c r="AX2624" t="e">
        <f>VLOOKUP(AV2624,Sheet2!$E$2:$I$222,4,FALSE)</f>
        <v>#N/A</v>
      </c>
      <c r="AY2624" t="e">
        <f>VLOOKUP(AV2624,Sheet2!$E$2:$I$222,5,FALSE)</f>
        <v>#N/A</v>
      </c>
      <c r="AZ2624"/>
      <c r="BD2624" t="e">
        <f>VLOOKUP(BC2624,Sheet2!$E$2:$I$222,3,FALSE)</f>
        <v>#N/A</v>
      </c>
      <c r="BE2624" t="e">
        <f>VLOOKUP(BC2624,Sheet2!$E$2:$I$222,4,FALSE)</f>
        <v>#N/A</v>
      </c>
      <c r="BF2624" t="e">
        <f>VLOOKUP(BC2624,Sheet2!$E$2:$I$222,5,FALSE)</f>
        <v>#N/A</v>
      </c>
      <c r="BG2624"/>
      <c r="BK2624" t="e">
        <f>VLOOKUP(BJ2624,Sheet2!$E$2:$I$222,3,FALSE)</f>
        <v>#N/A</v>
      </c>
      <c r="BL2624" t="e">
        <f>VLOOKUP(BJ2624,Sheet2!$E$2:$I$222,4,FALSE)</f>
        <v>#N/A</v>
      </c>
      <c r="BM2624" t="e">
        <f>VLOOKUP(BJ2624,Sheet2!$E$2:$I$222,5,FALSE)</f>
        <v>#N/A</v>
      </c>
      <c r="BN2624"/>
      <c r="BR2624" t="e">
        <f>VLOOKUP(BQ2624,Sheet2!$E$2:$I$222,3,FALSE)</f>
        <v>#N/A</v>
      </c>
      <c r="BS2624" t="e">
        <f>VLOOKUP(BQ2624,Sheet2!$E$2:$I$222,4,FALSE)</f>
        <v>#N/A</v>
      </c>
      <c r="BT2624" t="e">
        <f>VLOOKUP(BQ2624,Sheet2!$E$2:$I$222,5,FALSE)</f>
        <v>#N/A</v>
      </c>
      <c r="BU2624"/>
      <c r="BY2624" t="e">
        <f>VLOOKUP(BX2624,Sheet2!$E$2:$I$222,3,FALSE)</f>
        <v>#N/A</v>
      </c>
      <c r="BZ2624" t="e">
        <f>VLOOKUP(BX2624,Sheet2!$E$2:$I$222,4,FALSE)</f>
        <v>#N/A</v>
      </c>
      <c r="CA2624" t="e">
        <f>VLOOKUP(BX2624,Sheet2!$E$2:$I$222,5,FALSE)</f>
        <v>#N/A</v>
      </c>
      <c r="CB2624"/>
      <c r="CF2624" t="e">
        <f>VLOOKUP(CE2624,Sheet2!$E$2:$I$222,3,FALSE)</f>
        <v>#N/A</v>
      </c>
      <c r="CG2624" t="e">
        <f>VLOOKUP(CE2624,Sheet2!$E$2:$I$222,4,FALSE)</f>
        <v>#N/A</v>
      </c>
      <c r="CH2624" t="e">
        <f>VLOOKUP(CE2624,Sheet2!$E$2:$I$222,5,FALSE)</f>
        <v>#N/A</v>
      </c>
      <c r="CI2624"/>
      <c r="CM2624" t="e">
        <f>VLOOKUP(CL2624,Sheet2!$E$2:$I$222,3,FALSE)</f>
        <v>#N/A</v>
      </c>
      <c r="CN2624" t="e">
        <f>VLOOKUP(CL2624,Sheet2!$E$2:$I$222,4,FALSE)</f>
        <v>#N/A</v>
      </c>
      <c r="CO2624" t="e">
        <f>VLOOKUP(CL2624,Sheet2!$E$2:$I$222,5,FALSE)</f>
        <v>#N/A</v>
      </c>
      <c r="CP2624"/>
      <c r="CT2624" t="e">
        <f>VLOOKUP(CS2624,Sheet2!$E$2:$I$222,3,FALSE)</f>
        <v>#N/A</v>
      </c>
      <c r="CU2624" t="e">
        <f>VLOOKUP(CS2624,Sheet2!$E$2:$I$222,4,FALSE)</f>
        <v>#N/A</v>
      </c>
      <c r="CV2624" t="e">
        <f>VLOOKUP(CS2624,Sheet2!$E$2:$I$222,5,FALSE)</f>
        <v>#N/A</v>
      </c>
      <c r="CW2624"/>
      <c r="DA2624" t="e">
        <f>VLOOKUP(CZ2624,Sheet2!$E$2:$I$222,3,FALSE)</f>
        <v>#N/A</v>
      </c>
      <c r="DB2624" t="e">
        <f>VLOOKUP(CZ2624,Sheet2!$E$2:$I$222,4,FALSE)</f>
        <v>#N/A</v>
      </c>
      <c r="DC2624" t="e">
        <f>VLOOKUP(CZ2624,Sheet2!$E$2:$I$222,5,FALSE)</f>
        <v>#N/A</v>
      </c>
      <c r="DD2624"/>
      <c r="DH2624" t="e">
        <f>VLOOKUP(DG2624,Sheet2!$E$2:$I$222,3,FALSE)</f>
        <v>#N/A</v>
      </c>
      <c r="DI2624" t="e">
        <f>VLOOKUP(DG2624,Sheet2!$E$2:$I$222,4,FALSE)</f>
        <v>#N/A</v>
      </c>
      <c r="DJ2624" t="e">
        <f>VLOOKUP(DG2624,Sheet2!$E$2:$I$222,5,FALSE)</f>
        <v>#N/A</v>
      </c>
    </row>
    <row r="2625" spans="1:114" x14ac:dyDescent="0.25">
      <c r="A2625">
        <v>2732</v>
      </c>
      <c r="C2625">
        <v>16290</v>
      </c>
      <c r="D2625">
        <v>6290</v>
      </c>
      <c r="E2625">
        <v>37.794150000000002</v>
      </c>
      <c r="F2625">
        <v>-122.40038</v>
      </c>
      <c r="G2625" t="s">
        <v>1891</v>
      </c>
      <c r="H2625" t="s">
        <v>4310</v>
      </c>
      <c r="I2625" t="s">
        <v>4920</v>
      </c>
      <c r="J2625" t="s">
        <v>4946</v>
      </c>
      <c r="K2625" t="s">
        <v>4964</v>
      </c>
      <c r="M2625" t="s">
        <v>5109</v>
      </c>
      <c r="Q2625" t="s">
        <v>5924</v>
      </c>
      <c r="S2625" t="s">
        <v>6543</v>
      </c>
      <c r="X2625">
        <f t="shared" si="40"/>
        <v>3</v>
      </c>
      <c r="Y2625" t="s">
        <v>6847</v>
      </c>
      <c r="Z2625" t="s">
        <v>6882</v>
      </c>
      <c r="AA2625" s="59" t="s">
        <v>6919</v>
      </c>
      <c r="AB2625" t="str">
        <f>VLOOKUP($AA2625,Sheet2!$E$2:$I$222,3,FALSE)</f>
        <v>To Richmond District</v>
      </c>
      <c r="AC2625" t="str">
        <f>VLOOKUP($AA2625,Sheet2!$E$2:$I$222,4,FALSE)</f>
        <v>33rd Av. &amp; Geary</v>
      </c>
      <c r="AD2625" t="str">
        <f>VLOOKUP($AA2625,Sheet2!$E$2:$I$222,5,FALSE)</f>
        <v>Daily ~ 5am-12:30am</v>
      </c>
      <c r="AF2625" t="s">
        <v>6813</v>
      </c>
      <c r="AG2625" t="s">
        <v>6882</v>
      </c>
      <c r="AH2625" s="59" t="s">
        <v>6887</v>
      </c>
      <c r="AI2625" t="str">
        <f>VLOOKUP(AH2625,Sheet2!$E$2:$I$222,3,FALSE)</f>
        <v>To Pacific Heights</v>
      </c>
      <c r="AJ2625" t="str">
        <f>VLOOKUP(AH2625,Sheet2!$E$2:$I$222,4,FALSE)</f>
        <v>Lyon &amp; Greenwich</v>
      </c>
      <c r="AK2625" t="str">
        <f>VLOOKUP(AH2625,Sheet2!$E$2:$I$222,5,FALSE)</f>
        <v>M-F Only ~ 5:30-9am  4-7:30pm</v>
      </c>
      <c r="AL2625"/>
      <c r="AM2625" t="s">
        <v>6814</v>
      </c>
      <c r="AN2625" t="s">
        <v>6880</v>
      </c>
      <c r="AO2625" s="59" t="s">
        <v>6966</v>
      </c>
      <c r="AP2625" t="str">
        <f>VLOOKUP(AO2625,Sheet2!$E$2:$I$222,3,FALSE)</f>
        <v>To Financial District - Levi Plaza</v>
      </c>
      <c r="AQ2625" t="str">
        <f>VLOOKUP(AO2625,Sheet2!$E$2:$I$222,4,FALSE)</f>
        <v>Sansome &amp; Filbert</v>
      </c>
      <c r="AR2625" t="str">
        <f>VLOOKUP(AO2625,Sheet2!$E$2:$I$222,5,FALSE)</f>
        <v>AM Only: M-F ~ 6am-9am</v>
      </c>
      <c r="AS2625"/>
      <c r="AW2625" t="e">
        <f>VLOOKUP(AV2625,Sheet2!$E$2:$I$222,3,FALSE)</f>
        <v>#N/A</v>
      </c>
      <c r="AX2625" t="e">
        <f>VLOOKUP(AV2625,Sheet2!$E$2:$I$222,4,FALSE)</f>
        <v>#N/A</v>
      </c>
      <c r="AY2625" t="e">
        <f>VLOOKUP(AV2625,Sheet2!$E$2:$I$222,5,FALSE)</f>
        <v>#N/A</v>
      </c>
      <c r="AZ2625"/>
      <c r="BD2625" t="e">
        <f>VLOOKUP(BC2625,Sheet2!$E$2:$I$222,3,FALSE)</f>
        <v>#N/A</v>
      </c>
      <c r="BE2625" t="e">
        <f>VLOOKUP(BC2625,Sheet2!$E$2:$I$222,4,FALSE)</f>
        <v>#N/A</v>
      </c>
      <c r="BF2625" t="e">
        <f>VLOOKUP(BC2625,Sheet2!$E$2:$I$222,5,FALSE)</f>
        <v>#N/A</v>
      </c>
      <c r="BG2625"/>
      <c r="BK2625" t="e">
        <f>VLOOKUP(BJ2625,Sheet2!$E$2:$I$222,3,FALSE)</f>
        <v>#N/A</v>
      </c>
      <c r="BL2625" t="e">
        <f>VLOOKUP(BJ2625,Sheet2!$E$2:$I$222,4,FALSE)</f>
        <v>#N/A</v>
      </c>
      <c r="BM2625" t="e">
        <f>VLOOKUP(BJ2625,Sheet2!$E$2:$I$222,5,FALSE)</f>
        <v>#N/A</v>
      </c>
      <c r="BN2625"/>
      <c r="BR2625" t="e">
        <f>VLOOKUP(BQ2625,Sheet2!$E$2:$I$222,3,FALSE)</f>
        <v>#N/A</v>
      </c>
      <c r="BS2625" t="e">
        <f>VLOOKUP(BQ2625,Sheet2!$E$2:$I$222,4,FALSE)</f>
        <v>#N/A</v>
      </c>
      <c r="BT2625" t="e">
        <f>VLOOKUP(BQ2625,Sheet2!$E$2:$I$222,5,FALSE)</f>
        <v>#N/A</v>
      </c>
      <c r="BU2625"/>
      <c r="BY2625" t="e">
        <f>VLOOKUP(BX2625,Sheet2!$E$2:$I$222,3,FALSE)</f>
        <v>#N/A</v>
      </c>
      <c r="BZ2625" t="e">
        <f>VLOOKUP(BX2625,Sheet2!$E$2:$I$222,4,FALSE)</f>
        <v>#N/A</v>
      </c>
      <c r="CA2625" t="e">
        <f>VLOOKUP(BX2625,Sheet2!$E$2:$I$222,5,FALSE)</f>
        <v>#N/A</v>
      </c>
      <c r="CB2625"/>
      <c r="CF2625" t="e">
        <f>VLOOKUP(CE2625,Sheet2!$E$2:$I$222,3,FALSE)</f>
        <v>#N/A</v>
      </c>
      <c r="CG2625" t="e">
        <f>VLOOKUP(CE2625,Sheet2!$E$2:$I$222,4,FALSE)</f>
        <v>#N/A</v>
      </c>
      <c r="CH2625" t="e">
        <f>VLOOKUP(CE2625,Sheet2!$E$2:$I$222,5,FALSE)</f>
        <v>#N/A</v>
      </c>
      <c r="CI2625"/>
      <c r="CM2625" t="e">
        <f>VLOOKUP(CL2625,Sheet2!$E$2:$I$222,3,FALSE)</f>
        <v>#N/A</v>
      </c>
      <c r="CN2625" t="e">
        <f>VLOOKUP(CL2625,Sheet2!$E$2:$I$222,4,FALSE)</f>
        <v>#N/A</v>
      </c>
      <c r="CO2625" t="e">
        <f>VLOOKUP(CL2625,Sheet2!$E$2:$I$222,5,FALSE)</f>
        <v>#N/A</v>
      </c>
      <c r="CP2625"/>
      <c r="CT2625" t="e">
        <f>VLOOKUP(CS2625,Sheet2!$E$2:$I$222,3,FALSE)</f>
        <v>#N/A</v>
      </c>
      <c r="CU2625" t="e">
        <f>VLOOKUP(CS2625,Sheet2!$E$2:$I$222,4,FALSE)</f>
        <v>#N/A</v>
      </c>
      <c r="CV2625" t="e">
        <f>VLOOKUP(CS2625,Sheet2!$E$2:$I$222,5,FALSE)</f>
        <v>#N/A</v>
      </c>
      <c r="CW2625"/>
      <c r="DA2625" t="e">
        <f>VLOOKUP(CZ2625,Sheet2!$E$2:$I$222,3,FALSE)</f>
        <v>#N/A</v>
      </c>
      <c r="DB2625" t="e">
        <f>VLOOKUP(CZ2625,Sheet2!$E$2:$I$222,4,FALSE)</f>
        <v>#N/A</v>
      </c>
      <c r="DC2625" t="e">
        <f>VLOOKUP(CZ2625,Sheet2!$E$2:$I$222,5,FALSE)</f>
        <v>#N/A</v>
      </c>
      <c r="DD2625"/>
      <c r="DH2625" t="e">
        <f>VLOOKUP(DG2625,Sheet2!$E$2:$I$222,3,FALSE)</f>
        <v>#N/A</v>
      </c>
      <c r="DI2625" t="e">
        <f>VLOOKUP(DG2625,Sheet2!$E$2:$I$222,4,FALSE)</f>
        <v>#N/A</v>
      </c>
      <c r="DJ2625" t="e">
        <f>VLOOKUP(DG2625,Sheet2!$E$2:$I$222,5,FALSE)</f>
        <v>#N/A</v>
      </c>
    </row>
    <row r="2626" spans="1:114" x14ac:dyDescent="0.25">
      <c r="A2626">
        <v>2733</v>
      </c>
      <c r="C2626">
        <v>16291</v>
      </c>
      <c r="D2626">
        <v>6291</v>
      </c>
      <c r="E2626">
        <v>37.790315999999997</v>
      </c>
      <c r="F2626">
        <v>-122.430617</v>
      </c>
      <c r="G2626" t="s">
        <v>1892</v>
      </c>
      <c r="H2626" t="s">
        <v>4311</v>
      </c>
      <c r="I2626" t="s">
        <v>4917</v>
      </c>
      <c r="J2626" t="s">
        <v>4946</v>
      </c>
      <c r="K2626" t="s">
        <v>4966</v>
      </c>
      <c r="N2626" t="s">
        <v>5747</v>
      </c>
      <c r="Q2626" t="s">
        <v>5924</v>
      </c>
      <c r="R2626">
        <v>386</v>
      </c>
      <c r="S2626" t="s">
        <v>6111</v>
      </c>
      <c r="X2626">
        <f t="shared" ref="X2626:X2689" si="41">COUNTA(Y2626,AF2626,AM2626,AT2626,BA2626,BH2626,BO2626,BV2626,CC2626,CJ2626,CQ2626,CX2626,DE2626)</f>
        <v>1</v>
      </c>
      <c r="Y2626" t="s">
        <v>6847</v>
      </c>
      <c r="Z2626" t="s">
        <v>6882</v>
      </c>
      <c r="AA2626" s="59" t="s">
        <v>6919</v>
      </c>
      <c r="AB2626" t="str">
        <f>VLOOKUP($AA2626,Sheet2!$E$2:$I$222,3,FALSE)</f>
        <v>To Richmond District</v>
      </c>
      <c r="AC2626" t="str">
        <f>VLOOKUP($AA2626,Sheet2!$E$2:$I$222,4,FALSE)</f>
        <v>33rd Av. &amp; Geary</v>
      </c>
      <c r="AD2626" t="str">
        <f>VLOOKUP($AA2626,Sheet2!$E$2:$I$222,5,FALSE)</f>
        <v>Daily ~ 5am-12:30am</v>
      </c>
      <c r="AI2626" t="e">
        <f>VLOOKUP(AH2626,Sheet2!$E$2:$I$222,3,FALSE)</f>
        <v>#N/A</v>
      </c>
      <c r="AJ2626" t="e">
        <f>VLOOKUP(AH2626,Sheet2!$E$2:$I$222,4,FALSE)</f>
        <v>#N/A</v>
      </c>
      <c r="AK2626" t="e">
        <f>VLOOKUP(AH2626,Sheet2!$E$2:$I$222,5,FALSE)</f>
        <v>#N/A</v>
      </c>
      <c r="AL2626"/>
      <c r="AP2626" t="e">
        <f>VLOOKUP(AO2626,Sheet2!$E$2:$I$222,3,FALSE)</f>
        <v>#N/A</v>
      </c>
      <c r="AQ2626" t="e">
        <f>VLOOKUP(AO2626,Sheet2!$E$2:$I$222,4,FALSE)</f>
        <v>#N/A</v>
      </c>
      <c r="AR2626" t="e">
        <f>VLOOKUP(AO2626,Sheet2!$E$2:$I$222,5,FALSE)</f>
        <v>#N/A</v>
      </c>
      <c r="AS2626"/>
      <c r="AW2626" t="e">
        <f>VLOOKUP(AV2626,Sheet2!$E$2:$I$222,3,FALSE)</f>
        <v>#N/A</v>
      </c>
      <c r="AX2626" t="e">
        <f>VLOOKUP(AV2626,Sheet2!$E$2:$I$222,4,FALSE)</f>
        <v>#N/A</v>
      </c>
      <c r="AY2626" t="e">
        <f>VLOOKUP(AV2626,Sheet2!$E$2:$I$222,5,FALSE)</f>
        <v>#N/A</v>
      </c>
      <c r="AZ2626"/>
      <c r="BD2626" t="e">
        <f>VLOOKUP(BC2626,Sheet2!$E$2:$I$222,3,FALSE)</f>
        <v>#N/A</v>
      </c>
      <c r="BE2626" t="e">
        <f>VLOOKUP(BC2626,Sheet2!$E$2:$I$222,4,FALSE)</f>
        <v>#N/A</v>
      </c>
      <c r="BF2626" t="e">
        <f>VLOOKUP(BC2626,Sheet2!$E$2:$I$222,5,FALSE)</f>
        <v>#N/A</v>
      </c>
      <c r="BG2626"/>
      <c r="BK2626" t="e">
        <f>VLOOKUP(BJ2626,Sheet2!$E$2:$I$222,3,FALSE)</f>
        <v>#N/A</v>
      </c>
      <c r="BL2626" t="e">
        <f>VLOOKUP(BJ2626,Sheet2!$E$2:$I$222,4,FALSE)</f>
        <v>#N/A</v>
      </c>
      <c r="BM2626" t="e">
        <f>VLOOKUP(BJ2626,Sheet2!$E$2:$I$222,5,FALSE)</f>
        <v>#N/A</v>
      </c>
      <c r="BN2626"/>
      <c r="BR2626" t="e">
        <f>VLOOKUP(BQ2626,Sheet2!$E$2:$I$222,3,FALSE)</f>
        <v>#N/A</v>
      </c>
      <c r="BS2626" t="e">
        <f>VLOOKUP(BQ2626,Sheet2!$E$2:$I$222,4,FALSE)</f>
        <v>#N/A</v>
      </c>
      <c r="BT2626" t="e">
        <f>VLOOKUP(BQ2626,Sheet2!$E$2:$I$222,5,FALSE)</f>
        <v>#N/A</v>
      </c>
      <c r="BU2626"/>
      <c r="BY2626" t="e">
        <f>VLOOKUP(BX2626,Sheet2!$E$2:$I$222,3,FALSE)</f>
        <v>#N/A</v>
      </c>
      <c r="BZ2626" t="e">
        <f>VLOOKUP(BX2626,Sheet2!$E$2:$I$222,4,FALSE)</f>
        <v>#N/A</v>
      </c>
      <c r="CA2626" t="e">
        <f>VLOOKUP(BX2626,Sheet2!$E$2:$I$222,5,FALSE)</f>
        <v>#N/A</v>
      </c>
      <c r="CB2626"/>
      <c r="CF2626" t="e">
        <f>VLOOKUP(CE2626,Sheet2!$E$2:$I$222,3,FALSE)</f>
        <v>#N/A</v>
      </c>
      <c r="CG2626" t="e">
        <f>VLOOKUP(CE2626,Sheet2!$E$2:$I$222,4,FALSE)</f>
        <v>#N/A</v>
      </c>
      <c r="CH2626" t="e">
        <f>VLOOKUP(CE2626,Sheet2!$E$2:$I$222,5,FALSE)</f>
        <v>#N/A</v>
      </c>
      <c r="CI2626"/>
      <c r="CM2626" t="e">
        <f>VLOOKUP(CL2626,Sheet2!$E$2:$I$222,3,FALSE)</f>
        <v>#N/A</v>
      </c>
      <c r="CN2626" t="e">
        <f>VLOOKUP(CL2626,Sheet2!$E$2:$I$222,4,FALSE)</f>
        <v>#N/A</v>
      </c>
      <c r="CO2626" t="e">
        <f>VLOOKUP(CL2626,Sheet2!$E$2:$I$222,5,FALSE)</f>
        <v>#N/A</v>
      </c>
      <c r="CP2626"/>
      <c r="CT2626" t="e">
        <f>VLOOKUP(CS2626,Sheet2!$E$2:$I$222,3,FALSE)</f>
        <v>#N/A</v>
      </c>
      <c r="CU2626" t="e">
        <f>VLOOKUP(CS2626,Sheet2!$E$2:$I$222,4,FALSE)</f>
        <v>#N/A</v>
      </c>
      <c r="CV2626" t="e">
        <f>VLOOKUP(CS2626,Sheet2!$E$2:$I$222,5,FALSE)</f>
        <v>#N/A</v>
      </c>
      <c r="CW2626"/>
      <c r="DA2626" t="e">
        <f>VLOOKUP(CZ2626,Sheet2!$E$2:$I$222,3,FALSE)</f>
        <v>#N/A</v>
      </c>
      <c r="DB2626" t="e">
        <f>VLOOKUP(CZ2626,Sheet2!$E$2:$I$222,4,FALSE)</f>
        <v>#N/A</v>
      </c>
      <c r="DC2626" t="e">
        <f>VLOOKUP(CZ2626,Sheet2!$E$2:$I$222,5,FALSE)</f>
        <v>#N/A</v>
      </c>
      <c r="DD2626"/>
      <c r="DH2626" t="e">
        <f>VLOOKUP(DG2626,Sheet2!$E$2:$I$222,3,FALSE)</f>
        <v>#N/A</v>
      </c>
      <c r="DI2626" t="e">
        <f>VLOOKUP(DG2626,Sheet2!$E$2:$I$222,4,FALSE)</f>
        <v>#N/A</v>
      </c>
      <c r="DJ2626" t="e">
        <f>VLOOKUP(DG2626,Sheet2!$E$2:$I$222,5,FALSE)</f>
        <v>#N/A</v>
      </c>
    </row>
    <row r="2627" spans="1:114" x14ac:dyDescent="0.25">
      <c r="A2627">
        <v>2734</v>
      </c>
      <c r="C2627">
        <v>16292</v>
      </c>
      <c r="D2627">
        <v>6292</v>
      </c>
      <c r="E2627">
        <v>37.790194</v>
      </c>
      <c r="F2627">
        <v>-122.43085499999999</v>
      </c>
      <c r="G2627" t="s">
        <v>1892</v>
      </c>
      <c r="H2627" t="s">
        <v>4311</v>
      </c>
      <c r="I2627" t="s">
        <v>4918</v>
      </c>
      <c r="J2627" t="s">
        <v>4946</v>
      </c>
      <c r="K2627" t="s">
        <v>4966</v>
      </c>
      <c r="N2627" t="s">
        <v>5748</v>
      </c>
      <c r="Q2627">
        <v>0</v>
      </c>
      <c r="R2627">
        <v>945</v>
      </c>
      <c r="S2627" t="s">
        <v>6186</v>
      </c>
      <c r="X2627">
        <f t="shared" si="41"/>
        <v>1</v>
      </c>
      <c r="Y2627" t="s">
        <v>6847</v>
      </c>
      <c r="Z2627" t="s">
        <v>6880</v>
      </c>
      <c r="AA2627" s="59" t="s">
        <v>6918</v>
      </c>
      <c r="AB2627" t="str">
        <f>VLOOKUP($AA2627,Sheet2!$E$2:$I$222,3,FALSE)</f>
        <v>To Downtown</v>
      </c>
      <c r="AC2627" t="str">
        <f>VLOOKUP($AA2627,Sheet2!$E$2:$I$222,4,FALSE)</f>
        <v>Drumm &amp; Clay</v>
      </c>
      <c r="AD2627" t="str">
        <f>VLOOKUP($AA2627,Sheet2!$E$2:$I$222,5,FALSE)</f>
        <v>Daily ~ 5am-12;30am</v>
      </c>
      <c r="AI2627" t="e">
        <f>VLOOKUP(AH2627,Sheet2!$E$2:$I$222,3,FALSE)</f>
        <v>#N/A</v>
      </c>
      <c r="AJ2627" t="e">
        <f>VLOOKUP(AH2627,Sheet2!$E$2:$I$222,4,FALSE)</f>
        <v>#N/A</v>
      </c>
      <c r="AK2627" t="e">
        <f>VLOOKUP(AH2627,Sheet2!$E$2:$I$222,5,FALSE)</f>
        <v>#N/A</v>
      </c>
      <c r="AL2627"/>
      <c r="AP2627" t="e">
        <f>VLOOKUP(AO2627,Sheet2!$E$2:$I$222,3,FALSE)</f>
        <v>#N/A</v>
      </c>
      <c r="AQ2627" t="e">
        <f>VLOOKUP(AO2627,Sheet2!$E$2:$I$222,4,FALSE)</f>
        <v>#N/A</v>
      </c>
      <c r="AR2627" t="e">
        <f>VLOOKUP(AO2627,Sheet2!$E$2:$I$222,5,FALSE)</f>
        <v>#N/A</v>
      </c>
      <c r="AS2627"/>
      <c r="AW2627" t="e">
        <f>VLOOKUP(AV2627,Sheet2!$E$2:$I$222,3,FALSE)</f>
        <v>#N/A</v>
      </c>
      <c r="AX2627" t="e">
        <f>VLOOKUP(AV2627,Sheet2!$E$2:$I$222,4,FALSE)</f>
        <v>#N/A</v>
      </c>
      <c r="AY2627" t="e">
        <f>VLOOKUP(AV2627,Sheet2!$E$2:$I$222,5,FALSE)</f>
        <v>#N/A</v>
      </c>
      <c r="AZ2627"/>
      <c r="BD2627" t="e">
        <f>VLOOKUP(BC2627,Sheet2!$E$2:$I$222,3,FALSE)</f>
        <v>#N/A</v>
      </c>
      <c r="BE2627" t="e">
        <f>VLOOKUP(BC2627,Sheet2!$E$2:$I$222,4,FALSE)</f>
        <v>#N/A</v>
      </c>
      <c r="BF2627" t="e">
        <f>VLOOKUP(BC2627,Sheet2!$E$2:$I$222,5,FALSE)</f>
        <v>#N/A</v>
      </c>
      <c r="BG2627"/>
      <c r="BK2627" t="e">
        <f>VLOOKUP(BJ2627,Sheet2!$E$2:$I$222,3,FALSE)</f>
        <v>#N/A</v>
      </c>
      <c r="BL2627" t="e">
        <f>VLOOKUP(BJ2627,Sheet2!$E$2:$I$222,4,FALSE)</f>
        <v>#N/A</v>
      </c>
      <c r="BM2627" t="e">
        <f>VLOOKUP(BJ2627,Sheet2!$E$2:$I$222,5,FALSE)</f>
        <v>#N/A</v>
      </c>
      <c r="BN2627"/>
      <c r="BR2627" t="e">
        <f>VLOOKUP(BQ2627,Sheet2!$E$2:$I$222,3,FALSE)</f>
        <v>#N/A</v>
      </c>
      <c r="BS2627" t="e">
        <f>VLOOKUP(BQ2627,Sheet2!$E$2:$I$222,4,FALSE)</f>
        <v>#N/A</v>
      </c>
      <c r="BT2627" t="e">
        <f>VLOOKUP(BQ2627,Sheet2!$E$2:$I$222,5,FALSE)</f>
        <v>#N/A</v>
      </c>
      <c r="BU2627"/>
      <c r="BY2627" t="e">
        <f>VLOOKUP(BX2627,Sheet2!$E$2:$I$222,3,FALSE)</f>
        <v>#N/A</v>
      </c>
      <c r="BZ2627" t="e">
        <f>VLOOKUP(BX2627,Sheet2!$E$2:$I$222,4,FALSE)</f>
        <v>#N/A</v>
      </c>
      <c r="CA2627" t="e">
        <f>VLOOKUP(BX2627,Sheet2!$E$2:$I$222,5,FALSE)</f>
        <v>#N/A</v>
      </c>
      <c r="CB2627"/>
      <c r="CF2627" t="e">
        <f>VLOOKUP(CE2627,Sheet2!$E$2:$I$222,3,FALSE)</f>
        <v>#N/A</v>
      </c>
      <c r="CG2627" t="e">
        <f>VLOOKUP(CE2627,Sheet2!$E$2:$I$222,4,FALSE)</f>
        <v>#N/A</v>
      </c>
      <c r="CH2627" t="e">
        <f>VLOOKUP(CE2627,Sheet2!$E$2:$I$222,5,FALSE)</f>
        <v>#N/A</v>
      </c>
      <c r="CI2627"/>
      <c r="CM2627" t="e">
        <f>VLOOKUP(CL2627,Sheet2!$E$2:$I$222,3,FALSE)</f>
        <v>#N/A</v>
      </c>
      <c r="CN2627" t="e">
        <f>VLOOKUP(CL2627,Sheet2!$E$2:$I$222,4,FALSE)</f>
        <v>#N/A</v>
      </c>
      <c r="CO2627" t="e">
        <f>VLOOKUP(CL2627,Sheet2!$E$2:$I$222,5,FALSE)</f>
        <v>#N/A</v>
      </c>
      <c r="CP2627"/>
      <c r="CT2627" t="e">
        <f>VLOOKUP(CS2627,Sheet2!$E$2:$I$222,3,FALSE)</f>
        <v>#N/A</v>
      </c>
      <c r="CU2627" t="e">
        <f>VLOOKUP(CS2627,Sheet2!$E$2:$I$222,4,FALSE)</f>
        <v>#N/A</v>
      </c>
      <c r="CV2627" t="e">
        <f>VLOOKUP(CS2627,Sheet2!$E$2:$I$222,5,FALSE)</f>
        <v>#N/A</v>
      </c>
      <c r="CW2627"/>
      <c r="DA2627" t="e">
        <f>VLOOKUP(CZ2627,Sheet2!$E$2:$I$222,3,FALSE)</f>
        <v>#N/A</v>
      </c>
      <c r="DB2627" t="e">
        <f>VLOOKUP(CZ2627,Sheet2!$E$2:$I$222,4,FALSE)</f>
        <v>#N/A</v>
      </c>
      <c r="DC2627" t="e">
        <f>VLOOKUP(CZ2627,Sheet2!$E$2:$I$222,5,FALSE)</f>
        <v>#N/A</v>
      </c>
      <c r="DD2627"/>
      <c r="DH2627" t="e">
        <f>VLOOKUP(DG2627,Sheet2!$E$2:$I$222,3,FALSE)</f>
        <v>#N/A</v>
      </c>
      <c r="DI2627" t="e">
        <f>VLOOKUP(DG2627,Sheet2!$E$2:$I$222,4,FALSE)</f>
        <v>#N/A</v>
      </c>
      <c r="DJ2627" t="e">
        <f>VLOOKUP(DG2627,Sheet2!$E$2:$I$222,5,FALSE)</f>
        <v>#N/A</v>
      </c>
    </row>
    <row r="2628" spans="1:114" x14ac:dyDescent="0.25">
      <c r="A2628">
        <v>2735</v>
      </c>
      <c r="C2628">
        <v>16293</v>
      </c>
      <c r="D2628">
        <v>6293</v>
      </c>
      <c r="E2628">
        <v>37.786940000000001</v>
      </c>
      <c r="F2628">
        <v>-122.45639</v>
      </c>
      <c r="G2628" t="s">
        <v>1893</v>
      </c>
      <c r="H2628" t="s">
        <v>4312</v>
      </c>
      <c r="I2628" t="s">
        <v>4916</v>
      </c>
      <c r="J2628" t="s">
        <v>4946</v>
      </c>
      <c r="K2628" t="s">
        <v>4962</v>
      </c>
      <c r="M2628" t="s">
        <v>5109</v>
      </c>
      <c r="N2628" t="s">
        <v>5749</v>
      </c>
      <c r="Q2628" t="s">
        <v>5924</v>
      </c>
      <c r="R2628">
        <v>1384</v>
      </c>
      <c r="S2628" t="s">
        <v>6102</v>
      </c>
      <c r="T2628" t="s">
        <v>6758</v>
      </c>
      <c r="X2628">
        <f t="shared" si="41"/>
        <v>2</v>
      </c>
      <c r="Y2628" t="s">
        <v>6842</v>
      </c>
      <c r="Z2628" t="s">
        <v>6879</v>
      </c>
      <c r="AB2628" t="e">
        <f>VLOOKUP($AA2628,Sheet2!$E$2:$I$222,3,FALSE)</f>
        <v>#N/A</v>
      </c>
      <c r="AC2628" t="e">
        <f>VLOOKUP($AA2628,Sheet2!$E$2:$I$222,4,FALSE)</f>
        <v>#N/A</v>
      </c>
      <c r="AD2628" t="e">
        <f>VLOOKUP($AA2628,Sheet2!$E$2:$I$222,5,FALSE)</f>
        <v>#N/A</v>
      </c>
      <c r="AF2628" t="s">
        <v>6842</v>
      </c>
      <c r="AG2628" t="s">
        <v>6881</v>
      </c>
      <c r="AI2628" t="e">
        <f>VLOOKUP(AH2628,Sheet2!$E$2:$I$222,3,FALSE)</f>
        <v>#N/A</v>
      </c>
      <c r="AJ2628" t="e">
        <f>VLOOKUP(AH2628,Sheet2!$E$2:$I$222,4,FALSE)</f>
        <v>#N/A</v>
      </c>
      <c r="AK2628" t="e">
        <f>VLOOKUP(AH2628,Sheet2!$E$2:$I$222,5,FALSE)</f>
        <v>#N/A</v>
      </c>
      <c r="AL2628"/>
      <c r="AP2628" t="e">
        <f>VLOOKUP(AO2628,Sheet2!$E$2:$I$222,3,FALSE)</f>
        <v>#N/A</v>
      </c>
      <c r="AQ2628" t="e">
        <f>VLOOKUP(AO2628,Sheet2!$E$2:$I$222,4,FALSE)</f>
        <v>#N/A</v>
      </c>
      <c r="AR2628" t="e">
        <f>VLOOKUP(AO2628,Sheet2!$E$2:$I$222,5,FALSE)</f>
        <v>#N/A</v>
      </c>
      <c r="AS2628"/>
      <c r="AW2628" t="e">
        <f>VLOOKUP(AV2628,Sheet2!$E$2:$I$222,3,FALSE)</f>
        <v>#N/A</v>
      </c>
      <c r="AX2628" t="e">
        <f>VLOOKUP(AV2628,Sheet2!$E$2:$I$222,4,FALSE)</f>
        <v>#N/A</v>
      </c>
      <c r="AY2628" t="e">
        <f>VLOOKUP(AV2628,Sheet2!$E$2:$I$222,5,FALSE)</f>
        <v>#N/A</v>
      </c>
      <c r="AZ2628"/>
      <c r="BD2628" t="e">
        <f>VLOOKUP(BC2628,Sheet2!$E$2:$I$222,3,FALSE)</f>
        <v>#N/A</v>
      </c>
      <c r="BE2628" t="e">
        <f>VLOOKUP(BC2628,Sheet2!$E$2:$I$222,4,FALSE)</f>
        <v>#N/A</v>
      </c>
      <c r="BF2628" t="e">
        <f>VLOOKUP(BC2628,Sheet2!$E$2:$I$222,5,FALSE)</f>
        <v>#N/A</v>
      </c>
      <c r="BG2628"/>
      <c r="BK2628" t="e">
        <f>VLOOKUP(BJ2628,Sheet2!$E$2:$I$222,3,FALSE)</f>
        <v>#N/A</v>
      </c>
      <c r="BL2628" t="e">
        <f>VLOOKUP(BJ2628,Sheet2!$E$2:$I$222,4,FALSE)</f>
        <v>#N/A</v>
      </c>
      <c r="BM2628" t="e">
        <f>VLOOKUP(BJ2628,Sheet2!$E$2:$I$222,5,FALSE)</f>
        <v>#N/A</v>
      </c>
      <c r="BN2628"/>
      <c r="BR2628" t="e">
        <f>VLOOKUP(BQ2628,Sheet2!$E$2:$I$222,3,FALSE)</f>
        <v>#N/A</v>
      </c>
      <c r="BS2628" t="e">
        <f>VLOOKUP(BQ2628,Sheet2!$E$2:$I$222,4,FALSE)</f>
        <v>#N/A</v>
      </c>
      <c r="BT2628" t="e">
        <f>VLOOKUP(BQ2628,Sheet2!$E$2:$I$222,5,FALSE)</f>
        <v>#N/A</v>
      </c>
      <c r="BU2628"/>
      <c r="BY2628" t="e">
        <f>VLOOKUP(BX2628,Sheet2!$E$2:$I$222,3,FALSE)</f>
        <v>#N/A</v>
      </c>
      <c r="BZ2628" t="e">
        <f>VLOOKUP(BX2628,Sheet2!$E$2:$I$222,4,FALSE)</f>
        <v>#N/A</v>
      </c>
      <c r="CA2628" t="e">
        <f>VLOOKUP(BX2628,Sheet2!$E$2:$I$222,5,FALSE)</f>
        <v>#N/A</v>
      </c>
      <c r="CB2628"/>
      <c r="CF2628" t="e">
        <f>VLOOKUP(CE2628,Sheet2!$E$2:$I$222,3,FALSE)</f>
        <v>#N/A</v>
      </c>
      <c r="CG2628" t="e">
        <f>VLOOKUP(CE2628,Sheet2!$E$2:$I$222,4,FALSE)</f>
        <v>#N/A</v>
      </c>
      <c r="CH2628" t="e">
        <f>VLOOKUP(CE2628,Sheet2!$E$2:$I$222,5,FALSE)</f>
        <v>#N/A</v>
      </c>
      <c r="CI2628"/>
      <c r="CM2628" t="e">
        <f>VLOOKUP(CL2628,Sheet2!$E$2:$I$222,3,FALSE)</f>
        <v>#N/A</v>
      </c>
      <c r="CN2628" t="e">
        <f>VLOOKUP(CL2628,Sheet2!$E$2:$I$222,4,FALSE)</f>
        <v>#N/A</v>
      </c>
      <c r="CO2628" t="e">
        <f>VLOOKUP(CL2628,Sheet2!$E$2:$I$222,5,FALSE)</f>
        <v>#N/A</v>
      </c>
      <c r="CP2628"/>
      <c r="CT2628" t="e">
        <f>VLOOKUP(CS2628,Sheet2!$E$2:$I$222,3,FALSE)</f>
        <v>#N/A</v>
      </c>
      <c r="CU2628" t="e">
        <f>VLOOKUP(CS2628,Sheet2!$E$2:$I$222,4,FALSE)</f>
        <v>#N/A</v>
      </c>
      <c r="CV2628" t="e">
        <f>VLOOKUP(CS2628,Sheet2!$E$2:$I$222,5,FALSE)</f>
        <v>#N/A</v>
      </c>
      <c r="CW2628"/>
      <c r="DA2628" t="e">
        <f>VLOOKUP(CZ2628,Sheet2!$E$2:$I$222,3,FALSE)</f>
        <v>#N/A</v>
      </c>
      <c r="DB2628" t="e">
        <f>VLOOKUP(CZ2628,Sheet2!$E$2:$I$222,4,FALSE)</f>
        <v>#N/A</v>
      </c>
      <c r="DC2628" t="e">
        <f>VLOOKUP(CZ2628,Sheet2!$E$2:$I$222,5,FALSE)</f>
        <v>#N/A</v>
      </c>
      <c r="DD2628"/>
      <c r="DH2628" t="e">
        <f>VLOOKUP(DG2628,Sheet2!$E$2:$I$222,3,FALSE)</f>
        <v>#N/A</v>
      </c>
      <c r="DI2628" t="e">
        <f>VLOOKUP(DG2628,Sheet2!$E$2:$I$222,4,FALSE)</f>
        <v>#N/A</v>
      </c>
      <c r="DJ2628" t="e">
        <f>VLOOKUP(DG2628,Sheet2!$E$2:$I$222,5,FALSE)</f>
        <v>#N/A</v>
      </c>
    </row>
    <row r="2629" spans="1:114" x14ac:dyDescent="0.25">
      <c r="A2629">
        <v>2736</v>
      </c>
      <c r="C2629">
        <v>16294</v>
      </c>
      <c r="D2629">
        <v>6294</v>
      </c>
      <c r="E2629">
        <v>37.794499999999999</v>
      </c>
      <c r="F2629">
        <v>-122.39761</v>
      </c>
      <c r="G2629" t="s">
        <v>1894</v>
      </c>
      <c r="H2629" t="s">
        <v>4313</v>
      </c>
      <c r="I2629" t="s">
        <v>4917</v>
      </c>
      <c r="J2629" t="s">
        <v>4946</v>
      </c>
      <c r="K2629" t="s">
        <v>4962</v>
      </c>
      <c r="N2629" t="s">
        <v>5750</v>
      </c>
      <c r="Q2629" t="s">
        <v>5924</v>
      </c>
      <c r="R2629">
        <v>36</v>
      </c>
      <c r="S2629" t="s">
        <v>6543</v>
      </c>
      <c r="X2629">
        <f t="shared" si="41"/>
        <v>3</v>
      </c>
      <c r="Y2629" t="s">
        <v>6847</v>
      </c>
      <c r="Z2629" t="s">
        <v>6882</v>
      </c>
      <c r="AA2629" s="59" t="s">
        <v>6919</v>
      </c>
      <c r="AB2629" t="str">
        <f>VLOOKUP($AA2629,Sheet2!$E$2:$I$222,3,FALSE)</f>
        <v>To Richmond District</v>
      </c>
      <c r="AC2629" t="str">
        <f>VLOOKUP($AA2629,Sheet2!$E$2:$I$222,4,FALSE)</f>
        <v>33rd Av. &amp; Geary</v>
      </c>
      <c r="AD2629" t="str">
        <f>VLOOKUP($AA2629,Sheet2!$E$2:$I$222,5,FALSE)</f>
        <v>Daily ~ 5am-12:30am</v>
      </c>
      <c r="AF2629" t="s">
        <v>6813</v>
      </c>
      <c r="AG2629" t="s">
        <v>6882</v>
      </c>
      <c r="AH2629" s="59" t="s">
        <v>6887</v>
      </c>
      <c r="AI2629" t="str">
        <f>VLOOKUP(AH2629,Sheet2!$E$2:$I$222,3,FALSE)</f>
        <v>To Pacific Heights</v>
      </c>
      <c r="AJ2629" t="str">
        <f>VLOOKUP(AH2629,Sheet2!$E$2:$I$222,4,FALSE)</f>
        <v>Lyon &amp; Greenwich</v>
      </c>
      <c r="AK2629" t="str">
        <f>VLOOKUP(AH2629,Sheet2!$E$2:$I$222,5,FALSE)</f>
        <v>M-F Only ~ 5:30-9am  4-7:30pm</v>
      </c>
      <c r="AL2629"/>
      <c r="AM2629" t="s">
        <v>6814</v>
      </c>
      <c r="AN2629" t="s">
        <v>6880</v>
      </c>
      <c r="AO2629" s="59" t="s">
        <v>6966</v>
      </c>
      <c r="AP2629" t="str">
        <f>VLOOKUP(AO2629,Sheet2!$E$2:$I$222,3,FALSE)</f>
        <v>To Financial District - Levi Plaza</v>
      </c>
      <c r="AQ2629" t="str">
        <f>VLOOKUP(AO2629,Sheet2!$E$2:$I$222,4,FALSE)</f>
        <v>Sansome &amp; Filbert</v>
      </c>
      <c r="AR2629" t="str">
        <f>VLOOKUP(AO2629,Sheet2!$E$2:$I$222,5,FALSE)</f>
        <v>AM Only: M-F ~ 6am-9am</v>
      </c>
      <c r="AS2629"/>
      <c r="AW2629" t="e">
        <f>VLOOKUP(AV2629,Sheet2!$E$2:$I$222,3,FALSE)</f>
        <v>#N/A</v>
      </c>
      <c r="AX2629" t="e">
        <f>VLOOKUP(AV2629,Sheet2!$E$2:$I$222,4,FALSE)</f>
        <v>#N/A</v>
      </c>
      <c r="AY2629" t="e">
        <f>VLOOKUP(AV2629,Sheet2!$E$2:$I$222,5,FALSE)</f>
        <v>#N/A</v>
      </c>
      <c r="AZ2629"/>
      <c r="BD2629" t="e">
        <f>VLOOKUP(BC2629,Sheet2!$E$2:$I$222,3,FALSE)</f>
        <v>#N/A</v>
      </c>
      <c r="BE2629" t="e">
        <f>VLOOKUP(BC2629,Sheet2!$E$2:$I$222,4,FALSE)</f>
        <v>#N/A</v>
      </c>
      <c r="BF2629" t="e">
        <f>VLOOKUP(BC2629,Sheet2!$E$2:$I$222,5,FALSE)</f>
        <v>#N/A</v>
      </c>
      <c r="BG2629"/>
      <c r="BK2629" t="e">
        <f>VLOOKUP(BJ2629,Sheet2!$E$2:$I$222,3,FALSE)</f>
        <v>#N/A</v>
      </c>
      <c r="BL2629" t="e">
        <f>VLOOKUP(BJ2629,Sheet2!$E$2:$I$222,4,FALSE)</f>
        <v>#N/A</v>
      </c>
      <c r="BM2629" t="e">
        <f>VLOOKUP(BJ2629,Sheet2!$E$2:$I$222,5,FALSE)</f>
        <v>#N/A</v>
      </c>
      <c r="BN2629"/>
      <c r="BR2629" t="e">
        <f>VLOOKUP(BQ2629,Sheet2!$E$2:$I$222,3,FALSE)</f>
        <v>#N/A</v>
      </c>
      <c r="BS2629" t="e">
        <f>VLOOKUP(BQ2629,Sheet2!$E$2:$I$222,4,FALSE)</f>
        <v>#N/A</v>
      </c>
      <c r="BT2629" t="e">
        <f>VLOOKUP(BQ2629,Sheet2!$E$2:$I$222,5,FALSE)</f>
        <v>#N/A</v>
      </c>
      <c r="BU2629"/>
      <c r="BY2629" t="e">
        <f>VLOOKUP(BX2629,Sheet2!$E$2:$I$222,3,FALSE)</f>
        <v>#N/A</v>
      </c>
      <c r="BZ2629" t="e">
        <f>VLOOKUP(BX2629,Sheet2!$E$2:$I$222,4,FALSE)</f>
        <v>#N/A</v>
      </c>
      <c r="CA2629" t="e">
        <f>VLOOKUP(BX2629,Sheet2!$E$2:$I$222,5,FALSE)</f>
        <v>#N/A</v>
      </c>
      <c r="CB2629"/>
      <c r="CF2629" t="e">
        <f>VLOOKUP(CE2629,Sheet2!$E$2:$I$222,3,FALSE)</f>
        <v>#N/A</v>
      </c>
      <c r="CG2629" t="e">
        <f>VLOOKUP(CE2629,Sheet2!$E$2:$I$222,4,FALSE)</f>
        <v>#N/A</v>
      </c>
      <c r="CH2629" t="e">
        <f>VLOOKUP(CE2629,Sheet2!$E$2:$I$222,5,FALSE)</f>
        <v>#N/A</v>
      </c>
      <c r="CI2629"/>
      <c r="CM2629" t="e">
        <f>VLOOKUP(CL2629,Sheet2!$E$2:$I$222,3,FALSE)</f>
        <v>#N/A</v>
      </c>
      <c r="CN2629" t="e">
        <f>VLOOKUP(CL2629,Sheet2!$E$2:$I$222,4,FALSE)</f>
        <v>#N/A</v>
      </c>
      <c r="CO2629" t="e">
        <f>VLOOKUP(CL2629,Sheet2!$E$2:$I$222,5,FALSE)</f>
        <v>#N/A</v>
      </c>
      <c r="CP2629"/>
      <c r="CT2629" t="e">
        <f>VLOOKUP(CS2629,Sheet2!$E$2:$I$222,3,FALSE)</f>
        <v>#N/A</v>
      </c>
      <c r="CU2629" t="e">
        <f>VLOOKUP(CS2629,Sheet2!$E$2:$I$222,4,FALSE)</f>
        <v>#N/A</v>
      </c>
      <c r="CV2629" t="e">
        <f>VLOOKUP(CS2629,Sheet2!$E$2:$I$222,5,FALSE)</f>
        <v>#N/A</v>
      </c>
      <c r="CW2629"/>
      <c r="DA2629" t="e">
        <f>VLOOKUP(CZ2629,Sheet2!$E$2:$I$222,3,FALSE)</f>
        <v>#N/A</v>
      </c>
      <c r="DB2629" t="e">
        <f>VLOOKUP(CZ2629,Sheet2!$E$2:$I$222,4,FALSE)</f>
        <v>#N/A</v>
      </c>
      <c r="DC2629" t="e">
        <f>VLOOKUP(CZ2629,Sheet2!$E$2:$I$222,5,FALSE)</f>
        <v>#N/A</v>
      </c>
      <c r="DD2629"/>
      <c r="DH2629" t="e">
        <f>VLOOKUP(DG2629,Sheet2!$E$2:$I$222,3,FALSE)</f>
        <v>#N/A</v>
      </c>
      <c r="DI2629" t="e">
        <f>VLOOKUP(DG2629,Sheet2!$E$2:$I$222,4,FALSE)</f>
        <v>#N/A</v>
      </c>
      <c r="DJ2629" t="e">
        <f>VLOOKUP(DG2629,Sheet2!$E$2:$I$222,5,FALSE)</f>
        <v>#N/A</v>
      </c>
    </row>
    <row r="2630" spans="1:114" x14ac:dyDescent="0.25">
      <c r="A2630">
        <v>2737</v>
      </c>
      <c r="C2630">
        <v>16295</v>
      </c>
      <c r="D2630">
        <v>6295</v>
      </c>
      <c r="E2630">
        <v>37.789839999999998</v>
      </c>
      <c r="F2630">
        <v>-122.434336</v>
      </c>
      <c r="G2630" t="s">
        <v>1895</v>
      </c>
      <c r="H2630" t="s">
        <v>4314</v>
      </c>
      <c r="I2630" t="s">
        <v>4920</v>
      </c>
      <c r="J2630" t="s">
        <v>4946</v>
      </c>
      <c r="K2630" t="s">
        <v>4961</v>
      </c>
      <c r="M2630" t="s">
        <v>5109</v>
      </c>
      <c r="N2630" t="s">
        <v>5751</v>
      </c>
      <c r="Q2630" t="s">
        <v>5924</v>
      </c>
      <c r="R2630">
        <v>336</v>
      </c>
      <c r="S2630" t="s">
        <v>6111</v>
      </c>
      <c r="X2630">
        <f t="shared" si="41"/>
        <v>1</v>
      </c>
      <c r="Y2630" t="s">
        <v>6847</v>
      </c>
      <c r="Z2630" t="s">
        <v>6882</v>
      </c>
      <c r="AA2630" s="59" t="s">
        <v>6919</v>
      </c>
      <c r="AB2630" t="str">
        <f>VLOOKUP($AA2630,Sheet2!$E$2:$I$222,3,FALSE)</f>
        <v>To Richmond District</v>
      </c>
      <c r="AC2630" t="str">
        <f>VLOOKUP($AA2630,Sheet2!$E$2:$I$222,4,FALSE)</f>
        <v>33rd Av. &amp; Geary</v>
      </c>
      <c r="AD2630" t="str">
        <f>VLOOKUP($AA2630,Sheet2!$E$2:$I$222,5,FALSE)</f>
        <v>Daily ~ 5am-12:30am</v>
      </c>
      <c r="AI2630" t="e">
        <f>VLOOKUP(AH2630,Sheet2!$E$2:$I$222,3,FALSE)</f>
        <v>#N/A</v>
      </c>
      <c r="AJ2630" t="e">
        <f>VLOOKUP(AH2630,Sheet2!$E$2:$I$222,4,FALSE)</f>
        <v>#N/A</v>
      </c>
      <c r="AK2630" t="e">
        <f>VLOOKUP(AH2630,Sheet2!$E$2:$I$222,5,FALSE)</f>
        <v>#N/A</v>
      </c>
      <c r="AL2630"/>
      <c r="AP2630" t="e">
        <f>VLOOKUP(AO2630,Sheet2!$E$2:$I$222,3,FALSE)</f>
        <v>#N/A</v>
      </c>
      <c r="AQ2630" t="e">
        <f>VLOOKUP(AO2630,Sheet2!$E$2:$I$222,4,FALSE)</f>
        <v>#N/A</v>
      </c>
      <c r="AR2630" t="e">
        <f>VLOOKUP(AO2630,Sheet2!$E$2:$I$222,5,FALSE)</f>
        <v>#N/A</v>
      </c>
      <c r="AS2630"/>
      <c r="AW2630" t="e">
        <f>VLOOKUP(AV2630,Sheet2!$E$2:$I$222,3,FALSE)</f>
        <v>#N/A</v>
      </c>
      <c r="AX2630" t="e">
        <f>VLOOKUP(AV2630,Sheet2!$E$2:$I$222,4,FALSE)</f>
        <v>#N/A</v>
      </c>
      <c r="AY2630" t="e">
        <f>VLOOKUP(AV2630,Sheet2!$E$2:$I$222,5,FALSE)</f>
        <v>#N/A</v>
      </c>
      <c r="AZ2630"/>
      <c r="BD2630" t="e">
        <f>VLOOKUP(BC2630,Sheet2!$E$2:$I$222,3,FALSE)</f>
        <v>#N/A</v>
      </c>
      <c r="BE2630" t="e">
        <f>VLOOKUP(BC2630,Sheet2!$E$2:$I$222,4,FALSE)</f>
        <v>#N/A</v>
      </c>
      <c r="BF2630" t="e">
        <f>VLOOKUP(BC2630,Sheet2!$E$2:$I$222,5,FALSE)</f>
        <v>#N/A</v>
      </c>
      <c r="BG2630"/>
      <c r="BK2630" t="e">
        <f>VLOOKUP(BJ2630,Sheet2!$E$2:$I$222,3,FALSE)</f>
        <v>#N/A</v>
      </c>
      <c r="BL2630" t="e">
        <f>VLOOKUP(BJ2630,Sheet2!$E$2:$I$222,4,FALSE)</f>
        <v>#N/A</v>
      </c>
      <c r="BM2630" t="e">
        <f>VLOOKUP(BJ2630,Sheet2!$E$2:$I$222,5,FALSE)</f>
        <v>#N/A</v>
      </c>
      <c r="BN2630"/>
      <c r="BR2630" t="e">
        <f>VLOOKUP(BQ2630,Sheet2!$E$2:$I$222,3,FALSE)</f>
        <v>#N/A</v>
      </c>
      <c r="BS2630" t="e">
        <f>VLOOKUP(BQ2630,Sheet2!$E$2:$I$222,4,FALSE)</f>
        <v>#N/A</v>
      </c>
      <c r="BT2630" t="e">
        <f>VLOOKUP(BQ2630,Sheet2!$E$2:$I$222,5,FALSE)</f>
        <v>#N/A</v>
      </c>
      <c r="BU2630"/>
      <c r="BY2630" t="e">
        <f>VLOOKUP(BX2630,Sheet2!$E$2:$I$222,3,FALSE)</f>
        <v>#N/A</v>
      </c>
      <c r="BZ2630" t="e">
        <f>VLOOKUP(BX2630,Sheet2!$E$2:$I$222,4,FALSE)</f>
        <v>#N/A</v>
      </c>
      <c r="CA2630" t="e">
        <f>VLOOKUP(BX2630,Sheet2!$E$2:$I$222,5,FALSE)</f>
        <v>#N/A</v>
      </c>
      <c r="CB2630"/>
      <c r="CF2630" t="e">
        <f>VLOOKUP(CE2630,Sheet2!$E$2:$I$222,3,FALSE)</f>
        <v>#N/A</v>
      </c>
      <c r="CG2630" t="e">
        <f>VLOOKUP(CE2630,Sheet2!$E$2:$I$222,4,FALSE)</f>
        <v>#N/A</v>
      </c>
      <c r="CH2630" t="e">
        <f>VLOOKUP(CE2630,Sheet2!$E$2:$I$222,5,FALSE)</f>
        <v>#N/A</v>
      </c>
      <c r="CI2630"/>
      <c r="CM2630" t="e">
        <f>VLOOKUP(CL2630,Sheet2!$E$2:$I$222,3,FALSE)</f>
        <v>#N/A</v>
      </c>
      <c r="CN2630" t="e">
        <f>VLOOKUP(CL2630,Sheet2!$E$2:$I$222,4,FALSE)</f>
        <v>#N/A</v>
      </c>
      <c r="CO2630" t="e">
        <f>VLOOKUP(CL2630,Sheet2!$E$2:$I$222,5,FALSE)</f>
        <v>#N/A</v>
      </c>
      <c r="CP2630"/>
      <c r="CT2630" t="e">
        <f>VLOOKUP(CS2630,Sheet2!$E$2:$I$222,3,FALSE)</f>
        <v>#N/A</v>
      </c>
      <c r="CU2630" t="e">
        <f>VLOOKUP(CS2630,Sheet2!$E$2:$I$222,4,FALSE)</f>
        <v>#N/A</v>
      </c>
      <c r="CV2630" t="e">
        <f>VLOOKUP(CS2630,Sheet2!$E$2:$I$222,5,FALSE)</f>
        <v>#N/A</v>
      </c>
      <c r="CW2630"/>
      <c r="DA2630" t="e">
        <f>VLOOKUP(CZ2630,Sheet2!$E$2:$I$222,3,FALSE)</f>
        <v>#N/A</v>
      </c>
      <c r="DB2630" t="e">
        <f>VLOOKUP(CZ2630,Sheet2!$E$2:$I$222,4,FALSE)</f>
        <v>#N/A</v>
      </c>
      <c r="DC2630" t="e">
        <f>VLOOKUP(CZ2630,Sheet2!$E$2:$I$222,5,FALSE)</f>
        <v>#N/A</v>
      </c>
      <c r="DD2630"/>
      <c r="DH2630" t="e">
        <f>VLOOKUP(DG2630,Sheet2!$E$2:$I$222,3,FALSE)</f>
        <v>#N/A</v>
      </c>
      <c r="DI2630" t="e">
        <f>VLOOKUP(DG2630,Sheet2!$E$2:$I$222,4,FALSE)</f>
        <v>#N/A</v>
      </c>
      <c r="DJ2630" t="e">
        <f>VLOOKUP(DG2630,Sheet2!$E$2:$I$222,5,FALSE)</f>
        <v>#N/A</v>
      </c>
    </row>
    <row r="2631" spans="1:114" x14ac:dyDescent="0.25">
      <c r="A2631">
        <v>2738</v>
      </c>
      <c r="C2631">
        <v>16296</v>
      </c>
      <c r="D2631">
        <v>6296</v>
      </c>
      <c r="E2631">
        <v>37.789839000000001</v>
      </c>
      <c r="F2631">
        <v>-122.43366899999999</v>
      </c>
      <c r="G2631" t="s">
        <v>1895</v>
      </c>
      <c r="H2631" t="s">
        <v>4314</v>
      </c>
      <c r="I2631" t="s">
        <v>4916</v>
      </c>
      <c r="J2631" t="s">
        <v>4946</v>
      </c>
      <c r="K2631" t="s">
        <v>4966</v>
      </c>
      <c r="M2631" t="s">
        <v>5109</v>
      </c>
      <c r="N2631" t="s">
        <v>5752</v>
      </c>
      <c r="Q2631" t="s">
        <v>5924</v>
      </c>
      <c r="R2631">
        <v>26</v>
      </c>
      <c r="S2631" t="s">
        <v>6186</v>
      </c>
      <c r="X2631">
        <f t="shared" si="41"/>
        <v>1</v>
      </c>
      <c r="Y2631" t="s">
        <v>6847</v>
      </c>
      <c r="Z2631" t="s">
        <v>6880</v>
      </c>
      <c r="AA2631" s="59" t="s">
        <v>6918</v>
      </c>
      <c r="AB2631" t="str">
        <f>VLOOKUP($AA2631,Sheet2!$E$2:$I$222,3,FALSE)</f>
        <v>To Downtown</v>
      </c>
      <c r="AC2631" t="str">
        <f>VLOOKUP($AA2631,Sheet2!$E$2:$I$222,4,FALSE)</f>
        <v>Drumm &amp; Clay</v>
      </c>
      <c r="AD2631" t="str">
        <f>VLOOKUP($AA2631,Sheet2!$E$2:$I$222,5,FALSE)</f>
        <v>Daily ~ 5am-12;30am</v>
      </c>
      <c r="AI2631" t="e">
        <f>VLOOKUP(AH2631,Sheet2!$E$2:$I$222,3,FALSE)</f>
        <v>#N/A</v>
      </c>
      <c r="AJ2631" t="e">
        <f>VLOOKUP(AH2631,Sheet2!$E$2:$I$222,4,FALSE)</f>
        <v>#N/A</v>
      </c>
      <c r="AK2631" t="e">
        <f>VLOOKUP(AH2631,Sheet2!$E$2:$I$222,5,FALSE)</f>
        <v>#N/A</v>
      </c>
      <c r="AL2631"/>
      <c r="AP2631" t="e">
        <f>VLOOKUP(AO2631,Sheet2!$E$2:$I$222,3,FALSE)</f>
        <v>#N/A</v>
      </c>
      <c r="AQ2631" t="e">
        <f>VLOOKUP(AO2631,Sheet2!$E$2:$I$222,4,FALSE)</f>
        <v>#N/A</v>
      </c>
      <c r="AR2631" t="e">
        <f>VLOOKUP(AO2631,Sheet2!$E$2:$I$222,5,FALSE)</f>
        <v>#N/A</v>
      </c>
      <c r="AS2631"/>
      <c r="AW2631" t="e">
        <f>VLOOKUP(AV2631,Sheet2!$E$2:$I$222,3,FALSE)</f>
        <v>#N/A</v>
      </c>
      <c r="AX2631" t="e">
        <f>VLOOKUP(AV2631,Sheet2!$E$2:$I$222,4,FALSE)</f>
        <v>#N/A</v>
      </c>
      <c r="AY2631" t="e">
        <f>VLOOKUP(AV2631,Sheet2!$E$2:$I$222,5,FALSE)</f>
        <v>#N/A</v>
      </c>
      <c r="AZ2631"/>
      <c r="BD2631" t="e">
        <f>VLOOKUP(BC2631,Sheet2!$E$2:$I$222,3,FALSE)</f>
        <v>#N/A</v>
      </c>
      <c r="BE2631" t="e">
        <f>VLOOKUP(BC2631,Sheet2!$E$2:$I$222,4,FALSE)</f>
        <v>#N/A</v>
      </c>
      <c r="BF2631" t="e">
        <f>VLOOKUP(BC2631,Sheet2!$E$2:$I$222,5,FALSE)</f>
        <v>#N/A</v>
      </c>
      <c r="BG2631"/>
      <c r="BK2631" t="e">
        <f>VLOOKUP(BJ2631,Sheet2!$E$2:$I$222,3,FALSE)</f>
        <v>#N/A</v>
      </c>
      <c r="BL2631" t="e">
        <f>VLOOKUP(BJ2631,Sheet2!$E$2:$I$222,4,FALSE)</f>
        <v>#N/A</v>
      </c>
      <c r="BM2631" t="e">
        <f>VLOOKUP(BJ2631,Sheet2!$E$2:$I$222,5,FALSE)</f>
        <v>#N/A</v>
      </c>
      <c r="BN2631"/>
      <c r="BR2631" t="e">
        <f>VLOOKUP(BQ2631,Sheet2!$E$2:$I$222,3,FALSE)</f>
        <v>#N/A</v>
      </c>
      <c r="BS2631" t="e">
        <f>VLOOKUP(BQ2631,Sheet2!$E$2:$I$222,4,FALSE)</f>
        <v>#N/A</v>
      </c>
      <c r="BT2631" t="e">
        <f>VLOOKUP(BQ2631,Sheet2!$E$2:$I$222,5,FALSE)</f>
        <v>#N/A</v>
      </c>
      <c r="BU2631"/>
      <c r="BY2631" t="e">
        <f>VLOOKUP(BX2631,Sheet2!$E$2:$I$222,3,FALSE)</f>
        <v>#N/A</v>
      </c>
      <c r="BZ2631" t="e">
        <f>VLOOKUP(BX2631,Sheet2!$E$2:$I$222,4,FALSE)</f>
        <v>#N/A</v>
      </c>
      <c r="CA2631" t="e">
        <f>VLOOKUP(BX2631,Sheet2!$E$2:$I$222,5,FALSE)</f>
        <v>#N/A</v>
      </c>
      <c r="CB2631"/>
      <c r="CF2631" t="e">
        <f>VLOOKUP(CE2631,Sheet2!$E$2:$I$222,3,FALSE)</f>
        <v>#N/A</v>
      </c>
      <c r="CG2631" t="e">
        <f>VLOOKUP(CE2631,Sheet2!$E$2:$I$222,4,FALSE)</f>
        <v>#N/A</v>
      </c>
      <c r="CH2631" t="e">
        <f>VLOOKUP(CE2631,Sheet2!$E$2:$I$222,5,FALSE)</f>
        <v>#N/A</v>
      </c>
      <c r="CI2631"/>
      <c r="CM2631" t="e">
        <f>VLOOKUP(CL2631,Sheet2!$E$2:$I$222,3,FALSE)</f>
        <v>#N/A</v>
      </c>
      <c r="CN2631" t="e">
        <f>VLOOKUP(CL2631,Sheet2!$E$2:$I$222,4,FALSE)</f>
        <v>#N/A</v>
      </c>
      <c r="CO2631" t="e">
        <f>VLOOKUP(CL2631,Sheet2!$E$2:$I$222,5,FALSE)</f>
        <v>#N/A</v>
      </c>
      <c r="CP2631"/>
      <c r="CT2631" t="e">
        <f>VLOOKUP(CS2631,Sheet2!$E$2:$I$222,3,FALSE)</f>
        <v>#N/A</v>
      </c>
      <c r="CU2631" t="e">
        <f>VLOOKUP(CS2631,Sheet2!$E$2:$I$222,4,FALSE)</f>
        <v>#N/A</v>
      </c>
      <c r="CV2631" t="e">
        <f>VLOOKUP(CS2631,Sheet2!$E$2:$I$222,5,FALSE)</f>
        <v>#N/A</v>
      </c>
      <c r="CW2631"/>
      <c r="DA2631" t="e">
        <f>VLOOKUP(CZ2631,Sheet2!$E$2:$I$222,3,FALSE)</f>
        <v>#N/A</v>
      </c>
      <c r="DB2631" t="e">
        <f>VLOOKUP(CZ2631,Sheet2!$E$2:$I$222,4,FALSE)</f>
        <v>#N/A</v>
      </c>
      <c r="DC2631" t="e">
        <f>VLOOKUP(CZ2631,Sheet2!$E$2:$I$222,5,FALSE)</f>
        <v>#N/A</v>
      </c>
      <c r="DD2631"/>
      <c r="DH2631" t="e">
        <f>VLOOKUP(DG2631,Sheet2!$E$2:$I$222,3,FALSE)</f>
        <v>#N/A</v>
      </c>
      <c r="DI2631" t="e">
        <f>VLOOKUP(DG2631,Sheet2!$E$2:$I$222,4,FALSE)</f>
        <v>#N/A</v>
      </c>
      <c r="DJ2631" t="e">
        <f>VLOOKUP(DG2631,Sheet2!$E$2:$I$222,5,FALSE)</f>
        <v>#N/A</v>
      </c>
    </row>
    <row r="2632" spans="1:114" x14ac:dyDescent="0.25">
      <c r="A2632">
        <v>2739</v>
      </c>
      <c r="C2632">
        <v>16297</v>
      </c>
      <c r="D2632">
        <v>6297</v>
      </c>
      <c r="E2632">
        <v>37.791150000000002</v>
      </c>
      <c r="F2632">
        <v>-122.424037</v>
      </c>
      <c r="G2632" t="s">
        <v>1896</v>
      </c>
      <c r="H2632" t="s">
        <v>4315</v>
      </c>
      <c r="I2632" t="s">
        <v>4907</v>
      </c>
      <c r="J2632" t="s">
        <v>4946</v>
      </c>
      <c r="K2632" t="s">
        <v>4969</v>
      </c>
      <c r="Q2632">
        <v>0</v>
      </c>
      <c r="S2632" t="s">
        <v>6111</v>
      </c>
      <c r="X2632">
        <f t="shared" si="41"/>
        <v>1</v>
      </c>
      <c r="Y2632" t="s">
        <v>6847</v>
      </c>
      <c r="Z2632" t="s">
        <v>6882</v>
      </c>
      <c r="AA2632" s="59" t="s">
        <v>6919</v>
      </c>
      <c r="AB2632" t="str">
        <f>VLOOKUP($AA2632,Sheet2!$E$2:$I$222,3,FALSE)</f>
        <v>To Richmond District</v>
      </c>
      <c r="AC2632" t="str">
        <f>VLOOKUP($AA2632,Sheet2!$E$2:$I$222,4,FALSE)</f>
        <v>33rd Av. &amp; Geary</v>
      </c>
      <c r="AD2632" t="str">
        <f>VLOOKUP($AA2632,Sheet2!$E$2:$I$222,5,FALSE)</f>
        <v>Daily ~ 5am-12:30am</v>
      </c>
      <c r="AI2632" t="e">
        <f>VLOOKUP(AH2632,Sheet2!$E$2:$I$222,3,FALSE)</f>
        <v>#N/A</v>
      </c>
      <c r="AJ2632" t="e">
        <f>VLOOKUP(AH2632,Sheet2!$E$2:$I$222,4,FALSE)</f>
        <v>#N/A</v>
      </c>
      <c r="AK2632" t="e">
        <f>VLOOKUP(AH2632,Sheet2!$E$2:$I$222,5,FALSE)</f>
        <v>#N/A</v>
      </c>
      <c r="AL2632"/>
      <c r="AP2632" t="e">
        <f>VLOOKUP(AO2632,Sheet2!$E$2:$I$222,3,FALSE)</f>
        <v>#N/A</v>
      </c>
      <c r="AQ2632" t="e">
        <f>VLOOKUP(AO2632,Sheet2!$E$2:$I$222,4,FALSE)</f>
        <v>#N/A</v>
      </c>
      <c r="AR2632" t="e">
        <f>VLOOKUP(AO2632,Sheet2!$E$2:$I$222,5,FALSE)</f>
        <v>#N/A</v>
      </c>
      <c r="AS2632"/>
      <c r="AW2632" t="e">
        <f>VLOOKUP(AV2632,Sheet2!$E$2:$I$222,3,FALSE)</f>
        <v>#N/A</v>
      </c>
      <c r="AX2632" t="e">
        <f>VLOOKUP(AV2632,Sheet2!$E$2:$I$222,4,FALSE)</f>
        <v>#N/A</v>
      </c>
      <c r="AY2632" t="e">
        <f>VLOOKUP(AV2632,Sheet2!$E$2:$I$222,5,FALSE)</f>
        <v>#N/A</v>
      </c>
      <c r="AZ2632"/>
      <c r="BD2632" t="e">
        <f>VLOOKUP(BC2632,Sheet2!$E$2:$I$222,3,FALSE)</f>
        <v>#N/A</v>
      </c>
      <c r="BE2632" t="e">
        <f>VLOOKUP(BC2632,Sheet2!$E$2:$I$222,4,FALSE)</f>
        <v>#N/A</v>
      </c>
      <c r="BF2632" t="e">
        <f>VLOOKUP(BC2632,Sheet2!$E$2:$I$222,5,FALSE)</f>
        <v>#N/A</v>
      </c>
      <c r="BG2632"/>
      <c r="BK2632" t="e">
        <f>VLOOKUP(BJ2632,Sheet2!$E$2:$I$222,3,FALSE)</f>
        <v>#N/A</v>
      </c>
      <c r="BL2632" t="e">
        <f>VLOOKUP(BJ2632,Sheet2!$E$2:$I$222,4,FALSE)</f>
        <v>#N/A</v>
      </c>
      <c r="BM2632" t="e">
        <f>VLOOKUP(BJ2632,Sheet2!$E$2:$I$222,5,FALSE)</f>
        <v>#N/A</v>
      </c>
      <c r="BN2632"/>
      <c r="BR2632" t="e">
        <f>VLOOKUP(BQ2632,Sheet2!$E$2:$I$222,3,FALSE)</f>
        <v>#N/A</v>
      </c>
      <c r="BS2632" t="e">
        <f>VLOOKUP(BQ2632,Sheet2!$E$2:$I$222,4,FALSE)</f>
        <v>#N/A</v>
      </c>
      <c r="BT2632" t="e">
        <f>VLOOKUP(BQ2632,Sheet2!$E$2:$I$222,5,FALSE)</f>
        <v>#N/A</v>
      </c>
      <c r="BU2632"/>
      <c r="BY2632" t="e">
        <f>VLOOKUP(BX2632,Sheet2!$E$2:$I$222,3,FALSE)</f>
        <v>#N/A</v>
      </c>
      <c r="BZ2632" t="e">
        <f>VLOOKUP(BX2632,Sheet2!$E$2:$I$222,4,FALSE)</f>
        <v>#N/A</v>
      </c>
      <c r="CA2632" t="e">
        <f>VLOOKUP(BX2632,Sheet2!$E$2:$I$222,5,FALSE)</f>
        <v>#N/A</v>
      </c>
      <c r="CB2632"/>
      <c r="CF2632" t="e">
        <f>VLOOKUP(CE2632,Sheet2!$E$2:$I$222,3,FALSE)</f>
        <v>#N/A</v>
      </c>
      <c r="CG2632" t="e">
        <f>VLOOKUP(CE2632,Sheet2!$E$2:$I$222,4,FALSE)</f>
        <v>#N/A</v>
      </c>
      <c r="CH2632" t="e">
        <f>VLOOKUP(CE2632,Sheet2!$E$2:$I$222,5,FALSE)</f>
        <v>#N/A</v>
      </c>
      <c r="CI2632"/>
      <c r="CM2632" t="e">
        <f>VLOOKUP(CL2632,Sheet2!$E$2:$I$222,3,FALSE)</f>
        <v>#N/A</v>
      </c>
      <c r="CN2632" t="e">
        <f>VLOOKUP(CL2632,Sheet2!$E$2:$I$222,4,FALSE)</f>
        <v>#N/A</v>
      </c>
      <c r="CO2632" t="e">
        <f>VLOOKUP(CL2632,Sheet2!$E$2:$I$222,5,FALSE)</f>
        <v>#N/A</v>
      </c>
      <c r="CP2632"/>
      <c r="CT2632" t="e">
        <f>VLOOKUP(CS2632,Sheet2!$E$2:$I$222,3,FALSE)</f>
        <v>#N/A</v>
      </c>
      <c r="CU2632" t="e">
        <f>VLOOKUP(CS2632,Sheet2!$E$2:$I$222,4,FALSE)</f>
        <v>#N/A</v>
      </c>
      <c r="CV2632" t="e">
        <f>VLOOKUP(CS2632,Sheet2!$E$2:$I$222,5,FALSE)</f>
        <v>#N/A</v>
      </c>
      <c r="CW2632"/>
      <c r="DA2632" t="e">
        <f>VLOOKUP(CZ2632,Sheet2!$E$2:$I$222,3,FALSE)</f>
        <v>#N/A</v>
      </c>
      <c r="DB2632" t="e">
        <f>VLOOKUP(CZ2632,Sheet2!$E$2:$I$222,4,FALSE)</f>
        <v>#N/A</v>
      </c>
      <c r="DC2632" t="e">
        <f>VLOOKUP(CZ2632,Sheet2!$E$2:$I$222,5,FALSE)</f>
        <v>#N/A</v>
      </c>
      <c r="DD2632"/>
      <c r="DH2632" t="e">
        <f>VLOOKUP(DG2632,Sheet2!$E$2:$I$222,3,FALSE)</f>
        <v>#N/A</v>
      </c>
      <c r="DI2632" t="e">
        <f>VLOOKUP(DG2632,Sheet2!$E$2:$I$222,4,FALSE)</f>
        <v>#N/A</v>
      </c>
      <c r="DJ2632" t="e">
        <f>VLOOKUP(DG2632,Sheet2!$E$2:$I$222,5,FALSE)</f>
        <v>#N/A</v>
      </c>
    </row>
    <row r="2633" spans="1:114" x14ac:dyDescent="0.25">
      <c r="A2633">
        <v>2740</v>
      </c>
      <c r="C2633">
        <v>16298</v>
      </c>
      <c r="D2633">
        <v>6298</v>
      </c>
      <c r="E2633">
        <v>37.790886999999998</v>
      </c>
      <c r="F2633">
        <v>-122.426132</v>
      </c>
      <c r="G2633" t="s">
        <v>1897</v>
      </c>
      <c r="H2633" t="s">
        <v>4316</v>
      </c>
      <c r="I2633" t="s">
        <v>4920</v>
      </c>
      <c r="J2633" t="s">
        <v>4946</v>
      </c>
      <c r="K2633" t="s">
        <v>4974</v>
      </c>
      <c r="N2633" t="s">
        <v>5753</v>
      </c>
      <c r="Q2633" t="s">
        <v>5924</v>
      </c>
      <c r="R2633">
        <v>837</v>
      </c>
      <c r="S2633" t="s">
        <v>6111</v>
      </c>
      <c r="X2633">
        <f t="shared" si="41"/>
        <v>1</v>
      </c>
      <c r="Y2633" t="s">
        <v>6847</v>
      </c>
      <c r="Z2633" t="s">
        <v>6882</v>
      </c>
      <c r="AA2633" s="59" t="s">
        <v>6919</v>
      </c>
      <c r="AB2633" t="str">
        <f>VLOOKUP($AA2633,Sheet2!$E$2:$I$222,3,FALSE)</f>
        <v>To Richmond District</v>
      </c>
      <c r="AC2633" t="str">
        <f>VLOOKUP($AA2633,Sheet2!$E$2:$I$222,4,FALSE)</f>
        <v>33rd Av. &amp; Geary</v>
      </c>
      <c r="AD2633" t="str">
        <f>VLOOKUP($AA2633,Sheet2!$E$2:$I$222,5,FALSE)</f>
        <v>Daily ~ 5am-12:30am</v>
      </c>
      <c r="AI2633" t="e">
        <f>VLOOKUP(AH2633,Sheet2!$E$2:$I$222,3,FALSE)</f>
        <v>#N/A</v>
      </c>
      <c r="AJ2633" t="e">
        <f>VLOOKUP(AH2633,Sheet2!$E$2:$I$222,4,FALSE)</f>
        <v>#N/A</v>
      </c>
      <c r="AK2633" t="e">
        <f>VLOOKUP(AH2633,Sheet2!$E$2:$I$222,5,FALSE)</f>
        <v>#N/A</v>
      </c>
      <c r="AL2633"/>
      <c r="AP2633" t="e">
        <f>VLOOKUP(AO2633,Sheet2!$E$2:$I$222,3,FALSE)</f>
        <v>#N/A</v>
      </c>
      <c r="AQ2633" t="e">
        <f>VLOOKUP(AO2633,Sheet2!$E$2:$I$222,4,FALSE)</f>
        <v>#N/A</v>
      </c>
      <c r="AR2633" t="e">
        <f>VLOOKUP(AO2633,Sheet2!$E$2:$I$222,5,FALSE)</f>
        <v>#N/A</v>
      </c>
      <c r="AS2633"/>
      <c r="AW2633" t="e">
        <f>VLOOKUP(AV2633,Sheet2!$E$2:$I$222,3,FALSE)</f>
        <v>#N/A</v>
      </c>
      <c r="AX2633" t="e">
        <f>VLOOKUP(AV2633,Sheet2!$E$2:$I$222,4,FALSE)</f>
        <v>#N/A</v>
      </c>
      <c r="AY2633" t="e">
        <f>VLOOKUP(AV2633,Sheet2!$E$2:$I$222,5,FALSE)</f>
        <v>#N/A</v>
      </c>
      <c r="AZ2633"/>
      <c r="BD2633" t="e">
        <f>VLOOKUP(BC2633,Sheet2!$E$2:$I$222,3,FALSE)</f>
        <v>#N/A</v>
      </c>
      <c r="BE2633" t="e">
        <f>VLOOKUP(BC2633,Sheet2!$E$2:$I$222,4,FALSE)</f>
        <v>#N/A</v>
      </c>
      <c r="BF2633" t="e">
        <f>VLOOKUP(BC2633,Sheet2!$E$2:$I$222,5,FALSE)</f>
        <v>#N/A</v>
      </c>
      <c r="BG2633"/>
      <c r="BK2633" t="e">
        <f>VLOOKUP(BJ2633,Sheet2!$E$2:$I$222,3,FALSE)</f>
        <v>#N/A</v>
      </c>
      <c r="BL2633" t="e">
        <f>VLOOKUP(BJ2633,Sheet2!$E$2:$I$222,4,FALSE)</f>
        <v>#N/A</v>
      </c>
      <c r="BM2633" t="e">
        <f>VLOOKUP(BJ2633,Sheet2!$E$2:$I$222,5,FALSE)</f>
        <v>#N/A</v>
      </c>
      <c r="BN2633"/>
      <c r="BR2633" t="e">
        <f>VLOOKUP(BQ2633,Sheet2!$E$2:$I$222,3,FALSE)</f>
        <v>#N/A</v>
      </c>
      <c r="BS2633" t="e">
        <f>VLOOKUP(BQ2633,Sheet2!$E$2:$I$222,4,FALSE)</f>
        <v>#N/A</v>
      </c>
      <c r="BT2633" t="e">
        <f>VLOOKUP(BQ2633,Sheet2!$E$2:$I$222,5,FALSE)</f>
        <v>#N/A</v>
      </c>
      <c r="BU2633"/>
      <c r="BY2633" t="e">
        <f>VLOOKUP(BX2633,Sheet2!$E$2:$I$222,3,FALSE)</f>
        <v>#N/A</v>
      </c>
      <c r="BZ2633" t="e">
        <f>VLOOKUP(BX2633,Sheet2!$E$2:$I$222,4,FALSE)</f>
        <v>#N/A</v>
      </c>
      <c r="CA2633" t="e">
        <f>VLOOKUP(BX2633,Sheet2!$E$2:$I$222,5,FALSE)</f>
        <v>#N/A</v>
      </c>
      <c r="CB2633"/>
      <c r="CF2633" t="e">
        <f>VLOOKUP(CE2633,Sheet2!$E$2:$I$222,3,FALSE)</f>
        <v>#N/A</v>
      </c>
      <c r="CG2633" t="e">
        <f>VLOOKUP(CE2633,Sheet2!$E$2:$I$222,4,FALSE)</f>
        <v>#N/A</v>
      </c>
      <c r="CH2633" t="e">
        <f>VLOOKUP(CE2633,Sheet2!$E$2:$I$222,5,FALSE)</f>
        <v>#N/A</v>
      </c>
      <c r="CI2633"/>
      <c r="CM2633" t="e">
        <f>VLOOKUP(CL2633,Sheet2!$E$2:$I$222,3,FALSE)</f>
        <v>#N/A</v>
      </c>
      <c r="CN2633" t="e">
        <f>VLOOKUP(CL2633,Sheet2!$E$2:$I$222,4,FALSE)</f>
        <v>#N/A</v>
      </c>
      <c r="CO2633" t="e">
        <f>VLOOKUP(CL2633,Sheet2!$E$2:$I$222,5,FALSE)</f>
        <v>#N/A</v>
      </c>
      <c r="CP2633"/>
      <c r="CT2633" t="e">
        <f>VLOOKUP(CS2633,Sheet2!$E$2:$I$222,3,FALSE)</f>
        <v>#N/A</v>
      </c>
      <c r="CU2633" t="e">
        <f>VLOOKUP(CS2633,Sheet2!$E$2:$I$222,4,FALSE)</f>
        <v>#N/A</v>
      </c>
      <c r="CV2633" t="e">
        <f>VLOOKUP(CS2633,Sheet2!$E$2:$I$222,5,FALSE)</f>
        <v>#N/A</v>
      </c>
      <c r="CW2633"/>
      <c r="DA2633" t="e">
        <f>VLOOKUP(CZ2633,Sheet2!$E$2:$I$222,3,FALSE)</f>
        <v>#N/A</v>
      </c>
      <c r="DB2633" t="e">
        <f>VLOOKUP(CZ2633,Sheet2!$E$2:$I$222,4,FALSE)</f>
        <v>#N/A</v>
      </c>
      <c r="DC2633" t="e">
        <f>VLOOKUP(CZ2633,Sheet2!$E$2:$I$222,5,FALSE)</f>
        <v>#N/A</v>
      </c>
      <c r="DD2633"/>
      <c r="DH2633" t="e">
        <f>VLOOKUP(DG2633,Sheet2!$E$2:$I$222,3,FALSE)</f>
        <v>#N/A</v>
      </c>
      <c r="DI2633" t="e">
        <f>VLOOKUP(DG2633,Sheet2!$E$2:$I$222,4,FALSE)</f>
        <v>#N/A</v>
      </c>
      <c r="DJ2633" t="e">
        <f>VLOOKUP(DG2633,Sheet2!$E$2:$I$222,5,FALSE)</f>
        <v>#N/A</v>
      </c>
    </row>
    <row r="2634" spans="1:114" x14ac:dyDescent="0.25">
      <c r="A2634">
        <v>2741</v>
      </c>
      <c r="C2634">
        <v>16299</v>
      </c>
      <c r="D2634">
        <v>6299</v>
      </c>
      <c r="E2634">
        <v>37.793410999999999</v>
      </c>
      <c r="F2634">
        <v>-122.406306</v>
      </c>
      <c r="G2634" t="s">
        <v>1898</v>
      </c>
      <c r="H2634" t="s">
        <v>4317</v>
      </c>
      <c r="I2634" t="s">
        <v>4920</v>
      </c>
      <c r="J2634" t="s">
        <v>4946</v>
      </c>
      <c r="K2634" t="s">
        <v>4979</v>
      </c>
      <c r="N2634" t="s">
        <v>5754</v>
      </c>
      <c r="Q2634">
        <v>0</v>
      </c>
      <c r="R2634">
        <v>261</v>
      </c>
      <c r="S2634" t="s">
        <v>6111</v>
      </c>
      <c r="X2634">
        <f t="shared" si="41"/>
        <v>1</v>
      </c>
      <c r="Y2634" t="s">
        <v>6847</v>
      </c>
      <c r="Z2634" t="s">
        <v>6882</v>
      </c>
      <c r="AA2634" s="59" t="s">
        <v>6919</v>
      </c>
      <c r="AB2634" t="str">
        <f>VLOOKUP($AA2634,Sheet2!$E$2:$I$222,3,FALSE)</f>
        <v>To Richmond District</v>
      </c>
      <c r="AC2634" t="str">
        <f>VLOOKUP($AA2634,Sheet2!$E$2:$I$222,4,FALSE)</f>
        <v>33rd Av. &amp; Geary</v>
      </c>
      <c r="AD2634" t="str">
        <f>VLOOKUP($AA2634,Sheet2!$E$2:$I$222,5,FALSE)</f>
        <v>Daily ~ 5am-12:30am</v>
      </c>
      <c r="AI2634" t="e">
        <f>VLOOKUP(AH2634,Sheet2!$E$2:$I$222,3,FALSE)</f>
        <v>#N/A</v>
      </c>
      <c r="AJ2634" t="e">
        <f>VLOOKUP(AH2634,Sheet2!$E$2:$I$222,4,FALSE)</f>
        <v>#N/A</v>
      </c>
      <c r="AK2634" t="e">
        <f>VLOOKUP(AH2634,Sheet2!$E$2:$I$222,5,FALSE)</f>
        <v>#N/A</v>
      </c>
      <c r="AL2634"/>
      <c r="AP2634" t="e">
        <f>VLOOKUP(AO2634,Sheet2!$E$2:$I$222,3,FALSE)</f>
        <v>#N/A</v>
      </c>
      <c r="AQ2634" t="e">
        <f>VLOOKUP(AO2634,Sheet2!$E$2:$I$222,4,FALSE)</f>
        <v>#N/A</v>
      </c>
      <c r="AR2634" t="e">
        <f>VLOOKUP(AO2634,Sheet2!$E$2:$I$222,5,FALSE)</f>
        <v>#N/A</v>
      </c>
      <c r="AS2634"/>
      <c r="AW2634" t="e">
        <f>VLOOKUP(AV2634,Sheet2!$E$2:$I$222,3,FALSE)</f>
        <v>#N/A</v>
      </c>
      <c r="AX2634" t="e">
        <f>VLOOKUP(AV2634,Sheet2!$E$2:$I$222,4,FALSE)</f>
        <v>#N/A</v>
      </c>
      <c r="AY2634" t="e">
        <f>VLOOKUP(AV2634,Sheet2!$E$2:$I$222,5,FALSE)</f>
        <v>#N/A</v>
      </c>
      <c r="AZ2634"/>
      <c r="BD2634" t="e">
        <f>VLOOKUP(BC2634,Sheet2!$E$2:$I$222,3,FALSE)</f>
        <v>#N/A</v>
      </c>
      <c r="BE2634" t="e">
        <f>VLOOKUP(BC2634,Sheet2!$E$2:$I$222,4,FALSE)</f>
        <v>#N/A</v>
      </c>
      <c r="BF2634" t="e">
        <f>VLOOKUP(BC2634,Sheet2!$E$2:$I$222,5,FALSE)</f>
        <v>#N/A</v>
      </c>
      <c r="BG2634"/>
      <c r="BK2634" t="e">
        <f>VLOOKUP(BJ2634,Sheet2!$E$2:$I$222,3,FALSE)</f>
        <v>#N/A</v>
      </c>
      <c r="BL2634" t="e">
        <f>VLOOKUP(BJ2634,Sheet2!$E$2:$I$222,4,FALSE)</f>
        <v>#N/A</v>
      </c>
      <c r="BM2634" t="e">
        <f>VLOOKUP(BJ2634,Sheet2!$E$2:$I$222,5,FALSE)</f>
        <v>#N/A</v>
      </c>
      <c r="BN2634"/>
      <c r="BR2634" t="e">
        <f>VLOOKUP(BQ2634,Sheet2!$E$2:$I$222,3,FALSE)</f>
        <v>#N/A</v>
      </c>
      <c r="BS2634" t="e">
        <f>VLOOKUP(BQ2634,Sheet2!$E$2:$I$222,4,FALSE)</f>
        <v>#N/A</v>
      </c>
      <c r="BT2634" t="e">
        <f>VLOOKUP(BQ2634,Sheet2!$E$2:$I$222,5,FALSE)</f>
        <v>#N/A</v>
      </c>
      <c r="BU2634"/>
      <c r="BY2634" t="e">
        <f>VLOOKUP(BX2634,Sheet2!$E$2:$I$222,3,FALSE)</f>
        <v>#N/A</v>
      </c>
      <c r="BZ2634" t="e">
        <f>VLOOKUP(BX2634,Sheet2!$E$2:$I$222,4,FALSE)</f>
        <v>#N/A</v>
      </c>
      <c r="CA2634" t="e">
        <f>VLOOKUP(BX2634,Sheet2!$E$2:$I$222,5,FALSE)</f>
        <v>#N/A</v>
      </c>
      <c r="CB2634"/>
      <c r="CF2634" t="e">
        <f>VLOOKUP(CE2634,Sheet2!$E$2:$I$222,3,FALSE)</f>
        <v>#N/A</v>
      </c>
      <c r="CG2634" t="e">
        <f>VLOOKUP(CE2634,Sheet2!$E$2:$I$222,4,FALSE)</f>
        <v>#N/A</v>
      </c>
      <c r="CH2634" t="e">
        <f>VLOOKUP(CE2634,Sheet2!$E$2:$I$222,5,FALSE)</f>
        <v>#N/A</v>
      </c>
      <c r="CI2634"/>
      <c r="CM2634" t="e">
        <f>VLOOKUP(CL2634,Sheet2!$E$2:$I$222,3,FALSE)</f>
        <v>#N/A</v>
      </c>
      <c r="CN2634" t="e">
        <f>VLOOKUP(CL2634,Sheet2!$E$2:$I$222,4,FALSE)</f>
        <v>#N/A</v>
      </c>
      <c r="CO2634" t="e">
        <f>VLOOKUP(CL2634,Sheet2!$E$2:$I$222,5,FALSE)</f>
        <v>#N/A</v>
      </c>
      <c r="CP2634"/>
      <c r="CT2634" t="e">
        <f>VLOOKUP(CS2634,Sheet2!$E$2:$I$222,3,FALSE)</f>
        <v>#N/A</v>
      </c>
      <c r="CU2634" t="e">
        <f>VLOOKUP(CS2634,Sheet2!$E$2:$I$222,4,FALSE)</f>
        <v>#N/A</v>
      </c>
      <c r="CV2634" t="e">
        <f>VLOOKUP(CS2634,Sheet2!$E$2:$I$222,5,FALSE)</f>
        <v>#N/A</v>
      </c>
      <c r="CW2634"/>
      <c r="DA2634" t="e">
        <f>VLOOKUP(CZ2634,Sheet2!$E$2:$I$222,3,FALSE)</f>
        <v>#N/A</v>
      </c>
      <c r="DB2634" t="e">
        <f>VLOOKUP(CZ2634,Sheet2!$E$2:$I$222,4,FALSE)</f>
        <v>#N/A</v>
      </c>
      <c r="DC2634" t="e">
        <f>VLOOKUP(CZ2634,Sheet2!$E$2:$I$222,5,FALSE)</f>
        <v>#N/A</v>
      </c>
      <c r="DD2634"/>
      <c r="DH2634" t="e">
        <f>VLOOKUP(DG2634,Sheet2!$E$2:$I$222,3,FALSE)</f>
        <v>#N/A</v>
      </c>
      <c r="DI2634" t="e">
        <f>VLOOKUP(DG2634,Sheet2!$E$2:$I$222,4,FALSE)</f>
        <v>#N/A</v>
      </c>
      <c r="DJ2634" t="e">
        <f>VLOOKUP(DG2634,Sheet2!$E$2:$I$222,5,FALSE)</f>
        <v>#N/A</v>
      </c>
    </row>
    <row r="2635" spans="1:114" x14ac:dyDescent="0.25">
      <c r="A2635">
        <v>2742</v>
      </c>
      <c r="C2635">
        <v>16300</v>
      </c>
      <c r="D2635">
        <v>6300</v>
      </c>
      <c r="E2635">
        <v>37.791969999999999</v>
      </c>
      <c r="F2635">
        <v>-122.417445</v>
      </c>
      <c r="G2635" t="s">
        <v>1899</v>
      </c>
      <c r="H2635" t="s">
        <v>4318</v>
      </c>
      <c r="I2635" t="s">
        <v>4917</v>
      </c>
      <c r="J2635" t="s">
        <v>4946</v>
      </c>
      <c r="K2635" t="s">
        <v>4966</v>
      </c>
      <c r="Q2635">
        <v>0</v>
      </c>
      <c r="S2635" t="s">
        <v>6111</v>
      </c>
      <c r="X2635">
        <f t="shared" si="41"/>
        <v>1</v>
      </c>
      <c r="Y2635" t="s">
        <v>6847</v>
      </c>
      <c r="Z2635" t="s">
        <v>6882</v>
      </c>
      <c r="AA2635" s="59" t="s">
        <v>6919</v>
      </c>
      <c r="AB2635" t="str">
        <f>VLOOKUP($AA2635,Sheet2!$E$2:$I$222,3,FALSE)</f>
        <v>To Richmond District</v>
      </c>
      <c r="AC2635" t="str">
        <f>VLOOKUP($AA2635,Sheet2!$E$2:$I$222,4,FALSE)</f>
        <v>33rd Av. &amp; Geary</v>
      </c>
      <c r="AD2635" t="str">
        <f>VLOOKUP($AA2635,Sheet2!$E$2:$I$222,5,FALSE)</f>
        <v>Daily ~ 5am-12:30am</v>
      </c>
      <c r="AI2635" t="e">
        <f>VLOOKUP(AH2635,Sheet2!$E$2:$I$222,3,FALSE)</f>
        <v>#N/A</v>
      </c>
      <c r="AJ2635" t="e">
        <f>VLOOKUP(AH2635,Sheet2!$E$2:$I$222,4,FALSE)</f>
        <v>#N/A</v>
      </c>
      <c r="AK2635" t="e">
        <f>VLOOKUP(AH2635,Sheet2!$E$2:$I$222,5,FALSE)</f>
        <v>#N/A</v>
      </c>
      <c r="AL2635"/>
      <c r="AP2635" t="e">
        <f>VLOOKUP(AO2635,Sheet2!$E$2:$I$222,3,FALSE)</f>
        <v>#N/A</v>
      </c>
      <c r="AQ2635" t="e">
        <f>VLOOKUP(AO2635,Sheet2!$E$2:$I$222,4,FALSE)</f>
        <v>#N/A</v>
      </c>
      <c r="AR2635" t="e">
        <f>VLOOKUP(AO2635,Sheet2!$E$2:$I$222,5,FALSE)</f>
        <v>#N/A</v>
      </c>
      <c r="AS2635"/>
      <c r="AW2635" t="e">
        <f>VLOOKUP(AV2635,Sheet2!$E$2:$I$222,3,FALSE)</f>
        <v>#N/A</v>
      </c>
      <c r="AX2635" t="e">
        <f>VLOOKUP(AV2635,Sheet2!$E$2:$I$222,4,FALSE)</f>
        <v>#N/A</v>
      </c>
      <c r="AY2635" t="e">
        <f>VLOOKUP(AV2635,Sheet2!$E$2:$I$222,5,FALSE)</f>
        <v>#N/A</v>
      </c>
      <c r="AZ2635"/>
      <c r="BD2635" t="e">
        <f>VLOOKUP(BC2635,Sheet2!$E$2:$I$222,3,FALSE)</f>
        <v>#N/A</v>
      </c>
      <c r="BE2635" t="e">
        <f>VLOOKUP(BC2635,Sheet2!$E$2:$I$222,4,FALSE)</f>
        <v>#N/A</v>
      </c>
      <c r="BF2635" t="e">
        <f>VLOOKUP(BC2635,Sheet2!$E$2:$I$222,5,FALSE)</f>
        <v>#N/A</v>
      </c>
      <c r="BG2635"/>
      <c r="BK2635" t="e">
        <f>VLOOKUP(BJ2635,Sheet2!$E$2:$I$222,3,FALSE)</f>
        <v>#N/A</v>
      </c>
      <c r="BL2635" t="e">
        <f>VLOOKUP(BJ2635,Sheet2!$E$2:$I$222,4,FALSE)</f>
        <v>#N/A</v>
      </c>
      <c r="BM2635" t="e">
        <f>VLOOKUP(BJ2635,Sheet2!$E$2:$I$222,5,FALSE)</f>
        <v>#N/A</v>
      </c>
      <c r="BN2635"/>
      <c r="BR2635" t="e">
        <f>VLOOKUP(BQ2635,Sheet2!$E$2:$I$222,3,FALSE)</f>
        <v>#N/A</v>
      </c>
      <c r="BS2635" t="e">
        <f>VLOOKUP(BQ2635,Sheet2!$E$2:$I$222,4,FALSE)</f>
        <v>#N/A</v>
      </c>
      <c r="BT2635" t="e">
        <f>VLOOKUP(BQ2635,Sheet2!$E$2:$I$222,5,FALSE)</f>
        <v>#N/A</v>
      </c>
      <c r="BU2635"/>
      <c r="BY2635" t="e">
        <f>VLOOKUP(BX2635,Sheet2!$E$2:$I$222,3,FALSE)</f>
        <v>#N/A</v>
      </c>
      <c r="BZ2635" t="e">
        <f>VLOOKUP(BX2635,Sheet2!$E$2:$I$222,4,FALSE)</f>
        <v>#N/A</v>
      </c>
      <c r="CA2635" t="e">
        <f>VLOOKUP(BX2635,Sheet2!$E$2:$I$222,5,FALSE)</f>
        <v>#N/A</v>
      </c>
      <c r="CB2635"/>
      <c r="CF2635" t="e">
        <f>VLOOKUP(CE2635,Sheet2!$E$2:$I$222,3,FALSE)</f>
        <v>#N/A</v>
      </c>
      <c r="CG2635" t="e">
        <f>VLOOKUP(CE2635,Sheet2!$E$2:$I$222,4,FALSE)</f>
        <v>#N/A</v>
      </c>
      <c r="CH2635" t="e">
        <f>VLOOKUP(CE2635,Sheet2!$E$2:$I$222,5,FALSE)</f>
        <v>#N/A</v>
      </c>
      <c r="CI2635"/>
      <c r="CM2635" t="e">
        <f>VLOOKUP(CL2635,Sheet2!$E$2:$I$222,3,FALSE)</f>
        <v>#N/A</v>
      </c>
      <c r="CN2635" t="e">
        <f>VLOOKUP(CL2635,Sheet2!$E$2:$I$222,4,FALSE)</f>
        <v>#N/A</v>
      </c>
      <c r="CO2635" t="e">
        <f>VLOOKUP(CL2635,Sheet2!$E$2:$I$222,5,FALSE)</f>
        <v>#N/A</v>
      </c>
      <c r="CP2635"/>
      <c r="CT2635" t="e">
        <f>VLOOKUP(CS2635,Sheet2!$E$2:$I$222,3,FALSE)</f>
        <v>#N/A</v>
      </c>
      <c r="CU2635" t="e">
        <f>VLOOKUP(CS2635,Sheet2!$E$2:$I$222,4,FALSE)</f>
        <v>#N/A</v>
      </c>
      <c r="CV2635" t="e">
        <f>VLOOKUP(CS2635,Sheet2!$E$2:$I$222,5,FALSE)</f>
        <v>#N/A</v>
      </c>
      <c r="CW2635"/>
      <c r="DA2635" t="e">
        <f>VLOOKUP(CZ2635,Sheet2!$E$2:$I$222,3,FALSE)</f>
        <v>#N/A</v>
      </c>
      <c r="DB2635" t="e">
        <f>VLOOKUP(CZ2635,Sheet2!$E$2:$I$222,4,FALSE)</f>
        <v>#N/A</v>
      </c>
      <c r="DC2635" t="e">
        <f>VLOOKUP(CZ2635,Sheet2!$E$2:$I$222,5,FALSE)</f>
        <v>#N/A</v>
      </c>
      <c r="DD2635"/>
      <c r="DH2635" t="e">
        <f>VLOOKUP(DG2635,Sheet2!$E$2:$I$222,3,FALSE)</f>
        <v>#N/A</v>
      </c>
      <c r="DI2635" t="e">
        <f>VLOOKUP(DG2635,Sheet2!$E$2:$I$222,4,FALSE)</f>
        <v>#N/A</v>
      </c>
      <c r="DJ2635" t="e">
        <f>VLOOKUP(DG2635,Sheet2!$E$2:$I$222,5,FALSE)</f>
        <v>#N/A</v>
      </c>
    </row>
    <row r="2636" spans="1:114" x14ac:dyDescent="0.25">
      <c r="A2636">
        <v>2743</v>
      </c>
      <c r="C2636">
        <v>16301</v>
      </c>
      <c r="D2636">
        <v>6301</v>
      </c>
      <c r="E2636">
        <v>37.792395999999997</v>
      </c>
      <c r="F2636">
        <v>-122.41416100000001</v>
      </c>
      <c r="G2636" t="s">
        <v>1900</v>
      </c>
      <c r="H2636" t="s">
        <v>4319</v>
      </c>
      <c r="I2636" t="s">
        <v>4917</v>
      </c>
      <c r="J2636" t="s">
        <v>4946</v>
      </c>
      <c r="K2636" t="s">
        <v>4966</v>
      </c>
      <c r="Q2636">
        <v>0</v>
      </c>
      <c r="S2636" t="s">
        <v>6111</v>
      </c>
      <c r="X2636">
        <f t="shared" si="41"/>
        <v>1</v>
      </c>
      <c r="Y2636" t="s">
        <v>6847</v>
      </c>
      <c r="Z2636" t="s">
        <v>6882</v>
      </c>
      <c r="AA2636" s="59" t="s">
        <v>6919</v>
      </c>
      <c r="AB2636" t="str">
        <f>VLOOKUP($AA2636,Sheet2!$E$2:$I$222,3,FALSE)</f>
        <v>To Richmond District</v>
      </c>
      <c r="AC2636" t="str">
        <f>VLOOKUP($AA2636,Sheet2!$E$2:$I$222,4,FALSE)</f>
        <v>33rd Av. &amp; Geary</v>
      </c>
      <c r="AD2636" t="str">
        <f>VLOOKUP($AA2636,Sheet2!$E$2:$I$222,5,FALSE)</f>
        <v>Daily ~ 5am-12:30am</v>
      </c>
      <c r="AI2636" t="e">
        <f>VLOOKUP(AH2636,Sheet2!$E$2:$I$222,3,FALSE)</f>
        <v>#N/A</v>
      </c>
      <c r="AJ2636" t="e">
        <f>VLOOKUP(AH2636,Sheet2!$E$2:$I$222,4,FALSE)</f>
        <v>#N/A</v>
      </c>
      <c r="AK2636" t="e">
        <f>VLOOKUP(AH2636,Sheet2!$E$2:$I$222,5,FALSE)</f>
        <v>#N/A</v>
      </c>
      <c r="AL2636"/>
      <c r="AP2636" t="e">
        <f>VLOOKUP(AO2636,Sheet2!$E$2:$I$222,3,FALSE)</f>
        <v>#N/A</v>
      </c>
      <c r="AQ2636" t="e">
        <f>VLOOKUP(AO2636,Sheet2!$E$2:$I$222,4,FALSE)</f>
        <v>#N/A</v>
      </c>
      <c r="AR2636" t="e">
        <f>VLOOKUP(AO2636,Sheet2!$E$2:$I$222,5,FALSE)</f>
        <v>#N/A</v>
      </c>
      <c r="AS2636"/>
      <c r="AW2636" t="e">
        <f>VLOOKUP(AV2636,Sheet2!$E$2:$I$222,3,FALSE)</f>
        <v>#N/A</v>
      </c>
      <c r="AX2636" t="e">
        <f>VLOOKUP(AV2636,Sheet2!$E$2:$I$222,4,FALSE)</f>
        <v>#N/A</v>
      </c>
      <c r="AY2636" t="e">
        <f>VLOOKUP(AV2636,Sheet2!$E$2:$I$222,5,FALSE)</f>
        <v>#N/A</v>
      </c>
      <c r="AZ2636"/>
      <c r="BD2636" t="e">
        <f>VLOOKUP(BC2636,Sheet2!$E$2:$I$222,3,FALSE)</f>
        <v>#N/A</v>
      </c>
      <c r="BE2636" t="e">
        <f>VLOOKUP(BC2636,Sheet2!$E$2:$I$222,4,FALSE)</f>
        <v>#N/A</v>
      </c>
      <c r="BF2636" t="e">
        <f>VLOOKUP(BC2636,Sheet2!$E$2:$I$222,5,FALSE)</f>
        <v>#N/A</v>
      </c>
      <c r="BG2636"/>
      <c r="BK2636" t="e">
        <f>VLOOKUP(BJ2636,Sheet2!$E$2:$I$222,3,FALSE)</f>
        <v>#N/A</v>
      </c>
      <c r="BL2636" t="e">
        <f>VLOOKUP(BJ2636,Sheet2!$E$2:$I$222,4,FALSE)</f>
        <v>#N/A</v>
      </c>
      <c r="BM2636" t="e">
        <f>VLOOKUP(BJ2636,Sheet2!$E$2:$I$222,5,FALSE)</f>
        <v>#N/A</v>
      </c>
      <c r="BN2636"/>
      <c r="BR2636" t="e">
        <f>VLOOKUP(BQ2636,Sheet2!$E$2:$I$222,3,FALSE)</f>
        <v>#N/A</v>
      </c>
      <c r="BS2636" t="e">
        <f>VLOOKUP(BQ2636,Sheet2!$E$2:$I$222,4,FALSE)</f>
        <v>#N/A</v>
      </c>
      <c r="BT2636" t="e">
        <f>VLOOKUP(BQ2636,Sheet2!$E$2:$I$222,5,FALSE)</f>
        <v>#N/A</v>
      </c>
      <c r="BU2636"/>
      <c r="BY2636" t="e">
        <f>VLOOKUP(BX2636,Sheet2!$E$2:$I$222,3,FALSE)</f>
        <v>#N/A</v>
      </c>
      <c r="BZ2636" t="e">
        <f>VLOOKUP(BX2636,Sheet2!$E$2:$I$222,4,FALSE)</f>
        <v>#N/A</v>
      </c>
      <c r="CA2636" t="e">
        <f>VLOOKUP(BX2636,Sheet2!$E$2:$I$222,5,FALSE)</f>
        <v>#N/A</v>
      </c>
      <c r="CB2636"/>
      <c r="CF2636" t="e">
        <f>VLOOKUP(CE2636,Sheet2!$E$2:$I$222,3,FALSE)</f>
        <v>#N/A</v>
      </c>
      <c r="CG2636" t="e">
        <f>VLOOKUP(CE2636,Sheet2!$E$2:$I$222,4,FALSE)</f>
        <v>#N/A</v>
      </c>
      <c r="CH2636" t="e">
        <f>VLOOKUP(CE2636,Sheet2!$E$2:$I$222,5,FALSE)</f>
        <v>#N/A</v>
      </c>
      <c r="CI2636"/>
      <c r="CM2636" t="e">
        <f>VLOOKUP(CL2636,Sheet2!$E$2:$I$222,3,FALSE)</f>
        <v>#N/A</v>
      </c>
      <c r="CN2636" t="e">
        <f>VLOOKUP(CL2636,Sheet2!$E$2:$I$222,4,FALSE)</f>
        <v>#N/A</v>
      </c>
      <c r="CO2636" t="e">
        <f>VLOOKUP(CL2636,Sheet2!$E$2:$I$222,5,FALSE)</f>
        <v>#N/A</v>
      </c>
      <c r="CP2636"/>
      <c r="CT2636" t="e">
        <f>VLOOKUP(CS2636,Sheet2!$E$2:$I$222,3,FALSE)</f>
        <v>#N/A</v>
      </c>
      <c r="CU2636" t="e">
        <f>VLOOKUP(CS2636,Sheet2!$E$2:$I$222,4,FALSE)</f>
        <v>#N/A</v>
      </c>
      <c r="CV2636" t="e">
        <f>VLOOKUP(CS2636,Sheet2!$E$2:$I$222,5,FALSE)</f>
        <v>#N/A</v>
      </c>
      <c r="CW2636"/>
      <c r="DA2636" t="e">
        <f>VLOOKUP(CZ2636,Sheet2!$E$2:$I$222,3,FALSE)</f>
        <v>#N/A</v>
      </c>
      <c r="DB2636" t="e">
        <f>VLOOKUP(CZ2636,Sheet2!$E$2:$I$222,4,FALSE)</f>
        <v>#N/A</v>
      </c>
      <c r="DC2636" t="e">
        <f>VLOOKUP(CZ2636,Sheet2!$E$2:$I$222,5,FALSE)</f>
        <v>#N/A</v>
      </c>
      <c r="DD2636"/>
      <c r="DH2636" t="e">
        <f>VLOOKUP(DG2636,Sheet2!$E$2:$I$222,3,FALSE)</f>
        <v>#N/A</v>
      </c>
      <c r="DI2636" t="e">
        <f>VLOOKUP(DG2636,Sheet2!$E$2:$I$222,4,FALSE)</f>
        <v>#N/A</v>
      </c>
      <c r="DJ2636" t="e">
        <f>VLOOKUP(DG2636,Sheet2!$E$2:$I$222,5,FALSE)</f>
        <v>#N/A</v>
      </c>
    </row>
    <row r="2637" spans="1:114" x14ac:dyDescent="0.25">
      <c r="A2637">
        <v>2744</v>
      </c>
      <c r="C2637">
        <v>16302</v>
      </c>
      <c r="D2637">
        <v>6302</v>
      </c>
      <c r="E2637">
        <v>37.793574999999997</v>
      </c>
      <c r="F2637">
        <v>-122.40484600000001</v>
      </c>
      <c r="G2637" t="s">
        <v>1901</v>
      </c>
      <c r="H2637" t="s">
        <v>4320</v>
      </c>
      <c r="I2637" t="s">
        <v>4920</v>
      </c>
      <c r="J2637" t="s">
        <v>4946</v>
      </c>
      <c r="K2637" t="s">
        <v>4993</v>
      </c>
      <c r="N2637" t="s">
        <v>5755</v>
      </c>
      <c r="Q2637" t="s">
        <v>5924</v>
      </c>
      <c r="R2637">
        <v>193</v>
      </c>
      <c r="S2637" t="s">
        <v>6111</v>
      </c>
      <c r="X2637">
        <f t="shared" si="41"/>
        <v>1</v>
      </c>
      <c r="Y2637" t="s">
        <v>6847</v>
      </c>
      <c r="Z2637" t="s">
        <v>6882</v>
      </c>
      <c r="AA2637" s="59" t="s">
        <v>6919</v>
      </c>
      <c r="AB2637" t="str">
        <f>VLOOKUP($AA2637,Sheet2!$E$2:$I$222,3,FALSE)</f>
        <v>To Richmond District</v>
      </c>
      <c r="AC2637" t="str">
        <f>VLOOKUP($AA2637,Sheet2!$E$2:$I$222,4,FALSE)</f>
        <v>33rd Av. &amp; Geary</v>
      </c>
      <c r="AD2637" t="str">
        <f>VLOOKUP($AA2637,Sheet2!$E$2:$I$222,5,FALSE)</f>
        <v>Daily ~ 5am-12:30am</v>
      </c>
      <c r="AI2637" t="e">
        <f>VLOOKUP(AH2637,Sheet2!$E$2:$I$222,3,FALSE)</f>
        <v>#N/A</v>
      </c>
      <c r="AJ2637" t="e">
        <f>VLOOKUP(AH2637,Sheet2!$E$2:$I$222,4,FALSE)</f>
        <v>#N/A</v>
      </c>
      <c r="AK2637" t="e">
        <f>VLOOKUP(AH2637,Sheet2!$E$2:$I$222,5,FALSE)</f>
        <v>#N/A</v>
      </c>
      <c r="AL2637"/>
      <c r="AP2637" t="e">
        <f>VLOOKUP(AO2637,Sheet2!$E$2:$I$222,3,FALSE)</f>
        <v>#N/A</v>
      </c>
      <c r="AQ2637" t="e">
        <f>VLOOKUP(AO2637,Sheet2!$E$2:$I$222,4,FALSE)</f>
        <v>#N/A</v>
      </c>
      <c r="AR2637" t="e">
        <f>VLOOKUP(AO2637,Sheet2!$E$2:$I$222,5,FALSE)</f>
        <v>#N/A</v>
      </c>
      <c r="AS2637"/>
      <c r="AW2637" t="e">
        <f>VLOOKUP(AV2637,Sheet2!$E$2:$I$222,3,FALSE)</f>
        <v>#N/A</v>
      </c>
      <c r="AX2637" t="e">
        <f>VLOOKUP(AV2637,Sheet2!$E$2:$I$222,4,FALSE)</f>
        <v>#N/A</v>
      </c>
      <c r="AY2637" t="e">
        <f>VLOOKUP(AV2637,Sheet2!$E$2:$I$222,5,FALSE)</f>
        <v>#N/A</v>
      </c>
      <c r="AZ2637"/>
      <c r="BD2637" t="e">
        <f>VLOOKUP(BC2637,Sheet2!$E$2:$I$222,3,FALSE)</f>
        <v>#N/A</v>
      </c>
      <c r="BE2637" t="e">
        <f>VLOOKUP(BC2637,Sheet2!$E$2:$I$222,4,FALSE)</f>
        <v>#N/A</v>
      </c>
      <c r="BF2637" t="e">
        <f>VLOOKUP(BC2637,Sheet2!$E$2:$I$222,5,FALSE)</f>
        <v>#N/A</v>
      </c>
      <c r="BG2637"/>
      <c r="BK2637" t="e">
        <f>VLOOKUP(BJ2637,Sheet2!$E$2:$I$222,3,FALSE)</f>
        <v>#N/A</v>
      </c>
      <c r="BL2637" t="e">
        <f>VLOOKUP(BJ2637,Sheet2!$E$2:$I$222,4,FALSE)</f>
        <v>#N/A</v>
      </c>
      <c r="BM2637" t="e">
        <f>VLOOKUP(BJ2637,Sheet2!$E$2:$I$222,5,FALSE)</f>
        <v>#N/A</v>
      </c>
      <c r="BN2637"/>
      <c r="BR2637" t="e">
        <f>VLOOKUP(BQ2637,Sheet2!$E$2:$I$222,3,FALSE)</f>
        <v>#N/A</v>
      </c>
      <c r="BS2637" t="e">
        <f>VLOOKUP(BQ2637,Sheet2!$E$2:$I$222,4,FALSE)</f>
        <v>#N/A</v>
      </c>
      <c r="BT2637" t="e">
        <f>VLOOKUP(BQ2637,Sheet2!$E$2:$I$222,5,FALSE)</f>
        <v>#N/A</v>
      </c>
      <c r="BU2637"/>
      <c r="BY2637" t="e">
        <f>VLOOKUP(BX2637,Sheet2!$E$2:$I$222,3,FALSE)</f>
        <v>#N/A</v>
      </c>
      <c r="BZ2637" t="e">
        <f>VLOOKUP(BX2637,Sheet2!$E$2:$I$222,4,FALSE)</f>
        <v>#N/A</v>
      </c>
      <c r="CA2637" t="e">
        <f>VLOOKUP(BX2637,Sheet2!$E$2:$I$222,5,FALSE)</f>
        <v>#N/A</v>
      </c>
      <c r="CB2637"/>
      <c r="CF2637" t="e">
        <f>VLOOKUP(CE2637,Sheet2!$E$2:$I$222,3,FALSE)</f>
        <v>#N/A</v>
      </c>
      <c r="CG2637" t="e">
        <f>VLOOKUP(CE2637,Sheet2!$E$2:$I$222,4,FALSE)</f>
        <v>#N/A</v>
      </c>
      <c r="CH2637" t="e">
        <f>VLOOKUP(CE2637,Sheet2!$E$2:$I$222,5,FALSE)</f>
        <v>#N/A</v>
      </c>
      <c r="CI2637"/>
      <c r="CM2637" t="e">
        <f>VLOOKUP(CL2637,Sheet2!$E$2:$I$222,3,FALSE)</f>
        <v>#N/A</v>
      </c>
      <c r="CN2637" t="e">
        <f>VLOOKUP(CL2637,Sheet2!$E$2:$I$222,4,FALSE)</f>
        <v>#N/A</v>
      </c>
      <c r="CO2637" t="e">
        <f>VLOOKUP(CL2637,Sheet2!$E$2:$I$222,5,FALSE)</f>
        <v>#N/A</v>
      </c>
      <c r="CP2637"/>
      <c r="CT2637" t="e">
        <f>VLOOKUP(CS2637,Sheet2!$E$2:$I$222,3,FALSE)</f>
        <v>#N/A</v>
      </c>
      <c r="CU2637" t="e">
        <f>VLOOKUP(CS2637,Sheet2!$E$2:$I$222,4,FALSE)</f>
        <v>#N/A</v>
      </c>
      <c r="CV2637" t="e">
        <f>VLOOKUP(CS2637,Sheet2!$E$2:$I$222,5,FALSE)</f>
        <v>#N/A</v>
      </c>
      <c r="CW2637"/>
      <c r="DA2637" t="e">
        <f>VLOOKUP(CZ2637,Sheet2!$E$2:$I$222,3,FALSE)</f>
        <v>#N/A</v>
      </c>
      <c r="DB2637" t="e">
        <f>VLOOKUP(CZ2637,Sheet2!$E$2:$I$222,4,FALSE)</f>
        <v>#N/A</v>
      </c>
      <c r="DC2637" t="e">
        <f>VLOOKUP(CZ2637,Sheet2!$E$2:$I$222,5,FALSE)</f>
        <v>#N/A</v>
      </c>
      <c r="DD2637"/>
      <c r="DH2637" t="e">
        <f>VLOOKUP(DG2637,Sheet2!$E$2:$I$222,3,FALSE)</f>
        <v>#N/A</v>
      </c>
      <c r="DI2637" t="e">
        <f>VLOOKUP(DG2637,Sheet2!$E$2:$I$222,4,FALSE)</f>
        <v>#N/A</v>
      </c>
      <c r="DJ2637" t="e">
        <f>VLOOKUP(DG2637,Sheet2!$E$2:$I$222,5,FALSE)</f>
        <v>#N/A</v>
      </c>
    </row>
    <row r="2638" spans="1:114" x14ac:dyDescent="0.25">
      <c r="A2638">
        <v>2745</v>
      </c>
      <c r="C2638">
        <v>16303</v>
      </c>
      <c r="D2638">
        <v>6303</v>
      </c>
      <c r="E2638">
        <v>37.791721000000003</v>
      </c>
      <c r="F2638">
        <v>-122.41953100000001</v>
      </c>
      <c r="G2638" t="s">
        <v>1902</v>
      </c>
      <c r="H2638" t="s">
        <v>4321</v>
      </c>
      <c r="I2638" t="s">
        <v>4920</v>
      </c>
      <c r="J2638" t="s">
        <v>4946</v>
      </c>
      <c r="K2638" t="s">
        <v>4966</v>
      </c>
      <c r="Q2638" t="s">
        <v>5924</v>
      </c>
      <c r="S2638" t="s">
        <v>6111</v>
      </c>
      <c r="X2638">
        <f t="shared" si="41"/>
        <v>1</v>
      </c>
      <c r="Y2638" t="s">
        <v>6847</v>
      </c>
      <c r="Z2638" t="s">
        <v>6882</v>
      </c>
      <c r="AA2638" s="59" t="s">
        <v>6919</v>
      </c>
      <c r="AB2638" t="str">
        <f>VLOOKUP($AA2638,Sheet2!$E$2:$I$222,3,FALSE)</f>
        <v>To Richmond District</v>
      </c>
      <c r="AC2638" t="str">
        <f>VLOOKUP($AA2638,Sheet2!$E$2:$I$222,4,FALSE)</f>
        <v>33rd Av. &amp; Geary</v>
      </c>
      <c r="AD2638" t="str">
        <f>VLOOKUP($AA2638,Sheet2!$E$2:$I$222,5,FALSE)</f>
        <v>Daily ~ 5am-12:30am</v>
      </c>
      <c r="AI2638" t="e">
        <f>VLOOKUP(AH2638,Sheet2!$E$2:$I$222,3,FALSE)</f>
        <v>#N/A</v>
      </c>
      <c r="AJ2638" t="e">
        <f>VLOOKUP(AH2638,Sheet2!$E$2:$I$222,4,FALSE)</f>
        <v>#N/A</v>
      </c>
      <c r="AK2638" t="e">
        <f>VLOOKUP(AH2638,Sheet2!$E$2:$I$222,5,FALSE)</f>
        <v>#N/A</v>
      </c>
      <c r="AL2638"/>
      <c r="AP2638" t="e">
        <f>VLOOKUP(AO2638,Sheet2!$E$2:$I$222,3,FALSE)</f>
        <v>#N/A</v>
      </c>
      <c r="AQ2638" t="e">
        <f>VLOOKUP(AO2638,Sheet2!$E$2:$I$222,4,FALSE)</f>
        <v>#N/A</v>
      </c>
      <c r="AR2638" t="e">
        <f>VLOOKUP(AO2638,Sheet2!$E$2:$I$222,5,FALSE)</f>
        <v>#N/A</v>
      </c>
      <c r="AS2638"/>
      <c r="AW2638" t="e">
        <f>VLOOKUP(AV2638,Sheet2!$E$2:$I$222,3,FALSE)</f>
        <v>#N/A</v>
      </c>
      <c r="AX2638" t="e">
        <f>VLOOKUP(AV2638,Sheet2!$E$2:$I$222,4,FALSE)</f>
        <v>#N/A</v>
      </c>
      <c r="AY2638" t="e">
        <f>VLOOKUP(AV2638,Sheet2!$E$2:$I$222,5,FALSE)</f>
        <v>#N/A</v>
      </c>
      <c r="AZ2638"/>
      <c r="BD2638" t="e">
        <f>VLOOKUP(BC2638,Sheet2!$E$2:$I$222,3,FALSE)</f>
        <v>#N/A</v>
      </c>
      <c r="BE2638" t="e">
        <f>VLOOKUP(BC2638,Sheet2!$E$2:$I$222,4,FALSE)</f>
        <v>#N/A</v>
      </c>
      <c r="BF2638" t="e">
        <f>VLOOKUP(BC2638,Sheet2!$E$2:$I$222,5,FALSE)</f>
        <v>#N/A</v>
      </c>
      <c r="BG2638"/>
      <c r="BK2638" t="e">
        <f>VLOOKUP(BJ2638,Sheet2!$E$2:$I$222,3,FALSE)</f>
        <v>#N/A</v>
      </c>
      <c r="BL2638" t="e">
        <f>VLOOKUP(BJ2638,Sheet2!$E$2:$I$222,4,FALSE)</f>
        <v>#N/A</v>
      </c>
      <c r="BM2638" t="e">
        <f>VLOOKUP(BJ2638,Sheet2!$E$2:$I$222,5,FALSE)</f>
        <v>#N/A</v>
      </c>
      <c r="BN2638"/>
      <c r="BR2638" t="e">
        <f>VLOOKUP(BQ2638,Sheet2!$E$2:$I$222,3,FALSE)</f>
        <v>#N/A</v>
      </c>
      <c r="BS2638" t="e">
        <f>VLOOKUP(BQ2638,Sheet2!$E$2:$I$222,4,FALSE)</f>
        <v>#N/A</v>
      </c>
      <c r="BT2638" t="e">
        <f>VLOOKUP(BQ2638,Sheet2!$E$2:$I$222,5,FALSE)</f>
        <v>#N/A</v>
      </c>
      <c r="BU2638"/>
      <c r="BY2638" t="e">
        <f>VLOOKUP(BX2638,Sheet2!$E$2:$I$222,3,FALSE)</f>
        <v>#N/A</v>
      </c>
      <c r="BZ2638" t="e">
        <f>VLOOKUP(BX2638,Sheet2!$E$2:$I$222,4,FALSE)</f>
        <v>#N/A</v>
      </c>
      <c r="CA2638" t="e">
        <f>VLOOKUP(BX2638,Sheet2!$E$2:$I$222,5,FALSE)</f>
        <v>#N/A</v>
      </c>
      <c r="CB2638"/>
      <c r="CF2638" t="e">
        <f>VLOOKUP(CE2638,Sheet2!$E$2:$I$222,3,FALSE)</f>
        <v>#N/A</v>
      </c>
      <c r="CG2638" t="e">
        <f>VLOOKUP(CE2638,Sheet2!$E$2:$I$222,4,FALSE)</f>
        <v>#N/A</v>
      </c>
      <c r="CH2638" t="e">
        <f>VLOOKUP(CE2638,Sheet2!$E$2:$I$222,5,FALSE)</f>
        <v>#N/A</v>
      </c>
      <c r="CI2638"/>
      <c r="CM2638" t="e">
        <f>VLOOKUP(CL2638,Sheet2!$E$2:$I$222,3,FALSE)</f>
        <v>#N/A</v>
      </c>
      <c r="CN2638" t="e">
        <f>VLOOKUP(CL2638,Sheet2!$E$2:$I$222,4,FALSE)</f>
        <v>#N/A</v>
      </c>
      <c r="CO2638" t="e">
        <f>VLOOKUP(CL2638,Sheet2!$E$2:$I$222,5,FALSE)</f>
        <v>#N/A</v>
      </c>
      <c r="CP2638"/>
      <c r="CT2638" t="e">
        <f>VLOOKUP(CS2638,Sheet2!$E$2:$I$222,3,FALSE)</f>
        <v>#N/A</v>
      </c>
      <c r="CU2638" t="e">
        <f>VLOOKUP(CS2638,Sheet2!$E$2:$I$222,4,FALSE)</f>
        <v>#N/A</v>
      </c>
      <c r="CV2638" t="e">
        <f>VLOOKUP(CS2638,Sheet2!$E$2:$I$222,5,FALSE)</f>
        <v>#N/A</v>
      </c>
      <c r="CW2638"/>
      <c r="DA2638" t="e">
        <f>VLOOKUP(CZ2638,Sheet2!$E$2:$I$222,3,FALSE)</f>
        <v>#N/A</v>
      </c>
      <c r="DB2638" t="e">
        <f>VLOOKUP(CZ2638,Sheet2!$E$2:$I$222,4,FALSE)</f>
        <v>#N/A</v>
      </c>
      <c r="DC2638" t="e">
        <f>VLOOKUP(CZ2638,Sheet2!$E$2:$I$222,5,FALSE)</f>
        <v>#N/A</v>
      </c>
      <c r="DD2638"/>
      <c r="DH2638" t="e">
        <f>VLOOKUP(DG2638,Sheet2!$E$2:$I$222,3,FALSE)</f>
        <v>#N/A</v>
      </c>
      <c r="DI2638" t="e">
        <f>VLOOKUP(DG2638,Sheet2!$E$2:$I$222,4,FALSE)</f>
        <v>#N/A</v>
      </c>
      <c r="DJ2638" t="e">
        <f>VLOOKUP(DG2638,Sheet2!$E$2:$I$222,5,FALSE)</f>
        <v>#N/A</v>
      </c>
    </row>
    <row r="2639" spans="1:114" x14ac:dyDescent="0.25">
      <c r="A2639">
        <v>2746</v>
      </c>
      <c r="C2639">
        <v>16304</v>
      </c>
      <c r="D2639">
        <v>6304</v>
      </c>
      <c r="E2639">
        <v>37.792183000000001</v>
      </c>
      <c r="F2639">
        <v>-122.415755</v>
      </c>
      <c r="G2639" t="s">
        <v>1903</v>
      </c>
      <c r="H2639" t="s">
        <v>4322</v>
      </c>
      <c r="I2639" t="s">
        <v>4917</v>
      </c>
      <c r="J2639" t="s">
        <v>4946</v>
      </c>
      <c r="K2639" t="s">
        <v>4979</v>
      </c>
      <c r="Q2639">
        <v>0</v>
      </c>
      <c r="S2639" t="s">
        <v>6111</v>
      </c>
      <c r="X2639">
        <f t="shared" si="41"/>
        <v>1</v>
      </c>
      <c r="Y2639" t="s">
        <v>6847</v>
      </c>
      <c r="Z2639" t="s">
        <v>6882</v>
      </c>
      <c r="AA2639" s="59" t="s">
        <v>6919</v>
      </c>
      <c r="AB2639" t="str">
        <f>VLOOKUP($AA2639,Sheet2!$E$2:$I$222,3,FALSE)</f>
        <v>To Richmond District</v>
      </c>
      <c r="AC2639" t="str">
        <f>VLOOKUP($AA2639,Sheet2!$E$2:$I$222,4,FALSE)</f>
        <v>33rd Av. &amp; Geary</v>
      </c>
      <c r="AD2639" t="str">
        <f>VLOOKUP($AA2639,Sheet2!$E$2:$I$222,5,FALSE)</f>
        <v>Daily ~ 5am-12:30am</v>
      </c>
      <c r="AI2639" t="e">
        <f>VLOOKUP(AH2639,Sheet2!$E$2:$I$222,3,FALSE)</f>
        <v>#N/A</v>
      </c>
      <c r="AJ2639" t="e">
        <f>VLOOKUP(AH2639,Sheet2!$E$2:$I$222,4,FALSE)</f>
        <v>#N/A</v>
      </c>
      <c r="AK2639" t="e">
        <f>VLOOKUP(AH2639,Sheet2!$E$2:$I$222,5,FALSE)</f>
        <v>#N/A</v>
      </c>
      <c r="AL2639"/>
      <c r="AP2639" t="e">
        <f>VLOOKUP(AO2639,Sheet2!$E$2:$I$222,3,FALSE)</f>
        <v>#N/A</v>
      </c>
      <c r="AQ2639" t="e">
        <f>VLOOKUP(AO2639,Sheet2!$E$2:$I$222,4,FALSE)</f>
        <v>#N/A</v>
      </c>
      <c r="AR2639" t="e">
        <f>VLOOKUP(AO2639,Sheet2!$E$2:$I$222,5,FALSE)</f>
        <v>#N/A</v>
      </c>
      <c r="AS2639"/>
      <c r="AW2639" t="e">
        <f>VLOOKUP(AV2639,Sheet2!$E$2:$I$222,3,FALSE)</f>
        <v>#N/A</v>
      </c>
      <c r="AX2639" t="e">
        <f>VLOOKUP(AV2639,Sheet2!$E$2:$I$222,4,FALSE)</f>
        <v>#N/A</v>
      </c>
      <c r="AY2639" t="e">
        <f>VLOOKUP(AV2639,Sheet2!$E$2:$I$222,5,FALSE)</f>
        <v>#N/A</v>
      </c>
      <c r="AZ2639"/>
      <c r="BD2639" t="e">
        <f>VLOOKUP(BC2639,Sheet2!$E$2:$I$222,3,FALSE)</f>
        <v>#N/A</v>
      </c>
      <c r="BE2639" t="e">
        <f>VLOOKUP(BC2639,Sheet2!$E$2:$I$222,4,FALSE)</f>
        <v>#N/A</v>
      </c>
      <c r="BF2639" t="e">
        <f>VLOOKUP(BC2639,Sheet2!$E$2:$I$222,5,FALSE)</f>
        <v>#N/A</v>
      </c>
      <c r="BG2639"/>
      <c r="BK2639" t="e">
        <f>VLOOKUP(BJ2639,Sheet2!$E$2:$I$222,3,FALSE)</f>
        <v>#N/A</v>
      </c>
      <c r="BL2639" t="e">
        <f>VLOOKUP(BJ2639,Sheet2!$E$2:$I$222,4,FALSE)</f>
        <v>#N/A</v>
      </c>
      <c r="BM2639" t="e">
        <f>VLOOKUP(BJ2639,Sheet2!$E$2:$I$222,5,FALSE)</f>
        <v>#N/A</v>
      </c>
      <c r="BN2639"/>
      <c r="BR2639" t="e">
        <f>VLOOKUP(BQ2639,Sheet2!$E$2:$I$222,3,FALSE)</f>
        <v>#N/A</v>
      </c>
      <c r="BS2639" t="e">
        <f>VLOOKUP(BQ2639,Sheet2!$E$2:$I$222,4,FALSE)</f>
        <v>#N/A</v>
      </c>
      <c r="BT2639" t="e">
        <f>VLOOKUP(BQ2639,Sheet2!$E$2:$I$222,5,FALSE)</f>
        <v>#N/A</v>
      </c>
      <c r="BU2639"/>
      <c r="BY2639" t="e">
        <f>VLOOKUP(BX2639,Sheet2!$E$2:$I$222,3,FALSE)</f>
        <v>#N/A</v>
      </c>
      <c r="BZ2639" t="e">
        <f>VLOOKUP(BX2639,Sheet2!$E$2:$I$222,4,FALSE)</f>
        <v>#N/A</v>
      </c>
      <c r="CA2639" t="e">
        <f>VLOOKUP(BX2639,Sheet2!$E$2:$I$222,5,FALSE)</f>
        <v>#N/A</v>
      </c>
      <c r="CB2639"/>
      <c r="CF2639" t="e">
        <f>VLOOKUP(CE2639,Sheet2!$E$2:$I$222,3,FALSE)</f>
        <v>#N/A</v>
      </c>
      <c r="CG2639" t="e">
        <f>VLOOKUP(CE2639,Sheet2!$E$2:$I$222,4,FALSE)</f>
        <v>#N/A</v>
      </c>
      <c r="CH2639" t="e">
        <f>VLOOKUP(CE2639,Sheet2!$E$2:$I$222,5,FALSE)</f>
        <v>#N/A</v>
      </c>
      <c r="CI2639"/>
      <c r="CM2639" t="e">
        <f>VLOOKUP(CL2639,Sheet2!$E$2:$I$222,3,FALSE)</f>
        <v>#N/A</v>
      </c>
      <c r="CN2639" t="e">
        <f>VLOOKUP(CL2639,Sheet2!$E$2:$I$222,4,FALSE)</f>
        <v>#N/A</v>
      </c>
      <c r="CO2639" t="e">
        <f>VLOOKUP(CL2639,Sheet2!$E$2:$I$222,5,FALSE)</f>
        <v>#N/A</v>
      </c>
      <c r="CP2639"/>
      <c r="CT2639" t="e">
        <f>VLOOKUP(CS2639,Sheet2!$E$2:$I$222,3,FALSE)</f>
        <v>#N/A</v>
      </c>
      <c r="CU2639" t="e">
        <f>VLOOKUP(CS2639,Sheet2!$E$2:$I$222,4,FALSE)</f>
        <v>#N/A</v>
      </c>
      <c r="CV2639" t="e">
        <f>VLOOKUP(CS2639,Sheet2!$E$2:$I$222,5,FALSE)</f>
        <v>#N/A</v>
      </c>
      <c r="CW2639"/>
      <c r="DA2639" t="e">
        <f>VLOOKUP(CZ2639,Sheet2!$E$2:$I$222,3,FALSE)</f>
        <v>#N/A</v>
      </c>
      <c r="DB2639" t="e">
        <f>VLOOKUP(CZ2639,Sheet2!$E$2:$I$222,4,FALSE)</f>
        <v>#N/A</v>
      </c>
      <c r="DC2639" t="e">
        <f>VLOOKUP(CZ2639,Sheet2!$E$2:$I$222,5,FALSE)</f>
        <v>#N/A</v>
      </c>
      <c r="DD2639"/>
      <c r="DH2639" t="e">
        <f>VLOOKUP(DG2639,Sheet2!$E$2:$I$222,3,FALSE)</f>
        <v>#N/A</v>
      </c>
      <c r="DI2639" t="e">
        <f>VLOOKUP(DG2639,Sheet2!$E$2:$I$222,4,FALSE)</f>
        <v>#N/A</v>
      </c>
      <c r="DJ2639" t="e">
        <f>VLOOKUP(DG2639,Sheet2!$E$2:$I$222,5,FALSE)</f>
        <v>#N/A</v>
      </c>
    </row>
    <row r="2640" spans="1:114" x14ac:dyDescent="0.25">
      <c r="A2640">
        <v>2747</v>
      </c>
      <c r="C2640">
        <v>16305</v>
      </c>
      <c r="D2640">
        <v>6305</v>
      </c>
      <c r="E2640">
        <v>37.790526</v>
      </c>
      <c r="F2640">
        <v>-122.42896</v>
      </c>
      <c r="G2640" t="s">
        <v>1904</v>
      </c>
      <c r="H2640" t="s">
        <v>4323</v>
      </c>
      <c r="I2640" t="s">
        <v>4917</v>
      </c>
      <c r="J2640" t="s">
        <v>4946</v>
      </c>
      <c r="K2640" t="s">
        <v>4967</v>
      </c>
      <c r="Q2640" t="s">
        <v>5924</v>
      </c>
      <c r="S2640" t="s">
        <v>6111</v>
      </c>
      <c r="X2640">
        <f t="shared" si="41"/>
        <v>1</v>
      </c>
      <c r="Y2640" t="s">
        <v>6847</v>
      </c>
      <c r="Z2640" t="s">
        <v>6882</v>
      </c>
      <c r="AA2640" s="59" t="s">
        <v>6919</v>
      </c>
      <c r="AB2640" t="str">
        <f>VLOOKUP($AA2640,Sheet2!$E$2:$I$222,3,FALSE)</f>
        <v>To Richmond District</v>
      </c>
      <c r="AC2640" t="str">
        <f>VLOOKUP($AA2640,Sheet2!$E$2:$I$222,4,FALSE)</f>
        <v>33rd Av. &amp; Geary</v>
      </c>
      <c r="AD2640" t="str">
        <f>VLOOKUP($AA2640,Sheet2!$E$2:$I$222,5,FALSE)</f>
        <v>Daily ~ 5am-12:30am</v>
      </c>
      <c r="AI2640" t="e">
        <f>VLOOKUP(AH2640,Sheet2!$E$2:$I$222,3,FALSE)</f>
        <v>#N/A</v>
      </c>
      <c r="AJ2640" t="e">
        <f>VLOOKUP(AH2640,Sheet2!$E$2:$I$222,4,FALSE)</f>
        <v>#N/A</v>
      </c>
      <c r="AK2640" t="e">
        <f>VLOOKUP(AH2640,Sheet2!$E$2:$I$222,5,FALSE)</f>
        <v>#N/A</v>
      </c>
      <c r="AL2640"/>
      <c r="AP2640" t="e">
        <f>VLOOKUP(AO2640,Sheet2!$E$2:$I$222,3,FALSE)</f>
        <v>#N/A</v>
      </c>
      <c r="AQ2640" t="e">
        <f>VLOOKUP(AO2640,Sheet2!$E$2:$I$222,4,FALSE)</f>
        <v>#N/A</v>
      </c>
      <c r="AR2640" t="e">
        <f>VLOOKUP(AO2640,Sheet2!$E$2:$I$222,5,FALSE)</f>
        <v>#N/A</v>
      </c>
      <c r="AS2640"/>
      <c r="AW2640" t="e">
        <f>VLOOKUP(AV2640,Sheet2!$E$2:$I$222,3,FALSE)</f>
        <v>#N/A</v>
      </c>
      <c r="AX2640" t="e">
        <f>VLOOKUP(AV2640,Sheet2!$E$2:$I$222,4,FALSE)</f>
        <v>#N/A</v>
      </c>
      <c r="AY2640" t="e">
        <f>VLOOKUP(AV2640,Sheet2!$E$2:$I$222,5,FALSE)</f>
        <v>#N/A</v>
      </c>
      <c r="AZ2640"/>
      <c r="BD2640" t="e">
        <f>VLOOKUP(BC2640,Sheet2!$E$2:$I$222,3,FALSE)</f>
        <v>#N/A</v>
      </c>
      <c r="BE2640" t="e">
        <f>VLOOKUP(BC2640,Sheet2!$E$2:$I$222,4,FALSE)</f>
        <v>#N/A</v>
      </c>
      <c r="BF2640" t="e">
        <f>VLOOKUP(BC2640,Sheet2!$E$2:$I$222,5,FALSE)</f>
        <v>#N/A</v>
      </c>
      <c r="BG2640"/>
      <c r="BK2640" t="e">
        <f>VLOOKUP(BJ2640,Sheet2!$E$2:$I$222,3,FALSE)</f>
        <v>#N/A</v>
      </c>
      <c r="BL2640" t="e">
        <f>VLOOKUP(BJ2640,Sheet2!$E$2:$I$222,4,FALSE)</f>
        <v>#N/A</v>
      </c>
      <c r="BM2640" t="e">
        <f>VLOOKUP(BJ2640,Sheet2!$E$2:$I$222,5,FALSE)</f>
        <v>#N/A</v>
      </c>
      <c r="BN2640"/>
      <c r="BR2640" t="e">
        <f>VLOOKUP(BQ2640,Sheet2!$E$2:$I$222,3,FALSE)</f>
        <v>#N/A</v>
      </c>
      <c r="BS2640" t="e">
        <f>VLOOKUP(BQ2640,Sheet2!$E$2:$I$222,4,FALSE)</f>
        <v>#N/A</v>
      </c>
      <c r="BT2640" t="e">
        <f>VLOOKUP(BQ2640,Sheet2!$E$2:$I$222,5,FALSE)</f>
        <v>#N/A</v>
      </c>
      <c r="BU2640"/>
      <c r="BY2640" t="e">
        <f>VLOOKUP(BX2640,Sheet2!$E$2:$I$222,3,FALSE)</f>
        <v>#N/A</v>
      </c>
      <c r="BZ2640" t="e">
        <f>VLOOKUP(BX2640,Sheet2!$E$2:$I$222,4,FALSE)</f>
        <v>#N/A</v>
      </c>
      <c r="CA2640" t="e">
        <f>VLOOKUP(BX2640,Sheet2!$E$2:$I$222,5,FALSE)</f>
        <v>#N/A</v>
      </c>
      <c r="CB2640"/>
      <c r="CF2640" t="e">
        <f>VLOOKUP(CE2640,Sheet2!$E$2:$I$222,3,FALSE)</f>
        <v>#N/A</v>
      </c>
      <c r="CG2640" t="e">
        <f>VLOOKUP(CE2640,Sheet2!$E$2:$I$222,4,FALSE)</f>
        <v>#N/A</v>
      </c>
      <c r="CH2640" t="e">
        <f>VLOOKUP(CE2640,Sheet2!$E$2:$I$222,5,FALSE)</f>
        <v>#N/A</v>
      </c>
      <c r="CI2640"/>
      <c r="CM2640" t="e">
        <f>VLOOKUP(CL2640,Sheet2!$E$2:$I$222,3,FALSE)</f>
        <v>#N/A</v>
      </c>
      <c r="CN2640" t="e">
        <f>VLOOKUP(CL2640,Sheet2!$E$2:$I$222,4,FALSE)</f>
        <v>#N/A</v>
      </c>
      <c r="CO2640" t="e">
        <f>VLOOKUP(CL2640,Sheet2!$E$2:$I$222,5,FALSE)</f>
        <v>#N/A</v>
      </c>
      <c r="CP2640"/>
      <c r="CT2640" t="e">
        <f>VLOOKUP(CS2640,Sheet2!$E$2:$I$222,3,FALSE)</f>
        <v>#N/A</v>
      </c>
      <c r="CU2640" t="e">
        <f>VLOOKUP(CS2640,Sheet2!$E$2:$I$222,4,FALSE)</f>
        <v>#N/A</v>
      </c>
      <c r="CV2640" t="e">
        <f>VLOOKUP(CS2640,Sheet2!$E$2:$I$222,5,FALSE)</f>
        <v>#N/A</v>
      </c>
      <c r="CW2640"/>
      <c r="DA2640" t="e">
        <f>VLOOKUP(CZ2640,Sheet2!$E$2:$I$222,3,FALSE)</f>
        <v>#N/A</v>
      </c>
      <c r="DB2640" t="e">
        <f>VLOOKUP(CZ2640,Sheet2!$E$2:$I$222,4,FALSE)</f>
        <v>#N/A</v>
      </c>
      <c r="DC2640" t="e">
        <f>VLOOKUP(CZ2640,Sheet2!$E$2:$I$222,5,FALSE)</f>
        <v>#N/A</v>
      </c>
      <c r="DD2640"/>
      <c r="DH2640" t="e">
        <f>VLOOKUP(DG2640,Sheet2!$E$2:$I$222,3,FALSE)</f>
        <v>#N/A</v>
      </c>
      <c r="DI2640" t="e">
        <f>VLOOKUP(DG2640,Sheet2!$E$2:$I$222,4,FALSE)</f>
        <v>#N/A</v>
      </c>
      <c r="DJ2640" t="e">
        <f>VLOOKUP(DG2640,Sheet2!$E$2:$I$222,5,FALSE)</f>
        <v>#N/A</v>
      </c>
    </row>
    <row r="2641" spans="1:114" x14ac:dyDescent="0.25">
      <c r="A2641">
        <v>2748</v>
      </c>
      <c r="C2641">
        <v>16306</v>
      </c>
      <c r="D2641">
        <v>6306</v>
      </c>
      <c r="E2641">
        <v>37.790343999999997</v>
      </c>
      <c r="F2641">
        <v>-122.42966</v>
      </c>
      <c r="G2641" t="s">
        <v>1904</v>
      </c>
      <c r="H2641" t="s">
        <v>4323</v>
      </c>
      <c r="I2641" t="s">
        <v>4918</v>
      </c>
      <c r="J2641" t="s">
        <v>4948</v>
      </c>
      <c r="Q2641" t="s">
        <v>5924</v>
      </c>
      <c r="S2641" t="s">
        <v>6186</v>
      </c>
      <c r="X2641">
        <f t="shared" si="41"/>
        <v>1</v>
      </c>
      <c r="Y2641" t="s">
        <v>6847</v>
      </c>
      <c r="Z2641" t="s">
        <v>6880</v>
      </c>
      <c r="AA2641" s="59" t="s">
        <v>6918</v>
      </c>
      <c r="AB2641" t="str">
        <f>VLOOKUP($AA2641,Sheet2!$E$2:$I$222,3,FALSE)</f>
        <v>To Downtown</v>
      </c>
      <c r="AC2641" t="str">
        <f>VLOOKUP($AA2641,Sheet2!$E$2:$I$222,4,FALSE)</f>
        <v>Drumm &amp; Clay</v>
      </c>
      <c r="AD2641" t="str">
        <f>VLOOKUP($AA2641,Sheet2!$E$2:$I$222,5,FALSE)</f>
        <v>Daily ~ 5am-12;30am</v>
      </c>
      <c r="AI2641" t="e">
        <f>VLOOKUP(AH2641,Sheet2!$E$2:$I$222,3,FALSE)</f>
        <v>#N/A</v>
      </c>
      <c r="AJ2641" t="e">
        <f>VLOOKUP(AH2641,Sheet2!$E$2:$I$222,4,FALSE)</f>
        <v>#N/A</v>
      </c>
      <c r="AK2641" t="e">
        <f>VLOOKUP(AH2641,Sheet2!$E$2:$I$222,5,FALSE)</f>
        <v>#N/A</v>
      </c>
      <c r="AL2641"/>
      <c r="AP2641" t="e">
        <f>VLOOKUP(AO2641,Sheet2!$E$2:$I$222,3,FALSE)</f>
        <v>#N/A</v>
      </c>
      <c r="AQ2641" t="e">
        <f>VLOOKUP(AO2641,Sheet2!$E$2:$I$222,4,FALSE)</f>
        <v>#N/A</v>
      </c>
      <c r="AR2641" t="e">
        <f>VLOOKUP(AO2641,Sheet2!$E$2:$I$222,5,FALSE)</f>
        <v>#N/A</v>
      </c>
      <c r="AS2641"/>
      <c r="AW2641" t="e">
        <f>VLOOKUP(AV2641,Sheet2!$E$2:$I$222,3,FALSE)</f>
        <v>#N/A</v>
      </c>
      <c r="AX2641" t="e">
        <f>VLOOKUP(AV2641,Sheet2!$E$2:$I$222,4,FALSE)</f>
        <v>#N/A</v>
      </c>
      <c r="AY2641" t="e">
        <f>VLOOKUP(AV2641,Sheet2!$E$2:$I$222,5,FALSE)</f>
        <v>#N/A</v>
      </c>
      <c r="AZ2641"/>
      <c r="BD2641" t="e">
        <f>VLOOKUP(BC2641,Sheet2!$E$2:$I$222,3,FALSE)</f>
        <v>#N/A</v>
      </c>
      <c r="BE2641" t="e">
        <f>VLOOKUP(BC2641,Sheet2!$E$2:$I$222,4,FALSE)</f>
        <v>#N/A</v>
      </c>
      <c r="BF2641" t="e">
        <f>VLOOKUP(BC2641,Sheet2!$E$2:$I$222,5,FALSE)</f>
        <v>#N/A</v>
      </c>
      <c r="BG2641"/>
      <c r="BK2641" t="e">
        <f>VLOOKUP(BJ2641,Sheet2!$E$2:$I$222,3,FALSE)</f>
        <v>#N/A</v>
      </c>
      <c r="BL2641" t="e">
        <f>VLOOKUP(BJ2641,Sheet2!$E$2:$I$222,4,FALSE)</f>
        <v>#N/A</v>
      </c>
      <c r="BM2641" t="e">
        <f>VLOOKUP(BJ2641,Sheet2!$E$2:$I$222,5,FALSE)</f>
        <v>#N/A</v>
      </c>
      <c r="BN2641"/>
      <c r="BR2641" t="e">
        <f>VLOOKUP(BQ2641,Sheet2!$E$2:$I$222,3,FALSE)</f>
        <v>#N/A</v>
      </c>
      <c r="BS2641" t="e">
        <f>VLOOKUP(BQ2641,Sheet2!$E$2:$I$222,4,FALSE)</f>
        <v>#N/A</v>
      </c>
      <c r="BT2641" t="e">
        <f>VLOOKUP(BQ2641,Sheet2!$E$2:$I$222,5,FALSE)</f>
        <v>#N/A</v>
      </c>
      <c r="BU2641"/>
      <c r="BY2641" t="e">
        <f>VLOOKUP(BX2641,Sheet2!$E$2:$I$222,3,FALSE)</f>
        <v>#N/A</v>
      </c>
      <c r="BZ2641" t="e">
        <f>VLOOKUP(BX2641,Sheet2!$E$2:$I$222,4,FALSE)</f>
        <v>#N/A</v>
      </c>
      <c r="CA2641" t="e">
        <f>VLOOKUP(BX2641,Sheet2!$E$2:$I$222,5,FALSE)</f>
        <v>#N/A</v>
      </c>
      <c r="CB2641"/>
      <c r="CF2641" t="e">
        <f>VLOOKUP(CE2641,Sheet2!$E$2:$I$222,3,FALSE)</f>
        <v>#N/A</v>
      </c>
      <c r="CG2641" t="e">
        <f>VLOOKUP(CE2641,Sheet2!$E$2:$I$222,4,FALSE)</f>
        <v>#N/A</v>
      </c>
      <c r="CH2641" t="e">
        <f>VLOOKUP(CE2641,Sheet2!$E$2:$I$222,5,FALSE)</f>
        <v>#N/A</v>
      </c>
      <c r="CI2641"/>
      <c r="CM2641" t="e">
        <f>VLOOKUP(CL2641,Sheet2!$E$2:$I$222,3,FALSE)</f>
        <v>#N/A</v>
      </c>
      <c r="CN2641" t="e">
        <f>VLOOKUP(CL2641,Sheet2!$E$2:$I$222,4,FALSE)</f>
        <v>#N/A</v>
      </c>
      <c r="CO2641" t="e">
        <f>VLOOKUP(CL2641,Sheet2!$E$2:$I$222,5,FALSE)</f>
        <v>#N/A</v>
      </c>
      <c r="CP2641"/>
      <c r="CT2641" t="e">
        <f>VLOOKUP(CS2641,Sheet2!$E$2:$I$222,3,FALSE)</f>
        <v>#N/A</v>
      </c>
      <c r="CU2641" t="e">
        <f>VLOOKUP(CS2641,Sheet2!$E$2:$I$222,4,FALSE)</f>
        <v>#N/A</v>
      </c>
      <c r="CV2641" t="e">
        <f>VLOOKUP(CS2641,Sheet2!$E$2:$I$222,5,FALSE)</f>
        <v>#N/A</v>
      </c>
      <c r="CW2641"/>
      <c r="DA2641" t="e">
        <f>VLOOKUP(CZ2641,Sheet2!$E$2:$I$222,3,FALSE)</f>
        <v>#N/A</v>
      </c>
      <c r="DB2641" t="e">
        <f>VLOOKUP(CZ2641,Sheet2!$E$2:$I$222,4,FALSE)</f>
        <v>#N/A</v>
      </c>
      <c r="DC2641" t="e">
        <f>VLOOKUP(CZ2641,Sheet2!$E$2:$I$222,5,FALSE)</f>
        <v>#N/A</v>
      </c>
      <c r="DD2641"/>
      <c r="DH2641" t="e">
        <f>VLOOKUP(DG2641,Sheet2!$E$2:$I$222,3,FALSE)</f>
        <v>#N/A</v>
      </c>
      <c r="DI2641" t="e">
        <f>VLOOKUP(DG2641,Sheet2!$E$2:$I$222,4,FALSE)</f>
        <v>#N/A</v>
      </c>
      <c r="DJ2641" t="e">
        <f>VLOOKUP(DG2641,Sheet2!$E$2:$I$222,5,FALSE)</f>
        <v>#N/A</v>
      </c>
    </row>
    <row r="2642" spans="1:114" x14ac:dyDescent="0.25">
      <c r="A2642">
        <v>2749</v>
      </c>
      <c r="C2642">
        <v>16307</v>
      </c>
      <c r="D2642">
        <v>6307</v>
      </c>
      <c r="E2642">
        <v>37.793821999999999</v>
      </c>
      <c r="F2642">
        <v>-122.402833</v>
      </c>
      <c r="G2642" t="s">
        <v>1905</v>
      </c>
      <c r="H2642" t="s">
        <v>4324</v>
      </c>
      <c r="I2642" t="s">
        <v>4920</v>
      </c>
      <c r="J2642" t="s">
        <v>4946</v>
      </c>
      <c r="K2642" t="s">
        <v>4966</v>
      </c>
      <c r="Q2642" t="s">
        <v>5924</v>
      </c>
      <c r="S2642" t="s">
        <v>6111</v>
      </c>
      <c r="X2642">
        <f t="shared" si="41"/>
        <v>1</v>
      </c>
      <c r="Y2642" t="s">
        <v>6847</v>
      </c>
      <c r="Z2642" t="s">
        <v>6882</v>
      </c>
      <c r="AA2642" s="59" t="s">
        <v>6919</v>
      </c>
      <c r="AB2642" t="str">
        <f>VLOOKUP($AA2642,Sheet2!$E$2:$I$222,3,FALSE)</f>
        <v>To Richmond District</v>
      </c>
      <c r="AC2642" t="str">
        <f>VLOOKUP($AA2642,Sheet2!$E$2:$I$222,4,FALSE)</f>
        <v>33rd Av. &amp; Geary</v>
      </c>
      <c r="AD2642" t="str">
        <f>VLOOKUP($AA2642,Sheet2!$E$2:$I$222,5,FALSE)</f>
        <v>Daily ~ 5am-12:30am</v>
      </c>
      <c r="AI2642" t="e">
        <f>VLOOKUP(AH2642,Sheet2!$E$2:$I$222,3,FALSE)</f>
        <v>#N/A</v>
      </c>
      <c r="AJ2642" t="e">
        <f>VLOOKUP(AH2642,Sheet2!$E$2:$I$222,4,FALSE)</f>
        <v>#N/A</v>
      </c>
      <c r="AK2642" t="e">
        <f>VLOOKUP(AH2642,Sheet2!$E$2:$I$222,5,FALSE)</f>
        <v>#N/A</v>
      </c>
      <c r="AL2642"/>
      <c r="AP2642" t="e">
        <f>VLOOKUP(AO2642,Sheet2!$E$2:$I$222,3,FALSE)</f>
        <v>#N/A</v>
      </c>
      <c r="AQ2642" t="e">
        <f>VLOOKUP(AO2642,Sheet2!$E$2:$I$222,4,FALSE)</f>
        <v>#N/A</v>
      </c>
      <c r="AR2642" t="e">
        <f>VLOOKUP(AO2642,Sheet2!$E$2:$I$222,5,FALSE)</f>
        <v>#N/A</v>
      </c>
      <c r="AS2642"/>
      <c r="AW2642" t="e">
        <f>VLOOKUP(AV2642,Sheet2!$E$2:$I$222,3,FALSE)</f>
        <v>#N/A</v>
      </c>
      <c r="AX2642" t="e">
        <f>VLOOKUP(AV2642,Sheet2!$E$2:$I$222,4,FALSE)</f>
        <v>#N/A</v>
      </c>
      <c r="AY2642" t="e">
        <f>VLOOKUP(AV2642,Sheet2!$E$2:$I$222,5,FALSE)</f>
        <v>#N/A</v>
      </c>
      <c r="AZ2642"/>
      <c r="BD2642" t="e">
        <f>VLOOKUP(BC2642,Sheet2!$E$2:$I$222,3,FALSE)</f>
        <v>#N/A</v>
      </c>
      <c r="BE2642" t="e">
        <f>VLOOKUP(BC2642,Sheet2!$E$2:$I$222,4,FALSE)</f>
        <v>#N/A</v>
      </c>
      <c r="BF2642" t="e">
        <f>VLOOKUP(BC2642,Sheet2!$E$2:$I$222,5,FALSE)</f>
        <v>#N/A</v>
      </c>
      <c r="BG2642"/>
      <c r="BK2642" t="e">
        <f>VLOOKUP(BJ2642,Sheet2!$E$2:$I$222,3,FALSE)</f>
        <v>#N/A</v>
      </c>
      <c r="BL2642" t="e">
        <f>VLOOKUP(BJ2642,Sheet2!$E$2:$I$222,4,FALSE)</f>
        <v>#N/A</v>
      </c>
      <c r="BM2642" t="e">
        <f>VLOOKUP(BJ2642,Sheet2!$E$2:$I$222,5,FALSE)</f>
        <v>#N/A</v>
      </c>
      <c r="BN2642"/>
      <c r="BR2642" t="e">
        <f>VLOOKUP(BQ2642,Sheet2!$E$2:$I$222,3,FALSE)</f>
        <v>#N/A</v>
      </c>
      <c r="BS2642" t="e">
        <f>VLOOKUP(BQ2642,Sheet2!$E$2:$I$222,4,FALSE)</f>
        <v>#N/A</v>
      </c>
      <c r="BT2642" t="e">
        <f>VLOOKUP(BQ2642,Sheet2!$E$2:$I$222,5,FALSE)</f>
        <v>#N/A</v>
      </c>
      <c r="BU2642"/>
      <c r="BY2642" t="e">
        <f>VLOOKUP(BX2642,Sheet2!$E$2:$I$222,3,FALSE)</f>
        <v>#N/A</v>
      </c>
      <c r="BZ2642" t="e">
        <f>VLOOKUP(BX2642,Sheet2!$E$2:$I$222,4,FALSE)</f>
        <v>#N/A</v>
      </c>
      <c r="CA2642" t="e">
        <f>VLOOKUP(BX2642,Sheet2!$E$2:$I$222,5,FALSE)</f>
        <v>#N/A</v>
      </c>
      <c r="CB2642"/>
      <c r="CF2642" t="e">
        <f>VLOOKUP(CE2642,Sheet2!$E$2:$I$222,3,FALSE)</f>
        <v>#N/A</v>
      </c>
      <c r="CG2642" t="e">
        <f>VLOOKUP(CE2642,Sheet2!$E$2:$I$222,4,FALSE)</f>
        <v>#N/A</v>
      </c>
      <c r="CH2642" t="e">
        <f>VLOOKUP(CE2642,Sheet2!$E$2:$I$222,5,FALSE)</f>
        <v>#N/A</v>
      </c>
      <c r="CI2642"/>
      <c r="CM2642" t="e">
        <f>VLOOKUP(CL2642,Sheet2!$E$2:$I$222,3,FALSE)</f>
        <v>#N/A</v>
      </c>
      <c r="CN2642" t="e">
        <f>VLOOKUP(CL2642,Sheet2!$E$2:$I$222,4,FALSE)</f>
        <v>#N/A</v>
      </c>
      <c r="CO2642" t="e">
        <f>VLOOKUP(CL2642,Sheet2!$E$2:$I$222,5,FALSE)</f>
        <v>#N/A</v>
      </c>
      <c r="CP2642"/>
      <c r="CT2642" t="e">
        <f>VLOOKUP(CS2642,Sheet2!$E$2:$I$222,3,FALSE)</f>
        <v>#N/A</v>
      </c>
      <c r="CU2642" t="e">
        <f>VLOOKUP(CS2642,Sheet2!$E$2:$I$222,4,FALSE)</f>
        <v>#N/A</v>
      </c>
      <c r="CV2642" t="e">
        <f>VLOOKUP(CS2642,Sheet2!$E$2:$I$222,5,FALSE)</f>
        <v>#N/A</v>
      </c>
      <c r="CW2642"/>
      <c r="DA2642" t="e">
        <f>VLOOKUP(CZ2642,Sheet2!$E$2:$I$222,3,FALSE)</f>
        <v>#N/A</v>
      </c>
      <c r="DB2642" t="e">
        <f>VLOOKUP(CZ2642,Sheet2!$E$2:$I$222,4,FALSE)</f>
        <v>#N/A</v>
      </c>
      <c r="DC2642" t="e">
        <f>VLOOKUP(CZ2642,Sheet2!$E$2:$I$222,5,FALSE)</f>
        <v>#N/A</v>
      </c>
      <c r="DD2642"/>
      <c r="DH2642" t="e">
        <f>VLOOKUP(DG2642,Sheet2!$E$2:$I$222,3,FALSE)</f>
        <v>#N/A</v>
      </c>
      <c r="DI2642" t="e">
        <f>VLOOKUP(DG2642,Sheet2!$E$2:$I$222,4,FALSE)</f>
        <v>#N/A</v>
      </c>
      <c r="DJ2642" t="e">
        <f>VLOOKUP(DG2642,Sheet2!$E$2:$I$222,5,FALSE)</f>
        <v>#N/A</v>
      </c>
    </row>
    <row r="2643" spans="1:114" x14ac:dyDescent="0.25">
      <c r="A2643">
        <v>2750</v>
      </c>
      <c r="C2643">
        <v>16309</v>
      </c>
      <c r="D2643">
        <v>6309</v>
      </c>
      <c r="E2643">
        <v>37.790709</v>
      </c>
      <c r="F2643">
        <v>-122.427502</v>
      </c>
      <c r="G2643" t="s">
        <v>1906</v>
      </c>
      <c r="H2643" t="s">
        <v>4325</v>
      </c>
      <c r="I2643" t="s">
        <v>4930</v>
      </c>
      <c r="J2643" t="s">
        <v>4946</v>
      </c>
      <c r="K2643" t="s">
        <v>4966</v>
      </c>
      <c r="Q2643" t="s">
        <v>5924</v>
      </c>
      <c r="R2643">
        <v>616</v>
      </c>
      <c r="S2643" t="s">
        <v>6111</v>
      </c>
      <c r="X2643">
        <f t="shared" si="41"/>
        <v>1</v>
      </c>
      <c r="Y2643" t="s">
        <v>6847</v>
      </c>
      <c r="Z2643" t="s">
        <v>6882</v>
      </c>
      <c r="AA2643" s="59" t="s">
        <v>6919</v>
      </c>
      <c r="AB2643" t="str">
        <f>VLOOKUP($AA2643,Sheet2!$E$2:$I$222,3,FALSE)</f>
        <v>To Richmond District</v>
      </c>
      <c r="AC2643" t="str">
        <f>VLOOKUP($AA2643,Sheet2!$E$2:$I$222,4,FALSE)</f>
        <v>33rd Av. &amp; Geary</v>
      </c>
      <c r="AD2643" t="str">
        <f>VLOOKUP($AA2643,Sheet2!$E$2:$I$222,5,FALSE)</f>
        <v>Daily ~ 5am-12:30am</v>
      </c>
      <c r="AI2643" t="e">
        <f>VLOOKUP(AH2643,Sheet2!$E$2:$I$222,3,FALSE)</f>
        <v>#N/A</v>
      </c>
      <c r="AJ2643" t="e">
        <f>VLOOKUP(AH2643,Sheet2!$E$2:$I$222,4,FALSE)</f>
        <v>#N/A</v>
      </c>
      <c r="AK2643" t="e">
        <f>VLOOKUP(AH2643,Sheet2!$E$2:$I$222,5,FALSE)</f>
        <v>#N/A</v>
      </c>
      <c r="AL2643"/>
      <c r="AP2643" t="e">
        <f>VLOOKUP(AO2643,Sheet2!$E$2:$I$222,3,FALSE)</f>
        <v>#N/A</v>
      </c>
      <c r="AQ2643" t="e">
        <f>VLOOKUP(AO2643,Sheet2!$E$2:$I$222,4,FALSE)</f>
        <v>#N/A</v>
      </c>
      <c r="AR2643" t="e">
        <f>VLOOKUP(AO2643,Sheet2!$E$2:$I$222,5,FALSE)</f>
        <v>#N/A</v>
      </c>
      <c r="AS2643"/>
      <c r="AW2643" t="e">
        <f>VLOOKUP(AV2643,Sheet2!$E$2:$I$222,3,FALSE)</f>
        <v>#N/A</v>
      </c>
      <c r="AX2643" t="e">
        <f>VLOOKUP(AV2643,Sheet2!$E$2:$I$222,4,FALSE)</f>
        <v>#N/A</v>
      </c>
      <c r="AY2643" t="e">
        <f>VLOOKUP(AV2643,Sheet2!$E$2:$I$222,5,FALSE)</f>
        <v>#N/A</v>
      </c>
      <c r="AZ2643"/>
      <c r="BD2643" t="e">
        <f>VLOOKUP(BC2643,Sheet2!$E$2:$I$222,3,FALSE)</f>
        <v>#N/A</v>
      </c>
      <c r="BE2643" t="e">
        <f>VLOOKUP(BC2643,Sheet2!$E$2:$I$222,4,FALSE)</f>
        <v>#N/A</v>
      </c>
      <c r="BF2643" t="e">
        <f>VLOOKUP(BC2643,Sheet2!$E$2:$I$222,5,FALSE)</f>
        <v>#N/A</v>
      </c>
      <c r="BG2643"/>
      <c r="BK2643" t="e">
        <f>VLOOKUP(BJ2643,Sheet2!$E$2:$I$222,3,FALSE)</f>
        <v>#N/A</v>
      </c>
      <c r="BL2643" t="e">
        <f>VLOOKUP(BJ2643,Sheet2!$E$2:$I$222,4,FALSE)</f>
        <v>#N/A</v>
      </c>
      <c r="BM2643" t="e">
        <f>VLOOKUP(BJ2643,Sheet2!$E$2:$I$222,5,FALSE)</f>
        <v>#N/A</v>
      </c>
      <c r="BN2643"/>
      <c r="BR2643" t="e">
        <f>VLOOKUP(BQ2643,Sheet2!$E$2:$I$222,3,FALSE)</f>
        <v>#N/A</v>
      </c>
      <c r="BS2643" t="e">
        <f>VLOOKUP(BQ2643,Sheet2!$E$2:$I$222,4,FALSE)</f>
        <v>#N/A</v>
      </c>
      <c r="BT2643" t="e">
        <f>VLOOKUP(BQ2643,Sheet2!$E$2:$I$222,5,FALSE)</f>
        <v>#N/A</v>
      </c>
      <c r="BU2643"/>
      <c r="BY2643" t="e">
        <f>VLOOKUP(BX2643,Sheet2!$E$2:$I$222,3,FALSE)</f>
        <v>#N/A</v>
      </c>
      <c r="BZ2643" t="e">
        <f>VLOOKUP(BX2643,Sheet2!$E$2:$I$222,4,FALSE)</f>
        <v>#N/A</v>
      </c>
      <c r="CA2643" t="e">
        <f>VLOOKUP(BX2643,Sheet2!$E$2:$I$222,5,FALSE)</f>
        <v>#N/A</v>
      </c>
      <c r="CB2643"/>
      <c r="CF2643" t="e">
        <f>VLOOKUP(CE2643,Sheet2!$E$2:$I$222,3,FALSE)</f>
        <v>#N/A</v>
      </c>
      <c r="CG2643" t="e">
        <f>VLOOKUP(CE2643,Sheet2!$E$2:$I$222,4,FALSE)</f>
        <v>#N/A</v>
      </c>
      <c r="CH2643" t="e">
        <f>VLOOKUP(CE2643,Sheet2!$E$2:$I$222,5,FALSE)</f>
        <v>#N/A</v>
      </c>
      <c r="CI2643"/>
      <c r="CM2643" t="e">
        <f>VLOOKUP(CL2643,Sheet2!$E$2:$I$222,3,FALSE)</f>
        <v>#N/A</v>
      </c>
      <c r="CN2643" t="e">
        <f>VLOOKUP(CL2643,Sheet2!$E$2:$I$222,4,FALSE)</f>
        <v>#N/A</v>
      </c>
      <c r="CO2643" t="e">
        <f>VLOOKUP(CL2643,Sheet2!$E$2:$I$222,5,FALSE)</f>
        <v>#N/A</v>
      </c>
      <c r="CP2643"/>
      <c r="CT2643" t="e">
        <f>VLOOKUP(CS2643,Sheet2!$E$2:$I$222,3,FALSE)</f>
        <v>#N/A</v>
      </c>
      <c r="CU2643" t="e">
        <f>VLOOKUP(CS2643,Sheet2!$E$2:$I$222,4,FALSE)</f>
        <v>#N/A</v>
      </c>
      <c r="CV2643" t="e">
        <f>VLOOKUP(CS2643,Sheet2!$E$2:$I$222,5,FALSE)</f>
        <v>#N/A</v>
      </c>
      <c r="CW2643"/>
      <c r="DA2643" t="e">
        <f>VLOOKUP(CZ2643,Sheet2!$E$2:$I$222,3,FALSE)</f>
        <v>#N/A</v>
      </c>
      <c r="DB2643" t="e">
        <f>VLOOKUP(CZ2643,Sheet2!$E$2:$I$222,4,FALSE)</f>
        <v>#N/A</v>
      </c>
      <c r="DC2643" t="e">
        <f>VLOOKUP(CZ2643,Sheet2!$E$2:$I$222,5,FALSE)</f>
        <v>#N/A</v>
      </c>
      <c r="DD2643"/>
      <c r="DH2643" t="e">
        <f>VLOOKUP(DG2643,Sheet2!$E$2:$I$222,3,FALSE)</f>
        <v>#N/A</v>
      </c>
      <c r="DI2643" t="e">
        <f>VLOOKUP(DG2643,Sheet2!$E$2:$I$222,4,FALSE)</f>
        <v>#N/A</v>
      </c>
      <c r="DJ2643" t="e">
        <f>VLOOKUP(DG2643,Sheet2!$E$2:$I$222,5,FALSE)</f>
        <v>#N/A</v>
      </c>
    </row>
    <row r="2644" spans="1:114" x14ac:dyDescent="0.25">
      <c r="A2644">
        <v>2751</v>
      </c>
      <c r="C2644">
        <v>16310</v>
      </c>
      <c r="D2644">
        <v>6310</v>
      </c>
      <c r="E2644">
        <v>37.790680000000002</v>
      </c>
      <c r="F2644">
        <v>-122.427138</v>
      </c>
      <c r="G2644" t="s">
        <v>1906</v>
      </c>
      <c r="H2644" t="s">
        <v>4325</v>
      </c>
      <c r="I2644" t="s">
        <v>4916</v>
      </c>
      <c r="J2644" t="s">
        <v>4946</v>
      </c>
      <c r="K2644" t="s">
        <v>4966</v>
      </c>
      <c r="Q2644" t="s">
        <v>5924</v>
      </c>
      <c r="S2644" t="s">
        <v>6186</v>
      </c>
      <c r="X2644">
        <f t="shared" si="41"/>
        <v>1</v>
      </c>
      <c r="Y2644" t="s">
        <v>6847</v>
      </c>
      <c r="Z2644" t="s">
        <v>6880</v>
      </c>
      <c r="AA2644" s="59" t="s">
        <v>6918</v>
      </c>
      <c r="AB2644" t="str">
        <f>VLOOKUP($AA2644,Sheet2!$E$2:$I$222,3,FALSE)</f>
        <v>To Downtown</v>
      </c>
      <c r="AC2644" t="str">
        <f>VLOOKUP($AA2644,Sheet2!$E$2:$I$222,4,FALSE)</f>
        <v>Drumm &amp; Clay</v>
      </c>
      <c r="AD2644" t="str">
        <f>VLOOKUP($AA2644,Sheet2!$E$2:$I$222,5,FALSE)</f>
        <v>Daily ~ 5am-12;30am</v>
      </c>
      <c r="AI2644" t="e">
        <f>VLOOKUP(AH2644,Sheet2!$E$2:$I$222,3,FALSE)</f>
        <v>#N/A</v>
      </c>
      <c r="AJ2644" t="e">
        <f>VLOOKUP(AH2644,Sheet2!$E$2:$I$222,4,FALSE)</f>
        <v>#N/A</v>
      </c>
      <c r="AK2644" t="e">
        <f>VLOOKUP(AH2644,Sheet2!$E$2:$I$222,5,FALSE)</f>
        <v>#N/A</v>
      </c>
      <c r="AL2644"/>
      <c r="AP2644" t="e">
        <f>VLOOKUP(AO2644,Sheet2!$E$2:$I$222,3,FALSE)</f>
        <v>#N/A</v>
      </c>
      <c r="AQ2644" t="e">
        <f>VLOOKUP(AO2644,Sheet2!$E$2:$I$222,4,FALSE)</f>
        <v>#N/A</v>
      </c>
      <c r="AR2644" t="e">
        <f>VLOOKUP(AO2644,Sheet2!$E$2:$I$222,5,FALSE)</f>
        <v>#N/A</v>
      </c>
      <c r="AS2644"/>
      <c r="AW2644" t="e">
        <f>VLOOKUP(AV2644,Sheet2!$E$2:$I$222,3,FALSE)</f>
        <v>#N/A</v>
      </c>
      <c r="AX2644" t="e">
        <f>VLOOKUP(AV2644,Sheet2!$E$2:$I$222,4,FALSE)</f>
        <v>#N/A</v>
      </c>
      <c r="AY2644" t="e">
        <f>VLOOKUP(AV2644,Sheet2!$E$2:$I$222,5,FALSE)</f>
        <v>#N/A</v>
      </c>
      <c r="AZ2644"/>
      <c r="BD2644" t="e">
        <f>VLOOKUP(BC2644,Sheet2!$E$2:$I$222,3,FALSE)</f>
        <v>#N/A</v>
      </c>
      <c r="BE2644" t="e">
        <f>VLOOKUP(BC2644,Sheet2!$E$2:$I$222,4,FALSE)</f>
        <v>#N/A</v>
      </c>
      <c r="BF2644" t="e">
        <f>VLOOKUP(BC2644,Sheet2!$E$2:$I$222,5,FALSE)</f>
        <v>#N/A</v>
      </c>
      <c r="BG2644"/>
      <c r="BK2644" t="e">
        <f>VLOOKUP(BJ2644,Sheet2!$E$2:$I$222,3,FALSE)</f>
        <v>#N/A</v>
      </c>
      <c r="BL2644" t="e">
        <f>VLOOKUP(BJ2644,Sheet2!$E$2:$I$222,4,FALSE)</f>
        <v>#N/A</v>
      </c>
      <c r="BM2644" t="e">
        <f>VLOOKUP(BJ2644,Sheet2!$E$2:$I$222,5,FALSE)</f>
        <v>#N/A</v>
      </c>
      <c r="BN2644"/>
      <c r="BR2644" t="e">
        <f>VLOOKUP(BQ2644,Sheet2!$E$2:$I$222,3,FALSE)</f>
        <v>#N/A</v>
      </c>
      <c r="BS2644" t="e">
        <f>VLOOKUP(BQ2644,Sheet2!$E$2:$I$222,4,FALSE)</f>
        <v>#N/A</v>
      </c>
      <c r="BT2644" t="e">
        <f>VLOOKUP(BQ2644,Sheet2!$E$2:$I$222,5,FALSE)</f>
        <v>#N/A</v>
      </c>
      <c r="BU2644"/>
      <c r="BY2644" t="e">
        <f>VLOOKUP(BX2644,Sheet2!$E$2:$I$222,3,FALSE)</f>
        <v>#N/A</v>
      </c>
      <c r="BZ2644" t="e">
        <f>VLOOKUP(BX2644,Sheet2!$E$2:$I$222,4,FALSE)</f>
        <v>#N/A</v>
      </c>
      <c r="CA2644" t="e">
        <f>VLOOKUP(BX2644,Sheet2!$E$2:$I$222,5,FALSE)</f>
        <v>#N/A</v>
      </c>
      <c r="CB2644"/>
      <c r="CF2644" t="e">
        <f>VLOOKUP(CE2644,Sheet2!$E$2:$I$222,3,FALSE)</f>
        <v>#N/A</v>
      </c>
      <c r="CG2644" t="e">
        <f>VLOOKUP(CE2644,Sheet2!$E$2:$I$222,4,FALSE)</f>
        <v>#N/A</v>
      </c>
      <c r="CH2644" t="e">
        <f>VLOOKUP(CE2644,Sheet2!$E$2:$I$222,5,FALSE)</f>
        <v>#N/A</v>
      </c>
      <c r="CI2644"/>
      <c r="CM2644" t="e">
        <f>VLOOKUP(CL2644,Sheet2!$E$2:$I$222,3,FALSE)</f>
        <v>#N/A</v>
      </c>
      <c r="CN2644" t="e">
        <f>VLOOKUP(CL2644,Sheet2!$E$2:$I$222,4,FALSE)</f>
        <v>#N/A</v>
      </c>
      <c r="CO2644" t="e">
        <f>VLOOKUP(CL2644,Sheet2!$E$2:$I$222,5,FALSE)</f>
        <v>#N/A</v>
      </c>
      <c r="CP2644"/>
      <c r="CT2644" t="e">
        <f>VLOOKUP(CS2644,Sheet2!$E$2:$I$222,3,FALSE)</f>
        <v>#N/A</v>
      </c>
      <c r="CU2644" t="e">
        <f>VLOOKUP(CS2644,Sheet2!$E$2:$I$222,4,FALSE)</f>
        <v>#N/A</v>
      </c>
      <c r="CV2644" t="e">
        <f>VLOOKUP(CS2644,Sheet2!$E$2:$I$222,5,FALSE)</f>
        <v>#N/A</v>
      </c>
      <c r="CW2644"/>
      <c r="DA2644" t="e">
        <f>VLOOKUP(CZ2644,Sheet2!$E$2:$I$222,3,FALSE)</f>
        <v>#N/A</v>
      </c>
      <c r="DB2644" t="e">
        <f>VLOOKUP(CZ2644,Sheet2!$E$2:$I$222,4,FALSE)</f>
        <v>#N/A</v>
      </c>
      <c r="DC2644" t="e">
        <f>VLOOKUP(CZ2644,Sheet2!$E$2:$I$222,5,FALSE)</f>
        <v>#N/A</v>
      </c>
      <c r="DD2644"/>
      <c r="DH2644" t="e">
        <f>VLOOKUP(DG2644,Sheet2!$E$2:$I$222,3,FALSE)</f>
        <v>#N/A</v>
      </c>
      <c r="DI2644" t="e">
        <f>VLOOKUP(DG2644,Sheet2!$E$2:$I$222,4,FALSE)</f>
        <v>#N/A</v>
      </c>
      <c r="DJ2644" t="e">
        <f>VLOOKUP(DG2644,Sheet2!$E$2:$I$222,5,FALSE)</f>
        <v>#N/A</v>
      </c>
    </row>
    <row r="2645" spans="1:114" x14ac:dyDescent="0.25">
      <c r="A2645">
        <v>2752</v>
      </c>
      <c r="C2645">
        <v>16311</v>
      </c>
      <c r="D2645">
        <v>6311</v>
      </c>
      <c r="E2645">
        <v>37.791516000000001</v>
      </c>
      <c r="F2645">
        <v>-122.42114599999999</v>
      </c>
      <c r="G2645" t="s">
        <v>1907</v>
      </c>
      <c r="H2645" t="s">
        <v>4326</v>
      </c>
      <c r="I2645" t="s">
        <v>4920</v>
      </c>
      <c r="J2645" t="s">
        <v>4946</v>
      </c>
      <c r="K2645" t="s">
        <v>5087</v>
      </c>
      <c r="M2645" t="s">
        <v>5109</v>
      </c>
      <c r="N2645" t="s">
        <v>5756</v>
      </c>
      <c r="Q2645" t="s">
        <v>5924</v>
      </c>
      <c r="R2645">
        <v>8</v>
      </c>
      <c r="S2645" t="s">
        <v>6111</v>
      </c>
      <c r="X2645">
        <f t="shared" si="41"/>
        <v>1</v>
      </c>
      <c r="Y2645" t="s">
        <v>6847</v>
      </c>
      <c r="Z2645" t="s">
        <v>6882</v>
      </c>
      <c r="AA2645" s="59" t="s">
        <v>6919</v>
      </c>
      <c r="AB2645" t="str">
        <f>VLOOKUP($AA2645,Sheet2!$E$2:$I$222,3,FALSE)</f>
        <v>To Richmond District</v>
      </c>
      <c r="AC2645" t="str">
        <f>VLOOKUP($AA2645,Sheet2!$E$2:$I$222,4,FALSE)</f>
        <v>33rd Av. &amp; Geary</v>
      </c>
      <c r="AD2645" t="str">
        <f>VLOOKUP($AA2645,Sheet2!$E$2:$I$222,5,FALSE)</f>
        <v>Daily ~ 5am-12:30am</v>
      </c>
      <c r="AI2645" t="e">
        <f>VLOOKUP(AH2645,Sheet2!$E$2:$I$222,3,FALSE)</f>
        <v>#N/A</v>
      </c>
      <c r="AJ2645" t="e">
        <f>VLOOKUP(AH2645,Sheet2!$E$2:$I$222,4,FALSE)</f>
        <v>#N/A</v>
      </c>
      <c r="AK2645" t="e">
        <f>VLOOKUP(AH2645,Sheet2!$E$2:$I$222,5,FALSE)</f>
        <v>#N/A</v>
      </c>
      <c r="AL2645"/>
      <c r="AP2645" t="e">
        <f>VLOOKUP(AO2645,Sheet2!$E$2:$I$222,3,FALSE)</f>
        <v>#N/A</v>
      </c>
      <c r="AQ2645" t="e">
        <f>VLOOKUP(AO2645,Sheet2!$E$2:$I$222,4,FALSE)</f>
        <v>#N/A</v>
      </c>
      <c r="AR2645" t="e">
        <f>VLOOKUP(AO2645,Sheet2!$E$2:$I$222,5,FALSE)</f>
        <v>#N/A</v>
      </c>
      <c r="AS2645"/>
      <c r="AW2645" t="e">
        <f>VLOOKUP(AV2645,Sheet2!$E$2:$I$222,3,FALSE)</f>
        <v>#N/A</v>
      </c>
      <c r="AX2645" t="e">
        <f>VLOOKUP(AV2645,Sheet2!$E$2:$I$222,4,FALSE)</f>
        <v>#N/A</v>
      </c>
      <c r="AY2645" t="e">
        <f>VLOOKUP(AV2645,Sheet2!$E$2:$I$222,5,FALSE)</f>
        <v>#N/A</v>
      </c>
      <c r="AZ2645"/>
      <c r="BD2645" t="e">
        <f>VLOOKUP(BC2645,Sheet2!$E$2:$I$222,3,FALSE)</f>
        <v>#N/A</v>
      </c>
      <c r="BE2645" t="e">
        <f>VLOOKUP(BC2645,Sheet2!$E$2:$I$222,4,FALSE)</f>
        <v>#N/A</v>
      </c>
      <c r="BF2645" t="e">
        <f>VLOOKUP(BC2645,Sheet2!$E$2:$I$222,5,FALSE)</f>
        <v>#N/A</v>
      </c>
      <c r="BG2645"/>
      <c r="BK2645" t="e">
        <f>VLOOKUP(BJ2645,Sheet2!$E$2:$I$222,3,FALSE)</f>
        <v>#N/A</v>
      </c>
      <c r="BL2645" t="e">
        <f>VLOOKUP(BJ2645,Sheet2!$E$2:$I$222,4,FALSE)</f>
        <v>#N/A</v>
      </c>
      <c r="BM2645" t="e">
        <f>VLOOKUP(BJ2645,Sheet2!$E$2:$I$222,5,FALSE)</f>
        <v>#N/A</v>
      </c>
      <c r="BN2645"/>
      <c r="BR2645" t="e">
        <f>VLOOKUP(BQ2645,Sheet2!$E$2:$I$222,3,FALSE)</f>
        <v>#N/A</v>
      </c>
      <c r="BS2645" t="e">
        <f>VLOOKUP(BQ2645,Sheet2!$E$2:$I$222,4,FALSE)</f>
        <v>#N/A</v>
      </c>
      <c r="BT2645" t="e">
        <f>VLOOKUP(BQ2645,Sheet2!$E$2:$I$222,5,FALSE)</f>
        <v>#N/A</v>
      </c>
      <c r="BU2645"/>
      <c r="BY2645" t="e">
        <f>VLOOKUP(BX2645,Sheet2!$E$2:$I$222,3,FALSE)</f>
        <v>#N/A</v>
      </c>
      <c r="BZ2645" t="e">
        <f>VLOOKUP(BX2645,Sheet2!$E$2:$I$222,4,FALSE)</f>
        <v>#N/A</v>
      </c>
      <c r="CA2645" t="e">
        <f>VLOOKUP(BX2645,Sheet2!$E$2:$I$222,5,FALSE)</f>
        <v>#N/A</v>
      </c>
      <c r="CB2645"/>
      <c r="CF2645" t="e">
        <f>VLOOKUP(CE2645,Sheet2!$E$2:$I$222,3,FALSE)</f>
        <v>#N/A</v>
      </c>
      <c r="CG2645" t="e">
        <f>VLOOKUP(CE2645,Sheet2!$E$2:$I$222,4,FALSE)</f>
        <v>#N/A</v>
      </c>
      <c r="CH2645" t="e">
        <f>VLOOKUP(CE2645,Sheet2!$E$2:$I$222,5,FALSE)</f>
        <v>#N/A</v>
      </c>
      <c r="CI2645"/>
      <c r="CM2645" t="e">
        <f>VLOOKUP(CL2645,Sheet2!$E$2:$I$222,3,FALSE)</f>
        <v>#N/A</v>
      </c>
      <c r="CN2645" t="e">
        <f>VLOOKUP(CL2645,Sheet2!$E$2:$I$222,4,FALSE)</f>
        <v>#N/A</v>
      </c>
      <c r="CO2645" t="e">
        <f>VLOOKUP(CL2645,Sheet2!$E$2:$I$222,5,FALSE)</f>
        <v>#N/A</v>
      </c>
      <c r="CP2645"/>
      <c r="CT2645" t="e">
        <f>VLOOKUP(CS2645,Sheet2!$E$2:$I$222,3,FALSE)</f>
        <v>#N/A</v>
      </c>
      <c r="CU2645" t="e">
        <f>VLOOKUP(CS2645,Sheet2!$E$2:$I$222,4,FALSE)</f>
        <v>#N/A</v>
      </c>
      <c r="CV2645" t="e">
        <f>VLOOKUP(CS2645,Sheet2!$E$2:$I$222,5,FALSE)</f>
        <v>#N/A</v>
      </c>
      <c r="CW2645"/>
      <c r="DA2645" t="e">
        <f>VLOOKUP(CZ2645,Sheet2!$E$2:$I$222,3,FALSE)</f>
        <v>#N/A</v>
      </c>
      <c r="DB2645" t="e">
        <f>VLOOKUP(CZ2645,Sheet2!$E$2:$I$222,4,FALSE)</f>
        <v>#N/A</v>
      </c>
      <c r="DC2645" t="e">
        <f>VLOOKUP(CZ2645,Sheet2!$E$2:$I$222,5,FALSE)</f>
        <v>#N/A</v>
      </c>
      <c r="DD2645"/>
      <c r="DH2645" t="e">
        <f>VLOOKUP(DG2645,Sheet2!$E$2:$I$222,3,FALSE)</f>
        <v>#N/A</v>
      </c>
      <c r="DI2645" t="e">
        <f>VLOOKUP(DG2645,Sheet2!$E$2:$I$222,4,FALSE)</f>
        <v>#N/A</v>
      </c>
      <c r="DJ2645" t="e">
        <f>VLOOKUP(DG2645,Sheet2!$E$2:$I$222,5,FALSE)</f>
        <v>#N/A</v>
      </c>
    </row>
    <row r="2646" spans="1:114" x14ac:dyDescent="0.25">
      <c r="A2646">
        <v>2753</v>
      </c>
      <c r="C2646">
        <v>16312</v>
      </c>
      <c r="D2646">
        <v>6312</v>
      </c>
      <c r="E2646">
        <v>37.793042999999997</v>
      </c>
      <c r="F2646">
        <v>-122.409116</v>
      </c>
      <c r="G2646" t="s">
        <v>1908</v>
      </c>
      <c r="H2646" t="s">
        <v>4327</v>
      </c>
      <c r="I2646" t="s">
        <v>4917</v>
      </c>
      <c r="J2646" t="s">
        <v>4946</v>
      </c>
      <c r="K2646" t="s">
        <v>4969</v>
      </c>
      <c r="M2646" t="s">
        <v>5109</v>
      </c>
      <c r="Q2646">
        <v>0</v>
      </c>
      <c r="S2646" t="s">
        <v>6111</v>
      </c>
      <c r="X2646">
        <f t="shared" si="41"/>
        <v>1</v>
      </c>
      <c r="Y2646" t="s">
        <v>6847</v>
      </c>
      <c r="Z2646" t="s">
        <v>6882</v>
      </c>
      <c r="AA2646" s="59" t="s">
        <v>6919</v>
      </c>
      <c r="AB2646" t="str">
        <f>VLOOKUP($AA2646,Sheet2!$E$2:$I$222,3,FALSE)</f>
        <v>To Richmond District</v>
      </c>
      <c r="AC2646" t="str">
        <f>VLOOKUP($AA2646,Sheet2!$E$2:$I$222,4,FALSE)</f>
        <v>33rd Av. &amp; Geary</v>
      </c>
      <c r="AD2646" t="str">
        <f>VLOOKUP($AA2646,Sheet2!$E$2:$I$222,5,FALSE)</f>
        <v>Daily ~ 5am-12:30am</v>
      </c>
      <c r="AI2646" t="e">
        <f>VLOOKUP(AH2646,Sheet2!$E$2:$I$222,3,FALSE)</f>
        <v>#N/A</v>
      </c>
      <c r="AJ2646" t="e">
        <f>VLOOKUP(AH2646,Sheet2!$E$2:$I$222,4,FALSE)</f>
        <v>#N/A</v>
      </c>
      <c r="AK2646" t="e">
        <f>VLOOKUP(AH2646,Sheet2!$E$2:$I$222,5,FALSE)</f>
        <v>#N/A</v>
      </c>
      <c r="AL2646"/>
      <c r="AP2646" t="e">
        <f>VLOOKUP(AO2646,Sheet2!$E$2:$I$222,3,FALSE)</f>
        <v>#N/A</v>
      </c>
      <c r="AQ2646" t="e">
        <f>VLOOKUP(AO2646,Sheet2!$E$2:$I$222,4,FALSE)</f>
        <v>#N/A</v>
      </c>
      <c r="AR2646" t="e">
        <f>VLOOKUP(AO2646,Sheet2!$E$2:$I$222,5,FALSE)</f>
        <v>#N/A</v>
      </c>
      <c r="AS2646"/>
      <c r="AW2646" t="e">
        <f>VLOOKUP(AV2646,Sheet2!$E$2:$I$222,3,FALSE)</f>
        <v>#N/A</v>
      </c>
      <c r="AX2646" t="e">
        <f>VLOOKUP(AV2646,Sheet2!$E$2:$I$222,4,FALSE)</f>
        <v>#N/A</v>
      </c>
      <c r="AY2646" t="e">
        <f>VLOOKUP(AV2646,Sheet2!$E$2:$I$222,5,FALSE)</f>
        <v>#N/A</v>
      </c>
      <c r="AZ2646"/>
      <c r="BD2646" t="e">
        <f>VLOOKUP(BC2646,Sheet2!$E$2:$I$222,3,FALSE)</f>
        <v>#N/A</v>
      </c>
      <c r="BE2646" t="e">
        <f>VLOOKUP(BC2646,Sheet2!$E$2:$I$222,4,FALSE)</f>
        <v>#N/A</v>
      </c>
      <c r="BF2646" t="e">
        <f>VLOOKUP(BC2646,Sheet2!$E$2:$I$222,5,FALSE)</f>
        <v>#N/A</v>
      </c>
      <c r="BG2646"/>
      <c r="BK2646" t="e">
        <f>VLOOKUP(BJ2646,Sheet2!$E$2:$I$222,3,FALSE)</f>
        <v>#N/A</v>
      </c>
      <c r="BL2646" t="e">
        <f>VLOOKUP(BJ2646,Sheet2!$E$2:$I$222,4,FALSE)</f>
        <v>#N/A</v>
      </c>
      <c r="BM2646" t="e">
        <f>VLOOKUP(BJ2646,Sheet2!$E$2:$I$222,5,FALSE)</f>
        <v>#N/A</v>
      </c>
      <c r="BN2646"/>
      <c r="BR2646" t="e">
        <f>VLOOKUP(BQ2646,Sheet2!$E$2:$I$222,3,FALSE)</f>
        <v>#N/A</v>
      </c>
      <c r="BS2646" t="e">
        <f>VLOOKUP(BQ2646,Sheet2!$E$2:$I$222,4,FALSE)</f>
        <v>#N/A</v>
      </c>
      <c r="BT2646" t="e">
        <f>VLOOKUP(BQ2646,Sheet2!$E$2:$I$222,5,FALSE)</f>
        <v>#N/A</v>
      </c>
      <c r="BU2646"/>
      <c r="BY2646" t="e">
        <f>VLOOKUP(BX2646,Sheet2!$E$2:$I$222,3,FALSE)</f>
        <v>#N/A</v>
      </c>
      <c r="BZ2646" t="e">
        <f>VLOOKUP(BX2646,Sheet2!$E$2:$I$222,4,FALSE)</f>
        <v>#N/A</v>
      </c>
      <c r="CA2646" t="e">
        <f>VLOOKUP(BX2646,Sheet2!$E$2:$I$222,5,FALSE)</f>
        <v>#N/A</v>
      </c>
      <c r="CB2646"/>
      <c r="CF2646" t="e">
        <f>VLOOKUP(CE2646,Sheet2!$E$2:$I$222,3,FALSE)</f>
        <v>#N/A</v>
      </c>
      <c r="CG2646" t="e">
        <f>VLOOKUP(CE2646,Sheet2!$E$2:$I$222,4,FALSE)</f>
        <v>#N/A</v>
      </c>
      <c r="CH2646" t="e">
        <f>VLOOKUP(CE2646,Sheet2!$E$2:$I$222,5,FALSE)</f>
        <v>#N/A</v>
      </c>
      <c r="CI2646"/>
      <c r="CM2646" t="e">
        <f>VLOOKUP(CL2646,Sheet2!$E$2:$I$222,3,FALSE)</f>
        <v>#N/A</v>
      </c>
      <c r="CN2646" t="e">
        <f>VLOOKUP(CL2646,Sheet2!$E$2:$I$222,4,FALSE)</f>
        <v>#N/A</v>
      </c>
      <c r="CO2646" t="e">
        <f>VLOOKUP(CL2646,Sheet2!$E$2:$I$222,5,FALSE)</f>
        <v>#N/A</v>
      </c>
      <c r="CP2646"/>
      <c r="CT2646" t="e">
        <f>VLOOKUP(CS2646,Sheet2!$E$2:$I$222,3,FALSE)</f>
        <v>#N/A</v>
      </c>
      <c r="CU2646" t="e">
        <f>VLOOKUP(CS2646,Sheet2!$E$2:$I$222,4,FALSE)</f>
        <v>#N/A</v>
      </c>
      <c r="CV2646" t="e">
        <f>VLOOKUP(CS2646,Sheet2!$E$2:$I$222,5,FALSE)</f>
        <v>#N/A</v>
      </c>
      <c r="CW2646"/>
      <c r="DA2646" t="e">
        <f>VLOOKUP(CZ2646,Sheet2!$E$2:$I$222,3,FALSE)</f>
        <v>#N/A</v>
      </c>
      <c r="DB2646" t="e">
        <f>VLOOKUP(CZ2646,Sheet2!$E$2:$I$222,4,FALSE)</f>
        <v>#N/A</v>
      </c>
      <c r="DC2646" t="e">
        <f>VLOOKUP(CZ2646,Sheet2!$E$2:$I$222,5,FALSE)</f>
        <v>#N/A</v>
      </c>
      <c r="DD2646"/>
      <c r="DH2646" t="e">
        <f>VLOOKUP(DG2646,Sheet2!$E$2:$I$222,3,FALSE)</f>
        <v>#N/A</v>
      </c>
      <c r="DI2646" t="e">
        <f>VLOOKUP(DG2646,Sheet2!$E$2:$I$222,4,FALSE)</f>
        <v>#N/A</v>
      </c>
      <c r="DJ2646" t="e">
        <f>VLOOKUP(DG2646,Sheet2!$E$2:$I$222,5,FALSE)</f>
        <v>#N/A</v>
      </c>
    </row>
    <row r="2647" spans="1:114" x14ac:dyDescent="0.25">
      <c r="A2647">
        <v>2754</v>
      </c>
      <c r="C2647">
        <v>16313</v>
      </c>
      <c r="D2647">
        <v>6313</v>
      </c>
      <c r="E2647">
        <v>37.788120999999997</v>
      </c>
      <c r="F2647">
        <v>-122.447093</v>
      </c>
      <c r="G2647" t="s">
        <v>1909</v>
      </c>
      <c r="H2647" t="s">
        <v>4328</v>
      </c>
      <c r="I2647" t="s">
        <v>4918</v>
      </c>
      <c r="J2647" t="s">
        <v>4946</v>
      </c>
      <c r="K2647" t="s">
        <v>4966</v>
      </c>
      <c r="Q2647" t="s">
        <v>5924</v>
      </c>
      <c r="S2647" t="s">
        <v>6544</v>
      </c>
      <c r="X2647">
        <f t="shared" si="41"/>
        <v>2</v>
      </c>
      <c r="Y2647">
        <v>2</v>
      </c>
      <c r="Z2647" t="s">
        <v>6880</v>
      </c>
      <c r="AA2647" s="59" t="s">
        <v>6926</v>
      </c>
      <c r="AB2647" t="str">
        <f>VLOOKUP($AA2647,Sheet2!$E$2:$I$222,3,FALSE)</f>
        <v>To Downtown</v>
      </c>
      <c r="AC2647" t="str">
        <f>VLOOKUP($AA2647,Sheet2!$E$2:$I$222,4,FALSE)</f>
        <v>Mission &amp; Main</v>
      </c>
      <c r="AD2647" t="str">
        <f>VLOOKUP($AA2647,Sheet2!$E$2:$I$222,5,FALSE)</f>
        <v>Daily ~ 6:30am-7pm</v>
      </c>
      <c r="AF2647" t="s">
        <v>6856</v>
      </c>
      <c r="AG2647" t="s">
        <v>6880</v>
      </c>
      <c r="AH2647" s="59" t="s">
        <v>6935</v>
      </c>
      <c r="AI2647" t="str">
        <f>VLOOKUP(AH2647,Sheet2!$E$2:$I$222,3,FALSE)</f>
        <v>To Downtown</v>
      </c>
      <c r="AJ2647" t="str">
        <f>VLOOKUP(AH2647,Sheet2!$E$2:$I$222,4,FALSE)</f>
        <v>Market &amp; Sansome</v>
      </c>
      <c r="AK2647" t="str">
        <f>VLOOKUP(AH2647,Sheet2!$E$2:$I$222,5,FALSE)</f>
        <v>Daily ~ 6:30am-11:30pm</v>
      </c>
      <c r="AL2647"/>
      <c r="AP2647" t="e">
        <f>VLOOKUP(AO2647,Sheet2!$E$2:$I$222,3,FALSE)</f>
        <v>#N/A</v>
      </c>
      <c r="AQ2647" t="e">
        <f>VLOOKUP(AO2647,Sheet2!$E$2:$I$222,4,FALSE)</f>
        <v>#N/A</v>
      </c>
      <c r="AR2647" t="e">
        <f>VLOOKUP(AO2647,Sheet2!$E$2:$I$222,5,FALSE)</f>
        <v>#N/A</v>
      </c>
      <c r="AS2647"/>
      <c r="AW2647" t="e">
        <f>VLOOKUP(AV2647,Sheet2!$E$2:$I$222,3,FALSE)</f>
        <v>#N/A</v>
      </c>
      <c r="AX2647" t="e">
        <f>VLOOKUP(AV2647,Sheet2!$E$2:$I$222,4,FALSE)</f>
        <v>#N/A</v>
      </c>
      <c r="AY2647" t="e">
        <f>VLOOKUP(AV2647,Sheet2!$E$2:$I$222,5,FALSE)</f>
        <v>#N/A</v>
      </c>
      <c r="AZ2647"/>
      <c r="BD2647" t="e">
        <f>VLOOKUP(BC2647,Sheet2!$E$2:$I$222,3,FALSE)</f>
        <v>#N/A</v>
      </c>
      <c r="BE2647" t="e">
        <f>VLOOKUP(BC2647,Sheet2!$E$2:$I$222,4,FALSE)</f>
        <v>#N/A</v>
      </c>
      <c r="BF2647" t="e">
        <f>VLOOKUP(BC2647,Sheet2!$E$2:$I$222,5,FALSE)</f>
        <v>#N/A</v>
      </c>
      <c r="BG2647"/>
      <c r="BK2647" t="e">
        <f>VLOOKUP(BJ2647,Sheet2!$E$2:$I$222,3,FALSE)</f>
        <v>#N/A</v>
      </c>
      <c r="BL2647" t="e">
        <f>VLOOKUP(BJ2647,Sheet2!$E$2:$I$222,4,FALSE)</f>
        <v>#N/A</v>
      </c>
      <c r="BM2647" t="e">
        <f>VLOOKUP(BJ2647,Sheet2!$E$2:$I$222,5,FALSE)</f>
        <v>#N/A</v>
      </c>
      <c r="BN2647"/>
      <c r="BR2647" t="e">
        <f>VLOOKUP(BQ2647,Sheet2!$E$2:$I$222,3,FALSE)</f>
        <v>#N/A</v>
      </c>
      <c r="BS2647" t="e">
        <f>VLOOKUP(BQ2647,Sheet2!$E$2:$I$222,4,FALSE)</f>
        <v>#N/A</v>
      </c>
      <c r="BT2647" t="e">
        <f>VLOOKUP(BQ2647,Sheet2!$E$2:$I$222,5,FALSE)</f>
        <v>#N/A</v>
      </c>
      <c r="BU2647"/>
      <c r="BY2647" t="e">
        <f>VLOOKUP(BX2647,Sheet2!$E$2:$I$222,3,FALSE)</f>
        <v>#N/A</v>
      </c>
      <c r="BZ2647" t="e">
        <f>VLOOKUP(BX2647,Sheet2!$E$2:$I$222,4,FALSE)</f>
        <v>#N/A</v>
      </c>
      <c r="CA2647" t="e">
        <f>VLOOKUP(BX2647,Sheet2!$E$2:$I$222,5,FALSE)</f>
        <v>#N/A</v>
      </c>
      <c r="CB2647"/>
      <c r="CF2647" t="e">
        <f>VLOOKUP(CE2647,Sheet2!$E$2:$I$222,3,FALSE)</f>
        <v>#N/A</v>
      </c>
      <c r="CG2647" t="e">
        <f>VLOOKUP(CE2647,Sheet2!$E$2:$I$222,4,FALSE)</f>
        <v>#N/A</v>
      </c>
      <c r="CH2647" t="e">
        <f>VLOOKUP(CE2647,Sheet2!$E$2:$I$222,5,FALSE)</f>
        <v>#N/A</v>
      </c>
      <c r="CI2647"/>
      <c r="CM2647" t="e">
        <f>VLOOKUP(CL2647,Sheet2!$E$2:$I$222,3,FALSE)</f>
        <v>#N/A</v>
      </c>
      <c r="CN2647" t="e">
        <f>VLOOKUP(CL2647,Sheet2!$E$2:$I$222,4,FALSE)</f>
        <v>#N/A</v>
      </c>
      <c r="CO2647" t="e">
        <f>VLOOKUP(CL2647,Sheet2!$E$2:$I$222,5,FALSE)</f>
        <v>#N/A</v>
      </c>
      <c r="CP2647"/>
      <c r="CT2647" t="e">
        <f>VLOOKUP(CS2647,Sheet2!$E$2:$I$222,3,FALSE)</f>
        <v>#N/A</v>
      </c>
      <c r="CU2647" t="e">
        <f>VLOOKUP(CS2647,Sheet2!$E$2:$I$222,4,FALSE)</f>
        <v>#N/A</v>
      </c>
      <c r="CV2647" t="e">
        <f>VLOOKUP(CS2647,Sheet2!$E$2:$I$222,5,FALSE)</f>
        <v>#N/A</v>
      </c>
      <c r="CW2647"/>
      <c r="DA2647" t="e">
        <f>VLOOKUP(CZ2647,Sheet2!$E$2:$I$222,3,FALSE)</f>
        <v>#N/A</v>
      </c>
      <c r="DB2647" t="e">
        <f>VLOOKUP(CZ2647,Sheet2!$E$2:$I$222,4,FALSE)</f>
        <v>#N/A</v>
      </c>
      <c r="DC2647" t="e">
        <f>VLOOKUP(CZ2647,Sheet2!$E$2:$I$222,5,FALSE)</f>
        <v>#N/A</v>
      </c>
      <c r="DD2647"/>
      <c r="DH2647" t="e">
        <f>VLOOKUP(DG2647,Sheet2!$E$2:$I$222,3,FALSE)</f>
        <v>#N/A</v>
      </c>
      <c r="DI2647" t="e">
        <f>VLOOKUP(DG2647,Sheet2!$E$2:$I$222,4,FALSE)</f>
        <v>#N/A</v>
      </c>
      <c r="DJ2647" t="e">
        <f>VLOOKUP(DG2647,Sheet2!$E$2:$I$222,5,FALSE)</f>
        <v>#N/A</v>
      </c>
    </row>
    <row r="2648" spans="1:114" x14ac:dyDescent="0.25">
      <c r="A2648">
        <v>2755</v>
      </c>
      <c r="C2648">
        <v>16314</v>
      </c>
      <c r="D2648">
        <v>6314</v>
      </c>
      <c r="E2648">
        <v>37.794029999999999</v>
      </c>
      <c r="F2648">
        <v>-122.401551</v>
      </c>
      <c r="G2648" t="s">
        <v>1910</v>
      </c>
      <c r="H2648" t="s">
        <v>4329</v>
      </c>
      <c r="I2648" t="s">
        <v>4920</v>
      </c>
      <c r="J2648" t="s">
        <v>4946</v>
      </c>
      <c r="K2648" t="s">
        <v>4974</v>
      </c>
      <c r="M2648" t="s">
        <v>5109</v>
      </c>
      <c r="Q2648" t="s">
        <v>5924</v>
      </c>
      <c r="S2648" t="s">
        <v>6111</v>
      </c>
      <c r="X2648">
        <f t="shared" si="41"/>
        <v>1</v>
      </c>
      <c r="Y2648" t="s">
        <v>6847</v>
      </c>
      <c r="Z2648" t="s">
        <v>6882</v>
      </c>
      <c r="AA2648" s="59" t="s">
        <v>6919</v>
      </c>
      <c r="AB2648" t="str">
        <f>VLOOKUP($AA2648,Sheet2!$E$2:$I$222,3,FALSE)</f>
        <v>To Richmond District</v>
      </c>
      <c r="AC2648" t="str">
        <f>VLOOKUP($AA2648,Sheet2!$E$2:$I$222,4,FALSE)</f>
        <v>33rd Av. &amp; Geary</v>
      </c>
      <c r="AD2648" t="str">
        <f>VLOOKUP($AA2648,Sheet2!$E$2:$I$222,5,FALSE)</f>
        <v>Daily ~ 5am-12:30am</v>
      </c>
      <c r="AI2648" t="e">
        <f>VLOOKUP(AH2648,Sheet2!$E$2:$I$222,3,FALSE)</f>
        <v>#N/A</v>
      </c>
      <c r="AJ2648" t="e">
        <f>VLOOKUP(AH2648,Sheet2!$E$2:$I$222,4,FALSE)</f>
        <v>#N/A</v>
      </c>
      <c r="AK2648" t="e">
        <f>VLOOKUP(AH2648,Sheet2!$E$2:$I$222,5,FALSE)</f>
        <v>#N/A</v>
      </c>
      <c r="AL2648"/>
      <c r="AP2648" t="e">
        <f>VLOOKUP(AO2648,Sheet2!$E$2:$I$222,3,FALSE)</f>
        <v>#N/A</v>
      </c>
      <c r="AQ2648" t="e">
        <f>VLOOKUP(AO2648,Sheet2!$E$2:$I$222,4,FALSE)</f>
        <v>#N/A</v>
      </c>
      <c r="AR2648" t="e">
        <f>VLOOKUP(AO2648,Sheet2!$E$2:$I$222,5,FALSE)</f>
        <v>#N/A</v>
      </c>
      <c r="AS2648"/>
      <c r="AW2648" t="e">
        <f>VLOOKUP(AV2648,Sheet2!$E$2:$I$222,3,FALSE)</f>
        <v>#N/A</v>
      </c>
      <c r="AX2648" t="e">
        <f>VLOOKUP(AV2648,Sheet2!$E$2:$I$222,4,FALSE)</f>
        <v>#N/A</v>
      </c>
      <c r="AY2648" t="e">
        <f>VLOOKUP(AV2648,Sheet2!$E$2:$I$222,5,FALSE)</f>
        <v>#N/A</v>
      </c>
      <c r="AZ2648"/>
      <c r="BD2648" t="e">
        <f>VLOOKUP(BC2648,Sheet2!$E$2:$I$222,3,FALSE)</f>
        <v>#N/A</v>
      </c>
      <c r="BE2648" t="e">
        <f>VLOOKUP(BC2648,Sheet2!$E$2:$I$222,4,FALSE)</f>
        <v>#N/A</v>
      </c>
      <c r="BF2648" t="e">
        <f>VLOOKUP(BC2648,Sheet2!$E$2:$I$222,5,FALSE)</f>
        <v>#N/A</v>
      </c>
      <c r="BG2648"/>
      <c r="BK2648" t="e">
        <f>VLOOKUP(BJ2648,Sheet2!$E$2:$I$222,3,FALSE)</f>
        <v>#N/A</v>
      </c>
      <c r="BL2648" t="e">
        <f>VLOOKUP(BJ2648,Sheet2!$E$2:$I$222,4,FALSE)</f>
        <v>#N/A</v>
      </c>
      <c r="BM2648" t="e">
        <f>VLOOKUP(BJ2648,Sheet2!$E$2:$I$222,5,FALSE)</f>
        <v>#N/A</v>
      </c>
      <c r="BN2648"/>
      <c r="BR2648" t="e">
        <f>VLOOKUP(BQ2648,Sheet2!$E$2:$I$222,3,FALSE)</f>
        <v>#N/A</v>
      </c>
      <c r="BS2648" t="e">
        <f>VLOOKUP(BQ2648,Sheet2!$E$2:$I$222,4,FALSE)</f>
        <v>#N/A</v>
      </c>
      <c r="BT2648" t="e">
        <f>VLOOKUP(BQ2648,Sheet2!$E$2:$I$222,5,FALSE)</f>
        <v>#N/A</v>
      </c>
      <c r="BU2648"/>
      <c r="BY2648" t="e">
        <f>VLOOKUP(BX2648,Sheet2!$E$2:$I$222,3,FALSE)</f>
        <v>#N/A</v>
      </c>
      <c r="BZ2648" t="e">
        <f>VLOOKUP(BX2648,Sheet2!$E$2:$I$222,4,FALSE)</f>
        <v>#N/A</v>
      </c>
      <c r="CA2648" t="e">
        <f>VLOOKUP(BX2648,Sheet2!$E$2:$I$222,5,FALSE)</f>
        <v>#N/A</v>
      </c>
      <c r="CB2648"/>
      <c r="CF2648" t="e">
        <f>VLOOKUP(CE2648,Sheet2!$E$2:$I$222,3,FALSE)</f>
        <v>#N/A</v>
      </c>
      <c r="CG2648" t="e">
        <f>VLOOKUP(CE2648,Sheet2!$E$2:$I$222,4,FALSE)</f>
        <v>#N/A</v>
      </c>
      <c r="CH2648" t="e">
        <f>VLOOKUP(CE2648,Sheet2!$E$2:$I$222,5,FALSE)</f>
        <v>#N/A</v>
      </c>
      <c r="CI2648"/>
      <c r="CM2648" t="e">
        <f>VLOOKUP(CL2648,Sheet2!$E$2:$I$222,3,FALSE)</f>
        <v>#N/A</v>
      </c>
      <c r="CN2648" t="e">
        <f>VLOOKUP(CL2648,Sheet2!$E$2:$I$222,4,FALSE)</f>
        <v>#N/A</v>
      </c>
      <c r="CO2648" t="e">
        <f>VLOOKUP(CL2648,Sheet2!$E$2:$I$222,5,FALSE)</f>
        <v>#N/A</v>
      </c>
      <c r="CP2648"/>
      <c r="CT2648" t="e">
        <f>VLOOKUP(CS2648,Sheet2!$E$2:$I$222,3,FALSE)</f>
        <v>#N/A</v>
      </c>
      <c r="CU2648" t="e">
        <f>VLOOKUP(CS2648,Sheet2!$E$2:$I$222,4,FALSE)</f>
        <v>#N/A</v>
      </c>
      <c r="CV2648" t="e">
        <f>VLOOKUP(CS2648,Sheet2!$E$2:$I$222,5,FALSE)</f>
        <v>#N/A</v>
      </c>
      <c r="CW2648"/>
      <c r="DA2648" t="e">
        <f>VLOOKUP(CZ2648,Sheet2!$E$2:$I$222,3,FALSE)</f>
        <v>#N/A</v>
      </c>
      <c r="DB2648" t="e">
        <f>VLOOKUP(CZ2648,Sheet2!$E$2:$I$222,4,FALSE)</f>
        <v>#N/A</v>
      </c>
      <c r="DC2648" t="e">
        <f>VLOOKUP(CZ2648,Sheet2!$E$2:$I$222,5,FALSE)</f>
        <v>#N/A</v>
      </c>
      <c r="DD2648"/>
      <c r="DH2648" t="e">
        <f>VLOOKUP(DG2648,Sheet2!$E$2:$I$222,3,FALSE)</f>
        <v>#N/A</v>
      </c>
      <c r="DI2648" t="e">
        <f>VLOOKUP(DG2648,Sheet2!$E$2:$I$222,4,FALSE)</f>
        <v>#N/A</v>
      </c>
      <c r="DJ2648" t="e">
        <f>VLOOKUP(DG2648,Sheet2!$E$2:$I$222,5,FALSE)</f>
        <v>#N/A</v>
      </c>
    </row>
    <row r="2649" spans="1:114" x14ac:dyDescent="0.25">
      <c r="A2649">
        <v>2756</v>
      </c>
      <c r="C2649">
        <v>16315</v>
      </c>
      <c r="D2649">
        <v>6315</v>
      </c>
      <c r="E2649">
        <v>37.792673000000001</v>
      </c>
      <c r="F2649">
        <v>-122.41186399999999</v>
      </c>
      <c r="G2649" t="s">
        <v>1911</v>
      </c>
      <c r="H2649" t="s">
        <v>4330</v>
      </c>
      <c r="I2649" t="s">
        <v>4917</v>
      </c>
      <c r="J2649" t="s">
        <v>4948</v>
      </c>
      <c r="Q2649" t="s">
        <v>5924</v>
      </c>
      <c r="S2649" t="s">
        <v>6111</v>
      </c>
      <c r="X2649">
        <f t="shared" si="41"/>
        <v>1</v>
      </c>
      <c r="Y2649" t="s">
        <v>6847</v>
      </c>
      <c r="Z2649" t="s">
        <v>6882</v>
      </c>
      <c r="AA2649" s="59" t="s">
        <v>6919</v>
      </c>
      <c r="AB2649" t="str">
        <f>VLOOKUP($AA2649,Sheet2!$E$2:$I$222,3,FALSE)</f>
        <v>To Richmond District</v>
      </c>
      <c r="AC2649" t="str">
        <f>VLOOKUP($AA2649,Sheet2!$E$2:$I$222,4,FALSE)</f>
        <v>33rd Av. &amp; Geary</v>
      </c>
      <c r="AD2649" t="str">
        <f>VLOOKUP($AA2649,Sheet2!$E$2:$I$222,5,FALSE)</f>
        <v>Daily ~ 5am-12:30am</v>
      </c>
      <c r="AI2649" t="e">
        <f>VLOOKUP(AH2649,Sheet2!$E$2:$I$222,3,FALSE)</f>
        <v>#N/A</v>
      </c>
      <c r="AJ2649" t="e">
        <f>VLOOKUP(AH2649,Sheet2!$E$2:$I$222,4,FALSE)</f>
        <v>#N/A</v>
      </c>
      <c r="AK2649" t="e">
        <f>VLOOKUP(AH2649,Sheet2!$E$2:$I$222,5,FALSE)</f>
        <v>#N/A</v>
      </c>
      <c r="AL2649"/>
      <c r="AP2649" t="e">
        <f>VLOOKUP(AO2649,Sheet2!$E$2:$I$222,3,FALSE)</f>
        <v>#N/A</v>
      </c>
      <c r="AQ2649" t="e">
        <f>VLOOKUP(AO2649,Sheet2!$E$2:$I$222,4,FALSE)</f>
        <v>#N/A</v>
      </c>
      <c r="AR2649" t="e">
        <f>VLOOKUP(AO2649,Sheet2!$E$2:$I$222,5,FALSE)</f>
        <v>#N/A</v>
      </c>
      <c r="AS2649"/>
      <c r="AW2649" t="e">
        <f>VLOOKUP(AV2649,Sheet2!$E$2:$I$222,3,FALSE)</f>
        <v>#N/A</v>
      </c>
      <c r="AX2649" t="e">
        <f>VLOOKUP(AV2649,Sheet2!$E$2:$I$222,4,FALSE)</f>
        <v>#N/A</v>
      </c>
      <c r="AY2649" t="e">
        <f>VLOOKUP(AV2649,Sheet2!$E$2:$I$222,5,FALSE)</f>
        <v>#N/A</v>
      </c>
      <c r="AZ2649"/>
      <c r="BD2649" t="e">
        <f>VLOOKUP(BC2649,Sheet2!$E$2:$I$222,3,FALSE)</f>
        <v>#N/A</v>
      </c>
      <c r="BE2649" t="e">
        <f>VLOOKUP(BC2649,Sheet2!$E$2:$I$222,4,FALSE)</f>
        <v>#N/A</v>
      </c>
      <c r="BF2649" t="e">
        <f>VLOOKUP(BC2649,Sheet2!$E$2:$I$222,5,FALSE)</f>
        <v>#N/A</v>
      </c>
      <c r="BG2649"/>
      <c r="BK2649" t="e">
        <f>VLOOKUP(BJ2649,Sheet2!$E$2:$I$222,3,FALSE)</f>
        <v>#N/A</v>
      </c>
      <c r="BL2649" t="e">
        <f>VLOOKUP(BJ2649,Sheet2!$E$2:$I$222,4,FALSE)</f>
        <v>#N/A</v>
      </c>
      <c r="BM2649" t="e">
        <f>VLOOKUP(BJ2649,Sheet2!$E$2:$I$222,5,FALSE)</f>
        <v>#N/A</v>
      </c>
      <c r="BN2649"/>
      <c r="BR2649" t="e">
        <f>VLOOKUP(BQ2649,Sheet2!$E$2:$I$222,3,FALSE)</f>
        <v>#N/A</v>
      </c>
      <c r="BS2649" t="e">
        <f>VLOOKUP(BQ2649,Sheet2!$E$2:$I$222,4,FALSE)</f>
        <v>#N/A</v>
      </c>
      <c r="BT2649" t="e">
        <f>VLOOKUP(BQ2649,Sheet2!$E$2:$I$222,5,FALSE)</f>
        <v>#N/A</v>
      </c>
      <c r="BU2649"/>
      <c r="BY2649" t="e">
        <f>VLOOKUP(BX2649,Sheet2!$E$2:$I$222,3,FALSE)</f>
        <v>#N/A</v>
      </c>
      <c r="BZ2649" t="e">
        <f>VLOOKUP(BX2649,Sheet2!$E$2:$I$222,4,FALSE)</f>
        <v>#N/A</v>
      </c>
      <c r="CA2649" t="e">
        <f>VLOOKUP(BX2649,Sheet2!$E$2:$I$222,5,FALSE)</f>
        <v>#N/A</v>
      </c>
      <c r="CB2649"/>
      <c r="CF2649" t="e">
        <f>VLOOKUP(CE2649,Sheet2!$E$2:$I$222,3,FALSE)</f>
        <v>#N/A</v>
      </c>
      <c r="CG2649" t="e">
        <f>VLOOKUP(CE2649,Sheet2!$E$2:$I$222,4,FALSE)</f>
        <v>#N/A</v>
      </c>
      <c r="CH2649" t="e">
        <f>VLOOKUP(CE2649,Sheet2!$E$2:$I$222,5,FALSE)</f>
        <v>#N/A</v>
      </c>
      <c r="CI2649"/>
      <c r="CM2649" t="e">
        <f>VLOOKUP(CL2649,Sheet2!$E$2:$I$222,3,FALSE)</f>
        <v>#N/A</v>
      </c>
      <c r="CN2649" t="e">
        <f>VLOOKUP(CL2649,Sheet2!$E$2:$I$222,4,FALSE)</f>
        <v>#N/A</v>
      </c>
      <c r="CO2649" t="e">
        <f>VLOOKUP(CL2649,Sheet2!$E$2:$I$222,5,FALSE)</f>
        <v>#N/A</v>
      </c>
      <c r="CP2649"/>
      <c r="CT2649" t="e">
        <f>VLOOKUP(CS2649,Sheet2!$E$2:$I$222,3,FALSE)</f>
        <v>#N/A</v>
      </c>
      <c r="CU2649" t="e">
        <f>VLOOKUP(CS2649,Sheet2!$E$2:$I$222,4,FALSE)</f>
        <v>#N/A</v>
      </c>
      <c r="CV2649" t="e">
        <f>VLOOKUP(CS2649,Sheet2!$E$2:$I$222,5,FALSE)</f>
        <v>#N/A</v>
      </c>
      <c r="CW2649"/>
      <c r="DA2649" t="e">
        <f>VLOOKUP(CZ2649,Sheet2!$E$2:$I$222,3,FALSE)</f>
        <v>#N/A</v>
      </c>
      <c r="DB2649" t="e">
        <f>VLOOKUP(CZ2649,Sheet2!$E$2:$I$222,4,FALSE)</f>
        <v>#N/A</v>
      </c>
      <c r="DC2649" t="e">
        <f>VLOOKUP(CZ2649,Sheet2!$E$2:$I$222,5,FALSE)</f>
        <v>#N/A</v>
      </c>
      <c r="DD2649"/>
      <c r="DH2649" t="e">
        <f>VLOOKUP(DG2649,Sheet2!$E$2:$I$222,3,FALSE)</f>
        <v>#N/A</v>
      </c>
      <c r="DI2649" t="e">
        <f>VLOOKUP(DG2649,Sheet2!$E$2:$I$222,4,FALSE)</f>
        <v>#N/A</v>
      </c>
      <c r="DJ2649" t="e">
        <f>VLOOKUP(DG2649,Sheet2!$E$2:$I$222,5,FALSE)</f>
        <v>#N/A</v>
      </c>
    </row>
    <row r="2650" spans="1:114" x14ac:dyDescent="0.25">
      <c r="A2650">
        <v>2757</v>
      </c>
      <c r="C2650">
        <v>16316</v>
      </c>
      <c r="D2650">
        <v>6316</v>
      </c>
      <c r="E2650">
        <v>37.793236</v>
      </c>
      <c r="F2650">
        <v>-122.407591</v>
      </c>
      <c r="G2650" t="s">
        <v>1912</v>
      </c>
      <c r="H2650" t="s">
        <v>4331</v>
      </c>
      <c r="I2650" t="s">
        <v>4917</v>
      </c>
      <c r="J2650" t="s">
        <v>4946</v>
      </c>
      <c r="K2650" t="s">
        <v>5048</v>
      </c>
      <c r="N2650" t="s">
        <v>5757</v>
      </c>
      <c r="Q2650">
        <v>0</v>
      </c>
      <c r="R2650">
        <v>363</v>
      </c>
      <c r="S2650" t="s">
        <v>6111</v>
      </c>
      <c r="X2650">
        <f t="shared" si="41"/>
        <v>1</v>
      </c>
      <c r="Y2650" t="s">
        <v>6847</v>
      </c>
      <c r="Z2650" t="s">
        <v>6882</v>
      </c>
      <c r="AA2650" s="59" t="s">
        <v>6919</v>
      </c>
      <c r="AB2650" t="str">
        <f>VLOOKUP($AA2650,Sheet2!$E$2:$I$222,3,FALSE)</f>
        <v>To Richmond District</v>
      </c>
      <c r="AC2650" t="str">
        <f>VLOOKUP($AA2650,Sheet2!$E$2:$I$222,4,FALSE)</f>
        <v>33rd Av. &amp; Geary</v>
      </c>
      <c r="AD2650" t="str">
        <f>VLOOKUP($AA2650,Sheet2!$E$2:$I$222,5,FALSE)</f>
        <v>Daily ~ 5am-12:30am</v>
      </c>
      <c r="AI2650" t="e">
        <f>VLOOKUP(AH2650,Sheet2!$E$2:$I$222,3,FALSE)</f>
        <v>#N/A</v>
      </c>
      <c r="AJ2650" t="e">
        <f>VLOOKUP(AH2650,Sheet2!$E$2:$I$222,4,FALSE)</f>
        <v>#N/A</v>
      </c>
      <c r="AK2650" t="e">
        <f>VLOOKUP(AH2650,Sheet2!$E$2:$I$222,5,FALSE)</f>
        <v>#N/A</v>
      </c>
      <c r="AL2650"/>
      <c r="AP2650" t="e">
        <f>VLOOKUP(AO2650,Sheet2!$E$2:$I$222,3,FALSE)</f>
        <v>#N/A</v>
      </c>
      <c r="AQ2650" t="e">
        <f>VLOOKUP(AO2650,Sheet2!$E$2:$I$222,4,FALSE)</f>
        <v>#N/A</v>
      </c>
      <c r="AR2650" t="e">
        <f>VLOOKUP(AO2650,Sheet2!$E$2:$I$222,5,FALSE)</f>
        <v>#N/A</v>
      </c>
      <c r="AS2650"/>
      <c r="AW2650" t="e">
        <f>VLOOKUP(AV2650,Sheet2!$E$2:$I$222,3,FALSE)</f>
        <v>#N/A</v>
      </c>
      <c r="AX2650" t="e">
        <f>VLOOKUP(AV2650,Sheet2!$E$2:$I$222,4,FALSE)</f>
        <v>#N/A</v>
      </c>
      <c r="AY2650" t="e">
        <f>VLOOKUP(AV2650,Sheet2!$E$2:$I$222,5,FALSE)</f>
        <v>#N/A</v>
      </c>
      <c r="AZ2650"/>
      <c r="BD2650" t="e">
        <f>VLOOKUP(BC2650,Sheet2!$E$2:$I$222,3,FALSE)</f>
        <v>#N/A</v>
      </c>
      <c r="BE2650" t="e">
        <f>VLOOKUP(BC2650,Sheet2!$E$2:$I$222,4,FALSE)</f>
        <v>#N/A</v>
      </c>
      <c r="BF2650" t="e">
        <f>VLOOKUP(BC2650,Sheet2!$E$2:$I$222,5,FALSE)</f>
        <v>#N/A</v>
      </c>
      <c r="BG2650"/>
      <c r="BK2650" t="e">
        <f>VLOOKUP(BJ2650,Sheet2!$E$2:$I$222,3,FALSE)</f>
        <v>#N/A</v>
      </c>
      <c r="BL2650" t="e">
        <f>VLOOKUP(BJ2650,Sheet2!$E$2:$I$222,4,FALSE)</f>
        <v>#N/A</v>
      </c>
      <c r="BM2650" t="e">
        <f>VLOOKUP(BJ2650,Sheet2!$E$2:$I$222,5,FALSE)</f>
        <v>#N/A</v>
      </c>
      <c r="BN2650"/>
      <c r="BR2650" t="e">
        <f>VLOOKUP(BQ2650,Sheet2!$E$2:$I$222,3,FALSE)</f>
        <v>#N/A</v>
      </c>
      <c r="BS2650" t="e">
        <f>VLOOKUP(BQ2650,Sheet2!$E$2:$I$222,4,FALSE)</f>
        <v>#N/A</v>
      </c>
      <c r="BT2650" t="e">
        <f>VLOOKUP(BQ2650,Sheet2!$E$2:$I$222,5,FALSE)</f>
        <v>#N/A</v>
      </c>
      <c r="BU2650"/>
      <c r="BY2650" t="e">
        <f>VLOOKUP(BX2650,Sheet2!$E$2:$I$222,3,FALSE)</f>
        <v>#N/A</v>
      </c>
      <c r="BZ2650" t="e">
        <f>VLOOKUP(BX2650,Sheet2!$E$2:$I$222,4,FALSE)</f>
        <v>#N/A</v>
      </c>
      <c r="CA2650" t="e">
        <f>VLOOKUP(BX2650,Sheet2!$E$2:$I$222,5,FALSE)</f>
        <v>#N/A</v>
      </c>
      <c r="CB2650"/>
      <c r="CF2650" t="e">
        <f>VLOOKUP(CE2650,Sheet2!$E$2:$I$222,3,FALSE)</f>
        <v>#N/A</v>
      </c>
      <c r="CG2650" t="e">
        <f>VLOOKUP(CE2650,Sheet2!$E$2:$I$222,4,FALSE)</f>
        <v>#N/A</v>
      </c>
      <c r="CH2650" t="e">
        <f>VLOOKUP(CE2650,Sheet2!$E$2:$I$222,5,FALSE)</f>
        <v>#N/A</v>
      </c>
      <c r="CI2650"/>
      <c r="CM2650" t="e">
        <f>VLOOKUP(CL2650,Sheet2!$E$2:$I$222,3,FALSE)</f>
        <v>#N/A</v>
      </c>
      <c r="CN2650" t="e">
        <f>VLOOKUP(CL2650,Sheet2!$E$2:$I$222,4,FALSE)</f>
        <v>#N/A</v>
      </c>
      <c r="CO2650" t="e">
        <f>VLOOKUP(CL2650,Sheet2!$E$2:$I$222,5,FALSE)</f>
        <v>#N/A</v>
      </c>
      <c r="CP2650"/>
      <c r="CT2650" t="e">
        <f>VLOOKUP(CS2650,Sheet2!$E$2:$I$222,3,FALSE)</f>
        <v>#N/A</v>
      </c>
      <c r="CU2650" t="e">
        <f>VLOOKUP(CS2650,Sheet2!$E$2:$I$222,4,FALSE)</f>
        <v>#N/A</v>
      </c>
      <c r="CV2650" t="e">
        <f>VLOOKUP(CS2650,Sheet2!$E$2:$I$222,5,FALSE)</f>
        <v>#N/A</v>
      </c>
      <c r="CW2650"/>
      <c r="DA2650" t="e">
        <f>VLOOKUP(CZ2650,Sheet2!$E$2:$I$222,3,FALSE)</f>
        <v>#N/A</v>
      </c>
      <c r="DB2650" t="e">
        <f>VLOOKUP(CZ2650,Sheet2!$E$2:$I$222,4,FALSE)</f>
        <v>#N/A</v>
      </c>
      <c r="DC2650" t="e">
        <f>VLOOKUP(CZ2650,Sheet2!$E$2:$I$222,5,FALSE)</f>
        <v>#N/A</v>
      </c>
      <c r="DD2650"/>
      <c r="DH2650" t="e">
        <f>VLOOKUP(DG2650,Sheet2!$E$2:$I$222,3,FALSE)</f>
        <v>#N/A</v>
      </c>
      <c r="DI2650" t="e">
        <f>VLOOKUP(DG2650,Sheet2!$E$2:$I$222,4,FALSE)</f>
        <v>#N/A</v>
      </c>
      <c r="DJ2650" t="e">
        <f>VLOOKUP(DG2650,Sheet2!$E$2:$I$222,5,FALSE)</f>
        <v>#N/A</v>
      </c>
    </row>
    <row r="2651" spans="1:114" x14ac:dyDescent="0.25">
      <c r="A2651">
        <v>2758</v>
      </c>
      <c r="C2651">
        <v>16317</v>
      </c>
      <c r="D2651">
        <v>6317</v>
      </c>
      <c r="E2651">
        <v>37.791378000000002</v>
      </c>
      <c r="F2651">
        <v>-122.422286</v>
      </c>
      <c r="G2651" t="s">
        <v>1913</v>
      </c>
      <c r="H2651" t="s">
        <v>4332</v>
      </c>
      <c r="I2651" t="s">
        <v>4917</v>
      </c>
      <c r="J2651" t="s">
        <v>4946</v>
      </c>
      <c r="K2651" t="s">
        <v>5002</v>
      </c>
      <c r="N2651" t="s">
        <v>5758</v>
      </c>
      <c r="Q2651" t="s">
        <v>5924</v>
      </c>
      <c r="R2651">
        <v>173</v>
      </c>
      <c r="S2651" t="s">
        <v>6111</v>
      </c>
      <c r="X2651">
        <f t="shared" si="41"/>
        <v>1</v>
      </c>
      <c r="Y2651" t="s">
        <v>6847</v>
      </c>
      <c r="Z2651" t="s">
        <v>6882</v>
      </c>
      <c r="AA2651" s="59" t="s">
        <v>6919</v>
      </c>
      <c r="AB2651" t="str">
        <f>VLOOKUP($AA2651,Sheet2!$E$2:$I$222,3,FALSE)</f>
        <v>To Richmond District</v>
      </c>
      <c r="AC2651" t="str">
        <f>VLOOKUP($AA2651,Sheet2!$E$2:$I$222,4,FALSE)</f>
        <v>33rd Av. &amp; Geary</v>
      </c>
      <c r="AD2651" t="str">
        <f>VLOOKUP($AA2651,Sheet2!$E$2:$I$222,5,FALSE)</f>
        <v>Daily ~ 5am-12:30am</v>
      </c>
      <c r="AI2651" t="e">
        <f>VLOOKUP(AH2651,Sheet2!$E$2:$I$222,3,FALSE)</f>
        <v>#N/A</v>
      </c>
      <c r="AJ2651" t="e">
        <f>VLOOKUP(AH2651,Sheet2!$E$2:$I$222,4,FALSE)</f>
        <v>#N/A</v>
      </c>
      <c r="AK2651" t="e">
        <f>VLOOKUP(AH2651,Sheet2!$E$2:$I$222,5,FALSE)</f>
        <v>#N/A</v>
      </c>
      <c r="AL2651"/>
      <c r="AP2651" t="e">
        <f>VLOOKUP(AO2651,Sheet2!$E$2:$I$222,3,FALSE)</f>
        <v>#N/A</v>
      </c>
      <c r="AQ2651" t="e">
        <f>VLOOKUP(AO2651,Sheet2!$E$2:$I$222,4,FALSE)</f>
        <v>#N/A</v>
      </c>
      <c r="AR2651" t="e">
        <f>VLOOKUP(AO2651,Sheet2!$E$2:$I$222,5,FALSE)</f>
        <v>#N/A</v>
      </c>
      <c r="AS2651"/>
      <c r="AW2651" t="e">
        <f>VLOOKUP(AV2651,Sheet2!$E$2:$I$222,3,FALSE)</f>
        <v>#N/A</v>
      </c>
      <c r="AX2651" t="e">
        <f>VLOOKUP(AV2651,Sheet2!$E$2:$I$222,4,FALSE)</f>
        <v>#N/A</v>
      </c>
      <c r="AY2651" t="e">
        <f>VLOOKUP(AV2651,Sheet2!$E$2:$I$222,5,FALSE)</f>
        <v>#N/A</v>
      </c>
      <c r="AZ2651"/>
      <c r="BD2651" t="e">
        <f>VLOOKUP(BC2651,Sheet2!$E$2:$I$222,3,FALSE)</f>
        <v>#N/A</v>
      </c>
      <c r="BE2651" t="e">
        <f>VLOOKUP(BC2651,Sheet2!$E$2:$I$222,4,FALSE)</f>
        <v>#N/A</v>
      </c>
      <c r="BF2651" t="e">
        <f>VLOOKUP(BC2651,Sheet2!$E$2:$I$222,5,FALSE)</f>
        <v>#N/A</v>
      </c>
      <c r="BG2651"/>
      <c r="BK2651" t="e">
        <f>VLOOKUP(BJ2651,Sheet2!$E$2:$I$222,3,FALSE)</f>
        <v>#N/A</v>
      </c>
      <c r="BL2651" t="e">
        <f>VLOOKUP(BJ2651,Sheet2!$E$2:$I$222,4,FALSE)</f>
        <v>#N/A</v>
      </c>
      <c r="BM2651" t="e">
        <f>VLOOKUP(BJ2651,Sheet2!$E$2:$I$222,5,FALSE)</f>
        <v>#N/A</v>
      </c>
      <c r="BN2651"/>
      <c r="BR2651" t="e">
        <f>VLOOKUP(BQ2651,Sheet2!$E$2:$I$222,3,FALSE)</f>
        <v>#N/A</v>
      </c>
      <c r="BS2651" t="e">
        <f>VLOOKUP(BQ2651,Sheet2!$E$2:$I$222,4,FALSE)</f>
        <v>#N/A</v>
      </c>
      <c r="BT2651" t="e">
        <f>VLOOKUP(BQ2651,Sheet2!$E$2:$I$222,5,FALSE)</f>
        <v>#N/A</v>
      </c>
      <c r="BU2651"/>
      <c r="BY2651" t="e">
        <f>VLOOKUP(BX2651,Sheet2!$E$2:$I$222,3,FALSE)</f>
        <v>#N/A</v>
      </c>
      <c r="BZ2651" t="e">
        <f>VLOOKUP(BX2651,Sheet2!$E$2:$I$222,4,FALSE)</f>
        <v>#N/A</v>
      </c>
      <c r="CA2651" t="e">
        <f>VLOOKUP(BX2651,Sheet2!$E$2:$I$222,5,FALSE)</f>
        <v>#N/A</v>
      </c>
      <c r="CB2651"/>
      <c r="CF2651" t="e">
        <f>VLOOKUP(CE2651,Sheet2!$E$2:$I$222,3,FALSE)</f>
        <v>#N/A</v>
      </c>
      <c r="CG2651" t="e">
        <f>VLOOKUP(CE2651,Sheet2!$E$2:$I$222,4,FALSE)</f>
        <v>#N/A</v>
      </c>
      <c r="CH2651" t="e">
        <f>VLOOKUP(CE2651,Sheet2!$E$2:$I$222,5,FALSE)</f>
        <v>#N/A</v>
      </c>
      <c r="CI2651"/>
      <c r="CM2651" t="e">
        <f>VLOOKUP(CL2651,Sheet2!$E$2:$I$222,3,FALSE)</f>
        <v>#N/A</v>
      </c>
      <c r="CN2651" t="e">
        <f>VLOOKUP(CL2651,Sheet2!$E$2:$I$222,4,FALSE)</f>
        <v>#N/A</v>
      </c>
      <c r="CO2651" t="e">
        <f>VLOOKUP(CL2651,Sheet2!$E$2:$I$222,5,FALSE)</f>
        <v>#N/A</v>
      </c>
      <c r="CP2651"/>
      <c r="CT2651" t="e">
        <f>VLOOKUP(CS2651,Sheet2!$E$2:$I$222,3,FALSE)</f>
        <v>#N/A</v>
      </c>
      <c r="CU2651" t="e">
        <f>VLOOKUP(CS2651,Sheet2!$E$2:$I$222,4,FALSE)</f>
        <v>#N/A</v>
      </c>
      <c r="CV2651" t="e">
        <f>VLOOKUP(CS2651,Sheet2!$E$2:$I$222,5,FALSE)</f>
        <v>#N/A</v>
      </c>
      <c r="CW2651"/>
      <c r="DA2651" t="e">
        <f>VLOOKUP(CZ2651,Sheet2!$E$2:$I$222,3,FALSE)</f>
        <v>#N/A</v>
      </c>
      <c r="DB2651" t="e">
        <f>VLOOKUP(CZ2651,Sheet2!$E$2:$I$222,4,FALSE)</f>
        <v>#N/A</v>
      </c>
      <c r="DC2651" t="e">
        <f>VLOOKUP(CZ2651,Sheet2!$E$2:$I$222,5,FALSE)</f>
        <v>#N/A</v>
      </c>
      <c r="DD2651"/>
      <c r="DH2651" t="e">
        <f>VLOOKUP(DG2651,Sheet2!$E$2:$I$222,3,FALSE)</f>
        <v>#N/A</v>
      </c>
      <c r="DI2651" t="e">
        <f>VLOOKUP(DG2651,Sheet2!$E$2:$I$222,4,FALSE)</f>
        <v>#N/A</v>
      </c>
      <c r="DJ2651" t="e">
        <f>VLOOKUP(DG2651,Sheet2!$E$2:$I$222,5,FALSE)</f>
        <v>#N/A</v>
      </c>
    </row>
    <row r="2652" spans="1:114" x14ac:dyDescent="0.25">
      <c r="A2652">
        <v>2759</v>
      </c>
      <c r="C2652">
        <v>16318</v>
      </c>
      <c r="D2652">
        <v>6318</v>
      </c>
      <c r="E2652">
        <v>37.788026000000002</v>
      </c>
      <c r="F2652">
        <v>-122.447979</v>
      </c>
      <c r="G2652" t="s">
        <v>1914</v>
      </c>
      <c r="H2652" t="s">
        <v>4333</v>
      </c>
      <c r="I2652" t="s">
        <v>4932</v>
      </c>
      <c r="J2652" t="s">
        <v>4947</v>
      </c>
      <c r="Q2652" t="s">
        <v>5924</v>
      </c>
      <c r="S2652" t="s">
        <v>6545</v>
      </c>
      <c r="X2652">
        <f t="shared" si="41"/>
        <v>2</v>
      </c>
      <c r="Y2652">
        <v>2</v>
      </c>
      <c r="Z2652" t="s">
        <v>6882</v>
      </c>
      <c r="AA2652" s="59" t="s">
        <v>6925</v>
      </c>
      <c r="AB2652" t="str">
        <f>VLOOKUP($AA2652,Sheet2!$E$2:$I$222,3,FALSE)</f>
        <v xml:space="preserve">To Richmond District </v>
      </c>
      <c r="AC2652" t="str">
        <f>VLOOKUP($AA2652,Sheet2!$E$2:$I$222,4,FALSE)</f>
        <v>Park Presidio &amp; Geary</v>
      </c>
      <c r="AD2652" t="str">
        <f>VLOOKUP($AA2652,Sheet2!$E$2:$I$222,5,FALSE)</f>
        <v>Daily ~ 6:30am-7pm</v>
      </c>
      <c r="AF2652" t="s">
        <v>6856</v>
      </c>
      <c r="AG2652" t="s">
        <v>6880</v>
      </c>
      <c r="AH2652" s="59" t="s">
        <v>6935</v>
      </c>
      <c r="AI2652" t="str">
        <f>VLOOKUP(AH2652,Sheet2!$E$2:$I$222,3,FALSE)</f>
        <v>To Downtown</v>
      </c>
      <c r="AJ2652" t="str">
        <f>VLOOKUP(AH2652,Sheet2!$E$2:$I$222,4,FALSE)</f>
        <v>Market &amp; Sansome</v>
      </c>
      <c r="AK2652" t="str">
        <f>VLOOKUP(AH2652,Sheet2!$E$2:$I$222,5,FALSE)</f>
        <v>Daily ~ 6:30am-11:30pm</v>
      </c>
      <c r="AL2652"/>
      <c r="AP2652" t="e">
        <f>VLOOKUP(AO2652,Sheet2!$E$2:$I$222,3,FALSE)</f>
        <v>#N/A</v>
      </c>
      <c r="AQ2652" t="e">
        <f>VLOOKUP(AO2652,Sheet2!$E$2:$I$222,4,FALSE)</f>
        <v>#N/A</v>
      </c>
      <c r="AR2652" t="e">
        <f>VLOOKUP(AO2652,Sheet2!$E$2:$I$222,5,FALSE)</f>
        <v>#N/A</v>
      </c>
      <c r="AS2652"/>
      <c r="AW2652" t="e">
        <f>VLOOKUP(AV2652,Sheet2!$E$2:$I$222,3,FALSE)</f>
        <v>#N/A</v>
      </c>
      <c r="AX2652" t="e">
        <f>VLOOKUP(AV2652,Sheet2!$E$2:$I$222,4,FALSE)</f>
        <v>#N/A</v>
      </c>
      <c r="AY2652" t="e">
        <f>VLOOKUP(AV2652,Sheet2!$E$2:$I$222,5,FALSE)</f>
        <v>#N/A</v>
      </c>
      <c r="AZ2652"/>
      <c r="BD2652" t="e">
        <f>VLOOKUP(BC2652,Sheet2!$E$2:$I$222,3,FALSE)</f>
        <v>#N/A</v>
      </c>
      <c r="BE2652" t="e">
        <f>VLOOKUP(BC2652,Sheet2!$E$2:$I$222,4,FALSE)</f>
        <v>#N/A</v>
      </c>
      <c r="BF2652" t="e">
        <f>VLOOKUP(BC2652,Sheet2!$E$2:$I$222,5,FALSE)</f>
        <v>#N/A</v>
      </c>
      <c r="BG2652"/>
      <c r="BK2652" t="e">
        <f>VLOOKUP(BJ2652,Sheet2!$E$2:$I$222,3,FALSE)</f>
        <v>#N/A</v>
      </c>
      <c r="BL2652" t="e">
        <f>VLOOKUP(BJ2652,Sheet2!$E$2:$I$222,4,FALSE)</f>
        <v>#N/A</v>
      </c>
      <c r="BM2652" t="e">
        <f>VLOOKUP(BJ2652,Sheet2!$E$2:$I$222,5,FALSE)</f>
        <v>#N/A</v>
      </c>
      <c r="BN2652"/>
      <c r="BR2652" t="e">
        <f>VLOOKUP(BQ2652,Sheet2!$E$2:$I$222,3,FALSE)</f>
        <v>#N/A</v>
      </c>
      <c r="BS2652" t="e">
        <f>VLOOKUP(BQ2652,Sheet2!$E$2:$I$222,4,FALSE)</f>
        <v>#N/A</v>
      </c>
      <c r="BT2652" t="e">
        <f>VLOOKUP(BQ2652,Sheet2!$E$2:$I$222,5,FALSE)</f>
        <v>#N/A</v>
      </c>
      <c r="BU2652"/>
      <c r="BY2652" t="e">
        <f>VLOOKUP(BX2652,Sheet2!$E$2:$I$222,3,FALSE)</f>
        <v>#N/A</v>
      </c>
      <c r="BZ2652" t="e">
        <f>VLOOKUP(BX2652,Sheet2!$E$2:$I$222,4,FALSE)</f>
        <v>#N/A</v>
      </c>
      <c r="CA2652" t="e">
        <f>VLOOKUP(BX2652,Sheet2!$E$2:$I$222,5,FALSE)</f>
        <v>#N/A</v>
      </c>
      <c r="CB2652"/>
      <c r="CF2652" t="e">
        <f>VLOOKUP(CE2652,Sheet2!$E$2:$I$222,3,FALSE)</f>
        <v>#N/A</v>
      </c>
      <c r="CG2652" t="e">
        <f>VLOOKUP(CE2652,Sheet2!$E$2:$I$222,4,FALSE)</f>
        <v>#N/A</v>
      </c>
      <c r="CH2652" t="e">
        <f>VLOOKUP(CE2652,Sheet2!$E$2:$I$222,5,FALSE)</f>
        <v>#N/A</v>
      </c>
      <c r="CI2652"/>
      <c r="CM2652" t="e">
        <f>VLOOKUP(CL2652,Sheet2!$E$2:$I$222,3,FALSE)</f>
        <v>#N/A</v>
      </c>
      <c r="CN2652" t="e">
        <f>VLOOKUP(CL2652,Sheet2!$E$2:$I$222,4,FALSE)</f>
        <v>#N/A</v>
      </c>
      <c r="CO2652" t="e">
        <f>VLOOKUP(CL2652,Sheet2!$E$2:$I$222,5,FALSE)</f>
        <v>#N/A</v>
      </c>
      <c r="CP2652"/>
      <c r="CT2652" t="e">
        <f>VLOOKUP(CS2652,Sheet2!$E$2:$I$222,3,FALSE)</f>
        <v>#N/A</v>
      </c>
      <c r="CU2652" t="e">
        <f>VLOOKUP(CS2652,Sheet2!$E$2:$I$222,4,FALSE)</f>
        <v>#N/A</v>
      </c>
      <c r="CV2652" t="e">
        <f>VLOOKUP(CS2652,Sheet2!$E$2:$I$222,5,FALSE)</f>
        <v>#N/A</v>
      </c>
      <c r="CW2652"/>
      <c r="DA2652" t="e">
        <f>VLOOKUP(CZ2652,Sheet2!$E$2:$I$222,3,FALSE)</f>
        <v>#N/A</v>
      </c>
      <c r="DB2652" t="e">
        <f>VLOOKUP(CZ2652,Sheet2!$E$2:$I$222,4,FALSE)</f>
        <v>#N/A</v>
      </c>
      <c r="DC2652" t="e">
        <f>VLOOKUP(CZ2652,Sheet2!$E$2:$I$222,5,FALSE)</f>
        <v>#N/A</v>
      </c>
      <c r="DD2652"/>
      <c r="DH2652" t="e">
        <f>VLOOKUP(DG2652,Sheet2!$E$2:$I$222,3,FALSE)</f>
        <v>#N/A</v>
      </c>
      <c r="DI2652" t="e">
        <f>VLOOKUP(DG2652,Sheet2!$E$2:$I$222,4,FALSE)</f>
        <v>#N/A</v>
      </c>
      <c r="DJ2652" t="e">
        <f>VLOOKUP(DG2652,Sheet2!$E$2:$I$222,5,FALSE)</f>
        <v>#N/A</v>
      </c>
    </row>
    <row r="2653" spans="1:114" x14ac:dyDescent="0.25">
      <c r="A2653">
        <v>2760</v>
      </c>
      <c r="C2653">
        <v>16319</v>
      </c>
      <c r="D2653">
        <v>6319</v>
      </c>
      <c r="E2653">
        <v>37.790106999999999</v>
      </c>
      <c r="F2653">
        <v>-122.432226</v>
      </c>
      <c r="G2653" t="s">
        <v>1915</v>
      </c>
      <c r="H2653" t="s">
        <v>4334</v>
      </c>
      <c r="I2653" t="s">
        <v>4917</v>
      </c>
      <c r="J2653" t="s">
        <v>4946</v>
      </c>
      <c r="K2653" t="s">
        <v>4966</v>
      </c>
      <c r="Q2653">
        <v>0</v>
      </c>
      <c r="S2653" t="s">
        <v>6111</v>
      </c>
      <c r="X2653">
        <f t="shared" si="41"/>
        <v>1</v>
      </c>
      <c r="Y2653" t="s">
        <v>6847</v>
      </c>
      <c r="Z2653" t="s">
        <v>6882</v>
      </c>
      <c r="AA2653" s="59" t="s">
        <v>6919</v>
      </c>
      <c r="AB2653" t="str">
        <f>VLOOKUP($AA2653,Sheet2!$E$2:$I$222,3,FALSE)</f>
        <v>To Richmond District</v>
      </c>
      <c r="AC2653" t="str">
        <f>VLOOKUP($AA2653,Sheet2!$E$2:$I$222,4,FALSE)</f>
        <v>33rd Av. &amp; Geary</v>
      </c>
      <c r="AD2653" t="str">
        <f>VLOOKUP($AA2653,Sheet2!$E$2:$I$222,5,FALSE)</f>
        <v>Daily ~ 5am-12:30am</v>
      </c>
      <c r="AI2653" t="e">
        <f>VLOOKUP(AH2653,Sheet2!$E$2:$I$222,3,FALSE)</f>
        <v>#N/A</v>
      </c>
      <c r="AJ2653" t="e">
        <f>VLOOKUP(AH2653,Sheet2!$E$2:$I$222,4,FALSE)</f>
        <v>#N/A</v>
      </c>
      <c r="AK2653" t="e">
        <f>VLOOKUP(AH2653,Sheet2!$E$2:$I$222,5,FALSE)</f>
        <v>#N/A</v>
      </c>
      <c r="AL2653"/>
      <c r="AP2653" t="e">
        <f>VLOOKUP(AO2653,Sheet2!$E$2:$I$222,3,FALSE)</f>
        <v>#N/A</v>
      </c>
      <c r="AQ2653" t="e">
        <f>VLOOKUP(AO2653,Sheet2!$E$2:$I$222,4,FALSE)</f>
        <v>#N/A</v>
      </c>
      <c r="AR2653" t="e">
        <f>VLOOKUP(AO2653,Sheet2!$E$2:$I$222,5,FALSE)</f>
        <v>#N/A</v>
      </c>
      <c r="AS2653"/>
      <c r="AW2653" t="e">
        <f>VLOOKUP(AV2653,Sheet2!$E$2:$I$222,3,FALSE)</f>
        <v>#N/A</v>
      </c>
      <c r="AX2653" t="e">
        <f>VLOOKUP(AV2653,Sheet2!$E$2:$I$222,4,FALSE)</f>
        <v>#N/A</v>
      </c>
      <c r="AY2653" t="e">
        <f>VLOOKUP(AV2653,Sheet2!$E$2:$I$222,5,FALSE)</f>
        <v>#N/A</v>
      </c>
      <c r="AZ2653"/>
      <c r="BD2653" t="e">
        <f>VLOOKUP(BC2653,Sheet2!$E$2:$I$222,3,FALSE)</f>
        <v>#N/A</v>
      </c>
      <c r="BE2653" t="e">
        <f>VLOOKUP(BC2653,Sheet2!$E$2:$I$222,4,FALSE)</f>
        <v>#N/A</v>
      </c>
      <c r="BF2653" t="e">
        <f>VLOOKUP(BC2653,Sheet2!$E$2:$I$222,5,FALSE)</f>
        <v>#N/A</v>
      </c>
      <c r="BG2653"/>
      <c r="BK2653" t="e">
        <f>VLOOKUP(BJ2653,Sheet2!$E$2:$I$222,3,FALSE)</f>
        <v>#N/A</v>
      </c>
      <c r="BL2653" t="e">
        <f>VLOOKUP(BJ2653,Sheet2!$E$2:$I$222,4,FALSE)</f>
        <v>#N/A</v>
      </c>
      <c r="BM2653" t="e">
        <f>VLOOKUP(BJ2653,Sheet2!$E$2:$I$222,5,FALSE)</f>
        <v>#N/A</v>
      </c>
      <c r="BN2653"/>
      <c r="BR2653" t="e">
        <f>VLOOKUP(BQ2653,Sheet2!$E$2:$I$222,3,FALSE)</f>
        <v>#N/A</v>
      </c>
      <c r="BS2653" t="e">
        <f>VLOOKUP(BQ2653,Sheet2!$E$2:$I$222,4,FALSE)</f>
        <v>#N/A</v>
      </c>
      <c r="BT2653" t="e">
        <f>VLOOKUP(BQ2653,Sheet2!$E$2:$I$222,5,FALSE)</f>
        <v>#N/A</v>
      </c>
      <c r="BU2653"/>
      <c r="BY2653" t="e">
        <f>VLOOKUP(BX2653,Sheet2!$E$2:$I$222,3,FALSE)</f>
        <v>#N/A</v>
      </c>
      <c r="BZ2653" t="e">
        <f>VLOOKUP(BX2653,Sheet2!$E$2:$I$222,4,FALSE)</f>
        <v>#N/A</v>
      </c>
      <c r="CA2653" t="e">
        <f>VLOOKUP(BX2653,Sheet2!$E$2:$I$222,5,FALSE)</f>
        <v>#N/A</v>
      </c>
      <c r="CB2653"/>
      <c r="CF2653" t="e">
        <f>VLOOKUP(CE2653,Sheet2!$E$2:$I$222,3,FALSE)</f>
        <v>#N/A</v>
      </c>
      <c r="CG2653" t="e">
        <f>VLOOKUP(CE2653,Sheet2!$E$2:$I$222,4,FALSE)</f>
        <v>#N/A</v>
      </c>
      <c r="CH2653" t="e">
        <f>VLOOKUP(CE2653,Sheet2!$E$2:$I$222,5,FALSE)</f>
        <v>#N/A</v>
      </c>
      <c r="CI2653"/>
      <c r="CM2653" t="e">
        <f>VLOOKUP(CL2653,Sheet2!$E$2:$I$222,3,FALSE)</f>
        <v>#N/A</v>
      </c>
      <c r="CN2653" t="e">
        <f>VLOOKUP(CL2653,Sheet2!$E$2:$I$222,4,FALSE)</f>
        <v>#N/A</v>
      </c>
      <c r="CO2653" t="e">
        <f>VLOOKUP(CL2653,Sheet2!$E$2:$I$222,5,FALSE)</f>
        <v>#N/A</v>
      </c>
      <c r="CP2653"/>
      <c r="CT2653" t="e">
        <f>VLOOKUP(CS2653,Sheet2!$E$2:$I$222,3,FALSE)</f>
        <v>#N/A</v>
      </c>
      <c r="CU2653" t="e">
        <f>VLOOKUP(CS2653,Sheet2!$E$2:$I$222,4,FALSE)</f>
        <v>#N/A</v>
      </c>
      <c r="CV2653" t="e">
        <f>VLOOKUP(CS2653,Sheet2!$E$2:$I$222,5,FALSE)</f>
        <v>#N/A</v>
      </c>
      <c r="CW2653"/>
      <c r="DA2653" t="e">
        <f>VLOOKUP(CZ2653,Sheet2!$E$2:$I$222,3,FALSE)</f>
        <v>#N/A</v>
      </c>
      <c r="DB2653" t="e">
        <f>VLOOKUP(CZ2653,Sheet2!$E$2:$I$222,4,FALSE)</f>
        <v>#N/A</v>
      </c>
      <c r="DC2653" t="e">
        <f>VLOOKUP(CZ2653,Sheet2!$E$2:$I$222,5,FALSE)</f>
        <v>#N/A</v>
      </c>
      <c r="DD2653"/>
      <c r="DH2653" t="e">
        <f>VLOOKUP(DG2653,Sheet2!$E$2:$I$222,3,FALSE)</f>
        <v>#N/A</v>
      </c>
      <c r="DI2653" t="e">
        <f>VLOOKUP(DG2653,Sheet2!$E$2:$I$222,4,FALSE)</f>
        <v>#N/A</v>
      </c>
      <c r="DJ2653" t="e">
        <f>VLOOKUP(DG2653,Sheet2!$E$2:$I$222,5,FALSE)</f>
        <v>#N/A</v>
      </c>
    </row>
    <row r="2654" spans="1:114" x14ac:dyDescent="0.25">
      <c r="A2654">
        <v>2761</v>
      </c>
      <c r="C2654">
        <v>16320</v>
      </c>
      <c r="D2654">
        <v>6320</v>
      </c>
      <c r="E2654">
        <v>37.789987000000004</v>
      </c>
      <c r="F2654">
        <v>-122.4325</v>
      </c>
      <c r="G2654" t="s">
        <v>1915</v>
      </c>
      <c r="H2654" t="s">
        <v>4334</v>
      </c>
      <c r="I2654" t="s">
        <v>4918</v>
      </c>
      <c r="J2654" t="s">
        <v>4946</v>
      </c>
      <c r="K2654" t="s">
        <v>4966</v>
      </c>
      <c r="Q2654" t="s">
        <v>5924</v>
      </c>
      <c r="R2654">
        <v>69</v>
      </c>
      <c r="S2654" t="s">
        <v>6186</v>
      </c>
      <c r="X2654">
        <f t="shared" si="41"/>
        <v>1</v>
      </c>
      <c r="Y2654" t="s">
        <v>6847</v>
      </c>
      <c r="Z2654" t="s">
        <v>6880</v>
      </c>
      <c r="AA2654" s="59" t="s">
        <v>6918</v>
      </c>
      <c r="AB2654" t="str">
        <f>VLOOKUP($AA2654,Sheet2!$E$2:$I$222,3,FALSE)</f>
        <v>To Downtown</v>
      </c>
      <c r="AC2654" t="str">
        <f>VLOOKUP($AA2654,Sheet2!$E$2:$I$222,4,FALSE)</f>
        <v>Drumm &amp; Clay</v>
      </c>
      <c r="AD2654" t="str">
        <f>VLOOKUP($AA2654,Sheet2!$E$2:$I$222,5,FALSE)</f>
        <v>Daily ~ 5am-12;30am</v>
      </c>
      <c r="AI2654" t="e">
        <f>VLOOKUP(AH2654,Sheet2!$E$2:$I$222,3,FALSE)</f>
        <v>#N/A</v>
      </c>
      <c r="AJ2654" t="e">
        <f>VLOOKUP(AH2654,Sheet2!$E$2:$I$222,4,FALSE)</f>
        <v>#N/A</v>
      </c>
      <c r="AK2654" t="e">
        <f>VLOOKUP(AH2654,Sheet2!$E$2:$I$222,5,FALSE)</f>
        <v>#N/A</v>
      </c>
      <c r="AL2654"/>
      <c r="AP2654" t="e">
        <f>VLOOKUP(AO2654,Sheet2!$E$2:$I$222,3,FALSE)</f>
        <v>#N/A</v>
      </c>
      <c r="AQ2654" t="e">
        <f>VLOOKUP(AO2654,Sheet2!$E$2:$I$222,4,FALSE)</f>
        <v>#N/A</v>
      </c>
      <c r="AR2654" t="e">
        <f>VLOOKUP(AO2654,Sheet2!$E$2:$I$222,5,FALSE)</f>
        <v>#N/A</v>
      </c>
      <c r="AS2654"/>
      <c r="AW2654" t="e">
        <f>VLOOKUP(AV2654,Sheet2!$E$2:$I$222,3,FALSE)</f>
        <v>#N/A</v>
      </c>
      <c r="AX2654" t="e">
        <f>VLOOKUP(AV2654,Sheet2!$E$2:$I$222,4,FALSE)</f>
        <v>#N/A</v>
      </c>
      <c r="AY2654" t="e">
        <f>VLOOKUP(AV2654,Sheet2!$E$2:$I$222,5,FALSE)</f>
        <v>#N/A</v>
      </c>
      <c r="AZ2654"/>
      <c r="BD2654" t="e">
        <f>VLOOKUP(BC2654,Sheet2!$E$2:$I$222,3,FALSE)</f>
        <v>#N/A</v>
      </c>
      <c r="BE2654" t="e">
        <f>VLOOKUP(BC2654,Sheet2!$E$2:$I$222,4,FALSE)</f>
        <v>#N/A</v>
      </c>
      <c r="BF2654" t="e">
        <f>VLOOKUP(BC2654,Sheet2!$E$2:$I$222,5,FALSE)</f>
        <v>#N/A</v>
      </c>
      <c r="BG2654"/>
      <c r="BK2654" t="e">
        <f>VLOOKUP(BJ2654,Sheet2!$E$2:$I$222,3,FALSE)</f>
        <v>#N/A</v>
      </c>
      <c r="BL2654" t="e">
        <f>VLOOKUP(BJ2654,Sheet2!$E$2:$I$222,4,FALSE)</f>
        <v>#N/A</v>
      </c>
      <c r="BM2654" t="e">
        <f>VLOOKUP(BJ2654,Sheet2!$E$2:$I$222,5,FALSE)</f>
        <v>#N/A</v>
      </c>
      <c r="BN2654"/>
      <c r="BR2654" t="e">
        <f>VLOOKUP(BQ2654,Sheet2!$E$2:$I$222,3,FALSE)</f>
        <v>#N/A</v>
      </c>
      <c r="BS2654" t="e">
        <f>VLOOKUP(BQ2654,Sheet2!$E$2:$I$222,4,FALSE)</f>
        <v>#N/A</v>
      </c>
      <c r="BT2654" t="e">
        <f>VLOOKUP(BQ2654,Sheet2!$E$2:$I$222,5,FALSE)</f>
        <v>#N/A</v>
      </c>
      <c r="BU2654"/>
      <c r="BY2654" t="e">
        <f>VLOOKUP(BX2654,Sheet2!$E$2:$I$222,3,FALSE)</f>
        <v>#N/A</v>
      </c>
      <c r="BZ2654" t="e">
        <f>VLOOKUP(BX2654,Sheet2!$E$2:$I$222,4,FALSE)</f>
        <v>#N/A</v>
      </c>
      <c r="CA2654" t="e">
        <f>VLOOKUP(BX2654,Sheet2!$E$2:$I$222,5,FALSE)</f>
        <v>#N/A</v>
      </c>
      <c r="CB2654"/>
      <c r="CF2654" t="e">
        <f>VLOOKUP(CE2654,Sheet2!$E$2:$I$222,3,FALSE)</f>
        <v>#N/A</v>
      </c>
      <c r="CG2654" t="e">
        <f>VLOOKUP(CE2654,Sheet2!$E$2:$I$222,4,FALSE)</f>
        <v>#N/A</v>
      </c>
      <c r="CH2654" t="e">
        <f>VLOOKUP(CE2654,Sheet2!$E$2:$I$222,5,FALSE)</f>
        <v>#N/A</v>
      </c>
      <c r="CI2654"/>
      <c r="CM2654" t="e">
        <f>VLOOKUP(CL2654,Sheet2!$E$2:$I$222,3,FALSE)</f>
        <v>#N/A</v>
      </c>
      <c r="CN2654" t="e">
        <f>VLOOKUP(CL2654,Sheet2!$E$2:$I$222,4,FALSE)</f>
        <v>#N/A</v>
      </c>
      <c r="CO2654" t="e">
        <f>VLOOKUP(CL2654,Sheet2!$E$2:$I$222,5,FALSE)</f>
        <v>#N/A</v>
      </c>
      <c r="CP2654"/>
      <c r="CT2654" t="e">
        <f>VLOOKUP(CS2654,Sheet2!$E$2:$I$222,3,FALSE)</f>
        <v>#N/A</v>
      </c>
      <c r="CU2654" t="e">
        <f>VLOOKUP(CS2654,Sheet2!$E$2:$I$222,4,FALSE)</f>
        <v>#N/A</v>
      </c>
      <c r="CV2654" t="e">
        <f>VLOOKUP(CS2654,Sheet2!$E$2:$I$222,5,FALSE)</f>
        <v>#N/A</v>
      </c>
      <c r="CW2654"/>
      <c r="DA2654" t="e">
        <f>VLOOKUP(CZ2654,Sheet2!$E$2:$I$222,3,FALSE)</f>
        <v>#N/A</v>
      </c>
      <c r="DB2654" t="e">
        <f>VLOOKUP(CZ2654,Sheet2!$E$2:$I$222,4,FALSE)</f>
        <v>#N/A</v>
      </c>
      <c r="DC2654" t="e">
        <f>VLOOKUP(CZ2654,Sheet2!$E$2:$I$222,5,FALSE)</f>
        <v>#N/A</v>
      </c>
      <c r="DD2654"/>
      <c r="DH2654" t="e">
        <f>VLOOKUP(DG2654,Sheet2!$E$2:$I$222,3,FALSE)</f>
        <v>#N/A</v>
      </c>
      <c r="DI2654" t="e">
        <f>VLOOKUP(DG2654,Sheet2!$E$2:$I$222,4,FALSE)</f>
        <v>#N/A</v>
      </c>
      <c r="DJ2654" t="e">
        <f>VLOOKUP(DG2654,Sheet2!$E$2:$I$222,5,FALSE)</f>
        <v>#N/A</v>
      </c>
    </row>
    <row r="2655" spans="1:114" x14ac:dyDescent="0.25">
      <c r="A2655">
        <v>2762</v>
      </c>
      <c r="C2655">
        <v>16321</v>
      </c>
      <c r="D2655">
        <v>6321</v>
      </c>
      <c r="E2655">
        <v>37.711440000000003</v>
      </c>
      <c r="F2655">
        <v>-122.46156000000001</v>
      </c>
      <c r="G2655" t="s">
        <v>1916</v>
      </c>
      <c r="H2655" t="s">
        <v>4335</v>
      </c>
      <c r="I2655" t="s">
        <v>4917</v>
      </c>
      <c r="J2655" t="s">
        <v>4948</v>
      </c>
      <c r="Q2655" t="s">
        <v>5924</v>
      </c>
      <c r="S2655" t="s">
        <v>5989</v>
      </c>
      <c r="X2655">
        <f t="shared" si="41"/>
        <v>1</v>
      </c>
      <c r="Y2655" t="s">
        <v>6811</v>
      </c>
      <c r="Z2655" t="s">
        <v>6882</v>
      </c>
      <c r="AA2655" s="59" t="s">
        <v>6885</v>
      </c>
      <c r="AB2655" t="str">
        <f>VLOOKUP($AA2655,Sheet2!$E$2:$I$222,3,FALSE)</f>
        <v>To Daly City BART</v>
      </c>
      <c r="AC2655">
        <f>VLOOKUP($AA2655,Sheet2!$E$2:$I$222,4,FALSE)</f>
        <v>0</v>
      </c>
      <c r="AD2655" t="str">
        <f>VLOOKUP($AA2655,Sheet2!$E$2:$I$222,5,FALSE)</f>
        <v>Daily ~ 6am-12am</v>
      </c>
      <c r="AI2655" t="e">
        <f>VLOOKUP(AH2655,Sheet2!$E$2:$I$222,3,FALSE)</f>
        <v>#N/A</v>
      </c>
      <c r="AJ2655" t="e">
        <f>VLOOKUP(AH2655,Sheet2!$E$2:$I$222,4,FALSE)</f>
        <v>#N/A</v>
      </c>
      <c r="AK2655" t="e">
        <f>VLOOKUP(AH2655,Sheet2!$E$2:$I$222,5,FALSE)</f>
        <v>#N/A</v>
      </c>
      <c r="AL2655"/>
      <c r="AP2655" t="e">
        <f>VLOOKUP(AO2655,Sheet2!$E$2:$I$222,3,FALSE)</f>
        <v>#N/A</v>
      </c>
      <c r="AQ2655" t="e">
        <f>VLOOKUP(AO2655,Sheet2!$E$2:$I$222,4,FALSE)</f>
        <v>#N/A</v>
      </c>
      <c r="AR2655" t="e">
        <f>VLOOKUP(AO2655,Sheet2!$E$2:$I$222,5,FALSE)</f>
        <v>#N/A</v>
      </c>
      <c r="AS2655"/>
      <c r="AW2655" t="e">
        <f>VLOOKUP(AV2655,Sheet2!$E$2:$I$222,3,FALSE)</f>
        <v>#N/A</v>
      </c>
      <c r="AX2655" t="e">
        <f>VLOOKUP(AV2655,Sheet2!$E$2:$I$222,4,FALSE)</f>
        <v>#N/A</v>
      </c>
      <c r="AY2655" t="e">
        <f>VLOOKUP(AV2655,Sheet2!$E$2:$I$222,5,FALSE)</f>
        <v>#N/A</v>
      </c>
      <c r="AZ2655"/>
      <c r="BD2655" t="e">
        <f>VLOOKUP(BC2655,Sheet2!$E$2:$I$222,3,FALSE)</f>
        <v>#N/A</v>
      </c>
      <c r="BE2655" t="e">
        <f>VLOOKUP(BC2655,Sheet2!$E$2:$I$222,4,FALSE)</f>
        <v>#N/A</v>
      </c>
      <c r="BF2655" t="e">
        <f>VLOOKUP(BC2655,Sheet2!$E$2:$I$222,5,FALSE)</f>
        <v>#N/A</v>
      </c>
      <c r="BG2655"/>
      <c r="BK2655" t="e">
        <f>VLOOKUP(BJ2655,Sheet2!$E$2:$I$222,3,FALSE)</f>
        <v>#N/A</v>
      </c>
      <c r="BL2655" t="e">
        <f>VLOOKUP(BJ2655,Sheet2!$E$2:$I$222,4,FALSE)</f>
        <v>#N/A</v>
      </c>
      <c r="BM2655" t="e">
        <f>VLOOKUP(BJ2655,Sheet2!$E$2:$I$222,5,FALSE)</f>
        <v>#N/A</v>
      </c>
      <c r="BN2655"/>
      <c r="BR2655" t="e">
        <f>VLOOKUP(BQ2655,Sheet2!$E$2:$I$222,3,FALSE)</f>
        <v>#N/A</v>
      </c>
      <c r="BS2655" t="e">
        <f>VLOOKUP(BQ2655,Sheet2!$E$2:$I$222,4,FALSE)</f>
        <v>#N/A</v>
      </c>
      <c r="BT2655" t="e">
        <f>VLOOKUP(BQ2655,Sheet2!$E$2:$I$222,5,FALSE)</f>
        <v>#N/A</v>
      </c>
      <c r="BU2655"/>
      <c r="BY2655" t="e">
        <f>VLOOKUP(BX2655,Sheet2!$E$2:$I$222,3,FALSE)</f>
        <v>#N/A</v>
      </c>
      <c r="BZ2655" t="e">
        <f>VLOOKUP(BX2655,Sheet2!$E$2:$I$222,4,FALSE)</f>
        <v>#N/A</v>
      </c>
      <c r="CA2655" t="e">
        <f>VLOOKUP(BX2655,Sheet2!$E$2:$I$222,5,FALSE)</f>
        <v>#N/A</v>
      </c>
      <c r="CB2655"/>
      <c r="CF2655" t="e">
        <f>VLOOKUP(CE2655,Sheet2!$E$2:$I$222,3,FALSE)</f>
        <v>#N/A</v>
      </c>
      <c r="CG2655" t="e">
        <f>VLOOKUP(CE2655,Sheet2!$E$2:$I$222,4,FALSE)</f>
        <v>#N/A</v>
      </c>
      <c r="CH2655" t="e">
        <f>VLOOKUP(CE2655,Sheet2!$E$2:$I$222,5,FALSE)</f>
        <v>#N/A</v>
      </c>
      <c r="CI2655"/>
      <c r="CM2655" t="e">
        <f>VLOOKUP(CL2655,Sheet2!$E$2:$I$222,3,FALSE)</f>
        <v>#N/A</v>
      </c>
      <c r="CN2655" t="e">
        <f>VLOOKUP(CL2655,Sheet2!$E$2:$I$222,4,FALSE)</f>
        <v>#N/A</v>
      </c>
      <c r="CO2655" t="e">
        <f>VLOOKUP(CL2655,Sheet2!$E$2:$I$222,5,FALSE)</f>
        <v>#N/A</v>
      </c>
      <c r="CP2655"/>
      <c r="CT2655" t="e">
        <f>VLOOKUP(CS2655,Sheet2!$E$2:$I$222,3,FALSE)</f>
        <v>#N/A</v>
      </c>
      <c r="CU2655" t="e">
        <f>VLOOKUP(CS2655,Sheet2!$E$2:$I$222,4,FALSE)</f>
        <v>#N/A</v>
      </c>
      <c r="CV2655" t="e">
        <f>VLOOKUP(CS2655,Sheet2!$E$2:$I$222,5,FALSE)</f>
        <v>#N/A</v>
      </c>
      <c r="CW2655"/>
      <c r="DA2655" t="e">
        <f>VLOOKUP(CZ2655,Sheet2!$E$2:$I$222,3,FALSE)</f>
        <v>#N/A</v>
      </c>
      <c r="DB2655" t="e">
        <f>VLOOKUP(CZ2655,Sheet2!$E$2:$I$222,4,FALSE)</f>
        <v>#N/A</v>
      </c>
      <c r="DC2655" t="e">
        <f>VLOOKUP(CZ2655,Sheet2!$E$2:$I$222,5,FALSE)</f>
        <v>#N/A</v>
      </c>
      <c r="DD2655"/>
      <c r="DH2655" t="e">
        <f>VLOOKUP(DG2655,Sheet2!$E$2:$I$222,3,FALSE)</f>
        <v>#N/A</v>
      </c>
      <c r="DI2655" t="e">
        <f>VLOOKUP(DG2655,Sheet2!$E$2:$I$222,4,FALSE)</f>
        <v>#N/A</v>
      </c>
      <c r="DJ2655" t="e">
        <f>VLOOKUP(DG2655,Sheet2!$E$2:$I$222,5,FALSE)</f>
        <v>#N/A</v>
      </c>
    </row>
    <row r="2656" spans="1:114" x14ac:dyDescent="0.25">
      <c r="A2656">
        <v>2763</v>
      </c>
      <c r="C2656">
        <v>16322</v>
      </c>
      <c r="D2656">
        <v>6322</v>
      </c>
      <c r="E2656">
        <v>37.711489999999998</v>
      </c>
      <c r="F2656">
        <v>-122.45887999999999</v>
      </c>
      <c r="G2656" t="s">
        <v>1917</v>
      </c>
      <c r="H2656" t="s">
        <v>4336</v>
      </c>
      <c r="I2656" t="s">
        <v>4917</v>
      </c>
      <c r="J2656" t="s">
        <v>4948</v>
      </c>
      <c r="Q2656" t="s">
        <v>5924</v>
      </c>
      <c r="S2656" t="s">
        <v>5989</v>
      </c>
      <c r="X2656">
        <f t="shared" si="41"/>
        <v>1</v>
      </c>
      <c r="Y2656" t="s">
        <v>6811</v>
      </c>
      <c r="Z2656" t="s">
        <v>6882</v>
      </c>
      <c r="AA2656" s="59" t="s">
        <v>6885</v>
      </c>
      <c r="AB2656" t="str">
        <f>VLOOKUP($AA2656,Sheet2!$E$2:$I$222,3,FALSE)</f>
        <v>To Daly City BART</v>
      </c>
      <c r="AC2656">
        <f>VLOOKUP($AA2656,Sheet2!$E$2:$I$222,4,FALSE)</f>
        <v>0</v>
      </c>
      <c r="AD2656" t="str">
        <f>VLOOKUP($AA2656,Sheet2!$E$2:$I$222,5,FALSE)</f>
        <v>Daily ~ 6am-12am</v>
      </c>
      <c r="AI2656" t="e">
        <f>VLOOKUP(AH2656,Sheet2!$E$2:$I$222,3,FALSE)</f>
        <v>#N/A</v>
      </c>
      <c r="AJ2656" t="e">
        <f>VLOOKUP(AH2656,Sheet2!$E$2:$I$222,4,FALSE)</f>
        <v>#N/A</v>
      </c>
      <c r="AK2656" t="e">
        <f>VLOOKUP(AH2656,Sheet2!$E$2:$I$222,5,FALSE)</f>
        <v>#N/A</v>
      </c>
      <c r="AL2656"/>
      <c r="AP2656" t="e">
        <f>VLOOKUP(AO2656,Sheet2!$E$2:$I$222,3,FALSE)</f>
        <v>#N/A</v>
      </c>
      <c r="AQ2656" t="e">
        <f>VLOOKUP(AO2656,Sheet2!$E$2:$I$222,4,FALSE)</f>
        <v>#N/A</v>
      </c>
      <c r="AR2656" t="e">
        <f>VLOOKUP(AO2656,Sheet2!$E$2:$I$222,5,FALSE)</f>
        <v>#N/A</v>
      </c>
      <c r="AS2656"/>
      <c r="AW2656" t="e">
        <f>VLOOKUP(AV2656,Sheet2!$E$2:$I$222,3,FALSE)</f>
        <v>#N/A</v>
      </c>
      <c r="AX2656" t="e">
        <f>VLOOKUP(AV2656,Sheet2!$E$2:$I$222,4,FALSE)</f>
        <v>#N/A</v>
      </c>
      <c r="AY2656" t="e">
        <f>VLOOKUP(AV2656,Sheet2!$E$2:$I$222,5,FALSE)</f>
        <v>#N/A</v>
      </c>
      <c r="AZ2656"/>
      <c r="BD2656" t="e">
        <f>VLOOKUP(BC2656,Sheet2!$E$2:$I$222,3,FALSE)</f>
        <v>#N/A</v>
      </c>
      <c r="BE2656" t="e">
        <f>VLOOKUP(BC2656,Sheet2!$E$2:$I$222,4,FALSE)</f>
        <v>#N/A</v>
      </c>
      <c r="BF2656" t="e">
        <f>VLOOKUP(BC2656,Sheet2!$E$2:$I$222,5,FALSE)</f>
        <v>#N/A</v>
      </c>
      <c r="BG2656"/>
      <c r="BK2656" t="e">
        <f>VLOOKUP(BJ2656,Sheet2!$E$2:$I$222,3,FALSE)</f>
        <v>#N/A</v>
      </c>
      <c r="BL2656" t="e">
        <f>VLOOKUP(BJ2656,Sheet2!$E$2:$I$222,4,FALSE)</f>
        <v>#N/A</v>
      </c>
      <c r="BM2656" t="e">
        <f>VLOOKUP(BJ2656,Sheet2!$E$2:$I$222,5,FALSE)</f>
        <v>#N/A</v>
      </c>
      <c r="BN2656"/>
      <c r="BR2656" t="e">
        <f>VLOOKUP(BQ2656,Sheet2!$E$2:$I$222,3,FALSE)</f>
        <v>#N/A</v>
      </c>
      <c r="BS2656" t="e">
        <f>VLOOKUP(BQ2656,Sheet2!$E$2:$I$222,4,FALSE)</f>
        <v>#N/A</v>
      </c>
      <c r="BT2656" t="e">
        <f>VLOOKUP(BQ2656,Sheet2!$E$2:$I$222,5,FALSE)</f>
        <v>#N/A</v>
      </c>
      <c r="BU2656"/>
      <c r="BY2656" t="e">
        <f>VLOOKUP(BX2656,Sheet2!$E$2:$I$222,3,FALSE)</f>
        <v>#N/A</v>
      </c>
      <c r="BZ2656" t="e">
        <f>VLOOKUP(BX2656,Sheet2!$E$2:$I$222,4,FALSE)</f>
        <v>#N/A</v>
      </c>
      <c r="CA2656" t="e">
        <f>VLOOKUP(BX2656,Sheet2!$E$2:$I$222,5,FALSE)</f>
        <v>#N/A</v>
      </c>
      <c r="CB2656"/>
      <c r="CF2656" t="e">
        <f>VLOOKUP(CE2656,Sheet2!$E$2:$I$222,3,FALSE)</f>
        <v>#N/A</v>
      </c>
      <c r="CG2656" t="e">
        <f>VLOOKUP(CE2656,Sheet2!$E$2:$I$222,4,FALSE)</f>
        <v>#N/A</v>
      </c>
      <c r="CH2656" t="e">
        <f>VLOOKUP(CE2656,Sheet2!$E$2:$I$222,5,FALSE)</f>
        <v>#N/A</v>
      </c>
      <c r="CI2656"/>
      <c r="CM2656" t="e">
        <f>VLOOKUP(CL2656,Sheet2!$E$2:$I$222,3,FALSE)</f>
        <v>#N/A</v>
      </c>
      <c r="CN2656" t="e">
        <f>VLOOKUP(CL2656,Sheet2!$E$2:$I$222,4,FALSE)</f>
        <v>#N/A</v>
      </c>
      <c r="CO2656" t="e">
        <f>VLOOKUP(CL2656,Sheet2!$E$2:$I$222,5,FALSE)</f>
        <v>#N/A</v>
      </c>
      <c r="CP2656"/>
      <c r="CT2656" t="e">
        <f>VLOOKUP(CS2656,Sheet2!$E$2:$I$222,3,FALSE)</f>
        <v>#N/A</v>
      </c>
      <c r="CU2656" t="e">
        <f>VLOOKUP(CS2656,Sheet2!$E$2:$I$222,4,FALSE)</f>
        <v>#N/A</v>
      </c>
      <c r="CV2656" t="e">
        <f>VLOOKUP(CS2656,Sheet2!$E$2:$I$222,5,FALSE)</f>
        <v>#N/A</v>
      </c>
      <c r="CW2656"/>
      <c r="DA2656" t="e">
        <f>VLOOKUP(CZ2656,Sheet2!$E$2:$I$222,3,FALSE)</f>
        <v>#N/A</v>
      </c>
      <c r="DB2656" t="e">
        <f>VLOOKUP(CZ2656,Sheet2!$E$2:$I$222,4,FALSE)</f>
        <v>#N/A</v>
      </c>
      <c r="DC2656" t="e">
        <f>VLOOKUP(CZ2656,Sheet2!$E$2:$I$222,5,FALSE)</f>
        <v>#N/A</v>
      </c>
      <c r="DD2656"/>
      <c r="DH2656" t="e">
        <f>VLOOKUP(DG2656,Sheet2!$E$2:$I$222,3,FALSE)</f>
        <v>#N/A</v>
      </c>
      <c r="DI2656" t="e">
        <f>VLOOKUP(DG2656,Sheet2!$E$2:$I$222,4,FALSE)</f>
        <v>#N/A</v>
      </c>
      <c r="DJ2656" t="e">
        <f>VLOOKUP(DG2656,Sheet2!$E$2:$I$222,5,FALSE)</f>
        <v>#N/A</v>
      </c>
    </row>
    <row r="2657" spans="1:114" x14ac:dyDescent="0.25">
      <c r="A2657">
        <v>2764</v>
      </c>
      <c r="C2657">
        <v>16323</v>
      </c>
      <c r="D2657">
        <v>6323</v>
      </c>
      <c r="E2657">
        <v>37.711289999999998</v>
      </c>
      <c r="F2657">
        <v>-122.45913</v>
      </c>
      <c r="G2657" t="s">
        <v>1917</v>
      </c>
      <c r="H2657" t="s">
        <v>4336</v>
      </c>
      <c r="I2657" t="s">
        <v>4918</v>
      </c>
      <c r="J2657" t="s">
        <v>4947</v>
      </c>
      <c r="Q2657" t="s">
        <v>5924</v>
      </c>
      <c r="S2657" t="s">
        <v>5990</v>
      </c>
      <c r="X2657">
        <f t="shared" si="41"/>
        <v>1</v>
      </c>
      <c r="Y2657" t="s">
        <v>6811</v>
      </c>
      <c r="Z2657" t="s">
        <v>6880</v>
      </c>
      <c r="AA2657" s="59" t="s">
        <v>6886</v>
      </c>
      <c r="AB2657" t="str">
        <f>VLOOKUP($AA2657,Sheet2!$E$2:$I$222,3,FALSE)</f>
        <v>To Bayview District</v>
      </c>
      <c r="AC2657" t="str">
        <f>VLOOKUP($AA2657,Sheet2!$E$2:$I$222,4,FALSE)</f>
        <v>Newhall &amp; Hudson</v>
      </c>
      <c r="AD2657" t="str">
        <f>VLOOKUP($AA2657,Sheet2!$E$2:$I$222,5,FALSE)</f>
        <v>Daily ~ 6am-12am</v>
      </c>
      <c r="AI2657" t="e">
        <f>VLOOKUP(AH2657,Sheet2!$E$2:$I$222,3,FALSE)</f>
        <v>#N/A</v>
      </c>
      <c r="AJ2657" t="e">
        <f>VLOOKUP(AH2657,Sheet2!$E$2:$I$222,4,FALSE)</f>
        <v>#N/A</v>
      </c>
      <c r="AK2657" t="e">
        <f>VLOOKUP(AH2657,Sheet2!$E$2:$I$222,5,FALSE)</f>
        <v>#N/A</v>
      </c>
      <c r="AL2657"/>
      <c r="AP2657" t="e">
        <f>VLOOKUP(AO2657,Sheet2!$E$2:$I$222,3,FALSE)</f>
        <v>#N/A</v>
      </c>
      <c r="AQ2657" t="e">
        <f>VLOOKUP(AO2657,Sheet2!$E$2:$I$222,4,FALSE)</f>
        <v>#N/A</v>
      </c>
      <c r="AR2657" t="e">
        <f>VLOOKUP(AO2657,Sheet2!$E$2:$I$222,5,FALSE)</f>
        <v>#N/A</v>
      </c>
      <c r="AS2657"/>
      <c r="AW2657" t="e">
        <f>VLOOKUP(AV2657,Sheet2!$E$2:$I$222,3,FALSE)</f>
        <v>#N/A</v>
      </c>
      <c r="AX2657" t="e">
        <f>VLOOKUP(AV2657,Sheet2!$E$2:$I$222,4,FALSE)</f>
        <v>#N/A</v>
      </c>
      <c r="AY2657" t="e">
        <f>VLOOKUP(AV2657,Sheet2!$E$2:$I$222,5,FALSE)</f>
        <v>#N/A</v>
      </c>
      <c r="AZ2657"/>
      <c r="BD2657" t="e">
        <f>VLOOKUP(BC2657,Sheet2!$E$2:$I$222,3,FALSE)</f>
        <v>#N/A</v>
      </c>
      <c r="BE2657" t="e">
        <f>VLOOKUP(BC2657,Sheet2!$E$2:$I$222,4,FALSE)</f>
        <v>#N/A</v>
      </c>
      <c r="BF2657" t="e">
        <f>VLOOKUP(BC2657,Sheet2!$E$2:$I$222,5,FALSE)</f>
        <v>#N/A</v>
      </c>
      <c r="BG2657"/>
      <c r="BK2657" t="e">
        <f>VLOOKUP(BJ2657,Sheet2!$E$2:$I$222,3,FALSE)</f>
        <v>#N/A</v>
      </c>
      <c r="BL2657" t="e">
        <f>VLOOKUP(BJ2657,Sheet2!$E$2:$I$222,4,FALSE)</f>
        <v>#N/A</v>
      </c>
      <c r="BM2657" t="e">
        <f>VLOOKUP(BJ2657,Sheet2!$E$2:$I$222,5,FALSE)</f>
        <v>#N/A</v>
      </c>
      <c r="BN2657"/>
      <c r="BR2657" t="e">
        <f>VLOOKUP(BQ2657,Sheet2!$E$2:$I$222,3,FALSE)</f>
        <v>#N/A</v>
      </c>
      <c r="BS2657" t="e">
        <f>VLOOKUP(BQ2657,Sheet2!$E$2:$I$222,4,FALSE)</f>
        <v>#N/A</v>
      </c>
      <c r="BT2657" t="e">
        <f>VLOOKUP(BQ2657,Sheet2!$E$2:$I$222,5,FALSE)</f>
        <v>#N/A</v>
      </c>
      <c r="BU2657"/>
      <c r="BY2657" t="e">
        <f>VLOOKUP(BX2657,Sheet2!$E$2:$I$222,3,FALSE)</f>
        <v>#N/A</v>
      </c>
      <c r="BZ2657" t="e">
        <f>VLOOKUP(BX2657,Sheet2!$E$2:$I$222,4,FALSE)</f>
        <v>#N/A</v>
      </c>
      <c r="CA2657" t="e">
        <f>VLOOKUP(BX2657,Sheet2!$E$2:$I$222,5,FALSE)</f>
        <v>#N/A</v>
      </c>
      <c r="CB2657"/>
      <c r="CF2657" t="e">
        <f>VLOOKUP(CE2657,Sheet2!$E$2:$I$222,3,FALSE)</f>
        <v>#N/A</v>
      </c>
      <c r="CG2657" t="e">
        <f>VLOOKUP(CE2657,Sheet2!$E$2:$I$222,4,FALSE)</f>
        <v>#N/A</v>
      </c>
      <c r="CH2657" t="e">
        <f>VLOOKUP(CE2657,Sheet2!$E$2:$I$222,5,FALSE)</f>
        <v>#N/A</v>
      </c>
      <c r="CI2657"/>
      <c r="CM2657" t="e">
        <f>VLOOKUP(CL2657,Sheet2!$E$2:$I$222,3,FALSE)</f>
        <v>#N/A</v>
      </c>
      <c r="CN2657" t="e">
        <f>VLOOKUP(CL2657,Sheet2!$E$2:$I$222,4,FALSE)</f>
        <v>#N/A</v>
      </c>
      <c r="CO2657" t="e">
        <f>VLOOKUP(CL2657,Sheet2!$E$2:$I$222,5,FALSE)</f>
        <v>#N/A</v>
      </c>
      <c r="CP2657"/>
      <c r="CT2657" t="e">
        <f>VLOOKUP(CS2657,Sheet2!$E$2:$I$222,3,FALSE)</f>
        <v>#N/A</v>
      </c>
      <c r="CU2657" t="e">
        <f>VLOOKUP(CS2657,Sheet2!$E$2:$I$222,4,FALSE)</f>
        <v>#N/A</v>
      </c>
      <c r="CV2657" t="e">
        <f>VLOOKUP(CS2657,Sheet2!$E$2:$I$222,5,FALSE)</f>
        <v>#N/A</v>
      </c>
      <c r="CW2657"/>
      <c r="DA2657" t="e">
        <f>VLOOKUP(CZ2657,Sheet2!$E$2:$I$222,3,FALSE)</f>
        <v>#N/A</v>
      </c>
      <c r="DB2657" t="e">
        <f>VLOOKUP(CZ2657,Sheet2!$E$2:$I$222,4,FALSE)</f>
        <v>#N/A</v>
      </c>
      <c r="DC2657" t="e">
        <f>VLOOKUP(CZ2657,Sheet2!$E$2:$I$222,5,FALSE)</f>
        <v>#N/A</v>
      </c>
      <c r="DD2657"/>
      <c r="DH2657" t="e">
        <f>VLOOKUP(DG2657,Sheet2!$E$2:$I$222,3,FALSE)</f>
        <v>#N/A</v>
      </c>
      <c r="DI2657" t="e">
        <f>VLOOKUP(DG2657,Sheet2!$E$2:$I$222,4,FALSE)</f>
        <v>#N/A</v>
      </c>
      <c r="DJ2657" t="e">
        <f>VLOOKUP(DG2657,Sheet2!$E$2:$I$222,5,FALSE)</f>
        <v>#N/A</v>
      </c>
    </row>
    <row r="2658" spans="1:114" x14ac:dyDescent="0.25">
      <c r="A2658">
        <v>2765</v>
      </c>
      <c r="C2658">
        <v>16324</v>
      </c>
      <c r="D2658">
        <v>6324</v>
      </c>
      <c r="E2658">
        <v>37.711280000000002</v>
      </c>
      <c r="F2658">
        <v>-122.46198</v>
      </c>
      <c r="G2658" t="s">
        <v>1918</v>
      </c>
      <c r="H2658" t="s">
        <v>4337</v>
      </c>
      <c r="I2658" t="s">
        <v>4916</v>
      </c>
      <c r="J2658" t="s">
        <v>4947</v>
      </c>
      <c r="Q2658" t="s">
        <v>5924</v>
      </c>
      <c r="S2658" t="s">
        <v>5990</v>
      </c>
      <c r="X2658">
        <f t="shared" si="41"/>
        <v>1</v>
      </c>
      <c r="Y2658" t="s">
        <v>6811</v>
      </c>
      <c r="Z2658" t="s">
        <v>6880</v>
      </c>
      <c r="AA2658" s="59" t="s">
        <v>6886</v>
      </c>
      <c r="AB2658" t="str">
        <f>VLOOKUP($AA2658,Sheet2!$E$2:$I$222,3,FALSE)</f>
        <v>To Bayview District</v>
      </c>
      <c r="AC2658" t="str">
        <f>VLOOKUP($AA2658,Sheet2!$E$2:$I$222,4,FALSE)</f>
        <v>Newhall &amp; Hudson</v>
      </c>
      <c r="AD2658" t="str">
        <f>VLOOKUP($AA2658,Sheet2!$E$2:$I$222,5,FALSE)</f>
        <v>Daily ~ 6am-12am</v>
      </c>
      <c r="AI2658" t="e">
        <f>VLOOKUP(AH2658,Sheet2!$E$2:$I$222,3,FALSE)</f>
        <v>#N/A</v>
      </c>
      <c r="AJ2658" t="e">
        <f>VLOOKUP(AH2658,Sheet2!$E$2:$I$222,4,FALSE)</f>
        <v>#N/A</v>
      </c>
      <c r="AK2658" t="e">
        <f>VLOOKUP(AH2658,Sheet2!$E$2:$I$222,5,FALSE)</f>
        <v>#N/A</v>
      </c>
      <c r="AL2658"/>
      <c r="AP2658" t="e">
        <f>VLOOKUP(AO2658,Sheet2!$E$2:$I$222,3,FALSE)</f>
        <v>#N/A</v>
      </c>
      <c r="AQ2658" t="e">
        <f>VLOOKUP(AO2658,Sheet2!$E$2:$I$222,4,FALSE)</f>
        <v>#N/A</v>
      </c>
      <c r="AR2658" t="e">
        <f>VLOOKUP(AO2658,Sheet2!$E$2:$I$222,5,FALSE)</f>
        <v>#N/A</v>
      </c>
      <c r="AS2658"/>
      <c r="AW2658" t="e">
        <f>VLOOKUP(AV2658,Sheet2!$E$2:$I$222,3,FALSE)</f>
        <v>#N/A</v>
      </c>
      <c r="AX2658" t="e">
        <f>VLOOKUP(AV2658,Sheet2!$E$2:$I$222,4,FALSE)</f>
        <v>#N/A</v>
      </c>
      <c r="AY2658" t="e">
        <f>VLOOKUP(AV2658,Sheet2!$E$2:$I$222,5,FALSE)</f>
        <v>#N/A</v>
      </c>
      <c r="AZ2658"/>
      <c r="BD2658" t="e">
        <f>VLOOKUP(BC2658,Sheet2!$E$2:$I$222,3,FALSE)</f>
        <v>#N/A</v>
      </c>
      <c r="BE2658" t="e">
        <f>VLOOKUP(BC2658,Sheet2!$E$2:$I$222,4,FALSE)</f>
        <v>#N/A</v>
      </c>
      <c r="BF2658" t="e">
        <f>VLOOKUP(BC2658,Sheet2!$E$2:$I$222,5,FALSE)</f>
        <v>#N/A</v>
      </c>
      <c r="BG2658"/>
      <c r="BK2658" t="e">
        <f>VLOOKUP(BJ2658,Sheet2!$E$2:$I$222,3,FALSE)</f>
        <v>#N/A</v>
      </c>
      <c r="BL2658" t="e">
        <f>VLOOKUP(BJ2658,Sheet2!$E$2:$I$222,4,FALSE)</f>
        <v>#N/A</v>
      </c>
      <c r="BM2658" t="e">
        <f>VLOOKUP(BJ2658,Sheet2!$E$2:$I$222,5,FALSE)</f>
        <v>#N/A</v>
      </c>
      <c r="BN2658"/>
      <c r="BR2658" t="e">
        <f>VLOOKUP(BQ2658,Sheet2!$E$2:$I$222,3,FALSE)</f>
        <v>#N/A</v>
      </c>
      <c r="BS2658" t="e">
        <f>VLOOKUP(BQ2658,Sheet2!$E$2:$I$222,4,FALSE)</f>
        <v>#N/A</v>
      </c>
      <c r="BT2658" t="e">
        <f>VLOOKUP(BQ2658,Sheet2!$E$2:$I$222,5,FALSE)</f>
        <v>#N/A</v>
      </c>
      <c r="BU2658"/>
      <c r="BY2658" t="e">
        <f>VLOOKUP(BX2658,Sheet2!$E$2:$I$222,3,FALSE)</f>
        <v>#N/A</v>
      </c>
      <c r="BZ2658" t="e">
        <f>VLOOKUP(BX2658,Sheet2!$E$2:$I$222,4,FALSE)</f>
        <v>#N/A</v>
      </c>
      <c r="CA2658" t="e">
        <f>VLOOKUP(BX2658,Sheet2!$E$2:$I$222,5,FALSE)</f>
        <v>#N/A</v>
      </c>
      <c r="CB2658"/>
      <c r="CF2658" t="e">
        <f>VLOOKUP(CE2658,Sheet2!$E$2:$I$222,3,FALSE)</f>
        <v>#N/A</v>
      </c>
      <c r="CG2658" t="e">
        <f>VLOOKUP(CE2658,Sheet2!$E$2:$I$222,4,FALSE)</f>
        <v>#N/A</v>
      </c>
      <c r="CH2658" t="e">
        <f>VLOOKUP(CE2658,Sheet2!$E$2:$I$222,5,FALSE)</f>
        <v>#N/A</v>
      </c>
      <c r="CI2658"/>
      <c r="CM2658" t="e">
        <f>VLOOKUP(CL2658,Sheet2!$E$2:$I$222,3,FALSE)</f>
        <v>#N/A</v>
      </c>
      <c r="CN2658" t="e">
        <f>VLOOKUP(CL2658,Sheet2!$E$2:$I$222,4,FALSE)</f>
        <v>#N/A</v>
      </c>
      <c r="CO2658" t="e">
        <f>VLOOKUP(CL2658,Sheet2!$E$2:$I$222,5,FALSE)</f>
        <v>#N/A</v>
      </c>
      <c r="CP2658"/>
      <c r="CT2658" t="e">
        <f>VLOOKUP(CS2658,Sheet2!$E$2:$I$222,3,FALSE)</f>
        <v>#N/A</v>
      </c>
      <c r="CU2658" t="e">
        <f>VLOOKUP(CS2658,Sheet2!$E$2:$I$222,4,FALSE)</f>
        <v>#N/A</v>
      </c>
      <c r="CV2658" t="e">
        <f>VLOOKUP(CS2658,Sheet2!$E$2:$I$222,5,FALSE)</f>
        <v>#N/A</v>
      </c>
      <c r="CW2658"/>
      <c r="DA2658" t="e">
        <f>VLOOKUP(CZ2658,Sheet2!$E$2:$I$222,3,FALSE)</f>
        <v>#N/A</v>
      </c>
      <c r="DB2658" t="e">
        <f>VLOOKUP(CZ2658,Sheet2!$E$2:$I$222,4,FALSE)</f>
        <v>#N/A</v>
      </c>
      <c r="DC2658" t="e">
        <f>VLOOKUP(CZ2658,Sheet2!$E$2:$I$222,5,FALSE)</f>
        <v>#N/A</v>
      </c>
      <c r="DD2658"/>
      <c r="DH2658" t="e">
        <f>VLOOKUP(DG2658,Sheet2!$E$2:$I$222,3,FALSE)</f>
        <v>#N/A</v>
      </c>
      <c r="DI2658" t="e">
        <f>VLOOKUP(DG2658,Sheet2!$E$2:$I$222,4,FALSE)</f>
        <v>#N/A</v>
      </c>
      <c r="DJ2658" t="e">
        <f>VLOOKUP(DG2658,Sheet2!$E$2:$I$222,5,FALSE)</f>
        <v>#N/A</v>
      </c>
    </row>
    <row r="2659" spans="1:114" x14ac:dyDescent="0.25">
      <c r="A2659">
        <v>2766</v>
      </c>
      <c r="C2659">
        <v>16327</v>
      </c>
      <c r="D2659">
        <v>6327</v>
      </c>
      <c r="E2659">
        <v>37.79318</v>
      </c>
      <c r="F2659">
        <v>-122.40122</v>
      </c>
      <c r="G2659" t="s">
        <v>1919</v>
      </c>
      <c r="H2659" t="s">
        <v>4338</v>
      </c>
      <c r="I2659" t="s">
        <v>4919</v>
      </c>
      <c r="J2659" t="s">
        <v>4946</v>
      </c>
      <c r="K2659" t="s">
        <v>4962</v>
      </c>
      <c r="M2659" t="s">
        <v>5109</v>
      </c>
      <c r="Q2659" t="s">
        <v>5924</v>
      </c>
      <c r="R2659">
        <v>1442</v>
      </c>
      <c r="S2659" t="s">
        <v>6546</v>
      </c>
      <c r="X2659">
        <f t="shared" si="41"/>
        <v>3</v>
      </c>
      <c r="Y2659" t="s">
        <v>6808</v>
      </c>
      <c r="Z2659" t="s">
        <v>6881</v>
      </c>
      <c r="AB2659" t="e">
        <f>VLOOKUP($AA2659,Sheet2!$E$2:$I$222,3,FALSE)</f>
        <v>#N/A</v>
      </c>
      <c r="AC2659" t="e">
        <f>VLOOKUP($AA2659,Sheet2!$E$2:$I$222,4,FALSE)</f>
        <v>#N/A</v>
      </c>
      <c r="AD2659" t="e">
        <f>VLOOKUP($AA2659,Sheet2!$E$2:$I$222,5,FALSE)</f>
        <v>#N/A</v>
      </c>
      <c r="AF2659" t="s">
        <v>6846</v>
      </c>
      <c r="AG2659" t="s">
        <v>6882</v>
      </c>
      <c r="AH2659" s="59" t="s">
        <v>6917</v>
      </c>
      <c r="AI2659" t="str">
        <f>VLOOKUP(AH2659,Sheet2!$E$2:$I$222,3,FALSE)</f>
        <v>To Mission District</v>
      </c>
      <c r="AJ2659" t="str">
        <f>VLOOKUP(AH2659,Sheet2!$E$2:$I$222,4,FALSE)</f>
        <v>24th St. BART</v>
      </c>
      <c r="AK2659" t="str">
        <f>VLOOKUP(AH2659,Sheet2!$E$2:$I$222,5,FALSE)</f>
        <v>Daily ~ 6am-12am</v>
      </c>
      <c r="AL2659"/>
      <c r="AM2659" t="s">
        <v>6822</v>
      </c>
      <c r="AN2659" t="s">
        <v>6880</v>
      </c>
      <c r="AO2659" s="59" t="s">
        <v>6943</v>
      </c>
      <c r="AP2659" t="str">
        <f>VLOOKUP(AO2659,Sheet2!$E$2:$I$222,3,FALSE)</f>
        <v>To Downtown</v>
      </c>
      <c r="AQ2659" t="str">
        <f>VLOOKUP(AO2659,Sheet2!$E$2:$I$222,4,FALSE)</f>
        <v>Howard &amp; Spear</v>
      </c>
      <c r="AR2659" t="str">
        <f>VLOOKUP(AO2659,Sheet2!$E$2:$I$222,5,FALSE)</f>
        <v>AM Only: M-F ~ 6am-9am</v>
      </c>
      <c r="AS2659"/>
      <c r="AW2659" t="e">
        <f>VLOOKUP(AV2659,Sheet2!$E$2:$I$222,3,FALSE)</f>
        <v>#N/A</v>
      </c>
      <c r="AX2659" t="e">
        <f>VLOOKUP(AV2659,Sheet2!$E$2:$I$222,4,FALSE)</f>
        <v>#N/A</v>
      </c>
      <c r="AY2659" t="e">
        <f>VLOOKUP(AV2659,Sheet2!$E$2:$I$222,5,FALSE)</f>
        <v>#N/A</v>
      </c>
      <c r="AZ2659"/>
      <c r="BD2659" t="e">
        <f>VLOOKUP(BC2659,Sheet2!$E$2:$I$222,3,FALSE)</f>
        <v>#N/A</v>
      </c>
      <c r="BE2659" t="e">
        <f>VLOOKUP(BC2659,Sheet2!$E$2:$I$222,4,FALSE)</f>
        <v>#N/A</v>
      </c>
      <c r="BF2659" t="e">
        <f>VLOOKUP(BC2659,Sheet2!$E$2:$I$222,5,FALSE)</f>
        <v>#N/A</v>
      </c>
      <c r="BG2659"/>
      <c r="BK2659" t="e">
        <f>VLOOKUP(BJ2659,Sheet2!$E$2:$I$222,3,FALSE)</f>
        <v>#N/A</v>
      </c>
      <c r="BL2659" t="e">
        <f>VLOOKUP(BJ2659,Sheet2!$E$2:$I$222,4,FALSE)</f>
        <v>#N/A</v>
      </c>
      <c r="BM2659" t="e">
        <f>VLOOKUP(BJ2659,Sheet2!$E$2:$I$222,5,FALSE)</f>
        <v>#N/A</v>
      </c>
      <c r="BN2659"/>
      <c r="BR2659" t="e">
        <f>VLOOKUP(BQ2659,Sheet2!$E$2:$I$222,3,FALSE)</f>
        <v>#N/A</v>
      </c>
      <c r="BS2659" t="e">
        <f>VLOOKUP(BQ2659,Sheet2!$E$2:$I$222,4,FALSE)</f>
        <v>#N/A</v>
      </c>
      <c r="BT2659" t="e">
        <f>VLOOKUP(BQ2659,Sheet2!$E$2:$I$222,5,FALSE)</f>
        <v>#N/A</v>
      </c>
      <c r="BU2659"/>
      <c r="BY2659" t="e">
        <f>VLOOKUP(BX2659,Sheet2!$E$2:$I$222,3,FALSE)</f>
        <v>#N/A</v>
      </c>
      <c r="BZ2659" t="e">
        <f>VLOOKUP(BX2659,Sheet2!$E$2:$I$222,4,FALSE)</f>
        <v>#N/A</v>
      </c>
      <c r="CA2659" t="e">
        <f>VLOOKUP(BX2659,Sheet2!$E$2:$I$222,5,FALSE)</f>
        <v>#N/A</v>
      </c>
      <c r="CB2659"/>
      <c r="CF2659" t="e">
        <f>VLOOKUP(CE2659,Sheet2!$E$2:$I$222,3,FALSE)</f>
        <v>#N/A</v>
      </c>
      <c r="CG2659" t="e">
        <f>VLOOKUP(CE2659,Sheet2!$E$2:$I$222,4,FALSE)</f>
        <v>#N/A</v>
      </c>
      <c r="CH2659" t="e">
        <f>VLOOKUP(CE2659,Sheet2!$E$2:$I$222,5,FALSE)</f>
        <v>#N/A</v>
      </c>
      <c r="CI2659"/>
      <c r="CM2659" t="e">
        <f>VLOOKUP(CL2659,Sheet2!$E$2:$I$222,3,FALSE)</f>
        <v>#N/A</v>
      </c>
      <c r="CN2659" t="e">
        <f>VLOOKUP(CL2659,Sheet2!$E$2:$I$222,4,FALSE)</f>
        <v>#N/A</v>
      </c>
      <c r="CO2659" t="e">
        <f>VLOOKUP(CL2659,Sheet2!$E$2:$I$222,5,FALSE)</f>
        <v>#N/A</v>
      </c>
      <c r="CP2659"/>
      <c r="CT2659" t="e">
        <f>VLOOKUP(CS2659,Sheet2!$E$2:$I$222,3,FALSE)</f>
        <v>#N/A</v>
      </c>
      <c r="CU2659" t="e">
        <f>VLOOKUP(CS2659,Sheet2!$E$2:$I$222,4,FALSE)</f>
        <v>#N/A</v>
      </c>
      <c r="CV2659" t="e">
        <f>VLOOKUP(CS2659,Sheet2!$E$2:$I$222,5,FALSE)</f>
        <v>#N/A</v>
      </c>
      <c r="CW2659"/>
      <c r="DA2659" t="e">
        <f>VLOOKUP(CZ2659,Sheet2!$E$2:$I$222,3,FALSE)</f>
        <v>#N/A</v>
      </c>
      <c r="DB2659" t="e">
        <f>VLOOKUP(CZ2659,Sheet2!$E$2:$I$222,4,FALSE)</f>
        <v>#N/A</v>
      </c>
      <c r="DC2659" t="e">
        <f>VLOOKUP(CZ2659,Sheet2!$E$2:$I$222,5,FALSE)</f>
        <v>#N/A</v>
      </c>
      <c r="DD2659"/>
      <c r="DH2659" t="e">
        <f>VLOOKUP(DG2659,Sheet2!$E$2:$I$222,3,FALSE)</f>
        <v>#N/A</v>
      </c>
      <c r="DI2659" t="e">
        <f>VLOOKUP(DG2659,Sheet2!$E$2:$I$222,4,FALSE)</f>
        <v>#N/A</v>
      </c>
      <c r="DJ2659" t="e">
        <f>VLOOKUP(DG2659,Sheet2!$E$2:$I$222,5,FALSE)</f>
        <v>#N/A</v>
      </c>
    </row>
    <row r="2660" spans="1:114" x14ac:dyDescent="0.25">
      <c r="A2660">
        <v>2767</v>
      </c>
      <c r="C2660">
        <v>16328</v>
      </c>
      <c r="D2660">
        <v>6328</v>
      </c>
      <c r="E2660">
        <v>37.794469999999997</v>
      </c>
      <c r="F2660">
        <v>-122.40149</v>
      </c>
      <c r="G2660" t="s">
        <v>1920</v>
      </c>
      <c r="H2660" t="s">
        <v>4339</v>
      </c>
      <c r="I2660" t="s">
        <v>4913</v>
      </c>
      <c r="J2660" t="s">
        <v>4946</v>
      </c>
      <c r="K2660" t="s">
        <v>4964</v>
      </c>
      <c r="Q2660" t="s">
        <v>5924</v>
      </c>
      <c r="S2660" t="s">
        <v>6546</v>
      </c>
      <c r="X2660">
        <f t="shared" si="41"/>
        <v>3</v>
      </c>
      <c r="Y2660" t="s">
        <v>6808</v>
      </c>
      <c r="Z2660" t="s">
        <v>6881</v>
      </c>
      <c r="AB2660" t="e">
        <f>VLOOKUP($AA2660,Sheet2!$E$2:$I$222,3,FALSE)</f>
        <v>#N/A</v>
      </c>
      <c r="AC2660" t="e">
        <f>VLOOKUP($AA2660,Sheet2!$E$2:$I$222,4,FALSE)</f>
        <v>#N/A</v>
      </c>
      <c r="AD2660" t="e">
        <f>VLOOKUP($AA2660,Sheet2!$E$2:$I$222,5,FALSE)</f>
        <v>#N/A</v>
      </c>
      <c r="AF2660" t="s">
        <v>6846</v>
      </c>
      <c r="AG2660" t="s">
        <v>6882</v>
      </c>
      <c r="AH2660" s="59" t="s">
        <v>6917</v>
      </c>
      <c r="AI2660" t="str">
        <f>VLOOKUP(AH2660,Sheet2!$E$2:$I$222,3,FALSE)</f>
        <v>To Mission District</v>
      </c>
      <c r="AJ2660" t="str">
        <f>VLOOKUP(AH2660,Sheet2!$E$2:$I$222,4,FALSE)</f>
        <v>24th St. BART</v>
      </c>
      <c r="AK2660" t="str">
        <f>VLOOKUP(AH2660,Sheet2!$E$2:$I$222,5,FALSE)</f>
        <v>Daily ~ 6am-12am</v>
      </c>
      <c r="AL2660"/>
      <c r="AM2660" t="s">
        <v>6822</v>
      </c>
      <c r="AN2660" t="s">
        <v>6880</v>
      </c>
      <c r="AO2660" s="59" t="s">
        <v>6943</v>
      </c>
      <c r="AP2660" t="str">
        <f>VLOOKUP(AO2660,Sheet2!$E$2:$I$222,3,FALSE)</f>
        <v>To Downtown</v>
      </c>
      <c r="AQ2660" t="str">
        <f>VLOOKUP(AO2660,Sheet2!$E$2:$I$222,4,FALSE)</f>
        <v>Howard &amp; Spear</v>
      </c>
      <c r="AR2660" t="str">
        <f>VLOOKUP(AO2660,Sheet2!$E$2:$I$222,5,FALSE)</f>
        <v>AM Only: M-F ~ 6am-9am</v>
      </c>
      <c r="AS2660"/>
      <c r="AW2660" t="e">
        <f>VLOOKUP(AV2660,Sheet2!$E$2:$I$222,3,FALSE)</f>
        <v>#N/A</v>
      </c>
      <c r="AX2660" t="e">
        <f>VLOOKUP(AV2660,Sheet2!$E$2:$I$222,4,FALSE)</f>
        <v>#N/A</v>
      </c>
      <c r="AY2660" t="e">
        <f>VLOOKUP(AV2660,Sheet2!$E$2:$I$222,5,FALSE)</f>
        <v>#N/A</v>
      </c>
      <c r="AZ2660"/>
      <c r="BD2660" t="e">
        <f>VLOOKUP(BC2660,Sheet2!$E$2:$I$222,3,FALSE)</f>
        <v>#N/A</v>
      </c>
      <c r="BE2660" t="e">
        <f>VLOOKUP(BC2660,Sheet2!$E$2:$I$222,4,FALSE)</f>
        <v>#N/A</v>
      </c>
      <c r="BF2660" t="e">
        <f>VLOOKUP(BC2660,Sheet2!$E$2:$I$222,5,FALSE)</f>
        <v>#N/A</v>
      </c>
      <c r="BG2660"/>
      <c r="BK2660" t="e">
        <f>VLOOKUP(BJ2660,Sheet2!$E$2:$I$222,3,FALSE)</f>
        <v>#N/A</v>
      </c>
      <c r="BL2660" t="e">
        <f>VLOOKUP(BJ2660,Sheet2!$E$2:$I$222,4,FALSE)</f>
        <v>#N/A</v>
      </c>
      <c r="BM2660" t="e">
        <f>VLOOKUP(BJ2660,Sheet2!$E$2:$I$222,5,FALSE)</f>
        <v>#N/A</v>
      </c>
      <c r="BN2660"/>
      <c r="BR2660" t="e">
        <f>VLOOKUP(BQ2660,Sheet2!$E$2:$I$222,3,FALSE)</f>
        <v>#N/A</v>
      </c>
      <c r="BS2660" t="e">
        <f>VLOOKUP(BQ2660,Sheet2!$E$2:$I$222,4,FALSE)</f>
        <v>#N/A</v>
      </c>
      <c r="BT2660" t="e">
        <f>VLOOKUP(BQ2660,Sheet2!$E$2:$I$222,5,FALSE)</f>
        <v>#N/A</v>
      </c>
      <c r="BU2660"/>
      <c r="BY2660" t="e">
        <f>VLOOKUP(BX2660,Sheet2!$E$2:$I$222,3,FALSE)</f>
        <v>#N/A</v>
      </c>
      <c r="BZ2660" t="e">
        <f>VLOOKUP(BX2660,Sheet2!$E$2:$I$222,4,FALSE)</f>
        <v>#N/A</v>
      </c>
      <c r="CA2660" t="e">
        <f>VLOOKUP(BX2660,Sheet2!$E$2:$I$222,5,FALSE)</f>
        <v>#N/A</v>
      </c>
      <c r="CB2660"/>
      <c r="CF2660" t="e">
        <f>VLOOKUP(CE2660,Sheet2!$E$2:$I$222,3,FALSE)</f>
        <v>#N/A</v>
      </c>
      <c r="CG2660" t="e">
        <f>VLOOKUP(CE2660,Sheet2!$E$2:$I$222,4,FALSE)</f>
        <v>#N/A</v>
      </c>
      <c r="CH2660" t="e">
        <f>VLOOKUP(CE2660,Sheet2!$E$2:$I$222,5,FALSE)</f>
        <v>#N/A</v>
      </c>
      <c r="CI2660"/>
      <c r="CM2660" t="e">
        <f>VLOOKUP(CL2660,Sheet2!$E$2:$I$222,3,FALSE)</f>
        <v>#N/A</v>
      </c>
      <c r="CN2660" t="e">
        <f>VLOOKUP(CL2660,Sheet2!$E$2:$I$222,4,FALSE)</f>
        <v>#N/A</v>
      </c>
      <c r="CO2660" t="e">
        <f>VLOOKUP(CL2660,Sheet2!$E$2:$I$222,5,FALSE)</f>
        <v>#N/A</v>
      </c>
      <c r="CP2660"/>
      <c r="CT2660" t="e">
        <f>VLOOKUP(CS2660,Sheet2!$E$2:$I$222,3,FALSE)</f>
        <v>#N/A</v>
      </c>
      <c r="CU2660" t="e">
        <f>VLOOKUP(CS2660,Sheet2!$E$2:$I$222,4,FALSE)</f>
        <v>#N/A</v>
      </c>
      <c r="CV2660" t="e">
        <f>VLOOKUP(CS2660,Sheet2!$E$2:$I$222,5,FALSE)</f>
        <v>#N/A</v>
      </c>
      <c r="CW2660"/>
      <c r="DA2660" t="e">
        <f>VLOOKUP(CZ2660,Sheet2!$E$2:$I$222,3,FALSE)</f>
        <v>#N/A</v>
      </c>
      <c r="DB2660" t="e">
        <f>VLOOKUP(CZ2660,Sheet2!$E$2:$I$222,4,FALSE)</f>
        <v>#N/A</v>
      </c>
      <c r="DC2660" t="e">
        <f>VLOOKUP(CZ2660,Sheet2!$E$2:$I$222,5,FALSE)</f>
        <v>#N/A</v>
      </c>
      <c r="DD2660"/>
      <c r="DH2660" t="e">
        <f>VLOOKUP(DG2660,Sheet2!$E$2:$I$222,3,FALSE)</f>
        <v>#N/A</v>
      </c>
      <c r="DI2660" t="e">
        <f>VLOOKUP(DG2660,Sheet2!$E$2:$I$222,4,FALSE)</f>
        <v>#N/A</v>
      </c>
      <c r="DJ2660" t="e">
        <f>VLOOKUP(DG2660,Sheet2!$E$2:$I$222,5,FALSE)</f>
        <v>#N/A</v>
      </c>
    </row>
    <row r="2661" spans="1:114" x14ac:dyDescent="0.25">
      <c r="A2661">
        <v>2768</v>
      </c>
      <c r="C2661">
        <v>16329</v>
      </c>
      <c r="D2661">
        <v>6329</v>
      </c>
      <c r="E2661">
        <v>37.802340000000001</v>
      </c>
      <c r="F2661">
        <v>-122.40294</v>
      </c>
      <c r="G2661" t="s">
        <v>1921</v>
      </c>
      <c r="H2661" t="s">
        <v>4340</v>
      </c>
      <c r="I2661" t="s">
        <v>4907</v>
      </c>
      <c r="J2661" t="s">
        <v>4946</v>
      </c>
      <c r="K2661" t="s">
        <v>4961</v>
      </c>
      <c r="M2661" t="s">
        <v>5109</v>
      </c>
      <c r="Q2661" t="s">
        <v>5924</v>
      </c>
      <c r="S2661" t="s">
        <v>6547</v>
      </c>
      <c r="T2661" t="s">
        <v>6759</v>
      </c>
      <c r="X2661">
        <f t="shared" si="41"/>
        <v>1</v>
      </c>
      <c r="Y2661" t="s">
        <v>6814</v>
      </c>
      <c r="Z2661" t="s">
        <v>6880</v>
      </c>
      <c r="AA2661" s="59" t="s">
        <v>6966</v>
      </c>
      <c r="AB2661" t="str">
        <f>VLOOKUP($AA2661,Sheet2!$E$2:$I$222,3,FALSE)</f>
        <v>To Financial District - Levi Plaza</v>
      </c>
      <c r="AC2661" t="str">
        <f>VLOOKUP($AA2661,Sheet2!$E$2:$I$222,4,FALSE)</f>
        <v>Sansome &amp; Filbert</v>
      </c>
      <c r="AD2661" t="str">
        <f>VLOOKUP($AA2661,Sheet2!$E$2:$I$222,5,FALSE)</f>
        <v>AM Only: M-F ~ 6am-9am</v>
      </c>
      <c r="AI2661" t="e">
        <f>VLOOKUP(AH2661,Sheet2!$E$2:$I$222,3,FALSE)</f>
        <v>#N/A</v>
      </c>
      <c r="AJ2661" t="e">
        <f>VLOOKUP(AH2661,Sheet2!$E$2:$I$222,4,FALSE)</f>
        <v>#N/A</v>
      </c>
      <c r="AK2661" t="e">
        <f>VLOOKUP(AH2661,Sheet2!$E$2:$I$222,5,FALSE)</f>
        <v>#N/A</v>
      </c>
      <c r="AL2661"/>
      <c r="AP2661" t="e">
        <f>VLOOKUP(AO2661,Sheet2!$E$2:$I$222,3,FALSE)</f>
        <v>#N/A</v>
      </c>
      <c r="AQ2661" t="e">
        <f>VLOOKUP(AO2661,Sheet2!$E$2:$I$222,4,FALSE)</f>
        <v>#N/A</v>
      </c>
      <c r="AR2661" t="e">
        <f>VLOOKUP(AO2661,Sheet2!$E$2:$I$222,5,FALSE)</f>
        <v>#N/A</v>
      </c>
      <c r="AS2661"/>
      <c r="AW2661" t="e">
        <f>VLOOKUP(AV2661,Sheet2!$E$2:$I$222,3,FALSE)</f>
        <v>#N/A</v>
      </c>
      <c r="AX2661" t="e">
        <f>VLOOKUP(AV2661,Sheet2!$E$2:$I$222,4,FALSE)</f>
        <v>#N/A</v>
      </c>
      <c r="AY2661" t="e">
        <f>VLOOKUP(AV2661,Sheet2!$E$2:$I$222,5,FALSE)</f>
        <v>#N/A</v>
      </c>
      <c r="AZ2661"/>
      <c r="BD2661" t="e">
        <f>VLOOKUP(BC2661,Sheet2!$E$2:$I$222,3,FALSE)</f>
        <v>#N/A</v>
      </c>
      <c r="BE2661" t="e">
        <f>VLOOKUP(BC2661,Sheet2!$E$2:$I$222,4,FALSE)</f>
        <v>#N/A</v>
      </c>
      <c r="BF2661" t="e">
        <f>VLOOKUP(BC2661,Sheet2!$E$2:$I$222,5,FALSE)</f>
        <v>#N/A</v>
      </c>
      <c r="BG2661"/>
      <c r="BK2661" t="e">
        <f>VLOOKUP(BJ2661,Sheet2!$E$2:$I$222,3,FALSE)</f>
        <v>#N/A</v>
      </c>
      <c r="BL2661" t="e">
        <f>VLOOKUP(BJ2661,Sheet2!$E$2:$I$222,4,FALSE)</f>
        <v>#N/A</v>
      </c>
      <c r="BM2661" t="e">
        <f>VLOOKUP(BJ2661,Sheet2!$E$2:$I$222,5,FALSE)</f>
        <v>#N/A</v>
      </c>
      <c r="BN2661"/>
      <c r="BR2661" t="e">
        <f>VLOOKUP(BQ2661,Sheet2!$E$2:$I$222,3,FALSE)</f>
        <v>#N/A</v>
      </c>
      <c r="BS2661" t="e">
        <f>VLOOKUP(BQ2661,Sheet2!$E$2:$I$222,4,FALSE)</f>
        <v>#N/A</v>
      </c>
      <c r="BT2661" t="e">
        <f>VLOOKUP(BQ2661,Sheet2!$E$2:$I$222,5,FALSE)</f>
        <v>#N/A</v>
      </c>
      <c r="BU2661"/>
      <c r="BY2661" t="e">
        <f>VLOOKUP(BX2661,Sheet2!$E$2:$I$222,3,FALSE)</f>
        <v>#N/A</v>
      </c>
      <c r="BZ2661" t="e">
        <f>VLOOKUP(BX2661,Sheet2!$E$2:$I$222,4,FALSE)</f>
        <v>#N/A</v>
      </c>
      <c r="CA2661" t="e">
        <f>VLOOKUP(BX2661,Sheet2!$E$2:$I$222,5,FALSE)</f>
        <v>#N/A</v>
      </c>
      <c r="CB2661"/>
      <c r="CF2661" t="e">
        <f>VLOOKUP(CE2661,Sheet2!$E$2:$I$222,3,FALSE)</f>
        <v>#N/A</v>
      </c>
      <c r="CG2661" t="e">
        <f>VLOOKUP(CE2661,Sheet2!$E$2:$I$222,4,FALSE)</f>
        <v>#N/A</v>
      </c>
      <c r="CH2661" t="e">
        <f>VLOOKUP(CE2661,Sheet2!$E$2:$I$222,5,FALSE)</f>
        <v>#N/A</v>
      </c>
      <c r="CI2661"/>
      <c r="CM2661" t="e">
        <f>VLOOKUP(CL2661,Sheet2!$E$2:$I$222,3,FALSE)</f>
        <v>#N/A</v>
      </c>
      <c r="CN2661" t="e">
        <f>VLOOKUP(CL2661,Sheet2!$E$2:$I$222,4,FALSE)</f>
        <v>#N/A</v>
      </c>
      <c r="CO2661" t="e">
        <f>VLOOKUP(CL2661,Sheet2!$E$2:$I$222,5,FALSE)</f>
        <v>#N/A</v>
      </c>
      <c r="CP2661"/>
      <c r="CT2661" t="e">
        <f>VLOOKUP(CS2661,Sheet2!$E$2:$I$222,3,FALSE)</f>
        <v>#N/A</v>
      </c>
      <c r="CU2661" t="e">
        <f>VLOOKUP(CS2661,Sheet2!$E$2:$I$222,4,FALSE)</f>
        <v>#N/A</v>
      </c>
      <c r="CV2661" t="e">
        <f>VLOOKUP(CS2661,Sheet2!$E$2:$I$222,5,FALSE)</f>
        <v>#N/A</v>
      </c>
      <c r="CW2661"/>
      <c r="DA2661" t="e">
        <f>VLOOKUP(CZ2661,Sheet2!$E$2:$I$222,3,FALSE)</f>
        <v>#N/A</v>
      </c>
      <c r="DB2661" t="e">
        <f>VLOOKUP(CZ2661,Sheet2!$E$2:$I$222,4,FALSE)</f>
        <v>#N/A</v>
      </c>
      <c r="DC2661" t="e">
        <f>VLOOKUP(CZ2661,Sheet2!$E$2:$I$222,5,FALSE)</f>
        <v>#N/A</v>
      </c>
      <c r="DD2661"/>
      <c r="DH2661" t="e">
        <f>VLOOKUP(DG2661,Sheet2!$E$2:$I$222,3,FALSE)</f>
        <v>#N/A</v>
      </c>
      <c r="DI2661" t="e">
        <f>VLOOKUP(DG2661,Sheet2!$E$2:$I$222,4,FALSE)</f>
        <v>#N/A</v>
      </c>
      <c r="DJ2661" t="e">
        <f>VLOOKUP(DG2661,Sheet2!$E$2:$I$222,5,FALSE)</f>
        <v>#N/A</v>
      </c>
    </row>
    <row r="2662" spans="1:114" x14ac:dyDescent="0.25">
      <c r="A2662">
        <v>2769</v>
      </c>
      <c r="C2662">
        <v>16331</v>
      </c>
      <c r="D2662">
        <v>6331</v>
      </c>
      <c r="E2662">
        <v>37.797780000000003</v>
      </c>
      <c r="F2662">
        <v>-122.40201999999999</v>
      </c>
      <c r="G2662" t="s">
        <v>1922</v>
      </c>
      <c r="H2662" t="s">
        <v>4341</v>
      </c>
      <c r="I2662" t="s">
        <v>4907</v>
      </c>
      <c r="J2662" t="s">
        <v>4946</v>
      </c>
      <c r="K2662" t="s">
        <v>4966</v>
      </c>
      <c r="Q2662" t="s">
        <v>5924</v>
      </c>
      <c r="S2662" t="s">
        <v>6547</v>
      </c>
      <c r="X2662">
        <f t="shared" si="41"/>
        <v>1</v>
      </c>
      <c r="Y2662" t="s">
        <v>6814</v>
      </c>
      <c r="Z2662" t="s">
        <v>6880</v>
      </c>
      <c r="AA2662" s="59" t="s">
        <v>6966</v>
      </c>
      <c r="AB2662" t="str">
        <f>VLOOKUP($AA2662,Sheet2!$E$2:$I$222,3,FALSE)</f>
        <v>To Financial District - Levi Plaza</v>
      </c>
      <c r="AC2662" t="str">
        <f>VLOOKUP($AA2662,Sheet2!$E$2:$I$222,4,FALSE)</f>
        <v>Sansome &amp; Filbert</v>
      </c>
      <c r="AD2662" t="str">
        <f>VLOOKUP($AA2662,Sheet2!$E$2:$I$222,5,FALSE)</f>
        <v>AM Only: M-F ~ 6am-9am</v>
      </c>
      <c r="AI2662" t="e">
        <f>VLOOKUP(AH2662,Sheet2!$E$2:$I$222,3,FALSE)</f>
        <v>#N/A</v>
      </c>
      <c r="AJ2662" t="e">
        <f>VLOOKUP(AH2662,Sheet2!$E$2:$I$222,4,FALSE)</f>
        <v>#N/A</v>
      </c>
      <c r="AK2662" t="e">
        <f>VLOOKUP(AH2662,Sheet2!$E$2:$I$222,5,FALSE)</f>
        <v>#N/A</v>
      </c>
      <c r="AL2662"/>
      <c r="AP2662" t="e">
        <f>VLOOKUP(AO2662,Sheet2!$E$2:$I$222,3,FALSE)</f>
        <v>#N/A</v>
      </c>
      <c r="AQ2662" t="e">
        <f>VLOOKUP(AO2662,Sheet2!$E$2:$I$222,4,FALSE)</f>
        <v>#N/A</v>
      </c>
      <c r="AR2662" t="e">
        <f>VLOOKUP(AO2662,Sheet2!$E$2:$I$222,5,FALSE)</f>
        <v>#N/A</v>
      </c>
      <c r="AS2662"/>
      <c r="AW2662" t="e">
        <f>VLOOKUP(AV2662,Sheet2!$E$2:$I$222,3,FALSE)</f>
        <v>#N/A</v>
      </c>
      <c r="AX2662" t="e">
        <f>VLOOKUP(AV2662,Sheet2!$E$2:$I$222,4,FALSE)</f>
        <v>#N/A</v>
      </c>
      <c r="AY2662" t="e">
        <f>VLOOKUP(AV2662,Sheet2!$E$2:$I$222,5,FALSE)</f>
        <v>#N/A</v>
      </c>
      <c r="AZ2662"/>
      <c r="BD2662" t="e">
        <f>VLOOKUP(BC2662,Sheet2!$E$2:$I$222,3,FALSE)</f>
        <v>#N/A</v>
      </c>
      <c r="BE2662" t="e">
        <f>VLOOKUP(BC2662,Sheet2!$E$2:$I$222,4,FALSE)</f>
        <v>#N/A</v>
      </c>
      <c r="BF2662" t="e">
        <f>VLOOKUP(BC2662,Sheet2!$E$2:$I$222,5,FALSE)</f>
        <v>#N/A</v>
      </c>
      <c r="BG2662"/>
      <c r="BK2662" t="e">
        <f>VLOOKUP(BJ2662,Sheet2!$E$2:$I$222,3,FALSE)</f>
        <v>#N/A</v>
      </c>
      <c r="BL2662" t="e">
        <f>VLOOKUP(BJ2662,Sheet2!$E$2:$I$222,4,FALSE)</f>
        <v>#N/A</v>
      </c>
      <c r="BM2662" t="e">
        <f>VLOOKUP(BJ2662,Sheet2!$E$2:$I$222,5,FALSE)</f>
        <v>#N/A</v>
      </c>
      <c r="BN2662"/>
      <c r="BR2662" t="e">
        <f>VLOOKUP(BQ2662,Sheet2!$E$2:$I$222,3,FALSE)</f>
        <v>#N/A</v>
      </c>
      <c r="BS2662" t="e">
        <f>VLOOKUP(BQ2662,Sheet2!$E$2:$I$222,4,FALSE)</f>
        <v>#N/A</v>
      </c>
      <c r="BT2662" t="e">
        <f>VLOOKUP(BQ2662,Sheet2!$E$2:$I$222,5,FALSE)</f>
        <v>#N/A</v>
      </c>
      <c r="BU2662"/>
      <c r="BY2662" t="e">
        <f>VLOOKUP(BX2662,Sheet2!$E$2:$I$222,3,FALSE)</f>
        <v>#N/A</v>
      </c>
      <c r="BZ2662" t="e">
        <f>VLOOKUP(BX2662,Sheet2!$E$2:$I$222,4,FALSE)</f>
        <v>#N/A</v>
      </c>
      <c r="CA2662" t="e">
        <f>VLOOKUP(BX2662,Sheet2!$E$2:$I$222,5,FALSE)</f>
        <v>#N/A</v>
      </c>
      <c r="CB2662"/>
      <c r="CF2662" t="e">
        <f>VLOOKUP(CE2662,Sheet2!$E$2:$I$222,3,FALSE)</f>
        <v>#N/A</v>
      </c>
      <c r="CG2662" t="e">
        <f>VLOOKUP(CE2662,Sheet2!$E$2:$I$222,4,FALSE)</f>
        <v>#N/A</v>
      </c>
      <c r="CH2662" t="e">
        <f>VLOOKUP(CE2662,Sheet2!$E$2:$I$222,5,FALSE)</f>
        <v>#N/A</v>
      </c>
      <c r="CI2662"/>
      <c r="CM2662" t="e">
        <f>VLOOKUP(CL2662,Sheet2!$E$2:$I$222,3,FALSE)</f>
        <v>#N/A</v>
      </c>
      <c r="CN2662" t="e">
        <f>VLOOKUP(CL2662,Sheet2!$E$2:$I$222,4,FALSE)</f>
        <v>#N/A</v>
      </c>
      <c r="CO2662" t="e">
        <f>VLOOKUP(CL2662,Sheet2!$E$2:$I$222,5,FALSE)</f>
        <v>#N/A</v>
      </c>
      <c r="CP2662"/>
      <c r="CT2662" t="e">
        <f>VLOOKUP(CS2662,Sheet2!$E$2:$I$222,3,FALSE)</f>
        <v>#N/A</v>
      </c>
      <c r="CU2662" t="e">
        <f>VLOOKUP(CS2662,Sheet2!$E$2:$I$222,4,FALSE)</f>
        <v>#N/A</v>
      </c>
      <c r="CV2662" t="e">
        <f>VLOOKUP(CS2662,Sheet2!$E$2:$I$222,5,FALSE)</f>
        <v>#N/A</v>
      </c>
      <c r="CW2662"/>
      <c r="DA2662" t="e">
        <f>VLOOKUP(CZ2662,Sheet2!$E$2:$I$222,3,FALSE)</f>
        <v>#N/A</v>
      </c>
      <c r="DB2662" t="e">
        <f>VLOOKUP(CZ2662,Sheet2!$E$2:$I$222,4,FALSE)</f>
        <v>#N/A</v>
      </c>
      <c r="DC2662" t="e">
        <f>VLOOKUP(CZ2662,Sheet2!$E$2:$I$222,5,FALSE)</f>
        <v>#N/A</v>
      </c>
      <c r="DD2662"/>
      <c r="DH2662" t="e">
        <f>VLOOKUP(DG2662,Sheet2!$E$2:$I$222,3,FALSE)</f>
        <v>#N/A</v>
      </c>
      <c r="DI2662" t="e">
        <f>VLOOKUP(DG2662,Sheet2!$E$2:$I$222,4,FALSE)</f>
        <v>#N/A</v>
      </c>
      <c r="DJ2662" t="e">
        <f>VLOOKUP(DG2662,Sheet2!$E$2:$I$222,5,FALSE)</f>
        <v>#N/A</v>
      </c>
    </row>
    <row r="2663" spans="1:114" x14ac:dyDescent="0.25">
      <c r="A2663">
        <v>2770</v>
      </c>
      <c r="C2663">
        <v>16332</v>
      </c>
      <c r="D2663">
        <v>6332</v>
      </c>
      <c r="E2663">
        <v>37.792020000000001</v>
      </c>
      <c r="F2663">
        <v>-122.40085999999999</v>
      </c>
      <c r="G2663" t="s">
        <v>1923</v>
      </c>
      <c r="H2663" t="s">
        <v>4342</v>
      </c>
      <c r="I2663" t="s">
        <v>4908</v>
      </c>
      <c r="J2663" t="s">
        <v>4946</v>
      </c>
      <c r="K2663" t="s">
        <v>5009</v>
      </c>
      <c r="Q2663" t="s">
        <v>5924</v>
      </c>
      <c r="S2663" t="s">
        <v>6548</v>
      </c>
      <c r="X2663">
        <f t="shared" si="41"/>
        <v>8</v>
      </c>
      <c r="Y2663" t="s">
        <v>6848</v>
      </c>
      <c r="Z2663" t="s">
        <v>6880</v>
      </c>
      <c r="AA2663" s="59" t="s">
        <v>6921</v>
      </c>
      <c r="AB2663" t="str">
        <f>VLOOKUP($AA2663,Sheet2!$E$2:$I$222,3,FALSE)</f>
        <v>To Financial District</v>
      </c>
      <c r="AC2663" t="str">
        <f>VLOOKUP($AA2663,Sheet2!$E$2:$I$222,4,FALSE)</f>
        <v>Davis &amp; Market</v>
      </c>
      <c r="AD2663" t="str">
        <f>VLOOKUP($AA2663,Sheet2!$E$2:$I$222,5,FALSE)</f>
        <v>AM Only: M-F ~ 7am-10am</v>
      </c>
      <c r="AF2663" t="s">
        <v>6831</v>
      </c>
      <c r="AG2663" t="s">
        <v>6880</v>
      </c>
      <c r="AH2663" s="59" t="s">
        <v>6902</v>
      </c>
      <c r="AI2663" t="str">
        <f>VLOOKUP(AH2663,Sheet2!$E$2:$I$222,3,FALSE)</f>
        <v>To Financial District</v>
      </c>
      <c r="AJ2663" t="str">
        <f>VLOOKUP(AH2663,Sheet2!$E$2:$I$222,4,FALSE)</f>
        <v>Davis &amp; Market</v>
      </c>
      <c r="AK2663" t="str">
        <f>VLOOKUP(AH2663,Sheet2!$E$2:$I$222,5,FALSE)</f>
        <v>AM Only: M-F ~ 7am-10am</v>
      </c>
      <c r="AL2663"/>
      <c r="AM2663" t="s">
        <v>6808</v>
      </c>
      <c r="AN2663" t="s">
        <v>6879</v>
      </c>
      <c r="AP2663" t="e">
        <f>VLOOKUP(AO2663,Sheet2!$E$2:$I$222,3,FALSE)</f>
        <v>#N/A</v>
      </c>
      <c r="AQ2663" t="e">
        <f>VLOOKUP(AO2663,Sheet2!$E$2:$I$222,4,FALSE)</f>
        <v>#N/A</v>
      </c>
      <c r="AR2663" t="e">
        <f>VLOOKUP(AO2663,Sheet2!$E$2:$I$222,5,FALSE)</f>
        <v>#N/A</v>
      </c>
      <c r="AS2663"/>
      <c r="AT2663" t="s">
        <v>6846</v>
      </c>
      <c r="AU2663" t="s">
        <v>6880</v>
      </c>
      <c r="AV2663" s="59" t="s">
        <v>6916</v>
      </c>
      <c r="AW2663" t="str">
        <f>VLOOKUP(AV2663,Sheet2!$E$2:$I$222,3,FALSE)</f>
        <v>To Pacific Heights</v>
      </c>
      <c r="AX2663" t="str">
        <f>VLOOKUP(AV2663,Sheet2!$E$2:$I$222,4,FALSE)</f>
        <v>via Downtown</v>
      </c>
      <c r="AY2663" t="str">
        <f>VLOOKUP(AV2663,Sheet2!$E$2:$I$222,5,FALSE)</f>
        <v>Daily ~ 5:30am-11:30am</v>
      </c>
      <c r="AZ2663"/>
      <c r="BA2663" t="s">
        <v>6817</v>
      </c>
      <c r="BB2663" t="s">
        <v>6880</v>
      </c>
      <c r="BC2663" s="59" t="s">
        <v>6892</v>
      </c>
      <c r="BD2663" t="str">
        <f>VLOOKUP(BC2663,Sheet2!$E$2:$I$222,3,FALSE)</f>
        <v>To Financial District</v>
      </c>
      <c r="BE2663" t="str">
        <f>VLOOKUP(BC2663,Sheet2!$E$2:$I$222,4,FALSE)</f>
        <v>Davis &amp; Market</v>
      </c>
      <c r="BF2663" t="str">
        <f>VLOOKUP(BC2663,Sheet2!$E$2:$I$222,5,FALSE)</f>
        <v>AM Only: M-F ~ 7am-9am</v>
      </c>
      <c r="BG2663"/>
      <c r="BH2663" t="s">
        <v>6873</v>
      </c>
      <c r="BI2663" t="s">
        <v>6880</v>
      </c>
      <c r="BJ2663" s="59" t="s">
        <v>6960</v>
      </c>
      <c r="BK2663" t="str">
        <f>VLOOKUP(BJ2663,Sheet2!$E$2:$I$222,3,FALSE)</f>
        <v>To Financial District</v>
      </c>
      <c r="BL2663" t="str">
        <f>VLOOKUP(BJ2663,Sheet2!$E$2:$I$222,4,FALSE)</f>
        <v>Davis &amp; Market</v>
      </c>
      <c r="BM2663" t="str">
        <f>VLOOKUP(BJ2663,Sheet2!$E$2:$I$222,5,FALSE)</f>
        <v>AM Only: M-F ~ 7am-9am</v>
      </c>
      <c r="BN2663"/>
      <c r="BO2663" t="s">
        <v>6980</v>
      </c>
      <c r="BP2663" t="s">
        <v>6880</v>
      </c>
      <c r="BQ2663" s="59" t="s">
        <v>6995</v>
      </c>
      <c r="BR2663" t="str">
        <f>VLOOKUP(BQ2663,Sheet2!$E$2:$I$222,3,FALSE)</f>
        <v>To Financial District</v>
      </c>
      <c r="BS2663" t="str">
        <f>VLOOKUP(BQ2663,Sheet2!$E$2:$I$222,4,FALSE)</f>
        <v>Davis &amp; Market</v>
      </c>
      <c r="BT2663" t="str">
        <f>VLOOKUP(BQ2663,Sheet2!$E$2:$I$222,5,FALSE)</f>
        <v>AM Only: M-F ~ 7am-9am</v>
      </c>
      <c r="BU2663"/>
      <c r="BV2663" t="s">
        <v>6978</v>
      </c>
      <c r="BW2663" t="s">
        <v>6880</v>
      </c>
      <c r="BX2663" s="59" t="s">
        <v>6991</v>
      </c>
      <c r="BY2663" t="str">
        <f>VLOOKUP(BX2663,Sheet2!$E$2:$I$222,3,FALSE)</f>
        <v>To Financial District</v>
      </c>
      <c r="BZ2663" t="str">
        <f>VLOOKUP(BX2663,Sheet2!$E$2:$I$222,4,FALSE)</f>
        <v>Davis &amp; Market</v>
      </c>
      <c r="CA2663" t="str">
        <f>VLOOKUP(BX2663,Sheet2!$E$2:$I$222,5,FALSE)</f>
        <v>AM Only: M-F ~ 7am-9am</v>
      </c>
      <c r="CB2663"/>
      <c r="CF2663" t="e">
        <f>VLOOKUP(CE2663,Sheet2!$E$2:$I$222,3,FALSE)</f>
        <v>#N/A</v>
      </c>
      <c r="CG2663" t="e">
        <f>VLOOKUP(CE2663,Sheet2!$E$2:$I$222,4,FALSE)</f>
        <v>#N/A</v>
      </c>
      <c r="CH2663" t="e">
        <f>VLOOKUP(CE2663,Sheet2!$E$2:$I$222,5,FALSE)</f>
        <v>#N/A</v>
      </c>
      <c r="CI2663"/>
      <c r="CM2663" t="e">
        <f>VLOOKUP(CL2663,Sheet2!$E$2:$I$222,3,FALSE)</f>
        <v>#N/A</v>
      </c>
      <c r="CN2663" t="e">
        <f>VLOOKUP(CL2663,Sheet2!$E$2:$I$222,4,FALSE)</f>
        <v>#N/A</v>
      </c>
      <c r="CO2663" t="e">
        <f>VLOOKUP(CL2663,Sheet2!$E$2:$I$222,5,FALSE)</f>
        <v>#N/A</v>
      </c>
      <c r="CP2663"/>
      <c r="CT2663" t="e">
        <f>VLOOKUP(CS2663,Sheet2!$E$2:$I$222,3,FALSE)</f>
        <v>#N/A</v>
      </c>
      <c r="CU2663" t="e">
        <f>VLOOKUP(CS2663,Sheet2!$E$2:$I$222,4,FALSE)</f>
        <v>#N/A</v>
      </c>
      <c r="CV2663" t="e">
        <f>VLOOKUP(CS2663,Sheet2!$E$2:$I$222,5,FALSE)</f>
        <v>#N/A</v>
      </c>
      <c r="CW2663"/>
      <c r="DA2663" t="e">
        <f>VLOOKUP(CZ2663,Sheet2!$E$2:$I$222,3,FALSE)</f>
        <v>#N/A</v>
      </c>
      <c r="DB2663" t="e">
        <f>VLOOKUP(CZ2663,Sheet2!$E$2:$I$222,4,FALSE)</f>
        <v>#N/A</v>
      </c>
      <c r="DC2663" t="e">
        <f>VLOOKUP(CZ2663,Sheet2!$E$2:$I$222,5,FALSE)</f>
        <v>#N/A</v>
      </c>
      <c r="DD2663"/>
      <c r="DH2663" t="e">
        <f>VLOOKUP(DG2663,Sheet2!$E$2:$I$222,3,FALSE)</f>
        <v>#N/A</v>
      </c>
      <c r="DI2663" t="e">
        <f>VLOOKUP(DG2663,Sheet2!$E$2:$I$222,4,FALSE)</f>
        <v>#N/A</v>
      </c>
      <c r="DJ2663" t="e">
        <f>VLOOKUP(DG2663,Sheet2!$E$2:$I$222,5,FALSE)</f>
        <v>#N/A</v>
      </c>
    </row>
    <row r="2664" spans="1:114" x14ac:dyDescent="0.25">
      <c r="A2664">
        <v>2771</v>
      </c>
      <c r="C2664">
        <v>16333</v>
      </c>
      <c r="D2664">
        <v>6333</v>
      </c>
      <c r="E2664">
        <v>37.794280000000001</v>
      </c>
      <c r="F2664">
        <v>-122.40131</v>
      </c>
      <c r="G2664" t="s">
        <v>1924</v>
      </c>
      <c r="H2664" t="s">
        <v>4343</v>
      </c>
      <c r="I2664" t="s">
        <v>4907</v>
      </c>
      <c r="J2664" t="s">
        <v>4946</v>
      </c>
      <c r="K2664" t="s">
        <v>4966</v>
      </c>
      <c r="Q2664" t="s">
        <v>5924</v>
      </c>
      <c r="S2664" t="s">
        <v>6549</v>
      </c>
      <c r="X2664">
        <f t="shared" si="41"/>
        <v>5</v>
      </c>
      <c r="Y2664" t="s">
        <v>6808</v>
      </c>
      <c r="Z2664" t="s">
        <v>6879</v>
      </c>
      <c r="AB2664" t="e">
        <f>VLOOKUP($AA2664,Sheet2!$E$2:$I$222,3,FALSE)</f>
        <v>#N/A</v>
      </c>
      <c r="AC2664" t="e">
        <f>VLOOKUP($AA2664,Sheet2!$E$2:$I$222,4,FALSE)</f>
        <v>#N/A</v>
      </c>
      <c r="AD2664" t="e">
        <f>VLOOKUP($AA2664,Sheet2!$E$2:$I$222,5,FALSE)</f>
        <v>#N/A</v>
      </c>
      <c r="AF2664" t="s">
        <v>6846</v>
      </c>
      <c r="AG2664" t="s">
        <v>6880</v>
      </c>
      <c r="AH2664" s="59" t="s">
        <v>6916</v>
      </c>
      <c r="AI2664" t="str">
        <f>VLOOKUP(AH2664,Sheet2!$E$2:$I$222,3,FALSE)</f>
        <v>To Pacific Heights</v>
      </c>
      <c r="AJ2664" t="str">
        <f>VLOOKUP(AH2664,Sheet2!$E$2:$I$222,4,FALSE)</f>
        <v>via Downtown</v>
      </c>
      <c r="AK2664" t="str">
        <f>VLOOKUP(AH2664,Sheet2!$E$2:$I$222,5,FALSE)</f>
        <v>Daily ~ 5:30am-11:30am</v>
      </c>
      <c r="AL2664"/>
      <c r="AM2664" t="s">
        <v>6822</v>
      </c>
      <c r="AN2664" t="s">
        <v>6882</v>
      </c>
      <c r="AO2664" s="59" t="s">
        <v>6895</v>
      </c>
      <c r="AP2664" t="str">
        <f>VLOOKUP(AO2664,Sheet2!$E$2:$I$222,3,FALSE)</f>
        <v>To Marina District</v>
      </c>
      <c r="AQ2664" t="str">
        <f>VLOOKUP(AO2664,Sheet2!$E$2:$I$222,4,FALSE)</f>
        <v>Divisadero &amp; Chestnut</v>
      </c>
      <c r="AR2664" t="str">
        <f>VLOOKUP(AO2664,Sheet2!$E$2:$I$222,5,FALSE)</f>
        <v>PM Only: M-F ~ 4pm-7pm</v>
      </c>
      <c r="AS2664"/>
      <c r="AT2664" t="s">
        <v>6813</v>
      </c>
      <c r="AU2664" t="s">
        <v>6882</v>
      </c>
      <c r="AV2664" s="59" t="s">
        <v>6887</v>
      </c>
      <c r="AW2664" t="str">
        <f>VLOOKUP(AV2664,Sheet2!$E$2:$I$222,3,FALSE)</f>
        <v>To Pacific Heights</v>
      </c>
      <c r="AX2664" t="str">
        <f>VLOOKUP(AV2664,Sheet2!$E$2:$I$222,4,FALSE)</f>
        <v>Lyon &amp; Greenwich</v>
      </c>
      <c r="AY2664" t="str">
        <f>VLOOKUP(AV2664,Sheet2!$E$2:$I$222,5,FALSE)</f>
        <v>M-F Only ~ 5:30-9am  4-7:30pm</v>
      </c>
      <c r="AZ2664"/>
      <c r="BA2664" t="s">
        <v>6814</v>
      </c>
      <c r="BB2664" t="s">
        <v>6880</v>
      </c>
      <c r="BC2664" s="59" t="s">
        <v>6966</v>
      </c>
      <c r="BD2664" t="str">
        <f>VLOOKUP(BC2664,Sheet2!$E$2:$I$222,3,FALSE)</f>
        <v>To Financial District - Levi Plaza</v>
      </c>
      <c r="BE2664" t="str">
        <f>VLOOKUP(BC2664,Sheet2!$E$2:$I$222,4,FALSE)</f>
        <v>Sansome &amp; Filbert</v>
      </c>
      <c r="BF2664" t="str">
        <f>VLOOKUP(BC2664,Sheet2!$E$2:$I$222,5,FALSE)</f>
        <v>AM Only: M-F ~ 6am-9am</v>
      </c>
      <c r="BG2664"/>
      <c r="BK2664" t="e">
        <f>VLOOKUP(BJ2664,Sheet2!$E$2:$I$222,3,FALSE)</f>
        <v>#N/A</v>
      </c>
      <c r="BL2664" t="e">
        <f>VLOOKUP(BJ2664,Sheet2!$E$2:$I$222,4,FALSE)</f>
        <v>#N/A</v>
      </c>
      <c r="BM2664" t="e">
        <f>VLOOKUP(BJ2664,Sheet2!$E$2:$I$222,5,FALSE)</f>
        <v>#N/A</v>
      </c>
      <c r="BN2664"/>
      <c r="BR2664" t="e">
        <f>VLOOKUP(BQ2664,Sheet2!$E$2:$I$222,3,FALSE)</f>
        <v>#N/A</v>
      </c>
      <c r="BS2664" t="e">
        <f>VLOOKUP(BQ2664,Sheet2!$E$2:$I$222,4,FALSE)</f>
        <v>#N/A</v>
      </c>
      <c r="BT2664" t="e">
        <f>VLOOKUP(BQ2664,Sheet2!$E$2:$I$222,5,FALSE)</f>
        <v>#N/A</v>
      </c>
      <c r="BU2664"/>
      <c r="BY2664" t="e">
        <f>VLOOKUP(BX2664,Sheet2!$E$2:$I$222,3,FALSE)</f>
        <v>#N/A</v>
      </c>
      <c r="BZ2664" t="e">
        <f>VLOOKUP(BX2664,Sheet2!$E$2:$I$222,4,FALSE)</f>
        <v>#N/A</v>
      </c>
      <c r="CA2664" t="e">
        <f>VLOOKUP(BX2664,Sheet2!$E$2:$I$222,5,FALSE)</f>
        <v>#N/A</v>
      </c>
      <c r="CB2664"/>
      <c r="CF2664" t="e">
        <f>VLOOKUP(CE2664,Sheet2!$E$2:$I$222,3,FALSE)</f>
        <v>#N/A</v>
      </c>
      <c r="CG2664" t="e">
        <f>VLOOKUP(CE2664,Sheet2!$E$2:$I$222,4,FALSE)</f>
        <v>#N/A</v>
      </c>
      <c r="CH2664" t="e">
        <f>VLOOKUP(CE2664,Sheet2!$E$2:$I$222,5,FALSE)</f>
        <v>#N/A</v>
      </c>
      <c r="CI2664"/>
      <c r="CM2664" t="e">
        <f>VLOOKUP(CL2664,Sheet2!$E$2:$I$222,3,FALSE)</f>
        <v>#N/A</v>
      </c>
      <c r="CN2664" t="e">
        <f>VLOOKUP(CL2664,Sheet2!$E$2:$I$222,4,FALSE)</f>
        <v>#N/A</v>
      </c>
      <c r="CO2664" t="e">
        <f>VLOOKUP(CL2664,Sheet2!$E$2:$I$222,5,FALSE)</f>
        <v>#N/A</v>
      </c>
      <c r="CP2664"/>
      <c r="CT2664" t="e">
        <f>VLOOKUP(CS2664,Sheet2!$E$2:$I$222,3,FALSE)</f>
        <v>#N/A</v>
      </c>
      <c r="CU2664" t="e">
        <f>VLOOKUP(CS2664,Sheet2!$E$2:$I$222,4,FALSE)</f>
        <v>#N/A</v>
      </c>
      <c r="CV2664" t="e">
        <f>VLOOKUP(CS2664,Sheet2!$E$2:$I$222,5,FALSE)</f>
        <v>#N/A</v>
      </c>
      <c r="CW2664"/>
      <c r="DA2664" t="e">
        <f>VLOOKUP(CZ2664,Sheet2!$E$2:$I$222,3,FALSE)</f>
        <v>#N/A</v>
      </c>
      <c r="DB2664" t="e">
        <f>VLOOKUP(CZ2664,Sheet2!$E$2:$I$222,4,FALSE)</f>
        <v>#N/A</v>
      </c>
      <c r="DC2664" t="e">
        <f>VLOOKUP(CZ2664,Sheet2!$E$2:$I$222,5,FALSE)</f>
        <v>#N/A</v>
      </c>
      <c r="DD2664"/>
      <c r="DH2664" t="e">
        <f>VLOOKUP(DG2664,Sheet2!$E$2:$I$222,3,FALSE)</f>
        <v>#N/A</v>
      </c>
      <c r="DI2664" t="e">
        <f>VLOOKUP(DG2664,Sheet2!$E$2:$I$222,4,FALSE)</f>
        <v>#N/A</v>
      </c>
      <c r="DJ2664" t="e">
        <f>VLOOKUP(DG2664,Sheet2!$E$2:$I$222,5,FALSE)</f>
        <v>#N/A</v>
      </c>
    </row>
    <row r="2665" spans="1:114" x14ac:dyDescent="0.25">
      <c r="A2665">
        <v>2772</v>
      </c>
      <c r="C2665">
        <v>16334</v>
      </c>
      <c r="D2665">
        <v>6334</v>
      </c>
      <c r="E2665">
        <v>37.79034</v>
      </c>
      <c r="F2665">
        <v>-122.40061</v>
      </c>
      <c r="G2665" t="s">
        <v>1925</v>
      </c>
      <c r="H2665" t="s">
        <v>4344</v>
      </c>
      <c r="I2665" t="s">
        <v>4919</v>
      </c>
      <c r="J2665" t="s">
        <v>4949</v>
      </c>
      <c r="K2665" t="s">
        <v>4968</v>
      </c>
      <c r="Q2665" t="s">
        <v>5924</v>
      </c>
      <c r="S2665" t="s">
        <v>6550</v>
      </c>
      <c r="T2665" t="s">
        <v>6760</v>
      </c>
      <c r="X2665">
        <f t="shared" si="41"/>
        <v>4</v>
      </c>
      <c r="Y2665" t="s">
        <v>6856</v>
      </c>
      <c r="Z2665" t="s">
        <v>6880</v>
      </c>
      <c r="AA2665" s="59" t="s">
        <v>6935</v>
      </c>
      <c r="AB2665" t="str">
        <f>VLOOKUP($AA2665,Sheet2!$E$2:$I$222,3,FALSE)</f>
        <v>To Downtown</v>
      </c>
      <c r="AC2665" t="str">
        <f>VLOOKUP($AA2665,Sheet2!$E$2:$I$222,4,FALSE)</f>
        <v>Market &amp; Sansome</v>
      </c>
      <c r="AD2665" t="str">
        <f>VLOOKUP($AA2665,Sheet2!$E$2:$I$222,5,FALSE)</f>
        <v>Daily ~ 6:30am-11:30pm</v>
      </c>
      <c r="AF2665" t="s">
        <v>6808</v>
      </c>
      <c r="AG2665" t="s">
        <v>6881</v>
      </c>
      <c r="AI2665" t="e">
        <f>VLOOKUP(AH2665,Sheet2!$E$2:$I$222,3,FALSE)</f>
        <v>#N/A</v>
      </c>
      <c r="AJ2665" t="e">
        <f>VLOOKUP(AH2665,Sheet2!$E$2:$I$222,4,FALSE)</f>
        <v>#N/A</v>
      </c>
      <c r="AK2665" t="e">
        <f>VLOOKUP(AH2665,Sheet2!$E$2:$I$222,5,FALSE)</f>
        <v>#N/A</v>
      </c>
      <c r="AL2665"/>
      <c r="AM2665" t="s">
        <v>6846</v>
      </c>
      <c r="AN2665" t="s">
        <v>6882</v>
      </c>
      <c r="AO2665" s="59" t="s">
        <v>6917</v>
      </c>
      <c r="AP2665" t="str">
        <f>VLOOKUP(AO2665,Sheet2!$E$2:$I$222,3,FALSE)</f>
        <v>To Mission District</v>
      </c>
      <c r="AQ2665" t="str">
        <f>VLOOKUP(AO2665,Sheet2!$E$2:$I$222,4,FALSE)</f>
        <v>24th St. BART</v>
      </c>
      <c r="AR2665" t="str">
        <f>VLOOKUP(AO2665,Sheet2!$E$2:$I$222,5,FALSE)</f>
        <v>Daily ~ 6am-12am</v>
      </c>
      <c r="AS2665"/>
      <c r="AT2665" t="s">
        <v>6855</v>
      </c>
      <c r="AU2665" t="s">
        <v>6880</v>
      </c>
      <c r="AV2665" s="59" t="s">
        <v>6933</v>
      </c>
      <c r="AW2665" t="str">
        <f>VLOOKUP(AV2665,Sheet2!$E$2:$I$222,3,FALSE)</f>
        <v>To Downtown SF (Montgomery BART)</v>
      </c>
      <c r="AX2665" t="str">
        <f>VLOOKUP(AV2665,Sheet2!$E$2:$I$222,4,FALSE)</f>
        <v>Hourly Sat-Sun | Holidays</v>
      </c>
      <c r="AY2665" t="str">
        <f>VLOOKUP(AV2665,Sheet2!$E$2:$I$222,5,FALSE)</f>
        <v>Leaves Marin ~ 9:30am-5:30pm</v>
      </c>
      <c r="AZ2665"/>
      <c r="BD2665" t="e">
        <f>VLOOKUP(BC2665,Sheet2!$E$2:$I$222,3,FALSE)</f>
        <v>#N/A</v>
      </c>
      <c r="BE2665" t="e">
        <f>VLOOKUP(BC2665,Sheet2!$E$2:$I$222,4,FALSE)</f>
        <v>#N/A</v>
      </c>
      <c r="BF2665" t="e">
        <f>VLOOKUP(BC2665,Sheet2!$E$2:$I$222,5,FALSE)</f>
        <v>#N/A</v>
      </c>
      <c r="BG2665"/>
      <c r="BK2665" t="e">
        <f>VLOOKUP(BJ2665,Sheet2!$E$2:$I$222,3,FALSE)</f>
        <v>#N/A</v>
      </c>
      <c r="BL2665" t="e">
        <f>VLOOKUP(BJ2665,Sheet2!$E$2:$I$222,4,FALSE)</f>
        <v>#N/A</v>
      </c>
      <c r="BM2665" t="e">
        <f>VLOOKUP(BJ2665,Sheet2!$E$2:$I$222,5,FALSE)</f>
        <v>#N/A</v>
      </c>
      <c r="BN2665"/>
      <c r="BR2665" t="e">
        <f>VLOOKUP(BQ2665,Sheet2!$E$2:$I$222,3,FALSE)</f>
        <v>#N/A</v>
      </c>
      <c r="BS2665" t="e">
        <f>VLOOKUP(BQ2665,Sheet2!$E$2:$I$222,4,FALSE)</f>
        <v>#N/A</v>
      </c>
      <c r="BT2665" t="e">
        <f>VLOOKUP(BQ2665,Sheet2!$E$2:$I$222,5,FALSE)</f>
        <v>#N/A</v>
      </c>
      <c r="BU2665"/>
      <c r="BY2665" t="e">
        <f>VLOOKUP(BX2665,Sheet2!$E$2:$I$222,3,FALSE)</f>
        <v>#N/A</v>
      </c>
      <c r="BZ2665" t="e">
        <f>VLOOKUP(BX2665,Sheet2!$E$2:$I$222,4,FALSE)</f>
        <v>#N/A</v>
      </c>
      <c r="CA2665" t="e">
        <f>VLOOKUP(BX2665,Sheet2!$E$2:$I$222,5,FALSE)</f>
        <v>#N/A</v>
      </c>
      <c r="CB2665"/>
      <c r="CF2665" t="e">
        <f>VLOOKUP(CE2665,Sheet2!$E$2:$I$222,3,FALSE)</f>
        <v>#N/A</v>
      </c>
      <c r="CG2665" t="e">
        <f>VLOOKUP(CE2665,Sheet2!$E$2:$I$222,4,FALSE)</f>
        <v>#N/A</v>
      </c>
      <c r="CH2665" t="e">
        <f>VLOOKUP(CE2665,Sheet2!$E$2:$I$222,5,FALSE)</f>
        <v>#N/A</v>
      </c>
      <c r="CI2665"/>
      <c r="CM2665" t="e">
        <f>VLOOKUP(CL2665,Sheet2!$E$2:$I$222,3,FALSE)</f>
        <v>#N/A</v>
      </c>
      <c r="CN2665" t="e">
        <f>VLOOKUP(CL2665,Sheet2!$E$2:$I$222,4,FALSE)</f>
        <v>#N/A</v>
      </c>
      <c r="CO2665" t="e">
        <f>VLOOKUP(CL2665,Sheet2!$E$2:$I$222,5,FALSE)</f>
        <v>#N/A</v>
      </c>
      <c r="CP2665"/>
      <c r="CT2665" t="e">
        <f>VLOOKUP(CS2665,Sheet2!$E$2:$I$222,3,FALSE)</f>
        <v>#N/A</v>
      </c>
      <c r="CU2665" t="e">
        <f>VLOOKUP(CS2665,Sheet2!$E$2:$I$222,4,FALSE)</f>
        <v>#N/A</v>
      </c>
      <c r="CV2665" t="e">
        <f>VLOOKUP(CS2665,Sheet2!$E$2:$I$222,5,FALSE)</f>
        <v>#N/A</v>
      </c>
      <c r="CW2665"/>
      <c r="DA2665" t="e">
        <f>VLOOKUP(CZ2665,Sheet2!$E$2:$I$222,3,FALSE)</f>
        <v>#N/A</v>
      </c>
      <c r="DB2665" t="e">
        <f>VLOOKUP(CZ2665,Sheet2!$E$2:$I$222,4,FALSE)</f>
        <v>#N/A</v>
      </c>
      <c r="DC2665" t="e">
        <f>VLOOKUP(CZ2665,Sheet2!$E$2:$I$222,5,FALSE)</f>
        <v>#N/A</v>
      </c>
      <c r="DD2665"/>
      <c r="DH2665" t="e">
        <f>VLOOKUP(DG2665,Sheet2!$E$2:$I$222,3,FALSE)</f>
        <v>#N/A</v>
      </c>
      <c r="DI2665" t="e">
        <f>VLOOKUP(DG2665,Sheet2!$E$2:$I$222,4,FALSE)</f>
        <v>#N/A</v>
      </c>
      <c r="DJ2665" t="e">
        <f>VLOOKUP(DG2665,Sheet2!$E$2:$I$222,5,FALSE)</f>
        <v>#N/A</v>
      </c>
    </row>
    <row r="2666" spans="1:114" x14ac:dyDescent="0.25">
      <c r="A2666">
        <v>2773</v>
      </c>
      <c r="C2666">
        <v>16336</v>
      </c>
      <c r="D2666">
        <v>6336</v>
      </c>
      <c r="E2666">
        <v>37.799669999999999</v>
      </c>
      <c r="F2666">
        <v>-122.4024</v>
      </c>
      <c r="G2666" t="s">
        <v>1926</v>
      </c>
      <c r="H2666" t="s">
        <v>4345</v>
      </c>
      <c r="I2666" t="s">
        <v>4907</v>
      </c>
      <c r="J2666" t="s">
        <v>4946</v>
      </c>
      <c r="K2666" t="s">
        <v>4966</v>
      </c>
      <c r="Q2666" t="s">
        <v>5924</v>
      </c>
      <c r="S2666" t="s">
        <v>6547</v>
      </c>
      <c r="X2666">
        <f t="shared" si="41"/>
        <v>1</v>
      </c>
      <c r="Y2666" t="s">
        <v>6814</v>
      </c>
      <c r="Z2666" t="s">
        <v>6880</v>
      </c>
      <c r="AA2666" s="59" t="s">
        <v>6966</v>
      </c>
      <c r="AB2666" t="str">
        <f>VLOOKUP($AA2666,Sheet2!$E$2:$I$222,3,FALSE)</f>
        <v>To Financial District - Levi Plaza</v>
      </c>
      <c r="AC2666" t="str">
        <f>VLOOKUP($AA2666,Sheet2!$E$2:$I$222,4,FALSE)</f>
        <v>Sansome &amp; Filbert</v>
      </c>
      <c r="AD2666" t="str">
        <f>VLOOKUP($AA2666,Sheet2!$E$2:$I$222,5,FALSE)</f>
        <v>AM Only: M-F ~ 6am-9am</v>
      </c>
      <c r="AI2666" t="e">
        <f>VLOOKUP(AH2666,Sheet2!$E$2:$I$222,3,FALSE)</f>
        <v>#N/A</v>
      </c>
      <c r="AJ2666" t="e">
        <f>VLOOKUP(AH2666,Sheet2!$E$2:$I$222,4,FALSE)</f>
        <v>#N/A</v>
      </c>
      <c r="AK2666" t="e">
        <f>VLOOKUP(AH2666,Sheet2!$E$2:$I$222,5,FALSE)</f>
        <v>#N/A</v>
      </c>
      <c r="AL2666"/>
      <c r="AP2666" t="e">
        <f>VLOOKUP(AO2666,Sheet2!$E$2:$I$222,3,FALSE)</f>
        <v>#N/A</v>
      </c>
      <c r="AQ2666" t="e">
        <f>VLOOKUP(AO2666,Sheet2!$E$2:$I$222,4,FALSE)</f>
        <v>#N/A</v>
      </c>
      <c r="AR2666" t="e">
        <f>VLOOKUP(AO2666,Sheet2!$E$2:$I$222,5,FALSE)</f>
        <v>#N/A</v>
      </c>
      <c r="AS2666"/>
      <c r="AW2666" t="e">
        <f>VLOOKUP(AV2666,Sheet2!$E$2:$I$222,3,FALSE)</f>
        <v>#N/A</v>
      </c>
      <c r="AX2666" t="e">
        <f>VLOOKUP(AV2666,Sheet2!$E$2:$I$222,4,FALSE)</f>
        <v>#N/A</v>
      </c>
      <c r="AY2666" t="e">
        <f>VLOOKUP(AV2666,Sheet2!$E$2:$I$222,5,FALSE)</f>
        <v>#N/A</v>
      </c>
      <c r="AZ2666"/>
      <c r="BD2666" t="e">
        <f>VLOOKUP(BC2666,Sheet2!$E$2:$I$222,3,FALSE)</f>
        <v>#N/A</v>
      </c>
      <c r="BE2666" t="e">
        <f>VLOOKUP(BC2666,Sheet2!$E$2:$I$222,4,FALSE)</f>
        <v>#N/A</v>
      </c>
      <c r="BF2666" t="e">
        <f>VLOOKUP(BC2666,Sheet2!$E$2:$I$222,5,FALSE)</f>
        <v>#N/A</v>
      </c>
      <c r="BG2666"/>
      <c r="BK2666" t="e">
        <f>VLOOKUP(BJ2666,Sheet2!$E$2:$I$222,3,FALSE)</f>
        <v>#N/A</v>
      </c>
      <c r="BL2666" t="e">
        <f>VLOOKUP(BJ2666,Sheet2!$E$2:$I$222,4,FALSE)</f>
        <v>#N/A</v>
      </c>
      <c r="BM2666" t="e">
        <f>VLOOKUP(BJ2666,Sheet2!$E$2:$I$222,5,FALSE)</f>
        <v>#N/A</v>
      </c>
      <c r="BN2666"/>
      <c r="BR2666" t="e">
        <f>VLOOKUP(BQ2666,Sheet2!$E$2:$I$222,3,FALSE)</f>
        <v>#N/A</v>
      </c>
      <c r="BS2666" t="e">
        <f>VLOOKUP(BQ2666,Sheet2!$E$2:$I$222,4,FALSE)</f>
        <v>#N/A</v>
      </c>
      <c r="BT2666" t="e">
        <f>VLOOKUP(BQ2666,Sheet2!$E$2:$I$222,5,FALSE)</f>
        <v>#N/A</v>
      </c>
      <c r="BU2666"/>
      <c r="BY2666" t="e">
        <f>VLOOKUP(BX2666,Sheet2!$E$2:$I$222,3,FALSE)</f>
        <v>#N/A</v>
      </c>
      <c r="BZ2666" t="e">
        <f>VLOOKUP(BX2666,Sheet2!$E$2:$I$222,4,FALSE)</f>
        <v>#N/A</v>
      </c>
      <c r="CA2666" t="e">
        <f>VLOOKUP(BX2666,Sheet2!$E$2:$I$222,5,FALSE)</f>
        <v>#N/A</v>
      </c>
      <c r="CB2666"/>
      <c r="CF2666" t="e">
        <f>VLOOKUP(CE2666,Sheet2!$E$2:$I$222,3,FALSE)</f>
        <v>#N/A</v>
      </c>
      <c r="CG2666" t="e">
        <f>VLOOKUP(CE2666,Sheet2!$E$2:$I$222,4,FALSE)</f>
        <v>#N/A</v>
      </c>
      <c r="CH2666" t="e">
        <f>VLOOKUP(CE2666,Sheet2!$E$2:$I$222,5,FALSE)</f>
        <v>#N/A</v>
      </c>
      <c r="CI2666"/>
      <c r="CM2666" t="e">
        <f>VLOOKUP(CL2666,Sheet2!$E$2:$I$222,3,FALSE)</f>
        <v>#N/A</v>
      </c>
      <c r="CN2666" t="e">
        <f>VLOOKUP(CL2666,Sheet2!$E$2:$I$222,4,FALSE)</f>
        <v>#N/A</v>
      </c>
      <c r="CO2666" t="e">
        <f>VLOOKUP(CL2666,Sheet2!$E$2:$I$222,5,FALSE)</f>
        <v>#N/A</v>
      </c>
      <c r="CP2666"/>
      <c r="CT2666" t="e">
        <f>VLOOKUP(CS2666,Sheet2!$E$2:$I$222,3,FALSE)</f>
        <v>#N/A</v>
      </c>
      <c r="CU2666" t="e">
        <f>VLOOKUP(CS2666,Sheet2!$E$2:$I$222,4,FALSE)</f>
        <v>#N/A</v>
      </c>
      <c r="CV2666" t="e">
        <f>VLOOKUP(CS2666,Sheet2!$E$2:$I$222,5,FALSE)</f>
        <v>#N/A</v>
      </c>
      <c r="CW2666"/>
      <c r="DA2666" t="e">
        <f>VLOOKUP(CZ2666,Sheet2!$E$2:$I$222,3,FALSE)</f>
        <v>#N/A</v>
      </c>
      <c r="DB2666" t="e">
        <f>VLOOKUP(CZ2666,Sheet2!$E$2:$I$222,4,FALSE)</f>
        <v>#N/A</v>
      </c>
      <c r="DC2666" t="e">
        <f>VLOOKUP(CZ2666,Sheet2!$E$2:$I$222,5,FALSE)</f>
        <v>#N/A</v>
      </c>
      <c r="DD2666"/>
      <c r="DH2666" t="e">
        <f>VLOOKUP(DG2666,Sheet2!$E$2:$I$222,3,FALSE)</f>
        <v>#N/A</v>
      </c>
      <c r="DI2666" t="e">
        <f>VLOOKUP(DG2666,Sheet2!$E$2:$I$222,4,FALSE)</f>
        <v>#N/A</v>
      </c>
      <c r="DJ2666" t="e">
        <f>VLOOKUP(DG2666,Sheet2!$E$2:$I$222,5,FALSE)</f>
        <v>#N/A</v>
      </c>
    </row>
    <row r="2667" spans="1:114" x14ac:dyDescent="0.25">
      <c r="A2667">
        <v>2774</v>
      </c>
      <c r="C2667">
        <v>16337</v>
      </c>
      <c r="D2667">
        <v>6337</v>
      </c>
      <c r="E2667">
        <v>37.796059999999997</v>
      </c>
      <c r="F2667">
        <v>-122.40166000000001</v>
      </c>
      <c r="G2667" t="s">
        <v>1927</v>
      </c>
      <c r="H2667" t="s">
        <v>4346</v>
      </c>
      <c r="I2667" t="s">
        <v>4907</v>
      </c>
      <c r="J2667" t="s">
        <v>4946</v>
      </c>
      <c r="K2667" t="s">
        <v>4961</v>
      </c>
      <c r="M2667" t="s">
        <v>5109</v>
      </c>
      <c r="N2667" t="s">
        <v>5759</v>
      </c>
      <c r="Q2667" t="s">
        <v>5924</v>
      </c>
      <c r="R2667">
        <v>808</v>
      </c>
      <c r="S2667" t="s">
        <v>6551</v>
      </c>
      <c r="X2667">
        <f t="shared" si="41"/>
        <v>4</v>
      </c>
      <c r="Y2667" t="s">
        <v>6808</v>
      </c>
      <c r="Z2667" t="s">
        <v>6879</v>
      </c>
      <c r="AB2667" t="e">
        <f>VLOOKUP($AA2667,Sheet2!$E$2:$I$222,3,FALSE)</f>
        <v>#N/A</v>
      </c>
      <c r="AC2667" t="e">
        <f>VLOOKUP($AA2667,Sheet2!$E$2:$I$222,4,FALSE)</f>
        <v>#N/A</v>
      </c>
      <c r="AD2667" t="e">
        <f>VLOOKUP($AA2667,Sheet2!$E$2:$I$222,5,FALSE)</f>
        <v>#N/A</v>
      </c>
      <c r="AF2667" t="s">
        <v>6846</v>
      </c>
      <c r="AG2667" t="s">
        <v>6880</v>
      </c>
      <c r="AH2667" s="59" t="s">
        <v>6916</v>
      </c>
      <c r="AI2667" t="str">
        <f>VLOOKUP(AH2667,Sheet2!$E$2:$I$222,3,FALSE)</f>
        <v>To Pacific Heights</v>
      </c>
      <c r="AJ2667" t="str">
        <f>VLOOKUP(AH2667,Sheet2!$E$2:$I$222,4,FALSE)</f>
        <v>via Downtown</v>
      </c>
      <c r="AK2667" t="str">
        <f>VLOOKUP(AH2667,Sheet2!$E$2:$I$222,5,FALSE)</f>
        <v>Daily ~ 5:30am-11:30am</v>
      </c>
      <c r="AL2667"/>
      <c r="AM2667" t="s">
        <v>6822</v>
      </c>
      <c r="AN2667" t="s">
        <v>6882</v>
      </c>
      <c r="AO2667" s="59" t="s">
        <v>6895</v>
      </c>
      <c r="AP2667" t="str">
        <f>VLOOKUP(AO2667,Sheet2!$E$2:$I$222,3,FALSE)</f>
        <v>To Marina District</v>
      </c>
      <c r="AQ2667" t="str">
        <f>VLOOKUP(AO2667,Sheet2!$E$2:$I$222,4,FALSE)</f>
        <v>Divisadero &amp; Chestnut</v>
      </c>
      <c r="AR2667" t="str">
        <f>VLOOKUP(AO2667,Sheet2!$E$2:$I$222,5,FALSE)</f>
        <v>PM Only: M-F ~ 4pm-7pm</v>
      </c>
      <c r="AS2667"/>
      <c r="AT2667" t="s">
        <v>6814</v>
      </c>
      <c r="AU2667" t="s">
        <v>6880</v>
      </c>
      <c r="AV2667" s="59" t="s">
        <v>6966</v>
      </c>
      <c r="AW2667" t="str">
        <f>VLOOKUP(AV2667,Sheet2!$E$2:$I$222,3,FALSE)</f>
        <v>To Financial District - Levi Plaza</v>
      </c>
      <c r="AX2667" t="str">
        <f>VLOOKUP(AV2667,Sheet2!$E$2:$I$222,4,FALSE)</f>
        <v>Sansome &amp; Filbert</v>
      </c>
      <c r="AY2667" t="str">
        <f>VLOOKUP(AV2667,Sheet2!$E$2:$I$222,5,FALSE)</f>
        <v>AM Only: M-F ~ 6am-9am</v>
      </c>
      <c r="AZ2667"/>
      <c r="BD2667" t="e">
        <f>VLOOKUP(BC2667,Sheet2!$E$2:$I$222,3,FALSE)</f>
        <v>#N/A</v>
      </c>
      <c r="BE2667" t="e">
        <f>VLOOKUP(BC2667,Sheet2!$E$2:$I$222,4,FALSE)</f>
        <v>#N/A</v>
      </c>
      <c r="BF2667" t="e">
        <f>VLOOKUP(BC2667,Sheet2!$E$2:$I$222,5,FALSE)</f>
        <v>#N/A</v>
      </c>
      <c r="BG2667"/>
      <c r="BK2667" t="e">
        <f>VLOOKUP(BJ2667,Sheet2!$E$2:$I$222,3,FALSE)</f>
        <v>#N/A</v>
      </c>
      <c r="BL2667" t="e">
        <f>VLOOKUP(BJ2667,Sheet2!$E$2:$I$222,4,FALSE)</f>
        <v>#N/A</v>
      </c>
      <c r="BM2667" t="e">
        <f>VLOOKUP(BJ2667,Sheet2!$E$2:$I$222,5,FALSE)</f>
        <v>#N/A</v>
      </c>
      <c r="BN2667"/>
      <c r="BR2667" t="e">
        <f>VLOOKUP(BQ2667,Sheet2!$E$2:$I$222,3,FALSE)</f>
        <v>#N/A</v>
      </c>
      <c r="BS2667" t="e">
        <f>VLOOKUP(BQ2667,Sheet2!$E$2:$I$222,4,FALSE)</f>
        <v>#N/A</v>
      </c>
      <c r="BT2667" t="e">
        <f>VLOOKUP(BQ2667,Sheet2!$E$2:$I$222,5,FALSE)</f>
        <v>#N/A</v>
      </c>
      <c r="BU2667"/>
      <c r="BY2667" t="e">
        <f>VLOOKUP(BX2667,Sheet2!$E$2:$I$222,3,FALSE)</f>
        <v>#N/A</v>
      </c>
      <c r="BZ2667" t="e">
        <f>VLOOKUP(BX2667,Sheet2!$E$2:$I$222,4,FALSE)</f>
        <v>#N/A</v>
      </c>
      <c r="CA2667" t="e">
        <f>VLOOKUP(BX2667,Sheet2!$E$2:$I$222,5,FALSE)</f>
        <v>#N/A</v>
      </c>
      <c r="CB2667"/>
      <c r="CF2667" t="e">
        <f>VLOOKUP(CE2667,Sheet2!$E$2:$I$222,3,FALSE)</f>
        <v>#N/A</v>
      </c>
      <c r="CG2667" t="e">
        <f>VLOOKUP(CE2667,Sheet2!$E$2:$I$222,4,FALSE)</f>
        <v>#N/A</v>
      </c>
      <c r="CH2667" t="e">
        <f>VLOOKUP(CE2667,Sheet2!$E$2:$I$222,5,FALSE)</f>
        <v>#N/A</v>
      </c>
      <c r="CI2667"/>
      <c r="CM2667" t="e">
        <f>VLOOKUP(CL2667,Sheet2!$E$2:$I$222,3,FALSE)</f>
        <v>#N/A</v>
      </c>
      <c r="CN2667" t="e">
        <f>VLOOKUP(CL2667,Sheet2!$E$2:$I$222,4,FALSE)</f>
        <v>#N/A</v>
      </c>
      <c r="CO2667" t="e">
        <f>VLOOKUP(CL2667,Sheet2!$E$2:$I$222,5,FALSE)</f>
        <v>#N/A</v>
      </c>
      <c r="CP2667"/>
      <c r="CT2667" t="e">
        <f>VLOOKUP(CS2667,Sheet2!$E$2:$I$222,3,FALSE)</f>
        <v>#N/A</v>
      </c>
      <c r="CU2667" t="e">
        <f>VLOOKUP(CS2667,Sheet2!$E$2:$I$222,4,FALSE)</f>
        <v>#N/A</v>
      </c>
      <c r="CV2667" t="e">
        <f>VLOOKUP(CS2667,Sheet2!$E$2:$I$222,5,FALSE)</f>
        <v>#N/A</v>
      </c>
      <c r="CW2667"/>
      <c r="DA2667" t="e">
        <f>VLOOKUP(CZ2667,Sheet2!$E$2:$I$222,3,FALSE)</f>
        <v>#N/A</v>
      </c>
      <c r="DB2667" t="e">
        <f>VLOOKUP(CZ2667,Sheet2!$E$2:$I$222,4,FALSE)</f>
        <v>#N/A</v>
      </c>
      <c r="DC2667" t="e">
        <f>VLOOKUP(CZ2667,Sheet2!$E$2:$I$222,5,FALSE)</f>
        <v>#N/A</v>
      </c>
      <c r="DD2667"/>
      <c r="DH2667" t="e">
        <f>VLOOKUP(DG2667,Sheet2!$E$2:$I$222,3,FALSE)</f>
        <v>#N/A</v>
      </c>
      <c r="DI2667" t="e">
        <f>VLOOKUP(DG2667,Sheet2!$E$2:$I$222,4,FALSE)</f>
        <v>#N/A</v>
      </c>
      <c r="DJ2667" t="e">
        <f>VLOOKUP(DG2667,Sheet2!$E$2:$I$222,5,FALSE)</f>
        <v>#N/A</v>
      </c>
    </row>
    <row r="2668" spans="1:114" x14ac:dyDescent="0.25">
      <c r="A2668">
        <v>2775</v>
      </c>
      <c r="C2668">
        <v>16339</v>
      </c>
      <c r="D2668">
        <v>6339</v>
      </c>
      <c r="E2668">
        <v>37.711979999999997</v>
      </c>
      <c r="F2668">
        <v>-122.41862</v>
      </c>
      <c r="G2668" t="s">
        <v>1928</v>
      </c>
      <c r="H2668" t="s">
        <v>4347</v>
      </c>
      <c r="I2668" t="s">
        <v>4919</v>
      </c>
      <c r="J2668" t="s">
        <v>4946</v>
      </c>
      <c r="K2668" t="s">
        <v>4964</v>
      </c>
      <c r="Q2668" t="s">
        <v>5924</v>
      </c>
      <c r="S2668" t="s">
        <v>6552</v>
      </c>
      <c r="T2668" t="s">
        <v>6730</v>
      </c>
      <c r="X2668">
        <f t="shared" si="41"/>
        <v>6</v>
      </c>
      <c r="Y2668" t="s">
        <v>6815</v>
      </c>
      <c r="Z2668" t="s">
        <v>6882</v>
      </c>
      <c r="AA2668" s="59" t="s">
        <v>6900</v>
      </c>
      <c r="AB2668" t="str">
        <f>VLOOKUP($AA2668,Sheet2!$E$2:$I$222,3,FALSE)</f>
        <v>To City College</v>
      </c>
      <c r="AC2668" t="str">
        <f>VLOOKUP($AA2668,Sheet2!$E$2:$I$222,4,FALSE)</f>
        <v>Daily ~ 8:30am-12am</v>
      </c>
      <c r="AD2668" t="str">
        <f>VLOOKUP($AA2668,Sheet2!$E$2:$I$222,5,FALSE)</f>
        <v>Except M-F ~ 4pm-7pm: Use 8AX/BX</v>
      </c>
      <c r="AF2668" t="s">
        <v>6877</v>
      </c>
      <c r="AG2668" t="s">
        <v>6882</v>
      </c>
      <c r="AH2668" s="59" t="s">
        <v>6988</v>
      </c>
      <c r="AI2668" t="str">
        <f>VLOOKUP(AH2668,Sheet2!$E$2:$I$222,3,FALSE)</f>
        <v>To City College</v>
      </c>
      <c r="AJ2668" t="str">
        <f>VLOOKUP(AH2668,Sheet2!$E$2:$I$222,4,FALSE)</f>
        <v>Ocean &amp; Phelan</v>
      </c>
      <c r="AK2668" t="str">
        <f>VLOOKUP(AH2668,Sheet2!$E$2:$I$222,5,FALSE)</f>
        <v>PM Only: M-F ~ 3:30pm-6:30pm</v>
      </c>
      <c r="AL2668"/>
      <c r="AM2668" t="s">
        <v>6809</v>
      </c>
      <c r="AN2668" t="s">
        <v>6879</v>
      </c>
      <c r="AP2668" t="e">
        <f>VLOOKUP(AO2668,Sheet2!$E$2:$I$222,3,FALSE)</f>
        <v>#N/A</v>
      </c>
      <c r="AQ2668" t="e">
        <f>VLOOKUP(AO2668,Sheet2!$E$2:$I$222,4,FALSE)</f>
        <v>#N/A</v>
      </c>
      <c r="AR2668" t="e">
        <f>VLOOKUP(AO2668,Sheet2!$E$2:$I$222,5,FALSE)</f>
        <v>#N/A</v>
      </c>
      <c r="AS2668"/>
      <c r="AT2668" t="s">
        <v>6809</v>
      </c>
      <c r="AU2668" t="s">
        <v>6881</v>
      </c>
      <c r="AW2668" t="e">
        <f>VLOOKUP(AV2668,Sheet2!$E$2:$I$222,3,FALSE)</f>
        <v>#N/A</v>
      </c>
      <c r="AX2668" t="e">
        <f>VLOOKUP(AV2668,Sheet2!$E$2:$I$222,4,FALSE)</f>
        <v>#N/A</v>
      </c>
      <c r="AY2668" t="e">
        <f>VLOOKUP(AV2668,Sheet2!$E$2:$I$222,5,FALSE)</f>
        <v>#N/A</v>
      </c>
      <c r="AZ2668"/>
      <c r="BA2668" t="s">
        <v>6869</v>
      </c>
      <c r="BB2668" t="s">
        <v>6880</v>
      </c>
      <c r="BC2668" s="59" t="s">
        <v>6954</v>
      </c>
      <c r="BD2668" t="str">
        <f>VLOOKUP(BC2668,Sheet2!$E$2:$I$222,3,FALSE)</f>
        <v>To Downtown</v>
      </c>
      <c r="BE2668" t="str">
        <f>VLOOKUP(BC2668,Sheet2!$E$2:$I$222,4,FALSE)</f>
        <v>Main &amp; Mission</v>
      </c>
      <c r="BF2668" t="str">
        <f>VLOOKUP(BC2668,Sheet2!$E$2:$I$222,5,FALSE)</f>
        <v>M-F ~ 6am-5:30pm</v>
      </c>
      <c r="BG2668"/>
      <c r="BH2668" t="s">
        <v>6810</v>
      </c>
      <c r="BI2668" t="s">
        <v>6881</v>
      </c>
      <c r="BK2668" t="e">
        <f>VLOOKUP(BJ2668,Sheet2!$E$2:$I$222,3,FALSE)</f>
        <v>#N/A</v>
      </c>
      <c r="BL2668" t="e">
        <f>VLOOKUP(BJ2668,Sheet2!$E$2:$I$222,4,FALSE)</f>
        <v>#N/A</v>
      </c>
      <c r="BM2668" t="e">
        <f>VLOOKUP(BJ2668,Sheet2!$E$2:$I$222,5,FALSE)</f>
        <v>#N/A</v>
      </c>
      <c r="BN2668"/>
      <c r="BR2668" t="e">
        <f>VLOOKUP(BQ2668,Sheet2!$E$2:$I$222,3,FALSE)</f>
        <v>#N/A</v>
      </c>
      <c r="BS2668" t="e">
        <f>VLOOKUP(BQ2668,Sheet2!$E$2:$I$222,4,FALSE)</f>
        <v>#N/A</v>
      </c>
      <c r="BT2668" t="e">
        <f>VLOOKUP(BQ2668,Sheet2!$E$2:$I$222,5,FALSE)</f>
        <v>#N/A</v>
      </c>
      <c r="BU2668"/>
      <c r="BY2668" t="e">
        <f>VLOOKUP(BX2668,Sheet2!$E$2:$I$222,3,FALSE)</f>
        <v>#N/A</v>
      </c>
      <c r="BZ2668" t="e">
        <f>VLOOKUP(BX2668,Sheet2!$E$2:$I$222,4,FALSE)</f>
        <v>#N/A</v>
      </c>
      <c r="CA2668" t="e">
        <f>VLOOKUP(BX2668,Sheet2!$E$2:$I$222,5,FALSE)</f>
        <v>#N/A</v>
      </c>
      <c r="CB2668"/>
      <c r="CF2668" t="e">
        <f>VLOOKUP(CE2668,Sheet2!$E$2:$I$222,3,FALSE)</f>
        <v>#N/A</v>
      </c>
      <c r="CG2668" t="e">
        <f>VLOOKUP(CE2668,Sheet2!$E$2:$I$222,4,FALSE)</f>
        <v>#N/A</v>
      </c>
      <c r="CH2668" t="e">
        <f>VLOOKUP(CE2668,Sheet2!$E$2:$I$222,5,FALSE)</f>
        <v>#N/A</v>
      </c>
      <c r="CI2668"/>
      <c r="CM2668" t="e">
        <f>VLOOKUP(CL2668,Sheet2!$E$2:$I$222,3,FALSE)</f>
        <v>#N/A</v>
      </c>
      <c r="CN2668" t="e">
        <f>VLOOKUP(CL2668,Sheet2!$E$2:$I$222,4,FALSE)</f>
        <v>#N/A</v>
      </c>
      <c r="CO2668" t="e">
        <f>VLOOKUP(CL2668,Sheet2!$E$2:$I$222,5,FALSE)</f>
        <v>#N/A</v>
      </c>
      <c r="CP2668"/>
      <c r="CT2668" t="e">
        <f>VLOOKUP(CS2668,Sheet2!$E$2:$I$222,3,FALSE)</f>
        <v>#N/A</v>
      </c>
      <c r="CU2668" t="e">
        <f>VLOOKUP(CS2668,Sheet2!$E$2:$I$222,4,FALSE)</f>
        <v>#N/A</v>
      </c>
      <c r="CV2668" t="e">
        <f>VLOOKUP(CS2668,Sheet2!$E$2:$I$222,5,FALSE)</f>
        <v>#N/A</v>
      </c>
      <c r="CW2668"/>
      <c r="DA2668" t="e">
        <f>VLOOKUP(CZ2668,Sheet2!$E$2:$I$222,3,FALSE)</f>
        <v>#N/A</v>
      </c>
      <c r="DB2668" t="e">
        <f>VLOOKUP(CZ2668,Sheet2!$E$2:$I$222,4,FALSE)</f>
        <v>#N/A</v>
      </c>
      <c r="DC2668" t="e">
        <f>VLOOKUP(CZ2668,Sheet2!$E$2:$I$222,5,FALSE)</f>
        <v>#N/A</v>
      </c>
      <c r="DD2668"/>
      <c r="DH2668" t="e">
        <f>VLOOKUP(DG2668,Sheet2!$E$2:$I$222,3,FALSE)</f>
        <v>#N/A</v>
      </c>
      <c r="DI2668" t="e">
        <f>VLOOKUP(DG2668,Sheet2!$E$2:$I$222,4,FALSE)</f>
        <v>#N/A</v>
      </c>
      <c r="DJ2668" t="e">
        <f>VLOOKUP(DG2668,Sheet2!$E$2:$I$222,5,FALSE)</f>
        <v>#N/A</v>
      </c>
    </row>
    <row r="2669" spans="1:114" x14ac:dyDescent="0.25">
      <c r="A2669">
        <v>2776</v>
      </c>
      <c r="C2669">
        <v>16340</v>
      </c>
      <c r="D2669">
        <v>6340</v>
      </c>
      <c r="E2669">
        <v>37.711860000000001</v>
      </c>
      <c r="F2669">
        <v>-122.41867999999999</v>
      </c>
      <c r="G2669" t="s">
        <v>1928</v>
      </c>
      <c r="H2669" t="s">
        <v>4347</v>
      </c>
      <c r="I2669" t="s">
        <v>4908</v>
      </c>
      <c r="J2669" t="s">
        <v>4946</v>
      </c>
      <c r="K2669" t="s">
        <v>4964</v>
      </c>
      <c r="Q2669" t="s">
        <v>5924</v>
      </c>
      <c r="S2669" t="s">
        <v>6553</v>
      </c>
      <c r="X2669">
        <f t="shared" si="41"/>
        <v>6</v>
      </c>
      <c r="Y2669" t="s">
        <v>6815</v>
      </c>
      <c r="Z2669" t="s">
        <v>6880</v>
      </c>
      <c r="AA2669" s="59" t="s">
        <v>6889</v>
      </c>
      <c r="AB2669" t="str">
        <f>VLOOKUP($AA2669,Sheet2!$E$2:$I$222,3,FALSE)</f>
        <v>To Fisherman's Wharf</v>
      </c>
      <c r="AC2669" t="str">
        <f>VLOOKUP($AA2669,Sheet2!$E$2:$I$222,4,FALSE)</f>
        <v>Daily ~ 8:30am-12am</v>
      </c>
      <c r="AD2669" t="str">
        <f>VLOOKUP($AA2669,Sheet2!$E$2:$I$222,5,FALSE)</f>
        <v>Except M-F ~ 6am-10am: Use 8AX/BX</v>
      </c>
      <c r="AF2669" t="s">
        <v>6877</v>
      </c>
      <c r="AG2669" t="s">
        <v>6879</v>
      </c>
      <c r="AI2669" t="e">
        <f>VLOOKUP(AH2669,Sheet2!$E$2:$I$222,3,FALSE)</f>
        <v>#N/A</v>
      </c>
      <c r="AJ2669" t="e">
        <f>VLOOKUP(AH2669,Sheet2!$E$2:$I$222,4,FALSE)</f>
        <v>#N/A</v>
      </c>
      <c r="AK2669" t="e">
        <f>VLOOKUP(AH2669,Sheet2!$E$2:$I$222,5,FALSE)</f>
        <v>#N/A</v>
      </c>
      <c r="AL2669"/>
      <c r="AM2669" t="s">
        <v>6809</v>
      </c>
      <c r="AN2669" t="s">
        <v>6879</v>
      </c>
      <c r="AP2669" t="e">
        <f>VLOOKUP(AO2669,Sheet2!$E$2:$I$222,3,FALSE)</f>
        <v>#N/A</v>
      </c>
      <c r="AQ2669" t="e">
        <f>VLOOKUP(AO2669,Sheet2!$E$2:$I$222,4,FALSE)</f>
        <v>#N/A</v>
      </c>
      <c r="AR2669" t="e">
        <f>VLOOKUP(AO2669,Sheet2!$E$2:$I$222,5,FALSE)</f>
        <v>#N/A</v>
      </c>
      <c r="AS2669"/>
      <c r="AT2669" t="s">
        <v>6809</v>
      </c>
      <c r="AU2669" t="s">
        <v>6881</v>
      </c>
      <c r="AW2669" t="e">
        <f>VLOOKUP(AV2669,Sheet2!$E$2:$I$222,3,FALSE)</f>
        <v>#N/A</v>
      </c>
      <c r="AX2669" t="e">
        <f>VLOOKUP(AV2669,Sheet2!$E$2:$I$222,4,FALSE)</f>
        <v>#N/A</v>
      </c>
      <c r="AY2669" t="e">
        <f>VLOOKUP(AV2669,Sheet2!$E$2:$I$222,5,FALSE)</f>
        <v>#N/A</v>
      </c>
      <c r="AZ2669"/>
      <c r="BA2669" t="s">
        <v>6869</v>
      </c>
      <c r="BB2669" t="s">
        <v>6882</v>
      </c>
      <c r="BC2669" s="59" t="s">
        <v>6985</v>
      </c>
      <c r="BD2669" t="str">
        <f>VLOOKUP(BC2669,Sheet2!$E$2:$I$222,3,FALSE)</f>
        <v>To Sunnydale</v>
      </c>
      <c r="BE2669" t="str">
        <f>VLOOKUP(BC2669,Sheet2!$E$2:$I$222,4,FALSE)</f>
        <v>Geneva &amp; Schwerin</v>
      </c>
      <c r="BF2669" t="str">
        <f>VLOOKUP(BC2669,Sheet2!$E$2:$I$222,5,FALSE)</f>
        <v>M-F ~ 6am-6pm</v>
      </c>
      <c r="BG2669"/>
      <c r="BH2669" t="s">
        <v>6810</v>
      </c>
      <c r="BI2669" t="s">
        <v>6879</v>
      </c>
      <c r="BK2669" t="e">
        <f>VLOOKUP(BJ2669,Sheet2!$E$2:$I$222,3,FALSE)</f>
        <v>#N/A</v>
      </c>
      <c r="BL2669" t="e">
        <f>VLOOKUP(BJ2669,Sheet2!$E$2:$I$222,4,FALSE)</f>
        <v>#N/A</v>
      </c>
      <c r="BM2669" t="e">
        <f>VLOOKUP(BJ2669,Sheet2!$E$2:$I$222,5,FALSE)</f>
        <v>#N/A</v>
      </c>
      <c r="BN2669"/>
      <c r="BR2669" t="e">
        <f>VLOOKUP(BQ2669,Sheet2!$E$2:$I$222,3,FALSE)</f>
        <v>#N/A</v>
      </c>
      <c r="BS2669" t="e">
        <f>VLOOKUP(BQ2669,Sheet2!$E$2:$I$222,4,FALSE)</f>
        <v>#N/A</v>
      </c>
      <c r="BT2669" t="e">
        <f>VLOOKUP(BQ2669,Sheet2!$E$2:$I$222,5,FALSE)</f>
        <v>#N/A</v>
      </c>
      <c r="BU2669"/>
      <c r="BY2669" t="e">
        <f>VLOOKUP(BX2669,Sheet2!$E$2:$I$222,3,FALSE)</f>
        <v>#N/A</v>
      </c>
      <c r="BZ2669" t="e">
        <f>VLOOKUP(BX2669,Sheet2!$E$2:$I$222,4,FALSE)</f>
        <v>#N/A</v>
      </c>
      <c r="CA2669" t="e">
        <f>VLOOKUP(BX2669,Sheet2!$E$2:$I$222,5,FALSE)</f>
        <v>#N/A</v>
      </c>
      <c r="CB2669"/>
      <c r="CF2669" t="e">
        <f>VLOOKUP(CE2669,Sheet2!$E$2:$I$222,3,FALSE)</f>
        <v>#N/A</v>
      </c>
      <c r="CG2669" t="e">
        <f>VLOOKUP(CE2669,Sheet2!$E$2:$I$222,4,FALSE)</f>
        <v>#N/A</v>
      </c>
      <c r="CH2669" t="e">
        <f>VLOOKUP(CE2669,Sheet2!$E$2:$I$222,5,FALSE)</f>
        <v>#N/A</v>
      </c>
      <c r="CI2669"/>
      <c r="CM2669" t="e">
        <f>VLOOKUP(CL2669,Sheet2!$E$2:$I$222,3,FALSE)</f>
        <v>#N/A</v>
      </c>
      <c r="CN2669" t="e">
        <f>VLOOKUP(CL2669,Sheet2!$E$2:$I$222,4,FALSE)</f>
        <v>#N/A</v>
      </c>
      <c r="CO2669" t="e">
        <f>VLOOKUP(CL2669,Sheet2!$E$2:$I$222,5,FALSE)</f>
        <v>#N/A</v>
      </c>
      <c r="CP2669"/>
      <c r="CT2669" t="e">
        <f>VLOOKUP(CS2669,Sheet2!$E$2:$I$222,3,FALSE)</f>
        <v>#N/A</v>
      </c>
      <c r="CU2669" t="e">
        <f>VLOOKUP(CS2669,Sheet2!$E$2:$I$222,4,FALSE)</f>
        <v>#N/A</v>
      </c>
      <c r="CV2669" t="e">
        <f>VLOOKUP(CS2669,Sheet2!$E$2:$I$222,5,FALSE)</f>
        <v>#N/A</v>
      </c>
      <c r="CW2669"/>
      <c r="DA2669" t="e">
        <f>VLOOKUP(CZ2669,Sheet2!$E$2:$I$222,3,FALSE)</f>
        <v>#N/A</v>
      </c>
      <c r="DB2669" t="e">
        <f>VLOOKUP(CZ2669,Sheet2!$E$2:$I$222,4,FALSE)</f>
        <v>#N/A</v>
      </c>
      <c r="DC2669" t="e">
        <f>VLOOKUP(CZ2669,Sheet2!$E$2:$I$222,5,FALSE)</f>
        <v>#N/A</v>
      </c>
      <c r="DD2669"/>
      <c r="DH2669" t="e">
        <f>VLOOKUP(DG2669,Sheet2!$E$2:$I$222,3,FALSE)</f>
        <v>#N/A</v>
      </c>
      <c r="DI2669" t="e">
        <f>VLOOKUP(DG2669,Sheet2!$E$2:$I$222,4,FALSE)</f>
        <v>#N/A</v>
      </c>
      <c r="DJ2669" t="e">
        <f>VLOOKUP(DG2669,Sheet2!$E$2:$I$222,5,FALSE)</f>
        <v>#N/A</v>
      </c>
    </row>
    <row r="2670" spans="1:114" x14ac:dyDescent="0.25">
      <c r="A2670">
        <v>2777</v>
      </c>
      <c r="C2670">
        <v>16343</v>
      </c>
      <c r="D2670">
        <v>6343</v>
      </c>
      <c r="E2670">
        <v>37.708640000000003</v>
      </c>
      <c r="F2670">
        <v>-122.41987</v>
      </c>
      <c r="G2670" t="s">
        <v>1929</v>
      </c>
      <c r="H2670" t="s">
        <v>4348</v>
      </c>
      <c r="I2670" t="s">
        <v>4922</v>
      </c>
      <c r="J2670" t="s">
        <v>4946</v>
      </c>
      <c r="K2670" t="s">
        <v>4966</v>
      </c>
      <c r="M2670" t="s">
        <v>5109</v>
      </c>
      <c r="Q2670" t="s">
        <v>5924</v>
      </c>
      <c r="S2670" t="s">
        <v>6295</v>
      </c>
      <c r="X2670">
        <f t="shared" si="41"/>
        <v>3</v>
      </c>
      <c r="Y2670" t="s">
        <v>6815</v>
      </c>
      <c r="Z2670" t="s">
        <v>6880</v>
      </c>
      <c r="AA2670" s="59" t="s">
        <v>6889</v>
      </c>
      <c r="AB2670" t="str">
        <f>VLOOKUP($AA2670,Sheet2!$E$2:$I$222,3,FALSE)</f>
        <v>To Fisherman's Wharf</v>
      </c>
      <c r="AC2670" t="str">
        <f>VLOOKUP($AA2670,Sheet2!$E$2:$I$222,4,FALSE)</f>
        <v>Daily ~ 8:30am-12am</v>
      </c>
      <c r="AD2670" t="str">
        <f>VLOOKUP($AA2670,Sheet2!$E$2:$I$222,5,FALSE)</f>
        <v>Except M-F ~ 6am-10am: Use 8AX/BX</v>
      </c>
      <c r="AF2670" t="s">
        <v>6877</v>
      </c>
      <c r="AG2670" t="s">
        <v>6879</v>
      </c>
      <c r="AI2670" t="e">
        <f>VLOOKUP(AH2670,Sheet2!$E$2:$I$222,3,FALSE)</f>
        <v>#N/A</v>
      </c>
      <c r="AJ2670" t="e">
        <f>VLOOKUP(AH2670,Sheet2!$E$2:$I$222,4,FALSE)</f>
        <v>#N/A</v>
      </c>
      <c r="AK2670" t="e">
        <f>VLOOKUP(AH2670,Sheet2!$E$2:$I$222,5,FALSE)</f>
        <v>#N/A</v>
      </c>
      <c r="AL2670"/>
      <c r="AM2670" t="s">
        <v>6810</v>
      </c>
      <c r="AN2670" t="s">
        <v>6879</v>
      </c>
      <c r="AP2670" t="e">
        <f>VLOOKUP(AO2670,Sheet2!$E$2:$I$222,3,FALSE)</f>
        <v>#N/A</v>
      </c>
      <c r="AQ2670" t="e">
        <f>VLOOKUP(AO2670,Sheet2!$E$2:$I$222,4,FALSE)</f>
        <v>#N/A</v>
      </c>
      <c r="AR2670" t="e">
        <f>VLOOKUP(AO2670,Sheet2!$E$2:$I$222,5,FALSE)</f>
        <v>#N/A</v>
      </c>
      <c r="AS2670"/>
      <c r="AW2670" t="e">
        <f>VLOOKUP(AV2670,Sheet2!$E$2:$I$222,3,FALSE)</f>
        <v>#N/A</v>
      </c>
      <c r="AX2670" t="e">
        <f>VLOOKUP(AV2670,Sheet2!$E$2:$I$222,4,FALSE)</f>
        <v>#N/A</v>
      </c>
      <c r="AY2670" t="e">
        <f>VLOOKUP(AV2670,Sheet2!$E$2:$I$222,5,FALSE)</f>
        <v>#N/A</v>
      </c>
      <c r="AZ2670"/>
      <c r="BD2670" t="e">
        <f>VLOOKUP(BC2670,Sheet2!$E$2:$I$222,3,FALSE)</f>
        <v>#N/A</v>
      </c>
      <c r="BE2670" t="e">
        <f>VLOOKUP(BC2670,Sheet2!$E$2:$I$222,4,FALSE)</f>
        <v>#N/A</v>
      </c>
      <c r="BF2670" t="e">
        <f>VLOOKUP(BC2670,Sheet2!$E$2:$I$222,5,FALSE)</f>
        <v>#N/A</v>
      </c>
      <c r="BG2670"/>
      <c r="BK2670" t="e">
        <f>VLOOKUP(BJ2670,Sheet2!$E$2:$I$222,3,FALSE)</f>
        <v>#N/A</v>
      </c>
      <c r="BL2670" t="e">
        <f>VLOOKUP(BJ2670,Sheet2!$E$2:$I$222,4,FALSE)</f>
        <v>#N/A</v>
      </c>
      <c r="BM2670" t="e">
        <f>VLOOKUP(BJ2670,Sheet2!$E$2:$I$222,5,FALSE)</f>
        <v>#N/A</v>
      </c>
      <c r="BN2670"/>
      <c r="BR2670" t="e">
        <f>VLOOKUP(BQ2670,Sheet2!$E$2:$I$222,3,FALSE)</f>
        <v>#N/A</v>
      </c>
      <c r="BS2670" t="e">
        <f>VLOOKUP(BQ2670,Sheet2!$E$2:$I$222,4,FALSE)</f>
        <v>#N/A</v>
      </c>
      <c r="BT2670" t="e">
        <f>VLOOKUP(BQ2670,Sheet2!$E$2:$I$222,5,FALSE)</f>
        <v>#N/A</v>
      </c>
      <c r="BU2670"/>
      <c r="BY2670" t="e">
        <f>VLOOKUP(BX2670,Sheet2!$E$2:$I$222,3,FALSE)</f>
        <v>#N/A</v>
      </c>
      <c r="BZ2670" t="e">
        <f>VLOOKUP(BX2670,Sheet2!$E$2:$I$222,4,FALSE)</f>
        <v>#N/A</v>
      </c>
      <c r="CA2670" t="e">
        <f>VLOOKUP(BX2670,Sheet2!$E$2:$I$222,5,FALSE)</f>
        <v>#N/A</v>
      </c>
      <c r="CB2670"/>
      <c r="CF2670" t="e">
        <f>VLOOKUP(CE2670,Sheet2!$E$2:$I$222,3,FALSE)</f>
        <v>#N/A</v>
      </c>
      <c r="CG2670" t="e">
        <f>VLOOKUP(CE2670,Sheet2!$E$2:$I$222,4,FALSE)</f>
        <v>#N/A</v>
      </c>
      <c r="CH2670" t="e">
        <f>VLOOKUP(CE2670,Sheet2!$E$2:$I$222,5,FALSE)</f>
        <v>#N/A</v>
      </c>
      <c r="CI2670"/>
      <c r="CM2670" t="e">
        <f>VLOOKUP(CL2670,Sheet2!$E$2:$I$222,3,FALSE)</f>
        <v>#N/A</v>
      </c>
      <c r="CN2670" t="e">
        <f>VLOOKUP(CL2670,Sheet2!$E$2:$I$222,4,FALSE)</f>
        <v>#N/A</v>
      </c>
      <c r="CO2670" t="e">
        <f>VLOOKUP(CL2670,Sheet2!$E$2:$I$222,5,FALSE)</f>
        <v>#N/A</v>
      </c>
      <c r="CP2670"/>
      <c r="CT2670" t="e">
        <f>VLOOKUP(CS2670,Sheet2!$E$2:$I$222,3,FALSE)</f>
        <v>#N/A</v>
      </c>
      <c r="CU2670" t="e">
        <f>VLOOKUP(CS2670,Sheet2!$E$2:$I$222,4,FALSE)</f>
        <v>#N/A</v>
      </c>
      <c r="CV2670" t="e">
        <f>VLOOKUP(CS2670,Sheet2!$E$2:$I$222,5,FALSE)</f>
        <v>#N/A</v>
      </c>
      <c r="CW2670"/>
      <c r="DA2670" t="e">
        <f>VLOOKUP(CZ2670,Sheet2!$E$2:$I$222,3,FALSE)</f>
        <v>#N/A</v>
      </c>
      <c r="DB2670" t="e">
        <f>VLOOKUP(CZ2670,Sheet2!$E$2:$I$222,4,FALSE)</f>
        <v>#N/A</v>
      </c>
      <c r="DC2670" t="e">
        <f>VLOOKUP(CZ2670,Sheet2!$E$2:$I$222,5,FALSE)</f>
        <v>#N/A</v>
      </c>
      <c r="DD2670"/>
      <c r="DH2670" t="e">
        <f>VLOOKUP(DG2670,Sheet2!$E$2:$I$222,3,FALSE)</f>
        <v>#N/A</v>
      </c>
      <c r="DI2670" t="e">
        <f>VLOOKUP(DG2670,Sheet2!$E$2:$I$222,4,FALSE)</f>
        <v>#N/A</v>
      </c>
      <c r="DJ2670" t="e">
        <f>VLOOKUP(DG2670,Sheet2!$E$2:$I$222,5,FALSE)</f>
        <v>#N/A</v>
      </c>
    </row>
    <row r="2671" spans="1:114" x14ac:dyDescent="0.25">
      <c r="A2671">
        <v>2778</v>
      </c>
      <c r="C2671">
        <v>16344</v>
      </c>
      <c r="D2671">
        <v>6344</v>
      </c>
      <c r="E2671">
        <v>37.708500000000001</v>
      </c>
      <c r="F2671">
        <v>-122.42008</v>
      </c>
      <c r="G2671" t="s">
        <v>1929</v>
      </c>
      <c r="H2671" t="s">
        <v>4348</v>
      </c>
      <c r="I2671" t="s">
        <v>4924</v>
      </c>
      <c r="J2671" t="s">
        <v>4947</v>
      </c>
      <c r="Q2671" t="s">
        <v>5924</v>
      </c>
      <c r="S2671" t="s">
        <v>6314</v>
      </c>
      <c r="T2671" t="s">
        <v>6730</v>
      </c>
      <c r="X2671">
        <f t="shared" si="41"/>
        <v>3</v>
      </c>
      <c r="Y2671" t="s">
        <v>6809</v>
      </c>
      <c r="Z2671" t="s">
        <v>6879</v>
      </c>
      <c r="AB2671" t="e">
        <f>VLOOKUP($AA2671,Sheet2!$E$2:$I$222,3,FALSE)</f>
        <v>#N/A</v>
      </c>
      <c r="AC2671" t="e">
        <f>VLOOKUP($AA2671,Sheet2!$E$2:$I$222,4,FALSE)</f>
        <v>#N/A</v>
      </c>
      <c r="AD2671" t="e">
        <f>VLOOKUP($AA2671,Sheet2!$E$2:$I$222,5,FALSE)</f>
        <v>#N/A</v>
      </c>
      <c r="AF2671" t="s">
        <v>6809</v>
      </c>
      <c r="AG2671" t="s">
        <v>6881</v>
      </c>
      <c r="AI2671" t="e">
        <f>VLOOKUP(AH2671,Sheet2!$E$2:$I$222,3,FALSE)</f>
        <v>#N/A</v>
      </c>
      <c r="AJ2671" t="e">
        <f>VLOOKUP(AH2671,Sheet2!$E$2:$I$222,4,FALSE)</f>
        <v>#N/A</v>
      </c>
      <c r="AK2671" t="e">
        <f>VLOOKUP(AH2671,Sheet2!$E$2:$I$222,5,FALSE)</f>
        <v>#N/A</v>
      </c>
      <c r="AL2671"/>
      <c r="AM2671" t="s">
        <v>6869</v>
      </c>
      <c r="AN2671" t="s">
        <v>6880</v>
      </c>
      <c r="AO2671" s="59" t="s">
        <v>6954</v>
      </c>
      <c r="AP2671" t="str">
        <f>VLOOKUP(AO2671,Sheet2!$E$2:$I$222,3,FALSE)</f>
        <v>To Downtown</v>
      </c>
      <c r="AQ2671" t="str">
        <f>VLOOKUP(AO2671,Sheet2!$E$2:$I$222,4,FALSE)</f>
        <v>Main &amp; Mission</v>
      </c>
      <c r="AR2671" t="str">
        <f>VLOOKUP(AO2671,Sheet2!$E$2:$I$222,5,FALSE)</f>
        <v>M-F ~ 6am-5:30pm</v>
      </c>
      <c r="AS2671"/>
      <c r="AW2671" t="e">
        <f>VLOOKUP(AV2671,Sheet2!$E$2:$I$222,3,FALSE)</f>
        <v>#N/A</v>
      </c>
      <c r="AX2671" t="e">
        <f>VLOOKUP(AV2671,Sheet2!$E$2:$I$222,4,FALSE)</f>
        <v>#N/A</v>
      </c>
      <c r="AY2671" t="e">
        <f>VLOOKUP(AV2671,Sheet2!$E$2:$I$222,5,FALSE)</f>
        <v>#N/A</v>
      </c>
      <c r="AZ2671"/>
      <c r="BD2671" t="e">
        <f>VLOOKUP(BC2671,Sheet2!$E$2:$I$222,3,FALSE)</f>
        <v>#N/A</v>
      </c>
      <c r="BE2671" t="e">
        <f>VLOOKUP(BC2671,Sheet2!$E$2:$I$222,4,FALSE)</f>
        <v>#N/A</v>
      </c>
      <c r="BF2671" t="e">
        <f>VLOOKUP(BC2671,Sheet2!$E$2:$I$222,5,FALSE)</f>
        <v>#N/A</v>
      </c>
      <c r="BG2671"/>
      <c r="BK2671" t="e">
        <f>VLOOKUP(BJ2671,Sheet2!$E$2:$I$222,3,FALSE)</f>
        <v>#N/A</v>
      </c>
      <c r="BL2671" t="e">
        <f>VLOOKUP(BJ2671,Sheet2!$E$2:$I$222,4,FALSE)</f>
        <v>#N/A</v>
      </c>
      <c r="BM2671" t="e">
        <f>VLOOKUP(BJ2671,Sheet2!$E$2:$I$222,5,FALSE)</f>
        <v>#N/A</v>
      </c>
      <c r="BN2671"/>
      <c r="BR2671" t="e">
        <f>VLOOKUP(BQ2671,Sheet2!$E$2:$I$222,3,FALSE)</f>
        <v>#N/A</v>
      </c>
      <c r="BS2671" t="e">
        <f>VLOOKUP(BQ2671,Sheet2!$E$2:$I$222,4,FALSE)</f>
        <v>#N/A</v>
      </c>
      <c r="BT2671" t="e">
        <f>VLOOKUP(BQ2671,Sheet2!$E$2:$I$222,5,FALSE)</f>
        <v>#N/A</v>
      </c>
      <c r="BU2671"/>
      <c r="BY2671" t="e">
        <f>VLOOKUP(BX2671,Sheet2!$E$2:$I$222,3,FALSE)</f>
        <v>#N/A</v>
      </c>
      <c r="BZ2671" t="e">
        <f>VLOOKUP(BX2671,Sheet2!$E$2:$I$222,4,FALSE)</f>
        <v>#N/A</v>
      </c>
      <c r="CA2671" t="e">
        <f>VLOOKUP(BX2671,Sheet2!$E$2:$I$222,5,FALSE)</f>
        <v>#N/A</v>
      </c>
      <c r="CB2671"/>
      <c r="CF2671" t="e">
        <f>VLOOKUP(CE2671,Sheet2!$E$2:$I$222,3,FALSE)</f>
        <v>#N/A</v>
      </c>
      <c r="CG2671" t="e">
        <f>VLOOKUP(CE2671,Sheet2!$E$2:$I$222,4,FALSE)</f>
        <v>#N/A</v>
      </c>
      <c r="CH2671" t="e">
        <f>VLOOKUP(CE2671,Sheet2!$E$2:$I$222,5,FALSE)</f>
        <v>#N/A</v>
      </c>
      <c r="CI2671"/>
      <c r="CM2671" t="e">
        <f>VLOOKUP(CL2671,Sheet2!$E$2:$I$222,3,FALSE)</f>
        <v>#N/A</v>
      </c>
      <c r="CN2671" t="e">
        <f>VLOOKUP(CL2671,Sheet2!$E$2:$I$222,4,FALSE)</f>
        <v>#N/A</v>
      </c>
      <c r="CO2671" t="e">
        <f>VLOOKUP(CL2671,Sheet2!$E$2:$I$222,5,FALSE)</f>
        <v>#N/A</v>
      </c>
      <c r="CP2671"/>
      <c r="CT2671" t="e">
        <f>VLOOKUP(CS2671,Sheet2!$E$2:$I$222,3,FALSE)</f>
        <v>#N/A</v>
      </c>
      <c r="CU2671" t="e">
        <f>VLOOKUP(CS2671,Sheet2!$E$2:$I$222,4,FALSE)</f>
        <v>#N/A</v>
      </c>
      <c r="CV2671" t="e">
        <f>VLOOKUP(CS2671,Sheet2!$E$2:$I$222,5,FALSE)</f>
        <v>#N/A</v>
      </c>
      <c r="CW2671"/>
      <c r="DA2671" t="e">
        <f>VLOOKUP(CZ2671,Sheet2!$E$2:$I$222,3,FALSE)</f>
        <v>#N/A</v>
      </c>
      <c r="DB2671" t="e">
        <f>VLOOKUP(CZ2671,Sheet2!$E$2:$I$222,4,FALSE)</f>
        <v>#N/A</v>
      </c>
      <c r="DC2671" t="e">
        <f>VLOOKUP(CZ2671,Sheet2!$E$2:$I$222,5,FALSE)</f>
        <v>#N/A</v>
      </c>
      <c r="DD2671"/>
      <c r="DH2671" t="e">
        <f>VLOOKUP(DG2671,Sheet2!$E$2:$I$222,3,FALSE)</f>
        <v>#N/A</v>
      </c>
      <c r="DI2671" t="e">
        <f>VLOOKUP(DG2671,Sheet2!$E$2:$I$222,4,FALSE)</f>
        <v>#N/A</v>
      </c>
      <c r="DJ2671" t="e">
        <f>VLOOKUP(DG2671,Sheet2!$E$2:$I$222,5,FALSE)</f>
        <v>#N/A</v>
      </c>
    </row>
    <row r="2672" spans="1:114" x14ac:dyDescent="0.25">
      <c r="A2672">
        <v>2779</v>
      </c>
      <c r="C2672">
        <v>16345</v>
      </c>
      <c r="D2672">
        <v>6345</v>
      </c>
      <c r="E2672">
        <v>37.710030000000003</v>
      </c>
      <c r="F2672">
        <v>-122.41938</v>
      </c>
      <c r="G2672" t="s">
        <v>1930</v>
      </c>
      <c r="H2672" t="s">
        <v>4349</v>
      </c>
      <c r="I2672" t="s">
        <v>4925</v>
      </c>
      <c r="J2672" t="s">
        <v>4948</v>
      </c>
      <c r="Q2672" t="s">
        <v>5924</v>
      </c>
      <c r="S2672" t="s">
        <v>6554</v>
      </c>
      <c r="X2672">
        <f t="shared" si="41"/>
        <v>5</v>
      </c>
      <c r="Y2672" t="s">
        <v>6815</v>
      </c>
      <c r="Z2672" t="s">
        <v>6880</v>
      </c>
      <c r="AA2672" s="59" t="s">
        <v>6889</v>
      </c>
      <c r="AB2672" t="str">
        <f>VLOOKUP($AA2672,Sheet2!$E$2:$I$222,3,FALSE)</f>
        <v>To Fisherman's Wharf</v>
      </c>
      <c r="AC2672" t="str">
        <f>VLOOKUP($AA2672,Sheet2!$E$2:$I$222,4,FALSE)</f>
        <v>Daily ~ 8:30am-12am</v>
      </c>
      <c r="AD2672" t="str">
        <f>VLOOKUP($AA2672,Sheet2!$E$2:$I$222,5,FALSE)</f>
        <v>Except M-F ~ 6am-10am: Use 8AX/BX</v>
      </c>
      <c r="AF2672" t="s">
        <v>6877</v>
      </c>
      <c r="AG2672" t="s">
        <v>6879</v>
      </c>
      <c r="AI2672" t="e">
        <f>VLOOKUP(AH2672,Sheet2!$E$2:$I$222,3,FALSE)</f>
        <v>#N/A</v>
      </c>
      <c r="AJ2672" t="e">
        <f>VLOOKUP(AH2672,Sheet2!$E$2:$I$222,4,FALSE)</f>
        <v>#N/A</v>
      </c>
      <c r="AK2672" t="e">
        <f>VLOOKUP(AH2672,Sheet2!$E$2:$I$222,5,FALSE)</f>
        <v>#N/A</v>
      </c>
      <c r="AL2672"/>
      <c r="AM2672" t="s">
        <v>6809</v>
      </c>
      <c r="AN2672" t="s">
        <v>6881</v>
      </c>
      <c r="AP2672" t="e">
        <f>VLOOKUP(AO2672,Sheet2!$E$2:$I$222,3,FALSE)</f>
        <v>#N/A</v>
      </c>
      <c r="AQ2672" t="e">
        <f>VLOOKUP(AO2672,Sheet2!$E$2:$I$222,4,FALSE)</f>
        <v>#N/A</v>
      </c>
      <c r="AR2672" t="e">
        <f>VLOOKUP(AO2672,Sheet2!$E$2:$I$222,5,FALSE)</f>
        <v>#N/A</v>
      </c>
      <c r="AS2672"/>
      <c r="AT2672" t="s">
        <v>6869</v>
      </c>
      <c r="AU2672" t="s">
        <v>6882</v>
      </c>
      <c r="AV2672" s="59" t="s">
        <v>6985</v>
      </c>
      <c r="AW2672" t="str">
        <f>VLOOKUP(AV2672,Sheet2!$E$2:$I$222,3,FALSE)</f>
        <v>To Sunnydale</v>
      </c>
      <c r="AX2672" t="str">
        <f>VLOOKUP(AV2672,Sheet2!$E$2:$I$222,4,FALSE)</f>
        <v>Geneva &amp; Schwerin</v>
      </c>
      <c r="AY2672" t="str">
        <f>VLOOKUP(AV2672,Sheet2!$E$2:$I$222,5,FALSE)</f>
        <v>M-F ~ 6am-6pm</v>
      </c>
      <c r="AZ2672"/>
      <c r="BA2672" t="s">
        <v>6810</v>
      </c>
      <c r="BB2672" t="s">
        <v>6879</v>
      </c>
      <c r="BD2672" t="e">
        <f>VLOOKUP(BC2672,Sheet2!$E$2:$I$222,3,FALSE)</f>
        <v>#N/A</v>
      </c>
      <c r="BE2672" t="e">
        <f>VLOOKUP(BC2672,Sheet2!$E$2:$I$222,4,FALSE)</f>
        <v>#N/A</v>
      </c>
      <c r="BF2672" t="e">
        <f>VLOOKUP(BC2672,Sheet2!$E$2:$I$222,5,FALSE)</f>
        <v>#N/A</v>
      </c>
      <c r="BG2672"/>
      <c r="BK2672" t="e">
        <f>VLOOKUP(BJ2672,Sheet2!$E$2:$I$222,3,FALSE)</f>
        <v>#N/A</v>
      </c>
      <c r="BL2672" t="e">
        <f>VLOOKUP(BJ2672,Sheet2!$E$2:$I$222,4,FALSE)</f>
        <v>#N/A</v>
      </c>
      <c r="BM2672" t="e">
        <f>VLOOKUP(BJ2672,Sheet2!$E$2:$I$222,5,FALSE)</f>
        <v>#N/A</v>
      </c>
      <c r="BN2672"/>
      <c r="BR2672" t="e">
        <f>VLOOKUP(BQ2672,Sheet2!$E$2:$I$222,3,FALSE)</f>
        <v>#N/A</v>
      </c>
      <c r="BS2672" t="e">
        <f>VLOOKUP(BQ2672,Sheet2!$E$2:$I$222,4,FALSE)</f>
        <v>#N/A</v>
      </c>
      <c r="BT2672" t="e">
        <f>VLOOKUP(BQ2672,Sheet2!$E$2:$I$222,5,FALSE)</f>
        <v>#N/A</v>
      </c>
      <c r="BU2672"/>
      <c r="BY2672" t="e">
        <f>VLOOKUP(BX2672,Sheet2!$E$2:$I$222,3,FALSE)</f>
        <v>#N/A</v>
      </c>
      <c r="BZ2672" t="e">
        <f>VLOOKUP(BX2672,Sheet2!$E$2:$I$222,4,FALSE)</f>
        <v>#N/A</v>
      </c>
      <c r="CA2672" t="e">
        <f>VLOOKUP(BX2672,Sheet2!$E$2:$I$222,5,FALSE)</f>
        <v>#N/A</v>
      </c>
      <c r="CB2672"/>
      <c r="CF2672" t="e">
        <f>VLOOKUP(CE2672,Sheet2!$E$2:$I$222,3,FALSE)</f>
        <v>#N/A</v>
      </c>
      <c r="CG2672" t="e">
        <f>VLOOKUP(CE2672,Sheet2!$E$2:$I$222,4,FALSE)</f>
        <v>#N/A</v>
      </c>
      <c r="CH2672" t="e">
        <f>VLOOKUP(CE2672,Sheet2!$E$2:$I$222,5,FALSE)</f>
        <v>#N/A</v>
      </c>
      <c r="CI2672"/>
      <c r="CM2672" t="e">
        <f>VLOOKUP(CL2672,Sheet2!$E$2:$I$222,3,FALSE)</f>
        <v>#N/A</v>
      </c>
      <c r="CN2672" t="e">
        <f>VLOOKUP(CL2672,Sheet2!$E$2:$I$222,4,FALSE)</f>
        <v>#N/A</v>
      </c>
      <c r="CO2672" t="e">
        <f>VLOOKUP(CL2672,Sheet2!$E$2:$I$222,5,FALSE)</f>
        <v>#N/A</v>
      </c>
      <c r="CP2672"/>
      <c r="CT2672" t="e">
        <f>VLOOKUP(CS2672,Sheet2!$E$2:$I$222,3,FALSE)</f>
        <v>#N/A</v>
      </c>
      <c r="CU2672" t="e">
        <f>VLOOKUP(CS2672,Sheet2!$E$2:$I$222,4,FALSE)</f>
        <v>#N/A</v>
      </c>
      <c r="CV2672" t="e">
        <f>VLOOKUP(CS2672,Sheet2!$E$2:$I$222,5,FALSE)</f>
        <v>#N/A</v>
      </c>
      <c r="CW2672"/>
      <c r="DA2672" t="e">
        <f>VLOOKUP(CZ2672,Sheet2!$E$2:$I$222,3,FALSE)</f>
        <v>#N/A</v>
      </c>
      <c r="DB2672" t="e">
        <f>VLOOKUP(CZ2672,Sheet2!$E$2:$I$222,4,FALSE)</f>
        <v>#N/A</v>
      </c>
      <c r="DC2672" t="e">
        <f>VLOOKUP(CZ2672,Sheet2!$E$2:$I$222,5,FALSE)</f>
        <v>#N/A</v>
      </c>
      <c r="DD2672"/>
      <c r="DH2672" t="e">
        <f>VLOOKUP(DG2672,Sheet2!$E$2:$I$222,3,FALSE)</f>
        <v>#N/A</v>
      </c>
      <c r="DI2672" t="e">
        <f>VLOOKUP(DG2672,Sheet2!$E$2:$I$222,4,FALSE)</f>
        <v>#N/A</v>
      </c>
      <c r="DJ2672" t="e">
        <f>VLOOKUP(DG2672,Sheet2!$E$2:$I$222,5,FALSE)</f>
        <v>#N/A</v>
      </c>
    </row>
    <row r="2673" spans="1:114" x14ac:dyDescent="0.25">
      <c r="A2673">
        <v>2780</v>
      </c>
      <c r="C2673">
        <v>16346</v>
      </c>
      <c r="D2673">
        <v>6346</v>
      </c>
      <c r="E2673">
        <v>37.709859999999999</v>
      </c>
      <c r="F2673">
        <v>-122.41934000000001</v>
      </c>
      <c r="G2673" t="s">
        <v>1930</v>
      </c>
      <c r="H2673" t="s">
        <v>4349</v>
      </c>
      <c r="I2673" t="s">
        <v>4924</v>
      </c>
      <c r="J2673" t="s">
        <v>4948</v>
      </c>
      <c r="Q2673" t="s">
        <v>5924</v>
      </c>
      <c r="S2673" t="s">
        <v>6552</v>
      </c>
      <c r="T2673" t="s">
        <v>6730</v>
      </c>
      <c r="X2673">
        <f t="shared" si="41"/>
        <v>6</v>
      </c>
      <c r="Y2673" t="s">
        <v>6815</v>
      </c>
      <c r="Z2673" t="s">
        <v>6882</v>
      </c>
      <c r="AA2673" s="59" t="s">
        <v>6900</v>
      </c>
      <c r="AB2673" t="str">
        <f>VLOOKUP($AA2673,Sheet2!$E$2:$I$222,3,FALSE)</f>
        <v>To City College</v>
      </c>
      <c r="AC2673" t="str">
        <f>VLOOKUP($AA2673,Sheet2!$E$2:$I$222,4,FALSE)</f>
        <v>Daily ~ 8:30am-12am</v>
      </c>
      <c r="AD2673" t="str">
        <f>VLOOKUP($AA2673,Sheet2!$E$2:$I$222,5,FALSE)</f>
        <v>Except M-F ~ 4pm-7pm: Use 8AX/BX</v>
      </c>
      <c r="AF2673" t="s">
        <v>6877</v>
      </c>
      <c r="AG2673" t="s">
        <v>6882</v>
      </c>
      <c r="AH2673" s="59" t="s">
        <v>6988</v>
      </c>
      <c r="AI2673" t="str">
        <f>VLOOKUP(AH2673,Sheet2!$E$2:$I$222,3,FALSE)</f>
        <v>To City College</v>
      </c>
      <c r="AJ2673" t="str">
        <f>VLOOKUP(AH2673,Sheet2!$E$2:$I$222,4,FALSE)</f>
        <v>Ocean &amp; Phelan</v>
      </c>
      <c r="AK2673" t="str">
        <f>VLOOKUP(AH2673,Sheet2!$E$2:$I$222,5,FALSE)</f>
        <v>PM Only: M-F ~ 3:30pm-6:30pm</v>
      </c>
      <c r="AL2673"/>
      <c r="AM2673" t="s">
        <v>6809</v>
      </c>
      <c r="AN2673" t="s">
        <v>6879</v>
      </c>
      <c r="AP2673" t="e">
        <f>VLOOKUP(AO2673,Sheet2!$E$2:$I$222,3,FALSE)</f>
        <v>#N/A</v>
      </c>
      <c r="AQ2673" t="e">
        <f>VLOOKUP(AO2673,Sheet2!$E$2:$I$222,4,FALSE)</f>
        <v>#N/A</v>
      </c>
      <c r="AR2673" t="e">
        <f>VLOOKUP(AO2673,Sheet2!$E$2:$I$222,5,FALSE)</f>
        <v>#N/A</v>
      </c>
      <c r="AS2673"/>
      <c r="AT2673" t="s">
        <v>6809</v>
      </c>
      <c r="AU2673" t="s">
        <v>6881</v>
      </c>
      <c r="AW2673" t="e">
        <f>VLOOKUP(AV2673,Sheet2!$E$2:$I$222,3,FALSE)</f>
        <v>#N/A</v>
      </c>
      <c r="AX2673" t="e">
        <f>VLOOKUP(AV2673,Sheet2!$E$2:$I$222,4,FALSE)</f>
        <v>#N/A</v>
      </c>
      <c r="AY2673" t="e">
        <f>VLOOKUP(AV2673,Sheet2!$E$2:$I$222,5,FALSE)</f>
        <v>#N/A</v>
      </c>
      <c r="AZ2673"/>
      <c r="BA2673" t="s">
        <v>6869</v>
      </c>
      <c r="BB2673" t="s">
        <v>6880</v>
      </c>
      <c r="BC2673" s="59" t="s">
        <v>6954</v>
      </c>
      <c r="BD2673" t="str">
        <f>VLOOKUP(BC2673,Sheet2!$E$2:$I$222,3,FALSE)</f>
        <v>To Downtown</v>
      </c>
      <c r="BE2673" t="str">
        <f>VLOOKUP(BC2673,Sheet2!$E$2:$I$222,4,FALSE)</f>
        <v>Main &amp; Mission</v>
      </c>
      <c r="BF2673" t="str">
        <f>VLOOKUP(BC2673,Sheet2!$E$2:$I$222,5,FALSE)</f>
        <v>M-F ~ 6am-5:30pm</v>
      </c>
      <c r="BG2673"/>
      <c r="BH2673" t="s">
        <v>6810</v>
      </c>
      <c r="BI2673" t="s">
        <v>6881</v>
      </c>
      <c r="BK2673" t="e">
        <f>VLOOKUP(BJ2673,Sheet2!$E$2:$I$222,3,FALSE)</f>
        <v>#N/A</v>
      </c>
      <c r="BL2673" t="e">
        <f>VLOOKUP(BJ2673,Sheet2!$E$2:$I$222,4,FALSE)</f>
        <v>#N/A</v>
      </c>
      <c r="BM2673" t="e">
        <f>VLOOKUP(BJ2673,Sheet2!$E$2:$I$222,5,FALSE)</f>
        <v>#N/A</v>
      </c>
      <c r="BN2673"/>
      <c r="BR2673" t="e">
        <f>VLOOKUP(BQ2673,Sheet2!$E$2:$I$222,3,FALSE)</f>
        <v>#N/A</v>
      </c>
      <c r="BS2673" t="e">
        <f>VLOOKUP(BQ2673,Sheet2!$E$2:$I$222,4,FALSE)</f>
        <v>#N/A</v>
      </c>
      <c r="BT2673" t="e">
        <f>VLOOKUP(BQ2673,Sheet2!$E$2:$I$222,5,FALSE)</f>
        <v>#N/A</v>
      </c>
      <c r="BU2673"/>
      <c r="BY2673" t="e">
        <f>VLOOKUP(BX2673,Sheet2!$E$2:$I$222,3,FALSE)</f>
        <v>#N/A</v>
      </c>
      <c r="BZ2673" t="e">
        <f>VLOOKUP(BX2673,Sheet2!$E$2:$I$222,4,FALSE)</f>
        <v>#N/A</v>
      </c>
      <c r="CA2673" t="e">
        <f>VLOOKUP(BX2673,Sheet2!$E$2:$I$222,5,FALSE)</f>
        <v>#N/A</v>
      </c>
      <c r="CB2673"/>
      <c r="CF2673" t="e">
        <f>VLOOKUP(CE2673,Sheet2!$E$2:$I$222,3,FALSE)</f>
        <v>#N/A</v>
      </c>
      <c r="CG2673" t="e">
        <f>VLOOKUP(CE2673,Sheet2!$E$2:$I$222,4,FALSE)</f>
        <v>#N/A</v>
      </c>
      <c r="CH2673" t="e">
        <f>VLOOKUP(CE2673,Sheet2!$E$2:$I$222,5,FALSE)</f>
        <v>#N/A</v>
      </c>
      <c r="CI2673"/>
      <c r="CM2673" t="e">
        <f>VLOOKUP(CL2673,Sheet2!$E$2:$I$222,3,FALSE)</f>
        <v>#N/A</v>
      </c>
      <c r="CN2673" t="e">
        <f>VLOOKUP(CL2673,Sheet2!$E$2:$I$222,4,FALSE)</f>
        <v>#N/A</v>
      </c>
      <c r="CO2673" t="e">
        <f>VLOOKUP(CL2673,Sheet2!$E$2:$I$222,5,FALSE)</f>
        <v>#N/A</v>
      </c>
      <c r="CP2673"/>
      <c r="CT2673" t="e">
        <f>VLOOKUP(CS2673,Sheet2!$E$2:$I$222,3,FALSE)</f>
        <v>#N/A</v>
      </c>
      <c r="CU2673" t="e">
        <f>VLOOKUP(CS2673,Sheet2!$E$2:$I$222,4,FALSE)</f>
        <v>#N/A</v>
      </c>
      <c r="CV2673" t="e">
        <f>VLOOKUP(CS2673,Sheet2!$E$2:$I$222,5,FALSE)</f>
        <v>#N/A</v>
      </c>
      <c r="CW2673"/>
      <c r="DA2673" t="e">
        <f>VLOOKUP(CZ2673,Sheet2!$E$2:$I$222,3,FALSE)</f>
        <v>#N/A</v>
      </c>
      <c r="DB2673" t="e">
        <f>VLOOKUP(CZ2673,Sheet2!$E$2:$I$222,4,FALSE)</f>
        <v>#N/A</v>
      </c>
      <c r="DC2673" t="e">
        <f>VLOOKUP(CZ2673,Sheet2!$E$2:$I$222,5,FALSE)</f>
        <v>#N/A</v>
      </c>
      <c r="DD2673"/>
      <c r="DH2673" t="e">
        <f>VLOOKUP(DG2673,Sheet2!$E$2:$I$222,3,FALSE)</f>
        <v>#N/A</v>
      </c>
      <c r="DI2673" t="e">
        <f>VLOOKUP(DG2673,Sheet2!$E$2:$I$222,4,FALSE)</f>
        <v>#N/A</v>
      </c>
      <c r="DJ2673" t="e">
        <f>VLOOKUP(DG2673,Sheet2!$E$2:$I$222,5,FALSE)</f>
        <v>#N/A</v>
      </c>
    </row>
    <row r="2674" spans="1:114" x14ac:dyDescent="0.25">
      <c r="A2674">
        <v>2781</v>
      </c>
      <c r="C2674">
        <v>16348</v>
      </c>
      <c r="D2674">
        <v>6348</v>
      </c>
      <c r="E2674">
        <v>37.714790000000001</v>
      </c>
      <c r="F2674">
        <v>-122.40057</v>
      </c>
      <c r="G2674" t="s">
        <v>1931</v>
      </c>
      <c r="H2674" t="s">
        <v>4350</v>
      </c>
      <c r="I2674" t="s">
        <v>4915</v>
      </c>
      <c r="J2674" t="s">
        <v>4948</v>
      </c>
      <c r="Q2674" t="s">
        <v>5924</v>
      </c>
      <c r="S2674" t="s">
        <v>6555</v>
      </c>
      <c r="X2674">
        <f t="shared" si="41"/>
        <v>4</v>
      </c>
      <c r="Y2674" t="s">
        <v>6815</v>
      </c>
      <c r="Z2674" t="s">
        <v>6882</v>
      </c>
      <c r="AA2674" s="59" t="s">
        <v>6900</v>
      </c>
      <c r="AB2674" t="str">
        <f>VLOOKUP($AA2674,Sheet2!$E$2:$I$222,3,FALSE)</f>
        <v>To City College</v>
      </c>
      <c r="AC2674" t="str">
        <f>VLOOKUP($AA2674,Sheet2!$E$2:$I$222,4,FALSE)</f>
        <v>Daily ~ 8:30am-12am</v>
      </c>
      <c r="AD2674" t="str">
        <f>VLOOKUP($AA2674,Sheet2!$E$2:$I$222,5,FALSE)</f>
        <v>Except M-F ~ 4pm-7pm: Use 8AX/BX</v>
      </c>
      <c r="AF2674" t="s">
        <v>6864</v>
      </c>
      <c r="AG2674" t="s">
        <v>6882</v>
      </c>
      <c r="AH2674" s="59" t="s">
        <v>6969</v>
      </c>
      <c r="AI2674" t="str">
        <f>VLOOKUP(AH2674,Sheet2!$E$2:$I$222,3,FALSE)</f>
        <v>To Visitacion Valley</v>
      </c>
      <c r="AJ2674" t="str">
        <f>VLOOKUP(AH2674,Sheet2!$E$2:$I$222,4,FALSE)</f>
        <v>Geneva &amp; Schwerin</v>
      </c>
      <c r="AK2674" t="str">
        <f>VLOOKUP(AH2674,Sheet2!$E$2:$I$222,5,FALSE)</f>
        <v>PM Only: M-F ~ 4pm-7pm</v>
      </c>
      <c r="AL2674"/>
      <c r="AM2674" t="s">
        <v>6809</v>
      </c>
      <c r="AN2674" t="s">
        <v>6881</v>
      </c>
      <c r="AP2674" t="e">
        <f>VLOOKUP(AO2674,Sheet2!$E$2:$I$222,3,FALSE)</f>
        <v>#N/A</v>
      </c>
      <c r="AQ2674" t="e">
        <f>VLOOKUP(AO2674,Sheet2!$E$2:$I$222,4,FALSE)</f>
        <v>#N/A</v>
      </c>
      <c r="AR2674" t="e">
        <f>VLOOKUP(AO2674,Sheet2!$E$2:$I$222,5,FALSE)</f>
        <v>#N/A</v>
      </c>
      <c r="AS2674"/>
      <c r="AT2674" t="s">
        <v>5049</v>
      </c>
      <c r="AU2674" t="s">
        <v>6881</v>
      </c>
      <c r="AW2674" t="e">
        <f>VLOOKUP(AV2674,Sheet2!$E$2:$I$222,3,FALSE)</f>
        <v>#N/A</v>
      </c>
      <c r="AX2674" t="e">
        <f>VLOOKUP(AV2674,Sheet2!$E$2:$I$222,4,FALSE)</f>
        <v>#N/A</v>
      </c>
      <c r="AY2674" t="e">
        <f>VLOOKUP(AV2674,Sheet2!$E$2:$I$222,5,FALSE)</f>
        <v>#N/A</v>
      </c>
      <c r="AZ2674"/>
      <c r="BD2674" t="e">
        <f>VLOOKUP(BC2674,Sheet2!$E$2:$I$222,3,FALSE)</f>
        <v>#N/A</v>
      </c>
      <c r="BE2674" t="e">
        <f>VLOOKUP(BC2674,Sheet2!$E$2:$I$222,4,FALSE)</f>
        <v>#N/A</v>
      </c>
      <c r="BF2674" t="e">
        <f>VLOOKUP(BC2674,Sheet2!$E$2:$I$222,5,FALSE)</f>
        <v>#N/A</v>
      </c>
      <c r="BG2674"/>
      <c r="BK2674" t="e">
        <f>VLOOKUP(BJ2674,Sheet2!$E$2:$I$222,3,FALSE)</f>
        <v>#N/A</v>
      </c>
      <c r="BL2674" t="e">
        <f>VLOOKUP(BJ2674,Sheet2!$E$2:$I$222,4,FALSE)</f>
        <v>#N/A</v>
      </c>
      <c r="BM2674" t="e">
        <f>VLOOKUP(BJ2674,Sheet2!$E$2:$I$222,5,FALSE)</f>
        <v>#N/A</v>
      </c>
      <c r="BN2674"/>
      <c r="BR2674" t="e">
        <f>VLOOKUP(BQ2674,Sheet2!$E$2:$I$222,3,FALSE)</f>
        <v>#N/A</v>
      </c>
      <c r="BS2674" t="e">
        <f>VLOOKUP(BQ2674,Sheet2!$E$2:$I$222,4,FALSE)</f>
        <v>#N/A</v>
      </c>
      <c r="BT2674" t="e">
        <f>VLOOKUP(BQ2674,Sheet2!$E$2:$I$222,5,FALSE)</f>
        <v>#N/A</v>
      </c>
      <c r="BU2674"/>
      <c r="BY2674" t="e">
        <f>VLOOKUP(BX2674,Sheet2!$E$2:$I$222,3,FALSE)</f>
        <v>#N/A</v>
      </c>
      <c r="BZ2674" t="e">
        <f>VLOOKUP(BX2674,Sheet2!$E$2:$I$222,4,FALSE)</f>
        <v>#N/A</v>
      </c>
      <c r="CA2674" t="e">
        <f>VLOOKUP(BX2674,Sheet2!$E$2:$I$222,5,FALSE)</f>
        <v>#N/A</v>
      </c>
      <c r="CB2674"/>
      <c r="CF2674" t="e">
        <f>VLOOKUP(CE2674,Sheet2!$E$2:$I$222,3,FALSE)</f>
        <v>#N/A</v>
      </c>
      <c r="CG2674" t="e">
        <f>VLOOKUP(CE2674,Sheet2!$E$2:$I$222,4,FALSE)</f>
        <v>#N/A</v>
      </c>
      <c r="CH2674" t="e">
        <f>VLOOKUP(CE2674,Sheet2!$E$2:$I$222,5,FALSE)</f>
        <v>#N/A</v>
      </c>
      <c r="CI2674"/>
      <c r="CM2674" t="e">
        <f>VLOOKUP(CL2674,Sheet2!$E$2:$I$222,3,FALSE)</f>
        <v>#N/A</v>
      </c>
      <c r="CN2674" t="e">
        <f>VLOOKUP(CL2674,Sheet2!$E$2:$I$222,4,FALSE)</f>
        <v>#N/A</v>
      </c>
      <c r="CO2674" t="e">
        <f>VLOOKUP(CL2674,Sheet2!$E$2:$I$222,5,FALSE)</f>
        <v>#N/A</v>
      </c>
      <c r="CP2674"/>
      <c r="CT2674" t="e">
        <f>VLOOKUP(CS2674,Sheet2!$E$2:$I$222,3,FALSE)</f>
        <v>#N/A</v>
      </c>
      <c r="CU2674" t="e">
        <f>VLOOKUP(CS2674,Sheet2!$E$2:$I$222,4,FALSE)</f>
        <v>#N/A</v>
      </c>
      <c r="CV2674" t="e">
        <f>VLOOKUP(CS2674,Sheet2!$E$2:$I$222,5,FALSE)</f>
        <v>#N/A</v>
      </c>
      <c r="CW2674"/>
      <c r="DA2674" t="e">
        <f>VLOOKUP(CZ2674,Sheet2!$E$2:$I$222,3,FALSE)</f>
        <v>#N/A</v>
      </c>
      <c r="DB2674" t="e">
        <f>VLOOKUP(CZ2674,Sheet2!$E$2:$I$222,4,FALSE)</f>
        <v>#N/A</v>
      </c>
      <c r="DC2674" t="e">
        <f>VLOOKUP(CZ2674,Sheet2!$E$2:$I$222,5,FALSE)</f>
        <v>#N/A</v>
      </c>
      <c r="DD2674"/>
      <c r="DH2674" t="e">
        <f>VLOOKUP(DG2674,Sheet2!$E$2:$I$222,3,FALSE)</f>
        <v>#N/A</v>
      </c>
      <c r="DI2674" t="e">
        <f>VLOOKUP(DG2674,Sheet2!$E$2:$I$222,4,FALSE)</f>
        <v>#N/A</v>
      </c>
      <c r="DJ2674" t="e">
        <f>VLOOKUP(DG2674,Sheet2!$E$2:$I$222,5,FALSE)</f>
        <v>#N/A</v>
      </c>
    </row>
    <row r="2675" spans="1:114" x14ac:dyDescent="0.25">
      <c r="A2675">
        <v>2782</v>
      </c>
      <c r="C2675">
        <v>16350</v>
      </c>
      <c r="D2675">
        <v>6350</v>
      </c>
      <c r="E2675">
        <v>37.714669999999998</v>
      </c>
      <c r="F2675">
        <v>-122.40046</v>
      </c>
      <c r="G2675" t="s">
        <v>1932</v>
      </c>
      <c r="H2675" t="s">
        <v>4351</v>
      </c>
      <c r="I2675" t="s">
        <v>4934</v>
      </c>
      <c r="J2675" t="s">
        <v>4947</v>
      </c>
      <c r="Q2675" t="s">
        <v>5924</v>
      </c>
      <c r="S2675" t="s">
        <v>6556</v>
      </c>
      <c r="X2675">
        <f t="shared" si="41"/>
        <v>5</v>
      </c>
      <c r="Y2675" t="s">
        <v>6815</v>
      </c>
      <c r="Z2675" t="s">
        <v>6880</v>
      </c>
      <c r="AA2675" s="59" t="s">
        <v>6889</v>
      </c>
      <c r="AB2675" t="str">
        <f>VLOOKUP($AA2675,Sheet2!$E$2:$I$222,3,FALSE)</f>
        <v>To Fisherman's Wharf</v>
      </c>
      <c r="AC2675" t="str">
        <f>VLOOKUP($AA2675,Sheet2!$E$2:$I$222,4,FALSE)</f>
        <v>Daily ~ 8:30am-12am</v>
      </c>
      <c r="AD2675" t="str">
        <f>VLOOKUP($AA2675,Sheet2!$E$2:$I$222,5,FALSE)</f>
        <v>Except M-F ~ 6am-10am: Use 8AX/BX</v>
      </c>
      <c r="AF2675" t="s">
        <v>6864</v>
      </c>
      <c r="AG2675" t="s">
        <v>6879</v>
      </c>
      <c r="AI2675" t="e">
        <f>VLOOKUP(AH2675,Sheet2!$E$2:$I$222,3,FALSE)</f>
        <v>#N/A</v>
      </c>
      <c r="AJ2675" t="e">
        <f>VLOOKUP(AH2675,Sheet2!$E$2:$I$222,4,FALSE)</f>
        <v>#N/A</v>
      </c>
      <c r="AK2675" t="e">
        <f>VLOOKUP(AH2675,Sheet2!$E$2:$I$222,5,FALSE)</f>
        <v>#N/A</v>
      </c>
      <c r="AL2675"/>
      <c r="AM2675" t="s">
        <v>6809</v>
      </c>
      <c r="AN2675" t="s">
        <v>6879</v>
      </c>
      <c r="AP2675" t="e">
        <f>VLOOKUP(AO2675,Sheet2!$E$2:$I$222,3,FALSE)</f>
        <v>#N/A</v>
      </c>
      <c r="AQ2675" t="e">
        <f>VLOOKUP(AO2675,Sheet2!$E$2:$I$222,4,FALSE)</f>
        <v>#N/A</v>
      </c>
      <c r="AR2675" t="e">
        <f>VLOOKUP(AO2675,Sheet2!$E$2:$I$222,5,FALSE)</f>
        <v>#N/A</v>
      </c>
      <c r="AS2675"/>
      <c r="AT2675" t="s">
        <v>6850</v>
      </c>
      <c r="AU2675" t="s">
        <v>6880</v>
      </c>
      <c r="AV2675" s="59" t="s">
        <v>6922</v>
      </c>
      <c r="AW2675" t="str">
        <f>VLOOKUP(AV2675,Sheet2!$E$2:$I$222,3,FALSE)</f>
        <v>To Executive Park</v>
      </c>
      <c r="AX2675" t="str">
        <f>VLOOKUP(AV2675,Sheet2!$E$2:$I$222,4,FALSE)</f>
        <v>Thomas Mellon &amp; Alana</v>
      </c>
      <c r="AY2675" t="str">
        <f>VLOOKUP(AV2675,Sheet2!$E$2:$I$222,5,FALSE)</f>
        <v>M-F ~ 7am-9pm | Sat-Sun ~ 8am-9pm</v>
      </c>
      <c r="AZ2675"/>
      <c r="BA2675" t="s">
        <v>5049</v>
      </c>
      <c r="BB2675" t="s">
        <v>6879</v>
      </c>
      <c r="BD2675" t="e">
        <f>VLOOKUP(BC2675,Sheet2!$E$2:$I$222,3,FALSE)</f>
        <v>#N/A</v>
      </c>
      <c r="BE2675" t="e">
        <f>VLOOKUP(BC2675,Sheet2!$E$2:$I$222,4,FALSE)</f>
        <v>#N/A</v>
      </c>
      <c r="BF2675" t="e">
        <f>VLOOKUP(BC2675,Sheet2!$E$2:$I$222,5,FALSE)</f>
        <v>#N/A</v>
      </c>
      <c r="BG2675"/>
      <c r="BK2675" t="e">
        <f>VLOOKUP(BJ2675,Sheet2!$E$2:$I$222,3,FALSE)</f>
        <v>#N/A</v>
      </c>
      <c r="BL2675" t="e">
        <f>VLOOKUP(BJ2675,Sheet2!$E$2:$I$222,4,FALSE)</f>
        <v>#N/A</v>
      </c>
      <c r="BM2675" t="e">
        <f>VLOOKUP(BJ2675,Sheet2!$E$2:$I$222,5,FALSE)</f>
        <v>#N/A</v>
      </c>
      <c r="BN2675"/>
      <c r="BR2675" t="e">
        <f>VLOOKUP(BQ2675,Sheet2!$E$2:$I$222,3,FALSE)</f>
        <v>#N/A</v>
      </c>
      <c r="BS2675" t="e">
        <f>VLOOKUP(BQ2675,Sheet2!$E$2:$I$222,4,FALSE)</f>
        <v>#N/A</v>
      </c>
      <c r="BT2675" t="e">
        <f>VLOOKUP(BQ2675,Sheet2!$E$2:$I$222,5,FALSE)</f>
        <v>#N/A</v>
      </c>
      <c r="BU2675"/>
      <c r="BY2675" t="e">
        <f>VLOOKUP(BX2675,Sheet2!$E$2:$I$222,3,FALSE)</f>
        <v>#N/A</v>
      </c>
      <c r="BZ2675" t="e">
        <f>VLOOKUP(BX2675,Sheet2!$E$2:$I$222,4,FALSE)</f>
        <v>#N/A</v>
      </c>
      <c r="CA2675" t="e">
        <f>VLOOKUP(BX2675,Sheet2!$E$2:$I$222,5,FALSE)</f>
        <v>#N/A</v>
      </c>
      <c r="CB2675"/>
      <c r="CF2675" t="e">
        <f>VLOOKUP(CE2675,Sheet2!$E$2:$I$222,3,FALSE)</f>
        <v>#N/A</v>
      </c>
      <c r="CG2675" t="e">
        <f>VLOOKUP(CE2675,Sheet2!$E$2:$I$222,4,FALSE)</f>
        <v>#N/A</v>
      </c>
      <c r="CH2675" t="e">
        <f>VLOOKUP(CE2675,Sheet2!$E$2:$I$222,5,FALSE)</f>
        <v>#N/A</v>
      </c>
      <c r="CI2675"/>
      <c r="CM2675" t="e">
        <f>VLOOKUP(CL2675,Sheet2!$E$2:$I$222,3,FALSE)</f>
        <v>#N/A</v>
      </c>
      <c r="CN2675" t="e">
        <f>VLOOKUP(CL2675,Sheet2!$E$2:$I$222,4,FALSE)</f>
        <v>#N/A</v>
      </c>
      <c r="CO2675" t="e">
        <f>VLOOKUP(CL2675,Sheet2!$E$2:$I$222,5,FALSE)</f>
        <v>#N/A</v>
      </c>
      <c r="CP2675"/>
      <c r="CT2675" t="e">
        <f>VLOOKUP(CS2675,Sheet2!$E$2:$I$222,3,FALSE)</f>
        <v>#N/A</v>
      </c>
      <c r="CU2675" t="e">
        <f>VLOOKUP(CS2675,Sheet2!$E$2:$I$222,4,FALSE)</f>
        <v>#N/A</v>
      </c>
      <c r="CV2675" t="e">
        <f>VLOOKUP(CS2675,Sheet2!$E$2:$I$222,5,FALSE)</f>
        <v>#N/A</v>
      </c>
      <c r="CW2675"/>
      <c r="DA2675" t="e">
        <f>VLOOKUP(CZ2675,Sheet2!$E$2:$I$222,3,FALSE)</f>
        <v>#N/A</v>
      </c>
      <c r="DB2675" t="e">
        <f>VLOOKUP(CZ2675,Sheet2!$E$2:$I$222,4,FALSE)</f>
        <v>#N/A</v>
      </c>
      <c r="DC2675" t="e">
        <f>VLOOKUP(CZ2675,Sheet2!$E$2:$I$222,5,FALSE)</f>
        <v>#N/A</v>
      </c>
      <c r="DD2675"/>
      <c r="DH2675" t="e">
        <f>VLOOKUP(DG2675,Sheet2!$E$2:$I$222,3,FALSE)</f>
        <v>#N/A</v>
      </c>
      <c r="DI2675" t="e">
        <f>VLOOKUP(DG2675,Sheet2!$E$2:$I$222,4,FALSE)</f>
        <v>#N/A</v>
      </c>
      <c r="DJ2675" t="e">
        <f>VLOOKUP(DG2675,Sheet2!$E$2:$I$222,5,FALSE)</f>
        <v>#N/A</v>
      </c>
    </row>
    <row r="2676" spans="1:114" x14ac:dyDescent="0.25">
      <c r="A2676">
        <v>2783</v>
      </c>
      <c r="C2676">
        <v>16352</v>
      </c>
      <c r="D2676">
        <v>6352</v>
      </c>
      <c r="E2676">
        <v>37.712530000000001</v>
      </c>
      <c r="F2676">
        <v>-122.40219999999999</v>
      </c>
      <c r="G2676" t="s">
        <v>1933</v>
      </c>
      <c r="H2676" t="s">
        <v>4352</v>
      </c>
      <c r="I2676" t="s">
        <v>4907</v>
      </c>
      <c r="J2676" t="s">
        <v>4946</v>
      </c>
      <c r="K2676" t="s">
        <v>4967</v>
      </c>
      <c r="M2676" t="s">
        <v>5109</v>
      </c>
      <c r="Q2676" t="s">
        <v>5924</v>
      </c>
      <c r="R2676">
        <v>617</v>
      </c>
      <c r="S2676" t="s">
        <v>6557</v>
      </c>
      <c r="X2676">
        <f t="shared" si="41"/>
        <v>6</v>
      </c>
      <c r="Y2676" t="s">
        <v>6815</v>
      </c>
      <c r="Z2676" t="s">
        <v>6880</v>
      </c>
      <c r="AA2676" s="59" t="s">
        <v>6889</v>
      </c>
      <c r="AB2676" t="str">
        <f>VLOOKUP($AA2676,Sheet2!$E$2:$I$222,3,FALSE)</f>
        <v>To Fisherman's Wharf</v>
      </c>
      <c r="AC2676" t="str">
        <f>VLOOKUP($AA2676,Sheet2!$E$2:$I$222,4,FALSE)</f>
        <v>Daily ~ 8:30am-12am</v>
      </c>
      <c r="AD2676" t="str">
        <f>VLOOKUP($AA2676,Sheet2!$E$2:$I$222,5,FALSE)</f>
        <v>Except M-F ~ 6am-10am: Use 8AX/BX</v>
      </c>
      <c r="AF2676" t="s">
        <v>6864</v>
      </c>
      <c r="AG2676" t="s">
        <v>6879</v>
      </c>
      <c r="AI2676" t="e">
        <f>VLOOKUP(AH2676,Sheet2!$E$2:$I$222,3,FALSE)</f>
        <v>#N/A</v>
      </c>
      <c r="AJ2676" t="e">
        <f>VLOOKUP(AH2676,Sheet2!$E$2:$I$222,4,FALSE)</f>
        <v>#N/A</v>
      </c>
      <c r="AK2676" t="e">
        <f>VLOOKUP(AH2676,Sheet2!$E$2:$I$222,5,FALSE)</f>
        <v>#N/A</v>
      </c>
      <c r="AL2676"/>
      <c r="AM2676" t="s">
        <v>6809</v>
      </c>
      <c r="AN2676" t="s">
        <v>6879</v>
      </c>
      <c r="AP2676" t="e">
        <f>VLOOKUP(AO2676,Sheet2!$E$2:$I$222,3,FALSE)</f>
        <v>#N/A</v>
      </c>
      <c r="AQ2676" t="e">
        <f>VLOOKUP(AO2676,Sheet2!$E$2:$I$222,4,FALSE)</f>
        <v>#N/A</v>
      </c>
      <c r="AR2676" t="e">
        <f>VLOOKUP(AO2676,Sheet2!$E$2:$I$222,5,FALSE)</f>
        <v>#N/A</v>
      </c>
      <c r="AS2676"/>
      <c r="AT2676" t="s">
        <v>6869</v>
      </c>
      <c r="AU2676" t="s">
        <v>6880</v>
      </c>
      <c r="AV2676" s="59" t="s">
        <v>6954</v>
      </c>
      <c r="AW2676" t="str">
        <f>VLOOKUP(AV2676,Sheet2!$E$2:$I$222,3,FALSE)</f>
        <v>To Downtown</v>
      </c>
      <c r="AX2676" t="str">
        <f>VLOOKUP(AV2676,Sheet2!$E$2:$I$222,4,FALSE)</f>
        <v>Main &amp; Mission</v>
      </c>
      <c r="AY2676" t="str">
        <f>VLOOKUP(AV2676,Sheet2!$E$2:$I$222,5,FALSE)</f>
        <v>M-F ~ 6am-5:30pm</v>
      </c>
      <c r="AZ2676"/>
      <c r="BA2676" t="s">
        <v>6850</v>
      </c>
      <c r="BB2676" t="s">
        <v>6880</v>
      </c>
      <c r="BC2676" s="59" t="s">
        <v>6922</v>
      </c>
      <c r="BD2676" t="str">
        <f>VLOOKUP(BC2676,Sheet2!$E$2:$I$222,3,FALSE)</f>
        <v>To Executive Park</v>
      </c>
      <c r="BE2676" t="str">
        <f>VLOOKUP(BC2676,Sheet2!$E$2:$I$222,4,FALSE)</f>
        <v>Thomas Mellon &amp; Alana</v>
      </c>
      <c r="BF2676" t="str">
        <f>VLOOKUP(BC2676,Sheet2!$E$2:$I$222,5,FALSE)</f>
        <v>M-F ~ 7am-9pm | Sat-Sun ~ 8am-9pm</v>
      </c>
      <c r="BG2676"/>
      <c r="BH2676" t="s">
        <v>5049</v>
      </c>
      <c r="BI2676" t="s">
        <v>6879</v>
      </c>
      <c r="BK2676" t="e">
        <f>VLOOKUP(BJ2676,Sheet2!$E$2:$I$222,3,FALSE)</f>
        <v>#N/A</v>
      </c>
      <c r="BL2676" t="e">
        <f>VLOOKUP(BJ2676,Sheet2!$E$2:$I$222,4,FALSE)</f>
        <v>#N/A</v>
      </c>
      <c r="BM2676" t="e">
        <f>VLOOKUP(BJ2676,Sheet2!$E$2:$I$222,5,FALSE)</f>
        <v>#N/A</v>
      </c>
      <c r="BN2676"/>
      <c r="BR2676" t="e">
        <f>VLOOKUP(BQ2676,Sheet2!$E$2:$I$222,3,FALSE)</f>
        <v>#N/A</v>
      </c>
      <c r="BS2676" t="e">
        <f>VLOOKUP(BQ2676,Sheet2!$E$2:$I$222,4,FALSE)</f>
        <v>#N/A</v>
      </c>
      <c r="BT2676" t="e">
        <f>VLOOKUP(BQ2676,Sheet2!$E$2:$I$222,5,FALSE)</f>
        <v>#N/A</v>
      </c>
      <c r="BU2676"/>
      <c r="BY2676" t="e">
        <f>VLOOKUP(BX2676,Sheet2!$E$2:$I$222,3,FALSE)</f>
        <v>#N/A</v>
      </c>
      <c r="BZ2676" t="e">
        <f>VLOOKUP(BX2676,Sheet2!$E$2:$I$222,4,FALSE)</f>
        <v>#N/A</v>
      </c>
      <c r="CA2676" t="e">
        <f>VLOOKUP(BX2676,Sheet2!$E$2:$I$222,5,FALSE)</f>
        <v>#N/A</v>
      </c>
      <c r="CB2676"/>
      <c r="CF2676" t="e">
        <f>VLOOKUP(CE2676,Sheet2!$E$2:$I$222,3,FALSE)</f>
        <v>#N/A</v>
      </c>
      <c r="CG2676" t="e">
        <f>VLOOKUP(CE2676,Sheet2!$E$2:$I$222,4,FALSE)</f>
        <v>#N/A</v>
      </c>
      <c r="CH2676" t="e">
        <f>VLOOKUP(CE2676,Sheet2!$E$2:$I$222,5,FALSE)</f>
        <v>#N/A</v>
      </c>
      <c r="CI2676"/>
      <c r="CM2676" t="e">
        <f>VLOOKUP(CL2676,Sheet2!$E$2:$I$222,3,FALSE)</f>
        <v>#N/A</v>
      </c>
      <c r="CN2676" t="e">
        <f>VLOOKUP(CL2676,Sheet2!$E$2:$I$222,4,FALSE)</f>
        <v>#N/A</v>
      </c>
      <c r="CO2676" t="e">
        <f>VLOOKUP(CL2676,Sheet2!$E$2:$I$222,5,FALSE)</f>
        <v>#N/A</v>
      </c>
      <c r="CP2676"/>
      <c r="CT2676" t="e">
        <f>VLOOKUP(CS2676,Sheet2!$E$2:$I$222,3,FALSE)</f>
        <v>#N/A</v>
      </c>
      <c r="CU2676" t="e">
        <f>VLOOKUP(CS2676,Sheet2!$E$2:$I$222,4,FALSE)</f>
        <v>#N/A</v>
      </c>
      <c r="CV2676" t="e">
        <f>VLOOKUP(CS2676,Sheet2!$E$2:$I$222,5,FALSE)</f>
        <v>#N/A</v>
      </c>
      <c r="CW2676"/>
      <c r="DA2676" t="e">
        <f>VLOOKUP(CZ2676,Sheet2!$E$2:$I$222,3,FALSE)</f>
        <v>#N/A</v>
      </c>
      <c r="DB2676" t="e">
        <f>VLOOKUP(CZ2676,Sheet2!$E$2:$I$222,4,FALSE)</f>
        <v>#N/A</v>
      </c>
      <c r="DC2676" t="e">
        <f>VLOOKUP(CZ2676,Sheet2!$E$2:$I$222,5,FALSE)</f>
        <v>#N/A</v>
      </c>
      <c r="DD2676"/>
      <c r="DH2676" t="e">
        <f>VLOOKUP(DG2676,Sheet2!$E$2:$I$222,3,FALSE)</f>
        <v>#N/A</v>
      </c>
      <c r="DI2676" t="e">
        <f>VLOOKUP(DG2676,Sheet2!$E$2:$I$222,4,FALSE)</f>
        <v>#N/A</v>
      </c>
      <c r="DJ2676" t="e">
        <f>VLOOKUP(DG2676,Sheet2!$E$2:$I$222,5,FALSE)</f>
        <v>#N/A</v>
      </c>
    </row>
    <row r="2677" spans="1:114" x14ac:dyDescent="0.25">
      <c r="A2677">
        <v>2784</v>
      </c>
      <c r="C2677">
        <v>16355</v>
      </c>
      <c r="D2677">
        <v>6355</v>
      </c>
      <c r="E2677">
        <v>37.727969999999999</v>
      </c>
      <c r="F2677">
        <v>-122.40367000000001</v>
      </c>
      <c r="G2677" t="s">
        <v>1934</v>
      </c>
      <c r="H2677" t="s">
        <v>4353</v>
      </c>
      <c r="I2677" t="s">
        <v>4907</v>
      </c>
      <c r="J2677" t="s">
        <v>4946</v>
      </c>
      <c r="K2677" t="s">
        <v>4964</v>
      </c>
      <c r="N2677" t="s">
        <v>5760</v>
      </c>
      <c r="Q2677" t="s">
        <v>5924</v>
      </c>
      <c r="R2677">
        <v>139</v>
      </c>
      <c r="S2677" t="s">
        <v>6558</v>
      </c>
      <c r="X2677">
        <f t="shared" si="41"/>
        <v>5</v>
      </c>
      <c r="Y2677" t="s">
        <v>6815</v>
      </c>
      <c r="Z2677" t="s">
        <v>6880</v>
      </c>
      <c r="AA2677" s="59" t="s">
        <v>6889</v>
      </c>
      <c r="AB2677" t="str">
        <f>VLOOKUP($AA2677,Sheet2!$E$2:$I$222,3,FALSE)</f>
        <v>To Fisherman's Wharf</v>
      </c>
      <c r="AC2677" t="str">
        <f>VLOOKUP($AA2677,Sheet2!$E$2:$I$222,4,FALSE)</f>
        <v>Daily ~ 8:30am-12am</v>
      </c>
      <c r="AD2677" t="str">
        <f>VLOOKUP($AA2677,Sheet2!$E$2:$I$222,5,FALSE)</f>
        <v>Except M-F ~ 6am-10am: Use 8AX/BX</v>
      </c>
      <c r="AF2677" t="s">
        <v>6864</v>
      </c>
      <c r="AG2677" t="s">
        <v>6879</v>
      </c>
      <c r="AI2677" t="e">
        <f>VLOOKUP(AH2677,Sheet2!$E$2:$I$222,3,FALSE)</f>
        <v>#N/A</v>
      </c>
      <c r="AJ2677" t="e">
        <f>VLOOKUP(AH2677,Sheet2!$E$2:$I$222,4,FALSE)</f>
        <v>#N/A</v>
      </c>
      <c r="AK2677" t="e">
        <f>VLOOKUP(AH2677,Sheet2!$E$2:$I$222,5,FALSE)</f>
        <v>#N/A</v>
      </c>
      <c r="AL2677"/>
      <c r="AM2677" t="s">
        <v>6809</v>
      </c>
      <c r="AN2677" t="s">
        <v>6879</v>
      </c>
      <c r="AP2677" t="e">
        <f>VLOOKUP(AO2677,Sheet2!$E$2:$I$222,3,FALSE)</f>
        <v>#N/A</v>
      </c>
      <c r="AQ2677" t="e">
        <f>VLOOKUP(AO2677,Sheet2!$E$2:$I$222,4,FALSE)</f>
        <v>#N/A</v>
      </c>
      <c r="AR2677" t="e">
        <f>VLOOKUP(AO2677,Sheet2!$E$2:$I$222,5,FALSE)</f>
        <v>#N/A</v>
      </c>
      <c r="AS2677"/>
      <c r="AT2677" t="s">
        <v>6869</v>
      </c>
      <c r="AU2677" t="s">
        <v>6880</v>
      </c>
      <c r="AV2677" s="59" t="s">
        <v>6954</v>
      </c>
      <c r="AW2677" t="str">
        <f>VLOOKUP(AV2677,Sheet2!$E$2:$I$222,3,FALSE)</f>
        <v>To Downtown</v>
      </c>
      <c r="AX2677" t="str">
        <f>VLOOKUP(AV2677,Sheet2!$E$2:$I$222,4,FALSE)</f>
        <v>Main &amp; Mission</v>
      </c>
      <c r="AY2677" t="str">
        <f>VLOOKUP(AV2677,Sheet2!$E$2:$I$222,5,FALSE)</f>
        <v>M-F ~ 6am-5:30pm</v>
      </c>
      <c r="AZ2677"/>
      <c r="BA2677" t="s">
        <v>5049</v>
      </c>
      <c r="BB2677" t="s">
        <v>6879</v>
      </c>
      <c r="BD2677" t="e">
        <f>VLOOKUP(BC2677,Sheet2!$E$2:$I$222,3,FALSE)</f>
        <v>#N/A</v>
      </c>
      <c r="BE2677" t="e">
        <f>VLOOKUP(BC2677,Sheet2!$E$2:$I$222,4,FALSE)</f>
        <v>#N/A</v>
      </c>
      <c r="BF2677" t="e">
        <f>VLOOKUP(BC2677,Sheet2!$E$2:$I$222,5,FALSE)</f>
        <v>#N/A</v>
      </c>
      <c r="BG2677"/>
      <c r="BK2677" t="e">
        <f>VLOOKUP(BJ2677,Sheet2!$E$2:$I$222,3,FALSE)</f>
        <v>#N/A</v>
      </c>
      <c r="BL2677" t="e">
        <f>VLOOKUP(BJ2677,Sheet2!$E$2:$I$222,4,FALSE)</f>
        <v>#N/A</v>
      </c>
      <c r="BM2677" t="e">
        <f>VLOOKUP(BJ2677,Sheet2!$E$2:$I$222,5,FALSE)</f>
        <v>#N/A</v>
      </c>
      <c r="BN2677"/>
      <c r="BR2677" t="e">
        <f>VLOOKUP(BQ2677,Sheet2!$E$2:$I$222,3,FALSE)</f>
        <v>#N/A</v>
      </c>
      <c r="BS2677" t="e">
        <f>VLOOKUP(BQ2677,Sheet2!$E$2:$I$222,4,FALSE)</f>
        <v>#N/A</v>
      </c>
      <c r="BT2677" t="e">
        <f>VLOOKUP(BQ2677,Sheet2!$E$2:$I$222,5,FALSE)</f>
        <v>#N/A</v>
      </c>
      <c r="BU2677"/>
      <c r="BY2677" t="e">
        <f>VLOOKUP(BX2677,Sheet2!$E$2:$I$222,3,FALSE)</f>
        <v>#N/A</v>
      </c>
      <c r="BZ2677" t="e">
        <f>VLOOKUP(BX2677,Sheet2!$E$2:$I$222,4,FALSE)</f>
        <v>#N/A</v>
      </c>
      <c r="CA2677" t="e">
        <f>VLOOKUP(BX2677,Sheet2!$E$2:$I$222,5,FALSE)</f>
        <v>#N/A</v>
      </c>
      <c r="CB2677"/>
      <c r="CF2677" t="e">
        <f>VLOOKUP(CE2677,Sheet2!$E$2:$I$222,3,FALSE)</f>
        <v>#N/A</v>
      </c>
      <c r="CG2677" t="e">
        <f>VLOOKUP(CE2677,Sheet2!$E$2:$I$222,4,FALSE)</f>
        <v>#N/A</v>
      </c>
      <c r="CH2677" t="e">
        <f>VLOOKUP(CE2677,Sheet2!$E$2:$I$222,5,FALSE)</f>
        <v>#N/A</v>
      </c>
      <c r="CI2677"/>
      <c r="CM2677" t="e">
        <f>VLOOKUP(CL2677,Sheet2!$E$2:$I$222,3,FALSE)</f>
        <v>#N/A</v>
      </c>
      <c r="CN2677" t="e">
        <f>VLOOKUP(CL2677,Sheet2!$E$2:$I$222,4,FALSE)</f>
        <v>#N/A</v>
      </c>
      <c r="CO2677" t="e">
        <f>VLOOKUP(CL2677,Sheet2!$E$2:$I$222,5,FALSE)</f>
        <v>#N/A</v>
      </c>
      <c r="CP2677"/>
      <c r="CT2677" t="e">
        <f>VLOOKUP(CS2677,Sheet2!$E$2:$I$222,3,FALSE)</f>
        <v>#N/A</v>
      </c>
      <c r="CU2677" t="e">
        <f>VLOOKUP(CS2677,Sheet2!$E$2:$I$222,4,FALSE)</f>
        <v>#N/A</v>
      </c>
      <c r="CV2677" t="e">
        <f>VLOOKUP(CS2677,Sheet2!$E$2:$I$222,5,FALSE)</f>
        <v>#N/A</v>
      </c>
      <c r="CW2677"/>
      <c r="DA2677" t="e">
        <f>VLOOKUP(CZ2677,Sheet2!$E$2:$I$222,3,FALSE)</f>
        <v>#N/A</v>
      </c>
      <c r="DB2677" t="e">
        <f>VLOOKUP(CZ2677,Sheet2!$E$2:$I$222,4,FALSE)</f>
        <v>#N/A</v>
      </c>
      <c r="DC2677" t="e">
        <f>VLOOKUP(CZ2677,Sheet2!$E$2:$I$222,5,FALSE)</f>
        <v>#N/A</v>
      </c>
      <c r="DD2677"/>
      <c r="DH2677" t="e">
        <f>VLOOKUP(DG2677,Sheet2!$E$2:$I$222,3,FALSE)</f>
        <v>#N/A</v>
      </c>
      <c r="DI2677" t="e">
        <f>VLOOKUP(DG2677,Sheet2!$E$2:$I$222,4,FALSE)</f>
        <v>#N/A</v>
      </c>
      <c r="DJ2677" t="e">
        <f>VLOOKUP(DG2677,Sheet2!$E$2:$I$222,5,FALSE)</f>
        <v>#N/A</v>
      </c>
    </row>
    <row r="2678" spans="1:114" x14ac:dyDescent="0.25">
      <c r="A2678">
        <v>2785</v>
      </c>
      <c r="C2678">
        <v>16357</v>
      </c>
      <c r="D2678">
        <v>6357</v>
      </c>
      <c r="E2678">
        <v>37.727330000000002</v>
      </c>
      <c r="F2678">
        <v>-122.40355099999999</v>
      </c>
      <c r="G2678" t="s">
        <v>1934</v>
      </c>
      <c r="H2678" t="s">
        <v>4353</v>
      </c>
      <c r="I2678" t="s">
        <v>4913</v>
      </c>
      <c r="J2678" t="s">
        <v>4946</v>
      </c>
      <c r="K2678" t="s">
        <v>4986</v>
      </c>
      <c r="Q2678" t="s">
        <v>5924</v>
      </c>
      <c r="S2678" t="s">
        <v>6559</v>
      </c>
      <c r="X2678">
        <f t="shared" si="41"/>
        <v>5</v>
      </c>
      <c r="Y2678" t="s">
        <v>6815</v>
      </c>
      <c r="Z2678" t="s">
        <v>6882</v>
      </c>
      <c r="AA2678" s="59" t="s">
        <v>6900</v>
      </c>
      <c r="AB2678" t="str">
        <f>VLOOKUP($AA2678,Sheet2!$E$2:$I$222,3,FALSE)</f>
        <v>To City College</v>
      </c>
      <c r="AC2678" t="str">
        <f>VLOOKUP($AA2678,Sheet2!$E$2:$I$222,4,FALSE)</f>
        <v>Daily ~ 8:30am-12am</v>
      </c>
      <c r="AD2678" t="str">
        <f>VLOOKUP($AA2678,Sheet2!$E$2:$I$222,5,FALSE)</f>
        <v>Except M-F ~ 4pm-7pm: Use 8AX/BX</v>
      </c>
      <c r="AF2678" t="s">
        <v>6864</v>
      </c>
      <c r="AG2678" t="s">
        <v>6882</v>
      </c>
      <c r="AH2678" s="59" t="s">
        <v>6969</v>
      </c>
      <c r="AI2678" t="str">
        <f>VLOOKUP(AH2678,Sheet2!$E$2:$I$222,3,FALSE)</f>
        <v>To Visitacion Valley</v>
      </c>
      <c r="AJ2678" t="str">
        <f>VLOOKUP(AH2678,Sheet2!$E$2:$I$222,4,FALSE)</f>
        <v>Geneva &amp; Schwerin</v>
      </c>
      <c r="AK2678" t="str">
        <f>VLOOKUP(AH2678,Sheet2!$E$2:$I$222,5,FALSE)</f>
        <v>PM Only: M-F ~ 4pm-7pm</v>
      </c>
      <c r="AL2678"/>
      <c r="AM2678" t="s">
        <v>6809</v>
      </c>
      <c r="AN2678" t="s">
        <v>6881</v>
      </c>
      <c r="AP2678" t="e">
        <f>VLOOKUP(AO2678,Sheet2!$E$2:$I$222,3,FALSE)</f>
        <v>#N/A</v>
      </c>
      <c r="AQ2678" t="e">
        <f>VLOOKUP(AO2678,Sheet2!$E$2:$I$222,4,FALSE)</f>
        <v>#N/A</v>
      </c>
      <c r="AR2678" t="e">
        <f>VLOOKUP(AO2678,Sheet2!$E$2:$I$222,5,FALSE)</f>
        <v>#N/A</v>
      </c>
      <c r="AS2678"/>
      <c r="AT2678" t="s">
        <v>6869</v>
      </c>
      <c r="AU2678" t="s">
        <v>6882</v>
      </c>
      <c r="AV2678" s="59" t="s">
        <v>6985</v>
      </c>
      <c r="AW2678" t="str">
        <f>VLOOKUP(AV2678,Sheet2!$E$2:$I$222,3,FALSE)</f>
        <v>To Sunnydale</v>
      </c>
      <c r="AX2678" t="str">
        <f>VLOOKUP(AV2678,Sheet2!$E$2:$I$222,4,FALSE)</f>
        <v>Geneva &amp; Schwerin</v>
      </c>
      <c r="AY2678" t="str">
        <f>VLOOKUP(AV2678,Sheet2!$E$2:$I$222,5,FALSE)</f>
        <v>M-F ~ 6am-6pm</v>
      </c>
      <c r="AZ2678"/>
      <c r="BA2678" t="s">
        <v>5049</v>
      </c>
      <c r="BB2678" t="s">
        <v>6881</v>
      </c>
      <c r="BD2678" t="e">
        <f>VLOOKUP(BC2678,Sheet2!$E$2:$I$222,3,FALSE)</f>
        <v>#N/A</v>
      </c>
      <c r="BE2678" t="e">
        <f>VLOOKUP(BC2678,Sheet2!$E$2:$I$222,4,FALSE)</f>
        <v>#N/A</v>
      </c>
      <c r="BF2678" t="e">
        <f>VLOOKUP(BC2678,Sheet2!$E$2:$I$222,5,FALSE)</f>
        <v>#N/A</v>
      </c>
      <c r="BG2678"/>
      <c r="BK2678" t="e">
        <f>VLOOKUP(BJ2678,Sheet2!$E$2:$I$222,3,FALSE)</f>
        <v>#N/A</v>
      </c>
      <c r="BL2678" t="e">
        <f>VLOOKUP(BJ2678,Sheet2!$E$2:$I$222,4,FALSE)</f>
        <v>#N/A</v>
      </c>
      <c r="BM2678" t="e">
        <f>VLOOKUP(BJ2678,Sheet2!$E$2:$I$222,5,FALSE)</f>
        <v>#N/A</v>
      </c>
      <c r="BN2678"/>
      <c r="BR2678" t="e">
        <f>VLOOKUP(BQ2678,Sheet2!$E$2:$I$222,3,FALSE)</f>
        <v>#N/A</v>
      </c>
      <c r="BS2678" t="e">
        <f>VLOOKUP(BQ2678,Sheet2!$E$2:$I$222,4,FALSE)</f>
        <v>#N/A</v>
      </c>
      <c r="BT2678" t="e">
        <f>VLOOKUP(BQ2678,Sheet2!$E$2:$I$222,5,FALSE)</f>
        <v>#N/A</v>
      </c>
      <c r="BU2678"/>
      <c r="BY2678" t="e">
        <f>VLOOKUP(BX2678,Sheet2!$E$2:$I$222,3,FALSE)</f>
        <v>#N/A</v>
      </c>
      <c r="BZ2678" t="e">
        <f>VLOOKUP(BX2678,Sheet2!$E$2:$I$222,4,FALSE)</f>
        <v>#N/A</v>
      </c>
      <c r="CA2678" t="e">
        <f>VLOOKUP(BX2678,Sheet2!$E$2:$I$222,5,FALSE)</f>
        <v>#N/A</v>
      </c>
      <c r="CB2678"/>
      <c r="CF2678" t="e">
        <f>VLOOKUP(CE2678,Sheet2!$E$2:$I$222,3,FALSE)</f>
        <v>#N/A</v>
      </c>
      <c r="CG2678" t="e">
        <f>VLOOKUP(CE2678,Sheet2!$E$2:$I$222,4,FALSE)</f>
        <v>#N/A</v>
      </c>
      <c r="CH2678" t="e">
        <f>VLOOKUP(CE2678,Sheet2!$E$2:$I$222,5,FALSE)</f>
        <v>#N/A</v>
      </c>
      <c r="CI2678"/>
      <c r="CM2678" t="e">
        <f>VLOOKUP(CL2678,Sheet2!$E$2:$I$222,3,FALSE)</f>
        <v>#N/A</v>
      </c>
      <c r="CN2678" t="e">
        <f>VLOOKUP(CL2678,Sheet2!$E$2:$I$222,4,FALSE)</f>
        <v>#N/A</v>
      </c>
      <c r="CO2678" t="e">
        <f>VLOOKUP(CL2678,Sheet2!$E$2:$I$222,5,FALSE)</f>
        <v>#N/A</v>
      </c>
      <c r="CP2678"/>
      <c r="CT2678" t="e">
        <f>VLOOKUP(CS2678,Sheet2!$E$2:$I$222,3,FALSE)</f>
        <v>#N/A</v>
      </c>
      <c r="CU2678" t="e">
        <f>VLOOKUP(CS2678,Sheet2!$E$2:$I$222,4,FALSE)</f>
        <v>#N/A</v>
      </c>
      <c r="CV2678" t="e">
        <f>VLOOKUP(CS2678,Sheet2!$E$2:$I$222,5,FALSE)</f>
        <v>#N/A</v>
      </c>
      <c r="CW2678"/>
      <c r="DA2678" t="e">
        <f>VLOOKUP(CZ2678,Sheet2!$E$2:$I$222,3,FALSE)</f>
        <v>#N/A</v>
      </c>
      <c r="DB2678" t="e">
        <f>VLOOKUP(CZ2678,Sheet2!$E$2:$I$222,4,FALSE)</f>
        <v>#N/A</v>
      </c>
      <c r="DC2678" t="e">
        <f>VLOOKUP(CZ2678,Sheet2!$E$2:$I$222,5,FALSE)</f>
        <v>#N/A</v>
      </c>
      <c r="DD2678"/>
      <c r="DH2678" t="e">
        <f>VLOOKUP(DG2678,Sheet2!$E$2:$I$222,3,FALSE)</f>
        <v>#N/A</v>
      </c>
      <c r="DI2678" t="e">
        <f>VLOOKUP(DG2678,Sheet2!$E$2:$I$222,4,FALSE)</f>
        <v>#N/A</v>
      </c>
      <c r="DJ2678" t="e">
        <f>VLOOKUP(DG2678,Sheet2!$E$2:$I$222,5,FALSE)</f>
        <v>#N/A</v>
      </c>
    </row>
    <row r="2679" spans="1:114" x14ac:dyDescent="0.25">
      <c r="A2679">
        <v>2786</v>
      </c>
      <c r="C2679">
        <v>16358</v>
      </c>
      <c r="D2679">
        <v>6358</v>
      </c>
      <c r="E2679">
        <v>37.724080000000001</v>
      </c>
      <c r="F2679">
        <v>-122.40219999999999</v>
      </c>
      <c r="G2679" t="s">
        <v>1935</v>
      </c>
      <c r="H2679" t="s">
        <v>4354</v>
      </c>
      <c r="I2679" t="s">
        <v>4910</v>
      </c>
      <c r="J2679" t="s">
        <v>4946</v>
      </c>
      <c r="K2679" t="s">
        <v>4966</v>
      </c>
      <c r="Q2679" t="s">
        <v>5924</v>
      </c>
      <c r="S2679" t="s">
        <v>6559</v>
      </c>
      <c r="X2679">
        <f t="shared" si="41"/>
        <v>5</v>
      </c>
      <c r="Y2679" t="s">
        <v>6815</v>
      </c>
      <c r="Z2679" t="s">
        <v>6882</v>
      </c>
      <c r="AA2679" s="59" t="s">
        <v>6900</v>
      </c>
      <c r="AB2679" t="str">
        <f>VLOOKUP($AA2679,Sheet2!$E$2:$I$222,3,FALSE)</f>
        <v>To City College</v>
      </c>
      <c r="AC2679" t="str">
        <f>VLOOKUP($AA2679,Sheet2!$E$2:$I$222,4,FALSE)</f>
        <v>Daily ~ 8:30am-12am</v>
      </c>
      <c r="AD2679" t="str">
        <f>VLOOKUP($AA2679,Sheet2!$E$2:$I$222,5,FALSE)</f>
        <v>Except M-F ~ 4pm-7pm: Use 8AX/BX</v>
      </c>
      <c r="AF2679" t="s">
        <v>6864</v>
      </c>
      <c r="AG2679" t="s">
        <v>6882</v>
      </c>
      <c r="AH2679" s="59" t="s">
        <v>6969</v>
      </c>
      <c r="AI2679" t="str">
        <f>VLOOKUP(AH2679,Sheet2!$E$2:$I$222,3,FALSE)</f>
        <v>To Visitacion Valley</v>
      </c>
      <c r="AJ2679" t="str">
        <f>VLOOKUP(AH2679,Sheet2!$E$2:$I$222,4,FALSE)</f>
        <v>Geneva &amp; Schwerin</v>
      </c>
      <c r="AK2679" t="str">
        <f>VLOOKUP(AH2679,Sheet2!$E$2:$I$222,5,FALSE)</f>
        <v>PM Only: M-F ~ 4pm-7pm</v>
      </c>
      <c r="AL2679"/>
      <c r="AM2679" t="s">
        <v>6809</v>
      </c>
      <c r="AN2679" t="s">
        <v>6881</v>
      </c>
      <c r="AP2679" t="e">
        <f>VLOOKUP(AO2679,Sheet2!$E$2:$I$222,3,FALSE)</f>
        <v>#N/A</v>
      </c>
      <c r="AQ2679" t="e">
        <f>VLOOKUP(AO2679,Sheet2!$E$2:$I$222,4,FALSE)</f>
        <v>#N/A</v>
      </c>
      <c r="AR2679" t="e">
        <f>VLOOKUP(AO2679,Sheet2!$E$2:$I$222,5,FALSE)</f>
        <v>#N/A</v>
      </c>
      <c r="AS2679"/>
      <c r="AT2679" t="s">
        <v>6869</v>
      </c>
      <c r="AU2679" t="s">
        <v>6882</v>
      </c>
      <c r="AV2679" s="59" t="s">
        <v>6985</v>
      </c>
      <c r="AW2679" t="str">
        <f>VLOOKUP(AV2679,Sheet2!$E$2:$I$222,3,FALSE)</f>
        <v>To Sunnydale</v>
      </c>
      <c r="AX2679" t="str">
        <f>VLOOKUP(AV2679,Sheet2!$E$2:$I$222,4,FALSE)</f>
        <v>Geneva &amp; Schwerin</v>
      </c>
      <c r="AY2679" t="str">
        <f>VLOOKUP(AV2679,Sheet2!$E$2:$I$222,5,FALSE)</f>
        <v>M-F ~ 6am-6pm</v>
      </c>
      <c r="AZ2679"/>
      <c r="BA2679" t="s">
        <v>5049</v>
      </c>
      <c r="BB2679" t="s">
        <v>6881</v>
      </c>
      <c r="BD2679" t="e">
        <f>VLOOKUP(BC2679,Sheet2!$E$2:$I$222,3,FALSE)</f>
        <v>#N/A</v>
      </c>
      <c r="BE2679" t="e">
        <f>VLOOKUP(BC2679,Sheet2!$E$2:$I$222,4,FALSE)</f>
        <v>#N/A</v>
      </c>
      <c r="BF2679" t="e">
        <f>VLOOKUP(BC2679,Sheet2!$E$2:$I$222,5,FALSE)</f>
        <v>#N/A</v>
      </c>
      <c r="BG2679"/>
      <c r="BK2679" t="e">
        <f>VLOOKUP(BJ2679,Sheet2!$E$2:$I$222,3,FALSE)</f>
        <v>#N/A</v>
      </c>
      <c r="BL2679" t="e">
        <f>VLOOKUP(BJ2679,Sheet2!$E$2:$I$222,4,FALSE)</f>
        <v>#N/A</v>
      </c>
      <c r="BM2679" t="e">
        <f>VLOOKUP(BJ2679,Sheet2!$E$2:$I$222,5,FALSE)</f>
        <v>#N/A</v>
      </c>
      <c r="BN2679"/>
      <c r="BR2679" t="e">
        <f>VLOOKUP(BQ2679,Sheet2!$E$2:$I$222,3,FALSE)</f>
        <v>#N/A</v>
      </c>
      <c r="BS2679" t="e">
        <f>VLOOKUP(BQ2679,Sheet2!$E$2:$I$222,4,FALSE)</f>
        <v>#N/A</v>
      </c>
      <c r="BT2679" t="e">
        <f>VLOOKUP(BQ2679,Sheet2!$E$2:$I$222,5,FALSE)</f>
        <v>#N/A</v>
      </c>
      <c r="BU2679"/>
      <c r="BY2679" t="e">
        <f>VLOOKUP(BX2679,Sheet2!$E$2:$I$222,3,FALSE)</f>
        <v>#N/A</v>
      </c>
      <c r="BZ2679" t="e">
        <f>VLOOKUP(BX2679,Sheet2!$E$2:$I$222,4,FALSE)</f>
        <v>#N/A</v>
      </c>
      <c r="CA2679" t="e">
        <f>VLOOKUP(BX2679,Sheet2!$E$2:$I$222,5,FALSE)</f>
        <v>#N/A</v>
      </c>
      <c r="CB2679"/>
      <c r="CF2679" t="e">
        <f>VLOOKUP(CE2679,Sheet2!$E$2:$I$222,3,FALSE)</f>
        <v>#N/A</v>
      </c>
      <c r="CG2679" t="e">
        <f>VLOOKUP(CE2679,Sheet2!$E$2:$I$222,4,FALSE)</f>
        <v>#N/A</v>
      </c>
      <c r="CH2679" t="e">
        <f>VLOOKUP(CE2679,Sheet2!$E$2:$I$222,5,FALSE)</f>
        <v>#N/A</v>
      </c>
      <c r="CI2679"/>
      <c r="CM2679" t="e">
        <f>VLOOKUP(CL2679,Sheet2!$E$2:$I$222,3,FALSE)</f>
        <v>#N/A</v>
      </c>
      <c r="CN2679" t="e">
        <f>VLOOKUP(CL2679,Sheet2!$E$2:$I$222,4,FALSE)</f>
        <v>#N/A</v>
      </c>
      <c r="CO2679" t="e">
        <f>VLOOKUP(CL2679,Sheet2!$E$2:$I$222,5,FALSE)</f>
        <v>#N/A</v>
      </c>
      <c r="CP2679"/>
      <c r="CT2679" t="e">
        <f>VLOOKUP(CS2679,Sheet2!$E$2:$I$222,3,FALSE)</f>
        <v>#N/A</v>
      </c>
      <c r="CU2679" t="e">
        <f>VLOOKUP(CS2679,Sheet2!$E$2:$I$222,4,FALSE)</f>
        <v>#N/A</v>
      </c>
      <c r="CV2679" t="e">
        <f>VLOOKUP(CS2679,Sheet2!$E$2:$I$222,5,FALSE)</f>
        <v>#N/A</v>
      </c>
      <c r="CW2679"/>
      <c r="DA2679" t="e">
        <f>VLOOKUP(CZ2679,Sheet2!$E$2:$I$222,3,FALSE)</f>
        <v>#N/A</v>
      </c>
      <c r="DB2679" t="e">
        <f>VLOOKUP(CZ2679,Sheet2!$E$2:$I$222,4,FALSE)</f>
        <v>#N/A</v>
      </c>
      <c r="DC2679" t="e">
        <f>VLOOKUP(CZ2679,Sheet2!$E$2:$I$222,5,FALSE)</f>
        <v>#N/A</v>
      </c>
      <c r="DD2679"/>
      <c r="DH2679" t="e">
        <f>VLOOKUP(DG2679,Sheet2!$E$2:$I$222,3,FALSE)</f>
        <v>#N/A</v>
      </c>
      <c r="DI2679" t="e">
        <f>VLOOKUP(DG2679,Sheet2!$E$2:$I$222,4,FALSE)</f>
        <v>#N/A</v>
      </c>
      <c r="DJ2679" t="e">
        <f>VLOOKUP(DG2679,Sheet2!$E$2:$I$222,5,FALSE)</f>
        <v>#N/A</v>
      </c>
    </row>
    <row r="2680" spans="1:114" x14ac:dyDescent="0.25">
      <c r="A2680">
        <v>2787</v>
      </c>
      <c r="C2680">
        <v>16359</v>
      </c>
      <c r="D2680">
        <v>6359</v>
      </c>
      <c r="E2680">
        <v>37.730110000000003</v>
      </c>
      <c r="F2680">
        <v>-122.40470000000001</v>
      </c>
      <c r="G2680" t="s">
        <v>1936</v>
      </c>
      <c r="H2680" t="s">
        <v>4355</v>
      </c>
      <c r="I2680" t="s">
        <v>4910</v>
      </c>
      <c r="J2680" t="s">
        <v>4946</v>
      </c>
      <c r="K2680" t="s">
        <v>4962</v>
      </c>
      <c r="M2680" t="s">
        <v>5109</v>
      </c>
      <c r="Q2680" t="s">
        <v>5924</v>
      </c>
      <c r="S2680" t="s">
        <v>6559</v>
      </c>
      <c r="X2680">
        <f t="shared" si="41"/>
        <v>5</v>
      </c>
      <c r="Y2680" t="s">
        <v>6815</v>
      </c>
      <c r="Z2680" t="s">
        <v>6882</v>
      </c>
      <c r="AA2680" s="59" t="s">
        <v>6900</v>
      </c>
      <c r="AB2680" t="str">
        <f>VLOOKUP($AA2680,Sheet2!$E$2:$I$222,3,FALSE)</f>
        <v>To City College</v>
      </c>
      <c r="AC2680" t="str">
        <f>VLOOKUP($AA2680,Sheet2!$E$2:$I$222,4,FALSE)</f>
        <v>Daily ~ 8:30am-12am</v>
      </c>
      <c r="AD2680" t="str">
        <f>VLOOKUP($AA2680,Sheet2!$E$2:$I$222,5,FALSE)</f>
        <v>Except M-F ~ 4pm-7pm: Use 8AX/BX</v>
      </c>
      <c r="AF2680" t="s">
        <v>6864</v>
      </c>
      <c r="AG2680" t="s">
        <v>6882</v>
      </c>
      <c r="AH2680" s="59" t="s">
        <v>6969</v>
      </c>
      <c r="AI2680" t="str">
        <f>VLOOKUP(AH2680,Sheet2!$E$2:$I$222,3,FALSE)</f>
        <v>To Visitacion Valley</v>
      </c>
      <c r="AJ2680" t="str">
        <f>VLOOKUP(AH2680,Sheet2!$E$2:$I$222,4,FALSE)</f>
        <v>Geneva &amp; Schwerin</v>
      </c>
      <c r="AK2680" t="str">
        <f>VLOOKUP(AH2680,Sheet2!$E$2:$I$222,5,FALSE)</f>
        <v>PM Only: M-F ~ 4pm-7pm</v>
      </c>
      <c r="AL2680"/>
      <c r="AM2680" t="s">
        <v>6809</v>
      </c>
      <c r="AN2680" t="s">
        <v>6881</v>
      </c>
      <c r="AP2680" t="e">
        <f>VLOOKUP(AO2680,Sheet2!$E$2:$I$222,3,FALSE)</f>
        <v>#N/A</v>
      </c>
      <c r="AQ2680" t="e">
        <f>VLOOKUP(AO2680,Sheet2!$E$2:$I$222,4,FALSE)</f>
        <v>#N/A</v>
      </c>
      <c r="AR2680" t="e">
        <f>VLOOKUP(AO2680,Sheet2!$E$2:$I$222,5,FALSE)</f>
        <v>#N/A</v>
      </c>
      <c r="AS2680"/>
      <c r="AT2680" t="s">
        <v>6869</v>
      </c>
      <c r="AU2680" t="s">
        <v>6882</v>
      </c>
      <c r="AV2680" s="59" t="s">
        <v>6985</v>
      </c>
      <c r="AW2680" t="str">
        <f>VLOOKUP(AV2680,Sheet2!$E$2:$I$222,3,FALSE)</f>
        <v>To Sunnydale</v>
      </c>
      <c r="AX2680" t="str">
        <f>VLOOKUP(AV2680,Sheet2!$E$2:$I$222,4,FALSE)</f>
        <v>Geneva &amp; Schwerin</v>
      </c>
      <c r="AY2680" t="str">
        <f>VLOOKUP(AV2680,Sheet2!$E$2:$I$222,5,FALSE)</f>
        <v>M-F ~ 6am-6pm</v>
      </c>
      <c r="AZ2680"/>
      <c r="BA2680" t="s">
        <v>5049</v>
      </c>
      <c r="BB2680" t="s">
        <v>6881</v>
      </c>
      <c r="BD2680" t="e">
        <f>VLOOKUP(BC2680,Sheet2!$E$2:$I$222,3,FALSE)</f>
        <v>#N/A</v>
      </c>
      <c r="BE2680" t="e">
        <f>VLOOKUP(BC2680,Sheet2!$E$2:$I$222,4,FALSE)</f>
        <v>#N/A</v>
      </c>
      <c r="BF2680" t="e">
        <f>VLOOKUP(BC2680,Sheet2!$E$2:$I$222,5,FALSE)</f>
        <v>#N/A</v>
      </c>
      <c r="BG2680"/>
      <c r="BK2680" t="e">
        <f>VLOOKUP(BJ2680,Sheet2!$E$2:$I$222,3,FALSE)</f>
        <v>#N/A</v>
      </c>
      <c r="BL2680" t="e">
        <f>VLOOKUP(BJ2680,Sheet2!$E$2:$I$222,4,FALSE)</f>
        <v>#N/A</v>
      </c>
      <c r="BM2680" t="e">
        <f>VLOOKUP(BJ2680,Sheet2!$E$2:$I$222,5,FALSE)</f>
        <v>#N/A</v>
      </c>
      <c r="BN2680"/>
      <c r="BR2680" t="e">
        <f>VLOOKUP(BQ2680,Sheet2!$E$2:$I$222,3,FALSE)</f>
        <v>#N/A</v>
      </c>
      <c r="BS2680" t="e">
        <f>VLOOKUP(BQ2680,Sheet2!$E$2:$I$222,4,FALSE)</f>
        <v>#N/A</v>
      </c>
      <c r="BT2680" t="e">
        <f>VLOOKUP(BQ2680,Sheet2!$E$2:$I$222,5,FALSE)</f>
        <v>#N/A</v>
      </c>
      <c r="BU2680"/>
      <c r="BY2680" t="e">
        <f>VLOOKUP(BX2680,Sheet2!$E$2:$I$222,3,FALSE)</f>
        <v>#N/A</v>
      </c>
      <c r="BZ2680" t="e">
        <f>VLOOKUP(BX2680,Sheet2!$E$2:$I$222,4,FALSE)</f>
        <v>#N/A</v>
      </c>
      <c r="CA2680" t="e">
        <f>VLOOKUP(BX2680,Sheet2!$E$2:$I$222,5,FALSE)</f>
        <v>#N/A</v>
      </c>
      <c r="CB2680"/>
      <c r="CF2680" t="e">
        <f>VLOOKUP(CE2680,Sheet2!$E$2:$I$222,3,FALSE)</f>
        <v>#N/A</v>
      </c>
      <c r="CG2680" t="e">
        <f>VLOOKUP(CE2680,Sheet2!$E$2:$I$222,4,FALSE)</f>
        <v>#N/A</v>
      </c>
      <c r="CH2680" t="e">
        <f>VLOOKUP(CE2680,Sheet2!$E$2:$I$222,5,FALSE)</f>
        <v>#N/A</v>
      </c>
      <c r="CI2680"/>
      <c r="CM2680" t="e">
        <f>VLOOKUP(CL2680,Sheet2!$E$2:$I$222,3,FALSE)</f>
        <v>#N/A</v>
      </c>
      <c r="CN2680" t="e">
        <f>VLOOKUP(CL2680,Sheet2!$E$2:$I$222,4,FALSE)</f>
        <v>#N/A</v>
      </c>
      <c r="CO2680" t="e">
        <f>VLOOKUP(CL2680,Sheet2!$E$2:$I$222,5,FALSE)</f>
        <v>#N/A</v>
      </c>
      <c r="CP2680"/>
      <c r="CT2680" t="e">
        <f>VLOOKUP(CS2680,Sheet2!$E$2:$I$222,3,FALSE)</f>
        <v>#N/A</v>
      </c>
      <c r="CU2680" t="e">
        <f>VLOOKUP(CS2680,Sheet2!$E$2:$I$222,4,FALSE)</f>
        <v>#N/A</v>
      </c>
      <c r="CV2680" t="e">
        <f>VLOOKUP(CS2680,Sheet2!$E$2:$I$222,5,FALSE)</f>
        <v>#N/A</v>
      </c>
      <c r="CW2680"/>
      <c r="DA2680" t="e">
        <f>VLOOKUP(CZ2680,Sheet2!$E$2:$I$222,3,FALSE)</f>
        <v>#N/A</v>
      </c>
      <c r="DB2680" t="e">
        <f>VLOOKUP(CZ2680,Sheet2!$E$2:$I$222,4,FALSE)</f>
        <v>#N/A</v>
      </c>
      <c r="DC2680" t="e">
        <f>VLOOKUP(CZ2680,Sheet2!$E$2:$I$222,5,FALSE)</f>
        <v>#N/A</v>
      </c>
      <c r="DD2680"/>
      <c r="DH2680" t="e">
        <f>VLOOKUP(DG2680,Sheet2!$E$2:$I$222,3,FALSE)</f>
        <v>#N/A</v>
      </c>
      <c r="DI2680" t="e">
        <f>VLOOKUP(DG2680,Sheet2!$E$2:$I$222,4,FALSE)</f>
        <v>#N/A</v>
      </c>
      <c r="DJ2680" t="e">
        <f>VLOOKUP(DG2680,Sheet2!$E$2:$I$222,5,FALSE)</f>
        <v>#N/A</v>
      </c>
    </row>
    <row r="2681" spans="1:114" x14ac:dyDescent="0.25">
      <c r="A2681">
        <v>2788</v>
      </c>
      <c r="C2681">
        <v>16360</v>
      </c>
      <c r="D2681">
        <v>6360</v>
      </c>
      <c r="E2681">
        <v>37.721580000000003</v>
      </c>
      <c r="F2681">
        <v>-122.40102</v>
      </c>
      <c r="G2681" t="s">
        <v>1937</v>
      </c>
      <c r="H2681" t="s">
        <v>4356</v>
      </c>
      <c r="I2681" t="s">
        <v>4909</v>
      </c>
      <c r="J2681" t="s">
        <v>4946</v>
      </c>
      <c r="K2681" t="s">
        <v>4964</v>
      </c>
      <c r="N2681" t="s">
        <v>5289</v>
      </c>
      <c r="Q2681" t="s">
        <v>5924</v>
      </c>
      <c r="R2681">
        <v>539</v>
      </c>
      <c r="S2681" t="s">
        <v>6560</v>
      </c>
      <c r="X2681">
        <f t="shared" si="41"/>
        <v>4</v>
      </c>
      <c r="Y2681" t="s">
        <v>6815</v>
      </c>
      <c r="Z2681" t="s">
        <v>6880</v>
      </c>
      <c r="AA2681" s="59" t="s">
        <v>6889</v>
      </c>
      <c r="AB2681" t="str">
        <f>VLOOKUP($AA2681,Sheet2!$E$2:$I$222,3,FALSE)</f>
        <v>To Fisherman's Wharf</v>
      </c>
      <c r="AC2681" t="str">
        <f>VLOOKUP($AA2681,Sheet2!$E$2:$I$222,4,FALSE)</f>
        <v>Daily ~ 8:30am-12am</v>
      </c>
      <c r="AD2681" t="str">
        <f>VLOOKUP($AA2681,Sheet2!$E$2:$I$222,5,FALSE)</f>
        <v>Except M-F ~ 6am-10am: Use 8AX/BX</v>
      </c>
      <c r="AF2681" t="s">
        <v>6864</v>
      </c>
      <c r="AG2681" t="s">
        <v>6879</v>
      </c>
      <c r="AI2681" t="e">
        <f>VLOOKUP(AH2681,Sheet2!$E$2:$I$222,3,FALSE)</f>
        <v>#N/A</v>
      </c>
      <c r="AJ2681" t="e">
        <f>VLOOKUP(AH2681,Sheet2!$E$2:$I$222,4,FALSE)</f>
        <v>#N/A</v>
      </c>
      <c r="AK2681" t="e">
        <f>VLOOKUP(AH2681,Sheet2!$E$2:$I$222,5,FALSE)</f>
        <v>#N/A</v>
      </c>
      <c r="AL2681"/>
      <c r="AM2681" t="s">
        <v>6809</v>
      </c>
      <c r="AN2681" t="s">
        <v>6879</v>
      </c>
      <c r="AP2681" t="e">
        <f>VLOOKUP(AO2681,Sheet2!$E$2:$I$222,3,FALSE)</f>
        <v>#N/A</v>
      </c>
      <c r="AQ2681" t="e">
        <f>VLOOKUP(AO2681,Sheet2!$E$2:$I$222,4,FALSE)</f>
        <v>#N/A</v>
      </c>
      <c r="AR2681" t="e">
        <f>VLOOKUP(AO2681,Sheet2!$E$2:$I$222,5,FALSE)</f>
        <v>#N/A</v>
      </c>
      <c r="AS2681"/>
      <c r="AT2681" t="s">
        <v>5049</v>
      </c>
      <c r="AU2681" t="s">
        <v>6879</v>
      </c>
      <c r="AW2681" t="e">
        <f>VLOOKUP(AV2681,Sheet2!$E$2:$I$222,3,FALSE)</f>
        <v>#N/A</v>
      </c>
      <c r="AX2681" t="e">
        <f>VLOOKUP(AV2681,Sheet2!$E$2:$I$222,4,FALSE)</f>
        <v>#N/A</v>
      </c>
      <c r="AY2681" t="e">
        <f>VLOOKUP(AV2681,Sheet2!$E$2:$I$222,5,FALSE)</f>
        <v>#N/A</v>
      </c>
      <c r="AZ2681"/>
      <c r="BD2681" t="e">
        <f>VLOOKUP(BC2681,Sheet2!$E$2:$I$222,3,FALSE)</f>
        <v>#N/A</v>
      </c>
      <c r="BE2681" t="e">
        <f>VLOOKUP(BC2681,Sheet2!$E$2:$I$222,4,FALSE)</f>
        <v>#N/A</v>
      </c>
      <c r="BF2681" t="e">
        <f>VLOOKUP(BC2681,Sheet2!$E$2:$I$222,5,FALSE)</f>
        <v>#N/A</v>
      </c>
      <c r="BG2681"/>
      <c r="BK2681" t="e">
        <f>VLOOKUP(BJ2681,Sheet2!$E$2:$I$222,3,FALSE)</f>
        <v>#N/A</v>
      </c>
      <c r="BL2681" t="e">
        <f>VLOOKUP(BJ2681,Sheet2!$E$2:$I$222,4,FALSE)</f>
        <v>#N/A</v>
      </c>
      <c r="BM2681" t="e">
        <f>VLOOKUP(BJ2681,Sheet2!$E$2:$I$222,5,FALSE)</f>
        <v>#N/A</v>
      </c>
      <c r="BN2681"/>
      <c r="BR2681" t="e">
        <f>VLOOKUP(BQ2681,Sheet2!$E$2:$I$222,3,FALSE)</f>
        <v>#N/A</v>
      </c>
      <c r="BS2681" t="e">
        <f>VLOOKUP(BQ2681,Sheet2!$E$2:$I$222,4,FALSE)</f>
        <v>#N/A</v>
      </c>
      <c r="BT2681" t="e">
        <f>VLOOKUP(BQ2681,Sheet2!$E$2:$I$222,5,FALSE)</f>
        <v>#N/A</v>
      </c>
      <c r="BU2681"/>
      <c r="BY2681" t="e">
        <f>VLOOKUP(BX2681,Sheet2!$E$2:$I$222,3,FALSE)</f>
        <v>#N/A</v>
      </c>
      <c r="BZ2681" t="e">
        <f>VLOOKUP(BX2681,Sheet2!$E$2:$I$222,4,FALSE)</f>
        <v>#N/A</v>
      </c>
      <c r="CA2681" t="e">
        <f>VLOOKUP(BX2681,Sheet2!$E$2:$I$222,5,FALSE)</f>
        <v>#N/A</v>
      </c>
      <c r="CB2681"/>
      <c r="CF2681" t="e">
        <f>VLOOKUP(CE2681,Sheet2!$E$2:$I$222,3,FALSE)</f>
        <v>#N/A</v>
      </c>
      <c r="CG2681" t="e">
        <f>VLOOKUP(CE2681,Sheet2!$E$2:$I$222,4,FALSE)</f>
        <v>#N/A</v>
      </c>
      <c r="CH2681" t="e">
        <f>VLOOKUP(CE2681,Sheet2!$E$2:$I$222,5,FALSE)</f>
        <v>#N/A</v>
      </c>
      <c r="CI2681"/>
      <c r="CM2681" t="e">
        <f>VLOOKUP(CL2681,Sheet2!$E$2:$I$222,3,FALSE)</f>
        <v>#N/A</v>
      </c>
      <c r="CN2681" t="e">
        <f>VLOOKUP(CL2681,Sheet2!$E$2:$I$222,4,FALSE)</f>
        <v>#N/A</v>
      </c>
      <c r="CO2681" t="e">
        <f>VLOOKUP(CL2681,Sheet2!$E$2:$I$222,5,FALSE)</f>
        <v>#N/A</v>
      </c>
      <c r="CP2681"/>
      <c r="CT2681" t="e">
        <f>VLOOKUP(CS2681,Sheet2!$E$2:$I$222,3,FALSE)</f>
        <v>#N/A</v>
      </c>
      <c r="CU2681" t="e">
        <f>VLOOKUP(CS2681,Sheet2!$E$2:$I$222,4,FALSE)</f>
        <v>#N/A</v>
      </c>
      <c r="CV2681" t="e">
        <f>VLOOKUP(CS2681,Sheet2!$E$2:$I$222,5,FALSE)</f>
        <v>#N/A</v>
      </c>
      <c r="CW2681"/>
      <c r="DA2681" t="e">
        <f>VLOOKUP(CZ2681,Sheet2!$E$2:$I$222,3,FALSE)</f>
        <v>#N/A</v>
      </c>
      <c r="DB2681" t="e">
        <f>VLOOKUP(CZ2681,Sheet2!$E$2:$I$222,4,FALSE)</f>
        <v>#N/A</v>
      </c>
      <c r="DC2681" t="e">
        <f>VLOOKUP(CZ2681,Sheet2!$E$2:$I$222,5,FALSE)</f>
        <v>#N/A</v>
      </c>
      <c r="DD2681"/>
      <c r="DH2681" t="e">
        <f>VLOOKUP(DG2681,Sheet2!$E$2:$I$222,3,FALSE)</f>
        <v>#N/A</v>
      </c>
      <c r="DI2681" t="e">
        <f>VLOOKUP(DG2681,Sheet2!$E$2:$I$222,4,FALSE)</f>
        <v>#N/A</v>
      </c>
      <c r="DJ2681" t="e">
        <f>VLOOKUP(DG2681,Sheet2!$E$2:$I$222,5,FALSE)</f>
        <v>#N/A</v>
      </c>
    </row>
    <row r="2682" spans="1:114" x14ac:dyDescent="0.25">
      <c r="A2682">
        <v>2789</v>
      </c>
      <c r="C2682">
        <v>16361</v>
      </c>
      <c r="D2682">
        <v>6361</v>
      </c>
      <c r="E2682">
        <v>37.721710000000002</v>
      </c>
      <c r="F2682">
        <v>-122.40122</v>
      </c>
      <c r="G2682" t="s">
        <v>1937</v>
      </c>
      <c r="H2682" t="s">
        <v>4356</v>
      </c>
      <c r="I2682" t="s">
        <v>4910</v>
      </c>
      <c r="J2682" t="s">
        <v>4948</v>
      </c>
      <c r="N2682" t="s">
        <v>5761</v>
      </c>
      <c r="Q2682" t="s">
        <v>5924</v>
      </c>
      <c r="R2682">
        <v>537</v>
      </c>
      <c r="S2682" t="s">
        <v>6555</v>
      </c>
      <c r="X2682">
        <f t="shared" si="41"/>
        <v>4</v>
      </c>
      <c r="Y2682" t="s">
        <v>6815</v>
      </c>
      <c r="Z2682" t="s">
        <v>6882</v>
      </c>
      <c r="AA2682" s="59" t="s">
        <v>6900</v>
      </c>
      <c r="AB2682" t="str">
        <f>VLOOKUP($AA2682,Sheet2!$E$2:$I$222,3,FALSE)</f>
        <v>To City College</v>
      </c>
      <c r="AC2682" t="str">
        <f>VLOOKUP($AA2682,Sheet2!$E$2:$I$222,4,FALSE)</f>
        <v>Daily ~ 8:30am-12am</v>
      </c>
      <c r="AD2682" t="str">
        <f>VLOOKUP($AA2682,Sheet2!$E$2:$I$222,5,FALSE)</f>
        <v>Except M-F ~ 4pm-7pm: Use 8AX/BX</v>
      </c>
      <c r="AF2682" t="s">
        <v>6864</v>
      </c>
      <c r="AG2682" t="s">
        <v>6882</v>
      </c>
      <c r="AH2682" s="59" t="s">
        <v>6969</v>
      </c>
      <c r="AI2682" t="str">
        <f>VLOOKUP(AH2682,Sheet2!$E$2:$I$222,3,FALSE)</f>
        <v>To Visitacion Valley</v>
      </c>
      <c r="AJ2682" t="str">
        <f>VLOOKUP(AH2682,Sheet2!$E$2:$I$222,4,FALSE)</f>
        <v>Geneva &amp; Schwerin</v>
      </c>
      <c r="AK2682" t="str">
        <f>VLOOKUP(AH2682,Sheet2!$E$2:$I$222,5,FALSE)</f>
        <v>PM Only: M-F ~ 4pm-7pm</v>
      </c>
      <c r="AL2682"/>
      <c r="AM2682" t="s">
        <v>6809</v>
      </c>
      <c r="AN2682" t="s">
        <v>6881</v>
      </c>
      <c r="AP2682" t="e">
        <f>VLOOKUP(AO2682,Sheet2!$E$2:$I$222,3,FALSE)</f>
        <v>#N/A</v>
      </c>
      <c r="AQ2682" t="e">
        <f>VLOOKUP(AO2682,Sheet2!$E$2:$I$222,4,FALSE)</f>
        <v>#N/A</v>
      </c>
      <c r="AR2682" t="e">
        <f>VLOOKUP(AO2682,Sheet2!$E$2:$I$222,5,FALSE)</f>
        <v>#N/A</v>
      </c>
      <c r="AS2682"/>
      <c r="AT2682" t="s">
        <v>5049</v>
      </c>
      <c r="AU2682" t="s">
        <v>6881</v>
      </c>
      <c r="AW2682" t="e">
        <f>VLOOKUP(AV2682,Sheet2!$E$2:$I$222,3,FALSE)</f>
        <v>#N/A</v>
      </c>
      <c r="AX2682" t="e">
        <f>VLOOKUP(AV2682,Sheet2!$E$2:$I$222,4,FALSE)</f>
        <v>#N/A</v>
      </c>
      <c r="AY2682" t="e">
        <f>VLOOKUP(AV2682,Sheet2!$E$2:$I$222,5,FALSE)</f>
        <v>#N/A</v>
      </c>
      <c r="AZ2682"/>
      <c r="BD2682" t="e">
        <f>VLOOKUP(BC2682,Sheet2!$E$2:$I$222,3,FALSE)</f>
        <v>#N/A</v>
      </c>
      <c r="BE2682" t="e">
        <f>VLOOKUP(BC2682,Sheet2!$E$2:$I$222,4,FALSE)</f>
        <v>#N/A</v>
      </c>
      <c r="BF2682" t="e">
        <f>VLOOKUP(BC2682,Sheet2!$E$2:$I$222,5,FALSE)</f>
        <v>#N/A</v>
      </c>
      <c r="BG2682"/>
      <c r="BK2682" t="e">
        <f>VLOOKUP(BJ2682,Sheet2!$E$2:$I$222,3,FALSE)</f>
        <v>#N/A</v>
      </c>
      <c r="BL2682" t="e">
        <f>VLOOKUP(BJ2682,Sheet2!$E$2:$I$222,4,FALSE)</f>
        <v>#N/A</v>
      </c>
      <c r="BM2682" t="e">
        <f>VLOOKUP(BJ2682,Sheet2!$E$2:$I$222,5,FALSE)</f>
        <v>#N/A</v>
      </c>
      <c r="BN2682"/>
      <c r="BR2682" t="e">
        <f>VLOOKUP(BQ2682,Sheet2!$E$2:$I$222,3,FALSE)</f>
        <v>#N/A</v>
      </c>
      <c r="BS2682" t="e">
        <f>VLOOKUP(BQ2682,Sheet2!$E$2:$I$222,4,FALSE)</f>
        <v>#N/A</v>
      </c>
      <c r="BT2682" t="e">
        <f>VLOOKUP(BQ2682,Sheet2!$E$2:$I$222,5,FALSE)</f>
        <v>#N/A</v>
      </c>
      <c r="BU2682"/>
      <c r="BY2682" t="e">
        <f>VLOOKUP(BX2682,Sheet2!$E$2:$I$222,3,FALSE)</f>
        <v>#N/A</v>
      </c>
      <c r="BZ2682" t="e">
        <f>VLOOKUP(BX2682,Sheet2!$E$2:$I$222,4,FALSE)</f>
        <v>#N/A</v>
      </c>
      <c r="CA2682" t="e">
        <f>VLOOKUP(BX2682,Sheet2!$E$2:$I$222,5,FALSE)</f>
        <v>#N/A</v>
      </c>
      <c r="CB2682"/>
      <c r="CF2682" t="e">
        <f>VLOOKUP(CE2682,Sheet2!$E$2:$I$222,3,FALSE)</f>
        <v>#N/A</v>
      </c>
      <c r="CG2682" t="e">
        <f>VLOOKUP(CE2682,Sheet2!$E$2:$I$222,4,FALSE)</f>
        <v>#N/A</v>
      </c>
      <c r="CH2682" t="e">
        <f>VLOOKUP(CE2682,Sheet2!$E$2:$I$222,5,FALSE)</f>
        <v>#N/A</v>
      </c>
      <c r="CI2682"/>
      <c r="CM2682" t="e">
        <f>VLOOKUP(CL2682,Sheet2!$E$2:$I$222,3,FALSE)</f>
        <v>#N/A</v>
      </c>
      <c r="CN2682" t="e">
        <f>VLOOKUP(CL2682,Sheet2!$E$2:$I$222,4,FALSE)</f>
        <v>#N/A</v>
      </c>
      <c r="CO2682" t="e">
        <f>VLOOKUP(CL2682,Sheet2!$E$2:$I$222,5,FALSE)</f>
        <v>#N/A</v>
      </c>
      <c r="CP2682"/>
      <c r="CT2682" t="e">
        <f>VLOOKUP(CS2682,Sheet2!$E$2:$I$222,3,FALSE)</f>
        <v>#N/A</v>
      </c>
      <c r="CU2682" t="e">
        <f>VLOOKUP(CS2682,Sheet2!$E$2:$I$222,4,FALSE)</f>
        <v>#N/A</v>
      </c>
      <c r="CV2682" t="e">
        <f>VLOOKUP(CS2682,Sheet2!$E$2:$I$222,5,FALSE)</f>
        <v>#N/A</v>
      </c>
      <c r="CW2682"/>
      <c r="DA2682" t="e">
        <f>VLOOKUP(CZ2682,Sheet2!$E$2:$I$222,3,FALSE)</f>
        <v>#N/A</v>
      </c>
      <c r="DB2682" t="e">
        <f>VLOOKUP(CZ2682,Sheet2!$E$2:$I$222,4,FALSE)</f>
        <v>#N/A</v>
      </c>
      <c r="DC2682" t="e">
        <f>VLOOKUP(CZ2682,Sheet2!$E$2:$I$222,5,FALSE)</f>
        <v>#N/A</v>
      </c>
      <c r="DD2682"/>
      <c r="DH2682" t="e">
        <f>VLOOKUP(DG2682,Sheet2!$E$2:$I$222,3,FALSE)</f>
        <v>#N/A</v>
      </c>
      <c r="DI2682" t="e">
        <f>VLOOKUP(DG2682,Sheet2!$E$2:$I$222,4,FALSE)</f>
        <v>#N/A</v>
      </c>
      <c r="DJ2682" t="e">
        <f>VLOOKUP(DG2682,Sheet2!$E$2:$I$222,5,FALSE)</f>
        <v>#N/A</v>
      </c>
    </row>
    <row r="2683" spans="1:114" x14ac:dyDescent="0.25">
      <c r="A2683">
        <v>2790</v>
      </c>
      <c r="C2683">
        <v>16362</v>
      </c>
      <c r="D2683">
        <v>6362</v>
      </c>
      <c r="E2683">
        <v>37.724179999999997</v>
      </c>
      <c r="F2683">
        <v>-122.4021</v>
      </c>
      <c r="G2683" t="s">
        <v>1938</v>
      </c>
      <c r="H2683" t="s">
        <v>4357</v>
      </c>
      <c r="I2683" t="s">
        <v>4912</v>
      </c>
      <c r="J2683" t="s">
        <v>4946</v>
      </c>
      <c r="K2683" t="s">
        <v>4958</v>
      </c>
      <c r="Q2683" t="s">
        <v>5924</v>
      </c>
      <c r="S2683" t="s">
        <v>6558</v>
      </c>
      <c r="X2683">
        <f t="shared" si="41"/>
        <v>5</v>
      </c>
      <c r="Y2683" t="s">
        <v>6815</v>
      </c>
      <c r="Z2683" t="s">
        <v>6880</v>
      </c>
      <c r="AA2683" s="59" t="s">
        <v>6889</v>
      </c>
      <c r="AB2683" t="str">
        <f>VLOOKUP($AA2683,Sheet2!$E$2:$I$222,3,FALSE)</f>
        <v>To Fisherman's Wharf</v>
      </c>
      <c r="AC2683" t="str">
        <f>VLOOKUP($AA2683,Sheet2!$E$2:$I$222,4,FALSE)</f>
        <v>Daily ~ 8:30am-12am</v>
      </c>
      <c r="AD2683" t="str">
        <f>VLOOKUP($AA2683,Sheet2!$E$2:$I$222,5,FALSE)</f>
        <v>Except M-F ~ 6am-10am: Use 8AX/BX</v>
      </c>
      <c r="AF2683" t="s">
        <v>6864</v>
      </c>
      <c r="AG2683" t="s">
        <v>6879</v>
      </c>
      <c r="AI2683" t="e">
        <f>VLOOKUP(AH2683,Sheet2!$E$2:$I$222,3,FALSE)</f>
        <v>#N/A</v>
      </c>
      <c r="AJ2683" t="e">
        <f>VLOOKUP(AH2683,Sheet2!$E$2:$I$222,4,FALSE)</f>
        <v>#N/A</v>
      </c>
      <c r="AK2683" t="e">
        <f>VLOOKUP(AH2683,Sheet2!$E$2:$I$222,5,FALSE)</f>
        <v>#N/A</v>
      </c>
      <c r="AL2683"/>
      <c r="AM2683" t="s">
        <v>6809</v>
      </c>
      <c r="AN2683" t="s">
        <v>6879</v>
      </c>
      <c r="AP2683" t="e">
        <f>VLOOKUP(AO2683,Sheet2!$E$2:$I$222,3,FALSE)</f>
        <v>#N/A</v>
      </c>
      <c r="AQ2683" t="e">
        <f>VLOOKUP(AO2683,Sheet2!$E$2:$I$222,4,FALSE)</f>
        <v>#N/A</v>
      </c>
      <c r="AR2683" t="e">
        <f>VLOOKUP(AO2683,Sheet2!$E$2:$I$222,5,FALSE)</f>
        <v>#N/A</v>
      </c>
      <c r="AS2683"/>
      <c r="AT2683" t="s">
        <v>6869</v>
      </c>
      <c r="AU2683" t="s">
        <v>6880</v>
      </c>
      <c r="AV2683" s="59" t="s">
        <v>6954</v>
      </c>
      <c r="AW2683" t="str">
        <f>VLOOKUP(AV2683,Sheet2!$E$2:$I$222,3,FALSE)</f>
        <v>To Downtown</v>
      </c>
      <c r="AX2683" t="str">
        <f>VLOOKUP(AV2683,Sheet2!$E$2:$I$222,4,FALSE)</f>
        <v>Main &amp; Mission</v>
      </c>
      <c r="AY2683" t="str">
        <f>VLOOKUP(AV2683,Sheet2!$E$2:$I$222,5,FALSE)</f>
        <v>M-F ~ 6am-5:30pm</v>
      </c>
      <c r="AZ2683"/>
      <c r="BA2683" t="s">
        <v>5049</v>
      </c>
      <c r="BB2683" t="s">
        <v>6879</v>
      </c>
      <c r="BD2683" t="e">
        <f>VLOOKUP(BC2683,Sheet2!$E$2:$I$222,3,FALSE)</f>
        <v>#N/A</v>
      </c>
      <c r="BE2683" t="e">
        <f>VLOOKUP(BC2683,Sheet2!$E$2:$I$222,4,FALSE)</f>
        <v>#N/A</v>
      </c>
      <c r="BF2683" t="e">
        <f>VLOOKUP(BC2683,Sheet2!$E$2:$I$222,5,FALSE)</f>
        <v>#N/A</v>
      </c>
      <c r="BG2683"/>
      <c r="BK2683" t="e">
        <f>VLOOKUP(BJ2683,Sheet2!$E$2:$I$222,3,FALSE)</f>
        <v>#N/A</v>
      </c>
      <c r="BL2683" t="e">
        <f>VLOOKUP(BJ2683,Sheet2!$E$2:$I$222,4,FALSE)</f>
        <v>#N/A</v>
      </c>
      <c r="BM2683" t="e">
        <f>VLOOKUP(BJ2683,Sheet2!$E$2:$I$222,5,FALSE)</f>
        <v>#N/A</v>
      </c>
      <c r="BN2683"/>
      <c r="BR2683" t="e">
        <f>VLOOKUP(BQ2683,Sheet2!$E$2:$I$222,3,FALSE)</f>
        <v>#N/A</v>
      </c>
      <c r="BS2683" t="e">
        <f>VLOOKUP(BQ2683,Sheet2!$E$2:$I$222,4,FALSE)</f>
        <v>#N/A</v>
      </c>
      <c r="BT2683" t="e">
        <f>VLOOKUP(BQ2683,Sheet2!$E$2:$I$222,5,FALSE)</f>
        <v>#N/A</v>
      </c>
      <c r="BU2683"/>
      <c r="BY2683" t="e">
        <f>VLOOKUP(BX2683,Sheet2!$E$2:$I$222,3,FALSE)</f>
        <v>#N/A</v>
      </c>
      <c r="BZ2683" t="e">
        <f>VLOOKUP(BX2683,Sheet2!$E$2:$I$222,4,FALSE)</f>
        <v>#N/A</v>
      </c>
      <c r="CA2683" t="e">
        <f>VLOOKUP(BX2683,Sheet2!$E$2:$I$222,5,FALSE)</f>
        <v>#N/A</v>
      </c>
      <c r="CB2683"/>
      <c r="CF2683" t="e">
        <f>VLOOKUP(CE2683,Sheet2!$E$2:$I$222,3,FALSE)</f>
        <v>#N/A</v>
      </c>
      <c r="CG2683" t="e">
        <f>VLOOKUP(CE2683,Sheet2!$E$2:$I$222,4,FALSE)</f>
        <v>#N/A</v>
      </c>
      <c r="CH2683" t="e">
        <f>VLOOKUP(CE2683,Sheet2!$E$2:$I$222,5,FALSE)</f>
        <v>#N/A</v>
      </c>
      <c r="CI2683"/>
      <c r="CM2683" t="e">
        <f>VLOOKUP(CL2683,Sheet2!$E$2:$I$222,3,FALSE)</f>
        <v>#N/A</v>
      </c>
      <c r="CN2683" t="e">
        <f>VLOOKUP(CL2683,Sheet2!$E$2:$I$222,4,FALSE)</f>
        <v>#N/A</v>
      </c>
      <c r="CO2683" t="e">
        <f>VLOOKUP(CL2683,Sheet2!$E$2:$I$222,5,FALSE)</f>
        <v>#N/A</v>
      </c>
      <c r="CP2683"/>
      <c r="CT2683" t="e">
        <f>VLOOKUP(CS2683,Sheet2!$E$2:$I$222,3,FALSE)</f>
        <v>#N/A</v>
      </c>
      <c r="CU2683" t="e">
        <f>VLOOKUP(CS2683,Sheet2!$E$2:$I$222,4,FALSE)</f>
        <v>#N/A</v>
      </c>
      <c r="CV2683" t="e">
        <f>VLOOKUP(CS2683,Sheet2!$E$2:$I$222,5,FALSE)</f>
        <v>#N/A</v>
      </c>
      <c r="CW2683"/>
      <c r="DA2683" t="e">
        <f>VLOOKUP(CZ2683,Sheet2!$E$2:$I$222,3,FALSE)</f>
        <v>#N/A</v>
      </c>
      <c r="DB2683" t="e">
        <f>VLOOKUP(CZ2683,Sheet2!$E$2:$I$222,4,FALSE)</f>
        <v>#N/A</v>
      </c>
      <c r="DC2683" t="e">
        <f>VLOOKUP(CZ2683,Sheet2!$E$2:$I$222,5,FALSE)</f>
        <v>#N/A</v>
      </c>
      <c r="DD2683"/>
      <c r="DH2683" t="e">
        <f>VLOOKUP(DG2683,Sheet2!$E$2:$I$222,3,FALSE)</f>
        <v>#N/A</v>
      </c>
      <c r="DI2683" t="e">
        <f>VLOOKUP(DG2683,Sheet2!$E$2:$I$222,4,FALSE)</f>
        <v>#N/A</v>
      </c>
      <c r="DJ2683" t="e">
        <f>VLOOKUP(DG2683,Sheet2!$E$2:$I$222,5,FALSE)</f>
        <v>#N/A</v>
      </c>
    </row>
    <row r="2684" spans="1:114" x14ac:dyDescent="0.25">
      <c r="A2684">
        <v>2791</v>
      </c>
      <c r="C2684">
        <v>16363</v>
      </c>
      <c r="D2684">
        <v>6363</v>
      </c>
      <c r="E2684">
        <v>37.723700000000001</v>
      </c>
      <c r="F2684">
        <v>-122.4019</v>
      </c>
      <c r="G2684" t="s">
        <v>1938</v>
      </c>
      <c r="H2684" t="s">
        <v>4357</v>
      </c>
      <c r="I2684" t="s">
        <v>4908</v>
      </c>
      <c r="J2684" t="s">
        <v>4948</v>
      </c>
      <c r="Q2684" t="s">
        <v>5924</v>
      </c>
      <c r="S2684" t="s">
        <v>6077</v>
      </c>
      <c r="X2684">
        <f t="shared" si="41"/>
        <v>1</v>
      </c>
      <c r="Y2684" t="s">
        <v>6812</v>
      </c>
      <c r="Z2684" t="s">
        <v>6881</v>
      </c>
      <c r="AB2684" t="e">
        <f>VLOOKUP($AA2684,Sheet2!$E$2:$I$222,3,FALSE)</f>
        <v>#N/A</v>
      </c>
      <c r="AC2684" t="e">
        <f>VLOOKUP($AA2684,Sheet2!$E$2:$I$222,4,FALSE)</f>
        <v>#N/A</v>
      </c>
      <c r="AD2684" t="e">
        <f>VLOOKUP($AA2684,Sheet2!$E$2:$I$222,5,FALSE)</f>
        <v>#N/A</v>
      </c>
      <c r="AI2684" t="e">
        <f>VLOOKUP(AH2684,Sheet2!$E$2:$I$222,3,FALSE)</f>
        <v>#N/A</v>
      </c>
      <c r="AJ2684" t="e">
        <f>VLOOKUP(AH2684,Sheet2!$E$2:$I$222,4,FALSE)</f>
        <v>#N/A</v>
      </c>
      <c r="AK2684" t="e">
        <f>VLOOKUP(AH2684,Sheet2!$E$2:$I$222,5,FALSE)</f>
        <v>#N/A</v>
      </c>
      <c r="AL2684"/>
      <c r="AP2684" t="e">
        <f>VLOOKUP(AO2684,Sheet2!$E$2:$I$222,3,FALSE)</f>
        <v>#N/A</v>
      </c>
      <c r="AQ2684" t="e">
        <f>VLOOKUP(AO2684,Sheet2!$E$2:$I$222,4,FALSE)</f>
        <v>#N/A</v>
      </c>
      <c r="AR2684" t="e">
        <f>VLOOKUP(AO2684,Sheet2!$E$2:$I$222,5,FALSE)</f>
        <v>#N/A</v>
      </c>
      <c r="AS2684"/>
      <c r="AW2684" t="e">
        <f>VLOOKUP(AV2684,Sheet2!$E$2:$I$222,3,FALSE)</f>
        <v>#N/A</v>
      </c>
      <c r="AX2684" t="e">
        <f>VLOOKUP(AV2684,Sheet2!$E$2:$I$222,4,FALSE)</f>
        <v>#N/A</v>
      </c>
      <c r="AY2684" t="e">
        <f>VLOOKUP(AV2684,Sheet2!$E$2:$I$222,5,FALSE)</f>
        <v>#N/A</v>
      </c>
      <c r="AZ2684"/>
      <c r="BD2684" t="e">
        <f>VLOOKUP(BC2684,Sheet2!$E$2:$I$222,3,FALSE)</f>
        <v>#N/A</v>
      </c>
      <c r="BE2684" t="e">
        <f>VLOOKUP(BC2684,Sheet2!$E$2:$I$222,4,FALSE)</f>
        <v>#N/A</v>
      </c>
      <c r="BF2684" t="e">
        <f>VLOOKUP(BC2684,Sheet2!$E$2:$I$222,5,FALSE)</f>
        <v>#N/A</v>
      </c>
      <c r="BG2684"/>
      <c r="BK2684" t="e">
        <f>VLOOKUP(BJ2684,Sheet2!$E$2:$I$222,3,FALSE)</f>
        <v>#N/A</v>
      </c>
      <c r="BL2684" t="e">
        <f>VLOOKUP(BJ2684,Sheet2!$E$2:$I$222,4,FALSE)</f>
        <v>#N/A</v>
      </c>
      <c r="BM2684" t="e">
        <f>VLOOKUP(BJ2684,Sheet2!$E$2:$I$222,5,FALSE)</f>
        <v>#N/A</v>
      </c>
      <c r="BN2684"/>
      <c r="BR2684" t="e">
        <f>VLOOKUP(BQ2684,Sheet2!$E$2:$I$222,3,FALSE)</f>
        <v>#N/A</v>
      </c>
      <c r="BS2684" t="e">
        <f>VLOOKUP(BQ2684,Sheet2!$E$2:$I$222,4,FALSE)</f>
        <v>#N/A</v>
      </c>
      <c r="BT2684" t="e">
        <f>VLOOKUP(BQ2684,Sheet2!$E$2:$I$222,5,FALSE)</f>
        <v>#N/A</v>
      </c>
      <c r="BU2684"/>
      <c r="BY2684" t="e">
        <f>VLOOKUP(BX2684,Sheet2!$E$2:$I$222,3,FALSE)</f>
        <v>#N/A</v>
      </c>
      <c r="BZ2684" t="e">
        <f>VLOOKUP(BX2684,Sheet2!$E$2:$I$222,4,FALSE)</f>
        <v>#N/A</v>
      </c>
      <c r="CA2684" t="e">
        <f>VLOOKUP(BX2684,Sheet2!$E$2:$I$222,5,FALSE)</f>
        <v>#N/A</v>
      </c>
      <c r="CB2684"/>
      <c r="CF2684" t="e">
        <f>VLOOKUP(CE2684,Sheet2!$E$2:$I$222,3,FALSE)</f>
        <v>#N/A</v>
      </c>
      <c r="CG2684" t="e">
        <f>VLOOKUP(CE2684,Sheet2!$E$2:$I$222,4,FALSE)</f>
        <v>#N/A</v>
      </c>
      <c r="CH2684" t="e">
        <f>VLOOKUP(CE2684,Sheet2!$E$2:$I$222,5,FALSE)</f>
        <v>#N/A</v>
      </c>
      <c r="CI2684"/>
      <c r="CM2684" t="e">
        <f>VLOOKUP(CL2684,Sheet2!$E$2:$I$222,3,FALSE)</f>
        <v>#N/A</v>
      </c>
      <c r="CN2684" t="e">
        <f>VLOOKUP(CL2684,Sheet2!$E$2:$I$222,4,FALSE)</f>
        <v>#N/A</v>
      </c>
      <c r="CO2684" t="e">
        <f>VLOOKUP(CL2684,Sheet2!$E$2:$I$222,5,FALSE)</f>
        <v>#N/A</v>
      </c>
      <c r="CP2684"/>
      <c r="CT2684" t="e">
        <f>VLOOKUP(CS2684,Sheet2!$E$2:$I$222,3,FALSE)</f>
        <v>#N/A</v>
      </c>
      <c r="CU2684" t="e">
        <f>VLOOKUP(CS2684,Sheet2!$E$2:$I$222,4,FALSE)</f>
        <v>#N/A</v>
      </c>
      <c r="CV2684" t="e">
        <f>VLOOKUP(CS2684,Sheet2!$E$2:$I$222,5,FALSE)</f>
        <v>#N/A</v>
      </c>
      <c r="CW2684"/>
      <c r="DA2684" t="e">
        <f>VLOOKUP(CZ2684,Sheet2!$E$2:$I$222,3,FALSE)</f>
        <v>#N/A</v>
      </c>
      <c r="DB2684" t="e">
        <f>VLOOKUP(CZ2684,Sheet2!$E$2:$I$222,4,FALSE)</f>
        <v>#N/A</v>
      </c>
      <c r="DC2684" t="e">
        <f>VLOOKUP(CZ2684,Sheet2!$E$2:$I$222,5,FALSE)</f>
        <v>#N/A</v>
      </c>
      <c r="DD2684"/>
      <c r="DH2684" t="e">
        <f>VLOOKUP(DG2684,Sheet2!$E$2:$I$222,3,FALSE)</f>
        <v>#N/A</v>
      </c>
      <c r="DI2684" t="e">
        <f>VLOOKUP(DG2684,Sheet2!$E$2:$I$222,4,FALSE)</f>
        <v>#N/A</v>
      </c>
      <c r="DJ2684" t="e">
        <f>VLOOKUP(DG2684,Sheet2!$E$2:$I$222,5,FALSE)</f>
        <v>#N/A</v>
      </c>
    </row>
    <row r="2685" spans="1:114" x14ac:dyDescent="0.25">
      <c r="A2685">
        <v>2792</v>
      </c>
      <c r="C2685">
        <v>16364</v>
      </c>
      <c r="D2685">
        <v>6364</v>
      </c>
      <c r="E2685">
        <v>37.732059999999997</v>
      </c>
      <c r="F2685">
        <v>-122.40537</v>
      </c>
      <c r="G2685" t="s">
        <v>1939</v>
      </c>
      <c r="H2685" t="s">
        <v>4358</v>
      </c>
      <c r="I2685" t="s">
        <v>4923</v>
      </c>
      <c r="J2685" t="s">
        <v>4946</v>
      </c>
      <c r="K2685" t="s">
        <v>5002</v>
      </c>
      <c r="N2685" t="s">
        <v>5762</v>
      </c>
      <c r="Q2685" t="s">
        <v>5924</v>
      </c>
      <c r="R2685">
        <v>1472</v>
      </c>
      <c r="S2685" t="s">
        <v>6558</v>
      </c>
      <c r="X2685">
        <f t="shared" si="41"/>
        <v>5</v>
      </c>
      <c r="Y2685" t="s">
        <v>6815</v>
      </c>
      <c r="Z2685" t="s">
        <v>6880</v>
      </c>
      <c r="AA2685" s="59" t="s">
        <v>6889</v>
      </c>
      <c r="AB2685" t="str">
        <f>VLOOKUP($AA2685,Sheet2!$E$2:$I$222,3,FALSE)</f>
        <v>To Fisherman's Wharf</v>
      </c>
      <c r="AC2685" t="str">
        <f>VLOOKUP($AA2685,Sheet2!$E$2:$I$222,4,FALSE)</f>
        <v>Daily ~ 8:30am-12am</v>
      </c>
      <c r="AD2685" t="str">
        <f>VLOOKUP($AA2685,Sheet2!$E$2:$I$222,5,FALSE)</f>
        <v>Except M-F ~ 6am-10am: Use 8AX/BX</v>
      </c>
      <c r="AF2685" t="s">
        <v>6864</v>
      </c>
      <c r="AG2685" t="s">
        <v>6879</v>
      </c>
      <c r="AI2685" t="e">
        <f>VLOOKUP(AH2685,Sheet2!$E$2:$I$222,3,FALSE)</f>
        <v>#N/A</v>
      </c>
      <c r="AJ2685" t="e">
        <f>VLOOKUP(AH2685,Sheet2!$E$2:$I$222,4,FALSE)</f>
        <v>#N/A</v>
      </c>
      <c r="AK2685" t="e">
        <f>VLOOKUP(AH2685,Sheet2!$E$2:$I$222,5,FALSE)</f>
        <v>#N/A</v>
      </c>
      <c r="AL2685"/>
      <c r="AM2685" t="s">
        <v>6809</v>
      </c>
      <c r="AN2685" t="s">
        <v>6879</v>
      </c>
      <c r="AP2685" t="e">
        <f>VLOOKUP(AO2685,Sheet2!$E$2:$I$222,3,FALSE)</f>
        <v>#N/A</v>
      </c>
      <c r="AQ2685" t="e">
        <f>VLOOKUP(AO2685,Sheet2!$E$2:$I$222,4,FALSE)</f>
        <v>#N/A</v>
      </c>
      <c r="AR2685" t="e">
        <f>VLOOKUP(AO2685,Sheet2!$E$2:$I$222,5,FALSE)</f>
        <v>#N/A</v>
      </c>
      <c r="AS2685"/>
      <c r="AT2685" t="s">
        <v>6869</v>
      </c>
      <c r="AU2685" t="s">
        <v>6880</v>
      </c>
      <c r="AV2685" s="59" t="s">
        <v>6954</v>
      </c>
      <c r="AW2685" t="str">
        <f>VLOOKUP(AV2685,Sheet2!$E$2:$I$222,3,FALSE)</f>
        <v>To Downtown</v>
      </c>
      <c r="AX2685" t="str">
        <f>VLOOKUP(AV2685,Sheet2!$E$2:$I$222,4,FALSE)</f>
        <v>Main &amp; Mission</v>
      </c>
      <c r="AY2685" t="str">
        <f>VLOOKUP(AV2685,Sheet2!$E$2:$I$222,5,FALSE)</f>
        <v>M-F ~ 6am-5:30pm</v>
      </c>
      <c r="AZ2685"/>
      <c r="BA2685" t="s">
        <v>5049</v>
      </c>
      <c r="BB2685" t="s">
        <v>6879</v>
      </c>
      <c r="BD2685" t="e">
        <f>VLOOKUP(BC2685,Sheet2!$E$2:$I$222,3,FALSE)</f>
        <v>#N/A</v>
      </c>
      <c r="BE2685" t="e">
        <f>VLOOKUP(BC2685,Sheet2!$E$2:$I$222,4,FALSE)</f>
        <v>#N/A</v>
      </c>
      <c r="BF2685" t="e">
        <f>VLOOKUP(BC2685,Sheet2!$E$2:$I$222,5,FALSE)</f>
        <v>#N/A</v>
      </c>
      <c r="BG2685"/>
      <c r="BK2685" t="e">
        <f>VLOOKUP(BJ2685,Sheet2!$E$2:$I$222,3,FALSE)</f>
        <v>#N/A</v>
      </c>
      <c r="BL2685" t="e">
        <f>VLOOKUP(BJ2685,Sheet2!$E$2:$I$222,4,FALSE)</f>
        <v>#N/A</v>
      </c>
      <c r="BM2685" t="e">
        <f>VLOOKUP(BJ2685,Sheet2!$E$2:$I$222,5,FALSE)</f>
        <v>#N/A</v>
      </c>
      <c r="BN2685"/>
      <c r="BR2685" t="e">
        <f>VLOOKUP(BQ2685,Sheet2!$E$2:$I$222,3,FALSE)</f>
        <v>#N/A</v>
      </c>
      <c r="BS2685" t="e">
        <f>VLOOKUP(BQ2685,Sheet2!$E$2:$I$222,4,FALSE)</f>
        <v>#N/A</v>
      </c>
      <c r="BT2685" t="e">
        <f>VLOOKUP(BQ2685,Sheet2!$E$2:$I$222,5,FALSE)</f>
        <v>#N/A</v>
      </c>
      <c r="BU2685"/>
      <c r="BY2685" t="e">
        <f>VLOOKUP(BX2685,Sheet2!$E$2:$I$222,3,FALSE)</f>
        <v>#N/A</v>
      </c>
      <c r="BZ2685" t="e">
        <f>VLOOKUP(BX2685,Sheet2!$E$2:$I$222,4,FALSE)</f>
        <v>#N/A</v>
      </c>
      <c r="CA2685" t="e">
        <f>VLOOKUP(BX2685,Sheet2!$E$2:$I$222,5,FALSE)</f>
        <v>#N/A</v>
      </c>
      <c r="CB2685"/>
      <c r="CF2685" t="e">
        <f>VLOOKUP(CE2685,Sheet2!$E$2:$I$222,3,FALSE)</f>
        <v>#N/A</v>
      </c>
      <c r="CG2685" t="e">
        <f>VLOOKUP(CE2685,Sheet2!$E$2:$I$222,4,FALSE)</f>
        <v>#N/A</v>
      </c>
      <c r="CH2685" t="e">
        <f>VLOOKUP(CE2685,Sheet2!$E$2:$I$222,5,FALSE)</f>
        <v>#N/A</v>
      </c>
      <c r="CI2685"/>
      <c r="CM2685" t="e">
        <f>VLOOKUP(CL2685,Sheet2!$E$2:$I$222,3,FALSE)</f>
        <v>#N/A</v>
      </c>
      <c r="CN2685" t="e">
        <f>VLOOKUP(CL2685,Sheet2!$E$2:$I$222,4,FALSE)</f>
        <v>#N/A</v>
      </c>
      <c r="CO2685" t="e">
        <f>VLOOKUP(CL2685,Sheet2!$E$2:$I$222,5,FALSE)</f>
        <v>#N/A</v>
      </c>
      <c r="CP2685"/>
      <c r="CT2685" t="e">
        <f>VLOOKUP(CS2685,Sheet2!$E$2:$I$222,3,FALSE)</f>
        <v>#N/A</v>
      </c>
      <c r="CU2685" t="e">
        <f>VLOOKUP(CS2685,Sheet2!$E$2:$I$222,4,FALSE)</f>
        <v>#N/A</v>
      </c>
      <c r="CV2685" t="e">
        <f>VLOOKUP(CS2685,Sheet2!$E$2:$I$222,5,FALSE)</f>
        <v>#N/A</v>
      </c>
      <c r="CW2685"/>
      <c r="DA2685" t="e">
        <f>VLOOKUP(CZ2685,Sheet2!$E$2:$I$222,3,FALSE)</f>
        <v>#N/A</v>
      </c>
      <c r="DB2685" t="e">
        <f>VLOOKUP(CZ2685,Sheet2!$E$2:$I$222,4,FALSE)</f>
        <v>#N/A</v>
      </c>
      <c r="DC2685" t="e">
        <f>VLOOKUP(CZ2685,Sheet2!$E$2:$I$222,5,FALSE)</f>
        <v>#N/A</v>
      </c>
      <c r="DD2685"/>
      <c r="DH2685" t="e">
        <f>VLOOKUP(DG2685,Sheet2!$E$2:$I$222,3,FALSE)</f>
        <v>#N/A</v>
      </c>
      <c r="DI2685" t="e">
        <f>VLOOKUP(DG2685,Sheet2!$E$2:$I$222,4,FALSE)</f>
        <v>#N/A</v>
      </c>
      <c r="DJ2685" t="e">
        <f>VLOOKUP(DG2685,Sheet2!$E$2:$I$222,5,FALSE)</f>
        <v>#N/A</v>
      </c>
    </row>
    <row r="2686" spans="1:114" x14ac:dyDescent="0.25">
      <c r="A2686">
        <v>2793</v>
      </c>
      <c r="C2686">
        <v>16365</v>
      </c>
      <c r="D2686">
        <v>6365</v>
      </c>
      <c r="E2686">
        <v>37.732170000000004</v>
      </c>
      <c r="F2686">
        <v>-122.40555999999999</v>
      </c>
      <c r="G2686" t="s">
        <v>1939</v>
      </c>
      <c r="H2686" t="s">
        <v>4358</v>
      </c>
      <c r="I2686" t="s">
        <v>4911</v>
      </c>
      <c r="J2686" t="s">
        <v>4946</v>
      </c>
      <c r="K2686" t="s">
        <v>4966</v>
      </c>
      <c r="Q2686" t="s">
        <v>5924</v>
      </c>
      <c r="R2686">
        <v>337</v>
      </c>
      <c r="S2686" t="s">
        <v>6514</v>
      </c>
      <c r="X2686">
        <f t="shared" si="41"/>
        <v>3</v>
      </c>
      <c r="Y2686" t="s">
        <v>6809</v>
      </c>
      <c r="Z2686" t="s">
        <v>6881</v>
      </c>
      <c r="AB2686" t="e">
        <f>VLOOKUP($AA2686,Sheet2!$E$2:$I$222,3,FALSE)</f>
        <v>#N/A</v>
      </c>
      <c r="AC2686" t="e">
        <f>VLOOKUP($AA2686,Sheet2!$E$2:$I$222,4,FALSE)</f>
        <v>#N/A</v>
      </c>
      <c r="AD2686" t="e">
        <f>VLOOKUP($AA2686,Sheet2!$E$2:$I$222,5,FALSE)</f>
        <v>#N/A</v>
      </c>
      <c r="AF2686" t="s">
        <v>6869</v>
      </c>
      <c r="AG2686" t="s">
        <v>6882</v>
      </c>
      <c r="AH2686" s="59" t="s">
        <v>6985</v>
      </c>
      <c r="AI2686" t="str">
        <f>VLOOKUP(AH2686,Sheet2!$E$2:$I$222,3,FALSE)</f>
        <v>To Sunnydale</v>
      </c>
      <c r="AJ2686" t="str">
        <f>VLOOKUP(AH2686,Sheet2!$E$2:$I$222,4,FALSE)</f>
        <v>Geneva &amp; Schwerin</v>
      </c>
      <c r="AK2686" t="str">
        <f>VLOOKUP(AH2686,Sheet2!$E$2:$I$222,5,FALSE)</f>
        <v>M-F ~ 6am-6pm</v>
      </c>
      <c r="AL2686"/>
      <c r="AM2686" t="s">
        <v>5049</v>
      </c>
      <c r="AN2686" t="s">
        <v>6881</v>
      </c>
      <c r="AP2686" t="e">
        <f>VLOOKUP(AO2686,Sheet2!$E$2:$I$222,3,FALSE)</f>
        <v>#N/A</v>
      </c>
      <c r="AQ2686" t="e">
        <f>VLOOKUP(AO2686,Sheet2!$E$2:$I$222,4,FALSE)</f>
        <v>#N/A</v>
      </c>
      <c r="AR2686" t="e">
        <f>VLOOKUP(AO2686,Sheet2!$E$2:$I$222,5,FALSE)</f>
        <v>#N/A</v>
      </c>
      <c r="AS2686"/>
      <c r="AW2686" t="e">
        <f>VLOOKUP(AV2686,Sheet2!$E$2:$I$222,3,FALSE)</f>
        <v>#N/A</v>
      </c>
      <c r="AX2686" t="e">
        <f>VLOOKUP(AV2686,Sheet2!$E$2:$I$222,4,FALSE)</f>
        <v>#N/A</v>
      </c>
      <c r="AY2686" t="e">
        <f>VLOOKUP(AV2686,Sheet2!$E$2:$I$222,5,FALSE)</f>
        <v>#N/A</v>
      </c>
      <c r="AZ2686"/>
      <c r="BD2686" t="e">
        <f>VLOOKUP(BC2686,Sheet2!$E$2:$I$222,3,FALSE)</f>
        <v>#N/A</v>
      </c>
      <c r="BE2686" t="e">
        <f>VLOOKUP(BC2686,Sheet2!$E$2:$I$222,4,FALSE)</f>
        <v>#N/A</v>
      </c>
      <c r="BF2686" t="e">
        <f>VLOOKUP(BC2686,Sheet2!$E$2:$I$222,5,FALSE)</f>
        <v>#N/A</v>
      </c>
      <c r="BG2686"/>
      <c r="BK2686" t="e">
        <f>VLOOKUP(BJ2686,Sheet2!$E$2:$I$222,3,FALSE)</f>
        <v>#N/A</v>
      </c>
      <c r="BL2686" t="e">
        <f>VLOOKUP(BJ2686,Sheet2!$E$2:$I$222,4,FALSE)</f>
        <v>#N/A</v>
      </c>
      <c r="BM2686" t="e">
        <f>VLOOKUP(BJ2686,Sheet2!$E$2:$I$222,5,FALSE)</f>
        <v>#N/A</v>
      </c>
      <c r="BN2686"/>
      <c r="BR2686" t="e">
        <f>VLOOKUP(BQ2686,Sheet2!$E$2:$I$222,3,FALSE)</f>
        <v>#N/A</v>
      </c>
      <c r="BS2686" t="e">
        <f>VLOOKUP(BQ2686,Sheet2!$E$2:$I$222,4,FALSE)</f>
        <v>#N/A</v>
      </c>
      <c r="BT2686" t="e">
        <f>VLOOKUP(BQ2686,Sheet2!$E$2:$I$222,5,FALSE)</f>
        <v>#N/A</v>
      </c>
      <c r="BU2686"/>
      <c r="BY2686" t="e">
        <f>VLOOKUP(BX2686,Sheet2!$E$2:$I$222,3,FALSE)</f>
        <v>#N/A</v>
      </c>
      <c r="BZ2686" t="e">
        <f>VLOOKUP(BX2686,Sheet2!$E$2:$I$222,4,FALSE)</f>
        <v>#N/A</v>
      </c>
      <c r="CA2686" t="e">
        <f>VLOOKUP(BX2686,Sheet2!$E$2:$I$222,5,FALSE)</f>
        <v>#N/A</v>
      </c>
      <c r="CB2686"/>
      <c r="CF2686" t="e">
        <f>VLOOKUP(CE2686,Sheet2!$E$2:$I$222,3,FALSE)</f>
        <v>#N/A</v>
      </c>
      <c r="CG2686" t="e">
        <f>VLOOKUP(CE2686,Sheet2!$E$2:$I$222,4,FALSE)</f>
        <v>#N/A</v>
      </c>
      <c r="CH2686" t="e">
        <f>VLOOKUP(CE2686,Sheet2!$E$2:$I$222,5,FALSE)</f>
        <v>#N/A</v>
      </c>
      <c r="CI2686"/>
      <c r="CM2686" t="e">
        <f>VLOOKUP(CL2686,Sheet2!$E$2:$I$222,3,FALSE)</f>
        <v>#N/A</v>
      </c>
      <c r="CN2686" t="e">
        <f>VLOOKUP(CL2686,Sheet2!$E$2:$I$222,4,FALSE)</f>
        <v>#N/A</v>
      </c>
      <c r="CO2686" t="e">
        <f>VLOOKUP(CL2686,Sheet2!$E$2:$I$222,5,FALSE)</f>
        <v>#N/A</v>
      </c>
      <c r="CP2686"/>
      <c r="CT2686" t="e">
        <f>VLOOKUP(CS2686,Sheet2!$E$2:$I$222,3,FALSE)</f>
        <v>#N/A</v>
      </c>
      <c r="CU2686" t="e">
        <f>VLOOKUP(CS2686,Sheet2!$E$2:$I$222,4,FALSE)</f>
        <v>#N/A</v>
      </c>
      <c r="CV2686" t="e">
        <f>VLOOKUP(CS2686,Sheet2!$E$2:$I$222,5,FALSE)</f>
        <v>#N/A</v>
      </c>
      <c r="CW2686"/>
      <c r="DA2686" t="e">
        <f>VLOOKUP(CZ2686,Sheet2!$E$2:$I$222,3,FALSE)</f>
        <v>#N/A</v>
      </c>
      <c r="DB2686" t="e">
        <f>VLOOKUP(CZ2686,Sheet2!$E$2:$I$222,4,FALSE)</f>
        <v>#N/A</v>
      </c>
      <c r="DC2686" t="e">
        <f>VLOOKUP(CZ2686,Sheet2!$E$2:$I$222,5,FALSE)</f>
        <v>#N/A</v>
      </c>
      <c r="DD2686"/>
      <c r="DH2686" t="e">
        <f>VLOOKUP(DG2686,Sheet2!$E$2:$I$222,3,FALSE)</f>
        <v>#N/A</v>
      </c>
      <c r="DI2686" t="e">
        <f>VLOOKUP(DG2686,Sheet2!$E$2:$I$222,4,FALSE)</f>
        <v>#N/A</v>
      </c>
      <c r="DJ2686" t="e">
        <f>VLOOKUP(DG2686,Sheet2!$E$2:$I$222,5,FALSE)</f>
        <v>#N/A</v>
      </c>
    </row>
    <row r="2687" spans="1:114" x14ac:dyDescent="0.25">
      <c r="A2687">
        <v>2794</v>
      </c>
      <c r="C2687">
        <v>16366</v>
      </c>
      <c r="D2687">
        <v>6366</v>
      </c>
      <c r="E2687">
        <v>37.713839999999998</v>
      </c>
      <c r="F2687">
        <v>-122.40213</v>
      </c>
      <c r="G2687" t="s">
        <v>1940</v>
      </c>
      <c r="H2687" t="s">
        <v>4359</v>
      </c>
      <c r="I2687" t="s">
        <v>4919</v>
      </c>
      <c r="J2687" t="s">
        <v>4948</v>
      </c>
      <c r="Q2687" t="s">
        <v>5924</v>
      </c>
      <c r="S2687" t="s">
        <v>6555</v>
      </c>
      <c r="X2687">
        <f t="shared" si="41"/>
        <v>4</v>
      </c>
      <c r="Y2687" t="s">
        <v>6815</v>
      </c>
      <c r="Z2687" t="s">
        <v>6882</v>
      </c>
      <c r="AA2687" s="59" t="s">
        <v>6900</v>
      </c>
      <c r="AB2687" t="str">
        <f>VLOOKUP($AA2687,Sheet2!$E$2:$I$222,3,FALSE)</f>
        <v>To City College</v>
      </c>
      <c r="AC2687" t="str">
        <f>VLOOKUP($AA2687,Sheet2!$E$2:$I$222,4,FALSE)</f>
        <v>Daily ~ 8:30am-12am</v>
      </c>
      <c r="AD2687" t="str">
        <f>VLOOKUP($AA2687,Sheet2!$E$2:$I$222,5,FALSE)</f>
        <v>Except M-F ~ 4pm-7pm: Use 8AX/BX</v>
      </c>
      <c r="AF2687" t="s">
        <v>6864</v>
      </c>
      <c r="AG2687" t="s">
        <v>6882</v>
      </c>
      <c r="AH2687" s="59" t="s">
        <v>6969</v>
      </c>
      <c r="AI2687" t="str">
        <f>VLOOKUP(AH2687,Sheet2!$E$2:$I$222,3,FALSE)</f>
        <v>To Visitacion Valley</v>
      </c>
      <c r="AJ2687" t="str">
        <f>VLOOKUP(AH2687,Sheet2!$E$2:$I$222,4,FALSE)</f>
        <v>Geneva &amp; Schwerin</v>
      </c>
      <c r="AK2687" t="str">
        <f>VLOOKUP(AH2687,Sheet2!$E$2:$I$222,5,FALSE)</f>
        <v>PM Only: M-F ~ 4pm-7pm</v>
      </c>
      <c r="AL2687"/>
      <c r="AM2687" t="s">
        <v>6809</v>
      </c>
      <c r="AN2687" t="s">
        <v>6881</v>
      </c>
      <c r="AP2687" t="e">
        <f>VLOOKUP(AO2687,Sheet2!$E$2:$I$222,3,FALSE)</f>
        <v>#N/A</v>
      </c>
      <c r="AQ2687" t="e">
        <f>VLOOKUP(AO2687,Sheet2!$E$2:$I$222,4,FALSE)</f>
        <v>#N/A</v>
      </c>
      <c r="AR2687" t="e">
        <f>VLOOKUP(AO2687,Sheet2!$E$2:$I$222,5,FALSE)</f>
        <v>#N/A</v>
      </c>
      <c r="AS2687"/>
      <c r="AT2687" t="s">
        <v>5049</v>
      </c>
      <c r="AU2687" t="s">
        <v>6881</v>
      </c>
      <c r="AW2687" t="e">
        <f>VLOOKUP(AV2687,Sheet2!$E$2:$I$222,3,FALSE)</f>
        <v>#N/A</v>
      </c>
      <c r="AX2687" t="e">
        <f>VLOOKUP(AV2687,Sheet2!$E$2:$I$222,4,FALSE)</f>
        <v>#N/A</v>
      </c>
      <c r="AY2687" t="e">
        <f>VLOOKUP(AV2687,Sheet2!$E$2:$I$222,5,FALSE)</f>
        <v>#N/A</v>
      </c>
      <c r="AZ2687"/>
      <c r="BD2687" t="e">
        <f>VLOOKUP(BC2687,Sheet2!$E$2:$I$222,3,FALSE)</f>
        <v>#N/A</v>
      </c>
      <c r="BE2687" t="e">
        <f>VLOOKUP(BC2687,Sheet2!$E$2:$I$222,4,FALSE)</f>
        <v>#N/A</v>
      </c>
      <c r="BF2687" t="e">
        <f>VLOOKUP(BC2687,Sheet2!$E$2:$I$222,5,FALSE)</f>
        <v>#N/A</v>
      </c>
      <c r="BG2687"/>
      <c r="BK2687" t="e">
        <f>VLOOKUP(BJ2687,Sheet2!$E$2:$I$222,3,FALSE)</f>
        <v>#N/A</v>
      </c>
      <c r="BL2687" t="e">
        <f>VLOOKUP(BJ2687,Sheet2!$E$2:$I$222,4,FALSE)</f>
        <v>#N/A</v>
      </c>
      <c r="BM2687" t="e">
        <f>VLOOKUP(BJ2687,Sheet2!$E$2:$I$222,5,FALSE)</f>
        <v>#N/A</v>
      </c>
      <c r="BN2687"/>
      <c r="BR2687" t="e">
        <f>VLOOKUP(BQ2687,Sheet2!$E$2:$I$222,3,FALSE)</f>
        <v>#N/A</v>
      </c>
      <c r="BS2687" t="e">
        <f>VLOOKUP(BQ2687,Sheet2!$E$2:$I$222,4,FALSE)</f>
        <v>#N/A</v>
      </c>
      <c r="BT2687" t="e">
        <f>VLOOKUP(BQ2687,Sheet2!$E$2:$I$222,5,FALSE)</f>
        <v>#N/A</v>
      </c>
      <c r="BU2687"/>
      <c r="BY2687" t="e">
        <f>VLOOKUP(BX2687,Sheet2!$E$2:$I$222,3,FALSE)</f>
        <v>#N/A</v>
      </c>
      <c r="BZ2687" t="e">
        <f>VLOOKUP(BX2687,Sheet2!$E$2:$I$222,4,FALSE)</f>
        <v>#N/A</v>
      </c>
      <c r="CA2687" t="e">
        <f>VLOOKUP(BX2687,Sheet2!$E$2:$I$222,5,FALSE)</f>
        <v>#N/A</v>
      </c>
      <c r="CB2687"/>
      <c r="CF2687" t="e">
        <f>VLOOKUP(CE2687,Sheet2!$E$2:$I$222,3,FALSE)</f>
        <v>#N/A</v>
      </c>
      <c r="CG2687" t="e">
        <f>VLOOKUP(CE2687,Sheet2!$E$2:$I$222,4,FALSE)</f>
        <v>#N/A</v>
      </c>
      <c r="CH2687" t="e">
        <f>VLOOKUP(CE2687,Sheet2!$E$2:$I$222,5,FALSE)</f>
        <v>#N/A</v>
      </c>
      <c r="CI2687"/>
      <c r="CM2687" t="e">
        <f>VLOOKUP(CL2687,Sheet2!$E$2:$I$222,3,FALSE)</f>
        <v>#N/A</v>
      </c>
      <c r="CN2687" t="e">
        <f>VLOOKUP(CL2687,Sheet2!$E$2:$I$222,4,FALSE)</f>
        <v>#N/A</v>
      </c>
      <c r="CO2687" t="e">
        <f>VLOOKUP(CL2687,Sheet2!$E$2:$I$222,5,FALSE)</f>
        <v>#N/A</v>
      </c>
      <c r="CP2687"/>
      <c r="CT2687" t="e">
        <f>VLOOKUP(CS2687,Sheet2!$E$2:$I$222,3,FALSE)</f>
        <v>#N/A</v>
      </c>
      <c r="CU2687" t="e">
        <f>VLOOKUP(CS2687,Sheet2!$E$2:$I$222,4,FALSE)</f>
        <v>#N/A</v>
      </c>
      <c r="CV2687" t="e">
        <f>VLOOKUP(CS2687,Sheet2!$E$2:$I$222,5,FALSE)</f>
        <v>#N/A</v>
      </c>
      <c r="CW2687"/>
      <c r="DA2687" t="e">
        <f>VLOOKUP(CZ2687,Sheet2!$E$2:$I$222,3,FALSE)</f>
        <v>#N/A</v>
      </c>
      <c r="DB2687" t="e">
        <f>VLOOKUP(CZ2687,Sheet2!$E$2:$I$222,4,FALSE)</f>
        <v>#N/A</v>
      </c>
      <c r="DC2687" t="e">
        <f>VLOOKUP(CZ2687,Sheet2!$E$2:$I$222,5,FALSE)</f>
        <v>#N/A</v>
      </c>
      <c r="DD2687"/>
      <c r="DH2687" t="e">
        <f>VLOOKUP(DG2687,Sheet2!$E$2:$I$222,3,FALSE)</f>
        <v>#N/A</v>
      </c>
      <c r="DI2687" t="e">
        <f>VLOOKUP(DG2687,Sheet2!$E$2:$I$222,4,FALSE)</f>
        <v>#N/A</v>
      </c>
      <c r="DJ2687" t="e">
        <f>VLOOKUP(DG2687,Sheet2!$E$2:$I$222,5,FALSE)</f>
        <v>#N/A</v>
      </c>
    </row>
    <row r="2688" spans="1:114" x14ac:dyDescent="0.25">
      <c r="A2688">
        <v>2795</v>
      </c>
      <c r="C2688">
        <v>16367</v>
      </c>
      <c r="D2688">
        <v>6367</v>
      </c>
      <c r="E2688">
        <v>37.730260000000001</v>
      </c>
      <c r="F2688">
        <v>-122.40461999999999</v>
      </c>
      <c r="G2688" t="s">
        <v>1941</v>
      </c>
      <c r="H2688" t="s">
        <v>4360</v>
      </c>
      <c r="I2688" t="s">
        <v>4909</v>
      </c>
      <c r="J2688" t="s">
        <v>4946</v>
      </c>
      <c r="K2688" t="s">
        <v>4996</v>
      </c>
      <c r="Q2688" t="s">
        <v>5924</v>
      </c>
      <c r="S2688" t="s">
        <v>6560</v>
      </c>
      <c r="X2688">
        <f t="shared" si="41"/>
        <v>4</v>
      </c>
      <c r="Y2688" t="s">
        <v>6815</v>
      </c>
      <c r="Z2688" t="s">
        <v>6880</v>
      </c>
      <c r="AA2688" s="59" t="s">
        <v>6889</v>
      </c>
      <c r="AB2688" t="str">
        <f>VLOOKUP($AA2688,Sheet2!$E$2:$I$222,3,FALSE)</f>
        <v>To Fisherman's Wharf</v>
      </c>
      <c r="AC2688" t="str">
        <f>VLOOKUP($AA2688,Sheet2!$E$2:$I$222,4,FALSE)</f>
        <v>Daily ~ 8:30am-12am</v>
      </c>
      <c r="AD2688" t="str">
        <f>VLOOKUP($AA2688,Sheet2!$E$2:$I$222,5,FALSE)</f>
        <v>Except M-F ~ 6am-10am: Use 8AX/BX</v>
      </c>
      <c r="AF2688" t="s">
        <v>6864</v>
      </c>
      <c r="AG2688" t="s">
        <v>6879</v>
      </c>
      <c r="AI2688" t="e">
        <f>VLOOKUP(AH2688,Sheet2!$E$2:$I$222,3,FALSE)</f>
        <v>#N/A</v>
      </c>
      <c r="AJ2688" t="e">
        <f>VLOOKUP(AH2688,Sheet2!$E$2:$I$222,4,FALSE)</f>
        <v>#N/A</v>
      </c>
      <c r="AK2688" t="e">
        <f>VLOOKUP(AH2688,Sheet2!$E$2:$I$222,5,FALSE)</f>
        <v>#N/A</v>
      </c>
      <c r="AL2688"/>
      <c r="AM2688" t="s">
        <v>6809</v>
      </c>
      <c r="AN2688" t="s">
        <v>6879</v>
      </c>
      <c r="AP2688" t="e">
        <f>VLOOKUP(AO2688,Sheet2!$E$2:$I$222,3,FALSE)</f>
        <v>#N/A</v>
      </c>
      <c r="AQ2688" t="e">
        <f>VLOOKUP(AO2688,Sheet2!$E$2:$I$222,4,FALSE)</f>
        <v>#N/A</v>
      </c>
      <c r="AR2688" t="e">
        <f>VLOOKUP(AO2688,Sheet2!$E$2:$I$222,5,FALSE)</f>
        <v>#N/A</v>
      </c>
      <c r="AS2688"/>
      <c r="AT2688" t="s">
        <v>5049</v>
      </c>
      <c r="AU2688" t="s">
        <v>6879</v>
      </c>
      <c r="AW2688" t="e">
        <f>VLOOKUP(AV2688,Sheet2!$E$2:$I$222,3,FALSE)</f>
        <v>#N/A</v>
      </c>
      <c r="AX2688" t="e">
        <f>VLOOKUP(AV2688,Sheet2!$E$2:$I$222,4,FALSE)</f>
        <v>#N/A</v>
      </c>
      <c r="AY2688" t="e">
        <f>VLOOKUP(AV2688,Sheet2!$E$2:$I$222,5,FALSE)</f>
        <v>#N/A</v>
      </c>
      <c r="AZ2688"/>
      <c r="BD2688" t="e">
        <f>VLOOKUP(BC2688,Sheet2!$E$2:$I$222,3,FALSE)</f>
        <v>#N/A</v>
      </c>
      <c r="BE2688" t="e">
        <f>VLOOKUP(BC2688,Sheet2!$E$2:$I$222,4,FALSE)</f>
        <v>#N/A</v>
      </c>
      <c r="BF2688" t="e">
        <f>VLOOKUP(BC2688,Sheet2!$E$2:$I$222,5,FALSE)</f>
        <v>#N/A</v>
      </c>
      <c r="BG2688"/>
      <c r="BK2688" t="e">
        <f>VLOOKUP(BJ2688,Sheet2!$E$2:$I$222,3,FALSE)</f>
        <v>#N/A</v>
      </c>
      <c r="BL2688" t="e">
        <f>VLOOKUP(BJ2688,Sheet2!$E$2:$I$222,4,FALSE)</f>
        <v>#N/A</v>
      </c>
      <c r="BM2688" t="e">
        <f>VLOOKUP(BJ2688,Sheet2!$E$2:$I$222,5,FALSE)</f>
        <v>#N/A</v>
      </c>
      <c r="BN2688"/>
      <c r="BR2688" t="e">
        <f>VLOOKUP(BQ2688,Sheet2!$E$2:$I$222,3,FALSE)</f>
        <v>#N/A</v>
      </c>
      <c r="BS2688" t="e">
        <f>VLOOKUP(BQ2688,Sheet2!$E$2:$I$222,4,FALSE)</f>
        <v>#N/A</v>
      </c>
      <c r="BT2688" t="e">
        <f>VLOOKUP(BQ2688,Sheet2!$E$2:$I$222,5,FALSE)</f>
        <v>#N/A</v>
      </c>
      <c r="BU2688"/>
      <c r="BY2688" t="e">
        <f>VLOOKUP(BX2688,Sheet2!$E$2:$I$222,3,FALSE)</f>
        <v>#N/A</v>
      </c>
      <c r="BZ2688" t="e">
        <f>VLOOKUP(BX2688,Sheet2!$E$2:$I$222,4,FALSE)</f>
        <v>#N/A</v>
      </c>
      <c r="CA2688" t="e">
        <f>VLOOKUP(BX2688,Sheet2!$E$2:$I$222,5,FALSE)</f>
        <v>#N/A</v>
      </c>
      <c r="CB2688"/>
      <c r="CF2688" t="e">
        <f>VLOOKUP(CE2688,Sheet2!$E$2:$I$222,3,FALSE)</f>
        <v>#N/A</v>
      </c>
      <c r="CG2688" t="e">
        <f>VLOOKUP(CE2688,Sheet2!$E$2:$I$222,4,FALSE)</f>
        <v>#N/A</v>
      </c>
      <c r="CH2688" t="e">
        <f>VLOOKUP(CE2688,Sheet2!$E$2:$I$222,5,FALSE)</f>
        <v>#N/A</v>
      </c>
      <c r="CI2688"/>
      <c r="CM2688" t="e">
        <f>VLOOKUP(CL2688,Sheet2!$E$2:$I$222,3,FALSE)</f>
        <v>#N/A</v>
      </c>
      <c r="CN2688" t="e">
        <f>VLOOKUP(CL2688,Sheet2!$E$2:$I$222,4,FALSE)</f>
        <v>#N/A</v>
      </c>
      <c r="CO2688" t="e">
        <f>VLOOKUP(CL2688,Sheet2!$E$2:$I$222,5,FALSE)</f>
        <v>#N/A</v>
      </c>
      <c r="CP2688"/>
      <c r="CT2688" t="e">
        <f>VLOOKUP(CS2688,Sheet2!$E$2:$I$222,3,FALSE)</f>
        <v>#N/A</v>
      </c>
      <c r="CU2688" t="e">
        <f>VLOOKUP(CS2688,Sheet2!$E$2:$I$222,4,FALSE)</f>
        <v>#N/A</v>
      </c>
      <c r="CV2688" t="e">
        <f>VLOOKUP(CS2688,Sheet2!$E$2:$I$222,5,FALSE)</f>
        <v>#N/A</v>
      </c>
      <c r="CW2688"/>
      <c r="DA2688" t="e">
        <f>VLOOKUP(CZ2688,Sheet2!$E$2:$I$222,3,FALSE)</f>
        <v>#N/A</v>
      </c>
      <c r="DB2688" t="e">
        <f>VLOOKUP(CZ2688,Sheet2!$E$2:$I$222,4,FALSE)</f>
        <v>#N/A</v>
      </c>
      <c r="DC2688" t="e">
        <f>VLOOKUP(CZ2688,Sheet2!$E$2:$I$222,5,FALSE)</f>
        <v>#N/A</v>
      </c>
      <c r="DD2688"/>
      <c r="DH2688" t="e">
        <f>VLOOKUP(DG2688,Sheet2!$E$2:$I$222,3,FALSE)</f>
        <v>#N/A</v>
      </c>
      <c r="DI2688" t="e">
        <f>VLOOKUP(DG2688,Sheet2!$E$2:$I$222,4,FALSE)</f>
        <v>#N/A</v>
      </c>
      <c r="DJ2688" t="e">
        <f>VLOOKUP(DG2688,Sheet2!$E$2:$I$222,5,FALSE)</f>
        <v>#N/A</v>
      </c>
    </row>
    <row r="2689" spans="1:114" x14ac:dyDescent="0.25">
      <c r="A2689">
        <v>2796</v>
      </c>
      <c r="C2689">
        <v>16368</v>
      </c>
      <c r="D2689">
        <v>6368</v>
      </c>
      <c r="E2689">
        <v>37.719380000000001</v>
      </c>
      <c r="F2689">
        <v>-122.40042</v>
      </c>
      <c r="G2689" t="s">
        <v>1942</v>
      </c>
      <c r="H2689" t="s">
        <v>4361</v>
      </c>
      <c r="I2689" t="s">
        <v>4907</v>
      </c>
      <c r="J2689" t="s">
        <v>4946</v>
      </c>
      <c r="K2689" t="s">
        <v>4962</v>
      </c>
      <c r="Q2689" t="s">
        <v>5924</v>
      </c>
      <c r="S2689" t="s">
        <v>6560</v>
      </c>
      <c r="X2689">
        <f t="shared" si="41"/>
        <v>4</v>
      </c>
      <c r="Y2689" t="s">
        <v>6815</v>
      </c>
      <c r="Z2689" t="s">
        <v>6880</v>
      </c>
      <c r="AA2689" s="59" t="s">
        <v>6889</v>
      </c>
      <c r="AB2689" t="str">
        <f>VLOOKUP($AA2689,Sheet2!$E$2:$I$222,3,FALSE)</f>
        <v>To Fisherman's Wharf</v>
      </c>
      <c r="AC2689" t="str">
        <f>VLOOKUP($AA2689,Sheet2!$E$2:$I$222,4,FALSE)</f>
        <v>Daily ~ 8:30am-12am</v>
      </c>
      <c r="AD2689" t="str">
        <f>VLOOKUP($AA2689,Sheet2!$E$2:$I$222,5,FALSE)</f>
        <v>Except M-F ~ 6am-10am: Use 8AX/BX</v>
      </c>
      <c r="AF2689" t="s">
        <v>6864</v>
      </c>
      <c r="AG2689" t="s">
        <v>6879</v>
      </c>
      <c r="AI2689" t="e">
        <f>VLOOKUP(AH2689,Sheet2!$E$2:$I$222,3,FALSE)</f>
        <v>#N/A</v>
      </c>
      <c r="AJ2689" t="e">
        <f>VLOOKUP(AH2689,Sheet2!$E$2:$I$222,4,FALSE)</f>
        <v>#N/A</v>
      </c>
      <c r="AK2689" t="e">
        <f>VLOOKUP(AH2689,Sheet2!$E$2:$I$222,5,FALSE)</f>
        <v>#N/A</v>
      </c>
      <c r="AL2689"/>
      <c r="AM2689" t="s">
        <v>6809</v>
      </c>
      <c r="AN2689" t="s">
        <v>6879</v>
      </c>
      <c r="AP2689" t="e">
        <f>VLOOKUP(AO2689,Sheet2!$E$2:$I$222,3,FALSE)</f>
        <v>#N/A</v>
      </c>
      <c r="AQ2689" t="e">
        <f>VLOOKUP(AO2689,Sheet2!$E$2:$I$222,4,FALSE)</f>
        <v>#N/A</v>
      </c>
      <c r="AR2689" t="e">
        <f>VLOOKUP(AO2689,Sheet2!$E$2:$I$222,5,FALSE)</f>
        <v>#N/A</v>
      </c>
      <c r="AS2689"/>
      <c r="AT2689" t="s">
        <v>5049</v>
      </c>
      <c r="AU2689" t="s">
        <v>6879</v>
      </c>
      <c r="AW2689" t="e">
        <f>VLOOKUP(AV2689,Sheet2!$E$2:$I$222,3,FALSE)</f>
        <v>#N/A</v>
      </c>
      <c r="AX2689" t="e">
        <f>VLOOKUP(AV2689,Sheet2!$E$2:$I$222,4,FALSE)</f>
        <v>#N/A</v>
      </c>
      <c r="AY2689" t="e">
        <f>VLOOKUP(AV2689,Sheet2!$E$2:$I$222,5,FALSE)</f>
        <v>#N/A</v>
      </c>
      <c r="AZ2689"/>
      <c r="BD2689" t="e">
        <f>VLOOKUP(BC2689,Sheet2!$E$2:$I$222,3,FALSE)</f>
        <v>#N/A</v>
      </c>
      <c r="BE2689" t="e">
        <f>VLOOKUP(BC2689,Sheet2!$E$2:$I$222,4,FALSE)</f>
        <v>#N/A</v>
      </c>
      <c r="BF2689" t="e">
        <f>VLOOKUP(BC2689,Sheet2!$E$2:$I$222,5,FALSE)</f>
        <v>#N/A</v>
      </c>
      <c r="BG2689"/>
      <c r="BK2689" t="e">
        <f>VLOOKUP(BJ2689,Sheet2!$E$2:$I$222,3,FALSE)</f>
        <v>#N/A</v>
      </c>
      <c r="BL2689" t="e">
        <f>VLOOKUP(BJ2689,Sheet2!$E$2:$I$222,4,FALSE)</f>
        <v>#N/A</v>
      </c>
      <c r="BM2689" t="e">
        <f>VLOOKUP(BJ2689,Sheet2!$E$2:$I$222,5,FALSE)</f>
        <v>#N/A</v>
      </c>
      <c r="BN2689"/>
      <c r="BR2689" t="e">
        <f>VLOOKUP(BQ2689,Sheet2!$E$2:$I$222,3,FALSE)</f>
        <v>#N/A</v>
      </c>
      <c r="BS2689" t="e">
        <f>VLOOKUP(BQ2689,Sheet2!$E$2:$I$222,4,FALSE)</f>
        <v>#N/A</v>
      </c>
      <c r="BT2689" t="e">
        <f>VLOOKUP(BQ2689,Sheet2!$E$2:$I$222,5,FALSE)</f>
        <v>#N/A</v>
      </c>
      <c r="BU2689"/>
      <c r="BY2689" t="e">
        <f>VLOOKUP(BX2689,Sheet2!$E$2:$I$222,3,FALSE)</f>
        <v>#N/A</v>
      </c>
      <c r="BZ2689" t="e">
        <f>VLOOKUP(BX2689,Sheet2!$E$2:$I$222,4,FALSE)</f>
        <v>#N/A</v>
      </c>
      <c r="CA2689" t="e">
        <f>VLOOKUP(BX2689,Sheet2!$E$2:$I$222,5,FALSE)</f>
        <v>#N/A</v>
      </c>
      <c r="CB2689"/>
      <c r="CF2689" t="e">
        <f>VLOOKUP(CE2689,Sheet2!$E$2:$I$222,3,FALSE)</f>
        <v>#N/A</v>
      </c>
      <c r="CG2689" t="e">
        <f>VLOOKUP(CE2689,Sheet2!$E$2:$I$222,4,FALSE)</f>
        <v>#N/A</v>
      </c>
      <c r="CH2689" t="e">
        <f>VLOOKUP(CE2689,Sheet2!$E$2:$I$222,5,FALSE)</f>
        <v>#N/A</v>
      </c>
      <c r="CI2689"/>
      <c r="CM2689" t="e">
        <f>VLOOKUP(CL2689,Sheet2!$E$2:$I$222,3,FALSE)</f>
        <v>#N/A</v>
      </c>
      <c r="CN2689" t="e">
        <f>VLOOKUP(CL2689,Sheet2!$E$2:$I$222,4,FALSE)</f>
        <v>#N/A</v>
      </c>
      <c r="CO2689" t="e">
        <f>VLOOKUP(CL2689,Sheet2!$E$2:$I$222,5,FALSE)</f>
        <v>#N/A</v>
      </c>
      <c r="CP2689"/>
      <c r="CT2689" t="e">
        <f>VLOOKUP(CS2689,Sheet2!$E$2:$I$222,3,FALSE)</f>
        <v>#N/A</v>
      </c>
      <c r="CU2689" t="e">
        <f>VLOOKUP(CS2689,Sheet2!$E$2:$I$222,4,FALSE)</f>
        <v>#N/A</v>
      </c>
      <c r="CV2689" t="e">
        <f>VLOOKUP(CS2689,Sheet2!$E$2:$I$222,5,FALSE)</f>
        <v>#N/A</v>
      </c>
      <c r="CW2689"/>
      <c r="DA2689" t="e">
        <f>VLOOKUP(CZ2689,Sheet2!$E$2:$I$222,3,FALSE)</f>
        <v>#N/A</v>
      </c>
      <c r="DB2689" t="e">
        <f>VLOOKUP(CZ2689,Sheet2!$E$2:$I$222,4,FALSE)</f>
        <v>#N/A</v>
      </c>
      <c r="DC2689" t="e">
        <f>VLOOKUP(CZ2689,Sheet2!$E$2:$I$222,5,FALSE)</f>
        <v>#N/A</v>
      </c>
      <c r="DD2689"/>
      <c r="DH2689" t="e">
        <f>VLOOKUP(DG2689,Sheet2!$E$2:$I$222,3,FALSE)</f>
        <v>#N/A</v>
      </c>
      <c r="DI2689" t="e">
        <f>VLOOKUP(DG2689,Sheet2!$E$2:$I$222,4,FALSE)</f>
        <v>#N/A</v>
      </c>
      <c r="DJ2689" t="e">
        <f>VLOOKUP(DG2689,Sheet2!$E$2:$I$222,5,FALSE)</f>
        <v>#N/A</v>
      </c>
    </row>
    <row r="2690" spans="1:114" x14ac:dyDescent="0.25">
      <c r="A2690">
        <v>2797</v>
      </c>
      <c r="C2690">
        <v>16369</v>
      </c>
      <c r="D2690">
        <v>6369</v>
      </c>
      <c r="E2690">
        <v>37.719050000000003</v>
      </c>
      <c r="F2690">
        <v>-122.40049</v>
      </c>
      <c r="G2690" t="s">
        <v>1942</v>
      </c>
      <c r="H2690" t="s">
        <v>4361</v>
      </c>
      <c r="I2690" t="s">
        <v>4935</v>
      </c>
      <c r="J2690" t="s">
        <v>4946</v>
      </c>
      <c r="K2690" t="s">
        <v>4969</v>
      </c>
      <c r="Q2690" t="s">
        <v>5924</v>
      </c>
      <c r="S2690" t="s">
        <v>6555</v>
      </c>
      <c r="X2690">
        <f t="shared" ref="X2690:X2753" si="42">COUNTA(Y2690,AF2690,AM2690,AT2690,BA2690,BH2690,BO2690,BV2690,CC2690,CJ2690,CQ2690,CX2690,DE2690)</f>
        <v>4</v>
      </c>
      <c r="Y2690" t="s">
        <v>6815</v>
      </c>
      <c r="Z2690" t="s">
        <v>6882</v>
      </c>
      <c r="AA2690" s="59" t="s">
        <v>6900</v>
      </c>
      <c r="AB2690" t="str">
        <f>VLOOKUP($AA2690,Sheet2!$E$2:$I$222,3,FALSE)</f>
        <v>To City College</v>
      </c>
      <c r="AC2690" t="str">
        <f>VLOOKUP($AA2690,Sheet2!$E$2:$I$222,4,FALSE)</f>
        <v>Daily ~ 8:30am-12am</v>
      </c>
      <c r="AD2690" t="str">
        <f>VLOOKUP($AA2690,Sheet2!$E$2:$I$222,5,FALSE)</f>
        <v>Except M-F ~ 4pm-7pm: Use 8AX/BX</v>
      </c>
      <c r="AF2690" t="s">
        <v>6864</v>
      </c>
      <c r="AG2690" t="s">
        <v>6882</v>
      </c>
      <c r="AH2690" s="59" t="s">
        <v>6969</v>
      </c>
      <c r="AI2690" t="str">
        <f>VLOOKUP(AH2690,Sheet2!$E$2:$I$222,3,FALSE)</f>
        <v>To Visitacion Valley</v>
      </c>
      <c r="AJ2690" t="str">
        <f>VLOOKUP(AH2690,Sheet2!$E$2:$I$222,4,FALSE)</f>
        <v>Geneva &amp; Schwerin</v>
      </c>
      <c r="AK2690" t="str">
        <f>VLOOKUP(AH2690,Sheet2!$E$2:$I$222,5,FALSE)</f>
        <v>PM Only: M-F ~ 4pm-7pm</v>
      </c>
      <c r="AL2690"/>
      <c r="AM2690" t="s">
        <v>6809</v>
      </c>
      <c r="AN2690" t="s">
        <v>6881</v>
      </c>
      <c r="AP2690" t="e">
        <f>VLOOKUP(AO2690,Sheet2!$E$2:$I$222,3,FALSE)</f>
        <v>#N/A</v>
      </c>
      <c r="AQ2690" t="e">
        <f>VLOOKUP(AO2690,Sheet2!$E$2:$I$222,4,FALSE)</f>
        <v>#N/A</v>
      </c>
      <c r="AR2690" t="e">
        <f>VLOOKUP(AO2690,Sheet2!$E$2:$I$222,5,FALSE)</f>
        <v>#N/A</v>
      </c>
      <c r="AS2690"/>
      <c r="AT2690" t="s">
        <v>5049</v>
      </c>
      <c r="AU2690" t="s">
        <v>6881</v>
      </c>
      <c r="AW2690" t="e">
        <f>VLOOKUP(AV2690,Sheet2!$E$2:$I$222,3,FALSE)</f>
        <v>#N/A</v>
      </c>
      <c r="AX2690" t="e">
        <f>VLOOKUP(AV2690,Sheet2!$E$2:$I$222,4,FALSE)</f>
        <v>#N/A</v>
      </c>
      <c r="AY2690" t="e">
        <f>VLOOKUP(AV2690,Sheet2!$E$2:$I$222,5,FALSE)</f>
        <v>#N/A</v>
      </c>
      <c r="AZ2690"/>
      <c r="BD2690" t="e">
        <f>VLOOKUP(BC2690,Sheet2!$E$2:$I$222,3,FALSE)</f>
        <v>#N/A</v>
      </c>
      <c r="BE2690" t="e">
        <f>VLOOKUP(BC2690,Sheet2!$E$2:$I$222,4,FALSE)</f>
        <v>#N/A</v>
      </c>
      <c r="BF2690" t="e">
        <f>VLOOKUP(BC2690,Sheet2!$E$2:$I$222,5,FALSE)</f>
        <v>#N/A</v>
      </c>
      <c r="BG2690"/>
      <c r="BK2690" t="e">
        <f>VLOOKUP(BJ2690,Sheet2!$E$2:$I$222,3,FALSE)</f>
        <v>#N/A</v>
      </c>
      <c r="BL2690" t="e">
        <f>VLOOKUP(BJ2690,Sheet2!$E$2:$I$222,4,FALSE)</f>
        <v>#N/A</v>
      </c>
      <c r="BM2690" t="e">
        <f>VLOOKUP(BJ2690,Sheet2!$E$2:$I$222,5,FALSE)</f>
        <v>#N/A</v>
      </c>
      <c r="BN2690"/>
      <c r="BR2690" t="e">
        <f>VLOOKUP(BQ2690,Sheet2!$E$2:$I$222,3,FALSE)</f>
        <v>#N/A</v>
      </c>
      <c r="BS2690" t="e">
        <f>VLOOKUP(BQ2690,Sheet2!$E$2:$I$222,4,FALSE)</f>
        <v>#N/A</v>
      </c>
      <c r="BT2690" t="e">
        <f>VLOOKUP(BQ2690,Sheet2!$E$2:$I$222,5,FALSE)</f>
        <v>#N/A</v>
      </c>
      <c r="BU2690"/>
      <c r="BY2690" t="e">
        <f>VLOOKUP(BX2690,Sheet2!$E$2:$I$222,3,FALSE)</f>
        <v>#N/A</v>
      </c>
      <c r="BZ2690" t="e">
        <f>VLOOKUP(BX2690,Sheet2!$E$2:$I$222,4,FALSE)</f>
        <v>#N/A</v>
      </c>
      <c r="CA2690" t="e">
        <f>VLOOKUP(BX2690,Sheet2!$E$2:$I$222,5,FALSE)</f>
        <v>#N/A</v>
      </c>
      <c r="CB2690"/>
      <c r="CF2690" t="e">
        <f>VLOOKUP(CE2690,Sheet2!$E$2:$I$222,3,FALSE)</f>
        <v>#N/A</v>
      </c>
      <c r="CG2690" t="e">
        <f>VLOOKUP(CE2690,Sheet2!$E$2:$I$222,4,FALSE)</f>
        <v>#N/A</v>
      </c>
      <c r="CH2690" t="e">
        <f>VLOOKUP(CE2690,Sheet2!$E$2:$I$222,5,FALSE)</f>
        <v>#N/A</v>
      </c>
      <c r="CI2690"/>
      <c r="CM2690" t="e">
        <f>VLOOKUP(CL2690,Sheet2!$E$2:$I$222,3,FALSE)</f>
        <v>#N/A</v>
      </c>
      <c r="CN2690" t="e">
        <f>VLOOKUP(CL2690,Sheet2!$E$2:$I$222,4,FALSE)</f>
        <v>#N/A</v>
      </c>
      <c r="CO2690" t="e">
        <f>VLOOKUP(CL2690,Sheet2!$E$2:$I$222,5,FALSE)</f>
        <v>#N/A</v>
      </c>
      <c r="CP2690"/>
      <c r="CT2690" t="e">
        <f>VLOOKUP(CS2690,Sheet2!$E$2:$I$222,3,FALSE)</f>
        <v>#N/A</v>
      </c>
      <c r="CU2690" t="e">
        <f>VLOOKUP(CS2690,Sheet2!$E$2:$I$222,4,FALSE)</f>
        <v>#N/A</v>
      </c>
      <c r="CV2690" t="e">
        <f>VLOOKUP(CS2690,Sheet2!$E$2:$I$222,5,FALSE)</f>
        <v>#N/A</v>
      </c>
      <c r="CW2690"/>
      <c r="DA2690" t="e">
        <f>VLOOKUP(CZ2690,Sheet2!$E$2:$I$222,3,FALSE)</f>
        <v>#N/A</v>
      </c>
      <c r="DB2690" t="e">
        <f>VLOOKUP(CZ2690,Sheet2!$E$2:$I$222,4,FALSE)</f>
        <v>#N/A</v>
      </c>
      <c r="DC2690" t="e">
        <f>VLOOKUP(CZ2690,Sheet2!$E$2:$I$222,5,FALSE)</f>
        <v>#N/A</v>
      </c>
      <c r="DD2690"/>
      <c r="DH2690" t="e">
        <f>VLOOKUP(DG2690,Sheet2!$E$2:$I$222,3,FALSE)</f>
        <v>#N/A</v>
      </c>
      <c r="DI2690" t="e">
        <f>VLOOKUP(DG2690,Sheet2!$E$2:$I$222,4,FALSE)</f>
        <v>#N/A</v>
      </c>
      <c r="DJ2690" t="e">
        <f>VLOOKUP(DG2690,Sheet2!$E$2:$I$222,5,FALSE)</f>
        <v>#N/A</v>
      </c>
    </row>
    <row r="2691" spans="1:114" x14ac:dyDescent="0.25">
      <c r="A2691">
        <v>2798</v>
      </c>
      <c r="C2691">
        <v>16370</v>
      </c>
      <c r="D2691">
        <v>6370</v>
      </c>
      <c r="E2691">
        <v>37.716999999999999</v>
      </c>
      <c r="F2691">
        <v>-122.39984</v>
      </c>
      <c r="G2691" t="s">
        <v>1943</v>
      </c>
      <c r="H2691" t="s">
        <v>4362</v>
      </c>
      <c r="I2691" t="s">
        <v>4912</v>
      </c>
      <c r="J2691" t="s">
        <v>4946</v>
      </c>
      <c r="K2691" t="s">
        <v>4964</v>
      </c>
      <c r="N2691" t="s">
        <v>5763</v>
      </c>
      <c r="Q2691" t="s">
        <v>5924</v>
      </c>
      <c r="R2691">
        <v>703</v>
      </c>
      <c r="S2691" t="s">
        <v>6560</v>
      </c>
      <c r="X2691">
        <f t="shared" si="42"/>
        <v>4</v>
      </c>
      <c r="Y2691" t="s">
        <v>6815</v>
      </c>
      <c r="Z2691" t="s">
        <v>6880</v>
      </c>
      <c r="AA2691" s="59" t="s">
        <v>6889</v>
      </c>
      <c r="AB2691" t="str">
        <f>VLOOKUP($AA2691,Sheet2!$E$2:$I$222,3,FALSE)</f>
        <v>To Fisherman's Wharf</v>
      </c>
      <c r="AC2691" t="str">
        <f>VLOOKUP($AA2691,Sheet2!$E$2:$I$222,4,FALSE)</f>
        <v>Daily ~ 8:30am-12am</v>
      </c>
      <c r="AD2691" t="str">
        <f>VLOOKUP($AA2691,Sheet2!$E$2:$I$222,5,FALSE)</f>
        <v>Except M-F ~ 6am-10am: Use 8AX/BX</v>
      </c>
      <c r="AF2691" t="s">
        <v>6864</v>
      </c>
      <c r="AG2691" t="s">
        <v>6879</v>
      </c>
      <c r="AI2691" t="e">
        <f>VLOOKUP(AH2691,Sheet2!$E$2:$I$222,3,FALSE)</f>
        <v>#N/A</v>
      </c>
      <c r="AJ2691" t="e">
        <f>VLOOKUP(AH2691,Sheet2!$E$2:$I$222,4,FALSE)</f>
        <v>#N/A</v>
      </c>
      <c r="AK2691" t="e">
        <f>VLOOKUP(AH2691,Sheet2!$E$2:$I$222,5,FALSE)</f>
        <v>#N/A</v>
      </c>
      <c r="AL2691"/>
      <c r="AM2691" t="s">
        <v>6809</v>
      </c>
      <c r="AN2691" t="s">
        <v>6879</v>
      </c>
      <c r="AP2691" t="e">
        <f>VLOOKUP(AO2691,Sheet2!$E$2:$I$222,3,FALSE)</f>
        <v>#N/A</v>
      </c>
      <c r="AQ2691" t="e">
        <f>VLOOKUP(AO2691,Sheet2!$E$2:$I$222,4,FALSE)</f>
        <v>#N/A</v>
      </c>
      <c r="AR2691" t="e">
        <f>VLOOKUP(AO2691,Sheet2!$E$2:$I$222,5,FALSE)</f>
        <v>#N/A</v>
      </c>
      <c r="AS2691"/>
      <c r="AT2691" t="s">
        <v>5049</v>
      </c>
      <c r="AU2691" t="s">
        <v>6879</v>
      </c>
      <c r="AW2691" t="e">
        <f>VLOOKUP(AV2691,Sheet2!$E$2:$I$222,3,FALSE)</f>
        <v>#N/A</v>
      </c>
      <c r="AX2691" t="e">
        <f>VLOOKUP(AV2691,Sheet2!$E$2:$I$222,4,FALSE)</f>
        <v>#N/A</v>
      </c>
      <c r="AY2691" t="e">
        <f>VLOOKUP(AV2691,Sheet2!$E$2:$I$222,5,FALSE)</f>
        <v>#N/A</v>
      </c>
      <c r="AZ2691"/>
      <c r="BD2691" t="e">
        <f>VLOOKUP(BC2691,Sheet2!$E$2:$I$222,3,FALSE)</f>
        <v>#N/A</v>
      </c>
      <c r="BE2691" t="e">
        <f>VLOOKUP(BC2691,Sheet2!$E$2:$I$222,4,FALSE)</f>
        <v>#N/A</v>
      </c>
      <c r="BF2691" t="e">
        <f>VLOOKUP(BC2691,Sheet2!$E$2:$I$222,5,FALSE)</f>
        <v>#N/A</v>
      </c>
      <c r="BG2691"/>
      <c r="BK2691" t="e">
        <f>VLOOKUP(BJ2691,Sheet2!$E$2:$I$222,3,FALSE)</f>
        <v>#N/A</v>
      </c>
      <c r="BL2691" t="e">
        <f>VLOOKUP(BJ2691,Sheet2!$E$2:$I$222,4,FALSE)</f>
        <v>#N/A</v>
      </c>
      <c r="BM2691" t="e">
        <f>VLOOKUP(BJ2691,Sheet2!$E$2:$I$222,5,FALSE)</f>
        <v>#N/A</v>
      </c>
      <c r="BN2691"/>
      <c r="BR2691" t="e">
        <f>VLOOKUP(BQ2691,Sheet2!$E$2:$I$222,3,FALSE)</f>
        <v>#N/A</v>
      </c>
      <c r="BS2691" t="e">
        <f>VLOOKUP(BQ2691,Sheet2!$E$2:$I$222,4,FALSE)</f>
        <v>#N/A</v>
      </c>
      <c r="BT2691" t="e">
        <f>VLOOKUP(BQ2691,Sheet2!$E$2:$I$222,5,FALSE)</f>
        <v>#N/A</v>
      </c>
      <c r="BU2691"/>
      <c r="BY2691" t="e">
        <f>VLOOKUP(BX2691,Sheet2!$E$2:$I$222,3,FALSE)</f>
        <v>#N/A</v>
      </c>
      <c r="BZ2691" t="e">
        <f>VLOOKUP(BX2691,Sheet2!$E$2:$I$222,4,FALSE)</f>
        <v>#N/A</v>
      </c>
      <c r="CA2691" t="e">
        <f>VLOOKUP(BX2691,Sheet2!$E$2:$I$222,5,FALSE)</f>
        <v>#N/A</v>
      </c>
      <c r="CB2691"/>
      <c r="CF2691" t="e">
        <f>VLOOKUP(CE2691,Sheet2!$E$2:$I$222,3,FALSE)</f>
        <v>#N/A</v>
      </c>
      <c r="CG2691" t="e">
        <f>VLOOKUP(CE2691,Sheet2!$E$2:$I$222,4,FALSE)</f>
        <v>#N/A</v>
      </c>
      <c r="CH2691" t="e">
        <f>VLOOKUP(CE2691,Sheet2!$E$2:$I$222,5,FALSE)</f>
        <v>#N/A</v>
      </c>
      <c r="CI2691"/>
      <c r="CM2691" t="e">
        <f>VLOOKUP(CL2691,Sheet2!$E$2:$I$222,3,FALSE)</f>
        <v>#N/A</v>
      </c>
      <c r="CN2691" t="e">
        <f>VLOOKUP(CL2691,Sheet2!$E$2:$I$222,4,FALSE)</f>
        <v>#N/A</v>
      </c>
      <c r="CO2691" t="e">
        <f>VLOOKUP(CL2691,Sheet2!$E$2:$I$222,5,FALSE)</f>
        <v>#N/A</v>
      </c>
      <c r="CP2691"/>
      <c r="CT2691" t="e">
        <f>VLOOKUP(CS2691,Sheet2!$E$2:$I$222,3,FALSE)</f>
        <v>#N/A</v>
      </c>
      <c r="CU2691" t="e">
        <f>VLOOKUP(CS2691,Sheet2!$E$2:$I$222,4,FALSE)</f>
        <v>#N/A</v>
      </c>
      <c r="CV2691" t="e">
        <f>VLOOKUP(CS2691,Sheet2!$E$2:$I$222,5,FALSE)</f>
        <v>#N/A</v>
      </c>
      <c r="CW2691"/>
      <c r="DA2691" t="e">
        <f>VLOOKUP(CZ2691,Sheet2!$E$2:$I$222,3,FALSE)</f>
        <v>#N/A</v>
      </c>
      <c r="DB2691" t="e">
        <f>VLOOKUP(CZ2691,Sheet2!$E$2:$I$222,4,FALSE)</f>
        <v>#N/A</v>
      </c>
      <c r="DC2691" t="e">
        <f>VLOOKUP(CZ2691,Sheet2!$E$2:$I$222,5,FALSE)</f>
        <v>#N/A</v>
      </c>
      <c r="DD2691"/>
      <c r="DH2691" t="e">
        <f>VLOOKUP(DG2691,Sheet2!$E$2:$I$222,3,FALSE)</f>
        <v>#N/A</v>
      </c>
      <c r="DI2691" t="e">
        <f>VLOOKUP(DG2691,Sheet2!$E$2:$I$222,4,FALSE)</f>
        <v>#N/A</v>
      </c>
      <c r="DJ2691" t="e">
        <f>VLOOKUP(DG2691,Sheet2!$E$2:$I$222,5,FALSE)</f>
        <v>#N/A</v>
      </c>
    </row>
    <row r="2692" spans="1:114" x14ac:dyDescent="0.25">
      <c r="A2692">
        <v>2799</v>
      </c>
      <c r="C2692">
        <v>16371</v>
      </c>
      <c r="D2692">
        <v>6371</v>
      </c>
      <c r="E2692">
        <v>37.716720000000002</v>
      </c>
      <c r="F2692">
        <v>-122.39993</v>
      </c>
      <c r="G2692" t="s">
        <v>1943</v>
      </c>
      <c r="H2692" t="s">
        <v>4362</v>
      </c>
      <c r="I2692" t="s">
        <v>4910</v>
      </c>
      <c r="J2692" t="s">
        <v>4946</v>
      </c>
      <c r="K2692" t="s">
        <v>4996</v>
      </c>
      <c r="Q2692" t="s">
        <v>5924</v>
      </c>
      <c r="S2692" t="s">
        <v>6555</v>
      </c>
      <c r="X2692">
        <f t="shared" si="42"/>
        <v>4</v>
      </c>
      <c r="Y2692" t="s">
        <v>6815</v>
      </c>
      <c r="Z2692" t="s">
        <v>6882</v>
      </c>
      <c r="AA2692" s="59" t="s">
        <v>6900</v>
      </c>
      <c r="AB2692" t="str">
        <f>VLOOKUP($AA2692,Sheet2!$E$2:$I$222,3,FALSE)</f>
        <v>To City College</v>
      </c>
      <c r="AC2692" t="str">
        <f>VLOOKUP($AA2692,Sheet2!$E$2:$I$222,4,FALSE)</f>
        <v>Daily ~ 8:30am-12am</v>
      </c>
      <c r="AD2692" t="str">
        <f>VLOOKUP($AA2692,Sheet2!$E$2:$I$222,5,FALSE)</f>
        <v>Except M-F ~ 4pm-7pm: Use 8AX/BX</v>
      </c>
      <c r="AF2692" t="s">
        <v>6864</v>
      </c>
      <c r="AG2692" t="s">
        <v>6882</v>
      </c>
      <c r="AH2692" s="59" t="s">
        <v>6969</v>
      </c>
      <c r="AI2692" t="str">
        <f>VLOOKUP(AH2692,Sheet2!$E$2:$I$222,3,FALSE)</f>
        <v>To Visitacion Valley</v>
      </c>
      <c r="AJ2692" t="str">
        <f>VLOOKUP(AH2692,Sheet2!$E$2:$I$222,4,FALSE)</f>
        <v>Geneva &amp; Schwerin</v>
      </c>
      <c r="AK2692" t="str">
        <f>VLOOKUP(AH2692,Sheet2!$E$2:$I$222,5,FALSE)</f>
        <v>PM Only: M-F ~ 4pm-7pm</v>
      </c>
      <c r="AL2692"/>
      <c r="AM2692" t="s">
        <v>6809</v>
      </c>
      <c r="AN2692" t="s">
        <v>6881</v>
      </c>
      <c r="AP2692" t="e">
        <f>VLOOKUP(AO2692,Sheet2!$E$2:$I$222,3,FALSE)</f>
        <v>#N/A</v>
      </c>
      <c r="AQ2692" t="e">
        <f>VLOOKUP(AO2692,Sheet2!$E$2:$I$222,4,FALSE)</f>
        <v>#N/A</v>
      </c>
      <c r="AR2692" t="e">
        <f>VLOOKUP(AO2692,Sheet2!$E$2:$I$222,5,FALSE)</f>
        <v>#N/A</v>
      </c>
      <c r="AS2692"/>
      <c r="AT2692" t="s">
        <v>5049</v>
      </c>
      <c r="AU2692" t="s">
        <v>6881</v>
      </c>
      <c r="AW2692" t="e">
        <f>VLOOKUP(AV2692,Sheet2!$E$2:$I$222,3,FALSE)</f>
        <v>#N/A</v>
      </c>
      <c r="AX2692" t="e">
        <f>VLOOKUP(AV2692,Sheet2!$E$2:$I$222,4,FALSE)</f>
        <v>#N/A</v>
      </c>
      <c r="AY2692" t="e">
        <f>VLOOKUP(AV2692,Sheet2!$E$2:$I$222,5,FALSE)</f>
        <v>#N/A</v>
      </c>
      <c r="AZ2692"/>
      <c r="BD2692" t="e">
        <f>VLOOKUP(BC2692,Sheet2!$E$2:$I$222,3,FALSE)</f>
        <v>#N/A</v>
      </c>
      <c r="BE2692" t="e">
        <f>VLOOKUP(BC2692,Sheet2!$E$2:$I$222,4,FALSE)</f>
        <v>#N/A</v>
      </c>
      <c r="BF2692" t="e">
        <f>VLOOKUP(BC2692,Sheet2!$E$2:$I$222,5,FALSE)</f>
        <v>#N/A</v>
      </c>
      <c r="BG2692"/>
      <c r="BK2692" t="e">
        <f>VLOOKUP(BJ2692,Sheet2!$E$2:$I$222,3,FALSE)</f>
        <v>#N/A</v>
      </c>
      <c r="BL2692" t="e">
        <f>VLOOKUP(BJ2692,Sheet2!$E$2:$I$222,4,FALSE)</f>
        <v>#N/A</v>
      </c>
      <c r="BM2692" t="e">
        <f>VLOOKUP(BJ2692,Sheet2!$E$2:$I$222,5,FALSE)</f>
        <v>#N/A</v>
      </c>
      <c r="BN2692"/>
      <c r="BR2692" t="e">
        <f>VLOOKUP(BQ2692,Sheet2!$E$2:$I$222,3,FALSE)</f>
        <v>#N/A</v>
      </c>
      <c r="BS2692" t="e">
        <f>VLOOKUP(BQ2692,Sheet2!$E$2:$I$222,4,FALSE)</f>
        <v>#N/A</v>
      </c>
      <c r="BT2692" t="e">
        <f>VLOOKUP(BQ2692,Sheet2!$E$2:$I$222,5,FALSE)</f>
        <v>#N/A</v>
      </c>
      <c r="BU2692"/>
      <c r="BY2692" t="e">
        <f>VLOOKUP(BX2692,Sheet2!$E$2:$I$222,3,FALSE)</f>
        <v>#N/A</v>
      </c>
      <c r="BZ2692" t="e">
        <f>VLOOKUP(BX2692,Sheet2!$E$2:$I$222,4,FALSE)</f>
        <v>#N/A</v>
      </c>
      <c r="CA2692" t="e">
        <f>VLOOKUP(BX2692,Sheet2!$E$2:$I$222,5,FALSE)</f>
        <v>#N/A</v>
      </c>
      <c r="CB2692"/>
      <c r="CF2692" t="e">
        <f>VLOOKUP(CE2692,Sheet2!$E$2:$I$222,3,FALSE)</f>
        <v>#N/A</v>
      </c>
      <c r="CG2692" t="e">
        <f>VLOOKUP(CE2692,Sheet2!$E$2:$I$222,4,FALSE)</f>
        <v>#N/A</v>
      </c>
      <c r="CH2692" t="e">
        <f>VLOOKUP(CE2692,Sheet2!$E$2:$I$222,5,FALSE)</f>
        <v>#N/A</v>
      </c>
      <c r="CI2692"/>
      <c r="CM2692" t="e">
        <f>VLOOKUP(CL2692,Sheet2!$E$2:$I$222,3,FALSE)</f>
        <v>#N/A</v>
      </c>
      <c r="CN2692" t="e">
        <f>VLOOKUP(CL2692,Sheet2!$E$2:$I$222,4,FALSE)</f>
        <v>#N/A</v>
      </c>
      <c r="CO2692" t="e">
        <f>VLOOKUP(CL2692,Sheet2!$E$2:$I$222,5,FALSE)</f>
        <v>#N/A</v>
      </c>
      <c r="CP2692"/>
      <c r="CT2692" t="e">
        <f>VLOOKUP(CS2692,Sheet2!$E$2:$I$222,3,FALSE)</f>
        <v>#N/A</v>
      </c>
      <c r="CU2692" t="e">
        <f>VLOOKUP(CS2692,Sheet2!$E$2:$I$222,4,FALSE)</f>
        <v>#N/A</v>
      </c>
      <c r="CV2692" t="e">
        <f>VLOOKUP(CS2692,Sheet2!$E$2:$I$222,5,FALSE)</f>
        <v>#N/A</v>
      </c>
      <c r="CW2692"/>
      <c r="DA2692" t="e">
        <f>VLOOKUP(CZ2692,Sheet2!$E$2:$I$222,3,FALSE)</f>
        <v>#N/A</v>
      </c>
      <c r="DB2692" t="e">
        <f>VLOOKUP(CZ2692,Sheet2!$E$2:$I$222,4,FALSE)</f>
        <v>#N/A</v>
      </c>
      <c r="DC2692" t="e">
        <f>VLOOKUP(CZ2692,Sheet2!$E$2:$I$222,5,FALSE)</f>
        <v>#N/A</v>
      </c>
      <c r="DD2692"/>
      <c r="DH2692" t="e">
        <f>VLOOKUP(DG2692,Sheet2!$E$2:$I$222,3,FALSE)</f>
        <v>#N/A</v>
      </c>
      <c r="DI2692" t="e">
        <f>VLOOKUP(DG2692,Sheet2!$E$2:$I$222,4,FALSE)</f>
        <v>#N/A</v>
      </c>
      <c r="DJ2692" t="e">
        <f>VLOOKUP(DG2692,Sheet2!$E$2:$I$222,5,FALSE)</f>
        <v>#N/A</v>
      </c>
    </row>
    <row r="2693" spans="1:114" x14ac:dyDescent="0.25">
      <c r="A2693">
        <v>2800</v>
      </c>
      <c r="C2693">
        <v>16372</v>
      </c>
      <c r="D2693">
        <v>6372</v>
      </c>
      <c r="E2693">
        <v>37.72531</v>
      </c>
      <c r="F2693">
        <v>-122.40271</v>
      </c>
      <c r="G2693" t="s">
        <v>1944</v>
      </c>
      <c r="H2693" t="s">
        <v>4363</v>
      </c>
      <c r="I2693" t="s">
        <v>4910</v>
      </c>
      <c r="J2693" t="s">
        <v>4946</v>
      </c>
      <c r="K2693" t="s">
        <v>4962</v>
      </c>
      <c r="Q2693" t="s">
        <v>5924</v>
      </c>
      <c r="S2693" t="s">
        <v>6555</v>
      </c>
      <c r="X2693">
        <f t="shared" si="42"/>
        <v>4</v>
      </c>
      <c r="Y2693" t="s">
        <v>6815</v>
      </c>
      <c r="Z2693" t="s">
        <v>6882</v>
      </c>
      <c r="AA2693" s="59" t="s">
        <v>6900</v>
      </c>
      <c r="AB2693" t="str">
        <f>VLOOKUP($AA2693,Sheet2!$E$2:$I$222,3,FALSE)</f>
        <v>To City College</v>
      </c>
      <c r="AC2693" t="str">
        <f>VLOOKUP($AA2693,Sheet2!$E$2:$I$222,4,FALSE)</f>
        <v>Daily ~ 8:30am-12am</v>
      </c>
      <c r="AD2693" t="str">
        <f>VLOOKUP($AA2693,Sheet2!$E$2:$I$222,5,FALSE)</f>
        <v>Except M-F ~ 4pm-7pm: Use 8AX/BX</v>
      </c>
      <c r="AF2693" t="s">
        <v>6864</v>
      </c>
      <c r="AG2693" t="s">
        <v>6882</v>
      </c>
      <c r="AH2693" s="59" t="s">
        <v>6969</v>
      </c>
      <c r="AI2693" t="str">
        <f>VLOOKUP(AH2693,Sheet2!$E$2:$I$222,3,FALSE)</f>
        <v>To Visitacion Valley</v>
      </c>
      <c r="AJ2693" t="str">
        <f>VLOOKUP(AH2693,Sheet2!$E$2:$I$222,4,FALSE)</f>
        <v>Geneva &amp; Schwerin</v>
      </c>
      <c r="AK2693" t="str">
        <f>VLOOKUP(AH2693,Sheet2!$E$2:$I$222,5,FALSE)</f>
        <v>PM Only: M-F ~ 4pm-7pm</v>
      </c>
      <c r="AL2693"/>
      <c r="AM2693" t="s">
        <v>6809</v>
      </c>
      <c r="AN2693" t="s">
        <v>6881</v>
      </c>
      <c r="AP2693" t="e">
        <f>VLOOKUP(AO2693,Sheet2!$E$2:$I$222,3,FALSE)</f>
        <v>#N/A</v>
      </c>
      <c r="AQ2693" t="e">
        <f>VLOOKUP(AO2693,Sheet2!$E$2:$I$222,4,FALSE)</f>
        <v>#N/A</v>
      </c>
      <c r="AR2693" t="e">
        <f>VLOOKUP(AO2693,Sheet2!$E$2:$I$222,5,FALSE)</f>
        <v>#N/A</v>
      </c>
      <c r="AS2693"/>
      <c r="AT2693" t="s">
        <v>5049</v>
      </c>
      <c r="AU2693" t="s">
        <v>6881</v>
      </c>
      <c r="AW2693" t="e">
        <f>VLOOKUP(AV2693,Sheet2!$E$2:$I$222,3,FALSE)</f>
        <v>#N/A</v>
      </c>
      <c r="AX2693" t="e">
        <f>VLOOKUP(AV2693,Sheet2!$E$2:$I$222,4,FALSE)</f>
        <v>#N/A</v>
      </c>
      <c r="AY2693" t="e">
        <f>VLOOKUP(AV2693,Sheet2!$E$2:$I$222,5,FALSE)</f>
        <v>#N/A</v>
      </c>
      <c r="AZ2693"/>
      <c r="BD2693" t="e">
        <f>VLOOKUP(BC2693,Sheet2!$E$2:$I$222,3,FALSE)</f>
        <v>#N/A</v>
      </c>
      <c r="BE2693" t="e">
        <f>VLOOKUP(BC2693,Sheet2!$E$2:$I$222,4,FALSE)</f>
        <v>#N/A</v>
      </c>
      <c r="BF2693" t="e">
        <f>VLOOKUP(BC2693,Sheet2!$E$2:$I$222,5,FALSE)</f>
        <v>#N/A</v>
      </c>
      <c r="BG2693"/>
      <c r="BK2693" t="e">
        <f>VLOOKUP(BJ2693,Sheet2!$E$2:$I$222,3,FALSE)</f>
        <v>#N/A</v>
      </c>
      <c r="BL2693" t="e">
        <f>VLOOKUP(BJ2693,Sheet2!$E$2:$I$222,4,FALSE)</f>
        <v>#N/A</v>
      </c>
      <c r="BM2693" t="e">
        <f>VLOOKUP(BJ2693,Sheet2!$E$2:$I$222,5,FALSE)</f>
        <v>#N/A</v>
      </c>
      <c r="BN2693"/>
      <c r="BR2693" t="e">
        <f>VLOOKUP(BQ2693,Sheet2!$E$2:$I$222,3,FALSE)</f>
        <v>#N/A</v>
      </c>
      <c r="BS2693" t="e">
        <f>VLOOKUP(BQ2693,Sheet2!$E$2:$I$222,4,FALSE)</f>
        <v>#N/A</v>
      </c>
      <c r="BT2693" t="e">
        <f>VLOOKUP(BQ2693,Sheet2!$E$2:$I$222,5,FALSE)</f>
        <v>#N/A</v>
      </c>
      <c r="BU2693"/>
      <c r="BY2693" t="e">
        <f>VLOOKUP(BX2693,Sheet2!$E$2:$I$222,3,FALSE)</f>
        <v>#N/A</v>
      </c>
      <c r="BZ2693" t="e">
        <f>VLOOKUP(BX2693,Sheet2!$E$2:$I$222,4,FALSE)</f>
        <v>#N/A</v>
      </c>
      <c r="CA2693" t="e">
        <f>VLOOKUP(BX2693,Sheet2!$E$2:$I$222,5,FALSE)</f>
        <v>#N/A</v>
      </c>
      <c r="CB2693"/>
      <c r="CF2693" t="e">
        <f>VLOOKUP(CE2693,Sheet2!$E$2:$I$222,3,FALSE)</f>
        <v>#N/A</v>
      </c>
      <c r="CG2693" t="e">
        <f>VLOOKUP(CE2693,Sheet2!$E$2:$I$222,4,FALSE)</f>
        <v>#N/A</v>
      </c>
      <c r="CH2693" t="e">
        <f>VLOOKUP(CE2693,Sheet2!$E$2:$I$222,5,FALSE)</f>
        <v>#N/A</v>
      </c>
      <c r="CI2693"/>
      <c r="CM2693" t="e">
        <f>VLOOKUP(CL2693,Sheet2!$E$2:$I$222,3,FALSE)</f>
        <v>#N/A</v>
      </c>
      <c r="CN2693" t="e">
        <f>VLOOKUP(CL2693,Sheet2!$E$2:$I$222,4,FALSE)</f>
        <v>#N/A</v>
      </c>
      <c r="CO2693" t="e">
        <f>VLOOKUP(CL2693,Sheet2!$E$2:$I$222,5,FALSE)</f>
        <v>#N/A</v>
      </c>
      <c r="CP2693"/>
      <c r="CT2693" t="e">
        <f>VLOOKUP(CS2693,Sheet2!$E$2:$I$222,3,FALSE)</f>
        <v>#N/A</v>
      </c>
      <c r="CU2693" t="e">
        <f>VLOOKUP(CS2693,Sheet2!$E$2:$I$222,4,FALSE)</f>
        <v>#N/A</v>
      </c>
      <c r="CV2693" t="e">
        <f>VLOOKUP(CS2693,Sheet2!$E$2:$I$222,5,FALSE)</f>
        <v>#N/A</v>
      </c>
      <c r="CW2693"/>
      <c r="DA2693" t="e">
        <f>VLOOKUP(CZ2693,Sheet2!$E$2:$I$222,3,FALSE)</f>
        <v>#N/A</v>
      </c>
      <c r="DB2693" t="e">
        <f>VLOOKUP(CZ2693,Sheet2!$E$2:$I$222,4,FALSE)</f>
        <v>#N/A</v>
      </c>
      <c r="DC2693" t="e">
        <f>VLOOKUP(CZ2693,Sheet2!$E$2:$I$222,5,FALSE)</f>
        <v>#N/A</v>
      </c>
      <c r="DD2693"/>
      <c r="DH2693" t="e">
        <f>VLOOKUP(DG2693,Sheet2!$E$2:$I$222,3,FALSE)</f>
        <v>#N/A</v>
      </c>
      <c r="DI2693" t="e">
        <f>VLOOKUP(DG2693,Sheet2!$E$2:$I$222,4,FALSE)</f>
        <v>#N/A</v>
      </c>
      <c r="DJ2693" t="e">
        <f>VLOOKUP(DG2693,Sheet2!$E$2:$I$222,5,FALSE)</f>
        <v>#N/A</v>
      </c>
    </row>
    <row r="2694" spans="1:114" x14ac:dyDescent="0.25">
      <c r="A2694">
        <v>2801</v>
      </c>
      <c r="C2694">
        <v>16373</v>
      </c>
      <c r="D2694">
        <v>6373</v>
      </c>
      <c r="E2694">
        <v>37.726370000000003</v>
      </c>
      <c r="F2694">
        <v>-122.40300999999999</v>
      </c>
      <c r="G2694" t="s">
        <v>1945</v>
      </c>
      <c r="H2694" t="s">
        <v>4364</v>
      </c>
      <c r="I2694" t="s">
        <v>4909</v>
      </c>
      <c r="J2694" t="s">
        <v>4946</v>
      </c>
      <c r="K2694" t="s">
        <v>4962</v>
      </c>
      <c r="Q2694" t="s">
        <v>5924</v>
      </c>
      <c r="S2694" t="s">
        <v>6560</v>
      </c>
      <c r="X2694">
        <f t="shared" si="42"/>
        <v>4</v>
      </c>
      <c r="Y2694" t="s">
        <v>6815</v>
      </c>
      <c r="Z2694" t="s">
        <v>6880</v>
      </c>
      <c r="AA2694" s="59" t="s">
        <v>6889</v>
      </c>
      <c r="AB2694" t="str">
        <f>VLOOKUP($AA2694,Sheet2!$E$2:$I$222,3,FALSE)</f>
        <v>To Fisherman's Wharf</v>
      </c>
      <c r="AC2694" t="str">
        <f>VLOOKUP($AA2694,Sheet2!$E$2:$I$222,4,FALSE)</f>
        <v>Daily ~ 8:30am-12am</v>
      </c>
      <c r="AD2694" t="str">
        <f>VLOOKUP($AA2694,Sheet2!$E$2:$I$222,5,FALSE)</f>
        <v>Except M-F ~ 6am-10am: Use 8AX/BX</v>
      </c>
      <c r="AF2694" t="s">
        <v>6864</v>
      </c>
      <c r="AG2694" t="s">
        <v>6879</v>
      </c>
      <c r="AI2694" t="e">
        <f>VLOOKUP(AH2694,Sheet2!$E$2:$I$222,3,FALSE)</f>
        <v>#N/A</v>
      </c>
      <c r="AJ2694" t="e">
        <f>VLOOKUP(AH2694,Sheet2!$E$2:$I$222,4,FALSE)</f>
        <v>#N/A</v>
      </c>
      <c r="AK2694" t="e">
        <f>VLOOKUP(AH2694,Sheet2!$E$2:$I$222,5,FALSE)</f>
        <v>#N/A</v>
      </c>
      <c r="AL2694"/>
      <c r="AM2694" t="s">
        <v>6809</v>
      </c>
      <c r="AN2694" t="s">
        <v>6879</v>
      </c>
      <c r="AP2694" t="e">
        <f>VLOOKUP(AO2694,Sheet2!$E$2:$I$222,3,FALSE)</f>
        <v>#N/A</v>
      </c>
      <c r="AQ2694" t="e">
        <f>VLOOKUP(AO2694,Sheet2!$E$2:$I$222,4,FALSE)</f>
        <v>#N/A</v>
      </c>
      <c r="AR2694" t="e">
        <f>VLOOKUP(AO2694,Sheet2!$E$2:$I$222,5,FALSE)</f>
        <v>#N/A</v>
      </c>
      <c r="AS2694"/>
      <c r="AT2694" t="s">
        <v>5049</v>
      </c>
      <c r="AU2694" t="s">
        <v>6879</v>
      </c>
      <c r="AW2694" t="e">
        <f>VLOOKUP(AV2694,Sheet2!$E$2:$I$222,3,FALSE)</f>
        <v>#N/A</v>
      </c>
      <c r="AX2694" t="e">
        <f>VLOOKUP(AV2694,Sheet2!$E$2:$I$222,4,FALSE)</f>
        <v>#N/A</v>
      </c>
      <c r="AY2694" t="e">
        <f>VLOOKUP(AV2694,Sheet2!$E$2:$I$222,5,FALSE)</f>
        <v>#N/A</v>
      </c>
      <c r="AZ2694"/>
      <c r="BD2694" t="e">
        <f>VLOOKUP(BC2694,Sheet2!$E$2:$I$222,3,FALSE)</f>
        <v>#N/A</v>
      </c>
      <c r="BE2694" t="e">
        <f>VLOOKUP(BC2694,Sheet2!$E$2:$I$222,4,FALSE)</f>
        <v>#N/A</v>
      </c>
      <c r="BF2694" t="e">
        <f>VLOOKUP(BC2694,Sheet2!$E$2:$I$222,5,FALSE)</f>
        <v>#N/A</v>
      </c>
      <c r="BG2694"/>
      <c r="BK2694" t="e">
        <f>VLOOKUP(BJ2694,Sheet2!$E$2:$I$222,3,FALSE)</f>
        <v>#N/A</v>
      </c>
      <c r="BL2694" t="e">
        <f>VLOOKUP(BJ2694,Sheet2!$E$2:$I$222,4,FALSE)</f>
        <v>#N/A</v>
      </c>
      <c r="BM2694" t="e">
        <f>VLOOKUP(BJ2694,Sheet2!$E$2:$I$222,5,FALSE)</f>
        <v>#N/A</v>
      </c>
      <c r="BN2694"/>
      <c r="BR2694" t="e">
        <f>VLOOKUP(BQ2694,Sheet2!$E$2:$I$222,3,FALSE)</f>
        <v>#N/A</v>
      </c>
      <c r="BS2694" t="e">
        <f>VLOOKUP(BQ2694,Sheet2!$E$2:$I$222,4,FALSE)</f>
        <v>#N/A</v>
      </c>
      <c r="BT2694" t="e">
        <f>VLOOKUP(BQ2694,Sheet2!$E$2:$I$222,5,FALSE)</f>
        <v>#N/A</v>
      </c>
      <c r="BU2694"/>
      <c r="BY2694" t="e">
        <f>VLOOKUP(BX2694,Sheet2!$E$2:$I$222,3,FALSE)</f>
        <v>#N/A</v>
      </c>
      <c r="BZ2694" t="e">
        <f>VLOOKUP(BX2694,Sheet2!$E$2:$I$222,4,FALSE)</f>
        <v>#N/A</v>
      </c>
      <c r="CA2694" t="e">
        <f>VLOOKUP(BX2694,Sheet2!$E$2:$I$222,5,FALSE)</f>
        <v>#N/A</v>
      </c>
      <c r="CB2694"/>
      <c r="CF2694" t="e">
        <f>VLOOKUP(CE2694,Sheet2!$E$2:$I$222,3,FALSE)</f>
        <v>#N/A</v>
      </c>
      <c r="CG2694" t="e">
        <f>VLOOKUP(CE2694,Sheet2!$E$2:$I$222,4,FALSE)</f>
        <v>#N/A</v>
      </c>
      <c r="CH2694" t="e">
        <f>VLOOKUP(CE2694,Sheet2!$E$2:$I$222,5,FALSE)</f>
        <v>#N/A</v>
      </c>
      <c r="CI2694"/>
      <c r="CM2694" t="e">
        <f>VLOOKUP(CL2694,Sheet2!$E$2:$I$222,3,FALSE)</f>
        <v>#N/A</v>
      </c>
      <c r="CN2694" t="e">
        <f>VLOOKUP(CL2694,Sheet2!$E$2:$I$222,4,FALSE)</f>
        <v>#N/A</v>
      </c>
      <c r="CO2694" t="e">
        <f>VLOOKUP(CL2694,Sheet2!$E$2:$I$222,5,FALSE)</f>
        <v>#N/A</v>
      </c>
      <c r="CP2694"/>
      <c r="CT2694" t="e">
        <f>VLOOKUP(CS2694,Sheet2!$E$2:$I$222,3,FALSE)</f>
        <v>#N/A</v>
      </c>
      <c r="CU2694" t="e">
        <f>VLOOKUP(CS2694,Sheet2!$E$2:$I$222,4,FALSE)</f>
        <v>#N/A</v>
      </c>
      <c r="CV2694" t="e">
        <f>VLOOKUP(CS2694,Sheet2!$E$2:$I$222,5,FALSE)</f>
        <v>#N/A</v>
      </c>
      <c r="CW2694"/>
      <c r="DA2694" t="e">
        <f>VLOOKUP(CZ2694,Sheet2!$E$2:$I$222,3,FALSE)</f>
        <v>#N/A</v>
      </c>
      <c r="DB2694" t="e">
        <f>VLOOKUP(CZ2694,Sheet2!$E$2:$I$222,4,FALSE)</f>
        <v>#N/A</v>
      </c>
      <c r="DC2694" t="e">
        <f>VLOOKUP(CZ2694,Sheet2!$E$2:$I$222,5,FALSE)</f>
        <v>#N/A</v>
      </c>
      <c r="DD2694"/>
      <c r="DH2694" t="e">
        <f>VLOOKUP(DG2694,Sheet2!$E$2:$I$222,3,FALSE)</f>
        <v>#N/A</v>
      </c>
      <c r="DI2694" t="e">
        <f>VLOOKUP(DG2694,Sheet2!$E$2:$I$222,4,FALSE)</f>
        <v>#N/A</v>
      </c>
      <c r="DJ2694" t="e">
        <f>VLOOKUP(DG2694,Sheet2!$E$2:$I$222,5,FALSE)</f>
        <v>#N/A</v>
      </c>
    </row>
    <row r="2695" spans="1:114" x14ac:dyDescent="0.25">
      <c r="A2695">
        <v>2802</v>
      </c>
      <c r="C2695">
        <v>16374</v>
      </c>
      <c r="D2695">
        <v>6374</v>
      </c>
      <c r="E2695">
        <v>37.7333</v>
      </c>
      <c r="F2695">
        <v>-122.46584</v>
      </c>
      <c r="G2695" t="s">
        <v>1946</v>
      </c>
      <c r="H2695" t="s">
        <v>4365</v>
      </c>
      <c r="I2695" t="s">
        <v>4919</v>
      </c>
      <c r="J2695" t="s">
        <v>4947</v>
      </c>
      <c r="Q2695" t="s">
        <v>5924</v>
      </c>
      <c r="S2695" t="s">
        <v>6135</v>
      </c>
      <c r="X2695">
        <f t="shared" si="42"/>
        <v>1</v>
      </c>
      <c r="Y2695" t="s">
        <v>6854</v>
      </c>
      <c r="Z2695" t="s">
        <v>6880</v>
      </c>
      <c r="AA2695" s="59" t="s">
        <v>6929</v>
      </c>
      <c r="AB2695" t="str">
        <f>VLOOKUP($AA2695,Sheet2!$E$2:$I$222,3,FALSE)</f>
        <v>To Bayview District</v>
      </c>
      <c r="AC2695" t="str">
        <f>VLOOKUP($AA2695,Sheet2!$E$2:$I$222,4,FALSE)</f>
        <v>Griffith &amp; Oakdale</v>
      </c>
      <c r="AD2695" t="str">
        <f>VLOOKUP($AA2695,Sheet2!$E$2:$I$222,5,FALSE)</f>
        <v>Daily ~ 6am-11:30pm</v>
      </c>
      <c r="AI2695" t="e">
        <f>VLOOKUP(AH2695,Sheet2!$E$2:$I$222,3,FALSE)</f>
        <v>#N/A</v>
      </c>
      <c r="AJ2695" t="e">
        <f>VLOOKUP(AH2695,Sheet2!$E$2:$I$222,4,FALSE)</f>
        <v>#N/A</v>
      </c>
      <c r="AK2695" t="e">
        <f>VLOOKUP(AH2695,Sheet2!$E$2:$I$222,5,FALSE)</f>
        <v>#N/A</v>
      </c>
      <c r="AL2695"/>
      <c r="AP2695" t="e">
        <f>VLOOKUP(AO2695,Sheet2!$E$2:$I$222,3,FALSE)</f>
        <v>#N/A</v>
      </c>
      <c r="AQ2695" t="e">
        <f>VLOOKUP(AO2695,Sheet2!$E$2:$I$222,4,FALSE)</f>
        <v>#N/A</v>
      </c>
      <c r="AR2695" t="e">
        <f>VLOOKUP(AO2695,Sheet2!$E$2:$I$222,5,FALSE)</f>
        <v>#N/A</v>
      </c>
      <c r="AS2695"/>
      <c r="AW2695" t="e">
        <f>VLOOKUP(AV2695,Sheet2!$E$2:$I$222,3,FALSE)</f>
        <v>#N/A</v>
      </c>
      <c r="AX2695" t="e">
        <f>VLOOKUP(AV2695,Sheet2!$E$2:$I$222,4,FALSE)</f>
        <v>#N/A</v>
      </c>
      <c r="AY2695" t="e">
        <f>VLOOKUP(AV2695,Sheet2!$E$2:$I$222,5,FALSE)</f>
        <v>#N/A</v>
      </c>
      <c r="AZ2695"/>
      <c r="BD2695" t="e">
        <f>VLOOKUP(BC2695,Sheet2!$E$2:$I$222,3,FALSE)</f>
        <v>#N/A</v>
      </c>
      <c r="BE2695" t="e">
        <f>VLOOKUP(BC2695,Sheet2!$E$2:$I$222,4,FALSE)</f>
        <v>#N/A</v>
      </c>
      <c r="BF2695" t="e">
        <f>VLOOKUP(BC2695,Sheet2!$E$2:$I$222,5,FALSE)</f>
        <v>#N/A</v>
      </c>
      <c r="BG2695"/>
      <c r="BK2695" t="e">
        <f>VLOOKUP(BJ2695,Sheet2!$E$2:$I$222,3,FALSE)</f>
        <v>#N/A</v>
      </c>
      <c r="BL2695" t="e">
        <f>VLOOKUP(BJ2695,Sheet2!$E$2:$I$222,4,FALSE)</f>
        <v>#N/A</v>
      </c>
      <c r="BM2695" t="e">
        <f>VLOOKUP(BJ2695,Sheet2!$E$2:$I$222,5,FALSE)</f>
        <v>#N/A</v>
      </c>
      <c r="BN2695"/>
      <c r="BR2695" t="e">
        <f>VLOOKUP(BQ2695,Sheet2!$E$2:$I$222,3,FALSE)</f>
        <v>#N/A</v>
      </c>
      <c r="BS2695" t="e">
        <f>VLOOKUP(BQ2695,Sheet2!$E$2:$I$222,4,FALSE)</f>
        <v>#N/A</v>
      </c>
      <c r="BT2695" t="e">
        <f>VLOOKUP(BQ2695,Sheet2!$E$2:$I$222,5,FALSE)</f>
        <v>#N/A</v>
      </c>
      <c r="BU2695"/>
      <c r="BY2695" t="e">
        <f>VLOOKUP(BX2695,Sheet2!$E$2:$I$222,3,FALSE)</f>
        <v>#N/A</v>
      </c>
      <c r="BZ2695" t="e">
        <f>VLOOKUP(BX2695,Sheet2!$E$2:$I$222,4,FALSE)</f>
        <v>#N/A</v>
      </c>
      <c r="CA2695" t="e">
        <f>VLOOKUP(BX2695,Sheet2!$E$2:$I$222,5,FALSE)</f>
        <v>#N/A</v>
      </c>
      <c r="CB2695"/>
      <c r="CF2695" t="e">
        <f>VLOOKUP(CE2695,Sheet2!$E$2:$I$222,3,FALSE)</f>
        <v>#N/A</v>
      </c>
      <c r="CG2695" t="e">
        <f>VLOOKUP(CE2695,Sheet2!$E$2:$I$222,4,FALSE)</f>
        <v>#N/A</v>
      </c>
      <c r="CH2695" t="e">
        <f>VLOOKUP(CE2695,Sheet2!$E$2:$I$222,5,FALSE)</f>
        <v>#N/A</v>
      </c>
      <c r="CI2695"/>
      <c r="CM2695" t="e">
        <f>VLOOKUP(CL2695,Sheet2!$E$2:$I$222,3,FALSE)</f>
        <v>#N/A</v>
      </c>
      <c r="CN2695" t="e">
        <f>VLOOKUP(CL2695,Sheet2!$E$2:$I$222,4,FALSE)</f>
        <v>#N/A</v>
      </c>
      <c r="CO2695" t="e">
        <f>VLOOKUP(CL2695,Sheet2!$E$2:$I$222,5,FALSE)</f>
        <v>#N/A</v>
      </c>
      <c r="CP2695"/>
      <c r="CT2695" t="e">
        <f>VLOOKUP(CS2695,Sheet2!$E$2:$I$222,3,FALSE)</f>
        <v>#N/A</v>
      </c>
      <c r="CU2695" t="e">
        <f>VLOOKUP(CS2695,Sheet2!$E$2:$I$222,4,FALSE)</f>
        <v>#N/A</v>
      </c>
      <c r="CV2695" t="e">
        <f>VLOOKUP(CS2695,Sheet2!$E$2:$I$222,5,FALSE)</f>
        <v>#N/A</v>
      </c>
      <c r="CW2695"/>
      <c r="DA2695" t="e">
        <f>VLOOKUP(CZ2695,Sheet2!$E$2:$I$222,3,FALSE)</f>
        <v>#N/A</v>
      </c>
      <c r="DB2695" t="e">
        <f>VLOOKUP(CZ2695,Sheet2!$E$2:$I$222,4,FALSE)</f>
        <v>#N/A</v>
      </c>
      <c r="DC2695" t="e">
        <f>VLOOKUP(CZ2695,Sheet2!$E$2:$I$222,5,FALSE)</f>
        <v>#N/A</v>
      </c>
      <c r="DD2695"/>
      <c r="DH2695" t="e">
        <f>VLOOKUP(DG2695,Sheet2!$E$2:$I$222,3,FALSE)</f>
        <v>#N/A</v>
      </c>
      <c r="DI2695" t="e">
        <f>VLOOKUP(DG2695,Sheet2!$E$2:$I$222,4,FALSE)</f>
        <v>#N/A</v>
      </c>
      <c r="DJ2695" t="e">
        <f>VLOOKUP(DG2695,Sheet2!$E$2:$I$222,5,FALSE)</f>
        <v>#N/A</v>
      </c>
    </row>
    <row r="2696" spans="1:114" x14ac:dyDescent="0.25">
      <c r="A2696">
        <v>2803</v>
      </c>
      <c r="C2696">
        <v>16375</v>
      </c>
      <c r="D2696">
        <v>6375</v>
      </c>
      <c r="E2696">
        <v>37.73312</v>
      </c>
      <c r="F2696">
        <v>-122.46545999999999</v>
      </c>
      <c r="G2696" t="s">
        <v>1947</v>
      </c>
      <c r="H2696" t="s">
        <v>4366</v>
      </c>
      <c r="I2696" t="s">
        <v>4908</v>
      </c>
      <c r="J2696" t="s">
        <v>4947</v>
      </c>
      <c r="Q2696" t="s">
        <v>5924</v>
      </c>
      <c r="S2696" t="s">
        <v>6136</v>
      </c>
      <c r="X2696">
        <f t="shared" si="42"/>
        <v>1</v>
      </c>
      <c r="Y2696" t="s">
        <v>6854</v>
      </c>
      <c r="Z2696" t="s">
        <v>6882</v>
      </c>
      <c r="AA2696" s="59" t="s">
        <v>6930</v>
      </c>
      <c r="AB2696" t="str">
        <f>VLOOKUP($AA2696,Sheet2!$E$2:$I$222,3,FALSE)</f>
        <v xml:space="preserve">To SF Zoo </v>
      </c>
      <c r="AC2696" t="str">
        <f>VLOOKUP($AA2696,Sheet2!$E$2:$I$222,4,FALSE)</f>
        <v>Sloat &amp; 47th Av.</v>
      </c>
      <c r="AD2696" t="str">
        <f>VLOOKUP($AA2696,Sheet2!$E$2:$I$222,5,FALSE)</f>
        <v>Daily ~ 6am-11:30pm</v>
      </c>
      <c r="AI2696" t="e">
        <f>VLOOKUP(AH2696,Sheet2!$E$2:$I$222,3,FALSE)</f>
        <v>#N/A</v>
      </c>
      <c r="AJ2696" t="e">
        <f>VLOOKUP(AH2696,Sheet2!$E$2:$I$222,4,FALSE)</f>
        <v>#N/A</v>
      </c>
      <c r="AK2696" t="e">
        <f>VLOOKUP(AH2696,Sheet2!$E$2:$I$222,5,FALSE)</f>
        <v>#N/A</v>
      </c>
      <c r="AL2696"/>
      <c r="AP2696" t="e">
        <f>VLOOKUP(AO2696,Sheet2!$E$2:$I$222,3,FALSE)</f>
        <v>#N/A</v>
      </c>
      <c r="AQ2696" t="e">
        <f>VLOOKUP(AO2696,Sheet2!$E$2:$I$222,4,FALSE)</f>
        <v>#N/A</v>
      </c>
      <c r="AR2696" t="e">
        <f>VLOOKUP(AO2696,Sheet2!$E$2:$I$222,5,FALSE)</f>
        <v>#N/A</v>
      </c>
      <c r="AS2696"/>
      <c r="AW2696" t="e">
        <f>VLOOKUP(AV2696,Sheet2!$E$2:$I$222,3,FALSE)</f>
        <v>#N/A</v>
      </c>
      <c r="AX2696" t="e">
        <f>VLOOKUP(AV2696,Sheet2!$E$2:$I$222,4,FALSE)</f>
        <v>#N/A</v>
      </c>
      <c r="AY2696" t="e">
        <f>VLOOKUP(AV2696,Sheet2!$E$2:$I$222,5,FALSE)</f>
        <v>#N/A</v>
      </c>
      <c r="AZ2696"/>
      <c r="BD2696" t="e">
        <f>VLOOKUP(BC2696,Sheet2!$E$2:$I$222,3,FALSE)</f>
        <v>#N/A</v>
      </c>
      <c r="BE2696" t="e">
        <f>VLOOKUP(BC2696,Sheet2!$E$2:$I$222,4,FALSE)</f>
        <v>#N/A</v>
      </c>
      <c r="BF2696" t="e">
        <f>VLOOKUP(BC2696,Sheet2!$E$2:$I$222,5,FALSE)</f>
        <v>#N/A</v>
      </c>
      <c r="BG2696"/>
      <c r="BK2696" t="e">
        <f>VLOOKUP(BJ2696,Sheet2!$E$2:$I$222,3,FALSE)</f>
        <v>#N/A</v>
      </c>
      <c r="BL2696" t="e">
        <f>VLOOKUP(BJ2696,Sheet2!$E$2:$I$222,4,FALSE)</f>
        <v>#N/A</v>
      </c>
      <c r="BM2696" t="e">
        <f>VLOOKUP(BJ2696,Sheet2!$E$2:$I$222,5,FALSE)</f>
        <v>#N/A</v>
      </c>
      <c r="BN2696"/>
      <c r="BR2696" t="e">
        <f>VLOOKUP(BQ2696,Sheet2!$E$2:$I$222,3,FALSE)</f>
        <v>#N/A</v>
      </c>
      <c r="BS2696" t="e">
        <f>VLOOKUP(BQ2696,Sheet2!$E$2:$I$222,4,FALSE)</f>
        <v>#N/A</v>
      </c>
      <c r="BT2696" t="e">
        <f>VLOOKUP(BQ2696,Sheet2!$E$2:$I$222,5,FALSE)</f>
        <v>#N/A</v>
      </c>
      <c r="BU2696"/>
      <c r="BY2696" t="e">
        <f>VLOOKUP(BX2696,Sheet2!$E$2:$I$222,3,FALSE)</f>
        <v>#N/A</v>
      </c>
      <c r="BZ2696" t="e">
        <f>VLOOKUP(BX2696,Sheet2!$E$2:$I$222,4,FALSE)</f>
        <v>#N/A</v>
      </c>
      <c r="CA2696" t="e">
        <f>VLOOKUP(BX2696,Sheet2!$E$2:$I$222,5,FALSE)</f>
        <v>#N/A</v>
      </c>
      <c r="CB2696"/>
      <c r="CF2696" t="e">
        <f>VLOOKUP(CE2696,Sheet2!$E$2:$I$222,3,FALSE)</f>
        <v>#N/A</v>
      </c>
      <c r="CG2696" t="e">
        <f>VLOOKUP(CE2696,Sheet2!$E$2:$I$222,4,FALSE)</f>
        <v>#N/A</v>
      </c>
      <c r="CH2696" t="e">
        <f>VLOOKUP(CE2696,Sheet2!$E$2:$I$222,5,FALSE)</f>
        <v>#N/A</v>
      </c>
      <c r="CI2696"/>
      <c r="CM2696" t="e">
        <f>VLOOKUP(CL2696,Sheet2!$E$2:$I$222,3,FALSE)</f>
        <v>#N/A</v>
      </c>
      <c r="CN2696" t="e">
        <f>VLOOKUP(CL2696,Sheet2!$E$2:$I$222,4,FALSE)</f>
        <v>#N/A</v>
      </c>
      <c r="CO2696" t="e">
        <f>VLOOKUP(CL2696,Sheet2!$E$2:$I$222,5,FALSE)</f>
        <v>#N/A</v>
      </c>
      <c r="CP2696"/>
      <c r="CT2696" t="e">
        <f>VLOOKUP(CS2696,Sheet2!$E$2:$I$222,3,FALSE)</f>
        <v>#N/A</v>
      </c>
      <c r="CU2696" t="e">
        <f>VLOOKUP(CS2696,Sheet2!$E$2:$I$222,4,FALSE)</f>
        <v>#N/A</v>
      </c>
      <c r="CV2696" t="e">
        <f>VLOOKUP(CS2696,Sheet2!$E$2:$I$222,5,FALSE)</f>
        <v>#N/A</v>
      </c>
      <c r="CW2696"/>
      <c r="DA2696" t="e">
        <f>VLOOKUP(CZ2696,Sheet2!$E$2:$I$222,3,FALSE)</f>
        <v>#N/A</v>
      </c>
      <c r="DB2696" t="e">
        <f>VLOOKUP(CZ2696,Sheet2!$E$2:$I$222,4,FALSE)</f>
        <v>#N/A</v>
      </c>
      <c r="DC2696" t="e">
        <f>VLOOKUP(CZ2696,Sheet2!$E$2:$I$222,5,FALSE)</f>
        <v>#N/A</v>
      </c>
      <c r="DD2696"/>
      <c r="DH2696" t="e">
        <f>VLOOKUP(DG2696,Sheet2!$E$2:$I$222,3,FALSE)</f>
        <v>#N/A</v>
      </c>
      <c r="DI2696" t="e">
        <f>VLOOKUP(DG2696,Sheet2!$E$2:$I$222,4,FALSE)</f>
        <v>#N/A</v>
      </c>
      <c r="DJ2696" t="e">
        <f>VLOOKUP(DG2696,Sheet2!$E$2:$I$222,5,FALSE)</f>
        <v>#N/A</v>
      </c>
    </row>
    <row r="2697" spans="1:114" x14ac:dyDescent="0.25">
      <c r="A2697">
        <v>2804</v>
      </c>
      <c r="C2697">
        <v>16376</v>
      </c>
      <c r="D2697">
        <v>6376</v>
      </c>
      <c r="E2697">
        <v>37.803080000000001</v>
      </c>
      <c r="F2697">
        <v>-122.44183</v>
      </c>
      <c r="G2697" t="s">
        <v>1948</v>
      </c>
      <c r="H2697" t="s">
        <v>4367</v>
      </c>
      <c r="I2697" t="s">
        <v>4919</v>
      </c>
      <c r="J2697" t="s">
        <v>4947</v>
      </c>
      <c r="Q2697" t="s">
        <v>5924</v>
      </c>
      <c r="S2697" t="s">
        <v>6247</v>
      </c>
      <c r="X2697">
        <f t="shared" si="42"/>
        <v>1</v>
      </c>
      <c r="Y2697" t="s">
        <v>6822</v>
      </c>
      <c r="Z2697" t="s">
        <v>6880</v>
      </c>
      <c r="AA2697" s="59" t="s">
        <v>6943</v>
      </c>
      <c r="AB2697" t="str">
        <f>VLOOKUP($AA2697,Sheet2!$E$2:$I$222,3,FALSE)</f>
        <v>To Downtown</v>
      </c>
      <c r="AC2697" t="str">
        <f>VLOOKUP($AA2697,Sheet2!$E$2:$I$222,4,FALSE)</f>
        <v>Howard &amp; Spear</v>
      </c>
      <c r="AD2697" t="str">
        <f>VLOOKUP($AA2697,Sheet2!$E$2:$I$222,5,FALSE)</f>
        <v>AM Only: M-F ~ 6am-9am</v>
      </c>
      <c r="AI2697" t="e">
        <f>VLOOKUP(AH2697,Sheet2!$E$2:$I$222,3,FALSE)</f>
        <v>#N/A</v>
      </c>
      <c r="AJ2697" t="e">
        <f>VLOOKUP(AH2697,Sheet2!$E$2:$I$222,4,FALSE)</f>
        <v>#N/A</v>
      </c>
      <c r="AK2697" t="e">
        <f>VLOOKUP(AH2697,Sheet2!$E$2:$I$222,5,FALSE)</f>
        <v>#N/A</v>
      </c>
      <c r="AL2697"/>
      <c r="AP2697" t="e">
        <f>VLOOKUP(AO2697,Sheet2!$E$2:$I$222,3,FALSE)</f>
        <v>#N/A</v>
      </c>
      <c r="AQ2697" t="e">
        <f>VLOOKUP(AO2697,Sheet2!$E$2:$I$222,4,FALSE)</f>
        <v>#N/A</v>
      </c>
      <c r="AR2697" t="e">
        <f>VLOOKUP(AO2697,Sheet2!$E$2:$I$222,5,FALSE)</f>
        <v>#N/A</v>
      </c>
      <c r="AS2697"/>
      <c r="AW2697" t="e">
        <f>VLOOKUP(AV2697,Sheet2!$E$2:$I$222,3,FALSE)</f>
        <v>#N/A</v>
      </c>
      <c r="AX2697" t="e">
        <f>VLOOKUP(AV2697,Sheet2!$E$2:$I$222,4,FALSE)</f>
        <v>#N/A</v>
      </c>
      <c r="AY2697" t="e">
        <f>VLOOKUP(AV2697,Sheet2!$E$2:$I$222,5,FALSE)</f>
        <v>#N/A</v>
      </c>
      <c r="AZ2697"/>
      <c r="BD2697" t="e">
        <f>VLOOKUP(BC2697,Sheet2!$E$2:$I$222,3,FALSE)</f>
        <v>#N/A</v>
      </c>
      <c r="BE2697" t="e">
        <f>VLOOKUP(BC2697,Sheet2!$E$2:$I$222,4,FALSE)</f>
        <v>#N/A</v>
      </c>
      <c r="BF2697" t="e">
        <f>VLOOKUP(BC2697,Sheet2!$E$2:$I$222,5,FALSE)</f>
        <v>#N/A</v>
      </c>
      <c r="BG2697"/>
      <c r="BK2697" t="e">
        <f>VLOOKUP(BJ2697,Sheet2!$E$2:$I$222,3,FALSE)</f>
        <v>#N/A</v>
      </c>
      <c r="BL2697" t="e">
        <f>VLOOKUP(BJ2697,Sheet2!$E$2:$I$222,4,FALSE)</f>
        <v>#N/A</v>
      </c>
      <c r="BM2697" t="e">
        <f>VLOOKUP(BJ2697,Sheet2!$E$2:$I$222,5,FALSE)</f>
        <v>#N/A</v>
      </c>
      <c r="BN2697"/>
      <c r="BR2697" t="e">
        <f>VLOOKUP(BQ2697,Sheet2!$E$2:$I$222,3,FALSE)</f>
        <v>#N/A</v>
      </c>
      <c r="BS2697" t="e">
        <f>VLOOKUP(BQ2697,Sheet2!$E$2:$I$222,4,FALSE)</f>
        <v>#N/A</v>
      </c>
      <c r="BT2697" t="e">
        <f>VLOOKUP(BQ2697,Sheet2!$E$2:$I$222,5,FALSE)</f>
        <v>#N/A</v>
      </c>
      <c r="BU2697"/>
      <c r="BY2697" t="e">
        <f>VLOOKUP(BX2697,Sheet2!$E$2:$I$222,3,FALSE)</f>
        <v>#N/A</v>
      </c>
      <c r="BZ2697" t="e">
        <f>VLOOKUP(BX2697,Sheet2!$E$2:$I$222,4,FALSE)</f>
        <v>#N/A</v>
      </c>
      <c r="CA2697" t="e">
        <f>VLOOKUP(BX2697,Sheet2!$E$2:$I$222,5,FALSE)</f>
        <v>#N/A</v>
      </c>
      <c r="CB2697"/>
      <c r="CF2697" t="e">
        <f>VLOOKUP(CE2697,Sheet2!$E$2:$I$222,3,FALSE)</f>
        <v>#N/A</v>
      </c>
      <c r="CG2697" t="e">
        <f>VLOOKUP(CE2697,Sheet2!$E$2:$I$222,4,FALSE)</f>
        <v>#N/A</v>
      </c>
      <c r="CH2697" t="e">
        <f>VLOOKUP(CE2697,Sheet2!$E$2:$I$222,5,FALSE)</f>
        <v>#N/A</v>
      </c>
      <c r="CI2697"/>
      <c r="CM2697" t="e">
        <f>VLOOKUP(CL2697,Sheet2!$E$2:$I$222,3,FALSE)</f>
        <v>#N/A</v>
      </c>
      <c r="CN2697" t="e">
        <f>VLOOKUP(CL2697,Sheet2!$E$2:$I$222,4,FALSE)</f>
        <v>#N/A</v>
      </c>
      <c r="CO2697" t="e">
        <f>VLOOKUP(CL2697,Sheet2!$E$2:$I$222,5,FALSE)</f>
        <v>#N/A</v>
      </c>
      <c r="CP2697"/>
      <c r="CT2697" t="e">
        <f>VLOOKUP(CS2697,Sheet2!$E$2:$I$222,3,FALSE)</f>
        <v>#N/A</v>
      </c>
      <c r="CU2697" t="e">
        <f>VLOOKUP(CS2697,Sheet2!$E$2:$I$222,4,FALSE)</f>
        <v>#N/A</v>
      </c>
      <c r="CV2697" t="e">
        <f>VLOOKUP(CS2697,Sheet2!$E$2:$I$222,5,FALSE)</f>
        <v>#N/A</v>
      </c>
      <c r="CW2697"/>
      <c r="DA2697" t="e">
        <f>VLOOKUP(CZ2697,Sheet2!$E$2:$I$222,3,FALSE)</f>
        <v>#N/A</v>
      </c>
      <c r="DB2697" t="e">
        <f>VLOOKUP(CZ2697,Sheet2!$E$2:$I$222,4,FALSE)</f>
        <v>#N/A</v>
      </c>
      <c r="DC2697" t="e">
        <f>VLOOKUP(CZ2697,Sheet2!$E$2:$I$222,5,FALSE)</f>
        <v>#N/A</v>
      </c>
      <c r="DD2697"/>
      <c r="DH2697" t="e">
        <f>VLOOKUP(DG2697,Sheet2!$E$2:$I$222,3,FALSE)</f>
        <v>#N/A</v>
      </c>
      <c r="DI2697" t="e">
        <f>VLOOKUP(DG2697,Sheet2!$E$2:$I$222,4,FALSE)</f>
        <v>#N/A</v>
      </c>
      <c r="DJ2697" t="e">
        <f>VLOOKUP(DG2697,Sheet2!$E$2:$I$222,5,FALSE)</f>
        <v>#N/A</v>
      </c>
    </row>
    <row r="2698" spans="1:114" x14ac:dyDescent="0.25">
      <c r="A2698">
        <v>2805</v>
      </c>
      <c r="C2698">
        <v>16382</v>
      </c>
      <c r="D2698">
        <v>6382</v>
      </c>
      <c r="E2698">
        <v>37.709310000000002</v>
      </c>
      <c r="F2698">
        <v>-122.41200000000001</v>
      </c>
      <c r="G2698" t="s">
        <v>1949</v>
      </c>
      <c r="H2698" t="s">
        <v>4368</v>
      </c>
      <c r="I2698" t="s">
        <v>4924</v>
      </c>
      <c r="J2698" t="s">
        <v>4947</v>
      </c>
      <c r="Q2698" t="s">
        <v>5924</v>
      </c>
      <c r="S2698" t="s">
        <v>6051</v>
      </c>
      <c r="X2698">
        <f t="shared" si="42"/>
        <v>2</v>
      </c>
      <c r="Y2698" t="s">
        <v>6809</v>
      </c>
      <c r="Z2698" t="s">
        <v>6881</v>
      </c>
      <c r="AB2698" t="e">
        <f>VLOOKUP($AA2698,Sheet2!$E$2:$I$222,3,FALSE)</f>
        <v>#N/A</v>
      </c>
      <c r="AC2698" t="e">
        <f>VLOOKUP($AA2698,Sheet2!$E$2:$I$222,4,FALSE)</f>
        <v>#N/A</v>
      </c>
      <c r="AD2698" t="e">
        <f>VLOOKUP($AA2698,Sheet2!$E$2:$I$222,5,FALSE)</f>
        <v>#N/A</v>
      </c>
      <c r="AF2698" t="s">
        <v>6869</v>
      </c>
      <c r="AG2698" t="s">
        <v>6882</v>
      </c>
      <c r="AH2698" s="59" t="s">
        <v>6985</v>
      </c>
      <c r="AI2698" t="str">
        <f>VLOOKUP(AH2698,Sheet2!$E$2:$I$222,3,FALSE)</f>
        <v>To Sunnydale</v>
      </c>
      <c r="AJ2698" t="str">
        <f>VLOOKUP(AH2698,Sheet2!$E$2:$I$222,4,FALSE)</f>
        <v>Geneva &amp; Schwerin</v>
      </c>
      <c r="AK2698" t="str">
        <f>VLOOKUP(AH2698,Sheet2!$E$2:$I$222,5,FALSE)</f>
        <v>M-F ~ 6am-6pm</v>
      </c>
      <c r="AL2698"/>
      <c r="AP2698" t="e">
        <f>VLOOKUP(AO2698,Sheet2!$E$2:$I$222,3,FALSE)</f>
        <v>#N/A</v>
      </c>
      <c r="AQ2698" t="e">
        <f>VLOOKUP(AO2698,Sheet2!$E$2:$I$222,4,FALSE)</f>
        <v>#N/A</v>
      </c>
      <c r="AR2698" t="e">
        <f>VLOOKUP(AO2698,Sheet2!$E$2:$I$222,5,FALSE)</f>
        <v>#N/A</v>
      </c>
      <c r="AS2698"/>
      <c r="AW2698" t="e">
        <f>VLOOKUP(AV2698,Sheet2!$E$2:$I$222,3,FALSE)</f>
        <v>#N/A</v>
      </c>
      <c r="AX2698" t="e">
        <f>VLOOKUP(AV2698,Sheet2!$E$2:$I$222,4,FALSE)</f>
        <v>#N/A</v>
      </c>
      <c r="AY2698" t="e">
        <f>VLOOKUP(AV2698,Sheet2!$E$2:$I$222,5,FALSE)</f>
        <v>#N/A</v>
      </c>
      <c r="AZ2698"/>
      <c r="BD2698" t="e">
        <f>VLOOKUP(BC2698,Sheet2!$E$2:$I$222,3,FALSE)</f>
        <v>#N/A</v>
      </c>
      <c r="BE2698" t="e">
        <f>VLOOKUP(BC2698,Sheet2!$E$2:$I$222,4,FALSE)</f>
        <v>#N/A</v>
      </c>
      <c r="BF2698" t="e">
        <f>VLOOKUP(BC2698,Sheet2!$E$2:$I$222,5,FALSE)</f>
        <v>#N/A</v>
      </c>
      <c r="BG2698"/>
      <c r="BK2698" t="e">
        <f>VLOOKUP(BJ2698,Sheet2!$E$2:$I$222,3,FALSE)</f>
        <v>#N/A</v>
      </c>
      <c r="BL2698" t="e">
        <f>VLOOKUP(BJ2698,Sheet2!$E$2:$I$222,4,FALSE)</f>
        <v>#N/A</v>
      </c>
      <c r="BM2698" t="e">
        <f>VLOOKUP(BJ2698,Sheet2!$E$2:$I$222,5,FALSE)</f>
        <v>#N/A</v>
      </c>
      <c r="BN2698"/>
      <c r="BR2698" t="e">
        <f>VLOOKUP(BQ2698,Sheet2!$E$2:$I$222,3,FALSE)</f>
        <v>#N/A</v>
      </c>
      <c r="BS2698" t="e">
        <f>VLOOKUP(BQ2698,Sheet2!$E$2:$I$222,4,FALSE)</f>
        <v>#N/A</v>
      </c>
      <c r="BT2698" t="e">
        <f>VLOOKUP(BQ2698,Sheet2!$E$2:$I$222,5,FALSE)</f>
        <v>#N/A</v>
      </c>
      <c r="BU2698"/>
      <c r="BY2698" t="e">
        <f>VLOOKUP(BX2698,Sheet2!$E$2:$I$222,3,FALSE)</f>
        <v>#N/A</v>
      </c>
      <c r="BZ2698" t="e">
        <f>VLOOKUP(BX2698,Sheet2!$E$2:$I$222,4,FALSE)</f>
        <v>#N/A</v>
      </c>
      <c r="CA2698" t="e">
        <f>VLOOKUP(BX2698,Sheet2!$E$2:$I$222,5,FALSE)</f>
        <v>#N/A</v>
      </c>
      <c r="CB2698"/>
      <c r="CF2698" t="e">
        <f>VLOOKUP(CE2698,Sheet2!$E$2:$I$222,3,FALSE)</f>
        <v>#N/A</v>
      </c>
      <c r="CG2698" t="e">
        <f>VLOOKUP(CE2698,Sheet2!$E$2:$I$222,4,FALSE)</f>
        <v>#N/A</v>
      </c>
      <c r="CH2698" t="e">
        <f>VLOOKUP(CE2698,Sheet2!$E$2:$I$222,5,FALSE)</f>
        <v>#N/A</v>
      </c>
      <c r="CI2698"/>
      <c r="CM2698" t="e">
        <f>VLOOKUP(CL2698,Sheet2!$E$2:$I$222,3,FALSE)</f>
        <v>#N/A</v>
      </c>
      <c r="CN2698" t="e">
        <f>VLOOKUP(CL2698,Sheet2!$E$2:$I$222,4,FALSE)</f>
        <v>#N/A</v>
      </c>
      <c r="CO2698" t="e">
        <f>VLOOKUP(CL2698,Sheet2!$E$2:$I$222,5,FALSE)</f>
        <v>#N/A</v>
      </c>
      <c r="CP2698"/>
      <c r="CT2698" t="e">
        <f>VLOOKUP(CS2698,Sheet2!$E$2:$I$222,3,FALSE)</f>
        <v>#N/A</v>
      </c>
      <c r="CU2698" t="e">
        <f>VLOOKUP(CS2698,Sheet2!$E$2:$I$222,4,FALSE)</f>
        <v>#N/A</v>
      </c>
      <c r="CV2698" t="e">
        <f>VLOOKUP(CS2698,Sheet2!$E$2:$I$222,5,FALSE)</f>
        <v>#N/A</v>
      </c>
      <c r="CW2698"/>
      <c r="DA2698" t="e">
        <f>VLOOKUP(CZ2698,Sheet2!$E$2:$I$222,3,FALSE)</f>
        <v>#N/A</v>
      </c>
      <c r="DB2698" t="e">
        <f>VLOOKUP(CZ2698,Sheet2!$E$2:$I$222,4,FALSE)</f>
        <v>#N/A</v>
      </c>
      <c r="DC2698" t="e">
        <f>VLOOKUP(CZ2698,Sheet2!$E$2:$I$222,5,FALSE)</f>
        <v>#N/A</v>
      </c>
      <c r="DD2698"/>
      <c r="DH2698" t="e">
        <f>VLOOKUP(DG2698,Sheet2!$E$2:$I$222,3,FALSE)</f>
        <v>#N/A</v>
      </c>
      <c r="DI2698" t="e">
        <f>VLOOKUP(DG2698,Sheet2!$E$2:$I$222,4,FALSE)</f>
        <v>#N/A</v>
      </c>
      <c r="DJ2698" t="e">
        <f>VLOOKUP(DG2698,Sheet2!$E$2:$I$222,5,FALSE)</f>
        <v>#N/A</v>
      </c>
    </row>
    <row r="2699" spans="1:114" x14ac:dyDescent="0.25">
      <c r="A2699">
        <v>2806</v>
      </c>
      <c r="C2699">
        <v>16383</v>
      </c>
      <c r="D2699">
        <v>6383</v>
      </c>
      <c r="E2699">
        <v>37.709060000000001</v>
      </c>
      <c r="F2699">
        <v>-122.41198</v>
      </c>
      <c r="G2699" t="s">
        <v>1949</v>
      </c>
      <c r="H2699" t="s">
        <v>4368</v>
      </c>
      <c r="I2699" t="s">
        <v>4934</v>
      </c>
      <c r="J2699" t="s">
        <v>4947</v>
      </c>
      <c r="Q2699" t="s">
        <v>5924</v>
      </c>
      <c r="S2699" t="s">
        <v>6050</v>
      </c>
      <c r="X2699">
        <f t="shared" si="42"/>
        <v>2</v>
      </c>
      <c r="Y2699" t="s">
        <v>6809</v>
      </c>
      <c r="Z2699" t="s">
        <v>6879</v>
      </c>
      <c r="AB2699" t="e">
        <f>VLOOKUP($AA2699,Sheet2!$E$2:$I$222,3,FALSE)</f>
        <v>#N/A</v>
      </c>
      <c r="AC2699" t="e">
        <f>VLOOKUP($AA2699,Sheet2!$E$2:$I$222,4,FALSE)</f>
        <v>#N/A</v>
      </c>
      <c r="AD2699" t="e">
        <f>VLOOKUP($AA2699,Sheet2!$E$2:$I$222,5,FALSE)</f>
        <v>#N/A</v>
      </c>
      <c r="AF2699" t="s">
        <v>6869</v>
      </c>
      <c r="AG2699" t="s">
        <v>6880</v>
      </c>
      <c r="AH2699" s="59" t="s">
        <v>6954</v>
      </c>
      <c r="AI2699" t="str">
        <f>VLOOKUP(AH2699,Sheet2!$E$2:$I$222,3,FALSE)</f>
        <v>To Downtown</v>
      </c>
      <c r="AJ2699" t="str">
        <f>VLOOKUP(AH2699,Sheet2!$E$2:$I$222,4,FALSE)</f>
        <v>Main &amp; Mission</v>
      </c>
      <c r="AK2699" t="str">
        <f>VLOOKUP(AH2699,Sheet2!$E$2:$I$222,5,FALSE)</f>
        <v>M-F ~ 6am-5:30pm</v>
      </c>
      <c r="AL2699"/>
      <c r="AP2699" t="e">
        <f>VLOOKUP(AO2699,Sheet2!$E$2:$I$222,3,FALSE)</f>
        <v>#N/A</v>
      </c>
      <c r="AQ2699" t="e">
        <f>VLOOKUP(AO2699,Sheet2!$E$2:$I$222,4,FALSE)</f>
        <v>#N/A</v>
      </c>
      <c r="AR2699" t="e">
        <f>VLOOKUP(AO2699,Sheet2!$E$2:$I$222,5,FALSE)</f>
        <v>#N/A</v>
      </c>
      <c r="AS2699"/>
      <c r="AW2699" t="e">
        <f>VLOOKUP(AV2699,Sheet2!$E$2:$I$222,3,FALSE)</f>
        <v>#N/A</v>
      </c>
      <c r="AX2699" t="e">
        <f>VLOOKUP(AV2699,Sheet2!$E$2:$I$222,4,FALSE)</f>
        <v>#N/A</v>
      </c>
      <c r="AY2699" t="e">
        <f>VLOOKUP(AV2699,Sheet2!$E$2:$I$222,5,FALSE)</f>
        <v>#N/A</v>
      </c>
      <c r="AZ2699"/>
      <c r="BD2699" t="e">
        <f>VLOOKUP(BC2699,Sheet2!$E$2:$I$222,3,FALSE)</f>
        <v>#N/A</v>
      </c>
      <c r="BE2699" t="e">
        <f>VLOOKUP(BC2699,Sheet2!$E$2:$I$222,4,FALSE)</f>
        <v>#N/A</v>
      </c>
      <c r="BF2699" t="e">
        <f>VLOOKUP(BC2699,Sheet2!$E$2:$I$222,5,FALSE)</f>
        <v>#N/A</v>
      </c>
      <c r="BG2699"/>
      <c r="BK2699" t="e">
        <f>VLOOKUP(BJ2699,Sheet2!$E$2:$I$222,3,FALSE)</f>
        <v>#N/A</v>
      </c>
      <c r="BL2699" t="e">
        <f>VLOOKUP(BJ2699,Sheet2!$E$2:$I$222,4,FALSE)</f>
        <v>#N/A</v>
      </c>
      <c r="BM2699" t="e">
        <f>VLOOKUP(BJ2699,Sheet2!$E$2:$I$222,5,FALSE)</f>
        <v>#N/A</v>
      </c>
      <c r="BN2699"/>
      <c r="BR2699" t="e">
        <f>VLOOKUP(BQ2699,Sheet2!$E$2:$I$222,3,FALSE)</f>
        <v>#N/A</v>
      </c>
      <c r="BS2699" t="e">
        <f>VLOOKUP(BQ2699,Sheet2!$E$2:$I$222,4,FALSE)</f>
        <v>#N/A</v>
      </c>
      <c r="BT2699" t="e">
        <f>VLOOKUP(BQ2699,Sheet2!$E$2:$I$222,5,FALSE)</f>
        <v>#N/A</v>
      </c>
      <c r="BU2699"/>
      <c r="BY2699" t="e">
        <f>VLOOKUP(BX2699,Sheet2!$E$2:$I$222,3,FALSE)</f>
        <v>#N/A</v>
      </c>
      <c r="BZ2699" t="e">
        <f>VLOOKUP(BX2699,Sheet2!$E$2:$I$222,4,FALSE)</f>
        <v>#N/A</v>
      </c>
      <c r="CA2699" t="e">
        <f>VLOOKUP(BX2699,Sheet2!$E$2:$I$222,5,FALSE)</f>
        <v>#N/A</v>
      </c>
      <c r="CB2699"/>
      <c r="CF2699" t="e">
        <f>VLOOKUP(CE2699,Sheet2!$E$2:$I$222,3,FALSE)</f>
        <v>#N/A</v>
      </c>
      <c r="CG2699" t="e">
        <f>VLOOKUP(CE2699,Sheet2!$E$2:$I$222,4,FALSE)</f>
        <v>#N/A</v>
      </c>
      <c r="CH2699" t="e">
        <f>VLOOKUP(CE2699,Sheet2!$E$2:$I$222,5,FALSE)</f>
        <v>#N/A</v>
      </c>
      <c r="CI2699"/>
      <c r="CM2699" t="e">
        <f>VLOOKUP(CL2699,Sheet2!$E$2:$I$222,3,FALSE)</f>
        <v>#N/A</v>
      </c>
      <c r="CN2699" t="e">
        <f>VLOOKUP(CL2699,Sheet2!$E$2:$I$222,4,FALSE)</f>
        <v>#N/A</v>
      </c>
      <c r="CO2699" t="e">
        <f>VLOOKUP(CL2699,Sheet2!$E$2:$I$222,5,FALSE)</f>
        <v>#N/A</v>
      </c>
      <c r="CP2699"/>
      <c r="CT2699" t="e">
        <f>VLOOKUP(CS2699,Sheet2!$E$2:$I$222,3,FALSE)</f>
        <v>#N/A</v>
      </c>
      <c r="CU2699" t="e">
        <f>VLOOKUP(CS2699,Sheet2!$E$2:$I$222,4,FALSE)</f>
        <v>#N/A</v>
      </c>
      <c r="CV2699" t="e">
        <f>VLOOKUP(CS2699,Sheet2!$E$2:$I$222,5,FALSE)</f>
        <v>#N/A</v>
      </c>
      <c r="CW2699"/>
      <c r="DA2699" t="e">
        <f>VLOOKUP(CZ2699,Sheet2!$E$2:$I$222,3,FALSE)</f>
        <v>#N/A</v>
      </c>
      <c r="DB2699" t="e">
        <f>VLOOKUP(CZ2699,Sheet2!$E$2:$I$222,4,FALSE)</f>
        <v>#N/A</v>
      </c>
      <c r="DC2699" t="e">
        <f>VLOOKUP(CZ2699,Sheet2!$E$2:$I$222,5,FALSE)</f>
        <v>#N/A</v>
      </c>
      <c r="DD2699"/>
      <c r="DH2699" t="e">
        <f>VLOOKUP(DG2699,Sheet2!$E$2:$I$222,3,FALSE)</f>
        <v>#N/A</v>
      </c>
      <c r="DI2699" t="e">
        <f>VLOOKUP(DG2699,Sheet2!$E$2:$I$222,4,FALSE)</f>
        <v>#N/A</v>
      </c>
      <c r="DJ2699" t="e">
        <f>VLOOKUP(DG2699,Sheet2!$E$2:$I$222,5,FALSE)</f>
        <v>#N/A</v>
      </c>
    </row>
    <row r="2700" spans="1:114" x14ac:dyDescent="0.25">
      <c r="A2700">
        <v>2807</v>
      </c>
      <c r="C2700">
        <v>16384</v>
      </c>
      <c r="D2700">
        <v>6384</v>
      </c>
      <c r="E2700">
        <v>37.706429999999997</v>
      </c>
      <c r="F2700">
        <v>-122.41323</v>
      </c>
      <c r="G2700" t="s">
        <v>1950</v>
      </c>
      <c r="H2700" t="s">
        <v>4369</v>
      </c>
      <c r="I2700" t="s">
        <v>4924</v>
      </c>
      <c r="J2700" t="s">
        <v>4948</v>
      </c>
      <c r="Q2700" t="s">
        <v>5924</v>
      </c>
      <c r="S2700" t="s">
        <v>6051</v>
      </c>
      <c r="X2700">
        <f t="shared" si="42"/>
        <v>2</v>
      </c>
      <c r="Y2700" t="s">
        <v>6809</v>
      </c>
      <c r="Z2700" t="s">
        <v>6881</v>
      </c>
      <c r="AB2700" t="e">
        <f>VLOOKUP($AA2700,Sheet2!$E$2:$I$222,3,FALSE)</f>
        <v>#N/A</v>
      </c>
      <c r="AC2700" t="e">
        <f>VLOOKUP($AA2700,Sheet2!$E$2:$I$222,4,FALSE)</f>
        <v>#N/A</v>
      </c>
      <c r="AD2700" t="e">
        <f>VLOOKUP($AA2700,Sheet2!$E$2:$I$222,5,FALSE)</f>
        <v>#N/A</v>
      </c>
      <c r="AF2700" t="s">
        <v>6869</v>
      </c>
      <c r="AG2700" t="s">
        <v>6882</v>
      </c>
      <c r="AH2700" s="59" t="s">
        <v>6985</v>
      </c>
      <c r="AI2700" t="str">
        <f>VLOOKUP(AH2700,Sheet2!$E$2:$I$222,3,FALSE)</f>
        <v>To Sunnydale</v>
      </c>
      <c r="AJ2700" t="str">
        <f>VLOOKUP(AH2700,Sheet2!$E$2:$I$222,4,FALSE)</f>
        <v>Geneva &amp; Schwerin</v>
      </c>
      <c r="AK2700" t="str">
        <f>VLOOKUP(AH2700,Sheet2!$E$2:$I$222,5,FALSE)</f>
        <v>M-F ~ 6am-6pm</v>
      </c>
      <c r="AL2700"/>
      <c r="AP2700" t="e">
        <f>VLOOKUP(AO2700,Sheet2!$E$2:$I$222,3,FALSE)</f>
        <v>#N/A</v>
      </c>
      <c r="AQ2700" t="e">
        <f>VLOOKUP(AO2700,Sheet2!$E$2:$I$222,4,FALSE)</f>
        <v>#N/A</v>
      </c>
      <c r="AR2700" t="e">
        <f>VLOOKUP(AO2700,Sheet2!$E$2:$I$222,5,FALSE)</f>
        <v>#N/A</v>
      </c>
      <c r="AS2700"/>
      <c r="AW2700" t="e">
        <f>VLOOKUP(AV2700,Sheet2!$E$2:$I$222,3,FALSE)</f>
        <v>#N/A</v>
      </c>
      <c r="AX2700" t="e">
        <f>VLOOKUP(AV2700,Sheet2!$E$2:$I$222,4,FALSE)</f>
        <v>#N/A</v>
      </c>
      <c r="AY2700" t="e">
        <f>VLOOKUP(AV2700,Sheet2!$E$2:$I$222,5,FALSE)</f>
        <v>#N/A</v>
      </c>
      <c r="AZ2700"/>
      <c r="BD2700" t="e">
        <f>VLOOKUP(BC2700,Sheet2!$E$2:$I$222,3,FALSE)</f>
        <v>#N/A</v>
      </c>
      <c r="BE2700" t="e">
        <f>VLOOKUP(BC2700,Sheet2!$E$2:$I$222,4,FALSE)</f>
        <v>#N/A</v>
      </c>
      <c r="BF2700" t="e">
        <f>VLOOKUP(BC2700,Sheet2!$E$2:$I$222,5,FALSE)</f>
        <v>#N/A</v>
      </c>
      <c r="BG2700"/>
      <c r="BK2700" t="e">
        <f>VLOOKUP(BJ2700,Sheet2!$E$2:$I$222,3,FALSE)</f>
        <v>#N/A</v>
      </c>
      <c r="BL2700" t="e">
        <f>VLOOKUP(BJ2700,Sheet2!$E$2:$I$222,4,FALSE)</f>
        <v>#N/A</v>
      </c>
      <c r="BM2700" t="e">
        <f>VLOOKUP(BJ2700,Sheet2!$E$2:$I$222,5,FALSE)</f>
        <v>#N/A</v>
      </c>
      <c r="BN2700"/>
      <c r="BR2700" t="e">
        <f>VLOOKUP(BQ2700,Sheet2!$E$2:$I$222,3,FALSE)</f>
        <v>#N/A</v>
      </c>
      <c r="BS2700" t="e">
        <f>VLOOKUP(BQ2700,Sheet2!$E$2:$I$222,4,FALSE)</f>
        <v>#N/A</v>
      </c>
      <c r="BT2700" t="e">
        <f>VLOOKUP(BQ2700,Sheet2!$E$2:$I$222,5,FALSE)</f>
        <v>#N/A</v>
      </c>
      <c r="BU2700"/>
      <c r="BY2700" t="e">
        <f>VLOOKUP(BX2700,Sheet2!$E$2:$I$222,3,FALSE)</f>
        <v>#N/A</v>
      </c>
      <c r="BZ2700" t="e">
        <f>VLOOKUP(BX2700,Sheet2!$E$2:$I$222,4,FALSE)</f>
        <v>#N/A</v>
      </c>
      <c r="CA2700" t="e">
        <f>VLOOKUP(BX2700,Sheet2!$E$2:$I$222,5,FALSE)</f>
        <v>#N/A</v>
      </c>
      <c r="CB2700"/>
      <c r="CF2700" t="e">
        <f>VLOOKUP(CE2700,Sheet2!$E$2:$I$222,3,FALSE)</f>
        <v>#N/A</v>
      </c>
      <c r="CG2700" t="e">
        <f>VLOOKUP(CE2700,Sheet2!$E$2:$I$222,4,FALSE)</f>
        <v>#N/A</v>
      </c>
      <c r="CH2700" t="e">
        <f>VLOOKUP(CE2700,Sheet2!$E$2:$I$222,5,FALSE)</f>
        <v>#N/A</v>
      </c>
      <c r="CI2700"/>
      <c r="CM2700" t="e">
        <f>VLOOKUP(CL2700,Sheet2!$E$2:$I$222,3,FALSE)</f>
        <v>#N/A</v>
      </c>
      <c r="CN2700" t="e">
        <f>VLOOKUP(CL2700,Sheet2!$E$2:$I$222,4,FALSE)</f>
        <v>#N/A</v>
      </c>
      <c r="CO2700" t="e">
        <f>VLOOKUP(CL2700,Sheet2!$E$2:$I$222,5,FALSE)</f>
        <v>#N/A</v>
      </c>
      <c r="CP2700"/>
      <c r="CT2700" t="e">
        <f>VLOOKUP(CS2700,Sheet2!$E$2:$I$222,3,FALSE)</f>
        <v>#N/A</v>
      </c>
      <c r="CU2700" t="e">
        <f>VLOOKUP(CS2700,Sheet2!$E$2:$I$222,4,FALSE)</f>
        <v>#N/A</v>
      </c>
      <c r="CV2700" t="e">
        <f>VLOOKUP(CS2700,Sheet2!$E$2:$I$222,5,FALSE)</f>
        <v>#N/A</v>
      </c>
      <c r="CW2700"/>
      <c r="DA2700" t="e">
        <f>VLOOKUP(CZ2700,Sheet2!$E$2:$I$222,3,FALSE)</f>
        <v>#N/A</v>
      </c>
      <c r="DB2700" t="e">
        <f>VLOOKUP(CZ2700,Sheet2!$E$2:$I$222,4,FALSE)</f>
        <v>#N/A</v>
      </c>
      <c r="DC2700" t="e">
        <f>VLOOKUP(CZ2700,Sheet2!$E$2:$I$222,5,FALSE)</f>
        <v>#N/A</v>
      </c>
      <c r="DD2700"/>
      <c r="DH2700" t="e">
        <f>VLOOKUP(DG2700,Sheet2!$E$2:$I$222,3,FALSE)</f>
        <v>#N/A</v>
      </c>
      <c r="DI2700" t="e">
        <f>VLOOKUP(DG2700,Sheet2!$E$2:$I$222,4,FALSE)</f>
        <v>#N/A</v>
      </c>
      <c r="DJ2700" t="e">
        <f>VLOOKUP(DG2700,Sheet2!$E$2:$I$222,5,FALSE)</f>
        <v>#N/A</v>
      </c>
    </row>
    <row r="2701" spans="1:114" x14ac:dyDescent="0.25">
      <c r="A2701">
        <v>2808</v>
      </c>
      <c r="C2701">
        <v>16385</v>
      </c>
      <c r="D2701">
        <v>6385</v>
      </c>
      <c r="E2701">
        <v>37.707090000000001</v>
      </c>
      <c r="F2701">
        <v>-122.41293</v>
      </c>
      <c r="G2701" t="s">
        <v>1951</v>
      </c>
      <c r="H2701" t="s">
        <v>4370</v>
      </c>
      <c r="I2701" t="s">
        <v>4925</v>
      </c>
      <c r="J2701" t="s">
        <v>4948</v>
      </c>
      <c r="Q2701" t="s">
        <v>5924</v>
      </c>
      <c r="S2701" t="s">
        <v>6050</v>
      </c>
      <c r="X2701">
        <f t="shared" si="42"/>
        <v>2</v>
      </c>
      <c r="Y2701" t="s">
        <v>6809</v>
      </c>
      <c r="Z2701" t="s">
        <v>6879</v>
      </c>
      <c r="AB2701" t="e">
        <f>VLOOKUP($AA2701,Sheet2!$E$2:$I$222,3,FALSE)</f>
        <v>#N/A</v>
      </c>
      <c r="AC2701" t="e">
        <f>VLOOKUP($AA2701,Sheet2!$E$2:$I$222,4,FALSE)</f>
        <v>#N/A</v>
      </c>
      <c r="AD2701" t="e">
        <f>VLOOKUP($AA2701,Sheet2!$E$2:$I$222,5,FALSE)</f>
        <v>#N/A</v>
      </c>
      <c r="AF2701" t="s">
        <v>6869</v>
      </c>
      <c r="AG2701" t="s">
        <v>6880</v>
      </c>
      <c r="AH2701" s="59" t="s">
        <v>6954</v>
      </c>
      <c r="AI2701" t="str">
        <f>VLOOKUP(AH2701,Sheet2!$E$2:$I$222,3,FALSE)</f>
        <v>To Downtown</v>
      </c>
      <c r="AJ2701" t="str">
        <f>VLOOKUP(AH2701,Sheet2!$E$2:$I$222,4,FALSE)</f>
        <v>Main &amp; Mission</v>
      </c>
      <c r="AK2701" t="str">
        <f>VLOOKUP(AH2701,Sheet2!$E$2:$I$222,5,FALSE)</f>
        <v>M-F ~ 6am-5:30pm</v>
      </c>
      <c r="AL2701"/>
      <c r="AP2701" t="e">
        <f>VLOOKUP(AO2701,Sheet2!$E$2:$I$222,3,FALSE)</f>
        <v>#N/A</v>
      </c>
      <c r="AQ2701" t="e">
        <f>VLOOKUP(AO2701,Sheet2!$E$2:$I$222,4,FALSE)</f>
        <v>#N/A</v>
      </c>
      <c r="AR2701" t="e">
        <f>VLOOKUP(AO2701,Sheet2!$E$2:$I$222,5,FALSE)</f>
        <v>#N/A</v>
      </c>
      <c r="AS2701"/>
      <c r="AW2701" t="e">
        <f>VLOOKUP(AV2701,Sheet2!$E$2:$I$222,3,FALSE)</f>
        <v>#N/A</v>
      </c>
      <c r="AX2701" t="e">
        <f>VLOOKUP(AV2701,Sheet2!$E$2:$I$222,4,FALSE)</f>
        <v>#N/A</v>
      </c>
      <c r="AY2701" t="e">
        <f>VLOOKUP(AV2701,Sheet2!$E$2:$I$222,5,FALSE)</f>
        <v>#N/A</v>
      </c>
      <c r="AZ2701"/>
      <c r="BD2701" t="e">
        <f>VLOOKUP(BC2701,Sheet2!$E$2:$I$222,3,FALSE)</f>
        <v>#N/A</v>
      </c>
      <c r="BE2701" t="e">
        <f>VLOOKUP(BC2701,Sheet2!$E$2:$I$222,4,FALSE)</f>
        <v>#N/A</v>
      </c>
      <c r="BF2701" t="e">
        <f>VLOOKUP(BC2701,Sheet2!$E$2:$I$222,5,FALSE)</f>
        <v>#N/A</v>
      </c>
      <c r="BG2701"/>
      <c r="BK2701" t="e">
        <f>VLOOKUP(BJ2701,Sheet2!$E$2:$I$222,3,FALSE)</f>
        <v>#N/A</v>
      </c>
      <c r="BL2701" t="e">
        <f>VLOOKUP(BJ2701,Sheet2!$E$2:$I$222,4,FALSE)</f>
        <v>#N/A</v>
      </c>
      <c r="BM2701" t="e">
        <f>VLOOKUP(BJ2701,Sheet2!$E$2:$I$222,5,FALSE)</f>
        <v>#N/A</v>
      </c>
      <c r="BN2701"/>
      <c r="BR2701" t="e">
        <f>VLOOKUP(BQ2701,Sheet2!$E$2:$I$222,3,FALSE)</f>
        <v>#N/A</v>
      </c>
      <c r="BS2701" t="e">
        <f>VLOOKUP(BQ2701,Sheet2!$E$2:$I$222,4,FALSE)</f>
        <v>#N/A</v>
      </c>
      <c r="BT2701" t="e">
        <f>VLOOKUP(BQ2701,Sheet2!$E$2:$I$222,5,FALSE)</f>
        <v>#N/A</v>
      </c>
      <c r="BU2701"/>
      <c r="BY2701" t="e">
        <f>VLOOKUP(BX2701,Sheet2!$E$2:$I$222,3,FALSE)</f>
        <v>#N/A</v>
      </c>
      <c r="BZ2701" t="e">
        <f>VLOOKUP(BX2701,Sheet2!$E$2:$I$222,4,FALSE)</f>
        <v>#N/A</v>
      </c>
      <c r="CA2701" t="e">
        <f>VLOOKUP(BX2701,Sheet2!$E$2:$I$222,5,FALSE)</f>
        <v>#N/A</v>
      </c>
      <c r="CB2701"/>
      <c r="CF2701" t="e">
        <f>VLOOKUP(CE2701,Sheet2!$E$2:$I$222,3,FALSE)</f>
        <v>#N/A</v>
      </c>
      <c r="CG2701" t="e">
        <f>VLOOKUP(CE2701,Sheet2!$E$2:$I$222,4,FALSE)</f>
        <v>#N/A</v>
      </c>
      <c r="CH2701" t="e">
        <f>VLOOKUP(CE2701,Sheet2!$E$2:$I$222,5,FALSE)</f>
        <v>#N/A</v>
      </c>
      <c r="CI2701"/>
      <c r="CM2701" t="e">
        <f>VLOOKUP(CL2701,Sheet2!$E$2:$I$222,3,FALSE)</f>
        <v>#N/A</v>
      </c>
      <c r="CN2701" t="e">
        <f>VLOOKUP(CL2701,Sheet2!$E$2:$I$222,4,FALSE)</f>
        <v>#N/A</v>
      </c>
      <c r="CO2701" t="e">
        <f>VLOOKUP(CL2701,Sheet2!$E$2:$I$222,5,FALSE)</f>
        <v>#N/A</v>
      </c>
      <c r="CP2701"/>
      <c r="CT2701" t="e">
        <f>VLOOKUP(CS2701,Sheet2!$E$2:$I$222,3,FALSE)</f>
        <v>#N/A</v>
      </c>
      <c r="CU2701" t="e">
        <f>VLOOKUP(CS2701,Sheet2!$E$2:$I$222,4,FALSE)</f>
        <v>#N/A</v>
      </c>
      <c r="CV2701" t="e">
        <f>VLOOKUP(CS2701,Sheet2!$E$2:$I$222,5,FALSE)</f>
        <v>#N/A</v>
      </c>
      <c r="CW2701"/>
      <c r="DA2701" t="e">
        <f>VLOOKUP(CZ2701,Sheet2!$E$2:$I$222,3,FALSE)</f>
        <v>#N/A</v>
      </c>
      <c r="DB2701" t="e">
        <f>VLOOKUP(CZ2701,Sheet2!$E$2:$I$222,4,FALSE)</f>
        <v>#N/A</v>
      </c>
      <c r="DC2701" t="e">
        <f>VLOOKUP(CZ2701,Sheet2!$E$2:$I$222,5,FALSE)</f>
        <v>#N/A</v>
      </c>
      <c r="DD2701"/>
      <c r="DH2701" t="e">
        <f>VLOOKUP(DG2701,Sheet2!$E$2:$I$222,3,FALSE)</f>
        <v>#N/A</v>
      </c>
      <c r="DI2701" t="e">
        <f>VLOOKUP(DG2701,Sheet2!$E$2:$I$222,4,FALSE)</f>
        <v>#N/A</v>
      </c>
      <c r="DJ2701" t="e">
        <f>VLOOKUP(DG2701,Sheet2!$E$2:$I$222,5,FALSE)</f>
        <v>#N/A</v>
      </c>
    </row>
    <row r="2702" spans="1:114" x14ac:dyDescent="0.25">
      <c r="A2702">
        <v>2809</v>
      </c>
      <c r="C2702">
        <v>16386</v>
      </c>
      <c r="D2702">
        <v>6386</v>
      </c>
      <c r="E2702">
        <v>37.71049</v>
      </c>
      <c r="F2702">
        <v>-122.41136</v>
      </c>
      <c r="G2702" t="s">
        <v>1952</v>
      </c>
      <c r="H2702" t="s">
        <v>4371</v>
      </c>
      <c r="I2702" t="s">
        <v>4925</v>
      </c>
      <c r="J2702" t="s">
        <v>4948</v>
      </c>
      <c r="Q2702" t="s">
        <v>5924</v>
      </c>
      <c r="S2702" t="s">
        <v>6050</v>
      </c>
      <c r="X2702">
        <f t="shared" si="42"/>
        <v>2</v>
      </c>
      <c r="Y2702" t="s">
        <v>6809</v>
      </c>
      <c r="Z2702" t="s">
        <v>6879</v>
      </c>
      <c r="AB2702" t="e">
        <f>VLOOKUP($AA2702,Sheet2!$E$2:$I$222,3,FALSE)</f>
        <v>#N/A</v>
      </c>
      <c r="AC2702" t="e">
        <f>VLOOKUP($AA2702,Sheet2!$E$2:$I$222,4,FALSE)</f>
        <v>#N/A</v>
      </c>
      <c r="AD2702" t="e">
        <f>VLOOKUP($AA2702,Sheet2!$E$2:$I$222,5,FALSE)</f>
        <v>#N/A</v>
      </c>
      <c r="AF2702" t="s">
        <v>6869</v>
      </c>
      <c r="AG2702" t="s">
        <v>6880</v>
      </c>
      <c r="AH2702" s="59" t="s">
        <v>6954</v>
      </c>
      <c r="AI2702" t="str">
        <f>VLOOKUP(AH2702,Sheet2!$E$2:$I$222,3,FALSE)</f>
        <v>To Downtown</v>
      </c>
      <c r="AJ2702" t="str">
        <f>VLOOKUP(AH2702,Sheet2!$E$2:$I$222,4,FALSE)</f>
        <v>Main &amp; Mission</v>
      </c>
      <c r="AK2702" t="str">
        <f>VLOOKUP(AH2702,Sheet2!$E$2:$I$222,5,FALSE)</f>
        <v>M-F ~ 6am-5:30pm</v>
      </c>
      <c r="AL2702"/>
      <c r="AP2702" t="e">
        <f>VLOOKUP(AO2702,Sheet2!$E$2:$I$222,3,FALSE)</f>
        <v>#N/A</v>
      </c>
      <c r="AQ2702" t="e">
        <f>VLOOKUP(AO2702,Sheet2!$E$2:$I$222,4,FALSE)</f>
        <v>#N/A</v>
      </c>
      <c r="AR2702" t="e">
        <f>VLOOKUP(AO2702,Sheet2!$E$2:$I$222,5,FALSE)</f>
        <v>#N/A</v>
      </c>
      <c r="AS2702"/>
      <c r="AW2702" t="e">
        <f>VLOOKUP(AV2702,Sheet2!$E$2:$I$222,3,FALSE)</f>
        <v>#N/A</v>
      </c>
      <c r="AX2702" t="e">
        <f>VLOOKUP(AV2702,Sheet2!$E$2:$I$222,4,FALSE)</f>
        <v>#N/A</v>
      </c>
      <c r="AY2702" t="e">
        <f>VLOOKUP(AV2702,Sheet2!$E$2:$I$222,5,FALSE)</f>
        <v>#N/A</v>
      </c>
      <c r="AZ2702"/>
      <c r="BD2702" t="e">
        <f>VLOOKUP(BC2702,Sheet2!$E$2:$I$222,3,FALSE)</f>
        <v>#N/A</v>
      </c>
      <c r="BE2702" t="e">
        <f>VLOOKUP(BC2702,Sheet2!$E$2:$I$222,4,FALSE)</f>
        <v>#N/A</v>
      </c>
      <c r="BF2702" t="e">
        <f>VLOOKUP(BC2702,Sheet2!$E$2:$I$222,5,FALSE)</f>
        <v>#N/A</v>
      </c>
      <c r="BG2702"/>
      <c r="BK2702" t="e">
        <f>VLOOKUP(BJ2702,Sheet2!$E$2:$I$222,3,FALSE)</f>
        <v>#N/A</v>
      </c>
      <c r="BL2702" t="e">
        <f>VLOOKUP(BJ2702,Sheet2!$E$2:$I$222,4,FALSE)</f>
        <v>#N/A</v>
      </c>
      <c r="BM2702" t="e">
        <f>VLOOKUP(BJ2702,Sheet2!$E$2:$I$222,5,FALSE)</f>
        <v>#N/A</v>
      </c>
      <c r="BN2702"/>
      <c r="BR2702" t="e">
        <f>VLOOKUP(BQ2702,Sheet2!$E$2:$I$222,3,FALSE)</f>
        <v>#N/A</v>
      </c>
      <c r="BS2702" t="e">
        <f>VLOOKUP(BQ2702,Sheet2!$E$2:$I$222,4,FALSE)</f>
        <v>#N/A</v>
      </c>
      <c r="BT2702" t="e">
        <f>VLOOKUP(BQ2702,Sheet2!$E$2:$I$222,5,FALSE)</f>
        <v>#N/A</v>
      </c>
      <c r="BU2702"/>
      <c r="BY2702" t="e">
        <f>VLOOKUP(BX2702,Sheet2!$E$2:$I$222,3,FALSE)</f>
        <v>#N/A</v>
      </c>
      <c r="BZ2702" t="e">
        <f>VLOOKUP(BX2702,Sheet2!$E$2:$I$222,4,FALSE)</f>
        <v>#N/A</v>
      </c>
      <c r="CA2702" t="e">
        <f>VLOOKUP(BX2702,Sheet2!$E$2:$I$222,5,FALSE)</f>
        <v>#N/A</v>
      </c>
      <c r="CB2702"/>
      <c r="CF2702" t="e">
        <f>VLOOKUP(CE2702,Sheet2!$E$2:$I$222,3,FALSE)</f>
        <v>#N/A</v>
      </c>
      <c r="CG2702" t="e">
        <f>VLOOKUP(CE2702,Sheet2!$E$2:$I$222,4,FALSE)</f>
        <v>#N/A</v>
      </c>
      <c r="CH2702" t="e">
        <f>VLOOKUP(CE2702,Sheet2!$E$2:$I$222,5,FALSE)</f>
        <v>#N/A</v>
      </c>
      <c r="CI2702"/>
      <c r="CM2702" t="e">
        <f>VLOOKUP(CL2702,Sheet2!$E$2:$I$222,3,FALSE)</f>
        <v>#N/A</v>
      </c>
      <c r="CN2702" t="e">
        <f>VLOOKUP(CL2702,Sheet2!$E$2:$I$222,4,FALSE)</f>
        <v>#N/A</v>
      </c>
      <c r="CO2702" t="e">
        <f>VLOOKUP(CL2702,Sheet2!$E$2:$I$222,5,FALSE)</f>
        <v>#N/A</v>
      </c>
      <c r="CP2702"/>
      <c r="CT2702" t="e">
        <f>VLOOKUP(CS2702,Sheet2!$E$2:$I$222,3,FALSE)</f>
        <v>#N/A</v>
      </c>
      <c r="CU2702" t="e">
        <f>VLOOKUP(CS2702,Sheet2!$E$2:$I$222,4,FALSE)</f>
        <v>#N/A</v>
      </c>
      <c r="CV2702" t="e">
        <f>VLOOKUP(CS2702,Sheet2!$E$2:$I$222,5,FALSE)</f>
        <v>#N/A</v>
      </c>
      <c r="CW2702"/>
      <c r="DA2702" t="e">
        <f>VLOOKUP(CZ2702,Sheet2!$E$2:$I$222,3,FALSE)</f>
        <v>#N/A</v>
      </c>
      <c r="DB2702" t="e">
        <f>VLOOKUP(CZ2702,Sheet2!$E$2:$I$222,4,FALSE)</f>
        <v>#N/A</v>
      </c>
      <c r="DC2702" t="e">
        <f>VLOOKUP(CZ2702,Sheet2!$E$2:$I$222,5,FALSE)</f>
        <v>#N/A</v>
      </c>
      <c r="DD2702"/>
      <c r="DH2702" t="e">
        <f>VLOOKUP(DG2702,Sheet2!$E$2:$I$222,3,FALSE)</f>
        <v>#N/A</v>
      </c>
      <c r="DI2702" t="e">
        <f>VLOOKUP(DG2702,Sheet2!$E$2:$I$222,4,FALSE)</f>
        <v>#N/A</v>
      </c>
      <c r="DJ2702" t="e">
        <f>VLOOKUP(DG2702,Sheet2!$E$2:$I$222,5,FALSE)</f>
        <v>#N/A</v>
      </c>
    </row>
    <row r="2703" spans="1:114" x14ac:dyDescent="0.25">
      <c r="A2703">
        <v>2810</v>
      </c>
      <c r="C2703">
        <v>16387</v>
      </c>
      <c r="D2703">
        <v>6387</v>
      </c>
      <c r="E2703">
        <v>37.710360000000001</v>
      </c>
      <c r="F2703">
        <v>-122.41151000000001</v>
      </c>
      <c r="G2703" t="s">
        <v>1952</v>
      </c>
      <c r="H2703" t="s">
        <v>4371</v>
      </c>
      <c r="I2703" t="s">
        <v>4914</v>
      </c>
      <c r="J2703" t="s">
        <v>4948</v>
      </c>
      <c r="Q2703" t="s">
        <v>5924</v>
      </c>
      <c r="S2703" t="s">
        <v>6051</v>
      </c>
      <c r="X2703">
        <f t="shared" si="42"/>
        <v>2</v>
      </c>
      <c r="Y2703" t="s">
        <v>6809</v>
      </c>
      <c r="Z2703" t="s">
        <v>6881</v>
      </c>
      <c r="AB2703" t="e">
        <f>VLOOKUP($AA2703,Sheet2!$E$2:$I$222,3,FALSE)</f>
        <v>#N/A</v>
      </c>
      <c r="AC2703" t="e">
        <f>VLOOKUP($AA2703,Sheet2!$E$2:$I$222,4,FALSE)</f>
        <v>#N/A</v>
      </c>
      <c r="AD2703" t="e">
        <f>VLOOKUP($AA2703,Sheet2!$E$2:$I$222,5,FALSE)</f>
        <v>#N/A</v>
      </c>
      <c r="AF2703" t="s">
        <v>6869</v>
      </c>
      <c r="AG2703" t="s">
        <v>6882</v>
      </c>
      <c r="AH2703" s="59" t="s">
        <v>6985</v>
      </c>
      <c r="AI2703" t="str">
        <f>VLOOKUP(AH2703,Sheet2!$E$2:$I$222,3,FALSE)</f>
        <v>To Sunnydale</v>
      </c>
      <c r="AJ2703" t="str">
        <f>VLOOKUP(AH2703,Sheet2!$E$2:$I$222,4,FALSE)</f>
        <v>Geneva &amp; Schwerin</v>
      </c>
      <c r="AK2703" t="str">
        <f>VLOOKUP(AH2703,Sheet2!$E$2:$I$222,5,FALSE)</f>
        <v>M-F ~ 6am-6pm</v>
      </c>
      <c r="AL2703"/>
      <c r="AP2703" t="e">
        <f>VLOOKUP(AO2703,Sheet2!$E$2:$I$222,3,FALSE)</f>
        <v>#N/A</v>
      </c>
      <c r="AQ2703" t="e">
        <f>VLOOKUP(AO2703,Sheet2!$E$2:$I$222,4,FALSE)</f>
        <v>#N/A</v>
      </c>
      <c r="AR2703" t="e">
        <f>VLOOKUP(AO2703,Sheet2!$E$2:$I$222,5,FALSE)</f>
        <v>#N/A</v>
      </c>
      <c r="AS2703"/>
      <c r="AW2703" t="e">
        <f>VLOOKUP(AV2703,Sheet2!$E$2:$I$222,3,FALSE)</f>
        <v>#N/A</v>
      </c>
      <c r="AX2703" t="e">
        <f>VLOOKUP(AV2703,Sheet2!$E$2:$I$222,4,FALSE)</f>
        <v>#N/A</v>
      </c>
      <c r="AY2703" t="e">
        <f>VLOOKUP(AV2703,Sheet2!$E$2:$I$222,5,FALSE)</f>
        <v>#N/A</v>
      </c>
      <c r="AZ2703"/>
      <c r="BD2703" t="e">
        <f>VLOOKUP(BC2703,Sheet2!$E$2:$I$222,3,FALSE)</f>
        <v>#N/A</v>
      </c>
      <c r="BE2703" t="e">
        <f>VLOOKUP(BC2703,Sheet2!$E$2:$I$222,4,FALSE)</f>
        <v>#N/A</v>
      </c>
      <c r="BF2703" t="e">
        <f>VLOOKUP(BC2703,Sheet2!$E$2:$I$222,5,FALSE)</f>
        <v>#N/A</v>
      </c>
      <c r="BG2703"/>
      <c r="BK2703" t="e">
        <f>VLOOKUP(BJ2703,Sheet2!$E$2:$I$222,3,FALSE)</f>
        <v>#N/A</v>
      </c>
      <c r="BL2703" t="e">
        <f>VLOOKUP(BJ2703,Sheet2!$E$2:$I$222,4,FALSE)</f>
        <v>#N/A</v>
      </c>
      <c r="BM2703" t="e">
        <f>VLOOKUP(BJ2703,Sheet2!$E$2:$I$222,5,FALSE)</f>
        <v>#N/A</v>
      </c>
      <c r="BN2703"/>
      <c r="BR2703" t="e">
        <f>VLOOKUP(BQ2703,Sheet2!$E$2:$I$222,3,FALSE)</f>
        <v>#N/A</v>
      </c>
      <c r="BS2703" t="e">
        <f>VLOOKUP(BQ2703,Sheet2!$E$2:$I$222,4,FALSE)</f>
        <v>#N/A</v>
      </c>
      <c r="BT2703" t="e">
        <f>VLOOKUP(BQ2703,Sheet2!$E$2:$I$222,5,FALSE)</f>
        <v>#N/A</v>
      </c>
      <c r="BU2703"/>
      <c r="BY2703" t="e">
        <f>VLOOKUP(BX2703,Sheet2!$E$2:$I$222,3,FALSE)</f>
        <v>#N/A</v>
      </c>
      <c r="BZ2703" t="e">
        <f>VLOOKUP(BX2703,Sheet2!$E$2:$I$222,4,FALSE)</f>
        <v>#N/A</v>
      </c>
      <c r="CA2703" t="e">
        <f>VLOOKUP(BX2703,Sheet2!$E$2:$I$222,5,FALSE)</f>
        <v>#N/A</v>
      </c>
      <c r="CB2703"/>
      <c r="CF2703" t="e">
        <f>VLOOKUP(CE2703,Sheet2!$E$2:$I$222,3,FALSE)</f>
        <v>#N/A</v>
      </c>
      <c r="CG2703" t="e">
        <f>VLOOKUP(CE2703,Sheet2!$E$2:$I$222,4,FALSE)</f>
        <v>#N/A</v>
      </c>
      <c r="CH2703" t="e">
        <f>VLOOKUP(CE2703,Sheet2!$E$2:$I$222,5,FALSE)</f>
        <v>#N/A</v>
      </c>
      <c r="CI2703"/>
      <c r="CM2703" t="e">
        <f>VLOOKUP(CL2703,Sheet2!$E$2:$I$222,3,FALSE)</f>
        <v>#N/A</v>
      </c>
      <c r="CN2703" t="e">
        <f>VLOOKUP(CL2703,Sheet2!$E$2:$I$222,4,FALSE)</f>
        <v>#N/A</v>
      </c>
      <c r="CO2703" t="e">
        <f>VLOOKUP(CL2703,Sheet2!$E$2:$I$222,5,FALSE)</f>
        <v>#N/A</v>
      </c>
      <c r="CP2703"/>
      <c r="CT2703" t="e">
        <f>VLOOKUP(CS2703,Sheet2!$E$2:$I$222,3,FALSE)</f>
        <v>#N/A</v>
      </c>
      <c r="CU2703" t="e">
        <f>VLOOKUP(CS2703,Sheet2!$E$2:$I$222,4,FALSE)</f>
        <v>#N/A</v>
      </c>
      <c r="CV2703" t="e">
        <f>VLOOKUP(CS2703,Sheet2!$E$2:$I$222,5,FALSE)</f>
        <v>#N/A</v>
      </c>
      <c r="CW2703"/>
      <c r="DA2703" t="e">
        <f>VLOOKUP(CZ2703,Sheet2!$E$2:$I$222,3,FALSE)</f>
        <v>#N/A</v>
      </c>
      <c r="DB2703" t="e">
        <f>VLOOKUP(CZ2703,Sheet2!$E$2:$I$222,4,FALSE)</f>
        <v>#N/A</v>
      </c>
      <c r="DC2703" t="e">
        <f>VLOOKUP(CZ2703,Sheet2!$E$2:$I$222,5,FALSE)</f>
        <v>#N/A</v>
      </c>
      <c r="DD2703"/>
      <c r="DH2703" t="e">
        <f>VLOOKUP(DG2703,Sheet2!$E$2:$I$222,3,FALSE)</f>
        <v>#N/A</v>
      </c>
      <c r="DI2703" t="e">
        <f>VLOOKUP(DG2703,Sheet2!$E$2:$I$222,4,FALSE)</f>
        <v>#N/A</v>
      </c>
      <c r="DJ2703" t="e">
        <f>VLOOKUP(DG2703,Sheet2!$E$2:$I$222,5,FALSE)</f>
        <v>#N/A</v>
      </c>
    </row>
    <row r="2704" spans="1:114" x14ac:dyDescent="0.25">
      <c r="A2704">
        <v>2811</v>
      </c>
      <c r="C2704">
        <v>16388</v>
      </c>
      <c r="D2704">
        <v>6388</v>
      </c>
      <c r="E2704">
        <v>37.708260000000003</v>
      </c>
      <c r="F2704">
        <v>-122.41234</v>
      </c>
      <c r="G2704" t="s">
        <v>1953</v>
      </c>
      <c r="H2704" t="s">
        <v>4372</v>
      </c>
      <c r="I2704" t="s">
        <v>4922</v>
      </c>
      <c r="J2704" t="s">
        <v>4947</v>
      </c>
      <c r="Q2704" t="s">
        <v>5924</v>
      </c>
      <c r="S2704" t="s">
        <v>6050</v>
      </c>
      <c r="X2704">
        <f t="shared" si="42"/>
        <v>2</v>
      </c>
      <c r="Y2704" t="s">
        <v>6809</v>
      </c>
      <c r="Z2704" t="s">
        <v>6879</v>
      </c>
      <c r="AB2704" t="e">
        <f>VLOOKUP($AA2704,Sheet2!$E$2:$I$222,3,FALSE)</f>
        <v>#N/A</v>
      </c>
      <c r="AC2704" t="e">
        <f>VLOOKUP($AA2704,Sheet2!$E$2:$I$222,4,FALSE)</f>
        <v>#N/A</v>
      </c>
      <c r="AD2704" t="e">
        <f>VLOOKUP($AA2704,Sheet2!$E$2:$I$222,5,FALSE)</f>
        <v>#N/A</v>
      </c>
      <c r="AF2704" t="s">
        <v>6869</v>
      </c>
      <c r="AG2704" t="s">
        <v>6880</v>
      </c>
      <c r="AH2704" s="59" t="s">
        <v>6954</v>
      </c>
      <c r="AI2704" t="str">
        <f>VLOOKUP(AH2704,Sheet2!$E$2:$I$222,3,FALSE)</f>
        <v>To Downtown</v>
      </c>
      <c r="AJ2704" t="str">
        <f>VLOOKUP(AH2704,Sheet2!$E$2:$I$222,4,FALSE)</f>
        <v>Main &amp; Mission</v>
      </c>
      <c r="AK2704" t="str">
        <f>VLOOKUP(AH2704,Sheet2!$E$2:$I$222,5,FALSE)</f>
        <v>M-F ~ 6am-5:30pm</v>
      </c>
      <c r="AL2704"/>
      <c r="AP2704" t="e">
        <f>VLOOKUP(AO2704,Sheet2!$E$2:$I$222,3,FALSE)</f>
        <v>#N/A</v>
      </c>
      <c r="AQ2704" t="e">
        <f>VLOOKUP(AO2704,Sheet2!$E$2:$I$222,4,FALSE)</f>
        <v>#N/A</v>
      </c>
      <c r="AR2704" t="e">
        <f>VLOOKUP(AO2704,Sheet2!$E$2:$I$222,5,FALSE)</f>
        <v>#N/A</v>
      </c>
      <c r="AS2704"/>
      <c r="AW2704" t="e">
        <f>VLOOKUP(AV2704,Sheet2!$E$2:$I$222,3,FALSE)</f>
        <v>#N/A</v>
      </c>
      <c r="AX2704" t="e">
        <f>VLOOKUP(AV2704,Sheet2!$E$2:$I$222,4,FALSE)</f>
        <v>#N/A</v>
      </c>
      <c r="AY2704" t="e">
        <f>VLOOKUP(AV2704,Sheet2!$E$2:$I$222,5,FALSE)</f>
        <v>#N/A</v>
      </c>
      <c r="AZ2704"/>
      <c r="BD2704" t="e">
        <f>VLOOKUP(BC2704,Sheet2!$E$2:$I$222,3,FALSE)</f>
        <v>#N/A</v>
      </c>
      <c r="BE2704" t="e">
        <f>VLOOKUP(BC2704,Sheet2!$E$2:$I$222,4,FALSE)</f>
        <v>#N/A</v>
      </c>
      <c r="BF2704" t="e">
        <f>VLOOKUP(BC2704,Sheet2!$E$2:$I$222,5,FALSE)</f>
        <v>#N/A</v>
      </c>
      <c r="BG2704"/>
      <c r="BK2704" t="e">
        <f>VLOOKUP(BJ2704,Sheet2!$E$2:$I$222,3,FALSE)</f>
        <v>#N/A</v>
      </c>
      <c r="BL2704" t="e">
        <f>VLOOKUP(BJ2704,Sheet2!$E$2:$I$222,4,FALSE)</f>
        <v>#N/A</v>
      </c>
      <c r="BM2704" t="e">
        <f>VLOOKUP(BJ2704,Sheet2!$E$2:$I$222,5,FALSE)</f>
        <v>#N/A</v>
      </c>
      <c r="BN2704"/>
      <c r="BR2704" t="e">
        <f>VLOOKUP(BQ2704,Sheet2!$E$2:$I$222,3,FALSE)</f>
        <v>#N/A</v>
      </c>
      <c r="BS2704" t="e">
        <f>VLOOKUP(BQ2704,Sheet2!$E$2:$I$222,4,FALSE)</f>
        <v>#N/A</v>
      </c>
      <c r="BT2704" t="e">
        <f>VLOOKUP(BQ2704,Sheet2!$E$2:$I$222,5,FALSE)</f>
        <v>#N/A</v>
      </c>
      <c r="BU2704"/>
      <c r="BY2704" t="e">
        <f>VLOOKUP(BX2704,Sheet2!$E$2:$I$222,3,FALSE)</f>
        <v>#N/A</v>
      </c>
      <c r="BZ2704" t="e">
        <f>VLOOKUP(BX2704,Sheet2!$E$2:$I$222,4,FALSE)</f>
        <v>#N/A</v>
      </c>
      <c r="CA2704" t="e">
        <f>VLOOKUP(BX2704,Sheet2!$E$2:$I$222,5,FALSE)</f>
        <v>#N/A</v>
      </c>
      <c r="CB2704"/>
      <c r="CF2704" t="e">
        <f>VLOOKUP(CE2704,Sheet2!$E$2:$I$222,3,FALSE)</f>
        <v>#N/A</v>
      </c>
      <c r="CG2704" t="e">
        <f>VLOOKUP(CE2704,Sheet2!$E$2:$I$222,4,FALSE)</f>
        <v>#N/A</v>
      </c>
      <c r="CH2704" t="e">
        <f>VLOOKUP(CE2704,Sheet2!$E$2:$I$222,5,FALSE)</f>
        <v>#N/A</v>
      </c>
      <c r="CI2704"/>
      <c r="CM2704" t="e">
        <f>VLOOKUP(CL2704,Sheet2!$E$2:$I$222,3,FALSE)</f>
        <v>#N/A</v>
      </c>
      <c r="CN2704" t="e">
        <f>VLOOKUP(CL2704,Sheet2!$E$2:$I$222,4,FALSE)</f>
        <v>#N/A</v>
      </c>
      <c r="CO2704" t="e">
        <f>VLOOKUP(CL2704,Sheet2!$E$2:$I$222,5,FALSE)</f>
        <v>#N/A</v>
      </c>
      <c r="CP2704"/>
      <c r="CT2704" t="e">
        <f>VLOOKUP(CS2704,Sheet2!$E$2:$I$222,3,FALSE)</f>
        <v>#N/A</v>
      </c>
      <c r="CU2704" t="e">
        <f>VLOOKUP(CS2704,Sheet2!$E$2:$I$222,4,FALSE)</f>
        <v>#N/A</v>
      </c>
      <c r="CV2704" t="e">
        <f>VLOOKUP(CS2704,Sheet2!$E$2:$I$222,5,FALSE)</f>
        <v>#N/A</v>
      </c>
      <c r="CW2704"/>
      <c r="DA2704" t="e">
        <f>VLOOKUP(CZ2704,Sheet2!$E$2:$I$222,3,FALSE)</f>
        <v>#N/A</v>
      </c>
      <c r="DB2704" t="e">
        <f>VLOOKUP(CZ2704,Sheet2!$E$2:$I$222,4,FALSE)</f>
        <v>#N/A</v>
      </c>
      <c r="DC2704" t="e">
        <f>VLOOKUP(CZ2704,Sheet2!$E$2:$I$222,5,FALSE)</f>
        <v>#N/A</v>
      </c>
      <c r="DD2704"/>
      <c r="DH2704" t="e">
        <f>VLOOKUP(DG2704,Sheet2!$E$2:$I$222,3,FALSE)</f>
        <v>#N/A</v>
      </c>
      <c r="DI2704" t="e">
        <f>VLOOKUP(DG2704,Sheet2!$E$2:$I$222,4,FALSE)</f>
        <v>#N/A</v>
      </c>
      <c r="DJ2704" t="e">
        <f>VLOOKUP(DG2704,Sheet2!$E$2:$I$222,5,FALSE)</f>
        <v>#N/A</v>
      </c>
    </row>
    <row r="2705" spans="1:114" x14ac:dyDescent="0.25">
      <c r="A2705">
        <v>2812</v>
      </c>
      <c r="C2705">
        <v>16389</v>
      </c>
      <c r="D2705">
        <v>6389</v>
      </c>
      <c r="E2705">
        <v>37.708129999999997</v>
      </c>
      <c r="F2705">
        <v>-122.41254000000001</v>
      </c>
      <c r="G2705" t="s">
        <v>1953</v>
      </c>
      <c r="H2705" t="s">
        <v>4372</v>
      </c>
      <c r="I2705" t="s">
        <v>4924</v>
      </c>
      <c r="J2705" t="s">
        <v>4948</v>
      </c>
      <c r="Q2705" t="s">
        <v>5924</v>
      </c>
      <c r="S2705" t="s">
        <v>6051</v>
      </c>
      <c r="X2705">
        <f t="shared" si="42"/>
        <v>2</v>
      </c>
      <c r="Y2705" t="s">
        <v>6809</v>
      </c>
      <c r="Z2705" t="s">
        <v>6881</v>
      </c>
      <c r="AB2705" t="e">
        <f>VLOOKUP($AA2705,Sheet2!$E$2:$I$222,3,FALSE)</f>
        <v>#N/A</v>
      </c>
      <c r="AC2705" t="e">
        <f>VLOOKUP($AA2705,Sheet2!$E$2:$I$222,4,FALSE)</f>
        <v>#N/A</v>
      </c>
      <c r="AD2705" t="e">
        <f>VLOOKUP($AA2705,Sheet2!$E$2:$I$222,5,FALSE)</f>
        <v>#N/A</v>
      </c>
      <c r="AF2705" t="s">
        <v>6869</v>
      </c>
      <c r="AG2705" t="s">
        <v>6882</v>
      </c>
      <c r="AH2705" s="59" t="s">
        <v>6985</v>
      </c>
      <c r="AI2705" t="str">
        <f>VLOOKUP(AH2705,Sheet2!$E$2:$I$222,3,FALSE)</f>
        <v>To Sunnydale</v>
      </c>
      <c r="AJ2705" t="str">
        <f>VLOOKUP(AH2705,Sheet2!$E$2:$I$222,4,FALSE)</f>
        <v>Geneva &amp; Schwerin</v>
      </c>
      <c r="AK2705" t="str">
        <f>VLOOKUP(AH2705,Sheet2!$E$2:$I$222,5,FALSE)</f>
        <v>M-F ~ 6am-6pm</v>
      </c>
      <c r="AL2705"/>
      <c r="AP2705" t="e">
        <f>VLOOKUP(AO2705,Sheet2!$E$2:$I$222,3,FALSE)</f>
        <v>#N/A</v>
      </c>
      <c r="AQ2705" t="e">
        <f>VLOOKUP(AO2705,Sheet2!$E$2:$I$222,4,FALSE)</f>
        <v>#N/A</v>
      </c>
      <c r="AR2705" t="e">
        <f>VLOOKUP(AO2705,Sheet2!$E$2:$I$222,5,FALSE)</f>
        <v>#N/A</v>
      </c>
      <c r="AS2705"/>
      <c r="AW2705" t="e">
        <f>VLOOKUP(AV2705,Sheet2!$E$2:$I$222,3,FALSE)</f>
        <v>#N/A</v>
      </c>
      <c r="AX2705" t="e">
        <f>VLOOKUP(AV2705,Sheet2!$E$2:$I$222,4,FALSE)</f>
        <v>#N/A</v>
      </c>
      <c r="AY2705" t="e">
        <f>VLOOKUP(AV2705,Sheet2!$E$2:$I$222,5,FALSE)</f>
        <v>#N/A</v>
      </c>
      <c r="AZ2705"/>
      <c r="BD2705" t="e">
        <f>VLOOKUP(BC2705,Sheet2!$E$2:$I$222,3,FALSE)</f>
        <v>#N/A</v>
      </c>
      <c r="BE2705" t="e">
        <f>VLOOKUP(BC2705,Sheet2!$E$2:$I$222,4,FALSE)</f>
        <v>#N/A</v>
      </c>
      <c r="BF2705" t="e">
        <f>VLOOKUP(BC2705,Sheet2!$E$2:$I$222,5,FALSE)</f>
        <v>#N/A</v>
      </c>
      <c r="BG2705"/>
      <c r="BK2705" t="e">
        <f>VLOOKUP(BJ2705,Sheet2!$E$2:$I$222,3,FALSE)</f>
        <v>#N/A</v>
      </c>
      <c r="BL2705" t="e">
        <f>VLOOKUP(BJ2705,Sheet2!$E$2:$I$222,4,FALSE)</f>
        <v>#N/A</v>
      </c>
      <c r="BM2705" t="e">
        <f>VLOOKUP(BJ2705,Sheet2!$E$2:$I$222,5,FALSE)</f>
        <v>#N/A</v>
      </c>
      <c r="BN2705"/>
      <c r="BR2705" t="e">
        <f>VLOOKUP(BQ2705,Sheet2!$E$2:$I$222,3,FALSE)</f>
        <v>#N/A</v>
      </c>
      <c r="BS2705" t="e">
        <f>VLOOKUP(BQ2705,Sheet2!$E$2:$I$222,4,FALSE)</f>
        <v>#N/A</v>
      </c>
      <c r="BT2705" t="e">
        <f>VLOOKUP(BQ2705,Sheet2!$E$2:$I$222,5,FALSE)</f>
        <v>#N/A</v>
      </c>
      <c r="BU2705"/>
      <c r="BY2705" t="e">
        <f>VLOOKUP(BX2705,Sheet2!$E$2:$I$222,3,FALSE)</f>
        <v>#N/A</v>
      </c>
      <c r="BZ2705" t="e">
        <f>VLOOKUP(BX2705,Sheet2!$E$2:$I$222,4,FALSE)</f>
        <v>#N/A</v>
      </c>
      <c r="CA2705" t="e">
        <f>VLOOKUP(BX2705,Sheet2!$E$2:$I$222,5,FALSE)</f>
        <v>#N/A</v>
      </c>
      <c r="CB2705"/>
      <c r="CF2705" t="e">
        <f>VLOOKUP(CE2705,Sheet2!$E$2:$I$222,3,FALSE)</f>
        <v>#N/A</v>
      </c>
      <c r="CG2705" t="e">
        <f>VLOOKUP(CE2705,Sheet2!$E$2:$I$222,4,FALSE)</f>
        <v>#N/A</v>
      </c>
      <c r="CH2705" t="e">
        <f>VLOOKUP(CE2705,Sheet2!$E$2:$I$222,5,FALSE)</f>
        <v>#N/A</v>
      </c>
      <c r="CI2705"/>
      <c r="CM2705" t="e">
        <f>VLOOKUP(CL2705,Sheet2!$E$2:$I$222,3,FALSE)</f>
        <v>#N/A</v>
      </c>
      <c r="CN2705" t="e">
        <f>VLOOKUP(CL2705,Sheet2!$E$2:$I$222,4,FALSE)</f>
        <v>#N/A</v>
      </c>
      <c r="CO2705" t="e">
        <f>VLOOKUP(CL2705,Sheet2!$E$2:$I$222,5,FALSE)</f>
        <v>#N/A</v>
      </c>
      <c r="CP2705"/>
      <c r="CT2705" t="e">
        <f>VLOOKUP(CS2705,Sheet2!$E$2:$I$222,3,FALSE)</f>
        <v>#N/A</v>
      </c>
      <c r="CU2705" t="e">
        <f>VLOOKUP(CS2705,Sheet2!$E$2:$I$222,4,FALSE)</f>
        <v>#N/A</v>
      </c>
      <c r="CV2705" t="e">
        <f>VLOOKUP(CS2705,Sheet2!$E$2:$I$222,5,FALSE)</f>
        <v>#N/A</v>
      </c>
      <c r="CW2705"/>
      <c r="DA2705" t="e">
        <f>VLOOKUP(CZ2705,Sheet2!$E$2:$I$222,3,FALSE)</f>
        <v>#N/A</v>
      </c>
      <c r="DB2705" t="e">
        <f>VLOOKUP(CZ2705,Sheet2!$E$2:$I$222,4,FALSE)</f>
        <v>#N/A</v>
      </c>
      <c r="DC2705" t="e">
        <f>VLOOKUP(CZ2705,Sheet2!$E$2:$I$222,5,FALSE)</f>
        <v>#N/A</v>
      </c>
      <c r="DD2705"/>
      <c r="DH2705" t="e">
        <f>VLOOKUP(DG2705,Sheet2!$E$2:$I$222,3,FALSE)</f>
        <v>#N/A</v>
      </c>
      <c r="DI2705" t="e">
        <f>VLOOKUP(DG2705,Sheet2!$E$2:$I$222,4,FALSE)</f>
        <v>#N/A</v>
      </c>
      <c r="DJ2705" t="e">
        <f>VLOOKUP(DG2705,Sheet2!$E$2:$I$222,5,FALSE)</f>
        <v>#N/A</v>
      </c>
    </row>
    <row r="2706" spans="1:114" x14ac:dyDescent="0.25">
      <c r="A2706">
        <v>2813</v>
      </c>
      <c r="C2706">
        <v>16391</v>
      </c>
      <c r="D2706">
        <v>6391</v>
      </c>
      <c r="E2706">
        <v>37.710290000000001</v>
      </c>
      <c r="F2706">
        <v>-122.45478</v>
      </c>
      <c r="G2706" t="s">
        <v>1954</v>
      </c>
      <c r="H2706" t="s">
        <v>4373</v>
      </c>
      <c r="I2706" t="s">
        <v>4911</v>
      </c>
      <c r="J2706" t="s">
        <v>4948</v>
      </c>
      <c r="M2706" t="s">
        <v>5109</v>
      </c>
      <c r="Q2706" t="s">
        <v>5924</v>
      </c>
      <c r="S2706" t="s">
        <v>6312</v>
      </c>
      <c r="X2706">
        <f t="shared" si="42"/>
        <v>1</v>
      </c>
      <c r="Y2706" t="s">
        <v>6865</v>
      </c>
      <c r="Z2706" t="s">
        <v>6880</v>
      </c>
      <c r="AA2706" s="59" t="s">
        <v>6950</v>
      </c>
      <c r="AB2706" t="str">
        <f>VLOOKUP($AA2706,Sheet2!$E$2:$I$222,3,FALSE)</f>
        <v>To Balboa Park Station (BART)</v>
      </c>
      <c r="AC2706" t="str">
        <f>VLOOKUP($AA2706,Sheet2!$E$2:$I$222,4,FALSE)</f>
        <v>Geneva &amp; San Jose</v>
      </c>
      <c r="AD2706" t="str">
        <f>VLOOKUP($AA2706,Sheet2!$E$2:$I$222,5,FALSE)</f>
        <v>AM Only: M-F ~ 6:30am-8:30am</v>
      </c>
      <c r="AI2706" t="e">
        <f>VLOOKUP(AH2706,Sheet2!$E$2:$I$222,3,FALSE)</f>
        <v>#N/A</v>
      </c>
      <c r="AJ2706" t="e">
        <f>VLOOKUP(AH2706,Sheet2!$E$2:$I$222,4,FALSE)</f>
        <v>#N/A</v>
      </c>
      <c r="AK2706" t="e">
        <f>VLOOKUP(AH2706,Sheet2!$E$2:$I$222,5,FALSE)</f>
        <v>#N/A</v>
      </c>
      <c r="AL2706"/>
      <c r="AP2706" t="e">
        <f>VLOOKUP(AO2706,Sheet2!$E$2:$I$222,3,FALSE)</f>
        <v>#N/A</v>
      </c>
      <c r="AQ2706" t="e">
        <f>VLOOKUP(AO2706,Sheet2!$E$2:$I$222,4,FALSE)</f>
        <v>#N/A</v>
      </c>
      <c r="AR2706" t="e">
        <f>VLOOKUP(AO2706,Sheet2!$E$2:$I$222,5,FALSE)</f>
        <v>#N/A</v>
      </c>
      <c r="AS2706"/>
      <c r="AW2706" t="e">
        <f>VLOOKUP(AV2706,Sheet2!$E$2:$I$222,3,FALSE)</f>
        <v>#N/A</v>
      </c>
      <c r="AX2706" t="e">
        <f>VLOOKUP(AV2706,Sheet2!$E$2:$I$222,4,FALSE)</f>
        <v>#N/A</v>
      </c>
      <c r="AY2706" t="e">
        <f>VLOOKUP(AV2706,Sheet2!$E$2:$I$222,5,FALSE)</f>
        <v>#N/A</v>
      </c>
      <c r="AZ2706"/>
      <c r="BD2706" t="e">
        <f>VLOOKUP(BC2706,Sheet2!$E$2:$I$222,3,FALSE)</f>
        <v>#N/A</v>
      </c>
      <c r="BE2706" t="e">
        <f>VLOOKUP(BC2706,Sheet2!$E$2:$I$222,4,FALSE)</f>
        <v>#N/A</v>
      </c>
      <c r="BF2706" t="e">
        <f>VLOOKUP(BC2706,Sheet2!$E$2:$I$222,5,FALSE)</f>
        <v>#N/A</v>
      </c>
      <c r="BG2706"/>
      <c r="BK2706" t="e">
        <f>VLOOKUP(BJ2706,Sheet2!$E$2:$I$222,3,FALSE)</f>
        <v>#N/A</v>
      </c>
      <c r="BL2706" t="e">
        <f>VLOOKUP(BJ2706,Sheet2!$E$2:$I$222,4,FALSE)</f>
        <v>#N/A</v>
      </c>
      <c r="BM2706" t="e">
        <f>VLOOKUP(BJ2706,Sheet2!$E$2:$I$222,5,FALSE)</f>
        <v>#N/A</v>
      </c>
      <c r="BN2706"/>
      <c r="BR2706" t="e">
        <f>VLOOKUP(BQ2706,Sheet2!$E$2:$I$222,3,FALSE)</f>
        <v>#N/A</v>
      </c>
      <c r="BS2706" t="e">
        <f>VLOOKUP(BQ2706,Sheet2!$E$2:$I$222,4,FALSE)</f>
        <v>#N/A</v>
      </c>
      <c r="BT2706" t="e">
        <f>VLOOKUP(BQ2706,Sheet2!$E$2:$I$222,5,FALSE)</f>
        <v>#N/A</v>
      </c>
      <c r="BU2706"/>
      <c r="BY2706" t="e">
        <f>VLOOKUP(BX2706,Sheet2!$E$2:$I$222,3,FALSE)</f>
        <v>#N/A</v>
      </c>
      <c r="BZ2706" t="e">
        <f>VLOOKUP(BX2706,Sheet2!$E$2:$I$222,4,FALSE)</f>
        <v>#N/A</v>
      </c>
      <c r="CA2706" t="e">
        <f>VLOOKUP(BX2706,Sheet2!$E$2:$I$222,5,FALSE)</f>
        <v>#N/A</v>
      </c>
      <c r="CB2706"/>
      <c r="CF2706" t="e">
        <f>VLOOKUP(CE2706,Sheet2!$E$2:$I$222,3,FALSE)</f>
        <v>#N/A</v>
      </c>
      <c r="CG2706" t="e">
        <f>VLOOKUP(CE2706,Sheet2!$E$2:$I$222,4,FALSE)</f>
        <v>#N/A</v>
      </c>
      <c r="CH2706" t="e">
        <f>VLOOKUP(CE2706,Sheet2!$E$2:$I$222,5,FALSE)</f>
        <v>#N/A</v>
      </c>
      <c r="CI2706"/>
      <c r="CM2706" t="e">
        <f>VLOOKUP(CL2706,Sheet2!$E$2:$I$222,3,FALSE)</f>
        <v>#N/A</v>
      </c>
      <c r="CN2706" t="e">
        <f>VLOOKUP(CL2706,Sheet2!$E$2:$I$222,4,FALSE)</f>
        <v>#N/A</v>
      </c>
      <c r="CO2706" t="e">
        <f>VLOOKUP(CL2706,Sheet2!$E$2:$I$222,5,FALSE)</f>
        <v>#N/A</v>
      </c>
      <c r="CP2706"/>
      <c r="CT2706" t="e">
        <f>VLOOKUP(CS2706,Sheet2!$E$2:$I$222,3,FALSE)</f>
        <v>#N/A</v>
      </c>
      <c r="CU2706" t="e">
        <f>VLOOKUP(CS2706,Sheet2!$E$2:$I$222,4,FALSE)</f>
        <v>#N/A</v>
      </c>
      <c r="CV2706" t="e">
        <f>VLOOKUP(CS2706,Sheet2!$E$2:$I$222,5,FALSE)</f>
        <v>#N/A</v>
      </c>
      <c r="CW2706"/>
      <c r="DA2706" t="e">
        <f>VLOOKUP(CZ2706,Sheet2!$E$2:$I$222,3,FALSE)</f>
        <v>#N/A</v>
      </c>
      <c r="DB2706" t="e">
        <f>VLOOKUP(CZ2706,Sheet2!$E$2:$I$222,4,FALSE)</f>
        <v>#N/A</v>
      </c>
      <c r="DC2706" t="e">
        <f>VLOOKUP(CZ2706,Sheet2!$E$2:$I$222,5,FALSE)</f>
        <v>#N/A</v>
      </c>
      <c r="DD2706"/>
      <c r="DH2706" t="e">
        <f>VLOOKUP(DG2706,Sheet2!$E$2:$I$222,3,FALSE)</f>
        <v>#N/A</v>
      </c>
      <c r="DI2706" t="e">
        <f>VLOOKUP(DG2706,Sheet2!$E$2:$I$222,4,FALSE)</f>
        <v>#N/A</v>
      </c>
      <c r="DJ2706" t="e">
        <f>VLOOKUP(DG2706,Sheet2!$E$2:$I$222,5,FALSE)</f>
        <v>#N/A</v>
      </c>
    </row>
    <row r="2707" spans="1:114" x14ac:dyDescent="0.25">
      <c r="A2707">
        <v>2814</v>
      </c>
      <c r="C2707">
        <v>16393</v>
      </c>
      <c r="D2707">
        <v>6393</v>
      </c>
      <c r="E2707">
        <v>37.729669999999999</v>
      </c>
      <c r="F2707">
        <v>-122.43304000000001</v>
      </c>
      <c r="G2707" t="s">
        <v>1955</v>
      </c>
      <c r="H2707" t="s">
        <v>4374</v>
      </c>
      <c r="I2707" t="s">
        <v>4909</v>
      </c>
      <c r="J2707" t="s">
        <v>4948</v>
      </c>
      <c r="Q2707" t="s">
        <v>5924</v>
      </c>
      <c r="S2707" t="s">
        <v>6133</v>
      </c>
      <c r="X2707">
        <f t="shared" si="42"/>
        <v>2</v>
      </c>
      <c r="Y2707" t="s">
        <v>6830</v>
      </c>
      <c r="Z2707" t="s">
        <v>6879</v>
      </c>
      <c r="AB2707" t="e">
        <f>VLOOKUP($AA2707,Sheet2!$E$2:$I$222,3,FALSE)</f>
        <v>#N/A</v>
      </c>
      <c r="AC2707" t="e">
        <f>VLOOKUP($AA2707,Sheet2!$E$2:$I$222,4,FALSE)</f>
        <v>#N/A</v>
      </c>
      <c r="AD2707" t="e">
        <f>VLOOKUP($AA2707,Sheet2!$E$2:$I$222,5,FALSE)</f>
        <v>#N/A</v>
      </c>
      <c r="AF2707" t="s">
        <v>6807</v>
      </c>
      <c r="AG2707" t="s">
        <v>6880</v>
      </c>
      <c r="AH2707" s="59" t="s">
        <v>6884</v>
      </c>
      <c r="AI2707" t="str">
        <f>VLOOKUP(AH2707,Sheet2!$E$2:$I$222,3,FALSE)</f>
        <v>To Forest Hill Station</v>
      </c>
      <c r="AJ2707" t="str">
        <f>VLOOKUP(AH2707,Sheet2!$E$2:$I$222,4,FALSE)</f>
        <v>Laguna Honda</v>
      </c>
      <c r="AK2707" t="str">
        <f>VLOOKUP(AH2707,Sheet2!$E$2:$I$222,5,FALSE)</f>
        <v>M-F ~ 6am-11pm | Sat-Sun ~ 8am-11pm</v>
      </c>
      <c r="AL2707"/>
      <c r="AP2707" t="e">
        <f>VLOOKUP(AO2707,Sheet2!$E$2:$I$222,3,FALSE)</f>
        <v>#N/A</v>
      </c>
      <c r="AQ2707" t="e">
        <f>VLOOKUP(AO2707,Sheet2!$E$2:$I$222,4,FALSE)</f>
        <v>#N/A</v>
      </c>
      <c r="AR2707" t="e">
        <f>VLOOKUP(AO2707,Sheet2!$E$2:$I$222,5,FALSE)</f>
        <v>#N/A</v>
      </c>
      <c r="AS2707"/>
      <c r="AW2707" t="e">
        <f>VLOOKUP(AV2707,Sheet2!$E$2:$I$222,3,FALSE)</f>
        <v>#N/A</v>
      </c>
      <c r="AX2707" t="e">
        <f>VLOOKUP(AV2707,Sheet2!$E$2:$I$222,4,FALSE)</f>
        <v>#N/A</v>
      </c>
      <c r="AY2707" t="e">
        <f>VLOOKUP(AV2707,Sheet2!$E$2:$I$222,5,FALSE)</f>
        <v>#N/A</v>
      </c>
      <c r="AZ2707"/>
      <c r="BD2707" t="e">
        <f>VLOOKUP(BC2707,Sheet2!$E$2:$I$222,3,FALSE)</f>
        <v>#N/A</v>
      </c>
      <c r="BE2707" t="e">
        <f>VLOOKUP(BC2707,Sheet2!$E$2:$I$222,4,FALSE)</f>
        <v>#N/A</v>
      </c>
      <c r="BF2707" t="e">
        <f>VLOOKUP(BC2707,Sheet2!$E$2:$I$222,5,FALSE)</f>
        <v>#N/A</v>
      </c>
      <c r="BG2707"/>
      <c r="BK2707" t="e">
        <f>VLOOKUP(BJ2707,Sheet2!$E$2:$I$222,3,FALSE)</f>
        <v>#N/A</v>
      </c>
      <c r="BL2707" t="e">
        <f>VLOOKUP(BJ2707,Sheet2!$E$2:$I$222,4,FALSE)</f>
        <v>#N/A</v>
      </c>
      <c r="BM2707" t="e">
        <f>VLOOKUP(BJ2707,Sheet2!$E$2:$I$222,5,FALSE)</f>
        <v>#N/A</v>
      </c>
      <c r="BN2707"/>
      <c r="BR2707" t="e">
        <f>VLOOKUP(BQ2707,Sheet2!$E$2:$I$222,3,FALSE)</f>
        <v>#N/A</v>
      </c>
      <c r="BS2707" t="e">
        <f>VLOOKUP(BQ2707,Sheet2!$E$2:$I$222,4,FALSE)</f>
        <v>#N/A</v>
      </c>
      <c r="BT2707" t="e">
        <f>VLOOKUP(BQ2707,Sheet2!$E$2:$I$222,5,FALSE)</f>
        <v>#N/A</v>
      </c>
      <c r="BU2707"/>
      <c r="BY2707" t="e">
        <f>VLOOKUP(BX2707,Sheet2!$E$2:$I$222,3,FALSE)</f>
        <v>#N/A</v>
      </c>
      <c r="BZ2707" t="e">
        <f>VLOOKUP(BX2707,Sheet2!$E$2:$I$222,4,FALSE)</f>
        <v>#N/A</v>
      </c>
      <c r="CA2707" t="e">
        <f>VLOOKUP(BX2707,Sheet2!$E$2:$I$222,5,FALSE)</f>
        <v>#N/A</v>
      </c>
      <c r="CB2707"/>
      <c r="CF2707" t="e">
        <f>VLOOKUP(CE2707,Sheet2!$E$2:$I$222,3,FALSE)</f>
        <v>#N/A</v>
      </c>
      <c r="CG2707" t="e">
        <f>VLOOKUP(CE2707,Sheet2!$E$2:$I$222,4,FALSE)</f>
        <v>#N/A</v>
      </c>
      <c r="CH2707" t="e">
        <f>VLOOKUP(CE2707,Sheet2!$E$2:$I$222,5,FALSE)</f>
        <v>#N/A</v>
      </c>
      <c r="CI2707"/>
      <c r="CM2707" t="e">
        <f>VLOOKUP(CL2707,Sheet2!$E$2:$I$222,3,FALSE)</f>
        <v>#N/A</v>
      </c>
      <c r="CN2707" t="e">
        <f>VLOOKUP(CL2707,Sheet2!$E$2:$I$222,4,FALSE)</f>
        <v>#N/A</v>
      </c>
      <c r="CO2707" t="e">
        <f>VLOOKUP(CL2707,Sheet2!$E$2:$I$222,5,FALSE)</f>
        <v>#N/A</v>
      </c>
      <c r="CP2707"/>
      <c r="CT2707" t="e">
        <f>VLOOKUP(CS2707,Sheet2!$E$2:$I$222,3,FALSE)</f>
        <v>#N/A</v>
      </c>
      <c r="CU2707" t="e">
        <f>VLOOKUP(CS2707,Sheet2!$E$2:$I$222,4,FALSE)</f>
        <v>#N/A</v>
      </c>
      <c r="CV2707" t="e">
        <f>VLOOKUP(CS2707,Sheet2!$E$2:$I$222,5,FALSE)</f>
        <v>#N/A</v>
      </c>
      <c r="CW2707"/>
      <c r="DA2707" t="e">
        <f>VLOOKUP(CZ2707,Sheet2!$E$2:$I$222,3,FALSE)</f>
        <v>#N/A</v>
      </c>
      <c r="DB2707" t="e">
        <f>VLOOKUP(CZ2707,Sheet2!$E$2:$I$222,4,FALSE)</f>
        <v>#N/A</v>
      </c>
      <c r="DC2707" t="e">
        <f>VLOOKUP(CZ2707,Sheet2!$E$2:$I$222,5,FALSE)</f>
        <v>#N/A</v>
      </c>
      <c r="DD2707"/>
      <c r="DH2707" t="e">
        <f>VLOOKUP(DG2707,Sheet2!$E$2:$I$222,3,FALSE)</f>
        <v>#N/A</v>
      </c>
      <c r="DI2707" t="e">
        <f>VLOOKUP(DG2707,Sheet2!$E$2:$I$222,4,FALSE)</f>
        <v>#N/A</v>
      </c>
      <c r="DJ2707" t="e">
        <f>VLOOKUP(DG2707,Sheet2!$E$2:$I$222,5,FALSE)</f>
        <v>#N/A</v>
      </c>
    </row>
    <row r="2708" spans="1:114" x14ac:dyDescent="0.25">
      <c r="A2708">
        <v>2815</v>
      </c>
      <c r="C2708">
        <v>16394</v>
      </c>
      <c r="D2708">
        <v>6394</v>
      </c>
      <c r="E2708">
        <v>37.729579999999999</v>
      </c>
      <c r="F2708">
        <v>-122.43307</v>
      </c>
      <c r="G2708" t="s">
        <v>1955</v>
      </c>
      <c r="H2708" t="s">
        <v>4374</v>
      </c>
      <c r="I2708" t="s">
        <v>4911</v>
      </c>
      <c r="J2708" t="s">
        <v>4947</v>
      </c>
      <c r="Q2708" t="s">
        <v>5924</v>
      </c>
      <c r="S2708" t="s">
        <v>6378</v>
      </c>
      <c r="X2708">
        <f t="shared" si="42"/>
        <v>2</v>
      </c>
      <c r="Y2708" t="s">
        <v>6830</v>
      </c>
      <c r="Z2708" t="s">
        <v>6881</v>
      </c>
      <c r="AB2708" t="e">
        <f>VLOOKUP($AA2708,Sheet2!$E$2:$I$222,3,FALSE)</f>
        <v>#N/A</v>
      </c>
      <c r="AC2708" t="e">
        <f>VLOOKUP($AA2708,Sheet2!$E$2:$I$222,4,FALSE)</f>
        <v>#N/A</v>
      </c>
      <c r="AD2708" t="e">
        <f>VLOOKUP($AA2708,Sheet2!$E$2:$I$222,5,FALSE)</f>
        <v>#N/A</v>
      </c>
      <c r="AF2708" t="s">
        <v>6807</v>
      </c>
      <c r="AG2708" t="s">
        <v>6882</v>
      </c>
      <c r="AH2708" s="59" t="s">
        <v>6932</v>
      </c>
      <c r="AI2708" t="str">
        <f>VLOOKUP(AH2708,Sheet2!$E$2:$I$222,3,FALSE)</f>
        <v>To Excelsior District</v>
      </c>
      <c r="AJ2708" t="str">
        <f>VLOOKUP(AH2708,Sheet2!$E$2:$I$222,4,FALSE)</f>
        <v>Persia &amp; Prague</v>
      </c>
      <c r="AK2708" t="str">
        <f>VLOOKUP(AH2708,Sheet2!$E$2:$I$222,5,FALSE)</f>
        <v>M-F ~ 6am-11pm | Sat-Sun ~ 8am-11pm</v>
      </c>
      <c r="AL2708"/>
      <c r="AP2708" t="e">
        <f>VLOOKUP(AO2708,Sheet2!$E$2:$I$222,3,FALSE)</f>
        <v>#N/A</v>
      </c>
      <c r="AQ2708" t="e">
        <f>VLOOKUP(AO2708,Sheet2!$E$2:$I$222,4,FALSE)</f>
        <v>#N/A</v>
      </c>
      <c r="AR2708" t="e">
        <f>VLOOKUP(AO2708,Sheet2!$E$2:$I$222,5,FALSE)</f>
        <v>#N/A</v>
      </c>
      <c r="AS2708"/>
      <c r="AW2708" t="e">
        <f>VLOOKUP(AV2708,Sheet2!$E$2:$I$222,3,FALSE)</f>
        <v>#N/A</v>
      </c>
      <c r="AX2708" t="e">
        <f>VLOOKUP(AV2708,Sheet2!$E$2:$I$222,4,FALSE)</f>
        <v>#N/A</v>
      </c>
      <c r="AY2708" t="e">
        <f>VLOOKUP(AV2708,Sheet2!$E$2:$I$222,5,FALSE)</f>
        <v>#N/A</v>
      </c>
      <c r="AZ2708"/>
      <c r="BD2708" t="e">
        <f>VLOOKUP(BC2708,Sheet2!$E$2:$I$222,3,FALSE)</f>
        <v>#N/A</v>
      </c>
      <c r="BE2708" t="e">
        <f>VLOOKUP(BC2708,Sheet2!$E$2:$I$222,4,FALSE)</f>
        <v>#N/A</v>
      </c>
      <c r="BF2708" t="e">
        <f>VLOOKUP(BC2708,Sheet2!$E$2:$I$222,5,FALSE)</f>
        <v>#N/A</v>
      </c>
      <c r="BG2708"/>
      <c r="BK2708" t="e">
        <f>VLOOKUP(BJ2708,Sheet2!$E$2:$I$222,3,FALSE)</f>
        <v>#N/A</v>
      </c>
      <c r="BL2708" t="e">
        <f>VLOOKUP(BJ2708,Sheet2!$E$2:$I$222,4,FALSE)</f>
        <v>#N/A</v>
      </c>
      <c r="BM2708" t="e">
        <f>VLOOKUP(BJ2708,Sheet2!$E$2:$I$222,5,FALSE)</f>
        <v>#N/A</v>
      </c>
      <c r="BN2708"/>
      <c r="BR2708" t="e">
        <f>VLOOKUP(BQ2708,Sheet2!$E$2:$I$222,3,FALSE)</f>
        <v>#N/A</v>
      </c>
      <c r="BS2708" t="e">
        <f>VLOOKUP(BQ2708,Sheet2!$E$2:$I$222,4,FALSE)</f>
        <v>#N/A</v>
      </c>
      <c r="BT2708" t="e">
        <f>VLOOKUP(BQ2708,Sheet2!$E$2:$I$222,5,FALSE)</f>
        <v>#N/A</v>
      </c>
      <c r="BU2708"/>
      <c r="BY2708" t="e">
        <f>VLOOKUP(BX2708,Sheet2!$E$2:$I$222,3,FALSE)</f>
        <v>#N/A</v>
      </c>
      <c r="BZ2708" t="e">
        <f>VLOOKUP(BX2708,Sheet2!$E$2:$I$222,4,FALSE)</f>
        <v>#N/A</v>
      </c>
      <c r="CA2708" t="e">
        <f>VLOOKUP(BX2708,Sheet2!$E$2:$I$222,5,FALSE)</f>
        <v>#N/A</v>
      </c>
      <c r="CB2708"/>
      <c r="CF2708" t="e">
        <f>VLOOKUP(CE2708,Sheet2!$E$2:$I$222,3,FALSE)</f>
        <v>#N/A</v>
      </c>
      <c r="CG2708" t="e">
        <f>VLOOKUP(CE2708,Sheet2!$E$2:$I$222,4,FALSE)</f>
        <v>#N/A</v>
      </c>
      <c r="CH2708" t="e">
        <f>VLOOKUP(CE2708,Sheet2!$E$2:$I$222,5,FALSE)</f>
        <v>#N/A</v>
      </c>
      <c r="CI2708"/>
      <c r="CM2708" t="e">
        <f>VLOOKUP(CL2708,Sheet2!$E$2:$I$222,3,FALSE)</f>
        <v>#N/A</v>
      </c>
      <c r="CN2708" t="e">
        <f>VLOOKUP(CL2708,Sheet2!$E$2:$I$222,4,FALSE)</f>
        <v>#N/A</v>
      </c>
      <c r="CO2708" t="e">
        <f>VLOOKUP(CL2708,Sheet2!$E$2:$I$222,5,FALSE)</f>
        <v>#N/A</v>
      </c>
      <c r="CP2708"/>
      <c r="CT2708" t="e">
        <f>VLOOKUP(CS2708,Sheet2!$E$2:$I$222,3,FALSE)</f>
        <v>#N/A</v>
      </c>
      <c r="CU2708" t="e">
        <f>VLOOKUP(CS2708,Sheet2!$E$2:$I$222,4,FALSE)</f>
        <v>#N/A</v>
      </c>
      <c r="CV2708" t="e">
        <f>VLOOKUP(CS2708,Sheet2!$E$2:$I$222,5,FALSE)</f>
        <v>#N/A</v>
      </c>
      <c r="CW2708"/>
      <c r="DA2708" t="e">
        <f>VLOOKUP(CZ2708,Sheet2!$E$2:$I$222,3,FALSE)</f>
        <v>#N/A</v>
      </c>
      <c r="DB2708" t="e">
        <f>VLOOKUP(CZ2708,Sheet2!$E$2:$I$222,4,FALSE)</f>
        <v>#N/A</v>
      </c>
      <c r="DC2708" t="e">
        <f>VLOOKUP(CZ2708,Sheet2!$E$2:$I$222,5,FALSE)</f>
        <v>#N/A</v>
      </c>
      <c r="DD2708"/>
      <c r="DH2708" t="e">
        <f>VLOOKUP(DG2708,Sheet2!$E$2:$I$222,3,FALSE)</f>
        <v>#N/A</v>
      </c>
      <c r="DI2708" t="e">
        <f>VLOOKUP(DG2708,Sheet2!$E$2:$I$222,4,FALSE)</f>
        <v>#N/A</v>
      </c>
      <c r="DJ2708" t="e">
        <f>VLOOKUP(DG2708,Sheet2!$E$2:$I$222,5,FALSE)</f>
        <v>#N/A</v>
      </c>
    </row>
    <row r="2709" spans="1:114" x14ac:dyDescent="0.25">
      <c r="A2709">
        <v>2816</v>
      </c>
      <c r="C2709">
        <v>16395</v>
      </c>
      <c r="D2709">
        <v>6395</v>
      </c>
      <c r="E2709">
        <v>37.734529999999999</v>
      </c>
      <c r="F2709">
        <v>-122.40222</v>
      </c>
      <c r="G2709" t="s">
        <v>1956</v>
      </c>
      <c r="H2709" t="s">
        <v>4375</v>
      </c>
      <c r="I2709" t="s">
        <v>4924</v>
      </c>
      <c r="J2709" t="s">
        <v>4948</v>
      </c>
      <c r="Q2709" t="s">
        <v>5924</v>
      </c>
      <c r="S2709" t="s">
        <v>6028</v>
      </c>
      <c r="X2709">
        <f t="shared" si="42"/>
        <v>1</v>
      </c>
      <c r="Y2709" t="s">
        <v>6830</v>
      </c>
      <c r="Z2709" t="s">
        <v>6879</v>
      </c>
      <c r="AB2709" t="e">
        <f>VLOOKUP($AA2709,Sheet2!$E$2:$I$222,3,FALSE)</f>
        <v>#N/A</v>
      </c>
      <c r="AC2709" t="e">
        <f>VLOOKUP($AA2709,Sheet2!$E$2:$I$222,4,FALSE)</f>
        <v>#N/A</v>
      </c>
      <c r="AD2709" t="e">
        <f>VLOOKUP($AA2709,Sheet2!$E$2:$I$222,5,FALSE)</f>
        <v>#N/A</v>
      </c>
      <c r="AI2709" t="e">
        <f>VLOOKUP(AH2709,Sheet2!$E$2:$I$222,3,FALSE)</f>
        <v>#N/A</v>
      </c>
      <c r="AJ2709" t="e">
        <f>VLOOKUP(AH2709,Sheet2!$E$2:$I$222,4,FALSE)</f>
        <v>#N/A</v>
      </c>
      <c r="AK2709" t="e">
        <f>VLOOKUP(AH2709,Sheet2!$E$2:$I$222,5,FALSE)</f>
        <v>#N/A</v>
      </c>
      <c r="AL2709"/>
      <c r="AP2709" t="e">
        <f>VLOOKUP(AO2709,Sheet2!$E$2:$I$222,3,FALSE)</f>
        <v>#N/A</v>
      </c>
      <c r="AQ2709" t="e">
        <f>VLOOKUP(AO2709,Sheet2!$E$2:$I$222,4,FALSE)</f>
        <v>#N/A</v>
      </c>
      <c r="AR2709" t="e">
        <f>VLOOKUP(AO2709,Sheet2!$E$2:$I$222,5,FALSE)</f>
        <v>#N/A</v>
      </c>
      <c r="AS2709"/>
      <c r="AW2709" t="e">
        <f>VLOOKUP(AV2709,Sheet2!$E$2:$I$222,3,FALSE)</f>
        <v>#N/A</v>
      </c>
      <c r="AX2709" t="e">
        <f>VLOOKUP(AV2709,Sheet2!$E$2:$I$222,4,FALSE)</f>
        <v>#N/A</v>
      </c>
      <c r="AY2709" t="e">
        <f>VLOOKUP(AV2709,Sheet2!$E$2:$I$222,5,FALSE)</f>
        <v>#N/A</v>
      </c>
      <c r="AZ2709"/>
      <c r="BD2709" t="e">
        <f>VLOOKUP(BC2709,Sheet2!$E$2:$I$222,3,FALSE)</f>
        <v>#N/A</v>
      </c>
      <c r="BE2709" t="e">
        <f>VLOOKUP(BC2709,Sheet2!$E$2:$I$222,4,FALSE)</f>
        <v>#N/A</v>
      </c>
      <c r="BF2709" t="e">
        <f>VLOOKUP(BC2709,Sheet2!$E$2:$I$222,5,FALSE)</f>
        <v>#N/A</v>
      </c>
      <c r="BG2709"/>
      <c r="BK2709" t="e">
        <f>VLOOKUP(BJ2709,Sheet2!$E$2:$I$222,3,FALSE)</f>
        <v>#N/A</v>
      </c>
      <c r="BL2709" t="e">
        <f>VLOOKUP(BJ2709,Sheet2!$E$2:$I$222,4,FALSE)</f>
        <v>#N/A</v>
      </c>
      <c r="BM2709" t="e">
        <f>VLOOKUP(BJ2709,Sheet2!$E$2:$I$222,5,FALSE)</f>
        <v>#N/A</v>
      </c>
      <c r="BN2709"/>
      <c r="BR2709" t="e">
        <f>VLOOKUP(BQ2709,Sheet2!$E$2:$I$222,3,FALSE)</f>
        <v>#N/A</v>
      </c>
      <c r="BS2709" t="e">
        <f>VLOOKUP(BQ2709,Sheet2!$E$2:$I$222,4,FALSE)</f>
        <v>#N/A</v>
      </c>
      <c r="BT2709" t="e">
        <f>VLOOKUP(BQ2709,Sheet2!$E$2:$I$222,5,FALSE)</f>
        <v>#N/A</v>
      </c>
      <c r="BU2709"/>
      <c r="BY2709" t="e">
        <f>VLOOKUP(BX2709,Sheet2!$E$2:$I$222,3,FALSE)</f>
        <v>#N/A</v>
      </c>
      <c r="BZ2709" t="e">
        <f>VLOOKUP(BX2709,Sheet2!$E$2:$I$222,4,FALSE)</f>
        <v>#N/A</v>
      </c>
      <c r="CA2709" t="e">
        <f>VLOOKUP(BX2709,Sheet2!$E$2:$I$222,5,FALSE)</f>
        <v>#N/A</v>
      </c>
      <c r="CB2709"/>
      <c r="CF2709" t="e">
        <f>VLOOKUP(CE2709,Sheet2!$E$2:$I$222,3,FALSE)</f>
        <v>#N/A</v>
      </c>
      <c r="CG2709" t="e">
        <f>VLOOKUP(CE2709,Sheet2!$E$2:$I$222,4,FALSE)</f>
        <v>#N/A</v>
      </c>
      <c r="CH2709" t="e">
        <f>VLOOKUP(CE2709,Sheet2!$E$2:$I$222,5,FALSE)</f>
        <v>#N/A</v>
      </c>
      <c r="CI2709"/>
      <c r="CM2709" t="e">
        <f>VLOOKUP(CL2709,Sheet2!$E$2:$I$222,3,FALSE)</f>
        <v>#N/A</v>
      </c>
      <c r="CN2709" t="e">
        <f>VLOOKUP(CL2709,Sheet2!$E$2:$I$222,4,FALSE)</f>
        <v>#N/A</v>
      </c>
      <c r="CO2709" t="e">
        <f>VLOOKUP(CL2709,Sheet2!$E$2:$I$222,5,FALSE)</f>
        <v>#N/A</v>
      </c>
      <c r="CP2709"/>
      <c r="CT2709" t="e">
        <f>VLOOKUP(CS2709,Sheet2!$E$2:$I$222,3,FALSE)</f>
        <v>#N/A</v>
      </c>
      <c r="CU2709" t="e">
        <f>VLOOKUP(CS2709,Sheet2!$E$2:$I$222,4,FALSE)</f>
        <v>#N/A</v>
      </c>
      <c r="CV2709" t="e">
        <f>VLOOKUP(CS2709,Sheet2!$E$2:$I$222,5,FALSE)</f>
        <v>#N/A</v>
      </c>
      <c r="CW2709"/>
      <c r="DA2709" t="e">
        <f>VLOOKUP(CZ2709,Sheet2!$E$2:$I$222,3,FALSE)</f>
        <v>#N/A</v>
      </c>
      <c r="DB2709" t="e">
        <f>VLOOKUP(CZ2709,Sheet2!$E$2:$I$222,4,FALSE)</f>
        <v>#N/A</v>
      </c>
      <c r="DC2709" t="e">
        <f>VLOOKUP(CZ2709,Sheet2!$E$2:$I$222,5,FALSE)</f>
        <v>#N/A</v>
      </c>
      <c r="DD2709"/>
      <c r="DH2709" t="e">
        <f>VLOOKUP(DG2709,Sheet2!$E$2:$I$222,3,FALSE)</f>
        <v>#N/A</v>
      </c>
      <c r="DI2709" t="e">
        <f>VLOOKUP(DG2709,Sheet2!$E$2:$I$222,4,FALSE)</f>
        <v>#N/A</v>
      </c>
      <c r="DJ2709" t="e">
        <f>VLOOKUP(DG2709,Sheet2!$E$2:$I$222,5,FALSE)</f>
        <v>#N/A</v>
      </c>
    </row>
    <row r="2710" spans="1:114" x14ac:dyDescent="0.25">
      <c r="A2710">
        <v>2817</v>
      </c>
      <c r="C2710">
        <v>16396</v>
      </c>
      <c r="D2710">
        <v>6396</v>
      </c>
      <c r="E2710">
        <v>37.730870000000003</v>
      </c>
      <c r="F2710">
        <v>-122.41081</v>
      </c>
      <c r="G2710" t="s">
        <v>1957</v>
      </c>
      <c r="H2710" t="s">
        <v>4376</v>
      </c>
      <c r="I2710" t="s">
        <v>4914</v>
      </c>
      <c r="J2710" t="s">
        <v>4948</v>
      </c>
      <c r="Q2710" t="s">
        <v>5924</v>
      </c>
      <c r="S2710" t="s">
        <v>6028</v>
      </c>
      <c r="X2710">
        <f t="shared" si="42"/>
        <v>1</v>
      </c>
      <c r="Y2710" t="s">
        <v>6830</v>
      </c>
      <c r="Z2710" t="s">
        <v>6879</v>
      </c>
      <c r="AB2710" t="e">
        <f>VLOOKUP($AA2710,Sheet2!$E$2:$I$222,3,FALSE)</f>
        <v>#N/A</v>
      </c>
      <c r="AC2710" t="e">
        <f>VLOOKUP($AA2710,Sheet2!$E$2:$I$222,4,FALSE)</f>
        <v>#N/A</v>
      </c>
      <c r="AD2710" t="e">
        <f>VLOOKUP($AA2710,Sheet2!$E$2:$I$222,5,FALSE)</f>
        <v>#N/A</v>
      </c>
      <c r="AI2710" t="e">
        <f>VLOOKUP(AH2710,Sheet2!$E$2:$I$222,3,FALSE)</f>
        <v>#N/A</v>
      </c>
      <c r="AJ2710" t="e">
        <f>VLOOKUP(AH2710,Sheet2!$E$2:$I$222,4,FALSE)</f>
        <v>#N/A</v>
      </c>
      <c r="AK2710" t="e">
        <f>VLOOKUP(AH2710,Sheet2!$E$2:$I$222,5,FALSE)</f>
        <v>#N/A</v>
      </c>
      <c r="AL2710"/>
      <c r="AP2710" t="e">
        <f>VLOOKUP(AO2710,Sheet2!$E$2:$I$222,3,FALSE)</f>
        <v>#N/A</v>
      </c>
      <c r="AQ2710" t="e">
        <f>VLOOKUP(AO2710,Sheet2!$E$2:$I$222,4,FALSE)</f>
        <v>#N/A</v>
      </c>
      <c r="AR2710" t="e">
        <f>VLOOKUP(AO2710,Sheet2!$E$2:$I$222,5,FALSE)</f>
        <v>#N/A</v>
      </c>
      <c r="AS2710"/>
      <c r="AW2710" t="e">
        <f>VLOOKUP(AV2710,Sheet2!$E$2:$I$222,3,FALSE)</f>
        <v>#N/A</v>
      </c>
      <c r="AX2710" t="e">
        <f>VLOOKUP(AV2710,Sheet2!$E$2:$I$222,4,FALSE)</f>
        <v>#N/A</v>
      </c>
      <c r="AY2710" t="e">
        <f>VLOOKUP(AV2710,Sheet2!$E$2:$I$222,5,FALSE)</f>
        <v>#N/A</v>
      </c>
      <c r="AZ2710"/>
      <c r="BD2710" t="e">
        <f>VLOOKUP(BC2710,Sheet2!$E$2:$I$222,3,FALSE)</f>
        <v>#N/A</v>
      </c>
      <c r="BE2710" t="e">
        <f>VLOOKUP(BC2710,Sheet2!$E$2:$I$222,4,FALSE)</f>
        <v>#N/A</v>
      </c>
      <c r="BF2710" t="e">
        <f>VLOOKUP(BC2710,Sheet2!$E$2:$I$222,5,FALSE)</f>
        <v>#N/A</v>
      </c>
      <c r="BG2710"/>
      <c r="BK2710" t="e">
        <f>VLOOKUP(BJ2710,Sheet2!$E$2:$I$222,3,FALSE)</f>
        <v>#N/A</v>
      </c>
      <c r="BL2710" t="e">
        <f>VLOOKUP(BJ2710,Sheet2!$E$2:$I$222,4,FALSE)</f>
        <v>#N/A</v>
      </c>
      <c r="BM2710" t="e">
        <f>VLOOKUP(BJ2710,Sheet2!$E$2:$I$222,5,FALSE)</f>
        <v>#N/A</v>
      </c>
      <c r="BN2710"/>
      <c r="BR2710" t="e">
        <f>VLOOKUP(BQ2710,Sheet2!$E$2:$I$222,3,FALSE)</f>
        <v>#N/A</v>
      </c>
      <c r="BS2710" t="e">
        <f>VLOOKUP(BQ2710,Sheet2!$E$2:$I$222,4,FALSE)</f>
        <v>#N/A</v>
      </c>
      <c r="BT2710" t="e">
        <f>VLOOKUP(BQ2710,Sheet2!$E$2:$I$222,5,FALSE)</f>
        <v>#N/A</v>
      </c>
      <c r="BU2710"/>
      <c r="BY2710" t="e">
        <f>VLOOKUP(BX2710,Sheet2!$E$2:$I$222,3,FALSE)</f>
        <v>#N/A</v>
      </c>
      <c r="BZ2710" t="e">
        <f>VLOOKUP(BX2710,Sheet2!$E$2:$I$222,4,FALSE)</f>
        <v>#N/A</v>
      </c>
      <c r="CA2710" t="e">
        <f>VLOOKUP(BX2710,Sheet2!$E$2:$I$222,5,FALSE)</f>
        <v>#N/A</v>
      </c>
      <c r="CB2710"/>
      <c r="CF2710" t="e">
        <f>VLOOKUP(CE2710,Sheet2!$E$2:$I$222,3,FALSE)</f>
        <v>#N/A</v>
      </c>
      <c r="CG2710" t="e">
        <f>VLOOKUP(CE2710,Sheet2!$E$2:$I$222,4,FALSE)</f>
        <v>#N/A</v>
      </c>
      <c r="CH2710" t="e">
        <f>VLOOKUP(CE2710,Sheet2!$E$2:$I$222,5,FALSE)</f>
        <v>#N/A</v>
      </c>
      <c r="CI2710"/>
      <c r="CM2710" t="e">
        <f>VLOOKUP(CL2710,Sheet2!$E$2:$I$222,3,FALSE)</f>
        <v>#N/A</v>
      </c>
      <c r="CN2710" t="e">
        <f>VLOOKUP(CL2710,Sheet2!$E$2:$I$222,4,FALSE)</f>
        <v>#N/A</v>
      </c>
      <c r="CO2710" t="e">
        <f>VLOOKUP(CL2710,Sheet2!$E$2:$I$222,5,FALSE)</f>
        <v>#N/A</v>
      </c>
      <c r="CP2710"/>
      <c r="CT2710" t="e">
        <f>VLOOKUP(CS2710,Sheet2!$E$2:$I$222,3,FALSE)</f>
        <v>#N/A</v>
      </c>
      <c r="CU2710" t="e">
        <f>VLOOKUP(CS2710,Sheet2!$E$2:$I$222,4,FALSE)</f>
        <v>#N/A</v>
      </c>
      <c r="CV2710" t="e">
        <f>VLOOKUP(CS2710,Sheet2!$E$2:$I$222,5,FALSE)</f>
        <v>#N/A</v>
      </c>
      <c r="CW2710"/>
      <c r="DA2710" t="e">
        <f>VLOOKUP(CZ2710,Sheet2!$E$2:$I$222,3,FALSE)</f>
        <v>#N/A</v>
      </c>
      <c r="DB2710" t="e">
        <f>VLOOKUP(CZ2710,Sheet2!$E$2:$I$222,4,FALSE)</f>
        <v>#N/A</v>
      </c>
      <c r="DC2710" t="e">
        <f>VLOOKUP(CZ2710,Sheet2!$E$2:$I$222,5,FALSE)</f>
        <v>#N/A</v>
      </c>
      <c r="DD2710"/>
      <c r="DH2710" t="e">
        <f>VLOOKUP(DG2710,Sheet2!$E$2:$I$222,3,FALSE)</f>
        <v>#N/A</v>
      </c>
      <c r="DI2710" t="e">
        <f>VLOOKUP(DG2710,Sheet2!$E$2:$I$222,4,FALSE)</f>
        <v>#N/A</v>
      </c>
      <c r="DJ2710" t="e">
        <f>VLOOKUP(DG2710,Sheet2!$E$2:$I$222,5,FALSE)</f>
        <v>#N/A</v>
      </c>
    </row>
    <row r="2711" spans="1:114" x14ac:dyDescent="0.25">
      <c r="A2711">
        <v>2818</v>
      </c>
      <c r="C2711">
        <v>16397</v>
      </c>
      <c r="D2711">
        <v>6397</v>
      </c>
      <c r="E2711">
        <v>37.733130000000003</v>
      </c>
      <c r="F2711">
        <v>-122.40425999999999</v>
      </c>
      <c r="G2711" t="s">
        <v>1958</v>
      </c>
      <c r="H2711" t="s">
        <v>4377</v>
      </c>
      <c r="I2711" t="s">
        <v>4922</v>
      </c>
      <c r="J2711" t="s">
        <v>4946</v>
      </c>
      <c r="K2711" t="s">
        <v>4967</v>
      </c>
      <c r="L2711" t="s">
        <v>5108</v>
      </c>
      <c r="Q2711" t="s">
        <v>5924</v>
      </c>
      <c r="S2711" t="s">
        <v>6029</v>
      </c>
      <c r="X2711">
        <f t="shared" si="42"/>
        <v>1</v>
      </c>
      <c r="Y2711" t="s">
        <v>6830</v>
      </c>
      <c r="Z2711" t="s">
        <v>6881</v>
      </c>
      <c r="AB2711" t="e">
        <f>VLOOKUP($AA2711,Sheet2!$E$2:$I$222,3,FALSE)</f>
        <v>#N/A</v>
      </c>
      <c r="AC2711" t="e">
        <f>VLOOKUP($AA2711,Sheet2!$E$2:$I$222,4,FALSE)</f>
        <v>#N/A</v>
      </c>
      <c r="AD2711" t="e">
        <f>VLOOKUP($AA2711,Sheet2!$E$2:$I$222,5,FALSE)</f>
        <v>#N/A</v>
      </c>
      <c r="AI2711" t="e">
        <f>VLOOKUP(AH2711,Sheet2!$E$2:$I$222,3,FALSE)</f>
        <v>#N/A</v>
      </c>
      <c r="AJ2711" t="e">
        <f>VLOOKUP(AH2711,Sheet2!$E$2:$I$222,4,FALSE)</f>
        <v>#N/A</v>
      </c>
      <c r="AK2711" t="e">
        <f>VLOOKUP(AH2711,Sheet2!$E$2:$I$222,5,FALSE)</f>
        <v>#N/A</v>
      </c>
      <c r="AL2711"/>
      <c r="AP2711" t="e">
        <f>VLOOKUP(AO2711,Sheet2!$E$2:$I$222,3,FALSE)</f>
        <v>#N/A</v>
      </c>
      <c r="AQ2711" t="e">
        <f>VLOOKUP(AO2711,Sheet2!$E$2:$I$222,4,FALSE)</f>
        <v>#N/A</v>
      </c>
      <c r="AR2711" t="e">
        <f>VLOOKUP(AO2711,Sheet2!$E$2:$I$222,5,FALSE)</f>
        <v>#N/A</v>
      </c>
      <c r="AS2711"/>
      <c r="AW2711" t="e">
        <f>VLOOKUP(AV2711,Sheet2!$E$2:$I$222,3,FALSE)</f>
        <v>#N/A</v>
      </c>
      <c r="AX2711" t="e">
        <f>VLOOKUP(AV2711,Sheet2!$E$2:$I$222,4,FALSE)</f>
        <v>#N/A</v>
      </c>
      <c r="AY2711" t="e">
        <f>VLOOKUP(AV2711,Sheet2!$E$2:$I$222,5,FALSE)</f>
        <v>#N/A</v>
      </c>
      <c r="AZ2711"/>
      <c r="BD2711" t="e">
        <f>VLOOKUP(BC2711,Sheet2!$E$2:$I$222,3,FALSE)</f>
        <v>#N/A</v>
      </c>
      <c r="BE2711" t="e">
        <f>VLOOKUP(BC2711,Sheet2!$E$2:$I$222,4,FALSE)</f>
        <v>#N/A</v>
      </c>
      <c r="BF2711" t="e">
        <f>VLOOKUP(BC2711,Sheet2!$E$2:$I$222,5,FALSE)</f>
        <v>#N/A</v>
      </c>
      <c r="BG2711"/>
      <c r="BK2711" t="e">
        <f>VLOOKUP(BJ2711,Sheet2!$E$2:$I$222,3,FALSE)</f>
        <v>#N/A</v>
      </c>
      <c r="BL2711" t="e">
        <f>VLOOKUP(BJ2711,Sheet2!$E$2:$I$222,4,FALSE)</f>
        <v>#N/A</v>
      </c>
      <c r="BM2711" t="e">
        <f>VLOOKUP(BJ2711,Sheet2!$E$2:$I$222,5,FALSE)</f>
        <v>#N/A</v>
      </c>
      <c r="BN2711"/>
      <c r="BR2711" t="e">
        <f>VLOOKUP(BQ2711,Sheet2!$E$2:$I$222,3,FALSE)</f>
        <v>#N/A</v>
      </c>
      <c r="BS2711" t="e">
        <f>VLOOKUP(BQ2711,Sheet2!$E$2:$I$222,4,FALSE)</f>
        <v>#N/A</v>
      </c>
      <c r="BT2711" t="e">
        <f>VLOOKUP(BQ2711,Sheet2!$E$2:$I$222,5,FALSE)</f>
        <v>#N/A</v>
      </c>
      <c r="BU2711"/>
      <c r="BY2711" t="e">
        <f>VLOOKUP(BX2711,Sheet2!$E$2:$I$222,3,FALSE)</f>
        <v>#N/A</v>
      </c>
      <c r="BZ2711" t="e">
        <f>VLOOKUP(BX2711,Sheet2!$E$2:$I$222,4,FALSE)</f>
        <v>#N/A</v>
      </c>
      <c r="CA2711" t="e">
        <f>VLOOKUP(BX2711,Sheet2!$E$2:$I$222,5,FALSE)</f>
        <v>#N/A</v>
      </c>
      <c r="CB2711"/>
      <c r="CF2711" t="e">
        <f>VLOOKUP(CE2711,Sheet2!$E$2:$I$222,3,FALSE)</f>
        <v>#N/A</v>
      </c>
      <c r="CG2711" t="e">
        <f>VLOOKUP(CE2711,Sheet2!$E$2:$I$222,4,FALSE)</f>
        <v>#N/A</v>
      </c>
      <c r="CH2711" t="e">
        <f>VLOOKUP(CE2711,Sheet2!$E$2:$I$222,5,FALSE)</f>
        <v>#N/A</v>
      </c>
      <c r="CI2711"/>
      <c r="CM2711" t="e">
        <f>VLOOKUP(CL2711,Sheet2!$E$2:$I$222,3,FALSE)</f>
        <v>#N/A</v>
      </c>
      <c r="CN2711" t="e">
        <f>VLOOKUP(CL2711,Sheet2!$E$2:$I$222,4,FALSE)</f>
        <v>#N/A</v>
      </c>
      <c r="CO2711" t="e">
        <f>VLOOKUP(CL2711,Sheet2!$E$2:$I$222,5,FALSE)</f>
        <v>#N/A</v>
      </c>
      <c r="CP2711"/>
      <c r="CT2711" t="e">
        <f>VLOOKUP(CS2711,Sheet2!$E$2:$I$222,3,FALSE)</f>
        <v>#N/A</v>
      </c>
      <c r="CU2711" t="e">
        <f>VLOOKUP(CS2711,Sheet2!$E$2:$I$222,4,FALSE)</f>
        <v>#N/A</v>
      </c>
      <c r="CV2711" t="e">
        <f>VLOOKUP(CS2711,Sheet2!$E$2:$I$222,5,FALSE)</f>
        <v>#N/A</v>
      </c>
      <c r="CW2711"/>
      <c r="DA2711" t="e">
        <f>VLOOKUP(CZ2711,Sheet2!$E$2:$I$222,3,FALSE)</f>
        <v>#N/A</v>
      </c>
      <c r="DB2711" t="e">
        <f>VLOOKUP(CZ2711,Sheet2!$E$2:$I$222,4,FALSE)</f>
        <v>#N/A</v>
      </c>
      <c r="DC2711" t="e">
        <f>VLOOKUP(CZ2711,Sheet2!$E$2:$I$222,5,FALSE)</f>
        <v>#N/A</v>
      </c>
      <c r="DD2711"/>
      <c r="DH2711" t="e">
        <f>VLOOKUP(DG2711,Sheet2!$E$2:$I$222,3,FALSE)</f>
        <v>#N/A</v>
      </c>
      <c r="DI2711" t="e">
        <f>VLOOKUP(DG2711,Sheet2!$E$2:$I$222,4,FALSE)</f>
        <v>#N/A</v>
      </c>
      <c r="DJ2711" t="e">
        <f>VLOOKUP(DG2711,Sheet2!$E$2:$I$222,5,FALSE)</f>
        <v>#N/A</v>
      </c>
    </row>
    <row r="2712" spans="1:114" x14ac:dyDescent="0.25">
      <c r="A2712">
        <v>2819</v>
      </c>
      <c r="C2712">
        <v>16398</v>
      </c>
      <c r="D2712">
        <v>6398</v>
      </c>
      <c r="E2712">
        <v>37.729109999999999</v>
      </c>
      <c r="F2712">
        <v>-122.4194</v>
      </c>
      <c r="G2712" t="s">
        <v>1959</v>
      </c>
      <c r="H2712" t="s">
        <v>4378</v>
      </c>
      <c r="I2712" t="s">
        <v>4917</v>
      </c>
      <c r="J2712" t="s">
        <v>4946</v>
      </c>
      <c r="K2712" t="s">
        <v>4995</v>
      </c>
      <c r="L2712" t="s">
        <v>5108</v>
      </c>
      <c r="N2712" t="s">
        <v>5764</v>
      </c>
      <c r="Q2712" t="s">
        <v>5924</v>
      </c>
      <c r="R2712">
        <v>250</v>
      </c>
      <c r="S2712" t="s">
        <v>6028</v>
      </c>
      <c r="X2712">
        <f t="shared" si="42"/>
        <v>1</v>
      </c>
      <c r="Y2712" t="s">
        <v>6830</v>
      </c>
      <c r="Z2712" t="s">
        <v>6879</v>
      </c>
      <c r="AB2712" t="e">
        <f>VLOOKUP($AA2712,Sheet2!$E$2:$I$222,3,FALSE)</f>
        <v>#N/A</v>
      </c>
      <c r="AC2712" t="e">
        <f>VLOOKUP($AA2712,Sheet2!$E$2:$I$222,4,FALSE)</f>
        <v>#N/A</v>
      </c>
      <c r="AD2712" t="e">
        <f>VLOOKUP($AA2712,Sheet2!$E$2:$I$222,5,FALSE)</f>
        <v>#N/A</v>
      </c>
      <c r="AI2712" t="e">
        <f>VLOOKUP(AH2712,Sheet2!$E$2:$I$222,3,FALSE)</f>
        <v>#N/A</v>
      </c>
      <c r="AJ2712" t="e">
        <f>VLOOKUP(AH2712,Sheet2!$E$2:$I$222,4,FALSE)</f>
        <v>#N/A</v>
      </c>
      <c r="AK2712" t="e">
        <f>VLOOKUP(AH2712,Sheet2!$E$2:$I$222,5,FALSE)</f>
        <v>#N/A</v>
      </c>
      <c r="AL2712"/>
      <c r="AP2712" t="e">
        <f>VLOOKUP(AO2712,Sheet2!$E$2:$I$222,3,FALSE)</f>
        <v>#N/A</v>
      </c>
      <c r="AQ2712" t="e">
        <f>VLOOKUP(AO2712,Sheet2!$E$2:$I$222,4,FALSE)</f>
        <v>#N/A</v>
      </c>
      <c r="AR2712" t="e">
        <f>VLOOKUP(AO2712,Sheet2!$E$2:$I$222,5,FALSE)</f>
        <v>#N/A</v>
      </c>
      <c r="AS2712"/>
      <c r="AW2712" t="e">
        <f>VLOOKUP(AV2712,Sheet2!$E$2:$I$222,3,FALSE)</f>
        <v>#N/A</v>
      </c>
      <c r="AX2712" t="e">
        <f>VLOOKUP(AV2712,Sheet2!$E$2:$I$222,4,FALSE)</f>
        <v>#N/A</v>
      </c>
      <c r="AY2712" t="e">
        <f>VLOOKUP(AV2712,Sheet2!$E$2:$I$222,5,FALSE)</f>
        <v>#N/A</v>
      </c>
      <c r="AZ2712"/>
      <c r="BD2712" t="e">
        <f>VLOOKUP(BC2712,Sheet2!$E$2:$I$222,3,FALSE)</f>
        <v>#N/A</v>
      </c>
      <c r="BE2712" t="e">
        <f>VLOOKUP(BC2712,Sheet2!$E$2:$I$222,4,FALSE)</f>
        <v>#N/A</v>
      </c>
      <c r="BF2712" t="e">
        <f>VLOOKUP(BC2712,Sheet2!$E$2:$I$222,5,FALSE)</f>
        <v>#N/A</v>
      </c>
      <c r="BG2712"/>
      <c r="BK2712" t="e">
        <f>VLOOKUP(BJ2712,Sheet2!$E$2:$I$222,3,FALSE)</f>
        <v>#N/A</v>
      </c>
      <c r="BL2712" t="e">
        <f>VLOOKUP(BJ2712,Sheet2!$E$2:$I$222,4,FALSE)</f>
        <v>#N/A</v>
      </c>
      <c r="BM2712" t="e">
        <f>VLOOKUP(BJ2712,Sheet2!$E$2:$I$222,5,FALSE)</f>
        <v>#N/A</v>
      </c>
      <c r="BN2712"/>
      <c r="BR2712" t="e">
        <f>VLOOKUP(BQ2712,Sheet2!$E$2:$I$222,3,FALSE)</f>
        <v>#N/A</v>
      </c>
      <c r="BS2712" t="e">
        <f>VLOOKUP(BQ2712,Sheet2!$E$2:$I$222,4,FALSE)</f>
        <v>#N/A</v>
      </c>
      <c r="BT2712" t="e">
        <f>VLOOKUP(BQ2712,Sheet2!$E$2:$I$222,5,FALSE)</f>
        <v>#N/A</v>
      </c>
      <c r="BU2712"/>
      <c r="BY2712" t="e">
        <f>VLOOKUP(BX2712,Sheet2!$E$2:$I$222,3,FALSE)</f>
        <v>#N/A</v>
      </c>
      <c r="BZ2712" t="e">
        <f>VLOOKUP(BX2712,Sheet2!$E$2:$I$222,4,FALSE)</f>
        <v>#N/A</v>
      </c>
      <c r="CA2712" t="e">
        <f>VLOOKUP(BX2712,Sheet2!$E$2:$I$222,5,FALSE)</f>
        <v>#N/A</v>
      </c>
      <c r="CB2712"/>
      <c r="CF2712" t="e">
        <f>VLOOKUP(CE2712,Sheet2!$E$2:$I$222,3,FALSE)</f>
        <v>#N/A</v>
      </c>
      <c r="CG2712" t="e">
        <f>VLOOKUP(CE2712,Sheet2!$E$2:$I$222,4,FALSE)</f>
        <v>#N/A</v>
      </c>
      <c r="CH2712" t="e">
        <f>VLOOKUP(CE2712,Sheet2!$E$2:$I$222,5,FALSE)</f>
        <v>#N/A</v>
      </c>
      <c r="CI2712"/>
      <c r="CM2712" t="e">
        <f>VLOOKUP(CL2712,Sheet2!$E$2:$I$222,3,FALSE)</f>
        <v>#N/A</v>
      </c>
      <c r="CN2712" t="e">
        <f>VLOOKUP(CL2712,Sheet2!$E$2:$I$222,4,FALSE)</f>
        <v>#N/A</v>
      </c>
      <c r="CO2712" t="e">
        <f>VLOOKUP(CL2712,Sheet2!$E$2:$I$222,5,FALSE)</f>
        <v>#N/A</v>
      </c>
      <c r="CP2712"/>
      <c r="CT2712" t="e">
        <f>VLOOKUP(CS2712,Sheet2!$E$2:$I$222,3,FALSE)</f>
        <v>#N/A</v>
      </c>
      <c r="CU2712" t="e">
        <f>VLOOKUP(CS2712,Sheet2!$E$2:$I$222,4,FALSE)</f>
        <v>#N/A</v>
      </c>
      <c r="CV2712" t="e">
        <f>VLOOKUP(CS2712,Sheet2!$E$2:$I$222,5,FALSE)</f>
        <v>#N/A</v>
      </c>
      <c r="CW2712"/>
      <c r="DA2712" t="e">
        <f>VLOOKUP(CZ2712,Sheet2!$E$2:$I$222,3,FALSE)</f>
        <v>#N/A</v>
      </c>
      <c r="DB2712" t="e">
        <f>VLOOKUP(CZ2712,Sheet2!$E$2:$I$222,4,FALSE)</f>
        <v>#N/A</v>
      </c>
      <c r="DC2712" t="e">
        <f>VLOOKUP(CZ2712,Sheet2!$E$2:$I$222,5,FALSE)</f>
        <v>#N/A</v>
      </c>
      <c r="DD2712"/>
      <c r="DH2712" t="e">
        <f>VLOOKUP(DG2712,Sheet2!$E$2:$I$222,3,FALSE)</f>
        <v>#N/A</v>
      </c>
      <c r="DI2712" t="e">
        <f>VLOOKUP(DG2712,Sheet2!$E$2:$I$222,4,FALSE)</f>
        <v>#N/A</v>
      </c>
      <c r="DJ2712" t="e">
        <f>VLOOKUP(DG2712,Sheet2!$E$2:$I$222,5,FALSE)</f>
        <v>#N/A</v>
      </c>
    </row>
    <row r="2713" spans="1:114" x14ac:dyDescent="0.25">
      <c r="A2713">
        <v>2820</v>
      </c>
      <c r="C2713">
        <v>16399</v>
      </c>
      <c r="D2713">
        <v>6399</v>
      </c>
      <c r="E2713">
        <v>37.729039999999998</v>
      </c>
      <c r="F2713">
        <v>-122.41901</v>
      </c>
      <c r="G2713" t="s">
        <v>1959</v>
      </c>
      <c r="H2713" t="s">
        <v>4378</v>
      </c>
      <c r="I2713" t="s">
        <v>4916</v>
      </c>
      <c r="J2713" t="s">
        <v>4946</v>
      </c>
      <c r="K2713" t="s">
        <v>5002</v>
      </c>
      <c r="Q2713" t="s">
        <v>5924</v>
      </c>
      <c r="R2713">
        <v>251</v>
      </c>
      <c r="S2713" t="s">
        <v>6029</v>
      </c>
      <c r="X2713">
        <f t="shared" si="42"/>
        <v>1</v>
      </c>
      <c r="Y2713" t="s">
        <v>6830</v>
      </c>
      <c r="Z2713" t="s">
        <v>6881</v>
      </c>
      <c r="AB2713" t="e">
        <f>VLOOKUP($AA2713,Sheet2!$E$2:$I$222,3,FALSE)</f>
        <v>#N/A</v>
      </c>
      <c r="AC2713" t="e">
        <f>VLOOKUP($AA2713,Sheet2!$E$2:$I$222,4,FALSE)</f>
        <v>#N/A</v>
      </c>
      <c r="AD2713" t="e">
        <f>VLOOKUP($AA2713,Sheet2!$E$2:$I$222,5,FALSE)</f>
        <v>#N/A</v>
      </c>
      <c r="AI2713" t="e">
        <f>VLOOKUP(AH2713,Sheet2!$E$2:$I$222,3,FALSE)</f>
        <v>#N/A</v>
      </c>
      <c r="AJ2713" t="e">
        <f>VLOOKUP(AH2713,Sheet2!$E$2:$I$222,4,FALSE)</f>
        <v>#N/A</v>
      </c>
      <c r="AK2713" t="e">
        <f>VLOOKUP(AH2713,Sheet2!$E$2:$I$222,5,FALSE)</f>
        <v>#N/A</v>
      </c>
      <c r="AL2713"/>
      <c r="AP2713" t="e">
        <f>VLOOKUP(AO2713,Sheet2!$E$2:$I$222,3,FALSE)</f>
        <v>#N/A</v>
      </c>
      <c r="AQ2713" t="e">
        <f>VLOOKUP(AO2713,Sheet2!$E$2:$I$222,4,FALSE)</f>
        <v>#N/A</v>
      </c>
      <c r="AR2713" t="e">
        <f>VLOOKUP(AO2713,Sheet2!$E$2:$I$222,5,FALSE)</f>
        <v>#N/A</v>
      </c>
      <c r="AS2713"/>
      <c r="AW2713" t="e">
        <f>VLOOKUP(AV2713,Sheet2!$E$2:$I$222,3,FALSE)</f>
        <v>#N/A</v>
      </c>
      <c r="AX2713" t="e">
        <f>VLOOKUP(AV2713,Sheet2!$E$2:$I$222,4,FALSE)</f>
        <v>#N/A</v>
      </c>
      <c r="AY2713" t="e">
        <f>VLOOKUP(AV2713,Sheet2!$E$2:$I$222,5,FALSE)</f>
        <v>#N/A</v>
      </c>
      <c r="AZ2713"/>
      <c r="BD2713" t="e">
        <f>VLOOKUP(BC2713,Sheet2!$E$2:$I$222,3,FALSE)</f>
        <v>#N/A</v>
      </c>
      <c r="BE2713" t="e">
        <f>VLOOKUP(BC2713,Sheet2!$E$2:$I$222,4,FALSE)</f>
        <v>#N/A</v>
      </c>
      <c r="BF2713" t="e">
        <f>VLOOKUP(BC2713,Sheet2!$E$2:$I$222,5,FALSE)</f>
        <v>#N/A</v>
      </c>
      <c r="BG2713"/>
      <c r="BK2713" t="e">
        <f>VLOOKUP(BJ2713,Sheet2!$E$2:$I$222,3,FALSE)</f>
        <v>#N/A</v>
      </c>
      <c r="BL2713" t="e">
        <f>VLOOKUP(BJ2713,Sheet2!$E$2:$I$222,4,FALSE)</f>
        <v>#N/A</v>
      </c>
      <c r="BM2713" t="e">
        <f>VLOOKUP(BJ2713,Sheet2!$E$2:$I$222,5,FALSE)</f>
        <v>#N/A</v>
      </c>
      <c r="BN2713"/>
      <c r="BR2713" t="e">
        <f>VLOOKUP(BQ2713,Sheet2!$E$2:$I$222,3,FALSE)</f>
        <v>#N/A</v>
      </c>
      <c r="BS2713" t="e">
        <f>VLOOKUP(BQ2713,Sheet2!$E$2:$I$222,4,FALSE)</f>
        <v>#N/A</v>
      </c>
      <c r="BT2713" t="e">
        <f>VLOOKUP(BQ2713,Sheet2!$E$2:$I$222,5,FALSE)</f>
        <v>#N/A</v>
      </c>
      <c r="BU2713"/>
      <c r="BY2713" t="e">
        <f>VLOOKUP(BX2713,Sheet2!$E$2:$I$222,3,FALSE)</f>
        <v>#N/A</v>
      </c>
      <c r="BZ2713" t="e">
        <f>VLOOKUP(BX2713,Sheet2!$E$2:$I$222,4,FALSE)</f>
        <v>#N/A</v>
      </c>
      <c r="CA2713" t="e">
        <f>VLOOKUP(BX2713,Sheet2!$E$2:$I$222,5,FALSE)</f>
        <v>#N/A</v>
      </c>
      <c r="CB2713"/>
      <c r="CF2713" t="e">
        <f>VLOOKUP(CE2713,Sheet2!$E$2:$I$222,3,FALSE)</f>
        <v>#N/A</v>
      </c>
      <c r="CG2713" t="e">
        <f>VLOOKUP(CE2713,Sheet2!$E$2:$I$222,4,FALSE)</f>
        <v>#N/A</v>
      </c>
      <c r="CH2713" t="e">
        <f>VLOOKUP(CE2713,Sheet2!$E$2:$I$222,5,FALSE)</f>
        <v>#N/A</v>
      </c>
      <c r="CI2713"/>
      <c r="CM2713" t="e">
        <f>VLOOKUP(CL2713,Sheet2!$E$2:$I$222,3,FALSE)</f>
        <v>#N/A</v>
      </c>
      <c r="CN2713" t="e">
        <f>VLOOKUP(CL2713,Sheet2!$E$2:$I$222,4,FALSE)</f>
        <v>#N/A</v>
      </c>
      <c r="CO2713" t="e">
        <f>VLOOKUP(CL2713,Sheet2!$E$2:$I$222,5,FALSE)</f>
        <v>#N/A</v>
      </c>
      <c r="CP2713"/>
      <c r="CT2713" t="e">
        <f>VLOOKUP(CS2713,Sheet2!$E$2:$I$222,3,FALSE)</f>
        <v>#N/A</v>
      </c>
      <c r="CU2713" t="e">
        <f>VLOOKUP(CS2713,Sheet2!$E$2:$I$222,4,FALSE)</f>
        <v>#N/A</v>
      </c>
      <c r="CV2713" t="e">
        <f>VLOOKUP(CS2713,Sheet2!$E$2:$I$222,5,FALSE)</f>
        <v>#N/A</v>
      </c>
      <c r="CW2713"/>
      <c r="DA2713" t="e">
        <f>VLOOKUP(CZ2713,Sheet2!$E$2:$I$222,3,FALSE)</f>
        <v>#N/A</v>
      </c>
      <c r="DB2713" t="e">
        <f>VLOOKUP(CZ2713,Sheet2!$E$2:$I$222,4,FALSE)</f>
        <v>#N/A</v>
      </c>
      <c r="DC2713" t="e">
        <f>VLOOKUP(CZ2713,Sheet2!$E$2:$I$222,5,FALSE)</f>
        <v>#N/A</v>
      </c>
      <c r="DD2713"/>
      <c r="DH2713" t="e">
        <f>VLOOKUP(DG2713,Sheet2!$E$2:$I$222,3,FALSE)</f>
        <v>#N/A</v>
      </c>
      <c r="DI2713" t="e">
        <f>VLOOKUP(DG2713,Sheet2!$E$2:$I$222,4,FALSE)</f>
        <v>#N/A</v>
      </c>
      <c r="DJ2713" t="e">
        <f>VLOOKUP(DG2713,Sheet2!$E$2:$I$222,5,FALSE)</f>
        <v>#N/A</v>
      </c>
    </row>
    <row r="2714" spans="1:114" x14ac:dyDescent="0.25">
      <c r="A2714">
        <v>2821</v>
      </c>
      <c r="C2714">
        <v>16400</v>
      </c>
      <c r="D2714">
        <v>6400</v>
      </c>
      <c r="E2714">
        <v>37.733280000000001</v>
      </c>
      <c r="F2714">
        <v>-122.40422</v>
      </c>
      <c r="G2714" t="s">
        <v>1960</v>
      </c>
      <c r="H2714" t="s">
        <v>4379</v>
      </c>
      <c r="I2714" t="s">
        <v>4924</v>
      </c>
      <c r="J2714" t="s">
        <v>4946</v>
      </c>
      <c r="K2714" t="s">
        <v>4979</v>
      </c>
      <c r="L2714" t="s">
        <v>5108</v>
      </c>
      <c r="Q2714" t="s">
        <v>5924</v>
      </c>
      <c r="S2714" t="s">
        <v>6028</v>
      </c>
      <c r="X2714">
        <f t="shared" si="42"/>
        <v>1</v>
      </c>
      <c r="Y2714" t="s">
        <v>6830</v>
      </c>
      <c r="Z2714" t="s">
        <v>6879</v>
      </c>
      <c r="AB2714" t="e">
        <f>VLOOKUP($AA2714,Sheet2!$E$2:$I$222,3,FALSE)</f>
        <v>#N/A</v>
      </c>
      <c r="AC2714" t="e">
        <f>VLOOKUP($AA2714,Sheet2!$E$2:$I$222,4,FALSE)</f>
        <v>#N/A</v>
      </c>
      <c r="AD2714" t="e">
        <f>VLOOKUP($AA2714,Sheet2!$E$2:$I$222,5,FALSE)</f>
        <v>#N/A</v>
      </c>
      <c r="AI2714" t="e">
        <f>VLOOKUP(AH2714,Sheet2!$E$2:$I$222,3,FALSE)</f>
        <v>#N/A</v>
      </c>
      <c r="AJ2714" t="e">
        <f>VLOOKUP(AH2714,Sheet2!$E$2:$I$222,4,FALSE)</f>
        <v>#N/A</v>
      </c>
      <c r="AK2714" t="e">
        <f>VLOOKUP(AH2714,Sheet2!$E$2:$I$222,5,FALSE)</f>
        <v>#N/A</v>
      </c>
      <c r="AL2714"/>
      <c r="AP2714" t="e">
        <f>VLOOKUP(AO2714,Sheet2!$E$2:$I$222,3,FALSE)</f>
        <v>#N/A</v>
      </c>
      <c r="AQ2714" t="e">
        <f>VLOOKUP(AO2714,Sheet2!$E$2:$I$222,4,FALSE)</f>
        <v>#N/A</v>
      </c>
      <c r="AR2714" t="e">
        <f>VLOOKUP(AO2714,Sheet2!$E$2:$I$222,5,FALSE)</f>
        <v>#N/A</v>
      </c>
      <c r="AS2714"/>
      <c r="AW2714" t="e">
        <f>VLOOKUP(AV2714,Sheet2!$E$2:$I$222,3,FALSE)</f>
        <v>#N/A</v>
      </c>
      <c r="AX2714" t="e">
        <f>VLOOKUP(AV2714,Sheet2!$E$2:$I$222,4,FALSE)</f>
        <v>#N/A</v>
      </c>
      <c r="AY2714" t="e">
        <f>VLOOKUP(AV2714,Sheet2!$E$2:$I$222,5,FALSE)</f>
        <v>#N/A</v>
      </c>
      <c r="AZ2714"/>
      <c r="BD2714" t="e">
        <f>VLOOKUP(BC2714,Sheet2!$E$2:$I$222,3,FALSE)</f>
        <v>#N/A</v>
      </c>
      <c r="BE2714" t="e">
        <f>VLOOKUP(BC2714,Sheet2!$E$2:$I$222,4,FALSE)</f>
        <v>#N/A</v>
      </c>
      <c r="BF2714" t="e">
        <f>VLOOKUP(BC2714,Sheet2!$E$2:$I$222,5,FALSE)</f>
        <v>#N/A</v>
      </c>
      <c r="BG2714"/>
      <c r="BK2714" t="e">
        <f>VLOOKUP(BJ2714,Sheet2!$E$2:$I$222,3,FALSE)</f>
        <v>#N/A</v>
      </c>
      <c r="BL2714" t="e">
        <f>VLOOKUP(BJ2714,Sheet2!$E$2:$I$222,4,FALSE)</f>
        <v>#N/A</v>
      </c>
      <c r="BM2714" t="e">
        <f>VLOOKUP(BJ2714,Sheet2!$E$2:$I$222,5,FALSE)</f>
        <v>#N/A</v>
      </c>
      <c r="BN2714"/>
      <c r="BR2714" t="e">
        <f>VLOOKUP(BQ2714,Sheet2!$E$2:$I$222,3,FALSE)</f>
        <v>#N/A</v>
      </c>
      <c r="BS2714" t="e">
        <f>VLOOKUP(BQ2714,Sheet2!$E$2:$I$222,4,FALSE)</f>
        <v>#N/A</v>
      </c>
      <c r="BT2714" t="e">
        <f>VLOOKUP(BQ2714,Sheet2!$E$2:$I$222,5,FALSE)</f>
        <v>#N/A</v>
      </c>
      <c r="BU2714"/>
      <c r="BY2714" t="e">
        <f>VLOOKUP(BX2714,Sheet2!$E$2:$I$222,3,FALSE)</f>
        <v>#N/A</v>
      </c>
      <c r="BZ2714" t="e">
        <f>VLOOKUP(BX2714,Sheet2!$E$2:$I$222,4,FALSE)</f>
        <v>#N/A</v>
      </c>
      <c r="CA2714" t="e">
        <f>VLOOKUP(BX2714,Sheet2!$E$2:$I$222,5,FALSE)</f>
        <v>#N/A</v>
      </c>
      <c r="CB2714"/>
      <c r="CF2714" t="e">
        <f>VLOOKUP(CE2714,Sheet2!$E$2:$I$222,3,FALSE)</f>
        <v>#N/A</v>
      </c>
      <c r="CG2714" t="e">
        <f>VLOOKUP(CE2714,Sheet2!$E$2:$I$222,4,FALSE)</f>
        <v>#N/A</v>
      </c>
      <c r="CH2714" t="e">
        <f>VLOOKUP(CE2714,Sheet2!$E$2:$I$222,5,FALSE)</f>
        <v>#N/A</v>
      </c>
      <c r="CI2714"/>
      <c r="CM2714" t="e">
        <f>VLOOKUP(CL2714,Sheet2!$E$2:$I$222,3,FALSE)</f>
        <v>#N/A</v>
      </c>
      <c r="CN2714" t="e">
        <f>VLOOKUP(CL2714,Sheet2!$E$2:$I$222,4,FALSE)</f>
        <v>#N/A</v>
      </c>
      <c r="CO2714" t="e">
        <f>VLOOKUP(CL2714,Sheet2!$E$2:$I$222,5,FALSE)</f>
        <v>#N/A</v>
      </c>
      <c r="CP2714"/>
      <c r="CT2714" t="e">
        <f>VLOOKUP(CS2714,Sheet2!$E$2:$I$222,3,FALSE)</f>
        <v>#N/A</v>
      </c>
      <c r="CU2714" t="e">
        <f>VLOOKUP(CS2714,Sheet2!$E$2:$I$222,4,FALSE)</f>
        <v>#N/A</v>
      </c>
      <c r="CV2714" t="e">
        <f>VLOOKUP(CS2714,Sheet2!$E$2:$I$222,5,FALSE)</f>
        <v>#N/A</v>
      </c>
      <c r="CW2714"/>
      <c r="DA2714" t="e">
        <f>VLOOKUP(CZ2714,Sheet2!$E$2:$I$222,3,FALSE)</f>
        <v>#N/A</v>
      </c>
      <c r="DB2714" t="e">
        <f>VLOOKUP(CZ2714,Sheet2!$E$2:$I$222,4,FALSE)</f>
        <v>#N/A</v>
      </c>
      <c r="DC2714" t="e">
        <f>VLOOKUP(CZ2714,Sheet2!$E$2:$I$222,5,FALSE)</f>
        <v>#N/A</v>
      </c>
      <c r="DD2714"/>
      <c r="DH2714" t="e">
        <f>VLOOKUP(DG2714,Sheet2!$E$2:$I$222,3,FALSE)</f>
        <v>#N/A</v>
      </c>
      <c r="DI2714" t="e">
        <f>VLOOKUP(DG2714,Sheet2!$E$2:$I$222,4,FALSE)</f>
        <v>#N/A</v>
      </c>
      <c r="DJ2714" t="e">
        <f>VLOOKUP(DG2714,Sheet2!$E$2:$I$222,5,FALSE)</f>
        <v>#N/A</v>
      </c>
    </row>
    <row r="2715" spans="1:114" x14ac:dyDescent="0.25">
      <c r="A2715">
        <v>2822</v>
      </c>
      <c r="C2715">
        <v>16401</v>
      </c>
      <c r="D2715">
        <v>6401</v>
      </c>
      <c r="E2715">
        <v>37.728679999999997</v>
      </c>
      <c r="F2715">
        <v>-122.42588000000001</v>
      </c>
      <c r="G2715" t="s">
        <v>1961</v>
      </c>
      <c r="H2715" t="s">
        <v>4380</v>
      </c>
      <c r="I2715" t="s">
        <v>4917</v>
      </c>
      <c r="J2715" t="s">
        <v>4948</v>
      </c>
      <c r="Q2715" t="s">
        <v>5924</v>
      </c>
      <c r="S2715" t="s">
        <v>6028</v>
      </c>
      <c r="X2715">
        <f t="shared" si="42"/>
        <v>1</v>
      </c>
      <c r="Y2715" t="s">
        <v>6830</v>
      </c>
      <c r="Z2715" t="s">
        <v>6879</v>
      </c>
      <c r="AB2715" t="e">
        <f>VLOOKUP($AA2715,Sheet2!$E$2:$I$222,3,FALSE)</f>
        <v>#N/A</v>
      </c>
      <c r="AC2715" t="e">
        <f>VLOOKUP($AA2715,Sheet2!$E$2:$I$222,4,FALSE)</f>
        <v>#N/A</v>
      </c>
      <c r="AD2715" t="e">
        <f>VLOOKUP($AA2715,Sheet2!$E$2:$I$222,5,FALSE)</f>
        <v>#N/A</v>
      </c>
      <c r="AI2715" t="e">
        <f>VLOOKUP(AH2715,Sheet2!$E$2:$I$222,3,FALSE)</f>
        <v>#N/A</v>
      </c>
      <c r="AJ2715" t="e">
        <f>VLOOKUP(AH2715,Sheet2!$E$2:$I$222,4,FALSE)</f>
        <v>#N/A</v>
      </c>
      <c r="AK2715" t="e">
        <f>VLOOKUP(AH2715,Sheet2!$E$2:$I$222,5,FALSE)</f>
        <v>#N/A</v>
      </c>
      <c r="AL2715"/>
      <c r="AP2715" t="e">
        <f>VLOOKUP(AO2715,Sheet2!$E$2:$I$222,3,FALSE)</f>
        <v>#N/A</v>
      </c>
      <c r="AQ2715" t="e">
        <f>VLOOKUP(AO2715,Sheet2!$E$2:$I$222,4,FALSE)</f>
        <v>#N/A</v>
      </c>
      <c r="AR2715" t="e">
        <f>VLOOKUP(AO2715,Sheet2!$E$2:$I$222,5,FALSE)</f>
        <v>#N/A</v>
      </c>
      <c r="AS2715"/>
      <c r="AW2715" t="e">
        <f>VLOOKUP(AV2715,Sheet2!$E$2:$I$222,3,FALSE)</f>
        <v>#N/A</v>
      </c>
      <c r="AX2715" t="e">
        <f>VLOOKUP(AV2715,Sheet2!$E$2:$I$222,4,FALSE)</f>
        <v>#N/A</v>
      </c>
      <c r="AY2715" t="e">
        <f>VLOOKUP(AV2715,Sheet2!$E$2:$I$222,5,FALSE)</f>
        <v>#N/A</v>
      </c>
      <c r="AZ2715"/>
      <c r="BD2715" t="e">
        <f>VLOOKUP(BC2715,Sheet2!$E$2:$I$222,3,FALSE)</f>
        <v>#N/A</v>
      </c>
      <c r="BE2715" t="e">
        <f>VLOOKUP(BC2715,Sheet2!$E$2:$I$222,4,FALSE)</f>
        <v>#N/A</v>
      </c>
      <c r="BF2715" t="e">
        <f>VLOOKUP(BC2715,Sheet2!$E$2:$I$222,5,FALSE)</f>
        <v>#N/A</v>
      </c>
      <c r="BG2715"/>
      <c r="BK2715" t="e">
        <f>VLOOKUP(BJ2715,Sheet2!$E$2:$I$222,3,FALSE)</f>
        <v>#N/A</v>
      </c>
      <c r="BL2715" t="e">
        <f>VLOOKUP(BJ2715,Sheet2!$E$2:$I$222,4,FALSE)</f>
        <v>#N/A</v>
      </c>
      <c r="BM2715" t="e">
        <f>VLOOKUP(BJ2715,Sheet2!$E$2:$I$222,5,FALSE)</f>
        <v>#N/A</v>
      </c>
      <c r="BN2715"/>
      <c r="BR2715" t="e">
        <f>VLOOKUP(BQ2715,Sheet2!$E$2:$I$222,3,FALSE)</f>
        <v>#N/A</v>
      </c>
      <c r="BS2715" t="e">
        <f>VLOOKUP(BQ2715,Sheet2!$E$2:$I$222,4,FALSE)</f>
        <v>#N/A</v>
      </c>
      <c r="BT2715" t="e">
        <f>VLOOKUP(BQ2715,Sheet2!$E$2:$I$222,5,FALSE)</f>
        <v>#N/A</v>
      </c>
      <c r="BU2715"/>
      <c r="BY2715" t="e">
        <f>VLOOKUP(BX2715,Sheet2!$E$2:$I$222,3,FALSE)</f>
        <v>#N/A</v>
      </c>
      <c r="BZ2715" t="e">
        <f>VLOOKUP(BX2715,Sheet2!$E$2:$I$222,4,FALSE)</f>
        <v>#N/A</v>
      </c>
      <c r="CA2715" t="e">
        <f>VLOOKUP(BX2715,Sheet2!$E$2:$I$222,5,FALSE)</f>
        <v>#N/A</v>
      </c>
      <c r="CB2715"/>
      <c r="CF2715" t="e">
        <f>VLOOKUP(CE2715,Sheet2!$E$2:$I$222,3,FALSE)</f>
        <v>#N/A</v>
      </c>
      <c r="CG2715" t="e">
        <f>VLOOKUP(CE2715,Sheet2!$E$2:$I$222,4,FALSE)</f>
        <v>#N/A</v>
      </c>
      <c r="CH2715" t="e">
        <f>VLOOKUP(CE2715,Sheet2!$E$2:$I$222,5,FALSE)</f>
        <v>#N/A</v>
      </c>
      <c r="CI2715"/>
      <c r="CM2715" t="e">
        <f>VLOOKUP(CL2715,Sheet2!$E$2:$I$222,3,FALSE)</f>
        <v>#N/A</v>
      </c>
      <c r="CN2715" t="e">
        <f>VLOOKUP(CL2715,Sheet2!$E$2:$I$222,4,FALSE)</f>
        <v>#N/A</v>
      </c>
      <c r="CO2715" t="e">
        <f>VLOOKUP(CL2715,Sheet2!$E$2:$I$222,5,FALSE)</f>
        <v>#N/A</v>
      </c>
      <c r="CP2715"/>
      <c r="CT2715" t="e">
        <f>VLOOKUP(CS2715,Sheet2!$E$2:$I$222,3,FALSE)</f>
        <v>#N/A</v>
      </c>
      <c r="CU2715" t="e">
        <f>VLOOKUP(CS2715,Sheet2!$E$2:$I$222,4,FALSE)</f>
        <v>#N/A</v>
      </c>
      <c r="CV2715" t="e">
        <f>VLOOKUP(CS2715,Sheet2!$E$2:$I$222,5,FALSE)</f>
        <v>#N/A</v>
      </c>
      <c r="CW2715"/>
      <c r="DA2715" t="e">
        <f>VLOOKUP(CZ2715,Sheet2!$E$2:$I$222,3,FALSE)</f>
        <v>#N/A</v>
      </c>
      <c r="DB2715" t="e">
        <f>VLOOKUP(CZ2715,Sheet2!$E$2:$I$222,4,FALSE)</f>
        <v>#N/A</v>
      </c>
      <c r="DC2715" t="e">
        <f>VLOOKUP(CZ2715,Sheet2!$E$2:$I$222,5,FALSE)</f>
        <v>#N/A</v>
      </c>
      <c r="DD2715"/>
      <c r="DH2715" t="e">
        <f>VLOOKUP(DG2715,Sheet2!$E$2:$I$222,3,FALSE)</f>
        <v>#N/A</v>
      </c>
      <c r="DI2715" t="e">
        <f>VLOOKUP(DG2715,Sheet2!$E$2:$I$222,4,FALSE)</f>
        <v>#N/A</v>
      </c>
      <c r="DJ2715" t="e">
        <f>VLOOKUP(DG2715,Sheet2!$E$2:$I$222,5,FALSE)</f>
        <v>#N/A</v>
      </c>
    </row>
    <row r="2716" spans="1:114" x14ac:dyDescent="0.25">
      <c r="A2716">
        <v>2823</v>
      </c>
      <c r="C2716">
        <v>16402</v>
      </c>
      <c r="D2716">
        <v>6402</v>
      </c>
      <c r="E2716">
        <v>37.728610000000003</v>
      </c>
      <c r="F2716">
        <v>-122.42606000000001</v>
      </c>
      <c r="G2716" t="s">
        <v>1961</v>
      </c>
      <c r="H2716" t="s">
        <v>4380</v>
      </c>
      <c r="I2716" t="s">
        <v>4918</v>
      </c>
      <c r="J2716" t="s">
        <v>4948</v>
      </c>
      <c r="Q2716" t="s">
        <v>5924</v>
      </c>
      <c r="S2716" t="s">
        <v>6029</v>
      </c>
      <c r="X2716">
        <f t="shared" si="42"/>
        <v>1</v>
      </c>
      <c r="Y2716" t="s">
        <v>6830</v>
      </c>
      <c r="Z2716" t="s">
        <v>6881</v>
      </c>
      <c r="AB2716" t="e">
        <f>VLOOKUP($AA2716,Sheet2!$E$2:$I$222,3,FALSE)</f>
        <v>#N/A</v>
      </c>
      <c r="AC2716" t="e">
        <f>VLOOKUP($AA2716,Sheet2!$E$2:$I$222,4,FALSE)</f>
        <v>#N/A</v>
      </c>
      <c r="AD2716" t="e">
        <f>VLOOKUP($AA2716,Sheet2!$E$2:$I$222,5,FALSE)</f>
        <v>#N/A</v>
      </c>
      <c r="AI2716" t="e">
        <f>VLOOKUP(AH2716,Sheet2!$E$2:$I$222,3,FALSE)</f>
        <v>#N/A</v>
      </c>
      <c r="AJ2716" t="e">
        <f>VLOOKUP(AH2716,Sheet2!$E$2:$I$222,4,FALSE)</f>
        <v>#N/A</v>
      </c>
      <c r="AK2716" t="e">
        <f>VLOOKUP(AH2716,Sheet2!$E$2:$I$222,5,FALSE)</f>
        <v>#N/A</v>
      </c>
      <c r="AL2716"/>
      <c r="AP2716" t="e">
        <f>VLOOKUP(AO2716,Sheet2!$E$2:$I$222,3,FALSE)</f>
        <v>#N/A</v>
      </c>
      <c r="AQ2716" t="e">
        <f>VLOOKUP(AO2716,Sheet2!$E$2:$I$222,4,FALSE)</f>
        <v>#N/A</v>
      </c>
      <c r="AR2716" t="e">
        <f>VLOOKUP(AO2716,Sheet2!$E$2:$I$222,5,FALSE)</f>
        <v>#N/A</v>
      </c>
      <c r="AS2716"/>
      <c r="AW2716" t="e">
        <f>VLOOKUP(AV2716,Sheet2!$E$2:$I$222,3,FALSE)</f>
        <v>#N/A</v>
      </c>
      <c r="AX2716" t="e">
        <f>VLOOKUP(AV2716,Sheet2!$E$2:$I$222,4,FALSE)</f>
        <v>#N/A</v>
      </c>
      <c r="AY2716" t="e">
        <f>VLOOKUP(AV2716,Sheet2!$E$2:$I$222,5,FALSE)</f>
        <v>#N/A</v>
      </c>
      <c r="AZ2716"/>
      <c r="BD2716" t="e">
        <f>VLOOKUP(BC2716,Sheet2!$E$2:$I$222,3,FALSE)</f>
        <v>#N/A</v>
      </c>
      <c r="BE2716" t="e">
        <f>VLOOKUP(BC2716,Sheet2!$E$2:$I$222,4,FALSE)</f>
        <v>#N/A</v>
      </c>
      <c r="BF2716" t="e">
        <f>VLOOKUP(BC2716,Sheet2!$E$2:$I$222,5,FALSE)</f>
        <v>#N/A</v>
      </c>
      <c r="BG2716"/>
      <c r="BK2716" t="e">
        <f>VLOOKUP(BJ2716,Sheet2!$E$2:$I$222,3,FALSE)</f>
        <v>#N/A</v>
      </c>
      <c r="BL2716" t="e">
        <f>VLOOKUP(BJ2716,Sheet2!$E$2:$I$222,4,FALSE)</f>
        <v>#N/A</v>
      </c>
      <c r="BM2716" t="e">
        <f>VLOOKUP(BJ2716,Sheet2!$E$2:$I$222,5,FALSE)</f>
        <v>#N/A</v>
      </c>
      <c r="BN2716"/>
      <c r="BR2716" t="e">
        <f>VLOOKUP(BQ2716,Sheet2!$E$2:$I$222,3,FALSE)</f>
        <v>#N/A</v>
      </c>
      <c r="BS2716" t="e">
        <f>VLOOKUP(BQ2716,Sheet2!$E$2:$I$222,4,FALSE)</f>
        <v>#N/A</v>
      </c>
      <c r="BT2716" t="e">
        <f>VLOOKUP(BQ2716,Sheet2!$E$2:$I$222,5,FALSE)</f>
        <v>#N/A</v>
      </c>
      <c r="BU2716"/>
      <c r="BY2716" t="e">
        <f>VLOOKUP(BX2716,Sheet2!$E$2:$I$222,3,FALSE)</f>
        <v>#N/A</v>
      </c>
      <c r="BZ2716" t="e">
        <f>VLOOKUP(BX2716,Sheet2!$E$2:$I$222,4,FALSE)</f>
        <v>#N/A</v>
      </c>
      <c r="CA2716" t="e">
        <f>VLOOKUP(BX2716,Sheet2!$E$2:$I$222,5,FALSE)</f>
        <v>#N/A</v>
      </c>
      <c r="CB2716"/>
      <c r="CF2716" t="e">
        <f>VLOOKUP(CE2716,Sheet2!$E$2:$I$222,3,FALSE)</f>
        <v>#N/A</v>
      </c>
      <c r="CG2716" t="e">
        <f>VLOOKUP(CE2716,Sheet2!$E$2:$I$222,4,FALSE)</f>
        <v>#N/A</v>
      </c>
      <c r="CH2716" t="e">
        <f>VLOOKUP(CE2716,Sheet2!$E$2:$I$222,5,FALSE)</f>
        <v>#N/A</v>
      </c>
      <c r="CI2716"/>
      <c r="CM2716" t="e">
        <f>VLOOKUP(CL2716,Sheet2!$E$2:$I$222,3,FALSE)</f>
        <v>#N/A</v>
      </c>
      <c r="CN2716" t="e">
        <f>VLOOKUP(CL2716,Sheet2!$E$2:$I$222,4,FALSE)</f>
        <v>#N/A</v>
      </c>
      <c r="CO2716" t="e">
        <f>VLOOKUP(CL2716,Sheet2!$E$2:$I$222,5,FALSE)</f>
        <v>#N/A</v>
      </c>
      <c r="CP2716"/>
      <c r="CT2716" t="e">
        <f>VLOOKUP(CS2716,Sheet2!$E$2:$I$222,3,FALSE)</f>
        <v>#N/A</v>
      </c>
      <c r="CU2716" t="e">
        <f>VLOOKUP(CS2716,Sheet2!$E$2:$I$222,4,FALSE)</f>
        <v>#N/A</v>
      </c>
      <c r="CV2716" t="e">
        <f>VLOOKUP(CS2716,Sheet2!$E$2:$I$222,5,FALSE)</f>
        <v>#N/A</v>
      </c>
      <c r="CW2716"/>
      <c r="DA2716" t="e">
        <f>VLOOKUP(CZ2716,Sheet2!$E$2:$I$222,3,FALSE)</f>
        <v>#N/A</v>
      </c>
      <c r="DB2716" t="e">
        <f>VLOOKUP(CZ2716,Sheet2!$E$2:$I$222,4,FALSE)</f>
        <v>#N/A</v>
      </c>
      <c r="DC2716" t="e">
        <f>VLOOKUP(CZ2716,Sheet2!$E$2:$I$222,5,FALSE)</f>
        <v>#N/A</v>
      </c>
      <c r="DD2716"/>
      <c r="DH2716" t="e">
        <f>VLOOKUP(DG2716,Sheet2!$E$2:$I$222,3,FALSE)</f>
        <v>#N/A</v>
      </c>
      <c r="DI2716" t="e">
        <f>VLOOKUP(DG2716,Sheet2!$E$2:$I$222,4,FALSE)</f>
        <v>#N/A</v>
      </c>
      <c r="DJ2716" t="e">
        <f>VLOOKUP(DG2716,Sheet2!$E$2:$I$222,5,FALSE)</f>
        <v>#N/A</v>
      </c>
    </row>
    <row r="2717" spans="1:114" x14ac:dyDescent="0.25">
      <c r="A2717">
        <v>2824</v>
      </c>
      <c r="C2717">
        <v>16404</v>
      </c>
      <c r="D2717">
        <v>6404</v>
      </c>
      <c r="E2717">
        <v>37.72992</v>
      </c>
      <c r="F2717">
        <v>-122.41307999999999</v>
      </c>
      <c r="G2717" t="s">
        <v>1962</v>
      </c>
      <c r="H2717" t="s">
        <v>4381</v>
      </c>
      <c r="I2717" t="s">
        <v>4922</v>
      </c>
      <c r="J2717" t="s">
        <v>4948</v>
      </c>
      <c r="Q2717" t="s">
        <v>5924</v>
      </c>
      <c r="S2717" t="s">
        <v>6029</v>
      </c>
      <c r="X2717">
        <f t="shared" si="42"/>
        <v>1</v>
      </c>
      <c r="Y2717" t="s">
        <v>6830</v>
      </c>
      <c r="Z2717" t="s">
        <v>6881</v>
      </c>
      <c r="AB2717" t="e">
        <f>VLOOKUP($AA2717,Sheet2!$E$2:$I$222,3,FALSE)</f>
        <v>#N/A</v>
      </c>
      <c r="AC2717" t="e">
        <f>VLOOKUP($AA2717,Sheet2!$E$2:$I$222,4,FALSE)</f>
        <v>#N/A</v>
      </c>
      <c r="AD2717" t="e">
        <f>VLOOKUP($AA2717,Sheet2!$E$2:$I$222,5,FALSE)</f>
        <v>#N/A</v>
      </c>
      <c r="AI2717" t="e">
        <f>VLOOKUP(AH2717,Sheet2!$E$2:$I$222,3,FALSE)</f>
        <v>#N/A</v>
      </c>
      <c r="AJ2717" t="e">
        <f>VLOOKUP(AH2717,Sheet2!$E$2:$I$222,4,FALSE)</f>
        <v>#N/A</v>
      </c>
      <c r="AK2717" t="e">
        <f>VLOOKUP(AH2717,Sheet2!$E$2:$I$222,5,FALSE)</f>
        <v>#N/A</v>
      </c>
      <c r="AL2717"/>
      <c r="AP2717" t="e">
        <f>VLOOKUP(AO2717,Sheet2!$E$2:$I$222,3,FALSE)</f>
        <v>#N/A</v>
      </c>
      <c r="AQ2717" t="e">
        <f>VLOOKUP(AO2717,Sheet2!$E$2:$I$222,4,FALSE)</f>
        <v>#N/A</v>
      </c>
      <c r="AR2717" t="e">
        <f>VLOOKUP(AO2717,Sheet2!$E$2:$I$222,5,FALSE)</f>
        <v>#N/A</v>
      </c>
      <c r="AS2717"/>
      <c r="AW2717" t="e">
        <f>VLOOKUP(AV2717,Sheet2!$E$2:$I$222,3,FALSE)</f>
        <v>#N/A</v>
      </c>
      <c r="AX2717" t="e">
        <f>VLOOKUP(AV2717,Sheet2!$E$2:$I$222,4,FALSE)</f>
        <v>#N/A</v>
      </c>
      <c r="AY2717" t="e">
        <f>VLOOKUP(AV2717,Sheet2!$E$2:$I$222,5,FALSE)</f>
        <v>#N/A</v>
      </c>
      <c r="AZ2717"/>
      <c r="BD2717" t="e">
        <f>VLOOKUP(BC2717,Sheet2!$E$2:$I$222,3,FALSE)</f>
        <v>#N/A</v>
      </c>
      <c r="BE2717" t="e">
        <f>VLOOKUP(BC2717,Sheet2!$E$2:$I$222,4,FALSE)</f>
        <v>#N/A</v>
      </c>
      <c r="BF2717" t="e">
        <f>VLOOKUP(BC2717,Sheet2!$E$2:$I$222,5,FALSE)</f>
        <v>#N/A</v>
      </c>
      <c r="BG2717"/>
      <c r="BK2717" t="e">
        <f>VLOOKUP(BJ2717,Sheet2!$E$2:$I$222,3,FALSE)</f>
        <v>#N/A</v>
      </c>
      <c r="BL2717" t="e">
        <f>VLOOKUP(BJ2717,Sheet2!$E$2:$I$222,4,FALSE)</f>
        <v>#N/A</v>
      </c>
      <c r="BM2717" t="e">
        <f>VLOOKUP(BJ2717,Sheet2!$E$2:$I$222,5,FALSE)</f>
        <v>#N/A</v>
      </c>
      <c r="BN2717"/>
      <c r="BR2717" t="e">
        <f>VLOOKUP(BQ2717,Sheet2!$E$2:$I$222,3,FALSE)</f>
        <v>#N/A</v>
      </c>
      <c r="BS2717" t="e">
        <f>VLOOKUP(BQ2717,Sheet2!$E$2:$I$222,4,FALSE)</f>
        <v>#N/A</v>
      </c>
      <c r="BT2717" t="e">
        <f>VLOOKUP(BQ2717,Sheet2!$E$2:$I$222,5,FALSE)</f>
        <v>#N/A</v>
      </c>
      <c r="BU2717"/>
      <c r="BY2717" t="e">
        <f>VLOOKUP(BX2717,Sheet2!$E$2:$I$222,3,FALSE)</f>
        <v>#N/A</v>
      </c>
      <c r="BZ2717" t="e">
        <f>VLOOKUP(BX2717,Sheet2!$E$2:$I$222,4,FALSE)</f>
        <v>#N/A</v>
      </c>
      <c r="CA2717" t="e">
        <f>VLOOKUP(BX2717,Sheet2!$E$2:$I$222,5,FALSE)</f>
        <v>#N/A</v>
      </c>
      <c r="CB2717"/>
      <c r="CF2717" t="e">
        <f>VLOOKUP(CE2717,Sheet2!$E$2:$I$222,3,FALSE)</f>
        <v>#N/A</v>
      </c>
      <c r="CG2717" t="e">
        <f>VLOOKUP(CE2717,Sheet2!$E$2:$I$222,4,FALSE)</f>
        <v>#N/A</v>
      </c>
      <c r="CH2717" t="e">
        <f>VLOOKUP(CE2717,Sheet2!$E$2:$I$222,5,FALSE)</f>
        <v>#N/A</v>
      </c>
      <c r="CI2717"/>
      <c r="CM2717" t="e">
        <f>VLOOKUP(CL2717,Sheet2!$E$2:$I$222,3,FALSE)</f>
        <v>#N/A</v>
      </c>
      <c r="CN2717" t="e">
        <f>VLOOKUP(CL2717,Sheet2!$E$2:$I$222,4,FALSE)</f>
        <v>#N/A</v>
      </c>
      <c r="CO2717" t="e">
        <f>VLOOKUP(CL2717,Sheet2!$E$2:$I$222,5,FALSE)</f>
        <v>#N/A</v>
      </c>
      <c r="CP2717"/>
      <c r="CT2717" t="e">
        <f>VLOOKUP(CS2717,Sheet2!$E$2:$I$222,3,FALSE)</f>
        <v>#N/A</v>
      </c>
      <c r="CU2717" t="e">
        <f>VLOOKUP(CS2717,Sheet2!$E$2:$I$222,4,FALSE)</f>
        <v>#N/A</v>
      </c>
      <c r="CV2717" t="e">
        <f>VLOOKUP(CS2717,Sheet2!$E$2:$I$222,5,FALSE)</f>
        <v>#N/A</v>
      </c>
      <c r="CW2717"/>
      <c r="DA2717" t="e">
        <f>VLOOKUP(CZ2717,Sheet2!$E$2:$I$222,3,FALSE)</f>
        <v>#N/A</v>
      </c>
      <c r="DB2717" t="e">
        <f>VLOOKUP(CZ2717,Sheet2!$E$2:$I$222,4,FALSE)</f>
        <v>#N/A</v>
      </c>
      <c r="DC2717" t="e">
        <f>VLOOKUP(CZ2717,Sheet2!$E$2:$I$222,5,FALSE)</f>
        <v>#N/A</v>
      </c>
      <c r="DD2717"/>
      <c r="DH2717" t="e">
        <f>VLOOKUP(DG2717,Sheet2!$E$2:$I$222,3,FALSE)</f>
        <v>#N/A</v>
      </c>
      <c r="DI2717" t="e">
        <f>VLOOKUP(DG2717,Sheet2!$E$2:$I$222,4,FALSE)</f>
        <v>#N/A</v>
      </c>
      <c r="DJ2717" t="e">
        <f>VLOOKUP(DG2717,Sheet2!$E$2:$I$222,5,FALSE)</f>
        <v>#N/A</v>
      </c>
    </row>
    <row r="2718" spans="1:114" x14ac:dyDescent="0.25">
      <c r="A2718">
        <v>2825</v>
      </c>
      <c r="C2718">
        <v>16405</v>
      </c>
      <c r="D2718">
        <v>6405</v>
      </c>
      <c r="E2718">
        <v>37.729860000000002</v>
      </c>
      <c r="F2718">
        <v>-122.41349</v>
      </c>
      <c r="G2718" t="s">
        <v>1962</v>
      </c>
      <c r="H2718" t="s">
        <v>4381</v>
      </c>
      <c r="I2718" t="s">
        <v>4914</v>
      </c>
      <c r="J2718" t="s">
        <v>4948</v>
      </c>
      <c r="Q2718" t="s">
        <v>5924</v>
      </c>
      <c r="S2718" t="s">
        <v>6028</v>
      </c>
      <c r="X2718">
        <f t="shared" si="42"/>
        <v>1</v>
      </c>
      <c r="Y2718" t="s">
        <v>6830</v>
      </c>
      <c r="Z2718" t="s">
        <v>6879</v>
      </c>
      <c r="AB2718" t="e">
        <f>VLOOKUP($AA2718,Sheet2!$E$2:$I$222,3,FALSE)</f>
        <v>#N/A</v>
      </c>
      <c r="AC2718" t="e">
        <f>VLOOKUP($AA2718,Sheet2!$E$2:$I$222,4,FALSE)</f>
        <v>#N/A</v>
      </c>
      <c r="AD2718" t="e">
        <f>VLOOKUP($AA2718,Sheet2!$E$2:$I$222,5,FALSE)</f>
        <v>#N/A</v>
      </c>
      <c r="AI2718" t="e">
        <f>VLOOKUP(AH2718,Sheet2!$E$2:$I$222,3,FALSE)</f>
        <v>#N/A</v>
      </c>
      <c r="AJ2718" t="e">
        <f>VLOOKUP(AH2718,Sheet2!$E$2:$I$222,4,FALSE)</f>
        <v>#N/A</v>
      </c>
      <c r="AK2718" t="e">
        <f>VLOOKUP(AH2718,Sheet2!$E$2:$I$222,5,FALSE)</f>
        <v>#N/A</v>
      </c>
      <c r="AL2718"/>
      <c r="AP2718" t="e">
        <f>VLOOKUP(AO2718,Sheet2!$E$2:$I$222,3,FALSE)</f>
        <v>#N/A</v>
      </c>
      <c r="AQ2718" t="e">
        <f>VLOOKUP(AO2718,Sheet2!$E$2:$I$222,4,FALSE)</f>
        <v>#N/A</v>
      </c>
      <c r="AR2718" t="e">
        <f>VLOOKUP(AO2718,Sheet2!$E$2:$I$222,5,FALSE)</f>
        <v>#N/A</v>
      </c>
      <c r="AS2718"/>
      <c r="AW2718" t="e">
        <f>VLOOKUP(AV2718,Sheet2!$E$2:$I$222,3,FALSE)</f>
        <v>#N/A</v>
      </c>
      <c r="AX2718" t="e">
        <f>VLOOKUP(AV2718,Sheet2!$E$2:$I$222,4,FALSE)</f>
        <v>#N/A</v>
      </c>
      <c r="AY2718" t="e">
        <f>VLOOKUP(AV2718,Sheet2!$E$2:$I$222,5,FALSE)</f>
        <v>#N/A</v>
      </c>
      <c r="AZ2718"/>
      <c r="BD2718" t="e">
        <f>VLOOKUP(BC2718,Sheet2!$E$2:$I$222,3,FALSE)</f>
        <v>#N/A</v>
      </c>
      <c r="BE2718" t="e">
        <f>VLOOKUP(BC2718,Sheet2!$E$2:$I$222,4,FALSE)</f>
        <v>#N/A</v>
      </c>
      <c r="BF2718" t="e">
        <f>VLOOKUP(BC2718,Sheet2!$E$2:$I$222,5,FALSE)</f>
        <v>#N/A</v>
      </c>
      <c r="BG2718"/>
      <c r="BK2718" t="e">
        <f>VLOOKUP(BJ2718,Sheet2!$E$2:$I$222,3,FALSE)</f>
        <v>#N/A</v>
      </c>
      <c r="BL2718" t="e">
        <f>VLOOKUP(BJ2718,Sheet2!$E$2:$I$222,4,FALSE)</f>
        <v>#N/A</v>
      </c>
      <c r="BM2718" t="e">
        <f>VLOOKUP(BJ2718,Sheet2!$E$2:$I$222,5,FALSE)</f>
        <v>#N/A</v>
      </c>
      <c r="BN2718"/>
      <c r="BR2718" t="e">
        <f>VLOOKUP(BQ2718,Sheet2!$E$2:$I$222,3,FALSE)</f>
        <v>#N/A</v>
      </c>
      <c r="BS2718" t="e">
        <f>VLOOKUP(BQ2718,Sheet2!$E$2:$I$222,4,FALSE)</f>
        <v>#N/A</v>
      </c>
      <c r="BT2718" t="e">
        <f>VLOOKUP(BQ2718,Sheet2!$E$2:$I$222,5,FALSE)</f>
        <v>#N/A</v>
      </c>
      <c r="BU2718"/>
      <c r="BY2718" t="e">
        <f>VLOOKUP(BX2718,Sheet2!$E$2:$I$222,3,FALSE)</f>
        <v>#N/A</v>
      </c>
      <c r="BZ2718" t="e">
        <f>VLOOKUP(BX2718,Sheet2!$E$2:$I$222,4,FALSE)</f>
        <v>#N/A</v>
      </c>
      <c r="CA2718" t="e">
        <f>VLOOKUP(BX2718,Sheet2!$E$2:$I$222,5,FALSE)</f>
        <v>#N/A</v>
      </c>
      <c r="CB2718"/>
      <c r="CF2718" t="e">
        <f>VLOOKUP(CE2718,Sheet2!$E$2:$I$222,3,FALSE)</f>
        <v>#N/A</v>
      </c>
      <c r="CG2718" t="e">
        <f>VLOOKUP(CE2718,Sheet2!$E$2:$I$222,4,FALSE)</f>
        <v>#N/A</v>
      </c>
      <c r="CH2718" t="e">
        <f>VLOOKUP(CE2718,Sheet2!$E$2:$I$222,5,FALSE)</f>
        <v>#N/A</v>
      </c>
      <c r="CI2718"/>
      <c r="CM2718" t="e">
        <f>VLOOKUP(CL2718,Sheet2!$E$2:$I$222,3,FALSE)</f>
        <v>#N/A</v>
      </c>
      <c r="CN2718" t="e">
        <f>VLOOKUP(CL2718,Sheet2!$E$2:$I$222,4,FALSE)</f>
        <v>#N/A</v>
      </c>
      <c r="CO2718" t="e">
        <f>VLOOKUP(CL2718,Sheet2!$E$2:$I$222,5,FALSE)</f>
        <v>#N/A</v>
      </c>
      <c r="CP2718"/>
      <c r="CT2718" t="e">
        <f>VLOOKUP(CS2718,Sheet2!$E$2:$I$222,3,FALSE)</f>
        <v>#N/A</v>
      </c>
      <c r="CU2718" t="e">
        <f>VLOOKUP(CS2718,Sheet2!$E$2:$I$222,4,FALSE)</f>
        <v>#N/A</v>
      </c>
      <c r="CV2718" t="e">
        <f>VLOOKUP(CS2718,Sheet2!$E$2:$I$222,5,FALSE)</f>
        <v>#N/A</v>
      </c>
      <c r="CW2718"/>
      <c r="DA2718" t="e">
        <f>VLOOKUP(CZ2718,Sheet2!$E$2:$I$222,3,FALSE)</f>
        <v>#N/A</v>
      </c>
      <c r="DB2718" t="e">
        <f>VLOOKUP(CZ2718,Sheet2!$E$2:$I$222,4,FALSE)</f>
        <v>#N/A</v>
      </c>
      <c r="DC2718" t="e">
        <f>VLOOKUP(CZ2718,Sheet2!$E$2:$I$222,5,FALSE)</f>
        <v>#N/A</v>
      </c>
      <c r="DD2718"/>
      <c r="DH2718" t="e">
        <f>VLOOKUP(DG2718,Sheet2!$E$2:$I$222,3,FALSE)</f>
        <v>#N/A</v>
      </c>
      <c r="DI2718" t="e">
        <f>VLOOKUP(DG2718,Sheet2!$E$2:$I$222,4,FALSE)</f>
        <v>#N/A</v>
      </c>
      <c r="DJ2718" t="e">
        <f>VLOOKUP(DG2718,Sheet2!$E$2:$I$222,5,FALSE)</f>
        <v>#N/A</v>
      </c>
    </row>
    <row r="2719" spans="1:114" x14ac:dyDescent="0.25">
      <c r="A2719">
        <v>2826</v>
      </c>
      <c r="C2719">
        <v>16406</v>
      </c>
      <c r="D2719">
        <v>6406</v>
      </c>
      <c r="E2719">
        <v>37.728839999999998</v>
      </c>
      <c r="F2719">
        <v>-122.42263</v>
      </c>
      <c r="G2719" t="s">
        <v>1963</v>
      </c>
      <c r="H2719" t="s">
        <v>4382</v>
      </c>
      <c r="I2719" t="s">
        <v>4917</v>
      </c>
      <c r="J2719" t="s">
        <v>4948</v>
      </c>
      <c r="Q2719" t="s">
        <v>5924</v>
      </c>
      <c r="S2719" t="s">
        <v>6028</v>
      </c>
      <c r="X2719">
        <f t="shared" si="42"/>
        <v>1</v>
      </c>
      <c r="Y2719" t="s">
        <v>6830</v>
      </c>
      <c r="Z2719" t="s">
        <v>6879</v>
      </c>
      <c r="AB2719" t="e">
        <f>VLOOKUP($AA2719,Sheet2!$E$2:$I$222,3,FALSE)</f>
        <v>#N/A</v>
      </c>
      <c r="AC2719" t="e">
        <f>VLOOKUP($AA2719,Sheet2!$E$2:$I$222,4,FALSE)</f>
        <v>#N/A</v>
      </c>
      <c r="AD2719" t="e">
        <f>VLOOKUP($AA2719,Sheet2!$E$2:$I$222,5,FALSE)</f>
        <v>#N/A</v>
      </c>
      <c r="AI2719" t="e">
        <f>VLOOKUP(AH2719,Sheet2!$E$2:$I$222,3,FALSE)</f>
        <v>#N/A</v>
      </c>
      <c r="AJ2719" t="e">
        <f>VLOOKUP(AH2719,Sheet2!$E$2:$I$222,4,FALSE)</f>
        <v>#N/A</v>
      </c>
      <c r="AK2719" t="e">
        <f>VLOOKUP(AH2719,Sheet2!$E$2:$I$222,5,FALSE)</f>
        <v>#N/A</v>
      </c>
      <c r="AL2719"/>
      <c r="AP2719" t="e">
        <f>VLOOKUP(AO2719,Sheet2!$E$2:$I$222,3,FALSE)</f>
        <v>#N/A</v>
      </c>
      <c r="AQ2719" t="e">
        <f>VLOOKUP(AO2719,Sheet2!$E$2:$I$222,4,FALSE)</f>
        <v>#N/A</v>
      </c>
      <c r="AR2719" t="e">
        <f>VLOOKUP(AO2719,Sheet2!$E$2:$I$222,5,FALSE)</f>
        <v>#N/A</v>
      </c>
      <c r="AS2719"/>
      <c r="AW2719" t="e">
        <f>VLOOKUP(AV2719,Sheet2!$E$2:$I$222,3,FALSE)</f>
        <v>#N/A</v>
      </c>
      <c r="AX2719" t="e">
        <f>VLOOKUP(AV2719,Sheet2!$E$2:$I$222,4,FALSE)</f>
        <v>#N/A</v>
      </c>
      <c r="AY2719" t="e">
        <f>VLOOKUP(AV2719,Sheet2!$E$2:$I$222,5,FALSE)</f>
        <v>#N/A</v>
      </c>
      <c r="AZ2719"/>
      <c r="BD2719" t="e">
        <f>VLOOKUP(BC2719,Sheet2!$E$2:$I$222,3,FALSE)</f>
        <v>#N/A</v>
      </c>
      <c r="BE2719" t="e">
        <f>VLOOKUP(BC2719,Sheet2!$E$2:$I$222,4,FALSE)</f>
        <v>#N/A</v>
      </c>
      <c r="BF2719" t="e">
        <f>VLOOKUP(BC2719,Sheet2!$E$2:$I$222,5,FALSE)</f>
        <v>#N/A</v>
      </c>
      <c r="BG2719"/>
      <c r="BK2719" t="e">
        <f>VLOOKUP(BJ2719,Sheet2!$E$2:$I$222,3,FALSE)</f>
        <v>#N/A</v>
      </c>
      <c r="BL2719" t="e">
        <f>VLOOKUP(BJ2719,Sheet2!$E$2:$I$222,4,FALSE)</f>
        <v>#N/A</v>
      </c>
      <c r="BM2719" t="e">
        <f>VLOOKUP(BJ2719,Sheet2!$E$2:$I$222,5,FALSE)</f>
        <v>#N/A</v>
      </c>
      <c r="BN2719"/>
      <c r="BR2719" t="e">
        <f>VLOOKUP(BQ2719,Sheet2!$E$2:$I$222,3,FALSE)</f>
        <v>#N/A</v>
      </c>
      <c r="BS2719" t="e">
        <f>VLOOKUP(BQ2719,Sheet2!$E$2:$I$222,4,FALSE)</f>
        <v>#N/A</v>
      </c>
      <c r="BT2719" t="e">
        <f>VLOOKUP(BQ2719,Sheet2!$E$2:$I$222,5,FALSE)</f>
        <v>#N/A</v>
      </c>
      <c r="BU2719"/>
      <c r="BY2719" t="e">
        <f>VLOOKUP(BX2719,Sheet2!$E$2:$I$222,3,FALSE)</f>
        <v>#N/A</v>
      </c>
      <c r="BZ2719" t="e">
        <f>VLOOKUP(BX2719,Sheet2!$E$2:$I$222,4,FALSE)</f>
        <v>#N/A</v>
      </c>
      <c r="CA2719" t="e">
        <f>VLOOKUP(BX2719,Sheet2!$E$2:$I$222,5,FALSE)</f>
        <v>#N/A</v>
      </c>
      <c r="CB2719"/>
      <c r="CF2719" t="e">
        <f>VLOOKUP(CE2719,Sheet2!$E$2:$I$222,3,FALSE)</f>
        <v>#N/A</v>
      </c>
      <c r="CG2719" t="e">
        <f>VLOOKUP(CE2719,Sheet2!$E$2:$I$222,4,FALSE)</f>
        <v>#N/A</v>
      </c>
      <c r="CH2719" t="e">
        <f>VLOOKUP(CE2719,Sheet2!$E$2:$I$222,5,FALSE)</f>
        <v>#N/A</v>
      </c>
      <c r="CI2719"/>
      <c r="CM2719" t="e">
        <f>VLOOKUP(CL2719,Sheet2!$E$2:$I$222,3,FALSE)</f>
        <v>#N/A</v>
      </c>
      <c r="CN2719" t="e">
        <f>VLOOKUP(CL2719,Sheet2!$E$2:$I$222,4,FALSE)</f>
        <v>#N/A</v>
      </c>
      <c r="CO2719" t="e">
        <f>VLOOKUP(CL2719,Sheet2!$E$2:$I$222,5,FALSE)</f>
        <v>#N/A</v>
      </c>
      <c r="CP2719"/>
      <c r="CT2719" t="e">
        <f>VLOOKUP(CS2719,Sheet2!$E$2:$I$222,3,FALSE)</f>
        <v>#N/A</v>
      </c>
      <c r="CU2719" t="e">
        <f>VLOOKUP(CS2719,Sheet2!$E$2:$I$222,4,FALSE)</f>
        <v>#N/A</v>
      </c>
      <c r="CV2719" t="e">
        <f>VLOOKUP(CS2719,Sheet2!$E$2:$I$222,5,FALSE)</f>
        <v>#N/A</v>
      </c>
      <c r="CW2719"/>
      <c r="DA2719" t="e">
        <f>VLOOKUP(CZ2719,Sheet2!$E$2:$I$222,3,FALSE)</f>
        <v>#N/A</v>
      </c>
      <c r="DB2719" t="e">
        <f>VLOOKUP(CZ2719,Sheet2!$E$2:$I$222,4,FALSE)</f>
        <v>#N/A</v>
      </c>
      <c r="DC2719" t="e">
        <f>VLOOKUP(CZ2719,Sheet2!$E$2:$I$222,5,FALSE)</f>
        <v>#N/A</v>
      </c>
      <c r="DD2719"/>
      <c r="DH2719" t="e">
        <f>VLOOKUP(DG2719,Sheet2!$E$2:$I$222,3,FALSE)</f>
        <v>#N/A</v>
      </c>
      <c r="DI2719" t="e">
        <f>VLOOKUP(DG2719,Sheet2!$E$2:$I$222,4,FALSE)</f>
        <v>#N/A</v>
      </c>
      <c r="DJ2719" t="e">
        <f>VLOOKUP(DG2719,Sheet2!$E$2:$I$222,5,FALSE)</f>
        <v>#N/A</v>
      </c>
    </row>
    <row r="2720" spans="1:114" x14ac:dyDescent="0.25">
      <c r="A2720">
        <v>2827</v>
      </c>
      <c r="C2720">
        <v>16407</v>
      </c>
      <c r="D2720">
        <v>6407</v>
      </c>
      <c r="E2720">
        <v>37.728789999999996</v>
      </c>
      <c r="F2720">
        <v>-122.42277</v>
      </c>
      <c r="G2720" t="s">
        <v>1963</v>
      </c>
      <c r="H2720" t="s">
        <v>4382</v>
      </c>
      <c r="I2720" t="s">
        <v>4918</v>
      </c>
      <c r="J2720" t="s">
        <v>4948</v>
      </c>
      <c r="Q2720" t="s">
        <v>5924</v>
      </c>
      <c r="S2720" t="s">
        <v>6029</v>
      </c>
      <c r="X2720">
        <f t="shared" si="42"/>
        <v>1</v>
      </c>
      <c r="Y2720" t="s">
        <v>6830</v>
      </c>
      <c r="Z2720" t="s">
        <v>6881</v>
      </c>
      <c r="AB2720" t="e">
        <f>VLOOKUP($AA2720,Sheet2!$E$2:$I$222,3,FALSE)</f>
        <v>#N/A</v>
      </c>
      <c r="AC2720" t="e">
        <f>VLOOKUP($AA2720,Sheet2!$E$2:$I$222,4,FALSE)</f>
        <v>#N/A</v>
      </c>
      <c r="AD2720" t="e">
        <f>VLOOKUP($AA2720,Sheet2!$E$2:$I$222,5,FALSE)</f>
        <v>#N/A</v>
      </c>
      <c r="AI2720" t="e">
        <f>VLOOKUP(AH2720,Sheet2!$E$2:$I$222,3,FALSE)</f>
        <v>#N/A</v>
      </c>
      <c r="AJ2720" t="e">
        <f>VLOOKUP(AH2720,Sheet2!$E$2:$I$222,4,FALSE)</f>
        <v>#N/A</v>
      </c>
      <c r="AK2720" t="e">
        <f>VLOOKUP(AH2720,Sheet2!$E$2:$I$222,5,FALSE)</f>
        <v>#N/A</v>
      </c>
      <c r="AL2720"/>
      <c r="AP2720" t="e">
        <f>VLOOKUP(AO2720,Sheet2!$E$2:$I$222,3,FALSE)</f>
        <v>#N/A</v>
      </c>
      <c r="AQ2720" t="e">
        <f>VLOOKUP(AO2720,Sheet2!$E$2:$I$222,4,FALSE)</f>
        <v>#N/A</v>
      </c>
      <c r="AR2720" t="e">
        <f>VLOOKUP(AO2720,Sheet2!$E$2:$I$222,5,FALSE)</f>
        <v>#N/A</v>
      </c>
      <c r="AS2720"/>
      <c r="AW2720" t="e">
        <f>VLOOKUP(AV2720,Sheet2!$E$2:$I$222,3,FALSE)</f>
        <v>#N/A</v>
      </c>
      <c r="AX2720" t="e">
        <f>VLOOKUP(AV2720,Sheet2!$E$2:$I$222,4,FALSE)</f>
        <v>#N/A</v>
      </c>
      <c r="AY2720" t="e">
        <f>VLOOKUP(AV2720,Sheet2!$E$2:$I$222,5,FALSE)</f>
        <v>#N/A</v>
      </c>
      <c r="AZ2720"/>
      <c r="BD2720" t="e">
        <f>VLOOKUP(BC2720,Sheet2!$E$2:$I$222,3,FALSE)</f>
        <v>#N/A</v>
      </c>
      <c r="BE2720" t="e">
        <f>VLOOKUP(BC2720,Sheet2!$E$2:$I$222,4,FALSE)</f>
        <v>#N/A</v>
      </c>
      <c r="BF2720" t="e">
        <f>VLOOKUP(BC2720,Sheet2!$E$2:$I$222,5,FALSE)</f>
        <v>#N/A</v>
      </c>
      <c r="BG2720"/>
      <c r="BK2720" t="e">
        <f>VLOOKUP(BJ2720,Sheet2!$E$2:$I$222,3,FALSE)</f>
        <v>#N/A</v>
      </c>
      <c r="BL2720" t="e">
        <f>VLOOKUP(BJ2720,Sheet2!$E$2:$I$222,4,FALSE)</f>
        <v>#N/A</v>
      </c>
      <c r="BM2720" t="e">
        <f>VLOOKUP(BJ2720,Sheet2!$E$2:$I$222,5,FALSE)</f>
        <v>#N/A</v>
      </c>
      <c r="BN2720"/>
      <c r="BR2720" t="e">
        <f>VLOOKUP(BQ2720,Sheet2!$E$2:$I$222,3,FALSE)</f>
        <v>#N/A</v>
      </c>
      <c r="BS2720" t="e">
        <f>VLOOKUP(BQ2720,Sheet2!$E$2:$I$222,4,FALSE)</f>
        <v>#N/A</v>
      </c>
      <c r="BT2720" t="e">
        <f>VLOOKUP(BQ2720,Sheet2!$E$2:$I$222,5,FALSE)</f>
        <v>#N/A</v>
      </c>
      <c r="BU2720"/>
      <c r="BY2720" t="e">
        <f>VLOOKUP(BX2720,Sheet2!$E$2:$I$222,3,FALSE)</f>
        <v>#N/A</v>
      </c>
      <c r="BZ2720" t="e">
        <f>VLOOKUP(BX2720,Sheet2!$E$2:$I$222,4,FALSE)</f>
        <v>#N/A</v>
      </c>
      <c r="CA2720" t="e">
        <f>VLOOKUP(BX2720,Sheet2!$E$2:$I$222,5,FALSE)</f>
        <v>#N/A</v>
      </c>
      <c r="CB2720"/>
      <c r="CF2720" t="e">
        <f>VLOOKUP(CE2720,Sheet2!$E$2:$I$222,3,FALSE)</f>
        <v>#N/A</v>
      </c>
      <c r="CG2720" t="e">
        <f>VLOOKUP(CE2720,Sheet2!$E$2:$I$222,4,FALSE)</f>
        <v>#N/A</v>
      </c>
      <c r="CH2720" t="e">
        <f>VLOOKUP(CE2720,Sheet2!$E$2:$I$222,5,FALSE)</f>
        <v>#N/A</v>
      </c>
      <c r="CI2720"/>
      <c r="CM2720" t="e">
        <f>VLOOKUP(CL2720,Sheet2!$E$2:$I$222,3,FALSE)</f>
        <v>#N/A</v>
      </c>
      <c r="CN2720" t="e">
        <f>VLOOKUP(CL2720,Sheet2!$E$2:$I$222,4,FALSE)</f>
        <v>#N/A</v>
      </c>
      <c r="CO2720" t="e">
        <f>VLOOKUP(CL2720,Sheet2!$E$2:$I$222,5,FALSE)</f>
        <v>#N/A</v>
      </c>
      <c r="CP2720"/>
      <c r="CT2720" t="e">
        <f>VLOOKUP(CS2720,Sheet2!$E$2:$I$222,3,FALSE)</f>
        <v>#N/A</v>
      </c>
      <c r="CU2720" t="e">
        <f>VLOOKUP(CS2720,Sheet2!$E$2:$I$222,4,FALSE)</f>
        <v>#N/A</v>
      </c>
      <c r="CV2720" t="e">
        <f>VLOOKUP(CS2720,Sheet2!$E$2:$I$222,5,FALSE)</f>
        <v>#N/A</v>
      </c>
      <c r="CW2720"/>
      <c r="DA2720" t="e">
        <f>VLOOKUP(CZ2720,Sheet2!$E$2:$I$222,3,FALSE)</f>
        <v>#N/A</v>
      </c>
      <c r="DB2720" t="e">
        <f>VLOOKUP(CZ2720,Sheet2!$E$2:$I$222,4,FALSE)</f>
        <v>#N/A</v>
      </c>
      <c r="DC2720" t="e">
        <f>VLOOKUP(CZ2720,Sheet2!$E$2:$I$222,5,FALSE)</f>
        <v>#N/A</v>
      </c>
      <c r="DD2720"/>
      <c r="DH2720" t="e">
        <f>VLOOKUP(DG2720,Sheet2!$E$2:$I$222,3,FALSE)</f>
        <v>#N/A</v>
      </c>
      <c r="DI2720" t="e">
        <f>VLOOKUP(DG2720,Sheet2!$E$2:$I$222,4,FALSE)</f>
        <v>#N/A</v>
      </c>
      <c r="DJ2720" t="e">
        <f>VLOOKUP(DG2720,Sheet2!$E$2:$I$222,5,FALSE)</f>
        <v>#N/A</v>
      </c>
    </row>
    <row r="2721" spans="1:114" x14ac:dyDescent="0.25">
      <c r="A2721">
        <v>2828</v>
      </c>
      <c r="C2721">
        <v>16408</v>
      </c>
      <c r="D2721">
        <v>6408</v>
      </c>
      <c r="E2721">
        <v>37.731009999999998</v>
      </c>
      <c r="F2721">
        <v>-122.41016999999999</v>
      </c>
      <c r="G2721" t="s">
        <v>1964</v>
      </c>
      <c r="H2721" t="s">
        <v>4383</v>
      </c>
      <c r="I2721" t="s">
        <v>4922</v>
      </c>
      <c r="J2721" t="s">
        <v>4948</v>
      </c>
      <c r="Q2721" t="s">
        <v>5924</v>
      </c>
      <c r="S2721" t="s">
        <v>6029</v>
      </c>
      <c r="X2721">
        <f t="shared" si="42"/>
        <v>1</v>
      </c>
      <c r="Y2721" t="s">
        <v>6830</v>
      </c>
      <c r="Z2721" t="s">
        <v>6881</v>
      </c>
      <c r="AB2721" t="e">
        <f>VLOOKUP($AA2721,Sheet2!$E$2:$I$222,3,FALSE)</f>
        <v>#N/A</v>
      </c>
      <c r="AC2721" t="e">
        <f>VLOOKUP($AA2721,Sheet2!$E$2:$I$222,4,FALSE)</f>
        <v>#N/A</v>
      </c>
      <c r="AD2721" t="e">
        <f>VLOOKUP($AA2721,Sheet2!$E$2:$I$222,5,FALSE)</f>
        <v>#N/A</v>
      </c>
      <c r="AI2721" t="e">
        <f>VLOOKUP(AH2721,Sheet2!$E$2:$I$222,3,FALSE)</f>
        <v>#N/A</v>
      </c>
      <c r="AJ2721" t="e">
        <f>VLOOKUP(AH2721,Sheet2!$E$2:$I$222,4,FALSE)</f>
        <v>#N/A</v>
      </c>
      <c r="AK2721" t="e">
        <f>VLOOKUP(AH2721,Sheet2!$E$2:$I$222,5,FALSE)</f>
        <v>#N/A</v>
      </c>
      <c r="AL2721"/>
      <c r="AP2721" t="e">
        <f>VLOOKUP(AO2721,Sheet2!$E$2:$I$222,3,FALSE)</f>
        <v>#N/A</v>
      </c>
      <c r="AQ2721" t="e">
        <f>VLOOKUP(AO2721,Sheet2!$E$2:$I$222,4,FALSE)</f>
        <v>#N/A</v>
      </c>
      <c r="AR2721" t="e">
        <f>VLOOKUP(AO2721,Sheet2!$E$2:$I$222,5,FALSE)</f>
        <v>#N/A</v>
      </c>
      <c r="AS2721"/>
      <c r="AW2721" t="e">
        <f>VLOOKUP(AV2721,Sheet2!$E$2:$I$222,3,FALSE)</f>
        <v>#N/A</v>
      </c>
      <c r="AX2721" t="e">
        <f>VLOOKUP(AV2721,Sheet2!$E$2:$I$222,4,FALSE)</f>
        <v>#N/A</v>
      </c>
      <c r="AY2721" t="e">
        <f>VLOOKUP(AV2721,Sheet2!$E$2:$I$222,5,FALSE)</f>
        <v>#N/A</v>
      </c>
      <c r="AZ2721"/>
      <c r="BD2721" t="e">
        <f>VLOOKUP(BC2721,Sheet2!$E$2:$I$222,3,FALSE)</f>
        <v>#N/A</v>
      </c>
      <c r="BE2721" t="e">
        <f>VLOOKUP(BC2721,Sheet2!$E$2:$I$222,4,FALSE)</f>
        <v>#N/A</v>
      </c>
      <c r="BF2721" t="e">
        <f>VLOOKUP(BC2721,Sheet2!$E$2:$I$222,5,FALSE)</f>
        <v>#N/A</v>
      </c>
      <c r="BG2721"/>
      <c r="BK2721" t="e">
        <f>VLOOKUP(BJ2721,Sheet2!$E$2:$I$222,3,FALSE)</f>
        <v>#N/A</v>
      </c>
      <c r="BL2721" t="e">
        <f>VLOOKUP(BJ2721,Sheet2!$E$2:$I$222,4,FALSE)</f>
        <v>#N/A</v>
      </c>
      <c r="BM2721" t="e">
        <f>VLOOKUP(BJ2721,Sheet2!$E$2:$I$222,5,FALSE)</f>
        <v>#N/A</v>
      </c>
      <c r="BN2721"/>
      <c r="BR2721" t="e">
        <f>VLOOKUP(BQ2721,Sheet2!$E$2:$I$222,3,FALSE)</f>
        <v>#N/A</v>
      </c>
      <c r="BS2721" t="e">
        <f>VLOOKUP(BQ2721,Sheet2!$E$2:$I$222,4,FALSE)</f>
        <v>#N/A</v>
      </c>
      <c r="BT2721" t="e">
        <f>VLOOKUP(BQ2721,Sheet2!$E$2:$I$222,5,FALSE)</f>
        <v>#N/A</v>
      </c>
      <c r="BU2721"/>
      <c r="BY2721" t="e">
        <f>VLOOKUP(BX2721,Sheet2!$E$2:$I$222,3,FALSE)</f>
        <v>#N/A</v>
      </c>
      <c r="BZ2721" t="e">
        <f>VLOOKUP(BX2721,Sheet2!$E$2:$I$222,4,FALSE)</f>
        <v>#N/A</v>
      </c>
      <c r="CA2721" t="e">
        <f>VLOOKUP(BX2721,Sheet2!$E$2:$I$222,5,FALSE)</f>
        <v>#N/A</v>
      </c>
      <c r="CB2721"/>
      <c r="CF2721" t="e">
        <f>VLOOKUP(CE2721,Sheet2!$E$2:$I$222,3,FALSE)</f>
        <v>#N/A</v>
      </c>
      <c r="CG2721" t="e">
        <f>VLOOKUP(CE2721,Sheet2!$E$2:$I$222,4,FALSE)</f>
        <v>#N/A</v>
      </c>
      <c r="CH2721" t="e">
        <f>VLOOKUP(CE2721,Sheet2!$E$2:$I$222,5,FALSE)</f>
        <v>#N/A</v>
      </c>
      <c r="CI2721"/>
      <c r="CM2721" t="e">
        <f>VLOOKUP(CL2721,Sheet2!$E$2:$I$222,3,FALSE)</f>
        <v>#N/A</v>
      </c>
      <c r="CN2721" t="e">
        <f>VLOOKUP(CL2721,Sheet2!$E$2:$I$222,4,FALSE)</f>
        <v>#N/A</v>
      </c>
      <c r="CO2721" t="e">
        <f>VLOOKUP(CL2721,Sheet2!$E$2:$I$222,5,FALSE)</f>
        <v>#N/A</v>
      </c>
      <c r="CP2721"/>
      <c r="CT2721" t="e">
        <f>VLOOKUP(CS2721,Sheet2!$E$2:$I$222,3,FALSE)</f>
        <v>#N/A</v>
      </c>
      <c r="CU2721" t="e">
        <f>VLOOKUP(CS2721,Sheet2!$E$2:$I$222,4,FALSE)</f>
        <v>#N/A</v>
      </c>
      <c r="CV2721" t="e">
        <f>VLOOKUP(CS2721,Sheet2!$E$2:$I$222,5,FALSE)</f>
        <v>#N/A</v>
      </c>
      <c r="CW2721"/>
      <c r="DA2721" t="e">
        <f>VLOOKUP(CZ2721,Sheet2!$E$2:$I$222,3,FALSE)</f>
        <v>#N/A</v>
      </c>
      <c r="DB2721" t="e">
        <f>VLOOKUP(CZ2721,Sheet2!$E$2:$I$222,4,FALSE)</f>
        <v>#N/A</v>
      </c>
      <c r="DC2721" t="e">
        <f>VLOOKUP(CZ2721,Sheet2!$E$2:$I$222,5,FALSE)</f>
        <v>#N/A</v>
      </c>
      <c r="DD2721"/>
      <c r="DH2721" t="e">
        <f>VLOOKUP(DG2721,Sheet2!$E$2:$I$222,3,FALSE)</f>
        <v>#N/A</v>
      </c>
      <c r="DI2721" t="e">
        <f>VLOOKUP(DG2721,Sheet2!$E$2:$I$222,4,FALSE)</f>
        <v>#N/A</v>
      </c>
      <c r="DJ2721" t="e">
        <f>VLOOKUP(DG2721,Sheet2!$E$2:$I$222,5,FALSE)</f>
        <v>#N/A</v>
      </c>
    </row>
    <row r="2722" spans="1:114" x14ac:dyDescent="0.25">
      <c r="A2722">
        <v>2829</v>
      </c>
      <c r="C2722">
        <v>16410</v>
      </c>
      <c r="D2722">
        <v>6410</v>
      </c>
      <c r="E2722">
        <v>37.728490000000001</v>
      </c>
      <c r="F2722">
        <v>-122.42886</v>
      </c>
      <c r="G2722" t="s">
        <v>1965</v>
      </c>
      <c r="H2722" t="s">
        <v>4384</v>
      </c>
      <c r="I2722" t="s">
        <v>4918</v>
      </c>
      <c r="J2722" t="s">
        <v>4947</v>
      </c>
      <c r="Q2722" t="s">
        <v>5924</v>
      </c>
      <c r="S2722" t="s">
        <v>6029</v>
      </c>
      <c r="X2722">
        <f t="shared" si="42"/>
        <v>1</v>
      </c>
      <c r="Y2722" t="s">
        <v>6830</v>
      </c>
      <c r="Z2722" t="s">
        <v>6881</v>
      </c>
      <c r="AB2722" t="e">
        <f>VLOOKUP($AA2722,Sheet2!$E$2:$I$222,3,FALSE)</f>
        <v>#N/A</v>
      </c>
      <c r="AC2722" t="e">
        <f>VLOOKUP($AA2722,Sheet2!$E$2:$I$222,4,FALSE)</f>
        <v>#N/A</v>
      </c>
      <c r="AD2722" t="e">
        <f>VLOOKUP($AA2722,Sheet2!$E$2:$I$222,5,FALSE)</f>
        <v>#N/A</v>
      </c>
      <c r="AI2722" t="e">
        <f>VLOOKUP(AH2722,Sheet2!$E$2:$I$222,3,FALSE)</f>
        <v>#N/A</v>
      </c>
      <c r="AJ2722" t="e">
        <f>VLOOKUP(AH2722,Sheet2!$E$2:$I$222,4,FALSE)</f>
        <v>#N/A</v>
      </c>
      <c r="AK2722" t="e">
        <f>VLOOKUP(AH2722,Sheet2!$E$2:$I$222,5,FALSE)</f>
        <v>#N/A</v>
      </c>
      <c r="AL2722"/>
      <c r="AP2722" t="e">
        <f>VLOOKUP(AO2722,Sheet2!$E$2:$I$222,3,FALSE)</f>
        <v>#N/A</v>
      </c>
      <c r="AQ2722" t="e">
        <f>VLOOKUP(AO2722,Sheet2!$E$2:$I$222,4,FALSE)</f>
        <v>#N/A</v>
      </c>
      <c r="AR2722" t="e">
        <f>VLOOKUP(AO2722,Sheet2!$E$2:$I$222,5,FALSE)</f>
        <v>#N/A</v>
      </c>
      <c r="AS2722"/>
      <c r="AW2722" t="e">
        <f>VLOOKUP(AV2722,Sheet2!$E$2:$I$222,3,FALSE)</f>
        <v>#N/A</v>
      </c>
      <c r="AX2722" t="e">
        <f>VLOOKUP(AV2722,Sheet2!$E$2:$I$222,4,FALSE)</f>
        <v>#N/A</v>
      </c>
      <c r="AY2722" t="e">
        <f>VLOOKUP(AV2722,Sheet2!$E$2:$I$222,5,FALSE)</f>
        <v>#N/A</v>
      </c>
      <c r="AZ2722"/>
      <c r="BD2722" t="e">
        <f>VLOOKUP(BC2722,Sheet2!$E$2:$I$222,3,FALSE)</f>
        <v>#N/A</v>
      </c>
      <c r="BE2722" t="e">
        <f>VLOOKUP(BC2722,Sheet2!$E$2:$I$222,4,FALSE)</f>
        <v>#N/A</v>
      </c>
      <c r="BF2722" t="e">
        <f>VLOOKUP(BC2722,Sheet2!$E$2:$I$222,5,FALSE)</f>
        <v>#N/A</v>
      </c>
      <c r="BG2722"/>
      <c r="BK2722" t="e">
        <f>VLOOKUP(BJ2722,Sheet2!$E$2:$I$222,3,FALSE)</f>
        <v>#N/A</v>
      </c>
      <c r="BL2722" t="e">
        <f>VLOOKUP(BJ2722,Sheet2!$E$2:$I$222,4,FALSE)</f>
        <v>#N/A</v>
      </c>
      <c r="BM2722" t="e">
        <f>VLOOKUP(BJ2722,Sheet2!$E$2:$I$222,5,FALSE)</f>
        <v>#N/A</v>
      </c>
      <c r="BN2722"/>
      <c r="BR2722" t="e">
        <f>VLOOKUP(BQ2722,Sheet2!$E$2:$I$222,3,FALSE)</f>
        <v>#N/A</v>
      </c>
      <c r="BS2722" t="e">
        <f>VLOOKUP(BQ2722,Sheet2!$E$2:$I$222,4,FALSE)</f>
        <v>#N/A</v>
      </c>
      <c r="BT2722" t="e">
        <f>VLOOKUP(BQ2722,Sheet2!$E$2:$I$222,5,FALSE)</f>
        <v>#N/A</v>
      </c>
      <c r="BU2722"/>
      <c r="BY2722" t="e">
        <f>VLOOKUP(BX2722,Sheet2!$E$2:$I$222,3,FALSE)</f>
        <v>#N/A</v>
      </c>
      <c r="BZ2722" t="e">
        <f>VLOOKUP(BX2722,Sheet2!$E$2:$I$222,4,FALSE)</f>
        <v>#N/A</v>
      </c>
      <c r="CA2722" t="e">
        <f>VLOOKUP(BX2722,Sheet2!$E$2:$I$222,5,FALSE)</f>
        <v>#N/A</v>
      </c>
      <c r="CB2722"/>
      <c r="CF2722" t="e">
        <f>VLOOKUP(CE2722,Sheet2!$E$2:$I$222,3,FALSE)</f>
        <v>#N/A</v>
      </c>
      <c r="CG2722" t="e">
        <f>VLOOKUP(CE2722,Sheet2!$E$2:$I$222,4,FALSE)</f>
        <v>#N/A</v>
      </c>
      <c r="CH2722" t="e">
        <f>VLOOKUP(CE2722,Sheet2!$E$2:$I$222,5,FALSE)</f>
        <v>#N/A</v>
      </c>
      <c r="CI2722"/>
      <c r="CM2722" t="e">
        <f>VLOOKUP(CL2722,Sheet2!$E$2:$I$222,3,FALSE)</f>
        <v>#N/A</v>
      </c>
      <c r="CN2722" t="e">
        <f>VLOOKUP(CL2722,Sheet2!$E$2:$I$222,4,FALSE)</f>
        <v>#N/A</v>
      </c>
      <c r="CO2722" t="e">
        <f>VLOOKUP(CL2722,Sheet2!$E$2:$I$222,5,FALSE)</f>
        <v>#N/A</v>
      </c>
      <c r="CP2722"/>
      <c r="CT2722" t="e">
        <f>VLOOKUP(CS2722,Sheet2!$E$2:$I$222,3,FALSE)</f>
        <v>#N/A</v>
      </c>
      <c r="CU2722" t="e">
        <f>VLOOKUP(CS2722,Sheet2!$E$2:$I$222,4,FALSE)</f>
        <v>#N/A</v>
      </c>
      <c r="CV2722" t="e">
        <f>VLOOKUP(CS2722,Sheet2!$E$2:$I$222,5,FALSE)</f>
        <v>#N/A</v>
      </c>
      <c r="CW2722"/>
      <c r="DA2722" t="e">
        <f>VLOOKUP(CZ2722,Sheet2!$E$2:$I$222,3,FALSE)</f>
        <v>#N/A</v>
      </c>
      <c r="DB2722" t="e">
        <f>VLOOKUP(CZ2722,Sheet2!$E$2:$I$222,4,FALSE)</f>
        <v>#N/A</v>
      </c>
      <c r="DC2722" t="e">
        <f>VLOOKUP(CZ2722,Sheet2!$E$2:$I$222,5,FALSE)</f>
        <v>#N/A</v>
      </c>
      <c r="DD2722"/>
      <c r="DH2722" t="e">
        <f>VLOOKUP(DG2722,Sheet2!$E$2:$I$222,3,FALSE)</f>
        <v>#N/A</v>
      </c>
      <c r="DI2722" t="e">
        <f>VLOOKUP(DG2722,Sheet2!$E$2:$I$222,4,FALSE)</f>
        <v>#N/A</v>
      </c>
      <c r="DJ2722" t="e">
        <f>VLOOKUP(DG2722,Sheet2!$E$2:$I$222,5,FALSE)</f>
        <v>#N/A</v>
      </c>
    </row>
    <row r="2723" spans="1:114" x14ac:dyDescent="0.25">
      <c r="A2723">
        <v>2830</v>
      </c>
      <c r="C2723">
        <v>16411</v>
      </c>
      <c r="D2723">
        <v>6411</v>
      </c>
      <c r="E2723">
        <v>37.731499999999997</v>
      </c>
      <c r="F2723">
        <v>-122.40885</v>
      </c>
      <c r="G2723" t="s">
        <v>1966</v>
      </c>
      <c r="H2723" t="s">
        <v>4385</v>
      </c>
      <c r="I2723" t="s">
        <v>4924</v>
      </c>
      <c r="J2723" t="s">
        <v>4946</v>
      </c>
      <c r="K2723" t="s">
        <v>5056</v>
      </c>
      <c r="L2723" t="s">
        <v>5108</v>
      </c>
      <c r="Q2723" t="s">
        <v>5924</v>
      </c>
      <c r="S2723" t="s">
        <v>6028</v>
      </c>
      <c r="X2723">
        <f t="shared" si="42"/>
        <v>1</v>
      </c>
      <c r="Y2723" t="s">
        <v>6830</v>
      </c>
      <c r="Z2723" t="s">
        <v>6879</v>
      </c>
      <c r="AB2723" t="e">
        <f>VLOOKUP($AA2723,Sheet2!$E$2:$I$222,3,FALSE)</f>
        <v>#N/A</v>
      </c>
      <c r="AC2723" t="e">
        <f>VLOOKUP($AA2723,Sheet2!$E$2:$I$222,4,FALSE)</f>
        <v>#N/A</v>
      </c>
      <c r="AD2723" t="e">
        <f>VLOOKUP($AA2723,Sheet2!$E$2:$I$222,5,FALSE)</f>
        <v>#N/A</v>
      </c>
      <c r="AI2723" t="e">
        <f>VLOOKUP(AH2723,Sheet2!$E$2:$I$222,3,FALSE)</f>
        <v>#N/A</v>
      </c>
      <c r="AJ2723" t="e">
        <f>VLOOKUP(AH2723,Sheet2!$E$2:$I$222,4,FALSE)</f>
        <v>#N/A</v>
      </c>
      <c r="AK2723" t="e">
        <f>VLOOKUP(AH2723,Sheet2!$E$2:$I$222,5,FALSE)</f>
        <v>#N/A</v>
      </c>
      <c r="AL2723"/>
      <c r="AP2723" t="e">
        <f>VLOOKUP(AO2723,Sheet2!$E$2:$I$222,3,FALSE)</f>
        <v>#N/A</v>
      </c>
      <c r="AQ2723" t="e">
        <f>VLOOKUP(AO2723,Sheet2!$E$2:$I$222,4,FALSE)</f>
        <v>#N/A</v>
      </c>
      <c r="AR2723" t="e">
        <f>VLOOKUP(AO2723,Sheet2!$E$2:$I$222,5,FALSE)</f>
        <v>#N/A</v>
      </c>
      <c r="AS2723"/>
      <c r="AW2723" t="e">
        <f>VLOOKUP(AV2723,Sheet2!$E$2:$I$222,3,FALSE)</f>
        <v>#N/A</v>
      </c>
      <c r="AX2723" t="e">
        <f>VLOOKUP(AV2723,Sheet2!$E$2:$I$222,4,FALSE)</f>
        <v>#N/A</v>
      </c>
      <c r="AY2723" t="e">
        <f>VLOOKUP(AV2723,Sheet2!$E$2:$I$222,5,FALSE)</f>
        <v>#N/A</v>
      </c>
      <c r="AZ2723"/>
      <c r="BD2723" t="e">
        <f>VLOOKUP(BC2723,Sheet2!$E$2:$I$222,3,FALSE)</f>
        <v>#N/A</v>
      </c>
      <c r="BE2723" t="e">
        <f>VLOOKUP(BC2723,Sheet2!$E$2:$I$222,4,FALSE)</f>
        <v>#N/A</v>
      </c>
      <c r="BF2723" t="e">
        <f>VLOOKUP(BC2723,Sheet2!$E$2:$I$222,5,FALSE)</f>
        <v>#N/A</v>
      </c>
      <c r="BG2723"/>
      <c r="BK2723" t="e">
        <f>VLOOKUP(BJ2723,Sheet2!$E$2:$I$222,3,FALSE)</f>
        <v>#N/A</v>
      </c>
      <c r="BL2723" t="e">
        <f>VLOOKUP(BJ2723,Sheet2!$E$2:$I$222,4,FALSE)</f>
        <v>#N/A</v>
      </c>
      <c r="BM2723" t="e">
        <f>VLOOKUP(BJ2723,Sheet2!$E$2:$I$222,5,FALSE)</f>
        <v>#N/A</v>
      </c>
      <c r="BN2723"/>
      <c r="BR2723" t="e">
        <f>VLOOKUP(BQ2723,Sheet2!$E$2:$I$222,3,FALSE)</f>
        <v>#N/A</v>
      </c>
      <c r="BS2723" t="e">
        <f>VLOOKUP(BQ2723,Sheet2!$E$2:$I$222,4,FALSE)</f>
        <v>#N/A</v>
      </c>
      <c r="BT2723" t="e">
        <f>VLOOKUP(BQ2723,Sheet2!$E$2:$I$222,5,FALSE)</f>
        <v>#N/A</v>
      </c>
      <c r="BU2723"/>
      <c r="BY2723" t="e">
        <f>VLOOKUP(BX2723,Sheet2!$E$2:$I$222,3,FALSE)</f>
        <v>#N/A</v>
      </c>
      <c r="BZ2723" t="e">
        <f>VLOOKUP(BX2723,Sheet2!$E$2:$I$222,4,FALSE)</f>
        <v>#N/A</v>
      </c>
      <c r="CA2723" t="e">
        <f>VLOOKUP(BX2723,Sheet2!$E$2:$I$222,5,FALSE)</f>
        <v>#N/A</v>
      </c>
      <c r="CB2723"/>
      <c r="CF2723" t="e">
        <f>VLOOKUP(CE2723,Sheet2!$E$2:$I$222,3,FALSE)</f>
        <v>#N/A</v>
      </c>
      <c r="CG2723" t="e">
        <f>VLOOKUP(CE2723,Sheet2!$E$2:$I$222,4,FALSE)</f>
        <v>#N/A</v>
      </c>
      <c r="CH2723" t="e">
        <f>VLOOKUP(CE2723,Sheet2!$E$2:$I$222,5,FALSE)</f>
        <v>#N/A</v>
      </c>
      <c r="CI2723"/>
      <c r="CM2723" t="e">
        <f>VLOOKUP(CL2723,Sheet2!$E$2:$I$222,3,FALSE)</f>
        <v>#N/A</v>
      </c>
      <c r="CN2723" t="e">
        <f>VLOOKUP(CL2723,Sheet2!$E$2:$I$222,4,FALSE)</f>
        <v>#N/A</v>
      </c>
      <c r="CO2723" t="e">
        <f>VLOOKUP(CL2723,Sheet2!$E$2:$I$222,5,FALSE)</f>
        <v>#N/A</v>
      </c>
      <c r="CP2723"/>
      <c r="CT2723" t="e">
        <f>VLOOKUP(CS2723,Sheet2!$E$2:$I$222,3,FALSE)</f>
        <v>#N/A</v>
      </c>
      <c r="CU2723" t="e">
        <f>VLOOKUP(CS2723,Sheet2!$E$2:$I$222,4,FALSE)</f>
        <v>#N/A</v>
      </c>
      <c r="CV2723" t="e">
        <f>VLOOKUP(CS2723,Sheet2!$E$2:$I$222,5,FALSE)</f>
        <v>#N/A</v>
      </c>
      <c r="CW2723"/>
      <c r="DA2723" t="e">
        <f>VLOOKUP(CZ2723,Sheet2!$E$2:$I$222,3,FALSE)</f>
        <v>#N/A</v>
      </c>
      <c r="DB2723" t="e">
        <f>VLOOKUP(CZ2723,Sheet2!$E$2:$I$222,4,FALSE)</f>
        <v>#N/A</v>
      </c>
      <c r="DC2723" t="e">
        <f>VLOOKUP(CZ2723,Sheet2!$E$2:$I$222,5,FALSE)</f>
        <v>#N/A</v>
      </c>
      <c r="DD2723"/>
      <c r="DH2723" t="e">
        <f>VLOOKUP(DG2723,Sheet2!$E$2:$I$222,3,FALSE)</f>
        <v>#N/A</v>
      </c>
      <c r="DI2723" t="e">
        <f>VLOOKUP(DG2723,Sheet2!$E$2:$I$222,4,FALSE)</f>
        <v>#N/A</v>
      </c>
      <c r="DJ2723" t="e">
        <f>VLOOKUP(DG2723,Sheet2!$E$2:$I$222,5,FALSE)</f>
        <v>#N/A</v>
      </c>
    </row>
    <row r="2724" spans="1:114" x14ac:dyDescent="0.25">
      <c r="A2724">
        <v>2831</v>
      </c>
      <c r="C2724">
        <v>16412</v>
      </c>
      <c r="D2724">
        <v>6412</v>
      </c>
      <c r="E2724">
        <v>37.731369999999998</v>
      </c>
      <c r="F2724">
        <v>-122.40900000000001</v>
      </c>
      <c r="G2724" t="s">
        <v>1966</v>
      </c>
      <c r="H2724" t="s">
        <v>4385</v>
      </c>
      <c r="I2724" t="s">
        <v>4925</v>
      </c>
      <c r="J2724" t="s">
        <v>4948</v>
      </c>
      <c r="Q2724" t="s">
        <v>5924</v>
      </c>
      <c r="S2724" t="s">
        <v>6029</v>
      </c>
      <c r="X2724">
        <f t="shared" si="42"/>
        <v>1</v>
      </c>
      <c r="Y2724" t="s">
        <v>6830</v>
      </c>
      <c r="Z2724" t="s">
        <v>6881</v>
      </c>
      <c r="AB2724" t="e">
        <f>VLOOKUP($AA2724,Sheet2!$E$2:$I$222,3,FALSE)</f>
        <v>#N/A</v>
      </c>
      <c r="AC2724" t="e">
        <f>VLOOKUP($AA2724,Sheet2!$E$2:$I$222,4,FALSE)</f>
        <v>#N/A</v>
      </c>
      <c r="AD2724" t="e">
        <f>VLOOKUP($AA2724,Sheet2!$E$2:$I$222,5,FALSE)</f>
        <v>#N/A</v>
      </c>
      <c r="AI2724" t="e">
        <f>VLOOKUP(AH2724,Sheet2!$E$2:$I$222,3,FALSE)</f>
        <v>#N/A</v>
      </c>
      <c r="AJ2724" t="e">
        <f>VLOOKUP(AH2724,Sheet2!$E$2:$I$222,4,FALSE)</f>
        <v>#N/A</v>
      </c>
      <c r="AK2724" t="e">
        <f>VLOOKUP(AH2724,Sheet2!$E$2:$I$222,5,FALSE)</f>
        <v>#N/A</v>
      </c>
      <c r="AL2724"/>
      <c r="AP2724" t="e">
        <f>VLOOKUP(AO2724,Sheet2!$E$2:$I$222,3,FALSE)</f>
        <v>#N/A</v>
      </c>
      <c r="AQ2724" t="e">
        <f>VLOOKUP(AO2724,Sheet2!$E$2:$I$222,4,FALSE)</f>
        <v>#N/A</v>
      </c>
      <c r="AR2724" t="e">
        <f>VLOOKUP(AO2724,Sheet2!$E$2:$I$222,5,FALSE)</f>
        <v>#N/A</v>
      </c>
      <c r="AS2724"/>
      <c r="AW2724" t="e">
        <f>VLOOKUP(AV2724,Sheet2!$E$2:$I$222,3,FALSE)</f>
        <v>#N/A</v>
      </c>
      <c r="AX2724" t="e">
        <f>VLOOKUP(AV2724,Sheet2!$E$2:$I$222,4,FALSE)</f>
        <v>#N/A</v>
      </c>
      <c r="AY2724" t="e">
        <f>VLOOKUP(AV2724,Sheet2!$E$2:$I$222,5,FALSE)</f>
        <v>#N/A</v>
      </c>
      <c r="AZ2724"/>
      <c r="BD2724" t="e">
        <f>VLOOKUP(BC2724,Sheet2!$E$2:$I$222,3,FALSE)</f>
        <v>#N/A</v>
      </c>
      <c r="BE2724" t="e">
        <f>VLOOKUP(BC2724,Sheet2!$E$2:$I$222,4,FALSE)</f>
        <v>#N/A</v>
      </c>
      <c r="BF2724" t="e">
        <f>VLOOKUP(BC2724,Sheet2!$E$2:$I$222,5,FALSE)</f>
        <v>#N/A</v>
      </c>
      <c r="BG2724"/>
      <c r="BK2724" t="e">
        <f>VLOOKUP(BJ2724,Sheet2!$E$2:$I$222,3,FALSE)</f>
        <v>#N/A</v>
      </c>
      <c r="BL2724" t="e">
        <f>VLOOKUP(BJ2724,Sheet2!$E$2:$I$222,4,FALSE)</f>
        <v>#N/A</v>
      </c>
      <c r="BM2724" t="e">
        <f>VLOOKUP(BJ2724,Sheet2!$E$2:$I$222,5,FALSE)</f>
        <v>#N/A</v>
      </c>
      <c r="BN2724"/>
      <c r="BR2724" t="e">
        <f>VLOOKUP(BQ2724,Sheet2!$E$2:$I$222,3,FALSE)</f>
        <v>#N/A</v>
      </c>
      <c r="BS2724" t="e">
        <f>VLOOKUP(BQ2724,Sheet2!$E$2:$I$222,4,FALSE)</f>
        <v>#N/A</v>
      </c>
      <c r="BT2724" t="e">
        <f>VLOOKUP(BQ2724,Sheet2!$E$2:$I$222,5,FALSE)</f>
        <v>#N/A</v>
      </c>
      <c r="BU2724"/>
      <c r="BY2724" t="e">
        <f>VLOOKUP(BX2724,Sheet2!$E$2:$I$222,3,FALSE)</f>
        <v>#N/A</v>
      </c>
      <c r="BZ2724" t="e">
        <f>VLOOKUP(BX2724,Sheet2!$E$2:$I$222,4,FALSE)</f>
        <v>#N/A</v>
      </c>
      <c r="CA2724" t="e">
        <f>VLOOKUP(BX2724,Sheet2!$E$2:$I$222,5,FALSE)</f>
        <v>#N/A</v>
      </c>
      <c r="CB2724"/>
      <c r="CF2724" t="e">
        <f>VLOOKUP(CE2724,Sheet2!$E$2:$I$222,3,FALSE)</f>
        <v>#N/A</v>
      </c>
      <c r="CG2724" t="e">
        <f>VLOOKUP(CE2724,Sheet2!$E$2:$I$222,4,FALSE)</f>
        <v>#N/A</v>
      </c>
      <c r="CH2724" t="e">
        <f>VLOOKUP(CE2724,Sheet2!$E$2:$I$222,5,FALSE)</f>
        <v>#N/A</v>
      </c>
      <c r="CI2724"/>
      <c r="CM2724" t="e">
        <f>VLOOKUP(CL2724,Sheet2!$E$2:$I$222,3,FALSE)</f>
        <v>#N/A</v>
      </c>
      <c r="CN2724" t="e">
        <f>VLOOKUP(CL2724,Sheet2!$E$2:$I$222,4,FALSE)</f>
        <v>#N/A</v>
      </c>
      <c r="CO2724" t="e">
        <f>VLOOKUP(CL2724,Sheet2!$E$2:$I$222,5,FALSE)</f>
        <v>#N/A</v>
      </c>
      <c r="CP2724"/>
      <c r="CT2724" t="e">
        <f>VLOOKUP(CS2724,Sheet2!$E$2:$I$222,3,FALSE)</f>
        <v>#N/A</v>
      </c>
      <c r="CU2724" t="e">
        <f>VLOOKUP(CS2724,Sheet2!$E$2:$I$222,4,FALSE)</f>
        <v>#N/A</v>
      </c>
      <c r="CV2724" t="e">
        <f>VLOOKUP(CS2724,Sheet2!$E$2:$I$222,5,FALSE)</f>
        <v>#N/A</v>
      </c>
      <c r="CW2724"/>
      <c r="DA2724" t="e">
        <f>VLOOKUP(CZ2724,Sheet2!$E$2:$I$222,3,FALSE)</f>
        <v>#N/A</v>
      </c>
      <c r="DB2724" t="e">
        <f>VLOOKUP(CZ2724,Sheet2!$E$2:$I$222,4,FALSE)</f>
        <v>#N/A</v>
      </c>
      <c r="DC2724" t="e">
        <f>VLOOKUP(CZ2724,Sheet2!$E$2:$I$222,5,FALSE)</f>
        <v>#N/A</v>
      </c>
      <c r="DD2724"/>
      <c r="DH2724" t="e">
        <f>VLOOKUP(DG2724,Sheet2!$E$2:$I$222,3,FALSE)</f>
        <v>#N/A</v>
      </c>
      <c r="DI2724" t="e">
        <f>VLOOKUP(DG2724,Sheet2!$E$2:$I$222,4,FALSE)</f>
        <v>#N/A</v>
      </c>
      <c r="DJ2724" t="e">
        <f>VLOOKUP(DG2724,Sheet2!$E$2:$I$222,5,FALSE)</f>
        <v>#N/A</v>
      </c>
    </row>
    <row r="2725" spans="1:114" x14ac:dyDescent="0.25">
      <c r="A2725">
        <v>2832</v>
      </c>
      <c r="C2725">
        <v>16413</v>
      </c>
      <c r="D2725">
        <v>6413</v>
      </c>
      <c r="E2725">
        <v>37.728729999999999</v>
      </c>
      <c r="F2725">
        <v>-122.4311</v>
      </c>
      <c r="G2725" t="s">
        <v>1967</v>
      </c>
      <c r="H2725" t="s">
        <v>4386</v>
      </c>
      <c r="I2725" t="s">
        <v>4912</v>
      </c>
      <c r="J2725" t="s">
        <v>4947</v>
      </c>
      <c r="Q2725" t="s">
        <v>5924</v>
      </c>
      <c r="R2725">
        <v>313</v>
      </c>
      <c r="S2725" t="s">
        <v>6142</v>
      </c>
      <c r="X2725">
        <f t="shared" si="42"/>
        <v>1</v>
      </c>
      <c r="Y2725" t="s">
        <v>6807</v>
      </c>
      <c r="Z2725" t="s">
        <v>6880</v>
      </c>
      <c r="AA2725" s="59" t="s">
        <v>6884</v>
      </c>
      <c r="AB2725" t="str">
        <f>VLOOKUP($AA2725,Sheet2!$E$2:$I$222,3,FALSE)</f>
        <v>To Forest Hill Station</v>
      </c>
      <c r="AC2725" t="str">
        <f>VLOOKUP($AA2725,Sheet2!$E$2:$I$222,4,FALSE)</f>
        <v>Laguna Honda</v>
      </c>
      <c r="AD2725" t="str">
        <f>VLOOKUP($AA2725,Sheet2!$E$2:$I$222,5,FALSE)</f>
        <v>M-F ~ 6am-11pm | Sat-Sun ~ 8am-11pm</v>
      </c>
      <c r="AI2725" t="e">
        <f>VLOOKUP(AH2725,Sheet2!$E$2:$I$222,3,FALSE)</f>
        <v>#N/A</v>
      </c>
      <c r="AJ2725" t="e">
        <f>VLOOKUP(AH2725,Sheet2!$E$2:$I$222,4,FALSE)</f>
        <v>#N/A</v>
      </c>
      <c r="AK2725" t="e">
        <f>VLOOKUP(AH2725,Sheet2!$E$2:$I$222,5,FALSE)</f>
        <v>#N/A</v>
      </c>
      <c r="AL2725"/>
      <c r="AP2725" t="e">
        <f>VLOOKUP(AO2725,Sheet2!$E$2:$I$222,3,FALSE)</f>
        <v>#N/A</v>
      </c>
      <c r="AQ2725" t="e">
        <f>VLOOKUP(AO2725,Sheet2!$E$2:$I$222,4,FALSE)</f>
        <v>#N/A</v>
      </c>
      <c r="AR2725" t="e">
        <f>VLOOKUP(AO2725,Sheet2!$E$2:$I$222,5,FALSE)</f>
        <v>#N/A</v>
      </c>
      <c r="AS2725"/>
      <c r="AW2725" t="e">
        <f>VLOOKUP(AV2725,Sheet2!$E$2:$I$222,3,FALSE)</f>
        <v>#N/A</v>
      </c>
      <c r="AX2725" t="e">
        <f>VLOOKUP(AV2725,Sheet2!$E$2:$I$222,4,FALSE)</f>
        <v>#N/A</v>
      </c>
      <c r="AY2725" t="e">
        <f>VLOOKUP(AV2725,Sheet2!$E$2:$I$222,5,FALSE)</f>
        <v>#N/A</v>
      </c>
      <c r="AZ2725"/>
      <c r="BD2725" t="e">
        <f>VLOOKUP(BC2725,Sheet2!$E$2:$I$222,3,FALSE)</f>
        <v>#N/A</v>
      </c>
      <c r="BE2725" t="e">
        <f>VLOOKUP(BC2725,Sheet2!$E$2:$I$222,4,FALSE)</f>
        <v>#N/A</v>
      </c>
      <c r="BF2725" t="e">
        <f>VLOOKUP(BC2725,Sheet2!$E$2:$I$222,5,FALSE)</f>
        <v>#N/A</v>
      </c>
      <c r="BG2725"/>
      <c r="BK2725" t="e">
        <f>VLOOKUP(BJ2725,Sheet2!$E$2:$I$222,3,FALSE)</f>
        <v>#N/A</v>
      </c>
      <c r="BL2725" t="e">
        <f>VLOOKUP(BJ2725,Sheet2!$E$2:$I$222,4,FALSE)</f>
        <v>#N/A</v>
      </c>
      <c r="BM2725" t="e">
        <f>VLOOKUP(BJ2725,Sheet2!$E$2:$I$222,5,FALSE)</f>
        <v>#N/A</v>
      </c>
      <c r="BN2725"/>
      <c r="BR2725" t="e">
        <f>VLOOKUP(BQ2725,Sheet2!$E$2:$I$222,3,FALSE)</f>
        <v>#N/A</v>
      </c>
      <c r="BS2725" t="e">
        <f>VLOOKUP(BQ2725,Sheet2!$E$2:$I$222,4,FALSE)</f>
        <v>#N/A</v>
      </c>
      <c r="BT2725" t="e">
        <f>VLOOKUP(BQ2725,Sheet2!$E$2:$I$222,5,FALSE)</f>
        <v>#N/A</v>
      </c>
      <c r="BU2725"/>
      <c r="BY2725" t="e">
        <f>VLOOKUP(BX2725,Sheet2!$E$2:$I$222,3,FALSE)</f>
        <v>#N/A</v>
      </c>
      <c r="BZ2725" t="e">
        <f>VLOOKUP(BX2725,Sheet2!$E$2:$I$222,4,FALSE)</f>
        <v>#N/A</v>
      </c>
      <c r="CA2725" t="e">
        <f>VLOOKUP(BX2725,Sheet2!$E$2:$I$222,5,FALSE)</f>
        <v>#N/A</v>
      </c>
      <c r="CB2725"/>
      <c r="CF2725" t="e">
        <f>VLOOKUP(CE2725,Sheet2!$E$2:$I$222,3,FALSE)</f>
        <v>#N/A</v>
      </c>
      <c r="CG2725" t="e">
        <f>VLOOKUP(CE2725,Sheet2!$E$2:$I$222,4,FALSE)</f>
        <v>#N/A</v>
      </c>
      <c r="CH2725" t="e">
        <f>VLOOKUP(CE2725,Sheet2!$E$2:$I$222,5,FALSE)</f>
        <v>#N/A</v>
      </c>
      <c r="CI2725"/>
      <c r="CM2725" t="e">
        <f>VLOOKUP(CL2725,Sheet2!$E$2:$I$222,3,FALSE)</f>
        <v>#N/A</v>
      </c>
      <c r="CN2725" t="e">
        <f>VLOOKUP(CL2725,Sheet2!$E$2:$I$222,4,FALSE)</f>
        <v>#N/A</v>
      </c>
      <c r="CO2725" t="e">
        <f>VLOOKUP(CL2725,Sheet2!$E$2:$I$222,5,FALSE)</f>
        <v>#N/A</v>
      </c>
      <c r="CP2725"/>
      <c r="CT2725" t="e">
        <f>VLOOKUP(CS2725,Sheet2!$E$2:$I$222,3,FALSE)</f>
        <v>#N/A</v>
      </c>
      <c r="CU2725" t="e">
        <f>VLOOKUP(CS2725,Sheet2!$E$2:$I$222,4,FALSE)</f>
        <v>#N/A</v>
      </c>
      <c r="CV2725" t="e">
        <f>VLOOKUP(CS2725,Sheet2!$E$2:$I$222,5,FALSE)</f>
        <v>#N/A</v>
      </c>
      <c r="CW2725"/>
      <c r="DA2725" t="e">
        <f>VLOOKUP(CZ2725,Sheet2!$E$2:$I$222,3,FALSE)</f>
        <v>#N/A</v>
      </c>
      <c r="DB2725" t="e">
        <f>VLOOKUP(CZ2725,Sheet2!$E$2:$I$222,4,FALSE)</f>
        <v>#N/A</v>
      </c>
      <c r="DC2725" t="e">
        <f>VLOOKUP(CZ2725,Sheet2!$E$2:$I$222,5,FALSE)</f>
        <v>#N/A</v>
      </c>
      <c r="DD2725"/>
      <c r="DH2725" t="e">
        <f>VLOOKUP(DG2725,Sheet2!$E$2:$I$222,3,FALSE)</f>
        <v>#N/A</v>
      </c>
      <c r="DI2725" t="e">
        <f>VLOOKUP(DG2725,Sheet2!$E$2:$I$222,4,FALSE)</f>
        <v>#N/A</v>
      </c>
      <c r="DJ2725" t="e">
        <f>VLOOKUP(DG2725,Sheet2!$E$2:$I$222,5,FALSE)</f>
        <v>#N/A</v>
      </c>
    </row>
    <row r="2726" spans="1:114" x14ac:dyDescent="0.25">
      <c r="A2726">
        <v>2833</v>
      </c>
      <c r="C2726">
        <v>16414</v>
      </c>
      <c r="D2726">
        <v>6414</v>
      </c>
      <c r="E2726">
        <v>37.728940000000001</v>
      </c>
      <c r="F2726">
        <v>-122.43154</v>
      </c>
      <c r="G2726" t="s">
        <v>1967</v>
      </c>
      <c r="H2726" t="s">
        <v>4386</v>
      </c>
      <c r="I2726" t="s">
        <v>4909</v>
      </c>
      <c r="J2726" t="s">
        <v>4946</v>
      </c>
      <c r="K2726" t="s">
        <v>4960</v>
      </c>
      <c r="M2726" t="s">
        <v>5109</v>
      </c>
      <c r="N2726" t="s">
        <v>5765</v>
      </c>
      <c r="Q2726" t="s">
        <v>5924</v>
      </c>
      <c r="R2726">
        <v>66</v>
      </c>
      <c r="S2726" t="s">
        <v>6028</v>
      </c>
      <c r="X2726">
        <f t="shared" si="42"/>
        <v>1</v>
      </c>
      <c r="Y2726" t="s">
        <v>6830</v>
      </c>
      <c r="Z2726" t="s">
        <v>6879</v>
      </c>
      <c r="AB2726" t="e">
        <f>VLOOKUP($AA2726,Sheet2!$E$2:$I$222,3,FALSE)</f>
        <v>#N/A</v>
      </c>
      <c r="AC2726" t="e">
        <f>VLOOKUP($AA2726,Sheet2!$E$2:$I$222,4,FALSE)</f>
        <v>#N/A</v>
      </c>
      <c r="AD2726" t="e">
        <f>VLOOKUP($AA2726,Sheet2!$E$2:$I$222,5,FALSE)</f>
        <v>#N/A</v>
      </c>
      <c r="AI2726" t="e">
        <f>VLOOKUP(AH2726,Sheet2!$E$2:$I$222,3,FALSE)</f>
        <v>#N/A</v>
      </c>
      <c r="AJ2726" t="e">
        <f>VLOOKUP(AH2726,Sheet2!$E$2:$I$222,4,FALSE)</f>
        <v>#N/A</v>
      </c>
      <c r="AK2726" t="e">
        <f>VLOOKUP(AH2726,Sheet2!$E$2:$I$222,5,FALSE)</f>
        <v>#N/A</v>
      </c>
      <c r="AL2726"/>
      <c r="AP2726" t="e">
        <f>VLOOKUP(AO2726,Sheet2!$E$2:$I$222,3,FALSE)</f>
        <v>#N/A</v>
      </c>
      <c r="AQ2726" t="e">
        <f>VLOOKUP(AO2726,Sheet2!$E$2:$I$222,4,FALSE)</f>
        <v>#N/A</v>
      </c>
      <c r="AR2726" t="e">
        <f>VLOOKUP(AO2726,Sheet2!$E$2:$I$222,5,FALSE)</f>
        <v>#N/A</v>
      </c>
      <c r="AS2726"/>
      <c r="AW2726" t="e">
        <f>VLOOKUP(AV2726,Sheet2!$E$2:$I$222,3,FALSE)</f>
        <v>#N/A</v>
      </c>
      <c r="AX2726" t="e">
        <f>VLOOKUP(AV2726,Sheet2!$E$2:$I$222,4,FALSE)</f>
        <v>#N/A</v>
      </c>
      <c r="AY2726" t="e">
        <f>VLOOKUP(AV2726,Sheet2!$E$2:$I$222,5,FALSE)</f>
        <v>#N/A</v>
      </c>
      <c r="AZ2726"/>
      <c r="BD2726" t="e">
        <f>VLOOKUP(BC2726,Sheet2!$E$2:$I$222,3,FALSE)</f>
        <v>#N/A</v>
      </c>
      <c r="BE2726" t="e">
        <f>VLOOKUP(BC2726,Sheet2!$E$2:$I$222,4,FALSE)</f>
        <v>#N/A</v>
      </c>
      <c r="BF2726" t="e">
        <f>VLOOKUP(BC2726,Sheet2!$E$2:$I$222,5,FALSE)</f>
        <v>#N/A</v>
      </c>
      <c r="BG2726"/>
      <c r="BK2726" t="e">
        <f>VLOOKUP(BJ2726,Sheet2!$E$2:$I$222,3,FALSE)</f>
        <v>#N/A</v>
      </c>
      <c r="BL2726" t="e">
        <f>VLOOKUP(BJ2726,Sheet2!$E$2:$I$222,4,FALSE)</f>
        <v>#N/A</v>
      </c>
      <c r="BM2726" t="e">
        <f>VLOOKUP(BJ2726,Sheet2!$E$2:$I$222,5,FALSE)</f>
        <v>#N/A</v>
      </c>
      <c r="BN2726"/>
      <c r="BR2726" t="e">
        <f>VLOOKUP(BQ2726,Sheet2!$E$2:$I$222,3,FALSE)</f>
        <v>#N/A</v>
      </c>
      <c r="BS2726" t="e">
        <f>VLOOKUP(BQ2726,Sheet2!$E$2:$I$222,4,FALSE)</f>
        <v>#N/A</v>
      </c>
      <c r="BT2726" t="e">
        <f>VLOOKUP(BQ2726,Sheet2!$E$2:$I$222,5,FALSE)</f>
        <v>#N/A</v>
      </c>
      <c r="BU2726"/>
      <c r="BY2726" t="e">
        <f>VLOOKUP(BX2726,Sheet2!$E$2:$I$222,3,FALSE)</f>
        <v>#N/A</v>
      </c>
      <c r="BZ2726" t="e">
        <f>VLOOKUP(BX2726,Sheet2!$E$2:$I$222,4,FALSE)</f>
        <v>#N/A</v>
      </c>
      <c r="CA2726" t="e">
        <f>VLOOKUP(BX2726,Sheet2!$E$2:$I$222,5,FALSE)</f>
        <v>#N/A</v>
      </c>
      <c r="CB2726"/>
      <c r="CF2726" t="e">
        <f>VLOOKUP(CE2726,Sheet2!$E$2:$I$222,3,FALSE)</f>
        <v>#N/A</v>
      </c>
      <c r="CG2726" t="e">
        <f>VLOOKUP(CE2726,Sheet2!$E$2:$I$222,4,FALSE)</f>
        <v>#N/A</v>
      </c>
      <c r="CH2726" t="e">
        <f>VLOOKUP(CE2726,Sheet2!$E$2:$I$222,5,FALSE)</f>
        <v>#N/A</v>
      </c>
      <c r="CI2726"/>
      <c r="CM2726" t="e">
        <f>VLOOKUP(CL2726,Sheet2!$E$2:$I$222,3,FALSE)</f>
        <v>#N/A</v>
      </c>
      <c r="CN2726" t="e">
        <f>VLOOKUP(CL2726,Sheet2!$E$2:$I$222,4,FALSE)</f>
        <v>#N/A</v>
      </c>
      <c r="CO2726" t="e">
        <f>VLOOKUP(CL2726,Sheet2!$E$2:$I$222,5,FALSE)</f>
        <v>#N/A</v>
      </c>
      <c r="CP2726"/>
      <c r="CT2726" t="e">
        <f>VLOOKUP(CS2726,Sheet2!$E$2:$I$222,3,FALSE)</f>
        <v>#N/A</v>
      </c>
      <c r="CU2726" t="e">
        <f>VLOOKUP(CS2726,Sheet2!$E$2:$I$222,4,FALSE)</f>
        <v>#N/A</v>
      </c>
      <c r="CV2726" t="e">
        <f>VLOOKUP(CS2726,Sheet2!$E$2:$I$222,5,FALSE)</f>
        <v>#N/A</v>
      </c>
      <c r="CW2726"/>
      <c r="DA2726" t="e">
        <f>VLOOKUP(CZ2726,Sheet2!$E$2:$I$222,3,FALSE)</f>
        <v>#N/A</v>
      </c>
      <c r="DB2726" t="e">
        <f>VLOOKUP(CZ2726,Sheet2!$E$2:$I$222,4,FALSE)</f>
        <v>#N/A</v>
      </c>
      <c r="DC2726" t="e">
        <f>VLOOKUP(CZ2726,Sheet2!$E$2:$I$222,5,FALSE)</f>
        <v>#N/A</v>
      </c>
      <c r="DD2726"/>
      <c r="DH2726" t="e">
        <f>VLOOKUP(DG2726,Sheet2!$E$2:$I$222,3,FALSE)</f>
        <v>#N/A</v>
      </c>
      <c r="DI2726" t="e">
        <f>VLOOKUP(DG2726,Sheet2!$E$2:$I$222,4,FALSE)</f>
        <v>#N/A</v>
      </c>
      <c r="DJ2726" t="e">
        <f>VLOOKUP(DG2726,Sheet2!$E$2:$I$222,5,FALSE)</f>
        <v>#N/A</v>
      </c>
    </row>
    <row r="2727" spans="1:114" x14ac:dyDescent="0.25">
      <c r="A2727">
        <v>2834</v>
      </c>
      <c r="C2727">
        <v>16415</v>
      </c>
      <c r="D2727">
        <v>6415</v>
      </c>
      <c r="E2727">
        <v>37.728610000000003</v>
      </c>
      <c r="F2727">
        <v>-122.43095</v>
      </c>
      <c r="G2727" t="s">
        <v>1967</v>
      </c>
      <c r="H2727" t="s">
        <v>4386</v>
      </c>
      <c r="I2727" t="s">
        <v>4916</v>
      </c>
      <c r="J2727" t="s">
        <v>4946</v>
      </c>
      <c r="K2727" t="s">
        <v>5024</v>
      </c>
      <c r="L2727" t="s">
        <v>5108</v>
      </c>
      <c r="M2727" t="s">
        <v>5109</v>
      </c>
      <c r="N2727" t="s">
        <v>5766</v>
      </c>
      <c r="Q2727" t="s">
        <v>5924</v>
      </c>
      <c r="S2727" t="s">
        <v>6029</v>
      </c>
      <c r="X2727">
        <f t="shared" si="42"/>
        <v>1</v>
      </c>
      <c r="Y2727" t="s">
        <v>6830</v>
      </c>
      <c r="Z2727" t="s">
        <v>6881</v>
      </c>
      <c r="AB2727" t="e">
        <f>VLOOKUP($AA2727,Sheet2!$E$2:$I$222,3,FALSE)</f>
        <v>#N/A</v>
      </c>
      <c r="AC2727" t="e">
        <f>VLOOKUP($AA2727,Sheet2!$E$2:$I$222,4,FALSE)</f>
        <v>#N/A</v>
      </c>
      <c r="AD2727" t="e">
        <f>VLOOKUP($AA2727,Sheet2!$E$2:$I$222,5,FALSE)</f>
        <v>#N/A</v>
      </c>
      <c r="AI2727" t="e">
        <f>VLOOKUP(AH2727,Sheet2!$E$2:$I$222,3,FALSE)</f>
        <v>#N/A</v>
      </c>
      <c r="AJ2727" t="e">
        <f>VLOOKUP(AH2727,Sheet2!$E$2:$I$222,4,FALSE)</f>
        <v>#N/A</v>
      </c>
      <c r="AK2727" t="e">
        <f>VLOOKUP(AH2727,Sheet2!$E$2:$I$222,5,FALSE)</f>
        <v>#N/A</v>
      </c>
      <c r="AL2727"/>
      <c r="AP2727" t="e">
        <f>VLOOKUP(AO2727,Sheet2!$E$2:$I$222,3,FALSE)</f>
        <v>#N/A</v>
      </c>
      <c r="AQ2727" t="e">
        <f>VLOOKUP(AO2727,Sheet2!$E$2:$I$222,4,FALSE)</f>
        <v>#N/A</v>
      </c>
      <c r="AR2727" t="e">
        <f>VLOOKUP(AO2727,Sheet2!$E$2:$I$222,5,FALSE)</f>
        <v>#N/A</v>
      </c>
      <c r="AS2727"/>
      <c r="AW2727" t="e">
        <f>VLOOKUP(AV2727,Sheet2!$E$2:$I$222,3,FALSE)</f>
        <v>#N/A</v>
      </c>
      <c r="AX2727" t="e">
        <f>VLOOKUP(AV2727,Sheet2!$E$2:$I$222,4,FALSE)</f>
        <v>#N/A</v>
      </c>
      <c r="AY2727" t="e">
        <f>VLOOKUP(AV2727,Sheet2!$E$2:$I$222,5,FALSE)</f>
        <v>#N/A</v>
      </c>
      <c r="AZ2727"/>
      <c r="BD2727" t="e">
        <f>VLOOKUP(BC2727,Sheet2!$E$2:$I$222,3,FALSE)</f>
        <v>#N/A</v>
      </c>
      <c r="BE2727" t="e">
        <f>VLOOKUP(BC2727,Sheet2!$E$2:$I$222,4,FALSE)</f>
        <v>#N/A</v>
      </c>
      <c r="BF2727" t="e">
        <f>VLOOKUP(BC2727,Sheet2!$E$2:$I$222,5,FALSE)</f>
        <v>#N/A</v>
      </c>
      <c r="BG2727"/>
      <c r="BK2727" t="e">
        <f>VLOOKUP(BJ2727,Sheet2!$E$2:$I$222,3,FALSE)</f>
        <v>#N/A</v>
      </c>
      <c r="BL2727" t="e">
        <f>VLOOKUP(BJ2727,Sheet2!$E$2:$I$222,4,FALSE)</f>
        <v>#N/A</v>
      </c>
      <c r="BM2727" t="e">
        <f>VLOOKUP(BJ2727,Sheet2!$E$2:$I$222,5,FALSE)</f>
        <v>#N/A</v>
      </c>
      <c r="BN2727"/>
      <c r="BR2727" t="e">
        <f>VLOOKUP(BQ2727,Sheet2!$E$2:$I$222,3,FALSE)</f>
        <v>#N/A</v>
      </c>
      <c r="BS2727" t="e">
        <f>VLOOKUP(BQ2727,Sheet2!$E$2:$I$222,4,FALSE)</f>
        <v>#N/A</v>
      </c>
      <c r="BT2727" t="e">
        <f>VLOOKUP(BQ2727,Sheet2!$E$2:$I$222,5,FALSE)</f>
        <v>#N/A</v>
      </c>
      <c r="BU2727"/>
      <c r="BY2727" t="e">
        <f>VLOOKUP(BX2727,Sheet2!$E$2:$I$222,3,FALSE)</f>
        <v>#N/A</v>
      </c>
      <c r="BZ2727" t="e">
        <f>VLOOKUP(BX2727,Sheet2!$E$2:$I$222,4,FALSE)</f>
        <v>#N/A</v>
      </c>
      <c r="CA2727" t="e">
        <f>VLOOKUP(BX2727,Sheet2!$E$2:$I$222,5,FALSE)</f>
        <v>#N/A</v>
      </c>
      <c r="CB2727"/>
      <c r="CF2727" t="e">
        <f>VLOOKUP(CE2727,Sheet2!$E$2:$I$222,3,FALSE)</f>
        <v>#N/A</v>
      </c>
      <c r="CG2727" t="e">
        <f>VLOOKUP(CE2727,Sheet2!$E$2:$I$222,4,FALSE)</f>
        <v>#N/A</v>
      </c>
      <c r="CH2727" t="e">
        <f>VLOOKUP(CE2727,Sheet2!$E$2:$I$222,5,FALSE)</f>
        <v>#N/A</v>
      </c>
      <c r="CI2727"/>
      <c r="CM2727" t="e">
        <f>VLOOKUP(CL2727,Sheet2!$E$2:$I$222,3,FALSE)</f>
        <v>#N/A</v>
      </c>
      <c r="CN2727" t="e">
        <f>VLOOKUP(CL2727,Sheet2!$E$2:$I$222,4,FALSE)</f>
        <v>#N/A</v>
      </c>
      <c r="CO2727" t="e">
        <f>VLOOKUP(CL2727,Sheet2!$E$2:$I$222,5,FALSE)</f>
        <v>#N/A</v>
      </c>
      <c r="CP2727"/>
      <c r="CT2727" t="e">
        <f>VLOOKUP(CS2727,Sheet2!$E$2:$I$222,3,FALSE)</f>
        <v>#N/A</v>
      </c>
      <c r="CU2727" t="e">
        <f>VLOOKUP(CS2727,Sheet2!$E$2:$I$222,4,FALSE)</f>
        <v>#N/A</v>
      </c>
      <c r="CV2727" t="e">
        <f>VLOOKUP(CS2727,Sheet2!$E$2:$I$222,5,FALSE)</f>
        <v>#N/A</v>
      </c>
      <c r="CW2727"/>
      <c r="DA2727" t="e">
        <f>VLOOKUP(CZ2727,Sheet2!$E$2:$I$222,3,FALSE)</f>
        <v>#N/A</v>
      </c>
      <c r="DB2727" t="e">
        <f>VLOOKUP(CZ2727,Sheet2!$E$2:$I$222,4,FALSE)</f>
        <v>#N/A</v>
      </c>
      <c r="DC2727" t="e">
        <f>VLOOKUP(CZ2727,Sheet2!$E$2:$I$222,5,FALSE)</f>
        <v>#N/A</v>
      </c>
      <c r="DD2727"/>
      <c r="DH2727" t="e">
        <f>VLOOKUP(DG2727,Sheet2!$E$2:$I$222,3,FALSE)</f>
        <v>#N/A</v>
      </c>
      <c r="DI2727" t="e">
        <f>VLOOKUP(DG2727,Sheet2!$E$2:$I$222,4,FALSE)</f>
        <v>#N/A</v>
      </c>
      <c r="DJ2727" t="e">
        <f>VLOOKUP(DG2727,Sheet2!$E$2:$I$222,5,FALSE)</f>
        <v>#N/A</v>
      </c>
    </row>
    <row r="2728" spans="1:114" x14ac:dyDescent="0.25">
      <c r="A2728">
        <v>2835</v>
      </c>
      <c r="C2728">
        <v>16416</v>
      </c>
      <c r="D2728">
        <v>6416</v>
      </c>
      <c r="E2728">
        <v>37.737090000000002</v>
      </c>
      <c r="F2728">
        <v>-122.39691999999999</v>
      </c>
      <c r="G2728" t="s">
        <v>1968</v>
      </c>
      <c r="H2728" t="s">
        <v>4387</v>
      </c>
      <c r="I2728" t="s">
        <v>4925</v>
      </c>
      <c r="J2728" t="s">
        <v>4948</v>
      </c>
      <c r="Q2728" t="s">
        <v>5924</v>
      </c>
      <c r="S2728" t="s">
        <v>6029</v>
      </c>
      <c r="X2728">
        <f t="shared" si="42"/>
        <v>1</v>
      </c>
      <c r="Y2728" t="s">
        <v>6830</v>
      </c>
      <c r="Z2728" t="s">
        <v>6881</v>
      </c>
      <c r="AB2728" t="e">
        <f>VLOOKUP($AA2728,Sheet2!$E$2:$I$222,3,FALSE)</f>
        <v>#N/A</v>
      </c>
      <c r="AC2728" t="e">
        <f>VLOOKUP($AA2728,Sheet2!$E$2:$I$222,4,FALSE)</f>
        <v>#N/A</v>
      </c>
      <c r="AD2728" t="e">
        <f>VLOOKUP($AA2728,Sheet2!$E$2:$I$222,5,FALSE)</f>
        <v>#N/A</v>
      </c>
      <c r="AI2728" t="e">
        <f>VLOOKUP(AH2728,Sheet2!$E$2:$I$222,3,FALSE)</f>
        <v>#N/A</v>
      </c>
      <c r="AJ2728" t="e">
        <f>VLOOKUP(AH2728,Sheet2!$E$2:$I$222,4,FALSE)</f>
        <v>#N/A</v>
      </c>
      <c r="AK2728" t="e">
        <f>VLOOKUP(AH2728,Sheet2!$E$2:$I$222,5,FALSE)</f>
        <v>#N/A</v>
      </c>
      <c r="AL2728"/>
      <c r="AP2728" t="e">
        <f>VLOOKUP(AO2728,Sheet2!$E$2:$I$222,3,FALSE)</f>
        <v>#N/A</v>
      </c>
      <c r="AQ2728" t="e">
        <f>VLOOKUP(AO2728,Sheet2!$E$2:$I$222,4,FALSE)</f>
        <v>#N/A</v>
      </c>
      <c r="AR2728" t="e">
        <f>VLOOKUP(AO2728,Sheet2!$E$2:$I$222,5,FALSE)</f>
        <v>#N/A</v>
      </c>
      <c r="AS2728"/>
      <c r="AW2728" t="e">
        <f>VLOOKUP(AV2728,Sheet2!$E$2:$I$222,3,FALSE)</f>
        <v>#N/A</v>
      </c>
      <c r="AX2728" t="e">
        <f>VLOOKUP(AV2728,Sheet2!$E$2:$I$222,4,FALSE)</f>
        <v>#N/A</v>
      </c>
      <c r="AY2728" t="e">
        <f>VLOOKUP(AV2728,Sheet2!$E$2:$I$222,5,FALSE)</f>
        <v>#N/A</v>
      </c>
      <c r="AZ2728"/>
      <c r="BD2728" t="e">
        <f>VLOOKUP(BC2728,Sheet2!$E$2:$I$222,3,FALSE)</f>
        <v>#N/A</v>
      </c>
      <c r="BE2728" t="e">
        <f>VLOOKUP(BC2728,Sheet2!$E$2:$I$222,4,FALSE)</f>
        <v>#N/A</v>
      </c>
      <c r="BF2728" t="e">
        <f>VLOOKUP(BC2728,Sheet2!$E$2:$I$222,5,FALSE)</f>
        <v>#N/A</v>
      </c>
      <c r="BG2728"/>
      <c r="BK2728" t="e">
        <f>VLOOKUP(BJ2728,Sheet2!$E$2:$I$222,3,FALSE)</f>
        <v>#N/A</v>
      </c>
      <c r="BL2728" t="e">
        <f>VLOOKUP(BJ2728,Sheet2!$E$2:$I$222,4,FALSE)</f>
        <v>#N/A</v>
      </c>
      <c r="BM2728" t="e">
        <f>VLOOKUP(BJ2728,Sheet2!$E$2:$I$222,5,FALSE)</f>
        <v>#N/A</v>
      </c>
      <c r="BN2728"/>
      <c r="BR2728" t="e">
        <f>VLOOKUP(BQ2728,Sheet2!$E$2:$I$222,3,FALSE)</f>
        <v>#N/A</v>
      </c>
      <c r="BS2728" t="e">
        <f>VLOOKUP(BQ2728,Sheet2!$E$2:$I$222,4,FALSE)</f>
        <v>#N/A</v>
      </c>
      <c r="BT2728" t="e">
        <f>VLOOKUP(BQ2728,Sheet2!$E$2:$I$222,5,FALSE)</f>
        <v>#N/A</v>
      </c>
      <c r="BU2728"/>
      <c r="BY2728" t="e">
        <f>VLOOKUP(BX2728,Sheet2!$E$2:$I$222,3,FALSE)</f>
        <v>#N/A</v>
      </c>
      <c r="BZ2728" t="e">
        <f>VLOOKUP(BX2728,Sheet2!$E$2:$I$222,4,FALSE)</f>
        <v>#N/A</v>
      </c>
      <c r="CA2728" t="e">
        <f>VLOOKUP(BX2728,Sheet2!$E$2:$I$222,5,FALSE)</f>
        <v>#N/A</v>
      </c>
      <c r="CB2728"/>
      <c r="CF2728" t="e">
        <f>VLOOKUP(CE2728,Sheet2!$E$2:$I$222,3,FALSE)</f>
        <v>#N/A</v>
      </c>
      <c r="CG2728" t="e">
        <f>VLOOKUP(CE2728,Sheet2!$E$2:$I$222,4,FALSE)</f>
        <v>#N/A</v>
      </c>
      <c r="CH2728" t="e">
        <f>VLOOKUP(CE2728,Sheet2!$E$2:$I$222,5,FALSE)</f>
        <v>#N/A</v>
      </c>
      <c r="CI2728"/>
      <c r="CM2728" t="e">
        <f>VLOOKUP(CL2728,Sheet2!$E$2:$I$222,3,FALSE)</f>
        <v>#N/A</v>
      </c>
      <c r="CN2728" t="e">
        <f>VLOOKUP(CL2728,Sheet2!$E$2:$I$222,4,FALSE)</f>
        <v>#N/A</v>
      </c>
      <c r="CO2728" t="e">
        <f>VLOOKUP(CL2728,Sheet2!$E$2:$I$222,5,FALSE)</f>
        <v>#N/A</v>
      </c>
      <c r="CP2728"/>
      <c r="CT2728" t="e">
        <f>VLOOKUP(CS2728,Sheet2!$E$2:$I$222,3,FALSE)</f>
        <v>#N/A</v>
      </c>
      <c r="CU2728" t="e">
        <f>VLOOKUP(CS2728,Sheet2!$E$2:$I$222,4,FALSE)</f>
        <v>#N/A</v>
      </c>
      <c r="CV2728" t="e">
        <f>VLOOKUP(CS2728,Sheet2!$E$2:$I$222,5,FALSE)</f>
        <v>#N/A</v>
      </c>
      <c r="CW2728"/>
      <c r="DA2728" t="e">
        <f>VLOOKUP(CZ2728,Sheet2!$E$2:$I$222,3,FALSE)</f>
        <v>#N/A</v>
      </c>
      <c r="DB2728" t="e">
        <f>VLOOKUP(CZ2728,Sheet2!$E$2:$I$222,4,FALSE)</f>
        <v>#N/A</v>
      </c>
      <c r="DC2728" t="e">
        <f>VLOOKUP(CZ2728,Sheet2!$E$2:$I$222,5,FALSE)</f>
        <v>#N/A</v>
      </c>
      <c r="DD2728"/>
      <c r="DH2728" t="e">
        <f>VLOOKUP(DG2728,Sheet2!$E$2:$I$222,3,FALSE)</f>
        <v>#N/A</v>
      </c>
      <c r="DI2728" t="e">
        <f>VLOOKUP(DG2728,Sheet2!$E$2:$I$222,4,FALSE)</f>
        <v>#N/A</v>
      </c>
      <c r="DJ2728" t="e">
        <f>VLOOKUP(DG2728,Sheet2!$E$2:$I$222,5,FALSE)</f>
        <v>#N/A</v>
      </c>
    </row>
    <row r="2729" spans="1:114" x14ac:dyDescent="0.25">
      <c r="A2729">
        <v>2836</v>
      </c>
      <c r="C2729">
        <v>16417</v>
      </c>
      <c r="D2729">
        <v>6417</v>
      </c>
      <c r="E2729">
        <v>37.729010000000002</v>
      </c>
      <c r="F2729">
        <v>-122.41607999999999</v>
      </c>
      <c r="G2729" t="s">
        <v>1969</v>
      </c>
      <c r="H2729" t="s">
        <v>4388</v>
      </c>
      <c r="I2729" t="s">
        <v>4924</v>
      </c>
      <c r="J2729" t="s">
        <v>4948</v>
      </c>
      <c r="Q2729" t="s">
        <v>5924</v>
      </c>
      <c r="S2729" t="s">
        <v>6028</v>
      </c>
      <c r="X2729">
        <f t="shared" si="42"/>
        <v>1</v>
      </c>
      <c r="Y2729" t="s">
        <v>6830</v>
      </c>
      <c r="Z2729" t="s">
        <v>6879</v>
      </c>
      <c r="AB2729" t="e">
        <f>VLOOKUP($AA2729,Sheet2!$E$2:$I$222,3,FALSE)</f>
        <v>#N/A</v>
      </c>
      <c r="AC2729" t="e">
        <f>VLOOKUP($AA2729,Sheet2!$E$2:$I$222,4,FALSE)</f>
        <v>#N/A</v>
      </c>
      <c r="AD2729" t="e">
        <f>VLOOKUP($AA2729,Sheet2!$E$2:$I$222,5,FALSE)</f>
        <v>#N/A</v>
      </c>
      <c r="AI2729" t="e">
        <f>VLOOKUP(AH2729,Sheet2!$E$2:$I$222,3,FALSE)</f>
        <v>#N/A</v>
      </c>
      <c r="AJ2729" t="e">
        <f>VLOOKUP(AH2729,Sheet2!$E$2:$I$222,4,FALSE)</f>
        <v>#N/A</v>
      </c>
      <c r="AK2729" t="e">
        <f>VLOOKUP(AH2729,Sheet2!$E$2:$I$222,5,FALSE)</f>
        <v>#N/A</v>
      </c>
      <c r="AL2729"/>
      <c r="AP2729" t="e">
        <f>VLOOKUP(AO2729,Sheet2!$E$2:$I$222,3,FALSE)</f>
        <v>#N/A</v>
      </c>
      <c r="AQ2729" t="e">
        <f>VLOOKUP(AO2729,Sheet2!$E$2:$I$222,4,FALSE)</f>
        <v>#N/A</v>
      </c>
      <c r="AR2729" t="e">
        <f>VLOOKUP(AO2729,Sheet2!$E$2:$I$222,5,FALSE)</f>
        <v>#N/A</v>
      </c>
      <c r="AS2729"/>
      <c r="AW2729" t="e">
        <f>VLOOKUP(AV2729,Sheet2!$E$2:$I$222,3,FALSE)</f>
        <v>#N/A</v>
      </c>
      <c r="AX2729" t="e">
        <f>VLOOKUP(AV2729,Sheet2!$E$2:$I$222,4,FALSE)</f>
        <v>#N/A</v>
      </c>
      <c r="AY2729" t="e">
        <f>VLOOKUP(AV2729,Sheet2!$E$2:$I$222,5,FALSE)</f>
        <v>#N/A</v>
      </c>
      <c r="AZ2729"/>
      <c r="BD2729" t="e">
        <f>VLOOKUP(BC2729,Sheet2!$E$2:$I$222,3,FALSE)</f>
        <v>#N/A</v>
      </c>
      <c r="BE2729" t="e">
        <f>VLOOKUP(BC2729,Sheet2!$E$2:$I$222,4,FALSE)</f>
        <v>#N/A</v>
      </c>
      <c r="BF2729" t="e">
        <f>VLOOKUP(BC2729,Sheet2!$E$2:$I$222,5,FALSE)</f>
        <v>#N/A</v>
      </c>
      <c r="BG2729"/>
      <c r="BK2729" t="e">
        <f>VLOOKUP(BJ2729,Sheet2!$E$2:$I$222,3,FALSE)</f>
        <v>#N/A</v>
      </c>
      <c r="BL2729" t="e">
        <f>VLOOKUP(BJ2729,Sheet2!$E$2:$I$222,4,FALSE)</f>
        <v>#N/A</v>
      </c>
      <c r="BM2729" t="e">
        <f>VLOOKUP(BJ2729,Sheet2!$E$2:$I$222,5,FALSE)</f>
        <v>#N/A</v>
      </c>
      <c r="BN2729"/>
      <c r="BR2729" t="e">
        <f>VLOOKUP(BQ2729,Sheet2!$E$2:$I$222,3,FALSE)</f>
        <v>#N/A</v>
      </c>
      <c r="BS2729" t="e">
        <f>VLOOKUP(BQ2729,Sheet2!$E$2:$I$222,4,FALSE)</f>
        <v>#N/A</v>
      </c>
      <c r="BT2729" t="e">
        <f>VLOOKUP(BQ2729,Sheet2!$E$2:$I$222,5,FALSE)</f>
        <v>#N/A</v>
      </c>
      <c r="BU2729"/>
      <c r="BY2729" t="e">
        <f>VLOOKUP(BX2729,Sheet2!$E$2:$I$222,3,FALSE)</f>
        <v>#N/A</v>
      </c>
      <c r="BZ2729" t="e">
        <f>VLOOKUP(BX2729,Sheet2!$E$2:$I$222,4,FALSE)</f>
        <v>#N/A</v>
      </c>
      <c r="CA2729" t="e">
        <f>VLOOKUP(BX2729,Sheet2!$E$2:$I$222,5,FALSE)</f>
        <v>#N/A</v>
      </c>
      <c r="CB2729"/>
      <c r="CF2729" t="e">
        <f>VLOOKUP(CE2729,Sheet2!$E$2:$I$222,3,FALSE)</f>
        <v>#N/A</v>
      </c>
      <c r="CG2729" t="e">
        <f>VLOOKUP(CE2729,Sheet2!$E$2:$I$222,4,FALSE)</f>
        <v>#N/A</v>
      </c>
      <c r="CH2729" t="e">
        <f>VLOOKUP(CE2729,Sheet2!$E$2:$I$222,5,FALSE)</f>
        <v>#N/A</v>
      </c>
      <c r="CI2729"/>
      <c r="CM2729" t="e">
        <f>VLOOKUP(CL2729,Sheet2!$E$2:$I$222,3,FALSE)</f>
        <v>#N/A</v>
      </c>
      <c r="CN2729" t="e">
        <f>VLOOKUP(CL2729,Sheet2!$E$2:$I$222,4,FALSE)</f>
        <v>#N/A</v>
      </c>
      <c r="CO2729" t="e">
        <f>VLOOKUP(CL2729,Sheet2!$E$2:$I$222,5,FALSE)</f>
        <v>#N/A</v>
      </c>
      <c r="CP2729"/>
      <c r="CT2729" t="e">
        <f>VLOOKUP(CS2729,Sheet2!$E$2:$I$222,3,FALSE)</f>
        <v>#N/A</v>
      </c>
      <c r="CU2729" t="e">
        <f>VLOOKUP(CS2729,Sheet2!$E$2:$I$222,4,FALSE)</f>
        <v>#N/A</v>
      </c>
      <c r="CV2729" t="e">
        <f>VLOOKUP(CS2729,Sheet2!$E$2:$I$222,5,FALSE)</f>
        <v>#N/A</v>
      </c>
      <c r="CW2729"/>
      <c r="DA2729" t="e">
        <f>VLOOKUP(CZ2729,Sheet2!$E$2:$I$222,3,FALSE)</f>
        <v>#N/A</v>
      </c>
      <c r="DB2729" t="e">
        <f>VLOOKUP(CZ2729,Sheet2!$E$2:$I$222,4,FALSE)</f>
        <v>#N/A</v>
      </c>
      <c r="DC2729" t="e">
        <f>VLOOKUP(CZ2729,Sheet2!$E$2:$I$222,5,FALSE)</f>
        <v>#N/A</v>
      </c>
      <c r="DD2729"/>
      <c r="DH2729" t="e">
        <f>VLOOKUP(DG2729,Sheet2!$E$2:$I$222,3,FALSE)</f>
        <v>#N/A</v>
      </c>
      <c r="DI2729" t="e">
        <f>VLOOKUP(DG2729,Sheet2!$E$2:$I$222,4,FALSE)</f>
        <v>#N/A</v>
      </c>
      <c r="DJ2729" t="e">
        <f>VLOOKUP(DG2729,Sheet2!$E$2:$I$222,5,FALSE)</f>
        <v>#N/A</v>
      </c>
    </row>
    <row r="2730" spans="1:114" x14ac:dyDescent="0.25">
      <c r="A2730">
        <v>2837</v>
      </c>
      <c r="C2730">
        <v>16418</v>
      </c>
      <c r="D2730">
        <v>6418</v>
      </c>
      <c r="E2730">
        <v>37.728850000000001</v>
      </c>
      <c r="F2730">
        <v>-122.41627</v>
      </c>
      <c r="G2730" t="s">
        <v>1969</v>
      </c>
      <c r="H2730" t="s">
        <v>4388</v>
      </c>
      <c r="I2730" t="s">
        <v>4925</v>
      </c>
      <c r="J2730" t="s">
        <v>4948</v>
      </c>
      <c r="Q2730" t="s">
        <v>5924</v>
      </c>
      <c r="S2730" t="s">
        <v>6029</v>
      </c>
      <c r="X2730">
        <f t="shared" si="42"/>
        <v>1</v>
      </c>
      <c r="Y2730" t="s">
        <v>6830</v>
      </c>
      <c r="Z2730" t="s">
        <v>6881</v>
      </c>
      <c r="AB2730" t="e">
        <f>VLOOKUP($AA2730,Sheet2!$E$2:$I$222,3,FALSE)</f>
        <v>#N/A</v>
      </c>
      <c r="AC2730" t="e">
        <f>VLOOKUP($AA2730,Sheet2!$E$2:$I$222,4,FALSE)</f>
        <v>#N/A</v>
      </c>
      <c r="AD2730" t="e">
        <f>VLOOKUP($AA2730,Sheet2!$E$2:$I$222,5,FALSE)</f>
        <v>#N/A</v>
      </c>
      <c r="AI2730" t="e">
        <f>VLOOKUP(AH2730,Sheet2!$E$2:$I$222,3,FALSE)</f>
        <v>#N/A</v>
      </c>
      <c r="AJ2730" t="e">
        <f>VLOOKUP(AH2730,Sheet2!$E$2:$I$222,4,FALSE)</f>
        <v>#N/A</v>
      </c>
      <c r="AK2730" t="e">
        <f>VLOOKUP(AH2730,Sheet2!$E$2:$I$222,5,FALSE)</f>
        <v>#N/A</v>
      </c>
      <c r="AL2730"/>
      <c r="AP2730" t="e">
        <f>VLOOKUP(AO2730,Sheet2!$E$2:$I$222,3,FALSE)</f>
        <v>#N/A</v>
      </c>
      <c r="AQ2730" t="e">
        <f>VLOOKUP(AO2730,Sheet2!$E$2:$I$222,4,FALSE)</f>
        <v>#N/A</v>
      </c>
      <c r="AR2730" t="e">
        <f>VLOOKUP(AO2730,Sheet2!$E$2:$I$222,5,FALSE)</f>
        <v>#N/A</v>
      </c>
      <c r="AS2730"/>
      <c r="AW2730" t="e">
        <f>VLOOKUP(AV2730,Sheet2!$E$2:$I$222,3,FALSE)</f>
        <v>#N/A</v>
      </c>
      <c r="AX2730" t="e">
        <f>VLOOKUP(AV2730,Sheet2!$E$2:$I$222,4,FALSE)</f>
        <v>#N/A</v>
      </c>
      <c r="AY2730" t="e">
        <f>VLOOKUP(AV2730,Sheet2!$E$2:$I$222,5,FALSE)</f>
        <v>#N/A</v>
      </c>
      <c r="AZ2730"/>
      <c r="BD2730" t="e">
        <f>VLOOKUP(BC2730,Sheet2!$E$2:$I$222,3,FALSE)</f>
        <v>#N/A</v>
      </c>
      <c r="BE2730" t="e">
        <f>VLOOKUP(BC2730,Sheet2!$E$2:$I$222,4,FALSE)</f>
        <v>#N/A</v>
      </c>
      <c r="BF2730" t="e">
        <f>VLOOKUP(BC2730,Sheet2!$E$2:$I$222,5,FALSE)</f>
        <v>#N/A</v>
      </c>
      <c r="BG2730"/>
      <c r="BK2730" t="e">
        <f>VLOOKUP(BJ2730,Sheet2!$E$2:$I$222,3,FALSE)</f>
        <v>#N/A</v>
      </c>
      <c r="BL2730" t="e">
        <f>VLOOKUP(BJ2730,Sheet2!$E$2:$I$222,4,FALSE)</f>
        <v>#N/A</v>
      </c>
      <c r="BM2730" t="e">
        <f>VLOOKUP(BJ2730,Sheet2!$E$2:$I$222,5,FALSE)</f>
        <v>#N/A</v>
      </c>
      <c r="BN2730"/>
      <c r="BR2730" t="e">
        <f>VLOOKUP(BQ2730,Sheet2!$E$2:$I$222,3,FALSE)</f>
        <v>#N/A</v>
      </c>
      <c r="BS2730" t="e">
        <f>VLOOKUP(BQ2730,Sheet2!$E$2:$I$222,4,FALSE)</f>
        <v>#N/A</v>
      </c>
      <c r="BT2730" t="e">
        <f>VLOOKUP(BQ2730,Sheet2!$E$2:$I$222,5,FALSE)</f>
        <v>#N/A</v>
      </c>
      <c r="BU2730"/>
      <c r="BY2730" t="e">
        <f>VLOOKUP(BX2730,Sheet2!$E$2:$I$222,3,FALSE)</f>
        <v>#N/A</v>
      </c>
      <c r="BZ2730" t="e">
        <f>VLOOKUP(BX2730,Sheet2!$E$2:$I$222,4,FALSE)</f>
        <v>#N/A</v>
      </c>
      <c r="CA2730" t="e">
        <f>VLOOKUP(BX2730,Sheet2!$E$2:$I$222,5,FALSE)</f>
        <v>#N/A</v>
      </c>
      <c r="CB2730"/>
      <c r="CF2730" t="e">
        <f>VLOOKUP(CE2730,Sheet2!$E$2:$I$222,3,FALSE)</f>
        <v>#N/A</v>
      </c>
      <c r="CG2730" t="e">
        <f>VLOOKUP(CE2730,Sheet2!$E$2:$I$222,4,FALSE)</f>
        <v>#N/A</v>
      </c>
      <c r="CH2730" t="e">
        <f>VLOOKUP(CE2730,Sheet2!$E$2:$I$222,5,FALSE)</f>
        <v>#N/A</v>
      </c>
      <c r="CI2730"/>
      <c r="CM2730" t="e">
        <f>VLOOKUP(CL2730,Sheet2!$E$2:$I$222,3,FALSE)</f>
        <v>#N/A</v>
      </c>
      <c r="CN2730" t="e">
        <f>VLOOKUP(CL2730,Sheet2!$E$2:$I$222,4,FALSE)</f>
        <v>#N/A</v>
      </c>
      <c r="CO2730" t="e">
        <f>VLOOKUP(CL2730,Sheet2!$E$2:$I$222,5,FALSE)</f>
        <v>#N/A</v>
      </c>
      <c r="CP2730"/>
      <c r="CT2730" t="e">
        <f>VLOOKUP(CS2730,Sheet2!$E$2:$I$222,3,FALSE)</f>
        <v>#N/A</v>
      </c>
      <c r="CU2730" t="e">
        <f>VLOOKUP(CS2730,Sheet2!$E$2:$I$222,4,FALSE)</f>
        <v>#N/A</v>
      </c>
      <c r="CV2730" t="e">
        <f>VLOOKUP(CS2730,Sheet2!$E$2:$I$222,5,FALSE)</f>
        <v>#N/A</v>
      </c>
      <c r="CW2730"/>
      <c r="DA2730" t="e">
        <f>VLOOKUP(CZ2730,Sheet2!$E$2:$I$222,3,FALSE)</f>
        <v>#N/A</v>
      </c>
      <c r="DB2730" t="e">
        <f>VLOOKUP(CZ2730,Sheet2!$E$2:$I$222,4,FALSE)</f>
        <v>#N/A</v>
      </c>
      <c r="DC2730" t="e">
        <f>VLOOKUP(CZ2730,Sheet2!$E$2:$I$222,5,FALSE)</f>
        <v>#N/A</v>
      </c>
      <c r="DD2730"/>
      <c r="DH2730" t="e">
        <f>VLOOKUP(DG2730,Sheet2!$E$2:$I$222,3,FALSE)</f>
        <v>#N/A</v>
      </c>
      <c r="DI2730" t="e">
        <f>VLOOKUP(DG2730,Sheet2!$E$2:$I$222,4,FALSE)</f>
        <v>#N/A</v>
      </c>
      <c r="DJ2730" t="e">
        <f>VLOOKUP(DG2730,Sheet2!$E$2:$I$222,5,FALSE)</f>
        <v>#N/A</v>
      </c>
    </row>
    <row r="2731" spans="1:114" x14ac:dyDescent="0.25">
      <c r="A2731">
        <v>2838</v>
      </c>
      <c r="C2731">
        <v>16419</v>
      </c>
      <c r="D2731">
        <v>6419</v>
      </c>
      <c r="E2731">
        <v>37.736330000000002</v>
      </c>
      <c r="F2731">
        <v>-122.39867</v>
      </c>
      <c r="G2731" t="s">
        <v>1970</v>
      </c>
      <c r="H2731" t="s">
        <v>4389</v>
      </c>
      <c r="I2731" t="s">
        <v>4925</v>
      </c>
      <c r="J2731" t="s">
        <v>4947</v>
      </c>
      <c r="Q2731" t="s">
        <v>5924</v>
      </c>
      <c r="S2731" t="s">
        <v>6029</v>
      </c>
      <c r="X2731">
        <f t="shared" si="42"/>
        <v>1</v>
      </c>
      <c r="Y2731" t="s">
        <v>6830</v>
      </c>
      <c r="Z2731" t="s">
        <v>6881</v>
      </c>
      <c r="AB2731" t="e">
        <f>VLOOKUP($AA2731,Sheet2!$E$2:$I$222,3,FALSE)</f>
        <v>#N/A</v>
      </c>
      <c r="AC2731" t="e">
        <f>VLOOKUP($AA2731,Sheet2!$E$2:$I$222,4,FALSE)</f>
        <v>#N/A</v>
      </c>
      <c r="AD2731" t="e">
        <f>VLOOKUP($AA2731,Sheet2!$E$2:$I$222,5,FALSE)</f>
        <v>#N/A</v>
      </c>
      <c r="AI2731" t="e">
        <f>VLOOKUP(AH2731,Sheet2!$E$2:$I$222,3,FALSE)</f>
        <v>#N/A</v>
      </c>
      <c r="AJ2731" t="e">
        <f>VLOOKUP(AH2731,Sheet2!$E$2:$I$222,4,FALSE)</f>
        <v>#N/A</v>
      </c>
      <c r="AK2731" t="e">
        <f>VLOOKUP(AH2731,Sheet2!$E$2:$I$222,5,FALSE)</f>
        <v>#N/A</v>
      </c>
      <c r="AL2731"/>
      <c r="AP2731" t="e">
        <f>VLOOKUP(AO2731,Sheet2!$E$2:$I$222,3,FALSE)</f>
        <v>#N/A</v>
      </c>
      <c r="AQ2731" t="e">
        <f>VLOOKUP(AO2731,Sheet2!$E$2:$I$222,4,FALSE)</f>
        <v>#N/A</v>
      </c>
      <c r="AR2731" t="e">
        <f>VLOOKUP(AO2731,Sheet2!$E$2:$I$222,5,FALSE)</f>
        <v>#N/A</v>
      </c>
      <c r="AS2731"/>
      <c r="AW2731" t="e">
        <f>VLOOKUP(AV2731,Sheet2!$E$2:$I$222,3,FALSE)</f>
        <v>#N/A</v>
      </c>
      <c r="AX2731" t="e">
        <f>VLOOKUP(AV2731,Sheet2!$E$2:$I$222,4,FALSE)</f>
        <v>#N/A</v>
      </c>
      <c r="AY2731" t="e">
        <f>VLOOKUP(AV2731,Sheet2!$E$2:$I$222,5,FALSE)</f>
        <v>#N/A</v>
      </c>
      <c r="AZ2731"/>
      <c r="BD2731" t="e">
        <f>VLOOKUP(BC2731,Sheet2!$E$2:$I$222,3,FALSE)</f>
        <v>#N/A</v>
      </c>
      <c r="BE2731" t="e">
        <f>VLOOKUP(BC2731,Sheet2!$E$2:$I$222,4,FALSE)</f>
        <v>#N/A</v>
      </c>
      <c r="BF2731" t="e">
        <f>VLOOKUP(BC2731,Sheet2!$E$2:$I$222,5,FALSE)</f>
        <v>#N/A</v>
      </c>
      <c r="BG2731"/>
      <c r="BK2731" t="e">
        <f>VLOOKUP(BJ2731,Sheet2!$E$2:$I$222,3,FALSE)</f>
        <v>#N/A</v>
      </c>
      <c r="BL2731" t="e">
        <f>VLOOKUP(BJ2731,Sheet2!$E$2:$I$222,4,FALSE)</f>
        <v>#N/A</v>
      </c>
      <c r="BM2731" t="e">
        <f>VLOOKUP(BJ2731,Sheet2!$E$2:$I$222,5,FALSE)</f>
        <v>#N/A</v>
      </c>
      <c r="BN2731"/>
      <c r="BR2731" t="e">
        <f>VLOOKUP(BQ2731,Sheet2!$E$2:$I$222,3,FALSE)</f>
        <v>#N/A</v>
      </c>
      <c r="BS2731" t="e">
        <f>VLOOKUP(BQ2731,Sheet2!$E$2:$I$222,4,FALSE)</f>
        <v>#N/A</v>
      </c>
      <c r="BT2731" t="e">
        <f>VLOOKUP(BQ2731,Sheet2!$E$2:$I$222,5,FALSE)</f>
        <v>#N/A</v>
      </c>
      <c r="BU2731"/>
      <c r="BY2731" t="e">
        <f>VLOOKUP(BX2731,Sheet2!$E$2:$I$222,3,FALSE)</f>
        <v>#N/A</v>
      </c>
      <c r="BZ2731" t="e">
        <f>VLOOKUP(BX2731,Sheet2!$E$2:$I$222,4,FALSE)</f>
        <v>#N/A</v>
      </c>
      <c r="CA2731" t="e">
        <f>VLOOKUP(BX2731,Sheet2!$E$2:$I$222,5,FALSE)</f>
        <v>#N/A</v>
      </c>
      <c r="CB2731"/>
      <c r="CF2731" t="e">
        <f>VLOOKUP(CE2731,Sheet2!$E$2:$I$222,3,FALSE)</f>
        <v>#N/A</v>
      </c>
      <c r="CG2731" t="e">
        <f>VLOOKUP(CE2731,Sheet2!$E$2:$I$222,4,FALSE)</f>
        <v>#N/A</v>
      </c>
      <c r="CH2731" t="e">
        <f>VLOOKUP(CE2731,Sheet2!$E$2:$I$222,5,FALSE)</f>
        <v>#N/A</v>
      </c>
      <c r="CI2731"/>
      <c r="CM2731" t="e">
        <f>VLOOKUP(CL2731,Sheet2!$E$2:$I$222,3,FALSE)</f>
        <v>#N/A</v>
      </c>
      <c r="CN2731" t="e">
        <f>VLOOKUP(CL2731,Sheet2!$E$2:$I$222,4,FALSE)</f>
        <v>#N/A</v>
      </c>
      <c r="CO2731" t="e">
        <f>VLOOKUP(CL2731,Sheet2!$E$2:$I$222,5,FALSE)</f>
        <v>#N/A</v>
      </c>
      <c r="CP2731"/>
      <c r="CT2731" t="e">
        <f>VLOOKUP(CS2731,Sheet2!$E$2:$I$222,3,FALSE)</f>
        <v>#N/A</v>
      </c>
      <c r="CU2731" t="e">
        <f>VLOOKUP(CS2731,Sheet2!$E$2:$I$222,4,FALSE)</f>
        <v>#N/A</v>
      </c>
      <c r="CV2731" t="e">
        <f>VLOOKUP(CS2731,Sheet2!$E$2:$I$222,5,FALSE)</f>
        <v>#N/A</v>
      </c>
      <c r="CW2731"/>
      <c r="DA2731" t="e">
        <f>VLOOKUP(CZ2731,Sheet2!$E$2:$I$222,3,FALSE)</f>
        <v>#N/A</v>
      </c>
      <c r="DB2731" t="e">
        <f>VLOOKUP(CZ2731,Sheet2!$E$2:$I$222,4,FALSE)</f>
        <v>#N/A</v>
      </c>
      <c r="DC2731" t="e">
        <f>VLOOKUP(CZ2731,Sheet2!$E$2:$I$222,5,FALSE)</f>
        <v>#N/A</v>
      </c>
      <c r="DD2731"/>
      <c r="DH2731" t="e">
        <f>VLOOKUP(DG2731,Sheet2!$E$2:$I$222,3,FALSE)</f>
        <v>#N/A</v>
      </c>
      <c r="DI2731" t="e">
        <f>VLOOKUP(DG2731,Sheet2!$E$2:$I$222,4,FALSE)</f>
        <v>#N/A</v>
      </c>
      <c r="DJ2731" t="e">
        <f>VLOOKUP(DG2731,Sheet2!$E$2:$I$222,5,FALSE)</f>
        <v>#N/A</v>
      </c>
    </row>
    <row r="2732" spans="1:114" x14ac:dyDescent="0.25">
      <c r="A2732">
        <v>2839</v>
      </c>
      <c r="C2732">
        <v>16420</v>
      </c>
      <c r="D2732">
        <v>6420</v>
      </c>
      <c r="E2732">
        <v>37.7363</v>
      </c>
      <c r="F2732">
        <v>-122.39894</v>
      </c>
      <c r="G2732" t="s">
        <v>1970</v>
      </c>
      <c r="H2732" t="s">
        <v>4389</v>
      </c>
      <c r="I2732" t="s">
        <v>4914</v>
      </c>
      <c r="J2732" t="s">
        <v>4948</v>
      </c>
      <c r="Q2732" t="s">
        <v>5924</v>
      </c>
      <c r="S2732" t="s">
        <v>6028</v>
      </c>
      <c r="X2732">
        <f t="shared" si="42"/>
        <v>1</v>
      </c>
      <c r="Y2732" t="s">
        <v>6830</v>
      </c>
      <c r="Z2732" t="s">
        <v>6879</v>
      </c>
      <c r="AB2732" t="e">
        <f>VLOOKUP($AA2732,Sheet2!$E$2:$I$222,3,FALSE)</f>
        <v>#N/A</v>
      </c>
      <c r="AC2732" t="e">
        <f>VLOOKUP($AA2732,Sheet2!$E$2:$I$222,4,FALSE)</f>
        <v>#N/A</v>
      </c>
      <c r="AD2732" t="e">
        <f>VLOOKUP($AA2732,Sheet2!$E$2:$I$222,5,FALSE)</f>
        <v>#N/A</v>
      </c>
      <c r="AI2732" t="e">
        <f>VLOOKUP(AH2732,Sheet2!$E$2:$I$222,3,FALSE)</f>
        <v>#N/A</v>
      </c>
      <c r="AJ2732" t="e">
        <f>VLOOKUP(AH2732,Sheet2!$E$2:$I$222,4,FALSE)</f>
        <v>#N/A</v>
      </c>
      <c r="AK2732" t="e">
        <f>VLOOKUP(AH2732,Sheet2!$E$2:$I$222,5,FALSE)</f>
        <v>#N/A</v>
      </c>
      <c r="AL2732"/>
      <c r="AP2732" t="e">
        <f>VLOOKUP(AO2732,Sheet2!$E$2:$I$222,3,FALSE)</f>
        <v>#N/A</v>
      </c>
      <c r="AQ2732" t="e">
        <f>VLOOKUP(AO2732,Sheet2!$E$2:$I$222,4,FALSE)</f>
        <v>#N/A</v>
      </c>
      <c r="AR2732" t="e">
        <f>VLOOKUP(AO2732,Sheet2!$E$2:$I$222,5,FALSE)</f>
        <v>#N/A</v>
      </c>
      <c r="AS2732"/>
      <c r="AW2732" t="e">
        <f>VLOOKUP(AV2732,Sheet2!$E$2:$I$222,3,FALSE)</f>
        <v>#N/A</v>
      </c>
      <c r="AX2732" t="e">
        <f>VLOOKUP(AV2732,Sheet2!$E$2:$I$222,4,FALSE)</f>
        <v>#N/A</v>
      </c>
      <c r="AY2732" t="e">
        <f>VLOOKUP(AV2732,Sheet2!$E$2:$I$222,5,FALSE)</f>
        <v>#N/A</v>
      </c>
      <c r="AZ2732"/>
      <c r="BD2732" t="e">
        <f>VLOOKUP(BC2732,Sheet2!$E$2:$I$222,3,FALSE)</f>
        <v>#N/A</v>
      </c>
      <c r="BE2732" t="e">
        <f>VLOOKUP(BC2732,Sheet2!$E$2:$I$222,4,FALSE)</f>
        <v>#N/A</v>
      </c>
      <c r="BF2732" t="e">
        <f>VLOOKUP(BC2732,Sheet2!$E$2:$I$222,5,FALSE)</f>
        <v>#N/A</v>
      </c>
      <c r="BG2732"/>
      <c r="BK2732" t="e">
        <f>VLOOKUP(BJ2732,Sheet2!$E$2:$I$222,3,FALSE)</f>
        <v>#N/A</v>
      </c>
      <c r="BL2732" t="e">
        <f>VLOOKUP(BJ2732,Sheet2!$E$2:$I$222,4,FALSE)</f>
        <v>#N/A</v>
      </c>
      <c r="BM2732" t="e">
        <f>VLOOKUP(BJ2732,Sheet2!$E$2:$I$222,5,FALSE)</f>
        <v>#N/A</v>
      </c>
      <c r="BN2732"/>
      <c r="BR2732" t="e">
        <f>VLOOKUP(BQ2732,Sheet2!$E$2:$I$222,3,FALSE)</f>
        <v>#N/A</v>
      </c>
      <c r="BS2732" t="e">
        <f>VLOOKUP(BQ2732,Sheet2!$E$2:$I$222,4,FALSE)</f>
        <v>#N/A</v>
      </c>
      <c r="BT2732" t="e">
        <f>VLOOKUP(BQ2732,Sheet2!$E$2:$I$222,5,FALSE)</f>
        <v>#N/A</v>
      </c>
      <c r="BU2732"/>
      <c r="BY2732" t="e">
        <f>VLOOKUP(BX2732,Sheet2!$E$2:$I$222,3,FALSE)</f>
        <v>#N/A</v>
      </c>
      <c r="BZ2732" t="e">
        <f>VLOOKUP(BX2732,Sheet2!$E$2:$I$222,4,FALSE)</f>
        <v>#N/A</v>
      </c>
      <c r="CA2732" t="e">
        <f>VLOOKUP(BX2732,Sheet2!$E$2:$I$222,5,FALSE)</f>
        <v>#N/A</v>
      </c>
      <c r="CB2732"/>
      <c r="CF2732" t="e">
        <f>VLOOKUP(CE2732,Sheet2!$E$2:$I$222,3,FALSE)</f>
        <v>#N/A</v>
      </c>
      <c r="CG2732" t="e">
        <f>VLOOKUP(CE2732,Sheet2!$E$2:$I$222,4,FALSE)</f>
        <v>#N/A</v>
      </c>
      <c r="CH2732" t="e">
        <f>VLOOKUP(CE2732,Sheet2!$E$2:$I$222,5,FALSE)</f>
        <v>#N/A</v>
      </c>
      <c r="CI2732"/>
      <c r="CM2732" t="e">
        <f>VLOOKUP(CL2732,Sheet2!$E$2:$I$222,3,FALSE)</f>
        <v>#N/A</v>
      </c>
      <c r="CN2732" t="e">
        <f>VLOOKUP(CL2732,Sheet2!$E$2:$I$222,4,FALSE)</f>
        <v>#N/A</v>
      </c>
      <c r="CO2732" t="e">
        <f>VLOOKUP(CL2732,Sheet2!$E$2:$I$222,5,FALSE)</f>
        <v>#N/A</v>
      </c>
      <c r="CP2732"/>
      <c r="CT2732" t="e">
        <f>VLOOKUP(CS2732,Sheet2!$E$2:$I$222,3,FALSE)</f>
        <v>#N/A</v>
      </c>
      <c r="CU2732" t="e">
        <f>VLOOKUP(CS2732,Sheet2!$E$2:$I$222,4,FALSE)</f>
        <v>#N/A</v>
      </c>
      <c r="CV2732" t="e">
        <f>VLOOKUP(CS2732,Sheet2!$E$2:$I$222,5,FALSE)</f>
        <v>#N/A</v>
      </c>
      <c r="CW2732"/>
      <c r="DA2732" t="e">
        <f>VLOOKUP(CZ2732,Sheet2!$E$2:$I$222,3,FALSE)</f>
        <v>#N/A</v>
      </c>
      <c r="DB2732" t="e">
        <f>VLOOKUP(CZ2732,Sheet2!$E$2:$I$222,4,FALSE)</f>
        <v>#N/A</v>
      </c>
      <c r="DC2732" t="e">
        <f>VLOOKUP(CZ2732,Sheet2!$E$2:$I$222,5,FALSE)</f>
        <v>#N/A</v>
      </c>
      <c r="DD2732"/>
      <c r="DH2732" t="e">
        <f>VLOOKUP(DG2732,Sheet2!$E$2:$I$222,3,FALSE)</f>
        <v>#N/A</v>
      </c>
      <c r="DI2732" t="e">
        <f>VLOOKUP(DG2732,Sheet2!$E$2:$I$222,4,FALSE)</f>
        <v>#N/A</v>
      </c>
      <c r="DJ2732" t="e">
        <f>VLOOKUP(DG2732,Sheet2!$E$2:$I$222,5,FALSE)</f>
        <v>#N/A</v>
      </c>
    </row>
    <row r="2733" spans="1:114" x14ac:dyDescent="0.25">
      <c r="A2733">
        <v>2840</v>
      </c>
      <c r="C2733">
        <v>16421</v>
      </c>
      <c r="D2733">
        <v>6421</v>
      </c>
      <c r="E2733">
        <v>37.732340000000001</v>
      </c>
      <c r="F2733">
        <v>-122.40577999999999</v>
      </c>
      <c r="G2733" t="s">
        <v>1971</v>
      </c>
      <c r="H2733" t="s">
        <v>4390</v>
      </c>
      <c r="I2733" t="s">
        <v>4925</v>
      </c>
      <c r="J2733" t="s">
        <v>4946</v>
      </c>
      <c r="K2733" t="s">
        <v>5088</v>
      </c>
      <c r="L2733" t="s">
        <v>5108</v>
      </c>
      <c r="M2733" t="s">
        <v>5109</v>
      </c>
      <c r="Q2733" t="s">
        <v>5924</v>
      </c>
      <c r="S2733" t="s">
        <v>6029</v>
      </c>
      <c r="X2733">
        <f t="shared" si="42"/>
        <v>1</v>
      </c>
      <c r="Y2733" t="s">
        <v>6830</v>
      </c>
      <c r="Z2733" t="s">
        <v>6881</v>
      </c>
      <c r="AB2733" t="e">
        <f>VLOOKUP($AA2733,Sheet2!$E$2:$I$222,3,FALSE)</f>
        <v>#N/A</v>
      </c>
      <c r="AC2733" t="e">
        <f>VLOOKUP($AA2733,Sheet2!$E$2:$I$222,4,FALSE)</f>
        <v>#N/A</v>
      </c>
      <c r="AD2733" t="e">
        <f>VLOOKUP($AA2733,Sheet2!$E$2:$I$222,5,FALSE)</f>
        <v>#N/A</v>
      </c>
      <c r="AI2733" t="e">
        <f>VLOOKUP(AH2733,Sheet2!$E$2:$I$222,3,FALSE)</f>
        <v>#N/A</v>
      </c>
      <c r="AJ2733" t="e">
        <f>VLOOKUP(AH2733,Sheet2!$E$2:$I$222,4,FALSE)</f>
        <v>#N/A</v>
      </c>
      <c r="AK2733" t="e">
        <f>VLOOKUP(AH2733,Sheet2!$E$2:$I$222,5,FALSE)</f>
        <v>#N/A</v>
      </c>
      <c r="AL2733"/>
      <c r="AP2733" t="e">
        <f>VLOOKUP(AO2733,Sheet2!$E$2:$I$222,3,FALSE)</f>
        <v>#N/A</v>
      </c>
      <c r="AQ2733" t="e">
        <f>VLOOKUP(AO2733,Sheet2!$E$2:$I$222,4,FALSE)</f>
        <v>#N/A</v>
      </c>
      <c r="AR2733" t="e">
        <f>VLOOKUP(AO2733,Sheet2!$E$2:$I$222,5,FALSE)</f>
        <v>#N/A</v>
      </c>
      <c r="AS2733"/>
      <c r="AW2733" t="e">
        <f>VLOOKUP(AV2733,Sheet2!$E$2:$I$222,3,FALSE)</f>
        <v>#N/A</v>
      </c>
      <c r="AX2733" t="e">
        <f>VLOOKUP(AV2733,Sheet2!$E$2:$I$222,4,FALSE)</f>
        <v>#N/A</v>
      </c>
      <c r="AY2733" t="e">
        <f>VLOOKUP(AV2733,Sheet2!$E$2:$I$222,5,FALSE)</f>
        <v>#N/A</v>
      </c>
      <c r="AZ2733"/>
      <c r="BD2733" t="e">
        <f>VLOOKUP(BC2733,Sheet2!$E$2:$I$222,3,FALSE)</f>
        <v>#N/A</v>
      </c>
      <c r="BE2733" t="e">
        <f>VLOOKUP(BC2733,Sheet2!$E$2:$I$222,4,FALSE)</f>
        <v>#N/A</v>
      </c>
      <c r="BF2733" t="e">
        <f>VLOOKUP(BC2733,Sheet2!$E$2:$I$222,5,FALSE)</f>
        <v>#N/A</v>
      </c>
      <c r="BG2733"/>
      <c r="BK2733" t="e">
        <f>VLOOKUP(BJ2733,Sheet2!$E$2:$I$222,3,FALSE)</f>
        <v>#N/A</v>
      </c>
      <c r="BL2733" t="e">
        <f>VLOOKUP(BJ2733,Sheet2!$E$2:$I$222,4,FALSE)</f>
        <v>#N/A</v>
      </c>
      <c r="BM2733" t="e">
        <f>VLOOKUP(BJ2733,Sheet2!$E$2:$I$222,5,FALSE)</f>
        <v>#N/A</v>
      </c>
      <c r="BN2733"/>
      <c r="BR2733" t="e">
        <f>VLOOKUP(BQ2733,Sheet2!$E$2:$I$222,3,FALSE)</f>
        <v>#N/A</v>
      </c>
      <c r="BS2733" t="e">
        <f>VLOOKUP(BQ2733,Sheet2!$E$2:$I$222,4,FALSE)</f>
        <v>#N/A</v>
      </c>
      <c r="BT2733" t="e">
        <f>VLOOKUP(BQ2733,Sheet2!$E$2:$I$222,5,FALSE)</f>
        <v>#N/A</v>
      </c>
      <c r="BU2733"/>
      <c r="BY2733" t="e">
        <f>VLOOKUP(BX2733,Sheet2!$E$2:$I$222,3,FALSE)</f>
        <v>#N/A</v>
      </c>
      <c r="BZ2733" t="e">
        <f>VLOOKUP(BX2733,Sheet2!$E$2:$I$222,4,FALSE)</f>
        <v>#N/A</v>
      </c>
      <c r="CA2733" t="e">
        <f>VLOOKUP(BX2733,Sheet2!$E$2:$I$222,5,FALSE)</f>
        <v>#N/A</v>
      </c>
      <c r="CB2733"/>
      <c r="CF2733" t="e">
        <f>VLOOKUP(CE2733,Sheet2!$E$2:$I$222,3,FALSE)</f>
        <v>#N/A</v>
      </c>
      <c r="CG2733" t="e">
        <f>VLOOKUP(CE2733,Sheet2!$E$2:$I$222,4,FALSE)</f>
        <v>#N/A</v>
      </c>
      <c r="CH2733" t="e">
        <f>VLOOKUP(CE2733,Sheet2!$E$2:$I$222,5,FALSE)</f>
        <v>#N/A</v>
      </c>
      <c r="CI2733"/>
      <c r="CM2733" t="e">
        <f>VLOOKUP(CL2733,Sheet2!$E$2:$I$222,3,FALSE)</f>
        <v>#N/A</v>
      </c>
      <c r="CN2733" t="e">
        <f>VLOOKUP(CL2733,Sheet2!$E$2:$I$222,4,FALSE)</f>
        <v>#N/A</v>
      </c>
      <c r="CO2733" t="e">
        <f>VLOOKUP(CL2733,Sheet2!$E$2:$I$222,5,FALSE)</f>
        <v>#N/A</v>
      </c>
      <c r="CP2733"/>
      <c r="CT2733" t="e">
        <f>VLOOKUP(CS2733,Sheet2!$E$2:$I$222,3,FALSE)</f>
        <v>#N/A</v>
      </c>
      <c r="CU2733" t="e">
        <f>VLOOKUP(CS2733,Sheet2!$E$2:$I$222,4,FALSE)</f>
        <v>#N/A</v>
      </c>
      <c r="CV2733" t="e">
        <f>VLOOKUP(CS2733,Sheet2!$E$2:$I$222,5,FALSE)</f>
        <v>#N/A</v>
      </c>
      <c r="CW2733"/>
      <c r="DA2733" t="e">
        <f>VLOOKUP(CZ2733,Sheet2!$E$2:$I$222,3,FALSE)</f>
        <v>#N/A</v>
      </c>
      <c r="DB2733" t="e">
        <f>VLOOKUP(CZ2733,Sheet2!$E$2:$I$222,4,FALSE)</f>
        <v>#N/A</v>
      </c>
      <c r="DC2733" t="e">
        <f>VLOOKUP(CZ2733,Sheet2!$E$2:$I$222,5,FALSE)</f>
        <v>#N/A</v>
      </c>
      <c r="DD2733"/>
      <c r="DH2733" t="e">
        <f>VLOOKUP(DG2733,Sheet2!$E$2:$I$222,3,FALSE)</f>
        <v>#N/A</v>
      </c>
      <c r="DI2733" t="e">
        <f>VLOOKUP(DG2733,Sheet2!$E$2:$I$222,4,FALSE)</f>
        <v>#N/A</v>
      </c>
      <c r="DJ2733" t="e">
        <f>VLOOKUP(DG2733,Sheet2!$E$2:$I$222,5,FALSE)</f>
        <v>#N/A</v>
      </c>
    </row>
    <row r="2734" spans="1:114" x14ac:dyDescent="0.25">
      <c r="A2734">
        <v>2841</v>
      </c>
      <c r="C2734">
        <v>16422</v>
      </c>
      <c r="D2734">
        <v>6422</v>
      </c>
      <c r="E2734">
        <v>37.732370000000003</v>
      </c>
      <c r="F2734">
        <v>-122.40599</v>
      </c>
      <c r="G2734" t="s">
        <v>1971</v>
      </c>
      <c r="H2734" t="s">
        <v>4390</v>
      </c>
      <c r="I2734" t="s">
        <v>4914</v>
      </c>
      <c r="J2734" t="s">
        <v>4946</v>
      </c>
      <c r="K2734" t="s">
        <v>5089</v>
      </c>
      <c r="L2734" t="s">
        <v>5108</v>
      </c>
      <c r="M2734" t="s">
        <v>5109</v>
      </c>
      <c r="Q2734" t="s">
        <v>5924</v>
      </c>
      <c r="R2734">
        <v>27</v>
      </c>
      <c r="S2734" t="s">
        <v>6028</v>
      </c>
      <c r="X2734">
        <f t="shared" si="42"/>
        <v>1</v>
      </c>
      <c r="Y2734" t="s">
        <v>6830</v>
      </c>
      <c r="Z2734" t="s">
        <v>6879</v>
      </c>
      <c r="AB2734" t="e">
        <f>VLOOKUP($AA2734,Sheet2!$E$2:$I$222,3,FALSE)</f>
        <v>#N/A</v>
      </c>
      <c r="AC2734" t="e">
        <f>VLOOKUP($AA2734,Sheet2!$E$2:$I$222,4,FALSE)</f>
        <v>#N/A</v>
      </c>
      <c r="AD2734" t="e">
        <f>VLOOKUP($AA2734,Sheet2!$E$2:$I$222,5,FALSE)</f>
        <v>#N/A</v>
      </c>
      <c r="AI2734" t="e">
        <f>VLOOKUP(AH2734,Sheet2!$E$2:$I$222,3,FALSE)</f>
        <v>#N/A</v>
      </c>
      <c r="AJ2734" t="e">
        <f>VLOOKUP(AH2734,Sheet2!$E$2:$I$222,4,FALSE)</f>
        <v>#N/A</v>
      </c>
      <c r="AK2734" t="e">
        <f>VLOOKUP(AH2734,Sheet2!$E$2:$I$222,5,FALSE)</f>
        <v>#N/A</v>
      </c>
      <c r="AL2734"/>
      <c r="AP2734" t="e">
        <f>VLOOKUP(AO2734,Sheet2!$E$2:$I$222,3,FALSE)</f>
        <v>#N/A</v>
      </c>
      <c r="AQ2734" t="e">
        <f>VLOOKUP(AO2734,Sheet2!$E$2:$I$222,4,FALSE)</f>
        <v>#N/A</v>
      </c>
      <c r="AR2734" t="e">
        <f>VLOOKUP(AO2734,Sheet2!$E$2:$I$222,5,FALSE)</f>
        <v>#N/A</v>
      </c>
      <c r="AS2734"/>
      <c r="AW2734" t="e">
        <f>VLOOKUP(AV2734,Sheet2!$E$2:$I$222,3,FALSE)</f>
        <v>#N/A</v>
      </c>
      <c r="AX2734" t="e">
        <f>VLOOKUP(AV2734,Sheet2!$E$2:$I$222,4,FALSE)</f>
        <v>#N/A</v>
      </c>
      <c r="AY2734" t="e">
        <f>VLOOKUP(AV2734,Sheet2!$E$2:$I$222,5,FALSE)</f>
        <v>#N/A</v>
      </c>
      <c r="AZ2734"/>
      <c r="BD2734" t="e">
        <f>VLOOKUP(BC2734,Sheet2!$E$2:$I$222,3,FALSE)</f>
        <v>#N/A</v>
      </c>
      <c r="BE2734" t="e">
        <f>VLOOKUP(BC2734,Sheet2!$E$2:$I$222,4,FALSE)</f>
        <v>#N/A</v>
      </c>
      <c r="BF2734" t="e">
        <f>VLOOKUP(BC2734,Sheet2!$E$2:$I$222,5,FALSE)</f>
        <v>#N/A</v>
      </c>
      <c r="BG2734"/>
      <c r="BK2734" t="e">
        <f>VLOOKUP(BJ2734,Sheet2!$E$2:$I$222,3,FALSE)</f>
        <v>#N/A</v>
      </c>
      <c r="BL2734" t="e">
        <f>VLOOKUP(BJ2734,Sheet2!$E$2:$I$222,4,FALSE)</f>
        <v>#N/A</v>
      </c>
      <c r="BM2734" t="e">
        <f>VLOOKUP(BJ2734,Sheet2!$E$2:$I$222,5,FALSE)</f>
        <v>#N/A</v>
      </c>
      <c r="BN2734"/>
      <c r="BR2734" t="e">
        <f>VLOOKUP(BQ2734,Sheet2!$E$2:$I$222,3,FALSE)</f>
        <v>#N/A</v>
      </c>
      <c r="BS2734" t="e">
        <f>VLOOKUP(BQ2734,Sheet2!$E$2:$I$222,4,FALSE)</f>
        <v>#N/A</v>
      </c>
      <c r="BT2734" t="e">
        <f>VLOOKUP(BQ2734,Sheet2!$E$2:$I$222,5,FALSE)</f>
        <v>#N/A</v>
      </c>
      <c r="BU2734"/>
      <c r="BY2734" t="e">
        <f>VLOOKUP(BX2734,Sheet2!$E$2:$I$222,3,FALSE)</f>
        <v>#N/A</v>
      </c>
      <c r="BZ2734" t="e">
        <f>VLOOKUP(BX2734,Sheet2!$E$2:$I$222,4,FALSE)</f>
        <v>#N/A</v>
      </c>
      <c r="CA2734" t="e">
        <f>VLOOKUP(BX2734,Sheet2!$E$2:$I$222,5,FALSE)</f>
        <v>#N/A</v>
      </c>
      <c r="CB2734"/>
      <c r="CF2734" t="e">
        <f>VLOOKUP(CE2734,Sheet2!$E$2:$I$222,3,FALSE)</f>
        <v>#N/A</v>
      </c>
      <c r="CG2734" t="e">
        <f>VLOOKUP(CE2734,Sheet2!$E$2:$I$222,4,FALSE)</f>
        <v>#N/A</v>
      </c>
      <c r="CH2734" t="e">
        <f>VLOOKUP(CE2734,Sheet2!$E$2:$I$222,5,FALSE)</f>
        <v>#N/A</v>
      </c>
      <c r="CI2734"/>
      <c r="CM2734" t="e">
        <f>VLOOKUP(CL2734,Sheet2!$E$2:$I$222,3,FALSE)</f>
        <v>#N/A</v>
      </c>
      <c r="CN2734" t="e">
        <f>VLOOKUP(CL2734,Sheet2!$E$2:$I$222,4,FALSE)</f>
        <v>#N/A</v>
      </c>
      <c r="CO2734" t="e">
        <f>VLOOKUP(CL2734,Sheet2!$E$2:$I$222,5,FALSE)</f>
        <v>#N/A</v>
      </c>
      <c r="CP2734"/>
      <c r="CT2734" t="e">
        <f>VLOOKUP(CS2734,Sheet2!$E$2:$I$222,3,FALSE)</f>
        <v>#N/A</v>
      </c>
      <c r="CU2734" t="e">
        <f>VLOOKUP(CS2734,Sheet2!$E$2:$I$222,4,FALSE)</f>
        <v>#N/A</v>
      </c>
      <c r="CV2734" t="e">
        <f>VLOOKUP(CS2734,Sheet2!$E$2:$I$222,5,FALSE)</f>
        <v>#N/A</v>
      </c>
      <c r="CW2734"/>
      <c r="DA2734" t="e">
        <f>VLOOKUP(CZ2734,Sheet2!$E$2:$I$222,3,FALSE)</f>
        <v>#N/A</v>
      </c>
      <c r="DB2734" t="e">
        <f>VLOOKUP(CZ2734,Sheet2!$E$2:$I$222,4,FALSE)</f>
        <v>#N/A</v>
      </c>
      <c r="DC2734" t="e">
        <f>VLOOKUP(CZ2734,Sheet2!$E$2:$I$222,5,FALSE)</f>
        <v>#N/A</v>
      </c>
      <c r="DD2734"/>
      <c r="DH2734" t="e">
        <f>VLOOKUP(DG2734,Sheet2!$E$2:$I$222,3,FALSE)</f>
        <v>#N/A</v>
      </c>
      <c r="DI2734" t="e">
        <f>VLOOKUP(DG2734,Sheet2!$E$2:$I$222,4,FALSE)</f>
        <v>#N/A</v>
      </c>
      <c r="DJ2734" t="e">
        <f>VLOOKUP(DG2734,Sheet2!$E$2:$I$222,5,FALSE)</f>
        <v>#N/A</v>
      </c>
    </row>
    <row r="2735" spans="1:114" x14ac:dyDescent="0.25">
      <c r="A2735">
        <v>2842</v>
      </c>
      <c r="C2735">
        <v>16424</v>
      </c>
      <c r="D2735">
        <v>6424</v>
      </c>
      <c r="E2735">
        <v>37.735410000000002</v>
      </c>
      <c r="F2735">
        <v>-122.4008</v>
      </c>
      <c r="G2735" t="s">
        <v>1972</v>
      </c>
      <c r="H2735" t="s">
        <v>4391</v>
      </c>
      <c r="I2735" t="s">
        <v>4914</v>
      </c>
      <c r="J2735" t="s">
        <v>4947</v>
      </c>
      <c r="Q2735" t="s">
        <v>5924</v>
      </c>
      <c r="S2735" t="s">
        <v>6028</v>
      </c>
      <c r="X2735">
        <f t="shared" si="42"/>
        <v>1</v>
      </c>
      <c r="Y2735" t="s">
        <v>6830</v>
      </c>
      <c r="Z2735" t="s">
        <v>6879</v>
      </c>
      <c r="AB2735" t="e">
        <f>VLOOKUP($AA2735,Sheet2!$E$2:$I$222,3,FALSE)</f>
        <v>#N/A</v>
      </c>
      <c r="AC2735" t="e">
        <f>VLOOKUP($AA2735,Sheet2!$E$2:$I$222,4,FALSE)</f>
        <v>#N/A</v>
      </c>
      <c r="AD2735" t="e">
        <f>VLOOKUP($AA2735,Sheet2!$E$2:$I$222,5,FALSE)</f>
        <v>#N/A</v>
      </c>
      <c r="AI2735" t="e">
        <f>VLOOKUP(AH2735,Sheet2!$E$2:$I$222,3,FALSE)</f>
        <v>#N/A</v>
      </c>
      <c r="AJ2735" t="e">
        <f>VLOOKUP(AH2735,Sheet2!$E$2:$I$222,4,FALSE)</f>
        <v>#N/A</v>
      </c>
      <c r="AK2735" t="e">
        <f>VLOOKUP(AH2735,Sheet2!$E$2:$I$222,5,FALSE)</f>
        <v>#N/A</v>
      </c>
      <c r="AL2735"/>
      <c r="AP2735" t="e">
        <f>VLOOKUP(AO2735,Sheet2!$E$2:$I$222,3,FALSE)</f>
        <v>#N/A</v>
      </c>
      <c r="AQ2735" t="e">
        <f>VLOOKUP(AO2735,Sheet2!$E$2:$I$222,4,FALSE)</f>
        <v>#N/A</v>
      </c>
      <c r="AR2735" t="e">
        <f>VLOOKUP(AO2735,Sheet2!$E$2:$I$222,5,FALSE)</f>
        <v>#N/A</v>
      </c>
      <c r="AS2735"/>
      <c r="AW2735" t="e">
        <f>VLOOKUP(AV2735,Sheet2!$E$2:$I$222,3,FALSE)</f>
        <v>#N/A</v>
      </c>
      <c r="AX2735" t="e">
        <f>VLOOKUP(AV2735,Sheet2!$E$2:$I$222,4,FALSE)</f>
        <v>#N/A</v>
      </c>
      <c r="AY2735" t="e">
        <f>VLOOKUP(AV2735,Sheet2!$E$2:$I$222,5,FALSE)</f>
        <v>#N/A</v>
      </c>
      <c r="AZ2735"/>
      <c r="BD2735" t="e">
        <f>VLOOKUP(BC2735,Sheet2!$E$2:$I$222,3,FALSE)</f>
        <v>#N/A</v>
      </c>
      <c r="BE2735" t="e">
        <f>VLOOKUP(BC2735,Sheet2!$E$2:$I$222,4,FALSE)</f>
        <v>#N/A</v>
      </c>
      <c r="BF2735" t="e">
        <f>VLOOKUP(BC2735,Sheet2!$E$2:$I$222,5,FALSE)</f>
        <v>#N/A</v>
      </c>
      <c r="BG2735"/>
      <c r="BK2735" t="e">
        <f>VLOOKUP(BJ2735,Sheet2!$E$2:$I$222,3,FALSE)</f>
        <v>#N/A</v>
      </c>
      <c r="BL2735" t="e">
        <f>VLOOKUP(BJ2735,Sheet2!$E$2:$I$222,4,FALSE)</f>
        <v>#N/A</v>
      </c>
      <c r="BM2735" t="e">
        <f>VLOOKUP(BJ2735,Sheet2!$E$2:$I$222,5,FALSE)</f>
        <v>#N/A</v>
      </c>
      <c r="BN2735"/>
      <c r="BR2735" t="e">
        <f>VLOOKUP(BQ2735,Sheet2!$E$2:$I$222,3,FALSE)</f>
        <v>#N/A</v>
      </c>
      <c r="BS2735" t="e">
        <f>VLOOKUP(BQ2735,Sheet2!$E$2:$I$222,4,FALSE)</f>
        <v>#N/A</v>
      </c>
      <c r="BT2735" t="e">
        <f>VLOOKUP(BQ2735,Sheet2!$E$2:$I$222,5,FALSE)</f>
        <v>#N/A</v>
      </c>
      <c r="BU2735"/>
      <c r="BY2735" t="e">
        <f>VLOOKUP(BX2735,Sheet2!$E$2:$I$222,3,FALSE)</f>
        <v>#N/A</v>
      </c>
      <c r="BZ2735" t="e">
        <f>VLOOKUP(BX2735,Sheet2!$E$2:$I$222,4,FALSE)</f>
        <v>#N/A</v>
      </c>
      <c r="CA2735" t="e">
        <f>VLOOKUP(BX2735,Sheet2!$E$2:$I$222,5,FALSE)</f>
        <v>#N/A</v>
      </c>
      <c r="CB2735"/>
      <c r="CF2735" t="e">
        <f>VLOOKUP(CE2735,Sheet2!$E$2:$I$222,3,FALSE)</f>
        <v>#N/A</v>
      </c>
      <c r="CG2735" t="e">
        <f>VLOOKUP(CE2735,Sheet2!$E$2:$I$222,4,FALSE)</f>
        <v>#N/A</v>
      </c>
      <c r="CH2735" t="e">
        <f>VLOOKUP(CE2735,Sheet2!$E$2:$I$222,5,FALSE)</f>
        <v>#N/A</v>
      </c>
      <c r="CI2735"/>
      <c r="CM2735" t="e">
        <f>VLOOKUP(CL2735,Sheet2!$E$2:$I$222,3,FALSE)</f>
        <v>#N/A</v>
      </c>
      <c r="CN2735" t="e">
        <f>VLOOKUP(CL2735,Sheet2!$E$2:$I$222,4,FALSE)</f>
        <v>#N/A</v>
      </c>
      <c r="CO2735" t="e">
        <f>VLOOKUP(CL2735,Sheet2!$E$2:$I$222,5,FALSE)</f>
        <v>#N/A</v>
      </c>
      <c r="CP2735"/>
      <c r="CT2735" t="e">
        <f>VLOOKUP(CS2735,Sheet2!$E$2:$I$222,3,FALSE)</f>
        <v>#N/A</v>
      </c>
      <c r="CU2735" t="e">
        <f>VLOOKUP(CS2735,Sheet2!$E$2:$I$222,4,FALSE)</f>
        <v>#N/A</v>
      </c>
      <c r="CV2735" t="e">
        <f>VLOOKUP(CS2735,Sheet2!$E$2:$I$222,5,FALSE)</f>
        <v>#N/A</v>
      </c>
      <c r="CW2735"/>
      <c r="DA2735" t="e">
        <f>VLOOKUP(CZ2735,Sheet2!$E$2:$I$222,3,FALSE)</f>
        <v>#N/A</v>
      </c>
      <c r="DB2735" t="e">
        <f>VLOOKUP(CZ2735,Sheet2!$E$2:$I$222,4,FALSE)</f>
        <v>#N/A</v>
      </c>
      <c r="DC2735" t="e">
        <f>VLOOKUP(CZ2735,Sheet2!$E$2:$I$222,5,FALSE)</f>
        <v>#N/A</v>
      </c>
      <c r="DD2735"/>
      <c r="DH2735" t="e">
        <f>VLOOKUP(DG2735,Sheet2!$E$2:$I$222,3,FALSE)</f>
        <v>#N/A</v>
      </c>
      <c r="DI2735" t="e">
        <f>VLOOKUP(DG2735,Sheet2!$E$2:$I$222,4,FALSE)</f>
        <v>#N/A</v>
      </c>
      <c r="DJ2735" t="e">
        <f>VLOOKUP(DG2735,Sheet2!$E$2:$I$222,5,FALSE)</f>
        <v>#N/A</v>
      </c>
    </row>
    <row r="2736" spans="1:114" x14ac:dyDescent="0.25">
      <c r="A2736">
        <v>2843</v>
      </c>
      <c r="C2736">
        <v>16425</v>
      </c>
      <c r="D2736">
        <v>6425</v>
      </c>
      <c r="E2736">
        <v>37.7851</v>
      </c>
      <c r="F2736">
        <v>-122.42404000000001</v>
      </c>
      <c r="G2736" t="s">
        <v>1973</v>
      </c>
      <c r="H2736" t="s">
        <v>4392</v>
      </c>
      <c r="I2736" t="s">
        <v>4916</v>
      </c>
      <c r="J2736" t="s">
        <v>4946</v>
      </c>
      <c r="K2736" t="s">
        <v>4989</v>
      </c>
      <c r="Q2736" t="s">
        <v>5924</v>
      </c>
      <c r="R2736">
        <v>489</v>
      </c>
      <c r="S2736" t="s">
        <v>6290</v>
      </c>
      <c r="X2736">
        <f t="shared" si="42"/>
        <v>1</v>
      </c>
      <c r="Y2736" t="s">
        <v>6849</v>
      </c>
      <c r="Z2736" t="s">
        <v>6879</v>
      </c>
      <c r="AB2736" t="e">
        <f>VLOOKUP($AA2736,Sheet2!$E$2:$I$222,3,FALSE)</f>
        <v>#N/A</v>
      </c>
      <c r="AC2736" t="e">
        <f>VLOOKUP($AA2736,Sheet2!$E$2:$I$222,4,FALSE)</f>
        <v>#N/A</v>
      </c>
      <c r="AD2736" t="e">
        <f>VLOOKUP($AA2736,Sheet2!$E$2:$I$222,5,FALSE)</f>
        <v>#N/A</v>
      </c>
      <c r="AI2736" t="e">
        <f>VLOOKUP(AH2736,Sheet2!$E$2:$I$222,3,FALSE)</f>
        <v>#N/A</v>
      </c>
      <c r="AJ2736" t="e">
        <f>VLOOKUP(AH2736,Sheet2!$E$2:$I$222,4,FALSE)</f>
        <v>#N/A</v>
      </c>
      <c r="AK2736" t="e">
        <f>VLOOKUP(AH2736,Sheet2!$E$2:$I$222,5,FALSE)</f>
        <v>#N/A</v>
      </c>
      <c r="AL2736"/>
      <c r="AP2736" t="e">
        <f>VLOOKUP(AO2736,Sheet2!$E$2:$I$222,3,FALSE)</f>
        <v>#N/A</v>
      </c>
      <c r="AQ2736" t="e">
        <f>VLOOKUP(AO2736,Sheet2!$E$2:$I$222,4,FALSE)</f>
        <v>#N/A</v>
      </c>
      <c r="AR2736" t="e">
        <f>VLOOKUP(AO2736,Sheet2!$E$2:$I$222,5,FALSE)</f>
        <v>#N/A</v>
      </c>
      <c r="AS2736"/>
      <c r="AW2736" t="e">
        <f>VLOOKUP(AV2736,Sheet2!$E$2:$I$222,3,FALSE)</f>
        <v>#N/A</v>
      </c>
      <c r="AX2736" t="e">
        <f>VLOOKUP(AV2736,Sheet2!$E$2:$I$222,4,FALSE)</f>
        <v>#N/A</v>
      </c>
      <c r="AY2736" t="e">
        <f>VLOOKUP(AV2736,Sheet2!$E$2:$I$222,5,FALSE)</f>
        <v>#N/A</v>
      </c>
      <c r="AZ2736"/>
      <c r="BD2736" t="e">
        <f>VLOOKUP(BC2736,Sheet2!$E$2:$I$222,3,FALSE)</f>
        <v>#N/A</v>
      </c>
      <c r="BE2736" t="e">
        <f>VLOOKUP(BC2736,Sheet2!$E$2:$I$222,4,FALSE)</f>
        <v>#N/A</v>
      </c>
      <c r="BF2736" t="e">
        <f>VLOOKUP(BC2736,Sheet2!$E$2:$I$222,5,FALSE)</f>
        <v>#N/A</v>
      </c>
      <c r="BG2736"/>
      <c r="BK2736" t="e">
        <f>VLOOKUP(BJ2736,Sheet2!$E$2:$I$222,3,FALSE)</f>
        <v>#N/A</v>
      </c>
      <c r="BL2736" t="e">
        <f>VLOOKUP(BJ2736,Sheet2!$E$2:$I$222,4,FALSE)</f>
        <v>#N/A</v>
      </c>
      <c r="BM2736" t="e">
        <f>VLOOKUP(BJ2736,Sheet2!$E$2:$I$222,5,FALSE)</f>
        <v>#N/A</v>
      </c>
      <c r="BN2736"/>
      <c r="BR2736" t="e">
        <f>VLOOKUP(BQ2736,Sheet2!$E$2:$I$222,3,FALSE)</f>
        <v>#N/A</v>
      </c>
      <c r="BS2736" t="e">
        <f>VLOOKUP(BQ2736,Sheet2!$E$2:$I$222,4,FALSE)</f>
        <v>#N/A</v>
      </c>
      <c r="BT2736" t="e">
        <f>VLOOKUP(BQ2736,Sheet2!$E$2:$I$222,5,FALSE)</f>
        <v>#N/A</v>
      </c>
      <c r="BU2736"/>
      <c r="BY2736" t="e">
        <f>VLOOKUP(BX2736,Sheet2!$E$2:$I$222,3,FALSE)</f>
        <v>#N/A</v>
      </c>
      <c r="BZ2736" t="e">
        <f>VLOOKUP(BX2736,Sheet2!$E$2:$I$222,4,FALSE)</f>
        <v>#N/A</v>
      </c>
      <c r="CA2736" t="e">
        <f>VLOOKUP(BX2736,Sheet2!$E$2:$I$222,5,FALSE)</f>
        <v>#N/A</v>
      </c>
      <c r="CB2736"/>
      <c r="CF2736" t="e">
        <f>VLOOKUP(CE2736,Sheet2!$E$2:$I$222,3,FALSE)</f>
        <v>#N/A</v>
      </c>
      <c r="CG2736" t="e">
        <f>VLOOKUP(CE2736,Sheet2!$E$2:$I$222,4,FALSE)</f>
        <v>#N/A</v>
      </c>
      <c r="CH2736" t="e">
        <f>VLOOKUP(CE2736,Sheet2!$E$2:$I$222,5,FALSE)</f>
        <v>#N/A</v>
      </c>
      <c r="CI2736"/>
      <c r="CM2736" t="e">
        <f>VLOOKUP(CL2736,Sheet2!$E$2:$I$222,3,FALSE)</f>
        <v>#N/A</v>
      </c>
      <c r="CN2736" t="e">
        <f>VLOOKUP(CL2736,Sheet2!$E$2:$I$222,4,FALSE)</f>
        <v>#N/A</v>
      </c>
      <c r="CO2736" t="e">
        <f>VLOOKUP(CL2736,Sheet2!$E$2:$I$222,5,FALSE)</f>
        <v>#N/A</v>
      </c>
      <c r="CP2736"/>
      <c r="CT2736" t="e">
        <f>VLOOKUP(CS2736,Sheet2!$E$2:$I$222,3,FALSE)</f>
        <v>#N/A</v>
      </c>
      <c r="CU2736" t="e">
        <f>VLOOKUP(CS2736,Sheet2!$E$2:$I$222,4,FALSE)</f>
        <v>#N/A</v>
      </c>
      <c r="CV2736" t="e">
        <f>VLOOKUP(CS2736,Sheet2!$E$2:$I$222,5,FALSE)</f>
        <v>#N/A</v>
      </c>
      <c r="CW2736"/>
      <c r="DA2736" t="e">
        <f>VLOOKUP(CZ2736,Sheet2!$E$2:$I$222,3,FALSE)</f>
        <v>#N/A</v>
      </c>
      <c r="DB2736" t="e">
        <f>VLOOKUP(CZ2736,Sheet2!$E$2:$I$222,4,FALSE)</f>
        <v>#N/A</v>
      </c>
      <c r="DC2736" t="e">
        <f>VLOOKUP(CZ2736,Sheet2!$E$2:$I$222,5,FALSE)</f>
        <v>#N/A</v>
      </c>
      <c r="DD2736"/>
      <c r="DH2736" t="e">
        <f>VLOOKUP(DG2736,Sheet2!$E$2:$I$222,3,FALSE)</f>
        <v>#N/A</v>
      </c>
      <c r="DI2736" t="e">
        <f>VLOOKUP(DG2736,Sheet2!$E$2:$I$222,4,FALSE)</f>
        <v>#N/A</v>
      </c>
      <c r="DJ2736" t="e">
        <f>VLOOKUP(DG2736,Sheet2!$E$2:$I$222,5,FALSE)</f>
        <v>#N/A</v>
      </c>
    </row>
    <row r="2737" spans="1:114" x14ac:dyDescent="0.25">
      <c r="A2737">
        <v>2844</v>
      </c>
      <c r="C2737">
        <v>16426</v>
      </c>
      <c r="D2737">
        <v>6426</v>
      </c>
      <c r="E2737">
        <v>37.751170000000002</v>
      </c>
      <c r="F2737">
        <v>-122.45005</v>
      </c>
      <c r="G2737" t="s">
        <v>1974</v>
      </c>
      <c r="H2737" t="s">
        <v>4393</v>
      </c>
      <c r="I2737" t="s">
        <v>4919</v>
      </c>
      <c r="J2737" t="s">
        <v>4947</v>
      </c>
      <c r="Q2737" t="s">
        <v>5924</v>
      </c>
      <c r="S2737" t="s">
        <v>6176</v>
      </c>
      <c r="X2737">
        <f t="shared" si="42"/>
        <v>1</v>
      </c>
      <c r="Y2737" t="s">
        <v>6833</v>
      </c>
      <c r="Z2737" t="s">
        <v>6879</v>
      </c>
      <c r="AB2737" t="e">
        <f>VLOOKUP($AA2737,Sheet2!$E$2:$I$222,3,FALSE)</f>
        <v>#N/A</v>
      </c>
      <c r="AC2737" t="e">
        <f>VLOOKUP($AA2737,Sheet2!$E$2:$I$222,4,FALSE)</f>
        <v>#N/A</v>
      </c>
      <c r="AD2737" t="e">
        <f>VLOOKUP($AA2737,Sheet2!$E$2:$I$222,5,FALSE)</f>
        <v>#N/A</v>
      </c>
      <c r="AI2737" t="e">
        <f>VLOOKUP(AH2737,Sheet2!$E$2:$I$222,3,FALSE)</f>
        <v>#N/A</v>
      </c>
      <c r="AJ2737" t="e">
        <f>VLOOKUP(AH2737,Sheet2!$E$2:$I$222,4,FALSE)</f>
        <v>#N/A</v>
      </c>
      <c r="AK2737" t="e">
        <f>VLOOKUP(AH2737,Sheet2!$E$2:$I$222,5,FALSE)</f>
        <v>#N/A</v>
      </c>
      <c r="AL2737"/>
      <c r="AP2737" t="e">
        <f>VLOOKUP(AO2737,Sheet2!$E$2:$I$222,3,FALSE)</f>
        <v>#N/A</v>
      </c>
      <c r="AQ2737" t="e">
        <f>VLOOKUP(AO2737,Sheet2!$E$2:$I$222,4,FALSE)</f>
        <v>#N/A</v>
      </c>
      <c r="AR2737" t="e">
        <f>VLOOKUP(AO2737,Sheet2!$E$2:$I$222,5,FALSE)</f>
        <v>#N/A</v>
      </c>
      <c r="AS2737"/>
      <c r="AW2737" t="e">
        <f>VLOOKUP(AV2737,Sheet2!$E$2:$I$222,3,FALSE)</f>
        <v>#N/A</v>
      </c>
      <c r="AX2737" t="e">
        <f>VLOOKUP(AV2737,Sheet2!$E$2:$I$222,4,FALSE)</f>
        <v>#N/A</v>
      </c>
      <c r="AY2737" t="e">
        <f>VLOOKUP(AV2737,Sheet2!$E$2:$I$222,5,FALSE)</f>
        <v>#N/A</v>
      </c>
      <c r="AZ2737"/>
      <c r="BD2737" t="e">
        <f>VLOOKUP(BC2737,Sheet2!$E$2:$I$222,3,FALSE)</f>
        <v>#N/A</v>
      </c>
      <c r="BE2737" t="e">
        <f>VLOOKUP(BC2737,Sheet2!$E$2:$I$222,4,FALSE)</f>
        <v>#N/A</v>
      </c>
      <c r="BF2737" t="e">
        <f>VLOOKUP(BC2737,Sheet2!$E$2:$I$222,5,FALSE)</f>
        <v>#N/A</v>
      </c>
      <c r="BG2737"/>
      <c r="BK2737" t="e">
        <f>VLOOKUP(BJ2737,Sheet2!$E$2:$I$222,3,FALSE)</f>
        <v>#N/A</v>
      </c>
      <c r="BL2737" t="e">
        <f>VLOOKUP(BJ2737,Sheet2!$E$2:$I$222,4,FALSE)</f>
        <v>#N/A</v>
      </c>
      <c r="BM2737" t="e">
        <f>VLOOKUP(BJ2737,Sheet2!$E$2:$I$222,5,FALSE)</f>
        <v>#N/A</v>
      </c>
      <c r="BN2737"/>
      <c r="BR2737" t="e">
        <f>VLOOKUP(BQ2737,Sheet2!$E$2:$I$222,3,FALSE)</f>
        <v>#N/A</v>
      </c>
      <c r="BS2737" t="e">
        <f>VLOOKUP(BQ2737,Sheet2!$E$2:$I$222,4,FALSE)</f>
        <v>#N/A</v>
      </c>
      <c r="BT2737" t="e">
        <f>VLOOKUP(BQ2737,Sheet2!$E$2:$I$222,5,FALSE)</f>
        <v>#N/A</v>
      </c>
      <c r="BU2737"/>
      <c r="BY2737" t="e">
        <f>VLOOKUP(BX2737,Sheet2!$E$2:$I$222,3,FALSE)</f>
        <v>#N/A</v>
      </c>
      <c r="BZ2737" t="e">
        <f>VLOOKUP(BX2737,Sheet2!$E$2:$I$222,4,FALSE)</f>
        <v>#N/A</v>
      </c>
      <c r="CA2737" t="e">
        <f>VLOOKUP(BX2737,Sheet2!$E$2:$I$222,5,FALSE)</f>
        <v>#N/A</v>
      </c>
      <c r="CB2737"/>
      <c r="CF2737" t="e">
        <f>VLOOKUP(CE2737,Sheet2!$E$2:$I$222,3,FALSE)</f>
        <v>#N/A</v>
      </c>
      <c r="CG2737" t="e">
        <f>VLOOKUP(CE2737,Sheet2!$E$2:$I$222,4,FALSE)</f>
        <v>#N/A</v>
      </c>
      <c r="CH2737" t="e">
        <f>VLOOKUP(CE2737,Sheet2!$E$2:$I$222,5,FALSE)</f>
        <v>#N/A</v>
      </c>
      <c r="CI2737"/>
      <c r="CM2737" t="e">
        <f>VLOOKUP(CL2737,Sheet2!$E$2:$I$222,3,FALSE)</f>
        <v>#N/A</v>
      </c>
      <c r="CN2737" t="e">
        <f>VLOOKUP(CL2737,Sheet2!$E$2:$I$222,4,FALSE)</f>
        <v>#N/A</v>
      </c>
      <c r="CO2737" t="e">
        <f>VLOOKUP(CL2737,Sheet2!$E$2:$I$222,5,FALSE)</f>
        <v>#N/A</v>
      </c>
      <c r="CP2737"/>
      <c r="CT2737" t="e">
        <f>VLOOKUP(CS2737,Sheet2!$E$2:$I$222,3,FALSE)</f>
        <v>#N/A</v>
      </c>
      <c r="CU2737" t="e">
        <f>VLOOKUP(CS2737,Sheet2!$E$2:$I$222,4,FALSE)</f>
        <v>#N/A</v>
      </c>
      <c r="CV2737" t="e">
        <f>VLOOKUP(CS2737,Sheet2!$E$2:$I$222,5,FALSE)</f>
        <v>#N/A</v>
      </c>
      <c r="CW2737"/>
      <c r="DA2737" t="e">
        <f>VLOOKUP(CZ2737,Sheet2!$E$2:$I$222,3,FALSE)</f>
        <v>#N/A</v>
      </c>
      <c r="DB2737" t="e">
        <f>VLOOKUP(CZ2737,Sheet2!$E$2:$I$222,4,FALSE)</f>
        <v>#N/A</v>
      </c>
      <c r="DC2737" t="e">
        <f>VLOOKUP(CZ2737,Sheet2!$E$2:$I$222,5,FALSE)</f>
        <v>#N/A</v>
      </c>
      <c r="DD2737"/>
      <c r="DH2737" t="e">
        <f>VLOOKUP(DG2737,Sheet2!$E$2:$I$222,3,FALSE)</f>
        <v>#N/A</v>
      </c>
      <c r="DI2737" t="e">
        <f>VLOOKUP(DG2737,Sheet2!$E$2:$I$222,4,FALSE)</f>
        <v>#N/A</v>
      </c>
      <c r="DJ2737" t="e">
        <f>VLOOKUP(DG2737,Sheet2!$E$2:$I$222,5,FALSE)</f>
        <v>#N/A</v>
      </c>
    </row>
    <row r="2738" spans="1:114" x14ac:dyDescent="0.25">
      <c r="A2738">
        <v>2845</v>
      </c>
      <c r="C2738">
        <v>16427</v>
      </c>
      <c r="D2738">
        <v>6427</v>
      </c>
      <c r="E2738">
        <v>37.748950000000001</v>
      </c>
      <c r="F2738">
        <v>-122.4504</v>
      </c>
      <c r="G2738" t="s">
        <v>1975</v>
      </c>
      <c r="H2738" t="s">
        <v>4394</v>
      </c>
      <c r="I2738" t="s">
        <v>4919</v>
      </c>
      <c r="J2738" t="s">
        <v>4947</v>
      </c>
      <c r="Q2738" t="s">
        <v>5924</v>
      </c>
      <c r="S2738" t="s">
        <v>6176</v>
      </c>
      <c r="X2738">
        <f t="shared" si="42"/>
        <v>1</v>
      </c>
      <c r="Y2738" t="s">
        <v>6833</v>
      </c>
      <c r="Z2738" t="s">
        <v>6879</v>
      </c>
      <c r="AB2738" t="e">
        <f>VLOOKUP($AA2738,Sheet2!$E$2:$I$222,3,FALSE)</f>
        <v>#N/A</v>
      </c>
      <c r="AC2738" t="e">
        <f>VLOOKUP($AA2738,Sheet2!$E$2:$I$222,4,FALSE)</f>
        <v>#N/A</v>
      </c>
      <c r="AD2738" t="e">
        <f>VLOOKUP($AA2738,Sheet2!$E$2:$I$222,5,FALSE)</f>
        <v>#N/A</v>
      </c>
      <c r="AI2738" t="e">
        <f>VLOOKUP(AH2738,Sheet2!$E$2:$I$222,3,FALSE)</f>
        <v>#N/A</v>
      </c>
      <c r="AJ2738" t="e">
        <f>VLOOKUP(AH2738,Sheet2!$E$2:$I$222,4,FALSE)</f>
        <v>#N/A</v>
      </c>
      <c r="AK2738" t="e">
        <f>VLOOKUP(AH2738,Sheet2!$E$2:$I$222,5,FALSE)</f>
        <v>#N/A</v>
      </c>
      <c r="AL2738"/>
      <c r="AP2738" t="e">
        <f>VLOOKUP(AO2738,Sheet2!$E$2:$I$222,3,FALSE)</f>
        <v>#N/A</v>
      </c>
      <c r="AQ2738" t="e">
        <f>VLOOKUP(AO2738,Sheet2!$E$2:$I$222,4,FALSE)</f>
        <v>#N/A</v>
      </c>
      <c r="AR2738" t="e">
        <f>VLOOKUP(AO2738,Sheet2!$E$2:$I$222,5,FALSE)</f>
        <v>#N/A</v>
      </c>
      <c r="AS2738"/>
      <c r="AW2738" t="e">
        <f>VLOOKUP(AV2738,Sheet2!$E$2:$I$222,3,FALSE)</f>
        <v>#N/A</v>
      </c>
      <c r="AX2738" t="e">
        <f>VLOOKUP(AV2738,Sheet2!$E$2:$I$222,4,FALSE)</f>
        <v>#N/A</v>
      </c>
      <c r="AY2738" t="e">
        <f>VLOOKUP(AV2738,Sheet2!$E$2:$I$222,5,FALSE)</f>
        <v>#N/A</v>
      </c>
      <c r="AZ2738"/>
      <c r="BD2738" t="e">
        <f>VLOOKUP(BC2738,Sheet2!$E$2:$I$222,3,FALSE)</f>
        <v>#N/A</v>
      </c>
      <c r="BE2738" t="e">
        <f>VLOOKUP(BC2738,Sheet2!$E$2:$I$222,4,FALSE)</f>
        <v>#N/A</v>
      </c>
      <c r="BF2738" t="e">
        <f>VLOOKUP(BC2738,Sheet2!$E$2:$I$222,5,FALSE)</f>
        <v>#N/A</v>
      </c>
      <c r="BG2738"/>
      <c r="BK2738" t="e">
        <f>VLOOKUP(BJ2738,Sheet2!$E$2:$I$222,3,FALSE)</f>
        <v>#N/A</v>
      </c>
      <c r="BL2738" t="e">
        <f>VLOOKUP(BJ2738,Sheet2!$E$2:$I$222,4,FALSE)</f>
        <v>#N/A</v>
      </c>
      <c r="BM2738" t="e">
        <f>VLOOKUP(BJ2738,Sheet2!$E$2:$I$222,5,FALSE)</f>
        <v>#N/A</v>
      </c>
      <c r="BN2738"/>
      <c r="BR2738" t="e">
        <f>VLOOKUP(BQ2738,Sheet2!$E$2:$I$222,3,FALSE)</f>
        <v>#N/A</v>
      </c>
      <c r="BS2738" t="e">
        <f>VLOOKUP(BQ2738,Sheet2!$E$2:$I$222,4,FALSE)</f>
        <v>#N/A</v>
      </c>
      <c r="BT2738" t="e">
        <f>VLOOKUP(BQ2738,Sheet2!$E$2:$I$222,5,FALSE)</f>
        <v>#N/A</v>
      </c>
      <c r="BU2738"/>
      <c r="BY2738" t="e">
        <f>VLOOKUP(BX2738,Sheet2!$E$2:$I$222,3,FALSE)</f>
        <v>#N/A</v>
      </c>
      <c r="BZ2738" t="e">
        <f>VLOOKUP(BX2738,Sheet2!$E$2:$I$222,4,FALSE)</f>
        <v>#N/A</v>
      </c>
      <c r="CA2738" t="e">
        <f>VLOOKUP(BX2738,Sheet2!$E$2:$I$222,5,FALSE)</f>
        <v>#N/A</v>
      </c>
      <c r="CB2738"/>
      <c r="CF2738" t="e">
        <f>VLOOKUP(CE2738,Sheet2!$E$2:$I$222,3,FALSE)</f>
        <v>#N/A</v>
      </c>
      <c r="CG2738" t="e">
        <f>VLOOKUP(CE2738,Sheet2!$E$2:$I$222,4,FALSE)</f>
        <v>#N/A</v>
      </c>
      <c r="CH2738" t="e">
        <f>VLOOKUP(CE2738,Sheet2!$E$2:$I$222,5,FALSE)</f>
        <v>#N/A</v>
      </c>
      <c r="CI2738"/>
      <c r="CM2738" t="e">
        <f>VLOOKUP(CL2738,Sheet2!$E$2:$I$222,3,FALSE)</f>
        <v>#N/A</v>
      </c>
      <c r="CN2738" t="e">
        <f>VLOOKUP(CL2738,Sheet2!$E$2:$I$222,4,FALSE)</f>
        <v>#N/A</v>
      </c>
      <c r="CO2738" t="e">
        <f>VLOOKUP(CL2738,Sheet2!$E$2:$I$222,5,FALSE)</f>
        <v>#N/A</v>
      </c>
      <c r="CP2738"/>
      <c r="CT2738" t="e">
        <f>VLOOKUP(CS2738,Sheet2!$E$2:$I$222,3,FALSE)</f>
        <v>#N/A</v>
      </c>
      <c r="CU2738" t="e">
        <f>VLOOKUP(CS2738,Sheet2!$E$2:$I$222,4,FALSE)</f>
        <v>#N/A</v>
      </c>
      <c r="CV2738" t="e">
        <f>VLOOKUP(CS2738,Sheet2!$E$2:$I$222,5,FALSE)</f>
        <v>#N/A</v>
      </c>
      <c r="CW2738"/>
      <c r="DA2738" t="e">
        <f>VLOOKUP(CZ2738,Sheet2!$E$2:$I$222,3,FALSE)</f>
        <v>#N/A</v>
      </c>
      <c r="DB2738" t="e">
        <f>VLOOKUP(CZ2738,Sheet2!$E$2:$I$222,4,FALSE)</f>
        <v>#N/A</v>
      </c>
      <c r="DC2738" t="e">
        <f>VLOOKUP(CZ2738,Sheet2!$E$2:$I$222,5,FALSE)</f>
        <v>#N/A</v>
      </c>
      <c r="DD2738"/>
      <c r="DH2738" t="e">
        <f>VLOOKUP(DG2738,Sheet2!$E$2:$I$222,3,FALSE)</f>
        <v>#N/A</v>
      </c>
      <c r="DI2738" t="e">
        <f>VLOOKUP(DG2738,Sheet2!$E$2:$I$222,4,FALSE)</f>
        <v>#N/A</v>
      </c>
      <c r="DJ2738" t="e">
        <f>VLOOKUP(DG2738,Sheet2!$E$2:$I$222,5,FALSE)</f>
        <v>#N/A</v>
      </c>
    </row>
    <row r="2739" spans="1:114" x14ac:dyDescent="0.25">
      <c r="A2739">
        <v>2846</v>
      </c>
      <c r="C2739">
        <v>16428</v>
      </c>
      <c r="D2739">
        <v>6428</v>
      </c>
      <c r="E2739">
        <v>37.749949999999998</v>
      </c>
      <c r="F2739">
        <v>-122.45027</v>
      </c>
      <c r="G2739" t="s">
        <v>1976</v>
      </c>
      <c r="H2739" t="s">
        <v>4395</v>
      </c>
      <c r="I2739" t="s">
        <v>4919</v>
      </c>
      <c r="J2739" t="s">
        <v>4947</v>
      </c>
      <c r="Q2739" t="s">
        <v>5924</v>
      </c>
      <c r="S2739" t="s">
        <v>6176</v>
      </c>
      <c r="X2739">
        <f t="shared" si="42"/>
        <v>1</v>
      </c>
      <c r="Y2739" t="s">
        <v>6833</v>
      </c>
      <c r="Z2739" t="s">
        <v>6879</v>
      </c>
      <c r="AB2739" t="e">
        <f>VLOOKUP($AA2739,Sheet2!$E$2:$I$222,3,FALSE)</f>
        <v>#N/A</v>
      </c>
      <c r="AC2739" t="e">
        <f>VLOOKUP($AA2739,Sheet2!$E$2:$I$222,4,FALSE)</f>
        <v>#N/A</v>
      </c>
      <c r="AD2739" t="e">
        <f>VLOOKUP($AA2739,Sheet2!$E$2:$I$222,5,FALSE)</f>
        <v>#N/A</v>
      </c>
      <c r="AI2739" t="e">
        <f>VLOOKUP(AH2739,Sheet2!$E$2:$I$222,3,FALSE)</f>
        <v>#N/A</v>
      </c>
      <c r="AJ2739" t="e">
        <f>VLOOKUP(AH2739,Sheet2!$E$2:$I$222,4,FALSE)</f>
        <v>#N/A</v>
      </c>
      <c r="AK2739" t="e">
        <f>VLOOKUP(AH2739,Sheet2!$E$2:$I$222,5,FALSE)</f>
        <v>#N/A</v>
      </c>
      <c r="AL2739"/>
      <c r="AP2739" t="e">
        <f>VLOOKUP(AO2739,Sheet2!$E$2:$I$222,3,FALSE)</f>
        <v>#N/A</v>
      </c>
      <c r="AQ2739" t="e">
        <f>VLOOKUP(AO2739,Sheet2!$E$2:$I$222,4,FALSE)</f>
        <v>#N/A</v>
      </c>
      <c r="AR2739" t="e">
        <f>VLOOKUP(AO2739,Sheet2!$E$2:$I$222,5,FALSE)</f>
        <v>#N/A</v>
      </c>
      <c r="AS2739"/>
      <c r="AW2739" t="e">
        <f>VLOOKUP(AV2739,Sheet2!$E$2:$I$222,3,FALSE)</f>
        <v>#N/A</v>
      </c>
      <c r="AX2739" t="e">
        <f>VLOOKUP(AV2739,Sheet2!$E$2:$I$222,4,FALSE)</f>
        <v>#N/A</v>
      </c>
      <c r="AY2739" t="e">
        <f>VLOOKUP(AV2739,Sheet2!$E$2:$I$222,5,FALSE)</f>
        <v>#N/A</v>
      </c>
      <c r="AZ2739"/>
      <c r="BD2739" t="e">
        <f>VLOOKUP(BC2739,Sheet2!$E$2:$I$222,3,FALSE)</f>
        <v>#N/A</v>
      </c>
      <c r="BE2739" t="e">
        <f>VLOOKUP(BC2739,Sheet2!$E$2:$I$222,4,FALSE)</f>
        <v>#N/A</v>
      </c>
      <c r="BF2739" t="e">
        <f>VLOOKUP(BC2739,Sheet2!$E$2:$I$222,5,FALSE)</f>
        <v>#N/A</v>
      </c>
      <c r="BG2739"/>
      <c r="BK2739" t="e">
        <f>VLOOKUP(BJ2739,Sheet2!$E$2:$I$222,3,FALSE)</f>
        <v>#N/A</v>
      </c>
      <c r="BL2739" t="e">
        <f>VLOOKUP(BJ2739,Sheet2!$E$2:$I$222,4,FALSE)</f>
        <v>#N/A</v>
      </c>
      <c r="BM2739" t="e">
        <f>VLOOKUP(BJ2739,Sheet2!$E$2:$I$222,5,FALSE)</f>
        <v>#N/A</v>
      </c>
      <c r="BN2739"/>
      <c r="BR2739" t="e">
        <f>VLOOKUP(BQ2739,Sheet2!$E$2:$I$222,3,FALSE)</f>
        <v>#N/A</v>
      </c>
      <c r="BS2739" t="e">
        <f>VLOOKUP(BQ2739,Sheet2!$E$2:$I$222,4,FALSE)</f>
        <v>#N/A</v>
      </c>
      <c r="BT2739" t="e">
        <f>VLOOKUP(BQ2739,Sheet2!$E$2:$I$222,5,FALSE)</f>
        <v>#N/A</v>
      </c>
      <c r="BU2739"/>
      <c r="BY2739" t="e">
        <f>VLOOKUP(BX2739,Sheet2!$E$2:$I$222,3,FALSE)</f>
        <v>#N/A</v>
      </c>
      <c r="BZ2739" t="e">
        <f>VLOOKUP(BX2739,Sheet2!$E$2:$I$222,4,FALSE)</f>
        <v>#N/A</v>
      </c>
      <c r="CA2739" t="e">
        <f>VLOOKUP(BX2739,Sheet2!$E$2:$I$222,5,FALSE)</f>
        <v>#N/A</v>
      </c>
      <c r="CB2739"/>
      <c r="CF2739" t="e">
        <f>VLOOKUP(CE2739,Sheet2!$E$2:$I$222,3,FALSE)</f>
        <v>#N/A</v>
      </c>
      <c r="CG2739" t="e">
        <f>VLOOKUP(CE2739,Sheet2!$E$2:$I$222,4,FALSE)</f>
        <v>#N/A</v>
      </c>
      <c r="CH2739" t="e">
        <f>VLOOKUP(CE2739,Sheet2!$E$2:$I$222,5,FALSE)</f>
        <v>#N/A</v>
      </c>
      <c r="CI2739"/>
      <c r="CM2739" t="e">
        <f>VLOOKUP(CL2739,Sheet2!$E$2:$I$222,3,FALSE)</f>
        <v>#N/A</v>
      </c>
      <c r="CN2739" t="e">
        <f>VLOOKUP(CL2739,Sheet2!$E$2:$I$222,4,FALSE)</f>
        <v>#N/A</v>
      </c>
      <c r="CO2739" t="e">
        <f>VLOOKUP(CL2739,Sheet2!$E$2:$I$222,5,FALSE)</f>
        <v>#N/A</v>
      </c>
      <c r="CP2739"/>
      <c r="CT2739" t="e">
        <f>VLOOKUP(CS2739,Sheet2!$E$2:$I$222,3,FALSE)</f>
        <v>#N/A</v>
      </c>
      <c r="CU2739" t="e">
        <f>VLOOKUP(CS2739,Sheet2!$E$2:$I$222,4,FALSE)</f>
        <v>#N/A</v>
      </c>
      <c r="CV2739" t="e">
        <f>VLOOKUP(CS2739,Sheet2!$E$2:$I$222,5,FALSE)</f>
        <v>#N/A</v>
      </c>
      <c r="CW2739"/>
      <c r="DA2739" t="e">
        <f>VLOOKUP(CZ2739,Sheet2!$E$2:$I$222,3,FALSE)</f>
        <v>#N/A</v>
      </c>
      <c r="DB2739" t="e">
        <f>VLOOKUP(CZ2739,Sheet2!$E$2:$I$222,4,FALSE)</f>
        <v>#N/A</v>
      </c>
      <c r="DC2739" t="e">
        <f>VLOOKUP(CZ2739,Sheet2!$E$2:$I$222,5,FALSE)</f>
        <v>#N/A</v>
      </c>
      <c r="DD2739"/>
      <c r="DH2739" t="e">
        <f>VLOOKUP(DG2739,Sheet2!$E$2:$I$222,3,FALSE)</f>
        <v>#N/A</v>
      </c>
      <c r="DI2739" t="e">
        <f>VLOOKUP(DG2739,Sheet2!$E$2:$I$222,4,FALSE)</f>
        <v>#N/A</v>
      </c>
      <c r="DJ2739" t="e">
        <f>VLOOKUP(DG2739,Sheet2!$E$2:$I$222,5,FALSE)</f>
        <v>#N/A</v>
      </c>
    </row>
    <row r="2740" spans="1:114" x14ac:dyDescent="0.25">
      <c r="A2740">
        <v>2847</v>
      </c>
      <c r="C2740">
        <v>16429</v>
      </c>
      <c r="D2740">
        <v>6429</v>
      </c>
      <c r="E2740">
        <v>37.728349999999999</v>
      </c>
      <c r="F2740">
        <v>-122.50163999999999</v>
      </c>
      <c r="G2740" t="s">
        <v>1977</v>
      </c>
      <c r="H2740" t="s">
        <v>4396</v>
      </c>
      <c r="I2740" t="s">
        <v>4925</v>
      </c>
      <c r="J2740" t="s">
        <v>4948</v>
      </c>
      <c r="Q2740" t="s">
        <v>5924</v>
      </c>
      <c r="R2740">
        <v>213</v>
      </c>
      <c r="S2740" t="s">
        <v>6062</v>
      </c>
      <c r="X2740">
        <f t="shared" si="42"/>
        <v>1</v>
      </c>
      <c r="Y2740" t="s">
        <v>6841</v>
      </c>
      <c r="Z2740" t="s">
        <v>6881</v>
      </c>
      <c r="AB2740" t="e">
        <f>VLOOKUP($AA2740,Sheet2!$E$2:$I$222,3,FALSE)</f>
        <v>#N/A</v>
      </c>
      <c r="AC2740" t="e">
        <f>VLOOKUP($AA2740,Sheet2!$E$2:$I$222,4,FALSE)</f>
        <v>#N/A</v>
      </c>
      <c r="AD2740" t="e">
        <f>VLOOKUP($AA2740,Sheet2!$E$2:$I$222,5,FALSE)</f>
        <v>#N/A</v>
      </c>
      <c r="AI2740" t="e">
        <f>VLOOKUP(AH2740,Sheet2!$E$2:$I$222,3,FALSE)</f>
        <v>#N/A</v>
      </c>
      <c r="AJ2740" t="e">
        <f>VLOOKUP(AH2740,Sheet2!$E$2:$I$222,4,FALSE)</f>
        <v>#N/A</v>
      </c>
      <c r="AK2740" t="e">
        <f>VLOOKUP(AH2740,Sheet2!$E$2:$I$222,5,FALSE)</f>
        <v>#N/A</v>
      </c>
      <c r="AL2740"/>
      <c r="AP2740" t="e">
        <f>VLOOKUP(AO2740,Sheet2!$E$2:$I$222,3,FALSE)</f>
        <v>#N/A</v>
      </c>
      <c r="AQ2740" t="e">
        <f>VLOOKUP(AO2740,Sheet2!$E$2:$I$222,4,FALSE)</f>
        <v>#N/A</v>
      </c>
      <c r="AR2740" t="e">
        <f>VLOOKUP(AO2740,Sheet2!$E$2:$I$222,5,FALSE)</f>
        <v>#N/A</v>
      </c>
      <c r="AS2740"/>
      <c r="AW2740" t="e">
        <f>VLOOKUP(AV2740,Sheet2!$E$2:$I$222,3,FALSE)</f>
        <v>#N/A</v>
      </c>
      <c r="AX2740" t="e">
        <f>VLOOKUP(AV2740,Sheet2!$E$2:$I$222,4,FALSE)</f>
        <v>#N/A</v>
      </c>
      <c r="AY2740" t="e">
        <f>VLOOKUP(AV2740,Sheet2!$E$2:$I$222,5,FALSE)</f>
        <v>#N/A</v>
      </c>
      <c r="AZ2740"/>
      <c r="BD2740" t="e">
        <f>VLOOKUP(BC2740,Sheet2!$E$2:$I$222,3,FALSE)</f>
        <v>#N/A</v>
      </c>
      <c r="BE2740" t="e">
        <f>VLOOKUP(BC2740,Sheet2!$E$2:$I$222,4,FALSE)</f>
        <v>#N/A</v>
      </c>
      <c r="BF2740" t="e">
        <f>VLOOKUP(BC2740,Sheet2!$E$2:$I$222,5,FALSE)</f>
        <v>#N/A</v>
      </c>
      <c r="BG2740"/>
      <c r="BK2740" t="e">
        <f>VLOOKUP(BJ2740,Sheet2!$E$2:$I$222,3,FALSE)</f>
        <v>#N/A</v>
      </c>
      <c r="BL2740" t="e">
        <f>VLOOKUP(BJ2740,Sheet2!$E$2:$I$222,4,FALSE)</f>
        <v>#N/A</v>
      </c>
      <c r="BM2740" t="e">
        <f>VLOOKUP(BJ2740,Sheet2!$E$2:$I$222,5,FALSE)</f>
        <v>#N/A</v>
      </c>
      <c r="BN2740"/>
      <c r="BR2740" t="e">
        <f>VLOOKUP(BQ2740,Sheet2!$E$2:$I$222,3,FALSE)</f>
        <v>#N/A</v>
      </c>
      <c r="BS2740" t="e">
        <f>VLOOKUP(BQ2740,Sheet2!$E$2:$I$222,4,FALSE)</f>
        <v>#N/A</v>
      </c>
      <c r="BT2740" t="e">
        <f>VLOOKUP(BQ2740,Sheet2!$E$2:$I$222,5,FALSE)</f>
        <v>#N/A</v>
      </c>
      <c r="BU2740"/>
      <c r="BY2740" t="e">
        <f>VLOOKUP(BX2740,Sheet2!$E$2:$I$222,3,FALSE)</f>
        <v>#N/A</v>
      </c>
      <c r="BZ2740" t="e">
        <f>VLOOKUP(BX2740,Sheet2!$E$2:$I$222,4,FALSE)</f>
        <v>#N/A</v>
      </c>
      <c r="CA2740" t="e">
        <f>VLOOKUP(BX2740,Sheet2!$E$2:$I$222,5,FALSE)</f>
        <v>#N/A</v>
      </c>
      <c r="CB2740"/>
      <c r="CF2740" t="e">
        <f>VLOOKUP(CE2740,Sheet2!$E$2:$I$222,3,FALSE)</f>
        <v>#N/A</v>
      </c>
      <c r="CG2740" t="e">
        <f>VLOOKUP(CE2740,Sheet2!$E$2:$I$222,4,FALSE)</f>
        <v>#N/A</v>
      </c>
      <c r="CH2740" t="e">
        <f>VLOOKUP(CE2740,Sheet2!$E$2:$I$222,5,FALSE)</f>
        <v>#N/A</v>
      </c>
      <c r="CI2740"/>
      <c r="CM2740" t="e">
        <f>VLOOKUP(CL2740,Sheet2!$E$2:$I$222,3,FALSE)</f>
        <v>#N/A</v>
      </c>
      <c r="CN2740" t="e">
        <f>VLOOKUP(CL2740,Sheet2!$E$2:$I$222,4,FALSE)</f>
        <v>#N/A</v>
      </c>
      <c r="CO2740" t="e">
        <f>VLOOKUP(CL2740,Sheet2!$E$2:$I$222,5,FALSE)</f>
        <v>#N/A</v>
      </c>
      <c r="CP2740"/>
      <c r="CT2740" t="e">
        <f>VLOOKUP(CS2740,Sheet2!$E$2:$I$222,3,FALSE)</f>
        <v>#N/A</v>
      </c>
      <c r="CU2740" t="e">
        <f>VLOOKUP(CS2740,Sheet2!$E$2:$I$222,4,FALSE)</f>
        <v>#N/A</v>
      </c>
      <c r="CV2740" t="e">
        <f>VLOOKUP(CS2740,Sheet2!$E$2:$I$222,5,FALSE)</f>
        <v>#N/A</v>
      </c>
      <c r="CW2740"/>
      <c r="DA2740" t="e">
        <f>VLOOKUP(CZ2740,Sheet2!$E$2:$I$222,3,FALSE)</f>
        <v>#N/A</v>
      </c>
      <c r="DB2740" t="e">
        <f>VLOOKUP(CZ2740,Sheet2!$E$2:$I$222,4,FALSE)</f>
        <v>#N/A</v>
      </c>
      <c r="DC2740" t="e">
        <f>VLOOKUP(CZ2740,Sheet2!$E$2:$I$222,5,FALSE)</f>
        <v>#N/A</v>
      </c>
      <c r="DD2740"/>
      <c r="DH2740" t="e">
        <f>VLOOKUP(DG2740,Sheet2!$E$2:$I$222,3,FALSE)</f>
        <v>#N/A</v>
      </c>
      <c r="DI2740" t="e">
        <f>VLOOKUP(DG2740,Sheet2!$E$2:$I$222,4,FALSE)</f>
        <v>#N/A</v>
      </c>
      <c r="DJ2740" t="e">
        <f>VLOOKUP(DG2740,Sheet2!$E$2:$I$222,5,FALSE)</f>
        <v>#N/A</v>
      </c>
    </row>
    <row r="2741" spans="1:114" x14ac:dyDescent="0.25">
      <c r="A2741">
        <v>2848</v>
      </c>
      <c r="C2741">
        <v>16430</v>
      </c>
      <c r="D2741">
        <v>6430</v>
      </c>
      <c r="E2741">
        <v>37.72683</v>
      </c>
      <c r="F2741">
        <v>-122.50255</v>
      </c>
      <c r="G2741" t="s">
        <v>1978</v>
      </c>
      <c r="H2741" t="s">
        <v>4397</v>
      </c>
      <c r="I2741" t="s">
        <v>4919</v>
      </c>
      <c r="J2741" t="s">
        <v>4947</v>
      </c>
      <c r="Q2741" t="s">
        <v>5924</v>
      </c>
      <c r="S2741" t="s">
        <v>6086</v>
      </c>
      <c r="X2741">
        <f t="shared" si="42"/>
        <v>1</v>
      </c>
      <c r="Y2741" t="s">
        <v>6841</v>
      </c>
      <c r="Z2741" t="s">
        <v>6879</v>
      </c>
      <c r="AB2741" t="e">
        <f>VLOOKUP($AA2741,Sheet2!$E$2:$I$222,3,FALSE)</f>
        <v>#N/A</v>
      </c>
      <c r="AC2741" t="e">
        <f>VLOOKUP($AA2741,Sheet2!$E$2:$I$222,4,FALSE)</f>
        <v>#N/A</v>
      </c>
      <c r="AD2741" t="e">
        <f>VLOOKUP($AA2741,Sheet2!$E$2:$I$222,5,FALSE)</f>
        <v>#N/A</v>
      </c>
      <c r="AI2741" t="e">
        <f>VLOOKUP(AH2741,Sheet2!$E$2:$I$222,3,FALSE)</f>
        <v>#N/A</v>
      </c>
      <c r="AJ2741" t="e">
        <f>VLOOKUP(AH2741,Sheet2!$E$2:$I$222,4,FALSE)</f>
        <v>#N/A</v>
      </c>
      <c r="AK2741" t="e">
        <f>VLOOKUP(AH2741,Sheet2!$E$2:$I$222,5,FALSE)</f>
        <v>#N/A</v>
      </c>
      <c r="AL2741"/>
      <c r="AP2741" t="e">
        <f>VLOOKUP(AO2741,Sheet2!$E$2:$I$222,3,FALSE)</f>
        <v>#N/A</v>
      </c>
      <c r="AQ2741" t="e">
        <f>VLOOKUP(AO2741,Sheet2!$E$2:$I$222,4,FALSE)</f>
        <v>#N/A</v>
      </c>
      <c r="AR2741" t="e">
        <f>VLOOKUP(AO2741,Sheet2!$E$2:$I$222,5,FALSE)</f>
        <v>#N/A</v>
      </c>
      <c r="AS2741"/>
      <c r="AW2741" t="e">
        <f>VLOOKUP(AV2741,Sheet2!$E$2:$I$222,3,FALSE)</f>
        <v>#N/A</v>
      </c>
      <c r="AX2741" t="e">
        <f>VLOOKUP(AV2741,Sheet2!$E$2:$I$222,4,FALSE)</f>
        <v>#N/A</v>
      </c>
      <c r="AY2741" t="e">
        <f>VLOOKUP(AV2741,Sheet2!$E$2:$I$222,5,FALSE)</f>
        <v>#N/A</v>
      </c>
      <c r="AZ2741"/>
      <c r="BD2741" t="e">
        <f>VLOOKUP(BC2741,Sheet2!$E$2:$I$222,3,FALSE)</f>
        <v>#N/A</v>
      </c>
      <c r="BE2741" t="e">
        <f>VLOOKUP(BC2741,Sheet2!$E$2:$I$222,4,FALSE)</f>
        <v>#N/A</v>
      </c>
      <c r="BF2741" t="e">
        <f>VLOOKUP(BC2741,Sheet2!$E$2:$I$222,5,FALSE)</f>
        <v>#N/A</v>
      </c>
      <c r="BG2741"/>
      <c r="BK2741" t="e">
        <f>VLOOKUP(BJ2741,Sheet2!$E$2:$I$222,3,FALSE)</f>
        <v>#N/A</v>
      </c>
      <c r="BL2741" t="e">
        <f>VLOOKUP(BJ2741,Sheet2!$E$2:$I$222,4,FALSE)</f>
        <v>#N/A</v>
      </c>
      <c r="BM2741" t="e">
        <f>VLOOKUP(BJ2741,Sheet2!$E$2:$I$222,5,FALSE)</f>
        <v>#N/A</v>
      </c>
      <c r="BN2741"/>
      <c r="BR2741" t="e">
        <f>VLOOKUP(BQ2741,Sheet2!$E$2:$I$222,3,FALSE)</f>
        <v>#N/A</v>
      </c>
      <c r="BS2741" t="e">
        <f>VLOOKUP(BQ2741,Sheet2!$E$2:$I$222,4,FALSE)</f>
        <v>#N/A</v>
      </c>
      <c r="BT2741" t="e">
        <f>VLOOKUP(BQ2741,Sheet2!$E$2:$I$222,5,FALSE)</f>
        <v>#N/A</v>
      </c>
      <c r="BU2741"/>
      <c r="BY2741" t="e">
        <f>VLOOKUP(BX2741,Sheet2!$E$2:$I$222,3,FALSE)</f>
        <v>#N/A</v>
      </c>
      <c r="BZ2741" t="e">
        <f>VLOOKUP(BX2741,Sheet2!$E$2:$I$222,4,FALSE)</f>
        <v>#N/A</v>
      </c>
      <c r="CA2741" t="e">
        <f>VLOOKUP(BX2741,Sheet2!$E$2:$I$222,5,FALSE)</f>
        <v>#N/A</v>
      </c>
      <c r="CB2741"/>
      <c r="CF2741" t="e">
        <f>VLOOKUP(CE2741,Sheet2!$E$2:$I$222,3,FALSE)</f>
        <v>#N/A</v>
      </c>
      <c r="CG2741" t="e">
        <f>VLOOKUP(CE2741,Sheet2!$E$2:$I$222,4,FALSE)</f>
        <v>#N/A</v>
      </c>
      <c r="CH2741" t="e">
        <f>VLOOKUP(CE2741,Sheet2!$E$2:$I$222,5,FALSE)</f>
        <v>#N/A</v>
      </c>
      <c r="CI2741"/>
      <c r="CM2741" t="e">
        <f>VLOOKUP(CL2741,Sheet2!$E$2:$I$222,3,FALSE)</f>
        <v>#N/A</v>
      </c>
      <c r="CN2741" t="e">
        <f>VLOOKUP(CL2741,Sheet2!$E$2:$I$222,4,FALSE)</f>
        <v>#N/A</v>
      </c>
      <c r="CO2741" t="e">
        <f>VLOOKUP(CL2741,Sheet2!$E$2:$I$222,5,FALSE)</f>
        <v>#N/A</v>
      </c>
      <c r="CP2741"/>
      <c r="CT2741" t="e">
        <f>VLOOKUP(CS2741,Sheet2!$E$2:$I$222,3,FALSE)</f>
        <v>#N/A</v>
      </c>
      <c r="CU2741" t="e">
        <f>VLOOKUP(CS2741,Sheet2!$E$2:$I$222,4,FALSE)</f>
        <v>#N/A</v>
      </c>
      <c r="CV2741" t="e">
        <f>VLOOKUP(CS2741,Sheet2!$E$2:$I$222,5,FALSE)</f>
        <v>#N/A</v>
      </c>
      <c r="CW2741"/>
      <c r="DA2741" t="e">
        <f>VLOOKUP(CZ2741,Sheet2!$E$2:$I$222,3,FALSE)</f>
        <v>#N/A</v>
      </c>
      <c r="DB2741" t="e">
        <f>VLOOKUP(CZ2741,Sheet2!$E$2:$I$222,4,FALSE)</f>
        <v>#N/A</v>
      </c>
      <c r="DC2741" t="e">
        <f>VLOOKUP(CZ2741,Sheet2!$E$2:$I$222,5,FALSE)</f>
        <v>#N/A</v>
      </c>
      <c r="DD2741"/>
      <c r="DH2741" t="e">
        <f>VLOOKUP(DG2741,Sheet2!$E$2:$I$222,3,FALSE)</f>
        <v>#N/A</v>
      </c>
      <c r="DI2741" t="e">
        <f>VLOOKUP(DG2741,Sheet2!$E$2:$I$222,4,FALSE)</f>
        <v>#N/A</v>
      </c>
      <c r="DJ2741" t="e">
        <f>VLOOKUP(DG2741,Sheet2!$E$2:$I$222,5,FALSE)</f>
        <v>#N/A</v>
      </c>
    </row>
    <row r="2742" spans="1:114" x14ac:dyDescent="0.25">
      <c r="A2742">
        <v>2849</v>
      </c>
      <c r="C2742">
        <v>16431</v>
      </c>
      <c r="D2742">
        <v>6431</v>
      </c>
      <c r="E2742">
        <v>37.72636</v>
      </c>
      <c r="F2742">
        <v>-122.50248999999999</v>
      </c>
      <c r="G2742" t="s">
        <v>1978</v>
      </c>
      <c r="H2742" t="s">
        <v>4397</v>
      </c>
      <c r="I2742" t="s">
        <v>4908</v>
      </c>
      <c r="J2742" t="s">
        <v>4947</v>
      </c>
      <c r="Q2742" t="s">
        <v>5924</v>
      </c>
      <c r="S2742" t="s">
        <v>6062</v>
      </c>
      <c r="X2742">
        <f t="shared" si="42"/>
        <v>1</v>
      </c>
      <c r="Y2742" t="s">
        <v>6841</v>
      </c>
      <c r="Z2742" t="s">
        <v>6881</v>
      </c>
      <c r="AB2742" t="e">
        <f>VLOOKUP($AA2742,Sheet2!$E$2:$I$222,3,FALSE)</f>
        <v>#N/A</v>
      </c>
      <c r="AC2742" t="e">
        <f>VLOOKUP($AA2742,Sheet2!$E$2:$I$222,4,FALSE)</f>
        <v>#N/A</v>
      </c>
      <c r="AD2742" t="e">
        <f>VLOOKUP($AA2742,Sheet2!$E$2:$I$222,5,FALSE)</f>
        <v>#N/A</v>
      </c>
      <c r="AI2742" t="e">
        <f>VLOOKUP(AH2742,Sheet2!$E$2:$I$222,3,FALSE)</f>
        <v>#N/A</v>
      </c>
      <c r="AJ2742" t="e">
        <f>VLOOKUP(AH2742,Sheet2!$E$2:$I$222,4,FALSE)</f>
        <v>#N/A</v>
      </c>
      <c r="AK2742" t="e">
        <f>VLOOKUP(AH2742,Sheet2!$E$2:$I$222,5,FALSE)</f>
        <v>#N/A</v>
      </c>
      <c r="AL2742"/>
      <c r="AP2742" t="e">
        <f>VLOOKUP(AO2742,Sheet2!$E$2:$I$222,3,FALSE)</f>
        <v>#N/A</v>
      </c>
      <c r="AQ2742" t="e">
        <f>VLOOKUP(AO2742,Sheet2!$E$2:$I$222,4,FALSE)</f>
        <v>#N/A</v>
      </c>
      <c r="AR2742" t="e">
        <f>VLOOKUP(AO2742,Sheet2!$E$2:$I$222,5,FALSE)</f>
        <v>#N/A</v>
      </c>
      <c r="AS2742"/>
      <c r="AW2742" t="e">
        <f>VLOOKUP(AV2742,Sheet2!$E$2:$I$222,3,FALSE)</f>
        <v>#N/A</v>
      </c>
      <c r="AX2742" t="e">
        <f>VLOOKUP(AV2742,Sheet2!$E$2:$I$222,4,FALSE)</f>
        <v>#N/A</v>
      </c>
      <c r="AY2742" t="e">
        <f>VLOOKUP(AV2742,Sheet2!$E$2:$I$222,5,FALSE)</f>
        <v>#N/A</v>
      </c>
      <c r="AZ2742"/>
      <c r="BD2742" t="e">
        <f>VLOOKUP(BC2742,Sheet2!$E$2:$I$222,3,FALSE)</f>
        <v>#N/A</v>
      </c>
      <c r="BE2742" t="e">
        <f>VLOOKUP(BC2742,Sheet2!$E$2:$I$222,4,FALSE)</f>
        <v>#N/A</v>
      </c>
      <c r="BF2742" t="e">
        <f>VLOOKUP(BC2742,Sheet2!$E$2:$I$222,5,FALSE)</f>
        <v>#N/A</v>
      </c>
      <c r="BG2742"/>
      <c r="BK2742" t="e">
        <f>VLOOKUP(BJ2742,Sheet2!$E$2:$I$222,3,FALSE)</f>
        <v>#N/A</v>
      </c>
      <c r="BL2742" t="e">
        <f>VLOOKUP(BJ2742,Sheet2!$E$2:$I$222,4,FALSE)</f>
        <v>#N/A</v>
      </c>
      <c r="BM2742" t="e">
        <f>VLOOKUP(BJ2742,Sheet2!$E$2:$I$222,5,FALSE)</f>
        <v>#N/A</v>
      </c>
      <c r="BN2742"/>
      <c r="BR2742" t="e">
        <f>VLOOKUP(BQ2742,Sheet2!$E$2:$I$222,3,FALSE)</f>
        <v>#N/A</v>
      </c>
      <c r="BS2742" t="e">
        <f>VLOOKUP(BQ2742,Sheet2!$E$2:$I$222,4,FALSE)</f>
        <v>#N/A</v>
      </c>
      <c r="BT2742" t="e">
        <f>VLOOKUP(BQ2742,Sheet2!$E$2:$I$222,5,FALSE)</f>
        <v>#N/A</v>
      </c>
      <c r="BU2742"/>
      <c r="BY2742" t="e">
        <f>VLOOKUP(BX2742,Sheet2!$E$2:$I$222,3,FALSE)</f>
        <v>#N/A</v>
      </c>
      <c r="BZ2742" t="e">
        <f>VLOOKUP(BX2742,Sheet2!$E$2:$I$222,4,FALSE)</f>
        <v>#N/A</v>
      </c>
      <c r="CA2742" t="e">
        <f>VLOOKUP(BX2742,Sheet2!$E$2:$I$222,5,FALSE)</f>
        <v>#N/A</v>
      </c>
      <c r="CB2742"/>
      <c r="CF2742" t="e">
        <f>VLOOKUP(CE2742,Sheet2!$E$2:$I$222,3,FALSE)</f>
        <v>#N/A</v>
      </c>
      <c r="CG2742" t="e">
        <f>VLOOKUP(CE2742,Sheet2!$E$2:$I$222,4,FALSE)</f>
        <v>#N/A</v>
      </c>
      <c r="CH2742" t="e">
        <f>VLOOKUP(CE2742,Sheet2!$E$2:$I$222,5,FALSE)</f>
        <v>#N/A</v>
      </c>
      <c r="CI2742"/>
      <c r="CM2742" t="e">
        <f>VLOOKUP(CL2742,Sheet2!$E$2:$I$222,3,FALSE)</f>
        <v>#N/A</v>
      </c>
      <c r="CN2742" t="e">
        <f>VLOOKUP(CL2742,Sheet2!$E$2:$I$222,4,FALSE)</f>
        <v>#N/A</v>
      </c>
      <c r="CO2742" t="e">
        <f>VLOOKUP(CL2742,Sheet2!$E$2:$I$222,5,FALSE)</f>
        <v>#N/A</v>
      </c>
      <c r="CP2742"/>
      <c r="CT2742" t="e">
        <f>VLOOKUP(CS2742,Sheet2!$E$2:$I$222,3,FALSE)</f>
        <v>#N/A</v>
      </c>
      <c r="CU2742" t="e">
        <f>VLOOKUP(CS2742,Sheet2!$E$2:$I$222,4,FALSE)</f>
        <v>#N/A</v>
      </c>
      <c r="CV2742" t="e">
        <f>VLOOKUP(CS2742,Sheet2!$E$2:$I$222,5,FALSE)</f>
        <v>#N/A</v>
      </c>
      <c r="CW2742"/>
      <c r="DA2742" t="e">
        <f>VLOOKUP(CZ2742,Sheet2!$E$2:$I$222,3,FALSE)</f>
        <v>#N/A</v>
      </c>
      <c r="DB2742" t="e">
        <f>VLOOKUP(CZ2742,Sheet2!$E$2:$I$222,4,FALSE)</f>
        <v>#N/A</v>
      </c>
      <c r="DC2742" t="e">
        <f>VLOOKUP(CZ2742,Sheet2!$E$2:$I$222,5,FALSE)</f>
        <v>#N/A</v>
      </c>
      <c r="DD2742"/>
      <c r="DH2742" t="e">
        <f>VLOOKUP(DG2742,Sheet2!$E$2:$I$222,3,FALSE)</f>
        <v>#N/A</v>
      </c>
      <c r="DI2742" t="e">
        <f>VLOOKUP(DG2742,Sheet2!$E$2:$I$222,4,FALSE)</f>
        <v>#N/A</v>
      </c>
      <c r="DJ2742" t="e">
        <f>VLOOKUP(DG2742,Sheet2!$E$2:$I$222,5,FALSE)</f>
        <v>#N/A</v>
      </c>
    </row>
    <row r="2743" spans="1:114" x14ac:dyDescent="0.25">
      <c r="A2743">
        <v>2850</v>
      </c>
      <c r="C2743">
        <v>16432</v>
      </c>
      <c r="D2743">
        <v>6432</v>
      </c>
      <c r="E2743">
        <v>37.731200000000001</v>
      </c>
      <c r="F2743">
        <v>-122.49919</v>
      </c>
      <c r="G2743" t="s">
        <v>1979</v>
      </c>
      <c r="H2743" t="s">
        <v>4398</v>
      </c>
      <c r="I2743" t="s">
        <v>4925</v>
      </c>
      <c r="J2743" t="s">
        <v>4952</v>
      </c>
      <c r="N2743" t="s">
        <v>5767</v>
      </c>
      <c r="Q2743" t="s">
        <v>5924</v>
      </c>
      <c r="S2743" t="s">
        <v>6062</v>
      </c>
      <c r="T2743" t="s">
        <v>6761</v>
      </c>
      <c r="X2743">
        <f t="shared" si="42"/>
        <v>1</v>
      </c>
      <c r="Y2743" t="s">
        <v>6841</v>
      </c>
      <c r="Z2743" t="s">
        <v>6881</v>
      </c>
      <c r="AB2743" t="e">
        <f>VLOOKUP($AA2743,Sheet2!$E$2:$I$222,3,FALSE)</f>
        <v>#N/A</v>
      </c>
      <c r="AC2743" t="e">
        <f>VLOOKUP($AA2743,Sheet2!$E$2:$I$222,4,FALSE)</f>
        <v>#N/A</v>
      </c>
      <c r="AD2743" t="e">
        <f>VLOOKUP($AA2743,Sheet2!$E$2:$I$222,5,FALSE)</f>
        <v>#N/A</v>
      </c>
      <c r="AI2743" t="e">
        <f>VLOOKUP(AH2743,Sheet2!$E$2:$I$222,3,FALSE)</f>
        <v>#N/A</v>
      </c>
      <c r="AJ2743" t="e">
        <f>VLOOKUP(AH2743,Sheet2!$E$2:$I$222,4,FALSE)</f>
        <v>#N/A</v>
      </c>
      <c r="AK2743" t="e">
        <f>VLOOKUP(AH2743,Sheet2!$E$2:$I$222,5,FALSE)</f>
        <v>#N/A</v>
      </c>
      <c r="AL2743"/>
      <c r="AP2743" t="e">
        <f>VLOOKUP(AO2743,Sheet2!$E$2:$I$222,3,FALSE)</f>
        <v>#N/A</v>
      </c>
      <c r="AQ2743" t="e">
        <f>VLOOKUP(AO2743,Sheet2!$E$2:$I$222,4,FALSE)</f>
        <v>#N/A</v>
      </c>
      <c r="AR2743" t="e">
        <f>VLOOKUP(AO2743,Sheet2!$E$2:$I$222,5,FALSE)</f>
        <v>#N/A</v>
      </c>
      <c r="AS2743"/>
      <c r="AW2743" t="e">
        <f>VLOOKUP(AV2743,Sheet2!$E$2:$I$222,3,FALSE)</f>
        <v>#N/A</v>
      </c>
      <c r="AX2743" t="e">
        <f>VLOOKUP(AV2743,Sheet2!$E$2:$I$222,4,FALSE)</f>
        <v>#N/A</v>
      </c>
      <c r="AY2743" t="e">
        <f>VLOOKUP(AV2743,Sheet2!$E$2:$I$222,5,FALSE)</f>
        <v>#N/A</v>
      </c>
      <c r="AZ2743"/>
      <c r="BD2743" t="e">
        <f>VLOOKUP(BC2743,Sheet2!$E$2:$I$222,3,FALSE)</f>
        <v>#N/A</v>
      </c>
      <c r="BE2743" t="e">
        <f>VLOOKUP(BC2743,Sheet2!$E$2:$I$222,4,FALSE)</f>
        <v>#N/A</v>
      </c>
      <c r="BF2743" t="e">
        <f>VLOOKUP(BC2743,Sheet2!$E$2:$I$222,5,FALSE)</f>
        <v>#N/A</v>
      </c>
      <c r="BG2743"/>
      <c r="BK2743" t="e">
        <f>VLOOKUP(BJ2743,Sheet2!$E$2:$I$222,3,FALSE)</f>
        <v>#N/A</v>
      </c>
      <c r="BL2743" t="e">
        <f>VLOOKUP(BJ2743,Sheet2!$E$2:$I$222,4,FALSE)</f>
        <v>#N/A</v>
      </c>
      <c r="BM2743" t="e">
        <f>VLOOKUP(BJ2743,Sheet2!$E$2:$I$222,5,FALSE)</f>
        <v>#N/A</v>
      </c>
      <c r="BN2743"/>
      <c r="BR2743" t="e">
        <f>VLOOKUP(BQ2743,Sheet2!$E$2:$I$222,3,FALSE)</f>
        <v>#N/A</v>
      </c>
      <c r="BS2743" t="e">
        <f>VLOOKUP(BQ2743,Sheet2!$E$2:$I$222,4,FALSE)</f>
        <v>#N/A</v>
      </c>
      <c r="BT2743" t="e">
        <f>VLOOKUP(BQ2743,Sheet2!$E$2:$I$222,5,FALSE)</f>
        <v>#N/A</v>
      </c>
      <c r="BU2743"/>
      <c r="BY2743" t="e">
        <f>VLOOKUP(BX2743,Sheet2!$E$2:$I$222,3,FALSE)</f>
        <v>#N/A</v>
      </c>
      <c r="BZ2743" t="e">
        <f>VLOOKUP(BX2743,Sheet2!$E$2:$I$222,4,FALSE)</f>
        <v>#N/A</v>
      </c>
      <c r="CA2743" t="e">
        <f>VLOOKUP(BX2743,Sheet2!$E$2:$I$222,5,FALSE)</f>
        <v>#N/A</v>
      </c>
      <c r="CB2743"/>
      <c r="CF2743" t="e">
        <f>VLOOKUP(CE2743,Sheet2!$E$2:$I$222,3,FALSE)</f>
        <v>#N/A</v>
      </c>
      <c r="CG2743" t="e">
        <f>VLOOKUP(CE2743,Sheet2!$E$2:$I$222,4,FALSE)</f>
        <v>#N/A</v>
      </c>
      <c r="CH2743" t="e">
        <f>VLOOKUP(CE2743,Sheet2!$E$2:$I$222,5,FALSE)</f>
        <v>#N/A</v>
      </c>
      <c r="CI2743"/>
      <c r="CM2743" t="e">
        <f>VLOOKUP(CL2743,Sheet2!$E$2:$I$222,3,FALSE)</f>
        <v>#N/A</v>
      </c>
      <c r="CN2743" t="e">
        <f>VLOOKUP(CL2743,Sheet2!$E$2:$I$222,4,FALSE)</f>
        <v>#N/A</v>
      </c>
      <c r="CO2743" t="e">
        <f>VLOOKUP(CL2743,Sheet2!$E$2:$I$222,5,FALSE)</f>
        <v>#N/A</v>
      </c>
      <c r="CP2743"/>
      <c r="CT2743" t="e">
        <f>VLOOKUP(CS2743,Sheet2!$E$2:$I$222,3,FALSE)</f>
        <v>#N/A</v>
      </c>
      <c r="CU2743" t="e">
        <f>VLOOKUP(CS2743,Sheet2!$E$2:$I$222,4,FALSE)</f>
        <v>#N/A</v>
      </c>
      <c r="CV2743" t="e">
        <f>VLOOKUP(CS2743,Sheet2!$E$2:$I$222,5,FALSE)</f>
        <v>#N/A</v>
      </c>
      <c r="CW2743"/>
      <c r="DA2743" t="e">
        <f>VLOOKUP(CZ2743,Sheet2!$E$2:$I$222,3,FALSE)</f>
        <v>#N/A</v>
      </c>
      <c r="DB2743" t="e">
        <f>VLOOKUP(CZ2743,Sheet2!$E$2:$I$222,4,FALSE)</f>
        <v>#N/A</v>
      </c>
      <c r="DC2743" t="e">
        <f>VLOOKUP(CZ2743,Sheet2!$E$2:$I$222,5,FALSE)</f>
        <v>#N/A</v>
      </c>
      <c r="DD2743"/>
      <c r="DH2743" t="e">
        <f>VLOOKUP(DG2743,Sheet2!$E$2:$I$222,3,FALSE)</f>
        <v>#N/A</v>
      </c>
      <c r="DI2743" t="e">
        <f>VLOOKUP(DG2743,Sheet2!$E$2:$I$222,4,FALSE)</f>
        <v>#N/A</v>
      </c>
      <c r="DJ2743" t="e">
        <f>VLOOKUP(DG2743,Sheet2!$E$2:$I$222,5,FALSE)</f>
        <v>#N/A</v>
      </c>
    </row>
    <row r="2744" spans="1:114" x14ac:dyDescent="0.25">
      <c r="A2744">
        <v>2851</v>
      </c>
      <c r="C2744">
        <v>16433</v>
      </c>
      <c r="D2744">
        <v>6433</v>
      </c>
      <c r="E2744">
        <v>37.733600000000003</v>
      </c>
      <c r="F2744">
        <v>-122.4967</v>
      </c>
      <c r="G2744" t="s">
        <v>1980</v>
      </c>
      <c r="H2744" t="s">
        <v>4399</v>
      </c>
      <c r="I2744" t="s">
        <v>4908</v>
      </c>
      <c r="J2744" t="s">
        <v>4948</v>
      </c>
      <c r="Q2744" t="s">
        <v>5924</v>
      </c>
      <c r="S2744" t="s">
        <v>6113</v>
      </c>
      <c r="X2744">
        <f t="shared" si="42"/>
        <v>1</v>
      </c>
      <c r="Y2744" t="s">
        <v>6818</v>
      </c>
      <c r="Z2744" t="s">
        <v>6880</v>
      </c>
      <c r="AA2744" s="59" t="s">
        <v>6893</v>
      </c>
      <c r="AB2744" t="str">
        <f>VLOOKUP($AA2744,Sheet2!$E$2:$I$222,3,FALSE)</f>
        <v>To Richmond District</v>
      </c>
      <c r="AC2744" t="str">
        <f>VLOOKUP($AA2744,Sheet2!$E$2:$I$222,4,FALSE)</f>
        <v>Legion Of Honor</v>
      </c>
      <c r="AD2744" t="str">
        <f>VLOOKUP($AA2744,Sheet2!$E$2:$I$222,5,FALSE)</f>
        <v>Daily ~ 5:30am-12am</v>
      </c>
      <c r="AI2744" t="e">
        <f>VLOOKUP(AH2744,Sheet2!$E$2:$I$222,3,FALSE)</f>
        <v>#N/A</v>
      </c>
      <c r="AJ2744" t="e">
        <f>VLOOKUP(AH2744,Sheet2!$E$2:$I$222,4,FALSE)</f>
        <v>#N/A</v>
      </c>
      <c r="AK2744" t="e">
        <f>VLOOKUP(AH2744,Sheet2!$E$2:$I$222,5,FALSE)</f>
        <v>#N/A</v>
      </c>
      <c r="AL2744"/>
      <c r="AP2744" t="e">
        <f>VLOOKUP(AO2744,Sheet2!$E$2:$I$222,3,FALSE)</f>
        <v>#N/A</v>
      </c>
      <c r="AQ2744" t="e">
        <f>VLOOKUP(AO2744,Sheet2!$E$2:$I$222,4,FALSE)</f>
        <v>#N/A</v>
      </c>
      <c r="AR2744" t="e">
        <f>VLOOKUP(AO2744,Sheet2!$E$2:$I$222,5,FALSE)</f>
        <v>#N/A</v>
      </c>
      <c r="AS2744"/>
      <c r="AW2744" t="e">
        <f>VLOOKUP(AV2744,Sheet2!$E$2:$I$222,3,FALSE)</f>
        <v>#N/A</v>
      </c>
      <c r="AX2744" t="e">
        <f>VLOOKUP(AV2744,Sheet2!$E$2:$I$222,4,FALSE)</f>
        <v>#N/A</v>
      </c>
      <c r="AY2744" t="e">
        <f>VLOOKUP(AV2744,Sheet2!$E$2:$I$222,5,FALSE)</f>
        <v>#N/A</v>
      </c>
      <c r="AZ2744"/>
      <c r="BD2744" t="e">
        <f>VLOOKUP(BC2744,Sheet2!$E$2:$I$222,3,FALSE)</f>
        <v>#N/A</v>
      </c>
      <c r="BE2744" t="e">
        <f>VLOOKUP(BC2744,Sheet2!$E$2:$I$222,4,FALSE)</f>
        <v>#N/A</v>
      </c>
      <c r="BF2744" t="e">
        <f>VLOOKUP(BC2744,Sheet2!$E$2:$I$222,5,FALSE)</f>
        <v>#N/A</v>
      </c>
      <c r="BG2744"/>
      <c r="BK2744" t="e">
        <f>VLOOKUP(BJ2744,Sheet2!$E$2:$I$222,3,FALSE)</f>
        <v>#N/A</v>
      </c>
      <c r="BL2744" t="e">
        <f>VLOOKUP(BJ2744,Sheet2!$E$2:$I$222,4,FALSE)</f>
        <v>#N/A</v>
      </c>
      <c r="BM2744" t="e">
        <f>VLOOKUP(BJ2744,Sheet2!$E$2:$I$222,5,FALSE)</f>
        <v>#N/A</v>
      </c>
      <c r="BN2744"/>
      <c r="BR2744" t="e">
        <f>VLOOKUP(BQ2744,Sheet2!$E$2:$I$222,3,FALSE)</f>
        <v>#N/A</v>
      </c>
      <c r="BS2744" t="e">
        <f>VLOOKUP(BQ2744,Sheet2!$E$2:$I$222,4,FALSE)</f>
        <v>#N/A</v>
      </c>
      <c r="BT2744" t="e">
        <f>VLOOKUP(BQ2744,Sheet2!$E$2:$I$222,5,FALSE)</f>
        <v>#N/A</v>
      </c>
      <c r="BU2744"/>
      <c r="BY2744" t="e">
        <f>VLOOKUP(BX2744,Sheet2!$E$2:$I$222,3,FALSE)</f>
        <v>#N/A</v>
      </c>
      <c r="BZ2744" t="e">
        <f>VLOOKUP(BX2744,Sheet2!$E$2:$I$222,4,FALSE)</f>
        <v>#N/A</v>
      </c>
      <c r="CA2744" t="e">
        <f>VLOOKUP(BX2744,Sheet2!$E$2:$I$222,5,FALSE)</f>
        <v>#N/A</v>
      </c>
      <c r="CB2744"/>
      <c r="CF2744" t="e">
        <f>VLOOKUP(CE2744,Sheet2!$E$2:$I$222,3,FALSE)</f>
        <v>#N/A</v>
      </c>
      <c r="CG2744" t="e">
        <f>VLOOKUP(CE2744,Sheet2!$E$2:$I$222,4,FALSE)</f>
        <v>#N/A</v>
      </c>
      <c r="CH2744" t="e">
        <f>VLOOKUP(CE2744,Sheet2!$E$2:$I$222,5,FALSE)</f>
        <v>#N/A</v>
      </c>
      <c r="CI2744"/>
      <c r="CM2744" t="e">
        <f>VLOOKUP(CL2744,Sheet2!$E$2:$I$222,3,FALSE)</f>
        <v>#N/A</v>
      </c>
      <c r="CN2744" t="e">
        <f>VLOOKUP(CL2744,Sheet2!$E$2:$I$222,4,FALSE)</f>
        <v>#N/A</v>
      </c>
      <c r="CO2744" t="e">
        <f>VLOOKUP(CL2744,Sheet2!$E$2:$I$222,5,FALSE)</f>
        <v>#N/A</v>
      </c>
      <c r="CP2744"/>
      <c r="CT2744" t="e">
        <f>VLOOKUP(CS2744,Sheet2!$E$2:$I$222,3,FALSE)</f>
        <v>#N/A</v>
      </c>
      <c r="CU2744" t="e">
        <f>VLOOKUP(CS2744,Sheet2!$E$2:$I$222,4,FALSE)</f>
        <v>#N/A</v>
      </c>
      <c r="CV2744" t="e">
        <f>VLOOKUP(CS2744,Sheet2!$E$2:$I$222,5,FALSE)</f>
        <v>#N/A</v>
      </c>
      <c r="CW2744"/>
      <c r="DA2744" t="e">
        <f>VLOOKUP(CZ2744,Sheet2!$E$2:$I$222,3,FALSE)</f>
        <v>#N/A</v>
      </c>
      <c r="DB2744" t="e">
        <f>VLOOKUP(CZ2744,Sheet2!$E$2:$I$222,4,FALSE)</f>
        <v>#N/A</v>
      </c>
      <c r="DC2744" t="e">
        <f>VLOOKUP(CZ2744,Sheet2!$E$2:$I$222,5,FALSE)</f>
        <v>#N/A</v>
      </c>
      <c r="DD2744"/>
      <c r="DH2744" t="e">
        <f>VLOOKUP(DG2744,Sheet2!$E$2:$I$222,3,FALSE)</f>
        <v>#N/A</v>
      </c>
      <c r="DI2744" t="e">
        <f>VLOOKUP(DG2744,Sheet2!$E$2:$I$222,4,FALSE)</f>
        <v>#N/A</v>
      </c>
      <c r="DJ2744" t="e">
        <f>VLOOKUP(DG2744,Sheet2!$E$2:$I$222,5,FALSE)</f>
        <v>#N/A</v>
      </c>
    </row>
    <row r="2745" spans="1:114" x14ac:dyDescent="0.25">
      <c r="A2745">
        <v>2853</v>
      </c>
      <c r="C2745">
        <v>16435</v>
      </c>
      <c r="D2745">
        <v>6435</v>
      </c>
      <c r="E2745">
        <v>37.734789999999997</v>
      </c>
      <c r="F2745">
        <v>-122.47458</v>
      </c>
      <c r="G2745" t="s">
        <v>1981</v>
      </c>
      <c r="H2745" t="s">
        <v>4400</v>
      </c>
      <c r="I2745" t="s">
        <v>4917</v>
      </c>
      <c r="J2745" t="s">
        <v>4946</v>
      </c>
      <c r="K2745" t="s">
        <v>4964</v>
      </c>
      <c r="N2745" t="s">
        <v>5768</v>
      </c>
      <c r="Q2745" t="s">
        <v>5924</v>
      </c>
      <c r="R2745">
        <v>387</v>
      </c>
      <c r="S2745" t="s">
        <v>6136</v>
      </c>
      <c r="X2745">
        <f t="shared" si="42"/>
        <v>1</v>
      </c>
      <c r="Y2745" t="s">
        <v>6854</v>
      </c>
      <c r="Z2745" t="s">
        <v>6882</v>
      </c>
      <c r="AA2745" s="59" t="s">
        <v>6930</v>
      </c>
      <c r="AB2745" t="str">
        <f>VLOOKUP($AA2745,Sheet2!$E$2:$I$222,3,FALSE)</f>
        <v xml:space="preserve">To SF Zoo </v>
      </c>
      <c r="AC2745" t="str">
        <f>VLOOKUP($AA2745,Sheet2!$E$2:$I$222,4,FALSE)</f>
        <v>Sloat &amp; 47th Av.</v>
      </c>
      <c r="AD2745" t="str">
        <f>VLOOKUP($AA2745,Sheet2!$E$2:$I$222,5,FALSE)</f>
        <v>Daily ~ 6am-11:30pm</v>
      </c>
      <c r="AI2745" t="e">
        <f>VLOOKUP(AH2745,Sheet2!$E$2:$I$222,3,FALSE)</f>
        <v>#N/A</v>
      </c>
      <c r="AJ2745" t="e">
        <f>VLOOKUP(AH2745,Sheet2!$E$2:$I$222,4,FALSE)</f>
        <v>#N/A</v>
      </c>
      <c r="AK2745" t="e">
        <f>VLOOKUP(AH2745,Sheet2!$E$2:$I$222,5,FALSE)</f>
        <v>#N/A</v>
      </c>
      <c r="AL2745"/>
      <c r="AP2745" t="e">
        <f>VLOOKUP(AO2745,Sheet2!$E$2:$I$222,3,FALSE)</f>
        <v>#N/A</v>
      </c>
      <c r="AQ2745" t="e">
        <f>VLOOKUP(AO2745,Sheet2!$E$2:$I$222,4,FALSE)</f>
        <v>#N/A</v>
      </c>
      <c r="AR2745" t="e">
        <f>VLOOKUP(AO2745,Sheet2!$E$2:$I$222,5,FALSE)</f>
        <v>#N/A</v>
      </c>
      <c r="AS2745"/>
      <c r="AW2745" t="e">
        <f>VLOOKUP(AV2745,Sheet2!$E$2:$I$222,3,FALSE)</f>
        <v>#N/A</v>
      </c>
      <c r="AX2745" t="e">
        <f>VLOOKUP(AV2745,Sheet2!$E$2:$I$222,4,FALSE)</f>
        <v>#N/A</v>
      </c>
      <c r="AY2745" t="e">
        <f>VLOOKUP(AV2745,Sheet2!$E$2:$I$222,5,FALSE)</f>
        <v>#N/A</v>
      </c>
      <c r="AZ2745"/>
      <c r="BD2745" t="e">
        <f>VLOOKUP(BC2745,Sheet2!$E$2:$I$222,3,FALSE)</f>
        <v>#N/A</v>
      </c>
      <c r="BE2745" t="e">
        <f>VLOOKUP(BC2745,Sheet2!$E$2:$I$222,4,FALSE)</f>
        <v>#N/A</v>
      </c>
      <c r="BF2745" t="e">
        <f>VLOOKUP(BC2745,Sheet2!$E$2:$I$222,5,FALSE)</f>
        <v>#N/A</v>
      </c>
      <c r="BG2745"/>
      <c r="BK2745" t="e">
        <f>VLOOKUP(BJ2745,Sheet2!$E$2:$I$222,3,FALSE)</f>
        <v>#N/A</v>
      </c>
      <c r="BL2745" t="e">
        <f>VLOOKUP(BJ2745,Sheet2!$E$2:$I$222,4,FALSE)</f>
        <v>#N/A</v>
      </c>
      <c r="BM2745" t="e">
        <f>VLOOKUP(BJ2745,Sheet2!$E$2:$I$222,5,FALSE)</f>
        <v>#N/A</v>
      </c>
      <c r="BN2745"/>
      <c r="BR2745" t="e">
        <f>VLOOKUP(BQ2745,Sheet2!$E$2:$I$222,3,FALSE)</f>
        <v>#N/A</v>
      </c>
      <c r="BS2745" t="e">
        <f>VLOOKUP(BQ2745,Sheet2!$E$2:$I$222,4,FALSE)</f>
        <v>#N/A</v>
      </c>
      <c r="BT2745" t="e">
        <f>VLOOKUP(BQ2745,Sheet2!$E$2:$I$222,5,FALSE)</f>
        <v>#N/A</v>
      </c>
      <c r="BU2745"/>
      <c r="BY2745" t="e">
        <f>VLOOKUP(BX2745,Sheet2!$E$2:$I$222,3,FALSE)</f>
        <v>#N/A</v>
      </c>
      <c r="BZ2745" t="e">
        <f>VLOOKUP(BX2745,Sheet2!$E$2:$I$222,4,FALSE)</f>
        <v>#N/A</v>
      </c>
      <c r="CA2745" t="e">
        <f>VLOOKUP(BX2745,Sheet2!$E$2:$I$222,5,FALSE)</f>
        <v>#N/A</v>
      </c>
      <c r="CB2745"/>
      <c r="CF2745" t="e">
        <f>VLOOKUP(CE2745,Sheet2!$E$2:$I$222,3,FALSE)</f>
        <v>#N/A</v>
      </c>
      <c r="CG2745" t="e">
        <f>VLOOKUP(CE2745,Sheet2!$E$2:$I$222,4,FALSE)</f>
        <v>#N/A</v>
      </c>
      <c r="CH2745" t="e">
        <f>VLOOKUP(CE2745,Sheet2!$E$2:$I$222,5,FALSE)</f>
        <v>#N/A</v>
      </c>
      <c r="CI2745"/>
      <c r="CM2745" t="e">
        <f>VLOOKUP(CL2745,Sheet2!$E$2:$I$222,3,FALSE)</f>
        <v>#N/A</v>
      </c>
      <c r="CN2745" t="e">
        <f>VLOOKUP(CL2745,Sheet2!$E$2:$I$222,4,FALSE)</f>
        <v>#N/A</v>
      </c>
      <c r="CO2745" t="e">
        <f>VLOOKUP(CL2745,Sheet2!$E$2:$I$222,5,FALSE)</f>
        <v>#N/A</v>
      </c>
      <c r="CP2745"/>
      <c r="CT2745" t="e">
        <f>VLOOKUP(CS2745,Sheet2!$E$2:$I$222,3,FALSE)</f>
        <v>#N/A</v>
      </c>
      <c r="CU2745" t="e">
        <f>VLOOKUP(CS2745,Sheet2!$E$2:$I$222,4,FALSE)</f>
        <v>#N/A</v>
      </c>
      <c r="CV2745" t="e">
        <f>VLOOKUP(CS2745,Sheet2!$E$2:$I$222,5,FALSE)</f>
        <v>#N/A</v>
      </c>
      <c r="CW2745"/>
      <c r="DA2745" t="e">
        <f>VLOOKUP(CZ2745,Sheet2!$E$2:$I$222,3,FALSE)</f>
        <v>#N/A</v>
      </c>
      <c r="DB2745" t="e">
        <f>VLOOKUP(CZ2745,Sheet2!$E$2:$I$222,4,FALSE)</f>
        <v>#N/A</v>
      </c>
      <c r="DC2745" t="e">
        <f>VLOOKUP(CZ2745,Sheet2!$E$2:$I$222,5,FALSE)</f>
        <v>#N/A</v>
      </c>
      <c r="DD2745"/>
      <c r="DH2745" t="e">
        <f>VLOOKUP(DG2745,Sheet2!$E$2:$I$222,3,FALSE)</f>
        <v>#N/A</v>
      </c>
      <c r="DI2745" t="e">
        <f>VLOOKUP(DG2745,Sheet2!$E$2:$I$222,4,FALSE)</f>
        <v>#N/A</v>
      </c>
      <c r="DJ2745" t="e">
        <f>VLOOKUP(DG2745,Sheet2!$E$2:$I$222,5,FALSE)</f>
        <v>#N/A</v>
      </c>
    </row>
    <row r="2746" spans="1:114" x14ac:dyDescent="0.25">
      <c r="A2746">
        <v>2854</v>
      </c>
      <c r="C2746">
        <v>16436</v>
      </c>
      <c r="D2746">
        <v>6436</v>
      </c>
      <c r="E2746">
        <v>37.734479999999998</v>
      </c>
      <c r="F2746">
        <v>-122.47529</v>
      </c>
      <c r="G2746" t="s">
        <v>1981</v>
      </c>
      <c r="H2746" t="s">
        <v>4400</v>
      </c>
      <c r="I2746" t="s">
        <v>4918</v>
      </c>
      <c r="J2746" t="s">
        <v>4946</v>
      </c>
      <c r="K2746" t="s">
        <v>4964</v>
      </c>
      <c r="Q2746" t="s">
        <v>5924</v>
      </c>
      <c r="S2746" t="s">
        <v>6135</v>
      </c>
      <c r="X2746">
        <f t="shared" si="42"/>
        <v>1</v>
      </c>
      <c r="Y2746" t="s">
        <v>6854</v>
      </c>
      <c r="Z2746" t="s">
        <v>6880</v>
      </c>
      <c r="AA2746" s="59" t="s">
        <v>6929</v>
      </c>
      <c r="AB2746" t="str">
        <f>VLOOKUP($AA2746,Sheet2!$E$2:$I$222,3,FALSE)</f>
        <v>To Bayview District</v>
      </c>
      <c r="AC2746" t="str">
        <f>VLOOKUP($AA2746,Sheet2!$E$2:$I$222,4,FALSE)</f>
        <v>Griffith &amp; Oakdale</v>
      </c>
      <c r="AD2746" t="str">
        <f>VLOOKUP($AA2746,Sheet2!$E$2:$I$222,5,FALSE)</f>
        <v>Daily ~ 6am-11:30pm</v>
      </c>
      <c r="AI2746" t="e">
        <f>VLOOKUP(AH2746,Sheet2!$E$2:$I$222,3,FALSE)</f>
        <v>#N/A</v>
      </c>
      <c r="AJ2746" t="e">
        <f>VLOOKUP(AH2746,Sheet2!$E$2:$I$222,4,FALSE)</f>
        <v>#N/A</v>
      </c>
      <c r="AK2746" t="e">
        <f>VLOOKUP(AH2746,Sheet2!$E$2:$I$222,5,FALSE)</f>
        <v>#N/A</v>
      </c>
      <c r="AL2746"/>
      <c r="AP2746" t="e">
        <f>VLOOKUP(AO2746,Sheet2!$E$2:$I$222,3,FALSE)</f>
        <v>#N/A</v>
      </c>
      <c r="AQ2746" t="e">
        <f>VLOOKUP(AO2746,Sheet2!$E$2:$I$222,4,FALSE)</f>
        <v>#N/A</v>
      </c>
      <c r="AR2746" t="e">
        <f>VLOOKUP(AO2746,Sheet2!$E$2:$I$222,5,FALSE)</f>
        <v>#N/A</v>
      </c>
      <c r="AS2746"/>
      <c r="AW2746" t="e">
        <f>VLOOKUP(AV2746,Sheet2!$E$2:$I$222,3,FALSE)</f>
        <v>#N/A</v>
      </c>
      <c r="AX2746" t="e">
        <f>VLOOKUP(AV2746,Sheet2!$E$2:$I$222,4,FALSE)</f>
        <v>#N/A</v>
      </c>
      <c r="AY2746" t="e">
        <f>VLOOKUP(AV2746,Sheet2!$E$2:$I$222,5,FALSE)</f>
        <v>#N/A</v>
      </c>
      <c r="AZ2746"/>
      <c r="BD2746" t="e">
        <f>VLOOKUP(BC2746,Sheet2!$E$2:$I$222,3,FALSE)</f>
        <v>#N/A</v>
      </c>
      <c r="BE2746" t="e">
        <f>VLOOKUP(BC2746,Sheet2!$E$2:$I$222,4,FALSE)</f>
        <v>#N/A</v>
      </c>
      <c r="BF2746" t="e">
        <f>VLOOKUP(BC2746,Sheet2!$E$2:$I$222,5,FALSE)</f>
        <v>#N/A</v>
      </c>
      <c r="BG2746"/>
      <c r="BK2746" t="e">
        <f>VLOOKUP(BJ2746,Sheet2!$E$2:$I$222,3,FALSE)</f>
        <v>#N/A</v>
      </c>
      <c r="BL2746" t="e">
        <f>VLOOKUP(BJ2746,Sheet2!$E$2:$I$222,4,FALSE)</f>
        <v>#N/A</v>
      </c>
      <c r="BM2746" t="e">
        <f>VLOOKUP(BJ2746,Sheet2!$E$2:$I$222,5,FALSE)</f>
        <v>#N/A</v>
      </c>
      <c r="BN2746"/>
      <c r="BR2746" t="e">
        <f>VLOOKUP(BQ2746,Sheet2!$E$2:$I$222,3,FALSE)</f>
        <v>#N/A</v>
      </c>
      <c r="BS2746" t="e">
        <f>VLOOKUP(BQ2746,Sheet2!$E$2:$I$222,4,FALSE)</f>
        <v>#N/A</v>
      </c>
      <c r="BT2746" t="e">
        <f>VLOOKUP(BQ2746,Sheet2!$E$2:$I$222,5,FALSE)</f>
        <v>#N/A</v>
      </c>
      <c r="BU2746"/>
      <c r="BY2746" t="e">
        <f>VLOOKUP(BX2746,Sheet2!$E$2:$I$222,3,FALSE)</f>
        <v>#N/A</v>
      </c>
      <c r="BZ2746" t="e">
        <f>VLOOKUP(BX2746,Sheet2!$E$2:$I$222,4,FALSE)</f>
        <v>#N/A</v>
      </c>
      <c r="CA2746" t="e">
        <f>VLOOKUP(BX2746,Sheet2!$E$2:$I$222,5,FALSE)</f>
        <v>#N/A</v>
      </c>
      <c r="CB2746"/>
      <c r="CF2746" t="e">
        <f>VLOOKUP(CE2746,Sheet2!$E$2:$I$222,3,FALSE)</f>
        <v>#N/A</v>
      </c>
      <c r="CG2746" t="e">
        <f>VLOOKUP(CE2746,Sheet2!$E$2:$I$222,4,FALSE)</f>
        <v>#N/A</v>
      </c>
      <c r="CH2746" t="e">
        <f>VLOOKUP(CE2746,Sheet2!$E$2:$I$222,5,FALSE)</f>
        <v>#N/A</v>
      </c>
      <c r="CI2746"/>
      <c r="CM2746" t="e">
        <f>VLOOKUP(CL2746,Sheet2!$E$2:$I$222,3,FALSE)</f>
        <v>#N/A</v>
      </c>
      <c r="CN2746" t="e">
        <f>VLOOKUP(CL2746,Sheet2!$E$2:$I$222,4,FALSE)</f>
        <v>#N/A</v>
      </c>
      <c r="CO2746" t="e">
        <f>VLOOKUP(CL2746,Sheet2!$E$2:$I$222,5,FALSE)</f>
        <v>#N/A</v>
      </c>
      <c r="CP2746"/>
      <c r="CT2746" t="e">
        <f>VLOOKUP(CS2746,Sheet2!$E$2:$I$222,3,FALSE)</f>
        <v>#N/A</v>
      </c>
      <c r="CU2746" t="e">
        <f>VLOOKUP(CS2746,Sheet2!$E$2:$I$222,4,FALSE)</f>
        <v>#N/A</v>
      </c>
      <c r="CV2746" t="e">
        <f>VLOOKUP(CS2746,Sheet2!$E$2:$I$222,5,FALSE)</f>
        <v>#N/A</v>
      </c>
      <c r="CW2746"/>
      <c r="DA2746" t="e">
        <f>VLOOKUP(CZ2746,Sheet2!$E$2:$I$222,3,FALSE)</f>
        <v>#N/A</v>
      </c>
      <c r="DB2746" t="e">
        <f>VLOOKUP(CZ2746,Sheet2!$E$2:$I$222,4,FALSE)</f>
        <v>#N/A</v>
      </c>
      <c r="DC2746" t="e">
        <f>VLOOKUP(CZ2746,Sheet2!$E$2:$I$222,5,FALSE)</f>
        <v>#N/A</v>
      </c>
      <c r="DD2746"/>
      <c r="DH2746" t="e">
        <f>VLOOKUP(DG2746,Sheet2!$E$2:$I$222,3,FALSE)</f>
        <v>#N/A</v>
      </c>
      <c r="DI2746" t="e">
        <f>VLOOKUP(DG2746,Sheet2!$E$2:$I$222,4,FALSE)</f>
        <v>#N/A</v>
      </c>
      <c r="DJ2746" t="e">
        <f>VLOOKUP(DG2746,Sheet2!$E$2:$I$222,5,FALSE)</f>
        <v>#N/A</v>
      </c>
    </row>
    <row r="2747" spans="1:114" x14ac:dyDescent="0.25">
      <c r="A2747">
        <v>2855</v>
      </c>
      <c r="C2747">
        <v>16437</v>
      </c>
      <c r="D2747">
        <v>6437</v>
      </c>
      <c r="E2747">
        <v>37.734749999999998</v>
      </c>
      <c r="F2747">
        <v>-122.47742</v>
      </c>
      <c r="G2747" t="s">
        <v>1982</v>
      </c>
      <c r="H2747" t="s">
        <v>4401</v>
      </c>
      <c r="I2747" t="s">
        <v>4920</v>
      </c>
      <c r="J2747" t="s">
        <v>4946</v>
      </c>
      <c r="K2747" t="s">
        <v>4979</v>
      </c>
      <c r="Q2747" t="s">
        <v>5924</v>
      </c>
      <c r="S2747" t="s">
        <v>6136</v>
      </c>
      <c r="X2747">
        <f t="shared" si="42"/>
        <v>1</v>
      </c>
      <c r="Y2747" t="s">
        <v>6854</v>
      </c>
      <c r="Z2747" t="s">
        <v>6882</v>
      </c>
      <c r="AA2747" s="59" t="s">
        <v>6930</v>
      </c>
      <c r="AB2747" t="str">
        <f>VLOOKUP($AA2747,Sheet2!$E$2:$I$222,3,FALSE)</f>
        <v xml:space="preserve">To SF Zoo </v>
      </c>
      <c r="AC2747" t="str">
        <f>VLOOKUP($AA2747,Sheet2!$E$2:$I$222,4,FALSE)</f>
        <v>Sloat &amp; 47th Av.</v>
      </c>
      <c r="AD2747" t="str">
        <f>VLOOKUP($AA2747,Sheet2!$E$2:$I$222,5,FALSE)</f>
        <v>Daily ~ 6am-11:30pm</v>
      </c>
      <c r="AI2747" t="e">
        <f>VLOOKUP(AH2747,Sheet2!$E$2:$I$222,3,FALSE)</f>
        <v>#N/A</v>
      </c>
      <c r="AJ2747" t="e">
        <f>VLOOKUP(AH2747,Sheet2!$E$2:$I$222,4,FALSE)</f>
        <v>#N/A</v>
      </c>
      <c r="AK2747" t="e">
        <f>VLOOKUP(AH2747,Sheet2!$E$2:$I$222,5,FALSE)</f>
        <v>#N/A</v>
      </c>
      <c r="AL2747"/>
      <c r="AP2747" t="e">
        <f>VLOOKUP(AO2747,Sheet2!$E$2:$I$222,3,FALSE)</f>
        <v>#N/A</v>
      </c>
      <c r="AQ2747" t="e">
        <f>VLOOKUP(AO2747,Sheet2!$E$2:$I$222,4,FALSE)</f>
        <v>#N/A</v>
      </c>
      <c r="AR2747" t="e">
        <f>VLOOKUP(AO2747,Sheet2!$E$2:$I$222,5,FALSE)</f>
        <v>#N/A</v>
      </c>
      <c r="AS2747"/>
      <c r="AW2747" t="e">
        <f>VLOOKUP(AV2747,Sheet2!$E$2:$I$222,3,FALSE)</f>
        <v>#N/A</v>
      </c>
      <c r="AX2747" t="e">
        <f>VLOOKUP(AV2747,Sheet2!$E$2:$I$222,4,FALSE)</f>
        <v>#N/A</v>
      </c>
      <c r="AY2747" t="e">
        <f>VLOOKUP(AV2747,Sheet2!$E$2:$I$222,5,FALSE)</f>
        <v>#N/A</v>
      </c>
      <c r="AZ2747"/>
      <c r="BD2747" t="e">
        <f>VLOOKUP(BC2747,Sheet2!$E$2:$I$222,3,FALSE)</f>
        <v>#N/A</v>
      </c>
      <c r="BE2747" t="e">
        <f>VLOOKUP(BC2747,Sheet2!$E$2:$I$222,4,FALSE)</f>
        <v>#N/A</v>
      </c>
      <c r="BF2747" t="e">
        <f>VLOOKUP(BC2747,Sheet2!$E$2:$I$222,5,FALSE)</f>
        <v>#N/A</v>
      </c>
      <c r="BG2747"/>
      <c r="BK2747" t="e">
        <f>VLOOKUP(BJ2747,Sheet2!$E$2:$I$222,3,FALSE)</f>
        <v>#N/A</v>
      </c>
      <c r="BL2747" t="e">
        <f>VLOOKUP(BJ2747,Sheet2!$E$2:$I$222,4,FALSE)</f>
        <v>#N/A</v>
      </c>
      <c r="BM2747" t="e">
        <f>VLOOKUP(BJ2747,Sheet2!$E$2:$I$222,5,FALSE)</f>
        <v>#N/A</v>
      </c>
      <c r="BN2747"/>
      <c r="BR2747" t="e">
        <f>VLOOKUP(BQ2747,Sheet2!$E$2:$I$222,3,FALSE)</f>
        <v>#N/A</v>
      </c>
      <c r="BS2747" t="e">
        <f>VLOOKUP(BQ2747,Sheet2!$E$2:$I$222,4,FALSE)</f>
        <v>#N/A</v>
      </c>
      <c r="BT2747" t="e">
        <f>VLOOKUP(BQ2747,Sheet2!$E$2:$I$222,5,FALSE)</f>
        <v>#N/A</v>
      </c>
      <c r="BU2747"/>
      <c r="BY2747" t="e">
        <f>VLOOKUP(BX2747,Sheet2!$E$2:$I$222,3,FALSE)</f>
        <v>#N/A</v>
      </c>
      <c r="BZ2747" t="e">
        <f>VLOOKUP(BX2747,Sheet2!$E$2:$I$222,4,FALSE)</f>
        <v>#N/A</v>
      </c>
      <c r="CA2747" t="e">
        <f>VLOOKUP(BX2747,Sheet2!$E$2:$I$222,5,FALSE)</f>
        <v>#N/A</v>
      </c>
      <c r="CB2747"/>
      <c r="CF2747" t="e">
        <f>VLOOKUP(CE2747,Sheet2!$E$2:$I$222,3,FALSE)</f>
        <v>#N/A</v>
      </c>
      <c r="CG2747" t="e">
        <f>VLOOKUP(CE2747,Sheet2!$E$2:$I$222,4,FALSE)</f>
        <v>#N/A</v>
      </c>
      <c r="CH2747" t="e">
        <f>VLOOKUP(CE2747,Sheet2!$E$2:$I$222,5,FALSE)</f>
        <v>#N/A</v>
      </c>
      <c r="CI2747"/>
      <c r="CM2747" t="e">
        <f>VLOOKUP(CL2747,Sheet2!$E$2:$I$222,3,FALSE)</f>
        <v>#N/A</v>
      </c>
      <c r="CN2747" t="e">
        <f>VLOOKUP(CL2747,Sheet2!$E$2:$I$222,4,FALSE)</f>
        <v>#N/A</v>
      </c>
      <c r="CO2747" t="e">
        <f>VLOOKUP(CL2747,Sheet2!$E$2:$I$222,5,FALSE)</f>
        <v>#N/A</v>
      </c>
      <c r="CP2747"/>
      <c r="CT2747" t="e">
        <f>VLOOKUP(CS2747,Sheet2!$E$2:$I$222,3,FALSE)</f>
        <v>#N/A</v>
      </c>
      <c r="CU2747" t="e">
        <f>VLOOKUP(CS2747,Sheet2!$E$2:$I$222,4,FALSE)</f>
        <v>#N/A</v>
      </c>
      <c r="CV2747" t="e">
        <f>VLOOKUP(CS2747,Sheet2!$E$2:$I$222,5,FALSE)</f>
        <v>#N/A</v>
      </c>
      <c r="CW2747"/>
      <c r="DA2747" t="e">
        <f>VLOOKUP(CZ2747,Sheet2!$E$2:$I$222,3,FALSE)</f>
        <v>#N/A</v>
      </c>
      <c r="DB2747" t="e">
        <f>VLOOKUP(CZ2747,Sheet2!$E$2:$I$222,4,FALSE)</f>
        <v>#N/A</v>
      </c>
      <c r="DC2747" t="e">
        <f>VLOOKUP(CZ2747,Sheet2!$E$2:$I$222,5,FALSE)</f>
        <v>#N/A</v>
      </c>
      <c r="DD2747"/>
      <c r="DH2747" t="e">
        <f>VLOOKUP(DG2747,Sheet2!$E$2:$I$222,3,FALSE)</f>
        <v>#N/A</v>
      </c>
      <c r="DI2747" t="e">
        <f>VLOOKUP(DG2747,Sheet2!$E$2:$I$222,4,FALSE)</f>
        <v>#N/A</v>
      </c>
      <c r="DJ2747" t="e">
        <f>VLOOKUP(DG2747,Sheet2!$E$2:$I$222,5,FALSE)</f>
        <v>#N/A</v>
      </c>
    </row>
    <row r="2748" spans="1:114" x14ac:dyDescent="0.25">
      <c r="A2748">
        <v>2856</v>
      </c>
      <c r="C2748">
        <v>16438</v>
      </c>
      <c r="D2748">
        <v>6438</v>
      </c>
      <c r="E2748">
        <v>37.734479999999998</v>
      </c>
      <c r="F2748">
        <v>-122.4772</v>
      </c>
      <c r="G2748" t="s">
        <v>1982</v>
      </c>
      <c r="H2748" t="s">
        <v>4401</v>
      </c>
      <c r="I2748" t="s">
        <v>4918</v>
      </c>
      <c r="J2748" t="s">
        <v>4946</v>
      </c>
      <c r="K2748" t="s">
        <v>4969</v>
      </c>
      <c r="Q2748" t="s">
        <v>5924</v>
      </c>
      <c r="S2748" t="s">
        <v>6135</v>
      </c>
      <c r="X2748">
        <f t="shared" si="42"/>
        <v>1</v>
      </c>
      <c r="Y2748" t="s">
        <v>6854</v>
      </c>
      <c r="Z2748" t="s">
        <v>6880</v>
      </c>
      <c r="AA2748" s="59" t="s">
        <v>6929</v>
      </c>
      <c r="AB2748" t="str">
        <f>VLOOKUP($AA2748,Sheet2!$E$2:$I$222,3,FALSE)</f>
        <v>To Bayview District</v>
      </c>
      <c r="AC2748" t="str">
        <f>VLOOKUP($AA2748,Sheet2!$E$2:$I$222,4,FALSE)</f>
        <v>Griffith &amp; Oakdale</v>
      </c>
      <c r="AD2748" t="str">
        <f>VLOOKUP($AA2748,Sheet2!$E$2:$I$222,5,FALSE)</f>
        <v>Daily ~ 6am-11:30pm</v>
      </c>
      <c r="AI2748" t="e">
        <f>VLOOKUP(AH2748,Sheet2!$E$2:$I$222,3,FALSE)</f>
        <v>#N/A</v>
      </c>
      <c r="AJ2748" t="e">
        <f>VLOOKUP(AH2748,Sheet2!$E$2:$I$222,4,FALSE)</f>
        <v>#N/A</v>
      </c>
      <c r="AK2748" t="e">
        <f>VLOOKUP(AH2748,Sheet2!$E$2:$I$222,5,FALSE)</f>
        <v>#N/A</v>
      </c>
      <c r="AL2748"/>
      <c r="AP2748" t="e">
        <f>VLOOKUP(AO2748,Sheet2!$E$2:$I$222,3,FALSE)</f>
        <v>#N/A</v>
      </c>
      <c r="AQ2748" t="e">
        <f>VLOOKUP(AO2748,Sheet2!$E$2:$I$222,4,FALSE)</f>
        <v>#N/A</v>
      </c>
      <c r="AR2748" t="e">
        <f>VLOOKUP(AO2748,Sheet2!$E$2:$I$222,5,FALSE)</f>
        <v>#N/A</v>
      </c>
      <c r="AS2748"/>
      <c r="AW2748" t="e">
        <f>VLOOKUP(AV2748,Sheet2!$E$2:$I$222,3,FALSE)</f>
        <v>#N/A</v>
      </c>
      <c r="AX2748" t="e">
        <f>VLOOKUP(AV2748,Sheet2!$E$2:$I$222,4,FALSE)</f>
        <v>#N/A</v>
      </c>
      <c r="AY2748" t="e">
        <f>VLOOKUP(AV2748,Sheet2!$E$2:$I$222,5,FALSE)</f>
        <v>#N/A</v>
      </c>
      <c r="AZ2748"/>
      <c r="BD2748" t="e">
        <f>VLOOKUP(BC2748,Sheet2!$E$2:$I$222,3,FALSE)</f>
        <v>#N/A</v>
      </c>
      <c r="BE2748" t="e">
        <f>VLOOKUP(BC2748,Sheet2!$E$2:$I$222,4,FALSE)</f>
        <v>#N/A</v>
      </c>
      <c r="BF2748" t="e">
        <f>VLOOKUP(BC2748,Sheet2!$E$2:$I$222,5,FALSE)</f>
        <v>#N/A</v>
      </c>
      <c r="BG2748"/>
      <c r="BK2748" t="e">
        <f>VLOOKUP(BJ2748,Sheet2!$E$2:$I$222,3,FALSE)</f>
        <v>#N/A</v>
      </c>
      <c r="BL2748" t="e">
        <f>VLOOKUP(BJ2748,Sheet2!$E$2:$I$222,4,FALSE)</f>
        <v>#N/A</v>
      </c>
      <c r="BM2748" t="e">
        <f>VLOOKUP(BJ2748,Sheet2!$E$2:$I$222,5,FALSE)</f>
        <v>#N/A</v>
      </c>
      <c r="BN2748"/>
      <c r="BR2748" t="e">
        <f>VLOOKUP(BQ2748,Sheet2!$E$2:$I$222,3,FALSE)</f>
        <v>#N/A</v>
      </c>
      <c r="BS2748" t="e">
        <f>VLOOKUP(BQ2748,Sheet2!$E$2:$I$222,4,FALSE)</f>
        <v>#N/A</v>
      </c>
      <c r="BT2748" t="e">
        <f>VLOOKUP(BQ2748,Sheet2!$E$2:$I$222,5,FALSE)</f>
        <v>#N/A</v>
      </c>
      <c r="BU2748"/>
      <c r="BY2748" t="e">
        <f>VLOOKUP(BX2748,Sheet2!$E$2:$I$222,3,FALSE)</f>
        <v>#N/A</v>
      </c>
      <c r="BZ2748" t="e">
        <f>VLOOKUP(BX2748,Sheet2!$E$2:$I$222,4,FALSE)</f>
        <v>#N/A</v>
      </c>
      <c r="CA2748" t="e">
        <f>VLOOKUP(BX2748,Sheet2!$E$2:$I$222,5,FALSE)</f>
        <v>#N/A</v>
      </c>
      <c r="CB2748"/>
      <c r="CF2748" t="e">
        <f>VLOOKUP(CE2748,Sheet2!$E$2:$I$222,3,FALSE)</f>
        <v>#N/A</v>
      </c>
      <c r="CG2748" t="e">
        <f>VLOOKUP(CE2748,Sheet2!$E$2:$I$222,4,FALSE)</f>
        <v>#N/A</v>
      </c>
      <c r="CH2748" t="e">
        <f>VLOOKUP(CE2748,Sheet2!$E$2:$I$222,5,FALSE)</f>
        <v>#N/A</v>
      </c>
      <c r="CI2748"/>
      <c r="CM2748" t="e">
        <f>VLOOKUP(CL2748,Sheet2!$E$2:$I$222,3,FALSE)</f>
        <v>#N/A</v>
      </c>
      <c r="CN2748" t="e">
        <f>VLOOKUP(CL2748,Sheet2!$E$2:$I$222,4,FALSE)</f>
        <v>#N/A</v>
      </c>
      <c r="CO2748" t="e">
        <f>VLOOKUP(CL2748,Sheet2!$E$2:$I$222,5,FALSE)</f>
        <v>#N/A</v>
      </c>
      <c r="CP2748"/>
      <c r="CT2748" t="e">
        <f>VLOOKUP(CS2748,Sheet2!$E$2:$I$222,3,FALSE)</f>
        <v>#N/A</v>
      </c>
      <c r="CU2748" t="e">
        <f>VLOOKUP(CS2748,Sheet2!$E$2:$I$222,4,FALSE)</f>
        <v>#N/A</v>
      </c>
      <c r="CV2748" t="e">
        <f>VLOOKUP(CS2748,Sheet2!$E$2:$I$222,5,FALSE)</f>
        <v>#N/A</v>
      </c>
      <c r="CW2748"/>
      <c r="DA2748" t="e">
        <f>VLOOKUP(CZ2748,Sheet2!$E$2:$I$222,3,FALSE)</f>
        <v>#N/A</v>
      </c>
      <c r="DB2748" t="e">
        <f>VLOOKUP(CZ2748,Sheet2!$E$2:$I$222,4,FALSE)</f>
        <v>#N/A</v>
      </c>
      <c r="DC2748" t="e">
        <f>VLOOKUP(CZ2748,Sheet2!$E$2:$I$222,5,FALSE)</f>
        <v>#N/A</v>
      </c>
      <c r="DD2748"/>
      <c r="DH2748" t="e">
        <f>VLOOKUP(DG2748,Sheet2!$E$2:$I$222,3,FALSE)</f>
        <v>#N/A</v>
      </c>
      <c r="DI2748" t="e">
        <f>VLOOKUP(DG2748,Sheet2!$E$2:$I$222,4,FALSE)</f>
        <v>#N/A</v>
      </c>
      <c r="DJ2748" t="e">
        <f>VLOOKUP(DG2748,Sheet2!$E$2:$I$222,5,FALSE)</f>
        <v>#N/A</v>
      </c>
    </row>
    <row r="2749" spans="1:114" x14ac:dyDescent="0.25">
      <c r="A2749">
        <v>2857</v>
      </c>
      <c r="C2749">
        <v>16439</v>
      </c>
      <c r="D2749">
        <v>6439</v>
      </c>
      <c r="E2749">
        <v>37.734389999999998</v>
      </c>
      <c r="F2749">
        <v>-122.47951999999999</v>
      </c>
      <c r="G2749" t="s">
        <v>1983</v>
      </c>
      <c r="H2749" t="s">
        <v>4402</v>
      </c>
      <c r="I2749" t="s">
        <v>4918</v>
      </c>
      <c r="J2749" t="s">
        <v>4946</v>
      </c>
      <c r="K2749" t="s">
        <v>4961</v>
      </c>
      <c r="Q2749" t="s">
        <v>5924</v>
      </c>
      <c r="S2749" t="s">
        <v>6135</v>
      </c>
      <c r="X2749">
        <f t="shared" si="42"/>
        <v>1</v>
      </c>
      <c r="Y2749" t="s">
        <v>6854</v>
      </c>
      <c r="Z2749" t="s">
        <v>6880</v>
      </c>
      <c r="AA2749" s="59" t="s">
        <v>6929</v>
      </c>
      <c r="AB2749" t="str">
        <f>VLOOKUP($AA2749,Sheet2!$E$2:$I$222,3,FALSE)</f>
        <v>To Bayview District</v>
      </c>
      <c r="AC2749" t="str">
        <f>VLOOKUP($AA2749,Sheet2!$E$2:$I$222,4,FALSE)</f>
        <v>Griffith &amp; Oakdale</v>
      </c>
      <c r="AD2749" t="str">
        <f>VLOOKUP($AA2749,Sheet2!$E$2:$I$222,5,FALSE)</f>
        <v>Daily ~ 6am-11:30pm</v>
      </c>
      <c r="AI2749" t="e">
        <f>VLOOKUP(AH2749,Sheet2!$E$2:$I$222,3,FALSE)</f>
        <v>#N/A</v>
      </c>
      <c r="AJ2749" t="e">
        <f>VLOOKUP(AH2749,Sheet2!$E$2:$I$222,4,FALSE)</f>
        <v>#N/A</v>
      </c>
      <c r="AK2749" t="e">
        <f>VLOOKUP(AH2749,Sheet2!$E$2:$I$222,5,FALSE)</f>
        <v>#N/A</v>
      </c>
      <c r="AL2749"/>
      <c r="AP2749" t="e">
        <f>VLOOKUP(AO2749,Sheet2!$E$2:$I$222,3,FALSE)</f>
        <v>#N/A</v>
      </c>
      <c r="AQ2749" t="e">
        <f>VLOOKUP(AO2749,Sheet2!$E$2:$I$222,4,FALSE)</f>
        <v>#N/A</v>
      </c>
      <c r="AR2749" t="e">
        <f>VLOOKUP(AO2749,Sheet2!$E$2:$I$222,5,FALSE)</f>
        <v>#N/A</v>
      </c>
      <c r="AS2749"/>
      <c r="AW2749" t="e">
        <f>VLOOKUP(AV2749,Sheet2!$E$2:$I$222,3,FALSE)</f>
        <v>#N/A</v>
      </c>
      <c r="AX2749" t="e">
        <f>VLOOKUP(AV2749,Sheet2!$E$2:$I$222,4,FALSE)</f>
        <v>#N/A</v>
      </c>
      <c r="AY2749" t="e">
        <f>VLOOKUP(AV2749,Sheet2!$E$2:$I$222,5,FALSE)</f>
        <v>#N/A</v>
      </c>
      <c r="AZ2749"/>
      <c r="BD2749" t="e">
        <f>VLOOKUP(BC2749,Sheet2!$E$2:$I$222,3,FALSE)</f>
        <v>#N/A</v>
      </c>
      <c r="BE2749" t="e">
        <f>VLOOKUP(BC2749,Sheet2!$E$2:$I$222,4,FALSE)</f>
        <v>#N/A</v>
      </c>
      <c r="BF2749" t="e">
        <f>VLOOKUP(BC2749,Sheet2!$E$2:$I$222,5,FALSE)</f>
        <v>#N/A</v>
      </c>
      <c r="BG2749"/>
      <c r="BK2749" t="e">
        <f>VLOOKUP(BJ2749,Sheet2!$E$2:$I$222,3,FALSE)</f>
        <v>#N/A</v>
      </c>
      <c r="BL2749" t="e">
        <f>VLOOKUP(BJ2749,Sheet2!$E$2:$I$222,4,FALSE)</f>
        <v>#N/A</v>
      </c>
      <c r="BM2749" t="e">
        <f>VLOOKUP(BJ2749,Sheet2!$E$2:$I$222,5,FALSE)</f>
        <v>#N/A</v>
      </c>
      <c r="BN2749"/>
      <c r="BR2749" t="e">
        <f>VLOOKUP(BQ2749,Sheet2!$E$2:$I$222,3,FALSE)</f>
        <v>#N/A</v>
      </c>
      <c r="BS2749" t="e">
        <f>VLOOKUP(BQ2749,Sheet2!$E$2:$I$222,4,FALSE)</f>
        <v>#N/A</v>
      </c>
      <c r="BT2749" t="e">
        <f>VLOOKUP(BQ2749,Sheet2!$E$2:$I$222,5,FALSE)</f>
        <v>#N/A</v>
      </c>
      <c r="BU2749"/>
      <c r="BY2749" t="e">
        <f>VLOOKUP(BX2749,Sheet2!$E$2:$I$222,3,FALSE)</f>
        <v>#N/A</v>
      </c>
      <c r="BZ2749" t="e">
        <f>VLOOKUP(BX2749,Sheet2!$E$2:$I$222,4,FALSE)</f>
        <v>#N/A</v>
      </c>
      <c r="CA2749" t="e">
        <f>VLOOKUP(BX2749,Sheet2!$E$2:$I$222,5,FALSE)</f>
        <v>#N/A</v>
      </c>
      <c r="CB2749"/>
      <c r="CF2749" t="e">
        <f>VLOOKUP(CE2749,Sheet2!$E$2:$I$222,3,FALSE)</f>
        <v>#N/A</v>
      </c>
      <c r="CG2749" t="e">
        <f>VLOOKUP(CE2749,Sheet2!$E$2:$I$222,4,FALSE)</f>
        <v>#N/A</v>
      </c>
      <c r="CH2749" t="e">
        <f>VLOOKUP(CE2749,Sheet2!$E$2:$I$222,5,FALSE)</f>
        <v>#N/A</v>
      </c>
      <c r="CI2749"/>
      <c r="CM2749" t="e">
        <f>VLOOKUP(CL2749,Sheet2!$E$2:$I$222,3,FALSE)</f>
        <v>#N/A</v>
      </c>
      <c r="CN2749" t="e">
        <f>VLOOKUP(CL2749,Sheet2!$E$2:$I$222,4,FALSE)</f>
        <v>#N/A</v>
      </c>
      <c r="CO2749" t="e">
        <f>VLOOKUP(CL2749,Sheet2!$E$2:$I$222,5,FALSE)</f>
        <v>#N/A</v>
      </c>
      <c r="CP2749"/>
      <c r="CT2749" t="e">
        <f>VLOOKUP(CS2749,Sheet2!$E$2:$I$222,3,FALSE)</f>
        <v>#N/A</v>
      </c>
      <c r="CU2749" t="e">
        <f>VLOOKUP(CS2749,Sheet2!$E$2:$I$222,4,FALSE)</f>
        <v>#N/A</v>
      </c>
      <c r="CV2749" t="e">
        <f>VLOOKUP(CS2749,Sheet2!$E$2:$I$222,5,FALSE)</f>
        <v>#N/A</v>
      </c>
      <c r="CW2749"/>
      <c r="DA2749" t="e">
        <f>VLOOKUP(CZ2749,Sheet2!$E$2:$I$222,3,FALSE)</f>
        <v>#N/A</v>
      </c>
      <c r="DB2749" t="e">
        <f>VLOOKUP(CZ2749,Sheet2!$E$2:$I$222,4,FALSE)</f>
        <v>#N/A</v>
      </c>
      <c r="DC2749" t="e">
        <f>VLOOKUP(CZ2749,Sheet2!$E$2:$I$222,5,FALSE)</f>
        <v>#N/A</v>
      </c>
      <c r="DD2749"/>
      <c r="DH2749" t="e">
        <f>VLOOKUP(DG2749,Sheet2!$E$2:$I$222,3,FALSE)</f>
        <v>#N/A</v>
      </c>
      <c r="DI2749" t="e">
        <f>VLOOKUP(DG2749,Sheet2!$E$2:$I$222,4,FALSE)</f>
        <v>#N/A</v>
      </c>
      <c r="DJ2749" t="e">
        <f>VLOOKUP(DG2749,Sheet2!$E$2:$I$222,5,FALSE)</f>
        <v>#N/A</v>
      </c>
    </row>
    <row r="2750" spans="1:114" x14ac:dyDescent="0.25">
      <c r="A2750">
        <v>2858</v>
      </c>
      <c r="C2750">
        <v>16440</v>
      </c>
      <c r="D2750">
        <v>6440</v>
      </c>
      <c r="E2750">
        <v>37.734279999999998</v>
      </c>
      <c r="F2750">
        <v>-122.48211999999999</v>
      </c>
      <c r="G2750" t="s">
        <v>1984</v>
      </c>
      <c r="H2750" t="s">
        <v>4403</v>
      </c>
      <c r="I2750" t="s">
        <v>4918</v>
      </c>
      <c r="J2750" t="s">
        <v>4946</v>
      </c>
      <c r="K2750" t="s">
        <v>4969</v>
      </c>
      <c r="Q2750" t="s">
        <v>5924</v>
      </c>
      <c r="S2750" t="s">
        <v>6135</v>
      </c>
      <c r="X2750">
        <f t="shared" si="42"/>
        <v>1</v>
      </c>
      <c r="Y2750" t="s">
        <v>6854</v>
      </c>
      <c r="Z2750" t="s">
        <v>6880</v>
      </c>
      <c r="AA2750" s="59" t="s">
        <v>6929</v>
      </c>
      <c r="AB2750" t="str">
        <f>VLOOKUP($AA2750,Sheet2!$E$2:$I$222,3,FALSE)</f>
        <v>To Bayview District</v>
      </c>
      <c r="AC2750" t="str">
        <f>VLOOKUP($AA2750,Sheet2!$E$2:$I$222,4,FALSE)</f>
        <v>Griffith &amp; Oakdale</v>
      </c>
      <c r="AD2750" t="str">
        <f>VLOOKUP($AA2750,Sheet2!$E$2:$I$222,5,FALSE)</f>
        <v>Daily ~ 6am-11:30pm</v>
      </c>
      <c r="AI2750" t="e">
        <f>VLOOKUP(AH2750,Sheet2!$E$2:$I$222,3,FALSE)</f>
        <v>#N/A</v>
      </c>
      <c r="AJ2750" t="e">
        <f>VLOOKUP(AH2750,Sheet2!$E$2:$I$222,4,FALSE)</f>
        <v>#N/A</v>
      </c>
      <c r="AK2750" t="e">
        <f>VLOOKUP(AH2750,Sheet2!$E$2:$I$222,5,FALSE)</f>
        <v>#N/A</v>
      </c>
      <c r="AL2750"/>
      <c r="AP2750" t="e">
        <f>VLOOKUP(AO2750,Sheet2!$E$2:$I$222,3,FALSE)</f>
        <v>#N/A</v>
      </c>
      <c r="AQ2750" t="e">
        <f>VLOOKUP(AO2750,Sheet2!$E$2:$I$222,4,FALSE)</f>
        <v>#N/A</v>
      </c>
      <c r="AR2750" t="e">
        <f>VLOOKUP(AO2750,Sheet2!$E$2:$I$222,5,FALSE)</f>
        <v>#N/A</v>
      </c>
      <c r="AS2750"/>
      <c r="AW2750" t="e">
        <f>VLOOKUP(AV2750,Sheet2!$E$2:$I$222,3,FALSE)</f>
        <v>#N/A</v>
      </c>
      <c r="AX2750" t="e">
        <f>VLOOKUP(AV2750,Sheet2!$E$2:$I$222,4,FALSE)</f>
        <v>#N/A</v>
      </c>
      <c r="AY2750" t="e">
        <f>VLOOKUP(AV2750,Sheet2!$E$2:$I$222,5,FALSE)</f>
        <v>#N/A</v>
      </c>
      <c r="AZ2750"/>
      <c r="BD2750" t="e">
        <f>VLOOKUP(BC2750,Sheet2!$E$2:$I$222,3,FALSE)</f>
        <v>#N/A</v>
      </c>
      <c r="BE2750" t="e">
        <f>VLOOKUP(BC2750,Sheet2!$E$2:$I$222,4,FALSE)</f>
        <v>#N/A</v>
      </c>
      <c r="BF2750" t="e">
        <f>VLOOKUP(BC2750,Sheet2!$E$2:$I$222,5,FALSE)</f>
        <v>#N/A</v>
      </c>
      <c r="BG2750"/>
      <c r="BK2750" t="e">
        <f>VLOOKUP(BJ2750,Sheet2!$E$2:$I$222,3,FALSE)</f>
        <v>#N/A</v>
      </c>
      <c r="BL2750" t="e">
        <f>VLOOKUP(BJ2750,Sheet2!$E$2:$I$222,4,FALSE)</f>
        <v>#N/A</v>
      </c>
      <c r="BM2750" t="e">
        <f>VLOOKUP(BJ2750,Sheet2!$E$2:$I$222,5,FALSE)</f>
        <v>#N/A</v>
      </c>
      <c r="BN2750"/>
      <c r="BR2750" t="e">
        <f>VLOOKUP(BQ2750,Sheet2!$E$2:$I$222,3,FALSE)</f>
        <v>#N/A</v>
      </c>
      <c r="BS2750" t="e">
        <f>VLOOKUP(BQ2750,Sheet2!$E$2:$I$222,4,FALSE)</f>
        <v>#N/A</v>
      </c>
      <c r="BT2750" t="e">
        <f>VLOOKUP(BQ2750,Sheet2!$E$2:$I$222,5,FALSE)</f>
        <v>#N/A</v>
      </c>
      <c r="BU2750"/>
      <c r="BY2750" t="e">
        <f>VLOOKUP(BX2750,Sheet2!$E$2:$I$222,3,FALSE)</f>
        <v>#N/A</v>
      </c>
      <c r="BZ2750" t="e">
        <f>VLOOKUP(BX2750,Sheet2!$E$2:$I$222,4,FALSE)</f>
        <v>#N/A</v>
      </c>
      <c r="CA2750" t="e">
        <f>VLOOKUP(BX2750,Sheet2!$E$2:$I$222,5,FALSE)</f>
        <v>#N/A</v>
      </c>
      <c r="CB2750"/>
      <c r="CF2750" t="e">
        <f>VLOOKUP(CE2750,Sheet2!$E$2:$I$222,3,FALSE)</f>
        <v>#N/A</v>
      </c>
      <c r="CG2750" t="e">
        <f>VLOOKUP(CE2750,Sheet2!$E$2:$I$222,4,FALSE)</f>
        <v>#N/A</v>
      </c>
      <c r="CH2750" t="e">
        <f>VLOOKUP(CE2750,Sheet2!$E$2:$I$222,5,FALSE)</f>
        <v>#N/A</v>
      </c>
      <c r="CI2750"/>
      <c r="CM2750" t="e">
        <f>VLOOKUP(CL2750,Sheet2!$E$2:$I$222,3,FALSE)</f>
        <v>#N/A</v>
      </c>
      <c r="CN2750" t="e">
        <f>VLOOKUP(CL2750,Sheet2!$E$2:$I$222,4,FALSE)</f>
        <v>#N/A</v>
      </c>
      <c r="CO2750" t="e">
        <f>VLOOKUP(CL2750,Sheet2!$E$2:$I$222,5,FALSE)</f>
        <v>#N/A</v>
      </c>
      <c r="CP2750"/>
      <c r="CT2750" t="e">
        <f>VLOOKUP(CS2750,Sheet2!$E$2:$I$222,3,FALSE)</f>
        <v>#N/A</v>
      </c>
      <c r="CU2750" t="e">
        <f>VLOOKUP(CS2750,Sheet2!$E$2:$I$222,4,FALSE)</f>
        <v>#N/A</v>
      </c>
      <c r="CV2750" t="e">
        <f>VLOOKUP(CS2750,Sheet2!$E$2:$I$222,5,FALSE)</f>
        <v>#N/A</v>
      </c>
      <c r="CW2750"/>
      <c r="DA2750" t="e">
        <f>VLOOKUP(CZ2750,Sheet2!$E$2:$I$222,3,FALSE)</f>
        <v>#N/A</v>
      </c>
      <c r="DB2750" t="e">
        <f>VLOOKUP(CZ2750,Sheet2!$E$2:$I$222,4,FALSE)</f>
        <v>#N/A</v>
      </c>
      <c r="DC2750" t="e">
        <f>VLOOKUP(CZ2750,Sheet2!$E$2:$I$222,5,FALSE)</f>
        <v>#N/A</v>
      </c>
      <c r="DD2750"/>
      <c r="DH2750" t="e">
        <f>VLOOKUP(DG2750,Sheet2!$E$2:$I$222,3,FALSE)</f>
        <v>#N/A</v>
      </c>
      <c r="DI2750" t="e">
        <f>VLOOKUP(DG2750,Sheet2!$E$2:$I$222,4,FALSE)</f>
        <v>#N/A</v>
      </c>
      <c r="DJ2750" t="e">
        <f>VLOOKUP(DG2750,Sheet2!$E$2:$I$222,5,FALSE)</f>
        <v>#N/A</v>
      </c>
    </row>
    <row r="2751" spans="1:114" x14ac:dyDescent="0.25">
      <c r="A2751">
        <v>2859</v>
      </c>
      <c r="C2751">
        <v>16441</v>
      </c>
      <c r="D2751">
        <v>6441</v>
      </c>
      <c r="E2751">
        <v>37.734139999999996</v>
      </c>
      <c r="F2751">
        <v>-122.49163</v>
      </c>
      <c r="G2751" t="s">
        <v>1985</v>
      </c>
      <c r="H2751" t="s">
        <v>4404</v>
      </c>
      <c r="I2751" t="s">
        <v>4920</v>
      </c>
      <c r="J2751" t="s">
        <v>4946</v>
      </c>
      <c r="K2751" t="s">
        <v>4979</v>
      </c>
      <c r="Q2751" t="s">
        <v>5924</v>
      </c>
      <c r="S2751" t="s">
        <v>6561</v>
      </c>
      <c r="X2751">
        <f t="shared" si="42"/>
        <v>2</v>
      </c>
      <c r="Y2751" t="s">
        <v>6854</v>
      </c>
      <c r="Z2751" t="s">
        <v>6882</v>
      </c>
      <c r="AA2751" s="59" t="s">
        <v>6930</v>
      </c>
      <c r="AB2751" t="str">
        <f>VLOOKUP($AA2751,Sheet2!$E$2:$I$222,3,FALSE)</f>
        <v xml:space="preserve">To SF Zoo </v>
      </c>
      <c r="AC2751" t="str">
        <f>VLOOKUP($AA2751,Sheet2!$E$2:$I$222,4,FALSE)</f>
        <v>Sloat &amp; 47th Av.</v>
      </c>
      <c r="AD2751" t="str">
        <f>VLOOKUP($AA2751,Sheet2!$E$2:$I$222,5,FALSE)</f>
        <v>Daily ~ 6am-11:30pm</v>
      </c>
      <c r="AF2751" t="s">
        <v>6841</v>
      </c>
      <c r="AG2751" t="s">
        <v>6879</v>
      </c>
      <c r="AI2751" t="e">
        <f>VLOOKUP(AH2751,Sheet2!$E$2:$I$222,3,FALSE)</f>
        <v>#N/A</v>
      </c>
      <c r="AJ2751" t="e">
        <f>VLOOKUP(AH2751,Sheet2!$E$2:$I$222,4,FALSE)</f>
        <v>#N/A</v>
      </c>
      <c r="AK2751" t="e">
        <f>VLOOKUP(AH2751,Sheet2!$E$2:$I$222,5,FALSE)</f>
        <v>#N/A</v>
      </c>
      <c r="AL2751"/>
      <c r="AP2751" t="e">
        <f>VLOOKUP(AO2751,Sheet2!$E$2:$I$222,3,FALSE)</f>
        <v>#N/A</v>
      </c>
      <c r="AQ2751" t="e">
        <f>VLOOKUP(AO2751,Sheet2!$E$2:$I$222,4,FALSE)</f>
        <v>#N/A</v>
      </c>
      <c r="AR2751" t="e">
        <f>VLOOKUP(AO2751,Sheet2!$E$2:$I$222,5,FALSE)</f>
        <v>#N/A</v>
      </c>
      <c r="AS2751"/>
      <c r="AW2751" t="e">
        <f>VLOOKUP(AV2751,Sheet2!$E$2:$I$222,3,FALSE)</f>
        <v>#N/A</v>
      </c>
      <c r="AX2751" t="e">
        <f>VLOOKUP(AV2751,Sheet2!$E$2:$I$222,4,FALSE)</f>
        <v>#N/A</v>
      </c>
      <c r="AY2751" t="e">
        <f>VLOOKUP(AV2751,Sheet2!$E$2:$I$222,5,FALSE)</f>
        <v>#N/A</v>
      </c>
      <c r="AZ2751"/>
      <c r="BD2751" t="e">
        <f>VLOOKUP(BC2751,Sheet2!$E$2:$I$222,3,FALSE)</f>
        <v>#N/A</v>
      </c>
      <c r="BE2751" t="e">
        <f>VLOOKUP(BC2751,Sheet2!$E$2:$I$222,4,FALSE)</f>
        <v>#N/A</v>
      </c>
      <c r="BF2751" t="e">
        <f>VLOOKUP(BC2751,Sheet2!$E$2:$I$222,5,FALSE)</f>
        <v>#N/A</v>
      </c>
      <c r="BG2751"/>
      <c r="BK2751" t="e">
        <f>VLOOKUP(BJ2751,Sheet2!$E$2:$I$222,3,FALSE)</f>
        <v>#N/A</v>
      </c>
      <c r="BL2751" t="e">
        <f>VLOOKUP(BJ2751,Sheet2!$E$2:$I$222,4,FALSE)</f>
        <v>#N/A</v>
      </c>
      <c r="BM2751" t="e">
        <f>VLOOKUP(BJ2751,Sheet2!$E$2:$I$222,5,FALSE)</f>
        <v>#N/A</v>
      </c>
      <c r="BN2751"/>
      <c r="BR2751" t="e">
        <f>VLOOKUP(BQ2751,Sheet2!$E$2:$I$222,3,FALSE)</f>
        <v>#N/A</v>
      </c>
      <c r="BS2751" t="e">
        <f>VLOOKUP(BQ2751,Sheet2!$E$2:$I$222,4,FALSE)</f>
        <v>#N/A</v>
      </c>
      <c r="BT2751" t="e">
        <f>VLOOKUP(BQ2751,Sheet2!$E$2:$I$222,5,FALSE)</f>
        <v>#N/A</v>
      </c>
      <c r="BU2751"/>
      <c r="BY2751" t="e">
        <f>VLOOKUP(BX2751,Sheet2!$E$2:$I$222,3,FALSE)</f>
        <v>#N/A</v>
      </c>
      <c r="BZ2751" t="e">
        <f>VLOOKUP(BX2751,Sheet2!$E$2:$I$222,4,FALSE)</f>
        <v>#N/A</v>
      </c>
      <c r="CA2751" t="e">
        <f>VLOOKUP(BX2751,Sheet2!$E$2:$I$222,5,FALSE)</f>
        <v>#N/A</v>
      </c>
      <c r="CB2751"/>
      <c r="CF2751" t="e">
        <f>VLOOKUP(CE2751,Sheet2!$E$2:$I$222,3,FALSE)</f>
        <v>#N/A</v>
      </c>
      <c r="CG2751" t="e">
        <f>VLOOKUP(CE2751,Sheet2!$E$2:$I$222,4,FALSE)</f>
        <v>#N/A</v>
      </c>
      <c r="CH2751" t="e">
        <f>VLOOKUP(CE2751,Sheet2!$E$2:$I$222,5,FALSE)</f>
        <v>#N/A</v>
      </c>
      <c r="CI2751"/>
      <c r="CM2751" t="e">
        <f>VLOOKUP(CL2751,Sheet2!$E$2:$I$222,3,FALSE)</f>
        <v>#N/A</v>
      </c>
      <c r="CN2751" t="e">
        <f>VLOOKUP(CL2751,Sheet2!$E$2:$I$222,4,FALSE)</f>
        <v>#N/A</v>
      </c>
      <c r="CO2751" t="e">
        <f>VLOOKUP(CL2751,Sheet2!$E$2:$I$222,5,FALSE)</f>
        <v>#N/A</v>
      </c>
      <c r="CP2751"/>
      <c r="CT2751" t="e">
        <f>VLOOKUP(CS2751,Sheet2!$E$2:$I$222,3,FALSE)</f>
        <v>#N/A</v>
      </c>
      <c r="CU2751" t="e">
        <f>VLOOKUP(CS2751,Sheet2!$E$2:$I$222,4,FALSE)</f>
        <v>#N/A</v>
      </c>
      <c r="CV2751" t="e">
        <f>VLOOKUP(CS2751,Sheet2!$E$2:$I$222,5,FALSE)</f>
        <v>#N/A</v>
      </c>
      <c r="CW2751"/>
      <c r="DA2751" t="e">
        <f>VLOOKUP(CZ2751,Sheet2!$E$2:$I$222,3,FALSE)</f>
        <v>#N/A</v>
      </c>
      <c r="DB2751" t="e">
        <f>VLOOKUP(CZ2751,Sheet2!$E$2:$I$222,4,FALSE)</f>
        <v>#N/A</v>
      </c>
      <c r="DC2751" t="e">
        <f>VLOOKUP(CZ2751,Sheet2!$E$2:$I$222,5,FALSE)</f>
        <v>#N/A</v>
      </c>
      <c r="DD2751"/>
      <c r="DH2751" t="e">
        <f>VLOOKUP(DG2751,Sheet2!$E$2:$I$222,3,FALSE)</f>
        <v>#N/A</v>
      </c>
      <c r="DI2751" t="e">
        <f>VLOOKUP(DG2751,Sheet2!$E$2:$I$222,4,FALSE)</f>
        <v>#N/A</v>
      </c>
      <c r="DJ2751" t="e">
        <f>VLOOKUP(DG2751,Sheet2!$E$2:$I$222,5,FALSE)</f>
        <v>#N/A</v>
      </c>
    </row>
    <row r="2752" spans="1:114" x14ac:dyDescent="0.25">
      <c r="A2752">
        <v>2860</v>
      </c>
      <c r="C2752">
        <v>16442</v>
      </c>
      <c r="D2752">
        <v>6442</v>
      </c>
      <c r="E2752">
        <v>37.734050000000003</v>
      </c>
      <c r="F2752">
        <v>-122.49366999999999</v>
      </c>
      <c r="G2752" t="s">
        <v>1986</v>
      </c>
      <c r="H2752" t="s">
        <v>4405</v>
      </c>
      <c r="I2752" t="s">
        <v>4920</v>
      </c>
      <c r="J2752" t="s">
        <v>4946</v>
      </c>
      <c r="K2752" t="s">
        <v>4974</v>
      </c>
      <c r="N2752" t="s">
        <v>5769</v>
      </c>
      <c r="Q2752" t="s">
        <v>5924</v>
      </c>
      <c r="R2752">
        <v>972</v>
      </c>
      <c r="S2752" t="s">
        <v>6561</v>
      </c>
      <c r="X2752">
        <f t="shared" si="42"/>
        <v>2</v>
      </c>
      <c r="Y2752" t="s">
        <v>6854</v>
      </c>
      <c r="Z2752" t="s">
        <v>6882</v>
      </c>
      <c r="AA2752" s="59" t="s">
        <v>6930</v>
      </c>
      <c r="AB2752" t="str">
        <f>VLOOKUP($AA2752,Sheet2!$E$2:$I$222,3,FALSE)</f>
        <v xml:space="preserve">To SF Zoo </v>
      </c>
      <c r="AC2752" t="str">
        <f>VLOOKUP($AA2752,Sheet2!$E$2:$I$222,4,FALSE)</f>
        <v>Sloat &amp; 47th Av.</v>
      </c>
      <c r="AD2752" t="str">
        <f>VLOOKUP($AA2752,Sheet2!$E$2:$I$222,5,FALSE)</f>
        <v>Daily ~ 6am-11:30pm</v>
      </c>
      <c r="AF2752" t="s">
        <v>6841</v>
      </c>
      <c r="AG2752" t="s">
        <v>6879</v>
      </c>
      <c r="AI2752" t="e">
        <f>VLOOKUP(AH2752,Sheet2!$E$2:$I$222,3,FALSE)</f>
        <v>#N/A</v>
      </c>
      <c r="AJ2752" t="e">
        <f>VLOOKUP(AH2752,Sheet2!$E$2:$I$222,4,FALSE)</f>
        <v>#N/A</v>
      </c>
      <c r="AK2752" t="e">
        <f>VLOOKUP(AH2752,Sheet2!$E$2:$I$222,5,FALSE)</f>
        <v>#N/A</v>
      </c>
      <c r="AL2752"/>
      <c r="AP2752" t="e">
        <f>VLOOKUP(AO2752,Sheet2!$E$2:$I$222,3,FALSE)</f>
        <v>#N/A</v>
      </c>
      <c r="AQ2752" t="e">
        <f>VLOOKUP(AO2752,Sheet2!$E$2:$I$222,4,FALSE)</f>
        <v>#N/A</v>
      </c>
      <c r="AR2752" t="e">
        <f>VLOOKUP(AO2752,Sheet2!$E$2:$I$222,5,FALSE)</f>
        <v>#N/A</v>
      </c>
      <c r="AS2752"/>
      <c r="AW2752" t="e">
        <f>VLOOKUP(AV2752,Sheet2!$E$2:$I$222,3,FALSE)</f>
        <v>#N/A</v>
      </c>
      <c r="AX2752" t="e">
        <f>VLOOKUP(AV2752,Sheet2!$E$2:$I$222,4,FALSE)</f>
        <v>#N/A</v>
      </c>
      <c r="AY2752" t="e">
        <f>VLOOKUP(AV2752,Sheet2!$E$2:$I$222,5,FALSE)</f>
        <v>#N/A</v>
      </c>
      <c r="AZ2752"/>
      <c r="BD2752" t="e">
        <f>VLOOKUP(BC2752,Sheet2!$E$2:$I$222,3,FALSE)</f>
        <v>#N/A</v>
      </c>
      <c r="BE2752" t="e">
        <f>VLOOKUP(BC2752,Sheet2!$E$2:$I$222,4,FALSE)</f>
        <v>#N/A</v>
      </c>
      <c r="BF2752" t="e">
        <f>VLOOKUP(BC2752,Sheet2!$E$2:$I$222,5,FALSE)</f>
        <v>#N/A</v>
      </c>
      <c r="BG2752"/>
      <c r="BK2752" t="e">
        <f>VLOOKUP(BJ2752,Sheet2!$E$2:$I$222,3,FALSE)</f>
        <v>#N/A</v>
      </c>
      <c r="BL2752" t="e">
        <f>VLOOKUP(BJ2752,Sheet2!$E$2:$I$222,4,FALSE)</f>
        <v>#N/A</v>
      </c>
      <c r="BM2752" t="e">
        <f>VLOOKUP(BJ2752,Sheet2!$E$2:$I$222,5,FALSE)</f>
        <v>#N/A</v>
      </c>
      <c r="BN2752"/>
      <c r="BR2752" t="e">
        <f>VLOOKUP(BQ2752,Sheet2!$E$2:$I$222,3,FALSE)</f>
        <v>#N/A</v>
      </c>
      <c r="BS2752" t="e">
        <f>VLOOKUP(BQ2752,Sheet2!$E$2:$I$222,4,FALSE)</f>
        <v>#N/A</v>
      </c>
      <c r="BT2752" t="e">
        <f>VLOOKUP(BQ2752,Sheet2!$E$2:$I$222,5,FALSE)</f>
        <v>#N/A</v>
      </c>
      <c r="BU2752"/>
      <c r="BY2752" t="e">
        <f>VLOOKUP(BX2752,Sheet2!$E$2:$I$222,3,FALSE)</f>
        <v>#N/A</v>
      </c>
      <c r="BZ2752" t="e">
        <f>VLOOKUP(BX2752,Sheet2!$E$2:$I$222,4,FALSE)</f>
        <v>#N/A</v>
      </c>
      <c r="CA2752" t="e">
        <f>VLOOKUP(BX2752,Sheet2!$E$2:$I$222,5,FALSE)</f>
        <v>#N/A</v>
      </c>
      <c r="CB2752"/>
      <c r="CF2752" t="e">
        <f>VLOOKUP(CE2752,Sheet2!$E$2:$I$222,3,FALSE)</f>
        <v>#N/A</v>
      </c>
      <c r="CG2752" t="e">
        <f>VLOOKUP(CE2752,Sheet2!$E$2:$I$222,4,FALSE)</f>
        <v>#N/A</v>
      </c>
      <c r="CH2752" t="e">
        <f>VLOOKUP(CE2752,Sheet2!$E$2:$I$222,5,FALSE)</f>
        <v>#N/A</v>
      </c>
      <c r="CI2752"/>
      <c r="CM2752" t="e">
        <f>VLOOKUP(CL2752,Sheet2!$E$2:$I$222,3,FALSE)</f>
        <v>#N/A</v>
      </c>
      <c r="CN2752" t="e">
        <f>VLOOKUP(CL2752,Sheet2!$E$2:$I$222,4,FALSE)</f>
        <v>#N/A</v>
      </c>
      <c r="CO2752" t="e">
        <f>VLOOKUP(CL2752,Sheet2!$E$2:$I$222,5,FALSE)</f>
        <v>#N/A</v>
      </c>
      <c r="CP2752"/>
      <c r="CT2752" t="e">
        <f>VLOOKUP(CS2752,Sheet2!$E$2:$I$222,3,FALSE)</f>
        <v>#N/A</v>
      </c>
      <c r="CU2752" t="e">
        <f>VLOOKUP(CS2752,Sheet2!$E$2:$I$222,4,FALSE)</f>
        <v>#N/A</v>
      </c>
      <c r="CV2752" t="e">
        <f>VLOOKUP(CS2752,Sheet2!$E$2:$I$222,5,FALSE)</f>
        <v>#N/A</v>
      </c>
      <c r="CW2752"/>
      <c r="DA2752" t="e">
        <f>VLOOKUP(CZ2752,Sheet2!$E$2:$I$222,3,FALSE)</f>
        <v>#N/A</v>
      </c>
      <c r="DB2752" t="e">
        <f>VLOOKUP(CZ2752,Sheet2!$E$2:$I$222,4,FALSE)</f>
        <v>#N/A</v>
      </c>
      <c r="DC2752" t="e">
        <f>VLOOKUP(CZ2752,Sheet2!$E$2:$I$222,5,FALSE)</f>
        <v>#N/A</v>
      </c>
      <c r="DD2752"/>
      <c r="DH2752" t="e">
        <f>VLOOKUP(DG2752,Sheet2!$E$2:$I$222,3,FALSE)</f>
        <v>#N/A</v>
      </c>
      <c r="DI2752" t="e">
        <f>VLOOKUP(DG2752,Sheet2!$E$2:$I$222,4,FALSE)</f>
        <v>#N/A</v>
      </c>
      <c r="DJ2752" t="e">
        <f>VLOOKUP(DG2752,Sheet2!$E$2:$I$222,5,FALSE)</f>
        <v>#N/A</v>
      </c>
    </row>
    <row r="2753" spans="1:114" x14ac:dyDescent="0.25">
      <c r="A2753">
        <v>2861</v>
      </c>
      <c r="C2753">
        <v>16443</v>
      </c>
      <c r="D2753">
        <v>6443</v>
      </c>
      <c r="E2753">
        <v>37.733780000000003</v>
      </c>
      <c r="F2753">
        <v>-122.49345</v>
      </c>
      <c r="G2753" t="s">
        <v>1986</v>
      </c>
      <c r="H2753" t="s">
        <v>4405</v>
      </c>
      <c r="I2753" t="s">
        <v>4918</v>
      </c>
      <c r="J2753" t="s">
        <v>4948</v>
      </c>
      <c r="Q2753" t="s">
        <v>5924</v>
      </c>
      <c r="S2753" t="s">
        <v>6562</v>
      </c>
      <c r="X2753">
        <f t="shared" si="42"/>
        <v>2</v>
      </c>
      <c r="Y2753" t="s">
        <v>6854</v>
      </c>
      <c r="Z2753" t="s">
        <v>6880</v>
      </c>
      <c r="AA2753" s="59" t="s">
        <v>6929</v>
      </c>
      <c r="AB2753" t="str">
        <f>VLOOKUP($AA2753,Sheet2!$E$2:$I$222,3,FALSE)</f>
        <v>To Bayview District</v>
      </c>
      <c r="AC2753" t="str">
        <f>VLOOKUP($AA2753,Sheet2!$E$2:$I$222,4,FALSE)</f>
        <v>Griffith &amp; Oakdale</v>
      </c>
      <c r="AD2753" t="str">
        <f>VLOOKUP($AA2753,Sheet2!$E$2:$I$222,5,FALSE)</f>
        <v>Daily ~ 6am-11:30pm</v>
      </c>
      <c r="AF2753" t="s">
        <v>6841</v>
      </c>
      <c r="AG2753" t="s">
        <v>6881</v>
      </c>
      <c r="AI2753" t="e">
        <f>VLOOKUP(AH2753,Sheet2!$E$2:$I$222,3,FALSE)</f>
        <v>#N/A</v>
      </c>
      <c r="AJ2753" t="e">
        <f>VLOOKUP(AH2753,Sheet2!$E$2:$I$222,4,FALSE)</f>
        <v>#N/A</v>
      </c>
      <c r="AK2753" t="e">
        <f>VLOOKUP(AH2753,Sheet2!$E$2:$I$222,5,FALSE)</f>
        <v>#N/A</v>
      </c>
      <c r="AL2753"/>
      <c r="AP2753" t="e">
        <f>VLOOKUP(AO2753,Sheet2!$E$2:$I$222,3,FALSE)</f>
        <v>#N/A</v>
      </c>
      <c r="AQ2753" t="e">
        <f>VLOOKUP(AO2753,Sheet2!$E$2:$I$222,4,FALSE)</f>
        <v>#N/A</v>
      </c>
      <c r="AR2753" t="e">
        <f>VLOOKUP(AO2753,Sheet2!$E$2:$I$222,5,FALSE)</f>
        <v>#N/A</v>
      </c>
      <c r="AS2753"/>
      <c r="AW2753" t="e">
        <f>VLOOKUP(AV2753,Sheet2!$E$2:$I$222,3,FALSE)</f>
        <v>#N/A</v>
      </c>
      <c r="AX2753" t="e">
        <f>VLOOKUP(AV2753,Sheet2!$E$2:$I$222,4,FALSE)</f>
        <v>#N/A</v>
      </c>
      <c r="AY2753" t="e">
        <f>VLOOKUP(AV2753,Sheet2!$E$2:$I$222,5,FALSE)</f>
        <v>#N/A</v>
      </c>
      <c r="AZ2753"/>
      <c r="BD2753" t="e">
        <f>VLOOKUP(BC2753,Sheet2!$E$2:$I$222,3,FALSE)</f>
        <v>#N/A</v>
      </c>
      <c r="BE2753" t="e">
        <f>VLOOKUP(BC2753,Sheet2!$E$2:$I$222,4,FALSE)</f>
        <v>#N/A</v>
      </c>
      <c r="BF2753" t="e">
        <f>VLOOKUP(BC2753,Sheet2!$E$2:$I$222,5,FALSE)</f>
        <v>#N/A</v>
      </c>
      <c r="BG2753"/>
      <c r="BK2753" t="e">
        <f>VLOOKUP(BJ2753,Sheet2!$E$2:$I$222,3,FALSE)</f>
        <v>#N/A</v>
      </c>
      <c r="BL2753" t="e">
        <f>VLOOKUP(BJ2753,Sheet2!$E$2:$I$222,4,FALSE)</f>
        <v>#N/A</v>
      </c>
      <c r="BM2753" t="e">
        <f>VLOOKUP(BJ2753,Sheet2!$E$2:$I$222,5,FALSE)</f>
        <v>#N/A</v>
      </c>
      <c r="BN2753"/>
      <c r="BR2753" t="e">
        <f>VLOOKUP(BQ2753,Sheet2!$E$2:$I$222,3,FALSE)</f>
        <v>#N/A</v>
      </c>
      <c r="BS2753" t="e">
        <f>VLOOKUP(BQ2753,Sheet2!$E$2:$I$222,4,FALSE)</f>
        <v>#N/A</v>
      </c>
      <c r="BT2753" t="e">
        <f>VLOOKUP(BQ2753,Sheet2!$E$2:$I$222,5,FALSE)</f>
        <v>#N/A</v>
      </c>
      <c r="BU2753"/>
      <c r="BY2753" t="e">
        <f>VLOOKUP(BX2753,Sheet2!$E$2:$I$222,3,FALSE)</f>
        <v>#N/A</v>
      </c>
      <c r="BZ2753" t="e">
        <f>VLOOKUP(BX2753,Sheet2!$E$2:$I$222,4,FALSE)</f>
        <v>#N/A</v>
      </c>
      <c r="CA2753" t="e">
        <f>VLOOKUP(BX2753,Sheet2!$E$2:$I$222,5,FALSE)</f>
        <v>#N/A</v>
      </c>
      <c r="CB2753"/>
      <c r="CF2753" t="e">
        <f>VLOOKUP(CE2753,Sheet2!$E$2:$I$222,3,FALSE)</f>
        <v>#N/A</v>
      </c>
      <c r="CG2753" t="e">
        <f>VLOOKUP(CE2753,Sheet2!$E$2:$I$222,4,FALSE)</f>
        <v>#N/A</v>
      </c>
      <c r="CH2753" t="e">
        <f>VLOOKUP(CE2753,Sheet2!$E$2:$I$222,5,FALSE)</f>
        <v>#N/A</v>
      </c>
      <c r="CI2753"/>
      <c r="CM2753" t="e">
        <f>VLOOKUP(CL2753,Sheet2!$E$2:$I$222,3,FALSE)</f>
        <v>#N/A</v>
      </c>
      <c r="CN2753" t="e">
        <f>VLOOKUP(CL2753,Sheet2!$E$2:$I$222,4,FALSE)</f>
        <v>#N/A</v>
      </c>
      <c r="CO2753" t="e">
        <f>VLOOKUP(CL2753,Sheet2!$E$2:$I$222,5,FALSE)</f>
        <v>#N/A</v>
      </c>
      <c r="CP2753"/>
      <c r="CT2753" t="e">
        <f>VLOOKUP(CS2753,Sheet2!$E$2:$I$222,3,FALSE)</f>
        <v>#N/A</v>
      </c>
      <c r="CU2753" t="e">
        <f>VLOOKUP(CS2753,Sheet2!$E$2:$I$222,4,FALSE)</f>
        <v>#N/A</v>
      </c>
      <c r="CV2753" t="e">
        <f>VLOOKUP(CS2753,Sheet2!$E$2:$I$222,5,FALSE)</f>
        <v>#N/A</v>
      </c>
      <c r="CW2753"/>
      <c r="DA2753" t="e">
        <f>VLOOKUP(CZ2753,Sheet2!$E$2:$I$222,3,FALSE)</f>
        <v>#N/A</v>
      </c>
      <c r="DB2753" t="e">
        <f>VLOOKUP(CZ2753,Sheet2!$E$2:$I$222,4,FALSE)</f>
        <v>#N/A</v>
      </c>
      <c r="DC2753" t="e">
        <f>VLOOKUP(CZ2753,Sheet2!$E$2:$I$222,5,FALSE)</f>
        <v>#N/A</v>
      </c>
      <c r="DD2753"/>
      <c r="DH2753" t="e">
        <f>VLOOKUP(DG2753,Sheet2!$E$2:$I$222,3,FALSE)</f>
        <v>#N/A</v>
      </c>
      <c r="DI2753" t="e">
        <f>VLOOKUP(DG2753,Sheet2!$E$2:$I$222,4,FALSE)</f>
        <v>#N/A</v>
      </c>
      <c r="DJ2753" t="e">
        <f>VLOOKUP(DG2753,Sheet2!$E$2:$I$222,5,FALSE)</f>
        <v>#N/A</v>
      </c>
    </row>
    <row r="2754" spans="1:114" x14ac:dyDescent="0.25">
      <c r="A2754">
        <v>2862</v>
      </c>
      <c r="C2754">
        <v>16444</v>
      </c>
      <c r="D2754">
        <v>6444</v>
      </c>
      <c r="E2754">
        <v>37.733719999999998</v>
      </c>
      <c r="F2754">
        <v>-122.49459</v>
      </c>
      <c r="G2754" t="s">
        <v>1987</v>
      </c>
      <c r="H2754" t="s">
        <v>4406</v>
      </c>
      <c r="I2754" t="s">
        <v>4918</v>
      </c>
      <c r="J2754" t="s">
        <v>4947</v>
      </c>
      <c r="Q2754" t="s">
        <v>5924</v>
      </c>
      <c r="S2754" t="s">
        <v>6562</v>
      </c>
      <c r="X2754">
        <f t="shared" ref="X2754:X2817" si="43">COUNTA(Y2754,AF2754,AM2754,AT2754,BA2754,BH2754,BO2754,BV2754,CC2754,CJ2754,CQ2754,CX2754,DE2754)</f>
        <v>2</v>
      </c>
      <c r="Y2754" t="s">
        <v>6854</v>
      </c>
      <c r="Z2754" t="s">
        <v>6880</v>
      </c>
      <c r="AA2754" s="59" t="s">
        <v>6929</v>
      </c>
      <c r="AB2754" t="str">
        <f>VLOOKUP($AA2754,Sheet2!$E$2:$I$222,3,FALSE)</f>
        <v>To Bayview District</v>
      </c>
      <c r="AC2754" t="str">
        <f>VLOOKUP($AA2754,Sheet2!$E$2:$I$222,4,FALSE)</f>
        <v>Griffith &amp; Oakdale</v>
      </c>
      <c r="AD2754" t="str">
        <f>VLOOKUP($AA2754,Sheet2!$E$2:$I$222,5,FALSE)</f>
        <v>Daily ~ 6am-11:30pm</v>
      </c>
      <c r="AF2754" t="s">
        <v>6841</v>
      </c>
      <c r="AG2754" t="s">
        <v>6881</v>
      </c>
      <c r="AI2754" t="e">
        <f>VLOOKUP(AH2754,Sheet2!$E$2:$I$222,3,FALSE)</f>
        <v>#N/A</v>
      </c>
      <c r="AJ2754" t="e">
        <f>VLOOKUP(AH2754,Sheet2!$E$2:$I$222,4,FALSE)</f>
        <v>#N/A</v>
      </c>
      <c r="AK2754" t="e">
        <f>VLOOKUP(AH2754,Sheet2!$E$2:$I$222,5,FALSE)</f>
        <v>#N/A</v>
      </c>
      <c r="AL2754"/>
      <c r="AP2754" t="e">
        <f>VLOOKUP(AO2754,Sheet2!$E$2:$I$222,3,FALSE)</f>
        <v>#N/A</v>
      </c>
      <c r="AQ2754" t="e">
        <f>VLOOKUP(AO2754,Sheet2!$E$2:$I$222,4,FALSE)</f>
        <v>#N/A</v>
      </c>
      <c r="AR2754" t="e">
        <f>VLOOKUP(AO2754,Sheet2!$E$2:$I$222,5,FALSE)</f>
        <v>#N/A</v>
      </c>
      <c r="AS2754"/>
      <c r="AW2754" t="e">
        <f>VLOOKUP(AV2754,Sheet2!$E$2:$I$222,3,FALSE)</f>
        <v>#N/A</v>
      </c>
      <c r="AX2754" t="e">
        <f>VLOOKUP(AV2754,Sheet2!$E$2:$I$222,4,FALSE)</f>
        <v>#N/A</v>
      </c>
      <c r="AY2754" t="e">
        <f>VLOOKUP(AV2754,Sheet2!$E$2:$I$222,5,FALSE)</f>
        <v>#N/A</v>
      </c>
      <c r="AZ2754"/>
      <c r="BD2754" t="e">
        <f>VLOOKUP(BC2754,Sheet2!$E$2:$I$222,3,FALSE)</f>
        <v>#N/A</v>
      </c>
      <c r="BE2754" t="e">
        <f>VLOOKUP(BC2754,Sheet2!$E$2:$I$222,4,FALSE)</f>
        <v>#N/A</v>
      </c>
      <c r="BF2754" t="e">
        <f>VLOOKUP(BC2754,Sheet2!$E$2:$I$222,5,FALSE)</f>
        <v>#N/A</v>
      </c>
      <c r="BG2754"/>
      <c r="BK2754" t="e">
        <f>VLOOKUP(BJ2754,Sheet2!$E$2:$I$222,3,FALSE)</f>
        <v>#N/A</v>
      </c>
      <c r="BL2754" t="e">
        <f>VLOOKUP(BJ2754,Sheet2!$E$2:$I$222,4,FALSE)</f>
        <v>#N/A</v>
      </c>
      <c r="BM2754" t="e">
        <f>VLOOKUP(BJ2754,Sheet2!$E$2:$I$222,5,FALSE)</f>
        <v>#N/A</v>
      </c>
      <c r="BN2754"/>
      <c r="BR2754" t="e">
        <f>VLOOKUP(BQ2754,Sheet2!$E$2:$I$222,3,FALSE)</f>
        <v>#N/A</v>
      </c>
      <c r="BS2754" t="e">
        <f>VLOOKUP(BQ2754,Sheet2!$E$2:$I$222,4,FALSE)</f>
        <v>#N/A</v>
      </c>
      <c r="BT2754" t="e">
        <f>VLOOKUP(BQ2754,Sheet2!$E$2:$I$222,5,FALSE)</f>
        <v>#N/A</v>
      </c>
      <c r="BU2754"/>
      <c r="BY2754" t="e">
        <f>VLOOKUP(BX2754,Sheet2!$E$2:$I$222,3,FALSE)</f>
        <v>#N/A</v>
      </c>
      <c r="BZ2754" t="e">
        <f>VLOOKUP(BX2754,Sheet2!$E$2:$I$222,4,FALSE)</f>
        <v>#N/A</v>
      </c>
      <c r="CA2754" t="e">
        <f>VLOOKUP(BX2754,Sheet2!$E$2:$I$222,5,FALSE)</f>
        <v>#N/A</v>
      </c>
      <c r="CB2754"/>
      <c r="CF2754" t="e">
        <f>VLOOKUP(CE2754,Sheet2!$E$2:$I$222,3,FALSE)</f>
        <v>#N/A</v>
      </c>
      <c r="CG2754" t="e">
        <f>VLOOKUP(CE2754,Sheet2!$E$2:$I$222,4,FALSE)</f>
        <v>#N/A</v>
      </c>
      <c r="CH2754" t="e">
        <f>VLOOKUP(CE2754,Sheet2!$E$2:$I$222,5,FALSE)</f>
        <v>#N/A</v>
      </c>
      <c r="CI2754"/>
      <c r="CM2754" t="e">
        <f>VLOOKUP(CL2754,Sheet2!$E$2:$I$222,3,FALSE)</f>
        <v>#N/A</v>
      </c>
      <c r="CN2754" t="e">
        <f>VLOOKUP(CL2754,Sheet2!$E$2:$I$222,4,FALSE)</f>
        <v>#N/A</v>
      </c>
      <c r="CO2754" t="e">
        <f>VLOOKUP(CL2754,Sheet2!$E$2:$I$222,5,FALSE)</f>
        <v>#N/A</v>
      </c>
      <c r="CP2754"/>
      <c r="CT2754" t="e">
        <f>VLOOKUP(CS2754,Sheet2!$E$2:$I$222,3,FALSE)</f>
        <v>#N/A</v>
      </c>
      <c r="CU2754" t="e">
        <f>VLOOKUP(CS2754,Sheet2!$E$2:$I$222,4,FALSE)</f>
        <v>#N/A</v>
      </c>
      <c r="CV2754" t="e">
        <f>VLOOKUP(CS2754,Sheet2!$E$2:$I$222,5,FALSE)</f>
        <v>#N/A</v>
      </c>
      <c r="CW2754"/>
      <c r="DA2754" t="e">
        <f>VLOOKUP(CZ2754,Sheet2!$E$2:$I$222,3,FALSE)</f>
        <v>#N/A</v>
      </c>
      <c r="DB2754" t="e">
        <f>VLOOKUP(CZ2754,Sheet2!$E$2:$I$222,4,FALSE)</f>
        <v>#N/A</v>
      </c>
      <c r="DC2754" t="e">
        <f>VLOOKUP(CZ2754,Sheet2!$E$2:$I$222,5,FALSE)</f>
        <v>#N/A</v>
      </c>
      <c r="DD2754"/>
      <c r="DH2754" t="e">
        <f>VLOOKUP(DG2754,Sheet2!$E$2:$I$222,3,FALSE)</f>
        <v>#N/A</v>
      </c>
      <c r="DI2754" t="e">
        <f>VLOOKUP(DG2754,Sheet2!$E$2:$I$222,4,FALSE)</f>
        <v>#N/A</v>
      </c>
      <c r="DJ2754" t="e">
        <f>VLOOKUP(DG2754,Sheet2!$E$2:$I$222,5,FALSE)</f>
        <v>#N/A</v>
      </c>
    </row>
    <row r="2755" spans="1:114" x14ac:dyDescent="0.25">
      <c r="A2755">
        <v>2863</v>
      </c>
      <c r="C2755">
        <v>16445</v>
      </c>
      <c r="D2755">
        <v>6445</v>
      </c>
      <c r="E2755">
        <v>37.733930000000001</v>
      </c>
      <c r="F2755">
        <v>-122.49688</v>
      </c>
      <c r="G2755" t="s">
        <v>1988</v>
      </c>
      <c r="H2755" t="s">
        <v>4407</v>
      </c>
      <c r="I2755" t="s">
        <v>4920</v>
      </c>
      <c r="J2755" t="s">
        <v>4946</v>
      </c>
      <c r="K2755" t="s">
        <v>4974</v>
      </c>
      <c r="Q2755" t="s">
        <v>5924</v>
      </c>
      <c r="S2755" t="s">
        <v>6136</v>
      </c>
      <c r="X2755">
        <f t="shared" si="43"/>
        <v>1</v>
      </c>
      <c r="Y2755" t="s">
        <v>6854</v>
      </c>
      <c r="Z2755" t="s">
        <v>6882</v>
      </c>
      <c r="AA2755" s="59" t="s">
        <v>6930</v>
      </c>
      <c r="AB2755" t="str">
        <f>VLOOKUP($AA2755,Sheet2!$E$2:$I$222,3,FALSE)</f>
        <v xml:space="preserve">To SF Zoo </v>
      </c>
      <c r="AC2755" t="str">
        <f>VLOOKUP($AA2755,Sheet2!$E$2:$I$222,4,FALSE)</f>
        <v>Sloat &amp; 47th Av.</v>
      </c>
      <c r="AD2755" t="str">
        <f>VLOOKUP($AA2755,Sheet2!$E$2:$I$222,5,FALSE)</f>
        <v>Daily ~ 6am-11:30pm</v>
      </c>
      <c r="AI2755" t="e">
        <f>VLOOKUP(AH2755,Sheet2!$E$2:$I$222,3,FALSE)</f>
        <v>#N/A</v>
      </c>
      <c r="AJ2755" t="e">
        <f>VLOOKUP(AH2755,Sheet2!$E$2:$I$222,4,FALSE)</f>
        <v>#N/A</v>
      </c>
      <c r="AK2755" t="e">
        <f>VLOOKUP(AH2755,Sheet2!$E$2:$I$222,5,FALSE)</f>
        <v>#N/A</v>
      </c>
      <c r="AL2755"/>
      <c r="AP2755" t="e">
        <f>VLOOKUP(AO2755,Sheet2!$E$2:$I$222,3,FALSE)</f>
        <v>#N/A</v>
      </c>
      <c r="AQ2755" t="e">
        <f>VLOOKUP(AO2755,Sheet2!$E$2:$I$222,4,FALSE)</f>
        <v>#N/A</v>
      </c>
      <c r="AR2755" t="e">
        <f>VLOOKUP(AO2755,Sheet2!$E$2:$I$222,5,FALSE)</f>
        <v>#N/A</v>
      </c>
      <c r="AS2755"/>
      <c r="AW2755" t="e">
        <f>VLOOKUP(AV2755,Sheet2!$E$2:$I$222,3,FALSE)</f>
        <v>#N/A</v>
      </c>
      <c r="AX2755" t="e">
        <f>VLOOKUP(AV2755,Sheet2!$E$2:$I$222,4,FALSE)</f>
        <v>#N/A</v>
      </c>
      <c r="AY2755" t="e">
        <f>VLOOKUP(AV2755,Sheet2!$E$2:$I$222,5,FALSE)</f>
        <v>#N/A</v>
      </c>
      <c r="AZ2755"/>
      <c r="BD2755" t="e">
        <f>VLOOKUP(BC2755,Sheet2!$E$2:$I$222,3,FALSE)</f>
        <v>#N/A</v>
      </c>
      <c r="BE2755" t="e">
        <f>VLOOKUP(BC2755,Sheet2!$E$2:$I$222,4,FALSE)</f>
        <v>#N/A</v>
      </c>
      <c r="BF2755" t="e">
        <f>VLOOKUP(BC2755,Sheet2!$E$2:$I$222,5,FALSE)</f>
        <v>#N/A</v>
      </c>
      <c r="BG2755"/>
      <c r="BK2755" t="e">
        <f>VLOOKUP(BJ2755,Sheet2!$E$2:$I$222,3,FALSE)</f>
        <v>#N/A</v>
      </c>
      <c r="BL2755" t="e">
        <f>VLOOKUP(BJ2755,Sheet2!$E$2:$I$222,4,FALSE)</f>
        <v>#N/A</v>
      </c>
      <c r="BM2755" t="e">
        <f>VLOOKUP(BJ2755,Sheet2!$E$2:$I$222,5,FALSE)</f>
        <v>#N/A</v>
      </c>
      <c r="BN2755"/>
      <c r="BR2755" t="e">
        <f>VLOOKUP(BQ2755,Sheet2!$E$2:$I$222,3,FALSE)</f>
        <v>#N/A</v>
      </c>
      <c r="BS2755" t="e">
        <f>VLOOKUP(BQ2755,Sheet2!$E$2:$I$222,4,FALSE)</f>
        <v>#N/A</v>
      </c>
      <c r="BT2755" t="e">
        <f>VLOOKUP(BQ2755,Sheet2!$E$2:$I$222,5,FALSE)</f>
        <v>#N/A</v>
      </c>
      <c r="BU2755"/>
      <c r="BY2755" t="e">
        <f>VLOOKUP(BX2755,Sheet2!$E$2:$I$222,3,FALSE)</f>
        <v>#N/A</v>
      </c>
      <c r="BZ2755" t="e">
        <f>VLOOKUP(BX2755,Sheet2!$E$2:$I$222,4,FALSE)</f>
        <v>#N/A</v>
      </c>
      <c r="CA2755" t="e">
        <f>VLOOKUP(BX2755,Sheet2!$E$2:$I$222,5,FALSE)</f>
        <v>#N/A</v>
      </c>
      <c r="CB2755"/>
      <c r="CF2755" t="e">
        <f>VLOOKUP(CE2755,Sheet2!$E$2:$I$222,3,FALSE)</f>
        <v>#N/A</v>
      </c>
      <c r="CG2755" t="e">
        <f>VLOOKUP(CE2755,Sheet2!$E$2:$I$222,4,FALSE)</f>
        <v>#N/A</v>
      </c>
      <c r="CH2755" t="e">
        <f>VLOOKUP(CE2755,Sheet2!$E$2:$I$222,5,FALSE)</f>
        <v>#N/A</v>
      </c>
      <c r="CI2755"/>
      <c r="CM2755" t="e">
        <f>VLOOKUP(CL2755,Sheet2!$E$2:$I$222,3,FALSE)</f>
        <v>#N/A</v>
      </c>
      <c r="CN2755" t="e">
        <f>VLOOKUP(CL2755,Sheet2!$E$2:$I$222,4,FALSE)</f>
        <v>#N/A</v>
      </c>
      <c r="CO2755" t="e">
        <f>VLOOKUP(CL2755,Sheet2!$E$2:$I$222,5,FALSE)</f>
        <v>#N/A</v>
      </c>
      <c r="CP2755"/>
      <c r="CT2755" t="e">
        <f>VLOOKUP(CS2755,Sheet2!$E$2:$I$222,3,FALSE)</f>
        <v>#N/A</v>
      </c>
      <c r="CU2755" t="e">
        <f>VLOOKUP(CS2755,Sheet2!$E$2:$I$222,4,FALSE)</f>
        <v>#N/A</v>
      </c>
      <c r="CV2755" t="e">
        <f>VLOOKUP(CS2755,Sheet2!$E$2:$I$222,5,FALSE)</f>
        <v>#N/A</v>
      </c>
      <c r="CW2755"/>
      <c r="DA2755" t="e">
        <f>VLOOKUP(CZ2755,Sheet2!$E$2:$I$222,3,FALSE)</f>
        <v>#N/A</v>
      </c>
      <c r="DB2755" t="e">
        <f>VLOOKUP(CZ2755,Sheet2!$E$2:$I$222,4,FALSE)</f>
        <v>#N/A</v>
      </c>
      <c r="DC2755" t="e">
        <f>VLOOKUP(CZ2755,Sheet2!$E$2:$I$222,5,FALSE)</f>
        <v>#N/A</v>
      </c>
      <c r="DD2755"/>
      <c r="DH2755" t="e">
        <f>VLOOKUP(DG2755,Sheet2!$E$2:$I$222,3,FALSE)</f>
        <v>#N/A</v>
      </c>
      <c r="DI2755" t="e">
        <f>VLOOKUP(DG2755,Sheet2!$E$2:$I$222,4,FALSE)</f>
        <v>#N/A</v>
      </c>
      <c r="DJ2755" t="e">
        <f>VLOOKUP(DG2755,Sheet2!$E$2:$I$222,5,FALSE)</f>
        <v>#N/A</v>
      </c>
    </row>
    <row r="2756" spans="1:114" x14ac:dyDescent="0.25">
      <c r="A2756">
        <v>2864</v>
      </c>
      <c r="C2756">
        <v>16446</v>
      </c>
      <c r="D2756">
        <v>6446</v>
      </c>
      <c r="E2756">
        <v>37.734610000000004</v>
      </c>
      <c r="F2756">
        <v>-122.49939000000001</v>
      </c>
      <c r="G2756" t="s">
        <v>1989</v>
      </c>
      <c r="H2756" t="s">
        <v>4408</v>
      </c>
      <c r="I2756" t="s">
        <v>4912</v>
      </c>
      <c r="J2756" t="s">
        <v>4946</v>
      </c>
      <c r="K2756" t="s">
        <v>4966</v>
      </c>
      <c r="Q2756" t="s">
        <v>5924</v>
      </c>
      <c r="S2756" t="s">
        <v>6563</v>
      </c>
      <c r="X2756">
        <f t="shared" si="43"/>
        <v>2</v>
      </c>
      <c r="Y2756" t="s">
        <v>6818</v>
      </c>
      <c r="Z2756" t="s">
        <v>6880</v>
      </c>
      <c r="AA2756" s="59" t="s">
        <v>6893</v>
      </c>
      <c r="AB2756" t="str">
        <f>VLOOKUP($AA2756,Sheet2!$E$2:$I$222,3,FALSE)</f>
        <v>To Richmond District</v>
      </c>
      <c r="AC2756" t="str">
        <f>VLOOKUP($AA2756,Sheet2!$E$2:$I$222,4,FALSE)</f>
        <v>Legion Of Honor</v>
      </c>
      <c r="AD2756" t="str">
        <f>VLOOKUP($AA2756,Sheet2!$E$2:$I$222,5,FALSE)</f>
        <v>Daily ~ 5:30am-12am</v>
      </c>
      <c r="AF2756" t="s">
        <v>6854</v>
      </c>
      <c r="AG2756" t="s">
        <v>6882</v>
      </c>
      <c r="AH2756" s="59" t="s">
        <v>6930</v>
      </c>
      <c r="AI2756" t="str">
        <f>VLOOKUP(AH2756,Sheet2!$E$2:$I$222,3,FALSE)</f>
        <v xml:space="preserve">To SF Zoo </v>
      </c>
      <c r="AJ2756" t="str">
        <f>VLOOKUP(AH2756,Sheet2!$E$2:$I$222,4,FALSE)</f>
        <v>Sloat &amp; 47th Av.</v>
      </c>
      <c r="AK2756" t="str">
        <f>VLOOKUP(AH2756,Sheet2!$E$2:$I$222,5,FALSE)</f>
        <v>Daily ~ 6am-11:30pm</v>
      </c>
      <c r="AL2756"/>
      <c r="AP2756" t="e">
        <f>VLOOKUP(AO2756,Sheet2!$E$2:$I$222,3,FALSE)</f>
        <v>#N/A</v>
      </c>
      <c r="AQ2756" t="e">
        <f>VLOOKUP(AO2756,Sheet2!$E$2:$I$222,4,FALSE)</f>
        <v>#N/A</v>
      </c>
      <c r="AR2756" t="e">
        <f>VLOOKUP(AO2756,Sheet2!$E$2:$I$222,5,FALSE)</f>
        <v>#N/A</v>
      </c>
      <c r="AS2756"/>
      <c r="AW2756" t="e">
        <f>VLOOKUP(AV2756,Sheet2!$E$2:$I$222,3,FALSE)</f>
        <v>#N/A</v>
      </c>
      <c r="AX2756" t="e">
        <f>VLOOKUP(AV2756,Sheet2!$E$2:$I$222,4,FALSE)</f>
        <v>#N/A</v>
      </c>
      <c r="AY2756" t="e">
        <f>VLOOKUP(AV2756,Sheet2!$E$2:$I$222,5,FALSE)</f>
        <v>#N/A</v>
      </c>
      <c r="AZ2756"/>
      <c r="BD2756" t="e">
        <f>VLOOKUP(BC2756,Sheet2!$E$2:$I$222,3,FALSE)</f>
        <v>#N/A</v>
      </c>
      <c r="BE2756" t="e">
        <f>VLOOKUP(BC2756,Sheet2!$E$2:$I$222,4,FALSE)</f>
        <v>#N/A</v>
      </c>
      <c r="BF2756" t="e">
        <f>VLOOKUP(BC2756,Sheet2!$E$2:$I$222,5,FALSE)</f>
        <v>#N/A</v>
      </c>
      <c r="BG2756"/>
      <c r="BK2756" t="e">
        <f>VLOOKUP(BJ2756,Sheet2!$E$2:$I$222,3,FALSE)</f>
        <v>#N/A</v>
      </c>
      <c r="BL2756" t="e">
        <f>VLOOKUP(BJ2756,Sheet2!$E$2:$I$222,4,FALSE)</f>
        <v>#N/A</v>
      </c>
      <c r="BM2756" t="e">
        <f>VLOOKUP(BJ2756,Sheet2!$E$2:$I$222,5,FALSE)</f>
        <v>#N/A</v>
      </c>
      <c r="BN2756"/>
      <c r="BR2756" t="e">
        <f>VLOOKUP(BQ2756,Sheet2!$E$2:$I$222,3,FALSE)</f>
        <v>#N/A</v>
      </c>
      <c r="BS2756" t="e">
        <f>VLOOKUP(BQ2756,Sheet2!$E$2:$I$222,4,FALSE)</f>
        <v>#N/A</v>
      </c>
      <c r="BT2756" t="e">
        <f>VLOOKUP(BQ2756,Sheet2!$E$2:$I$222,5,FALSE)</f>
        <v>#N/A</v>
      </c>
      <c r="BU2756"/>
      <c r="BY2756" t="e">
        <f>VLOOKUP(BX2756,Sheet2!$E$2:$I$222,3,FALSE)</f>
        <v>#N/A</v>
      </c>
      <c r="BZ2756" t="e">
        <f>VLOOKUP(BX2756,Sheet2!$E$2:$I$222,4,FALSE)</f>
        <v>#N/A</v>
      </c>
      <c r="CA2756" t="e">
        <f>VLOOKUP(BX2756,Sheet2!$E$2:$I$222,5,FALSE)</f>
        <v>#N/A</v>
      </c>
      <c r="CB2756"/>
      <c r="CF2756" t="e">
        <f>VLOOKUP(CE2756,Sheet2!$E$2:$I$222,3,FALSE)</f>
        <v>#N/A</v>
      </c>
      <c r="CG2756" t="e">
        <f>VLOOKUP(CE2756,Sheet2!$E$2:$I$222,4,FALSE)</f>
        <v>#N/A</v>
      </c>
      <c r="CH2756" t="e">
        <f>VLOOKUP(CE2756,Sheet2!$E$2:$I$222,5,FALSE)</f>
        <v>#N/A</v>
      </c>
      <c r="CI2756"/>
      <c r="CM2756" t="e">
        <f>VLOOKUP(CL2756,Sheet2!$E$2:$I$222,3,FALSE)</f>
        <v>#N/A</v>
      </c>
      <c r="CN2756" t="e">
        <f>VLOOKUP(CL2756,Sheet2!$E$2:$I$222,4,FALSE)</f>
        <v>#N/A</v>
      </c>
      <c r="CO2756" t="e">
        <f>VLOOKUP(CL2756,Sheet2!$E$2:$I$222,5,FALSE)</f>
        <v>#N/A</v>
      </c>
      <c r="CP2756"/>
      <c r="CT2756" t="e">
        <f>VLOOKUP(CS2756,Sheet2!$E$2:$I$222,3,FALSE)</f>
        <v>#N/A</v>
      </c>
      <c r="CU2756" t="e">
        <f>VLOOKUP(CS2756,Sheet2!$E$2:$I$222,4,FALSE)</f>
        <v>#N/A</v>
      </c>
      <c r="CV2756" t="e">
        <f>VLOOKUP(CS2756,Sheet2!$E$2:$I$222,5,FALSE)</f>
        <v>#N/A</v>
      </c>
      <c r="CW2756"/>
      <c r="DA2756" t="e">
        <f>VLOOKUP(CZ2756,Sheet2!$E$2:$I$222,3,FALSE)</f>
        <v>#N/A</v>
      </c>
      <c r="DB2756" t="e">
        <f>VLOOKUP(CZ2756,Sheet2!$E$2:$I$222,4,FALSE)</f>
        <v>#N/A</v>
      </c>
      <c r="DC2756" t="e">
        <f>VLOOKUP(CZ2756,Sheet2!$E$2:$I$222,5,FALSE)</f>
        <v>#N/A</v>
      </c>
      <c r="DD2756"/>
      <c r="DH2756" t="e">
        <f>VLOOKUP(DG2756,Sheet2!$E$2:$I$222,3,FALSE)</f>
        <v>#N/A</v>
      </c>
      <c r="DI2756" t="e">
        <f>VLOOKUP(DG2756,Sheet2!$E$2:$I$222,4,FALSE)</f>
        <v>#N/A</v>
      </c>
      <c r="DJ2756" t="e">
        <f>VLOOKUP(DG2756,Sheet2!$E$2:$I$222,5,FALSE)</f>
        <v>#N/A</v>
      </c>
    </row>
    <row r="2757" spans="1:114" x14ac:dyDescent="0.25">
      <c r="A2757">
        <v>2865</v>
      </c>
      <c r="C2757">
        <v>16447</v>
      </c>
      <c r="D2757">
        <v>6447</v>
      </c>
      <c r="E2757">
        <v>37.734070000000003</v>
      </c>
      <c r="F2757">
        <v>-122.49896</v>
      </c>
      <c r="G2757" t="s">
        <v>1989</v>
      </c>
      <c r="H2757" t="s">
        <v>4408</v>
      </c>
      <c r="I2757" t="s">
        <v>4911</v>
      </c>
      <c r="J2757" t="s">
        <v>4946</v>
      </c>
      <c r="K2757" t="s">
        <v>4968</v>
      </c>
      <c r="Q2757" t="s">
        <v>5924</v>
      </c>
      <c r="S2757" t="s">
        <v>6564</v>
      </c>
      <c r="X2757">
        <f t="shared" si="43"/>
        <v>2</v>
      </c>
      <c r="Y2757" t="s">
        <v>6818</v>
      </c>
      <c r="Z2757" t="s">
        <v>6882</v>
      </c>
      <c r="AA2757" s="59" t="s">
        <v>6894</v>
      </c>
      <c r="AB2757" t="str">
        <f>VLOOKUP($AA2757,Sheet2!$E$2:$I$222,3,FALSE)</f>
        <v>To Stonestown</v>
      </c>
      <c r="AC2757" t="str">
        <f>VLOOKUP($AA2757,Sheet2!$E$2:$I$222,4,FALSE)</f>
        <v>19th Av. &amp; Buckingham</v>
      </c>
      <c r="AD2757" t="str">
        <f>VLOOKUP($AA2757,Sheet2!$E$2:$I$222,5,FALSE)</f>
        <v>Daily ~ 5:30am-12am</v>
      </c>
      <c r="AF2757" t="s">
        <v>6854</v>
      </c>
      <c r="AG2757" t="s">
        <v>6880</v>
      </c>
      <c r="AH2757" s="59" t="s">
        <v>6929</v>
      </c>
      <c r="AI2757" t="str">
        <f>VLOOKUP(AH2757,Sheet2!$E$2:$I$222,3,FALSE)</f>
        <v>To Bayview District</v>
      </c>
      <c r="AJ2757" t="str">
        <f>VLOOKUP(AH2757,Sheet2!$E$2:$I$222,4,FALSE)</f>
        <v>Griffith &amp; Oakdale</v>
      </c>
      <c r="AK2757" t="str">
        <f>VLOOKUP(AH2757,Sheet2!$E$2:$I$222,5,FALSE)</f>
        <v>Daily ~ 6am-11:30pm</v>
      </c>
      <c r="AL2757"/>
      <c r="AP2757" t="e">
        <f>VLOOKUP(AO2757,Sheet2!$E$2:$I$222,3,FALSE)</f>
        <v>#N/A</v>
      </c>
      <c r="AQ2757" t="e">
        <f>VLOOKUP(AO2757,Sheet2!$E$2:$I$222,4,FALSE)</f>
        <v>#N/A</v>
      </c>
      <c r="AR2757" t="e">
        <f>VLOOKUP(AO2757,Sheet2!$E$2:$I$222,5,FALSE)</f>
        <v>#N/A</v>
      </c>
      <c r="AS2757"/>
      <c r="AW2757" t="e">
        <f>VLOOKUP(AV2757,Sheet2!$E$2:$I$222,3,FALSE)</f>
        <v>#N/A</v>
      </c>
      <c r="AX2757" t="e">
        <f>VLOOKUP(AV2757,Sheet2!$E$2:$I$222,4,FALSE)</f>
        <v>#N/A</v>
      </c>
      <c r="AY2757" t="e">
        <f>VLOOKUP(AV2757,Sheet2!$E$2:$I$222,5,FALSE)</f>
        <v>#N/A</v>
      </c>
      <c r="AZ2757"/>
      <c r="BD2757" t="e">
        <f>VLOOKUP(BC2757,Sheet2!$E$2:$I$222,3,FALSE)</f>
        <v>#N/A</v>
      </c>
      <c r="BE2757" t="e">
        <f>VLOOKUP(BC2757,Sheet2!$E$2:$I$222,4,FALSE)</f>
        <v>#N/A</v>
      </c>
      <c r="BF2757" t="e">
        <f>VLOOKUP(BC2757,Sheet2!$E$2:$I$222,5,FALSE)</f>
        <v>#N/A</v>
      </c>
      <c r="BG2757"/>
      <c r="BK2757" t="e">
        <f>VLOOKUP(BJ2757,Sheet2!$E$2:$I$222,3,FALSE)</f>
        <v>#N/A</v>
      </c>
      <c r="BL2757" t="e">
        <f>VLOOKUP(BJ2757,Sheet2!$E$2:$I$222,4,FALSE)</f>
        <v>#N/A</v>
      </c>
      <c r="BM2757" t="e">
        <f>VLOOKUP(BJ2757,Sheet2!$E$2:$I$222,5,FALSE)</f>
        <v>#N/A</v>
      </c>
      <c r="BN2757"/>
      <c r="BR2757" t="e">
        <f>VLOOKUP(BQ2757,Sheet2!$E$2:$I$222,3,FALSE)</f>
        <v>#N/A</v>
      </c>
      <c r="BS2757" t="e">
        <f>VLOOKUP(BQ2757,Sheet2!$E$2:$I$222,4,FALSE)</f>
        <v>#N/A</v>
      </c>
      <c r="BT2757" t="e">
        <f>VLOOKUP(BQ2757,Sheet2!$E$2:$I$222,5,FALSE)</f>
        <v>#N/A</v>
      </c>
      <c r="BU2757"/>
      <c r="BY2757" t="e">
        <f>VLOOKUP(BX2757,Sheet2!$E$2:$I$222,3,FALSE)</f>
        <v>#N/A</v>
      </c>
      <c r="BZ2757" t="e">
        <f>VLOOKUP(BX2757,Sheet2!$E$2:$I$222,4,FALSE)</f>
        <v>#N/A</v>
      </c>
      <c r="CA2757" t="e">
        <f>VLOOKUP(BX2757,Sheet2!$E$2:$I$222,5,FALSE)</f>
        <v>#N/A</v>
      </c>
      <c r="CB2757"/>
      <c r="CF2757" t="e">
        <f>VLOOKUP(CE2757,Sheet2!$E$2:$I$222,3,FALSE)</f>
        <v>#N/A</v>
      </c>
      <c r="CG2757" t="e">
        <f>VLOOKUP(CE2757,Sheet2!$E$2:$I$222,4,FALSE)</f>
        <v>#N/A</v>
      </c>
      <c r="CH2757" t="e">
        <f>VLOOKUP(CE2757,Sheet2!$E$2:$I$222,5,FALSE)</f>
        <v>#N/A</v>
      </c>
      <c r="CI2757"/>
      <c r="CM2757" t="e">
        <f>VLOOKUP(CL2757,Sheet2!$E$2:$I$222,3,FALSE)</f>
        <v>#N/A</v>
      </c>
      <c r="CN2757" t="e">
        <f>VLOOKUP(CL2757,Sheet2!$E$2:$I$222,4,FALSE)</f>
        <v>#N/A</v>
      </c>
      <c r="CO2757" t="e">
        <f>VLOOKUP(CL2757,Sheet2!$E$2:$I$222,5,FALSE)</f>
        <v>#N/A</v>
      </c>
      <c r="CP2757"/>
      <c r="CT2757" t="e">
        <f>VLOOKUP(CS2757,Sheet2!$E$2:$I$222,3,FALSE)</f>
        <v>#N/A</v>
      </c>
      <c r="CU2757" t="e">
        <f>VLOOKUP(CS2757,Sheet2!$E$2:$I$222,4,FALSE)</f>
        <v>#N/A</v>
      </c>
      <c r="CV2757" t="e">
        <f>VLOOKUP(CS2757,Sheet2!$E$2:$I$222,5,FALSE)</f>
        <v>#N/A</v>
      </c>
      <c r="CW2757"/>
      <c r="DA2757" t="e">
        <f>VLOOKUP(CZ2757,Sheet2!$E$2:$I$222,3,FALSE)</f>
        <v>#N/A</v>
      </c>
      <c r="DB2757" t="e">
        <f>VLOOKUP(CZ2757,Sheet2!$E$2:$I$222,4,FALSE)</f>
        <v>#N/A</v>
      </c>
      <c r="DC2757" t="e">
        <f>VLOOKUP(CZ2757,Sheet2!$E$2:$I$222,5,FALSE)</f>
        <v>#N/A</v>
      </c>
      <c r="DD2757"/>
      <c r="DH2757" t="e">
        <f>VLOOKUP(DG2757,Sheet2!$E$2:$I$222,3,FALSE)</f>
        <v>#N/A</v>
      </c>
      <c r="DI2757" t="e">
        <f>VLOOKUP(DG2757,Sheet2!$E$2:$I$222,4,FALSE)</f>
        <v>#N/A</v>
      </c>
      <c r="DJ2757" t="e">
        <f>VLOOKUP(DG2757,Sheet2!$E$2:$I$222,5,FALSE)</f>
        <v>#N/A</v>
      </c>
    </row>
    <row r="2758" spans="1:114" x14ac:dyDescent="0.25">
      <c r="A2758">
        <v>2866</v>
      </c>
      <c r="C2758">
        <v>16448</v>
      </c>
      <c r="D2758">
        <v>6448</v>
      </c>
      <c r="E2758">
        <v>37.735430000000001</v>
      </c>
      <c r="F2758">
        <v>-122.50131</v>
      </c>
      <c r="G2758" t="s">
        <v>1990</v>
      </c>
      <c r="H2758" t="s">
        <v>4409</v>
      </c>
      <c r="I2758" t="s">
        <v>4912</v>
      </c>
      <c r="J2758" t="s">
        <v>4946</v>
      </c>
      <c r="K2758" t="s">
        <v>4966</v>
      </c>
      <c r="Q2758" t="s">
        <v>5924</v>
      </c>
      <c r="S2758" t="s">
        <v>6563</v>
      </c>
      <c r="X2758">
        <f t="shared" si="43"/>
        <v>2</v>
      </c>
      <c r="Y2758" t="s">
        <v>6818</v>
      </c>
      <c r="Z2758" t="s">
        <v>6880</v>
      </c>
      <c r="AA2758" s="59" t="s">
        <v>6893</v>
      </c>
      <c r="AB2758" t="str">
        <f>VLOOKUP($AA2758,Sheet2!$E$2:$I$222,3,FALSE)</f>
        <v>To Richmond District</v>
      </c>
      <c r="AC2758" t="str">
        <f>VLOOKUP($AA2758,Sheet2!$E$2:$I$222,4,FALSE)</f>
        <v>Legion Of Honor</v>
      </c>
      <c r="AD2758" t="str">
        <f>VLOOKUP($AA2758,Sheet2!$E$2:$I$222,5,FALSE)</f>
        <v>Daily ~ 5:30am-12am</v>
      </c>
      <c r="AF2758" t="s">
        <v>6854</v>
      </c>
      <c r="AG2758" t="s">
        <v>6882</v>
      </c>
      <c r="AH2758" s="59" t="s">
        <v>6930</v>
      </c>
      <c r="AI2758" t="str">
        <f>VLOOKUP(AH2758,Sheet2!$E$2:$I$222,3,FALSE)</f>
        <v xml:space="preserve">To SF Zoo </v>
      </c>
      <c r="AJ2758" t="str">
        <f>VLOOKUP(AH2758,Sheet2!$E$2:$I$222,4,FALSE)</f>
        <v>Sloat &amp; 47th Av.</v>
      </c>
      <c r="AK2758" t="str">
        <f>VLOOKUP(AH2758,Sheet2!$E$2:$I$222,5,FALSE)</f>
        <v>Daily ~ 6am-11:30pm</v>
      </c>
      <c r="AL2758"/>
      <c r="AP2758" t="e">
        <f>VLOOKUP(AO2758,Sheet2!$E$2:$I$222,3,FALSE)</f>
        <v>#N/A</v>
      </c>
      <c r="AQ2758" t="e">
        <f>VLOOKUP(AO2758,Sheet2!$E$2:$I$222,4,FALSE)</f>
        <v>#N/A</v>
      </c>
      <c r="AR2758" t="e">
        <f>VLOOKUP(AO2758,Sheet2!$E$2:$I$222,5,FALSE)</f>
        <v>#N/A</v>
      </c>
      <c r="AS2758"/>
      <c r="AW2758" t="e">
        <f>VLOOKUP(AV2758,Sheet2!$E$2:$I$222,3,FALSE)</f>
        <v>#N/A</v>
      </c>
      <c r="AX2758" t="e">
        <f>VLOOKUP(AV2758,Sheet2!$E$2:$I$222,4,FALSE)</f>
        <v>#N/A</v>
      </c>
      <c r="AY2758" t="e">
        <f>VLOOKUP(AV2758,Sheet2!$E$2:$I$222,5,FALSE)</f>
        <v>#N/A</v>
      </c>
      <c r="AZ2758"/>
      <c r="BD2758" t="e">
        <f>VLOOKUP(BC2758,Sheet2!$E$2:$I$222,3,FALSE)</f>
        <v>#N/A</v>
      </c>
      <c r="BE2758" t="e">
        <f>VLOOKUP(BC2758,Sheet2!$E$2:$I$222,4,FALSE)</f>
        <v>#N/A</v>
      </c>
      <c r="BF2758" t="e">
        <f>VLOOKUP(BC2758,Sheet2!$E$2:$I$222,5,FALSE)</f>
        <v>#N/A</v>
      </c>
      <c r="BG2758"/>
      <c r="BK2758" t="e">
        <f>VLOOKUP(BJ2758,Sheet2!$E$2:$I$222,3,FALSE)</f>
        <v>#N/A</v>
      </c>
      <c r="BL2758" t="e">
        <f>VLOOKUP(BJ2758,Sheet2!$E$2:$I$222,4,FALSE)</f>
        <v>#N/A</v>
      </c>
      <c r="BM2758" t="e">
        <f>VLOOKUP(BJ2758,Sheet2!$E$2:$I$222,5,FALSE)</f>
        <v>#N/A</v>
      </c>
      <c r="BN2758"/>
      <c r="BR2758" t="e">
        <f>VLOOKUP(BQ2758,Sheet2!$E$2:$I$222,3,FALSE)</f>
        <v>#N/A</v>
      </c>
      <c r="BS2758" t="e">
        <f>VLOOKUP(BQ2758,Sheet2!$E$2:$I$222,4,FALSE)</f>
        <v>#N/A</v>
      </c>
      <c r="BT2758" t="e">
        <f>VLOOKUP(BQ2758,Sheet2!$E$2:$I$222,5,FALSE)</f>
        <v>#N/A</v>
      </c>
      <c r="BU2758"/>
      <c r="BY2758" t="e">
        <f>VLOOKUP(BX2758,Sheet2!$E$2:$I$222,3,FALSE)</f>
        <v>#N/A</v>
      </c>
      <c r="BZ2758" t="e">
        <f>VLOOKUP(BX2758,Sheet2!$E$2:$I$222,4,FALSE)</f>
        <v>#N/A</v>
      </c>
      <c r="CA2758" t="e">
        <f>VLOOKUP(BX2758,Sheet2!$E$2:$I$222,5,FALSE)</f>
        <v>#N/A</v>
      </c>
      <c r="CB2758"/>
      <c r="CF2758" t="e">
        <f>VLOOKUP(CE2758,Sheet2!$E$2:$I$222,3,FALSE)</f>
        <v>#N/A</v>
      </c>
      <c r="CG2758" t="e">
        <f>VLOOKUP(CE2758,Sheet2!$E$2:$I$222,4,FALSE)</f>
        <v>#N/A</v>
      </c>
      <c r="CH2758" t="e">
        <f>VLOOKUP(CE2758,Sheet2!$E$2:$I$222,5,FALSE)</f>
        <v>#N/A</v>
      </c>
      <c r="CI2758"/>
      <c r="CM2758" t="e">
        <f>VLOOKUP(CL2758,Sheet2!$E$2:$I$222,3,FALSE)</f>
        <v>#N/A</v>
      </c>
      <c r="CN2758" t="e">
        <f>VLOOKUP(CL2758,Sheet2!$E$2:$I$222,4,FALSE)</f>
        <v>#N/A</v>
      </c>
      <c r="CO2758" t="e">
        <f>VLOOKUP(CL2758,Sheet2!$E$2:$I$222,5,FALSE)</f>
        <v>#N/A</v>
      </c>
      <c r="CP2758"/>
      <c r="CT2758" t="e">
        <f>VLOOKUP(CS2758,Sheet2!$E$2:$I$222,3,FALSE)</f>
        <v>#N/A</v>
      </c>
      <c r="CU2758" t="e">
        <f>VLOOKUP(CS2758,Sheet2!$E$2:$I$222,4,FALSE)</f>
        <v>#N/A</v>
      </c>
      <c r="CV2758" t="e">
        <f>VLOOKUP(CS2758,Sheet2!$E$2:$I$222,5,FALSE)</f>
        <v>#N/A</v>
      </c>
      <c r="CW2758"/>
      <c r="DA2758" t="e">
        <f>VLOOKUP(CZ2758,Sheet2!$E$2:$I$222,3,FALSE)</f>
        <v>#N/A</v>
      </c>
      <c r="DB2758" t="e">
        <f>VLOOKUP(CZ2758,Sheet2!$E$2:$I$222,4,FALSE)</f>
        <v>#N/A</v>
      </c>
      <c r="DC2758" t="e">
        <f>VLOOKUP(CZ2758,Sheet2!$E$2:$I$222,5,FALSE)</f>
        <v>#N/A</v>
      </c>
      <c r="DD2758"/>
      <c r="DH2758" t="e">
        <f>VLOOKUP(DG2758,Sheet2!$E$2:$I$222,3,FALSE)</f>
        <v>#N/A</v>
      </c>
      <c r="DI2758" t="e">
        <f>VLOOKUP(DG2758,Sheet2!$E$2:$I$222,4,FALSE)</f>
        <v>#N/A</v>
      </c>
      <c r="DJ2758" t="e">
        <f>VLOOKUP(DG2758,Sheet2!$E$2:$I$222,5,FALSE)</f>
        <v>#N/A</v>
      </c>
    </row>
    <row r="2759" spans="1:114" x14ac:dyDescent="0.25">
      <c r="A2759">
        <v>2867</v>
      </c>
      <c r="C2759">
        <v>16449</v>
      </c>
      <c r="D2759">
        <v>6449</v>
      </c>
      <c r="E2759">
        <v>37.735010000000003</v>
      </c>
      <c r="F2759">
        <v>-122.50091999999999</v>
      </c>
      <c r="G2759" t="s">
        <v>1990</v>
      </c>
      <c r="H2759" t="s">
        <v>4409</v>
      </c>
      <c r="I2759" t="s">
        <v>4911</v>
      </c>
      <c r="J2759" t="s">
        <v>4947</v>
      </c>
      <c r="Q2759" t="s">
        <v>5924</v>
      </c>
      <c r="S2759" t="s">
        <v>6564</v>
      </c>
      <c r="X2759">
        <f t="shared" si="43"/>
        <v>2</v>
      </c>
      <c r="Y2759" t="s">
        <v>6818</v>
      </c>
      <c r="Z2759" t="s">
        <v>6882</v>
      </c>
      <c r="AA2759" s="59" t="s">
        <v>6894</v>
      </c>
      <c r="AB2759" t="str">
        <f>VLOOKUP($AA2759,Sheet2!$E$2:$I$222,3,FALSE)</f>
        <v>To Stonestown</v>
      </c>
      <c r="AC2759" t="str">
        <f>VLOOKUP($AA2759,Sheet2!$E$2:$I$222,4,FALSE)</f>
        <v>19th Av. &amp; Buckingham</v>
      </c>
      <c r="AD2759" t="str">
        <f>VLOOKUP($AA2759,Sheet2!$E$2:$I$222,5,FALSE)</f>
        <v>Daily ~ 5:30am-12am</v>
      </c>
      <c r="AF2759" t="s">
        <v>6854</v>
      </c>
      <c r="AG2759" t="s">
        <v>6880</v>
      </c>
      <c r="AH2759" s="59" t="s">
        <v>6929</v>
      </c>
      <c r="AI2759" t="str">
        <f>VLOOKUP(AH2759,Sheet2!$E$2:$I$222,3,FALSE)</f>
        <v>To Bayview District</v>
      </c>
      <c r="AJ2759" t="str">
        <f>VLOOKUP(AH2759,Sheet2!$E$2:$I$222,4,FALSE)</f>
        <v>Griffith &amp; Oakdale</v>
      </c>
      <c r="AK2759" t="str">
        <f>VLOOKUP(AH2759,Sheet2!$E$2:$I$222,5,FALSE)</f>
        <v>Daily ~ 6am-11:30pm</v>
      </c>
      <c r="AL2759"/>
      <c r="AP2759" t="e">
        <f>VLOOKUP(AO2759,Sheet2!$E$2:$I$222,3,FALSE)</f>
        <v>#N/A</v>
      </c>
      <c r="AQ2759" t="e">
        <f>VLOOKUP(AO2759,Sheet2!$E$2:$I$222,4,FALSE)</f>
        <v>#N/A</v>
      </c>
      <c r="AR2759" t="e">
        <f>VLOOKUP(AO2759,Sheet2!$E$2:$I$222,5,FALSE)</f>
        <v>#N/A</v>
      </c>
      <c r="AS2759"/>
      <c r="AW2759" t="e">
        <f>VLOOKUP(AV2759,Sheet2!$E$2:$I$222,3,FALSE)</f>
        <v>#N/A</v>
      </c>
      <c r="AX2759" t="e">
        <f>VLOOKUP(AV2759,Sheet2!$E$2:$I$222,4,FALSE)</f>
        <v>#N/A</v>
      </c>
      <c r="AY2759" t="e">
        <f>VLOOKUP(AV2759,Sheet2!$E$2:$I$222,5,FALSE)</f>
        <v>#N/A</v>
      </c>
      <c r="AZ2759"/>
      <c r="BD2759" t="e">
        <f>VLOOKUP(BC2759,Sheet2!$E$2:$I$222,3,FALSE)</f>
        <v>#N/A</v>
      </c>
      <c r="BE2759" t="e">
        <f>VLOOKUP(BC2759,Sheet2!$E$2:$I$222,4,FALSE)</f>
        <v>#N/A</v>
      </c>
      <c r="BF2759" t="e">
        <f>VLOOKUP(BC2759,Sheet2!$E$2:$I$222,5,FALSE)</f>
        <v>#N/A</v>
      </c>
      <c r="BG2759"/>
      <c r="BK2759" t="e">
        <f>VLOOKUP(BJ2759,Sheet2!$E$2:$I$222,3,FALSE)</f>
        <v>#N/A</v>
      </c>
      <c r="BL2759" t="e">
        <f>VLOOKUP(BJ2759,Sheet2!$E$2:$I$222,4,FALSE)</f>
        <v>#N/A</v>
      </c>
      <c r="BM2759" t="e">
        <f>VLOOKUP(BJ2759,Sheet2!$E$2:$I$222,5,FALSE)</f>
        <v>#N/A</v>
      </c>
      <c r="BN2759"/>
      <c r="BR2759" t="e">
        <f>VLOOKUP(BQ2759,Sheet2!$E$2:$I$222,3,FALSE)</f>
        <v>#N/A</v>
      </c>
      <c r="BS2759" t="e">
        <f>VLOOKUP(BQ2759,Sheet2!$E$2:$I$222,4,FALSE)</f>
        <v>#N/A</v>
      </c>
      <c r="BT2759" t="e">
        <f>VLOOKUP(BQ2759,Sheet2!$E$2:$I$222,5,FALSE)</f>
        <v>#N/A</v>
      </c>
      <c r="BU2759"/>
      <c r="BY2759" t="e">
        <f>VLOOKUP(BX2759,Sheet2!$E$2:$I$222,3,FALSE)</f>
        <v>#N/A</v>
      </c>
      <c r="BZ2759" t="e">
        <f>VLOOKUP(BX2759,Sheet2!$E$2:$I$222,4,FALSE)</f>
        <v>#N/A</v>
      </c>
      <c r="CA2759" t="e">
        <f>VLOOKUP(BX2759,Sheet2!$E$2:$I$222,5,FALSE)</f>
        <v>#N/A</v>
      </c>
      <c r="CB2759"/>
      <c r="CF2759" t="e">
        <f>VLOOKUP(CE2759,Sheet2!$E$2:$I$222,3,FALSE)</f>
        <v>#N/A</v>
      </c>
      <c r="CG2759" t="e">
        <f>VLOOKUP(CE2759,Sheet2!$E$2:$I$222,4,FALSE)</f>
        <v>#N/A</v>
      </c>
      <c r="CH2759" t="e">
        <f>VLOOKUP(CE2759,Sheet2!$E$2:$I$222,5,FALSE)</f>
        <v>#N/A</v>
      </c>
      <c r="CI2759"/>
      <c r="CM2759" t="e">
        <f>VLOOKUP(CL2759,Sheet2!$E$2:$I$222,3,FALSE)</f>
        <v>#N/A</v>
      </c>
      <c r="CN2759" t="e">
        <f>VLOOKUP(CL2759,Sheet2!$E$2:$I$222,4,FALSE)</f>
        <v>#N/A</v>
      </c>
      <c r="CO2759" t="e">
        <f>VLOOKUP(CL2759,Sheet2!$E$2:$I$222,5,FALSE)</f>
        <v>#N/A</v>
      </c>
      <c r="CP2759"/>
      <c r="CT2759" t="e">
        <f>VLOOKUP(CS2759,Sheet2!$E$2:$I$222,3,FALSE)</f>
        <v>#N/A</v>
      </c>
      <c r="CU2759" t="e">
        <f>VLOOKUP(CS2759,Sheet2!$E$2:$I$222,4,FALSE)</f>
        <v>#N/A</v>
      </c>
      <c r="CV2759" t="e">
        <f>VLOOKUP(CS2759,Sheet2!$E$2:$I$222,5,FALSE)</f>
        <v>#N/A</v>
      </c>
      <c r="CW2759"/>
      <c r="DA2759" t="e">
        <f>VLOOKUP(CZ2759,Sheet2!$E$2:$I$222,3,FALSE)</f>
        <v>#N/A</v>
      </c>
      <c r="DB2759" t="e">
        <f>VLOOKUP(CZ2759,Sheet2!$E$2:$I$222,4,FALSE)</f>
        <v>#N/A</v>
      </c>
      <c r="DC2759" t="e">
        <f>VLOOKUP(CZ2759,Sheet2!$E$2:$I$222,5,FALSE)</f>
        <v>#N/A</v>
      </c>
      <c r="DD2759"/>
      <c r="DH2759" t="e">
        <f>VLOOKUP(DG2759,Sheet2!$E$2:$I$222,3,FALSE)</f>
        <v>#N/A</v>
      </c>
      <c r="DI2759" t="e">
        <f>VLOOKUP(DG2759,Sheet2!$E$2:$I$222,4,FALSE)</f>
        <v>#N/A</v>
      </c>
      <c r="DJ2759" t="e">
        <f>VLOOKUP(DG2759,Sheet2!$E$2:$I$222,5,FALSE)</f>
        <v>#N/A</v>
      </c>
    </row>
    <row r="2760" spans="1:114" x14ac:dyDescent="0.25">
      <c r="A2760">
        <v>2868</v>
      </c>
      <c r="C2760">
        <v>16450</v>
      </c>
      <c r="D2760">
        <v>6450</v>
      </c>
      <c r="E2760">
        <v>37.735610000000001</v>
      </c>
      <c r="F2760">
        <v>-122.50348</v>
      </c>
      <c r="G2760" t="s">
        <v>1991</v>
      </c>
      <c r="H2760" t="s">
        <v>4410</v>
      </c>
      <c r="I2760" t="s">
        <v>4920</v>
      </c>
      <c r="J2760" t="s">
        <v>4946</v>
      </c>
      <c r="K2760" t="s">
        <v>4961</v>
      </c>
      <c r="Q2760" t="s">
        <v>5924</v>
      </c>
      <c r="R2760">
        <v>973</v>
      </c>
      <c r="S2760" t="s">
        <v>6563</v>
      </c>
      <c r="X2760">
        <f t="shared" si="43"/>
        <v>2</v>
      </c>
      <c r="Y2760" t="s">
        <v>6818</v>
      </c>
      <c r="Z2760" t="s">
        <v>6880</v>
      </c>
      <c r="AA2760" s="59" t="s">
        <v>6893</v>
      </c>
      <c r="AB2760" t="str">
        <f>VLOOKUP($AA2760,Sheet2!$E$2:$I$222,3,FALSE)</f>
        <v>To Richmond District</v>
      </c>
      <c r="AC2760" t="str">
        <f>VLOOKUP($AA2760,Sheet2!$E$2:$I$222,4,FALSE)</f>
        <v>Legion Of Honor</v>
      </c>
      <c r="AD2760" t="str">
        <f>VLOOKUP($AA2760,Sheet2!$E$2:$I$222,5,FALSE)</f>
        <v>Daily ~ 5:30am-12am</v>
      </c>
      <c r="AF2760" t="s">
        <v>6854</v>
      </c>
      <c r="AG2760" t="s">
        <v>6882</v>
      </c>
      <c r="AH2760" s="59" t="s">
        <v>6930</v>
      </c>
      <c r="AI2760" t="str">
        <f>VLOOKUP(AH2760,Sheet2!$E$2:$I$222,3,FALSE)</f>
        <v xml:space="preserve">To SF Zoo </v>
      </c>
      <c r="AJ2760" t="str">
        <f>VLOOKUP(AH2760,Sheet2!$E$2:$I$222,4,FALSE)</f>
        <v>Sloat &amp; 47th Av.</v>
      </c>
      <c r="AK2760" t="str">
        <f>VLOOKUP(AH2760,Sheet2!$E$2:$I$222,5,FALSE)</f>
        <v>Daily ~ 6am-11:30pm</v>
      </c>
      <c r="AL2760"/>
      <c r="AP2760" t="e">
        <f>VLOOKUP(AO2760,Sheet2!$E$2:$I$222,3,FALSE)</f>
        <v>#N/A</v>
      </c>
      <c r="AQ2760" t="e">
        <f>VLOOKUP(AO2760,Sheet2!$E$2:$I$222,4,FALSE)</f>
        <v>#N/A</v>
      </c>
      <c r="AR2760" t="e">
        <f>VLOOKUP(AO2760,Sheet2!$E$2:$I$222,5,FALSE)</f>
        <v>#N/A</v>
      </c>
      <c r="AS2760"/>
      <c r="AW2760" t="e">
        <f>VLOOKUP(AV2760,Sheet2!$E$2:$I$222,3,FALSE)</f>
        <v>#N/A</v>
      </c>
      <c r="AX2760" t="e">
        <f>VLOOKUP(AV2760,Sheet2!$E$2:$I$222,4,FALSE)</f>
        <v>#N/A</v>
      </c>
      <c r="AY2760" t="e">
        <f>VLOOKUP(AV2760,Sheet2!$E$2:$I$222,5,FALSE)</f>
        <v>#N/A</v>
      </c>
      <c r="AZ2760"/>
      <c r="BD2760" t="e">
        <f>VLOOKUP(BC2760,Sheet2!$E$2:$I$222,3,FALSE)</f>
        <v>#N/A</v>
      </c>
      <c r="BE2760" t="e">
        <f>VLOOKUP(BC2760,Sheet2!$E$2:$I$222,4,FALSE)</f>
        <v>#N/A</v>
      </c>
      <c r="BF2760" t="e">
        <f>VLOOKUP(BC2760,Sheet2!$E$2:$I$222,5,FALSE)</f>
        <v>#N/A</v>
      </c>
      <c r="BG2760"/>
      <c r="BK2760" t="e">
        <f>VLOOKUP(BJ2760,Sheet2!$E$2:$I$222,3,FALSE)</f>
        <v>#N/A</v>
      </c>
      <c r="BL2760" t="e">
        <f>VLOOKUP(BJ2760,Sheet2!$E$2:$I$222,4,FALSE)</f>
        <v>#N/A</v>
      </c>
      <c r="BM2760" t="e">
        <f>VLOOKUP(BJ2760,Sheet2!$E$2:$I$222,5,FALSE)</f>
        <v>#N/A</v>
      </c>
      <c r="BN2760"/>
      <c r="BR2760" t="e">
        <f>VLOOKUP(BQ2760,Sheet2!$E$2:$I$222,3,FALSE)</f>
        <v>#N/A</v>
      </c>
      <c r="BS2760" t="e">
        <f>VLOOKUP(BQ2760,Sheet2!$E$2:$I$222,4,FALSE)</f>
        <v>#N/A</v>
      </c>
      <c r="BT2760" t="e">
        <f>VLOOKUP(BQ2760,Sheet2!$E$2:$I$222,5,FALSE)</f>
        <v>#N/A</v>
      </c>
      <c r="BU2760"/>
      <c r="BY2760" t="e">
        <f>VLOOKUP(BX2760,Sheet2!$E$2:$I$222,3,FALSE)</f>
        <v>#N/A</v>
      </c>
      <c r="BZ2760" t="e">
        <f>VLOOKUP(BX2760,Sheet2!$E$2:$I$222,4,FALSE)</f>
        <v>#N/A</v>
      </c>
      <c r="CA2760" t="e">
        <f>VLOOKUP(BX2760,Sheet2!$E$2:$I$222,5,FALSE)</f>
        <v>#N/A</v>
      </c>
      <c r="CB2760"/>
      <c r="CF2760" t="e">
        <f>VLOOKUP(CE2760,Sheet2!$E$2:$I$222,3,FALSE)</f>
        <v>#N/A</v>
      </c>
      <c r="CG2760" t="e">
        <f>VLOOKUP(CE2760,Sheet2!$E$2:$I$222,4,FALSE)</f>
        <v>#N/A</v>
      </c>
      <c r="CH2760" t="e">
        <f>VLOOKUP(CE2760,Sheet2!$E$2:$I$222,5,FALSE)</f>
        <v>#N/A</v>
      </c>
      <c r="CI2760"/>
      <c r="CM2760" t="e">
        <f>VLOOKUP(CL2760,Sheet2!$E$2:$I$222,3,FALSE)</f>
        <v>#N/A</v>
      </c>
      <c r="CN2760" t="e">
        <f>VLOOKUP(CL2760,Sheet2!$E$2:$I$222,4,FALSE)</f>
        <v>#N/A</v>
      </c>
      <c r="CO2760" t="e">
        <f>VLOOKUP(CL2760,Sheet2!$E$2:$I$222,5,FALSE)</f>
        <v>#N/A</v>
      </c>
      <c r="CP2760"/>
      <c r="CT2760" t="e">
        <f>VLOOKUP(CS2760,Sheet2!$E$2:$I$222,3,FALSE)</f>
        <v>#N/A</v>
      </c>
      <c r="CU2760" t="e">
        <f>VLOOKUP(CS2760,Sheet2!$E$2:$I$222,4,FALSE)</f>
        <v>#N/A</v>
      </c>
      <c r="CV2760" t="e">
        <f>VLOOKUP(CS2760,Sheet2!$E$2:$I$222,5,FALSE)</f>
        <v>#N/A</v>
      </c>
      <c r="CW2760"/>
      <c r="DA2760" t="e">
        <f>VLOOKUP(CZ2760,Sheet2!$E$2:$I$222,3,FALSE)</f>
        <v>#N/A</v>
      </c>
      <c r="DB2760" t="e">
        <f>VLOOKUP(CZ2760,Sheet2!$E$2:$I$222,4,FALSE)</f>
        <v>#N/A</v>
      </c>
      <c r="DC2760" t="e">
        <f>VLOOKUP(CZ2760,Sheet2!$E$2:$I$222,5,FALSE)</f>
        <v>#N/A</v>
      </c>
      <c r="DD2760"/>
      <c r="DH2760" t="e">
        <f>VLOOKUP(DG2760,Sheet2!$E$2:$I$222,3,FALSE)</f>
        <v>#N/A</v>
      </c>
      <c r="DI2760" t="e">
        <f>VLOOKUP(DG2760,Sheet2!$E$2:$I$222,4,FALSE)</f>
        <v>#N/A</v>
      </c>
      <c r="DJ2760" t="e">
        <f>VLOOKUP(DG2760,Sheet2!$E$2:$I$222,5,FALSE)</f>
        <v>#N/A</v>
      </c>
    </row>
    <row r="2761" spans="1:114" x14ac:dyDescent="0.25">
      <c r="A2761">
        <v>2869</v>
      </c>
      <c r="C2761">
        <v>16451</v>
      </c>
      <c r="D2761">
        <v>6451</v>
      </c>
      <c r="E2761">
        <v>37.735289999999999</v>
      </c>
      <c r="F2761">
        <v>-122.50251</v>
      </c>
      <c r="G2761" t="s">
        <v>1991</v>
      </c>
      <c r="H2761" t="s">
        <v>4410</v>
      </c>
      <c r="I2761" t="s">
        <v>4916</v>
      </c>
      <c r="J2761" t="s">
        <v>4946</v>
      </c>
      <c r="K2761" t="s">
        <v>4960</v>
      </c>
      <c r="Q2761" t="s">
        <v>5924</v>
      </c>
      <c r="R2761">
        <v>214</v>
      </c>
      <c r="S2761" t="s">
        <v>6564</v>
      </c>
      <c r="X2761">
        <f t="shared" si="43"/>
        <v>2</v>
      </c>
      <c r="Y2761" t="s">
        <v>6818</v>
      </c>
      <c r="Z2761" t="s">
        <v>6882</v>
      </c>
      <c r="AA2761" s="59" t="s">
        <v>6894</v>
      </c>
      <c r="AB2761" t="str">
        <f>VLOOKUP($AA2761,Sheet2!$E$2:$I$222,3,FALSE)</f>
        <v>To Stonestown</v>
      </c>
      <c r="AC2761" t="str">
        <f>VLOOKUP($AA2761,Sheet2!$E$2:$I$222,4,FALSE)</f>
        <v>19th Av. &amp; Buckingham</v>
      </c>
      <c r="AD2761" t="str">
        <f>VLOOKUP($AA2761,Sheet2!$E$2:$I$222,5,FALSE)</f>
        <v>Daily ~ 5:30am-12am</v>
      </c>
      <c r="AF2761" t="s">
        <v>6854</v>
      </c>
      <c r="AG2761" t="s">
        <v>6880</v>
      </c>
      <c r="AH2761" s="59" t="s">
        <v>6929</v>
      </c>
      <c r="AI2761" t="str">
        <f>VLOOKUP(AH2761,Sheet2!$E$2:$I$222,3,FALSE)</f>
        <v>To Bayview District</v>
      </c>
      <c r="AJ2761" t="str">
        <f>VLOOKUP(AH2761,Sheet2!$E$2:$I$222,4,FALSE)</f>
        <v>Griffith &amp; Oakdale</v>
      </c>
      <c r="AK2761" t="str">
        <f>VLOOKUP(AH2761,Sheet2!$E$2:$I$222,5,FALSE)</f>
        <v>Daily ~ 6am-11:30pm</v>
      </c>
      <c r="AL2761"/>
      <c r="AP2761" t="e">
        <f>VLOOKUP(AO2761,Sheet2!$E$2:$I$222,3,FALSE)</f>
        <v>#N/A</v>
      </c>
      <c r="AQ2761" t="e">
        <f>VLOOKUP(AO2761,Sheet2!$E$2:$I$222,4,FALSE)</f>
        <v>#N/A</v>
      </c>
      <c r="AR2761" t="e">
        <f>VLOOKUP(AO2761,Sheet2!$E$2:$I$222,5,FALSE)</f>
        <v>#N/A</v>
      </c>
      <c r="AS2761"/>
      <c r="AW2761" t="e">
        <f>VLOOKUP(AV2761,Sheet2!$E$2:$I$222,3,FALSE)</f>
        <v>#N/A</v>
      </c>
      <c r="AX2761" t="e">
        <f>VLOOKUP(AV2761,Sheet2!$E$2:$I$222,4,FALSE)</f>
        <v>#N/A</v>
      </c>
      <c r="AY2761" t="e">
        <f>VLOOKUP(AV2761,Sheet2!$E$2:$I$222,5,FALSE)</f>
        <v>#N/A</v>
      </c>
      <c r="AZ2761"/>
      <c r="BD2761" t="e">
        <f>VLOOKUP(BC2761,Sheet2!$E$2:$I$222,3,FALSE)</f>
        <v>#N/A</v>
      </c>
      <c r="BE2761" t="e">
        <f>VLOOKUP(BC2761,Sheet2!$E$2:$I$222,4,FALSE)</f>
        <v>#N/A</v>
      </c>
      <c r="BF2761" t="e">
        <f>VLOOKUP(BC2761,Sheet2!$E$2:$I$222,5,FALSE)</f>
        <v>#N/A</v>
      </c>
      <c r="BG2761"/>
      <c r="BK2761" t="e">
        <f>VLOOKUP(BJ2761,Sheet2!$E$2:$I$222,3,FALSE)</f>
        <v>#N/A</v>
      </c>
      <c r="BL2761" t="e">
        <f>VLOOKUP(BJ2761,Sheet2!$E$2:$I$222,4,FALSE)</f>
        <v>#N/A</v>
      </c>
      <c r="BM2761" t="e">
        <f>VLOOKUP(BJ2761,Sheet2!$E$2:$I$222,5,FALSE)</f>
        <v>#N/A</v>
      </c>
      <c r="BN2761"/>
      <c r="BR2761" t="e">
        <f>VLOOKUP(BQ2761,Sheet2!$E$2:$I$222,3,FALSE)</f>
        <v>#N/A</v>
      </c>
      <c r="BS2761" t="e">
        <f>VLOOKUP(BQ2761,Sheet2!$E$2:$I$222,4,FALSE)</f>
        <v>#N/A</v>
      </c>
      <c r="BT2761" t="e">
        <f>VLOOKUP(BQ2761,Sheet2!$E$2:$I$222,5,FALSE)</f>
        <v>#N/A</v>
      </c>
      <c r="BU2761"/>
      <c r="BY2761" t="e">
        <f>VLOOKUP(BX2761,Sheet2!$E$2:$I$222,3,FALSE)</f>
        <v>#N/A</v>
      </c>
      <c r="BZ2761" t="e">
        <f>VLOOKUP(BX2761,Sheet2!$E$2:$I$222,4,FALSE)</f>
        <v>#N/A</v>
      </c>
      <c r="CA2761" t="e">
        <f>VLOOKUP(BX2761,Sheet2!$E$2:$I$222,5,FALSE)</f>
        <v>#N/A</v>
      </c>
      <c r="CB2761"/>
      <c r="CF2761" t="e">
        <f>VLOOKUP(CE2761,Sheet2!$E$2:$I$222,3,FALSE)</f>
        <v>#N/A</v>
      </c>
      <c r="CG2761" t="e">
        <f>VLOOKUP(CE2761,Sheet2!$E$2:$I$222,4,FALSE)</f>
        <v>#N/A</v>
      </c>
      <c r="CH2761" t="e">
        <f>VLOOKUP(CE2761,Sheet2!$E$2:$I$222,5,FALSE)</f>
        <v>#N/A</v>
      </c>
      <c r="CI2761"/>
      <c r="CM2761" t="e">
        <f>VLOOKUP(CL2761,Sheet2!$E$2:$I$222,3,FALSE)</f>
        <v>#N/A</v>
      </c>
      <c r="CN2761" t="e">
        <f>VLOOKUP(CL2761,Sheet2!$E$2:$I$222,4,FALSE)</f>
        <v>#N/A</v>
      </c>
      <c r="CO2761" t="e">
        <f>VLOOKUP(CL2761,Sheet2!$E$2:$I$222,5,FALSE)</f>
        <v>#N/A</v>
      </c>
      <c r="CP2761"/>
      <c r="CT2761" t="e">
        <f>VLOOKUP(CS2761,Sheet2!$E$2:$I$222,3,FALSE)</f>
        <v>#N/A</v>
      </c>
      <c r="CU2761" t="e">
        <f>VLOOKUP(CS2761,Sheet2!$E$2:$I$222,4,FALSE)</f>
        <v>#N/A</v>
      </c>
      <c r="CV2761" t="e">
        <f>VLOOKUP(CS2761,Sheet2!$E$2:$I$222,5,FALSE)</f>
        <v>#N/A</v>
      </c>
      <c r="CW2761"/>
      <c r="DA2761" t="e">
        <f>VLOOKUP(CZ2761,Sheet2!$E$2:$I$222,3,FALSE)</f>
        <v>#N/A</v>
      </c>
      <c r="DB2761" t="e">
        <f>VLOOKUP(CZ2761,Sheet2!$E$2:$I$222,4,FALSE)</f>
        <v>#N/A</v>
      </c>
      <c r="DC2761" t="e">
        <f>VLOOKUP(CZ2761,Sheet2!$E$2:$I$222,5,FALSE)</f>
        <v>#N/A</v>
      </c>
      <c r="DD2761"/>
      <c r="DH2761" t="e">
        <f>VLOOKUP(DG2761,Sheet2!$E$2:$I$222,3,FALSE)</f>
        <v>#N/A</v>
      </c>
      <c r="DI2761" t="e">
        <f>VLOOKUP(DG2761,Sheet2!$E$2:$I$222,4,FALSE)</f>
        <v>#N/A</v>
      </c>
      <c r="DJ2761" t="e">
        <f>VLOOKUP(DG2761,Sheet2!$E$2:$I$222,5,FALSE)</f>
        <v>#N/A</v>
      </c>
    </row>
    <row r="2762" spans="1:114" x14ac:dyDescent="0.25">
      <c r="A2762">
        <v>2870</v>
      </c>
      <c r="C2762">
        <v>16453</v>
      </c>
      <c r="D2762">
        <v>6453</v>
      </c>
      <c r="E2762">
        <v>37.735300000000002</v>
      </c>
      <c r="F2762">
        <v>-122.50473</v>
      </c>
      <c r="G2762" t="s">
        <v>1992</v>
      </c>
      <c r="H2762" t="s">
        <v>4411</v>
      </c>
      <c r="I2762" t="s">
        <v>4920</v>
      </c>
      <c r="J2762" t="s">
        <v>4955</v>
      </c>
      <c r="K2762" t="s">
        <v>4967</v>
      </c>
      <c r="M2762" t="s">
        <v>5109</v>
      </c>
      <c r="Q2762" t="s">
        <v>5924</v>
      </c>
      <c r="S2762" t="s">
        <v>6292</v>
      </c>
      <c r="X2762">
        <f t="shared" si="43"/>
        <v>2</v>
      </c>
      <c r="Y2762" t="s">
        <v>6854</v>
      </c>
      <c r="Z2762" t="s">
        <v>6880</v>
      </c>
      <c r="AA2762" s="59" t="s">
        <v>6929</v>
      </c>
      <c r="AB2762" t="str">
        <f>VLOOKUP($AA2762,Sheet2!$E$2:$I$222,3,FALSE)</f>
        <v>To Bayview District</v>
      </c>
      <c r="AC2762" t="str">
        <f>VLOOKUP($AA2762,Sheet2!$E$2:$I$222,4,FALSE)</f>
        <v>Griffith &amp; Oakdale</v>
      </c>
      <c r="AD2762" t="str">
        <f>VLOOKUP($AA2762,Sheet2!$E$2:$I$222,5,FALSE)</f>
        <v>Daily ~ 6am-11:30pm</v>
      </c>
      <c r="AF2762" t="s">
        <v>6854</v>
      </c>
      <c r="AG2762" t="s">
        <v>6882</v>
      </c>
      <c r="AH2762" s="59" t="s">
        <v>6930</v>
      </c>
      <c r="AI2762" t="str">
        <f>VLOOKUP(AH2762,Sheet2!$E$2:$I$222,3,FALSE)</f>
        <v xml:space="preserve">To SF Zoo </v>
      </c>
      <c r="AJ2762" t="str">
        <f>VLOOKUP(AH2762,Sheet2!$E$2:$I$222,4,FALSE)</f>
        <v>Sloat &amp; 47th Av.</v>
      </c>
      <c r="AK2762" t="str">
        <f>VLOOKUP(AH2762,Sheet2!$E$2:$I$222,5,FALSE)</f>
        <v>Daily ~ 6am-11:30pm</v>
      </c>
      <c r="AL2762"/>
      <c r="AP2762" t="e">
        <f>VLOOKUP(AO2762,Sheet2!$E$2:$I$222,3,FALSE)</f>
        <v>#N/A</v>
      </c>
      <c r="AQ2762" t="e">
        <f>VLOOKUP(AO2762,Sheet2!$E$2:$I$222,4,FALSE)</f>
        <v>#N/A</v>
      </c>
      <c r="AR2762" t="e">
        <f>VLOOKUP(AO2762,Sheet2!$E$2:$I$222,5,FALSE)</f>
        <v>#N/A</v>
      </c>
      <c r="AS2762"/>
      <c r="AW2762" t="e">
        <f>VLOOKUP(AV2762,Sheet2!$E$2:$I$222,3,FALSE)</f>
        <v>#N/A</v>
      </c>
      <c r="AX2762" t="e">
        <f>VLOOKUP(AV2762,Sheet2!$E$2:$I$222,4,FALSE)</f>
        <v>#N/A</v>
      </c>
      <c r="AY2762" t="e">
        <f>VLOOKUP(AV2762,Sheet2!$E$2:$I$222,5,FALSE)</f>
        <v>#N/A</v>
      </c>
      <c r="AZ2762"/>
      <c r="BD2762" t="e">
        <f>VLOOKUP(BC2762,Sheet2!$E$2:$I$222,3,FALSE)</f>
        <v>#N/A</v>
      </c>
      <c r="BE2762" t="e">
        <f>VLOOKUP(BC2762,Sheet2!$E$2:$I$222,4,FALSE)</f>
        <v>#N/A</v>
      </c>
      <c r="BF2762" t="e">
        <f>VLOOKUP(BC2762,Sheet2!$E$2:$I$222,5,FALSE)</f>
        <v>#N/A</v>
      </c>
      <c r="BG2762"/>
      <c r="BK2762" t="e">
        <f>VLOOKUP(BJ2762,Sheet2!$E$2:$I$222,3,FALSE)</f>
        <v>#N/A</v>
      </c>
      <c r="BL2762" t="e">
        <f>VLOOKUP(BJ2762,Sheet2!$E$2:$I$222,4,FALSE)</f>
        <v>#N/A</v>
      </c>
      <c r="BM2762" t="e">
        <f>VLOOKUP(BJ2762,Sheet2!$E$2:$I$222,5,FALSE)</f>
        <v>#N/A</v>
      </c>
      <c r="BN2762"/>
      <c r="BR2762" t="e">
        <f>VLOOKUP(BQ2762,Sheet2!$E$2:$I$222,3,FALSE)</f>
        <v>#N/A</v>
      </c>
      <c r="BS2762" t="e">
        <f>VLOOKUP(BQ2762,Sheet2!$E$2:$I$222,4,FALSE)</f>
        <v>#N/A</v>
      </c>
      <c r="BT2762" t="e">
        <f>VLOOKUP(BQ2762,Sheet2!$E$2:$I$222,5,FALSE)</f>
        <v>#N/A</v>
      </c>
      <c r="BU2762"/>
      <c r="BY2762" t="e">
        <f>VLOOKUP(BX2762,Sheet2!$E$2:$I$222,3,FALSE)</f>
        <v>#N/A</v>
      </c>
      <c r="BZ2762" t="e">
        <f>VLOOKUP(BX2762,Sheet2!$E$2:$I$222,4,FALSE)</f>
        <v>#N/A</v>
      </c>
      <c r="CA2762" t="e">
        <f>VLOOKUP(BX2762,Sheet2!$E$2:$I$222,5,FALSE)</f>
        <v>#N/A</v>
      </c>
      <c r="CB2762"/>
      <c r="CF2762" t="e">
        <f>VLOOKUP(CE2762,Sheet2!$E$2:$I$222,3,FALSE)</f>
        <v>#N/A</v>
      </c>
      <c r="CG2762" t="e">
        <f>VLOOKUP(CE2762,Sheet2!$E$2:$I$222,4,FALSE)</f>
        <v>#N/A</v>
      </c>
      <c r="CH2762" t="e">
        <f>VLOOKUP(CE2762,Sheet2!$E$2:$I$222,5,FALSE)</f>
        <v>#N/A</v>
      </c>
      <c r="CI2762"/>
      <c r="CM2762" t="e">
        <f>VLOOKUP(CL2762,Sheet2!$E$2:$I$222,3,FALSE)</f>
        <v>#N/A</v>
      </c>
      <c r="CN2762" t="e">
        <f>VLOOKUP(CL2762,Sheet2!$E$2:$I$222,4,FALSE)</f>
        <v>#N/A</v>
      </c>
      <c r="CO2762" t="e">
        <f>VLOOKUP(CL2762,Sheet2!$E$2:$I$222,5,FALSE)</f>
        <v>#N/A</v>
      </c>
      <c r="CP2762"/>
      <c r="CT2762" t="e">
        <f>VLOOKUP(CS2762,Sheet2!$E$2:$I$222,3,FALSE)</f>
        <v>#N/A</v>
      </c>
      <c r="CU2762" t="e">
        <f>VLOOKUP(CS2762,Sheet2!$E$2:$I$222,4,FALSE)</f>
        <v>#N/A</v>
      </c>
      <c r="CV2762" t="e">
        <f>VLOOKUP(CS2762,Sheet2!$E$2:$I$222,5,FALSE)</f>
        <v>#N/A</v>
      </c>
      <c r="CW2762"/>
      <c r="DA2762" t="e">
        <f>VLOOKUP(CZ2762,Sheet2!$E$2:$I$222,3,FALSE)</f>
        <v>#N/A</v>
      </c>
      <c r="DB2762" t="e">
        <f>VLOOKUP(CZ2762,Sheet2!$E$2:$I$222,4,FALSE)</f>
        <v>#N/A</v>
      </c>
      <c r="DC2762" t="e">
        <f>VLOOKUP(CZ2762,Sheet2!$E$2:$I$222,5,FALSE)</f>
        <v>#N/A</v>
      </c>
      <c r="DD2762"/>
      <c r="DH2762" t="e">
        <f>VLOOKUP(DG2762,Sheet2!$E$2:$I$222,3,FALSE)</f>
        <v>#N/A</v>
      </c>
      <c r="DI2762" t="e">
        <f>VLOOKUP(DG2762,Sheet2!$E$2:$I$222,4,FALSE)</f>
        <v>#N/A</v>
      </c>
      <c r="DJ2762" t="e">
        <f>VLOOKUP(DG2762,Sheet2!$E$2:$I$222,5,FALSE)</f>
        <v>#N/A</v>
      </c>
    </row>
    <row r="2763" spans="1:114" x14ac:dyDescent="0.25">
      <c r="A2763">
        <v>2871</v>
      </c>
      <c r="C2763">
        <v>16454</v>
      </c>
      <c r="D2763">
        <v>6454</v>
      </c>
      <c r="E2763">
        <v>37.733849999999997</v>
      </c>
      <c r="F2763">
        <v>-122.49166</v>
      </c>
      <c r="G2763" t="s">
        <v>1993</v>
      </c>
      <c r="H2763" t="s">
        <v>4412</v>
      </c>
      <c r="I2763" t="s">
        <v>4918</v>
      </c>
      <c r="J2763" t="s">
        <v>4946</v>
      </c>
      <c r="K2763" t="s">
        <v>4966</v>
      </c>
      <c r="N2763" t="s">
        <v>5770</v>
      </c>
      <c r="Q2763" t="s">
        <v>5924</v>
      </c>
      <c r="R2763">
        <v>1220</v>
      </c>
      <c r="S2763" t="s">
        <v>6135</v>
      </c>
      <c r="X2763">
        <f t="shared" si="43"/>
        <v>1</v>
      </c>
      <c r="Y2763" t="s">
        <v>6854</v>
      </c>
      <c r="Z2763" t="s">
        <v>6880</v>
      </c>
      <c r="AA2763" s="59" t="s">
        <v>6929</v>
      </c>
      <c r="AB2763" t="str">
        <f>VLOOKUP($AA2763,Sheet2!$E$2:$I$222,3,FALSE)</f>
        <v>To Bayview District</v>
      </c>
      <c r="AC2763" t="str">
        <f>VLOOKUP($AA2763,Sheet2!$E$2:$I$222,4,FALSE)</f>
        <v>Griffith &amp; Oakdale</v>
      </c>
      <c r="AD2763" t="str">
        <f>VLOOKUP($AA2763,Sheet2!$E$2:$I$222,5,FALSE)</f>
        <v>Daily ~ 6am-11:30pm</v>
      </c>
      <c r="AI2763" t="e">
        <f>VLOOKUP(AH2763,Sheet2!$E$2:$I$222,3,FALSE)</f>
        <v>#N/A</v>
      </c>
      <c r="AJ2763" t="e">
        <f>VLOOKUP(AH2763,Sheet2!$E$2:$I$222,4,FALSE)</f>
        <v>#N/A</v>
      </c>
      <c r="AK2763" t="e">
        <f>VLOOKUP(AH2763,Sheet2!$E$2:$I$222,5,FALSE)</f>
        <v>#N/A</v>
      </c>
      <c r="AL2763"/>
      <c r="AP2763" t="e">
        <f>VLOOKUP(AO2763,Sheet2!$E$2:$I$222,3,FALSE)</f>
        <v>#N/A</v>
      </c>
      <c r="AQ2763" t="e">
        <f>VLOOKUP(AO2763,Sheet2!$E$2:$I$222,4,FALSE)</f>
        <v>#N/A</v>
      </c>
      <c r="AR2763" t="e">
        <f>VLOOKUP(AO2763,Sheet2!$E$2:$I$222,5,FALSE)</f>
        <v>#N/A</v>
      </c>
      <c r="AS2763"/>
      <c r="AW2763" t="e">
        <f>VLOOKUP(AV2763,Sheet2!$E$2:$I$222,3,FALSE)</f>
        <v>#N/A</v>
      </c>
      <c r="AX2763" t="e">
        <f>VLOOKUP(AV2763,Sheet2!$E$2:$I$222,4,FALSE)</f>
        <v>#N/A</v>
      </c>
      <c r="AY2763" t="e">
        <f>VLOOKUP(AV2763,Sheet2!$E$2:$I$222,5,FALSE)</f>
        <v>#N/A</v>
      </c>
      <c r="AZ2763"/>
      <c r="BD2763" t="e">
        <f>VLOOKUP(BC2763,Sheet2!$E$2:$I$222,3,FALSE)</f>
        <v>#N/A</v>
      </c>
      <c r="BE2763" t="e">
        <f>VLOOKUP(BC2763,Sheet2!$E$2:$I$222,4,FALSE)</f>
        <v>#N/A</v>
      </c>
      <c r="BF2763" t="e">
        <f>VLOOKUP(BC2763,Sheet2!$E$2:$I$222,5,FALSE)</f>
        <v>#N/A</v>
      </c>
      <c r="BG2763"/>
      <c r="BK2763" t="e">
        <f>VLOOKUP(BJ2763,Sheet2!$E$2:$I$222,3,FALSE)</f>
        <v>#N/A</v>
      </c>
      <c r="BL2763" t="e">
        <f>VLOOKUP(BJ2763,Sheet2!$E$2:$I$222,4,FALSE)</f>
        <v>#N/A</v>
      </c>
      <c r="BM2763" t="e">
        <f>VLOOKUP(BJ2763,Sheet2!$E$2:$I$222,5,FALSE)</f>
        <v>#N/A</v>
      </c>
      <c r="BN2763"/>
      <c r="BR2763" t="e">
        <f>VLOOKUP(BQ2763,Sheet2!$E$2:$I$222,3,FALSE)</f>
        <v>#N/A</v>
      </c>
      <c r="BS2763" t="e">
        <f>VLOOKUP(BQ2763,Sheet2!$E$2:$I$222,4,FALSE)</f>
        <v>#N/A</v>
      </c>
      <c r="BT2763" t="e">
        <f>VLOOKUP(BQ2763,Sheet2!$E$2:$I$222,5,FALSE)</f>
        <v>#N/A</v>
      </c>
      <c r="BU2763"/>
      <c r="BY2763" t="e">
        <f>VLOOKUP(BX2763,Sheet2!$E$2:$I$222,3,FALSE)</f>
        <v>#N/A</v>
      </c>
      <c r="BZ2763" t="e">
        <f>VLOOKUP(BX2763,Sheet2!$E$2:$I$222,4,FALSE)</f>
        <v>#N/A</v>
      </c>
      <c r="CA2763" t="e">
        <f>VLOOKUP(BX2763,Sheet2!$E$2:$I$222,5,FALSE)</f>
        <v>#N/A</v>
      </c>
      <c r="CB2763"/>
      <c r="CF2763" t="e">
        <f>VLOOKUP(CE2763,Sheet2!$E$2:$I$222,3,FALSE)</f>
        <v>#N/A</v>
      </c>
      <c r="CG2763" t="e">
        <f>VLOOKUP(CE2763,Sheet2!$E$2:$I$222,4,FALSE)</f>
        <v>#N/A</v>
      </c>
      <c r="CH2763" t="e">
        <f>VLOOKUP(CE2763,Sheet2!$E$2:$I$222,5,FALSE)</f>
        <v>#N/A</v>
      </c>
      <c r="CI2763"/>
      <c r="CM2763" t="e">
        <f>VLOOKUP(CL2763,Sheet2!$E$2:$I$222,3,FALSE)</f>
        <v>#N/A</v>
      </c>
      <c r="CN2763" t="e">
        <f>VLOOKUP(CL2763,Sheet2!$E$2:$I$222,4,FALSE)</f>
        <v>#N/A</v>
      </c>
      <c r="CO2763" t="e">
        <f>VLOOKUP(CL2763,Sheet2!$E$2:$I$222,5,FALSE)</f>
        <v>#N/A</v>
      </c>
      <c r="CP2763"/>
      <c r="CT2763" t="e">
        <f>VLOOKUP(CS2763,Sheet2!$E$2:$I$222,3,FALSE)</f>
        <v>#N/A</v>
      </c>
      <c r="CU2763" t="e">
        <f>VLOOKUP(CS2763,Sheet2!$E$2:$I$222,4,FALSE)</f>
        <v>#N/A</v>
      </c>
      <c r="CV2763" t="e">
        <f>VLOOKUP(CS2763,Sheet2!$E$2:$I$222,5,FALSE)</f>
        <v>#N/A</v>
      </c>
      <c r="CW2763"/>
      <c r="DA2763" t="e">
        <f>VLOOKUP(CZ2763,Sheet2!$E$2:$I$222,3,FALSE)</f>
        <v>#N/A</v>
      </c>
      <c r="DB2763" t="e">
        <f>VLOOKUP(CZ2763,Sheet2!$E$2:$I$222,4,FALSE)</f>
        <v>#N/A</v>
      </c>
      <c r="DC2763" t="e">
        <f>VLOOKUP(CZ2763,Sheet2!$E$2:$I$222,5,FALSE)</f>
        <v>#N/A</v>
      </c>
      <c r="DD2763"/>
      <c r="DH2763" t="e">
        <f>VLOOKUP(DG2763,Sheet2!$E$2:$I$222,3,FALSE)</f>
        <v>#N/A</v>
      </c>
      <c r="DI2763" t="e">
        <f>VLOOKUP(DG2763,Sheet2!$E$2:$I$222,4,FALSE)</f>
        <v>#N/A</v>
      </c>
      <c r="DJ2763" t="e">
        <f>VLOOKUP(DG2763,Sheet2!$E$2:$I$222,5,FALSE)</f>
        <v>#N/A</v>
      </c>
    </row>
    <row r="2764" spans="1:114" x14ac:dyDescent="0.25">
      <c r="A2764">
        <v>2872</v>
      </c>
      <c r="C2764">
        <v>16455</v>
      </c>
      <c r="D2764">
        <v>6455</v>
      </c>
      <c r="E2764">
        <v>37.734250000000003</v>
      </c>
      <c r="F2764">
        <v>-122.48916</v>
      </c>
      <c r="G2764" t="s">
        <v>1994</v>
      </c>
      <c r="H2764" t="s">
        <v>4413</v>
      </c>
      <c r="I2764" t="s">
        <v>4920</v>
      </c>
      <c r="J2764" t="s">
        <v>4946</v>
      </c>
      <c r="K2764" t="s">
        <v>4996</v>
      </c>
      <c r="Q2764" t="s">
        <v>5924</v>
      </c>
      <c r="S2764" t="s">
        <v>6561</v>
      </c>
      <c r="X2764">
        <f t="shared" si="43"/>
        <v>2</v>
      </c>
      <c r="Y2764" t="s">
        <v>6854</v>
      </c>
      <c r="Z2764" t="s">
        <v>6882</v>
      </c>
      <c r="AA2764" s="59" t="s">
        <v>6930</v>
      </c>
      <c r="AB2764" t="str">
        <f>VLOOKUP($AA2764,Sheet2!$E$2:$I$222,3,FALSE)</f>
        <v xml:space="preserve">To SF Zoo </v>
      </c>
      <c r="AC2764" t="str">
        <f>VLOOKUP($AA2764,Sheet2!$E$2:$I$222,4,FALSE)</f>
        <v>Sloat &amp; 47th Av.</v>
      </c>
      <c r="AD2764" t="str">
        <f>VLOOKUP($AA2764,Sheet2!$E$2:$I$222,5,FALSE)</f>
        <v>Daily ~ 6am-11:30pm</v>
      </c>
      <c r="AF2764" t="s">
        <v>6841</v>
      </c>
      <c r="AG2764" t="s">
        <v>6879</v>
      </c>
      <c r="AI2764" t="e">
        <f>VLOOKUP(AH2764,Sheet2!$E$2:$I$222,3,FALSE)</f>
        <v>#N/A</v>
      </c>
      <c r="AJ2764" t="e">
        <f>VLOOKUP(AH2764,Sheet2!$E$2:$I$222,4,FALSE)</f>
        <v>#N/A</v>
      </c>
      <c r="AK2764" t="e">
        <f>VLOOKUP(AH2764,Sheet2!$E$2:$I$222,5,FALSE)</f>
        <v>#N/A</v>
      </c>
      <c r="AL2764"/>
      <c r="AP2764" t="e">
        <f>VLOOKUP(AO2764,Sheet2!$E$2:$I$222,3,FALSE)</f>
        <v>#N/A</v>
      </c>
      <c r="AQ2764" t="e">
        <f>VLOOKUP(AO2764,Sheet2!$E$2:$I$222,4,FALSE)</f>
        <v>#N/A</v>
      </c>
      <c r="AR2764" t="e">
        <f>VLOOKUP(AO2764,Sheet2!$E$2:$I$222,5,FALSE)</f>
        <v>#N/A</v>
      </c>
      <c r="AS2764"/>
      <c r="AW2764" t="e">
        <f>VLOOKUP(AV2764,Sheet2!$E$2:$I$222,3,FALSE)</f>
        <v>#N/A</v>
      </c>
      <c r="AX2764" t="e">
        <f>VLOOKUP(AV2764,Sheet2!$E$2:$I$222,4,FALSE)</f>
        <v>#N/A</v>
      </c>
      <c r="AY2764" t="e">
        <f>VLOOKUP(AV2764,Sheet2!$E$2:$I$222,5,FALSE)</f>
        <v>#N/A</v>
      </c>
      <c r="AZ2764"/>
      <c r="BD2764" t="e">
        <f>VLOOKUP(BC2764,Sheet2!$E$2:$I$222,3,FALSE)</f>
        <v>#N/A</v>
      </c>
      <c r="BE2764" t="e">
        <f>VLOOKUP(BC2764,Sheet2!$E$2:$I$222,4,FALSE)</f>
        <v>#N/A</v>
      </c>
      <c r="BF2764" t="e">
        <f>VLOOKUP(BC2764,Sheet2!$E$2:$I$222,5,FALSE)</f>
        <v>#N/A</v>
      </c>
      <c r="BG2764"/>
      <c r="BK2764" t="e">
        <f>VLOOKUP(BJ2764,Sheet2!$E$2:$I$222,3,FALSE)</f>
        <v>#N/A</v>
      </c>
      <c r="BL2764" t="e">
        <f>VLOOKUP(BJ2764,Sheet2!$E$2:$I$222,4,FALSE)</f>
        <v>#N/A</v>
      </c>
      <c r="BM2764" t="e">
        <f>VLOOKUP(BJ2764,Sheet2!$E$2:$I$222,5,FALSE)</f>
        <v>#N/A</v>
      </c>
      <c r="BN2764"/>
      <c r="BR2764" t="e">
        <f>VLOOKUP(BQ2764,Sheet2!$E$2:$I$222,3,FALSE)</f>
        <v>#N/A</v>
      </c>
      <c r="BS2764" t="e">
        <f>VLOOKUP(BQ2764,Sheet2!$E$2:$I$222,4,FALSE)</f>
        <v>#N/A</v>
      </c>
      <c r="BT2764" t="e">
        <f>VLOOKUP(BQ2764,Sheet2!$E$2:$I$222,5,FALSE)</f>
        <v>#N/A</v>
      </c>
      <c r="BU2764"/>
      <c r="BY2764" t="e">
        <f>VLOOKUP(BX2764,Sheet2!$E$2:$I$222,3,FALSE)</f>
        <v>#N/A</v>
      </c>
      <c r="BZ2764" t="e">
        <f>VLOOKUP(BX2764,Sheet2!$E$2:$I$222,4,FALSE)</f>
        <v>#N/A</v>
      </c>
      <c r="CA2764" t="e">
        <f>VLOOKUP(BX2764,Sheet2!$E$2:$I$222,5,FALSE)</f>
        <v>#N/A</v>
      </c>
      <c r="CB2764"/>
      <c r="CF2764" t="e">
        <f>VLOOKUP(CE2764,Sheet2!$E$2:$I$222,3,FALSE)</f>
        <v>#N/A</v>
      </c>
      <c r="CG2764" t="e">
        <f>VLOOKUP(CE2764,Sheet2!$E$2:$I$222,4,FALSE)</f>
        <v>#N/A</v>
      </c>
      <c r="CH2764" t="e">
        <f>VLOOKUP(CE2764,Sheet2!$E$2:$I$222,5,FALSE)</f>
        <v>#N/A</v>
      </c>
      <c r="CI2764"/>
      <c r="CM2764" t="e">
        <f>VLOOKUP(CL2764,Sheet2!$E$2:$I$222,3,FALSE)</f>
        <v>#N/A</v>
      </c>
      <c r="CN2764" t="e">
        <f>VLOOKUP(CL2764,Sheet2!$E$2:$I$222,4,FALSE)</f>
        <v>#N/A</v>
      </c>
      <c r="CO2764" t="e">
        <f>VLOOKUP(CL2764,Sheet2!$E$2:$I$222,5,FALSE)</f>
        <v>#N/A</v>
      </c>
      <c r="CP2764"/>
      <c r="CT2764" t="e">
        <f>VLOOKUP(CS2764,Sheet2!$E$2:$I$222,3,FALSE)</f>
        <v>#N/A</v>
      </c>
      <c r="CU2764" t="e">
        <f>VLOOKUP(CS2764,Sheet2!$E$2:$I$222,4,FALSE)</f>
        <v>#N/A</v>
      </c>
      <c r="CV2764" t="e">
        <f>VLOOKUP(CS2764,Sheet2!$E$2:$I$222,5,FALSE)</f>
        <v>#N/A</v>
      </c>
      <c r="CW2764"/>
      <c r="DA2764" t="e">
        <f>VLOOKUP(CZ2764,Sheet2!$E$2:$I$222,3,FALSE)</f>
        <v>#N/A</v>
      </c>
      <c r="DB2764" t="e">
        <f>VLOOKUP(CZ2764,Sheet2!$E$2:$I$222,4,FALSE)</f>
        <v>#N/A</v>
      </c>
      <c r="DC2764" t="e">
        <f>VLOOKUP(CZ2764,Sheet2!$E$2:$I$222,5,FALSE)</f>
        <v>#N/A</v>
      </c>
      <c r="DD2764"/>
      <c r="DH2764" t="e">
        <f>VLOOKUP(DG2764,Sheet2!$E$2:$I$222,3,FALSE)</f>
        <v>#N/A</v>
      </c>
      <c r="DI2764" t="e">
        <f>VLOOKUP(DG2764,Sheet2!$E$2:$I$222,4,FALSE)</f>
        <v>#N/A</v>
      </c>
      <c r="DJ2764" t="e">
        <f>VLOOKUP(DG2764,Sheet2!$E$2:$I$222,5,FALSE)</f>
        <v>#N/A</v>
      </c>
    </row>
    <row r="2765" spans="1:114" x14ac:dyDescent="0.25">
      <c r="A2765">
        <v>2873</v>
      </c>
      <c r="C2765">
        <v>16456</v>
      </c>
      <c r="D2765">
        <v>6456</v>
      </c>
      <c r="E2765">
        <v>37.734659999999998</v>
      </c>
      <c r="F2765">
        <v>-122.48000999999999</v>
      </c>
      <c r="G2765" t="s">
        <v>1995</v>
      </c>
      <c r="H2765" t="s">
        <v>4414</v>
      </c>
      <c r="I2765" t="s">
        <v>4920</v>
      </c>
      <c r="J2765" t="s">
        <v>4946</v>
      </c>
      <c r="K2765" t="s">
        <v>4969</v>
      </c>
      <c r="Q2765" t="s">
        <v>5924</v>
      </c>
      <c r="S2765" t="s">
        <v>6136</v>
      </c>
      <c r="X2765">
        <f t="shared" si="43"/>
        <v>1</v>
      </c>
      <c r="Y2765" t="s">
        <v>6854</v>
      </c>
      <c r="Z2765" t="s">
        <v>6882</v>
      </c>
      <c r="AA2765" s="59" t="s">
        <v>6930</v>
      </c>
      <c r="AB2765" t="str">
        <f>VLOOKUP($AA2765,Sheet2!$E$2:$I$222,3,FALSE)</f>
        <v xml:space="preserve">To SF Zoo </v>
      </c>
      <c r="AC2765" t="str">
        <f>VLOOKUP($AA2765,Sheet2!$E$2:$I$222,4,FALSE)</f>
        <v>Sloat &amp; 47th Av.</v>
      </c>
      <c r="AD2765" t="str">
        <f>VLOOKUP($AA2765,Sheet2!$E$2:$I$222,5,FALSE)</f>
        <v>Daily ~ 6am-11:30pm</v>
      </c>
      <c r="AI2765" t="e">
        <f>VLOOKUP(AH2765,Sheet2!$E$2:$I$222,3,FALSE)</f>
        <v>#N/A</v>
      </c>
      <c r="AJ2765" t="e">
        <f>VLOOKUP(AH2765,Sheet2!$E$2:$I$222,4,FALSE)</f>
        <v>#N/A</v>
      </c>
      <c r="AK2765" t="e">
        <f>VLOOKUP(AH2765,Sheet2!$E$2:$I$222,5,FALSE)</f>
        <v>#N/A</v>
      </c>
      <c r="AL2765"/>
      <c r="AP2765" t="e">
        <f>VLOOKUP(AO2765,Sheet2!$E$2:$I$222,3,FALSE)</f>
        <v>#N/A</v>
      </c>
      <c r="AQ2765" t="e">
        <f>VLOOKUP(AO2765,Sheet2!$E$2:$I$222,4,FALSE)</f>
        <v>#N/A</v>
      </c>
      <c r="AR2765" t="e">
        <f>VLOOKUP(AO2765,Sheet2!$E$2:$I$222,5,FALSE)</f>
        <v>#N/A</v>
      </c>
      <c r="AS2765"/>
      <c r="AW2765" t="e">
        <f>VLOOKUP(AV2765,Sheet2!$E$2:$I$222,3,FALSE)</f>
        <v>#N/A</v>
      </c>
      <c r="AX2765" t="e">
        <f>VLOOKUP(AV2765,Sheet2!$E$2:$I$222,4,FALSE)</f>
        <v>#N/A</v>
      </c>
      <c r="AY2765" t="e">
        <f>VLOOKUP(AV2765,Sheet2!$E$2:$I$222,5,FALSE)</f>
        <v>#N/A</v>
      </c>
      <c r="AZ2765"/>
      <c r="BD2765" t="e">
        <f>VLOOKUP(BC2765,Sheet2!$E$2:$I$222,3,FALSE)</f>
        <v>#N/A</v>
      </c>
      <c r="BE2765" t="e">
        <f>VLOOKUP(BC2765,Sheet2!$E$2:$I$222,4,FALSE)</f>
        <v>#N/A</v>
      </c>
      <c r="BF2765" t="e">
        <f>VLOOKUP(BC2765,Sheet2!$E$2:$I$222,5,FALSE)</f>
        <v>#N/A</v>
      </c>
      <c r="BG2765"/>
      <c r="BK2765" t="e">
        <f>VLOOKUP(BJ2765,Sheet2!$E$2:$I$222,3,FALSE)</f>
        <v>#N/A</v>
      </c>
      <c r="BL2765" t="e">
        <f>VLOOKUP(BJ2765,Sheet2!$E$2:$I$222,4,FALSE)</f>
        <v>#N/A</v>
      </c>
      <c r="BM2765" t="e">
        <f>VLOOKUP(BJ2765,Sheet2!$E$2:$I$222,5,FALSE)</f>
        <v>#N/A</v>
      </c>
      <c r="BN2765"/>
      <c r="BR2765" t="e">
        <f>VLOOKUP(BQ2765,Sheet2!$E$2:$I$222,3,FALSE)</f>
        <v>#N/A</v>
      </c>
      <c r="BS2765" t="e">
        <f>VLOOKUP(BQ2765,Sheet2!$E$2:$I$222,4,FALSE)</f>
        <v>#N/A</v>
      </c>
      <c r="BT2765" t="e">
        <f>VLOOKUP(BQ2765,Sheet2!$E$2:$I$222,5,FALSE)</f>
        <v>#N/A</v>
      </c>
      <c r="BU2765"/>
      <c r="BY2765" t="e">
        <f>VLOOKUP(BX2765,Sheet2!$E$2:$I$222,3,FALSE)</f>
        <v>#N/A</v>
      </c>
      <c r="BZ2765" t="e">
        <f>VLOOKUP(BX2765,Sheet2!$E$2:$I$222,4,FALSE)</f>
        <v>#N/A</v>
      </c>
      <c r="CA2765" t="e">
        <f>VLOOKUP(BX2765,Sheet2!$E$2:$I$222,5,FALSE)</f>
        <v>#N/A</v>
      </c>
      <c r="CB2765"/>
      <c r="CF2765" t="e">
        <f>VLOOKUP(CE2765,Sheet2!$E$2:$I$222,3,FALSE)</f>
        <v>#N/A</v>
      </c>
      <c r="CG2765" t="e">
        <f>VLOOKUP(CE2765,Sheet2!$E$2:$I$222,4,FALSE)</f>
        <v>#N/A</v>
      </c>
      <c r="CH2765" t="e">
        <f>VLOOKUP(CE2765,Sheet2!$E$2:$I$222,5,FALSE)</f>
        <v>#N/A</v>
      </c>
      <c r="CI2765"/>
      <c r="CM2765" t="e">
        <f>VLOOKUP(CL2765,Sheet2!$E$2:$I$222,3,FALSE)</f>
        <v>#N/A</v>
      </c>
      <c r="CN2765" t="e">
        <f>VLOOKUP(CL2765,Sheet2!$E$2:$I$222,4,FALSE)</f>
        <v>#N/A</v>
      </c>
      <c r="CO2765" t="e">
        <f>VLOOKUP(CL2765,Sheet2!$E$2:$I$222,5,FALSE)</f>
        <v>#N/A</v>
      </c>
      <c r="CP2765"/>
      <c r="CT2765" t="e">
        <f>VLOOKUP(CS2765,Sheet2!$E$2:$I$222,3,FALSE)</f>
        <v>#N/A</v>
      </c>
      <c r="CU2765" t="e">
        <f>VLOOKUP(CS2765,Sheet2!$E$2:$I$222,4,FALSE)</f>
        <v>#N/A</v>
      </c>
      <c r="CV2765" t="e">
        <f>VLOOKUP(CS2765,Sheet2!$E$2:$I$222,5,FALSE)</f>
        <v>#N/A</v>
      </c>
      <c r="CW2765"/>
      <c r="DA2765" t="e">
        <f>VLOOKUP(CZ2765,Sheet2!$E$2:$I$222,3,FALSE)</f>
        <v>#N/A</v>
      </c>
      <c r="DB2765" t="e">
        <f>VLOOKUP(CZ2765,Sheet2!$E$2:$I$222,4,FALSE)</f>
        <v>#N/A</v>
      </c>
      <c r="DC2765" t="e">
        <f>VLOOKUP(CZ2765,Sheet2!$E$2:$I$222,5,FALSE)</f>
        <v>#N/A</v>
      </c>
      <c r="DD2765"/>
      <c r="DH2765" t="e">
        <f>VLOOKUP(DG2765,Sheet2!$E$2:$I$222,3,FALSE)</f>
        <v>#N/A</v>
      </c>
      <c r="DI2765" t="e">
        <f>VLOOKUP(DG2765,Sheet2!$E$2:$I$222,4,FALSE)</f>
        <v>#N/A</v>
      </c>
      <c r="DJ2765" t="e">
        <f>VLOOKUP(DG2765,Sheet2!$E$2:$I$222,5,FALSE)</f>
        <v>#N/A</v>
      </c>
    </row>
    <row r="2766" spans="1:114" x14ac:dyDescent="0.25">
      <c r="A2766">
        <v>2874</v>
      </c>
      <c r="C2766">
        <v>16457</v>
      </c>
      <c r="D2766">
        <v>6457</v>
      </c>
      <c r="E2766">
        <v>37.734380000000002</v>
      </c>
      <c r="F2766">
        <v>-122.48634</v>
      </c>
      <c r="G2766" t="s">
        <v>1996</v>
      </c>
      <c r="H2766" t="s">
        <v>4415</v>
      </c>
      <c r="I2766" t="s">
        <v>4920</v>
      </c>
      <c r="J2766" t="s">
        <v>4946</v>
      </c>
      <c r="K2766" t="s">
        <v>4979</v>
      </c>
      <c r="Q2766" t="s">
        <v>5924</v>
      </c>
      <c r="S2766" t="s">
        <v>6561</v>
      </c>
      <c r="X2766">
        <f t="shared" si="43"/>
        <v>2</v>
      </c>
      <c r="Y2766" t="s">
        <v>6854</v>
      </c>
      <c r="Z2766" t="s">
        <v>6882</v>
      </c>
      <c r="AA2766" s="59" t="s">
        <v>6930</v>
      </c>
      <c r="AB2766" t="str">
        <f>VLOOKUP($AA2766,Sheet2!$E$2:$I$222,3,FALSE)</f>
        <v xml:space="preserve">To SF Zoo </v>
      </c>
      <c r="AC2766" t="str">
        <f>VLOOKUP($AA2766,Sheet2!$E$2:$I$222,4,FALSE)</f>
        <v>Sloat &amp; 47th Av.</v>
      </c>
      <c r="AD2766" t="str">
        <f>VLOOKUP($AA2766,Sheet2!$E$2:$I$222,5,FALSE)</f>
        <v>Daily ~ 6am-11:30pm</v>
      </c>
      <c r="AF2766" t="s">
        <v>6841</v>
      </c>
      <c r="AG2766" t="s">
        <v>6879</v>
      </c>
      <c r="AI2766" t="e">
        <f>VLOOKUP(AH2766,Sheet2!$E$2:$I$222,3,FALSE)</f>
        <v>#N/A</v>
      </c>
      <c r="AJ2766" t="e">
        <f>VLOOKUP(AH2766,Sheet2!$E$2:$I$222,4,FALSE)</f>
        <v>#N/A</v>
      </c>
      <c r="AK2766" t="e">
        <f>VLOOKUP(AH2766,Sheet2!$E$2:$I$222,5,FALSE)</f>
        <v>#N/A</v>
      </c>
      <c r="AL2766"/>
      <c r="AP2766" t="e">
        <f>VLOOKUP(AO2766,Sheet2!$E$2:$I$222,3,FALSE)</f>
        <v>#N/A</v>
      </c>
      <c r="AQ2766" t="e">
        <f>VLOOKUP(AO2766,Sheet2!$E$2:$I$222,4,FALSE)</f>
        <v>#N/A</v>
      </c>
      <c r="AR2766" t="e">
        <f>VLOOKUP(AO2766,Sheet2!$E$2:$I$222,5,FALSE)</f>
        <v>#N/A</v>
      </c>
      <c r="AS2766"/>
      <c r="AW2766" t="e">
        <f>VLOOKUP(AV2766,Sheet2!$E$2:$I$222,3,FALSE)</f>
        <v>#N/A</v>
      </c>
      <c r="AX2766" t="e">
        <f>VLOOKUP(AV2766,Sheet2!$E$2:$I$222,4,FALSE)</f>
        <v>#N/A</v>
      </c>
      <c r="AY2766" t="e">
        <f>VLOOKUP(AV2766,Sheet2!$E$2:$I$222,5,FALSE)</f>
        <v>#N/A</v>
      </c>
      <c r="AZ2766"/>
      <c r="BD2766" t="e">
        <f>VLOOKUP(BC2766,Sheet2!$E$2:$I$222,3,FALSE)</f>
        <v>#N/A</v>
      </c>
      <c r="BE2766" t="e">
        <f>VLOOKUP(BC2766,Sheet2!$E$2:$I$222,4,FALSE)</f>
        <v>#N/A</v>
      </c>
      <c r="BF2766" t="e">
        <f>VLOOKUP(BC2766,Sheet2!$E$2:$I$222,5,FALSE)</f>
        <v>#N/A</v>
      </c>
      <c r="BG2766"/>
      <c r="BK2766" t="e">
        <f>VLOOKUP(BJ2766,Sheet2!$E$2:$I$222,3,FALSE)</f>
        <v>#N/A</v>
      </c>
      <c r="BL2766" t="e">
        <f>VLOOKUP(BJ2766,Sheet2!$E$2:$I$222,4,FALSE)</f>
        <v>#N/A</v>
      </c>
      <c r="BM2766" t="e">
        <f>VLOOKUP(BJ2766,Sheet2!$E$2:$I$222,5,FALSE)</f>
        <v>#N/A</v>
      </c>
      <c r="BN2766"/>
      <c r="BR2766" t="e">
        <f>VLOOKUP(BQ2766,Sheet2!$E$2:$I$222,3,FALSE)</f>
        <v>#N/A</v>
      </c>
      <c r="BS2766" t="e">
        <f>VLOOKUP(BQ2766,Sheet2!$E$2:$I$222,4,FALSE)</f>
        <v>#N/A</v>
      </c>
      <c r="BT2766" t="e">
        <f>VLOOKUP(BQ2766,Sheet2!$E$2:$I$222,5,FALSE)</f>
        <v>#N/A</v>
      </c>
      <c r="BU2766"/>
      <c r="BY2766" t="e">
        <f>VLOOKUP(BX2766,Sheet2!$E$2:$I$222,3,FALSE)</f>
        <v>#N/A</v>
      </c>
      <c r="BZ2766" t="e">
        <f>VLOOKUP(BX2766,Sheet2!$E$2:$I$222,4,FALSE)</f>
        <v>#N/A</v>
      </c>
      <c r="CA2766" t="e">
        <f>VLOOKUP(BX2766,Sheet2!$E$2:$I$222,5,FALSE)</f>
        <v>#N/A</v>
      </c>
      <c r="CB2766"/>
      <c r="CF2766" t="e">
        <f>VLOOKUP(CE2766,Sheet2!$E$2:$I$222,3,FALSE)</f>
        <v>#N/A</v>
      </c>
      <c r="CG2766" t="e">
        <f>VLOOKUP(CE2766,Sheet2!$E$2:$I$222,4,FALSE)</f>
        <v>#N/A</v>
      </c>
      <c r="CH2766" t="e">
        <f>VLOOKUP(CE2766,Sheet2!$E$2:$I$222,5,FALSE)</f>
        <v>#N/A</v>
      </c>
      <c r="CI2766"/>
      <c r="CM2766" t="e">
        <f>VLOOKUP(CL2766,Sheet2!$E$2:$I$222,3,FALSE)</f>
        <v>#N/A</v>
      </c>
      <c r="CN2766" t="e">
        <f>VLOOKUP(CL2766,Sheet2!$E$2:$I$222,4,FALSE)</f>
        <v>#N/A</v>
      </c>
      <c r="CO2766" t="e">
        <f>VLOOKUP(CL2766,Sheet2!$E$2:$I$222,5,FALSE)</f>
        <v>#N/A</v>
      </c>
      <c r="CP2766"/>
      <c r="CT2766" t="e">
        <f>VLOOKUP(CS2766,Sheet2!$E$2:$I$222,3,FALSE)</f>
        <v>#N/A</v>
      </c>
      <c r="CU2766" t="e">
        <f>VLOOKUP(CS2766,Sheet2!$E$2:$I$222,4,FALSE)</f>
        <v>#N/A</v>
      </c>
      <c r="CV2766" t="e">
        <f>VLOOKUP(CS2766,Sheet2!$E$2:$I$222,5,FALSE)</f>
        <v>#N/A</v>
      </c>
      <c r="CW2766"/>
      <c r="DA2766" t="e">
        <f>VLOOKUP(CZ2766,Sheet2!$E$2:$I$222,3,FALSE)</f>
        <v>#N/A</v>
      </c>
      <c r="DB2766" t="e">
        <f>VLOOKUP(CZ2766,Sheet2!$E$2:$I$222,4,FALSE)</f>
        <v>#N/A</v>
      </c>
      <c r="DC2766" t="e">
        <f>VLOOKUP(CZ2766,Sheet2!$E$2:$I$222,5,FALSE)</f>
        <v>#N/A</v>
      </c>
      <c r="DD2766"/>
      <c r="DH2766" t="e">
        <f>VLOOKUP(DG2766,Sheet2!$E$2:$I$222,3,FALSE)</f>
        <v>#N/A</v>
      </c>
      <c r="DI2766" t="e">
        <f>VLOOKUP(DG2766,Sheet2!$E$2:$I$222,4,FALSE)</f>
        <v>#N/A</v>
      </c>
      <c r="DJ2766" t="e">
        <f>VLOOKUP(DG2766,Sheet2!$E$2:$I$222,5,FALSE)</f>
        <v>#N/A</v>
      </c>
    </row>
    <row r="2767" spans="1:114" x14ac:dyDescent="0.25">
      <c r="A2767">
        <v>2875</v>
      </c>
      <c r="C2767">
        <v>16458</v>
      </c>
      <c r="D2767">
        <v>6458</v>
      </c>
      <c r="E2767">
        <v>37.73395</v>
      </c>
      <c r="F2767">
        <v>-122.48958</v>
      </c>
      <c r="G2767" t="s">
        <v>1997</v>
      </c>
      <c r="H2767" t="s">
        <v>4416</v>
      </c>
      <c r="I2767" t="s">
        <v>4932</v>
      </c>
      <c r="J2767" t="s">
        <v>4946</v>
      </c>
      <c r="K2767" t="s">
        <v>4966</v>
      </c>
      <c r="Q2767" t="s">
        <v>5924</v>
      </c>
      <c r="R2767">
        <v>1399</v>
      </c>
      <c r="S2767" t="s">
        <v>6135</v>
      </c>
      <c r="X2767">
        <f t="shared" si="43"/>
        <v>1</v>
      </c>
      <c r="Y2767" t="s">
        <v>6854</v>
      </c>
      <c r="Z2767" t="s">
        <v>6880</v>
      </c>
      <c r="AA2767" s="59" t="s">
        <v>6929</v>
      </c>
      <c r="AB2767" t="str">
        <f>VLOOKUP($AA2767,Sheet2!$E$2:$I$222,3,FALSE)</f>
        <v>To Bayview District</v>
      </c>
      <c r="AC2767" t="str">
        <f>VLOOKUP($AA2767,Sheet2!$E$2:$I$222,4,FALSE)</f>
        <v>Griffith &amp; Oakdale</v>
      </c>
      <c r="AD2767" t="str">
        <f>VLOOKUP($AA2767,Sheet2!$E$2:$I$222,5,FALSE)</f>
        <v>Daily ~ 6am-11:30pm</v>
      </c>
      <c r="AI2767" t="e">
        <f>VLOOKUP(AH2767,Sheet2!$E$2:$I$222,3,FALSE)</f>
        <v>#N/A</v>
      </c>
      <c r="AJ2767" t="e">
        <f>VLOOKUP(AH2767,Sheet2!$E$2:$I$222,4,FALSE)</f>
        <v>#N/A</v>
      </c>
      <c r="AK2767" t="e">
        <f>VLOOKUP(AH2767,Sheet2!$E$2:$I$222,5,FALSE)</f>
        <v>#N/A</v>
      </c>
      <c r="AL2767"/>
      <c r="AP2767" t="e">
        <f>VLOOKUP(AO2767,Sheet2!$E$2:$I$222,3,FALSE)</f>
        <v>#N/A</v>
      </c>
      <c r="AQ2767" t="e">
        <f>VLOOKUP(AO2767,Sheet2!$E$2:$I$222,4,FALSE)</f>
        <v>#N/A</v>
      </c>
      <c r="AR2767" t="e">
        <f>VLOOKUP(AO2767,Sheet2!$E$2:$I$222,5,FALSE)</f>
        <v>#N/A</v>
      </c>
      <c r="AS2767"/>
      <c r="AW2767" t="e">
        <f>VLOOKUP(AV2767,Sheet2!$E$2:$I$222,3,FALSE)</f>
        <v>#N/A</v>
      </c>
      <c r="AX2767" t="e">
        <f>VLOOKUP(AV2767,Sheet2!$E$2:$I$222,4,FALSE)</f>
        <v>#N/A</v>
      </c>
      <c r="AY2767" t="e">
        <f>VLOOKUP(AV2767,Sheet2!$E$2:$I$222,5,FALSE)</f>
        <v>#N/A</v>
      </c>
      <c r="AZ2767"/>
      <c r="BD2767" t="e">
        <f>VLOOKUP(BC2767,Sheet2!$E$2:$I$222,3,FALSE)</f>
        <v>#N/A</v>
      </c>
      <c r="BE2767" t="e">
        <f>VLOOKUP(BC2767,Sheet2!$E$2:$I$222,4,FALSE)</f>
        <v>#N/A</v>
      </c>
      <c r="BF2767" t="e">
        <f>VLOOKUP(BC2767,Sheet2!$E$2:$I$222,5,FALSE)</f>
        <v>#N/A</v>
      </c>
      <c r="BG2767"/>
      <c r="BK2767" t="e">
        <f>VLOOKUP(BJ2767,Sheet2!$E$2:$I$222,3,FALSE)</f>
        <v>#N/A</v>
      </c>
      <c r="BL2767" t="e">
        <f>VLOOKUP(BJ2767,Sheet2!$E$2:$I$222,4,FALSE)</f>
        <v>#N/A</v>
      </c>
      <c r="BM2767" t="e">
        <f>VLOOKUP(BJ2767,Sheet2!$E$2:$I$222,5,FALSE)</f>
        <v>#N/A</v>
      </c>
      <c r="BN2767"/>
      <c r="BR2767" t="e">
        <f>VLOOKUP(BQ2767,Sheet2!$E$2:$I$222,3,FALSE)</f>
        <v>#N/A</v>
      </c>
      <c r="BS2767" t="e">
        <f>VLOOKUP(BQ2767,Sheet2!$E$2:$I$222,4,FALSE)</f>
        <v>#N/A</v>
      </c>
      <c r="BT2767" t="e">
        <f>VLOOKUP(BQ2767,Sheet2!$E$2:$I$222,5,FALSE)</f>
        <v>#N/A</v>
      </c>
      <c r="BU2767"/>
      <c r="BY2767" t="e">
        <f>VLOOKUP(BX2767,Sheet2!$E$2:$I$222,3,FALSE)</f>
        <v>#N/A</v>
      </c>
      <c r="BZ2767" t="e">
        <f>VLOOKUP(BX2767,Sheet2!$E$2:$I$222,4,FALSE)</f>
        <v>#N/A</v>
      </c>
      <c r="CA2767" t="e">
        <f>VLOOKUP(BX2767,Sheet2!$E$2:$I$222,5,FALSE)</f>
        <v>#N/A</v>
      </c>
      <c r="CB2767"/>
      <c r="CF2767" t="e">
        <f>VLOOKUP(CE2767,Sheet2!$E$2:$I$222,3,FALSE)</f>
        <v>#N/A</v>
      </c>
      <c r="CG2767" t="e">
        <f>VLOOKUP(CE2767,Sheet2!$E$2:$I$222,4,FALSE)</f>
        <v>#N/A</v>
      </c>
      <c r="CH2767" t="e">
        <f>VLOOKUP(CE2767,Sheet2!$E$2:$I$222,5,FALSE)</f>
        <v>#N/A</v>
      </c>
      <c r="CI2767"/>
      <c r="CM2767" t="e">
        <f>VLOOKUP(CL2767,Sheet2!$E$2:$I$222,3,FALSE)</f>
        <v>#N/A</v>
      </c>
      <c r="CN2767" t="e">
        <f>VLOOKUP(CL2767,Sheet2!$E$2:$I$222,4,FALSE)</f>
        <v>#N/A</v>
      </c>
      <c r="CO2767" t="e">
        <f>VLOOKUP(CL2767,Sheet2!$E$2:$I$222,5,FALSE)</f>
        <v>#N/A</v>
      </c>
      <c r="CP2767"/>
      <c r="CT2767" t="e">
        <f>VLOOKUP(CS2767,Sheet2!$E$2:$I$222,3,FALSE)</f>
        <v>#N/A</v>
      </c>
      <c r="CU2767" t="e">
        <f>VLOOKUP(CS2767,Sheet2!$E$2:$I$222,4,FALSE)</f>
        <v>#N/A</v>
      </c>
      <c r="CV2767" t="e">
        <f>VLOOKUP(CS2767,Sheet2!$E$2:$I$222,5,FALSE)</f>
        <v>#N/A</v>
      </c>
      <c r="CW2767"/>
      <c r="DA2767" t="e">
        <f>VLOOKUP(CZ2767,Sheet2!$E$2:$I$222,3,FALSE)</f>
        <v>#N/A</v>
      </c>
      <c r="DB2767" t="e">
        <f>VLOOKUP(CZ2767,Sheet2!$E$2:$I$222,4,FALSE)</f>
        <v>#N/A</v>
      </c>
      <c r="DC2767" t="e">
        <f>VLOOKUP(CZ2767,Sheet2!$E$2:$I$222,5,FALSE)</f>
        <v>#N/A</v>
      </c>
      <c r="DD2767"/>
      <c r="DH2767" t="e">
        <f>VLOOKUP(DG2767,Sheet2!$E$2:$I$222,3,FALSE)</f>
        <v>#N/A</v>
      </c>
      <c r="DI2767" t="e">
        <f>VLOOKUP(DG2767,Sheet2!$E$2:$I$222,4,FALSE)</f>
        <v>#N/A</v>
      </c>
      <c r="DJ2767" t="e">
        <f>VLOOKUP(DG2767,Sheet2!$E$2:$I$222,5,FALSE)</f>
        <v>#N/A</v>
      </c>
    </row>
    <row r="2768" spans="1:114" x14ac:dyDescent="0.25">
      <c r="A2768">
        <v>2876</v>
      </c>
      <c r="C2768">
        <v>16459</v>
      </c>
      <c r="D2768">
        <v>6459</v>
      </c>
      <c r="E2768">
        <v>37.734200000000001</v>
      </c>
      <c r="F2768">
        <v>-122.48388</v>
      </c>
      <c r="G2768" t="s">
        <v>1998</v>
      </c>
      <c r="H2768" t="s">
        <v>4417</v>
      </c>
      <c r="I2768" t="s">
        <v>4918</v>
      </c>
      <c r="J2768" t="s">
        <v>4949</v>
      </c>
      <c r="K2768" t="s">
        <v>5005</v>
      </c>
      <c r="Q2768" t="s">
        <v>5924</v>
      </c>
      <c r="S2768" t="s">
        <v>6135</v>
      </c>
      <c r="X2768">
        <f t="shared" si="43"/>
        <v>1</v>
      </c>
      <c r="Y2768" t="s">
        <v>6854</v>
      </c>
      <c r="Z2768" t="s">
        <v>6880</v>
      </c>
      <c r="AA2768" s="59" t="s">
        <v>6929</v>
      </c>
      <c r="AB2768" t="str">
        <f>VLOOKUP($AA2768,Sheet2!$E$2:$I$222,3,FALSE)</f>
        <v>To Bayview District</v>
      </c>
      <c r="AC2768" t="str">
        <f>VLOOKUP($AA2768,Sheet2!$E$2:$I$222,4,FALSE)</f>
        <v>Griffith &amp; Oakdale</v>
      </c>
      <c r="AD2768" t="str">
        <f>VLOOKUP($AA2768,Sheet2!$E$2:$I$222,5,FALSE)</f>
        <v>Daily ~ 6am-11:30pm</v>
      </c>
      <c r="AI2768" t="e">
        <f>VLOOKUP(AH2768,Sheet2!$E$2:$I$222,3,FALSE)</f>
        <v>#N/A</v>
      </c>
      <c r="AJ2768" t="e">
        <f>VLOOKUP(AH2768,Sheet2!$E$2:$I$222,4,FALSE)</f>
        <v>#N/A</v>
      </c>
      <c r="AK2768" t="e">
        <f>VLOOKUP(AH2768,Sheet2!$E$2:$I$222,5,FALSE)</f>
        <v>#N/A</v>
      </c>
      <c r="AL2768"/>
      <c r="AP2768" t="e">
        <f>VLOOKUP(AO2768,Sheet2!$E$2:$I$222,3,FALSE)</f>
        <v>#N/A</v>
      </c>
      <c r="AQ2768" t="e">
        <f>VLOOKUP(AO2768,Sheet2!$E$2:$I$222,4,FALSE)</f>
        <v>#N/A</v>
      </c>
      <c r="AR2768" t="e">
        <f>VLOOKUP(AO2768,Sheet2!$E$2:$I$222,5,FALSE)</f>
        <v>#N/A</v>
      </c>
      <c r="AS2768"/>
      <c r="AW2768" t="e">
        <f>VLOOKUP(AV2768,Sheet2!$E$2:$I$222,3,FALSE)</f>
        <v>#N/A</v>
      </c>
      <c r="AX2768" t="e">
        <f>VLOOKUP(AV2768,Sheet2!$E$2:$I$222,4,FALSE)</f>
        <v>#N/A</v>
      </c>
      <c r="AY2768" t="e">
        <f>VLOOKUP(AV2768,Sheet2!$E$2:$I$222,5,FALSE)</f>
        <v>#N/A</v>
      </c>
      <c r="AZ2768"/>
      <c r="BD2768" t="e">
        <f>VLOOKUP(BC2768,Sheet2!$E$2:$I$222,3,FALSE)</f>
        <v>#N/A</v>
      </c>
      <c r="BE2768" t="e">
        <f>VLOOKUP(BC2768,Sheet2!$E$2:$I$222,4,FALSE)</f>
        <v>#N/A</v>
      </c>
      <c r="BF2768" t="e">
        <f>VLOOKUP(BC2768,Sheet2!$E$2:$I$222,5,FALSE)</f>
        <v>#N/A</v>
      </c>
      <c r="BG2768"/>
      <c r="BK2768" t="e">
        <f>VLOOKUP(BJ2768,Sheet2!$E$2:$I$222,3,FALSE)</f>
        <v>#N/A</v>
      </c>
      <c r="BL2768" t="e">
        <f>VLOOKUP(BJ2768,Sheet2!$E$2:$I$222,4,FALSE)</f>
        <v>#N/A</v>
      </c>
      <c r="BM2768" t="e">
        <f>VLOOKUP(BJ2768,Sheet2!$E$2:$I$222,5,FALSE)</f>
        <v>#N/A</v>
      </c>
      <c r="BN2768"/>
      <c r="BR2768" t="e">
        <f>VLOOKUP(BQ2768,Sheet2!$E$2:$I$222,3,FALSE)</f>
        <v>#N/A</v>
      </c>
      <c r="BS2768" t="e">
        <f>VLOOKUP(BQ2768,Sheet2!$E$2:$I$222,4,FALSE)</f>
        <v>#N/A</v>
      </c>
      <c r="BT2768" t="e">
        <f>VLOOKUP(BQ2768,Sheet2!$E$2:$I$222,5,FALSE)</f>
        <v>#N/A</v>
      </c>
      <c r="BU2768"/>
      <c r="BY2768" t="e">
        <f>VLOOKUP(BX2768,Sheet2!$E$2:$I$222,3,FALSE)</f>
        <v>#N/A</v>
      </c>
      <c r="BZ2768" t="e">
        <f>VLOOKUP(BX2768,Sheet2!$E$2:$I$222,4,FALSE)</f>
        <v>#N/A</v>
      </c>
      <c r="CA2768" t="e">
        <f>VLOOKUP(BX2768,Sheet2!$E$2:$I$222,5,FALSE)</f>
        <v>#N/A</v>
      </c>
      <c r="CB2768"/>
      <c r="CF2768" t="e">
        <f>VLOOKUP(CE2768,Sheet2!$E$2:$I$222,3,FALSE)</f>
        <v>#N/A</v>
      </c>
      <c r="CG2768" t="e">
        <f>VLOOKUP(CE2768,Sheet2!$E$2:$I$222,4,FALSE)</f>
        <v>#N/A</v>
      </c>
      <c r="CH2768" t="e">
        <f>VLOOKUP(CE2768,Sheet2!$E$2:$I$222,5,FALSE)</f>
        <v>#N/A</v>
      </c>
      <c r="CI2768"/>
      <c r="CM2768" t="e">
        <f>VLOOKUP(CL2768,Sheet2!$E$2:$I$222,3,FALSE)</f>
        <v>#N/A</v>
      </c>
      <c r="CN2768" t="e">
        <f>VLOOKUP(CL2768,Sheet2!$E$2:$I$222,4,FALSE)</f>
        <v>#N/A</v>
      </c>
      <c r="CO2768" t="e">
        <f>VLOOKUP(CL2768,Sheet2!$E$2:$I$222,5,FALSE)</f>
        <v>#N/A</v>
      </c>
      <c r="CP2768"/>
      <c r="CT2768" t="e">
        <f>VLOOKUP(CS2768,Sheet2!$E$2:$I$222,3,FALSE)</f>
        <v>#N/A</v>
      </c>
      <c r="CU2768" t="e">
        <f>VLOOKUP(CS2768,Sheet2!$E$2:$I$222,4,FALSE)</f>
        <v>#N/A</v>
      </c>
      <c r="CV2768" t="e">
        <f>VLOOKUP(CS2768,Sheet2!$E$2:$I$222,5,FALSE)</f>
        <v>#N/A</v>
      </c>
      <c r="CW2768"/>
      <c r="DA2768" t="e">
        <f>VLOOKUP(CZ2768,Sheet2!$E$2:$I$222,3,FALSE)</f>
        <v>#N/A</v>
      </c>
      <c r="DB2768" t="e">
        <f>VLOOKUP(CZ2768,Sheet2!$E$2:$I$222,4,FALSE)</f>
        <v>#N/A</v>
      </c>
      <c r="DC2768" t="e">
        <f>VLOOKUP(CZ2768,Sheet2!$E$2:$I$222,5,FALSE)</f>
        <v>#N/A</v>
      </c>
      <c r="DD2768"/>
      <c r="DH2768" t="e">
        <f>VLOOKUP(DG2768,Sheet2!$E$2:$I$222,3,FALSE)</f>
        <v>#N/A</v>
      </c>
      <c r="DI2768" t="e">
        <f>VLOOKUP(DG2768,Sheet2!$E$2:$I$222,4,FALSE)</f>
        <v>#N/A</v>
      </c>
      <c r="DJ2768" t="e">
        <f>VLOOKUP(DG2768,Sheet2!$E$2:$I$222,5,FALSE)</f>
        <v>#N/A</v>
      </c>
    </row>
    <row r="2769" spans="1:114" x14ac:dyDescent="0.25">
      <c r="A2769">
        <v>2877</v>
      </c>
      <c r="C2769">
        <v>16460</v>
      </c>
      <c r="D2769">
        <v>6460</v>
      </c>
      <c r="E2769">
        <v>37.734560000000002</v>
      </c>
      <c r="F2769">
        <v>-122.48226</v>
      </c>
      <c r="G2769" t="s">
        <v>1999</v>
      </c>
      <c r="H2769" t="s">
        <v>4418</v>
      </c>
      <c r="I2769" t="s">
        <v>4917</v>
      </c>
      <c r="J2769" t="s">
        <v>4946</v>
      </c>
      <c r="K2769" t="s">
        <v>4966</v>
      </c>
      <c r="Q2769" t="s">
        <v>5924</v>
      </c>
      <c r="S2769" t="s">
        <v>6136</v>
      </c>
      <c r="X2769">
        <f t="shared" si="43"/>
        <v>1</v>
      </c>
      <c r="Y2769" t="s">
        <v>6854</v>
      </c>
      <c r="Z2769" t="s">
        <v>6882</v>
      </c>
      <c r="AA2769" s="59" t="s">
        <v>6930</v>
      </c>
      <c r="AB2769" t="str">
        <f>VLOOKUP($AA2769,Sheet2!$E$2:$I$222,3,FALSE)</f>
        <v xml:space="preserve">To SF Zoo </v>
      </c>
      <c r="AC2769" t="str">
        <f>VLOOKUP($AA2769,Sheet2!$E$2:$I$222,4,FALSE)</f>
        <v>Sloat &amp; 47th Av.</v>
      </c>
      <c r="AD2769" t="str">
        <f>VLOOKUP($AA2769,Sheet2!$E$2:$I$222,5,FALSE)</f>
        <v>Daily ~ 6am-11:30pm</v>
      </c>
      <c r="AI2769" t="e">
        <f>VLOOKUP(AH2769,Sheet2!$E$2:$I$222,3,FALSE)</f>
        <v>#N/A</v>
      </c>
      <c r="AJ2769" t="e">
        <f>VLOOKUP(AH2769,Sheet2!$E$2:$I$222,4,FALSE)</f>
        <v>#N/A</v>
      </c>
      <c r="AK2769" t="e">
        <f>VLOOKUP(AH2769,Sheet2!$E$2:$I$222,5,FALSE)</f>
        <v>#N/A</v>
      </c>
      <c r="AL2769"/>
      <c r="AP2769" t="e">
        <f>VLOOKUP(AO2769,Sheet2!$E$2:$I$222,3,FALSE)</f>
        <v>#N/A</v>
      </c>
      <c r="AQ2769" t="e">
        <f>VLOOKUP(AO2769,Sheet2!$E$2:$I$222,4,FALSE)</f>
        <v>#N/A</v>
      </c>
      <c r="AR2769" t="e">
        <f>VLOOKUP(AO2769,Sheet2!$E$2:$I$222,5,FALSE)</f>
        <v>#N/A</v>
      </c>
      <c r="AS2769"/>
      <c r="AW2769" t="e">
        <f>VLOOKUP(AV2769,Sheet2!$E$2:$I$222,3,FALSE)</f>
        <v>#N/A</v>
      </c>
      <c r="AX2769" t="e">
        <f>VLOOKUP(AV2769,Sheet2!$E$2:$I$222,4,FALSE)</f>
        <v>#N/A</v>
      </c>
      <c r="AY2769" t="e">
        <f>VLOOKUP(AV2769,Sheet2!$E$2:$I$222,5,FALSE)</f>
        <v>#N/A</v>
      </c>
      <c r="AZ2769"/>
      <c r="BD2769" t="e">
        <f>VLOOKUP(BC2769,Sheet2!$E$2:$I$222,3,FALSE)</f>
        <v>#N/A</v>
      </c>
      <c r="BE2769" t="e">
        <f>VLOOKUP(BC2769,Sheet2!$E$2:$I$222,4,FALSE)</f>
        <v>#N/A</v>
      </c>
      <c r="BF2769" t="e">
        <f>VLOOKUP(BC2769,Sheet2!$E$2:$I$222,5,FALSE)</f>
        <v>#N/A</v>
      </c>
      <c r="BG2769"/>
      <c r="BK2769" t="e">
        <f>VLOOKUP(BJ2769,Sheet2!$E$2:$I$222,3,FALSE)</f>
        <v>#N/A</v>
      </c>
      <c r="BL2769" t="e">
        <f>VLOOKUP(BJ2769,Sheet2!$E$2:$I$222,4,FALSE)</f>
        <v>#N/A</v>
      </c>
      <c r="BM2769" t="e">
        <f>VLOOKUP(BJ2769,Sheet2!$E$2:$I$222,5,FALSE)</f>
        <v>#N/A</v>
      </c>
      <c r="BN2769"/>
      <c r="BR2769" t="e">
        <f>VLOOKUP(BQ2769,Sheet2!$E$2:$I$222,3,FALSE)</f>
        <v>#N/A</v>
      </c>
      <c r="BS2769" t="e">
        <f>VLOOKUP(BQ2769,Sheet2!$E$2:$I$222,4,FALSE)</f>
        <v>#N/A</v>
      </c>
      <c r="BT2769" t="e">
        <f>VLOOKUP(BQ2769,Sheet2!$E$2:$I$222,5,FALSE)</f>
        <v>#N/A</v>
      </c>
      <c r="BU2769"/>
      <c r="BY2769" t="e">
        <f>VLOOKUP(BX2769,Sheet2!$E$2:$I$222,3,FALSE)</f>
        <v>#N/A</v>
      </c>
      <c r="BZ2769" t="e">
        <f>VLOOKUP(BX2769,Sheet2!$E$2:$I$222,4,FALSE)</f>
        <v>#N/A</v>
      </c>
      <c r="CA2769" t="e">
        <f>VLOOKUP(BX2769,Sheet2!$E$2:$I$222,5,FALSE)</f>
        <v>#N/A</v>
      </c>
      <c r="CB2769"/>
      <c r="CF2769" t="e">
        <f>VLOOKUP(CE2769,Sheet2!$E$2:$I$222,3,FALSE)</f>
        <v>#N/A</v>
      </c>
      <c r="CG2769" t="e">
        <f>VLOOKUP(CE2769,Sheet2!$E$2:$I$222,4,FALSE)</f>
        <v>#N/A</v>
      </c>
      <c r="CH2769" t="e">
        <f>VLOOKUP(CE2769,Sheet2!$E$2:$I$222,5,FALSE)</f>
        <v>#N/A</v>
      </c>
      <c r="CI2769"/>
      <c r="CM2769" t="e">
        <f>VLOOKUP(CL2769,Sheet2!$E$2:$I$222,3,FALSE)</f>
        <v>#N/A</v>
      </c>
      <c r="CN2769" t="e">
        <f>VLOOKUP(CL2769,Sheet2!$E$2:$I$222,4,FALSE)</f>
        <v>#N/A</v>
      </c>
      <c r="CO2769" t="e">
        <f>VLOOKUP(CL2769,Sheet2!$E$2:$I$222,5,FALSE)</f>
        <v>#N/A</v>
      </c>
      <c r="CP2769"/>
      <c r="CT2769" t="e">
        <f>VLOOKUP(CS2769,Sheet2!$E$2:$I$222,3,FALSE)</f>
        <v>#N/A</v>
      </c>
      <c r="CU2769" t="e">
        <f>VLOOKUP(CS2769,Sheet2!$E$2:$I$222,4,FALSE)</f>
        <v>#N/A</v>
      </c>
      <c r="CV2769" t="e">
        <f>VLOOKUP(CS2769,Sheet2!$E$2:$I$222,5,FALSE)</f>
        <v>#N/A</v>
      </c>
      <c r="CW2769"/>
      <c r="DA2769" t="e">
        <f>VLOOKUP(CZ2769,Sheet2!$E$2:$I$222,3,FALSE)</f>
        <v>#N/A</v>
      </c>
      <c r="DB2769" t="e">
        <f>VLOOKUP(CZ2769,Sheet2!$E$2:$I$222,4,FALSE)</f>
        <v>#N/A</v>
      </c>
      <c r="DC2769" t="e">
        <f>VLOOKUP(CZ2769,Sheet2!$E$2:$I$222,5,FALSE)</f>
        <v>#N/A</v>
      </c>
      <c r="DD2769"/>
      <c r="DH2769" t="e">
        <f>VLOOKUP(DG2769,Sheet2!$E$2:$I$222,3,FALSE)</f>
        <v>#N/A</v>
      </c>
      <c r="DI2769" t="e">
        <f>VLOOKUP(DG2769,Sheet2!$E$2:$I$222,4,FALSE)</f>
        <v>#N/A</v>
      </c>
      <c r="DJ2769" t="e">
        <f>VLOOKUP(DG2769,Sheet2!$E$2:$I$222,5,FALSE)</f>
        <v>#N/A</v>
      </c>
    </row>
    <row r="2770" spans="1:114" x14ac:dyDescent="0.25">
      <c r="A2770">
        <v>2878</v>
      </c>
      <c r="C2770">
        <v>16461</v>
      </c>
      <c r="D2770">
        <v>6461</v>
      </c>
      <c r="E2770">
        <v>37.73366</v>
      </c>
      <c r="F2770">
        <v>-122.49697999999999</v>
      </c>
      <c r="G2770" t="s">
        <v>2000</v>
      </c>
      <c r="H2770" t="s">
        <v>4419</v>
      </c>
      <c r="I2770" t="s">
        <v>4918</v>
      </c>
      <c r="J2770" t="s">
        <v>4946</v>
      </c>
      <c r="K2770" t="s">
        <v>4968</v>
      </c>
      <c r="Q2770" t="s">
        <v>5924</v>
      </c>
      <c r="S2770" t="s">
        <v>6135</v>
      </c>
      <c r="X2770">
        <f t="shared" si="43"/>
        <v>1</v>
      </c>
      <c r="Y2770" t="s">
        <v>6854</v>
      </c>
      <c r="Z2770" t="s">
        <v>6880</v>
      </c>
      <c r="AA2770" s="59" t="s">
        <v>6929</v>
      </c>
      <c r="AB2770" t="str">
        <f>VLOOKUP($AA2770,Sheet2!$E$2:$I$222,3,FALSE)</f>
        <v>To Bayview District</v>
      </c>
      <c r="AC2770" t="str">
        <f>VLOOKUP($AA2770,Sheet2!$E$2:$I$222,4,FALSE)</f>
        <v>Griffith &amp; Oakdale</v>
      </c>
      <c r="AD2770" t="str">
        <f>VLOOKUP($AA2770,Sheet2!$E$2:$I$222,5,FALSE)</f>
        <v>Daily ~ 6am-11:30pm</v>
      </c>
      <c r="AI2770" t="e">
        <f>VLOOKUP(AH2770,Sheet2!$E$2:$I$222,3,FALSE)</f>
        <v>#N/A</v>
      </c>
      <c r="AJ2770" t="e">
        <f>VLOOKUP(AH2770,Sheet2!$E$2:$I$222,4,FALSE)</f>
        <v>#N/A</v>
      </c>
      <c r="AK2770" t="e">
        <f>VLOOKUP(AH2770,Sheet2!$E$2:$I$222,5,FALSE)</f>
        <v>#N/A</v>
      </c>
      <c r="AL2770"/>
      <c r="AP2770" t="e">
        <f>VLOOKUP(AO2770,Sheet2!$E$2:$I$222,3,FALSE)</f>
        <v>#N/A</v>
      </c>
      <c r="AQ2770" t="e">
        <f>VLOOKUP(AO2770,Sheet2!$E$2:$I$222,4,FALSE)</f>
        <v>#N/A</v>
      </c>
      <c r="AR2770" t="e">
        <f>VLOOKUP(AO2770,Sheet2!$E$2:$I$222,5,FALSE)</f>
        <v>#N/A</v>
      </c>
      <c r="AS2770"/>
      <c r="AW2770" t="e">
        <f>VLOOKUP(AV2770,Sheet2!$E$2:$I$222,3,FALSE)</f>
        <v>#N/A</v>
      </c>
      <c r="AX2770" t="e">
        <f>VLOOKUP(AV2770,Sheet2!$E$2:$I$222,4,FALSE)</f>
        <v>#N/A</v>
      </c>
      <c r="AY2770" t="e">
        <f>VLOOKUP(AV2770,Sheet2!$E$2:$I$222,5,FALSE)</f>
        <v>#N/A</v>
      </c>
      <c r="AZ2770"/>
      <c r="BD2770" t="e">
        <f>VLOOKUP(BC2770,Sheet2!$E$2:$I$222,3,FALSE)</f>
        <v>#N/A</v>
      </c>
      <c r="BE2770" t="e">
        <f>VLOOKUP(BC2770,Sheet2!$E$2:$I$222,4,FALSE)</f>
        <v>#N/A</v>
      </c>
      <c r="BF2770" t="e">
        <f>VLOOKUP(BC2770,Sheet2!$E$2:$I$222,5,FALSE)</f>
        <v>#N/A</v>
      </c>
      <c r="BG2770"/>
      <c r="BK2770" t="e">
        <f>VLOOKUP(BJ2770,Sheet2!$E$2:$I$222,3,FALSE)</f>
        <v>#N/A</v>
      </c>
      <c r="BL2770" t="e">
        <f>VLOOKUP(BJ2770,Sheet2!$E$2:$I$222,4,FALSE)</f>
        <v>#N/A</v>
      </c>
      <c r="BM2770" t="e">
        <f>VLOOKUP(BJ2770,Sheet2!$E$2:$I$222,5,FALSE)</f>
        <v>#N/A</v>
      </c>
      <c r="BN2770"/>
      <c r="BR2770" t="e">
        <f>VLOOKUP(BQ2770,Sheet2!$E$2:$I$222,3,FALSE)</f>
        <v>#N/A</v>
      </c>
      <c r="BS2770" t="e">
        <f>VLOOKUP(BQ2770,Sheet2!$E$2:$I$222,4,FALSE)</f>
        <v>#N/A</v>
      </c>
      <c r="BT2770" t="e">
        <f>VLOOKUP(BQ2770,Sheet2!$E$2:$I$222,5,FALSE)</f>
        <v>#N/A</v>
      </c>
      <c r="BU2770"/>
      <c r="BY2770" t="e">
        <f>VLOOKUP(BX2770,Sheet2!$E$2:$I$222,3,FALSE)</f>
        <v>#N/A</v>
      </c>
      <c r="BZ2770" t="e">
        <f>VLOOKUP(BX2770,Sheet2!$E$2:$I$222,4,FALSE)</f>
        <v>#N/A</v>
      </c>
      <c r="CA2770" t="e">
        <f>VLOOKUP(BX2770,Sheet2!$E$2:$I$222,5,FALSE)</f>
        <v>#N/A</v>
      </c>
      <c r="CB2770"/>
      <c r="CF2770" t="e">
        <f>VLOOKUP(CE2770,Sheet2!$E$2:$I$222,3,FALSE)</f>
        <v>#N/A</v>
      </c>
      <c r="CG2770" t="e">
        <f>VLOOKUP(CE2770,Sheet2!$E$2:$I$222,4,FALSE)</f>
        <v>#N/A</v>
      </c>
      <c r="CH2770" t="e">
        <f>VLOOKUP(CE2770,Sheet2!$E$2:$I$222,5,FALSE)</f>
        <v>#N/A</v>
      </c>
      <c r="CI2770"/>
      <c r="CM2770" t="e">
        <f>VLOOKUP(CL2770,Sheet2!$E$2:$I$222,3,FALSE)</f>
        <v>#N/A</v>
      </c>
      <c r="CN2770" t="e">
        <f>VLOOKUP(CL2770,Sheet2!$E$2:$I$222,4,FALSE)</f>
        <v>#N/A</v>
      </c>
      <c r="CO2770" t="e">
        <f>VLOOKUP(CL2770,Sheet2!$E$2:$I$222,5,FALSE)</f>
        <v>#N/A</v>
      </c>
      <c r="CP2770"/>
      <c r="CT2770" t="e">
        <f>VLOOKUP(CS2770,Sheet2!$E$2:$I$222,3,FALSE)</f>
        <v>#N/A</v>
      </c>
      <c r="CU2770" t="e">
        <f>VLOOKUP(CS2770,Sheet2!$E$2:$I$222,4,FALSE)</f>
        <v>#N/A</v>
      </c>
      <c r="CV2770" t="e">
        <f>VLOOKUP(CS2770,Sheet2!$E$2:$I$222,5,FALSE)</f>
        <v>#N/A</v>
      </c>
      <c r="CW2770"/>
      <c r="DA2770" t="e">
        <f>VLOOKUP(CZ2770,Sheet2!$E$2:$I$222,3,FALSE)</f>
        <v>#N/A</v>
      </c>
      <c r="DB2770" t="e">
        <f>VLOOKUP(CZ2770,Sheet2!$E$2:$I$222,4,FALSE)</f>
        <v>#N/A</v>
      </c>
      <c r="DC2770" t="e">
        <f>VLOOKUP(CZ2770,Sheet2!$E$2:$I$222,5,FALSE)</f>
        <v>#N/A</v>
      </c>
      <c r="DD2770"/>
      <c r="DH2770" t="e">
        <f>VLOOKUP(DG2770,Sheet2!$E$2:$I$222,3,FALSE)</f>
        <v>#N/A</v>
      </c>
      <c r="DI2770" t="e">
        <f>VLOOKUP(DG2770,Sheet2!$E$2:$I$222,4,FALSE)</f>
        <v>#N/A</v>
      </c>
      <c r="DJ2770" t="e">
        <f>VLOOKUP(DG2770,Sheet2!$E$2:$I$222,5,FALSE)</f>
        <v>#N/A</v>
      </c>
    </row>
    <row r="2771" spans="1:114" x14ac:dyDescent="0.25">
      <c r="A2771">
        <v>2879</v>
      </c>
      <c r="C2771">
        <v>16462</v>
      </c>
      <c r="D2771">
        <v>6462</v>
      </c>
      <c r="E2771">
        <v>37.734119999999997</v>
      </c>
      <c r="F2771">
        <v>-122.48581</v>
      </c>
      <c r="G2771" t="s">
        <v>2001</v>
      </c>
      <c r="H2771" t="s">
        <v>4420</v>
      </c>
      <c r="I2771" t="s">
        <v>4918</v>
      </c>
      <c r="J2771" t="s">
        <v>4946</v>
      </c>
      <c r="K2771" t="s">
        <v>4979</v>
      </c>
      <c r="Q2771" t="s">
        <v>5924</v>
      </c>
      <c r="S2771" t="s">
        <v>6135</v>
      </c>
      <c r="X2771">
        <f t="shared" si="43"/>
        <v>1</v>
      </c>
      <c r="Y2771" t="s">
        <v>6854</v>
      </c>
      <c r="Z2771" t="s">
        <v>6880</v>
      </c>
      <c r="AA2771" s="59" t="s">
        <v>6929</v>
      </c>
      <c r="AB2771" t="str">
        <f>VLOOKUP($AA2771,Sheet2!$E$2:$I$222,3,FALSE)</f>
        <v>To Bayview District</v>
      </c>
      <c r="AC2771" t="str">
        <f>VLOOKUP($AA2771,Sheet2!$E$2:$I$222,4,FALSE)</f>
        <v>Griffith &amp; Oakdale</v>
      </c>
      <c r="AD2771" t="str">
        <f>VLOOKUP($AA2771,Sheet2!$E$2:$I$222,5,FALSE)</f>
        <v>Daily ~ 6am-11:30pm</v>
      </c>
      <c r="AI2771" t="e">
        <f>VLOOKUP(AH2771,Sheet2!$E$2:$I$222,3,FALSE)</f>
        <v>#N/A</v>
      </c>
      <c r="AJ2771" t="e">
        <f>VLOOKUP(AH2771,Sheet2!$E$2:$I$222,4,FALSE)</f>
        <v>#N/A</v>
      </c>
      <c r="AK2771" t="e">
        <f>VLOOKUP(AH2771,Sheet2!$E$2:$I$222,5,FALSE)</f>
        <v>#N/A</v>
      </c>
      <c r="AL2771"/>
      <c r="AP2771" t="e">
        <f>VLOOKUP(AO2771,Sheet2!$E$2:$I$222,3,FALSE)</f>
        <v>#N/A</v>
      </c>
      <c r="AQ2771" t="e">
        <f>VLOOKUP(AO2771,Sheet2!$E$2:$I$222,4,FALSE)</f>
        <v>#N/A</v>
      </c>
      <c r="AR2771" t="e">
        <f>VLOOKUP(AO2771,Sheet2!$E$2:$I$222,5,FALSE)</f>
        <v>#N/A</v>
      </c>
      <c r="AS2771"/>
      <c r="AW2771" t="e">
        <f>VLOOKUP(AV2771,Sheet2!$E$2:$I$222,3,FALSE)</f>
        <v>#N/A</v>
      </c>
      <c r="AX2771" t="e">
        <f>VLOOKUP(AV2771,Sheet2!$E$2:$I$222,4,FALSE)</f>
        <v>#N/A</v>
      </c>
      <c r="AY2771" t="e">
        <f>VLOOKUP(AV2771,Sheet2!$E$2:$I$222,5,FALSE)</f>
        <v>#N/A</v>
      </c>
      <c r="AZ2771"/>
      <c r="BD2771" t="e">
        <f>VLOOKUP(BC2771,Sheet2!$E$2:$I$222,3,FALSE)</f>
        <v>#N/A</v>
      </c>
      <c r="BE2771" t="e">
        <f>VLOOKUP(BC2771,Sheet2!$E$2:$I$222,4,FALSE)</f>
        <v>#N/A</v>
      </c>
      <c r="BF2771" t="e">
        <f>VLOOKUP(BC2771,Sheet2!$E$2:$I$222,5,FALSE)</f>
        <v>#N/A</v>
      </c>
      <c r="BG2771"/>
      <c r="BK2771" t="e">
        <f>VLOOKUP(BJ2771,Sheet2!$E$2:$I$222,3,FALSE)</f>
        <v>#N/A</v>
      </c>
      <c r="BL2771" t="e">
        <f>VLOOKUP(BJ2771,Sheet2!$E$2:$I$222,4,FALSE)</f>
        <v>#N/A</v>
      </c>
      <c r="BM2771" t="e">
        <f>VLOOKUP(BJ2771,Sheet2!$E$2:$I$222,5,FALSE)</f>
        <v>#N/A</v>
      </c>
      <c r="BN2771"/>
      <c r="BR2771" t="e">
        <f>VLOOKUP(BQ2771,Sheet2!$E$2:$I$222,3,FALSE)</f>
        <v>#N/A</v>
      </c>
      <c r="BS2771" t="e">
        <f>VLOOKUP(BQ2771,Sheet2!$E$2:$I$222,4,FALSE)</f>
        <v>#N/A</v>
      </c>
      <c r="BT2771" t="e">
        <f>VLOOKUP(BQ2771,Sheet2!$E$2:$I$222,5,FALSE)</f>
        <v>#N/A</v>
      </c>
      <c r="BU2771"/>
      <c r="BY2771" t="e">
        <f>VLOOKUP(BX2771,Sheet2!$E$2:$I$222,3,FALSE)</f>
        <v>#N/A</v>
      </c>
      <c r="BZ2771" t="e">
        <f>VLOOKUP(BX2771,Sheet2!$E$2:$I$222,4,FALSE)</f>
        <v>#N/A</v>
      </c>
      <c r="CA2771" t="e">
        <f>VLOOKUP(BX2771,Sheet2!$E$2:$I$222,5,FALSE)</f>
        <v>#N/A</v>
      </c>
      <c r="CB2771"/>
      <c r="CF2771" t="e">
        <f>VLOOKUP(CE2771,Sheet2!$E$2:$I$222,3,FALSE)</f>
        <v>#N/A</v>
      </c>
      <c r="CG2771" t="e">
        <f>VLOOKUP(CE2771,Sheet2!$E$2:$I$222,4,FALSE)</f>
        <v>#N/A</v>
      </c>
      <c r="CH2771" t="e">
        <f>VLOOKUP(CE2771,Sheet2!$E$2:$I$222,5,FALSE)</f>
        <v>#N/A</v>
      </c>
      <c r="CI2771"/>
      <c r="CM2771" t="e">
        <f>VLOOKUP(CL2771,Sheet2!$E$2:$I$222,3,FALSE)</f>
        <v>#N/A</v>
      </c>
      <c r="CN2771" t="e">
        <f>VLOOKUP(CL2771,Sheet2!$E$2:$I$222,4,FALSE)</f>
        <v>#N/A</v>
      </c>
      <c r="CO2771" t="e">
        <f>VLOOKUP(CL2771,Sheet2!$E$2:$I$222,5,FALSE)</f>
        <v>#N/A</v>
      </c>
      <c r="CP2771"/>
      <c r="CT2771" t="e">
        <f>VLOOKUP(CS2771,Sheet2!$E$2:$I$222,3,FALSE)</f>
        <v>#N/A</v>
      </c>
      <c r="CU2771" t="e">
        <f>VLOOKUP(CS2771,Sheet2!$E$2:$I$222,4,FALSE)</f>
        <v>#N/A</v>
      </c>
      <c r="CV2771" t="e">
        <f>VLOOKUP(CS2771,Sheet2!$E$2:$I$222,5,FALSE)</f>
        <v>#N/A</v>
      </c>
      <c r="CW2771"/>
      <c r="DA2771" t="e">
        <f>VLOOKUP(CZ2771,Sheet2!$E$2:$I$222,3,FALSE)</f>
        <v>#N/A</v>
      </c>
      <c r="DB2771" t="e">
        <f>VLOOKUP(CZ2771,Sheet2!$E$2:$I$222,4,FALSE)</f>
        <v>#N/A</v>
      </c>
      <c r="DC2771" t="e">
        <f>VLOOKUP(CZ2771,Sheet2!$E$2:$I$222,5,FALSE)</f>
        <v>#N/A</v>
      </c>
      <c r="DD2771"/>
      <c r="DH2771" t="e">
        <f>VLOOKUP(DG2771,Sheet2!$E$2:$I$222,3,FALSE)</f>
        <v>#N/A</v>
      </c>
      <c r="DI2771" t="e">
        <f>VLOOKUP(DG2771,Sheet2!$E$2:$I$222,4,FALSE)</f>
        <v>#N/A</v>
      </c>
      <c r="DJ2771" t="e">
        <f>VLOOKUP(DG2771,Sheet2!$E$2:$I$222,5,FALSE)</f>
        <v>#N/A</v>
      </c>
    </row>
    <row r="2772" spans="1:114" x14ac:dyDescent="0.25">
      <c r="A2772">
        <v>2880</v>
      </c>
      <c r="C2772">
        <v>16463</v>
      </c>
      <c r="D2772">
        <v>6463</v>
      </c>
      <c r="E2772">
        <v>37.734479999999998</v>
      </c>
      <c r="F2772">
        <v>-122.48398</v>
      </c>
      <c r="G2772" t="s">
        <v>2002</v>
      </c>
      <c r="H2772" t="s">
        <v>4421</v>
      </c>
      <c r="I2772" t="s">
        <v>4917</v>
      </c>
      <c r="J2772" t="s">
        <v>4949</v>
      </c>
      <c r="K2772" t="s">
        <v>5033</v>
      </c>
      <c r="Q2772" t="s">
        <v>5924</v>
      </c>
      <c r="S2772" t="s">
        <v>6136</v>
      </c>
      <c r="X2772">
        <f t="shared" si="43"/>
        <v>1</v>
      </c>
      <c r="Y2772" t="s">
        <v>6854</v>
      </c>
      <c r="Z2772" t="s">
        <v>6882</v>
      </c>
      <c r="AA2772" s="59" t="s">
        <v>6930</v>
      </c>
      <c r="AB2772" t="str">
        <f>VLOOKUP($AA2772,Sheet2!$E$2:$I$222,3,FALSE)</f>
        <v xml:space="preserve">To SF Zoo </v>
      </c>
      <c r="AC2772" t="str">
        <f>VLOOKUP($AA2772,Sheet2!$E$2:$I$222,4,FALSE)</f>
        <v>Sloat &amp; 47th Av.</v>
      </c>
      <c r="AD2772" t="str">
        <f>VLOOKUP($AA2772,Sheet2!$E$2:$I$222,5,FALSE)</f>
        <v>Daily ~ 6am-11:30pm</v>
      </c>
      <c r="AI2772" t="e">
        <f>VLOOKUP(AH2772,Sheet2!$E$2:$I$222,3,FALSE)</f>
        <v>#N/A</v>
      </c>
      <c r="AJ2772" t="e">
        <f>VLOOKUP(AH2772,Sheet2!$E$2:$I$222,4,FALSE)</f>
        <v>#N/A</v>
      </c>
      <c r="AK2772" t="e">
        <f>VLOOKUP(AH2772,Sheet2!$E$2:$I$222,5,FALSE)</f>
        <v>#N/A</v>
      </c>
      <c r="AL2772"/>
      <c r="AP2772" t="e">
        <f>VLOOKUP(AO2772,Sheet2!$E$2:$I$222,3,FALSE)</f>
        <v>#N/A</v>
      </c>
      <c r="AQ2772" t="e">
        <f>VLOOKUP(AO2772,Sheet2!$E$2:$I$222,4,FALSE)</f>
        <v>#N/A</v>
      </c>
      <c r="AR2772" t="e">
        <f>VLOOKUP(AO2772,Sheet2!$E$2:$I$222,5,FALSE)</f>
        <v>#N/A</v>
      </c>
      <c r="AS2772"/>
      <c r="AW2772" t="e">
        <f>VLOOKUP(AV2772,Sheet2!$E$2:$I$222,3,FALSE)</f>
        <v>#N/A</v>
      </c>
      <c r="AX2772" t="e">
        <f>VLOOKUP(AV2772,Sheet2!$E$2:$I$222,4,FALSE)</f>
        <v>#N/A</v>
      </c>
      <c r="AY2772" t="e">
        <f>VLOOKUP(AV2772,Sheet2!$E$2:$I$222,5,FALSE)</f>
        <v>#N/A</v>
      </c>
      <c r="AZ2772"/>
      <c r="BD2772" t="e">
        <f>VLOOKUP(BC2772,Sheet2!$E$2:$I$222,3,FALSE)</f>
        <v>#N/A</v>
      </c>
      <c r="BE2772" t="e">
        <f>VLOOKUP(BC2772,Sheet2!$E$2:$I$222,4,FALSE)</f>
        <v>#N/A</v>
      </c>
      <c r="BF2772" t="e">
        <f>VLOOKUP(BC2772,Sheet2!$E$2:$I$222,5,FALSE)</f>
        <v>#N/A</v>
      </c>
      <c r="BG2772"/>
      <c r="BK2772" t="e">
        <f>VLOOKUP(BJ2772,Sheet2!$E$2:$I$222,3,FALSE)</f>
        <v>#N/A</v>
      </c>
      <c r="BL2772" t="e">
        <f>VLOOKUP(BJ2772,Sheet2!$E$2:$I$222,4,FALSE)</f>
        <v>#N/A</v>
      </c>
      <c r="BM2772" t="e">
        <f>VLOOKUP(BJ2772,Sheet2!$E$2:$I$222,5,FALSE)</f>
        <v>#N/A</v>
      </c>
      <c r="BN2772"/>
      <c r="BR2772" t="e">
        <f>VLOOKUP(BQ2772,Sheet2!$E$2:$I$222,3,FALSE)</f>
        <v>#N/A</v>
      </c>
      <c r="BS2772" t="e">
        <f>VLOOKUP(BQ2772,Sheet2!$E$2:$I$222,4,FALSE)</f>
        <v>#N/A</v>
      </c>
      <c r="BT2772" t="e">
        <f>VLOOKUP(BQ2772,Sheet2!$E$2:$I$222,5,FALSE)</f>
        <v>#N/A</v>
      </c>
      <c r="BU2772"/>
      <c r="BY2772" t="e">
        <f>VLOOKUP(BX2772,Sheet2!$E$2:$I$222,3,FALSE)</f>
        <v>#N/A</v>
      </c>
      <c r="BZ2772" t="e">
        <f>VLOOKUP(BX2772,Sheet2!$E$2:$I$222,4,FALSE)</f>
        <v>#N/A</v>
      </c>
      <c r="CA2772" t="e">
        <f>VLOOKUP(BX2772,Sheet2!$E$2:$I$222,5,FALSE)</f>
        <v>#N/A</v>
      </c>
      <c r="CB2772"/>
      <c r="CF2772" t="e">
        <f>VLOOKUP(CE2772,Sheet2!$E$2:$I$222,3,FALSE)</f>
        <v>#N/A</v>
      </c>
      <c r="CG2772" t="e">
        <f>VLOOKUP(CE2772,Sheet2!$E$2:$I$222,4,FALSE)</f>
        <v>#N/A</v>
      </c>
      <c r="CH2772" t="e">
        <f>VLOOKUP(CE2772,Sheet2!$E$2:$I$222,5,FALSE)</f>
        <v>#N/A</v>
      </c>
      <c r="CI2772"/>
      <c r="CM2772" t="e">
        <f>VLOOKUP(CL2772,Sheet2!$E$2:$I$222,3,FALSE)</f>
        <v>#N/A</v>
      </c>
      <c r="CN2772" t="e">
        <f>VLOOKUP(CL2772,Sheet2!$E$2:$I$222,4,FALSE)</f>
        <v>#N/A</v>
      </c>
      <c r="CO2772" t="e">
        <f>VLOOKUP(CL2772,Sheet2!$E$2:$I$222,5,FALSE)</f>
        <v>#N/A</v>
      </c>
      <c r="CP2772"/>
      <c r="CT2772" t="e">
        <f>VLOOKUP(CS2772,Sheet2!$E$2:$I$222,3,FALSE)</f>
        <v>#N/A</v>
      </c>
      <c r="CU2772" t="e">
        <f>VLOOKUP(CS2772,Sheet2!$E$2:$I$222,4,FALSE)</f>
        <v>#N/A</v>
      </c>
      <c r="CV2772" t="e">
        <f>VLOOKUP(CS2772,Sheet2!$E$2:$I$222,5,FALSE)</f>
        <v>#N/A</v>
      </c>
      <c r="CW2772"/>
      <c r="DA2772" t="e">
        <f>VLOOKUP(CZ2772,Sheet2!$E$2:$I$222,3,FALSE)</f>
        <v>#N/A</v>
      </c>
      <c r="DB2772" t="e">
        <f>VLOOKUP(CZ2772,Sheet2!$E$2:$I$222,4,FALSE)</f>
        <v>#N/A</v>
      </c>
      <c r="DC2772" t="e">
        <f>VLOOKUP(CZ2772,Sheet2!$E$2:$I$222,5,FALSE)</f>
        <v>#N/A</v>
      </c>
      <c r="DD2772"/>
      <c r="DH2772" t="e">
        <f>VLOOKUP(DG2772,Sheet2!$E$2:$I$222,3,FALSE)</f>
        <v>#N/A</v>
      </c>
      <c r="DI2772" t="e">
        <f>VLOOKUP(DG2772,Sheet2!$E$2:$I$222,4,FALSE)</f>
        <v>#N/A</v>
      </c>
      <c r="DJ2772" t="e">
        <f>VLOOKUP(DG2772,Sheet2!$E$2:$I$222,5,FALSE)</f>
        <v>#N/A</v>
      </c>
    </row>
    <row r="2773" spans="1:114" x14ac:dyDescent="0.25">
      <c r="A2773">
        <v>2881</v>
      </c>
      <c r="C2773">
        <v>16464</v>
      </c>
      <c r="D2773">
        <v>6464</v>
      </c>
      <c r="E2773">
        <v>37.73489</v>
      </c>
      <c r="F2773">
        <v>-122.47207</v>
      </c>
      <c r="G2773" t="s">
        <v>2003</v>
      </c>
      <c r="H2773" t="s">
        <v>4422</v>
      </c>
      <c r="I2773" t="s">
        <v>4920</v>
      </c>
      <c r="J2773" t="s">
        <v>4948</v>
      </c>
      <c r="N2773" t="s">
        <v>5771</v>
      </c>
      <c r="Q2773" t="s">
        <v>5924</v>
      </c>
      <c r="R2773">
        <v>314</v>
      </c>
      <c r="S2773" t="s">
        <v>6136</v>
      </c>
      <c r="X2773">
        <f t="shared" si="43"/>
        <v>1</v>
      </c>
      <c r="Y2773" t="s">
        <v>6854</v>
      </c>
      <c r="Z2773" t="s">
        <v>6882</v>
      </c>
      <c r="AA2773" s="59" t="s">
        <v>6930</v>
      </c>
      <c r="AB2773" t="str">
        <f>VLOOKUP($AA2773,Sheet2!$E$2:$I$222,3,FALSE)</f>
        <v xml:space="preserve">To SF Zoo </v>
      </c>
      <c r="AC2773" t="str">
        <f>VLOOKUP($AA2773,Sheet2!$E$2:$I$222,4,FALSE)</f>
        <v>Sloat &amp; 47th Av.</v>
      </c>
      <c r="AD2773" t="str">
        <f>VLOOKUP($AA2773,Sheet2!$E$2:$I$222,5,FALSE)</f>
        <v>Daily ~ 6am-11:30pm</v>
      </c>
      <c r="AI2773" t="e">
        <f>VLOOKUP(AH2773,Sheet2!$E$2:$I$222,3,FALSE)</f>
        <v>#N/A</v>
      </c>
      <c r="AJ2773" t="e">
        <f>VLOOKUP(AH2773,Sheet2!$E$2:$I$222,4,FALSE)</f>
        <v>#N/A</v>
      </c>
      <c r="AK2773" t="e">
        <f>VLOOKUP(AH2773,Sheet2!$E$2:$I$222,5,FALSE)</f>
        <v>#N/A</v>
      </c>
      <c r="AL2773"/>
      <c r="AP2773" t="e">
        <f>VLOOKUP(AO2773,Sheet2!$E$2:$I$222,3,FALSE)</f>
        <v>#N/A</v>
      </c>
      <c r="AQ2773" t="e">
        <f>VLOOKUP(AO2773,Sheet2!$E$2:$I$222,4,FALSE)</f>
        <v>#N/A</v>
      </c>
      <c r="AR2773" t="e">
        <f>VLOOKUP(AO2773,Sheet2!$E$2:$I$222,5,FALSE)</f>
        <v>#N/A</v>
      </c>
      <c r="AS2773"/>
      <c r="AW2773" t="e">
        <f>VLOOKUP(AV2773,Sheet2!$E$2:$I$222,3,FALSE)</f>
        <v>#N/A</v>
      </c>
      <c r="AX2773" t="e">
        <f>VLOOKUP(AV2773,Sheet2!$E$2:$I$222,4,FALSE)</f>
        <v>#N/A</v>
      </c>
      <c r="AY2773" t="e">
        <f>VLOOKUP(AV2773,Sheet2!$E$2:$I$222,5,FALSE)</f>
        <v>#N/A</v>
      </c>
      <c r="AZ2773"/>
      <c r="BD2773" t="e">
        <f>VLOOKUP(BC2773,Sheet2!$E$2:$I$222,3,FALSE)</f>
        <v>#N/A</v>
      </c>
      <c r="BE2773" t="e">
        <f>VLOOKUP(BC2773,Sheet2!$E$2:$I$222,4,FALSE)</f>
        <v>#N/A</v>
      </c>
      <c r="BF2773" t="e">
        <f>VLOOKUP(BC2773,Sheet2!$E$2:$I$222,5,FALSE)</f>
        <v>#N/A</v>
      </c>
      <c r="BG2773"/>
      <c r="BK2773" t="e">
        <f>VLOOKUP(BJ2773,Sheet2!$E$2:$I$222,3,FALSE)</f>
        <v>#N/A</v>
      </c>
      <c r="BL2773" t="e">
        <f>VLOOKUP(BJ2773,Sheet2!$E$2:$I$222,4,FALSE)</f>
        <v>#N/A</v>
      </c>
      <c r="BM2773" t="e">
        <f>VLOOKUP(BJ2773,Sheet2!$E$2:$I$222,5,FALSE)</f>
        <v>#N/A</v>
      </c>
      <c r="BN2773"/>
      <c r="BR2773" t="e">
        <f>VLOOKUP(BQ2773,Sheet2!$E$2:$I$222,3,FALSE)</f>
        <v>#N/A</v>
      </c>
      <c r="BS2773" t="e">
        <f>VLOOKUP(BQ2773,Sheet2!$E$2:$I$222,4,FALSE)</f>
        <v>#N/A</v>
      </c>
      <c r="BT2773" t="e">
        <f>VLOOKUP(BQ2773,Sheet2!$E$2:$I$222,5,FALSE)</f>
        <v>#N/A</v>
      </c>
      <c r="BU2773"/>
      <c r="BY2773" t="e">
        <f>VLOOKUP(BX2773,Sheet2!$E$2:$I$222,3,FALSE)</f>
        <v>#N/A</v>
      </c>
      <c r="BZ2773" t="e">
        <f>VLOOKUP(BX2773,Sheet2!$E$2:$I$222,4,FALSE)</f>
        <v>#N/A</v>
      </c>
      <c r="CA2773" t="e">
        <f>VLOOKUP(BX2773,Sheet2!$E$2:$I$222,5,FALSE)</f>
        <v>#N/A</v>
      </c>
      <c r="CB2773"/>
      <c r="CF2773" t="e">
        <f>VLOOKUP(CE2773,Sheet2!$E$2:$I$222,3,FALSE)</f>
        <v>#N/A</v>
      </c>
      <c r="CG2773" t="e">
        <f>VLOOKUP(CE2773,Sheet2!$E$2:$I$222,4,FALSE)</f>
        <v>#N/A</v>
      </c>
      <c r="CH2773" t="e">
        <f>VLOOKUP(CE2773,Sheet2!$E$2:$I$222,5,FALSE)</f>
        <v>#N/A</v>
      </c>
      <c r="CI2773"/>
      <c r="CM2773" t="e">
        <f>VLOOKUP(CL2773,Sheet2!$E$2:$I$222,3,FALSE)</f>
        <v>#N/A</v>
      </c>
      <c r="CN2773" t="e">
        <f>VLOOKUP(CL2773,Sheet2!$E$2:$I$222,4,FALSE)</f>
        <v>#N/A</v>
      </c>
      <c r="CO2773" t="e">
        <f>VLOOKUP(CL2773,Sheet2!$E$2:$I$222,5,FALSE)</f>
        <v>#N/A</v>
      </c>
      <c r="CP2773"/>
      <c r="CT2773" t="e">
        <f>VLOOKUP(CS2773,Sheet2!$E$2:$I$222,3,FALSE)</f>
        <v>#N/A</v>
      </c>
      <c r="CU2773" t="e">
        <f>VLOOKUP(CS2773,Sheet2!$E$2:$I$222,4,FALSE)</f>
        <v>#N/A</v>
      </c>
      <c r="CV2773" t="e">
        <f>VLOOKUP(CS2773,Sheet2!$E$2:$I$222,5,FALSE)</f>
        <v>#N/A</v>
      </c>
      <c r="CW2773"/>
      <c r="DA2773" t="e">
        <f>VLOOKUP(CZ2773,Sheet2!$E$2:$I$222,3,FALSE)</f>
        <v>#N/A</v>
      </c>
      <c r="DB2773" t="e">
        <f>VLOOKUP(CZ2773,Sheet2!$E$2:$I$222,4,FALSE)</f>
        <v>#N/A</v>
      </c>
      <c r="DC2773" t="e">
        <f>VLOOKUP(CZ2773,Sheet2!$E$2:$I$222,5,FALSE)</f>
        <v>#N/A</v>
      </c>
      <c r="DD2773"/>
      <c r="DH2773" t="e">
        <f>VLOOKUP(DG2773,Sheet2!$E$2:$I$222,3,FALSE)</f>
        <v>#N/A</v>
      </c>
      <c r="DI2773" t="e">
        <f>VLOOKUP(DG2773,Sheet2!$E$2:$I$222,4,FALSE)</f>
        <v>#N/A</v>
      </c>
      <c r="DJ2773" t="e">
        <f>VLOOKUP(DG2773,Sheet2!$E$2:$I$222,5,FALSE)</f>
        <v>#N/A</v>
      </c>
    </row>
    <row r="2774" spans="1:114" x14ac:dyDescent="0.25">
      <c r="A2774">
        <v>2882</v>
      </c>
      <c r="C2774">
        <v>16465</v>
      </c>
      <c r="D2774">
        <v>6465</v>
      </c>
      <c r="E2774">
        <v>37.73462</v>
      </c>
      <c r="F2774">
        <v>-122.47187</v>
      </c>
      <c r="G2774" t="s">
        <v>2003</v>
      </c>
      <c r="H2774" t="s">
        <v>4422</v>
      </c>
      <c r="I2774" t="s">
        <v>4918</v>
      </c>
      <c r="J2774" t="s">
        <v>4948</v>
      </c>
      <c r="M2774" t="s">
        <v>5109</v>
      </c>
      <c r="N2774" t="s">
        <v>5772</v>
      </c>
      <c r="Q2774" t="s">
        <v>5924</v>
      </c>
      <c r="R2774">
        <v>772</v>
      </c>
      <c r="S2774" t="s">
        <v>6135</v>
      </c>
      <c r="X2774">
        <f t="shared" si="43"/>
        <v>1</v>
      </c>
      <c r="Y2774" t="s">
        <v>6854</v>
      </c>
      <c r="Z2774" t="s">
        <v>6880</v>
      </c>
      <c r="AA2774" s="59" t="s">
        <v>6929</v>
      </c>
      <c r="AB2774" t="str">
        <f>VLOOKUP($AA2774,Sheet2!$E$2:$I$222,3,FALSE)</f>
        <v>To Bayview District</v>
      </c>
      <c r="AC2774" t="str">
        <f>VLOOKUP($AA2774,Sheet2!$E$2:$I$222,4,FALSE)</f>
        <v>Griffith &amp; Oakdale</v>
      </c>
      <c r="AD2774" t="str">
        <f>VLOOKUP($AA2774,Sheet2!$E$2:$I$222,5,FALSE)</f>
        <v>Daily ~ 6am-11:30pm</v>
      </c>
      <c r="AI2774" t="e">
        <f>VLOOKUP(AH2774,Sheet2!$E$2:$I$222,3,FALSE)</f>
        <v>#N/A</v>
      </c>
      <c r="AJ2774" t="e">
        <f>VLOOKUP(AH2774,Sheet2!$E$2:$I$222,4,FALSE)</f>
        <v>#N/A</v>
      </c>
      <c r="AK2774" t="e">
        <f>VLOOKUP(AH2774,Sheet2!$E$2:$I$222,5,FALSE)</f>
        <v>#N/A</v>
      </c>
      <c r="AL2774"/>
      <c r="AP2774" t="e">
        <f>VLOOKUP(AO2774,Sheet2!$E$2:$I$222,3,FALSE)</f>
        <v>#N/A</v>
      </c>
      <c r="AQ2774" t="e">
        <f>VLOOKUP(AO2774,Sheet2!$E$2:$I$222,4,FALSE)</f>
        <v>#N/A</v>
      </c>
      <c r="AR2774" t="e">
        <f>VLOOKUP(AO2774,Sheet2!$E$2:$I$222,5,FALSE)</f>
        <v>#N/A</v>
      </c>
      <c r="AS2774"/>
      <c r="AW2774" t="e">
        <f>VLOOKUP(AV2774,Sheet2!$E$2:$I$222,3,FALSE)</f>
        <v>#N/A</v>
      </c>
      <c r="AX2774" t="e">
        <f>VLOOKUP(AV2774,Sheet2!$E$2:$I$222,4,FALSE)</f>
        <v>#N/A</v>
      </c>
      <c r="AY2774" t="e">
        <f>VLOOKUP(AV2774,Sheet2!$E$2:$I$222,5,FALSE)</f>
        <v>#N/A</v>
      </c>
      <c r="AZ2774"/>
      <c r="BD2774" t="e">
        <f>VLOOKUP(BC2774,Sheet2!$E$2:$I$222,3,FALSE)</f>
        <v>#N/A</v>
      </c>
      <c r="BE2774" t="e">
        <f>VLOOKUP(BC2774,Sheet2!$E$2:$I$222,4,FALSE)</f>
        <v>#N/A</v>
      </c>
      <c r="BF2774" t="e">
        <f>VLOOKUP(BC2774,Sheet2!$E$2:$I$222,5,FALSE)</f>
        <v>#N/A</v>
      </c>
      <c r="BG2774"/>
      <c r="BK2774" t="e">
        <f>VLOOKUP(BJ2774,Sheet2!$E$2:$I$222,3,FALSE)</f>
        <v>#N/A</v>
      </c>
      <c r="BL2774" t="e">
        <f>VLOOKUP(BJ2774,Sheet2!$E$2:$I$222,4,FALSE)</f>
        <v>#N/A</v>
      </c>
      <c r="BM2774" t="e">
        <f>VLOOKUP(BJ2774,Sheet2!$E$2:$I$222,5,FALSE)</f>
        <v>#N/A</v>
      </c>
      <c r="BN2774"/>
      <c r="BR2774" t="e">
        <f>VLOOKUP(BQ2774,Sheet2!$E$2:$I$222,3,FALSE)</f>
        <v>#N/A</v>
      </c>
      <c r="BS2774" t="e">
        <f>VLOOKUP(BQ2774,Sheet2!$E$2:$I$222,4,FALSE)</f>
        <v>#N/A</v>
      </c>
      <c r="BT2774" t="e">
        <f>VLOOKUP(BQ2774,Sheet2!$E$2:$I$222,5,FALSE)</f>
        <v>#N/A</v>
      </c>
      <c r="BU2774"/>
      <c r="BY2774" t="e">
        <f>VLOOKUP(BX2774,Sheet2!$E$2:$I$222,3,FALSE)</f>
        <v>#N/A</v>
      </c>
      <c r="BZ2774" t="e">
        <f>VLOOKUP(BX2774,Sheet2!$E$2:$I$222,4,FALSE)</f>
        <v>#N/A</v>
      </c>
      <c r="CA2774" t="e">
        <f>VLOOKUP(BX2774,Sheet2!$E$2:$I$222,5,FALSE)</f>
        <v>#N/A</v>
      </c>
      <c r="CB2774"/>
      <c r="CF2774" t="e">
        <f>VLOOKUP(CE2774,Sheet2!$E$2:$I$222,3,FALSE)</f>
        <v>#N/A</v>
      </c>
      <c r="CG2774" t="e">
        <f>VLOOKUP(CE2774,Sheet2!$E$2:$I$222,4,FALSE)</f>
        <v>#N/A</v>
      </c>
      <c r="CH2774" t="e">
        <f>VLOOKUP(CE2774,Sheet2!$E$2:$I$222,5,FALSE)</f>
        <v>#N/A</v>
      </c>
      <c r="CI2774"/>
      <c r="CM2774" t="e">
        <f>VLOOKUP(CL2774,Sheet2!$E$2:$I$222,3,FALSE)</f>
        <v>#N/A</v>
      </c>
      <c r="CN2774" t="e">
        <f>VLOOKUP(CL2774,Sheet2!$E$2:$I$222,4,FALSE)</f>
        <v>#N/A</v>
      </c>
      <c r="CO2774" t="e">
        <f>VLOOKUP(CL2774,Sheet2!$E$2:$I$222,5,FALSE)</f>
        <v>#N/A</v>
      </c>
      <c r="CP2774"/>
      <c r="CT2774" t="e">
        <f>VLOOKUP(CS2774,Sheet2!$E$2:$I$222,3,FALSE)</f>
        <v>#N/A</v>
      </c>
      <c r="CU2774" t="e">
        <f>VLOOKUP(CS2774,Sheet2!$E$2:$I$222,4,FALSE)</f>
        <v>#N/A</v>
      </c>
      <c r="CV2774" t="e">
        <f>VLOOKUP(CS2774,Sheet2!$E$2:$I$222,5,FALSE)</f>
        <v>#N/A</v>
      </c>
      <c r="CW2774"/>
      <c r="DA2774" t="e">
        <f>VLOOKUP(CZ2774,Sheet2!$E$2:$I$222,3,FALSE)</f>
        <v>#N/A</v>
      </c>
      <c r="DB2774" t="e">
        <f>VLOOKUP(CZ2774,Sheet2!$E$2:$I$222,4,FALSE)</f>
        <v>#N/A</v>
      </c>
      <c r="DC2774" t="e">
        <f>VLOOKUP(CZ2774,Sheet2!$E$2:$I$222,5,FALSE)</f>
        <v>#N/A</v>
      </c>
      <c r="DD2774"/>
      <c r="DH2774" t="e">
        <f>VLOOKUP(DG2774,Sheet2!$E$2:$I$222,3,FALSE)</f>
        <v>#N/A</v>
      </c>
      <c r="DI2774" t="e">
        <f>VLOOKUP(DG2774,Sheet2!$E$2:$I$222,4,FALSE)</f>
        <v>#N/A</v>
      </c>
      <c r="DJ2774" t="e">
        <f>VLOOKUP(DG2774,Sheet2!$E$2:$I$222,5,FALSE)</f>
        <v>#N/A</v>
      </c>
    </row>
    <row r="2775" spans="1:114" x14ac:dyDescent="0.25">
      <c r="A2775">
        <v>2883</v>
      </c>
      <c r="C2775">
        <v>16466</v>
      </c>
      <c r="D2775">
        <v>6466</v>
      </c>
      <c r="E2775">
        <v>37.766280000000002</v>
      </c>
      <c r="F2775">
        <v>-122.43101</v>
      </c>
      <c r="G2775" t="s">
        <v>2004</v>
      </c>
      <c r="H2775" t="s">
        <v>4423</v>
      </c>
      <c r="I2775" t="s">
        <v>4907</v>
      </c>
      <c r="J2775" t="s">
        <v>4947</v>
      </c>
      <c r="Q2775" t="s">
        <v>5924</v>
      </c>
      <c r="S2775" t="s">
        <v>6056</v>
      </c>
      <c r="T2775" t="s">
        <v>6694</v>
      </c>
      <c r="X2775">
        <f t="shared" si="43"/>
        <v>1</v>
      </c>
      <c r="Y2775" t="s">
        <v>6838</v>
      </c>
      <c r="Z2775" t="s">
        <v>6879</v>
      </c>
      <c r="AB2775" t="e">
        <f>VLOOKUP($AA2775,Sheet2!$E$2:$I$222,3,FALSE)</f>
        <v>#N/A</v>
      </c>
      <c r="AC2775" t="e">
        <f>VLOOKUP($AA2775,Sheet2!$E$2:$I$222,4,FALSE)</f>
        <v>#N/A</v>
      </c>
      <c r="AD2775" t="e">
        <f>VLOOKUP($AA2775,Sheet2!$E$2:$I$222,5,FALSE)</f>
        <v>#N/A</v>
      </c>
      <c r="AI2775" t="e">
        <f>VLOOKUP(AH2775,Sheet2!$E$2:$I$222,3,FALSE)</f>
        <v>#N/A</v>
      </c>
      <c r="AJ2775" t="e">
        <f>VLOOKUP(AH2775,Sheet2!$E$2:$I$222,4,FALSE)</f>
        <v>#N/A</v>
      </c>
      <c r="AK2775" t="e">
        <f>VLOOKUP(AH2775,Sheet2!$E$2:$I$222,5,FALSE)</f>
        <v>#N/A</v>
      </c>
      <c r="AL2775"/>
      <c r="AP2775" t="e">
        <f>VLOOKUP(AO2775,Sheet2!$E$2:$I$222,3,FALSE)</f>
        <v>#N/A</v>
      </c>
      <c r="AQ2775" t="e">
        <f>VLOOKUP(AO2775,Sheet2!$E$2:$I$222,4,FALSE)</f>
        <v>#N/A</v>
      </c>
      <c r="AR2775" t="e">
        <f>VLOOKUP(AO2775,Sheet2!$E$2:$I$222,5,FALSE)</f>
        <v>#N/A</v>
      </c>
      <c r="AS2775"/>
      <c r="AW2775" t="e">
        <f>VLOOKUP(AV2775,Sheet2!$E$2:$I$222,3,FALSE)</f>
        <v>#N/A</v>
      </c>
      <c r="AX2775" t="e">
        <f>VLOOKUP(AV2775,Sheet2!$E$2:$I$222,4,FALSE)</f>
        <v>#N/A</v>
      </c>
      <c r="AY2775" t="e">
        <f>VLOOKUP(AV2775,Sheet2!$E$2:$I$222,5,FALSE)</f>
        <v>#N/A</v>
      </c>
      <c r="AZ2775"/>
      <c r="BD2775" t="e">
        <f>VLOOKUP(BC2775,Sheet2!$E$2:$I$222,3,FALSE)</f>
        <v>#N/A</v>
      </c>
      <c r="BE2775" t="e">
        <f>VLOOKUP(BC2775,Sheet2!$E$2:$I$222,4,FALSE)</f>
        <v>#N/A</v>
      </c>
      <c r="BF2775" t="e">
        <f>VLOOKUP(BC2775,Sheet2!$E$2:$I$222,5,FALSE)</f>
        <v>#N/A</v>
      </c>
      <c r="BG2775"/>
      <c r="BK2775" t="e">
        <f>VLOOKUP(BJ2775,Sheet2!$E$2:$I$222,3,FALSE)</f>
        <v>#N/A</v>
      </c>
      <c r="BL2775" t="e">
        <f>VLOOKUP(BJ2775,Sheet2!$E$2:$I$222,4,FALSE)</f>
        <v>#N/A</v>
      </c>
      <c r="BM2775" t="e">
        <f>VLOOKUP(BJ2775,Sheet2!$E$2:$I$222,5,FALSE)</f>
        <v>#N/A</v>
      </c>
      <c r="BN2775"/>
      <c r="BR2775" t="e">
        <f>VLOOKUP(BQ2775,Sheet2!$E$2:$I$222,3,FALSE)</f>
        <v>#N/A</v>
      </c>
      <c r="BS2775" t="e">
        <f>VLOOKUP(BQ2775,Sheet2!$E$2:$I$222,4,FALSE)</f>
        <v>#N/A</v>
      </c>
      <c r="BT2775" t="e">
        <f>VLOOKUP(BQ2775,Sheet2!$E$2:$I$222,5,FALSE)</f>
        <v>#N/A</v>
      </c>
      <c r="BU2775"/>
      <c r="BY2775" t="e">
        <f>VLOOKUP(BX2775,Sheet2!$E$2:$I$222,3,FALSE)</f>
        <v>#N/A</v>
      </c>
      <c r="BZ2775" t="e">
        <f>VLOOKUP(BX2775,Sheet2!$E$2:$I$222,4,FALSE)</f>
        <v>#N/A</v>
      </c>
      <c r="CA2775" t="e">
        <f>VLOOKUP(BX2775,Sheet2!$E$2:$I$222,5,FALSE)</f>
        <v>#N/A</v>
      </c>
      <c r="CB2775"/>
      <c r="CF2775" t="e">
        <f>VLOOKUP(CE2775,Sheet2!$E$2:$I$222,3,FALSE)</f>
        <v>#N/A</v>
      </c>
      <c r="CG2775" t="e">
        <f>VLOOKUP(CE2775,Sheet2!$E$2:$I$222,4,FALSE)</f>
        <v>#N/A</v>
      </c>
      <c r="CH2775" t="e">
        <f>VLOOKUP(CE2775,Sheet2!$E$2:$I$222,5,FALSE)</f>
        <v>#N/A</v>
      </c>
      <c r="CI2775"/>
      <c r="CM2775" t="e">
        <f>VLOOKUP(CL2775,Sheet2!$E$2:$I$222,3,FALSE)</f>
        <v>#N/A</v>
      </c>
      <c r="CN2775" t="e">
        <f>VLOOKUP(CL2775,Sheet2!$E$2:$I$222,4,FALSE)</f>
        <v>#N/A</v>
      </c>
      <c r="CO2775" t="e">
        <f>VLOOKUP(CL2775,Sheet2!$E$2:$I$222,5,FALSE)</f>
        <v>#N/A</v>
      </c>
      <c r="CP2775"/>
      <c r="CT2775" t="e">
        <f>VLOOKUP(CS2775,Sheet2!$E$2:$I$222,3,FALSE)</f>
        <v>#N/A</v>
      </c>
      <c r="CU2775" t="e">
        <f>VLOOKUP(CS2775,Sheet2!$E$2:$I$222,4,FALSE)</f>
        <v>#N/A</v>
      </c>
      <c r="CV2775" t="e">
        <f>VLOOKUP(CS2775,Sheet2!$E$2:$I$222,5,FALSE)</f>
        <v>#N/A</v>
      </c>
      <c r="CW2775"/>
      <c r="DA2775" t="e">
        <f>VLOOKUP(CZ2775,Sheet2!$E$2:$I$222,3,FALSE)</f>
        <v>#N/A</v>
      </c>
      <c r="DB2775" t="e">
        <f>VLOOKUP(CZ2775,Sheet2!$E$2:$I$222,4,FALSE)</f>
        <v>#N/A</v>
      </c>
      <c r="DC2775" t="e">
        <f>VLOOKUP(CZ2775,Sheet2!$E$2:$I$222,5,FALSE)</f>
        <v>#N/A</v>
      </c>
      <c r="DD2775"/>
      <c r="DH2775" t="e">
        <f>VLOOKUP(DG2775,Sheet2!$E$2:$I$222,3,FALSE)</f>
        <v>#N/A</v>
      </c>
      <c r="DI2775" t="e">
        <f>VLOOKUP(DG2775,Sheet2!$E$2:$I$222,4,FALSE)</f>
        <v>#N/A</v>
      </c>
      <c r="DJ2775" t="e">
        <f>VLOOKUP(DG2775,Sheet2!$E$2:$I$222,5,FALSE)</f>
        <v>#N/A</v>
      </c>
    </row>
    <row r="2776" spans="1:114" x14ac:dyDescent="0.25">
      <c r="A2776">
        <v>2884</v>
      </c>
      <c r="C2776">
        <v>16467</v>
      </c>
      <c r="D2776">
        <v>6467</v>
      </c>
      <c r="E2776">
        <v>37.745080000000002</v>
      </c>
      <c r="F2776">
        <v>-122.47049</v>
      </c>
      <c r="G2776" t="s">
        <v>2005</v>
      </c>
      <c r="H2776" t="s">
        <v>4424</v>
      </c>
      <c r="I2776" t="s">
        <v>4918</v>
      </c>
      <c r="J2776" t="s">
        <v>4948</v>
      </c>
      <c r="Q2776" t="s">
        <v>5924</v>
      </c>
      <c r="S2776" t="s">
        <v>6054</v>
      </c>
      <c r="X2776">
        <f t="shared" si="43"/>
        <v>1</v>
      </c>
      <c r="Y2776" t="s">
        <v>6837</v>
      </c>
      <c r="Z2776" t="s">
        <v>6879</v>
      </c>
      <c r="AB2776" t="e">
        <f>VLOOKUP($AA2776,Sheet2!$E$2:$I$222,3,FALSE)</f>
        <v>#N/A</v>
      </c>
      <c r="AC2776" t="e">
        <f>VLOOKUP($AA2776,Sheet2!$E$2:$I$222,4,FALSE)</f>
        <v>#N/A</v>
      </c>
      <c r="AD2776" t="e">
        <f>VLOOKUP($AA2776,Sheet2!$E$2:$I$222,5,FALSE)</f>
        <v>#N/A</v>
      </c>
      <c r="AI2776" t="e">
        <f>VLOOKUP(AH2776,Sheet2!$E$2:$I$222,3,FALSE)</f>
        <v>#N/A</v>
      </c>
      <c r="AJ2776" t="e">
        <f>VLOOKUP(AH2776,Sheet2!$E$2:$I$222,4,FALSE)</f>
        <v>#N/A</v>
      </c>
      <c r="AK2776" t="e">
        <f>VLOOKUP(AH2776,Sheet2!$E$2:$I$222,5,FALSE)</f>
        <v>#N/A</v>
      </c>
      <c r="AL2776"/>
      <c r="AP2776" t="e">
        <f>VLOOKUP(AO2776,Sheet2!$E$2:$I$222,3,FALSE)</f>
        <v>#N/A</v>
      </c>
      <c r="AQ2776" t="e">
        <f>VLOOKUP(AO2776,Sheet2!$E$2:$I$222,4,FALSE)</f>
        <v>#N/A</v>
      </c>
      <c r="AR2776" t="e">
        <f>VLOOKUP(AO2776,Sheet2!$E$2:$I$222,5,FALSE)</f>
        <v>#N/A</v>
      </c>
      <c r="AS2776"/>
      <c r="AW2776" t="e">
        <f>VLOOKUP(AV2776,Sheet2!$E$2:$I$222,3,FALSE)</f>
        <v>#N/A</v>
      </c>
      <c r="AX2776" t="e">
        <f>VLOOKUP(AV2776,Sheet2!$E$2:$I$222,4,FALSE)</f>
        <v>#N/A</v>
      </c>
      <c r="AY2776" t="e">
        <f>VLOOKUP(AV2776,Sheet2!$E$2:$I$222,5,FALSE)</f>
        <v>#N/A</v>
      </c>
      <c r="AZ2776"/>
      <c r="BD2776" t="e">
        <f>VLOOKUP(BC2776,Sheet2!$E$2:$I$222,3,FALSE)</f>
        <v>#N/A</v>
      </c>
      <c r="BE2776" t="e">
        <f>VLOOKUP(BC2776,Sheet2!$E$2:$I$222,4,FALSE)</f>
        <v>#N/A</v>
      </c>
      <c r="BF2776" t="e">
        <f>VLOOKUP(BC2776,Sheet2!$E$2:$I$222,5,FALSE)</f>
        <v>#N/A</v>
      </c>
      <c r="BG2776"/>
      <c r="BK2776" t="e">
        <f>VLOOKUP(BJ2776,Sheet2!$E$2:$I$222,3,FALSE)</f>
        <v>#N/A</v>
      </c>
      <c r="BL2776" t="e">
        <f>VLOOKUP(BJ2776,Sheet2!$E$2:$I$222,4,FALSE)</f>
        <v>#N/A</v>
      </c>
      <c r="BM2776" t="e">
        <f>VLOOKUP(BJ2776,Sheet2!$E$2:$I$222,5,FALSE)</f>
        <v>#N/A</v>
      </c>
      <c r="BN2776"/>
      <c r="BR2776" t="e">
        <f>VLOOKUP(BQ2776,Sheet2!$E$2:$I$222,3,FALSE)</f>
        <v>#N/A</v>
      </c>
      <c r="BS2776" t="e">
        <f>VLOOKUP(BQ2776,Sheet2!$E$2:$I$222,4,FALSE)</f>
        <v>#N/A</v>
      </c>
      <c r="BT2776" t="e">
        <f>VLOOKUP(BQ2776,Sheet2!$E$2:$I$222,5,FALSE)</f>
        <v>#N/A</v>
      </c>
      <c r="BU2776"/>
      <c r="BY2776" t="e">
        <f>VLOOKUP(BX2776,Sheet2!$E$2:$I$222,3,FALSE)</f>
        <v>#N/A</v>
      </c>
      <c r="BZ2776" t="e">
        <f>VLOOKUP(BX2776,Sheet2!$E$2:$I$222,4,FALSE)</f>
        <v>#N/A</v>
      </c>
      <c r="CA2776" t="e">
        <f>VLOOKUP(BX2776,Sheet2!$E$2:$I$222,5,FALSE)</f>
        <v>#N/A</v>
      </c>
      <c r="CB2776"/>
      <c r="CF2776" t="e">
        <f>VLOOKUP(CE2776,Sheet2!$E$2:$I$222,3,FALSE)</f>
        <v>#N/A</v>
      </c>
      <c r="CG2776" t="e">
        <f>VLOOKUP(CE2776,Sheet2!$E$2:$I$222,4,FALSE)</f>
        <v>#N/A</v>
      </c>
      <c r="CH2776" t="e">
        <f>VLOOKUP(CE2776,Sheet2!$E$2:$I$222,5,FALSE)</f>
        <v>#N/A</v>
      </c>
      <c r="CI2776"/>
      <c r="CM2776" t="e">
        <f>VLOOKUP(CL2776,Sheet2!$E$2:$I$222,3,FALSE)</f>
        <v>#N/A</v>
      </c>
      <c r="CN2776" t="e">
        <f>VLOOKUP(CL2776,Sheet2!$E$2:$I$222,4,FALSE)</f>
        <v>#N/A</v>
      </c>
      <c r="CO2776" t="e">
        <f>VLOOKUP(CL2776,Sheet2!$E$2:$I$222,5,FALSE)</f>
        <v>#N/A</v>
      </c>
      <c r="CP2776"/>
      <c r="CT2776" t="e">
        <f>VLOOKUP(CS2776,Sheet2!$E$2:$I$222,3,FALSE)</f>
        <v>#N/A</v>
      </c>
      <c r="CU2776" t="e">
        <f>VLOOKUP(CS2776,Sheet2!$E$2:$I$222,4,FALSE)</f>
        <v>#N/A</v>
      </c>
      <c r="CV2776" t="e">
        <f>VLOOKUP(CS2776,Sheet2!$E$2:$I$222,5,FALSE)</f>
        <v>#N/A</v>
      </c>
      <c r="CW2776"/>
      <c r="DA2776" t="e">
        <f>VLOOKUP(CZ2776,Sheet2!$E$2:$I$222,3,FALSE)</f>
        <v>#N/A</v>
      </c>
      <c r="DB2776" t="e">
        <f>VLOOKUP(CZ2776,Sheet2!$E$2:$I$222,4,FALSE)</f>
        <v>#N/A</v>
      </c>
      <c r="DC2776" t="e">
        <f>VLOOKUP(CZ2776,Sheet2!$E$2:$I$222,5,FALSE)</f>
        <v>#N/A</v>
      </c>
      <c r="DD2776"/>
      <c r="DH2776" t="e">
        <f>VLOOKUP(DG2776,Sheet2!$E$2:$I$222,3,FALSE)</f>
        <v>#N/A</v>
      </c>
      <c r="DI2776" t="e">
        <f>VLOOKUP(DG2776,Sheet2!$E$2:$I$222,4,FALSE)</f>
        <v>#N/A</v>
      </c>
      <c r="DJ2776" t="e">
        <f>VLOOKUP(DG2776,Sheet2!$E$2:$I$222,5,FALSE)</f>
        <v>#N/A</v>
      </c>
    </row>
    <row r="2777" spans="1:114" x14ac:dyDescent="0.25">
      <c r="A2777">
        <v>2885</v>
      </c>
      <c r="C2777">
        <v>16468</v>
      </c>
      <c r="D2777">
        <v>6468</v>
      </c>
      <c r="E2777">
        <v>37.745069999999998</v>
      </c>
      <c r="F2777">
        <v>-122.4735</v>
      </c>
      <c r="G2777" t="s">
        <v>2006</v>
      </c>
      <c r="H2777" t="s">
        <v>4425</v>
      </c>
      <c r="I2777" t="s">
        <v>4917</v>
      </c>
      <c r="J2777" t="s">
        <v>4947</v>
      </c>
      <c r="Q2777" t="s">
        <v>5924</v>
      </c>
      <c r="S2777" t="s">
        <v>6055</v>
      </c>
      <c r="X2777">
        <f t="shared" si="43"/>
        <v>1</v>
      </c>
      <c r="Y2777" t="s">
        <v>6837</v>
      </c>
      <c r="Z2777" t="s">
        <v>6881</v>
      </c>
      <c r="AB2777" t="e">
        <f>VLOOKUP($AA2777,Sheet2!$E$2:$I$222,3,FALSE)</f>
        <v>#N/A</v>
      </c>
      <c r="AC2777" t="e">
        <f>VLOOKUP($AA2777,Sheet2!$E$2:$I$222,4,FALSE)</f>
        <v>#N/A</v>
      </c>
      <c r="AD2777" t="e">
        <f>VLOOKUP($AA2777,Sheet2!$E$2:$I$222,5,FALSE)</f>
        <v>#N/A</v>
      </c>
      <c r="AI2777" t="e">
        <f>VLOOKUP(AH2777,Sheet2!$E$2:$I$222,3,FALSE)</f>
        <v>#N/A</v>
      </c>
      <c r="AJ2777" t="e">
        <f>VLOOKUP(AH2777,Sheet2!$E$2:$I$222,4,FALSE)</f>
        <v>#N/A</v>
      </c>
      <c r="AK2777" t="e">
        <f>VLOOKUP(AH2777,Sheet2!$E$2:$I$222,5,FALSE)</f>
        <v>#N/A</v>
      </c>
      <c r="AL2777"/>
      <c r="AP2777" t="e">
        <f>VLOOKUP(AO2777,Sheet2!$E$2:$I$222,3,FALSE)</f>
        <v>#N/A</v>
      </c>
      <c r="AQ2777" t="e">
        <f>VLOOKUP(AO2777,Sheet2!$E$2:$I$222,4,FALSE)</f>
        <v>#N/A</v>
      </c>
      <c r="AR2777" t="e">
        <f>VLOOKUP(AO2777,Sheet2!$E$2:$I$222,5,FALSE)</f>
        <v>#N/A</v>
      </c>
      <c r="AS2777"/>
      <c r="AW2777" t="e">
        <f>VLOOKUP(AV2777,Sheet2!$E$2:$I$222,3,FALSE)</f>
        <v>#N/A</v>
      </c>
      <c r="AX2777" t="e">
        <f>VLOOKUP(AV2777,Sheet2!$E$2:$I$222,4,FALSE)</f>
        <v>#N/A</v>
      </c>
      <c r="AY2777" t="e">
        <f>VLOOKUP(AV2777,Sheet2!$E$2:$I$222,5,FALSE)</f>
        <v>#N/A</v>
      </c>
      <c r="AZ2777"/>
      <c r="BD2777" t="e">
        <f>VLOOKUP(BC2777,Sheet2!$E$2:$I$222,3,FALSE)</f>
        <v>#N/A</v>
      </c>
      <c r="BE2777" t="e">
        <f>VLOOKUP(BC2777,Sheet2!$E$2:$I$222,4,FALSE)</f>
        <v>#N/A</v>
      </c>
      <c r="BF2777" t="e">
        <f>VLOOKUP(BC2777,Sheet2!$E$2:$I$222,5,FALSE)</f>
        <v>#N/A</v>
      </c>
      <c r="BG2777"/>
      <c r="BK2777" t="e">
        <f>VLOOKUP(BJ2777,Sheet2!$E$2:$I$222,3,FALSE)</f>
        <v>#N/A</v>
      </c>
      <c r="BL2777" t="e">
        <f>VLOOKUP(BJ2777,Sheet2!$E$2:$I$222,4,FALSE)</f>
        <v>#N/A</v>
      </c>
      <c r="BM2777" t="e">
        <f>VLOOKUP(BJ2777,Sheet2!$E$2:$I$222,5,FALSE)</f>
        <v>#N/A</v>
      </c>
      <c r="BN2777"/>
      <c r="BR2777" t="e">
        <f>VLOOKUP(BQ2777,Sheet2!$E$2:$I$222,3,FALSE)</f>
        <v>#N/A</v>
      </c>
      <c r="BS2777" t="e">
        <f>VLOOKUP(BQ2777,Sheet2!$E$2:$I$222,4,FALSE)</f>
        <v>#N/A</v>
      </c>
      <c r="BT2777" t="e">
        <f>VLOOKUP(BQ2777,Sheet2!$E$2:$I$222,5,FALSE)</f>
        <v>#N/A</v>
      </c>
      <c r="BU2777"/>
      <c r="BY2777" t="e">
        <f>VLOOKUP(BX2777,Sheet2!$E$2:$I$222,3,FALSE)</f>
        <v>#N/A</v>
      </c>
      <c r="BZ2777" t="e">
        <f>VLOOKUP(BX2777,Sheet2!$E$2:$I$222,4,FALSE)</f>
        <v>#N/A</v>
      </c>
      <c r="CA2777" t="e">
        <f>VLOOKUP(BX2777,Sheet2!$E$2:$I$222,5,FALSE)</f>
        <v>#N/A</v>
      </c>
      <c r="CB2777"/>
      <c r="CF2777" t="e">
        <f>VLOOKUP(CE2777,Sheet2!$E$2:$I$222,3,FALSE)</f>
        <v>#N/A</v>
      </c>
      <c r="CG2777" t="e">
        <f>VLOOKUP(CE2777,Sheet2!$E$2:$I$222,4,FALSE)</f>
        <v>#N/A</v>
      </c>
      <c r="CH2777" t="e">
        <f>VLOOKUP(CE2777,Sheet2!$E$2:$I$222,5,FALSE)</f>
        <v>#N/A</v>
      </c>
      <c r="CI2777"/>
      <c r="CM2777" t="e">
        <f>VLOOKUP(CL2777,Sheet2!$E$2:$I$222,3,FALSE)</f>
        <v>#N/A</v>
      </c>
      <c r="CN2777" t="e">
        <f>VLOOKUP(CL2777,Sheet2!$E$2:$I$222,4,FALSE)</f>
        <v>#N/A</v>
      </c>
      <c r="CO2777" t="e">
        <f>VLOOKUP(CL2777,Sheet2!$E$2:$I$222,5,FALSE)</f>
        <v>#N/A</v>
      </c>
      <c r="CP2777"/>
      <c r="CT2777" t="e">
        <f>VLOOKUP(CS2777,Sheet2!$E$2:$I$222,3,FALSE)</f>
        <v>#N/A</v>
      </c>
      <c r="CU2777" t="e">
        <f>VLOOKUP(CS2777,Sheet2!$E$2:$I$222,4,FALSE)</f>
        <v>#N/A</v>
      </c>
      <c r="CV2777" t="e">
        <f>VLOOKUP(CS2777,Sheet2!$E$2:$I$222,5,FALSE)</f>
        <v>#N/A</v>
      </c>
      <c r="CW2777"/>
      <c r="DA2777" t="e">
        <f>VLOOKUP(CZ2777,Sheet2!$E$2:$I$222,3,FALSE)</f>
        <v>#N/A</v>
      </c>
      <c r="DB2777" t="e">
        <f>VLOOKUP(CZ2777,Sheet2!$E$2:$I$222,4,FALSE)</f>
        <v>#N/A</v>
      </c>
      <c r="DC2777" t="e">
        <f>VLOOKUP(CZ2777,Sheet2!$E$2:$I$222,5,FALSE)</f>
        <v>#N/A</v>
      </c>
      <c r="DD2777"/>
      <c r="DH2777" t="e">
        <f>VLOOKUP(DG2777,Sheet2!$E$2:$I$222,3,FALSE)</f>
        <v>#N/A</v>
      </c>
      <c r="DI2777" t="e">
        <f>VLOOKUP(DG2777,Sheet2!$E$2:$I$222,4,FALSE)</f>
        <v>#N/A</v>
      </c>
      <c r="DJ2777" t="e">
        <f>VLOOKUP(DG2777,Sheet2!$E$2:$I$222,5,FALSE)</f>
        <v>#N/A</v>
      </c>
    </row>
    <row r="2778" spans="1:114" x14ac:dyDescent="0.25">
      <c r="A2778">
        <v>2886</v>
      </c>
      <c r="C2778">
        <v>16469</v>
      </c>
      <c r="D2778">
        <v>6469</v>
      </c>
      <c r="E2778">
        <v>37.71078</v>
      </c>
      <c r="F2778">
        <v>-122.43156999999999</v>
      </c>
      <c r="G2778" t="s">
        <v>2007</v>
      </c>
      <c r="H2778" t="s">
        <v>4426</v>
      </c>
      <c r="I2778" t="s">
        <v>4910</v>
      </c>
      <c r="J2778" t="s">
        <v>4948</v>
      </c>
      <c r="Q2778" t="s">
        <v>5924</v>
      </c>
      <c r="S2778" t="s">
        <v>6150</v>
      </c>
      <c r="X2778">
        <f t="shared" si="43"/>
        <v>1</v>
      </c>
      <c r="Y2778" t="s">
        <v>6834</v>
      </c>
      <c r="Z2778" t="s">
        <v>6879</v>
      </c>
      <c r="AB2778" t="e">
        <f>VLOOKUP($AA2778,Sheet2!$E$2:$I$222,3,FALSE)</f>
        <v>#N/A</v>
      </c>
      <c r="AC2778" t="e">
        <f>VLOOKUP($AA2778,Sheet2!$E$2:$I$222,4,FALSE)</f>
        <v>#N/A</v>
      </c>
      <c r="AD2778" t="e">
        <f>VLOOKUP($AA2778,Sheet2!$E$2:$I$222,5,FALSE)</f>
        <v>#N/A</v>
      </c>
      <c r="AI2778" t="e">
        <f>VLOOKUP(AH2778,Sheet2!$E$2:$I$222,3,FALSE)</f>
        <v>#N/A</v>
      </c>
      <c r="AJ2778" t="e">
        <f>VLOOKUP(AH2778,Sheet2!$E$2:$I$222,4,FALSE)</f>
        <v>#N/A</v>
      </c>
      <c r="AK2778" t="e">
        <f>VLOOKUP(AH2778,Sheet2!$E$2:$I$222,5,FALSE)</f>
        <v>#N/A</v>
      </c>
      <c r="AL2778"/>
      <c r="AP2778" t="e">
        <f>VLOOKUP(AO2778,Sheet2!$E$2:$I$222,3,FALSE)</f>
        <v>#N/A</v>
      </c>
      <c r="AQ2778" t="e">
        <f>VLOOKUP(AO2778,Sheet2!$E$2:$I$222,4,FALSE)</f>
        <v>#N/A</v>
      </c>
      <c r="AR2778" t="e">
        <f>VLOOKUP(AO2778,Sheet2!$E$2:$I$222,5,FALSE)</f>
        <v>#N/A</v>
      </c>
      <c r="AS2778"/>
      <c r="AW2778" t="e">
        <f>VLOOKUP(AV2778,Sheet2!$E$2:$I$222,3,FALSE)</f>
        <v>#N/A</v>
      </c>
      <c r="AX2778" t="e">
        <f>VLOOKUP(AV2778,Sheet2!$E$2:$I$222,4,FALSE)</f>
        <v>#N/A</v>
      </c>
      <c r="AY2778" t="e">
        <f>VLOOKUP(AV2778,Sheet2!$E$2:$I$222,5,FALSE)</f>
        <v>#N/A</v>
      </c>
      <c r="AZ2778"/>
      <c r="BD2778" t="e">
        <f>VLOOKUP(BC2778,Sheet2!$E$2:$I$222,3,FALSE)</f>
        <v>#N/A</v>
      </c>
      <c r="BE2778" t="e">
        <f>VLOOKUP(BC2778,Sheet2!$E$2:$I$222,4,FALSE)</f>
        <v>#N/A</v>
      </c>
      <c r="BF2778" t="e">
        <f>VLOOKUP(BC2778,Sheet2!$E$2:$I$222,5,FALSE)</f>
        <v>#N/A</v>
      </c>
      <c r="BG2778"/>
      <c r="BK2778" t="e">
        <f>VLOOKUP(BJ2778,Sheet2!$E$2:$I$222,3,FALSE)</f>
        <v>#N/A</v>
      </c>
      <c r="BL2778" t="e">
        <f>VLOOKUP(BJ2778,Sheet2!$E$2:$I$222,4,FALSE)</f>
        <v>#N/A</v>
      </c>
      <c r="BM2778" t="e">
        <f>VLOOKUP(BJ2778,Sheet2!$E$2:$I$222,5,FALSE)</f>
        <v>#N/A</v>
      </c>
      <c r="BN2778"/>
      <c r="BR2778" t="e">
        <f>VLOOKUP(BQ2778,Sheet2!$E$2:$I$222,3,FALSE)</f>
        <v>#N/A</v>
      </c>
      <c r="BS2778" t="e">
        <f>VLOOKUP(BQ2778,Sheet2!$E$2:$I$222,4,FALSE)</f>
        <v>#N/A</v>
      </c>
      <c r="BT2778" t="e">
        <f>VLOOKUP(BQ2778,Sheet2!$E$2:$I$222,5,FALSE)</f>
        <v>#N/A</v>
      </c>
      <c r="BU2778"/>
      <c r="BY2778" t="e">
        <f>VLOOKUP(BX2778,Sheet2!$E$2:$I$222,3,FALSE)</f>
        <v>#N/A</v>
      </c>
      <c r="BZ2778" t="e">
        <f>VLOOKUP(BX2778,Sheet2!$E$2:$I$222,4,FALSE)</f>
        <v>#N/A</v>
      </c>
      <c r="CA2778" t="e">
        <f>VLOOKUP(BX2778,Sheet2!$E$2:$I$222,5,FALSE)</f>
        <v>#N/A</v>
      </c>
      <c r="CB2778"/>
      <c r="CF2778" t="e">
        <f>VLOOKUP(CE2778,Sheet2!$E$2:$I$222,3,FALSE)</f>
        <v>#N/A</v>
      </c>
      <c r="CG2778" t="e">
        <f>VLOOKUP(CE2778,Sheet2!$E$2:$I$222,4,FALSE)</f>
        <v>#N/A</v>
      </c>
      <c r="CH2778" t="e">
        <f>VLOOKUP(CE2778,Sheet2!$E$2:$I$222,5,FALSE)</f>
        <v>#N/A</v>
      </c>
      <c r="CI2778"/>
      <c r="CM2778" t="e">
        <f>VLOOKUP(CL2778,Sheet2!$E$2:$I$222,3,FALSE)</f>
        <v>#N/A</v>
      </c>
      <c r="CN2778" t="e">
        <f>VLOOKUP(CL2778,Sheet2!$E$2:$I$222,4,FALSE)</f>
        <v>#N/A</v>
      </c>
      <c r="CO2778" t="e">
        <f>VLOOKUP(CL2778,Sheet2!$E$2:$I$222,5,FALSE)</f>
        <v>#N/A</v>
      </c>
      <c r="CP2778"/>
      <c r="CT2778" t="e">
        <f>VLOOKUP(CS2778,Sheet2!$E$2:$I$222,3,FALSE)</f>
        <v>#N/A</v>
      </c>
      <c r="CU2778" t="e">
        <f>VLOOKUP(CS2778,Sheet2!$E$2:$I$222,4,FALSE)</f>
        <v>#N/A</v>
      </c>
      <c r="CV2778" t="e">
        <f>VLOOKUP(CS2778,Sheet2!$E$2:$I$222,5,FALSE)</f>
        <v>#N/A</v>
      </c>
      <c r="CW2778"/>
      <c r="DA2778" t="e">
        <f>VLOOKUP(CZ2778,Sheet2!$E$2:$I$222,3,FALSE)</f>
        <v>#N/A</v>
      </c>
      <c r="DB2778" t="e">
        <f>VLOOKUP(CZ2778,Sheet2!$E$2:$I$222,4,FALSE)</f>
        <v>#N/A</v>
      </c>
      <c r="DC2778" t="e">
        <f>VLOOKUP(CZ2778,Sheet2!$E$2:$I$222,5,FALSE)</f>
        <v>#N/A</v>
      </c>
      <c r="DD2778"/>
      <c r="DH2778" t="e">
        <f>VLOOKUP(DG2778,Sheet2!$E$2:$I$222,3,FALSE)</f>
        <v>#N/A</v>
      </c>
      <c r="DI2778" t="e">
        <f>VLOOKUP(DG2778,Sheet2!$E$2:$I$222,4,FALSE)</f>
        <v>#N/A</v>
      </c>
      <c r="DJ2778" t="e">
        <f>VLOOKUP(DG2778,Sheet2!$E$2:$I$222,5,FALSE)</f>
        <v>#N/A</v>
      </c>
    </row>
    <row r="2779" spans="1:114" x14ac:dyDescent="0.25">
      <c r="A2779">
        <v>2887</v>
      </c>
      <c r="C2779">
        <v>16470</v>
      </c>
      <c r="D2779">
        <v>6470</v>
      </c>
      <c r="E2779">
        <v>37.71219</v>
      </c>
      <c r="F2779">
        <v>-122.43219999999999</v>
      </c>
      <c r="G2779" t="s">
        <v>2008</v>
      </c>
      <c r="H2779" t="s">
        <v>4427</v>
      </c>
      <c r="I2779" t="s">
        <v>4909</v>
      </c>
      <c r="J2779" t="s">
        <v>4952</v>
      </c>
      <c r="Q2779" t="s">
        <v>5924</v>
      </c>
      <c r="S2779" t="s">
        <v>6174</v>
      </c>
      <c r="X2779">
        <f t="shared" si="43"/>
        <v>1</v>
      </c>
      <c r="Y2779" t="s">
        <v>6834</v>
      </c>
      <c r="Z2779" t="s">
        <v>6881</v>
      </c>
      <c r="AB2779" t="e">
        <f>VLOOKUP($AA2779,Sheet2!$E$2:$I$222,3,FALSE)</f>
        <v>#N/A</v>
      </c>
      <c r="AC2779" t="e">
        <f>VLOOKUP($AA2779,Sheet2!$E$2:$I$222,4,FALSE)</f>
        <v>#N/A</v>
      </c>
      <c r="AD2779" t="e">
        <f>VLOOKUP($AA2779,Sheet2!$E$2:$I$222,5,FALSE)</f>
        <v>#N/A</v>
      </c>
      <c r="AI2779" t="e">
        <f>VLOOKUP(AH2779,Sheet2!$E$2:$I$222,3,FALSE)</f>
        <v>#N/A</v>
      </c>
      <c r="AJ2779" t="e">
        <f>VLOOKUP(AH2779,Sheet2!$E$2:$I$222,4,FALSE)</f>
        <v>#N/A</v>
      </c>
      <c r="AK2779" t="e">
        <f>VLOOKUP(AH2779,Sheet2!$E$2:$I$222,5,FALSE)</f>
        <v>#N/A</v>
      </c>
      <c r="AL2779"/>
      <c r="AP2779" t="e">
        <f>VLOOKUP(AO2779,Sheet2!$E$2:$I$222,3,FALSE)</f>
        <v>#N/A</v>
      </c>
      <c r="AQ2779" t="e">
        <f>VLOOKUP(AO2779,Sheet2!$E$2:$I$222,4,FALSE)</f>
        <v>#N/A</v>
      </c>
      <c r="AR2779" t="e">
        <f>VLOOKUP(AO2779,Sheet2!$E$2:$I$222,5,FALSE)</f>
        <v>#N/A</v>
      </c>
      <c r="AS2779"/>
      <c r="AW2779" t="e">
        <f>VLOOKUP(AV2779,Sheet2!$E$2:$I$222,3,FALSE)</f>
        <v>#N/A</v>
      </c>
      <c r="AX2779" t="e">
        <f>VLOOKUP(AV2779,Sheet2!$E$2:$I$222,4,FALSE)</f>
        <v>#N/A</v>
      </c>
      <c r="AY2779" t="e">
        <f>VLOOKUP(AV2779,Sheet2!$E$2:$I$222,5,FALSE)</f>
        <v>#N/A</v>
      </c>
      <c r="AZ2779"/>
      <c r="BD2779" t="e">
        <f>VLOOKUP(BC2779,Sheet2!$E$2:$I$222,3,FALSE)</f>
        <v>#N/A</v>
      </c>
      <c r="BE2779" t="e">
        <f>VLOOKUP(BC2779,Sheet2!$E$2:$I$222,4,FALSE)</f>
        <v>#N/A</v>
      </c>
      <c r="BF2779" t="e">
        <f>VLOOKUP(BC2779,Sheet2!$E$2:$I$222,5,FALSE)</f>
        <v>#N/A</v>
      </c>
      <c r="BG2779"/>
      <c r="BK2779" t="e">
        <f>VLOOKUP(BJ2779,Sheet2!$E$2:$I$222,3,FALSE)</f>
        <v>#N/A</v>
      </c>
      <c r="BL2779" t="e">
        <f>VLOOKUP(BJ2779,Sheet2!$E$2:$I$222,4,FALSE)</f>
        <v>#N/A</v>
      </c>
      <c r="BM2779" t="e">
        <f>VLOOKUP(BJ2779,Sheet2!$E$2:$I$222,5,FALSE)</f>
        <v>#N/A</v>
      </c>
      <c r="BN2779"/>
      <c r="BR2779" t="e">
        <f>VLOOKUP(BQ2779,Sheet2!$E$2:$I$222,3,FALSE)</f>
        <v>#N/A</v>
      </c>
      <c r="BS2779" t="e">
        <f>VLOOKUP(BQ2779,Sheet2!$E$2:$I$222,4,FALSE)</f>
        <v>#N/A</v>
      </c>
      <c r="BT2779" t="e">
        <f>VLOOKUP(BQ2779,Sheet2!$E$2:$I$222,5,FALSE)</f>
        <v>#N/A</v>
      </c>
      <c r="BU2779"/>
      <c r="BY2779" t="e">
        <f>VLOOKUP(BX2779,Sheet2!$E$2:$I$222,3,FALSE)</f>
        <v>#N/A</v>
      </c>
      <c r="BZ2779" t="e">
        <f>VLOOKUP(BX2779,Sheet2!$E$2:$I$222,4,FALSE)</f>
        <v>#N/A</v>
      </c>
      <c r="CA2779" t="e">
        <f>VLOOKUP(BX2779,Sheet2!$E$2:$I$222,5,FALSE)</f>
        <v>#N/A</v>
      </c>
      <c r="CB2779"/>
      <c r="CF2779" t="e">
        <f>VLOOKUP(CE2779,Sheet2!$E$2:$I$222,3,FALSE)</f>
        <v>#N/A</v>
      </c>
      <c r="CG2779" t="e">
        <f>VLOOKUP(CE2779,Sheet2!$E$2:$I$222,4,FALSE)</f>
        <v>#N/A</v>
      </c>
      <c r="CH2779" t="e">
        <f>VLOOKUP(CE2779,Sheet2!$E$2:$I$222,5,FALSE)</f>
        <v>#N/A</v>
      </c>
      <c r="CI2779"/>
      <c r="CM2779" t="e">
        <f>VLOOKUP(CL2779,Sheet2!$E$2:$I$222,3,FALSE)</f>
        <v>#N/A</v>
      </c>
      <c r="CN2779" t="e">
        <f>VLOOKUP(CL2779,Sheet2!$E$2:$I$222,4,FALSE)</f>
        <v>#N/A</v>
      </c>
      <c r="CO2779" t="e">
        <f>VLOOKUP(CL2779,Sheet2!$E$2:$I$222,5,FALSE)</f>
        <v>#N/A</v>
      </c>
      <c r="CP2779"/>
      <c r="CT2779" t="e">
        <f>VLOOKUP(CS2779,Sheet2!$E$2:$I$222,3,FALSE)</f>
        <v>#N/A</v>
      </c>
      <c r="CU2779" t="e">
        <f>VLOOKUP(CS2779,Sheet2!$E$2:$I$222,4,FALSE)</f>
        <v>#N/A</v>
      </c>
      <c r="CV2779" t="e">
        <f>VLOOKUP(CS2779,Sheet2!$E$2:$I$222,5,FALSE)</f>
        <v>#N/A</v>
      </c>
      <c r="CW2779"/>
      <c r="DA2779" t="e">
        <f>VLOOKUP(CZ2779,Sheet2!$E$2:$I$222,3,FALSE)</f>
        <v>#N/A</v>
      </c>
      <c r="DB2779" t="e">
        <f>VLOOKUP(CZ2779,Sheet2!$E$2:$I$222,4,FALSE)</f>
        <v>#N/A</v>
      </c>
      <c r="DC2779" t="e">
        <f>VLOOKUP(CZ2779,Sheet2!$E$2:$I$222,5,FALSE)</f>
        <v>#N/A</v>
      </c>
      <c r="DD2779"/>
      <c r="DH2779" t="e">
        <f>VLOOKUP(DG2779,Sheet2!$E$2:$I$222,3,FALSE)</f>
        <v>#N/A</v>
      </c>
      <c r="DI2779" t="e">
        <f>VLOOKUP(DG2779,Sheet2!$E$2:$I$222,4,FALSE)</f>
        <v>#N/A</v>
      </c>
      <c r="DJ2779" t="e">
        <f>VLOOKUP(DG2779,Sheet2!$E$2:$I$222,5,FALSE)</f>
        <v>#N/A</v>
      </c>
    </row>
    <row r="2780" spans="1:114" x14ac:dyDescent="0.25">
      <c r="A2780">
        <v>2888</v>
      </c>
      <c r="C2780">
        <v>16471</v>
      </c>
      <c r="D2780">
        <v>6471</v>
      </c>
      <c r="E2780">
        <v>37.711260000000003</v>
      </c>
      <c r="F2780">
        <v>-122.43179000000001</v>
      </c>
      <c r="G2780" t="s">
        <v>2009</v>
      </c>
      <c r="H2780" t="s">
        <v>4428</v>
      </c>
      <c r="I2780" t="s">
        <v>4909</v>
      </c>
      <c r="J2780" t="s">
        <v>4948</v>
      </c>
      <c r="Q2780" t="s">
        <v>5924</v>
      </c>
      <c r="S2780" t="s">
        <v>6174</v>
      </c>
      <c r="X2780">
        <f t="shared" si="43"/>
        <v>1</v>
      </c>
      <c r="Y2780" t="s">
        <v>6834</v>
      </c>
      <c r="Z2780" t="s">
        <v>6881</v>
      </c>
      <c r="AB2780" t="e">
        <f>VLOOKUP($AA2780,Sheet2!$E$2:$I$222,3,FALSE)</f>
        <v>#N/A</v>
      </c>
      <c r="AC2780" t="e">
        <f>VLOOKUP($AA2780,Sheet2!$E$2:$I$222,4,FALSE)</f>
        <v>#N/A</v>
      </c>
      <c r="AD2780" t="e">
        <f>VLOOKUP($AA2780,Sheet2!$E$2:$I$222,5,FALSE)</f>
        <v>#N/A</v>
      </c>
      <c r="AI2780" t="e">
        <f>VLOOKUP(AH2780,Sheet2!$E$2:$I$222,3,FALSE)</f>
        <v>#N/A</v>
      </c>
      <c r="AJ2780" t="e">
        <f>VLOOKUP(AH2780,Sheet2!$E$2:$I$222,4,FALSE)</f>
        <v>#N/A</v>
      </c>
      <c r="AK2780" t="e">
        <f>VLOOKUP(AH2780,Sheet2!$E$2:$I$222,5,FALSE)</f>
        <v>#N/A</v>
      </c>
      <c r="AL2780"/>
      <c r="AP2780" t="e">
        <f>VLOOKUP(AO2780,Sheet2!$E$2:$I$222,3,FALSE)</f>
        <v>#N/A</v>
      </c>
      <c r="AQ2780" t="e">
        <f>VLOOKUP(AO2780,Sheet2!$E$2:$I$222,4,FALSE)</f>
        <v>#N/A</v>
      </c>
      <c r="AR2780" t="e">
        <f>VLOOKUP(AO2780,Sheet2!$E$2:$I$222,5,FALSE)</f>
        <v>#N/A</v>
      </c>
      <c r="AS2780"/>
      <c r="AW2780" t="e">
        <f>VLOOKUP(AV2780,Sheet2!$E$2:$I$222,3,FALSE)</f>
        <v>#N/A</v>
      </c>
      <c r="AX2780" t="e">
        <f>VLOOKUP(AV2780,Sheet2!$E$2:$I$222,4,FALSE)</f>
        <v>#N/A</v>
      </c>
      <c r="AY2780" t="e">
        <f>VLOOKUP(AV2780,Sheet2!$E$2:$I$222,5,FALSE)</f>
        <v>#N/A</v>
      </c>
      <c r="AZ2780"/>
      <c r="BD2780" t="e">
        <f>VLOOKUP(BC2780,Sheet2!$E$2:$I$222,3,FALSE)</f>
        <v>#N/A</v>
      </c>
      <c r="BE2780" t="e">
        <f>VLOOKUP(BC2780,Sheet2!$E$2:$I$222,4,FALSE)</f>
        <v>#N/A</v>
      </c>
      <c r="BF2780" t="e">
        <f>VLOOKUP(BC2780,Sheet2!$E$2:$I$222,5,FALSE)</f>
        <v>#N/A</v>
      </c>
      <c r="BG2780"/>
      <c r="BK2780" t="e">
        <f>VLOOKUP(BJ2780,Sheet2!$E$2:$I$222,3,FALSE)</f>
        <v>#N/A</v>
      </c>
      <c r="BL2780" t="e">
        <f>VLOOKUP(BJ2780,Sheet2!$E$2:$I$222,4,FALSE)</f>
        <v>#N/A</v>
      </c>
      <c r="BM2780" t="e">
        <f>VLOOKUP(BJ2780,Sheet2!$E$2:$I$222,5,FALSE)</f>
        <v>#N/A</v>
      </c>
      <c r="BN2780"/>
      <c r="BR2780" t="e">
        <f>VLOOKUP(BQ2780,Sheet2!$E$2:$I$222,3,FALSE)</f>
        <v>#N/A</v>
      </c>
      <c r="BS2780" t="e">
        <f>VLOOKUP(BQ2780,Sheet2!$E$2:$I$222,4,FALSE)</f>
        <v>#N/A</v>
      </c>
      <c r="BT2780" t="e">
        <f>VLOOKUP(BQ2780,Sheet2!$E$2:$I$222,5,FALSE)</f>
        <v>#N/A</v>
      </c>
      <c r="BU2780"/>
      <c r="BY2780" t="e">
        <f>VLOOKUP(BX2780,Sheet2!$E$2:$I$222,3,FALSE)</f>
        <v>#N/A</v>
      </c>
      <c r="BZ2780" t="e">
        <f>VLOOKUP(BX2780,Sheet2!$E$2:$I$222,4,FALSE)</f>
        <v>#N/A</v>
      </c>
      <c r="CA2780" t="e">
        <f>VLOOKUP(BX2780,Sheet2!$E$2:$I$222,5,FALSE)</f>
        <v>#N/A</v>
      </c>
      <c r="CB2780"/>
      <c r="CF2780" t="e">
        <f>VLOOKUP(CE2780,Sheet2!$E$2:$I$222,3,FALSE)</f>
        <v>#N/A</v>
      </c>
      <c r="CG2780" t="e">
        <f>VLOOKUP(CE2780,Sheet2!$E$2:$I$222,4,FALSE)</f>
        <v>#N/A</v>
      </c>
      <c r="CH2780" t="e">
        <f>VLOOKUP(CE2780,Sheet2!$E$2:$I$222,5,FALSE)</f>
        <v>#N/A</v>
      </c>
      <c r="CI2780"/>
      <c r="CM2780" t="e">
        <f>VLOOKUP(CL2780,Sheet2!$E$2:$I$222,3,FALSE)</f>
        <v>#N/A</v>
      </c>
      <c r="CN2780" t="e">
        <f>VLOOKUP(CL2780,Sheet2!$E$2:$I$222,4,FALSE)</f>
        <v>#N/A</v>
      </c>
      <c r="CO2780" t="e">
        <f>VLOOKUP(CL2780,Sheet2!$E$2:$I$222,5,FALSE)</f>
        <v>#N/A</v>
      </c>
      <c r="CP2780"/>
      <c r="CT2780" t="e">
        <f>VLOOKUP(CS2780,Sheet2!$E$2:$I$222,3,FALSE)</f>
        <v>#N/A</v>
      </c>
      <c r="CU2780" t="e">
        <f>VLOOKUP(CS2780,Sheet2!$E$2:$I$222,4,FALSE)</f>
        <v>#N/A</v>
      </c>
      <c r="CV2780" t="e">
        <f>VLOOKUP(CS2780,Sheet2!$E$2:$I$222,5,FALSE)</f>
        <v>#N/A</v>
      </c>
      <c r="CW2780"/>
      <c r="DA2780" t="e">
        <f>VLOOKUP(CZ2780,Sheet2!$E$2:$I$222,3,FALSE)</f>
        <v>#N/A</v>
      </c>
      <c r="DB2780" t="e">
        <f>VLOOKUP(CZ2780,Sheet2!$E$2:$I$222,4,FALSE)</f>
        <v>#N/A</v>
      </c>
      <c r="DC2780" t="e">
        <f>VLOOKUP(CZ2780,Sheet2!$E$2:$I$222,5,FALSE)</f>
        <v>#N/A</v>
      </c>
      <c r="DD2780"/>
      <c r="DH2780" t="e">
        <f>VLOOKUP(DG2780,Sheet2!$E$2:$I$222,3,FALSE)</f>
        <v>#N/A</v>
      </c>
      <c r="DI2780" t="e">
        <f>VLOOKUP(DG2780,Sheet2!$E$2:$I$222,4,FALSE)</f>
        <v>#N/A</v>
      </c>
      <c r="DJ2780" t="e">
        <f>VLOOKUP(DG2780,Sheet2!$E$2:$I$222,5,FALSE)</f>
        <v>#N/A</v>
      </c>
    </row>
    <row r="2781" spans="1:114" x14ac:dyDescent="0.25">
      <c r="A2781">
        <v>2889</v>
      </c>
      <c r="C2781">
        <v>16472</v>
      </c>
      <c r="D2781">
        <v>6472</v>
      </c>
      <c r="E2781">
        <v>37.71172</v>
      </c>
      <c r="F2781">
        <v>-122.43212</v>
      </c>
      <c r="G2781" t="s">
        <v>2009</v>
      </c>
      <c r="H2781" t="s">
        <v>4428</v>
      </c>
      <c r="I2781" t="s">
        <v>4910</v>
      </c>
      <c r="J2781" t="s">
        <v>4947</v>
      </c>
      <c r="Q2781" t="s">
        <v>5924</v>
      </c>
      <c r="S2781" t="s">
        <v>6150</v>
      </c>
      <c r="X2781">
        <f t="shared" si="43"/>
        <v>1</v>
      </c>
      <c r="Y2781" t="s">
        <v>6834</v>
      </c>
      <c r="Z2781" t="s">
        <v>6879</v>
      </c>
      <c r="AB2781" t="e">
        <f>VLOOKUP($AA2781,Sheet2!$E$2:$I$222,3,FALSE)</f>
        <v>#N/A</v>
      </c>
      <c r="AC2781" t="e">
        <f>VLOOKUP($AA2781,Sheet2!$E$2:$I$222,4,FALSE)</f>
        <v>#N/A</v>
      </c>
      <c r="AD2781" t="e">
        <f>VLOOKUP($AA2781,Sheet2!$E$2:$I$222,5,FALSE)</f>
        <v>#N/A</v>
      </c>
      <c r="AI2781" t="e">
        <f>VLOOKUP(AH2781,Sheet2!$E$2:$I$222,3,FALSE)</f>
        <v>#N/A</v>
      </c>
      <c r="AJ2781" t="e">
        <f>VLOOKUP(AH2781,Sheet2!$E$2:$I$222,4,FALSE)</f>
        <v>#N/A</v>
      </c>
      <c r="AK2781" t="e">
        <f>VLOOKUP(AH2781,Sheet2!$E$2:$I$222,5,FALSE)</f>
        <v>#N/A</v>
      </c>
      <c r="AL2781"/>
      <c r="AP2781" t="e">
        <f>VLOOKUP(AO2781,Sheet2!$E$2:$I$222,3,FALSE)</f>
        <v>#N/A</v>
      </c>
      <c r="AQ2781" t="e">
        <f>VLOOKUP(AO2781,Sheet2!$E$2:$I$222,4,FALSE)</f>
        <v>#N/A</v>
      </c>
      <c r="AR2781" t="e">
        <f>VLOOKUP(AO2781,Sheet2!$E$2:$I$222,5,FALSE)</f>
        <v>#N/A</v>
      </c>
      <c r="AS2781"/>
      <c r="AW2781" t="e">
        <f>VLOOKUP(AV2781,Sheet2!$E$2:$I$222,3,FALSE)</f>
        <v>#N/A</v>
      </c>
      <c r="AX2781" t="e">
        <f>VLOOKUP(AV2781,Sheet2!$E$2:$I$222,4,FALSE)</f>
        <v>#N/A</v>
      </c>
      <c r="AY2781" t="e">
        <f>VLOOKUP(AV2781,Sheet2!$E$2:$I$222,5,FALSE)</f>
        <v>#N/A</v>
      </c>
      <c r="AZ2781"/>
      <c r="BD2781" t="e">
        <f>VLOOKUP(BC2781,Sheet2!$E$2:$I$222,3,FALSE)</f>
        <v>#N/A</v>
      </c>
      <c r="BE2781" t="e">
        <f>VLOOKUP(BC2781,Sheet2!$E$2:$I$222,4,FALSE)</f>
        <v>#N/A</v>
      </c>
      <c r="BF2781" t="e">
        <f>VLOOKUP(BC2781,Sheet2!$E$2:$I$222,5,FALSE)</f>
        <v>#N/A</v>
      </c>
      <c r="BG2781"/>
      <c r="BK2781" t="e">
        <f>VLOOKUP(BJ2781,Sheet2!$E$2:$I$222,3,FALSE)</f>
        <v>#N/A</v>
      </c>
      <c r="BL2781" t="e">
        <f>VLOOKUP(BJ2781,Sheet2!$E$2:$I$222,4,FALSE)</f>
        <v>#N/A</v>
      </c>
      <c r="BM2781" t="e">
        <f>VLOOKUP(BJ2781,Sheet2!$E$2:$I$222,5,FALSE)</f>
        <v>#N/A</v>
      </c>
      <c r="BN2781"/>
      <c r="BR2781" t="e">
        <f>VLOOKUP(BQ2781,Sheet2!$E$2:$I$222,3,FALSE)</f>
        <v>#N/A</v>
      </c>
      <c r="BS2781" t="e">
        <f>VLOOKUP(BQ2781,Sheet2!$E$2:$I$222,4,FALSE)</f>
        <v>#N/A</v>
      </c>
      <c r="BT2781" t="e">
        <f>VLOOKUP(BQ2781,Sheet2!$E$2:$I$222,5,FALSE)</f>
        <v>#N/A</v>
      </c>
      <c r="BU2781"/>
      <c r="BY2781" t="e">
        <f>VLOOKUP(BX2781,Sheet2!$E$2:$I$222,3,FALSE)</f>
        <v>#N/A</v>
      </c>
      <c r="BZ2781" t="e">
        <f>VLOOKUP(BX2781,Sheet2!$E$2:$I$222,4,FALSE)</f>
        <v>#N/A</v>
      </c>
      <c r="CA2781" t="e">
        <f>VLOOKUP(BX2781,Sheet2!$E$2:$I$222,5,FALSE)</f>
        <v>#N/A</v>
      </c>
      <c r="CB2781"/>
      <c r="CF2781" t="e">
        <f>VLOOKUP(CE2781,Sheet2!$E$2:$I$222,3,FALSE)</f>
        <v>#N/A</v>
      </c>
      <c r="CG2781" t="e">
        <f>VLOOKUP(CE2781,Sheet2!$E$2:$I$222,4,FALSE)</f>
        <v>#N/A</v>
      </c>
      <c r="CH2781" t="e">
        <f>VLOOKUP(CE2781,Sheet2!$E$2:$I$222,5,FALSE)</f>
        <v>#N/A</v>
      </c>
      <c r="CI2781"/>
      <c r="CM2781" t="e">
        <f>VLOOKUP(CL2781,Sheet2!$E$2:$I$222,3,FALSE)</f>
        <v>#N/A</v>
      </c>
      <c r="CN2781" t="e">
        <f>VLOOKUP(CL2781,Sheet2!$E$2:$I$222,4,FALSE)</f>
        <v>#N/A</v>
      </c>
      <c r="CO2781" t="e">
        <f>VLOOKUP(CL2781,Sheet2!$E$2:$I$222,5,FALSE)</f>
        <v>#N/A</v>
      </c>
      <c r="CP2781"/>
      <c r="CT2781" t="e">
        <f>VLOOKUP(CS2781,Sheet2!$E$2:$I$222,3,FALSE)</f>
        <v>#N/A</v>
      </c>
      <c r="CU2781" t="e">
        <f>VLOOKUP(CS2781,Sheet2!$E$2:$I$222,4,FALSE)</f>
        <v>#N/A</v>
      </c>
      <c r="CV2781" t="e">
        <f>VLOOKUP(CS2781,Sheet2!$E$2:$I$222,5,FALSE)</f>
        <v>#N/A</v>
      </c>
      <c r="CW2781"/>
      <c r="DA2781" t="e">
        <f>VLOOKUP(CZ2781,Sheet2!$E$2:$I$222,3,FALSE)</f>
        <v>#N/A</v>
      </c>
      <c r="DB2781" t="e">
        <f>VLOOKUP(CZ2781,Sheet2!$E$2:$I$222,4,FALSE)</f>
        <v>#N/A</v>
      </c>
      <c r="DC2781" t="e">
        <f>VLOOKUP(CZ2781,Sheet2!$E$2:$I$222,5,FALSE)</f>
        <v>#N/A</v>
      </c>
      <c r="DD2781"/>
      <c r="DH2781" t="e">
        <f>VLOOKUP(DG2781,Sheet2!$E$2:$I$222,3,FALSE)</f>
        <v>#N/A</v>
      </c>
      <c r="DI2781" t="e">
        <f>VLOOKUP(DG2781,Sheet2!$E$2:$I$222,4,FALSE)</f>
        <v>#N/A</v>
      </c>
      <c r="DJ2781" t="e">
        <f>VLOOKUP(DG2781,Sheet2!$E$2:$I$222,5,FALSE)</f>
        <v>#N/A</v>
      </c>
    </row>
    <row r="2782" spans="1:114" x14ac:dyDescent="0.25">
      <c r="A2782">
        <v>2890</v>
      </c>
      <c r="C2782">
        <v>16473</v>
      </c>
      <c r="D2782">
        <v>6473</v>
      </c>
      <c r="E2782">
        <v>37.773622000000003</v>
      </c>
      <c r="F2782">
        <v>-122.418663</v>
      </c>
      <c r="G2782" t="s">
        <v>2010</v>
      </c>
      <c r="H2782" t="s">
        <v>4429</v>
      </c>
      <c r="I2782" t="s">
        <v>4907</v>
      </c>
      <c r="J2782" t="s">
        <v>4946</v>
      </c>
      <c r="K2782" t="s">
        <v>4964</v>
      </c>
      <c r="N2782" t="s">
        <v>5773</v>
      </c>
      <c r="Q2782" t="s">
        <v>5924</v>
      </c>
      <c r="R2782">
        <v>121</v>
      </c>
      <c r="S2782" t="s">
        <v>6565</v>
      </c>
      <c r="X2782">
        <f t="shared" si="43"/>
        <v>3</v>
      </c>
      <c r="Y2782" t="s">
        <v>6827</v>
      </c>
      <c r="Z2782" t="s">
        <v>6880</v>
      </c>
      <c r="AA2782" s="59" t="s">
        <v>6898</v>
      </c>
      <c r="AB2782" t="str">
        <f>VLOOKUP($AA2782,Sheet2!$E$2:$I$222,3,FALSE)</f>
        <v>To Fisherman's Wharf</v>
      </c>
      <c r="AC2782" t="str">
        <f>VLOOKUP($AA2782,Sheet2!$E$2:$I$222,4,FALSE)</f>
        <v>Powell &amp; Beach</v>
      </c>
      <c r="AD2782" t="str">
        <f>VLOOKUP($AA2782,Sheet2!$E$2:$I$222,5,FALSE)</f>
        <v>Daily ~ 6am-12:30am</v>
      </c>
      <c r="AF2782" t="s">
        <v>6874</v>
      </c>
      <c r="AG2782" t="s">
        <v>6880</v>
      </c>
      <c r="AH2782" s="59" t="s">
        <v>6963</v>
      </c>
      <c r="AI2782" t="str">
        <f>VLOOKUP(AH2782,Sheet2!$E$2:$I$222,3,FALSE)</f>
        <v>To Fort Mason</v>
      </c>
      <c r="AJ2782" t="str">
        <f>VLOOKUP(AH2782,Sheet2!$E$2:$I$222,4,FALSE)</f>
        <v>Van Ness &amp; North Pt.</v>
      </c>
      <c r="AK2782" t="str">
        <f>VLOOKUP(AH2782,Sheet2!$E$2:$I$222,5,FALSE)</f>
        <v>Daily ~ 5:30am-12am</v>
      </c>
      <c r="AL2782"/>
      <c r="AM2782" t="s">
        <v>5049</v>
      </c>
      <c r="AN2782" t="s">
        <v>6879</v>
      </c>
      <c r="AP2782" t="e">
        <f>VLOOKUP(AO2782,Sheet2!$E$2:$I$222,3,FALSE)</f>
        <v>#N/A</v>
      </c>
      <c r="AQ2782" t="e">
        <f>VLOOKUP(AO2782,Sheet2!$E$2:$I$222,4,FALSE)</f>
        <v>#N/A</v>
      </c>
      <c r="AR2782" t="e">
        <f>VLOOKUP(AO2782,Sheet2!$E$2:$I$222,5,FALSE)</f>
        <v>#N/A</v>
      </c>
      <c r="AS2782"/>
      <c r="AW2782" t="e">
        <f>VLOOKUP(AV2782,Sheet2!$E$2:$I$222,3,FALSE)</f>
        <v>#N/A</v>
      </c>
      <c r="AX2782" t="e">
        <f>VLOOKUP(AV2782,Sheet2!$E$2:$I$222,4,FALSE)</f>
        <v>#N/A</v>
      </c>
      <c r="AY2782" t="e">
        <f>VLOOKUP(AV2782,Sheet2!$E$2:$I$222,5,FALSE)</f>
        <v>#N/A</v>
      </c>
      <c r="AZ2782"/>
      <c r="BD2782" t="e">
        <f>VLOOKUP(BC2782,Sheet2!$E$2:$I$222,3,FALSE)</f>
        <v>#N/A</v>
      </c>
      <c r="BE2782" t="e">
        <f>VLOOKUP(BC2782,Sheet2!$E$2:$I$222,4,FALSE)</f>
        <v>#N/A</v>
      </c>
      <c r="BF2782" t="e">
        <f>VLOOKUP(BC2782,Sheet2!$E$2:$I$222,5,FALSE)</f>
        <v>#N/A</v>
      </c>
      <c r="BG2782"/>
      <c r="BK2782" t="e">
        <f>VLOOKUP(BJ2782,Sheet2!$E$2:$I$222,3,FALSE)</f>
        <v>#N/A</v>
      </c>
      <c r="BL2782" t="e">
        <f>VLOOKUP(BJ2782,Sheet2!$E$2:$I$222,4,FALSE)</f>
        <v>#N/A</v>
      </c>
      <c r="BM2782" t="e">
        <f>VLOOKUP(BJ2782,Sheet2!$E$2:$I$222,5,FALSE)</f>
        <v>#N/A</v>
      </c>
      <c r="BN2782"/>
      <c r="BR2782" t="e">
        <f>VLOOKUP(BQ2782,Sheet2!$E$2:$I$222,3,FALSE)</f>
        <v>#N/A</v>
      </c>
      <c r="BS2782" t="e">
        <f>VLOOKUP(BQ2782,Sheet2!$E$2:$I$222,4,FALSE)</f>
        <v>#N/A</v>
      </c>
      <c r="BT2782" t="e">
        <f>VLOOKUP(BQ2782,Sheet2!$E$2:$I$222,5,FALSE)</f>
        <v>#N/A</v>
      </c>
      <c r="BU2782"/>
      <c r="BY2782" t="e">
        <f>VLOOKUP(BX2782,Sheet2!$E$2:$I$222,3,FALSE)</f>
        <v>#N/A</v>
      </c>
      <c r="BZ2782" t="e">
        <f>VLOOKUP(BX2782,Sheet2!$E$2:$I$222,4,FALSE)</f>
        <v>#N/A</v>
      </c>
      <c r="CA2782" t="e">
        <f>VLOOKUP(BX2782,Sheet2!$E$2:$I$222,5,FALSE)</f>
        <v>#N/A</v>
      </c>
      <c r="CB2782"/>
      <c r="CF2782" t="e">
        <f>VLOOKUP(CE2782,Sheet2!$E$2:$I$222,3,FALSE)</f>
        <v>#N/A</v>
      </c>
      <c r="CG2782" t="e">
        <f>VLOOKUP(CE2782,Sheet2!$E$2:$I$222,4,FALSE)</f>
        <v>#N/A</v>
      </c>
      <c r="CH2782" t="e">
        <f>VLOOKUP(CE2782,Sheet2!$E$2:$I$222,5,FALSE)</f>
        <v>#N/A</v>
      </c>
      <c r="CI2782"/>
      <c r="CM2782" t="e">
        <f>VLOOKUP(CL2782,Sheet2!$E$2:$I$222,3,FALSE)</f>
        <v>#N/A</v>
      </c>
      <c r="CN2782" t="e">
        <f>VLOOKUP(CL2782,Sheet2!$E$2:$I$222,4,FALSE)</f>
        <v>#N/A</v>
      </c>
      <c r="CO2782" t="e">
        <f>VLOOKUP(CL2782,Sheet2!$E$2:$I$222,5,FALSE)</f>
        <v>#N/A</v>
      </c>
      <c r="CP2782"/>
      <c r="CT2782" t="e">
        <f>VLOOKUP(CS2782,Sheet2!$E$2:$I$222,3,FALSE)</f>
        <v>#N/A</v>
      </c>
      <c r="CU2782" t="e">
        <f>VLOOKUP(CS2782,Sheet2!$E$2:$I$222,4,FALSE)</f>
        <v>#N/A</v>
      </c>
      <c r="CV2782" t="e">
        <f>VLOOKUP(CS2782,Sheet2!$E$2:$I$222,5,FALSE)</f>
        <v>#N/A</v>
      </c>
      <c r="CW2782"/>
      <c r="DA2782" t="e">
        <f>VLOOKUP(CZ2782,Sheet2!$E$2:$I$222,3,FALSE)</f>
        <v>#N/A</v>
      </c>
      <c r="DB2782" t="e">
        <f>VLOOKUP(CZ2782,Sheet2!$E$2:$I$222,4,FALSE)</f>
        <v>#N/A</v>
      </c>
      <c r="DC2782" t="e">
        <f>VLOOKUP(CZ2782,Sheet2!$E$2:$I$222,5,FALSE)</f>
        <v>#N/A</v>
      </c>
      <c r="DD2782"/>
      <c r="DH2782" t="e">
        <f>VLOOKUP(DG2782,Sheet2!$E$2:$I$222,3,FALSE)</f>
        <v>#N/A</v>
      </c>
      <c r="DI2782" t="e">
        <f>VLOOKUP(DG2782,Sheet2!$E$2:$I$222,4,FALSE)</f>
        <v>#N/A</v>
      </c>
      <c r="DJ2782" t="e">
        <f>VLOOKUP(DG2782,Sheet2!$E$2:$I$222,5,FALSE)</f>
        <v>#N/A</v>
      </c>
    </row>
    <row r="2783" spans="1:114" x14ac:dyDescent="0.25">
      <c r="A2783">
        <v>2891</v>
      </c>
      <c r="C2783">
        <v>16475</v>
      </c>
      <c r="D2783">
        <v>6475</v>
      </c>
      <c r="E2783">
        <v>37.794110000000003</v>
      </c>
      <c r="F2783">
        <v>-122.39514</v>
      </c>
      <c r="G2783" t="s">
        <v>2011</v>
      </c>
      <c r="H2783" t="s">
        <v>4430</v>
      </c>
      <c r="I2783" t="s">
        <v>4925</v>
      </c>
      <c r="J2783" t="s">
        <v>4949</v>
      </c>
      <c r="K2783" t="s">
        <v>4969</v>
      </c>
      <c r="Q2783" t="s">
        <v>5924</v>
      </c>
      <c r="S2783" t="s">
        <v>6566</v>
      </c>
      <c r="T2783" t="s">
        <v>6762</v>
      </c>
      <c r="W2783" t="s">
        <v>7474</v>
      </c>
      <c r="X2783">
        <f t="shared" si="43"/>
        <v>6</v>
      </c>
      <c r="Y2783" t="s">
        <v>6835</v>
      </c>
      <c r="Z2783" t="s">
        <v>6880</v>
      </c>
      <c r="AA2783" s="59" t="s">
        <v>6905</v>
      </c>
      <c r="AB2783" t="str">
        <f>VLOOKUP($AA2783,Sheet2!$E$2:$I$222,3,FALSE)</f>
        <v>To Downtown</v>
      </c>
      <c r="AC2783" t="str">
        <f>VLOOKUP($AA2783,Sheet2!$E$2:$I$222,4,FALSE)</f>
        <v>Steuart &amp; Market</v>
      </c>
      <c r="AD2783" t="str">
        <f>VLOOKUP($AA2783,Sheet2!$E$2:$I$222,5,FALSE)</f>
        <v>Daily ~ 6am-12:30am</v>
      </c>
      <c r="AF2783" t="s">
        <v>6809</v>
      </c>
      <c r="AG2783" t="s">
        <v>6879</v>
      </c>
      <c r="AI2783" t="e">
        <f>VLOOKUP(AH2783,Sheet2!$E$2:$I$222,3,FALSE)</f>
        <v>#N/A</v>
      </c>
      <c r="AJ2783" t="e">
        <f>VLOOKUP(AH2783,Sheet2!$E$2:$I$222,4,FALSE)</f>
        <v>#N/A</v>
      </c>
      <c r="AK2783" t="e">
        <f>VLOOKUP(AH2783,Sheet2!$E$2:$I$222,5,FALSE)</f>
        <v>#N/A</v>
      </c>
      <c r="AL2783"/>
      <c r="AM2783" t="s">
        <v>6869</v>
      </c>
      <c r="AN2783" t="s">
        <v>6880</v>
      </c>
      <c r="AO2783" s="59" t="s">
        <v>6954</v>
      </c>
      <c r="AP2783" t="str">
        <f>VLOOKUP(AO2783,Sheet2!$E$2:$I$222,3,FALSE)</f>
        <v>To Downtown</v>
      </c>
      <c r="AQ2783" t="str">
        <f>VLOOKUP(AO2783,Sheet2!$E$2:$I$222,4,FALSE)</f>
        <v>Main &amp; Mission</v>
      </c>
      <c r="AR2783" t="str">
        <f>VLOOKUP(AO2783,Sheet2!$E$2:$I$222,5,FALSE)</f>
        <v>M-F ~ 6am-5:30pm</v>
      </c>
      <c r="AS2783"/>
      <c r="AT2783" t="s">
        <v>6866</v>
      </c>
      <c r="AU2783" t="s">
        <v>6880</v>
      </c>
      <c r="AV2783" s="59" t="s">
        <v>6951</v>
      </c>
      <c r="AW2783" t="str">
        <f>VLOOKUP(AV2783,Sheet2!$E$2:$I$222,3,FALSE)</f>
        <v>To Downtown</v>
      </c>
      <c r="AX2783" t="str">
        <f>VLOOKUP(AV2783,Sheet2!$E$2:$I$222,4,FALSE)</f>
        <v>Ferry Plaza</v>
      </c>
      <c r="AY2783" t="str">
        <f>VLOOKUP(AV2783,Sheet2!$E$2:$I$222,5,FALSE)</f>
        <v>Daily ~ 5:30am-12am</v>
      </c>
      <c r="AZ2783"/>
      <c r="BA2783" t="s">
        <v>6816</v>
      </c>
      <c r="BB2783" t="s">
        <v>6880</v>
      </c>
      <c r="BC2783" s="59" t="s">
        <v>6891</v>
      </c>
      <c r="BD2783" t="str">
        <f>VLOOKUP(BC2783,Sheet2!$E$2:$I$222,3,FALSE)</f>
        <v>To Ferry Plaza</v>
      </c>
      <c r="BE2783" t="str">
        <f>VLOOKUP(BC2783,Sheet2!$E$2:$I$222,4,FALSE)</f>
        <v>Steuart &amp; Market</v>
      </c>
      <c r="BF2783" t="str">
        <f>VLOOKUP(BC2783,Sheet2!$E$2:$I$222,5,FALSE)</f>
        <v>Daily ~ 5:30am-12am</v>
      </c>
      <c r="BG2783"/>
      <c r="BK2783" t="e">
        <f>VLOOKUP(BJ2783,Sheet2!$E$2:$I$222,3,FALSE)</f>
        <v>#N/A</v>
      </c>
      <c r="BL2783" t="e">
        <f>VLOOKUP(BJ2783,Sheet2!$E$2:$I$222,4,FALSE)</f>
        <v>#N/A</v>
      </c>
      <c r="BM2783" t="e">
        <f>VLOOKUP(BJ2783,Sheet2!$E$2:$I$222,5,FALSE)</f>
        <v>#N/A</v>
      </c>
      <c r="BN2783"/>
      <c r="BR2783" t="e">
        <f>VLOOKUP(BQ2783,Sheet2!$E$2:$I$222,3,FALSE)</f>
        <v>#N/A</v>
      </c>
      <c r="BS2783" t="e">
        <f>VLOOKUP(BQ2783,Sheet2!$E$2:$I$222,4,FALSE)</f>
        <v>#N/A</v>
      </c>
      <c r="BT2783" t="e">
        <f>VLOOKUP(BQ2783,Sheet2!$E$2:$I$222,5,FALSE)</f>
        <v>#N/A</v>
      </c>
      <c r="BU2783"/>
      <c r="BY2783" t="e">
        <f>VLOOKUP(BX2783,Sheet2!$E$2:$I$222,3,FALSE)</f>
        <v>#N/A</v>
      </c>
      <c r="BZ2783" t="e">
        <f>VLOOKUP(BX2783,Sheet2!$E$2:$I$222,4,FALSE)</f>
        <v>#N/A</v>
      </c>
      <c r="CA2783" t="e">
        <f>VLOOKUP(BX2783,Sheet2!$E$2:$I$222,5,FALSE)</f>
        <v>#N/A</v>
      </c>
      <c r="CB2783"/>
      <c r="CC2783" t="s">
        <v>5935</v>
      </c>
      <c r="CD2783" t="s">
        <v>6879</v>
      </c>
      <c r="CE2783" s="59" t="s">
        <v>6987</v>
      </c>
      <c r="CF2783" t="str">
        <f>VLOOKUP(CE2783,Sheet2!$E$2:$I$222,3,FALSE)</f>
        <v>To Downtown</v>
      </c>
      <c r="CG2783" t="str">
        <f>VLOOKUP(CE2783,Sheet2!$E$2:$I$222,4,FALSE)</f>
        <v>Late Night Only (Daily ~ 1am-5am)</v>
      </c>
      <c r="CH2783" t="str">
        <f>VLOOKUP(CE2783,Sheet2!$E$2:$I$222,5,FALSE)</f>
        <v>Sat ~ 1am-6am | Sun ~ 1am-8am</v>
      </c>
      <c r="CI2783"/>
      <c r="CM2783" t="e">
        <f>VLOOKUP(CL2783,Sheet2!$E$2:$I$222,3,FALSE)</f>
        <v>#N/A</v>
      </c>
      <c r="CN2783" t="e">
        <f>VLOOKUP(CL2783,Sheet2!$E$2:$I$222,4,FALSE)</f>
        <v>#N/A</v>
      </c>
      <c r="CO2783" t="e">
        <f>VLOOKUP(CL2783,Sheet2!$E$2:$I$222,5,FALSE)</f>
        <v>#N/A</v>
      </c>
      <c r="CP2783"/>
      <c r="CT2783" t="e">
        <f>VLOOKUP(CS2783,Sheet2!$E$2:$I$222,3,FALSE)</f>
        <v>#N/A</v>
      </c>
      <c r="CU2783" t="e">
        <f>VLOOKUP(CS2783,Sheet2!$E$2:$I$222,4,FALSE)</f>
        <v>#N/A</v>
      </c>
      <c r="CV2783" t="e">
        <f>VLOOKUP(CS2783,Sheet2!$E$2:$I$222,5,FALSE)</f>
        <v>#N/A</v>
      </c>
      <c r="CW2783"/>
      <c r="DA2783" t="e">
        <f>VLOOKUP(CZ2783,Sheet2!$E$2:$I$222,3,FALSE)</f>
        <v>#N/A</v>
      </c>
      <c r="DB2783" t="e">
        <f>VLOOKUP(CZ2783,Sheet2!$E$2:$I$222,4,FALSE)</f>
        <v>#N/A</v>
      </c>
      <c r="DC2783" t="e">
        <f>VLOOKUP(CZ2783,Sheet2!$E$2:$I$222,5,FALSE)</f>
        <v>#N/A</v>
      </c>
      <c r="DD2783"/>
      <c r="DH2783" t="e">
        <f>VLOOKUP(DG2783,Sheet2!$E$2:$I$222,3,FALSE)</f>
        <v>#N/A</v>
      </c>
      <c r="DI2783" t="e">
        <f>VLOOKUP(DG2783,Sheet2!$E$2:$I$222,4,FALSE)</f>
        <v>#N/A</v>
      </c>
      <c r="DJ2783" t="e">
        <f>VLOOKUP(DG2783,Sheet2!$E$2:$I$222,5,FALSE)</f>
        <v>#N/A</v>
      </c>
    </row>
    <row r="2784" spans="1:114" x14ac:dyDescent="0.25">
      <c r="A2784">
        <v>2892</v>
      </c>
      <c r="C2784">
        <v>16478</v>
      </c>
      <c r="D2784">
        <v>6478</v>
      </c>
      <c r="E2784">
        <v>37.766620000000003</v>
      </c>
      <c r="F2784">
        <v>-122.45294</v>
      </c>
      <c r="G2784" t="s">
        <v>2012</v>
      </c>
      <c r="H2784" t="s">
        <v>4431</v>
      </c>
      <c r="I2784" t="s">
        <v>4907</v>
      </c>
      <c r="J2784" t="s">
        <v>4946</v>
      </c>
      <c r="K2784" t="s">
        <v>4961</v>
      </c>
      <c r="L2784" t="s">
        <v>5108</v>
      </c>
      <c r="Q2784" t="s">
        <v>5924</v>
      </c>
      <c r="S2784" t="s">
        <v>6283</v>
      </c>
      <c r="X2784">
        <f t="shared" si="43"/>
        <v>1</v>
      </c>
      <c r="Y2784" t="s">
        <v>6863</v>
      </c>
      <c r="Z2784" t="s">
        <v>6880</v>
      </c>
      <c r="AA2784" s="59" t="s">
        <v>6948</v>
      </c>
      <c r="AB2784" t="str">
        <f>VLOOKUP($AA2784,Sheet2!$E$2:$I$222,3,FALSE)</f>
        <v>To Downtown</v>
      </c>
      <c r="AC2784" t="str">
        <f>VLOOKUP($AA2784,Sheet2!$E$2:$I$222,4,FALSE)</f>
        <v>Ferry Plaza</v>
      </c>
      <c r="AD2784" t="str">
        <f>VLOOKUP($AA2784,Sheet2!$E$2:$I$222,5,FALSE)</f>
        <v>Daily ~ 6am-12:30am</v>
      </c>
      <c r="AI2784" t="e">
        <f>VLOOKUP(AH2784,Sheet2!$E$2:$I$222,3,FALSE)</f>
        <v>#N/A</v>
      </c>
      <c r="AJ2784" t="e">
        <f>VLOOKUP(AH2784,Sheet2!$E$2:$I$222,4,FALSE)</f>
        <v>#N/A</v>
      </c>
      <c r="AK2784" t="e">
        <f>VLOOKUP(AH2784,Sheet2!$E$2:$I$222,5,FALSE)</f>
        <v>#N/A</v>
      </c>
      <c r="AL2784"/>
      <c r="AP2784" t="e">
        <f>VLOOKUP(AO2784,Sheet2!$E$2:$I$222,3,FALSE)</f>
        <v>#N/A</v>
      </c>
      <c r="AQ2784" t="e">
        <f>VLOOKUP(AO2784,Sheet2!$E$2:$I$222,4,FALSE)</f>
        <v>#N/A</v>
      </c>
      <c r="AR2784" t="e">
        <f>VLOOKUP(AO2784,Sheet2!$E$2:$I$222,5,FALSE)</f>
        <v>#N/A</v>
      </c>
      <c r="AS2784"/>
      <c r="AW2784" t="e">
        <f>VLOOKUP(AV2784,Sheet2!$E$2:$I$222,3,FALSE)</f>
        <v>#N/A</v>
      </c>
      <c r="AX2784" t="e">
        <f>VLOOKUP(AV2784,Sheet2!$E$2:$I$222,4,FALSE)</f>
        <v>#N/A</v>
      </c>
      <c r="AY2784" t="e">
        <f>VLOOKUP(AV2784,Sheet2!$E$2:$I$222,5,FALSE)</f>
        <v>#N/A</v>
      </c>
      <c r="AZ2784"/>
      <c r="BD2784" t="e">
        <f>VLOOKUP(BC2784,Sheet2!$E$2:$I$222,3,FALSE)</f>
        <v>#N/A</v>
      </c>
      <c r="BE2784" t="e">
        <f>VLOOKUP(BC2784,Sheet2!$E$2:$I$222,4,FALSE)</f>
        <v>#N/A</v>
      </c>
      <c r="BF2784" t="e">
        <f>VLOOKUP(BC2784,Sheet2!$E$2:$I$222,5,FALSE)</f>
        <v>#N/A</v>
      </c>
      <c r="BG2784"/>
      <c r="BK2784" t="e">
        <f>VLOOKUP(BJ2784,Sheet2!$E$2:$I$222,3,FALSE)</f>
        <v>#N/A</v>
      </c>
      <c r="BL2784" t="e">
        <f>VLOOKUP(BJ2784,Sheet2!$E$2:$I$222,4,FALSE)</f>
        <v>#N/A</v>
      </c>
      <c r="BM2784" t="e">
        <f>VLOOKUP(BJ2784,Sheet2!$E$2:$I$222,5,FALSE)</f>
        <v>#N/A</v>
      </c>
      <c r="BN2784"/>
      <c r="BR2784" t="e">
        <f>VLOOKUP(BQ2784,Sheet2!$E$2:$I$222,3,FALSE)</f>
        <v>#N/A</v>
      </c>
      <c r="BS2784" t="e">
        <f>VLOOKUP(BQ2784,Sheet2!$E$2:$I$222,4,FALSE)</f>
        <v>#N/A</v>
      </c>
      <c r="BT2784" t="e">
        <f>VLOOKUP(BQ2784,Sheet2!$E$2:$I$222,5,FALSE)</f>
        <v>#N/A</v>
      </c>
      <c r="BU2784"/>
      <c r="BY2784" t="e">
        <f>VLOOKUP(BX2784,Sheet2!$E$2:$I$222,3,FALSE)</f>
        <v>#N/A</v>
      </c>
      <c r="BZ2784" t="e">
        <f>VLOOKUP(BX2784,Sheet2!$E$2:$I$222,4,FALSE)</f>
        <v>#N/A</v>
      </c>
      <c r="CA2784" t="e">
        <f>VLOOKUP(BX2784,Sheet2!$E$2:$I$222,5,FALSE)</f>
        <v>#N/A</v>
      </c>
      <c r="CB2784"/>
      <c r="CF2784" t="e">
        <f>VLOOKUP(CE2784,Sheet2!$E$2:$I$222,3,FALSE)</f>
        <v>#N/A</v>
      </c>
      <c r="CG2784" t="e">
        <f>VLOOKUP(CE2784,Sheet2!$E$2:$I$222,4,FALSE)</f>
        <v>#N/A</v>
      </c>
      <c r="CH2784" t="e">
        <f>VLOOKUP(CE2784,Sheet2!$E$2:$I$222,5,FALSE)</f>
        <v>#N/A</v>
      </c>
      <c r="CI2784"/>
      <c r="CM2784" t="e">
        <f>VLOOKUP(CL2784,Sheet2!$E$2:$I$222,3,FALSE)</f>
        <v>#N/A</v>
      </c>
      <c r="CN2784" t="e">
        <f>VLOOKUP(CL2784,Sheet2!$E$2:$I$222,4,FALSE)</f>
        <v>#N/A</v>
      </c>
      <c r="CO2784" t="e">
        <f>VLOOKUP(CL2784,Sheet2!$E$2:$I$222,5,FALSE)</f>
        <v>#N/A</v>
      </c>
      <c r="CP2784"/>
      <c r="CT2784" t="e">
        <f>VLOOKUP(CS2784,Sheet2!$E$2:$I$222,3,FALSE)</f>
        <v>#N/A</v>
      </c>
      <c r="CU2784" t="e">
        <f>VLOOKUP(CS2784,Sheet2!$E$2:$I$222,4,FALSE)</f>
        <v>#N/A</v>
      </c>
      <c r="CV2784" t="e">
        <f>VLOOKUP(CS2784,Sheet2!$E$2:$I$222,5,FALSE)</f>
        <v>#N/A</v>
      </c>
      <c r="CW2784"/>
      <c r="DA2784" t="e">
        <f>VLOOKUP(CZ2784,Sheet2!$E$2:$I$222,3,FALSE)</f>
        <v>#N/A</v>
      </c>
      <c r="DB2784" t="e">
        <f>VLOOKUP(CZ2784,Sheet2!$E$2:$I$222,4,FALSE)</f>
        <v>#N/A</v>
      </c>
      <c r="DC2784" t="e">
        <f>VLOOKUP(CZ2784,Sheet2!$E$2:$I$222,5,FALSE)</f>
        <v>#N/A</v>
      </c>
      <c r="DD2784"/>
      <c r="DH2784" t="e">
        <f>VLOOKUP(DG2784,Sheet2!$E$2:$I$222,3,FALSE)</f>
        <v>#N/A</v>
      </c>
      <c r="DI2784" t="e">
        <f>VLOOKUP(DG2784,Sheet2!$E$2:$I$222,4,FALSE)</f>
        <v>#N/A</v>
      </c>
      <c r="DJ2784" t="e">
        <f>VLOOKUP(DG2784,Sheet2!$E$2:$I$222,5,FALSE)</f>
        <v>#N/A</v>
      </c>
    </row>
    <row r="2785" spans="1:114" x14ac:dyDescent="0.25">
      <c r="A2785">
        <v>2893</v>
      </c>
      <c r="C2785">
        <v>16479</v>
      </c>
      <c r="D2785">
        <v>6479</v>
      </c>
      <c r="E2785">
        <v>37.77449</v>
      </c>
      <c r="F2785">
        <v>-122.45468</v>
      </c>
      <c r="G2785" t="s">
        <v>2013</v>
      </c>
      <c r="H2785" t="s">
        <v>4432</v>
      </c>
      <c r="I2785" t="s">
        <v>4913</v>
      </c>
      <c r="J2785" t="s">
        <v>4946</v>
      </c>
      <c r="K2785" t="s">
        <v>4962</v>
      </c>
      <c r="Q2785" t="s">
        <v>5924</v>
      </c>
      <c r="S2785" t="s">
        <v>6067</v>
      </c>
      <c r="X2785">
        <f t="shared" si="43"/>
        <v>1</v>
      </c>
      <c r="Y2785" t="s">
        <v>6842</v>
      </c>
      <c r="Z2785" t="s">
        <v>6881</v>
      </c>
      <c r="AB2785" t="e">
        <f>VLOOKUP($AA2785,Sheet2!$E$2:$I$222,3,FALSE)</f>
        <v>#N/A</v>
      </c>
      <c r="AC2785" t="e">
        <f>VLOOKUP($AA2785,Sheet2!$E$2:$I$222,4,FALSE)</f>
        <v>#N/A</v>
      </c>
      <c r="AD2785" t="e">
        <f>VLOOKUP($AA2785,Sheet2!$E$2:$I$222,5,FALSE)</f>
        <v>#N/A</v>
      </c>
      <c r="AI2785" t="e">
        <f>VLOOKUP(AH2785,Sheet2!$E$2:$I$222,3,FALSE)</f>
        <v>#N/A</v>
      </c>
      <c r="AJ2785" t="e">
        <f>VLOOKUP(AH2785,Sheet2!$E$2:$I$222,4,FALSE)</f>
        <v>#N/A</v>
      </c>
      <c r="AK2785" t="e">
        <f>VLOOKUP(AH2785,Sheet2!$E$2:$I$222,5,FALSE)</f>
        <v>#N/A</v>
      </c>
      <c r="AL2785"/>
      <c r="AP2785" t="e">
        <f>VLOOKUP(AO2785,Sheet2!$E$2:$I$222,3,FALSE)</f>
        <v>#N/A</v>
      </c>
      <c r="AQ2785" t="e">
        <f>VLOOKUP(AO2785,Sheet2!$E$2:$I$222,4,FALSE)</f>
        <v>#N/A</v>
      </c>
      <c r="AR2785" t="e">
        <f>VLOOKUP(AO2785,Sheet2!$E$2:$I$222,5,FALSE)</f>
        <v>#N/A</v>
      </c>
      <c r="AS2785"/>
      <c r="AW2785" t="e">
        <f>VLOOKUP(AV2785,Sheet2!$E$2:$I$222,3,FALSE)</f>
        <v>#N/A</v>
      </c>
      <c r="AX2785" t="e">
        <f>VLOOKUP(AV2785,Sheet2!$E$2:$I$222,4,FALSE)</f>
        <v>#N/A</v>
      </c>
      <c r="AY2785" t="e">
        <f>VLOOKUP(AV2785,Sheet2!$E$2:$I$222,5,FALSE)</f>
        <v>#N/A</v>
      </c>
      <c r="AZ2785"/>
      <c r="BD2785" t="e">
        <f>VLOOKUP(BC2785,Sheet2!$E$2:$I$222,3,FALSE)</f>
        <v>#N/A</v>
      </c>
      <c r="BE2785" t="e">
        <f>VLOOKUP(BC2785,Sheet2!$E$2:$I$222,4,FALSE)</f>
        <v>#N/A</v>
      </c>
      <c r="BF2785" t="e">
        <f>VLOOKUP(BC2785,Sheet2!$E$2:$I$222,5,FALSE)</f>
        <v>#N/A</v>
      </c>
      <c r="BG2785"/>
      <c r="BK2785" t="e">
        <f>VLOOKUP(BJ2785,Sheet2!$E$2:$I$222,3,FALSE)</f>
        <v>#N/A</v>
      </c>
      <c r="BL2785" t="e">
        <f>VLOOKUP(BJ2785,Sheet2!$E$2:$I$222,4,FALSE)</f>
        <v>#N/A</v>
      </c>
      <c r="BM2785" t="e">
        <f>VLOOKUP(BJ2785,Sheet2!$E$2:$I$222,5,FALSE)</f>
        <v>#N/A</v>
      </c>
      <c r="BN2785"/>
      <c r="BR2785" t="e">
        <f>VLOOKUP(BQ2785,Sheet2!$E$2:$I$222,3,FALSE)</f>
        <v>#N/A</v>
      </c>
      <c r="BS2785" t="e">
        <f>VLOOKUP(BQ2785,Sheet2!$E$2:$I$222,4,FALSE)</f>
        <v>#N/A</v>
      </c>
      <c r="BT2785" t="e">
        <f>VLOOKUP(BQ2785,Sheet2!$E$2:$I$222,5,FALSE)</f>
        <v>#N/A</v>
      </c>
      <c r="BU2785"/>
      <c r="BY2785" t="e">
        <f>VLOOKUP(BX2785,Sheet2!$E$2:$I$222,3,FALSE)</f>
        <v>#N/A</v>
      </c>
      <c r="BZ2785" t="e">
        <f>VLOOKUP(BX2785,Sheet2!$E$2:$I$222,4,FALSE)</f>
        <v>#N/A</v>
      </c>
      <c r="CA2785" t="e">
        <f>VLOOKUP(BX2785,Sheet2!$E$2:$I$222,5,FALSE)</f>
        <v>#N/A</v>
      </c>
      <c r="CB2785"/>
      <c r="CF2785" t="e">
        <f>VLOOKUP(CE2785,Sheet2!$E$2:$I$222,3,FALSE)</f>
        <v>#N/A</v>
      </c>
      <c r="CG2785" t="e">
        <f>VLOOKUP(CE2785,Sheet2!$E$2:$I$222,4,FALSE)</f>
        <v>#N/A</v>
      </c>
      <c r="CH2785" t="e">
        <f>VLOOKUP(CE2785,Sheet2!$E$2:$I$222,5,FALSE)</f>
        <v>#N/A</v>
      </c>
      <c r="CI2785"/>
      <c r="CM2785" t="e">
        <f>VLOOKUP(CL2785,Sheet2!$E$2:$I$222,3,FALSE)</f>
        <v>#N/A</v>
      </c>
      <c r="CN2785" t="e">
        <f>VLOOKUP(CL2785,Sheet2!$E$2:$I$222,4,FALSE)</f>
        <v>#N/A</v>
      </c>
      <c r="CO2785" t="e">
        <f>VLOOKUP(CL2785,Sheet2!$E$2:$I$222,5,FALSE)</f>
        <v>#N/A</v>
      </c>
      <c r="CP2785"/>
      <c r="CT2785" t="e">
        <f>VLOOKUP(CS2785,Sheet2!$E$2:$I$222,3,FALSE)</f>
        <v>#N/A</v>
      </c>
      <c r="CU2785" t="e">
        <f>VLOOKUP(CS2785,Sheet2!$E$2:$I$222,4,FALSE)</f>
        <v>#N/A</v>
      </c>
      <c r="CV2785" t="e">
        <f>VLOOKUP(CS2785,Sheet2!$E$2:$I$222,5,FALSE)</f>
        <v>#N/A</v>
      </c>
      <c r="CW2785"/>
      <c r="DA2785" t="e">
        <f>VLOOKUP(CZ2785,Sheet2!$E$2:$I$222,3,FALSE)</f>
        <v>#N/A</v>
      </c>
      <c r="DB2785" t="e">
        <f>VLOOKUP(CZ2785,Sheet2!$E$2:$I$222,4,FALSE)</f>
        <v>#N/A</v>
      </c>
      <c r="DC2785" t="e">
        <f>VLOOKUP(CZ2785,Sheet2!$E$2:$I$222,5,FALSE)</f>
        <v>#N/A</v>
      </c>
      <c r="DD2785"/>
      <c r="DH2785" t="e">
        <f>VLOOKUP(DG2785,Sheet2!$E$2:$I$222,3,FALSE)</f>
        <v>#N/A</v>
      </c>
      <c r="DI2785" t="e">
        <f>VLOOKUP(DG2785,Sheet2!$E$2:$I$222,4,FALSE)</f>
        <v>#N/A</v>
      </c>
      <c r="DJ2785" t="e">
        <f>VLOOKUP(DG2785,Sheet2!$E$2:$I$222,5,FALSE)</f>
        <v>#N/A</v>
      </c>
    </row>
    <row r="2786" spans="1:114" x14ac:dyDescent="0.25">
      <c r="A2786">
        <v>2894</v>
      </c>
      <c r="C2786">
        <v>16480</v>
      </c>
      <c r="D2786">
        <v>6480</v>
      </c>
      <c r="E2786">
        <v>37.772799999999997</v>
      </c>
      <c r="F2786">
        <v>-122.4542</v>
      </c>
      <c r="G2786" t="s">
        <v>2014</v>
      </c>
      <c r="H2786" t="s">
        <v>4433</v>
      </c>
      <c r="I2786" t="s">
        <v>4908</v>
      </c>
      <c r="J2786" t="s">
        <v>4946</v>
      </c>
      <c r="K2786" t="s">
        <v>5009</v>
      </c>
      <c r="Q2786" t="s">
        <v>5924</v>
      </c>
      <c r="S2786" t="s">
        <v>6072</v>
      </c>
      <c r="X2786">
        <f t="shared" si="43"/>
        <v>1</v>
      </c>
      <c r="Y2786" t="s">
        <v>6842</v>
      </c>
      <c r="Z2786" t="s">
        <v>6879</v>
      </c>
      <c r="AB2786" t="e">
        <f>VLOOKUP($AA2786,Sheet2!$E$2:$I$222,3,FALSE)</f>
        <v>#N/A</v>
      </c>
      <c r="AC2786" t="e">
        <f>VLOOKUP($AA2786,Sheet2!$E$2:$I$222,4,FALSE)</f>
        <v>#N/A</v>
      </c>
      <c r="AD2786" t="e">
        <f>VLOOKUP($AA2786,Sheet2!$E$2:$I$222,5,FALSE)</f>
        <v>#N/A</v>
      </c>
      <c r="AI2786" t="e">
        <f>VLOOKUP(AH2786,Sheet2!$E$2:$I$222,3,FALSE)</f>
        <v>#N/A</v>
      </c>
      <c r="AJ2786" t="e">
        <f>VLOOKUP(AH2786,Sheet2!$E$2:$I$222,4,FALSE)</f>
        <v>#N/A</v>
      </c>
      <c r="AK2786" t="e">
        <f>VLOOKUP(AH2786,Sheet2!$E$2:$I$222,5,FALSE)</f>
        <v>#N/A</v>
      </c>
      <c r="AL2786"/>
      <c r="AP2786" t="e">
        <f>VLOOKUP(AO2786,Sheet2!$E$2:$I$222,3,FALSE)</f>
        <v>#N/A</v>
      </c>
      <c r="AQ2786" t="e">
        <f>VLOOKUP(AO2786,Sheet2!$E$2:$I$222,4,FALSE)</f>
        <v>#N/A</v>
      </c>
      <c r="AR2786" t="e">
        <f>VLOOKUP(AO2786,Sheet2!$E$2:$I$222,5,FALSE)</f>
        <v>#N/A</v>
      </c>
      <c r="AS2786"/>
      <c r="AW2786" t="e">
        <f>VLOOKUP(AV2786,Sheet2!$E$2:$I$222,3,FALSE)</f>
        <v>#N/A</v>
      </c>
      <c r="AX2786" t="e">
        <f>VLOOKUP(AV2786,Sheet2!$E$2:$I$222,4,FALSE)</f>
        <v>#N/A</v>
      </c>
      <c r="AY2786" t="e">
        <f>VLOOKUP(AV2786,Sheet2!$E$2:$I$222,5,FALSE)</f>
        <v>#N/A</v>
      </c>
      <c r="AZ2786"/>
      <c r="BD2786" t="e">
        <f>VLOOKUP(BC2786,Sheet2!$E$2:$I$222,3,FALSE)</f>
        <v>#N/A</v>
      </c>
      <c r="BE2786" t="e">
        <f>VLOOKUP(BC2786,Sheet2!$E$2:$I$222,4,FALSE)</f>
        <v>#N/A</v>
      </c>
      <c r="BF2786" t="e">
        <f>VLOOKUP(BC2786,Sheet2!$E$2:$I$222,5,FALSE)</f>
        <v>#N/A</v>
      </c>
      <c r="BG2786"/>
      <c r="BK2786" t="e">
        <f>VLOOKUP(BJ2786,Sheet2!$E$2:$I$222,3,FALSE)</f>
        <v>#N/A</v>
      </c>
      <c r="BL2786" t="e">
        <f>VLOOKUP(BJ2786,Sheet2!$E$2:$I$222,4,FALSE)</f>
        <v>#N/A</v>
      </c>
      <c r="BM2786" t="e">
        <f>VLOOKUP(BJ2786,Sheet2!$E$2:$I$222,5,FALSE)</f>
        <v>#N/A</v>
      </c>
      <c r="BN2786"/>
      <c r="BR2786" t="e">
        <f>VLOOKUP(BQ2786,Sheet2!$E$2:$I$222,3,FALSE)</f>
        <v>#N/A</v>
      </c>
      <c r="BS2786" t="e">
        <f>VLOOKUP(BQ2786,Sheet2!$E$2:$I$222,4,FALSE)</f>
        <v>#N/A</v>
      </c>
      <c r="BT2786" t="e">
        <f>VLOOKUP(BQ2786,Sheet2!$E$2:$I$222,5,FALSE)</f>
        <v>#N/A</v>
      </c>
      <c r="BU2786"/>
      <c r="BY2786" t="e">
        <f>VLOOKUP(BX2786,Sheet2!$E$2:$I$222,3,FALSE)</f>
        <v>#N/A</v>
      </c>
      <c r="BZ2786" t="e">
        <f>VLOOKUP(BX2786,Sheet2!$E$2:$I$222,4,FALSE)</f>
        <v>#N/A</v>
      </c>
      <c r="CA2786" t="e">
        <f>VLOOKUP(BX2786,Sheet2!$E$2:$I$222,5,FALSE)</f>
        <v>#N/A</v>
      </c>
      <c r="CB2786"/>
      <c r="CF2786" t="e">
        <f>VLOOKUP(CE2786,Sheet2!$E$2:$I$222,3,FALSE)</f>
        <v>#N/A</v>
      </c>
      <c r="CG2786" t="e">
        <f>VLOOKUP(CE2786,Sheet2!$E$2:$I$222,4,FALSE)</f>
        <v>#N/A</v>
      </c>
      <c r="CH2786" t="e">
        <f>VLOOKUP(CE2786,Sheet2!$E$2:$I$222,5,FALSE)</f>
        <v>#N/A</v>
      </c>
      <c r="CI2786"/>
      <c r="CM2786" t="e">
        <f>VLOOKUP(CL2786,Sheet2!$E$2:$I$222,3,FALSE)</f>
        <v>#N/A</v>
      </c>
      <c r="CN2786" t="e">
        <f>VLOOKUP(CL2786,Sheet2!$E$2:$I$222,4,FALSE)</f>
        <v>#N/A</v>
      </c>
      <c r="CO2786" t="e">
        <f>VLOOKUP(CL2786,Sheet2!$E$2:$I$222,5,FALSE)</f>
        <v>#N/A</v>
      </c>
      <c r="CP2786"/>
      <c r="CT2786" t="e">
        <f>VLOOKUP(CS2786,Sheet2!$E$2:$I$222,3,FALSE)</f>
        <v>#N/A</v>
      </c>
      <c r="CU2786" t="e">
        <f>VLOOKUP(CS2786,Sheet2!$E$2:$I$222,4,FALSE)</f>
        <v>#N/A</v>
      </c>
      <c r="CV2786" t="e">
        <f>VLOOKUP(CS2786,Sheet2!$E$2:$I$222,5,FALSE)</f>
        <v>#N/A</v>
      </c>
      <c r="CW2786"/>
      <c r="DA2786" t="e">
        <f>VLOOKUP(CZ2786,Sheet2!$E$2:$I$222,3,FALSE)</f>
        <v>#N/A</v>
      </c>
      <c r="DB2786" t="e">
        <f>VLOOKUP(CZ2786,Sheet2!$E$2:$I$222,4,FALSE)</f>
        <v>#N/A</v>
      </c>
      <c r="DC2786" t="e">
        <f>VLOOKUP(CZ2786,Sheet2!$E$2:$I$222,5,FALSE)</f>
        <v>#N/A</v>
      </c>
      <c r="DD2786"/>
      <c r="DH2786" t="e">
        <f>VLOOKUP(DG2786,Sheet2!$E$2:$I$222,3,FALSE)</f>
        <v>#N/A</v>
      </c>
      <c r="DI2786" t="e">
        <f>VLOOKUP(DG2786,Sheet2!$E$2:$I$222,4,FALSE)</f>
        <v>#N/A</v>
      </c>
      <c r="DJ2786" t="e">
        <f>VLOOKUP(DG2786,Sheet2!$E$2:$I$222,5,FALSE)</f>
        <v>#N/A</v>
      </c>
    </row>
    <row r="2787" spans="1:114" x14ac:dyDescent="0.25">
      <c r="A2787">
        <v>2895</v>
      </c>
      <c r="C2787">
        <v>16481</v>
      </c>
      <c r="D2787">
        <v>6481</v>
      </c>
      <c r="E2787">
        <v>37.772649999999999</v>
      </c>
      <c r="F2787">
        <v>-122.45433</v>
      </c>
      <c r="G2787" t="s">
        <v>2014</v>
      </c>
      <c r="H2787" t="s">
        <v>4433</v>
      </c>
      <c r="I2787" t="s">
        <v>4913</v>
      </c>
      <c r="J2787" t="s">
        <v>4946</v>
      </c>
      <c r="K2787" t="s">
        <v>4961</v>
      </c>
      <c r="Q2787" t="s">
        <v>5924</v>
      </c>
      <c r="S2787" t="s">
        <v>6067</v>
      </c>
      <c r="X2787">
        <f t="shared" si="43"/>
        <v>1</v>
      </c>
      <c r="Y2787" t="s">
        <v>6842</v>
      </c>
      <c r="Z2787" t="s">
        <v>6881</v>
      </c>
      <c r="AB2787" t="e">
        <f>VLOOKUP($AA2787,Sheet2!$E$2:$I$222,3,FALSE)</f>
        <v>#N/A</v>
      </c>
      <c r="AC2787" t="e">
        <f>VLOOKUP($AA2787,Sheet2!$E$2:$I$222,4,FALSE)</f>
        <v>#N/A</v>
      </c>
      <c r="AD2787" t="e">
        <f>VLOOKUP($AA2787,Sheet2!$E$2:$I$222,5,FALSE)</f>
        <v>#N/A</v>
      </c>
      <c r="AI2787" t="e">
        <f>VLOOKUP(AH2787,Sheet2!$E$2:$I$222,3,FALSE)</f>
        <v>#N/A</v>
      </c>
      <c r="AJ2787" t="e">
        <f>VLOOKUP(AH2787,Sheet2!$E$2:$I$222,4,FALSE)</f>
        <v>#N/A</v>
      </c>
      <c r="AK2787" t="e">
        <f>VLOOKUP(AH2787,Sheet2!$E$2:$I$222,5,FALSE)</f>
        <v>#N/A</v>
      </c>
      <c r="AL2787"/>
      <c r="AP2787" t="e">
        <f>VLOOKUP(AO2787,Sheet2!$E$2:$I$222,3,FALSE)</f>
        <v>#N/A</v>
      </c>
      <c r="AQ2787" t="e">
        <f>VLOOKUP(AO2787,Sheet2!$E$2:$I$222,4,FALSE)</f>
        <v>#N/A</v>
      </c>
      <c r="AR2787" t="e">
        <f>VLOOKUP(AO2787,Sheet2!$E$2:$I$222,5,FALSE)</f>
        <v>#N/A</v>
      </c>
      <c r="AS2787"/>
      <c r="AW2787" t="e">
        <f>VLOOKUP(AV2787,Sheet2!$E$2:$I$222,3,FALSE)</f>
        <v>#N/A</v>
      </c>
      <c r="AX2787" t="e">
        <f>VLOOKUP(AV2787,Sheet2!$E$2:$I$222,4,FALSE)</f>
        <v>#N/A</v>
      </c>
      <c r="AY2787" t="e">
        <f>VLOOKUP(AV2787,Sheet2!$E$2:$I$222,5,FALSE)</f>
        <v>#N/A</v>
      </c>
      <c r="AZ2787"/>
      <c r="BD2787" t="e">
        <f>VLOOKUP(BC2787,Sheet2!$E$2:$I$222,3,FALSE)</f>
        <v>#N/A</v>
      </c>
      <c r="BE2787" t="e">
        <f>VLOOKUP(BC2787,Sheet2!$E$2:$I$222,4,FALSE)</f>
        <v>#N/A</v>
      </c>
      <c r="BF2787" t="e">
        <f>VLOOKUP(BC2787,Sheet2!$E$2:$I$222,5,FALSE)</f>
        <v>#N/A</v>
      </c>
      <c r="BG2787"/>
      <c r="BK2787" t="e">
        <f>VLOOKUP(BJ2787,Sheet2!$E$2:$I$222,3,FALSE)</f>
        <v>#N/A</v>
      </c>
      <c r="BL2787" t="e">
        <f>VLOOKUP(BJ2787,Sheet2!$E$2:$I$222,4,FALSE)</f>
        <v>#N/A</v>
      </c>
      <c r="BM2787" t="e">
        <f>VLOOKUP(BJ2787,Sheet2!$E$2:$I$222,5,FALSE)</f>
        <v>#N/A</v>
      </c>
      <c r="BN2787"/>
      <c r="BR2787" t="e">
        <f>VLOOKUP(BQ2787,Sheet2!$E$2:$I$222,3,FALSE)</f>
        <v>#N/A</v>
      </c>
      <c r="BS2787" t="e">
        <f>VLOOKUP(BQ2787,Sheet2!$E$2:$I$222,4,FALSE)</f>
        <v>#N/A</v>
      </c>
      <c r="BT2787" t="e">
        <f>VLOOKUP(BQ2787,Sheet2!$E$2:$I$222,5,FALSE)</f>
        <v>#N/A</v>
      </c>
      <c r="BU2787"/>
      <c r="BY2787" t="e">
        <f>VLOOKUP(BX2787,Sheet2!$E$2:$I$222,3,FALSE)</f>
        <v>#N/A</v>
      </c>
      <c r="BZ2787" t="e">
        <f>VLOOKUP(BX2787,Sheet2!$E$2:$I$222,4,FALSE)</f>
        <v>#N/A</v>
      </c>
      <c r="CA2787" t="e">
        <f>VLOOKUP(BX2787,Sheet2!$E$2:$I$222,5,FALSE)</f>
        <v>#N/A</v>
      </c>
      <c r="CB2787"/>
      <c r="CF2787" t="e">
        <f>VLOOKUP(CE2787,Sheet2!$E$2:$I$222,3,FALSE)</f>
        <v>#N/A</v>
      </c>
      <c r="CG2787" t="e">
        <f>VLOOKUP(CE2787,Sheet2!$E$2:$I$222,4,FALSE)</f>
        <v>#N/A</v>
      </c>
      <c r="CH2787" t="e">
        <f>VLOOKUP(CE2787,Sheet2!$E$2:$I$222,5,FALSE)</f>
        <v>#N/A</v>
      </c>
      <c r="CI2787"/>
      <c r="CM2787" t="e">
        <f>VLOOKUP(CL2787,Sheet2!$E$2:$I$222,3,FALSE)</f>
        <v>#N/A</v>
      </c>
      <c r="CN2787" t="e">
        <f>VLOOKUP(CL2787,Sheet2!$E$2:$I$222,4,FALSE)</f>
        <v>#N/A</v>
      </c>
      <c r="CO2787" t="e">
        <f>VLOOKUP(CL2787,Sheet2!$E$2:$I$222,5,FALSE)</f>
        <v>#N/A</v>
      </c>
      <c r="CP2787"/>
      <c r="CT2787" t="e">
        <f>VLOOKUP(CS2787,Sheet2!$E$2:$I$222,3,FALSE)</f>
        <v>#N/A</v>
      </c>
      <c r="CU2787" t="e">
        <f>VLOOKUP(CS2787,Sheet2!$E$2:$I$222,4,FALSE)</f>
        <v>#N/A</v>
      </c>
      <c r="CV2787" t="e">
        <f>VLOOKUP(CS2787,Sheet2!$E$2:$I$222,5,FALSE)</f>
        <v>#N/A</v>
      </c>
      <c r="CW2787"/>
      <c r="DA2787" t="e">
        <f>VLOOKUP(CZ2787,Sheet2!$E$2:$I$222,3,FALSE)</f>
        <v>#N/A</v>
      </c>
      <c r="DB2787" t="e">
        <f>VLOOKUP(CZ2787,Sheet2!$E$2:$I$222,4,FALSE)</f>
        <v>#N/A</v>
      </c>
      <c r="DC2787" t="e">
        <f>VLOOKUP(CZ2787,Sheet2!$E$2:$I$222,5,FALSE)</f>
        <v>#N/A</v>
      </c>
      <c r="DD2787"/>
      <c r="DH2787" t="e">
        <f>VLOOKUP(DG2787,Sheet2!$E$2:$I$222,3,FALSE)</f>
        <v>#N/A</v>
      </c>
      <c r="DI2787" t="e">
        <f>VLOOKUP(DG2787,Sheet2!$E$2:$I$222,4,FALSE)</f>
        <v>#N/A</v>
      </c>
      <c r="DJ2787" t="e">
        <f>VLOOKUP(DG2787,Sheet2!$E$2:$I$222,5,FALSE)</f>
        <v>#N/A</v>
      </c>
    </row>
    <row r="2788" spans="1:114" x14ac:dyDescent="0.25">
      <c r="A2788">
        <v>2896</v>
      </c>
      <c r="C2788">
        <v>16482</v>
      </c>
      <c r="D2788">
        <v>6482</v>
      </c>
      <c r="E2788">
        <v>37.770940000000003</v>
      </c>
      <c r="F2788">
        <v>-122.45383</v>
      </c>
      <c r="G2788" t="s">
        <v>2015</v>
      </c>
      <c r="H2788" t="s">
        <v>4434</v>
      </c>
      <c r="I2788" t="s">
        <v>4908</v>
      </c>
      <c r="J2788" t="s">
        <v>4946</v>
      </c>
      <c r="K2788" t="s">
        <v>4964</v>
      </c>
      <c r="N2788" t="s">
        <v>5774</v>
      </c>
      <c r="Q2788" t="s">
        <v>5924</v>
      </c>
      <c r="R2788">
        <v>875</v>
      </c>
      <c r="S2788" t="s">
        <v>6072</v>
      </c>
      <c r="X2788">
        <f t="shared" si="43"/>
        <v>1</v>
      </c>
      <c r="Y2788" t="s">
        <v>6842</v>
      </c>
      <c r="Z2788" t="s">
        <v>6879</v>
      </c>
      <c r="AB2788" t="e">
        <f>VLOOKUP($AA2788,Sheet2!$E$2:$I$222,3,FALSE)</f>
        <v>#N/A</v>
      </c>
      <c r="AC2788" t="e">
        <f>VLOOKUP($AA2788,Sheet2!$E$2:$I$222,4,FALSE)</f>
        <v>#N/A</v>
      </c>
      <c r="AD2788" t="e">
        <f>VLOOKUP($AA2788,Sheet2!$E$2:$I$222,5,FALSE)</f>
        <v>#N/A</v>
      </c>
      <c r="AI2788" t="e">
        <f>VLOOKUP(AH2788,Sheet2!$E$2:$I$222,3,FALSE)</f>
        <v>#N/A</v>
      </c>
      <c r="AJ2788" t="e">
        <f>VLOOKUP(AH2788,Sheet2!$E$2:$I$222,4,FALSE)</f>
        <v>#N/A</v>
      </c>
      <c r="AK2788" t="e">
        <f>VLOOKUP(AH2788,Sheet2!$E$2:$I$222,5,FALSE)</f>
        <v>#N/A</v>
      </c>
      <c r="AL2788"/>
      <c r="AP2788" t="e">
        <f>VLOOKUP(AO2788,Sheet2!$E$2:$I$222,3,FALSE)</f>
        <v>#N/A</v>
      </c>
      <c r="AQ2788" t="e">
        <f>VLOOKUP(AO2788,Sheet2!$E$2:$I$222,4,FALSE)</f>
        <v>#N/A</v>
      </c>
      <c r="AR2788" t="e">
        <f>VLOOKUP(AO2788,Sheet2!$E$2:$I$222,5,FALSE)</f>
        <v>#N/A</v>
      </c>
      <c r="AS2788"/>
      <c r="AW2788" t="e">
        <f>VLOOKUP(AV2788,Sheet2!$E$2:$I$222,3,FALSE)</f>
        <v>#N/A</v>
      </c>
      <c r="AX2788" t="e">
        <f>VLOOKUP(AV2788,Sheet2!$E$2:$I$222,4,FALSE)</f>
        <v>#N/A</v>
      </c>
      <c r="AY2788" t="e">
        <f>VLOOKUP(AV2788,Sheet2!$E$2:$I$222,5,FALSE)</f>
        <v>#N/A</v>
      </c>
      <c r="AZ2788"/>
      <c r="BD2788" t="e">
        <f>VLOOKUP(BC2788,Sheet2!$E$2:$I$222,3,FALSE)</f>
        <v>#N/A</v>
      </c>
      <c r="BE2788" t="e">
        <f>VLOOKUP(BC2788,Sheet2!$E$2:$I$222,4,FALSE)</f>
        <v>#N/A</v>
      </c>
      <c r="BF2788" t="e">
        <f>VLOOKUP(BC2788,Sheet2!$E$2:$I$222,5,FALSE)</f>
        <v>#N/A</v>
      </c>
      <c r="BG2788"/>
      <c r="BK2788" t="e">
        <f>VLOOKUP(BJ2788,Sheet2!$E$2:$I$222,3,FALSE)</f>
        <v>#N/A</v>
      </c>
      <c r="BL2788" t="e">
        <f>VLOOKUP(BJ2788,Sheet2!$E$2:$I$222,4,FALSE)</f>
        <v>#N/A</v>
      </c>
      <c r="BM2788" t="e">
        <f>VLOOKUP(BJ2788,Sheet2!$E$2:$I$222,5,FALSE)</f>
        <v>#N/A</v>
      </c>
      <c r="BN2788"/>
      <c r="BR2788" t="e">
        <f>VLOOKUP(BQ2788,Sheet2!$E$2:$I$222,3,FALSE)</f>
        <v>#N/A</v>
      </c>
      <c r="BS2788" t="e">
        <f>VLOOKUP(BQ2788,Sheet2!$E$2:$I$222,4,FALSE)</f>
        <v>#N/A</v>
      </c>
      <c r="BT2788" t="e">
        <f>VLOOKUP(BQ2788,Sheet2!$E$2:$I$222,5,FALSE)</f>
        <v>#N/A</v>
      </c>
      <c r="BU2788"/>
      <c r="BY2788" t="e">
        <f>VLOOKUP(BX2788,Sheet2!$E$2:$I$222,3,FALSE)</f>
        <v>#N/A</v>
      </c>
      <c r="BZ2788" t="e">
        <f>VLOOKUP(BX2788,Sheet2!$E$2:$I$222,4,FALSE)</f>
        <v>#N/A</v>
      </c>
      <c r="CA2788" t="e">
        <f>VLOOKUP(BX2788,Sheet2!$E$2:$I$222,5,FALSE)</f>
        <v>#N/A</v>
      </c>
      <c r="CB2788"/>
      <c r="CF2788" t="e">
        <f>VLOOKUP(CE2788,Sheet2!$E$2:$I$222,3,FALSE)</f>
        <v>#N/A</v>
      </c>
      <c r="CG2788" t="e">
        <f>VLOOKUP(CE2788,Sheet2!$E$2:$I$222,4,FALSE)</f>
        <v>#N/A</v>
      </c>
      <c r="CH2788" t="e">
        <f>VLOOKUP(CE2788,Sheet2!$E$2:$I$222,5,FALSE)</f>
        <v>#N/A</v>
      </c>
      <c r="CI2788"/>
      <c r="CM2788" t="e">
        <f>VLOOKUP(CL2788,Sheet2!$E$2:$I$222,3,FALSE)</f>
        <v>#N/A</v>
      </c>
      <c r="CN2788" t="e">
        <f>VLOOKUP(CL2788,Sheet2!$E$2:$I$222,4,FALSE)</f>
        <v>#N/A</v>
      </c>
      <c r="CO2788" t="e">
        <f>VLOOKUP(CL2788,Sheet2!$E$2:$I$222,5,FALSE)</f>
        <v>#N/A</v>
      </c>
      <c r="CP2788"/>
      <c r="CT2788" t="e">
        <f>VLOOKUP(CS2788,Sheet2!$E$2:$I$222,3,FALSE)</f>
        <v>#N/A</v>
      </c>
      <c r="CU2788" t="e">
        <f>VLOOKUP(CS2788,Sheet2!$E$2:$I$222,4,FALSE)</f>
        <v>#N/A</v>
      </c>
      <c r="CV2788" t="e">
        <f>VLOOKUP(CS2788,Sheet2!$E$2:$I$222,5,FALSE)</f>
        <v>#N/A</v>
      </c>
      <c r="CW2788"/>
      <c r="DA2788" t="e">
        <f>VLOOKUP(CZ2788,Sheet2!$E$2:$I$222,3,FALSE)</f>
        <v>#N/A</v>
      </c>
      <c r="DB2788" t="e">
        <f>VLOOKUP(CZ2788,Sheet2!$E$2:$I$222,4,FALSE)</f>
        <v>#N/A</v>
      </c>
      <c r="DC2788" t="e">
        <f>VLOOKUP(CZ2788,Sheet2!$E$2:$I$222,5,FALSE)</f>
        <v>#N/A</v>
      </c>
      <c r="DD2788"/>
      <c r="DH2788" t="e">
        <f>VLOOKUP(DG2788,Sheet2!$E$2:$I$222,3,FALSE)</f>
        <v>#N/A</v>
      </c>
      <c r="DI2788" t="e">
        <f>VLOOKUP(DG2788,Sheet2!$E$2:$I$222,4,FALSE)</f>
        <v>#N/A</v>
      </c>
      <c r="DJ2788" t="e">
        <f>VLOOKUP(DG2788,Sheet2!$E$2:$I$222,5,FALSE)</f>
        <v>#N/A</v>
      </c>
    </row>
    <row r="2789" spans="1:114" x14ac:dyDescent="0.25">
      <c r="A2789">
        <v>2897</v>
      </c>
      <c r="C2789">
        <v>16483</v>
      </c>
      <c r="D2789">
        <v>6483</v>
      </c>
      <c r="E2789">
        <v>37.768408999999998</v>
      </c>
      <c r="F2789">
        <v>-122.453475</v>
      </c>
      <c r="G2789" t="s">
        <v>2016</v>
      </c>
      <c r="H2789" t="s">
        <v>4435</v>
      </c>
      <c r="I2789" t="s">
        <v>4919</v>
      </c>
      <c r="J2789" t="s">
        <v>4946</v>
      </c>
      <c r="K2789" t="s">
        <v>5090</v>
      </c>
      <c r="L2789" t="s">
        <v>5108</v>
      </c>
      <c r="M2789" t="s">
        <v>5109</v>
      </c>
      <c r="P2789" t="s">
        <v>5267</v>
      </c>
      <c r="Q2789" t="s">
        <v>5924</v>
      </c>
      <c r="S2789" t="s">
        <v>6282</v>
      </c>
      <c r="X2789">
        <f t="shared" si="43"/>
        <v>1</v>
      </c>
      <c r="Y2789" t="s">
        <v>6863</v>
      </c>
      <c r="Z2789" t="s">
        <v>6882</v>
      </c>
      <c r="AA2789" s="59" t="s">
        <v>6947</v>
      </c>
      <c r="AB2789" t="str">
        <f>VLOOKUP($AA2789,Sheet2!$E$2:$I$222,3,FALSE)</f>
        <v>To Ocean Beach</v>
      </c>
      <c r="AC2789" t="str">
        <f>VLOOKUP($AA2789,Sheet2!$E$2:$I$222,4,FALSE)</f>
        <v>48th Av. &amp; Ortega</v>
      </c>
      <c r="AD2789" t="str">
        <f>VLOOKUP($AA2789,Sheet2!$E$2:$I$222,5,FALSE)</f>
        <v>Daily ~ 6am-12am</v>
      </c>
      <c r="AI2789" t="e">
        <f>VLOOKUP(AH2789,Sheet2!$E$2:$I$222,3,FALSE)</f>
        <v>#N/A</v>
      </c>
      <c r="AJ2789" t="e">
        <f>VLOOKUP(AH2789,Sheet2!$E$2:$I$222,4,FALSE)</f>
        <v>#N/A</v>
      </c>
      <c r="AK2789" t="e">
        <f>VLOOKUP(AH2789,Sheet2!$E$2:$I$222,5,FALSE)</f>
        <v>#N/A</v>
      </c>
      <c r="AL2789"/>
      <c r="AP2789" t="e">
        <f>VLOOKUP(AO2789,Sheet2!$E$2:$I$222,3,FALSE)</f>
        <v>#N/A</v>
      </c>
      <c r="AQ2789" t="e">
        <f>VLOOKUP(AO2789,Sheet2!$E$2:$I$222,4,FALSE)</f>
        <v>#N/A</v>
      </c>
      <c r="AR2789" t="e">
        <f>VLOOKUP(AO2789,Sheet2!$E$2:$I$222,5,FALSE)</f>
        <v>#N/A</v>
      </c>
      <c r="AS2789"/>
      <c r="AW2789" t="e">
        <f>VLOOKUP(AV2789,Sheet2!$E$2:$I$222,3,FALSE)</f>
        <v>#N/A</v>
      </c>
      <c r="AX2789" t="e">
        <f>VLOOKUP(AV2789,Sheet2!$E$2:$I$222,4,FALSE)</f>
        <v>#N/A</v>
      </c>
      <c r="AY2789" t="e">
        <f>VLOOKUP(AV2789,Sheet2!$E$2:$I$222,5,FALSE)</f>
        <v>#N/A</v>
      </c>
      <c r="AZ2789"/>
      <c r="BD2789" t="e">
        <f>VLOOKUP(BC2789,Sheet2!$E$2:$I$222,3,FALSE)</f>
        <v>#N/A</v>
      </c>
      <c r="BE2789" t="e">
        <f>VLOOKUP(BC2789,Sheet2!$E$2:$I$222,4,FALSE)</f>
        <v>#N/A</v>
      </c>
      <c r="BF2789" t="e">
        <f>VLOOKUP(BC2789,Sheet2!$E$2:$I$222,5,FALSE)</f>
        <v>#N/A</v>
      </c>
      <c r="BG2789"/>
      <c r="BK2789" t="e">
        <f>VLOOKUP(BJ2789,Sheet2!$E$2:$I$222,3,FALSE)</f>
        <v>#N/A</v>
      </c>
      <c r="BL2789" t="e">
        <f>VLOOKUP(BJ2789,Sheet2!$E$2:$I$222,4,FALSE)</f>
        <v>#N/A</v>
      </c>
      <c r="BM2789" t="e">
        <f>VLOOKUP(BJ2789,Sheet2!$E$2:$I$222,5,FALSE)</f>
        <v>#N/A</v>
      </c>
      <c r="BN2789"/>
      <c r="BR2789" t="e">
        <f>VLOOKUP(BQ2789,Sheet2!$E$2:$I$222,3,FALSE)</f>
        <v>#N/A</v>
      </c>
      <c r="BS2789" t="e">
        <f>VLOOKUP(BQ2789,Sheet2!$E$2:$I$222,4,FALSE)</f>
        <v>#N/A</v>
      </c>
      <c r="BT2789" t="e">
        <f>VLOOKUP(BQ2789,Sheet2!$E$2:$I$222,5,FALSE)</f>
        <v>#N/A</v>
      </c>
      <c r="BU2789"/>
      <c r="BY2789" t="e">
        <f>VLOOKUP(BX2789,Sheet2!$E$2:$I$222,3,FALSE)</f>
        <v>#N/A</v>
      </c>
      <c r="BZ2789" t="e">
        <f>VLOOKUP(BX2789,Sheet2!$E$2:$I$222,4,FALSE)</f>
        <v>#N/A</v>
      </c>
      <c r="CA2789" t="e">
        <f>VLOOKUP(BX2789,Sheet2!$E$2:$I$222,5,FALSE)</f>
        <v>#N/A</v>
      </c>
      <c r="CB2789"/>
      <c r="CF2789" t="e">
        <f>VLOOKUP(CE2789,Sheet2!$E$2:$I$222,3,FALSE)</f>
        <v>#N/A</v>
      </c>
      <c r="CG2789" t="e">
        <f>VLOOKUP(CE2789,Sheet2!$E$2:$I$222,4,FALSE)</f>
        <v>#N/A</v>
      </c>
      <c r="CH2789" t="e">
        <f>VLOOKUP(CE2789,Sheet2!$E$2:$I$222,5,FALSE)</f>
        <v>#N/A</v>
      </c>
      <c r="CI2789"/>
      <c r="CM2789" t="e">
        <f>VLOOKUP(CL2789,Sheet2!$E$2:$I$222,3,FALSE)</f>
        <v>#N/A</v>
      </c>
      <c r="CN2789" t="e">
        <f>VLOOKUP(CL2789,Sheet2!$E$2:$I$222,4,FALSE)</f>
        <v>#N/A</v>
      </c>
      <c r="CO2789" t="e">
        <f>VLOOKUP(CL2789,Sheet2!$E$2:$I$222,5,FALSE)</f>
        <v>#N/A</v>
      </c>
      <c r="CP2789"/>
      <c r="CT2789" t="e">
        <f>VLOOKUP(CS2789,Sheet2!$E$2:$I$222,3,FALSE)</f>
        <v>#N/A</v>
      </c>
      <c r="CU2789" t="e">
        <f>VLOOKUP(CS2789,Sheet2!$E$2:$I$222,4,FALSE)</f>
        <v>#N/A</v>
      </c>
      <c r="CV2789" t="e">
        <f>VLOOKUP(CS2789,Sheet2!$E$2:$I$222,5,FALSE)</f>
        <v>#N/A</v>
      </c>
      <c r="CW2789"/>
      <c r="DA2789" t="e">
        <f>VLOOKUP(CZ2789,Sheet2!$E$2:$I$222,3,FALSE)</f>
        <v>#N/A</v>
      </c>
      <c r="DB2789" t="e">
        <f>VLOOKUP(CZ2789,Sheet2!$E$2:$I$222,4,FALSE)</f>
        <v>#N/A</v>
      </c>
      <c r="DC2789" t="e">
        <f>VLOOKUP(CZ2789,Sheet2!$E$2:$I$222,5,FALSE)</f>
        <v>#N/A</v>
      </c>
      <c r="DD2789"/>
      <c r="DH2789" t="e">
        <f>VLOOKUP(DG2789,Sheet2!$E$2:$I$222,3,FALSE)</f>
        <v>#N/A</v>
      </c>
      <c r="DI2789" t="e">
        <f>VLOOKUP(DG2789,Sheet2!$E$2:$I$222,4,FALSE)</f>
        <v>#N/A</v>
      </c>
      <c r="DJ2789" t="e">
        <f>VLOOKUP(DG2789,Sheet2!$E$2:$I$222,5,FALSE)</f>
        <v>#N/A</v>
      </c>
    </row>
    <row r="2790" spans="1:114" x14ac:dyDescent="0.25">
      <c r="A2790">
        <v>2898</v>
      </c>
      <c r="C2790">
        <v>16484</v>
      </c>
      <c r="D2790">
        <v>6484</v>
      </c>
      <c r="E2790">
        <v>37.710279999999997</v>
      </c>
      <c r="F2790">
        <v>-122.46933</v>
      </c>
      <c r="G2790" t="s">
        <v>2017</v>
      </c>
      <c r="H2790" t="s">
        <v>4436</v>
      </c>
      <c r="I2790" t="s">
        <v>4913</v>
      </c>
      <c r="J2790" t="s">
        <v>4948</v>
      </c>
      <c r="Q2790" t="s">
        <v>5924</v>
      </c>
      <c r="S2790" t="s">
        <v>5989</v>
      </c>
      <c r="X2790">
        <f t="shared" si="43"/>
        <v>1</v>
      </c>
      <c r="Y2790" t="s">
        <v>6811</v>
      </c>
      <c r="Z2790" t="s">
        <v>6882</v>
      </c>
      <c r="AA2790" s="59" t="s">
        <v>6885</v>
      </c>
      <c r="AB2790" t="str">
        <f>VLOOKUP($AA2790,Sheet2!$E$2:$I$222,3,FALSE)</f>
        <v>To Daly City BART</v>
      </c>
      <c r="AC2790">
        <f>VLOOKUP($AA2790,Sheet2!$E$2:$I$222,4,FALSE)</f>
        <v>0</v>
      </c>
      <c r="AD2790" t="str">
        <f>VLOOKUP($AA2790,Sheet2!$E$2:$I$222,5,FALSE)</f>
        <v>Daily ~ 6am-12am</v>
      </c>
      <c r="AI2790" t="e">
        <f>VLOOKUP(AH2790,Sheet2!$E$2:$I$222,3,FALSE)</f>
        <v>#N/A</v>
      </c>
      <c r="AJ2790" t="e">
        <f>VLOOKUP(AH2790,Sheet2!$E$2:$I$222,4,FALSE)</f>
        <v>#N/A</v>
      </c>
      <c r="AK2790" t="e">
        <f>VLOOKUP(AH2790,Sheet2!$E$2:$I$222,5,FALSE)</f>
        <v>#N/A</v>
      </c>
      <c r="AL2790"/>
      <c r="AP2790" t="e">
        <f>VLOOKUP(AO2790,Sheet2!$E$2:$I$222,3,FALSE)</f>
        <v>#N/A</v>
      </c>
      <c r="AQ2790" t="e">
        <f>VLOOKUP(AO2790,Sheet2!$E$2:$I$222,4,FALSE)</f>
        <v>#N/A</v>
      </c>
      <c r="AR2790" t="e">
        <f>VLOOKUP(AO2790,Sheet2!$E$2:$I$222,5,FALSE)</f>
        <v>#N/A</v>
      </c>
      <c r="AS2790"/>
      <c r="AW2790" t="e">
        <f>VLOOKUP(AV2790,Sheet2!$E$2:$I$222,3,FALSE)</f>
        <v>#N/A</v>
      </c>
      <c r="AX2790" t="e">
        <f>VLOOKUP(AV2790,Sheet2!$E$2:$I$222,4,FALSE)</f>
        <v>#N/A</v>
      </c>
      <c r="AY2790" t="e">
        <f>VLOOKUP(AV2790,Sheet2!$E$2:$I$222,5,FALSE)</f>
        <v>#N/A</v>
      </c>
      <c r="AZ2790"/>
      <c r="BD2790" t="e">
        <f>VLOOKUP(BC2790,Sheet2!$E$2:$I$222,3,FALSE)</f>
        <v>#N/A</v>
      </c>
      <c r="BE2790" t="e">
        <f>VLOOKUP(BC2790,Sheet2!$E$2:$I$222,4,FALSE)</f>
        <v>#N/A</v>
      </c>
      <c r="BF2790" t="e">
        <f>VLOOKUP(BC2790,Sheet2!$E$2:$I$222,5,FALSE)</f>
        <v>#N/A</v>
      </c>
      <c r="BG2790"/>
      <c r="BK2790" t="e">
        <f>VLOOKUP(BJ2790,Sheet2!$E$2:$I$222,3,FALSE)</f>
        <v>#N/A</v>
      </c>
      <c r="BL2790" t="e">
        <f>VLOOKUP(BJ2790,Sheet2!$E$2:$I$222,4,FALSE)</f>
        <v>#N/A</v>
      </c>
      <c r="BM2790" t="e">
        <f>VLOOKUP(BJ2790,Sheet2!$E$2:$I$222,5,FALSE)</f>
        <v>#N/A</v>
      </c>
      <c r="BN2790"/>
      <c r="BR2790" t="e">
        <f>VLOOKUP(BQ2790,Sheet2!$E$2:$I$222,3,FALSE)</f>
        <v>#N/A</v>
      </c>
      <c r="BS2790" t="e">
        <f>VLOOKUP(BQ2790,Sheet2!$E$2:$I$222,4,FALSE)</f>
        <v>#N/A</v>
      </c>
      <c r="BT2790" t="e">
        <f>VLOOKUP(BQ2790,Sheet2!$E$2:$I$222,5,FALSE)</f>
        <v>#N/A</v>
      </c>
      <c r="BU2790"/>
      <c r="BY2790" t="e">
        <f>VLOOKUP(BX2790,Sheet2!$E$2:$I$222,3,FALSE)</f>
        <v>#N/A</v>
      </c>
      <c r="BZ2790" t="e">
        <f>VLOOKUP(BX2790,Sheet2!$E$2:$I$222,4,FALSE)</f>
        <v>#N/A</v>
      </c>
      <c r="CA2790" t="e">
        <f>VLOOKUP(BX2790,Sheet2!$E$2:$I$222,5,FALSE)</f>
        <v>#N/A</v>
      </c>
      <c r="CB2790"/>
      <c r="CF2790" t="e">
        <f>VLOOKUP(CE2790,Sheet2!$E$2:$I$222,3,FALSE)</f>
        <v>#N/A</v>
      </c>
      <c r="CG2790" t="e">
        <f>VLOOKUP(CE2790,Sheet2!$E$2:$I$222,4,FALSE)</f>
        <v>#N/A</v>
      </c>
      <c r="CH2790" t="e">
        <f>VLOOKUP(CE2790,Sheet2!$E$2:$I$222,5,FALSE)</f>
        <v>#N/A</v>
      </c>
      <c r="CI2790"/>
      <c r="CM2790" t="e">
        <f>VLOOKUP(CL2790,Sheet2!$E$2:$I$222,3,FALSE)</f>
        <v>#N/A</v>
      </c>
      <c r="CN2790" t="e">
        <f>VLOOKUP(CL2790,Sheet2!$E$2:$I$222,4,FALSE)</f>
        <v>#N/A</v>
      </c>
      <c r="CO2790" t="e">
        <f>VLOOKUP(CL2790,Sheet2!$E$2:$I$222,5,FALSE)</f>
        <v>#N/A</v>
      </c>
      <c r="CP2790"/>
      <c r="CT2790" t="e">
        <f>VLOOKUP(CS2790,Sheet2!$E$2:$I$222,3,FALSE)</f>
        <v>#N/A</v>
      </c>
      <c r="CU2790" t="e">
        <f>VLOOKUP(CS2790,Sheet2!$E$2:$I$222,4,FALSE)</f>
        <v>#N/A</v>
      </c>
      <c r="CV2790" t="e">
        <f>VLOOKUP(CS2790,Sheet2!$E$2:$I$222,5,FALSE)</f>
        <v>#N/A</v>
      </c>
      <c r="CW2790"/>
      <c r="DA2790" t="e">
        <f>VLOOKUP(CZ2790,Sheet2!$E$2:$I$222,3,FALSE)</f>
        <v>#N/A</v>
      </c>
      <c r="DB2790" t="e">
        <f>VLOOKUP(CZ2790,Sheet2!$E$2:$I$222,4,FALSE)</f>
        <v>#N/A</v>
      </c>
      <c r="DC2790" t="e">
        <f>VLOOKUP(CZ2790,Sheet2!$E$2:$I$222,5,FALSE)</f>
        <v>#N/A</v>
      </c>
      <c r="DD2790"/>
      <c r="DH2790" t="e">
        <f>VLOOKUP(DG2790,Sheet2!$E$2:$I$222,3,FALSE)</f>
        <v>#N/A</v>
      </c>
      <c r="DI2790" t="e">
        <f>VLOOKUP(DG2790,Sheet2!$E$2:$I$222,4,FALSE)</f>
        <v>#N/A</v>
      </c>
      <c r="DJ2790" t="e">
        <f>VLOOKUP(DG2790,Sheet2!$E$2:$I$222,5,FALSE)</f>
        <v>#N/A</v>
      </c>
    </row>
    <row r="2791" spans="1:114" x14ac:dyDescent="0.25">
      <c r="A2791">
        <v>2899</v>
      </c>
      <c r="C2791">
        <v>16485</v>
      </c>
      <c r="D2791">
        <v>6485</v>
      </c>
      <c r="E2791">
        <v>37.708739999999999</v>
      </c>
      <c r="F2791">
        <v>-122.46932</v>
      </c>
      <c r="G2791" t="s">
        <v>2018</v>
      </c>
      <c r="H2791" t="s">
        <v>4437</v>
      </c>
      <c r="I2791" t="s">
        <v>4919</v>
      </c>
      <c r="J2791" t="s">
        <v>4948</v>
      </c>
      <c r="Q2791" t="s">
        <v>5924</v>
      </c>
      <c r="S2791" t="s">
        <v>5989</v>
      </c>
      <c r="X2791">
        <f t="shared" si="43"/>
        <v>1</v>
      </c>
      <c r="Y2791" t="s">
        <v>6811</v>
      </c>
      <c r="Z2791" t="s">
        <v>6882</v>
      </c>
      <c r="AA2791" s="59" t="s">
        <v>6885</v>
      </c>
      <c r="AB2791" t="str">
        <f>VLOOKUP($AA2791,Sheet2!$E$2:$I$222,3,FALSE)</f>
        <v>To Daly City BART</v>
      </c>
      <c r="AC2791">
        <f>VLOOKUP($AA2791,Sheet2!$E$2:$I$222,4,FALSE)</f>
        <v>0</v>
      </c>
      <c r="AD2791" t="str">
        <f>VLOOKUP($AA2791,Sheet2!$E$2:$I$222,5,FALSE)</f>
        <v>Daily ~ 6am-12am</v>
      </c>
      <c r="AI2791" t="e">
        <f>VLOOKUP(AH2791,Sheet2!$E$2:$I$222,3,FALSE)</f>
        <v>#N/A</v>
      </c>
      <c r="AJ2791" t="e">
        <f>VLOOKUP(AH2791,Sheet2!$E$2:$I$222,4,FALSE)</f>
        <v>#N/A</v>
      </c>
      <c r="AK2791" t="e">
        <f>VLOOKUP(AH2791,Sheet2!$E$2:$I$222,5,FALSE)</f>
        <v>#N/A</v>
      </c>
      <c r="AL2791"/>
      <c r="AP2791" t="e">
        <f>VLOOKUP(AO2791,Sheet2!$E$2:$I$222,3,FALSE)</f>
        <v>#N/A</v>
      </c>
      <c r="AQ2791" t="e">
        <f>VLOOKUP(AO2791,Sheet2!$E$2:$I$222,4,FALSE)</f>
        <v>#N/A</v>
      </c>
      <c r="AR2791" t="e">
        <f>VLOOKUP(AO2791,Sheet2!$E$2:$I$222,5,FALSE)</f>
        <v>#N/A</v>
      </c>
      <c r="AS2791"/>
      <c r="AW2791" t="e">
        <f>VLOOKUP(AV2791,Sheet2!$E$2:$I$222,3,FALSE)</f>
        <v>#N/A</v>
      </c>
      <c r="AX2791" t="e">
        <f>VLOOKUP(AV2791,Sheet2!$E$2:$I$222,4,FALSE)</f>
        <v>#N/A</v>
      </c>
      <c r="AY2791" t="e">
        <f>VLOOKUP(AV2791,Sheet2!$E$2:$I$222,5,FALSE)</f>
        <v>#N/A</v>
      </c>
      <c r="AZ2791"/>
      <c r="BD2791" t="e">
        <f>VLOOKUP(BC2791,Sheet2!$E$2:$I$222,3,FALSE)</f>
        <v>#N/A</v>
      </c>
      <c r="BE2791" t="e">
        <f>VLOOKUP(BC2791,Sheet2!$E$2:$I$222,4,FALSE)</f>
        <v>#N/A</v>
      </c>
      <c r="BF2791" t="e">
        <f>VLOOKUP(BC2791,Sheet2!$E$2:$I$222,5,FALSE)</f>
        <v>#N/A</v>
      </c>
      <c r="BG2791"/>
      <c r="BK2791" t="e">
        <f>VLOOKUP(BJ2791,Sheet2!$E$2:$I$222,3,FALSE)</f>
        <v>#N/A</v>
      </c>
      <c r="BL2791" t="e">
        <f>VLOOKUP(BJ2791,Sheet2!$E$2:$I$222,4,FALSE)</f>
        <v>#N/A</v>
      </c>
      <c r="BM2791" t="e">
        <f>VLOOKUP(BJ2791,Sheet2!$E$2:$I$222,5,FALSE)</f>
        <v>#N/A</v>
      </c>
      <c r="BN2791"/>
      <c r="BR2791" t="e">
        <f>VLOOKUP(BQ2791,Sheet2!$E$2:$I$222,3,FALSE)</f>
        <v>#N/A</v>
      </c>
      <c r="BS2791" t="e">
        <f>VLOOKUP(BQ2791,Sheet2!$E$2:$I$222,4,FALSE)</f>
        <v>#N/A</v>
      </c>
      <c r="BT2791" t="e">
        <f>VLOOKUP(BQ2791,Sheet2!$E$2:$I$222,5,FALSE)</f>
        <v>#N/A</v>
      </c>
      <c r="BU2791"/>
      <c r="BY2791" t="e">
        <f>VLOOKUP(BX2791,Sheet2!$E$2:$I$222,3,FALSE)</f>
        <v>#N/A</v>
      </c>
      <c r="BZ2791" t="e">
        <f>VLOOKUP(BX2791,Sheet2!$E$2:$I$222,4,FALSE)</f>
        <v>#N/A</v>
      </c>
      <c r="CA2791" t="e">
        <f>VLOOKUP(BX2791,Sheet2!$E$2:$I$222,5,FALSE)</f>
        <v>#N/A</v>
      </c>
      <c r="CB2791"/>
      <c r="CF2791" t="e">
        <f>VLOOKUP(CE2791,Sheet2!$E$2:$I$222,3,FALSE)</f>
        <v>#N/A</v>
      </c>
      <c r="CG2791" t="e">
        <f>VLOOKUP(CE2791,Sheet2!$E$2:$I$222,4,FALSE)</f>
        <v>#N/A</v>
      </c>
      <c r="CH2791" t="e">
        <f>VLOOKUP(CE2791,Sheet2!$E$2:$I$222,5,FALSE)</f>
        <v>#N/A</v>
      </c>
      <c r="CI2791"/>
      <c r="CM2791" t="e">
        <f>VLOOKUP(CL2791,Sheet2!$E$2:$I$222,3,FALSE)</f>
        <v>#N/A</v>
      </c>
      <c r="CN2791" t="e">
        <f>VLOOKUP(CL2791,Sheet2!$E$2:$I$222,4,FALSE)</f>
        <v>#N/A</v>
      </c>
      <c r="CO2791" t="e">
        <f>VLOOKUP(CL2791,Sheet2!$E$2:$I$222,5,FALSE)</f>
        <v>#N/A</v>
      </c>
      <c r="CP2791"/>
      <c r="CT2791" t="e">
        <f>VLOOKUP(CS2791,Sheet2!$E$2:$I$222,3,FALSE)</f>
        <v>#N/A</v>
      </c>
      <c r="CU2791" t="e">
        <f>VLOOKUP(CS2791,Sheet2!$E$2:$I$222,4,FALSE)</f>
        <v>#N/A</v>
      </c>
      <c r="CV2791" t="e">
        <f>VLOOKUP(CS2791,Sheet2!$E$2:$I$222,5,FALSE)</f>
        <v>#N/A</v>
      </c>
      <c r="CW2791"/>
      <c r="DA2791" t="e">
        <f>VLOOKUP(CZ2791,Sheet2!$E$2:$I$222,3,FALSE)</f>
        <v>#N/A</v>
      </c>
      <c r="DB2791" t="e">
        <f>VLOOKUP(CZ2791,Sheet2!$E$2:$I$222,4,FALSE)</f>
        <v>#N/A</v>
      </c>
      <c r="DC2791" t="e">
        <f>VLOOKUP(CZ2791,Sheet2!$E$2:$I$222,5,FALSE)</f>
        <v>#N/A</v>
      </c>
      <c r="DD2791"/>
      <c r="DH2791" t="e">
        <f>VLOOKUP(DG2791,Sheet2!$E$2:$I$222,3,FALSE)</f>
        <v>#N/A</v>
      </c>
      <c r="DI2791" t="e">
        <f>VLOOKUP(DG2791,Sheet2!$E$2:$I$222,4,FALSE)</f>
        <v>#N/A</v>
      </c>
      <c r="DJ2791" t="e">
        <f>VLOOKUP(DG2791,Sheet2!$E$2:$I$222,5,FALSE)</f>
        <v>#N/A</v>
      </c>
    </row>
    <row r="2792" spans="1:114" x14ac:dyDescent="0.25">
      <c r="A2792">
        <v>2900</v>
      </c>
      <c r="C2792">
        <v>16486</v>
      </c>
      <c r="D2792">
        <v>6486</v>
      </c>
      <c r="E2792">
        <v>37.788843999999997</v>
      </c>
      <c r="F2792">
        <v>-122.435568</v>
      </c>
      <c r="G2792" t="s">
        <v>2019</v>
      </c>
      <c r="H2792" t="s">
        <v>4438</v>
      </c>
      <c r="I2792" t="s">
        <v>4919</v>
      </c>
      <c r="J2792" t="s">
        <v>4946</v>
      </c>
      <c r="K2792" t="s">
        <v>4966</v>
      </c>
      <c r="Q2792" t="s">
        <v>5924</v>
      </c>
      <c r="S2792" t="s">
        <v>6111</v>
      </c>
      <c r="X2792">
        <f t="shared" si="43"/>
        <v>1</v>
      </c>
      <c r="Y2792" t="s">
        <v>6847</v>
      </c>
      <c r="Z2792" t="s">
        <v>6882</v>
      </c>
      <c r="AA2792" s="59" t="s">
        <v>6919</v>
      </c>
      <c r="AB2792" t="str">
        <f>VLOOKUP($AA2792,Sheet2!$E$2:$I$222,3,FALSE)</f>
        <v>To Richmond District</v>
      </c>
      <c r="AC2792" t="str">
        <f>VLOOKUP($AA2792,Sheet2!$E$2:$I$222,4,FALSE)</f>
        <v>33rd Av. &amp; Geary</v>
      </c>
      <c r="AD2792" t="str">
        <f>VLOOKUP($AA2792,Sheet2!$E$2:$I$222,5,FALSE)</f>
        <v>Daily ~ 5am-12:30am</v>
      </c>
      <c r="AI2792" t="e">
        <f>VLOOKUP(AH2792,Sheet2!$E$2:$I$222,3,FALSE)</f>
        <v>#N/A</v>
      </c>
      <c r="AJ2792" t="e">
        <f>VLOOKUP(AH2792,Sheet2!$E$2:$I$222,4,FALSE)</f>
        <v>#N/A</v>
      </c>
      <c r="AK2792" t="e">
        <f>VLOOKUP(AH2792,Sheet2!$E$2:$I$222,5,FALSE)</f>
        <v>#N/A</v>
      </c>
      <c r="AL2792"/>
      <c r="AP2792" t="e">
        <f>VLOOKUP(AO2792,Sheet2!$E$2:$I$222,3,FALSE)</f>
        <v>#N/A</v>
      </c>
      <c r="AQ2792" t="e">
        <f>VLOOKUP(AO2792,Sheet2!$E$2:$I$222,4,FALSE)</f>
        <v>#N/A</v>
      </c>
      <c r="AR2792" t="e">
        <f>VLOOKUP(AO2792,Sheet2!$E$2:$I$222,5,FALSE)</f>
        <v>#N/A</v>
      </c>
      <c r="AS2792"/>
      <c r="AW2792" t="e">
        <f>VLOOKUP(AV2792,Sheet2!$E$2:$I$222,3,FALSE)</f>
        <v>#N/A</v>
      </c>
      <c r="AX2792" t="e">
        <f>VLOOKUP(AV2792,Sheet2!$E$2:$I$222,4,FALSE)</f>
        <v>#N/A</v>
      </c>
      <c r="AY2792" t="e">
        <f>VLOOKUP(AV2792,Sheet2!$E$2:$I$222,5,FALSE)</f>
        <v>#N/A</v>
      </c>
      <c r="AZ2792"/>
      <c r="BD2792" t="e">
        <f>VLOOKUP(BC2792,Sheet2!$E$2:$I$222,3,FALSE)</f>
        <v>#N/A</v>
      </c>
      <c r="BE2792" t="e">
        <f>VLOOKUP(BC2792,Sheet2!$E$2:$I$222,4,FALSE)</f>
        <v>#N/A</v>
      </c>
      <c r="BF2792" t="e">
        <f>VLOOKUP(BC2792,Sheet2!$E$2:$I$222,5,FALSE)</f>
        <v>#N/A</v>
      </c>
      <c r="BG2792"/>
      <c r="BK2792" t="e">
        <f>VLOOKUP(BJ2792,Sheet2!$E$2:$I$222,3,FALSE)</f>
        <v>#N/A</v>
      </c>
      <c r="BL2792" t="e">
        <f>VLOOKUP(BJ2792,Sheet2!$E$2:$I$222,4,FALSE)</f>
        <v>#N/A</v>
      </c>
      <c r="BM2792" t="e">
        <f>VLOOKUP(BJ2792,Sheet2!$E$2:$I$222,5,FALSE)</f>
        <v>#N/A</v>
      </c>
      <c r="BN2792"/>
      <c r="BR2792" t="e">
        <f>VLOOKUP(BQ2792,Sheet2!$E$2:$I$222,3,FALSE)</f>
        <v>#N/A</v>
      </c>
      <c r="BS2792" t="e">
        <f>VLOOKUP(BQ2792,Sheet2!$E$2:$I$222,4,FALSE)</f>
        <v>#N/A</v>
      </c>
      <c r="BT2792" t="e">
        <f>VLOOKUP(BQ2792,Sheet2!$E$2:$I$222,5,FALSE)</f>
        <v>#N/A</v>
      </c>
      <c r="BU2792"/>
      <c r="BY2792" t="e">
        <f>VLOOKUP(BX2792,Sheet2!$E$2:$I$222,3,FALSE)</f>
        <v>#N/A</v>
      </c>
      <c r="BZ2792" t="e">
        <f>VLOOKUP(BX2792,Sheet2!$E$2:$I$222,4,FALSE)</f>
        <v>#N/A</v>
      </c>
      <c r="CA2792" t="e">
        <f>VLOOKUP(BX2792,Sheet2!$E$2:$I$222,5,FALSE)</f>
        <v>#N/A</v>
      </c>
      <c r="CB2792"/>
      <c r="CF2792" t="e">
        <f>VLOOKUP(CE2792,Sheet2!$E$2:$I$222,3,FALSE)</f>
        <v>#N/A</v>
      </c>
      <c r="CG2792" t="e">
        <f>VLOOKUP(CE2792,Sheet2!$E$2:$I$222,4,FALSE)</f>
        <v>#N/A</v>
      </c>
      <c r="CH2792" t="e">
        <f>VLOOKUP(CE2792,Sheet2!$E$2:$I$222,5,FALSE)</f>
        <v>#N/A</v>
      </c>
      <c r="CI2792"/>
      <c r="CM2792" t="e">
        <f>VLOOKUP(CL2792,Sheet2!$E$2:$I$222,3,FALSE)</f>
        <v>#N/A</v>
      </c>
      <c r="CN2792" t="e">
        <f>VLOOKUP(CL2792,Sheet2!$E$2:$I$222,4,FALSE)</f>
        <v>#N/A</v>
      </c>
      <c r="CO2792" t="e">
        <f>VLOOKUP(CL2792,Sheet2!$E$2:$I$222,5,FALSE)</f>
        <v>#N/A</v>
      </c>
      <c r="CP2792"/>
      <c r="CT2792" t="e">
        <f>VLOOKUP(CS2792,Sheet2!$E$2:$I$222,3,FALSE)</f>
        <v>#N/A</v>
      </c>
      <c r="CU2792" t="e">
        <f>VLOOKUP(CS2792,Sheet2!$E$2:$I$222,4,FALSE)</f>
        <v>#N/A</v>
      </c>
      <c r="CV2792" t="e">
        <f>VLOOKUP(CS2792,Sheet2!$E$2:$I$222,5,FALSE)</f>
        <v>#N/A</v>
      </c>
      <c r="CW2792"/>
      <c r="DA2792" t="e">
        <f>VLOOKUP(CZ2792,Sheet2!$E$2:$I$222,3,FALSE)</f>
        <v>#N/A</v>
      </c>
      <c r="DB2792" t="e">
        <f>VLOOKUP(CZ2792,Sheet2!$E$2:$I$222,4,FALSE)</f>
        <v>#N/A</v>
      </c>
      <c r="DC2792" t="e">
        <f>VLOOKUP(CZ2792,Sheet2!$E$2:$I$222,5,FALSE)</f>
        <v>#N/A</v>
      </c>
      <c r="DD2792"/>
      <c r="DH2792" t="e">
        <f>VLOOKUP(DG2792,Sheet2!$E$2:$I$222,3,FALSE)</f>
        <v>#N/A</v>
      </c>
      <c r="DI2792" t="e">
        <f>VLOOKUP(DG2792,Sheet2!$E$2:$I$222,4,FALSE)</f>
        <v>#N/A</v>
      </c>
      <c r="DJ2792" t="e">
        <f>VLOOKUP(DG2792,Sheet2!$E$2:$I$222,5,FALSE)</f>
        <v>#N/A</v>
      </c>
    </row>
    <row r="2793" spans="1:114" x14ac:dyDescent="0.25">
      <c r="A2793">
        <v>2901</v>
      </c>
      <c r="C2793">
        <v>16487</v>
      </c>
      <c r="D2793">
        <v>6487</v>
      </c>
      <c r="E2793">
        <v>37.795859</v>
      </c>
      <c r="F2793">
        <v>-122.436863</v>
      </c>
      <c r="G2793" t="s">
        <v>2020</v>
      </c>
      <c r="H2793" t="s">
        <v>4439</v>
      </c>
      <c r="I2793" t="s">
        <v>4908</v>
      </c>
      <c r="J2793" t="s">
        <v>4948</v>
      </c>
      <c r="Q2793" t="s">
        <v>5924</v>
      </c>
      <c r="S2793" t="s">
        <v>6006</v>
      </c>
      <c r="X2793">
        <f t="shared" si="43"/>
        <v>1</v>
      </c>
      <c r="Y2793" t="s">
        <v>6820</v>
      </c>
      <c r="Z2793" t="s">
        <v>6879</v>
      </c>
      <c r="AB2793" t="e">
        <f>VLOOKUP($AA2793,Sheet2!$E$2:$I$222,3,FALSE)</f>
        <v>#N/A</v>
      </c>
      <c r="AC2793" t="e">
        <f>VLOOKUP($AA2793,Sheet2!$E$2:$I$222,4,FALSE)</f>
        <v>#N/A</v>
      </c>
      <c r="AD2793" t="e">
        <f>VLOOKUP($AA2793,Sheet2!$E$2:$I$222,5,FALSE)</f>
        <v>#N/A</v>
      </c>
      <c r="AI2793" t="e">
        <f>VLOOKUP(AH2793,Sheet2!$E$2:$I$222,3,FALSE)</f>
        <v>#N/A</v>
      </c>
      <c r="AJ2793" t="e">
        <f>VLOOKUP(AH2793,Sheet2!$E$2:$I$222,4,FALSE)</f>
        <v>#N/A</v>
      </c>
      <c r="AK2793" t="e">
        <f>VLOOKUP(AH2793,Sheet2!$E$2:$I$222,5,FALSE)</f>
        <v>#N/A</v>
      </c>
      <c r="AL2793"/>
      <c r="AP2793" t="e">
        <f>VLOOKUP(AO2793,Sheet2!$E$2:$I$222,3,FALSE)</f>
        <v>#N/A</v>
      </c>
      <c r="AQ2793" t="e">
        <f>VLOOKUP(AO2793,Sheet2!$E$2:$I$222,4,FALSE)</f>
        <v>#N/A</v>
      </c>
      <c r="AR2793" t="e">
        <f>VLOOKUP(AO2793,Sheet2!$E$2:$I$222,5,FALSE)</f>
        <v>#N/A</v>
      </c>
      <c r="AS2793"/>
      <c r="AW2793" t="e">
        <f>VLOOKUP(AV2793,Sheet2!$E$2:$I$222,3,FALSE)</f>
        <v>#N/A</v>
      </c>
      <c r="AX2793" t="e">
        <f>VLOOKUP(AV2793,Sheet2!$E$2:$I$222,4,FALSE)</f>
        <v>#N/A</v>
      </c>
      <c r="AY2793" t="e">
        <f>VLOOKUP(AV2793,Sheet2!$E$2:$I$222,5,FALSE)</f>
        <v>#N/A</v>
      </c>
      <c r="AZ2793"/>
      <c r="BD2793" t="e">
        <f>VLOOKUP(BC2793,Sheet2!$E$2:$I$222,3,FALSE)</f>
        <v>#N/A</v>
      </c>
      <c r="BE2793" t="e">
        <f>VLOOKUP(BC2793,Sheet2!$E$2:$I$222,4,FALSE)</f>
        <v>#N/A</v>
      </c>
      <c r="BF2793" t="e">
        <f>VLOOKUP(BC2793,Sheet2!$E$2:$I$222,5,FALSE)</f>
        <v>#N/A</v>
      </c>
      <c r="BG2793"/>
      <c r="BK2793" t="e">
        <f>VLOOKUP(BJ2793,Sheet2!$E$2:$I$222,3,FALSE)</f>
        <v>#N/A</v>
      </c>
      <c r="BL2793" t="e">
        <f>VLOOKUP(BJ2793,Sheet2!$E$2:$I$222,4,FALSE)</f>
        <v>#N/A</v>
      </c>
      <c r="BM2793" t="e">
        <f>VLOOKUP(BJ2793,Sheet2!$E$2:$I$222,5,FALSE)</f>
        <v>#N/A</v>
      </c>
      <c r="BN2793"/>
      <c r="BR2793" t="e">
        <f>VLOOKUP(BQ2793,Sheet2!$E$2:$I$222,3,FALSE)</f>
        <v>#N/A</v>
      </c>
      <c r="BS2793" t="e">
        <f>VLOOKUP(BQ2793,Sheet2!$E$2:$I$222,4,FALSE)</f>
        <v>#N/A</v>
      </c>
      <c r="BT2793" t="e">
        <f>VLOOKUP(BQ2793,Sheet2!$E$2:$I$222,5,FALSE)</f>
        <v>#N/A</v>
      </c>
      <c r="BU2793"/>
      <c r="BY2793" t="e">
        <f>VLOOKUP(BX2793,Sheet2!$E$2:$I$222,3,FALSE)</f>
        <v>#N/A</v>
      </c>
      <c r="BZ2793" t="e">
        <f>VLOOKUP(BX2793,Sheet2!$E$2:$I$222,4,FALSE)</f>
        <v>#N/A</v>
      </c>
      <c r="CA2793" t="e">
        <f>VLOOKUP(BX2793,Sheet2!$E$2:$I$222,5,FALSE)</f>
        <v>#N/A</v>
      </c>
      <c r="CB2793"/>
      <c r="CF2793" t="e">
        <f>VLOOKUP(CE2793,Sheet2!$E$2:$I$222,3,FALSE)</f>
        <v>#N/A</v>
      </c>
      <c r="CG2793" t="e">
        <f>VLOOKUP(CE2793,Sheet2!$E$2:$I$222,4,FALSE)</f>
        <v>#N/A</v>
      </c>
      <c r="CH2793" t="e">
        <f>VLOOKUP(CE2793,Sheet2!$E$2:$I$222,5,FALSE)</f>
        <v>#N/A</v>
      </c>
      <c r="CI2793"/>
      <c r="CM2793" t="e">
        <f>VLOOKUP(CL2793,Sheet2!$E$2:$I$222,3,FALSE)</f>
        <v>#N/A</v>
      </c>
      <c r="CN2793" t="e">
        <f>VLOOKUP(CL2793,Sheet2!$E$2:$I$222,4,FALSE)</f>
        <v>#N/A</v>
      </c>
      <c r="CO2793" t="e">
        <f>VLOOKUP(CL2793,Sheet2!$E$2:$I$222,5,FALSE)</f>
        <v>#N/A</v>
      </c>
      <c r="CP2793"/>
      <c r="CT2793" t="e">
        <f>VLOOKUP(CS2793,Sheet2!$E$2:$I$222,3,FALSE)</f>
        <v>#N/A</v>
      </c>
      <c r="CU2793" t="e">
        <f>VLOOKUP(CS2793,Sheet2!$E$2:$I$222,4,FALSE)</f>
        <v>#N/A</v>
      </c>
      <c r="CV2793" t="e">
        <f>VLOOKUP(CS2793,Sheet2!$E$2:$I$222,5,FALSE)</f>
        <v>#N/A</v>
      </c>
      <c r="CW2793"/>
      <c r="DA2793" t="e">
        <f>VLOOKUP(CZ2793,Sheet2!$E$2:$I$222,3,FALSE)</f>
        <v>#N/A</v>
      </c>
      <c r="DB2793" t="e">
        <f>VLOOKUP(CZ2793,Sheet2!$E$2:$I$222,4,FALSE)</f>
        <v>#N/A</v>
      </c>
      <c r="DC2793" t="e">
        <f>VLOOKUP(CZ2793,Sheet2!$E$2:$I$222,5,FALSE)</f>
        <v>#N/A</v>
      </c>
      <c r="DD2793"/>
      <c r="DH2793" t="e">
        <f>VLOOKUP(DG2793,Sheet2!$E$2:$I$222,3,FALSE)</f>
        <v>#N/A</v>
      </c>
      <c r="DI2793" t="e">
        <f>VLOOKUP(DG2793,Sheet2!$E$2:$I$222,4,FALSE)</f>
        <v>#N/A</v>
      </c>
      <c r="DJ2793" t="e">
        <f>VLOOKUP(DG2793,Sheet2!$E$2:$I$222,5,FALSE)</f>
        <v>#N/A</v>
      </c>
    </row>
    <row r="2794" spans="1:114" x14ac:dyDescent="0.25">
      <c r="A2794">
        <v>2902</v>
      </c>
      <c r="C2794">
        <v>16488</v>
      </c>
      <c r="D2794">
        <v>6488</v>
      </c>
      <c r="E2794">
        <v>37.795839000000001</v>
      </c>
      <c r="F2794">
        <v>-122.436986</v>
      </c>
      <c r="G2794" t="s">
        <v>2020</v>
      </c>
      <c r="H2794" t="s">
        <v>4439</v>
      </c>
      <c r="I2794" t="s">
        <v>4926</v>
      </c>
      <c r="J2794" t="s">
        <v>4948</v>
      </c>
      <c r="Q2794" t="s">
        <v>5924</v>
      </c>
      <c r="S2794" t="s">
        <v>6007</v>
      </c>
      <c r="X2794">
        <f t="shared" si="43"/>
        <v>1</v>
      </c>
      <c r="Y2794" t="s">
        <v>6820</v>
      </c>
      <c r="Z2794" t="s">
        <v>6881</v>
      </c>
      <c r="AB2794" t="e">
        <f>VLOOKUP($AA2794,Sheet2!$E$2:$I$222,3,FALSE)</f>
        <v>#N/A</v>
      </c>
      <c r="AC2794" t="e">
        <f>VLOOKUP($AA2794,Sheet2!$E$2:$I$222,4,FALSE)</f>
        <v>#N/A</v>
      </c>
      <c r="AD2794" t="e">
        <f>VLOOKUP($AA2794,Sheet2!$E$2:$I$222,5,FALSE)</f>
        <v>#N/A</v>
      </c>
      <c r="AI2794" t="e">
        <f>VLOOKUP(AH2794,Sheet2!$E$2:$I$222,3,FALSE)</f>
        <v>#N/A</v>
      </c>
      <c r="AJ2794" t="e">
        <f>VLOOKUP(AH2794,Sheet2!$E$2:$I$222,4,FALSE)</f>
        <v>#N/A</v>
      </c>
      <c r="AK2794" t="e">
        <f>VLOOKUP(AH2794,Sheet2!$E$2:$I$222,5,FALSE)</f>
        <v>#N/A</v>
      </c>
      <c r="AL2794"/>
      <c r="AP2794" t="e">
        <f>VLOOKUP(AO2794,Sheet2!$E$2:$I$222,3,FALSE)</f>
        <v>#N/A</v>
      </c>
      <c r="AQ2794" t="e">
        <f>VLOOKUP(AO2794,Sheet2!$E$2:$I$222,4,FALSE)</f>
        <v>#N/A</v>
      </c>
      <c r="AR2794" t="e">
        <f>VLOOKUP(AO2794,Sheet2!$E$2:$I$222,5,FALSE)</f>
        <v>#N/A</v>
      </c>
      <c r="AS2794"/>
      <c r="AW2794" t="e">
        <f>VLOOKUP(AV2794,Sheet2!$E$2:$I$222,3,FALSE)</f>
        <v>#N/A</v>
      </c>
      <c r="AX2794" t="e">
        <f>VLOOKUP(AV2794,Sheet2!$E$2:$I$222,4,FALSE)</f>
        <v>#N/A</v>
      </c>
      <c r="AY2794" t="e">
        <f>VLOOKUP(AV2794,Sheet2!$E$2:$I$222,5,FALSE)</f>
        <v>#N/A</v>
      </c>
      <c r="AZ2794"/>
      <c r="BD2794" t="e">
        <f>VLOOKUP(BC2794,Sheet2!$E$2:$I$222,3,FALSE)</f>
        <v>#N/A</v>
      </c>
      <c r="BE2794" t="e">
        <f>VLOOKUP(BC2794,Sheet2!$E$2:$I$222,4,FALSE)</f>
        <v>#N/A</v>
      </c>
      <c r="BF2794" t="e">
        <f>VLOOKUP(BC2794,Sheet2!$E$2:$I$222,5,FALSE)</f>
        <v>#N/A</v>
      </c>
      <c r="BG2794"/>
      <c r="BK2794" t="e">
        <f>VLOOKUP(BJ2794,Sheet2!$E$2:$I$222,3,FALSE)</f>
        <v>#N/A</v>
      </c>
      <c r="BL2794" t="e">
        <f>VLOOKUP(BJ2794,Sheet2!$E$2:$I$222,4,FALSE)</f>
        <v>#N/A</v>
      </c>
      <c r="BM2794" t="e">
        <f>VLOOKUP(BJ2794,Sheet2!$E$2:$I$222,5,FALSE)</f>
        <v>#N/A</v>
      </c>
      <c r="BN2794"/>
      <c r="BR2794" t="e">
        <f>VLOOKUP(BQ2794,Sheet2!$E$2:$I$222,3,FALSE)</f>
        <v>#N/A</v>
      </c>
      <c r="BS2794" t="e">
        <f>VLOOKUP(BQ2794,Sheet2!$E$2:$I$222,4,FALSE)</f>
        <v>#N/A</v>
      </c>
      <c r="BT2794" t="e">
        <f>VLOOKUP(BQ2794,Sheet2!$E$2:$I$222,5,FALSE)</f>
        <v>#N/A</v>
      </c>
      <c r="BU2794"/>
      <c r="BY2794" t="e">
        <f>VLOOKUP(BX2794,Sheet2!$E$2:$I$222,3,FALSE)</f>
        <v>#N/A</v>
      </c>
      <c r="BZ2794" t="e">
        <f>VLOOKUP(BX2794,Sheet2!$E$2:$I$222,4,FALSE)</f>
        <v>#N/A</v>
      </c>
      <c r="CA2794" t="e">
        <f>VLOOKUP(BX2794,Sheet2!$E$2:$I$222,5,FALSE)</f>
        <v>#N/A</v>
      </c>
      <c r="CB2794"/>
      <c r="CF2794" t="e">
        <f>VLOOKUP(CE2794,Sheet2!$E$2:$I$222,3,FALSE)</f>
        <v>#N/A</v>
      </c>
      <c r="CG2794" t="e">
        <f>VLOOKUP(CE2794,Sheet2!$E$2:$I$222,4,FALSE)</f>
        <v>#N/A</v>
      </c>
      <c r="CH2794" t="e">
        <f>VLOOKUP(CE2794,Sheet2!$E$2:$I$222,5,FALSE)</f>
        <v>#N/A</v>
      </c>
      <c r="CI2794"/>
      <c r="CM2794" t="e">
        <f>VLOOKUP(CL2794,Sheet2!$E$2:$I$222,3,FALSE)</f>
        <v>#N/A</v>
      </c>
      <c r="CN2794" t="e">
        <f>VLOOKUP(CL2794,Sheet2!$E$2:$I$222,4,FALSE)</f>
        <v>#N/A</v>
      </c>
      <c r="CO2794" t="e">
        <f>VLOOKUP(CL2794,Sheet2!$E$2:$I$222,5,FALSE)</f>
        <v>#N/A</v>
      </c>
      <c r="CP2794"/>
      <c r="CT2794" t="e">
        <f>VLOOKUP(CS2794,Sheet2!$E$2:$I$222,3,FALSE)</f>
        <v>#N/A</v>
      </c>
      <c r="CU2794" t="e">
        <f>VLOOKUP(CS2794,Sheet2!$E$2:$I$222,4,FALSE)</f>
        <v>#N/A</v>
      </c>
      <c r="CV2794" t="e">
        <f>VLOOKUP(CS2794,Sheet2!$E$2:$I$222,5,FALSE)</f>
        <v>#N/A</v>
      </c>
      <c r="CW2794"/>
      <c r="DA2794" t="e">
        <f>VLOOKUP(CZ2794,Sheet2!$E$2:$I$222,3,FALSE)</f>
        <v>#N/A</v>
      </c>
      <c r="DB2794" t="e">
        <f>VLOOKUP(CZ2794,Sheet2!$E$2:$I$222,4,FALSE)</f>
        <v>#N/A</v>
      </c>
      <c r="DC2794" t="e">
        <f>VLOOKUP(CZ2794,Sheet2!$E$2:$I$222,5,FALSE)</f>
        <v>#N/A</v>
      </c>
      <c r="DD2794"/>
      <c r="DH2794" t="e">
        <f>VLOOKUP(DG2794,Sheet2!$E$2:$I$222,3,FALSE)</f>
        <v>#N/A</v>
      </c>
      <c r="DI2794" t="e">
        <f>VLOOKUP(DG2794,Sheet2!$E$2:$I$222,4,FALSE)</f>
        <v>#N/A</v>
      </c>
      <c r="DJ2794" t="e">
        <f>VLOOKUP(DG2794,Sheet2!$E$2:$I$222,5,FALSE)</f>
        <v>#N/A</v>
      </c>
    </row>
    <row r="2795" spans="1:114" x14ac:dyDescent="0.25">
      <c r="A2795">
        <v>2903</v>
      </c>
      <c r="C2795">
        <v>16489</v>
      </c>
      <c r="D2795">
        <v>6489</v>
      </c>
      <c r="E2795">
        <v>37.789329000000002</v>
      </c>
      <c r="F2795">
        <v>-122.43555600000001</v>
      </c>
      <c r="G2795" t="s">
        <v>2021</v>
      </c>
      <c r="H2795" t="s">
        <v>4440</v>
      </c>
      <c r="I2795" t="s">
        <v>4908</v>
      </c>
      <c r="J2795" t="s">
        <v>4947</v>
      </c>
      <c r="Q2795" t="s">
        <v>5924</v>
      </c>
      <c r="S2795" t="s">
        <v>6186</v>
      </c>
      <c r="X2795">
        <f t="shared" si="43"/>
        <v>1</v>
      </c>
      <c r="Y2795" t="s">
        <v>6847</v>
      </c>
      <c r="Z2795" t="s">
        <v>6880</v>
      </c>
      <c r="AA2795" s="59" t="s">
        <v>6918</v>
      </c>
      <c r="AB2795" t="str">
        <f>VLOOKUP($AA2795,Sheet2!$E$2:$I$222,3,FALSE)</f>
        <v>To Downtown</v>
      </c>
      <c r="AC2795" t="str">
        <f>VLOOKUP($AA2795,Sheet2!$E$2:$I$222,4,FALSE)</f>
        <v>Drumm &amp; Clay</v>
      </c>
      <c r="AD2795" t="str">
        <f>VLOOKUP($AA2795,Sheet2!$E$2:$I$222,5,FALSE)</f>
        <v>Daily ~ 5am-12;30am</v>
      </c>
      <c r="AI2795" t="e">
        <f>VLOOKUP(AH2795,Sheet2!$E$2:$I$222,3,FALSE)</f>
        <v>#N/A</v>
      </c>
      <c r="AJ2795" t="e">
        <f>VLOOKUP(AH2795,Sheet2!$E$2:$I$222,4,FALSE)</f>
        <v>#N/A</v>
      </c>
      <c r="AK2795" t="e">
        <f>VLOOKUP(AH2795,Sheet2!$E$2:$I$222,5,FALSE)</f>
        <v>#N/A</v>
      </c>
      <c r="AL2795"/>
      <c r="AP2795" t="e">
        <f>VLOOKUP(AO2795,Sheet2!$E$2:$I$222,3,FALSE)</f>
        <v>#N/A</v>
      </c>
      <c r="AQ2795" t="e">
        <f>VLOOKUP(AO2795,Sheet2!$E$2:$I$222,4,FALSE)</f>
        <v>#N/A</v>
      </c>
      <c r="AR2795" t="e">
        <f>VLOOKUP(AO2795,Sheet2!$E$2:$I$222,5,FALSE)</f>
        <v>#N/A</v>
      </c>
      <c r="AS2795"/>
      <c r="AW2795" t="e">
        <f>VLOOKUP(AV2795,Sheet2!$E$2:$I$222,3,FALSE)</f>
        <v>#N/A</v>
      </c>
      <c r="AX2795" t="e">
        <f>VLOOKUP(AV2795,Sheet2!$E$2:$I$222,4,FALSE)</f>
        <v>#N/A</v>
      </c>
      <c r="AY2795" t="e">
        <f>VLOOKUP(AV2795,Sheet2!$E$2:$I$222,5,FALSE)</f>
        <v>#N/A</v>
      </c>
      <c r="AZ2795"/>
      <c r="BD2795" t="e">
        <f>VLOOKUP(BC2795,Sheet2!$E$2:$I$222,3,FALSE)</f>
        <v>#N/A</v>
      </c>
      <c r="BE2795" t="e">
        <f>VLOOKUP(BC2795,Sheet2!$E$2:$I$222,4,FALSE)</f>
        <v>#N/A</v>
      </c>
      <c r="BF2795" t="e">
        <f>VLOOKUP(BC2795,Sheet2!$E$2:$I$222,5,FALSE)</f>
        <v>#N/A</v>
      </c>
      <c r="BG2795"/>
      <c r="BK2795" t="e">
        <f>VLOOKUP(BJ2795,Sheet2!$E$2:$I$222,3,FALSE)</f>
        <v>#N/A</v>
      </c>
      <c r="BL2795" t="e">
        <f>VLOOKUP(BJ2795,Sheet2!$E$2:$I$222,4,FALSE)</f>
        <v>#N/A</v>
      </c>
      <c r="BM2795" t="e">
        <f>VLOOKUP(BJ2795,Sheet2!$E$2:$I$222,5,FALSE)</f>
        <v>#N/A</v>
      </c>
      <c r="BN2795"/>
      <c r="BR2795" t="e">
        <f>VLOOKUP(BQ2795,Sheet2!$E$2:$I$222,3,FALSE)</f>
        <v>#N/A</v>
      </c>
      <c r="BS2795" t="e">
        <f>VLOOKUP(BQ2795,Sheet2!$E$2:$I$222,4,FALSE)</f>
        <v>#N/A</v>
      </c>
      <c r="BT2795" t="e">
        <f>VLOOKUP(BQ2795,Sheet2!$E$2:$I$222,5,FALSE)</f>
        <v>#N/A</v>
      </c>
      <c r="BU2795"/>
      <c r="BY2795" t="e">
        <f>VLOOKUP(BX2795,Sheet2!$E$2:$I$222,3,FALSE)</f>
        <v>#N/A</v>
      </c>
      <c r="BZ2795" t="e">
        <f>VLOOKUP(BX2795,Sheet2!$E$2:$I$222,4,FALSE)</f>
        <v>#N/A</v>
      </c>
      <c r="CA2795" t="e">
        <f>VLOOKUP(BX2795,Sheet2!$E$2:$I$222,5,FALSE)</f>
        <v>#N/A</v>
      </c>
      <c r="CB2795"/>
      <c r="CF2795" t="e">
        <f>VLOOKUP(CE2795,Sheet2!$E$2:$I$222,3,FALSE)</f>
        <v>#N/A</v>
      </c>
      <c r="CG2795" t="e">
        <f>VLOOKUP(CE2795,Sheet2!$E$2:$I$222,4,FALSE)</f>
        <v>#N/A</v>
      </c>
      <c r="CH2795" t="e">
        <f>VLOOKUP(CE2795,Sheet2!$E$2:$I$222,5,FALSE)</f>
        <v>#N/A</v>
      </c>
      <c r="CI2795"/>
      <c r="CM2795" t="e">
        <f>VLOOKUP(CL2795,Sheet2!$E$2:$I$222,3,FALSE)</f>
        <v>#N/A</v>
      </c>
      <c r="CN2795" t="e">
        <f>VLOOKUP(CL2795,Sheet2!$E$2:$I$222,4,FALSE)</f>
        <v>#N/A</v>
      </c>
      <c r="CO2795" t="e">
        <f>VLOOKUP(CL2795,Sheet2!$E$2:$I$222,5,FALSE)</f>
        <v>#N/A</v>
      </c>
      <c r="CP2795"/>
      <c r="CT2795" t="e">
        <f>VLOOKUP(CS2795,Sheet2!$E$2:$I$222,3,FALSE)</f>
        <v>#N/A</v>
      </c>
      <c r="CU2795" t="e">
        <f>VLOOKUP(CS2795,Sheet2!$E$2:$I$222,4,FALSE)</f>
        <v>#N/A</v>
      </c>
      <c r="CV2795" t="e">
        <f>VLOOKUP(CS2795,Sheet2!$E$2:$I$222,5,FALSE)</f>
        <v>#N/A</v>
      </c>
      <c r="CW2795"/>
      <c r="DA2795" t="e">
        <f>VLOOKUP(CZ2795,Sheet2!$E$2:$I$222,3,FALSE)</f>
        <v>#N/A</v>
      </c>
      <c r="DB2795" t="e">
        <f>VLOOKUP(CZ2795,Sheet2!$E$2:$I$222,4,FALSE)</f>
        <v>#N/A</v>
      </c>
      <c r="DC2795" t="e">
        <f>VLOOKUP(CZ2795,Sheet2!$E$2:$I$222,5,FALSE)</f>
        <v>#N/A</v>
      </c>
      <c r="DD2795"/>
      <c r="DH2795" t="e">
        <f>VLOOKUP(DG2795,Sheet2!$E$2:$I$222,3,FALSE)</f>
        <v>#N/A</v>
      </c>
      <c r="DI2795" t="e">
        <f>VLOOKUP(DG2795,Sheet2!$E$2:$I$222,4,FALSE)</f>
        <v>#N/A</v>
      </c>
      <c r="DJ2795" t="e">
        <f>VLOOKUP(DG2795,Sheet2!$E$2:$I$222,5,FALSE)</f>
        <v>#N/A</v>
      </c>
    </row>
    <row r="2796" spans="1:114" x14ac:dyDescent="0.25">
      <c r="A2796">
        <v>2904</v>
      </c>
      <c r="C2796">
        <v>16490</v>
      </c>
      <c r="D2796">
        <v>6490</v>
      </c>
      <c r="E2796">
        <v>37.796785</v>
      </c>
      <c r="F2796">
        <v>-122.437054</v>
      </c>
      <c r="G2796" t="s">
        <v>2022</v>
      </c>
      <c r="H2796" t="s">
        <v>4441</v>
      </c>
      <c r="I2796" t="s">
        <v>4908</v>
      </c>
      <c r="J2796" t="s">
        <v>4947</v>
      </c>
      <c r="M2796" t="s">
        <v>5109</v>
      </c>
      <c r="Q2796" t="s">
        <v>5924</v>
      </c>
      <c r="S2796" t="s">
        <v>6006</v>
      </c>
      <c r="X2796">
        <f t="shared" si="43"/>
        <v>1</v>
      </c>
      <c r="Y2796" t="s">
        <v>6820</v>
      </c>
      <c r="Z2796" t="s">
        <v>6879</v>
      </c>
      <c r="AB2796" t="e">
        <f>VLOOKUP($AA2796,Sheet2!$E$2:$I$222,3,FALSE)</f>
        <v>#N/A</v>
      </c>
      <c r="AC2796" t="e">
        <f>VLOOKUP($AA2796,Sheet2!$E$2:$I$222,4,FALSE)</f>
        <v>#N/A</v>
      </c>
      <c r="AD2796" t="e">
        <f>VLOOKUP($AA2796,Sheet2!$E$2:$I$222,5,FALSE)</f>
        <v>#N/A</v>
      </c>
      <c r="AI2796" t="e">
        <f>VLOOKUP(AH2796,Sheet2!$E$2:$I$222,3,FALSE)</f>
        <v>#N/A</v>
      </c>
      <c r="AJ2796" t="e">
        <f>VLOOKUP(AH2796,Sheet2!$E$2:$I$222,4,FALSE)</f>
        <v>#N/A</v>
      </c>
      <c r="AK2796" t="e">
        <f>VLOOKUP(AH2796,Sheet2!$E$2:$I$222,5,FALSE)</f>
        <v>#N/A</v>
      </c>
      <c r="AL2796"/>
      <c r="AP2796" t="e">
        <f>VLOOKUP(AO2796,Sheet2!$E$2:$I$222,3,FALSE)</f>
        <v>#N/A</v>
      </c>
      <c r="AQ2796" t="e">
        <f>VLOOKUP(AO2796,Sheet2!$E$2:$I$222,4,FALSE)</f>
        <v>#N/A</v>
      </c>
      <c r="AR2796" t="e">
        <f>VLOOKUP(AO2796,Sheet2!$E$2:$I$222,5,FALSE)</f>
        <v>#N/A</v>
      </c>
      <c r="AS2796"/>
      <c r="AW2796" t="e">
        <f>VLOOKUP(AV2796,Sheet2!$E$2:$I$222,3,FALSE)</f>
        <v>#N/A</v>
      </c>
      <c r="AX2796" t="e">
        <f>VLOOKUP(AV2796,Sheet2!$E$2:$I$222,4,FALSE)</f>
        <v>#N/A</v>
      </c>
      <c r="AY2796" t="e">
        <f>VLOOKUP(AV2796,Sheet2!$E$2:$I$222,5,FALSE)</f>
        <v>#N/A</v>
      </c>
      <c r="AZ2796"/>
      <c r="BD2796" t="e">
        <f>VLOOKUP(BC2796,Sheet2!$E$2:$I$222,3,FALSE)</f>
        <v>#N/A</v>
      </c>
      <c r="BE2796" t="e">
        <f>VLOOKUP(BC2796,Sheet2!$E$2:$I$222,4,FALSE)</f>
        <v>#N/A</v>
      </c>
      <c r="BF2796" t="e">
        <f>VLOOKUP(BC2796,Sheet2!$E$2:$I$222,5,FALSE)</f>
        <v>#N/A</v>
      </c>
      <c r="BG2796"/>
      <c r="BK2796" t="e">
        <f>VLOOKUP(BJ2796,Sheet2!$E$2:$I$222,3,FALSE)</f>
        <v>#N/A</v>
      </c>
      <c r="BL2796" t="e">
        <f>VLOOKUP(BJ2796,Sheet2!$E$2:$I$222,4,FALSE)</f>
        <v>#N/A</v>
      </c>
      <c r="BM2796" t="e">
        <f>VLOOKUP(BJ2796,Sheet2!$E$2:$I$222,5,FALSE)</f>
        <v>#N/A</v>
      </c>
      <c r="BN2796"/>
      <c r="BR2796" t="e">
        <f>VLOOKUP(BQ2796,Sheet2!$E$2:$I$222,3,FALSE)</f>
        <v>#N/A</v>
      </c>
      <c r="BS2796" t="e">
        <f>VLOOKUP(BQ2796,Sheet2!$E$2:$I$222,4,FALSE)</f>
        <v>#N/A</v>
      </c>
      <c r="BT2796" t="e">
        <f>VLOOKUP(BQ2796,Sheet2!$E$2:$I$222,5,FALSE)</f>
        <v>#N/A</v>
      </c>
      <c r="BU2796"/>
      <c r="BY2796" t="e">
        <f>VLOOKUP(BX2796,Sheet2!$E$2:$I$222,3,FALSE)</f>
        <v>#N/A</v>
      </c>
      <c r="BZ2796" t="e">
        <f>VLOOKUP(BX2796,Sheet2!$E$2:$I$222,4,FALSE)</f>
        <v>#N/A</v>
      </c>
      <c r="CA2796" t="e">
        <f>VLOOKUP(BX2796,Sheet2!$E$2:$I$222,5,FALSE)</f>
        <v>#N/A</v>
      </c>
      <c r="CB2796"/>
      <c r="CF2796" t="e">
        <f>VLOOKUP(CE2796,Sheet2!$E$2:$I$222,3,FALSE)</f>
        <v>#N/A</v>
      </c>
      <c r="CG2796" t="e">
        <f>VLOOKUP(CE2796,Sheet2!$E$2:$I$222,4,FALSE)</f>
        <v>#N/A</v>
      </c>
      <c r="CH2796" t="e">
        <f>VLOOKUP(CE2796,Sheet2!$E$2:$I$222,5,FALSE)</f>
        <v>#N/A</v>
      </c>
      <c r="CI2796"/>
      <c r="CM2796" t="e">
        <f>VLOOKUP(CL2796,Sheet2!$E$2:$I$222,3,FALSE)</f>
        <v>#N/A</v>
      </c>
      <c r="CN2796" t="e">
        <f>VLOOKUP(CL2796,Sheet2!$E$2:$I$222,4,FALSE)</f>
        <v>#N/A</v>
      </c>
      <c r="CO2796" t="e">
        <f>VLOOKUP(CL2796,Sheet2!$E$2:$I$222,5,FALSE)</f>
        <v>#N/A</v>
      </c>
      <c r="CP2796"/>
      <c r="CT2796" t="e">
        <f>VLOOKUP(CS2796,Sheet2!$E$2:$I$222,3,FALSE)</f>
        <v>#N/A</v>
      </c>
      <c r="CU2796" t="e">
        <f>VLOOKUP(CS2796,Sheet2!$E$2:$I$222,4,FALSE)</f>
        <v>#N/A</v>
      </c>
      <c r="CV2796" t="e">
        <f>VLOOKUP(CS2796,Sheet2!$E$2:$I$222,5,FALSE)</f>
        <v>#N/A</v>
      </c>
      <c r="CW2796"/>
      <c r="DA2796" t="e">
        <f>VLOOKUP(CZ2796,Sheet2!$E$2:$I$222,3,FALSE)</f>
        <v>#N/A</v>
      </c>
      <c r="DB2796" t="e">
        <f>VLOOKUP(CZ2796,Sheet2!$E$2:$I$222,4,FALSE)</f>
        <v>#N/A</v>
      </c>
      <c r="DC2796" t="e">
        <f>VLOOKUP(CZ2796,Sheet2!$E$2:$I$222,5,FALSE)</f>
        <v>#N/A</v>
      </c>
      <c r="DD2796"/>
      <c r="DH2796" t="e">
        <f>VLOOKUP(DG2796,Sheet2!$E$2:$I$222,3,FALSE)</f>
        <v>#N/A</v>
      </c>
      <c r="DI2796" t="e">
        <f>VLOOKUP(DG2796,Sheet2!$E$2:$I$222,4,FALSE)</f>
        <v>#N/A</v>
      </c>
      <c r="DJ2796" t="e">
        <f>VLOOKUP(DG2796,Sheet2!$E$2:$I$222,5,FALSE)</f>
        <v>#N/A</v>
      </c>
    </row>
    <row r="2797" spans="1:114" x14ac:dyDescent="0.25">
      <c r="A2797">
        <v>2905</v>
      </c>
      <c r="C2797">
        <v>16491</v>
      </c>
      <c r="D2797">
        <v>6491</v>
      </c>
      <c r="E2797">
        <v>37.796627000000001</v>
      </c>
      <c r="F2797">
        <v>-122.43713700000001</v>
      </c>
      <c r="G2797" t="s">
        <v>2022</v>
      </c>
      <c r="H2797" t="s">
        <v>4441</v>
      </c>
      <c r="I2797" t="s">
        <v>4913</v>
      </c>
      <c r="J2797" t="s">
        <v>4946</v>
      </c>
      <c r="K2797" t="s">
        <v>4979</v>
      </c>
      <c r="M2797" t="s">
        <v>5109</v>
      </c>
      <c r="N2797" t="s">
        <v>5775</v>
      </c>
      <c r="Q2797" t="s">
        <v>5924</v>
      </c>
      <c r="R2797">
        <v>794</v>
      </c>
      <c r="S2797" t="s">
        <v>6007</v>
      </c>
      <c r="X2797">
        <f t="shared" si="43"/>
        <v>1</v>
      </c>
      <c r="Y2797" t="s">
        <v>6820</v>
      </c>
      <c r="Z2797" t="s">
        <v>6881</v>
      </c>
      <c r="AB2797" t="e">
        <f>VLOOKUP($AA2797,Sheet2!$E$2:$I$222,3,FALSE)</f>
        <v>#N/A</v>
      </c>
      <c r="AC2797" t="e">
        <f>VLOOKUP($AA2797,Sheet2!$E$2:$I$222,4,FALSE)</f>
        <v>#N/A</v>
      </c>
      <c r="AD2797" t="e">
        <f>VLOOKUP($AA2797,Sheet2!$E$2:$I$222,5,FALSE)</f>
        <v>#N/A</v>
      </c>
      <c r="AI2797" t="e">
        <f>VLOOKUP(AH2797,Sheet2!$E$2:$I$222,3,FALSE)</f>
        <v>#N/A</v>
      </c>
      <c r="AJ2797" t="e">
        <f>VLOOKUP(AH2797,Sheet2!$E$2:$I$222,4,FALSE)</f>
        <v>#N/A</v>
      </c>
      <c r="AK2797" t="e">
        <f>VLOOKUP(AH2797,Sheet2!$E$2:$I$222,5,FALSE)</f>
        <v>#N/A</v>
      </c>
      <c r="AL2797"/>
      <c r="AP2797" t="e">
        <f>VLOOKUP(AO2797,Sheet2!$E$2:$I$222,3,FALSE)</f>
        <v>#N/A</v>
      </c>
      <c r="AQ2797" t="e">
        <f>VLOOKUP(AO2797,Sheet2!$E$2:$I$222,4,FALSE)</f>
        <v>#N/A</v>
      </c>
      <c r="AR2797" t="e">
        <f>VLOOKUP(AO2797,Sheet2!$E$2:$I$222,5,FALSE)</f>
        <v>#N/A</v>
      </c>
      <c r="AS2797"/>
      <c r="AW2797" t="e">
        <f>VLOOKUP(AV2797,Sheet2!$E$2:$I$222,3,FALSE)</f>
        <v>#N/A</v>
      </c>
      <c r="AX2797" t="e">
        <f>VLOOKUP(AV2797,Sheet2!$E$2:$I$222,4,FALSE)</f>
        <v>#N/A</v>
      </c>
      <c r="AY2797" t="e">
        <f>VLOOKUP(AV2797,Sheet2!$E$2:$I$222,5,FALSE)</f>
        <v>#N/A</v>
      </c>
      <c r="AZ2797"/>
      <c r="BD2797" t="e">
        <f>VLOOKUP(BC2797,Sheet2!$E$2:$I$222,3,FALSE)</f>
        <v>#N/A</v>
      </c>
      <c r="BE2797" t="e">
        <f>VLOOKUP(BC2797,Sheet2!$E$2:$I$222,4,FALSE)</f>
        <v>#N/A</v>
      </c>
      <c r="BF2797" t="e">
        <f>VLOOKUP(BC2797,Sheet2!$E$2:$I$222,5,FALSE)</f>
        <v>#N/A</v>
      </c>
      <c r="BG2797"/>
      <c r="BK2797" t="e">
        <f>VLOOKUP(BJ2797,Sheet2!$E$2:$I$222,3,FALSE)</f>
        <v>#N/A</v>
      </c>
      <c r="BL2797" t="e">
        <f>VLOOKUP(BJ2797,Sheet2!$E$2:$I$222,4,FALSE)</f>
        <v>#N/A</v>
      </c>
      <c r="BM2797" t="e">
        <f>VLOOKUP(BJ2797,Sheet2!$E$2:$I$222,5,FALSE)</f>
        <v>#N/A</v>
      </c>
      <c r="BN2797"/>
      <c r="BR2797" t="e">
        <f>VLOOKUP(BQ2797,Sheet2!$E$2:$I$222,3,FALSE)</f>
        <v>#N/A</v>
      </c>
      <c r="BS2797" t="e">
        <f>VLOOKUP(BQ2797,Sheet2!$E$2:$I$222,4,FALSE)</f>
        <v>#N/A</v>
      </c>
      <c r="BT2797" t="e">
        <f>VLOOKUP(BQ2797,Sheet2!$E$2:$I$222,5,FALSE)</f>
        <v>#N/A</v>
      </c>
      <c r="BU2797"/>
      <c r="BY2797" t="e">
        <f>VLOOKUP(BX2797,Sheet2!$E$2:$I$222,3,FALSE)</f>
        <v>#N/A</v>
      </c>
      <c r="BZ2797" t="e">
        <f>VLOOKUP(BX2797,Sheet2!$E$2:$I$222,4,FALSE)</f>
        <v>#N/A</v>
      </c>
      <c r="CA2797" t="e">
        <f>VLOOKUP(BX2797,Sheet2!$E$2:$I$222,5,FALSE)</f>
        <v>#N/A</v>
      </c>
      <c r="CB2797"/>
      <c r="CF2797" t="e">
        <f>VLOOKUP(CE2797,Sheet2!$E$2:$I$222,3,FALSE)</f>
        <v>#N/A</v>
      </c>
      <c r="CG2797" t="e">
        <f>VLOOKUP(CE2797,Sheet2!$E$2:$I$222,4,FALSE)</f>
        <v>#N/A</v>
      </c>
      <c r="CH2797" t="e">
        <f>VLOOKUP(CE2797,Sheet2!$E$2:$I$222,5,FALSE)</f>
        <v>#N/A</v>
      </c>
      <c r="CI2797"/>
      <c r="CM2797" t="e">
        <f>VLOOKUP(CL2797,Sheet2!$E$2:$I$222,3,FALSE)</f>
        <v>#N/A</v>
      </c>
      <c r="CN2797" t="e">
        <f>VLOOKUP(CL2797,Sheet2!$E$2:$I$222,4,FALSE)</f>
        <v>#N/A</v>
      </c>
      <c r="CO2797" t="e">
        <f>VLOOKUP(CL2797,Sheet2!$E$2:$I$222,5,FALSE)</f>
        <v>#N/A</v>
      </c>
      <c r="CP2797"/>
      <c r="CT2797" t="e">
        <f>VLOOKUP(CS2797,Sheet2!$E$2:$I$222,3,FALSE)</f>
        <v>#N/A</v>
      </c>
      <c r="CU2797" t="e">
        <f>VLOOKUP(CS2797,Sheet2!$E$2:$I$222,4,FALSE)</f>
        <v>#N/A</v>
      </c>
      <c r="CV2797" t="e">
        <f>VLOOKUP(CS2797,Sheet2!$E$2:$I$222,5,FALSE)</f>
        <v>#N/A</v>
      </c>
      <c r="CW2797"/>
      <c r="DA2797" t="e">
        <f>VLOOKUP(CZ2797,Sheet2!$E$2:$I$222,3,FALSE)</f>
        <v>#N/A</v>
      </c>
      <c r="DB2797" t="e">
        <f>VLOOKUP(CZ2797,Sheet2!$E$2:$I$222,4,FALSE)</f>
        <v>#N/A</v>
      </c>
      <c r="DC2797" t="e">
        <f>VLOOKUP(CZ2797,Sheet2!$E$2:$I$222,5,FALSE)</f>
        <v>#N/A</v>
      </c>
      <c r="DD2797"/>
      <c r="DH2797" t="e">
        <f>VLOOKUP(DG2797,Sheet2!$E$2:$I$222,3,FALSE)</f>
        <v>#N/A</v>
      </c>
      <c r="DI2797" t="e">
        <f>VLOOKUP(DG2797,Sheet2!$E$2:$I$222,4,FALSE)</f>
        <v>#N/A</v>
      </c>
      <c r="DJ2797" t="e">
        <f>VLOOKUP(DG2797,Sheet2!$E$2:$I$222,5,FALSE)</f>
        <v>#N/A</v>
      </c>
    </row>
    <row r="2798" spans="1:114" x14ac:dyDescent="0.25">
      <c r="A2798">
        <v>2906</v>
      </c>
      <c r="C2798">
        <v>16492</v>
      </c>
      <c r="D2798">
        <v>6492</v>
      </c>
      <c r="E2798">
        <v>37.794910999999999</v>
      </c>
      <c r="F2798">
        <v>-122.43666899999999</v>
      </c>
      <c r="G2798" t="s">
        <v>2023</v>
      </c>
      <c r="H2798" t="s">
        <v>4442</v>
      </c>
      <c r="I2798" t="s">
        <v>4908</v>
      </c>
      <c r="J2798" t="s">
        <v>4948</v>
      </c>
      <c r="Q2798" t="s">
        <v>5924</v>
      </c>
      <c r="S2798" t="s">
        <v>6006</v>
      </c>
      <c r="X2798">
        <f t="shared" si="43"/>
        <v>1</v>
      </c>
      <c r="Y2798" t="s">
        <v>6820</v>
      </c>
      <c r="Z2798" t="s">
        <v>6879</v>
      </c>
      <c r="AB2798" t="e">
        <f>VLOOKUP($AA2798,Sheet2!$E$2:$I$222,3,FALSE)</f>
        <v>#N/A</v>
      </c>
      <c r="AC2798" t="e">
        <f>VLOOKUP($AA2798,Sheet2!$E$2:$I$222,4,FALSE)</f>
        <v>#N/A</v>
      </c>
      <c r="AD2798" t="e">
        <f>VLOOKUP($AA2798,Sheet2!$E$2:$I$222,5,FALSE)</f>
        <v>#N/A</v>
      </c>
      <c r="AI2798" t="e">
        <f>VLOOKUP(AH2798,Sheet2!$E$2:$I$222,3,FALSE)</f>
        <v>#N/A</v>
      </c>
      <c r="AJ2798" t="e">
        <f>VLOOKUP(AH2798,Sheet2!$E$2:$I$222,4,FALSE)</f>
        <v>#N/A</v>
      </c>
      <c r="AK2798" t="e">
        <f>VLOOKUP(AH2798,Sheet2!$E$2:$I$222,5,FALSE)</f>
        <v>#N/A</v>
      </c>
      <c r="AL2798"/>
      <c r="AP2798" t="e">
        <f>VLOOKUP(AO2798,Sheet2!$E$2:$I$222,3,FALSE)</f>
        <v>#N/A</v>
      </c>
      <c r="AQ2798" t="e">
        <f>VLOOKUP(AO2798,Sheet2!$E$2:$I$222,4,FALSE)</f>
        <v>#N/A</v>
      </c>
      <c r="AR2798" t="e">
        <f>VLOOKUP(AO2798,Sheet2!$E$2:$I$222,5,FALSE)</f>
        <v>#N/A</v>
      </c>
      <c r="AS2798"/>
      <c r="AW2798" t="e">
        <f>VLOOKUP(AV2798,Sheet2!$E$2:$I$222,3,FALSE)</f>
        <v>#N/A</v>
      </c>
      <c r="AX2798" t="e">
        <f>VLOOKUP(AV2798,Sheet2!$E$2:$I$222,4,FALSE)</f>
        <v>#N/A</v>
      </c>
      <c r="AY2798" t="e">
        <f>VLOOKUP(AV2798,Sheet2!$E$2:$I$222,5,FALSE)</f>
        <v>#N/A</v>
      </c>
      <c r="AZ2798"/>
      <c r="BD2798" t="e">
        <f>VLOOKUP(BC2798,Sheet2!$E$2:$I$222,3,FALSE)</f>
        <v>#N/A</v>
      </c>
      <c r="BE2798" t="e">
        <f>VLOOKUP(BC2798,Sheet2!$E$2:$I$222,4,FALSE)</f>
        <v>#N/A</v>
      </c>
      <c r="BF2798" t="e">
        <f>VLOOKUP(BC2798,Sheet2!$E$2:$I$222,5,FALSE)</f>
        <v>#N/A</v>
      </c>
      <c r="BG2798"/>
      <c r="BK2798" t="e">
        <f>VLOOKUP(BJ2798,Sheet2!$E$2:$I$222,3,FALSE)</f>
        <v>#N/A</v>
      </c>
      <c r="BL2798" t="e">
        <f>VLOOKUP(BJ2798,Sheet2!$E$2:$I$222,4,FALSE)</f>
        <v>#N/A</v>
      </c>
      <c r="BM2798" t="e">
        <f>VLOOKUP(BJ2798,Sheet2!$E$2:$I$222,5,FALSE)</f>
        <v>#N/A</v>
      </c>
      <c r="BN2798"/>
      <c r="BR2798" t="e">
        <f>VLOOKUP(BQ2798,Sheet2!$E$2:$I$222,3,FALSE)</f>
        <v>#N/A</v>
      </c>
      <c r="BS2798" t="e">
        <f>VLOOKUP(BQ2798,Sheet2!$E$2:$I$222,4,FALSE)</f>
        <v>#N/A</v>
      </c>
      <c r="BT2798" t="e">
        <f>VLOOKUP(BQ2798,Sheet2!$E$2:$I$222,5,FALSE)</f>
        <v>#N/A</v>
      </c>
      <c r="BU2798"/>
      <c r="BY2798" t="e">
        <f>VLOOKUP(BX2798,Sheet2!$E$2:$I$222,3,FALSE)</f>
        <v>#N/A</v>
      </c>
      <c r="BZ2798" t="e">
        <f>VLOOKUP(BX2798,Sheet2!$E$2:$I$222,4,FALSE)</f>
        <v>#N/A</v>
      </c>
      <c r="CA2798" t="e">
        <f>VLOOKUP(BX2798,Sheet2!$E$2:$I$222,5,FALSE)</f>
        <v>#N/A</v>
      </c>
      <c r="CB2798"/>
      <c r="CF2798" t="e">
        <f>VLOOKUP(CE2798,Sheet2!$E$2:$I$222,3,FALSE)</f>
        <v>#N/A</v>
      </c>
      <c r="CG2798" t="e">
        <f>VLOOKUP(CE2798,Sheet2!$E$2:$I$222,4,FALSE)</f>
        <v>#N/A</v>
      </c>
      <c r="CH2798" t="e">
        <f>VLOOKUP(CE2798,Sheet2!$E$2:$I$222,5,FALSE)</f>
        <v>#N/A</v>
      </c>
      <c r="CI2798"/>
      <c r="CM2798" t="e">
        <f>VLOOKUP(CL2798,Sheet2!$E$2:$I$222,3,FALSE)</f>
        <v>#N/A</v>
      </c>
      <c r="CN2798" t="e">
        <f>VLOOKUP(CL2798,Sheet2!$E$2:$I$222,4,FALSE)</f>
        <v>#N/A</v>
      </c>
      <c r="CO2798" t="e">
        <f>VLOOKUP(CL2798,Sheet2!$E$2:$I$222,5,FALSE)</f>
        <v>#N/A</v>
      </c>
      <c r="CP2798"/>
      <c r="CT2798" t="e">
        <f>VLOOKUP(CS2798,Sheet2!$E$2:$I$222,3,FALSE)</f>
        <v>#N/A</v>
      </c>
      <c r="CU2798" t="e">
        <f>VLOOKUP(CS2798,Sheet2!$E$2:$I$222,4,FALSE)</f>
        <v>#N/A</v>
      </c>
      <c r="CV2798" t="e">
        <f>VLOOKUP(CS2798,Sheet2!$E$2:$I$222,5,FALSE)</f>
        <v>#N/A</v>
      </c>
      <c r="CW2798"/>
      <c r="DA2798" t="e">
        <f>VLOOKUP(CZ2798,Sheet2!$E$2:$I$222,3,FALSE)</f>
        <v>#N/A</v>
      </c>
      <c r="DB2798" t="e">
        <f>VLOOKUP(CZ2798,Sheet2!$E$2:$I$222,4,FALSE)</f>
        <v>#N/A</v>
      </c>
      <c r="DC2798" t="e">
        <f>VLOOKUP(CZ2798,Sheet2!$E$2:$I$222,5,FALSE)</f>
        <v>#N/A</v>
      </c>
      <c r="DD2798"/>
      <c r="DH2798" t="e">
        <f>VLOOKUP(DG2798,Sheet2!$E$2:$I$222,3,FALSE)</f>
        <v>#N/A</v>
      </c>
      <c r="DI2798" t="e">
        <f>VLOOKUP(DG2798,Sheet2!$E$2:$I$222,4,FALSE)</f>
        <v>#N/A</v>
      </c>
      <c r="DJ2798" t="e">
        <f>VLOOKUP(DG2798,Sheet2!$E$2:$I$222,5,FALSE)</f>
        <v>#N/A</v>
      </c>
    </row>
    <row r="2799" spans="1:114" x14ac:dyDescent="0.25">
      <c r="A2799">
        <v>2907</v>
      </c>
      <c r="C2799">
        <v>16493</v>
      </c>
      <c r="D2799">
        <v>6493</v>
      </c>
      <c r="E2799">
        <v>37.794887000000003</v>
      </c>
      <c r="F2799">
        <v>-122.436789</v>
      </c>
      <c r="G2799" t="s">
        <v>2023</v>
      </c>
      <c r="H2799" t="s">
        <v>4442</v>
      </c>
      <c r="I2799" t="s">
        <v>4926</v>
      </c>
      <c r="J2799" t="s">
        <v>4948</v>
      </c>
      <c r="Q2799" t="s">
        <v>5924</v>
      </c>
      <c r="S2799" t="s">
        <v>6007</v>
      </c>
      <c r="X2799">
        <f t="shared" si="43"/>
        <v>1</v>
      </c>
      <c r="Y2799" t="s">
        <v>6820</v>
      </c>
      <c r="Z2799" t="s">
        <v>6881</v>
      </c>
      <c r="AB2799" t="e">
        <f>VLOOKUP($AA2799,Sheet2!$E$2:$I$222,3,FALSE)</f>
        <v>#N/A</v>
      </c>
      <c r="AC2799" t="e">
        <f>VLOOKUP($AA2799,Sheet2!$E$2:$I$222,4,FALSE)</f>
        <v>#N/A</v>
      </c>
      <c r="AD2799" t="e">
        <f>VLOOKUP($AA2799,Sheet2!$E$2:$I$222,5,FALSE)</f>
        <v>#N/A</v>
      </c>
      <c r="AI2799" t="e">
        <f>VLOOKUP(AH2799,Sheet2!$E$2:$I$222,3,FALSE)</f>
        <v>#N/A</v>
      </c>
      <c r="AJ2799" t="e">
        <f>VLOOKUP(AH2799,Sheet2!$E$2:$I$222,4,FALSE)</f>
        <v>#N/A</v>
      </c>
      <c r="AK2799" t="e">
        <f>VLOOKUP(AH2799,Sheet2!$E$2:$I$222,5,FALSE)</f>
        <v>#N/A</v>
      </c>
      <c r="AL2799"/>
      <c r="AP2799" t="e">
        <f>VLOOKUP(AO2799,Sheet2!$E$2:$I$222,3,FALSE)</f>
        <v>#N/A</v>
      </c>
      <c r="AQ2799" t="e">
        <f>VLOOKUP(AO2799,Sheet2!$E$2:$I$222,4,FALSE)</f>
        <v>#N/A</v>
      </c>
      <c r="AR2799" t="e">
        <f>VLOOKUP(AO2799,Sheet2!$E$2:$I$222,5,FALSE)</f>
        <v>#N/A</v>
      </c>
      <c r="AS2799"/>
      <c r="AW2799" t="e">
        <f>VLOOKUP(AV2799,Sheet2!$E$2:$I$222,3,FALSE)</f>
        <v>#N/A</v>
      </c>
      <c r="AX2799" t="e">
        <f>VLOOKUP(AV2799,Sheet2!$E$2:$I$222,4,FALSE)</f>
        <v>#N/A</v>
      </c>
      <c r="AY2799" t="e">
        <f>VLOOKUP(AV2799,Sheet2!$E$2:$I$222,5,FALSE)</f>
        <v>#N/A</v>
      </c>
      <c r="AZ2799"/>
      <c r="BD2799" t="e">
        <f>VLOOKUP(BC2799,Sheet2!$E$2:$I$222,3,FALSE)</f>
        <v>#N/A</v>
      </c>
      <c r="BE2799" t="e">
        <f>VLOOKUP(BC2799,Sheet2!$E$2:$I$222,4,FALSE)</f>
        <v>#N/A</v>
      </c>
      <c r="BF2799" t="e">
        <f>VLOOKUP(BC2799,Sheet2!$E$2:$I$222,5,FALSE)</f>
        <v>#N/A</v>
      </c>
      <c r="BG2799"/>
      <c r="BK2799" t="e">
        <f>VLOOKUP(BJ2799,Sheet2!$E$2:$I$222,3,FALSE)</f>
        <v>#N/A</v>
      </c>
      <c r="BL2799" t="e">
        <f>VLOOKUP(BJ2799,Sheet2!$E$2:$I$222,4,FALSE)</f>
        <v>#N/A</v>
      </c>
      <c r="BM2799" t="e">
        <f>VLOOKUP(BJ2799,Sheet2!$E$2:$I$222,5,FALSE)</f>
        <v>#N/A</v>
      </c>
      <c r="BN2799"/>
      <c r="BR2799" t="e">
        <f>VLOOKUP(BQ2799,Sheet2!$E$2:$I$222,3,FALSE)</f>
        <v>#N/A</v>
      </c>
      <c r="BS2799" t="e">
        <f>VLOOKUP(BQ2799,Sheet2!$E$2:$I$222,4,FALSE)</f>
        <v>#N/A</v>
      </c>
      <c r="BT2799" t="e">
        <f>VLOOKUP(BQ2799,Sheet2!$E$2:$I$222,5,FALSE)</f>
        <v>#N/A</v>
      </c>
      <c r="BU2799"/>
      <c r="BY2799" t="e">
        <f>VLOOKUP(BX2799,Sheet2!$E$2:$I$222,3,FALSE)</f>
        <v>#N/A</v>
      </c>
      <c r="BZ2799" t="e">
        <f>VLOOKUP(BX2799,Sheet2!$E$2:$I$222,4,FALSE)</f>
        <v>#N/A</v>
      </c>
      <c r="CA2799" t="e">
        <f>VLOOKUP(BX2799,Sheet2!$E$2:$I$222,5,FALSE)</f>
        <v>#N/A</v>
      </c>
      <c r="CB2799"/>
      <c r="CF2799" t="e">
        <f>VLOOKUP(CE2799,Sheet2!$E$2:$I$222,3,FALSE)</f>
        <v>#N/A</v>
      </c>
      <c r="CG2799" t="e">
        <f>VLOOKUP(CE2799,Sheet2!$E$2:$I$222,4,FALSE)</f>
        <v>#N/A</v>
      </c>
      <c r="CH2799" t="e">
        <f>VLOOKUP(CE2799,Sheet2!$E$2:$I$222,5,FALSE)</f>
        <v>#N/A</v>
      </c>
      <c r="CI2799"/>
      <c r="CM2799" t="e">
        <f>VLOOKUP(CL2799,Sheet2!$E$2:$I$222,3,FALSE)</f>
        <v>#N/A</v>
      </c>
      <c r="CN2799" t="e">
        <f>VLOOKUP(CL2799,Sheet2!$E$2:$I$222,4,FALSE)</f>
        <v>#N/A</v>
      </c>
      <c r="CO2799" t="e">
        <f>VLOOKUP(CL2799,Sheet2!$E$2:$I$222,5,FALSE)</f>
        <v>#N/A</v>
      </c>
      <c r="CP2799"/>
      <c r="CT2799" t="e">
        <f>VLOOKUP(CS2799,Sheet2!$E$2:$I$222,3,FALSE)</f>
        <v>#N/A</v>
      </c>
      <c r="CU2799" t="e">
        <f>VLOOKUP(CS2799,Sheet2!$E$2:$I$222,4,FALSE)</f>
        <v>#N/A</v>
      </c>
      <c r="CV2799" t="e">
        <f>VLOOKUP(CS2799,Sheet2!$E$2:$I$222,5,FALSE)</f>
        <v>#N/A</v>
      </c>
      <c r="CW2799"/>
      <c r="DA2799" t="e">
        <f>VLOOKUP(CZ2799,Sheet2!$E$2:$I$222,3,FALSE)</f>
        <v>#N/A</v>
      </c>
      <c r="DB2799" t="e">
        <f>VLOOKUP(CZ2799,Sheet2!$E$2:$I$222,4,FALSE)</f>
        <v>#N/A</v>
      </c>
      <c r="DC2799" t="e">
        <f>VLOOKUP(CZ2799,Sheet2!$E$2:$I$222,5,FALSE)</f>
        <v>#N/A</v>
      </c>
      <c r="DD2799"/>
      <c r="DH2799" t="e">
        <f>VLOOKUP(DG2799,Sheet2!$E$2:$I$222,3,FALSE)</f>
        <v>#N/A</v>
      </c>
      <c r="DI2799" t="e">
        <f>VLOOKUP(DG2799,Sheet2!$E$2:$I$222,4,FALSE)</f>
        <v>#N/A</v>
      </c>
      <c r="DJ2799" t="e">
        <f>VLOOKUP(DG2799,Sheet2!$E$2:$I$222,5,FALSE)</f>
        <v>#N/A</v>
      </c>
    </row>
    <row r="2800" spans="1:114" x14ac:dyDescent="0.25">
      <c r="A2800">
        <v>2908</v>
      </c>
      <c r="C2800">
        <v>16494</v>
      </c>
      <c r="D2800">
        <v>6494</v>
      </c>
      <c r="E2800">
        <v>37.791469999999997</v>
      </c>
      <c r="F2800">
        <v>-122.43611</v>
      </c>
      <c r="G2800" t="s">
        <v>2024</v>
      </c>
      <c r="H2800" t="s">
        <v>4443</v>
      </c>
      <c r="I2800" t="s">
        <v>4919</v>
      </c>
      <c r="J2800" t="s">
        <v>4948</v>
      </c>
      <c r="Q2800" t="s">
        <v>5924</v>
      </c>
      <c r="S2800" t="s">
        <v>5985</v>
      </c>
      <c r="X2800">
        <f t="shared" si="43"/>
        <v>1</v>
      </c>
      <c r="Y2800" t="s">
        <v>6808</v>
      </c>
      <c r="Z2800" t="s">
        <v>6881</v>
      </c>
      <c r="AB2800" t="e">
        <f>VLOOKUP($AA2800,Sheet2!$E$2:$I$222,3,FALSE)</f>
        <v>#N/A</v>
      </c>
      <c r="AC2800" t="e">
        <f>VLOOKUP($AA2800,Sheet2!$E$2:$I$222,4,FALSE)</f>
        <v>#N/A</v>
      </c>
      <c r="AD2800" t="e">
        <f>VLOOKUP($AA2800,Sheet2!$E$2:$I$222,5,FALSE)</f>
        <v>#N/A</v>
      </c>
      <c r="AI2800" t="e">
        <f>VLOOKUP(AH2800,Sheet2!$E$2:$I$222,3,FALSE)</f>
        <v>#N/A</v>
      </c>
      <c r="AJ2800" t="e">
        <f>VLOOKUP(AH2800,Sheet2!$E$2:$I$222,4,FALSE)</f>
        <v>#N/A</v>
      </c>
      <c r="AK2800" t="e">
        <f>VLOOKUP(AH2800,Sheet2!$E$2:$I$222,5,FALSE)</f>
        <v>#N/A</v>
      </c>
      <c r="AL2800"/>
      <c r="AP2800" t="e">
        <f>VLOOKUP(AO2800,Sheet2!$E$2:$I$222,3,FALSE)</f>
        <v>#N/A</v>
      </c>
      <c r="AQ2800" t="e">
        <f>VLOOKUP(AO2800,Sheet2!$E$2:$I$222,4,FALSE)</f>
        <v>#N/A</v>
      </c>
      <c r="AR2800" t="e">
        <f>VLOOKUP(AO2800,Sheet2!$E$2:$I$222,5,FALSE)</f>
        <v>#N/A</v>
      </c>
      <c r="AS2800"/>
      <c r="AW2800" t="e">
        <f>VLOOKUP(AV2800,Sheet2!$E$2:$I$222,3,FALSE)</f>
        <v>#N/A</v>
      </c>
      <c r="AX2800" t="e">
        <f>VLOOKUP(AV2800,Sheet2!$E$2:$I$222,4,FALSE)</f>
        <v>#N/A</v>
      </c>
      <c r="AY2800" t="e">
        <f>VLOOKUP(AV2800,Sheet2!$E$2:$I$222,5,FALSE)</f>
        <v>#N/A</v>
      </c>
      <c r="AZ2800"/>
      <c r="BD2800" t="e">
        <f>VLOOKUP(BC2800,Sheet2!$E$2:$I$222,3,FALSE)</f>
        <v>#N/A</v>
      </c>
      <c r="BE2800" t="e">
        <f>VLOOKUP(BC2800,Sheet2!$E$2:$I$222,4,FALSE)</f>
        <v>#N/A</v>
      </c>
      <c r="BF2800" t="e">
        <f>VLOOKUP(BC2800,Sheet2!$E$2:$I$222,5,FALSE)</f>
        <v>#N/A</v>
      </c>
      <c r="BG2800"/>
      <c r="BK2800" t="e">
        <f>VLOOKUP(BJ2800,Sheet2!$E$2:$I$222,3,FALSE)</f>
        <v>#N/A</v>
      </c>
      <c r="BL2800" t="e">
        <f>VLOOKUP(BJ2800,Sheet2!$E$2:$I$222,4,FALSE)</f>
        <v>#N/A</v>
      </c>
      <c r="BM2800" t="e">
        <f>VLOOKUP(BJ2800,Sheet2!$E$2:$I$222,5,FALSE)</f>
        <v>#N/A</v>
      </c>
      <c r="BN2800"/>
      <c r="BR2800" t="e">
        <f>VLOOKUP(BQ2800,Sheet2!$E$2:$I$222,3,FALSE)</f>
        <v>#N/A</v>
      </c>
      <c r="BS2800" t="e">
        <f>VLOOKUP(BQ2800,Sheet2!$E$2:$I$222,4,FALSE)</f>
        <v>#N/A</v>
      </c>
      <c r="BT2800" t="e">
        <f>VLOOKUP(BQ2800,Sheet2!$E$2:$I$222,5,FALSE)</f>
        <v>#N/A</v>
      </c>
      <c r="BU2800"/>
      <c r="BY2800" t="e">
        <f>VLOOKUP(BX2800,Sheet2!$E$2:$I$222,3,FALSE)</f>
        <v>#N/A</v>
      </c>
      <c r="BZ2800" t="e">
        <f>VLOOKUP(BX2800,Sheet2!$E$2:$I$222,4,FALSE)</f>
        <v>#N/A</v>
      </c>
      <c r="CA2800" t="e">
        <f>VLOOKUP(BX2800,Sheet2!$E$2:$I$222,5,FALSE)</f>
        <v>#N/A</v>
      </c>
      <c r="CB2800"/>
      <c r="CF2800" t="e">
        <f>VLOOKUP(CE2800,Sheet2!$E$2:$I$222,3,FALSE)</f>
        <v>#N/A</v>
      </c>
      <c r="CG2800" t="e">
        <f>VLOOKUP(CE2800,Sheet2!$E$2:$I$222,4,FALSE)</f>
        <v>#N/A</v>
      </c>
      <c r="CH2800" t="e">
        <f>VLOOKUP(CE2800,Sheet2!$E$2:$I$222,5,FALSE)</f>
        <v>#N/A</v>
      </c>
      <c r="CI2800"/>
      <c r="CM2800" t="e">
        <f>VLOOKUP(CL2800,Sheet2!$E$2:$I$222,3,FALSE)</f>
        <v>#N/A</v>
      </c>
      <c r="CN2800" t="e">
        <f>VLOOKUP(CL2800,Sheet2!$E$2:$I$222,4,FALSE)</f>
        <v>#N/A</v>
      </c>
      <c r="CO2800" t="e">
        <f>VLOOKUP(CL2800,Sheet2!$E$2:$I$222,5,FALSE)</f>
        <v>#N/A</v>
      </c>
      <c r="CP2800"/>
      <c r="CT2800" t="e">
        <f>VLOOKUP(CS2800,Sheet2!$E$2:$I$222,3,FALSE)</f>
        <v>#N/A</v>
      </c>
      <c r="CU2800" t="e">
        <f>VLOOKUP(CS2800,Sheet2!$E$2:$I$222,4,FALSE)</f>
        <v>#N/A</v>
      </c>
      <c r="CV2800" t="e">
        <f>VLOOKUP(CS2800,Sheet2!$E$2:$I$222,5,FALSE)</f>
        <v>#N/A</v>
      </c>
      <c r="CW2800"/>
      <c r="DA2800" t="e">
        <f>VLOOKUP(CZ2800,Sheet2!$E$2:$I$222,3,FALSE)</f>
        <v>#N/A</v>
      </c>
      <c r="DB2800" t="e">
        <f>VLOOKUP(CZ2800,Sheet2!$E$2:$I$222,4,FALSE)</f>
        <v>#N/A</v>
      </c>
      <c r="DC2800" t="e">
        <f>VLOOKUP(CZ2800,Sheet2!$E$2:$I$222,5,FALSE)</f>
        <v>#N/A</v>
      </c>
      <c r="DD2800"/>
      <c r="DH2800" t="e">
        <f>VLOOKUP(DG2800,Sheet2!$E$2:$I$222,3,FALSE)</f>
        <v>#N/A</v>
      </c>
      <c r="DI2800" t="e">
        <f>VLOOKUP(DG2800,Sheet2!$E$2:$I$222,4,FALSE)</f>
        <v>#N/A</v>
      </c>
      <c r="DJ2800" t="e">
        <f>VLOOKUP(DG2800,Sheet2!$E$2:$I$222,5,FALSE)</f>
        <v>#N/A</v>
      </c>
    </row>
    <row r="2801" spans="1:114" x14ac:dyDescent="0.25">
      <c r="A2801">
        <v>2909</v>
      </c>
      <c r="C2801">
        <v>16497</v>
      </c>
      <c r="D2801">
        <v>6497</v>
      </c>
      <c r="E2801">
        <v>37.794089999999997</v>
      </c>
      <c r="F2801">
        <v>-122.39413999999999</v>
      </c>
      <c r="G2801" t="s">
        <v>2025</v>
      </c>
      <c r="H2801" t="s">
        <v>4444</v>
      </c>
      <c r="I2801" t="s">
        <v>4933</v>
      </c>
      <c r="J2801" t="s">
        <v>4946</v>
      </c>
      <c r="K2801" t="s">
        <v>5028</v>
      </c>
      <c r="L2801" t="s">
        <v>5108</v>
      </c>
      <c r="M2801" t="s">
        <v>5109</v>
      </c>
      <c r="Q2801" t="s">
        <v>5924</v>
      </c>
      <c r="S2801" t="s">
        <v>6567</v>
      </c>
      <c r="T2801" t="s">
        <v>6688</v>
      </c>
      <c r="W2801" t="s">
        <v>7474</v>
      </c>
      <c r="X2801">
        <f t="shared" si="43"/>
        <v>8</v>
      </c>
      <c r="Y2801" t="s">
        <v>6835</v>
      </c>
      <c r="Z2801" t="s">
        <v>6880</v>
      </c>
      <c r="AA2801" s="59" t="s">
        <v>6905</v>
      </c>
      <c r="AB2801" t="str">
        <f>VLOOKUP($AA2801,Sheet2!$E$2:$I$222,3,FALSE)</f>
        <v>To Downtown</v>
      </c>
      <c r="AC2801" t="str">
        <f>VLOOKUP($AA2801,Sheet2!$E$2:$I$222,4,FALSE)</f>
        <v>Steuart &amp; Market</v>
      </c>
      <c r="AD2801" t="str">
        <f>VLOOKUP($AA2801,Sheet2!$E$2:$I$222,5,FALSE)</f>
        <v>Daily ~ 6am-12:30am</v>
      </c>
      <c r="AF2801" t="s">
        <v>6835</v>
      </c>
      <c r="AG2801" t="s">
        <v>6882</v>
      </c>
      <c r="AH2801" s="59" t="s">
        <v>6906</v>
      </c>
      <c r="AI2801" t="str">
        <f>VLOOKUP(AH2801,Sheet2!$E$2:$I$222,3,FALSE)</f>
        <v>To Sunset District</v>
      </c>
      <c r="AJ2801" t="str">
        <f>VLOOKUP(AH2801,Sheet2!$E$2:$I$222,4,FALSE)</f>
        <v>14th Av. &amp; Quintara</v>
      </c>
      <c r="AK2801" t="str">
        <f>VLOOKUP(AH2801,Sheet2!$E$2:$I$222,5,FALSE)</f>
        <v>Daily ~ 6am-12:30am</v>
      </c>
      <c r="AL2801"/>
      <c r="AM2801" t="s">
        <v>6866</v>
      </c>
      <c r="AN2801" t="s">
        <v>6880</v>
      </c>
      <c r="AO2801" s="59" t="s">
        <v>6951</v>
      </c>
      <c r="AP2801" t="str">
        <f>VLOOKUP(AO2801,Sheet2!$E$2:$I$222,3,FALSE)</f>
        <v>To Downtown</v>
      </c>
      <c r="AQ2801" t="str">
        <f>VLOOKUP(AO2801,Sheet2!$E$2:$I$222,4,FALSE)</f>
        <v>Ferry Plaza</v>
      </c>
      <c r="AR2801" t="str">
        <f>VLOOKUP(AO2801,Sheet2!$E$2:$I$222,5,FALSE)</f>
        <v>Daily ~ 5:30am-12am</v>
      </c>
      <c r="AS2801"/>
      <c r="AT2801" t="s">
        <v>6866</v>
      </c>
      <c r="AU2801" t="s">
        <v>6882</v>
      </c>
      <c r="AV2801" s="59" t="s">
        <v>6952</v>
      </c>
      <c r="AW2801" t="str">
        <f>VLOOKUP(AV2801,Sheet2!$E$2:$I$222,3,FALSE)</f>
        <v>To Golden Gate Park</v>
      </c>
      <c r="AX2801" t="str">
        <f>VLOOKUP(AV2801,Sheet2!$E$2:$I$222,4,FALSE)</f>
        <v>Fulton &amp; Stanyan</v>
      </c>
      <c r="AY2801" t="str">
        <f>VLOOKUP(AV2801,Sheet2!$E$2:$I$222,5,FALSE)</f>
        <v>Daily ~ 5:30am-12am</v>
      </c>
      <c r="AZ2801"/>
      <c r="BA2801" t="s">
        <v>6816</v>
      </c>
      <c r="BB2801" t="s">
        <v>6880</v>
      </c>
      <c r="BC2801" s="59" t="s">
        <v>6891</v>
      </c>
      <c r="BD2801" t="str">
        <f>VLOOKUP(BC2801,Sheet2!$E$2:$I$222,3,FALSE)</f>
        <v>To Ferry Plaza</v>
      </c>
      <c r="BE2801" t="str">
        <f>VLOOKUP(BC2801,Sheet2!$E$2:$I$222,4,FALSE)</f>
        <v>Steuart &amp; Market</v>
      </c>
      <c r="BF2801" t="str">
        <f>VLOOKUP(BC2801,Sheet2!$E$2:$I$222,5,FALSE)</f>
        <v>Daily ~ 5:30am-12am</v>
      </c>
      <c r="BG2801"/>
      <c r="BH2801" t="s">
        <v>6816</v>
      </c>
      <c r="BI2801" t="s">
        <v>6882</v>
      </c>
      <c r="BJ2801" s="59" t="s">
        <v>6890</v>
      </c>
      <c r="BK2801" t="str">
        <f>VLOOKUP(BJ2801,Sheet2!$E$2:$I$222,3,FALSE)</f>
        <v>To Ocean Beach</v>
      </c>
      <c r="BL2801" t="str">
        <f>VLOOKUP(BJ2801,Sheet2!$E$2:$I$222,4,FALSE)</f>
        <v>La Playa &amp; Cabrillo</v>
      </c>
      <c r="BM2801" t="str">
        <f>VLOOKUP(BJ2801,Sheet2!$E$2:$I$222,5,FALSE)</f>
        <v>Daily ~ 5:30am-12am</v>
      </c>
      <c r="BN2801"/>
      <c r="BR2801" t="e">
        <f>VLOOKUP(BQ2801,Sheet2!$E$2:$I$222,3,FALSE)</f>
        <v>#N/A</v>
      </c>
      <c r="BS2801" t="e">
        <f>VLOOKUP(BQ2801,Sheet2!$E$2:$I$222,4,FALSE)</f>
        <v>#N/A</v>
      </c>
      <c r="BT2801" t="e">
        <f>VLOOKUP(BQ2801,Sheet2!$E$2:$I$222,5,FALSE)</f>
        <v>#N/A</v>
      </c>
      <c r="BU2801"/>
      <c r="BY2801" t="e">
        <f>VLOOKUP(BX2801,Sheet2!$E$2:$I$222,3,FALSE)</f>
        <v>#N/A</v>
      </c>
      <c r="BZ2801" t="e">
        <f>VLOOKUP(BX2801,Sheet2!$E$2:$I$222,4,FALSE)</f>
        <v>#N/A</v>
      </c>
      <c r="CA2801" t="e">
        <f>VLOOKUP(BX2801,Sheet2!$E$2:$I$222,5,FALSE)</f>
        <v>#N/A</v>
      </c>
      <c r="CB2801"/>
      <c r="CF2801" t="e">
        <f>VLOOKUP(CE2801,Sheet2!$E$2:$I$222,3,FALSE)</f>
        <v>#N/A</v>
      </c>
      <c r="CG2801" t="e">
        <f>VLOOKUP(CE2801,Sheet2!$E$2:$I$222,4,FALSE)</f>
        <v>#N/A</v>
      </c>
      <c r="CH2801" t="e">
        <f>VLOOKUP(CE2801,Sheet2!$E$2:$I$222,5,FALSE)</f>
        <v>#N/A</v>
      </c>
      <c r="CI2801"/>
      <c r="CM2801" t="e">
        <f>VLOOKUP(CL2801,Sheet2!$E$2:$I$222,3,FALSE)</f>
        <v>#N/A</v>
      </c>
      <c r="CN2801" t="e">
        <f>VLOOKUP(CL2801,Sheet2!$E$2:$I$222,4,FALSE)</f>
        <v>#N/A</v>
      </c>
      <c r="CO2801" t="e">
        <f>VLOOKUP(CL2801,Sheet2!$E$2:$I$222,5,FALSE)</f>
        <v>#N/A</v>
      </c>
      <c r="CP2801"/>
      <c r="CT2801" t="e">
        <f>VLOOKUP(CS2801,Sheet2!$E$2:$I$222,3,FALSE)</f>
        <v>#N/A</v>
      </c>
      <c r="CU2801" t="e">
        <f>VLOOKUP(CS2801,Sheet2!$E$2:$I$222,4,FALSE)</f>
        <v>#N/A</v>
      </c>
      <c r="CV2801" t="e">
        <f>VLOOKUP(CS2801,Sheet2!$E$2:$I$222,5,FALSE)</f>
        <v>#N/A</v>
      </c>
      <c r="CW2801"/>
      <c r="CX2801" t="s">
        <v>5935</v>
      </c>
      <c r="CY2801" t="s">
        <v>6879</v>
      </c>
      <c r="CZ2801" s="59" t="s">
        <v>6987</v>
      </c>
      <c r="DA2801" t="str">
        <f>VLOOKUP(CZ2801,Sheet2!$E$2:$I$222,3,FALSE)</f>
        <v>To Downtown</v>
      </c>
      <c r="DB2801" t="str">
        <f>VLOOKUP(CZ2801,Sheet2!$E$2:$I$222,4,FALSE)</f>
        <v>Late Night Only (Daily ~ 1am-5am)</v>
      </c>
      <c r="DC2801" t="str">
        <f>VLOOKUP(CZ2801,Sheet2!$E$2:$I$222,5,FALSE)</f>
        <v>Sat ~ 1am-6am | Sun ~ 1am-8am</v>
      </c>
      <c r="DD2801"/>
      <c r="DE2801" t="s">
        <v>5935</v>
      </c>
      <c r="DF2801" t="s">
        <v>6881</v>
      </c>
      <c r="DG2801" s="59" t="s">
        <v>6986</v>
      </c>
      <c r="DH2801" t="str">
        <f>VLOOKUP(DG2801,Sheet2!$E$2:$I$222,3,FALSE)</f>
        <v>To SF Zoo</v>
      </c>
      <c r="DI2801" t="str">
        <f>VLOOKUP(DG2801,Sheet2!$E$2:$I$222,4,FALSE)</f>
        <v>46th Av. &amp; Wawona</v>
      </c>
      <c r="DJ2801" t="str">
        <f>VLOOKUP(DG2801,Sheet2!$E$2:$I$222,5,FALSE)</f>
        <v>Late Night Only: Daily ~ 1am-5am</v>
      </c>
    </row>
    <row r="2802" spans="1:114" x14ac:dyDescent="0.25">
      <c r="A2802">
        <v>2910</v>
      </c>
      <c r="C2802">
        <v>16498</v>
      </c>
      <c r="D2802">
        <v>6498</v>
      </c>
      <c r="E2802">
        <v>37.79354</v>
      </c>
      <c r="F2802">
        <v>-122.3934</v>
      </c>
      <c r="G2802" t="s">
        <v>2026</v>
      </c>
      <c r="H2802" t="s">
        <v>4444</v>
      </c>
      <c r="I2802" t="s">
        <v>4910</v>
      </c>
      <c r="J2802" t="s">
        <v>4946</v>
      </c>
      <c r="K2802" t="s">
        <v>5091</v>
      </c>
      <c r="L2802" t="s">
        <v>5108</v>
      </c>
      <c r="M2802" t="s">
        <v>5109</v>
      </c>
      <c r="N2802" t="s">
        <v>5776</v>
      </c>
      <c r="Q2802" t="s">
        <v>5924</v>
      </c>
      <c r="R2802">
        <v>1498</v>
      </c>
      <c r="S2802" t="s">
        <v>6568</v>
      </c>
      <c r="T2802" t="s">
        <v>6763</v>
      </c>
      <c r="W2802" t="s">
        <v>7474</v>
      </c>
      <c r="X2802">
        <f t="shared" si="43"/>
        <v>5</v>
      </c>
      <c r="Y2802" t="s">
        <v>6871</v>
      </c>
      <c r="Z2802" t="s">
        <v>6880</v>
      </c>
      <c r="AA2802" s="59" t="s">
        <v>6958</v>
      </c>
      <c r="AB2802" t="str">
        <f>VLOOKUP($AA2802,Sheet2!$E$2:$I$222,3,FALSE)</f>
        <v>To Downtown</v>
      </c>
      <c r="AC2802" t="str">
        <f>VLOOKUP($AA2802,Sheet2!$E$2:$I$222,4,FALSE)</f>
        <v>Ferry Plaza</v>
      </c>
      <c r="AD2802" t="str">
        <f>VLOOKUP($AA2802,Sheet2!$E$2:$I$222,5,FALSE)</f>
        <v>Daily 24 Hours</v>
      </c>
      <c r="AE2802" t="s">
        <v>7431</v>
      </c>
      <c r="AF2802" t="s">
        <v>6871</v>
      </c>
      <c r="AG2802" t="s">
        <v>6882</v>
      </c>
      <c r="AH2802" s="59" t="s">
        <v>6957</v>
      </c>
      <c r="AI2802" t="str">
        <f>VLOOKUP(AH2802,Sheet2!$E$2:$I$222,3,FALSE)</f>
        <v>To Daly City</v>
      </c>
      <c r="AJ2802" t="str">
        <f>VLOOKUP(AH2802,Sheet2!$E$2:$I$222,4,FALSE)</f>
        <v>San Jose &amp; Mission</v>
      </c>
      <c r="AK2802" t="str">
        <f>VLOOKUP(AH2802,Sheet2!$E$2:$I$222,5,FALSE)</f>
        <v>Daily 24 Hours</v>
      </c>
      <c r="AL2802" t="s">
        <v>7431</v>
      </c>
      <c r="AM2802" t="s">
        <v>6872</v>
      </c>
      <c r="AN2802" t="s">
        <v>6880</v>
      </c>
      <c r="AO2802" s="59" t="s">
        <v>6959</v>
      </c>
      <c r="AP2802" t="str">
        <f>VLOOKUP(AO2802,Sheet2!$E$2:$I$222,3,FALSE)</f>
        <v>To Downtown</v>
      </c>
      <c r="AQ2802" t="str">
        <f>VLOOKUP(AO2802,Sheet2!$E$2:$I$222,4,FALSE)</f>
        <v>Main &amp; Mission</v>
      </c>
      <c r="AR2802" t="str">
        <f>VLOOKUP(AO2802,Sheet2!$E$2:$I$222,5,FALSE)</f>
        <v>M-F ~ 7am-6pm | Sat-Sun ~ 9am-6pm</v>
      </c>
      <c r="AS2802"/>
      <c r="AT2802" t="s">
        <v>6832</v>
      </c>
      <c r="AU2802" t="s">
        <v>6880</v>
      </c>
      <c r="AV2802" s="59" t="s">
        <v>6965</v>
      </c>
      <c r="AW2802" t="str">
        <f>VLOOKUP(AV2802,Sheet2!$E$2:$I$222,3,FALSE)</f>
        <v>To Downtown</v>
      </c>
      <c r="AX2802" t="str">
        <f>VLOOKUP(AV2802,Sheet2!$E$2:$I$222,4,FALSE)</f>
        <v>Ferry Plaza</v>
      </c>
      <c r="AY2802" t="str">
        <f>VLOOKUP(AV2802,Sheet2!$E$2:$I$222,5,FALSE)</f>
        <v>AM Only: M-F ~ 6:30am-10am</v>
      </c>
      <c r="AZ2802"/>
      <c r="BD2802" t="e">
        <f>VLOOKUP(BC2802,Sheet2!$E$2:$I$222,3,FALSE)</f>
        <v>#N/A</v>
      </c>
      <c r="BE2802" t="e">
        <f>VLOOKUP(BC2802,Sheet2!$E$2:$I$222,4,FALSE)</f>
        <v>#N/A</v>
      </c>
      <c r="BF2802" t="e">
        <f>VLOOKUP(BC2802,Sheet2!$E$2:$I$222,5,FALSE)</f>
        <v>#N/A</v>
      </c>
      <c r="BG2802"/>
      <c r="BH2802" t="s">
        <v>6859</v>
      </c>
      <c r="BI2802" t="s">
        <v>6879</v>
      </c>
      <c r="BJ2802" s="59" t="s">
        <v>6944</v>
      </c>
      <c r="BK2802" t="str">
        <f>VLOOKUP(BJ2802,Sheet2!$E$2:$I$222,3,FALSE)</f>
        <v>To Caltrain Station</v>
      </c>
      <c r="BL2802" t="str">
        <f>VLOOKUP(BJ2802,Sheet2!$E$2:$I$222,4,FALSE)</f>
        <v>Late Night Only (Daily ~1am-5am)</v>
      </c>
      <c r="BM2802" t="str">
        <f>VLOOKUP(BJ2802,Sheet2!$E$2:$I$222,5,FALSE)</f>
        <v>Sat ~ 1am-6am | Sun ~ 1am-8am</v>
      </c>
      <c r="BN2802"/>
      <c r="BR2802" t="e">
        <f>VLOOKUP(BQ2802,Sheet2!$E$2:$I$222,3,FALSE)</f>
        <v>#N/A</v>
      </c>
      <c r="BS2802" t="e">
        <f>VLOOKUP(BQ2802,Sheet2!$E$2:$I$222,4,FALSE)</f>
        <v>#N/A</v>
      </c>
      <c r="BT2802" t="e">
        <f>VLOOKUP(BQ2802,Sheet2!$E$2:$I$222,5,FALSE)</f>
        <v>#N/A</v>
      </c>
      <c r="BU2802"/>
      <c r="BY2802" t="e">
        <f>VLOOKUP(BX2802,Sheet2!$E$2:$I$222,3,FALSE)</f>
        <v>#N/A</v>
      </c>
      <c r="BZ2802" t="e">
        <f>VLOOKUP(BX2802,Sheet2!$E$2:$I$222,4,FALSE)</f>
        <v>#N/A</v>
      </c>
      <c r="CA2802" t="e">
        <f>VLOOKUP(BX2802,Sheet2!$E$2:$I$222,5,FALSE)</f>
        <v>#N/A</v>
      </c>
      <c r="CB2802"/>
      <c r="CF2802" t="e">
        <f>VLOOKUP(CE2802,Sheet2!$E$2:$I$222,3,FALSE)</f>
        <v>#N/A</v>
      </c>
      <c r="CG2802" t="e">
        <f>VLOOKUP(CE2802,Sheet2!$E$2:$I$222,4,FALSE)</f>
        <v>#N/A</v>
      </c>
      <c r="CH2802" t="e">
        <f>VLOOKUP(CE2802,Sheet2!$E$2:$I$222,5,FALSE)</f>
        <v>#N/A</v>
      </c>
      <c r="CI2802"/>
      <c r="CM2802" t="e">
        <f>VLOOKUP(CL2802,Sheet2!$E$2:$I$222,3,FALSE)</f>
        <v>#N/A</v>
      </c>
      <c r="CN2802" t="e">
        <f>VLOOKUP(CL2802,Sheet2!$E$2:$I$222,4,FALSE)</f>
        <v>#N/A</v>
      </c>
      <c r="CO2802" t="e">
        <f>VLOOKUP(CL2802,Sheet2!$E$2:$I$222,5,FALSE)</f>
        <v>#N/A</v>
      </c>
      <c r="CP2802"/>
      <c r="CT2802" t="e">
        <f>VLOOKUP(CS2802,Sheet2!$E$2:$I$222,3,FALSE)</f>
        <v>#N/A</v>
      </c>
      <c r="CU2802" t="e">
        <f>VLOOKUP(CS2802,Sheet2!$E$2:$I$222,4,FALSE)</f>
        <v>#N/A</v>
      </c>
      <c r="CV2802" t="e">
        <f>VLOOKUP(CS2802,Sheet2!$E$2:$I$222,5,FALSE)</f>
        <v>#N/A</v>
      </c>
      <c r="CW2802"/>
      <c r="DA2802" t="e">
        <f>VLOOKUP(CZ2802,Sheet2!$E$2:$I$222,3,FALSE)</f>
        <v>#N/A</v>
      </c>
      <c r="DB2802" t="e">
        <f>VLOOKUP(CZ2802,Sheet2!$E$2:$I$222,4,FALSE)</f>
        <v>#N/A</v>
      </c>
      <c r="DC2802" t="e">
        <f>VLOOKUP(CZ2802,Sheet2!$E$2:$I$222,5,FALSE)</f>
        <v>#N/A</v>
      </c>
      <c r="DD2802"/>
      <c r="DH2802" t="e">
        <f>VLOOKUP(DG2802,Sheet2!$E$2:$I$222,3,FALSE)</f>
        <v>#N/A</v>
      </c>
      <c r="DI2802" t="e">
        <f>VLOOKUP(DG2802,Sheet2!$E$2:$I$222,4,FALSE)</f>
        <v>#N/A</v>
      </c>
      <c r="DJ2802" t="e">
        <f>VLOOKUP(DG2802,Sheet2!$E$2:$I$222,5,FALSE)</f>
        <v>#N/A</v>
      </c>
    </row>
    <row r="2803" spans="1:114" x14ac:dyDescent="0.25">
      <c r="A2803">
        <v>2911</v>
      </c>
      <c r="C2803">
        <v>16501</v>
      </c>
      <c r="D2803">
        <v>6501</v>
      </c>
      <c r="E2803">
        <v>37.794330000000002</v>
      </c>
      <c r="F2803">
        <v>-122.39446</v>
      </c>
      <c r="G2803" t="s">
        <v>2027</v>
      </c>
      <c r="H2803" t="s">
        <v>4445</v>
      </c>
      <c r="I2803" t="s">
        <v>4909</v>
      </c>
      <c r="J2803" t="s">
        <v>4946</v>
      </c>
      <c r="K2803" t="s">
        <v>5092</v>
      </c>
      <c r="L2803" t="s">
        <v>5108</v>
      </c>
      <c r="N2803" t="s">
        <v>5777</v>
      </c>
      <c r="Q2803" t="s">
        <v>5924</v>
      </c>
      <c r="R2803">
        <v>1272</v>
      </c>
      <c r="S2803" t="s">
        <v>6569</v>
      </c>
      <c r="W2803" t="s">
        <v>7474</v>
      </c>
      <c r="X2803">
        <f t="shared" si="43"/>
        <v>6</v>
      </c>
      <c r="Y2803" t="s">
        <v>6852</v>
      </c>
      <c r="Z2803" t="s">
        <v>6882</v>
      </c>
      <c r="AA2803" s="59" t="s">
        <v>6925</v>
      </c>
      <c r="AB2803" t="str">
        <f>VLOOKUP($AA2803,Sheet2!$E$2:$I$222,3,FALSE)</f>
        <v xml:space="preserve">To Richmond District </v>
      </c>
      <c r="AC2803" t="str">
        <f>VLOOKUP($AA2803,Sheet2!$E$2:$I$222,4,FALSE)</f>
        <v>Park Presidio &amp; Geary</v>
      </c>
      <c r="AD2803" t="str">
        <f>VLOOKUP($AA2803,Sheet2!$E$2:$I$222,5,FALSE)</f>
        <v>Daily ~ 6:30am-7pm</v>
      </c>
      <c r="AF2803" t="s">
        <v>6835</v>
      </c>
      <c r="AG2803" t="s">
        <v>6882</v>
      </c>
      <c r="AH2803" s="59" t="s">
        <v>6906</v>
      </c>
      <c r="AI2803" t="str">
        <f>VLOOKUP(AH2803,Sheet2!$E$2:$I$222,3,FALSE)</f>
        <v>To Sunset District</v>
      </c>
      <c r="AJ2803" t="str">
        <f>VLOOKUP(AH2803,Sheet2!$E$2:$I$222,4,FALSE)</f>
        <v>14th Av. &amp; Quintara</v>
      </c>
      <c r="AK2803" t="str">
        <f>VLOOKUP(AH2803,Sheet2!$E$2:$I$222,5,FALSE)</f>
        <v>Daily ~ 6am-12:30am</v>
      </c>
      <c r="AL2803"/>
      <c r="AM2803" t="s">
        <v>6866</v>
      </c>
      <c r="AN2803" t="s">
        <v>6882</v>
      </c>
      <c r="AO2803" s="59" t="s">
        <v>6952</v>
      </c>
      <c r="AP2803" t="str">
        <f>VLOOKUP(AO2803,Sheet2!$E$2:$I$222,3,FALSE)</f>
        <v>To Golden Gate Park</v>
      </c>
      <c r="AQ2803" t="str">
        <f>VLOOKUP(AO2803,Sheet2!$E$2:$I$222,4,FALSE)</f>
        <v>Fulton &amp; Stanyan</v>
      </c>
      <c r="AR2803" t="str">
        <f>VLOOKUP(AO2803,Sheet2!$E$2:$I$222,5,FALSE)</f>
        <v>Daily ~ 5:30am-12am</v>
      </c>
      <c r="AS2803"/>
      <c r="AT2803" t="s">
        <v>6816</v>
      </c>
      <c r="AU2803" t="s">
        <v>6882</v>
      </c>
      <c r="AV2803" s="59" t="s">
        <v>6890</v>
      </c>
      <c r="AW2803" t="str">
        <f>VLOOKUP(AV2803,Sheet2!$E$2:$I$222,3,FALSE)</f>
        <v>To Ocean Beach</v>
      </c>
      <c r="AX2803" t="str">
        <f>VLOOKUP(AV2803,Sheet2!$E$2:$I$222,4,FALSE)</f>
        <v>La Playa &amp; Cabrillo</v>
      </c>
      <c r="AY2803" t="str">
        <f>VLOOKUP(AV2803,Sheet2!$E$2:$I$222,5,FALSE)</f>
        <v>Daily ~ 5:30am-12am</v>
      </c>
      <c r="AZ2803"/>
      <c r="BD2803" t="e">
        <f>VLOOKUP(BC2803,Sheet2!$E$2:$I$222,3,FALSE)</f>
        <v>#N/A</v>
      </c>
      <c r="BE2803" t="e">
        <f>VLOOKUP(BC2803,Sheet2!$E$2:$I$222,4,FALSE)</f>
        <v>#N/A</v>
      </c>
      <c r="BF2803" t="e">
        <f>VLOOKUP(BC2803,Sheet2!$E$2:$I$222,5,FALSE)</f>
        <v>#N/A</v>
      </c>
      <c r="BG2803"/>
      <c r="BK2803" t="e">
        <f>VLOOKUP(BJ2803,Sheet2!$E$2:$I$222,3,FALSE)</f>
        <v>#N/A</v>
      </c>
      <c r="BL2803" t="e">
        <f>VLOOKUP(BJ2803,Sheet2!$E$2:$I$222,4,FALSE)</f>
        <v>#N/A</v>
      </c>
      <c r="BM2803" t="e">
        <f>VLOOKUP(BJ2803,Sheet2!$E$2:$I$222,5,FALSE)</f>
        <v>#N/A</v>
      </c>
      <c r="BN2803"/>
      <c r="BR2803" t="e">
        <f>VLOOKUP(BQ2803,Sheet2!$E$2:$I$222,3,FALSE)</f>
        <v>#N/A</v>
      </c>
      <c r="BS2803" t="e">
        <f>VLOOKUP(BQ2803,Sheet2!$E$2:$I$222,4,FALSE)</f>
        <v>#N/A</v>
      </c>
      <c r="BT2803" t="e">
        <f>VLOOKUP(BQ2803,Sheet2!$E$2:$I$222,5,FALSE)</f>
        <v>#N/A</v>
      </c>
      <c r="BU2803"/>
      <c r="BY2803" t="e">
        <f>VLOOKUP(BX2803,Sheet2!$E$2:$I$222,3,FALSE)</f>
        <v>#N/A</v>
      </c>
      <c r="BZ2803" t="e">
        <f>VLOOKUP(BX2803,Sheet2!$E$2:$I$222,4,FALSE)</f>
        <v>#N/A</v>
      </c>
      <c r="CA2803" t="e">
        <f>VLOOKUP(BX2803,Sheet2!$E$2:$I$222,5,FALSE)</f>
        <v>#N/A</v>
      </c>
      <c r="CB2803"/>
      <c r="CC2803" t="s">
        <v>5935</v>
      </c>
      <c r="CD2803" t="s">
        <v>6881</v>
      </c>
      <c r="CE2803" s="59" t="s">
        <v>6986</v>
      </c>
      <c r="CF2803" t="str">
        <f>VLOOKUP(CE2803,Sheet2!$E$2:$I$222,3,FALSE)</f>
        <v>To SF Zoo</v>
      </c>
      <c r="CG2803" t="str">
        <f>VLOOKUP(CE2803,Sheet2!$E$2:$I$222,4,FALSE)</f>
        <v>46th Av. &amp; Wawona</v>
      </c>
      <c r="CH2803" t="str">
        <f>VLOOKUP(CE2803,Sheet2!$E$2:$I$222,5,FALSE)</f>
        <v>Late Night Only: Daily ~ 1am-5am</v>
      </c>
      <c r="CI2803"/>
      <c r="CJ2803" t="s">
        <v>6859</v>
      </c>
      <c r="CK2803" t="s">
        <v>6881</v>
      </c>
      <c r="CL2803" s="59" t="s">
        <v>6940</v>
      </c>
      <c r="CM2803" t="str">
        <f>VLOOKUP(CL2803,Sheet2!$E$2:$I$222,3,FALSE)</f>
        <v>To Ocean Beach</v>
      </c>
      <c r="CN2803" t="str">
        <f>VLOOKUP(CL2803,Sheet2!$E$2:$I$222,4,FALSE)</f>
        <v>Late Night Only (Daily ~ 1am-5am)</v>
      </c>
      <c r="CO2803" t="str">
        <f>VLOOKUP(CL2803,Sheet2!$E$2:$I$222,5,FALSE)</f>
        <v>Sat ~ 1am-6am | Sun ~ 1am-8am</v>
      </c>
      <c r="CP2803"/>
      <c r="CT2803" t="e">
        <f>VLOOKUP(CS2803,Sheet2!$E$2:$I$222,3,FALSE)</f>
        <v>#N/A</v>
      </c>
      <c r="CU2803" t="e">
        <f>VLOOKUP(CS2803,Sheet2!$E$2:$I$222,4,FALSE)</f>
        <v>#N/A</v>
      </c>
      <c r="CV2803" t="e">
        <f>VLOOKUP(CS2803,Sheet2!$E$2:$I$222,5,FALSE)</f>
        <v>#N/A</v>
      </c>
      <c r="CW2803"/>
      <c r="DA2803" t="e">
        <f>VLOOKUP(CZ2803,Sheet2!$E$2:$I$222,3,FALSE)</f>
        <v>#N/A</v>
      </c>
      <c r="DB2803" t="e">
        <f>VLOOKUP(CZ2803,Sheet2!$E$2:$I$222,4,FALSE)</f>
        <v>#N/A</v>
      </c>
      <c r="DC2803" t="e">
        <f>VLOOKUP(CZ2803,Sheet2!$E$2:$I$222,5,FALSE)</f>
        <v>#N/A</v>
      </c>
      <c r="DD2803"/>
      <c r="DH2803" t="e">
        <f>VLOOKUP(DG2803,Sheet2!$E$2:$I$222,3,FALSE)</f>
        <v>#N/A</v>
      </c>
      <c r="DI2803" t="e">
        <f>VLOOKUP(DG2803,Sheet2!$E$2:$I$222,4,FALSE)</f>
        <v>#N/A</v>
      </c>
      <c r="DJ2803" t="e">
        <f>VLOOKUP(DG2803,Sheet2!$E$2:$I$222,5,FALSE)</f>
        <v>#N/A</v>
      </c>
    </row>
    <row r="2804" spans="1:114" x14ac:dyDescent="0.25">
      <c r="A2804">
        <v>2912</v>
      </c>
      <c r="C2804">
        <v>16503</v>
      </c>
      <c r="D2804">
        <v>6503</v>
      </c>
      <c r="E2804">
        <v>37.735109999999999</v>
      </c>
      <c r="F2804">
        <v>-122.47150999999999</v>
      </c>
      <c r="G2804" t="s">
        <v>2028</v>
      </c>
      <c r="H2804" t="s">
        <v>4446</v>
      </c>
      <c r="I2804" t="s">
        <v>4919</v>
      </c>
      <c r="J2804" t="s">
        <v>4950</v>
      </c>
      <c r="K2804" t="s">
        <v>4972</v>
      </c>
      <c r="M2804" t="s">
        <v>5109</v>
      </c>
      <c r="N2804" t="s">
        <v>5778</v>
      </c>
      <c r="Q2804" t="s">
        <v>5924</v>
      </c>
      <c r="R2804">
        <v>2127</v>
      </c>
      <c r="S2804" t="s">
        <v>6570</v>
      </c>
      <c r="W2804" t="s">
        <v>7474</v>
      </c>
      <c r="X2804">
        <f t="shared" si="43"/>
        <v>4</v>
      </c>
      <c r="Y2804" t="s">
        <v>6810</v>
      </c>
      <c r="Z2804" t="s">
        <v>6879</v>
      </c>
      <c r="AB2804" t="e">
        <f>VLOOKUP($AA2804,Sheet2!$E$2:$I$222,3,FALSE)</f>
        <v>#N/A</v>
      </c>
      <c r="AC2804" t="e">
        <f>VLOOKUP($AA2804,Sheet2!$E$2:$I$222,4,FALSE)</f>
        <v>#N/A</v>
      </c>
      <c r="AD2804" t="e">
        <f>VLOOKUP($AA2804,Sheet2!$E$2:$I$222,5,FALSE)</f>
        <v>#N/A</v>
      </c>
      <c r="AI2804" t="e">
        <f>VLOOKUP(AH2804,Sheet2!$E$2:$I$222,3,FALSE)</f>
        <v>#N/A</v>
      </c>
      <c r="AJ2804" t="e">
        <f>VLOOKUP(AH2804,Sheet2!$E$2:$I$222,4,FALSE)</f>
        <v>#N/A</v>
      </c>
      <c r="AK2804" t="e">
        <f>VLOOKUP(AH2804,Sheet2!$E$2:$I$222,5,FALSE)</f>
        <v>#N/A</v>
      </c>
      <c r="AL2804"/>
      <c r="AP2804" t="e">
        <f>VLOOKUP(AO2804,Sheet2!$E$2:$I$222,3,FALSE)</f>
        <v>#N/A</v>
      </c>
      <c r="AQ2804" t="e">
        <f>VLOOKUP(AO2804,Sheet2!$E$2:$I$222,4,FALSE)</f>
        <v>#N/A</v>
      </c>
      <c r="AR2804" t="e">
        <f>VLOOKUP(AO2804,Sheet2!$E$2:$I$222,5,FALSE)</f>
        <v>#N/A</v>
      </c>
      <c r="AS2804"/>
      <c r="AT2804" t="s">
        <v>6870</v>
      </c>
      <c r="AU2804" t="s">
        <v>6882</v>
      </c>
      <c r="AV2804" s="59" t="s">
        <v>6967</v>
      </c>
      <c r="AW2804" t="str">
        <f>VLOOKUP(AV2804,Sheet2!$E$2:$I$222,3,FALSE)</f>
        <v>To Balboa Park Station (BART)</v>
      </c>
      <c r="AX2804" t="str">
        <f>VLOOKUP(AV2804,Sheet2!$E$2:$I$222,4,FALSE)</f>
        <v>Ocean &amp; San Jose</v>
      </c>
      <c r="AY2804" t="str">
        <f>VLOOKUP(AV2804,Sheet2!$E$2:$I$222,5,FALSE)</f>
        <v>Daily ~ 5am-12:30am</v>
      </c>
      <c r="AZ2804"/>
      <c r="BA2804" t="s">
        <v>6844</v>
      </c>
      <c r="BB2804" t="s">
        <v>6881</v>
      </c>
      <c r="BD2804" t="e">
        <f>VLOOKUP(BC2804,Sheet2!$E$2:$I$222,3,FALSE)</f>
        <v>#N/A</v>
      </c>
      <c r="BE2804" t="e">
        <f>VLOOKUP(BC2804,Sheet2!$E$2:$I$222,4,FALSE)</f>
        <v>#N/A</v>
      </c>
      <c r="BF2804" t="e">
        <f>VLOOKUP(BC2804,Sheet2!$E$2:$I$222,5,FALSE)</f>
        <v>#N/A</v>
      </c>
      <c r="BG2804"/>
      <c r="BH2804" t="s">
        <v>6875</v>
      </c>
      <c r="BI2804" t="s">
        <v>6882</v>
      </c>
      <c r="BJ2804" s="59" t="s">
        <v>6968</v>
      </c>
      <c r="BK2804" t="str">
        <f>VLOOKUP(BJ2804,Sheet2!$E$2:$I$222,3,FALSE)</f>
        <v>To Downtown</v>
      </c>
      <c r="BL2804" t="str">
        <f>VLOOKUP(BJ2804,Sheet2!$E$2:$I$222,4,FALSE)</f>
        <v>Embarcadero Station</v>
      </c>
      <c r="BM2804" t="str">
        <f>VLOOKUP(BJ2804,Sheet2!$E$2:$I$222,5,FALSE)</f>
        <v>Daily ~ 5am-12am</v>
      </c>
      <c r="BN2804"/>
      <c r="BR2804" t="e">
        <f>VLOOKUP(BQ2804,Sheet2!$E$2:$I$222,3,FALSE)</f>
        <v>#N/A</v>
      </c>
      <c r="BS2804" t="e">
        <f>VLOOKUP(BQ2804,Sheet2!$E$2:$I$222,4,FALSE)</f>
        <v>#N/A</v>
      </c>
      <c r="BT2804" t="e">
        <f>VLOOKUP(BQ2804,Sheet2!$E$2:$I$222,5,FALSE)</f>
        <v>#N/A</v>
      </c>
      <c r="BU2804"/>
      <c r="BY2804" t="e">
        <f>VLOOKUP(BX2804,Sheet2!$E$2:$I$222,3,FALSE)</f>
        <v>#N/A</v>
      </c>
      <c r="BZ2804" t="e">
        <f>VLOOKUP(BX2804,Sheet2!$E$2:$I$222,4,FALSE)</f>
        <v>#N/A</v>
      </c>
      <c r="CA2804" t="e">
        <f>VLOOKUP(BX2804,Sheet2!$E$2:$I$222,5,FALSE)</f>
        <v>#N/A</v>
      </c>
      <c r="CB2804"/>
      <c r="CF2804" t="e">
        <f>VLOOKUP(CE2804,Sheet2!$E$2:$I$222,3,FALSE)</f>
        <v>#N/A</v>
      </c>
      <c r="CG2804" t="e">
        <f>VLOOKUP(CE2804,Sheet2!$E$2:$I$222,4,FALSE)</f>
        <v>#N/A</v>
      </c>
      <c r="CH2804" t="e">
        <f>VLOOKUP(CE2804,Sheet2!$E$2:$I$222,5,FALSE)</f>
        <v>#N/A</v>
      </c>
      <c r="CI2804"/>
      <c r="CM2804" t="e">
        <f>VLOOKUP(CL2804,Sheet2!$E$2:$I$222,3,FALSE)</f>
        <v>#N/A</v>
      </c>
      <c r="CN2804" t="e">
        <f>VLOOKUP(CL2804,Sheet2!$E$2:$I$222,4,FALSE)</f>
        <v>#N/A</v>
      </c>
      <c r="CO2804" t="e">
        <f>VLOOKUP(CL2804,Sheet2!$E$2:$I$222,5,FALSE)</f>
        <v>#N/A</v>
      </c>
      <c r="CP2804"/>
      <c r="CT2804" t="e">
        <f>VLOOKUP(CS2804,Sheet2!$E$2:$I$222,3,FALSE)</f>
        <v>#N/A</v>
      </c>
      <c r="CU2804" t="e">
        <f>VLOOKUP(CS2804,Sheet2!$E$2:$I$222,4,FALSE)</f>
        <v>#N/A</v>
      </c>
      <c r="CV2804" t="e">
        <f>VLOOKUP(CS2804,Sheet2!$E$2:$I$222,5,FALSE)</f>
        <v>#N/A</v>
      </c>
      <c r="CW2804"/>
      <c r="DA2804" t="e">
        <f>VLOOKUP(CZ2804,Sheet2!$E$2:$I$222,3,FALSE)</f>
        <v>#N/A</v>
      </c>
      <c r="DB2804" t="e">
        <f>VLOOKUP(CZ2804,Sheet2!$E$2:$I$222,4,FALSE)</f>
        <v>#N/A</v>
      </c>
      <c r="DC2804" t="e">
        <f>VLOOKUP(CZ2804,Sheet2!$E$2:$I$222,5,FALSE)</f>
        <v>#N/A</v>
      </c>
      <c r="DD2804"/>
      <c r="DH2804" t="e">
        <f>VLOOKUP(DG2804,Sheet2!$E$2:$I$222,3,FALSE)</f>
        <v>#N/A</v>
      </c>
      <c r="DI2804" t="e">
        <f>VLOOKUP(DG2804,Sheet2!$E$2:$I$222,4,FALSE)</f>
        <v>#N/A</v>
      </c>
      <c r="DJ2804" t="e">
        <f>VLOOKUP(DG2804,Sheet2!$E$2:$I$222,5,FALSE)</f>
        <v>#N/A</v>
      </c>
    </row>
    <row r="2805" spans="1:114" x14ac:dyDescent="0.25">
      <c r="A2805">
        <v>2913</v>
      </c>
      <c r="C2805">
        <v>16504</v>
      </c>
      <c r="D2805">
        <v>6504</v>
      </c>
      <c r="E2805">
        <v>37.734879999999997</v>
      </c>
      <c r="F2805">
        <v>-122.46637</v>
      </c>
      <c r="G2805" t="s">
        <v>2029</v>
      </c>
      <c r="H2805" t="s">
        <v>4447</v>
      </c>
      <c r="I2805" t="s">
        <v>4918</v>
      </c>
      <c r="J2805" t="s">
        <v>4947</v>
      </c>
      <c r="Q2805" t="s">
        <v>5924</v>
      </c>
      <c r="S2805" t="s">
        <v>6135</v>
      </c>
      <c r="X2805">
        <f t="shared" si="43"/>
        <v>1</v>
      </c>
      <c r="Y2805" t="s">
        <v>6854</v>
      </c>
      <c r="Z2805" t="s">
        <v>6880</v>
      </c>
      <c r="AA2805" s="59" t="s">
        <v>6929</v>
      </c>
      <c r="AB2805" t="str">
        <f>VLOOKUP($AA2805,Sheet2!$E$2:$I$222,3,FALSE)</f>
        <v>To Bayview District</v>
      </c>
      <c r="AC2805" t="str">
        <f>VLOOKUP($AA2805,Sheet2!$E$2:$I$222,4,FALSE)</f>
        <v>Griffith &amp; Oakdale</v>
      </c>
      <c r="AD2805" t="str">
        <f>VLOOKUP($AA2805,Sheet2!$E$2:$I$222,5,FALSE)</f>
        <v>Daily ~ 6am-11:30pm</v>
      </c>
      <c r="AI2805" t="e">
        <f>VLOOKUP(AH2805,Sheet2!$E$2:$I$222,3,FALSE)</f>
        <v>#N/A</v>
      </c>
      <c r="AJ2805" t="e">
        <f>VLOOKUP(AH2805,Sheet2!$E$2:$I$222,4,FALSE)</f>
        <v>#N/A</v>
      </c>
      <c r="AK2805" t="e">
        <f>VLOOKUP(AH2805,Sheet2!$E$2:$I$222,5,FALSE)</f>
        <v>#N/A</v>
      </c>
      <c r="AL2805"/>
      <c r="AP2805" t="e">
        <f>VLOOKUP(AO2805,Sheet2!$E$2:$I$222,3,FALSE)</f>
        <v>#N/A</v>
      </c>
      <c r="AQ2805" t="e">
        <f>VLOOKUP(AO2805,Sheet2!$E$2:$I$222,4,FALSE)</f>
        <v>#N/A</v>
      </c>
      <c r="AR2805" t="e">
        <f>VLOOKUP(AO2805,Sheet2!$E$2:$I$222,5,FALSE)</f>
        <v>#N/A</v>
      </c>
      <c r="AS2805"/>
      <c r="AW2805" t="e">
        <f>VLOOKUP(AV2805,Sheet2!$E$2:$I$222,3,FALSE)</f>
        <v>#N/A</v>
      </c>
      <c r="AX2805" t="e">
        <f>VLOOKUP(AV2805,Sheet2!$E$2:$I$222,4,FALSE)</f>
        <v>#N/A</v>
      </c>
      <c r="AY2805" t="e">
        <f>VLOOKUP(AV2805,Sheet2!$E$2:$I$222,5,FALSE)</f>
        <v>#N/A</v>
      </c>
      <c r="AZ2805"/>
      <c r="BD2805" t="e">
        <f>VLOOKUP(BC2805,Sheet2!$E$2:$I$222,3,FALSE)</f>
        <v>#N/A</v>
      </c>
      <c r="BE2805" t="e">
        <f>VLOOKUP(BC2805,Sheet2!$E$2:$I$222,4,FALSE)</f>
        <v>#N/A</v>
      </c>
      <c r="BF2805" t="e">
        <f>VLOOKUP(BC2805,Sheet2!$E$2:$I$222,5,FALSE)</f>
        <v>#N/A</v>
      </c>
      <c r="BG2805"/>
      <c r="BK2805" t="e">
        <f>VLOOKUP(BJ2805,Sheet2!$E$2:$I$222,3,FALSE)</f>
        <v>#N/A</v>
      </c>
      <c r="BL2805" t="e">
        <f>VLOOKUP(BJ2805,Sheet2!$E$2:$I$222,4,FALSE)</f>
        <v>#N/A</v>
      </c>
      <c r="BM2805" t="e">
        <f>VLOOKUP(BJ2805,Sheet2!$E$2:$I$222,5,FALSE)</f>
        <v>#N/A</v>
      </c>
      <c r="BN2805"/>
      <c r="BR2805" t="e">
        <f>VLOOKUP(BQ2805,Sheet2!$E$2:$I$222,3,FALSE)</f>
        <v>#N/A</v>
      </c>
      <c r="BS2805" t="e">
        <f>VLOOKUP(BQ2805,Sheet2!$E$2:$I$222,4,FALSE)</f>
        <v>#N/A</v>
      </c>
      <c r="BT2805" t="e">
        <f>VLOOKUP(BQ2805,Sheet2!$E$2:$I$222,5,FALSE)</f>
        <v>#N/A</v>
      </c>
      <c r="BU2805"/>
      <c r="BY2805" t="e">
        <f>VLOOKUP(BX2805,Sheet2!$E$2:$I$222,3,FALSE)</f>
        <v>#N/A</v>
      </c>
      <c r="BZ2805" t="e">
        <f>VLOOKUP(BX2805,Sheet2!$E$2:$I$222,4,FALSE)</f>
        <v>#N/A</v>
      </c>
      <c r="CA2805" t="e">
        <f>VLOOKUP(BX2805,Sheet2!$E$2:$I$222,5,FALSE)</f>
        <v>#N/A</v>
      </c>
      <c r="CB2805"/>
      <c r="CF2805" t="e">
        <f>VLOOKUP(CE2805,Sheet2!$E$2:$I$222,3,FALSE)</f>
        <v>#N/A</v>
      </c>
      <c r="CG2805" t="e">
        <f>VLOOKUP(CE2805,Sheet2!$E$2:$I$222,4,FALSE)</f>
        <v>#N/A</v>
      </c>
      <c r="CH2805" t="e">
        <f>VLOOKUP(CE2805,Sheet2!$E$2:$I$222,5,FALSE)</f>
        <v>#N/A</v>
      </c>
      <c r="CI2805"/>
      <c r="CM2805" t="e">
        <f>VLOOKUP(CL2805,Sheet2!$E$2:$I$222,3,FALSE)</f>
        <v>#N/A</v>
      </c>
      <c r="CN2805" t="e">
        <f>VLOOKUP(CL2805,Sheet2!$E$2:$I$222,4,FALSE)</f>
        <v>#N/A</v>
      </c>
      <c r="CO2805" t="e">
        <f>VLOOKUP(CL2805,Sheet2!$E$2:$I$222,5,FALSE)</f>
        <v>#N/A</v>
      </c>
      <c r="CP2805"/>
      <c r="CT2805" t="e">
        <f>VLOOKUP(CS2805,Sheet2!$E$2:$I$222,3,FALSE)</f>
        <v>#N/A</v>
      </c>
      <c r="CU2805" t="e">
        <f>VLOOKUP(CS2805,Sheet2!$E$2:$I$222,4,FALSE)</f>
        <v>#N/A</v>
      </c>
      <c r="CV2805" t="e">
        <f>VLOOKUP(CS2805,Sheet2!$E$2:$I$222,5,FALSE)</f>
        <v>#N/A</v>
      </c>
      <c r="CW2805"/>
      <c r="DA2805" t="e">
        <f>VLOOKUP(CZ2805,Sheet2!$E$2:$I$222,3,FALSE)</f>
        <v>#N/A</v>
      </c>
      <c r="DB2805" t="e">
        <f>VLOOKUP(CZ2805,Sheet2!$E$2:$I$222,4,FALSE)</f>
        <v>#N/A</v>
      </c>
      <c r="DC2805" t="e">
        <f>VLOOKUP(CZ2805,Sheet2!$E$2:$I$222,5,FALSE)</f>
        <v>#N/A</v>
      </c>
      <c r="DD2805"/>
      <c r="DH2805" t="e">
        <f>VLOOKUP(DG2805,Sheet2!$E$2:$I$222,3,FALSE)</f>
        <v>#N/A</v>
      </c>
      <c r="DI2805" t="e">
        <f>VLOOKUP(DG2805,Sheet2!$E$2:$I$222,4,FALSE)</f>
        <v>#N/A</v>
      </c>
      <c r="DJ2805" t="e">
        <f>VLOOKUP(DG2805,Sheet2!$E$2:$I$222,5,FALSE)</f>
        <v>#N/A</v>
      </c>
    </row>
    <row r="2806" spans="1:114" x14ac:dyDescent="0.25">
      <c r="A2806">
        <v>2914</v>
      </c>
      <c r="C2806">
        <v>16505</v>
      </c>
      <c r="D2806">
        <v>6505</v>
      </c>
      <c r="E2806">
        <v>37.734949999999998</v>
      </c>
      <c r="F2806">
        <v>-122.46766</v>
      </c>
      <c r="G2806" t="s">
        <v>2030</v>
      </c>
      <c r="H2806" t="s">
        <v>4448</v>
      </c>
      <c r="I2806" t="s">
        <v>4917</v>
      </c>
      <c r="J2806" t="s">
        <v>4947</v>
      </c>
      <c r="Q2806" t="s">
        <v>5924</v>
      </c>
      <c r="S2806" t="s">
        <v>6136</v>
      </c>
      <c r="X2806">
        <f t="shared" si="43"/>
        <v>1</v>
      </c>
      <c r="Y2806" t="s">
        <v>6854</v>
      </c>
      <c r="Z2806" t="s">
        <v>6882</v>
      </c>
      <c r="AA2806" s="59" t="s">
        <v>6930</v>
      </c>
      <c r="AB2806" t="str">
        <f>VLOOKUP($AA2806,Sheet2!$E$2:$I$222,3,FALSE)</f>
        <v xml:space="preserve">To SF Zoo </v>
      </c>
      <c r="AC2806" t="str">
        <f>VLOOKUP($AA2806,Sheet2!$E$2:$I$222,4,FALSE)</f>
        <v>Sloat &amp; 47th Av.</v>
      </c>
      <c r="AD2806" t="str">
        <f>VLOOKUP($AA2806,Sheet2!$E$2:$I$222,5,FALSE)</f>
        <v>Daily ~ 6am-11:30pm</v>
      </c>
      <c r="AI2806" t="e">
        <f>VLOOKUP(AH2806,Sheet2!$E$2:$I$222,3,FALSE)</f>
        <v>#N/A</v>
      </c>
      <c r="AJ2806" t="e">
        <f>VLOOKUP(AH2806,Sheet2!$E$2:$I$222,4,FALSE)</f>
        <v>#N/A</v>
      </c>
      <c r="AK2806" t="e">
        <f>VLOOKUP(AH2806,Sheet2!$E$2:$I$222,5,FALSE)</f>
        <v>#N/A</v>
      </c>
      <c r="AL2806"/>
      <c r="AP2806" t="e">
        <f>VLOOKUP(AO2806,Sheet2!$E$2:$I$222,3,FALSE)</f>
        <v>#N/A</v>
      </c>
      <c r="AQ2806" t="e">
        <f>VLOOKUP(AO2806,Sheet2!$E$2:$I$222,4,FALSE)</f>
        <v>#N/A</v>
      </c>
      <c r="AR2806" t="e">
        <f>VLOOKUP(AO2806,Sheet2!$E$2:$I$222,5,FALSE)</f>
        <v>#N/A</v>
      </c>
      <c r="AS2806"/>
      <c r="AW2806" t="e">
        <f>VLOOKUP(AV2806,Sheet2!$E$2:$I$222,3,FALSE)</f>
        <v>#N/A</v>
      </c>
      <c r="AX2806" t="e">
        <f>VLOOKUP(AV2806,Sheet2!$E$2:$I$222,4,FALSE)</f>
        <v>#N/A</v>
      </c>
      <c r="AY2806" t="e">
        <f>VLOOKUP(AV2806,Sheet2!$E$2:$I$222,5,FALSE)</f>
        <v>#N/A</v>
      </c>
      <c r="AZ2806"/>
      <c r="BD2806" t="e">
        <f>VLOOKUP(BC2806,Sheet2!$E$2:$I$222,3,FALSE)</f>
        <v>#N/A</v>
      </c>
      <c r="BE2806" t="e">
        <f>VLOOKUP(BC2806,Sheet2!$E$2:$I$222,4,FALSE)</f>
        <v>#N/A</v>
      </c>
      <c r="BF2806" t="e">
        <f>VLOOKUP(BC2806,Sheet2!$E$2:$I$222,5,FALSE)</f>
        <v>#N/A</v>
      </c>
      <c r="BG2806"/>
      <c r="BK2806" t="e">
        <f>VLOOKUP(BJ2806,Sheet2!$E$2:$I$222,3,FALSE)</f>
        <v>#N/A</v>
      </c>
      <c r="BL2806" t="e">
        <f>VLOOKUP(BJ2806,Sheet2!$E$2:$I$222,4,FALSE)</f>
        <v>#N/A</v>
      </c>
      <c r="BM2806" t="e">
        <f>VLOOKUP(BJ2806,Sheet2!$E$2:$I$222,5,FALSE)</f>
        <v>#N/A</v>
      </c>
      <c r="BN2806"/>
      <c r="BR2806" t="e">
        <f>VLOOKUP(BQ2806,Sheet2!$E$2:$I$222,3,FALSE)</f>
        <v>#N/A</v>
      </c>
      <c r="BS2806" t="e">
        <f>VLOOKUP(BQ2806,Sheet2!$E$2:$I$222,4,FALSE)</f>
        <v>#N/A</v>
      </c>
      <c r="BT2806" t="e">
        <f>VLOOKUP(BQ2806,Sheet2!$E$2:$I$222,5,FALSE)</f>
        <v>#N/A</v>
      </c>
      <c r="BU2806"/>
      <c r="BY2806" t="e">
        <f>VLOOKUP(BX2806,Sheet2!$E$2:$I$222,3,FALSE)</f>
        <v>#N/A</v>
      </c>
      <c r="BZ2806" t="e">
        <f>VLOOKUP(BX2806,Sheet2!$E$2:$I$222,4,FALSE)</f>
        <v>#N/A</v>
      </c>
      <c r="CA2806" t="e">
        <f>VLOOKUP(BX2806,Sheet2!$E$2:$I$222,5,FALSE)</f>
        <v>#N/A</v>
      </c>
      <c r="CB2806"/>
      <c r="CF2806" t="e">
        <f>VLOOKUP(CE2806,Sheet2!$E$2:$I$222,3,FALSE)</f>
        <v>#N/A</v>
      </c>
      <c r="CG2806" t="e">
        <f>VLOOKUP(CE2806,Sheet2!$E$2:$I$222,4,FALSE)</f>
        <v>#N/A</v>
      </c>
      <c r="CH2806" t="e">
        <f>VLOOKUP(CE2806,Sheet2!$E$2:$I$222,5,FALSE)</f>
        <v>#N/A</v>
      </c>
      <c r="CI2806"/>
      <c r="CM2806" t="e">
        <f>VLOOKUP(CL2806,Sheet2!$E$2:$I$222,3,FALSE)</f>
        <v>#N/A</v>
      </c>
      <c r="CN2806" t="e">
        <f>VLOOKUP(CL2806,Sheet2!$E$2:$I$222,4,FALSE)</f>
        <v>#N/A</v>
      </c>
      <c r="CO2806" t="e">
        <f>VLOOKUP(CL2806,Sheet2!$E$2:$I$222,5,FALSE)</f>
        <v>#N/A</v>
      </c>
      <c r="CP2806"/>
      <c r="CT2806" t="e">
        <f>VLOOKUP(CS2806,Sheet2!$E$2:$I$222,3,FALSE)</f>
        <v>#N/A</v>
      </c>
      <c r="CU2806" t="e">
        <f>VLOOKUP(CS2806,Sheet2!$E$2:$I$222,4,FALSE)</f>
        <v>#N/A</v>
      </c>
      <c r="CV2806" t="e">
        <f>VLOOKUP(CS2806,Sheet2!$E$2:$I$222,5,FALSE)</f>
        <v>#N/A</v>
      </c>
      <c r="CW2806"/>
      <c r="DA2806" t="e">
        <f>VLOOKUP(CZ2806,Sheet2!$E$2:$I$222,3,FALSE)</f>
        <v>#N/A</v>
      </c>
      <c r="DB2806" t="e">
        <f>VLOOKUP(CZ2806,Sheet2!$E$2:$I$222,4,FALSE)</f>
        <v>#N/A</v>
      </c>
      <c r="DC2806" t="e">
        <f>VLOOKUP(CZ2806,Sheet2!$E$2:$I$222,5,FALSE)</f>
        <v>#N/A</v>
      </c>
      <c r="DD2806"/>
      <c r="DH2806" t="e">
        <f>VLOOKUP(DG2806,Sheet2!$E$2:$I$222,3,FALSE)</f>
        <v>#N/A</v>
      </c>
      <c r="DI2806" t="e">
        <f>VLOOKUP(DG2806,Sheet2!$E$2:$I$222,4,FALSE)</f>
        <v>#N/A</v>
      </c>
      <c r="DJ2806" t="e">
        <f>VLOOKUP(DG2806,Sheet2!$E$2:$I$222,5,FALSE)</f>
        <v>#N/A</v>
      </c>
    </row>
    <row r="2807" spans="1:114" x14ac:dyDescent="0.25">
      <c r="A2807">
        <v>2915</v>
      </c>
      <c r="C2807">
        <v>16506</v>
      </c>
      <c r="D2807">
        <v>6506</v>
      </c>
      <c r="E2807">
        <v>37.7348</v>
      </c>
      <c r="F2807">
        <v>-122.46823999999999</v>
      </c>
      <c r="G2807" t="s">
        <v>2030</v>
      </c>
      <c r="H2807" t="s">
        <v>4448</v>
      </c>
      <c r="I2807" t="s">
        <v>4918</v>
      </c>
      <c r="J2807" t="s">
        <v>4947</v>
      </c>
      <c r="Q2807" t="s">
        <v>5924</v>
      </c>
      <c r="S2807" t="s">
        <v>6135</v>
      </c>
      <c r="X2807">
        <f t="shared" si="43"/>
        <v>1</v>
      </c>
      <c r="Y2807" t="s">
        <v>6854</v>
      </c>
      <c r="Z2807" t="s">
        <v>6880</v>
      </c>
      <c r="AA2807" s="59" t="s">
        <v>6929</v>
      </c>
      <c r="AB2807" t="str">
        <f>VLOOKUP($AA2807,Sheet2!$E$2:$I$222,3,FALSE)</f>
        <v>To Bayview District</v>
      </c>
      <c r="AC2807" t="str">
        <f>VLOOKUP($AA2807,Sheet2!$E$2:$I$222,4,FALSE)</f>
        <v>Griffith &amp; Oakdale</v>
      </c>
      <c r="AD2807" t="str">
        <f>VLOOKUP($AA2807,Sheet2!$E$2:$I$222,5,FALSE)</f>
        <v>Daily ~ 6am-11:30pm</v>
      </c>
      <c r="AI2807" t="e">
        <f>VLOOKUP(AH2807,Sheet2!$E$2:$I$222,3,FALSE)</f>
        <v>#N/A</v>
      </c>
      <c r="AJ2807" t="e">
        <f>VLOOKUP(AH2807,Sheet2!$E$2:$I$222,4,FALSE)</f>
        <v>#N/A</v>
      </c>
      <c r="AK2807" t="e">
        <f>VLOOKUP(AH2807,Sheet2!$E$2:$I$222,5,FALSE)</f>
        <v>#N/A</v>
      </c>
      <c r="AL2807"/>
      <c r="AP2807" t="e">
        <f>VLOOKUP(AO2807,Sheet2!$E$2:$I$222,3,FALSE)</f>
        <v>#N/A</v>
      </c>
      <c r="AQ2807" t="e">
        <f>VLOOKUP(AO2807,Sheet2!$E$2:$I$222,4,FALSE)</f>
        <v>#N/A</v>
      </c>
      <c r="AR2807" t="e">
        <f>VLOOKUP(AO2807,Sheet2!$E$2:$I$222,5,FALSE)</f>
        <v>#N/A</v>
      </c>
      <c r="AS2807"/>
      <c r="AW2807" t="e">
        <f>VLOOKUP(AV2807,Sheet2!$E$2:$I$222,3,FALSE)</f>
        <v>#N/A</v>
      </c>
      <c r="AX2807" t="e">
        <f>VLOOKUP(AV2807,Sheet2!$E$2:$I$222,4,FALSE)</f>
        <v>#N/A</v>
      </c>
      <c r="AY2807" t="e">
        <f>VLOOKUP(AV2807,Sheet2!$E$2:$I$222,5,FALSE)</f>
        <v>#N/A</v>
      </c>
      <c r="AZ2807"/>
      <c r="BD2807" t="e">
        <f>VLOOKUP(BC2807,Sheet2!$E$2:$I$222,3,FALSE)</f>
        <v>#N/A</v>
      </c>
      <c r="BE2807" t="e">
        <f>VLOOKUP(BC2807,Sheet2!$E$2:$I$222,4,FALSE)</f>
        <v>#N/A</v>
      </c>
      <c r="BF2807" t="e">
        <f>VLOOKUP(BC2807,Sheet2!$E$2:$I$222,5,FALSE)</f>
        <v>#N/A</v>
      </c>
      <c r="BG2807"/>
      <c r="BK2807" t="e">
        <f>VLOOKUP(BJ2807,Sheet2!$E$2:$I$222,3,FALSE)</f>
        <v>#N/A</v>
      </c>
      <c r="BL2807" t="e">
        <f>VLOOKUP(BJ2807,Sheet2!$E$2:$I$222,4,FALSE)</f>
        <v>#N/A</v>
      </c>
      <c r="BM2807" t="e">
        <f>VLOOKUP(BJ2807,Sheet2!$E$2:$I$222,5,FALSE)</f>
        <v>#N/A</v>
      </c>
      <c r="BN2807"/>
      <c r="BR2807" t="e">
        <f>VLOOKUP(BQ2807,Sheet2!$E$2:$I$222,3,FALSE)</f>
        <v>#N/A</v>
      </c>
      <c r="BS2807" t="e">
        <f>VLOOKUP(BQ2807,Sheet2!$E$2:$I$222,4,FALSE)</f>
        <v>#N/A</v>
      </c>
      <c r="BT2807" t="e">
        <f>VLOOKUP(BQ2807,Sheet2!$E$2:$I$222,5,FALSE)</f>
        <v>#N/A</v>
      </c>
      <c r="BU2807"/>
      <c r="BY2807" t="e">
        <f>VLOOKUP(BX2807,Sheet2!$E$2:$I$222,3,FALSE)</f>
        <v>#N/A</v>
      </c>
      <c r="BZ2807" t="e">
        <f>VLOOKUP(BX2807,Sheet2!$E$2:$I$222,4,FALSE)</f>
        <v>#N/A</v>
      </c>
      <c r="CA2807" t="e">
        <f>VLOOKUP(BX2807,Sheet2!$E$2:$I$222,5,FALSE)</f>
        <v>#N/A</v>
      </c>
      <c r="CB2807"/>
      <c r="CF2807" t="e">
        <f>VLOOKUP(CE2807,Sheet2!$E$2:$I$222,3,FALSE)</f>
        <v>#N/A</v>
      </c>
      <c r="CG2807" t="e">
        <f>VLOOKUP(CE2807,Sheet2!$E$2:$I$222,4,FALSE)</f>
        <v>#N/A</v>
      </c>
      <c r="CH2807" t="e">
        <f>VLOOKUP(CE2807,Sheet2!$E$2:$I$222,5,FALSE)</f>
        <v>#N/A</v>
      </c>
      <c r="CI2807"/>
      <c r="CM2807" t="e">
        <f>VLOOKUP(CL2807,Sheet2!$E$2:$I$222,3,FALSE)</f>
        <v>#N/A</v>
      </c>
      <c r="CN2807" t="e">
        <f>VLOOKUP(CL2807,Sheet2!$E$2:$I$222,4,FALSE)</f>
        <v>#N/A</v>
      </c>
      <c r="CO2807" t="e">
        <f>VLOOKUP(CL2807,Sheet2!$E$2:$I$222,5,FALSE)</f>
        <v>#N/A</v>
      </c>
      <c r="CP2807"/>
      <c r="CT2807" t="e">
        <f>VLOOKUP(CS2807,Sheet2!$E$2:$I$222,3,FALSE)</f>
        <v>#N/A</v>
      </c>
      <c r="CU2807" t="e">
        <f>VLOOKUP(CS2807,Sheet2!$E$2:$I$222,4,FALSE)</f>
        <v>#N/A</v>
      </c>
      <c r="CV2807" t="e">
        <f>VLOOKUP(CS2807,Sheet2!$E$2:$I$222,5,FALSE)</f>
        <v>#N/A</v>
      </c>
      <c r="CW2807"/>
      <c r="DA2807" t="e">
        <f>VLOOKUP(CZ2807,Sheet2!$E$2:$I$222,3,FALSE)</f>
        <v>#N/A</v>
      </c>
      <c r="DB2807" t="e">
        <f>VLOOKUP(CZ2807,Sheet2!$E$2:$I$222,4,FALSE)</f>
        <v>#N/A</v>
      </c>
      <c r="DC2807" t="e">
        <f>VLOOKUP(CZ2807,Sheet2!$E$2:$I$222,5,FALSE)</f>
        <v>#N/A</v>
      </c>
      <c r="DD2807"/>
      <c r="DH2807" t="e">
        <f>VLOOKUP(DG2807,Sheet2!$E$2:$I$222,3,FALSE)</f>
        <v>#N/A</v>
      </c>
      <c r="DI2807" t="e">
        <f>VLOOKUP(DG2807,Sheet2!$E$2:$I$222,4,FALSE)</f>
        <v>#N/A</v>
      </c>
      <c r="DJ2807" t="e">
        <f>VLOOKUP(DG2807,Sheet2!$E$2:$I$222,5,FALSE)</f>
        <v>#N/A</v>
      </c>
    </row>
    <row r="2808" spans="1:114" x14ac:dyDescent="0.25">
      <c r="A2808">
        <v>2916</v>
      </c>
      <c r="C2808">
        <v>16507</v>
      </c>
      <c r="D2808">
        <v>6507</v>
      </c>
      <c r="E2808">
        <v>37.734870000000001</v>
      </c>
      <c r="F2808">
        <v>-122.46953999999999</v>
      </c>
      <c r="G2808" t="s">
        <v>2031</v>
      </c>
      <c r="H2808" t="s">
        <v>4449</v>
      </c>
      <c r="I2808" t="s">
        <v>4917</v>
      </c>
      <c r="J2808" t="s">
        <v>4952</v>
      </c>
      <c r="Q2808" t="s">
        <v>5924</v>
      </c>
      <c r="S2808" t="s">
        <v>6136</v>
      </c>
      <c r="X2808">
        <f t="shared" si="43"/>
        <v>1</v>
      </c>
      <c r="Y2808" t="s">
        <v>6854</v>
      </c>
      <c r="Z2808" t="s">
        <v>6882</v>
      </c>
      <c r="AA2808" s="59" t="s">
        <v>6930</v>
      </c>
      <c r="AB2808" t="str">
        <f>VLOOKUP($AA2808,Sheet2!$E$2:$I$222,3,FALSE)</f>
        <v xml:space="preserve">To SF Zoo </v>
      </c>
      <c r="AC2808" t="str">
        <f>VLOOKUP($AA2808,Sheet2!$E$2:$I$222,4,FALSE)</f>
        <v>Sloat &amp; 47th Av.</v>
      </c>
      <c r="AD2808" t="str">
        <f>VLOOKUP($AA2808,Sheet2!$E$2:$I$222,5,FALSE)</f>
        <v>Daily ~ 6am-11:30pm</v>
      </c>
      <c r="AI2808" t="e">
        <f>VLOOKUP(AH2808,Sheet2!$E$2:$I$222,3,FALSE)</f>
        <v>#N/A</v>
      </c>
      <c r="AJ2808" t="e">
        <f>VLOOKUP(AH2808,Sheet2!$E$2:$I$222,4,FALSE)</f>
        <v>#N/A</v>
      </c>
      <c r="AK2808" t="e">
        <f>VLOOKUP(AH2808,Sheet2!$E$2:$I$222,5,FALSE)</f>
        <v>#N/A</v>
      </c>
      <c r="AL2808"/>
      <c r="AP2808" t="e">
        <f>VLOOKUP(AO2808,Sheet2!$E$2:$I$222,3,FALSE)</f>
        <v>#N/A</v>
      </c>
      <c r="AQ2808" t="e">
        <f>VLOOKUP(AO2808,Sheet2!$E$2:$I$222,4,FALSE)</f>
        <v>#N/A</v>
      </c>
      <c r="AR2808" t="e">
        <f>VLOOKUP(AO2808,Sheet2!$E$2:$I$222,5,FALSE)</f>
        <v>#N/A</v>
      </c>
      <c r="AS2808"/>
      <c r="AW2808" t="e">
        <f>VLOOKUP(AV2808,Sheet2!$E$2:$I$222,3,FALSE)</f>
        <v>#N/A</v>
      </c>
      <c r="AX2808" t="e">
        <f>VLOOKUP(AV2808,Sheet2!$E$2:$I$222,4,FALSE)</f>
        <v>#N/A</v>
      </c>
      <c r="AY2808" t="e">
        <f>VLOOKUP(AV2808,Sheet2!$E$2:$I$222,5,FALSE)</f>
        <v>#N/A</v>
      </c>
      <c r="AZ2808"/>
      <c r="BD2808" t="e">
        <f>VLOOKUP(BC2808,Sheet2!$E$2:$I$222,3,FALSE)</f>
        <v>#N/A</v>
      </c>
      <c r="BE2808" t="e">
        <f>VLOOKUP(BC2808,Sheet2!$E$2:$I$222,4,FALSE)</f>
        <v>#N/A</v>
      </c>
      <c r="BF2808" t="e">
        <f>VLOOKUP(BC2808,Sheet2!$E$2:$I$222,5,FALSE)</f>
        <v>#N/A</v>
      </c>
      <c r="BG2808"/>
      <c r="BK2808" t="e">
        <f>VLOOKUP(BJ2808,Sheet2!$E$2:$I$222,3,FALSE)</f>
        <v>#N/A</v>
      </c>
      <c r="BL2808" t="e">
        <f>VLOOKUP(BJ2808,Sheet2!$E$2:$I$222,4,FALSE)</f>
        <v>#N/A</v>
      </c>
      <c r="BM2808" t="e">
        <f>VLOOKUP(BJ2808,Sheet2!$E$2:$I$222,5,FALSE)</f>
        <v>#N/A</v>
      </c>
      <c r="BN2808"/>
      <c r="BR2808" t="e">
        <f>VLOOKUP(BQ2808,Sheet2!$E$2:$I$222,3,FALSE)</f>
        <v>#N/A</v>
      </c>
      <c r="BS2808" t="e">
        <f>VLOOKUP(BQ2808,Sheet2!$E$2:$I$222,4,FALSE)</f>
        <v>#N/A</v>
      </c>
      <c r="BT2808" t="e">
        <f>VLOOKUP(BQ2808,Sheet2!$E$2:$I$222,5,FALSE)</f>
        <v>#N/A</v>
      </c>
      <c r="BU2808"/>
      <c r="BY2808" t="e">
        <f>VLOOKUP(BX2808,Sheet2!$E$2:$I$222,3,FALSE)</f>
        <v>#N/A</v>
      </c>
      <c r="BZ2808" t="e">
        <f>VLOOKUP(BX2808,Sheet2!$E$2:$I$222,4,FALSE)</f>
        <v>#N/A</v>
      </c>
      <c r="CA2808" t="e">
        <f>VLOOKUP(BX2808,Sheet2!$E$2:$I$222,5,FALSE)</f>
        <v>#N/A</v>
      </c>
      <c r="CB2808"/>
      <c r="CF2808" t="e">
        <f>VLOOKUP(CE2808,Sheet2!$E$2:$I$222,3,FALSE)</f>
        <v>#N/A</v>
      </c>
      <c r="CG2808" t="e">
        <f>VLOOKUP(CE2808,Sheet2!$E$2:$I$222,4,FALSE)</f>
        <v>#N/A</v>
      </c>
      <c r="CH2808" t="e">
        <f>VLOOKUP(CE2808,Sheet2!$E$2:$I$222,5,FALSE)</f>
        <v>#N/A</v>
      </c>
      <c r="CI2808"/>
      <c r="CM2808" t="e">
        <f>VLOOKUP(CL2808,Sheet2!$E$2:$I$222,3,FALSE)</f>
        <v>#N/A</v>
      </c>
      <c r="CN2808" t="e">
        <f>VLOOKUP(CL2808,Sheet2!$E$2:$I$222,4,FALSE)</f>
        <v>#N/A</v>
      </c>
      <c r="CO2808" t="e">
        <f>VLOOKUP(CL2808,Sheet2!$E$2:$I$222,5,FALSE)</f>
        <v>#N/A</v>
      </c>
      <c r="CP2808"/>
      <c r="CT2808" t="e">
        <f>VLOOKUP(CS2808,Sheet2!$E$2:$I$222,3,FALSE)</f>
        <v>#N/A</v>
      </c>
      <c r="CU2808" t="e">
        <f>VLOOKUP(CS2808,Sheet2!$E$2:$I$222,4,FALSE)</f>
        <v>#N/A</v>
      </c>
      <c r="CV2808" t="e">
        <f>VLOOKUP(CS2808,Sheet2!$E$2:$I$222,5,FALSE)</f>
        <v>#N/A</v>
      </c>
      <c r="CW2808"/>
      <c r="DA2808" t="e">
        <f>VLOOKUP(CZ2808,Sheet2!$E$2:$I$222,3,FALSE)</f>
        <v>#N/A</v>
      </c>
      <c r="DB2808" t="e">
        <f>VLOOKUP(CZ2808,Sheet2!$E$2:$I$222,4,FALSE)</f>
        <v>#N/A</v>
      </c>
      <c r="DC2808" t="e">
        <f>VLOOKUP(CZ2808,Sheet2!$E$2:$I$222,5,FALSE)</f>
        <v>#N/A</v>
      </c>
      <c r="DD2808"/>
      <c r="DH2808" t="e">
        <f>VLOOKUP(DG2808,Sheet2!$E$2:$I$222,3,FALSE)</f>
        <v>#N/A</v>
      </c>
      <c r="DI2808" t="e">
        <f>VLOOKUP(DG2808,Sheet2!$E$2:$I$222,4,FALSE)</f>
        <v>#N/A</v>
      </c>
      <c r="DJ2808" t="e">
        <f>VLOOKUP(DG2808,Sheet2!$E$2:$I$222,5,FALSE)</f>
        <v>#N/A</v>
      </c>
    </row>
    <row r="2809" spans="1:114" x14ac:dyDescent="0.25">
      <c r="A2809">
        <v>2917</v>
      </c>
      <c r="C2809">
        <v>16508</v>
      </c>
      <c r="D2809">
        <v>6508</v>
      </c>
      <c r="E2809">
        <v>37.734659999999998</v>
      </c>
      <c r="F2809">
        <v>-122.46982</v>
      </c>
      <c r="G2809" t="s">
        <v>2031</v>
      </c>
      <c r="H2809" t="s">
        <v>4449</v>
      </c>
      <c r="I2809" t="s">
        <v>4918</v>
      </c>
      <c r="J2809" t="s">
        <v>4947</v>
      </c>
      <c r="Q2809" t="s">
        <v>5924</v>
      </c>
      <c r="S2809" t="s">
        <v>6135</v>
      </c>
      <c r="X2809">
        <f t="shared" si="43"/>
        <v>1</v>
      </c>
      <c r="Y2809" t="s">
        <v>6854</v>
      </c>
      <c r="Z2809" t="s">
        <v>6880</v>
      </c>
      <c r="AA2809" s="59" t="s">
        <v>6929</v>
      </c>
      <c r="AB2809" t="str">
        <f>VLOOKUP($AA2809,Sheet2!$E$2:$I$222,3,FALSE)</f>
        <v>To Bayview District</v>
      </c>
      <c r="AC2809" t="str">
        <f>VLOOKUP($AA2809,Sheet2!$E$2:$I$222,4,FALSE)</f>
        <v>Griffith &amp; Oakdale</v>
      </c>
      <c r="AD2809" t="str">
        <f>VLOOKUP($AA2809,Sheet2!$E$2:$I$222,5,FALSE)</f>
        <v>Daily ~ 6am-11:30pm</v>
      </c>
      <c r="AI2809" t="e">
        <f>VLOOKUP(AH2809,Sheet2!$E$2:$I$222,3,FALSE)</f>
        <v>#N/A</v>
      </c>
      <c r="AJ2809" t="e">
        <f>VLOOKUP(AH2809,Sheet2!$E$2:$I$222,4,FALSE)</f>
        <v>#N/A</v>
      </c>
      <c r="AK2809" t="e">
        <f>VLOOKUP(AH2809,Sheet2!$E$2:$I$222,5,FALSE)</f>
        <v>#N/A</v>
      </c>
      <c r="AL2809"/>
      <c r="AP2809" t="e">
        <f>VLOOKUP(AO2809,Sheet2!$E$2:$I$222,3,FALSE)</f>
        <v>#N/A</v>
      </c>
      <c r="AQ2809" t="e">
        <f>VLOOKUP(AO2809,Sheet2!$E$2:$I$222,4,FALSE)</f>
        <v>#N/A</v>
      </c>
      <c r="AR2809" t="e">
        <f>VLOOKUP(AO2809,Sheet2!$E$2:$I$222,5,FALSE)</f>
        <v>#N/A</v>
      </c>
      <c r="AS2809"/>
      <c r="AW2809" t="e">
        <f>VLOOKUP(AV2809,Sheet2!$E$2:$I$222,3,FALSE)</f>
        <v>#N/A</v>
      </c>
      <c r="AX2809" t="e">
        <f>VLOOKUP(AV2809,Sheet2!$E$2:$I$222,4,FALSE)</f>
        <v>#N/A</v>
      </c>
      <c r="AY2809" t="e">
        <f>VLOOKUP(AV2809,Sheet2!$E$2:$I$222,5,FALSE)</f>
        <v>#N/A</v>
      </c>
      <c r="AZ2809"/>
      <c r="BD2809" t="e">
        <f>VLOOKUP(BC2809,Sheet2!$E$2:$I$222,3,FALSE)</f>
        <v>#N/A</v>
      </c>
      <c r="BE2809" t="e">
        <f>VLOOKUP(BC2809,Sheet2!$E$2:$I$222,4,FALSE)</f>
        <v>#N/A</v>
      </c>
      <c r="BF2809" t="e">
        <f>VLOOKUP(BC2809,Sheet2!$E$2:$I$222,5,FALSE)</f>
        <v>#N/A</v>
      </c>
      <c r="BG2809"/>
      <c r="BK2809" t="e">
        <f>VLOOKUP(BJ2809,Sheet2!$E$2:$I$222,3,FALSE)</f>
        <v>#N/A</v>
      </c>
      <c r="BL2809" t="e">
        <f>VLOOKUP(BJ2809,Sheet2!$E$2:$I$222,4,FALSE)</f>
        <v>#N/A</v>
      </c>
      <c r="BM2809" t="e">
        <f>VLOOKUP(BJ2809,Sheet2!$E$2:$I$222,5,FALSE)</f>
        <v>#N/A</v>
      </c>
      <c r="BN2809"/>
      <c r="BR2809" t="e">
        <f>VLOOKUP(BQ2809,Sheet2!$E$2:$I$222,3,FALSE)</f>
        <v>#N/A</v>
      </c>
      <c r="BS2809" t="e">
        <f>VLOOKUP(BQ2809,Sheet2!$E$2:$I$222,4,FALSE)</f>
        <v>#N/A</v>
      </c>
      <c r="BT2809" t="e">
        <f>VLOOKUP(BQ2809,Sheet2!$E$2:$I$222,5,FALSE)</f>
        <v>#N/A</v>
      </c>
      <c r="BU2809"/>
      <c r="BY2809" t="e">
        <f>VLOOKUP(BX2809,Sheet2!$E$2:$I$222,3,FALSE)</f>
        <v>#N/A</v>
      </c>
      <c r="BZ2809" t="e">
        <f>VLOOKUP(BX2809,Sheet2!$E$2:$I$222,4,FALSE)</f>
        <v>#N/A</v>
      </c>
      <c r="CA2809" t="e">
        <f>VLOOKUP(BX2809,Sheet2!$E$2:$I$222,5,FALSE)</f>
        <v>#N/A</v>
      </c>
      <c r="CB2809"/>
      <c r="CF2809" t="e">
        <f>VLOOKUP(CE2809,Sheet2!$E$2:$I$222,3,FALSE)</f>
        <v>#N/A</v>
      </c>
      <c r="CG2809" t="e">
        <f>VLOOKUP(CE2809,Sheet2!$E$2:$I$222,4,FALSE)</f>
        <v>#N/A</v>
      </c>
      <c r="CH2809" t="e">
        <f>VLOOKUP(CE2809,Sheet2!$E$2:$I$222,5,FALSE)</f>
        <v>#N/A</v>
      </c>
      <c r="CI2809"/>
      <c r="CM2809" t="e">
        <f>VLOOKUP(CL2809,Sheet2!$E$2:$I$222,3,FALSE)</f>
        <v>#N/A</v>
      </c>
      <c r="CN2809" t="e">
        <f>VLOOKUP(CL2809,Sheet2!$E$2:$I$222,4,FALSE)</f>
        <v>#N/A</v>
      </c>
      <c r="CO2809" t="e">
        <f>VLOOKUP(CL2809,Sheet2!$E$2:$I$222,5,FALSE)</f>
        <v>#N/A</v>
      </c>
      <c r="CP2809"/>
      <c r="CT2809" t="e">
        <f>VLOOKUP(CS2809,Sheet2!$E$2:$I$222,3,FALSE)</f>
        <v>#N/A</v>
      </c>
      <c r="CU2809" t="e">
        <f>VLOOKUP(CS2809,Sheet2!$E$2:$I$222,4,FALSE)</f>
        <v>#N/A</v>
      </c>
      <c r="CV2809" t="e">
        <f>VLOOKUP(CS2809,Sheet2!$E$2:$I$222,5,FALSE)</f>
        <v>#N/A</v>
      </c>
      <c r="CW2809"/>
      <c r="DA2809" t="e">
        <f>VLOOKUP(CZ2809,Sheet2!$E$2:$I$222,3,FALSE)</f>
        <v>#N/A</v>
      </c>
      <c r="DB2809" t="e">
        <f>VLOOKUP(CZ2809,Sheet2!$E$2:$I$222,4,FALSE)</f>
        <v>#N/A</v>
      </c>
      <c r="DC2809" t="e">
        <f>VLOOKUP(CZ2809,Sheet2!$E$2:$I$222,5,FALSE)</f>
        <v>#N/A</v>
      </c>
      <c r="DD2809"/>
      <c r="DH2809" t="e">
        <f>VLOOKUP(DG2809,Sheet2!$E$2:$I$222,3,FALSE)</f>
        <v>#N/A</v>
      </c>
      <c r="DI2809" t="e">
        <f>VLOOKUP(DG2809,Sheet2!$E$2:$I$222,4,FALSE)</f>
        <v>#N/A</v>
      </c>
      <c r="DJ2809" t="e">
        <f>VLOOKUP(DG2809,Sheet2!$E$2:$I$222,5,FALSE)</f>
        <v>#N/A</v>
      </c>
    </row>
    <row r="2810" spans="1:114" x14ac:dyDescent="0.25">
      <c r="A2810">
        <v>2918</v>
      </c>
      <c r="C2810">
        <v>16509</v>
      </c>
      <c r="D2810">
        <v>6509</v>
      </c>
      <c r="E2810">
        <v>37.731819999999999</v>
      </c>
      <c r="F2810">
        <v>-122.43124</v>
      </c>
      <c r="G2810" t="s">
        <v>2032</v>
      </c>
      <c r="H2810" t="s">
        <v>4450</v>
      </c>
      <c r="I2810" t="s">
        <v>4917</v>
      </c>
      <c r="J2810" t="s">
        <v>4948</v>
      </c>
      <c r="Q2810" t="s">
        <v>5924</v>
      </c>
      <c r="S2810" t="s">
        <v>6133</v>
      </c>
      <c r="X2810">
        <f t="shared" si="43"/>
        <v>2</v>
      </c>
      <c r="Y2810" t="s">
        <v>6830</v>
      </c>
      <c r="Z2810" t="s">
        <v>6879</v>
      </c>
      <c r="AB2810" t="e">
        <f>VLOOKUP($AA2810,Sheet2!$E$2:$I$222,3,FALSE)</f>
        <v>#N/A</v>
      </c>
      <c r="AC2810" t="e">
        <f>VLOOKUP($AA2810,Sheet2!$E$2:$I$222,4,FALSE)</f>
        <v>#N/A</v>
      </c>
      <c r="AD2810" t="e">
        <f>VLOOKUP($AA2810,Sheet2!$E$2:$I$222,5,FALSE)</f>
        <v>#N/A</v>
      </c>
      <c r="AF2810" t="s">
        <v>6807</v>
      </c>
      <c r="AG2810" t="s">
        <v>6880</v>
      </c>
      <c r="AH2810" s="59" t="s">
        <v>6884</v>
      </c>
      <c r="AI2810" t="str">
        <f>VLOOKUP(AH2810,Sheet2!$E$2:$I$222,3,FALSE)</f>
        <v>To Forest Hill Station</v>
      </c>
      <c r="AJ2810" t="str">
        <f>VLOOKUP(AH2810,Sheet2!$E$2:$I$222,4,FALSE)</f>
        <v>Laguna Honda</v>
      </c>
      <c r="AK2810" t="str">
        <f>VLOOKUP(AH2810,Sheet2!$E$2:$I$222,5,FALSE)</f>
        <v>M-F ~ 6am-11pm | Sat-Sun ~ 8am-11pm</v>
      </c>
      <c r="AL2810"/>
      <c r="AP2810" t="e">
        <f>VLOOKUP(AO2810,Sheet2!$E$2:$I$222,3,FALSE)</f>
        <v>#N/A</v>
      </c>
      <c r="AQ2810" t="e">
        <f>VLOOKUP(AO2810,Sheet2!$E$2:$I$222,4,FALSE)</f>
        <v>#N/A</v>
      </c>
      <c r="AR2810" t="e">
        <f>VLOOKUP(AO2810,Sheet2!$E$2:$I$222,5,FALSE)</f>
        <v>#N/A</v>
      </c>
      <c r="AS2810"/>
      <c r="AW2810" t="e">
        <f>VLOOKUP(AV2810,Sheet2!$E$2:$I$222,3,FALSE)</f>
        <v>#N/A</v>
      </c>
      <c r="AX2810" t="e">
        <f>VLOOKUP(AV2810,Sheet2!$E$2:$I$222,4,FALSE)</f>
        <v>#N/A</v>
      </c>
      <c r="AY2810" t="e">
        <f>VLOOKUP(AV2810,Sheet2!$E$2:$I$222,5,FALSE)</f>
        <v>#N/A</v>
      </c>
      <c r="AZ2810"/>
      <c r="BD2810" t="e">
        <f>VLOOKUP(BC2810,Sheet2!$E$2:$I$222,3,FALSE)</f>
        <v>#N/A</v>
      </c>
      <c r="BE2810" t="e">
        <f>VLOOKUP(BC2810,Sheet2!$E$2:$I$222,4,FALSE)</f>
        <v>#N/A</v>
      </c>
      <c r="BF2810" t="e">
        <f>VLOOKUP(BC2810,Sheet2!$E$2:$I$222,5,FALSE)</f>
        <v>#N/A</v>
      </c>
      <c r="BG2810"/>
      <c r="BK2810" t="e">
        <f>VLOOKUP(BJ2810,Sheet2!$E$2:$I$222,3,FALSE)</f>
        <v>#N/A</v>
      </c>
      <c r="BL2810" t="e">
        <f>VLOOKUP(BJ2810,Sheet2!$E$2:$I$222,4,FALSE)</f>
        <v>#N/A</v>
      </c>
      <c r="BM2810" t="e">
        <f>VLOOKUP(BJ2810,Sheet2!$E$2:$I$222,5,FALSE)</f>
        <v>#N/A</v>
      </c>
      <c r="BN2810"/>
      <c r="BR2810" t="e">
        <f>VLOOKUP(BQ2810,Sheet2!$E$2:$I$222,3,FALSE)</f>
        <v>#N/A</v>
      </c>
      <c r="BS2810" t="e">
        <f>VLOOKUP(BQ2810,Sheet2!$E$2:$I$222,4,FALSE)</f>
        <v>#N/A</v>
      </c>
      <c r="BT2810" t="e">
        <f>VLOOKUP(BQ2810,Sheet2!$E$2:$I$222,5,FALSE)</f>
        <v>#N/A</v>
      </c>
      <c r="BU2810"/>
      <c r="BY2810" t="e">
        <f>VLOOKUP(BX2810,Sheet2!$E$2:$I$222,3,FALSE)</f>
        <v>#N/A</v>
      </c>
      <c r="BZ2810" t="e">
        <f>VLOOKUP(BX2810,Sheet2!$E$2:$I$222,4,FALSE)</f>
        <v>#N/A</v>
      </c>
      <c r="CA2810" t="e">
        <f>VLOOKUP(BX2810,Sheet2!$E$2:$I$222,5,FALSE)</f>
        <v>#N/A</v>
      </c>
      <c r="CB2810"/>
      <c r="CF2810" t="e">
        <f>VLOOKUP(CE2810,Sheet2!$E$2:$I$222,3,FALSE)</f>
        <v>#N/A</v>
      </c>
      <c r="CG2810" t="e">
        <f>VLOOKUP(CE2810,Sheet2!$E$2:$I$222,4,FALSE)</f>
        <v>#N/A</v>
      </c>
      <c r="CH2810" t="e">
        <f>VLOOKUP(CE2810,Sheet2!$E$2:$I$222,5,FALSE)</f>
        <v>#N/A</v>
      </c>
      <c r="CI2810"/>
      <c r="CM2810" t="e">
        <f>VLOOKUP(CL2810,Sheet2!$E$2:$I$222,3,FALSE)</f>
        <v>#N/A</v>
      </c>
      <c r="CN2810" t="e">
        <f>VLOOKUP(CL2810,Sheet2!$E$2:$I$222,4,FALSE)</f>
        <v>#N/A</v>
      </c>
      <c r="CO2810" t="e">
        <f>VLOOKUP(CL2810,Sheet2!$E$2:$I$222,5,FALSE)</f>
        <v>#N/A</v>
      </c>
      <c r="CP2810"/>
      <c r="CT2810" t="e">
        <f>VLOOKUP(CS2810,Sheet2!$E$2:$I$222,3,FALSE)</f>
        <v>#N/A</v>
      </c>
      <c r="CU2810" t="e">
        <f>VLOOKUP(CS2810,Sheet2!$E$2:$I$222,4,FALSE)</f>
        <v>#N/A</v>
      </c>
      <c r="CV2810" t="e">
        <f>VLOOKUP(CS2810,Sheet2!$E$2:$I$222,5,FALSE)</f>
        <v>#N/A</v>
      </c>
      <c r="CW2810"/>
      <c r="DA2810" t="e">
        <f>VLOOKUP(CZ2810,Sheet2!$E$2:$I$222,3,FALSE)</f>
        <v>#N/A</v>
      </c>
      <c r="DB2810" t="e">
        <f>VLOOKUP(CZ2810,Sheet2!$E$2:$I$222,4,FALSE)</f>
        <v>#N/A</v>
      </c>
      <c r="DC2810" t="e">
        <f>VLOOKUP(CZ2810,Sheet2!$E$2:$I$222,5,FALSE)</f>
        <v>#N/A</v>
      </c>
      <c r="DD2810"/>
      <c r="DH2810" t="e">
        <f>VLOOKUP(DG2810,Sheet2!$E$2:$I$222,3,FALSE)</f>
        <v>#N/A</v>
      </c>
      <c r="DI2810" t="e">
        <f>VLOOKUP(DG2810,Sheet2!$E$2:$I$222,4,FALSE)</f>
        <v>#N/A</v>
      </c>
      <c r="DJ2810" t="e">
        <f>VLOOKUP(DG2810,Sheet2!$E$2:$I$222,5,FALSE)</f>
        <v>#N/A</v>
      </c>
    </row>
    <row r="2811" spans="1:114" x14ac:dyDescent="0.25">
      <c r="A2811">
        <v>2919</v>
      </c>
      <c r="C2811">
        <v>16511</v>
      </c>
      <c r="D2811">
        <v>6511</v>
      </c>
      <c r="E2811">
        <v>37.793790000000001</v>
      </c>
      <c r="F2811">
        <v>-122.40778</v>
      </c>
      <c r="G2811" t="s">
        <v>2033</v>
      </c>
      <c r="H2811" t="s">
        <v>4451</v>
      </c>
      <c r="I2811" t="s">
        <v>4923</v>
      </c>
      <c r="J2811" t="s">
        <v>4949</v>
      </c>
      <c r="K2811" t="s">
        <v>5025</v>
      </c>
      <c r="N2811" t="s">
        <v>5779</v>
      </c>
      <c r="Q2811" t="s">
        <v>5924</v>
      </c>
      <c r="R2811">
        <v>1402</v>
      </c>
      <c r="S2811" t="s">
        <v>6571</v>
      </c>
      <c r="X2811">
        <f t="shared" si="43"/>
        <v>3</v>
      </c>
      <c r="Y2811" t="s">
        <v>6819</v>
      </c>
      <c r="Z2811" t="s">
        <v>6881</v>
      </c>
      <c r="AB2811" t="e">
        <f>VLOOKUP($AA2811,Sheet2!$E$2:$I$222,3,FALSE)</f>
        <v>#N/A</v>
      </c>
      <c r="AC2811" t="e">
        <f>VLOOKUP($AA2811,Sheet2!$E$2:$I$222,4,FALSE)</f>
        <v>#N/A</v>
      </c>
      <c r="AD2811" t="e">
        <f>VLOOKUP($AA2811,Sheet2!$E$2:$I$222,5,FALSE)</f>
        <v>#N/A</v>
      </c>
      <c r="AF2811" t="s">
        <v>6976</v>
      </c>
      <c r="AG2811" t="s">
        <v>6882</v>
      </c>
      <c r="AH2811" s="59" t="s">
        <v>6982</v>
      </c>
      <c r="AI2811" t="str">
        <f>VLOOKUP(AH2811,Sheet2!$E$2:$I$222,3,FALSE)</f>
        <v>To The Presidio</v>
      </c>
      <c r="AJ2811" t="str">
        <f>VLOOKUP(AH2811,Sheet2!$E$2:$I$222,4,FALSE)</f>
        <v>Lyon &amp; Greenwich</v>
      </c>
      <c r="AK2811" t="str">
        <f>VLOOKUP(AH2811,Sheet2!$E$2:$I$222,5,FALSE)</f>
        <v>Daily ~ 6am-12am</v>
      </c>
      <c r="AL2811"/>
      <c r="AM2811" t="s">
        <v>6810</v>
      </c>
      <c r="AN2811" t="s">
        <v>6879</v>
      </c>
      <c r="AP2811" t="e">
        <f>VLOOKUP(AO2811,Sheet2!$E$2:$I$222,3,FALSE)</f>
        <v>#N/A</v>
      </c>
      <c r="AQ2811" t="e">
        <f>VLOOKUP(AO2811,Sheet2!$E$2:$I$222,4,FALSE)</f>
        <v>#N/A</v>
      </c>
      <c r="AR2811" t="e">
        <f>VLOOKUP(AO2811,Sheet2!$E$2:$I$222,5,FALSE)</f>
        <v>#N/A</v>
      </c>
      <c r="AS2811"/>
      <c r="AW2811" t="e">
        <f>VLOOKUP(AV2811,Sheet2!$E$2:$I$222,3,FALSE)</f>
        <v>#N/A</v>
      </c>
      <c r="AX2811" t="e">
        <f>VLOOKUP(AV2811,Sheet2!$E$2:$I$222,4,FALSE)</f>
        <v>#N/A</v>
      </c>
      <c r="AY2811" t="e">
        <f>VLOOKUP(AV2811,Sheet2!$E$2:$I$222,5,FALSE)</f>
        <v>#N/A</v>
      </c>
      <c r="AZ2811"/>
      <c r="BD2811" t="e">
        <f>VLOOKUP(BC2811,Sheet2!$E$2:$I$222,3,FALSE)</f>
        <v>#N/A</v>
      </c>
      <c r="BE2811" t="e">
        <f>VLOOKUP(BC2811,Sheet2!$E$2:$I$222,4,FALSE)</f>
        <v>#N/A</v>
      </c>
      <c r="BF2811" t="e">
        <f>VLOOKUP(BC2811,Sheet2!$E$2:$I$222,5,FALSE)</f>
        <v>#N/A</v>
      </c>
      <c r="BG2811"/>
      <c r="BK2811" t="e">
        <f>VLOOKUP(BJ2811,Sheet2!$E$2:$I$222,3,FALSE)</f>
        <v>#N/A</v>
      </c>
      <c r="BL2811" t="e">
        <f>VLOOKUP(BJ2811,Sheet2!$E$2:$I$222,4,FALSE)</f>
        <v>#N/A</v>
      </c>
      <c r="BM2811" t="e">
        <f>VLOOKUP(BJ2811,Sheet2!$E$2:$I$222,5,FALSE)</f>
        <v>#N/A</v>
      </c>
      <c r="BN2811"/>
      <c r="BR2811" t="e">
        <f>VLOOKUP(BQ2811,Sheet2!$E$2:$I$222,3,FALSE)</f>
        <v>#N/A</v>
      </c>
      <c r="BS2811" t="e">
        <f>VLOOKUP(BQ2811,Sheet2!$E$2:$I$222,4,FALSE)</f>
        <v>#N/A</v>
      </c>
      <c r="BT2811" t="e">
        <f>VLOOKUP(BQ2811,Sheet2!$E$2:$I$222,5,FALSE)</f>
        <v>#N/A</v>
      </c>
      <c r="BU2811"/>
      <c r="BY2811" t="e">
        <f>VLOOKUP(BX2811,Sheet2!$E$2:$I$222,3,FALSE)</f>
        <v>#N/A</v>
      </c>
      <c r="BZ2811" t="e">
        <f>VLOOKUP(BX2811,Sheet2!$E$2:$I$222,4,FALSE)</f>
        <v>#N/A</v>
      </c>
      <c r="CA2811" t="e">
        <f>VLOOKUP(BX2811,Sheet2!$E$2:$I$222,5,FALSE)</f>
        <v>#N/A</v>
      </c>
      <c r="CB2811"/>
      <c r="CF2811" t="e">
        <f>VLOOKUP(CE2811,Sheet2!$E$2:$I$222,3,FALSE)</f>
        <v>#N/A</v>
      </c>
      <c r="CG2811" t="e">
        <f>VLOOKUP(CE2811,Sheet2!$E$2:$I$222,4,FALSE)</f>
        <v>#N/A</v>
      </c>
      <c r="CH2811" t="e">
        <f>VLOOKUP(CE2811,Sheet2!$E$2:$I$222,5,FALSE)</f>
        <v>#N/A</v>
      </c>
      <c r="CI2811"/>
      <c r="CM2811" t="e">
        <f>VLOOKUP(CL2811,Sheet2!$E$2:$I$222,3,FALSE)</f>
        <v>#N/A</v>
      </c>
      <c r="CN2811" t="e">
        <f>VLOOKUP(CL2811,Sheet2!$E$2:$I$222,4,FALSE)</f>
        <v>#N/A</v>
      </c>
      <c r="CO2811" t="e">
        <f>VLOOKUP(CL2811,Sheet2!$E$2:$I$222,5,FALSE)</f>
        <v>#N/A</v>
      </c>
      <c r="CP2811"/>
      <c r="CT2811" t="e">
        <f>VLOOKUP(CS2811,Sheet2!$E$2:$I$222,3,FALSE)</f>
        <v>#N/A</v>
      </c>
      <c r="CU2811" t="e">
        <f>VLOOKUP(CS2811,Sheet2!$E$2:$I$222,4,FALSE)</f>
        <v>#N/A</v>
      </c>
      <c r="CV2811" t="e">
        <f>VLOOKUP(CS2811,Sheet2!$E$2:$I$222,5,FALSE)</f>
        <v>#N/A</v>
      </c>
      <c r="CW2811"/>
      <c r="DA2811" t="e">
        <f>VLOOKUP(CZ2811,Sheet2!$E$2:$I$222,3,FALSE)</f>
        <v>#N/A</v>
      </c>
      <c r="DB2811" t="e">
        <f>VLOOKUP(CZ2811,Sheet2!$E$2:$I$222,4,FALSE)</f>
        <v>#N/A</v>
      </c>
      <c r="DC2811" t="e">
        <f>VLOOKUP(CZ2811,Sheet2!$E$2:$I$222,5,FALSE)</f>
        <v>#N/A</v>
      </c>
      <c r="DD2811"/>
      <c r="DH2811" t="e">
        <f>VLOOKUP(DG2811,Sheet2!$E$2:$I$222,3,FALSE)</f>
        <v>#N/A</v>
      </c>
      <c r="DI2811" t="e">
        <f>VLOOKUP(DG2811,Sheet2!$E$2:$I$222,4,FALSE)</f>
        <v>#N/A</v>
      </c>
      <c r="DJ2811" t="e">
        <f>VLOOKUP(DG2811,Sheet2!$E$2:$I$222,5,FALSE)</f>
        <v>#N/A</v>
      </c>
    </row>
    <row r="2812" spans="1:114" x14ac:dyDescent="0.25">
      <c r="A2812">
        <v>2920</v>
      </c>
      <c r="C2812">
        <v>16512</v>
      </c>
      <c r="D2812">
        <v>6512</v>
      </c>
      <c r="E2812">
        <v>37.79918</v>
      </c>
      <c r="F2812">
        <v>-122.40888</v>
      </c>
      <c r="G2812" t="s">
        <v>2034</v>
      </c>
      <c r="H2812" t="s">
        <v>4452</v>
      </c>
      <c r="I2812" t="s">
        <v>4908</v>
      </c>
      <c r="J2812" t="s">
        <v>4946</v>
      </c>
      <c r="K2812" t="s">
        <v>4979</v>
      </c>
      <c r="N2812" t="s">
        <v>5780</v>
      </c>
      <c r="Q2812" t="s">
        <v>5924</v>
      </c>
      <c r="R2812">
        <v>704</v>
      </c>
      <c r="S2812" t="s">
        <v>6571</v>
      </c>
      <c r="X2812">
        <f t="shared" si="43"/>
        <v>3</v>
      </c>
      <c r="Y2812" t="s">
        <v>6819</v>
      </c>
      <c r="Z2812" t="s">
        <v>6881</v>
      </c>
      <c r="AB2812" t="e">
        <f>VLOOKUP($AA2812,Sheet2!$E$2:$I$222,3,FALSE)</f>
        <v>#N/A</v>
      </c>
      <c r="AC2812" t="e">
        <f>VLOOKUP($AA2812,Sheet2!$E$2:$I$222,4,FALSE)</f>
        <v>#N/A</v>
      </c>
      <c r="AD2812" t="e">
        <f>VLOOKUP($AA2812,Sheet2!$E$2:$I$222,5,FALSE)</f>
        <v>#N/A</v>
      </c>
      <c r="AF2812" t="s">
        <v>6976</v>
      </c>
      <c r="AG2812" t="s">
        <v>6882</v>
      </c>
      <c r="AH2812" s="59" t="s">
        <v>6982</v>
      </c>
      <c r="AI2812" t="str">
        <f>VLOOKUP(AH2812,Sheet2!$E$2:$I$222,3,FALSE)</f>
        <v>To The Presidio</v>
      </c>
      <c r="AJ2812" t="str">
        <f>VLOOKUP(AH2812,Sheet2!$E$2:$I$222,4,FALSE)</f>
        <v>Lyon &amp; Greenwich</v>
      </c>
      <c r="AK2812" t="str">
        <f>VLOOKUP(AH2812,Sheet2!$E$2:$I$222,5,FALSE)</f>
        <v>Daily ~ 6am-12am</v>
      </c>
      <c r="AL2812"/>
      <c r="AM2812" t="s">
        <v>6810</v>
      </c>
      <c r="AN2812" t="s">
        <v>6879</v>
      </c>
      <c r="AP2812" t="e">
        <f>VLOOKUP(AO2812,Sheet2!$E$2:$I$222,3,FALSE)</f>
        <v>#N/A</v>
      </c>
      <c r="AQ2812" t="e">
        <f>VLOOKUP(AO2812,Sheet2!$E$2:$I$222,4,FALSE)</f>
        <v>#N/A</v>
      </c>
      <c r="AR2812" t="e">
        <f>VLOOKUP(AO2812,Sheet2!$E$2:$I$222,5,FALSE)</f>
        <v>#N/A</v>
      </c>
      <c r="AS2812"/>
      <c r="AW2812" t="e">
        <f>VLOOKUP(AV2812,Sheet2!$E$2:$I$222,3,FALSE)</f>
        <v>#N/A</v>
      </c>
      <c r="AX2812" t="e">
        <f>VLOOKUP(AV2812,Sheet2!$E$2:$I$222,4,FALSE)</f>
        <v>#N/A</v>
      </c>
      <c r="AY2812" t="e">
        <f>VLOOKUP(AV2812,Sheet2!$E$2:$I$222,5,FALSE)</f>
        <v>#N/A</v>
      </c>
      <c r="AZ2812"/>
      <c r="BD2812" t="e">
        <f>VLOOKUP(BC2812,Sheet2!$E$2:$I$222,3,FALSE)</f>
        <v>#N/A</v>
      </c>
      <c r="BE2812" t="e">
        <f>VLOOKUP(BC2812,Sheet2!$E$2:$I$222,4,FALSE)</f>
        <v>#N/A</v>
      </c>
      <c r="BF2812" t="e">
        <f>VLOOKUP(BC2812,Sheet2!$E$2:$I$222,5,FALSE)</f>
        <v>#N/A</v>
      </c>
      <c r="BG2812"/>
      <c r="BK2812" t="e">
        <f>VLOOKUP(BJ2812,Sheet2!$E$2:$I$222,3,FALSE)</f>
        <v>#N/A</v>
      </c>
      <c r="BL2812" t="e">
        <f>VLOOKUP(BJ2812,Sheet2!$E$2:$I$222,4,FALSE)</f>
        <v>#N/A</v>
      </c>
      <c r="BM2812" t="e">
        <f>VLOOKUP(BJ2812,Sheet2!$E$2:$I$222,5,FALSE)</f>
        <v>#N/A</v>
      </c>
      <c r="BN2812"/>
      <c r="BR2812" t="e">
        <f>VLOOKUP(BQ2812,Sheet2!$E$2:$I$222,3,FALSE)</f>
        <v>#N/A</v>
      </c>
      <c r="BS2812" t="e">
        <f>VLOOKUP(BQ2812,Sheet2!$E$2:$I$222,4,FALSE)</f>
        <v>#N/A</v>
      </c>
      <c r="BT2812" t="e">
        <f>VLOOKUP(BQ2812,Sheet2!$E$2:$I$222,5,FALSE)</f>
        <v>#N/A</v>
      </c>
      <c r="BU2812"/>
      <c r="BY2812" t="e">
        <f>VLOOKUP(BX2812,Sheet2!$E$2:$I$222,3,FALSE)</f>
        <v>#N/A</v>
      </c>
      <c r="BZ2812" t="e">
        <f>VLOOKUP(BX2812,Sheet2!$E$2:$I$222,4,FALSE)</f>
        <v>#N/A</v>
      </c>
      <c r="CA2812" t="e">
        <f>VLOOKUP(BX2812,Sheet2!$E$2:$I$222,5,FALSE)</f>
        <v>#N/A</v>
      </c>
      <c r="CB2812"/>
      <c r="CF2812" t="e">
        <f>VLOOKUP(CE2812,Sheet2!$E$2:$I$222,3,FALSE)</f>
        <v>#N/A</v>
      </c>
      <c r="CG2812" t="e">
        <f>VLOOKUP(CE2812,Sheet2!$E$2:$I$222,4,FALSE)</f>
        <v>#N/A</v>
      </c>
      <c r="CH2812" t="e">
        <f>VLOOKUP(CE2812,Sheet2!$E$2:$I$222,5,FALSE)</f>
        <v>#N/A</v>
      </c>
      <c r="CI2812"/>
      <c r="CM2812" t="e">
        <f>VLOOKUP(CL2812,Sheet2!$E$2:$I$222,3,FALSE)</f>
        <v>#N/A</v>
      </c>
      <c r="CN2812" t="e">
        <f>VLOOKUP(CL2812,Sheet2!$E$2:$I$222,4,FALSE)</f>
        <v>#N/A</v>
      </c>
      <c r="CO2812" t="e">
        <f>VLOOKUP(CL2812,Sheet2!$E$2:$I$222,5,FALSE)</f>
        <v>#N/A</v>
      </c>
      <c r="CP2812"/>
      <c r="CT2812" t="e">
        <f>VLOOKUP(CS2812,Sheet2!$E$2:$I$222,3,FALSE)</f>
        <v>#N/A</v>
      </c>
      <c r="CU2812" t="e">
        <f>VLOOKUP(CS2812,Sheet2!$E$2:$I$222,4,FALSE)</f>
        <v>#N/A</v>
      </c>
      <c r="CV2812" t="e">
        <f>VLOOKUP(CS2812,Sheet2!$E$2:$I$222,5,FALSE)</f>
        <v>#N/A</v>
      </c>
      <c r="CW2812"/>
      <c r="DA2812" t="e">
        <f>VLOOKUP(CZ2812,Sheet2!$E$2:$I$222,3,FALSE)</f>
        <v>#N/A</v>
      </c>
      <c r="DB2812" t="e">
        <f>VLOOKUP(CZ2812,Sheet2!$E$2:$I$222,4,FALSE)</f>
        <v>#N/A</v>
      </c>
      <c r="DC2812" t="e">
        <f>VLOOKUP(CZ2812,Sheet2!$E$2:$I$222,5,FALSE)</f>
        <v>#N/A</v>
      </c>
      <c r="DD2812"/>
      <c r="DH2812" t="e">
        <f>VLOOKUP(DG2812,Sheet2!$E$2:$I$222,3,FALSE)</f>
        <v>#N/A</v>
      </c>
      <c r="DI2812" t="e">
        <f>VLOOKUP(DG2812,Sheet2!$E$2:$I$222,4,FALSE)</f>
        <v>#N/A</v>
      </c>
      <c r="DJ2812" t="e">
        <f>VLOOKUP(DG2812,Sheet2!$E$2:$I$222,5,FALSE)</f>
        <v>#N/A</v>
      </c>
    </row>
    <row r="2813" spans="1:114" x14ac:dyDescent="0.25">
      <c r="A2813">
        <v>2921</v>
      </c>
      <c r="C2813">
        <v>16513</v>
      </c>
      <c r="D2813">
        <v>6513</v>
      </c>
      <c r="E2813">
        <v>37.799210000000002</v>
      </c>
      <c r="F2813">
        <v>-122.40902</v>
      </c>
      <c r="G2813" t="s">
        <v>2034</v>
      </c>
      <c r="H2813" t="s">
        <v>4452</v>
      </c>
      <c r="I2813" t="s">
        <v>4913</v>
      </c>
      <c r="J2813" t="s">
        <v>4946</v>
      </c>
      <c r="K2813" t="s">
        <v>5010</v>
      </c>
      <c r="N2813" t="s">
        <v>5781</v>
      </c>
      <c r="Q2813" t="s">
        <v>5924</v>
      </c>
      <c r="R2813">
        <v>234</v>
      </c>
      <c r="S2813" t="s">
        <v>6572</v>
      </c>
      <c r="X2813">
        <f t="shared" si="43"/>
        <v>5</v>
      </c>
      <c r="Y2813" t="s">
        <v>6815</v>
      </c>
      <c r="Z2813" t="s">
        <v>6882</v>
      </c>
      <c r="AA2813" s="59" t="s">
        <v>6900</v>
      </c>
      <c r="AB2813" t="str">
        <f>VLOOKUP($AA2813,Sheet2!$E$2:$I$222,3,FALSE)</f>
        <v>To City College</v>
      </c>
      <c r="AC2813" t="str">
        <f>VLOOKUP($AA2813,Sheet2!$E$2:$I$222,4,FALSE)</f>
        <v>Daily ~ 8:30am-12am</v>
      </c>
      <c r="AD2813" t="str">
        <f>VLOOKUP($AA2813,Sheet2!$E$2:$I$222,5,FALSE)</f>
        <v>Except M-F ~ 4pm-7pm: Use 8AX/BX</v>
      </c>
      <c r="AF2813" t="s">
        <v>6877</v>
      </c>
      <c r="AG2813" t="s">
        <v>6882</v>
      </c>
      <c r="AH2813" s="59" t="s">
        <v>6988</v>
      </c>
      <c r="AI2813" t="str">
        <f>VLOOKUP(AH2813,Sheet2!$E$2:$I$222,3,FALSE)</f>
        <v>To City College</v>
      </c>
      <c r="AJ2813" t="str">
        <f>VLOOKUP(AH2813,Sheet2!$E$2:$I$222,4,FALSE)</f>
        <v>Ocean &amp; Phelan</v>
      </c>
      <c r="AK2813" t="str">
        <f>VLOOKUP(AH2813,Sheet2!$E$2:$I$222,5,FALSE)</f>
        <v>PM Only: M-F ~ 3:30pm-6:30pm</v>
      </c>
      <c r="AL2813"/>
      <c r="AM2813" t="s">
        <v>6819</v>
      </c>
      <c r="AN2813" t="s">
        <v>6879</v>
      </c>
      <c r="AP2813" t="e">
        <f>VLOOKUP(AO2813,Sheet2!$E$2:$I$222,3,FALSE)</f>
        <v>#N/A</v>
      </c>
      <c r="AQ2813" t="e">
        <f>VLOOKUP(AO2813,Sheet2!$E$2:$I$222,4,FALSE)</f>
        <v>#N/A</v>
      </c>
      <c r="AR2813" t="e">
        <f>VLOOKUP(AO2813,Sheet2!$E$2:$I$222,5,FALSE)</f>
        <v>#N/A</v>
      </c>
      <c r="AS2813"/>
      <c r="AT2813" t="s">
        <v>6976</v>
      </c>
      <c r="AU2813" t="s">
        <v>6879</v>
      </c>
      <c r="AW2813" t="e">
        <f>VLOOKUP(AV2813,Sheet2!$E$2:$I$222,3,FALSE)</f>
        <v>#N/A</v>
      </c>
      <c r="AX2813" t="e">
        <f>VLOOKUP(AV2813,Sheet2!$E$2:$I$222,4,FALSE)</f>
        <v>#N/A</v>
      </c>
      <c r="AY2813" t="e">
        <f>VLOOKUP(AV2813,Sheet2!$E$2:$I$222,5,FALSE)</f>
        <v>#N/A</v>
      </c>
      <c r="AZ2813"/>
      <c r="BA2813" t="s">
        <v>6810</v>
      </c>
      <c r="BB2813" t="s">
        <v>6881</v>
      </c>
      <c r="BD2813" t="e">
        <f>VLOOKUP(BC2813,Sheet2!$E$2:$I$222,3,FALSE)</f>
        <v>#N/A</v>
      </c>
      <c r="BE2813" t="e">
        <f>VLOOKUP(BC2813,Sheet2!$E$2:$I$222,4,FALSE)</f>
        <v>#N/A</v>
      </c>
      <c r="BF2813" t="e">
        <f>VLOOKUP(BC2813,Sheet2!$E$2:$I$222,5,FALSE)</f>
        <v>#N/A</v>
      </c>
      <c r="BG2813"/>
      <c r="BK2813" t="e">
        <f>VLOOKUP(BJ2813,Sheet2!$E$2:$I$222,3,FALSE)</f>
        <v>#N/A</v>
      </c>
      <c r="BL2813" t="e">
        <f>VLOOKUP(BJ2813,Sheet2!$E$2:$I$222,4,FALSE)</f>
        <v>#N/A</v>
      </c>
      <c r="BM2813" t="e">
        <f>VLOOKUP(BJ2813,Sheet2!$E$2:$I$222,5,FALSE)</f>
        <v>#N/A</v>
      </c>
      <c r="BN2813"/>
      <c r="BR2813" t="e">
        <f>VLOOKUP(BQ2813,Sheet2!$E$2:$I$222,3,FALSE)</f>
        <v>#N/A</v>
      </c>
      <c r="BS2813" t="e">
        <f>VLOOKUP(BQ2813,Sheet2!$E$2:$I$222,4,FALSE)</f>
        <v>#N/A</v>
      </c>
      <c r="BT2813" t="e">
        <f>VLOOKUP(BQ2813,Sheet2!$E$2:$I$222,5,FALSE)</f>
        <v>#N/A</v>
      </c>
      <c r="BU2813"/>
      <c r="BY2813" t="e">
        <f>VLOOKUP(BX2813,Sheet2!$E$2:$I$222,3,FALSE)</f>
        <v>#N/A</v>
      </c>
      <c r="BZ2813" t="e">
        <f>VLOOKUP(BX2813,Sheet2!$E$2:$I$222,4,FALSE)</f>
        <v>#N/A</v>
      </c>
      <c r="CA2813" t="e">
        <f>VLOOKUP(BX2813,Sheet2!$E$2:$I$222,5,FALSE)</f>
        <v>#N/A</v>
      </c>
      <c r="CB2813"/>
      <c r="CF2813" t="e">
        <f>VLOOKUP(CE2813,Sheet2!$E$2:$I$222,3,FALSE)</f>
        <v>#N/A</v>
      </c>
      <c r="CG2813" t="e">
        <f>VLOOKUP(CE2813,Sheet2!$E$2:$I$222,4,FALSE)</f>
        <v>#N/A</v>
      </c>
      <c r="CH2813" t="e">
        <f>VLOOKUP(CE2813,Sheet2!$E$2:$I$222,5,FALSE)</f>
        <v>#N/A</v>
      </c>
      <c r="CI2813"/>
      <c r="CM2813" t="e">
        <f>VLOOKUP(CL2813,Sheet2!$E$2:$I$222,3,FALSE)</f>
        <v>#N/A</v>
      </c>
      <c r="CN2813" t="e">
        <f>VLOOKUP(CL2813,Sheet2!$E$2:$I$222,4,FALSE)</f>
        <v>#N/A</v>
      </c>
      <c r="CO2813" t="e">
        <f>VLOOKUP(CL2813,Sheet2!$E$2:$I$222,5,FALSE)</f>
        <v>#N/A</v>
      </c>
      <c r="CP2813"/>
      <c r="CT2813" t="e">
        <f>VLOOKUP(CS2813,Sheet2!$E$2:$I$222,3,FALSE)</f>
        <v>#N/A</v>
      </c>
      <c r="CU2813" t="e">
        <f>VLOOKUP(CS2813,Sheet2!$E$2:$I$222,4,FALSE)</f>
        <v>#N/A</v>
      </c>
      <c r="CV2813" t="e">
        <f>VLOOKUP(CS2813,Sheet2!$E$2:$I$222,5,FALSE)</f>
        <v>#N/A</v>
      </c>
      <c r="CW2813"/>
      <c r="DA2813" t="e">
        <f>VLOOKUP(CZ2813,Sheet2!$E$2:$I$222,3,FALSE)</f>
        <v>#N/A</v>
      </c>
      <c r="DB2813" t="e">
        <f>VLOOKUP(CZ2813,Sheet2!$E$2:$I$222,4,FALSE)</f>
        <v>#N/A</v>
      </c>
      <c r="DC2813" t="e">
        <f>VLOOKUP(CZ2813,Sheet2!$E$2:$I$222,5,FALSE)</f>
        <v>#N/A</v>
      </c>
      <c r="DD2813"/>
      <c r="DH2813" t="e">
        <f>VLOOKUP(DG2813,Sheet2!$E$2:$I$222,3,FALSE)</f>
        <v>#N/A</v>
      </c>
      <c r="DI2813" t="e">
        <f>VLOOKUP(DG2813,Sheet2!$E$2:$I$222,4,FALSE)</f>
        <v>#N/A</v>
      </c>
      <c r="DJ2813" t="e">
        <f>VLOOKUP(DG2813,Sheet2!$E$2:$I$222,5,FALSE)</f>
        <v>#N/A</v>
      </c>
    </row>
    <row r="2814" spans="1:114" x14ac:dyDescent="0.25">
      <c r="A2814">
        <v>2922</v>
      </c>
      <c r="C2814">
        <v>16515</v>
      </c>
      <c r="D2814">
        <v>6515</v>
      </c>
      <c r="E2814">
        <v>37.801459999999999</v>
      </c>
      <c r="F2814">
        <v>-122.40943</v>
      </c>
      <c r="G2814" t="s">
        <v>2035</v>
      </c>
      <c r="H2814" t="s">
        <v>4453</v>
      </c>
      <c r="I2814" t="s">
        <v>4919</v>
      </c>
      <c r="J2814" t="s">
        <v>4948</v>
      </c>
      <c r="Q2814" t="s">
        <v>5924</v>
      </c>
      <c r="S2814" t="s">
        <v>6370</v>
      </c>
      <c r="X2814">
        <f t="shared" si="43"/>
        <v>1</v>
      </c>
      <c r="Y2814" t="s">
        <v>6860</v>
      </c>
      <c r="Z2814" t="s">
        <v>6880</v>
      </c>
      <c r="AA2814" s="59" t="s">
        <v>6941</v>
      </c>
      <c r="AB2814" t="str">
        <f>VLOOKUP($AA2814,Sheet2!$E$2:$I$222,3,FALSE)</f>
        <v>To Fisherman’s Wharf</v>
      </c>
      <c r="AC2814" t="str">
        <f>VLOOKUP($AA2814,Sheet2!$E$2:$I$222,4,FALSE)</f>
        <v>North Pt. &amp; Stockton</v>
      </c>
      <c r="AD2814" t="str">
        <f>VLOOKUP($AA2814,Sheet2!$E$2:$I$222,5,FALSE)</f>
        <v>Daily ~ 9am-7pm</v>
      </c>
      <c r="AI2814" t="e">
        <f>VLOOKUP(AH2814,Sheet2!$E$2:$I$222,3,FALSE)</f>
        <v>#N/A</v>
      </c>
      <c r="AJ2814" t="e">
        <f>VLOOKUP(AH2814,Sheet2!$E$2:$I$222,4,FALSE)</f>
        <v>#N/A</v>
      </c>
      <c r="AK2814" t="e">
        <f>VLOOKUP(AH2814,Sheet2!$E$2:$I$222,5,FALSE)</f>
        <v>#N/A</v>
      </c>
      <c r="AL2814"/>
      <c r="AP2814" t="e">
        <f>VLOOKUP(AO2814,Sheet2!$E$2:$I$222,3,FALSE)</f>
        <v>#N/A</v>
      </c>
      <c r="AQ2814" t="e">
        <f>VLOOKUP(AO2814,Sheet2!$E$2:$I$222,4,FALSE)</f>
        <v>#N/A</v>
      </c>
      <c r="AR2814" t="e">
        <f>VLOOKUP(AO2814,Sheet2!$E$2:$I$222,5,FALSE)</f>
        <v>#N/A</v>
      </c>
      <c r="AS2814"/>
      <c r="AW2814" t="e">
        <f>VLOOKUP(AV2814,Sheet2!$E$2:$I$222,3,FALSE)</f>
        <v>#N/A</v>
      </c>
      <c r="AX2814" t="e">
        <f>VLOOKUP(AV2814,Sheet2!$E$2:$I$222,4,FALSE)</f>
        <v>#N/A</v>
      </c>
      <c r="AY2814" t="e">
        <f>VLOOKUP(AV2814,Sheet2!$E$2:$I$222,5,FALSE)</f>
        <v>#N/A</v>
      </c>
      <c r="AZ2814"/>
      <c r="BD2814" t="e">
        <f>VLOOKUP(BC2814,Sheet2!$E$2:$I$222,3,FALSE)</f>
        <v>#N/A</v>
      </c>
      <c r="BE2814" t="e">
        <f>VLOOKUP(BC2814,Sheet2!$E$2:$I$222,4,FALSE)</f>
        <v>#N/A</v>
      </c>
      <c r="BF2814" t="e">
        <f>VLOOKUP(BC2814,Sheet2!$E$2:$I$222,5,FALSE)</f>
        <v>#N/A</v>
      </c>
      <c r="BG2814"/>
      <c r="BK2814" t="e">
        <f>VLOOKUP(BJ2814,Sheet2!$E$2:$I$222,3,FALSE)</f>
        <v>#N/A</v>
      </c>
      <c r="BL2814" t="e">
        <f>VLOOKUP(BJ2814,Sheet2!$E$2:$I$222,4,FALSE)</f>
        <v>#N/A</v>
      </c>
      <c r="BM2814" t="e">
        <f>VLOOKUP(BJ2814,Sheet2!$E$2:$I$222,5,FALSE)</f>
        <v>#N/A</v>
      </c>
      <c r="BN2814"/>
      <c r="BR2814" t="e">
        <f>VLOOKUP(BQ2814,Sheet2!$E$2:$I$222,3,FALSE)</f>
        <v>#N/A</v>
      </c>
      <c r="BS2814" t="e">
        <f>VLOOKUP(BQ2814,Sheet2!$E$2:$I$222,4,FALSE)</f>
        <v>#N/A</v>
      </c>
      <c r="BT2814" t="e">
        <f>VLOOKUP(BQ2814,Sheet2!$E$2:$I$222,5,FALSE)</f>
        <v>#N/A</v>
      </c>
      <c r="BU2814"/>
      <c r="BY2814" t="e">
        <f>VLOOKUP(BX2814,Sheet2!$E$2:$I$222,3,FALSE)</f>
        <v>#N/A</v>
      </c>
      <c r="BZ2814" t="e">
        <f>VLOOKUP(BX2814,Sheet2!$E$2:$I$222,4,FALSE)</f>
        <v>#N/A</v>
      </c>
      <c r="CA2814" t="e">
        <f>VLOOKUP(BX2814,Sheet2!$E$2:$I$222,5,FALSE)</f>
        <v>#N/A</v>
      </c>
      <c r="CB2814"/>
      <c r="CF2814" t="e">
        <f>VLOOKUP(CE2814,Sheet2!$E$2:$I$222,3,FALSE)</f>
        <v>#N/A</v>
      </c>
      <c r="CG2814" t="e">
        <f>VLOOKUP(CE2814,Sheet2!$E$2:$I$222,4,FALSE)</f>
        <v>#N/A</v>
      </c>
      <c r="CH2814" t="e">
        <f>VLOOKUP(CE2814,Sheet2!$E$2:$I$222,5,FALSE)</f>
        <v>#N/A</v>
      </c>
      <c r="CI2814"/>
      <c r="CM2814" t="e">
        <f>VLOOKUP(CL2814,Sheet2!$E$2:$I$222,3,FALSE)</f>
        <v>#N/A</v>
      </c>
      <c r="CN2814" t="e">
        <f>VLOOKUP(CL2814,Sheet2!$E$2:$I$222,4,FALSE)</f>
        <v>#N/A</v>
      </c>
      <c r="CO2814" t="e">
        <f>VLOOKUP(CL2814,Sheet2!$E$2:$I$222,5,FALSE)</f>
        <v>#N/A</v>
      </c>
      <c r="CP2814"/>
      <c r="CT2814" t="e">
        <f>VLOOKUP(CS2814,Sheet2!$E$2:$I$222,3,FALSE)</f>
        <v>#N/A</v>
      </c>
      <c r="CU2814" t="e">
        <f>VLOOKUP(CS2814,Sheet2!$E$2:$I$222,4,FALSE)</f>
        <v>#N/A</v>
      </c>
      <c r="CV2814" t="e">
        <f>VLOOKUP(CS2814,Sheet2!$E$2:$I$222,5,FALSE)</f>
        <v>#N/A</v>
      </c>
      <c r="CW2814"/>
      <c r="DA2814" t="e">
        <f>VLOOKUP(CZ2814,Sheet2!$E$2:$I$222,3,FALSE)</f>
        <v>#N/A</v>
      </c>
      <c r="DB2814" t="e">
        <f>VLOOKUP(CZ2814,Sheet2!$E$2:$I$222,4,FALSE)</f>
        <v>#N/A</v>
      </c>
      <c r="DC2814" t="e">
        <f>VLOOKUP(CZ2814,Sheet2!$E$2:$I$222,5,FALSE)</f>
        <v>#N/A</v>
      </c>
      <c r="DD2814"/>
      <c r="DH2814" t="e">
        <f>VLOOKUP(DG2814,Sheet2!$E$2:$I$222,3,FALSE)</f>
        <v>#N/A</v>
      </c>
      <c r="DI2814" t="e">
        <f>VLOOKUP(DG2814,Sheet2!$E$2:$I$222,4,FALSE)</f>
        <v>#N/A</v>
      </c>
      <c r="DJ2814" t="e">
        <f>VLOOKUP(DG2814,Sheet2!$E$2:$I$222,5,FALSE)</f>
        <v>#N/A</v>
      </c>
    </row>
    <row r="2815" spans="1:114" x14ac:dyDescent="0.25">
      <c r="A2815">
        <v>2923</v>
      </c>
      <c r="C2815">
        <v>16516</v>
      </c>
      <c r="D2815">
        <v>6516</v>
      </c>
      <c r="E2815">
        <v>37.78783</v>
      </c>
      <c r="F2815">
        <v>-122.40675</v>
      </c>
      <c r="G2815" t="s">
        <v>2036</v>
      </c>
      <c r="H2815" t="s">
        <v>4454</v>
      </c>
      <c r="I2815" t="s">
        <v>4942</v>
      </c>
      <c r="J2815" t="s">
        <v>4942</v>
      </c>
      <c r="K2815" t="s">
        <v>4942</v>
      </c>
      <c r="Q2815" t="s">
        <v>5924</v>
      </c>
      <c r="S2815" t="s">
        <v>6573</v>
      </c>
      <c r="X2815">
        <f t="shared" si="43"/>
        <v>3</v>
      </c>
      <c r="Y2815" t="s">
        <v>6815</v>
      </c>
      <c r="Z2815" t="s">
        <v>6882</v>
      </c>
      <c r="AA2815" s="59" t="s">
        <v>6900</v>
      </c>
      <c r="AB2815" t="str">
        <f>VLOOKUP($AA2815,Sheet2!$E$2:$I$222,3,FALSE)</f>
        <v>To City College</v>
      </c>
      <c r="AC2815" t="str">
        <f>VLOOKUP($AA2815,Sheet2!$E$2:$I$222,4,FALSE)</f>
        <v>Daily ~ 8:30am-12am</v>
      </c>
      <c r="AD2815" t="str">
        <f>VLOOKUP($AA2815,Sheet2!$E$2:$I$222,5,FALSE)</f>
        <v>Except M-F ~ 4pm-7pm: Use 8AX/BX</v>
      </c>
      <c r="AF2815" t="s">
        <v>6864</v>
      </c>
      <c r="AG2815" t="s">
        <v>6882</v>
      </c>
      <c r="AH2815" s="59" t="s">
        <v>6969</v>
      </c>
      <c r="AI2815" t="str">
        <f>VLOOKUP(AH2815,Sheet2!$E$2:$I$222,3,FALSE)</f>
        <v>To Visitacion Valley</v>
      </c>
      <c r="AJ2815" t="str">
        <f>VLOOKUP(AH2815,Sheet2!$E$2:$I$222,4,FALSE)</f>
        <v>Geneva &amp; Schwerin</v>
      </c>
      <c r="AK2815" t="str">
        <f>VLOOKUP(AH2815,Sheet2!$E$2:$I$222,5,FALSE)</f>
        <v>PM Only: M-F ~ 4pm-7pm</v>
      </c>
      <c r="AL2815"/>
      <c r="AM2815" t="s">
        <v>6877</v>
      </c>
      <c r="AN2815" t="s">
        <v>6882</v>
      </c>
      <c r="AO2815" s="59" t="s">
        <v>6988</v>
      </c>
      <c r="AP2815" t="str">
        <f>VLOOKUP(AO2815,Sheet2!$E$2:$I$222,3,FALSE)</f>
        <v>To City College</v>
      </c>
      <c r="AQ2815" t="str">
        <f>VLOOKUP(AO2815,Sheet2!$E$2:$I$222,4,FALSE)</f>
        <v>Ocean &amp; Phelan</v>
      </c>
      <c r="AR2815" t="str">
        <f>VLOOKUP(AO2815,Sheet2!$E$2:$I$222,5,FALSE)</f>
        <v>PM Only: M-F ~ 3:30pm-6:30pm</v>
      </c>
      <c r="AS2815"/>
      <c r="AW2815" t="e">
        <f>VLOOKUP(AV2815,Sheet2!$E$2:$I$222,3,FALSE)</f>
        <v>#N/A</v>
      </c>
      <c r="AX2815" t="e">
        <f>VLOOKUP(AV2815,Sheet2!$E$2:$I$222,4,FALSE)</f>
        <v>#N/A</v>
      </c>
      <c r="AY2815" t="e">
        <f>VLOOKUP(AV2815,Sheet2!$E$2:$I$222,5,FALSE)</f>
        <v>#N/A</v>
      </c>
      <c r="AZ2815"/>
      <c r="BD2815" t="e">
        <f>VLOOKUP(BC2815,Sheet2!$E$2:$I$222,3,FALSE)</f>
        <v>#N/A</v>
      </c>
      <c r="BE2815" t="e">
        <f>VLOOKUP(BC2815,Sheet2!$E$2:$I$222,4,FALSE)</f>
        <v>#N/A</v>
      </c>
      <c r="BF2815" t="e">
        <f>VLOOKUP(BC2815,Sheet2!$E$2:$I$222,5,FALSE)</f>
        <v>#N/A</v>
      </c>
      <c r="BG2815"/>
      <c r="BK2815" t="e">
        <f>VLOOKUP(BJ2815,Sheet2!$E$2:$I$222,3,FALSE)</f>
        <v>#N/A</v>
      </c>
      <c r="BL2815" t="e">
        <f>VLOOKUP(BJ2815,Sheet2!$E$2:$I$222,4,FALSE)</f>
        <v>#N/A</v>
      </c>
      <c r="BM2815" t="e">
        <f>VLOOKUP(BJ2815,Sheet2!$E$2:$I$222,5,FALSE)</f>
        <v>#N/A</v>
      </c>
      <c r="BN2815"/>
      <c r="BR2815" t="e">
        <f>VLOOKUP(BQ2815,Sheet2!$E$2:$I$222,3,FALSE)</f>
        <v>#N/A</v>
      </c>
      <c r="BS2815" t="e">
        <f>VLOOKUP(BQ2815,Sheet2!$E$2:$I$222,4,FALSE)</f>
        <v>#N/A</v>
      </c>
      <c r="BT2815" t="e">
        <f>VLOOKUP(BQ2815,Sheet2!$E$2:$I$222,5,FALSE)</f>
        <v>#N/A</v>
      </c>
      <c r="BU2815"/>
      <c r="BY2815" t="e">
        <f>VLOOKUP(BX2815,Sheet2!$E$2:$I$222,3,FALSE)</f>
        <v>#N/A</v>
      </c>
      <c r="BZ2815" t="e">
        <f>VLOOKUP(BX2815,Sheet2!$E$2:$I$222,4,FALSE)</f>
        <v>#N/A</v>
      </c>
      <c r="CA2815" t="e">
        <f>VLOOKUP(BX2815,Sheet2!$E$2:$I$222,5,FALSE)</f>
        <v>#N/A</v>
      </c>
      <c r="CB2815"/>
      <c r="CF2815" t="e">
        <f>VLOOKUP(CE2815,Sheet2!$E$2:$I$222,3,FALSE)</f>
        <v>#N/A</v>
      </c>
      <c r="CG2815" t="e">
        <f>VLOOKUP(CE2815,Sheet2!$E$2:$I$222,4,FALSE)</f>
        <v>#N/A</v>
      </c>
      <c r="CH2815" t="e">
        <f>VLOOKUP(CE2815,Sheet2!$E$2:$I$222,5,FALSE)</f>
        <v>#N/A</v>
      </c>
      <c r="CI2815"/>
      <c r="CM2815" t="e">
        <f>VLOOKUP(CL2815,Sheet2!$E$2:$I$222,3,FALSE)</f>
        <v>#N/A</v>
      </c>
      <c r="CN2815" t="e">
        <f>VLOOKUP(CL2815,Sheet2!$E$2:$I$222,4,FALSE)</f>
        <v>#N/A</v>
      </c>
      <c r="CO2815" t="e">
        <f>VLOOKUP(CL2815,Sheet2!$E$2:$I$222,5,FALSE)</f>
        <v>#N/A</v>
      </c>
      <c r="CP2815"/>
      <c r="CT2815" t="e">
        <f>VLOOKUP(CS2815,Sheet2!$E$2:$I$222,3,FALSE)</f>
        <v>#N/A</v>
      </c>
      <c r="CU2815" t="e">
        <f>VLOOKUP(CS2815,Sheet2!$E$2:$I$222,4,FALSE)</f>
        <v>#N/A</v>
      </c>
      <c r="CV2815" t="e">
        <f>VLOOKUP(CS2815,Sheet2!$E$2:$I$222,5,FALSE)</f>
        <v>#N/A</v>
      </c>
      <c r="CW2815"/>
      <c r="DA2815" t="e">
        <f>VLOOKUP(CZ2815,Sheet2!$E$2:$I$222,3,FALSE)</f>
        <v>#N/A</v>
      </c>
      <c r="DB2815" t="e">
        <f>VLOOKUP(CZ2815,Sheet2!$E$2:$I$222,4,FALSE)</f>
        <v>#N/A</v>
      </c>
      <c r="DC2815" t="e">
        <f>VLOOKUP(CZ2815,Sheet2!$E$2:$I$222,5,FALSE)</f>
        <v>#N/A</v>
      </c>
      <c r="DD2815"/>
      <c r="DH2815" t="e">
        <f>VLOOKUP(DG2815,Sheet2!$E$2:$I$222,3,FALSE)</f>
        <v>#N/A</v>
      </c>
      <c r="DI2815" t="e">
        <f>VLOOKUP(DG2815,Sheet2!$E$2:$I$222,4,FALSE)</f>
        <v>#N/A</v>
      </c>
      <c r="DJ2815" t="e">
        <f>VLOOKUP(DG2815,Sheet2!$E$2:$I$222,5,FALSE)</f>
        <v>#N/A</v>
      </c>
    </row>
    <row r="2816" spans="1:114" x14ac:dyDescent="0.25">
      <c r="A2816">
        <v>2924</v>
      </c>
      <c r="C2816">
        <v>16517</v>
      </c>
      <c r="D2816">
        <v>6517</v>
      </c>
      <c r="E2816">
        <v>37.802399999999999</v>
      </c>
      <c r="F2816">
        <v>-122.40961</v>
      </c>
      <c r="G2816" t="s">
        <v>2037</v>
      </c>
      <c r="H2816" t="s">
        <v>4455</v>
      </c>
      <c r="I2816" t="s">
        <v>4919</v>
      </c>
      <c r="J2816" t="s">
        <v>4948</v>
      </c>
      <c r="Q2816" t="s">
        <v>5924</v>
      </c>
      <c r="S2816" t="s">
        <v>6370</v>
      </c>
      <c r="X2816">
        <f t="shared" si="43"/>
        <v>1</v>
      </c>
      <c r="Y2816" t="s">
        <v>6860</v>
      </c>
      <c r="Z2816" t="s">
        <v>6880</v>
      </c>
      <c r="AA2816" s="59" t="s">
        <v>6941</v>
      </c>
      <c r="AB2816" t="str">
        <f>VLOOKUP($AA2816,Sheet2!$E$2:$I$222,3,FALSE)</f>
        <v>To Fisherman’s Wharf</v>
      </c>
      <c r="AC2816" t="str">
        <f>VLOOKUP($AA2816,Sheet2!$E$2:$I$222,4,FALSE)</f>
        <v>North Pt. &amp; Stockton</v>
      </c>
      <c r="AD2816" t="str">
        <f>VLOOKUP($AA2816,Sheet2!$E$2:$I$222,5,FALSE)</f>
        <v>Daily ~ 9am-7pm</v>
      </c>
      <c r="AI2816" t="e">
        <f>VLOOKUP(AH2816,Sheet2!$E$2:$I$222,3,FALSE)</f>
        <v>#N/A</v>
      </c>
      <c r="AJ2816" t="e">
        <f>VLOOKUP(AH2816,Sheet2!$E$2:$I$222,4,FALSE)</f>
        <v>#N/A</v>
      </c>
      <c r="AK2816" t="e">
        <f>VLOOKUP(AH2816,Sheet2!$E$2:$I$222,5,FALSE)</f>
        <v>#N/A</v>
      </c>
      <c r="AL2816"/>
      <c r="AP2816" t="e">
        <f>VLOOKUP(AO2816,Sheet2!$E$2:$I$222,3,FALSE)</f>
        <v>#N/A</v>
      </c>
      <c r="AQ2816" t="e">
        <f>VLOOKUP(AO2816,Sheet2!$E$2:$I$222,4,FALSE)</f>
        <v>#N/A</v>
      </c>
      <c r="AR2816" t="e">
        <f>VLOOKUP(AO2816,Sheet2!$E$2:$I$222,5,FALSE)</f>
        <v>#N/A</v>
      </c>
      <c r="AS2816"/>
      <c r="AW2816" t="e">
        <f>VLOOKUP(AV2816,Sheet2!$E$2:$I$222,3,FALSE)</f>
        <v>#N/A</v>
      </c>
      <c r="AX2816" t="e">
        <f>VLOOKUP(AV2816,Sheet2!$E$2:$I$222,4,FALSE)</f>
        <v>#N/A</v>
      </c>
      <c r="AY2816" t="e">
        <f>VLOOKUP(AV2816,Sheet2!$E$2:$I$222,5,FALSE)</f>
        <v>#N/A</v>
      </c>
      <c r="AZ2816"/>
      <c r="BD2816" t="e">
        <f>VLOOKUP(BC2816,Sheet2!$E$2:$I$222,3,FALSE)</f>
        <v>#N/A</v>
      </c>
      <c r="BE2816" t="e">
        <f>VLOOKUP(BC2816,Sheet2!$E$2:$I$222,4,FALSE)</f>
        <v>#N/A</v>
      </c>
      <c r="BF2816" t="e">
        <f>VLOOKUP(BC2816,Sheet2!$E$2:$I$222,5,FALSE)</f>
        <v>#N/A</v>
      </c>
      <c r="BG2816"/>
      <c r="BK2816" t="e">
        <f>VLOOKUP(BJ2816,Sheet2!$E$2:$I$222,3,FALSE)</f>
        <v>#N/A</v>
      </c>
      <c r="BL2816" t="e">
        <f>VLOOKUP(BJ2816,Sheet2!$E$2:$I$222,4,FALSE)</f>
        <v>#N/A</v>
      </c>
      <c r="BM2816" t="e">
        <f>VLOOKUP(BJ2816,Sheet2!$E$2:$I$222,5,FALSE)</f>
        <v>#N/A</v>
      </c>
      <c r="BN2816"/>
      <c r="BR2816" t="e">
        <f>VLOOKUP(BQ2816,Sheet2!$E$2:$I$222,3,FALSE)</f>
        <v>#N/A</v>
      </c>
      <c r="BS2816" t="e">
        <f>VLOOKUP(BQ2816,Sheet2!$E$2:$I$222,4,FALSE)</f>
        <v>#N/A</v>
      </c>
      <c r="BT2816" t="e">
        <f>VLOOKUP(BQ2816,Sheet2!$E$2:$I$222,5,FALSE)</f>
        <v>#N/A</v>
      </c>
      <c r="BU2816"/>
      <c r="BY2816" t="e">
        <f>VLOOKUP(BX2816,Sheet2!$E$2:$I$222,3,FALSE)</f>
        <v>#N/A</v>
      </c>
      <c r="BZ2816" t="e">
        <f>VLOOKUP(BX2816,Sheet2!$E$2:$I$222,4,FALSE)</f>
        <v>#N/A</v>
      </c>
      <c r="CA2816" t="e">
        <f>VLOOKUP(BX2816,Sheet2!$E$2:$I$222,5,FALSE)</f>
        <v>#N/A</v>
      </c>
      <c r="CB2816"/>
      <c r="CF2816" t="e">
        <f>VLOOKUP(CE2816,Sheet2!$E$2:$I$222,3,FALSE)</f>
        <v>#N/A</v>
      </c>
      <c r="CG2816" t="e">
        <f>VLOOKUP(CE2816,Sheet2!$E$2:$I$222,4,FALSE)</f>
        <v>#N/A</v>
      </c>
      <c r="CH2816" t="e">
        <f>VLOOKUP(CE2816,Sheet2!$E$2:$I$222,5,FALSE)</f>
        <v>#N/A</v>
      </c>
      <c r="CI2816"/>
      <c r="CM2816" t="e">
        <f>VLOOKUP(CL2816,Sheet2!$E$2:$I$222,3,FALSE)</f>
        <v>#N/A</v>
      </c>
      <c r="CN2816" t="e">
        <f>VLOOKUP(CL2816,Sheet2!$E$2:$I$222,4,FALSE)</f>
        <v>#N/A</v>
      </c>
      <c r="CO2816" t="e">
        <f>VLOOKUP(CL2816,Sheet2!$E$2:$I$222,5,FALSE)</f>
        <v>#N/A</v>
      </c>
      <c r="CP2816"/>
      <c r="CT2816" t="e">
        <f>VLOOKUP(CS2816,Sheet2!$E$2:$I$222,3,FALSE)</f>
        <v>#N/A</v>
      </c>
      <c r="CU2816" t="e">
        <f>VLOOKUP(CS2816,Sheet2!$E$2:$I$222,4,FALSE)</f>
        <v>#N/A</v>
      </c>
      <c r="CV2816" t="e">
        <f>VLOOKUP(CS2816,Sheet2!$E$2:$I$222,5,FALSE)</f>
        <v>#N/A</v>
      </c>
      <c r="CW2816"/>
      <c r="DA2816" t="e">
        <f>VLOOKUP(CZ2816,Sheet2!$E$2:$I$222,3,FALSE)</f>
        <v>#N/A</v>
      </c>
      <c r="DB2816" t="e">
        <f>VLOOKUP(CZ2816,Sheet2!$E$2:$I$222,4,FALSE)</f>
        <v>#N/A</v>
      </c>
      <c r="DC2816" t="e">
        <f>VLOOKUP(CZ2816,Sheet2!$E$2:$I$222,5,FALSE)</f>
        <v>#N/A</v>
      </c>
      <c r="DD2816"/>
      <c r="DH2816" t="e">
        <f>VLOOKUP(DG2816,Sheet2!$E$2:$I$222,3,FALSE)</f>
        <v>#N/A</v>
      </c>
      <c r="DI2816" t="e">
        <f>VLOOKUP(DG2816,Sheet2!$E$2:$I$222,4,FALSE)</f>
        <v>#N/A</v>
      </c>
      <c r="DJ2816" t="e">
        <f>VLOOKUP(DG2816,Sheet2!$E$2:$I$222,5,FALSE)</f>
        <v>#N/A</v>
      </c>
    </row>
    <row r="2817" spans="1:114" x14ac:dyDescent="0.25">
      <c r="A2817">
        <v>2925</v>
      </c>
      <c r="C2817">
        <v>16518</v>
      </c>
      <c r="D2817">
        <v>6518</v>
      </c>
      <c r="E2817">
        <v>37.802210000000002</v>
      </c>
      <c r="F2817">
        <v>-122.40949999999999</v>
      </c>
      <c r="G2817" t="s">
        <v>2037</v>
      </c>
      <c r="H2817" t="s">
        <v>4455</v>
      </c>
      <c r="I2817" t="s">
        <v>4908</v>
      </c>
      <c r="J2817" t="s">
        <v>4948</v>
      </c>
      <c r="Q2817" t="s">
        <v>5924</v>
      </c>
      <c r="S2817" t="s">
        <v>6371</v>
      </c>
      <c r="X2817">
        <f t="shared" si="43"/>
        <v>1</v>
      </c>
      <c r="Y2817" t="s">
        <v>6860</v>
      </c>
      <c r="Z2817" t="s">
        <v>6882</v>
      </c>
      <c r="AA2817" s="59" t="s">
        <v>6945</v>
      </c>
      <c r="AB2817" t="str">
        <f>VLOOKUP($AA2817,Sheet2!$E$2:$I$222,3,FALSE)</f>
        <v>To Coit Tower</v>
      </c>
      <c r="AC2817" t="str">
        <f>VLOOKUP($AA2817,Sheet2!$E$2:$I$222,4,FALSE)</f>
        <v>Telegraph Hill</v>
      </c>
      <c r="AD2817" t="str">
        <f>VLOOKUP($AA2817,Sheet2!$E$2:$I$222,5,FALSE)</f>
        <v>Daily ~ 9am-7pm</v>
      </c>
      <c r="AI2817" t="e">
        <f>VLOOKUP(AH2817,Sheet2!$E$2:$I$222,3,FALSE)</f>
        <v>#N/A</v>
      </c>
      <c r="AJ2817" t="e">
        <f>VLOOKUP(AH2817,Sheet2!$E$2:$I$222,4,FALSE)</f>
        <v>#N/A</v>
      </c>
      <c r="AK2817" t="e">
        <f>VLOOKUP(AH2817,Sheet2!$E$2:$I$222,5,FALSE)</f>
        <v>#N/A</v>
      </c>
      <c r="AL2817"/>
      <c r="AP2817" t="e">
        <f>VLOOKUP(AO2817,Sheet2!$E$2:$I$222,3,FALSE)</f>
        <v>#N/A</v>
      </c>
      <c r="AQ2817" t="e">
        <f>VLOOKUP(AO2817,Sheet2!$E$2:$I$222,4,FALSE)</f>
        <v>#N/A</v>
      </c>
      <c r="AR2817" t="e">
        <f>VLOOKUP(AO2817,Sheet2!$E$2:$I$222,5,FALSE)</f>
        <v>#N/A</v>
      </c>
      <c r="AS2817"/>
      <c r="AW2817" t="e">
        <f>VLOOKUP(AV2817,Sheet2!$E$2:$I$222,3,FALSE)</f>
        <v>#N/A</v>
      </c>
      <c r="AX2817" t="e">
        <f>VLOOKUP(AV2817,Sheet2!$E$2:$I$222,4,FALSE)</f>
        <v>#N/A</v>
      </c>
      <c r="AY2817" t="e">
        <f>VLOOKUP(AV2817,Sheet2!$E$2:$I$222,5,FALSE)</f>
        <v>#N/A</v>
      </c>
      <c r="AZ2817"/>
      <c r="BD2817" t="e">
        <f>VLOOKUP(BC2817,Sheet2!$E$2:$I$222,3,FALSE)</f>
        <v>#N/A</v>
      </c>
      <c r="BE2817" t="e">
        <f>VLOOKUP(BC2817,Sheet2!$E$2:$I$222,4,FALSE)</f>
        <v>#N/A</v>
      </c>
      <c r="BF2817" t="e">
        <f>VLOOKUP(BC2817,Sheet2!$E$2:$I$222,5,FALSE)</f>
        <v>#N/A</v>
      </c>
      <c r="BG2817"/>
      <c r="BK2817" t="e">
        <f>VLOOKUP(BJ2817,Sheet2!$E$2:$I$222,3,FALSE)</f>
        <v>#N/A</v>
      </c>
      <c r="BL2817" t="e">
        <f>VLOOKUP(BJ2817,Sheet2!$E$2:$I$222,4,FALSE)</f>
        <v>#N/A</v>
      </c>
      <c r="BM2817" t="e">
        <f>VLOOKUP(BJ2817,Sheet2!$E$2:$I$222,5,FALSE)</f>
        <v>#N/A</v>
      </c>
      <c r="BN2817"/>
      <c r="BR2817" t="e">
        <f>VLOOKUP(BQ2817,Sheet2!$E$2:$I$222,3,FALSE)</f>
        <v>#N/A</v>
      </c>
      <c r="BS2817" t="e">
        <f>VLOOKUP(BQ2817,Sheet2!$E$2:$I$222,4,FALSE)</f>
        <v>#N/A</v>
      </c>
      <c r="BT2817" t="e">
        <f>VLOOKUP(BQ2817,Sheet2!$E$2:$I$222,5,FALSE)</f>
        <v>#N/A</v>
      </c>
      <c r="BU2817"/>
      <c r="BY2817" t="e">
        <f>VLOOKUP(BX2817,Sheet2!$E$2:$I$222,3,FALSE)</f>
        <v>#N/A</v>
      </c>
      <c r="BZ2817" t="e">
        <f>VLOOKUP(BX2817,Sheet2!$E$2:$I$222,4,FALSE)</f>
        <v>#N/A</v>
      </c>
      <c r="CA2817" t="e">
        <f>VLOOKUP(BX2817,Sheet2!$E$2:$I$222,5,FALSE)</f>
        <v>#N/A</v>
      </c>
      <c r="CB2817"/>
      <c r="CF2817" t="e">
        <f>VLOOKUP(CE2817,Sheet2!$E$2:$I$222,3,FALSE)</f>
        <v>#N/A</v>
      </c>
      <c r="CG2817" t="e">
        <f>VLOOKUP(CE2817,Sheet2!$E$2:$I$222,4,FALSE)</f>
        <v>#N/A</v>
      </c>
      <c r="CH2817" t="e">
        <f>VLOOKUP(CE2817,Sheet2!$E$2:$I$222,5,FALSE)</f>
        <v>#N/A</v>
      </c>
      <c r="CI2817"/>
      <c r="CM2817" t="e">
        <f>VLOOKUP(CL2817,Sheet2!$E$2:$I$222,3,FALSE)</f>
        <v>#N/A</v>
      </c>
      <c r="CN2817" t="e">
        <f>VLOOKUP(CL2817,Sheet2!$E$2:$I$222,4,FALSE)</f>
        <v>#N/A</v>
      </c>
      <c r="CO2817" t="e">
        <f>VLOOKUP(CL2817,Sheet2!$E$2:$I$222,5,FALSE)</f>
        <v>#N/A</v>
      </c>
      <c r="CP2817"/>
      <c r="CT2817" t="e">
        <f>VLOOKUP(CS2817,Sheet2!$E$2:$I$222,3,FALSE)</f>
        <v>#N/A</v>
      </c>
      <c r="CU2817" t="e">
        <f>VLOOKUP(CS2817,Sheet2!$E$2:$I$222,4,FALSE)</f>
        <v>#N/A</v>
      </c>
      <c r="CV2817" t="e">
        <f>VLOOKUP(CS2817,Sheet2!$E$2:$I$222,5,FALSE)</f>
        <v>#N/A</v>
      </c>
      <c r="CW2817"/>
      <c r="DA2817" t="e">
        <f>VLOOKUP(CZ2817,Sheet2!$E$2:$I$222,3,FALSE)</f>
        <v>#N/A</v>
      </c>
      <c r="DB2817" t="e">
        <f>VLOOKUP(CZ2817,Sheet2!$E$2:$I$222,4,FALSE)</f>
        <v>#N/A</v>
      </c>
      <c r="DC2817" t="e">
        <f>VLOOKUP(CZ2817,Sheet2!$E$2:$I$222,5,FALSE)</f>
        <v>#N/A</v>
      </c>
      <c r="DD2817"/>
      <c r="DH2817" t="e">
        <f>VLOOKUP(DG2817,Sheet2!$E$2:$I$222,3,FALSE)</f>
        <v>#N/A</v>
      </c>
      <c r="DI2817" t="e">
        <f>VLOOKUP(DG2817,Sheet2!$E$2:$I$222,4,FALSE)</f>
        <v>#N/A</v>
      </c>
      <c r="DJ2817" t="e">
        <f>VLOOKUP(DG2817,Sheet2!$E$2:$I$222,5,FALSE)</f>
        <v>#N/A</v>
      </c>
    </row>
    <row r="2818" spans="1:114" x14ac:dyDescent="0.25">
      <c r="A2818">
        <v>2926</v>
      </c>
      <c r="C2818">
        <v>16519</v>
      </c>
      <c r="D2818">
        <v>6519</v>
      </c>
      <c r="E2818">
        <v>37.803130000000003</v>
      </c>
      <c r="F2818">
        <v>-122.40969</v>
      </c>
      <c r="G2818" t="s">
        <v>2038</v>
      </c>
      <c r="H2818" t="s">
        <v>4456</v>
      </c>
      <c r="I2818" t="s">
        <v>4908</v>
      </c>
      <c r="J2818" t="s">
        <v>4948</v>
      </c>
      <c r="Q2818" t="s">
        <v>5924</v>
      </c>
      <c r="S2818" t="s">
        <v>6371</v>
      </c>
      <c r="X2818">
        <f t="shared" ref="X2818:X2881" si="44">COUNTA(Y2818,AF2818,AM2818,AT2818,BA2818,BH2818,BO2818,BV2818,CC2818,CJ2818,CQ2818,CX2818,DE2818)</f>
        <v>1</v>
      </c>
      <c r="Y2818" t="s">
        <v>6860</v>
      </c>
      <c r="Z2818" t="s">
        <v>6882</v>
      </c>
      <c r="AA2818" s="59" t="s">
        <v>6945</v>
      </c>
      <c r="AB2818" t="str">
        <f>VLOOKUP($AA2818,Sheet2!$E$2:$I$222,3,FALSE)</f>
        <v>To Coit Tower</v>
      </c>
      <c r="AC2818" t="str">
        <f>VLOOKUP($AA2818,Sheet2!$E$2:$I$222,4,FALSE)</f>
        <v>Telegraph Hill</v>
      </c>
      <c r="AD2818" t="str">
        <f>VLOOKUP($AA2818,Sheet2!$E$2:$I$222,5,FALSE)</f>
        <v>Daily ~ 9am-7pm</v>
      </c>
      <c r="AI2818" t="e">
        <f>VLOOKUP(AH2818,Sheet2!$E$2:$I$222,3,FALSE)</f>
        <v>#N/A</v>
      </c>
      <c r="AJ2818" t="e">
        <f>VLOOKUP(AH2818,Sheet2!$E$2:$I$222,4,FALSE)</f>
        <v>#N/A</v>
      </c>
      <c r="AK2818" t="e">
        <f>VLOOKUP(AH2818,Sheet2!$E$2:$I$222,5,FALSE)</f>
        <v>#N/A</v>
      </c>
      <c r="AL2818"/>
      <c r="AP2818" t="e">
        <f>VLOOKUP(AO2818,Sheet2!$E$2:$I$222,3,FALSE)</f>
        <v>#N/A</v>
      </c>
      <c r="AQ2818" t="e">
        <f>VLOOKUP(AO2818,Sheet2!$E$2:$I$222,4,FALSE)</f>
        <v>#N/A</v>
      </c>
      <c r="AR2818" t="e">
        <f>VLOOKUP(AO2818,Sheet2!$E$2:$I$222,5,FALSE)</f>
        <v>#N/A</v>
      </c>
      <c r="AS2818"/>
      <c r="AW2818" t="e">
        <f>VLOOKUP(AV2818,Sheet2!$E$2:$I$222,3,FALSE)</f>
        <v>#N/A</v>
      </c>
      <c r="AX2818" t="e">
        <f>VLOOKUP(AV2818,Sheet2!$E$2:$I$222,4,FALSE)</f>
        <v>#N/A</v>
      </c>
      <c r="AY2818" t="e">
        <f>VLOOKUP(AV2818,Sheet2!$E$2:$I$222,5,FALSE)</f>
        <v>#N/A</v>
      </c>
      <c r="AZ2818"/>
      <c r="BD2818" t="e">
        <f>VLOOKUP(BC2818,Sheet2!$E$2:$I$222,3,FALSE)</f>
        <v>#N/A</v>
      </c>
      <c r="BE2818" t="e">
        <f>VLOOKUP(BC2818,Sheet2!$E$2:$I$222,4,FALSE)</f>
        <v>#N/A</v>
      </c>
      <c r="BF2818" t="e">
        <f>VLOOKUP(BC2818,Sheet2!$E$2:$I$222,5,FALSE)</f>
        <v>#N/A</v>
      </c>
      <c r="BG2818"/>
      <c r="BK2818" t="e">
        <f>VLOOKUP(BJ2818,Sheet2!$E$2:$I$222,3,FALSE)</f>
        <v>#N/A</v>
      </c>
      <c r="BL2818" t="e">
        <f>VLOOKUP(BJ2818,Sheet2!$E$2:$I$222,4,FALSE)</f>
        <v>#N/A</v>
      </c>
      <c r="BM2818" t="e">
        <f>VLOOKUP(BJ2818,Sheet2!$E$2:$I$222,5,FALSE)</f>
        <v>#N/A</v>
      </c>
      <c r="BN2818"/>
      <c r="BR2818" t="e">
        <f>VLOOKUP(BQ2818,Sheet2!$E$2:$I$222,3,FALSE)</f>
        <v>#N/A</v>
      </c>
      <c r="BS2818" t="e">
        <f>VLOOKUP(BQ2818,Sheet2!$E$2:$I$222,4,FALSE)</f>
        <v>#N/A</v>
      </c>
      <c r="BT2818" t="e">
        <f>VLOOKUP(BQ2818,Sheet2!$E$2:$I$222,5,FALSE)</f>
        <v>#N/A</v>
      </c>
      <c r="BU2818"/>
      <c r="BY2818" t="e">
        <f>VLOOKUP(BX2818,Sheet2!$E$2:$I$222,3,FALSE)</f>
        <v>#N/A</v>
      </c>
      <c r="BZ2818" t="e">
        <f>VLOOKUP(BX2818,Sheet2!$E$2:$I$222,4,FALSE)</f>
        <v>#N/A</v>
      </c>
      <c r="CA2818" t="e">
        <f>VLOOKUP(BX2818,Sheet2!$E$2:$I$222,5,FALSE)</f>
        <v>#N/A</v>
      </c>
      <c r="CB2818"/>
      <c r="CF2818" t="e">
        <f>VLOOKUP(CE2818,Sheet2!$E$2:$I$222,3,FALSE)</f>
        <v>#N/A</v>
      </c>
      <c r="CG2818" t="e">
        <f>VLOOKUP(CE2818,Sheet2!$E$2:$I$222,4,FALSE)</f>
        <v>#N/A</v>
      </c>
      <c r="CH2818" t="e">
        <f>VLOOKUP(CE2818,Sheet2!$E$2:$I$222,5,FALSE)</f>
        <v>#N/A</v>
      </c>
      <c r="CI2818"/>
      <c r="CM2818" t="e">
        <f>VLOOKUP(CL2818,Sheet2!$E$2:$I$222,3,FALSE)</f>
        <v>#N/A</v>
      </c>
      <c r="CN2818" t="e">
        <f>VLOOKUP(CL2818,Sheet2!$E$2:$I$222,4,FALSE)</f>
        <v>#N/A</v>
      </c>
      <c r="CO2818" t="e">
        <f>VLOOKUP(CL2818,Sheet2!$E$2:$I$222,5,FALSE)</f>
        <v>#N/A</v>
      </c>
      <c r="CP2818"/>
      <c r="CT2818" t="e">
        <f>VLOOKUP(CS2818,Sheet2!$E$2:$I$222,3,FALSE)</f>
        <v>#N/A</v>
      </c>
      <c r="CU2818" t="e">
        <f>VLOOKUP(CS2818,Sheet2!$E$2:$I$222,4,FALSE)</f>
        <v>#N/A</v>
      </c>
      <c r="CV2818" t="e">
        <f>VLOOKUP(CS2818,Sheet2!$E$2:$I$222,5,FALSE)</f>
        <v>#N/A</v>
      </c>
      <c r="CW2818"/>
      <c r="DA2818" t="e">
        <f>VLOOKUP(CZ2818,Sheet2!$E$2:$I$222,3,FALSE)</f>
        <v>#N/A</v>
      </c>
      <c r="DB2818" t="e">
        <f>VLOOKUP(CZ2818,Sheet2!$E$2:$I$222,4,FALSE)</f>
        <v>#N/A</v>
      </c>
      <c r="DC2818" t="e">
        <f>VLOOKUP(CZ2818,Sheet2!$E$2:$I$222,5,FALSE)</f>
        <v>#N/A</v>
      </c>
      <c r="DD2818"/>
      <c r="DH2818" t="e">
        <f>VLOOKUP(DG2818,Sheet2!$E$2:$I$222,3,FALSE)</f>
        <v>#N/A</v>
      </c>
      <c r="DI2818" t="e">
        <f>VLOOKUP(DG2818,Sheet2!$E$2:$I$222,4,FALSE)</f>
        <v>#N/A</v>
      </c>
      <c r="DJ2818" t="e">
        <f>VLOOKUP(DG2818,Sheet2!$E$2:$I$222,5,FALSE)</f>
        <v>#N/A</v>
      </c>
    </row>
    <row r="2819" spans="1:114" x14ac:dyDescent="0.25">
      <c r="A2819">
        <v>2927</v>
      </c>
      <c r="C2819">
        <v>16520</v>
      </c>
      <c r="D2819">
        <v>6520</v>
      </c>
      <c r="E2819">
        <v>37.796289999999999</v>
      </c>
      <c r="F2819">
        <v>-122.40823</v>
      </c>
      <c r="G2819" t="s">
        <v>2039</v>
      </c>
      <c r="H2819" t="s">
        <v>4457</v>
      </c>
      <c r="I2819" t="s">
        <v>4923</v>
      </c>
      <c r="J2819" t="s">
        <v>4949</v>
      </c>
      <c r="K2819" t="s">
        <v>5025</v>
      </c>
      <c r="Q2819" t="s">
        <v>5924</v>
      </c>
      <c r="S2819" t="s">
        <v>6571</v>
      </c>
      <c r="X2819">
        <f t="shared" si="44"/>
        <v>3</v>
      </c>
      <c r="Y2819" t="s">
        <v>6819</v>
      </c>
      <c r="Z2819" t="s">
        <v>6881</v>
      </c>
      <c r="AB2819" t="e">
        <f>VLOOKUP($AA2819,Sheet2!$E$2:$I$222,3,FALSE)</f>
        <v>#N/A</v>
      </c>
      <c r="AC2819" t="e">
        <f>VLOOKUP($AA2819,Sheet2!$E$2:$I$222,4,FALSE)</f>
        <v>#N/A</v>
      </c>
      <c r="AD2819" t="e">
        <f>VLOOKUP($AA2819,Sheet2!$E$2:$I$222,5,FALSE)</f>
        <v>#N/A</v>
      </c>
      <c r="AF2819" t="s">
        <v>6976</v>
      </c>
      <c r="AG2819" t="s">
        <v>6882</v>
      </c>
      <c r="AH2819" s="59" t="s">
        <v>6982</v>
      </c>
      <c r="AI2819" t="str">
        <f>VLOOKUP(AH2819,Sheet2!$E$2:$I$222,3,FALSE)</f>
        <v>To The Presidio</v>
      </c>
      <c r="AJ2819" t="str">
        <f>VLOOKUP(AH2819,Sheet2!$E$2:$I$222,4,FALSE)</f>
        <v>Lyon &amp; Greenwich</v>
      </c>
      <c r="AK2819" t="str">
        <f>VLOOKUP(AH2819,Sheet2!$E$2:$I$222,5,FALSE)</f>
        <v>Daily ~ 6am-12am</v>
      </c>
      <c r="AL2819"/>
      <c r="AM2819" t="s">
        <v>6810</v>
      </c>
      <c r="AN2819" t="s">
        <v>6879</v>
      </c>
      <c r="AP2819" t="e">
        <f>VLOOKUP(AO2819,Sheet2!$E$2:$I$222,3,FALSE)</f>
        <v>#N/A</v>
      </c>
      <c r="AQ2819" t="e">
        <f>VLOOKUP(AO2819,Sheet2!$E$2:$I$222,4,FALSE)</f>
        <v>#N/A</v>
      </c>
      <c r="AR2819" t="e">
        <f>VLOOKUP(AO2819,Sheet2!$E$2:$I$222,5,FALSE)</f>
        <v>#N/A</v>
      </c>
      <c r="AS2819"/>
      <c r="AW2819" t="e">
        <f>VLOOKUP(AV2819,Sheet2!$E$2:$I$222,3,FALSE)</f>
        <v>#N/A</v>
      </c>
      <c r="AX2819" t="e">
        <f>VLOOKUP(AV2819,Sheet2!$E$2:$I$222,4,FALSE)</f>
        <v>#N/A</v>
      </c>
      <c r="AY2819" t="e">
        <f>VLOOKUP(AV2819,Sheet2!$E$2:$I$222,5,FALSE)</f>
        <v>#N/A</v>
      </c>
      <c r="AZ2819"/>
      <c r="BD2819" t="e">
        <f>VLOOKUP(BC2819,Sheet2!$E$2:$I$222,3,FALSE)</f>
        <v>#N/A</v>
      </c>
      <c r="BE2819" t="e">
        <f>VLOOKUP(BC2819,Sheet2!$E$2:$I$222,4,FALSE)</f>
        <v>#N/A</v>
      </c>
      <c r="BF2819" t="e">
        <f>VLOOKUP(BC2819,Sheet2!$E$2:$I$222,5,FALSE)</f>
        <v>#N/A</v>
      </c>
      <c r="BG2819"/>
      <c r="BK2819" t="e">
        <f>VLOOKUP(BJ2819,Sheet2!$E$2:$I$222,3,FALSE)</f>
        <v>#N/A</v>
      </c>
      <c r="BL2819" t="e">
        <f>VLOOKUP(BJ2819,Sheet2!$E$2:$I$222,4,FALSE)</f>
        <v>#N/A</v>
      </c>
      <c r="BM2819" t="e">
        <f>VLOOKUP(BJ2819,Sheet2!$E$2:$I$222,5,FALSE)</f>
        <v>#N/A</v>
      </c>
      <c r="BN2819"/>
      <c r="BR2819" t="e">
        <f>VLOOKUP(BQ2819,Sheet2!$E$2:$I$222,3,FALSE)</f>
        <v>#N/A</v>
      </c>
      <c r="BS2819" t="e">
        <f>VLOOKUP(BQ2819,Sheet2!$E$2:$I$222,4,FALSE)</f>
        <v>#N/A</v>
      </c>
      <c r="BT2819" t="e">
        <f>VLOOKUP(BQ2819,Sheet2!$E$2:$I$222,5,FALSE)</f>
        <v>#N/A</v>
      </c>
      <c r="BU2819"/>
      <c r="BY2819" t="e">
        <f>VLOOKUP(BX2819,Sheet2!$E$2:$I$222,3,FALSE)</f>
        <v>#N/A</v>
      </c>
      <c r="BZ2819" t="e">
        <f>VLOOKUP(BX2819,Sheet2!$E$2:$I$222,4,FALSE)</f>
        <v>#N/A</v>
      </c>
      <c r="CA2819" t="e">
        <f>VLOOKUP(BX2819,Sheet2!$E$2:$I$222,5,FALSE)</f>
        <v>#N/A</v>
      </c>
      <c r="CB2819"/>
      <c r="CF2819" t="e">
        <f>VLOOKUP(CE2819,Sheet2!$E$2:$I$222,3,FALSE)</f>
        <v>#N/A</v>
      </c>
      <c r="CG2819" t="e">
        <f>VLOOKUP(CE2819,Sheet2!$E$2:$I$222,4,FALSE)</f>
        <v>#N/A</v>
      </c>
      <c r="CH2819" t="e">
        <f>VLOOKUP(CE2819,Sheet2!$E$2:$I$222,5,FALSE)</f>
        <v>#N/A</v>
      </c>
      <c r="CI2819"/>
      <c r="CM2819" t="e">
        <f>VLOOKUP(CL2819,Sheet2!$E$2:$I$222,3,FALSE)</f>
        <v>#N/A</v>
      </c>
      <c r="CN2819" t="e">
        <f>VLOOKUP(CL2819,Sheet2!$E$2:$I$222,4,FALSE)</f>
        <v>#N/A</v>
      </c>
      <c r="CO2819" t="e">
        <f>VLOOKUP(CL2819,Sheet2!$E$2:$I$222,5,FALSE)</f>
        <v>#N/A</v>
      </c>
      <c r="CP2819"/>
      <c r="CT2819" t="e">
        <f>VLOOKUP(CS2819,Sheet2!$E$2:$I$222,3,FALSE)</f>
        <v>#N/A</v>
      </c>
      <c r="CU2819" t="e">
        <f>VLOOKUP(CS2819,Sheet2!$E$2:$I$222,4,FALSE)</f>
        <v>#N/A</v>
      </c>
      <c r="CV2819" t="e">
        <f>VLOOKUP(CS2819,Sheet2!$E$2:$I$222,5,FALSE)</f>
        <v>#N/A</v>
      </c>
      <c r="CW2819"/>
      <c r="DA2819" t="e">
        <f>VLOOKUP(CZ2819,Sheet2!$E$2:$I$222,3,FALSE)</f>
        <v>#N/A</v>
      </c>
      <c r="DB2819" t="e">
        <f>VLOOKUP(CZ2819,Sheet2!$E$2:$I$222,4,FALSE)</f>
        <v>#N/A</v>
      </c>
      <c r="DC2819" t="e">
        <f>VLOOKUP(CZ2819,Sheet2!$E$2:$I$222,5,FALSE)</f>
        <v>#N/A</v>
      </c>
      <c r="DD2819"/>
      <c r="DH2819" t="e">
        <f>VLOOKUP(DG2819,Sheet2!$E$2:$I$222,3,FALSE)</f>
        <v>#N/A</v>
      </c>
      <c r="DI2819" t="e">
        <f>VLOOKUP(DG2819,Sheet2!$E$2:$I$222,4,FALSE)</f>
        <v>#N/A</v>
      </c>
      <c r="DJ2819" t="e">
        <f>VLOOKUP(DG2819,Sheet2!$E$2:$I$222,5,FALSE)</f>
        <v>#N/A</v>
      </c>
    </row>
    <row r="2820" spans="1:114" x14ac:dyDescent="0.25">
      <c r="A2820">
        <v>2928</v>
      </c>
      <c r="C2820">
        <v>16521</v>
      </c>
      <c r="D2820">
        <v>6521</v>
      </c>
      <c r="E2820">
        <v>37.797110000000004</v>
      </c>
      <c r="F2820">
        <v>-122.40859</v>
      </c>
      <c r="G2820" t="s">
        <v>2039</v>
      </c>
      <c r="H2820" t="s">
        <v>4457</v>
      </c>
      <c r="I2820" t="s">
        <v>4921</v>
      </c>
      <c r="J2820" t="s">
        <v>4949</v>
      </c>
      <c r="K2820" t="s">
        <v>4957</v>
      </c>
      <c r="N2820" t="s">
        <v>5782</v>
      </c>
      <c r="Q2820" t="s">
        <v>5924</v>
      </c>
      <c r="R2820">
        <v>6</v>
      </c>
      <c r="S2820" t="s">
        <v>6574</v>
      </c>
      <c r="X2820">
        <f t="shared" si="44"/>
        <v>6</v>
      </c>
      <c r="Y2820" t="s">
        <v>6815</v>
      </c>
      <c r="Z2820" t="s">
        <v>6882</v>
      </c>
      <c r="AA2820" s="59" t="s">
        <v>6900</v>
      </c>
      <c r="AB2820" t="str">
        <f>VLOOKUP($AA2820,Sheet2!$E$2:$I$222,3,FALSE)</f>
        <v>To City College</v>
      </c>
      <c r="AC2820" t="str">
        <f>VLOOKUP($AA2820,Sheet2!$E$2:$I$222,4,FALSE)</f>
        <v>Daily ~ 8:30am-12am</v>
      </c>
      <c r="AD2820" t="str">
        <f>VLOOKUP($AA2820,Sheet2!$E$2:$I$222,5,FALSE)</f>
        <v>Except M-F ~ 4pm-7pm: Use 8AX/BX</v>
      </c>
      <c r="AF2820" t="s">
        <v>6864</v>
      </c>
      <c r="AG2820" t="s">
        <v>6882</v>
      </c>
      <c r="AH2820" s="59" t="s">
        <v>6969</v>
      </c>
      <c r="AI2820" t="str">
        <f>VLOOKUP(AH2820,Sheet2!$E$2:$I$222,3,FALSE)</f>
        <v>To Visitacion Valley</v>
      </c>
      <c r="AJ2820" t="str">
        <f>VLOOKUP(AH2820,Sheet2!$E$2:$I$222,4,FALSE)</f>
        <v>Geneva &amp; Schwerin</v>
      </c>
      <c r="AK2820" t="str">
        <f>VLOOKUP(AH2820,Sheet2!$E$2:$I$222,5,FALSE)</f>
        <v>PM Only: M-F ~ 4pm-7pm</v>
      </c>
      <c r="AL2820"/>
      <c r="AM2820" t="s">
        <v>6877</v>
      </c>
      <c r="AN2820" t="s">
        <v>6882</v>
      </c>
      <c r="AO2820" s="59" t="s">
        <v>6988</v>
      </c>
      <c r="AP2820" t="str">
        <f>VLOOKUP(AO2820,Sheet2!$E$2:$I$222,3,FALSE)</f>
        <v>To City College</v>
      </c>
      <c r="AQ2820" t="str">
        <f>VLOOKUP(AO2820,Sheet2!$E$2:$I$222,4,FALSE)</f>
        <v>Ocean &amp; Phelan</v>
      </c>
      <c r="AR2820" t="str">
        <f>VLOOKUP(AO2820,Sheet2!$E$2:$I$222,5,FALSE)</f>
        <v>PM Only: M-F ~ 3:30pm-6:30pm</v>
      </c>
      <c r="AS2820"/>
      <c r="AT2820" t="s">
        <v>6819</v>
      </c>
      <c r="AU2820" t="s">
        <v>6879</v>
      </c>
      <c r="AW2820" t="e">
        <f>VLOOKUP(AV2820,Sheet2!$E$2:$I$222,3,FALSE)</f>
        <v>#N/A</v>
      </c>
      <c r="AX2820" t="e">
        <f>VLOOKUP(AV2820,Sheet2!$E$2:$I$222,4,FALSE)</f>
        <v>#N/A</v>
      </c>
      <c r="AY2820" t="e">
        <f>VLOOKUP(AV2820,Sheet2!$E$2:$I$222,5,FALSE)</f>
        <v>#N/A</v>
      </c>
      <c r="AZ2820"/>
      <c r="BA2820" t="s">
        <v>6976</v>
      </c>
      <c r="BB2820" t="s">
        <v>6879</v>
      </c>
      <c r="BD2820" t="e">
        <f>VLOOKUP(BC2820,Sheet2!$E$2:$I$222,3,FALSE)</f>
        <v>#N/A</v>
      </c>
      <c r="BE2820" t="e">
        <f>VLOOKUP(BC2820,Sheet2!$E$2:$I$222,4,FALSE)</f>
        <v>#N/A</v>
      </c>
      <c r="BF2820" t="e">
        <f>VLOOKUP(BC2820,Sheet2!$E$2:$I$222,5,FALSE)</f>
        <v>#N/A</v>
      </c>
      <c r="BG2820"/>
      <c r="BH2820" t="s">
        <v>6810</v>
      </c>
      <c r="BI2820" t="s">
        <v>6881</v>
      </c>
      <c r="BK2820" t="e">
        <f>VLOOKUP(BJ2820,Sheet2!$E$2:$I$222,3,FALSE)</f>
        <v>#N/A</v>
      </c>
      <c r="BL2820" t="e">
        <f>VLOOKUP(BJ2820,Sheet2!$E$2:$I$222,4,FALSE)</f>
        <v>#N/A</v>
      </c>
      <c r="BM2820" t="e">
        <f>VLOOKUP(BJ2820,Sheet2!$E$2:$I$222,5,FALSE)</f>
        <v>#N/A</v>
      </c>
      <c r="BN2820"/>
      <c r="BR2820" t="e">
        <f>VLOOKUP(BQ2820,Sheet2!$E$2:$I$222,3,FALSE)</f>
        <v>#N/A</v>
      </c>
      <c r="BS2820" t="e">
        <f>VLOOKUP(BQ2820,Sheet2!$E$2:$I$222,4,FALSE)</f>
        <v>#N/A</v>
      </c>
      <c r="BT2820" t="e">
        <f>VLOOKUP(BQ2820,Sheet2!$E$2:$I$222,5,FALSE)</f>
        <v>#N/A</v>
      </c>
      <c r="BU2820"/>
      <c r="BY2820" t="e">
        <f>VLOOKUP(BX2820,Sheet2!$E$2:$I$222,3,FALSE)</f>
        <v>#N/A</v>
      </c>
      <c r="BZ2820" t="e">
        <f>VLOOKUP(BX2820,Sheet2!$E$2:$I$222,4,FALSE)</f>
        <v>#N/A</v>
      </c>
      <c r="CA2820" t="e">
        <f>VLOOKUP(BX2820,Sheet2!$E$2:$I$222,5,FALSE)</f>
        <v>#N/A</v>
      </c>
      <c r="CB2820"/>
      <c r="CF2820" t="e">
        <f>VLOOKUP(CE2820,Sheet2!$E$2:$I$222,3,FALSE)</f>
        <v>#N/A</v>
      </c>
      <c r="CG2820" t="e">
        <f>VLOOKUP(CE2820,Sheet2!$E$2:$I$222,4,FALSE)</f>
        <v>#N/A</v>
      </c>
      <c r="CH2820" t="e">
        <f>VLOOKUP(CE2820,Sheet2!$E$2:$I$222,5,FALSE)</f>
        <v>#N/A</v>
      </c>
      <c r="CI2820"/>
      <c r="CM2820" t="e">
        <f>VLOOKUP(CL2820,Sheet2!$E$2:$I$222,3,FALSE)</f>
        <v>#N/A</v>
      </c>
      <c r="CN2820" t="e">
        <f>VLOOKUP(CL2820,Sheet2!$E$2:$I$222,4,FALSE)</f>
        <v>#N/A</v>
      </c>
      <c r="CO2820" t="e">
        <f>VLOOKUP(CL2820,Sheet2!$E$2:$I$222,5,FALSE)</f>
        <v>#N/A</v>
      </c>
      <c r="CP2820"/>
      <c r="CT2820" t="e">
        <f>VLOOKUP(CS2820,Sheet2!$E$2:$I$222,3,FALSE)</f>
        <v>#N/A</v>
      </c>
      <c r="CU2820" t="e">
        <f>VLOOKUP(CS2820,Sheet2!$E$2:$I$222,4,FALSE)</f>
        <v>#N/A</v>
      </c>
      <c r="CV2820" t="e">
        <f>VLOOKUP(CS2820,Sheet2!$E$2:$I$222,5,FALSE)</f>
        <v>#N/A</v>
      </c>
      <c r="CW2820"/>
      <c r="DA2820" t="e">
        <f>VLOOKUP(CZ2820,Sheet2!$E$2:$I$222,3,FALSE)</f>
        <v>#N/A</v>
      </c>
      <c r="DB2820" t="e">
        <f>VLOOKUP(CZ2820,Sheet2!$E$2:$I$222,4,FALSE)</f>
        <v>#N/A</v>
      </c>
      <c r="DC2820" t="e">
        <f>VLOOKUP(CZ2820,Sheet2!$E$2:$I$222,5,FALSE)</f>
        <v>#N/A</v>
      </c>
      <c r="DD2820"/>
      <c r="DH2820" t="e">
        <f>VLOOKUP(DG2820,Sheet2!$E$2:$I$222,3,FALSE)</f>
        <v>#N/A</v>
      </c>
      <c r="DI2820" t="e">
        <f>VLOOKUP(DG2820,Sheet2!$E$2:$I$222,4,FALSE)</f>
        <v>#N/A</v>
      </c>
      <c r="DJ2820" t="e">
        <f>VLOOKUP(DG2820,Sheet2!$E$2:$I$222,5,FALSE)</f>
        <v>#N/A</v>
      </c>
    </row>
    <row r="2821" spans="1:114" x14ac:dyDescent="0.25">
      <c r="A2821">
        <v>2929</v>
      </c>
      <c r="C2821">
        <v>16522</v>
      </c>
      <c r="D2821">
        <v>6522</v>
      </c>
      <c r="E2821">
        <v>37.793529999999997</v>
      </c>
      <c r="F2821">
        <v>-122.40786</v>
      </c>
      <c r="G2821" t="s">
        <v>2040</v>
      </c>
      <c r="H2821" t="s">
        <v>4458</v>
      </c>
      <c r="I2821" t="s">
        <v>4921</v>
      </c>
      <c r="J2821" t="s">
        <v>4949</v>
      </c>
      <c r="K2821" t="s">
        <v>5025</v>
      </c>
      <c r="N2821" t="s">
        <v>5783</v>
      </c>
      <c r="Q2821" t="s">
        <v>5924</v>
      </c>
      <c r="R2821">
        <v>1401</v>
      </c>
      <c r="S2821" t="s">
        <v>6574</v>
      </c>
      <c r="X2821">
        <f t="shared" si="44"/>
        <v>6</v>
      </c>
      <c r="Y2821" t="s">
        <v>6815</v>
      </c>
      <c r="Z2821" t="s">
        <v>6882</v>
      </c>
      <c r="AA2821" s="59" t="s">
        <v>6900</v>
      </c>
      <c r="AB2821" t="str">
        <f>VLOOKUP($AA2821,Sheet2!$E$2:$I$222,3,FALSE)</f>
        <v>To City College</v>
      </c>
      <c r="AC2821" t="str">
        <f>VLOOKUP($AA2821,Sheet2!$E$2:$I$222,4,FALSE)</f>
        <v>Daily ~ 8:30am-12am</v>
      </c>
      <c r="AD2821" t="str">
        <f>VLOOKUP($AA2821,Sheet2!$E$2:$I$222,5,FALSE)</f>
        <v>Except M-F ~ 4pm-7pm: Use 8AX/BX</v>
      </c>
      <c r="AF2821" t="s">
        <v>6864</v>
      </c>
      <c r="AG2821" t="s">
        <v>6882</v>
      </c>
      <c r="AH2821" s="59" t="s">
        <v>6969</v>
      </c>
      <c r="AI2821" t="str">
        <f>VLOOKUP(AH2821,Sheet2!$E$2:$I$222,3,FALSE)</f>
        <v>To Visitacion Valley</v>
      </c>
      <c r="AJ2821" t="str">
        <f>VLOOKUP(AH2821,Sheet2!$E$2:$I$222,4,FALSE)</f>
        <v>Geneva &amp; Schwerin</v>
      </c>
      <c r="AK2821" t="str">
        <f>VLOOKUP(AH2821,Sheet2!$E$2:$I$222,5,FALSE)</f>
        <v>PM Only: M-F ~ 4pm-7pm</v>
      </c>
      <c r="AL2821"/>
      <c r="AM2821" t="s">
        <v>6877</v>
      </c>
      <c r="AN2821" t="s">
        <v>6882</v>
      </c>
      <c r="AO2821" s="59" t="s">
        <v>6988</v>
      </c>
      <c r="AP2821" t="str">
        <f>VLOOKUP(AO2821,Sheet2!$E$2:$I$222,3,FALSE)</f>
        <v>To City College</v>
      </c>
      <c r="AQ2821" t="str">
        <f>VLOOKUP(AO2821,Sheet2!$E$2:$I$222,4,FALSE)</f>
        <v>Ocean &amp; Phelan</v>
      </c>
      <c r="AR2821" t="str">
        <f>VLOOKUP(AO2821,Sheet2!$E$2:$I$222,5,FALSE)</f>
        <v>PM Only: M-F ~ 3:30pm-6:30pm</v>
      </c>
      <c r="AS2821"/>
      <c r="AT2821" t="s">
        <v>6819</v>
      </c>
      <c r="AU2821" t="s">
        <v>6879</v>
      </c>
      <c r="AW2821" t="e">
        <f>VLOOKUP(AV2821,Sheet2!$E$2:$I$222,3,FALSE)</f>
        <v>#N/A</v>
      </c>
      <c r="AX2821" t="e">
        <f>VLOOKUP(AV2821,Sheet2!$E$2:$I$222,4,FALSE)</f>
        <v>#N/A</v>
      </c>
      <c r="AY2821" t="e">
        <f>VLOOKUP(AV2821,Sheet2!$E$2:$I$222,5,FALSE)</f>
        <v>#N/A</v>
      </c>
      <c r="AZ2821"/>
      <c r="BA2821" t="s">
        <v>6976</v>
      </c>
      <c r="BB2821" t="s">
        <v>6879</v>
      </c>
      <c r="BD2821" t="e">
        <f>VLOOKUP(BC2821,Sheet2!$E$2:$I$222,3,FALSE)</f>
        <v>#N/A</v>
      </c>
      <c r="BE2821" t="e">
        <f>VLOOKUP(BC2821,Sheet2!$E$2:$I$222,4,FALSE)</f>
        <v>#N/A</v>
      </c>
      <c r="BF2821" t="e">
        <f>VLOOKUP(BC2821,Sheet2!$E$2:$I$222,5,FALSE)</f>
        <v>#N/A</v>
      </c>
      <c r="BG2821"/>
      <c r="BH2821" t="s">
        <v>6810</v>
      </c>
      <c r="BI2821" t="s">
        <v>6881</v>
      </c>
      <c r="BK2821" t="e">
        <f>VLOOKUP(BJ2821,Sheet2!$E$2:$I$222,3,FALSE)</f>
        <v>#N/A</v>
      </c>
      <c r="BL2821" t="e">
        <f>VLOOKUP(BJ2821,Sheet2!$E$2:$I$222,4,FALSE)</f>
        <v>#N/A</v>
      </c>
      <c r="BM2821" t="e">
        <f>VLOOKUP(BJ2821,Sheet2!$E$2:$I$222,5,FALSE)</f>
        <v>#N/A</v>
      </c>
      <c r="BN2821"/>
      <c r="BR2821" t="e">
        <f>VLOOKUP(BQ2821,Sheet2!$E$2:$I$222,3,FALSE)</f>
        <v>#N/A</v>
      </c>
      <c r="BS2821" t="e">
        <f>VLOOKUP(BQ2821,Sheet2!$E$2:$I$222,4,FALSE)</f>
        <v>#N/A</v>
      </c>
      <c r="BT2821" t="e">
        <f>VLOOKUP(BQ2821,Sheet2!$E$2:$I$222,5,FALSE)</f>
        <v>#N/A</v>
      </c>
      <c r="BU2821"/>
      <c r="BY2821" t="e">
        <f>VLOOKUP(BX2821,Sheet2!$E$2:$I$222,3,FALSE)</f>
        <v>#N/A</v>
      </c>
      <c r="BZ2821" t="e">
        <f>VLOOKUP(BX2821,Sheet2!$E$2:$I$222,4,FALSE)</f>
        <v>#N/A</v>
      </c>
      <c r="CA2821" t="e">
        <f>VLOOKUP(BX2821,Sheet2!$E$2:$I$222,5,FALSE)</f>
        <v>#N/A</v>
      </c>
      <c r="CB2821"/>
      <c r="CF2821" t="e">
        <f>VLOOKUP(CE2821,Sheet2!$E$2:$I$222,3,FALSE)</f>
        <v>#N/A</v>
      </c>
      <c r="CG2821" t="e">
        <f>VLOOKUP(CE2821,Sheet2!$E$2:$I$222,4,FALSE)</f>
        <v>#N/A</v>
      </c>
      <c r="CH2821" t="e">
        <f>VLOOKUP(CE2821,Sheet2!$E$2:$I$222,5,FALSE)</f>
        <v>#N/A</v>
      </c>
      <c r="CI2821"/>
      <c r="CM2821" t="e">
        <f>VLOOKUP(CL2821,Sheet2!$E$2:$I$222,3,FALSE)</f>
        <v>#N/A</v>
      </c>
      <c r="CN2821" t="e">
        <f>VLOOKUP(CL2821,Sheet2!$E$2:$I$222,4,FALSE)</f>
        <v>#N/A</v>
      </c>
      <c r="CO2821" t="e">
        <f>VLOOKUP(CL2821,Sheet2!$E$2:$I$222,5,FALSE)</f>
        <v>#N/A</v>
      </c>
      <c r="CP2821"/>
      <c r="CT2821" t="e">
        <f>VLOOKUP(CS2821,Sheet2!$E$2:$I$222,3,FALSE)</f>
        <v>#N/A</v>
      </c>
      <c r="CU2821" t="e">
        <f>VLOOKUP(CS2821,Sheet2!$E$2:$I$222,4,FALSE)</f>
        <v>#N/A</v>
      </c>
      <c r="CV2821" t="e">
        <f>VLOOKUP(CS2821,Sheet2!$E$2:$I$222,5,FALSE)</f>
        <v>#N/A</v>
      </c>
      <c r="CW2821"/>
      <c r="DA2821" t="e">
        <f>VLOOKUP(CZ2821,Sheet2!$E$2:$I$222,3,FALSE)</f>
        <v>#N/A</v>
      </c>
      <c r="DB2821" t="e">
        <f>VLOOKUP(CZ2821,Sheet2!$E$2:$I$222,4,FALSE)</f>
        <v>#N/A</v>
      </c>
      <c r="DC2821" t="e">
        <f>VLOOKUP(CZ2821,Sheet2!$E$2:$I$222,5,FALSE)</f>
        <v>#N/A</v>
      </c>
      <c r="DD2821"/>
      <c r="DH2821" t="e">
        <f>VLOOKUP(DG2821,Sheet2!$E$2:$I$222,3,FALSE)</f>
        <v>#N/A</v>
      </c>
      <c r="DI2821" t="e">
        <f>VLOOKUP(DG2821,Sheet2!$E$2:$I$222,4,FALSE)</f>
        <v>#N/A</v>
      </c>
      <c r="DJ2821" t="e">
        <f>VLOOKUP(DG2821,Sheet2!$E$2:$I$222,5,FALSE)</f>
        <v>#N/A</v>
      </c>
    </row>
    <row r="2822" spans="1:114" x14ac:dyDescent="0.25">
      <c r="A2822">
        <v>2930</v>
      </c>
      <c r="C2822">
        <v>16523</v>
      </c>
      <c r="D2822">
        <v>6523</v>
      </c>
      <c r="E2822">
        <v>37.790039999999998</v>
      </c>
      <c r="F2822">
        <v>-122.40698</v>
      </c>
      <c r="G2822" t="s">
        <v>2041</v>
      </c>
      <c r="H2822" t="s">
        <v>4459</v>
      </c>
      <c r="I2822" t="s">
        <v>4907</v>
      </c>
      <c r="J2822" t="s">
        <v>4949</v>
      </c>
      <c r="K2822" t="s">
        <v>4964</v>
      </c>
      <c r="M2822" t="s">
        <v>5109</v>
      </c>
      <c r="Q2822" t="s">
        <v>5924</v>
      </c>
      <c r="S2822" t="s">
        <v>6571</v>
      </c>
      <c r="X2822">
        <f t="shared" si="44"/>
        <v>3</v>
      </c>
      <c r="Y2822" t="s">
        <v>6819</v>
      </c>
      <c r="Z2822" t="s">
        <v>6881</v>
      </c>
      <c r="AB2822" t="e">
        <f>VLOOKUP($AA2822,Sheet2!$E$2:$I$222,3,FALSE)</f>
        <v>#N/A</v>
      </c>
      <c r="AC2822" t="e">
        <f>VLOOKUP($AA2822,Sheet2!$E$2:$I$222,4,FALSE)</f>
        <v>#N/A</v>
      </c>
      <c r="AD2822" t="e">
        <f>VLOOKUP($AA2822,Sheet2!$E$2:$I$222,5,FALSE)</f>
        <v>#N/A</v>
      </c>
      <c r="AF2822" t="s">
        <v>6976</v>
      </c>
      <c r="AG2822" t="s">
        <v>6882</v>
      </c>
      <c r="AH2822" s="59" t="s">
        <v>6982</v>
      </c>
      <c r="AI2822" t="str">
        <f>VLOOKUP(AH2822,Sheet2!$E$2:$I$222,3,FALSE)</f>
        <v>To The Presidio</v>
      </c>
      <c r="AJ2822" t="str">
        <f>VLOOKUP(AH2822,Sheet2!$E$2:$I$222,4,FALSE)</f>
        <v>Lyon &amp; Greenwich</v>
      </c>
      <c r="AK2822" t="str">
        <f>VLOOKUP(AH2822,Sheet2!$E$2:$I$222,5,FALSE)</f>
        <v>Daily ~ 6am-12am</v>
      </c>
      <c r="AL2822"/>
      <c r="AM2822" t="s">
        <v>6810</v>
      </c>
      <c r="AN2822" t="s">
        <v>6879</v>
      </c>
      <c r="AP2822" t="e">
        <f>VLOOKUP(AO2822,Sheet2!$E$2:$I$222,3,FALSE)</f>
        <v>#N/A</v>
      </c>
      <c r="AQ2822" t="e">
        <f>VLOOKUP(AO2822,Sheet2!$E$2:$I$222,4,FALSE)</f>
        <v>#N/A</v>
      </c>
      <c r="AR2822" t="e">
        <f>VLOOKUP(AO2822,Sheet2!$E$2:$I$222,5,FALSE)</f>
        <v>#N/A</v>
      </c>
      <c r="AS2822"/>
      <c r="AW2822" t="e">
        <f>VLOOKUP(AV2822,Sheet2!$E$2:$I$222,3,FALSE)</f>
        <v>#N/A</v>
      </c>
      <c r="AX2822" t="e">
        <f>VLOOKUP(AV2822,Sheet2!$E$2:$I$222,4,FALSE)</f>
        <v>#N/A</v>
      </c>
      <c r="AY2822" t="e">
        <f>VLOOKUP(AV2822,Sheet2!$E$2:$I$222,5,FALSE)</f>
        <v>#N/A</v>
      </c>
      <c r="AZ2822"/>
      <c r="BD2822" t="e">
        <f>VLOOKUP(BC2822,Sheet2!$E$2:$I$222,3,FALSE)</f>
        <v>#N/A</v>
      </c>
      <c r="BE2822" t="e">
        <f>VLOOKUP(BC2822,Sheet2!$E$2:$I$222,4,FALSE)</f>
        <v>#N/A</v>
      </c>
      <c r="BF2822" t="e">
        <f>VLOOKUP(BC2822,Sheet2!$E$2:$I$222,5,FALSE)</f>
        <v>#N/A</v>
      </c>
      <c r="BG2822"/>
      <c r="BK2822" t="e">
        <f>VLOOKUP(BJ2822,Sheet2!$E$2:$I$222,3,FALSE)</f>
        <v>#N/A</v>
      </c>
      <c r="BL2822" t="e">
        <f>VLOOKUP(BJ2822,Sheet2!$E$2:$I$222,4,FALSE)</f>
        <v>#N/A</v>
      </c>
      <c r="BM2822" t="e">
        <f>VLOOKUP(BJ2822,Sheet2!$E$2:$I$222,5,FALSE)</f>
        <v>#N/A</v>
      </c>
      <c r="BN2822"/>
      <c r="BR2822" t="e">
        <f>VLOOKUP(BQ2822,Sheet2!$E$2:$I$222,3,FALSE)</f>
        <v>#N/A</v>
      </c>
      <c r="BS2822" t="e">
        <f>VLOOKUP(BQ2822,Sheet2!$E$2:$I$222,4,FALSE)</f>
        <v>#N/A</v>
      </c>
      <c r="BT2822" t="e">
        <f>VLOOKUP(BQ2822,Sheet2!$E$2:$I$222,5,FALSE)</f>
        <v>#N/A</v>
      </c>
      <c r="BU2822"/>
      <c r="BY2822" t="e">
        <f>VLOOKUP(BX2822,Sheet2!$E$2:$I$222,3,FALSE)</f>
        <v>#N/A</v>
      </c>
      <c r="BZ2822" t="e">
        <f>VLOOKUP(BX2822,Sheet2!$E$2:$I$222,4,FALSE)</f>
        <v>#N/A</v>
      </c>
      <c r="CA2822" t="e">
        <f>VLOOKUP(BX2822,Sheet2!$E$2:$I$222,5,FALSE)</f>
        <v>#N/A</v>
      </c>
      <c r="CB2822"/>
      <c r="CF2822" t="e">
        <f>VLOOKUP(CE2822,Sheet2!$E$2:$I$222,3,FALSE)</f>
        <v>#N/A</v>
      </c>
      <c r="CG2822" t="e">
        <f>VLOOKUP(CE2822,Sheet2!$E$2:$I$222,4,FALSE)</f>
        <v>#N/A</v>
      </c>
      <c r="CH2822" t="e">
        <f>VLOOKUP(CE2822,Sheet2!$E$2:$I$222,5,FALSE)</f>
        <v>#N/A</v>
      </c>
      <c r="CI2822"/>
      <c r="CM2822" t="e">
        <f>VLOOKUP(CL2822,Sheet2!$E$2:$I$222,3,FALSE)</f>
        <v>#N/A</v>
      </c>
      <c r="CN2822" t="e">
        <f>VLOOKUP(CL2822,Sheet2!$E$2:$I$222,4,FALSE)</f>
        <v>#N/A</v>
      </c>
      <c r="CO2822" t="e">
        <f>VLOOKUP(CL2822,Sheet2!$E$2:$I$222,5,FALSE)</f>
        <v>#N/A</v>
      </c>
      <c r="CP2822"/>
      <c r="CT2822" t="e">
        <f>VLOOKUP(CS2822,Sheet2!$E$2:$I$222,3,FALSE)</f>
        <v>#N/A</v>
      </c>
      <c r="CU2822" t="e">
        <f>VLOOKUP(CS2822,Sheet2!$E$2:$I$222,4,FALSE)</f>
        <v>#N/A</v>
      </c>
      <c r="CV2822" t="e">
        <f>VLOOKUP(CS2822,Sheet2!$E$2:$I$222,5,FALSE)</f>
        <v>#N/A</v>
      </c>
      <c r="CW2822"/>
      <c r="DA2822" t="e">
        <f>VLOOKUP(CZ2822,Sheet2!$E$2:$I$222,3,FALSE)</f>
        <v>#N/A</v>
      </c>
      <c r="DB2822" t="e">
        <f>VLOOKUP(CZ2822,Sheet2!$E$2:$I$222,4,FALSE)</f>
        <v>#N/A</v>
      </c>
      <c r="DC2822" t="e">
        <f>VLOOKUP(CZ2822,Sheet2!$E$2:$I$222,5,FALSE)</f>
        <v>#N/A</v>
      </c>
      <c r="DD2822"/>
      <c r="DH2822" t="e">
        <f>VLOOKUP(DG2822,Sheet2!$E$2:$I$222,3,FALSE)</f>
        <v>#N/A</v>
      </c>
      <c r="DI2822" t="e">
        <f>VLOOKUP(DG2822,Sheet2!$E$2:$I$222,4,FALSE)</f>
        <v>#N/A</v>
      </c>
      <c r="DJ2822" t="e">
        <f>VLOOKUP(DG2822,Sheet2!$E$2:$I$222,5,FALSE)</f>
        <v>#N/A</v>
      </c>
    </row>
    <row r="2823" spans="1:114" x14ac:dyDescent="0.25">
      <c r="A2823">
        <v>2931</v>
      </c>
      <c r="C2823">
        <v>16524</v>
      </c>
      <c r="D2823">
        <v>6524</v>
      </c>
      <c r="E2823">
        <v>37.789850000000001</v>
      </c>
      <c r="F2823">
        <v>-122.4071</v>
      </c>
      <c r="G2823" t="s">
        <v>2041</v>
      </c>
      <c r="H2823" t="s">
        <v>4460</v>
      </c>
      <c r="I2823" t="s">
        <v>4919</v>
      </c>
      <c r="J2823" t="s">
        <v>4949</v>
      </c>
      <c r="K2823" t="s">
        <v>4961</v>
      </c>
      <c r="M2823" t="s">
        <v>5109</v>
      </c>
      <c r="N2823" t="s">
        <v>5784</v>
      </c>
      <c r="Q2823" t="s">
        <v>5924</v>
      </c>
      <c r="R2823">
        <v>280</v>
      </c>
      <c r="S2823" t="s">
        <v>6574</v>
      </c>
      <c r="X2823">
        <f t="shared" si="44"/>
        <v>6</v>
      </c>
      <c r="Y2823" t="s">
        <v>6815</v>
      </c>
      <c r="Z2823" t="s">
        <v>6882</v>
      </c>
      <c r="AA2823" s="59" t="s">
        <v>6900</v>
      </c>
      <c r="AB2823" t="str">
        <f>VLOOKUP($AA2823,Sheet2!$E$2:$I$222,3,FALSE)</f>
        <v>To City College</v>
      </c>
      <c r="AC2823" t="str">
        <f>VLOOKUP($AA2823,Sheet2!$E$2:$I$222,4,FALSE)</f>
        <v>Daily ~ 8:30am-12am</v>
      </c>
      <c r="AD2823" t="str">
        <f>VLOOKUP($AA2823,Sheet2!$E$2:$I$222,5,FALSE)</f>
        <v>Except M-F ~ 4pm-7pm: Use 8AX/BX</v>
      </c>
      <c r="AF2823" t="s">
        <v>6864</v>
      </c>
      <c r="AG2823" t="s">
        <v>6882</v>
      </c>
      <c r="AH2823" s="59" t="s">
        <v>6969</v>
      </c>
      <c r="AI2823" t="str">
        <f>VLOOKUP(AH2823,Sheet2!$E$2:$I$222,3,FALSE)</f>
        <v>To Visitacion Valley</v>
      </c>
      <c r="AJ2823" t="str">
        <f>VLOOKUP(AH2823,Sheet2!$E$2:$I$222,4,FALSE)</f>
        <v>Geneva &amp; Schwerin</v>
      </c>
      <c r="AK2823" t="str">
        <f>VLOOKUP(AH2823,Sheet2!$E$2:$I$222,5,FALSE)</f>
        <v>PM Only: M-F ~ 4pm-7pm</v>
      </c>
      <c r="AL2823"/>
      <c r="AM2823" t="s">
        <v>6877</v>
      </c>
      <c r="AN2823" t="s">
        <v>6882</v>
      </c>
      <c r="AO2823" s="59" t="s">
        <v>6988</v>
      </c>
      <c r="AP2823" t="str">
        <f>VLOOKUP(AO2823,Sheet2!$E$2:$I$222,3,FALSE)</f>
        <v>To City College</v>
      </c>
      <c r="AQ2823" t="str">
        <f>VLOOKUP(AO2823,Sheet2!$E$2:$I$222,4,FALSE)</f>
        <v>Ocean &amp; Phelan</v>
      </c>
      <c r="AR2823" t="str">
        <f>VLOOKUP(AO2823,Sheet2!$E$2:$I$222,5,FALSE)</f>
        <v>PM Only: M-F ~ 3:30pm-6:30pm</v>
      </c>
      <c r="AS2823"/>
      <c r="AT2823" t="s">
        <v>6819</v>
      </c>
      <c r="AU2823" t="s">
        <v>6879</v>
      </c>
      <c r="AW2823" t="e">
        <f>VLOOKUP(AV2823,Sheet2!$E$2:$I$222,3,FALSE)</f>
        <v>#N/A</v>
      </c>
      <c r="AX2823" t="e">
        <f>VLOOKUP(AV2823,Sheet2!$E$2:$I$222,4,FALSE)</f>
        <v>#N/A</v>
      </c>
      <c r="AY2823" t="e">
        <f>VLOOKUP(AV2823,Sheet2!$E$2:$I$222,5,FALSE)</f>
        <v>#N/A</v>
      </c>
      <c r="AZ2823"/>
      <c r="BA2823" t="s">
        <v>6976</v>
      </c>
      <c r="BB2823" t="s">
        <v>6879</v>
      </c>
      <c r="BD2823" t="e">
        <f>VLOOKUP(BC2823,Sheet2!$E$2:$I$222,3,FALSE)</f>
        <v>#N/A</v>
      </c>
      <c r="BE2823" t="e">
        <f>VLOOKUP(BC2823,Sheet2!$E$2:$I$222,4,FALSE)</f>
        <v>#N/A</v>
      </c>
      <c r="BF2823" t="e">
        <f>VLOOKUP(BC2823,Sheet2!$E$2:$I$222,5,FALSE)</f>
        <v>#N/A</v>
      </c>
      <c r="BG2823"/>
      <c r="BH2823" t="s">
        <v>6810</v>
      </c>
      <c r="BI2823" t="s">
        <v>6881</v>
      </c>
      <c r="BK2823" t="e">
        <f>VLOOKUP(BJ2823,Sheet2!$E$2:$I$222,3,FALSE)</f>
        <v>#N/A</v>
      </c>
      <c r="BL2823" t="e">
        <f>VLOOKUP(BJ2823,Sheet2!$E$2:$I$222,4,FALSE)</f>
        <v>#N/A</v>
      </c>
      <c r="BM2823" t="e">
        <f>VLOOKUP(BJ2823,Sheet2!$E$2:$I$222,5,FALSE)</f>
        <v>#N/A</v>
      </c>
      <c r="BN2823"/>
      <c r="BR2823" t="e">
        <f>VLOOKUP(BQ2823,Sheet2!$E$2:$I$222,3,FALSE)</f>
        <v>#N/A</v>
      </c>
      <c r="BS2823" t="e">
        <f>VLOOKUP(BQ2823,Sheet2!$E$2:$I$222,4,FALSE)</f>
        <v>#N/A</v>
      </c>
      <c r="BT2823" t="e">
        <f>VLOOKUP(BQ2823,Sheet2!$E$2:$I$222,5,FALSE)</f>
        <v>#N/A</v>
      </c>
      <c r="BU2823"/>
      <c r="BY2823" t="e">
        <f>VLOOKUP(BX2823,Sheet2!$E$2:$I$222,3,FALSE)</f>
        <v>#N/A</v>
      </c>
      <c r="BZ2823" t="e">
        <f>VLOOKUP(BX2823,Sheet2!$E$2:$I$222,4,FALSE)</f>
        <v>#N/A</v>
      </c>
      <c r="CA2823" t="e">
        <f>VLOOKUP(BX2823,Sheet2!$E$2:$I$222,5,FALSE)</f>
        <v>#N/A</v>
      </c>
      <c r="CB2823"/>
      <c r="CF2823" t="e">
        <f>VLOOKUP(CE2823,Sheet2!$E$2:$I$222,3,FALSE)</f>
        <v>#N/A</v>
      </c>
      <c r="CG2823" t="e">
        <f>VLOOKUP(CE2823,Sheet2!$E$2:$I$222,4,FALSE)</f>
        <v>#N/A</v>
      </c>
      <c r="CH2823" t="e">
        <f>VLOOKUP(CE2823,Sheet2!$E$2:$I$222,5,FALSE)</f>
        <v>#N/A</v>
      </c>
      <c r="CI2823"/>
      <c r="CM2823" t="e">
        <f>VLOOKUP(CL2823,Sheet2!$E$2:$I$222,3,FALSE)</f>
        <v>#N/A</v>
      </c>
      <c r="CN2823" t="e">
        <f>VLOOKUP(CL2823,Sheet2!$E$2:$I$222,4,FALSE)</f>
        <v>#N/A</v>
      </c>
      <c r="CO2823" t="e">
        <f>VLOOKUP(CL2823,Sheet2!$E$2:$I$222,5,FALSE)</f>
        <v>#N/A</v>
      </c>
      <c r="CP2823"/>
      <c r="CT2823" t="e">
        <f>VLOOKUP(CS2823,Sheet2!$E$2:$I$222,3,FALSE)</f>
        <v>#N/A</v>
      </c>
      <c r="CU2823" t="e">
        <f>VLOOKUP(CS2823,Sheet2!$E$2:$I$222,4,FALSE)</f>
        <v>#N/A</v>
      </c>
      <c r="CV2823" t="e">
        <f>VLOOKUP(CS2823,Sheet2!$E$2:$I$222,5,FALSE)</f>
        <v>#N/A</v>
      </c>
      <c r="CW2823"/>
      <c r="DA2823" t="e">
        <f>VLOOKUP(CZ2823,Sheet2!$E$2:$I$222,3,FALSE)</f>
        <v>#N/A</v>
      </c>
      <c r="DB2823" t="e">
        <f>VLOOKUP(CZ2823,Sheet2!$E$2:$I$222,4,FALSE)</f>
        <v>#N/A</v>
      </c>
      <c r="DC2823" t="e">
        <f>VLOOKUP(CZ2823,Sheet2!$E$2:$I$222,5,FALSE)</f>
        <v>#N/A</v>
      </c>
      <c r="DD2823"/>
      <c r="DH2823" t="e">
        <f>VLOOKUP(DG2823,Sheet2!$E$2:$I$222,3,FALSE)</f>
        <v>#N/A</v>
      </c>
      <c r="DI2823" t="e">
        <f>VLOOKUP(DG2823,Sheet2!$E$2:$I$222,4,FALSE)</f>
        <v>#N/A</v>
      </c>
      <c r="DJ2823" t="e">
        <f>VLOOKUP(DG2823,Sheet2!$E$2:$I$222,5,FALSE)</f>
        <v>#N/A</v>
      </c>
    </row>
    <row r="2824" spans="1:114" x14ac:dyDescent="0.25">
      <c r="A2824">
        <v>2932</v>
      </c>
      <c r="C2824">
        <v>16525</v>
      </c>
      <c r="D2824">
        <v>6525</v>
      </c>
      <c r="E2824">
        <v>37.800539999999998</v>
      </c>
      <c r="F2824">
        <v>-122.40928</v>
      </c>
      <c r="G2824" t="s">
        <v>2042</v>
      </c>
      <c r="H2824" t="s">
        <v>4461</v>
      </c>
      <c r="I2824" t="s">
        <v>4919</v>
      </c>
      <c r="J2824" t="s">
        <v>4948</v>
      </c>
      <c r="Q2824" t="s">
        <v>5924</v>
      </c>
      <c r="S2824" t="s">
        <v>6370</v>
      </c>
      <c r="X2824">
        <f t="shared" si="44"/>
        <v>1</v>
      </c>
      <c r="Y2824" t="s">
        <v>6860</v>
      </c>
      <c r="Z2824" t="s">
        <v>6880</v>
      </c>
      <c r="AA2824" s="59" t="s">
        <v>6941</v>
      </c>
      <c r="AB2824" t="str">
        <f>VLOOKUP($AA2824,Sheet2!$E$2:$I$222,3,FALSE)</f>
        <v>To Fisherman’s Wharf</v>
      </c>
      <c r="AC2824" t="str">
        <f>VLOOKUP($AA2824,Sheet2!$E$2:$I$222,4,FALSE)</f>
        <v>North Pt. &amp; Stockton</v>
      </c>
      <c r="AD2824" t="str">
        <f>VLOOKUP($AA2824,Sheet2!$E$2:$I$222,5,FALSE)</f>
        <v>Daily ~ 9am-7pm</v>
      </c>
      <c r="AI2824" t="e">
        <f>VLOOKUP(AH2824,Sheet2!$E$2:$I$222,3,FALSE)</f>
        <v>#N/A</v>
      </c>
      <c r="AJ2824" t="e">
        <f>VLOOKUP(AH2824,Sheet2!$E$2:$I$222,4,FALSE)</f>
        <v>#N/A</v>
      </c>
      <c r="AK2824" t="e">
        <f>VLOOKUP(AH2824,Sheet2!$E$2:$I$222,5,FALSE)</f>
        <v>#N/A</v>
      </c>
      <c r="AL2824"/>
      <c r="AP2824" t="e">
        <f>VLOOKUP(AO2824,Sheet2!$E$2:$I$222,3,FALSE)</f>
        <v>#N/A</v>
      </c>
      <c r="AQ2824" t="e">
        <f>VLOOKUP(AO2824,Sheet2!$E$2:$I$222,4,FALSE)</f>
        <v>#N/A</v>
      </c>
      <c r="AR2824" t="e">
        <f>VLOOKUP(AO2824,Sheet2!$E$2:$I$222,5,FALSE)</f>
        <v>#N/A</v>
      </c>
      <c r="AS2824"/>
      <c r="AW2824" t="e">
        <f>VLOOKUP(AV2824,Sheet2!$E$2:$I$222,3,FALSE)</f>
        <v>#N/A</v>
      </c>
      <c r="AX2824" t="e">
        <f>VLOOKUP(AV2824,Sheet2!$E$2:$I$222,4,FALSE)</f>
        <v>#N/A</v>
      </c>
      <c r="AY2824" t="e">
        <f>VLOOKUP(AV2824,Sheet2!$E$2:$I$222,5,FALSE)</f>
        <v>#N/A</v>
      </c>
      <c r="AZ2824"/>
      <c r="BD2824" t="e">
        <f>VLOOKUP(BC2824,Sheet2!$E$2:$I$222,3,FALSE)</f>
        <v>#N/A</v>
      </c>
      <c r="BE2824" t="e">
        <f>VLOOKUP(BC2824,Sheet2!$E$2:$I$222,4,FALSE)</f>
        <v>#N/A</v>
      </c>
      <c r="BF2824" t="e">
        <f>VLOOKUP(BC2824,Sheet2!$E$2:$I$222,5,FALSE)</f>
        <v>#N/A</v>
      </c>
      <c r="BG2824"/>
      <c r="BK2824" t="e">
        <f>VLOOKUP(BJ2824,Sheet2!$E$2:$I$222,3,FALSE)</f>
        <v>#N/A</v>
      </c>
      <c r="BL2824" t="e">
        <f>VLOOKUP(BJ2824,Sheet2!$E$2:$I$222,4,FALSE)</f>
        <v>#N/A</v>
      </c>
      <c r="BM2824" t="e">
        <f>VLOOKUP(BJ2824,Sheet2!$E$2:$I$222,5,FALSE)</f>
        <v>#N/A</v>
      </c>
      <c r="BN2824"/>
      <c r="BR2824" t="e">
        <f>VLOOKUP(BQ2824,Sheet2!$E$2:$I$222,3,FALSE)</f>
        <v>#N/A</v>
      </c>
      <c r="BS2824" t="e">
        <f>VLOOKUP(BQ2824,Sheet2!$E$2:$I$222,4,FALSE)</f>
        <v>#N/A</v>
      </c>
      <c r="BT2824" t="e">
        <f>VLOOKUP(BQ2824,Sheet2!$E$2:$I$222,5,FALSE)</f>
        <v>#N/A</v>
      </c>
      <c r="BU2824"/>
      <c r="BY2824" t="e">
        <f>VLOOKUP(BX2824,Sheet2!$E$2:$I$222,3,FALSE)</f>
        <v>#N/A</v>
      </c>
      <c r="BZ2824" t="e">
        <f>VLOOKUP(BX2824,Sheet2!$E$2:$I$222,4,FALSE)</f>
        <v>#N/A</v>
      </c>
      <c r="CA2824" t="e">
        <f>VLOOKUP(BX2824,Sheet2!$E$2:$I$222,5,FALSE)</f>
        <v>#N/A</v>
      </c>
      <c r="CB2824"/>
      <c r="CF2824" t="e">
        <f>VLOOKUP(CE2824,Sheet2!$E$2:$I$222,3,FALSE)</f>
        <v>#N/A</v>
      </c>
      <c r="CG2824" t="e">
        <f>VLOOKUP(CE2824,Sheet2!$E$2:$I$222,4,FALSE)</f>
        <v>#N/A</v>
      </c>
      <c r="CH2824" t="e">
        <f>VLOOKUP(CE2824,Sheet2!$E$2:$I$222,5,FALSE)</f>
        <v>#N/A</v>
      </c>
      <c r="CI2824"/>
      <c r="CM2824" t="e">
        <f>VLOOKUP(CL2824,Sheet2!$E$2:$I$222,3,FALSE)</f>
        <v>#N/A</v>
      </c>
      <c r="CN2824" t="e">
        <f>VLOOKUP(CL2824,Sheet2!$E$2:$I$222,4,FALSE)</f>
        <v>#N/A</v>
      </c>
      <c r="CO2824" t="e">
        <f>VLOOKUP(CL2824,Sheet2!$E$2:$I$222,5,FALSE)</f>
        <v>#N/A</v>
      </c>
      <c r="CP2824"/>
      <c r="CT2824" t="e">
        <f>VLOOKUP(CS2824,Sheet2!$E$2:$I$222,3,FALSE)</f>
        <v>#N/A</v>
      </c>
      <c r="CU2824" t="e">
        <f>VLOOKUP(CS2824,Sheet2!$E$2:$I$222,4,FALSE)</f>
        <v>#N/A</v>
      </c>
      <c r="CV2824" t="e">
        <f>VLOOKUP(CS2824,Sheet2!$E$2:$I$222,5,FALSE)</f>
        <v>#N/A</v>
      </c>
      <c r="CW2824"/>
      <c r="DA2824" t="e">
        <f>VLOOKUP(CZ2824,Sheet2!$E$2:$I$222,3,FALSE)</f>
        <v>#N/A</v>
      </c>
      <c r="DB2824" t="e">
        <f>VLOOKUP(CZ2824,Sheet2!$E$2:$I$222,4,FALSE)</f>
        <v>#N/A</v>
      </c>
      <c r="DC2824" t="e">
        <f>VLOOKUP(CZ2824,Sheet2!$E$2:$I$222,5,FALSE)</f>
        <v>#N/A</v>
      </c>
      <c r="DD2824"/>
      <c r="DH2824" t="e">
        <f>VLOOKUP(DG2824,Sheet2!$E$2:$I$222,3,FALSE)</f>
        <v>#N/A</v>
      </c>
      <c r="DI2824" t="e">
        <f>VLOOKUP(DG2824,Sheet2!$E$2:$I$222,4,FALSE)</f>
        <v>#N/A</v>
      </c>
      <c r="DJ2824" t="e">
        <f>VLOOKUP(DG2824,Sheet2!$E$2:$I$222,5,FALSE)</f>
        <v>#N/A</v>
      </c>
    </row>
    <row r="2825" spans="1:114" x14ac:dyDescent="0.25">
      <c r="A2825">
        <v>2934</v>
      </c>
      <c r="C2825">
        <v>16527</v>
      </c>
      <c r="D2825">
        <v>6527</v>
      </c>
      <c r="E2825">
        <v>37.762599999999999</v>
      </c>
      <c r="F2825">
        <v>-122.49575</v>
      </c>
      <c r="G2825" t="s">
        <v>2043</v>
      </c>
      <c r="H2825" t="s">
        <v>4462</v>
      </c>
      <c r="I2825" t="s">
        <v>4908</v>
      </c>
      <c r="J2825" t="s">
        <v>4947</v>
      </c>
      <c r="Q2825" t="s">
        <v>5924</v>
      </c>
      <c r="S2825" t="s">
        <v>6099</v>
      </c>
      <c r="X2825">
        <f t="shared" si="44"/>
        <v>1</v>
      </c>
      <c r="Y2825" t="s">
        <v>6812</v>
      </c>
      <c r="Z2825" t="s">
        <v>6879</v>
      </c>
      <c r="AB2825" t="e">
        <f>VLOOKUP($AA2825,Sheet2!$E$2:$I$222,3,FALSE)</f>
        <v>#N/A</v>
      </c>
      <c r="AC2825" t="e">
        <f>VLOOKUP($AA2825,Sheet2!$E$2:$I$222,4,FALSE)</f>
        <v>#N/A</v>
      </c>
      <c r="AD2825" t="e">
        <f>VLOOKUP($AA2825,Sheet2!$E$2:$I$222,5,FALSE)</f>
        <v>#N/A</v>
      </c>
      <c r="AI2825" t="e">
        <f>VLOOKUP(AH2825,Sheet2!$E$2:$I$222,3,FALSE)</f>
        <v>#N/A</v>
      </c>
      <c r="AJ2825" t="e">
        <f>VLOOKUP(AH2825,Sheet2!$E$2:$I$222,4,FALSE)</f>
        <v>#N/A</v>
      </c>
      <c r="AK2825" t="e">
        <f>VLOOKUP(AH2825,Sheet2!$E$2:$I$222,5,FALSE)</f>
        <v>#N/A</v>
      </c>
      <c r="AL2825"/>
      <c r="AP2825" t="e">
        <f>VLOOKUP(AO2825,Sheet2!$E$2:$I$222,3,FALSE)</f>
        <v>#N/A</v>
      </c>
      <c r="AQ2825" t="e">
        <f>VLOOKUP(AO2825,Sheet2!$E$2:$I$222,4,FALSE)</f>
        <v>#N/A</v>
      </c>
      <c r="AR2825" t="e">
        <f>VLOOKUP(AO2825,Sheet2!$E$2:$I$222,5,FALSE)</f>
        <v>#N/A</v>
      </c>
      <c r="AS2825"/>
      <c r="AW2825" t="e">
        <f>VLOOKUP(AV2825,Sheet2!$E$2:$I$222,3,FALSE)</f>
        <v>#N/A</v>
      </c>
      <c r="AX2825" t="e">
        <f>VLOOKUP(AV2825,Sheet2!$E$2:$I$222,4,FALSE)</f>
        <v>#N/A</v>
      </c>
      <c r="AY2825" t="e">
        <f>VLOOKUP(AV2825,Sheet2!$E$2:$I$222,5,FALSE)</f>
        <v>#N/A</v>
      </c>
      <c r="AZ2825"/>
      <c r="BD2825" t="e">
        <f>VLOOKUP(BC2825,Sheet2!$E$2:$I$222,3,FALSE)</f>
        <v>#N/A</v>
      </c>
      <c r="BE2825" t="e">
        <f>VLOOKUP(BC2825,Sheet2!$E$2:$I$222,4,FALSE)</f>
        <v>#N/A</v>
      </c>
      <c r="BF2825" t="e">
        <f>VLOOKUP(BC2825,Sheet2!$E$2:$I$222,5,FALSE)</f>
        <v>#N/A</v>
      </c>
      <c r="BG2825"/>
      <c r="BK2825" t="e">
        <f>VLOOKUP(BJ2825,Sheet2!$E$2:$I$222,3,FALSE)</f>
        <v>#N/A</v>
      </c>
      <c r="BL2825" t="e">
        <f>VLOOKUP(BJ2825,Sheet2!$E$2:$I$222,4,FALSE)</f>
        <v>#N/A</v>
      </c>
      <c r="BM2825" t="e">
        <f>VLOOKUP(BJ2825,Sheet2!$E$2:$I$222,5,FALSE)</f>
        <v>#N/A</v>
      </c>
      <c r="BN2825"/>
      <c r="BR2825" t="e">
        <f>VLOOKUP(BQ2825,Sheet2!$E$2:$I$222,3,FALSE)</f>
        <v>#N/A</v>
      </c>
      <c r="BS2825" t="e">
        <f>VLOOKUP(BQ2825,Sheet2!$E$2:$I$222,4,FALSE)</f>
        <v>#N/A</v>
      </c>
      <c r="BT2825" t="e">
        <f>VLOOKUP(BQ2825,Sheet2!$E$2:$I$222,5,FALSE)</f>
        <v>#N/A</v>
      </c>
      <c r="BU2825"/>
      <c r="BY2825" t="e">
        <f>VLOOKUP(BX2825,Sheet2!$E$2:$I$222,3,FALSE)</f>
        <v>#N/A</v>
      </c>
      <c r="BZ2825" t="e">
        <f>VLOOKUP(BX2825,Sheet2!$E$2:$I$222,4,FALSE)</f>
        <v>#N/A</v>
      </c>
      <c r="CA2825" t="e">
        <f>VLOOKUP(BX2825,Sheet2!$E$2:$I$222,5,FALSE)</f>
        <v>#N/A</v>
      </c>
      <c r="CB2825"/>
      <c r="CF2825" t="e">
        <f>VLOOKUP(CE2825,Sheet2!$E$2:$I$222,3,FALSE)</f>
        <v>#N/A</v>
      </c>
      <c r="CG2825" t="e">
        <f>VLOOKUP(CE2825,Sheet2!$E$2:$I$222,4,FALSE)</f>
        <v>#N/A</v>
      </c>
      <c r="CH2825" t="e">
        <f>VLOOKUP(CE2825,Sheet2!$E$2:$I$222,5,FALSE)</f>
        <v>#N/A</v>
      </c>
      <c r="CI2825"/>
      <c r="CM2825" t="e">
        <f>VLOOKUP(CL2825,Sheet2!$E$2:$I$222,3,FALSE)</f>
        <v>#N/A</v>
      </c>
      <c r="CN2825" t="e">
        <f>VLOOKUP(CL2825,Sheet2!$E$2:$I$222,4,FALSE)</f>
        <v>#N/A</v>
      </c>
      <c r="CO2825" t="e">
        <f>VLOOKUP(CL2825,Sheet2!$E$2:$I$222,5,FALSE)</f>
        <v>#N/A</v>
      </c>
      <c r="CP2825"/>
      <c r="CT2825" t="e">
        <f>VLOOKUP(CS2825,Sheet2!$E$2:$I$222,3,FALSE)</f>
        <v>#N/A</v>
      </c>
      <c r="CU2825" t="e">
        <f>VLOOKUP(CS2825,Sheet2!$E$2:$I$222,4,FALSE)</f>
        <v>#N/A</v>
      </c>
      <c r="CV2825" t="e">
        <f>VLOOKUP(CS2825,Sheet2!$E$2:$I$222,5,FALSE)</f>
        <v>#N/A</v>
      </c>
      <c r="CW2825"/>
      <c r="DA2825" t="e">
        <f>VLOOKUP(CZ2825,Sheet2!$E$2:$I$222,3,FALSE)</f>
        <v>#N/A</v>
      </c>
      <c r="DB2825" t="e">
        <f>VLOOKUP(CZ2825,Sheet2!$E$2:$I$222,4,FALSE)</f>
        <v>#N/A</v>
      </c>
      <c r="DC2825" t="e">
        <f>VLOOKUP(CZ2825,Sheet2!$E$2:$I$222,5,FALSE)</f>
        <v>#N/A</v>
      </c>
      <c r="DD2825"/>
      <c r="DH2825" t="e">
        <f>VLOOKUP(DG2825,Sheet2!$E$2:$I$222,3,FALSE)</f>
        <v>#N/A</v>
      </c>
      <c r="DI2825" t="e">
        <f>VLOOKUP(DG2825,Sheet2!$E$2:$I$222,4,FALSE)</f>
        <v>#N/A</v>
      </c>
      <c r="DJ2825" t="e">
        <f>VLOOKUP(DG2825,Sheet2!$E$2:$I$222,5,FALSE)</f>
        <v>#N/A</v>
      </c>
    </row>
    <row r="2826" spans="1:114" x14ac:dyDescent="0.25">
      <c r="A2826">
        <v>2935</v>
      </c>
      <c r="C2826">
        <v>16528</v>
      </c>
      <c r="D2826">
        <v>6528</v>
      </c>
      <c r="E2826">
        <v>37.762560000000001</v>
      </c>
      <c r="F2826">
        <v>-122.49598</v>
      </c>
      <c r="G2826" t="s">
        <v>2043</v>
      </c>
      <c r="H2826" t="s">
        <v>4462</v>
      </c>
      <c r="I2826" t="s">
        <v>4913</v>
      </c>
      <c r="J2826" t="s">
        <v>4947</v>
      </c>
      <c r="Q2826" t="s">
        <v>5924</v>
      </c>
      <c r="S2826" t="s">
        <v>6077</v>
      </c>
      <c r="X2826">
        <f t="shared" si="44"/>
        <v>1</v>
      </c>
      <c r="Y2826" t="s">
        <v>6812</v>
      </c>
      <c r="Z2826" t="s">
        <v>6881</v>
      </c>
      <c r="AB2826" t="e">
        <f>VLOOKUP($AA2826,Sheet2!$E$2:$I$222,3,FALSE)</f>
        <v>#N/A</v>
      </c>
      <c r="AC2826" t="e">
        <f>VLOOKUP($AA2826,Sheet2!$E$2:$I$222,4,FALSE)</f>
        <v>#N/A</v>
      </c>
      <c r="AD2826" t="e">
        <f>VLOOKUP($AA2826,Sheet2!$E$2:$I$222,5,FALSE)</f>
        <v>#N/A</v>
      </c>
      <c r="AI2826" t="e">
        <f>VLOOKUP(AH2826,Sheet2!$E$2:$I$222,3,FALSE)</f>
        <v>#N/A</v>
      </c>
      <c r="AJ2826" t="e">
        <f>VLOOKUP(AH2826,Sheet2!$E$2:$I$222,4,FALSE)</f>
        <v>#N/A</v>
      </c>
      <c r="AK2826" t="e">
        <f>VLOOKUP(AH2826,Sheet2!$E$2:$I$222,5,FALSE)</f>
        <v>#N/A</v>
      </c>
      <c r="AL2826"/>
      <c r="AP2826" t="e">
        <f>VLOOKUP(AO2826,Sheet2!$E$2:$I$222,3,FALSE)</f>
        <v>#N/A</v>
      </c>
      <c r="AQ2826" t="e">
        <f>VLOOKUP(AO2826,Sheet2!$E$2:$I$222,4,FALSE)</f>
        <v>#N/A</v>
      </c>
      <c r="AR2826" t="e">
        <f>VLOOKUP(AO2826,Sheet2!$E$2:$I$222,5,FALSE)</f>
        <v>#N/A</v>
      </c>
      <c r="AS2826"/>
      <c r="AW2826" t="e">
        <f>VLOOKUP(AV2826,Sheet2!$E$2:$I$222,3,FALSE)</f>
        <v>#N/A</v>
      </c>
      <c r="AX2826" t="e">
        <f>VLOOKUP(AV2826,Sheet2!$E$2:$I$222,4,FALSE)</f>
        <v>#N/A</v>
      </c>
      <c r="AY2826" t="e">
        <f>VLOOKUP(AV2826,Sheet2!$E$2:$I$222,5,FALSE)</f>
        <v>#N/A</v>
      </c>
      <c r="AZ2826"/>
      <c r="BD2826" t="e">
        <f>VLOOKUP(BC2826,Sheet2!$E$2:$I$222,3,FALSE)</f>
        <v>#N/A</v>
      </c>
      <c r="BE2826" t="e">
        <f>VLOOKUP(BC2826,Sheet2!$E$2:$I$222,4,FALSE)</f>
        <v>#N/A</v>
      </c>
      <c r="BF2826" t="e">
        <f>VLOOKUP(BC2826,Sheet2!$E$2:$I$222,5,FALSE)</f>
        <v>#N/A</v>
      </c>
      <c r="BG2826"/>
      <c r="BK2826" t="e">
        <f>VLOOKUP(BJ2826,Sheet2!$E$2:$I$222,3,FALSE)</f>
        <v>#N/A</v>
      </c>
      <c r="BL2826" t="e">
        <f>VLOOKUP(BJ2826,Sheet2!$E$2:$I$222,4,FALSE)</f>
        <v>#N/A</v>
      </c>
      <c r="BM2826" t="e">
        <f>VLOOKUP(BJ2826,Sheet2!$E$2:$I$222,5,FALSE)</f>
        <v>#N/A</v>
      </c>
      <c r="BN2826"/>
      <c r="BR2826" t="e">
        <f>VLOOKUP(BQ2826,Sheet2!$E$2:$I$222,3,FALSE)</f>
        <v>#N/A</v>
      </c>
      <c r="BS2826" t="e">
        <f>VLOOKUP(BQ2826,Sheet2!$E$2:$I$222,4,FALSE)</f>
        <v>#N/A</v>
      </c>
      <c r="BT2826" t="e">
        <f>VLOOKUP(BQ2826,Sheet2!$E$2:$I$222,5,FALSE)</f>
        <v>#N/A</v>
      </c>
      <c r="BU2826"/>
      <c r="BY2826" t="e">
        <f>VLOOKUP(BX2826,Sheet2!$E$2:$I$222,3,FALSE)</f>
        <v>#N/A</v>
      </c>
      <c r="BZ2826" t="e">
        <f>VLOOKUP(BX2826,Sheet2!$E$2:$I$222,4,FALSE)</f>
        <v>#N/A</v>
      </c>
      <c r="CA2826" t="e">
        <f>VLOOKUP(BX2826,Sheet2!$E$2:$I$222,5,FALSE)</f>
        <v>#N/A</v>
      </c>
      <c r="CB2826"/>
      <c r="CF2826" t="e">
        <f>VLOOKUP(CE2826,Sheet2!$E$2:$I$222,3,FALSE)</f>
        <v>#N/A</v>
      </c>
      <c r="CG2826" t="e">
        <f>VLOOKUP(CE2826,Sheet2!$E$2:$I$222,4,FALSE)</f>
        <v>#N/A</v>
      </c>
      <c r="CH2826" t="e">
        <f>VLOOKUP(CE2826,Sheet2!$E$2:$I$222,5,FALSE)</f>
        <v>#N/A</v>
      </c>
      <c r="CI2826"/>
      <c r="CM2826" t="e">
        <f>VLOOKUP(CL2826,Sheet2!$E$2:$I$222,3,FALSE)</f>
        <v>#N/A</v>
      </c>
      <c r="CN2826" t="e">
        <f>VLOOKUP(CL2826,Sheet2!$E$2:$I$222,4,FALSE)</f>
        <v>#N/A</v>
      </c>
      <c r="CO2826" t="e">
        <f>VLOOKUP(CL2826,Sheet2!$E$2:$I$222,5,FALSE)</f>
        <v>#N/A</v>
      </c>
      <c r="CP2826"/>
      <c r="CT2826" t="e">
        <f>VLOOKUP(CS2826,Sheet2!$E$2:$I$222,3,FALSE)</f>
        <v>#N/A</v>
      </c>
      <c r="CU2826" t="e">
        <f>VLOOKUP(CS2826,Sheet2!$E$2:$I$222,4,FALSE)</f>
        <v>#N/A</v>
      </c>
      <c r="CV2826" t="e">
        <f>VLOOKUP(CS2826,Sheet2!$E$2:$I$222,5,FALSE)</f>
        <v>#N/A</v>
      </c>
      <c r="CW2826"/>
      <c r="DA2826" t="e">
        <f>VLOOKUP(CZ2826,Sheet2!$E$2:$I$222,3,FALSE)</f>
        <v>#N/A</v>
      </c>
      <c r="DB2826" t="e">
        <f>VLOOKUP(CZ2826,Sheet2!$E$2:$I$222,4,FALSE)</f>
        <v>#N/A</v>
      </c>
      <c r="DC2826" t="e">
        <f>VLOOKUP(CZ2826,Sheet2!$E$2:$I$222,5,FALSE)</f>
        <v>#N/A</v>
      </c>
      <c r="DD2826"/>
      <c r="DH2826" t="e">
        <f>VLOOKUP(DG2826,Sheet2!$E$2:$I$222,3,FALSE)</f>
        <v>#N/A</v>
      </c>
      <c r="DI2826" t="e">
        <f>VLOOKUP(DG2826,Sheet2!$E$2:$I$222,4,FALSE)</f>
        <v>#N/A</v>
      </c>
      <c r="DJ2826" t="e">
        <f>VLOOKUP(DG2826,Sheet2!$E$2:$I$222,5,FALSE)</f>
        <v>#N/A</v>
      </c>
    </row>
    <row r="2827" spans="1:114" x14ac:dyDescent="0.25">
      <c r="A2827">
        <v>2936</v>
      </c>
      <c r="C2827">
        <v>16529</v>
      </c>
      <c r="D2827">
        <v>6529</v>
      </c>
      <c r="E2827">
        <v>37.761009999999999</v>
      </c>
      <c r="F2827">
        <v>-122.49588</v>
      </c>
      <c r="G2827" t="s">
        <v>2044</v>
      </c>
      <c r="H2827" t="s">
        <v>4463</v>
      </c>
      <c r="I2827" t="s">
        <v>4919</v>
      </c>
      <c r="J2827" t="s">
        <v>4947</v>
      </c>
      <c r="N2827" t="s">
        <v>5785</v>
      </c>
      <c r="Q2827" t="s">
        <v>5924</v>
      </c>
      <c r="R2827">
        <v>252</v>
      </c>
      <c r="S2827" t="s">
        <v>6077</v>
      </c>
      <c r="X2827">
        <f t="shared" si="44"/>
        <v>1</v>
      </c>
      <c r="Y2827" t="s">
        <v>6812</v>
      </c>
      <c r="Z2827" t="s">
        <v>6881</v>
      </c>
      <c r="AB2827" t="e">
        <f>VLOOKUP($AA2827,Sheet2!$E$2:$I$222,3,FALSE)</f>
        <v>#N/A</v>
      </c>
      <c r="AC2827" t="e">
        <f>VLOOKUP($AA2827,Sheet2!$E$2:$I$222,4,FALSE)</f>
        <v>#N/A</v>
      </c>
      <c r="AD2827" t="e">
        <f>VLOOKUP($AA2827,Sheet2!$E$2:$I$222,5,FALSE)</f>
        <v>#N/A</v>
      </c>
      <c r="AI2827" t="e">
        <f>VLOOKUP(AH2827,Sheet2!$E$2:$I$222,3,FALSE)</f>
        <v>#N/A</v>
      </c>
      <c r="AJ2827" t="e">
        <f>VLOOKUP(AH2827,Sheet2!$E$2:$I$222,4,FALSE)</f>
        <v>#N/A</v>
      </c>
      <c r="AK2827" t="e">
        <f>VLOOKUP(AH2827,Sheet2!$E$2:$I$222,5,FALSE)</f>
        <v>#N/A</v>
      </c>
      <c r="AL2827"/>
      <c r="AP2827" t="e">
        <f>VLOOKUP(AO2827,Sheet2!$E$2:$I$222,3,FALSE)</f>
        <v>#N/A</v>
      </c>
      <c r="AQ2827" t="e">
        <f>VLOOKUP(AO2827,Sheet2!$E$2:$I$222,4,FALSE)</f>
        <v>#N/A</v>
      </c>
      <c r="AR2827" t="e">
        <f>VLOOKUP(AO2827,Sheet2!$E$2:$I$222,5,FALSE)</f>
        <v>#N/A</v>
      </c>
      <c r="AS2827"/>
      <c r="AW2827" t="e">
        <f>VLOOKUP(AV2827,Sheet2!$E$2:$I$222,3,FALSE)</f>
        <v>#N/A</v>
      </c>
      <c r="AX2827" t="e">
        <f>VLOOKUP(AV2827,Sheet2!$E$2:$I$222,4,FALSE)</f>
        <v>#N/A</v>
      </c>
      <c r="AY2827" t="e">
        <f>VLOOKUP(AV2827,Sheet2!$E$2:$I$222,5,FALSE)</f>
        <v>#N/A</v>
      </c>
      <c r="AZ2827"/>
      <c r="BD2827" t="e">
        <f>VLOOKUP(BC2827,Sheet2!$E$2:$I$222,3,FALSE)</f>
        <v>#N/A</v>
      </c>
      <c r="BE2827" t="e">
        <f>VLOOKUP(BC2827,Sheet2!$E$2:$I$222,4,FALSE)</f>
        <v>#N/A</v>
      </c>
      <c r="BF2827" t="e">
        <f>VLOOKUP(BC2827,Sheet2!$E$2:$I$222,5,FALSE)</f>
        <v>#N/A</v>
      </c>
      <c r="BG2827"/>
      <c r="BK2827" t="e">
        <f>VLOOKUP(BJ2827,Sheet2!$E$2:$I$222,3,FALSE)</f>
        <v>#N/A</v>
      </c>
      <c r="BL2827" t="e">
        <f>VLOOKUP(BJ2827,Sheet2!$E$2:$I$222,4,FALSE)</f>
        <v>#N/A</v>
      </c>
      <c r="BM2827" t="e">
        <f>VLOOKUP(BJ2827,Sheet2!$E$2:$I$222,5,FALSE)</f>
        <v>#N/A</v>
      </c>
      <c r="BN2827"/>
      <c r="BR2827" t="e">
        <f>VLOOKUP(BQ2827,Sheet2!$E$2:$I$222,3,FALSE)</f>
        <v>#N/A</v>
      </c>
      <c r="BS2827" t="e">
        <f>VLOOKUP(BQ2827,Sheet2!$E$2:$I$222,4,FALSE)</f>
        <v>#N/A</v>
      </c>
      <c r="BT2827" t="e">
        <f>VLOOKUP(BQ2827,Sheet2!$E$2:$I$222,5,FALSE)</f>
        <v>#N/A</v>
      </c>
      <c r="BU2827"/>
      <c r="BY2827" t="e">
        <f>VLOOKUP(BX2827,Sheet2!$E$2:$I$222,3,FALSE)</f>
        <v>#N/A</v>
      </c>
      <c r="BZ2827" t="e">
        <f>VLOOKUP(BX2827,Sheet2!$E$2:$I$222,4,FALSE)</f>
        <v>#N/A</v>
      </c>
      <c r="CA2827" t="e">
        <f>VLOOKUP(BX2827,Sheet2!$E$2:$I$222,5,FALSE)</f>
        <v>#N/A</v>
      </c>
      <c r="CB2827"/>
      <c r="CF2827" t="e">
        <f>VLOOKUP(CE2827,Sheet2!$E$2:$I$222,3,FALSE)</f>
        <v>#N/A</v>
      </c>
      <c r="CG2827" t="e">
        <f>VLOOKUP(CE2827,Sheet2!$E$2:$I$222,4,FALSE)</f>
        <v>#N/A</v>
      </c>
      <c r="CH2827" t="e">
        <f>VLOOKUP(CE2827,Sheet2!$E$2:$I$222,5,FALSE)</f>
        <v>#N/A</v>
      </c>
      <c r="CI2827"/>
      <c r="CM2827" t="e">
        <f>VLOOKUP(CL2827,Sheet2!$E$2:$I$222,3,FALSE)</f>
        <v>#N/A</v>
      </c>
      <c r="CN2827" t="e">
        <f>VLOOKUP(CL2827,Sheet2!$E$2:$I$222,4,FALSE)</f>
        <v>#N/A</v>
      </c>
      <c r="CO2827" t="e">
        <f>VLOOKUP(CL2827,Sheet2!$E$2:$I$222,5,FALSE)</f>
        <v>#N/A</v>
      </c>
      <c r="CP2827"/>
      <c r="CT2827" t="e">
        <f>VLOOKUP(CS2827,Sheet2!$E$2:$I$222,3,FALSE)</f>
        <v>#N/A</v>
      </c>
      <c r="CU2827" t="e">
        <f>VLOOKUP(CS2827,Sheet2!$E$2:$I$222,4,FALSE)</f>
        <v>#N/A</v>
      </c>
      <c r="CV2827" t="e">
        <f>VLOOKUP(CS2827,Sheet2!$E$2:$I$222,5,FALSE)</f>
        <v>#N/A</v>
      </c>
      <c r="CW2827"/>
      <c r="DA2827" t="e">
        <f>VLOOKUP(CZ2827,Sheet2!$E$2:$I$222,3,FALSE)</f>
        <v>#N/A</v>
      </c>
      <c r="DB2827" t="e">
        <f>VLOOKUP(CZ2827,Sheet2!$E$2:$I$222,4,FALSE)</f>
        <v>#N/A</v>
      </c>
      <c r="DC2827" t="e">
        <f>VLOOKUP(CZ2827,Sheet2!$E$2:$I$222,5,FALSE)</f>
        <v>#N/A</v>
      </c>
      <c r="DD2827"/>
      <c r="DH2827" t="e">
        <f>VLOOKUP(DG2827,Sheet2!$E$2:$I$222,3,FALSE)</f>
        <v>#N/A</v>
      </c>
      <c r="DI2827" t="e">
        <f>VLOOKUP(DG2827,Sheet2!$E$2:$I$222,4,FALSE)</f>
        <v>#N/A</v>
      </c>
      <c r="DJ2827" t="e">
        <f>VLOOKUP(DG2827,Sheet2!$E$2:$I$222,5,FALSE)</f>
        <v>#N/A</v>
      </c>
    </row>
    <row r="2828" spans="1:114" x14ac:dyDescent="0.25">
      <c r="A2828">
        <v>2937</v>
      </c>
      <c r="C2828">
        <v>16530</v>
      </c>
      <c r="D2828">
        <v>6530</v>
      </c>
      <c r="E2828">
        <v>37.760689999999997</v>
      </c>
      <c r="F2828">
        <v>-122.49561</v>
      </c>
      <c r="G2828" t="s">
        <v>2044</v>
      </c>
      <c r="H2828" t="s">
        <v>4463</v>
      </c>
      <c r="I2828" t="s">
        <v>4908</v>
      </c>
      <c r="J2828" t="s">
        <v>4947</v>
      </c>
      <c r="Q2828" t="s">
        <v>5924</v>
      </c>
      <c r="R2828">
        <v>253</v>
      </c>
      <c r="S2828" t="s">
        <v>6099</v>
      </c>
      <c r="X2828">
        <f t="shared" si="44"/>
        <v>1</v>
      </c>
      <c r="Y2828" t="s">
        <v>6812</v>
      </c>
      <c r="Z2828" t="s">
        <v>6879</v>
      </c>
      <c r="AB2828" t="e">
        <f>VLOOKUP($AA2828,Sheet2!$E$2:$I$222,3,FALSE)</f>
        <v>#N/A</v>
      </c>
      <c r="AC2828" t="e">
        <f>VLOOKUP($AA2828,Sheet2!$E$2:$I$222,4,FALSE)</f>
        <v>#N/A</v>
      </c>
      <c r="AD2828" t="e">
        <f>VLOOKUP($AA2828,Sheet2!$E$2:$I$222,5,FALSE)</f>
        <v>#N/A</v>
      </c>
      <c r="AI2828" t="e">
        <f>VLOOKUP(AH2828,Sheet2!$E$2:$I$222,3,FALSE)</f>
        <v>#N/A</v>
      </c>
      <c r="AJ2828" t="e">
        <f>VLOOKUP(AH2828,Sheet2!$E$2:$I$222,4,FALSE)</f>
        <v>#N/A</v>
      </c>
      <c r="AK2828" t="e">
        <f>VLOOKUP(AH2828,Sheet2!$E$2:$I$222,5,FALSE)</f>
        <v>#N/A</v>
      </c>
      <c r="AL2828"/>
      <c r="AP2828" t="e">
        <f>VLOOKUP(AO2828,Sheet2!$E$2:$I$222,3,FALSE)</f>
        <v>#N/A</v>
      </c>
      <c r="AQ2828" t="e">
        <f>VLOOKUP(AO2828,Sheet2!$E$2:$I$222,4,FALSE)</f>
        <v>#N/A</v>
      </c>
      <c r="AR2828" t="e">
        <f>VLOOKUP(AO2828,Sheet2!$E$2:$I$222,5,FALSE)</f>
        <v>#N/A</v>
      </c>
      <c r="AS2828"/>
      <c r="AW2828" t="e">
        <f>VLOOKUP(AV2828,Sheet2!$E$2:$I$222,3,FALSE)</f>
        <v>#N/A</v>
      </c>
      <c r="AX2828" t="e">
        <f>VLOOKUP(AV2828,Sheet2!$E$2:$I$222,4,FALSE)</f>
        <v>#N/A</v>
      </c>
      <c r="AY2828" t="e">
        <f>VLOOKUP(AV2828,Sheet2!$E$2:$I$222,5,FALSE)</f>
        <v>#N/A</v>
      </c>
      <c r="AZ2828"/>
      <c r="BD2828" t="e">
        <f>VLOOKUP(BC2828,Sheet2!$E$2:$I$222,3,FALSE)</f>
        <v>#N/A</v>
      </c>
      <c r="BE2828" t="e">
        <f>VLOOKUP(BC2828,Sheet2!$E$2:$I$222,4,FALSE)</f>
        <v>#N/A</v>
      </c>
      <c r="BF2828" t="e">
        <f>VLOOKUP(BC2828,Sheet2!$E$2:$I$222,5,FALSE)</f>
        <v>#N/A</v>
      </c>
      <c r="BG2828"/>
      <c r="BK2828" t="e">
        <f>VLOOKUP(BJ2828,Sheet2!$E$2:$I$222,3,FALSE)</f>
        <v>#N/A</v>
      </c>
      <c r="BL2828" t="e">
        <f>VLOOKUP(BJ2828,Sheet2!$E$2:$I$222,4,FALSE)</f>
        <v>#N/A</v>
      </c>
      <c r="BM2828" t="e">
        <f>VLOOKUP(BJ2828,Sheet2!$E$2:$I$222,5,FALSE)</f>
        <v>#N/A</v>
      </c>
      <c r="BN2828"/>
      <c r="BR2828" t="e">
        <f>VLOOKUP(BQ2828,Sheet2!$E$2:$I$222,3,FALSE)</f>
        <v>#N/A</v>
      </c>
      <c r="BS2828" t="e">
        <f>VLOOKUP(BQ2828,Sheet2!$E$2:$I$222,4,FALSE)</f>
        <v>#N/A</v>
      </c>
      <c r="BT2828" t="e">
        <f>VLOOKUP(BQ2828,Sheet2!$E$2:$I$222,5,FALSE)</f>
        <v>#N/A</v>
      </c>
      <c r="BU2828"/>
      <c r="BY2828" t="e">
        <f>VLOOKUP(BX2828,Sheet2!$E$2:$I$222,3,FALSE)</f>
        <v>#N/A</v>
      </c>
      <c r="BZ2828" t="e">
        <f>VLOOKUP(BX2828,Sheet2!$E$2:$I$222,4,FALSE)</f>
        <v>#N/A</v>
      </c>
      <c r="CA2828" t="e">
        <f>VLOOKUP(BX2828,Sheet2!$E$2:$I$222,5,FALSE)</f>
        <v>#N/A</v>
      </c>
      <c r="CB2828"/>
      <c r="CF2828" t="e">
        <f>VLOOKUP(CE2828,Sheet2!$E$2:$I$222,3,FALSE)</f>
        <v>#N/A</v>
      </c>
      <c r="CG2828" t="e">
        <f>VLOOKUP(CE2828,Sheet2!$E$2:$I$222,4,FALSE)</f>
        <v>#N/A</v>
      </c>
      <c r="CH2828" t="e">
        <f>VLOOKUP(CE2828,Sheet2!$E$2:$I$222,5,FALSE)</f>
        <v>#N/A</v>
      </c>
      <c r="CI2828"/>
      <c r="CM2828" t="e">
        <f>VLOOKUP(CL2828,Sheet2!$E$2:$I$222,3,FALSE)</f>
        <v>#N/A</v>
      </c>
      <c r="CN2828" t="e">
        <f>VLOOKUP(CL2828,Sheet2!$E$2:$I$222,4,FALSE)</f>
        <v>#N/A</v>
      </c>
      <c r="CO2828" t="e">
        <f>VLOOKUP(CL2828,Sheet2!$E$2:$I$222,5,FALSE)</f>
        <v>#N/A</v>
      </c>
      <c r="CP2828"/>
      <c r="CT2828" t="e">
        <f>VLOOKUP(CS2828,Sheet2!$E$2:$I$222,3,FALSE)</f>
        <v>#N/A</v>
      </c>
      <c r="CU2828" t="e">
        <f>VLOOKUP(CS2828,Sheet2!$E$2:$I$222,4,FALSE)</f>
        <v>#N/A</v>
      </c>
      <c r="CV2828" t="e">
        <f>VLOOKUP(CS2828,Sheet2!$E$2:$I$222,5,FALSE)</f>
        <v>#N/A</v>
      </c>
      <c r="CW2828"/>
      <c r="DA2828" t="e">
        <f>VLOOKUP(CZ2828,Sheet2!$E$2:$I$222,3,FALSE)</f>
        <v>#N/A</v>
      </c>
      <c r="DB2828" t="e">
        <f>VLOOKUP(CZ2828,Sheet2!$E$2:$I$222,4,FALSE)</f>
        <v>#N/A</v>
      </c>
      <c r="DC2828" t="e">
        <f>VLOOKUP(CZ2828,Sheet2!$E$2:$I$222,5,FALSE)</f>
        <v>#N/A</v>
      </c>
      <c r="DD2828"/>
      <c r="DH2828" t="e">
        <f>VLOOKUP(DG2828,Sheet2!$E$2:$I$222,3,FALSE)</f>
        <v>#N/A</v>
      </c>
      <c r="DI2828" t="e">
        <f>VLOOKUP(DG2828,Sheet2!$E$2:$I$222,4,FALSE)</f>
        <v>#N/A</v>
      </c>
      <c r="DJ2828" t="e">
        <f>VLOOKUP(DG2828,Sheet2!$E$2:$I$222,5,FALSE)</f>
        <v>#N/A</v>
      </c>
    </row>
    <row r="2829" spans="1:114" x14ac:dyDescent="0.25">
      <c r="A2829">
        <v>2938</v>
      </c>
      <c r="C2829">
        <v>16531</v>
      </c>
      <c r="D2829">
        <v>6531</v>
      </c>
      <c r="E2829">
        <v>37.759140000000002</v>
      </c>
      <c r="F2829">
        <v>-122.49576</v>
      </c>
      <c r="G2829" t="s">
        <v>2045</v>
      </c>
      <c r="H2829" t="s">
        <v>4464</v>
      </c>
      <c r="I2829" t="s">
        <v>4919</v>
      </c>
      <c r="J2829" t="s">
        <v>4947</v>
      </c>
      <c r="Q2829" t="s">
        <v>5924</v>
      </c>
      <c r="S2829" t="s">
        <v>6077</v>
      </c>
      <c r="X2829">
        <f t="shared" si="44"/>
        <v>1</v>
      </c>
      <c r="Y2829" t="s">
        <v>6812</v>
      </c>
      <c r="Z2829" t="s">
        <v>6881</v>
      </c>
      <c r="AB2829" t="e">
        <f>VLOOKUP($AA2829,Sheet2!$E$2:$I$222,3,FALSE)</f>
        <v>#N/A</v>
      </c>
      <c r="AC2829" t="e">
        <f>VLOOKUP($AA2829,Sheet2!$E$2:$I$222,4,FALSE)</f>
        <v>#N/A</v>
      </c>
      <c r="AD2829" t="e">
        <f>VLOOKUP($AA2829,Sheet2!$E$2:$I$222,5,FALSE)</f>
        <v>#N/A</v>
      </c>
      <c r="AI2829" t="e">
        <f>VLOOKUP(AH2829,Sheet2!$E$2:$I$222,3,FALSE)</f>
        <v>#N/A</v>
      </c>
      <c r="AJ2829" t="e">
        <f>VLOOKUP(AH2829,Sheet2!$E$2:$I$222,4,FALSE)</f>
        <v>#N/A</v>
      </c>
      <c r="AK2829" t="e">
        <f>VLOOKUP(AH2829,Sheet2!$E$2:$I$222,5,FALSE)</f>
        <v>#N/A</v>
      </c>
      <c r="AL2829"/>
      <c r="AP2829" t="e">
        <f>VLOOKUP(AO2829,Sheet2!$E$2:$I$222,3,FALSE)</f>
        <v>#N/A</v>
      </c>
      <c r="AQ2829" t="e">
        <f>VLOOKUP(AO2829,Sheet2!$E$2:$I$222,4,FALSE)</f>
        <v>#N/A</v>
      </c>
      <c r="AR2829" t="e">
        <f>VLOOKUP(AO2829,Sheet2!$E$2:$I$222,5,FALSE)</f>
        <v>#N/A</v>
      </c>
      <c r="AS2829"/>
      <c r="AW2829" t="e">
        <f>VLOOKUP(AV2829,Sheet2!$E$2:$I$222,3,FALSE)</f>
        <v>#N/A</v>
      </c>
      <c r="AX2829" t="e">
        <f>VLOOKUP(AV2829,Sheet2!$E$2:$I$222,4,FALSE)</f>
        <v>#N/A</v>
      </c>
      <c r="AY2829" t="e">
        <f>VLOOKUP(AV2829,Sheet2!$E$2:$I$222,5,FALSE)</f>
        <v>#N/A</v>
      </c>
      <c r="AZ2829"/>
      <c r="BD2829" t="e">
        <f>VLOOKUP(BC2829,Sheet2!$E$2:$I$222,3,FALSE)</f>
        <v>#N/A</v>
      </c>
      <c r="BE2829" t="e">
        <f>VLOOKUP(BC2829,Sheet2!$E$2:$I$222,4,FALSE)</f>
        <v>#N/A</v>
      </c>
      <c r="BF2829" t="e">
        <f>VLOOKUP(BC2829,Sheet2!$E$2:$I$222,5,FALSE)</f>
        <v>#N/A</v>
      </c>
      <c r="BG2829"/>
      <c r="BK2829" t="e">
        <f>VLOOKUP(BJ2829,Sheet2!$E$2:$I$222,3,FALSE)</f>
        <v>#N/A</v>
      </c>
      <c r="BL2829" t="e">
        <f>VLOOKUP(BJ2829,Sheet2!$E$2:$I$222,4,FALSE)</f>
        <v>#N/A</v>
      </c>
      <c r="BM2829" t="e">
        <f>VLOOKUP(BJ2829,Sheet2!$E$2:$I$222,5,FALSE)</f>
        <v>#N/A</v>
      </c>
      <c r="BN2829"/>
      <c r="BR2829" t="e">
        <f>VLOOKUP(BQ2829,Sheet2!$E$2:$I$222,3,FALSE)</f>
        <v>#N/A</v>
      </c>
      <c r="BS2829" t="e">
        <f>VLOOKUP(BQ2829,Sheet2!$E$2:$I$222,4,FALSE)</f>
        <v>#N/A</v>
      </c>
      <c r="BT2829" t="e">
        <f>VLOOKUP(BQ2829,Sheet2!$E$2:$I$222,5,FALSE)</f>
        <v>#N/A</v>
      </c>
      <c r="BU2829"/>
      <c r="BY2829" t="e">
        <f>VLOOKUP(BX2829,Sheet2!$E$2:$I$222,3,FALSE)</f>
        <v>#N/A</v>
      </c>
      <c r="BZ2829" t="e">
        <f>VLOOKUP(BX2829,Sheet2!$E$2:$I$222,4,FALSE)</f>
        <v>#N/A</v>
      </c>
      <c r="CA2829" t="e">
        <f>VLOOKUP(BX2829,Sheet2!$E$2:$I$222,5,FALSE)</f>
        <v>#N/A</v>
      </c>
      <c r="CB2829"/>
      <c r="CF2829" t="e">
        <f>VLOOKUP(CE2829,Sheet2!$E$2:$I$222,3,FALSE)</f>
        <v>#N/A</v>
      </c>
      <c r="CG2829" t="e">
        <f>VLOOKUP(CE2829,Sheet2!$E$2:$I$222,4,FALSE)</f>
        <v>#N/A</v>
      </c>
      <c r="CH2829" t="e">
        <f>VLOOKUP(CE2829,Sheet2!$E$2:$I$222,5,FALSE)</f>
        <v>#N/A</v>
      </c>
      <c r="CI2829"/>
      <c r="CM2829" t="e">
        <f>VLOOKUP(CL2829,Sheet2!$E$2:$I$222,3,FALSE)</f>
        <v>#N/A</v>
      </c>
      <c r="CN2829" t="e">
        <f>VLOOKUP(CL2829,Sheet2!$E$2:$I$222,4,FALSE)</f>
        <v>#N/A</v>
      </c>
      <c r="CO2829" t="e">
        <f>VLOOKUP(CL2829,Sheet2!$E$2:$I$222,5,FALSE)</f>
        <v>#N/A</v>
      </c>
      <c r="CP2829"/>
      <c r="CT2829" t="e">
        <f>VLOOKUP(CS2829,Sheet2!$E$2:$I$222,3,FALSE)</f>
        <v>#N/A</v>
      </c>
      <c r="CU2829" t="e">
        <f>VLOOKUP(CS2829,Sheet2!$E$2:$I$222,4,FALSE)</f>
        <v>#N/A</v>
      </c>
      <c r="CV2829" t="e">
        <f>VLOOKUP(CS2829,Sheet2!$E$2:$I$222,5,FALSE)</f>
        <v>#N/A</v>
      </c>
      <c r="CW2829"/>
      <c r="DA2829" t="e">
        <f>VLOOKUP(CZ2829,Sheet2!$E$2:$I$222,3,FALSE)</f>
        <v>#N/A</v>
      </c>
      <c r="DB2829" t="e">
        <f>VLOOKUP(CZ2829,Sheet2!$E$2:$I$222,4,FALSE)</f>
        <v>#N/A</v>
      </c>
      <c r="DC2829" t="e">
        <f>VLOOKUP(CZ2829,Sheet2!$E$2:$I$222,5,FALSE)</f>
        <v>#N/A</v>
      </c>
      <c r="DD2829"/>
      <c r="DH2829" t="e">
        <f>VLOOKUP(DG2829,Sheet2!$E$2:$I$222,3,FALSE)</f>
        <v>#N/A</v>
      </c>
      <c r="DI2829" t="e">
        <f>VLOOKUP(DG2829,Sheet2!$E$2:$I$222,4,FALSE)</f>
        <v>#N/A</v>
      </c>
      <c r="DJ2829" t="e">
        <f>VLOOKUP(DG2829,Sheet2!$E$2:$I$222,5,FALSE)</f>
        <v>#N/A</v>
      </c>
    </row>
    <row r="2830" spans="1:114" x14ac:dyDescent="0.25">
      <c r="A2830">
        <v>2939</v>
      </c>
      <c r="C2830">
        <v>16532</v>
      </c>
      <c r="D2830">
        <v>6532</v>
      </c>
      <c r="E2830">
        <v>37.758879999999998</v>
      </c>
      <c r="F2830">
        <v>-122.49545999999999</v>
      </c>
      <c r="G2830" t="s">
        <v>2045</v>
      </c>
      <c r="H2830" t="s">
        <v>4464</v>
      </c>
      <c r="I2830" t="s">
        <v>4908</v>
      </c>
      <c r="J2830" t="s">
        <v>4947</v>
      </c>
      <c r="Q2830" t="s">
        <v>5924</v>
      </c>
      <c r="S2830" t="s">
        <v>6099</v>
      </c>
      <c r="X2830">
        <f t="shared" si="44"/>
        <v>1</v>
      </c>
      <c r="Y2830" t="s">
        <v>6812</v>
      </c>
      <c r="Z2830" t="s">
        <v>6879</v>
      </c>
      <c r="AB2830" t="e">
        <f>VLOOKUP($AA2830,Sheet2!$E$2:$I$222,3,FALSE)</f>
        <v>#N/A</v>
      </c>
      <c r="AC2830" t="e">
        <f>VLOOKUP($AA2830,Sheet2!$E$2:$I$222,4,FALSE)</f>
        <v>#N/A</v>
      </c>
      <c r="AD2830" t="e">
        <f>VLOOKUP($AA2830,Sheet2!$E$2:$I$222,5,FALSE)</f>
        <v>#N/A</v>
      </c>
      <c r="AI2830" t="e">
        <f>VLOOKUP(AH2830,Sheet2!$E$2:$I$222,3,FALSE)</f>
        <v>#N/A</v>
      </c>
      <c r="AJ2830" t="e">
        <f>VLOOKUP(AH2830,Sheet2!$E$2:$I$222,4,FALSE)</f>
        <v>#N/A</v>
      </c>
      <c r="AK2830" t="e">
        <f>VLOOKUP(AH2830,Sheet2!$E$2:$I$222,5,FALSE)</f>
        <v>#N/A</v>
      </c>
      <c r="AL2830"/>
      <c r="AP2830" t="e">
        <f>VLOOKUP(AO2830,Sheet2!$E$2:$I$222,3,FALSE)</f>
        <v>#N/A</v>
      </c>
      <c r="AQ2830" t="e">
        <f>VLOOKUP(AO2830,Sheet2!$E$2:$I$222,4,FALSE)</f>
        <v>#N/A</v>
      </c>
      <c r="AR2830" t="e">
        <f>VLOOKUP(AO2830,Sheet2!$E$2:$I$222,5,FALSE)</f>
        <v>#N/A</v>
      </c>
      <c r="AS2830"/>
      <c r="AW2830" t="e">
        <f>VLOOKUP(AV2830,Sheet2!$E$2:$I$222,3,FALSE)</f>
        <v>#N/A</v>
      </c>
      <c r="AX2830" t="e">
        <f>VLOOKUP(AV2830,Sheet2!$E$2:$I$222,4,FALSE)</f>
        <v>#N/A</v>
      </c>
      <c r="AY2830" t="e">
        <f>VLOOKUP(AV2830,Sheet2!$E$2:$I$222,5,FALSE)</f>
        <v>#N/A</v>
      </c>
      <c r="AZ2830"/>
      <c r="BD2830" t="e">
        <f>VLOOKUP(BC2830,Sheet2!$E$2:$I$222,3,FALSE)</f>
        <v>#N/A</v>
      </c>
      <c r="BE2830" t="e">
        <f>VLOOKUP(BC2830,Sheet2!$E$2:$I$222,4,FALSE)</f>
        <v>#N/A</v>
      </c>
      <c r="BF2830" t="e">
        <f>VLOOKUP(BC2830,Sheet2!$E$2:$I$222,5,FALSE)</f>
        <v>#N/A</v>
      </c>
      <c r="BG2830"/>
      <c r="BK2830" t="e">
        <f>VLOOKUP(BJ2830,Sheet2!$E$2:$I$222,3,FALSE)</f>
        <v>#N/A</v>
      </c>
      <c r="BL2830" t="e">
        <f>VLOOKUP(BJ2830,Sheet2!$E$2:$I$222,4,FALSE)</f>
        <v>#N/A</v>
      </c>
      <c r="BM2830" t="e">
        <f>VLOOKUP(BJ2830,Sheet2!$E$2:$I$222,5,FALSE)</f>
        <v>#N/A</v>
      </c>
      <c r="BN2830"/>
      <c r="BR2830" t="e">
        <f>VLOOKUP(BQ2830,Sheet2!$E$2:$I$222,3,FALSE)</f>
        <v>#N/A</v>
      </c>
      <c r="BS2830" t="e">
        <f>VLOOKUP(BQ2830,Sheet2!$E$2:$I$222,4,FALSE)</f>
        <v>#N/A</v>
      </c>
      <c r="BT2830" t="e">
        <f>VLOOKUP(BQ2830,Sheet2!$E$2:$I$222,5,FALSE)</f>
        <v>#N/A</v>
      </c>
      <c r="BU2830"/>
      <c r="BY2830" t="e">
        <f>VLOOKUP(BX2830,Sheet2!$E$2:$I$222,3,FALSE)</f>
        <v>#N/A</v>
      </c>
      <c r="BZ2830" t="e">
        <f>VLOOKUP(BX2830,Sheet2!$E$2:$I$222,4,FALSE)</f>
        <v>#N/A</v>
      </c>
      <c r="CA2830" t="e">
        <f>VLOOKUP(BX2830,Sheet2!$E$2:$I$222,5,FALSE)</f>
        <v>#N/A</v>
      </c>
      <c r="CB2830"/>
      <c r="CF2830" t="e">
        <f>VLOOKUP(CE2830,Sheet2!$E$2:$I$222,3,FALSE)</f>
        <v>#N/A</v>
      </c>
      <c r="CG2830" t="e">
        <f>VLOOKUP(CE2830,Sheet2!$E$2:$I$222,4,FALSE)</f>
        <v>#N/A</v>
      </c>
      <c r="CH2830" t="e">
        <f>VLOOKUP(CE2830,Sheet2!$E$2:$I$222,5,FALSE)</f>
        <v>#N/A</v>
      </c>
      <c r="CI2830"/>
      <c r="CM2830" t="e">
        <f>VLOOKUP(CL2830,Sheet2!$E$2:$I$222,3,FALSE)</f>
        <v>#N/A</v>
      </c>
      <c r="CN2830" t="e">
        <f>VLOOKUP(CL2830,Sheet2!$E$2:$I$222,4,FALSE)</f>
        <v>#N/A</v>
      </c>
      <c r="CO2830" t="e">
        <f>VLOOKUP(CL2830,Sheet2!$E$2:$I$222,5,FALSE)</f>
        <v>#N/A</v>
      </c>
      <c r="CP2830"/>
      <c r="CT2830" t="e">
        <f>VLOOKUP(CS2830,Sheet2!$E$2:$I$222,3,FALSE)</f>
        <v>#N/A</v>
      </c>
      <c r="CU2830" t="e">
        <f>VLOOKUP(CS2830,Sheet2!$E$2:$I$222,4,FALSE)</f>
        <v>#N/A</v>
      </c>
      <c r="CV2830" t="e">
        <f>VLOOKUP(CS2830,Sheet2!$E$2:$I$222,5,FALSE)</f>
        <v>#N/A</v>
      </c>
      <c r="CW2830"/>
      <c r="DA2830" t="e">
        <f>VLOOKUP(CZ2830,Sheet2!$E$2:$I$222,3,FALSE)</f>
        <v>#N/A</v>
      </c>
      <c r="DB2830" t="e">
        <f>VLOOKUP(CZ2830,Sheet2!$E$2:$I$222,4,FALSE)</f>
        <v>#N/A</v>
      </c>
      <c r="DC2830" t="e">
        <f>VLOOKUP(CZ2830,Sheet2!$E$2:$I$222,5,FALSE)</f>
        <v>#N/A</v>
      </c>
      <c r="DD2830"/>
      <c r="DH2830" t="e">
        <f>VLOOKUP(DG2830,Sheet2!$E$2:$I$222,3,FALSE)</f>
        <v>#N/A</v>
      </c>
      <c r="DI2830" t="e">
        <f>VLOOKUP(DG2830,Sheet2!$E$2:$I$222,4,FALSE)</f>
        <v>#N/A</v>
      </c>
      <c r="DJ2830" t="e">
        <f>VLOOKUP(DG2830,Sheet2!$E$2:$I$222,5,FALSE)</f>
        <v>#N/A</v>
      </c>
    </row>
    <row r="2831" spans="1:114" x14ac:dyDescent="0.25">
      <c r="A2831">
        <v>2940</v>
      </c>
      <c r="C2831">
        <v>16533</v>
      </c>
      <c r="D2831">
        <v>6533</v>
      </c>
      <c r="E2831">
        <v>37.730379999999997</v>
      </c>
      <c r="F2831">
        <v>-122.4935</v>
      </c>
      <c r="G2831" t="s">
        <v>2046</v>
      </c>
      <c r="H2831" t="s">
        <v>4465</v>
      </c>
      <c r="I2831" t="s">
        <v>4907</v>
      </c>
      <c r="J2831" t="s">
        <v>4947</v>
      </c>
      <c r="Q2831" t="s">
        <v>5924</v>
      </c>
      <c r="S2831" t="s">
        <v>6099</v>
      </c>
      <c r="X2831">
        <f t="shared" si="44"/>
        <v>1</v>
      </c>
      <c r="Y2831" t="s">
        <v>6812</v>
      </c>
      <c r="Z2831" t="s">
        <v>6879</v>
      </c>
      <c r="AB2831" t="e">
        <f>VLOOKUP($AA2831,Sheet2!$E$2:$I$222,3,FALSE)</f>
        <v>#N/A</v>
      </c>
      <c r="AC2831" t="e">
        <f>VLOOKUP($AA2831,Sheet2!$E$2:$I$222,4,FALSE)</f>
        <v>#N/A</v>
      </c>
      <c r="AD2831" t="e">
        <f>VLOOKUP($AA2831,Sheet2!$E$2:$I$222,5,FALSE)</f>
        <v>#N/A</v>
      </c>
      <c r="AI2831" t="e">
        <f>VLOOKUP(AH2831,Sheet2!$E$2:$I$222,3,FALSE)</f>
        <v>#N/A</v>
      </c>
      <c r="AJ2831" t="e">
        <f>VLOOKUP(AH2831,Sheet2!$E$2:$I$222,4,FALSE)</f>
        <v>#N/A</v>
      </c>
      <c r="AK2831" t="e">
        <f>VLOOKUP(AH2831,Sheet2!$E$2:$I$222,5,FALSE)</f>
        <v>#N/A</v>
      </c>
      <c r="AL2831"/>
      <c r="AP2831" t="e">
        <f>VLOOKUP(AO2831,Sheet2!$E$2:$I$222,3,FALSE)</f>
        <v>#N/A</v>
      </c>
      <c r="AQ2831" t="e">
        <f>VLOOKUP(AO2831,Sheet2!$E$2:$I$222,4,FALSE)</f>
        <v>#N/A</v>
      </c>
      <c r="AR2831" t="e">
        <f>VLOOKUP(AO2831,Sheet2!$E$2:$I$222,5,FALSE)</f>
        <v>#N/A</v>
      </c>
      <c r="AS2831"/>
      <c r="AW2831" t="e">
        <f>VLOOKUP(AV2831,Sheet2!$E$2:$I$222,3,FALSE)</f>
        <v>#N/A</v>
      </c>
      <c r="AX2831" t="e">
        <f>VLOOKUP(AV2831,Sheet2!$E$2:$I$222,4,FALSE)</f>
        <v>#N/A</v>
      </c>
      <c r="AY2831" t="e">
        <f>VLOOKUP(AV2831,Sheet2!$E$2:$I$222,5,FALSE)</f>
        <v>#N/A</v>
      </c>
      <c r="AZ2831"/>
      <c r="BD2831" t="e">
        <f>VLOOKUP(BC2831,Sheet2!$E$2:$I$222,3,FALSE)</f>
        <v>#N/A</v>
      </c>
      <c r="BE2831" t="e">
        <f>VLOOKUP(BC2831,Sheet2!$E$2:$I$222,4,FALSE)</f>
        <v>#N/A</v>
      </c>
      <c r="BF2831" t="e">
        <f>VLOOKUP(BC2831,Sheet2!$E$2:$I$222,5,FALSE)</f>
        <v>#N/A</v>
      </c>
      <c r="BG2831"/>
      <c r="BK2831" t="e">
        <f>VLOOKUP(BJ2831,Sheet2!$E$2:$I$222,3,FALSE)</f>
        <v>#N/A</v>
      </c>
      <c r="BL2831" t="e">
        <f>VLOOKUP(BJ2831,Sheet2!$E$2:$I$222,4,FALSE)</f>
        <v>#N/A</v>
      </c>
      <c r="BM2831" t="e">
        <f>VLOOKUP(BJ2831,Sheet2!$E$2:$I$222,5,FALSE)</f>
        <v>#N/A</v>
      </c>
      <c r="BN2831"/>
      <c r="BR2831" t="e">
        <f>VLOOKUP(BQ2831,Sheet2!$E$2:$I$222,3,FALSE)</f>
        <v>#N/A</v>
      </c>
      <c r="BS2831" t="e">
        <f>VLOOKUP(BQ2831,Sheet2!$E$2:$I$222,4,FALSE)</f>
        <v>#N/A</v>
      </c>
      <c r="BT2831" t="e">
        <f>VLOOKUP(BQ2831,Sheet2!$E$2:$I$222,5,FALSE)</f>
        <v>#N/A</v>
      </c>
      <c r="BU2831"/>
      <c r="BY2831" t="e">
        <f>VLOOKUP(BX2831,Sheet2!$E$2:$I$222,3,FALSE)</f>
        <v>#N/A</v>
      </c>
      <c r="BZ2831" t="e">
        <f>VLOOKUP(BX2831,Sheet2!$E$2:$I$222,4,FALSE)</f>
        <v>#N/A</v>
      </c>
      <c r="CA2831" t="e">
        <f>VLOOKUP(BX2831,Sheet2!$E$2:$I$222,5,FALSE)</f>
        <v>#N/A</v>
      </c>
      <c r="CB2831"/>
      <c r="CF2831" t="e">
        <f>VLOOKUP(CE2831,Sheet2!$E$2:$I$222,3,FALSE)</f>
        <v>#N/A</v>
      </c>
      <c r="CG2831" t="e">
        <f>VLOOKUP(CE2831,Sheet2!$E$2:$I$222,4,FALSE)</f>
        <v>#N/A</v>
      </c>
      <c r="CH2831" t="e">
        <f>VLOOKUP(CE2831,Sheet2!$E$2:$I$222,5,FALSE)</f>
        <v>#N/A</v>
      </c>
      <c r="CI2831"/>
      <c r="CM2831" t="e">
        <f>VLOOKUP(CL2831,Sheet2!$E$2:$I$222,3,FALSE)</f>
        <v>#N/A</v>
      </c>
      <c r="CN2831" t="e">
        <f>VLOOKUP(CL2831,Sheet2!$E$2:$I$222,4,FALSE)</f>
        <v>#N/A</v>
      </c>
      <c r="CO2831" t="e">
        <f>VLOOKUP(CL2831,Sheet2!$E$2:$I$222,5,FALSE)</f>
        <v>#N/A</v>
      </c>
      <c r="CP2831"/>
      <c r="CT2831" t="e">
        <f>VLOOKUP(CS2831,Sheet2!$E$2:$I$222,3,FALSE)</f>
        <v>#N/A</v>
      </c>
      <c r="CU2831" t="e">
        <f>VLOOKUP(CS2831,Sheet2!$E$2:$I$222,4,FALSE)</f>
        <v>#N/A</v>
      </c>
      <c r="CV2831" t="e">
        <f>VLOOKUP(CS2831,Sheet2!$E$2:$I$222,5,FALSE)</f>
        <v>#N/A</v>
      </c>
      <c r="CW2831"/>
      <c r="DA2831" t="e">
        <f>VLOOKUP(CZ2831,Sheet2!$E$2:$I$222,3,FALSE)</f>
        <v>#N/A</v>
      </c>
      <c r="DB2831" t="e">
        <f>VLOOKUP(CZ2831,Sheet2!$E$2:$I$222,4,FALSE)</f>
        <v>#N/A</v>
      </c>
      <c r="DC2831" t="e">
        <f>VLOOKUP(CZ2831,Sheet2!$E$2:$I$222,5,FALSE)</f>
        <v>#N/A</v>
      </c>
      <c r="DD2831"/>
      <c r="DH2831" t="e">
        <f>VLOOKUP(DG2831,Sheet2!$E$2:$I$222,3,FALSE)</f>
        <v>#N/A</v>
      </c>
      <c r="DI2831" t="e">
        <f>VLOOKUP(DG2831,Sheet2!$E$2:$I$222,4,FALSE)</f>
        <v>#N/A</v>
      </c>
      <c r="DJ2831" t="e">
        <f>VLOOKUP(DG2831,Sheet2!$E$2:$I$222,5,FALSE)</f>
        <v>#N/A</v>
      </c>
    </row>
    <row r="2832" spans="1:114" x14ac:dyDescent="0.25">
      <c r="A2832">
        <v>2941</v>
      </c>
      <c r="C2832">
        <v>16534</v>
      </c>
      <c r="D2832">
        <v>6534</v>
      </c>
      <c r="E2832">
        <v>37.730359999999997</v>
      </c>
      <c r="F2832">
        <v>-122.49374</v>
      </c>
      <c r="G2832" t="s">
        <v>2046</v>
      </c>
      <c r="H2832" t="s">
        <v>4465</v>
      </c>
      <c r="I2832" t="s">
        <v>4919</v>
      </c>
      <c r="J2832" t="s">
        <v>4947</v>
      </c>
      <c r="Q2832" t="s">
        <v>5924</v>
      </c>
      <c r="S2832" t="s">
        <v>6077</v>
      </c>
      <c r="X2832">
        <f t="shared" si="44"/>
        <v>1</v>
      </c>
      <c r="Y2832" t="s">
        <v>6812</v>
      </c>
      <c r="Z2832" t="s">
        <v>6881</v>
      </c>
      <c r="AB2832" t="e">
        <f>VLOOKUP($AA2832,Sheet2!$E$2:$I$222,3,FALSE)</f>
        <v>#N/A</v>
      </c>
      <c r="AC2832" t="e">
        <f>VLOOKUP($AA2832,Sheet2!$E$2:$I$222,4,FALSE)</f>
        <v>#N/A</v>
      </c>
      <c r="AD2832" t="e">
        <f>VLOOKUP($AA2832,Sheet2!$E$2:$I$222,5,FALSE)</f>
        <v>#N/A</v>
      </c>
      <c r="AI2832" t="e">
        <f>VLOOKUP(AH2832,Sheet2!$E$2:$I$222,3,FALSE)</f>
        <v>#N/A</v>
      </c>
      <c r="AJ2832" t="e">
        <f>VLOOKUP(AH2832,Sheet2!$E$2:$I$222,4,FALSE)</f>
        <v>#N/A</v>
      </c>
      <c r="AK2832" t="e">
        <f>VLOOKUP(AH2832,Sheet2!$E$2:$I$222,5,FALSE)</f>
        <v>#N/A</v>
      </c>
      <c r="AL2832"/>
      <c r="AP2832" t="e">
        <f>VLOOKUP(AO2832,Sheet2!$E$2:$I$222,3,FALSE)</f>
        <v>#N/A</v>
      </c>
      <c r="AQ2832" t="e">
        <f>VLOOKUP(AO2832,Sheet2!$E$2:$I$222,4,FALSE)</f>
        <v>#N/A</v>
      </c>
      <c r="AR2832" t="e">
        <f>VLOOKUP(AO2832,Sheet2!$E$2:$I$222,5,FALSE)</f>
        <v>#N/A</v>
      </c>
      <c r="AS2832"/>
      <c r="AW2832" t="e">
        <f>VLOOKUP(AV2832,Sheet2!$E$2:$I$222,3,FALSE)</f>
        <v>#N/A</v>
      </c>
      <c r="AX2832" t="e">
        <f>VLOOKUP(AV2832,Sheet2!$E$2:$I$222,4,FALSE)</f>
        <v>#N/A</v>
      </c>
      <c r="AY2832" t="e">
        <f>VLOOKUP(AV2832,Sheet2!$E$2:$I$222,5,FALSE)</f>
        <v>#N/A</v>
      </c>
      <c r="AZ2832"/>
      <c r="BD2832" t="e">
        <f>VLOOKUP(BC2832,Sheet2!$E$2:$I$222,3,FALSE)</f>
        <v>#N/A</v>
      </c>
      <c r="BE2832" t="e">
        <f>VLOOKUP(BC2832,Sheet2!$E$2:$I$222,4,FALSE)</f>
        <v>#N/A</v>
      </c>
      <c r="BF2832" t="e">
        <f>VLOOKUP(BC2832,Sheet2!$E$2:$I$222,5,FALSE)</f>
        <v>#N/A</v>
      </c>
      <c r="BG2832"/>
      <c r="BK2832" t="e">
        <f>VLOOKUP(BJ2832,Sheet2!$E$2:$I$222,3,FALSE)</f>
        <v>#N/A</v>
      </c>
      <c r="BL2832" t="e">
        <f>VLOOKUP(BJ2832,Sheet2!$E$2:$I$222,4,FALSE)</f>
        <v>#N/A</v>
      </c>
      <c r="BM2832" t="e">
        <f>VLOOKUP(BJ2832,Sheet2!$E$2:$I$222,5,FALSE)</f>
        <v>#N/A</v>
      </c>
      <c r="BN2832"/>
      <c r="BR2832" t="e">
        <f>VLOOKUP(BQ2832,Sheet2!$E$2:$I$222,3,FALSE)</f>
        <v>#N/A</v>
      </c>
      <c r="BS2832" t="e">
        <f>VLOOKUP(BQ2832,Sheet2!$E$2:$I$222,4,FALSE)</f>
        <v>#N/A</v>
      </c>
      <c r="BT2832" t="e">
        <f>VLOOKUP(BQ2832,Sheet2!$E$2:$I$222,5,FALSE)</f>
        <v>#N/A</v>
      </c>
      <c r="BU2832"/>
      <c r="BY2832" t="e">
        <f>VLOOKUP(BX2832,Sheet2!$E$2:$I$222,3,FALSE)</f>
        <v>#N/A</v>
      </c>
      <c r="BZ2832" t="e">
        <f>VLOOKUP(BX2832,Sheet2!$E$2:$I$222,4,FALSE)</f>
        <v>#N/A</v>
      </c>
      <c r="CA2832" t="e">
        <f>VLOOKUP(BX2832,Sheet2!$E$2:$I$222,5,FALSE)</f>
        <v>#N/A</v>
      </c>
      <c r="CB2832"/>
      <c r="CF2832" t="e">
        <f>VLOOKUP(CE2832,Sheet2!$E$2:$I$222,3,FALSE)</f>
        <v>#N/A</v>
      </c>
      <c r="CG2832" t="e">
        <f>VLOOKUP(CE2832,Sheet2!$E$2:$I$222,4,FALSE)</f>
        <v>#N/A</v>
      </c>
      <c r="CH2832" t="e">
        <f>VLOOKUP(CE2832,Sheet2!$E$2:$I$222,5,FALSE)</f>
        <v>#N/A</v>
      </c>
      <c r="CI2832"/>
      <c r="CM2832" t="e">
        <f>VLOOKUP(CL2832,Sheet2!$E$2:$I$222,3,FALSE)</f>
        <v>#N/A</v>
      </c>
      <c r="CN2832" t="e">
        <f>VLOOKUP(CL2832,Sheet2!$E$2:$I$222,4,FALSE)</f>
        <v>#N/A</v>
      </c>
      <c r="CO2832" t="e">
        <f>VLOOKUP(CL2832,Sheet2!$E$2:$I$222,5,FALSE)</f>
        <v>#N/A</v>
      </c>
      <c r="CP2832"/>
      <c r="CT2832" t="e">
        <f>VLOOKUP(CS2832,Sheet2!$E$2:$I$222,3,FALSE)</f>
        <v>#N/A</v>
      </c>
      <c r="CU2832" t="e">
        <f>VLOOKUP(CS2832,Sheet2!$E$2:$I$222,4,FALSE)</f>
        <v>#N/A</v>
      </c>
      <c r="CV2832" t="e">
        <f>VLOOKUP(CS2832,Sheet2!$E$2:$I$222,5,FALSE)</f>
        <v>#N/A</v>
      </c>
      <c r="CW2832"/>
      <c r="DA2832" t="e">
        <f>VLOOKUP(CZ2832,Sheet2!$E$2:$I$222,3,FALSE)</f>
        <v>#N/A</v>
      </c>
      <c r="DB2832" t="e">
        <f>VLOOKUP(CZ2832,Sheet2!$E$2:$I$222,4,FALSE)</f>
        <v>#N/A</v>
      </c>
      <c r="DC2832" t="e">
        <f>VLOOKUP(CZ2832,Sheet2!$E$2:$I$222,5,FALSE)</f>
        <v>#N/A</v>
      </c>
      <c r="DD2832"/>
      <c r="DH2832" t="e">
        <f>VLOOKUP(DG2832,Sheet2!$E$2:$I$222,3,FALSE)</f>
        <v>#N/A</v>
      </c>
      <c r="DI2832" t="e">
        <f>VLOOKUP(DG2832,Sheet2!$E$2:$I$222,4,FALSE)</f>
        <v>#N/A</v>
      </c>
      <c r="DJ2832" t="e">
        <f>VLOOKUP(DG2832,Sheet2!$E$2:$I$222,5,FALSE)</f>
        <v>#N/A</v>
      </c>
    </row>
    <row r="2833" spans="1:114" x14ac:dyDescent="0.25">
      <c r="A2833">
        <v>2942</v>
      </c>
      <c r="C2833">
        <v>16535</v>
      </c>
      <c r="D2833">
        <v>6535</v>
      </c>
      <c r="E2833">
        <v>37.757269999999998</v>
      </c>
      <c r="F2833">
        <v>-122.49563000000001</v>
      </c>
      <c r="G2833" t="s">
        <v>2047</v>
      </c>
      <c r="H2833" t="s">
        <v>4466</v>
      </c>
      <c r="I2833" t="s">
        <v>4919</v>
      </c>
      <c r="J2833" t="s">
        <v>4947</v>
      </c>
      <c r="Q2833" t="s">
        <v>5924</v>
      </c>
      <c r="S2833" t="s">
        <v>6077</v>
      </c>
      <c r="X2833">
        <f t="shared" si="44"/>
        <v>1</v>
      </c>
      <c r="Y2833" t="s">
        <v>6812</v>
      </c>
      <c r="Z2833" t="s">
        <v>6881</v>
      </c>
      <c r="AB2833" t="e">
        <f>VLOOKUP($AA2833,Sheet2!$E$2:$I$222,3,FALSE)</f>
        <v>#N/A</v>
      </c>
      <c r="AC2833" t="e">
        <f>VLOOKUP($AA2833,Sheet2!$E$2:$I$222,4,FALSE)</f>
        <v>#N/A</v>
      </c>
      <c r="AD2833" t="e">
        <f>VLOOKUP($AA2833,Sheet2!$E$2:$I$222,5,FALSE)</f>
        <v>#N/A</v>
      </c>
      <c r="AI2833" t="e">
        <f>VLOOKUP(AH2833,Sheet2!$E$2:$I$222,3,FALSE)</f>
        <v>#N/A</v>
      </c>
      <c r="AJ2833" t="e">
        <f>VLOOKUP(AH2833,Sheet2!$E$2:$I$222,4,FALSE)</f>
        <v>#N/A</v>
      </c>
      <c r="AK2833" t="e">
        <f>VLOOKUP(AH2833,Sheet2!$E$2:$I$222,5,FALSE)</f>
        <v>#N/A</v>
      </c>
      <c r="AL2833"/>
      <c r="AP2833" t="e">
        <f>VLOOKUP(AO2833,Sheet2!$E$2:$I$222,3,FALSE)</f>
        <v>#N/A</v>
      </c>
      <c r="AQ2833" t="e">
        <f>VLOOKUP(AO2833,Sheet2!$E$2:$I$222,4,FALSE)</f>
        <v>#N/A</v>
      </c>
      <c r="AR2833" t="e">
        <f>VLOOKUP(AO2833,Sheet2!$E$2:$I$222,5,FALSE)</f>
        <v>#N/A</v>
      </c>
      <c r="AS2833"/>
      <c r="AW2833" t="e">
        <f>VLOOKUP(AV2833,Sheet2!$E$2:$I$222,3,FALSE)</f>
        <v>#N/A</v>
      </c>
      <c r="AX2833" t="e">
        <f>VLOOKUP(AV2833,Sheet2!$E$2:$I$222,4,FALSE)</f>
        <v>#N/A</v>
      </c>
      <c r="AY2833" t="e">
        <f>VLOOKUP(AV2833,Sheet2!$E$2:$I$222,5,FALSE)</f>
        <v>#N/A</v>
      </c>
      <c r="AZ2833"/>
      <c r="BD2833" t="e">
        <f>VLOOKUP(BC2833,Sheet2!$E$2:$I$222,3,FALSE)</f>
        <v>#N/A</v>
      </c>
      <c r="BE2833" t="e">
        <f>VLOOKUP(BC2833,Sheet2!$E$2:$I$222,4,FALSE)</f>
        <v>#N/A</v>
      </c>
      <c r="BF2833" t="e">
        <f>VLOOKUP(BC2833,Sheet2!$E$2:$I$222,5,FALSE)</f>
        <v>#N/A</v>
      </c>
      <c r="BG2833"/>
      <c r="BK2833" t="e">
        <f>VLOOKUP(BJ2833,Sheet2!$E$2:$I$222,3,FALSE)</f>
        <v>#N/A</v>
      </c>
      <c r="BL2833" t="e">
        <f>VLOOKUP(BJ2833,Sheet2!$E$2:$I$222,4,FALSE)</f>
        <v>#N/A</v>
      </c>
      <c r="BM2833" t="e">
        <f>VLOOKUP(BJ2833,Sheet2!$E$2:$I$222,5,FALSE)</f>
        <v>#N/A</v>
      </c>
      <c r="BN2833"/>
      <c r="BR2833" t="e">
        <f>VLOOKUP(BQ2833,Sheet2!$E$2:$I$222,3,FALSE)</f>
        <v>#N/A</v>
      </c>
      <c r="BS2833" t="e">
        <f>VLOOKUP(BQ2833,Sheet2!$E$2:$I$222,4,FALSE)</f>
        <v>#N/A</v>
      </c>
      <c r="BT2833" t="e">
        <f>VLOOKUP(BQ2833,Sheet2!$E$2:$I$222,5,FALSE)</f>
        <v>#N/A</v>
      </c>
      <c r="BU2833"/>
      <c r="BY2833" t="e">
        <f>VLOOKUP(BX2833,Sheet2!$E$2:$I$222,3,FALSE)</f>
        <v>#N/A</v>
      </c>
      <c r="BZ2833" t="e">
        <f>VLOOKUP(BX2833,Sheet2!$E$2:$I$222,4,FALSE)</f>
        <v>#N/A</v>
      </c>
      <c r="CA2833" t="e">
        <f>VLOOKUP(BX2833,Sheet2!$E$2:$I$222,5,FALSE)</f>
        <v>#N/A</v>
      </c>
      <c r="CB2833"/>
      <c r="CF2833" t="e">
        <f>VLOOKUP(CE2833,Sheet2!$E$2:$I$222,3,FALSE)</f>
        <v>#N/A</v>
      </c>
      <c r="CG2833" t="e">
        <f>VLOOKUP(CE2833,Sheet2!$E$2:$I$222,4,FALSE)</f>
        <v>#N/A</v>
      </c>
      <c r="CH2833" t="e">
        <f>VLOOKUP(CE2833,Sheet2!$E$2:$I$222,5,FALSE)</f>
        <v>#N/A</v>
      </c>
      <c r="CI2833"/>
      <c r="CM2833" t="e">
        <f>VLOOKUP(CL2833,Sheet2!$E$2:$I$222,3,FALSE)</f>
        <v>#N/A</v>
      </c>
      <c r="CN2833" t="e">
        <f>VLOOKUP(CL2833,Sheet2!$E$2:$I$222,4,FALSE)</f>
        <v>#N/A</v>
      </c>
      <c r="CO2833" t="e">
        <f>VLOOKUP(CL2833,Sheet2!$E$2:$I$222,5,FALSE)</f>
        <v>#N/A</v>
      </c>
      <c r="CP2833"/>
      <c r="CT2833" t="e">
        <f>VLOOKUP(CS2833,Sheet2!$E$2:$I$222,3,FALSE)</f>
        <v>#N/A</v>
      </c>
      <c r="CU2833" t="e">
        <f>VLOOKUP(CS2833,Sheet2!$E$2:$I$222,4,FALSE)</f>
        <v>#N/A</v>
      </c>
      <c r="CV2833" t="e">
        <f>VLOOKUP(CS2833,Sheet2!$E$2:$I$222,5,FALSE)</f>
        <v>#N/A</v>
      </c>
      <c r="CW2833"/>
      <c r="DA2833" t="e">
        <f>VLOOKUP(CZ2833,Sheet2!$E$2:$I$222,3,FALSE)</f>
        <v>#N/A</v>
      </c>
      <c r="DB2833" t="e">
        <f>VLOOKUP(CZ2833,Sheet2!$E$2:$I$222,4,FALSE)</f>
        <v>#N/A</v>
      </c>
      <c r="DC2833" t="e">
        <f>VLOOKUP(CZ2833,Sheet2!$E$2:$I$222,5,FALSE)</f>
        <v>#N/A</v>
      </c>
      <c r="DD2833"/>
      <c r="DH2833" t="e">
        <f>VLOOKUP(DG2833,Sheet2!$E$2:$I$222,3,FALSE)</f>
        <v>#N/A</v>
      </c>
      <c r="DI2833" t="e">
        <f>VLOOKUP(DG2833,Sheet2!$E$2:$I$222,4,FALSE)</f>
        <v>#N/A</v>
      </c>
      <c r="DJ2833" t="e">
        <f>VLOOKUP(DG2833,Sheet2!$E$2:$I$222,5,FALSE)</f>
        <v>#N/A</v>
      </c>
    </row>
    <row r="2834" spans="1:114" x14ac:dyDescent="0.25">
      <c r="A2834">
        <v>2943</v>
      </c>
      <c r="C2834">
        <v>16536</v>
      </c>
      <c r="D2834">
        <v>6536</v>
      </c>
      <c r="E2834">
        <v>37.757010000000001</v>
      </c>
      <c r="F2834">
        <v>-122.49534</v>
      </c>
      <c r="G2834" t="s">
        <v>2047</v>
      </c>
      <c r="H2834" t="s">
        <v>4466</v>
      </c>
      <c r="I2834" t="s">
        <v>4908</v>
      </c>
      <c r="J2834" t="s">
        <v>4947</v>
      </c>
      <c r="Q2834" t="s">
        <v>5924</v>
      </c>
      <c r="S2834" t="s">
        <v>6099</v>
      </c>
      <c r="X2834">
        <f t="shared" si="44"/>
        <v>1</v>
      </c>
      <c r="Y2834" t="s">
        <v>6812</v>
      </c>
      <c r="Z2834" t="s">
        <v>6879</v>
      </c>
      <c r="AB2834" t="e">
        <f>VLOOKUP($AA2834,Sheet2!$E$2:$I$222,3,FALSE)</f>
        <v>#N/A</v>
      </c>
      <c r="AC2834" t="e">
        <f>VLOOKUP($AA2834,Sheet2!$E$2:$I$222,4,FALSE)</f>
        <v>#N/A</v>
      </c>
      <c r="AD2834" t="e">
        <f>VLOOKUP($AA2834,Sheet2!$E$2:$I$222,5,FALSE)</f>
        <v>#N/A</v>
      </c>
      <c r="AI2834" t="e">
        <f>VLOOKUP(AH2834,Sheet2!$E$2:$I$222,3,FALSE)</f>
        <v>#N/A</v>
      </c>
      <c r="AJ2834" t="e">
        <f>VLOOKUP(AH2834,Sheet2!$E$2:$I$222,4,FALSE)</f>
        <v>#N/A</v>
      </c>
      <c r="AK2834" t="e">
        <f>VLOOKUP(AH2834,Sheet2!$E$2:$I$222,5,FALSE)</f>
        <v>#N/A</v>
      </c>
      <c r="AL2834"/>
      <c r="AP2834" t="e">
        <f>VLOOKUP(AO2834,Sheet2!$E$2:$I$222,3,FALSE)</f>
        <v>#N/A</v>
      </c>
      <c r="AQ2834" t="e">
        <f>VLOOKUP(AO2834,Sheet2!$E$2:$I$222,4,FALSE)</f>
        <v>#N/A</v>
      </c>
      <c r="AR2834" t="e">
        <f>VLOOKUP(AO2834,Sheet2!$E$2:$I$222,5,FALSE)</f>
        <v>#N/A</v>
      </c>
      <c r="AS2834"/>
      <c r="AW2834" t="e">
        <f>VLOOKUP(AV2834,Sheet2!$E$2:$I$222,3,FALSE)</f>
        <v>#N/A</v>
      </c>
      <c r="AX2834" t="e">
        <f>VLOOKUP(AV2834,Sheet2!$E$2:$I$222,4,FALSE)</f>
        <v>#N/A</v>
      </c>
      <c r="AY2834" t="e">
        <f>VLOOKUP(AV2834,Sheet2!$E$2:$I$222,5,FALSE)</f>
        <v>#N/A</v>
      </c>
      <c r="AZ2834"/>
      <c r="BD2834" t="e">
        <f>VLOOKUP(BC2834,Sheet2!$E$2:$I$222,3,FALSE)</f>
        <v>#N/A</v>
      </c>
      <c r="BE2834" t="e">
        <f>VLOOKUP(BC2834,Sheet2!$E$2:$I$222,4,FALSE)</f>
        <v>#N/A</v>
      </c>
      <c r="BF2834" t="e">
        <f>VLOOKUP(BC2834,Sheet2!$E$2:$I$222,5,FALSE)</f>
        <v>#N/A</v>
      </c>
      <c r="BG2834"/>
      <c r="BK2834" t="e">
        <f>VLOOKUP(BJ2834,Sheet2!$E$2:$I$222,3,FALSE)</f>
        <v>#N/A</v>
      </c>
      <c r="BL2834" t="e">
        <f>VLOOKUP(BJ2834,Sheet2!$E$2:$I$222,4,FALSE)</f>
        <v>#N/A</v>
      </c>
      <c r="BM2834" t="e">
        <f>VLOOKUP(BJ2834,Sheet2!$E$2:$I$222,5,FALSE)</f>
        <v>#N/A</v>
      </c>
      <c r="BN2834"/>
      <c r="BR2834" t="e">
        <f>VLOOKUP(BQ2834,Sheet2!$E$2:$I$222,3,FALSE)</f>
        <v>#N/A</v>
      </c>
      <c r="BS2834" t="e">
        <f>VLOOKUP(BQ2834,Sheet2!$E$2:$I$222,4,FALSE)</f>
        <v>#N/A</v>
      </c>
      <c r="BT2834" t="e">
        <f>VLOOKUP(BQ2834,Sheet2!$E$2:$I$222,5,FALSE)</f>
        <v>#N/A</v>
      </c>
      <c r="BU2834"/>
      <c r="BY2834" t="e">
        <f>VLOOKUP(BX2834,Sheet2!$E$2:$I$222,3,FALSE)</f>
        <v>#N/A</v>
      </c>
      <c r="BZ2834" t="e">
        <f>VLOOKUP(BX2834,Sheet2!$E$2:$I$222,4,FALSE)</f>
        <v>#N/A</v>
      </c>
      <c r="CA2834" t="e">
        <f>VLOOKUP(BX2834,Sheet2!$E$2:$I$222,5,FALSE)</f>
        <v>#N/A</v>
      </c>
      <c r="CB2834"/>
      <c r="CF2834" t="e">
        <f>VLOOKUP(CE2834,Sheet2!$E$2:$I$222,3,FALSE)</f>
        <v>#N/A</v>
      </c>
      <c r="CG2834" t="e">
        <f>VLOOKUP(CE2834,Sheet2!$E$2:$I$222,4,FALSE)</f>
        <v>#N/A</v>
      </c>
      <c r="CH2834" t="e">
        <f>VLOOKUP(CE2834,Sheet2!$E$2:$I$222,5,FALSE)</f>
        <v>#N/A</v>
      </c>
      <c r="CI2834"/>
      <c r="CM2834" t="e">
        <f>VLOOKUP(CL2834,Sheet2!$E$2:$I$222,3,FALSE)</f>
        <v>#N/A</v>
      </c>
      <c r="CN2834" t="e">
        <f>VLOOKUP(CL2834,Sheet2!$E$2:$I$222,4,FALSE)</f>
        <v>#N/A</v>
      </c>
      <c r="CO2834" t="e">
        <f>VLOOKUP(CL2834,Sheet2!$E$2:$I$222,5,FALSE)</f>
        <v>#N/A</v>
      </c>
      <c r="CP2834"/>
      <c r="CT2834" t="e">
        <f>VLOOKUP(CS2834,Sheet2!$E$2:$I$222,3,FALSE)</f>
        <v>#N/A</v>
      </c>
      <c r="CU2834" t="e">
        <f>VLOOKUP(CS2834,Sheet2!$E$2:$I$222,4,FALSE)</f>
        <v>#N/A</v>
      </c>
      <c r="CV2834" t="e">
        <f>VLOOKUP(CS2834,Sheet2!$E$2:$I$222,5,FALSE)</f>
        <v>#N/A</v>
      </c>
      <c r="CW2834"/>
      <c r="DA2834" t="e">
        <f>VLOOKUP(CZ2834,Sheet2!$E$2:$I$222,3,FALSE)</f>
        <v>#N/A</v>
      </c>
      <c r="DB2834" t="e">
        <f>VLOOKUP(CZ2834,Sheet2!$E$2:$I$222,4,FALSE)</f>
        <v>#N/A</v>
      </c>
      <c r="DC2834" t="e">
        <f>VLOOKUP(CZ2834,Sheet2!$E$2:$I$222,5,FALSE)</f>
        <v>#N/A</v>
      </c>
      <c r="DD2834"/>
      <c r="DH2834" t="e">
        <f>VLOOKUP(DG2834,Sheet2!$E$2:$I$222,3,FALSE)</f>
        <v>#N/A</v>
      </c>
      <c r="DI2834" t="e">
        <f>VLOOKUP(DG2834,Sheet2!$E$2:$I$222,4,FALSE)</f>
        <v>#N/A</v>
      </c>
      <c r="DJ2834" t="e">
        <f>VLOOKUP(DG2834,Sheet2!$E$2:$I$222,5,FALSE)</f>
        <v>#N/A</v>
      </c>
    </row>
    <row r="2835" spans="1:114" x14ac:dyDescent="0.25">
      <c r="A2835">
        <v>2944</v>
      </c>
      <c r="C2835">
        <v>16537</v>
      </c>
      <c r="D2835">
        <v>6537</v>
      </c>
      <c r="E2835">
        <v>37.755420000000001</v>
      </c>
      <c r="F2835">
        <v>-122.49550000000001</v>
      </c>
      <c r="G2835" t="s">
        <v>2048</v>
      </c>
      <c r="H2835" t="s">
        <v>4467</v>
      </c>
      <c r="I2835" t="s">
        <v>4919</v>
      </c>
      <c r="J2835" t="s">
        <v>4947</v>
      </c>
      <c r="Q2835" t="s">
        <v>5924</v>
      </c>
      <c r="S2835" t="s">
        <v>6077</v>
      </c>
      <c r="X2835">
        <f t="shared" si="44"/>
        <v>1</v>
      </c>
      <c r="Y2835" t="s">
        <v>6812</v>
      </c>
      <c r="Z2835" t="s">
        <v>6881</v>
      </c>
      <c r="AB2835" t="e">
        <f>VLOOKUP($AA2835,Sheet2!$E$2:$I$222,3,FALSE)</f>
        <v>#N/A</v>
      </c>
      <c r="AC2835" t="e">
        <f>VLOOKUP($AA2835,Sheet2!$E$2:$I$222,4,FALSE)</f>
        <v>#N/A</v>
      </c>
      <c r="AD2835" t="e">
        <f>VLOOKUP($AA2835,Sheet2!$E$2:$I$222,5,FALSE)</f>
        <v>#N/A</v>
      </c>
      <c r="AI2835" t="e">
        <f>VLOOKUP(AH2835,Sheet2!$E$2:$I$222,3,FALSE)</f>
        <v>#N/A</v>
      </c>
      <c r="AJ2835" t="e">
        <f>VLOOKUP(AH2835,Sheet2!$E$2:$I$222,4,FALSE)</f>
        <v>#N/A</v>
      </c>
      <c r="AK2835" t="e">
        <f>VLOOKUP(AH2835,Sheet2!$E$2:$I$222,5,FALSE)</f>
        <v>#N/A</v>
      </c>
      <c r="AL2835"/>
      <c r="AP2835" t="e">
        <f>VLOOKUP(AO2835,Sheet2!$E$2:$I$222,3,FALSE)</f>
        <v>#N/A</v>
      </c>
      <c r="AQ2835" t="e">
        <f>VLOOKUP(AO2835,Sheet2!$E$2:$I$222,4,FALSE)</f>
        <v>#N/A</v>
      </c>
      <c r="AR2835" t="e">
        <f>VLOOKUP(AO2835,Sheet2!$E$2:$I$222,5,FALSE)</f>
        <v>#N/A</v>
      </c>
      <c r="AS2835"/>
      <c r="AW2835" t="e">
        <f>VLOOKUP(AV2835,Sheet2!$E$2:$I$222,3,FALSE)</f>
        <v>#N/A</v>
      </c>
      <c r="AX2835" t="e">
        <f>VLOOKUP(AV2835,Sheet2!$E$2:$I$222,4,FALSE)</f>
        <v>#N/A</v>
      </c>
      <c r="AY2835" t="e">
        <f>VLOOKUP(AV2835,Sheet2!$E$2:$I$222,5,FALSE)</f>
        <v>#N/A</v>
      </c>
      <c r="AZ2835"/>
      <c r="BD2835" t="e">
        <f>VLOOKUP(BC2835,Sheet2!$E$2:$I$222,3,FALSE)</f>
        <v>#N/A</v>
      </c>
      <c r="BE2835" t="e">
        <f>VLOOKUP(BC2835,Sheet2!$E$2:$I$222,4,FALSE)</f>
        <v>#N/A</v>
      </c>
      <c r="BF2835" t="e">
        <f>VLOOKUP(BC2835,Sheet2!$E$2:$I$222,5,FALSE)</f>
        <v>#N/A</v>
      </c>
      <c r="BG2835"/>
      <c r="BK2835" t="e">
        <f>VLOOKUP(BJ2835,Sheet2!$E$2:$I$222,3,FALSE)</f>
        <v>#N/A</v>
      </c>
      <c r="BL2835" t="e">
        <f>VLOOKUP(BJ2835,Sheet2!$E$2:$I$222,4,FALSE)</f>
        <v>#N/A</v>
      </c>
      <c r="BM2835" t="e">
        <f>VLOOKUP(BJ2835,Sheet2!$E$2:$I$222,5,FALSE)</f>
        <v>#N/A</v>
      </c>
      <c r="BN2835"/>
      <c r="BR2835" t="e">
        <f>VLOOKUP(BQ2835,Sheet2!$E$2:$I$222,3,FALSE)</f>
        <v>#N/A</v>
      </c>
      <c r="BS2835" t="e">
        <f>VLOOKUP(BQ2835,Sheet2!$E$2:$I$222,4,FALSE)</f>
        <v>#N/A</v>
      </c>
      <c r="BT2835" t="e">
        <f>VLOOKUP(BQ2835,Sheet2!$E$2:$I$222,5,FALSE)</f>
        <v>#N/A</v>
      </c>
      <c r="BU2835"/>
      <c r="BY2835" t="e">
        <f>VLOOKUP(BX2835,Sheet2!$E$2:$I$222,3,FALSE)</f>
        <v>#N/A</v>
      </c>
      <c r="BZ2835" t="e">
        <f>VLOOKUP(BX2835,Sheet2!$E$2:$I$222,4,FALSE)</f>
        <v>#N/A</v>
      </c>
      <c r="CA2835" t="e">
        <f>VLOOKUP(BX2835,Sheet2!$E$2:$I$222,5,FALSE)</f>
        <v>#N/A</v>
      </c>
      <c r="CB2835"/>
      <c r="CF2835" t="e">
        <f>VLOOKUP(CE2835,Sheet2!$E$2:$I$222,3,FALSE)</f>
        <v>#N/A</v>
      </c>
      <c r="CG2835" t="e">
        <f>VLOOKUP(CE2835,Sheet2!$E$2:$I$222,4,FALSE)</f>
        <v>#N/A</v>
      </c>
      <c r="CH2835" t="e">
        <f>VLOOKUP(CE2835,Sheet2!$E$2:$I$222,5,FALSE)</f>
        <v>#N/A</v>
      </c>
      <c r="CI2835"/>
      <c r="CM2835" t="e">
        <f>VLOOKUP(CL2835,Sheet2!$E$2:$I$222,3,FALSE)</f>
        <v>#N/A</v>
      </c>
      <c r="CN2835" t="e">
        <f>VLOOKUP(CL2835,Sheet2!$E$2:$I$222,4,FALSE)</f>
        <v>#N/A</v>
      </c>
      <c r="CO2835" t="e">
        <f>VLOOKUP(CL2835,Sheet2!$E$2:$I$222,5,FALSE)</f>
        <v>#N/A</v>
      </c>
      <c r="CP2835"/>
      <c r="CT2835" t="e">
        <f>VLOOKUP(CS2835,Sheet2!$E$2:$I$222,3,FALSE)</f>
        <v>#N/A</v>
      </c>
      <c r="CU2835" t="e">
        <f>VLOOKUP(CS2835,Sheet2!$E$2:$I$222,4,FALSE)</f>
        <v>#N/A</v>
      </c>
      <c r="CV2835" t="e">
        <f>VLOOKUP(CS2835,Sheet2!$E$2:$I$222,5,FALSE)</f>
        <v>#N/A</v>
      </c>
      <c r="CW2835"/>
      <c r="DA2835" t="e">
        <f>VLOOKUP(CZ2835,Sheet2!$E$2:$I$222,3,FALSE)</f>
        <v>#N/A</v>
      </c>
      <c r="DB2835" t="e">
        <f>VLOOKUP(CZ2835,Sheet2!$E$2:$I$222,4,FALSE)</f>
        <v>#N/A</v>
      </c>
      <c r="DC2835" t="e">
        <f>VLOOKUP(CZ2835,Sheet2!$E$2:$I$222,5,FALSE)</f>
        <v>#N/A</v>
      </c>
      <c r="DD2835"/>
      <c r="DH2835" t="e">
        <f>VLOOKUP(DG2835,Sheet2!$E$2:$I$222,3,FALSE)</f>
        <v>#N/A</v>
      </c>
      <c r="DI2835" t="e">
        <f>VLOOKUP(DG2835,Sheet2!$E$2:$I$222,4,FALSE)</f>
        <v>#N/A</v>
      </c>
      <c r="DJ2835" t="e">
        <f>VLOOKUP(DG2835,Sheet2!$E$2:$I$222,5,FALSE)</f>
        <v>#N/A</v>
      </c>
    </row>
    <row r="2836" spans="1:114" x14ac:dyDescent="0.25">
      <c r="A2836">
        <v>2945</v>
      </c>
      <c r="C2836">
        <v>16538</v>
      </c>
      <c r="D2836">
        <v>6538</v>
      </c>
      <c r="E2836">
        <v>37.75515</v>
      </c>
      <c r="F2836">
        <v>-122.4952</v>
      </c>
      <c r="G2836" t="s">
        <v>2048</v>
      </c>
      <c r="H2836" t="s">
        <v>4467</v>
      </c>
      <c r="I2836" t="s">
        <v>4908</v>
      </c>
      <c r="J2836" t="s">
        <v>4947</v>
      </c>
      <c r="Q2836" t="s">
        <v>5924</v>
      </c>
      <c r="S2836" t="s">
        <v>6099</v>
      </c>
      <c r="X2836">
        <f t="shared" si="44"/>
        <v>1</v>
      </c>
      <c r="Y2836" t="s">
        <v>6812</v>
      </c>
      <c r="Z2836" t="s">
        <v>6879</v>
      </c>
      <c r="AB2836" t="e">
        <f>VLOOKUP($AA2836,Sheet2!$E$2:$I$222,3,FALSE)</f>
        <v>#N/A</v>
      </c>
      <c r="AC2836" t="e">
        <f>VLOOKUP($AA2836,Sheet2!$E$2:$I$222,4,FALSE)</f>
        <v>#N/A</v>
      </c>
      <c r="AD2836" t="e">
        <f>VLOOKUP($AA2836,Sheet2!$E$2:$I$222,5,FALSE)</f>
        <v>#N/A</v>
      </c>
      <c r="AI2836" t="e">
        <f>VLOOKUP(AH2836,Sheet2!$E$2:$I$222,3,FALSE)</f>
        <v>#N/A</v>
      </c>
      <c r="AJ2836" t="e">
        <f>VLOOKUP(AH2836,Sheet2!$E$2:$I$222,4,FALSE)</f>
        <v>#N/A</v>
      </c>
      <c r="AK2836" t="e">
        <f>VLOOKUP(AH2836,Sheet2!$E$2:$I$222,5,FALSE)</f>
        <v>#N/A</v>
      </c>
      <c r="AL2836"/>
      <c r="AP2836" t="e">
        <f>VLOOKUP(AO2836,Sheet2!$E$2:$I$222,3,FALSE)</f>
        <v>#N/A</v>
      </c>
      <c r="AQ2836" t="e">
        <f>VLOOKUP(AO2836,Sheet2!$E$2:$I$222,4,FALSE)</f>
        <v>#N/A</v>
      </c>
      <c r="AR2836" t="e">
        <f>VLOOKUP(AO2836,Sheet2!$E$2:$I$222,5,FALSE)</f>
        <v>#N/A</v>
      </c>
      <c r="AS2836"/>
      <c r="AW2836" t="e">
        <f>VLOOKUP(AV2836,Sheet2!$E$2:$I$222,3,FALSE)</f>
        <v>#N/A</v>
      </c>
      <c r="AX2836" t="e">
        <f>VLOOKUP(AV2836,Sheet2!$E$2:$I$222,4,FALSE)</f>
        <v>#N/A</v>
      </c>
      <c r="AY2836" t="e">
        <f>VLOOKUP(AV2836,Sheet2!$E$2:$I$222,5,FALSE)</f>
        <v>#N/A</v>
      </c>
      <c r="AZ2836"/>
      <c r="BD2836" t="e">
        <f>VLOOKUP(BC2836,Sheet2!$E$2:$I$222,3,FALSE)</f>
        <v>#N/A</v>
      </c>
      <c r="BE2836" t="e">
        <f>VLOOKUP(BC2836,Sheet2!$E$2:$I$222,4,FALSE)</f>
        <v>#N/A</v>
      </c>
      <c r="BF2836" t="e">
        <f>VLOOKUP(BC2836,Sheet2!$E$2:$I$222,5,FALSE)</f>
        <v>#N/A</v>
      </c>
      <c r="BG2836"/>
      <c r="BK2836" t="e">
        <f>VLOOKUP(BJ2836,Sheet2!$E$2:$I$222,3,FALSE)</f>
        <v>#N/A</v>
      </c>
      <c r="BL2836" t="e">
        <f>VLOOKUP(BJ2836,Sheet2!$E$2:$I$222,4,FALSE)</f>
        <v>#N/A</v>
      </c>
      <c r="BM2836" t="e">
        <f>VLOOKUP(BJ2836,Sheet2!$E$2:$I$222,5,FALSE)</f>
        <v>#N/A</v>
      </c>
      <c r="BN2836"/>
      <c r="BR2836" t="e">
        <f>VLOOKUP(BQ2836,Sheet2!$E$2:$I$222,3,FALSE)</f>
        <v>#N/A</v>
      </c>
      <c r="BS2836" t="e">
        <f>VLOOKUP(BQ2836,Sheet2!$E$2:$I$222,4,FALSE)</f>
        <v>#N/A</v>
      </c>
      <c r="BT2836" t="e">
        <f>VLOOKUP(BQ2836,Sheet2!$E$2:$I$222,5,FALSE)</f>
        <v>#N/A</v>
      </c>
      <c r="BU2836"/>
      <c r="BY2836" t="e">
        <f>VLOOKUP(BX2836,Sheet2!$E$2:$I$222,3,FALSE)</f>
        <v>#N/A</v>
      </c>
      <c r="BZ2836" t="e">
        <f>VLOOKUP(BX2836,Sheet2!$E$2:$I$222,4,FALSE)</f>
        <v>#N/A</v>
      </c>
      <c r="CA2836" t="e">
        <f>VLOOKUP(BX2836,Sheet2!$E$2:$I$222,5,FALSE)</f>
        <v>#N/A</v>
      </c>
      <c r="CB2836"/>
      <c r="CF2836" t="e">
        <f>VLOOKUP(CE2836,Sheet2!$E$2:$I$222,3,FALSE)</f>
        <v>#N/A</v>
      </c>
      <c r="CG2836" t="e">
        <f>VLOOKUP(CE2836,Sheet2!$E$2:$I$222,4,FALSE)</f>
        <v>#N/A</v>
      </c>
      <c r="CH2836" t="e">
        <f>VLOOKUP(CE2836,Sheet2!$E$2:$I$222,5,FALSE)</f>
        <v>#N/A</v>
      </c>
      <c r="CI2836"/>
      <c r="CM2836" t="e">
        <f>VLOOKUP(CL2836,Sheet2!$E$2:$I$222,3,FALSE)</f>
        <v>#N/A</v>
      </c>
      <c r="CN2836" t="e">
        <f>VLOOKUP(CL2836,Sheet2!$E$2:$I$222,4,FALSE)</f>
        <v>#N/A</v>
      </c>
      <c r="CO2836" t="e">
        <f>VLOOKUP(CL2836,Sheet2!$E$2:$I$222,5,FALSE)</f>
        <v>#N/A</v>
      </c>
      <c r="CP2836"/>
      <c r="CT2836" t="e">
        <f>VLOOKUP(CS2836,Sheet2!$E$2:$I$222,3,FALSE)</f>
        <v>#N/A</v>
      </c>
      <c r="CU2836" t="e">
        <f>VLOOKUP(CS2836,Sheet2!$E$2:$I$222,4,FALSE)</f>
        <v>#N/A</v>
      </c>
      <c r="CV2836" t="e">
        <f>VLOOKUP(CS2836,Sheet2!$E$2:$I$222,5,FALSE)</f>
        <v>#N/A</v>
      </c>
      <c r="CW2836"/>
      <c r="DA2836" t="e">
        <f>VLOOKUP(CZ2836,Sheet2!$E$2:$I$222,3,FALSE)</f>
        <v>#N/A</v>
      </c>
      <c r="DB2836" t="e">
        <f>VLOOKUP(CZ2836,Sheet2!$E$2:$I$222,4,FALSE)</f>
        <v>#N/A</v>
      </c>
      <c r="DC2836" t="e">
        <f>VLOOKUP(CZ2836,Sheet2!$E$2:$I$222,5,FALSE)</f>
        <v>#N/A</v>
      </c>
      <c r="DD2836"/>
      <c r="DH2836" t="e">
        <f>VLOOKUP(DG2836,Sheet2!$E$2:$I$222,3,FALSE)</f>
        <v>#N/A</v>
      </c>
      <c r="DI2836" t="e">
        <f>VLOOKUP(DG2836,Sheet2!$E$2:$I$222,4,FALSE)</f>
        <v>#N/A</v>
      </c>
      <c r="DJ2836" t="e">
        <f>VLOOKUP(DG2836,Sheet2!$E$2:$I$222,5,FALSE)</f>
        <v>#N/A</v>
      </c>
    </row>
    <row r="2837" spans="1:114" x14ac:dyDescent="0.25">
      <c r="A2837">
        <v>2946</v>
      </c>
      <c r="C2837">
        <v>16539</v>
      </c>
      <c r="D2837">
        <v>6539</v>
      </c>
      <c r="E2837">
        <v>37.75356</v>
      </c>
      <c r="F2837">
        <v>-122.49534</v>
      </c>
      <c r="G2837" t="s">
        <v>2049</v>
      </c>
      <c r="H2837" t="s">
        <v>4468</v>
      </c>
      <c r="I2837" t="s">
        <v>4919</v>
      </c>
      <c r="J2837" t="s">
        <v>4947</v>
      </c>
      <c r="M2837" t="s">
        <v>5109</v>
      </c>
      <c r="N2837" t="s">
        <v>5786</v>
      </c>
      <c r="Q2837" t="s">
        <v>5924</v>
      </c>
      <c r="R2837">
        <v>174</v>
      </c>
      <c r="S2837" t="s">
        <v>6077</v>
      </c>
      <c r="X2837">
        <f t="shared" si="44"/>
        <v>1</v>
      </c>
      <c r="Y2837" t="s">
        <v>6812</v>
      </c>
      <c r="Z2837" t="s">
        <v>6881</v>
      </c>
      <c r="AB2837" t="e">
        <f>VLOOKUP($AA2837,Sheet2!$E$2:$I$222,3,FALSE)</f>
        <v>#N/A</v>
      </c>
      <c r="AC2837" t="e">
        <f>VLOOKUP($AA2837,Sheet2!$E$2:$I$222,4,FALSE)</f>
        <v>#N/A</v>
      </c>
      <c r="AD2837" t="e">
        <f>VLOOKUP($AA2837,Sheet2!$E$2:$I$222,5,FALSE)</f>
        <v>#N/A</v>
      </c>
      <c r="AI2837" t="e">
        <f>VLOOKUP(AH2837,Sheet2!$E$2:$I$222,3,FALSE)</f>
        <v>#N/A</v>
      </c>
      <c r="AJ2837" t="e">
        <f>VLOOKUP(AH2837,Sheet2!$E$2:$I$222,4,FALSE)</f>
        <v>#N/A</v>
      </c>
      <c r="AK2837" t="e">
        <f>VLOOKUP(AH2837,Sheet2!$E$2:$I$222,5,FALSE)</f>
        <v>#N/A</v>
      </c>
      <c r="AL2837"/>
      <c r="AP2837" t="e">
        <f>VLOOKUP(AO2837,Sheet2!$E$2:$I$222,3,FALSE)</f>
        <v>#N/A</v>
      </c>
      <c r="AQ2837" t="e">
        <f>VLOOKUP(AO2837,Sheet2!$E$2:$I$222,4,FALSE)</f>
        <v>#N/A</v>
      </c>
      <c r="AR2837" t="e">
        <f>VLOOKUP(AO2837,Sheet2!$E$2:$I$222,5,FALSE)</f>
        <v>#N/A</v>
      </c>
      <c r="AS2837"/>
      <c r="AW2837" t="e">
        <f>VLOOKUP(AV2837,Sheet2!$E$2:$I$222,3,FALSE)</f>
        <v>#N/A</v>
      </c>
      <c r="AX2837" t="e">
        <f>VLOOKUP(AV2837,Sheet2!$E$2:$I$222,4,FALSE)</f>
        <v>#N/A</v>
      </c>
      <c r="AY2837" t="e">
        <f>VLOOKUP(AV2837,Sheet2!$E$2:$I$222,5,FALSE)</f>
        <v>#N/A</v>
      </c>
      <c r="AZ2837"/>
      <c r="BD2837" t="e">
        <f>VLOOKUP(BC2837,Sheet2!$E$2:$I$222,3,FALSE)</f>
        <v>#N/A</v>
      </c>
      <c r="BE2837" t="e">
        <f>VLOOKUP(BC2837,Sheet2!$E$2:$I$222,4,FALSE)</f>
        <v>#N/A</v>
      </c>
      <c r="BF2837" t="e">
        <f>VLOOKUP(BC2837,Sheet2!$E$2:$I$222,5,FALSE)</f>
        <v>#N/A</v>
      </c>
      <c r="BG2837"/>
      <c r="BK2837" t="e">
        <f>VLOOKUP(BJ2837,Sheet2!$E$2:$I$222,3,FALSE)</f>
        <v>#N/A</v>
      </c>
      <c r="BL2837" t="e">
        <f>VLOOKUP(BJ2837,Sheet2!$E$2:$I$222,4,FALSE)</f>
        <v>#N/A</v>
      </c>
      <c r="BM2837" t="e">
        <f>VLOOKUP(BJ2837,Sheet2!$E$2:$I$222,5,FALSE)</f>
        <v>#N/A</v>
      </c>
      <c r="BN2837"/>
      <c r="BR2837" t="e">
        <f>VLOOKUP(BQ2837,Sheet2!$E$2:$I$222,3,FALSE)</f>
        <v>#N/A</v>
      </c>
      <c r="BS2837" t="e">
        <f>VLOOKUP(BQ2837,Sheet2!$E$2:$I$222,4,FALSE)</f>
        <v>#N/A</v>
      </c>
      <c r="BT2837" t="e">
        <f>VLOOKUP(BQ2837,Sheet2!$E$2:$I$222,5,FALSE)</f>
        <v>#N/A</v>
      </c>
      <c r="BU2837"/>
      <c r="BY2837" t="e">
        <f>VLOOKUP(BX2837,Sheet2!$E$2:$I$222,3,FALSE)</f>
        <v>#N/A</v>
      </c>
      <c r="BZ2837" t="e">
        <f>VLOOKUP(BX2837,Sheet2!$E$2:$I$222,4,FALSE)</f>
        <v>#N/A</v>
      </c>
      <c r="CA2837" t="e">
        <f>VLOOKUP(BX2837,Sheet2!$E$2:$I$222,5,FALSE)</f>
        <v>#N/A</v>
      </c>
      <c r="CB2837"/>
      <c r="CF2837" t="e">
        <f>VLOOKUP(CE2837,Sheet2!$E$2:$I$222,3,FALSE)</f>
        <v>#N/A</v>
      </c>
      <c r="CG2837" t="e">
        <f>VLOOKUP(CE2837,Sheet2!$E$2:$I$222,4,FALSE)</f>
        <v>#N/A</v>
      </c>
      <c r="CH2837" t="e">
        <f>VLOOKUP(CE2837,Sheet2!$E$2:$I$222,5,FALSE)</f>
        <v>#N/A</v>
      </c>
      <c r="CI2837"/>
      <c r="CM2837" t="e">
        <f>VLOOKUP(CL2837,Sheet2!$E$2:$I$222,3,FALSE)</f>
        <v>#N/A</v>
      </c>
      <c r="CN2837" t="e">
        <f>VLOOKUP(CL2837,Sheet2!$E$2:$I$222,4,FALSE)</f>
        <v>#N/A</v>
      </c>
      <c r="CO2837" t="e">
        <f>VLOOKUP(CL2837,Sheet2!$E$2:$I$222,5,FALSE)</f>
        <v>#N/A</v>
      </c>
      <c r="CP2837"/>
      <c r="CT2837" t="e">
        <f>VLOOKUP(CS2837,Sheet2!$E$2:$I$222,3,FALSE)</f>
        <v>#N/A</v>
      </c>
      <c r="CU2837" t="e">
        <f>VLOOKUP(CS2837,Sheet2!$E$2:$I$222,4,FALSE)</f>
        <v>#N/A</v>
      </c>
      <c r="CV2837" t="e">
        <f>VLOOKUP(CS2837,Sheet2!$E$2:$I$222,5,FALSE)</f>
        <v>#N/A</v>
      </c>
      <c r="CW2837"/>
      <c r="DA2837" t="e">
        <f>VLOOKUP(CZ2837,Sheet2!$E$2:$I$222,3,FALSE)</f>
        <v>#N/A</v>
      </c>
      <c r="DB2837" t="e">
        <f>VLOOKUP(CZ2837,Sheet2!$E$2:$I$222,4,FALSE)</f>
        <v>#N/A</v>
      </c>
      <c r="DC2837" t="e">
        <f>VLOOKUP(CZ2837,Sheet2!$E$2:$I$222,5,FALSE)</f>
        <v>#N/A</v>
      </c>
      <c r="DD2837"/>
      <c r="DH2837" t="e">
        <f>VLOOKUP(DG2837,Sheet2!$E$2:$I$222,3,FALSE)</f>
        <v>#N/A</v>
      </c>
      <c r="DI2837" t="e">
        <f>VLOOKUP(DG2837,Sheet2!$E$2:$I$222,4,FALSE)</f>
        <v>#N/A</v>
      </c>
      <c r="DJ2837" t="e">
        <f>VLOOKUP(DG2837,Sheet2!$E$2:$I$222,5,FALSE)</f>
        <v>#N/A</v>
      </c>
    </row>
    <row r="2838" spans="1:114" x14ac:dyDescent="0.25">
      <c r="A2838">
        <v>2947</v>
      </c>
      <c r="C2838">
        <v>16540</v>
      </c>
      <c r="D2838">
        <v>6540</v>
      </c>
      <c r="E2838">
        <v>37.753270000000001</v>
      </c>
      <c r="F2838">
        <v>-122.49508</v>
      </c>
      <c r="G2838" t="s">
        <v>2049</v>
      </c>
      <c r="H2838" t="s">
        <v>4468</v>
      </c>
      <c r="I2838" t="s">
        <v>4908</v>
      </c>
      <c r="J2838" t="s">
        <v>4947</v>
      </c>
      <c r="M2838" t="s">
        <v>5109</v>
      </c>
      <c r="N2838" t="s">
        <v>5787</v>
      </c>
      <c r="Q2838" t="s">
        <v>5924</v>
      </c>
      <c r="R2838">
        <v>281</v>
      </c>
      <c r="S2838" t="s">
        <v>6099</v>
      </c>
      <c r="X2838">
        <f t="shared" si="44"/>
        <v>1</v>
      </c>
      <c r="Y2838" t="s">
        <v>6812</v>
      </c>
      <c r="Z2838" t="s">
        <v>6879</v>
      </c>
      <c r="AB2838" t="e">
        <f>VLOOKUP($AA2838,Sheet2!$E$2:$I$222,3,FALSE)</f>
        <v>#N/A</v>
      </c>
      <c r="AC2838" t="e">
        <f>VLOOKUP($AA2838,Sheet2!$E$2:$I$222,4,FALSE)</f>
        <v>#N/A</v>
      </c>
      <c r="AD2838" t="e">
        <f>VLOOKUP($AA2838,Sheet2!$E$2:$I$222,5,FALSE)</f>
        <v>#N/A</v>
      </c>
      <c r="AI2838" t="e">
        <f>VLOOKUP(AH2838,Sheet2!$E$2:$I$222,3,FALSE)</f>
        <v>#N/A</v>
      </c>
      <c r="AJ2838" t="e">
        <f>VLOOKUP(AH2838,Sheet2!$E$2:$I$222,4,FALSE)</f>
        <v>#N/A</v>
      </c>
      <c r="AK2838" t="e">
        <f>VLOOKUP(AH2838,Sheet2!$E$2:$I$222,5,FALSE)</f>
        <v>#N/A</v>
      </c>
      <c r="AL2838"/>
      <c r="AP2838" t="e">
        <f>VLOOKUP(AO2838,Sheet2!$E$2:$I$222,3,FALSE)</f>
        <v>#N/A</v>
      </c>
      <c r="AQ2838" t="e">
        <f>VLOOKUP(AO2838,Sheet2!$E$2:$I$222,4,FALSE)</f>
        <v>#N/A</v>
      </c>
      <c r="AR2838" t="e">
        <f>VLOOKUP(AO2838,Sheet2!$E$2:$I$222,5,FALSE)</f>
        <v>#N/A</v>
      </c>
      <c r="AS2838"/>
      <c r="AW2838" t="e">
        <f>VLOOKUP(AV2838,Sheet2!$E$2:$I$222,3,FALSE)</f>
        <v>#N/A</v>
      </c>
      <c r="AX2838" t="e">
        <f>VLOOKUP(AV2838,Sheet2!$E$2:$I$222,4,FALSE)</f>
        <v>#N/A</v>
      </c>
      <c r="AY2838" t="e">
        <f>VLOOKUP(AV2838,Sheet2!$E$2:$I$222,5,FALSE)</f>
        <v>#N/A</v>
      </c>
      <c r="AZ2838"/>
      <c r="BD2838" t="e">
        <f>VLOOKUP(BC2838,Sheet2!$E$2:$I$222,3,FALSE)</f>
        <v>#N/A</v>
      </c>
      <c r="BE2838" t="e">
        <f>VLOOKUP(BC2838,Sheet2!$E$2:$I$222,4,FALSE)</f>
        <v>#N/A</v>
      </c>
      <c r="BF2838" t="e">
        <f>VLOOKUP(BC2838,Sheet2!$E$2:$I$222,5,FALSE)</f>
        <v>#N/A</v>
      </c>
      <c r="BG2838"/>
      <c r="BK2838" t="e">
        <f>VLOOKUP(BJ2838,Sheet2!$E$2:$I$222,3,FALSE)</f>
        <v>#N/A</v>
      </c>
      <c r="BL2838" t="e">
        <f>VLOOKUP(BJ2838,Sheet2!$E$2:$I$222,4,FALSE)</f>
        <v>#N/A</v>
      </c>
      <c r="BM2838" t="e">
        <f>VLOOKUP(BJ2838,Sheet2!$E$2:$I$222,5,FALSE)</f>
        <v>#N/A</v>
      </c>
      <c r="BN2838"/>
      <c r="BR2838" t="e">
        <f>VLOOKUP(BQ2838,Sheet2!$E$2:$I$222,3,FALSE)</f>
        <v>#N/A</v>
      </c>
      <c r="BS2838" t="e">
        <f>VLOOKUP(BQ2838,Sheet2!$E$2:$I$222,4,FALSE)</f>
        <v>#N/A</v>
      </c>
      <c r="BT2838" t="e">
        <f>VLOOKUP(BQ2838,Sheet2!$E$2:$I$222,5,FALSE)</f>
        <v>#N/A</v>
      </c>
      <c r="BU2838"/>
      <c r="BY2838" t="e">
        <f>VLOOKUP(BX2838,Sheet2!$E$2:$I$222,3,FALSE)</f>
        <v>#N/A</v>
      </c>
      <c r="BZ2838" t="e">
        <f>VLOOKUP(BX2838,Sheet2!$E$2:$I$222,4,FALSE)</f>
        <v>#N/A</v>
      </c>
      <c r="CA2838" t="e">
        <f>VLOOKUP(BX2838,Sheet2!$E$2:$I$222,5,FALSE)</f>
        <v>#N/A</v>
      </c>
      <c r="CB2838"/>
      <c r="CF2838" t="e">
        <f>VLOOKUP(CE2838,Sheet2!$E$2:$I$222,3,FALSE)</f>
        <v>#N/A</v>
      </c>
      <c r="CG2838" t="e">
        <f>VLOOKUP(CE2838,Sheet2!$E$2:$I$222,4,FALSE)</f>
        <v>#N/A</v>
      </c>
      <c r="CH2838" t="e">
        <f>VLOOKUP(CE2838,Sheet2!$E$2:$I$222,5,FALSE)</f>
        <v>#N/A</v>
      </c>
      <c r="CI2838"/>
      <c r="CM2838" t="e">
        <f>VLOOKUP(CL2838,Sheet2!$E$2:$I$222,3,FALSE)</f>
        <v>#N/A</v>
      </c>
      <c r="CN2838" t="e">
        <f>VLOOKUP(CL2838,Sheet2!$E$2:$I$222,4,FALSE)</f>
        <v>#N/A</v>
      </c>
      <c r="CO2838" t="e">
        <f>VLOOKUP(CL2838,Sheet2!$E$2:$I$222,5,FALSE)</f>
        <v>#N/A</v>
      </c>
      <c r="CP2838"/>
      <c r="CT2838" t="e">
        <f>VLOOKUP(CS2838,Sheet2!$E$2:$I$222,3,FALSE)</f>
        <v>#N/A</v>
      </c>
      <c r="CU2838" t="e">
        <f>VLOOKUP(CS2838,Sheet2!$E$2:$I$222,4,FALSE)</f>
        <v>#N/A</v>
      </c>
      <c r="CV2838" t="e">
        <f>VLOOKUP(CS2838,Sheet2!$E$2:$I$222,5,FALSE)</f>
        <v>#N/A</v>
      </c>
      <c r="CW2838"/>
      <c r="DA2838" t="e">
        <f>VLOOKUP(CZ2838,Sheet2!$E$2:$I$222,3,FALSE)</f>
        <v>#N/A</v>
      </c>
      <c r="DB2838" t="e">
        <f>VLOOKUP(CZ2838,Sheet2!$E$2:$I$222,4,FALSE)</f>
        <v>#N/A</v>
      </c>
      <c r="DC2838" t="e">
        <f>VLOOKUP(CZ2838,Sheet2!$E$2:$I$222,5,FALSE)</f>
        <v>#N/A</v>
      </c>
      <c r="DD2838"/>
      <c r="DH2838" t="e">
        <f>VLOOKUP(DG2838,Sheet2!$E$2:$I$222,3,FALSE)</f>
        <v>#N/A</v>
      </c>
      <c r="DI2838" t="e">
        <f>VLOOKUP(DG2838,Sheet2!$E$2:$I$222,4,FALSE)</f>
        <v>#N/A</v>
      </c>
      <c r="DJ2838" t="e">
        <f>VLOOKUP(DG2838,Sheet2!$E$2:$I$222,5,FALSE)</f>
        <v>#N/A</v>
      </c>
    </row>
    <row r="2839" spans="1:114" x14ac:dyDescent="0.25">
      <c r="A2839">
        <v>2948</v>
      </c>
      <c r="C2839">
        <v>16541</v>
      </c>
      <c r="D2839">
        <v>6541</v>
      </c>
      <c r="E2839">
        <v>37.732010000000002</v>
      </c>
      <c r="F2839">
        <v>-122.49384999999999</v>
      </c>
      <c r="G2839" t="s">
        <v>2050</v>
      </c>
      <c r="H2839" t="s">
        <v>4469</v>
      </c>
      <c r="I2839" t="s">
        <v>4919</v>
      </c>
      <c r="J2839" t="s">
        <v>4947</v>
      </c>
      <c r="Q2839" t="s">
        <v>5924</v>
      </c>
      <c r="S2839" t="s">
        <v>6304</v>
      </c>
      <c r="X2839">
        <f t="shared" si="44"/>
        <v>2</v>
      </c>
      <c r="Y2839" t="s">
        <v>6818</v>
      </c>
      <c r="Z2839" t="s">
        <v>6882</v>
      </c>
      <c r="AA2839" s="59" t="s">
        <v>6894</v>
      </c>
      <c r="AB2839" t="str">
        <f>VLOOKUP($AA2839,Sheet2!$E$2:$I$222,3,FALSE)</f>
        <v>To Stonestown</v>
      </c>
      <c r="AC2839" t="str">
        <f>VLOOKUP($AA2839,Sheet2!$E$2:$I$222,4,FALSE)</f>
        <v>19th Av. &amp; Buckingham</v>
      </c>
      <c r="AD2839" t="str">
        <f>VLOOKUP($AA2839,Sheet2!$E$2:$I$222,5,FALSE)</f>
        <v>Daily ~ 5:30am-12am</v>
      </c>
      <c r="AF2839" t="s">
        <v>6812</v>
      </c>
      <c r="AG2839" t="s">
        <v>6881</v>
      </c>
      <c r="AI2839" t="e">
        <f>VLOOKUP(AH2839,Sheet2!$E$2:$I$222,3,FALSE)</f>
        <v>#N/A</v>
      </c>
      <c r="AJ2839" t="e">
        <f>VLOOKUP(AH2839,Sheet2!$E$2:$I$222,4,FALSE)</f>
        <v>#N/A</v>
      </c>
      <c r="AK2839" t="e">
        <f>VLOOKUP(AH2839,Sheet2!$E$2:$I$222,5,FALSE)</f>
        <v>#N/A</v>
      </c>
      <c r="AL2839"/>
      <c r="AP2839" t="e">
        <f>VLOOKUP(AO2839,Sheet2!$E$2:$I$222,3,FALSE)</f>
        <v>#N/A</v>
      </c>
      <c r="AQ2839" t="e">
        <f>VLOOKUP(AO2839,Sheet2!$E$2:$I$222,4,FALSE)</f>
        <v>#N/A</v>
      </c>
      <c r="AR2839" t="e">
        <f>VLOOKUP(AO2839,Sheet2!$E$2:$I$222,5,FALSE)</f>
        <v>#N/A</v>
      </c>
      <c r="AS2839"/>
      <c r="AW2839" t="e">
        <f>VLOOKUP(AV2839,Sheet2!$E$2:$I$222,3,FALSE)</f>
        <v>#N/A</v>
      </c>
      <c r="AX2839" t="e">
        <f>VLOOKUP(AV2839,Sheet2!$E$2:$I$222,4,FALSE)</f>
        <v>#N/A</v>
      </c>
      <c r="AY2839" t="e">
        <f>VLOOKUP(AV2839,Sheet2!$E$2:$I$222,5,FALSE)</f>
        <v>#N/A</v>
      </c>
      <c r="AZ2839"/>
      <c r="BD2839" t="e">
        <f>VLOOKUP(BC2839,Sheet2!$E$2:$I$222,3,FALSE)</f>
        <v>#N/A</v>
      </c>
      <c r="BE2839" t="e">
        <f>VLOOKUP(BC2839,Sheet2!$E$2:$I$222,4,FALSE)</f>
        <v>#N/A</v>
      </c>
      <c r="BF2839" t="e">
        <f>VLOOKUP(BC2839,Sheet2!$E$2:$I$222,5,FALSE)</f>
        <v>#N/A</v>
      </c>
      <c r="BG2839"/>
      <c r="BK2839" t="e">
        <f>VLOOKUP(BJ2839,Sheet2!$E$2:$I$222,3,FALSE)</f>
        <v>#N/A</v>
      </c>
      <c r="BL2839" t="e">
        <f>VLOOKUP(BJ2839,Sheet2!$E$2:$I$222,4,FALSE)</f>
        <v>#N/A</v>
      </c>
      <c r="BM2839" t="e">
        <f>VLOOKUP(BJ2839,Sheet2!$E$2:$I$222,5,FALSE)</f>
        <v>#N/A</v>
      </c>
      <c r="BN2839"/>
      <c r="BR2839" t="e">
        <f>VLOOKUP(BQ2839,Sheet2!$E$2:$I$222,3,FALSE)</f>
        <v>#N/A</v>
      </c>
      <c r="BS2839" t="e">
        <f>VLOOKUP(BQ2839,Sheet2!$E$2:$I$222,4,FALSE)</f>
        <v>#N/A</v>
      </c>
      <c r="BT2839" t="e">
        <f>VLOOKUP(BQ2839,Sheet2!$E$2:$I$222,5,FALSE)</f>
        <v>#N/A</v>
      </c>
      <c r="BU2839"/>
      <c r="BY2839" t="e">
        <f>VLOOKUP(BX2839,Sheet2!$E$2:$I$222,3,FALSE)</f>
        <v>#N/A</v>
      </c>
      <c r="BZ2839" t="e">
        <f>VLOOKUP(BX2839,Sheet2!$E$2:$I$222,4,FALSE)</f>
        <v>#N/A</v>
      </c>
      <c r="CA2839" t="e">
        <f>VLOOKUP(BX2839,Sheet2!$E$2:$I$222,5,FALSE)</f>
        <v>#N/A</v>
      </c>
      <c r="CB2839"/>
      <c r="CF2839" t="e">
        <f>VLOOKUP(CE2839,Sheet2!$E$2:$I$222,3,FALSE)</f>
        <v>#N/A</v>
      </c>
      <c r="CG2839" t="e">
        <f>VLOOKUP(CE2839,Sheet2!$E$2:$I$222,4,FALSE)</f>
        <v>#N/A</v>
      </c>
      <c r="CH2839" t="e">
        <f>VLOOKUP(CE2839,Sheet2!$E$2:$I$222,5,FALSE)</f>
        <v>#N/A</v>
      </c>
      <c r="CI2839"/>
      <c r="CM2839" t="e">
        <f>VLOOKUP(CL2839,Sheet2!$E$2:$I$222,3,FALSE)</f>
        <v>#N/A</v>
      </c>
      <c r="CN2839" t="e">
        <f>VLOOKUP(CL2839,Sheet2!$E$2:$I$222,4,FALSE)</f>
        <v>#N/A</v>
      </c>
      <c r="CO2839" t="e">
        <f>VLOOKUP(CL2839,Sheet2!$E$2:$I$222,5,FALSE)</f>
        <v>#N/A</v>
      </c>
      <c r="CP2839"/>
      <c r="CT2839" t="e">
        <f>VLOOKUP(CS2839,Sheet2!$E$2:$I$222,3,FALSE)</f>
        <v>#N/A</v>
      </c>
      <c r="CU2839" t="e">
        <f>VLOOKUP(CS2839,Sheet2!$E$2:$I$222,4,FALSE)</f>
        <v>#N/A</v>
      </c>
      <c r="CV2839" t="e">
        <f>VLOOKUP(CS2839,Sheet2!$E$2:$I$222,5,FALSE)</f>
        <v>#N/A</v>
      </c>
      <c r="CW2839"/>
      <c r="DA2839" t="e">
        <f>VLOOKUP(CZ2839,Sheet2!$E$2:$I$222,3,FALSE)</f>
        <v>#N/A</v>
      </c>
      <c r="DB2839" t="e">
        <f>VLOOKUP(CZ2839,Sheet2!$E$2:$I$222,4,FALSE)</f>
        <v>#N/A</v>
      </c>
      <c r="DC2839" t="e">
        <f>VLOOKUP(CZ2839,Sheet2!$E$2:$I$222,5,FALSE)</f>
        <v>#N/A</v>
      </c>
      <c r="DD2839"/>
      <c r="DH2839" t="e">
        <f>VLOOKUP(DG2839,Sheet2!$E$2:$I$222,3,FALSE)</f>
        <v>#N/A</v>
      </c>
      <c r="DI2839" t="e">
        <f>VLOOKUP(DG2839,Sheet2!$E$2:$I$222,4,FALSE)</f>
        <v>#N/A</v>
      </c>
      <c r="DJ2839" t="e">
        <f>VLOOKUP(DG2839,Sheet2!$E$2:$I$222,5,FALSE)</f>
        <v>#N/A</v>
      </c>
    </row>
    <row r="2840" spans="1:114" x14ac:dyDescent="0.25">
      <c r="A2840">
        <v>2949</v>
      </c>
      <c r="C2840">
        <v>16542</v>
      </c>
      <c r="D2840">
        <v>6542</v>
      </c>
      <c r="E2840">
        <v>37.731740000000002</v>
      </c>
      <c r="F2840">
        <v>-122.49357999999999</v>
      </c>
      <c r="G2840" t="s">
        <v>2050</v>
      </c>
      <c r="H2840" t="s">
        <v>4469</v>
      </c>
      <c r="I2840" t="s">
        <v>4908</v>
      </c>
      <c r="J2840" t="s">
        <v>4947</v>
      </c>
      <c r="N2840" t="s">
        <v>5788</v>
      </c>
      <c r="Q2840" t="s">
        <v>5924</v>
      </c>
      <c r="R2840">
        <v>282</v>
      </c>
      <c r="S2840" t="s">
        <v>6099</v>
      </c>
      <c r="X2840">
        <f t="shared" si="44"/>
        <v>1</v>
      </c>
      <c r="Y2840" t="s">
        <v>6812</v>
      </c>
      <c r="Z2840" t="s">
        <v>6879</v>
      </c>
      <c r="AB2840" t="e">
        <f>VLOOKUP($AA2840,Sheet2!$E$2:$I$222,3,FALSE)</f>
        <v>#N/A</v>
      </c>
      <c r="AC2840" t="e">
        <f>VLOOKUP($AA2840,Sheet2!$E$2:$I$222,4,FALSE)</f>
        <v>#N/A</v>
      </c>
      <c r="AD2840" t="e">
        <f>VLOOKUP($AA2840,Sheet2!$E$2:$I$222,5,FALSE)</f>
        <v>#N/A</v>
      </c>
      <c r="AI2840" t="e">
        <f>VLOOKUP(AH2840,Sheet2!$E$2:$I$222,3,FALSE)</f>
        <v>#N/A</v>
      </c>
      <c r="AJ2840" t="e">
        <f>VLOOKUP(AH2840,Sheet2!$E$2:$I$222,4,FALSE)</f>
        <v>#N/A</v>
      </c>
      <c r="AK2840" t="e">
        <f>VLOOKUP(AH2840,Sheet2!$E$2:$I$222,5,FALSE)</f>
        <v>#N/A</v>
      </c>
      <c r="AL2840"/>
      <c r="AP2840" t="e">
        <f>VLOOKUP(AO2840,Sheet2!$E$2:$I$222,3,FALSE)</f>
        <v>#N/A</v>
      </c>
      <c r="AQ2840" t="e">
        <f>VLOOKUP(AO2840,Sheet2!$E$2:$I$222,4,FALSE)</f>
        <v>#N/A</v>
      </c>
      <c r="AR2840" t="e">
        <f>VLOOKUP(AO2840,Sheet2!$E$2:$I$222,5,FALSE)</f>
        <v>#N/A</v>
      </c>
      <c r="AS2840"/>
      <c r="AW2840" t="e">
        <f>VLOOKUP(AV2840,Sheet2!$E$2:$I$222,3,FALSE)</f>
        <v>#N/A</v>
      </c>
      <c r="AX2840" t="e">
        <f>VLOOKUP(AV2840,Sheet2!$E$2:$I$222,4,FALSE)</f>
        <v>#N/A</v>
      </c>
      <c r="AY2840" t="e">
        <f>VLOOKUP(AV2840,Sheet2!$E$2:$I$222,5,FALSE)</f>
        <v>#N/A</v>
      </c>
      <c r="AZ2840"/>
      <c r="BD2840" t="e">
        <f>VLOOKUP(BC2840,Sheet2!$E$2:$I$222,3,FALSE)</f>
        <v>#N/A</v>
      </c>
      <c r="BE2840" t="e">
        <f>VLOOKUP(BC2840,Sheet2!$E$2:$I$222,4,FALSE)</f>
        <v>#N/A</v>
      </c>
      <c r="BF2840" t="e">
        <f>VLOOKUP(BC2840,Sheet2!$E$2:$I$222,5,FALSE)</f>
        <v>#N/A</v>
      </c>
      <c r="BG2840"/>
      <c r="BK2840" t="e">
        <f>VLOOKUP(BJ2840,Sheet2!$E$2:$I$222,3,FALSE)</f>
        <v>#N/A</v>
      </c>
      <c r="BL2840" t="e">
        <f>VLOOKUP(BJ2840,Sheet2!$E$2:$I$222,4,FALSE)</f>
        <v>#N/A</v>
      </c>
      <c r="BM2840" t="e">
        <f>VLOOKUP(BJ2840,Sheet2!$E$2:$I$222,5,FALSE)</f>
        <v>#N/A</v>
      </c>
      <c r="BN2840"/>
      <c r="BR2840" t="e">
        <f>VLOOKUP(BQ2840,Sheet2!$E$2:$I$222,3,FALSE)</f>
        <v>#N/A</v>
      </c>
      <c r="BS2840" t="e">
        <f>VLOOKUP(BQ2840,Sheet2!$E$2:$I$222,4,FALSE)</f>
        <v>#N/A</v>
      </c>
      <c r="BT2840" t="e">
        <f>VLOOKUP(BQ2840,Sheet2!$E$2:$I$222,5,FALSE)</f>
        <v>#N/A</v>
      </c>
      <c r="BU2840"/>
      <c r="BY2840" t="e">
        <f>VLOOKUP(BX2840,Sheet2!$E$2:$I$222,3,FALSE)</f>
        <v>#N/A</v>
      </c>
      <c r="BZ2840" t="e">
        <f>VLOOKUP(BX2840,Sheet2!$E$2:$I$222,4,FALSE)</f>
        <v>#N/A</v>
      </c>
      <c r="CA2840" t="e">
        <f>VLOOKUP(BX2840,Sheet2!$E$2:$I$222,5,FALSE)</f>
        <v>#N/A</v>
      </c>
      <c r="CB2840"/>
      <c r="CF2840" t="e">
        <f>VLOOKUP(CE2840,Sheet2!$E$2:$I$222,3,FALSE)</f>
        <v>#N/A</v>
      </c>
      <c r="CG2840" t="e">
        <f>VLOOKUP(CE2840,Sheet2!$E$2:$I$222,4,FALSE)</f>
        <v>#N/A</v>
      </c>
      <c r="CH2840" t="e">
        <f>VLOOKUP(CE2840,Sheet2!$E$2:$I$222,5,FALSE)</f>
        <v>#N/A</v>
      </c>
      <c r="CI2840"/>
      <c r="CM2840" t="e">
        <f>VLOOKUP(CL2840,Sheet2!$E$2:$I$222,3,FALSE)</f>
        <v>#N/A</v>
      </c>
      <c r="CN2840" t="e">
        <f>VLOOKUP(CL2840,Sheet2!$E$2:$I$222,4,FALSE)</f>
        <v>#N/A</v>
      </c>
      <c r="CO2840" t="e">
        <f>VLOOKUP(CL2840,Sheet2!$E$2:$I$222,5,FALSE)</f>
        <v>#N/A</v>
      </c>
      <c r="CP2840"/>
      <c r="CT2840" t="e">
        <f>VLOOKUP(CS2840,Sheet2!$E$2:$I$222,3,FALSE)</f>
        <v>#N/A</v>
      </c>
      <c r="CU2840" t="e">
        <f>VLOOKUP(CS2840,Sheet2!$E$2:$I$222,4,FALSE)</f>
        <v>#N/A</v>
      </c>
      <c r="CV2840" t="e">
        <f>VLOOKUP(CS2840,Sheet2!$E$2:$I$222,5,FALSE)</f>
        <v>#N/A</v>
      </c>
      <c r="CW2840"/>
      <c r="DA2840" t="e">
        <f>VLOOKUP(CZ2840,Sheet2!$E$2:$I$222,3,FALSE)</f>
        <v>#N/A</v>
      </c>
      <c r="DB2840" t="e">
        <f>VLOOKUP(CZ2840,Sheet2!$E$2:$I$222,4,FALSE)</f>
        <v>#N/A</v>
      </c>
      <c r="DC2840" t="e">
        <f>VLOOKUP(CZ2840,Sheet2!$E$2:$I$222,5,FALSE)</f>
        <v>#N/A</v>
      </c>
      <c r="DD2840"/>
      <c r="DH2840" t="e">
        <f>VLOOKUP(DG2840,Sheet2!$E$2:$I$222,3,FALSE)</f>
        <v>#N/A</v>
      </c>
      <c r="DI2840" t="e">
        <f>VLOOKUP(DG2840,Sheet2!$E$2:$I$222,4,FALSE)</f>
        <v>#N/A</v>
      </c>
      <c r="DJ2840" t="e">
        <f>VLOOKUP(DG2840,Sheet2!$E$2:$I$222,5,FALSE)</f>
        <v>#N/A</v>
      </c>
    </row>
    <row r="2841" spans="1:114" x14ac:dyDescent="0.25">
      <c r="A2841">
        <v>2950</v>
      </c>
      <c r="C2841">
        <v>16543</v>
      </c>
      <c r="D2841">
        <v>6543</v>
      </c>
      <c r="E2841">
        <v>37.751779999999997</v>
      </c>
      <c r="F2841">
        <v>-122.49491999999999</v>
      </c>
      <c r="G2841" t="s">
        <v>2051</v>
      </c>
      <c r="H2841" t="s">
        <v>4470</v>
      </c>
      <c r="I2841" t="s">
        <v>4907</v>
      </c>
      <c r="J2841" t="s">
        <v>4947</v>
      </c>
      <c r="Q2841" t="s">
        <v>5924</v>
      </c>
      <c r="S2841" t="s">
        <v>6099</v>
      </c>
      <c r="X2841">
        <f t="shared" si="44"/>
        <v>1</v>
      </c>
      <c r="Y2841" t="s">
        <v>6812</v>
      </c>
      <c r="Z2841" t="s">
        <v>6879</v>
      </c>
      <c r="AB2841" t="e">
        <f>VLOOKUP($AA2841,Sheet2!$E$2:$I$222,3,FALSE)</f>
        <v>#N/A</v>
      </c>
      <c r="AC2841" t="e">
        <f>VLOOKUP($AA2841,Sheet2!$E$2:$I$222,4,FALSE)</f>
        <v>#N/A</v>
      </c>
      <c r="AD2841" t="e">
        <f>VLOOKUP($AA2841,Sheet2!$E$2:$I$222,5,FALSE)</f>
        <v>#N/A</v>
      </c>
      <c r="AI2841" t="e">
        <f>VLOOKUP(AH2841,Sheet2!$E$2:$I$222,3,FALSE)</f>
        <v>#N/A</v>
      </c>
      <c r="AJ2841" t="e">
        <f>VLOOKUP(AH2841,Sheet2!$E$2:$I$222,4,FALSE)</f>
        <v>#N/A</v>
      </c>
      <c r="AK2841" t="e">
        <f>VLOOKUP(AH2841,Sheet2!$E$2:$I$222,5,FALSE)</f>
        <v>#N/A</v>
      </c>
      <c r="AL2841"/>
      <c r="AP2841" t="e">
        <f>VLOOKUP(AO2841,Sheet2!$E$2:$I$222,3,FALSE)</f>
        <v>#N/A</v>
      </c>
      <c r="AQ2841" t="e">
        <f>VLOOKUP(AO2841,Sheet2!$E$2:$I$222,4,FALSE)</f>
        <v>#N/A</v>
      </c>
      <c r="AR2841" t="e">
        <f>VLOOKUP(AO2841,Sheet2!$E$2:$I$222,5,FALSE)</f>
        <v>#N/A</v>
      </c>
      <c r="AS2841"/>
      <c r="AW2841" t="e">
        <f>VLOOKUP(AV2841,Sheet2!$E$2:$I$222,3,FALSE)</f>
        <v>#N/A</v>
      </c>
      <c r="AX2841" t="e">
        <f>VLOOKUP(AV2841,Sheet2!$E$2:$I$222,4,FALSE)</f>
        <v>#N/A</v>
      </c>
      <c r="AY2841" t="e">
        <f>VLOOKUP(AV2841,Sheet2!$E$2:$I$222,5,FALSE)</f>
        <v>#N/A</v>
      </c>
      <c r="AZ2841"/>
      <c r="BD2841" t="e">
        <f>VLOOKUP(BC2841,Sheet2!$E$2:$I$222,3,FALSE)</f>
        <v>#N/A</v>
      </c>
      <c r="BE2841" t="e">
        <f>VLOOKUP(BC2841,Sheet2!$E$2:$I$222,4,FALSE)</f>
        <v>#N/A</v>
      </c>
      <c r="BF2841" t="e">
        <f>VLOOKUP(BC2841,Sheet2!$E$2:$I$222,5,FALSE)</f>
        <v>#N/A</v>
      </c>
      <c r="BG2841"/>
      <c r="BK2841" t="e">
        <f>VLOOKUP(BJ2841,Sheet2!$E$2:$I$222,3,FALSE)</f>
        <v>#N/A</v>
      </c>
      <c r="BL2841" t="e">
        <f>VLOOKUP(BJ2841,Sheet2!$E$2:$I$222,4,FALSE)</f>
        <v>#N/A</v>
      </c>
      <c r="BM2841" t="e">
        <f>VLOOKUP(BJ2841,Sheet2!$E$2:$I$222,5,FALSE)</f>
        <v>#N/A</v>
      </c>
      <c r="BN2841"/>
      <c r="BR2841" t="e">
        <f>VLOOKUP(BQ2841,Sheet2!$E$2:$I$222,3,FALSE)</f>
        <v>#N/A</v>
      </c>
      <c r="BS2841" t="e">
        <f>VLOOKUP(BQ2841,Sheet2!$E$2:$I$222,4,FALSE)</f>
        <v>#N/A</v>
      </c>
      <c r="BT2841" t="e">
        <f>VLOOKUP(BQ2841,Sheet2!$E$2:$I$222,5,FALSE)</f>
        <v>#N/A</v>
      </c>
      <c r="BU2841"/>
      <c r="BY2841" t="e">
        <f>VLOOKUP(BX2841,Sheet2!$E$2:$I$222,3,FALSE)</f>
        <v>#N/A</v>
      </c>
      <c r="BZ2841" t="e">
        <f>VLOOKUP(BX2841,Sheet2!$E$2:$I$222,4,FALSE)</f>
        <v>#N/A</v>
      </c>
      <c r="CA2841" t="e">
        <f>VLOOKUP(BX2841,Sheet2!$E$2:$I$222,5,FALSE)</f>
        <v>#N/A</v>
      </c>
      <c r="CB2841"/>
      <c r="CF2841" t="e">
        <f>VLOOKUP(CE2841,Sheet2!$E$2:$I$222,3,FALSE)</f>
        <v>#N/A</v>
      </c>
      <c r="CG2841" t="e">
        <f>VLOOKUP(CE2841,Sheet2!$E$2:$I$222,4,FALSE)</f>
        <v>#N/A</v>
      </c>
      <c r="CH2841" t="e">
        <f>VLOOKUP(CE2841,Sheet2!$E$2:$I$222,5,FALSE)</f>
        <v>#N/A</v>
      </c>
      <c r="CI2841"/>
      <c r="CM2841" t="e">
        <f>VLOOKUP(CL2841,Sheet2!$E$2:$I$222,3,FALSE)</f>
        <v>#N/A</v>
      </c>
      <c r="CN2841" t="e">
        <f>VLOOKUP(CL2841,Sheet2!$E$2:$I$222,4,FALSE)</f>
        <v>#N/A</v>
      </c>
      <c r="CO2841" t="e">
        <f>VLOOKUP(CL2841,Sheet2!$E$2:$I$222,5,FALSE)</f>
        <v>#N/A</v>
      </c>
      <c r="CP2841"/>
      <c r="CT2841" t="e">
        <f>VLOOKUP(CS2841,Sheet2!$E$2:$I$222,3,FALSE)</f>
        <v>#N/A</v>
      </c>
      <c r="CU2841" t="e">
        <f>VLOOKUP(CS2841,Sheet2!$E$2:$I$222,4,FALSE)</f>
        <v>#N/A</v>
      </c>
      <c r="CV2841" t="e">
        <f>VLOOKUP(CS2841,Sheet2!$E$2:$I$222,5,FALSE)</f>
        <v>#N/A</v>
      </c>
      <c r="CW2841"/>
      <c r="DA2841" t="e">
        <f>VLOOKUP(CZ2841,Sheet2!$E$2:$I$222,3,FALSE)</f>
        <v>#N/A</v>
      </c>
      <c r="DB2841" t="e">
        <f>VLOOKUP(CZ2841,Sheet2!$E$2:$I$222,4,FALSE)</f>
        <v>#N/A</v>
      </c>
      <c r="DC2841" t="e">
        <f>VLOOKUP(CZ2841,Sheet2!$E$2:$I$222,5,FALSE)</f>
        <v>#N/A</v>
      </c>
      <c r="DD2841"/>
      <c r="DH2841" t="e">
        <f>VLOOKUP(DG2841,Sheet2!$E$2:$I$222,3,FALSE)</f>
        <v>#N/A</v>
      </c>
      <c r="DI2841" t="e">
        <f>VLOOKUP(DG2841,Sheet2!$E$2:$I$222,4,FALSE)</f>
        <v>#N/A</v>
      </c>
      <c r="DJ2841" t="e">
        <f>VLOOKUP(DG2841,Sheet2!$E$2:$I$222,5,FALSE)</f>
        <v>#N/A</v>
      </c>
    </row>
    <row r="2842" spans="1:114" x14ac:dyDescent="0.25">
      <c r="A2842">
        <v>2951</v>
      </c>
      <c r="C2842">
        <v>16544</v>
      </c>
      <c r="D2842">
        <v>6544</v>
      </c>
      <c r="E2842">
        <v>37.751150000000003</v>
      </c>
      <c r="F2842">
        <v>-122.49516</v>
      </c>
      <c r="G2842" t="s">
        <v>2051</v>
      </c>
      <c r="H2842" t="s">
        <v>4470</v>
      </c>
      <c r="I2842" t="s">
        <v>4913</v>
      </c>
      <c r="J2842" t="s">
        <v>4947</v>
      </c>
      <c r="Q2842" t="s">
        <v>5924</v>
      </c>
      <c r="S2842" t="s">
        <v>6077</v>
      </c>
      <c r="X2842">
        <f t="shared" si="44"/>
        <v>1</v>
      </c>
      <c r="Y2842" t="s">
        <v>6812</v>
      </c>
      <c r="Z2842" t="s">
        <v>6881</v>
      </c>
      <c r="AB2842" t="e">
        <f>VLOOKUP($AA2842,Sheet2!$E$2:$I$222,3,FALSE)</f>
        <v>#N/A</v>
      </c>
      <c r="AC2842" t="e">
        <f>VLOOKUP($AA2842,Sheet2!$E$2:$I$222,4,FALSE)</f>
        <v>#N/A</v>
      </c>
      <c r="AD2842" t="e">
        <f>VLOOKUP($AA2842,Sheet2!$E$2:$I$222,5,FALSE)</f>
        <v>#N/A</v>
      </c>
      <c r="AI2842" t="e">
        <f>VLOOKUP(AH2842,Sheet2!$E$2:$I$222,3,FALSE)</f>
        <v>#N/A</v>
      </c>
      <c r="AJ2842" t="e">
        <f>VLOOKUP(AH2842,Sheet2!$E$2:$I$222,4,FALSE)</f>
        <v>#N/A</v>
      </c>
      <c r="AK2842" t="e">
        <f>VLOOKUP(AH2842,Sheet2!$E$2:$I$222,5,FALSE)</f>
        <v>#N/A</v>
      </c>
      <c r="AL2842"/>
      <c r="AP2842" t="e">
        <f>VLOOKUP(AO2842,Sheet2!$E$2:$I$222,3,FALSE)</f>
        <v>#N/A</v>
      </c>
      <c r="AQ2842" t="e">
        <f>VLOOKUP(AO2842,Sheet2!$E$2:$I$222,4,FALSE)</f>
        <v>#N/A</v>
      </c>
      <c r="AR2842" t="e">
        <f>VLOOKUP(AO2842,Sheet2!$E$2:$I$222,5,FALSE)</f>
        <v>#N/A</v>
      </c>
      <c r="AS2842"/>
      <c r="AW2842" t="e">
        <f>VLOOKUP(AV2842,Sheet2!$E$2:$I$222,3,FALSE)</f>
        <v>#N/A</v>
      </c>
      <c r="AX2842" t="e">
        <f>VLOOKUP(AV2842,Sheet2!$E$2:$I$222,4,FALSE)</f>
        <v>#N/A</v>
      </c>
      <c r="AY2842" t="e">
        <f>VLOOKUP(AV2842,Sheet2!$E$2:$I$222,5,FALSE)</f>
        <v>#N/A</v>
      </c>
      <c r="AZ2842"/>
      <c r="BD2842" t="e">
        <f>VLOOKUP(BC2842,Sheet2!$E$2:$I$222,3,FALSE)</f>
        <v>#N/A</v>
      </c>
      <c r="BE2842" t="e">
        <f>VLOOKUP(BC2842,Sheet2!$E$2:$I$222,4,FALSE)</f>
        <v>#N/A</v>
      </c>
      <c r="BF2842" t="e">
        <f>VLOOKUP(BC2842,Sheet2!$E$2:$I$222,5,FALSE)</f>
        <v>#N/A</v>
      </c>
      <c r="BG2842"/>
      <c r="BK2842" t="e">
        <f>VLOOKUP(BJ2842,Sheet2!$E$2:$I$222,3,FALSE)</f>
        <v>#N/A</v>
      </c>
      <c r="BL2842" t="e">
        <f>VLOOKUP(BJ2842,Sheet2!$E$2:$I$222,4,FALSE)</f>
        <v>#N/A</v>
      </c>
      <c r="BM2842" t="e">
        <f>VLOOKUP(BJ2842,Sheet2!$E$2:$I$222,5,FALSE)</f>
        <v>#N/A</v>
      </c>
      <c r="BN2842"/>
      <c r="BR2842" t="e">
        <f>VLOOKUP(BQ2842,Sheet2!$E$2:$I$222,3,FALSE)</f>
        <v>#N/A</v>
      </c>
      <c r="BS2842" t="e">
        <f>VLOOKUP(BQ2842,Sheet2!$E$2:$I$222,4,FALSE)</f>
        <v>#N/A</v>
      </c>
      <c r="BT2842" t="e">
        <f>VLOOKUP(BQ2842,Sheet2!$E$2:$I$222,5,FALSE)</f>
        <v>#N/A</v>
      </c>
      <c r="BU2842"/>
      <c r="BY2842" t="e">
        <f>VLOOKUP(BX2842,Sheet2!$E$2:$I$222,3,FALSE)</f>
        <v>#N/A</v>
      </c>
      <c r="BZ2842" t="e">
        <f>VLOOKUP(BX2842,Sheet2!$E$2:$I$222,4,FALSE)</f>
        <v>#N/A</v>
      </c>
      <c r="CA2842" t="e">
        <f>VLOOKUP(BX2842,Sheet2!$E$2:$I$222,5,FALSE)</f>
        <v>#N/A</v>
      </c>
      <c r="CB2842"/>
      <c r="CF2842" t="e">
        <f>VLOOKUP(CE2842,Sheet2!$E$2:$I$222,3,FALSE)</f>
        <v>#N/A</v>
      </c>
      <c r="CG2842" t="e">
        <f>VLOOKUP(CE2842,Sheet2!$E$2:$I$222,4,FALSE)</f>
        <v>#N/A</v>
      </c>
      <c r="CH2842" t="e">
        <f>VLOOKUP(CE2842,Sheet2!$E$2:$I$222,5,FALSE)</f>
        <v>#N/A</v>
      </c>
      <c r="CI2842"/>
      <c r="CM2842" t="e">
        <f>VLOOKUP(CL2842,Sheet2!$E$2:$I$222,3,FALSE)</f>
        <v>#N/A</v>
      </c>
      <c r="CN2842" t="e">
        <f>VLOOKUP(CL2842,Sheet2!$E$2:$I$222,4,FALSE)</f>
        <v>#N/A</v>
      </c>
      <c r="CO2842" t="e">
        <f>VLOOKUP(CL2842,Sheet2!$E$2:$I$222,5,FALSE)</f>
        <v>#N/A</v>
      </c>
      <c r="CP2842"/>
      <c r="CT2842" t="e">
        <f>VLOOKUP(CS2842,Sheet2!$E$2:$I$222,3,FALSE)</f>
        <v>#N/A</v>
      </c>
      <c r="CU2842" t="e">
        <f>VLOOKUP(CS2842,Sheet2!$E$2:$I$222,4,FALSE)</f>
        <v>#N/A</v>
      </c>
      <c r="CV2842" t="e">
        <f>VLOOKUP(CS2842,Sheet2!$E$2:$I$222,5,FALSE)</f>
        <v>#N/A</v>
      </c>
      <c r="CW2842"/>
      <c r="DA2842" t="e">
        <f>VLOOKUP(CZ2842,Sheet2!$E$2:$I$222,3,FALSE)</f>
        <v>#N/A</v>
      </c>
      <c r="DB2842" t="e">
        <f>VLOOKUP(CZ2842,Sheet2!$E$2:$I$222,4,FALSE)</f>
        <v>#N/A</v>
      </c>
      <c r="DC2842" t="e">
        <f>VLOOKUP(CZ2842,Sheet2!$E$2:$I$222,5,FALSE)</f>
        <v>#N/A</v>
      </c>
      <c r="DD2842"/>
      <c r="DH2842" t="e">
        <f>VLOOKUP(DG2842,Sheet2!$E$2:$I$222,3,FALSE)</f>
        <v>#N/A</v>
      </c>
      <c r="DI2842" t="e">
        <f>VLOOKUP(DG2842,Sheet2!$E$2:$I$222,4,FALSE)</f>
        <v>#N/A</v>
      </c>
      <c r="DJ2842" t="e">
        <f>VLOOKUP(DG2842,Sheet2!$E$2:$I$222,5,FALSE)</f>
        <v>#N/A</v>
      </c>
    </row>
    <row r="2843" spans="1:114" x14ac:dyDescent="0.25">
      <c r="A2843">
        <v>2952</v>
      </c>
      <c r="C2843">
        <v>16545</v>
      </c>
      <c r="D2843">
        <v>6545</v>
      </c>
      <c r="E2843">
        <v>37.749789999999997</v>
      </c>
      <c r="F2843">
        <v>-122.49509</v>
      </c>
      <c r="G2843" t="s">
        <v>2052</v>
      </c>
      <c r="H2843" t="s">
        <v>4471</v>
      </c>
      <c r="I2843" t="s">
        <v>4919</v>
      </c>
      <c r="J2843" t="s">
        <v>4947</v>
      </c>
      <c r="Q2843" t="s">
        <v>5924</v>
      </c>
      <c r="S2843" t="s">
        <v>6077</v>
      </c>
      <c r="X2843">
        <f t="shared" si="44"/>
        <v>1</v>
      </c>
      <c r="Y2843" t="s">
        <v>6812</v>
      </c>
      <c r="Z2843" t="s">
        <v>6881</v>
      </c>
      <c r="AB2843" t="e">
        <f>VLOOKUP($AA2843,Sheet2!$E$2:$I$222,3,FALSE)</f>
        <v>#N/A</v>
      </c>
      <c r="AC2843" t="e">
        <f>VLOOKUP($AA2843,Sheet2!$E$2:$I$222,4,FALSE)</f>
        <v>#N/A</v>
      </c>
      <c r="AD2843" t="e">
        <f>VLOOKUP($AA2843,Sheet2!$E$2:$I$222,5,FALSE)</f>
        <v>#N/A</v>
      </c>
      <c r="AI2843" t="e">
        <f>VLOOKUP(AH2843,Sheet2!$E$2:$I$222,3,FALSE)</f>
        <v>#N/A</v>
      </c>
      <c r="AJ2843" t="e">
        <f>VLOOKUP(AH2843,Sheet2!$E$2:$I$222,4,FALSE)</f>
        <v>#N/A</v>
      </c>
      <c r="AK2843" t="e">
        <f>VLOOKUP(AH2843,Sheet2!$E$2:$I$222,5,FALSE)</f>
        <v>#N/A</v>
      </c>
      <c r="AL2843"/>
      <c r="AP2843" t="e">
        <f>VLOOKUP(AO2843,Sheet2!$E$2:$I$222,3,FALSE)</f>
        <v>#N/A</v>
      </c>
      <c r="AQ2843" t="e">
        <f>VLOOKUP(AO2843,Sheet2!$E$2:$I$222,4,FALSE)</f>
        <v>#N/A</v>
      </c>
      <c r="AR2843" t="e">
        <f>VLOOKUP(AO2843,Sheet2!$E$2:$I$222,5,FALSE)</f>
        <v>#N/A</v>
      </c>
      <c r="AS2843"/>
      <c r="AW2843" t="e">
        <f>VLOOKUP(AV2843,Sheet2!$E$2:$I$222,3,FALSE)</f>
        <v>#N/A</v>
      </c>
      <c r="AX2843" t="e">
        <f>VLOOKUP(AV2843,Sheet2!$E$2:$I$222,4,FALSE)</f>
        <v>#N/A</v>
      </c>
      <c r="AY2843" t="e">
        <f>VLOOKUP(AV2843,Sheet2!$E$2:$I$222,5,FALSE)</f>
        <v>#N/A</v>
      </c>
      <c r="AZ2843"/>
      <c r="BD2843" t="e">
        <f>VLOOKUP(BC2843,Sheet2!$E$2:$I$222,3,FALSE)</f>
        <v>#N/A</v>
      </c>
      <c r="BE2843" t="e">
        <f>VLOOKUP(BC2843,Sheet2!$E$2:$I$222,4,FALSE)</f>
        <v>#N/A</v>
      </c>
      <c r="BF2843" t="e">
        <f>VLOOKUP(BC2843,Sheet2!$E$2:$I$222,5,FALSE)</f>
        <v>#N/A</v>
      </c>
      <c r="BG2843"/>
      <c r="BK2843" t="e">
        <f>VLOOKUP(BJ2843,Sheet2!$E$2:$I$222,3,FALSE)</f>
        <v>#N/A</v>
      </c>
      <c r="BL2843" t="e">
        <f>VLOOKUP(BJ2843,Sheet2!$E$2:$I$222,4,FALSE)</f>
        <v>#N/A</v>
      </c>
      <c r="BM2843" t="e">
        <f>VLOOKUP(BJ2843,Sheet2!$E$2:$I$222,5,FALSE)</f>
        <v>#N/A</v>
      </c>
      <c r="BN2843"/>
      <c r="BR2843" t="e">
        <f>VLOOKUP(BQ2843,Sheet2!$E$2:$I$222,3,FALSE)</f>
        <v>#N/A</v>
      </c>
      <c r="BS2843" t="e">
        <f>VLOOKUP(BQ2843,Sheet2!$E$2:$I$222,4,FALSE)</f>
        <v>#N/A</v>
      </c>
      <c r="BT2843" t="e">
        <f>VLOOKUP(BQ2843,Sheet2!$E$2:$I$222,5,FALSE)</f>
        <v>#N/A</v>
      </c>
      <c r="BU2843"/>
      <c r="BY2843" t="e">
        <f>VLOOKUP(BX2843,Sheet2!$E$2:$I$222,3,FALSE)</f>
        <v>#N/A</v>
      </c>
      <c r="BZ2843" t="e">
        <f>VLOOKUP(BX2843,Sheet2!$E$2:$I$222,4,FALSE)</f>
        <v>#N/A</v>
      </c>
      <c r="CA2843" t="e">
        <f>VLOOKUP(BX2843,Sheet2!$E$2:$I$222,5,FALSE)</f>
        <v>#N/A</v>
      </c>
      <c r="CB2843"/>
      <c r="CF2843" t="e">
        <f>VLOOKUP(CE2843,Sheet2!$E$2:$I$222,3,FALSE)</f>
        <v>#N/A</v>
      </c>
      <c r="CG2843" t="e">
        <f>VLOOKUP(CE2843,Sheet2!$E$2:$I$222,4,FALSE)</f>
        <v>#N/A</v>
      </c>
      <c r="CH2843" t="e">
        <f>VLOOKUP(CE2843,Sheet2!$E$2:$I$222,5,FALSE)</f>
        <v>#N/A</v>
      </c>
      <c r="CI2843"/>
      <c r="CM2843" t="e">
        <f>VLOOKUP(CL2843,Sheet2!$E$2:$I$222,3,FALSE)</f>
        <v>#N/A</v>
      </c>
      <c r="CN2843" t="e">
        <f>VLOOKUP(CL2843,Sheet2!$E$2:$I$222,4,FALSE)</f>
        <v>#N/A</v>
      </c>
      <c r="CO2843" t="e">
        <f>VLOOKUP(CL2843,Sheet2!$E$2:$I$222,5,FALSE)</f>
        <v>#N/A</v>
      </c>
      <c r="CP2843"/>
      <c r="CT2843" t="e">
        <f>VLOOKUP(CS2843,Sheet2!$E$2:$I$222,3,FALSE)</f>
        <v>#N/A</v>
      </c>
      <c r="CU2843" t="e">
        <f>VLOOKUP(CS2843,Sheet2!$E$2:$I$222,4,FALSE)</f>
        <v>#N/A</v>
      </c>
      <c r="CV2843" t="e">
        <f>VLOOKUP(CS2843,Sheet2!$E$2:$I$222,5,FALSE)</f>
        <v>#N/A</v>
      </c>
      <c r="CW2843"/>
      <c r="DA2843" t="e">
        <f>VLOOKUP(CZ2843,Sheet2!$E$2:$I$222,3,FALSE)</f>
        <v>#N/A</v>
      </c>
      <c r="DB2843" t="e">
        <f>VLOOKUP(CZ2843,Sheet2!$E$2:$I$222,4,FALSE)</f>
        <v>#N/A</v>
      </c>
      <c r="DC2843" t="e">
        <f>VLOOKUP(CZ2843,Sheet2!$E$2:$I$222,5,FALSE)</f>
        <v>#N/A</v>
      </c>
      <c r="DD2843"/>
      <c r="DH2843" t="e">
        <f>VLOOKUP(DG2843,Sheet2!$E$2:$I$222,3,FALSE)</f>
        <v>#N/A</v>
      </c>
      <c r="DI2843" t="e">
        <f>VLOOKUP(DG2843,Sheet2!$E$2:$I$222,4,FALSE)</f>
        <v>#N/A</v>
      </c>
      <c r="DJ2843" t="e">
        <f>VLOOKUP(DG2843,Sheet2!$E$2:$I$222,5,FALSE)</f>
        <v>#N/A</v>
      </c>
    </row>
    <row r="2844" spans="1:114" x14ac:dyDescent="0.25">
      <c r="A2844">
        <v>2953</v>
      </c>
      <c r="C2844">
        <v>16546</v>
      </c>
      <c r="D2844">
        <v>6546</v>
      </c>
      <c r="E2844">
        <v>37.749580000000002</v>
      </c>
      <c r="F2844">
        <v>-122.4948</v>
      </c>
      <c r="G2844" t="s">
        <v>2052</v>
      </c>
      <c r="H2844" t="s">
        <v>4471</v>
      </c>
      <c r="I2844" t="s">
        <v>4908</v>
      </c>
      <c r="J2844" t="s">
        <v>4947</v>
      </c>
      <c r="Q2844" t="s">
        <v>5924</v>
      </c>
      <c r="S2844" t="s">
        <v>6099</v>
      </c>
      <c r="X2844">
        <f t="shared" si="44"/>
        <v>1</v>
      </c>
      <c r="Y2844" t="s">
        <v>6812</v>
      </c>
      <c r="Z2844" t="s">
        <v>6879</v>
      </c>
      <c r="AB2844" t="e">
        <f>VLOOKUP($AA2844,Sheet2!$E$2:$I$222,3,FALSE)</f>
        <v>#N/A</v>
      </c>
      <c r="AC2844" t="e">
        <f>VLOOKUP($AA2844,Sheet2!$E$2:$I$222,4,FALSE)</f>
        <v>#N/A</v>
      </c>
      <c r="AD2844" t="e">
        <f>VLOOKUP($AA2844,Sheet2!$E$2:$I$222,5,FALSE)</f>
        <v>#N/A</v>
      </c>
      <c r="AI2844" t="e">
        <f>VLOOKUP(AH2844,Sheet2!$E$2:$I$222,3,FALSE)</f>
        <v>#N/A</v>
      </c>
      <c r="AJ2844" t="e">
        <f>VLOOKUP(AH2844,Sheet2!$E$2:$I$222,4,FALSE)</f>
        <v>#N/A</v>
      </c>
      <c r="AK2844" t="e">
        <f>VLOOKUP(AH2844,Sheet2!$E$2:$I$222,5,FALSE)</f>
        <v>#N/A</v>
      </c>
      <c r="AL2844"/>
      <c r="AP2844" t="e">
        <f>VLOOKUP(AO2844,Sheet2!$E$2:$I$222,3,FALSE)</f>
        <v>#N/A</v>
      </c>
      <c r="AQ2844" t="e">
        <f>VLOOKUP(AO2844,Sheet2!$E$2:$I$222,4,FALSE)</f>
        <v>#N/A</v>
      </c>
      <c r="AR2844" t="e">
        <f>VLOOKUP(AO2844,Sheet2!$E$2:$I$222,5,FALSE)</f>
        <v>#N/A</v>
      </c>
      <c r="AS2844"/>
      <c r="AW2844" t="e">
        <f>VLOOKUP(AV2844,Sheet2!$E$2:$I$222,3,FALSE)</f>
        <v>#N/A</v>
      </c>
      <c r="AX2844" t="e">
        <f>VLOOKUP(AV2844,Sheet2!$E$2:$I$222,4,FALSE)</f>
        <v>#N/A</v>
      </c>
      <c r="AY2844" t="e">
        <f>VLOOKUP(AV2844,Sheet2!$E$2:$I$222,5,FALSE)</f>
        <v>#N/A</v>
      </c>
      <c r="AZ2844"/>
      <c r="BD2844" t="e">
        <f>VLOOKUP(BC2844,Sheet2!$E$2:$I$222,3,FALSE)</f>
        <v>#N/A</v>
      </c>
      <c r="BE2844" t="e">
        <f>VLOOKUP(BC2844,Sheet2!$E$2:$I$222,4,FALSE)</f>
        <v>#N/A</v>
      </c>
      <c r="BF2844" t="e">
        <f>VLOOKUP(BC2844,Sheet2!$E$2:$I$222,5,FALSE)</f>
        <v>#N/A</v>
      </c>
      <c r="BG2844"/>
      <c r="BK2844" t="e">
        <f>VLOOKUP(BJ2844,Sheet2!$E$2:$I$222,3,FALSE)</f>
        <v>#N/A</v>
      </c>
      <c r="BL2844" t="e">
        <f>VLOOKUP(BJ2844,Sheet2!$E$2:$I$222,4,FALSE)</f>
        <v>#N/A</v>
      </c>
      <c r="BM2844" t="e">
        <f>VLOOKUP(BJ2844,Sheet2!$E$2:$I$222,5,FALSE)</f>
        <v>#N/A</v>
      </c>
      <c r="BN2844"/>
      <c r="BR2844" t="e">
        <f>VLOOKUP(BQ2844,Sheet2!$E$2:$I$222,3,FALSE)</f>
        <v>#N/A</v>
      </c>
      <c r="BS2844" t="e">
        <f>VLOOKUP(BQ2844,Sheet2!$E$2:$I$222,4,FALSE)</f>
        <v>#N/A</v>
      </c>
      <c r="BT2844" t="e">
        <f>VLOOKUP(BQ2844,Sheet2!$E$2:$I$222,5,FALSE)</f>
        <v>#N/A</v>
      </c>
      <c r="BU2844"/>
      <c r="BY2844" t="e">
        <f>VLOOKUP(BX2844,Sheet2!$E$2:$I$222,3,FALSE)</f>
        <v>#N/A</v>
      </c>
      <c r="BZ2844" t="e">
        <f>VLOOKUP(BX2844,Sheet2!$E$2:$I$222,4,FALSE)</f>
        <v>#N/A</v>
      </c>
      <c r="CA2844" t="e">
        <f>VLOOKUP(BX2844,Sheet2!$E$2:$I$222,5,FALSE)</f>
        <v>#N/A</v>
      </c>
      <c r="CB2844"/>
      <c r="CF2844" t="e">
        <f>VLOOKUP(CE2844,Sheet2!$E$2:$I$222,3,FALSE)</f>
        <v>#N/A</v>
      </c>
      <c r="CG2844" t="e">
        <f>VLOOKUP(CE2844,Sheet2!$E$2:$I$222,4,FALSE)</f>
        <v>#N/A</v>
      </c>
      <c r="CH2844" t="e">
        <f>VLOOKUP(CE2844,Sheet2!$E$2:$I$222,5,FALSE)</f>
        <v>#N/A</v>
      </c>
      <c r="CI2844"/>
      <c r="CM2844" t="e">
        <f>VLOOKUP(CL2844,Sheet2!$E$2:$I$222,3,FALSE)</f>
        <v>#N/A</v>
      </c>
      <c r="CN2844" t="e">
        <f>VLOOKUP(CL2844,Sheet2!$E$2:$I$222,4,FALSE)</f>
        <v>#N/A</v>
      </c>
      <c r="CO2844" t="e">
        <f>VLOOKUP(CL2844,Sheet2!$E$2:$I$222,5,FALSE)</f>
        <v>#N/A</v>
      </c>
      <c r="CP2844"/>
      <c r="CT2844" t="e">
        <f>VLOOKUP(CS2844,Sheet2!$E$2:$I$222,3,FALSE)</f>
        <v>#N/A</v>
      </c>
      <c r="CU2844" t="e">
        <f>VLOOKUP(CS2844,Sheet2!$E$2:$I$222,4,FALSE)</f>
        <v>#N/A</v>
      </c>
      <c r="CV2844" t="e">
        <f>VLOOKUP(CS2844,Sheet2!$E$2:$I$222,5,FALSE)</f>
        <v>#N/A</v>
      </c>
      <c r="CW2844"/>
      <c r="DA2844" t="e">
        <f>VLOOKUP(CZ2844,Sheet2!$E$2:$I$222,3,FALSE)</f>
        <v>#N/A</v>
      </c>
      <c r="DB2844" t="e">
        <f>VLOOKUP(CZ2844,Sheet2!$E$2:$I$222,4,FALSE)</f>
        <v>#N/A</v>
      </c>
      <c r="DC2844" t="e">
        <f>VLOOKUP(CZ2844,Sheet2!$E$2:$I$222,5,FALSE)</f>
        <v>#N/A</v>
      </c>
      <c r="DD2844"/>
      <c r="DH2844" t="e">
        <f>VLOOKUP(DG2844,Sheet2!$E$2:$I$222,3,FALSE)</f>
        <v>#N/A</v>
      </c>
      <c r="DI2844" t="e">
        <f>VLOOKUP(DG2844,Sheet2!$E$2:$I$222,4,FALSE)</f>
        <v>#N/A</v>
      </c>
      <c r="DJ2844" t="e">
        <f>VLOOKUP(DG2844,Sheet2!$E$2:$I$222,5,FALSE)</f>
        <v>#N/A</v>
      </c>
    </row>
    <row r="2845" spans="1:114" x14ac:dyDescent="0.25">
      <c r="A2845">
        <v>2954</v>
      </c>
      <c r="C2845">
        <v>16547</v>
      </c>
      <c r="D2845">
        <v>6547</v>
      </c>
      <c r="E2845">
        <v>37.748019999999997</v>
      </c>
      <c r="F2845">
        <v>-122.49472</v>
      </c>
      <c r="G2845" t="s">
        <v>2053</v>
      </c>
      <c r="H2845" t="s">
        <v>4472</v>
      </c>
      <c r="I2845" t="s">
        <v>4907</v>
      </c>
      <c r="J2845" t="s">
        <v>4947</v>
      </c>
      <c r="N2845" t="s">
        <v>5789</v>
      </c>
      <c r="Q2845" t="s">
        <v>5924</v>
      </c>
      <c r="R2845">
        <v>263</v>
      </c>
      <c r="S2845" t="s">
        <v>6099</v>
      </c>
      <c r="X2845">
        <f t="shared" si="44"/>
        <v>1</v>
      </c>
      <c r="Y2845" t="s">
        <v>6812</v>
      </c>
      <c r="Z2845" t="s">
        <v>6879</v>
      </c>
      <c r="AB2845" t="e">
        <f>VLOOKUP($AA2845,Sheet2!$E$2:$I$222,3,FALSE)</f>
        <v>#N/A</v>
      </c>
      <c r="AC2845" t="e">
        <f>VLOOKUP($AA2845,Sheet2!$E$2:$I$222,4,FALSE)</f>
        <v>#N/A</v>
      </c>
      <c r="AD2845" t="e">
        <f>VLOOKUP($AA2845,Sheet2!$E$2:$I$222,5,FALSE)</f>
        <v>#N/A</v>
      </c>
      <c r="AI2845" t="e">
        <f>VLOOKUP(AH2845,Sheet2!$E$2:$I$222,3,FALSE)</f>
        <v>#N/A</v>
      </c>
      <c r="AJ2845" t="e">
        <f>VLOOKUP(AH2845,Sheet2!$E$2:$I$222,4,FALSE)</f>
        <v>#N/A</v>
      </c>
      <c r="AK2845" t="e">
        <f>VLOOKUP(AH2845,Sheet2!$E$2:$I$222,5,FALSE)</f>
        <v>#N/A</v>
      </c>
      <c r="AL2845"/>
      <c r="AP2845" t="e">
        <f>VLOOKUP(AO2845,Sheet2!$E$2:$I$222,3,FALSE)</f>
        <v>#N/A</v>
      </c>
      <c r="AQ2845" t="e">
        <f>VLOOKUP(AO2845,Sheet2!$E$2:$I$222,4,FALSE)</f>
        <v>#N/A</v>
      </c>
      <c r="AR2845" t="e">
        <f>VLOOKUP(AO2845,Sheet2!$E$2:$I$222,5,FALSE)</f>
        <v>#N/A</v>
      </c>
      <c r="AS2845"/>
      <c r="AW2845" t="e">
        <f>VLOOKUP(AV2845,Sheet2!$E$2:$I$222,3,FALSE)</f>
        <v>#N/A</v>
      </c>
      <c r="AX2845" t="e">
        <f>VLOOKUP(AV2845,Sheet2!$E$2:$I$222,4,FALSE)</f>
        <v>#N/A</v>
      </c>
      <c r="AY2845" t="e">
        <f>VLOOKUP(AV2845,Sheet2!$E$2:$I$222,5,FALSE)</f>
        <v>#N/A</v>
      </c>
      <c r="AZ2845"/>
      <c r="BD2845" t="e">
        <f>VLOOKUP(BC2845,Sheet2!$E$2:$I$222,3,FALSE)</f>
        <v>#N/A</v>
      </c>
      <c r="BE2845" t="e">
        <f>VLOOKUP(BC2845,Sheet2!$E$2:$I$222,4,FALSE)</f>
        <v>#N/A</v>
      </c>
      <c r="BF2845" t="e">
        <f>VLOOKUP(BC2845,Sheet2!$E$2:$I$222,5,FALSE)</f>
        <v>#N/A</v>
      </c>
      <c r="BG2845"/>
      <c r="BK2845" t="e">
        <f>VLOOKUP(BJ2845,Sheet2!$E$2:$I$222,3,FALSE)</f>
        <v>#N/A</v>
      </c>
      <c r="BL2845" t="e">
        <f>VLOOKUP(BJ2845,Sheet2!$E$2:$I$222,4,FALSE)</f>
        <v>#N/A</v>
      </c>
      <c r="BM2845" t="e">
        <f>VLOOKUP(BJ2845,Sheet2!$E$2:$I$222,5,FALSE)</f>
        <v>#N/A</v>
      </c>
      <c r="BN2845"/>
      <c r="BR2845" t="e">
        <f>VLOOKUP(BQ2845,Sheet2!$E$2:$I$222,3,FALSE)</f>
        <v>#N/A</v>
      </c>
      <c r="BS2845" t="e">
        <f>VLOOKUP(BQ2845,Sheet2!$E$2:$I$222,4,FALSE)</f>
        <v>#N/A</v>
      </c>
      <c r="BT2845" t="e">
        <f>VLOOKUP(BQ2845,Sheet2!$E$2:$I$222,5,FALSE)</f>
        <v>#N/A</v>
      </c>
      <c r="BU2845"/>
      <c r="BY2845" t="e">
        <f>VLOOKUP(BX2845,Sheet2!$E$2:$I$222,3,FALSE)</f>
        <v>#N/A</v>
      </c>
      <c r="BZ2845" t="e">
        <f>VLOOKUP(BX2845,Sheet2!$E$2:$I$222,4,FALSE)</f>
        <v>#N/A</v>
      </c>
      <c r="CA2845" t="e">
        <f>VLOOKUP(BX2845,Sheet2!$E$2:$I$222,5,FALSE)</f>
        <v>#N/A</v>
      </c>
      <c r="CB2845"/>
      <c r="CF2845" t="e">
        <f>VLOOKUP(CE2845,Sheet2!$E$2:$I$222,3,FALSE)</f>
        <v>#N/A</v>
      </c>
      <c r="CG2845" t="e">
        <f>VLOOKUP(CE2845,Sheet2!$E$2:$I$222,4,FALSE)</f>
        <v>#N/A</v>
      </c>
      <c r="CH2845" t="e">
        <f>VLOOKUP(CE2845,Sheet2!$E$2:$I$222,5,FALSE)</f>
        <v>#N/A</v>
      </c>
      <c r="CI2845"/>
      <c r="CM2845" t="e">
        <f>VLOOKUP(CL2845,Sheet2!$E$2:$I$222,3,FALSE)</f>
        <v>#N/A</v>
      </c>
      <c r="CN2845" t="e">
        <f>VLOOKUP(CL2845,Sheet2!$E$2:$I$222,4,FALSE)</f>
        <v>#N/A</v>
      </c>
      <c r="CO2845" t="e">
        <f>VLOOKUP(CL2845,Sheet2!$E$2:$I$222,5,FALSE)</f>
        <v>#N/A</v>
      </c>
      <c r="CP2845"/>
      <c r="CT2845" t="e">
        <f>VLOOKUP(CS2845,Sheet2!$E$2:$I$222,3,FALSE)</f>
        <v>#N/A</v>
      </c>
      <c r="CU2845" t="e">
        <f>VLOOKUP(CS2845,Sheet2!$E$2:$I$222,4,FALSE)</f>
        <v>#N/A</v>
      </c>
      <c r="CV2845" t="e">
        <f>VLOOKUP(CS2845,Sheet2!$E$2:$I$222,5,FALSE)</f>
        <v>#N/A</v>
      </c>
      <c r="CW2845"/>
      <c r="DA2845" t="e">
        <f>VLOOKUP(CZ2845,Sheet2!$E$2:$I$222,3,FALSE)</f>
        <v>#N/A</v>
      </c>
      <c r="DB2845" t="e">
        <f>VLOOKUP(CZ2845,Sheet2!$E$2:$I$222,4,FALSE)</f>
        <v>#N/A</v>
      </c>
      <c r="DC2845" t="e">
        <f>VLOOKUP(CZ2845,Sheet2!$E$2:$I$222,5,FALSE)</f>
        <v>#N/A</v>
      </c>
      <c r="DD2845"/>
      <c r="DH2845" t="e">
        <f>VLOOKUP(DG2845,Sheet2!$E$2:$I$222,3,FALSE)</f>
        <v>#N/A</v>
      </c>
      <c r="DI2845" t="e">
        <f>VLOOKUP(DG2845,Sheet2!$E$2:$I$222,4,FALSE)</f>
        <v>#N/A</v>
      </c>
      <c r="DJ2845" t="e">
        <f>VLOOKUP(DG2845,Sheet2!$E$2:$I$222,5,FALSE)</f>
        <v>#N/A</v>
      </c>
    </row>
    <row r="2846" spans="1:114" x14ac:dyDescent="0.25">
      <c r="A2846">
        <v>2955</v>
      </c>
      <c r="C2846">
        <v>16548</v>
      </c>
      <c r="D2846">
        <v>6548</v>
      </c>
      <c r="E2846">
        <v>37.747570000000003</v>
      </c>
      <c r="F2846">
        <v>-122.49496000000001</v>
      </c>
      <c r="G2846" t="s">
        <v>2053</v>
      </c>
      <c r="H2846" t="s">
        <v>4472</v>
      </c>
      <c r="I2846" t="s">
        <v>4913</v>
      </c>
      <c r="J2846" t="s">
        <v>4947</v>
      </c>
      <c r="M2846" t="s">
        <v>5109</v>
      </c>
      <c r="Q2846" t="s">
        <v>5924</v>
      </c>
      <c r="R2846">
        <v>264</v>
      </c>
      <c r="S2846" t="s">
        <v>6575</v>
      </c>
      <c r="X2846">
        <f t="shared" si="44"/>
        <v>2</v>
      </c>
      <c r="Y2846" t="s">
        <v>6812</v>
      </c>
      <c r="Z2846" t="s">
        <v>6881</v>
      </c>
      <c r="AB2846" t="e">
        <f>VLOOKUP($AA2846,Sheet2!$E$2:$I$222,3,FALSE)</f>
        <v>#N/A</v>
      </c>
      <c r="AC2846" t="e">
        <f>VLOOKUP($AA2846,Sheet2!$E$2:$I$222,4,FALSE)</f>
        <v>#N/A</v>
      </c>
      <c r="AD2846" t="e">
        <f>VLOOKUP($AA2846,Sheet2!$E$2:$I$222,5,FALSE)</f>
        <v>#N/A</v>
      </c>
      <c r="AF2846" t="s">
        <v>6837</v>
      </c>
      <c r="AG2846" t="s">
        <v>6881</v>
      </c>
      <c r="AI2846" t="e">
        <f>VLOOKUP(AH2846,Sheet2!$E$2:$I$222,3,FALSE)</f>
        <v>#N/A</v>
      </c>
      <c r="AJ2846" t="e">
        <f>VLOOKUP(AH2846,Sheet2!$E$2:$I$222,4,FALSE)</f>
        <v>#N/A</v>
      </c>
      <c r="AK2846" t="e">
        <f>VLOOKUP(AH2846,Sheet2!$E$2:$I$222,5,FALSE)</f>
        <v>#N/A</v>
      </c>
      <c r="AL2846"/>
      <c r="AP2846" t="e">
        <f>VLOOKUP(AO2846,Sheet2!$E$2:$I$222,3,FALSE)</f>
        <v>#N/A</v>
      </c>
      <c r="AQ2846" t="e">
        <f>VLOOKUP(AO2846,Sheet2!$E$2:$I$222,4,FALSE)</f>
        <v>#N/A</v>
      </c>
      <c r="AR2846" t="e">
        <f>VLOOKUP(AO2846,Sheet2!$E$2:$I$222,5,FALSE)</f>
        <v>#N/A</v>
      </c>
      <c r="AS2846"/>
      <c r="AW2846" t="e">
        <f>VLOOKUP(AV2846,Sheet2!$E$2:$I$222,3,FALSE)</f>
        <v>#N/A</v>
      </c>
      <c r="AX2846" t="e">
        <f>VLOOKUP(AV2846,Sheet2!$E$2:$I$222,4,FALSE)</f>
        <v>#N/A</v>
      </c>
      <c r="AY2846" t="e">
        <f>VLOOKUP(AV2846,Sheet2!$E$2:$I$222,5,FALSE)</f>
        <v>#N/A</v>
      </c>
      <c r="AZ2846"/>
      <c r="BD2846" t="e">
        <f>VLOOKUP(BC2846,Sheet2!$E$2:$I$222,3,FALSE)</f>
        <v>#N/A</v>
      </c>
      <c r="BE2846" t="e">
        <f>VLOOKUP(BC2846,Sheet2!$E$2:$I$222,4,FALSE)</f>
        <v>#N/A</v>
      </c>
      <c r="BF2846" t="e">
        <f>VLOOKUP(BC2846,Sheet2!$E$2:$I$222,5,FALSE)</f>
        <v>#N/A</v>
      </c>
      <c r="BG2846"/>
      <c r="BK2846" t="e">
        <f>VLOOKUP(BJ2846,Sheet2!$E$2:$I$222,3,FALSE)</f>
        <v>#N/A</v>
      </c>
      <c r="BL2846" t="e">
        <f>VLOOKUP(BJ2846,Sheet2!$E$2:$I$222,4,FALSE)</f>
        <v>#N/A</v>
      </c>
      <c r="BM2846" t="e">
        <f>VLOOKUP(BJ2846,Sheet2!$E$2:$I$222,5,FALSE)</f>
        <v>#N/A</v>
      </c>
      <c r="BN2846"/>
      <c r="BR2846" t="e">
        <f>VLOOKUP(BQ2846,Sheet2!$E$2:$I$222,3,FALSE)</f>
        <v>#N/A</v>
      </c>
      <c r="BS2846" t="e">
        <f>VLOOKUP(BQ2846,Sheet2!$E$2:$I$222,4,FALSE)</f>
        <v>#N/A</v>
      </c>
      <c r="BT2846" t="e">
        <f>VLOOKUP(BQ2846,Sheet2!$E$2:$I$222,5,FALSE)</f>
        <v>#N/A</v>
      </c>
      <c r="BU2846"/>
      <c r="BY2846" t="e">
        <f>VLOOKUP(BX2846,Sheet2!$E$2:$I$222,3,FALSE)</f>
        <v>#N/A</v>
      </c>
      <c r="BZ2846" t="e">
        <f>VLOOKUP(BX2846,Sheet2!$E$2:$I$222,4,FALSE)</f>
        <v>#N/A</v>
      </c>
      <c r="CA2846" t="e">
        <f>VLOOKUP(BX2846,Sheet2!$E$2:$I$222,5,FALSE)</f>
        <v>#N/A</v>
      </c>
      <c r="CB2846"/>
      <c r="CF2846" t="e">
        <f>VLOOKUP(CE2846,Sheet2!$E$2:$I$222,3,FALSE)</f>
        <v>#N/A</v>
      </c>
      <c r="CG2846" t="e">
        <f>VLOOKUP(CE2846,Sheet2!$E$2:$I$222,4,FALSE)</f>
        <v>#N/A</v>
      </c>
      <c r="CH2846" t="e">
        <f>VLOOKUP(CE2846,Sheet2!$E$2:$I$222,5,FALSE)</f>
        <v>#N/A</v>
      </c>
      <c r="CI2846"/>
      <c r="CM2846" t="e">
        <f>VLOOKUP(CL2846,Sheet2!$E$2:$I$222,3,FALSE)</f>
        <v>#N/A</v>
      </c>
      <c r="CN2846" t="e">
        <f>VLOOKUP(CL2846,Sheet2!$E$2:$I$222,4,FALSE)</f>
        <v>#N/A</v>
      </c>
      <c r="CO2846" t="e">
        <f>VLOOKUP(CL2846,Sheet2!$E$2:$I$222,5,FALSE)</f>
        <v>#N/A</v>
      </c>
      <c r="CP2846"/>
      <c r="CT2846" t="e">
        <f>VLOOKUP(CS2846,Sheet2!$E$2:$I$222,3,FALSE)</f>
        <v>#N/A</v>
      </c>
      <c r="CU2846" t="e">
        <f>VLOOKUP(CS2846,Sheet2!$E$2:$I$222,4,FALSE)</f>
        <v>#N/A</v>
      </c>
      <c r="CV2846" t="e">
        <f>VLOOKUP(CS2846,Sheet2!$E$2:$I$222,5,FALSE)</f>
        <v>#N/A</v>
      </c>
      <c r="CW2846"/>
      <c r="DA2846" t="e">
        <f>VLOOKUP(CZ2846,Sheet2!$E$2:$I$222,3,FALSE)</f>
        <v>#N/A</v>
      </c>
      <c r="DB2846" t="e">
        <f>VLOOKUP(CZ2846,Sheet2!$E$2:$I$222,4,FALSE)</f>
        <v>#N/A</v>
      </c>
      <c r="DC2846" t="e">
        <f>VLOOKUP(CZ2846,Sheet2!$E$2:$I$222,5,FALSE)</f>
        <v>#N/A</v>
      </c>
      <c r="DD2846"/>
      <c r="DH2846" t="e">
        <f>VLOOKUP(DG2846,Sheet2!$E$2:$I$222,3,FALSE)</f>
        <v>#N/A</v>
      </c>
      <c r="DI2846" t="e">
        <f>VLOOKUP(DG2846,Sheet2!$E$2:$I$222,4,FALSE)</f>
        <v>#N/A</v>
      </c>
      <c r="DJ2846" t="e">
        <f>VLOOKUP(DG2846,Sheet2!$E$2:$I$222,5,FALSE)</f>
        <v>#N/A</v>
      </c>
    </row>
    <row r="2847" spans="1:114" x14ac:dyDescent="0.25">
      <c r="A2847">
        <v>2956</v>
      </c>
      <c r="C2847">
        <v>16549</v>
      </c>
      <c r="D2847">
        <v>6549</v>
      </c>
      <c r="E2847">
        <v>37.746070000000003</v>
      </c>
      <c r="F2847">
        <v>-122.49487000000001</v>
      </c>
      <c r="G2847" t="s">
        <v>2054</v>
      </c>
      <c r="H2847" t="s">
        <v>4473</v>
      </c>
      <c r="I2847" t="s">
        <v>4919</v>
      </c>
      <c r="J2847" t="s">
        <v>4947</v>
      </c>
      <c r="Q2847" t="s">
        <v>5924</v>
      </c>
      <c r="S2847" t="s">
        <v>6575</v>
      </c>
      <c r="X2847">
        <f t="shared" si="44"/>
        <v>2</v>
      </c>
      <c r="Y2847" t="s">
        <v>6812</v>
      </c>
      <c r="Z2847" t="s">
        <v>6881</v>
      </c>
      <c r="AB2847" t="e">
        <f>VLOOKUP($AA2847,Sheet2!$E$2:$I$222,3,FALSE)</f>
        <v>#N/A</v>
      </c>
      <c r="AC2847" t="e">
        <f>VLOOKUP($AA2847,Sheet2!$E$2:$I$222,4,FALSE)</f>
        <v>#N/A</v>
      </c>
      <c r="AD2847" t="e">
        <f>VLOOKUP($AA2847,Sheet2!$E$2:$I$222,5,FALSE)</f>
        <v>#N/A</v>
      </c>
      <c r="AF2847" t="s">
        <v>6837</v>
      </c>
      <c r="AG2847" t="s">
        <v>6881</v>
      </c>
      <c r="AI2847" t="e">
        <f>VLOOKUP(AH2847,Sheet2!$E$2:$I$222,3,FALSE)</f>
        <v>#N/A</v>
      </c>
      <c r="AJ2847" t="e">
        <f>VLOOKUP(AH2847,Sheet2!$E$2:$I$222,4,FALSE)</f>
        <v>#N/A</v>
      </c>
      <c r="AK2847" t="e">
        <f>VLOOKUP(AH2847,Sheet2!$E$2:$I$222,5,FALSE)</f>
        <v>#N/A</v>
      </c>
      <c r="AL2847"/>
      <c r="AP2847" t="e">
        <f>VLOOKUP(AO2847,Sheet2!$E$2:$I$222,3,FALSE)</f>
        <v>#N/A</v>
      </c>
      <c r="AQ2847" t="e">
        <f>VLOOKUP(AO2847,Sheet2!$E$2:$I$222,4,FALSE)</f>
        <v>#N/A</v>
      </c>
      <c r="AR2847" t="e">
        <f>VLOOKUP(AO2847,Sheet2!$E$2:$I$222,5,FALSE)</f>
        <v>#N/A</v>
      </c>
      <c r="AS2847"/>
      <c r="AW2847" t="e">
        <f>VLOOKUP(AV2847,Sheet2!$E$2:$I$222,3,FALSE)</f>
        <v>#N/A</v>
      </c>
      <c r="AX2847" t="e">
        <f>VLOOKUP(AV2847,Sheet2!$E$2:$I$222,4,FALSE)</f>
        <v>#N/A</v>
      </c>
      <c r="AY2847" t="e">
        <f>VLOOKUP(AV2847,Sheet2!$E$2:$I$222,5,FALSE)</f>
        <v>#N/A</v>
      </c>
      <c r="AZ2847"/>
      <c r="BD2847" t="e">
        <f>VLOOKUP(BC2847,Sheet2!$E$2:$I$222,3,FALSE)</f>
        <v>#N/A</v>
      </c>
      <c r="BE2847" t="e">
        <f>VLOOKUP(BC2847,Sheet2!$E$2:$I$222,4,FALSE)</f>
        <v>#N/A</v>
      </c>
      <c r="BF2847" t="e">
        <f>VLOOKUP(BC2847,Sheet2!$E$2:$I$222,5,FALSE)</f>
        <v>#N/A</v>
      </c>
      <c r="BG2847"/>
      <c r="BK2847" t="e">
        <f>VLOOKUP(BJ2847,Sheet2!$E$2:$I$222,3,FALSE)</f>
        <v>#N/A</v>
      </c>
      <c r="BL2847" t="e">
        <f>VLOOKUP(BJ2847,Sheet2!$E$2:$I$222,4,FALSE)</f>
        <v>#N/A</v>
      </c>
      <c r="BM2847" t="e">
        <f>VLOOKUP(BJ2847,Sheet2!$E$2:$I$222,5,FALSE)</f>
        <v>#N/A</v>
      </c>
      <c r="BN2847"/>
      <c r="BR2847" t="e">
        <f>VLOOKUP(BQ2847,Sheet2!$E$2:$I$222,3,FALSE)</f>
        <v>#N/A</v>
      </c>
      <c r="BS2847" t="e">
        <f>VLOOKUP(BQ2847,Sheet2!$E$2:$I$222,4,FALSE)</f>
        <v>#N/A</v>
      </c>
      <c r="BT2847" t="e">
        <f>VLOOKUP(BQ2847,Sheet2!$E$2:$I$222,5,FALSE)</f>
        <v>#N/A</v>
      </c>
      <c r="BU2847"/>
      <c r="BY2847" t="e">
        <f>VLOOKUP(BX2847,Sheet2!$E$2:$I$222,3,FALSE)</f>
        <v>#N/A</v>
      </c>
      <c r="BZ2847" t="e">
        <f>VLOOKUP(BX2847,Sheet2!$E$2:$I$222,4,FALSE)</f>
        <v>#N/A</v>
      </c>
      <c r="CA2847" t="e">
        <f>VLOOKUP(BX2847,Sheet2!$E$2:$I$222,5,FALSE)</f>
        <v>#N/A</v>
      </c>
      <c r="CB2847"/>
      <c r="CF2847" t="e">
        <f>VLOOKUP(CE2847,Sheet2!$E$2:$I$222,3,FALSE)</f>
        <v>#N/A</v>
      </c>
      <c r="CG2847" t="e">
        <f>VLOOKUP(CE2847,Sheet2!$E$2:$I$222,4,FALSE)</f>
        <v>#N/A</v>
      </c>
      <c r="CH2847" t="e">
        <f>VLOOKUP(CE2847,Sheet2!$E$2:$I$222,5,FALSE)</f>
        <v>#N/A</v>
      </c>
      <c r="CI2847"/>
      <c r="CM2847" t="e">
        <f>VLOOKUP(CL2847,Sheet2!$E$2:$I$222,3,FALSE)</f>
        <v>#N/A</v>
      </c>
      <c r="CN2847" t="e">
        <f>VLOOKUP(CL2847,Sheet2!$E$2:$I$222,4,FALSE)</f>
        <v>#N/A</v>
      </c>
      <c r="CO2847" t="e">
        <f>VLOOKUP(CL2847,Sheet2!$E$2:$I$222,5,FALSE)</f>
        <v>#N/A</v>
      </c>
      <c r="CP2847"/>
      <c r="CT2847" t="e">
        <f>VLOOKUP(CS2847,Sheet2!$E$2:$I$222,3,FALSE)</f>
        <v>#N/A</v>
      </c>
      <c r="CU2847" t="e">
        <f>VLOOKUP(CS2847,Sheet2!$E$2:$I$222,4,FALSE)</f>
        <v>#N/A</v>
      </c>
      <c r="CV2847" t="e">
        <f>VLOOKUP(CS2847,Sheet2!$E$2:$I$222,5,FALSE)</f>
        <v>#N/A</v>
      </c>
      <c r="CW2847"/>
      <c r="DA2847" t="e">
        <f>VLOOKUP(CZ2847,Sheet2!$E$2:$I$222,3,FALSE)</f>
        <v>#N/A</v>
      </c>
      <c r="DB2847" t="e">
        <f>VLOOKUP(CZ2847,Sheet2!$E$2:$I$222,4,FALSE)</f>
        <v>#N/A</v>
      </c>
      <c r="DC2847" t="e">
        <f>VLOOKUP(CZ2847,Sheet2!$E$2:$I$222,5,FALSE)</f>
        <v>#N/A</v>
      </c>
      <c r="DD2847"/>
      <c r="DH2847" t="e">
        <f>VLOOKUP(DG2847,Sheet2!$E$2:$I$222,3,FALSE)</f>
        <v>#N/A</v>
      </c>
      <c r="DI2847" t="e">
        <f>VLOOKUP(DG2847,Sheet2!$E$2:$I$222,4,FALSE)</f>
        <v>#N/A</v>
      </c>
      <c r="DJ2847" t="e">
        <f>VLOOKUP(DG2847,Sheet2!$E$2:$I$222,5,FALSE)</f>
        <v>#N/A</v>
      </c>
    </row>
    <row r="2848" spans="1:114" x14ac:dyDescent="0.25">
      <c r="A2848">
        <v>2957</v>
      </c>
      <c r="C2848">
        <v>16550</v>
      </c>
      <c r="D2848">
        <v>6550</v>
      </c>
      <c r="E2848">
        <v>37.745829999999998</v>
      </c>
      <c r="F2848">
        <v>-122.49458</v>
      </c>
      <c r="G2848" t="s">
        <v>2054</v>
      </c>
      <c r="H2848" t="s">
        <v>4473</v>
      </c>
      <c r="I2848" t="s">
        <v>4908</v>
      </c>
      <c r="J2848" t="s">
        <v>4947</v>
      </c>
      <c r="Q2848" t="s">
        <v>5924</v>
      </c>
      <c r="S2848" t="s">
        <v>6099</v>
      </c>
      <c r="X2848">
        <f t="shared" si="44"/>
        <v>1</v>
      </c>
      <c r="Y2848" t="s">
        <v>6812</v>
      </c>
      <c r="Z2848" t="s">
        <v>6879</v>
      </c>
      <c r="AB2848" t="e">
        <f>VLOOKUP($AA2848,Sheet2!$E$2:$I$222,3,FALSE)</f>
        <v>#N/A</v>
      </c>
      <c r="AC2848" t="e">
        <f>VLOOKUP($AA2848,Sheet2!$E$2:$I$222,4,FALSE)</f>
        <v>#N/A</v>
      </c>
      <c r="AD2848" t="e">
        <f>VLOOKUP($AA2848,Sheet2!$E$2:$I$222,5,FALSE)</f>
        <v>#N/A</v>
      </c>
      <c r="AI2848" t="e">
        <f>VLOOKUP(AH2848,Sheet2!$E$2:$I$222,3,FALSE)</f>
        <v>#N/A</v>
      </c>
      <c r="AJ2848" t="e">
        <f>VLOOKUP(AH2848,Sheet2!$E$2:$I$222,4,FALSE)</f>
        <v>#N/A</v>
      </c>
      <c r="AK2848" t="e">
        <f>VLOOKUP(AH2848,Sheet2!$E$2:$I$222,5,FALSE)</f>
        <v>#N/A</v>
      </c>
      <c r="AL2848"/>
      <c r="AP2848" t="e">
        <f>VLOOKUP(AO2848,Sheet2!$E$2:$I$222,3,FALSE)</f>
        <v>#N/A</v>
      </c>
      <c r="AQ2848" t="e">
        <f>VLOOKUP(AO2848,Sheet2!$E$2:$I$222,4,FALSE)</f>
        <v>#N/A</v>
      </c>
      <c r="AR2848" t="e">
        <f>VLOOKUP(AO2848,Sheet2!$E$2:$I$222,5,FALSE)</f>
        <v>#N/A</v>
      </c>
      <c r="AS2848"/>
      <c r="AW2848" t="e">
        <f>VLOOKUP(AV2848,Sheet2!$E$2:$I$222,3,FALSE)</f>
        <v>#N/A</v>
      </c>
      <c r="AX2848" t="e">
        <f>VLOOKUP(AV2848,Sheet2!$E$2:$I$222,4,FALSE)</f>
        <v>#N/A</v>
      </c>
      <c r="AY2848" t="e">
        <f>VLOOKUP(AV2848,Sheet2!$E$2:$I$222,5,FALSE)</f>
        <v>#N/A</v>
      </c>
      <c r="AZ2848"/>
      <c r="BD2848" t="e">
        <f>VLOOKUP(BC2848,Sheet2!$E$2:$I$222,3,FALSE)</f>
        <v>#N/A</v>
      </c>
      <c r="BE2848" t="e">
        <f>VLOOKUP(BC2848,Sheet2!$E$2:$I$222,4,FALSE)</f>
        <v>#N/A</v>
      </c>
      <c r="BF2848" t="e">
        <f>VLOOKUP(BC2848,Sheet2!$E$2:$I$222,5,FALSE)</f>
        <v>#N/A</v>
      </c>
      <c r="BG2848"/>
      <c r="BK2848" t="e">
        <f>VLOOKUP(BJ2848,Sheet2!$E$2:$I$222,3,FALSE)</f>
        <v>#N/A</v>
      </c>
      <c r="BL2848" t="e">
        <f>VLOOKUP(BJ2848,Sheet2!$E$2:$I$222,4,FALSE)</f>
        <v>#N/A</v>
      </c>
      <c r="BM2848" t="e">
        <f>VLOOKUP(BJ2848,Sheet2!$E$2:$I$222,5,FALSE)</f>
        <v>#N/A</v>
      </c>
      <c r="BN2848"/>
      <c r="BR2848" t="e">
        <f>VLOOKUP(BQ2848,Sheet2!$E$2:$I$222,3,FALSE)</f>
        <v>#N/A</v>
      </c>
      <c r="BS2848" t="e">
        <f>VLOOKUP(BQ2848,Sheet2!$E$2:$I$222,4,FALSE)</f>
        <v>#N/A</v>
      </c>
      <c r="BT2848" t="e">
        <f>VLOOKUP(BQ2848,Sheet2!$E$2:$I$222,5,FALSE)</f>
        <v>#N/A</v>
      </c>
      <c r="BU2848"/>
      <c r="BY2848" t="e">
        <f>VLOOKUP(BX2848,Sheet2!$E$2:$I$222,3,FALSE)</f>
        <v>#N/A</v>
      </c>
      <c r="BZ2848" t="e">
        <f>VLOOKUP(BX2848,Sheet2!$E$2:$I$222,4,FALSE)</f>
        <v>#N/A</v>
      </c>
      <c r="CA2848" t="e">
        <f>VLOOKUP(BX2848,Sheet2!$E$2:$I$222,5,FALSE)</f>
        <v>#N/A</v>
      </c>
      <c r="CB2848"/>
      <c r="CF2848" t="e">
        <f>VLOOKUP(CE2848,Sheet2!$E$2:$I$222,3,FALSE)</f>
        <v>#N/A</v>
      </c>
      <c r="CG2848" t="e">
        <f>VLOOKUP(CE2848,Sheet2!$E$2:$I$222,4,FALSE)</f>
        <v>#N/A</v>
      </c>
      <c r="CH2848" t="e">
        <f>VLOOKUP(CE2848,Sheet2!$E$2:$I$222,5,FALSE)</f>
        <v>#N/A</v>
      </c>
      <c r="CI2848"/>
      <c r="CM2848" t="e">
        <f>VLOOKUP(CL2848,Sheet2!$E$2:$I$222,3,FALSE)</f>
        <v>#N/A</v>
      </c>
      <c r="CN2848" t="e">
        <f>VLOOKUP(CL2848,Sheet2!$E$2:$I$222,4,FALSE)</f>
        <v>#N/A</v>
      </c>
      <c r="CO2848" t="e">
        <f>VLOOKUP(CL2848,Sheet2!$E$2:$I$222,5,FALSE)</f>
        <v>#N/A</v>
      </c>
      <c r="CP2848"/>
      <c r="CT2848" t="e">
        <f>VLOOKUP(CS2848,Sheet2!$E$2:$I$222,3,FALSE)</f>
        <v>#N/A</v>
      </c>
      <c r="CU2848" t="e">
        <f>VLOOKUP(CS2848,Sheet2!$E$2:$I$222,4,FALSE)</f>
        <v>#N/A</v>
      </c>
      <c r="CV2848" t="e">
        <f>VLOOKUP(CS2848,Sheet2!$E$2:$I$222,5,FALSE)</f>
        <v>#N/A</v>
      </c>
      <c r="CW2848"/>
      <c r="DA2848" t="e">
        <f>VLOOKUP(CZ2848,Sheet2!$E$2:$I$222,3,FALSE)</f>
        <v>#N/A</v>
      </c>
      <c r="DB2848" t="e">
        <f>VLOOKUP(CZ2848,Sheet2!$E$2:$I$222,4,FALSE)</f>
        <v>#N/A</v>
      </c>
      <c r="DC2848" t="e">
        <f>VLOOKUP(CZ2848,Sheet2!$E$2:$I$222,5,FALSE)</f>
        <v>#N/A</v>
      </c>
      <c r="DD2848"/>
      <c r="DH2848" t="e">
        <f>VLOOKUP(DG2848,Sheet2!$E$2:$I$222,3,FALSE)</f>
        <v>#N/A</v>
      </c>
      <c r="DI2848" t="e">
        <f>VLOOKUP(DG2848,Sheet2!$E$2:$I$222,4,FALSE)</f>
        <v>#N/A</v>
      </c>
      <c r="DJ2848" t="e">
        <f>VLOOKUP(DG2848,Sheet2!$E$2:$I$222,5,FALSE)</f>
        <v>#N/A</v>
      </c>
    </row>
    <row r="2849" spans="1:114" x14ac:dyDescent="0.25">
      <c r="A2849">
        <v>2960</v>
      </c>
      <c r="C2849">
        <v>16553</v>
      </c>
      <c r="D2849">
        <v>6553</v>
      </c>
      <c r="E2849">
        <v>37.744210000000002</v>
      </c>
      <c r="F2849">
        <v>-122.49469999999999</v>
      </c>
      <c r="G2849" t="s">
        <v>2055</v>
      </c>
      <c r="H2849" t="s">
        <v>4474</v>
      </c>
      <c r="I2849" t="s">
        <v>4919</v>
      </c>
      <c r="J2849" t="s">
        <v>4947</v>
      </c>
      <c r="Q2849" t="s">
        <v>5924</v>
      </c>
      <c r="S2849" t="s">
        <v>6077</v>
      </c>
      <c r="X2849">
        <f t="shared" si="44"/>
        <v>1</v>
      </c>
      <c r="Y2849" t="s">
        <v>6812</v>
      </c>
      <c r="Z2849" t="s">
        <v>6881</v>
      </c>
      <c r="AB2849" t="e">
        <f>VLOOKUP($AA2849,Sheet2!$E$2:$I$222,3,FALSE)</f>
        <v>#N/A</v>
      </c>
      <c r="AC2849" t="e">
        <f>VLOOKUP($AA2849,Sheet2!$E$2:$I$222,4,FALSE)</f>
        <v>#N/A</v>
      </c>
      <c r="AD2849" t="e">
        <f>VLOOKUP($AA2849,Sheet2!$E$2:$I$222,5,FALSE)</f>
        <v>#N/A</v>
      </c>
      <c r="AI2849" t="e">
        <f>VLOOKUP(AH2849,Sheet2!$E$2:$I$222,3,FALSE)</f>
        <v>#N/A</v>
      </c>
      <c r="AJ2849" t="e">
        <f>VLOOKUP(AH2849,Sheet2!$E$2:$I$222,4,FALSE)</f>
        <v>#N/A</v>
      </c>
      <c r="AK2849" t="e">
        <f>VLOOKUP(AH2849,Sheet2!$E$2:$I$222,5,FALSE)</f>
        <v>#N/A</v>
      </c>
      <c r="AL2849"/>
      <c r="AP2849" t="e">
        <f>VLOOKUP(AO2849,Sheet2!$E$2:$I$222,3,FALSE)</f>
        <v>#N/A</v>
      </c>
      <c r="AQ2849" t="e">
        <f>VLOOKUP(AO2849,Sheet2!$E$2:$I$222,4,FALSE)</f>
        <v>#N/A</v>
      </c>
      <c r="AR2849" t="e">
        <f>VLOOKUP(AO2849,Sheet2!$E$2:$I$222,5,FALSE)</f>
        <v>#N/A</v>
      </c>
      <c r="AS2849"/>
      <c r="AW2849" t="e">
        <f>VLOOKUP(AV2849,Sheet2!$E$2:$I$222,3,FALSE)</f>
        <v>#N/A</v>
      </c>
      <c r="AX2849" t="e">
        <f>VLOOKUP(AV2849,Sheet2!$E$2:$I$222,4,FALSE)</f>
        <v>#N/A</v>
      </c>
      <c r="AY2849" t="e">
        <f>VLOOKUP(AV2849,Sheet2!$E$2:$I$222,5,FALSE)</f>
        <v>#N/A</v>
      </c>
      <c r="AZ2849"/>
      <c r="BD2849" t="e">
        <f>VLOOKUP(BC2849,Sheet2!$E$2:$I$222,3,FALSE)</f>
        <v>#N/A</v>
      </c>
      <c r="BE2849" t="e">
        <f>VLOOKUP(BC2849,Sheet2!$E$2:$I$222,4,FALSE)</f>
        <v>#N/A</v>
      </c>
      <c r="BF2849" t="e">
        <f>VLOOKUP(BC2849,Sheet2!$E$2:$I$222,5,FALSE)</f>
        <v>#N/A</v>
      </c>
      <c r="BG2849"/>
      <c r="BK2849" t="e">
        <f>VLOOKUP(BJ2849,Sheet2!$E$2:$I$222,3,FALSE)</f>
        <v>#N/A</v>
      </c>
      <c r="BL2849" t="e">
        <f>VLOOKUP(BJ2849,Sheet2!$E$2:$I$222,4,FALSE)</f>
        <v>#N/A</v>
      </c>
      <c r="BM2849" t="e">
        <f>VLOOKUP(BJ2849,Sheet2!$E$2:$I$222,5,FALSE)</f>
        <v>#N/A</v>
      </c>
      <c r="BN2849"/>
      <c r="BR2849" t="e">
        <f>VLOOKUP(BQ2849,Sheet2!$E$2:$I$222,3,FALSE)</f>
        <v>#N/A</v>
      </c>
      <c r="BS2849" t="e">
        <f>VLOOKUP(BQ2849,Sheet2!$E$2:$I$222,4,FALSE)</f>
        <v>#N/A</v>
      </c>
      <c r="BT2849" t="e">
        <f>VLOOKUP(BQ2849,Sheet2!$E$2:$I$222,5,FALSE)</f>
        <v>#N/A</v>
      </c>
      <c r="BU2849"/>
      <c r="BY2849" t="e">
        <f>VLOOKUP(BX2849,Sheet2!$E$2:$I$222,3,FALSE)</f>
        <v>#N/A</v>
      </c>
      <c r="BZ2849" t="e">
        <f>VLOOKUP(BX2849,Sheet2!$E$2:$I$222,4,FALSE)</f>
        <v>#N/A</v>
      </c>
      <c r="CA2849" t="e">
        <f>VLOOKUP(BX2849,Sheet2!$E$2:$I$222,5,FALSE)</f>
        <v>#N/A</v>
      </c>
      <c r="CB2849"/>
      <c r="CF2849" t="e">
        <f>VLOOKUP(CE2849,Sheet2!$E$2:$I$222,3,FALSE)</f>
        <v>#N/A</v>
      </c>
      <c r="CG2849" t="e">
        <f>VLOOKUP(CE2849,Sheet2!$E$2:$I$222,4,FALSE)</f>
        <v>#N/A</v>
      </c>
      <c r="CH2849" t="e">
        <f>VLOOKUP(CE2849,Sheet2!$E$2:$I$222,5,FALSE)</f>
        <v>#N/A</v>
      </c>
      <c r="CI2849"/>
      <c r="CM2849" t="e">
        <f>VLOOKUP(CL2849,Sheet2!$E$2:$I$222,3,FALSE)</f>
        <v>#N/A</v>
      </c>
      <c r="CN2849" t="e">
        <f>VLOOKUP(CL2849,Sheet2!$E$2:$I$222,4,FALSE)</f>
        <v>#N/A</v>
      </c>
      <c r="CO2849" t="e">
        <f>VLOOKUP(CL2849,Sheet2!$E$2:$I$222,5,FALSE)</f>
        <v>#N/A</v>
      </c>
      <c r="CP2849"/>
      <c r="CT2849" t="e">
        <f>VLOOKUP(CS2849,Sheet2!$E$2:$I$222,3,FALSE)</f>
        <v>#N/A</v>
      </c>
      <c r="CU2849" t="e">
        <f>VLOOKUP(CS2849,Sheet2!$E$2:$I$222,4,FALSE)</f>
        <v>#N/A</v>
      </c>
      <c r="CV2849" t="e">
        <f>VLOOKUP(CS2849,Sheet2!$E$2:$I$222,5,FALSE)</f>
        <v>#N/A</v>
      </c>
      <c r="CW2849"/>
      <c r="DA2849" t="e">
        <f>VLOOKUP(CZ2849,Sheet2!$E$2:$I$222,3,FALSE)</f>
        <v>#N/A</v>
      </c>
      <c r="DB2849" t="e">
        <f>VLOOKUP(CZ2849,Sheet2!$E$2:$I$222,4,FALSE)</f>
        <v>#N/A</v>
      </c>
      <c r="DC2849" t="e">
        <f>VLOOKUP(CZ2849,Sheet2!$E$2:$I$222,5,FALSE)</f>
        <v>#N/A</v>
      </c>
      <c r="DD2849"/>
      <c r="DH2849" t="e">
        <f>VLOOKUP(DG2849,Sheet2!$E$2:$I$222,3,FALSE)</f>
        <v>#N/A</v>
      </c>
      <c r="DI2849" t="e">
        <f>VLOOKUP(DG2849,Sheet2!$E$2:$I$222,4,FALSE)</f>
        <v>#N/A</v>
      </c>
      <c r="DJ2849" t="e">
        <f>VLOOKUP(DG2849,Sheet2!$E$2:$I$222,5,FALSE)</f>
        <v>#N/A</v>
      </c>
    </row>
    <row r="2850" spans="1:114" x14ac:dyDescent="0.25">
      <c r="A2850">
        <v>2961</v>
      </c>
      <c r="C2850">
        <v>16554</v>
      </c>
      <c r="D2850">
        <v>6554</v>
      </c>
      <c r="E2850">
        <v>37.743960000000001</v>
      </c>
      <c r="F2850">
        <v>-122.49445</v>
      </c>
      <c r="G2850" t="s">
        <v>2055</v>
      </c>
      <c r="H2850" t="s">
        <v>4474</v>
      </c>
      <c r="I2850" t="s">
        <v>4908</v>
      </c>
      <c r="J2850" t="s">
        <v>4947</v>
      </c>
      <c r="Q2850" t="s">
        <v>5924</v>
      </c>
      <c r="S2850" t="s">
        <v>6099</v>
      </c>
      <c r="X2850">
        <f t="shared" si="44"/>
        <v>1</v>
      </c>
      <c r="Y2850" t="s">
        <v>6812</v>
      </c>
      <c r="Z2850" t="s">
        <v>6879</v>
      </c>
      <c r="AB2850" t="e">
        <f>VLOOKUP($AA2850,Sheet2!$E$2:$I$222,3,FALSE)</f>
        <v>#N/A</v>
      </c>
      <c r="AC2850" t="e">
        <f>VLOOKUP($AA2850,Sheet2!$E$2:$I$222,4,FALSE)</f>
        <v>#N/A</v>
      </c>
      <c r="AD2850" t="e">
        <f>VLOOKUP($AA2850,Sheet2!$E$2:$I$222,5,FALSE)</f>
        <v>#N/A</v>
      </c>
      <c r="AI2850" t="e">
        <f>VLOOKUP(AH2850,Sheet2!$E$2:$I$222,3,FALSE)</f>
        <v>#N/A</v>
      </c>
      <c r="AJ2850" t="e">
        <f>VLOOKUP(AH2850,Sheet2!$E$2:$I$222,4,FALSE)</f>
        <v>#N/A</v>
      </c>
      <c r="AK2850" t="e">
        <f>VLOOKUP(AH2850,Sheet2!$E$2:$I$222,5,FALSE)</f>
        <v>#N/A</v>
      </c>
      <c r="AL2850"/>
      <c r="AP2850" t="e">
        <f>VLOOKUP(AO2850,Sheet2!$E$2:$I$222,3,FALSE)</f>
        <v>#N/A</v>
      </c>
      <c r="AQ2850" t="e">
        <f>VLOOKUP(AO2850,Sheet2!$E$2:$I$222,4,FALSE)</f>
        <v>#N/A</v>
      </c>
      <c r="AR2850" t="e">
        <f>VLOOKUP(AO2850,Sheet2!$E$2:$I$222,5,FALSE)</f>
        <v>#N/A</v>
      </c>
      <c r="AS2850"/>
      <c r="AW2850" t="e">
        <f>VLOOKUP(AV2850,Sheet2!$E$2:$I$222,3,FALSE)</f>
        <v>#N/A</v>
      </c>
      <c r="AX2850" t="e">
        <f>VLOOKUP(AV2850,Sheet2!$E$2:$I$222,4,FALSE)</f>
        <v>#N/A</v>
      </c>
      <c r="AY2850" t="e">
        <f>VLOOKUP(AV2850,Sheet2!$E$2:$I$222,5,FALSE)</f>
        <v>#N/A</v>
      </c>
      <c r="AZ2850"/>
      <c r="BD2850" t="e">
        <f>VLOOKUP(BC2850,Sheet2!$E$2:$I$222,3,FALSE)</f>
        <v>#N/A</v>
      </c>
      <c r="BE2850" t="e">
        <f>VLOOKUP(BC2850,Sheet2!$E$2:$I$222,4,FALSE)</f>
        <v>#N/A</v>
      </c>
      <c r="BF2850" t="e">
        <f>VLOOKUP(BC2850,Sheet2!$E$2:$I$222,5,FALSE)</f>
        <v>#N/A</v>
      </c>
      <c r="BG2850"/>
      <c r="BK2850" t="e">
        <f>VLOOKUP(BJ2850,Sheet2!$E$2:$I$222,3,FALSE)</f>
        <v>#N/A</v>
      </c>
      <c r="BL2850" t="e">
        <f>VLOOKUP(BJ2850,Sheet2!$E$2:$I$222,4,FALSE)</f>
        <v>#N/A</v>
      </c>
      <c r="BM2850" t="e">
        <f>VLOOKUP(BJ2850,Sheet2!$E$2:$I$222,5,FALSE)</f>
        <v>#N/A</v>
      </c>
      <c r="BN2850"/>
      <c r="BR2850" t="e">
        <f>VLOOKUP(BQ2850,Sheet2!$E$2:$I$222,3,FALSE)</f>
        <v>#N/A</v>
      </c>
      <c r="BS2850" t="e">
        <f>VLOOKUP(BQ2850,Sheet2!$E$2:$I$222,4,FALSE)</f>
        <v>#N/A</v>
      </c>
      <c r="BT2850" t="e">
        <f>VLOOKUP(BQ2850,Sheet2!$E$2:$I$222,5,FALSE)</f>
        <v>#N/A</v>
      </c>
      <c r="BU2850"/>
      <c r="BY2850" t="e">
        <f>VLOOKUP(BX2850,Sheet2!$E$2:$I$222,3,FALSE)</f>
        <v>#N/A</v>
      </c>
      <c r="BZ2850" t="e">
        <f>VLOOKUP(BX2850,Sheet2!$E$2:$I$222,4,FALSE)</f>
        <v>#N/A</v>
      </c>
      <c r="CA2850" t="e">
        <f>VLOOKUP(BX2850,Sheet2!$E$2:$I$222,5,FALSE)</f>
        <v>#N/A</v>
      </c>
      <c r="CB2850"/>
      <c r="CF2850" t="e">
        <f>VLOOKUP(CE2850,Sheet2!$E$2:$I$222,3,FALSE)</f>
        <v>#N/A</v>
      </c>
      <c r="CG2850" t="e">
        <f>VLOOKUP(CE2850,Sheet2!$E$2:$I$222,4,FALSE)</f>
        <v>#N/A</v>
      </c>
      <c r="CH2850" t="e">
        <f>VLOOKUP(CE2850,Sheet2!$E$2:$I$222,5,FALSE)</f>
        <v>#N/A</v>
      </c>
      <c r="CI2850"/>
      <c r="CM2850" t="e">
        <f>VLOOKUP(CL2850,Sheet2!$E$2:$I$222,3,FALSE)</f>
        <v>#N/A</v>
      </c>
      <c r="CN2850" t="e">
        <f>VLOOKUP(CL2850,Sheet2!$E$2:$I$222,4,FALSE)</f>
        <v>#N/A</v>
      </c>
      <c r="CO2850" t="e">
        <f>VLOOKUP(CL2850,Sheet2!$E$2:$I$222,5,FALSE)</f>
        <v>#N/A</v>
      </c>
      <c r="CP2850"/>
      <c r="CT2850" t="e">
        <f>VLOOKUP(CS2850,Sheet2!$E$2:$I$222,3,FALSE)</f>
        <v>#N/A</v>
      </c>
      <c r="CU2850" t="e">
        <f>VLOOKUP(CS2850,Sheet2!$E$2:$I$222,4,FALSE)</f>
        <v>#N/A</v>
      </c>
      <c r="CV2850" t="e">
        <f>VLOOKUP(CS2850,Sheet2!$E$2:$I$222,5,FALSE)</f>
        <v>#N/A</v>
      </c>
      <c r="CW2850"/>
      <c r="DA2850" t="e">
        <f>VLOOKUP(CZ2850,Sheet2!$E$2:$I$222,3,FALSE)</f>
        <v>#N/A</v>
      </c>
      <c r="DB2850" t="e">
        <f>VLOOKUP(CZ2850,Sheet2!$E$2:$I$222,4,FALSE)</f>
        <v>#N/A</v>
      </c>
      <c r="DC2850" t="e">
        <f>VLOOKUP(CZ2850,Sheet2!$E$2:$I$222,5,FALSE)</f>
        <v>#N/A</v>
      </c>
      <c r="DD2850"/>
      <c r="DH2850" t="e">
        <f>VLOOKUP(DG2850,Sheet2!$E$2:$I$222,3,FALSE)</f>
        <v>#N/A</v>
      </c>
      <c r="DI2850" t="e">
        <f>VLOOKUP(DG2850,Sheet2!$E$2:$I$222,4,FALSE)</f>
        <v>#N/A</v>
      </c>
      <c r="DJ2850" t="e">
        <f>VLOOKUP(DG2850,Sheet2!$E$2:$I$222,5,FALSE)</f>
        <v>#N/A</v>
      </c>
    </row>
    <row r="2851" spans="1:114" x14ac:dyDescent="0.25">
      <c r="A2851">
        <v>2962</v>
      </c>
      <c r="C2851">
        <v>16555</v>
      </c>
      <c r="D2851">
        <v>6555</v>
      </c>
      <c r="E2851">
        <v>37.742359999999998</v>
      </c>
      <c r="F2851">
        <v>-122.49458</v>
      </c>
      <c r="G2851" t="s">
        <v>2056</v>
      </c>
      <c r="H2851" t="s">
        <v>4475</v>
      </c>
      <c r="I2851" t="s">
        <v>4919</v>
      </c>
      <c r="J2851" t="s">
        <v>4947</v>
      </c>
      <c r="N2851" t="s">
        <v>5790</v>
      </c>
      <c r="Q2851" t="s">
        <v>5924</v>
      </c>
      <c r="R2851">
        <v>254</v>
      </c>
      <c r="S2851" t="s">
        <v>6077</v>
      </c>
      <c r="X2851">
        <f t="shared" si="44"/>
        <v>1</v>
      </c>
      <c r="Y2851" t="s">
        <v>6812</v>
      </c>
      <c r="Z2851" t="s">
        <v>6881</v>
      </c>
      <c r="AB2851" t="e">
        <f>VLOOKUP($AA2851,Sheet2!$E$2:$I$222,3,FALSE)</f>
        <v>#N/A</v>
      </c>
      <c r="AC2851" t="e">
        <f>VLOOKUP($AA2851,Sheet2!$E$2:$I$222,4,FALSE)</f>
        <v>#N/A</v>
      </c>
      <c r="AD2851" t="e">
        <f>VLOOKUP($AA2851,Sheet2!$E$2:$I$222,5,FALSE)</f>
        <v>#N/A</v>
      </c>
      <c r="AI2851" t="e">
        <f>VLOOKUP(AH2851,Sheet2!$E$2:$I$222,3,FALSE)</f>
        <v>#N/A</v>
      </c>
      <c r="AJ2851" t="e">
        <f>VLOOKUP(AH2851,Sheet2!$E$2:$I$222,4,FALSE)</f>
        <v>#N/A</v>
      </c>
      <c r="AK2851" t="e">
        <f>VLOOKUP(AH2851,Sheet2!$E$2:$I$222,5,FALSE)</f>
        <v>#N/A</v>
      </c>
      <c r="AL2851"/>
      <c r="AP2851" t="e">
        <f>VLOOKUP(AO2851,Sheet2!$E$2:$I$222,3,FALSE)</f>
        <v>#N/A</v>
      </c>
      <c r="AQ2851" t="e">
        <f>VLOOKUP(AO2851,Sheet2!$E$2:$I$222,4,FALSE)</f>
        <v>#N/A</v>
      </c>
      <c r="AR2851" t="e">
        <f>VLOOKUP(AO2851,Sheet2!$E$2:$I$222,5,FALSE)</f>
        <v>#N/A</v>
      </c>
      <c r="AS2851"/>
      <c r="AW2851" t="e">
        <f>VLOOKUP(AV2851,Sheet2!$E$2:$I$222,3,FALSE)</f>
        <v>#N/A</v>
      </c>
      <c r="AX2851" t="e">
        <f>VLOOKUP(AV2851,Sheet2!$E$2:$I$222,4,FALSE)</f>
        <v>#N/A</v>
      </c>
      <c r="AY2851" t="e">
        <f>VLOOKUP(AV2851,Sheet2!$E$2:$I$222,5,FALSE)</f>
        <v>#N/A</v>
      </c>
      <c r="AZ2851"/>
      <c r="BD2851" t="e">
        <f>VLOOKUP(BC2851,Sheet2!$E$2:$I$222,3,FALSE)</f>
        <v>#N/A</v>
      </c>
      <c r="BE2851" t="e">
        <f>VLOOKUP(BC2851,Sheet2!$E$2:$I$222,4,FALSE)</f>
        <v>#N/A</v>
      </c>
      <c r="BF2851" t="e">
        <f>VLOOKUP(BC2851,Sheet2!$E$2:$I$222,5,FALSE)</f>
        <v>#N/A</v>
      </c>
      <c r="BG2851"/>
      <c r="BK2851" t="e">
        <f>VLOOKUP(BJ2851,Sheet2!$E$2:$I$222,3,FALSE)</f>
        <v>#N/A</v>
      </c>
      <c r="BL2851" t="e">
        <f>VLOOKUP(BJ2851,Sheet2!$E$2:$I$222,4,FALSE)</f>
        <v>#N/A</v>
      </c>
      <c r="BM2851" t="e">
        <f>VLOOKUP(BJ2851,Sheet2!$E$2:$I$222,5,FALSE)</f>
        <v>#N/A</v>
      </c>
      <c r="BN2851"/>
      <c r="BR2851" t="e">
        <f>VLOOKUP(BQ2851,Sheet2!$E$2:$I$222,3,FALSE)</f>
        <v>#N/A</v>
      </c>
      <c r="BS2851" t="e">
        <f>VLOOKUP(BQ2851,Sheet2!$E$2:$I$222,4,FALSE)</f>
        <v>#N/A</v>
      </c>
      <c r="BT2851" t="e">
        <f>VLOOKUP(BQ2851,Sheet2!$E$2:$I$222,5,FALSE)</f>
        <v>#N/A</v>
      </c>
      <c r="BU2851"/>
      <c r="BY2851" t="e">
        <f>VLOOKUP(BX2851,Sheet2!$E$2:$I$222,3,FALSE)</f>
        <v>#N/A</v>
      </c>
      <c r="BZ2851" t="e">
        <f>VLOOKUP(BX2851,Sheet2!$E$2:$I$222,4,FALSE)</f>
        <v>#N/A</v>
      </c>
      <c r="CA2851" t="e">
        <f>VLOOKUP(BX2851,Sheet2!$E$2:$I$222,5,FALSE)</f>
        <v>#N/A</v>
      </c>
      <c r="CB2851"/>
      <c r="CF2851" t="e">
        <f>VLOOKUP(CE2851,Sheet2!$E$2:$I$222,3,FALSE)</f>
        <v>#N/A</v>
      </c>
      <c r="CG2851" t="e">
        <f>VLOOKUP(CE2851,Sheet2!$E$2:$I$222,4,FALSE)</f>
        <v>#N/A</v>
      </c>
      <c r="CH2851" t="e">
        <f>VLOOKUP(CE2851,Sheet2!$E$2:$I$222,5,FALSE)</f>
        <v>#N/A</v>
      </c>
      <c r="CI2851"/>
      <c r="CM2851" t="e">
        <f>VLOOKUP(CL2851,Sheet2!$E$2:$I$222,3,FALSE)</f>
        <v>#N/A</v>
      </c>
      <c r="CN2851" t="e">
        <f>VLOOKUP(CL2851,Sheet2!$E$2:$I$222,4,FALSE)</f>
        <v>#N/A</v>
      </c>
      <c r="CO2851" t="e">
        <f>VLOOKUP(CL2851,Sheet2!$E$2:$I$222,5,FALSE)</f>
        <v>#N/A</v>
      </c>
      <c r="CP2851"/>
      <c r="CT2851" t="e">
        <f>VLOOKUP(CS2851,Sheet2!$E$2:$I$222,3,FALSE)</f>
        <v>#N/A</v>
      </c>
      <c r="CU2851" t="e">
        <f>VLOOKUP(CS2851,Sheet2!$E$2:$I$222,4,FALSE)</f>
        <v>#N/A</v>
      </c>
      <c r="CV2851" t="e">
        <f>VLOOKUP(CS2851,Sheet2!$E$2:$I$222,5,FALSE)</f>
        <v>#N/A</v>
      </c>
      <c r="CW2851"/>
      <c r="DA2851" t="e">
        <f>VLOOKUP(CZ2851,Sheet2!$E$2:$I$222,3,FALSE)</f>
        <v>#N/A</v>
      </c>
      <c r="DB2851" t="e">
        <f>VLOOKUP(CZ2851,Sheet2!$E$2:$I$222,4,FALSE)</f>
        <v>#N/A</v>
      </c>
      <c r="DC2851" t="e">
        <f>VLOOKUP(CZ2851,Sheet2!$E$2:$I$222,5,FALSE)</f>
        <v>#N/A</v>
      </c>
      <c r="DD2851"/>
      <c r="DH2851" t="e">
        <f>VLOOKUP(DG2851,Sheet2!$E$2:$I$222,3,FALSE)</f>
        <v>#N/A</v>
      </c>
      <c r="DI2851" t="e">
        <f>VLOOKUP(DG2851,Sheet2!$E$2:$I$222,4,FALSE)</f>
        <v>#N/A</v>
      </c>
      <c r="DJ2851" t="e">
        <f>VLOOKUP(DG2851,Sheet2!$E$2:$I$222,5,FALSE)</f>
        <v>#N/A</v>
      </c>
    </row>
    <row r="2852" spans="1:114" x14ac:dyDescent="0.25">
      <c r="A2852">
        <v>2963</v>
      </c>
      <c r="C2852">
        <v>16556</v>
      </c>
      <c r="D2852">
        <v>6556</v>
      </c>
      <c r="E2852">
        <v>37.742019999999997</v>
      </c>
      <c r="F2852">
        <v>-122.4943</v>
      </c>
      <c r="G2852" t="s">
        <v>2056</v>
      </c>
      <c r="H2852" t="s">
        <v>4475</v>
      </c>
      <c r="I2852" t="s">
        <v>4908</v>
      </c>
      <c r="J2852" t="s">
        <v>4947</v>
      </c>
      <c r="N2852" t="s">
        <v>5791</v>
      </c>
      <c r="Q2852" t="s">
        <v>5924</v>
      </c>
      <c r="R2852">
        <v>255</v>
      </c>
      <c r="S2852" t="s">
        <v>6099</v>
      </c>
      <c r="X2852">
        <f t="shared" si="44"/>
        <v>1</v>
      </c>
      <c r="Y2852" t="s">
        <v>6812</v>
      </c>
      <c r="Z2852" t="s">
        <v>6879</v>
      </c>
      <c r="AB2852" t="e">
        <f>VLOOKUP($AA2852,Sheet2!$E$2:$I$222,3,FALSE)</f>
        <v>#N/A</v>
      </c>
      <c r="AC2852" t="e">
        <f>VLOOKUP($AA2852,Sheet2!$E$2:$I$222,4,FALSE)</f>
        <v>#N/A</v>
      </c>
      <c r="AD2852" t="e">
        <f>VLOOKUP($AA2852,Sheet2!$E$2:$I$222,5,FALSE)</f>
        <v>#N/A</v>
      </c>
      <c r="AI2852" t="e">
        <f>VLOOKUP(AH2852,Sheet2!$E$2:$I$222,3,FALSE)</f>
        <v>#N/A</v>
      </c>
      <c r="AJ2852" t="e">
        <f>VLOOKUP(AH2852,Sheet2!$E$2:$I$222,4,FALSE)</f>
        <v>#N/A</v>
      </c>
      <c r="AK2852" t="e">
        <f>VLOOKUP(AH2852,Sheet2!$E$2:$I$222,5,FALSE)</f>
        <v>#N/A</v>
      </c>
      <c r="AL2852"/>
      <c r="AP2852" t="e">
        <f>VLOOKUP(AO2852,Sheet2!$E$2:$I$222,3,FALSE)</f>
        <v>#N/A</v>
      </c>
      <c r="AQ2852" t="e">
        <f>VLOOKUP(AO2852,Sheet2!$E$2:$I$222,4,FALSE)</f>
        <v>#N/A</v>
      </c>
      <c r="AR2852" t="e">
        <f>VLOOKUP(AO2852,Sheet2!$E$2:$I$222,5,FALSE)</f>
        <v>#N/A</v>
      </c>
      <c r="AS2852"/>
      <c r="AW2852" t="e">
        <f>VLOOKUP(AV2852,Sheet2!$E$2:$I$222,3,FALSE)</f>
        <v>#N/A</v>
      </c>
      <c r="AX2852" t="e">
        <f>VLOOKUP(AV2852,Sheet2!$E$2:$I$222,4,FALSE)</f>
        <v>#N/A</v>
      </c>
      <c r="AY2852" t="e">
        <f>VLOOKUP(AV2852,Sheet2!$E$2:$I$222,5,FALSE)</f>
        <v>#N/A</v>
      </c>
      <c r="AZ2852"/>
      <c r="BD2852" t="e">
        <f>VLOOKUP(BC2852,Sheet2!$E$2:$I$222,3,FALSE)</f>
        <v>#N/A</v>
      </c>
      <c r="BE2852" t="e">
        <f>VLOOKUP(BC2852,Sheet2!$E$2:$I$222,4,FALSE)</f>
        <v>#N/A</v>
      </c>
      <c r="BF2852" t="e">
        <f>VLOOKUP(BC2852,Sheet2!$E$2:$I$222,5,FALSE)</f>
        <v>#N/A</v>
      </c>
      <c r="BG2852"/>
      <c r="BK2852" t="e">
        <f>VLOOKUP(BJ2852,Sheet2!$E$2:$I$222,3,FALSE)</f>
        <v>#N/A</v>
      </c>
      <c r="BL2852" t="e">
        <f>VLOOKUP(BJ2852,Sheet2!$E$2:$I$222,4,FALSE)</f>
        <v>#N/A</v>
      </c>
      <c r="BM2852" t="e">
        <f>VLOOKUP(BJ2852,Sheet2!$E$2:$I$222,5,FALSE)</f>
        <v>#N/A</v>
      </c>
      <c r="BN2852"/>
      <c r="BR2852" t="e">
        <f>VLOOKUP(BQ2852,Sheet2!$E$2:$I$222,3,FALSE)</f>
        <v>#N/A</v>
      </c>
      <c r="BS2852" t="e">
        <f>VLOOKUP(BQ2852,Sheet2!$E$2:$I$222,4,FALSE)</f>
        <v>#N/A</v>
      </c>
      <c r="BT2852" t="e">
        <f>VLOOKUP(BQ2852,Sheet2!$E$2:$I$222,5,FALSE)</f>
        <v>#N/A</v>
      </c>
      <c r="BU2852"/>
      <c r="BY2852" t="e">
        <f>VLOOKUP(BX2852,Sheet2!$E$2:$I$222,3,FALSE)</f>
        <v>#N/A</v>
      </c>
      <c r="BZ2852" t="e">
        <f>VLOOKUP(BX2852,Sheet2!$E$2:$I$222,4,FALSE)</f>
        <v>#N/A</v>
      </c>
      <c r="CA2852" t="e">
        <f>VLOOKUP(BX2852,Sheet2!$E$2:$I$222,5,FALSE)</f>
        <v>#N/A</v>
      </c>
      <c r="CB2852"/>
      <c r="CF2852" t="e">
        <f>VLOOKUP(CE2852,Sheet2!$E$2:$I$222,3,FALSE)</f>
        <v>#N/A</v>
      </c>
      <c r="CG2852" t="e">
        <f>VLOOKUP(CE2852,Sheet2!$E$2:$I$222,4,FALSE)</f>
        <v>#N/A</v>
      </c>
      <c r="CH2852" t="e">
        <f>VLOOKUP(CE2852,Sheet2!$E$2:$I$222,5,FALSE)</f>
        <v>#N/A</v>
      </c>
      <c r="CI2852"/>
      <c r="CM2852" t="e">
        <f>VLOOKUP(CL2852,Sheet2!$E$2:$I$222,3,FALSE)</f>
        <v>#N/A</v>
      </c>
      <c r="CN2852" t="e">
        <f>VLOOKUP(CL2852,Sheet2!$E$2:$I$222,4,FALSE)</f>
        <v>#N/A</v>
      </c>
      <c r="CO2852" t="e">
        <f>VLOOKUP(CL2852,Sheet2!$E$2:$I$222,5,FALSE)</f>
        <v>#N/A</v>
      </c>
      <c r="CP2852"/>
      <c r="CT2852" t="e">
        <f>VLOOKUP(CS2852,Sheet2!$E$2:$I$222,3,FALSE)</f>
        <v>#N/A</v>
      </c>
      <c r="CU2852" t="e">
        <f>VLOOKUP(CS2852,Sheet2!$E$2:$I$222,4,FALSE)</f>
        <v>#N/A</v>
      </c>
      <c r="CV2852" t="e">
        <f>VLOOKUP(CS2852,Sheet2!$E$2:$I$222,5,FALSE)</f>
        <v>#N/A</v>
      </c>
      <c r="CW2852"/>
      <c r="DA2852" t="e">
        <f>VLOOKUP(CZ2852,Sheet2!$E$2:$I$222,3,FALSE)</f>
        <v>#N/A</v>
      </c>
      <c r="DB2852" t="e">
        <f>VLOOKUP(CZ2852,Sheet2!$E$2:$I$222,4,FALSE)</f>
        <v>#N/A</v>
      </c>
      <c r="DC2852" t="e">
        <f>VLOOKUP(CZ2852,Sheet2!$E$2:$I$222,5,FALSE)</f>
        <v>#N/A</v>
      </c>
      <c r="DD2852"/>
      <c r="DH2852" t="e">
        <f>VLOOKUP(DG2852,Sheet2!$E$2:$I$222,3,FALSE)</f>
        <v>#N/A</v>
      </c>
      <c r="DI2852" t="e">
        <f>VLOOKUP(DG2852,Sheet2!$E$2:$I$222,4,FALSE)</f>
        <v>#N/A</v>
      </c>
      <c r="DJ2852" t="e">
        <f>VLOOKUP(DG2852,Sheet2!$E$2:$I$222,5,FALSE)</f>
        <v>#N/A</v>
      </c>
    </row>
    <row r="2853" spans="1:114" x14ac:dyDescent="0.25">
      <c r="A2853">
        <v>2964</v>
      </c>
      <c r="C2853">
        <v>16557</v>
      </c>
      <c r="D2853">
        <v>6557</v>
      </c>
      <c r="E2853">
        <v>37.740220000000001</v>
      </c>
      <c r="F2853">
        <v>-122.49417</v>
      </c>
      <c r="G2853" t="s">
        <v>2057</v>
      </c>
      <c r="H2853" t="s">
        <v>4476</v>
      </c>
      <c r="I2853" t="s">
        <v>4908</v>
      </c>
      <c r="J2853" t="s">
        <v>4947</v>
      </c>
      <c r="Q2853" t="s">
        <v>5924</v>
      </c>
      <c r="S2853" t="s">
        <v>6099</v>
      </c>
      <c r="X2853">
        <f t="shared" si="44"/>
        <v>1</v>
      </c>
      <c r="Y2853" t="s">
        <v>6812</v>
      </c>
      <c r="Z2853" t="s">
        <v>6879</v>
      </c>
      <c r="AB2853" t="e">
        <f>VLOOKUP($AA2853,Sheet2!$E$2:$I$222,3,FALSE)</f>
        <v>#N/A</v>
      </c>
      <c r="AC2853" t="e">
        <f>VLOOKUP($AA2853,Sheet2!$E$2:$I$222,4,FALSE)</f>
        <v>#N/A</v>
      </c>
      <c r="AD2853" t="e">
        <f>VLOOKUP($AA2853,Sheet2!$E$2:$I$222,5,FALSE)</f>
        <v>#N/A</v>
      </c>
      <c r="AI2853" t="e">
        <f>VLOOKUP(AH2853,Sheet2!$E$2:$I$222,3,FALSE)</f>
        <v>#N/A</v>
      </c>
      <c r="AJ2853" t="e">
        <f>VLOOKUP(AH2853,Sheet2!$E$2:$I$222,4,FALSE)</f>
        <v>#N/A</v>
      </c>
      <c r="AK2853" t="e">
        <f>VLOOKUP(AH2853,Sheet2!$E$2:$I$222,5,FALSE)</f>
        <v>#N/A</v>
      </c>
      <c r="AL2853"/>
      <c r="AP2853" t="e">
        <f>VLOOKUP(AO2853,Sheet2!$E$2:$I$222,3,FALSE)</f>
        <v>#N/A</v>
      </c>
      <c r="AQ2853" t="e">
        <f>VLOOKUP(AO2853,Sheet2!$E$2:$I$222,4,FALSE)</f>
        <v>#N/A</v>
      </c>
      <c r="AR2853" t="e">
        <f>VLOOKUP(AO2853,Sheet2!$E$2:$I$222,5,FALSE)</f>
        <v>#N/A</v>
      </c>
      <c r="AS2853"/>
      <c r="AW2853" t="e">
        <f>VLOOKUP(AV2853,Sheet2!$E$2:$I$222,3,FALSE)</f>
        <v>#N/A</v>
      </c>
      <c r="AX2853" t="e">
        <f>VLOOKUP(AV2853,Sheet2!$E$2:$I$222,4,FALSE)</f>
        <v>#N/A</v>
      </c>
      <c r="AY2853" t="e">
        <f>VLOOKUP(AV2853,Sheet2!$E$2:$I$222,5,FALSE)</f>
        <v>#N/A</v>
      </c>
      <c r="AZ2853"/>
      <c r="BD2853" t="e">
        <f>VLOOKUP(BC2853,Sheet2!$E$2:$I$222,3,FALSE)</f>
        <v>#N/A</v>
      </c>
      <c r="BE2853" t="e">
        <f>VLOOKUP(BC2853,Sheet2!$E$2:$I$222,4,FALSE)</f>
        <v>#N/A</v>
      </c>
      <c r="BF2853" t="e">
        <f>VLOOKUP(BC2853,Sheet2!$E$2:$I$222,5,FALSE)</f>
        <v>#N/A</v>
      </c>
      <c r="BG2853"/>
      <c r="BK2853" t="e">
        <f>VLOOKUP(BJ2853,Sheet2!$E$2:$I$222,3,FALSE)</f>
        <v>#N/A</v>
      </c>
      <c r="BL2853" t="e">
        <f>VLOOKUP(BJ2853,Sheet2!$E$2:$I$222,4,FALSE)</f>
        <v>#N/A</v>
      </c>
      <c r="BM2853" t="e">
        <f>VLOOKUP(BJ2853,Sheet2!$E$2:$I$222,5,FALSE)</f>
        <v>#N/A</v>
      </c>
      <c r="BN2853"/>
      <c r="BR2853" t="e">
        <f>VLOOKUP(BQ2853,Sheet2!$E$2:$I$222,3,FALSE)</f>
        <v>#N/A</v>
      </c>
      <c r="BS2853" t="e">
        <f>VLOOKUP(BQ2853,Sheet2!$E$2:$I$222,4,FALSE)</f>
        <v>#N/A</v>
      </c>
      <c r="BT2853" t="e">
        <f>VLOOKUP(BQ2853,Sheet2!$E$2:$I$222,5,FALSE)</f>
        <v>#N/A</v>
      </c>
      <c r="BU2853"/>
      <c r="BY2853" t="e">
        <f>VLOOKUP(BX2853,Sheet2!$E$2:$I$222,3,FALSE)</f>
        <v>#N/A</v>
      </c>
      <c r="BZ2853" t="e">
        <f>VLOOKUP(BX2853,Sheet2!$E$2:$I$222,4,FALSE)</f>
        <v>#N/A</v>
      </c>
      <c r="CA2853" t="e">
        <f>VLOOKUP(BX2853,Sheet2!$E$2:$I$222,5,FALSE)</f>
        <v>#N/A</v>
      </c>
      <c r="CB2853"/>
      <c r="CF2853" t="e">
        <f>VLOOKUP(CE2853,Sheet2!$E$2:$I$222,3,FALSE)</f>
        <v>#N/A</v>
      </c>
      <c r="CG2853" t="e">
        <f>VLOOKUP(CE2853,Sheet2!$E$2:$I$222,4,FALSE)</f>
        <v>#N/A</v>
      </c>
      <c r="CH2853" t="e">
        <f>VLOOKUP(CE2853,Sheet2!$E$2:$I$222,5,FALSE)</f>
        <v>#N/A</v>
      </c>
      <c r="CI2853"/>
      <c r="CM2853" t="e">
        <f>VLOOKUP(CL2853,Sheet2!$E$2:$I$222,3,FALSE)</f>
        <v>#N/A</v>
      </c>
      <c r="CN2853" t="e">
        <f>VLOOKUP(CL2853,Sheet2!$E$2:$I$222,4,FALSE)</f>
        <v>#N/A</v>
      </c>
      <c r="CO2853" t="e">
        <f>VLOOKUP(CL2853,Sheet2!$E$2:$I$222,5,FALSE)</f>
        <v>#N/A</v>
      </c>
      <c r="CP2853"/>
      <c r="CT2853" t="e">
        <f>VLOOKUP(CS2853,Sheet2!$E$2:$I$222,3,FALSE)</f>
        <v>#N/A</v>
      </c>
      <c r="CU2853" t="e">
        <f>VLOOKUP(CS2853,Sheet2!$E$2:$I$222,4,FALSE)</f>
        <v>#N/A</v>
      </c>
      <c r="CV2853" t="e">
        <f>VLOOKUP(CS2853,Sheet2!$E$2:$I$222,5,FALSE)</f>
        <v>#N/A</v>
      </c>
      <c r="CW2853"/>
      <c r="DA2853" t="e">
        <f>VLOOKUP(CZ2853,Sheet2!$E$2:$I$222,3,FALSE)</f>
        <v>#N/A</v>
      </c>
      <c r="DB2853" t="e">
        <f>VLOOKUP(CZ2853,Sheet2!$E$2:$I$222,4,FALSE)</f>
        <v>#N/A</v>
      </c>
      <c r="DC2853" t="e">
        <f>VLOOKUP(CZ2853,Sheet2!$E$2:$I$222,5,FALSE)</f>
        <v>#N/A</v>
      </c>
      <c r="DD2853"/>
      <c r="DH2853" t="e">
        <f>VLOOKUP(DG2853,Sheet2!$E$2:$I$222,3,FALSE)</f>
        <v>#N/A</v>
      </c>
      <c r="DI2853" t="e">
        <f>VLOOKUP(DG2853,Sheet2!$E$2:$I$222,4,FALSE)</f>
        <v>#N/A</v>
      </c>
      <c r="DJ2853" t="e">
        <f>VLOOKUP(DG2853,Sheet2!$E$2:$I$222,5,FALSE)</f>
        <v>#N/A</v>
      </c>
    </row>
    <row r="2854" spans="1:114" x14ac:dyDescent="0.25">
      <c r="A2854">
        <v>2965</v>
      </c>
      <c r="C2854">
        <v>16558</v>
      </c>
      <c r="D2854">
        <v>6558</v>
      </c>
      <c r="E2854">
        <v>37.740119999999997</v>
      </c>
      <c r="F2854">
        <v>-122.49442000000001</v>
      </c>
      <c r="G2854" t="s">
        <v>2057</v>
      </c>
      <c r="H2854" t="s">
        <v>4476</v>
      </c>
      <c r="I2854" t="s">
        <v>4913</v>
      </c>
      <c r="J2854" t="s">
        <v>4947</v>
      </c>
      <c r="Q2854" t="s">
        <v>5924</v>
      </c>
      <c r="S2854" t="s">
        <v>6077</v>
      </c>
      <c r="X2854">
        <f t="shared" si="44"/>
        <v>1</v>
      </c>
      <c r="Y2854" t="s">
        <v>6812</v>
      </c>
      <c r="Z2854" t="s">
        <v>6881</v>
      </c>
      <c r="AB2854" t="e">
        <f>VLOOKUP($AA2854,Sheet2!$E$2:$I$222,3,FALSE)</f>
        <v>#N/A</v>
      </c>
      <c r="AC2854" t="e">
        <f>VLOOKUP($AA2854,Sheet2!$E$2:$I$222,4,FALSE)</f>
        <v>#N/A</v>
      </c>
      <c r="AD2854" t="e">
        <f>VLOOKUP($AA2854,Sheet2!$E$2:$I$222,5,FALSE)</f>
        <v>#N/A</v>
      </c>
      <c r="AI2854" t="e">
        <f>VLOOKUP(AH2854,Sheet2!$E$2:$I$222,3,FALSE)</f>
        <v>#N/A</v>
      </c>
      <c r="AJ2854" t="e">
        <f>VLOOKUP(AH2854,Sheet2!$E$2:$I$222,4,FALSE)</f>
        <v>#N/A</v>
      </c>
      <c r="AK2854" t="e">
        <f>VLOOKUP(AH2854,Sheet2!$E$2:$I$222,5,FALSE)</f>
        <v>#N/A</v>
      </c>
      <c r="AL2854"/>
      <c r="AP2854" t="e">
        <f>VLOOKUP(AO2854,Sheet2!$E$2:$I$222,3,FALSE)</f>
        <v>#N/A</v>
      </c>
      <c r="AQ2854" t="e">
        <f>VLOOKUP(AO2854,Sheet2!$E$2:$I$222,4,FALSE)</f>
        <v>#N/A</v>
      </c>
      <c r="AR2854" t="e">
        <f>VLOOKUP(AO2854,Sheet2!$E$2:$I$222,5,FALSE)</f>
        <v>#N/A</v>
      </c>
      <c r="AS2854"/>
      <c r="AW2854" t="e">
        <f>VLOOKUP(AV2854,Sheet2!$E$2:$I$222,3,FALSE)</f>
        <v>#N/A</v>
      </c>
      <c r="AX2854" t="e">
        <f>VLOOKUP(AV2854,Sheet2!$E$2:$I$222,4,FALSE)</f>
        <v>#N/A</v>
      </c>
      <c r="AY2854" t="e">
        <f>VLOOKUP(AV2854,Sheet2!$E$2:$I$222,5,FALSE)</f>
        <v>#N/A</v>
      </c>
      <c r="AZ2854"/>
      <c r="BD2854" t="e">
        <f>VLOOKUP(BC2854,Sheet2!$E$2:$I$222,3,FALSE)</f>
        <v>#N/A</v>
      </c>
      <c r="BE2854" t="e">
        <f>VLOOKUP(BC2854,Sheet2!$E$2:$I$222,4,FALSE)</f>
        <v>#N/A</v>
      </c>
      <c r="BF2854" t="e">
        <f>VLOOKUP(BC2854,Sheet2!$E$2:$I$222,5,FALSE)</f>
        <v>#N/A</v>
      </c>
      <c r="BG2854"/>
      <c r="BK2854" t="e">
        <f>VLOOKUP(BJ2854,Sheet2!$E$2:$I$222,3,FALSE)</f>
        <v>#N/A</v>
      </c>
      <c r="BL2854" t="e">
        <f>VLOOKUP(BJ2854,Sheet2!$E$2:$I$222,4,FALSE)</f>
        <v>#N/A</v>
      </c>
      <c r="BM2854" t="e">
        <f>VLOOKUP(BJ2854,Sheet2!$E$2:$I$222,5,FALSE)</f>
        <v>#N/A</v>
      </c>
      <c r="BN2854"/>
      <c r="BR2854" t="e">
        <f>VLOOKUP(BQ2854,Sheet2!$E$2:$I$222,3,FALSE)</f>
        <v>#N/A</v>
      </c>
      <c r="BS2854" t="e">
        <f>VLOOKUP(BQ2854,Sheet2!$E$2:$I$222,4,FALSE)</f>
        <v>#N/A</v>
      </c>
      <c r="BT2854" t="e">
        <f>VLOOKUP(BQ2854,Sheet2!$E$2:$I$222,5,FALSE)</f>
        <v>#N/A</v>
      </c>
      <c r="BU2854"/>
      <c r="BY2854" t="e">
        <f>VLOOKUP(BX2854,Sheet2!$E$2:$I$222,3,FALSE)</f>
        <v>#N/A</v>
      </c>
      <c r="BZ2854" t="e">
        <f>VLOOKUP(BX2854,Sheet2!$E$2:$I$222,4,FALSE)</f>
        <v>#N/A</v>
      </c>
      <c r="CA2854" t="e">
        <f>VLOOKUP(BX2854,Sheet2!$E$2:$I$222,5,FALSE)</f>
        <v>#N/A</v>
      </c>
      <c r="CB2854"/>
      <c r="CF2854" t="e">
        <f>VLOOKUP(CE2854,Sheet2!$E$2:$I$222,3,FALSE)</f>
        <v>#N/A</v>
      </c>
      <c r="CG2854" t="e">
        <f>VLOOKUP(CE2854,Sheet2!$E$2:$I$222,4,FALSE)</f>
        <v>#N/A</v>
      </c>
      <c r="CH2854" t="e">
        <f>VLOOKUP(CE2854,Sheet2!$E$2:$I$222,5,FALSE)</f>
        <v>#N/A</v>
      </c>
      <c r="CI2854"/>
      <c r="CM2854" t="e">
        <f>VLOOKUP(CL2854,Sheet2!$E$2:$I$222,3,FALSE)</f>
        <v>#N/A</v>
      </c>
      <c r="CN2854" t="e">
        <f>VLOOKUP(CL2854,Sheet2!$E$2:$I$222,4,FALSE)</f>
        <v>#N/A</v>
      </c>
      <c r="CO2854" t="e">
        <f>VLOOKUP(CL2854,Sheet2!$E$2:$I$222,5,FALSE)</f>
        <v>#N/A</v>
      </c>
      <c r="CP2854"/>
      <c r="CT2854" t="e">
        <f>VLOOKUP(CS2854,Sheet2!$E$2:$I$222,3,FALSE)</f>
        <v>#N/A</v>
      </c>
      <c r="CU2854" t="e">
        <f>VLOOKUP(CS2854,Sheet2!$E$2:$I$222,4,FALSE)</f>
        <v>#N/A</v>
      </c>
      <c r="CV2854" t="e">
        <f>VLOOKUP(CS2854,Sheet2!$E$2:$I$222,5,FALSE)</f>
        <v>#N/A</v>
      </c>
      <c r="CW2854"/>
      <c r="DA2854" t="e">
        <f>VLOOKUP(CZ2854,Sheet2!$E$2:$I$222,3,FALSE)</f>
        <v>#N/A</v>
      </c>
      <c r="DB2854" t="e">
        <f>VLOOKUP(CZ2854,Sheet2!$E$2:$I$222,4,FALSE)</f>
        <v>#N/A</v>
      </c>
      <c r="DC2854" t="e">
        <f>VLOOKUP(CZ2854,Sheet2!$E$2:$I$222,5,FALSE)</f>
        <v>#N/A</v>
      </c>
      <c r="DD2854"/>
      <c r="DH2854" t="e">
        <f>VLOOKUP(DG2854,Sheet2!$E$2:$I$222,3,FALSE)</f>
        <v>#N/A</v>
      </c>
      <c r="DI2854" t="e">
        <f>VLOOKUP(DG2854,Sheet2!$E$2:$I$222,4,FALSE)</f>
        <v>#N/A</v>
      </c>
      <c r="DJ2854" t="e">
        <f>VLOOKUP(DG2854,Sheet2!$E$2:$I$222,5,FALSE)</f>
        <v>#N/A</v>
      </c>
    </row>
    <row r="2855" spans="1:114" x14ac:dyDescent="0.25">
      <c r="A2855">
        <v>2966</v>
      </c>
      <c r="C2855">
        <v>16559</v>
      </c>
      <c r="D2855">
        <v>6559</v>
      </c>
      <c r="E2855">
        <v>37.738639999999997</v>
      </c>
      <c r="F2855">
        <v>-122.49431</v>
      </c>
      <c r="G2855" t="s">
        <v>2058</v>
      </c>
      <c r="H2855" t="s">
        <v>4477</v>
      </c>
      <c r="I2855" t="s">
        <v>4919</v>
      </c>
      <c r="J2855" t="s">
        <v>4947</v>
      </c>
      <c r="Q2855" t="s">
        <v>5924</v>
      </c>
      <c r="S2855" t="s">
        <v>6077</v>
      </c>
      <c r="X2855">
        <f t="shared" si="44"/>
        <v>1</v>
      </c>
      <c r="Y2855" t="s">
        <v>6812</v>
      </c>
      <c r="Z2855" t="s">
        <v>6881</v>
      </c>
      <c r="AB2855" t="e">
        <f>VLOOKUP($AA2855,Sheet2!$E$2:$I$222,3,FALSE)</f>
        <v>#N/A</v>
      </c>
      <c r="AC2855" t="e">
        <f>VLOOKUP($AA2855,Sheet2!$E$2:$I$222,4,FALSE)</f>
        <v>#N/A</v>
      </c>
      <c r="AD2855" t="e">
        <f>VLOOKUP($AA2855,Sheet2!$E$2:$I$222,5,FALSE)</f>
        <v>#N/A</v>
      </c>
      <c r="AI2855" t="e">
        <f>VLOOKUP(AH2855,Sheet2!$E$2:$I$222,3,FALSE)</f>
        <v>#N/A</v>
      </c>
      <c r="AJ2855" t="e">
        <f>VLOOKUP(AH2855,Sheet2!$E$2:$I$222,4,FALSE)</f>
        <v>#N/A</v>
      </c>
      <c r="AK2855" t="e">
        <f>VLOOKUP(AH2855,Sheet2!$E$2:$I$222,5,FALSE)</f>
        <v>#N/A</v>
      </c>
      <c r="AL2855"/>
      <c r="AP2855" t="e">
        <f>VLOOKUP(AO2855,Sheet2!$E$2:$I$222,3,FALSE)</f>
        <v>#N/A</v>
      </c>
      <c r="AQ2855" t="e">
        <f>VLOOKUP(AO2855,Sheet2!$E$2:$I$222,4,FALSE)</f>
        <v>#N/A</v>
      </c>
      <c r="AR2855" t="e">
        <f>VLOOKUP(AO2855,Sheet2!$E$2:$I$222,5,FALSE)</f>
        <v>#N/A</v>
      </c>
      <c r="AS2855"/>
      <c r="AW2855" t="e">
        <f>VLOOKUP(AV2855,Sheet2!$E$2:$I$222,3,FALSE)</f>
        <v>#N/A</v>
      </c>
      <c r="AX2855" t="e">
        <f>VLOOKUP(AV2855,Sheet2!$E$2:$I$222,4,FALSE)</f>
        <v>#N/A</v>
      </c>
      <c r="AY2855" t="e">
        <f>VLOOKUP(AV2855,Sheet2!$E$2:$I$222,5,FALSE)</f>
        <v>#N/A</v>
      </c>
      <c r="AZ2855"/>
      <c r="BD2855" t="e">
        <f>VLOOKUP(BC2855,Sheet2!$E$2:$I$222,3,FALSE)</f>
        <v>#N/A</v>
      </c>
      <c r="BE2855" t="e">
        <f>VLOOKUP(BC2855,Sheet2!$E$2:$I$222,4,FALSE)</f>
        <v>#N/A</v>
      </c>
      <c r="BF2855" t="e">
        <f>VLOOKUP(BC2855,Sheet2!$E$2:$I$222,5,FALSE)</f>
        <v>#N/A</v>
      </c>
      <c r="BG2855"/>
      <c r="BK2855" t="e">
        <f>VLOOKUP(BJ2855,Sheet2!$E$2:$I$222,3,FALSE)</f>
        <v>#N/A</v>
      </c>
      <c r="BL2855" t="e">
        <f>VLOOKUP(BJ2855,Sheet2!$E$2:$I$222,4,FALSE)</f>
        <v>#N/A</v>
      </c>
      <c r="BM2855" t="e">
        <f>VLOOKUP(BJ2855,Sheet2!$E$2:$I$222,5,FALSE)</f>
        <v>#N/A</v>
      </c>
      <c r="BN2855"/>
      <c r="BR2855" t="e">
        <f>VLOOKUP(BQ2855,Sheet2!$E$2:$I$222,3,FALSE)</f>
        <v>#N/A</v>
      </c>
      <c r="BS2855" t="e">
        <f>VLOOKUP(BQ2855,Sheet2!$E$2:$I$222,4,FALSE)</f>
        <v>#N/A</v>
      </c>
      <c r="BT2855" t="e">
        <f>VLOOKUP(BQ2855,Sheet2!$E$2:$I$222,5,FALSE)</f>
        <v>#N/A</v>
      </c>
      <c r="BU2855"/>
      <c r="BY2855" t="e">
        <f>VLOOKUP(BX2855,Sheet2!$E$2:$I$222,3,FALSE)</f>
        <v>#N/A</v>
      </c>
      <c r="BZ2855" t="e">
        <f>VLOOKUP(BX2855,Sheet2!$E$2:$I$222,4,FALSE)</f>
        <v>#N/A</v>
      </c>
      <c r="CA2855" t="e">
        <f>VLOOKUP(BX2855,Sheet2!$E$2:$I$222,5,FALSE)</f>
        <v>#N/A</v>
      </c>
      <c r="CB2855"/>
      <c r="CF2855" t="e">
        <f>VLOOKUP(CE2855,Sheet2!$E$2:$I$222,3,FALSE)</f>
        <v>#N/A</v>
      </c>
      <c r="CG2855" t="e">
        <f>VLOOKUP(CE2855,Sheet2!$E$2:$I$222,4,FALSE)</f>
        <v>#N/A</v>
      </c>
      <c r="CH2855" t="e">
        <f>VLOOKUP(CE2855,Sheet2!$E$2:$I$222,5,FALSE)</f>
        <v>#N/A</v>
      </c>
      <c r="CI2855"/>
      <c r="CM2855" t="e">
        <f>VLOOKUP(CL2855,Sheet2!$E$2:$I$222,3,FALSE)</f>
        <v>#N/A</v>
      </c>
      <c r="CN2855" t="e">
        <f>VLOOKUP(CL2855,Sheet2!$E$2:$I$222,4,FALSE)</f>
        <v>#N/A</v>
      </c>
      <c r="CO2855" t="e">
        <f>VLOOKUP(CL2855,Sheet2!$E$2:$I$222,5,FALSE)</f>
        <v>#N/A</v>
      </c>
      <c r="CP2855"/>
      <c r="CT2855" t="e">
        <f>VLOOKUP(CS2855,Sheet2!$E$2:$I$222,3,FALSE)</f>
        <v>#N/A</v>
      </c>
      <c r="CU2855" t="e">
        <f>VLOOKUP(CS2855,Sheet2!$E$2:$I$222,4,FALSE)</f>
        <v>#N/A</v>
      </c>
      <c r="CV2855" t="e">
        <f>VLOOKUP(CS2855,Sheet2!$E$2:$I$222,5,FALSE)</f>
        <v>#N/A</v>
      </c>
      <c r="CW2855"/>
      <c r="DA2855" t="e">
        <f>VLOOKUP(CZ2855,Sheet2!$E$2:$I$222,3,FALSE)</f>
        <v>#N/A</v>
      </c>
      <c r="DB2855" t="e">
        <f>VLOOKUP(CZ2855,Sheet2!$E$2:$I$222,4,FALSE)</f>
        <v>#N/A</v>
      </c>
      <c r="DC2855" t="e">
        <f>VLOOKUP(CZ2855,Sheet2!$E$2:$I$222,5,FALSE)</f>
        <v>#N/A</v>
      </c>
      <c r="DD2855"/>
      <c r="DH2855" t="e">
        <f>VLOOKUP(DG2855,Sheet2!$E$2:$I$222,3,FALSE)</f>
        <v>#N/A</v>
      </c>
      <c r="DI2855" t="e">
        <f>VLOOKUP(DG2855,Sheet2!$E$2:$I$222,4,FALSE)</f>
        <v>#N/A</v>
      </c>
      <c r="DJ2855" t="e">
        <f>VLOOKUP(DG2855,Sheet2!$E$2:$I$222,5,FALSE)</f>
        <v>#N/A</v>
      </c>
    </row>
    <row r="2856" spans="1:114" x14ac:dyDescent="0.25">
      <c r="A2856">
        <v>2967</v>
      </c>
      <c r="C2856">
        <v>16560</v>
      </c>
      <c r="D2856">
        <v>6560</v>
      </c>
      <c r="E2856">
        <v>37.73836</v>
      </c>
      <c r="F2856">
        <v>-122.49405</v>
      </c>
      <c r="G2856" t="s">
        <v>2058</v>
      </c>
      <c r="H2856" t="s">
        <v>4477</v>
      </c>
      <c r="I2856" t="s">
        <v>4908</v>
      </c>
      <c r="J2856" t="s">
        <v>4947</v>
      </c>
      <c r="N2856" t="s">
        <v>5792</v>
      </c>
      <c r="Q2856" t="s">
        <v>5924</v>
      </c>
      <c r="R2856">
        <v>283</v>
      </c>
      <c r="S2856" t="s">
        <v>6099</v>
      </c>
      <c r="X2856">
        <f t="shared" si="44"/>
        <v>1</v>
      </c>
      <c r="Y2856" t="s">
        <v>6812</v>
      </c>
      <c r="Z2856" t="s">
        <v>6879</v>
      </c>
      <c r="AB2856" t="e">
        <f>VLOOKUP($AA2856,Sheet2!$E$2:$I$222,3,FALSE)</f>
        <v>#N/A</v>
      </c>
      <c r="AC2856" t="e">
        <f>VLOOKUP($AA2856,Sheet2!$E$2:$I$222,4,FALSE)</f>
        <v>#N/A</v>
      </c>
      <c r="AD2856" t="e">
        <f>VLOOKUP($AA2856,Sheet2!$E$2:$I$222,5,FALSE)</f>
        <v>#N/A</v>
      </c>
      <c r="AI2856" t="e">
        <f>VLOOKUP(AH2856,Sheet2!$E$2:$I$222,3,FALSE)</f>
        <v>#N/A</v>
      </c>
      <c r="AJ2856" t="e">
        <f>VLOOKUP(AH2856,Sheet2!$E$2:$I$222,4,FALSE)</f>
        <v>#N/A</v>
      </c>
      <c r="AK2856" t="e">
        <f>VLOOKUP(AH2856,Sheet2!$E$2:$I$222,5,FALSE)</f>
        <v>#N/A</v>
      </c>
      <c r="AL2856"/>
      <c r="AP2856" t="e">
        <f>VLOOKUP(AO2856,Sheet2!$E$2:$I$222,3,FALSE)</f>
        <v>#N/A</v>
      </c>
      <c r="AQ2856" t="e">
        <f>VLOOKUP(AO2856,Sheet2!$E$2:$I$222,4,FALSE)</f>
        <v>#N/A</v>
      </c>
      <c r="AR2856" t="e">
        <f>VLOOKUP(AO2856,Sheet2!$E$2:$I$222,5,FALSE)</f>
        <v>#N/A</v>
      </c>
      <c r="AS2856"/>
      <c r="AW2856" t="e">
        <f>VLOOKUP(AV2856,Sheet2!$E$2:$I$222,3,FALSE)</f>
        <v>#N/A</v>
      </c>
      <c r="AX2856" t="e">
        <f>VLOOKUP(AV2856,Sheet2!$E$2:$I$222,4,FALSE)</f>
        <v>#N/A</v>
      </c>
      <c r="AY2856" t="e">
        <f>VLOOKUP(AV2856,Sheet2!$E$2:$I$222,5,FALSE)</f>
        <v>#N/A</v>
      </c>
      <c r="AZ2856"/>
      <c r="BD2856" t="e">
        <f>VLOOKUP(BC2856,Sheet2!$E$2:$I$222,3,FALSE)</f>
        <v>#N/A</v>
      </c>
      <c r="BE2856" t="e">
        <f>VLOOKUP(BC2856,Sheet2!$E$2:$I$222,4,FALSE)</f>
        <v>#N/A</v>
      </c>
      <c r="BF2856" t="e">
        <f>VLOOKUP(BC2856,Sheet2!$E$2:$I$222,5,FALSE)</f>
        <v>#N/A</v>
      </c>
      <c r="BG2856"/>
      <c r="BK2856" t="e">
        <f>VLOOKUP(BJ2856,Sheet2!$E$2:$I$222,3,FALSE)</f>
        <v>#N/A</v>
      </c>
      <c r="BL2856" t="e">
        <f>VLOOKUP(BJ2856,Sheet2!$E$2:$I$222,4,FALSE)</f>
        <v>#N/A</v>
      </c>
      <c r="BM2856" t="e">
        <f>VLOOKUP(BJ2856,Sheet2!$E$2:$I$222,5,FALSE)</f>
        <v>#N/A</v>
      </c>
      <c r="BN2856"/>
      <c r="BR2856" t="e">
        <f>VLOOKUP(BQ2856,Sheet2!$E$2:$I$222,3,FALSE)</f>
        <v>#N/A</v>
      </c>
      <c r="BS2856" t="e">
        <f>VLOOKUP(BQ2856,Sheet2!$E$2:$I$222,4,FALSE)</f>
        <v>#N/A</v>
      </c>
      <c r="BT2856" t="e">
        <f>VLOOKUP(BQ2856,Sheet2!$E$2:$I$222,5,FALSE)</f>
        <v>#N/A</v>
      </c>
      <c r="BU2856"/>
      <c r="BY2856" t="e">
        <f>VLOOKUP(BX2856,Sheet2!$E$2:$I$222,3,FALSE)</f>
        <v>#N/A</v>
      </c>
      <c r="BZ2856" t="e">
        <f>VLOOKUP(BX2856,Sheet2!$E$2:$I$222,4,FALSE)</f>
        <v>#N/A</v>
      </c>
      <c r="CA2856" t="e">
        <f>VLOOKUP(BX2856,Sheet2!$E$2:$I$222,5,FALSE)</f>
        <v>#N/A</v>
      </c>
      <c r="CB2856"/>
      <c r="CF2856" t="e">
        <f>VLOOKUP(CE2856,Sheet2!$E$2:$I$222,3,FALSE)</f>
        <v>#N/A</v>
      </c>
      <c r="CG2856" t="e">
        <f>VLOOKUP(CE2856,Sheet2!$E$2:$I$222,4,FALSE)</f>
        <v>#N/A</v>
      </c>
      <c r="CH2856" t="e">
        <f>VLOOKUP(CE2856,Sheet2!$E$2:$I$222,5,FALSE)</f>
        <v>#N/A</v>
      </c>
      <c r="CI2856"/>
      <c r="CM2856" t="e">
        <f>VLOOKUP(CL2856,Sheet2!$E$2:$I$222,3,FALSE)</f>
        <v>#N/A</v>
      </c>
      <c r="CN2856" t="e">
        <f>VLOOKUP(CL2856,Sheet2!$E$2:$I$222,4,FALSE)</f>
        <v>#N/A</v>
      </c>
      <c r="CO2856" t="e">
        <f>VLOOKUP(CL2856,Sheet2!$E$2:$I$222,5,FALSE)</f>
        <v>#N/A</v>
      </c>
      <c r="CP2856"/>
      <c r="CT2856" t="e">
        <f>VLOOKUP(CS2856,Sheet2!$E$2:$I$222,3,FALSE)</f>
        <v>#N/A</v>
      </c>
      <c r="CU2856" t="e">
        <f>VLOOKUP(CS2856,Sheet2!$E$2:$I$222,4,FALSE)</f>
        <v>#N/A</v>
      </c>
      <c r="CV2856" t="e">
        <f>VLOOKUP(CS2856,Sheet2!$E$2:$I$222,5,FALSE)</f>
        <v>#N/A</v>
      </c>
      <c r="CW2856"/>
      <c r="DA2856" t="e">
        <f>VLOOKUP(CZ2856,Sheet2!$E$2:$I$222,3,FALSE)</f>
        <v>#N/A</v>
      </c>
      <c r="DB2856" t="e">
        <f>VLOOKUP(CZ2856,Sheet2!$E$2:$I$222,4,FALSE)</f>
        <v>#N/A</v>
      </c>
      <c r="DC2856" t="e">
        <f>VLOOKUP(CZ2856,Sheet2!$E$2:$I$222,5,FALSE)</f>
        <v>#N/A</v>
      </c>
      <c r="DD2856"/>
      <c r="DH2856" t="e">
        <f>VLOOKUP(DG2856,Sheet2!$E$2:$I$222,3,FALSE)</f>
        <v>#N/A</v>
      </c>
      <c r="DI2856" t="e">
        <f>VLOOKUP(DG2856,Sheet2!$E$2:$I$222,4,FALSE)</f>
        <v>#N/A</v>
      </c>
      <c r="DJ2856" t="e">
        <f>VLOOKUP(DG2856,Sheet2!$E$2:$I$222,5,FALSE)</f>
        <v>#N/A</v>
      </c>
    </row>
    <row r="2857" spans="1:114" x14ac:dyDescent="0.25">
      <c r="A2857">
        <v>2968</v>
      </c>
      <c r="C2857">
        <v>16561</v>
      </c>
      <c r="D2857">
        <v>6561</v>
      </c>
      <c r="E2857">
        <v>37.736730000000001</v>
      </c>
      <c r="F2857">
        <v>-122.49417</v>
      </c>
      <c r="G2857" t="s">
        <v>2059</v>
      </c>
      <c r="H2857" t="s">
        <v>4478</v>
      </c>
      <c r="I2857" t="s">
        <v>4919</v>
      </c>
      <c r="J2857" t="s">
        <v>4947</v>
      </c>
      <c r="Q2857" t="s">
        <v>5924</v>
      </c>
      <c r="S2857" t="s">
        <v>6077</v>
      </c>
      <c r="X2857">
        <f t="shared" si="44"/>
        <v>1</v>
      </c>
      <c r="Y2857" t="s">
        <v>6812</v>
      </c>
      <c r="Z2857" t="s">
        <v>6881</v>
      </c>
      <c r="AB2857" t="e">
        <f>VLOOKUP($AA2857,Sheet2!$E$2:$I$222,3,FALSE)</f>
        <v>#N/A</v>
      </c>
      <c r="AC2857" t="e">
        <f>VLOOKUP($AA2857,Sheet2!$E$2:$I$222,4,FALSE)</f>
        <v>#N/A</v>
      </c>
      <c r="AD2857" t="e">
        <f>VLOOKUP($AA2857,Sheet2!$E$2:$I$222,5,FALSE)</f>
        <v>#N/A</v>
      </c>
      <c r="AI2857" t="e">
        <f>VLOOKUP(AH2857,Sheet2!$E$2:$I$222,3,FALSE)</f>
        <v>#N/A</v>
      </c>
      <c r="AJ2857" t="e">
        <f>VLOOKUP(AH2857,Sheet2!$E$2:$I$222,4,FALSE)</f>
        <v>#N/A</v>
      </c>
      <c r="AK2857" t="e">
        <f>VLOOKUP(AH2857,Sheet2!$E$2:$I$222,5,FALSE)</f>
        <v>#N/A</v>
      </c>
      <c r="AL2857"/>
      <c r="AP2857" t="e">
        <f>VLOOKUP(AO2857,Sheet2!$E$2:$I$222,3,FALSE)</f>
        <v>#N/A</v>
      </c>
      <c r="AQ2857" t="e">
        <f>VLOOKUP(AO2857,Sheet2!$E$2:$I$222,4,FALSE)</f>
        <v>#N/A</v>
      </c>
      <c r="AR2857" t="e">
        <f>VLOOKUP(AO2857,Sheet2!$E$2:$I$222,5,FALSE)</f>
        <v>#N/A</v>
      </c>
      <c r="AS2857"/>
      <c r="AW2857" t="e">
        <f>VLOOKUP(AV2857,Sheet2!$E$2:$I$222,3,FALSE)</f>
        <v>#N/A</v>
      </c>
      <c r="AX2857" t="e">
        <f>VLOOKUP(AV2857,Sheet2!$E$2:$I$222,4,FALSE)</f>
        <v>#N/A</v>
      </c>
      <c r="AY2857" t="e">
        <f>VLOOKUP(AV2857,Sheet2!$E$2:$I$222,5,FALSE)</f>
        <v>#N/A</v>
      </c>
      <c r="AZ2857"/>
      <c r="BD2857" t="e">
        <f>VLOOKUP(BC2857,Sheet2!$E$2:$I$222,3,FALSE)</f>
        <v>#N/A</v>
      </c>
      <c r="BE2857" t="e">
        <f>VLOOKUP(BC2857,Sheet2!$E$2:$I$222,4,FALSE)</f>
        <v>#N/A</v>
      </c>
      <c r="BF2857" t="e">
        <f>VLOOKUP(BC2857,Sheet2!$E$2:$I$222,5,FALSE)</f>
        <v>#N/A</v>
      </c>
      <c r="BG2857"/>
      <c r="BK2857" t="e">
        <f>VLOOKUP(BJ2857,Sheet2!$E$2:$I$222,3,FALSE)</f>
        <v>#N/A</v>
      </c>
      <c r="BL2857" t="e">
        <f>VLOOKUP(BJ2857,Sheet2!$E$2:$I$222,4,FALSE)</f>
        <v>#N/A</v>
      </c>
      <c r="BM2857" t="e">
        <f>VLOOKUP(BJ2857,Sheet2!$E$2:$I$222,5,FALSE)</f>
        <v>#N/A</v>
      </c>
      <c r="BN2857"/>
      <c r="BR2857" t="e">
        <f>VLOOKUP(BQ2857,Sheet2!$E$2:$I$222,3,FALSE)</f>
        <v>#N/A</v>
      </c>
      <c r="BS2857" t="e">
        <f>VLOOKUP(BQ2857,Sheet2!$E$2:$I$222,4,FALSE)</f>
        <v>#N/A</v>
      </c>
      <c r="BT2857" t="e">
        <f>VLOOKUP(BQ2857,Sheet2!$E$2:$I$222,5,FALSE)</f>
        <v>#N/A</v>
      </c>
      <c r="BU2857"/>
      <c r="BY2857" t="e">
        <f>VLOOKUP(BX2857,Sheet2!$E$2:$I$222,3,FALSE)</f>
        <v>#N/A</v>
      </c>
      <c r="BZ2857" t="e">
        <f>VLOOKUP(BX2857,Sheet2!$E$2:$I$222,4,FALSE)</f>
        <v>#N/A</v>
      </c>
      <c r="CA2857" t="e">
        <f>VLOOKUP(BX2857,Sheet2!$E$2:$I$222,5,FALSE)</f>
        <v>#N/A</v>
      </c>
      <c r="CB2857"/>
      <c r="CF2857" t="e">
        <f>VLOOKUP(CE2857,Sheet2!$E$2:$I$222,3,FALSE)</f>
        <v>#N/A</v>
      </c>
      <c r="CG2857" t="e">
        <f>VLOOKUP(CE2857,Sheet2!$E$2:$I$222,4,FALSE)</f>
        <v>#N/A</v>
      </c>
      <c r="CH2857" t="e">
        <f>VLOOKUP(CE2857,Sheet2!$E$2:$I$222,5,FALSE)</f>
        <v>#N/A</v>
      </c>
      <c r="CI2857"/>
      <c r="CM2857" t="e">
        <f>VLOOKUP(CL2857,Sheet2!$E$2:$I$222,3,FALSE)</f>
        <v>#N/A</v>
      </c>
      <c r="CN2857" t="e">
        <f>VLOOKUP(CL2857,Sheet2!$E$2:$I$222,4,FALSE)</f>
        <v>#N/A</v>
      </c>
      <c r="CO2857" t="e">
        <f>VLOOKUP(CL2857,Sheet2!$E$2:$I$222,5,FALSE)</f>
        <v>#N/A</v>
      </c>
      <c r="CP2857"/>
      <c r="CT2857" t="e">
        <f>VLOOKUP(CS2857,Sheet2!$E$2:$I$222,3,FALSE)</f>
        <v>#N/A</v>
      </c>
      <c r="CU2857" t="e">
        <f>VLOOKUP(CS2857,Sheet2!$E$2:$I$222,4,FALSE)</f>
        <v>#N/A</v>
      </c>
      <c r="CV2857" t="e">
        <f>VLOOKUP(CS2857,Sheet2!$E$2:$I$222,5,FALSE)</f>
        <v>#N/A</v>
      </c>
      <c r="CW2857"/>
      <c r="DA2857" t="e">
        <f>VLOOKUP(CZ2857,Sheet2!$E$2:$I$222,3,FALSE)</f>
        <v>#N/A</v>
      </c>
      <c r="DB2857" t="e">
        <f>VLOOKUP(CZ2857,Sheet2!$E$2:$I$222,4,FALSE)</f>
        <v>#N/A</v>
      </c>
      <c r="DC2857" t="e">
        <f>VLOOKUP(CZ2857,Sheet2!$E$2:$I$222,5,FALSE)</f>
        <v>#N/A</v>
      </c>
      <c r="DD2857"/>
      <c r="DH2857" t="e">
        <f>VLOOKUP(DG2857,Sheet2!$E$2:$I$222,3,FALSE)</f>
        <v>#N/A</v>
      </c>
      <c r="DI2857" t="e">
        <f>VLOOKUP(DG2857,Sheet2!$E$2:$I$222,4,FALSE)</f>
        <v>#N/A</v>
      </c>
      <c r="DJ2857" t="e">
        <f>VLOOKUP(DG2857,Sheet2!$E$2:$I$222,5,FALSE)</f>
        <v>#N/A</v>
      </c>
    </row>
    <row r="2858" spans="1:114" x14ac:dyDescent="0.25">
      <c r="A2858">
        <v>2969</v>
      </c>
      <c r="C2858">
        <v>16562</v>
      </c>
      <c r="D2858">
        <v>6562</v>
      </c>
      <c r="E2858">
        <v>37.736539999999998</v>
      </c>
      <c r="F2858">
        <v>-122.49392</v>
      </c>
      <c r="G2858" t="s">
        <v>2059</v>
      </c>
      <c r="H2858" t="s">
        <v>4478</v>
      </c>
      <c r="I2858" t="s">
        <v>4908</v>
      </c>
      <c r="J2858" t="s">
        <v>4947</v>
      </c>
      <c r="Q2858" t="s">
        <v>5924</v>
      </c>
      <c r="S2858" t="s">
        <v>6099</v>
      </c>
      <c r="X2858">
        <f t="shared" si="44"/>
        <v>1</v>
      </c>
      <c r="Y2858" t="s">
        <v>6812</v>
      </c>
      <c r="Z2858" t="s">
        <v>6879</v>
      </c>
      <c r="AB2858" t="e">
        <f>VLOOKUP($AA2858,Sheet2!$E$2:$I$222,3,FALSE)</f>
        <v>#N/A</v>
      </c>
      <c r="AC2858" t="e">
        <f>VLOOKUP($AA2858,Sheet2!$E$2:$I$222,4,FALSE)</f>
        <v>#N/A</v>
      </c>
      <c r="AD2858" t="e">
        <f>VLOOKUP($AA2858,Sheet2!$E$2:$I$222,5,FALSE)</f>
        <v>#N/A</v>
      </c>
      <c r="AI2858" t="e">
        <f>VLOOKUP(AH2858,Sheet2!$E$2:$I$222,3,FALSE)</f>
        <v>#N/A</v>
      </c>
      <c r="AJ2858" t="e">
        <f>VLOOKUP(AH2858,Sheet2!$E$2:$I$222,4,FALSE)</f>
        <v>#N/A</v>
      </c>
      <c r="AK2858" t="e">
        <f>VLOOKUP(AH2858,Sheet2!$E$2:$I$222,5,FALSE)</f>
        <v>#N/A</v>
      </c>
      <c r="AL2858"/>
      <c r="AP2858" t="e">
        <f>VLOOKUP(AO2858,Sheet2!$E$2:$I$222,3,FALSE)</f>
        <v>#N/A</v>
      </c>
      <c r="AQ2858" t="e">
        <f>VLOOKUP(AO2858,Sheet2!$E$2:$I$222,4,FALSE)</f>
        <v>#N/A</v>
      </c>
      <c r="AR2858" t="e">
        <f>VLOOKUP(AO2858,Sheet2!$E$2:$I$222,5,FALSE)</f>
        <v>#N/A</v>
      </c>
      <c r="AS2858"/>
      <c r="AW2858" t="e">
        <f>VLOOKUP(AV2858,Sheet2!$E$2:$I$222,3,FALSE)</f>
        <v>#N/A</v>
      </c>
      <c r="AX2858" t="e">
        <f>VLOOKUP(AV2858,Sheet2!$E$2:$I$222,4,FALSE)</f>
        <v>#N/A</v>
      </c>
      <c r="AY2858" t="e">
        <f>VLOOKUP(AV2858,Sheet2!$E$2:$I$222,5,FALSE)</f>
        <v>#N/A</v>
      </c>
      <c r="AZ2858"/>
      <c r="BD2858" t="e">
        <f>VLOOKUP(BC2858,Sheet2!$E$2:$I$222,3,FALSE)</f>
        <v>#N/A</v>
      </c>
      <c r="BE2858" t="e">
        <f>VLOOKUP(BC2858,Sheet2!$E$2:$I$222,4,FALSE)</f>
        <v>#N/A</v>
      </c>
      <c r="BF2858" t="e">
        <f>VLOOKUP(BC2858,Sheet2!$E$2:$I$222,5,FALSE)</f>
        <v>#N/A</v>
      </c>
      <c r="BG2858"/>
      <c r="BK2858" t="e">
        <f>VLOOKUP(BJ2858,Sheet2!$E$2:$I$222,3,FALSE)</f>
        <v>#N/A</v>
      </c>
      <c r="BL2858" t="e">
        <f>VLOOKUP(BJ2858,Sheet2!$E$2:$I$222,4,FALSE)</f>
        <v>#N/A</v>
      </c>
      <c r="BM2858" t="e">
        <f>VLOOKUP(BJ2858,Sheet2!$E$2:$I$222,5,FALSE)</f>
        <v>#N/A</v>
      </c>
      <c r="BN2858"/>
      <c r="BR2858" t="e">
        <f>VLOOKUP(BQ2858,Sheet2!$E$2:$I$222,3,FALSE)</f>
        <v>#N/A</v>
      </c>
      <c r="BS2858" t="e">
        <f>VLOOKUP(BQ2858,Sheet2!$E$2:$I$222,4,FALSE)</f>
        <v>#N/A</v>
      </c>
      <c r="BT2858" t="e">
        <f>VLOOKUP(BQ2858,Sheet2!$E$2:$I$222,5,FALSE)</f>
        <v>#N/A</v>
      </c>
      <c r="BU2858"/>
      <c r="BY2858" t="e">
        <f>VLOOKUP(BX2858,Sheet2!$E$2:$I$222,3,FALSE)</f>
        <v>#N/A</v>
      </c>
      <c r="BZ2858" t="e">
        <f>VLOOKUP(BX2858,Sheet2!$E$2:$I$222,4,FALSE)</f>
        <v>#N/A</v>
      </c>
      <c r="CA2858" t="e">
        <f>VLOOKUP(BX2858,Sheet2!$E$2:$I$222,5,FALSE)</f>
        <v>#N/A</v>
      </c>
      <c r="CB2858"/>
      <c r="CF2858" t="e">
        <f>VLOOKUP(CE2858,Sheet2!$E$2:$I$222,3,FALSE)</f>
        <v>#N/A</v>
      </c>
      <c r="CG2858" t="e">
        <f>VLOOKUP(CE2858,Sheet2!$E$2:$I$222,4,FALSE)</f>
        <v>#N/A</v>
      </c>
      <c r="CH2858" t="e">
        <f>VLOOKUP(CE2858,Sheet2!$E$2:$I$222,5,FALSE)</f>
        <v>#N/A</v>
      </c>
      <c r="CI2858"/>
      <c r="CM2858" t="e">
        <f>VLOOKUP(CL2858,Sheet2!$E$2:$I$222,3,FALSE)</f>
        <v>#N/A</v>
      </c>
      <c r="CN2858" t="e">
        <f>VLOOKUP(CL2858,Sheet2!$E$2:$I$222,4,FALSE)</f>
        <v>#N/A</v>
      </c>
      <c r="CO2858" t="e">
        <f>VLOOKUP(CL2858,Sheet2!$E$2:$I$222,5,FALSE)</f>
        <v>#N/A</v>
      </c>
      <c r="CP2858"/>
      <c r="CT2858" t="e">
        <f>VLOOKUP(CS2858,Sheet2!$E$2:$I$222,3,FALSE)</f>
        <v>#N/A</v>
      </c>
      <c r="CU2858" t="e">
        <f>VLOOKUP(CS2858,Sheet2!$E$2:$I$222,4,FALSE)</f>
        <v>#N/A</v>
      </c>
      <c r="CV2858" t="e">
        <f>VLOOKUP(CS2858,Sheet2!$E$2:$I$222,5,FALSE)</f>
        <v>#N/A</v>
      </c>
      <c r="CW2858"/>
      <c r="DA2858" t="e">
        <f>VLOOKUP(CZ2858,Sheet2!$E$2:$I$222,3,FALSE)</f>
        <v>#N/A</v>
      </c>
      <c r="DB2858" t="e">
        <f>VLOOKUP(CZ2858,Sheet2!$E$2:$I$222,4,FALSE)</f>
        <v>#N/A</v>
      </c>
      <c r="DC2858" t="e">
        <f>VLOOKUP(CZ2858,Sheet2!$E$2:$I$222,5,FALSE)</f>
        <v>#N/A</v>
      </c>
      <c r="DD2858"/>
      <c r="DH2858" t="e">
        <f>VLOOKUP(DG2858,Sheet2!$E$2:$I$222,3,FALSE)</f>
        <v>#N/A</v>
      </c>
      <c r="DI2858" t="e">
        <f>VLOOKUP(DG2858,Sheet2!$E$2:$I$222,4,FALSE)</f>
        <v>#N/A</v>
      </c>
      <c r="DJ2858" t="e">
        <f>VLOOKUP(DG2858,Sheet2!$E$2:$I$222,5,FALSE)</f>
        <v>#N/A</v>
      </c>
    </row>
    <row r="2859" spans="1:114" x14ac:dyDescent="0.25">
      <c r="A2859">
        <v>2970</v>
      </c>
      <c r="C2859">
        <v>16563</v>
      </c>
      <c r="D2859">
        <v>6563</v>
      </c>
      <c r="E2859">
        <v>37.734810000000003</v>
      </c>
      <c r="F2859">
        <v>-122.49379999999999</v>
      </c>
      <c r="G2859" t="s">
        <v>2060</v>
      </c>
      <c r="H2859" t="s">
        <v>4479</v>
      </c>
      <c r="I2859" t="s">
        <v>4908</v>
      </c>
      <c r="J2859" t="s">
        <v>4948</v>
      </c>
      <c r="N2859" t="s">
        <v>5793</v>
      </c>
      <c r="Q2859" t="s">
        <v>5924</v>
      </c>
      <c r="R2859">
        <v>284</v>
      </c>
      <c r="S2859" t="s">
        <v>6303</v>
      </c>
      <c r="X2859">
        <f t="shared" si="44"/>
        <v>2</v>
      </c>
      <c r="Y2859" t="s">
        <v>6818</v>
      </c>
      <c r="Z2859" t="s">
        <v>6880</v>
      </c>
      <c r="AA2859" s="59" t="s">
        <v>6893</v>
      </c>
      <c r="AB2859" t="str">
        <f>VLOOKUP($AA2859,Sheet2!$E$2:$I$222,3,FALSE)</f>
        <v>To Richmond District</v>
      </c>
      <c r="AC2859" t="str">
        <f>VLOOKUP($AA2859,Sheet2!$E$2:$I$222,4,FALSE)</f>
        <v>Legion Of Honor</v>
      </c>
      <c r="AD2859" t="str">
        <f>VLOOKUP($AA2859,Sheet2!$E$2:$I$222,5,FALSE)</f>
        <v>Daily ~ 5:30am-12am</v>
      </c>
      <c r="AF2859" t="s">
        <v>6812</v>
      </c>
      <c r="AG2859" t="s">
        <v>6879</v>
      </c>
      <c r="AI2859" t="e">
        <f>VLOOKUP(AH2859,Sheet2!$E$2:$I$222,3,FALSE)</f>
        <v>#N/A</v>
      </c>
      <c r="AJ2859" t="e">
        <f>VLOOKUP(AH2859,Sheet2!$E$2:$I$222,4,FALSE)</f>
        <v>#N/A</v>
      </c>
      <c r="AK2859" t="e">
        <f>VLOOKUP(AH2859,Sheet2!$E$2:$I$222,5,FALSE)</f>
        <v>#N/A</v>
      </c>
      <c r="AL2859"/>
      <c r="AP2859" t="e">
        <f>VLOOKUP(AO2859,Sheet2!$E$2:$I$222,3,FALSE)</f>
        <v>#N/A</v>
      </c>
      <c r="AQ2859" t="e">
        <f>VLOOKUP(AO2859,Sheet2!$E$2:$I$222,4,FALSE)</f>
        <v>#N/A</v>
      </c>
      <c r="AR2859" t="e">
        <f>VLOOKUP(AO2859,Sheet2!$E$2:$I$222,5,FALSE)</f>
        <v>#N/A</v>
      </c>
      <c r="AS2859"/>
      <c r="AW2859" t="e">
        <f>VLOOKUP(AV2859,Sheet2!$E$2:$I$222,3,FALSE)</f>
        <v>#N/A</v>
      </c>
      <c r="AX2859" t="e">
        <f>VLOOKUP(AV2859,Sheet2!$E$2:$I$222,4,FALSE)</f>
        <v>#N/A</v>
      </c>
      <c r="AY2859" t="e">
        <f>VLOOKUP(AV2859,Sheet2!$E$2:$I$222,5,FALSE)</f>
        <v>#N/A</v>
      </c>
      <c r="AZ2859"/>
      <c r="BD2859" t="e">
        <f>VLOOKUP(BC2859,Sheet2!$E$2:$I$222,3,FALSE)</f>
        <v>#N/A</v>
      </c>
      <c r="BE2859" t="e">
        <f>VLOOKUP(BC2859,Sheet2!$E$2:$I$222,4,FALSE)</f>
        <v>#N/A</v>
      </c>
      <c r="BF2859" t="e">
        <f>VLOOKUP(BC2859,Sheet2!$E$2:$I$222,5,FALSE)</f>
        <v>#N/A</v>
      </c>
      <c r="BG2859"/>
      <c r="BK2859" t="e">
        <f>VLOOKUP(BJ2859,Sheet2!$E$2:$I$222,3,FALSE)</f>
        <v>#N/A</v>
      </c>
      <c r="BL2859" t="e">
        <f>VLOOKUP(BJ2859,Sheet2!$E$2:$I$222,4,FALSE)</f>
        <v>#N/A</v>
      </c>
      <c r="BM2859" t="e">
        <f>VLOOKUP(BJ2859,Sheet2!$E$2:$I$222,5,FALSE)</f>
        <v>#N/A</v>
      </c>
      <c r="BN2859"/>
      <c r="BR2859" t="e">
        <f>VLOOKUP(BQ2859,Sheet2!$E$2:$I$222,3,FALSE)</f>
        <v>#N/A</v>
      </c>
      <c r="BS2859" t="e">
        <f>VLOOKUP(BQ2859,Sheet2!$E$2:$I$222,4,FALSE)</f>
        <v>#N/A</v>
      </c>
      <c r="BT2859" t="e">
        <f>VLOOKUP(BQ2859,Sheet2!$E$2:$I$222,5,FALSE)</f>
        <v>#N/A</v>
      </c>
      <c r="BU2859"/>
      <c r="BY2859" t="e">
        <f>VLOOKUP(BX2859,Sheet2!$E$2:$I$222,3,FALSE)</f>
        <v>#N/A</v>
      </c>
      <c r="BZ2859" t="e">
        <f>VLOOKUP(BX2859,Sheet2!$E$2:$I$222,4,FALSE)</f>
        <v>#N/A</v>
      </c>
      <c r="CA2859" t="e">
        <f>VLOOKUP(BX2859,Sheet2!$E$2:$I$222,5,FALSE)</f>
        <v>#N/A</v>
      </c>
      <c r="CB2859"/>
      <c r="CF2859" t="e">
        <f>VLOOKUP(CE2859,Sheet2!$E$2:$I$222,3,FALSE)</f>
        <v>#N/A</v>
      </c>
      <c r="CG2859" t="e">
        <f>VLOOKUP(CE2859,Sheet2!$E$2:$I$222,4,FALSE)</f>
        <v>#N/A</v>
      </c>
      <c r="CH2859" t="e">
        <f>VLOOKUP(CE2859,Sheet2!$E$2:$I$222,5,FALSE)</f>
        <v>#N/A</v>
      </c>
      <c r="CI2859"/>
      <c r="CM2859" t="e">
        <f>VLOOKUP(CL2859,Sheet2!$E$2:$I$222,3,FALSE)</f>
        <v>#N/A</v>
      </c>
      <c r="CN2859" t="e">
        <f>VLOOKUP(CL2859,Sheet2!$E$2:$I$222,4,FALSE)</f>
        <v>#N/A</v>
      </c>
      <c r="CO2859" t="e">
        <f>VLOOKUP(CL2859,Sheet2!$E$2:$I$222,5,FALSE)</f>
        <v>#N/A</v>
      </c>
      <c r="CP2859"/>
      <c r="CT2859" t="e">
        <f>VLOOKUP(CS2859,Sheet2!$E$2:$I$222,3,FALSE)</f>
        <v>#N/A</v>
      </c>
      <c r="CU2859" t="e">
        <f>VLOOKUP(CS2859,Sheet2!$E$2:$I$222,4,FALSE)</f>
        <v>#N/A</v>
      </c>
      <c r="CV2859" t="e">
        <f>VLOOKUP(CS2859,Sheet2!$E$2:$I$222,5,FALSE)</f>
        <v>#N/A</v>
      </c>
      <c r="CW2859"/>
      <c r="DA2859" t="e">
        <f>VLOOKUP(CZ2859,Sheet2!$E$2:$I$222,3,FALSE)</f>
        <v>#N/A</v>
      </c>
      <c r="DB2859" t="e">
        <f>VLOOKUP(CZ2859,Sheet2!$E$2:$I$222,4,FALSE)</f>
        <v>#N/A</v>
      </c>
      <c r="DC2859" t="e">
        <f>VLOOKUP(CZ2859,Sheet2!$E$2:$I$222,5,FALSE)</f>
        <v>#N/A</v>
      </c>
      <c r="DD2859"/>
      <c r="DH2859" t="e">
        <f>VLOOKUP(DG2859,Sheet2!$E$2:$I$222,3,FALSE)</f>
        <v>#N/A</v>
      </c>
      <c r="DI2859" t="e">
        <f>VLOOKUP(DG2859,Sheet2!$E$2:$I$222,4,FALSE)</f>
        <v>#N/A</v>
      </c>
      <c r="DJ2859" t="e">
        <f>VLOOKUP(DG2859,Sheet2!$E$2:$I$222,5,FALSE)</f>
        <v>#N/A</v>
      </c>
    </row>
    <row r="2860" spans="1:114" x14ac:dyDescent="0.25">
      <c r="A2860">
        <v>2971</v>
      </c>
      <c r="C2860">
        <v>16564</v>
      </c>
      <c r="D2860">
        <v>6564</v>
      </c>
      <c r="E2860">
        <v>37.734659999999998</v>
      </c>
      <c r="F2860">
        <v>-122.49404</v>
      </c>
      <c r="G2860" t="s">
        <v>2060</v>
      </c>
      <c r="H2860" t="s">
        <v>4479</v>
      </c>
      <c r="I2860" t="s">
        <v>4913</v>
      </c>
      <c r="J2860" t="s">
        <v>4947</v>
      </c>
      <c r="N2860" t="s">
        <v>5794</v>
      </c>
      <c r="Q2860" t="s">
        <v>5924</v>
      </c>
      <c r="R2860">
        <v>285</v>
      </c>
      <c r="S2860" t="s">
        <v>6077</v>
      </c>
      <c r="X2860">
        <f t="shared" si="44"/>
        <v>1</v>
      </c>
      <c r="Y2860" t="s">
        <v>6812</v>
      </c>
      <c r="Z2860" t="s">
        <v>6881</v>
      </c>
      <c r="AB2860" t="e">
        <f>VLOOKUP($AA2860,Sheet2!$E$2:$I$222,3,FALSE)</f>
        <v>#N/A</v>
      </c>
      <c r="AC2860" t="e">
        <f>VLOOKUP($AA2860,Sheet2!$E$2:$I$222,4,FALSE)</f>
        <v>#N/A</v>
      </c>
      <c r="AD2860" t="e">
        <f>VLOOKUP($AA2860,Sheet2!$E$2:$I$222,5,FALSE)</f>
        <v>#N/A</v>
      </c>
      <c r="AI2860" t="e">
        <f>VLOOKUP(AH2860,Sheet2!$E$2:$I$222,3,FALSE)</f>
        <v>#N/A</v>
      </c>
      <c r="AJ2860" t="e">
        <f>VLOOKUP(AH2860,Sheet2!$E$2:$I$222,4,FALSE)</f>
        <v>#N/A</v>
      </c>
      <c r="AK2860" t="e">
        <f>VLOOKUP(AH2860,Sheet2!$E$2:$I$222,5,FALSE)</f>
        <v>#N/A</v>
      </c>
      <c r="AL2860"/>
      <c r="AP2860" t="e">
        <f>VLOOKUP(AO2860,Sheet2!$E$2:$I$222,3,FALSE)</f>
        <v>#N/A</v>
      </c>
      <c r="AQ2860" t="e">
        <f>VLOOKUP(AO2860,Sheet2!$E$2:$I$222,4,FALSE)</f>
        <v>#N/A</v>
      </c>
      <c r="AR2860" t="e">
        <f>VLOOKUP(AO2860,Sheet2!$E$2:$I$222,5,FALSE)</f>
        <v>#N/A</v>
      </c>
      <c r="AS2860"/>
      <c r="AW2860" t="e">
        <f>VLOOKUP(AV2860,Sheet2!$E$2:$I$222,3,FALSE)</f>
        <v>#N/A</v>
      </c>
      <c r="AX2860" t="e">
        <f>VLOOKUP(AV2860,Sheet2!$E$2:$I$222,4,FALSE)</f>
        <v>#N/A</v>
      </c>
      <c r="AY2860" t="e">
        <f>VLOOKUP(AV2860,Sheet2!$E$2:$I$222,5,FALSE)</f>
        <v>#N/A</v>
      </c>
      <c r="AZ2860"/>
      <c r="BD2860" t="e">
        <f>VLOOKUP(BC2860,Sheet2!$E$2:$I$222,3,FALSE)</f>
        <v>#N/A</v>
      </c>
      <c r="BE2860" t="e">
        <f>VLOOKUP(BC2860,Sheet2!$E$2:$I$222,4,FALSE)</f>
        <v>#N/A</v>
      </c>
      <c r="BF2860" t="e">
        <f>VLOOKUP(BC2860,Sheet2!$E$2:$I$222,5,FALSE)</f>
        <v>#N/A</v>
      </c>
      <c r="BG2860"/>
      <c r="BK2860" t="e">
        <f>VLOOKUP(BJ2860,Sheet2!$E$2:$I$222,3,FALSE)</f>
        <v>#N/A</v>
      </c>
      <c r="BL2860" t="e">
        <f>VLOOKUP(BJ2860,Sheet2!$E$2:$I$222,4,FALSE)</f>
        <v>#N/A</v>
      </c>
      <c r="BM2860" t="e">
        <f>VLOOKUP(BJ2860,Sheet2!$E$2:$I$222,5,FALSE)</f>
        <v>#N/A</v>
      </c>
      <c r="BN2860"/>
      <c r="BR2860" t="e">
        <f>VLOOKUP(BQ2860,Sheet2!$E$2:$I$222,3,FALSE)</f>
        <v>#N/A</v>
      </c>
      <c r="BS2860" t="e">
        <f>VLOOKUP(BQ2860,Sheet2!$E$2:$I$222,4,FALSE)</f>
        <v>#N/A</v>
      </c>
      <c r="BT2860" t="e">
        <f>VLOOKUP(BQ2860,Sheet2!$E$2:$I$222,5,FALSE)</f>
        <v>#N/A</v>
      </c>
      <c r="BU2860"/>
      <c r="BY2860" t="e">
        <f>VLOOKUP(BX2860,Sheet2!$E$2:$I$222,3,FALSE)</f>
        <v>#N/A</v>
      </c>
      <c r="BZ2860" t="e">
        <f>VLOOKUP(BX2860,Sheet2!$E$2:$I$222,4,FALSE)</f>
        <v>#N/A</v>
      </c>
      <c r="CA2860" t="e">
        <f>VLOOKUP(BX2860,Sheet2!$E$2:$I$222,5,FALSE)</f>
        <v>#N/A</v>
      </c>
      <c r="CB2860"/>
      <c r="CF2860" t="e">
        <f>VLOOKUP(CE2860,Sheet2!$E$2:$I$222,3,FALSE)</f>
        <v>#N/A</v>
      </c>
      <c r="CG2860" t="e">
        <f>VLOOKUP(CE2860,Sheet2!$E$2:$I$222,4,FALSE)</f>
        <v>#N/A</v>
      </c>
      <c r="CH2860" t="e">
        <f>VLOOKUP(CE2860,Sheet2!$E$2:$I$222,5,FALSE)</f>
        <v>#N/A</v>
      </c>
      <c r="CI2860"/>
      <c r="CM2860" t="e">
        <f>VLOOKUP(CL2860,Sheet2!$E$2:$I$222,3,FALSE)</f>
        <v>#N/A</v>
      </c>
      <c r="CN2860" t="e">
        <f>VLOOKUP(CL2860,Sheet2!$E$2:$I$222,4,FALSE)</f>
        <v>#N/A</v>
      </c>
      <c r="CO2860" t="e">
        <f>VLOOKUP(CL2860,Sheet2!$E$2:$I$222,5,FALSE)</f>
        <v>#N/A</v>
      </c>
      <c r="CP2860"/>
      <c r="CT2860" t="e">
        <f>VLOOKUP(CS2860,Sheet2!$E$2:$I$222,3,FALSE)</f>
        <v>#N/A</v>
      </c>
      <c r="CU2860" t="e">
        <f>VLOOKUP(CS2860,Sheet2!$E$2:$I$222,4,FALSE)</f>
        <v>#N/A</v>
      </c>
      <c r="CV2860" t="e">
        <f>VLOOKUP(CS2860,Sheet2!$E$2:$I$222,5,FALSE)</f>
        <v>#N/A</v>
      </c>
      <c r="CW2860"/>
      <c r="DA2860" t="e">
        <f>VLOOKUP(CZ2860,Sheet2!$E$2:$I$222,3,FALSE)</f>
        <v>#N/A</v>
      </c>
      <c r="DB2860" t="e">
        <f>VLOOKUP(CZ2860,Sheet2!$E$2:$I$222,4,FALSE)</f>
        <v>#N/A</v>
      </c>
      <c r="DC2860" t="e">
        <f>VLOOKUP(CZ2860,Sheet2!$E$2:$I$222,5,FALSE)</f>
        <v>#N/A</v>
      </c>
      <c r="DD2860"/>
      <c r="DH2860" t="e">
        <f>VLOOKUP(DG2860,Sheet2!$E$2:$I$222,3,FALSE)</f>
        <v>#N/A</v>
      </c>
      <c r="DI2860" t="e">
        <f>VLOOKUP(DG2860,Sheet2!$E$2:$I$222,4,FALSE)</f>
        <v>#N/A</v>
      </c>
      <c r="DJ2860" t="e">
        <f>VLOOKUP(DG2860,Sheet2!$E$2:$I$222,5,FALSE)</f>
        <v>#N/A</v>
      </c>
    </row>
    <row r="2861" spans="1:114" x14ac:dyDescent="0.25">
      <c r="A2861">
        <v>2972</v>
      </c>
      <c r="C2861">
        <v>16565</v>
      </c>
      <c r="D2861">
        <v>6565</v>
      </c>
      <c r="E2861">
        <v>37.712789999999998</v>
      </c>
      <c r="F2861">
        <v>-122.41954</v>
      </c>
      <c r="G2861" t="s">
        <v>2061</v>
      </c>
      <c r="H2861" t="s">
        <v>4480</v>
      </c>
      <c r="I2861" t="s">
        <v>4937</v>
      </c>
      <c r="J2861" t="s">
        <v>4947</v>
      </c>
      <c r="Q2861" t="s">
        <v>5924</v>
      </c>
      <c r="S2861" t="s">
        <v>6314</v>
      </c>
      <c r="T2861" t="s">
        <v>6730</v>
      </c>
      <c r="X2861">
        <f t="shared" si="44"/>
        <v>3</v>
      </c>
      <c r="Y2861" t="s">
        <v>6809</v>
      </c>
      <c r="Z2861" t="s">
        <v>6879</v>
      </c>
      <c r="AB2861" t="e">
        <f>VLOOKUP($AA2861,Sheet2!$E$2:$I$222,3,FALSE)</f>
        <v>#N/A</v>
      </c>
      <c r="AC2861" t="e">
        <f>VLOOKUP($AA2861,Sheet2!$E$2:$I$222,4,FALSE)</f>
        <v>#N/A</v>
      </c>
      <c r="AD2861" t="e">
        <f>VLOOKUP($AA2861,Sheet2!$E$2:$I$222,5,FALSE)</f>
        <v>#N/A</v>
      </c>
      <c r="AF2861" t="s">
        <v>6809</v>
      </c>
      <c r="AG2861" t="s">
        <v>6881</v>
      </c>
      <c r="AI2861" t="e">
        <f>VLOOKUP(AH2861,Sheet2!$E$2:$I$222,3,FALSE)</f>
        <v>#N/A</v>
      </c>
      <c r="AJ2861" t="e">
        <f>VLOOKUP(AH2861,Sheet2!$E$2:$I$222,4,FALSE)</f>
        <v>#N/A</v>
      </c>
      <c r="AK2861" t="e">
        <f>VLOOKUP(AH2861,Sheet2!$E$2:$I$222,5,FALSE)</f>
        <v>#N/A</v>
      </c>
      <c r="AL2861"/>
      <c r="AM2861" t="s">
        <v>6869</v>
      </c>
      <c r="AN2861" t="s">
        <v>6880</v>
      </c>
      <c r="AO2861" s="59" t="s">
        <v>6954</v>
      </c>
      <c r="AP2861" t="str">
        <f>VLOOKUP(AO2861,Sheet2!$E$2:$I$222,3,FALSE)</f>
        <v>To Downtown</v>
      </c>
      <c r="AQ2861" t="str">
        <f>VLOOKUP(AO2861,Sheet2!$E$2:$I$222,4,FALSE)</f>
        <v>Main &amp; Mission</v>
      </c>
      <c r="AR2861" t="str">
        <f>VLOOKUP(AO2861,Sheet2!$E$2:$I$222,5,FALSE)</f>
        <v>M-F ~ 6am-5:30pm</v>
      </c>
      <c r="AS2861"/>
      <c r="AW2861" t="e">
        <f>VLOOKUP(AV2861,Sheet2!$E$2:$I$222,3,FALSE)</f>
        <v>#N/A</v>
      </c>
      <c r="AX2861" t="e">
        <f>VLOOKUP(AV2861,Sheet2!$E$2:$I$222,4,FALSE)</f>
        <v>#N/A</v>
      </c>
      <c r="AY2861" t="e">
        <f>VLOOKUP(AV2861,Sheet2!$E$2:$I$222,5,FALSE)</f>
        <v>#N/A</v>
      </c>
      <c r="AZ2861"/>
      <c r="BD2861" t="e">
        <f>VLOOKUP(BC2861,Sheet2!$E$2:$I$222,3,FALSE)</f>
        <v>#N/A</v>
      </c>
      <c r="BE2861" t="e">
        <f>VLOOKUP(BC2861,Sheet2!$E$2:$I$222,4,FALSE)</f>
        <v>#N/A</v>
      </c>
      <c r="BF2861" t="e">
        <f>VLOOKUP(BC2861,Sheet2!$E$2:$I$222,5,FALSE)</f>
        <v>#N/A</v>
      </c>
      <c r="BG2861"/>
      <c r="BK2861" t="e">
        <f>VLOOKUP(BJ2861,Sheet2!$E$2:$I$222,3,FALSE)</f>
        <v>#N/A</v>
      </c>
      <c r="BL2861" t="e">
        <f>VLOOKUP(BJ2861,Sheet2!$E$2:$I$222,4,FALSE)</f>
        <v>#N/A</v>
      </c>
      <c r="BM2861" t="e">
        <f>VLOOKUP(BJ2861,Sheet2!$E$2:$I$222,5,FALSE)</f>
        <v>#N/A</v>
      </c>
      <c r="BN2861"/>
      <c r="BR2861" t="e">
        <f>VLOOKUP(BQ2861,Sheet2!$E$2:$I$222,3,FALSE)</f>
        <v>#N/A</v>
      </c>
      <c r="BS2861" t="e">
        <f>VLOOKUP(BQ2861,Sheet2!$E$2:$I$222,4,FALSE)</f>
        <v>#N/A</v>
      </c>
      <c r="BT2861" t="e">
        <f>VLOOKUP(BQ2861,Sheet2!$E$2:$I$222,5,FALSE)</f>
        <v>#N/A</v>
      </c>
      <c r="BU2861"/>
      <c r="BY2861" t="e">
        <f>VLOOKUP(BX2861,Sheet2!$E$2:$I$222,3,FALSE)</f>
        <v>#N/A</v>
      </c>
      <c r="BZ2861" t="e">
        <f>VLOOKUP(BX2861,Sheet2!$E$2:$I$222,4,FALSE)</f>
        <v>#N/A</v>
      </c>
      <c r="CA2861" t="e">
        <f>VLOOKUP(BX2861,Sheet2!$E$2:$I$222,5,FALSE)</f>
        <v>#N/A</v>
      </c>
      <c r="CB2861"/>
      <c r="CF2861" t="e">
        <f>VLOOKUP(CE2861,Sheet2!$E$2:$I$222,3,FALSE)</f>
        <v>#N/A</v>
      </c>
      <c r="CG2861" t="e">
        <f>VLOOKUP(CE2861,Sheet2!$E$2:$I$222,4,FALSE)</f>
        <v>#N/A</v>
      </c>
      <c r="CH2861" t="e">
        <f>VLOOKUP(CE2861,Sheet2!$E$2:$I$222,5,FALSE)</f>
        <v>#N/A</v>
      </c>
      <c r="CI2861"/>
      <c r="CM2861" t="e">
        <f>VLOOKUP(CL2861,Sheet2!$E$2:$I$222,3,FALSE)</f>
        <v>#N/A</v>
      </c>
      <c r="CN2861" t="e">
        <f>VLOOKUP(CL2861,Sheet2!$E$2:$I$222,4,FALSE)</f>
        <v>#N/A</v>
      </c>
      <c r="CO2861" t="e">
        <f>VLOOKUP(CL2861,Sheet2!$E$2:$I$222,5,FALSE)</f>
        <v>#N/A</v>
      </c>
      <c r="CP2861"/>
      <c r="CT2861" t="e">
        <f>VLOOKUP(CS2861,Sheet2!$E$2:$I$222,3,FALSE)</f>
        <v>#N/A</v>
      </c>
      <c r="CU2861" t="e">
        <f>VLOOKUP(CS2861,Sheet2!$E$2:$I$222,4,FALSE)</f>
        <v>#N/A</v>
      </c>
      <c r="CV2861" t="e">
        <f>VLOOKUP(CS2861,Sheet2!$E$2:$I$222,5,FALSE)</f>
        <v>#N/A</v>
      </c>
      <c r="CW2861"/>
      <c r="DA2861" t="e">
        <f>VLOOKUP(CZ2861,Sheet2!$E$2:$I$222,3,FALSE)</f>
        <v>#N/A</v>
      </c>
      <c r="DB2861" t="e">
        <f>VLOOKUP(CZ2861,Sheet2!$E$2:$I$222,4,FALSE)</f>
        <v>#N/A</v>
      </c>
      <c r="DC2861" t="e">
        <f>VLOOKUP(CZ2861,Sheet2!$E$2:$I$222,5,FALSE)</f>
        <v>#N/A</v>
      </c>
      <c r="DD2861"/>
      <c r="DH2861" t="e">
        <f>VLOOKUP(DG2861,Sheet2!$E$2:$I$222,3,FALSE)</f>
        <v>#N/A</v>
      </c>
      <c r="DI2861" t="e">
        <f>VLOOKUP(DG2861,Sheet2!$E$2:$I$222,4,FALSE)</f>
        <v>#N/A</v>
      </c>
      <c r="DJ2861" t="e">
        <f>VLOOKUP(DG2861,Sheet2!$E$2:$I$222,5,FALSE)</f>
        <v>#N/A</v>
      </c>
    </row>
    <row r="2862" spans="1:114" x14ac:dyDescent="0.25">
      <c r="A2862">
        <v>2973</v>
      </c>
      <c r="C2862">
        <v>16566</v>
      </c>
      <c r="D2862">
        <v>6566</v>
      </c>
      <c r="E2862">
        <v>37.712960000000002</v>
      </c>
      <c r="F2862">
        <v>-122.41995</v>
      </c>
      <c r="G2862" t="s">
        <v>2062</v>
      </c>
      <c r="H2862" t="s">
        <v>4481</v>
      </c>
      <c r="I2862" t="s">
        <v>4907</v>
      </c>
      <c r="J2862" t="s">
        <v>4947</v>
      </c>
      <c r="Q2862" t="s">
        <v>5924</v>
      </c>
      <c r="S2862" t="s">
        <v>6051</v>
      </c>
      <c r="X2862">
        <f t="shared" si="44"/>
        <v>2</v>
      </c>
      <c r="Y2862" t="s">
        <v>6809</v>
      </c>
      <c r="Z2862" t="s">
        <v>6881</v>
      </c>
      <c r="AB2862" t="e">
        <f>VLOOKUP($AA2862,Sheet2!$E$2:$I$222,3,FALSE)</f>
        <v>#N/A</v>
      </c>
      <c r="AC2862" t="e">
        <f>VLOOKUP($AA2862,Sheet2!$E$2:$I$222,4,FALSE)</f>
        <v>#N/A</v>
      </c>
      <c r="AD2862" t="e">
        <f>VLOOKUP($AA2862,Sheet2!$E$2:$I$222,5,FALSE)</f>
        <v>#N/A</v>
      </c>
      <c r="AF2862" t="s">
        <v>6869</v>
      </c>
      <c r="AG2862" t="s">
        <v>6882</v>
      </c>
      <c r="AH2862" s="59" t="s">
        <v>6985</v>
      </c>
      <c r="AI2862" t="str">
        <f>VLOOKUP(AH2862,Sheet2!$E$2:$I$222,3,FALSE)</f>
        <v>To Sunnydale</v>
      </c>
      <c r="AJ2862" t="str">
        <f>VLOOKUP(AH2862,Sheet2!$E$2:$I$222,4,FALSE)</f>
        <v>Geneva &amp; Schwerin</v>
      </c>
      <c r="AK2862" t="str">
        <f>VLOOKUP(AH2862,Sheet2!$E$2:$I$222,5,FALSE)</f>
        <v>M-F ~ 6am-6pm</v>
      </c>
      <c r="AL2862"/>
      <c r="AP2862" t="e">
        <f>VLOOKUP(AO2862,Sheet2!$E$2:$I$222,3,FALSE)</f>
        <v>#N/A</v>
      </c>
      <c r="AQ2862" t="e">
        <f>VLOOKUP(AO2862,Sheet2!$E$2:$I$222,4,FALSE)</f>
        <v>#N/A</v>
      </c>
      <c r="AR2862" t="e">
        <f>VLOOKUP(AO2862,Sheet2!$E$2:$I$222,5,FALSE)</f>
        <v>#N/A</v>
      </c>
      <c r="AS2862"/>
      <c r="AW2862" t="e">
        <f>VLOOKUP(AV2862,Sheet2!$E$2:$I$222,3,FALSE)</f>
        <v>#N/A</v>
      </c>
      <c r="AX2862" t="e">
        <f>VLOOKUP(AV2862,Sheet2!$E$2:$I$222,4,FALSE)</f>
        <v>#N/A</v>
      </c>
      <c r="AY2862" t="e">
        <f>VLOOKUP(AV2862,Sheet2!$E$2:$I$222,5,FALSE)</f>
        <v>#N/A</v>
      </c>
      <c r="AZ2862"/>
      <c r="BD2862" t="e">
        <f>VLOOKUP(BC2862,Sheet2!$E$2:$I$222,3,FALSE)</f>
        <v>#N/A</v>
      </c>
      <c r="BE2862" t="e">
        <f>VLOOKUP(BC2862,Sheet2!$E$2:$I$222,4,FALSE)</f>
        <v>#N/A</v>
      </c>
      <c r="BF2862" t="e">
        <f>VLOOKUP(BC2862,Sheet2!$E$2:$I$222,5,FALSE)</f>
        <v>#N/A</v>
      </c>
      <c r="BG2862"/>
      <c r="BK2862" t="e">
        <f>VLOOKUP(BJ2862,Sheet2!$E$2:$I$222,3,FALSE)</f>
        <v>#N/A</v>
      </c>
      <c r="BL2862" t="e">
        <f>VLOOKUP(BJ2862,Sheet2!$E$2:$I$222,4,FALSE)</f>
        <v>#N/A</v>
      </c>
      <c r="BM2862" t="e">
        <f>VLOOKUP(BJ2862,Sheet2!$E$2:$I$222,5,FALSE)</f>
        <v>#N/A</v>
      </c>
      <c r="BN2862"/>
      <c r="BR2862" t="e">
        <f>VLOOKUP(BQ2862,Sheet2!$E$2:$I$222,3,FALSE)</f>
        <v>#N/A</v>
      </c>
      <c r="BS2862" t="e">
        <f>VLOOKUP(BQ2862,Sheet2!$E$2:$I$222,4,FALSE)</f>
        <v>#N/A</v>
      </c>
      <c r="BT2862" t="e">
        <f>VLOOKUP(BQ2862,Sheet2!$E$2:$I$222,5,FALSE)</f>
        <v>#N/A</v>
      </c>
      <c r="BU2862"/>
      <c r="BY2862" t="e">
        <f>VLOOKUP(BX2862,Sheet2!$E$2:$I$222,3,FALSE)</f>
        <v>#N/A</v>
      </c>
      <c r="BZ2862" t="e">
        <f>VLOOKUP(BX2862,Sheet2!$E$2:$I$222,4,FALSE)</f>
        <v>#N/A</v>
      </c>
      <c r="CA2862" t="e">
        <f>VLOOKUP(BX2862,Sheet2!$E$2:$I$222,5,FALSE)</f>
        <v>#N/A</v>
      </c>
      <c r="CB2862"/>
      <c r="CF2862" t="e">
        <f>VLOOKUP(CE2862,Sheet2!$E$2:$I$222,3,FALSE)</f>
        <v>#N/A</v>
      </c>
      <c r="CG2862" t="e">
        <f>VLOOKUP(CE2862,Sheet2!$E$2:$I$222,4,FALSE)</f>
        <v>#N/A</v>
      </c>
      <c r="CH2862" t="e">
        <f>VLOOKUP(CE2862,Sheet2!$E$2:$I$222,5,FALSE)</f>
        <v>#N/A</v>
      </c>
      <c r="CI2862"/>
      <c r="CM2862" t="e">
        <f>VLOOKUP(CL2862,Sheet2!$E$2:$I$222,3,FALSE)</f>
        <v>#N/A</v>
      </c>
      <c r="CN2862" t="e">
        <f>VLOOKUP(CL2862,Sheet2!$E$2:$I$222,4,FALSE)</f>
        <v>#N/A</v>
      </c>
      <c r="CO2862" t="e">
        <f>VLOOKUP(CL2862,Sheet2!$E$2:$I$222,5,FALSE)</f>
        <v>#N/A</v>
      </c>
      <c r="CP2862"/>
      <c r="CT2862" t="e">
        <f>VLOOKUP(CS2862,Sheet2!$E$2:$I$222,3,FALSE)</f>
        <v>#N/A</v>
      </c>
      <c r="CU2862" t="e">
        <f>VLOOKUP(CS2862,Sheet2!$E$2:$I$222,4,FALSE)</f>
        <v>#N/A</v>
      </c>
      <c r="CV2862" t="e">
        <f>VLOOKUP(CS2862,Sheet2!$E$2:$I$222,5,FALSE)</f>
        <v>#N/A</v>
      </c>
      <c r="CW2862"/>
      <c r="DA2862" t="e">
        <f>VLOOKUP(CZ2862,Sheet2!$E$2:$I$222,3,FALSE)</f>
        <v>#N/A</v>
      </c>
      <c r="DB2862" t="e">
        <f>VLOOKUP(CZ2862,Sheet2!$E$2:$I$222,4,FALSE)</f>
        <v>#N/A</v>
      </c>
      <c r="DC2862" t="e">
        <f>VLOOKUP(CZ2862,Sheet2!$E$2:$I$222,5,FALSE)</f>
        <v>#N/A</v>
      </c>
      <c r="DD2862"/>
      <c r="DH2862" t="e">
        <f>VLOOKUP(DG2862,Sheet2!$E$2:$I$222,3,FALSE)</f>
        <v>#N/A</v>
      </c>
      <c r="DI2862" t="e">
        <f>VLOOKUP(DG2862,Sheet2!$E$2:$I$222,4,FALSE)</f>
        <v>#N/A</v>
      </c>
      <c r="DJ2862" t="e">
        <f>VLOOKUP(DG2862,Sheet2!$E$2:$I$222,5,FALSE)</f>
        <v>#N/A</v>
      </c>
    </row>
    <row r="2863" spans="1:114" x14ac:dyDescent="0.25">
      <c r="A2863">
        <v>2974</v>
      </c>
      <c r="C2863">
        <v>16567</v>
      </c>
      <c r="D2863">
        <v>6567</v>
      </c>
      <c r="E2863">
        <v>37.7134</v>
      </c>
      <c r="F2863">
        <v>-122.42138</v>
      </c>
      <c r="G2863" t="s">
        <v>2063</v>
      </c>
      <c r="H2863" t="s">
        <v>4482</v>
      </c>
      <c r="I2863" t="s">
        <v>4907</v>
      </c>
      <c r="J2863" t="s">
        <v>4947</v>
      </c>
      <c r="Q2863" t="s">
        <v>5924</v>
      </c>
      <c r="S2863" t="s">
        <v>6051</v>
      </c>
      <c r="X2863">
        <f t="shared" si="44"/>
        <v>2</v>
      </c>
      <c r="Y2863" t="s">
        <v>6809</v>
      </c>
      <c r="Z2863" t="s">
        <v>6881</v>
      </c>
      <c r="AB2863" t="e">
        <f>VLOOKUP($AA2863,Sheet2!$E$2:$I$222,3,FALSE)</f>
        <v>#N/A</v>
      </c>
      <c r="AC2863" t="e">
        <f>VLOOKUP($AA2863,Sheet2!$E$2:$I$222,4,FALSE)</f>
        <v>#N/A</v>
      </c>
      <c r="AD2863" t="e">
        <f>VLOOKUP($AA2863,Sheet2!$E$2:$I$222,5,FALSE)</f>
        <v>#N/A</v>
      </c>
      <c r="AF2863" t="s">
        <v>6869</v>
      </c>
      <c r="AG2863" t="s">
        <v>6882</v>
      </c>
      <c r="AH2863" s="59" t="s">
        <v>6985</v>
      </c>
      <c r="AI2863" t="str">
        <f>VLOOKUP(AH2863,Sheet2!$E$2:$I$222,3,FALSE)</f>
        <v>To Sunnydale</v>
      </c>
      <c r="AJ2863" t="str">
        <f>VLOOKUP(AH2863,Sheet2!$E$2:$I$222,4,FALSE)</f>
        <v>Geneva &amp; Schwerin</v>
      </c>
      <c r="AK2863" t="str">
        <f>VLOOKUP(AH2863,Sheet2!$E$2:$I$222,5,FALSE)</f>
        <v>M-F ~ 6am-6pm</v>
      </c>
      <c r="AL2863"/>
      <c r="AP2863" t="e">
        <f>VLOOKUP(AO2863,Sheet2!$E$2:$I$222,3,FALSE)</f>
        <v>#N/A</v>
      </c>
      <c r="AQ2863" t="e">
        <f>VLOOKUP(AO2863,Sheet2!$E$2:$I$222,4,FALSE)</f>
        <v>#N/A</v>
      </c>
      <c r="AR2863" t="e">
        <f>VLOOKUP(AO2863,Sheet2!$E$2:$I$222,5,FALSE)</f>
        <v>#N/A</v>
      </c>
      <c r="AS2863"/>
      <c r="AW2863" t="e">
        <f>VLOOKUP(AV2863,Sheet2!$E$2:$I$222,3,FALSE)</f>
        <v>#N/A</v>
      </c>
      <c r="AX2863" t="e">
        <f>VLOOKUP(AV2863,Sheet2!$E$2:$I$222,4,FALSE)</f>
        <v>#N/A</v>
      </c>
      <c r="AY2863" t="e">
        <f>VLOOKUP(AV2863,Sheet2!$E$2:$I$222,5,FALSE)</f>
        <v>#N/A</v>
      </c>
      <c r="AZ2863"/>
      <c r="BD2863" t="e">
        <f>VLOOKUP(BC2863,Sheet2!$E$2:$I$222,3,FALSE)</f>
        <v>#N/A</v>
      </c>
      <c r="BE2863" t="e">
        <f>VLOOKUP(BC2863,Sheet2!$E$2:$I$222,4,FALSE)</f>
        <v>#N/A</v>
      </c>
      <c r="BF2863" t="e">
        <f>VLOOKUP(BC2863,Sheet2!$E$2:$I$222,5,FALSE)</f>
        <v>#N/A</v>
      </c>
      <c r="BG2863"/>
      <c r="BK2863" t="e">
        <f>VLOOKUP(BJ2863,Sheet2!$E$2:$I$222,3,FALSE)</f>
        <v>#N/A</v>
      </c>
      <c r="BL2863" t="e">
        <f>VLOOKUP(BJ2863,Sheet2!$E$2:$I$222,4,FALSE)</f>
        <v>#N/A</v>
      </c>
      <c r="BM2863" t="e">
        <f>VLOOKUP(BJ2863,Sheet2!$E$2:$I$222,5,FALSE)</f>
        <v>#N/A</v>
      </c>
      <c r="BN2863"/>
      <c r="BR2863" t="e">
        <f>VLOOKUP(BQ2863,Sheet2!$E$2:$I$222,3,FALSE)</f>
        <v>#N/A</v>
      </c>
      <c r="BS2863" t="e">
        <f>VLOOKUP(BQ2863,Sheet2!$E$2:$I$222,4,FALSE)</f>
        <v>#N/A</v>
      </c>
      <c r="BT2863" t="e">
        <f>VLOOKUP(BQ2863,Sheet2!$E$2:$I$222,5,FALSE)</f>
        <v>#N/A</v>
      </c>
      <c r="BU2863"/>
      <c r="BY2863" t="e">
        <f>VLOOKUP(BX2863,Sheet2!$E$2:$I$222,3,FALSE)</f>
        <v>#N/A</v>
      </c>
      <c r="BZ2863" t="e">
        <f>VLOOKUP(BX2863,Sheet2!$E$2:$I$222,4,FALSE)</f>
        <v>#N/A</v>
      </c>
      <c r="CA2863" t="e">
        <f>VLOOKUP(BX2863,Sheet2!$E$2:$I$222,5,FALSE)</f>
        <v>#N/A</v>
      </c>
      <c r="CB2863"/>
      <c r="CF2863" t="e">
        <f>VLOOKUP(CE2863,Sheet2!$E$2:$I$222,3,FALSE)</f>
        <v>#N/A</v>
      </c>
      <c r="CG2863" t="e">
        <f>VLOOKUP(CE2863,Sheet2!$E$2:$I$222,4,FALSE)</f>
        <v>#N/A</v>
      </c>
      <c r="CH2863" t="e">
        <f>VLOOKUP(CE2863,Sheet2!$E$2:$I$222,5,FALSE)</f>
        <v>#N/A</v>
      </c>
      <c r="CI2863"/>
      <c r="CM2863" t="e">
        <f>VLOOKUP(CL2863,Sheet2!$E$2:$I$222,3,FALSE)</f>
        <v>#N/A</v>
      </c>
      <c r="CN2863" t="e">
        <f>VLOOKUP(CL2863,Sheet2!$E$2:$I$222,4,FALSE)</f>
        <v>#N/A</v>
      </c>
      <c r="CO2863" t="e">
        <f>VLOOKUP(CL2863,Sheet2!$E$2:$I$222,5,FALSE)</f>
        <v>#N/A</v>
      </c>
      <c r="CP2863"/>
      <c r="CT2863" t="e">
        <f>VLOOKUP(CS2863,Sheet2!$E$2:$I$222,3,FALSE)</f>
        <v>#N/A</v>
      </c>
      <c r="CU2863" t="e">
        <f>VLOOKUP(CS2863,Sheet2!$E$2:$I$222,4,FALSE)</f>
        <v>#N/A</v>
      </c>
      <c r="CV2863" t="e">
        <f>VLOOKUP(CS2863,Sheet2!$E$2:$I$222,5,FALSE)</f>
        <v>#N/A</v>
      </c>
      <c r="CW2863"/>
      <c r="DA2863" t="e">
        <f>VLOOKUP(CZ2863,Sheet2!$E$2:$I$222,3,FALSE)</f>
        <v>#N/A</v>
      </c>
      <c r="DB2863" t="e">
        <f>VLOOKUP(CZ2863,Sheet2!$E$2:$I$222,4,FALSE)</f>
        <v>#N/A</v>
      </c>
      <c r="DC2863" t="e">
        <f>VLOOKUP(CZ2863,Sheet2!$E$2:$I$222,5,FALSE)</f>
        <v>#N/A</v>
      </c>
      <c r="DD2863"/>
      <c r="DH2863" t="e">
        <f>VLOOKUP(DG2863,Sheet2!$E$2:$I$222,3,FALSE)</f>
        <v>#N/A</v>
      </c>
      <c r="DI2863" t="e">
        <f>VLOOKUP(DG2863,Sheet2!$E$2:$I$222,4,FALSE)</f>
        <v>#N/A</v>
      </c>
      <c r="DJ2863" t="e">
        <f>VLOOKUP(DG2863,Sheet2!$E$2:$I$222,5,FALSE)</f>
        <v>#N/A</v>
      </c>
    </row>
    <row r="2864" spans="1:114" x14ac:dyDescent="0.25">
      <c r="A2864">
        <v>2975</v>
      </c>
      <c r="C2864">
        <v>16568</v>
      </c>
      <c r="D2864">
        <v>6568</v>
      </c>
      <c r="E2864">
        <v>37.71322</v>
      </c>
      <c r="F2864">
        <v>-122.42115</v>
      </c>
      <c r="G2864" t="s">
        <v>2064</v>
      </c>
      <c r="H2864" t="s">
        <v>4483</v>
      </c>
      <c r="I2864" t="s">
        <v>4937</v>
      </c>
      <c r="J2864" t="s">
        <v>4947</v>
      </c>
      <c r="Q2864" t="s">
        <v>5924</v>
      </c>
      <c r="S2864" t="s">
        <v>6314</v>
      </c>
      <c r="T2864" t="s">
        <v>6730</v>
      </c>
      <c r="X2864">
        <f t="shared" si="44"/>
        <v>3</v>
      </c>
      <c r="Y2864" t="s">
        <v>6809</v>
      </c>
      <c r="Z2864" t="s">
        <v>6879</v>
      </c>
      <c r="AB2864" t="e">
        <f>VLOOKUP($AA2864,Sheet2!$E$2:$I$222,3,FALSE)</f>
        <v>#N/A</v>
      </c>
      <c r="AC2864" t="e">
        <f>VLOOKUP($AA2864,Sheet2!$E$2:$I$222,4,FALSE)</f>
        <v>#N/A</v>
      </c>
      <c r="AD2864" t="e">
        <f>VLOOKUP($AA2864,Sheet2!$E$2:$I$222,5,FALSE)</f>
        <v>#N/A</v>
      </c>
      <c r="AF2864" t="s">
        <v>6809</v>
      </c>
      <c r="AG2864" t="s">
        <v>6881</v>
      </c>
      <c r="AI2864" t="e">
        <f>VLOOKUP(AH2864,Sheet2!$E$2:$I$222,3,FALSE)</f>
        <v>#N/A</v>
      </c>
      <c r="AJ2864" t="e">
        <f>VLOOKUP(AH2864,Sheet2!$E$2:$I$222,4,FALSE)</f>
        <v>#N/A</v>
      </c>
      <c r="AK2864" t="e">
        <f>VLOOKUP(AH2864,Sheet2!$E$2:$I$222,5,FALSE)</f>
        <v>#N/A</v>
      </c>
      <c r="AL2864"/>
      <c r="AM2864" t="s">
        <v>6869</v>
      </c>
      <c r="AN2864" t="s">
        <v>6880</v>
      </c>
      <c r="AO2864" s="59" t="s">
        <v>6954</v>
      </c>
      <c r="AP2864" t="str">
        <f>VLOOKUP(AO2864,Sheet2!$E$2:$I$222,3,FALSE)</f>
        <v>To Downtown</v>
      </c>
      <c r="AQ2864" t="str">
        <f>VLOOKUP(AO2864,Sheet2!$E$2:$I$222,4,FALSE)</f>
        <v>Main &amp; Mission</v>
      </c>
      <c r="AR2864" t="str">
        <f>VLOOKUP(AO2864,Sheet2!$E$2:$I$222,5,FALSE)</f>
        <v>M-F ~ 6am-5:30pm</v>
      </c>
      <c r="AS2864"/>
      <c r="AW2864" t="e">
        <f>VLOOKUP(AV2864,Sheet2!$E$2:$I$222,3,FALSE)</f>
        <v>#N/A</v>
      </c>
      <c r="AX2864" t="e">
        <f>VLOOKUP(AV2864,Sheet2!$E$2:$I$222,4,FALSE)</f>
        <v>#N/A</v>
      </c>
      <c r="AY2864" t="e">
        <f>VLOOKUP(AV2864,Sheet2!$E$2:$I$222,5,FALSE)</f>
        <v>#N/A</v>
      </c>
      <c r="AZ2864"/>
      <c r="BD2864" t="e">
        <f>VLOOKUP(BC2864,Sheet2!$E$2:$I$222,3,FALSE)</f>
        <v>#N/A</v>
      </c>
      <c r="BE2864" t="e">
        <f>VLOOKUP(BC2864,Sheet2!$E$2:$I$222,4,FALSE)</f>
        <v>#N/A</v>
      </c>
      <c r="BF2864" t="e">
        <f>VLOOKUP(BC2864,Sheet2!$E$2:$I$222,5,FALSE)</f>
        <v>#N/A</v>
      </c>
      <c r="BG2864"/>
      <c r="BK2864" t="e">
        <f>VLOOKUP(BJ2864,Sheet2!$E$2:$I$222,3,FALSE)</f>
        <v>#N/A</v>
      </c>
      <c r="BL2864" t="e">
        <f>VLOOKUP(BJ2864,Sheet2!$E$2:$I$222,4,FALSE)</f>
        <v>#N/A</v>
      </c>
      <c r="BM2864" t="e">
        <f>VLOOKUP(BJ2864,Sheet2!$E$2:$I$222,5,FALSE)</f>
        <v>#N/A</v>
      </c>
      <c r="BN2864"/>
      <c r="BR2864" t="e">
        <f>VLOOKUP(BQ2864,Sheet2!$E$2:$I$222,3,FALSE)</f>
        <v>#N/A</v>
      </c>
      <c r="BS2864" t="e">
        <f>VLOOKUP(BQ2864,Sheet2!$E$2:$I$222,4,FALSE)</f>
        <v>#N/A</v>
      </c>
      <c r="BT2864" t="e">
        <f>VLOOKUP(BQ2864,Sheet2!$E$2:$I$222,5,FALSE)</f>
        <v>#N/A</v>
      </c>
      <c r="BU2864"/>
      <c r="BY2864" t="e">
        <f>VLOOKUP(BX2864,Sheet2!$E$2:$I$222,3,FALSE)</f>
        <v>#N/A</v>
      </c>
      <c r="BZ2864" t="e">
        <f>VLOOKUP(BX2864,Sheet2!$E$2:$I$222,4,FALSE)</f>
        <v>#N/A</v>
      </c>
      <c r="CA2864" t="e">
        <f>VLOOKUP(BX2864,Sheet2!$E$2:$I$222,5,FALSE)</f>
        <v>#N/A</v>
      </c>
      <c r="CB2864"/>
      <c r="CF2864" t="e">
        <f>VLOOKUP(CE2864,Sheet2!$E$2:$I$222,3,FALSE)</f>
        <v>#N/A</v>
      </c>
      <c r="CG2864" t="e">
        <f>VLOOKUP(CE2864,Sheet2!$E$2:$I$222,4,FALSE)</f>
        <v>#N/A</v>
      </c>
      <c r="CH2864" t="e">
        <f>VLOOKUP(CE2864,Sheet2!$E$2:$I$222,5,FALSE)</f>
        <v>#N/A</v>
      </c>
      <c r="CI2864"/>
      <c r="CM2864" t="e">
        <f>VLOOKUP(CL2864,Sheet2!$E$2:$I$222,3,FALSE)</f>
        <v>#N/A</v>
      </c>
      <c r="CN2864" t="e">
        <f>VLOOKUP(CL2864,Sheet2!$E$2:$I$222,4,FALSE)</f>
        <v>#N/A</v>
      </c>
      <c r="CO2864" t="e">
        <f>VLOOKUP(CL2864,Sheet2!$E$2:$I$222,5,FALSE)</f>
        <v>#N/A</v>
      </c>
      <c r="CP2864"/>
      <c r="CT2864" t="e">
        <f>VLOOKUP(CS2864,Sheet2!$E$2:$I$222,3,FALSE)</f>
        <v>#N/A</v>
      </c>
      <c r="CU2864" t="e">
        <f>VLOOKUP(CS2864,Sheet2!$E$2:$I$222,4,FALSE)</f>
        <v>#N/A</v>
      </c>
      <c r="CV2864" t="e">
        <f>VLOOKUP(CS2864,Sheet2!$E$2:$I$222,5,FALSE)</f>
        <v>#N/A</v>
      </c>
      <c r="CW2864"/>
      <c r="DA2864" t="e">
        <f>VLOOKUP(CZ2864,Sheet2!$E$2:$I$222,3,FALSE)</f>
        <v>#N/A</v>
      </c>
      <c r="DB2864" t="e">
        <f>VLOOKUP(CZ2864,Sheet2!$E$2:$I$222,4,FALSE)</f>
        <v>#N/A</v>
      </c>
      <c r="DC2864" t="e">
        <f>VLOOKUP(CZ2864,Sheet2!$E$2:$I$222,5,FALSE)</f>
        <v>#N/A</v>
      </c>
      <c r="DD2864"/>
      <c r="DH2864" t="e">
        <f>VLOOKUP(DG2864,Sheet2!$E$2:$I$222,3,FALSE)</f>
        <v>#N/A</v>
      </c>
      <c r="DI2864" t="e">
        <f>VLOOKUP(DG2864,Sheet2!$E$2:$I$222,4,FALSE)</f>
        <v>#N/A</v>
      </c>
      <c r="DJ2864" t="e">
        <f>VLOOKUP(DG2864,Sheet2!$E$2:$I$222,5,FALSE)</f>
        <v>#N/A</v>
      </c>
    </row>
    <row r="2865" spans="1:114" x14ac:dyDescent="0.25">
      <c r="A2865">
        <v>2976</v>
      </c>
      <c r="C2865">
        <v>16569</v>
      </c>
      <c r="D2865">
        <v>6569</v>
      </c>
      <c r="E2865">
        <v>37.70899</v>
      </c>
      <c r="F2865">
        <v>-122.40544</v>
      </c>
      <c r="G2865" t="s">
        <v>2065</v>
      </c>
      <c r="H2865" t="s">
        <v>4484</v>
      </c>
      <c r="I2865" t="s">
        <v>4912</v>
      </c>
      <c r="J2865" t="s">
        <v>4946</v>
      </c>
      <c r="K2865" t="s">
        <v>4962</v>
      </c>
      <c r="Q2865" t="s">
        <v>5924</v>
      </c>
      <c r="S2865" t="s">
        <v>6576</v>
      </c>
      <c r="W2865" t="s">
        <v>7474</v>
      </c>
      <c r="X2865">
        <f t="shared" si="44"/>
        <v>2</v>
      </c>
      <c r="Y2865" t="s">
        <v>6809</v>
      </c>
      <c r="Z2865" t="s">
        <v>6881</v>
      </c>
      <c r="AB2865" t="e">
        <f>VLOOKUP($AA2865,Sheet2!$E$2:$I$222,3,FALSE)</f>
        <v>#N/A</v>
      </c>
      <c r="AC2865" t="e">
        <f>VLOOKUP($AA2865,Sheet2!$E$2:$I$222,4,FALSE)</f>
        <v>#N/A</v>
      </c>
      <c r="AD2865" t="e">
        <f>VLOOKUP($AA2865,Sheet2!$E$2:$I$222,5,FALSE)</f>
        <v>#N/A</v>
      </c>
      <c r="AF2865" t="s">
        <v>6869</v>
      </c>
      <c r="AG2865" t="s">
        <v>6882</v>
      </c>
      <c r="AH2865" s="59" t="s">
        <v>6985</v>
      </c>
      <c r="AI2865" t="str">
        <f>VLOOKUP(AH2865,Sheet2!$E$2:$I$222,3,FALSE)</f>
        <v>To Sunnydale</v>
      </c>
      <c r="AJ2865" t="str">
        <f>VLOOKUP(AH2865,Sheet2!$E$2:$I$222,4,FALSE)</f>
        <v>Geneva &amp; Schwerin</v>
      </c>
      <c r="AK2865" t="str">
        <f>VLOOKUP(AH2865,Sheet2!$E$2:$I$222,5,FALSE)</f>
        <v>M-F ~ 6am-6pm</v>
      </c>
      <c r="AL2865"/>
      <c r="AP2865" t="e">
        <f>VLOOKUP(AO2865,Sheet2!$E$2:$I$222,3,FALSE)</f>
        <v>#N/A</v>
      </c>
      <c r="AQ2865" t="e">
        <f>VLOOKUP(AO2865,Sheet2!$E$2:$I$222,4,FALSE)</f>
        <v>#N/A</v>
      </c>
      <c r="AR2865" t="e">
        <f>VLOOKUP(AO2865,Sheet2!$E$2:$I$222,5,FALSE)</f>
        <v>#N/A</v>
      </c>
      <c r="AS2865"/>
      <c r="AW2865" t="e">
        <f>VLOOKUP(AV2865,Sheet2!$E$2:$I$222,3,FALSE)</f>
        <v>#N/A</v>
      </c>
      <c r="AX2865" t="e">
        <f>VLOOKUP(AV2865,Sheet2!$E$2:$I$222,4,FALSE)</f>
        <v>#N/A</v>
      </c>
      <c r="AY2865" t="e">
        <f>VLOOKUP(AV2865,Sheet2!$E$2:$I$222,5,FALSE)</f>
        <v>#N/A</v>
      </c>
      <c r="AZ2865"/>
      <c r="BD2865" t="e">
        <f>VLOOKUP(BC2865,Sheet2!$E$2:$I$222,3,FALSE)</f>
        <v>#N/A</v>
      </c>
      <c r="BE2865" t="e">
        <f>VLOOKUP(BC2865,Sheet2!$E$2:$I$222,4,FALSE)</f>
        <v>#N/A</v>
      </c>
      <c r="BF2865" t="e">
        <f>VLOOKUP(BC2865,Sheet2!$E$2:$I$222,5,FALSE)</f>
        <v>#N/A</v>
      </c>
      <c r="BG2865"/>
      <c r="BK2865" t="e">
        <f>VLOOKUP(BJ2865,Sheet2!$E$2:$I$222,3,FALSE)</f>
        <v>#N/A</v>
      </c>
      <c r="BL2865" t="e">
        <f>VLOOKUP(BJ2865,Sheet2!$E$2:$I$222,4,FALSE)</f>
        <v>#N/A</v>
      </c>
      <c r="BM2865" t="e">
        <f>VLOOKUP(BJ2865,Sheet2!$E$2:$I$222,5,FALSE)</f>
        <v>#N/A</v>
      </c>
      <c r="BN2865"/>
      <c r="BR2865" t="e">
        <f>VLOOKUP(BQ2865,Sheet2!$E$2:$I$222,3,FALSE)</f>
        <v>#N/A</v>
      </c>
      <c r="BS2865" t="e">
        <f>VLOOKUP(BQ2865,Sheet2!$E$2:$I$222,4,FALSE)</f>
        <v>#N/A</v>
      </c>
      <c r="BT2865" t="e">
        <f>VLOOKUP(BQ2865,Sheet2!$E$2:$I$222,5,FALSE)</f>
        <v>#N/A</v>
      </c>
      <c r="BU2865"/>
      <c r="BY2865" t="e">
        <f>VLOOKUP(BX2865,Sheet2!$E$2:$I$222,3,FALSE)</f>
        <v>#N/A</v>
      </c>
      <c r="BZ2865" t="e">
        <f>VLOOKUP(BX2865,Sheet2!$E$2:$I$222,4,FALSE)</f>
        <v>#N/A</v>
      </c>
      <c r="CA2865" t="e">
        <f>VLOOKUP(BX2865,Sheet2!$E$2:$I$222,5,FALSE)</f>
        <v>#N/A</v>
      </c>
      <c r="CB2865"/>
      <c r="CF2865" t="e">
        <f>VLOOKUP(CE2865,Sheet2!$E$2:$I$222,3,FALSE)</f>
        <v>#N/A</v>
      </c>
      <c r="CG2865" t="e">
        <f>VLOOKUP(CE2865,Sheet2!$E$2:$I$222,4,FALSE)</f>
        <v>#N/A</v>
      </c>
      <c r="CH2865" t="e">
        <f>VLOOKUP(CE2865,Sheet2!$E$2:$I$222,5,FALSE)</f>
        <v>#N/A</v>
      </c>
      <c r="CI2865"/>
      <c r="CM2865" t="e">
        <f>VLOOKUP(CL2865,Sheet2!$E$2:$I$222,3,FALSE)</f>
        <v>#N/A</v>
      </c>
      <c r="CN2865" t="e">
        <f>VLOOKUP(CL2865,Sheet2!$E$2:$I$222,4,FALSE)</f>
        <v>#N/A</v>
      </c>
      <c r="CO2865" t="e">
        <f>VLOOKUP(CL2865,Sheet2!$E$2:$I$222,5,FALSE)</f>
        <v>#N/A</v>
      </c>
      <c r="CP2865"/>
      <c r="CT2865" t="e">
        <f>VLOOKUP(CS2865,Sheet2!$E$2:$I$222,3,FALSE)</f>
        <v>#N/A</v>
      </c>
      <c r="CU2865" t="e">
        <f>VLOOKUP(CS2865,Sheet2!$E$2:$I$222,4,FALSE)</f>
        <v>#N/A</v>
      </c>
      <c r="CV2865" t="e">
        <f>VLOOKUP(CS2865,Sheet2!$E$2:$I$222,5,FALSE)</f>
        <v>#N/A</v>
      </c>
      <c r="CW2865"/>
      <c r="DA2865" t="e">
        <f>VLOOKUP(CZ2865,Sheet2!$E$2:$I$222,3,FALSE)</f>
        <v>#N/A</v>
      </c>
      <c r="DB2865" t="e">
        <f>VLOOKUP(CZ2865,Sheet2!$E$2:$I$222,4,FALSE)</f>
        <v>#N/A</v>
      </c>
      <c r="DC2865" t="e">
        <f>VLOOKUP(CZ2865,Sheet2!$E$2:$I$222,5,FALSE)</f>
        <v>#N/A</v>
      </c>
      <c r="DD2865"/>
      <c r="DH2865" t="e">
        <f>VLOOKUP(DG2865,Sheet2!$E$2:$I$222,3,FALSE)</f>
        <v>#N/A</v>
      </c>
      <c r="DI2865" t="e">
        <f>VLOOKUP(DG2865,Sheet2!$E$2:$I$222,4,FALSE)</f>
        <v>#N/A</v>
      </c>
      <c r="DJ2865" t="e">
        <f>VLOOKUP(DG2865,Sheet2!$E$2:$I$222,5,FALSE)</f>
        <v>#N/A</v>
      </c>
    </row>
    <row r="2866" spans="1:114" x14ac:dyDescent="0.25">
      <c r="A2866">
        <v>2977</v>
      </c>
      <c r="C2866">
        <v>16570</v>
      </c>
      <c r="D2866">
        <v>6570</v>
      </c>
      <c r="E2866">
        <v>37.710209999999996</v>
      </c>
      <c r="F2866">
        <v>-122.40978</v>
      </c>
      <c r="G2866" t="s">
        <v>2066</v>
      </c>
      <c r="H2866" t="s">
        <v>4485</v>
      </c>
      <c r="I2866" t="s">
        <v>4911</v>
      </c>
      <c r="J2866" t="s">
        <v>4948</v>
      </c>
      <c r="Q2866" t="s">
        <v>5924</v>
      </c>
      <c r="S2866" t="s">
        <v>6577</v>
      </c>
      <c r="X2866">
        <f t="shared" si="44"/>
        <v>3</v>
      </c>
      <c r="Y2866" t="s">
        <v>6809</v>
      </c>
      <c r="Z2866" t="s">
        <v>6879</v>
      </c>
      <c r="AB2866" t="e">
        <f>VLOOKUP($AA2866,Sheet2!$E$2:$I$222,3,FALSE)</f>
        <v>#N/A</v>
      </c>
      <c r="AC2866" t="e">
        <f>VLOOKUP($AA2866,Sheet2!$E$2:$I$222,4,FALSE)</f>
        <v>#N/A</v>
      </c>
      <c r="AD2866" t="e">
        <f>VLOOKUP($AA2866,Sheet2!$E$2:$I$222,5,FALSE)</f>
        <v>#N/A</v>
      </c>
      <c r="AF2866" t="s">
        <v>6869</v>
      </c>
      <c r="AG2866" t="s">
        <v>6880</v>
      </c>
      <c r="AH2866" s="59" t="s">
        <v>6954</v>
      </c>
      <c r="AI2866" t="str">
        <f>VLOOKUP(AH2866,Sheet2!$E$2:$I$222,3,FALSE)</f>
        <v>To Downtown</v>
      </c>
      <c r="AJ2866" t="str">
        <f>VLOOKUP(AH2866,Sheet2!$E$2:$I$222,4,FALSE)</f>
        <v>Main &amp; Mission</v>
      </c>
      <c r="AK2866" t="str">
        <f>VLOOKUP(AH2866,Sheet2!$E$2:$I$222,5,FALSE)</f>
        <v>M-F ~ 6am-5:30pm</v>
      </c>
      <c r="AL2866"/>
      <c r="AM2866" t="s">
        <v>6850</v>
      </c>
      <c r="AN2866" t="s">
        <v>6882</v>
      </c>
      <c r="AO2866" s="59" t="s">
        <v>6964</v>
      </c>
      <c r="AP2866" t="str">
        <f>VLOOKUP(AO2866,Sheet2!$E$2:$I$222,3,FALSE)</f>
        <v>To Visitacion Valley</v>
      </c>
      <c r="AQ2866" t="str">
        <f>VLOOKUP(AO2866,Sheet2!$E$2:$I$222,4,FALSE)</f>
        <v>Visitacion Valley Middle school</v>
      </c>
      <c r="AR2866" t="str">
        <f>VLOOKUP(AO2866,Sheet2!$E$2:$I$222,5,FALSE)</f>
        <v>M-F ~ 7am-9pm | Sat-Sun ~ 8am-9pm</v>
      </c>
      <c r="AS2866"/>
      <c r="AW2866" t="e">
        <f>VLOOKUP(AV2866,Sheet2!$E$2:$I$222,3,FALSE)</f>
        <v>#N/A</v>
      </c>
      <c r="AX2866" t="e">
        <f>VLOOKUP(AV2866,Sheet2!$E$2:$I$222,4,FALSE)</f>
        <v>#N/A</v>
      </c>
      <c r="AY2866" t="e">
        <f>VLOOKUP(AV2866,Sheet2!$E$2:$I$222,5,FALSE)</f>
        <v>#N/A</v>
      </c>
      <c r="AZ2866"/>
      <c r="BD2866" t="e">
        <f>VLOOKUP(BC2866,Sheet2!$E$2:$I$222,3,FALSE)</f>
        <v>#N/A</v>
      </c>
      <c r="BE2866" t="e">
        <f>VLOOKUP(BC2866,Sheet2!$E$2:$I$222,4,FALSE)</f>
        <v>#N/A</v>
      </c>
      <c r="BF2866" t="e">
        <f>VLOOKUP(BC2866,Sheet2!$E$2:$I$222,5,FALSE)</f>
        <v>#N/A</v>
      </c>
      <c r="BG2866"/>
      <c r="BK2866" t="e">
        <f>VLOOKUP(BJ2866,Sheet2!$E$2:$I$222,3,FALSE)</f>
        <v>#N/A</v>
      </c>
      <c r="BL2866" t="e">
        <f>VLOOKUP(BJ2866,Sheet2!$E$2:$I$222,4,FALSE)</f>
        <v>#N/A</v>
      </c>
      <c r="BM2866" t="e">
        <f>VLOOKUP(BJ2866,Sheet2!$E$2:$I$222,5,FALSE)</f>
        <v>#N/A</v>
      </c>
      <c r="BN2866"/>
      <c r="BR2866" t="e">
        <f>VLOOKUP(BQ2866,Sheet2!$E$2:$I$222,3,FALSE)</f>
        <v>#N/A</v>
      </c>
      <c r="BS2866" t="e">
        <f>VLOOKUP(BQ2866,Sheet2!$E$2:$I$222,4,FALSE)</f>
        <v>#N/A</v>
      </c>
      <c r="BT2866" t="e">
        <f>VLOOKUP(BQ2866,Sheet2!$E$2:$I$222,5,FALSE)</f>
        <v>#N/A</v>
      </c>
      <c r="BU2866"/>
      <c r="BY2866" t="e">
        <f>VLOOKUP(BX2866,Sheet2!$E$2:$I$222,3,FALSE)</f>
        <v>#N/A</v>
      </c>
      <c r="BZ2866" t="e">
        <f>VLOOKUP(BX2866,Sheet2!$E$2:$I$222,4,FALSE)</f>
        <v>#N/A</v>
      </c>
      <c r="CA2866" t="e">
        <f>VLOOKUP(BX2866,Sheet2!$E$2:$I$222,5,FALSE)</f>
        <v>#N/A</v>
      </c>
      <c r="CB2866"/>
      <c r="CF2866" t="e">
        <f>VLOOKUP(CE2866,Sheet2!$E$2:$I$222,3,FALSE)</f>
        <v>#N/A</v>
      </c>
      <c r="CG2866" t="e">
        <f>VLOOKUP(CE2866,Sheet2!$E$2:$I$222,4,FALSE)</f>
        <v>#N/A</v>
      </c>
      <c r="CH2866" t="e">
        <f>VLOOKUP(CE2866,Sheet2!$E$2:$I$222,5,FALSE)</f>
        <v>#N/A</v>
      </c>
      <c r="CI2866"/>
      <c r="CM2866" t="e">
        <f>VLOOKUP(CL2866,Sheet2!$E$2:$I$222,3,FALSE)</f>
        <v>#N/A</v>
      </c>
      <c r="CN2866" t="e">
        <f>VLOOKUP(CL2866,Sheet2!$E$2:$I$222,4,FALSE)</f>
        <v>#N/A</v>
      </c>
      <c r="CO2866" t="e">
        <f>VLOOKUP(CL2866,Sheet2!$E$2:$I$222,5,FALSE)</f>
        <v>#N/A</v>
      </c>
      <c r="CP2866"/>
      <c r="CT2866" t="e">
        <f>VLOOKUP(CS2866,Sheet2!$E$2:$I$222,3,FALSE)</f>
        <v>#N/A</v>
      </c>
      <c r="CU2866" t="e">
        <f>VLOOKUP(CS2866,Sheet2!$E$2:$I$222,4,FALSE)</f>
        <v>#N/A</v>
      </c>
      <c r="CV2866" t="e">
        <f>VLOOKUP(CS2866,Sheet2!$E$2:$I$222,5,FALSE)</f>
        <v>#N/A</v>
      </c>
      <c r="CW2866"/>
      <c r="DA2866" t="e">
        <f>VLOOKUP(CZ2866,Sheet2!$E$2:$I$222,3,FALSE)</f>
        <v>#N/A</v>
      </c>
      <c r="DB2866" t="e">
        <f>VLOOKUP(CZ2866,Sheet2!$E$2:$I$222,4,FALSE)</f>
        <v>#N/A</v>
      </c>
      <c r="DC2866" t="e">
        <f>VLOOKUP(CZ2866,Sheet2!$E$2:$I$222,5,FALSE)</f>
        <v>#N/A</v>
      </c>
      <c r="DD2866"/>
      <c r="DH2866" t="e">
        <f>VLOOKUP(DG2866,Sheet2!$E$2:$I$222,3,FALSE)</f>
        <v>#N/A</v>
      </c>
      <c r="DI2866" t="e">
        <f>VLOOKUP(DG2866,Sheet2!$E$2:$I$222,4,FALSE)</f>
        <v>#N/A</v>
      </c>
      <c r="DJ2866" t="e">
        <f>VLOOKUP(DG2866,Sheet2!$E$2:$I$222,5,FALSE)</f>
        <v>#N/A</v>
      </c>
    </row>
    <row r="2867" spans="1:114" x14ac:dyDescent="0.25">
      <c r="A2867">
        <v>2978</v>
      </c>
      <c r="C2867">
        <v>16571</v>
      </c>
      <c r="D2867">
        <v>6571</v>
      </c>
      <c r="E2867">
        <v>37.710009999999997</v>
      </c>
      <c r="F2867">
        <v>-122.40940000000001</v>
      </c>
      <c r="G2867" t="s">
        <v>2066</v>
      </c>
      <c r="H2867" t="s">
        <v>4485</v>
      </c>
      <c r="I2867" t="s">
        <v>4912</v>
      </c>
      <c r="J2867" t="s">
        <v>4948</v>
      </c>
      <c r="Q2867" t="s">
        <v>5924</v>
      </c>
      <c r="S2867" t="s">
        <v>6051</v>
      </c>
      <c r="X2867">
        <f t="shared" si="44"/>
        <v>2</v>
      </c>
      <c r="Y2867" t="s">
        <v>6809</v>
      </c>
      <c r="Z2867" t="s">
        <v>6881</v>
      </c>
      <c r="AB2867" t="e">
        <f>VLOOKUP($AA2867,Sheet2!$E$2:$I$222,3,FALSE)</f>
        <v>#N/A</v>
      </c>
      <c r="AC2867" t="e">
        <f>VLOOKUP($AA2867,Sheet2!$E$2:$I$222,4,FALSE)</f>
        <v>#N/A</v>
      </c>
      <c r="AD2867" t="e">
        <f>VLOOKUP($AA2867,Sheet2!$E$2:$I$222,5,FALSE)</f>
        <v>#N/A</v>
      </c>
      <c r="AF2867" t="s">
        <v>6869</v>
      </c>
      <c r="AG2867" t="s">
        <v>6882</v>
      </c>
      <c r="AH2867" s="59" t="s">
        <v>6985</v>
      </c>
      <c r="AI2867" t="str">
        <f>VLOOKUP(AH2867,Sheet2!$E$2:$I$222,3,FALSE)</f>
        <v>To Sunnydale</v>
      </c>
      <c r="AJ2867" t="str">
        <f>VLOOKUP(AH2867,Sheet2!$E$2:$I$222,4,FALSE)</f>
        <v>Geneva &amp; Schwerin</v>
      </c>
      <c r="AK2867" t="str">
        <f>VLOOKUP(AH2867,Sheet2!$E$2:$I$222,5,FALSE)</f>
        <v>M-F ~ 6am-6pm</v>
      </c>
      <c r="AL2867"/>
      <c r="AP2867" t="e">
        <f>VLOOKUP(AO2867,Sheet2!$E$2:$I$222,3,FALSE)</f>
        <v>#N/A</v>
      </c>
      <c r="AQ2867" t="e">
        <f>VLOOKUP(AO2867,Sheet2!$E$2:$I$222,4,FALSE)</f>
        <v>#N/A</v>
      </c>
      <c r="AR2867" t="e">
        <f>VLOOKUP(AO2867,Sheet2!$E$2:$I$222,5,FALSE)</f>
        <v>#N/A</v>
      </c>
      <c r="AS2867"/>
      <c r="AW2867" t="e">
        <f>VLOOKUP(AV2867,Sheet2!$E$2:$I$222,3,FALSE)</f>
        <v>#N/A</v>
      </c>
      <c r="AX2867" t="e">
        <f>VLOOKUP(AV2867,Sheet2!$E$2:$I$222,4,FALSE)</f>
        <v>#N/A</v>
      </c>
      <c r="AY2867" t="e">
        <f>VLOOKUP(AV2867,Sheet2!$E$2:$I$222,5,FALSE)</f>
        <v>#N/A</v>
      </c>
      <c r="AZ2867"/>
      <c r="BD2867" t="e">
        <f>VLOOKUP(BC2867,Sheet2!$E$2:$I$222,3,FALSE)</f>
        <v>#N/A</v>
      </c>
      <c r="BE2867" t="e">
        <f>VLOOKUP(BC2867,Sheet2!$E$2:$I$222,4,FALSE)</f>
        <v>#N/A</v>
      </c>
      <c r="BF2867" t="e">
        <f>VLOOKUP(BC2867,Sheet2!$E$2:$I$222,5,FALSE)</f>
        <v>#N/A</v>
      </c>
      <c r="BG2867"/>
      <c r="BK2867" t="e">
        <f>VLOOKUP(BJ2867,Sheet2!$E$2:$I$222,3,FALSE)</f>
        <v>#N/A</v>
      </c>
      <c r="BL2867" t="e">
        <f>VLOOKUP(BJ2867,Sheet2!$E$2:$I$222,4,FALSE)</f>
        <v>#N/A</v>
      </c>
      <c r="BM2867" t="e">
        <f>VLOOKUP(BJ2867,Sheet2!$E$2:$I$222,5,FALSE)</f>
        <v>#N/A</v>
      </c>
      <c r="BN2867"/>
      <c r="BR2867" t="e">
        <f>VLOOKUP(BQ2867,Sheet2!$E$2:$I$222,3,FALSE)</f>
        <v>#N/A</v>
      </c>
      <c r="BS2867" t="e">
        <f>VLOOKUP(BQ2867,Sheet2!$E$2:$I$222,4,FALSE)</f>
        <v>#N/A</v>
      </c>
      <c r="BT2867" t="e">
        <f>VLOOKUP(BQ2867,Sheet2!$E$2:$I$222,5,FALSE)</f>
        <v>#N/A</v>
      </c>
      <c r="BU2867"/>
      <c r="BY2867" t="e">
        <f>VLOOKUP(BX2867,Sheet2!$E$2:$I$222,3,FALSE)</f>
        <v>#N/A</v>
      </c>
      <c r="BZ2867" t="e">
        <f>VLOOKUP(BX2867,Sheet2!$E$2:$I$222,4,FALSE)</f>
        <v>#N/A</v>
      </c>
      <c r="CA2867" t="e">
        <f>VLOOKUP(BX2867,Sheet2!$E$2:$I$222,5,FALSE)</f>
        <v>#N/A</v>
      </c>
      <c r="CB2867"/>
      <c r="CF2867" t="e">
        <f>VLOOKUP(CE2867,Sheet2!$E$2:$I$222,3,FALSE)</f>
        <v>#N/A</v>
      </c>
      <c r="CG2867" t="e">
        <f>VLOOKUP(CE2867,Sheet2!$E$2:$I$222,4,FALSE)</f>
        <v>#N/A</v>
      </c>
      <c r="CH2867" t="e">
        <f>VLOOKUP(CE2867,Sheet2!$E$2:$I$222,5,FALSE)</f>
        <v>#N/A</v>
      </c>
      <c r="CI2867"/>
      <c r="CM2867" t="e">
        <f>VLOOKUP(CL2867,Sheet2!$E$2:$I$222,3,FALSE)</f>
        <v>#N/A</v>
      </c>
      <c r="CN2867" t="e">
        <f>VLOOKUP(CL2867,Sheet2!$E$2:$I$222,4,FALSE)</f>
        <v>#N/A</v>
      </c>
      <c r="CO2867" t="e">
        <f>VLOOKUP(CL2867,Sheet2!$E$2:$I$222,5,FALSE)</f>
        <v>#N/A</v>
      </c>
      <c r="CP2867"/>
      <c r="CT2867" t="e">
        <f>VLOOKUP(CS2867,Sheet2!$E$2:$I$222,3,FALSE)</f>
        <v>#N/A</v>
      </c>
      <c r="CU2867" t="e">
        <f>VLOOKUP(CS2867,Sheet2!$E$2:$I$222,4,FALSE)</f>
        <v>#N/A</v>
      </c>
      <c r="CV2867" t="e">
        <f>VLOOKUP(CS2867,Sheet2!$E$2:$I$222,5,FALSE)</f>
        <v>#N/A</v>
      </c>
      <c r="CW2867"/>
      <c r="DA2867" t="e">
        <f>VLOOKUP(CZ2867,Sheet2!$E$2:$I$222,3,FALSE)</f>
        <v>#N/A</v>
      </c>
      <c r="DB2867" t="e">
        <f>VLOOKUP(CZ2867,Sheet2!$E$2:$I$222,4,FALSE)</f>
        <v>#N/A</v>
      </c>
      <c r="DC2867" t="e">
        <f>VLOOKUP(CZ2867,Sheet2!$E$2:$I$222,5,FALSE)</f>
        <v>#N/A</v>
      </c>
      <c r="DD2867"/>
      <c r="DH2867" t="e">
        <f>VLOOKUP(DG2867,Sheet2!$E$2:$I$222,3,FALSE)</f>
        <v>#N/A</v>
      </c>
      <c r="DI2867" t="e">
        <f>VLOOKUP(DG2867,Sheet2!$E$2:$I$222,4,FALSE)</f>
        <v>#N/A</v>
      </c>
      <c r="DJ2867" t="e">
        <f>VLOOKUP(DG2867,Sheet2!$E$2:$I$222,5,FALSE)</f>
        <v>#N/A</v>
      </c>
    </row>
    <row r="2868" spans="1:114" x14ac:dyDescent="0.25">
      <c r="A2868">
        <v>2979</v>
      </c>
      <c r="C2868">
        <v>16573</v>
      </c>
      <c r="D2868">
        <v>6573</v>
      </c>
      <c r="E2868">
        <v>37.711010000000002</v>
      </c>
      <c r="F2868">
        <v>-122.41302</v>
      </c>
      <c r="G2868" t="s">
        <v>2067</v>
      </c>
      <c r="H2868" t="s">
        <v>4486</v>
      </c>
      <c r="I2868" t="s">
        <v>4918</v>
      </c>
      <c r="J2868" t="s">
        <v>4948</v>
      </c>
      <c r="Q2868" t="s">
        <v>5924</v>
      </c>
      <c r="S2868" t="s">
        <v>6537</v>
      </c>
      <c r="X2868">
        <f t="shared" si="44"/>
        <v>1</v>
      </c>
      <c r="Y2868" t="s">
        <v>6850</v>
      </c>
      <c r="Z2868" t="s">
        <v>6882</v>
      </c>
      <c r="AA2868" s="59" t="s">
        <v>6964</v>
      </c>
      <c r="AB2868" t="str">
        <f>VLOOKUP($AA2868,Sheet2!$E$2:$I$222,3,FALSE)</f>
        <v>To Visitacion Valley</v>
      </c>
      <c r="AC2868" t="str">
        <f>VLOOKUP($AA2868,Sheet2!$E$2:$I$222,4,FALSE)</f>
        <v>Visitacion Valley Middle school</v>
      </c>
      <c r="AD2868" t="str">
        <f>VLOOKUP($AA2868,Sheet2!$E$2:$I$222,5,FALSE)</f>
        <v>M-F ~ 7am-9pm | Sat-Sun ~ 8am-9pm</v>
      </c>
      <c r="AI2868" t="e">
        <f>VLOOKUP(AH2868,Sheet2!$E$2:$I$222,3,FALSE)</f>
        <v>#N/A</v>
      </c>
      <c r="AJ2868" t="e">
        <f>VLOOKUP(AH2868,Sheet2!$E$2:$I$222,4,FALSE)</f>
        <v>#N/A</v>
      </c>
      <c r="AK2868" t="e">
        <f>VLOOKUP(AH2868,Sheet2!$E$2:$I$222,5,FALSE)</f>
        <v>#N/A</v>
      </c>
      <c r="AL2868"/>
      <c r="AP2868" t="e">
        <f>VLOOKUP(AO2868,Sheet2!$E$2:$I$222,3,FALSE)</f>
        <v>#N/A</v>
      </c>
      <c r="AQ2868" t="e">
        <f>VLOOKUP(AO2868,Sheet2!$E$2:$I$222,4,FALSE)</f>
        <v>#N/A</v>
      </c>
      <c r="AR2868" t="e">
        <f>VLOOKUP(AO2868,Sheet2!$E$2:$I$222,5,FALSE)</f>
        <v>#N/A</v>
      </c>
      <c r="AS2868"/>
      <c r="AW2868" t="e">
        <f>VLOOKUP(AV2868,Sheet2!$E$2:$I$222,3,FALSE)</f>
        <v>#N/A</v>
      </c>
      <c r="AX2868" t="e">
        <f>VLOOKUP(AV2868,Sheet2!$E$2:$I$222,4,FALSE)</f>
        <v>#N/A</v>
      </c>
      <c r="AY2868" t="e">
        <f>VLOOKUP(AV2868,Sheet2!$E$2:$I$222,5,FALSE)</f>
        <v>#N/A</v>
      </c>
      <c r="AZ2868"/>
      <c r="BD2868" t="e">
        <f>VLOOKUP(BC2868,Sheet2!$E$2:$I$222,3,FALSE)</f>
        <v>#N/A</v>
      </c>
      <c r="BE2868" t="e">
        <f>VLOOKUP(BC2868,Sheet2!$E$2:$I$222,4,FALSE)</f>
        <v>#N/A</v>
      </c>
      <c r="BF2868" t="e">
        <f>VLOOKUP(BC2868,Sheet2!$E$2:$I$222,5,FALSE)</f>
        <v>#N/A</v>
      </c>
      <c r="BG2868"/>
      <c r="BK2868" t="e">
        <f>VLOOKUP(BJ2868,Sheet2!$E$2:$I$222,3,FALSE)</f>
        <v>#N/A</v>
      </c>
      <c r="BL2868" t="e">
        <f>VLOOKUP(BJ2868,Sheet2!$E$2:$I$222,4,FALSE)</f>
        <v>#N/A</v>
      </c>
      <c r="BM2868" t="e">
        <f>VLOOKUP(BJ2868,Sheet2!$E$2:$I$222,5,FALSE)</f>
        <v>#N/A</v>
      </c>
      <c r="BN2868"/>
      <c r="BR2868" t="e">
        <f>VLOOKUP(BQ2868,Sheet2!$E$2:$I$222,3,FALSE)</f>
        <v>#N/A</v>
      </c>
      <c r="BS2868" t="e">
        <f>VLOOKUP(BQ2868,Sheet2!$E$2:$I$222,4,FALSE)</f>
        <v>#N/A</v>
      </c>
      <c r="BT2868" t="e">
        <f>VLOOKUP(BQ2868,Sheet2!$E$2:$I$222,5,FALSE)</f>
        <v>#N/A</v>
      </c>
      <c r="BU2868"/>
      <c r="BY2868" t="e">
        <f>VLOOKUP(BX2868,Sheet2!$E$2:$I$222,3,FALSE)</f>
        <v>#N/A</v>
      </c>
      <c r="BZ2868" t="e">
        <f>VLOOKUP(BX2868,Sheet2!$E$2:$I$222,4,FALSE)</f>
        <v>#N/A</v>
      </c>
      <c r="CA2868" t="e">
        <f>VLOOKUP(BX2868,Sheet2!$E$2:$I$222,5,FALSE)</f>
        <v>#N/A</v>
      </c>
      <c r="CB2868"/>
      <c r="CF2868" t="e">
        <f>VLOOKUP(CE2868,Sheet2!$E$2:$I$222,3,FALSE)</f>
        <v>#N/A</v>
      </c>
      <c r="CG2868" t="e">
        <f>VLOOKUP(CE2868,Sheet2!$E$2:$I$222,4,FALSE)</f>
        <v>#N/A</v>
      </c>
      <c r="CH2868" t="e">
        <f>VLOOKUP(CE2868,Sheet2!$E$2:$I$222,5,FALSE)</f>
        <v>#N/A</v>
      </c>
      <c r="CI2868"/>
      <c r="CM2868" t="e">
        <f>VLOOKUP(CL2868,Sheet2!$E$2:$I$222,3,FALSE)</f>
        <v>#N/A</v>
      </c>
      <c r="CN2868" t="e">
        <f>VLOOKUP(CL2868,Sheet2!$E$2:$I$222,4,FALSE)</f>
        <v>#N/A</v>
      </c>
      <c r="CO2868" t="e">
        <f>VLOOKUP(CL2868,Sheet2!$E$2:$I$222,5,FALSE)</f>
        <v>#N/A</v>
      </c>
      <c r="CP2868"/>
      <c r="CT2868" t="e">
        <f>VLOOKUP(CS2868,Sheet2!$E$2:$I$222,3,FALSE)</f>
        <v>#N/A</v>
      </c>
      <c r="CU2868" t="e">
        <f>VLOOKUP(CS2868,Sheet2!$E$2:$I$222,4,FALSE)</f>
        <v>#N/A</v>
      </c>
      <c r="CV2868" t="e">
        <f>VLOOKUP(CS2868,Sheet2!$E$2:$I$222,5,FALSE)</f>
        <v>#N/A</v>
      </c>
      <c r="CW2868"/>
      <c r="DA2868" t="e">
        <f>VLOOKUP(CZ2868,Sheet2!$E$2:$I$222,3,FALSE)</f>
        <v>#N/A</v>
      </c>
      <c r="DB2868" t="e">
        <f>VLOOKUP(CZ2868,Sheet2!$E$2:$I$222,4,FALSE)</f>
        <v>#N/A</v>
      </c>
      <c r="DC2868" t="e">
        <f>VLOOKUP(CZ2868,Sheet2!$E$2:$I$222,5,FALSE)</f>
        <v>#N/A</v>
      </c>
      <c r="DD2868"/>
      <c r="DH2868" t="e">
        <f>VLOOKUP(DG2868,Sheet2!$E$2:$I$222,3,FALSE)</f>
        <v>#N/A</v>
      </c>
      <c r="DI2868" t="e">
        <f>VLOOKUP(DG2868,Sheet2!$E$2:$I$222,4,FALSE)</f>
        <v>#N/A</v>
      </c>
      <c r="DJ2868" t="e">
        <f>VLOOKUP(DG2868,Sheet2!$E$2:$I$222,5,FALSE)</f>
        <v>#N/A</v>
      </c>
    </row>
    <row r="2869" spans="1:114" x14ac:dyDescent="0.25">
      <c r="A2869">
        <v>2980</v>
      </c>
      <c r="C2869">
        <v>16574</v>
      </c>
      <c r="D2869">
        <v>6574</v>
      </c>
      <c r="E2869">
        <v>37.713970000000003</v>
      </c>
      <c r="F2869">
        <v>-122.42319000000001</v>
      </c>
      <c r="G2869" t="s">
        <v>2068</v>
      </c>
      <c r="H2869" t="s">
        <v>4487</v>
      </c>
      <c r="I2869" t="s">
        <v>4907</v>
      </c>
      <c r="J2869" t="s">
        <v>4947</v>
      </c>
      <c r="Q2869" t="s">
        <v>5924</v>
      </c>
      <c r="S2869" t="s">
        <v>6051</v>
      </c>
      <c r="X2869">
        <f t="shared" si="44"/>
        <v>2</v>
      </c>
      <c r="Y2869" t="s">
        <v>6809</v>
      </c>
      <c r="Z2869" t="s">
        <v>6881</v>
      </c>
      <c r="AB2869" t="e">
        <f>VLOOKUP($AA2869,Sheet2!$E$2:$I$222,3,FALSE)</f>
        <v>#N/A</v>
      </c>
      <c r="AC2869" t="e">
        <f>VLOOKUP($AA2869,Sheet2!$E$2:$I$222,4,FALSE)</f>
        <v>#N/A</v>
      </c>
      <c r="AD2869" t="e">
        <f>VLOOKUP($AA2869,Sheet2!$E$2:$I$222,5,FALSE)</f>
        <v>#N/A</v>
      </c>
      <c r="AF2869" t="s">
        <v>6869</v>
      </c>
      <c r="AG2869" t="s">
        <v>6882</v>
      </c>
      <c r="AH2869" s="59" t="s">
        <v>6985</v>
      </c>
      <c r="AI2869" t="str">
        <f>VLOOKUP(AH2869,Sheet2!$E$2:$I$222,3,FALSE)</f>
        <v>To Sunnydale</v>
      </c>
      <c r="AJ2869" t="str">
        <f>VLOOKUP(AH2869,Sheet2!$E$2:$I$222,4,FALSE)</f>
        <v>Geneva &amp; Schwerin</v>
      </c>
      <c r="AK2869" t="str">
        <f>VLOOKUP(AH2869,Sheet2!$E$2:$I$222,5,FALSE)</f>
        <v>M-F ~ 6am-6pm</v>
      </c>
      <c r="AL2869"/>
      <c r="AP2869" t="e">
        <f>VLOOKUP(AO2869,Sheet2!$E$2:$I$222,3,FALSE)</f>
        <v>#N/A</v>
      </c>
      <c r="AQ2869" t="e">
        <f>VLOOKUP(AO2869,Sheet2!$E$2:$I$222,4,FALSE)</f>
        <v>#N/A</v>
      </c>
      <c r="AR2869" t="e">
        <f>VLOOKUP(AO2869,Sheet2!$E$2:$I$222,5,FALSE)</f>
        <v>#N/A</v>
      </c>
      <c r="AS2869"/>
      <c r="AW2869" t="e">
        <f>VLOOKUP(AV2869,Sheet2!$E$2:$I$222,3,FALSE)</f>
        <v>#N/A</v>
      </c>
      <c r="AX2869" t="e">
        <f>VLOOKUP(AV2869,Sheet2!$E$2:$I$222,4,FALSE)</f>
        <v>#N/A</v>
      </c>
      <c r="AY2869" t="e">
        <f>VLOOKUP(AV2869,Sheet2!$E$2:$I$222,5,FALSE)</f>
        <v>#N/A</v>
      </c>
      <c r="AZ2869"/>
      <c r="BD2869" t="e">
        <f>VLOOKUP(BC2869,Sheet2!$E$2:$I$222,3,FALSE)</f>
        <v>#N/A</v>
      </c>
      <c r="BE2869" t="e">
        <f>VLOOKUP(BC2869,Sheet2!$E$2:$I$222,4,FALSE)</f>
        <v>#N/A</v>
      </c>
      <c r="BF2869" t="e">
        <f>VLOOKUP(BC2869,Sheet2!$E$2:$I$222,5,FALSE)</f>
        <v>#N/A</v>
      </c>
      <c r="BG2869"/>
      <c r="BK2869" t="e">
        <f>VLOOKUP(BJ2869,Sheet2!$E$2:$I$222,3,FALSE)</f>
        <v>#N/A</v>
      </c>
      <c r="BL2869" t="e">
        <f>VLOOKUP(BJ2869,Sheet2!$E$2:$I$222,4,FALSE)</f>
        <v>#N/A</v>
      </c>
      <c r="BM2869" t="e">
        <f>VLOOKUP(BJ2869,Sheet2!$E$2:$I$222,5,FALSE)</f>
        <v>#N/A</v>
      </c>
      <c r="BN2869"/>
      <c r="BR2869" t="e">
        <f>VLOOKUP(BQ2869,Sheet2!$E$2:$I$222,3,FALSE)</f>
        <v>#N/A</v>
      </c>
      <c r="BS2869" t="e">
        <f>VLOOKUP(BQ2869,Sheet2!$E$2:$I$222,4,FALSE)</f>
        <v>#N/A</v>
      </c>
      <c r="BT2869" t="e">
        <f>VLOOKUP(BQ2869,Sheet2!$E$2:$I$222,5,FALSE)</f>
        <v>#N/A</v>
      </c>
      <c r="BU2869"/>
      <c r="BY2869" t="e">
        <f>VLOOKUP(BX2869,Sheet2!$E$2:$I$222,3,FALSE)</f>
        <v>#N/A</v>
      </c>
      <c r="BZ2869" t="e">
        <f>VLOOKUP(BX2869,Sheet2!$E$2:$I$222,4,FALSE)</f>
        <v>#N/A</v>
      </c>
      <c r="CA2869" t="e">
        <f>VLOOKUP(BX2869,Sheet2!$E$2:$I$222,5,FALSE)</f>
        <v>#N/A</v>
      </c>
      <c r="CB2869"/>
      <c r="CF2869" t="e">
        <f>VLOOKUP(CE2869,Sheet2!$E$2:$I$222,3,FALSE)</f>
        <v>#N/A</v>
      </c>
      <c r="CG2869" t="e">
        <f>VLOOKUP(CE2869,Sheet2!$E$2:$I$222,4,FALSE)</f>
        <v>#N/A</v>
      </c>
      <c r="CH2869" t="e">
        <f>VLOOKUP(CE2869,Sheet2!$E$2:$I$222,5,FALSE)</f>
        <v>#N/A</v>
      </c>
      <c r="CI2869"/>
      <c r="CM2869" t="e">
        <f>VLOOKUP(CL2869,Sheet2!$E$2:$I$222,3,FALSE)</f>
        <v>#N/A</v>
      </c>
      <c r="CN2869" t="e">
        <f>VLOOKUP(CL2869,Sheet2!$E$2:$I$222,4,FALSE)</f>
        <v>#N/A</v>
      </c>
      <c r="CO2869" t="e">
        <f>VLOOKUP(CL2869,Sheet2!$E$2:$I$222,5,FALSE)</f>
        <v>#N/A</v>
      </c>
      <c r="CP2869"/>
      <c r="CT2869" t="e">
        <f>VLOOKUP(CS2869,Sheet2!$E$2:$I$222,3,FALSE)</f>
        <v>#N/A</v>
      </c>
      <c r="CU2869" t="e">
        <f>VLOOKUP(CS2869,Sheet2!$E$2:$I$222,4,FALSE)</f>
        <v>#N/A</v>
      </c>
      <c r="CV2869" t="e">
        <f>VLOOKUP(CS2869,Sheet2!$E$2:$I$222,5,FALSE)</f>
        <v>#N/A</v>
      </c>
      <c r="CW2869"/>
      <c r="DA2869" t="e">
        <f>VLOOKUP(CZ2869,Sheet2!$E$2:$I$222,3,FALSE)</f>
        <v>#N/A</v>
      </c>
      <c r="DB2869" t="e">
        <f>VLOOKUP(CZ2869,Sheet2!$E$2:$I$222,4,FALSE)</f>
        <v>#N/A</v>
      </c>
      <c r="DC2869" t="e">
        <f>VLOOKUP(CZ2869,Sheet2!$E$2:$I$222,5,FALSE)</f>
        <v>#N/A</v>
      </c>
      <c r="DD2869"/>
      <c r="DH2869" t="e">
        <f>VLOOKUP(DG2869,Sheet2!$E$2:$I$222,3,FALSE)</f>
        <v>#N/A</v>
      </c>
      <c r="DI2869" t="e">
        <f>VLOOKUP(DG2869,Sheet2!$E$2:$I$222,4,FALSE)</f>
        <v>#N/A</v>
      </c>
      <c r="DJ2869" t="e">
        <f>VLOOKUP(DG2869,Sheet2!$E$2:$I$222,5,FALSE)</f>
        <v>#N/A</v>
      </c>
    </row>
    <row r="2870" spans="1:114" x14ac:dyDescent="0.25">
      <c r="A2870">
        <v>2981</v>
      </c>
      <c r="C2870">
        <v>16575</v>
      </c>
      <c r="D2870">
        <v>6575</v>
      </c>
      <c r="E2870">
        <v>37.714039999999997</v>
      </c>
      <c r="F2870">
        <v>-122.42375</v>
      </c>
      <c r="G2870" t="s">
        <v>2068</v>
      </c>
      <c r="H2870" t="s">
        <v>4487</v>
      </c>
      <c r="I2870" t="s">
        <v>4913</v>
      </c>
      <c r="J2870" t="s">
        <v>4947</v>
      </c>
      <c r="M2870" t="s">
        <v>5109</v>
      </c>
      <c r="Q2870" t="s">
        <v>5924</v>
      </c>
      <c r="S2870" t="s">
        <v>6578</v>
      </c>
      <c r="T2870" t="s">
        <v>6730</v>
      </c>
      <c r="X2870">
        <f t="shared" si="44"/>
        <v>4</v>
      </c>
      <c r="Y2870" t="s">
        <v>6809</v>
      </c>
      <c r="Z2870" t="s">
        <v>6879</v>
      </c>
      <c r="AB2870" t="e">
        <f>VLOOKUP($AA2870,Sheet2!$E$2:$I$222,3,FALSE)</f>
        <v>#N/A</v>
      </c>
      <c r="AC2870" t="e">
        <f>VLOOKUP($AA2870,Sheet2!$E$2:$I$222,4,FALSE)</f>
        <v>#N/A</v>
      </c>
      <c r="AD2870" t="e">
        <f>VLOOKUP($AA2870,Sheet2!$E$2:$I$222,5,FALSE)</f>
        <v>#N/A</v>
      </c>
      <c r="AF2870" t="s">
        <v>6809</v>
      </c>
      <c r="AG2870" t="s">
        <v>6881</v>
      </c>
      <c r="AI2870" t="e">
        <f>VLOOKUP(AH2870,Sheet2!$E$2:$I$222,3,FALSE)</f>
        <v>#N/A</v>
      </c>
      <c r="AJ2870" t="e">
        <f>VLOOKUP(AH2870,Sheet2!$E$2:$I$222,4,FALSE)</f>
        <v>#N/A</v>
      </c>
      <c r="AK2870" t="e">
        <f>VLOOKUP(AH2870,Sheet2!$E$2:$I$222,5,FALSE)</f>
        <v>#N/A</v>
      </c>
      <c r="AL2870"/>
      <c r="AM2870" t="s">
        <v>6869</v>
      </c>
      <c r="AN2870" t="s">
        <v>6880</v>
      </c>
      <c r="AO2870" s="59" t="s">
        <v>6954</v>
      </c>
      <c r="AP2870" t="str">
        <f>VLOOKUP(AO2870,Sheet2!$E$2:$I$222,3,FALSE)</f>
        <v>To Downtown</v>
      </c>
      <c r="AQ2870" t="str">
        <f>VLOOKUP(AO2870,Sheet2!$E$2:$I$222,4,FALSE)</f>
        <v>Main &amp; Mission</v>
      </c>
      <c r="AR2870" t="str">
        <f>VLOOKUP(AO2870,Sheet2!$E$2:$I$222,5,FALSE)</f>
        <v>M-F ~ 6am-5:30pm</v>
      </c>
      <c r="AS2870"/>
      <c r="AT2870" t="s">
        <v>6869</v>
      </c>
      <c r="AU2870" t="s">
        <v>6882</v>
      </c>
      <c r="AV2870" s="59" t="s">
        <v>6985</v>
      </c>
      <c r="AW2870" t="str">
        <f>VLOOKUP(AV2870,Sheet2!$E$2:$I$222,3,FALSE)</f>
        <v>To Sunnydale</v>
      </c>
      <c r="AX2870" t="str">
        <f>VLOOKUP(AV2870,Sheet2!$E$2:$I$222,4,FALSE)</f>
        <v>Geneva &amp; Schwerin</v>
      </c>
      <c r="AY2870" t="str">
        <f>VLOOKUP(AV2870,Sheet2!$E$2:$I$222,5,FALSE)</f>
        <v>M-F ~ 6am-6pm</v>
      </c>
      <c r="AZ2870"/>
      <c r="BD2870" t="e">
        <f>VLOOKUP(BC2870,Sheet2!$E$2:$I$222,3,FALSE)</f>
        <v>#N/A</v>
      </c>
      <c r="BE2870" t="e">
        <f>VLOOKUP(BC2870,Sheet2!$E$2:$I$222,4,FALSE)</f>
        <v>#N/A</v>
      </c>
      <c r="BF2870" t="e">
        <f>VLOOKUP(BC2870,Sheet2!$E$2:$I$222,5,FALSE)</f>
        <v>#N/A</v>
      </c>
      <c r="BG2870"/>
      <c r="BK2870" t="e">
        <f>VLOOKUP(BJ2870,Sheet2!$E$2:$I$222,3,FALSE)</f>
        <v>#N/A</v>
      </c>
      <c r="BL2870" t="e">
        <f>VLOOKUP(BJ2870,Sheet2!$E$2:$I$222,4,FALSE)</f>
        <v>#N/A</v>
      </c>
      <c r="BM2870" t="e">
        <f>VLOOKUP(BJ2870,Sheet2!$E$2:$I$222,5,FALSE)</f>
        <v>#N/A</v>
      </c>
      <c r="BN2870"/>
      <c r="BR2870" t="e">
        <f>VLOOKUP(BQ2870,Sheet2!$E$2:$I$222,3,FALSE)</f>
        <v>#N/A</v>
      </c>
      <c r="BS2870" t="e">
        <f>VLOOKUP(BQ2870,Sheet2!$E$2:$I$222,4,FALSE)</f>
        <v>#N/A</v>
      </c>
      <c r="BT2870" t="e">
        <f>VLOOKUP(BQ2870,Sheet2!$E$2:$I$222,5,FALSE)</f>
        <v>#N/A</v>
      </c>
      <c r="BU2870"/>
      <c r="BY2870" t="e">
        <f>VLOOKUP(BX2870,Sheet2!$E$2:$I$222,3,FALSE)</f>
        <v>#N/A</v>
      </c>
      <c r="BZ2870" t="e">
        <f>VLOOKUP(BX2870,Sheet2!$E$2:$I$222,4,FALSE)</f>
        <v>#N/A</v>
      </c>
      <c r="CA2870" t="e">
        <f>VLOOKUP(BX2870,Sheet2!$E$2:$I$222,5,FALSE)</f>
        <v>#N/A</v>
      </c>
      <c r="CB2870"/>
      <c r="CF2870" t="e">
        <f>VLOOKUP(CE2870,Sheet2!$E$2:$I$222,3,FALSE)</f>
        <v>#N/A</v>
      </c>
      <c r="CG2870" t="e">
        <f>VLOOKUP(CE2870,Sheet2!$E$2:$I$222,4,FALSE)</f>
        <v>#N/A</v>
      </c>
      <c r="CH2870" t="e">
        <f>VLOOKUP(CE2870,Sheet2!$E$2:$I$222,5,FALSE)</f>
        <v>#N/A</v>
      </c>
      <c r="CI2870"/>
      <c r="CM2870" t="e">
        <f>VLOOKUP(CL2870,Sheet2!$E$2:$I$222,3,FALSE)</f>
        <v>#N/A</v>
      </c>
      <c r="CN2870" t="e">
        <f>VLOOKUP(CL2870,Sheet2!$E$2:$I$222,4,FALSE)</f>
        <v>#N/A</v>
      </c>
      <c r="CO2870" t="e">
        <f>VLOOKUP(CL2870,Sheet2!$E$2:$I$222,5,FALSE)</f>
        <v>#N/A</v>
      </c>
      <c r="CP2870"/>
      <c r="CT2870" t="e">
        <f>VLOOKUP(CS2870,Sheet2!$E$2:$I$222,3,FALSE)</f>
        <v>#N/A</v>
      </c>
      <c r="CU2870" t="e">
        <f>VLOOKUP(CS2870,Sheet2!$E$2:$I$222,4,FALSE)</f>
        <v>#N/A</v>
      </c>
      <c r="CV2870" t="e">
        <f>VLOOKUP(CS2870,Sheet2!$E$2:$I$222,5,FALSE)</f>
        <v>#N/A</v>
      </c>
      <c r="CW2870"/>
      <c r="DA2870" t="e">
        <f>VLOOKUP(CZ2870,Sheet2!$E$2:$I$222,3,FALSE)</f>
        <v>#N/A</v>
      </c>
      <c r="DB2870" t="e">
        <f>VLOOKUP(CZ2870,Sheet2!$E$2:$I$222,4,FALSE)</f>
        <v>#N/A</v>
      </c>
      <c r="DC2870" t="e">
        <f>VLOOKUP(CZ2870,Sheet2!$E$2:$I$222,5,FALSE)</f>
        <v>#N/A</v>
      </c>
      <c r="DD2870"/>
      <c r="DH2870" t="e">
        <f>VLOOKUP(DG2870,Sheet2!$E$2:$I$222,3,FALSE)</f>
        <v>#N/A</v>
      </c>
      <c r="DI2870" t="e">
        <f>VLOOKUP(DG2870,Sheet2!$E$2:$I$222,4,FALSE)</f>
        <v>#N/A</v>
      </c>
      <c r="DJ2870" t="e">
        <f>VLOOKUP(DG2870,Sheet2!$E$2:$I$222,5,FALSE)</f>
        <v>#N/A</v>
      </c>
    </row>
    <row r="2871" spans="1:114" x14ac:dyDescent="0.25">
      <c r="A2871">
        <v>2982</v>
      </c>
      <c r="C2871">
        <v>16576</v>
      </c>
      <c r="D2871">
        <v>6576</v>
      </c>
      <c r="E2871">
        <v>37.709859999999999</v>
      </c>
      <c r="F2871">
        <v>-122.40851000000001</v>
      </c>
      <c r="G2871" t="s">
        <v>2069</v>
      </c>
      <c r="H2871" t="s">
        <v>4488</v>
      </c>
      <c r="I2871" t="s">
        <v>4909</v>
      </c>
      <c r="J2871" t="s">
        <v>4948</v>
      </c>
      <c r="Q2871" t="s">
        <v>5924</v>
      </c>
      <c r="S2871" t="s">
        <v>6051</v>
      </c>
      <c r="X2871">
        <f t="shared" si="44"/>
        <v>2</v>
      </c>
      <c r="Y2871" t="s">
        <v>6809</v>
      </c>
      <c r="Z2871" t="s">
        <v>6881</v>
      </c>
      <c r="AB2871" t="e">
        <f>VLOOKUP($AA2871,Sheet2!$E$2:$I$222,3,FALSE)</f>
        <v>#N/A</v>
      </c>
      <c r="AC2871" t="e">
        <f>VLOOKUP($AA2871,Sheet2!$E$2:$I$222,4,FALSE)</f>
        <v>#N/A</v>
      </c>
      <c r="AD2871" t="e">
        <f>VLOOKUP($AA2871,Sheet2!$E$2:$I$222,5,FALSE)</f>
        <v>#N/A</v>
      </c>
      <c r="AF2871" t="s">
        <v>6869</v>
      </c>
      <c r="AG2871" t="s">
        <v>6882</v>
      </c>
      <c r="AH2871" s="59" t="s">
        <v>6985</v>
      </c>
      <c r="AI2871" t="str">
        <f>VLOOKUP(AH2871,Sheet2!$E$2:$I$222,3,FALSE)</f>
        <v>To Sunnydale</v>
      </c>
      <c r="AJ2871" t="str">
        <f>VLOOKUP(AH2871,Sheet2!$E$2:$I$222,4,FALSE)</f>
        <v>Geneva &amp; Schwerin</v>
      </c>
      <c r="AK2871" t="str">
        <f>VLOOKUP(AH2871,Sheet2!$E$2:$I$222,5,FALSE)</f>
        <v>M-F ~ 6am-6pm</v>
      </c>
      <c r="AL2871"/>
      <c r="AP2871" t="e">
        <f>VLOOKUP(AO2871,Sheet2!$E$2:$I$222,3,FALSE)</f>
        <v>#N/A</v>
      </c>
      <c r="AQ2871" t="e">
        <f>VLOOKUP(AO2871,Sheet2!$E$2:$I$222,4,FALSE)</f>
        <v>#N/A</v>
      </c>
      <c r="AR2871" t="e">
        <f>VLOOKUP(AO2871,Sheet2!$E$2:$I$222,5,FALSE)</f>
        <v>#N/A</v>
      </c>
      <c r="AS2871"/>
      <c r="AW2871" t="e">
        <f>VLOOKUP(AV2871,Sheet2!$E$2:$I$222,3,FALSE)</f>
        <v>#N/A</v>
      </c>
      <c r="AX2871" t="e">
        <f>VLOOKUP(AV2871,Sheet2!$E$2:$I$222,4,FALSE)</f>
        <v>#N/A</v>
      </c>
      <c r="AY2871" t="e">
        <f>VLOOKUP(AV2871,Sheet2!$E$2:$I$222,5,FALSE)</f>
        <v>#N/A</v>
      </c>
      <c r="AZ2871"/>
      <c r="BD2871" t="e">
        <f>VLOOKUP(BC2871,Sheet2!$E$2:$I$222,3,FALSE)</f>
        <v>#N/A</v>
      </c>
      <c r="BE2871" t="e">
        <f>VLOOKUP(BC2871,Sheet2!$E$2:$I$222,4,FALSE)</f>
        <v>#N/A</v>
      </c>
      <c r="BF2871" t="e">
        <f>VLOOKUP(BC2871,Sheet2!$E$2:$I$222,5,FALSE)</f>
        <v>#N/A</v>
      </c>
      <c r="BG2871"/>
      <c r="BK2871" t="e">
        <f>VLOOKUP(BJ2871,Sheet2!$E$2:$I$222,3,FALSE)</f>
        <v>#N/A</v>
      </c>
      <c r="BL2871" t="e">
        <f>VLOOKUP(BJ2871,Sheet2!$E$2:$I$222,4,FALSE)</f>
        <v>#N/A</v>
      </c>
      <c r="BM2871" t="e">
        <f>VLOOKUP(BJ2871,Sheet2!$E$2:$I$222,5,FALSE)</f>
        <v>#N/A</v>
      </c>
      <c r="BN2871"/>
      <c r="BR2871" t="e">
        <f>VLOOKUP(BQ2871,Sheet2!$E$2:$I$222,3,FALSE)</f>
        <v>#N/A</v>
      </c>
      <c r="BS2871" t="e">
        <f>VLOOKUP(BQ2871,Sheet2!$E$2:$I$222,4,FALSE)</f>
        <v>#N/A</v>
      </c>
      <c r="BT2871" t="e">
        <f>VLOOKUP(BQ2871,Sheet2!$E$2:$I$222,5,FALSE)</f>
        <v>#N/A</v>
      </c>
      <c r="BU2871"/>
      <c r="BY2871" t="e">
        <f>VLOOKUP(BX2871,Sheet2!$E$2:$I$222,3,FALSE)</f>
        <v>#N/A</v>
      </c>
      <c r="BZ2871" t="e">
        <f>VLOOKUP(BX2871,Sheet2!$E$2:$I$222,4,FALSE)</f>
        <v>#N/A</v>
      </c>
      <c r="CA2871" t="e">
        <f>VLOOKUP(BX2871,Sheet2!$E$2:$I$222,5,FALSE)</f>
        <v>#N/A</v>
      </c>
      <c r="CB2871"/>
      <c r="CF2871" t="e">
        <f>VLOOKUP(CE2871,Sheet2!$E$2:$I$222,3,FALSE)</f>
        <v>#N/A</v>
      </c>
      <c r="CG2871" t="e">
        <f>VLOOKUP(CE2871,Sheet2!$E$2:$I$222,4,FALSE)</f>
        <v>#N/A</v>
      </c>
      <c r="CH2871" t="e">
        <f>VLOOKUP(CE2871,Sheet2!$E$2:$I$222,5,FALSE)</f>
        <v>#N/A</v>
      </c>
      <c r="CI2871"/>
      <c r="CM2871" t="e">
        <f>VLOOKUP(CL2871,Sheet2!$E$2:$I$222,3,FALSE)</f>
        <v>#N/A</v>
      </c>
      <c r="CN2871" t="e">
        <f>VLOOKUP(CL2871,Sheet2!$E$2:$I$222,4,FALSE)</f>
        <v>#N/A</v>
      </c>
      <c r="CO2871" t="e">
        <f>VLOOKUP(CL2871,Sheet2!$E$2:$I$222,5,FALSE)</f>
        <v>#N/A</v>
      </c>
      <c r="CP2871"/>
      <c r="CT2871" t="e">
        <f>VLOOKUP(CS2871,Sheet2!$E$2:$I$222,3,FALSE)</f>
        <v>#N/A</v>
      </c>
      <c r="CU2871" t="e">
        <f>VLOOKUP(CS2871,Sheet2!$E$2:$I$222,4,FALSE)</f>
        <v>#N/A</v>
      </c>
      <c r="CV2871" t="e">
        <f>VLOOKUP(CS2871,Sheet2!$E$2:$I$222,5,FALSE)</f>
        <v>#N/A</v>
      </c>
      <c r="CW2871"/>
      <c r="DA2871" t="e">
        <f>VLOOKUP(CZ2871,Sheet2!$E$2:$I$222,3,FALSE)</f>
        <v>#N/A</v>
      </c>
      <c r="DB2871" t="e">
        <f>VLOOKUP(CZ2871,Sheet2!$E$2:$I$222,4,FALSE)</f>
        <v>#N/A</v>
      </c>
      <c r="DC2871" t="e">
        <f>VLOOKUP(CZ2871,Sheet2!$E$2:$I$222,5,FALSE)</f>
        <v>#N/A</v>
      </c>
      <c r="DD2871"/>
      <c r="DH2871" t="e">
        <f>VLOOKUP(DG2871,Sheet2!$E$2:$I$222,3,FALSE)</f>
        <v>#N/A</v>
      </c>
      <c r="DI2871" t="e">
        <f>VLOOKUP(DG2871,Sheet2!$E$2:$I$222,4,FALSE)</f>
        <v>#N/A</v>
      </c>
      <c r="DJ2871" t="e">
        <f>VLOOKUP(DG2871,Sheet2!$E$2:$I$222,5,FALSE)</f>
        <v>#N/A</v>
      </c>
    </row>
    <row r="2872" spans="1:114" x14ac:dyDescent="0.25">
      <c r="A2872">
        <v>2983</v>
      </c>
      <c r="C2872">
        <v>16577</v>
      </c>
      <c r="D2872">
        <v>6577</v>
      </c>
      <c r="E2872">
        <v>37.712380000000003</v>
      </c>
      <c r="F2872">
        <v>-122.41807</v>
      </c>
      <c r="G2872" t="s">
        <v>2070</v>
      </c>
      <c r="H2872" t="s">
        <v>4489</v>
      </c>
      <c r="I2872" t="s">
        <v>4917</v>
      </c>
      <c r="J2872" t="s">
        <v>4947</v>
      </c>
      <c r="Q2872" t="s">
        <v>5924</v>
      </c>
      <c r="R2872">
        <v>2151</v>
      </c>
      <c r="S2872" t="s">
        <v>6294</v>
      </c>
      <c r="X2872">
        <f t="shared" si="44"/>
        <v>3</v>
      </c>
      <c r="Y2872" t="s">
        <v>6815</v>
      </c>
      <c r="Z2872" t="s">
        <v>6882</v>
      </c>
      <c r="AA2872" s="59" t="s">
        <v>6900</v>
      </c>
      <c r="AB2872" t="str">
        <f>VLOOKUP($AA2872,Sheet2!$E$2:$I$222,3,FALSE)</f>
        <v>To City College</v>
      </c>
      <c r="AC2872" t="str">
        <f>VLOOKUP($AA2872,Sheet2!$E$2:$I$222,4,FALSE)</f>
        <v>Daily ~ 8:30am-12am</v>
      </c>
      <c r="AD2872" t="str">
        <f>VLOOKUP($AA2872,Sheet2!$E$2:$I$222,5,FALSE)</f>
        <v>Except M-F ~ 4pm-7pm: Use 8AX/BX</v>
      </c>
      <c r="AF2872" t="s">
        <v>6877</v>
      </c>
      <c r="AG2872" t="s">
        <v>6882</v>
      </c>
      <c r="AH2872" s="59" t="s">
        <v>6988</v>
      </c>
      <c r="AI2872" t="str">
        <f>VLOOKUP(AH2872,Sheet2!$E$2:$I$222,3,FALSE)</f>
        <v>To City College</v>
      </c>
      <c r="AJ2872" t="str">
        <f>VLOOKUP(AH2872,Sheet2!$E$2:$I$222,4,FALSE)</f>
        <v>Ocean &amp; Phelan</v>
      </c>
      <c r="AK2872" t="str">
        <f>VLOOKUP(AH2872,Sheet2!$E$2:$I$222,5,FALSE)</f>
        <v>PM Only: M-F ~ 3:30pm-6:30pm</v>
      </c>
      <c r="AL2872"/>
      <c r="AM2872" t="s">
        <v>6810</v>
      </c>
      <c r="AN2872" t="s">
        <v>6881</v>
      </c>
      <c r="AP2872" t="e">
        <f>VLOOKUP(AO2872,Sheet2!$E$2:$I$222,3,FALSE)</f>
        <v>#N/A</v>
      </c>
      <c r="AQ2872" t="e">
        <f>VLOOKUP(AO2872,Sheet2!$E$2:$I$222,4,FALSE)</f>
        <v>#N/A</v>
      </c>
      <c r="AR2872" t="e">
        <f>VLOOKUP(AO2872,Sheet2!$E$2:$I$222,5,FALSE)</f>
        <v>#N/A</v>
      </c>
      <c r="AS2872"/>
      <c r="AW2872" t="e">
        <f>VLOOKUP(AV2872,Sheet2!$E$2:$I$222,3,FALSE)</f>
        <v>#N/A</v>
      </c>
      <c r="AX2872" t="e">
        <f>VLOOKUP(AV2872,Sheet2!$E$2:$I$222,4,FALSE)</f>
        <v>#N/A</v>
      </c>
      <c r="AY2872" t="e">
        <f>VLOOKUP(AV2872,Sheet2!$E$2:$I$222,5,FALSE)</f>
        <v>#N/A</v>
      </c>
      <c r="AZ2872"/>
      <c r="BD2872" t="e">
        <f>VLOOKUP(BC2872,Sheet2!$E$2:$I$222,3,FALSE)</f>
        <v>#N/A</v>
      </c>
      <c r="BE2872" t="e">
        <f>VLOOKUP(BC2872,Sheet2!$E$2:$I$222,4,FALSE)</f>
        <v>#N/A</v>
      </c>
      <c r="BF2872" t="e">
        <f>VLOOKUP(BC2872,Sheet2!$E$2:$I$222,5,FALSE)</f>
        <v>#N/A</v>
      </c>
      <c r="BG2872"/>
      <c r="BK2872" t="e">
        <f>VLOOKUP(BJ2872,Sheet2!$E$2:$I$222,3,FALSE)</f>
        <v>#N/A</v>
      </c>
      <c r="BL2872" t="e">
        <f>VLOOKUP(BJ2872,Sheet2!$E$2:$I$222,4,FALSE)</f>
        <v>#N/A</v>
      </c>
      <c r="BM2872" t="e">
        <f>VLOOKUP(BJ2872,Sheet2!$E$2:$I$222,5,FALSE)</f>
        <v>#N/A</v>
      </c>
      <c r="BN2872"/>
      <c r="BR2872" t="e">
        <f>VLOOKUP(BQ2872,Sheet2!$E$2:$I$222,3,FALSE)</f>
        <v>#N/A</v>
      </c>
      <c r="BS2872" t="e">
        <f>VLOOKUP(BQ2872,Sheet2!$E$2:$I$222,4,FALSE)</f>
        <v>#N/A</v>
      </c>
      <c r="BT2872" t="e">
        <f>VLOOKUP(BQ2872,Sheet2!$E$2:$I$222,5,FALSE)</f>
        <v>#N/A</v>
      </c>
      <c r="BU2872"/>
      <c r="BY2872" t="e">
        <f>VLOOKUP(BX2872,Sheet2!$E$2:$I$222,3,FALSE)</f>
        <v>#N/A</v>
      </c>
      <c r="BZ2872" t="e">
        <f>VLOOKUP(BX2872,Sheet2!$E$2:$I$222,4,FALSE)</f>
        <v>#N/A</v>
      </c>
      <c r="CA2872" t="e">
        <f>VLOOKUP(BX2872,Sheet2!$E$2:$I$222,5,FALSE)</f>
        <v>#N/A</v>
      </c>
      <c r="CB2872"/>
      <c r="CF2872" t="e">
        <f>VLOOKUP(CE2872,Sheet2!$E$2:$I$222,3,FALSE)</f>
        <v>#N/A</v>
      </c>
      <c r="CG2872" t="e">
        <f>VLOOKUP(CE2872,Sheet2!$E$2:$I$222,4,FALSE)</f>
        <v>#N/A</v>
      </c>
      <c r="CH2872" t="e">
        <f>VLOOKUP(CE2872,Sheet2!$E$2:$I$222,5,FALSE)</f>
        <v>#N/A</v>
      </c>
      <c r="CI2872"/>
      <c r="CM2872" t="e">
        <f>VLOOKUP(CL2872,Sheet2!$E$2:$I$222,3,FALSE)</f>
        <v>#N/A</v>
      </c>
      <c r="CN2872" t="e">
        <f>VLOOKUP(CL2872,Sheet2!$E$2:$I$222,4,FALSE)</f>
        <v>#N/A</v>
      </c>
      <c r="CO2872" t="e">
        <f>VLOOKUP(CL2872,Sheet2!$E$2:$I$222,5,FALSE)</f>
        <v>#N/A</v>
      </c>
      <c r="CP2872"/>
      <c r="CT2872" t="e">
        <f>VLOOKUP(CS2872,Sheet2!$E$2:$I$222,3,FALSE)</f>
        <v>#N/A</v>
      </c>
      <c r="CU2872" t="e">
        <f>VLOOKUP(CS2872,Sheet2!$E$2:$I$222,4,FALSE)</f>
        <v>#N/A</v>
      </c>
      <c r="CV2872" t="e">
        <f>VLOOKUP(CS2872,Sheet2!$E$2:$I$222,5,FALSE)</f>
        <v>#N/A</v>
      </c>
      <c r="CW2872"/>
      <c r="DA2872" t="e">
        <f>VLOOKUP(CZ2872,Sheet2!$E$2:$I$222,3,FALSE)</f>
        <v>#N/A</v>
      </c>
      <c r="DB2872" t="e">
        <f>VLOOKUP(CZ2872,Sheet2!$E$2:$I$222,4,FALSE)</f>
        <v>#N/A</v>
      </c>
      <c r="DC2872" t="e">
        <f>VLOOKUP(CZ2872,Sheet2!$E$2:$I$222,5,FALSE)</f>
        <v>#N/A</v>
      </c>
      <c r="DD2872"/>
      <c r="DH2872" t="e">
        <f>VLOOKUP(DG2872,Sheet2!$E$2:$I$222,3,FALSE)</f>
        <v>#N/A</v>
      </c>
      <c r="DI2872" t="e">
        <f>VLOOKUP(DG2872,Sheet2!$E$2:$I$222,4,FALSE)</f>
        <v>#N/A</v>
      </c>
      <c r="DJ2872" t="e">
        <f>VLOOKUP(DG2872,Sheet2!$E$2:$I$222,5,FALSE)</f>
        <v>#N/A</v>
      </c>
    </row>
    <row r="2873" spans="1:114" x14ac:dyDescent="0.25">
      <c r="A2873">
        <v>2984</v>
      </c>
      <c r="C2873">
        <v>16578</v>
      </c>
      <c r="D2873">
        <v>6578</v>
      </c>
      <c r="E2873">
        <v>37.712240000000001</v>
      </c>
      <c r="F2873">
        <v>-122.41750999999999</v>
      </c>
      <c r="G2873" t="s">
        <v>2070</v>
      </c>
      <c r="H2873" t="s">
        <v>4489</v>
      </c>
      <c r="I2873" t="s">
        <v>4916</v>
      </c>
      <c r="J2873" t="s">
        <v>4948</v>
      </c>
      <c r="Q2873" t="s">
        <v>5924</v>
      </c>
      <c r="R2873" t="s">
        <v>5940</v>
      </c>
      <c r="S2873" t="s">
        <v>6295</v>
      </c>
      <c r="X2873">
        <f t="shared" si="44"/>
        <v>3</v>
      </c>
      <c r="Y2873" t="s">
        <v>6815</v>
      </c>
      <c r="Z2873" t="s">
        <v>6880</v>
      </c>
      <c r="AA2873" s="59" t="s">
        <v>6889</v>
      </c>
      <c r="AB2873" t="str">
        <f>VLOOKUP($AA2873,Sheet2!$E$2:$I$222,3,FALSE)</f>
        <v>To Fisherman's Wharf</v>
      </c>
      <c r="AC2873" t="str">
        <f>VLOOKUP($AA2873,Sheet2!$E$2:$I$222,4,FALSE)</f>
        <v>Daily ~ 8:30am-12am</v>
      </c>
      <c r="AD2873" t="str">
        <f>VLOOKUP($AA2873,Sheet2!$E$2:$I$222,5,FALSE)</f>
        <v>Except M-F ~ 6am-10am: Use 8AX/BX</v>
      </c>
      <c r="AF2873" t="s">
        <v>6877</v>
      </c>
      <c r="AG2873" t="s">
        <v>6879</v>
      </c>
      <c r="AI2873" t="e">
        <f>VLOOKUP(AH2873,Sheet2!$E$2:$I$222,3,FALSE)</f>
        <v>#N/A</v>
      </c>
      <c r="AJ2873" t="e">
        <f>VLOOKUP(AH2873,Sheet2!$E$2:$I$222,4,FALSE)</f>
        <v>#N/A</v>
      </c>
      <c r="AK2873" t="e">
        <f>VLOOKUP(AH2873,Sheet2!$E$2:$I$222,5,FALSE)</f>
        <v>#N/A</v>
      </c>
      <c r="AL2873"/>
      <c r="AM2873" t="s">
        <v>6810</v>
      </c>
      <c r="AN2873" t="s">
        <v>6879</v>
      </c>
      <c r="AP2873" t="e">
        <f>VLOOKUP(AO2873,Sheet2!$E$2:$I$222,3,FALSE)</f>
        <v>#N/A</v>
      </c>
      <c r="AQ2873" t="e">
        <f>VLOOKUP(AO2873,Sheet2!$E$2:$I$222,4,FALSE)</f>
        <v>#N/A</v>
      </c>
      <c r="AR2873" t="e">
        <f>VLOOKUP(AO2873,Sheet2!$E$2:$I$222,5,FALSE)</f>
        <v>#N/A</v>
      </c>
      <c r="AS2873"/>
      <c r="AW2873" t="e">
        <f>VLOOKUP(AV2873,Sheet2!$E$2:$I$222,3,FALSE)</f>
        <v>#N/A</v>
      </c>
      <c r="AX2873" t="e">
        <f>VLOOKUP(AV2873,Sheet2!$E$2:$I$222,4,FALSE)</f>
        <v>#N/A</v>
      </c>
      <c r="AY2873" t="e">
        <f>VLOOKUP(AV2873,Sheet2!$E$2:$I$222,5,FALSE)</f>
        <v>#N/A</v>
      </c>
      <c r="AZ2873"/>
      <c r="BD2873" t="e">
        <f>VLOOKUP(BC2873,Sheet2!$E$2:$I$222,3,FALSE)</f>
        <v>#N/A</v>
      </c>
      <c r="BE2873" t="e">
        <f>VLOOKUP(BC2873,Sheet2!$E$2:$I$222,4,FALSE)</f>
        <v>#N/A</v>
      </c>
      <c r="BF2873" t="e">
        <f>VLOOKUP(BC2873,Sheet2!$E$2:$I$222,5,FALSE)</f>
        <v>#N/A</v>
      </c>
      <c r="BG2873"/>
      <c r="BK2873" t="e">
        <f>VLOOKUP(BJ2873,Sheet2!$E$2:$I$222,3,FALSE)</f>
        <v>#N/A</v>
      </c>
      <c r="BL2873" t="e">
        <f>VLOOKUP(BJ2873,Sheet2!$E$2:$I$222,4,FALSE)</f>
        <v>#N/A</v>
      </c>
      <c r="BM2873" t="e">
        <f>VLOOKUP(BJ2873,Sheet2!$E$2:$I$222,5,FALSE)</f>
        <v>#N/A</v>
      </c>
      <c r="BN2873"/>
      <c r="BR2873" t="e">
        <f>VLOOKUP(BQ2873,Sheet2!$E$2:$I$222,3,FALSE)</f>
        <v>#N/A</v>
      </c>
      <c r="BS2873" t="e">
        <f>VLOOKUP(BQ2873,Sheet2!$E$2:$I$222,4,FALSE)</f>
        <v>#N/A</v>
      </c>
      <c r="BT2873" t="e">
        <f>VLOOKUP(BQ2873,Sheet2!$E$2:$I$222,5,FALSE)</f>
        <v>#N/A</v>
      </c>
      <c r="BU2873"/>
      <c r="BY2873" t="e">
        <f>VLOOKUP(BX2873,Sheet2!$E$2:$I$222,3,FALSE)</f>
        <v>#N/A</v>
      </c>
      <c r="BZ2873" t="e">
        <f>VLOOKUP(BX2873,Sheet2!$E$2:$I$222,4,FALSE)</f>
        <v>#N/A</v>
      </c>
      <c r="CA2873" t="e">
        <f>VLOOKUP(BX2873,Sheet2!$E$2:$I$222,5,FALSE)</f>
        <v>#N/A</v>
      </c>
      <c r="CB2873"/>
      <c r="CF2873" t="e">
        <f>VLOOKUP(CE2873,Sheet2!$E$2:$I$222,3,FALSE)</f>
        <v>#N/A</v>
      </c>
      <c r="CG2873" t="e">
        <f>VLOOKUP(CE2873,Sheet2!$E$2:$I$222,4,FALSE)</f>
        <v>#N/A</v>
      </c>
      <c r="CH2873" t="e">
        <f>VLOOKUP(CE2873,Sheet2!$E$2:$I$222,5,FALSE)</f>
        <v>#N/A</v>
      </c>
      <c r="CI2873"/>
      <c r="CM2873" t="e">
        <f>VLOOKUP(CL2873,Sheet2!$E$2:$I$222,3,FALSE)</f>
        <v>#N/A</v>
      </c>
      <c r="CN2873" t="e">
        <f>VLOOKUP(CL2873,Sheet2!$E$2:$I$222,4,FALSE)</f>
        <v>#N/A</v>
      </c>
      <c r="CO2873" t="e">
        <f>VLOOKUP(CL2873,Sheet2!$E$2:$I$222,5,FALSE)</f>
        <v>#N/A</v>
      </c>
      <c r="CP2873"/>
      <c r="CT2873" t="e">
        <f>VLOOKUP(CS2873,Sheet2!$E$2:$I$222,3,FALSE)</f>
        <v>#N/A</v>
      </c>
      <c r="CU2873" t="e">
        <f>VLOOKUP(CS2873,Sheet2!$E$2:$I$222,4,FALSE)</f>
        <v>#N/A</v>
      </c>
      <c r="CV2873" t="e">
        <f>VLOOKUP(CS2873,Sheet2!$E$2:$I$222,5,FALSE)</f>
        <v>#N/A</v>
      </c>
      <c r="CW2873"/>
      <c r="DA2873" t="e">
        <f>VLOOKUP(CZ2873,Sheet2!$E$2:$I$222,3,FALSE)</f>
        <v>#N/A</v>
      </c>
      <c r="DB2873" t="e">
        <f>VLOOKUP(CZ2873,Sheet2!$E$2:$I$222,4,FALSE)</f>
        <v>#N/A</v>
      </c>
      <c r="DC2873" t="e">
        <f>VLOOKUP(CZ2873,Sheet2!$E$2:$I$222,5,FALSE)</f>
        <v>#N/A</v>
      </c>
      <c r="DD2873"/>
      <c r="DH2873" t="e">
        <f>VLOOKUP(DG2873,Sheet2!$E$2:$I$222,3,FALSE)</f>
        <v>#N/A</v>
      </c>
      <c r="DI2873" t="e">
        <f>VLOOKUP(DG2873,Sheet2!$E$2:$I$222,4,FALSE)</f>
        <v>#N/A</v>
      </c>
      <c r="DJ2873" t="e">
        <f>VLOOKUP(DG2873,Sheet2!$E$2:$I$222,5,FALSE)</f>
        <v>#N/A</v>
      </c>
    </row>
    <row r="2874" spans="1:114" x14ac:dyDescent="0.25">
      <c r="A2874">
        <v>2985</v>
      </c>
      <c r="C2874">
        <v>16580</v>
      </c>
      <c r="D2874">
        <v>6580</v>
      </c>
      <c r="E2874">
        <v>37.71163</v>
      </c>
      <c r="F2874">
        <v>-122.41521</v>
      </c>
      <c r="G2874" t="s">
        <v>2071</v>
      </c>
      <c r="H2874" t="s">
        <v>4490</v>
      </c>
      <c r="I2874" t="s">
        <v>4918</v>
      </c>
      <c r="J2874" t="s">
        <v>4948</v>
      </c>
      <c r="Q2874" t="s">
        <v>5924</v>
      </c>
      <c r="S2874" t="s">
        <v>6537</v>
      </c>
      <c r="X2874">
        <f t="shared" si="44"/>
        <v>1</v>
      </c>
      <c r="Y2874" t="s">
        <v>6850</v>
      </c>
      <c r="Z2874" t="s">
        <v>6882</v>
      </c>
      <c r="AA2874" s="59" t="s">
        <v>6964</v>
      </c>
      <c r="AB2874" t="str">
        <f>VLOOKUP($AA2874,Sheet2!$E$2:$I$222,3,FALSE)</f>
        <v>To Visitacion Valley</v>
      </c>
      <c r="AC2874" t="str">
        <f>VLOOKUP($AA2874,Sheet2!$E$2:$I$222,4,FALSE)</f>
        <v>Visitacion Valley Middle school</v>
      </c>
      <c r="AD2874" t="str">
        <f>VLOOKUP($AA2874,Sheet2!$E$2:$I$222,5,FALSE)</f>
        <v>M-F ~ 7am-9pm | Sat-Sun ~ 8am-9pm</v>
      </c>
      <c r="AI2874" t="e">
        <f>VLOOKUP(AH2874,Sheet2!$E$2:$I$222,3,FALSE)</f>
        <v>#N/A</v>
      </c>
      <c r="AJ2874" t="e">
        <f>VLOOKUP(AH2874,Sheet2!$E$2:$I$222,4,FALSE)</f>
        <v>#N/A</v>
      </c>
      <c r="AK2874" t="e">
        <f>VLOOKUP(AH2874,Sheet2!$E$2:$I$222,5,FALSE)</f>
        <v>#N/A</v>
      </c>
      <c r="AL2874"/>
      <c r="AP2874" t="e">
        <f>VLOOKUP(AO2874,Sheet2!$E$2:$I$222,3,FALSE)</f>
        <v>#N/A</v>
      </c>
      <c r="AQ2874" t="e">
        <f>VLOOKUP(AO2874,Sheet2!$E$2:$I$222,4,FALSE)</f>
        <v>#N/A</v>
      </c>
      <c r="AR2874" t="e">
        <f>VLOOKUP(AO2874,Sheet2!$E$2:$I$222,5,FALSE)</f>
        <v>#N/A</v>
      </c>
      <c r="AS2874"/>
      <c r="AW2874" t="e">
        <f>VLOOKUP(AV2874,Sheet2!$E$2:$I$222,3,FALSE)</f>
        <v>#N/A</v>
      </c>
      <c r="AX2874" t="e">
        <f>VLOOKUP(AV2874,Sheet2!$E$2:$I$222,4,FALSE)</f>
        <v>#N/A</v>
      </c>
      <c r="AY2874" t="e">
        <f>VLOOKUP(AV2874,Sheet2!$E$2:$I$222,5,FALSE)</f>
        <v>#N/A</v>
      </c>
      <c r="AZ2874"/>
      <c r="BD2874" t="e">
        <f>VLOOKUP(BC2874,Sheet2!$E$2:$I$222,3,FALSE)</f>
        <v>#N/A</v>
      </c>
      <c r="BE2874" t="e">
        <f>VLOOKUP(BC2874,Sheet2!$E$2:$I$222,4,FALSE)</f>
        <v>#N/A</v>
      </c>
      <c r="BF2874" t="e">
        <f>VLOOKUP(BC2874,Sheet2!$E$2:$I$222,5,FALSE)</f>
        <v>#N/A</v>
      </c>
      <c r="BG2874"/>
      <c r="BK2874" t="e">
        <f>VLOOKUP(BJ2874,Sheet2!$E$2:$I$222,3,FALSE)</f>
        <v>#N/A</v>
      </c>
      <c r="BL2874" t="e">
        <f>VLOOKUP(BJ2874,Sheet2!$E$2:$I$222,4,FALSE)</f>
        <v>#N/A</v>
      </c>
      <c r="BM2874" t="e">
        <f>VLOOKUP(BJ2874,Sheet2!$E$2:$I$222,5,FALSE)</f>
        <v>#N/A</v>
      </c>
      <c r="BN2874"/>
      <c r="BR2874" t="e">
        <f>VLOOKUP(BQ2874,Sheet2!$E$2:$I$222,3,FALSE)</f>
        <v>#N/A</v>
      </c>
      <c r="BS2874" t="e">
        <f>VLOOKUP(BQ2874,Sheet2!$E$2:$I$222,4,FALSE)</f>
        <v>#N/A</v>
      </c>
      <c r="BT2874" t="e">
        <f>VLOOKUP(BQ2874,Sheet2!$E$2:$I$222,5,FALSE)</f>
        <v>#N/A</v>
      </c>
      <c r="BU2874"/>
      <c r="BY2874" t="e">
        <f>VLOOKUP(BX2874,Sheet2!$E$2:$I$222,3,FALSE)</f>
        <v>#N/A</v>
      </c>
      <c r="BZ2874" t="e">
        <f>VLOOKUP(BX2874,Sheet2!$E$2:$I$222,4,FALSE)</f>
        <v>#N/A</v>
      </c>
      <c r="CA2874" t="e">
        <f>VLOOKUP(BX2874,Sheet2!$E$2:$I$222,5,FALSE)</f>
        <v>#N/A</v>
      </c>
      <c r="CB2874"/>
      <c r="CF2874" t="e">
        <f>VLOOKUP(CE2874,Sheet2!$E$2:$I$222,3,FALSE)</f>
        <v>#N/A</v>
      </c>
      <c r="CG2874" t="e">
        <f>VLOOKUP(CE2874,Sheet2!$E$2:$I$222,4,FALSE)</f>
        <v>#N/A</v>
      </c>
      <c r="CH2874" t="e">
        <f>VLOOKUP(CE2874,Sheet2!$E$2:$I$222,5,FALSE)</f>
        <v>#N/A</v>
      </c>
      <c r="CI2874"/>
      <c r="CM2874" t="e">
        <f>VLOOKUP(CL2874,Sheet2!$E$2:$I$222,3,FALSE)</f>
        <v>#N/A</v>
      </c>
      <c r="CN2874" t="e">
        <f>VLOOKUP(CL2874,Sheet2!$E$2:$I$222,4,FALSE)</f>
        <v>#N/A</v>
      </c>
      <c r="CO2874" t="e">
        <f>VLOOKUP(CL2874,Sheet2!$E$2:$I$222,5,FALSE)</f>
        <v>#N/A</v>
      </c>
      <c r="CP2874"/>
      <c r="CT2874" t="e">
        <f>VLOOKUP(CS2874,Sheet2!$E$2:$I$222,3,FALSE)</f>
        <v>#N/A</v>
      </c>
      <c r="CU2874" t="e">
        <f>VLOOKUP(CS2874,Sheet2!$E$2:$I$222,4,FALSE)</f>
        <v>#N/A</v>
      </c>
      <c r="CV2874" t="e">
        <f>VLOOKUP(CS2874,Sheet2!$E$2:$I$222,5,FALSE)</f>
        <v>#N/A</v>
      </c>
      <c r="CW2874"/>
      <c r="DA2874" t="e">
        <f>VLOOKUP(CZ2874,Sheet2!$E$2:$I$222,3,FALSE)</f>
        <v>#N/A</v>
      </c>
      <c r="DB2874" t="e">
        <f>VLOOKUP(CZ2874,Sheet2!$E$2:$I$222,4,FALSE)</f>
        <v>#N/A</v>
      </c>
      <c r="DC2874" t="e">
        <f>VLOOKUP(CZ2874,Sheet2!$E$2:$I$222,5,FALSE)</f>
        <v>#N/A</v>
      </c>
      <c r="DD2874"/>
      <c r="DH2874" t="e">
        <f>VLOOKUP(DG2874,Sheet2!$E$2:$I$222,3,FALSE)</f>
        <v>#N/A</v>
      </c>
      <c r="DI2874" t="e">
        <f>VLOOKUP(DG2874,Sheet2!$E$2:$I$222,4,FALSE)</f>
        <v>#N/A</v>
      </c>
      <c r="DJ2874" t="e">
        <f>VLOOKUP(DG2874,Sheet2!$E$2:$I$222,5,FALSE)</f>
        <v>#N/A</v>
      </c>
    </row>
    <row r="2875" spans="1:114" x14ac:dyDescent="0.25">
      <c r="A2875">
        <v>2986</v>
      </c>
      <c r="C2875">
        <v>16582</v>
      </c>
      <c r="D2875">
        <v>6582</v>
      </c>
      <c r="E2875">
        <v>37.710590000000003</v>
      </c>
      <c r="F2875">
        <v>-122.4115</v>
      </c>
      <c r="G2875" t="s">
        <v>2072</v>
      </c>
      <c r="H2875" t="s">
        <v>4491</v>
      </c>
      <c r="I2875" t="s">
        <v>4918</v>
      </c>
      <c r="J2875" t="s">
        <v>4948</v>
      </c>
      <c r="Q2875" t="s">
        <v>5924</v>
      </c>
      <c r="S2875" t="s">
        <v>6537</v>
      </c>
      <c r="X2875">
        <f t="shared" si="44"/>
        <v>1</v>
      </c>
      <c r="Y2875" t="s">
        <v>6850</v>
      </c>
      <c r="Z2875" t="s">
        <v>6882</v>
      </c>
      <c r="AA2875" s="59" t="s">
        <v>6964</v>
      </c>
      <c r="AB2875" t="str">
        <f>VLOOKUP($AA2875,Sheet2!$E$2:$I$222,3,FALSE)</f>
        <v>To Visitacion Valley</v>
      </c>
      <c r="AC2875" t="str">
        <f>VLOOKUP($AA2875,Sheet2!$E$2:$I$222,4,FALSE)</f>
        <v>Visitacion Valley Middle school</v>
      </c>
      <c r="AD2875" t="str">
        <f>VLOOKUP($AA2875,Sheet2!$E$2:$I$222,5,FALSE)</f>
        <v>M-F ~ 7am-9pm | Sat-Sun ~ 8am-9pm</v>
      </c>
      <c r="AI2875" t="e">
        <f>VLOOKUP(AH2875,Sheet2!$E$2:$I$222,3,FALSE)</f>
        <v>#N/A</v>
      </c>
      <c r="AJ2875" t="e">
        <f>VLOOKUP(AH2875,Sheet2!$E$2:$I$222,4,FALSE)</f>
        <v>#N/A</v>
      </c>
      <c r="AK2875" t="e">
        <f>VLOOKUP(AH2875,Sheet2!$E$2:$I$222,5,FALSE)</f>
        <v>#N/A</v>
      </c>
      <c r="AL2875"/>
      <c r="AP2875" t="e">
        <f>VLOOKUP(AO2875,Sheet2!$E$2:$I$222,3,FALSE)</f>
        <v>#N/A</v>
      </c>
      <c r="AQ2875" t="e">
        <f>VLOOKUP(AO2875,Sheet2!$E$2:$I$222,4,FALSE)</f>
        <v>#N/A</v>
      </c>
      <c r="AR2875" t="e">
        <f>VLOOKUP(AO2875,Sheet2!$E$2:$I$222,5,FALSE)</f>
        <v>#N/A</v>
      </c>
      <c r="AS2875"/>
      <c r="AW2875" t="e">
        <f>VLOOKUP(AV2875,Sheet2!$E$2:$I$222,3,FALSE)</f>
        <v>#N/A</v>
      </c>
      <c r="AX2875" t="e">
        <f>VLOOKUP(AV2875,Sheet2!$E$2:$I$222,4,FALSE)</f>
        <v>#N/A</v>
      </c>
      <c r="AY2875" t="e">
        <f>VLOOKUP(AV2875,Sheet2!$E$2:$I$222,5,FALSE)</f>
        <v>#N/A</v>
      </c>
      <c r="AZ2875"/>
      <c r="BD2875" t="e">
        <f>VLOOKUP(BC2875,Sheet2!$E$2:$I$222,3,FALSE)</f>
        <v>#N/A</v>
      </c>
      <c r="BE2875" t="e">
        <f>VLOOKUP(BC2875,Sheet2!$E$2:$I$222,4,FALSE)</f>
        <v>#N/A</v>
      </c>
      <c r="BF2875" t="e">
        <f>VLOOKUP(BC2875,Sheet2!$E$2:$I$222,5,FALSE)</f>
        <v>#N/A</v>
      </c>
      <c r="BG2875"/>
      <c r="BK2875" t="e">
        <f>VLOOKUP(BJ2875,Sheet2!$E$2:$I$222,3,FALSE)</f>
        <v>#N/A</v>
      </c>
      <c r="BL2875" t="e">
        <f>VLOOKUP(BJ2875,Sheet2!$E$2:$I$222,4,FALSE)</f>
        <v>#N/A</v>
      </c>
      <c r="BM2875" t="e">
        <f>VLOOKUP(BJ2875,Sheet2!$E$2:$I$222,5,FALSE)</f>
        <v>#N/A</v>
      </c>
      <c r="BN2875"/>
      <c r="BR2875" t="e">
        <f>VLOOKUP(BQ2875,Sheet2!$E$2:$I$222,3,FALSE)</f>
        <v>#N/A</v>
      </c>
      <c r="BS2875" t="e">
        <f>VLOOKUP(BQ2875,Sheet2!$E$2:$I$222,4,FALSE)</f>
        <v>#N/A</v>
      </c>
      <c r="BT2875" t="e">
        <f>VLOOKUP(BQ2875,Sheet2!$E$2:$I$222,5,FALSE)</f>
        <v>#N/A</v>
      </c>
      <c r="BU2875"/>
      <c r="BY2875" t="e">
        <f>VLOOKUP(BX2875,Sheet2!$E$2:$I$222,3,FALSE)</f>
        <v>#N/A</v>
      </c>
      <c r="BZ2875" t="e">
        <f>VLOOKUP(BX2875,Sheet2!$E$2:$I$222,4,FALSE)</f>
        <v>#N/A</v>
      </c>
      <c r="CA2875" t="e">
        <f>VLOOKUP(BX2875,Sheet2!$E$2:$I$222,5,FALSE)</f>
        <v>#N/A</v>
      </c>
      <c r="CB2875"/>
      <c r="CF2875" t="e">
        <f>VLOOKUP(CE2875,Sheet2!$E$2:$I$222,3,FALSE)</f>
        <v>#N/A</v>
      </c>
      <c r="CG2875" t="e">
        <f>VLOOKUP(CE2875,Sheet2!$E$2:$I$222,4,FALSE)</f>
        <v>#N/A</v>
      </c>
      <c r="CH2875" t="e">
        <f>VLOOKUP(CE2875,Sheet2!$E$2:$I$222,5,FALSE)</f>
        <v>#N/A</v>
      </c>
      <c r="CI2875"/>
      <c r="CM2875" t="e">
        <f>VLOOKUP(CL2875,Sheet2!$E$2:$I$222,3,FALSE)</f>
        <v>#N/A</v>
      </c>
      <c r="CN2875" t="e">
        <f>VLOOKUP(CL2875,Sheet2!$E$2:$I$222,4,FALSE)</f>
        <v>#N/A</v>
      </c>
      <c r="CO2875" t="e">
        <f>VLOOKUP(CL2875,Sheet2!$E$2:$I$222,5,FALSE)</f>
        <v>#N/A</v>
      </c>
      <c r="CP2875"/>
      <c r="CT2875" t="e">
        <f>VLOOKUP(CS2875,Sheet2!$E$2:$I$222,3,FALSE)</f>
        <v>#N/A</v>
      </c>
      <c r="CU2875" t="e">
        <f>VLOOKUP(CS2875,Sheet2!$E$2:$I$222,4,FALSE)</f>
        <v>#N/A</v>
      </c>
      <c r="CV2875" t="e">
        <f>VLOOKUP(CS2875,Sheet2!$E$2:$I$222,5,FALSE)</f>
        <v>#N/A</v>
      </c>
      <c r="CW2875"/>
      <c r="DA2875" t="e">
        <f>VLOOKUP(CZ2875,Sheet2!$E$2:$I$222,3,FALSE)</f>
        <v>#N/A</v>
      </c>
      <c r="DB2875" t="e">
        <f>VLOOKUP(CZ2875,Sheet2!$E$2:$I$222,4,FALSE)</f>
        <v>#N/A</v>
      </c>
      <c r="DC2875" t="e">
        <f>VLOOKUP(CZ2875,Sheet2!$E$2:$I$222,5,FALSE)</f>
        <v>#N/A</v>
      </c>
      <c r="DD2875"/>
      <c r="DH2875" t="e">
        <f>VLOOKUP(DG2875,Sheet2!$E$2:$I$222,3,FALSE)</f>
        <v>#N/A</v>
      </c>
      <c r="DI2875" t="e">
        <f>VLOOKUP(DG2875,Sheet2!$E$2:$I$222,4,FALSE)</f>
        <v>#N/A</v>
      </c>
      <c r="DJ2875" t="e">
        <f>VLOOKUP(DG2875,Sheet2!$E$2:$I$222,5,FALSE)</f>
        <v>#N/A</v>
      </c>
    </row>
    <row r="2876" spans="1:114" x14ac:dyDescent="0.25">
      <c r="A2876">
        <v>2987</v>
      </c>
      <c r="C2876">
        <v>16583</v>
      </c>
      <c r="D2876">
        <v>6583</v>
      </c>
      <c r="E2876">
        <v>37.709350000000001</v>
      </c>
      <c r="F2876">
        <v>-122.40669</v>
      </c>
      <c r="G2876" t="s">
        <v>2073</v>
      </c>
      <c r="H2876" t="s">
        <v>4492</v>
      </c>
      <c r="I2876" t="s">
        <v>4909</v>
      </c>
      <c r="J2876" t="s">
        <v>4948</v>
      </c>
      <c r="Q2876" t="s">
        <v>5924</v>
      </c>
      <c r="S2876" t="s">
        <v>6051</v>
      </c>
      <c r="X2876">
        <f t="shared" si="44"/>
        <v>2</v>
      </c>
      <c r="Y2876" t="s">
        <v>6809</v>
      </c>
      <c r="Z2876" t="s">
        <v>6881</v>
      </c>
      <c r="AB2876" t="e">
        <f>VLOOKUP($AA2876,Sheet2!$E$2:$I$222,3,FALSE)</f>
        <v>#N/A</v>
      </c>
      <c r="AC2876" t="e">
        <f>VLOOKUP($AA2876,Sheet2!$E$2:$I$222,4,FALSE)</f>
        <v>#N/A</v>
      </c>
      <c r="AD2876" t="e">
        <f>VLOOKUP($AA2876,Sheet2!$E$2:$I$222,5,FALSE)</f>
        <v>#N/A</v>
      </c>
      <c r="AF2876" t="s">
        <v>6869</v>
      </c>
      <c r="AG2876" t="s">
        <v>6882</v>
      </c>
      <c r="AH2876" s="59" t="s">
        <v>6985</v>
      </c>
      <c r="AI2876" t="str">
        <f>VLOOKUP(AH2876,Sheet2!$E$2:$I$222,3,FALSE)</f>
        <v>To Sunnydale</v>
      </c>
      <c r="AJ2876" t="str">
        <f>VLOOKUP(AH2876,Sheet2!$E$2:$I$222,4,FALSE)</f>
        <v>Geneva &amp; Schwerin</v>
      </c>
      <c r="AK2876" t="str">
        <f>VLOOKUP(AH2876,Sheet2!$E$2:$I$222,5,FALSE)</f>
        <v>M-F ~ 6am-6pm</v>
      </c>
      <c r="AL2876"/>
      <c r="AP2876" t="e">
        <f>VLOOKUP(AO2876,Sheet2!$E$2:$I$222,3,FALSE)</f>
        <v>#N/A</v>
      </c>
      <c r="AQ2876" t="e">
        <f>VLOOKUP(AO2876,Sheet2!$E$2:$I$222,4,FALSE)</f>
        <v>#N/A</v>
      </c>
      <c r="AR2876" t="e">
        <f>VLOOKUP(AO2876,Sheet2!$E$2:$I$222,5,FALSE)</f>
        <v>#N/A</v>
      </c>
      <c r="AS2876"/>
      <c r="AW2876" t="e">
        <f>VLOOKUP(AV2876,Sheet2!$E$2:$I$222,3,FALSE)</f>
        <v>#N/A</v>
      </c>
      <c r="AX2876" t="e">
        <f>VLOOKUP(AV2876,Sheet2!$E$2:$I$222,4,FALSE)</f>
        <v>#N/A</v>
      </c>
      <c r="AY2876" t="e">
        <f>VLOOKUP(AV2876,Sheet2!$E$2:$I$222,5,FALSE)</f>
        <v>#N/A</v>
      </c>
      <c r="AZ2876"/>
      <c r="BD2876" t="e">
        <f>VLOOKUP(BC2876,Sheet2!$E$2:$I$222,3,FALSE)</f>
        <v>#N/A</v>
      </c>
      <c r="BE2876" t="e">
        <f>VLOOKUP(BC2876,Sheet2!$E$2:$I$222,4,FALSE)</f>
        <v>#N/A</v>
      </c>
      <c r="BF2876" t="e">
        <f>VLOOKUP(BC2876,Sheet2!$E$2:$I$222,5,FALSE)</f>
        <v>#N/A</v>
      </c>
      <c r="BG2876"/>
      <c r="BK2876" t="e">
        <f>VLOOKUP(BJ2876,Sheet2!$E$2:$I$222,3,FALSE)</f>
        <v>#N/A</v>
      </c>
      <c r="BL2876" t="e">
        <f>VLOOKUP(BJ2876,Sheet2!$E$2:$I$222,4,FALSE)</f>
        <v>#N/A</v>
      </c>
      <c r="BM2876" t="e">
        <f>VLOOKUP(BJ2876,Sheet2!$E$2:$I$222,5,FALSE)</f>
        <v>#N/A</v>
      </c>
      <c r="BN2876"/>
      <c r="BR2876" t="e">
        <f>VLOOKUP(BQ2876,Sheet2!$E$2:$I$222,3,FALSE)</f>
        <v>#N/A</v>
      </c>
      <c r="BS2876" t="e">
        <f>VLOOKUP(BQ2876,Sheet2!$E$2:$I$222,4,FALSE)</f>
        <v>#N/A</v>
      </c>
      <c r="BT2876" t="e">
        <f>VLOOKUP(BQ2876,Sheet2!$E$2:$I$222,5,FALSE)</f>
        <v>#N/A</v>
      </c>
      <c r="BU2876"/>
      <c r="BY2876" t="e">
        <f>VLOOKUP(BX2876,Sheet2!$E$2:$I$222,3,FALSE)</f>
        <v>#N/A</v>
      </c>
      <c r="BZ2876" t="e">
        <f>VLOOKUP(BX2876,Sheet2!$E$2:$I$222,4,FALSE)</f>
        <v>#N/A</v>
      </c>
      <c r="CA2876" t="e">
        <f>VLOOKUP(BX2876,Sheet2!$E$2:$I$222,5,FALSE)</f>
        <v>#N/A</v>
      </c>
      <c r="CB2876"/>
      <c r="CF2876" t="e">
        <f>VLOOKUP(CE2876,Sheet2!$E$2:$I$222,3,FALSE)</f>
        <v>#N/A</v>
      </c>
      <c r="CG2876" t="e">
        <f>VLOOKUP(CE2876,Sheet2!$E$2:$I$222,4,FALSE)</f>
        <v>#N/A</v>
      </c>
      <c r="CH2876" t="e">
        <f>VLOOKUP(CE2876,Sheet2!$E$2:$I$222,5,FALSE)</f>
        <v>#N/A</v>
      </c>
      <c r="CI2876"/>
      <c r="CM2876" t="e">
        <f>VLOOKUP(CL2876,Sheet2!$E$2:$I$222,3,FALSE)</f>
        <v>#N/A</v>
      </c>
      <c r="CN2876" t="e">
        <f>VLOOKUP(CL2876,Sheet2!$E$2:$I$222,4,FALSE)</f>
        <v>#N/A</v>
      </c>
      <c r="CO2876" t="e">
        <f>VLOOKUP(CL2876,Sheet2!$E$2:$I$222,5,FALSE)</f>
        <v>#N/A</v>
      </c>
      <c r="CP2876"/>
      <c r="CT2876" t="e">
        <f>VLOOKUP(CS2876,Sheet2!$E$2:$I$222,3,FALSE)</f>
        <v>#N/A</v>
      </c>
      <c r="CU2876" t="e">
        <f>VLOOKUP(CS2876,Sheet2!$E$2:$I$222,4,FALSE)</f>
        <v>#N/A</v>
      </c>
      <c r="CV2876" t="e">
        <f>VLOOKUP(CS2876,Sheet2!$E$2:$I$222,5,FALSE)</f>
        <v>#N/A</v>
      </c>
      <c r="CW2876"/>
      <c r="DA2876" t="e">
        <f>VLOOKUP(CZ2876,Sheet2!$E$2:$I$222,3,FALSE)</f>
        <v>#N/A</v>
      </c>
      <c r="DB2876" t="e">
        <f>VLOOKUP(CZ2876,Sheet2!$E$2:$I$222,4,FALSE)</f>
        <v>#N/A</v>
      </c>
      <c r="DC2876" t="e">
        <f>VLOOKUP(CZ2876,Sheet2!$E$2:$I$222,5,FALSE)</f>
        <v>#N/A</v>
      </c>
      <c r="DD2876"/>
      <c r="DH2876" t="e">
        <f>VLOOKUP(DG2876,Sheet2!$E$2:$I$222,3,FALSE)</f>
        <v>#N/A</v>
      </c>
      <c r="DI2876" t="e">
        <f>VLOOKUP(DG2876,Sheet2!$E$2:$I$222,4,FALSE)</f>
        <v>#N/A</v>
      </c>
      <c r="DJ2876" t="e">
        <f>VLOOKUP(DG2876,Sheet2!$E$2:$I$222,5,FALSE)</f>
        <v>#N/A</v>
      </c>
    </row>
    <row r="2877" spans="1:114" x14ac:dyDescent="0.25">
      <c r="A2877">
        <v>2988</v>
      </c>
      <c r="C2877">
        <v>16584</v>
      </c>
      <c r="D2877">
        <v>6584</v>
      </c>
      <c r="E2877">
        <v>37.709350000000001</v>
      </c>
      <c r="F2877">
        <v>-122.407</v>
      </c>
      <c r="G2877" t="s">
        <v>2073</v>
      </c>
      <c r="H2877" t="s">
        <v>4492</v>
      </c>
      <c r="I2877" t="s">
        <v>4910</v>
      </c>
      <c r="J2877" t="s">
        <v>4948</v>
      </c>
      <c r="Q2877" t="s">
        <v>5924</v>
      </c>
      <c r="S2877" t="s">
        <v>6050</v>
      </c>
      <c r="X2877">
        <f t="shared" si="44"/>
        <v>2</v>
      </c>
      <c r="Y2877" t="s">
        <v>6809</v>
      </c>
      <c r="Z2877" t="s">
        <v>6879</v>
      </c>
      <c r="AB2877" t="e">
        <f>VLOOKUP($AA2877,Sheet2!$E$2:$I$222,3,FALSE)</f>
        <v>#N/A</v>
      </c>
      <c r="AC2877" t="e">
        <f>VLOOKUP($AA2877,Sheet2!$E$2:$I$222,4,FALSE)</f>
        <v>#N/A</v>
      </c>
      <c r="AD2877" t="e">
        <f>VLOOKUP($AA2877,Sheet2!$E$2:$I$222,5,FALSE)</f>
        <v>#N/A</v>
      </c>
      <c r="AF2877" t="s">
        <v>6869</v>
      </c>
      <c r="AG2877" t="s">
        <v>6880</v>
      </c>
      <c r="AH2877" s="59" t="s">
        <v>6954</v>
      </c>
      <c r="AI2877" t="str">
        <f>VLOOKUP(AH2877,Sheet2!$E$2:$I$222,3,FALSE)</f>
        <v>To Downtown</v>
      </c>
      <c r="AJ2877" t="str">
        <f>VLOOKUP(AH2877,Sheet2!$E$2:$I$222,4,FALSE)</f>
        <v>Main &amp; Mission</v>
      </c>
      <c r="AK2877" t="str">
        <f>VLOOKUP(AH2877,Sheet2!$E$2:$I$222,5,FALSE)</f>
        <v>M-F ~ 6am-5:30pm</v>
      </c>
      <c r="AL2877"/>
      <c r="AP2877" t="e">
        <f>VLOOKUP(AO2877,Sheet2!$E$2:$I$222,3,FALSE)</f>
        <v>#N/A</v>
      </c>
      <c r="AQ2877" t="e">
        <f>VLOOKUP(AO2877,Sheet2!$E$2:$I$222,4,FALSE)</f>
        <v>#N/A</v>
      </c>
      <c r="AR2877" t="e">
        <f>VLOOKUP(AO2877,Sheet2!$E$2:$I$222,5,FALSE)</f>
        <v>#N/A</v>
      </c>
      <c r="AS2877"/>
      <c r="AW2877" t="e">
        <f>VLOOKUP(AV2877,Sheet2!$E$2:$I$222,3,FALSE)</f>
        <v>#N/A</v>
      </c>
      <c r="AX2877" t="e">
        <f>VLOOKUP(AV2877,Sheet2!$E$2:$I$222,4,FALSE)</f>
        <v>#N/A</v>
      </c>
      <c r="AY2877" t="e">
        <f>VLOOKUP(AV2877,Sheet2!$E$2:$I$222,5,FALSE)</f>
        <v>#N/A</v>
      </c>
      <c r="AZ2877"/>
      <c r="BD2877" t="e">
        <f>VLOOKUP(BC2877,Sheet2!$E$2:$I$222,3,FALSE)</f>
        <v>#N/A</v>
      </c>
      <c r="BE2877" t="e">
        <f>VLOOKUP(BC2877,Sheet2!$E$2:$I$222,4,FALSE)</f>
        <v>#N/A</v>
      </c>
      <c r="BF2877" t="e">
        <f>VLOOKUP(BC2877,Sheet2!$E$2:$I$222,5,FALSE)</f>
        <v>#N/A</v>
      </c>
      <c r="BG2877"/>
      <c r="BK2877" t="e">
        <f>VLOOKUP(BJ2877,Sheet2!$E$2:$I$222,3,FALSE)</f>
        <v>#N/A</v>
      </c>
      <c r="BL2877" t="e">
        <f>VLOOKUP(BJ2877,Sheet2!$E$2:$I$222,4,FALSE)</f>
        <v>#N/A</v>
      </c>
      <c r="BM2877" t="e">
        <f>VLOOKUP(BJ2877,Sheet2!$E$2:$I$222,5,FALSE)</f>
        <v>#N/A</v>
      </c>
      <c r="BN2877"/>
      <c r="BR2877" t="e">
        <f>VLOOKUP(BQ2877,Sheet2!$E$2:$I$222,3,FALSE)</f>
        <v>#N/A</v>
      </c>
      <c r="BS2877" t="e">
        <f>VLOOKUP(BQ2877,Sheet2!$E$2:$I$222,4,FALSE)</f>
        <v>#N/A</v>
      </c>
      <c r="BT2877" t="e">
        <f>VLOOKUP(BQ2877,Sheet2!$E$2:$I$222,5,FALSE)</f>
        <v>#N/A</v>
      </c>
      <c r="BU2877"/>
      <c r="BY2877" t="e">
        <f>VLOOKUP(BX2877,Sheet2!$E$2:$I$222,3,FALSE)</f>
        <v>#N/A</v>
      </c>
      <c r="BZ2877" t="e">
        <f>VLOOKUP(BX2877,Sheet2!$E$2:$I$222,4,FALSE)</f>
        <v>#N/A</v>
      </c>
      <c r="CA2877" t="e">
        <f>VLOOKUP(BX2877,Sheet2!$E$2:$I$222,5,FALSE)</f>
        <v>#N/A</v>
      </c>
      <c r="CB2877"/>
      <c r="CF2877" t="e">
        <f>VLOOKUP(CE2877,Sheet2!$E$2:$I$222,3,FALSE)</f>
        <v>#N/A</v>
      </c>
      <c r="CG2877" t="e">
        <f>VLOOKUP(CE2877,Sheet2!$E$2:$I$222,4,FALSE)</f>
        <v>#N/A</v>
      </c>
      <c r="CH2877" t="e">
        <f>VLOOKUP(CE2877,Sheet2!$E$2:$I$222,5,FALSE)</f>
        <v>#N/A</v>
      </c>
      <c r="CI2877"/>
      <c r="CM2877" t="e">
        <f>VLOOKUP(CL2877,Sheet2!$E$2:$I$222,3,FALSE)</f>
        <v>#N/A</v>
      </c>
      <c r="CN2877" t="e">
        <f>VLOOKUP(CL2877,Sheet2!$E$2:$I$222,4,FALSE)</f>
        <v>#N/A</v>
      </c>
      <c r="CO2877" t="e">
        <f>VLOOKUP(CL2877,Sheet2!$E$2:$I$222,5,FALSE)</f>
        <v>#N/A</v>
      </c>
      <c r="CP2877"/>
      <c r="CT2877" t="e">
        <f>VLOOKUP(CS2877,Sheet2!$E$2:$I$222,3,FALSE)</f>
        <v>#N/A</v>
      </c>
      <c r="CU2877" t="e">
        <f>VLOOKUP(CS2877,Sheet2!$E$2:$I$222,4,FALSE)</f>
        <v>#N/A</v>
      </c>
      <c r="CV2877" t="e">
        <f>VLOOKUP(CS2877,Sheet2!$E$2:$I$222,5,FALSE)</f>
        <v>#N/A</v>
      </c>
      <c r="CW2877"/>
      <c r="DA2877" t="e">
        <f>VLOOKUP(CZ2877,Sheet2!$E$2:$I$222,3,FALSE)</f>
        <v>#N/A</v>
      </c>
      <c r="DB2877" t="e">
        <f>VLOOKUP(CZ2877,Sheet2!$E$2:$I$222,4,FALSE)</f>
        <v>#N/A</v>
      </c>
      <c r="DC2877" t="e">
        <f>VLOOKUP(CZ2877,Sheet2!$E$2:$I$222,5,FALSE)</f>
        <v>#N/A</v>
      </c>
      <c r="DD2877"/>
      <c r="DH2877" t="e">
        <f>VLOOKUP(DG2877,Sheet2!$E$2:$I$222,3,FALSE)</f>
        <v>#N/A</v>
      </c>
      <c r="DI2877" t="e">
        <f>VLOOKUP(DG2877,Sheet2!$E$2:$I$222,4,FALSE)</f>
        <v>#N/A</v>
      </c>
      <c r="DJ2877" t="e">
        <f>VLOOKUP(DG2877,Sheet2!$E$2:$I$222,5,FALSE)</f>
        <v>#N/A</v>
      </c>
    </row>
    <row r="2878" spans="1:114" x14ac:dyDescent="0.25">
      <c r="A2878">
        <v>2989</v>
      </c>
      <c r="C2878">
        <v>16585</v>
      </c>
      <c r="D2878">
        <v>6585</v>
      </c>
      <c r="E2878">
        <v>37.784889</v>
      </c>
      <c r="F2878">
        <v>-122.443067</v>
      </c>
      <c r="G2878" t="s">
        <v>2074</v>
      </c>
      <c r="H2878" t="s">
        <v>4493</v>
      </c>
      <c r="I2878" t="s">
        <v>4917</v>
      </c>
      <c r="J2878" t="s">
        <v>4946</v>
      </c>
      <c r="K2878" t="s">
        <v>4966</v>
      </c>
      <c r="Q2878" t="s">
        <v>5924</v>
      </c>
      <c r="R2878">
        <v>1305</v>
      </c>
      <c r="S2878" t="s">
        <v>6191</v>
      </c>
      <c r="X2878">
        <f t="shared" si="44"/>
        <v>1</v>
      </c>
      <c r="Y2878" t="s">
        <v>6852</v>
      </c>
      <c r="Z2878" t="s">
        <v>6882</v>
      </c>
      <c r="AA2878" s="59" t="s">
        <v>6925</v>
      </c>
      <c r="AB2878" t="str">
        <f>VLOOKUP($AA2878,Sheet2!$E$2:$I$222,3,FALSE)</f>
        <v xml:space="preserve">To Richmond District </v>
      </c>
      <c r="AC2878" t="str">
        <f>VLOOKUP($AA2878,Sheet2!$E$2:$I$222,4,FALSE)</f>
        <v>Park Presidio &amp; Geary</v>
      </c>
      <c r="AD2878" t="str">
        <f>VLOOKUP($AA2878,Sheet2!$E$2:$I$222,5,FALSE)</f>
        <v>Daily ~ 6:30am-7pm</v>
      </c>
      <c r="AI2878" t="e">
        <f>VLOOKUP(AH2878,Sheet2!$E$2:$I$222,3,FALSE)</f>
        <v>#N/A</v>
      </c>
      <c r="AJ2878" t="e">
        <f>VLOOKUP(AH2878,Sheet2!$E$2:$I$222,4,FALSE)</f>
        <v>#N/A</v>
      </c>
      <c r="AK2878" t="e">
        <f>VLOOKUP(AH2878,Sheet2!$E$2:$I$222,5,FALSE)</f>
        <v>#N/A</v>
      </c>
      <c r="AL2878"/>
      <c r="AP2878" t="e">
        <f>VLOOKUP(AO2878,Sheet2!$E$2:$I$222,3,FALSE)</f>
        <v>#N/A</v>
      </c>
      <c r="AQ2878" t="e">
        <f>VLOOKUP(AO2878,Sheet2!$E$2:$I$222,4,FALSE)</f>
        <v>#N/A</v>
      </c>
      <c r="AR2878" t="e">
        <f>VLOOKUP(AO2878,Sheet2!$E$2:$I$222,5,FALSE)</f>
        <v>#N/A</v>
      </c>
      <c r="AS2878"/>
      <c r="AW2878" t="e">
        <f>VLOOKUP(AV2878,Sheet2!$E$2:$I$222,3,FALSE)</f>
        <v>#N/A</v>
      </c>
      <c r="AX2878" t="e">
        <f>VLOOKUP(AV2878,Sheet2!$E$2:$I$222,4,FALSE)</f>
        <v>#N/A</v>
      </c>
      <c r="AY2878" t="e">
        <f>VLOOKUP(AV2878,Sheet2!$E$2:$I$222,5,FALSE)</f>
        <v>#N/A</v>
      </c>
      <c r="AZ2878"/>
      <c r="BD2878" t="e">
        <f>VLOOKUP(BC2878,Sheet2!$E$2:$I$222,3,FALSE)</f>
        <v>#N/A</v>
      </c>
      <c r="BE2878" t="e">
        <f>VLOOKUP(BC2878,Sheet2!$E$2:$I$222,4,FALSE)</f>
        <v>#N/A</v>
      </c>
      <c r="BF2878" t="e">
        <f>VLOOKUP(BC2878,Sheet2!$E$2:$I$222,5,FALSE)</f>
        <v>#N/A</v>
      </c>
      <c r="BG2878"/>
      <c r="BK2878" t="e">
        <f>VLOOKUP(BJ2878,Sheet2!$E$2:$I$222,3,FALSE)</f>
        <v>#N/A</v>
      </c>
      <c r="BL2878" t="e">
        <f>VLOOKUP(BJ2878,Sheet2!$E$2:$I$222,4,FALSE)</f>
        <v>#N/A</v>
      </c>
      <c r="BM2878" t="e">
        <f>VLOOKUP(BJ2878,Sheet2!$E$2:$I$222,5,FALSE)</f>
        <v>#N/A</v>
      </c>
      <c r="BN2878"/>
      <c r="BR2878" t="e">
        <f>VLOOKUP(BQ2878,Sheet2!$E$2:$I$222,3,FALSE)</f>
        <v>#N/A</v>
      </c>
      <c r="BS2878" t="e">
        <f>VLOOKUP(BQ2878,Sheet2!$E$2:$I$222,4,FALSE)</f>
        <v>#N/A</v>
      </c>
      <c r="BT2878" t="e">
        <f>VLOOKUP(BQ2878,Sheet2!$E$2:$I$222,5,FALSE)</f>
        <v>#N/A</v>
      </c>
      <c r="BU2878"/>
      <c r="BY2878" t="e">
        <f>VLOOKUP(BX2878,Sheet2!$E$2:$I$222,3,FALSE)</f>
        <v>#N/A</v>
      </c>
      <c r="BZ2878" t="e">
        <f>VLOOKUP(BX2878,Sheet2!$E$2:$I$222,4,FALSE)</f>
        <v>#N/A</v>
      </c>
      <c r="CA2878" t="e">
        <f>VLOOKUP(BX2878,Sheet2!$E$2:$I$222,5,FALSE)</f>
        <v>#N/A</v>
      </c>
      <c r="CB2878"/>
      <c r="CF2878" t="e">
        <f>VLOOKUP(CE2878,Sheet2!$E$2:$I$222,3,FALSE)</f>
        <v>#N/A</v>
      </c>
      <c r="CG2878" t="e">
        <f>VLOOKUP(CE2878,Sheet2!$E$2:$I$222,4,FALSE)</f>
        <v>#N/A</v>
      </c>
      <c r="CH2878" t="e">
        <f>VLOOKUP(CE2878,Sheet2!$E$2:$I$222,5,FALSE)</f>
        <v>#N/A</v>
      </c>
      <c r="CI2878"/>
      <c r="CM2878" t="e">
        <f>VLOOKUP(CL2878,Sheet2!$E$2:$I$222,3,FALSE)</f>
        <v>#N/A</v>
      </c>
      <c r="CN2878" t="e">
        <f>VLOOKUP(CL2878,Sheet2!$E$2:$I$222,4,FALSE)</f>
        <v>#N/A</v>
      </c>
      <c r="CO2878" t="e">
        <f>VLOOKUP(CL2878,Sheet2!$E$2:$I$222,5,FALSE)</f>
        <v>#N/A</v>
      </c>
      <c r="CP2878"/>
      <c r="CT2878" t="e">
        <f>VLOOKUP(CS2878,Sheet2!$E$2:$I$222,3,FALSE)</f>
        <v>#N/A</v>
      </c>
      <c r="CU2878" t="e">
        <f>VLOOKUP(CS2878,Sheet2!$E$2:$I$222,4,FALSE)</f>
        <v>#N/A</v>
      </c>
      <c r="CV2878" t="e">
        <f>VLOOKUP(CS2878,Sheet2!$E$2:$I$222,5,FALSE)</f>
        <v>#N/A</v>
      </c>
      <c r="CW2878"/>
      <c r="DA2878" t="e">
        <f>VLOOKUP(CZ2878,Sheet2!$E$2:$I$222,3,FALSE)</f>
        <v>#N/A</v>
      </c>
      <c r="DB2878" t="e">
        <f>VLOOKUP(CZ2878,Sheet2!$E$2:$I$222,4,FALSE)</f>
        <v>#N/A</v>
      </c>
      <c r="DC2878" t="e">
        <f>VLOOKUP(CZ2878,Sheet2!$E$2:$I$222,5,FALSE)</f>
        <v>#N/A</v>
      </c>
      <c r="DD2878"/>
      <c r="DH2878" t="e">
        <f>VLOOKUP(DG2878,Sheet2!$E$2:$I$222,3,FALSE)</f>
        <v>#N/A</v>
      </c>
      <c r="DI2878" t="e">
        <f>VLOOKUP(DG2878,Sheet2!$E$2:$I$222,4,FALSE)</f>
        <v>#N/A</v>
      </c>
      <c r="DJ2878" t="e">
        <f>VLOOKUP(DG2878,Sheet2!$E$2:$I$222,5,FALSE)</f>
        <v>#N/A</v>
      </c>
    </row>
    <row r="2879" spans="1:114" x14ac:dyDescent="0.25">
      <c r="A2879">
        <v>2990</v>
      </c>
      <c r="C2879">
        <v>16586</v>
      </c>
      <c r="D2879">
        <v>6586</v>
      </c>
      <c r="E2879">
        <v>37.784765999999998</v>
      </c>
      <c r="F2879">
        <v>-122.44330600000001</v>
      </c>
      <c r="G2879" t="s">
        <v>2074</v>
      </c>
      <c r="H2879" t="s">
        <v>4493</v>
      </c>
      <c r="I2879" t="s">
        <v>4918</v>
      </c>
      <c r="J2879" t="s">
        <v>4946</v>
      </c>
      <c r="K2879" t="s">
        <v>4966</v>
      </c>
      <c r="N2879" t="s">
        <v>5795</v>
      </c>
      <c r="Q2879" t="s">
        <v>5924</v>
      </c>
      <c r="R2879">
        <v>436</v>
      </c>
      <c r="S2879" t="s">
        <v>6190</v>
      </c>
      <c r="X2879">
        <f t="shared" si="44"/>
        <v>1</v>
      </c>
      <c r="Y2879" t="s">
        <v>6852</v>
      </c>
      <c r="Z2879" t="s">
        <v>6880</v>
      </c>
      <c r="AA2879" s="59" t="s">
        <v>6926</v>
      </c>
      <c r="AB2879" t="str">
        <f>VLOOKUP($AA2879,Sheet2!$E$2:$I$222,3,FALSE)</f>
        <v>To Downtown</v>
      </c>
      <c r="AC2879" t="str">
        <f>VLOOKUP($AA2879,Sheet2!$E$2:$I$222,4,FALSE)</f>
        <v>Mission &amp; Main</v>
      </c>
      <c r="AD2879" t="str">
        <f>VLOOKUP($AA2879,Sheet2!$E$2:$I$222,5,FALSE)</f>
        <v>Daily ~ 6:30am-7pm</v>
      </c>
      <c r="AI2879" t="e">
        <f>VLOOKUP(AH2879,Sheet2!$E$2:$I$222,3,FALSE)</f>
        <v>#N/A</v>
      </c>
      <c r="AJ2879" t="e">
        <f>VLOOKUP(AH2879,Sheet2!$E$2:$I$222,4,FALSE)</f>
        <v>#N/A</v>
      </c>
      <c r="AK2879" t="e">
        <f>VLOOKUP(AH2879,Sheet2!$E$2:$I$222,5,FALSE)</f>
        <v>#N/A</v>
      </c>
      <c r="AL2879"/>
      <c r="AP2879" t="e">
        <f>VLOOKUP(AO2879,Sheet2!$E$2:$I$222,3,FALSE)</f>
        <v>#N/A</v>
      </c>
      <c r="AQ2879" t="e">
        <f>VLOOKUP(AO2879,Sheet2!$E$2:$I$222,4,FALSE)</f>
        <v>#N/A</v>
      </c>
      <c r="AR2879" t="e">
        <f>VLOOKUP(AO2879,Sheet2!$E$2:$I$222,5,FALSE)</f>
        <v>#N/A</v>
      </c>
      <c r="AS2879"/>
      <c r="AW2879" t="e">
        <f>VLOOKUP(AV2879,Sheet2!$E$2:$I$222,3,FALSE)</f>
        <v>#N/A</v>
      </c>
      <c r="AX2879" t="e">
        <f>VLOOKUP(AV2879,Sheet2!$E$2:$I$222,4,FALSE)</f>
        <v>#N/A</v>
      </c>
      <c r="AY2879" t="e">
        <f>VLOOKUP(AV2879,Sheet2!$E$2:$I$222,5,FALSE)</f>
        <v>#N/A</v>
      </c>
      <c r="AZ2879"/>
      <c r="BD2879" t="e">
        <f>VLOOKUP(BC2879,Sheet2!$E$2:$I$222,3,FALSE)</f>
        <v>#N/A</v>
      </c>
      <c r="BE2879" t="e">
        <f>VLOOKUP(BC2879,Sheet2!$E$2:$I$222,4,FALSE)</f>
        <v>#N/A</v>
      </c>
      <c r="BF2879" t="e">
        <f>VLOOKUP(BC2879,Sheet2!$E$2:$I$222,5,FALSE)</f>
        <v>#N/A</v>
      </c>
      <c r="BG2879"/>
      <c r="BK2879" t="e">
        <f>VLOOKUP(BJ2879,Sheet2!$E$2:$I$222,3,FALSE)</f>
        <v>#N/A</v>
      </c>
      <c r="BL2879" t="e">
        <f>VLOOKUP(BJ2879,Sheet2!$E$2:$I$222,4,FALSE)</f>
        <v>#N/A</v>
      </c>
      <c r="BM2879" t="e">
        <f>VLOOKUP(BJ2879,Sheet2!$E$2:$I$222,5,FALSE)</f>
        <v>#N/A</v>
      </c>
      <c r="BN2879"/>
      <c r="BR2879" t="e">
        <f>VLOOKUP(BQ2879,Sheet2!$E$2:$I$222,3,FALSE)</f>
        <v>#N/A</v>
      </c>
      <c r="BS2879" t="e">
        <f>VLOOKUP(BQ2879,Sheet2!$E$2:$I$222,4,FALSE)</f>
        <v>#N/A</v>
      </c>
      <c r="BT2879" t="e">
        <f>VLOOKUP(BQ2879,Sheet2!$E$2:$I$222,5,FALSE)</f>
        <v>#N/A</v>
      </c>
      <c r="BU2879"/>
      <c r="BY2879" t="e">
        <f>VLOOKUP(BX2879,Sheet2!$E$2:$I$222,3,FALSE)</f>
        <v>#N/A</v>
      </c>
      <c r="BZ2879" t="e">
        <f>VLOOKUP(BX2879,Sheet2!$E$2:$I$222,4,FALSE)</f>
        <v>#N/A</v>
      </c>
      <c r="CA2879" t="e">
        <f>VLOOKUP(BX2879,Sheet2!$E$2:$I$222,5,FALSE)</f>
        <v>#N/A</v>
      </c>
      <c r="CB2879"/>
      <c r="CF2879" t="e">
        <f>VLOOKUP(CE2879,Sheet2!$E$2:$I$222,3,FALSE)</f>
        <v>#N/A</v>
      </c>
      <c r="CG2879" t="e">
        <f>VLOOKUP(CE2879,Sheet2!$E$2:$I$222,4,FALSE)</f>
        <v>#N/A</v>
      </c>
      <c r="CH2879" t="e">
        <f>VLOOKUP(CE2879,Sheet2!$E$2:$I$222,5,FALSE)</f>
        <v>#N/A</v>
      </c>
      <c r="CI2879"/>
      <c r="CM2879" t="e">
        <f>VLOOKUP(CL2879,Sheet2!$E$2:$I$222,3,FALSE)</f>
        <v>#N/A</v>
      </c>
      <c r="CN2879" t="e">
        <f>VLOOKUP(CL2879,Sheet2!$E$2:$I$222,4,FALSE)</f>
        <v>#N/A</v>
      </c>
      <c r="CO2879" t="e">
        <f>VLOOKUP(CL2879,Sheet2!$E$2:$I$222,5,FALSE)</f>
        <v>#N/A</v>
      </c>
      <c r="CP2879"/>
      <c r="CT2879" t="e">
        <f>VLOOKUP(CS2879,Sheet2!$E$2:$I$222,3,FALSE)</f>
        <v>#N/A</v>
      </c>
      <c r="CU2879" t="e">
        <f>VLOOKUP(CS2879,Sheet2!$E$2:$I$222,4,FALSE)</f>
        <v>#N/A</v>
      </c>
      <c r="CV2879" t="e">
        <f>VLOOKUP(CS2879,Sheet2!$E$2:$I$222,5,FALSE)</f>
        <v>#N/A</v>
      </c>
      <c r="CW2879"/>
      <c r="DA2879" t="e">
        <f>VLOOKUP(CZ2879,Sheet2!$E$2:$I$222,3,FALSE)</f>
        <v>#N/A</v>
      </c>
      <c r="DB2879" t="e">
        <f>VLOOKUP(CZ2879,Sheet2!$E$2:$I$222,4,FALSE)</f>
        <v>#N/A</v>
      </c>
      <c r="DC2879" t="e">
        <f>VLOOKUP(CZ2879,Sheet2!$E$2:$I$222,5,FALSE)</f>
        <v>#N/A</v>
      </c>
      <c r="DD2879"/>
      <c r="DH2879" t="e">
        <f>VLOOKUP(DG2879,Sheet2!$E$2:$I$222,3,FALSE)</f>
        <v>#N/A</v>
      </c>
      <c r="DI2879" t="e">
        <f>VLOOKUP(DG2879,Sheet2!$E$2:$I$222,4,FALSE)</f>
        <v>#N/A</v>
      </c>
      <c r="DJ2879" t="e">
        <f>VLOOKUP(DG2879,Sheet2!$E$2:$I$222,5,FALSE)</f>
        <v>#N/A</v>
      </c>
    </row>
    <row r="2880" spans="1:114" x14ac:dyDescent="0.25">
      <c r="A2880">
        <v>2991</v>
      </c>
      <c r="C2880">
        <v>16587</v>
      </c>
      <c r="D2880">
        <v>6587</v>
      </c>
      <c r="E2880">
        <v>37.786577000000001</v>
      </c>
      <c r="F2880">
        <v>-122.429863</v>
      </c>
      <c r="G2880" t="s">
        <v>2075</v>
      </c>
      <c r="H2880" t="s">
        <v>4494</v>
      </c>
      <c r="I2880" t="s">
        <v>4917</v>
      </c>
      <c r="J2880" t="s">
        <v>4946</v>
      </c>
      <c r="K2880" t="s">
        <v>4966</v>
      </c>
      <c r="Q2880" t="s">
        <v>5924</v>
      </c>
      <c r="S2880" t="s">
        <v>6193</v>
      </c>
      <c r="X2880">
        <f t="shared" si="44"/>
        <v>2</v>
      </c>
      <c r="Y2880" t="s">
        <v>6852</v>
      </c>
      <c r="Z2880" t="s">
        <v>6882</v>
      </c>
      <c r="AA2880" s="59" t="s">
        <v>6925</v>
      </c>
      <c r="AB2880" t="str">
        <f>VLOOKUP($AA2880,Sheet2!$E$2:$I$222,3,FALSE)</f>
        <v xml:space="preserve">To Richmond District </v>
      </c>
      <c r="AC2880" t="str">
        <f>VLOOKUP($AA2880,Sheet2!$E$2:$I$222,4,FALSE)</f>
        <v>Park Presidio &amp; Geary</v>
      </c>
      <c r="AD2880" t="str">
        <f>VLOOKUP($AA2880,Sheet2!$E$2:$I$222,5,FALSE)</f>
        <v>Daily ~ 6:30am-7pm</v>
      </c>
      <c r="AF2880" t="s">
        <v>6856</v>
      </c>
      <c r="AG2880" t="s">
        <v>6882</v>
      </c>
      <c r="AH2880" s="59" t="s">
        <v>6946</v>
      </c>
      <c r="AI2880" t="str">
        <f>VLOOKUP(AH2880,Sheet2!$E$2:$I$222,3,FALSE)</f>
        <v>To Laurel Heights District</v>
      </c>
      <c r="AJ2880" t="str">
        <f>VLOOKUP(AH2880,Sheet2!$E$2:$I$222,4,FALSE)</f>
        <v>Presidio &amp; California</v>
      </c>
      <c r="AK2880" t="str">
        <f>VLOOKUP(AH2880,Sheet2!$E$2:$I$222,5,FALSE)</f>
        <v>Daily ~ 6:30am-11pm</v>
      </c>
      <c r="AL2880"/>
      <c r="AP2880" t="e">
        <f>VLOOKUP(AO2880,Sheet2!$E$2:$I$222,3,FALSE)</f>
        <v>#N/A</v>
      </c>
      <c r="AQ2880" t="e">
        <f>VLOOKUP(AO2880,Sheet2!$E$2:$I$222,4,FALSE)</f>
        <v>#N/A</v>
      </c>
      <c r="AR2880" t="e">
        <f>VLOOKUP(AO2880,Sheet2!$E$2:$I$222,5,FALSE)</f>
        <v>#N/A</v>
      </c>
      <c r="AS2880"/>
      <c r="AW2880" t="e">
        <f>VLOOKUP(AV2880,Sheet2!$E$2:$I$222,3,FALSE)</f>
        <v>#N/A</v>
      </c>
      <c r="AX2880" t="e">
        <f>VLOOKUP(AV2880,Sheet2!$E$2:$I$222,4,FALSE)</f>
        <v>#N/A</v>
      </c>
      <c r="AY2880" t="e">
        <f>VLOOKUP(AV2880,Sheet2!$E$2:$I$222,5,FALSE)</f>
        <v>#N/A</v>
      </c>
      <c r="AZ2880"/>
      <c r="BD2880" t="e">
        <f>VLOOKUP(BC2880,Sheet2!$E$2:$I$222,3,FALSE)</f>
        <v>#N/A</v>
      </c>
      <c r="BE2880" t="e">
        <f>VLOOKUP(BC2880,Sheet2!$E$2:$I$222,4,FALSE)</f>
        <v>#N/A</v>
      </c>
      <c r="BF2880" t="e">
        <f>VLOOKUP(BC2880,Sheet2!$E$2:$I$222,5,FALSE)</f>
        <v>#N/A</v>
      </c>
      <c r="BG2880"/>
      <c r="BK2880" t="e">
        <f>VLOOKUP(BJ2880,Sheet2!$E$2:$I$222,3,FALSE)</f>
        <v>#N/A</v>
      </c>
      <c r="BL2880" t="e">
        <f>VLOOKUP(BJ2880,Sheet2!$E$2:$I$222,4,FALSE)</f>
        <v>#N/A</v>
      </c>
      <c r="BM2880" t="e">
        <f>VLOOKUP(BJ2880,Sheet2!$E$2:$I$222,5,FALSE)</f>
        <v>#N/A</v>
      </c>
      <c r="BN2880"/>
      <c r="BR2880" t="e">
        <f>VLOOKUP(BQ2880,Sheet2!$E$2:$I$222,3,FALSE)</f>
        <v>#N/A</v>
      </c>
      <c r="BS2880" t="e">
        <f>VLOOKUP(BQ2880,Sheet2!$E$2:$I$222,4,FALSE)</f>
        <v>#N/A</v>
      </c>
      <c r="BT2880" t="e">
        <f>VLOOKUP(BQ2880,Sheet2!$E$2:$I$222,5,FALSE)</f>
        <v>#N/A</v>
      </c>
      <c r="BU2880"/>
      <c r="BY2880" t="e">
        <f>VLOOKUP(BX2880,Sheet2!$E$2:$I$222,3,FALSE)</f>
        <v>#N/A</v>
      </c>
      <c r="BZ2880" t="e">
        <f>VLOOKUP(BX2880,Sheet2!$E$2:$I$222,4,FALSE)</f>
        <v>#N/A</v>
      </c>
      <c r="CA2880" t="e">
        <f>VLOOKUP(BX2880,Sheet2!$E$2:$I$222,5,FALSE)</f>
        <v>#N/A</v>
      </c>
      <c r="CB2880"/>
      <c r="CF2880" t="e">
        <f>VLOOKUP(CE2880,Sheet2!$E$2:$I$222,3,FALSE)</f>
        <v>#N/A</v>
      </c>
      <c r="CG2880" t="e">
        <f>VLOOKUP(CE2880,Sheet2!$E$2:$I$222,4,FALSE)</f>
        <v>#N/A</v>
      </c>
      <c r="CH2880" t="e">
        <f>VLOOKUP(CE2880,Sheet2!$E$2:$I$222,5,FALSE)</f>
        <v>#N/A</v>
      </c>
      <c r="CI2880"/>
      <c r="CM2880" t="e">
        <f>VLOOKUP(CL2880,Sheet2!$E$2:$I$222,3,FALSE)</f>
        <v>#N/A</v>
      </c>
      <c r="CN2880" t="e">
        <f>VLOOKUP(CL2880,Sheet2!$E$2:$I$222,4,FALSE)</f>
        <v>#N/A</v>
      </c>
      <c r="CO2880" t="e">
        <f>VLOOKUP(CL2880,Sheet2!$E$2:$I$222,5,FALSE)</f>
        <v>#N/A</v>
      </c>
      <c r="CP2880"/>
      <c r="CT2880" t="e">
        <f>VLOOKUP(CS2880,Sheet2!$E$2:$I$222,3,FALSE)</f>
        <v>#N/A</v>
      </c>
      <c r="CU2880" t="e">
        <f>VLOOKUP(CS2880,Sheet2!$E$2:$I$222,4,FALSE)</f>
        <v>#N/A</v>
      </c>
      <c r="CV2880" t="e">
        <f>VLOOKUP(CS2880,Sheet2!$E$2:$I$222,5,FALSE)</f>
        <v>#N/A</v>
      </c>
      <c r="CW2880"/>
      <c r="DA2880" t="e">
        <f>VLOOKUP(CZ2880,Sheet2!$E$2:$I$222,3,FALSE)</f>
        <v>#N/A</v>
      </c>
      <c r="DB2880" t="e">
        <f>VLOOKUP(CZ2880,Sheet2!$E$2:$I$222,4,FALSE)</f>
        <v>#N/A</v>
      </c>
      <c r="DC2880" t="e">
        <f>VLOOKUP(CZ2880,Sheet2!$E$2:$I$222,5,FALSE)</f>
        <v>#N/A</v>
      </c>
      <c r="DD2880"/>
      <c r="DH2880" t="e">
        <f>VLOOKUP(DG2880,Sheet2!$E$2:$I$222,3,FALSE)</f>
        <v>#N/A</v>
      </c>
      <c r="DI2880" t="e">
        <f>VLOOKUP(DG2880,Sheet2!$E$2:$I$222,4,FALSE)</f>
        <v>#N/A</v>
      </c>
      <c r="DJ2880" t="e">
        <f>VLOOKUP(DG2880,Sheet2!$E$2:$I$222,5,FALSE)</f>
        <v>#N/A</v>
      </c>
    </row>
    <row r="2881" spans="1:114" x14ac:dyDescent="0.25">
      <c r="A2881">
        <v>2992</v>
      </c>
      <c r="C2881">
        <v>16588</v>
      </c>
      <c r="D2881">
        <v>6588</v>
      </c>
      <c r="E2881">
        <v>37.786501999999999</v>
      </c>
      <c r="F2881">
        <v>-122.429608</v>
      </c>
      <c r="G2881" t="s">
        <v>2075</v>
      </c>
      <c r="H2881" t="s">
        <v>4494</v>
      </c>
      <c r="I2881" t="s">
        <v>4916</v>
      </c>
      <c r="J2881" t="s">
        <v>4946</v>
      </c>
      <c r="K2881" t="s">
        <v>4966</v>
      </c>
      <c r="N2881" t="s">
        <v>5796</v>
      </c>
      <c r="Q2881" t="s">
        <v>5924</v>
      </c>
      <c r="R2881">
        <v>438</v>
      </c>
      <c r="S2881" t="s">
        <v>6511</v>
      </c>
      <c r="X2881">
        <f t="shared" si="44"/>
        <v>2</v>
      </c>
      <c r="Y2881" t="s">
        <v>6852</v>
      </c>
      <c r="Z2881" t="s">
        <v>6880</v>
      </c>
      <c r="AA2881" s="59" t="s">
        <v>6926</v>
      </c>
      <c r="AB2881" t="str">
        <f>VLOOKUP($AA2881,Sheet2!$E$2:$I$222,3,FALSE)</f>
        <v>To Downtown</v>
      </c>
      <c r="AC2881" t="str">
        <f>VLOOKUP($AA2881,Sheet2!$E$2:$I$222,4,FALSE)</f>
        <v>Mission &amp; Main</v>
      </c>
      <c r="AD2881" t="str">
        <f>VLOOKUP($AA2881,Sheet2!$E$2:$I$222,5,FALSE)</f>
        <v>Daily ~ 6:30am-7pm</v>
      </c>
      <c r="AF2881" t="s">
        <v>6856</v>
      </c>
      <c r="AG2881" t="s">
        <v>6880</v>
      </c>
      <c r="AH2881" s="59" t="s">
        <v>6935</v>
      </c>
      <c r="AI2881" t="str">
        <f>VLOOKUP(AH2881,Sheet2!$E$2:$I$222,3,FALSE)</f>
        <v>To Downtown</v>
      </c>
      <c r="AJ2881" t="str">
        <f>VLOOKUP(AH2881,Sheet2!$E$2:$I$222,4,FALSE)</f>
        <v>Market &amp; Sansome</v>
      </c>
      <c r="AK2881" t="str">
        <f>VLOOKUP(AH2881,Sheet2!$E$2:$I$222,5,FALSE)</f>
        <v>Daily ~ 6:30am-11:30pm</v>
      </c>
      <c r="AL2881"/>
      <c r="AP2881" t="e">
        <f>VLOOKUP(AO2881,Sheet2!$E$2:$I$222,3,FALSE)</f>
        <v>#N/A</v>
      </c>
      <c r="AQ2881" t="e">
        <f>VLOOKUP(AO2881,Sheet2!$E$2:$I$222,4,FALSE)</f>
        <v>#N/A</v>
      </c>
      <c r="AR2881" t="e">
        <f>VLOOKUP(AO2881,Sheet2!$E$2:$I$222,5,FALSE)</f>
        <v>#N/A</v>
      </c>
      <c r="AS2881"/>
      <c r="AW2881" t="e">
        <f>VLOOKUP(AV2881,Sheet2!$E$2:$I$222,3,FALSE)</f>
        <v>#N/A</v>
      </c>
      <c r="AX2881" t="e">
        <f>VLOOKUP(AV2881,Sheet2!$E$2:$I$222,4,FALSE)</f>
        <v>#N/A</v>
      </c>
      <c r="AY2881" t="e">
        <f>VLOOKUP(AV2881,Sheet2!$E$2:$I$222,5,FALSE)</f>
        <v>#N/A</v>
      </c>
      <c r="AZ2881"/>
      <c r="BD2881" t="e">
        <f>VLOOKUP(BC2881,Sheet2!$E$2:$I$222,3,FALSE)</f>
        <v>#N/A</v>
      </c>
      <c r="BE2881" t="e">
        <f>VLOOKUP(BC2881,Sheet2!$E$2:$I$222,4,FALSE)</f>
        <v>#N/A</v>
      </c>
      <c r="BF2881" t="e">
        <f>VLOOKUP(BC2881,Sheet2!$E$2:$I$222,5,FALSE)</f>
        <v>#N/A</v>
      </c>
      <c r="BG2881"/>
      <c r="BK2881" t="e">
        <f>VLOOKUP(BJ2881,Sheet2!$E$2:$I$222,3,FALSE)</f>
        <v>#N/A</v>
      </c>
      <c r="BL2881" t="e">
        <f>VLOOKUP(BJ2881,Sheet2!$E$2:$I$222,4,FALSE)</f>
        <v>#N/A</v>
      </c>
      <c r="BM2881" t="e">
        <f>VLOOKUP(BJ2881,Sheet2!$E$2:$I$222,5,FALSE)</f>
        <v>#N/A</v>
      </c>
      <c r="BN2881"/>
      <c r="BR2881" t="e">
        <f>VLOOKUP(BQ2881,Sheet2!$E$2:$I$222,3,FALSE)</f>
        <v>#N/A</v>
      </c>
      <c r="BS2881" t="e">
        <f>VLOOKUP(BQ2881,Sheet2!$E$2:$I$222,4,FALSE)</f>
        <v>#N/A</v>
      </c>
      <c r="BT2881" t="e">
        <f>VLOOKUP(BQ2881,Sheet2!$E$2:$I$222,5,FALSE)</f>
        <v>#N/A</v>
      </c>
      <c r="BU2881"/>
      <c r="BY2881" t="e">
        <f>VLOOKUP(BX2881,Sheet2!$E$2:$I$222,3,FALSE)</f>
        <v>#N/A</v>
      </c>
      <c r="BZ2881" t="e">
        <f>VLOOKUP(BX2881,Sheet2!$E$2:$I$222,4,FALSE)</f>
        <v>#N/A</v>
      </c>
      <c r="CA2881" t="e">
        <f>VLOOKUP(BX2881,Sheet2!$E$2:$I$222,5,FALSE)</f>
        <v>#N/A</v>
      </c>
      <c r="CB2881"/>
      <c r="CF2881" t="e">
        <f>VLOOKUP(CE2881,Sheet2!$E$2:$I$222,3,FALSE)</f>
        <v>#N/A</v>
      </c>
      <c r="CG2881" t="e">
        <f>VLOOKUP(CE2881,Sheet2!$E$2:$I$222,4,FALSE)</f>
        <v>#N/A</v>
      </c>
      <c r="CH2881" t="e">
        <f>VLOOKUP(CE2881,Sheet2!$E$2:$I$222,5,FALSE)</f>
        <v>#N/A</v>
      </c>
      <c r="CI2881"/>
      <c r="CM2881" t="e">
        <f>VLOOKUP(CL2881,Sheet2!$E$2:$I$222,3,FALSE)</f>
        <v>#N/A</v>
      </c>
      <c r="CN2881" t="e">
        <f>VLOOKUP(CL2881,Sheet2!$E$2:$I$222,4,FALSE)</f>
        <v>#N/A</v>
      </c>
      <c r="CO2881" t="e">
        <f>VLOOKUP(CL2881,Sheet2!$E$2:$I$222,5,FALSE)</f>
        <v>#N/A</v>
      </c>
      <c r="CP2881"/>
      <c r="CT2881" t="e">
        <f>VLOOKUP(CS2881,Sheet2!$E$2:$I$222,3,FALSE)</f>
        <v>#N/A</v>
      </c>
      <c r="CU2881" t="e">
        <f>VLOOKUP(CS2881,Sheet2!$E$2:$I$222,4,FALSE)</f>
        <v>#N/A</v>
      </c>
      <c r="CV2881" t="e">
        <f>VLOOKUP(CS2881,Sheet2!$E$2:$I$222,5,FALSE)</f>
        <v>#N/A</v>
      </c>
      <c r="CW2881"/>
      <c r="DA2881" t="e">
        <f>VLOOKUP(CZ2881,Sheet2!$E$2:$I$222,3,FALSE)</f>
        <v>#N/A</v>
      </c>
      <c r="DB2881" t="e">
        <f>VLOOKUP(CZ2881,Sheet2!$E$2:$I$222,4,FALSE)</f>
        <v>#N/A</v>
      </c>
      <c r="DC2881" t="e">
        <f>VLOOKUP(CZ2881,Sheet2!$E$2:$I$222,5,FALSE)</f>
        <v>#N/A</v>
      </c>
      <c r="DD2881"/>
      <c r="DH2881" t="e">
        <f>VLOOKUP(DG2881,Sheet2!$E$2:$I$222,3,FALSE)</f>
        <v>#N/A</v>
      </c>
      <c r="DI2881" t="e">
        <f>VLOOKUP(DG2881,Sheet2!$E$2:$I$222,4,FALSE)</f>
        <v>#N/A</v>
      </c>
      <c r="DJ2881" t="e">
        <f>VLOOKUP(DG2881,Sheet2!$E$2:$I$222,5,FALSE)</f>
        <v>#N/A</v>
      </c>
    </row>
    <row r="2882" spans="1:114" x14ac:dyDescent="0.25">
      <c r="A2882">
        <v>2993</v>
      </c>
      <c r="C2882">
        <v>16589</v>
      </c>
      <c r="D2882">
        <v>6589</v>
      </c>
      <c r="E2882">
        <v>37.785310000000003</v>
      </c>
      <c r="F2882">
        <v>-122.43973200000001</v>
      </c>
      <c r="G2882" t="s">
        <v>2076</v>
      </c>
      <c r="H2882" t="s">
        <v>4495</v>
      </c>
      <c r="I2882" t="s">
        <v>4917</v>
      </c>
      <c r="J2882" t="s">
        <v>4946</v>
      </c>
      <c r="K2882" t="s">
        <v>4961</v>
      </c>
      <c r="N2882" t="s">
        <v>5797</v>
      </c>
      <c r="Q2882" t="s">
        <v>5924</v>
      </c>
      <c r="R2882">
        <v>1473</v>
      </c>
      <c r="S2882" t="s">
        <v>6191</v>
      </c>
      <c r="X2882">
        <f t="shared" ref="X2882:X2945" si="45">COUNTA(Y2882,AF2882,AM2882,AT2882,BA2882,BH2882,BO2882,BV2882,CC2882,CJ2882,CQ2882,CX2882,DE2882)</f>
        <v>1</v>
      </c>
      <c r="Y2882" t="s">
        <v>6852</v>
      </c>
      <c r="Z2882" t="s">
        <v>6882</v>
      </c>
      <c r="AA2882" s="59" t="s">
        <v>6925</v>
      </c>
      <c r="AB2882" t="str">
        <f>VLOOKUP($AA2882,Sheet2!$E$2:$I$222,3,FALSE)</f>
        <v xml:space="preserve">To Richmond District </v>
      </c>
      <c r="AC2882" t="str">
        <f>VLOOKUP($AA2882,Sheet2!$E$2:$I$222,4,FALSE)</f>
        <v>Park Presidio &amp; Geary</v>
      </c>
      <c r="AD2882" t="str">
        <f>VLOOKUP($AA2882,Sheet2!$E$2:$I$222,5,FALSE)</f>
        <v>Daily ~ 6:30am-7pm</v>
      </c>
      <c r="AI2882" t="e">
        <f>VLOOKUP(AH2882,Sheet2!$E$2:$I$222,3,FALSE)</f>
        <v>#N/A</v>
      </c>
      <c r="AJ2882" t="e">
        <f>VLOOKUP(AH2882,Sheet2!$E$2:$I$222,4,FALSE)</f>
        <v>#N/A</v>
      </c>
      <c r="AK2882" t="e">
        <f>VLOOKUP(AH2882,Sheet2!$E$2:$I$222,5,FALSE)</f>
        <v>#N/A</v>
      </c>
      <c r="AL2882"/>
      <c r="AP2882" t="e">
        <f>VLOOKUP(AO2882,Sheet2!$E$2:$I$222,3,FALSE)</f>
        <v>#N/A</v>
      </c>
      <c r="AQ2882" t="e">
        <f>VLOOKUP(AO2882,Sheet2!$E$2:$I$222,4,FALSE)</f>
        <v>#N/A</v>
      </c>
      <c r="AR2882" t="e">
        <f>VLOOKUP(AO2882,Sheet2!$E$2:$I$222,5,FALSE)</f>
        <v>#N/A</v>
      </c>
      <c r="AS2882"/>
      <c r="AW2882" t="e">
        <f>VLOOKUP(AV2882,Sheet2!$E$2:$I$222,3,FALSE)</f>
        <v>#N/A</v>
      </c>
      <c r="AX2882" t="e">
        <f>VLOOKUP(AV2882,Sheet2!$E$2:$I$222,4,FALSE)</f>
        <v>#N/A</v>
      </c>
      <c r="AY2882" t="e">
        <f>VLOOKUP(AV2882,Sheet2!$E$2:$I$222,5,FALSE)</f>
        <v>#N/A</v>
      </c>
      <c r="AZ2882"/>
      <c r="BD2882" t="e">
        <f>VLOOKUP(BC2882,Sheet2!$E$2:$I$222,3,FALSE)</f>
        <v>#N/A</v>
      </c>
      <c r="BE2882" t="e">
        <f>VLOOKUP(BC2882,Sheet2!$E$2:$I$222,4,FALSE)</f>
        <v>#N/A</v>
      </c>
      <c r="BF2882" t="e">
        <f>VLOOKUP(BC2882,Sheet2!$E$2:$I$222,5,FALSE)</f>
        <v>#N/A</v>
      </c>
      <c r="BG2882"/>
      <c r="BK2882" t="e">
        <f>VLOOKUP(BJ2882,Sheet2!$E$2:$I$222,3,FALSE)</f>
        <v>#N/A</v>
      </c>
      <c r="BL2882" t="e">
        <f>VLOOKUP(BJ2882,Sheet2!$E$2:$I$222,4,FALSE)</f>
        <v>#N/A</v>
      </c>
      <c r="BM2882" t="e">
        <f>VLOOKUP(BJ2882,Sheet2!$E$2:$I$222,5,FALSE)</f>
        <v>#N/A</v>
      </c>
      <c r="BN2882"/>
      <c r="BR2882" t="e">
        <f>VLOOKUP(BQ2882,Sheet2!$E$2:$I$222,3,FALSE)</f>
        <v>#N/A</v>
      </c>
      <c r="BS2882" t="e">
        <f>VLOOKUP(BQ2882,Sheet2!$E$2:$I$222,4,FALSE)</f>
        <v>#N/A</v>
      </c>
      <c r="BT2882" t="e">
        <f>VLOOKUP(BQ2882,Sheet2!$E$2:$I$222,5,FALSE)</f>
        <v>#N/A</v>
      </c>
      <c r="BU2882"/>
      <c r="BY2882" t="e">
        <f>VLOOKUP(BX2882,Sheet2!$E$2:$I$222,3,FALSE)</f>
        <v>#N/A</v>
      </c>
      <c r="BZ2882" t="e">
        <f>VLOOKUP(BX2882,Sheet2!$E$2:$I$222,4,FALSE)</f>
        <v>#N/A</v>
      </c>
      <c r="CA2882" t="e">
        <f>VLOOKUP(BX2882,Sheet2!$E$2:$I$222,5,FALSE)</f>
        <v>#N/A</v>
      </c>
      <c r="CB2882"/>
      <c r="CF2882" t="e">
        <f>VLOOKUP(CE2882,Sheet2!$E$2:$I$222,3,FALSE)</f>
        <v>#N/A</v>
      </c>
      <c r="CG2882" t="e">
        <f>VLOOKUP(CE2882,Sheet2!$E$2:$I$222,4,FALSE)</f>
        <v>#N/A</v>
      </c>
      <c r="CH2882" t="e">
        <f>VLOOKUP(CE2882,Sheet2!$E$2:$I$222,5,FALSE)</f>
        <v>#N/A</v>
      </c>
      <c r="CI2882"/>
      <c r="CM2882" t="e">
        <f>VLOOKUP(CL2882,Sheet2!$E$2:$I$222,3,FALSE)</f>
        <v>#N/A</v>
      </c>
      <c r="CN2882" t="e">
        <f>VLOOKUP(CL2882,Sheet2!$E$2:$I$222,4,FALSE)</f>
        <v>#N/A</v>
      </c>
      <c r="CO2882" t="e">
        <f>VLOOKUP(CL2882,Sheet2!$E$2:$I$222,5,FALSE)</f>
        <v>#N/A</v>
      </c>
      <c r="CP2882"/>
      <c r="CT2882" t="e">
        <f>VLOOKUP(CS2882,Sheet2!$E$2:$I$222,3,FALSE)</f>
        <v>#N/A</v>
      </c>
      <c r="CU2882" t="e">
        <f>VLOOKUP(CS2882,Sheet2!$E$2:$I$222,4,FALSE)</f>
        <v>#N/A</v>
      </c>
      <c r="CV2882" t="e">
        <f>VLOOKUP(CS2882,Sheet2!$E$2:$I$222,5,FALSE)</f>
        <v>#N/A</v>
      </c>
      <c r="CW2882"/>
      <c r="DA2882" t="e">
        <f>VLOOKUP(CZ2882,Sheet2!$E$2:$I$222,3,FALSE)</f>
        <v>#N/A</v>
      </c>
      <c r="DB2882" t="e">
        <f>VLOOKUP(CZ2882,Sheet2!$E$2:$I$222,4,FALSE)</f>
        <v>#N/A</v>
      </c>
      <c r="DC2882" t="e">
        <f>VLOOKUP(CZ2882,Sheet2!$E$2:$I$222,5,FALSE)</f>
        <v>#N/A</v>
      </c>
      <c r="DD2882"/>
      <c r="DH2882" t="e">
        <f>VLOOKUP(DG2882,Sheet2!$E$2:$I$222,3,FALSE)</f>
        <v>#N/A</v>
      </c>
      <c r="DI2882" t="e">
        <f>VLOOKUP(DG2882,Sheet2!$E$2:$I$222,4,FALSE)</f>
        <v>#N/A</v>
      </c>
      <c r="DJ2882" t="e">
        <f>VLOOKUP(DG2882,Sheet2!$E$2:$I$222,5,FALSE)</f>
        <v>#N/A</v>
      </c>
    </row>
    <row r="2883" spans="1:114" x14ac:dyDescent="0.25">
      <c r="A2883">
        <v>2994</v>
      </c>
      <c r="C2883">
        <v>16590</v>
      </c>
      <c r="D2883">
        <v>6590</v>
      </c>
      <c r="E2883">
        <v>37.785259000000003</v>
      </c>
      <c r="F2883">
        <v>-122.43943</v>
      </c>
      <c r="G2883" t="s">
        <v>2076</v>
      </c>
      <c r="H2883" t="s">
        <v>4495</v>
      </c>
      <c r="I2883" t="s">
        <v>4916</v>
      </c>
      <c r="J2883" t="s">
        <v>4946</v>
      </c>
      <c r="K2883" t="s">
        <v>4962</v>
      </c>
      <c r="N2883" t="s">
        <v>5798</v>
      </c>
      <c r="Q2883" t="s">
        <v>5924</v>
      </c>
      <c r="R2883">
        <v>286</v>
      </c>
      <c r="S2883" t="s">
        <v>6190</v>
      </c>
      <c r="X2883">
        <f t="shared" si="45"/>
        <v>1</v>
      </c>
      <c r="Y2883" t="s">
        <v>6852</v>
      </c>
      <c r="Z2883" t="s">
        <v>6880</v>
      </c>
      <c r="AA2883" s="59" t="s">
        <v>6926</v>
      </c>
      <c r="AB2883" t="str">
        <f>VLOOKUP($AA2883,Sheet2!$E$2:$I$222,3,FALSE)</f>
        <v>To Downtown</v>
      </c>
      <c r="AC2883" t="str">
        <f>VLOOKUP($AA2883,Sheet2!$E$2:$I$222,4,FALSE)</f>
        <v>Mission &amp; Main</v>
      </c>
      <c r="AD2883" t="str">
        <f>VLOOKUP($AA2883,Sheet2!$E$2:$I$222,5,FALSE)</f>
        <v>Daily ~ 6:30am-7pm</v>
      </c>
      <c r="AI2883" t="e">
        <f>VLOOKUP(AH2883,Sheet2!$E$2:$I$222,3,FALSE)</f>
        <v>#N/A</v>
      </c>
      <c r="AJ2883" t="e">
        <f>VLOOKUP(AH2883,Sheet2!$E$2:$I$222,4,FALSE)</f>
        <v>#N/A</v>
      </c>
      <c r="AK2883" t="e">
        <f>VLOOKUP(AH2883,Sheet2!$E$2:$I$222,5,FALSE)</f>
        <v>#N/A</v>
      </c>
      <c r="AL2883"/>
      <c r="AP2883" t="e">
        <f>VLOOKUP(AO2883,Sheet2!$E$2:$I$222,3,FALSE)</f>
        <v>#N/A</v>
      </c>
      <c r="AQ2883" t="e">
        <f>VLOOKUP(AO2883,Sheet2!$E$2:$I$222,4,FALSE)</f>
        <v>#N/A</v>
      </c>
      <c r="AR2883" t="e">
        <f>VLOOKUP(AO2883,Sheet2!$E$2:$I$222,5,FALSE)</f>
        <v>#N/A</v>
      </c>
      <c r="AS2883"/>
      <c r="AW2883" t="e">
        <f>VLOOKUP(AV2883,Sheet2!$E$2:$I$222,3,FALSE)</f>
        <v>#N/A</v>
      </c>
      <c r="AX2883" t="e">
        <f>VLOOKUP(AV2883,Sheet2!$E$2:$I$222,4,FALSE)</f>
        <v>#N/A</v>
      </c>
      <c r="AY2883" t="e">
        <f>VLOOKUP(AV2883,Sheet2!$E$2:$I$222,5,FALSE)</f>
        <v>#N/A</v>
      </c>
      <c r="AZ2883"/>
      <c r="BD2883" t="e">
        <f>VLOOKUP(BC2883,Sheet2!$E$2:$I$222,3,FALSE)</f>
        <v>#N/A</v>
      </c>
      <c r="BE2883" t="e">
        <f>VLOOKUP(BC2883,Sheet2!$E$2:$I$222,4,FALSE)</f>
        <v>#N/A</v>
      </c>
      <c r="BF2883" t="e">
        <f>VLOOKUP(BC2883,Sheet2!$E$2:$I$222,5,FALSE)</f>
        <v>#N/A</v>
      </c>
      <c r="BG2883"/>
      <c r="BK2883" t="e">
        <f>VLOOKUP(BJ2883,Sheet2!$E$2:$I$222,3,FALSE)</f>
        <v>#N/A</v>
      </c>
      <c r="BL2883" t="e">
        <f>VLOOKUP(BJ2883,Sheet2!$E$2:$I$222,4,FALSE)</f>
        <v>#N/A</v>
      </c>
      <c r="BM2883" t="e">
        <f>VLOOKUP(BJ2883,Sheet2!$E$2:$I$222,5,FALSE)</f>
        <v>#N/A</v>
      </c>
      <c r="BN2883"/>
      <c r="BR2883" t="e">
        <f>VLOOKUP(BQ2883,Sheet2!$E$2:$I$222,3,FALSE)</f>
        <v>#N/A</v>
      </c>
      <c r="BS2883" t="e">
        <f>VLOOKUP(BQ2883,Sheet2!$E$2:$I$222,4,FALSE)</f>
        <v>#N/A</v>
      </c>
      <c r="BT2883" t="e">
        <f>VLOOKUP(BQ2883,Sheet2!$E$2:$I$222,5,FALSE)</f>
        <v>#N/A</v>
      </c>
      <c r="BU2883"/>
      <c r="BY2883" t="e">
        <f>VLOOKUP(BX2883,Sheet2!$E$2:$I$222,3,FALSE)</f>
        <v>#N/A</v>
      </c>
      <c r="BZ2883" t="e">
        <f>VLOOKUP(BX2883,Sheet2!$E$2:$I$222,4,FALSE)</f>
        <v>#N/A</v>
      </c>
      <c r="CA2883" t="e">
        <f>VLOOKUP(BX2883,Sheet2!$E$2:$I$222,5,FALSE)</f>
        <v>#N/A</v>
      </c>
      <c r="CB2883"/>
      <c r="CF2883" t="e">
        <f>VLOOKUP(CE2883,Sheet2!$E$2:$I$222,3,FALSE)</f>
        <v>#N/A</v>
      </c>
      <c r="CG2883" t="e">
        <f>VLOOKUP(CE2883,Sheet2!$E$2:$I$222,4,FALSE)</f>
        <v>#N/A</v>
      </c>
      <c r="CH2883" t="e">
        <f>VLOOKUP(CE2883,Sheet2!$E$2:$I$222,5,FALSE)</f>
        <v>#N/A</v>
      </c>
      <c r="CI2883"/>
      <c r="CM2883" t="e">
        <f>VLOOKUP(CL2883,Sheet2!$E$2:$I$222,3,FALSE)</f>
        <v>#N/A</v>
      </c>
      <c r="CN2883" t="e">
        <f>VLOOKUP(CL2883,Sheet2!$E$2:$I$222,4,FALSE)</f>
        <v>#N/A</v>
      </c>
      <c r="CO2883" t="e">
        <f>VLOOKUP(CL2883,Sheet2!$E$2:$I$222,5,FALSE)</f>
        <v>#N/A</v>
      </c>
      <c r="CP2883"/>
      <c r="CT2883" t="e">
        <f>VLOOKUP(CS2883,Sheet2!$E$2:$I$222,3,FALSE)</f>
        <v>#N/A</v>
      </c>
      <c r="CU2883" t="e">
        <f>VLOOKUP(CS2883,Sheet2!$E$2:$I$222,4,FALSE)</f>
        <v>#N/A</v>
      </c>
      <c r="CV2883" t="e">
        <f>VLOOKUP(CS2883,Sheet2!$E$2:$I$222,5,FALSE)</f>
        <v>#N/A</v>
      </c>
      <c r="CW2883"/>
      <c r="DA2883" t="e">
        <f>VLOOKUP(CZ2883,Sheet2!$E$2:$I$222,3,FALSE)</f>
        <v>#N/A</v>
      </c>
      <c r="DB2883" t="e">
        <f>VLOOKUP(CZ2883,Sheet2!$E$2:$I$222,4,FALSE)</f>
        <v>#N/A</v>
      </c>
      <c r="DC2883" t="e">
        <f>VLOOKUP(CZ2883,Sheet2!$E$2:$I$222,5,FALSE)</f>
        <v>#N/A</v>
      </c>
      <c r="DD2883"/>
      <c r="DH2883" t="e">
        <f>VLOOKUP(DG2883,Sheet2!$E$2:$I$222,3,FALSE)</f>
        <v>#N/A</v>
      </c>
      <c r="DI2883" t="e">
        <f>VLOOKUP(DG2883,Sheet2!$E$2:$I$222,4,FALSE)</f>
        <v>#N/A</v>
      </c>
      <c r="DJ2883" t="e">
        <f>VLOOKUP(DG2883,Sheet2!$E$2:$I$222,5,FALSE)</f>
        <v>#N/A</v>
      </c>
    </row>
    <row r="2884" spans="1:114" x14ac:dyDescent="0.25">
      <c r="A2884">
        <v>2995</v>
      </c>
      <c r="C2884">
        <v>16591</v>
      </c>
      <c r="D2884">
        <v>6591</v>
      </c>
      <c r="E2884">
        <v>37.786158</v>
      </c>
      <c r="F2884">
        <v>-122.433151</v>
      </c>
      <c r="G2884" t="s">
        <v>2077</v>
      </c>
      <c r="H2884" t="s">
        <v>4496</v>
      </c>
      <c r="I2884" t="s">
        <v>4917</v>
      </c>
      <c r="J2884" t="s">
        <v>4946</v>
      </c>
      <c r="K2884" t="s">
        <v>4976</v>
      </c>
      <c r="M2884" t="s">
        <v>5109</v>
      </c>
      <c r="N2884" t="s">
        <v>5799</v>
      </c>
      <c r="Q2884" t="s">
        <v>5924</v>
      </c>
      <c r="R2884">
        <v>194</v>
      </c>
      <c r="S2884" t="s">
        <v>6193</v>
      </c>
      <c r="X2884">
        <f t="shared" si="45"/>
        <v>2</v>
      </c>
      <c r="Y2884" t="s">
        <v>6852</v>
      </c>
      <c r="Z2884" t="s">
        <v>6882</v>
      </c>
      <c r="AA2884" s="59" t="s">
        <v>6925</v>
      </c>
      <c r="AB2884" t="str">
        <f>VLOOKUP($AA2884,Sheet2!$E$2:$I$222,3,FALSE)</f>
        <v xml:space="preserve">To Richmond District </v>
      </c>
      <c r="AC2884" t="str">
        <f>VLOOKUP($AA2884,Sheet2!$E$2:$I$222,4,FALSE)</f>
        <v>Park Presidio &amp; Geary</v>
      </c>
      <c r="AD2884" t="str">
        <f>VLOOKUP($AA2884,Sheet2!$E$2:$I$222,5,FALSE)</f>
        <v>Daily ~ 6:30am-7pm</v>
      </c>
      <c r="AF2884" t="s">
        <v>6856</v>
      </c>
      <c r="AG2884" t="s">
        <v>6882</v>
      </c>
      <c r="AH2884" s="59" t="s">
        <v>6946</v>
      </c>
      <c r="AI2884" t="str">
        <f>VLOOKUP(AH2884,Sheet2!$E$2:$I$222,3,FALSE)</f>
        <v>To Laurel Heights District</v>
      </c>
      <c r="AJ2884" t="str">
        <f>VLOOKUP(AH2884,Sheet2!$E$2:$I$222,4,FALSE)</f>
        <v>Presidio &amp; California</v>
      </c>
      <c r="AK2884" t="str">
        <f>VLOOKUP(AH2884,Sheet2!$E$2:$I$222,5,FALSE)</f>
        <v>Daily ~ 6:30am-11pm</v>
      </c>
      <c r="AL2884"/>
      <c r="AP2884" t="e">
        <f>VLOOKUP(AO2884,Sheet2!$E$2:$I$222,3,FALSE)</f>
        <v>#N/A</v>
      </c>
      <c r="AQ2884" t="e">
        <f>VLOOKUP(AO2884,Sheet2!$E$2:$I$222,4,FALSE)</f>
        <v>#N/A</v>
      </c>
      <c r="AR2884" t="e">
        <f>VLOOKUP(AO2884,Sheet2!$E$2:$I$222,5,FALSE)</f>
        <v>#N/A</v>
      </c>
      <c r="AS2884"/>
      <c r="AW2884" t="e">
        <f>VLOOKUP(AV2884,Sheet2!$E$2:$I$222,3,FALSE)</f>
        <v>#N/A</v>
      </c>
      <c r="AX2884" t="e">
        <f>VLOOKUP(AV2884,Sheet2!$E$2:$I$222,4,FALSE)</f>
        <v>#N/A</v>
      </c>
      <c r="AY2884" t="e">
        <f>VLOOKUP(AV2884,Sheet2!$E$2:$I$222,5,FALSE)</f>
        <v>#N/A</v>
      </c>
      <c r="AZ2884"/>
      <c r="BD2884" t="e">
        <f>VLOOKUP(BC2884,Sheet2!$E$2:$I$222,3,FALSE)</f>
        <v>#N/A</v>
      </c>
      <c r="BE2884" t="e">
        <f>VLOOKUP(BC2884,Sheet2!$E$2:$I$222,4,FALSE)</f>
        <v>#N/A</v>
      </c>
      <c r="BF2884" t="e">
        <f>VLOOKUP(BC2884,Sheet2!$E$2:$I$222,5,FALSE)</f>
        <v>#N/A</v>
      </c>
      <c r="BG2884"/>
      <c r="BK2884" t="e">
        <f>VLOOKUP(BJ2884,Sheet2!$E$2:$I$222,3,FALSE)</f>
        <v>#N/A</v>
      </c>
      <c r="BL2884" t="e">
        <f>VLOOKUP(BJ2884,Sheet2!$E$2:$I$222,4,FALSE)</f>
        <v>#N/A</v>
      </c>
      <c r="BM2884" t="e">
        <f>VLOOKUP(BJ2884,Sheet2!$E$2:$I$222,5,FALSE)</f>
        <v>#N/A</v>
      </c>
      <c r="BN2884"/>
      <c r="BR2884" t="e">
        <f>VLOOKUP(BQ2884,Sheet2!$E$2:$I$222,3,FALSE)</f>
        <v>#N/A</v>
      </c>
      <c r="BS2884" t="e">
        <f>VLOOKUP(BQ2884,Sheet2!$E$2:$I$222,4,FALSE)</f>
        <v>#N/A</v>
      </c>
      <c r="BT2884" t="e">
        <f>VLOOKUP(BQ2884,Sheet2!$E$2:$I$222,5,FALSE)</f>
        <v>#N/A</v>
      </c>
      <c r="BU2884"/>
      <c r="BY2884" t="e">
        <f>VLOOKUP(BX2884,Sheet2!$E$2:$I$222,3,FALSE)</f>
        <v>#N/A</v>
      </c>
      <c r="BZ2884" t="e">
        <f>VLOOKUP(BX2884,Sheet2!$E$2:$I$222,4,FALSE)</f>
        <v>#N/A</v>
      </c>
      <c r="CA2884" t="e">
        <f>VLOOKUP(BX2884,Sheet2!$E$2:$I$222,5,FALSE)</f>
        <v>#N/A</v>
      </c>
      <c r="CB2884"/>
      <c r="CF2884" t="e">
        <f>VLOOKUP(CE2884,Sheet2!$E$2:$I$222,3,FALSE)</f>
        <v>#N/A</v>
      </c>
      <c r="CG2884" t="e">
        <f>VLOOKUP(CE2884,Sheet2!$E$2:$I$222,4,FALSE)</f>
        <v>#N/A</v>
      </c>
      <c r="CH2884" t="e">
        <f>VLOOKUP(CE2884,Sheet2!$E$2:$I$222,5,FALSE)</f>
        <v>#N/A</v>
      </c>
      <c r="CI2884"/>
      <c r="CM2884" t="e">
        <f>VLOOKUP(CL2884,Sheet2!$E$2:$I$222,3,FALSE)</f>
        <v>#N/A</v>
      </c>
      <c r="CN2884" t="e">
        <f>VLOOKUP(CL2884,Sheet2!$E$2:$I$222,4,FALSE)</f>
        <v>#N/A</v>
      </c>
      <c r="CO2884" t="e">
        <f>VLOOKUP(CL2884,Sheet2!$E$2:$I$222,5,FALSE)</f>
        <v>#N/A</v>
      </c>
      <c r="CP2884"/>
      <c r="CT2884" t="e">
        <f>VLOOKUP(CS2884,Sheet2!$E$2:$I$222,3,FALSE)</f>
        <v>#N/A</v>
      </c>
      <c r="CU2884" t="e">
        <f>VLOOKUP(CS2884,Sheet2!$E$2:$I$222,4,FALSE)</f>
        <v>#N/A</v>
      </c>
      <c r="CV2884" t="e">
        <f>VLOOKUP(CS2884,Sheet2!$E$2:$I$222,5,FALSE)</f>
        <v>#N/A</v>
      </c>
      <c r="CW2884"/>
      <c r="DA2884" t="e">
        <f>VLOOKUP(CZ2884,Sheet2!$E$2:$I$222,3,FALSE)</f>
        <v>#N/A</v>
      </c>
      <c r="DB2884" t="e">
        <f>VLOOKUP(CZ2884,Sheet2!$E$2:$I$222,4,FALSE)</f>
        <v>#N/A</v>
      </c>
      <c r="DC2884" t="e">
        <f>VLOOKUP(CZ2884,Sheet2!$E$2:$I$222,5,FALSE)</f>
        <v>#N/A</v>
      </c>
      <c r="DD2884"/>
      <c r="DH2884" t="e">
        <f>VLOOKUP(DG2884,Sheet2!$E$2:$I$222,3,FALSE)</f>
        <v>#N/A</v>
      </c>
      <c r="DI2884" t="e">
        <f>VLOOKUP(DG2884,Sheet2!$E$2:$I$222,4,FALSE)</f>
        <v>#N/A</v>
      </c>
      <c r="DJ2884" t="e">
        <f>VLOOKUP(DG2884,Sheet2!$E$2:$I$222,5,FALSE)</f>
        <v>#N/A</v>
      </c>
    </row>
    <row r="2885" spans="1:114" x14ac:dyDescent="0.25">
      <c r="A2885">
        <v>2996</v>
      </c>
      <c r="C2885">
        <v>16592</v>
      </c>
      <c r="D2885">
        <v>6592</v>
      </c>
      <c r="E2885">
        <v>37.786085999999997</v>
      </c>
      <c r="F2885">
        <v>-122.432828</v>
      </c>
      <c r="G2885" t="s">
        <v>2077</v>
      </c>
      <c r="H2885" t="s">
        <v>4496</v>
      </c>
      <c r="I2885" t="s">
        <v>4916</v>
      </c>
      <c r="J2885" t="s">
        <v>4946</v>
      </c>
      <c r="K2885" t="s">
        <v>4957</v>
      </c>
      <c r="M2885" t="s">
        <v>5109</v>
      </c>
      <c r="N2885" t="s">
        <v>5800</v>
      </c>
      <c r="Q2885" t="s">
        <v>5924</v>
      </c>
      <c r="R2885">
        <v>195</v>
      </c>
      <c r="S2885" t="s">
        <v>6511</v>
      </c>
      <c r="X2885">
        <f t="shared" si="45"/>
        <v>2</v>
      </c>
      <c r="Y2885" t="s">
        <v>6852</v>
      </c>
      <c r="Z2885" t="s">
        <v>6880</v>
      </c>
      <c r="AA2885" s="59" t="s">
        <v>6926</v>
      </c>
      <c r="AB2885" t="str">
        <f>VLOOKUP($AA2885,Sheet2!$E$2:$I$222,3,FALSE)</f>
        <v>To Downtown</v>
      </c>
      <c r="AC2885" t="str">
        <f>VLOOKUP($AA2885,Sheet2!$E$2:$I$222,4,FALSE)</f>
        <v>Mission &amp; Main</v>
      </c>
      <c r="AD2885" t="str">
        <f>VLOOKUP($AA2885,Sheet2!$E$2:$I$222,5,FALSE)</f>
        <v>Daily ~ 6:30am-7pm</v>
      </c>
      <c r="AF2885" t="s">
        <v>6856</v>
      </c>
      <c r="AG2885" t="s">
        <v>6880</v>
      </c>
      <c r="AH2885" s="59" t="s">
        <v>6935</v>
      </c>
      <c r="AI2885" t="str">
        <f>VLOOKUP(AH2885,Sheet2!$E$2:$I$222,3,FALSE)</f>
        <v>To Downtown</v>
      </c>
      <c r="AJ2885" t="str">
        <f>VLOOKUP(AH2885,Sheet2!$E$2:$I$222,4,FALSE)</f>
        <v>Market &amp; Sansome</v>
      </c>
      <c r="AK2885" t="str">
        <f>VLOOKUP(AH2885,Sheet2!$E$2:$I$222,5,FALSE)</f>
        <v>Daily ~ 6:30am-11:30pm</v>
      </c>
      <c r="AL2885"/>
      <c r="AP2885" t="e">
        <f>VLOOKUP(AO2885,Sheet2!$E$2:$I$222,3,FALSE)</f>
        <v>#N/A</v>
      </c>
      <c r="AQ2885" t="e">
        <f>VLOOKUP(AO2885,Sheet2!$E$2:$I$222,4,FALSE)</f>
        <v>#N/A</v>
      </c>
      <c r="AR2885" t="e">
        <f>VLOOKUP(AO2885,Sheet2!$E$2:$I$222,5,FALSE)</f>
        <v>#N/A</v>
      </c>
      <c r="AS2885"/>
      <c r="AW2885" t="e">
        <f>VLOOKUP(AV2885,Sheet2!$E$2:$I$222,3,FALSE)</f>
        <v>#N/A</v>
      </c>
      <c r="AX2885" t="e">
        <f>VLOOKUP(AV2885,Sheet2!$E$2:$I$222,4,FALSE)</f>
        <v>#N/A</v>
      </c>
      <c r="AY2885" t="e">
        <f>VLOOKUP(AV2885,Sheet2!$E$2:$I$222,5,FALSE)</f>
        <v>#N/A</v>
      </c>
      <c r="AZ2885"/>
      <c r="BD2885" t="e">
        <f>VLOOKUP(BC2885,Sheet2!$E$2:$I$222,3,FALSE)</f>
        <v>#N/A</v>
      </c>
      <c r="BE2885" t="e">
        <f>VLOOKUP(BC2885,Sheet2!$E$2:$I$222,4,FALSE)</f>
        <v>#N/A</v>
      </c>
      <c r="BF2885" t="e">
        <f>VLOOKUP(BC2885,Sheet2!$E$2:$I$222,5,FALSE)</f>
        <v>#N/A</v>
      </c>
      <c r="BG2885"/>
      <c r="BK2885" t="e">
        <f>VLOOKUP(BJ2885,Sheet2!$E$2:$I$222,3,FALSE)</f>
        <v>#N/A</v>
      </c>
      <c r="BL2885" t="e">
        <f>VLOOKUP(BJ2885,Sheet2!$E$2:$I$222,4,FALSE)</f>
        <v>#N/A</v>
      </c>
      <c r="BM2885" t="e">
        <f>VLOOKUP(BJ2885,Sheet2!$E$2:$I$222,5,FALSE)</f>
        <v>#N/A</v>
      </c>
      <c r="BN2885"/>
      <c r="BR2885" t="e">
        <f>VLOOKUP(BQ2885,Sheet2!$E$2:$I$222,3,FALSE)</f>
        <v>#N/A</v>
      </c>
      <c r="BS2885" t="e">
        <f>VLOOKUP(BQ2885,Sheet2!$E$2:$I$222,4,FALSE)</f>
        <v>#N/A</v>
      </c>
      <c r="BT2885" t="e">
        <f>VLOOKUP(BQ2885,Sheet2!$E$2:$I$222,5,FALSE)</f>
        <v>#N/A</v>
      </c>
      <c r="BU2885"/>
      <c r="BY2885" t="e">
        <f>VLOOKUP(BX2885,Sheet2!$E$2:$I$222,3,FALSE)</f>
        <v>#N/A</v>
      </c>
      <c r="BZ2885" t="e">
        <f>VLOOKUP(BX2885,Sheet2!$E$2:$I$222,4,FALSE)</f>
        <v>#N/A</v>
      </c>
      <c r="CA2885" t="e">
        <f>VLOOKUP(BX2885,Sheet2!$E$2:$I$222,5,FALSE)</f>
        <v>#N/A</v>
      </c>
      <c r="CB2885"/>
      <c r="CF2885" t="e">
        <f>VLOOKUP(CE2885,Sheet2!$E$2:$I$222,3,FALSE)</f>
        <v>#N/A</v>
      </c>
      <c r="CG2885" t="e">
        <f>VLOOKUP(CE2885,Sheet2!$E$2:$I$222,4,FALSE)</f>
        <v>#N/A</v>
      </c>
      <c r="CH2885" t="e">
        <f>VLOOKUP(CE2885,Sheet2!$E$2:$I$222,5,FALSE)</f>
        <v>#N/A</v>
      </c>
      <c r="CI2885"/>
      <c r="CM2885" t="e">
        <f>VLOOKUP(CL2885,Sheet2!$E$2:$I$222,3,FALSE)</f>
        <v>#N/A</v>
      </c>
      <c r="CN2885" t="e">
        <f>VLOOKUP(CL2885,Sheet2!$E$2:$I$222,4,FALSE)</f>
        <v>#N/A</v>
      </c>
      <c r="CO2885" t="e">
        <f>VLOOKUP(CL2885,Sheet2!$E$2:$I$222,5,FALSE)</f>
        <v>#N/A</v>
      </c>
      <c r="CP2885"/>
      <c r="CT2885" t="e">
        <f>VLOOKUP(CS2885,Sheet2!$E$2:$I$222,3,FALSE)</f>
        <v>#N/A</v>
      </c>
      <c r="CU2885" t="e">
        <f>VLOOKUP(CS2885,Sheet2!$E$2:$I$222,4,FALSE)</f>
        <v>#N/A</v>
      </c>
      <c r="CV2885" t="e">
        <f>VLOOKUP(CS2885,Sheet2!$E$2:$I$222,5,FALSE)</f>
        <v>#N/A</v>
      </c>
      <c r="CW2885"/>
      <c r="DA2885" t="e">
        <f>VLOOKUP(CZ2885,Sheet2!$E$2:$I$222,3,FALSE)</f>
        <v>#N/A</v>
      </c>
      <c r="DB2885" t="e">
        <f>VLOOKUP(CZ2885,Sheet2!$E$2:$I$222,4,FALSE)</f>
        <v>#N/A</v>
      </c>
      <c r="DC2885" t="e">
        <f>VLOOKUP(CZ2885,Sheet2!$E$2:$I$222,5,FALSE)</f>
        <v>#N/A</v>
      </c>
      <c r="DD2885"/>
      <c r="DH2885" t="e">
        <f>VLOOKUP(DG2885,Sheet2!$E$2:$I$222,3,FALSE)</f>
        <v>#N/A</v>
      </c>
      <c r="DI2885" t="e">
        <f>VLOOKUP(DG2885,Sheet2!$E$2:$I$222,4,FALSE)</f>
        <v>#N/A</v>
      </c>
      <c r="DJ2885" t="e">
        <f>VLOOKUP(DG2885,Sheet2!$E$2:$I$222,5,FALSE)</f>
        <v>#N/A</v>
      </c>
    </row>
    <row r="2886" spans="1:114" x14ac:dyDescent="0.25">
      <c r="A2886">
        <v>2997</v>
      </c>
      <c r="C2886">
        <v>16593</v>
      </c>
      <c r="D2886">
        <v>6593</v>
      </c>
      <c r="E2886">
        <v>37.787207000000002</v>
      </c>
      <c r="F2886">
        <v>-122.424924</v>
      </c>
      <c r="G2886" t="s">
        <v>2078</v>
      </c>
      <c r="H2886" t="s">
        <v>4497</v>
      </c>
      <c r="I2886" t="s">
        <v>4917</v>
      </c>
      <c r="J2886" t="s">
        <v>4946</v>
      </c>
      <c r="K2886" t="s">
        <v>4985</v>
      </c>
      <c r="N2886" t="s">
        <v>5801</v>
      </c>
      <c r="Q2886" t="s">
        <v>5924</v>
      </c>
      <c r="R2886">
        <v>1083</v>
      </c>
      <c r="S2886" t="s">
        <v>6193</v>
      </c>
      <c r="X2886">
        <f t="shared" si="45"/>
        <v>2</v>
      </c>
      <c r="Y2886" t="s">
        <v>6852</v>
      </c>
      <c r="Z2886" t="s">
        <v>6882</v>
      </c>
      <c r="AA2886" s="59" t="s">
        <v>6925</v>
      </c>
      <c r="AB2886" t="str">
        <f>VLOOKUP($AA2886,Sheet2!$E$2:$I$222,3,FALSE)</f>
        <v xml:space="preserve">To Richmond District </v>
      </c>
      <c r="AC2886" t="str">
        <f>VLOOKUP($AA2886,Sheet2!$E$2:$I$222,4,FALSE)</f>
        <v>Park Presidio &amp; Geary</v>
      </c>
      <c r="AD2886" t="str">
        <f>VLOOKUP($AA2886,Sheet2!$E$2:$I$222,5,FALSE)</f>
        <v>Daily ~ 6:30am-7pm</v>
      </c>
      <c r="AF2886" t="s">
        <v>6856</v>
      </c>
      <c r="AG2886" t="s">
        <v>6882</v>
      </c>
      <c r="AH2886" s="59" t="s">
        <v>6946</v>
      </c>
      <c r="AI2886" t="str">
        <f>VLOOKUP(AH2886,Sheet2!$E$2:$I$222,3,FALSE)</f>
        <v>To Laurel Heights District</v>
      </c>
      <c r="AJ2886" t="str">
        <f>VLOOKUP(AH2886,Sheet2!$E$2:$I$222,4,FALSE)</f>
        <v>Presidio &amp; California</v>
      </c>
      <c r="AK2886" t="str">
        <f>VLOOKUP(AH2886,Sheet2!$E$2:$I$222,5,FALSE)</f>
        <v>Daily ~ 6:30am-11pm</v>
      </c>
      <c r="AL2886"/>
      <c r="AP2886" t="e">
        <f>VLOOKUP(AO2886,Sheet2!$E$2:$I$222,3,FALSE)</f>
        <v>#N/A</v>
      </c>
      <c r="AQ2886" t="e">
        <f>VLOOKUP(AO2886,Sheet2!$E$2:$I$222,4,FALSE)</f>
        <v>#N/A</v>
      </c>
      <c r="AR2886" t="e">
        <f>VLOOKUP(AO2886,Sheet2!$E$2:$I$222,5,FALSE)</f>
        <v>#N/A</v>
      </c>
      <c r="AS2886"/>
      <c r="AW2886" t="e">
        <f>VLOOKUP(AV2886,Sheet2!$E$2:$I$222,3,FALSE)</f>
        <v>#N/A</v>
      </c>
      <c r="AX2886" t="e">
        <f>VLOOKUP(AV2886,Sheet2!$E$2:$I$222,4,FALSE)</f>
        <v>#N/A</v>
      </c>
      <c r="AY2886" t="e">
        <f>VLOOKUP(AV2886,Sheet2!$E$2:$I$222,5,FALSE)</f>
        <v>#N/A</v>
      </c>
      <c r="AZ2886"/>
      <c r="BD2886" t="e">
        <f>VLOOKUP(BC2886,Sheet2!$E$2:$I$222,3,FALSE)</f>
        <v>#N/A</v>
      </c>
      <c r="BE2886" t="e">
        <f>VLOOKUP(BC2886,Sheet2!$E$2:$I$222,4,FALSE)</f>
        <v>#N/A</v>
      </c>
      <c r="BF2886" t="e">
        <f>VLOOKUP(BC2886,Sheet2!$E$2:$I$222,5,FALSE)</f>
        <v>#N/A</v>
      </c>
      <c r="BG2886"/>
      <c r="BK2886" t="e">
        <f>VLOOKUP(BJ2886,Sheet2!$E$2:$I$222,3,FALSE)</f>
        <v>#N/A</v>
      </c>
      <c r="BL2886" t="e">
        <f>VLOOKUP(BJ2886,Sheet2!$E$2:$I$222,4,FALSE)</f>
        <v>#N/A</v>
      </c>
      <c r="BM2886" t="e">
        <f>VLOOKUP(BJ2886,Sheet2!$E$2:$I$222,5,FALSE)</f>
        <v>#N/A</v>
      </c>
      <c r="BN2886"/>
      <c r="BR2886" t="e">
        <f>VLOOKUP(BQ2886,Sheet2!$E$2:$I$222,3,FALSE)</f>
        <v>#N/A</v>
      </c>
      <c r="BS2886" t="e">
        <f>VLOOKUP(BQ2886,Sheet2!$E$2:$I$222,4,FALSE)</f>
        <v>#N/A</v>
      </c>
      <c r="BT2886" t="e">
        <f>VLOOKUP(BQ2886,Sheet2!$E$2:$I$222,5,FALSE)</f>
        <v>#N/A</v>
      </c>
      <c r="BU2886"/>
      <c r="BY2886" t="e">
        <f>VLOOKUP(BX2886,Sheet2!$E$2:$I$222,3,FALSE)</f>
        <v>#N/A</v>
      </c>
      <c r="BZ2886" t="e">
        <f>VLOOKUP(BX2886,Sheet2!$E$2:$I$222,4,FALSE)</f>
        <v>#N/A</v>
      </c>
      <c r="CA2886" t="e">
        <f>VLOOKUP(BX2886,Sheet2!$E$2:$I$222,5,FALSE)</f>
        <v>#N/A</v>
      </c>
      <c r="CB2886"/>
      <c r="CF2886" t="e">
        <f>VLOOKUP(CE2886,Sheet2!$E$2:$I$222,3,FALSE)</f>
        <v>#N/A</v>
      </c>
      <c r="CG2886" t="e">
        <f>VLOOKUP(CE2886,Sheet2!$E$2:$I$222,4,FALSE)</f>
        <v>#N/A</v>
      </c>
      <c r="CH2886" t="e">
        <f>VLOOKUP(CE2886,Sheet2!$E$2:$I$222,5,FALSE)</f>
        <v>#N/A</v>
      </c>
      <c r="CI2886"/>
      <c r="CM2886" t="e">
        <f>VLOOKUP(CL2886,Sheet2!$E$2:$I$222,3,FALSE)</f>
        <v>#N/A</v>
      </c>
      <c r="CN2886" t="e">
        <f>VLOOKUP(CL2886,Sheet2!$E$2:$I$222,4,FALSE)</f>
        <v>#N/A</v>
      </c>
      <c r="CO2886" t="e">
        <f>VLOOKUP(CL2886,Sheet2!$E$2:$I$222,5,FALSE)</f>
        <v>#N/A</v>
      </c>
      <c r="CP2886"/>
      <c r="CT2886" t="e">
        <f>VLOOKUP(CS2886,Sheet2!$E$2:$I$222,3,FALSE)</f>
        <v>#N/A</v>
      </c>
      <c r="CU2886" t="e">
        <f>VLOOKUP(CS2886,Sheet2!$E$2:$I$222,4,FALSE)</f>
        <v>#N/A</v>
      </c>
      <c r="CV2886" t="e">
        <f>VLOOKUP(CS2886,Sheet2!$E$2:$I$222,5,FALSE)</f>
        <v>#N/A</v>
      </c>
      <c r="CW2886"/>
      <c r="DA2886" t="e">
        <f>VLOOKUP(CZ2886,Sheet2!$E$2:$I$222,3,FALSE)</f>
        <v>#N/A</v>
      </c>
      <c r="DB2886" t="e">
        <f>VLOOKUP(CZ2886,Sheet2!$E$2:$I$222,4,FALSE)</f>
        <v>#N/A</v>
      </c>
      <c r="DC2886" t="e">
        <f>VLOOKUP(CZ2886,Sheet2!$E$2:$I$222,5,FALSE)</f>
        <v>#N/A</v>
      </c>
      <c r="DD2886"/>
      <c r="DH2886" t="e">
        <f>VLOOKUP(DG2886,Sheet2!$E$2:$I$222,3,FALSE)</f>
        <v>#N/A</v>
      </c>
      <c r="DI2886" t="e">
        <f>VLOOKUP(DG2886,Sheet2!$E$2:$I$222,4,FALSE)</f>
        <v>#N/A</v>
      </c>
      <c r="DJ2886" t="e">
        <f>VLOOKUP(DG2886,Sheet2!$E$2:$I$222,5,FALSE)</f>
        <v>#N/A</v>
      </c>
    </row>
    <row r="2887" spans="1:114" x14ac:dyDescent="0.25">
      <c r="A2887">
        <v>2998</v>
      </c>
      <c r="C2887">
        <v>16594</v>
      </c>
      <c r="D2887">
        <v>6594</v>
      </c>
      <c r="E2887">
        <v>37.78819</v>
      </c>
      <c r="F2887">
        <v>-122.41719999999999</v>
      </c>
      <c r="G2887" t="s">
        <v>2079</v>
      </c>
      <c r="H2887" t="s">
        <v>4498</v>
      </c>
      <c r="I2887" t="s">
        <v>4920</v>
      </c>
      <c r="J2887" t="s">
        <v>4946</v>
      </c>
      <c r="K2887" t="s">
        <v>4966</v>
      </c>
      <c r="Q2887" t="s">
        <v>5924</v>
      </c>
      <c r="S2887" t="s">
        <v>6193</v>
      </c>
      <c r="X2887">
        <f t="shared" si="45"/>
        <v>2</v>
      </c>
      <c r="Y2887" t="s">
        <v>6852</v>
      </c>
      <c r="Z2887" t="s">
        <v>6882</v>
      </c>
      <c r="AA2887" s="59" t="s">
        <v>6925</v>
      </c>
      <c r="AB2887" t="str">
        <f>VLOOKUP($AA2887,Sheet2!$E$2:$I$222,3,FALSE)</f>
        <v xml:space="preserve">To Richmond District </v>
      </c>
      <c r="AC2887" t="str">
        <f>VLOOKUP($AA2887,Sheet2!$E$2:$I$222,4,FALSE)</f>
        <v>Park Presidio &amp; Geary</v>
      </c>
      <c r="AD2887" t="str">
        <f>VLOOKUP($AA2887,Sheet2!$E$2:$I$222,5,FALSE)</f>
        <v>Daily ~ 6:30am-7pm</v>
      </c>
      <c r="AF2887" t="s">
        <v>6856</v>
      </c>
      <c r="AG2887" t="s">
        <v>6882</v>
      </c>
      <c r="AH2887" s="59" t="s">
        <v>6946</v>
      </c>
      <c r="AI2887" t="str">
        <f>VLOOKUP(AH2887,Sheet2!$E$2:$I$222,3,FALSE)</f>
        <v>To Laurel Heights District</v>
      </c>
      <c r="AJ2887" t="str">
        <f>VLOOKUP(AH2887,Sheet2!$E$2:$I$222,4,FALSE)</f>
        <v>Presidio &amp; California</v>
      </c>
      <c r="AK2887" t="str">
        <f>VLOOKUP(AH2887,Sheet2!$E$2:$I$222,5,FALSE)</f>
        <v>Daily ~ 6:30am-11pm</v>
      </c>
      <c r="AL2887"/>
      <c r="AP2887" t="e">
        <f>VLOOKUP(AO2887,Sheet2!$E$2:$I$222,3,FALSE)</f>
        <v>#N/A</v>
      </c>
      <c r="AQ2887" t="e">
        <f>VLOOKUP(AO2887,Sheet2!$E$2:$I$222,4,FALSE)</f>
        <v>#N/A</v>
      </c>
      <c r="AR2887" t="e">
        <f>VLOOKUP(AO2887,Sheet2!$E$2:$I$222,5,FALSE)</f>
        <v>#N/A</v>
      </c>
      <c r="AS2887"/>
      <c r="AW2887" t="e">
        <f>VLOOKUP(AV2887,Sheet2!$E$2:$I$222,3,FALSE)</f>
        <v>#N/A</v>
      </c>
      <c r="AX2887" t="e">
        <f>VLOOKUP(AV2887,Sheet2!$E$2:$I$222,4,FALSE)</f>
        <v>#N/A</v>
      </c>
      <c r="AY2887" t="e">
        <f>VLOOKUP(AV2887,Sheet2!$E$2:$I$222,5,FALSE)</f>
        <v>#N/A</v>
      </c>
      <c r="AZ2887"/>
      <c r="BD2887" t="e">
        <f>VLOOKUP(BC2887,Sheet2!$E$2:$I$222,3,FALSE)</f>
        <v>#N/A</v>
      </c>
      <c r="BE2887" t="e">
        <f>VLOOKUP(BC2887,Sheet2!$E$2:$I$222,4,FALSE)</f>
        <v>#N/A</v>
      </c>
      <c r="BF2887" t="e">
        <f>VLOOKUP(BC2887,Sheet2!$E$2:$I$222,5,FALSE)</f>
        <v>#N/A</v>
      </c>
      <c r="BG2887"/>
      <c r="BK2887" t="e">
        <f>VLOOKUP(BJ2887,Sheet2!$E$2:$I$222,3,FALSE)</f>
        <v>#N/A</v>
      </c>
      <c r="BL2887" t="e">
        <f>VLOOKUP(BJ2887,Sheet2!$E$2:$I$222,4,FALSE)</f>
        <v>#N/A</v>
      </c>
      <c r="BM2887" t="e">
        <f>VLOOKUP(BJ2887,Sheet2!$E$2:$I$222,5,FALSE)</f>
        <v>#N/A</v>
      </c>
      <c r="BN2887"/>
      <c r="BR2887" t="e">
        <f>VLOOKUP(BQ2887,Sheet2!$E$2:$I$222,3,FALSE)</f>
        <v>#N/A</v>
      </c>
      <c r="BS2887" t="e">
        <f>VLOOKUP(BQ2887,Sheet2!$E$2:$I$222,4,FALSE)</f>
        <v>#N/A</v>
      </c>
      <c r="BT2887" t="e">
        <f>VLOOKUP(BQ2887,Sheet2!$E$2:$I$222,5,FALSE)</f>
        <v>#N/A</v>
      </c>
      <c r="BU2887"/>
      <c r="BY2887" t="e">
        <f>VLOOKUP(BX2887,Sheet2!$E$2:$I$222,3,FALSE)</f>
        <v>#N/A</v>
      </c>
      <c r="BZ2887" t="e">
        <f>VLOOKUP(BX2887,Sheet2!$E$2:$I$222,4,FALSE)</f>
        <v>#N/A</v>
      </c>
      <c r="CA2887" t="e">
        <f>VLOOKUP(BX2887,Sheet2!$E$2:$I$222,5,FALSE)</f>
        <v>#N/A</v>
      </c>
      <c r="CB2887"/>
      <c r="CF2887" t="e">
        <f>VLOOKUP(CE2887,Sheet2!$E$2:$I$222,3,FALSE)</f>
        <v>#N/A</v>
      </c>
      <c r="CG2887" t="e">
        <f>VLOOKUP(CE2887,Sheet2!$E$2:$I$222,4,FALSE)</f>
        <v>#N/A</v>
      </c>
      <c r="CH2887" t="e">
        <f>VLOOKUP(CE2887,Sheet2!$E$2:$I$222,5,FALSE)</f>
        <v>#N/A</v>
      </c>
      <c r="CI2887"/>
      <c r="CM2887" t="e">
        <f>VLOOKUP(CL2887,Sheet2!$E$2:$I$222,3,FALSE)</f>
        <v>#N/A</v>
      </c>
      <c r="CN2887" t="e">
        <f>VLOOKUP(CL2887,Sheet2!$E$2:$I$222,4,FALSE)</f>
        <v>#N/A</v>
      </c>
      <c r="CO2887" t="e">
        <f>VLOOKUP(CL2887,Sheet2!$E$2:$I$222,5,FALSE)</f>
        <v>#N/A</v>
      </c>
      <c r="CP2887"/>
      <c r="CT2887" t="e">
        <f>VLOOKUP(CS2887,Sheet2!$E$2:$I$222,3,FALSE)</f>
        <v>#N/A</v>
      </c>
      <c r="CU2887" t="e">
        <f>VLOOKUP(CS2887,Sheet2!$E$2:$I$222,4,FALSE)</f>
        <v>#N/A</v>
      </c>
      <c r="CV2887" t="e">
        <f>VLOOKUP(CS2887,Sheet2!$E$2:$I$222,5,FALSE)</f>
        <v>#N/A</v>
      </c>
      <c r="CW2887"/>
      <c r="DA2887" t="e">
        <f>VLOOKUP(CZ2887,Sheet2!$E$2:$I$222,3,FALSE)</f>
        <v>#N/A</v>
      </c>
      <c r="DB2887" t="e">
        <f>VLOOKUP(CZ2887,Sheet2!$E$2:$I$222,4,FALSE)</f>
        <v>#N/A</v>
      </c>
      <c r="DC2887" t="e">
        <f>VLOOKUP(CZ2887,Sheet2!$E$2:$I$222,5,FALSE)</f>
        <v>#N/A</v>
      </c>
      <c r="DD2887"/>
      <c r="DH2887" t="e">
        <f>VLOOKUP(DG2887,Sheet2!$E$2:$I$222,3,FALSE)</f>
        <v>#N/A</v>
      </c>
      <c r="DI2887" t="e">
        <f>VLOOKUP(DG2887,Sheet2!$E$2:$I$222,4,FALSE)</f>
        <v>#N/A</v>
      </c>
      <c r="DJ2887" t="e">
        <f>VLOOKUP(DG2887,Sheet2!$E$2:$I$222,5,FALSE)</f>
        <v>#N/A</v>
      </c>
    </row>
    <row r="2888" spans="1:114" x14ac:dyDescent="0.25">
      <c r="A2888">
        <v>2999</v>
      </c>
      <c r="C2888">
        <v>16595</v>
      </c>
      <c r="D2888">
        <v>6595</v>
      </c>
      <c r="E2888">
        <v>37.788600000000002</v>
      </c>
      <c r="F2888">
        <v>-122.4139</v>
      </c>
      <c r="G2888" t="s">
        <v>2080</v>
      </c>
      <c r="H2888" t="s">
        <v>4499</v>
      </c>
      <c r="I2888" t="s">
        <v>4920</v>
      </c>
      <c r="J2888" t="s">
        <v>4946</v>
      </c>
      <c r="K2888" t="s">
        <v>4966</v>
      </c>
      <c r="Q2888" t="s">
        <v>5924</v>
      </c>
      <c r="S2888" t="s">
        <v>6193</v>
      </c>
      <c r="X2888">
        <f t="shared" si="45"/>
        <v>2</v>
      </c>
      <c r="Y2888" t="s">
        <v>6852</v>
      </c>
      <c r="Z2888" t="s">
        <v>6882</v>
      </c>
      <c r="AA2888" s="59" t="s">
        <v>6925</v>
      </c>
      <c r="AB2888" t="str">
        <f>VLOOKUP($AA2888,Sheet2!$E$2:$I$222,3,FALSE)</f>
        <v xml:space="preserve">To Richmond District </v>
      </c>
      <c r="AC2888" t="str">
        <f>VLOOKUP($AA2888,Sheet2!$E$2:$I$222,4,FALSE)</f>
        <v>Park Presidio &amp; Geary</v>
      </c>
      <c r="AD2888" t="str">
        <f>VLOOKUP($AA2888,Sheet2!$E$2:$I$222,5,FALSE)</f>
        <v>Daily ~ 6:30am-7pm</v>
      </c>
      <c r="AF2888" t="s">
        <v>6856</v>
      </c>
      <c r="AG2888" t="s">
        <v>6882</v>
      </c>
      <c r="AH2888" s="59" t="s">
        <v>6946</v>
      </c>
      <c r="AI2888" t="str">
        <f>VLOOKUP(AH2888,Sheet2!$E$2:$I$222,3,FALSE)</f>
        <v>To Laurel Heights District</v>
      </c>
      <c r="AJ2888" t="str">
        <f>VLOOKUP(AH2888,Sheet2!$E$2:$I$222,4,FALSE)</f>
        <v>Presidio &amp; California</v>
      </c>
      <c r="AK2888" t="str">
        <f>VLOOKUP(AH2888,Sheet2!$E$2:$I$222,5,FALSE)</f>
        <v>Daily ~ 6:30am-11pm</v>
      </c>
      <c r="AL2888"/>
      <c r="AP2888" t="e">
        <f>VLOOKUP(AO2888,Sheet2!$E$2:$I$222,3,FALSE)</f>
        <v>#N/A</v>
      </c>
      <c r="AQ2888" t="e">
        <f>VLOOKUP(AO2888,Sheet2!$E$2:$I$222,4,FALSE)</f>
        <v>#N/A</v>
      </c>
      <c r="AR2888" t="e">
        <f>VLOOKUP(AO2888,Sheet2!$E$2:$I$222,5,FALSE)</f>
        <v>#N/A</v>
      </c>
      <c r="AS2888"/>
      <c r="AW2888" t="e">
        <f>VLOOKUP(AV2888,Sheet2!$E$2:$I$222,3,FALSE)</f>
        <v>#N/A</v>
      </c>
      <c r="AX2888" t="e">
        <f>VLOOKUP(AV2888,Sheet2!$E$2:$I$222,4,FALSE)</f>
        <v>#N/A</v>
      </c>
      <c r="AY2888" t="e">
        <f>VLOOKUP(AV2888,Sheet2!$E$2:$I$222,5,FALSE)</f>
        <v>#N/A</v>
      </c>
      <c r="AZ2888"/>
      <c r="BD2888" t="e">
        <f>VLOOKUP(BC2888,Sheet2!$E$2:$I$222,3,FALSE)</f>
        <v>#N/A</v>
      </c>
      <c r="BE2888" t="e">
        <f>VLOOKUP(BC2888,Sheet2!$E$2:$I$222,4,FALSE)</f>
        <v>#N/A</v>
      </c>
      <c r="BF2888" t="e">
        <f>VLOOKUP(BC2888,Sheet2!$E$2:$I$222,5,FALSE)</f>
        <v>#N/A</v>
      </c>
      <c r="BG2888"/>
      <c r="BK2888" t="e">
        <f>VLOOKUP(BJ2888,Sheet2!$E$2:$I$222,3,FALSE)</f>
        <v>#N/A</v>
      </c>
      <c r="BL2888" t="e">
        <f>VLOOKUP(BJ2888,Sheet2!$E$2:$I$222,4,FALSE)</f>
        <v>#N/A</v>
      </c>
      <c r="BM2888" t="e">
        <f>VLOOKUP(BJ2888,Sheet2!$E$2:$I$222,5,FALSE)</f>
        <v>#N/A</v>
      </c>
      <c r="BN2888"/>
      <c r="BR2888" t="e">
        <f>VLOOKUP(BQ2888,Sheet2!$E$2:$I$222,3,FALSE)</f>
        <v>#N/A</v>
      </c>
      <c r="BS2888" t="e">
        <f>VLOOKUP(BQ2888,Sheet2!$E$2:$I$222,4,FALSE)</f>
        <v>#N/A</v>
      </c>
      <c r="BT2888" t="e">
        <f>VLOOKUP(BQ2888,Sheet2!$E$2:$I$222,5,FALSE)</f>
        <v>#N/A</v>
      </c>
      <c r="BU2888"/>
      <c r="BY2888" t="e">
        <f>VLOOKUP(BX2888,Sheet2!$E$2:$I$222,3,FALSE)</f>
        <v>#N/A</v>
      </c>
      <c r="BZ2888" t="e">
        <f>VLOOKUP(BX2888,Sheet2!$E$2:$I$222,4,FALSE)</f>
        <v>#N/A</v>
      </c>
      <c r="CA2888" t="e">
        <f>VLOOKUP(BX2888,Sheet2!$E$2:$I$222,5,FALSE)</f>
        <v>#N/A</v>
      </c>
      <c r="CB2888"/>
      <c r="CF2888" t="e">
        <f>VLOOKUP(CE2888,Sheet2!$E$2:$I$222,3,FALSE)</f>
        <v>#N/A</v>
      </c>
      <c r="CG2888" t="e">
        <f>VLOOKUP(CE2888,Sheet2!$E$2:$I$222,4,FALSE)</f>
        <v>#N/A</v>
      </c>
      <c r="CH2888" t="e">
        <f>VLOOKUP(CE2888,Sheet2!$E$2:$I$222,5,FALSE)</f>
        <v>#N/A</v>
      </c>
      <c r="CI2888"/>
      <c r="CM2888" t="e">
        <f>VLOOKUP(CL2888,Sheet2!$E$2:$I$222,3,FALSE)</f>
        <v>#N/A</v>
      </c>
      <c r="CN2888" t="e">
        <f>VLOOKUP(CL2888,Sheet2!$E$2:$I$222,4,FALSE)</f>
        <v>#N/A</v>
      </c>
      <c r="CO2888" t="e">
        <f>VLOOKUP(CL2888,Sheet2!$E$2:$I$222,5,FALSE)</f>
        <v>#N/A</v>
      </c>
      <c r="CP2888"/>
      <c r="CT2888" t="e">
        <f>VLOOKUP(CS2888,Sheet2!$E$2:$I$222,3,FALSE)</f>
        <v>#N/A</v>
      </c>
      <c r="CU2888" t="e">
        <f>VLOOKUP(CS2888,Sheet2!$E$2:$I$222,4,FALSE)</f>
        <v>#N/A</v>
      </c>
      <c r="CV2888" t="e">
        <f>VLOOKUP(CS2888,Sheet2!$E$2:$I$222,5,FALSE)</f>
        <v>#N/A</v>
      </c>
      <c r="CW2888"/>
      <c r="DA2888" t="e">
        <f>VLOOKUP(CZ2888,Sheet2!$E$2:$I$222,3,FALSE)</f>
        <v>#N/A</v>
      </c>
      <c r="DB2888" t="e">
        <f>VLOOKUP(CZ2888,Sheet2!$E$2:$I$222,4,FALSE)</f>
        <v>#N/A</v>
      </c>
      <c r="DC2888" t="e">
        <f>VLOOKUP(CZ2888,Sheet2!$E$2:$I$222,5,FALSE)</f>
        <v>#N/A</v>
      </c>
      <c r="DD2888"/>
      <c r="DH2888" t="e">
        <f>VLOOKUP(DG2888,Sheet2!$E$2:$I$222,3,FALSE)</f>
        <v>#N/A</v>
      </c>
      <c r="DI2888" t="e">
        <f>VLOOKUP(DG2888,Sheet2!$E$2:$I$222,4,FALSE)</f>
        <v>#N/A</v>
      </c>
      <c r="DJ2888" t="e">
        <f>VLOOKUP(DG2888,Sheet2!$E$2:$I$222,5,FALSE)</f>
        <v>#N/A</v>
      </c>
    </row>
    <row r="2889" spans="1:114" x14ac:dyDescent="0.25">
      <c r="A2889">
        <v>3000</v>
      </c>
      <c r="C2889">
        <v>16596</v>
      </c>
      <c r="D2889">
        <v>6596</v>
      </c>
      <c r="E2889">
        <v>37.789819999999999</v>
      </c>
      <c r="F2889">
        <v>-122.40422</v>
      </c>
      <c r="G2889" t="s">
        <v>2081</v>
      </c>
      <c r="H2889" t="s">
        <v>4500</v>
      </c>
      <c r="I2889" t="s">
        <v>4920</v>
      </c>
      <c r="J2889" t="s">
        <v>4946</v>
      </c>
      <c r="K2889" t="s">
        <v>5006</v>
      </c>
      <c r="M2889" t="s">
        <v>5109</v>
      </c>
      <c r="Q2889" t="s">
        <v>5924</v>
      </c>
      <c r="S2889" t="s">
        <v>6579</v>
      </c>
      <c r="X2889">
        <f t="shared" si="45"/>
        <v>6</v>
      </c>
      <c r="Y2889" t="s">
        <v>6852</v>
      </c>
      <c r="Z2889" t="s">
        <v>6882</v>
      </c>
      <c r="AA2889" s="59" t="s">
        <v>6925</v>
      </c>
      <c r="AB2889" t="str">
        <f>VLOOKUP($AA2889,Sheet2!$E$2:$I$222,3,FALSE)</f>
        <v xml:space="preserve">To Richmond District </v>
      </c>
      <c r="AC2889" t="str">
        <f>VLOOKUP($AA2889,Sheet2!$E$2:$I$222,4,FALSE)</f>
        <v>Park Presidio &amp; Geary</v>
      </c>
      <c r="AD2889" t="str">
        <f>VLOOKUP($AA2889,Sheet2!$E$2:$I$222,5,FALSE)</f>
        <v>Daily ~ 6:30am-7pm</v>
      </c>
      <c r="AF2889" t="s">
        <v>6856</v>
      </c>
      <c r="AG2889" t="s">
        <v>6882</v>
      </c>
      <c r="AH2889" s="59" t="s">
        <v>6946</v>
      </c>
      <c r="AI2889" t="str">
        <f>VLOOKUP(AH2889,Sheet2!$E$2:$I$222,3,FALSE)</f>
        <v>To Laurel Heights District</v>
      </c>
      <c r="AJ2889" t="str">
        <f>VLOOKUP(AH2889,Sheet2!$E$2:$I$222,4,FALSE)</f>
        <v>Presidio &amp; California</v>
      </c>
      <c r="AK2889" t="str">
        <f>VLOOKUP(AH2889,Sheet2!$E$2:$I$222,5,FALSE)</f>
        <v>Daily ~ 6:30am-11pm</v>
      </c>
      <c r="AL2889"/>
      <c r="AM2889" t="s">
        <v>6819</v>
      </c>
      <c r="AN2889" t="s">
        <v>6881</v>
      </c>
      <c r="AP2889" t="e">
        <f>VLOOKUP(AO2889,Sheet2!$E$2:$I$222,3,FALSE)</f>
        <v>#N/A</v>
      </c>
      <c r="AQ2889" t="e">
        <f>VLOOKUP(AO2889,Sheet2!$E$2:$I$222,4,FALSE)</f>
        <v>#N/A</v>
      </c>
      <c r="AR2889" t="e">
        <f>VLOOKUP(AO2889,Sheet2!$E$2:$I$222,5,FALSE)</f>
        <v>#N/A</v>
      </c>
      <c r="AS2889"/>
      <c r="AT2889" t="s">
        <v>6976</v>
      </c>
      <c r="AU2889" t="s">
        <v>6882</v>
      </c>
      <c r="AV2889" s="59" t="s">
        <v>6982</v>
      </c>
      <c r="AW2889" t="str">
        <f>VLOOKUP(AV2889,Sheet2!$E$2:$I$222,3,FALSE)</f>
        <v>To The Presidio</v>
      </c>
      <c r="AX2889" t="str">
        <f>VLOOKUP(AV2889,Sheet2!$E$2:$I$222,4,FALSE)</f>
        <v>Lyon &amp; Greenwich</v>
      </c>
      <c r="AY2889" t="str">
        <f>VLOOKUP(AV2889,Sheet2!$E$2:$I$222,5,FALSE)</f>
        <v>Daily ~ 6am-12am</v>
      </c>
      <c r="AZ2889"/>
      <c r="BA2889" t="s">
        <v>6855</v>
      </c>
      <c r="BB2889" t="s">
        <v>6882</v>
      </c>
      <c r="BC2889" s="59" t="s">
        <v>6934</v>
      </c>
      <c r="BD2889" t="str">
        <f>VLOOKUP(BC2889,Sheet2!$E$2:$I$222,3,FALSE)</f>
        <v>To Fort Cronkhite via GG Bridge</v>
      </c>
      <c r="BE2889" t="str">
        <f>VLOOKUP(BC2889,Sheet2!$E$2:$I$222,4,FALSE)</f>
        <v>Hourly Sat-Sun | Holidays</v>
      </c>
      <c r="BF2889" t="str">
        <f>VLOOKUP(BC2889,Sheet2!$E$2:$I$222,5,FALSE)</f>
        <v>Leaves SF ~ 10:30am-6:30pm</v>
      </c>
      <c r="BG2889"/>
      <c r="BH2889" t="s">
        <v>6810</v>
      </c>
      <c r="BI2889" t="s">
        <v>6879</v>
      </c>
      <c r="BK2889" t="e">
        <f>VLOOKUP(BJ2889,Sheet2!$E$2:$I$222,3,FALSE)</f>
        <v>#N/A</v>
      </c>
      <c r="BL2889" t="e">
        <f>VLOOKUP(BJ2889,Sheet2!$E$2:$I$222,4,FALSE)</f>
        <v>#N/A</v>
      </c>
      <c r="BM2889" t="e">
        <f>VLOOKUP(BJ2889,Sheet2!$E$2:$I$222,5,FALSE)</f>
        <v>#N/A</v>
      </c>
      <c r="BN2889"/>
      <c r="BR2889" t="e">
        <f>VLOOKUP(BQ2889,Sheet2!$E$2:$I$222,3,FALSE)</f>
        <v>#N/A</v>
      </c>
      <c r="BS2889" t="e">
        <f>VLOOKUP(BQ2889,Sheet2!$E$2:$I$222,4,FALSE)</f>
        <v>#N/A</v>
      </c>
      <c r="BT2889" t="e">
        <f>VLOOKUP(BQ2889,Sheet2!$E$2:$I$222,5,FALSE)</f>
        <v>#N/A</v>
      </c>
      <c r="BU2889"/>
      <c r="BY2889" t="e">
        <f>VLOOKUP(BX2889,Sheet2!$E$2:$I$222,3,FALSE)</f>
        <v>#N/A</v>
      </c>
      <c r="BZ2889" t="e">
        <f>VLOOKUP(BX2889,Sheet2!$E$2:$I$222,4,FALSE)</f>
        <v>#N/A</v>
      </c>
      <c r="CA2889" t="e">
        <f>VLOOKUP(BX2889,Sheet2!$E$2:$I$222,5,FALSE)</f>
        <v>#N/A</v>
      </c>
      <c r="CB2889"/>
      <c r="CF2889" t="e">
        <f>VLOOKUP(CE2889,Sheet2!$E$2:$I$222,3,FALSE)</f>
        <v>#N/A</v>
      </c>
      <c r="CG2889" t="e">
        <f>VLOOKUP(CE2889,Sheet2!$E$2:$I$222,4,FALSE)</f>
        <v>#N/A</v>
      </c>
      <c r="CH2889" t="e">
        <f>VLOOKUP(CE2889,Sheet2!$E$2:$I$222,5,FALSE)</f>
        <v>#N/A</v>
      </c>
      <c r="CI2889"/>
      <c r="CM2889" t="e">
        <f>VLOOKUP(CL2889,Sheet2!$E$2:$I$222,3,FALSE)</f>
        <v>#N/A</v>
      </c>
      <c r="CN2889" t="e">
        <f>VLOOKUP(CL2889,Sheet2!$E$2:$I$222,4,FALSE)</f>
        <v>#N/A</v>
      </c>
      <c r="CO2889" t="e">
        <f>VLOOKUP(CL2889,Sheet2!$E$2:$I$222,5,FALSE)</f>
        <v>#N/A</v>
      </c>
      <c r="CP2889"/>
      <c r="CT2889" t="e">
        <f>VLOOKUP(CS2889,Sheet2!$E$2:$I$222,3,FALSE)</f>
        <v>#N/A</v>
      </c>
      <c r="CU2889" t="e">
        <f>VLOOKUP(CS2889,Sheet2!$E$2:$I$222,4,FALSE)</f>
        <v>#N/A</v>
      </c>
      <c r="CV2889" t="e">
        <f>VLOOKUP(CS2889,Sheet2!$E$2:$I$222,5,FALSE)</f>
        <v>#N/A</v>
      </c>
      <c r="CW2889"/>
      <c r="DA2889" t="e">
        <f>VLOOKUP(CZ2889,Sheet2!$E$2:$I$222,3,FALSE)</f>
        <v>#N/A</v>
      </c>
      <c r="DB2889" t="e">
        <f>VLOOKUP(CZ2889,Sheet2!$E$2:$I$222,4,FALSE)</f>
        <v>#N/A</v>
      </c>
      <c r="DC2889" t="e">
        <f>VLOOKUP(CZ2889,Sheet2!$E$2:$I$222,5,FALSE)</f>
        <v>#N/A</v>
      </c>
      <c r="DD2889"/>
      <c r="DH2889" t="e">
        <f>VLOOKUP(DG2889,Sheet2!$E$2:$I$222,3,FALSE)</f>
        <v>#N/A</v>
      </c>
      <c r="DI2889" t="e">
        <f>VLOOKUP(DG2889,Sheet2!$E$2:$I$222,4,FALSE)</f>
        <v>#N/A</v>
      </c>
      <c r="DJ2889" t="e">
        <f>VLOOKUP(DG2889,Sheet2!$E$2:$I$222,5,FALSE)</f>
        <v>#N/A</v>
      </c>
    </row>
    <row r="2890" spans="1:114" x14ac:dyDescent="0.25">
      <c r="A2890">
        <v>3001</v>
      </c>
      <c r="C2890">
        <v>16597</v>
      </c>
      <c r="D2890">
        <v>6597</v>
      </c>
      <c r="E2890">
        <v>37.787970000000001</v>
      </c>
      <c r="F2890">
        <v>-122.41886</v>
      </c>
      <c r="G2890" t="s">
        <v>2082</v>
      </c>
      <c r="H2890" t="s">
        <v>4501</v>
      </c>
      <c r="I2890" t="s">
        <v>4920</v>
      </c>
      <c r="J2890" t="s">
        <v>4946</v>
      </c>
      <c r="K2890" t="s">
        <v>4961</v>
      </c>
      <c r="Q2890" t="s">
        <v>5924</v>
      </c>
      <c r="S2890" t="s">
        <v>6193</v>
      </c>
      <c r="X2890">
        <f t="shared" si="45"/>
        <v>2</v>
      </c>
      <c r="Y2890" t="s">
        <v>6852</v>
      </c>
      <c r="Z2890" t="s">
        <v>6882</v>
      </c>
      <c r="AA2890" s="59" t="s">
        <v>6925</v>
      </c>
      <c r="AB2890" t="str">
        <f>VLOOKUP($AA2890,Sheet2!$E$2:$I$222,3,FALSE)</f>
        <v xml:space="preserve">To Richmond District </v>
      </c>
      <c r="AC2890" t="str">
        <f>VLOOKUP($AA2890,Sheet2!$E$2:$I$222,4,FALSE)</f>
        <v>Park Presidio &amp; Geary</v>
      </c>
      <c r="AD2890" t="str">
        <f>VLOOKUP($AA2890,Sheet2!$E$2:$I$222,5,FALSE)</f>
        <v>Daily ~ 6:30am-7pm</v>
      </c>
      <c r="AF2890" t="s">
        <v>6856</v>
      </c>
      <c r="AG2890" t="s">
        <v>6882</v>
      </c>
      <c r="AH2890" s="59" t="s">
        <v>6946</v>
      </c>
      <c r="AI2890" t="str">
        <f>VLOOKUP(AH2890,Sheet2!$E$2:$I$222,3,FALSE)</f>
        <v>To Laurel Heights District</v>
      </c>
      <c r="AJ2890" t="str">
        <f>VLOOKUP(AH2890,Sheet2!$E$2:$I$222,4,FALSE)</f>
        <v>Presidio &amp; California</v>
      </c>
      <c r="AK2890" t="str">
        <f>VLOOKUP(AH2890,Sheet2!$E$2:$I$222,5,FALSE)</f>
        <v>Daily ~ 6:30am-11pm</v>
      </c>
      <c r="AL2890"/>
      <c r="AP2890" t="e">
        <f>VLOOKUP(AO2890,Sheet2!$E$2:$I$222,3,FALSE)</f>
        <v>#N/A</v>
      </c>
      <c r="AQ2890" t="e">
        <f>VLOOKUP(AO2890,Sheet2!$E$2:$I$222,4,FALSE)</f>
        <v>#N/A</v>
      </c>
      <c r="AR2890" t="e">
        <f>VLOOKUP(AO2890,Sheet2!$E$2:$I$222,5,FALSE)</f>
        <v>#N/A</v>
      </c>
      <c r="AS2890"/>
      <c r="AW2890" t="e">
        <f>VLOOKUP(AV2890,Sheet2!$E$2:$I$222,3,FALSE)</f>
        <v>#N/A</v>
      </c>
      <c r="AX2890" t="e">
        <f>VLOOKUP(AV2890,Sheet2!$E$2:$I$222,4,FALSE)</f>
        <v>#N/A</v>
      </c>
      <c r="AY2890" t="e">
        <f>VLOOKUP(AV2890,Sheet2!$E$2:$I$222,5,FALSE)</f>
        <v>#N/A</v>
      </c>
      <c r="AZ2890"/>
      <c r="BD2890" t="e">
        <f>VLOOKUP(BC2890,Sheet2!$E$2:$I$222,3,FALSE)</f>
        <v>#N/A</v>
      </c>
      <c r="BE2890" t="e">
        <f>VLOOKUP(BC2890,Sheet2!$E$2:$I$222,4,FALSE)</f>
        <v>#N/A</v>
      </c>
      <c r="BF2890" t="e">
        <f>VLOOKUP(BC2890,Sheet2!$E$2:$I$222,5,FALSE)</f>
        <v>#N/A</v>
      </c>
      <c r="BG2890"/>
      <c r="BK2890" t="e">
        <f>VLOOKUP(BJ2890,Sheet2!$E$2:$I$222,3,FALSE)</f>
        <v>#N/A</v>
      </c>
      <c r="BL2890" t="e">
        <f>VLOOKUP(BJ2890,Sheet2!$E$2:$I$222,4,FALSE)</f>
        <v>#N/A</v>
      </c>
      <c r="BM2890" t="e">
        <f>VLOOKUP(BJ2890,Sheet2!$E$2:$I$222,5,FALSE)</f>
        <v>#N/A</v>
      </c>
      <c r="BN2890"/>
      <c r="BR2890" t="e">
        <f>VLOOKUP(BQ2890,Sheet2!$E$2:$I$222,3,FALSE)</f>
        <v>#N/A</v>
      </c>
      <c r="BS2890" t="e">
        <f>VLOOKUP(BQ2890,Sheet2!$E$2:$I$222,4,FALSE)</f>
        <v>#N/A</v>
      </c>
      <c r="BT2890" t="e">
        <f>VLOOKUP(BQ2890,Sheet2!$E$2:$I$222,5,FALSE)</f>
        <v>#N/A</v>
      </c>
      <c r="BU2890"/>
      <c r="BY2890" t="e">
        <f>VLOOKUP(BX2890,Sheet2!$E$2:$I$222,3,FALSE)</f>
        <v>#N/A</v>
      </c>
      <c r="BZ2890" t="e">
        <f>VLOOKUP(BX2890,Sheet2!$E$2:$I$222,4,FALSE)</f>
        <v>#N/A</v>
      </c>
      <c r="CA2890" t="e">
        <f>VLOOKUP(BX2890,Sheet2!$E$2:$I$222,5,FALSE)</f>
        <v>#N/A</v>
      </c>
      <c r="CB2890"/>
      <c r="CF2890" t="e">
        <f>VLOOKUP(CE2890,Sheet2!$E$2:$I$222,3,FALSE)</f>
        <v>#N/A</v>
      </c>
      <c r="CG2890" t="e">
        <f>VLOOKUP(CE2890,Sheet2!$E$2:$I$222,4,FALSE)</f>
        <v>#N/A</v>
      </c>
      <c r="CH2890" t="e">
        <f>VLOOKUP(CE2890,Sheet2!$E$2:$I$222,5,FALSE)</f>
        <v>#N/A</v>
      </c>
      <c r="CI2890"/>
      <c r="CM2890" t="e">
        <f>VLOOKUP(CL2890,Sheet2!$E$2:$I$222,3,FALSE)</f>
        <v>#N/A</v>
      </c>
      <c r="CN2890" t="e">
        <f>VLOOKUP(CL2890,Sheet2!$E$2:$I$222,4,FALSE)</f>
        <v>#N/A</v>
      </c>
      <c r="CO2890" t="e">
        <f>VLOOKUP(CL2890,Sheet2!$E$2:$I$222,5,FALSE)</f>
        <v>#N/A</v>
      </c>
      <c r="CP2890"/>
      <c r="CT2890" t="e">
        <f>VLOOKUP(CS2890,Sheet2!$E$2:$I$222,3,FALSE)</f>
        <v>#N/A</v>
      </c>
      <c r="CU2890" t="e">
        <f>VLOOKUP(CS2890,Sheet2!$E$2:$I$222,4,FALSE)</f>
        <v>#N/A</v>
      </c>
      <c r="CV2890" t="e">
        <f>VLOOKUP(CS2890,Sheet2!$E$2:$I$222,5,FALSE)</f>
        <v>#N/A</v>
      </c>
      <c r="CW2890"/>
      <c r="DA2890" t="e">
        <f>VLOOKUP(CZ2890,Sheet2!$E$2:$I$222,3,FALSE)</f>
        <v>#N/A</v>
      </c>
      <c r="DB2890" t="e">
        <f>VLOOKUP(CZ2890,Sheet2!$E$2:$I$222,4,FALSE)</f>
        <v>#N/A</v>
      </c>
      <c r="DC2890" t="e">
        <f>VLOOKUP(CZ2890,Sheet2!$E$2:$I$222,5,FALSE)</f>
        <v>#N/A</v>
      </c>
      <c r="DD2890"/>
      <c r="DH2890" t="e">
        <f>VLOOKUP(DG2890,Sheet2!$E$2:$I$222,3,FALSE)</f>
        <v>#N/A</v>
      </c>
      <c r="DI2890" t="e">
        <f>VLOOKUP(DG2890,Sheet2!$E$2:$I$222,4,FALSE)</f>
        <v>#N/A</v>
      </c>
      <c r="DJ2890" t="e">
        <f>VLOOKUP(DG2890,Sheet2!$E$2:$I$222,5,FALSE)</f>
        <v>#N/A</v>
      </c>
    </row>
    <row r="2891" spans="1:114" x14ac:dyDescent="0.25">
      <c r="A2891">
        <v>3002</v>
      </c>
      <c r="C2891">
        <v>16598</v>
      </c>
      <c r="D2891">
        <v>6598</v>
      </c>
      <c r="E2891">
        <v>37.788400000000003</v>
      </c>
      <c r="F2891">
        <v>-122.41555</v>
      </c>
      <c r="G2891" t="s">
        <v>2083</v>
      </c>
      <c r="H2891" t="s">
        <v>4502</v>
      </c>
      <c r="I2891" t="s">
        <v>4920</v>
      </c>
      <c r="J2891" t="s">
        <v>4946</v>
      </c>
      <c r="K2891" t="s">
        <v>4966</v>
      </c>
      <c r="Q2891" t="s">
        <v>5924</v>
      </c>
      <c r="R2891">
        <v>515</v>
      </c>
      <c r="S2891" t="s">
        <v>6580</v>
      </c>
      <c r="X2891">
        <f t="shared" si="45"/>
        <v>3</v>
      </c>
      <c r="Y2891" t="s">
        <v>6852</v>
      </c>
      <c r="Z2891" t="s">
        <v>6882</v>
      </c>
      <c r="AA2891" s="59" t="s">
        <v>6925</v>
      </c>
      <c r="AB2891" t="str">
        <f>VLOOKUP($AA2891,Sheet2!$E$2:$I$222,3,FALSE)</f>
        <v xml:space="preserve">To Richmond District </v>
      </c>
      <c r="AC2891" t="str">
        <f>VLOOKUP($AA2891,Sheet2!$E$2:$I$222,4,FALSE)</f>
        <v>Park Presidio &amp; Geary</v>
      </c>
      <c r="AD2891" t="str">
        <f>VLOOKUP($AA2891,Sheet2!$E$2:$I$222,5,FALSE)</f>
        <v>Daily ~ 6:30am-7pm</v>
      </c>
      <c r="AF2891" t="s">
        <v>6856</v>
      </c>
      <c r="AG2891" t="s">
        <v>6882</v>
      </c>
      <c r="AH2891" s="59" t="s">
        <v>6946</v>
      </c>
      <c r="AI2891" t="str">
        <f>VLOOKUP(AH2891,Sheet2!$E$2:$I$222,3,FALSE)</f>
        <v>To Laurel Heights District</v>
      </c>
      <c r="AJ2891" t="str">
        <f>VLOOKUP(AH2891,Sheet2!$E$2:$I$222,4,FALSE)</f>
        <v>Presidio &amp; California</v>
      </c>
      <c r="AK2891" t="str">
        <f>VLOOKUP(AH2891,Sheet2!$E$2:$I$222,5,FALSE)</f>
        <v>Daily ~ 6:30am-11pm</v>
      </c>
      <c r="AL2891"/>
      <c r="AM2891" t="s">
        <v>6855</v>
      </c>
      <c r="AN2891" t="s">
        <v>6882</v>
      </c>
      <c r="AO2891" s="59" t="s">
        <v>6934</v>
      </c>
      <c r="AP2891" t="str">
        <f>VLOOKUP(AO2891,Sheet2!$E$2:$I$222,3,FALSE)</f>
        <v>To Fort Cronkhite via GG Bridge</v>
      </c>
      <c r="AQ2891" t="str">
        <f>VLOOKUP(AO2891,Sheet2!$E$2:$I$222,4,FALSE)</f>
        <v>Hourly Sat-Sun | Holidays</v>
      </c>
      <c r="AR2891" t="str">
        <f>VLOOKUP(AO2891,Sheet2!$E$2:$I$222,5,FALSE)</f>
        <v>Leaves SF ~ 10:30am-6:30pm</v>
      </c>
      <c r="AS2891"/>
      <c r="AW2891" t="e">
        <f>VLOOKUP(AV2891,Sheet2!$E$2:$I$222,3,FALSE)</f>
        <v>#N/A</v>
      </c>
      <c r="AX2891" t="e">
        <f>VLOOKUP(AV2891,Sheet2!$E$2:$I$222,4,FALSE)</f>
        <v>#N/A</v>
      </c>
      <c r="AY2891" t="e">
        <f>VLOOKUP(AV2891,Sheet2!$E$2:$I$222,5,FALSE)</f>
        <v>#N/A</v>
      </c>
      <c r="AZ2891"/>
      <c r="BD2891" t="e">
        <f>VLOOKUP(BC2891,Sheet2!$E$2:$I$222,3,FALSE)</f>
        <v>#N/A</v>
      </c>
      <c r="BE2891" t="e">
        <f>VLOOKUP(BC2891,Sheet2!$E$2:$I$222,4,FALSE)</f>
        <v>#N/A</v>
      </c>
      <c r="BF2891" t="e">
        <f>VLOOKUP(BC2891,Sheet2!$E$2:$I$222,5,FALSE)</f>
        <v>#N/A</v>
      </c>
      <c r="BG2891"/>
      <c r="BK2891" t="e">
        <f>VLOOKUP(BJ2891,Sheet2!$E$2:$I$222,3,FALSE)</f>
        <v>#N/A</v>
      </c>
      <c r="BL2891" t="e">
        <f>VLOOKUP(BJ2891,Sheet2!$E$2:$I$222,4,FALSE)</f>
        <v>#N/A</v>
      </c>
      <c r="BM2891" t="e">
        <f>VLOOKUP(BJ2891,Sheet2!$E$2:$I$222,5,FALSE)</f>
        <v>#N/A</v>
      </c>
      <c r="BN2891"/>
      <c r="BR2891" t="e">
        <f>VLOOKUP(BQ2891,Sheet2!$E$2:$I$222,3,FALSE)</f>
        <v>#N/A</v>
      </c>
      <c r="BS2891" t="e">
        <f>VLOOKUP(BQ2891,Sheet2!$E$2:$I$222,4,FALSE)</f>
        <v>#N/A</v>
      </c>
      <c r="BT2891" t="e">
        <f>VLOOKUP(BQ2891,Sheet2!$E$2:$I$222,5,FALSE)</f>
        <v>#N/A</v>
      </c>
      <c r="BU2891"/>
      <c r="BY2891" t="e">
        <f>VLOOKUP(BX2891,Sheet2!$E$2:$I$222,3,FALSE)</f>
        <v>#N/A</v>
      </c>
      <c r="BZ2891" t="e">
        <f>VLOOKUP(BX2891,Sheet2!$E$2:$I$222,4,FALSE)</f>
        <v>#N/A</v>
      </c>
      <c r="CA2891" t="e">
        <f>VLOOKUP(BX2891,Sheet2!$E$2:$I$222,5,FALSE)</f>
        <v>#N/A</v>
      </c>
      <c r="CB2891"/>
      <c r="CF2891" t="e">
        <f>VLOOKUP(CE2891,Sheet2!$E$2:$I$222,3,FALSE)</f>
        <v>#N/A</v>
      </c>
      <c r="CG2891" t="e">
        <f>VLOOKUP(CE2891,Sheet2!$E$2:$I$222,4,FALSE)</f>
        <v>#N/A</v>
      </c>
      <c r="CH2891" t="e">
        <f>VLOOKUP(CE2891,Sheet2!$E$2:$I$222,5,FALSE)</f>
        <v>#N/A</v>
      </c>
      <c r="CI2891"/>
      <c r="CM2891" t="e">
        <f>VLOOKUP(CL2891,Sheet2!$E$2:$I$222,3,FALSE)</f>
        <v>#N/A</v>
      </c>
      <c r="CN2891" t="e">
        <f>VLOOKUP(CL2891,Sheet2!$E$2:$I$222,4,FALSE)</f>
        <v>#N/A</v>
      </c>
      <c r="CO2891" t="e">
        <f>VLOOKUP(CL2891,Sheet2!$E$2:$I$222,5,FALSE)</f>
        <v>#N/A</v>
      </c>
      <c r="CP2891"/>
      <c r="CT2891" t="e">
        <f>VLOOKUP(CS2891,Sheet2!$E$2:$I$222,3,FALSE)</f>
        <v>#N/A</v>
      </c>
      <c r="CU2891" t="e">
        <f>VLOOKUP(CS2891,Sheet2!$E$2:$I$222,4,FALSE)</f>
        <v>#N/A</v>
      </c>
      <c r="CV2891" t="e">
        <f>VLOOKUP(CS2891,Sheet2!$E$2:$I$222,5,FALSE)</f>
        <v>#N/A</v>
      </c>
      <c r="CW2891"/>
      <c r="DA2891" t="e">
        <f>VLOOKUP(CZ2891,Sheet2!$E$2:$I$222,3,FALSE)</f>
        <v>#N/A</v>
      </c>
      <c r="DB2891" t="e">
        <f>VLOOKUP(CZ2891,Sheet2!$E$2:$I$222,4,FALSE)</f>
        <v>#N/A</v>
      </c>
      <c r="DC2891" t="e">
        <f>VLOOKUP(CZ2891,Sheet2!$E$2:$I$222,5,FALSE)</f>
        <v>#N/A</v>
      </c>
      <c r="DD2891"/>
      <c r="DH2891" t="e">
        <f>VLOOKUP(DG2891,Sheet2!$E$2:$I$222,3,FALSE)</f>
        <v>#N/A</v>
      </c>
      <c r="DI2891" t="e">
        <f>VLOOKUP(DG2891,Sheet2!$E$2:$I$222,4,FALSE)</f>
        <v>#N/A</v>
      </c>
      <c r="DJ2891" t="e">
        <f>VLOOKUP(DG2891,Sheet2!$E$2:$I$222,5,FALSE)</f>
        <v>#N/A</v>
      </c>
    </row>
    <row r="2892" spans="1:114" x14ac:dyDescent="0.25">
      <c r="A2892">
        <v>3003</v>
      </c>
      <c r="C2892">
        <v>16599</v>
      </c>
      <c r="D2892">
        <v>6599</v>
      </c>
      <c r="E2892">
        <v>37.786724</v>
      </c>
      <c r="F2892">
        <v>-122.42870600000001</v>
      </c>
      <c r="G2892" t="s">
        <v>2084</v>
      </c>
      <c r="H2892" t="s">
        <v>4503</v>
      </c>
      <c r="I2892" t="s">
        <v>4920</v>
      </c>
      <c r="J2892" t="s">
        <v>4946</v>
      </c>
      <c r="K2892" t="s">
        <v>4966</v>
      </c>
      <c r="N2892" t="s">
        <v>5802</v>
      </c>
      <c r="Q2892" t="s">
        <v>5924</v>
      </c>
      <c r="R2892">
        <v>148</v>
      </c>
      <c r="S2892" t="s">
        <v>6193</v>
      </c>
      <c r="X2892">
        <f t="shared" si="45"/>
        <v>2</v>
      </c>
      <c r="Y2892" t="s">
        <v>6852</v>
      </c>
      <c r="Z2892" t="s">
        <v>6882</v>
      </c>
      <c r="AA2892" s="59" t="s">
        <v>6925</v>
      </c>
      <c r="AB2892" t="str">
        <f>VLOOKUP($AA2892,Sheet2!$E$2:$I$222,3,FALSE)</f>
        <v xml:space="preserve">To Richmond District </v>
      </c>
      <c r="AC2892" t="str">
        <f>VLOOKUP($AA2892,Sheet2!$E$2:$I$222,4,FALSE)</f>
        <v>Park Presidio &amp; Geary</v>
      </c>
      <c r="AD2892" t="str">
        <f>VLOOKUP($AA2892,Sheet2!$E$2:$I$222,5,FALSE)</f>
        <v>Daily ~ 6:30am-7pm</v>
      </c>
      <c r="AF2892" t="s">
        <v>6856</v>
      </c>
      <c r="AG2892" t="s">
        <v>6882</v>
      </c>
      <c r="AH2892" s="59" t="s">
        <v>6946</v>
      </c>
      <c r="AI2892" t="str">
        <f>VLOOKUP(AH2892,Sheet2!$E$2:$I$222,3,FALSE)</f>
        <v>To Laurel Heights District</v>
      </c>
      <c r="AJ2892" t="str">
        <f>VLOOKUP(AH2892,Sheet2!$E$2:$I$222,4,FALSE)</f>
        <v>Presidio &amp; California</v>
      </c>
      <c r="AK2892" t="str">
        <f>VLOOKUP(AH2892,Sheet2!$E$2:$I$222,5,FALSE)</f>
        <v>Daily ~ 6:30am-11pm</v>
      </c>
      <c r="AL2892"/>
      <c r="AP2892" t="e">
        <f>VLOOKUP(AO2892,Sheet2!$E$2:$I$222,3,FALSE)</f>
        <v>#N/A</v>
      </c>
      <c r="AQ2892" t="e">
        <f>VLOOKUP(AO2892,Sheet2!$E$2:$I$222,4,FALSE)</f>
        <v>#N/A</v>
      </c>
      <c r="AR2892" t="e">
        <f>VLOOKUP(AO2892,Sheet2!$E$2:$I$222,5,FALSE)</f>
        <v>#N/A</v>
      </c>
      <c r="AS2892"/>
      <c r="AW2892" t="e">
        <f>VLOOKUP(AV2892,Sheet2!$E$2:$I$222,3,FALSE)</f>
        <v>#N/A</v>
      </c>
      <c r="AX2892" t="e">
        <f>VLOOKUP(AV2892,Sheet2!$E$2:$I$222,4,FALSE)</f>
        <v>#N/A</v>
      </c>
      <c r="AY2892" t="e">
        <f>VLOOKUP(AV2892,Sheet2!$E$2:$I$222,5,FALSE)</f>
        <v>#N/A</v>
      </c>
      <c r="AZ2892"/>
      <c r="BD2892" t="e">
        <f>VLOOKUP(BC2892,Sheet2!$E$2:$I$222,3,FALSE)</f>
        <v>#N/A</v>
      </c>
      <c r="BE2892" t="e">
        <f>VLOOKUP(BC2892,Sheet2!$E$2:$I$222,4,FALSE)</f>
        <v>#N/A</v>
      </c>
      <c r="BF2892" t="e">
        <f>VLOOKUP(BC2892,Sheet2!$E$2:$I$222,5,FALSE)</f>
        <v>#N/A</v>
      </c>
      <c r="BG2892"/>
      <c r="BK2892" t="e">
        <f>VLOOKUP(BJ2892,Sheet2!$E$2:$I$222,3,FALSE)</f>
        <v>#N/A</v>
      </c>
      <c r="BL2892" t="e">
        <f>VLOOKUP(BJ2892,Sheet2!$E$2:$I$222,4,FALSE)</f>
        <v>#N/A</v>
      </c>
      <c r="BM2892" t="e">
        <f>VLOOKUP(BJ2892,Sheet2!$E$2:$I$222,5,FALSE)</f>
        <v>#N/A</v>
      </c>
      <c r="BN2892"/>
      <c r="BR2892" t="e">
        <f>VLOOKUP(BQ2892,Sheet2!$E$2:$I$222,3,FALSE)</f>
        <v>#N/A</v>
      </c>
      <c r="BS2892" t="e">
        <f>VLOOKUP(BQ2892,Sheet2!$E$2:$I$222,4,FALSE)</f>
        <v>#N/A</v>
      </c>
      <c r="BT2892" t="e">
        <f>VLOOKUP(BQ2892,Sheet2!$E$2:$I$222,5,FALSE)</f>
        <v>#N/A</v>
      </c>
      <c r="BU2892"/>
      <c r="BY2892" t="e">
        <f>VLOOKUP(BX2892,Sheet2!$E$2:$I$222,3,FALSE)</f>
        <v>#N/A</v>
      </c>
      <c r="BZ2892" t="e">
        <f>VLOOKUP(BX2892,Sheet2!$E$2:$I$222,4,FALSE)</f>
        <v>#N/A</v>
      </c>
      <c r="CA2892" t="e">
        <f>VLOOKUP(BX2892,Sheet2!$E$2:$I$222,5,FALSE)</f>
        <v>#N/A</v>
      </c>
      <c r="CB2892"/>
      <c r="CF2892" t="e">
        <f>VLOOKUP(CE2892,Sheet2!$E$2:$I$222,3,FALSE)</f>
        <v>#N/A</v>
      </c>
      <c r="CG2892" t="e">
        <f>VLOOKUP(CE2892,Sheet2!$E$2:$I$222,4,FALSE)</f>
        <v>#N/A</v>
      </c>
      <c r="CH2892" t="e">
        <f>VLOOKUP(CE2892,Sheet2!$E$2:$I$222,5,FALSE)</f>
        <v>#N/A</v>
      </c>
      <c r="CI2892"/>
      <c r="CM2892" t="e">
        <f>VLOOKUP(CL2892,Sheet2!$E$2:$I$222,3,FALSE)</f>
        <v>#N/A</v>
      </c>
      <c r="CN2892" t="e">
        <f>VLOOKUP(CL2892,Sheet2!$E$2:$I$222,4,FALSE)</f>
        <v>#N/A</v>
      </c>
      <c r="CO2892" t="e">
        <f>VLOOKUP(CL2892,Sheet2!$E$2:$I$222,5,FALSE)</f>
        <v>#N/A</v>
      </c>
      <c r="CP2892"/>
      <c r="CT2892" t="e">
        <f>VLOOKUP(CS2892,Sheet2!$E$2:$I$222,3,FALSE)</f>
        <v>#N/A</v>
      </c>
      <c r="CU2892" t="e">
        <f>VLOOKUP(CS2892,Sheet2!$E$2:$I$222,4,FALSE)</f>
        <v>#N/A</v>
      </c>
      <c r="CV2892" t="e">
        <f>VLOOKUP(CS2892,Sheet2!$E$2:$I$222,5,FALSE)</f>
        <v>#N/A</v>
      </c>
      <c r="CW2892"/>
      <c r="DA2892" t="e">
        <f>VLOOKUP(CZ2892,Sheet2!$E$2:$I$222,3,FALSE)</f>
        <v>#N/A</v>
      </c>
      <c r="DB2892" t="e">
        <f>VLOOKUP(CZ2892,Sheet2!$E$2:$I$222,4,FALSE)</f>
        <v>#N/A</v>
      </c>
      <c r="DC2892" t="e">
        <f>VLOOKUP(CZ2892,Sheet2!$E$2:$I$222,5,FALSE)</f>
        <v>#N/A</v>
      </c>
      <c r="DD2892"/>
      <c r="DH2892" t="e">
        <f>VLOOKUP(DG2892,Sheet2!$E$2:$I$222,3,FALSE)</f>
        <v>#N/A</v>
      </c>
      <c r="DI2892" t="e">
        <f>VLOOKUP(DG2892,Sheet2!$E$2:$I$222,4,FALSE)</f>
        <v>#N/A</v>
      </c>
      <c r="DJ2892" t="e">
        <f>VLOOKUP(DG2892,Sheet2!$E$2:$I$222,5,FALSE)</f>
        <v>#N/A</v>
      </c>
    </row>
    <row r="2893" spans="1:114" x14ac:dyDescent="0.25">
      <c r="A2893">
        <v>3004</v>
      </c>
      <c r="C2893">
        <v>16600</v>
      </c>
      <c r="D2893">
        <v>6600</v>
      </c>
      <c r="E2893">
        <v>37.786647000000002</v>
      </c>
      <c r="F2893">
        <v>-122.42845699999999</v>
      </c>
      <c r="G2893" t="s">
        <v>2084</v>
      </c>
      <c r="H2893" t="s">
        <v>4503</v>
      </c>
      <c r="I2893" t="s">
        <v>4918</v>
      </c>
      <c r="J2893" t="s">
        <v>4946</v>
      </c>
      <c r="K2893" t="s">
        <v>5002</v>
      </c>
      <c r="N2893" t="s">
        <v>5803</v>
      </c>
      <c r="Q2893" t="s">
        <v>5924</v>
      </c>
      <c r="R2893">
        <v>149</v>
      </c>
      <c r="S2893" t="s">
        <v>6511</v>
      </c>
      <c r="X2893">
        <f t="shared" si="45"/>
        <v>2</v>
      </c>
      <c r="Y2893" t="s">
        <v>6852</v>
      </c>
      <c r="Z2893" t="s">
        <v>6880</v>
      </c>
      <c r="AA2893" s="59" t="s">
        <v>6926</v>
      </c>
      <c r="AB2893" t="str">
        <f>VLOOKUP($AA2893,Sheet2!$E$2:$I$222,3,FALSE)</f>
        <v>To Downtown</v>
      </c>
      <c r="AC2893" t="str">
        <f>VLOOKUP($AA2893,Sheet2!$E$2:$I$222,4,FALSE)</f>
        <v>Mission &amp; Main</v>
      </c>
      <c r="AD2893" t="str">
        <f>VLOOKUP($AA2893,Sheet2!$E$2:$I$222,5,FALSE)</f>
        <v>Daily ~ 6:30am-7pm</v>
      </c>
      <c r="AF2893" t="s">
        <v>6856</v>
      </c>
      <c r="AG2893" t="s">
        <v>6880</v>
      </c>
      <c r="AH2893" s="59" t="s">
        <v>6935</v>
      </c>
      <c r="AI2893" t="str">
        <f>VLOOKUP(AH2893,Sheet2!$E$2:$I$222,3,FALSE)</f>
        <v>To Downtown</v>
      </c>
      <c r="AJ2893" t="str">
        <f>VLOOKUP(AH2893,Sheet2!$E$2:$I$222,4,FALSE)</f>
        <v>Market &amp; Sansome</v>
      </c>
      <c r="AK2893" t="str">
        <f>VLOOKUP(AH2893,Sheet2!$E$2:$I$222,5,FALSE)</f>
        <v>Daily ~ 6:30am-11:30pm</v>
      </c>
      <c r="AL2893"/>
      <c r="AP2893" t="e">
        <f>VLOOKUP(AO2893,Sheet2!$E$2:$I$222,3,FALSE)</f>
        <v>#N/A</v>
      </c>
      <c r="AQ2893" t="e">
        <f>VLOOKUP(AO2893,Sheet2!$E$2:$I$222,4,FALSE)</f>
        <v>#N/A</v>
      </c>
      <c r="AR2893" t="e">
        <f>VLOOKUP(AO2893,Sheet2!$E$2:$I$222,5,FALSE)</f>
        <v>#N/A</v>
      </c>
      <c r="AS2893"/>
      <c r="AW2893" t="e">
        <f>VLOOKUP(AV2893,Sheet2!$E$2:$I$222,3,FALSE)</f>
        <v>#N/A</v>
      </c>
      <c r="AX2893" t="e">
        <f>VLOOKUP(AV2893,Sheet2!$E$2:$I$222,4,FALSE)</f>
        <v>#N/A</v>
      </c>
      <c r="AY2893" t="e">
        <f>VLOOKUP(AV2893,Sheet2!$E$2:$I$222,5,FALSE)</f>
        <v>#N/A</v>
      </c>
      <c r="AZ2893"/>
      <c r="BD2893" t="e">
        <f>VLOOKUP(BC2893,Sheet2!$E$2:$I$222,3,FALSE)</f>
        <v>#N/A</v>
      </c>
      <c r="BE2893" t="e">
        <f>VLOOKUP(BC2893,Sheet2!$E$2:$I$222,4,FALSE)</f>
        <v>#N/A</v>
      </c>
      <c r="BF2893" t="e">
        <f>VLOOKUP(BC2893,Sheet2!$E$2:$I$222,5,FALSE)</f>
        <v>#N/A</v>
      </c>
      <c r="BG2893"/>
      <c r="BK2893" t="e">
        <f>VLOOKUP(BJ2893,Sheet2!$E$2:$I$222,3,FALSE)</f>
        <v>#N/A</v>
      </c>
      <c r="BL2893" t="e">
        <f>VLOOKUP(BJ2893,Sheet2!$E$2:$I$222,4,FALSE)</f>
        <v>#N/A</v>
      </c>
      <c r="BM2893" t="e">
        <f>VLOOKUP(BJ2893,Sheet2!$E$2:$I$222,5,FALSE)</f>
        <v>#N/A</v>
      </c>
      <c r="BN2893"/>
      <c r="BR2893" t="e">
        <f>VLOOKUP(BQ2893,Sheet2!$E$2:$I$222,3,FALSE)</f>
        <v>#N/A</v>
      </c>
      <c r="BS2893" t="e">
        <f>VLOOKUP(BQ2893,Sheet2!$E$2:$I$222,4,FALSE)</f>
        <v>#N/A</v>
      </c>
      <c r="BT2893" t="e">
        <f>VLOOKUP(BQ2893,Sheet2!$E$2:$I$222,5,FALSE)</f>
        <v>#N/A</v>
      </c>
      <c r="BU2893"/>
      <c r="BY2893" t="e">
        <f>VLOOKUP(BX2893,Sheet2!$E$2:$I$222,3,FALSE)</f>
        <v>#N/A</v>
      </c>
      <c r="BZ2893" t="e">
        <f>VLOOKUP(BX2893,Sheet2!$E$2:$I$222,4,FALSE)</f>
        <v>#N/A</v>
      </c>
      <c r="CA2893" t="e">
        <f>VLOOKUP(BX2893,Sheet2!$E$2:$I$222,5,FALSE)</f>
        <v>#N/A</v>
      </c>
      <c r="CB2893"/>
      <c r="CF2893" t="e">
        <f>VLOOKUP(CE2893,Sheet2!$E$2:$I$222,3,FALSE)</f>
        <v>#N/A</v>
      </c>
      <c r="CG2893" t="e">
        <f>VLOOKUP(CE2893,Sheet2!$E$2:$I$222,4,FALSE)</f>
        <v>#N/A</v>
      </c>
      <c r="CH2893" t="e">
        <f>VLOOKUP(CE2893,Sheet2!$E$2:$I$222,5,FALSE)</f>
        <v>#N/A</v>
      </c>
      <c r="CI2893"/>
      <c r="CM2893" t="e">
        <f>VLOOKUP(CL2893,Sheet2!$E$2:$I$222,3,FALSE)</f>
        <v>#N/A</v>
      </c>
      <c r="CN2893" t="e">
        <f>VLOOKUP(CL2893,Sheet2!$E$2:$I$222,4,FALSE)</f>
        <v>#N/A</v>
      </c>
      <c r="CO2893" t="e">
        <f>VLOOKUP(CL2893,Sheet2!$E$2:$I$222,5,FALSE)</f>
        <v>#N/A</v>
      </c>
      <c r="CP2893"/>
      <c r="CT2893" t="e">
        <f>VLOOKUP(CS2893,Sheet2!$E$2:$I$222,3,FALSE)</f>
        <v>#N/A</v>
      </c>
      <c r="CU2893" t="e">
        <f>VLOOKUP(CS2893,Sheet2!$E$2:$I$222,4,FALSE)</f>
        <v>#N/A</v>
      </c>
      <c r="CV2893" t="e">
        <f>VLOOKUP(CS2893,Sheet2!$E$2:$I$222,5,FALSE)</f>
        <v>#N/A</v>
      </c>
      <c r="CW2893"/>
      <c r="DA2893" t="e">
        <f>VLOOKUP(CZ2893,Sheet2!$E$2:$I$222,3,FALSE)</f>
        <v>#N/A</v>
      </c>
      <c r="DB2893" t="e">
        <f>VLOOKUP(CZ2893,Sheet2!$E$2:$I$222,4,FALSE)</f>
        <v>#N/A</v>
      </c>
      <c r="DC2893" t="e">
        <f>VLOOKUP(CZ2893,Sheet2!$E$2:$I$222,5,FALSE)</f>
        <v>#N/A</v>
      </c>
      <c r="DD2893"/>
      <c r="DH2893" t="e">
        <f>VLOOKUP(DG2893,Sheet2!$E$2:$I$222,3,FALSE)</f>
        <v>#N/A</v>
      </c>
      <c r="DI2893" t="e">
        <f>VLOOKUP(DG2893,Sheet2!$E$2:$I$222,4,FALSE)</f>
        <v>#N/A</v>
      </c>
      <c r="DJ2893" t="e">
        <f>VLOOKUP(DG2893,Sheet2!$E$2:$I$222,5,FALSE)</f>
        <v>#N/A</v>
      </c>
    </row>
    <row r="2894" spans="1:114" x14ac:dyDescent="0.25">
      <c r="A2894">
        <v>3005</v>
      </c>
      <c r="C2894">
        <v>16601</v>
      </c>
      <c r="D2894">
        <v>6601</v>
      </c>
      <c r="E2894">
        <v>37.789020000000001</v>
      </c>
      <c r="F2894">
        <v>-122.41061999999999</v>
      </c>
      <c r="G2894" t="s">
        <v>2085</v>
      </c>
      <c r="H2894" t="s">
        <v>4504</v>
      </c>
      <c r="I2894" t="s">
        <v>4920</v>
      </c>
      <c r="J2894" t="s">
        <v>4946</v>
      </c>
      <c r="K2894" t="s">
        <v>4966</v>
      </c>
      <c r="Q2894" t="s">
        <v>5924</v>
      </c>
      <c r="S2894" t="s">
        <v>6193</v>
      </c>
      <c r="X2894">
        <f t="shared" si="45"/>
        <v>2</v>
      </c>
      <c r="Y2894" t="s">
        <v>6852</v>
      </c>
      <c r="Z2894" t="s">
        <v>6882</v>
      </c>
      <c r="AA2894" s="59" t="s">
        <v>6925</v>
      </c>
      <c r="AB2894" t="str">
        <f>VLOOKUP($AA2894,Sheet2!$E$2:$I$222,3,FALSE)</f>
        <v xml:space="preserve">To Richmond District </v>
      </c>
      <c r="AC2894" t="str">
        <f>VLOOKUP($AA2894,Sheet2!$E$2:$I$222,4,FALSE)</f>
        <v>Park Presidio &amp; Geary</v>
      </c>
      <c r="AD2894" t="str">
        <f>VLOOKUP($AA2894,Sheet2!$E$2:$I$222,5,FALSE)</f>
        <v>Daily ~ 6:30am-7pm</v>
      </c>
      <c r="AF2894" t="s">
        <v>6856</v>
      </c>
      <c r="AG2894" t="s">
        <v>6882</v>
      </c>
      <c r="AH2894" s="59" t="s">
        <v>6946</v>
      </c>
      <c r="AI2894" t="str">
        <f>VLOOKUP(AH2894,Sheet2!$E$2:$I$222,3,FALSE)</f>
        <v>To Laurel Heights District</v>
      </c>
      <c r="AJ2894" t="str">
        <f>VLOOKUP(AH2894,Sheet2!$E$2:$I$222,4,FALSE)</f>
        <v>Presidio &amp; California</v>
      </c>
      <c r="AK2894" t="str">
        <f>VLOOKUP(AH2894,Sheet2!$E$2:$I$222,5,FALSE)</f>
        <v>Daily ~ 6:30am-11pm</v>
      </c>
      <c r="AL2894"/>
      <c r="AP2894" t="e">
        <f>VLOOKUP(AO2894,Sheet2!$E$2:$I$222,3,FALSE)</f>
        <v>#N/A</v>
      </c>
      <c r="AQ2894" t="e">
        <f>VLOOKUP(AO2894,Sheet2!$E$2:$I$222,4,FALSE)</f>
        <v>#N/A</v>
      </c>
      <c r="AR2894" t="e">
        <f>VLOOKUP(AO2894,Sheet2!$E$2:$I$222,5,FALSE)</f>
        <v>#N/A</v>
      </c>
      <c r="AS2894"/>
      <c r="AW2894" t="e">
        <f>VLOOKUP(AV2894,Sheet2!$E$2:$I$222,3,FALSE)</f>
        <v>#N/A</v>
      </c>
      <c r="AX2894" t="e">
        <f>VLOOKUP(AV2894,Sheet2!$E$2:$I$222,4,FALSE)</f>
        <v>#N/A</v>
      </c>
      <c r="AY2894" t="e">
        <f>VLOOKUP(AV2894,Sheet2!$E$2:$I$222,5,FALSE)</f>
        <v>#N/A</v>
      </c>
      <c r="AZ2894"/>
      <c r="BD2894" t="e">
        <f>VLOOKUP(BC2894,Sheet2!$E$2:$I$222,3,FALSE)</f>
        <v>#N/A</v>
      </c>
      <c r="BE2894" t="e">
        <f>VLOOKUP(BC2894,Sheet2!$E$2:$I$222,4,FALSE)</f>
        <v>#N/A</v>
      </c>
      <c r="BF2894" t="e">
        <f>VLOOKUP(BC2894,Sheet2!$E$2:$I$222,5,FALSE)</f>
        <v>#N/A</v>
      </c>
      <c r="BG2894"/>
      <c r="BK2894" t="e">
        <f>VLOOKUP(BJ2894,Sheet2!$E$2:$I$222,3,FALSE)</f>
        <v>#N/A</v>
      </c>
      <c r="BL2894" t="e">
        <f>VLOOKUP(BJ2894,Sheet2!$E$2:$I$222,4,FALSE)</f>
        <v>#N/A</v>
      </c>
      <c r="BM2894" t="e">
        <f>VLOOKUP(BJ2894,Sheet2!$E$2:$I$222,5,FALSE)</f>
        <v>#N/A</v>
      </c>
      <c r="BN2894"/>
      <c r="BR2894" t="e">
        <f>VLOOKUP(BQ2894,Sheet2!$E$2:$I$222,3,FALSE)</f>
        <v>#N/A</v>
      </c>
      <c r="BS2894" t="e">
        <f>VLOOKUP(BQ2894,Sheet2!$E$2:$I$222,4,FALSE)</f>
        <v>#N/A</v>
      </c>
      <c r="BT2894" t="e">
        <f>VLOOKUP(BQ2894,Sheet2!$E$2:$I$222,5,FALSE)</f>
        <v>#N/A</v>
      </c>
      <c r="BU2894"/>
      <c r="BY2894" t="e">
        <f>VLOOKUP(BX2894,Sheet2!$E$2:$I$222,3,FALSE)</f>
        <v>#N/A</v>
      </c>
      <c r="BZ2894" t="e">
        <f>VLOOKUP(BX2894,Sheet2!$E$2:$I$222,4,FALSE)</f>
        <v>#N/A</v>
      </c>
      <c r="CA2894" t="e">
        <f>VLOOKUP(BX2894,Sheet2!$E$2:$I$222,5,FALSE)</f>
        <v>#N/A</v>
      </c>
      <c r="CB2894"/>
      <c r="CF2894" t="e">
        <f>VLOOKUP(CE2894,Sheet2!$E$2:$I$222,3,FALSE)</f>
        <v>#N/A</v>
      </c>
      <c r="CG2894" t="e">
        <f>VLOOKUP(CE2894,Sheet2!$E$2:$I$222,4,FALSE)</f>
        <v>#N/A</v>
      </c>
      <c r="CH2894" t="e">
        <f>VLOOKUP(CE2894,Sheet2!$E$2:$I$222,5,FALSE)</f>
        <v>#N/A</v>
      </c>
      <c r="CI2894"/>
      <c r="CM2894" t="e">
        <f>VLOOKUP(CL2894,Sheet2!$E$2:$I$222,3,FALSE)</f>
        <v>#N/A</v>
      </c>
      <c r="CN2894" t="e">
        <f>VLOOKUP(CL2894,Sheet2!$E$2:$I$222,4,FALSE)</f>
        <v>#N/A</v>
      </c>
      <c r="CO2894" t="e">
        <f>VLOOKUP(CL2894,Sheet2!$E$2:$I$222,5,FALSE)</f>
        <v>#N/A</v>
      </c>
      <c r="CP2894"/>
      <c r="CT2894" t="e">
        <f>VLOOKUP(CS2894,Sheet2!$E$2:$I$222,3,FALSE)</f>
        <v>#N/A</v>
      </c>
      <c r="CU2894" t="e">
        <f>VLOOKUP(CS2894,Sheet2!$E$2:$I$222,4,FALSE)</f>
        <v>#N/A</v>
      </c>
      <c r="CV2894" t="e">
        <f>VLOOKUP(CS2894,Sheet2!$E$2:$I$222,5,FALSE)</f>
        <v>#N/A</v>
      </c>
      <c r="CW2894"/>
      <c r="DA2894" t="e">
        <f>VLOOKUP(CZ2894,Sheet2!$E$2:$I$222,3,FALSE)</f>
        <v>#N/A</v>
      </c>
      <c r="DB2894" t="e">
        <f>VLOOKUP(CZ2894,Sheet2!$E$2:$I$222,4,FALSE)</f>
        <v>#N/A</v>
      </c>
      <c r="DC2894" t="e">
        <f>VLOOKUP(CZ2894,Sheet2!$E$2:$I$222,5,FALSE)</f>
        <v>#N/A</v>
      </c>
      <c r="DD2894"/>
      <c r="DH2894" t="e">
        <f>VLOOKUP(DG2894,Sheet2!$E$2:$I$222,3,FALSE)</f>
        <v>#N/A</v>
      </c>
      <c r="DI2894" t="e">
        <f>VLOOKUP(DG2894,Sheet2!$E$2:$I$222,4,FALSE)</f>
        <v>#N/A</v>
      </c>
      <c r="DJ2894" t="e">
        <f>VLOOKUP(DG2894,Sheet2!$E$2:$I$222,5,FALSE)</f>
        <v>#N/A</v>
      </c>
    </row>
    <row r="2895" spans="1:114" x14ac:dyDescent="0.25">
      <c r="A2895">
        <v>3006</v>
      </c>
      <c r="C2895">
        <v>16602</v>
      </c>
      <c r="D2895">
        <v>6602</v>
      </c>
      <c r="E2895">
        <v>37.786932999999998</v>
      </c>
      <c r="F2895">
        <v>-122.42706200000001</v>
      </c>
      <c r="G2895" t="s">
        <v>2086</v>
      </c>
      <c r="H2895" t="s">
        <v>4505</v>
      </c>
      <c r="I2895" t="s">
        <v>4920</v>
      </c>
      <c r="J2895" t="s">
        <v>4946</v>
      </c>
      <c r="K2895" t="s">
        <v>4966</v>
      </c>
      <c r="N2895" t="s">
        <v>5804</v>
      </c>
      <c r="Q2895" t="s">
        <v>5924</v>
      </c>
      <c r="R2895">
        <v>439</v>
      </c>
      <c r="S2895" t="s">
        <v>6193</v>
      </c>
      <c r="X2895">
        <f t="shared" si="45"/>
        <v>2</v>
      </c>
      <c r="Y2895" t="s">
        <v>6852</v>
      </c>
      <c r="Z2895" t="s">
        <v>6882</v>
      </c>
      <c r="AA2895" s="59" t="s">
        <v>6925</v>
      </c>
      <c r="AB2895" t="str">
        <f>VLOOKUP($AA2895,Sheet2!$E$2:$I$222,3,FALSE)</f>
        <v xml:space="preserve">To Richmond District </v>
      </c>
      <c r="AC2895" t="str">
        <f>VLOOKUP($AA2895,Sheet2!$E$2:$I$222,4,FALSE)</f>
        <v>Park Presidio &amp; Geary</v>
      </c>
      <c r="AD2895" t="str">
        <f>VLOOKUP($AA2895,Sheet2!$E$2:$I$222,5,FALSE)</f>
        <v>Daily ~ 6:30am-7pm</v>
      </c>
      <c r="AF2895" t="s">
        <v>6856</v>
      </c>
      <c r="AG2895" t="s">
        <v>6882</v>
      </c>
      <c r="AH2895" s="59" t="s">
        <v>6946</v>
      </c>
      <c r="AI2895" t="str">
        <f>VLOOKUP(AH2895,Sheet2!$E$2:$I$222,3,FALSE)</f>
        <v>To Laurel Heights District</v>
      </c>
      <c r="AJ2895" t="str">
        <f>VLOOKUP(AH2895,Sheet2!$E$2:$I$222,4,FALSE)</f>
        <v>Presidio &amp; California</v>
      </c>
      <c r="AK2895" t="str">
        <f>VLOOKUP(AH2895,Sheet2!$E$2:$I$222,5,FALSE)</f>
        <v>Daily ~ 6:30am-11pm</v>
      </c>
      <c r="AL2895"/>
      <c r="AP2895" t="e">
        <f>VLOOKUP(AO2895,Sheet2!$E$2:$I$222,3,FALSE)</f>
        <v>#N/A</v>
      </c>
      <c r="AQ2895" t="e">
        <f>VLOOKUP(AO2895,Sheet2!$E$2:$I$222,4,FALSE)</f>
        <v>#N/A</v>
      </c>
      <c r="AR2895" t="e">
        <f>VLOOKUP(AO2895,Sheet2!$E$2:$I$222,5,FALSE)</f>
        <v>#N/A</v>
      </c>
      <c r="AS2895"/>
      <c r="AW2895" t="e">
        <f>VLOOKUP(AV2895,Sheet2!$E$2:$I$222,3,FALSE)</f>
        <v>#N/A</v>
      </c>
      <c r="AX2895" t="e">
        <f>VLOOKUP(AV2895,Sheet2!$E$2:$I$222,4,FALSE)</f>
        <v>#N/A</v>
      </c>
      <c r="AY2895" t="e">
        <f>VLOOKUP(AV2895,Sheet2!$E$2:$I$222,5,FALSE)</f>
        <v>#N/A</v>
      </c>
      <c r="AZ2895"/>
      <c r="BD2895" t="e">
        <f>VLOOKUP(BC2895,Sheet2!$E$2:$I$222,3,FALSE)</f>
        <v>#N/A</v>
      </c>
      <c r="BE2895" t="e">
        <f>VLOOKUP(BC2895,Sheet2!$E$2:$I$222,4,FALSE)</f>
        <v>#N/A</v>
      </c>
      <c r="BF2895" t="e">
        <f>VLOOKUP(BC2895,Sheet2!$E$2:$I$222,5,FALSE)</f>
        <v>#N/A</v>
      </c>
      <c r="BG2895"/>
      <c r="BK2895" t="e">
        <f>VLOOKUP(BJ2895,Sheet2!$E$2:$I$222,3,FALSE)</f>
        <v>#N/A</v>
      </c>
      <c r="BL2895" t="e">
        <f>VLOOKUP(BJ2895,Sheet2!$E$2:$I$222,4,FALSE)</f>
        <v>#N/A</v>
      </c>
      <c r="BM2895" t="e">
        <f>VLOOKUP(BJ2895,Sheet2!$E$2:$I$222,5,FALSE)</f>
        <v>#N/A</v>
      </c>
      <c r="BN2895"/>
      <c r="BR2895" t="e">
        <f>VLOOKUP(BQ2895,Sheet2!$E$2:$I$222,3,FALSE)</f>
        <v>#N/A</v>
      </c>
      <c r="BS2895" t="e">
        <f>VLOOKUP(BQ2895,Sheet2!$E$2:$I$222,4,FALSE)</f>
        <v>#N/A</v>
      </c>
      <c r="BT2895" t="e">
        <f>VLOOKUP(BQ2895,Sheet2!$E$2:$I$222,5,FALSE)</f>
        <v>#N/A</v>
      </c>
      <c r="BU2895"/>
      <c r="BY2895" t="e">
        <f>VLOOKUP(BX2895,Sheet2!$E$2:$I$222,3,FALSE)</f>
        <v>#N/A</v>
      </c>
      <c r="BZ2895" t="e">
        <f>VLOOKUP(BX2895,Sheet2!$E$2:$I$222,4,FALSE)</f>
        <v>#N/A</v>
      </c>
      <c r="CA2895" t="e">
        <f>VLOOKUP(BX2895,Sheet2!$E$2:$I$222,5,FALSE)</f>
        <v>#N/A</v>
      </c>
      <c r="CB2895"/>
      <c r="CF2895" t="e">
        <f>VLOOKUP(CE2895,Sheet2!$E$2:$I$222,3,FALSE)</f>
        <v>#N/A</v>
      </c>
      <c r="CG2895" t="e">
        <f>VLOOKUP(CE2895,Sheet2!$E$2:$I$222,4,FALSE)</f>
        <v>#N/A</v>
      </c>
      <c r="CH2895" t="e">
        <f>VLOOKUP(CE2895,Sheet2!$E$2:$I$222,5,FALSE)</f>
        <v>#N/A</v>
      </c>
      <c r="CI2895"/>
      <c r="CM2895" t="e">
        <f>VLOOKUP(CL2895,Sheet2!$E$2:$I$222,3,FALSE)</f>
        <v>#N/A</v>
      </c>
      <c r="CN2895" t="e">
        <f>VLOOKUP(CL2895,Sheet2!$E$2:$I$222,4,FALSE)</f>
        <v>#N/A</v>
      </c>
      <c r="CO2895" t="e">
        <f>VLOOKUP(CL2895,Sheet2!$E$2:$I$222,5,FALSE)</f>
        <v>#N/A</v>
      </c>
      <c r="CP2895"/>
      <c r="CT2895" t="e">
        <f>VLOOKUP(CS2895,Sheet2!$E$2:$I$222,3,FALSE)</f>
        <v>#N/A</v>
      </c>
      <c r="CU2895" t="e">
        <f>VLOOKUP(CS2895,Sheet2!$E$2:$I$222,4,FALSE)</f>
        <v>#N/A</v>
      </c>
      <c r="CV2895" t="e">
        <f>VLOOKUP(CS2895,Sheet2!$E$2:$I$222,5,FALSE)</f>
        <v>#N/A</v>
      </c>
      <c r="CW2895"/>
      <c r="DA2895" t="e">
        <f>VLOOKUP(CZ2895,Sheet2!$E$2:$I$222,3,FALSE)</f>
        <v>#N/A</v>
      </c>
      <c r="DB2895" t="e">
        <f>VLOOKUP(CZ2895,Sheet2!$E$2:$I$222,4,FALSE)</f>
        <v>#N/A</v>
      </c>
      <c r="DC2895" t="e">
        <f>VLOOKUP(CZ2895,Sheet2!$E$2:$I$222,5,FALSE)</f>
        <v>#N/A</v>
      </c>
      <c r="DD2895"/>
      <c r="DH2895" t="e">
        <f>VLOOKUP(DG2895,Sheet2!$E$2:$I$222,3,FALSE)</f>
        <v>#N/A</v>
      </c>
      <c r="DI2895" t="e">
        <f>VLOOKUP(DG2895,Sheet2!$E$2:$I$222,4,FALSE)</f>
        <v>#N/A</v>
      </c>
      <c r="DJ2895" t="e">
        <f>VLOOKUP(DG2895,Sheet2!$E$2:$I$222,5,FALSE)</f>
        <v>#N/A</v>
      </c>
    </row>
    <row r="2896" spans="1:114" x14ac:dyDescent="0.25">
      <c r="A2896">
        <v>3007</v>
      </c>
      <c r="C2896">
        <v>16603</v>
      </c>
      <c r="D2896">
        <v>6603</v>
      </c>
      <c r="E2896">
        <v>37.787759999999999</v>
      </c>
      <c r="F2896">
        <v>-122.42057</v>
      </c>
      <c r="G2896" t="s">
        <v>2087</v>
      </c>
      <c r="H2896" t="s">
        <v>4506</v>
      </c>
      <c r="I2896" t="s">
        <v>4920</v>
      </c>
      <c r="J2896" t="s">
        <v>4946</v>
      </c>
      <c r="K2896" t="s">
        <v>4964</v>
      </c>
      <c r="M2896" t="s">
        <v>5109</v>
      </c>
      <c r="N2896" t="s">
        <v>5805</v>
      </c>
      <c r="Q2896" t="s">
        <v>5924</v>
      </c>
      <c r="R2896">
        <v>287</v>
      </c>
      <c r="S2896" t="s">
        <v>6193</v>
      </c>
      <c r="X2896">
        <f t="shared" si="45"/>
        <v>2</v>
      </c>
      <c r="Y2896" t="s">
        <v>6852</v>
      </c>
      <c r="Z2896" t="s">
        <v>6882</v>
      </c>
      <c r="AA2896" s="59" t="s">
        <v>6925</v>
      </c>
      <c r="AB2896" t="str">
        <f>VLOOKUP($AA2896,Sheet2!$E$2:$I$222,3,FALSE)</f>
        <v xml:space="preserve">To Richmond District </v>
      </c>
      <c r="AC2896" t="str">
        <f>VLOOKUP($AA2896,Sheet2!$E$2:$I$222,4,FALSE)</f>
        <v>Park Presidio &amp; Geary</v>
      </c>
      <c r="AD2896" t="str">
        <f>VLOOKUP($AA2896,Sheet2!$E$2:$I$222,5,FALSE)</f>
        <v>Daily ~ 6:30am-7pm</v>
      </c>
      <c r="AF2896" t="s">
        <v>6856</v>
      </c>
      <c r="AG2896" t="s">
        <v>6882</v>
      </c>
      <c r="AH2896" s="59" t="s">
        <v>6946</v>
      </c>
      <c r="AI2896" t="str">
        <f>VLOOKUP(AH2896,Sheet2!$E$2:$I$222,3,FALSE)</f>
        <v>To Laurel Heights District</v>
      </c>
      <c r="AJ2896" t="str">
        <f>VLOOKUP(AH2896,Sheet2!$E$2:$I$222,4,FALSE)</f>
        <v>Presidio &amp; California</v>
      </c>
      <c r="AK2896" t="str">
        <f>VLOOKUP(AH2896,Sheet2!$E$2:$I$222,5,FALSE)</f>
        <v>Daily ~ 6:30am-11pm</v>
      </c>
      <c r="AL2896"/>
      <c r="AP2896" t="e">
        <f>VLOOKUP(AO2896,Sheet2!$E$2:$I$222,3,FALSE)</f>
        <v>#N/A</v>
      </c>
      <c r="AQ2896" t="e">
        <f>VLOOKUP(AO2896,Sheet2!$E$2:$I$222,4,FALSE)</f>
        <v>#N/A</v>
      </c>
      <c r="AR2896" t="e">
        <f>VLOOKUP(AO2896,Sheet2!$E$2:$I$222,5,FALSE)</f>
        <v>#N/A</v>
      </c>
      <c r="AS2896"/>
      <c r="AW2896" t="e">
        <f>VLOOKUP(AV2896,Sheet2!$E$2:$I$222,3,FALSE)</f>
        <v>#N/A</v>
      </c>
      <c r="AX2896" t="e">
        <f>VLOOKUP(AV2896,Sheet2!$E$2:$I$222,4,FALSE)</f>
        <v>#N/A</v>
      </c>
      <c r="AY2896" t="e">
        <f>VLOOKUP(AV2896,Sheet2!$E$2:$I$222,5,FALSE)</f>
        <v>#N/A</v>
      </c>
      <c r="AZ2896"/>
      <c r="BD2896" t="e">
        <f>VLOOKUP(BC2896,Sheet2!$E$2:$I$222,3,FALSE)</f>
        <v>#N/A</v>
      </c>
      <c r="BE2896" t="e">
        <f>VLOOKUP(BC2896,Sheet2!$E$2:$I$222,4,FALSE)</f>
        <v>#N/A</v>
      </c>
      <c r="BF2896" t="e">
        <f>VLOOKUP(BC2896,Sheet2!$E$2:$I$222,5,FALSE)</f>
        <v>#N/A</v>
      </c>
      <c r="BG2896"/>
      <c r="BK2896" t="e">
        <f>VLOOKUP(BJ2896,Sheet2!$E$2:$I$222,3,FALSE)</f>
        <v>#N/A</v>
      </c>
      <c r="BL2896" t="e">
        <f>VLOOKUP(BJ2896,Sheet2!$E$2:$I$222,4,FALSE)</f>
        <v>#N/A</v>
      </c>
      <c r="BM2896" t="e">
        <f>VLOOKUP(BJ2896,Sheet2!$E$2:$I$222,5,FALSE)</f>
        <v>#N/A</v>
      </c>
      <c r="BN2896"/>
      <c r="BR2896" t="e">
        <f>VLOOKUP(BQ2896,Sheet2!$E$2:$I$222,3,FALSE)</f>
        <v>#N/A</v>
      </c>
      <c r="BS2896" t="e">
        <f>VLOOKUP(BQ2896,Sheet2!$E$2:$I$222,4,FALSE)</f>
        <v>#N/A</v>
      </c>
      <c r="BT2896" t="e">
        <f>VLOOKUP(BQ2896,Sheet2!$E$2:$I$222,5,FALSE)</f>
        <v>#N/A</v>
      </c>
      <c r="BU2896"/>
      <c r="BY2896" t="e">
        <f>VLOOKUP(BX2896,Sheet2!$E$2:$I$222,3,FALSE)</f>
        <v>#N/A</v>
      </c>
      <c r="BZ2896" t="e">
        <f>VLOOKUP(BX2896,Sheet2!$E$2:$I$222,4,FALSE)</f>
        <v>#N/A</v>
      </c>
      <c r="CA2896" t="e">
        <f>VLOOKUP(BX2896,Sheet2!$E$2:$I$222,5,FALSE)</f>
        <v>#N/A</v>
      </c>
      <c r="CB2896"/>
      <c r="CF2896" t="e">
        <f>VLOOKUP(CE2896,Sheet2!$E$2:$I$222,3,FALSE)</f>
        <v>#N/A</v>
      </c>
      <c r="CG2896" t="e">
        <f>VLOOKUP(CE2896,Sheet2!$E$2:$I$222,4,FALSE)</f>
        <v>#N/A</v>
      </c>
      <c r="CH2896" t="e">
        <f>VLOOKUP(CE2896,Sheet2!$E$2:$I$222,5,FALSE)</f>
        <v>#N/A</v>
      </c>
      <c r="CI2896"/>
      <c r="CM2896" t="e">
        <f>VLOOKUP(CL2896,Sheet2!$E$2:$I$222,3,FALSE)</f>
        <v>#N/A</v>
      </c>
      <c r="CN2896" t="e">
        <f>VLOOKUP(CL2896,Sheet2!$E$2:$I$222,4,FALSE)</f>
        <v>#N/A</v>
      </c>
      <c r="CO2896" t="e">
        <f>VLOOKUP(CL2896,Sheet2!$E$2:$I$222,5,FALSE)</f>
        <v>#N/A</v>
      </c>
      <c r="CP2896"/>
      <c r="CT2896" t="e">
        <f>VLOOKUP(CS2896,Sheet2!$E$2:$I$222,3,FALSE)</f>
        <v>#N/A</v>
      </c>
      <c r="CU2896" t="e">
        <f>VLOOKUP(CS2896,Sheet2!$E$2:$I$222,4,FALSE)</f>
        <v>#N/A</v>
      </c>
      <c r="CV2896" t="e">
        <f>VLOOKUP(CS2896,Sheet2!$E$2:$I$222,5,FALSE)</f>
        <v>#N/A</v>
      </c>
      <c r="CW2896"/>
      <c r="DA2896" t="e">
        <f>VLOOKUP(CZ2896,Sheet2!$E$2:$I$222,3,FALSE)</f>
        <v>#N/A</v>
      </c>
      <c r="DB2896" t="e">
        <f>VLOOKUP(CZ2896,Sheet2!$E$2:$I$222,4,FALSE)</f>
        <v>#N/A</v>
      </c>
      <c r="DC2896" t="e">
        <f>VLOOKUP(CZ2896,Sheet2!$E$2:$I$222,5,FALSE)</f>
        <v>#N/A</v>
      </c>
      <c r="DD2896"/>
      <c r="DH2896" t="e">
        <f>VLOOKUP(DG2896,Sheet2!$E$2:$I$222,3,FALSE)</f>
        <v>#N/A</v>
      </c>
      <c r="DI2896" t="e">
        <f>VLOOKUP(DG2896,Sheet2!$E$2:$I$222,4,FALSE)</f>
        <v>#N/A</v>
      </c>
      <c r="DJ2896" t="e">
        <f>VLOOKUP(DG2896,Sheet2!$E$2:$I$222,5,FALSE)</f>
        <v>#N/A</v>
      </c>
    </row>
    <row r="2897" spans="1:114" x14ac:dyDescent="0.25">
      <c r="A2897">
        <v>3008</v>
      </c>
      <c r="C2897">
        <v>16604</v>
      </c>
      <c r="D2897">
        <v>6604</v>
      </c>
      <c r="E2897">
        <v>37.789230000000003</v>
      </c>
      <c r="F2897">
        <v>-122.40898</v>
      </c>
      <c r="G2897" t="s">
        <v>2088</v>
      </c>
      <c r="H2897" t="s">
        <v>4507</v>
      </c>
      <c r="I2897" t="s">
        <v>4920</v>
      </c>
      <c r="J2897" t="s">
        <v>4946</v>
      </c>
      <c r="K2897" t="s">
        <v>4964</v>
      </c>
      <c r="M2897" t="s">
        <v>5109</v>
      </c>
      <c r="Q2897" t="s">
        <v>5924</v>
      </c>
      <c r="S2897" t="s">
        <v>6580</v>
      </c>
      <c r="X2897">
        <f t="shared" si="45"/>
        <v>3</v>
      </c>
      <c r="Y2897" t="s">
        <v>6852</v>
      </c>
      <c r="Z2897" t="s">
        <v>6882</v>
      </c>
      <c r="AA2897" s="59" t="s">
        <v>6925</v>
      </c>
      <c r="AB2897" t="str">
        <f>VLOOKUP($AA2897,Sheet2!$E$2:$I$222,3,FALSE)</f>
        <v xml:space="preserve">To Richmond District </v>
      </c>
      <c r="AC2897" t="str">
        <f>VLOOKUP($AA2897,Sheet2!$E$2:$I$222,4,FALSE)</f>
        <v>Park Presidio &amp; Geary</v>
      </c>
      <c r="AD2897" t="str">
        <f>VLOOKUP($AA2897,Sheet2!$E$2:$I$222,5,FALSE)</f>
        <v>Daily ~ 6:30am-7pm</v>
      </c>
      <c r="AF2897" t="s">
        <v>6856</v>
      </c>
      <c r="AG2897" t="s">
        <v>6882</v>
      </c>
      <c r="AH2897" s="59" t="s">
        <v>6946</v>
      </c>
      <c r="AI2897" t="str">
        <f>VLOOKUP(AH2897,Sheet2!$E$2:$I$222,3,FALSE)</f>
        <v>To Laurel Heights District</v>
      </c>
      <c r="AJ2897" t="str">
        <f>VLOOKUP(AH2897,Sheet2!$E$2:$I$222,4,FALSE)</f>
        <v>Presidio &amp; California</v>
      </c>
      <c r="AK2897" t="str">
        <f>VLOOKUP(AH2897,Sheet2!$E$2:$I$222,5,FALSE)</f>
        <v>Daily ~ 6:30am-11pm</v>
      </c>
      <c r="AL2897"/>
      <c r="AM2897" t="s">
        <v>6855</v>
      </c>
      <c r="AN2897" t="s">
        <v>6882</v>
      </c>
      <c r="AO2897" s="59" t="s">
        <v>6934</v>
      </c>
      <c r="AP2897" t="str">
        <f>VLOOKUP(AO2897,Sheet2!$E$2:$I$222,3,FALSE)</f>
        <v>To Fort Cronkhite via GG Bridge</v>
      </c>
      <c r="AQ2897" t="str">
        <f>VLOOKUP(AO2897,Sheet2!$E$2:$I$222,4,FALSE)</f>
        <v>Hourly Sat-Sun | Holidays</v>
      </c>
      <c r="AR2897" t="str">
        <f>VLOOKUP(AO2897,Sheet2!$E$2:$I$222,5,FALSE)</f>
        <v>Leaves SF ~ 10:30am-6:30pm</v>
      </c>
      <c r="AS2897"/>
      <c r="AW2897" t="e">
        <f>VLOOKUP(AV2897,Sheet2!$E$2:$I$222,3,FALSE)</f>
        <v>#N/A</v>
      </c>
      <c r="AX2897" t="e">
        <f>VLOOKUP(AV2897,Sheet2!$E$2:$I$222,4,FALSE)</f>
        <v>#N/A</v>
      </c>
      <c r="AY2897" t="e">
        <f>VLOOKUP(AV2897,Sheet2!$E$2:$I$222,5,FALSE)</f>
        <v>#N/A</v>
      </c>
      <c r="AZ2897"/>
      <c r="BD2897" t="e">
        <f>VLOOKUP(BC2897,Sheet2!$E$2:$I$222,3,FALSE)</f>
        <v>#N/A</v>
      </c>
      <c r="BE2897" t="e">
        <f>VLOOKUP(BC2897,Sheet2!$E$2:$I$222,4,FALSE)</f>
        <v>#N/A</v>
      </c>
      <c r="BF2897" t="e">
        <f>VLOOKUP(BC2897,Sheet2!$E$2:$I$222,5,FALSE)</f>
        <v>#N/A</v>
      </c>
      <c r="BG2897"/>
      <c r="BK2897" t="e">
        <f>VLOOKUP(BJ2897,Sheet2!$E$2:$I$222,3,FALSE)</f>
        <v>#N/A</v>
      </c>
      <c r="BL2897" t="e">
        <f>VLOOKUP(BJ2897,Sheet2!$E$2:$I$222,4,FALSE)</f>
        <v>#N/A</v>
      </c>
      <c r="BM2897" t="e">
        <f>VLOOKUP(BJ2897,Sheet2!$E$2:$I$222,5,FALSE)</f>
        <v>#N/A</v>
      </c>
      <c r="BN2897"/>
      <c r="BR2897" t="e">
        <f>VLOOKUP(BQ2897,Sheet2!$E$2:$I$222,3,FALSE)</f>
        <v>#N/A</v>
      </c>
      <c r="BS2897" t="e">
        <f>VLOOKUP(BQ2897,Sheet2!$E$2:$I$222,4,FALSE)</f>
        <v>#N/A</v>
      </c>
      <c r="BT2897" t="e">
        <f>VLOOKUP(BQ2897,Sheet2!$E$2:$I$222,5,FALSE)</f>
        <v>#N/A</v>
      </c>
      <c r="BU2897"/>
      <c r="BY2897" t="e">
        <f>VLOOKUP(BX2897,Sheet2!$E$2:$I$222,3,FALSE)</f>
        <v>#N/A</v>
      </c>
      <c r="BZ2897" t="e">
        <f>VLOOKUP(BX2897,Sheet2!$E$2:$I$222,4,FALSE)</f>
        <v>#N/A</v>
      </c>
      <c r="CA2897" t="e">
        <f>VLOOKUP(BX2897,Sheet2!$E$2:$I$222,5,FALSE)</f>
        <v>#N/A</v>
      </c>
      <c r="CB2897"/>
      <c r="CF2897" t="e">
        <f>VLOOKUP(CE2897,Sheet2!$E$2:$I$222,3,FALSE)</f>
        <v>#N/A</v>
      </c>
      <c r="CG2897" t="e">
        <f>VLOOKUP(CE2897,Sheet2!$E$2:$I$222,4,FALSE)</f>
        <v>#N/A</v>
      </c>
      <c r="CH2897" t="e">
        <f>VLOOKUP(CE2897,Sheet2!$E$2:$I$222,5,FALSE)</f>
        <v>#N/A</v>
      </c>
      <c r="CI2897"/>
      <c r="CM2897" t="e">
        <f>VLOOKUP(CL2897,Sheet2!$E$2:$I$222,3,FALSE)</f>
        <v>#N/A</v>
      </c>
      <c r="CN2897" t="e">
        <f>VLOOKUP(CL2897,Sheet2!$E$2:$I$222,4,FALSE)</f>
        <v>#N/A</v>
      </c>
      <c r="CO2897" t="e">
        <f>VLOOKUP(CL2897,Sheet2!$E$2:$I$222,5,FALSE)</f>
        <v>#N/A</v>
      </c>
      <c r="CP2897"/>
      <c r="CT2897" t="e">
        <f>VLOOKUP(CS2897,Sheet2!$E$2:$I$222,3,FALSE)</f>
        <v>#N/A</v>
      </c>
      <c r="CU2897" t="e">
        <f>VLOOKUP(CS2897,Sheet2!$E$2:$I$222,4,FALSE)</f>
        <v>#N/A</v>
      </c>
      <c r="CV2897" t="e">
        <f>VLOOKUP(CS2897,Sheet2!$E$2:$I$222,5,FALSE)</f>
        <v>#N/A</v>
      </c>
      <c r="CW2897"/>
      <c r="DA2897" t="e">
        <f>VLOOKUP(CZ2897,Sheet2!$E$2:$I$222,3,FALSE)</f>
        <v>#N/A</v>
      </c>
      <c r="DB2897" t="e">
        <f>VLOOKUP(CZ2897,Sheet2!$E$2:$I$222,4,FALSE)</f>
        <v>#N/A</v>
      </c>
      <c r="DC2897" t="e">
        <f>VLOOKUP(CZ2897,Sheet2!$E$2:$I$222,5,FALSE)</f>
        <v>#N/A</v>
      </c>
      <c r="DD2897"/>
      <c r="DH2897" t="e">
        <f>VLOOKUP(DG2897,Sheet2!$E$2:$I$222,3,FALSE)</f>
        <v>#N/A</v>
      </c>
      <c r="DI2897" t="e">
        <f>VLOOKUP(DG2897,Sheet2!$E$2:$I$222,4,FALSE)</f>
        <v>#N/A</v>
      </c>
      <c r="DJ2897" t="e">
        <f>VLOOKUP(DG2897,Sheet2!$E$2:$I$222,5,FALSE)</f>
        <v>#N/A</v>
      </c>
    </row>
    <row r="2898" spans="1:114" x14ac:dyDescent="0.25">
      <c r="A2898">
        <v>3009</v>
      </c>
      <c r="C2898">
        <v>16605</v>
      </c>
      <c r="D2898">
        <v>6605</v>
      </c>
      <c r="E2898">
        <v>37.784452999999999</v>
      </c>
      <c r="F2898">
        <v>-122.445776</v>
      </c>
      <c r="G2898" t="s">
        <v>2089</v>
      </c>
      <c r="H2898" t="s">
        <v>4508</v>
      </c>
      <c r="I2898" t="s">
        <v>4916</v>
      </c>
      <c r="J2898" t="s">
        <v>4946</v>
      </c>
      <c r="K2898" t="s">
        <v>4964</v>
      </c>
      <c r="N2898" t="s">
        <v>5806</v>
      </c>
      <c r="Q2898" t="s">
        <v>5924</v>
      </c>
      <c r="R2898">
        <v>564</v>
      </c>
      <c r="S2898" t="s">
        <v>6581</v>
      </c>
      <c r="X2898">
        <f t="shared" si="45"/>
        <v>2</v>
      </c>
      <c r="Y2898" t="s">
        <v>6852</v>
      </c>
      <c r="Z2898" t="s">
        <v>6880</v>
      </c>
      <c r="AA2898" s="59" t="s">
        <v>6926</v>
      </c>
      <c r="AB2898" t="str">
        <f>VLOOKUP($AA2898,Sheet2!$E$2:$I$222,3,FALSE)</f>
        <v>To Downtown</v>
      </c>
      <c r="AC2898" t="str">
        <f>VLOOKUP($AA2898,Sheet2!$E$2:$I$222,4,FALSE)</f>
        <v>Mission &amp; Main</v>
      </c>
      <c r="AD2898" t="str">
        <f>VLOOKUP($AA2898,Sheet2!$E$2:$I$222,5,FALSE)</f>
        <v>Daily ~ 6:30am-7pm</v>
      </c>
      <c r="AF2898">
        <v>2</v>
      </c>
      <c r="AG2898" t="s">
        <v>6880</v>
      </c>
      <c r="AH2898" s="59" t="s">
        <v>6926</v>
      </c>
      <c r="AI2898" t="str">
        <f>VLOOKUP(AH2898,Sheet2!$E$2:$I$222,3,FALSE)</f>
        <v>To Downtown</v>
      </c>
      <c r="AJ2898" t="str">
        <f>VLOOKUP(AH2898,Sheet2!$E$2:$I$222,4,FALSE)</f>
        <v>Mission &amp; Main</v>
      </c>
      <c r="AK2898" t="str">
        <f>VLOOKUP(AH2898,Sheet2!$E$2:$I$222,5,FALSE)</f>
        <v>Daily ~ 6:30am-7pm</v>
      </c>
      <c r="AL2898"/>
      <c r="AP2898" t="e">
        <f>VLOOKUP(AO2898,Sheet2!$E$2:$I$222,3,FALSE)</f>
        <v>#N/A</v>
      </c>
      <c r="AQ2898" t="e">
        <f>VLOOKUP(AO2898,Sheet2!$E$2:$I$222,4,FALSE)</f>
        <v>#N/A</v>
      </c>
      <c r="AR2898" t="e">
        <f>VLOOKUP(AO2898,Sheet2!$E$2:$I$222,5,FALSE)</f>
        <v>#N/A</v>
      </c>
      <c r="AS2898"/>
      <c r="AW2898" t="e">
        <f>VLOOKUP(AV2898,Sheet2!$E$2:$I$222,3,FALSE)</f>
        <v>#N/A</v>
      </c>
      <c r="AX2898" t="e">
        <f>VLOOKUP(AV2898,Sheet2!$E$2:$I$222,4,FALSE)</f>
        <v>#N/A</v>
      </c>
      <c r="AY2898" t="e">
        <f>VLOOKUP(AV2898,Sheet2!$E$2:$I$222,5,FALSE)</f>
        <v>#N/A</v>
      </c>
      <c r="AZ2898"/>
      <c r="BD2898" t="e">
        <f>VLOOKUP(BC2898,Sheet2!$E$2:$I$222,3,FALSE)</f>
        <v>#N/A</v>
      </c>
      <c r="BE2898" t="e">
        <f>VLOOKUP(BC2898,Sheet2!$E$2:$I$222,4,FALSE)</f>
        <v>#N/A</v>
      </c>
      <c r="BF2898" t="e">
        <f>VLOOKUP(BC2898,Sheet2!$E$2:$I$222,5,FALSE)</f>
        <v>#N/A</v>
      </c>
      <c r="BG2898"/>
      <c r="BK2898" t="e">
        <f>VLOOKUP(BJ2898,Sheet2!$E$2:$I$222,3,FALSE)</f>
        <v>#N/A</v>
      </c>
      <c r="BL2898" t="e">
        <f>VLOOKUP(BJ2898,Sheet2!$E$2:$I$222,4,FALSE)</f>
        <v>#N/A</v>
      </c>
      <c r="BM2898" t="e">
        <f>VLOOKUP(BJ2898,Sheet2!$E$2:$I$222,5,FALSE)</f>
        <v>#N/A</v>
      </c>
      <c r="BN2898"/>
      <c r="BR2898" t="e">
        <f>VLOOKUP(BQ2898,Sheet2!$E$2:$I$222,3,FALSE)</f>
        <v>#N/A</v>
      </c>
      <c r="BS2898" t="e">
        <f>VLOOKUP(BQ2898,Sheet2!$E$2:$I$222,4,FALSE)</f>
        <v>#N/A</v>
      </c>
      <c r="BT2898" t="e">
        <f>VLOOKUP(BQ2898,Sheet2!$E$2:$I$222,5,FALSE)</f>
        <v>#N/A</v>
      </c>
      <c r="BU2898"/>
      <c r="BY2898" t="e">
        <f>VLOOKUP(BX2898,Sheet2!$E$2:$I$222,3,FALSE)</f>
        <v>#N/A</v>
      </c>
      <c r="BZ2898" t="e">
        <f>VLOOKUP(BX2898,Sheet2!$E$2:$I$222,4,FALSE)</f>
        <v>#N/A</v>
      </c>
      <c r="CA2898" t="e">
        <f>VLOOKUP(BX2898,Sheet2!$E$2:$I$222,5,FALSE)</f>
        <v>#N/A</v>
      </c>
      <c r="CB2898"/>
      <c r="CF2898" t="e">
        <f>VLOOKUP(CE2898,Sheet2!$E$2:$I$222,3,FALSE)</f>
        <v>#N/A</v>
      </c>
      <c r="CG2898" t="e">
        <f>VLOOKUP(CE2898,Sheet2!$E$2:$I$222,4,FALSE)</f>
        <v>#N/A</v>
      </c>
      <c r="CH2898" t="e">
        <f>VLOOKUP(CE2898,Sheet2!$E$2:$I$222,5,FALSE)</f>
        <v>#N/A</v>
      </c>
      <c r="CI2898"/>
      <c r="CM2898" t="e">
        <f>VLOOKUP(CL2898,Sheet2!$E$2:$I$222,3,FALSE)</f>
        <v>#N/A</v>
      </c>
      <c r="CN2898" t="e">
        <f>VLOOKUP(CL2898,Sheet2!$E$2:$I$222,4,FALSE)</f>
        <v>#N/A</v>
      </c>
      <c r="CO2898" t="e">
        <f>VLOOKUP(CL2898,Sheet2!$E$2:$I$222,5,FALSE)</f>
        <v>#N/A</v>
      </c>
      <c r="CP2898"/>
      <c r="CT2898" t="e">
        <f>VLOOKUP(CS2898,Sheet2!$E$2:$I$222,3,FALSE)</f>
        <v>#N/A</v>
      </c>
      <c r="CU2898" t="e">
        <f>VLOOKUP(CS2898,Sheet2!$E$2:$I$222,4,FALSE)</f>
        <v>#N/A</v>
      </c>
      <c r="CV2898" t="e">
        <f>VLOOKUP(CS2898,Sheet2!$E$2:$I$222,5,FALSE)</f>
        <v>#N/A</v>
      </c>
      <c r="CW2898"/>
      <c r="DA2898" t="e">
        <f>VLOOKUP(CZ2898,Sheet2!$E$2:$I$222,3,FALSE)</f>
        <v>#N/A</v>
      </c>
      <c r="DB2898" t="e">
        <f>VLOOKUP(CZ2898,Sheet2!$E$2:$I$222,4,FALSE)</f>
        <v>#N/A</v>
      </c>
      <c r="DC2898" t="e">
        <f>VLOOKUP(CZ2898,Sheet2!$E$2:$I$222,5,FALSE)</f>
        <v>#N/A</v>
      </c>
      <c r="DD2898"/>
      <c r="DH2898" t="e">
        <f>VLOOKUP(DG2898,Sheet2!$E$2:$I$222,3,FALSE)</f>
        <v>#N/A</v>
      </c>
      <c r="DI2898" t="e">
        <f>VLOOKUP(DG2898,Sheet2!$E$2:$I$222,4,FALSE)</f>
        <v>#N/A</v>
      </c>
      <c r="DJ2898" t="e">
        <f>VLOOKUP(DG2898,Sheet2!$E$2:$I$222,5,FALSE)</f>
        <v>#N/A</v>
      </c>
    </row>
    <row r="2899" spans="1:114" x14ac:dyDescent="0.25">
      <c r="A2899">
        <v>3010</v>
      </c>
      <c r="C2899">
        <v>16606</v>
      </c>
      <c r="D2899">
        <v>6606</v>
      </c>
      <c r="E2899">
        <v>37.790239999999997</v>
      </c>
      <c r="F2899">
        <v>-122.40107</v>
      </c>
      <c r="G2899" t="s">
        <v>2090</v>
      </c>
      <c r="H2899" t="s">
        <v>4509</v>
      </c>
      <c r="I2899" t="s">
        <v>4920</v>
      </c>
      <c r="J2899" t="s">
        <v>4946</v>
      </c>
      <c r="K2899" t="s">
        <v>5066</v>
      </c>
      <c r="M2899" t="s">
        <v>5109</v>
      </c>
      <c r="Q2899" t="s">
        <v>5924</v>
      </c>
      <c r="S2899" t="s">
        <v>6582</v>
      </c>
      <c r="T2899" t="s">
        <v>6764</v>
      </c>
      <c r="X2899">
        <f t="shared" si="45"/>
        <v>6</v>
      </c>
      <c r="Y2899" t="s">
        <v>6852</v>
      </c>
      <c r="Z2899" t="s">
        <v>6882</v>
      </c>
      <c r="AA2899" s="59" t="s">
        <v>6925</v>
      </c>
      <c r="AB2899" t="str">
        <f>VLOOKUP($AA2899,Sheet2!$E$2:$I$222,3,FALSE)</f>
        <v xml:space="preserve">To Richmond District </v>
      </c>
      <c r="AC2899" t="str">
        <f>VLOOKUP($AA2899,Sheet2!$E$2:$I$222,4,FALSE)</f>
        <v>Park Presidio &amp; Geary</v>
      </c>
      <c r="AD2899" t="str">
        <f>VLOOKUP($AA2899,Sheet2!$E$2:$I$222,5,FALSE)</f>
        <v>Daily ~ 6:30am-7pm</v>
      </c>
      <c r="AF2899" t="s">
        <v>6856</v>
      </c>
      <c r="AG2899" t="s">
        <v>6880</v>
      </c>
      <c r="AH2899" s="59" t="s">
        <v>6935</v>
      </c>
      <c r="AI2899" t="str">
        <f>VLOOKUP(AH2899,Sheet2!$E$2:$I$222,3,FALSE)</f>
        <v>To Downtown</v>
      </c>
      <c r="AJ2899" t="str">
        <f>VLOOKUP(AH2899,Sheet2!$E$2:$I$222,4,FALSE)</f>
        <v>Market &amp; Sansome</v>
      </c>
      <c r="AK2899" t="str">
        <f>VLOOKUP(AH2899,Sheet2!$E$2:$I$222,5,FALSE)</f>
        <v>Daily ~ 6:30am-11:30pm</v>
      </c>
      <c r="AL2899"/>
      <c r="AM2899" t="s">
        <v>6856</v>
      </c>
      <c r="AN2899" t="s">
        <v>6882</v>
      </c>
      <c r="AO2899" s="59" t="s">
        <v>6946</v>
      </c>
      <c r="AP2899" t="str">
        <f>VLOOKUP(AO2899,Sheet2!$E$2:$I$222,3,FALSE)</f>
        <v>To Laurel Heights District</v>
      </c>
      <c r="AQ2899" t="str">
        <f>VLOOKUP(AO2899,Sheet2!$E$2:$I$222,4,FALSE)</f>
        <v>Presidio &amp; California</v>
      </c>
      <c r="AR2899" t="str">
        <f>VLOOKUP(AO2899,Sheet2!$E$2:$I$222,5,FALSE)</f>
        <v>Daily ~ 6:30am-11pm</v>
      </c>
      <c r="AS2899"/>
      <c r="AT2899" t="s">
        <v>6855</v>
      </c>
      <c r="AU2899" t="s">
        <v>6880</v>
      </c>
      <c r="AV2899" s="59" t="s">
        <v>6933</v>
      </c>
      <c r="AW2899" t="str">
        <f>VLOOKUP(AV2899,Sheet2!$E$2:$I$222,3,FALSE)</f>
        <v>To Downtown SF (Montgomery BART)</v>
      </c>
      <c r="AX2899" t="str">
        <f>VLOOKUP(AV2899,Sheet2!$E$2:$I$222,4,FALSE)</f>
        <v>Hourly Sat-Sun | Holidays</v>
      </c>
      <c r="AY2899" t="str">
        <f>VLOOKUP(AV2899,Sheet2!$E$2:$I$222,5,FALSE)</f>
        <v>Leaves Marin ~ 9:30am-5:30pm</v>
      </c>
      <c r="AZ2899"/>
      <c r="BA2899" t="s">
        <v>6855</v>
      </c>
      <c r="BB2899" t="s">
        <v>6882</v>
      </c>
      <c r="BC2899" s="59" t="s">
        <v>6934</v>
      </c>
      <c r="BD2899" t="str">
        <f>VLOOKUP(BC2899,Sheet2!$E$2:$I$222,3,FALSE)</f>
        <v>To Fort Cronkhite via GG Bridge</v>
      </c>
      <c r="BE2899" t="str">
        <f>VLOOKUP(BC2899,Sheet2!$E$2:$I$222,4,FALSE)</f>
        <v>Hourly Sat-Sun | Holidays</v>
      </c>
      <c r="BF2899" t="str">
        <f>VLOOKUP(BC2899,Sheet2!$E$2:$I$222,5,FALSE)</f>
        <v>Leaves SF ~ 10:30am-6:30pm</v>
      </c>
      <c r="BG2899"/>
      <c r="BH2899" t="s">
        <v>6868</v>
      </c>
      <c r="BI2899" t="s">
        <v>6882</v>
      </c>
      <c r="BJ2899" s="59" t="s">
        <v>6973</v>
      </c>
      <c r="BK2899" t="str">
        <f>VLOOKUP(BJ2899,Sheet2!$E$2:$I$222,3,FALSE)</f>
        <v>To Ocean Beach</v>
      </c>
      <c r="BL2899" t="str">
        <f>VLOOKUP(BJ2899,Sheet2!$E$2:$I$222,4,FALSE)</f>
        <v>48th Av. &amp; Judah</v>
      </c>
      <c r="BM2899" t="str">
        <f>VLOOKUP(BJ2899,Sheet2!$E$2:$I$222,5,FALSE)</f>
        <v>PM Only: M-F ~ 4pm-7pm</v>
      </c>
      <c r="BN2899"/>
      <c r="BR2899" t="e">
        <f>VLOOKUP(BQ2899,Sheet2!$E$2:$I$222,3,FALSE)</f>
        <v>#N/A</v>
      </c>
      <c r="BS2899" t="e">
        <f>VLOOKUP(BQ2899,Sheet2!$E$2:$I$222,4,FALSE)</f>
        <v>#N/A</v>
      </c>
      <c r="BT2899" t="e">
        <f>VLOOKUP(BQ2899,Sheet2!$E$2:$I$222,5,FALSE)</f>
        <v>#N/A</v>
      </c>
      <c r="BU2899"/>
      <c r="BY2899" t="e">
        <f>VLOOKUP(BX2899,Sheet2!$E$2:$I$222,3,FALSE)</f>
        <v>#N/A</v>
      </c>
      <c r="BZ2899" t="e">
        <f>VLOOKUP(BX2899,Sheet2!$E$2:$I$222,4,FALSE)</f>
        <v>#N/A</v>
      </c>
      <c r="CA2899" t="e">
        <f>VLOOKUP(BX2899,Sheet2!$E$2:$I$222,5,FALSE)</f>
        <v>#N/A</v>
      </c>
      <c r="CB2899"/>
      <c r="CF2899" t="e">
        <f>VLOOKUP(CE2899,Sheet2!$E$2:$I$222,3,FALSE)</f>
        <v>#N/A</v>
      </c>
      <c r="CG2899" t="e">
        <f>VLOOKUP(CE2899,Sheet2!$E$2:$I$222,4,FALSE)</f>
        <v>#N/A</v>
      </c>
      <c r="CH2899" t="e">
        <f>VLOOKUP(CE2899,Sheet2!$E$2:$I$222,5,FALSE)</f>
        <v>#N/A</v>
      </c>
      <c r="CI2899"/>
      <c r="CM2899" t="e">
        <f>VLOOKUP(CL2899,Sheet2!$E$2:$I$222,3,FALSE)</f>
        <v>#N/A</v>
      </c>
      <c r="CN2899" t="e">
        <f>VLOOKUP(CL2899,Sheet2!$E$2:$I$222,4,FALSE)</f>
        <v>#N/A</v>
      </c>
      <c r="CO2899" t="e">
        <f>VLOOKUP(CL2899,Sheet2!$E$2:$I$222,5,FALSE)</f>
        <v>#N/A</v>
      </c>
      <c r="CP2899"/>
      <c r="CT2899" t="e">
        <f>VLOOKUP(CS2899,Sheet2!$E$2:$I$222,3,FALSE)</f>
        <v>#N/A</v>
      </c>
      <c r="CU2899" t="e">
        <f>VLOOKUP(CS2899,Sheet2!$E$2:$I$222,4,FALSE)</f>
        <v>#N/A</v>
      </c>
      <c r="CV2899" t="e">
        <f>VLOOKUP(CS2899,Sheet2!$E$2:$I$222,5,FALSE)</f>
        <v>#N/A</v>
      </c>
      <c r="CW2899"/>
      <c r="DA2899" t="e">
        <f>VLOOKUP(CZ2899,Sheet2!$E$2:$I$222,3,FALSE)</f>
        <v>#N/A</v>
      </c>
      <c r="DB2899" t="e">
        <f>VLOOKUP(CZ2899,Sheet2!$E$2:$I$222,4,FALSE)</f>
        <v>#N/A</v>
      </c>
      <c r="DC2899" t="e">
        <f>VLOOKUP(CZ2899,Sheet2!$E$2:$I$222,5,FALSE)</f>
        <v>#N/A</v>
      </c>
      <c r="DD2899"/>
      <c r="DH2899" t="e">
        <f>VLOOKUP(DG2899,Sheet2!$E$2:$I$222,3,FALSE)</f>
        <v>#N/A</v>
      </c>
      <c r="DI2899" t="e">
        <f>VLOOKUP(DG2899,Sheet2!$E$2:$I$222,4,FALSE)</f>
        <v>#N/A</v>
      </c>
      <c r="DJ2899" t="e">
        <f>VLOOKUP(DG2899,Sheet2!$E$2:$I$222,5,FALSE)</f>
        <v>#N/A</v>
      </c>
    </row>
    <row r="2900" spans="1:114" x14ac:dyDescent="0.25">
      <c r="A2900">
        <v>3011</v>
      </c>
      <c r="C2900">
        <v>16607</v>
      </c>
      <c r="D2900">
        <v>6607</v>
      </c>
      <c r="E2900">
        <v>37.785519999999998</v>
      </c>
      <c r="F2900">
        <v>-122.438078</v>
      </c>
      <c r="G2900" t="s">
        <v>2091</v>
      </c>
      <c r="H2900" t="s">
        <v>4510</v>
      </c>
      <c r="I2900" t="s">
        <v>4917</v>
      </c>
      <c r="J2900" t="s">
        <v>4946</v>
      </c>
      <c r="K2900" t="s">
        <v>4966</v>
      </c>
      <c r="N2900" t="s">
        <v>5807</v>
      </c>
      <c r="Q2900" t="s">
        <v>5924</v>
      </c>
      <c r="R2900">
        <v>974</v>
      </c>
      <c r="S2900" t="s">
        <v>6191</v>
      </c>
      <c r="X2900">
        <f t="shared" si="45"/>
        <v>1</v>
      </c>
      <c r="Y2900" t="s">
        <v>6852</v>
      </c>
      <c r="Z2900" t="s">
        <v>6882</v>
      </c>
      <c r="AA2900" s="59" t="s">
        <v>6925</v>
      </c>
      <c r="AB2900" t="str">
        <f>VLOOKUP($AA2900,Sheet2!$E$2:$I$222,3,FALSE)</f>
        <v xml:space="preserve">To Richmond District </v>
      </c>
      <c r="AC2900" t="str">
        <f>VLOOKUP($AA2900,Sheet2!$E$2:$I$222,4,FALSE)</f>
        <v>Park Presidio &amp; Geary</v>
      </c>
      <c r="AD2900" t="str">
        <f>VLOOKUP($AA2900,Sheet2!$E$2:$I$222,5,FALSE)</f>
        <v>Daily ~ 6:30am-7pm</v>
      </c>
      <c r="AI2900" t="e">
        <f>VLOOKUP(AH2900,Sheet2!$E$2:$I$222,3,FALSE)</f>
        <v>#N/A</v>
      </c>
      <c r="AJ2900" t="e">
        <f>VLOOKUP(AH2900,Sheet2!$E$2:$I$222,4,FALSE)</f>
        <v>#N/A</v>
      </c>
      <c r="AK2900" t="e">
        <f>VLOOKUP(AH2900,Sheet2!$E$2:$I$222,5,FALSE)</f>
        <v>#N/A</v>
      </c>
      <c r="AL2900"/>
      <c r="AP2900" t="e">
        <f>VLOOKUP(AO2900,Sheet2!$E$2:$I$222,3,FALSE)</f>
        <v>#N/A</v>
      </c>
      <c r="AQ2900" t="e">
        <f>VLOOKUP(AO2900,Sheet2!$E$2:$I$222,4,FALSE)</f>
        <v>#N/A</v>
      </c>
      <c r="AR2900" t="e">
        <f>VLOOKUP(AO2900,Sheet2!$E$2:$I$222,5,FALSE)</f>
        <v>#N/A</v>
      </c>
      <c r="AS2900"/>
      <c r="AW2900" t="e">
        <f>VLOOKUP(AV2900,Sheet2!$E$2:$I$222,3,FALSE)</f>
        <v>#N/A</v>
      </c>
      <c r="AX2900" t="e">
        <f>VLOOKUP(AV2900,Sheet2!$E$2:$I$222,4,FALSE)</f>
        <v>#N/A</v>
      </c>
      <c r="AY2900" t="e">
        <f>VLOOKUP(AV2900,Sheet2!$E$2:$I$222,5,FALSE)</f>
        <v>#N/A</v>
      </c>
      <c r="AZ2900"/>
      <c r="BD2900" t="e">
        <f>VLOOKUP(BC2900,Sheet2!$E$2:$I$222,3,FALSE)</f>
        <v>#N/A</v>
      </c>
      <c r="BE2900" t="e">
        <f>VLOOKUP(BC2900,Sheet2!$E$2:$I$222,4,FALSE)</f>
        <v>#N/A</v>
      </c>
      <c r="BF2900" t="e">
        <f>VLOOKUP(BC2900,Sheet2!$E$2:$I$222,5,FALSE)</f>
        <v>#N/A</v>
      </c>
      <c r="BG2900"/>
      <c r="BK2900" t="e">
        <f>VLOOKUP(BJ2900,Sheet2!$E$2:$I$222,3,FALSE)</f>
        <v>#N/A</v>
      </c>
      <c r="BL2900" t="e">
        <f>VLOOKUP(BJ2900,Sheet2!$E$2:$I$222,4,FALSE)</f>
        <v>#N/A</v>
      </c>
      <c r="BM2900" t="e">
        <f>VLOOKUP(BJ2900,Sheet2!$E$2:$I$222,5,FALSE)</f>
        <v>#N/A</v>
      </c>
      <c r="BN2900"/>
      <c r="BR2900" t="e">
        <f>VLOOKUP(BQ2900,Sheet2!$E$2:$I$222,3,FALSE)</f>
        <v>#N/A</v>
      </c>
      <c r="BS2900" t="e">
        <f>VLOOKUP(BQ2900,Sheet2!$E$2:$I$222,4,FALSE)</f>
        <v>#N/A</v>
      </c>
      <c r="BT2900" t="e">
        <f>VLOOKUP(BQ2900,Sheet2!$E$2:$I$222,5,FALSE)</f>
        <v>#N/A</v>
      </c>
      <c r="BU2900"/>
      <c r="BY2900" t="e">
        <f>VLOOKUP(BX2900,Sheet2!$E$2:$I$222,3,FALSE)</f>
        <v>#N/A</v>
      </c>
      <c r="BZ2900" t="e">
        <f>VLOOKUP(BX2900,Sheet2!$E$2:$I$222,4,FALSE)</f>
        <v>#N/A</v>
      </c>
      <c r="CA2900" t="e">
        <f>VLOOKUP(BX2900,Sheet2!$E$2:$I$222,5,FALSE)</f>
        <v>#N/A</v>
      </c>
      <c r="CB2900"/>
      <c r="CF2900" t="e">
        <f>VLOOKUP(CE2900,Sheet2!$E$2:$I$222,3,FALSE)</f>
        <v>#N/A</v>
      </c>
      <c r="CG2900" t="e">
        <f>VLOOKUP(CE2900,Sheet2!$E$2:$I$222,4,FALSE)</f>
        <v>#N/A</v>
      </c>
      <c r="CH2900" t="e">
        <f>VLOOKUP(CE2900,Sheet2!$E$2:$I$222,5,FALSE)</f>
        <v>#N/A</v>
      </c>
      <c r="CI2900"/>
      <c r="CM2900" t="e">
        <f>VLOOKUP(CL2900,Sheet2!$E$2:$I$222,3,FALSE)</f>
        <v>#N/A</v>
      </c>
      <c r="CN2900" t="e">
        <f>VLOOKUP(CL2900,Sheet2!$E$2:$I$222,4,FALSE)</f>
        <v>#N/A</v>
      </c>
      <c r="CO2900" t="e">
        <f>VLOOKUP(CL2900,Sheet2!$E$2:$I$222,5,FALSE)</f>
        <v>#N/A</v>
      </c>
      <c r="CP2900"/>
      <c r="CT2900" t="e">
        <f>VLOOKUP(CS2900,Sheet2!$E$2:$I$222,3,FALSE)</f>
        <v>#N/A</v>
      </c>
      <c r="CU2900" t="e">
        <f>VLOOKUP(CS2900,Sheet2!$E$2:$I$222,4,FALSE)</f>
        <v>#N/A</v>
      </c>
      <c r="CV2900" t="e">
        <f>VLOOKUP(CS2900,Sheet2!$E$2:$I$222,5,FALSE)</f>
        <v>#N/A</v>
      </c>
      <c r="CW2900"/>
      <c r="DA2900" t="e">
        <f>VLOOKUP(CZ2900,Sheet2!$E$2:$I$222,3,FALSE)</f>
        <v>#N/A</v>
      </c>
      <c r="DB2900" t="e">
        <f>VLOOKUP(CZ2900,Sheet2!$E$2:$I$222,4,FALSE)</f>
        <v>#N/A</v>
      </c>
      <c r="DC2900" t="e">
        <f>VLOOKUP(CZ2900,Sheet2!$E$2:$I$222,5,FALSE)</f>
        <v>#N/A</v>
      </c>
      <c r="DD2900"/>
      <c r="DH2900" t="e">
        <f>VLOOKUP(DG2900,Sheet2!$E$2:$I$222,3,FALSE)</f>
        <v>#N/A</v>
      </c>
      <c r="DI2900" t="e">
        <f>VLOOKUP(DG2900,Sheet2!$E$2:$I$222,4,FALSE)</f>
        <v>#N/A</v>
      </c>
      <c r="DJ2900" t="e">
        <f>VLOOKUP(DG2900,Sheet2!$E$2:$I$222,5,FALSE)</f>
        <v>#N/A</v>
      </c>
    </row>
    <row r="2901" spans="1:114" x14ac:dyDescent="0.25">
      <c r="A2901">
        <v>3012</v>
      </c>
      <c r="C2901">
        <v>16608</v>
      </c>
      <c r="D2901">
        <v>6608</v>
      </c>
      <c r="E2901">
        <v>37.785401999999998</v>
      </c>
      <c r="F2901">
        <v>-122.438322</v>
      </c>
      <c r="G2901" t="s">
        <v>2091</v>
      </c>
      <c r="H2901" t="s">
        <v>4510</v>
      </c>
      <c r="I2901" t="s">
        <v>4918</v>
      </c>
      <c r="J2901" t="s">
        <v>4946</v>
      </c>
      <c r="K2901" t="s">
        <v>4966</v>
      </c>
      <c r="N2901" t="s">
        <v>5808</v>
      </c>
      <c r="Q2901" t="s">
        <v>5924</v>
      </c>
      <c r="R2901">
        <v>975</v>
      </c>
      <c r="S2901" t="s">
        <v>6190</v>
      </c>
      <c r="X2901">
        <f t="shared" si="45"/>
        <v>1</v>
      </c>
      <c r="Y2901" t="s">
        <v>6852</v>
      </c>
      <c r="Z2901" t="s">
        <v>6880</v>
      </c>
      <c r="AA2901" s="59" t="s">
        <v>6926</v>
      </c>
      <c r="AB2901" t="str">
        <f>VLOOKUP($AA2901,Sheet2!$E$2:$I$222,3,FALSE)</f>
        <v>To Downtown</v>
      </c>
      <c r="AC2901" t="str">
        <f>VLOOKUP($AA2901,Sheet2!$E$2:$I$222,4,FALSE)</f>
        <v>Mission &amp; Main</v>
      </c>
      <c r="AD2901" t="str">
        <f>VLOOKUP($AA2901,Sheet2!$E$2:$I$222,5,FALSE)</f>
        <v>Daily ~ 6:30am-7pm</v>
      </c>
      <c r="AI2901" t="e">
        <f>VLOOKUP(AH2901,Sheet2!$E$2:$I$222,3,FALSE)</f>
        <v>#N/A</v>
      </c>
      <c r="AJ2901" t="e">
        <f>VLOOKUP(AH2901,Sheet2!$E$2:$I$222,4,FALSE)</f>
        <v>#N/A</v>
      </c>
      <c r="AK2901" t="e">
        <f>VLOOKUP(AH2901,Sheet2!$E$2:$I$222,5,FALSE)</f>
        <v>#N/A</v>
      </c>
      <c r="AL2901"/>
      <c r="AP2901" t="e">
        <f>VLOOKUP(AO2901,Sheet2!$E$2:$I$222,3,FALSE)</f>
        <v>#N/A</v>
      </c>
      <c r="AQ2901" t="e">
        <f>VLOOKUP(AO2901,Sheet2!$E$2:$I$222,4,FALSE)</f>
        <v>#N/A</v>
      </c>
      <c r="AR2901" t="e">
        <f>VLOOKUP(AO2901,Sheet2!$E$2:$I$222,5,FALSE)</f>
        <v>#N/A</v>
      </c>
      <c r="AS2901"/>
      <c r="AW2901" t="e">
        <f>VLOOKUP(AV2901,Sheet2!$E$2:$I$222,3,FALSE)</f>
        <v>#N/A</v>
      </c>
      <c r="AX2901" t="e">
        <f>VLOOKUP(AV2901,Sheet2!$E$2:$I$222,4,FALSE)</f>
        <v>#N/A</v>
      </c>
      <c r="AY2901" t="e">
        <f>VLOOKUP(AV2901,Sheet2!$E$2:$I$222,5,FALSE)</f>
        <v>#N/A</v>
      </c>
      <c r="AZ2901"/>
      <c r="BD2901" t="e">
        <f>VLOOKUP(BC2901,Sheet2!$E$2:$I$222,3,FALSE)</f>
        <v>#N/A</v>
      </c>
      <c r="BE2901" t="e">
        <f>VLOOKUP(BC2901,Sheet2!$E$2:$I$222,4,FALSE)</f>
        <v>#N/A</v>
      </c>
      <c r="BF2901" t="e">
        <f>VLOOKUP(BC2901,Sheet2!$E$2:$I$222,5,FALSE)</f>
        <v>#N/A</v>
      </c>
      <c r="BG2901"/>
      <c r="BK2901" t="e">
        <f>VLOOKUP(BJ2901,Sheet2!$E$2:$I$222,3,FALSE)</f>
        <v>#N/A</v>
      </c>
      <c r="BL2901" t="e">
        <f>VLOOKUP(BJ2901,Sheet2!$E$2:$I$222,4,FALSE)</f>
        <v>#N/A</v>
      </c>
      <c r="BM2901" t="e">
        <f>VLOOKUP(BJ2901,Sheet2!$E$2:$I$222,5,FALSE)</f>
        <v>#N/A</v>
      </c>
      <c r="BN2901"/>
      <c r="BR2901" t="e">
        <f>VLOOKUP(BQ2901,Sheet2!$E$2:$I$222,3,FALSE)</f>
        <v>#N/A</v>
      </c>
      <c r="BS2901" t="e">
        <f>VLOOKUP(BQ2901,Sheet2!$E$2:$I$222,4,FALSE)</f>
        <v>#N/A</v>
      </c>
      <c r="BT2901" t="e">
        <f>VLOOKUP(BQ2901,Sheet2!$E$2:$I$222,5,FALSE)</f>
        <v>#N/A</v>
      </c>
      <c r="BU2901"/>
      <c r="BY2901" t="e">
        <f>VLOOKUP(BX2901,Sheet2!$E$2:$I$222,3,FALSE)</f>
        <v>#N/A</v>
      </c>
      <c r="BZ2901" t="e">
        <f>VLOOKUP(BX2901,Sheet2!$E$2:$I$222,4,FALSE)</f>
        <v>#N/A</v>
      </c>
      <c r="CA2901" t="e">
        <f>VLOOKUP(BX2901,Sheet2!$E$2:$I$222,5,FALSE)</f>
        <v>#N/A</v>
      </c>
      <c r="CB2901"/>
      <c r="CF2901" t="e">
        <f>VLOOKUP(CE2901,Sheet2!$E$2:$I$222,3,FALSE)</f>
        <v>#N/A</v>
      </c>
      <c r="CG2901" t="e">
        <f>VLOOKUP(CE2901,Sheet2!$E$2:$I$222,4,FALSE)</f>
        <v>#N/A</v>
      </c>
      <c r="CH2901" t="e">
        <f>VLOOKUP(CE2901,Sheet2!$E$2:$I$222,5,FALSE)</f>
        <v>#N/A</v>
      </c>
      <c r="CI2901"/>
      <c r="CM2901" t="e">
        <f>VLOOKUP(CL2901,Sheet2!$E$2:$I$222,3,FALSE)</f>
        <v>#N/A</v>
      </c>
      <c r="CN2901" t="e">
        <f>VLOOKUP(CL2901,Sheet2!$E$2:$I$222,4,FALSE)</f>
        <v>#N/A</v>
      </c>
      <c r="CO2901" t="e">
        <f>VLOOKUP(CL2901,Sheet2!$E$2:$I$222,5,FALSE)</f>
        <v>#N/A</v>
      </c>
      <c r="CP2901"/>
      <c r="CT2901" t="e">
        <f>VLOOKUP(CS2901,Sheet2!$E$2:$I$222,3,FALSE)</f>
        <v>#N/A</v>
      </c>
      <c r="CU2901" t="e">
        <f>VLOOKUP(CS2901,Sheet2!$E$2:$I$222,4,FALSE)</f>
        <v>#N/A</v>
      </c>
      <c r="CV2901" t="e">
        <f>VLOOKUP(CS2901,Sheet2!$E$2:$I$222,5,FALSE)</f>
        <v>#N/A</v>
      </c>
      <c r="CW2901"/>
      <c r="DA2901" t="e">
        <f>VLOOKUP(CZ2901,Sheet2!$E$2:$I$222,3,FALSE)</f>
        <v>#N/A</v>
      </c>
      <c r="DB2901" t="e">
        <f>VLOOKUP(CZ2901,Sheet2!$E$2:$I$222,4,FALSE)</f>
        <v>#N/A</v>
      </c>
      <c r="DC2901" t="e">
        <f>VLOOKUP(CZ2901,Sheet2!$E$2:$I$222,5,FALSE)</f>
        <v>#N/A</v>
      </c>
      <c r="DD2901"/>
      <c r="DH2901" t="e">
        <f>VLOOKUP(DG2901,Sheet2!$E$2:$I$222,3,FALSE)</f>
        <v>#N/A</v>
      </c>
      <c r="DI2901" t="e">
        <f>VLOOKUP(DG2901,Sheet2!$E$2:$I$222,4,FALSE)</f>
        <v>#N/A</v>
      </c>
      <c r="DJ2901" t="e">
        <f>VLOOKUP(DG2901,Sheet2!$E$2:$I$222,5,FALSE)</f>
        <v>#N/A</v>
      </c>
    </row>
    <row r="2902" spans="1:114" x14ac:dyDescent="0.25">
      <c r="A2902">
        <v>3013</v>
      </c>
      <c r="C2902">
        <v>16609</v>
      </c>
      <c r="D2902">
        <v>6609</v>
      </c>
      <c r="E2902">
        <v>37.785941999999999</v>
      </c>
      <c r="F2902">
        <v>-122.434793</v>
      </c>
      <c r="G2902" t="s">
        <v>2092</v>
      </c>
      <c r="H2902" t="s">
        <v>4511</v>
      </c>
      <c r="I2902" t="s">
        <v>4917</v>
      </c>
      <c r="J2902" t="s">
        <v>4946</v>
      </c>
      <c r="K2902" t="s">
        <v>4966</v>
      </c>
      <c r="N2902" t="s">
        <v>5809</v>
      </c>
      <c r="Q2902" t="s">
        <v>5924</v>
      </c>
      <c r="R2902">
        <v>976</v>
      </c>
      <c r="S2902" t="s">
        <v>6191</v>
      </c>
      <c r="X2902">
        <f t="shared" si="45"/>
        <v>1</v>
      </c>
      <c r="Y2902" t="s">
        <v>6852</v>
      </c>
      <c r="Z2902" t="s">
        <v>6882</v>
      </c>
      <c r="AA2902" s="59" t="s">
        <v>6925</v>
      </c>
      <c r="AB2902" t="str">
        <f>VLOOKUP($AA2902,Sheet2!$E$2:$I$222,3,FALSE)</f>
        <v xml:space="preserve">To Richmond District </v>
      </c>
      <c r="AC2902" t="str">
        <f>VLOOKUP($AA2902,Sheet2!$E$2:$I$222,4,FALSE)</f>
        <v>Park Presidio &amp; Geary</v>
      </c>
      <c r="AD2902" t="str">
        <f>VLOOKUP($AA2902,Sheet2!$E$2:$I$222,5,FALSE)</f>
        <v>Daily ~ 6:30am-7pm</v>
      </c>
      <c r="AI2902" t="e">
        <f>VLOOKUP(AH2902,Sheet2!$E$2:$I$222,3,FALSE)</f>
        <v>#N/A</v>
      </c>
      <c r="AJ2902" t="e">
        <f>VLOOKUP(AH2902,Sheet2!$E$2:$I$222,4,FALSE)</f>
        <v>#N/A</v>
      </c>
      <c r="AK2902" t="e">
        <f>VLOOKUP(AH2902,Sheet2!$E$2:$I$222,5,FALSE)</f>
        <v>#N/A</v>
      </c>
      <c r="AL2902"/>
      <c r="AP2902" t="e">
        <f>VLOOKUP(AO2902,Sheet2!$E$2:$I$222,3,FALSE)</f>
        <v>#N/A</v>
      </c>
      <c r="AQ2902" t="e">
        <f>VLOOKUP(AO2902,Sheet2!$E$2:$I$222,4,FALSE)</f>
        <v>#N/A</v>
      </c>
      <c r="AR2902" t="e">
        <f>VLOOKUP(AO2902,Sheet2!$E$2:$I$222,5,FALSE)</f>
        <v>#N/A</v>
      </c>
      <c r="AS2902"/>
      <c r="AW2902" t="e">
        <f>VLOOKUP(AV2902,Sheet2!$E$2:$I$222,3,FALSE)</f>
        <v>#N/A</v>
      </c>
      <c r="AX2902" t="e">
        <f>VLOOKUP(AV2902,Sheet2!$E$2:$I$222,4,FALSE)</f>
        <v>#N/A</v>
      </c>
      <c r="AY2902" t="e">
        <f>VLOOKUP(AV2902,Sheet2!$E$2:$I$222,5,FALSE)</f>
        <v>#N/A</v>
      </c>
      <c r="AZ2902"/>
      <c r="BD2902" t="e">
        <f>VLOOKUP(BC2902,Sheet2!$E$2:$I$222,3,FALSE)</f>
        <v>#N/A</v>
      </c>
      <c r="BE2902" t="e">
        <f>VLOOKUP(BC2902,Sheet2!$E$2:$I$222,4,FALSE)</f>
        <v>#N/A</v>
      </c>
      <c r="BF2902" t="e">
        <f>VLOOKUP(BC2902,Sheet2!$E$2:$I$222,5,FALSE)</f>
        <v>#N/A</v>
      </c>
      <c r="BG2902"/>
      <c r="BK2902" t="e">
        <f>VLOOKUP(BJ2902,Sheet2!$E$2:$I$222,3,FALSE)</f>
        <v>#N/A</v>
      </c>
      <c r="BL2902" t="e">
        <f>VLOOKUP(BJ2902,Sheet2!$E$2:$I$222,4,FALSE)</f>
        <v>#N/A</v>
      </c>
      <c r="BM2902" t="e">
        <f>VLOOKUP(BJ2902,Sheet2!$E$2:$I$222,5,FALSE)</f>
        <v>#N/A</v>
      </c>
      <c r="BN2902"/>
      <c r="BR2902" t="e">
        <f>VLOOKUP(BQ2902,Sheet2!$E$2:$I$222,3,FALSE)</f>
        <v>#N/A</v>
      </c>
      <c r="BS2902" t="e">
        <f>VLOOKUP(BQ2902,Sheet2!$E$2:$I$222,4,FALSE)</f>
        <v>#N/A</v>
      </c>
      <c r="BT2902" t="e">
        <f>VLOOKUP(BQ2902,Sheet2!$E$2:$I$222,5,FALSE)</f>
        <v>#N/A</v>
      </c>
      <c r="BU2902"/>
      <c r="BY2902" t="e">
        <f>VLOOKUP(BX2902,Sheet2!$E$2:$I$222,3,FALSE)</f>
        <v>#N/A</v>
      </c>
      <c r="BZ2902" t="e">
        <f>VLOOKUP(BX2902,Sheet2!$E$2:$I$222,4,FALSE)</f>
        <v>#N/A</v>
      </c>
      <c r="CA2902" t="e">
        <f>VLOOKUP(BX2902,Sheet2!$E$2:$I$222,5,FALSE)</f>
        <v>#N/A</v>
      </c>
      <c r="CB2902"/>
      <c r="CF2902" t="e">
        <f>VLOOKUP(CE2902,Sheet2!$E$2:$I$222,3,FALSE)</f>
        <v>#N/A</v>
      </c>
      <c r="CG2902" t="e">
        <f>VLOOKUP(CE2902,Sheet2!$E$2:$I$222,4,FALSE)</f>
        <v>#N/A</v>
      </c>
      <c r="CH2902" t="e">
        <f>VLOOKUP(CE2902,Sheet2!$E$2:$I$222,5,FALSE)</f>
        <v>#N/A</v>
      </c>
      <c r="CI2902"/>
      <c r="CM2902" t="e">
        <f>VLOOKUP(CL2902,Sheet2!$E$2:$I$222,3,FALSE)</f>
        <v>#N/A</v>
      </c>
      <c r="CN2902" t="e">
        <f>VLOOKUP(CL2902,Sheet2!$E$2:$I$222,4,FALSE)</f>
        <v>#N/A</v>
      </c>
      <c r="CO2902" t="e">
        <f>VLOOKUP(CL2902,Sheet2!$E$2:$I$222,5,FALSE)</f>
        <v>#N/A</v>
      </c>
      <c r="CP2902"/>
      <c r="CT2902" t="e">
        <f>VLOOKUP(CS2902,Sheet2!$E$2:$I$222,3,FALSE)</f>
        <v>#N/A</v>
      </c>
      <c r="CU2902" t="e">
        <f>VLOOKUP(CS2902,Sheet2!$E$2:$I$222,4,FALSE)</f>
        <v>#N/A</v>
      </c>
      <c r="CV2902" t="e">
        <f>VLOOKUP(CS2902,Sheet2!$E$2:$I$222,5,FALSE)</f>
        <v>#N/A</v>
      </c>
      <c r="CW2902"/>
      <c r="DA2902" t="e">
        <f>VLOOKUP(CZ2902,Sheet2!$E$2:$I$222,3,FALSE)</f>
        <v>#N/A</v>
      </c>
      <c r="DB2902" t="e">
        <f>VLOOKUP(CZ2902,Sheet2!$E$2:$I$222,4,FALSE)</f>
        <v>#N/A</v>
      </c>
      <c r="DC2902" t="e">
        <f>VLOOKUP(CZ2902,Sheet2!$E$2:$I$222,5,FALSE)</f>
        <v>#N/A</v>
      </c>
      <c r="DD2902"/>
      <c r="DH2902" t="e">
        <f>VLOOKUP(DG2902,Sheet2!$E$2:$I$222,3,FALSE)</f>
        <v>#N/A</v>
      </c>
      <c r="DI2902" t="e">
        <f>VLOOKUP(DG2902,Sheet2!$E$2:$I$222,4,FALSE)</f>
        <v>#N/A</v>
      </c>
      <c r="DJ2902" t="e">
        <f>VLOOKUP(DG2902,Sheet2!$E$2:$I$222,5,FALSE)</f>
        <v>#N/A</v>
      </c>
    </row>
    <row r="2903" spans="1:114" x14ac:dyDescent="0.25">
      <c r="A2903">
        <v>3014</v>
      </c>
      <c r="C2903">
        <v>16610</v>
      </c>
      <c r="D2903">
        <v>6610</v>
      </c>
      <c r="E2903">
        <v>37.785794000000003</v>
      </c>
      <c r="F2903">
        <v>-122.435028</v>
      </c>
      <c r="G2903" t="s">
        <v>2092</v>
      </c>
      <c r="H2903" t="s">
        <v>4511</v>
      </c>
      <c r="I2903" t="s">
        <v>4918</v>
      </c>
      <c r="J2903" t="s">
        <v>4946</v>
      </c>
      <c r="K2903" t="s">
        <v>4966</v>
      </c>
      <c r="N2903" t="s">
        <v>5810</v>
      </c>
      <c r="Q2903" t="s">
        <v>5924</v>
      </c>
      <c r="R2903">
        <v>977</v>
      </c>
      <c r="S2903" t="s">
        <v>6190</v>
      </c>
      <c r="X2903">
        <f t="shared" si="45"/>
        <v>1</v>
      </c>
      <c r="Y2903" t="s">
        <v>6852</v>
      </c>
      <c r="Z2903" t="s">
        <v>6880</v>
      </c>
      <c r="AA2903" s="59" t="s">
        <v>6926</v>
      </c>
      <c r="AB2903" t="str">
        <f>VLOOKUP($AA2903,Sheet2!$E$2:$I$222,3,FALSE)</f>
        <v>To Downtown</v>
      </c>
      <c r="AC2903" t="str">
        <f>VLOOKUP($AA2903,Sheet2!$E$2:$I$222,4,FALSE)</f>
        <v>Mission &amp; Main</v>
      </c>
      <c r="AD2903" t="str">
        <f>VLOOKUP($AA2903,Sheet2!$E$2:$I$222,5,FALSE)</f>
        <v>Daily ~ 6:30am-7pm</v>
      </c>
      <c r="AI2903" t="e">
        <f>VLOOKUP(AH2903,Sheet2!$E$2:$I$222,3,FALSE)</f>
        <v>#N/A</v>
      </c>
      <c r="AJ2903" t="e">
        <f>VLOOKUP(AH2903,Sheet2!$E$2:$I$222,4,FALSE)</f>
        <v>#N/A</v>
      </c>
      <c r="AK2903" t="e">
        <f>VLOOKUP(AH2903,Sheet2!$E$2:$I$222,5,FALSE)</f>
        <v>#N/A</v>
      </c>
      <c r="AL2903"/>
      <c r="AP2903" t="e">
        <f>VLOOKUP(AO2903,Sheet2!$E$2:$I$222,3,FALSE)</f>
        <v>#N/A</v>
      </c>
      <c r="AQ2903" t="e">
        <f>VLOOKUP(AO2903,Sheet2!$E$2:$I$222,4,FALSE)</f>
        <v>#N/A</v>
      </c>
      <c r="AR2903" t="e">
        <f>VLOOKUP(AO2903,Sheet2!$E$2:$I$222,5,FALSE)</f>
        <v>#N/A</v>
      </c>
      <c r="AS2903"/>
      <c r="AW2903" t="e">
        <f>VLOOKUP(AV2903,Sheet2!$E$2:$I$222,3,FALSE)</f>
        <v>#N/A</v>
      </c>
      <c r="AX2903" t="e">
        <f>VLOOKUP(AV2903,Sheet2!$E$2:$I$222,4,FALSE)</f>
        <v>#N/A</v>
      </c>
      <c r="AY2903" t="e">
        <f>VLOOKUP(AV2903,Sheet2!$E$2:$I$222,5,FALSE)</f>
        <v>#N/A</v>
      </c>
      <c r="AZ2903"/>
      <c r="BD2903" t="e">
        <f>VLOOKUP(BC2903,Sheet2!$E$2:$I$222,3,FALSE)</f>
        <v>#N/A</v>
      </c>
      <c r="BE2903" t="e">
        <f>VLOOKUP(BC2903,Sheet2!$E$2:$I$222,4,FALSE)</f>
        <v>#N/A</v>
      </c>
      <c r="BF2903" t="e">
        <f>VLOOKUP(BC2903,Sheet2!$E$2:$I$222,5,FALSE)</f>
        <v>#N/A</v>
      </c>
      <c r="BG2903"/>
      <c r="BK2903" t="e">
        <f>VLOOKUP(BJ2903,Sheet2!$E$2:$I$222,3,FALSE)</f>
        <v>#N/A</v>
      </c>
      <c r="BL2903" t="e">
        <f>VLOOKUP(BJ2903,Sheet2!$E$2:$I$222,4,FALSE)</f>
        <v>#N/A</v>
      </c>
      <c r="BM2903" t="e">
        <f>VLOOKUP(BJ2903,Sheet2!$E$2:$I$222,5,FALSE)</f>
        <v>#N/A</v>
      </c>
      <c r="BN2903"/>
      <c r="BR2903" t="e">
        <f>VLOOKUP(BQ2903,Sheet2!$E$2:$I$222,3,FALSE)</f>
        <v>#N/A</v>
      </c>
      <c r="BS2903" t="e">
        <f>VLOOKUP(BQ2903,Sheet2!$E$2:$I$222,4,FALSE)</f>
        <v>#N/A</v>
      </c>
      <c r="BT2903" t="e">
        <f>VLOOKUP(BQ2903,Sheet2!$E$2:$I$222,5,FALSE)</f>
        <v>#N/A</v>
      </c>
      <c r="BU2903"/>
      <c r="BY2903" t="e">
        <f>VLOOKUP(BX2903,Sheet2!$E$2:$I$222,3,FALSE)</f>
        <v>#N/A</v>
      </c>
      <c r="BZ2903" t="e">
        <f>VLOOKUP(BX2903,Sheet2!$E$2:$I$222,4,FALSE)</f>
        <v>#N/A</v>
      </c>
      <c r="CA2903" t="e">
        <f>VLOOKUP(BX2903,Sheet2!$E$2:$I$222,5,FALSE)</f>
        <v>#N/A</v>
      </c>
      <c r="CB2903"/>
      <c r="CF2903" t="e">
        <f>VLOOKUP(CE2903,Sheet2!$E$2:$I$222,3,FALSE)</f>
        <v>#N/A</v>
      </c>
      <c r="CG2903" t="e">
        <f>VLOOKUP(CE2903,Sheet2!$E$2:$I$222,4,FALSE)</f>
        <v>#N/A</v>
      </c>
      <c r="CH2903" t="e">
        <f>VLOOKUP(CE2903,Sheet2!$E$2:$I$222,5,FALSE)</f>
        <v>#N/A</v>
      </c>
      <c r="CI2903"/>
      <c r="CM2903" t="e">
        <f>VLOOKUP(CL2903,Sheet2!$E$2:$I$222,3,FALSE)</f>
        <v>#N/A</v>
      </c>
      <c r="CN2903" t="e">
        <f>VLOOKUP(CL2903,Sheet2!$E$2:$I$222,4,FALSE)</f>
        <v>#N/A</v>
      </c>
      <c r="CO2903" t="e">
        <f>VLOOKUP(CL2903,Sheet2!$E$2:$I$222,5,FALSE)</f>
        <v>#N/A</v>
      </c>
      <c r="CP2903"/>
      <c r="CT2903" t="e">
        <f>VLOOKUP(CS2903,Sheet2!$E$2:$I$222,3,FALSE)</f>
        <v>#N/A</v>
      </c>
      <c r="CU2903" t="e">
        <f>VLOOKUP(CS2903,Sheet2!$E$2:$I$222,4,FALSE)</f>
        <v>#N/A</v>
      </c>
      <c r="CV2903" t="e">
        <f>VLOOKUP(CS2903,Sheet2!$E$2:$I$222,5,FALSE)</f>
        <v>#N/A</v>
      </c>
      <c r="CW2903"/>
      <c r="DA2903" t="e">
        <f>VLOOKUP(CZ2903,Sheet2!$E$2:$I$222,3,FALSE)</f>
        <v>#N/A</v>
      </c>
      <c r="DB2903" t="e">
        <f>VLOOKUP(CZ2903,Sheet2!$E$2:$I$222,4,FALSE)</f>
        <v>#N/A</v>
      </c>
      <c r="DC2903" t="e">
        <f>VLOOKUP(CZ2903,Sheet2!$E$2:$I$222,5,FALSE)</f>
        <v>#N/A</v>
      </c>
      <c r="DD2903"/>
      <c r="DH2903" t="e">
        <f>VLOOKUP(DG2903,Sheet2!$E$2:$I$222,3,FALSE)</f>
        <v>#N/A</v>
      </c>
      <c r="DI2903" t="e">
        <f>VLOOKUP(DG2903,Sheet2!$E$2:$I$222,4,FALSE)</f>
        <v>#N/A</v>
      </c>
      <c r="DJ2903" t="e">
        <f>VLOOKUP(DG2903,Sheet2!$E$2:$I$222,5,FALSE)</f>
        <v>#N/A</v>
      </c>
    </row>
    <row r="2904" spans="1:114" x14ac:dyDescent="0.25">
      <c r="A2904">
        <v>3015</v>
      </c>
      <c r="C2904">
        <v>16611</v>
      </c>
      <c r="D2904">
        <v>6611</v>
      </c>
      <c r="E2904">
        <v>37.789459999999998</v>
      </c>
      <c r="F2904">
        <v>-122.40728</v>
      </c>
      <c r="G2904" t="s">
        <v>2093</v>
      </c>
      <c r="H2904" t="s">
        <v>4512</v>
      </c>
      <c r="I2904" t="s">
        <v>4920</v>
      </c>
      <c r="J2904" t="s">
        <v>4946</v>
      </c>
      <c r="K2904" t="s">
        <v>4994</v>
      </c>
      <c r="Q2904" t="s">
        <v>5924</v>
      </c>
      <c r="R2904">
        <v>4</v>
      </c>
      <c r="S2904" t="s">
        <v>6580</v>
      </c>
      <c r="X2904">
        <f t="shared" si="45"/>
        <v>3</v>
      </c>
      <c r="Y2904" t="s">
        <v>6852</v>
      </c>
      <c r="Z2904" t="s">
        <v>6882</v>
      </c>
      <c r="AA2904" s="59" t="s">
        <v>6925</v>
      </c>
      <c r="AB2904" t="str">
        <f>VLOOKUP($AA2904,Sheet2!$E$2:$I$222,3,FALSE)</f>
        <v xml:space="preserve">To Richmond District </v>
      </c>
      <c r="AC2904" t="str">
        <f>VLOOKUP($AA2904,Sheet2!$E$2:$I$222,4,FALSE)</f>
        <v>Park Presidio &amp; Geary</v>
      </c>
      <c r="AD2904" t="str">
        <f>VLOOKUP($AA2904,Sheet2!$E$2:$I$222,5,FALSE)</f>
        <v>Daily ~ 6:30am-7pm</v>
      </c>
      <c r="AF2904" t="s">
        <v>6856</v>
      </c>
      <c r="AG2904" t="s">
        <v>6882</v>
      </c>
      <c r="AH2904" s="59" t="s">
        <v>6946</v>
      </c>
      <c r="AI2904" t="str">
        <f>VLOOKUP(AH2904,Sheet2!$E$2:$I$222,3,FALSE)</f>
        <v>To Laurel Heights District</v>
      </c>
      <c r="AJ2904" t="str">
        <f>VLOOKUP(AH2904,Sheet2!$E$2:$I$222,4,FALSE)</f>
        <v>Presidio &amp; California</v>
      </c>
      <c r="AK2904" t="str">
        <f>VLOOKUP(AH2904,Sheet2!$E$2:$I$222,5,FALSE)</f>
        <v>Daily ~ 6:30am-11pm</v>
      </c>
      <c r="AL2904"/>
      <c r="AM2904" t="s">
        <v>6855</v>
      </c>
      <c r="AN2904" t="s">
        <v>6882</v>
      </c>
      <c r="AO2904" s="59" t="s">
        <v>6934</v>
      </c>
      <c r="AP2904" t="str">
        <f>VLOOKUP(AO2904,Sheet2!$E$2:$I$222,3,FALSE)</f>
        <v>To Fort Cronkhite via GG Bridge</v>
      </c>
      <c r="AQ2904" t="str">
        <f>VLOOKUP(AO2904,Sheet2!$E$2:$I$222,4,FALSE)</f>
        <v>Hourly Sat-Sun | Holidays</v>
      </c>
      <c r="AR2904" t="str">
        <f>VLOOKUP(AO2904,Sheet2!$E$2:$I$222,5,FALSE)</f>
        <v>Leaves SF ~ 10:30am-6:30pm</v>
      </c>
      <c r="AS2904"/>
      <c r="AW2904" t="e">
        <f>VLOOKUP(AV2904,Sheet2!$E$2:$I$222,3,FALSE)</f>
        <v>#N/A</v>
      </c>
      <c r="AX2904" t="e">
        <f>VLOOKUP(AV2904,Sheet2!$E$2:$I$222,4,FALSE)</f>
        <v>#N/A</v>
      </c>
      <c r="AY2904" t="e">
        <f>VLOOKUP(AV2904,Sheet2!$E$2:$I$222,5,FALSE)</f>
        <v>#N/A</v>
      </c>
      <c r="AZ2904"/>
      <c r="BD2904" t="e">
        <f>VLOOKUP(BC2904,Sheet2!$E$2:$I$222,3,FALSE)</f>
        <v>#N/A</v>
      </c>
      <c r="BE2904" t="e">
        <f>VLOOKUP(BC2904,Sheet2!$E$2:$I$222,4,FALSE)</f>
        <v>#N/A</v>
      </c>
      <c r="BF2904" t="e">
        <f>VLOOKUP(BC2904,Sheet2!$E$2:$I$222,5,FALSE)</f>
        <v>#N/A</v>
      </c>
      <c r="BG2904"/>
      <c r="BK2904" t="e">
        <f>VLOOKUP(BJ2904,Sheet2!$E$2:$I$222,3,FALSE)</f>
        <v>#N/A</v>
      </c>
      <c r="BL2904" t="e">
        <f>VLOOKUP(BJ2904,Sheet2!$E$2:$I$222,4,FALSE)</f>
        <v>#N/A</v>
      </c>
      <c r="BM2904" t="e">
        <f>VLOOKUP(BJ2904,Sheet2!$E$2:$I$222,5,FALSE)</f>
        <v>#N/A</v>
      </c>
      <c r="BN2904"/>
      <c r="BR2904" t="e">
        <f>VLOOKUP(BQ2904,Sheet2!$E$2:$I$222,3,FALSE)</f>
        <v>#N/A</v>
      </c>
      <c r="BS2904" t="e">
        <f>VLOOKUP(BQ2904,Sheet2!$E$2:$I$222,4,FALSE)</f>
        <v>#N/A</v>
      </c>
      <c r="BT2904" t="e">
        <f>VLOOKUP(BQ2904,Sheet2!$E$2:$I$222,5,FALSE)</f>
        <v>#N/A</v>
      </c>
      <c r="BU2904"/>
      <c r="BY2904" t="e">
        <f>VLOOKUP(BX2904,Sheet2!$E$2:$I$222,3,FALSE)</f>
        <v>#N/A</v>
      </c>
      <c r="BZ2904" t="e">
        <f>VLOOKUP(BX2904,Sheet2!$E$2:$I$222,4,FALSE)</f>
        <v>#N/A</v>
      </c>
      <c r="CA2904" t="e">
        <f>VLOOKUP(BX2904,Sheet2!$E$2:$I$222,5,FALSE)</f>
        <v>#N/A</v>
      </c>
      <c r="CB2904"/>
      <c r="CF2904" t="e">
        <f>VLOOKUP(CE2904,Sheet2!$E$2:$I$222,3,FALSE)</f>
        <v>#N/A</v>
      </c>
      <c r="CG2904" t="e">
        <f>VLOOKUP(CE2904,Sheet2!$E$2:$I$222,4,FALSE)</f>
        <v>#N/A</v>
      </c>
      <c r="CH2904" t="e">
        <f>VLOOKUP(CE2904,Sheet2!$E$2:$I$222,5,FALSE)</f>
        <v>#N/A</v>
      </c>
      <c r="CI2904"/>
      <c r="CM2904" t="e">
        <f>VLOOKUP(CL2904,Sheet2!$E$2:$I$222,3,FALSE)</f>
        <v>#N/A</v>
      </c>
      <c r="CN2904" t="e">
        <f>VLOOKUP(CL2904,Sheet2!$E$2:$I$222,4,FALSE)</f>
        <v>#N/A</v>
      </c>
      <c r="CO2904" t="e">
        <f>VLOOKUP(CL2904,Sheet2!$E$2:$I$222,5,FALSE)</f>
        <v>#N/A</v>
      </c>
      <c r="CP2904"/>
      <c r="CT2904" t="e">
        <f>VLOOKUP(CS2904,Sheet2!$E$2:$I$222,3,FALSE)</f>
        <v>#N/A</v>
      </c>
      <c r="CU2904" t="e">
        <f>VLOOKUP(CS2904,Sheet2!$E$2:$I$222,4,FALSE)</f>
        <v>#N/A</v>
      </c>
      <c r="CV2904" t="e">
        <f>VLOOKUP(CS2904,Sheet2!$E$2:$I$222,5,FALSE)</f>
        <v>#N/A</v>
      </c>
      <c r="CW2904"/>
      <c r="DA2904" t="e">
        <f>VLOOKUP(CZ2904,Sheet2!$E$2:$I$222,3,FALSE)</f>
        <v>#N/A</v>
      </c>
      <c r="DB2904" t="e">
        <f>VLOOKUP(CZ2904,Sheet2!$E$2:$I$222,4,FALSE)</f>
        <v>#N/A</v>
      </c>
      <c r="DC2904" t="e">
        <f>VLOOKUP(CZ2904,Sheet2!$E$2:$I$222,5,FALSE)</f>
        <v>#N/A</v>
      </c>
      <c r="DD2904"/>
      <c r="DH2904" t="e">
        <f>VLOOKUP(DG2904,Sheet2!$E$2:$I$222,3,FALSE)</f>
        <v>#N/A</v>
      </c>
      <c r="DI2904" t="e">
        <f>VLOOKUP(DG2904,Sheet2!$E$2:$I$222,4,FALSE)</f>
        <v>#N/A</v>
      </c>
      <c r="DJ2904" t="e">
        <f>VLOOKUP(DG2904,Sheet2!$E$2:$I$222,5,FALSE)</f>
        <v>#N/A</v>
      </c>
    </row>
    <row r="2905" spans="1:114" x14ac:dyDescent="0.25">
      <c r="A2905">
        <v>3016</v>
      </c>
      <c r="C2905">
        <v>16612</v>
      </c>
      <c r="D2905">
        <v>6612</v>
      </c>
      <c r="E2905">
        <v>37.788809999999998</v>
      </c>
      <c r="F2905">
        <v>-122.41226</v>
      </c>
      <c r="G2905" t="s">
        <v>2094</v>
      </c>
      <c r="H2905" t="s">
        <v>4513</v>
      </c>
      <c r="I2905" t="s">
        <v>4920</v>
      </c>
      <c r="J2905" t="s">
        <v>4946</v>
      </c>
      <c r="K2905" t="s">
        <v>4966</v>
      </c>
      <c r="N2905" t="s">
        <v>5811</v>
      </c>
      <c r="Q2905" t="s">
        <v>5924</v>
      </c>
      <c r="R2905">
        <v>466</v>
      </c>
      <c r="S2905" t="s">
        <v>6193</v>
      </c>
      <c r="X2905">
        <f t="shared" si="45"/>
        <v>2</v>
      </c>
      <c r="Y2905" t="s">
        <v>6852</v>
      </c>
      <c r="Z2905" t="s">
        <v>6882</v>
      </c>
      <c r="AA2905" s="59" t="s">
        <v>6925</v>
      </c>
      <c r="AB2905" t="str">
        <f>VLOOKUP($AA2905,Sheet2!$E$2:$I$222,3,FALSE)</f>
        <v xml:space="preserve">To Richmond District </v>
      </c>
      <c r="AC2905" t="str">
        <f>VLOOKUP($AA2905,Sheet2!$E$2:$I$222,4,FALSE)</f>
        <v>Park Presidio &amp; Geary</v>
      </c>
      <c r="AD2905" t="str">
        <f>VLOOKUP($AA2905,Sheet2!$E$2:$I$222,5,FALSE)</f>
        <v>Daily ~ 6:30am-7pm</v>
      </c>
      <c r="AF2905" t="s">
        <v>6856</v>
      </c>
      <c r="AG2905" t="s">
        <v>6882</v>
      </c>
      <c r="AH2905" s="59" t="s">
        <v>6946</v>
      </c>
      <c r="AI2905" t="str">
        <f>VLOOKUP(AH2905,Sheet2!$E$2:$I$222,3,FALSE)</f>
        <v>To Laurel Heights District</v>
      </c>
      <c r="AJ2905" t="str">
        <f>VLOOKUP(AH2905,Sheet2!$E$2:$I$222,4,FALSE)</f>
        <v>Presidio &amp; California</v>
      </c>
      <c r="AK2905" t="str">
        <f>VLOOKUP(AH2905,Sheet2!$E$2:$I$222,5,FALSE)</f>
        <v>Daily ~ 6:30am-11pm</v>
      </c>
      <c r="AL2905"/>
      <c r="AP2905" t="e">
        <f>VLOOKUP(AO2905,Sheet2!$E$2:$I$222,3,FALSE)</f>
        <v>#N/A</v>
      </c>
      <c r="AQ2905" t="e">
        <f>VLOOKUP(AO2905,Sheet2!$E$2:$I$222,4,FALSE)</f>
        <v>#N/A</v>
      </c>
      <c r="AR2905" t="e">
        <f>VLOOKUP(AO2905,Sheet2!$E$2:$I$222,5,FALSE)</f>
        <v>#N/A</v>
      </c>
      <c r="AS2905"/>
      <c r="AW2905" t="e">
        <f>VLOOKUP(AV2905,Sheet2!$E$2:$I$222,3,FALSE)</f>
        <v>#N/A</v>
      </c>
      <c r="AX2905" t="e">
        <f>VLOOKUP(AV2905,Sheet2!$E$2:$I$222,4,FALSE)</f>
        <v>#N/A</v>
      </c>
      <c r="AY2905" t="e">
        <f>VLOOKUP(AV2905,Sheet2!$E$2:$I$222,5,FALSE)</f>
        <v>#N/A</v>
      </c>
      <c r="AZ2905"/>
      <c r="BD2905" t="e">
        <f>VLOOKUP(BC2905,Sheet2!$E$2:$I$222,3,FALSE)</f>
        <v>#N/A</v>
      </c>
      <c r="BE2905" t="e">
        <f>VLOOKUP(BC2905,Sheet2!$E$2:$I$222,4,FALSE)</f>
        <v>#N/A</v>
      </c>
      <c r="BF2905" t="e">
        <f>VLOOKUP(BC2905,Sheet2!$E$2:$I$222,5,FALSE)</f>
        <v>#N/A</v>
      </c>
      <c r="BG2905"/>
      <c r="BK2905" t="e">
        <f>VLOOKUP(BJ2905,Sheet2!$E$2:$I$222,3,FALSE)</f>
        <v>#N/A</v>
      </c>
      <c r="BL2905" t="e">
        <f>VLOOKUP(BJ2905,Sheet2!$E$2:$I$222,4,FALSE)</f>
        <v>#N/A</v>
      </c>
      <c r="BM2905" t="e">
        <f>VLOOKUP(BJ2905,Sheet2!$E$2:$I$222,5,FALSE)</f>
        <v>#N/A</v>
      </c>
      <c r="BN2905"/>
      <c r="BR2905" t="e">
        <f>VLOOKUP(BQ2905,Sheet2!$E$2:$I$222,3,FALSE)</f>
        <v>#N/A</v>
      </c>
      <c r="BS2905" t="e">
        <f>VLOOKUP(BQ2905,Sheet2!$E$2:$I$222,4,FALSE)</f>
        <v>#N/A</v>
      </c>
      <c r="BT2905" t="e">
        <f>VLOOKUP(BQ2905,Sheet2!$E$2:$I$222,5,FALSE)</f>
        <v>#N/A</v>
      </c>
      <c r="BU2905"/>
      <c r="BY2905" t="e">
        <f>VLOOKUP(BX2905,Sheet2!$E$2:$I$222,3,FALSE)</f>
        <v>#N/A</v>
      </c>
      <c r="BZ2905" t="e">
        <f>VLOOKUP(BX2905,Sheet2!$E$2:$I$222,4,FALSE)</f>
        <v>#N/A</v>
      </c>
      <c r="CA2905" t="e">
        <f>VLOOKUP(BX2905,Sheet2!$E$2:$I$222,5,FALSE)</f>
        <v>#N/A</v>
      </c>
      <c r="CB2905"/>
      <c r="CF2905" t="e">
        <f>VLOOKUP(CE2905,Sheet2!$E$2:$I$222,3,FALSE)</f>
        <v>#N/A</v>
      </c>
      <c r="CG2905" t="e">
        <f>VLOOKUP(CE2905,Sheet2!$E$2:$I$222,4,FALSE)</f>
        <v>#N/A</v>
      </c>
      <c r="CH2905" t="e">
        <f>VLOOKUP(CE2905,Sheet2!$E$2:$I$222,5,FALSE)</f>
        <v>#N/A</v>
      </c>
      <c r="CI2905"/>
      <c r="CM2905" t="e">
        <f>VLOOKUP(CL2905,Sheet2!$E$2:$I$222,3,FALSE)</f>
        <v>#N/A</v>
      </c>
      <c r="CN2905" t="e">
        <f>VLOOKUP(CL2905,Sheet2!$E$2:$I$222,4,FALSE)</f>
        <v>#N/A</v>
      </c>
      <c r="CO2905" t="e">
        <f>VLOOKUP(CL2905,Sheet2!$E$2:$I$222,5,FALSE)</f>
        <v>#N/A</v>
      </c>
      <c r="CP2905"/>
      <c r="CT2905" t="e">
        <f>VLOOKUP(CS2905,Sheet2!$E$2:$I$222,3,FALSE)</f>
        <v>#N/A</v>
      </c>
      <c r="CU2905" t="e">
        <f>VLOOKUP(CS2905,Sheet2!$E$2:$I$222,4,FALSE)</f>
        <v>#N/A</v>
      </c>
      <c r="CV2905" t="e">
        <f>VLOOKUP(CS2905,Sheet2!$E$2:$I$222,5,FALSE)</f>
        <v>#N/A</v>
      </c>
      <c r="CW2905"/>
      <c r="DA2905" t="e">
        <f>VLOOKUP(CZ2905,Sheet2!$E$2:$I$222,3,FALSE)</f>
        <v>#N/A</v>
      </c>
      <c r="DB2905" t="e">
        <f>VLOOKUP(CZ2905,Sheet2!$E$2:$I$222,4,FALSE)</f>
        <v>#N/A</v>
      </c>
      <c r="DC2905" t="e">
        <f>VLOOKUP(CZ2905,Sheet2!$E$2:$I$222,5,FALSE)</f>
        <v>#N/A</v>
      </c>
      <c r="DD2905"/>
      <c r="DH2905" t="e">
        <f>VLOOKUP(DG2905,Sheet2!$E$2:$I$222,3,FALSE)</f>
        <v>#N/A</v>
      </c>
      <c r="DI2905" t="e">
        <f>VLOOKUP(DG2905,Sheet2!$E$2:$I$222,4,FALSE)</f>
        <v>#N/A</v>
      </c>
      <c r="DJ2905" t="e">
        <f>VLOOKUP(DG2905,Sheet2!$E$2:$I$222,5,FALSE)</f>
        <v>#N/A</v>
      </c>
    </row>
    <row r="2906" spans="1:114" x14ac:dyDescent="0.25">
      <c r="A2906">
        <v>3017</v>
      </c>
      <c r="C2906">
        <v>16613</v>
      </c>
      <c r="D2906">
        <v>6613</v>
      </c>
      <c r="E2906">
        <v>37.78763</v>
      </c>
      <c r="F2906">
        <v>-122.42153999999999</v>
      </c>
      <c r="G2906" t="s">
        <v>2095</v>
      </c>
      <c r="H2906" t="s">
        <v>4514</v>
      </c>
      <c r="I2906" t="s">
        <v>4917</v>
      </c>
      <c r="J2906" t="s">
        <v>4946</v>
      </c>
      <c r="K2906" t="s">
        <v>4962</v>
      </c>
      <c r="M2906" t="s">
        <v>5109</v>
      </c>
      <c r="N2906" t="s">
        <v>5812</v>
      </c>
      <c r="Q2906" t="s">
        <v>5924</v>
      </c>
      <c r="R2906">
        <v>29</v>
      </c>
      <c r="S2906" t="s">
        <v>6580</v>
      </c>
      <c r="X2906">
        <f t="shared" si="45"/>
        <v>3</v>
      </c>
      <c r="Y2906" t="s">
        <v>6852</v>
      </c>
      <c r="Z2906" t="s">
        <v>6882</v>
      </c>
      <c r="AA2906" s="59" t="s">
        <v>6925</v>
      </c>
      <c r="AB2906" t="str">
        <f>VLOOKUP($AA2906,Sheet2!$E$2:$I$222,3,FALSE)</f>
        <v xml:space="preserve">To Richmond District </v>
      </c>
      <c r="AC2906" t="str">
        <f>VLOOKUP($AA2906,Sheet2!$E$2:$I$222,4,FALSE)</f>
        <v>Park Presidio &amp; Geary</v>
      </c>
      <c r="AD2906" t="str">
        <f>VLOOKUP($AA2906,Sheet2!$E$2:$I$222,5,FALSE)</f>
        <v>Daily ~ 6:30am-7pm</v>
      </c>
      <c r="AF2906" t="s">
        <v>6856</v>
      </c>
      <c r="AG2906" t="s">
        <v>6882</v>
      </c>
      <c r="AH2906" s="59" t="s">
        <v>6946</v>
      </c>
      <c r="AI2906" t="str">
        <f>VLOOKUP(AH2906,Sheet2!$E$2:$I$222,3,FALSE)</f>
        <v>To Laurel Heights District</v>
      </c>
      <c r="AJ2906" t="str">
        <f>VLOOKUP(AH2906,Sheet2!$E$2:$I$222,4,FALSE)</f>
        <v>Presidio &amp; California</v>
      </c>
      <c r="AK2906" t="str">
        <f>VLOOKUP(AH2906,Sheet2!$E$2:$I$222,5,FALSE)</f>
        <v>Daily ~ 6:30am-11pm</v>
      </c>
      <c r="AL2906"/>
      <c r="AM2906" t="s">
        <v>6855</v>
      </c>
      <c r="AN2906" t="s">
        <v>6882</v>
      </c>
      <c r="AO2906" s="59" t="s">
        <v>6934</v>
      </c>
      <c r="AP2906" t="str">
        <f>VLOOKUP(AO2906,Sheet2!$E$2:$I$222,3,FALSE)</f>
        <v>To Fort Cronkhite via GG Bridge</v>
      </c>
      <c r="AQ2906" t="str">
        <f>VLOOKUP(AO2906,Sheet2!$E$2:$I$222,4,FALSE)</f>
        <v>Hourly Sat-Sun | Holidays</v>
      </c>
      <c r="AR2906" t="str">
        <f>VLOOKUP(AO2906,Sheet2!$E$2:$I$222,5,FALSE)</f>
        <v>Leaves SF ~ 10:30am-6:30pm</v>
      </c>
      <c r="AS2906"/>
      <c r="AW2906" t="e">
        <f>VLOOKUP(AV2906,Sheet2!$E$2:$I$222,3,FALSE)</f>
        <v>#N/A</v>
      </c>
      <c r="AX2906" t="e">
        <f>VLOOKUP(AV2906,Sheet2!$E$2:$I$222,4,FALSE)</f>
        <v>#N/A</v>
      </c>
      <c r="AY2906" t="e">
        <f>VLOOKUP(AV2906,Sheet2!$E$2:$I$222,5,FALSE)</f>
        <v>#N/A</v>
      </c>
      <c r="AZ2906"/>
      <c r="BD2906" t="e">
        <f>VLOOKUP(BC2906,Sheet2!$E$2:$I$222,3,FALSE)</f>
        <v>#N/A</v>
      </c>
      <c r="BE2906" t="e">
        <f>VLOOKUP(BC2906,Sheet2!$E$2:$I$222,4,FALSE)</f>
        <v>#N/A</v>
      </c>
      <c r="BF2906" t="e">
        <f>VLOOKUP(BC2906,Sheet2!$E$2:$I$222,5,FALSE)</f>
        <v>#N/A</v>
      </c>
      <c r="BG2906"/>
      <c r="BK2906" t="e">
        <f>VLOOKUP(BJ2906,Sheet2!$E$2:$I$222,3,FALSE)</f>
        <v>#N/A</v>
      </c>
      <c r="BL2906" t="e">
        <f>VLOOKUP(BJ2906,Sheet2!$E$2:$I$222,4,FALSE)</f>
        <v>#N/A</v>
      </c>
      <c r="BM2906" t="e">
        <f>VLOOKUP(BJ2906,Sheet2!$E$2:$I$222,5,FALSE)</f>
        <v>#N/A</v>
      </c>
      <c r="BN2906"/>
      <c r="BR2906" t="e">
        <f>VLOOKUP(BQ2906,Sheet2!$E$2:$I$222,3,FALSE)</f>
        <v>#N/A</v>
      </c>
      <c r="BS2906" t="e">
        <f>VLOOKUP(BQ2906,Sheet2!$E$2:$I$222,4,FALSE)</f>
        <v>#N/A</v>
      </c>
      <c r="BT2906" t="e">
        <f>VLOOKUP(BQ2906,Sheet2!$E$2:$I$222,5,FALSE)</f>
        <v>#N/A</v>
      </c>
      <c r="BU2906"/>
      <c r="BY2906" t="e">
        <f>VLOOKUP(BX2906,Sheet2!$E$2:$I$222,3,FALSE)</f>
        <v>#N/A</v>
      </c>
      <c r="BZ2906" t="e">
        <f>VLOOKUP(BX2906,Sheet2!$E$2:$I$222,4,FALSE)</f>
        <v>#N/A</v>
      </c>
      <c r="CA2906" t="e">
        <f>VLOOKUP(BX2906,Sheet2!$E$2:$I$222,5,FALSE)</f>
        <v>#N/A</v>
      </c>
      <c r="CB2906"/>
      <c r="CF2906" t="e">
        <f>VLOOKUP(CE2906,Sheet2!$E$2:$I$222,3,FALSE)</f>
        <v>#N/A</v>
      </c>
      <c r="CG2906" t="e">
        <f>VLOOKUP(CE2906,Sheet2!$E$2:$I$222,4,FALSE)</f>
        <v>#N/A</v>
      </c>
      <c r="CH2906" t="e">
        <f>VLOOKUP(CE2906,Sheet2!$E$2:$I$222,5,FALSE)</f>
        <v>#N/A</v>
      </c>
      <c r="CI2906"/>
      <c r="CM2906" t="e">
        <f>VLOOKUP(CL2906,Sheet2!$E$2:$I$222,3,FALSE)</f>
        <v>#N/A</v>
      </c>
      <c r="CN2906" t="e">
        <f>VLOOKUP(CL2906,Sheet2!$E$2:$I$222,4,FALSE)</f>
        <v>#N/A</v>
      </c>
      <c r="CO2906" t="e">
        <f>VLOOKUP(CL2906,Sheet2!$E$2:$I$222,5,FALSE)</f>
        <v>#N/A</v>
      </c>
      <c r="CP2906"/>
      <c r="CT2906" t="e">
        <f>VLOOKUP(CS2906,Sheet2!$E$2:$I$222,3,FALSE)</f>
        <v>#N/A</v>
      </c>
      <c r="CU2906" t="e">
        <f>VLOOKUP(CS2906,Sheet2!$E$2:$I$222,4,FALSE)</f>
        <v>#N/A</v>
      </c>
      <c r="CV2906" t="e">
        <f>VLOOKUP(CS2906,Sheet2!$E$2:$I$222,5,FALSE)</f>
        <v>#N/A</v>
      </c>
      <c r="CW2906"/>
      <c r="DA2906" t="e">
        <f>VLOOKUP(CZ2906,Sheet2!$E$2:$I$222,3,FALSE)</f>
        <v>#N/A</v>
      </c>
      <c r="DB2906" t="e">
        <f>VLOOKUP(CZ2906,Sheet2!$E$2:$I$222,4,FALSE)</f>
        <v>#N/A</v>
      </c>
      <c r="DC2906" t="e">
        <f>VLOOKUP(CZ2906,Sheet2!$E$2:$I$222,5,FALSE)</f>
        <v>#N/A</v>
      </c>
      <c r="DD2906"/>
      <c r="DH2906" t="e">
        <f>VLOOKUP(DG2906,Sheet2!$E$2:$I$222,3,FALSE)</f>
        <v>#N/A</v>
      </c>
      <c r="DI2906" t="e">
        <f>VLOOKUP(DG2906,Sheet2!$E$2:$I$222,4,FALSE)</f>
        <v>#N/A</v>
      </c>
      <c r="DJ2906" t="e">
        <f>VLOOKUP(DG2906,Sheet2!$E$2:$I$222,5,FALSE)</f>
        <v>#N/A</v>
      </c>
    </row>
    <row r="2907" spans="1:114" x14ac:dyDescent="0.25">
      <c r="A2907">
        <v>3019</v>
      </c>
      <c r="C2907">
        <v>16615</v>
      </c>
      <c r="D2907">
        <v>6615</v>
      </c>
      <c r="E2907">
        <v>37.743068000000001</v>
      </c>
      <c r="F2907">
        <v>-122.473705</v>
      </c>
      <c r="G2907" t="s">
        <v>2096</v>
      </c>
      <c r="H2907" t="s">
        <v>4515</v>
      </c>
      <c r="I2907" t="s">
        <v>4918</v>
      </c>
      <c r="J2907" t="s">
        <v>4948</v>
      </c>
      <c r="Q2907" t="s">
        <v>5935</v>
      </c>
      <c r="S2907" t="s">
        <v>6061</v>
      </c>
      <c r="X2907">
        <f t="shared" si="45"/>
        <v>2</v>
      </c>
      <c r="Y2907" t="s">
        <v>6840</v>
      </c>
      <c r="Z2907" t="s">
        <v>6880</v>
      </c>
      <c r="AA2907" s="59" t="s">
        <v>6911</v>
      </c>
      <c r="AB2907" t="str">
        <f>VLOOKUP($AA2907,Sheet2!$E$2:$I$222,3,FALSE)</f>
        <v>To Downtown</v>
      </c>
      <c r="AC2907" t="str">
        <f>VLOOKUP($AA2907,Sheet2!$E$2:$I$222,4,FALSE)</f>
        <v>Embarcadero Station</v>
      </c>
      <c r="AD2907" t="str">
        <f>VLOOKUP($AA2907,Sheet2!$E$2:$I$222,5,FALSE)</f>
        <v>Daily ~ 6am-12:30am</v>
      </c>
      <c r="AF2907" t="s">
        <v>5935</v>
      </c>
      <c r="AG2907" t="s">
        <v>6879</v>
      </c>
      <c r="AH2907" s="59" t="s">
        <v>6987</v>
      </c>
      <c r="AI2907" t="str">
        <f>VLOOKUP(AH2907,Sheet2!$E$2:$I$222,3,FALSE)</f>
        <v>To Downtown</v>
      </c>
      <c r="AJ2907" t="str">
        <f>VLOOKUP(AH2907,Sheet2!$E$2:$I$222,4,FALSE)</f>
        <v>Late Night Only (Daily ~ 1am-5am)</v>
      </c>
      <c r="AK2907" t="str">
        <f>VLOOKUP(AH2907,Sheet2!$E$2:$I$222,5,FALSE)</f>
        <v>Sat ~ 1am-6am | Sun ~ 1am-8am</v>
      </c>
      <c r="AL2907"/>
      <c r="AP2907" t="e">
        <f>VLOOKUP(AO2907,Sheet2!$E$2:$I$222,3,FALSE)</f>
        <v>#N/A</v>
      </c>
      <c r="AQ2907" t="e">
        <f>VLOOKUP(AO2907,Sheet2!$E$2:$I$222,4,FALSE)</f>
        <v>#N/A</v>
      </c>
      <c r="AR2907" t="e">
        <f>VLOOKUP(AO2907,Sheet2!$E$2:$I$222,5,FALSE)</f>
        <v>#N/A</v>
      </c>
      <c r="AS2907"/>
      <c r="AW2907" t="e">
        <f>VLOOKUP(AV2907,Sheet2!$E$2:$I$222,3,FALSE)</f>
        <v>#N/A</v>
      </c>
      <c r="AX2907" t="e">
        <f>VLOOKUP(AV2907,Sheet2!$E$2:$I$222,4,FALSE)</f>
        <v>#N/A</v>
      </c>
      <c r="AY2907" t="e">
        <f>VLOOKUP(AV2907,Sheet2!$E$2:$I$222,5,FALSE)</f>
        <v>#N/A</v>
      </c>
      <c r="AZ2907"/>
      <c r="BD2907" t="e">
        <f>VLOOKUP(BC2907,Sheet2!$E$2:$I$222,3,FALSE)</f>
        <v>#N/A</v>
      </c>
      <c r="BE2907" t="e">
        <f>VLOOKUP(BC2907,Sheet2!$E$2:$I$222,4,FALSE)</f>
        <v>#N/A</v>
      </c>
      <c r="BF2907" t="e">
        <f>VLOOKUP(BC2907,Sheet2!$E$2:$I$222,5,FALSE)</f>
        <v>#N/A</v>
      </c>
      <c r="BG2907"/>
      <c r="BK2907" t="e">
        <f>VLOOKUP(BJ2907,Sheet2!$E$2:$I$222,3,FALSE)</f>
        <v>#N/A</v>
      </c>
      <c r="BL2907" t="e">
        <f>VLOOKUP(BJ2907,Sheet2!$E$2:$I$222,4,FALSE)</f>
        <v>#N/A</v>
      </c>
      <c r="BM2907" t="e">
        <f>VLOOKUP(BJ2907,Sheet2!$E$2:$I$222,5,FALSE)</f>
        <v>#N/A</v>
      </c>
      <c r="BN2907"/>
      <c r="BR2907" t="e">
        <f>VLOOKUP(BQ2907,Sheet2!$E$2:$I$222,3,FALSE)</f>
        <v>#N/A</v>
      </c>
      <c r="BS2907" t="e">
        <f>VLOOKUP(BQ2907,Sheet2!$E$2:$I$222,4,FALSE)</f>
        <v>#N/A</v>
      </c>
      <c r="BT2907" t="e">
        <f>VLOOKUP(BQ2907,Sheet2!$E$2:$I$222,5,FALSE)</f>
        <v>#N/A</v>
      </c>
      <c r="BU2907"/>
      <c r="BY2907" t="e">
        <f>VLOOKUP(BX2907,Sheet2!$E$2:$I$222,3,FALSE)</f>
        <v>#N/A</v>
      </c>
      <c r="BZ2907" t="e">
        <f>VLOOKUP(BX2907,Sheet2!$E$2:$I$222,4,FALSE)</f>
        <v>#N/A</v>
      </c>
      <c r="CA2907" t="e">
        <f>VLOOKUP(BX2907,Sheet2!$E$2:$I$222,5,FALSE)</f>
        <v>#N/A</v>
      </c>
      <c r="CB2907"/>
      <c r="CF2907" t="e">
        <f>VLOOKUP(CE2907,Sheet2!$E$2:$I$222,3,FALSE)</f>
        <v>#N/A</v>
      </c>
      <c r="CG2907" t="e">
        <f>VLOOKUP(CE2907,Sheet2!$E$2:$I$222,4,FALSE)</f>
        <v>#N/A</v>
      </c>
      <c r="CH2907" t="e">
        <f>VLOOKUP(CE2907,Sheet2!$E$2:$I$222,5,FALSE)</f>
        <v>#N/A</v>
      </c>
      <c r="CI2907"/>
      <c r="CM2907" t="e">
        <f>VLOOKUP(CL2907,Sheet2!$E$2:$I$222,3,FALSE)</f>
        <v>#N/A</v>
      </c>
      <c r="CN2907" t="e">
        <f>VLOOKUP(CL2907,Sheet2!$E$2:$I$222,4,FALSE)</f>
        <v>#N/A</v>
      </c>
      <c r="CO2907" t="e">
        <f>VLOOKUP(CL2907,Sheet2!$E$2:$I$222,5,FALSE)</f>
        <v>#N/A</v>
      </c>
      <c r="CP2907"/>
      <c r="CT2907" t="e">
        <f>VLOOKUP(CS2907,Sheet2!$E$2:$I$222,3,FALSE)</f>
        <v>#N/A</v>
      </c>
      <c r="CU2907" t="e">
        <f>VLOOKUP(CS2907,Sheet2!$E$2:$I$222,4,FALSE)</f>
        <v>#N/A</v>
      </c>
      <c r="CV2907" t="e">
        <f>VLOOKUP(CS2907,Sheet2!$E$2:$I$222,5,FALSE)</f>
        <v>#N/A</v>
      </c>
      <c r="CW2907"/>
      <c r="DA2907" t="e">
        <f>VLOOKUP(CZ2907,Sheet2!$E$2:$I$222,3,FALSE)</f>
        <v>#N/A</v>
      </c>
      <c r="DB2907" t="e">
        <f>VLOOKUP(CZ2907,Sheet2!$E$2:$I$222,4,FALSE)</f>
        <v>#N/A</v>
      </c>
      <c r="DC2907" t="e">
        <f>VLOOKUP(CZ2907,Sheet2!$E$2:$I$222,5,FALSE)</f>
        <v>#N/A</v>
      </c>
      <c r="DD2907"/>
      <c r="DH2907" t="e">
        <f>VLOOKUP(DG2907,Sheet2!$E$2:$I$222,3,FALSE)</f>
        <v>#N/A</v>
      </c>
      <c r="DI2907" t="e">
        <f>VLOOKUP(DG2907,Sheet2!$E$2:$I$222,4,FALSE)</f>
        <v>#N/A</v>
      </c>
      <c r="DJ2907" t="e">
        <f>VLOOKUP(DG2907,Sheet2!$E$2:$I$222,5,FALSE)</f>
        <v>#N/A</v>
      </c>
    </row>
    <row r="2908" spans="1:114" x14ac:dyDescent="0.25">
      <c r="A2908">
        <v>3020</v>
      </c>
      <c r="C2908">
        <v>16616</v>
      </c>
      <c r="D2908">
        <v>6616</v>
      </c>
      <c r="E2908">
        <v>37.743110000000001</v>
      </c>
      <c r="F2908">
        <v>-122.475444</v>
      </c>
      <c r="G2908" t="s">
        <v>2097</v>
      </c>
      <c r="H2908" t="s">
        <v>4516</v>
      </c>
      <c r="I2908" t="s">
        <v>4917</v>
      </c>
      <c r="J2908" t="s">
        <v>4948</v>
      </c>
      <c r="Q2908" t="s">
        <v>5935</v>
      </c>
      <c r="S2908" t="s">
        <v>6060</v>
      </c>
      <c r="X2908">
        <f t="shared" si="45"/>
        <v>2</v>
      </c>
      <c r="Y2908" t="s">
        <v>6840</v>
      </c>
      <c r="Z2908" t="s">
        <v>6882</v>
      </c>
      <c r="AA2908" s="59" t="s">
        <v>6910</v>
      </c>
      <c r="AB2908" t="str">
        <f>VLOOKUP($AA2908,Sheet2!$E$2:$I$222,3,FALSE)</f>
        <v>To SF Zoo</v>
      </c>
      <c r="AC2908" t="str">
        <f>VLOOKUP($AA2908,Sheet2!$E$2:$I$222,4,FALSE)</f>
        <v>46th Av. &amp; Wawona</v>
      </c>
      <c r="AD2908" t="str">
        <f>VLOOKUP($AA2908,Sheet2!$E$2:$I$222,5,FALSE)</f>
        <v>Daily ~ 6am-12:30am</v>
      </c>
      <c r="AF2908" t="s">
        <v>5935</v>
      </c>
      <c r="AG2908" t="s">
        <v>6881</v>
      </c>
      <c r="AH2908" s="59" t="s">
        <v>6986</v>
      </c>
      <c r="AI2908" t="str">
        <f>VLOOKUP(AH2908,Sheet2!$E$2:$I$222,3,FALSE)</f>
        <v>To SF Zoo</v>
      </c>
      <c r="AJ2908" t="str">
        <f>VLOOKUP(AH2908,Sheet2!$E$2:$I$222,4,FALSE)</f>
        <v>46th Av. &amp; Wawona</v>
      </c>
      <c r="AK2908" t="str">
        <f>VLOOKUP(AH2908,Sheet2!$E$2:$I$222,5,FALSE)</f>
        <v>Late Night Only: Daily ~ 1am-5am</v>
      </c>
      <c r="AL2908"/>
      <c r="AP2908" t="e">
        <f>VLOOKUP(AO2908,Sheet2!$E$2:$I$222,3,FALSE)</f>
        <v>#N/A</v>
      </c>
      <c r="AQ2908" t="e">
        <f>VLOOKUP(AO2908,Sheet2!$E$2:$I$222,4,FALSE)</f>
        <v>#N/A</v>
      </c>
      <c r="AR2908" t="e">
        <f>VLOOKUP(AO2908,Sheet2!$E$2:$I$222,5,FALSE)</f>
        <v>#N/A</v>
      </c>
      <c r="AS2908"/>
      <c r="AW2908" t="e">
        <f>VLOOKUP(AV2908,Sheet2!$E$2:$I$222,3,FALSE)</f>
        <v>#N/A</v>
      </c>
      <c r="AX2908" t="e">
        <f>VLOOKUP(AV2908,Sheet2!$E$2:$I$222,4,FALSE)</f>
        <v>#N/A</v>
      </c>
      <c r="AY2908" t="e">
        <f>VLOOKUP(AV2908,Sheet2!$E$2:$I$222,5,FALSE)</f>
        <v>#N/A</v>
      </c>
      <c r="AZ2908"/>
      <c r="BD2908" t="e">
        <f>VLOOKUP(BC2908,Sheet2!$E$2:$I$222,3,FALSE)</f>
        <v>#N/A</v>
      </c>
      <c r="BE2908" t="e">
        <f>VLOOKUP(BC2908,Sheet2!$E$2:$I$222,4,FALSE)</f>
        <v>#N/A</v>
      </c>
      <c r="BF2908" t="e">
        <f>VLOOKUP(BC2908,Sheet2!$E$2:$I$222,5,FALSE)</f>
        <v>#N/A</v>
      </c>
      <c r="BG2908"/>
      <c r="BK2908" t="e">
        <f>VLOOKUP(BJ2908,Sheet2!$E$2:$I$222,3,FALSE)</f>
        <v>#N/A</v>
      </c>
      <c r="BL2908" t="e">
        <f>VLOOKUP(BJ2908,Sheet2!$E$2:$I$222,4,FALSE)</f>
        <v>#N/A</v>
      </c>
      <c r="BM2908" t="e">
        <f>VLOOKUP(BJ2908,Sheet2!$E$2:$I$222,5,FALSE)</f>
        <v>#N/A</v>
      </c>
      <c r="BN2908"/>
      <c r="BR2908" t="e">
        <f>VLOOKUP(BQ2908,Sheet2!$E$2:$I$222,3,FALSE)</f>
        <v>#N/A</v>
      </c>
      <c r="BS2908" t="e">
        <f>VLOOKUP(BQ2908,Sheet2!$E$2:$I$222,4,FALSE)</f>
        <v>#N/A</v>
      </c>
      <c r="BT2908" t="e">
        <f>VLOOKUP(BQ2908,Sheet2!$E$2:$I$222,5,FALSE)</f>
        <v>#N/A</v>
      </c>
      <c r="BU2908"/>
      <c r="BY2908" t="e">
        <f>VLOOKUP(BX2908,Sheet2!$E$2:$I$222,3,FALSE)</f>
        <v>#N/A</v>
      </c>
      <c r="BZ2908" t="e">
        <f>VLOOKUP(BX2908,Sheet2!$E$2:$I$222,4,FALSE)</f>
        <v>#N/A</v>
      </c>
      <c r="CA2908" t="e">
        <f>VLOOKUP(BX2908,Sheet2!$E$2:$I$222,5,FALSE)</f>
        <v>#N/A</v>
      </c>
      <c r="CB2908"/>
      <c r="CF2908" t="e">
        <f>VLOOKUP(CE2908,Sheet2!$E$2:$I$222,3,FALSE)</f>
        <v>#N/A</v>
      </c>
      <c r="CG2908" t="e">
        <f>VLOOKUP(CE2908,Sheet2!$E$2:$I$222,4,FALSE)</f>
        <v>#N/A</v>
      </c>
      <c r="CH2908" t="e">
        <f>VLOOKUP(CE2908,Sheet2!$E$2:$I$222,5,FALSE)</f>
        <v>#N/A</v>
      </c>
      <c r="CI2908"/>
      <c r="CM2908" t="e">
        <f>VLOOKUP(CL2908,Sheet2!$E$2:$I$222,3,FALSE)</f>
        <v>#N/A</v>
      </c>
      <c r="CN2908" t="e">
        <f>VLOOKUP(CL2908,Sheet2!$E$2:$I$222,4,FALSE)</f>
        <v>#N/A</v>
      </c>
      <c r="CO2908" t="e">
        <f>VLOOKUP(CL2908,Sheet2!$E$2:$I$222,5,FALSE)</f>
        <v>#N/A</v>
      </c>
      <c r="CP2908"/>
      <c r="CT2908" t="e">
        <f>VLOOKUP(CS2908,Sheet2!$E$2:$I$222,3,FALSE)</f>
        <v>#N/A</v>
      </c>
      <c r="CU2908" t="e">
        <f>VLOOKUP(CS2908,Sheet2!$E$2:$I$222,4,FALSE)</f>
        <v>#N/A</v>
      </c>
      <c r="CV2908" t="e">
        <f>VLOOKUP(CS2908,Sheet2!$E$2:$I$222,5,FALSE)</f>
        <v>#N/A</v>
      </c>
      <c r="CW2908"/>
      <c r="DA2908" t="e">
        <f>VLOOKUP(CZ2908,Sheet2!$E$2:$I$222,3,FALSE)</f>
        <v>#N/A</v>
      </c>
      <c r="DB2908" t="e">
        <f>VLOOKUP(CZ2908,Sheet2!$E$2:$I$222,4,FALSE)</f>
        <v>#N/A</v>
      </c>
      <c r="DC2908" t="e">
        <f>VLOOKUP(CZ2908,Sheet2!$E$2:$I$222,5,FALSE)</f>
        <v>#N/A</v>
      </c>
      <c r="DD2908"/>
      <c r="DH2908" t="e">
        <f>VLOOKUP(DG2908,Sheet2!$E$2:$I$222,3,FALSE)</f>
        <v>#N/A</v>
      </c>
      <c r="DI2908" t="e">
        <f>VLOOKUP(DG2908,Sheet2!$E$2:$I$222,4,FALSE)</f>
        <v>#N/A</v>
      </c>
      <c r="DJ2908" t="e">
        <f>VLOOKUP(DG2908,Sheet2!$E$2:$I$222,5,FALSE)</f>
        <v>#N/A</v>
      </c>
    </row>
    <row r="2909" spans="1:114" x14ac:dyDescent="0.25">
      <c r="A2909">
        <v>3021</v>
      </c>
      <c r="C2909">
        <v>16617</v>
      </c>
      <c r="D2909">
        <v>6617</v>
      </c>
      <c r="E2909">
        <v>37.742970999999997</v>
      </c>
      <c r="F2909">
        <v>-122.475821</v>
      </c>
      <c r="G2909" t="s">
        <v>2097</v>
      </c>
      <c r="H2909" t="s">
        <v>4516</v>
      </c>
      <c r="I2909" t="s">
        <v>4918</v>
      </c>
      <c r="J2909" t="s">
        <v>4948</v>
      </c>
      <c r="Q2909" t="s">
        <v>5935</v>
      </c>
      <c r="S2909" t="s">
        <v>6061</v>
      </c>
      <c r="X2909">
        <f t="shared" si="45"/>
        <v>2</v>
      </c>
      <c r="Y2909" t="s">
        <v>6840</v>
      </c>
      <c r="Z2909" t="s">
        <v>6880</v>
      </c>
      <c r="AA2909" s="59" t="s">
        <v>6911</v>
      </c>
      <c r="AB2909" t="str">
        <f>VLOOKUP($AA2909,Sheet2!$E$2:$I$222,3,FALSE)</f>
        <v>To Downtown</v>
      </c>
      <c r="AC2909" t="str">
        <f>VLOOKUP($AA2909,Sheet2!$E$2:$I$222,4,FALSE)</f>
        <v>Embarcadero Station</v>
      </c>
      <c r="AD2909" t="str">
        <f>VLOOKUP($AA2909,Sheet2!$E$2:$I$222,5,FALSE)</f>
        <v>Daily ~ 6am-12:30am</v>
      </c>
      <c r="AF2909" t="s">
        <v>5935</v>
      </c>
      <c r="AG2909" t="s">
        <v>6879</v>
      </c>
      <c r="AH2909" s="59" t="s">
        <v>6987</v>
      </c>
      <c r="AI2909" t="str">
        <f>VLOOKUP(AH2909,Sheet2!$E$2:$I$222,3,FALSE)</f>
        <v>To Downtown</v>
      </c>
      <c r="AJ2909" t="str">
        <f>VLOOKUP(AH2909,Sheet2!$E$2:$I$222,4,FALSE)</f>
        <v>Late Night Only (Daily ~ 1am-5am)</v>
      </c>
      <c r="AK2909" t="str">
        <f>VLOOKUP(AH2909,Sheet2!$E$2:$I$222,5,FALSE)</f>
        <v>Sat ~ 1am-6am | Sun ~ 1am-8am</v>
      </c>
      <c r="AL2909"/>
      <c r="AP2909" t="e">
        <f>VLOOKUP(AO2909,Sheet2!$E$2:$I$222,3,FALSE)</f>
        <v>#N/A</v>
      </c>
      <c r="AQ2909" t="e">
        <f>VLOOKUP(AO2909,Sheet2!$E$2:$I$222,4,FALSE)</f>
        <v>#N/A</v>
      </c>
      <c r="AR2909" t="e">
        <f>VLOOKUP(AO2909,Sheet2!$E$2:$I$222,5,FALSE)</f>
        <v>#N/A</v>
      </c>
      <c r="AS2909"/>
      <c r="AW2909" t="e">
        <f>VLOOKUP(AV2909,Sheet2!$E$2:$I$222,3,FALSE)</f>
        <v>#N/A</v>
      </c>
      <c r="AX2909" t="e">
        <f>VLOOKUP(AV2909,Sheet2!$E$2:$I$222,4,FALSE)</f>
        <v>#N/A</v>
      </c>
      <c r="AY2909" t="e">
        <f>VLOOKUP(AV2909,Sheet2!$E$2:$I$222,5,FALSE)</f>
        <v>#N/A</v>
      </c>
      <c r="AZ2909"/>
      <c r="BD2909" t="e">
        <f>VLOOKUP(BC2909,Sheet2!$E$2:$I$222,3,FALSE)</f>
        <v>#N/A</v>
      </c>
      <c r="BE2909" t="e">
        <f>VLOOKUP(BC2909,Sheet2!$E$2:$I$222,4,FALSE)</f>
        <v>#N/A</v>
      </c>
      <c r="BF2909" t="e">
        <f>VLOOKUP(BC2909,Sheet2!$E$2:$I$222,5,FALSE)</f>
        <v>#N/A</v>
      </c>
      <c r="BG2909"/>
      <c r="BK2909" t="e">
        <f>VLOOKUP(BJ2909,Sheet2!$E$2:$I$222,3,FALSE)</f>
        <v>#N/A</v>
      </c>
      <c r="BL2909" t="e">
        <f>VLOOKUP(BJ2909,Sheet2!$E$2:$I$222,4,FALSE)</f>
        <v>#N/A</v>
      </c>
      <c r="BM2909" t="e">
        <f>VLOOKUP(BJ2909,Sheet2!$E$2:$I$222,5,FALSE)</f>
        <v>#N/A</v>
      </c>
      <c r="BN2909"/>
      <c r="BR2909" t="e">
        <f>VLOOKUP(BQ2909,Sheet2!$E$2:$I$222,3,FALSE)</f>
        <v>#N/A</v>
      </c>
      <c r="BS2909" t="e">
        <f>VLOOKUP(BQ2909,Sheet2!$E$2:$I$222,4,FALSE)</f>
        <v>#N/A</v>
      </c>
      <c r="BT2909" t="e">
        <f>VLOOKUP(BQ2909,Sheet2!$E$2:$I$222,5,FALSE)</f>
        <v>#N/A</v>
      </c>
      <c r="BU2909"/>
      <c r="BY2909" t="e">
        <f>VLOOKUP(BX2909,Sheet2!$E$2:$I$222,3,FALSE)</f>
        <v>#N/A</v>
      </c>
      <c r="BZ2909" t="e">
        <f>VLOOKUP(BX2909,Sheet2!$E$2:$I$222,4,FALSE)</f>
        <v>#N/A</v>
      </c>
      <c r="CA2909" t="e">
        <f>VLOOKUP(BX2909,Sheet2!$E$2:$I$222,5,FALSE)</f>
        <v>#N/A</v>
      </c>
      <c r="CB2909"/>
      <c r="CF2909" t="e">
        <f>VLOOKUP(CE2909,Sheet2!$E$2:$I$222,3,FALSE)</f>
        <v>#N/A</v>
      </c>
      <c r="CG2909" t="e">
        <f>VLOOKUP(CE2909,Sheet2!$E$2:$I$222,4,FALSE)</f>
        <v>#N/A</v>
      </c>
      <c r="CH2909" t="e">
        <f>VLOOKUP(CE2909,Sheet2!$E$2:$I$222,5,FALSE)</f>
        <v>#N/A</v>
      </c>
      <c r="CI2909"/>
      <c r="CM2909" t="e">
        <f>VLOOKUP(CL2909,Sheet2!$E$2:$I$222,3,FALSE)</f>
        <v>#N/A</v>
      </c>
      <c r="CN2909" t="e">
        <f>VLOOKUP(CL2909,Sheet2!$E$2:$I$222,4,FALSE)</f>
        <v>#N/A</v>
      </c>
      <c r="CO2909" t="e">
        <f>VLOOKUP(CL2909,Sheet2!$E$2:$I$222,5,FALSE)</f>
        <v>#N/A</v>
      </c>
      <c r="CP2909"/>
      <c r="CT2909" t="e">
        <f>VLOOKUP(CS2909,Sheet2!$E$2:$I$222,3,FALSE)</f>
        <v>#N/A</v>
      </c>
      <c r="CU2909" t="e">
        <f>VLOOKUP(CS2909,Sheet2!$E$2:$I$222,4,FALSE)</f>
        <v>#N/A</v>
      </c>
      <c r="CV2909" t="e">
        <f>VLOOKUP(CS2909,Sheet2!$E$2:$I$222,5,FALSE)</f>
        <v>#N/A</v>
      </c>
      <c r="CW2909"/>
      <c r="DA2909" t="e">
        <f>VLOOKUP(CZ2909,Sheet2!$E$2:$I$222,3,FALSE)</f>
        <v>#N/A</v>
      </c>
      <c r="DB2909" t="e">
        <f>VLOOKUP(CZ2909,Sheet2!$E$2:$I$222,4,FALSE)</f>
        <v>#N/A</v>
      </c>
      <c r="DC2909" t="e">
        <f>VLOOKUP(CZ2909,Sheet2!$E$2:$I$222,5,FALSE)</f>
        <v>#N/A</v>
      </c>
      <c r="DD2909"/>
      <c r="DH2909" t="e">
        <f>VLOOKUP(DG2909,Sheet2!$E$2:$I$222,3,FALSE)</f>
        <v>#N/A</v>
      </c>
      <c r="DI2909" t="e">
        <f>VLOOKUP(DG2909,Sheet2!$E$2:$I$222,4,FALSE)</f>
        <v>#N/A</v>
      </c>
      <c r="DJ2909" t="e">
        <f>VLOOKUP(DG2909,Sheet2!$E$2:$I$222,5,FALSE)</f>
        <v>#N/A</v>
      </c>
    </row>
    <row r="2910" spans="1:114" x14ac:dyDescent="0.25">
      <c r="A2910">
        <v>3023</v>
      </c>
      <c r="C2910">
        <v>16619</v>
      </c>
      <c r="D2910">
        <v>6619</v>
      </c>
      <c r="E2910">
        <v>37.742890000000003</v>
      </c>
      <c r="F2910">
        <v>-122.478426</v>
      </c>
      <c r="G2910" t="s">
        <v>2098</v>
      </c>
      <c r="H2910" t="s">
        <v>4517</v>
      </c>
      <c r="I2910" t="s">
        <v>4916</v>
      </c>
      <c r="J2910" t="s">
        <v>4950</v>
      </c>
      <c r="K2910" t="s">
        <v>4966</v>
      </c>
      <c r="M2910" t="s">
        <v>5109</v>
      </c>
      <c r="Q2910" t="s">
        <v>5924</v>
      </c>
      <c r="R2910">
        <v>1531</v>
      </c>
      <c r="S2910" t="s">
        <v>6061</v>
      </c>
      <c r="X2910">
        <f t="shared" si="45"/>
        <v>2</v>
      </c>
      <c r="Y2910" t="s">
        <v>6840</v>
      </c>
      <c r="Z2910" t="s">
        <v>6880</v>
      </c>
      <c r="AA2910" s="59" t="s">
        <v>6911</v>
      </c>
      <c r="AB2910" t="str">
        <f>VLOOKUP($AA2910,Sheet2!$E$2:$I$222,3,FALSE)</f>
        <v>To Downtown</v>
      </c>
      <c r="AC2910" t="str">
        <f>VLOOKUP($AA2910,Sheet2!$E$2:$I$222,4,FALSE)</f>
        <v>Embarcadero Station</v>
      </c>
      <c r="AD2910" t="str">
        <f>VLOOKUP($AA2910,Sheet2!$E$2:$I$222,5,FALSE)</f>
        <v>Daily ~ 6am-12:30am</v>
      </c>
      <c r="AF2910" t="s">
        <v>5935</v>
      </c>
      <c r="AG2910" t="s">
        <v>6879</v>
      </c>
      <c r="AH2910" s="59" t="s">
        <v>6987</v>
      </c>
      <c r="AI2910" t="str">
        <f>VLOOKUP(AH2910,Sheet2!$E$2:$I$222,3,FALSE)</f>
        <v>To Downtown</v>
      </c>
      <c r="AJ2910" t="str">
        <f>VLOOKUP(AH2910,Sheet2!$E$2:$I$222,4,FALSE)</f>
        <v>Late Night Only (Daily ~ 1am-5am)</v>
      </c>
      <c r="AK2910" t="str">
        <f>VLOOKUP(AH2910,Sheet2!$E$2:$I$222,5,FALSE)</f>
        <v>Sat ~ 1am-6am | Sun ~ 1am-8am</v>
      </c>
      <c r="AL2910"/>
      <c r="AP2910" t="e">
        <f>VLOOKUP(AO2910,Sheet2!$E$2:$I$222,3,FALSE)</f>
        <v>#N/A</v>
      </c>
      <c r="AQ2910" t="e">
        <f>VLOOKUP(AO2910,Sheet2!$E$2:$I$222,4,FALSE)</f>
        <v>#N/A</v>
      </c>
      <c r="AR2910" t="e">
        <f>VLOOKUP(AO2910,Sheet2!$E$2:$I$222,5,FALSE)</f>
        <v>#N/A</v>
      </c>
      <c r="AS2910"/>
      <c r="AW2910" t="e">
        <f>VLOOKUP(AV2910,Sheet2!$E$2:$I$222,3,FALSE)</f>
        <v>#N/A</v>
      </c>
      <c r="AX2910" t="e">
        <f>VLOOKUP(AV2910,Sheet2!$E$2:$I$222,4,FALSE)</f>
        <v>#N/A</v>
      </c>
      <c r="AY2910" t="e">
        <f>VLOOKUP(AV2910,Sheet2!$E$2:$I$222,5,FALSE)</f>
        <v>#N/A</v>
      </c>
      <c r="AZ2910"/>
      <c r="BD2910" t="e">
        <f>VLOOKUP(BC2910,Sheet2!$E$2:$I$222,3,FALSE)</f>
        <v>#N/A</v>
      </c>
      <c r="BE2910" t="e">
        <f>VLOOKUP(BC2910,Sheet2!$E$2:$I$222,4,FALSE)</f>
        <v>#N/A</v>
      </c>
      <c r="BF2910" t="e">
        <f>VLOOKUP(BC2910,Sheet2!$E$2:$I$222,5,FALSE)</f>
        <v>#N/A</v>
      </c>
      <c r="BG2910"/>
      <c r="BK2910" t="e">
        <f>VLOOKUP(BJ2910,Sheet2!$E$2:$I$222,3,FALSE)</f>
        <v>#N/A</v>
      </c>
      <c r="BL2910" t="e">
        <f>VLOOKUP(BJ2910,Sheet2!$E$2:$I$222,4,FALSE)</f>
        <v>#N/A</v>
      </c>
      <c r="BM2910" t="e">
        <f>VLOOKUP(BJ2910,Sheet2!$E$2:$I$222,5,FALSE)</f>
        <v>#N/A</v>
      </c>
      <c r="BN2910"/>
      <c r="BR2910" t="e">
        <f>VLOOKUP(BQ2910,Sheet2!$E$2:$I$222,3,FALSE)</f>
        <v>#N/A</v>
      </c>
      <c r="BS2910" t="e">
        <f>VLOOKUP(BQ2910,Sheet2!$E$2:$I$222,4,FALSE)</f>
        <v>#N/A</v>
      </c>
      <c r="BT2910" t="e">
        <f>VLOOKUP(BQ2910,Sheet2!$E$2:$I$222,5,FALSE)</f>
        <v>#N/A</v>
      </c>
      <c r="BU2910"/>
      <c r="BY2910" t="e">
        <f>VLOOKUP(BX2910,Sheet2!$E$2:$I$222,3,FALSE)</f>
        <v>#N/A</v>
      </c>
      <c r="BZ2910" t="e">
        <f>VLOOKUP(BX2910,Sheet2!$E$2:$I$222,4,FALSE)</f>
        <v>#N/A</v>
      </c>
      <c r="CA2910" t="e">
        <f>VLOOKUP(BX2910,Sheet2!$E$2:$I$222,5,FALSE)</f>
        <v>#N/A</v>
      </c>
      <c r="CB2910"/>
      <c r="CF2910" t="e">
        <f>VLOOKUP(CE2910,Sheet2!$E$2:$I$222,3,FALSE)</f>
        <v>#N/A</v>
      </c>
      <c r="CG2910" t="e">
        <f>VLOOKUP(CE2910,Sheet2!$E$2:$I$222,4,FALSE)</f>
        <v>#N/A</v>
      </c>
      <c r="CH2910" t="e">
        <f>VLOOKUP(CE2910,Sheet2!$E$2:$I$222,5,FALSE)</f>
        <v>#N/A</v>
      </c>
      <c r="CI2910"/>
      <c r="CM2910" t="e">
        <f>VLOOKUP(CL2910,Sheet2!$E$2:$I$222,3,FALSE)</f>
        <v>#N/A</v>
      </c>
      <c r="CN2910" t="e">
        <f>VLOOKUP(CL2910,Sheet2!$E$2:$I$222,4,FALSE)</f>
        <v>#N/A</v>
      </c>
      <c r="CO2910" t="e">
        <f>VLOOKUP(CL2910,Sheet2!$E$2:$I$222,5,FALSE)</f>
        <v>#N/A</v>
      </c>
      <c r="CP2910"/>
      <c r="CT2910" t="e">
        <f>VLOOKUP(CS2910,Sheet2!$E$2:$I$222,3,FALSE)</f>
        <v>#N/A</v>
      </c>
      <c r="CU2910" t="e">
        <f>VLOOKUP(CS2910,Sheet2!$E$2:$I$222,4,FALSE)</f>
        <v>#N/A</v>
      </c>
      <c r="CV2910" t="e">
        <f>VLOOKUP(CS2910,Sheet2!$E$2:$I$222,5,FALSE)</f>
        <v>#N/A</v>
      </c>
      <c r="CW2910"/>
      <c r="DA2910" t="e">
        <f>VLOOKUP(CZ2910,Sheet2!$E$2:$I$222,3,FALSE)</f>
        <v>#N/A</v>
      </c>
      <c r="DB2910" t="e">
        <f>VLOOKUP(CZ2910,Sheet2!$E$2:$I$222,4,FALSE)</f>
        <v>#N/A</v>
      </c>
      <c r="DC2910" t="e">
        <f>VLOOKUP(CZ2910,Sheet2!$E$2:$I$222,5,FALSE)</f>
        <v>#N/A</v>
      </c>
      <c r="DD2910"/>
      <c r="DH2910" t="e">
        <f>VLOOKUP(DG2910,Sheet2!$E$2:$I$222,3,FALSE)</f>
        <v>#N/A</v>
      </c>
      <c r="DI2910" t="e">
        <f>VLOOKUP(DG2910,Sheet2!$E$2:$I$222,4,FALSE)</f>
        <v>#N/A</v>
      </c>
      <c r="DJ2910" t="e">
        <f>VLOOKUP(DG2910,Sheet2!$E$2:$I$222,5,FALSE)</f>
        <v>#N/A</v>
      </c>
    </row>
    <row r="2911" spans="1:114" x14ac:dyDescent="0.25">
      <c r="A2911">
        <v>3024</v>
      </c>
      <c r="C2911">
        <v>16620</v>
      </c>
      <c r="D2911">
        <v>6620</v>
      </c>
      <c r="E2911">
        <v>37.742871999999998</v>
      </c>
      <c r="F2911">
        <v>-122.48045</v>
      </c>
      <c r="G2911" t="s">
        <v>2099</v>
      </c>
      <c r="H2911" t="s">
        <v>4518</v>
      </c>
      <c r="I2911" t="s">
        <v>4920</v>
      </c>
      <c r="J2911" t="s">
        <v>4950</v>
      </c>
      <c r="K2911" t="s">
        <v>4966</v>
      </c>
      <c r="Q2911" t="s">
        <v>5924</v>
      </c>
      <c r="R2911">
        <v>1532</v>
      </c>
      <c r="S2911" t="s">
        <v>6060</v>
      </c>
      <c r="X2911">
        <f t="shared" si="45"/>
        <v>2</v>
      </c>
      <c r="Y2911" t="s">
        <v>6840</v>
      </c>
      <c r="Z2911" t="s">
        <v>6882</v>
      </c>
      <c r="AA2911" s="59" t="s">
        <v>6910</v>
      </c>
      <c r="AB2911" t="str">
        <f>VLOOKUP($AA2911,Sheet2!$E$2:$I$222,3,FALSE)</f>
        <v>To SF Zoo</v>
      </c>
      <c r="AC2911" t="str">
        <f>VLOOKUP($AA2911,Sheet2!$E$2:$I$222,4,FALSE)</f>
        <v>46th Av. &amp; Wawona</v>
      </c>
      <c r="AD2911" t="str">
        <f>VLOOKUP($AA2911,Sheet2!$E$2:$I$222,5,FALSE)</f>
        <v>Daily ~ 6am-12:30am</v>
      </c>
      <c r="AF2911" t="s">
        <v>5935</v>
      </c>
      <c r="AG2911" t="s">
        <v>6881</v>
      </c>
      <c r="AH2911" s="59" t="s">
        <v>6986</v>
      </c>
      <c r="AI2911" t="str">
        <f>VLOOKUP(AH2911,Sheet2!$E$2:$I$222,3,FALSE)</f>
        <v>To SF Zoo</v>
      </c>
      <c r="AJ2911" t="str">
        <f>VLOOKUP(AH2911,Sheet2!$E$2:$I$222,4,FALSE)</f>
        <v>46th Av. &amp; Wawona</v>
      </c>
      <c r="AK2911" t="str">
        <f>VLOOKUP(AH2911,Sheet2!$E$2:$I$222,5,FALSE)</f>
        <v>Late Night Only: Daily ~ 1am-5am</v>
      </c>
      <c r="AL2911"/>
      <c r="AP2911" t="e">
        <f>VLOOKUP(AO2911,Sheet2!$E$2:$I$222,3,FALSE)</f>
        <v>#N/A</v>
      </c>
      <c r="AQ2911" t="e">
        <f>VLOOKUP(AO2911,Sheet2!$E$2:$I$222,4,FALSE)</f>
        <v>#N/A</v>
      </c>
      <c r="AR2911" t="e">
        <f>VLOOKUP(AO2911,Sheet2!$E$2:$I$222,5,FALSE)</f>
        <v>#N/A</v>
      </c>
      <c r="AS2911"/>
      <c r="AW2911" t="e">
        <f>VLOOKUP(AV2911,Sheet2!$E$2:$I$222,3,FALSE)</f>
        <v>#N/A</v>
      </c>
      <c r="AX2911" t="e">
        <f>VLOOKUP(AV2911,Sheet2!$E$2:$I$222,4,FALSE)</f>
        <v>#N/A</v>
      </c>
      <c r="AY2911" t="e">
        <f>VLOOKUP(AV2911,Sheet2!$E$2:$I$222,5,FALSE)</f>
        <v>#N/A</v>
      </c>
      <c r="AZ2911"/>
      <c r="BD2911" t="e">
        <f>VLOOKUP(BC2911,Sheet2!$E$2:$I$222,3,FALSE)</f>
        <v>#N/A</v>
      </c>
      <c r="BE2911" t="e">
        <f>VLOOKUP(BC2911,Sheet2!$E$2:$I$222,4,FALSE)</f>
        <v>#N/A</v>
      </c>
      <c r="BF2911" t="e">
        <f>VLOOKUP(BC2911,Sheet2!$E$2:$I$222,5,FALSE)</f>
        <v>#N/A</v>
      </c>
      <c r="BG2911"/>
      <c r="BK2911" t="e">
        <f>VLOOKUP(BJ2911,Sheet2!$E$2:$I$222,3,FALSE)</f>
        <v>#N/A</v>
      </c>
      <c r="BL2911" t="e">
        <f>VLOOKUP(BJ2911,Sheet2!$E$2:$I$222,4,FALSE)</f>
        <v>#N/A</v>
      </c>
      <c r="BM2911" t="e">
        <f>VLOOKUP(BJ2911,Sheet2!$E$2:$I$222,5,FALSE)</f>
        <v>#N/A</v>
      </c>
      <c r="BN2911"/>
      <c r="BR2911" t="e">
        <f>VLOOKUP(BQ2911,Sheet2!$E$2:$I$222,3,FALSE)</f>
        <v>#N/A</v>
      </c>
      <c r="BS2911" t="e">
        <f>VLOOKUP(BQ2911,Sheet2!$E$2:$I$222,4,FALSE)</f>
        <v>#N/A</v>
      </c>
      <c r="BT2911" t="e">
        <f>VLOOKUP(BQ2911,Sheet2!$E$2:$I$222,5,FALSE)</f>
        <v>#N/A</v>
      </c>
      <c r="BU2911"/>
      <c r="BY2911" t="e">
        <f>VLOOKUP(BX2911,Sheet2!$E$2:$I$222,3,FALSE)</f>
        <v>#N/A</v>
      </c>
      <c r="BZ2911" t="e">
        <f>VLOOKUP(BX2911,Sheet2!$E$2:$I$222,4,FALSE)</f>
        <v>#N/A</v>
      </c>
      <c r="CA2911" t="e">
        <f>VLOOKUP(BX2911,Sheet2!$E$2:$I$222,5,FALSE)</f>
        <v>#N/A</v>
      </c>
      <c r="CB2911"/>
      <c r="CF2911" t="e">
        <f>VLOOKUP(CE2911,Sheet2!$E$2:$I$222,3,FALSE)</f>
        <v>#N/A</v>
      </c>
      <c r="CG2911" t="e">
        <f>VLOOKUP(CE2911,Sheet2!$E$2:$I$222,4,FALSE)</f>
        <v>#N/A</v>
      </c>
      <c r="CH2911" t="e">
        <f>VLOOKUP(CE2911,Sheet2!$E$2:$I$222,5,FALSE)</f>
        <v>#N/A</v>
      </c>
      <c r="CI2911"/>
      <c r="CM2911" t="e">
        <f>VLOOKUP(CL2911,Sheet2!$E$2:$I$222,3,FALSE)</f>
        <v>#N/A</v>
      </c>
      <c r="CN2911" t="e">
        <f>VLOOKUP(CL2911,Sheet2!$E$2:$I$222,4,FALSE)</f>
        <v>#N/A</v>
      </c>
      <c r="CO2911" t="e">
        <f>VLOOKUP(CL2911,Sheet2!$E$2:$I$222,5,FALSE)</f>
        <v>#N/A</v>
      </c>
      <c r="CP2911"/>
      <c r="CT2911" t="e">
        <f>VLOOKUP(CS2911,Sheet2!$E$2:$I$222,3,FALSE)</f>
        <v>#N/A</v>
      </c>
      <c r="CU2911" t="e">
        <f>VLOOKUP(CS2911,Sheet2!$E$2:$I$222,4,FALSE)</f>
        <v>#N/A</v>
      </c>
      <c r="CV2911" t="e">
        <f>VLOOKUP(CS2911,Sheet2!$E$2:$I$222,5,FALSE)</f>
        <v>#N/A</v>
      </c>
      <c r="CW2911"/>
      <c r="DA2911" t="e">
        <f>VLOOKUP(CZ2911,Sheet2!$E$2:$I$222,3,FALSE)</f>
        <v>#N/A</v>
      </c>
      <c r="DB2911" t="e">
        <f>VLOOKUP(CZ2911,Sheet2!$E$2:$I$222,4,FALSE)</f>
        <v>#N/A</v>
      </c>
      <c r="DC2911" t="e">
        <f>VLOOKUP(CZ2911,Sheet2!$E$2:$I$222,5,FALSE)</f>
        <v>#N/A</v>
      </c>
      <c r="DD2911"/>
      <c r="DH2911" t="e">
        <f>VLOOKUP(DG2911,Sheet2!$E$2:$I$222,3,FALSE)</f>
        <v>#N/A</v>
      </c>
      <c r="DI2911" t="e">
        <f>VLOOKUP(DG2911,Sheet2!$E$2:$I$222,4,FALSE)</f>
        <v>#N/A</v>
      </c>
      <c r="DJ2911" t="e">
        <f>VLOOKUP(DG2911,Sheet2!$E$2:$I$222,5,FALSE)</f>
        <v>#N/A</v>
      </c>
    </row>
    <row r="2912" spans="1:114" x14ac:dyDescent="0.25">
      <c r="A2912">
        <v>3026</v>
      </c>
      <c r="C2912">
        <v>16622</v>
      </c>
      <c r="D2912">
        <v>6622</v>
      </c>
      <c r="E2912">
        <v>37.742780000000003</v>
      </c>
      <c r="F2912">
        <v>-122.483068</v>
      </c>
      <c r="G2912" t="s">
        <v>2100</v>
      </c>
      <c r="H2912" t="s">
        <v>4519</v>
      </c>
      <c r="I2912" t="s">
        <v>4917</v>
      </c>
      <c r="J2912" t="s">
        <v>4948</v>
      </c>
      <c r="Q2912" t="s">
        <v>5935</v>
      </c>
      <c r="S2912" t="s">
        <v>6060</v>
      </c>
      <c r="X2912">
        <f t="shared" si="45"/>
        <v>2</v>
      </c>
      <c r="Y2912" t="s">
        <v>6840</v>
      </c>
      <c r="Z2912" t="s">
        <v>6882</v>
      </c>
      <c r="AA2912" s="59" t="s">
        <v>6910</v>
      </c>
      <c r="AB2912" t="str">
        <f>VLOOKUP($AA2912,Sheet2!$E$2:$I$222,3,FALSE)</f>
        <v>To SF Zoo</v>
      </c>
      <c r="AC2912" t="str">
        <f>VLOOKUP($AA2912,Sheet2!$E$2:$I$222,4,FALSE)</f>
        <v>46th Av. &amp; Wawona</v>
      </c>
      <c r="AD2912" t="str">
        <f>VLOOKUP($AA2912,Sheet2!$E$2:$I$222,5,FALSE)</f>
        <v>Daily ~ 6am-12:30am</v>
      </c>
      <c r="AF2912" t="s">
        <v>5935</v>
      </c>
      <c r="AG2912" t="s">
        <v>6881</v>
      </c>
      <c r="AH2912" s="59" t="s">
        <v>6986</v>
      </c>
      <c r="AI2912" t="str">
        <f>VLOOKUP(AH2912,Sheet2!$E$2:$I$222,3,FALSE)</f>
        <v>To SF Zoo</v>
      </c>
      <c r="AJ2912" t="str">
        <f>VLOOKUP(AH2912,Sheet2!$E$2:$I$222,4,FALSE)</f>
        <v>46th Av. &amp; Wawona</v>
      </c>
      <c r="AK2912" t="str">
        <f>VLOOKUP(AH2912,Sheet2!$E$2:$I$222,5,FALSE)</f>
        <v>Late Night Only: Daily ~ 1am-5am</v>
      </c>
      <c r="AL2912"/>
      <c r="AP2912" t="e">
        <f>VLOOKUP(AO2912,Sheet2!$E$2:$I$222,3,FALSE)</f>
        <v>#N/A</v>
      </c>
      <c r="AQ2912" t="e">
        <f>VLOOKUP(AO2912,Sheet2!$E$2:$I$222,4,FALSE)</f>
        <v>#N/A</v>
      </c>
      <c r="AR2912" t="e">
        <f>VLOOKUP(AO2912,Sheet2!$E$2:$I$222,5,FALSE)</f>
        <v>#N/A</v>
      </c>
      <c r="AS2912"/>
      <c r="AW2912" t="e">
        <f>VLOOKUP(AV2912,Sheet2!$E$2:$I$222,3,FALSE)</f>
        <v>#N/A</v>
      </c>
      <c r="AX2912" t="e">
        <f>VLOOKUP(AV2912,Sheet2!$E$2:$I$222,4,FALSE)</f>
        <v>#N/A</v>
      </c>
      <c r="AY2912" t="e">
        <f>VLOOKUP(AV2912,Sheet2!$E$2:$I$222,5,FALSE)</f>
        <v>#N/A</v>
      </c>
      <c r="AZ2912"/>
      <c r="BD2912" t="e">
        <f>VLOOKUP(BC2912,Sheet2!$E$2:$I$222,3,FALSE)</f>
        <v>#N/A</v>
      </c>
      <c r="BE2912" t="e">
        <f>VLOOKUP(BC2912,Sheet2!$E$2:$I$222,4,FALSE)</f>
        <v>#N/A</v>
      </c>
      <c r="BF2912" t="e">
        <f>VLOOKUP(BC2912,Sheet2!$E$2:$I$222,5,FALSE)</f>
        <v>#N/A</v>
      </c>
      <c r="BG2912"/>
      <c r="BK2912" t="e">
        <f>VLOOKUP(BJ2912,Sheet2!$E$2:$I$222,3,FALSE)</f>
        <v>#N/A</v>
      </c>
      <c r="BL2912" t="e">
        <f>VLOOKUP(BJ2912,Sheet2!$E$2:$I$222,4,FALSE)</f>
        <v>#N/A</v>
      </c>
      <c r="BM2912" t="e">
        <f>VLOOKUP(BJ2912,Sheet2!$E$2:$I$222,5,FALSE)</f>
        <v>#N/A</v>
      </c>
      <c r="BN2912"/>
      <c r="BR2912" t="e">
        <f>VLOOKUP(BQ2912,Sheet2!$E$2:$I$222,3,FALSE)</f>
        <v>#N/A</v>
      </c>
      <c r="BS2912" t="e">
        <f>VLOOKUP(BQ2912,Sheet2!$E$2:$I$222,4,FALSE)</f>
        <v>#N/A</v>
      </c>
      <c r="BT2912" t="e">
        <f>VLOOKUP(BQ2912,Sheet2!$E$2:$I$222,5,FALSE)</f>
        <v>#N/A</v>
      </c>
      <c r="BU2912"/>
      <c r="BY2912" t="e">
        <f>VLOOKUP(BX2912,Sheet2!$E$2:$I$222,3,FALSE)</f>
        <v>#N/A</v>
      </c>
      <c r="BZ2912" t="e">
        <f>VLOOKUP(BX2912,Sheet2!$E$2:$I$222,4,FALSE)</f>
        <v>#N/A</v>
      </c>
      <c r="CA2912" t="e">
        <f>VLOOKUP(BX2912,Sheet2!$E$2:$I$222,5,FALSE)</f>
        <v>#N/A</v>
      </c>
      <c r="CB2912"/>
      <c r="CF2912" t="e">
        <f>VLOOKUP(CE2912,Sheet2!$E$2:$I$222,3,FALSE)</f>
        <v>#N/A</v>
      </c>
      <c r="CG2912" t="e">
        <f>VLOOKUP(CE2912,Sheet2!$E$2:$I$222,4,FALSE)</f>
        <v>#N/A</v>
      </c>
      <c r="CH2912" t="e">
        <f>VLOOKUP(CE2912,Sheet2!$E$2:$I$222,5,FALSE)</f>
        <v>#N/A</v>
      </c>
      <c r="CI2912"/>
      <c r="CM2912" t="e">
        <f>VLOOKUP(CL2912,Sheet2!$E$2:$I$222,3,FALSE)</f>
        <v>#N/A</v>
      </c>
      <c r="CN2912" t="e">
        <f>VLOOKUP(CL2912,Sheet2!$E$2:$I$222,4,FALSE)</f>
        <v>#N/A</v>
      </c>
      <c r="CO2912" t="e">
        <f>VLOOKUP(CL2912,Sheet2!$E$2:$I$222,5,FALSE)</f>
        <v>#N/A</v>
      </c>
      <c r="CP2912"/>
      <c r="CT2912" t="e">
        <f>VLOOKUP(CS2912,Sheet2!$E$2:$I$222,3,FALSE)</f>
        <v>#N/A</v>
      </c>
      <c r="CU2912" t="e">
        <f>VLOOKUP(CS2912,Sheet2!$E$2:$I$222,4,FALSE)</f>
        <v>#N/A</v>
      </c>
      <c r="CV2912" t="e">
        <f>VLOOKUP(CS2912,Sheet2!$E$2:$I$222,5,FALSE)</f>
        <v>#N/A</v>
      </c>
      <c r="CW2912"/>
      <c r="DA2912" t="e">
        <f>VLOOKUP(CZ2912,Sheet2!$E$2:$I$222,3,FALSE)</f>
        <v>#N/A</v>
      </c>
      <c r="DB2912" t="e">
        <f>VLOOKUP(CZ2912,Sheet2!$E$2:$I$222,4,FALSE)</f>
        <v>#N/A</v>
      </c>
      <c r="DC2912" t="e">
        <f>VLOOKUP(CZ2912,Sheet2!$E$2:$I$222,5,FALSE)</f>
        <v>#N/A</v>
      </c>
      <c r="DD2912"/>
      <c r="DH2912" t="e">
        <f>VLOOKUP(DG2912,Sheet2!$E$2:$I$222,3,FALSE)</f>
        <v>#N/A</v>
      </c>
      <c r="DI2912" t="e">
        <f>VLOOKUP(DG2912,Sheet2!$E$2:$I$222,4,FALSE)</f>
        <v>#N/A</v>
      </c>
      <c r="DJ2912" t="e">
        <f>VLOOKUP(DG2912,Sheet2!$E$2:$I$222,5,FALSE)</f>
        <v>#N/A</v>
      </c>
    </row>
    <row r="2913" spans="1:114" x14ac:dyDescent="0.25">
      <c r="A2913">
        <v>3027</v>
      </c>
      <c r="C2913">
        <v>16623</v>
      </c>
      <c r="D2913">
        <v>6623</v>
      </c>
      <c r="E2913">
        <v>37.742652999999997</v>
      </c>
      <c r="F2913">
        <v>-122.483324</v>
      </c>
      <c r="G2913" t="s">
        <v>2100</v>
      </c>
      <c r="H2913" t="s">
        <v>4519</v>
      </c>
      <c r="I2913" t="s">
        <v>4918</v>
      </c>
      <c r="J2913" t="s">
        <v>4948</v>
      </c>
      <c r="Q2913" t="s">
        <v>5935</v>
      </c>
      <c r="S2913" t="s">
        <v>6061</v>
      </c>
      <c r="X2913">
        <f t="shared" si="45"/>
        <v>2</v>
      </c>
      <c r="Y2913" t="s">
        <v>6840</v>
      </c>
      <c r="Z2913" t="s">
        <v>6880</v>
      </c>
      <c r="AA2913" s="59" t="s">
        <v>6911</v>
      </c>
      <c r="AB2913" t="str">
        <f>VLOOKUP($AA2913,Sheet2!$E$2:$I$222,3,FALSE)</f>
        <v>To Downtown</v>
      </c>
      <c r="AC2913" t="str">
        <f>VLOOKUP($AA2913,Sheet2!$E$2:$I$222,4,FALSE)</f>
        <v>Embarcadero Station</v>
      </c>
      <c r="AD2913" t="str">
        <f>VLOOKUP($AA2913,Sheet2!$E$2:$I$222,5,FALSE)</f>
        <v>Daily ~ 6am-12:30am</v>
      </c>
      <c r="AF2913" t="s">
        <v>5935</v>
      </c>
      <c r="AG2913" t="s">
        <v>6879</v>
      </c>
      <c r="AH2913" s="59" t="s">
        <v>6987</v>
      </c>
      <c r="AI2913" t="str">
        <f>VLOOKUP(AH2913,Sheet2!$E$2:$I$222,3,FALSE)</f>
        <v>To Downtown</v>
      </c>
      <c r="AJ2913" t="str">
        <f>VLOOKUP(AH2913,Sheet2!$E$2:$I$222,4,FALSE)</f>
        <v>Late Night Only (Daily ~ 1am-5am)</v>
      </c>
      <c r="AK2913" t="str">
        <f>VLOOKUP(AH2913,Sheet2!$E$2:$I$222,5,FALSE)</f>
        <v>Sat ~ 1am-6am | Sun ~ 1am-8am</v>
      </c>
      <c r="AL2913"/>
      <c r="AP2913" t="e">
        <f>VLOOKUP(AO2913,Sheet2!$E$2:$I$222,3,FALSE)</f>
        <v>#N/A</v>
      </c>
      <c r="AQ2913" t="e">
        <f>VLOOKUP(AO2913,Sheet2!$E$2:$I$222,4,FALSE)</f>
        <v>#N/A</v>
      </c>
      <c r="AR2913" t="e">
        <f>VLOOKUP(AO2913,Sheet2!$E$2:$I$222,5,FALSE)</f>
        <v>#N/A</v>
      </c>
      <c r="AS2913"/>
      <c r="AW2913" t="e">
        <f>VLOOKUP(AV2913,Sheet2!$E$2:$I$222,3,FALSE)</f>
        <v>#N/A</v>
      </c>
      <c r="AX2913" t="e">
        <f>VLOOKUP(AV2913,Sheet2!$E$2:$I$222,4,FALSE)</f>
        <v>#N/A</v>
      </c>
      <c r="AY2913" t="e">
        <f>VLOOKUP(AV2913,Sheet2!$E$2:$I$222,5,FALSE)</f>
        <v>#N/A</v>
      </c>
      <c r="AZ2913"/>
      <c r="BD2913" t="e">
        <f>VLOOKUP(BC2913,Sheet2!$E$2:$I$222,3,FALSE)</f>
        <v>#N/A</v>
      </c>
      <c r="BE2913" t="e">
        <f>VLOOKUP(BC2913,Sheet2!$E$2:$I$222,4,FALSE)</f>
        <v>#N/A</v>
      </c>
      <c r="BF2913" t="e">
        <f>VLOOKUP(BC2913,Sheet2!$E$2:$I$222,5,FALSE)</f>
        <v>#N/A</v>
      </c>
      <c r="BG2913"/>
      <c r="BK2913" t="e">
        <f>VLOOKUP(BJ2913,Sheet2!$E$2:$I$222,3,FALSE)</f>
        <v>#N/A</v>
      </c>
      <c r="BL2913" t="e">
        <f>VLOOKUP(BJ2913,Sheet2!$E$2:$I$222,4,FALSE)</f>
        <v>#N/A</v>
      </c>
      <c r="BM2913" t="e">
        <f>VLOOKUP(BJ2913,Sheet2!$E$2:$I$222,5,FALSE)</f>
        <v>#N/A</v>
      </c>
      <c r="BN2913"/>
      <c r="BR2913" t="e">
        <f>VLOOKUP(BQ2913,Sheet2!$E$2:$I$222,3,FALSE)</f>
        <v>#N/A</v>
      </c>
      <c r="BS2913" t="e">
        <f>VLOOKUP(BQ2913,Sheet2!$E$2:$I$222,4,FALSE)</f>
        <v>#N/A</v>
      </c>
      <c r="BT2913" t="e">
        <f>VLOOKUP(BQ2913,Sheet2!$E$2:$I$222,5,FALSE)</f>
        <v>#N/A</v>
      </c>
      <c r="BU2913"/>
      <c r="BY2913" t="e">
        <f>VLOOKUP(BX2913,Sheet2!$E$2:$I$222,3,FALSE)</f>
        <v>#N/A</v>
      </c>
      <c r="BZ2913" t="e">
        <f>VLOOKUP(BX2913,Sheet2!$E$2:$I$222,4,FALSE)</f>
        <v>#N/A</v>
      </c>
      <c r="CA2913" t="e">
        <f>VLOOKUP(BX2913,Sheet2!$E$2:$I$222,5,FALSE)</f>
        <v>#N/A</v>
      </c>
      <c r="CB2913"/>
      <c r="CF2913" t="e">
        <f>VLOOKUP(CE2913,Sheet2!$E$2:$I$222,3,FALSE)</f>
        <v>#N/A</v>
      </c>
      <c r="CG2913" t="e">
        <f>VLOOKUP(CE2913,Sheet2!$E$2:$I$222,4,FALSE)</f>
        <v>#N/A</v>
      </c>
      <c r="CH2913" t="e">
        <f>VLOOKUP(CE2913,Sheet2!$E$2:$I$222,5,FALSE)</f>
        <v>#N/A</v>
      </c>
      <c r="CI2913"/>
      <c r="CM2913" t="e">
        <f>VLOOKUP(CL2913,Sheet2!$E$2:$I$222,3,FALSE)</f>
        <v>#N/A</v>
      </c>
      <c r="CN2913" t="e">
        <f>VLOOKUP(CL2913,Sheet2!$E$2:$I$222,4,FALSE)</f>
        <v>#N/A</v>
      </c>
      <c r="CO2913" t="e">
        <f>VLOOKUP(CL2913,Sheet2!$E$2:$I$222,5,FALSE)</f>
        <v>#N/A</v>
      </c>
      <c r="CP2913"/>
      <c r="CT2913" t="e">
        <f>VLOOKUP(CS2913,Sheet2!$E$2:$I$222,3,FALSE)</f>
        <v>#N/A</v>
      </c>
      <c r="CU2913" t="e">
        <f>VLOOKUP(CS2913,Sheet2!$E$2:$I$222,4,FALSE)</f>
        <v>#N/A</v>
      </c>
      <c r="CV2913" t="e">
        <f>VLOOKUP(CS2913,Sheet2!$E$2:$I$222,5,FALSE)</f>
        <v>#N/A</v>
      </c>
      <c r="CW2913"/>
      <c r="DA2913" t="e">
        <f>VLOOKUP(CZ2913,Sheet2!$E$2:$I$222,3,FALSE)</f>
        <v>#N/A</v>
      </c>
      <c r="DB2913" t="e">
        <f>VLOOKUP(CZ2913,Sheet2!$E$2:$I$222,4,FALSE)</f>
        <v>#N/A</v>
      </c>
      <c r="DC2913" t="e">
        <f>VLOOKUP(CZ2913,Sheet2!$E$2:$I$222,5,FALSE)</f>
        <v>#N/A</v>
      </c>
      <c r="DD2913"/>
      <c r="DH2913" t="e">
        <f>VLOOKUP(DG2913,Sheet2!$E$2:$I$222,3,FALSE)</f>
        <v>#N/A</v>
      </c>
      <c r="DI2913" t="e">
        <f>VLOOKUP(DG2913,Sheet2!$E$2:$I$222,4,FALSE)</f>
        <v>#N/A</v>
      </c>
      <c r="DJ2913" t="e">
        <f>VLOOKUP(DG2913,Sheet2!$E$2:$I$222,5,FALSE)</f>
        <v>#N/A</v>
      </c>
    </row>
    <row r="2914" spans="1:114" x14ac:dyDescent="0.25">
      <c r="A2914">
        <v>3030</v>
      </c>
      <c r="C2914">
        <v>16626</v>
      </c>
      <c r="D2914">
        <v>6626</v>
      </c>
      <c r="E2914">
        <v>37.74259</v>
      </c>
      <c r="F2914">
        <v>-122.48733799999999</v>
      </c>
      <c r="G2914" t="s">
        <v>2101</v>
      </c>
      <c r="H2914" t="s">
        <v>4520</v>
      </c>
      <c r="I2914" t="s">
        <v>4917</v>
      </c>
      <c r="J2914" t="s">
        <v>4948</v>
      </c>
      <c r="Q2914" t="s">
        <v>5935</v>
      </c>
      <c r="S2914" t="s">
        <v>6060</v>
      </c>
      <c r="X2914">
        <f t="shared" si="45"/>
        <v>2</v>
      </c>
      <c r="Y2914" t="s">
        <v>6840</v>
      </c>
      <c r="Z2914" t="s">
        <v>6882</v>
      </c>
      <c r="AA2914" s="59" t="s">
        <v>6910</v>
      </c>
      <c r="AB2914" t="str">
        <f>VLOOKUP($AA2914,Sheet2!$E$2:$I$222,3,FALSE)</f>
        <v>To SF Zoo</v>
      </c>
      <c r="AC2914" t="str">
        <f>VLOOKUP($AA2914,Sheet2!$E$2:$I$222,4,FALSE)</f>
        <v>46th Av. &amp; Wawona</v>
      </c>
      <c r="AD2914" t="str">
        <f>VLOOKUP($AA2914,Sheet2!$E$2:$I$222,5,FALSE)</f>
        <v>Daily ~ 6am-12:30am</v>
      </c>
      <c r="AF2914" t="s">
        <v>5935</v>
      </c>
      <c r="AG2914" t="s">
        <v>6881</v>
      </c>
      <c r="AH2914" s="59" t="s">
        <v>6986</v>
      </c>
      <c r="AI2914" t="str">
        <f>VLOOKUP(AH2914,Sheet2!$E$2:$I$222,3,FALSE)</f>
        <v>To SF Zoo</v>
      </c>
      <c r="AJ2914" t="str">
        <f>VLOOKUP(AH2914,Sheet2!$E$2:$I$222,4,FALSE)</f>
        <v>46th Av. &amp; Wawona</v>
      </c>
      <c r="AK2914" t="str">
        <f>VLOOKUP(AH2914,Sheet2!$E$2:$I$222,5,FALSE)</f>
        <v>Late Night Only: Daily ~ 1am-5am</v>
      </c>
      <c r="AL2914"/>
      <c r="AP2914" t="e">
        <f>VLOOKUP(AO2914,Sheet2!$E$2:$I$222,3,FALSE)</f>
        <v>#N/A</v>
      </c>
      <c r="AQ2914" t="e">
        <f>VLOOKUP(AO2914,Sheet2!$E$2:$I$222,4,FALSE)</f>
        <v>#N/A</v>
      </c>
      <c r="AR2914" t="e">
        <f>VLOOKUP(AO2914,Sheet2!$E$2:$I$222,5,FALSE)</f>
        <v>#N/A</v>
      </c>
      <c r="AS2914"/>
      <c r="AW2914" t="e">
        <f>VLOOKUP(AV2914,Sheet2!$E$2:$I$222,3,FALSE)</f>
        <v>#N/A</v>
      </c>
      <c r="AX2914" t="e">
        <f>VLOOKUP(AV2914,Sheet2!$E$2:$I$222,4,FALSE)</f>
        <v>#N/A</v>
      </c>
      <c r="AY2914" t="e">
        <f>VLOOKUP(AV2914,Sheet2!$E$2:$I$222,5,FALSE)</f>
        <v>#N/A</v>
      </c>
      <c r="AZ2914"/>
      <c r="BD2914" t="e">
        <f>VLOOKUP(BC2914,Sheet2!$E$2:$I$222,3,FALSE)</f>
        <v>#N/A</v>
      </c>
      <c r="BE2914" t="e">
        <f>VLOOKUP(BC2914,Sheet2!$E$2:$I$222,4,FALSE)</f>
        <v>#N/A</v>
      </c>
      <c r="BF2914" t="e">
        <f>VLOOKUP(BC2914,Sheet2!$E$2:$I$222,5,FALSE)</f>
        <v>#N/A</v>
      </c>
      <c r="BG2914"/>
      <c r="BK2914" t="e">
        <f>VLOOKUP(BJ2914,Sheet2!$E$2:$I$222,3,FALSE)</f>
        <v>#N/A</v>
      </c>
      <c r="BL2914" t="e">
        <f>VLOOKUP(BJ2914,Sheet2!$E$2:$I$222,4,FALSE)</f>
        <v>#N/A</v>
      </c>
      <c r="BM2914" t="e">
        <f>VLOOKUP(BJ2914,Sheet2!$E$2:$I$222,5,FALSE)</f>
        <v>#N/A</v>
      </c>
      <c r="BN2914"/>
      <c r="BR2914" t="e">
        <f>VLOOKUP(BQ2914,Sheet2!$E$2:$I$222,3,FALSE)</f>
        <v>#N/A</v>
      </c>
      <c r="BS2914" t="e">
        <f>VLOOKUP(BQ2914,Sheet2!$E$2:$I$222,4,FALSE)</f>
        <v>#N/A</v>
      </c>
      <c r="BT2914" t="e">
        <f>VLOOKUP(BQ2914,Sheet2!$E$2:$I$222,5,FALSE)</f>
        <v>#N/A</v>
      </c>
      <c r="BU2914"/>
      <c r="BY2914" t="e">
        <f>VLOOKUP(BX2914,Sheet2!$E$2:$I$222,3,FALSE)</f>
        <v>#N/A</v>
      </c>
      <c r="BZ2914" t="e">
        <f>VLOOKUP(BX2914,Sheet2!$E$2:$I$222,4,FALSE)</f>
        <v>#N/A</v>
      </c>
      <c r="CA2914" t="e">
        <f>VLOOKUP(BX2914,Sheet2!$E$2:$I$222,5,FALSE)</f>
        <v>#N/A</v>
      </c>
      <c r="CB2914"/>
      <c r="CF2914" t="e">
        <f>VLOOKUP(CE2914,Sheet2!$E$2:$I$222,3,FALSE)</f>
        <v>#N/A</v>
      </c>
      <c r="CG2914" t="e">
        <f>VLOOKUP(CE2914,Sheet2!$E$2:$I$222,4,FALSE)</f>
        <v>#N/A</v>
      </c>
      <c r="CH2914" t="e">
        <f>VLOOKUP(CE2914,Sheet2!$E$2:$I$222,5,FALSE)</f>
        <v>#N/A</v>
      </c>
      <c r="CI2914"/>
      <c r="CM2914" t="e">
        <f>VLOOKUP(CL2914,Sheet2!$E$2:$I$222,3,FALSE)</f>
        <v>#N/A</v>
      </c>
      <c r="CN2914" t="e">
        <f>VLOOKUP(CL2914,Sheet2!$E$2:$I$222,4,FALSE)</f>
        <v>#N/A</v>
      </c>
      <c r="CO2914" t="e">
        <f>VLOOKUP(CL2914,Sheet2!$E$2:$I$222,5,FALSE)</f>
        <v>#N/A</v>
      </c>
      <c r="CP2914"/>
      <c r="CT2914" t="e">
        <f>VLOOKUP(CS2914,Sheet2!$E$2:$I$222,3,FALSE)</f>
        <v>#N/A</v>
      </c>
      <c r="CU2914" t="e">
        <f>VLOOKUP(CS2914,Sheet2!$E$2:$I$222,4,FALSE)</f>
        <v>#N/A</v>
      </c>
      <c r="CV2914" t="e">
        <f>VLOOKUP(CS2914,Sheet2!$E$2:$I$222,5,FALSE)</f>
        <v>#N/A</v>
      </c>
      <c r="CW2914"/>
      <c r="DA2914" t="e">
        <f>VLOOKUP(CZ2914,Sheet2!$E$2:$I$222,3,FALSE)</f>
        <v>#N/A</v>
      </c>
      <c r="DB2914" t="e">
        <f>VLOOKUP(CZ2914,Sheet2!$E$2:$I$222,4,FALSE)</f>
        <v>#N/A</v>
      </c>
      <c r="DC2914" t="e">
        <f>VLOOKUP(CZ2914,Sheet2!$E$2:$I$222,5,FALSE)</f>
        <v>#N/A</v>
      </c>
      <c r="DD2914"/>
      <c r="DH2914" t="e">
        <f>VLOOKUP(DG2914,Sheet2!$E$2:$I$222,3,FALSE)</f>
        <v>#N/A</v>
      </c>
      <c r="DI2914" t="e">
        <f>VLOOKUP(DG2914,Sheet2!$E$2:$I$222,4,FALSE)</f>
        <v>#N/A</v>
      </c>
      <c r="DJ2914" t="e">
        <f>VLOOKUP(DG2914,Sheet2!$E$2:$I$222,5,FALSE)</f>
        <v>#N/A</v>
      </c>
    </row>
    <row r="2915" spans="1:114" x14ac:dyDescent="0.25">
      <c r="A2915">
        <v>3031</v>
      </c>
      <c r="C2915">
        <v>16627</v>
      </c>
      <c r="D2915">
        <v>6627</v>
      </c>
      <c r="E2915">
        <v>37.742460999999999</v>
      </c>
      <c r="F2915">
        <v>-122.48761500000001</v>
      </c>
      <c r="G2915" t="s">
        <v>2101</v>
      </c>
      <c r="H2915" t="s">
        <v>4520</v>
      </c>
      <c r="I2915" t="s">
        <v>4918</v>
      </c>
      <c r="J2915" t="s">
        <v>4948</v>
      </c>
      <c r="Q2915" t="s">
        <v>5935</v>
      </c>
      <c r="S2915" t="s">
        <v>6061</v>
      </c>
      <c r="X2915">
        <f t="shared" si="45"/>
        <v>2</v>
      </c>
      <c r="Y2915" t="s">
        <v>6840</v>
      </c>
      <c r="Z2915" t="s">
        <v>6880</v>
      </c>
      <c r="AA2915" s="59" t="s">
        <v>6911</v>
      </c>
      <c r="AB2915" t="str">
        <f>VLOOKUP($AA2915,Sheet2!$E$2:$I$222,3,FALSE)</f>
        <v>To Downtown</v>
      </c>
      <c r="AC2915" t="str">
        <f>VLOOKUP($AA2915,Sheet2!$E$2:$I$222,4,FALSE)</f>
        <v>Embarcadero Station</v>
      </c>
      <c r="AD2915" t="str">
        <f>VLOOKUP($AA2915,Sheet2!$E$2:$I$222,5,FALSE)</f>
        <v>Daily ~ 6am-12:30am</v>
      </c>
      <c r="AF2915" t="s">
        <v>5935</v>
      </c>
      <c r="AG2915" t="s">
        <v>6879</v>
      </c>
      <c r="AH2915" s="59" t="s">
        <v>6987</v>
      </c>
      <c r="AI2915" t="str">
        <f>VLOOKUP(AH2915,Sheet2!$E$2:$I$222,3,FALSE)</f>
        <v>To Downtown</v>
      </c>
      <c r="AJ2915" t="str">
        <f>VLOOKUP(AH2915,Sheet2!$E$2:$I$222,4,FALSE)</f>
        <v>Late Night Only (Daily ~ 1am-5am)</v>
      </c>
      <c r="AK2915" t="str">
        <f>VLOOKUP(AH2915,Sheet2!$E$2:$I$222,5,FALSE)</f>
        <v>Sat ~ 1am-6am | Sun ~ 1am-8am</v>
      </c>
      <c r="AL2915"/>
      <c r="AP2915" t="e">
        <f>VLOOKUP(AO2915,Sheet2!$E$2:$I$222,3,FALSE)</f>
        <v>#N/A</v>
      </c>
      <c r="AQ2915" t="e">
        <f>VLOOKUP(AO2915,Sheet2!$E$2:$I$222,4,FALSE)</f>
        <v>#N/A</v>
      </c>
      <c r="AR2915" t="e">
        <f>VLOOKUP(AO2915,Sheet2!$E$2:$I$222,5,FALSE)</f>
        <v>#N/A</v>
      </c>
      <c r="AS2915"/>
      <c r="AW2915" t="e">
        <f>VLOOKUP(AV2915,Sheet2!$E$2:$I$222,3,FALSE)</f>
        <v>#N/A</v>
      </c>
      <c r="AX2915" t="e">
        <f>VLOOKUP(AV2915,Sheet2!$E$2:$I$222,4,FALSE)</f>
        <v>#N/A</v>
      </c>
      <c r="AY2915" t="e">
        <f>VLOOKUP(AV2915,Sheet2!$E$2:$I$222,5,FALSE)</f>
        <v>#N/A</v>
      </c>
      <c r="AZ2915"/>
      <c r="BD2915" t="e">
        <f>VLOOKUP(BC2915,Sheet2!$E$2:$I$222,3,FALSE)</f>
        <v>#N/A</v>
      </c>
      <c r="BE2915" t="e">
        <f>VLOOKUP(BC2915,Sheet2!$E$2:$I$222,4,FALSE)</f>
        <v>#N/A</v>
      </c>
      <c r="BF2915" t="e">
        <f>VLOOKUP(BC2915,Sheet2!$E$2:$I$222,5,FALSE)</f>
        <v>#N/A</v>
      </c>
      <c r="BG2915"/>
      <c r="BK2915" t="e">
        <f>VLOOKUP(BJ2915,Sheet2!$E$2:$I$222,3,FALSE)</f>
        <v>#N/A</v>
      </c>
      <c r="BL2915" t="e">
        <f>VLOOKUP(BJ2915,Sheet2!$E$2:$I$222,4,FALSE)</f>
        <v>#N/A</v>
      </c>
      <c r="BM2915" t="e">
        <f>VLOOKUP(BJ2915,Sheet2!$E$2:$I$222,5,FALSE)</f>
        <v>#N/A</v>
      </c>
      <c r="BN2915"/>
      <c r="BR2915" t="e">
        <f>VLOOKUP(BQ2915,Sheet2!$E$2:$I$222,3,FALSE)</f>
        <v>#N/A</v>
      </c>
      <c r="BS2915" t="e">
        <f>VLOOKUP(BQ2915,Sheet2!$E$2:$I$222,4,FALSE)</f>
        <v>#N/A</v>
      </c>
      <c r="BT2915" t="e">
        <f>VLOOKUP(BQ2915,Sheet2!$E$2:$I$222,5,FALSE)</f>
        <v>#N/A</v>
      </c>
      <c r="BU2915"/>
      <c r="BY2915" t="e">
        <f>VLOOKUP(BX2915,Sheet2!$E$2:$I$222,3,FALSE)</f>
        <v>#N/A</v>
      </c>
      <c r="BZ2915" t="e">
        <f>VLOOKUP(BX2915,Sheet2!$E$2:$I$222,4,FALSE)</f>
        <v>#N/A</v>
      </c>
      <c r="CA2915" t="e">
        <f>VLOOKUP(BX2915,Sheet2!$E$2:$I$222,5,FALSE)</f>
        <v>#N/A</v>
      </c>
      <c r="CB2915"/>
      <c r="CF2915" t="e">
        <f>VLOOKUP(CE2915,Sheet2!$E$2:$I$222,3,FALSE)</f>
        <v>#N/A</v>
      </c>
      <c r="CG2915" t="e">
        <f>VLOOKUP(CE2915,Sheet2!$E$2:$I$222,4,FALSE)</f>
        <v>#N/A</v>
      </c>
      <c r="CH2915" t="e">
        <f>VLOOKUP(CE2915,Sheet2!$E$2:$I$222,5,FALSE)</f>
        <v>#N/A</v>
      </c>
      <c r="CI2915"/>
      <c r="CM2915" t="e">
        <f>VLOOKUP(CL2915,Sheet2!$E$2:$I$222,3,FALSE)</f>
        <v>#N/A</v>
      </c>
      <c r="CN2915" t="e">
        <f>VLOOKUP(CL2915,Sheet2!$E$2:$I$222,4,FALSE)</f>
        <v>#N/A</v>
      </c>
      <c r="CO2915" t="e">
        <f>VLOOKUP(CL2915,Sheet2!$E$2:$I$222,5,FALSE)</f>
        <v>#N/A</v>
      </c>
      <c r="CP2915"/>
      <c r="CT2915" t="e">
        <f>VLOOKUP(CS2915,Sheet2!$E$2:$I$222,3,FALSE)</f>
        <v>#N/A</v>
      </c>
      <c r="CU2915" t="e">
        <f>VLOOKUP(CS2915,Sheet2!$E$2:$I$222,4,FALSE)</f>
        <v>#N/A</v>
      </c>
      <c r="CV2915" t="e">
        <f>VLOOKUP(CS2915,Sheet2!$E$2:$I$222,5,FALSE)</f>
        <v>#N/A</v>
      </c>
      <c r="CW2915"/>
      <c r="DA2915" t="e">
        <f>VLOOKUP(CZ2915,Sheet2!$E$2:$I$222,3,FALSE)</f>
        <v>#N/A</v>
      </c>
      <c r="DB2915" t="e">
        <f>VLOOKUP(CZ2915,Sheet2!$E$2:$I$222,4,FALSE)</f>
        <v>#N/A</v>
      </c>
      <c r="DC2915" t="e">
        <f>VLOOKUP(CZ2915,Sheet2!$E$2:$I$222,5,FALSE)</f>
        <v>#N/A</v>
      </c>
      <c r="DD2915"/>
      <c r="DH2915" t="e">
        <f>VLOOKUP(DG2915,Sheet2!$E$2:$I$222,3,FALSE)</f>
        <v>#N/A</v>
      </c>
      <c r="DI2915" t="e">
        <f>VLOOKUP(DG2915,Sheet2!$E$2:$I$222,4,FALSE)</f>
        <v>#N/A</v>
      </c>
      <c r="DJ2915" t="e">
        <f>VLOOKUP(DG2915,Sheet2!$E$2:$I$222,5,FALSE)</f>
        <v>#N/A</v>
      </c>
    </row>
    <row r="2916" spans="1:114" x14ac:dyDescent="0.25">
      <c r="A2916">
        <v>3032</v>
      </c>
      <c r="C2916">
        <v>16628</v>
      </c>
      <c r="D2916">
        <v>6628</v>
      </c>
      <c r="E2916">
        <v>37.742489999999997</v>
      </c>
      <c r="F2916">
        <v>-122.48948900000001</v>
      </c>
      <c r="G2916" t="s">
        <v>2102</v>
      </c>
      <c r="H2916" t="s">
        <v>4521</v>
      </c>
      <c r="I2916" t="s">
        <v>4917</v>
      </c>
      <c r="J2916" t="s">
        <v>4948</v>
      </c>
      <c r="Q2916" t="s">
        <v>5935</v>
      </c>
      <c r="S2916" t="s">
        <v>6060</v>
      </c>
      <c r="X2916">
        <f t="shared" si="45"/>
        <v>2</v>
      </c>
      <c r="Y2916" t="s">
        <v>6840</v>
      </c>
      <c r="Z2916" t="s">
        <v>6882</v>
      </c>
      <c r="AA2916" s="59" t="s">
        <v>6910</v>
      </c>
      <c r="AB2916" t="str">
        <f>VLOOKUP($AA2916,Sheet2!$E$2:$I$222,3,FALSE)</f>
        <v>To SF Zoo</v>
      </c>
      <c r="AC2916" t="str">
        <f>VLOOKUP($AA2916,Sheet2!$E$2:$I$222,4,FALSE)</f>
        <v>46th Av. &amp; Wawona</v>
      </c>
      <c r="AD2916" t="str">
        <f>VLOOKUP($AA2916,Sheet2!$E$2:$I$222,5,FALSE)</f>
        <v>Daily ~ 6am-12:30am</v>
      </c>
      <c r="AF2916" t="s">
        <v>5935</v>
      </c>
      <c r="AG2916" t="s">
        <v>6881</v>
      </c>
      <c r="AH2916" s="59" t="s">
        <v>6986</v>
      </c>
      <c r="AI2916" t="str">
        <f>VLOOKUP(AH2916,Sheet2!$E$2:$I$222,3,FALSE)</f>
        <v>To SF Zoo</v>
      </c>
      <c r="AJ2916" t="str">
        <f>VLOOKUP(AH2916,Sheet2!$E$2:$I$222,4,FALSE)</f>
        <v>46th Av. &amp; Wawona</v>
      </c>
      <c r="AK2916" t="str">
        <f>VLOOKUP(AH2916,Sheet2!$E$2:$I$222,5,FALSE)</f>
        <v>Late Night Only: Daily ~ 1am-5am</v>
      </c>
      <c r="AL2916"/>
      <c r="AP2916" t="e">
        <f>VLOOKUP(AO2916,Sheet2!$E$2:$I$222,3,FALSE)</f>
        <v>#N/A</v>
      </c>
      <c r="AQ2916" t="e">
        <f>VLOOKUP(AO2916,Sheet2!$E$2:$I$222,4,FALSE)</f>
        <v>#N/A</v>
      </c>
      <c r="AR2916" t="e">
        <f>VLOOKUP(AO2916,Sheet2!$E$2:$I$222,5,FALSE)</f>
        <v>#N/A</v>
      </c>
      <c r="AS2916"/>
      <c r="AW2916" t="e">
        <f>VLOOKUP(AV2916,Sheet2!$E$2:$I$222,3,FALSE)</f>
        <v>#N/A</v>
      </c>
      <c r="AX2916" t="e">
        <f>VLOOKUP(AV2916,Sheet2!$E$2:$I$222,4,FALSE)</f>
        <v>#N/A</v>
      </c>
      <c r="AY2916" t="e">
        <f>VLOOKUP(AV2916,Sheet2!$E$2:$I$222,5,FALSE)</f>
        <v>#N/A</v>
      </c>
      <c r="AZ2916"/>
      <c r="BD2916" t="e">
        <f>VLOOKUP(BC2916,Sheet2!$E$2:$I$222,3,FALSE)</f>
        <v>#N/A</v>
      </c>
      <c r="BE2916" t="e">
        <f>VLOOKUP(BC2916,Sheet2!$E$2:$I$222,4,FALSE)</f>
        <v>#N/A</v>
      </c>
      <c r="BF2916" t="e">
        <f>VLOOKUP(BC2916,Sheet2!$E$2:$I$222,5,FALSE)</f>
        <v>#N/A</v>
      </c>
      <c r="BG2916"/>
      <c r="BK2916" t="e">
        <f>VLOOKUP(BJ2916,Sheet2!$E$2:$I$222,3,FALSE)</f>
        <v>#N/A</v>
      </c>
      <c r="BL2916" t="e">
        <f>VLOOKUP(BJ2916,Sheet2!$E$2:$I$222,4,FALSE)</f>
        <v>#N/A</v>
      </c>
      <c r="BM2916" t="e">
        <f>VLOOKUP(BJ2916,Sheet2!$E$2:$I$222,5,FALSE)</f>
        <v>#N/A</v>
      </c>
      <c r="BN2916"/>
      <c r="BR2916" t="e">
        <f>VLOOKUP(BQ2916,Sheet2!$E$2:$I$222,3,FALSE)</f>
        <v>#N/A</v>
      </c>
      <c r="BS2916" t="e">
        <f>VLOOKUP(BQ2916,Sheet2!$E$2:$I$222,4,FALSE)</f>
        <v>#N/A</v>
      </c>
      <c r="BT2916" t="e">
        <f>VLOOKUP(BQ2916,Sheet2!$E$2:$I$222,5,FALSE)</f>
        <v>#N/A</v>
      </c>
      <c r="BU2916"/>
      <c r="BY2916" t="e">
        <f>VLOOKUP(BX2916,Sheet2!$E$2:$I$222,3,FALSE)</f>
        <v>#N/A</v>
      </c>
      <c r="BZ2916" t="e">
        <f>VLOOKUP(BX2916,Sheet2!$E$2:$I$222,4,FALSE)</f>
        <v>#N/A</v>
      </c>
      <c r="CA2916" t="e">
        <f>VLOOKUP(BX2916,Sheet2!$E$2:$I$222,5,FALSE)</f>
        <v>#N/A</v>
      </c>
      <c r="CB2916"/>
      <c r="CF2916" t="e">
        <f>VLOOKUP(CE2916,Sheet2!$E$2:$I$222,3,FALSE)</f>
        <v>#N/A</v>
      </c>
      <c r="CG2916" t="e">
        <f>VLOOKUP(CE2916,Sheet2!$E$2:$I$222,4,FALSE)</f>
        <v>#N/A</v>
      </c>
      <c r="CH2916" t="e">
        <f>VLOOKUP(CE2916,Sheet2!$E$2:$I$222,5,FALSE)</f>
        <v>#N/A</v>
      </c>
      <c r="CI2916"/>
      <c r="CM2916" t="e">
        <f>VLOOKUP(CL2916,Sheet2!$E$2:$I$222,3,FALSE)</f>
        <v>#N/A</v>
      </c>
      <c r="CN2916" t="e">
        <f>VLOOKUP(CL2916,Sheet2!$E$2:$I$222,4,FALSE)</f>
        <v>#N/A</v>
      </c>
      <c r="CO2916" t="e">
        <f>VLOOKUP(CL2916,Sheet2!$E$2:$I$222,5,FALSE)</f>
        <v>#N/A</v>
      </c>
      <c r="CP2916"/>
      <c r="CT2916" t="e">
        <f>VLOOKUP(CS2916,Sheet2!$E$2:$I$222,3,FALSE)</f>
        <v>#N/A</v>
      </c>
      <c r="CU2916" t="e">
        <f>VLOOKUP(CS2916,Sheet2!$E$2:$I$222,4,FALSE)</f>
        <v>#N/A</v>
      </c>
      <c r="CV2916" t="e">
        <f>VLOOKUP(CS2916,Sheet2!$E$2:$I$222,5,FALSE)</f>
        <v>#N/A</v>
      </c>
      <c r="CW2916"/>
      <c r="DA2916" t="e">
        <f>VLOOKUP(CZ2916,Sheet2!$E$2:$I$222,3,FALSE)</f>
        <v>#N/A</v>
      </c>
      <c r="DB2916" t="e">
        <f>VLOOKUP(CZ2916,Sheet2!$E$2:$I$222,4,FALSE)</f>
        <v>#N/A</v>
      </c>
      <c r="DC2916" t="e">
        <f>VLOOKUP(CZ2916,Sheet2!$E$2:$I$222,5,FALSE)</f>
        <v>#N/A</v>
      </c>
      <c r="DD2916"/>
      <c r="DH2916" t="e">
        <f>VLOOKUP(DG2916,Sheet2!$E$2:$I$222,3,FALSE)</f>
        <v>#N/A</v>
      </c>
      <c r="DI2916" t="e">
        <f>VLOOKUP(DG2916,Sheet2!$E$2:$I$222,4,FALSE)</f>
        <v>#N/A</v>
      </c>
      <c r="DJ2916" t="e">
        <f>VLOOKUP(DG2916,Sheet2!$E$2:$I$222,5,FALSE)</f>
        <v>#N/A</v>
      </c>
    </row>
    <row r="2917" spans="1:114" x14ac:dyDescent="0.25">
      <c r="A2917">
        <v>3033</v>
      </c>
      <c r="C2917">
        <v>16629</v>
      </c>
      <c r="D2917">
        <v>6629</v>
      </c>
      <c r="E2917">
        <v>37.742355000000003</v>
      </c>
      <c r="F2917">
        <v>-122.489749</v>
      </c>
      <c r="G2917" t="s">
        <v>2102</v>
      </c>
      <c r="H2917" t="s">
        <v>4521</v>
      </c>
      <c r="I2917" t="s">
        <v>4918</v>
      </c>
      <c r="J2917" t="s">
        <v>4948</v>
      </c>
      <c r="Q2917" t="s">
        <v>5935</v>
      </c>
      <c r="S2917" t="s">
        <v>6061</v>
      </c>
      <c r="X2917">
        <f t="shared" si="45"/>
        <v>2</v>
      </c>
      <c r="Y2917" t="s">
        <v>6840</v>
      </c>
      <c r="Z2917" t="s">
        <v>6880</v>
      </c>
      <c r="AA2917" s="59" t="s">
        <v>6911</v>
      </c>
      <c r="AB2917" t="str">
        <f>VLOOKUP($AA2917,Sheet2!$E$2:$I$222,3,FALSE)</f>
        <v>To Downtown</v>
      </c>
      <c r="AC2917" t="str">
        <f>VLOOKUP($AA2917,Sheet2!$E$2:$I$222,4,FALSE)</f>
        <v>Embarcadero Station</v>
      </c>
      <c r="AD2917" t="str">
        <f>VLOOKUP($AA2917,Sheet2!$E$2:$I$222,5,FALSE)</f>
        <v>Daily ~ 6am-12:30am</v>
      </c>
      <c r="AF2917" t="s">
        <v>5935</v>
      </c>
      <c r="AG2917" t="s">
        <v>6879</v>
      </c>
      <c r="AH2917" s="59" t="s">
        <v>6987</v>
      </c>
      <c r="AI2917" t="str">
        <f>VLOOKUP(AH2917,Sheet2!$E$2:$I$222,3,FALSE)</f>
        <v>To Downtown</v>
      </c>
      <c r="AJ2917" t="str">
        <f>VLOOKUP(AH2917,Sheet2!$E$2:$I$222,4,FALSE)</f>
        <v>Late Night Only (Daily ~ 1am-5am)</v>
      </c>
      <c r="AK2917" t="str">
        <f>VLOOKUP(AH2917,Sheet2!$E$2:$I$222,5,FALSE)</f>
        <v>Sat ~ 1am-6am | Sun ~ 1am-8am</v>
      </c>
      <c r="AL2917"/>
      <c r="AP2917" t="e">
        <f>VLOOKUP(AO2917,Sheet2!$E$2:$I$222,3,FALSE)</f>
        <v>#N/A</v>
      </c>
      <c r="AQ2917" t="e">
        <f>VLOOKUP(AO2917,Sheet2!$E$2:$I$222,4,FALSE)</f>
        <v>#N/A</v>
      </c>
      <c r="AR2917" t="e">
        <f>VLOOKUP(AO2917,Sheet2!$E$2:$I$222,5,FALSE)</f>
        <v>#N/A</v>
      </c>
      <c r="AS2917"/>
      <c r="AW2917" t="e">
        <f>VLOOKUP(AV2917,Sheet2!$E$2:$I$222,3,FALSE)</f>
        <v>#N/A</v>
      </c>
      <c r="AX2917" t="e">
        <f>VLOOKUP(AV2917,Sheet2!$E$2:$I$222,4,FALSE)</f>
        <v>#N/A</v>
      </c>
      <c r="AY2917" t="e">
        <f>VLOOKUP(AV2917,Sheet2!$E$2:$I$222,5,FALSE)</f>
        <v>#N/A</v>
      </c>
      <c r="AZ2917"/>
      <c r="BD2917" t="e">
        <f>VLOOKUP(BC2917,Sheet2!$E$2:$I$222,3,FALSE)</f>
        <v>#N/A</v>
      </c>
      <c r="BE2917" t="e">
        <f>VLOOKUP(BC2917,Sheet2!$E$2:$I$222,4,FALSE)</f>
        <v>#N/A</v>
      </c>
      <c r="BF2917" t="e">
        <f>VLOOKUP(BC2917,Sheet2!$E$2:$I$222,5,FALSE)</f>
        <v>#N/A</v>
      </c>
      <c r="BG2917"/>
      <c r="BK2917" t="e">
        <f>VLOOKUP(BJ2917,Sheet2!$E$2:$I$222,3,FALSE)</f>
        <v>#N/A</v>
      </c>
      <c r="BL2917" t="e">
        <f>VLOOKUP(BJ2917,Sheet2!$E$2:$I$222,4,FALSE)</f>
        <v>#N/A</v>
      </c>
      <c r="BM2917" t="e">
        <f>VLOOKUP(BJ2917,Sheet2!$E$2:$I$222,5,FALSE)</f>
        <v>#N/A</v>
      </c>
      <c r="BN2917"/>
      <c r="BR2917" t="e">
        <f>VLOOKUP(BQ2917,Sheet2!$E$2:$I$222,3,FALSE)</f>
        <v>#N/A</v>
      </c>
      <c r="BS2917" t="e">
        <f>VLOOKUP(BQ2917,Sheet2!$E$2:$I$222,4,FALSE)</f>
        <v>#N/A</v>
      </c>
      <c r="BT2917" t="e">
        <f>VLOOKUP(BQ2917,Sheet2!$E$2:$I$222,5,FALSE)</f>
        <v>#N/A</v>
      </c>
      <c r="BU2917"/>
      <c r="BY2917" t="e">
        <f>VLOOKUP(BX2917,Sheet2!$E$2:$I$222,3,FALSE)</f>
        <v>#N/A</v>
      </c>
      <c r="BZ2917" t="e">
        <f>VLOOKUP(BX2917,Sheet2!$E$2:$I$222,4,FALSE)</f>
        <v>#N/A</v>
      </c>
      <c r="CA2917" t="e">
        <f>VLOOKUP(BX2917,Sheet2!$E$2:$I$222,5,FALSE)</f>
        <v>#N/A</v>
      </c>
      <c r="CB2917"/>
      <c r="CF2917" t="e">
        <f>VLOOKUP(CE2917,Sheet2!$E$2:$I$222,3,FALSE)</f>
        <v>#N/A</v>
      </c>
      <c r="CG2917" t="e">
        <f>VLOOKUP(CE2917,Sheet2!$E$2:$I$222,4,FALSE)</f>
        <v>#N/A</v>
      </c>
      <c r="CH2917" t="e">
        <f>VLOOKUP(CE2917,Sheet2!$E$2:$I$222,5,FALSE)</f>
        <v>#N/A</v>
      </c>
      <c r="CI2917"/>
      <c r="CM2917" t="e">
        <f>VLOOKUP(CL2917,Sheet2!$E$2:$I$222,3,FALSE)</f>
        <v>#N/A</v>
      </c>
      <c r="CN2917" t="e">
        <f>VLOOKUP(CL2917,Sheet2!$E$2:$I$222,4,FALSE)</f>
        <v>#N/A</v>
      </c>
      <c r="CO2917" t="e">
        <f>VLOOKUP(CL2917,Sheet2!$E$2:$I$222,5,FALSE)</f>
        <v>#N/A</v>
      </c>
      <c r="CP2917"/>
      <c r="CT2917" t="e">
        <f>VLOOKUP(CS2917,Sheet2!$E$2:$I$222,3,FALSE)</f>
        <v>#N/A</v>
      </c>
      <c r="CU2917" t="e">
        <f>VLOOKUP(CS2917,Sheet2!$E$2:$I$222,4,FALSE)</f>
        <v>#N/A</v>
      </c>
      <c r="CV2917" t="e">
        <f>VLOOKUP(CS2917,Sheet2!$E$2:$I$222,5,FALSE)</f>
        <v>#N/A</v>
      </c>
      <c r="CW2917"/>
      <c r="DA2917" t="e">
        <f>VLOOKUP(CZ2917,Sheet2!$E$2:$I$222,3,FALSE)</f>
        <v>#N/A</v>
      </c>
      <c r="DB2917" t="e">
        <f>VLOOKUP(CZ2917,Sheet2!$E$2:$I$222,4,FALSE)</f>
        <v>#N/A</v>
      </c>
      <c r="DC2917" t="e">
        <f>VLOOKUP(CZ2917,Sheet2!$E$2:$I$222,5,FALSE)</f>
        <v>#N/A</v>
      </c>
      <c r="DD2917"/>
      <c r="DH2917" t="e">
        <f>VLOOKUP(DG2917,Sheet2!$E$2:$I$222,3,FALSE)</f>
        <v>#N/A</v>
      </c>
      <c r="DI2917" t="e">
        <f>VLOOKUP(DG2917,Sheet2!$E$2:$I$222,4,FALSE)</f>
        <v>#N/A</v>
      </c>
      <c r="DJ2917" t="e">
        <f>VLOOKUP(DG2917,Sheet2!$E$2:$I$222,5,FALSE)</f>
        <v>#N/A</v>
      </c>
    </row>
    <row r="2918" spans="1:114" x14ac:dyDescent="0.25">
      <c r="A2918">
        <v>3035</v>
      </c>
      <c r="C2918">
        <v>16631</v>
      </c>
      <c r="D2918">
        <v>6631</v>
      </c>
      <c r="E2918">
        <v>37.742235000000001</v>
      </c>
      <c r="F2918">
        <v>-122.49296099999999</v>
      </c>
      <c r="G2918" t="s">
        <v>2103</v>
      </c>
      <c r="H2918" t="s">
        <v>4522</v>
      </c>
      <c r="I2918" t="s">
        <v>4918</v>
      </c>
      <c r="J2918" t="s">
        <v>4948</v>
      </c>
      <c r="Q2918" t="s">
        <v>5935</v>
      </c>
      <c r="S2918" t="s">
        <v>6061</v>
      </c>
      <c r="X2918">
        <f t="shared" si="45"/>
        <v>2</v>
      </c>
      <c r="Y2918" t="s">
        <v>6840</v>
      </c>
      <c r="Z2918" t="s">
        <v>6880</v>
      </c>
      <c r="AA2918" s="59" t="s">
        <v>6911</v>
      </c>
      <c r="AB2918" t="str">
        <f>VLOOKUP($AA2918,Sheet2!$E$2:$I$222,3,FALSE)</f>
        <v>To Downtown</v>
      </c>
      <c r="AC2918" t="str">
        <f>VLOOKUP($AA2918,Sheet2!$E$2:$I$222,4,FALSE)</f>
        <v>Embarcadero Station</v>
      </c>
      <c r="AD2918" t="str">
        <f>VLOOKUP($AA2918,Sheet2!$E$2:$I$222,5,FALSE)</f>
        <v>Daily ~ 6am-12:30am</v>
      </c>
      <c r="AF2918" t="s">
        <v>5935</v>
      </c>
      <c r="AG2918" t="s">
        <v>6879</v>
      </c>
      <c r="AH2918" s="59" t="s">
        <v>6987</v>
      </c>
      <c r="AI2918" t="str">
        <f>VLOOKUP(AH2918,Sheet2!$E$2:$I$222,3,FALSE)</f>
        <v>To Downtown</v>
      </c>
      <c r="AJ2918" t="str">
        <f>VLOOKUP(AH2918,Sheet2!$E$2:$I$222,4,FALSE)</f>
        <v>Late Night Only (Daily ~ 1am-5am)</v>
      </c>
      <c r="AK2918" t="str">
        <f>VLOOKUP(AH2918,Sheet2!$E$2:$I$222,5,FALSE)</f>
        <v>Sat ~ 1am-6am | Sun ~ 1am-8am</v>
      </c>
      <c r="AL2918"/>
      <c r="AP2918" t="e">
        <f>VLOOKUP(AO2918,Sheet2!$E$2:$I$222,3,FALSE)</f>
        <v>#N/A</v>
      </c>
      <c r="AQ2918" t="e">
        <f>VLOOKUP(AO2918,Sheet2!$E$2:$I$222,4,FALSE)</f>
        <v>#N/A</v>
      </c>
      <c r="AR2918" t="e">
        <f>VLOOKUP(AO2918,Sheet2!$E$2:$I$222,5,FALSE)</f>
        <v>#N/A</v>
      </c>
      <c r="AS2918"/>
      <c r="AW2918" t="e">
        <f>VLOOKUP(AV2918,Sheet2!$E$2:$I$222,3,FALSE)</f>
        <v>#N/A</v>
      </c>
      <c r="AX2918" t="e">
        <f>VLOOKUP(AV2918,Sheet2!$E$2:$I$222,4,FALSE)</f>
        <v>#N/A</v>
      </c>
      <c r="AY2918" t="e">
        <f>VLOOKUP(AV2918,Sheet2!$E$2:$I$222,5,FALSE)</f>
        <v>#N/A</v>
      </c>
      <c r="AZ2918"/>
      <c r="BD2918" t="e">
        <f>VLOOKUP(BC2918,Sheet2!$E$2:$I$222,3,FALSE)</f>
        <v>#N/A</v>
      </c>
      <c r="BE2918" t="e">
        <f>VLOOKUP(BC2918,Sheet2!$E$2:$I$222,4,FALSE)</f>
        <v>#N/A</v>
      </c>
      <c r="BF2918" t="e">
        <f>VLOOKUP(BC2918,Sheet2!$E$2:$I$222,5,FALSE)</f>
        <v>#N/A</v>
      </c>
      <c r="BG2918"/>
      <c r="BK2918" t="e">
        <f>VLOOKUP(BJ2918,Sheet2!$E$2:$I$222,3,FALSE)</f>
        <v>#N/A</v>
      </c>
      <c r="BL2918" t="e">
        <f>VLOOKUP(BJ2918,Sheet2!$E$2:$I$222,4,FALSE)</f>
        <v>#N/A</v>
      </c>
      <c r="BM2918" t="e">
        <f>VLOOKUP(BJ2918,Sheet2!$E$2:$I$222,5,FALSE)</f>
        <v>#N/A</v>
      </c>
      <c r="BN2918"/>
      <c r="BR2918" t="e">
        <f>VLOOKUP(BQ2918,Sheet2!$E$2:$I$222,3,FALSE)</f>
        <v>#N/A</v>
      </c>
      <c r="BS2918" t="e">
        <f>VLOOKUP(BQ2918,Sheet2!$E$2:$I$222,4,FALSE)</f>
        <v>#N/A</v>
      </c>
      <c r="BT2918" t="e">
        <f>VLOOKUP(BQ2918,Sheet2!$E$2:$I$222,5,FALSE)</f>
        <v>#N/A</v>
      </c>
      <c r="BU2918"/>
      <c r="BY2918" t="e">
        <f>VLOOKUP(BX2918,Sheet2!$E$2:$I$222,3,FALSE)</f>
        <v>#N/A</v>
      </c>
      <c r="BZ2918" t="e">
        <f>VLOOKUP(BX2918,Sheet2!$E$2:$I$222,4,FALSE)</f>
        <v>#N/A</v>
      </c>
      <c r="CA2918" t="e">
        <f>VLOOKUP(BX2918,Sheet2!$E$2:$I$222,5,FALSE)</f>
        <v>#N/A</v>
      </c>
      <c r="CB2918"/>
      <c r="CF2918" t="e">
        <f>VLOOKUP(CE2918,Sheet2!$E$2:$I$222,3,FALSE)</f>
        <v>#N/A</v>
      </c>
      <c r="CG2918" t="e">
        <f>VLOOKUP(CE2918,Sheet2!$E$2:$I$222,4,FALSE)</f>
        <v>#N/A</v>
      </c>
      <c r="CH2918" t="e">
        <f>VLOOKUP(CE2918,Sheet2!$E$2:$I$222,5,FALSE)</f>
        <v>#N/A</v>
      </c>
      <c r="CI2918"/>
      <c r="CM2918" t="e">
        <f>VLOOKUP(CL2918,Sheet2!$E$2:$I$222,3,FALSE)</f>
        <v>#N/A</v>
      </c>
      <c r="CN2918" t="e">
        <f>VLOOKUP(CL2918,Sheet2!$E$2:$I$222,4,FALSE)</f>
        <v>#N/A</v>
      </c>
      <c r="CO2918" t="e">
        <f>VLOOKUP(CL2918,Sheet2!$E$2:$I$222,5,FALSE)</f>
        <v>#N/A</v>
      </c>
      <c r="CP2918"/>
      <c r="CT2918" t="e">
        <f>VLOOKUP(CS2918,Sheet2!$E$2:$I$222,3,FALSE)</f>
        <v>#N/A</v>
      </c>
      <c r="CU2918" t="e">
        <f>VLOOKUP(CS2918,Sheet2!$E$2:$I$222,4,FALSE)</f>
        <v>#N/A</v>
      </c>
      <c r="CV2918" t="e">
        <f>VLOOKUP(CS2918,Sheet2!$E$2:$I$222,5,FALSE)</f>
        <v>#N/A</v>
      </c>
      <c r="CW2918"/>
      <c r="DA2918" t="e">
        <f>VLOOKUP(CZ2918,Sheet2!$E$2:$I$222,3,FALSE)</f>
        <v>#N/A</v>
      </c>
      <c r="DB2918" t="e">
        <f>VLOOKUP(CZ2918,Sheet2!$E$2:$I$222,4,FALSE)</f>
        <v>#N/A</v>
      </c>
      <c r="DC2918" t="e">
        <f>VLOOKUP(CZ2918,Sheet2!$E$2:$I$222,5,FALSE)</f>
        <v>#N/A</v>
      </c>
      <c r="DD2918"/>
      <c r="DH2918" t="e">
        <f>VLOOKUP(DG2918,Sheet2!$E$2:$I$222,3,FALSE)</f>
        <v>#N/A</v>
      </c>
      <c r="DI2918" t="e">
        <f>VLOOKUP(DG2918,Sheet2!$E$2:$I$222,4,FALSE)</f>
        <v>#N/A</v>
      </c>
      <c r="DJ2918" t="e">
        <f>VLOOKUP(DG2918,Sheet2!$E$2:$I$222,5,FALSE)</f>
        <v>#N/A</v>
      </c>
    </row>
    <row r="2919" spans="1:114" x14ac:dyDescent="0.25">
      <c r="A2919">
        <v>3036</v>
      </c>
      <c r="C2919">
        <v>16632</v>
      </c>
      <c r="D2919">
        <v>6632</v>
      </c>
      <c r="E2919">
        <v>37.742123999999997</v>
      </c>
      <c r="F2919">
        <v>-122.49805499999999</v>
      </c>
      <c r="G2919" t="s">
        <v>2104</v>
      </c>
      <c r="H2919" t="s">
        <v>4523</v>
      </c>
      <c r="I2919" t="s">
        <v>4917</v>
      </c>
      <c r="J2919" t="s">
        <v>4948</v>
      </c>
      <c r="Q2919" t="s">
        <v>5935</v>
      </c>
      <c r="S2919" t="s">
        <v>6060</v>
      </c>
      <c r="X2919">
        <f t="shared" si="45"/>
        <v>2</v>
      </c>
      <c r="Y2919" t="s">
        <v>6840</v>
      </c>
      <c r="Z2919" t="s">
        <v>6882</v>
      </c>
      <c r="AA2919" s="59" t="s">
        <v>6910</v>
      </c>
      <c r="AB2919" t="str">
        <f>VLOOKUP($AA2919,Sheet2!$E$2:$I$222,3,FALSE)</f>
        <v>To SF Zoo</v>
      </c>
      <c r="AC2919" t="str">
        <f>VLOOKUP($AA2919,Sheet2!$E$2:$I$222,4,FALSE)</f>
        <v>46th Av. &amp; Wawona</v>
      </c>
      <c r="AD2919" t="str">
        <f>VLOOKUP($AA2919,Sheet2!$E$2:$I$222,5,FALSE)</f>
        <v>Daily ~ 6am-12:30am</v>
      </c>
      <c r="AF2919" t="s">
        <v>5935</v>
      </c>
      <c r="AG2919" t="s">
        <v>6881</v>
      </c>
      <c r="AH2919" s="59" t="s">
        <v>6986</v>
      </c>
      <c r="AI2919" t="str">
        <f>VLOOKUP(AH2919,Sheet2!$E$2:$I$222,3,FALSE)</f>
        <v>To SF Zoo</v>
      </c>
      <c r="AJ2919" t="str">
        <f>VLOOKUP(AH2919,Sheet2!$E$2:$I$222,4,FALSE)</f>
        <v>46th Av. &amp; Wawona</v>
      </c>
      <c r="AK2919" t="str">
        <f>VLOOKUP(AH2919,Sheet2!$E$2:$I$222,5,FALSE)</f>
        <v>Late Night Only: Daily ~ 1am-5am</v>
      </c>
      <c r="AL2919"/>
      <c r="AP2919" t="e">
        <f>VLOOKUP(AO2919,Sheet2!$E$2:$I$222,3,FALSE)</f>
        <v>#N/A</v>
      </c>
      <c r="AQ2919" t="e">
        <f>VLOOKUP(AO2919,Sheet2!$E$2:$I$222,4,FALSE)</f>
        <v>#N/A</v>
      </c>
      <c r="AR2919" t="e">
        <f>VLOOKUP(AO2919,Sheet2!$E$2:$I$222,5,FALSE)</f>
        <v>#N/A</v>
      </c>
      <c r="AS2919"/>
      <c r="AW2919" t="e">
        <f>VLOOKUP(AV2919,Sheet2!$E$2:$I$222,3,FALSE)</f>
        <v>#N/A</v>
      </c>
      <c r="AX2919" t="e">
        <f>VLOOKUP(AV2919,Sheet2!$E$2:$I$222,4,FALSE)</f>
        <v>#N/A</v>
      </c>
      <c r="AY2919" t="e">
        <f>VLOOKUP(AV2919,Sheet2!$E$2:$I$222,5,FALSE)</f>
        <v>#N/A</v>
      </c>
      <c r="AZ2919"/>
      <c r="BD2919" t="e">
        <f>VLOOKUP(BC2919,Sheet2!$E$2:$I$222,3,FALSE)</f>
        <v>#N/A</v>
      </c>
      <c r="BE2919" t="e">
        <f>VLOOKUP(BC2919,Sheet2!$E$2:$I$222,4,FALSE)</f>
        <v>#N/A</v>
      </c>
      <c r="BF2919" t="e">
        <f>VLOOKUP(BC2919,Sheet2!$E$2:$I$222,5,FALSE)</f>
        <v>#N/A</v>
      </c>
      <c r="BG2919"/>
      <c r="BK2919" t="e">
        <f>VLOOKUP(BJ2919,Sheet2!$E$2:$I$222,3,FALSE)</f>
        <v>#N/A</v>
      </c>
      <c r="BL2919" t="e">
        <f>VLOOKUP(BJ2919,Sheet2!$E$2:$I$222,4,FALSE)</f>
        <v>#N/A</v>
      </c>
      <c r="BM2919" t="e">
        <f>VLOOKUP(BJ2919,Sheet2!$E$2:$I$222,5,FALSE)</f>
        <v>#N/A</v>
      </c>
      <c r="BN2919"/>
      <c r="BR2919" t="e">
        <f>VLOOKUP(BQ2919,Sheet2!$E$2:$I$222,3,FALSE)</f>
        <v>#N/A</v>
      </c>
      <c r="BS2919" t="e">
        <f>VLOOKUP(BQ2919,Sheet2!$E$2:$I$222,4,FALSE)</f>
        <v>#N/A</v>
      </c>
      <c r="BT2919" t="e">
        <f>VLOOKUP(BQ2919,Sheet2!$E$2:$I$222,5,FALSE)</f>
        <v>#N/A</v>
      </c>
      <c r="BU2919"/>
      <c r="BY2919" t="e">
        <f>VLOOKUP(BX2919,Sheet2!$E$2:$I$222,3,FALSE)</f>
        <v>#N/A</v>
      </c>
      <c r="BZ2919" t="e">
        <f>VLOOKUP(BX2919,Sheet2!$E$2:$I$222,4,FALSE)</f>
        <v>#N/A</v>
      </c>
      <c r="CA2919" t="e">
        <f>VLOOKUP(BX2919,Sheet2!$E$2:$I$222,5,FALSE)</f>
        <v>#N/A</v>
      </c>
      <c r="CB2919"/>
      <c r="CF2919" t="e">
        <f>VLOOKUP(CE2919,Sheet2!$E$2:$I$222,3,FALSE)</f>
        <v>#N/A</v>
      </c>
      <c r="CG2919" t="e">
        <f>VLOOKUP(CE2919,Sheet2!$E$2:$I$222,4,FALSE)</f>
        <v>#N/A</v>
      </c>
      <c r="CH2919" t="e">
        <f>VLOOKUP(CE2919,Sheet2!$E$2:$I$222,5,FALSE)</f>
        <v>#N/A</v>
      </c>
      <c r="CI2919"/>
      <c r="CM2919" t="e">
        <f>VLOOKUP(CL2919,Sheet2!$E$2:$I$222,3,FALSE)</f>
        <v>#N/A</v>
      </c>
      <c r="CN2919" t="e">
        <f>VLOOKUP(CL2919,Sheet2!$E$2:$I$222,4,FALSE)</f>
        <v>#N/A</v>
      </c>
      <c r="CO2919" t="e">
        <f>VLOOKUP(CL2919,Sheet2!$E$2:$I$222,5,FALSE)</f>
        <v>#N/A</v>
      </c>
      <c r="CP2919"/>
      <c r="CT2919" t="e">
        <f>VLOOKUP(CS2919,Sheet2!$E$2:$I$222,3,FALSE)</f>
        <v>#N/A</v>
      </c>
      <c r="CU2919" t="e">
        <f>VLOOKUP(CS2919,Sheet2!$E$2:$I$222,4,FALSE)</f>
        <v>#N/A</v>
      </c>
      <c r="CV2919" t="e">
        <f>VLOOKUP(CS2919,Sheet2!$E$2:$I$222,5,FALSE)</f>
        <v>#N/A</v>
      </c>
      <c r="CW2919"/>
      <c r="DA2919" t="e">
        <f>VLOOKUP(CZ2919,Sheet2!$E$2:$I$222,3,FALSE)</f>
        <v>#N/A</v>
      </c>
      <c r="DB2919" t="e">
        <f>VLOOKUP(CZ2919,Sheet2!$E$2:$I$222,4,FALSE)</f>
        <v>#N/A</v>
      </c>
      <c r="DC2919" t="e">
        <f>VLOOKUP(CZ2919,Sheet2!$E$2:$I$222,5,FALSE)</f>
        <v>#N/A</v>
      </c>
      <c r="DD2919"/>
      <c r="DH2919" t="e">
        <f>VLOOKUP(DG2919,Sheet2!$E$2:$I$222,3,FALSE)</f>
        <v>#N/A</v>
      </c>
      <c r="DI2919" t="e">
        <f>VLOOKUP(DG2919,Sheet2!$E$2:$I$222,4,FALSE)</f>
        <v>#N/A</v>
      </c>
      <c r="DJ2919" t="e">
        <f>VLOOKUP(DG2919,Sheet2!$E$2:$I$222,5,FALSE)</f>
        <v>#N/A</v>
      </c>
    </row>
    <row r="2920" spans="1:114" x14ac:dyDescent="0.25">
      <c r="A2920">
        <v>3037</v>
      </c>
      <c r="C2920">
        <v>16633</v>
      </c>
      <c r="D2920">
        <v>6633</v>
      </c>
      <c r="E2920">
        <v>37.741990000000001</v>
      </c>
      <c r="F2920">
        <v>-122.498316</v>
      </c>
      <c r="G2920" t="s">
        <v>2104</v>
      </c>
      <c r="H2920" t="s">
        <v>4523</v>
      </c>
      <c r="I2920" t="s">
        <v>4918</v>
      </c>
      <c r="J2920" t="s">
        <v>4948</v>
      </c>
      <c r="Q2920" t="s">
        <v>5935</v>
      </c>
      <c r="S2920" t="s">
        <v>6061</v>
      </c>
      <c r="X2920">
        <f t="shared" si="45"/>
        <v>2</v>
      </c>
      <c r="Y2920" t="s">
        <v>6840</v>
      </c>
      <c r="Z2920" t="s">
        <v>6880</v>
      </c>
      <c r="AA2920" s="59" t="s">
        <v>6911</v>
      </c>
      <c r="AB2920" t="str">
        <f>VLOOKUP($AA2920,Sheet2!$E$2:$I$222,3,FALSE)</f>
        <v>To Downtown</v>
      </c>
      <c r="AC2920" t="str">
        <f>VLOOKUP($AA2920,Sheet2!$E$2:$I$222,4,FALSE)</f>
        <v>Embarcadero Station</v>
      </c>
      <c r="AD2920" t="str">
        <f>VLOOKUP($AA2920,Sheet2!$E$2:$I$222,5,FALSE)</f>
        <v>Daily ~ 6am-12:30am</v>
      </c>
      <c r="AF2920" t="s">
        <v>5935</v>
      </c>
      <c r="AG2920" t="s">
        <v>6879</v>
      </c>
      <c r="AH2920" s="59" t="s">
        <v>6987</v>
      </c>
      <c r="AI2920" t="str">
        <f>VLOOKUP(AH2920,Sheet2!$E$2:$I$222,3,FALSE)</f>
        <v>To Downtown</v>
      </c>
      <c r="AJ2920" t="str">
        <f>VLOOKUP(AH2920,Sheet2!$E$2:$I$222,4,FALSE)</f>
        <v>Late Night Only (Daily ~ 1am-5am)</v>
      </c>
      <c r="AK2920" t="str">
        <f>VLOOKUP(AH2920,Sheet2!$E$2:$I$222,5,FALSE)</f>
        <v>Sat ~ 1am-6am | Sun ~ 1am-8am</v>
      </c>
      <c r="AL2920"/>
      <c r="AP2920" t="e">
        <f>VLOOKUP(AO2920,Sheet2!$E$2:$I$222,3,FALSE)</f>
        <v>#N/A</v>
      </c>
      <c r="AQ2920" t="e">
        <f>VLOOKUP(AO2920,Sheet2!$E$2:$I$222,4,FALSE)</f>
        <v>#N/A</v>
      </c>
      <c r="AR2920" t="e">
        <f>VLOOKUP(AO2920,Sheet2!$E$2:$I$222,5,FALSE)</f>
        <v>#N/A</v>
      </c>
      <c r="AS2920"/>
      <c r="AW2920" t="e">
        <f>VLOOKUP(AV2920,Sheet2!$E$2:$I$222,3,FALSE)</f>
        <v>#N/A</v>
      </c>
      <c r="AX2920" t="e">
        <f>VLOOKUP(AV2920,Sheet2!$E$2:$I$222,4,FALSE)</f>
        <v>#N/A</v>
      </c>
      <c r="AY2920" t="e">
        <f>VLOOKUP(AV2920,Sheet2!$E$2:$I$222,5,FALSE)</f>
        <v>#N/A</v>
      </c>
      <c r="AZ2920"/>
      <c r="BD2920" t="e">
        <f>VLOOKUP(BC2920,Sheet2!$E$2:$I$222,3,FALSE)</f>
        <v>#N/A</v>
      </c>
      <c r="BE2920" t="e">
        <f>VLOOKUP(BC2920,Sheet2!$E$2:$I$222,4,FALSE)</f>
        <v>#N/A</v>
      </c>
      <c r="BF2920" t="e">
        <f>VLOOKUP(BC2920,Sheet2!$E$2:$I$222,5,FALSE)</f>
        <v>#N/A</v>
      </c>
      <c r="BG2920"/>
      <c r="BK2920" t="e">
        <f>VLOOKUP(BJ2920,Sheet2!$E$2:$I$222,3,FALSE)</f>
        <v>#N/A</v>
      </c>
      <c r="BL2920" t="e">
        <f>VLOOKUP(BJ2920,Sheet2!$E$2:$I$222,4,FALSE)</f>
        <v>#N/A</v>
      </c>
      <c r="BM2920" t="e">
        <f>VLOOKUP(BJ2920,Sheet2!$E$2:$I$222,5,FALSE)</f>
        <v>#N/A</v>
      </c>
      <c r="BN2920"/>
      <c r="BR2920" t="e">
        <f>VLOOKUP(BQ2920,Sheet2!$E$2:$I$222,3,FALSE)</f>
        <v>#N/A</v>
      </c>
      <c r="BS2920" t="e">
        <f>VLOOKUP(BQ2920,Sheet2!$E$2:$I$222,4,FALSE)</f>
        <v>#N/A</v>
      </c>
      <c r="BT2920" t="e">
        <f>VLOOKUP(BQ2920,Sheet2!$E$2:$I$222,5,FALSE)</f>
        <v>#N/A</v>
      </c>
      <c r="BU2920"/>
      <c r="BY2920" t="e">
        <f>VLOOKUP(BX2920,Sheet2!$E$2:$I$222,3,FALSE)</f>
        <v>#N/A</v>
      </c>
      <c r="BZ2920" t="e">
        <f>VLOOKUP(BX2920,Sheet2!$E$2:$I$222,4,FALSE)</f>
        <v>#N/A</v>
      </c>
      <c r="CA2920" t="e">
        <f>VLOOKUP(BX2920,Sheet2!$E$2:$I$222,5,FALSE)</f>
        <v>#N/A</v>
      </c>
      <c r="CB2920"/>
      <c r="CF2920" t="e">
        <f>VLOOKUP(CE2920,Sheet2!$E$2:$I$222,3,FALSE)</f>
        <v>#N/A</v>
      </c>
      <c r="CG2920" t="e">
        <f>VLOOKUP(CE2920,Sheet2!$E$2:$I$222,4,FALSE)</f>
        <v>#N/A</v>
      </c>
      <c r="CH2920" t="e">
        <f>VLOOKUP(CE2920,Sheet2!$E$2:$I$222,5,FALSE)</f>
        <v>#N/A</v>
      </c>
      <c r="CI2920"/>
      <c r="CM2920" t="e">
        <f>VLOOKUP(CL2920,Sheet2!$E$2:$I$222,3,FALSE)</f>
        <v>#N/A</v>
      </c>
      <c r="CN2920" t="e">
        <f>VLOOKUP(CL2920,Sheet2!$E$2:$I$222,4,FALSE)</f>
        <v>#N/A</v>
      </c>
      <c r="CO2920" t="e">
        <f>VLOOKUP(CL2920,Sheet2!$E$2:$I$222,5,FALSE)</f>
        <v>#N/A</v>
      </c>
      <c r="CP2920"/>
      <c r="CT2920" t="e">
        <f>VLOOKUP(CS2920,Sheet2!$E$2:$I$222,3,FALSE)</f>
        <v>#N/A</v>
      </c>
      <c r="CU2920" t="e">
        <f>VLOOKUP(CS2920,Sheet2!$E$2:$I$222,4,FALSE)</f>
        <v>#N/A</v>
      </c>
      <c r="CV2920" t="e">
        <f>VLOOKUP(CS2920,Sheet2!$E$2:$I$222,5,FALSE)</f>
        <v>#N/A</v>
      </c>
      <c r="CW2920"/>
      <c r="DA2920" t="e">
        <f>VLOOKUP(CZ2920,Sheet2!$E$2:$I$222,3,FALSE)</f>
        <v>#N/A</v>
      </c>
      <c r="DB2920" t="e">
        <f>VLOOKUP(CZ2920,Sheet2!$E$2:$I$222,4,FALSE)</f>
        <v>#N/A</v>
      </c>
      <c r="DC2920" t="e">
        <f>VLOOKUP(CZ2920,Sheet2!$E$2:$I$222,5,FALSE)</f>
        <v>#N/A</v>
      </c>
      <c r="DD2920"/>
      <c r="DH2920" t="e">
        <f>VLOOKUP(DG2920,Sheet2!$E$2:$I$222,3,FALSE)</f>
        <v>#N/A</v>
      </c>
      <c r="DI2920" t="e">
        <f>VLOOKUP(DG2920,Sheet2!$E$2:$I$222,4,FALSE)</f>
        <v>#N/A</v>
      </c>
      <c r="DJ2920" t="e">
        <f>VLOOKUP(DG2920,Sheet2!$E$2:$I$222,5,FALSE)</f>
        <v>#N/A</v>
      </c>
    </row>
    <row r="2921" spans="1:114" x14ac:dyDescent="0.25">
      <c r="A2921">
        <v>3038</v>
      </c>
      <c r="C2921">
        <v>16634</v>
      </c>
      <c r="D2921">
        <v>6634</v>
      </c>
      <c r="E2921">
        <v>37.742021000000001</v>
      </c>
      <c r="F2921">
        <v>-122.500202</v>
      </c>
      <c r="G2921" t="s">
        <v>2105</v>
      </c>
      <c r="H2921" t="s">
        <v>4524</v>
      </c>
      <c r="I2921" t="s">
        <v>4917</v>
      </c>
      <c r="J2921" t="s">
        <v>4948</v>
      </c>
      <c r="Q2921" t="s">
        <v>5935</v>
      </c>
      <c r="S2921" t="s">
        <v>6060</v>
      </c>
      <c r="X2921">
        <f t="shared" si="45"/>
        <v>2</v>
      </c>
      <c r="Y2921" t="s">
        <v>6840</v>
      </c>
      <c r="Z2921" t="s">
        <v>6882</v>
      </c>
      <c r="AA2921" s="59" t="s">
        <v>6910</v>
      </c>
      <c r="AB2921" t="str">
        <f>VLOOKUP($AA2921,Sheet2!$E$2:$I$222,3,FALSE)</f>
        <v>To SF Zoo</v>
      </c>
      <c r="AC2921" t="str">
        <f>VLOOKUP($AA2921,Sheet2!$E$2:$I$222,4,FALSE)</f>
        <v>46th Av. &amp; Wawona</v>
      </c>
      <c r="AD2921" t="str">
        <f>VLOOKUP($AA2921,Sheet2!$E$2:$I$222,5,FALSE)</f>
        <v>Daily ~ 6am-12:30am</v>
      </c>
      <c r="AF2921" t="s">
        <v>5935</v>
      </c>
      <c r="AG2921" t="s">
        <v>6881</v>
      </c>
      <c r="AH2921" s="59" t="s">
        <v>6986</v>
      </c>
      <c r="AI2921" t="str">
        <f>VLOOKUP(AH2921,Sheet2!$E$2:$I$222,3,FALSE)</f>
        <v>To SF Zoo</v>
      </c>
      <c r="AJ2921" t="str">
        <f>VLOOKUP(AH2921,Sheet2!$E$2:$I$222,4,FALSE)</f>
        <v>46th Av. &amp; Wawona</v>
      </c>
      <c r="AK2921" t="str">
        <f>VLOOKUP(AH2921,Sheet2!$E$2:$I$222,5,FALSE)</f>
        <v>Late Night Only: Daily ~ 1am-5am</v>
      </c>
      <c r="AL2921"/>
      <c r="AP2921" t="e">
        <f>VLOOKUP(AO2921,Sheet2!$E$2:$I$222,3,FALSE)</f>
        <v>#N/A</v>
      </c>
      <c r="AQ2921" t="e">
        <f>VLOOKUP(AO2921,Sheet2!$E$2:$I$222,4,FALSE)</f>
        <v>#N/A</v>
      </c>
      <c r="AR2921" t="e">
        <f>VLOOKUP(AO2921,Sheet2!$E$2:$I$222,5,FALSE)</f>
        <v>#N/A</v>
      </c>
      <c r="AS2921"/>
      <c r="AW2921" t="e">
        <f>VLOOKUP(AV2921,Sheet2!$E$2:$I$222,3,FALSE)</f>
        <v>#N/A</v>
      </c>
      <c r="AX2921" t="e">
        <f>VLOOKUP(AV2921,Sheet2!$E$2:$I$222,4,FALSE)</f>
        <v>#N/A</v>
      </c>
      <c r="AY2921" t="e">
        <f>VLOOKUP(AV2921,Sheet2!$E$2:$I$222,5,FALSE)</f>
        <v>#N/A</v>
      </c>
      <c r="AZ2921"/>
      <c r="BD2921" t="e">
        <f>VLOOKUP(BC2921,Sheet2!$E$2:$I$222,3,FALSE)</f>
        <v>#N/A</v>
      </c>
      <c r="BE2921" t="e">
        <f>VLOOKUP(BC2921,Sheet2!$E$2:$I$222,4,FALSE)</f>
        <v>#N/A</v>
      </c>
      <c r="BF2921" t="e">
        <f>VLOOKUP(BC2921,Sheet2!$E$2:$I$222,5,FALSE)</f>
        <v>#N/A</v>
      </c>
      <c r="BG2921"/>
      <c r="BK2921" t="e">
        <f>VLOOKUP(BJ2921,Sheet2!$E$2:$I$222,3,FALSE)</f>
        <v>#N/A</v>
      </c>
      <c r="BL2921" t="e">
        <f>VLOOKUP(BJ2921,Sheet2!$E$2:$I$222,4,FALSE)</f>
        <v>#N/A</v>
      </c>
      <c r="BM2921" t="e">
        <f>VLOOKUP(BJ2921,Sheet2!$E$2:$I$222,5,FALSE)</f>
        <v>#N/A</v>
      </c>
      <c r="BN2921"/>
      <c r="BR2921" t="e">
        <f>VLOOKUP(BQ2921,Sheet2!$E$2:$I$222,3,FALSE)</f>
        <v>#N/A</v>
      </c>
      <c r="BS2921" t="e">
        <f>VLOOKUP(BQ2921,Sheet2!$E$2:$I$222,4,FALSE)</f>
        <v>#N/A</v>
      </c>
      <c r="BT2921" t="e">
        <f>VLOOKUP(BQ2921,Sheet2!$E$2:$I$222,5,FALSE)</f>
        <v>#N/A</v>
      </c>
      <c r="BU2921"/>
      <c r="BY2921" t="e">
        <f>VLOOKUP(BX2921,Sheet2!$E$2:$I$222,3,FALSE)</f>
        <v>#N/A</v>
      </c>
      <c r="BZ2921" t="e">
        <f>VLOOKUP(BX2921,Sheet2!$E$2:$I$222,4,FALSE)</f>
        <v>#N/A</v>
      </c>
      <c r="CA2921" t="e">
        <f>VLOOKUP(BX2921,Sheet2!$E$2:$I$222,5,FALSE)</f>
        <v>#N/A</v>
      </c>
      <c r="CB2921"/>
      <c r="CF2921" t="e">
        <f>VLOOKUP(CE2921,Sheet2!$E$2:$I$222,3,FALSE)</f>
        <v>#N/A</v>
      </c>
      <c r="CG2921" t="e">
        <f>VLOOKUP(CE2921,Sheet2!$E$2:$I$222,4,FALSE)</f>
        <v>#N/A</v>
      </c>
      <c r="CH2921" t="e">
        <f>VLOOKUP(CE2921,Sheet2!$E$2:$I$222,5,FALSE)</f>
        <v>#N/A</v>
      </c>
      <c r="CI2921"/>
      <c r="CM2921" t="e">
        <f>VLOOKUP(CL2921,Sheet2!$E$2:$I$222,3,FALSE)</f>
        <v>#N/A</v>
      </c>
      <c r="CN2921" t="e">
        <f>VLOOKUP(CL2921,Sheet2!$E$2:$I$222,4,FALSE)</f>
        <v>#N/A</v>
      </c>
      <c r="CO2921" t="e">
        <f>VLOOKUP(CL2921,Sheet2!$E$2:$I$222,5,FALSE)</f>
        <v>#N/A</v>
      </c>
      <c r="CP2921"/>
      <c r="CT2921" t="e">
        <f>VLOOKUP(CS2921,Sheet2!$E$2:$I$222,3,FALSE)</f>
        <v>#N/A</v>
      </c>
      <c r="CU2921" t="e">
        <f>VLOOKUP(CS2921,Sheet2!$E$2:$I$222,4,FALSE)</f>
        <v>#N/A</v>
      </c>
      <c r="CV2921" t="e">
        <f>VLOOKUP(CS2921,Sheet2!$E$2:$I$222,5,FALSE)</f>
        <v>#N/A</v>
      </c>
      <c r="CW2921"/>
      <c r="DA2921" t="e">
        <f>VLOOKUP(CZ2921,Sheet2!$E$2:$I$222,3,FALSE)</f>
        <v>#N/A</v>
      </c>
      <c r="DB2921" t="e">
        <f>VLOOKUP(CZ2921,Sheet2!$E$2:$I$222,4,FALSE)</f>
        <v>#N/A</v>
      </c>
      <c r="DC2921" t="e">
        <f>VLOOKUP(CZ2921,Sheet2!$E$2:$I$222,5,FALSE)</f>
        <v>#N/A</v>
      </c>
      <c r="DD2921"/>
      <c r="DH2921" t="e">
        <f>VLOOKUP(DG2921,Sheet2!$E$2:$I$222,3,FALSE)</f>
        <v>#N/A</v>
      </c>
      <c r="DI2921" t="e">
        <f>VLOOKUP(DG2921,Sheet2!$E$2:$I$222,4,FALSE)</f>
        <v>#N/A</v>
      </c>
      <c r="DJ2921" t="e">
        <f>VLOOKUP(DG2921,Sheet2!$E$2:$I$222,5,FALSE)</f>
        <v>#N/A</v>
      </c>
    </row>
    <row r="2922" spans="1:114" x14ac:dyDescent="0.25">
      <c r="A2922">
        <v>3039</v>
      </c>
      <c r="C2922">
        <v>16635</v>
      </c>
      <c r="D2922">
        <v>6635</v>
      </c>
      <c r="E2922">
        <v>37.741900000000001</v>
      </c>
      <c r="F2922">
        <v>-122.500461</v>
      </c>
      <c r="G2922" t="s">
        <v>2105</v>
      </c>
      <c r="H2922" t="s">
        <v>4524</v>
      </c>
      <c r="I2922" t="s">
        <v>4918</v>
      </c>
      <c r="J2922" t="s">
        <v>4948</v>
      </c>
      <c r="Q2922" t="s">
        <v>5935</v>
      </c>
      <c r="S2922" t="s">
        <v>6061</v>
      </c>
      <c r="X2922">
        <f t="shared" si="45"/>
        <v>2</v>
      </c>
      <c r="Y2922" t="s">
        <v>6840</v>
      </c>
      <c r="Z2922" t="s">
        <v>6880</v>
      </c>
      <c r="AA2922" s="59" t="s">
        <v>6911</v>
      </c>
      <c r="AB2922" t="str">
        <f>VLOOKUP($AA2922,Sheet2!$E$2:$I$222,3,FALSE)</f>
        <v>To Downtown</v>
      </c>
      <c r="AC2922" t="str">
        <f>VLOOKUP($AA2922,Sheet2!$E$2:$I$222,4,FALSE)</f>
        <v>Embarcadero Station</v>
      </c>
      <c r="AD2922" t="str">
        <f>VLOOKUP($AA2922,Sheet2!$E$2:$I$222,5,FALSE)</f>
        <v>Daily ~ 6am-12:30am</v>
      </c>
      <c r="AF2922" t="s">
        <v>5935</v>
      </c>
      <c r="AG2922" t="s">
        <v>6879</v>
      </c>
      <c r="AH2922" s="59" t="s">
        <v>6987</v>
      </c>
      <c r="AI2922" t="str">
        <f>VLOOKUP(AH2922,Sheet2!$E$2:$I$222,3,FALSE)</f>
        <v>To Downtown</v>
      </c>
      <c r="AJ2922" t="str">
        <f>VLOOKUP(AH2922,Sheet2!$E$2:$I$222,4,FALSE)</f>
        <v>Late Night Only (Daily ~ 1am-5am)</v>
      </c>
      <c r="AK2922" t="str">
        <f>VLOOKUP(AH2922,Sheet2!$E$2:$I$222,5,FALSE)</f>
        <v>Sat ~ 1am-6am | Sun ~ 1am-8am</v>
      </c>
      <c r="AL2922"/>
      <c r="AP2922" t="e">
        <f>VLOOKUP(AO2922,Sheet2!$E$2:$I$222,3,FALSE)</f>
        <v>#N/A</v>
      </c>
      <c r="AQ2922" t="e">
        <f>VLOOKUP(AO2922,Sheet2!$E$2:$I$222,4,FALSE)</f>
        <v>#N/A</v>
      </c>
      <c r="AR2922" t="e">
        <f>VLOOKUP(AO2922,Sheet2!$E$2:$I$222,5,FALSE)</f>
        <v>#N/A</v>
      </c>
      <c r="AS2922"/>
      <c r="AW2922" t="e">
        <f>VLOOKUP(AV2922,Sheet2!$E$2:$I$222,3,FALSE)</f>
        <v>#N/A</v>
      </c>
      <c r="AX2922" t="e">
        <f>VLOOKUP(AV2922,Sheet2!$E$2:$I$222,4,FALSE)</f>
        <v>#N/A</v>
      </c>
      <c r="AY2922" t="e">
        <f>VLOOKUP(AV2922,Sheet2!$E$2:$I$222,5,FALSE)</f>
        <v>#N/A</v>
      </c>
      <c r="AZ2922"/>
      <c r="BD2922" t="e">
        <f>VLOOKUP(BC2922,Sheet2!$E$2:$I$222,3,FALSE)</f>
        <v>#N/A</v>
      </c>
      <c r="BE2922" t="e">
        <f>VLOOKUP(BC2922,Sheet2!$E$2:$I$222,4,FALSE)</f>
        <v>#N/A</v>
      </c>
      <c r="BF2922" t="e">
        <f>VLOOKUP(BC2922,Sheet2!$E$2:$I$222,5,FALSE)</f>
        <v>#N/A</v>
      </c>
      <c r="BG2922"/>
      <c r="BK2922" t="e">
        <f>VLOOKUP(BJ2922,Sheet2!$E$2:$I$222,3,FALSE)</f>
        <v>#N/A</v>
      </c>
      <c r="BL2922" t="e">
        <f>VLOOKUP(BJ2922,Sheet2!$E$2:$I$222,4,FALSE)</f>
        <v>#N/A</v>
      </c>
      <c r="BM2922" t="e">
        <f>VLOOKUP(BJ2922,Sheet2!$E$2:$I$222,5,FALSE)</f>
        <v>#N/A</v>
      </c>
      <c r="BN2922"/>
      <c r="BR2922" t="e">
        <f>VLOOKUP(BQ2922,Sheet2!$E$2:$I$222,3,FALSE)</f>
        <v>#N/A</v>
      </c>
      <c r="BS2922" t="e">
        <f>VLOOKUP(BQ2922,Sheet2!$E$2:$I$222,4,FALSE)</f>
        <v>#N/A</v>
      </c>
      <c r="BT2922" t="e">
        <f>VLOOKUP(BQ2922,Sheet2!$E$2:$I$222,5,FALSE)</f>
        <v>#N/A</v>
      </c>
      <c r="BU2922"/>
      <c r="BY2922" t="e">
        <f>VLOOKUP(BX2922,Sheet2!$E$2:$I$222,3,FALSE)</f>
        <v>#N/A</v>
      </c>
      <c r="BZ2922" t="e">
        <f>VLOOKUP(BX2922,Sheet2!$E$2:$I$222,4,FALSE)</f>
        <v>#N/A</v>
      </c>
      <c r="CA2922" t="e">
        <f>VLOOKUP(BX2922,Sheet2!$E$2:$I$222,5,FALSE)</f>
        <v>#N/A</v>
      </c>
      <c r="CB2922"/>
      <c r="CF2922" t="e">
        <f>VLOOKUP(CE2922,Sheet2!$E$2:$I$222,3,FALSE)</f>
        <v>#N/A</v>
      </c>
      <c r="CG2922" t="e">
        <f>VLOOKUP(CE2922,Sheet2!$E$2:$I$222,4,FALSE)</f>
        <v>#N/A</v>
      </c>
      <c r="CH2922" t="e">
        <f>VLOOKUP(CE2922,Sheet2!$E$2:$I$222,5,FALSE)</f>
        <v>#N/A</v>
      </c>
      <c r="CI2922"/>
      <c r="CM2922" t="e">
        <f>VLOOKUP(CL2922,Sheet2!$E$2:$I$222,3,FALSE)</f>
        <v>#N/A</v>
      </c>
      <c r="CN2922" t="e">
        <f>VLOOKUP(CL2922,Sheet2!$E$2:$I$222,4,FALSE)</f>
        <v>#N/A</v>
      </c>
      <c r="CO2922" t="e">
        <f>VLOOKUP(CL2922,Sheet2!$E$2:$I$222,5,FALSE)</f>
        <v>#N/A</v>
      </c>
      <c r="CP2922"/>
      <c r="CT2922" t="e">
        <f>VLOOKUP(CS2922,Sheet2!$E$2:$I$222,3,FALSE)</f>
        <v>#N/A</v>
      </c>
      <c r="CU2922" t="e">
        <f>VLOOKUP(CS2922,Sheet2!$E$2:$I$222,4,FALSE)</f>
        <v>#N/A</v>
      </c>
      <c r="CV2922" t="e">
        <f>VLOOKUP(CS2922,Sheet2!$E$2:$I$222,5,FALSE)</f>
        <v>#N/A</v>
      </c>
      <c r="CW2922"/>
      <c r="DA2922" t="e">
        <f>VLOOKUP(CZ2922,Sheet2!$E$2:$I$222,3,FALSE)</f>
        <v>#N/A</v>
      </c>
      <c r="DB2922" t="e">
        <f>VLOOKUP(CZ2922,Sheet2!$E$2:$I$222,4,FALSE)</f>
        <v>#N/A</v>
      </c>
      <c r="DC2922" t="e">
        <f>VLOOKUP(CZ2922,Sheet2!$E$2:$I$222,5,FALSE)</f>
        <v>#N/A</v>
      </c>
      <c r="DD2922"/>
      <c r="DH2922" t="e">
        <f>VLOOKUP(DG2922,Sheet2!$E$2:$I$222,3,FALSE)</f>
        <v>#N/A</v>
      </c>
      <c r="DI2922" t="e">
        <f>VLOOKUP(DG2922,Sheet2!$E$2:$I$222,4,FALSE)</f>
        <v>#N/A</v>
      </c>
      <c r="DJ2922" t="e">
        <f>VLOOKUP(DG2922,Sheet2!$E$2:$I$222,5,FALSE)</f>
        <v>#N/A</v>
      </c>
    </row>
    <row r="2923" spans="1:114" x14ac:dyDescent="0.25">
      <c r="A2923">
        <v>3040</v>
      </c>
      <c r="C2923">
        <v>16636</v>
      </c>
      <c r="D2923">
        <v>6636</v>
      </c>
      <c r="E2923">
        <v>37.741923999999997</v>
      </c>
      <c r="F2923">
        <v>-122.502346</v>
      </c>
      <c r="G2923" t="s">
        <v>2106</v>
      </c>
      <c r="H2923" t="s">
        <v>4525</v>
      </c>
      <c r="I2923" t="s">
        <v>4917</v>
      </c>
      <c r="J2923" t="s">
        <v>4948</v>
      </c>
      <c r="Q2923" t="s">
        <v>5935</v>
      </c>
      <c r="S2923" t="s">
        <v>6060</v>
      </c>
      <c r="X2923">
        <f t="shared" si="45"/>
        <v>2</v>
      </c>
      <c r="Y2923" t="s">
        <v>6840</v>
      </c>
      <c r="Z2923" t="s">
        <v>6882</v>
      </c>
      <c r="AA2923" s="59" t="s">
        <v>6910</v>
      </c>
      <c r="AB2923" t="str">
        <f>VLOOKUP($AA2923,Sheet2!$E$2:$I$222,3,FALSE)</f>
        <v>To SF Zoo</v>
      </c>
      <c r="AC2923" t="str">
        <f>VLOOKUP($AA2923,Sheet2!$E$2:$I$222,4,FALSE)</f>
        <v>46th Av. &amp; Wawona</v>
      </c>
      <c r="AD2923" t="str">
        <f>VLOOKUP($AA2923,Sheet2!$E$2:$I$222,5,FALSE)</f>
        <v>Daily ~ 6am-12:30am</v>
      </c>
      <c r="AF2923" t="s">
        <v>5935</v>
      </c>
      <c r="AG2923" t="s">
        <v>6881</v>
      </c>
      <c r="AH2923" s="59" t="s">
        <v>6986</v>
      </c>
      <c r="AI2923" t="str">
        <f>VLOOKUP(AH2923,Sheet2!$E$2:$I$222,3,FALSE)</f>
        <v>To SF Zoo</v>
      </c>
      <c r="AJ2923" t="str">
        <f>VLOOKUP(AH2923,Sheet2!$E$2:$I$222,4,FALSE)</f>
        <v>46th Av. &amp; Wawona</v>
      </c>
      <c r="AK2923" t="str">
        <f>VLOOKUP(AH2923,Sheet2!$E$2:$I$222,5,FALSE)</f>
        <v>Late Night Only: Daily ~ 1am-5am</v>
      </c>
      <c r="AL2923"/>
      <c r="AP2923" t="e">
        <f>VLOOKUP(AO2923,Sheet2!$E$2:$I$222,3,FALSE)</f>
        <v>#N/A</v>
      </c>
      <c r="AQ2923" t="e">
        <f>VLOOKUP(AO2923,Sheet2!$E$2:$I$222,4,FALSE)</f>
        <v>#N/A</v>
      </c>
      <c r="AR2923" t="e">
        <f>VLOOKUP(AO2923,Sheet2!$E$2:$I$222,5,FALSE)</f>
        <v>#N/A</v>
      </c>
      <c r="AS2923"/>
      <c r="AW2923" t="e">
        <f>VLOOKUP(AV2923,Sheet2!$E$2:$I$222,3,FALSE)</f>
        <v>#N/A</v>
      </c>
      <c r="AX2923" t="e">
        <f>VLOOKUP(AV2923,Sheet2!$E$2:$I$222,4,FALSE)</f>
        <v>#N/A</v>
      </c>
      <c r="AY2923" t="e">
        <f>VLOOKUP(AV2923,Sheet2!$E$2:$I$222,5,FALSE)</f>
        <v>#N/A</v>
      </c>
      <c r="AZ2923"/>
      <c r="BD2923" t="e">
        <f>VLOOKUP(BC2923,Sheet2!$E$2:$I$222,3,FALSE)</f>
        <v>#N/A</v>
      </c>
      <c r="BE2923" t="e">
        <f>VLOOKUP(BC2923,Sheet2!$E$2:$I$222,4,FALSE)</f>
        <v>#N/A</v>
      </c>
      <c r="BF2923" t="e">
        <f>VLOOKUP(BC2923,Sheet2!$E$2:$I$222,5,FALSE)</f>
        <v>#N/A</v>
      </c>
      <c r="BG2923"/>
      <c r="BK2923" t="e">
        <f>VLOOKUP(BJ2923,Sheet2!$E$2:$I$222,3,FALSE)</f>
        <v>#N/A</v>
      </c>
      <c r="BL2923" t="e">
        <f>VLOOKUP(BJ2923,Sheet2!$E$2:$I$222,4,FALSE)</f>
        <v>#N/A</v>
      </c>
      <c r="BM2923" t="e">
        <f>VLOOKUP(BJ2923,Sheet2!$E$2:$I$222,5,FALSE)</f>
        <v>#N/A</v>
      </c>
      <c r="BN2923"/>
      <c r="BR2923" t="e">
        <f>VLOOKUP(BQ2923,Sheet2!$E$2:$I$222,3,FALSE)</f>
        <v>#N/A</v>
      </c>
      <c r="BS2923" t="e">
        <f>VLOOKUP(BQ2923,Sheet2!$E$2:$I$222,4,FALSE)</f>
        <v>#N/A</v>
      </c>
      <c r="BT2923" t="e">
        <f>VLOOKUP(BQ2923,Sheet2!$E$2:$I$222,5,FALSE)</f>
        <v>#N/A</v>
      </c>
      <c r="BU2923"/>
      <c r="BY2923" t="e">
        <f>VLOOKUP(BX2923,Sheet2!$E$2:$I$222,3,FALSE)</f>
        <v>#N/A</v>
      </c>
      <c r="BZ2923" t="e">
        <f>VLOOKUP(BX2923,Sheet2!$E$2:$I$222,4,FALSE)</f>
        <v>#N/A</v>
      </c>
      <c r="CA2923" t="e">
        <f>VLOOKUP(BX2923,Sheet2!$E$2:$I$222,5,FALSE)</f>
        <v>#N/A</v>
      </c>
      <c r="CB2923"/>
      <c r="CF2923" t="e">
        <f>VLOOKUP(CE2923,Sheet2!$E$2:$I$222,3,FALSE)</f>
        <v>#N/A</v>
      </c>
      <c r="CG2923" t="e">
        <f>VLOOKUP(CE2923,Sheet2!$E$2:$I$222,4,FALSE)</f>
        <v>#N/A</v>
      </c>
      <c r="CH2923" t="e">
        <f>VLOOKUP(CE2923,Sheet2!$E$2:$I$222,5,FALSE)</f>
        <v>#N/A</v>
      </c>
      <c r="CI2923"/>
      <c r="CM2923" t="e">
        <f>VLOOKUP(CL2923,Sheet2!$E$2:$I$222,3,FALSE)</f>
        <v>#N/A</v>
      </c>
      <c r="CN2923" t="e">
        <f>VLOOKUP(CL2923,Sheet2!$E$2:$I$222,4,FALSE)</f>
        <v>#N/A</v>
      </c>
      <c r="CO2923" t="e">
        <f>VLOOKUP(CL2923,Sheet2!$E$2:$I$222,5,FALSE)</f>
        <v>#N/A</v>
      </c>
      <c r="CP2923"/>
      <c r="CT2923" t="e">
        <f>VLOOKUP(CS2923,Sheet2!$E$2:$I$222,3,FALSE)</f>
        <v>#N/A</v>
      </c>
      <c r="CU2923" t="e">
        <f>VLOOKUP(CS2923,Sheet2!$E$2:$I$222,4,FALSE)</f>
        <v>#N/A</v>
      </c>
      <c r="CV2923" t="e">
        <f>VLOOKUP(CS2923,Sheet2!$E$2:$I$222,5,FALSE)</f>
        <v>#N/A</v>
      </c>
      <c r="CW2923"/>
      <c r="DA2923" t="e">
        <f>VLOOKUP(CZ2923,Sheet2!$E$2:$I$222,3,FALSE)</f>
        <v>#N/A</v>
      </c>
      <c r="DB2923" t="e">
        <f>VLOOKUP(CZ2923,Sheet2!$E$2:$I$222,4,FALSE)</f>
        <v>#N/A</v>
      </c>
      <c r="DC2923" t="e">
        <f>VLOOKUP(CZ2923,Sheet2!$E$2:$I$222,5,FALSE)</f>
        <v>#N/A</v>
      </c>
      <c r="DD2923"/>
      <c r="DH2923" t="e">
        <f>VLOOKUP(DG2923,Sheet2!$E$2:$I$222,3,FALSE)</f>
        <v>#N/A</v>
      </c>
      <c r="DI2923" t="e">
        <f>VLOOKUP(DG2923,Sheet2!$E$2:$I$222,4,FALSE)</f>
        <v>#N/A</v>
      </c>
      <c r="DJ2923" t="e">
        <f>VLOOKUP(DG2923,Sheet2!$E$2:$I$222,5,FALSE)</f>
        <v>#N/A</v>
      </c>
    </row>
    <row r="2924" spans="1:114" x14ac:dyDescent="0.25">
      <c r="A2924">
        <v>3041</v>
      </c>
      <c r="C2924">
        <v>16637</v>
      </c>
      <c r="D2924">
        <v>6637</v>
      </c>
      <c r="E2924">
        <v>37.741804000000002</v>
      </c>
      <c r="F2924">
        <v>-122.502606</v>
      </c>
      <c r="G2924" t="s">
        <v>2106</v>
      </c>
      <c r="H2924" t="s">
        <v>4525</v>
      </c>
      <c r="I2924" t="s">
        <v>4918</v>
      </c>
      <c r="J2924" t="s">
        <v>4948</v>
      </c>
      <c r="Q2924" t="s">
        <v>5935</v>
      </c>
      <c r="S2924" t="s">
        <v>6061</v>
      </c>
      <c r="X2924">
        <f t="shared" si="45"/>
        <v>2</v>
      </c>
      <c r="Y2924" t="s">
        <v>6840</v>
      </c>
      <c r="Z2924" t="s">
        <v>6880</v>
      </c>
      <c r="AA2924" s="59" t="s">
        <v>6911</v>
      </c>
      <c r="AB2924" t="str">
        <f>VLOOKUP($AA2924,Sheet2!$E$2:$I$222,3,FALSE)</f>
        <v>To Downtown</v>
      </c>
      <c r="AC2924" t="str">
        <f>VLOOKUP($AA2924,Sheet2!$E$2:$I$222,4,FALSE)</f>
        <v>Embarcadero Station</v>
      </c>
      <c r="AD2924" t="str">
        <f>VLOOKUP($AA2924,Sheet2!$E$2:$I$222,5,FALSE)</f>
        <v>Daily ~ 6am-12:30am</v>
      </c>
      <c r="AF2924" t="s">
        <v>5935</v>
      </c>
      <c r="AG2924" t="s">
        <v>6879</v>
      </c>
      <c r="AH2924" s="59" t="s">
        <v>6987</v>
      </c>
      <c r="AI2924" t="str">
        <f>VLOOKUP(AH2924,Sheet2!$E$2:$I$222,3,FALSE)</f>
        <v>To Downtown</v>
      </c>
      <c r="AJ2924" t="str">
        <f>VLOOKUP(AH2924,Sheet2!$E$2:$I$222,4,FALSE)</f>
        <v>Late Night Only (Daily ~ 1am-5am)</v>
      </c>
      <c r="AK2924" t="str">
        <f>VLOOKUP(AH2924,Sheet2!$E$2:$I$222,5,FALSE)</f>
        <v>Sat ~ 1am-6am | Sun ~ 1am-8am</v>
      </c>
      <c r="AL2924"/>
      <c r="AP2924" t="e">
        <f>VLOOKUP(AO2924,Sheet2!$E$2:$I$222,3,FALSE)</f>
        <v>#N/A</v>
      </c>
      <c r="AQ2924" t="e">
        <f>VLOOKUP(AO2924,Sheet2!$E$2:$I$222,4,FALSE)</f>
        <v>#N/A</v>
      </c>
      <c r="AR2924" t="e">
        <f>VLOOKUP(AO2924,Sheet2!$E$2:$I$222,5,FALSE)</f>
        <v>#N/A</v>
      </c>
      <c r="AS2924"/>
      <c r="AW2924" t="e">
        <f>VLOOKUP(AV2924,Sheet2!$E$2:$I$222,3,FALSE)</f>
        <v>#N/A</v>
      </c>
      <c r="AX2924" t="e">
        <f>VLOOKUP(AV2924,Sheet2!$E$2:$I$222,4,FALSE)</f>
        <v>#N/A</v>
      </c>
      <c r="AY2924" t="e">
        <f>VLOOKUP(AV2924,Sheet2!$E$2:$I$222,5,FALSE)</f>
        <v>#N/A</v>
      </c>
      <c r="AZ2924"/>
      <c r="BD2924" t="e">
        <f>VLOOKUP(BC2924,Sheet2!$E$2:$I$222,3,FALSE)</f>
        <v>#N/A</v>
      </c>
      <c r="BE2924" t="e">
        <f>VLOOKUP(BC2924,Sheet2!$E$2:$I$222,4,FALSE)</f>
        <v>#N/A</v>
      </c>
      <c r="BF2924" t="e">
        <f>VLOOKUP(BC2924,Sheet2!$E$2:$I$222,5,FALSE)</f>
        <v>#N/A</v>
      </c>
      <c r="BG2924"/>
      <c r="BK2924" t="e">
        <f>VLOOKUP(BJ2924,Sheet2!$E$2:$I$222,3,FALSE)</f>
        <v>#N/A</v>
      </c>
      <c r="BL2924" t="e">
        <f>VLOOKUP(BJ2924,Sheet2!$E$2:$I$222,4,FALSE)</f>
        <v>#N/A</v>
      </c>
      <c r="BM2924" t="e">
        <f>VLOOKUP(BJ2924,Sheet2!$E$2:$I$222,5,FALSE)</f>
        <v>#N/A</v>
      </c>
      <c r="BN2924"/>
      <c r="BR2924" t="e">
        <f>VLOOKUP(BQ2924,Sheet2!$E$2:$I$222,3,FALSE)</f>
        <v>#N/A</v>
      </c>
      <c r="BS2924" t="e">
        <f>VLOOKUP(BQ2924,Sheet2!$E$2:$I$222,4,FALSE)</f>
        <v>#N/A</v>
      </c>
      <c r="BT2924" t="e">
        <f>VLOOKUP(BQ2924,Sheet2!$E$2:$I$222,5,FALSE)</f>
        <v>#N/A</v>
      </c>
      <c r="BU2924"/>
      <c r="BY2924" t="e">
        <f>VLOOKUP(BX2924,Sheet2!$E$2:$I$222,3,FALSE)</f>
        <v>#N/A</v>
      </c>
      <c r="BZ2924" t="e">
        <f>VLOOKUP(BX2924,Sheet2!$E$2:$I$222,4,FALSE)</f>
        <v>#N/A</v>
      </c>
      <c r="CA2924" t="e">
        <f>VLOOKUP(BX2924,Sheet2!$E$2:$I$222,5,FALSE)</f>
        <v>#N/A</v>
      </c>
      <c r="CB2924"/>
      <c r="CF2924" t="e">
        <f>VLOOKUP(CE2924,Sheet2!$E$2:$I$222,3,FALSE)</f>
        <v>#N/A</v>
      </c>
      <c r="CG2924" t="e">
        <f>VLOOKUP(CE2924,Sheet2!$E$2:$I$222,4,FALSE)</f>
        <v>#N/A</v>
      </c>
      <c r="CH2924" t="e">
        <f>VLOOKUP(CE2924,Sheet2!$E$2:$I$222,5,FALSE)</f>
        <v>#N/A</v>
      </c>
      <c r="CI2924"/>
      <c r="CM2924" t="e">
        <f>VLOOKUP(CL2924,Sheet2!$E$2:$I$222,3,FALSE)</f>
        <v>#N/A</v>
      </c>
      <c r="CN2924" t="e">
        <f>VLOOKUP(CL2924,Sheet2!$E$2:$I$222,4,FALSE)</f>
        <v>#N/A</v>
      </c>
      <c r="CO2924" t="e">
        <f>VLOOKUP(CL2924,Sheet2!$E$2:$I$222,5,FALSE)</f>
        <v>#N/A</v>
      </c>
      <c r="CP2924"/>
      <c r="CT2924" t="e">
        <f>VLOOKUP(CS2924,Sheet2!$E$2:$I$222,3,FALSE)</f>
        <v>#N/A</v>
      </c>
      <c r="CU2924" t="e">
        <f>VLOOKUP(CS2924,Sheet2!$E$2:$I$222,4,FALSE)</f>
        <v>#N/A</v>
      </c>
      <c r="CV2924" t="e">
        <f>VLOOKUP(CS2924,Sheet2!$E$2:$I$222,5,FALSE)</f>
        <v>#N/A</v>
      </c>
      <c r="CW2924"/>
      <c r="DA2924" t="e">
        <f>VLOOKUP(CZ2924,Sheet2!$E$2:$I$222,3,FALSE)</f>
        <v>#N/A</v>
      </c>
      <c r="DB2924" t="e">
        <f>VLOOKUP(CZ2924,Sheet2!$E$2:$I$222,4,FALSE)</f>
        <v>#N/A</v>
      </c>
      <c r="DC2924" t="e">
        <f>VLOOKUP(CZ2924,Sheet2!$E$2:$I$222,5,FALSE)</f>
        <v>#N/A</v>
      </c>
      <c r="DD2924"/>
      <c r="DH2924" t="e">
        <f>VLOOKUP(DG2924,Sheet2!$E$2:$I$222,3,FALSE)</f>
        <v>#N/A</v>
      </c>
      <c r="DI2924" t="e">
        <f>VLOOKUP(DG2924,Sheet2!$E$2:$I$222,4,FALSE)</f>
        <v>#N/A</v>
      </c>
      <c r="DJ2924" t="e">
        <f>VLOOKUP(DG2924,Sheet2!$E$2:$I$222,5,FALSE)</f>
        <v>#N/A</v>
      </c>
    </row>
    <row r="2925" spans="1:114" x14ac:dyDescent="0.25">
      <c r="A2925">
        <v>3042</v>
      </c>
      <c r="C2925">
        <v>16638</v>
      </c>
      <c r="D2925">
        <v>6638</v>
      </c>
      <c r="E2925">
        <v>37.741822999999997</v>
      </c>
      <c r="F2925">
        <v>-122.50449</v>
      </c>
      <c r="G2925" t="s">
        <v>2107</v>
      </c>
      <c r="H2925" t="s">
        <v>4526</v>
      </c>
      <c r="I2925" t="s">
        <v>4917</v>
      </c>
      <c r="J2925" t="s">
        <v>4948</v>
      </c>
      <c r="Q2925" t="s">
        <v>5935</v>
      </c>
      <c r="S2925" t="s">
        <v>6060</v>
      </c>
      <c r="X2925">
        <f t="shared" si="45"/>
        <v>2</v>
      </c>
      <c r="Y2925" t="s">
        <v>6840</v>
      </c>
      <c r="Z2925" t="s">
        <v>6882</v>
      </c>
      <c r="AA2925" s="59" t="s">
        <v>6910</v>
      </c>
      <c r="AB2925" t="str">
        <f>VLOOKUP($AA2925,Sheet2!$E$2:$I$222,3,FALSE)</f>
        <v>To SF Zoo</v>
      </c>
      <c r="AC2925" t="str">
        <f>VLOOKUP($AA2925,Sheet2!$E$2:$I$222,4,FALSE)</f>
        <v>46th Av. &amp; Wawona</v>
      </c>
      <c r="AD2925" t="str">
        <f>VLOOKUP($AA2925,Sheet2!$E$2:$I$222,5,FALSE)</f>
        <v>Daily ~ 6am-12:30am</v>
      </c>
      <c r="AF2925" t="s">
        <v>5935</v>
      </c>
      <c r="AG2925" t="s">
        <v>6881</v>
      </c>
      <c r="AH2925" s="59" t="s">
        <v>6986</v>
      </c>
      <c r="AI2925" t="str">
        <f>VLOOKUP(AH2925,Sheet2!$E$2:$I$222,3,FALSE)</f>
        <v>To SF Zoo</v>
      </c>
      <c r="AJ2925" t="str">
        <f>VLOOKUP(AH2925,Sheet2!$E$2:$I$222,4,FALSE)</f>
        <v>46th Av. &amp; Wawona</v>
      </c>
      <c r="AK2925" t="str">
        <f>VLOOKUP(AH2925,Sheet2!$E$2:$I$222,5,FALSE)</f>
        <v>Late Night Only: Daily ~ 1am-5am</v>
      </c>
      <c r="AL2925"/>
      <c r="AP2925" t="e">
        <f>VLOOKUP(AO2925,Sheet2!$E$2:$I$222,3,FALSE)</f>
        <v>#N/A</v>
      </c>
      <c r="AQ2925" t="e">
        <f>VLOOKUP(AO2925,Sheet2!$E$2:$I$222,4,FALSE)</f>
        <v>#N/A</v>
      </c>
      <c r="AR2925" t="e">
        <f>VLOOKUP(AO2925,Sheet2!$E$2:$I$222,5,FALSE)</f>
        <v>#N/A</v>
      </c>
      <c r="AS2925"/>
      <c r="AW2925" t="e">
        <f>VLOOKUP(AV2925,Sheet2!$E$2:$I$222,3,FALSE)</f>
        <v>#N/A</v>
      </c>
      <c r="AX2925" t="e">
        <f>VLOOKUP(AV2925,Sheet2!$E$2:$I$222,4,FALSE)</f>
        <v>#N/A</v>
      </c>
      <c r="AY2925" t="e">
        <f>VLOOKUP(AV2925,Sheet2!$E$2:$I$222,5,FALSE)</f>
        <v>#N/A</v>
      </c>
      <c r="AZ2925"/>
      <c r="BD2925" t="e">
        <f>VLOOKUP(BC2925,Sheet2!$E$2:$I$222,3,FALSE)</f>
        <v>#N/A</v>
      </c>
      <c r="BE2925" t="e">
        <f>VLOOKUP(BC2925,Sheet2!$E$2:$I$222,4,FALSE)</f>
        <v>#N/A</v>
      </c>
      <c r="BF2925" t="e">
        <f>VLOOKUP(BC2925,Sheet2!$E$2:$I$222,5,FALSE)</f>
        <v>#N/A</v>
      </c>
      <c r="BG2925"/>
      <c r="BK2925" t="e">
        <f>VLOOKUP(BJ2925,Sheet2!$E$2:$I$222,3,FALSE)</f>
        <v>#N/A</v>
      </c>
      <c r="BL2925" t="e">
        <f>VLOOKUP(BJ2925,Sheet2!$E$2:$I$222,4,FALSE)</f>
        <v>#N/A</v>
      </c>
      <c r="BM2925" t="e">
        <f>VLOOKUP(BJ2925,Sheet2!$E$2:$I$222,5,FALSE)</f>
        <v>#N/A</v>
      </c>
      <c r="BN2925"/>
      <c r="BR2925" t="e">
        <f>VLOOKUP(BQ2925,Sheet2!$E$2:$I$222,3,FALSE)</f>
        <v>#N/A</v>
      </c>
      <c r="BS2925" t="e">
        <f>VLOOKUP(BQ2925,Sheet2!$E$2:$I$222,4,FALSE)</f>
        <v>#N/A</v>
      </c>
      <c r="BT2925" t="e">
        <f>VLOOKUP(BQ2925,Sheet2!$E$2:$I$222,5,FALSE)</f>
        <v>#N/A</v>
      </c>
      <c r="BU2925"/>
      <c r="BY2925" t="e">
        <f>VLOOKUP(BX2925,Sheet2!$E$2:$I$222,3,FALSE)</f>
        <v>#N/A</v>
      </c>
      <c r="BZ2925" t="e">
        <f>VLOOKUP(BX2925,Sheet2!$E$2:$I$222,4,FALSE)</f>
        <v>#N/A</v>
      </c>
      <c r="CA2925" t="e">
        <f>VLOOKUP(BX2925,Sheet2!$E$2:$I$222,5,FALSE)</f>
        <v>#N/A</v>
      </c>
      <c r="CB2925"/>
      <c r="CF2925" t="e">
        <f>VLOOKUP(CE2925,Sheet2!$E$2:$I$222,3,FALSE)</f>
        <v>#N/A</v>
      </c>
      <c r="CG2925" t="e">
        <f>VLOOKUP(CE2925,Sheet2!$E$2:$I$222,4,FALSE)</f>
        <v>#N/A</v>
      </c>
      <c r="CH2925" t="e">
        <f>VLOOKUP(CE2925,Sheet2!$E$2:$I$222,5,FALSE)</f>
        <v>#N/A</v>
      </c>
      <c r="CI2925"/>
      <c r="CM2925" t="e">
        <f>VLOOKUP(CL2925,Sheet2!$E$2:$I$222,3,FALSE)</f>
        <v>#N/A</v>
      </c>
      <c r="CN2925" t="e">
        <f>VLOOKUP(CL2925,Sheet2!$E$2:$I$222,4,FALSE)</f>
        <v>#N/A</v>
      </c>
      <c r="CO2925" t="e">
        <f>VLOOKUP(CL2925,Sheet2!$E$2:$I$222,5,FALSE)</f>
        <v>#N/A</v>
      </c>
      <c r="CP2925"/>
      <c r="CT2925" t="e">
        <f>VLOOKUP(CS2925,Sheet2!$E$2:$I$222,3,FALSE)</f>
        <v>#N/A</v>
      </c>
      <c r="CU2925" t="e">
        <f>VLOOKUP(CS2925,Sheet2!$E$2:$I$222,4,FALSE)</f>
        <v>#N/A</v>
      </c>
      <c r="CV2925" t="e">
        <f>VLOOKUP(CS2925,Sheet2!$E$2:$I$222,5,FALSE)</f>
        <v>#N/A</v>
      </c>
      <c r="CW2925"/>
      <c r="DA2925" t="e">
        <f>VLOOKUP(CZ2925,Sheet2!$E$2:$I$222,3,FALSE)</f>
        <v>#N/A</v>
      </c>
      <c r="DB2925" t="e">
        <f>VLOOKUP(CZ2925,Sheet2!$E$2:$I$222,4,FALSE)</f>
        <v>#N/A</v>
      </c>
      <c r="DC2925" t="e">
        <f>VLOOKUP(CZ2925,Sheet2!$E$2:$I$222,5,FALSE)</f>
        <v>#N/A</v>
      </c>
      <c r="DD2925"/>
      <c r="DH2925" t="e">
        <f>VLOOKUP(DG2925,Sheet2!$E$2:$I$222,3,FALSE)</f>
        <v>#N/A</v>
      </c>
      <c r="DI2925" t="e">
        <f>VLOOKUP(DG2925,Sheet2!$E$2:$I$222,4,FALSE)</f>
        <v>#N/A</v>
      </c>
      <c r="DJ2925" t="e">
        <f>VLOOKUP(DG2925,Sheet2!$E$2:$I$222,5,FALSE)</f>
        <v>#N/A</v>
      </c>
    </row>
    <row r="2926" spans="1:114" x14ac:dyDescent="0.25">
      <c r="A2926">
        <v>3043</v>
      </c>
      <c r="C2926">
        <v>16640</v>
      </c>
      <c r="D2926">
        <v>6640</v>
      </c>
      <c r="E2926">
        <v>37.742266999999998</v>
      </c>
      <c r="F2926">
        <v>-122.494218</v>
      </c>
      <c r="G2926" t="s">
        <v>2108</v>
      </c>
      <c r="H2926" t="s">
        <v>4527</v>
      </c>
      <c r="I2926" t="s">
        <v>4917</v>
      </c>
      <c r="J2926" t="s">
        <v>4950</v>
      </c>
      <c r="K2926" t="s">
        <v>4989</v>
      </c>
      <c r="M2926" t="s">
        <v>5109</v>
      </c>
      <c r="Q2926" t="s">
        <v>5924</v>
      </c>
      <c r="S2926" t="s">
        <v>6060</v>
      </c>
      <c r="X2926">
        <f t="shared" si="45"/>
        <v>2</v>
      </c>
      <c r="Y2926" t="s">
        <v>6840</v>
      </c>
      <c r="Z2926" t="s">
        <v>6882</v>
      </c>
      <c r="AA2926" s="59" t="s">
        <v>6910</v>
      </c>
      <c r="AB2926" t="str">
        <f>VLOOKUP($AA2926,Sheet2!$E$2:$I$222,3,FALSE)</f>
        <v>To SF Zoo</v>
      </c>
      <c r="AC2926" t="str">
        <f>VLOOKUP($AA2926,Sheet2!$E$2:$I$222,4,FALSE)</f>
        <v>46th Av. &amp; Wawona</v>
      </c>
      <c r="AD2926" t="str">
        <f>VLOOKUP($AA2926,Sheet2!$E$2:$I$222,5,FALSE)</f>
        <v>Daily ~ 6am-12:30am</v>
      </c>
      <c r="AF2926" t="s">
        <v>5935</v>
      </c>
      <c r="AG2926" t="s">
        <v>6881</v>
      </c>
      <c r="AH2926" s="59" t="s">
        <v>6986</v>
      </c>
      <c r="AI2926" t="str">
        <f>VLOOKUP(AH2926,Sheet2!$E$2:$I$222,3,FALSE)</f>
        <v>To SF Zoo</v>
      </c>
      <c r="AJ2926" t="str">
        <f>VLOOKUP(AH2926,Sheet2!$E$2:$I$222,4,FALSE)</f>
        <v>46th Av. &amp; Wawona</v>
      </c>
      <c r="AK2926" t="str">
        <f>VLOOKUP(AH2926,Sheet2!$E$2:$I$222,5,FALSE)</f>
        <v>Late Night Only: Daily ~ 1am-5am</v>
      </c>
      <c r="AL2926"/>
      <c r="AP2926" t="e">
        <f>VLOOKUP(AO2926,Sheet2!$E$2:$I$222,3,FALSE)</f>
        <v>#N/A</v>
      </c>
      <c r="AQ2926" t="e">
        <f>VLOOKUP(AO2926,Sheet2!$E$2:$I$222,4,FALSE)</f>
        <v>#N/A</v>
      </c>
      <c r="AR2926" t="e">
        <f>VLOOKUP(AO2926,Sheet2!$E$2:$I$222,5,FALSE)</f>
        <v>#N/A</v>
      </c>
      <c r="AS2926"/>
      <c r="AW2926" t="e">
        <f>VLOOKUP(AV2926,Sheet2!$E$2:$I$222,3,FALSE)</f>
        <v>#N/A</v>
      </c>
      <c r="AX2926" t="e">
        <f>VLOOKUP(AV2926,Sheet2!$E$2:$I$222,4,FALSE)</f>
        <v>#N/A</v>
      </c>
      <c r="AY2926" t="e">
        <f>VLOOKUP(AV2926,Sheet2!$E$2:$I$222,5,FALSE)</f>
        <v>#N/A</v>
      </c>
      <c r="AZ2926"/>
      <c r="BD2926" t="e">
        <f>VLOOKUP(BC2926,Sheet2!$E$2:$I$222,3,FALSE)</f>
        <v>#N/A</v>
      </c>
      <c r="BE2926" t="e">
        <f>VLOOKUP(BC2926,Sheet2!$E$2:$I$222,4,FALSE)</f>
        <v>#N/A</v>
      </c>
      <c r="BF2926" t="e">
        <f>VLOOKUP(BC2926,Sheet2!$E$2:$I$222,5,FALSE)</f>
        <v>#N/A</v>
      </c>
      <c r="BG2926"/>
      <c r="BK2926" t="e">
        <f>VLOOKUP(BJ2926,Sheet2!$E$2:$I$222,3,FALSE)</f>
        <v>#N/A</v>
      </c>
      <c r="BL2926" t="e">
        <f>VLOOKUP(BJ2926,Sheet2!$E$2:$I$222,4,FALSE)</f>
        <v>#N/A</v>
      </c>
      <c r="BM2926" t="e">
        <f>VLOOKUP(BJ2926,Sheet2!$E$2:$I$222,5,FALSE)</f>
        <v>#N/A</v>
      </c>
      <c r="BN2926"/>
      <c r="BR2926" t="e">
        <f>VLOOKUP(BQ2926,Sheet2!$E$2:$I$222,3,FALSE)</f>
        <v>#N/A</v>
      </c>
      <c r="BS2926" t="e">
        <f>VLOOKUP(BQ2926,Sheet2!$E$2:$I$222,4,FALSE)</f>
        <v>#N/A</v>
      </c>
      <c r="BT2926" t="e">
        <f>VLOOKUP(BQ2926,Sheet2!$E$2:$I$222,5,FALSE)</f>
        <v>#N/A</v>
      </c>
      <c r="BU2926"/>
      <c r="BY2926" t="e">
        <f>VLOOKUP(BX2926,Sheet2!$E$2:$I$222,3,FALSE)</f>
        <v>#N/A</v>
      </c>
      <c r="BZ2926" t="e">
        <f>VLOOKUP(BX2926,Sheet2!$E$2:$I$222,4,FALSE)</f>
        <v>#N/A</v>
      </c>
      <c r="CA2926" t="e">
        <f>VLOOKUP(BX2926,Sheet2!$E$2:$I$222,5,FALSE)</f>
        <v>#N/A</v>
      </c>
      <c r="CB2926"/>
      <c r="CF2926" t="e">
        <f>VLOOKUP(CE2926,Sheet2!$E$2:$I$222,3,FALSE)</f>
        <v>#N/A</v>
      </c>
      <c r="CG2926" t="e">
        <f>VLOOKUP(CE2926,Sheet2!$E$2:$I$222,4,FALSE)</f>
        <v>#N/A</v>
      </c>
      <c r="CH2926" t="e">
        <f>VLOOKUP(CE2926,Sheet2!$E$2:$I$222,5,FALSE)</f>
        <v>#N/A</v>
      </c>
      <c r="CI2926"/>
      <c r="CM2926" t="e">
        <f>VLOOKUP(CL2926,Sheet2!$E$2:$I$222,3,FALSE)</f>
        <v>#N/A</v>
      </c>
      <c r="CN2926" t="e">
        <f>VLOOKUP(CL2926,Sheet2!$E$2:$I$222,4,FALSE)</f>
        <v>#N/A</v>
      </c>
      <c r="CO2926" t="e">
        <f>VLOOKUP(CL2926,Sheet2!$E$2:$I$222,5,FALSE)</f>
        <v>#N/A</v>
      </c>
      <c r="CP2926"/>
      <c r="CT2926" t="e">
        <f>VLOOKUP(CS2926,Sheet2!$E$2:$I$222,3,FALSE)</f>
        <v>#N/A</v>
      </c>
      <c r="CU2926" t="e">
        <f>VLOOKUP(CS2926,Sheet2!$E$2:$I$222,4,FALSE)</f>
        <v>#N/A</v>
      </c>
      <c r="CV2926" t="e">
        <f>VLOOKUP(CS2926,Sheet2!$E$2:$I$222,5,FALSE)</f>
        <v>#N/A</v>
      </c>
      <c r="CW2926"/>
      <c r="DA2926" t="e">
        <f>VLOOKUP(CZ2926,Sheet2!$E$2:$I$222,3,FALSE)</f>
        <v>#N/A</v>
      </c>
      <c r="DB2926" t="e">
        <f>VLOOKUP(CZ2926,Sheet2!$E$2:$I$222,4,FALSE)</f>
        <v>#N/A</v>
      </c>
      <c r="DC2926" t="e">
        <f>VLOOKUP(CZ2926,Sheet2!$E$2:$I$222,5,FALSE)</f>
        <v>#N/A</v>
      </c>
      <c r="DD2926"/>
      <c r="DH2926" t="e">
        <f>VLOOKUP(DG2926,Sheet2!$E$2:$I$222,3,FALSE)</f>
        <v>#N/A</v>
      </c>
      <c r="DI2926" t="e">
        <f>VLOOKUP(DG2926,Sheet2!$E$2:$I$222,4,FALSE)</f>
        <v>#N/A</v>
      </c>
      <c r="DJ2926" t="e">
        <f>VLOOKUP(DG2926,Sheet2!$E$2:$I$222,5,FALSE)</f>
        <v>#N/A</v>
      </c>
    </row>
    <row r="2927" spans="1:114" x14ac:dyDescent="0.25">
      <c r="A2927">
        <v>3044</v>
      </c>
      <c r="C2927">
        <v>16641</v>
      </c>
      <c r="D2927">
        <v>6641</v>
      </c>
      <c r="E2927">
        <v>37.742179</v>
      </c>
      <c r="F2927">
        <v>-122.494651</v>
      </c>
      <c r="G2927" t="s">
        <v>2108</v>
      </c>
      <c r="H2927" t="s">
        <v>4527</v>
      </c>
      <c r="I2927" t="s">
        <v>4918</v>
      </c>
      <c r="J2927" t="s">
        <v>4950</v>
      </c>
      <c r="K2927" t="s">
        <v>4989</v>
      </c>
      <c r="M2927" t="s">
        <v>5109</v>
      </c>
      <c r="N2927" t="s">
        <v>5813</v>
      </c>
      <c r="Q2927" t="s">
        <v>5924</v>
      </c>
      <c r="R2927" t="s">
        <v>5964</v>
      </c>
      <c r="S2927" t="s">
        <v>6061</v>
      </c>
      <c r="X2927">
        <f t="shared" si="45"/>
        <v>2</v>
      </c>
      <c r="Y2927" t="s">
        <v>6840</v>
      </c>
      <c r="Z2927" t="s">
        <v>6880</v>
      </c>
      <c r="AA2927" s="59" t="s">
        <v>6911</v>
      </c>
      <c r="AB2927" t="str">
        <f>VLOOKUP($AA2927,Sheet2!$E$2:$I$222,3,FALSE)</f>
        <v>To Downtown</v>
      </c>
      <c r="AC2927" t="str">
        <f>VLOOKUP($AA2927,Sheet2!$E$2:$I$222,4,FALSE)</f>
        <v>Embarcadero Station</v>
      </c>
      <c r="AD2927" t="str">
        <f>VLOOKUP($AA2927,Sheet2!$E$2:$I$222,5,FALSE)</f>
        <v>Daily ~ 6am-12:30am</v>
      </c>
      <c r="AF2927" t="s">
        <v>5935</v>
      </c>
      <c r="AG2927" t="s">
        <v>6879</v>
      </c>
      <c r="AH2927" s="59" t="s">
        <v>6987</v>
      </c>
      <c r="AI2927" t="str">
        <f>VLOOKUP(AH2927,Sheet2!$E$2:$I$222,3,FALSE)</f>
        <v>To Downtown</v>
      </c>
      <c r="AJ2927" t="str">
        <f>VLOOKUP(AH2927,Sheet2!$E$2:$I$222,4,FALSE)</f>
        <v>Late Night Only (Daily ~ 1am-5am)</v>
      </c>
      <c r="AK2927" t="str">
        <f>VLOOKUP(AH2927,Sheet2!$E$2:$I$222,5,FALSE)</f>
        <v>Sat ~ 1am-6am | Sun ~ 1am-8am</v>
      </c>
      <c r="AL2927"/>
      <c r="AP2927" t="e">
        <f>VLOOKUP(AO2927,Sheet2!$E$2:$I$222,3,FALSE)</f>
        <v>#N/A</v>
      </c>
      <c r="AQ2927" t="e">
        <f>VLOOKUP(AO2927,Sheet2!$E$2:$I$222,4,FALSE)</f>
        <v>#N/A</v>
      </c>
      <c r="AR2927" t="e">
        <f>VLOOKUP(AO2927,Sheet2!$E$2:$I$222,5,FALSE)</f>
        <v>#N/A</v>
      </c>
      <c r="AS2927"/>
      <c r="AW2927" t="e">
        <f>VLOOKUP(AV2927,Sheet2!$E$2:$I$222,3,FALSE)</f>
        <v>#N/A</v>
      </c>
      <c r="AX2927" t="e">
        <f>VLOOKUP(AV2927,Sheet2!$E$2:$I$222,4,FALSE)</f>
        <v>#N/A</v>
      </c>
      <c r="AY2927" t="e">
        <f>VLOOKUP(AV2927,Sheet2!$E$2:$I$222,5,FALSE)</f>
        <v>#N/A</v>
      </c>
      <c r="AZ2927"/>
      <c r="BD2927" t="e">
        <f>VLOOKUP(BC2927,Sheet2!$E$2:$I$222,3,FALSE)</f>
        <v>#N/A</v>
      </c>
      <c r="BE2927" t="e">
        <f>VLOOKUP(BC2927,Sheet2!$E$2:$I$222,4,FALSE)</f>
        <v>#N/A</v>
      </c>
      <c r="BF2927" t="e">
        <f>VLOOKUP(BC2927,Sheet2!$E$2:$I$222,5,FALSE)</f>
        <v>#N/A</v>
      </c>
      <c r="BG2927"/>
      <c r="BK2927" t="e">
        <f>VLOOKUP(BJ2927,Sheet2!$E$2:$I$222,3,FALSE)</f>
        <v>#N/A</v>
      </c>
      <c r="BL2927" t="e">
        <f>VLOOKUP(BJ2927,Sheet2!$E$2:$I$222,4,FALSE)</f>
        <v>#N/A</v>
      </c>
      <c r="BM2927" t="e">
        <f>VLOOKUP(BJ2927,Sheet2!$E$2:$I$222,5,FALSE)</f>
        <v>#N/A</v>
      </c>
      <c r="BN2927"/>
      <c r="BR2927" t="e">
        <f>VLOOKUP(BQ2927,Sheet2!$E$2:$I$222,3,FALSE)</f>
        <v>#N/A</v>
      </c>
      <c r="BS2927" t="e">
        <f>VLOOKUP(BQ2927,Sheet2!$E$2:$I$222,4,FALSE)</f>
        <v>#N/A</v>
      </c>
      <c r="BT2927" t="e">
        <f>VLOOKUP(BQ2927,Sheet2!$E$2:$I$222,5,FALSE)</f>
        <v>#N/A</v>
      </c>
      <c r="BU2927"/>
      <c r="BY2927" t="e">
        <f>VLOOKUP(BX2927,Sheet2!$E$2:$I$222,3,FALSE)</f>
        <v>#N/A</v>
      </c>
      <c r="BZ2927" t="e">
        <f>VLOOKUP(BX2927,Sheet2!$E$2:$I$222,4,FALSE)</f>
        <v>#N/A</v>
      </c>
      <c r="CA2927" t="e">
        <f>VLOOKUP(BX2927,Sheet2!$E$2:$I$222,5,FALSE)</f>
        <v>#N/A</v>
      </c>
      <c r="CB2927"/>
      <c r="CF2927" t="e">
        <f>VLOOKUP(CE2927,Sheet2!$E$2:$I$222,3,FALSE)</f>
        <v>#N/A</v>
      </c>
      <c r="CG2927" t="e">
        <f>VLOOKUP(CE2927,Sheet2!$E$2:$I$222,4,FALSE)</f>
        <v>#N/A</v>
      </c>
      <c r="CH2927" t="e">
        <f>VLOOKUP(CE2927,Sheet2!$E$2:$I$222,5,FALSE)</f>
        <v>#N/A</v>
      </c>
      <c r="CI2927"/>
      <c r="CM2927" t="e">
        <f>VLOOKUP(CL2927,Sheet2!$E$2:$I$222,3,FALSE)</f>
        <v>#N/A</v>
      </c>
      <c r="CN2927" t="e">
        <f>VLOOKUP(CL2927,Sheet2!$E$2:$I$222,4,FALSE)</f>
        <v>#N/A</v>
      </c>
      <c r="CO2927" t="e">
        <f>VLOOKUP(CL2927,Sheet2!$E$2:$I$222,5,FALSE)</f>
        <v>#N/A</v>
      </c>
      <c r="CP2927"/>
      <c r="CT2927" t="e">
        <f>VLOOKUP(CS2927,Sheet2!$E$2:$I$222,3,FALSE)</f>
        <v>#N/A</v>
      </c>
      <c r="CU2927" t="e">
        <f>VLOOKUP(CS2927,Sheet2!$E$2:$I$222,4,FALSE)</f>
        <v>#N/A</v>
      </c>
      <c r="CV2927" t="e">
        <f>VLOOKUP(CS2927,Sheet2!$E$2:$I$222,5,FALSE)</f>
        <v>#N/A</v>
      </c>
      <c r="CW2927"/>
      <c r="DA2927" t="e">
        <f>VLOOKUP(CZ2927,Sheet2!$E$2:$I$222,3,FALSE)</f>
        <v>#N/A</v>
      </c>
      <c r="DB2927" t="e">
        <f>VLOOKUP(CZ2927,Sheet2!$E$2:$I$222,4,FALSE)</f>
        <v>#N/A</v>
      </c>
      <c r="DC2927" t="e">
        <f>VLOOKUP(CZ2927,Sheet2!$E$2:$I$222,5,FALSE)</f>
        <v>#N/A</v>
      </c>
      <c r="DD2927"/>
      <c r="DH2927" t="e">
        <f>VLOOKUP(DG2927,Sheet2!$E$2:$I$222,3,FALSE)</f>
        <v>#N/A</v>
      </c>
      <c r="DI2927" t="e">
        <f>VLOOKUP(DG2927,Sheet2!$E$2:$I$222,4,FALSE)</f>
        <v>#N/A</v>
      </c>
      <c r="DJ2927" t="e">
        <f>VLOOKUP(DG2927,Sheet2!$E$2:$I$222,5,FALSE)</f>
        <v>#N/A</v>
      </c>
    </row>
    <row r="2928" spans="1:114" x14ac:dyDescent="0.25">
      <c r="A2928">
        <v>3045</v>
      </c>
      <c r="C2928">
        <v>16642</v>
      </c>
      <c r="D2928">
        <v>6642</v>
      </c>
      <c r="E2928">
        <v>37.80491</v>
      </c>
      <c r="F2928">
        <v>-122.4151</v>
      </c>
      <c r="G2928" t="s">
        <v>2109</v>
      </c>
      <c r="H2928" t="s">
        <v>4528</v>
      </c>
      <c r="I2928" t="s">
        <v>4913</v>
      </c>
      <c r="J2928" t="s">
        <v>4947</v>
      </c>
      <c r="M2928" t="s">
        <v>5109</v>
      </c>
      <c r="Q2928">
        <v>0</v>
      </c>
      <c r="S2928" t="s">
        <v>6203</v>
      </c>
      <c r="T2928" t="s">
        <v>6736</v>
      </c>
      <c r="X2928">
        <f t="shared" si="45"/>
        <v>1</v>
      </c>
      <c r="Y2928" t="s">
        <v>6861</v>
      </c>
      <c r="Z2928" t="s">
        <v>6881</v>
      </c>
      <c r="AB2928" t="e">
        <f>VLOOKUP($AA2928,Sheet2!$E$2:$I$222,3,FALSE)</f>
        <v>#N/A</v>
      </c>
      <c r="AC2928" t="e">
        <f>VLOOKUP($AA2928,Sheet2!$E$2:$I$222,4,FALSE)</f>
        <v>#N/A</v>
      </c>
      <c r="AD2928" t="e">
        <f>VLOOKUP($AA2928,Sheet2!$E$2:$I$222,5,FALSE)</f>
        <v>#N/A</v>
      </c>
      <c r="AI2928" t="e">
        <f>VLOOKUP(AH2928,Sheet2!$E$2:$I$222,3,FALSE)</f>
        <v>#N/A</v>
      </c>
      <c r="AJ2928" t="e">
        <f>VLOOKUP(AH2928,Sheet2!$E$2:$I$222,4,FALSE)</f>
        <v>#N/A</v>
      </c>
      <c r="AK2928" t="e">
        <f>VLOOKUP(AH2928,Sheet2!$E$2:$I$222,5,FALSE)</f>
        <v>#N/A</v>
      </c>
      <c r="AL2928"/>
      <c r="AP2928" t="e">
        <f>VLOOKUP(AO2928,Sheet2!$E$2:$I$222,3,FALSE)</f>
        <v>#N/A</v>
      </c>
      <c r="AQ2928" t="e">
        <f>VLOOKUP(AO2928,Sheet2!$E$2:$I$222,4,FALSE)</f>
        <v>#N/A</v>
      </c>
      <c r="AR2928" t="e">
        <f>VLOOKUP(AO2928,Sheet2!$E$2:$I$222,5,FALSE)</f>
        <v>#N/A</v>
      </c>
      <c r="AS2928"/>
      <c r="AW2928" t="e">
        <f>VLOOKUP(AV2928,Sheet2!$E$2:$I$222,3,FALSE)</f>
        <v>#N/A</v>
      </c>
      <c r="AX2928" t="e">
        <f>VLOOKUP(AV2928,Sheet2!$E$2:$I$222,4,FALSE)</f>
        <v>#N/A</v>
      </c>
      <c r="AY2928" t="e">
        <f>VLOOKUP(AV2928,Sheet2!$E$2:$I$222,5,FALSE)</f>
        <v>#N/A</v>
      </c>
      <c r="AZ2928"/>
      <c r="BD2928" t="e">
        <f>VLOOKUP(BC2928,Sheet2!$E$2:$I$222,3,FALSE)</f>
        <v>#N/A</v>
      </c>
      <c r="BE2928" t="e">
        <f>VLOOKUP(BC2928,Sheet2!$E$2:$I$222,4,FALSE)</f>
        <v>#N/A</v>
      </c>
      <c r="BF2928" t="e">
        <f>VLOOKUP(BC2928,Sheet2!$E$2:$I$222,5,FALSE)</f>
        <v>#N/A</v>
      </c>
      <c r="BG2928"/>
      <c r="BK2928" t="e">
        <f>VLOOKUP(BJ2928,Sheet2!$E$2:$I$222,3,FALSE)</f>
        <v>#N/A</v>
      </c>
      <c r="BL2928" t="e">
        <f>VLOOKUP(BJ2928,Sheet2!$E$2:$I$222,4,FALSE)</f>
        <v>#N/A</v>
      </c>
      <c r="BM2928" t="e">
        <f>VLOOKUP(BJ2928,Sheet2!$E$2:$I$222,5,FALSE)</f>
        <v>#N/A</v>
      </c>
      <c r="BN2928"/>
      <c r="BR2928" t="e">
        <f>VLOOKUP(BQ2928,Sheet2!$E$2:$I$222,3,FALSE)</f>
        <v>#N/A</v>
      </c>
      <c r="BS2928" t="e">
        <f>VLOOKUP(BQ2928,Sheet2!$E$2:$I$222,4,FALSE)</f>
        <v>#N/A</v>
      </c>
      <c r="BT2928" t="e">
        <f>VLOOKUP(BQ2928,Sheet2!$E$2:$I$222,5,FALSE)</f>
        <v>#N/A</v>
      </c>
      <c r="BU2928"/>
      <c r="BY2928" t="e">
        <f>VLOOKUP(BX2928,Sheet2!$E$2:$I$222,3,FALSE)</f>
        <v>#N/A</v>
      </c>
      <c r="BZ2928" t="e">
        <f>VLOOKUP(BX2928,Sheet2!$E$2:$I$222,4,FALSE)</f>
        <v>#N/A</v>
      </c>
      <c r="CA2928" t="e">
        <f>VLOOKUP(BX2928,Sheet2!$E$2:$I$222,5,FALSE)</f>
        <v>#N/A</v>
      </c>
      <c r="CB2928"/>
      <c r="CF2928" t="e">
        <f>VLOOKUP(CE2928,Sheet2!$E$2:$I$222,3,FALSE)</f>
        <v>#N/A</v>
      </c>
      <c r="CG2928" t="e">
        <f>VLOOKUP(CE2928,Sheet2!$E$2:$I$222,4,FALSE)</f>
        <v>#N/A</v>
      </c>
      <c r="CH2928" t="e">
        <f>VLOOKUP(CE2928,Sheet2!$E$2:$I$222,5,FALSE)</f>
        <v>#N/A</v>
      </c>
      <c r="CI2928"/>
      <c r="CM2928" t="e">
        <f>VLOOKUP(CL2928,Sheet2!$E$2:$I$222,3,FALSE)</f>
        <v>#N/A</v>
      </c>
      <c r="CN2928" t="e">
        <f>VLOOKUP(CL2928,Sheet2!$E$2:$I$222,4,FALSE)</f>
        <v>#N/A</v>
      </c>
      <c r="CO2928" t="e">
        <f>VLOOKUP(CL2928,Sheet2!$E$2:$I$222,5,FALSE)</f>
        <v>#N/A</v>
      </c>
      <c r="CP2928"/>
      <c r="CT2928" t="e">
        <f>VLOOKUP(CS2928,Sheet2!$E$2:$I$222,3,FALSE)</f>
        <v>#N/A</v>
      </c>
      <c r="CU2928" t="e">
        <f>VLOOKUP(CS2928,Sheet2!$E$2:$I$222,4,FALSE)</f>
        <v>#N/A</v>
      </c>
      <c r="CV2928" t="e">
        <f>VLOOKUP(CS2928,Sheet2!$E$2:$I$222,5,FALSE)</f>
        <v>#N/A</v>
      </c>
      <c r="CW2928"/>
      <c r="DA2928" t="e">
        <f>VLOOKUP(CZ2928,Sheet2!$E$2:$I$222,3,FALSE)</f>
        <v>#N/A</v>
      </c>
      <c r="DB2928" t="e">
        <f>VLOOKUP(CZ2928,Sheet2!$E$2:$I$222,4,FALSE)</f>
        <v>#N/A</v>
      </c>
      <c r="DC2928" t="e">
        <f>VLOOKUP(CZ2928,Sheet2!$E$2:$I$222,5,FALSE)</f>
        <v>#N/A</v>
      </c>
      <c r="DD2928"/>
      <c r="DH2928" t="e">
        <f>VLOOKUP(DG2928,Sheet2!$E$2:$I$222,3,FALSE)</f>
        <v>#N/A</v>
      </c>
      <c r="DI2928" t="e">
        <f>VLOOKUP(DG2928,Sheet2!$E$2:$I$222,4,FALSE)</f>
        <v>#N/A</v>
      </c>
      <c r="DJ2928" t="e">
        <f>VLOOKUP(DG2928,Sheet2!$E$2:$I$222,5,FALSE)</f>
        <v>#N/A</v>
      </c>
    </row>
    <row r="2929" spans="1:114" x14ac:dyDescent="0.25">
      <c r="A2929">
        <v>3046</v>
      </c>
      <c r="C2929">
        <v>16644</v>
      </c>
      <c r="D2929">
        <v>6644</v>
      </c>
      <c r="E2929">
        <v>37.80498</v>
      </c>
      <c r="F2929">
        <v>-122.41517</v>
      </c>
      <c r="G2929" t="s">
        <v>2109</v>
      </c>
      <c r="H2929" t="s">
        <v>4528</v>
      </c>
      <c r="I2929" t="s">
        <v>4913</v>
      </c>
      <c r="J2929" t="s">
        <v>4947</v>
      </c>
      <c r="M2929" t="s">
        <v>5109</v>
      </c>
      <c r="Q2929">
        <v>0</v>
      </c>
      <c r="S2929" t="s">
        <v>6383</v>
      </c>
      <c r="T2929" t="s">
        <v>6736</v>
      </c>
      <c r="X2929">
        <f t="shared" si="45"/>
        <v>1</v>
      </c>
      <c r="Y2929" t="s">
        <v>6861</v>
      </c>
      <c r="Z2929" t="s">
        <v>6879</v>
      </c>
      <c r="AB2929" t="e">
        <f>VLOOKUP($AA2929,Sheet2!$E$2:$I$222,3,FALSE)</f>
        <v>#N/A</v>
      </c>
      <c r="AC2929" t="e">
        <f>VLOOKUP($AA2929,Sheet2!$E$2:$I$222,4,FALSE)</f>
        <v>#N/A</v>
      </c>
      <c r="AD2929" t="e">
        <f>VLOOKUP($AA2929,Sheet2!$E$2:$I$222,5,FALSE)</f>
        <v>#N/A</v>
      </c>
      <c r="AI2929" t="e">
        <f>VLOOKUP(AH2929,Sheet2!$E$2:$I$222,3,FALSE)</f>
        <v>#N/A</v>
      </c>
      <c r="AJ2929" t="e">
        <f>VLOOKUP(AH2929,Sheet2!$E$2:$I$222,4,FALSE)</f>
        <v>#N/A</v>
      </c>
      <c r="AK2929" t="e">
        <f>VLOOKUP(AH2929,Sheet2!$E$2:$I$222,5,FALSE)</f>
        <v>#N/A</v>
      </c>
      <c r="AL2929"/>
      <c r="AP2929" t="e">
        <f>VLOOKUP(AO2929,Sheet2!$E$2:$I$222,3,FALSE)</f>
        <v>#N/A</v>
      </c>
      <c r="AQ2929" t="e">
        <f>VLOOKUP(AO2929,Sheet2!$E$2:$I$222,4,FALSE)</f>
        <v>#N/A</v>
      </c>
      <c r="AR2929" t="e">
        <f>VLOOKUP(AO2929,Sheet2!$E$2:$I$222,5,FALSE)</f>
        <v>#N/A</v>
      </c>
      <c r="AS2929"/>
      <c r="AW2929" t="e">
        <f>VLOOKUP(AV2929,Sheet2!$E$2:$I$222,3,FALSE)</f>
        <v>#N/A</v>
      </c>
      <c r="AX2929" t="e">
        <f>VLOOKUP(AV2929,Sheet2!$E$2:$I$222,4,FALSE)</f>
        <v>#N/A</v>
      </c>
      <c r="AY2929" t="e">
        <f>VLOOKUP(AV2929,Sheet2!$E$2:$I$222,5,FALSE)</f>
        <v>#N/A</v>
      </c>
      <c r="AZ2929"/>
      <c r="BD2929" t="e">
        <f>VLOOKUP(BC2929,Sheet2!$E$2:$I$222,3,FALSE)</f>
        <v>#N/A</v>
      </c>
      <c r="BE2929" t="e">
        <f>VLOOKUP(BC2929,Sheet2!$E$2:$I$222,4,FALSE)</f>
        <v>#N/A</v>
      </c>
      <c r="BF2929" t="e">
        <f>VLOOKUP(BC2929,Sheet2!$E$2:$I$222,5,FALSE)</f>
        <v>#N/A</v>
      </c>
      <c r="BG2929"/>
      <c r="BK2929" t="e">
        <f>VLOOKUP(BJ2929,Sheet2!$E$2:$I$222,3,FALSE)</f>
        <v>#N/A</v>
      </c>
      <c r="BL2929" t="e">
        <f>VLOOKUP(BJ2929,Sheet2!$E$2:$I$222,4,FALSE)</f>
        <v>#N/A</v>
      </c>
      <c r="BM2929" t="e">
        <f>VLOOKUP(BJ2929,Sheet2!$E$2:$I$222,5,FALSE)</f>
        <v>#N/A</v>
      </c>
      <c r="BN2929"/>
      <c r="BR2929" t="e">
        <f>VLOOKUP(BQ2929,Sheet2!$E$2:$I$222,3,FALSE)</f>
        <v>#N/A</v>
      </c>
      <c r="BS2929" t="e">
        <f>VLOOKUP(BQ2929,Sheet2!$E$2:$I$222,4,FALSE)</f>
        <v>#N/A</v>
      </c>
      <c r="BT2929" t="e">
        <f>VLOOKUP(BQ2929,Sheet2!$E$2:$I$222,5,FALSE)</f>
        <v>#N/A</v>
      </c>
      <c r="BU2929"/>
      <c r="BY2929" t="e">
        <f>VLOOKUP(BX2929,Sheet2!$E$2:$I$222,3,FALSE)</f>
        <v>#N/A</v>
      </c>
      <c r="BZ2929" t="e">
        <f>VLOOKUP(BX2929,Sheet2!$E$2:$I$222,4,FALSE)</f>
        <v>#N/A</v>
      </c>
      <c r="CA2929" t="e">
        <f>VLOOKUP(BX2929,Sheet2!$E$2:$I$222,5,FALSE)</f>
        <v>#N/A</v>
      </c>
      <c r="CB2929"/>
      <c r="CF2929" t="e">
        <f>VLOOKUP(CE2929,Sheet2!$E$2:$I$222,3,FALSE)</f>
        <v>#N/A</v>
      </c>
      <c r="CG2929" t="e">
        <f>VLOOKUP(CE2929,Sheet2!$E$2:$I$222,4,FALSE)</f>
        <v>#N/A</v>
      </c>
      <c r="CH2929" t="e">
        <f>VLOOKUP(CE2929,Sheet2!$E$2:$I$222,5,FALSE)</f>
        <v>#N/A</v>
      </c>
      <c r="CI2929"/>
      <c r="CM2929" t="e">
        <f>VLOOKUP(CL2929,Sheet2!$E$2:$I$222,3,FALSE)</f>
        <v>#N/A</v>
      </c>
      <c r="CN2929" t="e">
        <f>VLOOKUP(CL2929,Sheet2!$E$2:$I$222,4,FALSE)</f>
        <v>#N/A</v>
      </c>
      <c r="CO2929" t="e">
        <f>VLOOKUP(CL2929,Sheet2!$E$2:$I$222,5,FALSE)</f>
        <v>#N/A</v>
      </c>
      <c r="CP2929"/>
      <c r="CT2929" t="e">
        <f>VLOOKUP(CS2929,Sheet2!$E$2:$I$222,3,FALSE)</f>
        <v>#N/A</v>
      </c>
      <c r="CU2929" t="e">
        <f>VLOOKUP(CS2929,Sheet2!$E$2:$I$222,4,FALSE)</f>
        <v>#N/A</v>
      </c>
      <c r="CV2929" t="e">
        <f>VLOOKUP(CS2929,Sheet2!$E$2:$I$222,5,FALSE)</f>
        <v>#N/A</v>
      </c>
      <c r="CW2929"/>
      <c r="DA2929" t="e">
        <f>VLOOKUP(CZ2929,Sheet2!$E$2:$I$222,3,FALSE)</f>
        <v>#N/A</v>
      </c>
      <c r="DB2929" t="e">
        <f>VLOOKUP(CZ2929,Sheet2!$E$2:$I$222,4,FALSE)</f>
        <v>#N/A</v>
      </c>
      <c r="DC2929" t="e">
        <f>VLOOKUP(CZ2929,Sheet2!$E$2:$I$222,5,FALSE)</f>
        <v>#N/A</v>
      </c>
      <c r="DD2929"/>
      <c r="DH2929" t="e">
        <f>VLOOKUP(DG2929,Sheet2!$E$2:$I$222,3,FALSE)</f>
        <v>#N/A</v>
      </c>
      <c r="DI2929" t="e">
        <f>VLOOKUP(DG2929,Sheet2!$E$2:$I$222,4,FALSE)</f>
        <v>#N/A</v>
      </c>
      <c r="DJ2929" t="e">
        <f>VLOOKUP(DG2929,Sheet2!$E$2:$I$222,5,FALSE)</f>
        <v>#N/A</v>
      </c>
    </row>
    <row r="2930" spans="1:114" x14ac:dyDescent="0.25">
      <c r="A2930">
        <v>3047</v>
      </c>
      <c r="C2930">
        <v>16645</v>
      </c>
      <c r="D2930">
        <v>6645</v>
      </c>
      <c r="E2930">
        <v>37.803809999999999</v>
      </c>
      <c r="F2930">
        <v>-122.41493</v>
      </c>
      <c r="G2930" t="s">
        <v>2110</v>
      </c>
      <c r="H2930" t="s">
        <v>4529</v>
      </c>
      <c r="I2930" t="s">
        <v>4919</v>
      </c>
      <c r="J2930" t="s">
        <v>4947</v>
      </c>
      <c r="Q2930">
        <v>0</v>
      </c>
      <c r="S2930" t="s">
        <v>6383</v>
      </c>
      <c r="T2930" t="s">
        <v>6713</v>
      </c>
      <c r="X2930">
        <f t="shared" si="45"/>
        <v>1</v>
      </c>
      <c r="Y2930" t="s">
        <v>6861</v>
      </c>
      <c r="Z2930" t="s">
        <v>6879</v>
      </c>
      <c r="AB2930" t="e">
        <f>VLOOKUP($AA2930,Sheet2!$E$2:$I$222,3,FALSE)</f>
        <v>#N/A</v>
      </c>
      <c r="AC2930" t="e">
        <f>VLOOKUP($AA2930,Sheet2!$E$2:$I$222,4,FALSE)</f>
        <v>#N/A</v>
      </c>
      <c r="AD2930" t="e">
        <f>VLOOKUP($AA2930,Sheet2!$E$2:$I$222,5,FALSE)</f>
        <v>#N/A</v>
      </c>
      <c r="AI2930" t="e">
        <f>VLOOKUP(AH2930,Sheet2!$E$2:$I$222,3,FALSE)</f>
        <v>#N/A</v>
      </c>
      <c r="AJ2930" t="e">
        <f>VLOOKUP(AH2930,Sheet2!$E$2:$I$222,4,FALSE)</f>
        <v>#N/A</v>
      </c>
      <c r="AK2930" t="e">
        <f>VLOOKUP(AH2930,Sheet2!$E$2:$I$222,5,FALSE)</f>
        <v>#N/A</v>
      </c>
      <c r="AL2930"/>
      <c r="AP2930" t="e">
        <f>VLOOKUP(AO2930,Sheet2!$E$2:$I$222,3,FALSE)</f>
        <v>#N/A</v>
      </c>
      <c r="AQ2930" t="e">
        <f>VLOOKUP(AO2930,Sheet2!$E$2:$I$222,4,FALSE)</f>
        <v>#N/A</v>
      </c>
      <c r="AR2930" t="e">
        <f>VLOOKUP(AO2930,Sheet2!$E$2:$I$222,5,FALSE)</f>
        <v>#N/A</v>
      </c>
      <c r="AS2930"/>
      <c r="AW2930" t="e">
        <f>VLOOKUP(AV2930,Sheet2!$E$2:$I$222,3,FALSE)</f>
        <v>#N/A</v>
      </c>
      <c r="AX2930" t="e">
        <f>VLOOKUP(AV2930,Sheet2!$E$2:$I$222,4,FALSE)</f>
        <v>#N/A</v>
      </c>
      <c r="AY2930" t="e">
        <f>VLOOKUP(AV2930,Sheet2!$E$2:$I$222,5,FALSE)</f>
        <v>#N/A</v>
      </c>
      <c r="AZ2930"/>
      <c r="BD2930" t="e">
        <f>VLOOKUP(BC2930,Sheet2!$E$2:$I$222,3,FALSE)</f>
        <v>#N/A</v>
      </c>
      <c r="BE2930" t="e">
        <f>VLOOKUP(BC2930,Sheet2!$E$2:$I$222,4,FALSE)</f>
        <v>#N/A</v>
      </c>
      <c r="BF2930" t="e">
        <f>VLOOKUP(BC2930,Sheet2!$E$2:$I$222,5,FALSE)</f>
        <v>#N/A</v>
      </c>
      <c r="BG2930"/>
      <c r="BK2930" t="e">
        <f>VLOOKUP(BJ2930,Sheet2!$E$2:$I$222,3,FALSE)</f>
        <v>#N/A</v>
      </c>
      <c r="BL2930" t="e">
        <f>VLOOKUP(BJ2930,Sheet2!$E$2:$I$222,4,FALSE)</f>
        <v>#N/A</v>
      </c>
      <c r="BM2930" t="e">
        <f>VLOOKUP(BJ2930,Sheet2!$E$2:$I$222,5,FALSE)</f>
        <v>#N/A</v>
      </c>
      <c r="BN2930"/>
      <c r="BR2930" t="e">
        <f>VLOOKUP(BQ2930,Sheet2!$E$2:$I$222,3,FALSE)</f>
        <v>#N/A</v>
      </c>
      <c r="BS2930" t="e">
        <f>VLOOKUP(BQ2930,Sheet2!$E$2:$I$222,4,FALSE)</f>
        <v>#N/A</v>
      </c>
      <c r="BT2930" t="e">
        <f>VLOOKUP(BQ2930,Sheet2!$E$2:$I$222,5,FALSE)</f>
        <v>#N/A</v>
      </c>
      <c r="BU2930"/>
      <c r="BY2930" t="e">
        <f>VLOOKUP(BX2930,Sheet2!$E$2:$I$222,3,FALSE)</f>
        <v>#N/A</v>
      </c>
      <c r="BZ2930" t="e">
        <f>VLOOKUP(BX2930,Sheet2!$E$2:$I$222,4,FALSE)</f>
        <v>#N/A</v>
      </c>
      <c r="CA2930" t="e">
        <f>VLOOKUP(BX2930,Sheet2!$E$2:$I$222,5,FALSE)</f>
        <v>#N/A</v>
      </c>
      <c r="CB2930"/>
      <c r="CF2930" t="e">
        <f>VLOOKUP(CE2930,Sheet2!$E$2:$I$222,3,FALSE)</f>
        <v>#N/A</v>
      </c>
      <c r="CG2930" t="e">
        <f>VLOOKUP(CE2930,Sheet2!$E$2:$I$222,4,FALSE)</f>
        <v>#N/A</v>
      </c>
      <c r="CH2930" t="e">
        <f>VLOOKUP(CE2930,Sheet2!$E$2:$I$222,5,FALSE)</f>
        <v>#N/A</v>
      </c>
      <c r="CI2930"/>
      <c r="CM2930" t="e">
        <f>VLOOKUP(CL2930,Sheet2!$E$2:$I$222,3,FALSE)</f>
        <v>#N/A</v>
      </c>
      <c r="CN2930" t="e">
        <f>VLOOKUP(CL2930,Sheet2!$E$2:$I$222,4,FALSE)</f>
        <v>#N/A</v>
      </c>
      <c r="CO2930" t="e">
        <f>VLOOKUP(CL2930,Sheet2!$E$2:$I$222,5,FALSE)</f>
        <v>#N/A</v>
      </c>
      <c r="CP2930"/>
      <c r="CT2930" t="e">
        <f>VLOOKUP(CS2930,Sheet2!$E$2:$I$222,3,FALSE)</f>
        <v>#N/A</v>
      </c>
      <c r="CU2930" t="e">
        <f>VLOOKUP(CS2930,Sheet2!$E$2:$I$222,4,FALSE)</f>
        <v>#N/A</v>
      </c>
      <c r="CV2930" t="e">
        <f>VLOOKUP(CS2930,Sheet2!$E$2:$I$222,5,FALSE)</f>
        <v>#N/A</v>
      </c>
      <c r="CW2930"/>
      <c r="DA2930" t="e">
        <f>VLOOKUP(CZ2930,Sheet2!$E$2:$I$222,3,FALSE)</f>
        <v>#N/A</v>
      </c>
      <c r="DB2930" t="e">
        <f>VLOOKUP(CZ2930,Sheet2!$E$2:$I$222,4,FALSE)</f>
        <v>#N/A</v>
      </c>
      <c r="DC2930" t="e">
        <f>VLOOKUP(CZ2930,Sheet2!$E$2:$I$222,5,FALSE)</f>
        <v>#N/A</v>
      </c>
      <c r="DD2930"/>
      <c r="DH2930" t="e">
        <f>VLOOKUP(DG2930,Sheet2!$E$2:$I$222,3,FALSE)</f>
        <v>#N/A</v>
      </c>
      <c r="DI2930" t="e">
        <f>VLOOKUP(DG2930,Sheet2!$E$2:$I$222,4,FALSE)</f>
        <v>#N/A</v>
      </c>
      <c r="DJ2930" t="e">
        <f>VLOOKUP(DG2930,Sheet2!$E$2:$I$222,5,FALSE)</f>
        <v>#N/A</v>
      </c>
    </row>
    <row r="2931" spans="1:114" x14ac:dyDescent="0.25">
      <c r="A2931">
        <v>3048</v>
      </c>
      <c r="C2931">
        <v>16646</v>
      </c>
      <c r="D2931">
        <v>6646</v>
      </c>
      <c r="E2931">
        <v>37.804389999999998</v>
      </c>
      <c r="F2931">
        <v>-122.41500000000001</v>
      </c>
      <c r="G2931" t="s">
        <v>2111</v>
      </c>
      <c r="H2931" t="s">
        <v>4530</v>
      </c>
      <c r="I2931" t="s">
        <v>4908</v>
      </c>
      <c r="J2931" t="s">
        <v>4947</v>
      </c>
      <c r="Q2931">
        <v>0</v>
      </c>
      <c r="S2931" t="s">
        <v>6203</v>
      </c>
      <c r="T2931" t="s">
        <v>6713</v>
      </c>
      <c r="X2931">
        <f t="shared" si="45"/>
        <v>1</v>
      </c>
      <c r="Y2931" t="s">
        <v>6861</v>
      </c>
      <c r="Z2931" t="s">
        <v>6881</v>
      </c>
      <c r="AB2931" t="e">
        <f>VLOOKUP($AA2931,Sheet2!$E$2:$I$222,3,FALSE)</f>
        <v>#N/A</v>
      </c>
      <c r="AC2931" t="e">
        <f>VLOOKUP($AA2931,Sheet2!$E$2:$I$222,4,FALSE)</f>
        <v>#N/A</v>
      </c>
      <c r="AD2931" t="e">
        <f>VLOOKUP($AA2931,Sheet2!$E$2:$I$222,5,FALSE)</f>
        <v>#N/A</v>
      </c>
      <c r="AI2931" t="e">
        <f>VLOOKUP(AH2931,Sheet2!$E$2:$I$222,3,FALSE)</f>
        <v>#N/A</v>
      </c>
      <c r="AJ2931" t="e">
        <f>VLOOKUP(AH2931,Sheet2!$E$2:$I$222,4,FALSE)</f>
        <v>#N/A</v>
      </c>
      <c r="AK2931" t="e">
        <f>VLOOKUP(AH2931,Sheet2!$E$2:$I$222,5,FALSE)</f>
        <v>#N/A</v>
      </c>
      <c r="AL2931"/>
      <c r="AP2931" t="e">
        <f>VLOOKUP(AO2931,Sheet2!$E$2:$I$222,3,FALSE)</f>
        <v>#N/A</v>
      </c>
      <c r="AQ2931" t="e">
        <f>VLOOKUP(AO2931,Sheet2!$E$2:$I$222,4,FALSE)</f>
        <v>#N/A</v>
      </c>
      <c r="AR2931" t="e">
        <f>VLOOKUP(AO2931,Sheet2!$E$2:$I$222,5,FALSE)</f>
        <v>#N/A</v>
      </c>
      <c r="AS2931"/>
      <c r="AW2931" t="e">
        <f>VLOOKUP(AV2931,Sheet2!$E$2:$I$222,3,FALSE)</f>
        <v>#N/A</v>
      </c>
      <c r="AX2931" t="e">
        <f>VLOOKUP(AV2931,Sheet2!$E$2:$I$222,4,FALSE)</f>
        <v>#N/A</v>
      </c>
      <c r="AY2931" t="e">
        <f>VLOOKUP(AV2931,Sheet2!$E$2:$I$222,5,FALSE)</f>
        <v>#N/A</v>
      </c>
      <c r="AZ2931"/>
      <c r="BD2931" t="e">
        <f>VLOOKUP(BC2931,Sheet2!$E$2:$I$222,3,FALSE)</f>
        <v>#N/A</v>
      </c>
      <c r="BE2931" t="e">
        <f>VLOOKUP(BC2931,Sheet2!$E$2:$I$222,4,FALSE)</f>
        <v>#N/A</v>
      </c>
      <c r="BF2931" t="e">
        <f>VLOOKUP(BC2931,Sheet2!$E$2:$I$222,5,FALSE)</f>
        <v>#N/A</v>
      </c>
      <c r="BG2931"/>
      <c r="BK2931" t="e">
        <f>VLOOKUP(BJ2931,Sheet2!$E$2:$I$222,3,FALSE)</f>
        <v>#N/A</v>
      </c>
      <c r="BL2931" t="e">
        <f>VLOOKUP(BJ2931,Sheet2!$E$2:$I$222,4,FALSE)</f>
        <v>#N/A</v>
      </c>
      <c r="BM2931" t="e">
        <f>VLOOKUP(BJ2931,Sheet2!$E$2:$I$222,5,FALSE)</f>
        <v>#N/A</v>
      </c>
      <c r="BN2931"/>
      <c r="BR2931" t="e">
        <f>VLOOKUP(BQ2931,Sheet2!$E$2:$I$222,3,FALSE)</f>
        <v>#N/A</v>
      </c>
      <c r="BS2931" t="e">
        <f>VLOOKUP(BQ2931,Sheet2!$E$2:$I$222,4,FALSE)</f>
        <v>#N/A</v>
      </c>
      <c r="BT2931" t="e">
        <f>VLOOKUP(BQ2931,Sheet2!$E$2:$I$222,5,FALSE)</f>
        <v>#N/A</v>
      </c>
      <c r="BU2931"/>
      <c r="BY2931" t="e">
        <f>VLOOKUP(BX2931,Sheet2!$E$2:$I$222,3,FALSE)</f>
        <v>#N/A</v>
      </c>
      <c r="BZ2931" t="e">
        <f>VLOOKUP(BX2931,Sheet2!$E$2:$I$222,4,FALSE)</f>
        <v>#N/A</v>
      </c>
      <c r="CA2931" t="e">
        <f>VLOOKUP(BX2931,Sheet2!$E$2:$I$222,5,FALSE)</f>
        <v>#N/A</v>
      </c>
      <c r="CB2931"/>
      <c r="CF2931" t="e">
        <f>VLOOKUP(CE2931,Sheet2!$E$2:$I$222,3,FALSE)</f>
        <v>#N/A</v>
      </c>
      <c r="CG2931" t="e">
        <f>VLOOKUP(CE2931,Sheet2!$E$2:$I$222,4,FALSE)</f>
        <v>#N/A</v>
      </c>
      <c r="CH2931" t="e">
        <f>VLOOKUP(CE2931,Sheet2!$E$2:$I$222,5,FALSE)</f>
        <v>#N/A</v>
      </c>
      <c r="CI2931"/>
      <c r="CM2931" t="e">
        <f>VLOOKUP(CL2931,Sheet2!$E$2:$I$222,3,FALSE)</f>
        <v>#N/A</v>
      </c>
      <c r="CN2931" t="e">
        <f>VLOOKUP(CL2931,Sheet2!$E$2:$I$222,4,FALSE)</f>
        <v>#N/A</v>
      </c>
      <c r="CO2931" t="e">
        <f>VLOOKUP(CL2931,Sheet2!$E$2:$I$222,5,FALSE)</f>
        <v>#N/A</v>
      </c>
      <c r="CP2931"/>
      <c r="CT2931" t="e">
        <f>VLOOKUP(CS2931,Sheet2!$E$2:$I$222,3,FALSE)</f>
        <v>#N/A</v>
      </c>
      <c r="CU2931" t="e">
        <f>VLOOKUP(CS2931,Sheet2!$E$2:$I$222,4,FALSE)</f>
        <v>#N/A</v>
      </c>
      <c r="CV2931" t="e">
        <f>VLOOKUP(CS2931,Sheet2!$E$2:$I$222,5,FALSE)</f>
        <v>#N/A</v>
      </c>
      <c r="CW2931"/>
      <c r="DA2931" t="e">
        <f>VLOOKUP(CZ2931,Sheet2!$E$2:$I$222,3,FALSE)</f>
        <v>#N/A</v>
      </c>
      <c r="DB2931" t="e">
        <f>VLOOKUP(CZ2931,Sheet2!$E$2:$I$222,4,FALSE)</f>
        <v>#N/A</v>
      </c>
      <c r="DC2931" t="e">
        <f>VLOOKUP(CZ2931,Sheet2!$E$2:$I$222,5,FALSE)</f>
        <v>#N/A</v>
      </c>
      <c r="DD2931"/>
      <c r="DH2931" t="e">
        <f>VLOOKUP(DG2931,Sheet2!$E$2:$I$222,3,FALSE)</f>
        <v>#N/A</v>
      </c>
      <c r="DI2931" t="e">
        <f>VLOOKUP(DG2931,Sheet2!$E$2:$I$222,4,FALSE)</f>
        <v>#N/A</v>
      </c>
      <c r="DJ2931" t="e">
        <f>VLOOKUP(DG2931,Sheet2!$E$2:$I$222,5,FALSE)</f>
        <v>#N/A</v>
      </c>
    </row>
    <row r="2932" spans="1:114" x14ac:dyDescent="0.25">
      <c r="A2932">
        <v>3049</v>
      </c>
      <c r="C2932">
        <v>16651</v>
      </c>
      <c r="D2932">
        <v>6651</v>
      </c>
      <c r="E2932">
        <v>37.801760000000002</v>
      </c>
      <c r="F2932">
        <v>-122.40564999999999</v>
      </c>
      <c r="G2932" t="s">
        <v>2112</v>
      </c>
      <c r="H2932" t="s">
        <v>4531</v>
      </c>
      <c r="I2932" t="s">
        <v>4910</v>
      </c>
      <c r="J2932" t="s">
        <v>4952</v>
      </c>
      <c r="Q2932" t="s">
        <v>5924</v>
      </c>
      <c r="S2932" t="s">
        <v>6371</v>
      </c>
      <c r="X2932">
        <f t="shared" si="45"/>
        <v>1</v>
      </c>
      <c r="Y2932" t="s">
        <v>6860</v>
      </c>
      <c r="Z2932" t="s">
        <v>6882</v>
      </c>
      <c r="AA2932" s="59" t="s">
        <v>6945</v>
      </c>
      <c r="AB2932" t="str">
        <f>VLOOKUP($AA2932,Sheet2!$E$2:$I$222,3,FALSE)</f>
        <v>To Coit Tower</v>
      </c>
      <c r="AC2932" t="str">
        <f>VLOOKUP($AA2932,Sheet2!$E$2:$I$222,4,FALSE)</f>
        <v>Telegraph Hill</v>
      </c>
      <c r="AD2932" t="str">
        <f>VLOOKUP($AA2932,Sheet2!$E$2:$I$222,5,FALSE)</f>
        <v>Daily ~ 9am-7pm</v>
      </c>
      <c r="AI2932" t="e">
        <f>VLOOKUP(AH2932,Sheet2!$E$2:$I$222,3,FALSE)</f>
        <v>#N/A</v>
      </c>
      <c r="AJ2932" t="e">
        <f>VLOOKUP(AH2932,Sheet2!$E$2:$I$222,4,FALSE)</f>
        <v>#N/A</v>
      </c>
      <c r="AK2932" t="e">
        <f>VLOOKUP(AH2932,Sheet2!$E$2:$I$222,5,FALSE)</f>
        <v>#N/A</v>
      </c>
      <c r="AL2932"/>
      <c r="AP2932" t="e">
        <f>VLOOKUP(AO2932,Sheet2!$E$2:$I$222,3,FALSE)</f>
        <v>#N/A</v>
      </c>
      <c r="AQ2932" t="e">
        <f>VLOOKUP(AO2932,Sheet2!$E$2:$I$222,4,FALSE)</f>
        <v>#N/A</v>
      </c>
      <c r="AR2932" t="e">
        <f>VLOOKUP(AO2932,Sheet2!$E$2:$I$222,5,FALSE)</f>
        <v>#N/A</v>
      </c>
      <c r="AS2932"/>
      <c r="AW2932" t="e">
        <f>VLOOKUP(AV2932,Sheet2!$E$2:$I$222,3,FALSE)</f>
        <v>#N/A</v>
      </c>
      <c r="AX2932" t="e">
        <f>VLOOKUP(AV2932,Sheet2!$E$2:$I$222,4,FALSE)</f>
        <v>#N/A</v>
      </c>
      <c r="AY2932" t="e">
        <f>VLOOKUP(AV2932,Sheet2!$E$2:$I$222,5,FALSE)</f>
        <v>#N/A</v>
      </c>
      <c r="AZ2932"/>
      <c r="BD2932" t="e">
        <f>VLOOKUP(BC2932,Sheet2!$E$2:$I$222,3,FALSE)</f>
        <v>#N/A</v>
      </c>
      <c r="BE2932" t="e">
        <f>VLOOKUP(BC2932,Sheet2!$E$2:$I$222,4,FALSE)</f>
        <v>#N/A</v>
      </c>
      <c r="BF2932" t="e">
        <f>VLOOKUP(BC2932,Sheet2!$E$2:$I$222,5,FALSE)</f>
        <v>#N/A</v>
      </c>
      <c r="BG2932"/>
      <c r="BK2932" t="e">
        <f>VLOOKUP(BJ2932,Sheet2!$E$2:$I$222,3,FALSE)</f>
        <v>#N/A</v>
      </c>
      <c r="BL2932" t="e">
        <f>VLOOKUP(BJ2932,Sheet2!$E$2:$I$222,4,FALSE)</f>
        <v>#N/A</v>
      </c>
      <c r="BM2932" t="e">
        <f>VLOOKUP(BJ2932,Sheet2!$E$2:$I$222,5,FALSE)</f>
        <v>#N/A</v>
      </c>
      <c r="BN2932"/>
      <c r="BR2932" t="e">
        <f>VLOOKUP(BQ2932,Sheet2!$E$2:$I$222,3,FALSE)</f>
        <v>#N/A</v>
      </c>
      <c r="BS2932" t="e">
        <f>VLOOKUP(BQ2932,Sheet2!$E$2:$I$222,4,FALSE)</f>
        <v>#N/A</v>
      </c>
      <c r="BT2932" t="e">
        <f>VLOOKUP(BQ2932,Sheet2!$E$2:$I$222,5,FALSE)</f>
        <v>#N/A</v>
      </c>
      <c r="BU2932"/>
      <c r="BY2932" t="e">
        <f>VLOOKUP(BX2932,Sheet2!$E$2:$I$222,3,FALSE)</f>
        <v>#N/A</v>
      </c>
      <c r="BZ2932" t="e">
        <f>VLOOKUP(BX2932,Sheet2!$E$2:$I$222,4,FALSE)</f>
        <v>#N/A</v>
      </c>
      <c r="CA2932" t="e">
        <f>VLOOKUP(BX2932,Sheet2!$E$2:$I$222,5,FALSE)</f>
        <v>#N/A</v>
      </c>
      <c r="CB2932"/>
      <c r="CF2932" t="e">
        <f>VLOOKUP(CE2932,Sheet2!$E$2:$I$222,3,FALSE)</f>
        <v>#N/A</v>
      </c>
      <c r="CG2932" t="e">
        <f>VLOOKUP(CE2932,Sheet2!$E$2:$I$222,4,FALSE)</f>
        <v>#N/A</v>
      </c>
      <c r="CH2932" t="e">
        <f>VLOOKUP(CE2932,Sheet2!$E$2:$I$222,5,FALSE)</f>
        <v>#N/A</v>
      </c>
      <c r="CI2932"/>
      <c r="CM2932" t="e">
        <f>VLOOKUP(CL2932,Sheet2!$E$2:$I$222,3,FALSE)</f>
        <v>#N/A</v>
      </c>
      <c r="CN2932" t="e">
        <f>VLOOKUP(CL2932,Sheet2!$E$2:$I$222,4,FALSE)</f>
        <v>#N/A</v>
      </c>
      <c r="CO2932" t="e">
        <f>VLOOKUP(CL2932,Sheet2!$E$2:$I$222,5,FALSE)</f>
        <v>#N/A</v>
      </c>
      <c r="CP2932"/>
      <c r="CT2932" t="e">
        <f>VLOOKUP(CS2932,Sheet2!$E$2:$I$222,3,FALSE)</f>
        <v>#N/A</v>
      </c>
      <c r="CU2932" t="e">
        <f>VLOOKUP(CS2932,Sheet2!$E$2:$I$222,4,FALSE)</f>
        <v>#N/A</v>
      </c>
      <c r="CV2932" t="e">
        <f>VLOOKUP(CS2932,Sheet2!$E$2:$I$222,5,FALSE)</f>
        <v>#N/A</v>
      </c>
      <c r="CW2932"/>
      <c r="DA2932" t="e">
        <f>VLOOKUP(CZ2932,Sheet2!$E$2:$I$222,3,FALSE)</f>
        <v>#N/A</v>
      </c>
      <c r="DB2932" t="e">
        <f>VLOOKUP(CZ2932,Sheet2!$E$2:$I$222,4,FALSE)</f>
        <v>#N/A</v>
      </c>
      <c r="DC2932" t="e">
        <f>VLOOKUP(CZ2932,Sheet2!$E$2:$I$222,5,FALSE)</f>
        <v>#N/A</v>
      </c>
      <c r="DD2932"/>
      <c r="DH2932" t="e">
        <f>VLOOKUP(DG2932,Sheet2!$E$2:$I$222,3,FALSE)</f>
        <v>#N/A</v>
      </c>
      <c r="DI2932" t="e">
        <f>VLOOKUP(DG2932,Sheet2!$E$2:$I$222,4,FALSE)</f>
        <v>#N/A</v>
      </c>
      <c r="DJ2932" t="e">
        <f>VLOOKUP(DG2932,Sheet2!$E$2:$I$222,5,FALSE)</f>
        <v>#N/A</v>
      </c>
    </row>
    <row r="2933" spans="1:114" x14ac:dyDescent="0.25">
      <c r="A2933">
        <v>3050</v>
      </c>
      <c r="C2933">
        <v>16652</v>
      </c>
      <c r="D2933">
        <v>6652</v>
      </c>
      <c r="E2933">
        <v>37.80292</v>
      </c>
      <c r="F2933">
        <v>-122.40674</v>
      </c>
      <c r="G2933" t="s">
        <v>2113</v>
      </c>
      <c r="H2933" t="s">
        <v>4532</v>
      </c>
      <c r="I2933" t="s">
        <v>4924</v>
      </c>
      <c r="J2933" t="s">
        <v>4947</v>
      </c>
      <c r="Q2933" t="s">
        <v>5924</v>
      </c>
      <c r="S2933" t="s">
        <v>6371</v>
      </c>
      <c r="X2933">
        <f t="shared" si="45"/>
        <v>1</v>
      </c>
      <c r="Y2933" t="s">
        <v>6860</v>
      </c>
      <c r="Z2933" t="s">
        <v>6882</v>
      </c>
      <c r="AA2933" s="59" t="s">
        <v>6945</v>
      </c>
      <c r="AB2933" t="str">
        <f>VLOOKUP($AA2933,Sheet2!$E$2:$I$222,3,FALSE)</f>
        <v>To Coit Tower</v>
      </c>
      <c r="AC2933" t="str">
        <f>VLOOKUP($AA2933,Sheet2!$E$2:$I$222,4,FALSE)</f>
        <v>Telegraph Hill</v>
      </c>
      <c r="AD2933" t="str">
        <f>VLOOKUP($AA2933,Sheet2!$E$2:$I$222,5,FALSE)</f>
        <v>Daily ~ 9am-7pm</v>
      </c>
      <c r="AI2933" t="e">
        <f>VLOOKUP(AH2933,Sheet2!$E$2:$I$222,3,FALSE)</f>
        <v>#N/A</v>
      </c>
      <c r="AJ2933" t="e">
        <f>VLOOKUP(AH2933,Sheet2!$E$2:$I$222,4,FALSE)</f>
        <v>#N/A</v>
      </c>
      <c r="AK2933" t="e">
        <f>VLOOKUP(AH2933,Sheet2!$E$2:$I$222,5,FALSE)</f>
        <v>#N/A</v>
      </c>
      <c r="AL2933"/>
      <c r="AP2933" t="e">
        <f>VLOOKUP(AO2933,Sheet2!$E$2:$I$222,3,FALSE)</f>
        <v>#N/A</v>
      </c>
      <c r="AQ2933" t="e">
        <f>VLOOKUP(AO2933,Sheet2!$E$2:$I$222,4,FALSE)</f>
        <v>#N/A</v>
      </c>
      <c r="AR2933" t="e">
        <f>VLOOKUP(AO2933,Sheet2!$E$2:$I$222,5,FALSE)</f>
        <v>#N/A</v>
      </c>
      <c r="AS2933"/>
      <c r="AW2933" t="e">
        <f>VLOOKUP(AV2933,Sheet2!$E$2:$I$222,3,FALSE)</f>
        <v>#N/A</v>
      </c>
      <c r="AX2933" t="e">
        <f>VLOOKUP(AV2933,Sheet2!$E$2:$I$222,4,FALSE)</f>
        <v>#N/A</v>
      </c>
      <c r="AY2933" t="e">
        <f>VLOOKUP(AV2933,Sheet2!$E$2:$I$222,5,FALSE)</f>
        <v>#N/A</v>
      </c>
      <c r="AZ2933"/>
      <c r="BD2933" t="e">
        <f>VLOOKUP(BC2933,Sheet2!$E$2:$I$222,3,FALSE)</f>
        <v>#N/A</v>
      </c>
      <c r="BE2933" t="e">
        <f>VLOOKUP(BC2933,Sheet2!$E$2:$I$222,4,FALSE)</f>
        <v>#N/A</v>
      </c>
      <c r="BF2933" t="e">
        <f>VLOOKUP(BC2933,Sheet2!$E$2:$I$222,5,FALSE)</f>
        <v>#N/A</v>
      </c>
      <c r="BG2933"/>
      <c r="BK2933" t="e">
        <f>VLOOKUP(BJ2933,Sheet2!$E$2:$I$222,3,FALSE)</f>
        <v>#N/A</v>
      </c>
      <c r="BL2933" t="e">
        <f>VLOOKUP(BJ2933,Sheet2!$E$2:$I$222,4,FALSE)</f>
        <v>#N/A</v>
      </c>
      <c r="BM2933" t="e">
        <f>VLOOKUP(BJ2933,Sheet2!$E$2:$I$222,5,FALSE)</f>
        <v>#N/A</v>
      </c>
      <c r="BN2933"/>
      <c r="BR2933" t="e">
        <f>VLOOKUP(BQ2933,Sheet2!$E$2:$I$222,3,FALSE)</f>
        <v>#N/A</v>
      </c>
      <c r="BS2933" t="e">
        <f>VLOOKUP(BQ2933,Sheet2!$E$2:$I$222,4,FALSE)</f>
        <v>#N/A</v>
      </c>
      <c r="BT2933" t="e">
        <f>VLOOKUP(BQ2933,Sheet2!$E$2:$I$222,5,FALSE)</f>
        <v>#N/A</v>
      </c>
      <c r="BU2933"/>
      <c r="BY2933" t="e">
        <f>VLOOKUP(BX2933,Sheet2!$E$2:$I$222,3,FALSE)</f>
        <v>#N/A</v>
      </c>
      <c r="BZ2933" t="e">
        <f>VLOOKUP(BX2933,Sheet2!$E$2:$I$222,4,FALSE)</f>
        <v>#N/A</v>
      </c>
      <c r="CA2933" t="e">
        <f>VLOOKUP(BX2933,Sheet2!$E$2:$I$222,5,FALSE)</f>
        <v>#N/A</v>
      </c>
      <c r="CB2933"/>
      <c r="CF2933" t="e">
        <f>VLOOKUP(CE2933,Sheet2!$E$2:$I$222,3,FALSE)</f>
        <v>#N/A</v>
      </c>
      <c r="CG2933" t="e">
        <f>VLOOKUP(CE2933,Sheet2!$E$2:$I$222,4,FALSE)</f>
        <v>#N/A</v>
      </c>
      <c r="CH2933" t="e">
        <f>VLOOKUP(CE2933,Sheet2!$E$2:$I$222,5,FALSE)</f>
        <v>#N/A</v>
      </c>
      <c r="CI2933"/>
      <c r="CM2933" t="e">
        <f>VLOOKUP(CL2933,Sheet2!$E$2:$I$222,3,FALSE)</f>
        <v>#N/A</v>
      </c>
      <c r="CN2933" t="e">
        <f>VLOOKUP(CL2933,Sheet2!$E$2:$I$222,4,FALSE)</f>
        <v>#N/A</v>
      </c>
      <c r="CO2933" t="e">
        <f>VLOOKUP(CL2933,Sheet2!$E$2:$I$222,5,FALSE)</f>
        <v>#N/A</v>
      </c>
      <c r="CP2933"/>
      <c r="CT2933" t="e">
        <f>VLOOKUP(CS2933,Sheet2!$E$2:$I$222,3,FALSE)</f>
        <v>#N/A</v>
      </c>
      <c r="CU2933" t="e">
        <f>VLOOKUP(CS2933,Sheet2!$E$2:$I$222,4,FALSE)</f>
        <v>#N/A</v>
      </c>
      <c r="CV2933" t="e">
        <f>VLOOKUP(CS2933,Sheet2!$E$2:$I$222,5,FALSE)</f>
        <v>#N/A</v>
      </c>
      <c r="CW2933"/>
      <c r="DA2933" t="e">
        <f>VLOOKUP(CZ2933,Sheet2!$E$2:$I$222,3,FALSE)</f>
        <v>#N/A</v>
      </c>
      <c r="DB2933" t="e">
        <f>VLOOKUP(CZ2933,Sheet2!$E$2:$I$222,4,FALSE)</f>
        <v>#N/A</v>
      </c>
      <c r="DC2933" t="e">
        <f>VLOOKUP(CZ2933,Sheet2!$E$2:$I$222,5,FALSE)</f>
        <v>#N/A</v>
      </c>
      <c r="DD2933"/>
      <c r="DH2933" t="e">
        <f>VLOOKUP(DG2933,Sheet2!$E$2:$I$222,3,FALSE)</f>
        <v>#N/A</v>
      </c>
      <c r="DI2933" t="e">
        <f>VLOOKUP(DG2933,Sheet2!$E$2:$I$222,4,FALSE)</f>
        <v>#N/A</v>
      </c>
      <c r="DJ2933" t="e">
        <f>VLOOKUP(DG2933,Sheet2!$E$2:$I$222,5,FALSE)</f>
        <v>#N/A</v>
      </c>
    </row>
    <row r="2934" spans="1:114" x14ac:dyDescent="0.25">
      <c r="A2934">
        <v>3051</v>
      </c>
      <c r="C2934">
        <v>16653</v>
      </c>
      <c r="D2934">
        <v>6653</v>
      </c>
      <c r="E2934">
        <v>37.802990000000001</v>
      </c>
      <c r="F2934">
        <v>-122.40667999999999</v>
      </c>
      <c r="G2934" t="s">
        <v>2113</v>
      </c>
      <c r="H2934" t="s">
        <v>4533</v>
      </c>
      <c r="I2934" t="s">
        <v>4925</v>
      </c>
      <c r="J2934" t="s">
        <v>4947</v>
      </c>
      <c r="Q2934" t="s">
        <v>5924</v>
      </c>
      <c r="S2934" t="s">
        <v>6370</v>
      </c>
      <c r="X2934">
        <f t="shared" si="45"/>
        <v>1</v>
      </c>
      <c r="Y2934" t="s">
        <v>6860</v>
      </c>
      <c r="Z2934" t="s">
        <v>6880</v>
      </c>
      <c r="AA2934" s="59" t="s">
        <v>6941</v>
      </c>
      <c r="AB2934" t="str">
        <f>VLOOKUP($AA2934,Sheet2!$E$2:$I$222,3,FALSE)</f>
        <v>To Fisherman’s Wharf</v>
      </c>
      <c r="AC2934" t="str">
        <f>VLOOKUP($AA2934,Sheet2!$E$2:$I$222,4,FALSE)</f>
        <v>North Pt. &amp; Stockton</v>
      </c>
      <c r="AD2934" t="str">
        <f>VLOOKUP($AA2934,Sheet2!$E$2:$I$222,5,FALSE)</f>
        <v>Daily ~ 9am-7pm</v>
      </c>
      <c r="AI2934" t="e">
        <f>VLOOKUP(AH2934,Sheet2!$E$2:$I$222,3,FALSE)</f>
        <v>#N/A</v>
      </c>
      <c r="AJ2934" t="e">
        <f>VLOOKUP(AH2934,Sheet2!$E$2:$I$222,4,FALSE)</f>
        <v>#N/A</v>
      </c>
      <c r="AK2934" t="e">
        <f>VLOOKUP(AH2934,Sheet2!$E$2:$I$222,5,FALSE)</f>
        <v>#N/A</v>
      </c>
      <c r="AL2934"/>
      <c r="AP2934" t="e">
        <f>VLOOKUP(AO2934,Sheet2!$E$2:$I$222,3,FALSE)</f>
        <v>#N/A</v>
      </c>
      <c r="AQ2934" t="e">
        <f>VLOOKUP(AO2934,Sheet2!$E$2:$I$222,4,FALSE)</f>
        <v>#N/A</v>
      </c>
      <c r="AR2934" t="e">
        <f>VLOOKUP(AO2934,Sheet2!$E$2:$I$222,5,FALSE)</f>
        <v>#N/A</v>
      </c>
      <c r="AS2934"/>
      <c r="AW2934" t="e">
        <f>VLOOKUP(AV2934,Sheet2!$E$2:$I$222,3,FALSE)</f>
        <v>#N/A</v>
      </c>
      <c r="AX2934" t="e">
        <f>VLOOKUP(AV2934,Sheet2!$E$2:$I$222,4,FALSE)</f>
        <v>#N/A</v>
      </c>
      <c r="AY2934" t="e">
        <f>VLOOKUP(AV2934,Sheet2!$E$2:$I$222,5,FALSE)</f>
        <v>#N/A</v>
      </c>
      <c r="AZ2934"/>
      <c r="BD2934" t="e">
        <f>VLOOKUP(BC2934,Sheet2!$E$2:$I$222,3,FALSE)</f>
        <v>#N/A</v>
      </c>
      <c r="BE2934" t="e">
        <f>VLOOKUP(BC2934,Sheet2!$E$2:$I$222,4,FALSE)</f>
        <v>#N/A</v>
      </c>
      <c r="BF2934" t="e">
        <f>VLOOKUP(BC2934,Sheet2!$E$2:$I$222,5,FALSE)</f>
        <v>#N/A</v>
      </c>
      <c r="BG2934"/>
      <c r="BK2934" t="e">
        <f>VLOOKUP(BJ2934,Sheet2!$E$2:$I$222,3,FALSE)</f>
        <v>#N/A</v>
      </c>
      <c r="BL2934" t="e">
        <f>VLOOKUP(BJ2934,Sheet2!$E$2:$I$222,4,FALSE)</f>
        <v>#N/A</v>
      </c>
      <c r="BM2934" t="e">
        <f>VLOOKUP(BJ2934,Sheet2!$E$2:$I$222,5,FALSE)</f>
        <v>#N/A</v>
      </c>
      <c r="BN2934"/>
      <c r="BR2934" t="e">
        <f>VLOOKUP(BQ2934,Sheet2!$E$2:$I$222,3,FALSE)</f>
        <v>#N/A</v>
      </c>
      <c r="BS2934" t="e">
        <f>VLOOKUP(BQ2934,Sheet2!$E$2:$I$222,4,FALSE)</f>
        <v>#N/A</v>
      </c>
      <c r="BT2934" t="e">
        <f>VLOOKUP(BQ2934,Sheet2!$E$2:$I$222,5,FALSE)</f>
        <v>#N/A</v>
      </c>
      <c r="BU2934"/>
      <c r="BY2934" t="e">
        <f>VLOOKUP(BX2934,Sheet2!$E$2:$I$222,3,FALSE)</f>
        <v>#N/A</v>
      </c>
      <c r="BZ2934" t="e">
        <f>VLOOKUP(BX2934,Sheet2!$E$2:$I$222,4,FALSE)</f>
        <v>#N/A</v>
      </c>
      <c r="CA2934" t="e">
        <f>VLOOKUP(BX2934,Sheet2!$E$2:$I$222,5,FALSE)</f>
        <v>#N/A</v>
      </c>
      <c r="CB2934"/>
      <c r="CF2934" t="e">
        <f>VLOOKUP(CE2934,Sheet2!$E$2:$I$222,3,FALSE)</f>
        <v>#N/A</v>
      </c>
      <c r="CG2934" t="e">
        <f>VLOOKUP(CE2934,Sheet2!$E$2:$I$222,4,FALSE)</f>
        <v>#N/A</v>
      </c>
      <c r="CH2934" t="e">
        <f>VLOOKUP(CE2934,Sheet2!$E$2:$I$222,5,FALSE)</f>
        <v>#N/A</v>
      </c>
      <c r="CI2934"/>
      <c r="CM2934" t="e">
        <f>VLOOKUP(CL2934,Sheet2!$E$2:$I$222,3,FALSE)</f>
        <v>#N/A</v>
      </c>
      <c r="CN2934" t="e">
        <f>VLOOKUP(CL2934,Sheet2!$E$2:$I$222,4,FALSE)</f>
        <v>#N/A</v>
      </c>
      <c r="CO2934" t="e">
        <f>VLOOKUP(CL2934,Sheet2!$E$2:$I$222,5,FALSE)</f>
        <v>#N/A</v>
      </c>
      <c r="CP2934"/>
      <c r="CT2934" t="e">
        <f>VLOOKUP(CS2934,Sheet2!$E$2:$I$222,3,FALSE)</f>
        <v>#N/A</v>
      </c>
      <c r="CU2934" t="e">
        <f>VLOOKUP(CS2934,Sheet2!$E$2:$I$222,4,FALSE)</f>
        <v>#N/A</v>
      </c>
      <c r="CV2934" t="e">
        <f>VLOOKUP(CS2934,Sheet2!$E$2:$I$222,5,FALSE)</f>
        <v>#N/A</v>
      </c>
      <c r="CW2934"/>
      <c r="DA2934" t="e">
        <f>VLOOKUP(CZ2934,Sheet2!$E$2:$I$222,3,FALSE)</f>
        <v>#N/A</v>
      </c>
      <c r="DB2934" t="e">
        <f>VLOOKUP(CZ2934,Sheet2!$E$2:$I$222,4,FALSE)</f>
        <v>#N/A</v>
      </c>
      <c r="DC2934" t="e">
        <f>VLOOKUP(CZ2934,Sheet2!$E$2:$I$222,5,FALSE)</f>
        <v>#N/A</v>
      </c>
      <c r="DD2934"/>
      <c r="DH2934" t="e">
        <f>VLOOKUP(DG2934,Sheet2!$E$2:$I$222,3,FALSE)</f>
        <v>#N/A</v>
      </c>
      <c r="DI2934" t="e">
        <f>VLOOKUP(DG2934,Sheet2!$E$2:$I$222,4,FALSE)</f>
        <v>#N/A</v>
      </c>
      <c r="DJ2934" t="e">
        <f>VLOOKUP(DG2934,Sheet2!$E$2:$I$222,5,FALSE)</f>
        <v>#N/A</v>
      </c>
    </row>
    <row r="2935" spans="1:114" x14ac:dyDescent="0.25">
      <c r="A2935">
        <v>3052</v>
      </c>
      <c r="C2935">
        <v>16654</v>
      </c>
      <c r="D2935">
        <v>6654</v>
      </c>
      <c r="E2935">
        <v>37.801839999999999</v>
      </c>
      <c r="F2935">
        <v>-122.40568</v>
      </c>
      <c r="G2935" t="s">
        <v>2114</v>
      </c>
      <c r="H2935" t="s">
        <v>4534</v>
      </c>
      <c r="I2935" t="s">
        <v>4907</v>
      </c>
      <c r="J2935" t="s">
        <v>4947</v>
      </c>
      <c r="Q2935" t="s">
        <v>5924</v>
      </c>
      <c r="S2935" t="s">
        <v>6370</v>
      </c>
      <c r="X2935">
        <f t="shared" si="45"/>
        <v>1</v>
      </c>
      <c r="Y2935" t="s">
        <v>6860</v>
      </c>
      <c r="Z2935" t="s">
        <v>6880</v>
      </c>
      <c r="AA2935" s="59" t="s">
        <v>6941</v>
      </c>
      <c r="AB2935" t="str">
        <f>VLOOKUP($AA2935,Sheet2!$E$2:$I$222,3,FALSE)</f>
        <v>To Fisherman’s Wharf</v>
      </c>
      <c r="AC2935" t="str">
        <f>VLOOKUP($AA2935,Sheet2!$E$2:$I$222,4,FALSE)</f>
        <v>North Pt. &amp; Stockton</v>
      </c>
      <c r="AD2935" t="str">
        <f>VLOOKUP($AA2935,Sheet2!$E$2:$I$222,5,FALSE)</f>
        <v>Daily ~ 9am-7pm</v>
      </c>
      <c r="AI2935" t="e">
        <f>VLOOKUP(AH2935,Sheet2!$E$2:$I$222,3,FALSE)</f>
        <v>#N/A</v>
      </c>
      <c r="AJ2935" t="e">
        <f>VLOOKUP(AH2935,Sheet2!$E$2:$I$222,4,FALSE)</f>
        <v>#N/A</v>
      </c>
      <c r="AK2935" t="e">
        <f>VLOOKUP(AH2935,Sheet2!$E$2:$I$222,5,FALSE)</f>
        <v>#N/A</v>
      </c>
      <c r="AL2935"/>
      <c r="AP2935" t="e">
        <f>VLOOKUP(AO2935,Sheet2!$E$2:$I$222,3,FALSE)</f>
        <v>#N/A</v>
      </c>
      <c r="AQ2935" t="e">
        <f>VLOOKUP(AO2935,Sheet2!$E$2:$I$222,4,FALSE)</f>
        <v>#N/A</v>
      </c>
      <c r="AR2935" t="e">
        <f>VLOOKUP(AO2935,Sheet2!$E$2:$I$222,5,FALSE)</f>
        <v>#N/A</v>
      </c>
      <c r="AS2935"/>
      <c r="AW2935" t="e">
        <f>VLOOKUP(AV2935,Sheet2!$E$2:$I$222,3,FALSE)</f>
        <v>#N/A</v>
      </c>
      <c r="AX2935" t="e">
        <f>VLOOKUP(AV2935,Sheet2!$E$2:$I$222,4,FALSE)</f>
        <v>#N/A</v>
      </c>
      <c r="AY2935" t="e">
        <f>VLOOKUP(AV2935,Sheet2!$E$2:$I$222,5,FALSE)</f>
        <v>#N/A</v>
      </c>
      <c r="AZ2935"/>
      <c r="BD2935" t="e">
        <f>VLOOKUP(BC2935,Sheet2!$E$2:$I$222,3,FALSE)</f>
        <v>#N/A</v>
      </c>
      <c r="BE2935" t="e">
        <f>VLOOKUP(BC2935,Sheet2!$E$2:$I$222,4,FALSE)</f>
        <v>#N/A</v>
      </c>
      <c r="BF2935" t="e">
        <f>VLOOKUP(BC2935,Sheet2!$E$2:$I$222,5,FALSE)</f>
        <v>#N/A</v>
      </c>
      <c r="BG2935"/>
      <c r="BK2935" t="e">
        <f>VLOOKUP(BJ2935,Sheet2!$E$2:$I$222,3,FALSE)</f>
        <v>#N/A</v>
      </c>
      <c r="BL2935" t="e">
        <f>VLOOKUP(BJ2935,Sheet2!$E$2:$I$222,4,FALSE)</f>
        <v>#N/A</v>
      </c>
      <c r="BM2935" t="e">
        <f>VLOOKUP(BJ2935,Sheet2!$E$2:$I$222,5,FALSE)</f>
        <v>#N/A</v>
      </c>
      <c r="BN2935"/>
      <c r="BR2935" t="e">
        <f>VLOOKUP(BQ2935,Sheet2!$E$2:$I$222,3,FALSE)</f>
        <v>#N/A</v>
      </c>
      <c r="BS2935" t="e">
        <f>VLOOKUP(BQ2935,Sheet2!$E$2:$I$222,4,FALSE)</f>
        <v>#N/A</v>
      </c>
      <c r="BT2935" t="e">
        <f>VLOOKUP(BQ2935,Sheet2!$E$2:$I$222,5,FALSE)</f>
        <v>#N/A</v>
      </c>
      <c r="BU2935"/>
      <c r="BY2935" t="e">
        <f>VLOOKUP(BX2935,Sheet2!$E$2:$I$222,3,FALSE)</f>
        <v>#N/A</v>
      </c>
      <c r="BZ2935" t="e">
        <f>VLOOKUP(BX2935,Sheet2!$E$2:$I$222,4,FALSE)</f>
        <v>#N/A</v>
      </c>
      <c r="CA2935" t="e">
        <f>VLOOKUP(BX2935,Sheet2!$E$2:$I$222,5,FALSE)</f>
        <v>#N/A</v>
      </c>
      <c r="CB2935"/>
      <c r="CF2935" t="e">
        <f>VLOOKUP(CE2935,Sheet2!$E$2:$I$222,3,FALSE)</f>
        <v>#N/A</v>
      </c>
      <c r="CG2935" t="e">
        <f>VLOOKUP(CE2935,Sheet2!$E$2:$I$222,4,FALSE)</f>
        <v>#N/A</v>
      </c>
      <c r="CH2935" t="e">
        <f>VLOOKUP(CE2935,Sheet2!$E$2:$I$222,5,FALSE)</f>
        <v>#N/A</v>
      </c>
      <c r="CI2935"/>
      <c r="CM2935" t="e">
        <f>VLOOKUP(CL2935,Sheet2!$E$2:$I$222,3,FALSE)</f>
        <v>#N/A</v>
      </c>
      <c r="CN2935" t="e">
        <f>VLOOKUP(CL2935,Sheet2!$E$2:$I$222,4,FALSE)</f>
        <v>#N/A</v>
      </c>
      <c r="CO2935" t="e">
        <f>VLOOKUP(CL2935,Sheet2!$E$2:$I$222,5,FALSE)</f>
        <v>#N/A</v>
      </c>
      <c r="CP2935"/>
      <c r="CT2935" t="e">
        <f>VLOOKUP(CS2935,Sheet2!$E$2:$I$222,3,FALSE)</f>
        <v>#N/A</v>
      </c>
      <c r="CU2935" t="e">
        <f>VLOOKUP(CS2935,Sheet2!$E$2:$I$222,4,FALSE)</f>
        <v>#N/A</v>
      </c>
      <c r="CV2935" t="e">
        <f>VLOOKUP(CS2935,Sheet2!$E$2:$I$222,5,FALSE)</f>
        <v>#N/A</v>
      </c>
      <c r="CW2935"/>
      <c r="DA2935" t="e">
        <f>VLOOKUP(CZ2935,Sheet2!$E$2:$I$222,3,FALSE)</f>
        <v>#N/A</v>
      </c>
      <c r="DB2935" t="e">
        <f>VLOOKUP(CZ2935,Sheet2!$E$2:$I$222,4,FALSE)</f>
        <v>#N/A</v>
      </c>
      <c r="DC2935" t="e">
        <f>VLOOKUP(CZ2935,Sheet2!$E$2:$I$222,5,FALSE)</f>
        <v>#N/A</v>
      </c>
      <c r="DD2935"/>
      <c r="DH2935" t="e">
        <f>VLOOKUP(DG2935,Sheet2!$E$2:$I$222,3,FALSE)</f>
        <v>#N/A</v>
      </c>
      <c r="DI2935" t="e">
        <f>VLOOKUP(DG2935,Sheet2!$E$2:$I$222,4,FALSE)</f>
        <v>#N/A</v>
      </c>
      <c r="DJ2935" t="e">
        <f>VLOOKUP(DG2935,Sheet2!$E$2:$I$222,5,FALSE)</f>
        <v>#N/A</v>
      </c>
    </row>
    <row r="2936" spans="1:114" x14ac:dyDescent="0.25">
      <c r="A2936">
        <v>3053</v>
      </c>
      <c r="C2936">
        <v>16655</v>
      </c>
      <c r="D2936">
        <v>6655</v>
      </c>
      <c r="E2936">
        <v>37.80274</v>
      </c>
      <c r="F2936">
        <v>-122.40661</v>
      </c>
      <c r="G2936" t="s">
        <v>2115</v>
      </c>
      <c r="H2936" t="s">
        <v>4535</v>
      </c>
      <c r="I2936" t="s">
        <v>4919</v>
      </c>
      <c r="J2936" t="s">
        <v>4947</v>
      </c>
      <c r="Q2936" t="s">
        <v>5924</v>
      </c>
      <c r="S2936" t="s">
        <v>6371</v>
      </c>
      <c r="X2936">
        <f t="shared" si="45"/>
        <v>1</v>
      </c>
      <c r="Y2936" t="s">
        <v>6860</v>
      </c>
      <c r="Z2936" t="s">
        <v>6882</v>
      </c>
      <c r="AA2936" s="59" t="s">
        <v>6945</v>
      </c>
      <c r="AB2936" t="str">
        <f>VLOOKUP($AA2936,Sheet2!$E$2:$I$222,3,FALSE)</f>
        <v>To Coit Tower</v>
      </c>
      <c r="AC2936" t="str">
        <f>VLOOKUP($AA2936,Sheet2!$E$2:$I$222,4,FALSE)</f>
        <v>Telegraph Hill</v>
      </c>
      <c r="AD2936" t="str">
        <f>VLOOKUP($AA2936,Sheet2!$E$2:$I$222,5,FALSE)</f>
        <v>Daily ~ 9am-7pm</v>
      </c>
      <c r="AI2936" t="e">
        <f>VLOOKUP(AH2936,Sheet2!$E$2:$I$222,3,FALSE)</f>
        <v>#N/A</v>
      </c>
      <c r="AJ2936" t="e">
        <f>VLOOKUP(AH2936,Sheet2!$E$2:$I$222,4,FALSE)</f>
        <v>#N/A</v>
      </c>
      <c r="AK2936" t="e">
        <f>VLOOKUP(AH2936,Sheet2!$E$2:$I$222,5,FALSE)</f>
        <v>#N/A</v>
      </c>
      <c r="AL2936"/>
      <c r="AP2936" t="e">
        <f>VLOOKUP(AO2936,Sheet2!$E$2:$I$222,3,FALSE)</f>
        <v>#N/A</v>
      </c>
      <c r="AQ2936" t="e">
        <f>VLOOKUP(AO2936,Sheet2!$E$2:$I$222,4,FALSE)</f>
        <v>#N/A</v>
      </c>
      <c r="AR2936" t="e">
        <f>VLOOKUP(AO2936,Sheet2!$E$2:$I$222,5,FALSE)</f>
        <v>#N/A</v>
      </c>
      <c r="AS2936"/>
      <c r="AW2936" t="e">
        <f>VLOOKUP(AV2936,Sheet2!$E$2:$I$222,3,FALSE)</f>
        <v>#N/A</v>
      </c>
      <c r="AX2936" t="e">
        <f>VLOOKUP(AV2936,Sheet2!$E$2:$I$222,4,FALSE)</f>
        <v>#N/A</v>
      </c>
      <c r="AY2936" t="e">
        <f>VLOOKUP(AV2936,Sheet2!$E$2:$I$222,5,FALSE)</f>
        <v>#N/A</v>
      </c>
      <c r="AZ2936"/>
      <c r="BD2936" t="e">
        <f>VLOOKUP(BC2936,Sheet2!$E$2:$I$222,3,FALSE)</f>
        <v>#N/A</v>
      </c>
      <c r="BE2936" t="e">
        <f>VLOOKUP(BC2936,Sheet2!$E$2:$I$222,4,FALSE)</f>
        <v>#N/A</v>
      </c>
      <c r="BF2936" t="e">
        <f>VLOOKUP(BC2936,Sheet2!$E$2:$I$222,5,FALSE)</f>
        <v>#N/A</v>
      </c>
      <c r="BG2936"/>
      <c r="BK2936" t="e">
        <f>VLOOKUP(BJ2936,Sheet2!$E$2:$I$222,3,FALSE)</f>
        <v>#N/A</v>
      </c>
      <c r="BL2936" t="e">
        <f>VLOOKUP(BJ2936,Sheet2!$E$2:$I$222,4,FALSE)</f>
        <v>#N/A</v>
      </c>
      <c r="BM2936" t="e">
        <f>VLOOKUP(BJ2936,Sheet2!$E$2:$I$222,5,FALSE)</f>
        <v>#N/A</v>
      </c>
      <c r="BN2936"/>
      <c r="BR2936" t="e">
        <f>VLOOKUP(BQ2936,Sheet2!$E$2:$I$222,3,FALSE)</f>
        <v>#N/A</v>
      </c>
      <c r="BS2936" t="e">
        <f>VLOOKUP(BQ2936,Sheet2!$E$2:$I$222,4,FALSE)</f>
        <v>#N/A</v>
      </c>
      <c r="BT2936" t="e">
        <f>VLOOKUP(BQ2936,Sheet2!$E$2:$I$222,5,FALSE)</f>
        <v>#N/A</v>
      </c>
      <c r="BU2936"/>
      <c r="BY2936" t="e">
        <f>VLOOKUP(BX2936,Sheet2!$E$2:$I$222,3,FALSE)</f>
        <v>#N/A</v>
      </c>
      <c r="BZ2936" t="e">
        <f>VLOOKUP(BX2936,Sheet2!$E$2:$I$222,4,FALSE)</f>
        <v>#N/A</v>
      </c>
      <c r="CA2936" t="e">
        <f>VLOOKUP(BX2936,Sheet2!$E$2:$I$222,5,FALSE)</f>
        <v>#N/A</v>
      </c>
      <c r="CB2936"/>
      <c r="CF2936" t="e">
        <f>VLOOKUP(CE2936,Sheet2!$E$2:$I$222,3,FALSE)</f>
        <v>#N/A</v>
      </c>
      <c r="CG2936" t="e">
        <f>VLOOKUP(CE2936,Sheet2!$E$2:$I$222,4,FALSE)</f>
        <v>#N/A</v>
      </c>
      <c r="CH2936" t="e">
        <f>VLOOKUP(CE2936,Sheet2!$E$2:$I$222,5,FALSE)</f>
        <v>#N/A</v>
      </c>
      <c r="CI2936"/>
      <c r="CM2936" t="e">
        <f>VLOOKUP(CL2936,Sheet2!$E$2:$I$222,3,FALSE)</f>
        <v>#N/A</v>
      </c>
      <c r="CN2936" t="e">
        <f>VLOOKUP(CL2936,Sheet2!$E$2:$I$222,4,FALSE)</f>
        <v>#N/A</v>
      </c>
      <c r="CO2936" t="e">
        <f>VLOOKUP(CL2936,Sheet2!$E$2:$I$222,5,FALSE)</f>
        <v>#N/A</v>
      </c>
      <c r="CP2936"/>
      <c r="CT2936" t="e">
        <f>VLOOKUP(CS2936,Sheet2!$E$2:$I$222,3,FALSE)</f>
        <v>#N/A</v>
      </c>
      <c r="CU2936" t="e">
        <f>VLOOKUP(CS2936,Sheet2!$E$2:$I$222,4,FALSE)</f>
        <v>#N/A</v>
      </c>
      <c r="CV2936" t="e">
        <f>VLOOKUP(CS2936,Sheet2!$E$2:$I$222,5,FALSE)</f>
        <v>#N/A</v>
      </c>
      <c r="CW2936"/>
      <c r="DA2936" t="e">
        <f>VLOOKUP(CZ2936,Sheet2!$E$2:$I$222,3,FALSE)</f>
        <v>#N/A</v>
      </c>
      <c r="DB2936" t="e">
        <f>VLOOKUP(CZ2936,Sheet2!$E$2:$I$222,4,FALSE)</f>
        <v>#N/A</v>
      </c>
      <c r="DC2936" t="e">
        <f>VLOOKUP(CZ2936,Sheet2!$E$2:$I$222,5,FALSE)</f>
        <v>#N/A</v>
      </c>
      <c r="DD2936"/>
      <c r="DH2936" t="e">
        <f>VLOOKUP(DG2936,Sheet2!$E$2:$I$222,3,FALSE)</f>
        <v>#N/A</v>
      </c>
      <c r="DI2936" t="e">
        <f>VLOOKUP(DG2936,Sheet2!$E$2:$I$222,4,FALSE)</f>
        <v>#N/A</v>
      </c>
      <c r="DJ2936" t="e">
        <f>VLOOKUP(DG2936,Sheet2!$E$2:$I$222,5,FALSE)</f>
        <v>#N/A</v>
      </c>
    </row>
    <row r="2937" spans="1:114" x14ac:dyDescent="0.25">
      <c r="A2937">
        <v>3054</v>
      </c>
      <c r="C2937">
        <v>16656</v>
      </c>
      <c r="D2937">
        <v>6656</v>
      </c>
      <c r="E2937">
        <v>37.802610000000001</v>
      </c>
      <c r="F2937">
        <v>-122.40644</v>
      </c>
      <c r="G2937" t="s">
        <v>2115</v>
      </c>
      <c r="H2937" t="s">
        <v>4535</v>
      </c>
      <c r="I2937" t="s">
        <v>4908</v>
      </c>
      <c r="J2937" t="s">
        <v>4947</v>
      </c>
      <c r="Q2937" t="s">
        <v>5924</v>
      </c>
      <c r="S2937" t="s">
        <v>6370</v>
      </c>
      <c r="X2937">
        <f t="shared" si="45"/>
        <v>1</v>
      </c>
      <c r="Y2937" t="s">
        <v>6860</v>
      </c>
      <c r="Z2937" t="s">
        <v>6880</v>
      </c>
      <c r="AA2937" s="59" t="s">
        <v>6941</v>
      </c>
      <c r="AB2937" t="str">
        <f>VLOOKUP($AA2937,Sheet2!$E$2:$I$222,3,FALSE)</f>
        <v>To Fisherman’s Wharf</v>
      </c>
      <c r="AC2937" t="str">
        <f>VLOOKUP($AA2937,Sheet2!$E$2:$I$222,4,FALSE)</f>
        <v>North Pt. &amp; Stockton</v>
      </c>
      <c r="AD2937" t="str">
        <f>VLOOKUP($AA2937,Sheet2!$E$2:$I$222,5,FALSE)</f>
        <v>Daily ~ 9am-7pm</v>
      </c>
      <c r="AI2937" t="e">
        <f>VLOOKUP(AH2937,Sheet2!$E$2:$I$222,3,FALSE)</f>
        <v>#N/A</v>
      </c>
      <c r="AJ2937" t="e">
        <f>VLOOKUP(AH2937,Sheet2!$E$2:$I$222,4,FALSE)</f>
        <v>#N/A</v>
      </c>
      <c r="AK2937" t="e">
        <f>VLOOKUP(AH2937,Sheet2!$E$2:$I$222,5,FALSE)</f>
        <v>#N/A</v>
      </c>
      <c r="AL2937"/>
      <c r="AP2937" t="e">
        <f>VLOOKUP(AO2937,Sheet2!$E$2:$I$222,3,FALSE)</f>
        <v>#N/A</v>
      </c>
      <c r="AQ2937" t="e">
        <f>VLOOKUP(AO2937,Sheet2!$E$2:$I$222,4,FALSE)</f>
        <v>#N/A</v>
      </c>
      <c r="AR2937" t="e">
        <f>VLOOKUP(AO2937,Sheet2!$E$2:$I$222,5,FALSE)</f>
        <v>#N/A</v>
      </c>
      <c r="AS2937"/>
      <c r="AW2937" t="e">
        <f>VLOOKUP(AV2937,Sheet2!$E$2:$I$222,3,FALSE)</f>
        <v>#N/A</v>
      </c>
      <c r="AX2937" t="e">
        <f>VLOOKUP(AV2937,Sheet2!$E$2:$I$222,4,FALSE)</f>
        <v>#N/A</v>
      </c>
      <c r="AY2937" t="e">
        <f>VLOOKUP(AV2937,Sheet2!$E$2:$I$222,5,FALSE)</f>
        <v>#N/A</v>
      </c>
      <c r="AZ2937"/>
      <c r="BD2937" t="e">
        <f>VLOOKUP(BC2937,Sheet2!$E$2:$I$222,3,FALSE)</f>
        <v>#N/A</v>
      </c>
      <c r="BE2937" t="e">
        <f>VLOOKUP(BC2937,Sheet2!$E$2:$I$222,4,FALSE)</f>
        <v>#N/A</v>
      </c>
      <c r="BF2937" t="e">
        <f>VLOOKUP(BC2937,Sheet2!$E$2:$I$222,5,FALSE)</f>
        <v>#N/A</v>
      </c>
      <c r="BG2937"/>
      <c r="BK2937" t="e">
        <f>VLOOKUP(BJ2937,Sheet2!$E$2:$I$222,3,FALSE)</f>
        <v>#N/A</v>
      </c>
      <c r="BL2937" t="e">
        <f>VLOOKUP(BJ2937,Sheet2!$E$2:$I$222,4,FALSE)</f>
        <v>#N/A</v>
      </c>
      <c r="BM2937" t="e">
        <f>VLOOKUP(BJ2937,Sheet2!$E$2:$I$222,5,FALSE)</f>
        <v>#N/A</v>
      </c>
      <c r="BN2937"/>
      <c r="BR2937" t="e">
        <f>VLOOKUP(BQ2937,Sheet2!$E$2:$I$222,3,FALSE)</f>
        <v>#N/A</v>
      </c>
      <c r="BS2937" t="e">
        <f>VLOOKUP(BQ2937,Sheet2!$E$2:$I$222,4,FALSE)</f>
        <v>#N/A</v>
      </c>
      <c r="BT2937" t="e">
        <f>VLOOKUP(BQ2937,Sheet2!$E$2:$I$222,5,FALSE)</f>
        <v>#N/A</v>
      </c>
      <c r="BU2937"/>
      <c r="BY2937" t="e">
        <f>VLOOKUP(BX2937,Sheet2!$E$2:$I$222,3,FALSE)</f>
        <v>#N/A</v>
      </c>
      <c r="BZ2937" t="e">
        <f>VLOOKUP(BX2937,Sheet2!$E$2:$I$222,4,FALSE)</f>
        <v>#N/A</v>
      </c>
      <c r="CA2937" t="e">
        <f>VLOOKUP(BX2937,Sheet2!$E$2:$I$222,5,FALSE)</f>
        <v>#N/A</v>
      </c>
      <c r="CB2937"/>
      <c r="CF2937" t="e">
        <f>VLOOKUP(CE2937,Sheet2!$E$2:$I$222,3,FALSE)</f>
        <v>#N/A</v>
      </c>
      <c r="CG2937" t="e">
        <f>VLOOKUP(CE2937,Sheet2!$E$2:$I$222,4,FALSE)</f>
        <v>#N/A</v>
      </c>
      <c r="CH2937" t="e">
        <f>VLOOKUP(CE2937,Sheet2!$E$2:$I$222,5,FALSE)</f>
        <v>#N/A</v>
      </c>
      <c r="CI2937"/>
      <c r="CM2937" t="e">
        <f>VLOOKUP(CL2937,Sheet2!$E$2:$I$222,3,FALSE)</f>
        <v>#N/A</v>
      </c>
      <c r="CN2937" t="e">
        <f>VLOOKUP(CL2937,Sheet2!$E$2:$I$222,4,FALSE)</f>
        <v>#N/A</v>
      </c>
      <c r="CO2937" t="e">
        <f>VLOOKUP(CL2937,Sheet2!$E$2:$I$222,5,FALSE)</f>
        <v>#N/A</v>
      </c>
      <c r="CP2937"/>
      <c r="CT2937" t="e">
        <f>VLOOKUP(CS2937,Sheet2!$E$2:$I$222,3,FALSE)</f>
        <v>#N/A</v>
      </c>
      <c r="CU2937" t="e">
        <f>VLOOKUP(CS2937,Sheet2!$E$2:$I$222,4,FALSE)</f>
        <v>#N/A</v>
      </c>
      <c r="CV2937" t="e">
        <f>VLOOKUP(CS2937,Sheet2!$E$2:$I$222,5,FALSE)</f>
        <v>#N/A</v>
      </c>
      <c r="CW2937"/>
      <c r="DA2937" t="e">
        <f>VLOOKUP(CZ2937,Sheet2!$E$2:$I$222,3,FALSE)</f>
        <v>#N/A</v>
      </c>
      <c r="DB2937" t="e">
        <f>VLOOKUP(CZ2937,Sheet2!$E$2:$I$222,4,FALSE)</f>
        <v>#N/A</v>
      </c>
      <c r="DC2937" t="e">
        <f>VLOOKUP(CZ2937,Sheet2!$E$2:$I$222,5,FALSE)</f>
        <v>#N/A</v>
      </c>
      <c r="DD2937"/>
      <c r="DH2937" t="e">
        <f>VLOOKUP(DG2937,Sheet2!$E$2:$I$222,3,FALSE)</f>
        <v>#N/A</v>
      </c>
      <c r="DI2937" t="e">
        <f>VLOOKUP(DG2937,Sheet2!$E$2:$I$222,4,FALSE)</f>
        <v>#N/A</v>
      </c>
      <c r="DJ2937" t="e">
        <f>VLOOKUP(DG2937,Sheet2!$E$2:$I$222,5,FALSE)</f>
        <v>#N/A</v>
      </c>
    </row>
    <row r="2938" spans="1:114" x14ac:dyDescent="0.25">
      <c r="A2938">
        <v>3055</v>
      </c>
      <c r="C2938">
        <v>16657</v>
      </c>
      <c r="D2938">
        <v>6657</v>
      </c>
      <c r="E2938">
        <v>37.762900000000002</v>
      </c>
      <c r="F2938">
        <v>-122.389664</v>
      </c>
      <c r="G2938" t="s">
        <v>2116</v>
      </c>
      <c r="H2938" t="s">
        <v>4536</v>
      </c>
      <c r="I2938" t="s">
        <v>4908</v>
      </c>
      <c r="J2938" t="s">
        <v>4948</v>
      </c>
      <c r="N2938" t="s">
        <v>5814</v>
      </c>
      <c r="Q2938" t="s">
        <v>5924</v>
      </c>
      <c r="R2938">
        <v>1361</v>
      </c>
      <c r="S2938" t="s">
        <v>6006</v>
      </c>
      <c r="X2938">
        <f t="shared" si="45"/>
        <v>1</v>
      </c>
      <c r="Y2938" t="s">
        <v>6820</v>
      </c>
      <c r="Z2938" t="s">
        <v>6879</v>
      </c>
      <c r="AB2938" t="e">
        <f>VLOOKUP($AA2938,Sheet2!$E$2:$I$222,3,FALSE)</f>
        <v>#N/A</v>
      </c>
      <c r="AC2938" t="e">
        <f>VLOOKUP($AA2938,Sheet2!$E$2:$I$222,4,FALSE)</f>
        <v>#N/A</v>
      </c>
      <c r="AD2938" t="e">
        <f>VLOOKUP($AA2938,Sheet2!$E$2:$I$222,5,FALSE)</f>
        <v>#N/A</v>
      </c>
      <c r="AI2938" t="e">
        <f>VLOOKUP(AH2938,Sheet2!$E$2:$I$222,3,FALSE)</f>
        <v>#N/A</v>
      </c>
      <c r="AJ2938" t="e">
        <f>VLOOKUP(AH2938,Sheet2!$E$2:$I$222,4,FALSE)</f>
        <v>#N/A</v>
      </c>
      <c r="AK2938" t="e">
        <f>VLOOKUP(AH2938,Sheet2!$E$2:$I$222,5,FALSE)</f>
        <v>#N/A</v>
      </c>
      <c r="AL2938"/>
      <c r="AP2938" t="e">
        <f>VLOOKUP(AO2938,Sheet2!$E$2:$I$222,3,FALSE)</f>
        <v>#N/A</v>
      </c>
      <c r="AQ2938" t="e">
        <f>VLOOKUP(AO2938,Sheet2!$E$2:$I$222,4,FALSE)</f>
        <v>#N/A</v>
      </c>
      <c r="AR2938" t="e">
        <f>VLOOKUP(AO2938,Sheet2!$E$2:$I$222,5,FALSE)</f>
        <v>#N/A</v>
      </c>
      <c r="AS2938"/>
      <c r="AW2938" t="e">
        <f>VLOOKUP(AV2938,Sheet2!$E$2:$I$222,3,FALSE)</f>
        <v>#N/A</v>
      </c>
      <c r="AX2938" t="e">
        <f>VLOOKUP(AV2938,Sheet2!$E$2:$I$222,4,FALSE)</f>
        <v>#N/A</v>
      </c>
      <c r="AY2938" t="e">
        <f>VLOOKUP(AV2938,Sheet2!$E$2:$I$222,5,FALSE)</f>
        <v>#N/A</v>
      </c>
      <c r="AZ2938"/>
      <c r="BD2938" t="e">
        <f>VLOOKUP(BC2938,Sheet2!$E$2:$I$222,3,FALSE)</f>
        <v>#N/A</v>
      </c>
      <c r="BE2938" t="e">
        <f>VLOOKUP(BC2938,Sheet2!$E$2:$I$222,4,FALSE)</f>
        <v>#N/A</v>
      </c>
      <c r="BF2938" t="e">
        <f>VLOOKUP(BC2938,Sheet2!$E$2:$I$222,5,FALSE)</f>
        <v>#N/A</v>
      </c>
      <c r="BG2938"/>
      <c r="BK2938" t="e">
        <f>VLOOKUP(BJ2938,Sheet2!$E$2:$I$222,3,FALSE)</f>
        <v>#N/A</v>
      </c>
      <c r="BL2938" t="e">
        <f>VLOOKUP(BJ2938,Sheet2!$E$2:$I$222,4,FALSE)</f>
        <v>#N/A</v>
      </c>
      <c r="BM2938" t="e">
        <f>VLOOKUP(BJ2938,Sheet2!$E$2:$I$222,5,FALSE)</f>
        <v>#N/A</v>
      </c>
      <c r="BN2938"/>
      <c r="BR2938" t="e">
        <f>VLOOKUP(BQ2938,Sheet2!$E$2:$I$222,3,FALSE)</f>
        <v>#N/A</v>
      </c>
      <c r="BS2938" t="e">
        <f>VLOOKUP(BQ2938,Sheet2!$E$2:$I$222,4,FALSE)</f>
        <v>#N/A</v>
      </c>
      <c r="BT2938" t="e">
        <f>VLOOKUP(BQ2938,Sheet2!$E$2:$I$222,5,FALSE)</f>
        <v>#N/A</v>
      </c>
      <c r="BU2938"/>
      <c r="BY2938" t="e">
        <f>VLOOKUP(BX2938,Sheet2!$E$2:$I$222,3,FALSE)</f>
        <v>#N/A</v>
      </c>
      <c r="BZ2938" t="e">
        <f>VLOOKUP(BX2938,Sheet2!$E$2:$I$222,4,FALSE)</f>
        <v>#N/A</v>
      </c>
      <c r="CA2938" t="e">
        <f>VLOOKUP(BX2938,Sheet2!$E$2:$I$222,5,FALSE)</f>
        <v>#N/A</v>
      </c>
      <c r="CB2938"/>
      <c r="CF2938" t="e">
        <f>VLOOKUP(CE2938,Sheet2!$E$2:$I$222,3,FALSE)</f>
        <v>#N/A</v>
      </c>
      <c r="CG2938" t="e">
        <f>VLOOKUP(CE2938,Sheet2!$E$2:$I$222,4,FALSE)</f>
        <v>#N/A</v>
      </c>
      <c r="CH2938" t="e">
        <f>VLOOKUP(CE2938,Sheet2!$E$2:$I$222,5,FALSE)</f>
        <v>#N/A</v>
      </c>
      <c r="CI2938"/>
      <c r="CM2938" t="e">
        <f>VLOOKUP(CL2938,Sheet2!$E$2:$I$222,3,FALSE)</f>
        <v>#N/A</v>
      </c>
      <c r="CN2938" t="e">
        <f>VLOOKUP(CL2938,Sheet2!$E$2:$I$222,4,FALSE)</f>
        <v>#N/A</v>
      </c>
      <c r="CO2938" t="e">
        <f>VLOOKUP(CL2938,Sheet2!$E$2:$I$222,5,FALSE)</f>
        <v>#N/A</v>
      </c>
      <c r="CP2938"/>
      <c r="CT2938" t="e">
        <f>VLOOKUP(CS2938,Sheet2!$E$2:$I$222,3,FALSE)</f>
        <v>#N/A</v>
      </c>
      <c r="CU2938" t="e">
        <f>VLOOKUP(CS2938,Sheet2!$E$2:$I$222,4,FALSE)</f>
        <v>#N/A</v>
      </c>
      <c r="CV2938" t="e">
        <f>VLOOKUP(CS2938,Sheet2!$E$2:$I$222,5,FALSE)</f>
        <v>#N/A</v>
      </c>
      <c r="CW2938"/>
      <c r="DA2938" t="e">
        <f>VLOOKUP(CZ2938,Sheet2!$E$2:$I$222,3,FALSE)</f>
        <v>#N/A</v>
      </c>
      <c r="DB2938" t="e">
        <f>VLOOKUP(CZ2938,Sheet2!$E$2:$I$222,4,FALSE)</f>
        <v>#N/A</v>
      </c>
      <c r="DC2938" t="e">
        <f>VLOOKUP(CZ2938,Sheet2!$E$2:$I$222,5,FALSE)</f>
        <v>#N/A</v>
      </c>
      <c r="DD2938"/>
      <c r="DH2938" t="e">
        <f>VLOOKUP(DG2938,Sheet2!$E$2:$I$222,3,FALSE)</f>
        <v>#N/A</v>
      </c>
      <c r="DI2938" t="e">
        <f>VLOOKUP(DG2938,Sheet2!$E$2:$I$222,4,FALSE)</f>
        <v>#N/A</v>
      </c>
      <c r="DJ2938" t="e">
        <f>VLOOKUP(DG2938,Sheet2!$E$2:$I$222,5,FALSE)</f>
        <v>#N/A</v>
      </c>
    </row>
    <row r="2939" spans="1:114" x14ac:dyDescent="0.25">
      <c r="A2939">
        <v>3056</v>
      </c>
      <c r="C2939">
        <v>16658</v>
      </c>
      <c r="D2939">
        <v>6658</v>
      </c>
      <c r="E2939">
        <v>37.736759999999997</v>
      </c>
      <c r="F2939">
        <v>-122.44571000000001</v>
      </c>
      <c r="G2939" t="s">
        <v>2117</v>
      </c>
      <c r="H2939" t="s">
        <v>4537</v>
      </c>
      <c r="I2939" t="s">
        <v>4908</v>
      </c>
      <c r="J2939" t="s">
        <v>4947</v>
      </c>
      <c r="Q2939" t="s">
        <v>5924</v>
      </c>
      <c r="S2939" t="s">
        <v>6176</v>
      </c>
      <c r="X2939">
        <f t="shared" si="45"/>
        <v>1</v>
      </c>
      <c r="Y2939" t="s">
        <v>6833</v>
      </c>
      <c r="Z2939" t="s">
        <v>6879</v>
      </c>
      <c r="AB2939" t="e">
        <f>VLOOKUP($AA2939,Sheet2!$E$2:$I$222,3,FALSE)</f>
        <v>#N/A</v>
      </c>
      <c r="AC2939" t="e">
        <f>VLOOKUP($AA2939,Sheet2!$E$2:$I$222,4,FALSE)</f>
        <v>#N/A</v>
      </c>
      <c r="AD2939" t="e">
        <f>VLOOKUP($AA2939,Sheet2!$E$2:$I$222,5,FALSE)</f>
        <v>#N/A</v>
      </c>
      <c r="AI2939" t="e">
        <f>VLOOKUP(AH2939,Sheet2!$E$2:$I$222,3,FALSE)</f>
        <v>#N/A</v>
      </c>
      <c r="AJ2939" t="e">
        <f>VLOOKUP(AH2939,Sheet2!$E$2:$I$222,4,FALSE)</f>
        <v>#N/A</v>
      </c>
      <c r="AK2939" t="e">
        <f>VLOOKUP(AH2939,Sheet2!$E$2:$I$222,5,FALSE)</f>
        <v>#N/A</v>
      </c>
      <c r="AL2939"/>
      <c r="AP2939" t="e">
        <f>VLOOKUP(AO2939,Sheet2!$E$2:$I$222,3,FALSE)</f>
        <v>#N/A</v>
      </c>
      <c r="AQ2939" t="e">
        <f>VLOOKUP(AO2939,Sheet2!$E$2:$I$222,4,FALSE)</f>
        <v>#N/A</v>
      </c>
      <c r="AR2939" t="e">
        <f>VLOOKUP(AO2939,Sheet2!$E$2:$I$222,5,FALSE)</f>
        <v>#N/A</v>
      </c>
      <c r="AS2939"/>
      <c r="AW2939" t="e">
        <f>VLOOKUP(AV2939,Sheet2!$E$2:$I$222,3,FALSE)</f>
        <v>#N/A</v>
      </c>
      <c r="AX2939" t="e">
        <f>VLOOKUP(AV2939,Sheet2!$E$2:$I$222,4,FALSE)</f>
        <v>#N/A</v>
      </c>
      <c r="AY2939" t="e">
        <f>VLOOKUP(AV2939,Sheet2!$E$2:$I$222,5,FALSE)</f>
        <v>#N/A</v>
      </c>
      <c r="AZ2939"/>
      <c r="BD2939" t="e">
        <f>VLOOKUP(BC2939,Sheet2!$E$2:$I$222,3,FALSE)</f>
        <v>#N/A</v>
      </c>
      <c r="BE2939" t="e">
        <f>VLOOKUP(BC2939,Sheet2!$E$2:$I$222,4,FALSE)</f>
        <v>#N/A</v>
      </c>
      <c r="BF2939" t="e">
        <f>VLOOKUP(BC2939,Sheet2!$E$2:$I$222,5,FALSE)</f>
        <v>#N/A</v>
      </c>
      <c r="BG2939"/>
      <c r="BK2939" t="e">
        <f>VLOOKUP(BJ2939,Sheet2!$E$2:$I$222,3,FALSE)</f>
        <v>#N/A</v>
      </c>
      <c r="BL2939" t="e">
        <f>VLOOKUP(BJ2939,Sheet2!$E$2:$I$222,4,FALSE)</f>
        <v>#N/A</v>
      </c>
      <c r="BM2939" t="e">
        <f>VLOOKUP(BJ2939,Sheet2!$E$2:$I$222,5,FALSE)</f>
        <v>#N/A</v>
      </c>
      <c r="BN2939"/>
      <c r="BR2939" t="e">
        <f>VLOOKUP(BQ2939,Sheet2!$E$2:$I$222,3,FALSE)</f>
        <v>#N/A</v>
      </c>
      <c r="BS2939" t="e">
        <f>VLOOKUP(BQ2939,Sheet2!$E$2:$I$222,4,FALSE)</f>
        <v>#N/A</v>
      </c>
      <c r="BT2939" t="e">
        <f>VLOOKUP(BQ2939,Sheet2!$E$2:$I$222,5,FALSE)</f>
        <v>#N/A</v>
      </c>
      <c r="BU2939"/>
      <c r="BY2939" t="e">
        <f>VLOOKUP(BX2939,Sheet2!$E$2:$I$222,3,FALSE)</f>
        <v>#N/A</v>
      </c>
      <c r="BZ2939" t="e">
        <f>VLOOKUP(BX2939,Sheet2!$E$2:$I$222,4,FALSE)</f>
        <v>#N/A</v>
      </c>
      <c r="CA2939" t="e">
        <f>VLOOKUP(BX2939,Sheet2!$E$2:$I$222,5,FALSE)</f>
        <v>#N/A</v>
      </c>
      <c r="CB2939"/>
      <c r="CF2939" t="e">
        <f>VLOOKUP(CE2939,Sheet2!$E$2:$I$222,3,FALSE)</f>
        <v>#N/A</v>
      </c>
      <c r="CG2939" t="e">
        <f>VLOOKUP(CE2939,Sheet2!$E$2:$I$222,4,FALSE)</f>
        <v>#N/A</v>
      </c>
      <c r="CH2939" t="e">
        <f>VLOOKUP(CE2939,Sheet2!$E$2:$I$222,5,FALSE)</f>
        <v>#N/A</v>
      </c>
      <c r="CI2939"/>
      <c r="CM2939" t="e">
        <f>VLOOKUP(CL2939,Sheet2!$E$2:$I$222,3,FALSE)</f>
        <v>#N/A</v>
      </c>
      <c r="CN2939" t="e">
        <f>VLOOKUP(CL2939,Sheet2!$E$2:$I$222,4,FALSE)</f>
        <v>#N/A</v>
      </c>
      <c r="CO2939" t="e">
        <f>VLOOKUP(CL2939,Sheet2!$E$2:$I$222,5,FALSE)</f>
        <v>#N/A</v>
      </c>
      <c r="CP2939"/>
      <c r="CT2939" t="e">
        <f>VLOOKUP(CS2939,Sheet2!$E$2:$I$222,3,FALSE)</f>
        <v>#N/A</v>
      </c>
      <c r="CU2939" t="e">
        <f>VLOOKUP(CS2939,Sheet2!$E$2:$I$222,4,FALSE)</f>
        <v>#N/A</v>
      </c>
      <c r="CV2939" t="e">
        <f>VLOOKUP(CS2939,Sheet2!$E$2:$I$222,5,FALSE)</f>
        <v>#N/A</v>
      </c>
      <c r="CW2939"/>
      <c r="DA2939" t="e">
        <f>VLOOKUP(CZ2939,Sheet2!$E$2:$I$222,3,FALSE)</f>
        <v>#N/A</v>
      </c>
      <c r="DB2939" t="e">
        <f>VLOOKUP(CZ2939,Sheet2!$E$2:$I$222,4,FALSE)</f>
        <v>#N/A</v>
      </c>
      <c r="DC2939" t="e">
        <f>VLOOKUP(CZ2939,Sheet2!$E$2:$I$222,5,FALSE)</f>
        <v>#N/A</v>
      </c>
      <c r="DD2939"/>
      <c r="DH2939" t="e">
        <f>VLOOKUP(DG2939,Sheet2!$E$2:$I$222,3,FALSE)</f>
        <v>#N/A</v>
      </c>
      <c r="DI2939" t="e">
        <f>VLOOKUP(DG2939,Sheet2!$E$2:$I$222,4,FALSE)</f>
        <v>#N/A</v>
      </c>
      <c r="DJ2939" t="e">
        <f>VLOOKUP(DG2939,Sheet2!$E$2:$I$222,5,FALSE)</f>
        <v>#N/A</v>
      </c>
    </row>
    <row r="2940" spans="1:114" x14ac:dyDescent="0.25">
      <c r="A2940">
        <v>3057</v>
      </c>
      <c r="C2940">
        <v>16659</v>
      </c>
      <c r="D2940">
        <v>6659</v>
      </c>
      <c r="E2940">
        <v>37.736840000000001</v>
      </c>
      <c r="F2940">
        <v>-122.44580999999999</v>
      </c>
      <c r="G2940" t="s">
        <v>2117</v>
      </c>
      <c r="H2940" t="s">
        <v>4537</v>
      </c>
      <c r="I2940" t="s">
        <v>4913</v>
      </c>
      <c r="J2940" t="s">
        <v>4947</v>
      </c>
      <c r="Q2940" t="s">
        <v>5924</v>
      </c>
      <c r="S2940" t="s">
        <v>6175</v>
      </c>
      <c r="X2940">
        <f t="shared" si="45"/>
        <v>1</v>
      </c>
      <c r="Y2940" t="s">
        <v>6833</v>
      </c>
      <c r="Z2940" t="s">
        <v>6881</v>
      </c>
      <c r="AB2940" t="e">
        <f>VLOOKUP($AA2940,Sheet2!$E$2:$I$222,3,FALSE)</f>
        <v>#N/A</v>
      </c>
      <c r="AC2940" t="e">
        <f>VLOOKUP($AA2940,Sheet2!$E$2:$I$222,4,FALSE)</f>
        <v>#N/A</v>
      </c>
      <c r="AD2940" t="e">
        <f>VLOOKUP($AA2940,Sheet2!$E$2:$I$222,5,FALSE)</f>
        <v>#N/A</v>
      </c>
      <c r="AI2940" t="e">
        <f>VLOOKUP(AH2940,Sheet2!$E$2:$I$222,3,FALSE)</f>
        <v>#N/A</v>
      </c>
      <c r="AJ2940" t="e">
        <f>VLOOKUP(AH2940,Sheet2!$E$2:$I$222,4,FALSE)</f>
        <v>#N/A</v>
      </c>
      <c r="AK2940" t="e">
        <f>VLOOKUP(AH2940,Sheet2!$E$2:$I$222,5,FALSE)</f>
        <v>#N/A</v>
      </c>
      <c r="AL2940"/>
      <c r="AP2940" t="e">
        <f>VLOOKUP(AO2940,Sheet2!$E$2:$I$222,3,FALSE)</f>
        <v>#N/A</v>
      </c>
      <c r="AQ2940" t="e">
        <f>VLOOKUP(AO2940,Sheet2!$E$2:$I$222,4,FALSE)</f>
        <v>#N/A</v>
      </c>
      <c r="AR2940" t="e">
        <f>VLOOKUP(AO2940,Sheet2!$E$2:$I$222,5,FALSE)</f>
        <v>#N/A</v>
      </c>
      <c r="AS2940"/>
      <c r="AW2940" t="e">
        <f>VLOOKUP(AV2940,Sheet2!$E$2:$I$222,3,FALSE)</f>
        <v>#N/A</v>
      </c>
      <c r="AX2940" t="e">
        <f>VLOOKUP(AV2940,Sheet2!$E$2:$I$222,4,FALSE)</f>
        <v>#N/A</v>
      </c>
      <c r="AY2940" t="e">
        <f>VLOOKUP(AV2940,Sheet2!$E$2:$I$222,5,FALSE)</f>
        <v>#N/A</v>
      </c>
      <c r="AZ2940"/>
      <c r="BD2940" t="e">
        <f>VLOOKUP(BC2940,Sheet2!$E$2:$I$222,3,FALSE)</f>
        <v>#N/A</v>
      </c>
      <c r="BE2940" t="e">
        <f>VLOOKUP(BC2940,Sheet2!$E$2:$I$222,4,FALSE)</f>
        <v>#N/A</v>
      </c>
      <c r="BF2940" t="e">
        <f>VLOOKUP(BC2940,Sheet2!$E$2:$I$222,5,FALSE)</f>
        <v>#N/A</v>
      </c>
      <c r="BG2940"/>
      <c r="BK2940" t="e">
        <f>VLOOKUP(BJ2940,Sheet2!$E$2:$I$222,3,FALSE)</f>
        <v>#N/A</v>
      </c>
      <c r="BL2940" t="e">
        <f>VLOOKUP(BJ2940,Sheet2!$E$2:$I$222,4,FALSE)</f>
        <v>#N/A</v>
      </c>
      <c r="BM2940" t="e">
        <f>VLOOKUP(BJ2940,Sheet2!$E$2:$I$222,5,FALSE)</f>
        <v>#N/A</v>
      </c>
      <c r="BN2940"/>
      <c r="BR2940" t="e">
        <f>VLOOKUP(BQ2940,Sheet2!$E$2:$I$222,3,FALSE)</f>
        <v>#N/A</v>
      </c>
      <c r="BS2940" t="e">
        <f>VLOOKUP(BQ2940,Sheet2!$E$2:$I$222,4,FALSE)</f>
        <v>#N/A</v>
      </c>
      <c r="BT2940" t="e">
        <f>VLOOKUP(BQ2940,Sheet2!$E$2:$I$222,5,FALSE)</f>
        <v>#N/A</v>
      </c>
      <c r="BU2940"/>
      <c r="BY2940" t="e">
        <f>VLOOKUP(BX2940,Sheet2!$E$2:$I$222,3,FALSE)</f>
        <v>#N/A</v>
      </c>
      <c r="BZ2940" t="e">
        <f>VLOOKUP(BX2940,Sheet2!$E$2:$I$222,4,FALSE)</f>
        <v>#N/A</v>
      </c>
      <c r="CA2940" t="e">
        <f>VLOOKUP(BX2940,Sheet2!$E$2:$I$222,5,FALSE)</f>
        <v>#N/A</v>
      </c>
      <c r="CB2940"/>
      <c r="CF2940" t="e">
        <f>VLOOKUP(CE2940,Sheet2!$E$2:$I$222,3,FALSE)</f>
        <v>#N/A</v>
      </c>
      <c r="CG2940" t="e">
        <f>VLOOKUP(CE2940,Sheet2!$E$2:$I$222,4,FALSE)</f>
        <v>#N/A</v>
      </c>
      <c r="CH2940" t="e">
        <f>VLOOKUP(CE2940,Sheet2!$E$2:$I$222,5,FALSE)</f>
        <v>#N/A</v>
      </c>
      <c r="CI2940"/>
      <c r="CM2940" t="e">
        <f>VLOOKUP(CL2940,Sheet2!$E$2:$I$222,3,FALSE)</f>
        <v>#N/A</v>
      </c>
      <c r="CN2940" t="e">
        <f>VLOOKUP(CL2940,Sheet2!$E$2:$I$222,4,FALSE)</f>
        <v>#N/A</v>
      </c>
      <c r="CO2940" t="e">
        <f>VLOOKUP(CL2940,Sheet2!$E$2:$I$222,5,FALSE)</f>
        <v>#N/A</v>
      </c>
      <c r="CP2940"/>
      <c r="CT2940" t="e">
        <f>VLOOKUP(CS2940,Sheet2!$E$2:$I$222,3,FALSE)</f>
        <v>#N/A</v>
      </c>
      <c r="CU2940" t="e">
        <f>VLOOKUP(CS2940,Sheet2!$E$2:$I$222,4,FALSE)</f>
        <v>#N/A</v>
      </c>
      <c r="CV2940" t="e">
        <f>VLOOKUP(CS2940,Sheet2!$E$2:$I$222,5,FALSE)</f>
        <v>#N/A</v>
      </c>
      <c r="CW2940"/>
      <c r="DA2940" t="e">
        <f>VLOOKUP(CZ2940,Sheet2!$E$2:$I$222,3,FALSE)</f>
        <v>#N/A</v>
      </c>
      <c r="DB2940" t="e">
        <f>VLOOKUP(CZ2940,Sheet2!$E$2:$I$222,4,FALSE)</f>
        <v>#N/A</v>
      </c>
      <c r="DC2940" t="e">
        <f>VLOOKUP(CZ2940,Sheet2!$E$2:$I$222,5,FALSE)</f>
        <v>#N/A</v>
      </c>
      <c r="DD2940"/>
      <c r="DH2940" t="e">
        <f>VLOOKUP(DG2940,Sheet2!$E$2:$I$222,3,FALSE)</f>
        <v>#N/A</v>
      </c>
      <c r="DI2940" t="e">
        <f>VLOOKUP(DG2940,Sheet2!$E$2:$I$222,4,FALSE)</f>
        <v>#N/A</v>
      </c>
      <c r="DJ2940" t="e">
        <f>VLOOKUP(DG2940,Sheet2!$E$2:$I$222,5,FALSE)</f>
        <v>#N/A</v>
      </c>
    </row>
    <row r="2941" spans="1:114" x14ac:dyDescent="0.25">
      <c r="A2941">
        <v>3058</v>
      </c>
      <c r="C2941">
        <v>16660</v>
      </c>
      <c r="D2941">
        <v>6660</v>
      </c>
      <c r="E2941">
        <v>37.733939999999997</v>
      </c>
      <c r="F2941">
        <v>-122.44635</v>
      </c>
      <c r="G2941" t="s">
        <v>2118</v>
      </c>
      <c r="H2941" t="s">
        <v>4538</v>
      </c>
      <c r="I2941" t="s">
        <v>4917</v>
      </c>
      <c r="J2941" t="s">
        <v>4952</v>
      </c>
      <c r="Q2941" t="s">
        <v>5924</v>
      </c>
      <c r="S2941" t="s">
        <v>6175</v>
      </c>
      <c r="X2941">
        <f t="shared" si="45"/>
        <v>1</v>
      </c>
      <c r="Y2941" t="s">
        <v>6833</v>
      </c>
      <c r="Z2941" t="s">
        <v>6881</v>
      </c>
      <c r="AB2941" t="e">
        <f>VLOOKUP($AA2941,Sheet2!$E$2:$I$222,3,FALSE)</f>
        <v>#N/A</v>
      </c>
      <c r="AC2941" t="e">
        <f>VLOOKUP($AA2941,Sheet2!$E$2:$I$222,4,FALSE)</f>
        <v>#N/A</v>
      </c>
      <c r="AD2941" t="e">
        <f>VLOOKUP($AA2941,Sheet2!$E$2:$I$222,5,FALSE)</f>
        <v>#N/A</v>
      </c>
      <c r="AI2941" t="e">
        <f>VLOOKUP(AH2941,Sheet2!$E$2:$I$222,3,FALSE)</f>
        <v>#N/A</v>
      </c>
      <c r="AJ2941" t="e">
        <f>VLOOKUP(AH2941,Sheet2!$E$2:$I$222,4,FALSE)</f>
        <v>#N/A</v>
      </c>
      <c r="AK2941" t="e">
        <f>VLOOKUP(AH2941,Sheet2!$E$2:$I$222,5,FALSE)</f>
        <v>#N/A</v>
      </c>
      <c r="AL2941"/>
      <c r="AP2941" t="e">
        <f>VLOOKUP(AO2941,Sheet2!$E$2:$I$222,3,FALSE)</f>
        <v>#N/A</v>
      </c>
      <c r="AQ2941" t="e">
        <f>VLOOKUP(AO2941,Sheet2!$E$2:$I$222,4,FALSE)</f>
        <v>#N/A</v>
      </c>
      <c r="AR2941" t="e">
        <f>VLOOKUP(AO2941,Sheet2!$E$2:$I$222,5,FALSE)</f>
        <v>#N/A</v>
      </c>
      <c r="AS2941"/>
      <c r="AW2941" t="e">
        <f>VLOOKUP(AV2941,Sheet2!$E$2:$I$222,3,FALSE)</f>
        <v>#N/A</v>
      </c>
      <c r="AX2941" t="e">
        <f>VLOOKUP(AV2941,Sheet2!$E$2:$I$222,4,FALSE)</f>
        <v>#N/A</v>
      </c>
      <c r="AY2941" t="e">
        <f>VLOOKUP(AV2941,Sheet2!$E$2:$I$222,5,FALSE)</f>
        <v>#N/A</v>
      </c>
      <c r="AZ2941"/>
      <c r="BD2941" t="e">
        <f>VLOOKUP(BC2941,Sheet2!$E$2:$I$222,3,FALSE)</f>
        <v>#N/A</v>
      </c>
      <c r="BE2941" t="e">
        <f>VLOOKUP(BC2941,Sheet2!$E$2:$I$222,4,FALSE)</f>
        <v>#N/A</v>
      </c>
      <c r="BF2941" t="e">
        <f>VLOOKUP(BC2941,Sheet2!$E$2:$I$222,5,FALSE)</f>
        <v>#N/A</v>
      </c>
      <c r="BG2941"/>
      <c r="BK2941" t="e">
        <f>VLOOKUP(BJ2941,Sheet2!$E$2:$I$222,3,FALSE)</f>
        <v>#N/A</v>
      </c>
      <c r="BL2941" t="e">
        <f>VLOOKUP(BJ2941,Sheet2!$E$2:$I$222,4,FALSE)</f>
        <v>#N/A</v>
      </c>
      <c r="BM2941" t="e">
        <f>VLOOKUP(BJ2941,Sheet2!$E$2:$I$222,5,FALSE)</f>
        <v>#N/A</v>
      </c>
      <c r="BN2941"/>
      <c r="BR2941" t="e">
        <f>VLOOKUP(BQ2941,Sheet2!$E$2:$I$222,3,FALSE)</f>
        <v>#N/A</v>
      </c>
      <c r="BS2941" t="e">
        <f>VLOOKUP(BQ2941,Sheet2!$E$2:$I$222,4,FALSE)</f>
        <v>#N/A</v>
      </c>
      <c r="BT2941" t="e">
        <f>VLOOKUP(BQ2941,Sheet2!$E$2:$I$222,5,FALSE)</f>
        <v>#N/A</v>
      </c>
      <c r="BU2941"/>
      <c r="BY2941" t="e">
        <f>VLOOKUP(BX2941,Sheet2!$E$2:$I$222,3,FALSE)</f>
        <v>#N/A</v>
      </c>
      <c r="BZ2941" t="e">
        <f>VLOOKUP(BX2941,Sheet2!$E$2:$I$222,4,FALSE)</f>
        <v>#N/A</v>
      </c>
      <c r="CA2941" t="e">
        <f>VLOOKUP(BX2941,Sheet2!$E$2:$I$222,5,FALSE)</f>
        <v>#N/A</v>
      </c>
      <c r="CB2941"/>
      <c r="CF2941" t="e">
        <f>VLOOKUP(CE2941,Sheet2!$E$2:$I$222,3,FALSE)</f>
        <v>#N/A</v>
      </c>
      <c r="CG2941" t="e">
        <f>VLOOKUP(CE2941,Sheet2!$E$2:$I$222,4,FALSE)</f>
        <v>#N/A</v>
      </c>
      <c r="CH2941" t="e">
        <f>VLOOKUP(CE2941,Sheet2!$E$2:$I$222,5,FALSE)</f>
        <v>#N/A</v>
      </c>
      <c r="CI2941"/>
      <c r="CM2941" t="e">
        <f>VLOOKUP(CL2941,Sheet2!$E$2:$I$222,3,FALSE)</f>
        <v>#N/A</v>
      </c>
      <c r="CN2941" t="e">
        <f>VLOOKUP(CL2941,Sheet2!$E$2:$I$222,4,FALSE)</f>
        <v>#N/A</v>
      </c>
      <c r="CO2941" t="e">
        <f>VLOOKUP(CL2941,Sheet2!$E$2:$I$222,5,FALSE)</f>
        <v>#N/A</v>
      </c>
      <c r="CP2941"/>
      <c r="CT2941" t="e">
        <f>VLOOKUP(CS2941,Sheet2!$E$2:$I$222,3,FALSE)</f>
        <v>#N/A</v>
      </c>
      <c r="CU2941" t="e">
        <f>VLOOKUP(CS2941,Sheet2!$E$2:$I$222,4,FALSE)</f>
        <v>#N/A</v>
      </c>
      <c r="CV2941" t="e">
        <f>VLOOKUP(CS2941,Sheet2!$E$2:$I$222,5,FALSE)</f>
        <v>#N/A</v>
      </c>
      <c r="CW2941"/>
      <c r="DA2941" t="e">
        <f>VLOOKUP(CZ2941,Sheet2!$E$2:$I$222,3,FALSE)</f>
        <v>#N/A</v>
      </c>
      <c r="DB2941" t="e">
        <f>VLOOKUP(CZ2941,Sheet2!$E$2:$I$222,4,FALSE)</f>
        <v>#N/A</v>
      </c>
      <c r="DC2941" t="e">
        <f>VLOOKUP(CZ2941,Sheet2!$E$2:$I$222,5,FALSE)</f>
        <v>#N/A</v>
      </c>
      <c r="DD2941"/>
      <c r="DH2941" t="e">
        <f>VLOOKUP(DG2941,Sheet2!$E$2:$I$222,3,FALSE)</f>
        <v>#N/A</v>
      </c>
      <c r="DI2941" t="e">
        <f>VLOOKUP(DG2941,Sheet2!$E$2:$I$222,4,FALSE)</f>
        <v>#N/A</v>
      </c>
      <c r="DJ2941" t="e">
        <f>VLOOKUP(DG2941,Sheet2!$E$2:$I$222,5,FALSE)</f>
        <v>#N/A</v>
      </c>
    </row>
    <row r="2942" spans="1:114" x14ac:dyDescent="0.25">
      <c r="A2942">
        <v>3059</v>
      </c>
      <c r="C2942">
        <v>16661</v>
      </c>
      <c r="D2942">
        <v>6661</v>
      </c>
      <c r="E2942">
        <v>37.733989999999999</v>
      </c>
      <c r="F2942">
        <v>-122.44664</v>
      </c>
      <c r="G2942" t="s">
        <v>2118</v>
      </c>
      <c r="H2942" t="s">
        <v>4538</v>
      </c>
      <c r="I2942" t="s">
        <v>4918</v>
      </c>
      <c r="J2942" t="s">
        <v>4946</v>
      </c>
      <c r="K2942" t="s">
        <v>4984</v>
      </c>
      <c r="Q2942" t="s">
        <v>5924</v>
      </c>
      <c r="S2942" t="s">
        <v>6176</v>
      </c>
      <c r="X2942">
        <f t="shared" si="45"/>
        <v>1</v>
      </c>
      <c r="Y2942" t="s">
        <v>6833</v>
      </c>
      <c r="Z2942" t="s">
        <v>6879</v>
      </c>
      <c r="AB2942" t="e">
        <f>VLOOKUP($AA2942,Sheet2!$E$2:$I$222,3,FALSE)</f>
        <v>#N/A</v>
      </c>
      <c r="AC2942" t="e">
        <f>VLOOKUP($AA2942,Sheet2!$E$2:$I$222,4,FALSE)</f>
        <v>#N/A</v>
      </c>
      <c r="AD2942" t="e">
        <f>VLOOKUP($AA2942,Sheet2!$E$2:$I$222,5,FALSE)</f>
        <v>#N/A</v>
      </c>
      <c r="AI2942" t="e">
        <f>VLOOKUP(AH2942,Sheet2!$E$2:$I$222,3,FALSE)</f>
        <v>#N/A</v>
      </c>
      <c r="AJ2942" t="e">
        <f>VLOOKUP(AH2942,Sheet2!$E$2:$I$222,4,FALSE)</f>
        <v>#N/A</v>
      </c>
      <c r="AK2942" t="e">
        <f>VLOOKUP(AH2942,Sheet2!$E$2:$I$222,5,FALSE)</f>
        <v>#N/A</v>
      </c>
      <c r="AL2942"/>
      <c r="AP2942" t="e">
        <f>VLOOKUP(AO2942,Sheet2!$E$2:$I$222,3,FALSE)</f>
        <v>#N/A</v>
      </c>
      <c r="AQ2942" t="e">
        <f>VLOOKUP(AO2942,Sheet2!$E$2:$I$222,4,FALSE)</f>
        <v>#N/A</v>
      </c>
      <c r="AR2942" t="e">
        <f>VLOOKUP(AO2942,Sheet2!$E$2:$I$222,5,FALSE)</f>
        <v>#N/A</v>
      </c>
      <c r="AS2942"/>
      <c r="AW2942" t="e">
        <f>VLOOKUP(AV2942,Sheet2!$E$2:$I$222,3,FALSE)</f>
        <v>#N/A</v>
      </c>
      <c r="AX2942" t="e">
        <f>VLOOKUP(AV2942,Sheet2!$E$2:$I$222,4,FALSE)</f>
        <v>#N/A</v>
      </c>
      <c r="AY2942" t="e">
        <f>VLOOKUP(AV2942,Sheet2!$E$2:$I$222,5,FALSE)</f>
        <v>#N/A</v>
      </c>
      <c r="AZ2942"/>
      <c r="BD2942" t="e">
        <f>VLOOKUP(BC2942,Sheet2!$E$2:$I$222,3,FALSE)</f>
        <v>#N/A</v>
      </c>
      <c r="BE2942" t="e">
        <f>VLOOKUP(BC2942,Sheet2!$E$2:$I$222,4,FALSE)</f>
        <v>#N/A</v>
      </c>
      <c r="BF2942" t="e">
        <f>VLOOKUP(BC2942,Sheet2!$E$2:$I$222,5,FALSE)</f>
        <v>#N/A</v>
      </c>
      <c r="BG2942"/>
      <c r="BK2942" t="e">
        <f>VLOOKUP(BJ2942,Sheet2!$E$2:$I$222,3,FALSE)</f>
        <v>#N/A</v>
      </c>
      <c r="BL2942" t="e">
        <f>VLOOKUP(BJ2942,Sheet2!$E$2:$I$222,4,FALSE)</f>
        <v>#N/A</v>
      </c>
      <c r="BM2942" t="e">
        <f>VLOOKUP(BJ2942,Sheet2!$E$2:$I$222,5,FALSE)</f>
        <v>#N/A</v>
      </c>
      <c r="BN2942"/>
      <c r="BR2942" t="e">
        <f>VLOOKUP(BQ2942,Sheet2!$E$2:$I$222,3,FALSE)</f>
        <v>#N/A</v>
      </c>
      <c r="BS2942" t="e">
        <f>VLOOKUP(BQ2942,Sheet2!$E$2:$I$222,4,FALSE)</f>
        <v>#N/A</v>
      </c>
      <c r="BT2942" t="e">
        <f>VLOOKUP(BQ2942,Sheet2!$E$2:$I$222,5,FALSE)</f>
        <v>#N/A</v>
      </c>
      <c r="BU2942"/>
      <c r="BY2942" t="e">
        <f>VLOOKUP(BX2942,Sheet2!$E$2:$I$222,3,FALSE)</f>
        <v>#N/A</v>
      </c>
      <c r="BZ2942" t="e">
        <f>VLOOKUP(BX2942,Sheet2!$E$2:$I$222,4,FALSE)</f>
        <v>#N/A</v>
      </c>
      <c r="CA2942" t="e">
        <f>VLOOKUP(BX2942,Sheet2!$E$2:$I$222,5,FALSE)</f>
        <v>#N/A</v>
      </c>
      <c r="CB2942"/>
      <c r="CF2942" t="e">
        <f>VLOOKUP(CE2942,Sheet2!$E$2:$I$222,3,FALSE)</f>
        <v>#N/A</v>
      </c>
      <c r="CG2942" t="e">
        <f>VLOOKUP(CE2942,Sheet2!$E$2:$I$222,4,FALSE)</f>
        <v>#N/A</v>
      </c>
      <c r="CH2942" t="e">
        <f>VLOOKUP(CE2942,Sheet2!$E$2:$I$222,5,FALSE)</f>
        <v>#N/A</v>
      </c>
      <c r="CI2942"/>
      <c r="CM2942" t="e">
        <f>VLOOKUP(CL2942,Sheet2!$E$2:$I$222,3,FALSE)</f>
        <v>#N/A</v>
      </c>
      <c r="CN2942" t="e">
        <f>VLOOKUP(CL2942,Sheet2!$E$2:$I$222,4,FALSE)</f>
        <v>#N/A</v>
      </c>
      <c r="CO2942" t="e">
        <f>VLOOKUP(CL2942,Sheet2!$E$2:$I$222,5,FALSE)</f>
        <v>#N/A</v>
      </c>
      <c r="CP2942"/>
      <c r="CT2942" t="e">
        <f>VLOOKUP(CS2942,Sheet2!$E$2:$I$222,3,FALSE)</f>
        <v>#N/A</v>
      </c>
      <c r="CU2942" t="e">
        <f>VLOOKUP(CS2942,Sheet2!$E$2:$I$222,4,FALSE)</f>
        <v>#N/A</v>
      </c>
      <c r="CV2942" t="e">
        <f>VLOOKUP(CS2942,Sheet2!$E$2:$I$222,5,FALSE)</f>
        <v>#N/A</v>
      </c>
      <c r="CW2942"/>
      <c r="DA2942" t="e">
        <f>VLOOKUP(CZ2942,Sheet2!$E$2:$I$222,3,FALSE)</f>
        <v>#N/A</v>
      </c>
      <c r="DB2942" t="e">
        <f>VLOOKUP(CZ2942,Sheet2!$E$2:$I$222,4,FALSE)</f>
        <v>#N/A</v>
      </c>
      <c r="DC2942" t="e">
        <f>VLOOKUP(CZ2942,Sheet2!$E$2:$I$222,5,FALSE)</f>
        <v>#N/A</v>
      </c>
      <c r="DD2942"/>
      <c r="DH2942" t="e">
        <f>VLOOKUP(DG2942,Sheet2!$E$2:$I$222,3,FALSE)</f>
        <v>#N/A</v>
      </c>
      <c r="DI2942" t="e">
        <f>VLOOKUP(DG2942,Sheet2!$E$2:$I$222,4,FALSE)</f>
        <v>#N/A</v>
      </c>
      <c r="DJ2942" t="e">
        <f>VLOOKUP(DG2942,Sheet2!$E$2:$I$222,5,FALSE)</f>
        <v>#N/A</v>
      </c>
    </row>
    <row r="2943" spans="1:114" x14ac:dyDescent="0.25">
      <c r="A2943">
        <v>3060</v>
      </c>
      <c r="C2943">
        <v>16662</v>
      </c>
      <c r="D2943">
        <v>6662</v>
      </c>
      <c r="E2943">
        <v>37.737769999999998</v>
      </c>
      <c r="F2943">
        <v>-122.44656000000001</v>
      </c>
      <c r="G2943" t="s">
        <v>2119</v>
      </c>
      <c r="H2943" t="s">
        <v>4539</v>
      </c>
      <c r="I2943" t="s">
        <v>4919</v>
      </c>
      <c r="J2943" t="s">
        <v>4947</v>
      </c>
      <c r="Q2943" t="s">
        <v>5924</v>
      </c>
      <c r="S2943" t="s">
        <v>6175</v>
      </c>
      <c r="X2943">
        <f t="shared" si="45"/>
        <v>1</v>
      </c>
      <c r="Y2943" t="s">
        <v>6833</v>
      </c>
      <c r="Z2943" t="s">
        <v>6881</v>
      </c>
      <c r="AB2943" t="e">
        <f>VLOOKUP($AA2943,Sheet2!$E$2:$I$222,3,FALSE)</f>
        <v>#N/A</v>
      </c>
      <c r="AC2943" t="e">
        <f>VLOOKUP($AA2943,Sheet2!$E$2:$I$222,4,FALSE)</f>
        <v>#N/A</v>
      </c>
      <c r="AD2943" t="e">
        <f>VLOOKUP($AA2943,Sheet2!$E$2:$I$222,5,FALSE)</f>
        <v>#N/A</v>
      </c>
      <c r="AI2943" t="e">
        <f>VLOOKUP(AH2943,Sheet2!$E$2:$I$222,3,FALSE)</f>
        <v>#N/A</v>
      </c>
      <c r="AJ2943" t="e">
        <f>VLOOKUP(AH2943,Sheet2!$E$2:$I$222,4,FALSE)</f>
        <v>#N/A</v>
      </c>
      <c r="AK2943" t="e">
        <f>VLOOKUP(AH2943,Sheet2!$E$2:$I$222,5,FALSE)</f>
        <v>#N/A</v>
      </c>
      <c r="AL2943"/>
      <c r="AP2943" t="e">
        <f>VLOOKUP(AO2943,Sheet2!$E$2:$I$222,3,FALSE)</f>
        <v>#N/A</v>
      </c>
      <c r="AQ2943" t="e">
        <f>VLOOKUP(AO2943,Sheet2!$E$2:$I$222,4,FALSE)</f>
        <v>#N/A</v>
      </c>
      <c r="AR2943" t="e">
        <f>VLOOKUP(AO2943,Sheet2!$E$2:$I$222,5,FALSE)</f>
        <v>#N/A</v>
      </c>
      <c r="AS2943"/>
      <c r="AW2943" t="e">
        <f>VLOOKUP(AV2943,Sheet2!$E$2:$I$222,3,FALSE)</f>
        <v>#N/A</v>
      </c>
      <c r="AX2943" t="e">
        <f>VLOOKUP(AV2943,Sheet2!$E$2:$I$222,4,FALSE)</f>
        <v>#N/A</v>
      </c>
      <c r="AY2943" t="e">
        <f>VLOOKUP(AV2943,Sheet2!$E$2:$I$222,5,FALSE)</f>
        <v>#N/A</v>
      </c>
      <c r="AZ2943"/>
      <c r="BD2943" t="e">
        <f>VLOOKUP(BC2943,Sheet2!$E$2:$I$222,3,FALSE)</f>
        <v>#N/A</v>
      </c>
      <c r="BE2943" t="e">
        <f>VLOOKUP(BC2943,Sheet2!$E$2:$I$222,4,FALSE)</f>
        <v>#N/A</v>
      </c>
      <c r="BF2943" t="e">
        <f>VLOOKUP(BC2943,Sheet2!$E$2:$I$222,5,FALSE)</f>
        <v>#N/A</v>
      </c>
      <c r="BG2943"/>
      <c r="BK2943" t="e">
        <f>VLOOKUP(BJ2943,Sheet2!$E$2:$I$222,3,FALSE)</f>
        <v>#N/A</v>
      </c>
      <c r="BL2943" t="e">
        <f>VLOOKUP(BJ2943,Sheet2!$E$2:$I$222,4,FALSE)</f>
        <v>#N/A</v>
      </c>
      <c r="BM2943" t="e">
        <f>VLOOKUP(BJ2943,Sheet2!$E$2:$I$222,5,FALSE)</f>
        <v>#N/A</v>
      </c>
      <c r="BN2943"/>
      <c r="BR2943" t="e">
        <f>VLOOKUP(BQ2943,Sheet2!$E$2:$I$222,3,FALSE)</f>
        <v>#N/A</v>
      </c>
      <c r="BS2943" t="e">
        <f>VLOOKUP(BQ2943,Sheet2!$E$2:$I$222,4,FALSE)</f>
        <v>#N/A</v>
      </c>
      <c r="BT2943" t="e">
        <f>VLOOKUP(BQ2943,Sheet2!$E$2:$I$222,5,FALSE)</f>
        <v>#N/A</v>
      </c>
      <c r="BU2943"/>
      <c r="BY2943" t="e">
        <f>VLOOKUP(BX2943,Sheet2!$E$2:$I$222,3,FALSE)</f>
        <v>#N/A</v>
      </c>
      <c r="BZ2943" t="e">
        <f>VLOOKUP(BX2943,Sheet2!$E$2:$I$222,4,FALSE)</f>
        <v>#N/A</v>
      </c>
      <c r="CA2943" t="e">
        <f>VLOOKUP(BX2943,Sheet2!$E$2:$I$222,5,FALSE)</f>
        <v>#N/A</v>
      </c>
      <c r="CB2943"/>
      <c r="CF2943" t="e">
        <f>VLOOKUP(CE2943,Sheet2!$E$2:$I$222,3,FALSE)</f>
        <v>#N/A</v>
      </c>
      <c r="CG2943" t="e">
        <f>VLOOKUP(CE2943,Sheet2!$E$2:$I$222,4,FALSE)</f>
        <v>#N/A</v>
      </c>
      <c r="CH2943" t="e">
        <f>VLOOKUP(CE2943,Sheet2!$E$2:$I$222,5,FALSE)</f>
        <v>#N/A</v>
      </c>
      <c r="CI2943"/>
      <c r="CM2943" t="e">
        <f>VLOOKUP(CL2943,Sheet2!$E$2:$I$222,3,FALSE)</f>
        <v>#N/A</v>
      </c>
      <c r="CN2943" t="e">
        <f>VLOOKUP(CL2943,Sheet2!$E$2:$I$222,4,FALSE)</f>
        <v>#N/A</v>
      </c>
      <c r="CO2943" t="e">
        <f>VLOOKUP(CL2943,Sheet2!$E$2:$I$222,5,FALSE)</f>
        <v>#N/A</v>
      </c>
      <c r="CP2943"/>
      <c r="CT2943" t="e">
        <f>VLOOKUP(CS2943,Sheet2!$E$2:$I$222,3,FALSE)</f>
        <v>#N/A</v>
      </c>
      <c r="CU2943" t="e">
        <f>VLOOKUP(CS2943,Sheet2!$E$2:$I$222,4,FALSE)</f>
        <v>#N/A</v>
      </c>
      <c r="CV2943" t="e">
        <f>VLOOKUP(CS2943,Sheet2!$E$2:$I$222,5,FALSE)</f>
        <v>#N/A</v>
      </c>
      <c r="CW2943"/>
      <c r="DA2943" t="e">
        <f>VLOOKUP(CZ2943,Sheet2!$E$2:$I$222,3,FALSE)</f>
        <v>#N/A</v>
      </c>
      <c r="DB2943" t="e">
        <f>VLOOKUP(CZ2943,Sheet2!$E$2:$I$222,4,FALSE)</f>
        <v>#N/A</v>
      </c>
      <c r="DC2943" t="e">
        <f>VLOOKUP(CZ2943,Sheet2!$E$2:$I$222,5,FALSE)</f>
        <v>#N/A</v>
      </c>
      <c r="DD2943"/>
      <c r="DH2943" t="e">
        <f>VLOOKUP(DG2943,Sheet2!$E$2:$I$222,3,FALSE)</f>
        <v>#N/A</v>
      </c>
      <c r="DI2943" t="e">
        <f>VLOOKUP(DG2943,Sheet2!$E$2:$I$222,4,FALSE)</f>
        <v>#N/A</v>
      </c>
      <c r="DJ2943" t="e">
        <f>VLOOKUP(DG2943,Sheet2!$E$2:$I$222,5,FALSE)</f>
        <v>#N/A</v>
      </c>
    </row>
    <row r="2944" spans="1:114" x14ac:dyDescent="0.25">
      <c r="A2944">
        <v>3061</v>
      </c>
      <c r="C2944">
        <v>16663</v>
      </c>
      <c r="D2944">
        <v>6663</v>
      </c>
      <c r="E2944">
        <v>37.738889999999998</v>
      </c>
      <c r="F2944">
        <v>-122.44609</v>
      </c>
      <c r="G2944" t="s">
        <v>2120</v>
      </c>
      <c r="H2944" t="s">
        <v>4540</v>
      </c>
      <c r="I2944" t="s">
        <v>4908</v>
      </c>
      <c r="J2944" t="s">
        <v>4947</v>
      </c>
      <c r="Q2944" t="s">
        <v>5924</v>
      </c>
      <c r="S2944" t="s">
        <v>6176</v>
      </c>
      <c r="X2944">
        <f t="shared" si="45"/>
        <v>1</v>
      </c>
      <c r="Y2944" t="s">
        <v>6833</v>
      </c>
      <c r="Z2944" t="s">
        <v>6879</v>
      </c>
      <c r="AB2944" t="e">
        <f>VLOOKUP($AA2944,Sheet2!$E$2:$I$222,3,FALSE)</f>
        <v>#N/A</v>
      </c>
      <c r="AC2944" t="e">
        <f>VLOOKUP($AA2944,Sheet2!$E$2:$I$222,4,FALSE)</f>
        <v>#N/A</v>
      </c>
      <c r="AD2944" t="e">
        <f>VLOOKUP($AA2944,Sheet2!$E$2:$I$222,5,FALSE)</f>
        <v>#N/A</v>
      </c>
      <c r="AI2944" t="e">
        <f>VLOOKUP(AH2944,Sheet2!$E$2:$I$222,3,FALSE)</f>
        <v>#N/A</v>
      </c>
      <c r="AJ2944" t="e">
        <f>VLOOKUP(AH2944,Sheet2!$E$2:$I$222,4,FALSE)</f>
        <v>#N/A</v>
      </c>
      <c r="AK2944" t="e">
        <f>VLOOKUP(AH2944,Sheet2!$E$2:$I$222,5,FALSE)</f>
        <v>#N/A</v>
      </c>
      <c r="AL2944"/>
      <c r="AP2944" t="e">
        <f>VLOOKUP(AO2944,Sheet2!$E$2:$I$222,3,FALSE)</f>
        <v>#N/A</v>
      </c>
      <c r="AQ2944" t="e">
        <f>VLOOKUP(AO2944,Sheet2!$E$2:$I$222,4,FALSE)</f>
        <v>#N/A</v>
      </c>
      <c r="AR2944" t="e">
        <f>VLOOKUP(AO2944,Sheet2!$E$2:$I$222,5,FALSE)</f>
        <v>#N/A</v>
      </c>
      <c r="AS2944"/>
      <c r="AW2944" t="e">
        <f>VLOOKUP(AV2944,Sheet2!$E$2:$I$222,3,FALSE)</f>
        <v>#N/A</v>
      </c>
      <c r="AX2944" t="e">
        <f>VLOOKUP(AV2944,Sheet2!$E$2:$I$222,4,FALSE)</f>
        <v>#N/A</v>
      </c>
      <c r="AY2944" t="e">
        <f>VLOOKUP(AV2944,Sheet2!$E$2:$I$222,5,FALSE)</f>
        <v>#N/A</v>
      </c>
      <c r="AZ2944"/>
      <c r="BD2944" t="e">
        <f>VLOOKUP(BC2944,Sheet2!$E$2:$I$222,3,FALSE)</f>
        <v>#N/A</v>
      </c>
      <c r="BE2944" t="e">
        <f>VLOOKUP(BC2944,Sheet2!$E$2:$I$222,4,FALSE)</f>
        <v>#N/A</v>
      </c>
      <c r="BF2944" t="e">
        <f>VLOOKUP(BC2944,Sheet2!$E$2:$I$222,5,FALSE)</f>
        <v>#N/A</v>
      </c>
      <c r="BG2944"/>
      <c r="BK2944" t="e">
        <f>VLOOKUP(BJ2944,Sheet2!$E$2:$I$222,3,FALSE)</f>
        <v>#N/A</v>
      </c>
      <c r="BL2944" t="e">
        <f>VLOOKUP(BJ2944,Sheet2!$E$2:$I$222,4,FALSE)</f>
        <v>#N/A</v>
      </c>
      <c r="BM2944" t="e">
        <f>VLOOKUP(BJ2944,Sheet2!$E$2:$I$222,5,FALSE)</f>
        <v>#N/A</v>
      </c>
      <c r="BN2944"/>
      <c r="BR2944" t="e">
        <f>VLOOKUP(BQ2944,Sheet2!$E$2:$I$222,3,FALSE)</f>
        <v>#N/A</v>
      </c>
      <c r="BS2944" t="e">
        <f>VLOOKUP(BQ2944,Sheet2!$E$2:$I$222,4,FALSE)</f>
        <v>#N/A</v>
      </c>
      <c r="BT2944" t="e">
        <f>VLOOKUP(BQ2944,Sheet2!$E$2:$I$222,5,FALSE)</f>
        <v>#N/A</v>
      </c>
      <c r="BU2944"/>
      <c r="BY2944" t="e">
        <f>VLOOKUP(BX2944,Sheet2!$E$2:$I$222,3,FALSE)</f>
        <v>#N/A</v>
      </c>
      <c r="BZ2944" t="e">
        <f>VLOOKUP(BX2944,Sheet2!$E$2:$I$222,4,FALSE)</f>
        <v>#N/A</v>
      </c>
      <c r="CA2944" t="e">
        <f>VLOOKUP(BX2944,Sheet2!$E$2:$I$222,5,FALSE)</f>
        <v>#N/A</v>
      </c>
      <c r="CB2944"/>
      <c r="CF2944" t="e">
        <f>VLOOKUP(CE2944,Sheet2!$E$2:$I$222,3,FALSE)</f>
        <v>#N/A</v>
      </c>
      <c r="CG2944" t="e">
        <f>VLOOKUP(CE2944,Sheet2!$E$2:$I$222,4,FALSE)</f>
        <v>#N/A</v>
      </c>
      <c r="CH2944" t="e">
        <f>VLOOKUP(CE2944,Sheet2!$E$2:$I$222,5,FALSE)</f>
        <v>#N/A</v>
      </c>
      <c r="CI2944"/>
      <c r="CM2944" t="e">
        <f>VLOOKUP(CL2944,Sheet2!$E$2:$I$222,3,FALSE)</f>
        <v>#N/A</v>
      </c>
      <c r="CN2944" t="e">
        <f>VLOOKUP(CL2944,Sheet2!$E$2:$I$222,4,FALSE)</f>
        <v>#N/A</v>
      </c>
      <c r="CO2944" t="e">
        <f>VLOOKUP(CL2944,Sheet2!$E$2:$I$222,5,FALSE)</f>
        <v>#N/A</v>
      </c>
      <c r="CP2944"/>
      <c r="CT2944" t="e">
        <f>VLOOKUP(CS2944,Sheet2!$E$2:$I$222,3,FALSE)</f>
        <v>#N/A</v>
      </c>
      <c r="CU2944" t="e">
        <f>VLOOKUP(CS2944,Sheet2!$E$2:$I$222,4,FALSE)</f>
        <v>#N/A</v>
      </c>
      <c r="CV2944" t="e">
        <f>VLOOKUP(CS2944,Sheet2!$E$2:$I$222,5,FALSE)</f>
        <v>#N/A</v>
      </c>
      <c r="CW2944"/>
      <c r="DA2944" t="e">
        <f>VLOOKUP(CZ2944,Sheet2!$E$2:$I$222,3,FALSE)</f>
        <v>#N/A</v>
      </c>
      <c r="DB2944" t="e">
        <f>VLOOKUP(CZ2944,Sheet2!$E$2:$I$222,4,FALSE)</f>
        <v>#N/A</v>
      </c>
      <c r="DC2944" t="e">
        <f>VLOOKUP(CZ2944,Sheet2!$E$2:$I$222,5,FALSE)</f>
        <v>#N/A</v>
      </c>
      <c r="DD2944"/>
      <c r="DH2944" t="e">
        <f>VLOOKUP(DG2944,Sheet2!$E$2:$I$222,3,FALSE)</f>
        <v>#N/A</v>
      </c>
      <c r="DI2944" t="e">
        <f>VLOOKUP(DG2944,Sheet2!$E$2:$I$222,4,FALSE)</f>
        <v>#N/A</v>
      </c>
      <c r="DJ2944" t="e">
        <f>VLOOKUP(DG2944,Sheet2!$E$2:$I$222,5,FALSE)</f>
        <v>#N/A</v>
      </c>
    </row>
    <row r="2945" spans="1:114" x14ac:dyDescent="0.25">
      <c r="A2945">
        <v>3062</v>
      </c>
      <c r="C2945">
        <v>16664</v>
      </c>
      <c r="D2945">
        <v>6664</v>
      </c>
      <c r="E2945">
        <v>37.738909999999997</v>
      </c>
      <c r="F2945">
        <v>-122.44618</v>
      </c>
      <c r="G2945" t="s">
        <v>2120</v>
      </c>
      <c r="H2945" t="s">
        <v>4540</v>
      </c>
      <c r="I2945" t="s">
        <v>4913</v>
      </c>
      <c r="J2945" t="s">
        <v>4947</v>
      </c>
      <c r="Q2945" t="s">
        <v>5924</v>
      </c>
      <c r="S2945" t="s">
        <v>6175</v>
      </c>
      <c r="X2945">
        <f t="shared" si="45"/>
        <v>1</v>
      </c>
      <c r="Y2945" t="s">
        <v>6833</v>
      </c>
      <c r="Z2945" t="s">
        <v>6881</v>
      </c>
      <c r="AB2945" t="e">
        <f>VLOOKUP($AA2945,Sheet2!$E$2:$I$222,3,FALSE)</f>
        <v>#N/A</v>
      </c>
      <c r="AC2945" t="e">
        <f>VLOOKUP($AA2945,Sheet2!$E$2:$I$222,4,FALSE)</f>
        <v>#N/A</v>
      </c>
      <c r="AD2945" t="e">
        <f>VLOOKUP($AA2945,Sheet2!$E$2:$I$222,5,FALSE)</f>
        <v>#N/A</v>
      </c>
      <c r="AI2945" t="e">
        <f>VLOOKUP(AH2945,Sheet2!$E$2:$I$222,3,FALSE)</f>
        <v>#N/A</v>
      </c>
      <c r="AJ2945" t="e">
        <f>VLOOKUP(AH2945,Sheet2!$E$2:$I$222,4,FALSE)</f>
        <v>#N/A</v>
      </c>
      <c r="AK2945" t="e">
        <f>VLOOKUP(AH2945,Sheet2!$E$2:$I$222,5,FALSE)</f>
        <v>#N/A</v>
      </c>
      <c r="AL2945"/>
      <c r="AP2945" t="e">
        <f>VLOOKUP(AO2945,Sheet2!$E$2:$I$222,3,FALSE)</f>
        <v>#N/A</v>
      </c>
      <c r="AQ2945" t="e">
        <f>VLOOKUP(AO2945,Sheet2!$E$2:$I$222,4,FALSE)</f>
        <v>#N/A</v>
      </c>
      <c r="AR2945" t="e">
        <f>VLOOKUP(AO2945,Sheet2!$E$2:$I$222,5,FALSE)</f>
        <v>#N/A</v>
      </c>
      <c r="AS2945"/>
      <c r="AW2945" t="e">
        <f>VLOOKUP(AV2945,Sheet2!$E$2:$I$222,3,FALSE)</f>
        <v>#N/A</v>
      </c>
      <c r="AX2945" t="e">
        <f>VLOOKUP(AV2945,Sheet2!$E$2:$I$222,4,FALSE)</f>
        <v>#N/A</v>
      </c>
      <c r="AY2945" t="e">
        <f>VLOOKUP(AV2945,Sheet2!$E$2:$I$222,5,FALSE)</f>
        <v>#N/A</v>
      </c>
      <c r="AZ2945"/>
      <c r="BD2945" t="e">
        <f>VLOOKUP(BC2945,Sheet2!$E$2:$I$222,3,FALSE)</f>
        <v>#N/A</v>
      </c>
      <c r="BE2945" t="e">
        <f>VLOOKUP(BC2945,Sheet2!$E$2:$I$222,4,FALSE)</f>
        <v>#N/A</v>
      </c>
      <c r="BF2945" t="e">
        <f>VLOOKUP(BC2945,Sheet2!$E$2:$I$222,5,FALSE)</f>
        <v>#N/A</v>
      </c>
      <c r="BG2945"/>
      <c r="BK2945" t="e">
        <f>VLOOKUP(BJ2945,Sheet2!$E$2:$I$222,3,FALSE)</f>
        <v>#N/A</v>
      </c>
      <c r="BL2945" t="e">
        <f>VLOOKUP(BJ2945,Sheet2!$E$2:$I$222,4,FALSE)</f>
        <v>#N/A</v>
      </c>
      <c r="BM2945" t="e">
        <f>VLOOKUP(BJ2945,Sheet2!$E$2:$I$222,5,FALSE)</f>
        <v>#N/A</v>
      </c>
      <c r="BN2945"/>
      <c r="BR2945" t="e">
        <f>VLOOKUP(BQ2945,Sheet2!$E$2:$I$222,3,FALSE)</f>
        <v>#N/A</v>
      </c>
      <c r="BS2945" t="e">
        <f>VLOOKUP(BQ2945,Sheet2!$E$2:$I$222,4,FALSE)</f>
        <v>#N/A</v>
      </c>
      <c r="BT2945" t="e">
        <f>VLOOKUP(BQ2945,Sheet2!$E$2:$I$222,5,FALSE)</f>
        <v>#N/A</v>
      </c>
      <c r="BU2945"/>
      <c r="BY2945" t="e">
        <f>VLOOKUP(BX2945,Sheet2!$E$2:$I$222,3,FALSE)</f>
        <v>#N/A</v>
      </c>
      <c r="BZ2945" t="e">
        <f>VLOOKUP(BX2945,Sheet2!$E$2:$I$222,4,FALSE)</f>
        <v>#N/A</v>
      </c>
      <c r="CA2945" t="e">
        <f>VLOOKUP(BX2945,Sheet2!$E$2:$I$222,5,FALSE)</f>
        <v>#N/A</v>
      </c>
      <c r="CB2945"/>
      <c r="CF2945" t="e">
        <f>VLOOKUP(CE2945,Sheet2!$E$2:$I$222,3,FALSE)</f>
        <v>#N/A</v>
      </c>
      <c r="CG2945" t="e">
        <f>VLOOKUP(CE2945,Sheet2!$E$2:$I$222,4,FALSE)</f>
        <v>#N/A</v>
      </c>
      <c r="CH2945" t="e">
        <f>VLOOKUP(CE2945,Sheet2!$E$2:$I$222,5,FALSE)</f>
        <v>#N/A</v>
      </c>
      <c r="CI2945"/>
      <c r="CM2945" t="e">
        <f>VLOOKUP(CL2945,Sheet2!$E$2:$I$222,3,FALSE)</f>
        <v>#N/A</v>
      </c>
      <c r="CN2945" t="e">
        <f>VLOOKUP(CL2945,Sheet2!$E$2:$I$222,4,FALSE)</f>
        <v>#N/A</v>
      </c>
      <c r="CO2945" t="e">
        <f>VLOOKUP(CL2945,Sheet2!$E$2:$I$222,5,FALSE)</f>
        <v>#N/A</v>
      </c>
      <c r="CP2945"/>
      <c r="CT2945" t="e">
        <f>VLOOKUP(CS2945,Sheet2!$E$2:$I$222,3,FALSE)</f>
        <v>#N/A</v>
      </c>
      <c r="CU2945" t="e">
        <f>VLOOKUP(CS2945,Sheet2!$E$2:$I$222,4,FALSE)</f>
        <v>#N/A</v>
      </c>
      <c r="CV2945" t="e">
        <f>VLOOKUP(CS2945,Sheet2!$E$2:$I$222,5,FALSE)</f>
        <v>#N/A</v>
      </c>
      <c r="CW2945"/>
      <c r="DA2945" t="e">
        <f>VLOOKUP(CZ2945,Sheet2!$E$2:$I$222,3,FALSE)</f>
        <v>#N/A</v>
      </c>
      <c r="DB2945" t="e">
        <f>VLOOKUP(CZ2945,Sheet2!$E$2:$I$222,4,FALSE)</f>
        <v>#N/A</v>
      </c>
      <c r="DC2945" t="e">
        <f>VLOOKUP(CZ2945,Sheet2!$E$2:$I$222,5,FALSE)</f>
        <v>#N/A</v>
      </c>
      <c r="DD2945"/>
      <c r="DH2945" t="e">
        <f>VLOOKUP(DG2945,Sheet2!$E$2:$I$222,3,FALSE)</f>
        <v>#N/A</v>
      </c>
      <c r="DI2945" t="e">
        <f>VLOOKUP(DG2945,Sheet2!$E$2:$I$222,4,FALSE)</f>
        <v>#N/A</v>
      </c>
      <c r="DJ2945" t="e">
        <f>VLOOKUP(DG2945,Sheet2!$E$2:$I$222,5,FALSE)</f>
        <v>#N/A</v>
      </c>
    </row>
    <row r="2946" spans="1:114" x14ac:dyDescent="0.25">
      <c r="A2946">
        <v>3063</v>
      </c>
      <c r="C2946">
        <v>16665</v>
      </c>
      <c r="D2946">
        <v>6665</v>
      </c>
      <c r="E2946">
        <v>37.743139999999997</v>
      </c>
      <c r="F2946">
        <v>-122.45123</v>
      </c>
      <c r="G2946" t="s">
        <v>2121</v>
      </c>
      <c r="H2946" t="s">
        <v>4541</v>
      </c>
      <c r="I2946" t="s">
        <v>4910</v>
      </c>
      <c r="J2946" t="s">
        <v>4947</v>
      </c>
      <c r="Q2946" t="s">
        <v>5924</v>
      </c>
      <c r="S2946" t="s">
        <v>6175</v>
      </c>
      <c r="X2946">
        <f t="shared" ref="X2946:X3009" si="46">COUNTA(Y2946,AF2946,AM2946,AT2946,BA2946,BH2946,BO2946,BV2946,CC2946,CJ2946,CQ2946,CX2946,DE2946)</f>
        <v>1</v>
      </c>
      <c r="Y2946" t="s">
        <v>6833</v>
      </c>
      <c r="Z2946" t="s">
        <v>6881</v>
      </c>
      <c r="AB2946" t="e">
        <f>VLOOKUP($AA2946,Sheet2!$E$2:$I$222,3,FALSE)</f>
        <v>#N/A</v>
      </c>
      <c r="AC2946" t="e">
        <f>VLOOKUP($AA2946,Sheet2!$E$2:$I$222,4,FALSE)</f>
        <v>#N/A</v>
      </c>
      <c r="AD2946" t="e">
        <f>VLOOKUP($AA2946,Sheet2!$E$2:$I$222,5,FALSE)</f>
        <v>#N/A</v>
      </c>
      <c r="AI2946" t="e">
        <f>VLOOKUP(AH2946,Sheet2!$E$2:$I$222,3,FALSE)</f>
        <v>#N/A</v>
      </c>
      <c r="AJ2946" t="e">
        <f>VLOOKUP(AH2946,Sheet2!$E$2:$I$222,4,FALSE)</f>
        <v>#N/A</v>
      </c>
      <c r="AK2946" t="e">
        <f>VLOOKUP(AH2946,Sheet2!$E$2:$I$222,5,FALSE)</f>
        <v>#N/A</v>
      </c>
      <c r="AL2946"/>
      <c r="AP2946" t="e">
        <f>VLOOKUP(AO2946,Sheet2!$E$2:$I$222,3,FALSE)</f>
        <v>#N/A</v>
      </c>
      <c r="AQ2946" t="e">
        <f>VLOOKUP(AO2946,Sheet2!$E$2:$I$222,4,FALSE)</f>
        <v>#N/A</v>
      </c>
      <c r="AR2946" t="e">
        <f>VLOOKUP(AO2946,Sheet2!$E$2:$I$222,5,FALSE)</f>
        <v>#N/A</v>
      </c>
      <c r="AS2946"/>
      <c r="AW2946" t="e">
        <f>VLOOKUP(AV2946,Sheet2!$E$2:$I$222,3,FALSE)</f>
        <v>#N/A</v>
      </c>
      <c r="AX2946" t="e">
        <f>VLOOKUP(AV2946,Sheet2!$E$2:$I$222,4,FALSE)</f>
        <v>#N/A</v>
      </c>
      <c r="AY2946" t="e">
        <f>VLOOKUP(AV2946,Sheet2!$E$2:$I$222,5,FALSE)</f>
        <v>#N/A</v>
      </c>
      <c r="AZ2946"/>
      <c r="BD2946" t="e">
        <f>VLOOKUP(BC2946,Sheet2!$E$2:$I$222,3,FALSE)</f>
        <v>#N/A</v>
      </c>
      <c r="BE2946" t="e">
        <f>VLOOKUP(BC2946,Sheet2!$E$2:$I$222,4,FALSE)</f>
        <v>#N/A</v>
      </c>
      <c r="BF2946" t="e">
        <f>VLOOKUP(BC2946,Sheet2!$E$2:$I$222,5,FALSE)</f>
        <v>#N/A</v>
      </c>
      <c r="BG2946"/>
      <c r="BK2946" t="e">
        <f>VLOOKUP(BJ2946,Sheet2!$E$2:$I$222,3,FALSE)</f>
        <v>#N/A</v>
      </c>
      <c r="BL2946" t="e">
        <f>VLOOKUP(BJ2946,Sheet2!$E$2:$I$222,4,FALSE)</f>
        <v>#N/A</v>
      </c>
      <c r="BM2946" t="e">
        <f>VLOOKUP(BJ2946,Sheet2!$E$2:$I$222,5,FALSE)</f>
        <v>#N/A</v>
      </c>
      <c r="BN2946"/>
      <c r="BR2946" t="e">
        <f>VLOOKUP(BQ2946,Sheet2!$E$2:$I$222,3,FALSE)</f>
        <v>#N/A</v>
      </c>
      <c r="BS2946" t="e">
        <f>VLOOKUP(BQ2946,Sheet2!$E$2:$I$222,4,FALSE)</f>
        <v>#N/A</v>
      </c>
      <c r="BT2946" t="e">
        <f>VLOOKUP(BQ2946,Sheet2!$E$2:$I$222,5,FALSE)</f>
        <v>#N/A</v>
      </c>
      <c r="BU2946"/>
      <c r="BY2946" t="e">
        <f>VLOOKUP(BX2946,Sheet2!$E$2:$I$222,3,FALSE)</f>
        <v>#N/A</v>
      </c>
      <c r="BZ2946" t="e">
        <f>VLOOKUP(BX2946,Sheet2!$E$2:$I$222,4,FALSE)</f>
        <v>#N/A</v>
      </c>
      <c r="CA2946" t="e">
        <f>VLOOKUP(BX2946,Sheet2!$E$2:$I$222,5,FALSE)</f>
        <v>#N/A</v>
      </c>
      <c r="CB2946"/>
      <c r="CF2946" t="e">
        <f>VLOOKUP(CE2946,Sheet2!$E$2:$I$222,3,FALSE)</f>
        <v>#N/A</v>
      </c>
      <c r="CG2946" t="e">
        <f>VLOOKUP(CE2946,Sheet2!$E$2:$I$222,4,FALSE)</f>
        <v>#N/A</v>
      </c>
      <c r="CH2946" t="e">
        <f>VLOOKUP(CE2946,Sheet2!$E$2:$I$222,5,FALSE)</f>
        <v>#N/A</v>
      </c>
      <c r="CI2946"/>
      <c r="CM2946" t="e">
        <f>VLOOKUP(CL2946,Sheet2!$E$2:$I$222,3,FALSE)</f>
        <v>#N/A</v>
      </c>
      <c r="CN2946" t="e">
        <f>VLOOKUP(CL2946,Sheet2!$E$2:$I$222,4,FALSE)</f>
        <v>#N/A</v>
      </c>
      <c r="CO2946" t="e">
        <f>VLOOKUP(CL2946,Sheet2!$E$2:$I$222,5,FALSE)</f>
        <v>#N/A</v>
      </c>
      <c r="CP2946"/>
      <c r="CT2946" t="e">
        <f>VLOOKUP(CS2946,Sheet2!$E$2:$I$222,3,FALSE)</f>
        <v>#N/A</v>
      </c>
      <c r="CU2946" t="e">
        <f>VLOOKUP(CS2946,Sheet2!$E$2:$I$222,4,FALSE)</f>
        <v>#N/A</v>
      </c>
      <c r="CV2946" t="e">
        <f>VLOOKUP(CS2946,Sheet2!$E$2:$I$222,5,FALSE)</f>
        <v>#N/A</v>
      </c>
      <c r="CW2946"/>
      <c r="DA2946" t="e">
        <f>VLOOKUP(CZ2946,Sheet2!$E$2:$I$222,3,FALSE)</f>
        <v>#N/A</v>
      </c>
      <c r="DB2946" t="e">
        <f>VLOOKUP(CZ2946,Sheet2!$E$2:$I$222,4,FALSE)</f>
        <v>#N/A</v>
      </c>
      <c r="DC2946" t="e">
        <f>VLOOKUP(CZ2946,Sheet2!$E$2:$I$222,5,FALSE)</f>
        <v>#N/A</v>
      </c>
      <c r="DD2946"/>
      <c r="DH2946" t="e">
        <f>VLOOKUP(DG2946,Sheet2!$E$2:$I$222,3,FALSE)</f>
        <v>#N/A</v>
      </c>
      <c r="DI2946" t="e">
        <f>VLOOKUP(DG2946,Sheet2!$E$2:$I$222,4,FALSE)</f>
        <v>#N/A</v>
      </c>
      <c r="DJ2946" t="e">
        <f>VLOOKUP(DG2946,Sheet2!$E$2:$I$222,5,FALSE)</f>
        <v>#N/A</v>
      </c>
    </row>
    <row r="2947" spans="1:114" x14ac:dyDescent="0.25">
      <c r="A2947">
        <v>3064</v>
      </c>
      <c r="C2947">
        <v>16666</v>
      </c>
      <c r="D2947">
        <v>6666</v>
      </c>
      <c r="E2947">
        <v>37.735709999999997</v>
      </c>
      <c r="F2947">
        <v>-122.44644</v>
      </c>
      <c r="G2947" t="s">
        <v>2122</v>
      </c>
      <c r="H2947" t="s">
        <v>4542</v>
      </c>
      <c r="I2947" t="s">
        <v>4924</v>
      </c>
      <c r="J2947" t="s">
        <v>4947</v>
      </c>
      <c r="Q2947" t="s">
        <v>5924</v>
      </c>
      <c r="S2947" t="s">
        <v>6175</v>
      </c>
      <c r="X2947">
        <f t="shared" si="46"/>
        <v>1</v>
      </c>
      <c r="Y2947" t="s">
        <v>6833</v>
      </c>
      <c r="Z2947" t="s">
        <v>6881</v>
      </c>
      <c r="AB2947" t="e">
        <f>VLOOKUP($AA2947,Sheet2!$E$2:$I$222,3,FALSE)</f>
        <v>#N/A</v>
      </c>
      <c r="AC2947" t="e">
        <f>VLOOKUP($AA2947,Sheet2!$E$2:$I$222,4,FALSE)</f>
        <v>#N/A</v>
      </c>
      <c r="AD2947" t="e">
        <f>VLOOKUP($AA2947,Sheet2!$E$2:$I$222,5,FALSE)</f>
        <v>#N/A</v>
      </c>
      <c r="AI2947" t="e">
        <f>VLOOKUP(AH2947,Sheet2!$E$2:$I$222,3,FALSE)</f>
        <v>#N/A</v>
      </c>
      <c r="AJ2947" t="e">
        <f>VLOOKUP(AH2947,Sheet2!$E$2:$I$222,4,FALSE)</f>
        <v>#N/A</v>
      </c>
      <c r="AK2947" t="e">
        <f>VLOOKUP(AH2947,Sheet2!$E$2:$I$222,5,FALSE)</f>
        <v>#N/A</v>
      </c>
      <c r="AL2947"/>
      <c r="AP2947" t="e">
        <f>VLOOKUP(AO2947,Sheet2!$E$2:$I$222,3,FALSE)</f>
        <v>#N/A</v>
      </c>
      <c r="AQ2947" t="e">
        <f>VLOOKUP(AO2947,Sheet2!$E$2:$I$222,4,FALSE)</f>
        <v>#N/A</v>
      </c>
      <c r="AR2947" t="e">
        <f>VLOOKUP(AO2947,Sheet2!$E$2:$I$222,5,FALSE)</f>
        <v>#N/A</v>
      </c>
      <c r="AS2947"/>
      <c r="AW2947" t="e">
        <f>VLOOKUP(AV2947,Sheet2!$E$2:$I$222,3,FALSE)</f>
        <v>#N/A</v>
      </c>
      <c r="AX2947" t="e">
        <f>VLOOKUP(AV2947,Sheet2!$E$2:$I$222,4,FALSE)</f>
        <v>#N/A</v>
      </c>
      <c r="AY2947" t="e">
        <f>VLOOKUP(AV2947,Sheet2!$E$2:$I$222,5,FALSE)</f>
        <v>#N/A</v>
      </c>
      <c r="AZ2947"/>
      <c r="BD2947" t="e">
        <f>VLOOKUP(BC2947,Sheet2!$E$2:$I$222,3,FALSE)</f>
        <v>#N/A</v>
      </c>
      <c r="BE2947" t="e">
        <f>VLOOKUP(BC2947,Sheet2!$E$2:$I$222,4,FALSE)</f>
        <v>#N/A</v>
      </c>
      <c r="BF2947" t="e">
        <f>VLOOKUP(BC2947,Sheet2!$E$2:$I$222,5,FALSE)</f>
        <v>#N/A</v>
      </c>
      <c r="BG2947"/>
      <c r="BK2947" t="e">
        <f>VLOOKUP(BJ2947,Sheet2!$E$2:$I$222,3,FALSE)</f>
        <v>#N/A</v>
      </c>
      <c r="BL2947" t="e">
        <f>VLOOKUP(BJ2947,Sheet2!$E$2:$I$222,4,FALSE)</f>
        <v>#N/A</v>
      </c>
      <c r="BM2947" t="e">
        <f>VLOOKUP(BJ2947,Sheet2!$E$2:$I$222,5,FALSE)</f>
        <v>#N/A</v>
      </c>
      <c r="BN2947"/>
      <c r="BR2947" t="e">
        <f>VLOOKUP(BQ2947,Sheet2!$E$2:$I$222,3,FALSE)</f>
        <v>#N/A</v>
      </c>
      <c r="BS2947" t="e">
        <f>VLOOKUP(BQ2947,Sheet2!$E$2:$I$222,4,FALSE)</f>
        <v>#N/A</v>
      </c>
      <c r="BT2947" t="e">
        <f>VLOOKUP(BQ2947,Sheet2!$E$2:$I$222,5,FALSE)</f>
        <v>#N/A</v>
      </c>
      <c r="BU2947"/>
      <c r="BY2947" t="e">
        <f>VLOOKUP(BX2947,Sheet2!$E$2:$I$222,3,FALSE)</f>
        <v>#N/A</v>
      </c>
      <c r="BZ2947" t="e">
        <f>VLOOKUP(BX2947,Sheet2!$E$2:$I$222,4,FALSE)</f>
        <v>#N/A</v>
      </c>
      <c r="CA2947" t="e">
        <f>VLOOKUP(BX2947,Sheet2!$E$2:$I$222,5,FALSE)</f>
        <v>#N/A</v>
      </c>
      <c r="CB2947"/>
      <c r="CF2947" t="e">
        <f>VLOOKUP(CE2947,Sheet2!$E$2:$I$222,3,FALSE)</f>
        <v>#N/A</v>
      </c>
      <c r="CG2947" t="e">
        <f>VLOOKUP(CE2947,Sheet2!$E$2:$I$222,4,FALSE)</f>
        <v>#N/A</v>
      </c>
      <c r="CH2947" t="e">
        <f>VLOOKUP(CE2947,Sheet2!$E$2:$I$222,5,FALSE)</f>
        <v>#N/A</v>
      </c>
      <c r="CI2947"/>
      <c r="CM2947" t="e">
        <f>VLOOKUP(CL2947,Sheet2!$E$2:$I$222,3,FALSE)</f>
        <v>#N/A</v>
      </c>
      <c r="CN2947" t="e">
        <f>VLOOKUP(CL2947,Sheet2!$E$2:$I$222,4,FALSE)</f>
        <v>#N/A</v>
      </c>
      <c r="CO2947" t="e">
        <f>VLOOKUP(CL2947,Sheet2!$E$2:$I$222,5,FALSE)</f>
        <v>#N/A</v>
      </c>
      <c r="CP2947"/>
      <c r="CT2947" t="e">
        <f>VLOOKUP(CS2947,Sheet2!$E$2:$I$222,3,FALSE)</f>
        <v>#N/A</v>
      </c>
      <c r="CU2947" t="e">
        <f>VLOOKUP(CS2947,Sheet2!$E$2:$I$222,4,FALSE)</f>
        <v>#N/A</v>
      </c>
      <c r="CV2947" t="e">
        <f>VLOOKUP(CS2947,Sheet2!$E$2:$I$222,5,FALSE)</f>
        <v>#N/A</v>
      </c>
      <c r="CW2947"/>
      <c r="DA2947" t="e">
        <f>VLOOKUP(CZ2947,Sheet2!$E$2:$I$222,3,FALSE)</f>
        <v>#N/A</v>
      </c>
      <c r="DB2947" t="e">
        <f>VLOOKUP(CZ2947,Sheet2!$E$2:$I$222,4,FALSE)</f>
        <v>#N/A</v>
      </c>
      <c r="DC2947" t="e">
        <f>VLOOKUP(CZ2947,Sheet2!$E$2:$I$222,5,FALSE)</f>
        <v>#N/A</v>
      </c>
      <c r="DD2947"/>
      <c r="DH2947" t="e">
        <f>VLOOKUP(DG2947,Sheet2!$E$2:$I$222,3,FALSE)</f>
        <v>#N/A</v>
      </c>
      <c r="DI2947" t="e">
        <f>VLOOKUP(DG2947,Sheet2!$E$2:$I$222,4,FALSE)</f>
        <v>#N/A</v>
      </c>
      <c r="DJ2947" t="e">
        <f>VLOOKUP(DG2947,Sheet2!$E$2:$I$222,5,FALSE)</f>
        <v>#N/A</v>
      </c>
    </row>
    <row r="2948" spans="1:114" x14ac:dyDescent="0.25">
      <c r="A2948">
        <v>3065</v>
      </c>
      <c r="C2948">
        <v>16667</v>
      </c>
      <c r="D2948">
        <v>6667</v>
      </c>
      <c r="E2948">
        <v>37.734319999999997</v>
      </c>
      <c r="F2948">
        <v>-122.44875</v>
      </c>
      <c r="G2948" t="s">
        <v>2122</v>
      </c>
      <c r="H2948" t="s">
        <v>4542</v>
      </c>
      <c r="I2948" t="s">
        <v>4917</v>
      </c>
      <c r="J2948" t="s">
        <v>4948</v>
      </c>
      <c r="Q2948" t="s">
        <v>5924</v>
      </c>
      <c r="S2948" t="s">
        <v>6175</v>
      </c>
      <c r="X2948">
        <f t="shared" si="46"/>
        <v>1</v>
      </c>
      <c r="Y2948" t="s">
        <v>6833</v>
      </c>
      <c r="Z2948" t="s">
        <v>6881</v>
      </c>
      <c r="AB2948" t="e">
        <f>VLOOKUP($AA2948,Sheet2!$E$2:$I$222,3,FALSE)</f>
        <v>#N/A</v>
      </c>
      <c r="AC2948" t="e">
        <f>VLOOKUP($AA2948,Sheet2!$E$2:$I$222,4,FALSE)</f>
        <v>#N/A</v>
      </c>
      <c r="AD2948" t="e">
        <f>VLOOKUP($AA2948,Sheet2!$E$2:$I$222,5,FALSE)</f>
        <v>#N/A</v>
      </c>
      <c r="AI2948" t="e">
        <f>VLOOKUP(AH2948,Sheet2!$E$2:$I$222,3,FALSE)</f>
        <v>#N/A</v>
      </c>
      <c r="AJ2948" t="e">
        <f>VLOOKUP(AH2948,Sheet2!$E$2:$I$222,4,FALSE)</f>
        <v>#N/A</v>
      </c>
      <c r="AK2948" t="e">
        <f>VLOOKUP(AH2948,Sheet2!$E$2:$I$222,5,FALSE)</f>
        <v>#N/A</v>
      </c>
      <c r="AL2948"/>
      <c r="AP2948" t="e">
        <f>VLOOKUP(AO2948,Sheet2!$E$2:$I$222,3,FALSE)</f>
        <v>#N/A</v>
      </c>
      <c r="AQ2948" t="e">
        <f>VLOOKUP(AO2948,Sheet2!$E$2:$I$222,4,FALSE)</f>
        <v>#N/A</v>
      </c>
      <c r="AR2948" t="e">
        <f>VLOOKUP(AO2948,Sheet2!$E$2:$I$222,5,FALSE)</f>
        <v>#N/A</v>
      </c>
      <c r="AS2948"/>
      <c r="AW2948" t="e">
        <f>VLOOKUP(AV2948,Sheet2!$E$2:$I$222,3,FALSE)</f>
        <v>#N/A</v>
      </c>
      <c r="AX2948" t="e">
        <f>VLOOKUP(AV2948,Sheet2!$E$2:$I$222,4,FALSE)</f>
        <v>#N/A</v>
      </c>
      <c r="AY2948" t="e">
        <f>VLOOKUP(AV2948,Sheet2!$E$2:$I$222,5,FALSE)</f>
        <v>#N/A</v>
      </c>
      <c r="AZ2948"/>
      <c r="BD2948" t="e">
        <f>VLOOKUP(BC2948,Sheet2!$E$2:$I$222,3,FALSE)</f>
        <v>#N/A</v>
      </c>
      <c r="BE2948" t="e">
        <f>VLOOKUP(BC2948,Sheet2!$E$2:$I$222,4,FALSE)</f>
        <v>#N/A</v>
      </c>
      <c r="BF2948" t="e">
        <f>VLOOKUP(BC2948,Sheet2!$E$2:$I$222,5,FALSE)</f>
        <v>#N/A</v>
      </c>
      <c r="BG2948"/>
      <c r="BK2948" t="e">
        <f>VLOOKUP(BJ2948,Sheet2!$E$2:$I$222,3,FALSE)</f>
        <v>#N/A</v>
      </c>
      <c r="BL2948" t="e">
        <f>VLOOKUP(BJ2948,Sheet2!$E$2:$I$222,4,FALSE)</f>
        <v>#N/A</v>
      </c>
      <c r="BM2948" t="e">
        <f>VLOOKUP(BJ2948,Sheet2!$E$2:$I$222,5,FALSE)</f>
        <v>#N/A</v>
      </c>
      <c r="BN2948"/>
      <c r="BR2948" t="e">
        <f>VLOOKUP(BQ2948,Sheet2!$E$2:$I$222,3,FALSE)</f>
        <v>#N/A</v>
      </c>
      <c r="BS2948" t="e">
        <f>VLOOKUP(BQ2948,Sheet2!$E$2:$I$222,4,FALSE)</f>
        <v>#N/A</v>
      </c>
      <c r="BT2948" t="e">
        <f>VLOOKUP(BQ2948,Sheet2!$E$2:$I$222,5,FALSE)</f>
        <v>#N/A</v>
      </c>
      <c r="BU2948"/>
      <c r="BY2948" t="e">
        <f>VLOOKUP(BX2948,Sheet2!$E$2:$I$222,3,FALSE)</f>
        <v>#N/A</v>
      </c>
      <c r="BZ2948" t="e">
        <f>VLOOKUP(BX2948,Sheet2!$E$2:$I$222,4,FALSE)</f>
        <v>#N/A</v>
      </c>
      <c r="CA2948" t="e">
        <f>VLOOKUP(BX2948,Sheet2!$E$2:$I$222,5,FALSE)</f>
        <v>#N/A</v>
      </c>
      <c r="CB2948"/>
      <c r="CF2948" t="e">
        <f>VLOOKUP(CE2948,Sheet2!$E$2:$I$222,3,FALSE)</f>
        <v>#N/A</v>
      </c>
      <c r="CG2948" t="e">
        <f>VLOOKUP(CE2948,Sheet2!$E$2:$I$222,4,FALSE)</f>
        <v>#N/A</v>
      </c>
      <c r="CH2948" t="e">
        <f>VLOOKUP(CE2948,Sheet2!$E$2:$I$222,5,FALSE)</f>
        <v>#N/A</v>
      </c>
      <c r="CI2948"/>
      <c r="CM2948" t="e">
        <f>VLOOKUP(CL2948,Sheet2!$E$2:$I$222,3,FALSE)</f>
        <v>#N/A</v>
      </c>
      <c r="CN2948" t="e">
        <f>VLOOKUP(CL2948,Sheet2!$E$2:$I$222,4,FALSE)</f>
        <v>#N/A</v>
      </c>
      <c r="CO2948" t="e">
        <f>VLOOKUP(CL2948,Sheet2!$E$2:$I$222,5,FALSE)</f>
        <v>#N/A</v>
      </c>
      <c r="CP2948"/>
      <c r="CT2948" t="e">
        <f>VLOOKUP(CS2948,Sheet2!$E$2:$I$222,3,FALSE)</f>
        <v>#N/A</v>
      </c>
      <c r="CU2948" t="e">
        <f>VLOOKUP(CS2948,Sheet2!$E$2:$I$222,4,FALSE)</f>
        <v>#N/A</v>
      </c>
      <c r="CV2948" t="e">
        <f>VLOOKUP(CS2948,Sheet2!$E$2:$I$222,5,FALSE)</f>
        <v>#N/A</v>
      </c>
      <c r="CW2948"/>
      <c r="DA2948" t="e">
        <f>VLOOKUP(CZ2948,Sheet2!$E$2:$I$222,3,FALSE)</f>
        <v>#N/A</v>
      </c>
      <c r="DB2948" t="e">
        <f>VLOOKUP(CZ2948,Sheet2!$E$2:$I$222,4,FALSE)</f>
        <v>#N/A</v>
      </c>
      <c r="DC2948" t="e">
        <f>VLOOKUP(CZ2948,Sheet2!$E$2:$I$222,5,FALSE)</f>
        <v>#N/A</v>
      </c>
      <c r="DD2948"/>
      <c r="DH2948" t="e">
        <f>VLOOKUP(DG2948,Sheet2!$E$2:$I$222,3,FALSE)</f>
        <v>#N/A</v>
      </c>
      <c r="DI2948" t="e">
        <f>VLOOKUP(DG2948,Sheet2!$E$2:$I$222,4,FALSE)</f>
        <v>#N/A</v>
      </c>
      <c r="DJ2948" t="e">
        <f>VLOOKUP(DG2948,Sheet2!$E$2:$I$222,5,FALSE)</f>
        <v>#N/A</v>
      </c>
    </row>
    <row r="2949" spans="1:114" x14ac:dyDescent="0.25">
      <c r="A2949">
        <v>3066</v>
      </c>
      <c r="C2949">
        <v>16668</v>
      </c>
      <c r="D2949">
        <v>6668</v>
      </c>
      <c r="E2949">
        <v>37.735590000000002</v>
      </c>
      <c r="F2949">
        <v>-122.44637</v>
      </c>
      <c r="G2949" t="s">
        <v>2122</v>
      </c>
      <c r="H2949" t="s">
        <v>4542</v>
      </c>
      <c r="I2949" t="s">
        <v>4908</v>
      </c>
      <c r="J2949" t="s">
        <v>4947</v>
      </c>
      <c r="Q2949" t="s">
        <v>5924</v>
      </c>
      <c r="S2949" t="s">
        <v>6176</v>
      </c>
      <c r="X2949">
        <f t="shared" si="46"/>
        <v>1</v>
      </c>
      <c r="Y2949" t="s">
        <v>6833</v>
      </c>
      <c r="Z2949" t="s">
        <v>6879</v>
      </c>
      <c r="AB2949" t="e">
        <f>VLOOKUP($AA2949,Sheet2!$E$2:$I$222,3,FALSE)</f>
        <v>#N/A</v>
      </c>
      <c r="AC2949" t="e">
        <f>VLOOKUP($AA2949,Sheet2!$E$2:$I$222,4,FALSE)</f>
        <v>#N/A</v>
      </c>
      <c r="AD2949" t="e">
        <f>VLOOKUP($AA2949,Sheet2!$E$2:$I$222,5,FALSE)</f>
        <v>#N/A</v>
      </c>
      <c r="AI2949" t="e">
        <f>VLOOKUP(AH2949,Sheet2!$E$2:$I$222,3,FALSE)</f>
        <v>#N/A</v>
      </c>
      <c r="AJ2949" t="e">
        <f>VLOOKUP(AH2949,Sheet2!$E$2:$I$222,4,FALSE)</f>
        <v>#N/A</v>
      </c>
      <c r="AK2949" t="e">
        <f>VLOOKUP(AH2949,Sheet2!$E$2:$I$222,5,FALSE)</f>
        <v>#N/A</v>
      </c>
      <c r="AL2949"/>
      <c r="AP2949" t="e">
        <f>VLOOKUP(AO2949,Sheet2!$E$2:$I$222,3,FALSE)</f>
        <v>#N/A</v>
      </c>
      <c r="AQ2949" t="e">
        <f>VLOOKUP(AO2949,Sheet2!$E$2:$I$222,4,FALSE)</f>
        <v>#N/A</v>
      </c>
      <c r="AR2949" t="e">
        <f>VLOOKUP(AO2949,Sheet2!$E$2:$I$222,5,FALSE)</f>
        <v>#N/A</v>
      </c>
      <c r="AS2949"/>
      <c r="AW2949" t="e">
        <f>VLOOKUP(AV2949,Sheet2!$E$2:$I$222,3,FALSE)</f>
        <v>#N/A</v>
      </c>
      <c r="AX2949" t="e">
        <f>VLOOKUP(AV2949,Sheet2!$E$2:$I$222,4,FALSE)</f>
        <v>#N/A</v>
      </c>
      <c r="AY2949" t="e">
        <f>VLOOKUP(AV2949,Sheet2!$E$2:$I$222,5,FALSE)</f>
        <v>#N/A</v>
      </c>
      <c r="AZ2949"/>
      <c r="BD2949" t="e">
        <f>VLOOKUP(BC2949,Sheet2!$E$2:$I$222,3,FALSE)</f>
        <v>#N/A</v>
      </c>
      <c r="BE2949" t="e">
        <f>VLOOKUP(BC2949,Sheet2!$E$2:$I$222,4,FALSE)</f>
        <v>#N/A</v>
      </c>
      <c r="BF2949" t="e">
        <f>VLOOKUP(BC2949,Sheet2!$E$2:$I$222,5,FALSE)</f>
        <v>#N/A</v>
      </c>
      <c r="BG2949"/>
      <c r="BK2949" t="e">
        <f>VLOOKUP(BJ2949,Sheet2!$E$2:$I$222,3,FALSE)</f>
        <v>#N/A</v>
      </c>
      <c r="BL2949" t="e">
        <f>VLOOKUP(BJ2949,Sheet2!$E$2:$I$222,4,FALSE)</f>
        <v>#N/A</v>
      </c>
      <c r="BM2949" t="e">
        <f>VLOOKUP(BJ2949,Sheet2!$E$2:$I$222,5,FALSE)</f>
        <v>#N/A</v>
      </c>
      <c r="BN2949"/>
      <c r="BR2949" t="e">
        <f>VLOOKUP(BQ2949,Sheet2!$E$2:$I$222,3,FALSE)</f>
        <v>#N/A</v>
      </c>
      <c r="BS2949" t="e">
        <f>VLOOKUP(BQ2949,Sheet2!$E$2:$I$222,4,FALSE)</f>
        <v>#N/A</v>
      </c>
      <c r="BT2949" t="e">
        <f>VLOOKUP(BQ2949,Sheet2!$E$2:$I$222,5,FALSE)</f>
        <v>#N/A</v>
      </c>
      <c r="BU2949"/>
      <c r="BY2949" t="e">
        <f>VLOOKUP(BX2949,Sheet2!$E$2:$I$222,3,FALSE)</f>
        <v>#N/A</v>
      </c>
      <c r="BZ2949" t="e">
        <f>VLOOKUP(BX2949,Sheet2!$E$2:$I$222,4,FALSE)</f>
        <v>#N/A</v>
      </c>
      <c r="CA2949" t="e">
        <f>VLOOKUP(BX2949,Sheet2!$E$2:$I$222,5,FALSE)</f>
        <v>#N/A</v>
      </c>
      <c r="CB2949"/>
      <c r="CF2949" t="e">
        <f>VLOOKUP(CE2949,Sheet2!$E$2:$I$222,3,FALSE)</f>
        <v>#N/A</v>
      </c>
      <c r="CG2949" t="e">
        <f>VLOOKUP(CE2949,Sheet2!$E$2:$I$222,4,FALSE)</f>
        <v>#N/A</v>
      </c>
      <c r="CH2949" t="e">
        <f>VLOOKUP(CE2949,Sheet2!$E$2:$I$222,5,FALSE)</f>
        <v>#N/A</v>
      </c>
      <c r="CI2949"/>
      <c r="CM2949" t="e">
        <f>VLOOKUP(CL2949,Sheet2!$E$2:$I$222,3,FALSE)</f>
        <v>#N/A</v>
      </c>
      <c r="CN2949" t="e">
        <f>VLOOKUP(CL2949,Sheet2!$E$2:$I$222,4,FALSE)</f>
        <v>#N/A</v>
      </c>
      <c r="CO2949" t="e">
        <f>VLOOKUP(CL2949,Sheet2!$E$2:$I$222,5,FALSE)</f>
        <v>#N/A</v>
      </c>
      <c r="CP2949"/>
      <c r="CT2949" t="e">
        <f>VLOOKUP(CS2949,Sheet2!$E$2:$I$222,3,FALSE)</f>
        <v>#N/A</v>
      </c>
      <c r="CU2949" t="e">
        <f>VLOOKUP(CS2949,Sheet2!$E$2:$I$222,4,FALSE)</f>
        <v>#N/A</v>
      </c>
      <c r="CV2949" t="e">
        <f>VLOOKUP(CS2949,Sheet2!$E$2:$I$222,5,FALSE)</f>
        <v>#N/A</v>
      </c>
      <c r="CW2949"/>
      <c r="DA2949" t="e">
        <f>VLOOKUP(CZ2949,Sheet2!$E$2:$I$222,3,FALSE)</f>
        <v>#N/A</v>
      </c>
      <c r="DB2949" t="e">
        <f>VLOOKUP(CZ2949,Sheet2!$E$2:$I$222,4,FALSE)</f>
        <v>#N/A</v>
      </c>
      <c r="DC2949" t="e">
        <f>VLOOKUP(CZ2949,Sheet2!$E$2:$I$222,5,FALSE)</f>
        <v>#N/A</v>
      </c>
      <c r="DD2949"/>
      <c r="DH2949" t="e">
        <f>VLOOKUP(DG2949,Sheet2!$E$2:$I$222,3,FALSE)</f>
        <v>#N/A</v>
      </c>
      <c r="DI2949" t="e">
        <f>VLOOKUP(DG2949,Sheet2!$E$2:$I$222,4,FALSE)</f>
        <v>#N/A</v>
      </c>
      <c r="DJ2949" t="e">
        <f>VLOOKUP(DG2949,Sheet2!$E$2:$I$222,5,FALSE)</f>
        <v>#N/A</v>
      </c>
    </row>
    <row r="2950" spans="1:114" x14ac:dyDescent="0.25">
      <c r="A2950">
        <v>3067</v>
      </c>
      <c r="C2950">
        <v>16669</v>
      </c>
      <c r="D2950">
        <v>6669</v>
      </c>
      <c r="E2950">
        <v>37.743450000000003</v>
      </c>
      <c r="F2950">
        <v>-122.45138</v>
      </c>
      <c r="G2950" t="s">
        <v>2123</v>
      </c>
      <c r="H2950" t="s">
        <v>4543</v>
      </c>
      <c r="I2950" t="s">
        <v>4923</v>
      </c>
      <c r="J2950" t="s">
        <v>4947</v>
      </c>
      <c r="Q2950" t="s">
        <v>5924</v>
      </c>
      <c r="S2950" t="s">
        <v>6176</v>
      </c>
      <c r="X2950">
        <f t="shared" si="46"/>
        <v>1</v>
      </c>
      <c r="Y2950" t="s">
        <v>6833</v>
      </c>
      <c r="Z2950" t="s">
        <v>6879</v>
      </c>
      <c r="AB2950" t="e">
        <f>VLOOKUP($AA2950,Sheet2!$E$2:$I$222,3,FALSE)</f>
        <v>#N/A</v>
      </c>
      <c r="AC2950" t="e">
        <f>VLOOKUP($AA2950,Sheet2!$E$2:$I$222,4,FALSE)</f>
        <v>#N/A</v>
      </c>
      <c r="AD2950" t="e">
        <f>VLOOKUP($AA2950,Sheet2!$E$2:$I$222,5,FALSE)</f>
        <v>#N/A</v>
      </c>
      <c r="AI2950" t="e">
        <f>VLOOKUP(AH2950,Sheet2!$E$2:$I$222,3,FALSE)</f>
        <v>#N/A</v>
      </c>
      <c r="AJ2950" t="e">
        <f>VLOOKUP(AH2950,Sheet2!$E$2:$I$222,4,FALSE)</f>
        <v>#N/A</v>
      </c>
      <c r="AK2950" t="e">
        <f>VLOOKUP(AH2950,Sheet2!$E$2:$I$222,5,FALSE)</f>
        <v>#N/A</v>
      </c>
      <c r="AL2950"/>
      <c r="AP2950" t="e">
        <f>VLOOKUP(AO2950,Sheet2!$E$2:$I$222,3,FALSE)</f>
        <v>#N/A</v>
      </c>
      <c r="AQ2950" t="e">
        <f>VLOOKUP(AO2950,Sheet2!$E$2:$I$222,4,FALSE)</f>
        <v>#N/A</v>
      </c>
      <c r="AR2950" t="e">
        <f>VLOOKUP(AO2950,Sheet2!$E$2:$I$222,5,FALSE)</f>
        <v>#N/A</v>
      </c>
      <c r="AS2950"/>
      <c r="AW2950" t="e">
        <f>VLOOKUP(AV2950,Sheet2!$E$2:$I$222,3,FALSE)</f>
        <v>#N/A</v>
      </c>
      <c r="AX2950" t="e">
        <f>VLOOKUP(AV2950,Sheet2!$E$2:$I$222,4,FALSE)</f>
        <v>#N/A</v>
      </c>
      <c r="AY2950" t="e">
        <f>VLOOKUP(AV2950,Sheet2!$E$2:$I$222,5,FALSE)</f>
        <v>#N/A</v>
      </c>
      <c r="AZ2950"/>
      <c r="BD2950" t="e">
        <f>VLOOKUP(BC2950,Sheet2!$E$2:$I$222,3,FALSE)</f>
        <v>#N/A</v>
      </c>
      <c r="BE2950" t="e">
        <f>VLOOKUP(BC2950,Sheet2!$E$2:$I$222,4,FALSE)</f>
        <v>#N/A</v>
      </c>
      <c r="BF2950" t="e">
        <f>VLOOKUP(BC2950,Sheet2!$E$2:$I$222,5,FALSE)</f>
        <v>#N/A</v>
      </c>
      <c r="BG2950"/>
      <c r="BK2950" t="e">
        <f>VLOOKUP(BJ2950,Sheet2!$E$2:$I$222,3,FALSE)</f>
        <v>#N/A</v>
      </c>
      <c r="BL2950" t="e">
        <f>VLOOKUP(BJ2950,Sheet2!$E$2:$I$222,4,FALSE)</f>
        <v>#N/A</v>
      </c>
      <c r="BM2950" t="e">
        <f>VLOOKUP(BJ2950,Sheet2!$E$2:$I$222,5,FALSE)</f>
        <v>#N/A</v>
      </c>
      <c r="BN2950"/>
      <c r="BR2950" t="e">
        <f>VLOOKUP(BQ2950,Sheet2!$E$2:$I$222,3,FALSE)</f>
        <v>#N/A</v>
      </c>
      <c r="BS2950" t="e">
        <f>VLOOKUP(BQ2950,Sheet2!$E$2:$I$222,4,FALSE)</f>
        <v>#N/A</v>
      </c>
      <c r="BT2950" t="e">
        <f>VLOOKUP(BQ2950,Sheet2!$E$2:$I$222,5,FALSE)</f>
        <v>#N/A</v>
      </c>
      <c r="BU2950"/>
      <c r="BY2950" t="e">
        <f>VLOOKUP(BX2950,Sheet2!$E$2:$I$222,3,FALSE)</f>
        <v>#N/A</v>
      </c>
      <c r="BZ2950" t="e">
        <f>VLOOKUP(BX2950,Sheet2!$E$2:$I$222,4,FALSE)</f>
        <v>#N/A</v>
      </c>
      <c r="CA2950" t="e">
        <f>VLOOKUP(BX2950,Sheet2!$E$2:$I$222,5,FALSE)</f>
        <v>#N/A</v>
      </c>
      <c r="CB2950"/>
      <c r="CF2950" t="e">
        <f>VLOOKUP(CE2950,Sheet2!$E$2:$I$222,3,FALSE)</f>
        <v>#N/A</v>
      </c>
      <c r="CG2950" t="e">
        <f>VLOOKUP(CE2950,Sheet2!$E$2:$I$222,4,FALSE)</f>
        <v>#N/A</v>
      </c>
      <c r="CH2950" t="e">
        <f>VLOOKUP(CE2950,Sheet2!$E$2:$I$222,5,FALSE)</f>
        <v>#N/A</v>
      </c>
      <c r="CI2950"/>
      <c r="CM2950" t="e">
        <f>VLOOKUP(CL2950,Sheet2!$E$2:$I$222,3,FALSE)</f>
        <v>#N/A</v>
      </c>
      <c r="CN2950" t="e">
        <f>VLOOKUP(CL2950,Sheet2!$E$2:$I$222,4,FALSE)</f>
        <v>#N/A</v>
      </c>
      <c r="CO2950" t="e">
        <f>VLOOKUP(CL2950,Sheet2!$E$2:$I$222,5,FALSE)</f>
        <v>#N/A</v>
      </c>
      <c r="CP2950"/>
      <c r="CT2950" t="e">
        <f>VLOOKUP(CS2950,Sheet2!$E$2:$I$222,3,FALSE)</f>
        <v>#N/A</v>
      </c>
      <c r="CU2950" t="e">
        <f>VLOOKUP(CS2950,Sheet2!$E$2:$I$222,4,FALSE)</f>
        <v>#N/A</v>
      </c>
      <c r="CV2950" t="e">
        <f>VLOOKUP(CS2950,Sheet2!$E$2:$I$222,5,FALSE)</f>
        <v>#N/A</v>
      </c>
      <c r="CW2950"/>
      <c r="DA2950" t="e">
        <f>VLOOKUP(CZ2950,Sheet2!$E$2:$I$222,3,FALSE)</f>
        <v>#N/A</v>
      </c>
      <c r="DB2950" t="e">
        <f>VLOOKUP(CZ2950,Sheet2!$E$2:$I$222,4,FALSE)</f>
        <v>#N/A</v>
      </c>
      <c r="DC2950" t="e">
        <f>VLOOKUP(CZ2950,Sheet2!$E$2:$I$222,5,FALSE)</f>
        <v>#N/A</v>
      </c>
      <c r="DD2950"/>
      <c r="DH2950" t="e">
        <f>VLOOKUP(DG2950,Sheet2!$E$2:$I$222,3,FALSE)</f>
        <v>#N/A</v>
      </c>
      <c r="DI2950" t="e">
        <f>VLOOKUP(DG2950,Sheet2!$E$2:$I$222,4,FALSE)</f>
        <v>#N/A</v>
      </c>
      <c r="DJ2950" t="e">
        <f>VLOOKUP(DG2950,Sheet2!$E$2:$I$222,5,FALSE)</f>
        <v>#N/A</v>
      </c>
    </row>
    <row r="2951" spans="1:114" x14ac:dyDescent="0.25">
      <c r="A2951">
        <v>3068</v>
      </c>
      <c r="C2951">
        <v>16670</v>
      </c>
      <c r="D2951">
        <v>6670</v>
      </c>
      <c r="E2951">
        <v>37.739829999999998</v>
      </c>
      <c r="F2951">
        <v>-122.44763</v>
      </c>
      <c r="G2951" t="s">
        <v>2124</v>
      </c>
      <c r="H2951" t="s">
        <v>4544</v>
      </c>
      <c r="I2951" t="s">
        <v>4917</v>
      </c>
      <c r="J2951" t="s">
        <v>4947</v>
      </c>
      <c r="Q2951" t="s">
        <v>5924</v>
      </c>
      <c r="S2951" t="s">
        <v>6176</v>
      </c>
      <c r="X2951">
        <f t="shared" si="46"/>
        <v>1</v>
      </c>
      <c r="Y2951" t="s">
        <v>6833</v>
      </c>
      <c r="Z2951" t="s">
        <v>6879</v>
      </c>
      <c r="AB2951" t="e">
        <f>VLOOKUP($AA2951,Sheet2!$E$2:$I$222,3,FALSE)</f>
        <v>#N/A</v>
      </c>
      <c r="AC2951" t="e">
        <f>VLOOKUP($AA2951,Sheet2!$E$2:$I$222,4,FALSE)</f>
        <v>#N/A</v>
      </c>
      <c r="AD2951" t="e">
        <f>VLOOKUP($AA2951,Sheet2!$E$2:$I$222,5,FALSE)</f>
        <v>#N/A</v>
      </c>
      <c r="AI2951" t="e">
        <f>VLOOKUP(AH2951,Sheet2!$E$2:$I$222,3,FALSE)</f>
        <v>#N/A</v>
      </c>
      <c r="AJ2951" t="e">
        <f>VLOOKUP(AH2951,Sheet2!$E$2:$I$222,4,FALSE)</f>
        <v>#N/A</v>
      </c>
      <c r="AK2951" t="e">
        <f>VLOOKUP(AH2951,Sheet2!$E$2:$I$222,5,FALSE)</f>
        <v>#N/A</v>
      </c>
      <c r="AL2951"/>
      <c r="AP2951" t="e">
        <f>VLOOKUP(AO2951,Sheet2!$E$2:$I$222,3,FALSE)</f>
        <v>#N/A</v>
      </c>
      <c r="AQ2951" t="e">
        <f>VLOOKUP(AO2951,Sheet2!$E$2:$I$222,4,FALSE)</f>
        <v>#N/A</v>
      </c>
      <c r="AR2951" t="e">
        <f>VLOOKUP(AO2951,Sheet2!$E$2:$I$222,5,FALSE)</f>
        <v>#N/A</v>
      </c>
      <c r="AS2951"/>
      <c r="AW2951" t="e">
        <f>VLOOKUP(AV2951,Sheet2!$E$2:$I$222,3,FALSE)</f>
        <v>#N/A</v>
      </c>
      <c r="AX2951" t="e">
        <f>VLOOKUP(AV2951,Sheet2!$E$2:$I$222,4,FALSE)</f>
        <v>#N/A</v>
      </c>
      <c r="AY2951" t="e">
        <f>VLOOKUP(AV2951,Sheet2!$E$2:$I$222,5,FALSE)</f>
        <v>#N/A</v>
      </c>
      <c r="AZ2951"/>
      <c r="BD2951" t="e">
        <f>VLOOKUP(BC2951,Sheet2!$E$2:$I$222,3,FALSE)</f>
        <v>#N/A</v>
      </c>
      <c r="BE2951" t="e">
        <f>VLOOKUP(BC2951,Sheet2!$E$2:$I$222,4,FALSE)</f>
        <v>#N/A</v>
      </c>
      <c r="BF2951" t="e">
        <f>VLOOKUP(BC2951,Sheet2!$E$2:$I$222,5,FALSE)</f>
        <v>#N/A</v>
      </c>
      <c r="BG2951"/>
      <c r="BK2951" t="e">
        <f>VLOOKUP(BJ2951,Sheet2!$E$2:$I$222,3,FALSE)</f>
        <v>#N/A</v>
      </c>
      <c r="BL2951" t="e">
        <f>VLOOKUP(BJ2951,Sheet2!$E$2:$I$222,4,FALSE)</f>
        <v>#N/A</v>
      </c>
      <c r="BM2951" t="e">
        <f>VLOOKUP(BJ2951,Sheet2!$E$2:$I$222,5,FALSE)</f>
        <v>#N/A</v>
      </c>
      <c r="BN2951"/>
      <c r="BR2951" t="e">
        <f>VLOOKUP(BQ2951,Sheet2!$E$2:$I$222,3,FALSE)</f>
        <v>#N/A</v>
      </c>
      <c r="BS2951" t="e">
        <f>VLOOKUP(BQ2951,Sheet2!$E$2:$I$222,4,FALSE)</f>
        <v>#N/A</v>
      </c>
      <c r="BT2951" t="e">
        <f>VLOOKUP(BQ2951,Sheet2!$E$2:$I$222,5,FALSE)</f>
        <v>#N/A</v>
      </c>
      <c r="BU2951"/>
      <c r="BY2951" t="e">
        <f>VLOOKUP(BX2951,Sheet2!$E$2:$I$222,3,FALSE)</f>
        <v>#N/A</v>
      </c>
      <c r="BZ2951" t="e">
        <f>VLOOKUP(BX2951,Sheet2!$E$2:$I$222,4,FALSE)</f>
        <v>#N/A</v>
      </c>
      <c r="CA2951" t="e">
        <f>VLOOKUP(BX2951,Sheet2!$E$2:$I$222,5,FALSE)</f>
        <v>#N/A</v>
      </c>
      <c r="CB2951"/>
      <c r="CF2951" t="e">
        <f>VLOOKUP(CE2951,Sheet2!$E$2:$I$222,3,FALSE)</f>
        <v>#N/A</v>
      </c>
      <c r="CG2951" t="e">
        <f>VLOOKUP(CE2951,Sheet2!$E$2:$I$222,4,FALSE)</f>
        <v>#N/A</v>
      </c>
      <c r="CH2951" t="e">
        <f>VLOOKUP(CE2951,Sheet2!$E$2:$I$222,5,FALSE)</f>
        <v>#N/A</v>
      </c>
      <c r="CI2951"/>
      <c r="CM2951" t="e">
        <f>VLOOKUP(CL2951,Sheet2!$E$2:$I$222,3,FALSE)</f>
        <v>#N/A</v>
      </c>
      <c r="CN2951" t="e">
        <f>VLOOKUP(CL2951,Sheet2!$E$2:$I$222,4,FALSE)</f>
        <v>#N/A</v>
      </c>
      <c r="CO2951" t="e">
        <f>VLOOKUP(CL2951,Sheet2!$E$2:$I$222,5,FALSE)</f>
        <v>#N/A</v>
      </c>
      <c r="CP2951"/>
      <c r="CT2951" t="e">
        <f>VLOOKUP(CS2951,Sheet2!$E$2:$I$222,3,FALSE)</f>
        <v>#N/A</v>
      </c>
      <c r="CU2951" t="e">
        <f>VLOOKUP(CS2951,Sheet2!$E$2:$I$222,4,FALSE)</f>
        <v>#N/A</v>
      </c>
      <c r="CV2951" t="e">
        <f>VLOOKUP(CS2951,Sheet2!$E$2:$I$222,5,FALSE)</f>
        <v>#N/A</v>
      </c>
      <c r="CW2951"/>
      <c r="DA2951" t="e">
        <f>VLOOKUP(CZ2951,Sheet2!$E$2:$I$222,3,FALSE)</f>
        <v>#N/A</v>
      </c>
      <c r="DB2951" t="e">
        <f>VLOOKUP(CZ2951,Sheet2!$E$2:$I$222,4,FALSE)</f>
        <v>#N/A</v>
      </c>
      <c r="DC2951" t="e">
        <f>VLOOKUP(CZ2951,Sheet2!$E$2:$I$222,5,FALSE)</f>
        <v>#N/A</v>
      </c>
      <c r="DD2951"/>
      <c r="DH2951" t="e">
        <f>VLOOKUP(DG2951,Sheet2!$E$2:$I$222,3,FALSE)</f>
        <v>#N/A</v>
      </c>
      <c r="DI2951" t="e">
        <f>VLOOKUP(DG2951,Sheet2!$E$2:$I$222,4,FALSE)</f>
        <v>#N/A</v>
      </c>
      <c r="DJ2951" t="e">
        <f>VLOOKUP(DG2951,Sheet2!$E$2:$I$222,5,FALSE)</f>
        <v>#N/A</v>
      </c>
    </row>
    <row r="2952" spans="1:114" x14ac:dyDescent="0.25">
      <c r="A2952">
        <v>3069</v>
      </c>
      <c r="C2952">
        <v>16671</v>
      </c>
      <c r="D2952">
        <v>6671</v>
      </c>
      <c r="E2952">
        <v>37.739890000000003</v>
      </c>
      <c r="F2952">
        <v>-122.44801</v>
      </c>
      <c r="G2952" t="s">
        <v>2124</v>
      </c>
      <c r="H2952" t="s">
        <v>4544</v>
      </c>
      <c r="I2952" t="s">
        <v>4918</v>
      </c>
      <c r="J2952" t="s">
        <v>4947</v>
      </c>
      <c r="Q2952" t="s">
        <v>5924</v>
      </c>
      <c r="S2952" t="s">
        <v>6175</v>
      </c>
      <c r="X2952">
        <f t="shared" si="46"/>
        <v>1</v>
      </c>
      <c r="Y2952" t="s">
        <v>6833</v>
      </c>
      <c r="Z2952" t="s">
        <v>6881</v>
      </c>
      <c r="AB2952" t="e">
        <f>VLOOKUP($AA2952,Sheet2!$E$2:$I$222,3,FALSE)</f>
        <v>#N/A</v>
      </c>
      <c r="AC2952" t="e">
        <f>VLOOKUP($AA2952,Sheet2!$E$2:$I$222,4,FALSE)</f>
        <v>#N/A</v>
      </c>
      <c r="AD2952" t="e">
        <f>VLOOKUP($AA2952,Sheet2!$E$2:$I$222,5,FALSE)</f>
        <v>#N/A</v>
      </c>
      <c r="AI2952" t="e">
        <f>VLOOKUP(AH2952,Sheet2!$E$2:$I$222,3,FALSE)</f>
        <v>#N/A</v>
      </c>
      <c r="AJ2952" t="e">
        <f>VLOOKUP(AH2952,Sheet2!$E$2:$I$222,4,FALSE)</f>
        <v>#N/A</v>
      </c>
      <c r="AK2952" t="e">
        <f>VLOOKUP(AH2952,Sheet2!$E$2:$I$222,5,FALSE)</f>
        <v>#N/A</v>
      </c>
      <c r="AL2952"/>
      <c r="AP2952" t="e">
        <f>VLOOKUP(AO2952,Sheet2!$E$2:$I$222,3,FALSE)</f>
        <v>#N/A</v>
      </c>
      <c r="AQ2952" t="e">
        <f>VLOOKUP(AO2952,Sheet2!$E$2:$I$222,4,FALSE)</f>
        <v>#N/A</v>
      </c>
      <c r="AR2952" t="e">
        <f>VLOOKUP(AO2952,Sheet2!$E$2:$I$222,5,FALSE)</f>
        <v>#N/A</v>
      </c>
      <c r="AS2952"/>
      <c r="AW2952" t="e">
        <f>VLOOKUP(AV2952,Sheet2!$E$2:$I$222,3,FALSE)</f>
        <v>#N/A</v>
      </c>
      <c r="AX2952" t="e">
        <f>VLOOKUP(AV2952,Sheet2!$E$2:$I$222,4,FALSE)</f>
        <v>#N/A</v>
      </c>
      <c r="AY2952" t="e">
        <f>VLOOKUP(AV2952,Sheet2!$E$2:$I$222,5,FALSE)</f>
        <v>#N/A</v>
      </c>
      <c r="AZ2952"/>
      <c r="BD2952" t="e">
        <f>VLOOKUP(BC2952,Sheet2!$E$2:$I$222,3,FALSE)</f>
        <v>#N/A</v>
      </c>
      <c r="BE2952" t="e">
        <f>VLOOKUP(BC2952,Sheet2!$E$2:$I$222,4,FALSE)</f>
        <v>#N/A</v>
      </c>
      <c r="BF2952" t="e">
        <f>VLOOKUP(BC2952,Sheet2!$E$2:$I$222,5,FALSE)</f>
        <v>#N/A</v>
      </c>
      <c r="BG2952"/>
      <c r="BK2952" t="e">
        <f>VLOOKUP(BJ2952,Sheet2!$E$2:$I$222,3,FALSE)</f>
        <v>#N/A</v>
      </c>
      <c r="BL2952" t="e">
        <f>VLOOKUP(BJ2952,Sheet2!$E$2:$I$222,4,FALSE)</f>
        <v>#N/A</v>
      </c>
      <c r="BM2952" t="e">
        <f>VLOOKUP(BJ2952,Sheet2!$E$2:$I$222,5,FALSE)</f>
        <v>#N/A</v>
      </c>
      <c r="BN2952"/>
      <c r="BR2952" t="e">
        <f>VLOOKUP(BQ2952,Sheet2!$E$2:$I$222,3,FALSE)</f>
        <v>#N/A</v>
      </c>
      <c r="BS2952" t="e">
        <f>VLOOKUP(BQ2952,Sheet2!$E$2:$I$222,4,FALSE)</f>
        <v>#N/A</v>
      </c>
      <c r="BT2952" t="e">
        <f>VLOOKUP(BQ2952,Sheet2!$E$2:$I$222,5,FALSE)</f>
        <v>#N/A</v>
      </c>
      <c r="BU2952"/>
      <c r="BY2952" t="e">
        <f>VLOOKUP(BX2952,Sheet2!$E$2:$I$222,3,FALSE)</f>
        <v>#N/A</v>
      </c>
      <c r="BZ2952" t="e">
        <f>VLOOKUP(BX2952,Sheet2!$E$2:$I$222,4,FALSE)</f>
        <v>#N/A</v>
      </c>
      <c r="CA2952" t="e">
        <f>VLOOKUP(BX2952,Sheet2!$E$2:$I$222,5,FALSE)</f>
        <v>#N/A</v>
      </c>
      <c r="CB2952"/>
      <c r="CF2952" t="e">
        <f>VLOOKUP(CE2952,Sheet2!$E$2:$I$222,3,FALSE)</f>
        <v>#N/A</v>
      </c>
      <c r="CG2952" t="e">
        <f>VLOOKUP(CE2952,Sheet2!$E$2:$I$222,4,FALSE)</f>
        <v>#N/A</v>
      </c>
      <c r="CH2952" t="e">
        <f>VLOOKUP(CE2952,Sheet2!$E$2:$I$222,5,FALSE)</f>
        <v>#N/A</v>
      </c>
      <c r="CI2952"/>
      <c r="CM2952" t="e">
        <f>VLOOKUP(CL2952,Sheet2!$E$2:$I$222,3,FALSE)</f>
        <v>#N/A</v>
      </c>
      <c r="CN2952" t="e">
        <f>VLOOKUP(CL2952,Sheet2!$E$2:$I$222,4,FALSE)</f>
        <v>#N/A</v>
      </c>
      <c r="CO2952" t="e">
        <f>VLOOKUP(CL2952,Sheet2!$E$2:$I$222,5,FALSE)</f>
        <v>#N/A</v>
      </c>
      <c r="CP2952"/>
      <c r="CT2952" t="e">
        <f>VLOOKUP(CS2952,Sheet2!$E$2:$I$222,3,FALSE)</f>
        <v>#N/A</v>
      </c>
      <c r="CU2952" t="e">
        <f>VLOOKUP(CS2952,Sheet2!$E$2:$I$222,4,FALSE)</f>
        <v>#N/A</v>
      </c>
      <c r="CV2952" t="e">
        <f>VLOOKUP(CS2952,Sheet2!$E$2:$I$222,5,FALSE)</f>
        <v>#N/A</v>
      </c>
      <c r="CW2952"/>
      <c r="DA2952" t="e">
        <f>VLOOKUP(CZ2952,Sheet2!$E$2:$I$222,3,FALSE)</f>
        <v>#N/A</v>
      </c>
      <c r="DB2952" t="e">
        <f>VLOOKUP(CZ2952,Sheet2!$E$2:$I$222,4,FALSE)</f>
        <v>#N/A</v>
      </c>
      <c r="DC2952" t="e">
        <f>VLOOKUP(CZ2952,Sheet2!$E$2:$I$222,5,FALSE)</f>
        <v>#N/A</v>
      </c>
      <c r="DD2952"/>
      <c r="DH2952" t="e">
        <f>VLOOKUP(DG2952,Sheet2!$E$2:$I$222,3,FALSE)</f>
        <v>#N/A</v>
      </c>
      <c r="DI2952" t="e">
        <f>VLOOKUP(DG2952,Sheet2!$E$2:$I$222,4,FALSE)</f>
        <v>#N/A</v>
      </c>
      <c r="DJ2952" t="e">
        <f>VLOOKUP(DG2952,Sheet2!$E$2:$I$222,5,FALSE)</f>
        <v>#N/A</v>
      </c>
    </row>
    <row r="2953" spans="1:114" x14ac:dyDescent="0.25">
      <c r="A2953">
        <v>3070</v>
      </c>
      <c r="C2953">
        <v>16672</v>
      </c>
      <c r="D2953">
        <v>6672</v>
      </c>
      <c r="E2953">
        <v>37.741759999999999</v>
      </c>
      <c r="F2953">
        <v>-122.45039</v>
      </c>
      <c r="G2953" t="s">
        <v>2125</v>
      </c>
      <c r="H2953" t="s">
        <v>4545</v>
      </c>
      <c r="I2953" t="s">
        <v>4923</v>
      </c>
      <c r="J2953" t="s">
        <v>4947</v>
      </c>
      <c r="Q2953" t="s">
        <v>5924</v>
      </c>
      <c r="S2953" t="s">
        <v>6176</v>
      </c>
      <c r="X2953">
        <f t="shared" si="46"/>
        <v>1</v>
      </c>
      <c r="Y2953" t="s">
        <v>6833</v>
      </c>
      <c r="Z2953" t="s">
        <v>6879</v>
      </c>
      <c r="AB2953" t="e">
        <f>VLOOKUP($AA2953,Sheet2!$E$2:$I$222,3,FALSE)</f>
        <v>#N/A</v>
      </c>
      <c r="AC2953" t="e">
        <f>VLOOKUP($AA2953,Sheet2!$E$2:$I$222,4,FALSE)</f>
        <v>#N/A</v>
      </c>
      <c r="AD2953" t="e">
        <f>VLOOKUP($AA2953,Sheet2!$E$2:$I$222,5,FALSE)</f>
        <v>#N/A</v>
      </c>
      <c r="AI2953" t="e">
        <f>VLOOKUP(AH2953,Sheet2!$E$2:$I$222,3,FALSE)</f>
        <v>#N/A</v>
      </c>
      <c r="AJ2953" t="e">
        <f>VLOOKUP(AH2953,Sheet2!$E$2:$I$222,4,FALSE)</f>
        <v>#N/A</v>
      </c>
      <c r="AK2953" t="e">
        <f>VLOOKUP(AH2953,Sheet2!$E$2:$I$222,5,FALSE)</f>
        <v>#N/A</v>
      </c>
      <c r="AL2953"/>
      <c r="AP2953" t="e">
        <f>VLOOKUP(AO2953,Sheet2!$E$2:$I$222,3,FALSE)</f>
        <v>#N/A</v>
      </c>
      <c r="AQ2953" t="e">
        <f>VLOOKUP(AO2953,Sheet2!$E$2:$I$222,4,FALSE)</f>
        <v>#N/A</v>
      </c>
      <c r="AR2953" t="e">
        <f>VLOOKUP(AO2953,Sheet2!$E$2:$I$222,5,FALSE)</f>
        <v>#N/A</v>
      </c>
      <c r="AS2953"/>
      <c r="AW2953" t="e">
        <f>VLOOKUP(AV2953,Sheet2!$E$2:$I$222,3,FALSE)</f>
        <v>#N/A</v>
      </c>
      <c r="AX2953" t="e">
        <f>VLOOKUP(AV2953,Sheet2!$E$2:$I$222,4,FALSE)</f>
        <v>#N/A</v>
      </c>
      <c r="AY2953" t="e">
        <f>VLOOKUP(AV2953,Sheet2!$E$2:$I$222,5,FALSE)</f>
        <v>#N/A</v>
      </c>
      <c r="AZ2953"/>
      <c r="BD2953" t="e">
        <f>VLOOKUP(BC2953,Sheet2!$E$2:$I$222,3,FALSE)</f>
        <v>#N/A</v>
      </c>
      <c r="BE2953" t="e">
        <f>VLOOKUP(BC2953,Sheet2!$E$2:$I$222,4,FALSE)</f>
        <v>#N/A</v>
      </c>
      <c r="BF2953" t="e">
        <f>VLOOKUP(BC2953,Sheet2!$E$2:$I$222,5,FALSE)</f>
        <v>#N/A</v>
      </c>
      <c r="BG2953"/>
      <c r="BK2953" t="e">
        <f>VLOOKUP(BJ2953,Sheet2!$E$2:$I$222,3,FALSE)</f>
        <v>#N/A</v>
      </c>
      <c r="BL2953" t="e">
        <f>VLOOKUP(BJ2953,Sheet2!$E$2:$I$222,4,FALSE)</f>
        <v>#N/A</v>
      </c>
      <c r="BM2953" t="e">
        <f>VLOOKUP(BJ2953,Sheet2!$E$2:$I$222,5,FALSE)</f>
        <v>#N/A</v>
      </c>
      <c r="BN2953"/>
      <c r="BR2953" t="e">
        <f>VLOOKUP(BQ2953,Sheet2!$E$2:$I$222,3,FALSE)</f>
        <v>#N/A</v>
      </c>
      <c r="BS2953" t="e">
        <f>VLOOKUP(BQ2953,Sheet2!$E$2:$I$222,4,FALSE)</f>
        <v>#N/A</v>
      </c>
      <c r="BT2953" t="e">
        <f>VLOOKUP(BQ2953,Sheet2!$E$2:$I$222,5,FALSE)</f>
        <v>#N/A</v>
      </c>
      <c r="BU2953"/>
      <c r="BY2953" t="e">
        <f>VLOOKUP(BX2953,Sheet2!$E$2:$I$222,3,FALSE)</f>
        <v>#N/A</v>
      </c>
      <c r="BZ2953" t="e">
        <f>VLOOKUP(BX2953,Sheet2!$E$2:$I$222,4,FALSE)</f>
        <v>#N/A</v>
      </c>
      <c r="CA2953" t="e">
        <f>VLOOKUP(BX2953,Sheet2!$E$2:$I$222,5,FALSE)</f>
        <v>#N/A</v>
      </c>
      <c r="CB2953"/>
      <c r="CF2953" t="e">
        <f>VLOOKUP(CE2953,Sheet2!$E$2:$I$222,3,FALSE)</f>
        <v>#N/A</v>
      </c>
      <c r="CG2953" t="e">
        <f>VLOOKUP(CE2953,Sheet2!$E$2:$I$222,4,FALSE)</f>
        <v>#N/A</v>
      </c>
      <c r="CH2953" t="e">
        <f>VLOOKUP(CE2953,Sheet2!$E$2:$I$222,5,FALSE)</f>
        <v>#N/A</v>
      </c>
      <c r="CI2953"/>
      <c r="CM2953" t="e">
        <f>VLOOKUP(CL2953,Sheet2!$E$2:$I$222,3,FALSE)</f>
        <v>#N/A</v>
      </c>
      <c r="CN2953" t="e">
        <f>VLOOKUP(CL2953,Sheet2!$E$2:$I$222,4,FALSE)</f>
        <v>#N/A</v>
      </c>
      <c r="CO2953" t="e">
        <f>VLOOKUP(CL2953,Sheet2!$E$2:$I$222,5,FALSE)</f>
        <v>#N/A</v>
      </c>
      <c r="CP2953"/>
      <c r="CT2953" t="e">
        <f>VLOOKUP(CS2953,Sheet2!$E$2:$I$222,3,FALSE)</f>
        <v>#N/A</v>
      </c>
      <c r="CU2953" t="e">
        <f>VLOOKUP(CS2953,Sheet2!$E$2:$I$222,4,FALSE)</f>
        <v>#N/A</v>
      </c>
      <c r="CV2953" t="e">
        <f>VLOOKUP(CS2953,Sheet2!$E$2:$I$222,5,FALSE)</f>
        <v>#N/A</v>
      </c>
      <c r="CW2953"/>
      <c r="DA2953" t="e">
        <f>VLOOKUP(CZ2953,Sheet2!$E$2:$I$222,3,FALSE)</f>
        <v>#N/A</v>
      </c>
      <c r="DB2953" t="e">
        <f>VLOOKUP(CZ2953,Sheet2!$E$2:$I$222,4,FALSE)</f>
        <v>#N/A</v>
      </c>
      <c r="DC2953" t="e">
        <f>VLOOKUP(CZ2953,Sheet2!$E$2:$I$222,5,FALSE)</f>
        <v>#N/A</v>
      </c>
      <c r="DD2953"/>
      <c r="DH2953" t="e">
        <f>VLOOKUP(DG2953,Sheet2!$E$2:$I$222,3,FALSE)</f>
        <v>#N/A</v>
      </c>
      <c r="DI2953" t="e">
        <f>VLOOKUP(DG2953,Sheet2!$E$2:$I$222,4,FALSE)</f>
        <v>#N/A</v>
      </c>
      <c r="DJ2953" t="e">
        <f>VLOOKUP(DG2953,Sheet2!$E$2:$I$222,5,FALSE)</f>
        <v>#N/A</v>
      </c>
    </row>
    <row r="2954" spans="1:114" x14ac:dyDescent="0.25">
      <c r="A2954">
        <v>3071</v>
      </c>
      <c r="C2954">
        <v>16673</v>
      </c>
      <c r="D2954">
        <v>6673</v>
      </c>
      <c r="E2954">
        <v>37.741689999999998</v>
      </c>
      <c r="F2954">
        <v>-122.4504</v>
      </c>
      <c r="G2954" t="s">
        <v>2125</v>
      </c>
      <c r="H2954" t="s">
        <v>4545</v>
      </c>
      <c r="I2954" t="s">
        <v>4911</v>
      </c>
      <c r="J2954" t="s">
        <v>4947</v>
      </c>
      <c r="Q2954" t="s">
        <v>5924</v>
      </c>
      <c r="S2954" t="s">
        <v>6175</v>
      </c>
      <c r="X2954">
        <f t="shared" si="46"/>
        <v>1</v>
      </c>
      <c r="Y2954" t="s">
        <v>6833</v>
      </c>
      <c r="Z2954" t="s">
        <v>6881</v>
      </c>
      <c r="AB2954" t="e">
        <f>VLOOKUP($AA2954,Sheet2!$E$2:$I$222,3,FALSE)</f>
        <v>#N/A</v>
      </c>
      <c r="AC2954" t="e">
        <f>VLOOKUP($AA2954,Sheet2!$E$2:$I$222,4,FALSE)</f>
        <v>#N/A</v>
      </c>
      <c r="AD2954" t="e">
        <f>VLOOKUP($AA2954,Sheet2!$E$2:$I$222,5,FALSE)</f>
        <v>#N/A</v>
      </c>
      <c r="AI2954" t="e">
        <f>VLOOKUP(AH2954,Sheet2!$E$2:$I$222,3,FALSE)</f>
        <v>#N/A</v>
      </c>
      <c r="AJ2954" t="e">
        <f>VLOOKUP(AH2954,Sheet2!$E$2:$I$222,4,FALSE)</f>
        <v>#N/A</v>
      </c>
      <c r="AK2954" t="e">
        <f>VLOOKUP(AH2954,Sheet2!$E$2:$I$222,5,FALSE)</f>
        <v>#N/A</v>
      </c>
      <c r="AL2954"/>
      <c r="AP2954" t="e">
        <f>VLOOKUP(AO2954,Sheet2!$E$2:$I$222,3,FALSE)</f>
        <v>#N/A</v>
      </c>
      <c r="AQ2954" t="e">
        <f>VLOOKUP(AO2954,Sheet2!$E$2:$I$222,4,FALSE)</f>
        <v>#N/A</v>
      </c>
      <c r="AR2954" t="e">
        <f>VLOOKUP(AO2954,Sheet2!$E$2:$I$222,5,FALSE)</f>
        <v>#N/A</v>
      </c>
      <c r="AS2954"/>
      <c r="AW2954" t="e">
        <f>VLOOKUP(AV2954,Sheet2!$E$2:$I$222,3,FALSE)</f>
        <v>#N/A</v>
      </c>
      <c r="AX2954" t="e">
        <f>VLOOKUP(AV2954,Sheet2!$E$2:$I$222,4,FALSE)</f>
        <v>#N/A</v>
      </c>
      <c r="AY2954" t="e">
        <f>VLOOKUP(AV2954,Sheet2!$E$2:$I$222,5,FALSE)</f>
        <v>#N/A</v>
      </c>
      <c r="AZ2954"/>
      <c r="BD2954" t="e">
        <f>VLOOKUP(BC2954,Sheet2!$E$2:$I$222,3,FALSE)</f>
        <v>#N/A</v>
      </c>
      <c r="BE2954" t="e">
        <f>VLOOKUP(BC2954,Sheet2!$E$2:$I$222,4,FALSE)</f>
        <v>#N/A</v>
      </c>
      <c r="BF2954" t="e">
        <f>VLOOKUP(BC2954,Sheet2!$E$2:$I$222,5,FALSE)</f>
        <v>#N/A</v>
      </c>
      <c r="BG2954"/>
      <c r="BK2954" t="e">
        <f>VLOOKUP(BJ2954,Sheet2!$E$2:$I$222,3,FALSE)</f>
        <v>#N/A</v>
      </c>
      <c r="BL2954" t="e">
        <f>VLOOKUP(BJ2954,Sheet2!$E$2:$I$222,4,FALSE)</f>
        <v>#N/A</v>
      </c>
      <c r="BM2954" t="e">
        <f>VLOOKUP(BJ2954,Sheet2!$E$2:$I$222,5,FALSE)</f>
        <v>#N/A</v>
      </c>
      <c r="BN2954"/>
      <c r="BR2954" t="e">
        <f>VLOOKUP(BQ2954,Sheet2!$E$2:$I$222,3,FALSE)</f>
        <v>#N/A</v>
      </c>
      <c r="BS2954" t="e">
        <f>VLOOKUP(BQ2954,Sheet2!$E$2:$I$222,4,FALSE)</f>
        <v>#N/A</v>
      </c>
      <c r="BT2954" t="e">
        <f>VLOOKUP(BQ2954,Sheet2!$E$2:$I$222,5,FALSE)</f>
        <v>#N/A</v>
      </c>
      <c r="BU2954"/>
      <c r="BY2954" t="e">
        <f>VLOOKUP(BX2954,Sheet2!$E$2:$I$222,3,FALSE)</f>
        <v>#N/A</v>
      </c>
      <c r="BZ2954" t="e">
        <f>VLOOKUP(BX2954,Sheet2!$E$2:$I$222,4,FALSE)</f>
        <v>#N/A</v>
      </c>
      <c r="CA2954" t="e">
        <f>VLOOKUP(BX2954,Sheet2!$E$2:$I$222,5,FALSE)</f>
        <v>#N/A</v>
      </c>
      <c r="CB2954"/>
      <c r="CF2954" t="e">
        <f>VLOOKUP(CE2954,Sheet2!$E$2:$I$222,3,FALSE)</f>
        <v>#N/A</v>
      </c>
      <c r="CG2954" t="e">
        <f>VLOOKUP(CE2954,Sheet2!$E$2:$I$222,4,FALSE)</f>
        <v>#N/A</v>
      </c>
      <c r="CH2954" t="e">
        <f>VLOOKUP(CE2954,Sheet2!$E$2:$I$222,5,FALSE)</f>
        <v>#N/A</v>
      </c>
      <c r="CI2954"/>
      <c r="CM2954" t="e">
        <f>VLOOKUP(CL2954,Sheet2!$E$2:$I$222,3,FALSE)</f>
        <v>#N/A</v>
      </c>
      <c r="CN2954" t="e">
        <f>VLOOKUP(CL2954,Sheet2!$E$2:$I$222,4,FALSE)</f>
        <v>#N/A</v>
      </c>
      <c r="CO2954" t="e">
        <f>VLOOKUP(CL2954,Sheet2!$E$2:$I$222,5,FALSE)</f>
        <v>#N/A</v>
      </c>
      <c r="CP2954"/>
      <c r="CT2954" t="e">
        <f>VLOOKUP(CS2954,Sheet2!$E$2:$I$222,3,FALSE)</f>
        <v>#N/A</v>
      </c>
      <c r="CU2954" t="e">
        <f>VLOOKUP(CS2954,Sheet2!$E$2:$I$222,4,FALSE)</f>
        <v>#N/A</v>
      </c>
      <c r="CV2954" t="e">
        <f>VLOOKUP(CS2954,Sheet2!$E$2:$I$222,5,FALSE)</f>
        <v>#N/A</v>
      </c>
      <c r="CW2954"/>
      <c r="DA2954" t="e">
        <f>VLOOKUP(CZ2954,Sheet2!$E$2:$I$222,3,FALSE)</f>
        <v>#N/A</v>
      </c>
      <c r="DB2954" t="e">
        <f>VLOOKUP(CZ2954,Sheet2!$E$2:$I$222,4,FALSE)</f>
        <v>#N/A</v>
      </c>
      <c r="DC2954" t="e">
        <f>VLOOKUP(CZ2954,Sheet2!$E$2:$I$222,5,FALSE)</f>
        <v>#N/A</v>
      </c>
      <c r="DD2954"/>
      <c r="DH2954" t="e">
        <f>VLOOKUP(DG2954,Sheet2!$E$2:$I$222,3,FALSE)</f>
        <v>#N/A</v>
      </c>
      <c r="DI2954" t="e">
        <f>VLOOKUP(DG2954,Sheet2!$E$2:$I$222,4,FALSE)</f>
        <v>#N/A</v>
      </c>
      <c r="DJ2954" t="e">
        <f>VLOOKUP(DG2954,Sheet2!$E$2:$I$222,5,FALSE)</f>
        <v>#N/A</v>
      </c>
    </row>
    <row r="2955" spans="1:114" x14ac:dyDescent="0.25">
      <c r="A2955">
        <v>3072</v>
      </c>
      <c r="C2955">
        <v>16675</v>
      </c>
      <c r="D2955">
        <v>6675</v>
      </c>
      <c r="E2955">
        <v>37.737650000000002</v>
      </c>
      <c r="F2955">
        <v>-122.44642</v>
      </c>
      <c r="G2955" t="s">
        <v>2126</v>
      </c>
      <c r="H2955" t="s">
        <v>4546</v>
      </c>
      <c r="I2955" t="s">
        <v>4907</v>
      </c>
      <c r="J2955" t="s">
        <v>4947</v>
      </c>
      <c r="Q2955" t="s">
        <v>5924</v>
      </c>
      <c r="S2955" t="s">
        <v>6176</v>
      </c>
      <c r="X2955">
        <f t="shared" si="46"/>
        <v>1</v>
      </c>
      <c r="Y2955" t="s">
        <v>6833</v>
      </c>
      <c r="Z2955" t="s">
        <v>6879</v>
      </c>
      <c r="AB2955" t="e">
        <f>VLOOKUP($AA2955,Sheet2!$E$2:$I$222,3,FALSE)</f>
        <v>#N/A</v>
      </c>
      <c r="AC2955" t="e">
        <f>VLOOKUP($AA2955,Sheet2!$E$2:$I$222,4,FALSE)</f>
        <v>#N/A</v>
      </c>
      <c r="AD2955" t="e">
        <f>VLOOKUP($AA2955,Sheet2!$E$2:$I$222,5,FALSE)</f>
        <v>#N/A</v>
      </c>
      <c r="AI2955" t="e">
        <f>VLOOKUP(AH2955,Sheet2!$E$2:$I$222,3,FALSE)</f>
        <v>#N/A</v>
      </c>
      <c r="AJ2955" t="e">
        <f>VLOOKUP(AH2955,Sheet2!$E$2:$I$222,4,FALSE)</f>
        <v>#N/A</v>
      </c>
      <c r="AK2955" t="e">
        <f>VLOOKUP(AH2955,Sheet2!$E$2:$I$222,5,FALSE)</f>
        <v>#N/A</v>
      </c>
      <c r="AL2955"/>
      <c r="AP2955" t="e">
        <f>VLOOKUP(AO2955,Sheet2!$E$2:$I$222,3,FALSE)</f>
        <v>#N/A</v>
      </c>
      <c r="AQ2955" t="e">
        <f>VLOOKUP(AO2955,Sheet2!$E$2:$I$222,4,FALSE)</f>
        <v>#N/A</v>
      </c>
      <c r="AR2955" t="e">
        <f>VLOOKUP(AO2955,Sheet2!$E$2:$I$222,5,FALSE)</f>
        <v>#N/A</v>
      </c>
      <c r="AS2955"/>
      <c r="AW2955" t="e">
        <f>VLOOKUP(AV2955,Sheet2!$E$2:$I$222,3,FALSE)</f>
        <v>#N/A</v>
      </c>
      <c r="AX2955" t="e">
        <f>VLOOKUP(AV2955,Sheet2!$E$2:$I$222,4,FALSE)</f>
        <v>#N/A</v>
      </c>
      <c r="AY2955" t="e">
        <f>VLOOKUP(AV2955,Sheet2!$E$2:$I$222,5,FALSE)</f>
        <v>#N/A</v>
      </c>
      <c r="AZ2955"/>
      <c r="BD2955" t="e">
        <f>VLOOKUP(BC2955,Sheet2!$E$2:$I$222,3,FALSE)</f>
        <v>#N/A</v>
      </c>
      <c r="BE2955" t="e">
        <f>VLOOKUP(BC2955,Sheet2!$E$2:$I$222,4,FALSE)</f>
        <v>#N/A</v>
      </c>
      <c r="BF2955" t="e">
        <f>VLOOKUP(BC2955,Sheet2!$E$2:$I$222,5,FALSE)</f>
        <v>#N/A</v>
      </c>
      <c r="BG2955"/>
      <c r="BK2955" t="e">
        <f>VLOOKUP(BJ2955,Sheet2!$E$2:$I$222,3,FALSE)</f>
        <v>#N/A</v>
      </c>
      <c r="BL2955" t="e">
        <f>VLOOKUP(BJ2955,Sheet2!$E$2:$I$222,4,FALSE)</f>
        <v>#N/A</v>
      </c>
      <c r="BM2955" t="e">
        <f>VLOOKUP(BJ2955,Sheet2!$E$2:$I$222,5,FALSE)</f>
        <v>#N/A</v>
      </c>
      <c r="BN2955"/>
      <c r="BR2955" t="e">
        <f>VLOOKUP(BQ2955,Sheet2!$E$2:$I$222,3,FALSE)</f>
        <v>#N/A</v>
      </c>
      <c r="BS2955" t="e">
        <f>VLOOKUP(BQ2955,Sheet2!$E$2:$I$222,4,FALSE)</f>
        <v>#N/A</v>
      </c>
      <c r="BT2955" t="e">
        <f>VLOOKUP(BQ2955,Sheet2!$E$2:$I$222,5,FALSE)</f>
        <v>#N/A</v>
      </c>
      <c r="BU2955"/>
      <c r="BY2955" t="e">
        <f>VLOOKUP(BX2955,Sheet2!$E$2:$I$222,3,FALSE)</f>
        <v>#N/A</v>
      </c>
      <c r="BZ2955" t="e">
        <f>VLOOKUP(BX2955,Sheet2!$E$2:$I$222,4,FALSE)</f>
        <v>#N/A</v>
      </c>
      <c r="CA2955" t="e">
        <f>VLOOKUP(BX2955,Sheet2!$E$2:$I$222,5,FALSE)</f>
        <v>#N/A</v>
      </c>
      <c r="CB2955"/>
      <c r="CF2955" t="e">
        <f>VLOOKUP(CE2955,Sheet2!$E$2:$I$222,3,FALSE)</f>
        <v>#N/A</v>
      </c>
      <c r="CG2955" t="e">
        <f>VLOOKUP(CE2955,Sheet2!$E$2:$I$222,4,FALSE)</f>
        <v>#N/A</v>
      </c>
      <c r="CH2955" t="e">
        <f>VLOOKUP(CE2955,Sheet2!$E$2:$I$222,5,FALSE)</f>
        <v>#N/A</v>
      </c>
      <c r="CI2955"/>
      <c r="CM2955" t="e">
        <f>VLOOKUP(CL2955,Sheet2!$E$2:$I$222,3,FALSE)</f>
        <v>#N/A</v>
      </c>
      <c r="CN2955" t="e">
        <f>VLOOKUP(CL2955,Sheet2!$E$2:$I$222,4,FALSE)</f>
        <v>#N/A</v>
      </c>
      <c r="CO2955" t="e">
        <f>VLOOKUP(CL2955,Sheet2!$E$2:$I$222,5,FALSE)</f>
        <v>#N/A</v>
      </c>
      <c r="CP2955"/>
      <c r="CT2955" t="e">
        <f>VLOOKUP(CS2955,Sheet2!$E$2:$I$222,3,FALSE)</f>
        <v>#N/A</v>
      </c>
      <c r="CU2955" t="e">
        <f>VLOOKUP(CS2955,Sheet2!$E$2:$I$222,4,FALSE)</f>
        <v>#N/A</v>
      </c>
      <c r="CV2955" t="e">
        <f>VLOOKUP(CS2955,Sheet2!$E$2:$I$222,5,FALSE)</f>
        <v>#N/A</v>
      </c>
      <c r="CW2955"/>
      <c r="DA2955" t="e">
        <f>VLOOKUP(CZ2955,Sheet2!$E$2:$I$222,3,FALSE)</f>
        <v>#N/A</v>
      </c>
      <c r="DB2955" t="e">
        <f>VLOOKUP(CZ2955,Sheet2!$E$2:$I$222,4,FALSE)</f>
        <v>#N/A</v>
      </c>
      <c r="DC2955" t="e">
        <f>VLOOKUP(CZ2955,Sheet2!$E$2:$I$222,5,FALSE)</f>
        <v>#N/A</v>
      </c>
      <c r="DD2955"/>
      <c r="DH2955" t="e">
        <f>VLOOKUP(DG2955,Sheet2!$E$2:$I$222,3,FALSE)</f>
        <v>#N/A</v>
      </c>
      <c r="DI2955" t="e">
        <f>VLOOKUP(DG2955,Sheet2!$E$2:$I$222,4,FALSE)</f>
        <v>#N/A</v>
      </c>
      <c r="DJ2955" t="e">
        <f>VLOOKUP(DG2955,Sheet2!$E$2:$I$222,5,FALSE)</f>
        <v>#N/A</v>
      </c>
    </row>
    <row r="2956" spans="1:114" x14ac:dyDescent="0.25">
      <c r="A2956">
        <v>3073</v>
      </c>
      <c r="C2956">
        <v>16676</v>
      </c>
      <c r="D2956">
        <v>6676</v>
      </c>
      <c r="E2956">
        <v>37.742539999999998</v>
      </c>
      <c r="F2956">
        <v>-122.45067</v>
      </c>
      <c r="G2956" t="s">
        <v>2127</v>
      </c>
      <c r="H2956" t="s">
        <v>4546</v>
      </c>
      <c r="I2956" t="s">
        <v>4908</v>
      </c>
      <c r="J2956" t="s">
        <v>4947</v>
      </c>
      <c r="Q2956" t="s">
        <v>5924</v>
      </c>
      <c r="S2956" t="s">
        <v>6176</v>
      </c>
      <c r="X2956">
        <f t="shared" si="46"/>
        <v>1</v>
      </c>
      <c r="Y2956" t="s">
        <v>6833</v>
      </c>
      <c r="Z2956" t="s">
        <v>6879</v>
      </c>
      <c r="AB2956" t="e">
        <f>VLOOKUP($AA2956,Sheet2!$E$2:$I$222,3,FALSE)</f>
        <v>#N/A</v>
      </c>
      <c r="AC2956" t="e">
        <f>VLOOKUP($AA2956,Sheet2!$E$2:$I$222,4,FALSE)</f>
        <v>#N/A</v>
      </c>
      <c r="AD2956" t="e">
        <f>VLOOKUP($AA2956,Sheet2!$E$2:$I$222,5,FALSE)</f>
        <v>#N/A</v>
      </c>
      <c r="AI2956" t="e">
        <f>VLOOKUP(AH2956,Sheet2!$E$2:$I$222,3,FALSE)</f>
        <v>#N/A</v>
      </c>
      <c r="AJ2956" t="e">
        <f>VLOOKUP(AH2956,Sheet2!$E$2:$I$222,4,FALSE)</f>
        <v>#N/A</v>
      </c>
      <c r="AK2956" t="e">
        <f>VLOOKUP(AH2956,Sheet2!$E$2:$I$222,5,FALSE)</f>
        <v>#N/A</v>
      </c>
      <c r="AL2956"/>
      <c r="AP2956" t="e">
        <f>VLOOKUP(AO2956,Sheet2!$E$2:$I$222,3,FALSE)</f>
        <v>#N/A</v>
      </c>
      <c r="AQ2956" t="e">
        <f>VLOOKUP(AO2956,Sheet2!$E$2:$I$222,4,FALSE)</f>
        <v>#N/A</v>
      </c>
      <c r="AR2956" t="e">
        <f>VLOOKUP(AO2956,Sheet2!$E$2:$I$222,5,FALSE)</f>
        <v>#N/A</v>
      </c>
      <c r="AS2956"/>
      <c r="AW2956" t="e">
        <f>VLOOKUP(AV2956,Sheet2!$E$2:$I$222,3,FALSE)</f>
        <v>#N/A</v>
      </c>
      <c r="AX2956" t="e">
        <f>VLOOKUP(AV2956,Sheet2!$E$2:$I$222,4,FALSE)</f>
        <v>#N/A</v>
      </c>
      <c r="AY2956" t="e">
        <f>VLOOKUP(AV2956,Sheet2!$E$2:$I$222,5,FALSE)</f>
        <v>#N/A</v>
      </c>
      <c r="AZ2956"/>
      <c r="BD2956" t="e">
        <f>VLOOKUP(BC2956,Sheet2!$E$2:$I$222,3,FALSE)</f>
        <v>#N/A</v>
      </c>
      <c r="BE2956" t="e">
        <f>VLOOKUP(BC2956,Sheet2!$E$2:$I$222,4,FALSE)</f>
        <v>#N/A</v>
      </c>
      <c r="BF2956" t="e">
        <f>VLOOKUP(BC2956,Sheet2!$E$2:$I$222,5,FALSE)</f>
        <v>#N/A</v>
      </c>
      <c r="BG2956"/>
      <c r="BK2956" t="e">
        <f>VLOOKUP(BJ2956,Sheet2!$E$2:$I$222,3,FALSE)</f>
        <v>#N/A</v>
      </c>
      <c r="BL2956" t="e">
        <f>VLOOKUP(BJ2956,Sheet2!$E$2:$I$222,4,FALSE)</f>
        <v>#N/A</v>
      </c>
      <c r="BM2956" t="e">
        <f>VLOOKUP(BJ2956,Sheet2!$E$2:$I$222,5,FALSE)</f>
        <v>#N/A</v>
      </c>
      <c r="BN2956"/>
      <c r="BR2956" t="e">
        <f>VLOOKUP(BQ2956,Sheet2!$E$2:$I$222,3,FALSE)</f>
        <v>#N/A</v>
      </c>
      <c r="BS2956" t="e">
        <f>VLOOKUP(BQ2956,Sheet2!$E$2:$I$222,4,FALSE)</f>
        <v>#N/A</v>
      </c>
      <c r="BT2956" t="e">
        <f>VLOOKUP(BQ2956,Sheet2!$E$2:$I$222,5,FALSE)</f>
        <v>#N/A</v>
      </c>
      <c r="BU2956"/>
      <c r="BY2956" t="e">
        <f>VLOOKUP(BX2956,Sheet2!$E$2:$I$222,3,FALSE)</f>
        <v>#N/A</v>
      </c>
      <c r="BZ2956" t="e">
        <f>VLOOKUP(BX2956,Sheet2!$E$2:$I$222,4,FALSE)</f>
        <v>#N/A</v>
      </c>
      <c r="CA2956" t="e">
        <f>VLOOKUP(BX2956,Sheet2!$E$2:$I$222,5,FALSE)</f>
        <v>#N/A</v>
      </c>
      <c r="CB2956"/>
      <c r="CF2956" t="e">
        <f>VLOOKUP(CE2956,Sheet2!$E$2:$I$222,3,FALSE)</f>
        <v>#N/A</v>
      </c>
      <c r="CG2956" t="e">
        <f>VLOOKUP(CE2956,Sheet2!$E$2:$I$222,4,FALSE)</f>
        <v>#N/A</v>
      </c>
      <c r="CH2956" t="e">
        <f>VLOOKUP(CE2956,Sheet2!$E$2:$I$222,5,FALSE)</f>
        <v>#N/A</v>
      </c>
      <c r="CI2956"/>
      <c r="CM2956" t="e">
        <f>VLOOKUP(CL2956,Sheet2!$E$2:$I$222,3,FALSE)</f>
        <v>#N/A</v>
      </c>
      <c r="CN2956" t="e">
        <f>VLOOKUP(CL2956,Sheet2!$E$2:$I$222,4,FALSE)</f>
        <v>#N/A</v>
      </c>
      <c r="CO2956" t="e">
        <f>VLOOKUP(CL2956,Sheet2!$E$2:$I$222,5,FALSE)</f>
        <v>#N/A</v>
      </c>
      <c r="CP2956"/>
      <c r="CT2956" t="e">
        <f>VLOOKUP(CS2956,Sheet2!$E$2:$I$222,3,FALSE)</f>
        <v>#N/A</v>
      </c>
      <c r="CU2956" t="e">
        <f>VLOOKUP(CS2956,Sheet2!$E$2:$I$222,4,FALSE)</f>
        <v>#N/A</v>
      </c>
      <c r="CV2956" t="e">
        <f>VLOOKUP(CS2956,Sheet2!$E$2:$I$222,5,FALSE)</f>
        <v>#N/A</v>
      </c>
      <c r="CW2956"/>
      <c r="DA2956" t="e">
        <f>VLOOKUP(CZ2956,Sheet2!$E$2:$I$222,3,FALSE)</f>
        <v>#N/A</v>
      </c>
      <c r="DB2956" t="e">
        <f>VLOOKUP(CZ2956,Sheet2!$E$2:$I$222,4,FALSE)</f>
        <v>#N/A</v>
      </c>
      <c r="DC2956" t="e">
        <f>VLOOKUP(CZ2956,Sheet2!$E$2:$I$222,5,FALSE)</f>
        <v>#N/A</v>
      </c>
      <c r="DD2956"/>
      <c r="DH2956" t="e">
        <f>VLOOKUP(DG2956,Sheet2!$E$2:$I$222,3,FALSE)</f>
        <v>#N/A</v>
      </c>
      <c r="DI2956" t="e">
        <f>VLOOKUP(DG2956,Sheet2!$E$2:$I$222,4,FALSE)</f>
        <v>#N/A</v>
      </c>
      <c r="DJ2956" t="e">
        <f>VLOOKUP(DG2956,Sheet2!$E$2:$I$222,5,FALSE)</f>
        <v>#N/A</v>
      </c>
    </row>
    <row r="2957" spans="1:114" x14ac:dyDescent="0.25">
      <c r="A2957">
        <v>3074</v>
      </c>
      <c r="C2957">
        <v>16677</v>
      </c>
      <c r="D2957">
        <v>6677</v>
      </c>
      <c r="E2957">
        <v>37.745010000000001</v>
      </c>
      <c r="F2957">
        <v>-122.45206</v>
      </c>
      <c r="G2957" t="s">
        <v>2128</v>
      </c>
      <c r="H2957" t="s">
        <v>4547</v>
      </c>
      <c r="I2957" t="s">
        <v>4909</v>
      </c>
      <c r="J2957" t="s">
        <v>4948</v>
      </c>
      <c r="Q2957" t="s">
        <v>5924</v>
      </c>
      <c r="S2957" t="s">
        <v>6176</v>
      </c>
      <c r="X2957">
        <f t="shared" si="46"/>
        <v>1</v>
      </c>
      <c r="Y2957" t="s">
        <v>6833</v>
      </c>
      <c r="Z2957" t="s">
        <v>6879</v>
      </c>
      <c r="AB2957" t="e">
        <f>VLOOKUP($AA2957,Sheet2!$E$2:$I$222,3,FALSE)</f>
        <v>#N/A</v>
      </c>
      <c r="AC2957" t="e">
        <f>VLOOKUP($AA2957,Sheet2!$E$2:$I$222,4,FALSE)</f>
        <v>#N/A</v>
      </c>
      <c r="AD2957" t="e">
        <f>VLOOKUP($AA2957,Sheet2!$E$2:$I$222,5,FALSE)</f>
        <v>#N/A</v>
      </c>
      <c r="AI2957" t="e">
        <f>VLOOKUP(AH2957,Sheet2!$E$2:$I$222,3,FALSE)</f>
        <v>#N/A</v>
      </c>
      <c r="AJ2957" t="e">
        <f>VLOOKUP(AH2957,Sheet2!$E$2:$I$222,4,FALSE)</f>
        <v>#N/A</v>
      </c>
      <c r="AK2957" t="e">
        <f>VLOOKUP(AH2957,Sheet2!$E$2:$I$222,5,FALSE)</f>
        <v>#N/A</v>
      </c>
      <c r="AL2957"/>
      <c r="AP2957" t="e">
        <f>VLOOKUP(AO2957,Sheet2!$E$2:$I$222,3,FALSE)</f>
        <v>#N/A</v>
      </c>
      <c r="AQ2957" t="e">
        <f>VLOOKUP(AO2957,Sheet2!$E$2:$I$222,4,FALSE)</f>
        <v>#N/A</v>
      </c>
      <c r="AR2957" t="e">
        <f>VLOOKUP(AO2957,Sheet2!$E$2:$I$222,5,FALSE)</f>
        <v>#N/A</v>
      </c>
      <c r="AS2957"/>
      <c r="AW2957" t="e">
        <f>VLOOKUP(AV2957,Sheet2!$E$2:$I$222,3,FALSE)</f>
        <v>#N/A</v>
      </c>
      <c r="AX2957" t="e">
        <f>VLOOKUP(AV2957,Sheet2!$E$2:$I$222,4,FALSE)</f>
        <v>#N/A</v>
      </c>
      <c r="AY2957" t="e">
        <f>VLOOKUP(AV2957,Sheet2!$E$2:$I$222,5,FALSE)</f>
        <v>#N/A</v>
      </c>
      <c r="AZ2957"/>
      <c r="BD2957" t="e">
        <f>VLOOKUP(BC2957,Sheet2!$E$2:$I$222,3,FALSE)</f>
        <v>#N/A</v>
      </c>
      <c r="BE2957" t="e">
        <f>VLOOKUP(BC2957,Sheet2!$E$2:$I$222,4,FALSE)</f>
        <v>#N/A</v>
      </c>
      <c r="BF2957" t="e">
        <f>VLOOKUP(BC2957,Sheet2!$E$2:$I$222,5,FALSE)</f>
        <v>#N/A</v>
      </c>
      <c r="BG2957"/>
      <c r="BK2957" t="e">
        <f>VLOOKUP(BJ2957,Sheet2!$E$2:$I$222,3,FALSE)</f>
        <v>#N/A</v>
      </c>
      <c r="BL2957" t="e">
        <f>VLOOKUP(BJ2957,Sheet2!$E$2:$I$222,4,FALSE)</f>
        <v>#N/A</v>
      </c>
      <c r="BM2957" t="e">
        <f>VLOOKUP(BJ2957,Sheet2!$E$2:$I$222,5,FALSE)</f>
        <v>#N/A</v>
      </c>
      <c r="BN2957"/>
      <c r="BR2957" t="e">
        <f>VLOOKUP(BQ2957,Sheet2!$E$2:$I$222,3,FALSE)</f>
        <v>#N/A</v>
      </c>
      <c r="BS2957" t="e">
        <f>VLOOKUP(BQ2957,Sheet2!$E$2:$I$222,4,FALSE)</f>
        <v>#N/A</v>
      </c>
      <c r="BT2957" t="e">
        <f>VLOOKUP(BQ2957,Sheet2!$E$2:$I$222,5,FALSE)</f>
        <v>#N/A</v>
      </c>
      <c r="BU2957"/>
      <c r="BY2957" t="e">
        <f>VLOOKUP(BX2957,Sheet2!$E$2:$I$222,3,FALSE)</f>
        <v>#N/A</v>
      </c>
      <c r="BZ2957" t="e">
        <f>VLOOKUP(BX2957,Sheet2!$E$2:$I$222,4,FALSE)</f>
        <v>#N/A</v>
      </c>
      <c r="CA2957" t="e">
        <f>VLOOKUP(BX2957,Sheet2!$E$2:$I$222,5,FALSE)</f>
        <v>#N/A</v>
      </c>
      <c r="CB2957"/>
      <c r="CF2957" t="e">
        <f>VLOOKUP(CE2957,Sheet2!$E$2:$I$222,3,FALSE)</f>
        <v>#N/A</v>
      </c>
      <c r="CG2957" t="e">
        <f>VLOOKUP(CE2957,Sheet2!$E$2:$I$222,4,FALSE)</f>
        <v>#N/A</v>
      </c>
      <c r="CH2957" t="e">
        <f>VLOOKUP(CE2957,Sheet2!$E$2:$I$222,5,FALSE)</f>
        <v>#N/A</v>
      </c>
      <c r="CI2957"/>
      <c r="CM2957" t="e">
        <f>VLOOKUP(CL2957,Sheet2!$E$2:$I$222,3,FALSE)</f>
        <v>#N/A</v>
      </c>
      <c r="CN2957" t="e">
        <f>VLOOKUP(CL2957,Sheet2!$E$2:$I$222,4,FALSE)</f>
        <v>#N/A</v>
      </c>
      <c r="CO2957" t="e">
        <f>VLOOKUP(CL2957,Sheet2!$E$2:$I$222,5,FALSE)</f>
        <v>#N/A</v>
      </c>
      <c r="CP2957"/>
      <c r="CT2957" t="e">
        <f>VLOOKUP(CS2957,Sheet2!$E$2:$I$222,3,FALSE)</f>
        <v>#N/A</v>
      </c>
      <c r="CU2957" t="e">
        <f>VLOOKUP(CS2957,Sheet2!$E$2:$I$222,4,FALSE)</f>
        <v>#N/A</v>
      </c>
      <c r="CV2957" t="e">
        <f>VLOOKUP(CS2957,Sheet2!$E$2:$I$222,5,FALSE)</f>
        <v>#N/A</v>
      </c>
      <c r="CW2957"/>
      <c r="DA2957" t="e">
        <f>VLOOKUP(CZ2957,Sheet2!$E$2:$I$222,3,FALSE)</f>
        <v>#N/A</v>
      </c>
      <c r="DB2957" t="e">
        <f>VLOOKUP(CZ2957,Sheet2!$E$2:$I$222,4,FALSE)</f>
        <v>#N/A</v>
      </c>
      <c r="DC2957" t="e">
        <f>VLOOKUP(CZ2957,Sheet2!$E$2:$I$222,5,FALSE)</f>
        <v>#N/A</v>
      </c>
      <c r="DD2957"/>
      <c r="DH2957" t="e">
        <f>VLOOKUP(DG2957,Sheet2!$E$2:$I$222,3,FALSE)</f>
        <v>#N/A</v>
      </c>
      <c r="DI2957" t="e">
        <f>VLOOKUP(DG2957,Sheet2!$E$2:$I$222,4,FALSE)</f>
        <v>#N/A</v>
      </c>
      <c r="DJ2957" t="e">
        <f>VLOOKUP(DG2957,Sheet2!$E$2:$I$222,5,FALSE)</f>
        <v>#N/A</v>
      </c>
    </row>
    <row r="2958" spans="1:114" x14ac:dyDescent="0.25">
      <c r="A2958">
        <v>3075</v>
      </c>
      <c r="C2958">
        <v>16678</v>
      </c>
      <c r="D2958">
        <v>6678</v>
      </c>
      <c r="E2958">
        <v>37.741039999999998</v>
      </c>
      <c r="F2958">
        <v>-122.44933</v>
      </c>
      <c r="G2958" t="s">
        <v>2129</v>
      </c>
      <c r="H2958" t="s">
        <v>4548</v>
      </c>
      <c r="I2958" t="s">
        <v>4912</v>
      </c>
      <c r="J2958" t="s">
        <v>4947</v>
      </c>
      <c r="M2958" t="s">
        <v>5109</v>
      </c>
      <c r="Q2958" t="s">
        <v>5924</v>
      </c>
      <c r="S2958" t="s">
        <v>6176</v>
      </c>
      <c r="X2958">
        <f t="shared" si="46"/>
        <v>1</v>
      </c>
      <c r="Y2958" t="s">
        <v>6833</v>
      </c>
      <c r="Z2958" t="s">
        <v>6879</v>
      </c>
      <c r="AB2958" t="e">
        <f>VLOOKUP($AA2958,Sheet2!$E$2:$I$222,3,FALSE)</f>
        <v>#N/A</v>
      </c>
      <c r="AC2958" t="e">
        <f>VLOOKUP($AA2958,Sheet2!$E$2:$I$222,4,FALSE)</f>
        <v>#N/A</v>
      </c>
      <c r="AD2958" t="e">
        <f>VLOOKUP($AA2958,Sheet2!$E$2:$I$222,5,FALSE)</f>
        <v>#N/A</v>
      </c>
      <c r="AI2958" t="e">
        <f>VLOOKUP(AH2958,Sheet2!$E$2:$I$222,3,FALSE)</f>
        <v>#N/A</v>
      </c>
      <c r="AJ2958" t="e">
        <f>VLOOKUP(AH2958,Sheet2!$E$2:$I$222,4,FALSE)</f>
        <v>#N/A</v>
      </c>
      <c r="AK2958" t="e">
        <f>VLOOKUP(AH2958,Sheet2!$E$2:$I$222,5,FALSE)</f>
        <v>#N/A</v>
      </c>
      <c r="AL2958"/>
      <c r="AP2958" t="e">
        <f>VLOOKUP(AO2958,Sheet2!$E$2:$I$222,3,FALSE)</f>
        <v>#N/A</v>
      </c>
      <c r="AQ2958" t="e">
        <f>VLOOKUP(AO2958,Sheet2!$E$2:$I$222,4,FALSE)</f>
        <v>#N/A</v>
      </c>
      <c r="AR2958" t="e">
        <f>VLOOKUP(AO2958,Sheet2!$E$2:$I$222,5,FALSE)</f>
        <v>#N/A</v>
      </c>
      <c r="AS2958"/>
      <c r="AW2958" t="e">
        <f>VLOOKUP(AV2958,Sheet2!$E$2:$I$222,3,FALSE)</f>
        <v>#N/A</v>
      </c>
      <c r="AX2958" t="e">
        <f>VLOOKUP(AV2958,Sheet2!$E$2:$I$222,4,FALSE)</f>
        <v>#N/A</v>
      </c>
      <c r="AY2958" t="e">
        <f>VLOOKUP(AV2958,Sheet2!$E$2:$I$222,5,FALSE)</f>
        <v>#N/A</v>
      </c>
      <c r="AZ2958"/>
      <c r="BD2958" t="e">
        <f>VLOOKUP(BC2958,Sheet2!$E$2:$I$222,3,FALSE)</f>
        <v>#N/A</v>
      </c>
      <c r="BE2958" t="e">
        <f>VLOOKUP(BC2958,Sheet2!$E$2:$I$222,4,FALSE)</f>
        <v>#N/A</v>
      </c>
      <c r="BF2958" t="e">
        <f>VLOOKUP(BC2958,Sheet2!$E$2:$I$222,5,FALSE)</f>
        <v>#N/A</v>
      </c>
      <c r="BG2958"/>
      <c r="BK2958" t="e">
        <f>VLOOKUP(BJ2958,Sheet2!$E$2:$I$222,3,FALSE)</f>
        <v>#N/A</v>
      </c>
      <c r="BL2958" t="e">
        <f>VLOOKUP(BJ2958,Sheet2!$E$2:$I$222,4,FALSE)</f>
        <v>#N/A</v>
      </c>
      <c r="BM2958" t="e">
        <f>VLOOKUP(BJ2958,Sheet2!$E$2:$I$222,5,FALSE)</f>
        <v>#N/A</v>
      </c>
      <c r="BN2958"/>
      <c r="BR2958" t="e">
        <f>VLOOKUP(BQ2958,Sheet2!$E$2:$I$222,3,FALSE)</f>
        <v>#N/A</v>
      </c>
      <c r="BS2958" t="e">
        <f>VLOOKUP(BQ2958,Sheet2!$E$2:$I$222,4,FALSE)</f>
        <v>#N/A</v>
      </c>
      <c r="BT2958" t="e">
        <f>VLOOKUP(BQ2958,Sheet2!$E$2:$I$222,5,FALSE)</f>
        <v>#N/A</v>
      </c>
      <c r="BU2958"/>
      <c r="BY2958" t="e">
        <f>VLOOKUP(BX2958,Sheet2!$E$2:$I$222,3,FALSE)</f>
        <v>#N/A</v>
      </c>
      <c r="BZ2958" t="e">
        <f>VLOOKUP(BX2958,Sheet2!$E$2:$I$222,4,FALSE)</f>
        <v>#N/A</v>
      </c>
      <c r="CA2958" t="e">
        <f>VLOOKUP(BX2958,Sheet2!$E$2:$I$222,5,FALSE)</f>
        <v>#N/A</v>
      </c>
      <c r="CB2958"/>
      <c r="CF2958" t="e">
        <f>VLOOKUP(CE2958,Sheet2!$E$2:$I$222,3,FALSE)</f>
        <v>#N/A</v>
      </c>
      <c r="CG2958" t="e">
        <f>VLOOKUP(CE2958,Sheet2!$E$2:$I$222,4,FALSE)</f>
        <v>#N/A</v>
      </c>
      <c r="CH2958" t="e">
        <f>VLOOKUP(CE2958,Sheet2!$E$2:$I$222,5,FALSE)</f>
        <v>#N/A</v>
      </c>
      <c r="CI2958"/>
      <c r="CM2958" t="e">
        <f>VLOOKUP(CL2958,Sheet2!$E$2:$I$222,3,FALSE)</f>
        <v>#N/A</v>
      </c>
      <c r="CN2958" t="e">
        <f>VLOOKUP(CL2958,Sheet2!$E$2:$I$222,4,FALSE)</f>
        <v>#N/A</v>
      </c>
      <c r="CO2958" t="e">
        <f>VLOOKUP(CL2958,Sheet2!$E$2:$I$222,5,FALSE)</f>
        <v>#N/A</v>
      </c>
      <c r="CP2958"/>
      <c r="CT2958" t="e">
        <f>VLOOKUP(CS2958,Sheet2!$E$2:$I$222,3,FALSE)</f>
        <v>#N/A</v>
      </c>
      <c r="CU2958" t="e">
        <f>VLOOKUP(CS2958,Sheet2!$E$2:$I$222,4,FALSE)</f>
        <v>#N/A</v>
      </c>
      <c r="CV2958" t="e">
        <f>VLOOKUP(CS2958,Sheet2!$E$2:$I$222,5,FALSE)</f>
        <v>#N/A</v>
      </c>
      <c r="CW2958"/>
      <c r="DA2958" t="e">
        <f>VLOOKUP(CZ2958,Sheet2!$E$2:$I$222,3,FALSE)</f>
        <v>#N/A</v>
      </c>
      <c r="DB2958" t="e">
        <f>VLOOKUP(CZ2958,Sheet2!$E$2:$I$222,4,FALSE)</f>
        <v>#N/A</v>
      </c>
      <c r="DC2958" t="e">
        <f>VLOOKUP(CZ2958,Sheet2!$E$2:$I$222,5,FALSE)</f>
        <v>#N/A</v>
      </c>
      <c r="DD2958"/>
      <c r="DH2958" t="e">
        <f>VLOOKUP(DG2958,Sheet2!$E$2:$I$222,3,FALSE)</f>
        <v>#N/A</v>
      </c>
      <c r="DI2958" t="e">
        <f>VLOOKUP(DG2958,Sheet2!$E$2:$I$222,4,FALSE)</f>
        <v>#N/A</v>
      </c>
      <c r="DJ2958" t="e">
        <f>VLOOKUP(DG2958,Sheet2!$E$2:$I$222,5,FALSE)</f>
        <v>#N/A</v>
      </c>
    </row>
    <row r="2959" spans="1:114" x14ac:dyDescent="0.25">
      <c r="A2959">
        <v>3076</v>
      </c>
      <c r="C2959">
        <v>16679</v>
      </c>
      <c r="D2959">
        <v>6679</v>
      </c>
      <c r="E2959">
        <v>37.740600000000001</v>
      </c>
      <c r="F2959">
        <v>-122.44909</v>
      </c>
      <c r="G2959" t="s">
        <v>2129</v>
      </c>
      <c r="H2959" t="s">
        <v>4548</v>
      </c>
      <c r="I2959" t="s">
        <v>4911</v>
      </c>
      <c r="J2959" t="s">
        <v>4947</v>
      </c>
      <c r="M2959" t="s">
        <v>5109</v>
      </c>
      <c r="Q2959" t="s">
        <v>5924</v>
      </c>
      <c r="S2959" t="s">
        <v>6175</v>
      </c>
      <c r="X2959">
        <f t="shared" si="46"/>
        <v>1</v>
      </c>
      <c r="Y2959" t="s">
        <v>6833</v>
      </c>
      <c r="Z2959" t="s">
        <v>6881</v>
      </c>
      <c r="AB2959" t="e">
        <f>VLOOKUP($AA2959,Sheet2!$E$2:$I$222,3,FALSE)</f>
        <v>#N/A</v>
      </c>
      <c r="AC2959" t="e">
        <f>VLOOKUP($AA2959,Sheet2!$E$2:$I$222,4,FALSE)</f>
        <v>#N/A</v>
      </c>
      <c r="AD2959" t="e">
        <f>VLOOKUP($AA2959,Sheet2!$E$2:$I$222,5,FALSE)</f>
        <v>#N/A</v>
      </c>
      <c r="AI2959" t="e">
        <f>VLOOKUP(AH2959,Sheet2!$E$2:$I$222,3,FALSE)</f>
        <v>#N/A</v>
      </c>
      <c r="AJ2959" t="e">
        <f>VLOOKUP(AH2959,Sheet2!$E$2:$I$222,4,FALSE)</f>
        <v>#N/A</v>
      </c>
      <c r="AK2959" t="e">
        <f>VLOOKUP(AH2959,Sheet2!$E$2:$I$222,5,FALSE)</f>
        <v>#N/A</v>
      </c>
      <c r="AL2959"/>
      <c r="AP2959" t="e">
        <f>VLOOKUP(AO2959,Sheet2!$E$2:$I$222,3,FALSE)</f>
        <v>#N/A</v>
      </c>
      <c r="AQ2959" t="e">
        <f>VLOOKUP(AO2959,Sheet2!$E$2:$I$222,4,FALSE)</f>
        <v>#N/A</v>
      </c>
      <c r="AR2959" t="e">
        <f>VLOOKUP(AO2959,Sheet2!$E$2:$I$222,5,FALSE)</f>
        <v>#N/A</v>
      </c>
      <c r="AS2959"/>
      <c r="AW2959" t="e">
        <f>VLOOKUP(AV2959,Sheet2!$E$2:$I$222,3,FALSE)</f>
        <v>#N/A</v>
      </c>
      <c r="AX2959" t="e">
        <f>VLOOKUP(AV2959,Sheet2!$E$2:$I$222,4,FALSE)</f>
        <v>#N/A</v>
      </c>
      <c r="AY2959" t="e">
        <f>VLOOKUP(AV2959,Sheet2!$E$2:$I$222,5,FALSE)</f>
        <v>#N/A</v>
      </c>
      <c r="AZ2959"/>
      <c r="BD2959" t="e">
        <f>VLOOKUP(BC2959,Sheet2!$E$2:$I$222,3,FALSE)</f>
        <v>#N/A</v>
      </c>
      <c r="BE2959" t="e">
        <f>VLOOKUP(BC2959,Sheet2!$E$2:$I$222,4,FALSE)</f>
        <v>#N/A</v>
      </c>
      <c r="BF2959" t="e">
        <f>VLOOKUP(BC2959,Sheet2!$E$2:$I$222,5,FALSE)</f>
        <v>#N/A</v>
      </c>
      <c r="BG2959"/>
      <c r="BK2959" t="e">
        <f>VLOOKUP(BJ2959,Sheet2!$E$2:$I$222,3,FALSE)</f>
        <v>#N/A</v>
      </c>
      <c r="BL2959" t="e">
        <f>VLOOKUP(BJ2959,Sheet2!$E$2:$I$222,4,FALSE)</f>
        <v>#N/A</v>
      </c>
      <c r="BM2959" t="e">
        <f>VLOOKUP(BJ2959,Sheet2!$E$2:$I$222,5,FALSE)</f>
        <v>#N/A</v>
      </c>
      <c r="BN2959"/>
      <c r="BR2959" t="e">
        <f>VLOOKUP(BQ2959,Sheet2!$E$2:$I$222,3,FALSE)</f>
        <v>#N/A</v>
      </c>
      <c r="BS2959" t="e">
        <f>VLOOKUP(BQ2959,Sheet2!$E$2:$I$222,4,FALSE)</f>
        <v>#N/A</v>
      </c>
      <c r="BT2959" t="e">
        <f>VLOOKUP(BQ2959,Sheet2!$E$2:$I$222,5,FALSE)</f>
        <v>#N/A</v>
      </c>
      <c r="BU2959"/>
      <c r="BY2959" t="e">
        <f>VLOOKUP(BX2959,Sheet2!$E$2:$I$222,3,FALSE)</f>
        <v>#N/A</v>
      </c>
      <c r="BZ2959" t="e">
        <f>VLOOKUP(BX2959,Sheet2!$E$2:$I$222,4,FALSE)</f>
        <v>#N/A</v>
      </c>
      <c r="CA2959" t="e">
        <f>VLOOKUP(BX2959,Sheet2!$E$2:$I$222,5,FALSE)</f>
        <v>#N/A</v>
      </c>
      <c r="CB2959"/>
      <c r="CF2959" t="e">
        <f>VLOOKUP(CE2959,Sheet2!$E$2:$I$222,3,FALSE)</f>
        <v>#N/A</v>
      </c>
      <c r="CG2959" t="e">
        <f>VLOOKUP(CE2959,Sheet2!$E$2:$I$222,4,FALSE)</f>
        <v>#N/A</v>
      </c>
      <c r="CH2959" t="e">
        <f>VLOOKUP(CE2959,Sheet2!$E$2:$I$222,5,FALSE)</f>
        <v>#N/A</v>
      </c>
      <c r="CI2959"/>
      <c r="CM2959" t="e">
        <f>VLOOKUP(CL2959,Sheet2!$E$2:$I$222,3,FALSE)</f>
        <v>#N/A</v>
      </c>
      <c r="CN2959" t="e">
        <f>VLOOKUP(CL2959,Sheet2!$E$2:$I$222,4,FALSE)</f>
        <v>#N/A</v>
      </c>
      <c r="CO2959" t="e">
        <f>VLOOKUP(CL2959,Sheet2!$E$2:$I$222,5,FALSE)</f>
        <v>#N/A</v>
      </c>
      <c r="CP2959"/>
      <c r="CT2959" t="e">
        <f>VLOOKUP(CS2959,Sheet2!$E$2:$I$222,3,FALSE)</f>
        <v>#N/A</v>
      </c>
      <c r="CU2959" t="e">
        <f>VLOOKUP(CS2959,Sheet2!$E$2:$I$222,4,FALSE)</f>
        <v>#N/A</v>
      </c>
      <c r="CV2959" t="e">
        <f>VLOOKUP(CS2959,Sheet2!$E$2:$I$222,5,FALSE)</f>
        <v>#N/A</v>
      </c>
      <c r="CW2959"/>
      <c r="DA2959" t="e">
        <f>VLOOKUP(CZ2959,Sheet2!$E$2:$I$222,3,FALSE)</f>
        <v>#N/A</v>
      </c>
      <c r="DB2959" t="e">
        <f>VLOOKUP(CZ2959,Sheet2!$E$2:$I$222,4,FALSE)</f>
        <v>#N/A</v>
      </c>
      <c r="DC2959" t="e">
        <f>VLOOKUP(CZ2959,Sheet2!$E$2:$I$222,5,FALSE)</f>
        <v>#N/A</v>
      </c>
      <c r="DD2959"/>
      <c r="DH2959" t="e">
        <f>VLOOKUP(DG2959,Sheet2!$E$2:$I$222,3,FALSE)</f>
        <v>#N/A</v>
      </c>
      <c r="DI2959" t="e">
        <f>VLOOKUP(DG2959,Sheet2!$E$2:$I$222,4,FALSE)</f>
        <v>#N/A</v>
      </c>
      <c r="DJ2959" t="e">
        <f>VLOOKUP(DG2959,Sheet2!$E$2:$I$222,5,FALSE)</f>
        <v>#N/A</v>
      </c>
    </row>
    <row r="2960" spans="1:114" x14ac:dyDescent="0.25">
      <c r="A2960">
        <v>3077</v>
      </c>
      <c r="C2960">
        <v>16680</v>
      </c>
      <c r="D2960">
        <v>6680</v>
      </c>
      <c r="E2960">
        <v>37.734659999999998</v>
      </c>
      <c r="F2960">
        <v>-122.44544999999999</v>
      </c>
      <c r="G2960" t="s">
        <v>2130</v>
      </c>
      <c r="H2960" t="s">
        <v>4549</v>
      </c>
      <c r="I2960" t="s">
        <v>4908</v>
      </c>
      <c r="J2960" t="s">
        <v>4947</v>
      </c>
      <c r="Q2960" t="s">
        <v>5924</v>
      </c>
      <c r="S2960" t="s">
        <v>6176</v>
      </c>
      <c r="X2960">
        <f t="shared" si="46"/>
        <v>1</v>
      </c>
      <c r="Y2960" t="s">
        <v>6833</v>
      </c>
      <c r="Z2960" t="s">
        <v>6879</v>
      </c>
      <c r="AB2960" t="e">
        <f>VLOOKUP($AA2960,Sheet2!$E$2:$I$222,3,FALSE)</f>
        <v>#N/A</v>
      </c>
      <c r="AC2960" t="e">
        <f>VLOOKUP($AA2960,Sheet2!$E$2:$I$222,4,FALSE)</f>
        <v>#N/A</v>
      </c>
      <c r="AD2960" t="e">
        <f>VLOOKUP($AA2960,Sheet2!$E$2:$I$222,5,FALSE)</f>
        <v>#N/A</v>
      </c>
      <c r="AI2960" t="e">
        <f>VLOOKUP(AH2960,Sheet2!$E$2:$I$222,3,FALSE)</f>
        <v>#N/A</v>
      </c>
      <c r="AJ2960" t="e">
        <f>VLOOKUP(AH2960,Sheet2!$E$2:$I$222,4,FALSE)</f>
        <v>#N/A</v>
      </c>
      <c r="AK2960" t="e">
        <f>VLOOKUP(AH2960,Sheet2!$E$2:$I$222,5,FALSE)</f>
        <v>#N/A</v>
      </c>
      <c r="AL2960"/>
      <c r="AP2960" t="e">
        <f>VLOOKUP(AO2960,Sheet2!$E$2:$I$222,3,FALSE)</f>
        <v>#N/A</v>
      </c>
      <c r="AQ2960" t="e">
        <f>VLOOKUP(AO2960,Sheet2!$E$2:$I$222,4,FALSE)</f>
        <v>#N/A</v>
      </c>
      <c r="AR2960" t="e">
        <f>VLOOKUP(AO2960,Sheet2!$E$2:$I$222,5,FALSE)</f>
        <v>#N/A</v>
      </c>
      <c r="AS2960"/>
      <c r="AW2960" t="e">
        <f>VLOOKUP(AV2960,Sheet2!$E$2:$I$222,3,FALSE)</f>
        <v>#N/A</v>
      </c>
      <c r="AX2960" t="e">
        <f>VLOOKUP(AV2960,Sheet2!$E$2:$I$222,4,FALSE)</f>
        <v>#N/A</v>
      </c>
      <c r="AY2960" t="e">
        <f>VLOOKUP(AV2960,Sheet2!$E$2:$I$222,5,FALSE)</f>
        <v>#N/A</v>
      </c>
      <c r="AZ2960"/>
      <c r="BD2960" t="e">
        <f>VLOOKUP(BC2960,Sheet2!$E$2:$I$222,3,FALSE)</f>
        <v>#N/A</v>
      </c>
      <c r="BE2960" t="e">
        <f>VLOOKUP(BC2960,Sheet2!$E$2:$I$222,4,FALSE)</f>
        <v>#N/A</v>
      </c>
      <c r="BF2960" t="e">
        <f>VLOOKUP(BC2960,Sheet2!$E$2:$I$222,5,FALSE)</f>
        <v>#N/A</v>
      </c>
      <c r="BG2960"/>
      <c r="BK2960" t="e">
        <f>VLOOKUP(BJ2960,Sheet2!$E$2:$I$222,3,FALSE)</f>
        <v>#N/A</v>
      </c>
      <c r="BL2960" t="e">
        <f>VLOOKUP(BJ2960,Sheet2!$E$2:$I$222,4,FALSE)</f>
        <v>#N/A</v>
      </c>
      <c r="BM2960" t="e">
        <f>VLOOKUP(BJ2960,Sheet2!$E$2:$I$222,5,FALSE)</f>
        <v>#N/A</v>
      </c>
      <c r="BN2960"/>
      <c r="BR2960" t="e">
        <f>VLOOKUP(BQ2960,Sheet2!$E$2:$I$222,3,FALSE)</f>
        <v>#N/A</v>
      </c>
      <c r="BS2960" t="e">
        <f>VLOOKUP(BQ2960,Sheet2!$E$2:$I$222,4,FALSE)</f>
        <v>#N/A</v>
      </c>
      <c r="BT2960" t="e">
        <f>VLOOKUP(BQ2960,Sheet2!$E$2:$I$222,5,FALSE)</f>
        <v>#N/A</v>
      </c>
      <c r="BU2960"/>
      <c r="BY2960" t="e">
        <f>VLOOKUP(BX2960,Sheet2!$E$2:$I$222,3,FALSE)</f>
        <v>#N/A</v>
      </c>
      <c r="BZ2960" t="e">
        <f>VLOOKUP(BX2960,Sheet2!$E$2:$I$222,4,FALSE)</f>
        <v>#N/A</v>
      </c>
      <c r="CA2960" t="e">
        <f>VLOOKUP(BX2960,Sheet2!$E$2:$I$222,5,FALSE)</f>
        <v>#N/A</v>
      </c>
      <c r="CB2960"/>
      <c r="CF2960" t="e">
        <f>VLOOKUP(CE2960,Sheet2!$E$2:$I$222,3,FALSE)</f>
        <v>#N/A</v>
      </c>
      <c r="CG2960" t="e">
        <f>VLOOKUP(CE2960,Sheet2!$E$2:$I$222,4,FALSE)</f>
        <v>#N/A</v>
      </c>
      <c r="CH2960" t="e">
        <f>VLOOKUP(CE2960,Sheet2!$E$2:$I$222,5,FALSE)</f>
        <v>#N/A</v>
      </c>
      <c r="CI2960"/>
      <c r="CM2960" t="e">
        <f>VLOOKUP(CL2960,Sheet2!$E$2:$I$222,3,FALSE)</f>
        <v>#N/A</v>
      </c>
      <c r="CN2960" t="e">
        <f>VLOOKUP(CL2960,Sheet2!$E$2:$I$222,4,FALSE)</f>
        <v>#N/A</v>
      </c>
      <c r="CO2960" t="e">
        <f>VLOOKUP(CL2960,Sheet2!$E$2:$I$222,5,FALSE)</f>
        <v>#N/A</v>
      </c>
      <c r="CP2960"/>
      <c r="CT2960" t="e">
        <f>VLOOKUP(CS2960,Sheet2!$E$2:$I$222,3,FALSE)</f>
        <v>#N/A</v>
      </c>
      <c r="CU2960" t="e">
        <f>VLOOKUP(CS2960,Sheet2!$E$2:$I$222,4,FALSE)</f>
        <v>#N/A</v>
      </c>
      <c r="CV2960" t="e">
        <f>VLOOKUP(CS2960,Sheet2!$E$2:$I$222,5,FALSE)</f>
        <v>#N/A</v>
      </c>
      <c r="CW2960"/>
      <c r="DA2960" t="e">
        <f>VLOOKUP(CZ2960,Sheet2!$E$2:$I$222,3,FALSE)</f>
        <v>#N/A</v>
      </c>
      <c r="DB2960" t="e">
        <f>VLOOKUP(CZ2960,Sheet2!$E$2:$I$222,4,FALSE)</f>
        <v>#N/A</v>
      </c>
      <c r="DC2960" t="e">
        <f>VLOOKUP(CZ2960,Sheet2!$E$2:$I$222,5,FALSE)</f>
        <v>#N/A</v>
      </c>
      <c r="DD2960"/>
      <c r="DH2960" t="e">
        <f>VLOOKUP(DG2960,Sheet2!$E$2:$I$222,3,FALSE)</f>
        <v>#N/A</v>
      </c>
      <c r="DI2960" t="e">
        <f>VLOOKUP(DG2960,Sheet2!$E$2:$I$222,4,FALSE)</f>
        <v>#N/A</v>
      </c>
      <c r="DJ2960" t="e">
        <f>VLOOKUP(DG2960,Sheet2!$E$2:$I$222,5,FALSE)</f>
        <v>#N/A</v>
      </c>
    </row>
    <row r="2961" spans="1:114" x14ac:dyDescent="0.25">
      <c r="A2961">
        <v>3078</v>
      </c>
      <c r="C2961">
        <v>16681</v>
      </c>
      <c r="D2961">
        <v>6681</v>
      </c>
      <c r="E2961">
        <v>37.734589999999997</v>
      </c>
      <c r="F2961">
        <v>-122.4455</v>
      </c>
      <c r="G2961" t="s">
        <v>2130</v>
      </c>
      <c r="H2961" t="s">
        <v>4549</v>
      </c>
      <c r="I2961" t="s">
        <v>4919</v>
      </c>
      <c r="J2961" t="s">
        <v>4947</v>
      </c>
      <c r="Q2961" t="s">
        <v>5924</v>
      </c>
      <c r="S2961" t="s">
        <v>6175</v>
      </c>
      <c r="X2961">
        <f t="shared" si="46"/>
        <v>1</v>
      </c>
      <c r="Y2961" t="s">
        <v>6833</v>
      </c>
      <c r="Z2961" t="s">
        <v>6881</v>
      </c>
      <c r="AB2961" t="e">
        <f>VLOOKUP($AA2961,Sheet2!$E$2:$I$222,3,FALSE)</f>
        <v>#N/A</v>
      </c>
      <c r="AC2961" t="e">
        <f>VLOOKUP($AA2961,Sheet2!$E$2:$I$222,4,FALSE)</f>
        <v>#N/A</v>
      </c>
      <c r="AD2961" t="e">
        <f>VLOOKUP($AA2961,Sheet2!$E$2:$I$222,5,FALSE)</f>
        <v>#N/A</v>
      </c>
      <c r="AI2961" t="e">
        <f>VLOOKUP(AH2961,Sheet2!$E$2:$I$222,3,FALSE)</f>
        <v>#N/A</v>
      </c>
      <c r="AJ2961" t="e">
        <f>VLOOKUP(AH2961,Sheet2!$E$2:$I$222,4,FALSE)</f>
        <v>#N/A</v>
      </c>
      <c r="AK2961" t="e">
        <f>VLOOKUP(AH2961,Sheet2!$E$2:$I$222,5,FALSE)</f>
        <v>#N/A</v>
      </c>
      <c r="AL2961"/>
      <c r="AP2961" t="e">
        <f>VLOOKUP(AO2961,Sheet2!$E$2:$I$222,3,FALSE)</f>
        <v>#N/A</v>
      </c>
      <c r="AQ2961" t="e">
        <f>VLOOKUP(AO2961,Sheet2!$E$2:$I$222,4,FALSE)</f>
        <v>#N/A</v>
      </c>
      <c r="AR2961" t="e">
        <f>VLOOKUP(AO2961,Sheet2!$E$2:$I$222,5,FALSE)</f>
        <v>#N/A</v>
      </c>
      <c r="AS2961"/>
      <c r="AW2961" t="e">
        <f>VLOOKUP(AV2961,Sheet2!$E$2:$I$222,3,FALSE)</f>
        <v>#N/A</v>
      </c>
      <c r="AX2961" t="e">
        <f>VLOOKUP(AV2961,Sheet2!$E$2:$I$222,4,FALSE)</f>
        <v>#N/A</v>
      </c>
      <c r="AY2961" t="e">
        <f>VLOOKUP(AV2961,Sheet2!$E$2:$I$222,5,FALSE)</f>
        <v>#N/A</v>
      </c>
      <c r="AZ2961"/>
      <c r="BD2961" t="e">
        <f>VLOOKUP(BC2961,Sheet2!$E$2:$I$222,3,FALSE)</f>
        <v>#N/A</v>
      </c>
      <c r="BE2961" t="e">
        <f>VLOOKUP(BC2961,Sheet2!$E$2:$I$222,4,FALSE)</f>
        <v>#N/A</v>
      </c>
      <c r="BF2961" t="e">
        <f>VLOOKUP(BC2961,Sheet2!$E$2:$I$222,5,FALSE)</f>
        <v>#N/A</v>
      </c>
      <c r="BG2961"/>
      <c r="BK2961" t="e">
        <f>VLOOKUP(BJ2961,Sheet2!$E$2:$I$222,3,FALSE)</f>
        <v>#N/A</v>
      </c>
      <c r="BL2961" t="e">
        <f>VLOOKUP(BJ2961,Sheet2!$E$2:$I$222,4,FALSE)</f>
        <v>#N/A</v>
      </c>
      <c r="BM2961" t="e">
        <f>VLOOKUP(BJ2961,Sheet2!$E$2:$I$222,5,FALSE)</f>
        <v>#N/A</v>
      </c>
      <c r="BN2961"/>
      <c r="BR2961" t="e">
        <f>VLOOKUP(BQ2961,Sheet2!$E$2:$I$222,3,FALSE)</f>
        <v>#N/A</v>
      </c>
      <c r="BS2961" t="e">
        <f>VLOOKUP(BQ2961,Sheet2!$E$2:$I$222,4,FALSE)</f>
        <v>#N/A</v>
      </c>
      <c r="BT2961" t="e">
        <f>VLOOKUP(BQ2961,Sheet2!$E$2:$I$222,5,FALSE)</f>
        <v>#N/A</v>
      </c>
      <c r="BU2961"/>
      <c r="BY2961" t="e">
        <f>VLOOKUP(BX2961,Sheet2!$E$2:$I$222,3,FALSE)</f>
        <v>#N/A</v>
      </c>
      <c r="BZ2961" t="e">
        <f>VLOOKUP(BX2961,Sheet2!$E$2:$I$222,4,FALSE)</f>
        <v>#N/A</v>
      </c>
      <c r="CA2961" t="e">
        <f>VLOOKUP(BX2961,Sheet2!$E$2:$I$222,5,FALSE)</f>
        <v>#N/A</v>
      </c>
      <c r="CB2961"/>
      <c r="CF2961" t="e">
        <f>VLOOKUP(CE2961,Sheet2!$E$2:$I$222,3,FALSE)</f>
        <v>#N/A</v>
      </c>
      <c r="CG2961" t="e">
        <f>VLOOKUP(CE2961,Sheet2!$E$2:$I$222,4,FALSE)</f>
        <v>#N/A</v>
      </c>
      <c r="CH2961" t="e">
        <f>VLOOKUP(CE2961,Sheet2!$E$2:$I$222,5,FALSE)</f>
        <v>#N/A</v>
      </c>
      <c r="CI2961"/>
      <c r="CM2961" t="e">
        <f>VLOOKUP(CL2961,Sheet2!$E$2:$I$222,3,FALSE)</f>
        <v>#N/A</v>
      </c>
      <c r="CN2961" t="e">
        <f>VLOOKUP(CL2961,Sheet2!$E$2:$I$222,4,FALSE)</f>
        <v>#N/A</v>
      </c>
      <c r="CO2961" t="e">
        <f>VLOOKUP(CL2961,Sheet2!$E$2:$I$222,5,FALSE)</f>
        <v>#N/A</v>
      </c>
      <c r="CP2961"/>
      <c r="CT2961" t="e">
        <f>VLOOKUP(CS2961,Sheet2!$E$2:$I$222,3,FALSE)</f>
        <v>#N/A</v>
      </c>
      <c r="CU2961" t="e">
        <f>VLOOKUP(CS2961,Sheet2!$E$2:$I$222,4,FALSE)</f>
        <v>#N/A</v>
      </c>
      <c r="CV2961" t="e">
        <f>VLOOKUP(CS2961,Sheet2!$E$2:$I$222,5,FALSE)</f>
        <v>#N/A</v>
      </c>
      <c r="CW2961"/>
      <c r="DA2961" t="e">
        <f>VLOOKUP(CZ2961,Sheet2!$E$2:$I$222,3,FALSE)</f>
        <v>#N/A</v>
      </c>
      <c r="DB2961" t="e">
        <f>VLOOKUP(CZ2961,Sheet2!$E$2:$I$222,4,FALSE)</f>
        <v>#N/A</v>
      </c>
      <c r="DC2961" t="e">
        <f>VLOOKUP(CZ2961,Sheet2!$E$2:$I$222,5,FALSE)</f>
        <v>#N/A</v>
      </c>
      <c r="DD2961"/>
      <c r="DH2961" t="e">
        <f>VLOOKUP(DG2961,Sheet2!$E$2:$I$222,3,FALSE)</f>
        <v>#N/A</v>
      </c>
      <c r="DI2961" t="e">
        <f>VLOOKUP(DG2961,Sheet2!$E$2:$I$222,4,FALSE)</f>
        <v>#N/A</v>
      </c>
      <c r="DJ2961" t="e">
        <f>VLOOKUP(DG2961,Sheet2!$E$2:$I$222,5,FALSE)</f>
        <v>#N/A</v>
      </c>
    </row>
    <row r="2962" spans="1:114" x14ac:dyDescent="0.25">
      <c r="A2962">
        <v>3079</v>
      </c>
      <c r="C2962">
        <v>16684</v>
      </c>
      <c r="D2962">
        <v>6684</v>
      </c>
      <c r="E2962">
        <v>37.816220000000001</v>
      </c>
      <c r="F2962">
        <v>-122.37144000000001</v>
      </c>
      <c r="G2962" t="s">
        <v>2131</v>
      </c>
      <c r="H2962" t="s">
        <v>4550</v>
      </c>
      <c r="I2962" t="s">
        <v>4908</v>
      </c>
      <c r="J2962" t="s">
        <v>4947</v>
      </c>
      <c r="M2962" t="s">
        <v>5109</v>
      </c>
      <c r="Q2962" t="s">
        <v>5924</v>
      </c>
      <c r="S2962" t="s">
        <v>6167</v>
      </c>
      <c r="X2962">
        <f t="shared" si="46"/>
        <v>1</v>
      </c>
      <c r="Y2962" t="s">
        <v>6836</v>
      </c>
      <c r="Z2962" t="s">
        <v>6882</v>
      </c>
      <c r="AA2962" s="59" t="s">
        <v>6937</v>
      </c>
      <c r="AB2962" t="str">
        <f>VLOOKUP($AA2962,Sheet2!$E$2:$I$222,3,FALSE)</f>
        <v>To Treasure Island</v>
      </c>
      <c r="AC2962" t="str">
        <f>VLOOKUP($AA2962,Sheet2!$E$2:$I$222,4,FALSE)</f>
        <v>Avenue H &amp; 13th St.</v>
      </c>
      <c r="AD2962" t="str">
        <f>VLOOKUP($AA2962,Sheet2!$E$2:$I$222,5,FALSE)</f>
        <v>24 Hours Daily</v>
      </c>
      <c r="AI2962" t="e">
        <f>VLOOKUP(AH2962,Sheet2!$E$2:$I$222,3,FALSE)</f>
        <v>#N/A</v>
      </c>
      <c r="AJ2962" t="e">
        <f>VLOOKUP(AH2962,Sheet2!$E$2:$I$222,4,FALSE)</f>
        <v>#N/A</v>
      </c>
      <c r="AK2962" t="e">
        <f>VLOOKUP(AH2962,Sheet2!$E$2:$I$222,5,FALSE)</f>
        <v>#N/A</v>
      </c>
      <c r="AL2962"/>
      <c r="AP2962" t="e">
        <f>VLOOKUP(AO2962,Sheet2!$E$2:$I$222,3,FALSE)</f>
        <v>#N/A</v>
      </c>
      <c r="AQ2962" t="e">
        <f>VLOOKUP(AO2962,Sheet2!$E$2:$I$222,4,FALSE)</f>
        <v>#N/A</v>
      </c>
      <c r="AR2962" t="e">
        <f>VLOOKUP(AO2962,Sheet2!$E$2:$I$222,5,FALSE)</f>
        <v>#N/A</v>
      </c>
      <c r="AS2962"/>
      <c r="AW2962" t="e">
        <f>VLOOKUP(AV2962,Sheet2!$E$2:$I$222,3,FALSE)</f>
        <v>#N/A</v>
      </c>
      <c r="AX2962" t="e">
        <f>VLOOKUP(AV2962,Sheet2!$E$2:$I$222,4,FALSE)</f>
        <v>#N/A</v>
      </c>
      <c r="AY2962" t="e">
        <f>VLOOKUP(AV2962,Sheet2!$E$2:$I$222,5,FALSE)</f>
        <v>#N/A</v>
      </c>
      <c r="AZ2962"/>
      <c r="BD2962" t="e">
        <f>VLOOKUP(BC2962,Sheet2!$E$2:$I$222,3,FALSE)</f>
        <v>#N/A</v>
      </c>
      <c r="BE2962" t="e">
        <f>VLOOKUP(BC2962,Sheet2!$E$2:$I$222,4,FALSE)</f>
        <v>#N/A</v>
      </c>
      <c r="BF2962" t="e">
        <f>VLOOKUP(BC2962,Sheet2!$E$2:$I$222,5,FALSE)</f>
        <v>#N/A</v>
      </c>
      <c r="BG2962"/>
      <c r="BK2962" t="e">
        <f>VLOOKUP(BJ2962,Sheet2!$E$2:$I$222,3,FALSE)</f>
        <v>#N/A</v>
      </c>
      <c r="BL2962" t="e">
        <f>VLOOKUP(BJ2962,Sheet2!$E$2:$I$222,4,FALSE)</f>
        <v>#N/A</v>
      </c>
      <c r="BM2962" t="e">
        <f>VLOOKUP(BJ2962,Sheet2!$E$2:$I$222,5,FALSE)</f>
        <v>#N/A</v>
      </c>
      <c r="BN2962"/>
      <c r="BR2962" t="e">
        <f>VLOOKUP(BQ2962,Sheet2!$E$2:$I$222,3,FALSE)</f>
        <v>#N/A</v>
      </c>
      <c r="BS2962" t="e">
        <f>VLOOKUP(BQ2962,Sheet2!$E$2:$I$222,4,FALSE)</f>
        <v>#N/A</v>
      </c>
      <c r="BT2962" t="e">
        <f>VLOOKUP(BQ2962,Sheet2!$E$2:$I$222,5,FALSE)</f>
        <v>#N/A</v>
      </c>
      <c r="BU2962"/>
      <c r="BY2962" t="e">
        <f>VLOOKUP(BX2962,Sheet2!$E$2:$I$222,3,FALSE)</f>
        <v>#N/A</v>
      </c>
      <c r="BZ2962" t="e">
        <f>VLOOKUP(BX2962,Sheet2!$E$2:$I$222,4,FALSE)</f>
        <v>#N/A</v>
      </c>
      <c r="CA2962" t="e">
        <f>VLOOKUP(BX2962,Sheet2!$E$2:$I$222,5,FALSE)</f>
        <v>#N/A</v>
      </c>
      <c r="CB2962"/>
      <c r="CF2962" t="e">
        <f>VLOOKUP(CE2962,Sheet2!$E$2:$I$222,3,FALSE)</f>
        <v>#N/A</v>
      </c>
      <c r="CG2962" t="e">
        <f>VLOOKUP(CE2962,Sheet2!$E$2:$I$222,4,FALSE)</f>
        <v>#N/A</v>
      </c>
      <c r="CH2962" t="e">
        <f>VLOOKUP(CE2962,Sheet2!$E$2:$I$222,5,FALSE)</f>
        <v>#N/A</v>
      </c>
      <c r="CI2962"/>
      <c r="CM2962" t="e">
        <f>VLOOKUP(CL2962,Sheet2!$E$2:$I$222,3,FALSE)</f>
        <v>#N/A</v>
      </c>
      <c r="CN2962" t="e">
        <f>VLOOKUP(CL2962,Sheet2!$E$2:$I$222,4,FALSE)</f>
        <v>#N/A</v>
      </c>
      <c r="CO2962" t="e">
        <f>VLOOKUP(CL2962,Sheet2!$E$2:$I$222,5,FALSE)</f>
        <v>#N/A</v>
      </c>
      <c r="CP2962"/>
      <c r="CT2962" t="e">
        <f>VLOOKUP(CS2962,Sheet2!$E$2:$I$222,3,FALSE)</f>
        <v>#N/A</v>
      </c>
      <c r="CU2962" t="e">
        <f>VLOOKUP(CS2962,Sheet2!$E$2:$I$222,4,FALSE)</f>
        <v>#N/A</v>
      </c>
      <c r="CV2962" t="e">
        <f>VLOOKUP(CS2962,Sheet2!$E$2:$I$222,5,FALSE)</f>
        <v>#N/A</v>
      </c>
      <c r="CW2962"/>
      <c r="DA2962" t="e">
        <f>VLOOKUP(CZ2962,Sheet2!$E$2:$I$222,3,FALSE)</f>
        <v>#N/A</v>
      </c>
      <c r="DB2962" t="e">
        <f>VLOOKUP(CZ2962,Sheet2!$E$2:$I$222,4,FALSE)</f>
        <v>#N/A</v>
      </c>
      <c r="DC2962" t="e">
        <f>VLOOKUP(CZ2962,Sheet2!$E$2:$I$222,5,FALSE)</f>
        <v>#N/A</v>
      </c>
      <c r="DD2962"/>
      <c r="DH2962" t="e">
        <f>VLOOKUP(DG2962,Sheet2!$E$2:$I$222,3,FALSE)</f>
        <v>#N/A</v>
      </c>
      <c r="DI2962" t="e">
        <f>VLOOKUP(DG2962,Sheet2!$E$2:$I$222,4,FALSE)</f>
        <v>#N/A</v>
      </c>
      <c r="DJ2962" t="e">
        <f>VLOOKUP(DG2962,Sheet2!$E$2:$I$222,5,FALSE)</f>
        <v>#N/A</v>
      </c>
    </row>
    <row r="2963" spans="1:114" x14ac:dyDescent="0.25">
      <c r="A2963">
        <v>3080</v>
      </c>
      <c r="C2963">
        <v>16685</v>
      </c>
      <c r="D2963">
        <v>6685</v>
      </c>
      <c r="E2963">
        <v>37.816020000000002</v>
      </c>
      <c r="F2963">
        <v>-122.37179999999999</v>
      </c>
      <c r="G2963" t="s">
        <v>2132</v>
      </c>
      <c r="H2963" t="s">
        <v>4550</v>
      </c>
      <c r="I2963" t="s">
        <v>4919</v>
      </c>
      <c r="J2963" t="s">
        <v>4947</v>
      </c>
      <c r="M2963" t="s">
        <v>5109</v>
      </c>
      <c r="Q2963" t="s">
        <v>5924</v>
      </c>
      <c r="S2963" t="s">
        <v>6044</v>
      </c>
      <c r="X2963">
        <f t="shared" si="46"/>
        <v>1</v>
      </c>
      <c r="Y2963" t="s">
        <v>6836</v>
      </c>
      <c r="Z2963" t="s">
        <v>6880</v>
      </c>
      <c r="AA2963" s="59" t="s">
        <v>6907</v>
      </c>
      <c r="AB2963" t="str">
        <f>VLOOKUP($AA2963,Sheet2!$E$2:$I$222,3,FALSE)</f>
        <v>To SF Downtown</v>
      </c>
      <c r="AC2963" t="str">
        <f>VLOOKUP($AA2963,Sheet2!$E$2:$I$222,4,FALSE)</f>
        <v>Transbay Terminal</v>
      </c>
      <c r="AD2963" t="str">
        <f>VLOOKUP($AA2963,Sheet2!$E$2:$I$222,5,FALSE)</f>
        <v>24 Hours Daily</v>
      </c>
      <c r="AI2963" t="e">
        <f>VLOOKUP(AH2963,Sheet2!$E$2:$I$222,3,FALSE)</f>
        <v>#N/A</v>
      </c>
      <c r="AJ2963" t="e">
        <f>VLOOKUP(AH2963,Sheet2!$E$2:$I$222,4,FALSE)</f>
        <v>#N/A</v>
      </c>
      <c r="AK2963" t="e">
        <f>VLOOKUP(AH2963,Sheet2!$E$2:$I$222,5,FALSE)</f>
        <v>#N/A</v>
      </c>
      <c r="AL2963"/>
      <c r="AP2963" t="e">
        <f>VLOOKUP(AO2963,Sheet2!$E$2:$I$222,3,FALSE)</f>
        <v>#N/A</v>
      </c>
      <c r="AQ2963" t="e">
        <f>VLOOKUP(AO2963,Sheet2!$E$2:$I$222,4,FALSE)</f>
        <v>#N/A</v>
      </c>
      <c r="AR2963" t="e">
        <f>VLOOKUP(AO2963,Sheet2!$E$2:$I$222,5,FALSE)</f>
        <v>#N/A</v>
      </c>
      <c r="AS2963"/>
      <c r="AW2963" t="e">
        <f>VLOOKUP(AV2963,Sheet2!$E$2:$I$222,3,FALSE)</f>
        <v>#N/A</v>
      </c>
      <c r="AX2963" t="e">
        <f>VLOOKUP(AV2963,Sheet2!$E$2:$I$222,4,FALSE)</f>
        <v>#N/A</v>
      </c>
      <c r="AY2963" t="e">
        <f>VLOOKUP(AV2963,Sheet2!$E$2:$I$222,5,FALSE)</f>
        <v>#N/A</v>
      </c>
      <c r="AZ2963"/>
      <c r="BD2963" t="e">
        <f>VLOOKUP(BC2963,Sheet2!$E$2:$I$222,3,FALSE)</f>
        <v>#N/A</v>
      </c>
      <c r="BE2963" t="e">
        <f>VLOOKUP(BC2963,Sheet2!$E$2:$I$222,4,FALSE)</f>
        <v>#N/A</v>
      </c>
      <c r="BF2963" t="e">
        <f>VLOOKUP(BC2963,Sheet2!$E$2:$I$222,5,FALSE)</f>
        <v>#N/A</v>
      </c>
      <c r="BG2963"/>
      <c r="BK2963" t="e">
        <f>VLOOKUP(BJ2963,Sheet2!$E$2:$I$222,3,FALSE)</f>
        <v>#N/A</v>
      </c>
      <c r="BL2963" t="e">
        <f>VLOOKUP(BJ2963,Sheet2!$E$2:$I$222,4,FALSE)</f>
        <v>#N/A</v>
      </c>
      <c r="BM2963" t="e">
        <f>VLOOKUP(BJ2963,Sheet2!$E$2:$I$222,5,FALSE)</f>
        <v>#N/A</v>
      </c>
      <c r="BN2963"/>
      <c r="BR2963" t="e">
        <f>VLOOKUP(BQ2963,Sheet2!$E$2:$I$222,3,FALSE)</f>
        <v>#N/A</v>
      </c>
      <c r="BS2963" t="e">
        <f>VLOOKUP(BQ2963,Sheet2!$E$2:$I$222,4,FALSE)</f>
        <v>#N/A</v>
      </c>
      <c r="BT2963" t="e">
        <f>VLOOKUP(BQ2963,Sheet2!$E$2:$I$222,5,FALSE)</f>
        <v>#N/A</v>
      </c>
      <c r="BU2963"/>
      <c r="BY2963" t="e">
        <f>VLOOKUP(BX2963,Sheet2!$E$2:$I$222,3,FALSE)</f>
        <v>#N/A</v>
      </c>
      <c r="BZ2963" t="e">
        <f>VLOOKUP(BX2963,Sheet2!$E$2:$I$222,4,FALSE)</f>
        <v>#N/A</v>
      </c>
      <c r="CA2963" t="e">
        <f>VLOOKUP(BX2963,Sheet2!$E$2:$I$222,5,FALSE)</f>
        <v>#N/A</v>
      </c>
      <c r="CB2963"/>
      <c r="CF2963" t="e">
        <f>VLOOKUP(CE2963,Sheet2!$E$2:$I$222,3,FALSE)</f>
        <v>#N/A</v>
      </c>
      <c r="CG2963" t="e">
        <f>VLOOKUP(CE2963,Sheet2!$E$2:$I$222,4,FALSE)</f>
        <v>#N/A</v>
      </c>
      <c r="CH2963" t="e">
        <f>VLOOKUP(CE2963,Sheet2!$E$2:$I$222,5,FALSE)</f>
        <v>#N/A</v>
      </c>
      <c r="CI2963"/>
      <c r="CM2963" t="e">
        <f>VLOOKUP(CL2963,Sheet2!$E$2:$I$222,3,FALSE)</f>
        <v>#N/A</v>
      </c>
      <c r="CN2963" t="e">
        <f>VLOOKUP(CL2963,Sheet2!$E$2:$I$222,4,FALSE)</f>
        <v>#N/A</v>
      </c>
      <c r="CO2963" t="e">
        <f>VLOOKUP(CL2963,Sheet2!$E$2:$I$222,5,FALSE)</f>
        <v>#N/A</v>
      </c>
      <c r="CP2963"/>
      <c r="CT2963" t="e">
        <f>VLOOKUP(CS2963,Sheet2!$E$2:$I$222,3,FALSE)</f>
        <v>#N/A</v>
      </c>
      <c r="CU2963" t="e">
        <f>VLOOKUP(CS2963,Sheet2!$E$2:$I$222,4,FALSE)</f>
        <v>#N/A</v>
      </c>
      <c r="CV2963" t="e">
        <f>VLOOKUP(CS2963,Sheet2!$E$2:$I$222,5,FALSE)</f>
        <v>#N/A</v>
      </c>
      <c r="CW2963"/>
      <c r="DA2963" t="e">
        <f>VLOOKUP(CZ2963,Sheet2!$E$2:$I$222,3,FALSE)</f>
        <v>#N/A</v>
      </c>
      <c r="DB2963" t="e">
        <f>VLOOKUP(CZ2963,Sheet2!$E$2:$I$222,4,FALSE)</f>
        <v>#N/A</v>
      </c>
      <c r="DC2963" t="e">
        <f>VLOOKUP(CZ2963,Sheet2!$E$2:$I$222,5,FALSE)</f>
        <v>#N/A</v>
      </c>
      <c r="DD2963"/>
      <c r="DH2963" t="e">
        <f>VLOOKUP(DG2963,Sheet2!$E$2:$I$222,3,FALSE)</f>
        <v>#N/A</v>
      </c>
      <c r="DI2963" t="e">
        <f>VLOOKUP(DG2963,Sheet2!$E$2:$I$222,4,FALSE)</f>
        <v>#N/A</v>
      </c>
      <c r="DJ2963" t="e">
        <f>VLOOKUP(DG2963,Sheet2!$E$2:$I$222,5,FALSE)</f>
        <v>#N/A</v>
      </c>
    </row>
    <row r="2964" spans="1:114" x14ac:dyDescent="0.25">
      <c r="A2964">
        <v>3081</v>
      </c>
      <c r="C2964">
        <v>16686</v>
      </c>
      <c r="D2964">
        <v>6686</v>
      </c>
      <c r="E2964">
        <v>37.74391</v>
      </c>
      <c r="F2964">
        <v>-122.39884000000001</v>
      </c>
      <c r="G2964" t="s">
        <v>2133</v>
      </c>
      <c r="H2964" t="s">
        <v>4551</v>
      </c>
      <c r="I2964" t="s">
        <v>4908</v>
      </c>
      <c r="J2964" t="s">
        <v>4948</v>
      </c>
      <c r="N2964" t="s">
        <v>5815</v>
      </c>
      <c r="Q2964" t="s">
        <v>5924</v>
      </c>
      <c r="R2964">
        <v>1151</v>
      </c>
      <c r="S2964" t="s">
        <v>6135</v>
      </c>
      <c r="X2964">
        <f t="shared" si="46"/>
        <v>1</v>
      </c>
      <c r="Y2964" t="s">
        <v>6854</v>
      </c>
      <c r="Z2964" t="s">
        <v>6880</v>
      </c>
      <c r="AA2964" s="59" t="s">
        <v>6929</v>
      </c>
      <c r="AB2964" t="str">
        <f>VLOOKUP($AA2964,Sheet2!$E$2:$I$222,3,FALSE)</f>
        <v>To Bayview District</v>
      </c>
      <c r="AC2964" t="str">
        <f>VLOOKUP($AA2964,Sheet2!$E$2:$I$222,4,FALSE)</f>
        <v>Griffith &amp; Oakdale</v>
      </c>
      <c r="AD2964" t="str">
        <f>VLOOKUP($AA2964,Sheet2!$E$2:$I$222,5,FALSE)</f>
        <v>Daily ~ 6am-11:30pm</v>
      </c>
      <c r="AI2964" t="e">
        <f>VLOOKUP(AH2964,Sheet2!$E$2:$I$222,3,FALSE)</f>
        <v>#N/A</v>
      </c>
      <c r="AJ2964" t="e">
        <f>VLOOKUP(AH2964,Sheet2!$E$2:$I$222,4,FALSE)</f>
        <v>#N/A</v>
      </c>
      <c r="AK2964" t="e">
        <f>VLOOKUP(AH2964,Sheet2!$E$2:$I$222,5,FALSE)</f>
        <v>#N/A</v>
      </c>
      <c r="AL2964"/>
      <c r="AP2964" t="e">
        <f>VLOOKUP(AO2964,Sheet2!$E$2:$I$222,3,FALSE)</f>
        <v>#N/A</v>
      </c>
      <c r="AQ2964" t="e">
        <f>VLOOKUP(AO2964,Sheet2!$E$2:$I$222,4,FALSE)</f>
        <v>#N/A</v>
      </c>
      <c r="AR2964" t="e">
        <f>VLOOKUP(AO2964,Sheet2!$E$2:$I$222,5,FALSE)</f>
        <v>#N/A</v>
      </c>
      <c r="AS2964"/>
      <c r="AW2964" t="e">
        <f>VLOOKUP(AV2964,Sheet2!$E$2:$I$222,3,FALSE)</f>
        <v>#N/A</v>
      </c>
      <c r="AX2964" t="e">
        <f>VLOOKUP(AV2964,Sheet2!$E$2:$I$222,4,FALSE)</f>
        <v>#N/A</v>
      </c>
      <c r="AY2964" t="e">
        <f>VLOOKUP(AV2964,Sheet2!$E$2:$I$222,5,FALSE)</f>
        <v>#N/A</v>
      </c>
      <c r="AZ2964"/>
      <c r="BD2964" t="e">
        <f>VLOOKUP(BC2964,Sheet2!$E$2:$I$222,3,FALSE)</f>
        <v>#N/A</v>
      </c>
      <c r="BE2964" t="e">
        <f>VLOOKUP(BC2964,Sheet2!$E$2:$I$222,4,FALSE)</f>
        <v>#N/A</v>
      </c>
      <c r="BF2964" t="e">
        <f>VLOOKUP(BC2964,Sheet2!$E$2:$I$222,5,FALSE)</f>
        <v>#N/A</v>
      </c>
      <c r="BG2964"/>
      <c r="BK2964" t="e">
        <f>VLOOKUP(BJ2964,Sheet2!$E$2:$I$222,3,FALSE)</f>
        <v>#N/A</v>
      </c>
      <c r="BL2964" t="e">
        <f>VLOOKUP(BJ2964,Sheet2!$E$2:$I$222,4,FALSE)</f>
        <v>#N/A</v>
      </c>
      <c r="BM2964" t="e">
        <f>VLOOKUP(BJ2964,Sheet2!$E$2:$I$222,5,FALSE)</f>
        <v>#N/A</v>
      </c>
      <c r="BN2964"/>
      <c r="BR2964" t="e">
        <f>VLOOKUP(BQ2964,Sheet2!$E$2:$I$222,3,FALSE)</f>
        <v>#N/A</v>
      </c>
      <c r="BS2964" t="e">
        <f>VLOOKUP(BQ2964,Sheet2!$E$2:$I$222,4,FALSE)</f>
        <v>#N/A</v>
      </c>
      <c r="BT2964" t="e">
        <f>VLOOKUP(BQ2964,Sheet2!$E$2:$I$222,5,FALSE)</f>
        <v>#N/A</v>
      </c>
      <c r="BU2964"/>
      <c r="BY2964" t="e">
        <f>VLOOKUP(BX2964,Sheet2!$E$2:$I$222,3,FALSE)</f>
        <v>#N/A</v>
      </c>
      <c r="BZ2964" t="e">
        <f>VLOOKUP(BX2964,Sheet2!$E$2:$I$222,4,FALSE)</f>
        <v>#N/A</v>
      </c>
      <c r="CA2964" t="e">
        <f>VLOOKUP(BX2964,Sheet2!$E$2:$I$222,5,FALSE)</f>
        <v>#N/A</v>
      </c>
      <c r="CB2964"/>
      <c r="CF2964" t="e">
        <f>VLOOKUP(CE2964,Sheet2!$E$2:$I$222,3,FALSE)</f>
        <v>#N/A</v>
      </c>
      <c r="CG2964" t="e">
        <f>VLOOKUP(CE2964,Sheet2!$E$2:$I$222,4,FALSE)</f>
        <v>#N/A</v>
      </c>
      <c r="CH2964" t="e">
        <f>VLOOKUP(CE2964,Sheet2!$E$2:$I$222,5,FALSE)</f>
        <v>#N/A</v>
      </c>
      <c r="CI2964"/>
      <c r="CM2964" t="e">
        <f>VLOOKUP(CL2964,Sheet2!$E$2:$I$222,3,FALSE)</f>
        <v>#N/A</v>
      </c>
      <c r="CN2964" t="e">
        <f>VLOOKUP(CL2964,Sheet2!$E$2:$I$222,4,FALSE)</f>
        <v>#N/A</v>
      </c>
      <c r="CO2964" t="e">
        <f>VLOOKUP(CL2964,Sheet2!$E$2:$I$222,5,FALSE)</f>
        <v>#N/A</v>
      </c>
      <c r="CP2964"/>
      <c r="CT2964" t="e">
        <f>VLOOKUP(CS2964,Sheet2!$E$2:$I$222,3,FALSE)</f>
        <v>#N/A</v>
      </c>
      <c r="CU2964" t="e">
        <f>VLOOKUP(CS2964,Sheet2!$E$2:$I$222,4,FALSE)</f>
        <v>#N/A</v>
      </c>
      <c r="CV2964" t="e">
        <f>VLOOKUP(CS2964,Sheet2!$E$2:$I$222,5,FALSE)</f>
        <v>#N/A</v>
      </c>
      <c r="CW2964"/>
      <c r="DA2964" t="e">
        <f>VLOOKUP(CZ2964,Sheet2!$E$2:$I$222,3,FALSE)</f>
        <v>#N/A</v>
      </c>
      <c r="DB2964" t="e">
        <f>VLOOKUP(CZ2964,Sheet2!$E$2:$I$222,4,FALSE)</f>
        <v>#N/A</v>
      </c>
      <c r="DC2964" t="e">
        <f>VLOOKUP(CZ2964,Sheet2!$E$2:$I$222,5,FALSE)</f>
        <v>#N/A</v>
      </c>
      <c r="DD2964"/>
      <c r="DH2964" t="e">
        <f>VLOOKUP(DG2964,Sheet2!$E$2:$I$222,3,FALSE)</f>
        <v>#N/A</v>
      </c>
      <c r="DI2964" t="e">
        <f>VLOOKUP(DG2964,Sheet2!$E$2:$I$222,4,FALSE)</f>
        <v>#N/A</v>
      </c>
      <c r="DJ2964" t="e">
        <f>VLOOKUP(DG2964,Sheet2!$E$2:$I$222,5,FALSE)</f>
        <v>#N/A</v>
      </c>
    </row>
    <row r="2965" spans="1:114" x14ac:dyDescent="0.25">
      <c r="A2965">
        <v>3082</v>
      </c>
      <c r="C2965">
        <v>16687</v>
      </c>
      <c r="D2965">
        <v>6687</v>
      </c>
      <c r="E2965">
        <v>37.743899999999996</v>
      </c>
      <c r="F2965">
        <v>-122.399</v>
      </c>
      <c r="G2965" t="s">
        <v>2133</v>
      </c>
      <c r="H2965" t="s">
        <v>4551</v>
      </c>
      <c r="I2965" t="s">
        <v>4914</v>
      </c>
      <c r="J2965" t="s">
        <v>4946</v>
      </c>
      <c r="K2965" t="s">
        <v>5025</v>
      </c>
      <c r="Q2965" t="s">
        <v>5924</v>
      </c>
      <c r="S2965" t="s">
        <v>6136</v>
      </c>
      <c r="X2965">
        <f t="shared" si="46"/>
        <v>1</v>
      </c>
      <c r="Y2965" t="s">
        <v>6854</v>
      </c>
      <c r="Z2965" t="s">
        <v>6882</v>
      </c>
      <c r="AA2965" s="59" t="s">
        <v>6930</v>
      </c>
      <c r="AB2965" t="str">
        <f>VLOOKUP($AA2965,Sheet2!$E$2:$I$222,3,FALSE)</f>
        <v xml:space="preserve">To SF Zoo </v>
      </c>
      <c r="AC2965" t="str">
        <f>VLOOKUP($AA2965,Sheet2!$E$2:$I$222,4,FALSE)</f>
        <v>Sloat &amp; 47th Av.</v>
      </c>
      <c r="AD2965" t="str">
        <f>VLOOKUP($AA2965,Sheet2!$E$2:$I$222,5,FALSE)</f>
        <v>Daily ~ 6am-11:30pm</v>
      </c>
      <c r="AI2965" t="e">
        <f>VLOOKUP(AH2965,Sheet2!$E$2:$I$222,3,FALSE)</f>
        <v>#N/A</v>
      </c>
      <c r="AJ2965" t="e">
        <f>VLOOKUP(AH2965,Sheet2!$E$2:$I$222,4,FALSE)</f>
        <v>#N/A</v>
      </c>
      <c r="AK2965" t="e">
        <f>VLOOKUP(AH2965,Sheet2!$E$2:$I$222,5,FALSE)</f>
        <v>#N/A</v>
      </c>
      <c r="AL2965"/>
      <c r="AP2965" t="e">
        <f>VLOOKUP(AO2965,Sheet2!$E$2:$I$222,3,FALSE)</f>
        <v>#N/A</v>
      </c>
      <c r="AQ2965" t="e">
        <f>VLOOKUP(AO2965,Sheet2!$E$2:$I$222,4,FALSE)</f>
        <v>#N/A</v>
      </c>
      <c r="AR2965" t="e">
        <f>VLOOKUP(AO2965,Sheet2!$E$2:$I$222,5,FALSE)</f>
        <v>#N/A</v>
      </c>
      <c r="AS2965"/>
      <c r="AW2965" t="e">
        <f>VLOOKUP(AV2965,Sheet2!$E$2:$I$222,3,FALSE)</f>
        <v>#N/A</v>
      </c>
      <c r="AX2965" t="e">
        <f>VLOOKUP(AV2965,Sheet2!$E$2:$I$222,4,FALSE)</f>
        <v>#N/A</v>
      </c>
      <c r="AY2965" t="e">
        <f>VLOOKUP(AV2965,Sheet2!$E$2:$I$222,5,FALSE)</f>
        <v>#N/A</v>
      </c>
      <c r="AZ2965"/>
      <c r="BD2965" t="e">
        <f>VLOOKUP(BC2965,Sheet2!$E$2:$I$222,3,FALSE)</f>
        <v>#N/A</v>
      </c>
      <c r="BE2965" t="e">
        <f>VLOOKUP(BC2965,Sheet2!$E$2:$I$222,4,FALSE)</f>
        <v>#N/A</v>
      </c>
      <c r="BF2965" t="e">
        <f>VLOOKUP(BC2965,Sheet2!$E$2:$I$222,5,FALSE)</f>
        <v>#N/A</v>
      </c>
      <c r="BG2965"/>
      <c r="BK2965" t="e">
        <f>VLOOKUP(BJ2965,Sheet2!$E$2:$I$222,3,FALSE)</f>
        <v>#N/A</v>
      </c>
      <c r="BL2965" t="e">
        <f>VLOOKUP(BJ2965,Sheet2!$E$2:$I$222,4,FALSE)</f>
        <v>#N/A</v>
      </c>
      <c r="BM2965" t="e">
        <f>VLOOKUP(BJ2965,Sheet2!$E$2:$I$222,5,FALSE)</f>
        <v>#N/A</v>
      </c>
      <c r="BN2965"/>
      <c r="BR2965" t="e">
        <f>VLOOKUP(BQ2965,Sheet2!$E$2:$I$222,3,FALSE)</f>
        <v>#N/A</v>
      </c>
      <c r="BS2965" t="e">
        <f>VLOOKUP(BQ2965,Sheet2!$E$2:$I$222,4,FALSE)</f>
        <v>#N/A</v>
      </c>
      <c r="BT2965" t="e">
        <f>VLOOKUP(BQ2965,Sheet2!$E$2:$I$222,5,FALSE)</f>
        <v>#N/A</v>
      </c>
      <c r="BU2965"/>
      <c r="BY2965" t="e">
        <f>VLOOKUP(BX2965,Sheet2!$E$2:$I$222,3,FALSE)</f>
        <v>#N/A</v>
      </c>
      <c r="BZ2965" t="e">
        <f>VLOOKUP(BX2965,Sheet2!$E$2:$I$222,4,FALSE)</f>
        <v>#N/A</v>
      </c>
      <c r="CA2965" t="e">
        <f>VLOOKUP(BX2965,Sheet2!$E$2:$I$222,5,FALSE)</f>
        <v>#N/A</v>
      </c>
      <c r="CB2965"/>
      <c r="CF2965" t="e">
        <f>VLOOKUP(CE2965,Sheet2!$E$2:$I$222,3,FALSE)</f>
        <v>#N/A</v>
      </c>
      <c r="CG2965" t="e">
        <f>VLOOKUP(CE2965,Sheet2!$E$2:$I$222,4,FALSE)</f>
        <v>#N/A</v>
      </c>
      <c r="CH2965" t="e">
        <f>VLOOKUP(CE2965,Sheet2!$E$2:$I$222,5,FALSE)</f>
        <v>#N/A</v>
      </c>
      <c r="CI2965"/>
      <c r="CM2965" t="e">
        <f>VLOOKUP(CL2965,Sheet2!$E$2:$I$222,3,FALSE)</f>
        <v>#N/A</v>
      </c>
      <c r="CN2965" t="e">
        <f>VLOOKUP(CL2965,Sheet2!$E$2:$I$222,4,FALSE)</f>
        <v>#N/A</v>
      </c>
      <c r="CO2965" t="e">
        <f>VLOOKUP(CL2965,Sheet2!$E$2:$I$222,5,FALSE)</f>
        <v>#N/A</v>
      </c>
      <c r="CP2965"/>
      <c r="CT2965" t="e">
        <f>VLOOKUP(CS2965,Sheet2!$E$2:$I$222,3,FALSE)</f>
        <v>#N/A</v>
      </c>
      <c r="CU2965" t="e">
        <f>VLOOKUP(CS2965,Sheet2!$E$2:$I$222,4,FALSE)</f>
        <v>#N/A</v>
      </c>
      <c r="CV2965" t="e">
        <f>VLOOKUP(CS2965,Sheet2!$E$2:$I$222,5,FALSE)</f>
        <v>#N/A</v>
      </c>
      <c r="CW2965"/>
      <c r="DA2965" t="e">
        <f>VLOOKUP(CZ2965,Sheet2!$E$2:$I$222,3,FALSE)</f>
        <v>#N/A</v>
      </c>
      <c r="DB2965" t="e">
        <f>VLOOKUP(CZ2965,Sheet2!$E$2:$I$222,4,FALSE)</f>
        <v>#N/A</v>
      </c>
      <c r="DC2965" t="e">
        <f>VLOOKUP(CZ2965,Sheet2!$E$2:$I$222,5,FALSE)</f>
        <v>#N/A</v>
      </c>
      <c r="DD2965"/>
      <c r="DH2965" t="e">
        <f>VLOOKUP(DG2965,Sheet2!$E$2:$I$222,3,FALSE)</f>
        <v>#N/A</v>
      </c>
      <c r="DI2965" t="e">
        <f>VLOOKUP(DG2965,Sheet2!$E$2:$I$222,4,FALSE)</f>
        <v>#N/A</v>
      </c>
      <c r="DJ2965" t="e">
        <f>VLOOKUP(DG2965,Sheet2!$E$2:$I$222,5,FALSE)</f>
        <v>#N/A</v>
      </c>
    </row>
    <row r="2966" spans="1:114" x14ac:dyDescent="0.25">
      <c r="A2966">
        <v>3083</v>
      </c>
      <c r="C2966">
        <v>16688</v>
      </c>
      <c r="D2966">
        <v>6688</v>
      </c>
      <c r="E2966">
        <v>37.742330000000003</v>
      </c>
      <c r="F2966">
        <v>-122.4004</v>
      </c>
      <c r="G2966" t="s">
        <v>2134</v>
      </c>
      <c r="H2966" t="s">
        <v>4552</v>
      </c>
      <c r="I2966" t="s">
        <v>4924</v>
      </c>
      <c r="J2966" t="s">
        <v>4948</v>
      </c>
      <c r="Q2966" t="s">
        <v>5924</v>
      </c>
      <c r="S2966" t="s">
        <v>6136</v>
      </c>
      <c r="X2966">
        <f t="shared" si="46"/>
        <v>1</v>
      </c>
      <c r="Y2966" t="s">
        <v>6854</v>
      </c>
      <c r="Z2966" t="s">
        <v>6882</v>
      </c>
      <c r="AA2966" s="59" t="s">
        <v>6930</v>
      </c>
      <c r="AB2966" t="str">
        <f>VLOOKUP($AA2966,Sheet2!$E$2:$I$222,3,FALSE)</f>
        <v xml:space="preserve">To SF Zoo </v>
      </c>
      <c r="AC2966" t="str">
        <f>VLOOKUP($AA2966,Sheet2!$E$2:$I$222,4,FALSE)</f>
        <v>Sloat &amp; 47th Av.</v>
      </c>
      <c r="AD2966" t="str">
        <f>VLOOKUP($AA2966,Sheet2!$E$2:$I$222,5,FALSE)</f>
        <v>Daily ~ 6am-11:30pm</v>
      </c>
      <c r="AI2966" t="e">
        <f>VLOOKUP(AH2966,Sheet2!$E$2:$I$222,3,FALSE)</f>
        <v>#N/A</v>
      </c>
      <c r="AJ2966" t="e">
        <f>VLOOKUP(AH2966,Sheet2!$E$2:$I$222,4,FALSE)</f>
        <v>#N/A</v>
      </c>
      <c r="AK2966" t="e">
        <f>VLOOKUP(AH2966,Sheet2!$E$2:$I$222,5,FALSE)</f>
        <v>#N/A</v>
      </c>
      <c r="AL2966"/>
      <c r="AP2966" t="e">
        <f>VLOOKUP(AO2966,Sheet2!$E$2:$I$222,3,FALSE)</f>
        <v>#N/A</v>
      </c>
      <c r="AQ2966" t="e">
        <f>VLOOKUP(AO2966,Sheet2!$E$2:$I$222,4,FALSE)</f>
        <v>#N/A</v>
      </c>
      <c r="AR2966" t="e">
        <f>VLOOKUP(AO2966,Sheet2!$E$2:$I$222,5,FALSE)</f>
        <v>#N/A</v>
      </c>
      <c r="AS2966"/>
      <c r="AW2966" t="e">
        <f>VLOOKUP(AV2966,Sheet2!$E$2:$I$222,3,FALSE)</f>
        <v>#N/A</v>
      </c>
      <c r="AX2966" t="e">
        <f>VLOOKUP(AV2966,Sheet2!$E$2:$I$222,4,FALSE)</f>
        <v>#N/A</v>
      </c>
      <c r="AY2966" t="e">
        <f>VLOOKUP(AV2966,Sheet2!$E$2:$I$222,5,FALSE)</f>
        <v>#N/A</v>
      </c>
      <c r="AZ2966"/>
      <c r="BD2966" t="e">
        <f>VLOOKUP(BC2966,Sheet2!$E$2:$I$222,3,FALSE)</f>
        <v>#N/A</v>
      </c>
      <c r="BE2966" t="e">
        <f>VLOOKUP(BC2966,Sheet2!$E$2:$I$222,4,FALSE)</f>
        <v>#N/A</v>
      </c>
      <c r="BF2966" t="e">
        <f>VLOOKUP(BC2966,Sheet2!$E$2:$I$222,5,FALSE)</f>
        <v>#N/A</v>
      </c>
      <c r="BG2966"/>
      <c r="BK2966" t="e">
        <f>VLOOKUP(BJ2966,Sheet2!$E$2:$I$222,3,FALSE)</f>
        <v>#N/A</v>
      </c>
      <c r="BL2966" t="e">
        <f>VLOOKUP(BJ2966,Sheet2!$E$2:$I$222,4,FALSE)</f>
        <v>#N/A</v>
      </c>
      <c r="BM2966" t="e">
        <f>VLOOKUP(BJ2966,Sheet2!$E$2:$I$222,5,FALSE)</f>
        <v>#N/A</v>
      </c>
      <c r="BN2966"/>
      <c r="BR2966" t="e">
        <f>VLOOKUP(BQ2966,Sheet2!$E$2:$I$222,3,FALSE)</f>
        <v>#N/A</v>
      </c>
      <c r="BS2966" t="e">
        <f>VLOOKUP(BQ2966,Sheet2!$E$2:$I$222,4,FALSE)</f>
        <v>#N/A</v>
      </c>
      <c r="BT2966" t="e">
        <f>VLOOKUP(BQ2966,Sheet2!$E$2:$I$222,5,FALSE)</f>
        <v>#N/A</v>
      </c>
      <c r="BU2966"/>
      <c r="BY2966" t="e">
        <f>VLOOKUP(BX2966,Sheet2!$E$2:$I$222,3,FALSE)</f>
        <v>#N/A</v>
      </c>
      <c r="BZ2966" t="e">
        <f>VLOOKUP(BX2966,Sheet2!$E$2:$I$222,4,FALSE)</f>
        <v>#N/A</v>
      </c>
      <c r="CA2966" t="e">
        <f>VLOOKUP(BX2966,Sheet2!$E$2:$I$222,5,FALSE)</f>
        <v>#N/A</v>
      </c>
      <c r="CB2966"/>
      <c r="CF2966" t="e">
        <f>VLOOKUP(CE2966,Sheet2!$E$2:$I$222,3,FALSE)</f>
        <v>#N/A</v>
      </c>
      <c r="CG2966" t="e">
        <f>VLOOKUP(CE2966,Sheet2!$E$2:$I$222,4,FALSE)</f>
        <v>#N/A</v>
      </c>
      <c r="CH2966" t="e">
        <f>VLOOKUP(CE2966,Sheet2!$E$2:$I$222,5,FALSE)</f>
        <v>#N/A</v>
      </c>
      <c r="CI2966"/>
      <c r="CM2966" t="e">
        <f>VLOOKUP(CL2966,Sheet2!$E$2:$I$222,3,FALSE)</f>
        <v>#N/A</v>
      </c>
      <c r="CN2966" t="e">
        <f>VLOOKUP(CL2966,Sheet2!$E$2:$I$222,4,FALSE)</f>
        <v>#N/A</v>
      </c>
      <c r="CO2966" t="e">
        <f>VLOOKUP(CL2966,Sheet2!$E$2:$I$222,5,FALSE)</f>
        <v>#N/A</v>
      </c>
      <c r="CP2966"/>
      <c r="CT2966" t="e">
        <f>VLOOKUP(CS2966,Sheet2!$E$2:$I$222,3,FALSE)</f>
        <v>#N/A</v>
      </c>
      <c r="CU2966" t="e">
        <f>VLOOKUP(CS2966,Sheet2!$E$2:$I$222,4,FALSE)</f>
        <v>#N/A</v>
      </c>
      <c r="CV2966" t="e">
        <f>VLOOKUP(CS2966,Sheet2!$E$2:$I$222,5,FALSE)</f>
        <v>#N/A</v>
      </c>
      <c r="CW2966"/>
      <c r="DA2966" t="e">
        <f>VLOOKUP(CZ2966,Sheet2!$E$2:$I$222,3,FALSE)</f>
        <v>#N/A</v>
      </c>
      <c r="DB2966" t="e">
        <f>VLOOKUP(CZ2966,Sheet2!$E$2:$I$222,4,FALSE)</f>
        <v>#N/A</v>
      </c>
      <c r="DC2966" t="e">
        <f>VLOOKUP(CZ2966,Sheet2!$E$2:$I$222,5,FALSE)</f>
        <v>#N/A</v>
      </c>
      <c r="DD2966"/>
      <c r="DH2966" t="e">
        <f>VLOOKUP(DG2966,Sheet2!$E$2:$I$222,3,FALSE)</f>
        <v>#N/A</v>
      </c>
      <c r="DI2966" t="e">
        <f>VLOOKUP(DG2966,Sheet2!$E$2:$I$222,4,FALSE)</f>
        <v>#N/A</v>
      </c>
      <c r="DJ2966" t="e">
        <f>VLOOKUP(DG2966,Sheet2!$E$2:$I$222,5,FALSE)</f>
        <v>#N/A</v>
      </c>
    </row>
    <row r="2967" spans="1:114" x14ac:dyDescent="0.25">
      <c r="A2967">
        <v>3084</v>
      </c>
      <c r="C2967">
        <v>16689</v>
      </c>
      <c r="D2967">
        <v>6689</v>
      </c>
      <c r="E2967">
        <v>37.741520000000001</v>
      </c>
      <c r="F2967">
        <v>-122.40097</v>
      </c>
      <c r="G2967" t="s">
        <v>2135</v>
      </c>
      <c r="H2967" t="s">
        <v>4553</v>
      </c>
      <c r="I2967" t="s">
        <v>4908</v>
      </c>
      <c r="J2967" t="s">
        <v>4947</v>
      </c>
      <c r="Q2967" t="s">
        <v>5924</v>
      </c>
      <c r="S2967" t="s">
        <v>6135</v>
      </c>
      <c r="X2967">
        <f t="shared" si="46"/>
        <v>1</v>
      </c>
      <c r="Y2967" t="s">
        <v>6854</v>
      </c>
      <c r="Z2967" t="s">
        <v>6880</v>
      </c>
      <c r="AA2967" s="59" t="s">
        <v>6929</v>
      </c>
      <c r="AB2967" t="str">
        <f>VLOOKUP($AA2967,Sheet2!$E$2:$I$222,3,FALSE)</f>
        <v>To Bayview District</v>
      </c>
      <c r="AC2967" t="str">
        <f>VLOOKUP($AA2967,Sheet2!$E$2:$I$222,4,FALSE)</f>
        <v>Griffith &amp; Oakdale</v>
      </c>
      <c r="AD2967" t="str">
        <f>VLOOKUP($AA2967,Sheet2!$E$2:$I$222,5,FALSE)</f>
        <v>Daily ~ 6am-11:30pm</v>
      </c>
      <c r="AI2967" t="e">
        <f>VLOOKUP(AH2967,Sheet2!$E$2:$I$222,3,FALSE)</f>
        <v>#N/A</v>
      </c>
      <c r="AJ2967" t="e">
        <f>VLOOKUP(AH2967,Sheet2!$E$2:$I$222,4,FALSE)</f>
        <v>#N/A</v>
      </c>
      <c r="AK2967" t="e">
        <f>VLOOKUP(AH2967,Sheet2!$E$2:$I$222,5,FALSE)</f>
        <v>#N/A</v>
      </c>
      <c r="AL2967"/>
      <c r="AP2967" t="e">
        <f>VLOOKUP(AO2967,Sheet2!$E$2:$I$222,3,FALSE)</f>
        <v>#N/A</v>
      </c>
      <c r="AQ2967" t="e">
        <f>VLOOKUP(AO2967,Sheet2!$E$2:$I$222,4,FALSE)</f>
        <v>#N/A</v>
      </c>
      <c r="AR2967" t="e">
        <f>VLOOKUP(AO2967,Sheet2!$E$2:$I$222,5,FALSE)</f>
        <v>#N/A</v>
      </c>
      <c r="AS2967"/>
      <c r="AW2967" t="e">
        <f>VLOOKUP(AV2967,Sheet2!$E$2:$I$222,3,FALSE)</f>
        <v>#N/A</v>
      </c>
      <c r="AX2967" t="e">
        <f>VLOOKUP(AV2967,Sheet2!$E$2:$I$222,4,FALSE)</f>
        <v>#N/A</v>
      </c>
      <c r="AY2967" t="e">
        <f>VLOOKUP(AV2967,Sheet2!$E$2:$I$222,5,FALSE)</f>
        <v>#N/A</v>
      </c>
      <c r="AZ2967"/>
      <c r="BD2967" t="e">
        <f>VLOOKUP(BC2967,Sheet2!$E$2:$I$222,3,FALSE)</f>
        <v>#N/A</v>
      </c>
      <c r="BE2967" t="e">
        <f>VLOOKUP(BC2967,Sheet2!$E$2:$I$222,4,FALSE)</f>
        <v>#N/A</v>
      </c>
      <c r="BF2967" t="e">
        <f>VLOOKUP(BC2967,Sheet2!$E$2:$I$222,5,FALSE)</f>
        <v>#N/A</v>
      </c>
      <c r="BG2967"/>
      <c r="BK2967" t="e">
        <f>VLOOKUP(BJ2967,Sheet2!$E$2:$I$222,3,FALSE)</f>
        <v>#N/A</v>
      </c>
      <c r="BL2967" t="e">
        <f>VLOOKUP(BJ2967,Sheet2!$E$2:$I$222,4,FALSE)</f>
        <v>#N/A</v>
      </c>
      <c r="BM2967" t="e">
        <f>VLOOKUP(BJ2967,Sheet2!$E$2:$I$222,5,FALSE)</f>
        <v>#N/A</v>
      </c>
      <c r="BN2967"/>
      <c r="BR2967" t="e">
        <f>VLOOKUP(BQ2967,Sheet2!$E$2:$I$222,3,FALSE)</f>
        <v>#N/A</v>
      </c>
      <c r="BS2967" t="e">
        <f>VLOOKUP(BQ2967,Sheet2!$E$2:$I$222,4,FALSE)</f>
        <v>#N/A</v>
      </c>
      <c r="BT2967" t="e">
        <f>VLOOKUP(BQ2967,Sheet2!$E$2:$I$222,5,FALSE)</f>
        <v>#N/A</v>
      </c>
      <c r="BU2967"/>
      <c r="BY2967" t="e">
        <f>VLOOKUP(BX2967,Sheet2!$E$2:$I$222,3,FALSE)</f>
        <v>#N/A</v>
      </c>
      <c r="BZ2967" t="e">
        <f>VLOOKUP(BX2967,Sheet2!$E$2:$I$222,4,FALSE)</f>
        <v>#N/A</v>
      </c>
      <c r="CA2967" t="e">
        <f>VLOOKUP(BX2967,Sheet2!$E$2:$I$222,5,FALSE)</f>
        <v>#N/A</v>
      </c>
      <c r="CB2967"/>
      <c r="CF2967" t="e">
        <f>VLOOKUP(CE2967,Sheet2!$E$2:$I$222,3,FALSE)</f>
        <v>#N/A</v>
      </c>
      <c r="CG2967" t="e">
        <f>VLOOKUP(CE2967,Sheet2!$E$2:$I$222,4,FALSE)</f>
        <v>#N/A</v>
      </c>
      <c r="CH2967" t="e">
        <f>VLOOKUP(CE2967,Sheet2!$E$2:$I$222,5,FALSE)</f>
        <v>#N/A</v>
      </c>
      <c r="CI2967"/>
      <c r="CM2967" t="e">
        <f>VLOOKUP(CL2967,Sheet2!$E$2:$I$222,3,FALSE)</f>
        <v>#N/A</v>
      </c>
      <c r="CN2967" t="e">
        <f>VLOOKUP(CL2967,Sheet2!$E$2:$I$222,4,FALSE)</f>
        <v>#N/A</v>
      </c>
      <c r="CO2967" t="e">
        <f>VLOOKUP(CL2967,Sheet2!$E$2:$I$222,5,FALSE)</f>
        <v>#N/A</v>
      </c>
      <c r="CP2967"/>
      <c r="CT2967" t="e">
        <f>VLOOKUP(CS2967,Sheet2!$E$2:$I$222,3,FALSE)</f>
        <v>#N/A</v>
      </c>
      <c r="CU2967" t="e">
        <f>VLOOKUP(CS2967,Sheet2!$E$2:$I$222,4,FALSE)</f>
        <v>#N/A</v>
      </c>
      <c r="CV2967" t="e">
        <f>VLOOKUP(CS2967,Sheet2!$E$2:$I$222,5,FALSE)</f>
        <v>#N/A</v>
      </c>
      <c r="CW2967"/>
      <c r="DA2967" t="e">
        <f>VLOOKUP(CZ2967,Sheet2!$E$2:$I$222,3,FALSE)</f>
        <v>#N/A</v>
      </c>
      <c r="DB2967" t="e">
        <f>VLOOKUP(CZ2967,Sheet2!$E$2:$I$222,4,FALSE)</f>
        <v>#N/A</v>
      </c>
      <c r="DC2967" t="e">
        <f>VLOOKUP(CZ2967,Sheet2!$E$2:$I$222,5,FALSE)</f>
        <v>#N/A</v>
      </c>
      <c r="DD2967"/>
      <c r="DH2967" t="e">
        <f>VLOOKUP(DG2967,Sheet2!$E$2:$I$222,3,FALSE)</f>
        <v>#N/A</v>
      </c>
      <c r="DI2967" t="e">
        <f>VLOOKUP(DG2967,Sheet2!$E$2:$I$222,4,FALSE)</f>
        <v>#N/A</v>
      </c>
      <c r="DJ2967" t="e">
        <f>VLOOKUP(DG2967,Sheet2!$E$2:$I$222,5,FALSE)</f>
        <v>#N/A</v>
      </c>
    </row>
    <row r="2968" spans="1:114" x14ac:dyDescent="0.25">
      <c r="A2968">
        <v>3085</v>
      </c>
      <c r="C2968">
        <v>16690</v>
      </c>
      <c r="D2968">
        <v>6690</v>
      </c>
      <c r="E2968">
        <v>37.74109</v>
      </c>
      <c r="F2968">
        <v>-122.40152</v>
      </c>
      <c r="G2968" t="s">
        <v>2136</v>
      </c>
      <c r="H2968" t="s">
        <v>4554</v>
      </c>
      <c r="I2968" t="s">
        <v>4924</v>
      </c>
      <c r="J2968" t="s">
        <v>4948</v>
      </c>
      <c r="Q2968" t="s">
        <v>5924</v>
      </c>
      <c r="S2968" t="s">
        <v>6136</v>
      </c>
      <c r="X2968">
        <f t="shared" si="46"/>
        <v>1</v>
      </c>
      <c r="Y2968" t="s">
        <v>6854</v>
      </c>
      <c r="Z2968" t="s">
        <v>6882</v>
      </c>
      <c r="AA2968" s="59" t="s">
        <v>6930</v>
      </c>
      <c r="AB2968" t="str">
        <f>VLOOKUP($AA2968,Sheet2!$E$2:$I$222,3,FALSE)</f>
        <v xml:space="preserve">To SF Zoo </v>
      </c>
      <c r="AC2968" t="str">
        <f>VLOOKUP($AA2968,Sheet2!$E$2:$I$222,4,FALSE)</f>
        <v>Sloat &amp; 47th Av.</v>
      </c>
      <c r="AD2968" t="str">
        <f>VLOOKUP($AA2968,Sheet2!$E$2:$I$222,5,FALSE)</f>
        <v>Daily ~ 6am-11:30pm</v>
      </c>
      <c r="AI2968" t="e">
        <f>VLOOKUP(AH2968,Sheet2!$E$2:$I$222,3,FALSE)</f>
        <v>#N/A</v>
      </c>
      <c r="AJ2968" t="e">
        <f>VLOOKUP(AH2968,Sheet2!$E$2:$I$222,4,FALSE)</f>
        <v>#N/A</v>
      </c>
      <c r="AK2968" t="e">
        <f>VLOOKUP(AH2968,Sheet2!$E$2:$I$222,5,FALSE)</f>
        <v>#N/A</v>
      </c>
      <c r="AL2968"/>
      <c r="AP2968" t="e">
        <f>VLOOKUP(AO2968,Sheet2!$E$2:$I$222,3,FALSE)</f>
        <v>#N/A</v>
      </c>
      <c r="AQ2968" t="e">
        <f>VLOOKUP(AO2968,Sheet2!$E$2:$I$222,4,FALSE)</f>
        <v>#N/A</v>
      </c>
      <c r="AR2968" t="e">
        <f>VLOOKUP(AO2968,Sheet2!$E$2:$I$222,5,FALSE)</f>
        <v>#N/A</v>
      </c>
      <c r="AS2968"/>
      <c r="AW2968" t="e">
        <f>VLOOKUP(AV2968,Sheet2!$E$2:$I$222,3,FALSE)</f>
        <v>#N/A</v>
      </c>
      <c r="AX2968" t="e">
        <f>VLOOKUP(AV2968,Sheet2!$E$2:$I$222,4,FALSE)</f>
        <v>#N/A</v>
      </c>
      <c r="AY2968" t="e">
        <f>VLOOKUP(AV2968,Sheet2!$E$2:$I$222,5,FALSE)</f>
        <v>#N/A</v>
      </c>
      <c r="AZ2968"/>
      <c r="BD2968" t="e">
        <f>VLOOKUP(BC2968,Sheet2!$E$2:$I$222,3,FALSE)</f>
        <v>#N/A</v>
      </c>
      <c r="BE2968" t="e">
        <f>VLOOKUP(BC2968,Sheet2!$E$2:$I$222,4,FALSE)</f>
        <v>#N/A</v>
      </c>
      <c r="BF2968" t="e">
        <f>VLOOKUP(BC2968,Sheet2!$E$2:$I$222,5,FALSE)</f>
        <v>#N/A</v>
      </c>
      <c r="BG2968"/>
      <c r="BK2968" t="e">
        <f>VLOOKUP(BJ2968,Sheet2!$E$2:$I$222,3,FALSE)</f>
        <v>#N/A</v>
      </c>
      <c r="BL2968" t="e">
        <f>VLOOKUP(BJ2968,Sheet2!$E$2:$I$222,4,FALSE)</f>
        <v>#N/A</v>
      </c>
      <c r="BM2968" t="e">
        <f>VLOOKUP(BJ2968,Sheet2!$E$2:$I$222,5,FALSE)</f>
        <v>#N/A</v>
      </c>
      <c r="BN2968"/>
      <c r="BR2968" t="e">
        <f>VLOOKUP(BQ2968,Sheet2!$E$2:$I$222,3,FALSE)</f>
        <v>#N/A</v>
      </c>
      <c r="BS2968" t="e">
        <f>VLOOKUP(BQ2968,Sheet2!$E$2:$I$222,4,FALSE)</f>
        <v>#N/A</v>
      </c>
      <c r="BT2968" t="e">
        <f>VLOOKUP(BQ2968,Sheet2!$E$2:$I$222,5,FALSE)</f>
        <v>#N/A</v>
      </c>
      <c r="BU2968"/>
      <c r="BY2968" t="e">
        <f>VLOOKUP(BX2968,Sheet2!$E$2:$I$222,3,FALSE)</f>
        <v>#N/A</v>
      </c>
      <c r="BZ2968" t="e">
        <f>VLOOKUP(BX2968,Sheet2!$E$2:$I$222,4,FALSE)</f>
        <v>#N/A</v>
      </c>
      <c r="CA2968" t="e">
        <f>VLOOKUP(BX2968,Sheet2!$E$2:$I$222,5,FALSE)</f>
        <v>#N/A</v>
      </c>
      <c r="CB2968"/>
      <c r="CF2968" t="e">
        <f>VLOOKUP(CE2968,Sheet2!$E$2:$I$222,3,FALSE)</f>
        <v>#N/A</v>
      </c>
      <c r="CG2968" t="e">
        <f>VLOOKUP(CE2968,Sheet2!$E$2:$I$222,4,FALSE)</f>
        <v>#N/A</v>
      </c>
      <c r="CH2968" t="e">
        <f>VLOOKUP(CE2968,Sheet2!$E$2:$I$222,5,FALSE)</f>
        <v>#N/A</v>
      </c>
      <c r="CI2968"/>
      <c r="CM2968" t="e">
        <f>VLOOKUP(CL2968,Sheet2!$E$2:$I$222,3,FALSE)</f>
        <v>#N/A</v>
      </c>
      <c r="CN2968" t="e">
        <f>VLOOKUP(CL2968,Sheet2!$E$2:$I$222,4,FALSE)</f>
        <v>#N/A</v>
      </c>
      <c r="CO2968" t="e">
        <f>VLOOKUP(CL2968,Sheet2!$E$2:$I$222,5,FALSE)</f>
        <v>#N/A</v>
      </c>
      <c r="CP2968"/>
      <c r="CT2968" t="e">
        <f>VLOOKUP(CS2968,Sheet2!$E$2:$I$222,3,FALSE)</f>
        <v>#N/A</v>
      </c>
      <c r="CU2968" t="e">
        <f>VLOOKUP(CS2968,Sheet2!$E$2:$I$222,4,FALSE)</f>
        <v>#N/A</v>
      </c>
      <c r="CV2968" t="e">
        <f>VLOOKUP(CS2968,Sheet2!$E$2:$I$222,5,FALSE)</f>
        <v>#N/A</v>
      </c>
      <c r="CW2968"/>
      <c r="DA2968" t="e">
        <f>VLOOKUP(CZ2968,Sheet2!$E$2:$I$222,3,FALSE)</f>
        <v>#N/A</v>
      </c>
      <c r="DB2968" t="e">
        <f>VLOOKUP(CZ2968,Sheet2!$E$2:$I$222,4,FALSE)</f>
        <v>#N/A</v>
      </c>
      <c r="DC2968" t="e">
        <f>VLOOKUP(CZ2968,Sheet2!$E$2:$I$222,5,FALSE)</f>
        <v>#N/A</v>
      </c>
      <c r="DD2968"/>
      <c r="DH2968" t="e">
        <f>VLOOKUP(DG2968,Sheet2!$E$2:$I$222,3,FALSE)</f>
        <v>#N/A</v>
      </c>
      <c r="DI2968" t="e">
        <f>VLOOKUP(DG2968,Sheet2!$E$2:$I$222,4,FALSE)</f>
        <v>#N/A</v>
      </c>
      <c r="DJ2968" t="e">
        <f>VLOOKUP(DG2968,Sheet2!$E$2:$I$222,5,FALSE)</f>
        <v>#N/A</v>
      </c>
    </row>
    <row r="2969" spans="1:114" x14ac:dyDescent="0.25">
      <c r="A2969">
        <v>3086</v>
      </c>
      <c r="C2969">
        <v>16691</v>
      </c>
      <c r="D2969">
        <v>6691</v>
      </c>
      <c r="E2969">
        <v>37.778930000000003</v>
      </c>
      <c r="F2969">
        <v>-122.39252999999999</v>
      </c>
      <c r="G2969" t="s">
        <v>2137</v>
      </c>
      <c r="H2969" t="s">
        <v>4555</v>
      </c>
      <c r="I2969" t="s">
        <v>4922</v>
      </c>
      <c r="J2969" t="s">
        <v>4946</v>
      </c>
      <c r="K2969" t="s">
        <v>5087</v>
      </c>
      <c r="N2969" t="s">
        <v>5816</v>
      </c>
      <c r="P2969" t="s">
        <v>5267</v>
      </c>
      <c r="Q2969" t="s">
        <v>5924</v>
      </c>
      <c r="R2969">
        <v>1499</v>
      </c>
      <c r="S2969" t="s">
        <v>5984</v>
      </c>
      <c r="X2969">
        <f t="shared" si="46"/>
        <v>1</v>
      </c>
      <c r="Y2969" t="s">
        <v>6808</v>
      </c>
      <c r="Z2969" t="s">
        <v>6879</v>
      </c>
      <c r="AB2969" t="e">
        <f>VLOOKUP($AA2969,Sheet2!$E$2:$I$222,3,FALSE)</f>
        <v>#N/A</v>
      </c>
      <c r="AC2969" t="e">
        <f>VLOOKUP($AA2969,Sheet2!$E$2:$I$222,4,FALSE)</f>
        <v>#N/A</v>
      </c>
      <c r="AD2969" t="e">
        <f>VLOOKUP($AA2969,Sheet2!$E$2:$I$222,5,FALSE)</f>
        <v>#N/A</v>
      </c>
      <c r="AI2969" t="e">
        <f>VLOOKUP(AH2969,Sheet2!$E$2:$I$222,3,FALSE)</f>
        <v>#N/A</v>
      </c>
      <c r="AJ2969" t="e">
        <f>VLOOKUP(AH2969,Sheet2!$E$2:$I$222,4,FALSE)</f>
        <v>#N/A</v>
      </c>
      <c r="AK2969" t="e">
        <f>VLOOKUP(AH2969,Sheet2!$E$2:$I$222,5,FALSE)</f>
        <v>#N/A</v>
      </c>
      <c r="AL2969"/>
      <c r="AP2969" t="e">
        <f>VLOOKUP(AO2969,Sheet2!$E$2:$I$222,3,FALSE)</f>
        <v>#N/A</v>
      </c>
      <c r="AQ2969" t="e">
        <f>VLOOKUP(AO2969,Sheet2!$E$2:$I$222,4,FALSE)</f>
        <v>#N/A</v>
      </c>
      <c r="AR2969" t="e">
        <f>VLOOKUP(AO2969,Sheet2!$E$2:$I$222,5,FALSE)</f>
        <v>#N/A</v>
      </c>
      <c r="AS2969"/>
      <c r="AW2969" t="e">
        <f>VLOOKUP(AV2969,Sheet2!$E$2:$I$222,3,FALSE)</f>
        <v>#N/A</v>
      </c>
      <c r="AX2969" t="e">
        <f>VLOOKUP(AV2969,Sheet2!$E$2:$I$222,4,FALSE)</f>
        <v>#N/A</v>
      </c>
      <c r="AY2969" t="e">
        <f>VLOOKUP(AV2969,Sheet2!$E$2:$I$222,5,FALSE)</f>
        <v>#N/A</v>
      </c>
      <c r="AZ2969"/>
      <c r="BD2969" t="e">
        <f>VLOOKUP(BC2969,Sheet2!$E$2:$I$222,3,FALSE)</f>
        <v>#N/A</v>
      </c>
      <c r="BE2969" t="e">
        <f>VLOOKUP(BC2969,Sheet2!$E$2:$I$222,4,FALSE)</f>
        <v>#N/A</v>
      </c>
      <c r="BF2969" t="e">
        <f>VLOOKUP(BC2969,Sheet2!$E$2:$I$222,5,FALSE)</f>
        <v>#N/A</v>
      </c>
      <c r="BG2969"/>
      <c r="BK2969" t="e">
        <f>VLOOKUP(BJ2969,Sheet2!$E$2:$I$222,3,FALSE)</f>
        <v>#N/A</v>
      </c>
      <c r="BL2969" t="e">
        <f>VLOOKUP(BJ2969,Sheet2!$E$2:$I$222,4,FALSE)</f>
        <v>#N/A</v>
      </c>
      <c r="BM2969" t="e">
        <f>VLOOKUP(BJ2969,Sheet2!$E$2:$I$222,5,FALSE)</f>
        <v>#N/A</v>
      </c>
      <c r="BN2969"/>
      <c r="BR2969" t="e">
        <f>VLOOKUP(BQ2969,Sheet2!$E$2:$I$222,3,FALSE)</f>
        <v>#N/A</v>
      </c>
      <c r="BS2969" t="e">
        <f>VLOOKUP(BQ2969,Sheet2!$E$2:$I$222,4,FALSE)</f>
        <v>#N/A</v>
      </c>
      <c r="BT2969" t="e">
        <f>VLOOKUP(BQ2969,Sheet2!$E$2:$I$222,5,FALSE)</f>
        <v>#N/A</v>
      </c>
      <c r="BU2969"/>
      <c r="BY2969" t="e">
        <f>VLOOKUP(BX2969,Sheet2!$E$2:$I$222,3,FALSE)</f>
        <v>#N/A</v>
      </c>
      <c r="BZ2969" t="e">
        <f>VLOOKUP(BX2969,Sheet2!$E$2:$I$222,4,FALSE)</f>
        <v>#N/A</v>
      </c>
      <c r="CA2969" t="e">
        <f>VLOOKUP(BX2969,Sheet2!$E$2:$I$222,5,FALSE)</f>
        <v>#N/A</v>
      </c>
      <c r="CB2969"/>
      <c r="CF2969" t="e">
        <f>VLOOKUP(CE2969,Sheet2!$E$2:$I$222,3,FALSE)</f>
        <v>#N/A</v>
      </c>
      <c r="CG2969" t="e">
        <f>VLOOKUP(CE2969,Sheet2!$E$2:$I$222,4,FALSE)</f>
        <v>#N/A</v>
      </c>
      <c r="CH2969" t="e">
        <f>VLOOKUP(CE2969,Sheet2!$E$2:$I$222,5,FALSE)</f>
        <v>#N/A</v>
      </c>
      <c r="CI2969"/>
      <c r="CM2969" t="e">
        <f>VLOOKUP(CL2969,Sheet2!$E$2:$I$222,3,FALSE)</f>
        <v>#N/A</v>
      </c>
      <c r="CN2969" t="e">
        <f>VLOOKUP(CL2969,Sheet2!$E$2:$I$222,4,FALSE)</f>
        <v>#N/A</v>
      </c>
      <c r="CO2969" t="e">
        <f>VLOOKUP(CL2969,Sheet2!$E$2:$I$222,5,FALSE)</f>
        <v>#N/A</v>
      </c>
      <c r="CP2969"/>
      <c r="CT2969" t="e">
        <f>VLOOKUP(CS2969,Sheet2!$E$2:$I$222,3,FALSE)</f>
        <v>#N/A</v>
      </c>
      <c r="CU2969" t="e">
        <f>VLOOKUP(CS2969,Sheet2!$E$2:$I$222,4,FALSE)</f>
        <v>#N/A</v>
      </c>
      <c r="CV2969" t="e">
        <f>VLOOKUP(CS2969,Sheet2!$E$2:$I$222,5,FALSE)</f>
        <v>#N/A</v>
      </c>
      <c r="CW2969"/>
      <c r="DA2969" t="e">
        <f>VLOOKUP(CZ2969,Sheet2!$E$2:$I$222,3,FALSE)</f>
        <v>#N/A</v>
      </c>
      <c r="DB2969" t="e">
        <f>VLOOKUP(CZ2969,Sheet2!$E$2:$I$222,4,FALSE)</f>
        <v>#N/A</v>
      </c>
      <c r="DC2969" t="e">
        <f>VLOOKUP(CZ2969,Sheet2!$E$2:$I$222,5,FALSE)</f>
        <v>#N/A</v>
      </c>
      <c r="DD2969"/>
      <c r="DH2969" t="e">
        <f>VLOOKUP(DG2969,Sheet2!$E$2:$I$222,3,FALSE)</f>
        <v>#N/A</v>
      </c>
      <c r="DI2969" t="e">
        <f>VLOOKUP(DG2969,Sheet2!$E$2:$I$222,4,FALSE)</f>
        <v>#N/A</v>
      </c>
      <c r="DJ2969" t="e">
        <f>VLOOKUP(DG2969,Sheet2!$E$2:$I$222,5,FALSE)</f>
        <v>#N/A</v>
      </c>
    </row>
    <row r="2970" spans="1:114" x14ac:dyDescent="0.25">
      <c r="A2970">
        <v>3087</v>
      </c>
      <c r="C2970">
        <v>16692</v>
      </c>
      <c r="D2970">
        <v>6692</v>
      </c>
      <c r="E2970">
        <v>37.778680000000001</v>
      </c>
      <c r="F2970">
        <v>-122.39310999999999</v>
      </c>
      <c r="G2970" t="s">
        <v>2137</v>
      </c>
      <c r="H2970" t="s">
        <v>4555</v>
      </c>
      <c r="I2970" t="s">
        <v>4914</v>
      </c>
      <c r="J2970" t="s">
        <v>4946</v>
      </c>
      <c r="K2970" t="s">
        <v>4961</v>
      </c>
      <c r="P2970" t="s">
        <v>5267</v>
      </c>
      <c r="Q2970" t="s">
        <v>5924</v>
      </c>
      <c r="S2970" t="s">
        <v>5985</v>
      </c>
      <c r="X2970">
        <f t="shared" si="46"/>
        <v>1</v>
      </c>
      <c r="Y2970" t="s">
        <v>6808</v>
      </c>
      <c r="Z2970" t="s">
        <v>6881</v>
      </c>
      <c r="AB2970" t="e">
        <f>VLOOKUP($AA2970,Sheet2!$E$2:$I$222,3,FALSE)</f>
        <v>#N/A</v>
      </c>
      <c r="AC2970" t="e">
        <f>VLOOKUP($AA2970,Sheet2!$E$2:$I$222,4,FALSE)</f>
        <v>#N/A</v>
      </c>
      <c r="AD2970" t="e">
        <f>VLOOKUP($AA2970,Sheet2!$E$2:$I$222,5,FALSE)</f>
        <v>#N/A</v>
      </c>
      <c r="AI2970" t="e">
        <f>VLOOKUP(AH2970,Sheet2!$E$2:$I$222,3,FALSE)</f>
        <v>#N/A</v>
      </c>
      <c r="AJ2970" t="e">
        <f>VLOOKUP(AH2970,Sheet2!$E$2:$I$222,4,FALSE)</f>
        <v>#N/A</v>
      </c>
      <c r="AK2970" t="e">
        <f>VLOOKUP(AH2970,Sheet2!$E$2:$I$222,5,FALSE)</f>
        <v>#N/A</v>
      </c>
      <c r="AL2970"/>
      <c r="AP2970" t="e">
        <f>VLOOKUP(AO2970,Sheet2!$E$2:$I$222,3,FALSE)</f>
        <v>#N/A</v>
      </c>
      <c r="AQ2970" t="e">
        <f>VLOOKUP(AO2970,Sheet2!$E$2:$I$222,4,FALSE)</f>
        <v>#N/A</v>
      </c>
      <c r="AR2970" t="e">
        <f>VLOOKUP(AO2970,Sheet2!$E$2:$I$222,5,FALSE)</f>
        <v>#N/A</v>
      </c>
      <c r="AS2970"/>
      <c r="AW2970" t="e">
        <f>VLOOKUP(AV2970,Sheet2!$E$2:$I$222,3,FALSE)</f>
        <v>#N/A</v>
      </c>
      <c r="AX2970" t="e">
        <f>VLOOKUP(AV2970,Sheet2!$E$2:$I$222,4,FALSE)</f>
        <v>#N/A</v>
      </c>
      <c r="AY2970" t="e">
        <f>VLOOKUP(AV2970,Sheet2!$E$2:$I$222,5,FALSE)</f>
        <v>#N/A</v>
      </c>
      <c r="AZ2970"/>
      <c r="BD2970" t="e">
        <f>VLOOKUP(BC2970,Sheet2!$E$2:$I$222,3,FALSE)</f>
        <v>#N/A</v>
      </c>
      <c r="BE2970" t="e">
        <f>VLOOKUP(BC2970,Sheet2!$E$2:$I$222,4,FALSE)</f>
        <v>#N/A</v>
      </c>
      <c r="BF2970" t="e">
        <f>VLOOKUP(BC2970,Sheet2!$E$2:$I$222,5,FALSE)</f>
        <v>#N/A</v>
      </c>
      <c r="BG2970"/>
      <c r="BK2970" t="e">
        <f>VLOOKUP(BJ2970,Sheet2!$E$2:$I$222,3,FALSE)</f>
        <v>#N/A</v>
      </c>
      <c r="BL2970" t="e">
        <f>VLOOKUP(BJ2970,Sheet2!$E$2:$I$222,4,FALSE)</f>
        <v>#N/A</v>
      </c>
      <c r="BM2970" t="e">
        <f>VLOOKUP(BJ2970,Sheet2!$E$2:$I$222,5,FALSE)</f>
        <v>#N/A</v>
      </c>
      <c r="BN2970"/>
      <c r="BR2970" t="e">
        <f>VLOOKUP(BQ2970,Sheet2!$E$2:$I$222,3,FALSE)</f>
        <v>#N/A</v>
      </c>
      <c r="BS2970" t="e">
        <f>VLOOKUP(BQ2970,Sheet2!$E$2:$I$222,4,FALSE)</f>
        <v>#N/A</v>
      </c>
      <c r="BT2970" t="e">
        <f>VLOOKUP(BQ2970,Sheet2!$E$2:$I$222,5,FALSE)</f>
        <v>#N/A</v>
      </c>
      <c r="BU2970"/>
      <c r="BY2970" t="e">
        <f>VLOOKUP(BX2970,Sheet2!$E$2:$I$222,3,FALSE)</f>
        <v>#N/A</v>
      </c>
      <c r="BZ2970" t="e">
        <f>VLOOKUP(BX2970,Sheet2!$E$2:$I$222,4,FALSE)</f>
        <v>#N/A</v>
      </c>
      <c r="CA2970" t="e">
        <f>VLOOKUP(BX2970,Sheet2!$E$2:$I$222,5,FALSE)</f>
        <v>#N/A</v>
      </c>
      <c r="CB2970"/>
      <c r="CF2970" t="e">
        <f>VLOOKUP(CE2970,Sheet2!$E$2:$I$222,3,FALSE)</f>
        <v>#N/A</v>
      </c>
      <c r="CG2970" t="e">
        <f>VLOOKUP(CE2970,Sheet2!$E$2:$I$222,4,FALSE)</f>
        <v>#N/A</v>
      </c>
      <c r="CH2970" t="e">
        <f>VLOOKUP(CE2970,Sheet2!$E$2:$I$222,5,FALSE)</f>
        <v>#N/A</v>
      </c>
      <c r="CI2970"/>
      <c r="CM2970" t="e">
        <f>VLOOKUP(CL2970,Sheet2!$E$2:$I$222,3,FALSE)</f>
        <v>#N/A</v>
      </c>
      <c r="CN2970" t="e">
        <f>VLOOKUP(CL2970,Sheet2!$E$2:$I$222,4,FALSE)</f>
        <v>#N/A</v>
      </c>
      <c r="CO2970" t="e">
        <f>VLOOKUP(CL2970,Sheet2!$E$2:$I$222,5,FALSE)</f>
        <v>#N/A</v>
      </c>
      <c r="CP2970"/>
      <c r="CT2970" t="e">
        <f>VLOOKUP(CS2970,Sheet2!$E$2:$I$222,3,FALSE)</f>
        <v>#N/A</v>
      </c>
      <c r="CU2970" t="e">
        <f>VLOOKUP(CS2970,Sheet2!$E$2:$I$222,4,FALSE)</f>
        <v>#N/A</v>
      </c>
      <c r="CV2970" t="e">
        <f>VLOOKUP(CS2970,Sheet2!$E$2:$I$222,5,FALSE)</f>
        <v>#N/A</v>
      </c>
      <c r="CW2970"/>
      <c r="DA2970" t="e">
        <f>VLOOKUP(CZ2970,Sheet2!$E$2:$I$222,3,FALSE)</f>
        <v>#N/A</v>
      </c>
      <c r="DB2970" t="e">
        <f>VLOOKUP(CZ2970,Sheet2!$E$2:$I$222,4,FALSE)</f>
        <v>#N/A</v>
      </c>
      <c r="DC2970" t="e">
        <f>VLOOKUP(CZ2970,Sheet2!$E$2:$I$222,5,FALSE)</f>
        <v>#N/A</v>
      </c>
      <c r="DD2970"/>
      <c r="DH2970" t="e">
        <f>VLOOKUP(DG2970,Sheet2!$E$2:$I$222,3,FALSE)</f>
        <v>#N/A</v>
      </c>
      <c r="DI2970" t="e">
        <f>VLOOKUP(DG2970,Sheet2!$E$2:$I$222,4,FALSE)</f>
        <v>#N/A</v>
      </c>
      <c r="DJ2970" t="e">
        <f>VLOOKUP(DG2970,Sheet2!$E$2:$I$222,5,FALSE)</f>
        <v>#N/A</v>
      </c>
    </row>
    <row r="2971" spans="1:114" x14ac:dyDescent="0.25">
      <c r="A2971">
        <v>3088</v>
      </c>
      <c r="C2971">
        <v>16694</v>
      </c>
      <c r="D2971">
        <v>6694</v>
      </c>
      <c r="E2971">
        <v>37.777259999999998</v>
      </c>
      <c r="F2971">
        <v>-122.39491</v>
      </c>
      <c r="G2971" t="s">
        <v>2138</v>
      </c>
      <c r="H2971" t="s">
        <v>4556</v>
      </c>
      <c r="I2971" t="s">
        <v>4924</v>
      </c>
      <c r="J2971" t="s">
        <v>4946</v>
      </c>
      <c r="K2971" t="s">
        <v>4964</v>
      </c>
      <c r="M2971" t="s">
        <v>5109</v>
      </c>
      <c r="Q2971" t="s">
        <v>5924</v>
      </c>
      <c r="R2971" t="s">
        <v>5965</v>
      </c>
      <c r="S2971" t="s">
        <v>5985</v>
      </c>
      <c r="X2971">
        <f t="shared" si="46"/>
        <v>1</v>
      </c>
      <c r="Y2971" t="s">
        <v>6808</v>
      </c>
      <c r="Z2971" t="s">
        <v>6881</v>
      </c>
      <c r="AB2971" t="e">
        <f>VLOOKUP($AA2971,Sheet2!$E$2:$I$222,3,FALSE)</f>
        <v>#N/A</v>
      </c>
      <c r="AC2971" t="e">
        <f>VLOOKUP($AA2971,Sheet2!$E$2:$I$222,4,FALSE)</f>
        <v>#N/A</v>
      </c>
      <c r="AD2971" t="e">
        <f>VLOOKUP($AA2971,Sheet2!$E$2:$I$222,5,FALSE)</f>
        <v>#N/A</v>
      </c>
      <c r="AI2971" t="e">
        <f>VLOOKUP(AH2971,Sheet2!$E$2:$I$222,3,FALSE)</f>
        <v>#N/A</v>
      </c>
      <c r="AJ2971" t="e">
        <f>VLOOKUP(AH2971,Sheet2!$E$2:$I$222,4,FALSE)</f>
        <v>#N/A</v>
      </c>
      <c r="AK2971" t="e">
        <f>VLOOKUP(AH2971,Sheet2!$E$2:$I$222,5,FALSE)</f>
        <v>#N/A</v>
      </c>
      <c r="AL2971"/>
      <c r="AP2971" t="e">
        <f>VLOOKUP(AO2971,Sheet2!$E$2:$I$222,3,FALSE)</f>
        <v>#N/A</v>
      </c>
      <c r="AQ2971" t="e">
        <f>VLOOKUP(AO2971,Sheet2!$E$2:$I$222,4,FALSE)</f>
        <v>#N/A</v>
      </c>
      <c r="AR2971" t="e">
        <f>VLOOKUP(AO2971,Sheet2!$E$2:$I$222,5,FALSE)</f>
        <v>#N/A</v>
      </c>
      <c r="AS2971"/>
      <c r="AW2971" t="e">
        <f>VLOOKUP(AV2971,Sheet2!$E$2:$I$222,3,FALSE)</f>
        <v>#N/A</v>
      </c>
      <c r="AX2971" t="e">
        <f>VLOOKUP(AV2971,Sheet2!$E$2:$I$222,4,FALSE)</f>
        <v>#N/A</v>
      </c>
      <c r="AY2971" t="e">
        <f>VLOOKUP(AV2971,Sheet2!$E$2:$I$222,5,FALSE)</f>
        <v>#N/A</v>
      </c>
      <c r="AZ2971"/>
      <c r="BD2971" t="e">
        <f>VLOOKUP(BC2971,Sheet2!$E$2:$I$222,3,FALSE)</f>
        <v>#N/A</v>
      </c>
      <c r="BE2971" t="e">
        <f>VLOOKUP(BC2971,Sheet2!$E$2:$I$222,4,FALSE)</f>
        <v>#N/A</v>
      </c>
      <c r="BF2971" t="e">
        <f>VLOOKUP(BC2971,Sheet2!$E$2:$I$222,5,FALSE)</f>
        <v>#N/A</v>
      </c>
      <c r="BG2971"/>
      <c r="BK2971" t="e">
        <f>VLOOKUP(BJ2971,Sheet2!$E$2:$I$222,3,FALSE)</f>
        <v>#N/A</v>
      </c>
      <c r="BL2971" t="e">
        <f>VLOOKUP(BJ2971,Sheet2!$E$2:$I$222,4,FALSE)</f>
        <v>#N/A</v>
      </c>
      <c r="BM2971" t="e">
        <f>VLOOKUP(BJ2971,Sheet2!$E$2:$I$222,5,FALSE)</f>
        <v>#N/A</v>
      </c>
      <c r="BN2971"/>
      <c r="BR2971" t="e">
        <f>VLOOKUP(BQ2971,Sheet2!$E$2:$I$222,3,FALSE)</f>
        <v>#N/A</v>
      </c>
      <c r="BS2971" t="e">
        <f>VLOOKUP(BQ2971,Sheet2!$E$2:$I$222,4,FALSE)</f>
        <v>#N/A</v>
      </c>
      <c r="BT2971" t="e">
        <f>VLOOKUP(BQ2971,Sheet2!$E$2:$I$222,5,FALSE)</f>
        <v>#N/A</v>
      </c>
      <c r="BU2971"/>
      <c r="BY2971" t="e">
        <f>VLOOKUP(BX2971,Sheet2!$E$2:$I$222,3,FALSE)</f>
        <v>#N/A</v>
      </c>
      <c r="BZ2971" t="e">
        <f>VLOOKUP(BX2971,Sheet2!$E$2:$I$222,4,FALSE)</f>
        <v>#N/A</v>
      </c>
      <c r="CA2971" t="e">
        <f>VLOOKUP(BX2971,Sheet2!$E$2:$I$222,5,FALSE)</f>
        <v>#N/A</v>
      </c>
      <c r="CB2971"/>
      <c r="CF2971" t="e">
        <f>VLOOKUP(CE2971,Sheet2!$E$2:$I$222,3,FALSE)</f>
        <v>#N/A</v>
      </c>
      <c r="CG2971" t="e">
        <f>VLOOKUP(CE2971,Sheet2!$E$2:$I$222,4,FALSE)</f>
        <v>#N/A</v>
      </c>
      <c r="CH2971" t="e">
        <f>VLOOKUP(CE2971,Sheet2!$E$2:$I$222,5,FALSE)</f>
        <v>#N/A</v>
      </c>
      <c r="CI2971"/>
      <c r="CM2971" t="e">
        <f>VLOOKUP(CL2971,Sheet2!$E$2:$I$222,3,FALSE)</f>
        <v>#N/A</v>
      </c>
      <c r="CN2971" t="e">
        <f>VLOOKUP(CL2971,Sheet2!$E$2:$I$222,4,FALSE)</f>
        <v>#N/A</v>
      </c>
      <c r="CO2971" t="e">
        <f>VLOOKUP(CL2971,Sheet2!$E$2:$I$222,5,FALSE)</f>
        <v>#N/A</v>
      </c>
      <c r="CP2971"/>
      <c r="CT2971" t="e">
        <f>VLOOKUP(CS2971,Sheet2!$E$2:$I$222,3,FALSE)</f>
        <v>#N/A</v>
      </c>
      <c r="CU2971" t="e">
        <f>VLOOKUP(CS2971,Sheet2!$E$2:$I$222,4,FALSE)</f>
        <v>#N/A</v>
      </c>
      <c r="CV2971" t="e">
        <f>VLOOKUP(CS2971,Sheet2!$E$2:$I$222,5,FALSE)</f>
        <v>#N/A</v>
      </c>
      <c r="CW2971"/>
      <c r="DA2971" t="e">
        <f>VLOOKUP(CZ2971,Sheet2!$E$2:$I$222,3,FALSE)</f>
        <v>#N/A</v>
      </c>
      <c r="DB2971" t="e">
        <f>VLOOKUP(CZ2971,Sheet2!$E$2:$I$222,4,FALSE)</f>
        <v>#N/A</v>
      </c>
      <c r="DC2971" t="e">
        <f>VLOOKUP(CZ2971,Sheet2!$E$2:$I$222,5,FALSE)</f>
        <v>#N/A</v>
      </c>
      <c r="DD2971"/>
      <c r="DH2971" t="e">
        <f>VLOOKUP(DG2971,Sheet2!$E$2:$I$222,3,FALSE)</f>
        <v>#N/A</v>
      </c>
      <c r="DI2971" t="e">
        <f>VLOOKUP(DG2971,Sheet2!$E$2:$I$222,4,FALSE)</f>
        <v>#N/A</v>
      </c>
      <c r="DJ2971" t="e">
        <f>VLOOKUP(DG2971,Sheet2!$E$2:$I$222,5,FALSE)</f>
        <v>#N/A</v>
      </c>
    </row>
    <row r="2972" spans="1:114" x14ac:dyDescent="0.25">
      <c r="A2972">
        <v>3089</v>
      </c>
      <c r="C2972">
        <v>16695</v>
      </c>
      <c r="D2972">
        <v>6695</v>
      </c>
      <c r="E2972">
        <v>37.776949999999999</v>
      </c>
      <c r="F2972">
        <v>-122.39503999999999</v>
      </c>
      <c r="G2972" t="s">
        <v>2138</v>
      </c>
      <c r="H2972" t="s">
        <v>4556</v>
      </c>
      <c r="I2972" t="s">
        <v>4925</v>
      </c>
      <c r="J2972" t="s">
        <v>4946</v>
      </c>
      <c r="K2972" t="s">
        <v>4964</v>
      </c>
      <c r="M2972" t="s">
        <v>5109</v>
      </c>
      <c r="Q2972" t="s">
        <v>5924</v>
      </c>
      <c r="R2972" t="s">
        <v>5966</v>
      </c>
      <c r="S2972" t="s">
        <v>6583</v>
      </c>
      <c r="T2972" t="s">
        <v>6765</v>
      </c>
      <c r="X2972">
        <f t="shared" si="46"/>
        <v>4</v>
      </c>
      <c r="Y2972" t="s">
        <v>6808</v>
      </c>
      <c r="Z2972" t="s">
        <v>6879</v>
      </c>
      <c r="AB2972" t="e">
        <f>VLOOKUP($AA2972,Sheet2!$E$2:$I$222,3,FALSE)</f>
        <v>#N/A</v>
      </c>
      <c r="AC2972" t="e">
        <f>VLOOKUP($AA2972,Sheet2!$E$2:$I$222,4,FALSE)</f>
        <v>#N/A</v>
      </c>
      <c r="AD2972" t="e">
        <f>VLOOKUP($AA2972,Sheet2!$E$2:$I$222,5,FALSE)</f>
        <v>#N/A</v>
      </c>
      <c r="AF2972" t="s">
        <v>6819</v>
      </c>
      <c r="AG2972" t="s">
        <v>6879</v>
      </c>
      <c r="AI2972" t="e">
        <f>VLOOKUP(AH2972,Sheet2!$E$2:$I$222,3,FALSE)</f>
        <v>#N/A</v>
      </c>
      <c r="AJ2972" t="e">
        <f>VLOOKUP(AH2972,Sheet2!$E$2:$I$222,4,FALSE)</f>
        <v>#N/A</v>
      </c>
      <c r="AK2972" t="e">
        <f>VLOOKUP(AH2972,Sheet2!$E$2:$I$222,5,FALSE)</f>
        <v>#N/A</v>
      </c>
      <c r="AL2972"/>
      <c r="AM2972" t="s">
        <v>6976</v>
      </c>
      <c r="AN2972" t="s">
        <v>6879</v>
      </c>
      <c r="AP2972" t="e">
        <f>VLOOKUP(AO2972,Sheet2!$E$2:$I$222,3,FALSE)</f>
        <v>#N/A</v>
      </c>
      <c r="AQ2972" t="e">
        <f>VLOOKUP(AO2972,Sheet2!$E$2:$I$222,4,FALSE)</f>
        <v>#N/A</v>
      </c>
      <c r="AR2972" t="e">
        <f>VLOOKUP(AO2972,Sheet2!$E$2:$I$222,5,FALSE)</f>
        <v>#N/A</v>
      </c>
      <c r="AS2972"/>
      <c r="AT2972" t="s">
        <v>6810</v>
      </c>
      <c r="AU2972" t="s">
        <v>6881</v>
      </c>
      <c r="AW2972" t="e">
        <f>VLOOKUP(AV2972,Sheet2!$E$2:$I$222,3,FALSE)</f>
        <v>#N/A</v>
      </c>
      <c r="AX2972" t="e">
        <f>VLOOKUP(AV2972,Sheet2!$E$2:$I$222,4,FALSE)</f>
        <v>#N/A</v>
      </c>
      <c r="AY2972" t="e">
        <f>VLOOKUP(AV2972,Sheet2!$E$2:$I$222,5,FALSE)</f>
        <v>#N/A</v>
      </c>
      <c r="AZ2972"/>
      <c r="BD2972" t="e">
        <f>VLOOKUP(BC2972,Sheet2!$E$2:$I$222,3,FALSE)</f>
        <v>#N/A</v>
      </c>
      <c r="BE2972" t="e">
        <f>VLOOKUP(BC2972,Sheet2!$E$2:$I$222,4,FALSE)</f>
        <v>#N/A</v>
      </c>
      <c r="BF2972" t="e">
        <f>VLOOKUP(BC2972,Sheet2!$E$2:$I$222,5,FALSE)</f>
        <v>#N/A</v>
      </c>
      <c r="BG2972"/>
      <c r="BK2972" t="e">
        <f>VLOOKUP(BJ2972,Sheet2!$E$2:$I$222,3,FALSE)</f>
        <v>#N/A</v>
      </c>
      <c r="BL2972" t="e">
        <f>VLOOKUP(BJ2972,Sheet2!$E$2:$I$222,4,FALSE)</f>
        <v>#N/A</v>
      </c>
      <c r="BM2972" t="e">
        <f>VLOOKUP(BJ2972,Sheet2!$E$2:$I$222,5,FALSE)</f>
        <v>#N/A</v>
      </c>
      <c r="BN2972"/>
      <c r="BR2972" t="e">
        <f>VLOOKUP(BQ2972,Sheet2!$E$2:$I$222,3,FALSE)</f>
        <v>#N/A</v>
      </c>
      <c r="BS2972" t="e">
        <f>VLOOKUP(BQ2972,Sheet2!$E$2:$I$222,4,FALSE)</f>
        <v>#N/A</v>
      </c>
      <c r="BT2972" t="e">
        <f>VLOOKUP(BQ2972,Sheet2!$E$2:$I$222,5,FALSE)</f>
        <v>#N/A</v>
      </c>
      <c r="BU2972"/>
      <c r="BY2972" t="e">
        <f>VLOOKUP(BX2972,Sheet2!$E$2:$I$222,3,FALSE)</f>
        <v>#N/A</v>
      </c>
      <c r="BZ2972" t="e">
        <f>VLOOKUP(BX2972,Sheet2!$E$2:$I$222,4,FALSE)</f>
        <v>#N/A</v>
      </c>
      <c r="CA2972" t="e">
        <f>VLOOKUP(BX2972,Sheet2!$E$2:$I$222,5,FALSE)</f>
        <v>#N/A</v>
      </c>
      <c r="CB2972"/>
      <c r="CF2972" t="e">
        <f>VLOOKUP(CE2972,Sheet2!$E$2:$I$222,3,FALSE)</f>
        <v>#N/A</v>
      </c>
      <c r="CG2972" t="e">
        <f>VLOOKUP(CE2972,Sheet2!$E$2:$I$222,4,FALSE)</f>
        <v>#N/A</v>
      </c>
      <c r="CH2972" t="e">
        <f>VLOOKUP(CE2972,Sheet2!$E$2:$I$222,5,FALSE)</f>
        <v>#N/A</v>
      </c>
      <c r="CI2972"/>
      <c r="CM2972" t="e">
        <f>VLOOKUP(CL2972,Sheet2!$E$2:$I$222,3,FALSE)</f>
        <v>#N/A</v>
      </c>
      <c r="CN2972" t="e">
        <f>VLOOKUP(CL2972,Sheet2!$E$2:$I$222,4,FALSE)</f>
        <v>#N/A</v>
      </c>
      <c r="CO2972" t="e">
        <f>VLOOKUP(CL2972,Sheet2!$E$2:$I$222,5,FALSE)</f>
        <v>#N/A</v>
      </c>
      <c r="CP2972"/>
      <c r="CT2972" t="e">
        <f>VLOOKUP(CS2972,Sheet2!$E$2:$I$222,3,FALSE)</f>
        <v>#N/A</v>
      </c>
      <c r="CU2972" t="e">
        <f>VLOOKUP(CS2972,Sheet2!$E$2:$I$222,4,FALSE)</f>
        <v>#N/A</v>
      </c>
      <c r="CV2972" t="e">
        <f>VLOOKUP(CS2972,Sheet2!$E$2:$I$222,5,FALSE)</f>
        <v>#N/A</v>
      </c>
      <c r="CW2972"/>
      <c r="DA2972" t="e">
        <f>VLOOKUP(CZ2972,Sheet2!$E$2:$I$222,3,FALSE)</f>
        <v>#N/A</v>
      </c>
      <c r="DB2972" t="e">
        <f>VLOOKUP(CZ2972,Sheet2!$E$2:$I$222,4,FALSE)</f>
        <v>#N/A</v>
      </c>
      <c r="DC2972" t="e">
        <f>VLOOKUP(CZ2972,Sheet2!$E$2:$I$222,5,FALSE)</f>
        <v>#N/A</v>
      </c>
      <c r="DD2972"/>
      <c r="DH2972" t="e">
        <f>VLOOKUP(DG2972,Sheet2!$E$2:$I$222,3,FALSE)</f>
        <v>#N/A</v>
      </c>
      <c r="DI2972" t="e">
        <f>VLOOKUP(DG2972,Sheet2!$E$2:$I$222,4,FALSE)</f>
        <v>#N/A</v>
      </c>
      <c r="DJ2972" t="e">
        <f>VLOOKUP(DG2972,Sheet2!$E$2:$I$222,5,FALSE)</f>
        <v>#N/A</v>
      </c>
    </row>
    <row r="2973" spans="1:114" x14ac:dyDescent="0.25">
      <c r="A2973">
        <v>3090</v>
      </c>
      <c r="C2973">
        <v>16696</v>
      </c>
      <c r="D2973">
        <v>6696</v>
      </c>
      <c r="E2973">
        <v>37.775489999999998</v>
      </c>
      <c r="F2973">
        <v>-122.39716</v>
      </c>
      <c r="G2973" t="s">
        <v>2139</v>
      </c>
      <c r="H2973" t="s">
        <v>2573</v>
      </c>
      <c r="I2973" t="s">
        <v>4924</v>
      </c>
      <c r="J2973" t="s">
        <v>4946</v>
      </c>
      <c r="K2973" t="s">
        <v>4964</v>
      </c>
      <c r="Q2973" t="s">
        <v>5924</v>
      </c>
      <c r="S2973" t="s">
        <v>5985</v>
      </c>
      <c r="X2973">
        <f t="shared" si="46"/>
        <v>1</v>
      </c>
      <c r="Y2973" t="s">
        <v>6808</v>
      </c>
      <c r="Z2973" t="s">
        <v>6881</v>
      </c>
      <c r="AB2973" t="e">
        <f>VLOOKUP($AA2973,Sheet2!$E$2:$I$222,3,FALSE)</f>
        <v>#N/A</v>
      </c>
      <c r="AC2973" t="e">
        <f>VLOOKUP($AA2973,Sheet2!$E$2:$I$222,4,FALSE)</f>
        <v>#N/A</v>
      </c>
      <c r="AD2973" t="e">
        <f>VLOOKUP($AA2973,Sheet2!$E$2:$I$222,5,FALSE)</f>
        <v>#N/A</v>
      </c>
      <c r="AI2973" t="e">
        <f>VLOOKUP(AH2973,Sheet2!$E$2:$I$222,3,FALSE)</f>
        <v>#N/A</v>
      </c>
      <c r="AJ2973" t="e">
        <f>VLOOKUP(AH2973,Sheet2!$E$2:$I$222,4,FALSE)</f>
        <v>#N/A</v>
      </c>
      <c r="AK2973" t="e">
        <f>VLOOKUP(AH2973,Sheet2!$E$2:$I$222,5,FALSE)</f>
        <v>#N/A</v>
      </c>
      <c r="AL2973"/>
      <c r="AP2973" t="e">
        <f>VLOOKUP(AO2973,Sheet2!$E$2:$I$222,3,FALSE)</f>
        <v>#N/A</v>
      </c>
      <c r="AQ2973" t="e">
        <f>VLOOKUP(AO2973,Sheet2!$E$2:$I$222,4,FALSE)</f>
        <v>#N/A</v>
      </c>
      <c r="AR2973" t="e">
        <f>VLOOKUP(AO2973,Sheet2!$E$2:$I$222,5,FALSE)</f>
        <v>#N/A</v>
      </c>
      <c r="AS2973"/>
      <c r="AW2973" t="e">
        <f>VLOOKUP(AV2973,Sheet2!$E$2:$I$222,3,FALSE)</f>
        <v>#N/A</v>
      </c>
      <c r="AX2973" t="e">
        <f>VLOOKUP(AV2973,Sheet2!$E$2:$I$222,4,FALSE)</f>
        <v>#N/A</v>
      </c>
      <c r="AY2973" t="e">
        <f>VLOOKUP(AV2973,Sheet2!$E$2:$I$222,5,FALSE)</f>
        <v>#N/A</v>
      </c>
      <c r="AZ2973"/>
      <c r="BD2973" t="e">
        <f>VLOOKUP(BC2973,Sheet2!$E$2:$I$222,3,FALSE)</f>
        <v>#N/A</v>
      </c>
      <c r="BE2973" t="e">
        <f>VLOOKUP(BC2973,Sheet2!$E$2:$I$222,4,FALSE)</f>
        <v>#N/A</v>
      </c>
      <c r="BF2973" t="e">
        <f>VLOOKUP(BC2973,Sheet2!$E$2:$I$222,5,FALSE)</f>
        <v>#N/A</v>
      </c>
      <c r="BG2973"/>
      <c r="BK2973" t="e">
        <f>VLOOKUP(BJ2973,Sheet2!$E$2:$I$222,3,FALSE)</f>
        <v>#N/A</v>
      </c>
      <c r="BL2973" t="e">
        <f>VLOOKUP(BJ2973,Sheet2!$E$2:$I$222,4,FALSE)</f>
        <v>#N/A</v>
      </c>
      <c r="BM2973" t="e">
        <f>VLOOKUP(BJ2973,Sheet2!$E$2:$I$222,5,FALSE)</f>
        <v>#N/A</v>
      </c>
      <c r="BN2973"/>
      <c r="BR2973" t="e">
        <f>VLOOKUP(BQ2973,Sheet2!$E$2:$I$222,3,FALSE)</f>
        <v>#N/A</v>
      </c>
      <c r="BS2973" t="e">
        <f>VLOOKUP(BQ2973,Sheet2!$E$2:$I$222,4,FALSE)</f>
        <v>#N/A</v>
      </c>
      <c r="BT2973" t="e">
        <f>VLOOKUP(BQ2973,Sheet2!$E$2:$I$222,5,FALSE)</f>
        <v>#N/A</v>
      </c>
      <c r="BU2973"/>
      <c r="BY2973" t="e">
        <f>VLOOKUP(BX2973,Sheet2!$E$2:$I$222,3,FALSE)</f>
        <v>#N/A</v>
      </c>
      <c r="BZ2973" t="e">
        <f>VLOOKUP(BX2973,Sheet2!$E$2:$I$222,4,FALSE)</f>
        <v>#N/A</v>
      </c>
      <c r="CA2973" t="e">
        <f>VLOOKUP(BX2973,Sheet2!$E$2:$I$222,5,FALSE)</f>
        <v>#N/A</v>
      </c>
      <c r="CB2973"/>
      <c r="CF2973" t="e">
        <f>VLOOKUP(CE2973,Sheet2!$E$2:$I$222,3,FALSE)</f>
        <v>#N/A</v>
      </c>
      <c r="CG2973" t="e">
        <f>VLOOKUP(CE2973,Sheet2!$E$2:$I$222,4,FALSE)</f>
        <v>#N/A</v>
      </c>
      <c r="CH2973" t="e">
        <f>VLOOKUP(CE2973,Sheet2!$E$2:$I$222,5,FALSE)</f>
        <v>#N/A</v>
      </c>
      <c r="CI2973"/>
      <c r="CM2973" t="e">
        <f>VLOOKUP(CL2973,Sheet2!$E$2:$I$222,3,FALSE)</f>
        <v>#N/A</v>
      </c>
      <c r="CN2973" t="e">
        <f>VLOOKUP(CL2973,Sheet2!$E$2:$I$222,4,FALSE)</f>
        <v>#N/A</v>
      </c>
      <c r="CO2973" t="e">
        <f>VLOOKUP(CL2973,Sheet2!$E$2:$I$222,5,FALSE)</f>
        <v>#N/A</v>
      </c>
      <c r="CP2973"/>
      <c r="CT2973" t="e">
        <f>VLOOKUP(CS2973,Sheet2!$E$2:$I$222,3,FALSE)</f>
        <v>#N/A</v>
      </c>
      <c r="CU2973" t="e">
        <f>VLOOKUP(CS2973,Sheet2!$E$2:$I$222,4,FALSE)</f>
        <v>#N/A</v>
      </c>
      <c r="CV2973" t="e">
        <f>VLOOKUP(CS2973,Sheet2!$E$2:$I$222,5,FALSE)</f>
        <v>#N/A</v>
      </c>
      <c r="CW2973"/>
      <c r="DA2973" t="e">
        <f>VLOOKUP(CZ2973,Sheet2!$E$2:$I$222,3,FALSE)</f>
        <v>#N/A</v>
      </c>
      <c r="DB2973" t="e">
        <f>VLOOKUP(CZ2973,Sheet2!$E$2:$I$222,4,FALSE)</f>
        <v>#N/A</v>
      </c>
      <c r="DC2973" t="e">
        <f>VLOOKUP(CZ2973,Sheet2!$E$2:$I$222,5,FALSE)</f>
        <v>#N/A</v>
      </c>
      <c r="DD2973"/>
      <c r="DH2973" t="e">
        <f>VLOOKUP(DG2973,Sheet2!$E$2:$I$222,3,FALSE)</f>
        <v>#N/A</v>
      </c>
      <c r="DI2973" t="e">
        <f>VLOOKUP(DG2973,Sheet2!$E$2:$I$222,4,FALSE)</f>
        <v>#N/A</v>
      </c>
      <c r="DJ2973" t="e">
        <f>VLOOKUP(DG2973,Sheet2!$E$2:$I$222,5,FALSE)</f>
        <v>#N/A</v>
      </c>
    </row>
    <row r="2974" spans="1:114" x14ac:dyDescent="0.25">
      <c r="A2974">
        <v>3091</v>
      </c>
      <c r="C2974">
        <v>16697</v>
      </c>
      <c r="D2974">
        <v>6697</v>
      </c>
      <c r="E2974">
        <v>37.775239999999997</v>
      </c>
      <c r="F2974">
        <v>-122.39731</v>
      </c>
      <c r="G2974" t="s">
        <v>2139</v>
      </c>
      <c r="H2974" t="s">
        <v>2573</v>
      </c>
      <c r="I2974" t="s">
        <v>4925</v>
      </c>
      <c r="J2974" t="s">
        <v>4947</v>
      </c>
      <c r="Q2974" t="s">
        <v>5924</v>
      </c>
      <c r="S2974" t="s">
        <v>5984</v>
      </c>
      <c r="X2974">
        <f t="shared" si="46"/>
        <v>1</v>
      </c>
      <c r="Y2974" t="s">
        <v>6808</v>
      </c>
      <c r="Z2974" t="s">
        <v>6879</v>
      </c>
      <c r="AB2974" t="e">
        <f>VLOOKUP($AA2974,Sheet2!$E$2:$I$222,3,FALSE)</f>
        <v>#N/A</v>
      </c>
      <c r="AC2974" t="e">
        <f>VLOOKUP($AA2974,Sheet2!$E$2:$I$222,4,FALSE)</f>
        <v>#N/A</v>
      </c>
      <c r="AD2974" t="e">
        <f>VLOOKUP($AA2974,Sheet2!$E$2:$I$222,5,FALSE)</f>
        <v>#N/A</v>
      </c>
      <c r="AI2974" t="e">
        <f>VLOOKUP(AH2974,Sheet2!$E$2:$I$222,3,FALSE)</f>
        <v>#N/A</v>
      </c>
      <c r="AJ2974" t="e">
        <f>VLOOKUP(AH2974,Sheet2!$E$2:$I$222,4,FALSE)</f>
        <v>#N/A</v>
      </c>
      <c r="AK2974" t="e">
        <f>VLOOKUP(AH2974,Sheet2!$E$2:$I$222,5,FALSE)</f>
        <v>#N/A</v>
      </c>
      <c r="AL2974"/>
      <c r="AP2974" t="e">
        <f>VLOOKUP(AO2974,Sheet2!$E$2:$I$222,3,FALSE)</f>
        <v>#N/A</v>
      </c>
      <c r="AQ2974" t="e">
        <f>VLOOKUP(AO2974,Sheet2!$E$2:$I$222,4,FALSE)</f>
        <v>#N/A</v>
      </c>
      <c r="AR2974" t="e">
        <f>VLOOKUP(AO2974,Sheet2!$E$2:$I$222,5,FALSE)</f>
        <v>#N/A</v>
      </c>
      <c r="AS2974"/>
      <c r="AW2974" t="e">
        <f>VLOOKUP(AV2974,Sheet2!$E$2:$I$222,3,FALSE)</f>
        <v>#N/A</v>
      </c>
      <c r="AX2974" t="e">
        <f>VLOOKUP(AV2974,Sheet2!$E$2:$I$222,4,FALSE)</f>
        <v>#N/A</v>
      </c>
      <c r="AY2974" t="e">
        <f>VLOOKUP(AV2974,Sheet2!$E$2:$I$222,5,FALSE)</f>
        <v>#N/A</v>
      </c>
      <c r="AZ2974"/>
      <c r="BD2974" t="e">
        <f>VLOOKUP(BC2974,Sheet2!$E$2:$I$222,3,FALSE)</f>
        <v>#N/A</v>
      </c>
      <c r="BE2974" t="e">
        <f>VLOOKUP(BC2974,Sheet2!$E$2:$I$222,4,FALSE)</f>
        <v>#N/A</v>
      </c>
      <c r="BF2974" t="e">
        <f>VLOOKUP(BC2974,Sheet2!$E$2:$I$222,5,FALSE)</f>
        <v>#N/A</v>
      </c>
      <c r="BG2974"/>
      <c r="BK2974" t="e">
        <f>VLOOKUP(BJ2974,Sheet2!$E$2:$I$222,3,FALSE)</f>
        <v>#N/A</v>
      </c>
      <c r="BL2974" t="e">
        <f>VLOOKUP(BJ2974,Sheet2!$E$2:$I$222,4,FALSE)</f>
        <v>#N/A</v>
      </c>
      <c r="BM2974" t="e">
        <f>VLOOKUP(BJ2974,Sheet2!$E$2:$I$222,5,FALSE)</f>
        <v>#N/A</v>
      </c>
      <c r="BN2974"/>
      <c r="BR2974" t="e">
        <f>VLOOKUP(BQ2974,Sheet2!$E$2:$I$222,3,FALSE)</f>
        <v>#N/A</v>
      </c>
      <c r="BS2974" t="e">
        <f>VLOOKUP(BQ2974,Sheet2!$E$2:$I$222,4,FALSE)</f>
        <v>#N/A</v>
      </c>
      <c r="BT2974" t="e">
        <f>VLOOKUP(BQ2974,Sheet2!$E$2:$I$222,5,FALSE)</f>
        <v>#N/A</v>
      </c>
      <c r="BU2974"/>
      <c r="BY2974" t="e">
        <f>VLOOKUP(BX2974,Sheet2!$E$2:$I$222,3,FALSE)</f>
        <v>#N/A</v>
      </c>
      <c r="BZ2974" t="e">
        <f>VLOOKUP(BX2974,Sheet2!$E$2:$I$222,4,FALSE)</f>
        <v>#N/A</v>
      </c>
      <c r="CA2974" t="e">
        <f>VLOOKUP(BX2974,Sheet2!$E$2:$I$222,5,FALSE)</f>
        <v>#N/A</v>
      </c>
      <c r="CB2974"/>
      <c r="CF2974" t="e">
        <f>VLOOKUP(CE2974,Sheet2!$E$2:$I$222,3,FALSE)</f>
        <v>#N/A</v>
      </c>
      <c r="CG2974" t="e">
        <f>VLOOKUP(CE2974,Sheet2!$E$2:$I$222,4,FALSE)</f>
        <v>#N/A</v>
      </c>
      <c r="CH2974" t="e">
        <f>VLOOKUP(CE2974,Sheet2!$E$2:$I$222,5,FALSE)</f>
        <v>#N/A</v>
      </c>
      <c r="CI2974"/>
      <c r="CM2974" t="e">
        <f>VLOOKUP(CL2974,Sheet2!$E$2:$I$222,3,FALSE)</f>
        <v>#N/A</v>
      </c>
      <c r="CN2974" t="e">
        <f>VLOOKUP(CL2974,Sheet2!$E$2:$I$222,4,FALSE)</f>
        <v>#N/A</v>
      </c>
      <c r="CO2974" t="e">
        <f>VLOOKUP(CL2974,Sheet2!$E$2:$I$222,5,FALSE)</f>
        <v>#N/A</v>
      </c>
      <c r="CP2974"/>
      <c r="CT2974" t="e">
        <f>VLOOKUP(CS2974,Sheet2!$E$2:$I$222,3,FALSE)</f>
        <v>#N/A</v>
      </c>
      <c r="CU2974" t="e">
        <f>VLOOKUP(CS2974,Sheet2!$E$2:$I$222,4,FALSE)</f>
        <v>#N/A</v>
      </c>
      <c r="CV2974" t="e">
        <f>VLOOKUP(CS2974,Sheet2!$E$2:$I$222,5,FALSE)</f>
        <v>#N/A</v>
      </c>
      <c r="CW2974"/>
      <c r="DA2974" t="e">
        <f>VLOOKUP(CZ2974,Sheet2!$E$2:$I$222,3,FALSE)</f>
        <v>#N/A</v>
      </c>
      <c r="DB2974" t="e">
        <f>VLOOKUP(CZ2974,Sheet2!$E$2:$I$222,4,FALSE)</f>
        <v>#N/A</v>
      </c>
      <c r="DC2974" t="e">
        <f>VLOOKUP(CZ2974,Sheet2!$E$2:$I$222,5,FALSE)</f>
        <v>#N/A</v>
      </c>
      <c r="DD2974"/>
      <c r="DH2974" t="e">
        <f>VLOOKUP(DG2974,Sheet2!$E$2:$I$222,3,FALSE)</f>
        <v>#N/A</v>
      </c>
      <c r="DI2974" t="e">
        <f>VLOOKUP(DG2974,Sheet2!$E$2:$I$222,4,FALSE)</f>
        <v>#N/A</v>
      </c>
      <c r="DJ2974" t="e">
        <f>VLOOKUP(DG2974,Sheet2!$E$2:$I$222,5,FALSE)</f>
        <v>#N/A</v>
      </c>
    </row>
    <row r="2975" spans="1:114" x14ac:dyDescent="0.25">
      <c r="A2975">
        <v>3092</v>
      </c>
      <c r="C2975">
        <v>16698</v>
      </c>
      <c r="D2975">
        <v>6698</v>
      </c>
      <c r="E2975">
        <v>37.77366</v>
      </c>
      <c r="F2975">
        <v>-122.39944</v>
      </c>
      <c r="G2975" t="s">
        <v>2140</v>
      </c>
      <c r="H2975" t="s">
        <v>4557</v>
      </c>
      <c r="I2975" t="s">
        <v>4924</v>
      </c>
      <c r="J2975" t="s">
        <v>4947</v>
      </c>
      <c r="Q2975" t="s">
        <v>5924</v>
      </c>
      <c r="S2975" t="s">
        <v>5985</v>
      </c>
      <c r="X2975">
        <f t="shared" si="46"/>
        <v>1</v>
      </c>
      <c r="Y2975" t="s">
        <v>6808</v>
      </c>
      <c r="Z2975" t="s">
        <v>6881</v>
      </c>
      <c r="AB2975" t="e">
        <f>VLOOKUP($AA2975,Sheet2!$E$2:$I$222,3,FALSE)</f>
        <v>#N/A</v>
      </c>
      <c r="AC2975" t="e">
        <f>VLOOKUP($AA2975,Sheet2!$E$2:$I$222,4,FALSE)</f>
        <v>#N/A</v>
      </c>
      <c r="AD2975" t="e">
        <f>VLOOKUP($AA2975,Sheet2!$E$2:$I$222,5,FALSE)</f>
        <v>#N/A</v>
      </c>
      <c r="AI2975" t="e">
        <f>VLOOKUP(AH2975,Sheet2!$E$2:$I$222,3,FALSE)</f>
        <v>#N/A</v>
      </c>
      <c r="AJ2975" t="e">
        <f>VLOOKUP(AH2975,Sheet2!$E$2:$I$222,4,FALSE)</f>
        <v>#N/A</v>
      </c>
      <c r="AK2975" t="e">
        <f>VLOOKUP(AH2975,Sheet2!$E$2:$I$222,5,FALSE)</f>
        <v>#N/A</v>
      </c>
      <c r="AL2975"/>
      <c r="AP2975" t="e">
        <f>VLOOKUP(AO2975,Sheet2!$E$2:$I$222,3,FALSE)</f>
        <v>#N/A</v>
      </c>
      <c r="AQ2975" t="e">
        <f>VLOOKUP(AO2975,Sheet2!$E$2:$I$222,4,FALSE)</f>
        <v>#N/A</v>
      </c>
      <c r="AR2975" t="e">
        <f>VLOOKUP(AO2975,Sheet2!$E$2:$I$222,5,FALSE)</f>
        <v>#N/A</v>
      </c>
      <c r="AS2975"/>
      <c r="AW2975" t="e">
        <f>VLOOKUP(AV2975,Sheet2!$E$2:$I$222,3,FALSE)</f>
        <v>#N/A</v>
      </c>
      <c r="AX2975" t="e">
        <f>VLOOKUP(AV2975,Sheet2!$E$2:$I$222,4,FALSE)</f>
        <v>#N/A</v>
      </c>
      <c r="AY2975" t="e">
        <f>VLOOKUP(AV2975,Sheet2!$E$2:$I$222,5,FALSE)</f>
        <v>#N/A</v>
      </c>
      <c r="AZ2975"/>
      <c r="BD2975" t="e">
        <f>VLOOKUP(BC2975,Sheet2!$E$2:$I$222,3,FALSE)</f>
        <v>#N/A</v>
      </c>
      <c r="BE2975" t="e">
        <f>VLOOKUP(BC2975,Sheet2!$E$2:$I$222,4,FALSE)</f>
        <v>#N/A</v>
      </c>
      <c r="BF2975" t="e">
        <f>VLOOKUP(BC2975,Sheet2!$E$2:$I$222,5,FALSE)</f>
        <v>#N/A</v>
      </c>
      <c r="BG2975"/>
      <c r="BK2975" t="e">
        <f>VLOOKUP(BJ2975,Sheet2!$E$2:$I$222,3,FALSE)</f>
        <v>#N/A</v>
      </c>
      <c r="BL2975" t="e">
        <f>VLOOKUP(BJ2975,Sheet2!$E$2:$I$222,4,FALSE)</f>
        <v>#N/A</v>
      </c>
      <c r="BM2975" t="e">
        <f>VLOOKUP(BJ2975,Sheet2!$E$2:$I$222,5,FALSE)</f>
        <v>#N/A</v>
      </c>
      <c r="BN2975"/>
      <c r="BR2975" t="e">
        <f>VLOOKUP(BQ2975,Sheet2!$E$2:$I$222,3,FALSE)</f>
        <v>#N/A</v>
      </c>
      <c r="BS2975" t="e">
        <f>VLOOKUP(BQ2975,Sheet2!$E$2:$I$222,4,FALSE)</f>
        <v>#N/A</v>
      </c>
      <c r="BT2975" t="e">
        <f>VLOOKUP(BQ2975,Sheet2!$E$2:$I$222,5,FALSE)</f>
        <v>#N/A</v>
      </c>
      <c r="BU2975"/>
      <c r="BY2975" t="e">
        <f>VLOOKUP(BX2975,Sheet2!$E$2:$I$222,3,FALSE)</f>
        <v>#N/A</v>
      </c>
      <c r="BZ2975" t="e">
        <f>VLOOKUP(BX2975,Sheet2!$E$2:$I$222,4,FALSE)</f>
        <v>#N/A</v>
      </c>
      <c r="CA2975" t="e">
        <f>VLOOKUP(BX2975,Sheet2!$E$2:$I$222,5,FALSE)</f>
        <v>#N/A</v>
      </c>
      <c r="CB2975"/>
      <c r="CF2975" t="e">
        <f>VLOOKUP(CE2975,Sheet2!$E$2:$I$222,3,FALSE)</f>
        <v>#N/A</v>
      </c>
      <c r="CG2975" t="e">
        <f>VLOOKUP(CE2975,Sheet2!$E$2:$I$222,4,FALSE)</f>
        <v>#N/A</v>
      </c>
      <c r="CH2975" t="e">
        <f>VLOOKUP(CE2975,Sheet2!$E$2:$I$222,5,FALSE)</f>
        <v>#N/A</v>
      </c>
      <c r="CI2975"/>
      <c r="CM2975" t="e">
        <f>VLOOKUP(CL2975,Sheet2!$E$2:$I$222,3,FALSE)</f>
        <v>#N/A</v>
      </c>
      <c r="CN2975" t="e">
        <f>VLOOKUP(CL2975,Sheet2!$E$2:$I$222,4,FALSE)</f>
        <v>#N/A</v>
      </c>
      <c r="CO2975" t="e">
        <f>VLOOKUP(CL2975,Sheet2!$E$2:$I$222,5,FALSE)</f>
        <v>#N/A</v>
      </c>
      <c r="CP2975"/>
      <c r="CT2975" t="e">
        <f>VLOOKUP(CS2975,Sheet2!$E$2:$I$222,3,FALSE)</f>
        <v>#N/A</v>
      </c>
      <c r="CU2975" t="e">
        <f>VLOOKUP(CS2975,Sheet2!$E$2:$I$222,4,FALSE)</f>
        <v>#N/A</v>
      </c>
      <c r="CV2975" t="e">
        <f>VLOOKUP(CS2975,Sheet2!$E$2:$I$222,5,FALSE)</f>
        <v>#N/A</v>
      </c>
      <c r="CW2975"/>
      <c r="DA2975" t="e">
        <f>VLOOKUP(CZ2975,Sheet2!$E$2:$I$222,3,FALSE)</f>
        <v>#N/A</v>
      </c>
      <c r="DB2975" t="e">
        <f>VLOOKUP(CZ2975,Sheet2!$E$2:$I$222,4,FALSE)</f>
        <v>#N/A</v>
      </c>
      <c r="DC2975" t="e">
        <f>VLOOKUP(CZ2975,Sheet2!$E$2:$I$222,5,FALSE)</f>
        <v>#N/A</v>
      </c>
      <c r="DD2975"/>
      <c r="DH2975" t="e">
        <f>VLOOKUP(DG2975,Sheet2!$E$2:$I$222,3,FALSE)</f>
        <v>#N/A</v>
      </c>
      <c r="DI2975" t="e">
        <f>VLOOKUP(DG2975,Sheet2!$E$2:$I$222,4,FALSE)</f>
        <v>#N/A</v>
      </c>
      <c r="DJ2975" t="e">
        <f>VLOOKUP(DG2975,Sheet2!$E$2:$I$222,5,FALSE)</f>
        <v>#N/A</v>
      </c>
    </row>
    <row r="2976" spans="1:114" x14ac:dyDescent="0.25">
      <c r="A2976">
        <v>3093</v>
      </c>
      <c r="C2976">
        <v>16699</v>
      </c>
      <c r="D2976">
        <v>6699</v>
      </c>
      <c r="E2976">
        <v>37.773330000000001</v>
      </c>
      <c r="F2976">
        <v>-122.3997</v>
      </c>
      <c r="G2976" t="s">
        <v>2140</v>
      </c>
      <c r="H2976" t="s">
        <v>4557</v>
      </c>
      <c r="I2976" t="s">
        <v>4925</v>
      </c>
      <c r="J2976" t="s">
        <v>4947</v>
      </c>
      <c r="Q2976" t="s">
        <v>5924</v>
      </c>
      <c r="S2976" t="s">
        <v>5984</v>
      </c>
      <c r="X2976">
        <f t="shared" si="46"/>
        <v>1</v>
      </c>
      <c r="Y2976" t="s">
        <v>6808</v>
      </c>
      <c r="Z2976" t="s">
        <v>6879</v>
      </c>
      <c r="AB2976" t="e">
        <f>VLOOKUP($AA2976,Sheet2!$E$2:$I$222,3,FALSE)</f>
        <v>#N/A</v>
      </c>
      <c r="AC2976" t="e">
        <f>VLOOKUP($AA2976,Sheet2!$E$2:$I$222,4,FALSE)</f>
        <v>#N/A</v>
      </c>
      <c r="AD2976" t="e">
        <f>VLOOKUP($AA2976,Sheet2!$E$2:$I$222,5,FALSE)</f>
        <v>#N/A</v>
      </c>
      <c r="AI2976" t="e">
        <f>VLOOKUP(AH2976,Sheet2!$E$2:$I$222,3,FALSE)</f>
        <v>#N/A</v>
      </c>
      <c r="AJ2976" t="e">
        <f>VLOOKUP(AH2976,Sheet2!$E$2:$I$222,4,FALSE)</f>
        <v>#N/A</v>
      </c>
      <c r="AK2976" t="e">
        <f>VLOOKUP(AH2976,Sheet2!$E$2:$I$222,5,FALSE)</f>
        <v>#N/A</v>
      </c>
      <c r="AL2976"/>
      <c r="AP2976" t="e">
        <f>VLOOKUP(AO2976,Sheet2!$E$2:$I$222,3,FALSE)</f>
        <v>#N/A</v>
      </c>
      <c r="AQ2976" t="e">
        <f>VLOOKUP(AO2976,Sheet2!$E$2:$I$222,4,FALSE)</f>
        <v>#N/A</v>
      </c>
      <c r="AR2976" t="e">
        <f>VLOOKUP(AO2976,Sheet2!$E$2:$I$222,5,FALSE)</f>
        <v>#N/A</v>
      </c>
      <c r="AS2976"/>
      <c r="AW2976" t="e">
        <f>VLOOKUP(AV2976,Sheet2!$E$2:$I$222,3,FALSE)</f>
        <v>#N/A</v>
      </c>
      <c r="AX2976" t="e">
        <f>VLOOKUP(AV2976,Sheet2!$E$2:$I$222,4,FALSE)</f>
        <v>#N/A</v>
      </c>
      <c r="AY2976" t="e">
        <f>VLOOKUP(AV2976,Sheet2!$E$2:$I$222,5,FALSE)</f>
        <v>#N/A</v>
      </c>
      <c r="AZ2976"/>
      <c r="BD2976" t="e">
        <f>VLOOKUP(BC2976,Sheet2!$E$2:$I$222,3,FALSE)</f>
        <v>#N/A</v>
      </c>
      <c r="BE2976" t="e">
        <f>VLOOKUP(BC2976,Sheet2!$E$2:$I$222,4,FALSE)</f>
        <v>#N/A</v>
      </c>
      <c r="BF2976" t="e">
        <f>VLOOKUP(BC2976,Sheet2!$E$2:$I$222,5,FALSE)</f>
        <v>#N/A</v>
      </c>
      <c r="BG2976"/>
      <c r="BK2976" t="e">
        <f>VLOOKUP(BJ2976,Sheet2!$E$2:$I$222,3,FALSE)</f>
        <v>#N/A</v>
      </c>
      <c r="BL2976" t="e">
        <f>VLOOKUP(BJ2976,Sheet2!$E$2:$I$222,4,FALSE)</f>
        <v>#N/A</v>
      </c>
      <c r="BM2976" t="e">
        <f>VLOOKUP(BJ2976,Sheet2!$E$2:$I$222,5,FALSE)</f>
        <v>#N/A</v>
      </c>
      <c r="BN2976"/>
      <c r="BR2976" t="e">
        <f>VLOOKUP(BQ2976,Sheet2!$E$2:$I$222,3,FALSE)</f>
        <v>#N/A</v>
      </c>
      <c r="BS2976" t="e">
        <f>VLOOKUP(BQ2976,Sheet2!$E$2:$I$222,4,FALSE)</f>
        <v>#N/A</v>
      </c>
      <c r="BT2976" t="e">
        <f>VLOOKUP(BQ2976,Sheet2!$E$2:$I$222,5,FALSE)</f>
        <v>#N/A</v>
      </c>
      <c r="BU2976"/>
      <c r="BY2976" t="e">
        <f>VLOOKUP(BX2976,Sheet2!$E$2:$I$222,3,FALSE)</f>
        <v>#N/A</v>
      </c>
      <c r="BZ2976" t="e">
        <f>VLOOKUP(BX2976,Sheet2!$E$2:$I$222,4,FALSE)</f>
        <v>#N/A</v>
      </c>
      <c r="CA2976" t="e">
        <f>VLOOKUP(BX2976,Sheet2!$E$2:$I$222,5,FALSE)</f>
        <v>#N/A</v>
      </c>
      <c r="CB2976"/>
      <c r="CF2976" t="e">
        <f>VLOOKUP(CE2976,Sheet2!$E$2:$I$222,3,FALSE)</f>
        <v>#N/A</v>
      </c>
      <c r="CG2976" t="e">
        <f>VLOOKUP(CE2976,Sheet2!$E$2:$I$222,4,FALSE)</f>
        <v>#N/A</v>
      </c>
      <c r="CH2976" t="e">
        <f>VLOOKUP(CE2976,Sheet2!$E$2:$I$222,5,FALSE)</f>
        <v>#N/A</v>
      </c>
      <c r="CI2976"/>
      <c r="CM2976" t="e">
        <f>VLOOKUP(CL2976,Sheet2!$E$2:$I$222,3,FALSE)</f>
        <v>#N/A</v>
      </c>
      <c r="CN2976" t="e">
        <f>VLOOKUP(CL2976,Sheet2!$E$2:$I$222,4,FALSE)</f>
        <v>#N/A</v>
      </c>
      <c r="CO2976" t="e">
        <f>VLOOKUP(CL2976,Sheet2!$E$2:$I$222,5,FALSE)</f>
        <v>#N/A</v>
      </c>
      <c r="CP2976"/>
      <c r="CT2976" t="e">
        <f>VLOOKUP(CS2976,Sheet2!$E$2:$I$222,3,FALSE)</f>
        <v>#N/A</v>
      </c>
      <c r="CU2976" t="e">
        <f>VLOOKUP(CS2976,Sheet2!$E$2:$I$222,4,FALSE)</f>
        <v>#N/A</v>
      </c>
      <c r="CV2976" t="e">
        <f>VLOOKUP(CS2976,Sheet2!$E$2:$I$222,5,FALSE)</f>
        <v>#N/A</v>
      </c>
      <c r="CW2976"/>
      <c r="DA2976" t="e">
        <f>VLOOKUP(CZ2976,Sheet2!$E$2:$I$222,3,FALSE)</f>
        <v>#N/A</v>
      </c>
      <c r="DB2976" t="e">
        <f>VLOOKUP(CZ2976,Sheet2!$E$2:$I$222,4,FALSE)</f>
        <v>#N/A</v>
      </c>
      <c r="DC2976" t="e">
        <f>VLOOKUP(CZ2976,Sheet2!$E$2:$I$222,5,FALSE)</f>
        <v>#N/A</v>
      </c>
      <c r="DD2976"/>
      <c r="DH2976" t="e">
        <f>VLOOKUP(DG2976,Sheet2!$E$2:$I$222,3,FALSE)</f>
        <v>#N/A</v>
      </c>
      <c r="DI2976" t="e">
        <f>VLOOKUP(DG2976,Sheet2!$E$2:$I$222,4,FALSE)</f>
        <v>#N/A</v>
      </c>
      <c r="DJ2976" t="e">
        <f>VLOOKUP(DG2976,Sheet2!$E$2:$I$222,5,FALSE)</f>
        <v>#N/A</v>
      </c>
    </row>
    <row r="2977" spans="1:114" x14ac:dyDescent="0.25">
      <c r="A2977">
        <v>3094</v>
      </c>
      <c r="C2977">
        <v>16700</v>
      </c>
      <c r="D2977">
        <v>6700</v>
      </c>
      <c r="E2977">
        <v>37.771659999999997</v>
      </c>
      <c r="F2977">
        <v>-122.40176</v>
      </c>
      <c r="G2977" t="s">
        <v>2141</v>
      </c>
      <c r="H2977" t="s">
        <v>4558</v>
      </c>
      <c r="I2977" t="s">
        <v>4925</v>
      </c>
      <c r="J2977" t="s">
        <v>4947</v>
      </c>
      <c r="Q2977" t="s">
        <v>5924</v>
      </c>
      <c r="S2977" t="s">
        <v>5984</v>
      </c>
      <c r="X2977">
        <f t="shared" si="46"/>
        <v>1</v>
      </c>
      <c r="Y2977" t="s">
        <v>6808</v>
      </c>
      <c r="Z2977" t="s">
        <v>6879</v>
      </c>
      <c r="AB2977" t="e">
        <f>VLOOKUP($AA2977,Sheet2!$E$2:$I$222,3,FALSE)</f>
        <v>#N/A</v>
      </c>
      <c r="AC2977" t="e">
        <f>VLOOKUP($AA2977,Sheet2!$E$2:$I$222,4,FALSE)</f>
        <v>#N/A</v>
      </c>
      <c r="AD2977" t="e">
        <f>VLOOKUP($AA2977,Sheet2!$E$2:$I$222,5,FALSE)</f>
        <v>#N/A</v>
      </c>
      <c r="AI2977" t="e">
        <f>VLOOKUP(AH2977,Sheet2!$E$2:$I$222,3,FALSE)</f>
        <v>#N/A</v>
      </c>
      <c r="AJ2977" t="e">
        <f>VLOOKUP(AH2977,Sheet2!$E$2:$I$222,4,FALSE)</f>
        <v>#N/A</v>
      </c>
      <c r="AK2977" t="e">
        <f>VLOOKUP(AH2977,Sheet2!$E$2:$I$222,5,FALSE)</f>
        <v>#N/A</v>
      </c>
      <c r="AL2977"/>
      <c r="AP2977" t="e">
        <f>VLOOKUP(AO2977,Sheet2!$E$2:$I$222,3,FALSE)</f>
        <v>#N/A</v>
      </c>
      <c r="AQ2977" t="e">
        <f>VLOOKUP(AO2977,Sheet2!$E$2:$I$222,4,FALSE)</f>
        <v>#N/A</v>
      </c>
      <c r="AR2977" t="e">
        <f>VLOOKUP(AO2977,Sheet2!$E$2:$I$222,5,FALSE)</f>
        <v>#N/A</v>
      </c>
      <c r="AS2977"/>
      <c r="AW2977" t="e">
        <f>VLOOKUP(AV2977,Sheet2!$E$2:$I$222,3,FALSE)</f>
        <v>#N/A</v>
      </c>
      <c r="AX2977" t="e">
        <f>VLOOKUP(AV2977,Sheet2!$E$2:$I$222,4,FALSE)</f>
        <v>#N/A</v>
      </c>
      <c r="AY2977" t="e">
        <f>VLOOKUP(AV2977,Sheet2!$E$2:$I$222,5,FALSE)</f>
        <v>#N/A</v>
      </c>
      <c r="AZ2977"/>
      <c r="BD2977" t="e">
        <f>VLOOKUP(BC2977,Sheet2!$E$2:$I$222,3,FALSE)</f>
        <v>#N/A</v>
      </c>
      <c r="BE2977" t="e">
        <f>VLOOKUP(BC2977,Sheet2!$E$2:$I$222,4,FALSE)</f>
        <v>#N/A</v>
      </c>
      <c r="BF2977" t="e">
        <f>VLOOKUP(BC2977,Sheet2!$E$2:$I$222,5,FALSE)</f>
        <v>#N/A</v>
      </c>
      <c r="BG2977"/>
      <c r="BK2977" t="e">
        <f>VLOOKUP(BJ2977,Sheet2!$E$2:$I$222,3,FALSE)</f>
        <v>#N/A</v>
      </c>
      <c r="BL2977" t="e">
        <f>VLOOKUP(BJ2977,Sheet2!$E$2:$I$222,4,FALSE)</f>
        <v>#N/A</v>
      </c>
      <c r="BM2977" t="e">
        <f>VLOOKUP(BJ2977,Sheet2!$E$2:$I$222,5,FALSE)</f>
        <v>#N/A</v>
      </c>
      <c r="BN2977"/>
      <c r="BR2977" t="e">
        <f>VLOOKUP(BQ2977,Sheet2!$E$2:$I$222,3,FALSE)</f>
        <v>#N/A</v>
      </c>
      <c r="BS2977" t="e">
        <f>VLOOKUP(BQ2977,Sheet2!$E$2:$I$222,4,FALSE)</f>
        <v>#N/A</v>
      </c>
      <c r="BT2977" t="e">
        <f>VLOOKUP(BQ2977,Sheet2!$E$2:$I$222,5,FALSE)</f>
        <v>#N/A</v>
      </c>
      <c r="BU2977"/>
      <c r="BY2977" t="e">
        <f>VLOOKUP(BX2977,Sheet2!$E$2:$I$222,3,FALSE)</f>
        <v>#N/A</v>
      </c>
      <c r="BZ2977" t="e">
        <f>VLOOKUP(BX2977,Sheet2!$E$2:$I$222,4,FALSE)</f>
        <v>#N/A</v>
      </c>
      <c r="CA2977" t="e">
        <f>VLOOKUP(BX2977,Sheet2!$E$2:$I$222,5,FALSE)</f>
        <v>#N/A</v>
      </c>
      <c r="CB2977"/>
      <c r="CF2977" t="e">
        <f>VLOOKUP(CE2977,Sheet2!$E$2:$I$222,3,FALSE)</f>
        <v>#N/A</v>
      </c>
      <c r="CG2977" t="e">
        <f>VLOOKUP(CE2977,Sheet2!$E$2:$I$222,4,FALSE)</f>
        <v>#N/A</v>
      </c>
      <c r="CH2977" t="e">
        <f>VLOOKUP(CE2977,Sheet2!$E$2:$I$222,5,FALSE)</f>
        <v>#N/A</v>
      </c>
      <c r="CI2977"/>
      <c r="CM2977" t="e">
        <f>VLOOKUP(CL2977,Sheet2!$E$2:$I$222,3,FALSE)</f>
        <v>#N/A</v>
      </c>
      <c r="CN2977" t="e">
        <f>VLOOKUP(CL2977,Sheet2!$E$2:$I$222,4,FALSE)</f>
        <v>#N/A</v>
      </c>
      <c r="CO2977" t="e">
        <f>VLOOKUP(CL2977,Sheet2!$E$2:$I$222,5,FALSE)</f>
        <v>#N/A</v>
      </c>
      <c r="CP2977"/>
      <c r="CT2977" t="e">
        <f>VLOOKUP(CS2977,Sheet2!$E$2:$I$222,3,FALSE)</f>
        <v>#N/A</v>
      </c>
      <c r="CU2977" t="e">
        <f>VLOOKUP(CS2977,Sheet2!$E$2:$I$222,4,FALSE)</f>
        <v>#N/A</v>
      </c>
      <c r="CV2977" t="e">
        <f>VLOOKUP(CS2977,Sheet2!$E$2:$I$222,5,FALSE)</f>
        <v>#N/A</v>
      </c>
      <c r="CW2977"/>
      <c r="DA2977" t="e">
        <f>VLOOKUP(CZ2977,Sheet2!$E$2:$I$222,3,FALSE)</f>
        <v>#N/A</v>
      </c>
      <c r="DB2977" t="e">
        <f>VLOOKUP(CZ2977,Sheet2!$E$2:$I$222,4,FALSE)</f>
        <v>#N/A</v>
      </c>
      <c r="DC2977" t="e">
        <f>VLOOKUP(CZ2977,Sheet2!$E$2:$I$222,5,FALSE)</f>
        <v>#N/A</v>
      </c>
      <c r="DD2977"/>
      <c r="DH2977" t="e">
        <f>VLOOKUP(DG2977,Sheet2!$E$2:$I$222,3,FALSE)</f>
        <v>#N/A</v>
      </c>
      <c r="DI2977" t="e">
        <f>VLOOKUP(DG2977,Sheet2!$E$2:$I$222,4,FALSE)</f>
        <v>#N/A</v>
      </c>
      <c r="DJ2977" t="e">
        <f>VLOOKUP(DG2977,Sheet2!$E$2:$I$222,5,FALSE)</f>
        <v>#N/A</v>
      </c>
    </row>
    <row r="2978" spans="1:114" x14ac:dyDescent="0.25">
      <c r="A2978">
        <v>3095</v>
      </c>
      <c r="C2978">
        <v>16701</v>
      </c>
      <c r="D2978">
        <v>6701</v>
      </c>
      <c r="E2978">
        <v>37.771610000000003</v>
      </c>
      <c r="F2978">
        <v>-122.40199</v>
      </c>
      <c r="G2978" t="s">
        <v>2142</v>
      </c>
      <c r="H2978" t="s">
        <v>4558</v>
      </c>
      <c r="I2978" t="s">
        <v>4914</v>
      </c>
      <c r="J2978" t="s">
        <v>4946</v>
      </c>
      <c r="K2978" t="s">
        <v>4961</v>
      </c>
      <c r="M2978" t="s">
        <v>5109</v>
      </c>
      <c r="Q2978" t="s">
        <v>5924</v>
      </c>
      <c r="S2978" t="s">
        <v>5985</v>
      </c>
      <c r="X2978">
        <f t="shared" si="46"/>
        <v>1</v>
      </c>
      <c r="Y2978" t="s">
        <v>6808</v>
      </c>
      <c r="Z2978" t="s">
        <v>6881</v>
      </c>
      <c r="AB2978" t="e">
        <f>VLOOKUP($AA2978,Sheet2!$E$2:$I$222,3,FALSE)</f>
        <v>#N/A</v>
      </c>
      <c r="AC2978" t="e">
        <f>VLOOKUP($AA2978,Sheet2!$E$2:$I$222,4,FALSE)</f>
        <v>#N/A</v>
      </c>
      <c r="AD2978" t="e">
        <f>VLOOKUP($AA2978,Sheet2!$E$2:$I$222,5,FALSE)</f>
        <v>#N/A</v>
      </c>
      <c r="AI2978" t="e">
        <f>VLOOKUP(AH2978,Sheet2!$E$2:$I$222,3,FALSE)</f>
        <v>#N/A</v>
      </c>
      <c r="AJ2978" t="e">
        <f>VLOOKUP(AH2978,Sheet2!$E$2:$I$222,4,FALSE)</f>
        <v>#N/A</v>
      </c>
      <c r="AK2978" t="e">
        <f>VLOOKUP(AH2978,Sheet2!$E$2:$I$222,5,FALSE)</f>
        <v>#N/A</v>
      </c>
      <c r="AL2978"/>
      <c r="AP2978" t="e">
        <f>VLOOKUP(AO2978,Sheet2!$E$2:$I$222,3,FALSE)</f>
        <v>#N/A</v>
      </c>
      <c r="AQ2978" t="e">
        <f>VLOOKUP(AO2978,Sheet2!$E$2:$I$222,4,FALSE)</f>
        <v>#N/A</v>
      </c>
      <c r="AR2978" t="e">
        <f>VLOOKUP(AO2978,Sheet2!$E$2:$I$222,5,FALSE)</f>
        <v>#N/A</v>
      </c>
      <c r="AS2978"/>
      <c r="AW2978" t="e">
        <f>VLOOKUP(AV2978,Sheet2!$E$2:$I$222,3,FALSE)</f>
        <v>#N/A</v>
      </c>
      <c r="AX2978" t="e">
        <f>VLOOKUP(AV2978,Sheet2!$E$2:$I$222,4,FALSE)</f>
        <v>#N/A</v>
      </c>
      <c r="AY2978" t="e">
        <f>VLOOKUP(AV2978,Sheet2!$E$2:$I$222,5,FALSE)</f>
        <v>#N/A</v>
      </c>
      <c r="AZ2978"/>
      <c r="BD2978" t="e">
        <f>VLOOKUP(BC2978,Sheet2!$E$2:$I$222,3,FALSE)</f>
        <v>#N/A</v>
      </c>
      <c r="BE2978" t="e">
        <f>VLOOKUP(BC2978,Sheet2!$E$2:$I$222,4,FALSE)</f>
        <v>#N/A</v>
      </c>
      <c r="BF2978" t="e">
        <f>VLOOKUP(BC2978,Sheet2!$E$2:$I$222,5,FALSE)</f>
        <v>#N/A</v>
      </c>
      <c r="BG2978"/>
      <c r="BK2978" t="e">
        <f>VLOOKUP(BJ2978,Sheet2!$E$2:$I$222,3,FALSE)</f>
        <v>#N/A</v>
      </c>
      <c r="BL2978" t="e">
        <f>VLOOKUP(BJ2978,Sheet2!$E$2:$I$222,4,FALSE)</f>
        <v>#N/A</v>
      </c>
      <c r="BM2978" t="e">
        <f>VLOOKUP(BJ2978,Sheet2!$E$2:$I$222,5,FALSE)</f>
        <v>#N/A</v>
      </c>
      <c r="BN2978"/>
      <c r="BR2978" t="e">
        <f>VLOOKUP(BQ2978,Sheet2!$E$2:$I$222,3,FALSE)</f>
        <v>#N/A</v>
      </c>
      <c r="BS2978" t="e">
        <f>VLOOKUP(BQ2978,Sheet2!$E$2:$I$222,4,FALSE)</f>
        <v>#N/A</v>
      </c>
      <c r="BT2978" t="e">
        <f>VLOOKUP(BQ2978,Sheet2!$E$2:$I$222,5,FALSE)</f>
        <v>#N/A</v>
      </c>
      <c r="BU2978"/>
      <c r="BY2978" t="e">
        <f>VLOOKUP(BX2978,Sheet2!$E$2:$I$222,3,FALSE)</f>
        <v>#N/A</v>
      </c>
      <c r="BZ2978" t="e">
        <f>VLOOKUP(BX2978,Sheet2!$E$2:$I$222,4,FALSE)</f>
        <v>#N/A</v>
      </c>
      <c r="CA2978" t="e">
        <f>VLOOKUP(BX2978,Sheet2!$E$2:$I$222,5,FALSE)</f>
        <v>#N/A</v>
      </c>
      <c r="CB2978"/>
      <c r="CF2978" t="e">
        <f>VLOOKUP(CE2978,Sheet2!$E$2:$I$222,3,FALSE)</f>
        <v>#N/A</v>
      </c>
      <c r="CG2978" t="e">
        <f>VLOOKUP(CE2978,Sheet2!$E$2:$I$222,4,FALSE)</f>
        <v>#N/A</v>
      </c>
      <c r="CH2978" t="e">
        <f>VLOOKUP(CE2978,Sheet2!$E$2:$I$222,5,FALSE)</f>
        <v>#N/A</v>
      </c>
      <c r="CI2978"/>
      <c r="CM2978" t="e">
        <f>VLOOKUP(CL2978,Sheet2!$E$2:$I$222,3,FALSE)</f>
        <v>#N/A</v>
      </c>
      <c r="CN2978" t="e">
        <f>VLOOKUP(CL2978,Sheet2!$E$2:$I$222,4,FALSE)</f>
        <v>#N/A</v>
      </c>
      <c r="CO2978" t="e">
        <f>VLOOKUP(CL2978,Sheet2!$E$2:$I$222,5,FALSE)</f>
        <v>#N/A</v>
      </c>
      <c r="CP2978"/>
      <c r="CT2978" t="e">
        <f>VLOOKUP(CS2978,Sheet2!$E$2:$I$222,3,FALSE)</f>
        <v>#N/A</v>
      </c>
      <c r="CU2978" t="e">
        <f>VLOOKUP(CS2978,Sheet2!$E$2:$I$222,4,FALSE)</f>
        <v>#N/A</v>
      </c>
      <c r="CV2978" t="e">
        <f>VLOOKUP(CS2978,Sheet2!$E$2:$I$222,5,FALSE)</f>
        <v>#N/A</v>
      </c>
      <c r="CW2978"/>
      <c r="DA2978" t="e">
        <f>VLOOKUP(CZ2978,Sheet2!$E$2:$I$222,3,FALSE)</f>
        <v>#N/A</v>
      </c>
      <c r="DB2978" t="e">
        <f>VLOOKUP(CZ2978,Sheet2!$E$2:$I$222,4,FALSE)</f>
        <v>#N/A</v>
      </c>
      <c r="DC2978" t="e">
        <f>VLOOKUP(CZ2978,Sheet2!$E$2:$I$222,5,FALSE)</f>
        <v>#N/A</v>
      </c>
      <c r="DD2978"/>
      <c r="DH2978" t="e">
        <f>VLOOKUP(DG2978,Sheet2!$E$2:$I$222,3,FALSE)</f>
        <v>#N/A</v>
      </c>
      <c r="DI2978" t="e">
        <f>VLOOKUP(DG2978,Sheet2!$E$2:$I$222,4,FALSE)</f>
        <v>#N/A</v>
      </c>
      <c r="DJ2978" t="e">
        <f>VLOOKUP(DG2978,Sheet2!$E$2:$I$222,5,FALSE)</f>
        <v>#N/A</v>
      </c>
    </row>
    <row r="2979" spans="1:114" x14ac:dyDescent="0.25">
      <c r="A2979">
        <v>3096</v>
      </c>
      <c r="C2979">
        <v>16702</v>
      </c>
      <c r="D2979">
        <v>6702</v>
      </c>
      <c r="E2979">
        <v>37.7333</v>
      </c>
      <c r="F2979">
        <v>-122.39762</v>
      </c>
      <c r="G2979" t="s">
        <v>2143</v>
      </c>
      <c r="H2979" t="s">
        <v>4559</v>
      </c>
      <c r="I2979" t="s">
        <v>4909</v>
      </c>
      <c r="J2979" t="s">
        <v>4948</v>
      </c>
      <c r="Q2979" t="s">
        <v>5924</v>
      </c>
      <c r="S2979" t="s">
        <v>5989</v>
      </c>
      <c r="X2979">
        <f t="shared" si="46"/>
        <v>1</v>
      </c>
      <c r="Y2979" t="s">
        <v>6811</v>
      </c>
      <c r="Z2979" t="s">
        <v>6882</v>
      </c>
      <c r="AA2979" s="59" t="s">
        <v>6885</v>
      </c>
      <c r="AB2979" t="str">
        <f>VLOOKUP($AA2979,Sheet2!$E$2:$I$222,3,FALSE)</f>
        <v>To Daly City BART</v>
      </c>
      <c r="AC2979">
        <f>VLOOKUP($AA2979,Sheet2!$E$2:$I$222,4,FALSE)</f>
        <v>0</v>
      </c>
      <c r="AD2979" t="str">
        <f>VLOOKUP($AA2979,Sheet2!$E$2:$I$222,5,FALSE)</f>
        <v>Daily ~ 6am-12am</v>
      </c>
      <c r="AI2979" t="e">
        <f>VLOOKUP(AH2979,Sheet2!$E$2:$I$222,3,FALSE)</f>
        <v>#N/A</v>
      </c>
      <c r="AJ2979" t="e">
        <f>VLOOKUP(AH2979,Sheet2!$E$2:$I$222,4,FALSE)</f>
        <v>#N/A</v>
      </c>
      <c r="AK2979" t="e">
        <f>VLOOKUP(AH2979,Sheet2!$E$2:$I$222,5,FALSE)</f>
        <v>#N/A</v>
      </c>
      <c r="AL2979"/>
      <c r="AP2979" t="e">
        <f>VLOOKUP(AO2979,Sheet2!$E$2:$I$222,3,FALSE)</f>
        <v>#N/A</v>
      </c>
      <c r="AQ2979" t="e">
        <f>VLOOKUP(AO2979,Sheet2!$E$2:$I$222,4,FALSE)</f>
        <v>#N/A</v>
      </c>
      <c r="AR2979" t="e">
        <f>VLOOKUP(AO2979,Sheet2!$E$2:$I$222,5,FALSE)</f>
        <v>#N/A</v>
      </c>
      <c r="AS2979"/>
      <c r="AW2979" t="e">
        <f>VLOOKUP(AV2979,Sheet2!$E$2:$I$222,3,FALSE)</f>
        <v>#N/A</v>
      </c>
      <c r="AX2979" t="e">
        <f>VLOOKUP(AV2979,Sheet2!$E$2:$I$222,4,FALSE)</f>
        <v>#N/A</v>
      </c>
      <c r="AY2979" t="e">
        <f>VLOOKUP(AV2979,Sheet2!$E$2:$I$222,5,FALSE)</f>
        <v>#N/A</v>
      </c>
      <c r="AZ2979"/>
      <c r="BD2979" t="e">
        <f>VLOOKUP(BC2979,Sheet2!$E$2:$I$222,3,FALSE)</f>
        <v>#N/A</v>
      </c>
      <c r="BE2979" t="e">
        <f>VLOOKUP(BC2979,Sheet2!$E$2:$I$222,4,FALSE)</f>
        <v>#N/A</v>
      </c>
      <c r="BF2979" t="e">
        <f>VLOOKUP(BC2979,Sheet2!$E$2:$I$222,5,FALSE)</f>
        <v>#N/A</v>
      </c>
      <c r="BG2979"/>
      <c r="BK2979" t="e">
        <f>VLOOKUP(BJ2979,Sheet2!$E$2:$I$222,3,FALSE)</f>
        <v>#N/A</v>
      </c>
      <c r="BL2979" t="e">
        <f>VLOOKUP(BJ2979,Sheet2!$E$2:$I$222,4,FALSE)</f>
        <v>#N/A</v>
      </c>
      <c r="BM2979" t="e">
        <f>VLOOKUP(BJ2979,Sheet2!$E$2:$I$222,5,FALSE)</f>
        <v>#N/A</v>
      </c>
      <c r="BN2979"/>
      <c r="BR2979" t="e">
        <f>VLOOKUP(BQ2979,Sheet2!$E$2:$I$222,3,FALSE)</f>
        <v>#N/A</v>
      </c>
      <c r="BS2979" t="e">
        <f>VLOOKUP(BQ2979,Sheet2!$E$2:$I$222,4,FALSE)</f>
        <v>#N/A</v>
      </c>
      <c r="BT2979" t="e">
        <f>VLOOKUP(BQ2979,Sheet2!$E$2:$I$222,5,FALSE)</f>
        <v>#N/A</v>
      </c>
      <c r="BU2979"/>
      <c r="BY2979" t="e">
        <f>VLOOKUP(BX2979,Sheet2!$E$2:$I$222,3,FALSE)</f>
        <v>#N/A</v>
      </c>
      <c r="BZ2979" t="e">
        <f>VLOOKUP(BX2979,Sheet2!$E$2:$I$222,4,FALSE)</f>
        <v>#N/A</v>
      </c>
      <c r="CA2979" t="e">
        <f>VLOOKUP(BX2979,Sheet2!$E$2:$I$222,5,FALSE)</f>
        <v>#N/A</v>
      </c>
      <c r="CB2979"/>
      <c r="CF2979" t="e">
        <f>VLOOKUP(CE2979,Sheet2!$E$2:$I$222,3,FALSE)</f>
        <v>#N/A</v>
      </c>
      <c r="CG2979" t="e">
        <f>VLOOKUP(CE2979,Sheet2!$E$2:$I$222,4,FALSE)</f>
        <v>#N/A</v>
      </c>
      <c r="CH2979" t="e">
        <f>VLOOKUP(CE2979,Sheet2!$E$2:$I$222,5,FALSE)</f>
        <v>#N/A</v>
      </c>
      <c r="CI2979"/>
      <c r="CM2979" t="e">
        <f>VLOOKUP(CL2979,Sheet2!$E$2:$I$222,3,FALSE)</f>
        <v>#N/A</v>
      </c>
      <c r="CN2979" t="e">
        <f>VLOOKUP(CL2979,Sheet2!$E$2:$I$222,4,FALSE)</f>
        <v>#N/A</v>
      </c>
      <c r="CO2979" t="e">
        <f>VLOOKUP(CL2979,Sheet2!$E$2:$I$222,5,FALSE)</f>
        <v>#N/A</v>
      </c>
      <c r="CP2979"/>
      <c r="CT2979" t="e">
        <f>VLOOKUP(CS2979,Sheet2!$E$2:$I$222,3,FALSE)</f>
        <v>#N/A</v>
      </c>
      <c r="CU2979" t="e">
        <f>VLOOKUP(CS2979,Sheet2!$E$2:$I$222,4,FALSE)</f>
        <v>#N/A</v>
      </c>
      <c r="CV2979" t="e">
        <f>VLOOKUP(CS2979,Sheet2!$E$2:$I$222,5,FALSE)</f>
        <v>#N/A</v>
      </c>
      <c r="CW2979"/>
      <c r="DA2979" t="e">
        <f>VLOOKUP(CZ2979,Sheet2!$E$2:$I$222,3,FALSE)</f>
        <v>#N/A</v>
      </c>
      <c r="DB2979" t="e">
        <f>VLOOKUP(CZ2979,Sheet2!$E$2:$I$222,4,FALSE)</f>
        <v>#N/A</v>
      </c>
      <c r="DC2979" t="e">
        <f>VLOOKUP(CZ2979,Sheet2!$E$2:$I$222,5,FALSE)</f>
        <v>#N/A</v>
      </c>
      <c r="DD2979"/>
      <c r="DH2979" t="e">
        <f>VLOOKUP(DG2979,Sheet2!$E$2:$I$222,3,FALSE)</f>
        <v>#N/A</v>
      </c>
      <c r="DI2979" t="e">
        <f>VLOOKUP(DG2979,Sheet2!$E$2:$I$222,4,FALSE)</f>
        <v>#N/A</v>
      </c>
      <c r="DJ2979" t="e">
        <f>VLOOKUP(DG2979,Sheet2!$E$2:$I$222,5,FALSE)</f>
        <v>#N/A</v>
      </c>
    </row>
    <row r="2980" spans="1:114" x14ac:dyDescent="0.25">
      <c r="A2980">
        <v>3097</v>
      </c>
      <c r="C2980">
        <v>16703</v>
      </c>
      <c r="D2980">
        <v>6703</v>
      </c>
      <c r="E2980">
        <v>37.7318</v>
      </c>
      <c r="F2980">
        <v>-122.39555</v>
      </c>
      <c r="G2980" t="s">
        <v>2144</v>
      </c>
      <c r="H2980" t="s">
        <v>4560</v>
      </c>
      <c r="I2980" t="s">
        <v>4917</v>
      </c>
      <c r="J2980" t="s">
        <v>4948</v>
      </c>
      <c r="Q2980">
        <v>0</v>
      </c>
      <c r="S2980" t="s">
        <v>5989</v>
      </c>
      <c r="X2980">
        <f t="shared" si="46"/>
        <v>1</v>
      </c>
      <c r="Y2980" t="s">
        <v>6811</v>
      </c>
      <c r="Z2980" t="s">
        <v>6882</v>
      </c>
      <c r="AA2980" s="59" t="s">
        <v>6885</v>
      </c>
      <c r="AB2980" t="str">
        <f>VLOOKUP($AA2980,Sheet2!$E$2:$I$222,3,FALSE)</f>
        <v>To Daly City BART</v>
      </c>
      <c r="AC2980">
        <f>VLOOKUP($AA2980,Sheet2!$E$2:$I$222,4,FALSE)</f>
        <v>0</v>
      </c>
      <c r="AD2980" t="str">
        <f>VLOOKUP($AA2980,Sheet2!$E$2:$I$222,5,FALSE)</f>
        <v>Daily ~ 6am-12am</v>
      </c>
      <c r="AI2980" t="e">
        <f>VLOOKUP(AH2980,Sheet2!$E$2:$I$222,3,FALSE)</f>
        <v>#N/A</v>
      </c>
      <c r="AJ2980" t="e">
        <f>VLOOKUP(AH2980,Sheet2!$E$2:$I$222,4,FALSE)</f>
        <v>#N/A</v>
      </c>
      <c r="AK2980" t="e">
        <f>VLOOKUP(AH2980,Sheet2!$E$2:$I$222,5,FALSE)</f>
        <v>#N/A</v>
      </c>
      <c r="AL2980"/>
      <c r="AP2980" t="e">
        <f>VLOOKUP(AO2980,Sheet2!$E$2:$I$222,3,FALSE)</f>
        <v>#N/A</v>
      </c>
      <c r="AQ2980" t="e">
        <f>VLOOKUP(AO2980,Sheet2!$E$2:$I$222,4,FALSE)</f>
        <v>#N/A</v>
      </c>
      <c r="AR2980" t="e">
        <f>VLOOKUP(AO2980,Sheet2!$E$2:$I$222,5,FALSE)</f>
        <v>#N/A</v>
      </c>
      <c r="AS2980"/>
      <c r="AW2980" t="e">
        <f>VLOOKUP(AV2980,Sheet2!$E$2:$I$222,3,FALSE)</f>
        <v>#N/A</v>
      </c>
      <c r="AX2980" t="e">
        <f>VLOOKUP(AV2980,Sheet2!$E$2:$I$222,4,FALSE)</f>
        <v>#N/A</v>
      </c>
      <c r="AY2980" t="e">
        <f>VLOOKUP(AV2980,Sheet2!$E$2:$I$222,5,FALSE)</f>
        <v>#N/A</v>
      </c>
      <c r="AZ2980"/>
      <c r="BD2980" t="e">
        <f>VLOOKUP(BC2980,Sheet2!$E$2:$I$222,3,FALSE)</f>
        <v>#N/A</v>
      </c>
      <c r="BE2980" t="e">
        <f>VLOOKUP(BC2980,Sheet2!$E$2:$I$222,4,FALSE)</f>
        <v>#N/A</v>
      </c>
      <c r="BF2980" t="e">
        <f>VLOOKUP(BC2980,Sheet2!$E$2:$I$222,5,FALSE)</f>
        <v>#N/A</v>
      </c>
      <c r="BG2980"/>
      <c r="BK2980" t="e">
        <f>VLOOKUP(BJ2980,Sheet2!$E$2:$I$222,3,FALSE)</f>
        <v>#N/A</v>
      </c>
      <c r="BL2980" t="e">
        <f>VLOOKUP(BJ2980,Sheet2!$E$2:$I$222,4,FALSE)</f>
        <v>#N/A</v>
      </c>
      <c r="BM2980" t="e">
        <f>VLOOKUP(BJ2980,Sheet2!$E$2:$I$222,5,FALSE)</f>
        <v>#N/A</v>
      </c>
      <c r="BN2980"/>
      <c r="BR2980" t="e">
        <f>VLOOKUP(BQ2980,Sheet2!$E$2:$I$222,3,FALSE)</f>
        <v>#N/A</v>
      </c>
      <c r="BS2980" t="e">
        <f>VLOOKUP(BQ2980,Sheet2!$E$2:$I$222,4,FALSE)</f>
        <v>#N/A</v>
      </c>
      <c r="BT2980" t="e">
        <f>VLOOKUP(BQ2980,Sheet2!$E$2:$I$222,5,FALSE)</f>
        <v>#N/A</v>
      </c>
      <c r="BU2980"/>
      <c r="BY2980" t="e">
        <f>VLOOKUP(BX2980,Sheet2!$E$2:$I$222,3,FALSE)</f>
        <v>#N/A</v>
      </c>
      <c r="BZ2980" t="e">
        <f>VLOOKUP(BX2980,Sheet2!$E$2:$I$222,4,FALSE)</f>
        <v>#N/A</v>
      </c>
      <c r="CA2980" t="e">
        <f>VLOOKUP(BX2980,Sheet2!$E$2:$I$222,5,FALSE)</f>
        <v>#N/A</v>
      </c>
      <c r="CB2980"/>
      <c r="CF2980" t="e">
        <f>VLOOKUP(CE2980,Sheet2!$E$2:$I$222,3,FALSE)</f>
        <v>#N/A</v>
      </c>
      <c r="CG2980" t="e">
        <f>VLOOKUP(CE2980,Sheet2!$E$2:$I$222,4,FALSE)</f>
        <v>#N/A</v>
      </c>
      <c r="CH2980" t="e">
        <f>VLOOKUP(CE2980,Sheet2!$E$2:$I$222,5,FALSE)</f>
        <v>#N/A</v>
      </c>
      <c r="CI2980"/>
      <c r="CM2980" t="e">
        <f>VLOOKUP(CL2980,Sheet2!$E$2:$I$222,3,FALSE)</f>
        <v>#N/A</v>
      </c>
      <c r="CN2980" t="e">
        <f>VLOOKUP(CL2980,Sheet2!$E$2:$I$222,4,FALSE)</f>
        <v>#N/A</v>
      </c>
      <c r="CO2980" t="e">
        <f>VLOOKUP(CL2980,Sheet2!$E$2:$I$222,5,FALSE)</f>
        <v>#N/A</v>
      </c>
      <c r="CP2980"/>
      <c r="CT2980" t="e">
        <f>VLOOKUP(CS2980,Sheet2!$E$2:$I$222,3,FALSE)</f>
        <v>#N/A</v>
      </c>
      <c r="CU2980" t="e">
        <f>VLOOKUP(CS2980,Sheet2!$E$2:$I$222,4,FALSE)</f>
        <v>#N/A</v>
      </c>
      <c r="CV2980" t="e">
        <f>VLOOKUP(CS2980,Sheet2!$E$2:$I$222,5,FALSE)</f>
        <v>#N/A</v>
      </c>
      <c r="CW2980"/>
      <c r="DA2980" t="e">
        <f>VLOOKUP(CZ2980,Sheet2!$E$2:$I$222,3,FALSE)</f>
        <v>#N/A</v>
      </c>
      <c r="DB2980" t="e">
        <f>VLOOKUP(CZ2980,Sheet2!$E$2:$I$222,4,FALSE)</f>
        <v>#N/A</v>
      </c>
      <c r="DC2980" t="e">
        <f>VLOOKUP(CZ2980,Sheet2!$E$2:$I$222,5,FALSE)</f>
        <v>#N/A</v>
      </c>
      <c r="DD2980"/>
      <c r="DH2980" t="e">
        <f>VLOOKUP(DG2980,Sheet2!$E$2:$I$222,3,FALSE)</f>
        <v>#N/A</v>
      </c>
      <c r="DI2980" t="e">
        <f>VLOOKUP(DG2980,Sheet2!$E$2:$I$222,4,FALSE)</f>
        <v>#N/A</v>
      </c>
      <c r="DJ2980" t="e">
        <f>VLOOKUP(DG2980,Sheet2!$E$2:$I$222,5,FALSE)</f>
        <v>#N/A</v>
      </c>
    </row>
    <row r="2981" spans="1:114" x14ac:dyDescent="0.25">
      <c r="A2981">
        <v>3098</v>
      </c>
      <c r="C2981">
        <v>16704</v>
      </c>
      <c r="D2981">
        <v>6704</v>
      </c>
      <c r="E2981">
        <v>37.731169999999999</v>
      </c>
      <c r="F2981">
        <v>-122.39527</v>
      </c>
      <c r="G2981" t="s">
        <v>2145</v>
      </c>
      <c r="H2981" t="s">
        <v>4561</v>
      </c>
      <c r="I2981" t="s">
        <v>4910</v>
      </c>
      <c r="J2981" t="s">
        <v>4947</v>
      </c>
      <c r="Q2981" t="s">
        <v>5924</v>
      </c>
      <c r="S2981" t="s">
        <v>5990</v>
      </c>
      <c r="X2981">
        <f t="shared" si="46"/>
        <v>1</v>
      </c>
      <c r="Y2981" t="s">
        <v>6811</v>
      </c>
      <c r="Z2981" t="s">
        <v>6880</v>
      </c>
      <c r="AA2981" s="59" t="s">
        <v>6886</v>
      </c>
      <c r="AB2981" t="str">
        <f>VLOOKUP($AA2981,Sheet2!$E$2:$I$222,3,FALSE)</f>
        <v>To Bayview District</v>
      </c>
      <c r="AC2981" t="str">
        <f>VLOOKUP($AA2981,Sheet2!$E$2:$I$222,4,FALSE)</f>
        <v>Newhall &amp; Hudson</v>
      </c>
      <c r="AD2981" t="str">
        <f>VLOOKUP($AA2981,Sheet2!$E$2:$I$222,5,FALSE)</f>
        <v>Daily ~ 6am-12am</v>
      </c>
      <c r="AI2981" t="e">
        <f>VLOOKUP(AH2981,Sheet2!$E$2:$I$222,3,FALSE)</f>
        <v>#N/A</v>
      </c>
      <c r="AJ2981" t="e">
        <f>VLOOKUP(AH2981,Sheet2!$E$2:$I$222,4,FALSE)</f>
        <v>#N/A</v>
      </c>
      <c r="AK2981" t="e">
        <f>VLOOKUP(AH2981,Sheet2!$E$2:$I$222,5,FALSE)</f>
        <v>#N/A</v>
      </c>
      <c r="AL2981"/>
      <c r="AP2981" t="e">
        <f>VLOOKUP(AO2981,Sheet2!$E$2:$I$222,3,FALSE)</f>
        <v>#N/A</v>
      </c>
      <c r="AQ2981" t="e">
        <f>VLOOKUP(AO2981,Sheet2!$E$2:$I$222,4,FALSE)</f>
        <v>#N/A</v>
      </c>
      <c r="AR2981" t="e">
        <f>VLOOKUP(AO2981,Sheet2!$E$2:$I$222,5,FALSE)</f>
        <v>#N/A</v>
      </c>
      <c r="AS2981"/>
      <c r="AW2981" t="e">
        <f>VLOOKUP(AV2981,Sheet2!$E$2:$I$222,3,FALSE)</f>
        <v>#N/A</v>
      </c>
      <c r="AX2981" t="e">
        <f>VLOOKUP(AV2981,Sheet2!$E$2:$I$222,4,FALSE)</f>
        <v>#N/A</v>
      </c>
      <c r="AY2981" t="e">
        <f>VLOOKUP(AV2981,Sheet2!$E$2:$I$222,5,FALSE)</f>
        <v>#N/A</v>
      </c>
      <c r="AZ2981"/>
      <c r="BD2981" t="e">
        <f>VLOOKUP(BC2981,Sheet2!$E$2:$I$222,3,FALSE)</f>
        <v>#N/A</v>
      </c>
      <c r="BE2981" t="e">
        <f>VLOOKUP(BC2981,Sheet2!$E$2:$I$222,4,FALSE)</f>
        <v>#N/A</v>
      </c>
      <c r="BF2981" t="e">
        <f>VLOOKUP(BC2981,Sheet2!$E$2:$I$222,5,FALSE)</f>
        <v>#N/A</v>
      </c>
      <c r="BG2981"/>
      <c r="BK2981" t="e">
        <f>VLOOKUP(BJ2981,Sheet2!$E$2:$I$222,3,FALSE)</f>
        <v>#N/A</v>
      </c>
      <c r="BL2981" t="e">
        <f>VLOOKUP(BJ2981,Sheet2!$E$2:$I$222,4,FALSE)</f>
        <v>#N/A</v>
      </c>
      <c r="BM2981" t="e">
        <f>VLOOKUP(BJ2981,Sheet2!$E$2:$I$222,5,FALSE)</f>
        <v>#N/A</v>
      </c>
      <c r="BN2981"/>
      <c r="BR2981" t="e">
        <f>VLOOKUP(BQ2981,Sheet2!$E$2:$I$222,3,FALSE)</f>
        <v>#N/A</v>
      </c>
      <c r="BS2981" t="e">
        <f>VLOOKUP(BQ2981,Sheet2!$E$2:$I$222,4,FALSE)</f>
        <v>#N/A</v>
      </c>
      <c r="BT2981" t="e">
        <f>VLOOKUP(BQ2981,Sheet2!$E$2:$I$222,5,FALSE)</f>
        <v>#N/A</v>
      </c>
      <c r="BU2981"/>
      <c r="BY2981" t="e">
        <f>VLOOKUP(BX2981,Sheet2!$E$2:$I$222,3,FALSE)</f>
        <v>#N/A</v>
      </c>
      <c r="BZ2981" t="e">
        <f>VLOOKUP(BX2981,Sheet2!$E$2:$I$222,4,FALSE)</f>
        <v>#N/A</v>
      </c>
      <c r="CA2981" t="e">
        <f>VLOOKUP(BX2981,Sheet2!$E$2:$I$222,5,FALSE)</f>
        <v>#N/A</v>
      </c>
      <c r="CB2981"/>
      <c r="CF2981" t="e">
        <f>VLOOKUP(CE2981,Sheet2!$E$2:$I$222,3,FALSE)</f>
        <v>#N/A</v>
      </c>
      <c r="CG2981" t="e">
        <f>VLOOKUP(CE2981,Sheet2!$E$2:$I$222,4,FALSE)</f>
        <v>#N/A</v>
      </c>
      <c r="CH2981" t="e">
        <f>VLOOKUP(CE2981,Sheet2!$E$2:$I$222,5,FALSE)</f>
        <v>#N/A</v>
      </c>
      <c r="CI2981"/>
      <c r="CM2981" t="e">
        <f>VLOOKUP(CL2981,Sheet2!$E$2:$I$222,3,FALSE)</f>
        <v>#N/A</v>
      </c>
      <c r="CN2981" t="e">
        <f>VLOOKUP(CL2981,Sheet2!$E$2:$I$222,4,FALSE)</f>
        <v>#N/A</v>
      </c>
      <c r="CO2981" t="e">
        <f>VLOOKUP(CL2981,Sheet2!$E$2:$I$222,5,FALSE)</f>
        <v>#N/A</v>
      </c>
      <c r="CP2981"/>
      <c r="CT2981" t="e">
        <f>VLOOKUP(CS2981,Sheet2!$E$2:$I$222,3,FALSE)</f>
        <v>#N/A</v>
      </c>
      <c r="CU2981" t="e">
        <f>VLOOKUP(CS2981,Sheet2!$E$2:$I$222,4,FALSE)</f>
        <v>#N/A</v>
      </c>
      <c r="CV2981" t="e">
        <f>VLOOKUP(CS2981,Sheet2!$E$2:$I$222,5,FALSE)</f>
        <v>#N/A</v>
      </c>
      <c r="CW2981"/>
      <c r="DA2981" t="e">
        <f>VLOOKUP(CZ2981,Sheet2!$E$2:$I$222,3,FALSE)</f>
        <v>#N/A</v>
      </c>
      <c r="DB2981" t="e">
        <f>VLOOKUP(CZ2981,Sheet2!$E$2:$I$222,4,FALSE)</f>
        <v>#N/A</v>
      </c>
      <c r="DC2981" t="e">
        <f>VLOOKUP(CZ2981,Sheet2!$E$2:$I$222,5,FALSE)</f>
        <v>#N/A</v>
      </c>
      <c r="DD2981"/>
      <c r="DH2981" t="e">
        <f>VLOOKUP(DG2981,Sheet2!$E$2:$I$222,3,FALSE)</f>
        <v>#N/A</v>
      </c>
      <c r="DI2981" t="e">
        <f>VLOOKUP(DG2981,Sheet2!$E$2:$I$222,4,FALSE)</f>
        <v>#N/A</v>
      </c>
      <c r="DJ2981" t="e">
        <f>VLOOKUP(DG2981,Sheet2!$E$2:$I$222,5,FALSE)</f>
        <v>#N/A</v>
      </c>
    </row>
    <row r="2982" spans="1:114" x14ac:dyDescent="0.25">
      <c r="A2982">
        <v>3099</v>
      </c>
      <c r="C2982">
        <v>16705</v>
      </c>
      <c r="D2982">
        <v>6705</v>
      </c>
      <c r="E2982">
        <v>37.732010000000002</v>
      </c>
      <c r="F2982">
        <v>-122.39592</v>
      </c>
      <c r="G2982" t="s">
        <v>2146</v>
      </c>
      <c r="H2982" t="s">
        <v>4562</v>
      </c>
      <c r="I2982" t="s">
        <v>4910</v>
      </c>
      <c r="J2982" t="s">
        <v>4946</v>
      </c>
      <c r="K2982" t="s">
        <v>4966</v>
      </c>
      <c r="Q2982">
        <v>0</v>
      </c>
      <c r="S2982" t="s">
        <v>5990</v>
      </c>
      <c r="X2982">
        <f t="shared" si="46"/>
        <v>1</v>
      </c>
      <c r="Y2982" t="s">
        <v>6811</v>
      </c>
      <c r="Z2982" t="s">
        <v>6880</v>
      </c>
      <c r="AA2982" s="59" t="s">
        <v>6886</v>
      </c>
      <c r="AB2982" t="str">
        <f>VLOOKUP($AA2982,Sheet2!$E$2:$I$222,3,FALSE)</f>
        <v>To Bayview District</v>
      </c>
      <c r="AC2982" t="str">
        <f>VLOOKUP($AA2982,Sheet2!$E$2:$I$222,4,FALSE)</f>
        <v>Newhall &amp; Hudson</v>
      </c>
      <c r="AD2982" t="str">
        <f>VLOOKUP($AA2982,Sheet2!$E$2:$I$222,5,FALSE)</f>
        <v>Daily ~ 6am-12am</v>
      </c>
      <c r="AI2982" t="e">
        <f>VLOOKUP(AH2982,Sheet2!$E$2:$I$222,3,FALSE)</f>
        <v>#N/A</v>
      </c>
      <c r="AJ2982" t="e">
        <f>VLOOKUP(AH2982,Sheet2!$E$2:$I$222,4,FALSE)</f>
        <v>#N/A</v>
      </c>
      <c r="AK2982" t="e">
        <f>VLOOKUP(AH2982,Sheet2!$E$2:$I$222,5,FALSE)</f>
        <v>#N/A</v>
      </c>
      <c r="AL2982"/>
      <c r="AP2982" t="e">
        <f>VLOOKUP(AO2982,Sheet2!$E$2:$I$222,3,FALSE)</f>
        <v>#N/A</v>
      </c>
      <c r="AQ2982" t="e">
        <f>VLOOKUP(AO2982,Sheet2!$E$2:$I$222,4,FALSE)</f>
        <v>#N/A</v>
      </c>
      <c r="AR2982" t="e">
        <f>VLOOKUP(AO2982,Sheet2!$E$2:$I$222,5,FALSE)</f>
        <v>#N/A</v>
      </c>
      <c r="AS2982"/>
      <c r="AW2982" t="e">
        <f>VLOOKUP(AV2982,Sheet2!$E$2:$I$222,3,FALSE)</f>
        <v>#N/A</v>
      </c>
      <c r="AX2982" t="e">
        <f>VLOOKUP(AV2982,Sheet2!$E$2:$I$222,4,FALSE)</f>
        <v>#N/A</v>
      </c>
      <c r="AY2982" t="e">
        <f>VLOOKUP(AV2982,Sheet2!$E$2:$I$222,5,FALSE)</f>
        <v>#N/A</v>
      </c>
      <c r="AZ2982"/>
      <c r="BD2982" t="e">
        <f>VLOOKUP(BC2982,Sheet2!$E$2:$I$222,3,FALSE)</f>
        <v>#N/A</v>
      </c>
      <c r="BE2982" t="e">
        <f>VLOOKUP(BC2982,Sheet2!$E$2:$I$222,4,FALSE)</f>
        <v>#N/A</v>
      </c>
      <c r="BF2982" t="e">
        <f>VLOOKUP(BC2982,Sheet2!$E$2:$I$222,5,FALSE)</f>
        <v>#N/A</v>
      </c>
      <c r="BG2982"/>
      <c r="BK2982" t="e">
        <f>VLOOKUP(BJ2982,Sheet2!$E$2:$I$222,3,FALSE)</f>
        <v>#N/A</v>
      </c>
      <c r="BL2982" t="e">
        <f>VLOOKUP(BJ2982,Sheet2!$E$2:$I$222,4,FALSE)</f>
        <v>#N/A</v>
      </c>
      <c r="BM2982" t="e">
        <f>VLOOKUP(BJ2982,Sheet2!$E$2:$I$222,5,FALSE)</f>
        <v>#N/A</v>
      </c>
      <c r="BN2982"/>
      <c r="BR2982" t="e">
        <f>VLOOKUP(BQ2982,Sheet2!$E$2:$I$222,3,FALSE)</f>
        <v>#N/A</v>
      </c>
      <c r="BS2982" t="e">
        <f>VLOOKUP(BQ2982,Sheet2!$E$2:$I$222,4,FALSE)</f>
        <v>#N/A</v>
      </c>
      <c r="BT2982" t="e">
        <f>VLOOKUP(BQ2982,Sheet2!$E$2:$I$222,5,FALSE)</f>
        <v>#N/A</v>
      </c>
      <c r="BU2982"/>
      <c r="BY2982" t="e">
        <f>VLOOKUP(BX2982,Sheet2!$E$2:$I$222,3,FALSE)</f>
        <v>#N/A</v>
      </c>
      <c r="BZ2982" t="e">
        <f>VLOOKUP(BX2982,Sheet2!$E$2:$I$222,4,FALSE)</f>
        <v>#N/A</v>
      </c>
      <c r="CA2982" t="e">
        <f>VLOOKUP(BX2982,Sheet2!$E$2:$I$222,5,FALSE)</f>
        <v>#N/A</v>
      </c>
      <c r="CB2982"/>
      <c r="CF2982" t="e">
        <f>VLOOKUP(CE2982,Sheet2!$E$2:$I$222,3,FALSE)</f>
        <v>#N/A</v>
      </c>
      <c r="CG2982" t="e">
        <f>VLOOKUP(CE2982,Sheet2!$E$2:$I$222,4,FALSE)</f>
        <v>#N/A</v>
      </c>
      <c r="CH2982" t="e">
        <f>VLOOKUP(CE2982,Sheet2!$E$2:$I$222,5,FALSE)</f>
        <v>#N/A</v>
      </c>
      <c r="CI2982"/>
      <c r="CM2982" t="e">
        <f>VLOOKUP(CL2982,Sheet2!$E$2:$I$222,3,FALSE)</f>
        <v>#N/A</v>
      </c>
      <c r="CN2982" t="e">
        <f>VLOOKUP(CL2982,Sheet2!$E$2:$I$222,4,FALSE)</f>
        <v>#N/A</v>
      </c>
      <c r="CO2982" t="e">
        <f>VLOOKUP(CL2982,Sheet2!$E$2:$I$222,5,FALSE)</f>
        <v>#N/A</v>
      </c>
      <c r="CP2982"/>
      <c r="CT2982" t="e">
        <f>VLOOKUP(CS2982,Sheet2!$E$2:$I$222,3,FALSE)</f>
        <v>#N/A</v>
      </c>
      <c r="CU2982" t="e">
        <f>VLOOKUP(CS2982,Sheet2!$E$2:$I$222,4,FALSE)</f>
        <v>#N/A</v>
      </c>
      <c r="CV2982" t="e">
        <f>VLOOKUP(CS2982,Sheet2!$E$2:$I$222,5,FALSE)</f>
        <v>#N/A</v>
      </c>
      <c r="CW2982"/>
      <c r="DA2982" t="e">
        <f>VLOOKUP(CZ2982,Sheet2!$E$2:$I$222,3,FALSE)</f>
        <v>#N/A</v>
      </c>
      <c r="DB2982" t="e">
        <f>VLOOKUP(CZ2982,Sheet2!$E$2:$I$222,4,FALSE)</f>
        <v>#N/A</v>
      </c>
      <c r="DC2982" t="e">
        <f>VLOOKUP(CZ2982,Sheet2!$E$2:$I$222,5,FALSE)</f>
        <v>#N/A</v>
      </c>
      <c r="DD2982"/>
      <c r="DH2982" t="e">
        <f>VLOOKUP(DG2982,Sheet2!$E$2:$I$222,3,FALSE)</f>
        <v>#N/A</v>
      </c>
      <c r="DI2982" t="e">
        <f>VLOOKUP(DG2982,Sheet2!$E$2:$I$222,4,FALSE)</f>
        <v>#N/A</v>
      </c>
      <c r="DJ2982" t="e">
        <f>VLOOKUP(DG2982,Sheet2!$E$2:$I$222,5,FALSE)</f>
        <v>#N/A</v>
      </c>
    </row>
    <row r="2983" spans="1:114" x14ac:dyDescent="0.25">
      <c r="A2983">
        <v>3100</v>
      </c>
      <c r="C2983">
        <v>16706</v>
      </c>
      <c r="D2983">
        <v>6706</v>
      </c>
      <c r="E2983">
        <v>37.730969999999999</v>
      </c>
      <c r="F2983">
        <v>-122.42639</v>
      </c>
      <c r="G2983" t="s">
        <v>2147</v>
      </c>
      <c r="H2983" t="s">
        <v>4563</v>
      </c>
      <c r="I2983" t="s">
        <v>4920</v>
      </c>
      <c r="J2983" t="s">
        <v>4948</v>
      </c>
      <c r="N2983" t="s">
        <v>5817</v>
      </c>
      <c r="Q2983" t="s">
        <v>5924</v>
      </c>
      <c r="R2983">
        <v>594</v>
      </c>
      <c r="S2983" t="s">
        <v>6032</v>
      </c>
      <c r="X2983">
        <f t="shared" si="46"/>
        <v>1</v>
      </c>
      <c r="Y2983" t="s">
        <v>6832</v>
      </c>
      <c r="Z2983" t="s">
        <v>6882</v>
      </c>
      <c r="AA2983" s="59" t="s">
        <v>6903</v>
      </c>
      <c r="AB2983" t="str">
        <f>VLOOKUP($AA2983,Sheet2!$E$2:$I$222,3,FALSE)</f>
        <v>To Daly City</v>
      </c>
      <c r="AC2983" t="str">
        <f>VLOOKUP($AA2983,Sheet2!$E$2:$I$222,4,FALSE)</f>
        <v>San Jose &amp; Mission</v>
      </c>
      <c r="AD2983" t="str">
        <f>VLOOKUP($AA2983,Sheet2!$E$2:$I$222,5,FALSE)</f>
        <v>PM Only: M-F ~ 3pm-6:30pm</v>
      </c>
      <c r="AI2983" t="e">
        <f>VLOOKUP(AH2983,Sheet2!$E$2:$I$222,3,FALSE)</f>
        <v>#N/A</v>
      </c>
      <c r="AJ2983" t="e">
        <f>VLOOKUP(AH2983,Sheet2!$E$2:$I$222,4,FALSE)</f>
        <v>#N/A</v>
      </c>
      <c r="AK2983" t="e">
        <f>VLOOKUP(AH2983,Sheet2!$E$2:$I$222,5,FALSE)</f>
        <v>#N/A</v>
      </c>
      <c r="AL2983"/>
      <c r="AP2983" t="e">
        <f>VLOOKUP(AO2983,Sheet2!$E$2:$I$222,3,FALSE)</f>
        <v>#N/A</v>
      </c>
      <c r="AQ2983" t="e">
        <f>VLOOKUP(AO2983,Sheet2!$E$2:$I$222,4,FALSE)</f>
        <v>#N/A</v>
      </c>
      <c r="AR2983" t="e">
        <f>VLOOKUP(AO2983,Sheet2!$E$2:$I$222,5,FALSE)</f>
        <v>#N/A</v>
      </c>
      <c r="AS2983"/>
      <c r="AW2983" t="e">
        <f>VLOOKUP(AV2983,Sheet2!$E$2:$I$222,3,FALSE)</f>
        <v>#N/A</v>
      </c>
      <c r="AX2983" t="e">
        <f>VLOOKUP(AV2983,Sheet2!$E$2:$I$222,4,FALSE)</f>
        <v>#N/A</v>
      </c>
      <c r="AY2983" t="e">
        <f>VLOOKUP(AV2983,Sheet2!$E$2:$I$222,5,FALSE)</f>
        <v>#N/A</v>
      </c>
      <c r="AZ2983"/>
      <c r="BD2983" t="e">
        <f>VLOOKUP(BC2983,Sheet2!$E$2:$I$222,3,FALSE)</f>
        <v>#N/A</v>
      </c>
      <c r="BE2983" t="e">
        <f>VLOOKUP(BC2983,Sheet2!$E$2:$I$222,4,FALSE)</f>
        <v>#N/A</v>
      </c>
      <c r="BF2983" t="e">
        <f>VLOOKUP(BC2983,Sheet2!$E$2:$I$222,5,FALSE)</f>
        <v>#N/A</v>
      </c>
      <c r="BG2983"/>
      <c r="BK2983" t="e">
        <f>VLOOKUP(BJ2983,Sheet2!$E$2:$I$222,3,FALSE)</f>
        <v>#N/A</v>
      </c>
      <c r="BL2983" t="e">
        <f>VLOOKUP(BJ2983,Sheet2!$E$2:$I$222,4,FALSE)</f>
        <v>#N/A</v>
      </c>
      <c r="BM2983" t="e">
        <f>VLOOKUP(BJ2983,Sheet2!$E$2:$I$222,5,FALSE)</f>
        <v>#N/A</v>
      </c>
      <c r="BN2983"/>
      <c r="BR2983" t="e">
        <f>VLOOKUP(BQ2983,Sheet2!$E$2:$I$222,3,FALSE)</f>
        <v>#N/A</v>
      </c>
      <c r="BS2983" t="e">
        <f>VLOOKUP(BQ2983,Sheet2!$E$2:$I$222,4,FALSE)</f>
        <v>#N/A</v>
      </c>
      <c r="BT2983" t="e">
        <f>VLOOKUP(BQ2983,Sheet2!$E$2:$I$222,5,FALSE)</f>
        <v>#N/A</v>
      </c>
      <c r="BU2983"/>
      <c r="BY2983" t="e">
        <f>VLOOKUP(BX2983,Sheet2!$E$2:$I$222,3,FALSE)</f>
        <v>#N/A</v>
      </c>
      <c r="BZ2983" t="e">
        <f>VLOOKUP(BX2983,Sheet2!$E$2:$I$222,4,FALSE)</f>
        <v>#N/A</v>
      </c>
      <c r="CA2983" t="e">
        <f>VLOOKUP(BX2983,Sheet2!$E$2:$I$222,5,FALSE)</f>
        <v>#N/A</v>
      </c>
      <c r="CB2983"/>
      <c r="CF2983" t="e">
        <f>VLOOKUP(CE2983,Sheet2!$E$2:$I$222,3,FALSE)</f>
        <v>#N/A</v>
      </c>
      <c r="CG2983" t="e">
        <f>VLOOKUP(CE2983,Sheet2!$E$2:$I$222,4,FALSE)</f>
        <v>#N/A</v>
      </c>
      <c r="CH2983" t="e">
        <f>VLOOKUP(CE2983,Sheet2!$E$2:$I$222,5,FALSE)</f>
        <v>#N/A</v>
      </c>
      <c r="CI2983"/>
      <c r="CM2983" t="e">
        <f>VLOOKUP(CL2983,Sheet2!$E$2:$I$222,3,FALSE)</f>
        <v>#N/A</v>
      </c>
      <c r="CN2983" t="e">
        <f>VLOOKUP(CL2983,Sheet2!$E$2:$I$222,4,FALSE)</f>
        <v>#N/A</v>
      </c>
      <c r="CO2983" t="e">
        <f>VLOOKUP(CL2983,Sheet2!$E$2:$I$222,5,FALSE)</f>
        <v>#N/A</v>
      </c>
      <c r="CP2983"/>
      <c r="CT2983" t="e">
        <f>VLOOKUP(CS2983,Sheet2!$E$2:$I$222,3,FALSE)</f>
        <v>#N/A</v>
      </c>
      <c r="CU2983" t="e">
        <f>VLOOKUP(CS2983,Sheet2!$E$2:$I$222,4,FALSE)</f>
        <v>#N/A</v>
      </c>
      <c r="CV2983" t="e">
        <f>VLOOKUP(CS2983,Sheet2!$E$2:$I$222,5,FALSE)</f>
        <v>#N/A</v>
      </c>
      <c r="CW2983"/>
      <c r="DA2983" t="e">
        <f>VLOOKUP(CZ2983,Sheet2!$E$2:$I$222,3,FALSE)</f>
        <v>#N/A</v>
      </c>
      <c r="DB2983" t="e">
        <f>VLOOKUP(CZ2983,Sheet2!$E$2:$I$222,4,FALSE)</f>
        <v>#N/A</v>
      </c>
      <c r="DC2983" t="e">
        <f>VLOOKUP(CZ2983,Sheet2!$E$2:$I$222,5,FALSE)</f>
        <v>#N/A</v>
      </c>
      <c r="DD2983"/>
      <c r="DH2983" t="e">
        <f>VLOOKUP(DG2983,Sheet2!$E$2:$I$222,3,FALSE)</f>
        <v>#N/A</v>
      </c>
      <c r="DI2983" t="e">
        <f>VLOOKUP(DG2983,Sheet2!$E$2:$I$222,4,FALSE)</f>
        <v>#N/A</v>
      </c>
      <c r="DJ2983" t="e">
        <f>VLOOKUP(DG2983,Sheet2!$E$2:$I$222,5,FALSE)</f>
        <v>#N/A</v>
      </c>
    </row>
    <row r="2984" spans="1:114" x14ac:dyDescent="0.25">
      <c r="A2984">
        <v>3101</v>
      </c>
      <c r="C2984">
        <v>16707</v>
      </c>
      <c r="D2984">
        <v>6707</v>
      </c>
      <c r="E2984">
        <v>37.730840000000001</v>
      </c>
      <c r="F2984">
        <v>-122.42624000000001</v>
      </c>
      <c r="G2984" t="s">
        <v>2147</v>
      </c>
      <c r="H2984" t="s">
        <v>4563</v>
      </c>
      <c r="I2984" t="s">
        <v>4918</v>
      </c>
      <c r="J2984" t="s">
        <v>4947</v>
      </c>
      <c r="Q2984" t="s">
        <v>5924</v>
      </c>
      <c r="S2984" t="s">
        <v>6584</v>
      </c>
      <c r="X2984">
        <f t="shared" si="46"/>
        <v>1</v>
      </c>
      <c r="Y2984" t="s">
        <v>6832</v>
      </c>
      <c r="Z2984" t="s">
        <v>6880</v>
      </c>
      <c r="AA2984" s="59" t="s">
        <v>6965</v>
      </c>
      <c r="AB2984" t="str">
        <f>VLOOKUP($AA2984,Sheet2!$E$2:$I$222,3,FALSE)</f>
        <v>To Downtown</v>
      </c>
      <c r="AC2984" t="str">
        <f>VLOOKUP($AA2984,Sheet2!$E$2:$I$222,4,FALSE)</f>
        <v>Ferry Plaza</v>
      </c>
      <c r="AD2984" t="str">
        <f>VLOOKUP($AA2984,Sheet2!$E$2:$I$222,5,FALSE)</f>
        <v>AM Only: M-F ~ 6:30am-10am</v>
      </c>
      <c r="AI2984" t="e">
        <f>VLOOKUP(AH2984,Sheet2!$E$2:$I$222,3,FALSE)</f>
        <v>#N/A</v>
      </c>
      <c r="AJ2984" t="e">
        <f>VLOOKUP(AH2984,Sheet2!$E$2:$I$222,4,FALSE)</f>
        <v>#N/A</v>
      </c>
      <c r="AK2984" t="e">
        <f>VLOOKUP(AH2984,Sheet2!$E$2:$I$222,5,FALSE)</f>
        <v>#N/A</v>
      </c>
      <c r="AL2984"/>
      <c r="AP2984" t="e">
        <f>VLOOKUP(AO2984,Sheet2!$E$2:$I$222,3,FALSE)</f>
        <v>#N/A</v>
      </c>
      <c r="AQ2984" t="e">
        <f>VLOOKUP(AO2984,Sheet2!$E$2:$I$222,4,FALSE)</f>
        <v>#N/A</v>
      </c>
      <c r="AR2984" t="e">
        <f>VLOOKUP(AO2984,Sheet2!$E$2:$I$222,5,FALSE)</f>
        <v>#N/A</v>
      </c>
      <c r="AS2984"/>
      <c r="AW2984" t="e">
        <f>VLOOKUP(AV2984,Sheet2!$E$2:$I$222,3,FALSE)</f>
        <v>#N/A</v>
      </c>
      <c r="AX2984" t="e">
        <f>VLOOKUP(AV2984,Sheet2!$E$2:$I$222,4,FALSE)</f>
        <v>#N/A</v>
      </c>
      <c r="AY2984" t="e">
        <f>VLOOKUP(AV2984,Sheet2!$E$2:$I$222,5,FALSE)</f>
        <v>#N/A</v>
      </c>
      <c r="AZ2984"/>
      <c r="BD2984" t="e">
        <f>VLOOKUP(BC2984,Sheet2!$E$2:$I$222,3,FALSE)</f>
        <v>#N/A</v>
      </c>
      <c r="BE2984" t="e">
        <f>VLOOKUP(BC2984,Sheet2!$E$2:$I$222,4,FALSE)</f>
        <v>#N/A</v>
      </c>
      <c r="BF2984" t="e">
        <f>VLOOKUP(BC2984,Sheet2!$E$2:$I$222,5,FALSE)</f>
        <v>#N/A</v>
      </c>
      <c r="BG2984"/>
      <c r="BK2984" t="e">
        <f>VLOOKUP(BJ2984,Sheet2!$E$2:$I$222,3,FALSE)</f>
        <v>#N/A</v>
      </c>
      <c r="BL2984" t="e">
        <f>VLOOKUP(BJ2984,Sheet2!$E$2:$I$222,4,FALSE)</f>
        <v>#N/A</v>
      </c>
      <c r="BM2984" t="e">
        <f>VLOOKUP(BJ2984,Sheet2!$E$2:$I$222,5,FALSE)</f>
        <v>#N/A</v>
      </c>
      <c r="BN2984"/>
      <c r="BR2984" t="e">
        <f>VLOOKUP(BQ2984,Sheet2!$E$2:$I$222,3,FALSE)</f>
        <v>#N/A</v>
      </c>
      <c r="BS2984" t="e">
        <f>VLOOKUP(BQ2984,Sheet2!$E$2:$I$222,4,FALSE)</f>
        <v>#N/A</v>
      </c>
      <c r="BT2984" t="e">
        <f>VLOOKUP(BQ2984,Sheet2!$E$2:$I$222,5,FALSE)</f>
        <v>#N/A</v>
      </c>
      <c r="BU2984"/>
      <c r="BY2984" t="e">
        <f>VLOOKUP(BX2984,Sheet2!$E$2:$I$222,3,FALSE)</f>
        <v>#N/A</v>
      </c>
      <c r="BZ2984" t="e">
        <f>VLOOKUP(BX2984,Sheet2!$E$2:$I$222,4,FALSE)</f>
        <v>#N/A</v>
      </c>
      <c r="CA2984" t="e">
        <f>VLOOKUP(BX2984,Sheet2!$E$2:$I$222,5,FALSE)</f>
        <v>#N/A</v>
      </c>
      <c r="CB2984"/>
      <c r="CF2984" t="e">
        <f>VLOOKUP(CE2984,Sheet2!$E$2:$I$222,3,FALSE)</f>
        <v>#N/A</v>
      </c>
      <c r="CG2984" t="e">
        <f>VLOOKUP(CE2984,Sheet2!$E$2:$I$222,4,FALSE)</f>
        <v>#N/A</v>
      </c>
      <c r="CH2984" t="e">
        <f>VLOOKUP(CE2984,Sheet2!$E$2:$I$222,5,FALSE)</f>
        <v>#N/A</v>
      </c>
      <c r="CI2984"/>
      <c r="CM2984" t="e">
        <f>VLOOKUP(CL2984,Sheet2!$E$2:$I$222,3,FALSE)</f>
        <v>#N/A</v>
      </c>
      <c r="CN2984" t="e">
        <f>VLOOKUP(CL2984,Sheet2!$E$2:$I$222,4,FALSE)</f>
        <v>#N/A</v>
      </c>
      <c r="CO2984" t="e">
        <f>VLOOKUP(CL2984,Sheet2!$E$2:$I$222,5,FALSE)</f>
        <v>#N/A</v>
      </c>
      <c r="CP2984"/>
      <c r="CT2984" t="e">
        <f>VLOOKUP(CS2984,Sheet2!$E$2:$I$222,3,FALSE)</f>
        <v>#N/A</v>
      </c>
      <c r="CU2984" t="e">
        <f>VLOOKUP(CS2984,Sheet2!$E$2:$I$222,4,FALSE)</f>
        <v>#N/A</v>
      </c>
      <c r="CV2984" t="e">
        <f>VLOOKUP(CS2984,Sheet2!$E$2:$I$222,5,FALSE)</f>
        <v>#N/A</v>
      </c>
      <c r="CW2984"/>
      <c r="DA2984" t="e">
        <f>VLOOKUP(CZ2984,Sheet2!$E$2:$I$222,3,FALSE)</f>
        <v>#N/A</v>
      </c>
      <c r="DB2984" t="e">
        <f>VLOOKUP(CZ2984,Sheet2!$E$2:$I$222,4,FALSE)</f>
        <v>#N/A</v>
      </c>
      <c r="DC2984" t="e">
        <f>VLOOKUP(CZ2984,Sheet2!$E$2:$I$222,5,FALSE)</f>
        <v>#N/A</v>
      </c>
      <c r="DD2984"/>
      <c r="DH2984" t="e">
        <f>VLOOKUP(DG2984,Sheet2!$E$2:$I$222,3,FALSE)</f>
        <v>#N/A</v>
      </c>
      <c r="DI2984" t="e">
        <f>VLOOKUP(DG2984,Sheet2!$E$2:$I$222,4,FALSE)</f>
        <v>#N/A</v>
      </c>
      <c r="DJ2984" t="e">
        <f>VLOOKUP(DG2984,Sheet2!$E$2:$I$222,5,FALSE)</f>
        <v>#N/A</v>
      </c>
    </row>
    <row r="2985" spans="1:114" x14ac:dyDescent="0.25">
      <c r="A2985">
        <v>3102</v>
      </c>
      <c r="C2985">
        <v>16708</v>
      </c>
      <c r="D2985">
        <v>6708</v>
      </c>
      <c r="E2985">
        <v>37.73095</v>
      </c>
      <c r="F2985">
        <v>-122.42192</v>
      </c>
      <c r="G2985" t="s">
        <v>2148</v>
      </c>
      <c r="H2985" t="s">
        <v>4564</v>
      </c>
      <c r="I2985" t="s">
        <v>4918</v>
      </c>
      <c r="J2985" t="s">
        <v>4947</v>
      </c>
      <c r="M2985" t="s">
        <v>5109</v>
      </c>
      <c r="Q2985" t="s">
        <v>5924</v>
      </c>
      <c r="S2985" t="s">
        <v>6584</v>
      </c>
      <c r="X2985">
        <f t="shared" si="46"/>
        <v>1</v>
      </c>
      <c r="Y2985" t="s">
        <v>6832</v>
      </c>
      <c r="Z2985" t="s">
        <v>6880</v>
      </c>
      <c r="AA2985" s="59" t="s">
        <v>6965</v>
      </c>
      <c r="AB2985" t="str">
        <f>VLOOKUP($AA2985,Sheet2!$E$2:$I$222,3,FALSE)</f>
        <v>To Downtown</v>
      </c>
      <c r="AC2985" t="str">
        <f>VLOOKUP($AA2985,Sheet2!$E$2:$I$222,4,FALSE)</f>
        <v>Ferry Plaza</v>
      </c>
      <c r="AD2985" t="str">
        <f>VLOOKUP($AA2985,Sheet2!$E$2:$I$222,5,FALSE)</f>
        <v>AM Only: M-F ~ 6:30am-10am</v>
      </c>
      <c r="AI2985" t="e">
        <f>VLOOKUP(AH2985,Sheet2!$E$2:$I$222,3,FALSE)</f>
        <v>#N/A</v>
      </c>
      <c r="AJ2985" t="e">
        <f>VLOOKUP(AH2985,Sheet2!$E$2:$I$222,4,FALSE)</f>
        <v>#N/A</v>
      </c>
      <c r="AK2985" t="e">
        <f>VLOOKUP(AH2985,Sheet2!$E$2:$I$222,5,FALSE)</f>
        <v>#N/A</v>
      </c>
      <c r="AL2985"/>
      <c r="AP2985" t="e">
        <f>VLOOKUP(AO2985,Sheet2!$E$2:$I$222,3,FALSE)</f>
        <v>#N/A</v>
      </c>
      <c r="AQ2985" t="e">
        <f>VLOOKUP(AO2985,Sheet2!$E$2:$I$222,4,FALSE)</f>
        <v>#N/A</v>
      </c>
      <c r="AR2985" t="e">
        <f>VLOOKUP(AO2985,Sheet2!$E$2:$I$222,5,FALSE)</f>
        <v>#N/A</v>
      </c>
      <c r="AS2985"/>
      <c r="AW2985" t="e">
        <f>VLOOKUP(AV2985,Sheet2!$E$2:$I$222,3,FALSE)</f>
        <v>#N/A</v>
      </c>
      <c r="AX2985" t="e">
        <f>VLOOKUP(AV2985,Sheet2!$E$2:$I$222,4,FALSE)</f>
        <v>#N/A</v>
      </c>
      <c r="AY2985" t="e">
        <f>VLOOKUP(AV2985,Sheet2!$E$2:$I$222,5,FALSE)</f>
        <v>#N/A</v>
      </c>
      <c r="AZ2985"/>
      <c r="BD2985" t="e">
        <f>VLOOKUP(BC2985,Sheet2!$E$2:$I$222,3,FALSE)</f>
        <v>#N/A</v>
      </c>
      <c r="BE2985" t="e">
        <f>VLOOKUP(BC2985,Sheet2!$E$2:$I$222,4,FALSE)</f>
        <v>#N/A</v>
      </c>
      <c r="BF2985" t="e">
        <f>VLOOKUP(BC2985,Sheet2!$E$2:$I$222,5,FALSE)</f>
        <v>#N/A</v>
      </c>
      <c r="BG2985"/>
      <c r="BK2985" t="e">
        <f>VLOOKUP(BJ2985,Sheet2!$E$2:$I$222,3,FALSE)</f>
        <v>#N/A</v>
      </c>
      <c r="BL2985" t="e">
        <f>VLOOKUP(BJ2985,Sheet2!$E$2:$I$222,4,FALSE)</f>
        <v>#N/A</v>
      </c>
      <c r="BM2985" t="e">
        <f>VLOOKUP(BJ2985,Sheet2!$E$2:$I$222,5,FALSE)</f>
        <v>#N/A</v>
      </c>
      <c r="BN2985"/>
      <c r="BR2985" t="e">
        <f>VLOOKUP(BQ2985,Sheet2!$E$2:$I$222,3,FALSE)</f>
        <v>#N/A</v>
      </c>
      <c r="BS2985" t="e">
        <f>VLOOKUP(BQ2985,Sheet2!$E$2:$I$222,4,FALSE)</f>
        <v>#N/A</v>
      </c>
      <c r="BT2985" t="e">
        <f>VLOOKUP(BQ2985,Sheet2!$E$2:$I$222,5,FALSE)</f>
        <v>#N/A</v>
      </c>
      <c r="BU2985"/>
      <c r="BY2985" t="e">
        <f>VLOOKUP(BX2985,Sheet2!$E$2:$I$222,3,FALSE)</f>
        <v>#N/A</v>
      </c>
      <c r="BZ2985" t="e">
        <f>VLOOKUP(BX2985,Sheet2!$E$2:$I$222,4,FALSE)</f>
        <v>#N/A</v>
      </c>
      <c r="CA2985" t="e">
        <f>VLOOKUP(BX2985,Sheet2!$E$2:$I$222,5,FALSE)</f>
        <v>#N/A</v>
      </c>
      <c r="CB2985"/>
      <c r="CF2985" t="e">
        <f>VLOOKUP(CE2985,Sheet2!$E$2:$I$222,3,FALSE)</f>
        <v>#N/A</v>
      </c>
      <c r="CG2985" t="e">
        <f>VLOOKUP(CE2985,Sheet2!$E$2:$I$222,4,FALSE)</f>
        <v>#N/A</v>
      </c>
      <c r="CH2985" t="e">
        <f>VLOOKUP(CE2985,Sheet2!$E$2:$I$222,5,FALSE)</f>
        <v>#N/A</v>
      </c>
      <c r="CI2985"/>
      <c r="CM2985" t="e">
        <f>VLOOKUP(CL2985,Sheet2!$E$2:$I$222,3,FALSE)</f>
        <v>#N/A</v>
      </c>
      <c r="CN2985" t="e">
        <f>VLOOKUP(CL2985,Sheet2!$E$2:$I$222,4,FALSE)</f>
        <v>#N/A</v>
      </c>
      <c r="CO2985" t="e">
        <f>VLOOKUP(CL2985,Sheet2!$E$2:$I$222,5,FALSE)</f>
        <v>#N/A</v>
      </c>
      <c r="CP2985"/>
      <c r="CT2985" t="e">
        <f>VLOOKUP(CS2985,Sheet2!$E$2:$I$222,3,FALSE)</f>
        <v>#N/A</v>
      </c>
      <c r="CU2985" t="e">
        <f>VLOOKUP(CS2985,Sheet2!$E$2:$I$222,4,FALSE)</f>
        <v>#N/A</v>
      </c>
      <c r="CV2985" t="e">
        <f>VLOOKUP(CS2985,Sheet2!$E$2:$I$222,5,FALSE)</f>
        <v>#N/A</v>
      </c>
      <c r="CW2985"/>
      <c r="DA2985" t="e">
        <f>VLOOKUP(CZ2985,Sheet2!$E$2:$I$222,3,FALSE)</f>
        <v>#N/A</v>
      </c>
      <c r="DB2985" t="e">
        <f>VLOOKUP(CZ2985,Sheet2!$E$2:$I$222,4,FALSE)</f>
        <v>#N/A</v>
      </c>
      <c r="DC2985" t="e">
        <f>VLOOKUP(CZ2985,Sheet2!$E$2:$I$222,5,FALSE)</f>
        <v>#N/A</v>
      </c>
      <c r="DD2985"/>
      <c r="DH2985" t="e">
        <f>VLOOKUP(DG2985,Sheet2!$E$2:$I$222,3,FALSE)</f>
        <v>#N/A</v>
      </c>
      <c r="DI2985" t="e">
        <f>VLOOKUP(DG2985,Sheet2!$E$2:$I$222,4,FALSE)</f>
        <v>#N/A</v>
      </c>
      <c r="DJ2985" t="e">
        <f>VLOOKUP(DG2985,Sheet2!$E$2:$I$222,5,FALSE)</f>
        <v>#N/A</v>
      </c>
    </row>
    <row r="2986" spans="1:114" x14ac:dyDescent="0.25">
      <c r="A2986">
        <v>3103</v>
      </c>
      <c r="C2986">
        <v>16709</v>
      </c>
      <c r="D2986">
        <v>6709</v>
      </c>
      <c r="E2986">
        <v>37.777149999999999</v>
      </c>
      <c r="F2986">
        <v>-122.45818</v>
      </c>
      <c r="G2986" t="s">
        <v>2149</v>
      </c>
      <c r="H2986" t="s">
        <v>4565</v>
      </c>
      <c r="I2986" t="s">
        <v>4916</v>
      </c>
      <c r="J2986" t="s">
        <v>4946</v>
      </c>
      <c r="K2986" t="s">
        <v>5093</v>
      </c>
      <c r="N2986" t="s">
        <v>5818</v>
      </c>
      <c r="Q2986" t="s">
        <v>5924</v>
      </c>
      <c r="R2986">
        <v>1013</v>
      </c>
      <c r="S2986" t="s">
        <v>5997</v>
      </c>
      <c r="X2986">
        <f t="shared" si="46"/>
        <v>2</v>
      </c>
      <c r="Y2986" t="s">
        <v>6816</v>
      </c>
      <c r="Z2986" t="s">
        <v>6880</v>
      </c>
      <c r="AA2986" s="59" t="s">
        <v>6891</v>
      </c>
      <c r="AB2986" t="str">
        <f>VLOOKUP($AA2986,Sheet2!$E$2:$I$222,3,FALSE)</f>
        <v>To Ferry Plaza</v>
      </c>
      <c r="AC2986" t="str">
        <f>VLOOKUP($AA2986,Sheet2!$E$2:$I$222,4,FALSE)</f>
        <v>Steuart &amp; Market</v>
      </c>
      <c r="AD2986" t="str">
        <f>VLOOKUP($AA2986,Sheet2!$E$2:$I$222,5,FALSE)</f>
        <v>Daily ~ 5:30am-12am</v>
      </c>
      <c r="AF2986" t="s">
        <v>6873</v>
      </c>
      <c r="AG2986" t="s">
        <v>6880</v>
      </c>
      <c r="AH2986" s="59" t="s">
        <v>6960</v>
      </c>
      <c r="AI2986" t="str">
        <f>VLOOKUP(AH2986,Sheet2!$E$2:$I$222,3,FALSE)</f>
        <v>To Financial District</v>
      </c>
      <c r="AJ2986" t="str">
        <f>VLOOKUP(AH2986,Sheet2!$E$2:$I$222,4,FALSE)</f>
        <v>Davis &amp; Market</v>
      </c>
      <c r="AK2986" t="str">
        <f>VLOOKUP(AH2986,Sheet2!$E$2:$I$222,5,FALSE)</f>
        <v>AM Only: M-F ~ 7am-9am</v>
      </c>
      <c r="AL2986"/>
      <c r="AP2986" t="e">
        <f>VLOOKUP(AO2986,Sheet2!$E$2:$I$222,3,FALSE)</f>
        <v>#N/A</v>
      </c>
      <c r="AQ2986" t="e">
        <f>VLOOKUP(AO2986,Sheet2!$E$2:$I$222,4,FALSE)</f>
        <v>#N/A</v>
      </c>
      <c r="AR2986" t="e">
        <f>VLOOKUP(AO2986,Sheet2!$E$2:$I$222,5,FALSE)</f>
        <v>#N/A</v>
      </c>
      <c r="AS2986"/>
      <c r="AW2986" t="e">
        <f>VLOOKUP(AV2986,Sheet2!$E$2:$I$222,3,FALSE)</f>
        <v>#N/A</v>
      </c>
      <c r="AX2986" t="e">
        <f>VLOOKUP(AV2986,Sheet2!$E$2:$I$222,4,FALSE)</f>
        <v>#N/A</v>
      </c>
      <c r="AY2986" t="e">
        <f>VLOOKUP(AV2986,Sheet2!$E$2:$I$222,5,FALSE)</f>
        <v>#N/A</v>
      </c>
      <c r="AZ2986"/>
      <c r="BD2986" t="e">
        <f>VLOOKUP(BC2986,Sheet2!$E$2:$I$222,3,FALSE)</f>
        <v>#N/A</v>
      </c>
      <c r="BE2986" t="e">
        <f>VLOOKUP(BC2986,Sheet2!$E$2:$I$222,4,FALSE)</f>
        <v>#N/A</v>
      </c>
      <c r="BF2986" t="e">
        <f>VLOOKUP(BC2986,Sheet2!$E$2:$I$222,5,FALSE)</f>
        <v>#N/A</v>
      </c>
      <c r="BG2986"/>
      <c r="BK2986" t="e">
        <f>VLOOKUP(BJ2986,Sheet2!$E$2:$I$222,3,FALSE)</f>
        <v>#N/A</v>
      </c>
      <c r="BL2986" t="e">
        <f>VLOOKUP(BJ2986,Sheet2!$E$2:$I$222,4,FALSE)</f>
        <v>#N/A</v>
      </c>
      <c r="BM2986" t="e">
        <f>VLOOKUP(BJ2986,Sheet2!$E$2:$I$222,5,FALSE)</f>
        <v>#N/A</v>
      </c>
      <c r="BN2986"/>
      <c r="BR2986" t="e">
        <f>VLOOKUP(BQ2986,Sheet2!$E$2:$I$222,3,FALSE)</f>
        <v>#N/A</v>
      </c>
      <c r="BS2986" t="e">
        <f>VLOOKUP(BQ2986,Sheet2!$E$2:$I$222,4,FALSE)</f>
        <v>#N/A</v>
      </c>
      <c r="BT2986" t="e">
        <f>VLOOKUP(BQ2986,Sheet2!$E$2:$I$222,5,FALSE)</f>
        <v>#N/A</v>
      </c>
      <c r="BU2986"/>
      <c r="BY2986" t="e">
        <f>VLOOKUP(BX2986,Sheet2!$E$2:$I$222,3,FALSE)</f>
        <v>#N/A</v>
      </c>
      <c r="BZ2986" t="e">
        <f>VLOOKUP(BX2986,Sheet2!$E$2:$I$222,4,FALSE)</f>
        <v>#N/A</v>
      </c>
      <c r="CA2986" t="e">
        <f>VLOOKUP(BX2986,Sheet2!$E$2:$I$222,5,FALSE)</f>
        <v>#N/A</v>
      </c>
      <c r="CB2986"/>
      <c r="CF2986" t="e">
        <f>VLOOKUP(CE2986,Sheet2!$E$2:$I$222,3,FALSE)</f>
        <v>#N/A</v>
      </c>
      <c r="CG2986" t="e">
        <f>VLOOKUP(CE2986,Sheet2!$E$2:$I$222,4,FALSE)</f>
        <v>#N/A</v>
      </c>
      <c r="CH2986" t="e">
        <f>VLOOKUP(CE2986,Sheet2!$E$2:$I$222,5,FALSE)</f>
        <v>#N/A</v>
      </c>
      <c r="CI2986"/>
      <c r="CM2986" t="e">
        <f>VLOOKUP(CL2986,Sheet2!$E$2:$I$222,3,FALSE)</f>
        <v>#N/A</v>
      </c>
      <c r="CN2986" t="e">
        <f>VLOOKUP(CL2986,Sheet2!$E$2:$I$222,4,FALSE)</f>
        <v>#N/A</v>
      </c>
      <c r="CO2986" t="e">
        <f>VLOOKUP(CL2986,Sheet2!$E$2:$I$222,5,FALSE)</f>
        <v>#N/A</v>
      </c>
      <c r="CP2986"/>
      <c r="CT2986" t="e">
        <f>VLOOKUP(CS2986,Sheet2!$E$2:$I$222,3,FALSE)</f>
        <v>#N/A</v>
      </c>
      <c r="CU2986" t="e">
        <f>VLOOKUP(CS2986,Sheet2!$E$2:$I$222,4,FALSE)</f>
        <v>#N/A</v>
      </c>
      <c r="CV2986" t="e">
        <f>VLOOKUP(CS2986,Sheet2!$E$2:$I$222,5,FALSE)</f>
        <v>#N/A</v>
      </c>
      <c r="CW2986"/>
      <c r="DA2986" t="e">
        <f>VLOOKUP(CZ2986,Sheet2!$E$2:$I$222,3,FALSE)</f>
        <v>#N/A</v>
      </c>
      <c r="DB2986" t="e">
        <f>VLOOKUP(CZ2986,Sheet2!$E$2:$I$222,4,FALSE)</f>
        <v>#N/A</v>
      </c>
      <c r="DC2986" t="e">
        <f>VLOOKUP(CZ2986,Sheet2!$E$2:$I$222,5,FALSE)</f>
        <v>#N/A</v>
      </c>
      <c r="DD2986"/>
      <c r="DH2986" t="e">
        <f>VLOOKUP(DG2986,Sheet2!$E$2:$I$222,3,FALSE)</f>
        <v>#N/A</v>
      </c>
      <c r="DI2986" t="e">
        <f>VLOOKUP(DG2986,Sheet2!$E$2:$I$222,4,FALSE)</f>
        <v>#N/A</v>
      </c>
      <c r="DJ2986" t="e">
        <f>VLOOKUP(DG2986,Sheet2!$E$2:$I$222,5,FALSE)</f>
        <v>#N/A</v>
      </c>
    </row>
    <row r="2987" spans="1:114" x14ac:dyDescent="0.25">
      <c r="A2987">
        <v>3104</v>
      </c>
      <c r="C2987">
        <v>16710</v>
      </c>
      <c r="D2987">
        <v>6710</v>
      </c>
      <c r="E2987">
        <v>37.779319999999998</v>
      </c>
      <c r="F2987">
        <v>-122.44234</v>
      </c>
      <c r="G2987" t="s">
        <v>2150</v>
      </c>
      <c r="H2987" t="s">
        <v>4566</v>
      </c>
      <c r="I2987" t="s">
        <v>4920</v>
      </c>
      <c r="J2987" t="s">
        <v>4948</v>
      </c>
      <c r="Q2987" t="s">
        <v>5924</v>
      </c>
      <c r="S2987" t="s">
        <v>6255</v>
      </c>
      <c r="X2987">
        <f t="shared" si="46"/>
        <v>1</v>
      </c>
      <c r="Y2987" t="s">
        <v>6816</v>
      </c>
      <c r="Z2987" t="s">
        <v>6882</v>
      </c>
      <c r="AA2987" s="59" t="s">
        <v>6890</v>
      </c>
      <c r="AB2987" t="str">
        <f>VLOOKUP($AA2987,Sheet2!$E$2:$I$222,3,FALSE)</f>
        <v>To Ocean Beach</v>
      </c>
      <c r="AC2987" t="str">
        <f>VLOOKUP($AA2987,Sheet2!$E$2:$I$222,4,FALSE)</f>
        <v>La Playa &amp; Cabrillo</v>
      </c>
      <c r="AD2987" t="str">
        <f>VLOOKUP($AA2987,Sheet2!$E$2:$I$222,5,FALSE)</f>
        <v>Daily ~ 5:30am-12am</v>
      </c>
      <c r="AI2987" t="e">
        <f>VLOOKUP(AH2987,Sheet2!$E$2:$I$222,3,FALSE)</f>
        <v>#N/A</v>
      </c>
      <c r="AJ2987" t="e">
        <f>VLOOKUP(AH2987,Sheet2!$E$2:$I$222,4,FALSE)</f>
        <v>#N/A</v>
      </c>
      <c r="AK2987" t="e">
        <f>VLOOKUP(AH2987,Sheet2!$E$2:$I$222,5,FALSE)</f>
        <v>#N/A</v>
      </c>
      <c r="AL2987"/>
      <c r="AP2987" t="e">
        <f>VLOOKUP(AO2987,Sheet2!$E$2:$I$222,3,FALSE)</f>
        <v>#N/A</v>
      </c>
      <c r="AQ2987" t="e">
        <f>VLOOKUP(AO2987,Sheet2!$E$2:$I$222,4,FALSE)</f>
        <v>#N/A</v>
      </c>
      <c r="AR2987" t="e">
        <f>VLOOKUP(AO2987,Sheet2!$E$2:$I$222,5,FALSE)</f>
        <v>#N/A</v>
      </c>
      <c r="AS2987"/>
      <c r="AW2987" t="e">
        <f>VLOOKUP(AV2987,Sheet2!$E$2:$I$222,3,FALSE)</f>
        <v>#N/A</v>
      </c>
      <c r="AX2987" t="e">
        <f>VLOOKUP(AV2987,Sheet2!$E$2:$I$222,4,FALSE)</f>
        <v>#N/A</v>
      </c>
      <c r="AY2987" t="e">
        <f>VLOOKUP(AV2987,Sheet2!$E$2:$I$222,5,FALSE)</f>
        <v>#N/A</v>
      </c>
      <c r="AZ2987"/>
      <c r="BD2987" t="e">
        <f>VLOOKUP(BC2987,Sheet2!$E$2:$I$222,3,FALSE)</f>
        <v>#N/A</v>
      </c>
      <c r="BE2987" t="e">
        <f>VLOOKUP(BC2987,Sheet2!$E$2:$I$222,4,FALSE)</f>
        <v>#N/A</v>
      </c>
      <c r="BF2987" t="e">
        <f>VLOOKUP(BC2987,Sheet2!$E$2:$I$222,5,FALSE)</f>
        <v>#N/A</v>
      </c>
      <c r="BG2987"/>
      <c r="BK2987" t="e">
        <f>VLOOKUP(BJ2987,Sheet2!$E$2:$I$222,3,FALSE)</f>
        <v>#N/A</v>
      </c>
      <c r="BL2987" t="e">
        <f>VLOOKUP(BJ2987,Sheet2!$E$2:$I$222,4,FALSE)</f>
        <v>#N/A</v>
      </c>
      <c r="BM2987" t="e">
        <f>VLOOKUP(BJ2987,Sheet2!$E$2:$I$222,5,FALSE)</f>
        <v>#N/A</v>
      </c>
      <c r="BN2987"/>
      <c r="BR2987" t="e">
        <f>VLOOKUP(BQ2987,Sheet2!$E$2:$I$222,3,FALSE)</f>
        <v>#N/A</v>
      </c>
      <c r="BS2987" t="e">
        <f>VLOOKUP(BQ2987,Sheet2!$E$2:$I$222,4,FALSE)</f>
        <v>#N/A</v>
      </c>
      <c r="BT2987" t="e">
        <f>VLOOKUP(BQ2987,Sheet2!$E$2:$I$222,5,FALSE)</f>
        <v>#N/A</v>
      </c>
      <c r="BU2987"/>
      <c r="BY2987" t="e">
        <f>VLOOKUP(BX2987,Sheet2!$E$2:$I$222,3,FALSE)</f>
        <v>#N/A</v>
      </c>
      <c r="BZ2987" t="e">
        <f>VLOOKUP(BX2987,Sheet2!$E$2:$I$222,4,FALSE)</f>
        <v>#N/A</v>
      </c>
      <c r="CA2987" t="e">
        <f>VLOOKUP(BX2987,Sheet2!$E$2:$I$222,5,FALSE)</f>
        <v>#N/A</v>
      </c>
      <c r="CB2987"/>
      <c r="CF2987" t="e">
        <f>VLOOKUP(CE2987,Sheet2!$E$2:$I$222,3,FALSE)</f>
        <v>#N/A</v>
      </c>
      <c r="CG2987" t="e">
        <f>VLOOKUP(CE2987,Sheet2!$E$2:$I$222,4,FALSE)</f>
        <v>#N/A</v>
      </c>
      <c r="CH2987" t="e">
        <f>VLOOKUP(CE2987,Sheet2!$E$2:$I$222,5,FALSE)</f>
        <v>#N/A</v>
      </c>
      <c r="CI2987"/>
      <c r="CM2987" t="e">
        <f>VLOOKUP(CL2987,Sheet2!$E$2:$I$222,3,FALSE)</f>
        <v>#N/A</v>
      </c>
      <c r="CN2987" t="e">
        <f>VLOOKUP(CL2987,Sheet2!$E$2:$I$222,4,FALSE)</f>
        <v>#N/A</v>
      </c>
      <c r="CO2987" t="e">
        <f>VLOOKUP(CL2987,Sheet2!$E$2:$I$222,5,FALSE)</f>
        <v>#N/A</v>
      </c>
      <c r="CP2987"/>
      <c r="CT2987" t="e">
        <f>VLOOKUP(CS2987,Sheet2!$E$2:$I$222,3,FALSE)</f>
        <v>#N/A</v>
      </c>
      <c r="CU2987" t="e">
        <f>VLOOKUP(CS2987,Sheet2!$E$2:$I$222,4,FALSE)</f>
        <v>#N/A</v>
      </c>
      <c r="CV2987" t="e">
        <f>VLOOKUP(CS2987,Sheet2!$E$2:$I$222,5,FALSE)</f>
        <v>#N/A</v>
      </c>
      <c r="CW2987"/>
      <c r="DA2987" t="e">
        <f>VLOOKUP(CZ2987,Sheet2!$E$2:$I$222,3,FALSE)</f>
        <v>#N/A</v>
      </c>
      <c r="DB2987" t="e">
        <f>VLOOKUP(CZ2987,Sheet2!$E$2:$I$222,4,FALSE)</f>
        <v>#N/A</v>
      </c>
      <c r="DC2987" t="e">
        <f>VLOOKUP(CZ2987,Sheet2!$E$2:$I$222,5,FALSE)</f>
        <v>#N/A</v>
      </c>
      <c r="DD2987"/>
      <c r="DH2987" t="e">
        <f>VLOOKUP(DG2987,Sheet2!$E$2:$I$222,3,FALSE)</f>
        <v>#N/A</v>
      </c>
      <c r="DI2987" t="e">
        <f>VLOOKUP(DG2987,Sheet2!$E$2:$I$222,4,FALSE)</f>
        <v>#N/A</v>
      </c>
      <c r="DJ2987" t="e">
        <f>VLOOKUP(DG2987,Sheet2!$E$2:$I$222,5,FALSE)</f>
        <v>#N/A</v>
      </c>
    </row>
    <row r="2988" spans="1:114" x14ac:dyDescent="0.25">
      <c r="A2988">
        <v>3105</v>
      </c>
      <c r="C2988">
        <v>16711</v>
      </c>
      <c r="D2988">
        <v>6711</v>
      </c>
      <c r="E2988">
        <v>37.779170000000001</v>
      </c>
      <c r="F2988">
        <v>-122.44223</v>
      </c>
      <c r="G2988" t="s">
        <v>2150</v>
      </c>
      <c r="H2988" t="s">
        <v>4566</v>
      </c>
      <c r="I2988" t="s">
        <v>4918</v>
      </c>
      <c r="J2988" t="s">
        <v>4948</v>
      </c>
      <c r="Q2988" t="s">
        <v>5924</v>
      </c>
      <c r="S2988" t="s">
        <v>6003</v>
      </c>
      <c r="X2988">
        <f t="shared" si="46"/>
        <v>1</v>
      </c>
      <c r="Y2988" t="s">
        <v>6816</v>
      </c>
      <c r="Z2988" t="s">
        <v>6880</v>
      </c>
      <c r="AA2988" s="59" t="s">
        <v>6891</v>
      </c>
      <c r="AB2988" t="str">
        <f>VLOOKUP($AA2988,Sheet2!$E$2:$I$222,3,FALSE)</f>
        <v>To Ferry Plaza</v>
      </c>
      <c r="AC2988" t="str">
        <f>VLOOKUP($AA2988,Sheet2!$E$2:$I$222,4,FALSE)</f>
        <v>Steuart &amp; Market</v>
      </c>
      <c r="AD2988" t="str">
        <f>VLOOKUP($AA2988,Sheet2!$E$2:$I$222,5,FALSE)</f>
        <v>Daily ~ 5:30am-12am</v>
      </c>
      <c r="AI2988" t="e">
        <f>VLOOKUP(AH2988,Sheet2!$E$2:$I$222,3,FALSE)</f>
        <v>#N/A</v>
      </c>
      <c r="AJ2988" t="e">
        <f>VLOOKUP(AH2988,Sheet2!$E$2:$I$222,4,FALSE)</f>
        <v>#N/A</v>
      </c>
      <c r="AK2988" t="e">
        <f>VLOOKUP(AH2988,Sheet2!$E$2:$I$222,5,FALSE)</f>
        <v>#N/A</v>
      </c>
      <c r="AL2988"/>
      <c r="AP2988" t="e">
        <f>VLOOKUP(AO2988,Sheet2!$E$2:$I$222,3,FALSE)</f>
        <v>#N/A</v>
      </c>
      <c r="AQ2988" t="e">
        <f>VLOOKUP(AO2988,Sheet2!$E$2:$I$222,4,FALSE)</f>
        <v>#N/A</v>
      </c>
      <c r="AR2988" t="e">
        <f>VLOOKUP(AO2988,Sheet2!$E$2:$I$222,5,FALSE)</f>
        <v>#N/A</v>
      </c>
      <c r="AS2988"/>
      <c r="AW2988" t="e">
        <f>VLOOKUP(AV2988,Sheet2!$E$2:$I$222,3,FALSE)</f>
        <v>#N/A</v>
      </c>
      <c r="AX2988" t="e">
        <f>VLOOKUP(AV2988,Sheet2!$E$2:$I$222,4,FALSE)</f>
        <v>#N/A</v>
      </c>
      <c r="AY2988" t="e">
        <f>VLOOKUP(AV2988,Sheet2!$E$2:$I$222,5,FALSE)</f>
        <v>#N/A</v>
      </c>
      <c r="AZ2988"/>
      <c r="BD2988" t="e">
        <f>VLOOKUP(BC2988,Sheet2!$E$2:$I$222,3,FALSE)</f>
        <v>#N/A</v>
      </c>
      <c r="BE2988" t="e">
        <f>VLOOKUP(BC2988,Sheet2!$E$2:$I$222,4,FALSE)</f>
        <v>#N/A</v>
      </c>
      <c r="BF2988" t="e">
        <f>VLOOKUP(BC2988,Sheet2!$E$2:$I$222,5,FALSE)</f>
        <v>#N/A</v>
      </c>
      <c r="BG2988"/>
      <c r="BK2988" t="e">
        <f>VLOOKUP(BJ2988,Sheet2!$E$2:$I$222,3,FALSE)</f>
        <v>#N/A</v>
      </c>
      <c r="BL2988" t="e">
        <f>VLOOKUP(BJ2988,Sheet2!$E$2:$I$222,4,FALSE)</f>
        <v>#N/A</v>
      </c>
      <c r="BM2988" t="e">
        <f>VLOOKUP(BJ2988,Sheet2!$E$2:$I$222,5,FALSE)</f>
        <v>#N/A</v>
      </c>
      <c r="BN2988"/>
      <c r="BR2988" t="e">
        <f>VLOOKUP(BQ2988,Sheet2!$E$2:$I$222,3,FALSE)</f>
        <v>#N/A</v>
      </c>
      <c r="BS2988" t="e">
        <f>VLOOKUP(BQ2988,Sheet2!$E$2:$I$222,4,FALSE)</f>
        <v>#N/A</v>
      </c>
      <c r="BT2988" t="e">
        <f>VLOOKUP(BQ2988,Sheet2!$E$2:$I$222,5,FALSE)</f>
        <v>#N/A</v>
      </c>
      <c r="BU2988"/>
      <c r="BY2988" t="e">
        <f>VLOOKUP(BX2988,Sheet2!$E$2:$I$222,3,FALSE)</f>
        <v>#N/A</v>
      </c>
      <c r="BZ2988" t="e">
        <f>VLOOKUP(BX2988,Sheet2!$E$2:$I$222,4,FALSE)</f>
        <v>#N/A</v>
      </c>
      <c r="CA2988" t="e">
        <f>VLOOKUP(BX2988,Sheet2!$E$2:$I$222,5,FALSE)</f>
        <v>#N/A</v>
      </c>
      <c r="CB2988"/>
      <c r="CF2988" t="e">
        <f>VLOOKUP(CE2988,Sheet2!$E$2:$I$222,3,FALSE)</f>
        <v>#N/A</v>
      </c>
      <c r="CG2988" t="e">
        <f>VLOOKUP(CE2988,Sheet2!$E$2:$I$222,4,FALSE)</f>
        <v>#N/A</v>
      </c>
      <c r="CH2988" t="e">
        <f>VLOOKUP(CE2988,Sheet2!$E$2:$I$222,5,FALSE)</f>
        <v>#N/A</v>
      </c>
      <c r="CI2988"/>
      <c r="CM2988" t="e">
        <f>VLOOKUP(CL2988,Sheet2!$E$2:$I$222,3,FALSE)</f>
        <v>#N/A</v>
      </c>
      <c r="CN2988" t="e">
        <f>VLOOKUP(CL2988,Sheet2!$E$2:$I$222,4,FALSE)</f>
        <v>#N/A</v>
      </c>
      <c r="CO2988" t="e">
        <f>VLOOKUP(CL2988,Sheet2!$E$2:$I$222,5,FALSE)</f>
        <v>#N/A</v>
      </c>
      <c r="CP2988"/>
      <c r="CT2988" t="e">
        <f>VLOOKUP(CS2988,Sheet2!$E$2:$I$222,3,FALSE)</f>
        <v>#N/A</v>
      </c>
      <c r="CU2988" t="e">
        <f>VLOOKUP(CS2988,Sheet2!$E$2:$I$222,4,FALSE)</f>
        <v>#N/A</v>
      </c>
      <c r="CV2988" t="e">
        <f>VLOOKUP(CS2988,Sheet2!$E$2:$I$222,5,FALSE)</f>
        <v>#N/A</v>
      </c>
      <c r="CW2988"/>
      <c r="DA2988" t="e">
        <f>VLOOKUP(CZ2988,Sheet2!$E$2:$I$222,3,FALSE)</f>
        <v>#N/A</v>
      </c>
      <c r="DB2988" t="e">
        <f>VLOOKUP(CZ2988,Sheet2!$E$2:$I$222,4,FALSE)</f>
        <v>#N/A</v>
      </c>
      <c r="DC2988" t="e">
        <f>VLOOKUP(CZ2988,Sheet2!$E$2:$I$222,5,FALSE)</f>
        <v>#N/A</v>
      </c>
      <c r="DD2988"/>
      <c r="DH2988" t="e">
        <f>VLOOKUP(DG2988,Sheet2!$E$2:$I$222,3,FALSE)</f>
        <v>#N/A</v>
      </c>
      <c r="DI2988" t="e">
        <f>VLOOKUP(DG2988,Sheet2!$E$2:$I$222,4,FALSE)</f>
        <v>#N/A</v>
      </c>
      <c r="DJ2988" t="e">
        <f>VLOOKUP(DG2988,Sheet2!$E$2:$I$222,5,FALSE)</f>
        <v>#N/A</v>
      </c>
    </row>
    <row r="2989" spans="1:114" x14ac:dyDescent="0.25">
      <c r="A2989">
        <v>3106</v>
      </c>
      <c r="C2989">
        <v>16712</v>
      </c>
      <c r="D2989">
        <v>6712</v>
      </c>
      <c r="E2989">
        <v>37.779530000000001</v>
      </c>
      <c r="F2989">
        <v>-122.44029</v>
      </c>
      <c r="G2989" t="s">
        <v>2151</v>
      </c>
      <c r="H2989" t="s">
        <v>4567</v>
      </c>
      <c r="I2989" t="s">
        <v>4917</v>
      </c>
      <c r="J2989" t="s">
        <v>4946</v>
      </c>
      <c r="K2989" t="s">
        <v>4964</v>
      </c>
      <c r="Q2989" t="s">
        <v>5924</v>
      </c>
      <c r="S2989" t="s">
        <v>6255</v>
      </c>
      <c r="X2989">
        <f t="shared" si="46"/>
        <v>1</v>
      </c>
      <c r="Y2989" t="s">
        <v>6816</v>
      </c>
      <c r="Z2989" t="s">
        <v>6882</v>
      </c>
      <c r="AA2989" s="59" t="s">
        <v>6890</v>
      </c>
      <c r="AB2989" t="str">
        <f>VLOOKUP($AA2989,Sheet2!$E$2:$I$222,3,FALSE)</f>
        <v>To Ocean Beach</v>
      </c>
      <c r="AC2989" t="str">
        <f>VLOOKUP($AA2989,Sheet2!$E$2:$I$222,4,FALSE)</f>
        <v>La Playa &amp; Cabrillo</v>
      </c>
      <c r="AD2989" t="str">
        <f>VLOOKUP($AA2989,Sheet2!$E$2:$I$222,5,FALSE)</f>
        <v>Daily ~ 5:30am-12am</v>
      </c>
      <c r="AI2989" t="e">
        <f>VLOOKUP(AH2989,Sheet2!$E$2:$I$222,3,FALSE)</f>
        <v>#N/A</v>
      </c>
      <c r="AJ2989" t="e">
        <f>VLOOKUP(AH2989,Sheet2!$E$2:$I$222,4,FALSE)</f>
        <v>#N/A</v>
      </c>
      <c r="AK2989" t="e">
        <f>VLOOKUP(AH2989,Sheet2!$E$2:$I$222,5,FALSE)</f>
        <v>#N/A</v>
      </c>
      <c r="AL2989"/>
      <c r="AP2989" t="e">
        <f>VLOOKUP(AO2989,Sheet2!$E$2:$I$222,3,FALSE)</f>
        <v>#N/A</v>
      </c>
      <c r="AQ2989" t="e">
        <f>VLOOKUP(AO2989,Sheet2!$E$2:$I$222,4,FALSE)</f>
        <v>#N/A</v>
      </c>
      <c r="AR2989" t="e">
        <f>VLOOKUP(AO2989,Sheet2!$E$2:$I$222,5,FALSE)</f>
        <v>#N/A</v>
      </c>
      <c r="AS2989"/>
      <c r="AW2989" t="e">
        <f>VLOOKUP(AV2989,Sheet2!$E$2:$I$222,3,FALSE)</f>
        <v>#N/A</v>
      </c>
      <c r="AX2989" t="e">
        <f>VLOOKUP(AV2989,Sheet2!$E$2:$I$222,4,FALSE)</f>
        <v>#N/A</v>
      </c>
      <c r="AY2989" t="e">
        <f>VLOOKUP(AV2989,Sheet2!$E$2:$I$222,5,FALSE)</f>
        <v>#N/A</v>
      </c>
      <c r="AZ2989"/>
      <c r="BD2989" t="e">
        <f>VLOOKUP(BC2989,Sheet2!$E$2:$I$222,3,FALSE)</f>
        <v>#N/A</v>
      </c>
      <c r="BE2989" t="e">
        <f>VLOOKUP(BC2989,Sheet2!$E$2:$I$222,4,FALSE)</f>
        <v>#N/A</v>
      </c>
      <c r="BF2989" t="e">
        <f>VLOOKUP(BC2989,Sheet2!$E$2:$I$222,5,FALSE)</f>
        <v>#N/A</v>
      </c>
      <c r="BG2989"/>
      <c r="BK2989" t="e">
        <f>VLOOKUP(BJ2989,Sheet2!$E$2:$I$222,3,FALSE)</f>
        <v>#N/A</v>
      </c>
      <c r="BL2989" t="e">
        <f>VLOOKUP(BJ2989,Sheet2!$E$2:$I$222,4,FALSE)</f>
        <v>#N/A</v>
      </c>
      <c r="BM2989" t="e">
        <f>VLOOKUP(BJ2989,Sheet2!$E$2:$I$222,5,FALSE)</f>
        <v>#N/A</v>
      </c>
      <c r="BN2989"/>
      <c r="BR2989" t="e">
        <f>VLOOKUP(BQ2989,Sheet2!$E$2:$I$222,3,FALSE)</f>
        <v>#N/A</v>
      </c>
      <c r="BS2989" t="e">
        <f>VLOOKUP(BQ2989,Sheet2!$E$2:$I$222,4,FALSE)</f>
        <v>#N/A</v>
      </c>
      <c r="BT2989" t="e">
        <f>VLOOKUP(BQ2989,Sheet2!$E$2:$I$222,5,FALSE)</f>
        <v>#N/A</v>
      </c>
      <c r="BU2989"/>
      <c r="BY2989" t="e">
        <f>VLOOKUP(BX2989,Sheet2!$E$2:$I$222,3,FALSE)</f>
        <v>#N/A</v>
      </c>
      <c r="BZ2989" t="e">
        <f>VLOOKUP(BX2989,Sheet2!$E$2:$I$222,4,FALSE)</f>
        <v>#N/A</v>
      </c>
      <c r="CA2989" t="e">
        <f>VLOOKUP(BX2989,Sheet2!$E$2:$I$222,5,FALSE)</f>
        <v>#N/A</v>
      </c>
      <c r="CB2989"/>
      <c r="CF2989" t="e">
        <f>VLOOKUP(CE2989,Sheet2!$E$2:$I$222,3,FALSE)</f>
        <v>#N/A</v>
      </c>
      <c r="CG2989" t="e">
        <f>VLOOKUP(CE2989,Sheet2!$E$2:$I$222,4,FALSE)</f>
        <v>#N/A</v>
      </c>
      <c r="CH2989" t="e">
        <f>VLOOKUP(CE2989,Sheet2!$E$2:$I$222,5,FALSE)</f>
        <v>#N/A</v>
      </c>
      <c r="CI2989"/>
      <c r="CM2989" t="e">
        <f>VLOOKUP(CL2989,Sheet2!$E$2:$I$222,3,FALSE)</f>
        <v>#N/A</v>
      </c>
      <c r="CN2989" t="e">
        <f>VLOOKUP(CL2989,Sheet2!$E$2:$I$222,4,FALSE)</f>
        <v>#N/A</v>
      </c>
      <c r="CO2989" t="e">
        <f>VLOOKUP(CL2989,Sheet2!$E$2:$I$222,5,FALSE)</f>
        <v>#N/A</v>
      </c>
      <c r="CP2989"/>
      <c r="CT2989" t="e">
        <f>VLOOKUP(CS2989,Sheet2!$E$2:$I$222,3,FALSE)</f>
        <v>#N/A</v>
      </c>
      <c r="CU2989" t="e">
        <f>VLOOKUP(CS2989,Sheet2!$E$2:$I$222,4,FALSE)</f>
        <v>#N/A</v>
      </c>
      <c r="CV2989" t="e">
        <f>VLOOKUP(CS2989,Sheet2!$E$2:$I$222,5,FALSE)</f>
        <v>#N/A</v>
      </c>
      <c r="CW2989"/>
      <c r="DA2989" t="e">
        <f>VLOOKUP(CZ2989,Sheet2!$E$2:$I$222,3,FALSE)</f>
        <v>#N/A</v>
      </c>
      <c r="DB2989" t="e">
        <f>VLOOKUP(CZ2989,Sheet2!$E$2:$I$222,4,FALSE)</f>
        <v>#N/A</v>
      </c>
      <c r="DC2989" t="e">
        <f>VLOOKUP(CZ2989,Sheet2!$E$2:$I$222,5,FALSE)</f>
        <v>#N/A</v>
      </c>
      <c r="DD2989"/>
      <c r="DH2989" t="e">
        <f>VLOOKUP(DG2989,Sheet2!$E$2:$I$222,3,FALSE)</f>
        <v>#N/A</v>
      </c>
      <c r="DI2989" t="e">
        <f>VLOOKUP(DG2989,Sheet2!$E$2:$I$222,4,FALSE)</f>
        <v>#N/A</v>
      </c>
      <c r="DJ2989" t="e">
        <f>VLOOKUP(DG2989,Sheet2!$E$2:$I$222,5,FALSE)</f>
        <v>#N/A</v>
      </c>
    </row>
    <row r="2990" spans="1:114" x14ac:dyDescent="0.25">
      <c r="A2990">
        <v>3107</v>
      </c>
      <c r="C2990">
        <v>16713</v>
      </c>
      <c r="D2990">
        <v>6713</v>
      </c>
      <c r="E2990">
        <v>37.779359999999997</v>
      </c>
      <c r="F2990">
        <v>-122.44056</v>
      </c>
      <c r="G2990" t="s">
        <v>2151</v>
      </c>
      <c r="H2990" t="s">
        <v>4567</v>
      </c>
      <c r="I2990" t="s">
        <v>4918</v>
      </c>
      <c r="J2990" t="s">
        <v>4946</v>
      </c>
      <c r="K2990" t="s">
        <v>4964</v>
      </c>
      <c r="Q2990" t="s">
        <v>5924</v>
      </c>
      <c r="S2990" t="s">
        <v>6003</v>
      </c>
      <c r="X2990">
        <f t="shared" si="46"/>
        <v>1</v>
      </c>
      <c r="Y2990" t="s">
        <v>6816</v>
      </c>
      <c r="Z2990" t="s">
        <v>6880</v>
      </c>
      <c r="AA2990" s="59" t="s">
        <v>6891</v>
      </c>
      <c r="AB2990" t="str">
        <f>VLOOKUP($AA2990,Sheet2!$E$2:$I$222,3,FALSE)</f>
        <v>To Ferry Plaza</v>
      </c>
      <c r="AC2990" t="str">
        <f>VLOOKUP($AA2990,Sheet2!$E$2:$I$222,4,FALSE)</f>
        <v>Steuart &amp; Market</v>
      </c>
      <c r="AD2990" t="str">
        <f>VLOOKUP($AA2990,Sheet2!$E$2:$I$222,5,FALSE)</f>
        <v>Daily ~ 5:30am-12am</v>
      </c>
      <c r="AI2990" t="e">
        <f>VLOOKUP(AH2990,Sheet2!$E$2:$I$222,3,FALSE)</f>
        <v>#N/A</v>
      </c>
      <c r="AJ2990" t="e">
        <f>VLOOKUP(AH2990,Sheet2!$E$2:$I$222,4,FALSE)</f>
        <v>#N/A</v>
      </c>
      <c r="AK2990" t="e">
        <f>VLOOKUP(AH2990,Sheet2!$E$2:$I$222,5,FALSE)</f>
        <v>#N/A</v>
      </c>
      <c r="AL2990"/>
      <c r="AP2990" t="e">
        <f>VLOOKUP(AO2990,Sheet2!$E$2:$I$222,3,FALSE)</f>
        <v>#N/A</v>
      </c>
      <c r="AQ2990" t="e">
        <f>VLOOKUP(AO2990,Sheet2!$E$2:$I$222,4,FALSE)</f>
        <v>#N/A</v>
      </c>
      <c r="AR2990" t="e">
        <f>VLOOKUP(AO2990,Sheet2!$E$2:$I$222,5,FALSE)</f>
        <v>#N/A</v>
      </c>
      <c r="AS2990"/>
      <c r="AW2990" t="e">
        <f>VLOOKUP(AV2990,Sheet2!$E$2:$I$222,3,FALSE)</f>
        <v>#N/A</v>
      </c>
      <c r="AX2990" t="e">
        <f>VLOOKUP(AV2990,Sheet2!$E$2:$I$222,4,FALSE)</f>
        <v>#N/A</v>
      </c>
      <c r="AY2990" t="e">
        <f>VLOOKUP(AV2990,Sheet2!$E$2:$I$222,5,FALSE)</f>
        <v>#N/A</v>
      </c>
      <c r="AZ2990"/>
      <c r="BD2990" t="e">
        <f>VLOOKUP(BC2990,Sheet2!$E$2:$I$222,3,FALSE)</f>
        <v>#N/A</v>
      </c>
      <c r="BE2990" t="e">
        <f>VLOOKUP(BC2990,Sheet2!$E$2:$I$222,4,FALSE)</f>
        <v>#N/A</v>
      </c>
      <c r="BF2990" t="e">
        <f>VLOOKUP(BC2990,Sheet2!$E$2:$I$222,5,FALSE)</f>
        <v>#N/A</v>
      </c>
      <c r="BG2990"/>
      <c r="BK2990" t="e">
        <f>VLOOKUP(BJ2990,Sheet2!$E$2:$I$222,3,FALSE)</f>
        <v>#N/A</v>
      </c>
      <c r="BL2990" t="e">
        <f>VLOOKUP(BJ2990,Sheet2!$E$2:$I$222,4,FALSE)</f>
        <v>#N/A</v>
      </c>
      <c r="BM2990" t="e">
        <f>VLOOKUP(BJ2990,Sheet2!$E$2:$I$222,5,FALSE)</f>
        <v>#N/A</v>
      </c>
      <c r="BN2990"/>
      <c r="BR2990" t="e">
        <f>VLOOKUP(BQ2990,Sheet2!$E$2:$I$222,3,FALSE)</f>
        <v>#N/A</v>
      </c>
      <c r="BS2990" t="e">
        <f>VLOOKUP(BQ2990,Sheet2!$E$2:$I$222,4,FALSE)</f>
        <v>#N/A</v>
      </c>
      <c r="BT2990" t="e">
        <f>VLOOKUP(BQ2990,Sheet2!$E$2:$I$222,5,FALSE)</f>
        <v>#N/A</v>
      </c>
      <c r="BU2990"/>
      <c r="BY2990" t="e">
        <f>VLOOKUP(BX2990,Sheet2!$E$2:$I$222,3,FALSE)</f>
        <v>#N/A</v>
      </c>
      <c r="BZ2990" t="e">
        <f>VLOOKUP(BX2990,Sheet2!$E$2:$I$222,4,FALSE)</f>
        <v>#N/A</v>
      </c>
      <c r="CA2990" t="e">
        <f>VLOOKUP(BX2990,Sheet2!$E$2:$I$222,5,FALSE)</f>
        <v>#N/A</v>
      </c>
      <c r="CB2990"/>
      <c r="CF2990" t="e">
        <f>VLOOKUP(CE2990,Sheet2!$E$2:$I$222,3,FALSE)</f>
        <v>#N/A</v>
      </c>
      <c r="CG2990" t="e">
        <f>VLOOKUP(CE2990,Sheet2!$E$2:$I$222,4,FALSE)</f>
        <v>#N/A</v>
      </c>
      <c r="CH2990" t="e">
        <f>VLOOKUP(CE2990,Sheet2!$E$2:$I$222,5,FALSE)</f>
        <v>#N/A</v>
      </c>
      <c r="CI2990"/>
      <c r="CM2990" t="e">
        <f>VLOOKUP(CL2990,Sheet2!$E$2:$I$222,3,FALSE)</f>
        <v>#N/A</v>
      </c>
      <c r="CN2990" t="e">
        <f>VLOOKUP(CL2990,Sheet2!$E$2:$I$222,4,FALSE)</f>
        <v>#N/A</v>
      </c>
      <c r="CO2990" t="e">
        <f>VLOOKUP(CL2990,Sheet2!$E$2:$I$222,5,FALSE)</f>
        <v>#N/A</v>
      </c>
      <c r="CP2990"/>
      <c r="CT2990" t="e">
        <f>VLOOKUP(CS2990,Sheet2!$E$2:$I$222,3,FALSE)</f>
        <v>#N/A</v>
      </c>
      <c r="CU2990" t="e">
        <f>VLOOKUP(CS2990,Sheet2!$E$2:$I$222,4,FALSE)</f>
        <v>#N/A</v>
      </c>
      <c r="CV2990" t="e">
        <f>VLOOKUP(CS2990,Sheet2!$E$2:$I$222,5,FALSE)</f>
        <v>#N/A</v>
      </c>
      <c r="CW2990"/>
      <c r="DA2990" t="e">
        <f>VLOOKUP(CZ2990,Sheet2!$E$2:$I$222,3,FALSE)</f>
        <v>#N/A</v>
      </c>
      <c r="DB2990" t="e">
        <f>VLOOKUP(CZ2990,Sheet2!$E$2:$I$222,4,FALSE)</f>
        <v>#N/A</v>
      </c>
      <c r="DC2990" t="e">
        <f>VLOOKUP(CZ2990,Sheet2!$E$2:$I$222,5,FALSE)</f>
        <v>#N/A</v>
      </c>
      <c r="DD2990"/>
      <c r="DH2990" t="e">
        <f>VLOOKUP(DG2990,Sheet2!$E$2:$I$222,3,FALSE)</f>
        <v>#N/A</v>
      </c>
      <c r="DI2990" t="e">
        <f>VLOOKUP(DG2990,Sheet2!$E$2:$I$222,4,FALSE)</f>
        <v>#N/A</v>
      </c>
      <c r="DJ2990" t="e">
        <f>VLOOKUP(DG2990,Sheet2!$E$2:$I$222,5,FALSE)</f>
        <v>#N/A</v>
      </c>
    </row>
    <row r="2991" spans="1:114" x14ac:dyDescent="0.25">
      <c r="A2991">
        <v>3108</v>
      </c>
      <c r="C2991">
        <v>16714</v>
      </c>
      <c r="D2991">
        <v>6714</v>
      </c>
      <c r="E2991">
        <v>37.778089999999999</v>
      </c>
      <c r="F2991">
        <v>-122.45191</v>
      </c>
      <c r="G2991" t="s">
        <v>2152</v>
      </c>
      <c r="H2991" t="s">
        <v>4568</v>
      </c>
      <c r="I2991" t="s">
        <v>4920</v>
      </c>
      <c r="J2991" t="s">
        <v>4946</v>
      </c>
      <c r="K2991" t="s">
        <v>4961</v>
      </c>
      <c r="Q2991" t="s">
        <v>5924</v>
      </c>
      <c r="S2991" t="s">
        <v>5996</v>
      </c>
      <c r="X2991">
        <f t="shared" si="46"/>
        <v>2</v>
      </c>
      <c r="Y2991" t="s">
        <v>6816</v>
      </c>
      <c r="Z2991" t="s">
        <v>6882</v>
      </c>
      <c r="AA2991" s="59" t="s">
        <v>6890</v>
      </c>
      <c r="AB2991" t="str">
        <f>VLOOKUP($AA2991,Sheet2!$E$2:$I$222,3,FALSE)</f>
        <v>To Ocean Beach</v>
      </c>
      <c r="AC2991" t="str">
        <f>VLOOKUP($AA2991,Sheet2!$E$2:$I$222,4,FALSE)</f>
        <v>La Playa &amp; Cabrillo</v>
      </c>
      <c r="AD2991" t="str">
        <f>VLOOKUP($AA2991,Sheet2!$E$2:$I$222,5,FALSE)</f>
        <v>Daily ~ 5:30am-12am</v>
      </c>
      <c r="AF2991" t="s">
        <v>6873</v>
      </c>
      <c r="AG2991" t="s">
        <v>6882</v>
      </c>
      <c r="AH2991" s="59" t="s">
        <v>6961</v>
      </c>
      <c r="AI2991" t="str">
        <f>VLOOKUP(AH2991,Sheet2!$E$2:$I$222,3,FALSE)</f>
        <v>To Richmond District</v>
      </c>
      <c r="AJ2991" t="str">
        <f>VLOOKUP(AH2991,Sheet2!$E$2:$I$222,4,FALSE)</f>
        <v>Balboa &amp; 12th Av.</v>
      </c>
      <c r="AK2991" t="str">
        <f>VLOOKUP(AH2991,Sheet2!$E$2:$I$222,5,FALSE)</f>
        <v>PM Only: M-F ~ 4pm-7pm</v>
      </c>
      <c r="AL2991"/>
      <c r="AP2991" t="e">
        <f>VLOOKUP(AO2991,Sheet2!$E$2:$I$222,3,FALSE)</f>
        <v>#N/A</v>
      </c>
      <c r="AQ2991" t="e">
        <f>VLOOKUP(AO2991,Sheet2!$E$2:$I$222,4,FALSE)</f>
        <v>#N/A</v>
      </c>
      <c r="AR2991" t="e">
        <f>VLOOKUP(AO2991,Sheet2!$E$2:$I$222,5,FALSE)</f>
        <v>#N/A</v>
      </c>
      <c r="AS2991"/>
      <c r="AW2991" t="e">
        <f>VLOOKUP(AV2991,Sheet2!$E$2:$I$222,3,FALSE)</f>
        <v>#N/A</v>
      </c>
      <c r="AX2991" t="e">
        <f>VLOOKUP(AV2991,Sheet2!$E$2:$I$222,4,FALSE)</f>
        <v>#N/A</v>
      </c>
      <c r="AY2991" t="e">
        <f>VLOOKUP(AV2991,Sheet2!$E$2:$I$222,5,FALSE)</f>
        <v>#N/A</v>
      </c>
      <c r="AZ2991"/>
      <c r="BD2991" t="e">
        <f>VLOOKUP(BC2991,Sheet2!$E$2:$I$222,3,FALSE)</f>
        <v>#N/A</v>
      </c>
      <c r="BE2991" t="e">
        <f>VLOOKUP(BC2991,Sheet2!$E$2:$I$222,4,FALSE)</f>
        <v>#N/A</v>
      </c>
      <c r="BF2991" t="e">
        <f>VLOOKUP(BC2991,Sheet2!$E$2:$I$222,5,FALSE)</f>
        <v>#N/A</v>
      </c>
      <c r="BG2991"/>
      <c r="BK2991" t="e">
        <f>VLOOKUP(BJ2991,Sheet2!$E$2:$I$222,3,FALSE)</f>
        <v>#N/A</v>
      </c>
      <c r="BL2991" t="e">
        <f>VLOOKUP(BJ2991,Sheet2!$E$2:$I$222,4,FALSE)</f>
        <v>#N/A</v>
      </c>
      <c r="BM2991" t="e">
        <f>VLOOKUP(BJ2991,Sheet2!$E$2:$I$222,5,FALSE)</f>
        <v>#N/A</v>
      </c>
      <c r="BN2991"/>
      <c r="BR2991" t="e">
        <f>VLOOKUP(BQ2991,Sheet2!$E$2:$I$222,3,FALSE)</f>
        <v>#N/A</v>
      </c>
      <c r="BS2991" t="e">
        <f>VLOOKUP(BQ2991,Sheet2!$E$2:$I$222,4,FALSE)</f>
        <v>#N/A</v>
      </c>
      <c r="BT2991" t="e">
        <f>VLOOKUP(BQ2991,Sheet2!$E$2:$I$222,5,FALSE)</f>
        <v>#N/A</v>
      </c>
      <c r="BU2991"/>
      <c r="BY2991" t="e">
        <f>VLOOKUP(BX2991,Sheet2!$E$2:$I$222,3,FALSE)</f>
        <v>#N/A</v>
      </c>
      <c r="BZ2991" t="e">
        <f>VLOOKUP(BX2991,Sheet2!$E$2:$I$222,4,FALSE)</f>
        <v>#N/A</v>
      </c>
      <c r="CA2991" t="e">
        <f>VLOOKUP(BX2991,Sheet2!$E$2:$I$222,5,FALSE)</f>
        <v>#N/A</v>
      </c>
      <c r="CB2991"/>
      <c r="CF2991" t="e">
        <f>VLOOKUP(CE2991,Sheet2!$E$2:$I$222,3,FALSE)</f>
        <v>#N/A</v>
      </c>
      <c r="CG2991" t="e">
        <f>VLOOKUP(CE2991,Sheet2!$E$2:$I$222,4,FALSE)</f>
        <v>#N/A</v>
      </c>
      <c r="CH2991" t="e">
        <f>VLOOKUP(CE2991,Sheet2!$E$2:$I$222,5,FALSE)</f>
        <v>#N/A</v>
      </c>
      <c r="CI2991"/>
      <c r="CM2991" t="e">
        <f>VLOOKUP(CL2991,Sheet2!$E$2:$I$222,3,FALSE)</f>
        <v>#N/A</v>
      </c>
      <c r="CN2991" t="e">
        <f>VLOOKUP(CL2991,Sheet2!$E$2:$I$222,4,FALSE)</f>
        <v>#N/A</v>
      </c>
      <c r="CO2991" t="e">
        <f>VLOOKUP(CL2991,Sheet2!$E$2:$I$222,5,FALSE)</f>
        <v>#N/A</v>
      </c>
      <c r="CP2991"/>
      <c r="CT2991" t="e">
        <f>VLOOKUP(CS2991,Sheet2!$E$2:$I$222,3,FALSE)</f>
        <v>#N/A</v>
      </c>
      <c r="CU2991" t="e">
        <f>VLOOKUP(CS2991,Sheet2!$E$2:$I$222,4,FALSE)</f>
        <v>#N/A</v>
      </c>
      <c r="CV2991" t="e">
        <f>VLOOKUP(CS2991,Sheet2!$E$2:$I$222,5,FALSE)</f>
        <v>#N/A</v>
      </c>
      <c r="CW2991"/>
      <c r="DA2991" t="e">
        <f>VLOOKUP(CZ2991,Sheet2!$E$2:$I$222,3,FALSE)</f>
        <v>#N/A</v>
      </c>
      <c r="DB2991" t="e">
        <f>VLOOKUP(CZ2991,Sheet2!$E$2:$I$222,4,FALSE)</f>
        <v>#N/A</v>
      </c>
      <c r="DC2991" t="e">
        <f>VLOOKUP(CZ2991,Sheet2!$E$2:$I$222,5,FALSE)</f>
        <v>#N/A</v>
      </c>
      <c r="DD2991"/>
      <c r="DH2991" t="e">
        <f>VLOOKUP(DG2991,Sheet2!$E$2:$I$222,3,FALSE)</f>
        <v>#N/A</v>
      </c>
      <c r="DI2991" t="e">
        <f>VLOOKUP(DG2991,Sheet2!$E$2:$I$222,4,FALSE)</f>
        <v>#N/A</v>
      </c>
      <c r="DJ2991" t="e">
        <f>VLOOKUP(DG2991,Sheet2!$E$2:$I$222,5,FALSE)</f>
        <v>#N/A</v>
      </c>
    </row>
    <row r="2992" spans="1:114" x14ac:dyDescent="0.25">
      <c r="A2992">
        <v>3109</v>
      </c>
      <c r="C2992">
        <v>16715</v>
      </c>
      <c r="D2992">
        <v>6715</v>
      </c>
      <c r="E2992">
        <v>37.778010000000002</v>
      </c>
      <c r="F2992">
        <v>-122.45119</v>
      </c>
      <c r="G2992" t="s">
        <v>2152</v>
      </c>
      <c r="H2992" t="s">
        <v>4568</v>
      </c>
      <c r="I2992" t="s">
        <v>4916</v>
      </c>
      <c r="J2992" t="s">
        <v>4946</v>
      </c>
      <c r="K2992" t="s">
        <v>4961</v>
      </c>
      <c r="N2992" t="s">
        <v>5819</v>
      </c>
      <c r="Q2992" t="s">
        <v>5924</v>
      </c>
      <c r="R2992">
        <v>640</v>
      </c>
      <c r="S2992" t="s">
        <v>5997</v>
      </c>
      <c r="X2992">
        <f t="shared" si="46"/>
        <v>2</v>
      </c>
      <c r="Y2992" t="s">
        <v>6816</v>
      </c>
      <c r="Z2992" t="s">
        <v>6880</v>
      </c>
      <c r="AA2992" s="59" t="s">
        <v>6891</v>
      </c>
      <c r="AB2992" t="str">
        <f>VLOOKUP($AA2992,Sheet2!$E$2:$I$222,3,FALSE)</f>
        <v>To Ferry Plaza</v>
      </c>
      <c r="AC2992" t="str">
        <f>VLOOKUP($AA2992,Sheet2!$E$2:$I$222,4,FALSE)</f>
        <v>Steuart &amp; Market</v>
      </c>
      <c r="AD2992" t="str">
        <f>VLOOKUP($AA2992,Sheet2!$E$2:$I$222,5,FALSE)</f>
        <v>Daily ~ 5:30am-12am</v>
      </c>
      <c r="AF2992" t="s">
        <v>6873</v>
      </c>
      <c r="AG2992" t="s">
        <v>6880</v>
      </c>
      <c r="AH2992" s="59" t="s">
        <v>6960</v>
      </c>
      <c r="AI2992" t="str">
        <f>VLOOKUP(AH2992,Sheet2!$E$2:$I$222,3,FALSE)</f>
        <v>To Financial District</v>
      </c>
      <c r="AJ2992" t="str">
        <f>VLOOKUP(AH2992,Sheet2!$E$2:$I$222,4,FALSE)</f>
        <v>Davis &amp; Market</v>
      </c>
      <c r="AK2992" t="str">
        <f>VLOOKUP(AH2992,Sheet2!$E$2:$I$222,5,FALSE)</f>
        <v>AM Only: M-F ~ 7am-9am</v>
      </c>
      <c r="AL2992"/>
      <c r="AP2992" t="e">
        <f>VLOOKUP(AO2992,Sheet2!$E$2:$I$222,3,FALSE)</f>
        <v>#N/A</v>
      </c>
      <c r="AQ2992" t="e">
        <f>VLOOKUP(AO2992,Sheet2!$E$2:$I$222,4,FALSE)</f>
        <v>#N/A</v>
      </c>
      <c r="AR2992" t="e">
        <f>VLOOKUP(AO2992,Sheet2!$E$2:$I$222,5,FALSE)</f>
        <v>#N/A</v>
      </c>
      <c r="AS2992"/>
      <c r="AW2992" t="e">
        <f>VLOOKUP(AV2992,Sheet2!$E$2:$I$222,3,FALSE)</f>
        <v>#N/A</v>
      </c>
      <c r="AX2992" t="e">
        <f>VLOOKUP(AV2992,Sheet2!$E$2:$I$222,4,FALSE)</f>
        <v>#N/A</v>
      </c>
      <c r="AY2992" t="e">
        <f>VLOOKUP(AV2992,Sheet2!$E$2:$I$222,5,FALSE)</f>
        <v>#N/A</v>
      </c>
      <c r="AZ2992"/>
      <c r="BD2992" t="e">
        <f>VLOOKUP(BC2992,Sheet2!$E$2:$I$222,3,FALSE)</f>
        <v>#N/A</v>
      </c>
      <c r="BE2992" t="e">
        <f>VLOOKUP(BC2992,Sheet2!$E$2:$I$222,4,FALSE)</f>
        <v>#N/A</v>
      </c>
      <c r="BF2992" t="e">
        <f>VLOOKUP(BC2992,Sheet2!$E$2:$I$222,5,FALSE)</f>
        <v>#N/A</v>
      </c>
      <c r="BG2992"/>
      <c r="BK2992" t="e">
        <f>VLOOKUP(BJ2992,Sheet2!$E$2:$I$222,3,FALSE)</f>
        <v>#N/A</v>
      </c>
      <c r="BL2992" t="e">
        <f>VLOOKUP(BJ2992,Sheet2!$E$2:$I$222,4,FALSE)</f>
        <v>#N/A</v>
      </c>
      <c r="BM2992" t="e">
        <f>VLOOKUP(BJ2992,Sheet2!$E$2:$I$222,5,FALSE)</f>
        <v>#N/A</v>
      </c>
      <c r="BN2992"/>
      <c r="BR2992" t="e">
        <f>VLOOKUP(BQ2992,Sheet2!$E$2:$I$222,3,FALSE)</f>
        <v>#N/A</v>
      </c>
      <c r="BS2992" t="e">
        <f>VLOOKUP(BQ2992,Sheet2!$E$2:$I$222,4,FALSE)</f>
        <v>#N/A</v>
      </c>
      <c r="BT2992" t="e">
        <f>VLOOKUP(BQ2992,Sheet2!$E$2:$I$222,5,FALSE)</f>
        <v>#N/A</v>
      </c>
      <c r="BU2992"/>
      <c r="BY2992" t="e">
        <f>VLOOKUP(BX2992,Sheet2!$E$2:$I$222,3,FALSE)</f>
        <v>#N/A</v>
      </c>
      <c r="BZ2992" t="e">
        <f>VLOOKUP(BX2992,Sheet2!$E$2:$I$222,4,FALSE)</f>
        <v>#N/A</v>
      </c>
      <c r="CA2992" t="e">
        <f>VLOOKUP(BX2992,Sheet2!$E$2:$I$222,5,FALSE)</f>
        <v>#N/A</v>
      </c>
      <c r="CB2992"/>
      <c r="CF2992" t="e">
        <f>VLOOKUP(CE2992,Sheet2!$E$2:$I$222,3,FALSE)</f>
        <v>#N/A</v>
      </c>
      <c r="CG2992" t="e">
        <f>VLOOKUP(CE2992,Sheet2!$E$2:$I$222,4,FALSE)</f>
        <v>#N/A</v>
      </c>
      <c r="CH2992" t="e">
        <f>VLOOKUP(CE2992,Sheet2!$E$2:$I$222,5,FALSE)</f>
        <v>#N/A</v>
      </c>
      <c r="CI2992"/>
      <c r="CM2992" t="e">
        <f>VLOOKUP(CL2992,Sheet2!$E$2:$I$222,3,FALSE)</f>
        <v>#N/A</v>
      </c>
      <c r="CN2992" t="e">
        <f>VLOOKUP(CL2992,Sheet2!$E$2:$I$222,4,FALSE)</f>
        <v>#N/A</v>
      </c>
      <c r="CO2992" t="e">
        <f>VLOOKUP(CL2992,Sheet2!$E$2:$I$222,5,FALSE)</f>
        <v>#N/A</v>
      </c>
      <c r="CP2992"/>
      <c r="CT2992" t="e">
        <f>VLOOKUP(CS2992,Sheet2!$E$2:$I$222,3,FALSE)</f>
        <v>#N/A</v>
      </c>
      <c r="CU2992" t="e">
        <f>VLOOKUP(CS2992,Sheet2!$E$2:$I$222,4,FALSE)</f>
        <v>#N/A</v>
      </c>
      <c r="CV2992" t="e">
        <f>VLOOKUP(CS2992,Sheet2!$E$2:$I$222,5,FALSE)</f>
        <v>#N/A</v>
      </c>
      <c r="CW2992"/>
      <c r="DA2992" t="e">
        <f>VLOOKUP(CZ2992,Sheet2!$E$2:$I$222,3,FALSE)</f>
        <v>#N/A</v>
      </c>
      <c r="DB2992" t="e">
        <f>VLOOKUP(CZ2992,Sheet2!$E$2:$I$222,4,FALSE)</f>
        <v>#N/A</v>
      </c>
      <c r="DC2992" t="e">
        <f>VLOOKUP(CZ2992,Sheet2!$E$2:$I$222,5,FALSE)</f>
        <v>#N/A</v>
      </c>
      <c r="DD2992"/>
      <c r="DH2992" t="e">
        <f>VLOOKUP(DG2992,Sheet2!$E$2:$I$222,3,FALSE)</f>
        <v>#N/A</v>
      </c>
      <c r="DI2992" t="e">
        <f>VLOOKUP(DG2992,Sheet2!$E$2:$I$222,4,FALSE)</f>
        <v>#N/A</v>
      </c>
      <c r="DJ2992" t="e">
        <f>VLOOKUP(DG2992,Sheet2!$E$2:$I$222,5,FALSE)</f>
        <v>#N/A</v>
      </c>
    </row>
    <row r="2993" spans="1:114" x14ac:dyDescent="0.25">
      <c r="A2993">
        <v>3110</v>
      </c>
      <c r="C2993">
        <v>16716</v>
      </c>
      <c r="D2993">
        <v>6716</v>
      </c>
      <c r="E2993">
        <v>37.778970000000001</v>
      </c>
      <c r="F2993">
        <v>-122.4449</v>
      </c>
      <c r="G2993" t="s">
        <v>2153</v>
      </c>
      <c r="H2993" t="s">
        <v>4569</v>
      </c>
      <c r="I2993" t="s">
        <v>4917</v>
      </c>
      <c r="J2993" t="s">
        <v>4947</v>
      </c>
      <c r="Q2993" t="s">
        <v>5924</v>
      </c>
      <c r="S2993" t="s">
        <v>6255</v>
      </c>
      <c r="X2993">
        <f t="shared" si="46"/>
        <v>1</v>
      </c>
      <c r="Y2993" t="s">
        <v>6816</v>
      </c>
      <c r="Z2993" t="s">
        <v>6882</v>
      </c>
      <c r="AA2993" s="59" t="s">
        <v>6890</v>
      </c>
      <c r="AB2993" t="str">
        <f>VLOOKUP($AA2993,Sheet2!$E$2:$I$222,3,FALSE)</f>
        <v>To Ocean Beach</v>
      </c>
      <c r="AC2993" t="str">
        <f>VLOOKUP($AA2993,Sheet2!$E$2:$I$222,4,FALSE)</f>
        <v>La Playa &amp; Cabrillo</v>
      </c>
      <c r="AD2993" t="str">
        <f>VLOOKUP($AA2993,Sheet2!$E$2:$I$222,5,FALSE)</f>
        <v>Daily ~ 5:30am-12am</v>
      </c>
      <c r="AI2993" t="e">
        <f>VLOOKUP(AH2993,Sheet2!$E$2:$I$222,3,FALSE)</f>
        <v>#N/A</v>
      </c>
      <c r="AJ2993" t="e">
        <f>VLOOKUP(AH2993,Sheet2!$E$2:$I$222,4,FALSE)</f>
        <v>#N/A</v>
      </c>
      <c r="AK2993" t="e">
        <f>VLOOKUP(AH2993,Sheet2!$E$2:$I$222,5,FALSE)</f>
        <v>#N/A</v>
      </c>
      <c r="AL2993"/>
      <c r="AP2993" t="e">
        <f>VLOOKUP(AO2993,Sheet2!$E$2:$I$222,3,FALSE)</f>
        <v>#N/A</v>
      </c>
      <c r="AQ2993" t="e">
        <f>VLOOKUP(AO2993,Sheet2!$E$2:$I$222,4,FALSE)</f>
        <v>#N/A</v>
      </c>
      <c r="AR2993" t="e">
        <f>VLOOKUP(AO2993,Sheet2!$E$2:$I$222,5,FALSE)</f>
        <v>#N/A</v>
      </c>
      <c r="AS2993"/>
      <c r="AW2993" t="e">
        <f>VLOOKUP(AV2993,Sheet2!$E$2:$I$222,3,FALSE)</f>
        <v>#N/A</v>
      </c>
      <c r="AX2993" t="e">
        <f>VLOOKUP(AV2993,Sheet2!$E$2:$I$222,4,FALSE)</f>
        <v>#N/A</v>
      </c>
      <c r="AY2993" t="e">
        <f>VLOOKUP(AV2993,Sheet2!$E$2:$I$222,5,FALSE)</f>
        <v>#N/A</v>
      </c>
      <c r="AZ2993"/>
      <c r="BD2993" t="e">
        <f>VLOOKUP(BC2993,Sheet2!$E$2:$I$222,3,FALSE)</f>
        <v>#N/A</v>
      </c>
      <c r="BE2993" t="e">
        <f>VLOOKUP(BC2993,Sheet2!$E$2:$I$222,4,FALSE)</f>
        <v>#N/A</v>
      </c>
      <c r="BF2993" t="e">
        <f>VLOOKUP(BC2993,Sheet2!$E$2:$I$222,5,FALSE)</f>
        <v>#N/A</v>
      </c>
      <c r="BG2993"/>
      <c r="BK2993" t="e">
        <f>VLOOKUP(BJ2993,Sheet2!$E$2:$I$222,3,FALSE)</f>
        <v>#N/A</v>
      </c>
      <c r="BL2993" t="e">
        <f>VLOOKUP(BJ2993,Sheet2!$E$2:$I$222,4,FALSE)</f>
        <v>#N/A</v>
      </c>
      <c r="BM2993" t="e">
        <f>VLOOKUP(BJ2993,Sheet2!$E$2:$I$222,5,FALSE)</f>
        <v>#N/A</v>
      </c>
      <c r="BN2993"/>
      <c r="BR2993" t="e">
        <f>VLOOKUP(BQ2993,Sheet2!$E$2:$I$222,3,FALSE)</f>
        <v>#N/A</v>
      </c>
      <c r="BS2993" t="e">
        <f>VLOOKUP(BQ2993,Sheet2!$E$2:$I$222,4,FALSE)</f>
        <v>#N/A</v>
      </c>
      <c r="BT2993" t="e">
        <f>VLOOKUP(BQ2993,Sheet2!$E$2:$I$222,5,FALSE)</f>
        <v>#N/A</v>
      </c>
      <c r="BU2993"/>
      <c r="BY2993" t="e">
        <f>VLOOKUP(BX2993,Sheet2!$E$2:$I$222,3,FALSE)</f>
        <v>#N/A</v>
      </c>
      <c r="BZ2993" t="e">
        <f>VLOOKUP(BX2993,Sheet2!$E$2:$I$222,4,FALSE)</f>
        <v>#N/A</v>
      </c>
      <c r="CA2993" t="e">
        <f>VLOOKUP(BX2993,Sheet2!$E$2:$I$222,5,FALSE)</f>
        <v>#N/A</v>
      </c>
      <c r="CB2993"/>
      <c r="CF2993" t="e">
        <f>VLOOKUP(CE2993,Sheet2!$E$2:$I$222,3,FALSE)</f>
        <v>#N/A</v>
      </c>
      <c r="CG2993" t="e">
        <f>VLOOKUP(CE2993,Sheet2!$E$2:$I$222,4,FALSE)</f>
        <v>#N/A</v>
      </c>
      <c r="CH2993" t="e">
        <f>VLOOKUP(CE2993,Sheet2!$E$2:$I$222,5,FALSE)</f>
        <v>#N/A</v>
      </c>
      <c r="CI2993"/>
      <c r="CM2993" t="e">
        <f>VLOOKUP(CL2993,Sheet2!$E$2:$I$222,3,FALSE)</f>
        <v>#N/A</v>
      </c>
      <c r="CN2993" t="e">
        <f>VLOOKUP(CL2993,Sheet2!$E$2:$I$222,4,FALSE)</f>
        <v>#N/A</v>
      </c>
      <c r="CO2993" t="e">
        <f>VLOOKUP(CL2993,Sheet2!$E$2:$I$222,5,FALSE)</f>
        <v>#N/A</v>
      </c>
      <c r="CP2993"/>
      <c r="CT2993" t="e">
        <f>VLOOKUP(CS2993,Sheet2!$E$2:$I$222,3,FALSE)</f>
        <v>#N/A</v>
      </c>
      <c r="CU2993" t="e">
        <f>VLOOKUP(CS2993,Sheet2!$E$2:$I$222,4,FALSE)</f>
        <v>#N/A</v>
      </c>
      <c r="CV2993" t="e">
        <f>VLOOKUP(CS2993,Sheet2!$E$2:$I$222,5,FALSE)</f>
        <v>#N/A</v>
      </c>
      <c r="CW2993"/>
      <c r="DA2993" t="e">
        <f>VLOOKUP(CZ2993,Sheet2!$E$2:$I$222,3,FALSE)</f>
        <v>#N/A</v>
      </c>
      <c r="DB2993" t="e">
        <f>VLOOKUP(CZ2993,Sheet2!$E$2:$I$222,4,FALSE)</f>
        <v>#N/A</v>
      </c>
      <c r="DC2993" t="e">
        <f>VLOOKUP(CZ2993,Sheet2!$E$2:$I$222,5,FALSE)</f>
        <v>#N/A</v>
      </c>
      <c r="DD2993"/>
      <c r="DH2993" t="e">
        <f>VLOOKUP(DG2993,Sheet2!$E$2:$I$222,3,FALSE)</f>
        <v>#N/A</v>
      </c>
      <c r="DI2993" t="e">
        <f>VLOOKUP(DG2993,Sheet2!$E$2:$I$222,4,FALSE)</f>
        <v>#N/A</v>
      </c>
      <c r="DJ2993" t="e">
        <f>VLOOKUP(DG2993,Sheet2!$E$2:$I$222,5,FALSE)</f>
        <v>#N/A</v>
      </c>
    </row>
    <row r="2994" spans="1:114" x14ac:dyDescent="0.25">
      <c r="A2994">
        <v>3111</v>
      </c>
      <c r="C2994">
        <v>16717</v>
      </c>
      <c r="D2994">
        <v>6717</v>
      </c>
      <c r="E2994">
        <v>37.778770000000002</v>
      </c>
      <c r="F2994">
        <v>-122.44544999999999</v>
      </c>
      <c r="G2994" t="s">
        <v>2153</v>
      </c>
      <c r="H2994" t="s">
        <v>4569</v>
      </c>
      <c r="I2994" t="s">
        <v>4918</v>
      </c>
      <c r="J2994" t="s">
        <v>4947</v>
      </c>
      <c r="Q2994" t="s">
        <v>5924</v>
      </c>
      <c r="S2994" t="s">
        <v>6003</v>
      </c>
      <c r="X2994">
        <f t="shared" si="46"/>
        <v>1</v>
      </c>
      <c r="Y2994" t="s">
        <v>6816</v>
      </c>
      <c r="Z2994" t="s">
        <v>6880</v>
      </c>
      <c r="AA2994" s="59" t="s">
        <v>6891</v>
      </c>
      <c r="AB2994" t="str">
        <f>VLOOKUP($AA2994,Sheet2!$E$2:$I$222,3,FALSE)</f>
        <v>To Ferry Plaza</v>
      </c>
      <c r="AC2994" t="str">
        <f>VLOOKUP($AA2994,Sheet2!$E$2:$I$222,4,FALSE)</f>
        <v>Steuart &amp; Market</v>
      </c>
      <c r="AD2994" t="str">
        <f>VLOOKUP($AA2994,Sheet2!$E$2:$I$222,5,FALSE)</f>
        <v>Daily ~ 5:30am-12am</v>
      </c>
      <c r="AI2994" t="e">
        <f>VLOOKUP(AH2994,Sheet2!$E$2:$I$222,3,FALSE)</f>
        <v>#N/A</v>
      </c>
      <c r="AJ2994" t="e">
        <f>VLOOKUP(AH2994,Sheet2!$E$2:$I$222,4,FALSE)</f>
        <v>#N/A</v>
      </c>
      <c r="AK2994" t="e">
        <f>VLOOKUP(AH2994,Sheet2!$E$2:$I$222,5,FALSE)</f>
        <v>#N/A</v>
      </c>
      <c r="AL2994"/>
      <c r="AP2994" t="e">
        <f>VLOOKUP(AO2994,Sheet2!$E$2:$I$222,3,FALSE)</f>
        <v>#N/A</v>
      </c>
      <c r="AQ2994" t="e">
        <f>VLOOKUP(AO2994,Sheet2!$E$2:$I$222,4,FALSE)</f>
        <v>#N/A</v>
      </c>
      <c r="AR2994" t="e">
        <f>VLOOKUP(AO2994,Sheet2!$E$2:$I$222,5,FALSE)</f>
        <v>#N/A</v>
      </c>
      <c r="AS2994"/>
      <c r="AW2994" t="e">
        <f>VLOOKUP(AV2994,Sheet2!$E$2:$I$222,3,FALSE)</f>
        <v>#N/A</v>
      </c>
      <c r="AX2994" t="e">
        <f>VLOOKUP(AV2994,Sheet2!$E$2:$I$222,4,FALSE)</f>
        <v>#N/A</v>
      </c>
      <c r="AY2994" t="e">
        <f>VLOOKUP(AV2994,Sheet2!$E$2:$I$222,5,FALSE)</f>
        <v>#N/A</v>
      </c>
      <c r="AZ2994"/>
      <c r="BD2994" t="e">
        <f>VLOOKUP(BC2994,Sheet2!$E$2:$I$222,3,FALSE)</f>
        <v>#N/A</v>
      </c>
      <c r="BE2994" t="e">
        <f>VLOOKUP(BC2994,Sheet2!$E$2:$I$222,4,FALSE)</f>
        <v>#N/A</v>
      </c>
      <c r="BF2994" t="e">
        <f>VLOOKUP(BC2994,Sheet2!$E$2:$I$222,5,FALSE)</f>
        <v>#N/A</v>
      </c>
      <c r="BG2994"/>
      <c r="BK2994" t="e">
        <f>VLOOKUP(BJ2994,Sheet2!$E$2:$I$222,3,FALSE)</f>
        <v>#N/A</v>
      </c>
      <c r="BL2994" t="e">
        <f>VLOOKUP(BJ2994,Sheet2!$E$2:$I$222,4,FALSE)</f>
        <v>#N/A</v>
      </c>
      <c r="BM2994" t="e">
        <f>VLOOKUP(BJ2994,Sheet2!$E$2:$I$222,5,FALSE)</f>
        <v>#N/A</v>
      </c>
      <c r="BN2994"/>
      <c r="BR2994" t="e">
        <f>VLOOKUP(BQ2994,Sheet2!$E$2:$I$222,3,FALSE)</f>
        <v>#N/A</v>
      </c>
      <c r="BS2994" t="e">
        <f>VLOOKUP(BQ2994,Sheet2!$E$2:$I$222,4,FALSE)</f>
        <v>#N/A</v>
      </c>
      <c r="BT2994" t="e">
        <f>VLOOKUP(BQ2994,Sheet2!$E$2:$I$222,5,FALSE)</f>
        <v>#N/A</v>
      </c>
      <c r="BU2994"/>
      <c r="BY2994" t="e">
        <f>VLOOKUP(BX2994,Sheet2!$E$2:$I$222,3,FALSE)</f>
        <v>#N/A</v>
      </c>
      <c r="BZ2994" t="e">
        <f>VLOOKUP(BX2994,Sheet2!$E$2:$I$222,4,FALSE)</f>
        <v>#N/A</v>
      </c>
      <c r="CA2994" t="e">
        <f>VLOOKUP(BX2994,Sheet2!$E$2:$I$222,5,FALSE)</f>
        <v>#N/A</v>
      </c>
      <c r="CB2994"/>
      <c r="CF2994" t="e">
        <f>VLOOKUP(CE2994,Sheet2!$E$2:$I$222,3,FALSE)</f>
        <v>#N/A</v>
      </c>
      <c r="CG2994" t="e">
        <f>VLOOKUP(CE2994,Sheet2!$E$2:$I$222,4,FALSE)</f>
        <v>#N/A</v>
      </c>
      <c r="CH2994" t="e">
        <f>VLOOKUP(CE2994,Sheet2!$E$2:$I$222,5,FALSE)</f>
        <v>#N/A</v>
      </c>
      <c r="CI2994"/>
      <c r="CM2994" t="e">
        <f>VLOOKUP(CL2994,Sheet2!$E$2:$I$222,3,FALSE)</f>
        <v>#N/A</v>
      </c>
      <c r="CN2994" t="e">
        <f>VLOOKUP(CL2994,Sheet2!$E$2:$I$222,4,FALSE)</f>
        <v>#N/A</v>
      </c>
      <c r="CO2994" t="e">
        <f>VLOOKUP(CL2994,Sheet2!$E$2:$I$222,5,FALSE)</f>
        <v>#N/A</v>
      </c>
      <c r="CP2994"/>
      <c r="CT2994" t="e">
        <f>VLOOKUP(CS2994,Sheet2!$E$2:$I$222,3,FALSE)</f>
        <v>#N/A</v>
      </c>
      <c r="CU2994" t="e">
        <f>VLOOKUP(CS2994,Sheet2!$E$2:$I$222,4,FALSE)</f>
        <v>#N/A</v>
      </c>
      <c r="CV2994" t="e">
        <f>VLOOKUP(CS2994,Sheet2!$E$2:$I$222,5,FALSE)</f>
        <v>#N/A</v>
      </c>
      <c r="CW2994"/>
      <c r="DA2994" t="e">
        <f>VLOOKUP(CZ2994,Sheet2!$E$2:$I$222,3,FALSE)</f>
        <v>#N/A</v>
      </c>
      <c r="DB2994" t="e">
        <f>VLOOKUP(CZ2994,Sheet2!$E$2:$I$222,4,FALSE)</f>
        <v>#N/A</v>
      </c>
      <c r="DC2994" t="e">
        <f>VLOOKUP(CZ2994,Sheet2!$E$2:$I$222,5,FALSE)</f>
        <v>#N/A</v>
      </c>
      <c r="DD2994"/>
      <c r="DH2994" t="e">
        <f>VLOOKUP(DG2994,Sheet2!$E$2:$I$222,3,FALSE)</f>
        <v>#N/A</v>
      </c>
      <c r="DI2994" t="e">
        <f>VLOOKUP(DG2994,Sheet2!$E$2:$I$222,4,FALSE)</f>
        <v>#N/A</v>
      </c>
      <c r="DJ2994" t="e">
        <f>VLOOKUP(DG2994,Sheet2!$E$2:$I$222,5,FALSE)</f>
        <v>#N/A</v>
      </c>
    </row>
    <row r="2995" spans="1:114" x14ac:dyDescent="0.25">
      <c r="A2995">
        <v>3112</v>
      </c>
      <c r="C2995">
        <v>16718</v>
      </c>
      <c r="D2995">
        <v>6718</v>
      </c>
      <c r="E2995">
        <v>37.782589999999999</v>
      </c>
      <c r="F2995">
        <v>-122.4161</v>
      </c>
      <c r="G2995" t="s">
        <v>2154</v>
      </c>
      <c r="H2995" t="s">
        <v>4570</v>
      </c>
      <c r="I2995" t="s">
        <v>4920</v>
      </c>
      <c r="J2995" t="s">
        <v>4949</v>
      </c>
      <c r="K2995" t="s">
        <v>4974</v>
      </c>
      <c r="Q2995" t="s">
        <v>5924</v>
      </c>
      <c r="R2995">
        <v>1523</v>
      </c>
      <c r="S2995" t="s">
        <v>6585</v>
      </c>
      <c r="X2995">
        <f t="shared" si="46"/>
        <v>2</v>
      </c>
      <c r="Y2995" t="s">
        <v>6845</v>
      </c>
      <c r="Z2995" t="s">
        <v>6882</v>
      </c>
      <c r="AA2995" s="59" t="s">
        <v>6914</v>
      </c>
      <c r="AB2995" t="str">
        <f>VLOOKUP($AA2995,Sheet2!$E$2:$I$222,3,FALSE)</f>
        <v>To Ocean Beach</v>
      </c>
      <c r="AC2995" t="str">
        <f>VLOOKUP($AA2995,Sheet2!$E$2:$I$222,4,FALSE)</f>
        <v>48th Av. &amp; Ortega</v>
      </c>
      <c r="AD2995" t="str">
        <f>VLOOKUP($AA2995,Sheet2!$E$2:$I$222,5,FALSE)</f>
        <v>PM Only: M-F ~ 4pm-6pm</v>
      </c>
      <c r="AF2995" t="s">
        <v>6816</v>
      </c>
      <c r="AG2995" t="s">
        <v>6882</v>
      </c>
      <c r="AH2995" s="59" t="s">
        <v>6890</v>
      </c>
      <c r="AI2995" t="str">
        <f>VLOOKUP(AH2995,Sheet2!$E$2:$I$222,3,FALSE)</f>
        <v>To Ocean Beach</v>
      </c>
      <c r="AJ2995" t="str">
        <f>VLOOKUP(AH2995,Sheet2!$E$2:$I$222,4,FALSE)</f>
        <v>La Playa &amp; Cabrillo</v>
      </c>
      <c r="AK2995" t="str">
        <f>VLOOKUP(AH2995,Sheet2!$E$2:$I$222,5,FALSE)</f>
        <v>Daily ~ 5:30am-12am</v>
      </c>
      <c r="AL2995"/>
      <c r="AP2995" t="e">
        <f>VLOOKUP(AO2995,Sheet2!$E$2:$I$222,3,FALSE)</f>
        <v>#N/A</v>
      </c>
      <c r="AQ2995" t="e">
        <f>VLOOKUP(AO2995,Sheet2!$E$2:$I$222,4,FALSE)</f>
        <v>#N/A</v>
      </c>
      <c r="AR2995" t="e">
        <f>VLOOKUP(AO2995,Sheet2!$E$2:$I$222,5,FALSE)</f>
        <v>#N/A</v>
      </c>
      <c r="AS2995"/>
      <c r="AW2995" t="e">
        <f>VLOOKUP(AV2995,Sheet2!$E$2:$I$222,3,FALSE)</f>
        <v>#N/A</v>
      </c>
      <c r="AX2995" t="e">
        <f>VLOOKUP(AV2995,Sheet2!$E$2:$I$222,4,FALSE)</f>
        <v>#N/A</v>
      </c>
      <c r="AY2995" t="e">
        <f>VLOOKUP(AV2995,Sheet2!$E$2:$I$222,5,FALSE)</f>
        <v>#N/A</v>
      </c>
      <c r="AZ2995"/>
      <c r="BD2995" t="e">
        <f>VLOOKUP(BC2995,Sheet2!$E$2:$I$222,3,FALSE)</f>
        <v>#N/A</v>
      </c>
      <c r="BE2995" t="e">
        <f>VLOOKUP(BC2995,Sheet2!$E$2:$I$222,4,FALSE)</f>
        <v>#N/A</v>
      </c>
      <c r="BF2995" t="e">
        <f>VLOOKUP(BC2995,Sheet2!$E$2:$I$222,5,FALSE)</f>
        <v>#N/A</v>
      </c>
      <c r="BG2995"/>
      <c r="BK2995" t="e">
        <f>VLOOKUP(BJ2995,Sheet2!$E$2:$I$222,3,FALSE)</f>
        <v>#N/A</v>
      </c>
      <c r="BL2995" t="e">
        <f>VLOOKUP(BJ2995,Sheet2!$E$2:$I$222,4,FALSE)</f>
        <v>#N/A</v>
      </c>
      <c r="BM2995" t="e">
        <f>VLOOKUP(BJ2995,Sheet2!$E$2:$I$222,5,FALSE)</f>
        <v>#N/A</v>
      </c>
      <c r="BN2995"/>
      <c r="BR2995" t="e">
        <f>VLOOKUP(BQ2995,Sheet2!$E$2:$I$222,3,FALSE)</f>
        <v>#N/A</v>
      </c>
      <c r="BS2995" t="e">
        <f>VLOOKUP(BQ2995,Sheet2!$E$2:$I$222,4,FALSE)</f>
        <v>#N/A</v>
      </c>
      <c r="BT2995" t="e">
        <f>VLOOKUP(BQ2995,Sheet2!$E$2:$I$222,5,FALSE)</f>
        <v>#N/A</v>
      </c>
      <c r="BU2995"/>
      <c r="BY2995" t="e">
        <f>VLOOKUP(BX2995,Sheet2!$E$2:$I$222,3,FALSE)</f>
        <v>#N/A</v>
      </c>
      <c r="BZ2995" t="e">
        <f>VLOOKUP(BX2995,Sheet2!$E$2:$I$222,4,FALSE)</f>
        <v>#N/A</v>
      </c>
      <c r="CA2995" t="e">
        <f>VLOOKUP(BX2995,Sheet2!$E$2:$I$222,5,FALSE)</f>
        <v>#N/A</v>
      </c>
      <c r="CB2995"/>
      <c r="CF2995" t="e">
        <f>VLOOKUP(CE2995,Sheet2!$E$2:$I$222,3,FALSE)</f>
        <v>#N/A</v>
      </c>
      <c r="CG2995" t="e">
        <f>VLOOKUP(CE2995,Sheet2!$E$2:$I$222,4,FALSE)</f>
        <v>#N/A</v>
      </c>
      <c r="CH2995" t="e">
        <f>VLOOKUP(CE2995,Sheet2!$E$2:$I$222,5,FALSE)</f>
        <v>#N/A</v>
      </c>
      <c r="CI2995"/>
      <c r="CM2995" t="e">
        <f>VLOOKUP(CL2995,Sheet2!$E$2:$I$222,3,FALSE)</f>
        <v>#N/A</v>
      </c>
      <c r="CN2995" t="e">
        <f>VLOOKUP(CL2995,Sheet2!$E$2:$I$222,4,FALSE)</f>
        <v>#N/A</v>
      </c>
      <c r="CO2995" t="e">
        <f>VLOOKUP(CL2995,Sheet2!$E$2:$I$222,5,FALSE)</f>
        <v>#N/A</v>
      </c>
      <c r="CP2995"/>
      <c r="CT2995" t="e">
        <f>VLOOKUP(CS2995,Sheet2!$E$2:$I$222,3,FALSE)</f>
        <v>#N/A</v>
      </c>
      <c r="CU2995" t="e">
        <f>VLOOKUP(CS2995,Sheet2!$E$2:$I$222,4,FALSE)</f>
        <v>#N/A</v>
      </c>
      <c r="CV2995" t="e">
        <f>VLOOKUP(CS2995,Sheet2!$E$2:$I$222,5,FALSE)</f>
        <v>#N/A</v>
      </c>
      <c r="CW2995"/>
      <c r="DA2995" t="e">
        <f>VLOOKUP(CZ2995,Sheet2!$E$2:$I$222,3,FALSE)</f>
        <v>#N/A</v>
      </c>
      <c r="DB2995" t="e">
        <f>VLOOKUP(CZ2995,Sheet2!$E$2:$I$222,4,FALSE)</f>
        <v>#N/A</v>
      </c>
      <c r="DC2995" t="e">
        <f>VLOOKUP(CZ2995,Sheet2!$E$2:$I$222,5,FALSE)</f>
        <v>#N/A</v>
      </c>
      <c r="DD2995"/>
      <c r="DH2995" t="e">
        <f>VLOOKUP(DG2995,Sheet2!$E$2:$I$222,3,FALSE)</f>
        <v>#N/A</v>
      </c>
      <c r="DI2995" t="e">
        <f>VLOOKUP(DG2995,Sheet2!$E$2:$I$222,4,FALSE)</f>
        <v>#N/A</v>
      </c>
      <c r="DJ2995" t="e">
        <f>VLOOKUP(DG2995,Sheet2!$E$2:$I$222,5,FALSE)</f>
        <v>#N/A</v>
      </c>
    </row>
    <row r="2996" spans="1:114" x14ac:dyDescent="0.25">
      <c r="A2996">
        <v>3113</v>
      </c>
      <c r="C2996">
        <v>16719</v>
      </c>
      <c r="D2996">
        <v>6719</v>
      </c>
      <c r="E2996">
        <v>37.783009999999997</v>
      </c>
      <c r="F2996">
        <v>-122.41279</v>
      </c>
      <c r="G2996" t="s">
        <v>2155</v>
      </c>
      <c r="H2996" t="s">
        <v>4571</v>
      </c>
      <c r="I2996" t="s">
        <v>4920</v>
      </c>
      <c r="J2996" t="s">
        <v>4946</v>
      </c>
      <c r="K2996" t="s">
        <v>4961</v>
      </c>
      <c r="N2996" t="s">
        <v>5820</v>
      </c>
      <c r="Q2996" t="s">
        <v>5924</v>
      </c>
      <c r="R2996">
        <v>54</v>
      </c>
      <c r="S2996" t="s">
        <v>6585</v>
      </c>
      <c r="X2996">
        <f t="shared" si="46"/>
        <v>2</v>
      </c>
      <c r="Y2996" t="s">
        <v>6845</v>
      </c>
      <c r="Z2996" t="s">
        <v>6882</v>
      </c>
      <c r="AA2996" s="59" t="s">
        <v>6914</v>
      </c>
      <c r="AB2996" t="str">
        <f>VLOOKUP($AA2996,Sheet2!$E$2:$I$222,3,FALSE)</f>
        <v>To Ocean Beach</v>
      </c>
      <c r="AC2996" t="str">
        <f>VLOOKUP($AA2996,Sheet2!$E$2:$I$222,4,FALSE)</f>
        <v>48th Av. &amp; Ortega</v>
      </c>
      <c r="AD2996" t="str">
        <f>VLOOKUP($AA2996,Sheet2!$E$2:$I$222,5,FALSE)</f>
        <v>PM Only: M-F ~ 4pm-6pm</v>
      </c>
      <c r="AF2996" t="s">
        <v>6816</v>
      </c>
      <c r="AG2996" t="s">
        <v>6882</v>
      </c>
      <c r="AH2996" s="59" t="s">
        <v>6890</v>
      </c>
      <c r="AI2996" t="str">
        <f>VLOOKUP(AH2996,Sheet2!$E$2:$I$222,3,FALSE)</f>
        <v>To Ocean Beach</v>
      </c>
      <c r="AJ2996" t="str">
        <f>VLOOKUP(AH2996,Sheet2!$E$2:$I$222,4,FALSE)</f>
        <v>La Playa &amp; Cabrillo</v>
      </c>
      <c r="AK2996" t="str">
        <f>VLOOKUP(AH2996,Sheet2!$E$2:$I$222,5,FALSE)</f>
        <v>Daily ~ 5:30am-12am</v>
      </c>
      <c r="AL2996"/>
      <c r="AP2996" t="e">
        <f>VLOOKUP(AO2996,Sheet2!$E$2:$I$222,3,FALSE)</f>
        <v>#N/A</v>
      </c>
      <c r="AQ2996" t="e">
        <f>VLOOKUP(AO2996,Sheet2!$E$2:$I$222,4,FALSE)</f>
        <v>#N/A</v>
      </c>
      <c r="AR2996" t="e">
        <f>VLOOKUP(AO2996,Sheet2!$E$2:$I$222,5,FALSE)</f>
        <v>#N/A</v>
      </c>
      <c r="AS2996"/>
      <c r="AW2996" t="e">
        <f>VLOOKUP(AV2996,Sheet2!$E$2:$I$222,3,FALSE)</f>
        <v>#N/A</v>
      </c>
      <c r="AX2996" t="e">
        <f>VLOOKUP(AV2996,Sheet2!$E$2:$I$222,4,FALSE)</f>
        <v>#N/A</v>
      </c>
      <c r="AY2996" t="e">
        <f>VLOOKUP(AV2996,Sheet2!$E$2:$I$222,5,FALSE)</f>
        <v>#N/A</v>
      </c>
      <c r="AZ2996"/>
      <c r="BD2996" t="e">
        <f>VLOOKUP(BC2996,Sheet2!$E$2:$I$222,3,FALSE)</f>
        <v>#N/A</v>
      </c>
      <c r="BE2996" t="e">
        <f>VLOOKUP(BC2996,Sheet2!$E$2:$I$222,4,FALSE)</f>
        <v>#N/A</v>
      </c>
      <c r="BF2996" t="e">
        <f>VLOOKUP(BC2996,Sheet2!$E$2:$I$222,5,FALSE)</f>
        <v>#N/A</v>
      </c>
      <c r="BG2996"/>
      <c r="BK2996" t="e">
        <f>VLOOKUP(BJ2996,Sheet2!$E$2:$I$222,3,FALSE)</f>
        <v>#N/A</v>
      </c>
      <c r="BL2996" t="e">
        <f>VLOOKUP(BJ2996,Sheet2!$E$2:$I$222,4,FALSE)</f>
        <v>#N/A</v>
      </c>
      <c r="BM2996" t="e">
        <f>VLOOKUP(BJ2996,Sheet2!$E$2:$I$222,5,FALSE)</f>
        <v>#N/A</v>
      </c>
      <c r="BN2996"/>
      <c r="BR2996" t="e">
        <f>VLOOKUP(BQ2996,Sheet2!$E$2:$I$222,3,FALSE)</f>
        <v>#N/A</v>
      </c>
      <c r="BS2996" t="e">
        <f>VLOOKUP(BQ2996,Sheet2!$E$2:$I$222,4,FALSE)</f>
        <v>#N/A</v>
      </c>
      <c r="BT2996" t="e">
        <f>VLOOKUP(BQ2996,Sheet2!$E$2:$I$222,5,FALSE)</f>
        <v>#N/A</v>
      </c>
      <c r="BU2996"/>
      <c r="BY2996" t="e">
        <f>VLOOKUP(BX2996,Sheet2!$E$2:$I$222,3,FALSE)</f>
        <v>#N/A</v>
      </c>
      <c r="BZ2996" t="e">
        <f>VLOOKUP(BX2996,Sheet2!$E$2:$I$222,4,FALSE)</f>
        <v>#N/A</v>
      </c>
      <c r="CA2996" t="e">
        <f>VLOOKUP(BX2996,Sheet2!$E$2:$I$222,5,FALSE)</f>
        <v>#N/A</v>
      </c>
      <c r="CB2996"/>
      <c r="CF2996" t="e">
        <f>VLOOKUP(CE2996,Sheet2!$E$2:$I$222,3,FALSE)</f>
        <v>#N/A</v>
      </c>
      <c r="CG2996" t="e">
        <f>VLOOKUP(CE2996,Sheet2!$E$2:$I$222,4,FALSE)</f>
        <v>#N/A</v>
      </c>
      <c r="CH2996" t="e">
        <f>VLOOKUP(CE2996,Sheet2!$E$2:$I$222,5,FALSE)</f>
        <v>#N/A</v>
      </c>
      <c r="CI2996"/>
      <c r="CM2996" t="e">
        <f>VLOOKUP(CL2996,Sheet2!$E$2:$I$222,3,FALSE)</f>
        <v>#N/A</v>
      </c>
      <c r="CN2996" t="e">
        <f>VLOOKUP(CL2996,Sheet2!$E$2:$I$222,4,FALSE)</f>
        <v>#N/A</v>
      </c>
      <c r="CO2996" t="e">
        <f>VLOOKUP(CL2996,Sheet2!$E$2:$I$222,5,FALSE)</f>
        <v>#N/A</v>
      </c>
      <c r="CP2996"/>
      <c r="CT2996" t="e">
        <f>VLOOKUP(CS2996,Sheet2!$E$2:$I$222,3,FALSE)</f>
        <v>#N/A</v>
      </c>
      <c r="CU2996" t="e">
        <f>VLOOKUP(CS2996,Sheet2!$E$2:$I$222,4,FALSE)</f>
        <v>#N/A</v>
      </c>
      <c r="CV2996" t="e">
        <f>VLOOKUP(CS2996,Sheet2!$E$2:$I$222,5,FALSE)</f>
        <v>#N/A</v>
      </c>
      <c r="CW2996"/>
      <c r="DA2996" t="e">
        <f>VLOOKUP(CZ2996,Sheet2!$E$2:$I$222,3,FALSE)</f>
        <v>#N/A</v>
      </c>
      <c r="DB2996" t="e">
        <f>VLOOKUP(CZ2996,Sheet2!$E$2:$I$222,4,FALSE)</f>
        <v>#N/A</v>
      </c>
      <c r="DC2996" t="e">
        <f>VLOOKUP(CZ2996,Sheet2!$E$2:$I$222,5,FALSE)</f>
        <v>#N/A</v>
      </c>
      <c r="DD2996"/>
      <c r="DH2996" t="e">
        <f>VLOOKUP(DG2996,Sheet2!$E$2:$I$222,3,FALSE)</f>
        <v>#N/A</v>
      </c>
      <c r="DI2996" t="e">
        <f>VLOOKUP(DG2996,Sheet2!$E$2:$I$222,4,FALSE)</f>
        <v>#N/A</v>
      </c>
      <c r="DJ2996" t="e">
        <f>VLOOKUP(DG2996,Sheet2!$E$2:$I$222,5,FALSE)</f>
        <v>#N/A</v>
      </c>
    </row>
    <row r="2997" spans="1:114" x14ac:dyDescent="0.25">
      <c r="A2997">
        <v>3114</v>
      </c>
      <c r="C2997">
        <v>16720</v>
      </c>
      <c r="D2997">
        <v>6720</v>
      </c>
      <c r="E2997">
        <v>37.782449999999997</v>
      </c>
      <c r="F2997">
        <v>-122.41721</v>
      </c>
      <c r="G2997" t="s">
        <v>2156</v>
      </c>
      <c r="H2997" t="s">
        <v>4572</v>
      </c>
      <c r="I2997" t="s">
        <v>4917</v>
      </c>
      <c r="J2997" t="s">
        <v>4946</v>
      </c>
      <c r="K2997" t="s">
        <v>4964</v>
      </c>
      <c r="N2997" t="s">
        <v>5821</v>
      </c>
      <c r="Q2997" t="s">
        <v>5924</v>
      </c>
      <c r="R2997">
        <v>364</v>
      </c>
      <c r="S2997" t="s">
        <v>6585</v>
      </c>
      <c r="X2997">
        <f t="shared" si="46"/>
        <v>2</v>
      </c>
      <c r="Y2997" t="s">
        <v>6845</v>
      </c>
      <c r="Z2997" t="s">
        <v>6882</v>
      </c>
      <c r="AA2997" s="59" t="s">
        <v>6914</v>
      </c>
      <c r="AB2997" t="str">
        <f>VLOOKUP($AA2997,Sheet2!$E$2:$I$222,3,FALSE)</f>
        <v>To Ocean Beach</v>
      </c>
      <c r="AC2997" t="str">
        <f>VLOOKUP($AA2997,Sheet2!$E$2:$I$222,4,FALSE)</f>
        <v>48th Av. &amp; Ortega</v>
      </c>
      <c r="AD2997" t="str">
        <f>VLOOKUP($AA2997,Sheet2!$E$2:$I$222,5,FALSE)</f>
        <v>PM Only: M-F ~ 4pm-6pm</v>
      </c>
      <c r="AF2997" t="s">
        <v>6816</v>
      </c>
      <c r="AG2997" t="s">
        <v>6882</v>
      </c>
      <c r="AH2997" s="59" t="s">
        <v>6890</v>
      </c>
      <c r="AI2997" t="str">
        <f>VLOOKUP(AH2997,Sheet2!$E$2:$I$222,3,FALSE)</f>
        <v>To Ocean Beach</v>
      </c>
      <c r="AJ2997" t="str">
        <f>VLOOKUP(AH2997,Sheet2!$E$2:$I$222,4,FALSE)</f>
        <v>La Playa &amp; Cabrillo</v>
      </c>
      <c r="AK2997" t="str">
        <f>VLOOKUP(AH2997,Sheet2!$E$2:$I$222,5,FALSE)</f>
        <v>Daily ~ 5:30am-12am</v>
      </c>
      <c r="AL2997"/>
      <c r="AP2997" t="e">
        <f>VLOOKUP(AO2997,Sheet2!$E$2:$I$222,3,FALSE)</f>
        <v>#N/A</v>
      </c>
      <c r="AQ2997" t="e">
        <f>VLOOKUP(AO2997,Sheet2!$E$2:$I$222,4,FALSE)</f>
        <v>#N/A</v>
      </c>
      <c r="AR2997" t="e">
        <f>VLOOKUP(AO2997,Sheet2!$E$2:$I$222,5,FALSE)</f>
        <v>#N/A</v>
      </c>
      <c r="AS2997"/>
      <c r="AW2997" t="e">
        <f>VLOOKUP(AV2997,Sheet2!$E$2:$I$222,3,FALSE)</f>
        <v>#N/A</v>
      </c>
      <c r="AX2997" t="e">
        <f>VLOOKUP(AV2997,Sheet2!$E$2:$I$222,4,FALSE)</f>
        <v>#N/A</v>
      </c>
      <c r="AY2997" t="e">
        <f>VLOOKUP(AV2997,Sheet2!$E$2:$I$222,5,FALSE)</f>
        <v>#N/A</v>
      </c>
      <c r="AZ2997"/>
      <c r="BD2997" t="e">
        <f>VLOOKUP(BC2997,Sheet2!$E$2:$I$222,3,FALSE)</f>
        <v>#N/A</v>
      </c>
      <c r="BE2997" t="e">
        <f>VLOOKUP(BC2997,Sheet2!$E$2:$I$222,4,FALSE)</f>
        <v>#N/A</v>
      </c>
      <c r="BF2997" t="e">
        <f>VLOOKUP(BC2997,Sheet2!$E$2:$I$222,5,FALSE)</f>
        <v>#N/A</v>
      </c>
      <c r="BG2997"/>
      <c r="BK2997" t="e">
        <f>VLOOKUP(BJ2997,Sheet2!$E$2:$I$222,3,FALSE)</f>
        <v>#N/A</v>
      </c>
      <c r="BL2997" t="e">
        <f>VLOOKUP(BJ2997,Sheet2!$E$2:$I$222,4,FALSE)</f>
        <v>#N/A</v>
      </c>
      <c r="BM2997" t="e">
        <f>VLOOKUP(BJ2997,Sheet2!$E$2:$I$222,5,FALSE)</f>
        <v>#N/A</v>
      </c>
      <c r="BN2997"/>
      <c r="BR2997" t="e">
        <f>VLOOKUP(BQ2997,Sheet2!$E$2:$I$222,3,FALSE)</f>
        <v>#N/A</v>
      </c>
      <c r="BS2997" t="e">
        <f>VLOOKUP(BQ2997,Sheet2!$E$2:$I$222,4,FALSE)</f>
        <v>#N/A</v>
      </c>
      <c r="BT2997" t="e">
        <f>VLOOKUP(BQ2997,Sheet2!$E$2:$I$222,5,FALSE)</f>
        <v>#N/A</v>
      </c>
      <c r="BU2997"/>
      <c r="BY2997" t="e">
        <f>VLOOKUP(BX2997,Sheet2!$E$2:$I$222,3,FALSE)</f>
        <v>#N/A</v>
      </c>
      <c r="BZ2997" t="e">
        <f>VLOOKUP(BX2997,Sheet2!$E$2:$I$222,4,FALSE)</f>
        <v>#N/A</v>
      </c>
      <c r="CA2997" t="e">
        <f>VLOOKUP(BX2997,Sheet2!$E$2:$I$222,5,FALSE)</f>
        <v>#N/A</v>
      </c>
      <c r="CB2997"/>
      <c r="CF2997" t="e">
        <f>VLOOKUP(CE2997,Sheet2!$E$2:$I$222,3,FALSE)</f>
        <v>#N/A</v>
      </c>
      <c r="CG2997" t="e">
        <f>VLOOKUP(CE2997,Sheet2!$E$2:$I$222,4,FALSE)</f>
        <v>#N/A</v>
      </c>
      <c r="CH2997" t="e">
        <f>VLOOKUP(CE2997,Sheet2!$E$2:$I$222,5,FALSE)</f>
        <v>#N/A</v>
      </c>
      <c r="CI2997"/>
      <c r="CM2997" t="e">
        <f>VLOOKUP(CL2997,Sheet2!$E$2:$I$222,3,FALSE)</f>
        <v>#N/A</v>
      </c>
      <c r="CN2997" t="e">
        <f>VLOOKUP(CL2997,Sheet2!$E$2:$I$222,4,FALSE)</f>
        <v>#N/A</v>
      </c>
      <c r="CO2997" t="e">
        <f>VLOOKUP(CL2997,Sheet2!$E$2:$I$222,5,FALSE)</f>
        <v>#N/A</v>
      </c>
      <c r="CP2997"/>
      <c r="CT2997" t="e">
        <f>VLOOKUP(CS2997,Sheet2!$E$2:$I$222,3,FALSE)</f>
        <v>#N/A</v>
      </c>
      <c r="CU2997" t="e">
        <f>VLOOKUP(CS2997,Sheet2!$E$2:$I$222,4,FALSE)</f>
        <v>#N/A</v>
      </c>
      <c r="CV2997" t="e">
        <f>VLOOKUP(CS2997,Sheet2!$E$2:$I$222,5,FALSE)</f>
        <v>#N/A</v>
      </c>
      <c r="CW2997"/>
      <c r="DA2997" t="e">
        <f>VLOOKUP(CZ2997,Sheet2!$E$2:$I$222,3,FALSE)</f>
        <v>#N/A</v>
      </c>
      <c r="DB2997" t="e">
        <f>VLOOKUP(CZ2997,Sheet2!$E$2:$I$222,4,FALSE)</f>
        <v>#N/A</v>
      </c>
      <c r="DC2997" t="e">
        <f>VLOOKUP(CZ2997,Sheet2!$E$2:$I$222,5,FALSE)</f>
        <v>#N/A</v>
      </c>
      <c r="DD2997"/>
      <c r="DH2997" t="e">
        <f>VLOOKUP(DG2997,Sheet2!$E$2:$I$222,3,FALSE)</f>
        <v>#N/A</v>
      </c>
      <c r="DI2997" t="e">
        <f>VLOOKUP(DG2997,Sheet2!$E$2:$I$222,4,FALSE)</f>
        <v>#N/A</v>
      </c>
      <c r="DJ2997" t="e">
        <f>VLOOKUP(DG2997,Sheet2!$E$2:$I$222,5,FALSE)</f>
        <v>#N/A</v>
      </c>
    </row>
    <row r="2998" spans="1:114" x14ac:dyDescent="0.25">
      <c r="A2998">
        <v>3115</v>
      </c>
      <c r="C2998">
        <v>16721</v>
      </c>
      <c r="D2998">
        <v>6721</v>
      </c>
      <c r="E2998">
        <v>37.782789999999999</v>
      </c>
      <c r="F2998">
        <v>-122.41451000000001</v>
      </c>
      <c r="G2998" t="s">
        <v>2157</v>
      </c>
      <c r="H2998" t="s">
        <v>4573</v>
      </c>
      <c r="I2998" t="s">
        <v>4920</v>
      </c>
      <c r="J2998" t="s">
        <v>4946</v>
      </c>
      <c r="K2998" t="s">
        <v>4967</v>
      </c>
      <c r="Q2998" t="s">
        <v>5924</v>
      </c>
      <c r="S2998" t="s">
        <v>6585</v>
      </c>
      <c r="X2998">
        <f t="shared" si="46"/>
        <v>2</v>
      </c>
      <c r="Y2998" t="s">
        <v>6845</v>
      </c>
      <c r="Z2998" t="s">
        <v>6882</v>
      </c>
      <c r="AA2998" s="59" t="s">
        <v>6914</v>
      </c>
      <c r="AB2998" t="str">
        <f>VLOOKUP($AA2998,Sheet2!$E$2:$I$222,3,FALSE)</f>
        <v>To Ocean Beach</v>
      </c>
      <c r="AC2998" t="str">
        <f>VLOOKUP($AA2998,Sheet2!$E$2:$I$222,4,FALSE)</f>
        <v>48th Av. &amp; Ortega</v>
      </c>
      <c r="AD2998" t="str">
        <f>VLOOKUP($AA2998,Sheet2!$E$2:$I$222,5,FALSE)</f>
        <v>PM Only: M-F ~ 4pm-6pm</v>
      </c>
      <c r="AF2998" t="s">
        <v>6816</v>
      </c>
      <c r="AG2998" t="s">
        <v>6882</v>
      </c>
      <c r="AH2998" s="59" t="s">
        <v>6890</v>
      </c>
      <c r="AI2998" t="str">
        <f>VLOOKUP(AH2998,Sheet2!$E$2:$I$222,3,FALSE)</f>
        <v>To Ocean Beach</v>
      </c>
      <c r="AJ2998" t="str">
        <f>VLOOKUP(AH2998,Sheet2!$E$2:$I$222,4,FALSE)</f>
        <v>La Playa &amp; Cabrillo</v>
      </c>
      <c r="AK2998" t="str">
        <f>VLOOKUP(AH2998,Sheet2!$E$2:$I$222,5,FALSE)</f>
        <v>Daily ~ 5:30am-12am</v>
      </c>
      <c r="AL2998"/>
      <c r="AP2998" t="e">
        <f>VLOOKUP(AO2998,Sheet2!$E$2:$I$222,3,FALSE)</f>
        <v>#N/A</v>
      </c>
      <c r="AQ2998" t="e">
        <f>VLOOKUP(AO2998,Sheet2!$E$2:$I$222,4,FALSE)</f>
        <v>#N/A</v>
      </c>
      <c r="AR2998" t="e">
        <f>VLOOKUP(AO2998,Sheet2!$E$2:$I$222,5,FALSE)</f>
        <v>#N/A</v>
      </c>
      <c r="AS2998"/>
      <c r="AW2998" t="e">
        <f>VLOOKUP(AV2998,Sheet2!$E$2:$I$222,3,FALSE)</f>
        <v>#N/A</v>
      </c>
      <c r="AX2998" t="e">
        <f>VLOOKUP(AV2998,Sheet2!$E$2:$I$222,4,FALSE)</f>
        <v>#N/A</v>
      </c>
      <c r="AY2998" t="e">
        <f>VLOOKUP(AV2998,Sheet2!$E$2:$I$222,5,FALSE)</f>
        <v>#N/A</v>
      </c>
      <c r="AZ2998"/>
      <c r="BD2998" t="e">
        <f>VLOOKUP(BC2998,Sheet2!$E$2:$I$222,3,FALSE)</f>
        <v>#N/A</v>
      </c>
      <c r="BE2998" t="e">
        <f>VLOOKUP(BC2998,Sheet2!$E$2:$I$222,4,FALSE)</f>
        <v>#N/A</v>
      </c>
      <c r="BF2998" t="e">
        <f>VLOOKUP(BC2998,Sheet2!$E$2:$I$222,5,FALSE)</f>
        <v>#N/A</v>
      </c>
      <c r="BG2998"/>
      <c r="BK2998" t="e">
        <f>VLOOKUP(BJ2998,Sheet2!$E$2:$I$222,3,FALSE)</f>
        <v>#N/A</v>
      </c>
      <c r="BL2998" t="e">
        <f>VLOOKUP(BJ2998,Sheet2!$E$2:$I$222,4,FALSE)</f>
        <v>#N/A</v>
      </c>
      <c r="BM2998" t="e">
        <f>VLOOKUP(BJ2998,Sheet2!$E$2:$I$222,5,FALSE)</f>
        <v>#N/A</v>
      </c>
      <c r="BN2998"/>
      <c r="BR2998" t="e">
        <f>VLOOKUP(BQ2998,Sheet2!$E$2:$I$222,3,FALSE)</f>
        <v>#N/A</v>
      </c>
      <c r="BS2998" t="e">
        <f>VLOOKUP(BQ2998,Sheet2!$E$2:$I$222,4,FALSE)</f>
        <v>#N/A</v>
      </c>
      <c r="BT2998" t="e">
        <f>VLOOKUP(BQ2998,Sheet2!$E$2:$I$222,5,FALSE)</f>
        <v>#N/A</v>
      </c>
      <c r="BU2998"/>
      <c r="BY2998" t="e">
        <f>VLOOKUP(BX2998,Sheet2!$E$2:$I$222,3,FALSE)</f>
        <v>#N/A</v>
      </c>
      <c r="BZ2998" t="e">
        <f>VLOOKUP(BX2998,Sheet2!$E$2:$I$222,4,FALSE)</f>
        <v>#N/A</v>
      </c>
      <c r="CA2998" t="e">
        <f>VLOOKUP(BX2998,Sheet2!$E$2:$I$222,5,FALSE)</f>
        <v>#N/A</v>
      </c>
      <c r="CB2998"/>
      <c r="CF2998" t="e">
        <f>VLOOKUP(CE2998,Sheet2!$E$2:$I$222,3,FALSE)</f>
        <v>#N/A</v>
      </c>
      <c r="CG2998" t="e">
        <f>VLOOKUP(CE2998,Sheet2!$E$2:$I$222,4,FALSE)</f>
        <v>#N/A</v>
      </c>
      <c r="CH2998" t="e">
        <f>VLOOKUP(CE2998,Sheet2!$E$2:$I$222,5,FALSE)</f>
        <v>#N/A</v>
      </c>
      <c r="CI2998"/>
      <c r="CM2998" t="e">
        <f>VLOOKUP(CL2998,Sheet2!$E$2:$I$222,3,FALSE)</f>
        <v>#N/A</v>
      </c>
      <c r="CN2998" t="e">
        <f>VLOOKUP(CL2998,Sheet2!$E$2:$I$222,4,FALSE)</f>
        <v>#N/A</v>
      </c>
      <c r="CO2998" t="e">
        <f>VLOOKUP(CL2998,Sheet2!$E$2:$I$222,5,FALSE)</f>
        <v>#N/A</v>
      </c>
      <c r="CP2998"/>
      <c r="CT2998" t="e">
        <f>VLOOKUP(CS2998,Sheet2!$E$2:$I$222,3,FALSE)</f>
        <v>#N/A</v>
      </c>
      <c r="CU2998" t="e">
        <f>VLOOKUP(CS2998,Sheet2!$E$2:$I$222,4,FALSE)</f>
        <v>#N/A</v>
      </c>
      <c r="CV2998" t="e">
        <f>VLOOKUP(CS2998,Sheet2!$E$2:$I$222,5,FALSE)</f>
        <v>#N/A</v>
      </c>
      <c r="CW2998"/>
      <c r="DA2998" t="e">
        <f>VLOOKUP(CZ2998,Sheet2!$E$2:$I$222,3,FALSE)</f>
        <v>#N/A</v>
      </c>
      <c r="DB2998" t="e">
        <f>VLOOKUP(CZ2998,Sheet2!$E$2:$I$222,4,FALSE)</f>
        <v>#N/A</v>
      </c>
      <c r="DC2998" t="e">
        <f>VLOOKUP(CZ2998,Sheet2!$E$2:$I$222,5,FALSE)</f>
        <v>#N/A</v>
      </c>
      <c r="DD2998"/>
      <c r="DH2998" t="e">
        <f>VLOOKUP(DG2998,Sheet2!$E$2:$I$222,3,FALSE)</f>
        <v>#N/A</v>
      </c>
      <c r="DI2998" t="e">
        <f>VLOOKUP(DG2998,Sheet2!$E$2:$I$222,4,FALSE)</f>
        <v>#N/A</v>
      </c>
      <c r="DJ2998" t="e">
        <f>VLOOKUP(DG2998,Sheet2!$E$2:$I$222,5,FALSE)</f>
        <v>#N/A</v>
      </c>
    </row>
    <row r="2999" spans="1:114" x14ac:dyDescent="0.25">
      <c r="A2999">
        <v>3116</v>
      </c>
      <c r="C2999">
        <v>16722</v>
      </c>
      <c r="D2999">
        <v>6722</v>
      </c>
      <c r="E2999">
        <v>37.779150000000001</v>
      </c>
      <c r="F2999">
        <v>-122.44359</v>
      </c>
      <c r="G2999" t="s">
        <v>2158</v>
      </c>
      <c r="H2999" t="s">
        <v>4574</v>
      </c>
      <c r="I2999" t="s">
        <v>4917</v>
      </c>
      <c r="J2999" t="s">
        <v>4947</v>
      </c>
      <c r="Q2999" t="s">
        <v>5924</v>
      </c>
      <c r="S2999" t="s">
        <v>6255</v>
      </c>
      <c r="X2999">
        <f t="shared" si="46"/>
        <v>1</v>
      </c>
      <c r="Y2999" t="s">
        <v>6816</v>
      </c>
      <c r="Z2999" t="s">
        <v>6882</v>
      </c>
      <c r="AA2999" s="59" t="s">
        <v>6890</v>
      </c>
      <c r="AB2999" t="str">
        <f>VLOOKUP($AA2999,Sheet2!$E$2:$I$222,3,FALSE)</f>
        <v>To Ocean Beach</v>
      </c>
      <c r="AC2999" t="str">
        <f>VLOOKUP($AA2999,Sheet2!$E$2:$I$222,4,FALSE)</f>
        <v>La Playa &amp; Cabrillo</v>
      </c>
      <c r="AD2999" t="str">
        <f>VLOOKUP($AA2999,Sheet2!$E$2:$I$222,5,FALSE)</f>
        <v>Daily ~ 5:30am-12am</v>
      </c>
      <c r="AI2999" t="e">
        <f>VLOOKUP(AH2999,Sheet2!$E$2:$I$222,3,FALSE)</f>
        <v>#N/A</v>
      </c>
      <c r="AJ2999" t="e">
        <f>VLOOKUP(AH2999,Sheet2!$E$2:$I$222,4,FALSE)</f>
        <v>#N/A</v>
      </c>
      <c r="AK2999" t="e">
        <f>VLOOKUP(AH2999,Sheet2!$E$2:$I$222,5,FALSE)</f>
        <v>#N/A</v>
      </c>
      <c r="AL2999"/>
      <c r="AP2999" t="e">
        <f>VLOOKUP(AO2999,Sheet2!$E$2:$I$222,3,FALSE)</f>
        <v>#N/A</v>
      </c>
      <c r="AQ2999" t="e">
        <f>VLOOKUP(AO2999,Sheet2!$E$2:$I$222,4,FALSE)</f>
        <v>#N/A</v>
      </c>
      <c r="AR2999" t="e">
        <f>VLOOKUP(AO2999,Sheet2!$E$2:$I$222,5,FALSE)</f>
        <v>#N/A</v>
      </c>
      <c r="AS2999"/>
      <c r="AW2999" t="e">
        <f>VLOOKUP(AV2999,Sheet2!$E$2:$I$222,3,FALSE)</f>
        <v>#N/A</v>
      </c>
      <c r="AX2999" t="e">
        <f>VLOOKUP(AV2999,Sheet2!$E$2:$I$222,4,FALSE)</f>
        <v>#N/A</v>
      </c>
      <c r="AY2999" t="e">
        <f>VLOOKUP(AV2999,Sheet2!$E$2:$I$222,5,FALSE)</f>
        <v>#N/A</v>
      </c>
      <c r="AZ2999"/>
      <c r="BD2999" t="e">
        <f>VLOOKUP(BC2999,Sheet2!$E$2:$I$222,3,FALSE)</f>
        <v>#N/A</v>
      </c>
      <c r="BE2999" t="e">
        <f>VLOOKUP(BC2999,Sheet2!$E$2:$I$222,4,FALSE)</f>
        <v>#N/A</v>
      </c>
      <c r="BF2999" t="e">
        <f>VLOOKUP(BC2999,Sheet2!$E$2:$I$222,5,FALSE)</f>
        <v>#N/A</v>
      </c>
      <c r="BG2999"/>
      <c r="BK2999" t="e">
        <f>VLOOKUP(BJ2999,Sheet2!$E$2:$I$222,3,FALSE)</f>
        <v>#N/A</v>
      </c>
      <c r="BL2999" t="e">
        <f>VLOOKUP(BJ2999,Sheet2!$E$2:$I$222,4,FALSE)</f>
        <v>#N/A</v>
      </c>
      <c r="BM2999" t="e">
        <f>VLOOKUP(BJ2999,Sheet2!$E$2:$I$222,5,FALSE)</f>
        <v>#N/A</v>
      </c>
      <c r="BN2999"/>
      <c r="BR2999" t="e">
        <f>VLOOKUP(BQ2999,Sheet2!$E$2:$I$222,3,FALSE)</f>
        <v>#N/A</v>
      </c>
      <c r="BS2999" t="e">
        <f>VLOOKUP(BQ2999,Sheet2!$E$2:$I$222,4,FALSE)</f>
        <v>#N/A</v>
      </c>
      <c r="BT2999" t="e">
        <f>VLOOKUP(BQ2999,Sheet2!$E$2:$I$222,5,FALSE)</f>
        <v>#N/A</v>
      </c>
      <c r="BU2999"/>
      <c r="BY2999" t="e">
        <f>VLOOKUP(BX2999,Sheet2!$E$2:$I$222,3,FALSE)</f>
        <v>#N/A</v>
      </c>
      <c r="BZ2999" t="e">
        <f>VLOOKUP(BX2999,Sheet2!$E$2:$I$222,4,FALSE)</f>
        <v>#N/A</v>
      </c>
      <c r="CA2999" t="e">
        <f>VLOOKUP(BX2999,Sheet2!$E$2:$I$222,5,FALSE)</f>
        <v>#N/A</v>
      </c>
      <c r="CB2999"/>
      <c r="CF2999" t="e">
        <f>VLOOKUP(CE2999,Sheet2!$E$2:$I$222,3,FALSE)</f>
        <v>#N/A</v>
      </c>
      <c r="CG2999" t="e">
        <f>VLOOKUP(CE2999,Sheet2!$E$2:$I$222,4,FALSE)</f>
        <v>#N/A</v>
      </c>
      <c r="CH2999" t="e">
        <f>VLOOKUP(CE2999,Sheet2!$E$2:$I$222,5,FALSE)</f>
        <v>#N/A</v>
      </c>
      <c r="CI2999"/>
      <c r="CM2999" t="e">
        <f>VLOOKUP(CL2999,Sheet2!$E$2:$I$222,3,FALSE)</f>
        <v>#N/A</v>
      </c>
      <c r="CN2999" t="e">
        <f>VLOOKUP(CL2999,Sheet2!$E$2:$I$222,4,FALSE)</f>
        <v>#N/A</v>
      </c>
      <c r="CO2999" t="e">
        <f>VLOOKUP(CL2999,Sheet2!$E$2:$I$222,5,FALSE)</f>
        <v>#N/A</v>
      </c>
      <c r="CP2999"/>
      <c r="CT2999" t="e">
        <f>VLOOKUP(CS2999,Sheet2!$E$2:$I$222,3,FALSE)</f>
        <v>#N/A</v>
      </c>
      <c r="CU2999" t="e">
        <f>VLOOKUP(CS2999,Sheet2!$E$2:$I$222,4,FALSE)</f>
        <v>#N/A</v>
      </c>
      <c r="CV2999" t="e">
        <f>VLOOKUP(CS2999,Sheet2!$E$2:$I$222,5,FALSE)</f>
        <v>#N/A</v>
      </c>
      <c r="CW2999"/>
      <c r="DA2999" t="e">
        <f>VLOOKUP(CZ2999,Sheet2!$E$2:$I$222,3,FALSE)</f>
        <v>#N/A</v>
      </c>
      <c r="DB2999" t="e">
        <f>VLOOKUP(CZ2999,Sheet2!$E$2:$I$222,4,FALSE)</f>
        <v>#N/A</v>
      </c>
      <c r="DC2999" t="e">
        <f>VLOOKUP(CZ2999,Sheet2!$E$2:$I$222,5,FALSE)</f>
        <v>#N/A</v>
      </c>
      <c r="DD2999"/>
      <c r="DH2999" t="e">
        <f>VLOOKUP(DG2999,Sheet2!$E$2:$I$222,3,FALSE)</f>
        <v>#N/A</v>
      </c>
      <c r="DI2999" t="e">
        <f>VLOOKUP(DG2999,Sheet2!$E$2:$I$222,4,FALSE)</f>
        <v>#N/A</v>
      </c>
      <c r="DJ2999" t="e">
        <f>VLOOKUP(DG2999,Sheet2!$E$2:$I$222,5,FALSE)</f>
        <v>#N/A</v>
      </c>
    </row>
    <row r="3000" spans="1:114" x14ac:dyDescent="0.25">
      <c r="A3000">
        <v>3117</v>
      </c>
      <c r="C3000">
        <v>16723</v>
      </c>
      <c r="D3000">
        <v>6723</v>
      </c>
      <c r="E3000">
        <v>37.778970000000001</v>
      </c>
      <c r="F3000">
        <v>-122.44382</v>
      </c>
      <c r="G3000" t="s">
        <v>2158</v>
      </c>
      <c r="H3000" t="s">
        <v>4574</v>
      </c>
      <c r="I3000" t="s">
        <v>4918</v>
      </c>
      <c r="J3000" t="s">
        <v>4947</v>
      </c>
      <c r="Q3000" t="s">
        <v>5924</v>
      </c>
      <c r="S3000" t="s">
        <v>6003</v>
      </c>
      <c r="X3000">
        <f t="shared" si="46"/>
        <v>1</v>
      </c>
      <c r="Y3000" t="s">
        <v>6816</v>
      </c>
      <c r="Z3000" t="s">
        <v>6880</v>
      </c>
      <c r="AA3000" s="59" t="s">
        <v>6891</v>
      </c>
      <c r="AB3000" t="str">
        <f>VLOOKUP($AA3000,Sheet2!$E$2:$I$222,3,FALSE)</f>
        <v>To Ferry Plaza</v>
      </c>
      <c r="AC3000" t="str">
        <f>VLOOKUP($AA3000,Sheet2!$E$2:$I$222,4,FALSE)</f>
        <v>Steuart &amp; Market</v>
      </c>
      <c r="AD3000" t="str">
        <f>VLOOKUP($AA3000,Sheet2!$E$2:$I$222,5,FALSE)</f>
        <v>Daily ~ 5:30am-12am</v>
      </c>
      <c r="AI3000" t="e">
        <f>VLOOKUP(AH3000,Sheet2!$E$2:$I$222,3,FALSE)</f>
        <v>#N/A</v>
      </c>
      <c r="AJ3000" t="e">
        <f>VLOOKUP(AH3000,Sheet2!$E$2:$I$222,4,FALSE)</f>
        <v>#N/A</v>
      </c>
      <c r="AK3000" t="e">
        <f>VLOOKUP(AH3000,Sheet2!$E$2:$I$222,5,FALSE)</f>
        <v>#N/A</v>
      </c>
      <c r="AL3000"/>
      <c r="AP3000" t="e">
        <f>VLOOKUP(AO3000,Sheet2!$E$2:$I$222,3,FALSE)</f>
        <v>#N/A</v>
      </c>
      <c r="AQ3000" t="e">
        <f>VLOOKUP(AO3000,Sheet2!$E$2:$I$222,4,FALSE)</f>
        <v>#N/A</v>
      </c>
      <c r="AR3000" t="e">
        <f>VLOOKUP(AO3000,Sheet2!$E$2:$I$222,5,FALSE)</f>
        <v>#N/A</v>
      </c>
      <c r="AS3000"/>
      <c r="AW3000" t="e">
        <f>VLOOKUP(AV3000,Sheet2!$E$2:$I$222,3,FALSE)</f>
        <v>#N/A</v>
      </c>
      <c r="AX3000" t="e">
        <f>VLOOKUP(AV3000,Sheet2!$E$2:$I$222,4,FALSE)</f>
        <v>#N/A</v>
      </c>
      <c r="AY3000" t="e">
        <f>VLOOKUP(AV3000,Sheet2!$E$2:$I$222,5,FALSE)</f>
        <v>#N/A</v>
      </c>
      <c r="AZ3000"/>
      <c r="BD3000" t="e">
        <f>VLOOKUP(BC3000,Sheet2!$E$2:$I$222,3,FALSE)</f>
        <v>#N/A</v>
      </c>
      <c r="BE3000" t="e">
        <f>VLOOKUP(BC3000,Sheet2!$E$2:$I$222,4,FALSE)</f>
        <v>#N/A</v>
      </c>
      <c r="BF3000" t="e">
        <f>VLOOKUP(BC3000,Sheet2!$E$2:$I$222,5,FALSE)</f>
        <v>#N/A</v>
      </c>
      <c r="BG3000"/>
      <c r="BK3000" t="e">
        <f>VLOOKUP(BJ3000,Sheet2!$E$2:$I$222,3,FALSE)</f>
        <v>#N/A</v>
      </c>
      <c r="BL3000" t="e">
        <f>VLOOKUP(BJ3000,Sheet2!$E$2:$I$222,4,FALSE)</f>
        <v>#N/A</v>
      </c>
      <c r="BM3000" t="e">
        <f>VLOOKUP(BJ3000,Sheet2!$E$2:$I$222,5,FALSE)</f>
        <v>#N/A</v>
      </c>
      <c r="BN3000"/>
      <c r="BR3000" t="e">
        <f>VLOOKUP(BQ3000,Sheet2!$E$2:$I$222,3,FALSE)</f>
        <v>#N/A</v>
      </c>
      <c r="BS3000" t="e">
        <f>VLOOKUP(BQ3000,Sheet2!$E$2:$I$222,4,FALSE)</f>
        <v>#N/A</v>
      </c>
      <c r="BT3000" t="e">
        <f>VLOOKUP(BQ3000,Sheet2!$E$2:$I$222,5,FALSE)</f>
        <v>#N/A</v>
      </c>
      <c r="BU3000"/>
      <c r="BY3000" t="e">
        <f>VLOOKUP(BX3000,Sheet2!$E$2:$I$222,3,FALSE)</f>
        <v>#N/A</v>
      </c>
      <c r="BZ3000" t="e">
        <f>VLOOKUP(BX3000,Sheet2!$E$2:$I$222,4,FALSE)</f>
        <v>#N/A</v>
      </c>
      <c r="CA3000" t="e">
        <f>VLOOKUP(BX3000,Sheet2!$E$2:$I$222,5,FALSE)</f>
        <v>#N/A</v>
      </c>
      <c r="CB3000"/>
      <c r="CF3000" t="e">
        <f>VLOOKUP(CE3000,Sheet2!$E$2:$I$222,3,FALSE)</f>
        <v>#N/A</v>
      </c>
      <c r="CG3000" t="e">
        <f>VLOOKUP(CE3000,Sheet2!$E$2:$I$222,4,FALSE)</f>
        <v>#N/A</v>
      </c>
      <c r="CH3000" t="e">
        <f>VLOOKUP(CE3000,Sheet2!$E$2:$I$222,5,FALSE)</f>
        <v>#N/A</v>
      </c>
      <c r="CI3000"/>
      <c r="CM3000" t="e">
        <f>VLOOKUP(CL3000,Sheet2!$E$2:$I$222,3,FALSE)</f>
        <v>#N/A</v>
      </c>
      <c r="CN3000" t="e">
        <f>VLOOKUP(CL3000,Sheet2!$E$2:$I$222,4,FALSE)</f>
        <v>#N/A</v>
      </c>
      <c r="CO3000" t="e">
        <f>VLOOKUP(CL3000,Sheet2!$E$2:$I$222,5,FALSE)</f>
        <v>#N/A</v>
      </c>
      <c r="CP3000"/>
      <c r="CT3000" t="e">
        <f>VLOOKUP(CS3000,Sheet2!$E$2:$I$222,3,FALSE)</f>
        <v>#N/A</v>
      </c>
      <c r="CU3000" t="e">
        <f>VLOOKUP(CS3000,Sheet2!$E$2:$I$222,4,FALSE)</f>
        <v>#N/A</v>
      </c>
      <c r="CV3000" t="e">
        <f>VLOOKUP(CS3000,Sheet2!$E$2:$I$222,5,FALSE)</f>
        <v>#N/A</v>
      </c>
      <c r="CW3000"/>
      <c r="DA3000" t="e">
        <f>VLOOKUP(CZ3000,Sheet2!$E$2:$I$222,3,FALSE)</f>
        <v>#N/A</v>
      </c>
      <c r="DB3000" t="e">
        <f>VLOOKUP(CZ3000,Sheet2!$E$2:$I$222,4,FALSE)</f>
        <v>#N/A</v>
      </c>
      <c r="DC3000" t="e">
        <f>VLOOKUP(CZ3000,Sheet2!$E$2:$I$222,5,FALSE)</f>
        <v>#N/A</v>
      </c>
      <c r="DD3000"/>
      <c r="DH3000" t="e">
        <f>VLOOKUP(DG3000,Sheet2!$E$2:$I$222,3,FALSE)</f>
        <v>#N/A</v>
      </c>
      <c r="DI3000" t="e">
        <f>VLOOKUP(DG3000,Sheet2!$E$2:$I$222,4,FALSE)</f>
        <v>#N/A</v>
      </c>
      <c r="DJ3000" t="e">
        <f>VLOOKUP(DG3000,Sheet2!$E$2:$I$222,5,FALSE)</f>
        <v>#N/A</v>
      </c>
    </row>
    <row r="3001" spans="1:114" x14ac:dyDescent="0.25">
      <c r="A3001">
        <v>3118</v>
      </c>
      <c r="C3001">
        <v>16724</v>
      </c>
      <c r="D3001">
        <v>6724</v>
      </c>
      <c r="E3001">
        <v>37.778660000000002</v>
      </c>
      <c r="F3001">
        <v>-122.44747</v>
      </c>
      <c r="G3001" t="s">
        <v>2159</v>
      </c>
      <c r="H3001" t="s">
        <v>4575</v>
      </c>
      <c r="I3001" t="s">
        <v>4920</v>
      </c>
      <c r="J3001" t="s">
        <v>4946</v>
      </c>
      <c r="K3001" t="s">
        <v>4984</v>
      </c>
      <c r="M3001" t="s">
        <v>5109</v>
      </c>
      <c r="N3001" t="s">
        <v>5822</v>
      </c>
      <c r="Q3001" t="s">
        <v>5924</v>
      </c>
      <c r="R3001">
        <v>774</v>
      </c>
      <c r="S3001" t="s">
        <v>5996</v>
      </c>
      <c r="X3001">
        <f t="shared" si="46"/>
        <v>2</v>
      </c>
      <c r="Y3001" t="s">
        <v>6816</v>
      </c>
      <c r="Z3001" t="s">
        <v>6882</v>
      </c>
      <c r="AA3001" s="59" t="s">
        <v>6890</v>
      </c>
      <c r="AB3001" t="str">
        <f>VLOOKUP($AA3001,Sheet2!$E$2:$I$222,3,FALSE)</f>
        <v>To Ocean Beach</v>
      </c>
      <c r="AC3001" t="str">
        <f>VLOOKUP($AA3001,Sheet2!$E$2:$I$222,4,FALSE)</f>
        <v>La Playa &amp; Cabrillo</v>
      </c>
      <c r="AD3001" t="str">
        <f>VLOOKUP($AA3001,Sheet2!$E$2:$I$222,5,FALSE)</f>
        <v>Daily ~ 5:30am-12am</v>
      </c>
      <c r="AF3001" t="s">
        <v>6873</v>
      </c>
      <c r="AG3001" t="s">
        <v>6882</v>
      </c>
      <c r="AH3001" s="59" t="s">
        <v>6961</v>
      </c>
      <c r="AI3001" t="str">
        <f>VLOOKUP(AH3001,Sheet2!$E$2:$I$222,3,FALSE)</f>
        <v>To Richmond District</v>
      </c>
      <c r="AJ3001" t="str">
        <f>VLOOKUP(AH3001,Sheet2!$E$2:$I$222,4,FALSE)</f>
        <v>Balboa &amp; 12th Av.</v>
      </c>
      <c r="AK3001" t="str">
        <f>VLOOKUP(AH3001,Sheet2!$E$2:$I$222,5,FALSE)</f>
        <v>PM Only: M-F ~ 4pm-7pm</v>
      </c>
      <c r="AL3001"/>
      <c r="AP3001" t="e">
        <f>VLOOKUP(AO3001,Sheet2!$E$2:$I$222,3,FALSE)</f>
        <v>#N/A</v>
      </c>
      <c r="AQ3001" t="e">
        <f>VLOOKUP(AO3001,Sheet2!$E$2:$I$222,4,FALSE)</f>
        <v>#N/A</v>
      </c>
      <c r="AR3001" t="e">
        <f>VLOOKUP(AO3001,Sheet2!$E$2:$I$222,5,FALSE)</f>
        <v>#N/A</v>
      </c>
      <c r="AS3001"/>
      <c r="AW3001" t="e">
        <f>VLOOKUP(AV3001,Sheet2!$E$2:$I$222,3,FALSE)</f>
        <v>#N/A</v>
      </c>
      <c r="AX3001" t="e">
        <f>VLOOKUP(AV3001,Sheet2!$E$2:$I$222,4,FALSE)</f>
        <v>#N/A</v>
      </c>
      <c r="AY3001" t="e">
        <f>VLOOKUP(AV3001,Sheet2!$E$2:$I$222,5,FALSE)</f>
        <v>#N/A</v>
      </c>
      <c r="AZ3001"/>
      <c r="BD3001" t="e">
        <f>VLOOKUP(BC3001,Sheet2!$E$2:$I$222,3,FALSE)</f>
        <v>#N/A</v>
      </c>
      <c r="BE3001" t="e">
        <f>VLOOKUP(BC3001,Sheet2!$E$2:$I$222,4,FALSE)</f>
        <v>#N/A</v>
      </c>
      <c r="BF3001" t="e">
        <f>VLOOKUP(BC3001,Sheet2!$E$2:$I$222,5,FALSE)</f>
        <v>#N/A</v>
      </c>
      <c r="BG3001"/>
      <c r="BK3001" t="e">
        <f>VLOOKUP(BJ3001,Sheet2!$E$2:$I$222,3,FALSE)</f>
        <v>#N/A</v>
      </c>
      <c r="BL3001" t="e">
        <f>VLOOKUP(BJ3001,Sheet2!$E$2:$I$222,4,FALSE)</f>
        <v>#N/A</v>
      </c>
      <c r="BM3001" t="e">
        <f>VLOOKUP(BJ3001,Sheet2!$E$2:$I$222,5,FALSE)</f>
        <v>#N/A</v>
      </c>
      <c r="BN3001"/>
      <c r="BR3001" t="e">
        <f>VLOOKUP(BQ3001,Sheet2!$E$2:$I$222,3,FALSE)</f>
        <v>#N/A</v>
      </c>
      <c r="BS3001" t="e">
        <f>VLOOKUP(BQ3001,Sheet2!$E$2:$I$222,4,FALSE)</f>
        <v>#N/A</v>
      </c>
      <c r="BT3001" t="e">
        <f>VLOOKUP(BQ3001,Sheet2!$E$2:$I$222,5,FALSE)</f>
        <v>#N/A</v>
      </c>
      <c r="BU3001"/>
      <c r="BY3001" t="e">
        <f>VLOOKUP(BX3001,Sheet2!$E$2:$I$222,3,FALSE)</f>
        <v>#N/A</v>
      </c>
      <c r="BZ3001" t="e">
        <f>VLOOKUP(BX3001,Sheet2!$E$2:$I$222,4,FALSE)</f>
        <v>#N/A</v>
      </c>
      <c r="CA3001" t="e">
        <f>VLOOKUP(BX3001,Sheet2!$E$2:$I$222,5,FALSE)</f>
        <v>#N/A</v>
      </c>
      <c r="CB3001"/>
      <c r="CF3001" t="e">
        <f>VLOOKUP(CE3001,Sheet2!$E$2:$I$222,3,FALSE)</f>
        <v>#N/A</v>
      </c>
      <c r="CG3001" t="e">
        <f>VLOOKUP(CE3001,Sheet2!$E$2:$I$222,4,FALSE)</f>
        <v>#N/A</v>
      </c>
      <c r="CH3001" t="e">
        <f>VLOOKUP(CE3001,Sheet2!$E$2:$I$222,5,FALSE)</f>
        <v>#N/A</v>
      </c>
      <c r="CI3001"/>
      <c r="CM3001" t="e">
        <f>VLOOKUP(CL3001,Sheet2!$E$2:$I$222,3,FALSE)</f>
        <v>#N/A</v>
      </c>
      <c r="CN3001" t="e">
        <f>VLOOKUP(CL3001,Sheet2!$E$2:$I$222,4,FALSE)</f>
        <v>#N/A</v>
      </c>
      <c r="CO3001" t="e">
        <f>VLOOKUP(CL3001,Sheet2!$E$2:$I$222,5,FALSE)</f>
        <v>#N/A</v>
      </c>
      <c r="CP3001"/>
      <c r="CT3001" t="e">
        <f>VLOOKUP(CS3001,Sheet2!$E$2:$I$222,3,FALSE)</f>
        <v>#N/A</v>
      </c>
      <c r="CU3001" t="e">
        <f>VLOOKUP(CS3001,Sheet2!$E$2:$I$222,4,FALSE)</f>
        <v>#N/A</v>
      </c>
      <c r="CV3001" t="e">
        <f>VLOOKUP(CS3001,Sheet2!$E$2:$I$222,5,FALSE)</f>
        <v>#N/A</v>
      </c>
      <c r="CW3001"/>
      <c r="DA3001" t="e">
        <f>VLOOKUP(CZ3001,Sheet2!$E$2:$I$222,3,FALSE)</f>
        <v>#N/A</v>
      </c>
      <c r="DB3001" t="e">
        <f>VLOOKUP(CZ3001,Sheet2!$E$2:$I$222,4,FALSE)</f>
        <v>#N/A</v>
      </c>
      <c r="DC3001" t="e">
        <f>VLOOKUP(CZ3001,Sheet2!$E$2:$I$222,5,FALSE)</f>
        <v>#N/A</v>
      </c>
      <c r="DD3001"/>
      <c r="DH3001" t="e">
        <f>VLOOKUP(DG3001,Sheet2!$E$2:$I$222,3,FALSE)</f>
        <v>#N/A</v>
      </c>
      <c r="DI3001" t="e">
        <f>VLOOKUP(DG3001,Sheet2!$E$2:$I$222,4,FALSE)</f>
        <v>#N/A</v>
      </c>
      <c r="DJ3001" t="e">
        <f>VLOOKUP(DG3001,Sheet2!$E$2:$I$222,5,FALSE)</f>
        <v>#N/A</v>
      </c>
    </row>
    <row r="3002" spans="1:114" x14ac:dyDescent="0.25">
      <c r="A3002">
        <v>3119</v>
      </c>
      <c r="C3002">
        <v>16725</v>
      </c>
      <c r="D3002">
        <v>6725</v>
      </c>
      <c r="E3002">
        <v>37.77852</v>
      </c>
      <c r="F3002">
        <v>-122.44721</v>
      </c>
      <c r="G3002" t="s">
        <v>2159</v>
      </c>
      <c r="H3002" t="s">
        <v>4575</v>
      </c>
      <c r="I3002" t="s">
        <v>4918</v>
      </c>
      <c r="J3002" t="s">
        <v>4946</v>
      </c>
      <c r="K3002" t="s">
        <v>4964</v>
      </c>
      <c r="M3002" t="s">
        <v>5109</v>
      </c>
      <c r="Q3002" t="s">
        <v>5924</v>
      </c>
      <c r="S3002" t="s">
        <v>6003</v>
      </c>
      <c r="X3002">
        <f t="shared" si="46"/>
        <v>1</v>
      </c>
      <c r="Y3002" t="s">
        <v>6816</v>
      </c>
      <c r="Z3002" t="s">
        <v>6880</v>
      </c>
      <c r="AA3002" s="59" t="s">
        <v>6891</v>
      </c>
      <c r="AB3002" t="str">
        <f>VLOOKUP($AA3002,Sheet2!$E$2:$I$222,3,FALSE)</f>
        <v>To Ferry Plaza</v>
      </c>
      <c r="AC3002" t="str">
        <f>VLOOKUP($AA3002,Sheet2!$E$2:$I$222,4,FALSE)</f>
        <v>Steuart &amp; Market</v>
      </c>
      <c r="AD3002" t="str">
        <f>VLOOKUP($AA3002,Sheet2!$E$2:$I$222,5,FALSE)</f>
        <v>Daily ~ 5:30am-12am</v>
      </c>
      <c r="AI3002" t="e">
        <f>VLOOKUP(AH3002,Sheet2!$E$2:$I$222,3,FALSE)</f>
        <v>#N/A</v>
      </c>
      <c r="AJ3002" t="e">
        <f>VLOOKUP(AH3002,Sheet2!$E$2:$I$222,4,FALSE)</f>
        <v>#N/A</v>
      </c>
      <c r="AK3002" t="e">
        <f>VLOOKUP(AH3002,Sheet2!$E$2:$I$222,5,FALSE)</f>
        <v>#N/A</v>
      </c>
      <c r="AL3002"/>
      <c r="AP3002" t="e">
        <f>VLOOKUP(AO3002,Sheet2!$E$2:$I$222,3,FALSE)</f>
        <v>#N/A</v>
      </c>
      <c r="AQ3002" t="e">
        <f>VLOOKUP(AO3002,Sheet2!$E$2:$I$222,4,FALSE)</f>
        <v>#N/A</v>
      </c>
      <c r="AR3002" t="e">
        <f>VLOOKUP(AO3002,Sheet2!$E$2:$I$222,5,FALSE)</f>
        <v>#N/A</v>
      </c>
      <c r="AS3002"/>
      <c r="AW3002" t="e">
        <f>VLOOKUP(AV3002,Sheet2!$E$2:$I$222,3,FALSE)</f>
        <v>#N/A</v>
      </c>
      <c r="AX3002" t="e">
        <f>VLOOKUP(AV3002,Sheet2!$E$2:$I$222,4,FALSE)</f>
        <v>#N/A</v>
      </c>
      <c r="AY3002" t="e">
        <f>VLOOKUP(AV3002,Sheet2!$E$2:$I$222,5,FALSE)</f>
        <v>#N/A</v>
      </c>
      <c r="AZ3002"/>
      <c r="BD3002" t="e">
        <f>VLOOKUP(BC3002,Sheet2!$E$2:$I$222,3,FALSE)</f>
        <v>#N/A</v>
      </c>
      <c r="BE3002" t="e">
        <f>VLOOKUP(BC3002,Sheet2!$E$2:$I$222,4,FALSE)</f>
        <v>#N/A</v>
      </c>
      <c r="BF3002" t="e">
        <f>VLOOKUP(BC3002,Sheet2!$E$2:$I$222,5,FALSE)</f>
        <v>#N/A</v>
      </c>
      <c r="BG3002"/>
      <c r="BK3002" t="e">
        <f>VLOOKUP(BJ3002,Sheet2!$E$2:$I$222,3,FALSE)</f>
        <v>#N/A</v>
      </c>
      <c r="BL3002" t="e">
        <f>VLOOKUP(BJ3002,Sheet2!$E$2:$I$222,4,FALSE)</f>
        <v>#N/A</v>
      </c>
      <c r="BM3002" t="e">
        <f>VLOOKUP(BJ3002,Sheet2!$E$2:$I$222,5,FALSE)</f>
        <v>#N/A</v>
      </c>
      <c r="BN3002"/>
      <c r="BR3002" t="e">
        <f>VLOOKUP(BQ3002,Sheet2!$E$2:$I$222,3,FALSE)</f>
        <v>#N/A</v>
      </c>
      <c r="BS3002" t="e">
        <f>VLOOKUP(BQ3002,Sheet2!$E$2:$I$222,4,FALSE)</f>
        <v>#N/A</v>
      </c>
      <c r="BT3002" t="e">
        <f>VLOOKUP(BQ3002,Sheet2!$E$2:$I$222,5,FALSE)</f>
        <v>#N/A</v>
      </c>
      <c r="BU3002"/>
      <c r="BY3002" t="e">
        <f>VLOOKUP(BX3002,Sheet2!$E$2:$I$222,3,FALSE)</f>
        <v>#N/A</v>
      </c>
      <c r="BZ3002" t="e">
        <f>VLOOKUP(BX3002,Sheet2!$E$2:$I$222,4,FALSE)</f>
        <v>#N/A</v>
      </c>
      <c r="CA3002" t="e">
        <f>VLOOKUP(BX3002,Sheet2!$E$2:$I$222,5,FALSE)</f>
        <v>#N/A</v>
      </c>
      <c r="CB3002"/>
      <c r="CF3002" t="e">
        <f>VLOOKUP(CE3002,Sheet2!$E$2:$I$222,3,FALSE)</f>
        <v>#N/A</v>
      </c>
      <c r="CG3002" t="e">
        <f>VLOOKUP(CE3002,Sheet2!$E$2:$I$222,4,FALSE)</f>
        <v>#N/A</v>
      </c>
      <c r="CH3002" t="e">
        <f>VLOOKUP(CE3002,Sheet2!$E$2:$I$222,5,FALSE)</f>
        <v>#N/A</v>
      </c>
      <c r="CI3002"/>
      <c r="CM3002" t="e">
        <f>VLOOKUP(CL3002,Sheet2!$E$2:$I$222,3,FALSE)</f>
        <v>#N/A</v>
      </c>
      <c r="CN3002" t="e">
        <f>VLOOKUP(CL3002,Sheet2!$E$2:$I$222,4,FALSE)</f>
        <v>#N/A</v>
      </c>
      <c r="CO3002" t="e">
        <f>VLOOKUP(CL3002,Sheet2!$E$2:$I$222,5,FALSE)</f>
        <v>#N/A</v>
      </c>
      <c r="CP3002"/>
      <c r="CT3002" t="e">
        <f>VLOOKUP(CS3002,Sheet2!$E$2:$I$222,3,FALSE)</f>
        <v>#N/A</v>
      </c>
      <c r="CU3002" t="e">
        <f>VLOOKUP(CS3002,Sheet2!$E$2:$I$222,4,FALSE)</f>
        <v>#N/A</v>
      </c>
      <c r="CV3002" t="e">
        <f>VLOOKUP(CS3002,Sheet2!$E$2:$I$222,5,FALSE)</f>
        <v>#N/A</v>
      </c>
      <c r="CW3002"/>
      <c r="DA3002" t="e">
        <f>VLOOKUP(CZ3002,Sheet2!$E$2:$I$222,3,FALSE)</f>
        <v>#N/A</v>
      </c>
      <c r="DB3002" t="e">
        <f>VLOOKUP(CZ3002,Sheet2!$E$2:$I$222,4,FALSE)</f>
        <v>#N/A</v>
      </c>
      <c r="DC3002" t="e">
        <f>VLOOKUP(CZ3002,Sheet2!$E$2:$I$222,5,FALSE)</f>
        <v>#N/A</v>
      </c>
      <c r="DD3002"/>
      <c r="DH3002" t="e">
        <f>VLOOKUP(DG3002,Sheet2!$E$2:$I$222,3,FALSE)</f>
        <v>#N/A</v>
      </c>
      <c r="DI3002" t="e">
        <f>VLOOKUP(DG3002,Sheet2!$E$2:$I$222,4,FALSE)</f>
        <v>#N/A</v>
      </c>
      <c r="DJ3002" t="e">
        <f>VLOOKUP(DG3002,Sheet2!$E$2:$I$222,5,FALSE)</f>
        <v>#N/A</v>
      </c>
    </row>
    <row r="3003" spans="1:114" x14ac:dyDescent="0.25">
      <c r="A3003">
        <v>3120</v>
      </c>
      <c r="C3003">
        <v>16726</v>
      </c>
      <c r="D3003">
        <v>6726</v>
      </c>
      <c r="E3003">
        <v>37.782179999999997</v>
      </c>
      <c r="F3003">
        <v>-122.41925999999999</v>
      </c>
      <c r="G3003" t="s">
        <v>2160</v>
      </c>
      <c r="H3003" t="s">
        <v>4576</v>
      </c>
      <c r="I3003" t="s">
        <v>4920</v>
      </c>
      <c r="J3003" t="s">
        <v>4948</v>
      </c>
      <c r="Q3003" t="s">
        <v>5924</v>
      </c>
      <c r="S3003" t="s">
        <v>6273</v>
      </c>
      <c r="X3003">
        <f t="shared" si="46"/>
        <v>1</v>
      </c>
      <c r="Y3003" t="s">
        <v>6845</v>
      </c>
      <c r="Z3003" t="s">
        <v>6882</v>
      </c>
      <c r="AA3003" s="59" t="s">
        <v>6914</v>
      </c>
      <c r="AB3003" t="str">
        <f>VLOOKUP($AA3003,Sheet2!$E$2:$I$222,3,FALSE)</f>
        <v>To Ocean Beach</v>
      </c>
      <c r="AC3003" t="str">
        <f>VLOOKUP($AA3003,Sheet2!$E$2:$I$222,4,FALSE)</f>
        <v>48th Av. &amp; Ortega</v>
      </c>
      <c r="AD3003" t="str">
        <f>VLOOKUP($AA3003,Sheet2!$E$2:$I$222,5,FALSE)</f>
        <v>PM Only: M-F ~ 4pm-6pm</v>
      </c>
      <c r="AI3003" t="e">
        <f>VLOOKUP(AH3003,Sheet2!$E$2:$I$222,3,FALSE)</f>
        <v>#N/A</v>
      </c>
      <c r="AJ3003" t="e">
        <f>VLOOKUP(AH3003,Sheet2!$E$2:$I$222,4,FALSE)</f>
        <v>#N/A</v>
      </c>
      <c r="AK3003" t="e">
        <f>VLOOKUP(AH3003,Sheet2!$E$2:$I$222,5,FALSE)</f>
        <v>#N/A</v>
      </c>
      <c r="AL3003"/>
      <c r="AP3003" t="e">
        <f>VLOOKUP(AO3003,Sheet2!$E$2:$I$222,3,FALSE)</f>
        <v>#N/A</v>
      </c>
      <c r="AQ3003" t="e">
        <f>VLOOKUP(AO3003,Sheet2!$E$2:$I$222,4,FALSE)</f>
        <v>#N/A</v>
      </c>
      <c r="AR3003" t="e">
        <f>VLOOKUP(AO3003,Sheet2!$E$2:$I$222,5,FALSE)</f>
        <v>#N/A</v>
      </c>
      <c r="AS3003"/>
      <c r="AW3003" t="e">
        <f>VLOOKUP(AV3003,Sheet2!$E$2:$I$222,3,FALSE)</f>
        <v>#N/A</v>
      </c>
      <c r="AX3003" t="e">
        <f>VLOOKUP(AV3003,Sheet2!$E$2:$I$222,4,FALSE)</f>
        <v>#N/A</v>
      </c>
      <c r="AY3003" t="e">
        <f>VLOOKUP(AV3003,Sheet2!$E$2:$I$222,5,FALSE)</f>
        <v>#N/A</v>
      </c>
      <c r="AZ3003"/>
      <c r="BD3003" t="e">
        <f>VLOOKUP(BC3003,Sheet2!$E$2:$I$222,3,FALSE)</f>
        <v>#N/A</v>
      </c>
      <c r="BE3003" t="e">
        <f>VLOOKUP(BC3003,Sheet2!$E$2:$I$222,4,FALSE)</f>
        <v>#N/A</v>
      </c>
      <c r="BF3003" t="e">
        <f>VLOOKUP(BC3003,Sheet2!$E$2:$I$222,5,FALSE)</f>
        <v>#N/A</v>
      </c>
      <c r="BG3003"/>
      <c r="BK3003" t="e">
        <f>VLOOKUP(BJ3003,Sheet2!$E$2:$I$222,3,FALSE)</f>
        <v>#N/A</v>
      </c>
      <c r="BL3003" t="e">
        <f>VLOOKUP(BJ3003,Sheet2!$E$2:$I$222,4,FALSE)</f>
        <v>#N/A</v>
      </c>
      <c r="BM3003" t="e">
        <f>VLOOKUP(BJ3003,Sheet2!$E$2:$I$222,5,FALSE)</f>
        <v>#N/A</v>
      </c>
      <c r="BN3003"/>
      <c r="BR3003" t="e">
        <f>VLOOKUP(BQ3003,Sheet2!$E$2:$I$222,3,FALSE)</f>
        <v>#N/A</v>
      </c>
      <c r="BS3003" t="e">
        <f>VLOOKUP(BQ3003,Sheet2!$E$2:$I$222,4,FALSE)</f>
        <v>#N/A</v>
      </c>
      <c r="BT3003" t="e">
        <f>VLOOKUP(BQ3003,Sheet2!$E$2:$I$222,5,FALSE)</f>
        <v>#N/A</v>
      </c>
      <c r="BU3003"/>
      <c r="BY3003" t="e">
        <f>VLOOKUP(BX3003,Sheet2!$E$2:$I$222,3,FALSE)</f>
        <v>#N/A</v>
      </c>
      <c r="BZ3003" t="e">
        <f>VLOOKUP(BX3003,Sheet2!$E$2:$I$222,4,FALSE)</f>
        <v>#N/A</v>
      </c>
      <c r="CA3003" t="e">
        <f>VLOOKUP(BX3003,Sheet2!$E$2:$I$222,5,FALSE)</f>
        <v>#N/A</v>
      </c>
      <c r="CB3003"/>
      <c r="CF3003" t="e">
        <f>VLOOKUP(CE3003,Sheet2!$E$2:$I$222,3,FALSE)</f>
        <v>#N/A</v>
      </c>
      <c r="CG3003" t="e">
        <f>VLOOKUP(CE3003,Sheet2!$E$2:$I$222,4,FALSE)</f>
        <v>#N/A</v>
      </c>
      <c r="CH3003" t="e">
        <f>VLOOKUP(CE3003,Sheet2!$E$2:$I$222,5,FALSE)</f>
        <v>#N/A</v>
      </c>
      <c r="CI3003"/>
      <c r="CM3003" t="e">
        <f>VLOOKUP(CL3003,Sheet2!$E$2:$I$222,3,FALSE)</f>
        <v>#N/A</v>
      </c>
      <c r="CN3003" t="e">
        <f>VLOOKUP(CL3003,Sheet2!$E$2:$I$222,4,FALSE)</f>
        <v>#N/A</v>
      </c>
      <c r="CO3003" t="e">
        <f>VLOOKUP(CL3003,Sheet2!$E$2:$I$222,5,FALSE)</f>
        <v>#N/A</v>
      </c>
      <c r="CP3003"/>
      <c r="CT3003" t="e">
        <f>VLOOKUP(CS3003,Sheet2!$E$2:$I$222,3,FALSE)</f>
        <v>#N/A</v>
      </c>
      <c r="CU3003" t="e">
        <f>VLOOKUP(CS3003,Sheet2!$E$2:$I$222,4,FALSE)</f>
        <v>#N/A</v>
      </c>
      <c r="CV3003" t="e">
        <f>VLOOKUP(CS3003,Sheet2!$E$2:$I$222,5,FALSE)</f>
        <v>#N/A</v>
      </c>
      <c r="CW3003"/>
      <c r="DA3003" t="e">
        <f>VLOOKUP(CZ3003,Sheet2!$E$2:$I$222,3,FALSE)</f>
        <v>#N/A</v>
      </c>
      <c r="DB3003" t="e">
        <f>VLOOKUP(CZ3003,Sheet2!$E$2:$I$222,4,FALSE)</f>
        <v>#N/A</v>
      </c>
      <c r="DC3003" t="e">
        <f>VLOOKUP(CZ3003,Sheet2!$E$2:$I$222,5,FALSE)</f>
        <v>#N/A</v>
      </c>
      <c r="DD3003"/>
      <c r="DH3003" t="e">
        <f>VLOOKUP(DG3003,Sheet2!$E$2:$I$222,3,FALSE)</f>
        <v>#N/A</v>
      </c>
      <c r="DI3003" t="e">
        <f>VLOOKUP(DG3003,Sheet2!$E$2:$I$222,4,FALSE)</f>
        <v>#N/A</v>
      </c>
      <c r="DJ3003" t="e">
        <f>VLOOKUP(DG3003,Sheet2!$E$2:$I$222,5,FALSE)</f>
        <v>#N/A</v>
      </c>
    </row>
    <row r="3004" spans="1:114" x14ac:dyDescent="0.25">
      <c r="A3004">
        <v>3121</v>
      </c>
      <c r="C3004">
        <v>16727</v>
      </c>
      <c r="D3004">
        <v>6727</v>
      </c>
      <c r="E3004">
        <v>37.777920000000002</v>
      </c>
      <c r="F3004">
        <v>-122.45323</v>
      </c>
      <c r="G3004" t="s">
        <v>2161</v>
      </c>
      <c r="H3004" t="s">
        <v>4577</v>
      </c>
      <c r="I3004" t="s">
        <v>4917</v>
      </c>
      <c r="J3004" t="s">
        <v>4946</v>
      </c>
      <c r="K3004" t="s">
        <v>4964</v>
      </c>
      <c r="N3004" t="s">
        <v>5823</v>
      </c>
      <c r="Q3004" t="s">
        <v>5924</v>
      </c>
      <c r="R3004">
        <v>1014</v>
      </c>
      <c r="S3004" t="s">
        <v>5996</v>
      </c>
      <c r="X3004">
        <f t="shared" si="46"/>
        <v>2</v>
      </c>
      <c r="Y3004" t="s">
        <v>6816</v>
      </c>
      <c r="Z3004" t="s">
        <v>6882</v>
      </c>
      <c r="AA3004" s="59" t="s">
        <v>6890</v>
      </c>
      <c r="AB3004" t="str">
        <f>VLOOKUP($AA3004,Sheet2!$E$2:$I$222,3,FALSE)</f>
        <v>To Ocean Beach</v>
      </c>
      <c r="AC3004" t="str">
        <f>VLOOKUP($AA3004,Sheet2!$E$2:$I$222,4,FALSE)</f>
        <v>La Playa &amp; Cabrillo</v>
      </c>
      <c r="AD3004" t="str">
        <f>VLOOKUP($AA3004,Sheet2!$E$2:$I$222,5,FALSE)</f>
        <v>Daily ~ 5:30am-12am</v>
      </c>
      <c r="AF3004" t="s">
        <v>6873</v>
      </c>
      <c r="AG3004" t="s">
        <v>6882</v>
      </c>
      <c r="AH3004" s="59" t="s">
        <v>6961</v>
      </c>
      <c r="AI3004" t="str">
        <f>VLOOKUP(AH3004,Sheet2!$E$2:$I$222,3,FALSE)</f>
        <v>To Richmond District</v>
      </c>
      <c r="AJ3004" t="str">
        <f>VLOOKUP(AH3004,Sheet2!$E$2:$I$222,4,FALSE)</f>
        <v>Balboa &amp; 12th Av.</v>
      </c>
      <c r="AK3004" t="str">
        <f>VLOOKUP(AH3004,Sheet2!$E$2:$I$222,5,FALSE)</f>
        <v>PM Only: M-F ~ 4pm-7pm</v>
      </c>
      <c r="AL3004"/>
      <c r="AP3004" t="e">
        <f>VLOOKUP(AO3004,Sheet2!$E$2:$I$222,3,FALSE)</f>
        <v>#N/A</v>
      </c>
      <c r="AQ3004" t="e">
        <f>VLOOKUP(AO3004,Sheet2!$E$2:$I$222,4,FALSE)</f>
        <v>#N/A</v>
      </c>
      <c r="AR3004" t="e">
        <f>VLOOKUP(AO3004,Sheet2!$E$2:$I$222,5,FALSE)</f>
        <v>#N/A</v>
      </c>
      <c r="AS3004"/>
      <c r="AW3004" t="e">
        <f>VLOOKUP(AV3004,Sheet2!$E$2:$I$222,3,FALSE)</f>
        <v>#N/A</v>
      </c>
      <c r="AX3004" t="e">
        <f>VLOOKUP(AV3004,Sheet2!$E$2:$I$222,4,FALSE)</f>
        <v>#N/A</v>
      </c>
      <c r="AY3004" t="e">
        <f>VLOOKUP(AV3004,Sheet2!$E$2:$I$222,5,FALSE)</f>
        <v>#N/A</v>
      </c>
      <c r="AZ3004"/>
      <c r="BD3004" t="e">
        <f>VLOOKUP(BC3004,Sheet2!$E$2:$I$222,3,FALSE)</f>
        <v>#N/A</v>
      </c>
      <c r="BE3004" t="e">
        <f>VLOOKUP(BC3004,Sheet2!$E$2:$I$222,4,FALSE)</f>
        <v>#N/A</v>
      </c>
      <c r="BF3004" t="e">
        <f>VLOOKUP(BC3004,Sheet2!$E$2:$I$222,5,FALSE)</f>
        <v>#N/A</v>
      </c>
      <c r="BG3004"/>
      <c r="BK3004" t="e">
        <f>VLOOKUP(BJ3004,Sheet2!$E$2:$I$222,3,FALSE)</f>
        <v>#N/A</v>
      </c>
      <c r="BL3004" t="e">
        <f>VLOOKUP(BJ3004,Sheet2!$E$2:$I$222,4,FALSE)</f>
        <v>#N/A</v>
      </c>
      <c r="BM3004" t="e">
        <f>VLOOKUP(BJ3004,Sheet2!$E$2:$I$222,5,FALSE)</f>
        <v>#N/A</v>
      </c>
      <c r="BN3004"/>
      <c r="BR3004" t="e">
        <f>VLOOKUP(BQ3004,Sheet2!$E$2:$I$222,3,FALSE)</f>
        <v>#N/A</v>
      </c>
      <c r="BS3004" t="e">
        <f>VLOOKUP(BQ3004,Sheet2!$E$2:$I$222,4,FALSE)</f>
        <v>#N/A</v>
      </c>
      <c r="BT3004" t="e">
        <f>VLOOKUP(BQ3004,Sheet2!$E$2:$I$222,5,FALSE)</f>
        <v>#N/A</v>
      </c>
      <c r="BU3004"/>
      <c r="BY3004" t="e">
        <f>VLOOKUP(BX3004,Sheet2!$E$2:$I$222,3,FALSE)</f>
        <v>#N/A</v>
      </c>
      <c r="BZ3004" t="e">
        <f>VLOOKUP(BX3004,Sheet2!$E$2:$I$222,4,FALSE)</f>
        <v>#N/A</v>
      </c>
      <c r="CA3004" t="e">
        <f>VLOOKUP(BX3004,Sheet2!$E$2:$I$222,5,FALSE)</f>
        <v>#N/A</v>
      </c>
      <c r="CB3004"/>
      <c r="CF3004" t="e">
        <f>VLOOKUP(CE3004,Sheet2!$E$2:$I$222,3,FALSE)</f>
        <v>#N/A</v>
      </c>
      <c r="CG3004" t="e">
        <f>VLOOKUP(CE3004,Sheet2!$E$2:$I$222,4,FALSE)</f>
        <v>#N/A</v>
      </c>
      <c r="CH3004" t="e">
        <f>VLOOKUP(CE3004,Sheet2!$E$2:$I$222,5,FALSE)</f>
        <v>#N/A</v>
      </c>
      <c r="CI3004"/>
      <c r="CM3004" t="e">
        <f>VLOOKUP(CL3004,Sheet2!$E$2:$I$222,3,FALSE)</f>
        <v>#N/A</v>
      </c>
      <c r="CN3004" t="e">
        <f>VLOOKUP(CL3004,Sheet2!$E$2:$I$222,4,FALSE)</f>
        <v>#N/A</v>
      </c>
      <c r="CO3004" t="e">
        <f>VLOOKUP(CL3004,Sheet2!$E$2:$I$222,5,FALSE)</f>
        <v>#N/A</v>
      </c>
      <c r="CP3004"/>
      <c r="CT3004" t="e">
        <f>VLOOKUP(CS3004,Sheet2!$E$2:$I$222,3,FALSE)</f>
        <v>#N/A</v>
      </c>
      <c r="CU3004" t="e">
        <f>VLOOKUP(CS3004,Sheet2!$E$2:$I$222,4,FALSE)</f>
        <v>#N/A</v>
      </c>
      <c r="CV3004" t="e">
        <f>VLOOKUP(CS3004,Sheet2!$E$2:$I$222,5,FALSE)</f>
        <v>#N/A</v>
      </c>
      <c r="CW3004"/>
      <c r="DA3004" t="e">
        <f>VLOOKUP(CZ3004,Sheet2!$E$2:$I$222,3,FALSE)</f>
        <v>#N/A</v>
      </c>
      <c r="DB3004" t="e">
        <f>VLOOKUP(CZ3004,Sheet2!$E$2:$I$222,4,FALSE)</f>
        <v>#N/A</v>
      </c>
      <c r="DC3004" t="e">
        <f>VLOOKUP(CZ3004,Sheet2!$E$2:$I$222,5,FALSE)</f>
        <v>#N/A</v>
      </c>
      <c r="DD3004"/>
      <c r="DH3004" t="e">
        <f>VLOOKUP(DG3004,Sheet2!$E$2:$I$222,3,FALSE)</f>
        <v>#N/A</v>
      </c>
      <c r="DI3004" t="e">
        <f>VLOOKUP(DG3004,Sheet2!$E$2:$I$222,4,FALSE)</f>
        <v>#N/A</v>
      </c>
      <c r="DJ3004" t="e">
        <f>VLOOKUP(DG3004,Sheet2!$E$2:$I$222,5,FALSE)</f>
        <v>#N/A</v>
      </c>
    </row>
    <row r="3005" spans="1:114" x14ac:dyDescent="0.25">
      <c r="A3005">
        <v>3122</v>
      </c>
      <c r="C3005">
        <v>16728</v>
      </c>
      <c r="D3005">
        <v>6728</v>
      </c>
      <c r="E3005">
        <v>37.777749999999997</v>
      </c>
      <c r="F3005">
        <v>-122.45356</v>
      </c>
      <c r="G3005" t="s">
        <v>2161</v>
      </c>
      <c r="H3005" t="s">
        <v>4577</v>
      </c>
      <c r="I3005" t="s">
        <v>4918</v>
      </c>
      <c r="J3005" t="s">
        <v>4946</v>
      </c>
      <c r="K3005" t="s">
        <v>4964</v>
      </c>
      <c r="N3005" t="s">
        <v>5824</v>
      </c>
      <c r="Q3005" t="s">
        <v>5924</v>
      </c>
      <c r="R3005">
        <v>1247</v>
      </c>
      <c r="S3005" t="s">
        <v>5997</v>
      </c>
      <c r="X3005">
        <f t="shared" si="46"/>
        <v>2</v>
      </c>
      <c r="Y3005" t="s">
        <v>6816</v>
      </c>
      <c r="Z3005" t="s">
        <v>6880</v>
      </c>
      <c r="AA3005" s="59" t="s">
        <v>6891</v>
      </c>
      <c r="AB3005" t="str">
        <f>VLOOKUP($AA3005,Sheet2!$E$2:$I$222,3,FALSE)</f>
        <v>To Ferry Plaza</v>
      </c>
      <c r="AC3005" t="str">
        <f>VLOOKUP($AA3005,Sheet2!$E$2:$I$222,4,FALSE)</f>
        <v>Steuart &amp; Market</v>
      </c>
      <c r="AD3005" t="str">
        <f>VLOOKUP($AA3005,Sheet2!$E$2:$I$222,5,FALSE)</f>
        <v>Daily ~ 5:30am-12am</v>
      </c>
      <c r="AF3005" t="s">
        <v>6873</v>
      </c>
      <c r="AG3005" t="s">
        <v>6880</v>
      </c>
      <c r="AH3005" s="59" t="s">
        <v>6960</v>
      </c>
      <c r="AI3005" t="str">
        <f>VLOOKUP(AH3005,Sheet2!$E$2:$I$222,3,FALSE)</f>
        <v>To Financial District</v>
      </c>
      <c r="AJ3005" t="str">
        <f>VLOOKUP(AH3005,Sheet2!$E$2:$I$222,4,FALSE)</f>
        <v>Davis &amp; Market</v>
      </c>
      <c r="AK3005" t="str">
        <f>VLOOKUP(AH3005,Sheet2!$E$2:$I$222,5,FALSE)</f>
        <v>AM Only: M-F ~ 7am-9am</v>
      </c>
      <c r="AL3005"/>
      <c r="AP3005" t="e">
        <f>VLOOKUP(AO3005,Sheet2!$E$2:$I$222,3,FALSE)</f>
        <v>#N/A</v>
      </c>
      <c r="AQ3005" t="e">
        <f>VLOOKUP(AO3005,Sheet2!$E$2:$I$222,4,FALSE)</f>
        <v>#N/A</v>
      </c>
      <c r="AR3005" t="e">
        <f>VLOOKUP(AO3005,Sheet2!$E$2:$I$222,5,FALSE)</f>
        <v>#N/A</v>
      </c>
      <c r="AS3005"/>
      <c r="AW3005" t="e">
        <f>VLOOKUP(AV3005,Sheet2!$E$2:$I$222,3,FALSE)</f>
        <v>#N/A</v>
      </c>
      <c r="AX3005" t="e">
        <f>VLOOKUP(AV3005,Sheet2!$E$2:$I$222,4,FALSE)</f>
        <v>#N/A</v>
      </c>
      <c r="AY3005" t="e">
        <f>VLOOKUP(AV3005,Sheet2!$E$2:$I$222,5,FALSE)</f>
        <v>#N/A</v>
      </c>
      <c r="AZ3005"/>
      <c r="BD3005" t="e">
        <f>VLOOKUP(BC3005,Sheet2!$E$2:$I$222,3,FALSE)</f>
        <v>#N/A</v>
      </c>
      <c r="BE3005" t="e">
        <f>VLOOKUP(BC3005,Sheet2!$E$2:$I$222,4,FALSE)</f>
        <v>#N/A</v>
      </c>
      <c r="BF3005" t="e">
        <f>VLOOKUP(BC3005,Sheet2!$E$2:$I$222,5,FALSE)</f>
        <v>#N/A</v>
      </c>
      <c r="BG3005"/>
      <c r="BK3005" t="e">
        <f>VLOOKUP(BJ3005,Sheet2!$E$2:$I$222,3,FALSE)</f>
        <v>#N/A</v>
      </c>
      <c r="BL3005" t="e">
        <f>VLOOKUP(BJ3005,Sheet2!$E$2:$I$222,4,FALSE)</f>
        <v>#N/A</v>
      </c>
      <c r="BM3005" t="e">
        <f>VLOOKUP(BJ3005,Sheet2!$E$2:$I$222,5,FALSE)</f>
        <v>#N/A</v>
      </c>
      <c r="BN3005"/>
      <c r="BR3005" t="e">
        <f>VLOOKUP(BQ3005,Sheet2!$E$2:$I$222,3,FALSE)</f>
        <v>#N/A</v>
      </c>
      <c r="BS3005" t="e">
        <f>VLOOKUP(BQ3005,Sheet2!$E$2:$I$222,4,FALSE)</f>
        <v>#N/A</v>
      </c>
      <c r="BT3005" t="e">
        <f>VLOOKUP(BQ3005,Sheet2!$E$2:$I$222,5,FALSE)</f>
        <v>#N/A</v>
      </c>
      <c r="BU3005"/>
      <c r="BY3005" t="e">
        <f>VLOOKUP(BX3005,Sheet2!$E$2:$I$222,3,FALSE)</f>
        <v>#N/A</v>
      </c>
      <c r="BZ3005" t="e">
        <f>VLOOKUP(BX3005,Sheet2!$E$2:$I$222,4,FALSE)</f>
        <v>#N/A</v>
      </c>
      <c r="CA3005" t="e">
        <f>VLOOKUP(BX3005,Sheet2!$E$2:$I$222,5,FALSE)</f>
        <v>#N/A</v>
      </c>
      <c r="CB3005"/>
      <c r="CF3005" t="e">
        <f>VLOOKUP(CE3005,Sheet2!$E$2:$I$222,3,FALSE)</f>
        <v>#N/A</v>
      </c>
      <c r="CG3005" t="e">
        <f>VLOOKUP(CE3005,Sheet2!$E$2:$I$222,4,FALSE)</f>
        <v>#N/A</v>
      </c>
      <c r="CH3005" t="e">
        <f>VLOOKUP(CE3005,Sheet2!$E$2:$I$222,5,FALSE)</f>
        <v>#N/A</v>
      </c>
      <c r="CI3005"/>
      <c r="CM3005" t="e">
        <f>VLOOKUP(CL3005,Sheet2!$E$2:$I$222,3,FALSE)</f>
        <v>#N/A</v>
      </c>
      <c r="CN3005" t="e">
        <f>VLOOKUP(CL3005,Sheet2!$E$2:$I$222,4,FALSE)</f>
        <v>#N/A</v>
      </c>
      <c r="CO3005" t="e">
        <f>VLOOKUP(CL3005,Sheet2!$E$2:$I$222,5,FALSE)</f>
        <v>#N/A</v>
      </c>
      <c r="CP3005"/>
      <c r="CT3005" t="e">
        <f>VLOOKUP(CS3005,Sheet2!$E$2:$I$222,3,FALSE)</f>
        <v>#N/A</v>
      </c>
      <c r="CU3005" t="e">
        <f>VLOOKUP(CS3005,Sheet2!$E$2:$I$222,4,FALSE)</f>
        <v>#N/A</v>
      </c>
      <c r="CV3005" t="e">
        <f>VLOOKUP(CS3005,Sheet2!$E$2:$I$222,5,FALSE)</f>
        <v>#N/A</v>
      </c>
      <c r="CW3005"/>
      <c r="DA3005" t="e">
        <f>VLOOKUP(CZ3005,Sheet2!$E$2:$I$222,3,FALSE)</f>
        <v>#N/A</v>
      </c>
      <c r="DB3005" t="e">
        <f>VLOOKUP(CZ3005,Sheet2!$E$2:$I$222,4,FALSE)</f>
        <v>#N/A</v>
      </c>
      <c r="DC3005" t="e">
        <f>VLOOKUP(CZ3005,Sheet2!$E$2:$I$222,5,FALSE)</f>
        <v>#N/A</v>
      </c>
      <c r="DD3005"/>
      <c r="DH3005" t="e">
        <f>VLOOKUP(DG3005,Sheet2!$E$2:$I$222,3,FALSE)</f>
        <v>#N/A</v>
      </c>
      <c r="DI3005" t="e">
        <f>VLOOKUP(DG3005,Sheet2!$E$2:$I$222,4,FALSE)</f>
        <v>#N/A</v>
      </c>
      <c r="DJ3005" t="e">
        <f>VLOOKUP(DG3005,Sheet2!$E$2:$I$222,5,FALSE)</f>
        <v>#N/A</v>
      </c>
    </row>
    <row r="3006" spans="1:114" x14ac:dyDescent="0.25">
      <c r="A3006">
        <v>3123</v>
      </c>
      <c r="C3006">
        <v>16729</v>
      </c>
      <c r="D3006">
        <v>6729</v>
      </c>
      <c r="E3006">
        <v>37.778239999999997</v>
      </c>
      <c r="F3006">
        <v>-122.44938999999999</v>
      </c>
      <c r="G3006" t="s">
        <v>2162</v>
      </c>
      <c r="H3006" t="s">
        <v>4578</v>
      </c>
      <c r="I3006" t="s">
        <v>4916</v>
      </c>
      <c r="J3006" t="s">
        <v>4946</v>
      </c>
      <c r="K3006" t="s">
        <v>4961</v>
      </c>
      <c r="Q3006" t="s">
        <v>5924</v>
      </c>
      <c r="S3006" t="s">
        <v>5997</v>
      </c>
      <c r="X3006">
        <f t="shared" si="46"/>
        <v>2</v>
      </c>
      <c r="Y3006" t="s">
        <v>6816</v>
      </c>
      <c r="Z3006" t="s">
        <v>6880</v>
      </c>
      <c r="AA3006" s="59" t="s">
        <v>6891</v>
      </c>
      <c r="AB3006" t="str">
        <f>VLOOKUP($AA3006,Sheet2!$E$2:$I$222,3,FALSE)</f>
        <v>To Ferry Plaza</v>
      </c>
      <c r="AC3006" t="str">
        <f>VLOOKUP($AA3006,Sheet2!$E$2:$I$222,4,FALSE)</f>
        <v>Steuart &amp; Market</v>
      </c>
      <c r="AD3006" t="str">
        <f>VLOOKUP($AA3006,Sheet2!$E$2:$I$222,5,FALSE)</f>
        <v>Daily ~ 5:30am-12am</v>
      </c>
      <c r="AF3006" t="s">
        <v>6873</v>
      </c>
      <c r="AG3006" t="s">
        <v>6880</v>
      </c>
      <c r="AH3006" s="59" t="s">
        <v>6960</v>
      </c>
      <c r="AI3006" t="str">
        <f>VLOOKUP(AH3006,Sheet2!$E$2:$I$222,3,FALSE)</f>
        <v>To Financial District</v>
      </c>
      <c r="AJ3006" t="str">
        <f>VLOOKUP(AH3006,Sheet2!$E$2:$I$222,4,FALSE)</f>
        <v>Davis &amp; Market</v>
      </c>
      <c r="AK3006" t="str">
        <f>VLOOKUP(AH3006,Sheet2!$E$2:$I$222,5,FALSE)</f>
        <v>AM Only: M-F ~ 7am-9am</v>
      </c>
      <c r="AL3006"/>
      <c r="AP3006" t="e">
        <f>VLOOKUP(AO3006,Sheet2!$E$2:$I$222,3,FALSE)</f>
        <v>#N/A</v>
      </c>
      <c r="AQ3006" t="e">
        <f>VLOOKUP(AO3006,Sheet2!$E$2:$I$222,4,FALSE)</f>
        <v>#N/A</v>
      </c>
      <c r="AR3006" t="e">
        <f>VLOOKUP(AO3006,Sheet2!$E$2:$I$222,5,FALSE)</f>
        <v>#N/A</v>
      </c>
      <c r="AS3006"/>
      <c r="AW3006" t="e">
        <f>VLOOKUP(AV3006,Sheet2!$E$2:$I$222,3,FALSE)</f>
        <v>#N/A</v>
      </c>
      <c r="AX3006" t="e">
        <f>VLOOKUP(AV3006,Sheet2!$E$2:$I$222,4,FALSE)</f>
        <v>#N/A</v>
      </c>
      <c r="AY3006" t="e">
        <f>VLOOKUP(AV3006,Sheet2!$E$2:$I$222,5,FALSE)</f>
        <v>#N/A</v>
      </c>
      <c r="AZ3006"/>
      <c r="BD3006" t="e">
        <f>VLOOKUP(BC3006,Sheet2!$E$2:$I$222,3,FALSE)</f>
        <v>#N/A</v>
      </c>
      <c r="BE3006" t="e">
        <f>VLOOKUP(BC3006,Sheet2!$E$2:$I$222,4,FALSE)</f>
        <v>#N/A</v>
      </c>
      <c r="BF3006" t="e">
        <f>VLOOKUP(BC3006,Sheet2!$E$2:$I$222,5,FALSE)</f>
        <v>#N/A</v>
      </c>
      <c r="BG3006"/>
      <c r="BK3006" t="e">
        <f>VLOOKUP(BJ3006,Sheet2!$E$2:$I$222,3,FALSE)</f>
        <v>#N/A</v>
      </c>
      <c r="BL3006" t="e">
        <f>VLOOKUP(BJ3006,Sheet2!$E$2:$I$222,4,FALSE)</f>
        <v>#N/A</v>
      </c>
      <c r="BM3006" t="e">
        <f>VLOOKUP(BJ3006,Sheet2!$E$2:$I$222,5,FALSE)</f>
        <v>#N/A</v>
      </c>
      <c r="BN3006"/>
      <c r="BR3006" t="e">
        <f>VLOOKUP(BQ3006,Sheet2!$E$2:$I$222,3,FALSE)</f>
        <v>#N/A</v>
      </c>
      <c r="BS3006" t="e">
        <f>VLOOKUP(BQ3006,Sheet2!$E$2:$I$222,4,FALSE)</f>
        <v>#N/A</v>
      </c>
      <c r="BT3006" t="e">
        <f>VLOOKUP(BQ3006,Sheet2!$E$2:$I$222,5,FALSE)</f>
        <v>#N/A</v>
      </c>
      <c r="BU3006"/>
      <c r="BY3006" t="e">
        <f>VLOOKUP(BX3006,Sheet2!$E$2:$I$222,3,FALSE)</f>
        <v>#N/A</v>
      </c>
      <c r="BZ3006" t="e">
        <f>VLOOKUP(BX3006,Sheet2!$E$2:$I$222,4,FALSE)</f>
        <v>#N/A</v>
      </c>
      <c r="CA3006" t="e">
        <f>VLOOKUP(BX3006,Sheet2!$E$2:$I$222,5,FALSE)</f>
        <v>#N/A</v>
      </c>
      <c r="CB3006"/>
      <c r="CF3006" t="e">
        <f>VLOOKUP(CE3006,Sheet2!$E$2:$I$222,3,FALSE)</f>
        <v>#N/A</v>
      </c>
      <c r="CG3006" t="e">
        <f>VLOOKUP(CE3006,Sheet2!$E$2:$I$222,4,FALSE)</f>
        <v>#N/A</v>
      </c>
      <c r="CH3006" t="e">
        <f>VLOOKUP(CE3006,Sheet2!$E$2:$I$222,5,FALSE)</f>
        <v>#N/A</v>
      </c>
      <c r="CI3006"/>
      <c r="CM3006" t="e">
        <f>VLOOKUP(CL3006,Sheet2!$E$2:$I$222,3,FALSE)</f>
        <v>#N/A</v>
      </c>
      <c r="CN3006" t="e">
        <f>VLOOKUP(CL3006,Sheet2!$E$2:$I$222,4,FALSE)</f>
        <v>#N/A</v>
      </c>
      <c r="CO3006" t="e">
        <f>VLOOKUP(CL3006,Sheet2!$E$2:$I$222,5,FALSE)</f>
        <v>#N/A</v>
      </c>
      <c r="CP3006"/>
      <c r="CT3006" t="e">
        <f>VLOOKUP(CS3006,Sheet2!$E$2:$I$222,3,FALSE)</f>
        <v>#N/A</v>
      </c>
      <c r="CU3006" t="e">
        <f>VLOOKUP(CS3006,Sheet2!$E$2:$I$222,4,FALSE)</f>
        <v>#N/A</v>
      </c>
      <c r="CV3006" t="e">
        <f>VLOOKUP(CS3006,Sheet2!$E$2:$I$222,5,FALSE)</f>
        <v>#N/A</v>
      </c>
      <c r="CW3006"/>
      <c r="DA3006" t="e">
        <f>VLOOKUP(CZ3006,Sheet2!$E$2:$I$222,3,FALSE)</f>
        <v>#N/A</v>
      </c>
      <c r="DB3006" t="e">
        <f>VLOOKUP(CZ3006,Sheet2!$E$2:$I$222,4,FALSE)</f>
        <v>#N/A</v>
      </c>
      <c r="DC3006" t="e">
        <f>VLOOKUP(CZ3006,Sheet2!$E$2:$I$222,5,FALSE)</f>
        <v>#N/A</v>
      </c>
      <c r="DD3006"/>
      <c r="DH3006" t="e">
        <f>VLOOKUP(DG3006,Sheet2!$E$2:$I$222,3,FALSE)</f>
        <v>#N/A</v>
      </c>
      <c r="DI3006" t="e">
        <f>VLOOKUP(DG3006,Sheet2!$E$2:$I$222,4,FALSE)</f>
        <v>#N/A</v>
      </c>
      <c r="DJ3006" t="e">
        <f>VLOOKUP(DG3006,Sheet2!$E$2:$I$222,5,FALSE)</f>
        <v>#N/A</v>
      </c>
    </row>
    <row r="3007" spans="1:114" x14ac:dyDescent="0.25">
      <c r="A3007">
        <v>3124</v>
      </c>
      <c r="C3007">
        <v>16730</v>
      </c>
      <c r="D3007">
        <v>6730</v>
      </c>
      <c r="E3007">
        <v>37.778379999999999</v>
      </c>
      <c r="F3007">
        <v>-122.44967</v>
      </c>
      <c r="G3007" t="s">
        <v>2163</v>
      </c>
      <c r="H3007" t="s">
        <v>4578</v>
      </c>
      <c r="I3007" t="s">
        <v>4917</v>
      </c>
      <c r="J3007" t="s">
        <v>4946</v>
      </c>
      <c r="K3007" t="s">
        <v>5000</v>
      </c>
      <c r="N3007" t="s">
        <v>5825</v>
      </c>
      <c r="Q3007" t="s">
        <v>5924</v>
      </c>
      <c r="R3007">
        <v>1050</v>
      </c>
      <c r="S3007" t="s">
        <v>5996</v>
      </c>
      <c r="X3007">
        <f t="shared" si="46"/>
        <v>2</v>
      </c>
      <c r="Y3007" t="s">
        <v>6816</v>
      </c>
      <c r="Z3007" t="s">
        <v>6882</v>
      </c>
      <c r="AA3007" s="59" t="s">
        <v>6890</v>
      </c>
      <c r="AB3007" t="str">
        <f>VLOOKUP($AA3007,Sheet2!$E$2:$I$222,3,FALSE)</f>
        <v>To Ocean Beach</v>
      </c>
      <c r="AC3007" t="str">
        <f>VLOOKUP($AA3007,Sheet2!$E$2:$I$222,4,FALSE)</f>
        <v>La Playa &amp; Cabrillo</v>
      </c>
      <c r="AD3007" t="str">
        <f>VLOOKUP($AA3007,Sheet2!$E$2:$I$222,5,FALSE)</f>
        <v>Daily ~ 5:30am-12am</v>
      </c>
      <c r="AF3007" t="s">
        <v>6873</v>
      </c>
      <c r="AG3007" t="s">
        <v>6882</v>
      </c>
      <c r="AH3007" s="59" t="s">
        <v>6961</v>
      </c>
      <c r="AI3007" t="str">
        <f>VLOOKUP(AH3007,Sheet2!$E$2:$I$222,3,FALSE)</f>
        <v>To Richmond District</v>
      </c>
      <c r="AJ3007" t="str">
        <f>VLOOKUP(AH3007,Sheet2!$E$2:$I$222,4,FALSE)</f>
        <v>Balboa &amp; 12th Av.</v>
      </c>
      <c r="AK3007" t="str">
        <f>VLOOKUP(AH3007,Sheet2!$E$2:$I$222,5,FALSE)</f>
        <v>PM Only: M-F ~ 4pm-7pm</v>
      </c>
      <c r="AL3007"/>
      <c r="AP3007" t="e">
        <f>VLOOKUP(AO3007,Sheet2!$E$2:$I$222,3,FALSE)</f>
        <v>#N/A</v>
      </c>
      <c r="AQ3007" t="e">
        <f>VLOOKUP(AO3007,Sheet2!$E$2:$I$222,4,FALSE)</f>
        <v>#N/A</v>
      </c>
      <c r="AR3007" t="e">
        <f>VLOOKUP(AO3007,Sheet2!$E$2:$I$222,5,FALSE)</f>
        <v>#N/A</v>
      </c>
      <c r="AS3007"/>
      <c r="AW3007" t="e">
        <f>VLOOKUP(AV3007,Sheet2!$E$2:$I$222,3,FALSE)</f>
        <v>#N/A</v>
      </c>
      <c r="AX3007" t="e">
        <f>VLOOKUP(AV3007,Sheet2!$E$2:$I$222,4,FALSE)</f>
        <v>#N/A</v>
      </c>
      <c r="AY3007" t="e">
        <f>VLOOKUP(AV3007,Sheet2!$E$2:$I$222,5,FALSE)</f>
        <v>#N/A</v>
      </c>
      <c r="AZ3007"/>
      <c r="BD3007" t="e">
        <f>VLOOKUP(BC3007,Sheet2!$E$2:$I$222,3,FALSE)</f>
        <v>#N/A</v>
      </c>
      <c r="BE3007" t="e">
        <f>VLOOKUP(BC3007,Sheet2!$E$2:$I$222,4,FALSE)</f>
        <v>#N/A</v>
      </c>
      <c r="BF3007" t="e">
        <f>VLOOKUP(BC3007,Sheet2!$E$2:$I$222,5,FALSE)</f>
        <v>#N/A</v>
      </c>
      <c r="BG3007"/>
      <c r="BK3007" t="e">
        <f>VLOOKUP(BJ3007,Sheet2!$E$2:$I$222,3,FALSE)</f>
        <v>#N/A</v>
      </c>
      <c r="BL3007" t="e">
        <f>VLOOKUP(BJ3007,Sheet2!$E$2:$I$222,4,FALSE)</f>
        <v>#N/A</v>
      </c>
      <c r="BM3007" t="e">
        <f>VLOOKUP(BJ3007,Sheet2!$E$2:$I$222,5,FALSE)</f>
        <v>#N/A</v>
      </c>
      <c r="BN3007"/>
      <c r="BR3007" t="e">
        <f>VLOOKUP(BQ3007,Sheet2!$E$2:$I$222,3,FALSE)</f>
        <v>#N/A</v>
      </c>
      <c r="BS3007" t="e">
        <f>VLOOKUP(BQ3007,Sheet2!$E$2:$I$222,4,FALSE)</f>
        <v>#N/A</v>
      </c>
      <c r="BT3007" t="e">
        <f>VLOOKUP(BQ3007,Sheet2!$E$2:$I$222,5,FALSE)</f>
        <v>#N/A</v>
      </c>
      <c r="BU3007"/>
      <c r="BY3007" t="e">
        <f>VLOOKUP(BX3007,Sheet2!$E$2:$I$222,3,FALSE)</f>
        <v>#N/A</v>
      </c>
      <c r="BZ3007" t="e">
        <f>VLOOKUP(BX3007,Sheet2!$E$2:$I$222,4,FALSE)</f>
        <v>#N/A</v>
      </c>
      <c r="CA3007" t="e">
        <f>VLOOKUP(BX3007,Sheet2!$E$2:$I$222,5,FALSE)</f>
        <v>#N/A</v>
      </c>
      <c r="CB3007"/>
      <c r="CF3007" t="e">
        <f>VLOOKUP(CE3007,Sheet2!$E$2:$I$222,3,FALSE)</f>
        <v>#N/A</v>
      </c>
      <c r="CG3007" t="e">
        <f>VLOOKUP(CE3007,Sheet2!$E$2:$I$222,4,FALSE)</f>
        <v>#N/A</v>
      </c>
      <c r="CH3007" t="e">
        <f>VLOOKUP(CE3007,Sheet2!$E$2:$I$222,5,FALSE)</f>
        <v>#N/A</v>
      </c>
      <c r="CI3007"/>
      <c r="CM3007" t="e">
        <f>VLOOKUP(CL3007,Sheet2!$E$2:$I$222,3,FALSE)</f>
        <v>#N/A</v>
      </c>
      <c r="CN3007" t="e">
        <f>VLOOKUP(CL3007,Sheet2!$E$2:$I$222,4,FALSE)</f>
        <v>#N/A</v>
      </c>
      <c r="CO3007" t="e">
        <f>VLOOKUP(CL3007,Sheet2!$E$2:$I$222,5,FALSE)</f>
        <v>#N/A</v>
      </c>
      <c r="CP3007"/>
      <c r="CT3007" t="e">
        <f>VLOOKUP(CS3007,Sheet2!$E$2:$I$222,3,FALSE)</f>
        <v>#N/A</v>
      </c>
      <c r="CU3007" t="e">
        <f>VLOOKUP(CS3007,Sheet2!$E$2:$I$222,4,FALSE)</f>
        <v>#N/A</v>
      </c>
      <c r="CV3007" t="e">
        <f>VLOOKUP(CS3007,Sheet2!$E$2:$I$222,5,FALSE)</f>
        <v>#N/A</v>
      </c>
      <c r="CW3007"/>
      <c r="DA3007" t="e">
        <f>VLOOKUP(CZ3007,Sheet2!$E$2:$I$222,3,FALSE)</f>
        <v>#N/A</v>
      </c>
      <c r="DB3007" t="e">
        <f>VLOOKUP(CZ3007,Sheet2!$E$2:$I$222,4,FALSE)</f>
        <v>#N/A</v>
      </c>
      <c r="DC3007" t="e">
        <f>VLOOKUP(CZ3007,Sheet2!$E$2:$I$222,5,FALSE)</f>
        <v>#N/A</v>
      </c>
      <c r="DD3007"/>
      <c r="DH3007" t="e">
        <f>VLOOKUP(DG3007,Sheet2!$E$2:$I$222,3,FALSE)</f>
        <v>#N/A</v>
      </c>
      <c r="DI3007" t="e">
        <f>VLOOKUP(DG3007,Sheet2!$E$2:$I$222,4,FALSE)</f>
        <v>#N/A</v>
      </c>
      <c r="DJ3007" t="e">
        <f>VLOOKUP(DG3007,Sheet2!$E$2:$I$222,5,FALSE)</f>
        <v>#N/A</v>
      </c>
    </row>
    <row r="3008" spans="1:114" x14ac:dyDescent="0.25">
      <c r="A3008">
        <v>3125</v>
      </c>
      <c r="C3008">
        <v>16731</v>
      </c>
      <c r="D3008">
        <v>6731</v>
      </c>
      <c r="E3008">
        <v>37.777619999999999</v>
      </c>
      <c r="F3008">
        <v>-122.45559</v>
      </c>
      <c r="G3008" t="s">
        <v>2164</v>
      </c>
      <c r="H3008" t="s">
        <v>4579</v>
      </c>
      <c r="I3008" t="s">
        <v>4920</v>
      </c>
      <c r="J3008" t="s">
        <v>4946</v>
      </c>
      <c r="K3008" t="s">
        <v>4961</v>
      </c>
      <c r="Q3008" t="s">
        <v>5924</v>
      </c>
      <c r="S3008" t="s">
        <v>5996</v>
      </c>
      <c r="X3008">
        <f t="shared" si="46"/>
        <v>2</v>
      </c>
      <c r="Y3008" t="s">
        <v>6816</v>
      </c>
      <c r="Z3008" t="s">
        <v>6882</v>
      </c>
      <c r="AA3008" s="59" t="s">
        <v>6890</v>
      </c>
      <c r="AB3008" t="str">
        <f>VLOOKUP($AA3008,Sheet2!$E$2:$I$222,3,FALSE)</f>
        <v>To Ocean Beach</v>
      </c>
      <c r="AC3008" t="str">
        <f>VLOOKUP($AA3008,Sheet2!$E$2:$I$222,4,FALSE)</f>
        <v>La Playa &amp; Cabrillo</v>
      </c>
      <c r="AD3008" t="str">
        <f>VLOOKUP($AA3008,Sheet2!$E$2:$I$222,5,FALSE)</f>
        <v>Daily ~ 5:30am-12am</v>
      </c>
      <c r="AF3008" t="s">
        <v>6873</v>
      </c>
      <c r="AG3008" t="s">
        <v>6882</v>
      </c>
      <c r="AH3008" s="59" t="s">
        <v>6961</v>
      </c>
      <c r="AI3008" t="str">
        <f>VLOOKUP(AH3008,Sheet2!$E$2:$I$222,3,FALSE)</f>
        <v>To Richmond District</v>
      </c>
      <c r="AJ3008" t="str">
        <f>VLOOKUP(AH3008,Sheet2!$E$2:$I$222,4,FALSE)</f>
        <v>Balboa &amp; 12th Av.</v>
      </c>
      <c r="AK3008" t="str">
        <f>VLOOKUP(AH3008,Sheet2!$E$2:$I$222,5,FALSE)</f>
        <v>PM Only: M-F ~ 4pm-7pm</v>
      </c>
      <c r="AL3008"/>
      <c r="AP3008" t="e">
        <f>VLOOKUP(AO3008,Sheet2!$E$2:$I$222,3,FALSE)</f>
        <v>#N/A</v>
      </c>
      <c r="AQ3008" t="e">
        <f>VLOOKUP(AO3008,Sheet2!$E$2:$I$222,4,FALSE)</f>
        <v>#N/A</v>
      </c>
      <c r="AR3008" t="e">
        <f>VLOOKUP(AO3008,Sheet2!$E$2:$I$222,5,FALSE)</f>
        <v>#N/A</v>
      </c>
      <c r="AS3008"/>
      <c r="AW3008" t="e">
        <f>VLOOKUP(AV3008,Sheet2!$E$2:$I$222,3,FALSE)</f>
        <v>#N/A</v>
      </c>
      <c r="AX3008" t="e">
        <f>VLOOKUP(AV3008,Sheet2!$E$2:$I$222,4,FALSE)</f>
        <v>#N/A</v>
      </c>
      <c r="AY3008" t="e">
        <f>VLOOKUP(AV3008,Sheet2!$E$2:$I$222,5,FALSE)</f>
        <v>#N/A</v>
      </c>
      <c r="AZ3008"/>
      <c r="BD3008" t="e">
        <f>VLOOKUP(BC3008,Sheet2!$E$2:$I$222,3,FALSE)</f>
        <v>#N/A</v>
      </c>
      <c r="BE3008" t="e">
        <f>VLOOKUP(BC3008,Sheet2!$E$2:$I$222,4,FALSE)</f>
        <v>#N/A</v>
      </c>
      <c r="BF3008" t="e">
        <f>VLOOKUP(BC3008,Sheet2!$E$2:$I$222,5,FALSE)</f>
        <v>#N/A</v>
      </c>
      <c r="BG3008"/>
      <c r="BK3008" t="e">
        <f>VLOOKUP(BJ3008,Sheet2!$E$2:$I$222,3,FALSE)</f>
        <v>#N/A</v>
      </c>
      <c r="BL3008" t="e">
        <f>VLOOKUP(BJ3008,Sheet2!$E$2:$I$222,4,FALSE)</f>
        <v>#N/A</v>
      </c>
      <c r="BM3008" t="e">
        <f>VLOOKUP(BJ3008,Sheet2!$E$2:$I$222,5,FALSE)</f>
        <v>#N/A</v>
      </c>
      <c r="BN3008"/>
      <c r="BR3008" t="e">
        <f>VLOOKUP(BQ3008,Sheet2!$E$2:$I$222,3,FALSE)</f>
        <v>#N/A</v>
      </c>
      <c r="BS3008" t="e">
        <f>VLOOKUP(BQ3008,Sheet2!$E$2:$I$222,4,FALSE)</f>
        <v>#N/A</v>
      </c>
      <c r="BT3008" t="e">
        <f>VLOOKUP(BQ3008,Sheet2!$E$2:$I$222,5,FALSE)</f>
        <v>#N/A</v>
      </c>
      <c r="BU3008"/>
      <c r="BY3008" t="e">
        <f>VLOOKUP(BX3008,Sheet2!$E$2:$I$222,3,FALSE)</f>
        <v>#N/A</v>
      </c>
      <c r="BZ3008" t="e">
        <f>VLOOKUP(BX3008,Sheet2!$E$2:$I$222,4,FALSE)</f>
        <v>#N/A</v>
      </c>
      <c r="CA3008" t="e">
        <f>VLOOKUP(BX3008,Sheet2!$E$2:$I$222,5,FALSE)</f>
        <v>#N/A</v>
      </c>
      <c r="CB3008"/>
      <c r="CF3008" t="e">
        <f>VLOOKUP(CE3008,Sheet2!$E$2:$I$222,3,FALSE)</f>
        <v>#N/A</v>
      </c>
      <c r="CG3008" t="e">
        <f>VLOOKUP(CE3008,Sheet2!$E$2:$I$222,4,FALSE)</f>
        <v>#N/A</v>
      </c>
      <c r="CH3008" t="e">
        <f>VLOOKUP(CE3008,Sheet2!$E$2:$I$222,5,FALSE)</f>
        <v>#N/A</v>
      </c>
      <c r="CI3008"/>
      <c r="CM3008" t="e">
        <f>VLOOKUP(CL3008,Sheet2!$E$2:$I$222,3,FALSE)</f>
        <v>#N/A</v>
      </c>
      <c r="CN3008" t="e">
        <f>VLOOKUP(CL3008,Sheet2!$E$2:$I$222,4,FALSE)</f>
        <v>#N/A</v>
      </c>
      <c r="CO3008" t="e">
        <f>VLOOKUP(CL3008,Sheet2!$E$2:$I$222,5,FALSE)</f>
        <v>#N/A</v>
      </c>
      <c r="CP3008"/>
      <c r="CT3008" t="e">
        <f>VLOOKUP(CS3008,Sheet2!$E$2:$I$222,3,FALSE)</f>
        <v>#N/A</v>
      </c>
      <c r="CU3008" t="e">
        <f>VLOOKUP(CS3008,Sheet2!$E$2:$I$222,4,FALSE)</f>
        <v>#N/A</v>
      </c>
      <c r="CV3008" t="e">
        <f>VLOOKUP(CS3008,Sheet2!$E$2:$I$222,5,FALSE)</f>
        <v>#N/A</v>
      </c>
      <c r="CW3008"/>
      <c r="DA3008" t="e">
        <f>VLOOKUP(CZ3008,Sheet2!$E$2:$I$222,3,FALSE)</f>
        <v>#N/A</v>
      </c>
      <c r="DB3008" t="e">
        <f>VLOOKUP(CZ3008,Sheet2!$E$2:$I$222,4,FALSE)</f>
        <v>#N/A</v>
      </c>
      <c r="DC3008" t="e">
        <f>VLOOKUP(CZ3008,Sheet2!$E$2:$I$222,5,FALSE)</f>
        <v>#N/A</v>
      </c>
      <c r="DD3008"/>
      <c r="DH3008" t="e">
        <f>VLOOKUP(DG3008,Sheet2!$E$2:$I$222,3,FALSE)</f>
        <v>#N/A</v>
      </c>
      <c r="DI3008" t="e">
        <f>VLOOKUP(DG3008,Sheet2!$E$2:$I$222,4,FALSE)</f>
        <v>#N/A</v>
      </c>
      <c r="DJ3008" t="e">
        <f>VLOOKUP(DG3008,Sheet2!$E$2:$I$222,5,FALSE)</f>
        <v>#N/A</v>
      </c>
    </row>
    <row r="3009" spans="1:114" x14ac:dyDescent="0.25">
      <c r="A3009">
        <v>3126</v>
      </c>
      <c r="C3009">
        <v>16732</v>
      </c>
      <c r="D3009">
        <v>6732</v>
      </c>
      <c r="E3009">
        <v>37.77758</v>
      </c>
      <c r="F3009">
        <v>-122.45483</v>
      </c>
      <c r="G3009" t="s">
        <v>2164</v>
      </c>
      <c r="H3009" t="s">
        <v>4579</v>
      </c>
      <c r="I3009" t="s">
        <v>4916</v>
      </c>
      <c r="J3009" t="s">
        <v>4946</v>
      </c>
      <c r="K3009" t="s">
        <v>4961</v>
      </c>
      <c r="Q3009" t="s">
        <v>5924</v>
      </c>
      <c r="R3009">
        <v>1563</v>
      </c>
      <c r="S3009" t="s">
        <v>5997</v>
      </c>
      <c r="X3009">
        <f t="shared" si="46"/>
        <v>2</v>
      </c>
      <c r="Y3009" t="s">
        <v>6816</v>
      </c>
      <c r="Z3009" t="s">
        <v>6880</v>
      </c>
      <c r="AA3009" s="59" t="s">
        <v>6891</v>
      </c>
      <c r="AB3009" t="str">
        <f>VLOOKUP($AA3009,Sheet2!$E$2:$I$222,3,FALSE)</f>
        <v>To Ferry Plaza</v>
      </c>
      <c r="AC3009" t="str">
        <f>VLOOKUP($AA3009,Sheet2!$E$2:$I$222,4,FALSE)</f>
        <v>Steuart &amp; Market</v>
      </c>
      <c r="AD3009" t="str">
        <f>VLOOKUP($AA3009,Sheet2!$E$2:$I$222,5,FALSE)</f>
        <v>Daily ~ 5:30am-12am</v>
      </c>
      <c r="AF3009" t="s">
        <v>6873</v>
      </c>
      <c r="AG3009" t="s">
        <v>6880</v>
      </c>
      <c r="AH3009" s="59" t="s">
        <v>6960</v>
      </c>
      <c r="AI3009" t="str">
        <f>VLOOKUP(AH3009,Sheet2!$E$2:$I$222,3,FALSE)</f>
        <v>To Financial District</v>
      </c>
      <c r="AJ3009" t="str">
        <f>VLOOKUP(AH3009,Sheet2!$E$2:$I$222,4,FALSE)</f>
        <v>Davis &amp; Market</v>
      </c>
      <c r="AK3009" t="str">
        <f>VLOOKUP(AH3009,Sheet2!$E$2:$I$222,5,FALSE)</f>
        <v>AM Only: M-F ~ 7am-9am</v>
      </c>
      <c r="AL3009"/>
      <c r="AP3009" t="e">
        <f>VLOOKUP(AO3009,Sheet2!$E$2:$I$222,3,FALSE)</f>
        <v>#N/A</v>
      </c>
      <c r="AQ3009" t="e">
        <f>VLOOKUP(AO3009,Sheet2!$E$2:$I$222,4,FALSE)</f>
        <v>#N/A</v>
      </c>
      <c r="AR3009" t="e">
        <f>VLOOKUP(AO3009,Sheet2!$E$2:$I$222,5,FALSE)</f>
        <v>#N/A</v>
      </c>
      <c r="AS3009"/>
      <c r="AW3009" t="e">
        <f>VLOOKUP(AV3009,Sheet2!$E$2:$I$222,3,FALSE)</f>
        <v>#N/A</v>
      </c>
      <c r="AX3009" t="e">
        <f>VLOOKUP(AV3009,Sheet2!$E$2:$I$222,4,FALSE)</f>
        <v>#N/A</v>
      </c>
      <c r="AY3009" t="e">
        <f>VLOOKUP(AV3009,Sheet2!$E$2:$I$222,5,FALSE)</f>
        <v>#N/A</v>
      </c>
      <c r="AZ3009"/>
      <c r="BD3009" t="e">
        <f>VLOOKUP(BC3009,Sheet2!$E$2:$I$222,3,FALSE)</f>
        <v>#N/A</v>
      </c>
      <c r="BE3009" t="e">
        <f>VLOOKUP(BC3009,Sheet2!$E$2:$I$222,4,FALSE)</f>
        <v>#N/A</v>
      </c>
      <c r="BF3009" t="e">
        <f>VLOOKUP(BC3009,Sheet2!$E$2:$I$222,5,FALSE)</f>
        <v>#N/A</v>
      </c>
      <c r="BG3009"/>
      <c r="BK3009" t="e">
        <f>VLOOKUP(BJ3009,Sheet2!$E$2:$I$222,3,FALSE)</f>
        <v>#N/A</v>
      </c>
      <c r="BL3009" t="e">
        <f>VLOOKUP(BJ3009,Sheet2!$E$2:$I$222,4,FALSE)</f>
        <v>#N/A</v>
      </c>
      <c r="BM3009" t="e">
        <f>VLOOKUP(BJ3009,Sheet2!$E$2:$I$222,5,FALSE)</f>
        <v>#N/A</v>
      </c>
      <c r="BN3009"/>
      <c r="BR3009" t="e">
        <f>VLOOKUP(BQ3009,Sheet2!$E$2:$I$222,3,FALSE)</f>
        <v>#N/A</v>
      </c>
      <c r="BS3009" t="e">
        <f>VLOOKUP(BQ3009,Sheet2!$E$2:$I$222,4,FALSE)</f>
        <v>#N/A</v>
      </c>
      <c r="BT3009" t="e">
        <f>VLOOKUP(BQ3009,Sheet2!$E$2:$I$222,5,FALSE)</f>
        <v>#N/A</v>
      </c>
      <c r="BU3009"/>
      <c r="BY3009" t="e">
        <f>VLOOKUP(BX3009,Sheet2!$E$2:$I$222,3,FALSE)</f>
        <v>#N/A</v>
      </c>
      <c r="BZ3009" t="e">
        <f>VLOOKUP(BX3009,Sheet2!$E$2:$I$222,4,FALSE)</f>
        <v>#N/A</v>
      </c>
      <c r="CA3009" t="e">
        <f>VLOOKUP(BX3009,Sheet2!$E$2:$I$222,5,FALSE)</f>
        <v>#N/A</v>
      </c>
      <c r="CB3009"/>
      <c r="CF3009" t="e">
        <f>VLOOKUP(CE3009,Sheet2!$E$2:$I$222,3,FALSE)</f>
        <v>#N/A</v>
      </c>
      <c r="CG3009" t="e">
        <f>VLOOKUP(CE3009,Sheet2!$E$2:$I$222,4,FALSE)</f>
        <v>#N/A</v>
      </c>
      <c r="CH3009" t="e">
        <f>VLOOKUP(CE3009,Sheet2!$E$2:$I$222,5,FALSE)</f>
        <v>#N/A</v>
      </c>
      <c r="CI3009"/>
      <c r="CM3009" t="e">
        <f>VLOOKUP(CL3009,Sheet2!$E$2:$I$222,3,FALSE)</f>
        <v>#N/A</v>
      </c>
      <c r="CN3009" t="e">
        <f>VLOOKUP(CL3009,Sheet2!$E$2:$I$222,4,FALSE)</f>
        <v>#N/A</v>
      </c>
      <c r="CO3009" t="e">
        <f>VLOOKUP(CL3009,Sheet2!$E$2:$I$222,5,FALSE)</f>
        <v>#N/A</v>
      </c>
      <c r="CP3009"/>
      <c r="CT3009" t="e">
        <f>VLOOKUP(CS3009,Sheet2!$E$2:$I$222,3,FALSE)</f>
        <v>#N/A</v>
      </c>
      <c r="CU3009" t="e">
        <f>VLOOKUP(CS3009,Sheet2!$E$2:$I$222,4,FALSE)</f>
        <v>#N/A</v>
      </c>
      <c r="CV3009" t="e">
        <f>VLOOKUP(CS3009,Sheet2!$E$2:$I$222,5,FALSE)</f>
        <v>#N/A</v>
      </c>
      <c r="CW3009"/>
      <c r="DA3009" t="e">
        <f>VLOOKUP(CZ3009,Sheet2!$E$2:$I$222,3,FALSE)</f>
        <v>#N/A</v>
      </c>
      <c r="DB3009" t="e">
        <f>VLOOKUP(CZ3009,Sheet2!$E$2:$I$222,4,FALSE)</f>
        <v>#N/A</v>
      </c>
      <c r="DC3009" t="e">
        <f>VLOOKUP(CZ3009,Sheet2!$E$2:$I$222,5,FALSE)</f>
        <v>#N/A</v>
      </c>
      <c r="DD3009"/>
      <c r="DH3009" t="e">
        <f>VLOOKUP(DG3009,Sheet2!$E$2:$I$222,3,FALSE)</f>
        <v>#N/A</v>
      </c>
      <c r="DI3009" t="e">
        <f>VLOOKUP(DG3009,Sheet2!$E$2:$I$222,4,FALSE)</f>
        <v>#N/A</v>
      </c>
      <c r="DJ3009" t="e">
        <f>VLOOKUP(DG3009,Sheet2!$E$2:$I$222,5,FALSE)</f>
        <v>#N/A</v>
      </c>
    </row>
    <row r="3010" spans="1:114" x14ac:dyDescent="0.25">
      <c r="A3010">
        <v>3127</v>
      </c>
      <c r="C3010">
        <v>16733</v>
      </c>
      <c r="D3010">
        <v>6733</v>
      </c>
      <c r="E3010">
        <v>37.783349999999999</v>
      </c>
      <c r="F3010">
        <v>-122.41007999999999</v>
      </c>
      <c r="G3010" t="s">
        <v>2165</v>
      </c>
      <c r="H3010" t="s">
        <v>4580</v>
      </c>
      <c r="I3010" t="s">
        <v>4915</v>
      </c>
      <c r="J3010" t="s">
        <v>4946</v>
      </c>
      <c r="K3010" t="s">
        <v>4962</v>
      </c>
      <c r="Q3010" t="s">
        <v>5924</v>
      </c>
      <c r="S3010" t="s">
        <v>6585</v>
      </c>
      <c r="X3010">
        <f t="shared" ref="X3010:X3073" si="47">COUNTA(Y3010,AF3010,AM3010,AT3010,BA3010,BH3010,BO3010,BV3010,CC3010,CJ3010,CQ3010,CX3010,DE3010)</f>
        <v>2</v>
      </c>
      <c r="Y3010" t="s">
        <v>6845</v>
      </c>
      <c r="Z3010" t="s">
        <v>6882</v>
      </c>
      <c r="AA3010" s="59" t="s">
        <v>6914</v>
      </c>
      <c r="AB3010" t="str">
        <f>VLOOKUP($AA3010,Sheet2!$E$2:$I$222,3,FALSE)</f>
        <v>To Ocean Beach</v>
      </c>
      <c r="AC3010" t="str">
        <f>VLOOKUP($AA3010,Sheet2!$E$2:$I$222,4,FALSE)</f>
        <v>48th Av. &amp; Ortega</v>
      </c>
      <c r="AD3010" t="str">
        <f>VLOOKUP($AA3010,Sheet2!$E$2:$I$222,5,FALSE)</f>
        <v>PM Only: M-F ~ 4pm-6pm</v>
      </c>
      <c r="AF3010" t="s">
        <v>6816</v>
      </c>
      <c r="AG3010" t="s">
        <v>6882</v>
      </c>
      <c r="AH3010" s="59" t="s">
        <v>6890</v>
      </c>
      <c r="AI3010" t="str">
        <f>VLOOKUP(AH3010,Sheet2!$E$2:$I$222,3,FALSE)</f>
        <v>To Ocean Beach</v>
      </c>
      <c r="AJ3010" t="str">
        <f>VLOOKUP(AH3010,Sheet2!$E$2:$I$222,4,FALSE)</f>
        <v>La Playa &amp; Cabrillo</v>
      </c>
      <c r="AK3010" t="str">
        <f>VLOOKUP(AH3010,Sheet2!$E$2:$I$222,5,FALSE)</f>
        <v>Daily ~ 5:30am-12am</v>
      </c>
      <c r="AL3010"/>
      <c r="AP3010" t="e">
        <f>VLOOKUP(AO3010,Sheet2!$E$2:$I$222,3,FALSE)</f>
        <v>#N/A</v>
      </c>
      <c r="AQ3010" t="e">
        <f>VLOOKUP(AO3010,Sheet2!$E$2:$I$222,4,FALSE)</f>
        <v>#N/A</v>
      </c>
      <c r="AR3010" t="e">
        <f>VLOOKUP(AO3010,Sheet2!$E$2:$I$222,5,FALSE)</f>
        <v>#N/A</v>
      </c>
      <c r="AS3010"/>
      <c r="AW3010" t="e">
        <f>VLOOKUP(AV3010,Sheet2!$E$2:$I$222,3,FALSE)</f>
        <v>#N/A</v>
      </c>
      <c r="AX3010" t="e">
        <f>VLOOKUP(AV3010,Sheet2!$E$2:$I$222,4,FALSE)</f>
        <v>#N/A</v>
      </c>
      <c r="AY3010" t="e">
        <f>VLOOKUP(AV3010,Sheet2!$E$2:$I$222,5,FALSE)</f>
        <v>#N/A</v>
      </c>
      <c r="AZ3010"/>
      <c r="BD3010" t="e">
        <f>VLOOKUP(BC3010,Sheet2!$E$2:$I$222,3,FALSE)</f>
        <v>#N/A</v>
      </c>
      <c r="BE3010" t="e">
        <f>VLOOKUP(BC3010,Sheet2!$E$2:$I$222,4,FALSE)</f>
        <v>#N/A</v>
      </c>
      <c r="BF3010" t="e">
        <f>VLOOKUP(BC3010,Sheet2!$E$2:$I$222,5,FALSE)</f>
        <v>#N/A</v>
      </c>
      <c r="BG3010"/>
      <c r="BK3010" t="e">
        <f>VLOOKUP(BJ3010,Sheet2!$E$2:$I$222,3,FALSE)</f>
        <v>#N/A</v>
      </c>
      <c r="BL3010" t="e">
        <f>VLOOKUP(BJ3010,Sheet2!$E$2:$I$222,4,FALSE)</f>
        <v>#N/A</v>
      </c>
      <c r="BM3010" t="e">
        <f>VLOOKUP(BJ3010,Sheet2!$E$2:$I$222,5,FALSE)</f>
        <v>#N/A</v>
      </c>
      <c r="BN3010"/>
      <c r="BR3010" t="e">
        <f>VLOOKUP(BQ3010,Sheet2!$E$2:$I$222,3,FALSE)</f>
        <v>#N/A</v>
      </c>
      <c r="BS3010" t="e">
        <f>VLOOKUP(BQ3010,Sheet2!$E$2:$I$222,4,FALSE)</f>
        <v>#N/A</v>
      </c>
      <c r="BT3010" t="e">
        <f>VLOOKUP(BQ3010,Sheet2!$E$2:$I$222,5,FALSE)</f>
        <v>#N/A</v>
      </c>
      <c r="BU3010"/>
      <c r="BY3010" t="e">
        <f>VLOOKUP(BX3010,Sheet2!$E$2:$I$222,3,FALSE)</f>
        <v>#N/A</v>
      </c>
      <c r="BZ3010" t="e">
        <f>VLOOKUP(BX3010,Sheet2!$E$2:$I$222,4,FALSE)</f>
        <v>#N/A</v>
      </c>
      <c r="CA3010" t="e">
        <f>VLOOKUP(BX3010,Sheet2!$E$2:$I$222,5,FALSE)</f>
        <v>#N/A</v>
      </c>
      <c r="CB3010"/>
      <c r="CF3010" t="e">
        <f>VLOOKUP(CE3010,Sheet2!$E$2:$I$222,3,FALSE)</f>
        <v>#N/A</v>
      </c>
      <c r="CG3010" t="e">
        <f>VLOOKUP(CE3010,Sheet2!$E$2:$I$222,4,FALSE)</f>
        <v>#N/A</v>
      </c>
      <c r="CH3010" t="e">
        <f>VLOOKUP(CE3010,Sheet2!$E$2:$I$222,5,FALSE)</f>
        <v>#N/A</v>
      </c>
      <c r="CI3010"/>
      <c r="CM3010" t="e">
        <f>VLOOKUP(CL3010,Sheet2!$E$2:$I$222,3,FALSE)</f>
        <v>#N/A</v>
      </c>
      <c r="CN3010" t="e">
        <f>VLOOKUP(CL3010,Sheet2!$E$2:$I$222,4,FALSE)</f>
        <v>#N/A</v>
      </c>
      <c r="CO3010" t="e">
        <f>VLOOKUP(CL3010,Sheet2!$E$2:$I$222,5,FALSE)</f>
        <v>#N/A</v>
      </c>
      <c r="CP3010"/>
      <c r="CT3010" t="e">
        <f>VLOOKUP(CS3010,Sheet2!$E$2:$I$222,3,FALSE)</f>
        <v>#N/A</v>
      </c>
      <c r="CU3010" t="e">
        <f>VLOOKUP(CS3010,Sheet2!$E$2:$I$222,4,FALSE)</f>
        <v>#N/A</v>
      </c>
      <c r="CV3010" t="e">
        <f>VLOOKUP(CS3010,Sheet2!$E$2:$I$222,5,FALSE)</f>
        <v>#N/A</v>
      </c>
      <c r="CW3010"/>
      <c r="DA3010" t="e">
        <f>VLOOKUP(CZ3010,Sheet2!$E$2:$I$222,3,FALSE)</f>
        <v>#N/A</v>
      </c>
      <c r="DB3010" t="e">
        <f>VLOOKUP(CZ3010,Sheet2!$E$2:$I$222,4,FALSE)</f>
        <v>#N/A</v>
      </c>
      <c r="DC3010" t="e">
        <f>VLOOKUP(CZ3010,Sheet2!$E$2:$I$222,5,FALSE)</f>
        <v>#N/A</v>
      </c>
      <c r="DD3010"/>
      <c r="DH3010" t="e">
        <f>VLOOKUP(DG3010,Sheet2!$E$2:$I$222,3,FALSE)</f>
        <v>#N/A</v>
      </c>
      <c r="DI3010" t="e">
        <f>VLOOKUP(DG3010,Sheet2!$E$2:$I$222,4,FALSE)</f>
        <v>#N/A</v>
      </c>
      <c r="DJ3010" t="e">
        <f>VLOOKUP(DG3010,Sheet2!$E$2:$I$222,5,FALSE)</f>
        <v>#N/A</v>
      </c>
    </row>
    <row r="3011" spans="1:114" x14ac:dyDescent="0.25">
      <c r="A3011">
        <v>3128</v>
      </c>
      <c r="C3011">
        <v>16734</v>
      </c>
      <c r="D3011">
        <v>6734</v>
      </c>
      <c r="E3011">
        <v>37.781950000000002</v>
      </c>
      <c r="F3011">
        <v>-122.42107</v>
      </c>
      <c r="G3011" t="s">
        <v>2166</v>
      </c>
      <c r="H3011" t="s">
        <v>4581</v>
      </c>
      <c r="I3011" t="s">
        <v>4920</v>
      </c>
      <c r="J3011" t="s">
        <v>4947</v>
      </c>
      <c r="Q3011" t="s">
        <v>5924</v>
      </c>
      <c r="S3011" t="s">
        <v>6273</v>
      </c>
      <c r="X3011">
        <f t="shared" si="47"/>
        <v>1</v>
      </c>
      <c r="Y3011" t="s">
        <v>6845</v>
      </c>
      <c r="Z3011" t="s">
        <v>6882</v>
      </c>
      <c r="AA3011" s="59" t="s">
        <v>6914</v>
      </c>
      <c r="AB3011" t="str">
        <f>VLOOKUP($AA3011,Sheet2!$E$2:$I$222,3,FALSE)</f>
        <v>To Ocean Beach</v>
      </c>
      <c r="AC3011" t="str">
        <f>VLOOKUP($AA3011,Sheet2!$E$2:$I$222,4,FALSE)</f>
        <v>48th Av. &amp; Ortega</v>
      </c>
      <c r="AD3011" t="str">
        <f>VLOOKUP($AA3011,Sheet2!$E$2:$I$222,5,FALSE)</f>
        <v>PM Only: M-F ~ 4pm-6pm</v>
      </c>
      <c r="AI3011" t="e">
        <f>VLOOKUP(AH3011,Sheet2!$E$2:$I$222,3,FALSE)</f>
        <v>#N/A</v>
      </c>
      <c r="AJ3011" t="e">
        <f>VLOOKUP(AH3011,Sheet2!$E$2:$I$222,4,FALSE)</f>
        <v>#N/A</v>
      </c>
      <c r="AK3011" t="e">
        <f>VLOOKUP(AH3011,Sheet2!$E$2:$I$222,5,FALSE)</f>
        <v>#N/A</v>
      </c>
      <c r="AL3011"/>
      <c r="AP3011" t="e">
        <f>VLOOKUP(AO3011,Sheet2!$E$2:$I$222,3,FALSE)</f>
        <v>#N/A</v>
      </c>
      <c r="AQ3011" t="e">
        <f>VLOOKUP(AO3011,Sheet2!$E$2:$I$222,4,FALSE)</f>
        <v>#N/A</v>
      </c>
      <c r="AR3011" t="e">
        <f>VLOOKUP(AO3011,Sheet2!$E$2:$I$222,5,FALSE)</f>
        <v>#N/A</v>
      </c>
      <c r="AS3011"/>
      <c r="AW3011" t="e">
        <f>VLOOKUP(AV3011,Sheet2!$E$2:$I$222,3,FALSE)</f>
        <v>#N/A</v>
      </c>
      <c r="AX3011" t="e">
        <f>VLOOKUP(AV3011,Sheet2!$E$2:$I$222,4,FALSE)</f>
        <v>#N/A</v>
      </c>
      <c r="AY3011" t="e">
        <f>VLOOKUP(AV3011,Sheet2!$E$2:$I$222,5,FALSE)</f>
        <v>#N/A</v>
      </c>
      <c r="AZ3011"/>
      <c r="BD3011" t="e">
        <f>VLOOKUP(BC3011,Sheet2!$E$2:$I$222,3,FALSE)</f>
        <v>#N/A</v>
      </c>
      <c r="BE3011" t="e">
        <f>VLOOKUP(BC3011,Sheet2!$E$2:$I$222,4,FALSE)</f>
        <v>#N/A</v>
      </c>
      <c r="BF3011" t="e">
        <f>VLOOKUP(BC3011,Sheet2!$E$2:$I$222,5,FALSE)</f>
        <v>#N/A</v>
      </c>
      <c r="BG3011"/>
      <c r="BK3011" t="e">
        <f>VLOOKUP(BJ3011,Sheet2!$E$2:$I$222,3,FALSE)</f>
        <v>#N/A</v>
      </c>
      <c r="BL3011" t="e">
        <f>VLOOKUP(BJ3011,Sheet2!$E$2:$I$222,4,FALSE)</f>
        <v>#N/A</v>
      </c>
      <c r="BM3011" t="e">
        <f>VLOOKUP(BJ3011,Sheet2!$E$2:$I$222,5,FALSE)</f>
        <v>#N/A</v>
      </c>
      <c r="BN3011"/>
      <c r="BR3011" t="e">
        <f>VLOOKUP(BQ3011,Sheet2!$E$2:$I$222,3,FALSE)</f>
        <v>#N/A</v>
      </c>
      <c r="BS3011" t="e">
        <f>VLOOKUP(BQ3011,Sheet2!$E$2:$I$222,4,FALSE)</f>
        <v>#N/A</v>
      </c>
      <c r="BT3011" t="e">
        <f>VLOOKUP(BQ3011,Sheet2!$E$2:$I$222,5,FALSE)</f>
        <v>#N/A</v>
      </c>
      <c r="BU3011"/>
      <c r="BY3011" t="e">
        <f>VLOOKUP(BX3011,Sheet2!$E$2:$I$222,3,FALSE)</f>
        <v>#N/A</v>
      </c>
      <c r="BZ3011" t="e">
        <f>VLOOKUP(BX3011,Sheet2!$E$2:$I$222,4,FALSE)</f>
        <v>#N/A</v>
      </c>
      <c r="CA3011" t="e">
        <f>VLOOKUP(BX3011,Sheet2!$E$2:$I$222,5,FALSE)</f>
        <v>#N/A</v>
      </c>
      <c r="CB3011"/>
      <c r="CF3011" t="e">
        <f>VLOOKUP(CE3011,Sheet2!$E$2:$I$222,3,FALSE)</f>
        <v>#N/A</v>
      </c>
      <c r="CG3011" t="e">
        <f>VLOOKUP(CE3011,Sheet2!$E$2:$I$222,4,FALSE)</f>
        <v>#N/A</v>
      </c>
      <c r="CH3011" t="e">
        <f>VLOOKUP(CE3011,Sheet2!$E$2:$I$222,5,FALSE)</f>
        <v>#N/A</v>
      </c>
      <c r="CI3011"/>
      <c r="CM3011" t="e">
        <f>VLOOKUP(CL3011,Sheet2!$E$2:$I$222,3,FALSE)</f>
        <v>#N/A</v>
      </c>
      <c r="CN3011" t="e">
        <f>VLOOKUP(CL3011,Sheet2!$E$2:$I$222,4,FALSE)</f>
        <v>#N/A</v>
      </c>
      <c r="CO3011" t="e">
        <f>VLOOKUP(CL3011,Sheet2!$E$2:$I$222,5,FALSE)</f>
        <v>#N/A</v>
      </c>
      <c r="CP3011"/>
      <c r="CT3011" t="e">
        <f>VLOOKUP(CS3011,Sheet2!$E$2:$I$222,3,FALSE)</f>
        <v>#N/A</v>
      </c>
      <c r="CU3011" t="e">
        <f>VLOOKUP(CS3011,Sheet2!$E$2:$I$222,4,FALSE)</f>
        <v>#N/A</v>
      </c>
      <c r="CV3011" t="e">
        <f>VLOOKUP(CS3011,Sheet2!$E$2:$I$222,5,FALSE)</f>
        <v>#N/A</v>
      </c>
      <c r="CW3011"/>
      <c r="DA3011" t="e">
        <f>VLOOKUP(CZ3011,Sheet2!$E$2:$I$222,3,FALSE)</f>
        <v>#N/A</v>
      </c>
      <c r="DB3011" t="e">
        <f>VLOOKUP(CZ3011,Sheet2!$E$2:$I$222,4,FALSE)</f>
        <v>#N/A</v>
      </c>
      <c r="DC3011" t="e">
        <f>VLOOKUP(CZ3011,Sheet2!$E$2:$I$222,5,FALSE)</f>
        <v>#N/A</v>
      </c>
      <c r="DD3011"/>
      <c r="DH3011" t="e">
        <f>VLOOKUP(DG3011,Sheet2!$E$2:$I$222,3,FALSE)</f>
        <v>#N/A</v>
      </c>
      <c r="DI3011" t="e">
        <f>VLOOKUP(DG3011,Sheet2!$E$2:$I$222,4,FALSE)</f>
        <v>#N/A</v>
      </c>
      <c r="DJ3011" t="e">
        <f>VLOOKUP(DG3011,Sheet2!$E$2:$I$222,5,FALSE)</f>
        <v>#N/A</v>
      </c>
    </row>
    <row r="3012" spans="1:114" x14ac:dyDescent="0.25">
      <c r="A3012">
        <v>3129</v>
      </c>
      <c r="C3012">
        <v>16735</v>
      </c>
      <c r="D3012">
        <v>6735</v>
      </c>
      <c r="E3012">
        <v>37.740720000000003</v>
      </c>
      <c r="F3012">
        <v>-122.48721999999999</v>
      </c>
      <c r="G3012" t="s">
        <v>2167</v>
      </c>
      <c r="H3012" t="s">
        <v>4582</v>
      </c>
      <c r="I3012" t="s">
        <v>4917</v>
      </c>
      <c r="J3012" t="s">
        <v>4948</v>
      </c>
      <c r="Q3012" t="s">
        <v>5924</v>
      </c>
      <c r="S3012" t="s">
        <v>6063</v>
      </c>
      <c r="X3012">
        <f t="shared" si="47"/>
        <v>1</v>
      </c>
      <c r="Y3012" t="s">
        <v>6839</v>
      </c>
      <c r="Z3012" t="s">
        <v>6880</v>
      </c>
      <c r="AA3012" s="59" t="s">
        <v>6912</v>
      </c>
      <c r="AB3012" t="str">
        <f>VLOOKUP($AA3012,Sheet2!$E$2:$I$222,3,FALSE)</f>
        <v>To Inner Sunset District</v>
      </c>
      <c r="AC3012" t="str">
        <f>VLOOKUP($AA3012,Sheet2!$E$2:$I$222,4,FALSE)</f>
        <v>Judah &amp; 9th Av.</v>
      </c>
      <c r="AD3012" t="str">
        <f>VLOOKUP($AA3012,Sheet2!$E$2:$I$222,5,FALSE)</f>
        <v>M-F ~ 6am-11pm | Sat-Sun ~ 8am-11pm</v>
      </c>
      <c r="AI3012" t="e">
        <f>VLOOKUP(AH3012,Sheet2!$E$2:$I$222,3,FALSE)</f>
        <v>#N/A</v>
      </c>
      <c r="AJ3012" t="e">
        <f>VLOOKUP(AH3012,Sheet2!$E$2:$I$222,4,FALSE)</f>
        <v>#N/A</v>
      </c>
      <c r="AK3012" t="e">
        <f>VLOOKUP(AH3012,Sheet2!$E$2:$I$222,5,FALSE)</f>
        <v>#N/A</v>
      </c>
      <c r="AL3012"/>
      <c r="AP3012" t="e">
        <f>VLOOKUP(AO3012,Sheet2!$E$2:$I$222,3,FALSE)</f>
        <v>#N/A</v>
      </c>
      <c r="AQ3012" t="e">
        <f>VLOOKUP(AO3012,Sheet2!$E$2:$I$222,4,FALSE)</f>
        <v>#N/A</v>
      </c>
      <c r="AR3012" t="e">
        <f>VLOOKUP(AO3012,Sheet2!$E$2:$I$222,5,FALSE)</f>
        <v>#N/A</v>
      </c>
      <c r="AS3012"/>
      <c r="AW3012" t="e">
        <f>VLOOKUP(AV3012,Sheet2!$E$2:$I$222,3,FALSE)</f>
        <v>#N/A</v>
      </c>
      <c r="AX3012" t="e">
        <f>VLOOKUP(AV3012,Sheet2!$E$2:$I$222,4,FALSE)</f>
        <v>#N/A</v>
      </c>
      <c r="AY3012" t="e">
        <f>VLOOKUP(AV3012,Sheet2!$E$2:$I$222,5,FALSE)</f>
        <v>#N/A</v>
      </c>
      <c r="AZ3012"/>
      <c r="BD3012" t="e">
        <f>VLOOKUP(BC3012,Sheet2!$E$2:$I$222,3,FALSE)</f>
        <v>#N/A</v>
      </c>
      <c r="BE3012" t="e">
        <f>VLOOKUP(BC3012,Sheet2!$E$2:$I$222,4,FALSE)</f>
        <v>#N/A</v>
      </c>
      <c r="BF3012" t="e">
        <f>VLOOKUP(BC3012,Sheet2!$E$2:$I$222,5,FALSE)</f>
        <v>#N/A</v>
      </c>
      <c r="BG3012"/>
      <c r="BK3012" t="e">
        <f>VLOOKUP(BJ3012,Sheet2!$E$2:$I$222,3,FALSE)</f>
        <v>#N/A</v>
      </c>
      <c r="BL3012" t="e">
        <f>VLOOKUP(BJ3012,Sheet2!$E$2:$I$222,4,FALSE)</f>
        <v>#N/A</v>
      </c>
      <c r="BM3012" t="e">
        <f>VLOOKUP(BJ3012,Sheet2!$E$2:$I$222,5,FALSE)</f>
        <v>#N/A</v>
      </c>
      <c r="BN3012"/>
      <c r="BR3012" t="e">
        <f>VLOOKUP(BQ3012,Sheet2!$E$2:$I$222,3,FALSE)</f>
        <v>#N/A</v>
      </c>
      <c r="BS3012" t="e">
        <f>VLOOKUP(BQ3012,Sheet2!$E$2:$I$222,4,FALSE)</f>
        <v>#N/A</v>
      </c>
      <c r="BT3012" t="e">
        <f>VLOOKUP(BQ3012,Sheet2!$E$2:$I$222,5,FALSE)</f>
        <v>#N/A</v>
      </c>
      <c r="BU3012"/>
      <c r="BY3012" t="e">
        <f>VLOOKUP(BX3012,Sheet2!$E$2:$I$222,3,FALSE)</f>
        <v>#N/A</v>
      </c>
      <c r="BZ3012" t="e">
        <f>VLOOKUP(BX3012,Sheet2!$E$2:$I$222,4,FALSE)</f>
        <v>#N/A</v>
      </c>
      <c r="CA3012" t="e">
        <f>VLOOKUP(BX3012,Sheet2!$E$2:$I$222,5,FALSE)</f>
        <v>#N/A</v>
      </c>
      <c r="CB3012"/>
      <c r="CF3012" t="e">
        <f>VLOOKUP(CE3012,Sheet2!$E$2:$I$222,3,FALSE)</f>
        <v>#N/A</v>
      </c>
      <c r="CG3012" t="e">
        <f>VLOOKUP(CE3012,Sheet2!$E$2:$I$222,4,FALSE)</f>
        <v>#N/A</v>
      </c>
      <c r="CH3012" t="e">
        <f>VLOOKUP(CE3012,Sheet2!$E$2:$I$222,5,FALSE)</f>
        <v>#N/A</v>
      </c>
      <c r="CI3012"/>
      <c r="CM3012" t="e">
        <f>VLOOKUP(CL3012,Sheet2!$E$2:$I$222,3,FALSE)</f>
        <v>#N/A</v>
      </c>
      <c r="CN3012" t="e">
        <f>VLOOKUP(CL3012,Sheet2!$E$2:$I$222,4,FALSE)</f>
        <v>#N/A</v>
      </c>
      <c r="CO3012" t="e">
        <f>VLOOKUP(CL3012,Sheet2!$E$2:$I$222,5,FALSE)</f>
        <v>#N/A</v>
      </c>
      <c r="CP3012"/>
      <c r="CT3012" t="e">
        <f>VLOOKUP(CS3012,Sheet2!$E$2:$I$222,3,FALSE)</f>
        <v>#N/A</v>
      </c>
      <c r="CU3012" t="e">
        <f>VLOOKUP(CS3012,Sheet2!$E$2:$I$222,4,FALSE)</f>
        <v>#N/A</v>
      </c>
      <c r="CV3012" t="e">
        <f>VLOOKUP(CS3012,Sheet2!$E$2:$I$222,5,FALSE)</f>
        <v>#N/A</v>
      </c>
      <c r="CW3012"/>
      <c r="DA3012" t="e">
        <f>VLOOKUP(CZ3012,Sheet2!$E$2:$I$222,3,FALSE)</f>
        <v>#N/A</v>
      </c>
      <c r="DB3012" t="e">
        <f>VLOOKUP(CZ3012,Sheet2!$E$2:$I$222,4,FALSE)</f>
        <v>#N/A</v>
      </c>
      <c r="DC3012" t="e">
        <f>VLOOKUP(CZ3012,Sheet2!$E$2:$I$222,5,FALSE)</f>
        <v>#N/A</v>
      </c>
      <c r="DD3012"/>
      <c r="DH3012" t="e">
        <f>VLOOKUP(DG3012,Sheet2!$E$2:$I$222,3,FALSE)</f>
        <v>#N/A</v>
      </c>
      <c r="DI3012" t="e">
        <f>VLOOKUP(DG3012,Sheet2!$E$2:$I$222,4,FALSE)</f>
        <v>#N/A</v>
      </c>
      <c r="DJ3012" t="e">
        <f>VLOOKUP(DG3012,Sheet2!$E$2:$I$222,5,FALSE)</f>
        <v>#N/A</v>
      </c>
    </row>
    <row r="3013" spans="1:114" x14ac:dyDescent="0.25">
      <c r="A3013">
        <v>3130</v>
      </c>
      <c r="C3013">
        <v>16736</v>
      </c>
      <c r="D3013">
        <v>6736</v>
      </c>
      <c r="E3013">
        <v>37.741549999999997</v>
      </c>
      <c r="F3013">
        <v>-122.468334</v>
      </c>
      <c r="G3013" t="s">
        <v>2168</v>
      </c>
      <c r="H3013" t="s">
        <v>4583</v>
      </c>
      <c r="I3013" t="s">
        <v>4917</v>
      </c>
      <c r="J3013" t="s">
        <v>4948</v>
      </c>
      <c r="Q3013" t="s">
        <v>5924</v>
      </c>
      <c r="S3013" t="s">
        <v>6586</v>
      </c>
      <c r="X3013">
        <f t="shared" si="47"/>
        <v>3</v>
      </c>
      <c r="Y3013" t="s">
        <v>6837</v>
      </c>
      <c r="Z3013" t="s">
        <v>6881</v>
      </c>
      <c r="AB3013" t="e">
        <f>VLOOKUP($AA3013,Sheet2!$E$2:$I$222,3,FALSE)</f>
        <v>#N/A</v>
      </c>
      <c r="AC3013" t="e">
        <f>VLOOKUP($AA3013,Sheet2!$E$2:$I$222,4,FALSE)</f>
        <v>#N/A</v>
      </c>
      <c r="AD3013" t="e">
        <f>VLOOKUP($AA3013,Sheet2!$E$2:$I$222,5,FALSE)</f>
        <v>#N/A</v>
      </c>
      <c r="AF3013" t="s">
        <v>6840</v>
      </c>
      <c r="AG3013" t="s">
        <v>6882</v>
      </c>
      <c r="AH3013" s="59" t="s">
        <v>6910</v>
      </c>
      <c r="AI3013" t="str">
        <f>VLOOKUP(AH3013,Sheet2!$E$2:$I$222,3,FALSE)</f>
        <v>To SF Zoo</v>
      </c>
      <c r="AJ3013" t="str">
        <f>VLOOKUP(AH3013,Sheet2!$E$2:$I$222,4,FALSE)</f>
        <v>46th Av. &amp; Wawona</v>
      </c>
      <c r="AK3013" t="str">
        <f>VLOOKUP(AH3013,Sheet2!$E$2:$I$222,5,FALSE)</f>
        <v>Daily ~ 6am-12:30am</v>
      </c>
      <c r="AL3013"/>
      <c r="AM3013" t="s">
        <v>5935</v>
      </c>
      <c r="AN3013" t="s">
        <v>6881</v>
      </c>
      <c r="AO3013" s="59" t="s">
        <v>6986</v>
      </c>
      <c r="AP3013" t="str">
        <f>VLOOKUP(AO3013,Sheet2!$E$2:$I$222,3,FALSE)</f>
        <v>To SF Zoo</v>
      </c>
      <c r="AQ3013" t="str">
        <f>VLOOKUP(AO3013,Sheet2!$E$2:$I$222,4,FALSE)</f>
        <v>46th Av. &amp; Wawona</v>
      </c>
      <c r="AR3013" t="str">
        <f>VLOOKUP(AO3013,Sheet2!$E$2:$I$222,5,FALSE)</f>
        <v>Late Night Only: Daily ~ 1am-5am</v>
      </c>
      <c r="AS3013"/>
      <c r="AW3013" t="e">
        <f>VLOOKUP(AV3013,Sheet2!$E$2:$I$222,3,FALSE)</f>
        <v>#N/A</v>
      </c>
      <c r="AX3013" t="e">
        <f>VLOOKUP(AV3013,Sheet2!$E$2:$I$222,4,FALSE)</f>
        <v>#N/A</v>
      </c>
      <c r="AY3013" t="e">
        <f>VLOOKUP(AV3013,Sheet2!$E$2:$I$222,5,FALSE)</f>
        <v>#N/A</v>
      </c>
      <c r="AZ3013"/>
      <c r="BD3013" t="e">
        <f>VLOOKUP(BC3013,Sheet2!$E$2:$I$222,3,FALSE)</f>
        <v>#N/A</v>
      </c>
      <c r="BE3013" t="e">
        <f>VLOOKUP(BC3013,Sheet2!$E$2:$I$222,4,FALSE)</f>
        <v>#N/A</v>
      </c>
      <c r="BF3013" t="e">
        <f>VLOOKUP(BC3013,Sheet2!$E$2:$I$222,5,FALSE)</f>
        <v>#N/A</v>
      </c>
      <c r="BG3013"/>
      <c r="BK3013" t="e">
        <f>VLOOKUP(BJ3013,Sheet2!$E$2:$I$222,3,FALSE)</f>
        <v>#N/A</v>
      </c>
      <c r="BL3013" t="e">
        <f>VLOOKUP(BJ3013,Sheet2!$E$2:$I$222,4,FALSE)</f>
        <v>#N/A</v>
      </c>
      <c r="BM3013" t="e">
        <f>VLOOKUP(BJ3013,Sheet2!$E$2:$I$222,5,FALSE)</f>
        <v>#N/A</v>
      </c>
      <c r="BN3013"/>
      <c r="BR3013" t="e">
        <f>VLOOKUP(BQ3013,Sheet2!$E$2:$I$222,3,FALSE)</f>
        <v>#N/A</v>
      </c>
      <c r="BS3013" t="e">
        <f>VLOOKUP(BQ3013,Sheet2!$E$2:$I$222,4,FALSE)</f>
        <v>#N/A</v>
      </c>
      <c r="BT3013" t="e">
        <f>VLOOKUP(BQ3013,Sheet2!$E$2:$I$222,5,FALSE)</f>
        <v>#N/A</v>
      </c>
      <c r="BU3013"/>
      <c r="BY3013" t="e">
        <f>VLOOKUP(BX3013,Sheet2!$E$2:$I$222,3,FALSE)</f>
        <v>#N/A</v>
      </c>
      <c r="BZ3013" t="e">
        <f>VLOOKUP(BX3013,Sheet2!$E$2:$I$222,4,FALSE)</f>
        <v>#N/A</v>
      </c>
      <c r="CA3013" t="e">
        <f>VLOOKUP(BX3013,Sheet2!$E$2:$I$222,5,FALSE)</f>
        <v>#N/A</v>
      </c>
      <c r="CB3013"/>
      <c r="CF3013" t="e">
        <f>VLOOKUP(CE3013,Sheet2!$E$2:$I$222,3,FALSE)</f>
        <v>#N/A</v>
      </c>
      <c r="CG3013" t="e">
        <f>VLOOKUP(CE3013,Sheet2!$E$2:$I$222,4,FALSE)</f>
        <v>#N/A</v>
      </c>
      <c r="CH3013" t="e">
        <f>VLOOKUP(CE3013,Sheet2!$E$2:$I$222,5,FALSE)</f>
        <v>#N/A</v>
      </c>
      <c r="CI3013"/>
      <c r="CM3013" t="e">
        <f>VLOOKUP(CL3013,Sheet2!$E$2:$I$222,3,FALSE)</f>
        <v>#N/A</v>
      </c>
      <c r="CN3013" t="e">
        <f>VLOOKUP(CL3013,Sheet2!$E$2:$I$222,4,FALSE)</f>
        <v>#N/A</v>
      </c>
      <c r="CO3013" t="e">
        <f>VLOOKUP(CL3013,Sheet2!$E$2:$I$222,5,FALSE)</f>
        <v>#N/A</v>
      </c>
      <c r="CP3013"/>
      <c r="CT3013" t="e">
        <f>VLOOKUP(CS3013,Sheet2!$E$2:$I$222,3,FALSE)</f>
        <v>#N/A</v>
      </c>
      <c r="CU3013" t="e">
        <f>VLOOKUP(CS3013,Sheet2!$E$2:$I$222,4,FALSE)</f>
        <v>#N/A</v>
      </c>
      <c r="CV3013" t="e">
        <f>VLOOKUP(CS3013,Sheet2!$E$2:$I$222,5,FALSE)</f>
        <v>#N/A</v>
      </c>
      <c r="CW3013"/>
      <c r="DA3013" t="e">
        <f>VLOOKUP(CZ3013,Sheet2!$E$2:$I$222,3,FALSE)</f>
        <v>#N/A</v>
      </c>
      <c r="DB3013" t="e">
        <f>VLOOKUP(CZ3013,Sheet2!$E$2:$I$222,4,FALSE)</f>
        <v>#N/A</v>
      </c>
      <c r="DC3013" t="e">
        <f>VLOOKUP(CZ3013,Sheet2!$E$2:$I$222,5,FALSE)</f>
        <v>#N/A</v>
      </c>
      <c r="DD3013"/>
      <c r="DH3013" t="e">
        <f>VLOOKUP(DG3013,Sheet2!$E$2:$I$222,3,FALSE)</f>
        <v>#N/A</v>
      </c>
      <c r="DI3013" t="e">
        <f>VLOOKUP(DG3013,Sheet2!$E$2:$I$222,4,FALSE)</f>
        <v>#N/A</v>
      </c>
      <c r="DJ3013" t="e">
        <f>VLOOKUP(DG3013,Sheet2!$E$2:$I$222,5,FALSE)</f>
        <v>#N/A</v>
      </c>
    </row>
    <row r="3014" spans="1:114" x14ac:dyDescent="0.25">
      <c r="A3014">
        <v>3131</v>
      </c>
      <c r="C3014">
        <v>16737</v>
      </c>
      <c r="D3014">
        <v>6737</v>
      </c>
      <c r="E3014">
        <v>37.741435000000003</v>
      </c>
      <c r="F3014">
        <v>-122.4688</v>
      </c>
      <c r="G3014" t="s">
        <v>2168</v>
      </c>
      <c r="H3014" t="s">
        <v>4583</v>
      </c>
      <c r="I3014" t="s">
        <v>4918</v>
      </c>
      <c r="J3014" t="s">
        <v>4948</v>
      </c>
      <c r="Q3014" t="s">
        <v>5924</v>
      </c>
      <c r="S3014" t="s">
        <v>6587</v>
      </c>
      <c r="X3014">
        <f t="shared" si="47"/>
        <v>3</v>
      </c>
      <c r="Y3014" t="s">
        <v>6837</v>
      </c>
      <c r="Z3014" t="s">
        <v>6879</v>
      </c>
      <c r="AB3014" t="e">
        <f>VLOOKUP($AA3014,Sheet2!$E$2:$I$222,3,FALSE)</f>
        <v>#N/A</v>
      </c>
      <c r="AC3014" t="e">
        <f>VLOOKUP($AA3014,Sheet2!$E$2:$I$222,4,FALSE)</f>
        <v>#N/A</v>
      </c>
      <c r="AD3014" t="e">
        <f>VLOOKUP($AA3014,Sheet2!$E$2:$I$222,5,FALSE)</f>
        <v>#N/A</v>
      </c>
      <c r="AF3014" t="s">
        <v>6840</v>
      </c>
      <c r="AG3014" t="s">
        <v>6880</v>
      </c>
      <c r="AH3014" s="59" t="s">
        <v>6911</v>
      </c>
      <c r="AI3014" t="str">
        <f>VLOOKUP(AH3014,Sheet2!$E$2:$I$222,3,FALSE)</f>
        <v>To Downtown</v>
      </c>
      <c r="AJ3014" t="str">
        <f>VLOOKUP(AH3014,Sheet2!$E$2:$I$222,4,FALSE)</f>
        <v>Embarcadero Station</v>
      </c>
      <c r="AK3014" t="str">
        <f>VLOOKUP(AH3014,Sheet2!$E$2:$I$222,5,FALSE)</f>
        <v>Daily ~ 6am-12:30am</v>
      </c>
      <c r="AL3014"/>
      <c r="AM3014" t="s">
        <v>5935</v>
      </c>
      <c r="AN3014" t="s">
        <v>6879</v>
      </c>
      <c r="AO3014" s="59" t="s">
        <v>6987</v>
      </c>
      <c r="AP3014" t="str">
        <f>VLOOKUP(AO3014,Sheet2!$E$2:$I$222,3,FALSE)</f>
        <v>To Downtown</v>
      </c>
      <c r="AQ3014" t="str">
        <f>VLOOKUP(AO3014,Sheet2!$E$2:$I$222,4,FALSE)</f>
        <v>Late Night Only (Daily ~ 1am-5am)</v>
      </c>
      <c r="AR3014" t="str">
        <f>VLOOKUP(AO3014,Sheet2!$E$2:$I$222,5,FALSE)</f>
        <v>Sat ~ 1am-6am | Sun ~ 1am-8am</v>
      </c>
      <c r="AS3014"/>
      <c r="AW3014" t="e">
        <f>VLOOKUP(AV3014,Sheet2!$E$2:$I$222,3,FALSE)</f>
        <v>#N/A</v>
      </c>
      <c r="AX3014" t="e">
        <f>VLOOKUP(AV3014,Sheet2!$E$2:$I$222,4,FALSE)</f>
        <v>#N/A</v>
      </c>
      <c r="AY3014" t="e">
        <f>VLOOKUP(AV3014,Sheet2!$E$2:$I$222,5,FALSE)</f>
        <v>#N/A</v>
      </c>
      <c r="AZ3014"/>
      <c r="BD3014" t="e">
        <f>VLOOKUP(BC3014,Sheet2!$E$2:$I$222,3,FALSE)</f>
        <v>#N/A</v>
      </c>
      <c r="BE3014" t="e">
        <f>VLOOKUP(BC3014,Sheet2!$E$2:$I$222,4,FALSE)</f>
        <v>#N/A</v>
      </c>
      <c r="BF3014" t="e">
        <f>VLOOKUP(BC3014,Sheet2!$E$2:$I$222,5,FALSE)</f>
        <v>#N/A</v>
      </c>
      <c r="BG3014"/>
      <c r="BK3014" t="e">
        <f>VLOOKUP(BJ3014,Sheet2!$E$2:$I$222,3,FALSE)</f>
        <v>#N/A</v>
      </c>
      <c r="BL3014" t="e">
        <f>VLOOKUP(BJ3014,Sheet2!$E$2:$I$222,4,FALSE)</f>
        <v>#N/A</v>
      </c>
      <c r="BM3014" t="e">
        <f>VLOOKUP(BJ3014,Sheet2!$E$2:$I$222,5,FALSE)</f>
        <v>#N/A</v>
      </c>
      <c r="BN3014"/>
      <c r="BR3014" t="e">
        <f>VLOOKUP(BQ3014,Sheet2!$E$2:$I$222,3,FALSE)</f>
        <v>#N/A</v>
      </c>
      <c r="BS3014" t="e">
        <f>VLOOKUP(BQ3014,Sheet2!$E$2:$I$222,4,FALSE)</f>
        <v>#N/A</v>
      </c>
      <c r="BT3014" t="e">
        <f>VLOOKUP(BQ3014,Sheet2!$E$2:$I$222,5,FALSE)</f>
        <v>#N/A</v>
      </c>
      <c r="BU3014"/>
      <c r="BY3014" t="e">
        <f>VLOOKUP(BX3014,Sheet2!$E$2:$I$222,3,FALSE)</f>
        <v>#N/A</v>
      </c>
      <c r="BZ3014" t="e">
        <f>VLOOKUP(BX3014,Sheet2!$E$2:$I$222,4,FALSE)</f>
        <v>#N/A</v>
      </c>
      <c r="CA3014" t="e">
        <f>VLOOKUP(BX3014,Sheet2!$E$2:$I$222,5,FALSE)</f>
        <v>#N/A</v>
      </c>
      <c r="CB3014"/>
      <c r="CF3014" t="e">
        <f>VLOOKUP(CE3014,Sheet2!$E$2:$I$222,3,FALSE)</f>
        <v>#N/A</v>
      </c>
      <c r="CG3014" t="e">
        <f>VLOOKUP(CE3014,Sheet2!$E$2:$I$222,4,FALSE)</f>
        <v>#N/A</v>
      </c>
      <c r="CH3014" t="e">
        <f>VLOOKUP(CE3014,Sheet2!$E$2:$I$222,5,FALSE)</f>
        <v>#N/A</v>
      </c>
      <c r="CI3014"/>
      <c r="CM3014" t="e">
        <f>VLOOKUP(CL3014,Sheet2!$E$2:$I$222,3,FALSE)</f>
        <v>#N/A</v>
      </c>
      <c r="CN3014" t="e">
        <f>VLOOKUP(CL3014,Sheet2!$E$2:$I$222,4,FALSE)</f>
        <v>#N/A</v>
      </c>
      <c r="CO3014" t="e">
        <f>VLOOKUP(CL3014,Sheet2!$E$2:$I$222,5,FALSE)</f>
        <v>#N/A</v>
      </c>
      <c r="CP3014"/>
      <c r="CT3014" t="e">
        <f>VLOOKUP(CS3014,Sheet2!$E$2:$I$222,3,FALSE)</f>
        <v>#N/A</v>
      </c>
      <c r="CU3014" t="e">
        <f>VLOOKUP(CS3014,Sheet2!$E$2:$I$222,4,FALSE)</f>
        <v>#N/A</v>
      </c>
      <c r="CV3014" t="e">
        <f>VLOOKUP(CS3014,Sheet2!$E$2:$I$222,5,FALSE)</f>
        <v>#N/A</v>
      </c>
      <c r="CW3014"/>
      <c r="DA3014" t="e">
        <f>VLOOKUP(CZ3014,Sheet2!$E$2:$I$222,3,FALSE)</f>
        <v>#N/A</v>
      </c>
      <c r="DB3014" t="e">
        <f>VLOOKUP(CZ3014,Sheet2!$E$2:$I$222,4,FALSE)</f>
        <v>#N/A</v>
      </c>
      <c r="DC3014" t="e">
        <f>VLOOKUP(CZ3014,Sheet2!$E$2:$I$222,5,FALSE)</f>
        <v>#N/A</v>
      </c>
      <c r="DD3014"/>
      <c r="DH3014" t="e">
        <f>VLOOKUP(DG3014,Sheet2!$E$2:$I$222,3,FALSE)</f>
        <v>#N/A</v>
      </c>
      <c r="DI3014" t="e">
        <f>VLOOKUP(DG3014,Sheet2!$E$2:$I$222,4,FALSE)</f>
        <v>#N/A</v>
      </c>
      <c r="DJ3014" t="e">
        <f>VLOOKUP(DG3014,Sheet2!$E$2:$I$222,5,FALSE)</f>
        <v>#N/A</v>
      </c>
    </row>
    <row r="3015" spans="1:114" x14ac:dyDescent="0.25">
      <c r="A3015">
        <v>3132</v>
      </c>
      <c r="C3015">
        <v>16738</v>
      </c>
      <c r="D3015">
        <v>6738</v>
      </c>
      <c r="E3015">
        <v>37.74118</v>
      </c>
      <c r="F3015">
        <v>-122.46622000000001</v>
      </c>
      <c r="G3015" t="s">
        <v>2169</v>
      </c>
      <c r="H3015" t="s">
        <v>4584</v>
      </c>
      <c r="I3015" t="s">
        <v>4920</v>
      </c>
      <c r="J3015" t="s">
        <v>4946</v>
      </c>
      <c r="K3015" t="s">
        <v>4969</v>
      </c>
      <c r="M3015" t="s">
        <v>5109</v>
      </c>
      <c r="N3015" t="s">
        <v>5826</v>
      </c>
      <c r="Q3015" t="s">
        <v>5924</v>
      </c>
      <c r="R3015">
        <v>620</v>
      </c>
      <c r="S3015" t="s">
        <v>6588</v>
      </c>
      <c r="X3015">
        <f t="shared" si="47"/>
        <v>2</v>
      </c>
      <c r="Y3015" t="s">
        <v>6837</v>
      </c>
      <c r="Z3015" t="s">
        <v>6881</v>
      </c>
      <c r="AB3015" t="e">
        <f>VLOOKUP($AA3015,Sheet2!$E$2:$I$222,3,FALSE)</f>
        <v>#N/A</v>
      </c>
      <c r="AC3015" t="e">
        <f>VLOOKUP($AA3015,Sheet2!$E$2:$I$222,4,FALSE)</f>
        <v>#N/A</v>
      </c>
      <c r="AD3015" t="e">
        <f>VLOOKUP($AA3015,Sheet2!$E$2:$I$222,5,FALSE)</f>
        <v>#N/A</v>
      </c>
      <c r="AF3015" t="s">
        <v>5935</v>
      </c>
      <c r="AG3015" t="s">
        <v>6881</v>
      </c>
      <c r="AH3015" s="59" t="s">
        <v>6986</v>
      </c>
      <c r="AI3015" t="str">
        <f>VLOOKUP(AH3015,Sheet2!$E$2:$I$222,3,FALSE)</f>
        <v>To SF Zoo</v>
      </c>
      <c r="AJ3015" t="str">
        <f>VLOOKUP(AH3015,Sheet2!$E$2:$I$222,4,FALSE)</f>
        <v>46th Av. &amp; Wawona</v>
      </c>
      <c r="AK3015" t="str">
        <f>VLOOKUP(AH3015,Sheet2!$E$2:$I$222,5,FALSE)</f>
        <v>Late Night Only: Daily ~ 1am-5am</v>
      </c>
      <c r="AL3015"/>
      <c r="AP3015" t="e">
        <f>VLOOKUP(AO3015,Sheet2!$E$2:$I$222,3,FALSE)</f>
        <v>#N/A</v>
      </c>
      <c r="AQ3015" t="e">
        <f>VLOOKUP(AO3015,Sheet2!$E$2:$I$222,4,FALSE)</f>
        <v>#N/A</v>
      </c>
      <c r="AR3015" t="e">
        <f>VLOOKUP(AO3015,Sheet2!$E$2:$I$222,5,FALSE)</f>
        <v>#N/A</v>
      </c>
      <c r="AS3015"/>
      <c r="AW3015" t="e">
        <f>VLOOKUP(AV3015,Sheet2!$E$2:$I$222,3,FALSE)</f>
        <v>#N/A</v>
      </c>
      <c r="AX3015" t="e">
        <f>VLOOKUP(AV3015,Sheet2!$E$2:$I$222,4,FALSE)</f>
        <v>#N/A</v>
      </c>
      <c r="AY3015" t="e">
        <f>VLOOKUP(AV3015,Sheet2!$E$2:$I$222,5,FALSE)</f>
        <v>#N/A</v>
      </c>
      <c r="AZ3015"/>
      <c r="BD3015" t="e">
        <f>VLOOKUP(BC3015,Sheet2!$E$2:$I$222,3,FALSE)</f>
        <v>#N/A</v>
      </c>
      <c r="BE3015" t="e">
        <f>VLOOKUP(BC3015,Sheet2!$E$2:$I$222,4,FALSE)</f>
        <v>#N/A</v>
      </c>
      <c r="BF3015" t="e">
        <f>VLOOKUP(BC3015,Sheet2!$E$2:$I$222,5,FALSE)</f>
        <v>#N/A</v>
      </c>
      <c r="BG3015"/>
      <c r="BK3015" t="e">
        <f>VLOOKUP(BJ3015,Sheet2!$E$2:$I$222,3,FALSE)</f>
        <v>#N/A</v>
      </c>
      <c r="BL3015" t="e">
        <f>VLOOKUP(BJ3015,Sheet2!$E$2:$I$222,4,FALSE)</f>
        <v>#N/A</v>
      </c>
      <c r="BM3015" t="e">
        <f>VLOOKUP(BJ3015,Sheet2!$E$2:$I$222,5,FALSE)</f>
        <v>#N/A</v>
      </c>
      <c r="BN3015"/>
      <c r="BR3015" t="e">
        <f>VLOOKUP(BQ3015,Sheet2!$E$2:$I$222,3,FALSE)</f>
        <v>#N/A</v>
      </c>
      <c r="BS3015" t="e">
        <f>VLOOKUP(BQ3015,Sheet2!$E$2:$I$222,4,FALSE)</f>
        <v>#N/A</v>
      </c>
      <c r="BT3015" t="e">
        <f>VLOOKUP(BQ3015,Sheet2!$E$2:$I$222,5,FALSE)</f>
        <v>#N/A</v>
      </c>
      <c r="BU3015"/>
      <c r="BY3015" t="e">
        <f>VLOOKUP(BX3015,Sheet2!$E$2:$I$222,3,FALSE)</f>
        <v>#N/A</v>
      </c>
      <c r="BZ3015" t="e">
        <f>VLOOKUP(BX3015,Sheet2!$E$2:$I$222,4,FALSE)</f>
        <v>#N/A</v>
      </c>
      <c r="CA3015" t="e">
        <f>VLOOKUP(BX3015,Sheet2!$E$2:$I$222,5,FALSE)</f>
        <v>#N/A</v>
      </c>
      <c r="CB3015"/>
      <c r="CF3015" t="e">
        <f>VLOOKUP(CE3015,Sheet2!$E$2:$I$222,3,FALSE)</f>
        <v>#N/A</v>
      </c>
      <c r="CG3015" t="e">
        <f>VLOOKUP(CE3015,Sheet2!$E$2:$I$222,4,FALSE)</f>
        <v>#N/A</v>
      </c>
      <c r="CH3015" t="e">
        <f>VLOOKUP(CE3015,Sheet2!$E$2:$I$222,5,FALSE)</f>
        <v>#N/A</v>
      </c>
      <c r="CI3015"/>
      <c r="CM3015" t="e">
        <f>VLOOKUP(CL3015,Sheet2!$E$2:$I$222,3,FALSE)</f>
        <v>#N/A</v>
      </c>
      <c r="CN3015" t="e">
        <f>VLOOKUP(CL3015,Sheet2!$E$2:$I$222,4,FALSE)</f>
        <v>#N/A</v>
      </c>
      <c r="CO3015" t="e">
        <f>VLOOKUP(CL3015,Sheet2!$E$2:$I$222,5,FALSE)</f>
        <v>#N/A</v>
      </c>
      <c r="CP3015"/>
      <c r="CT3015" t="e">
        <f>VLOOKUP(CS3015,Sheet2!$E$2:$I$222,3,FALSE)</f>
        <v>#N/A</v>
      </c>
      <c r="CU3015" t="e">
        <f>VLOOKUP(CS3015,Sheet2!$E$2:$I$222,4,FALSE)</f>
        <v>#N/A</v>
      </c>
      <c r="CV3015" t="e">
        <f>VLOOKUP(CS3015,Sheet2!$E$2:$I$222,5,FALSE)</f>
        <v>#N/A</v>
      </c>
      <c r="CW3015"/>
      <c r="DA3015" t="e">
        <f>VLOOKUP(CZ3015,Sheet2!$E$2:$I$222,3,FALSE)</f>
        <v>#N/A</v>
      </c>
      <c r="DB3015" t="e">
        <f>VLOOKUP(CZ3015,Sheet2!$E$2:$I$222,4,FALSE)</f>
        <v>#N/A</v>
      </c>
      <c r="DC3015" t="e">
        <f>VLOOKUP(CZ3015,Sheet2!$E$2:$I$222,5,FALSE)</f>
        <v>#N/A</v>
      </c>
      <c r="DD3015"/>
      <c r="DH3015" t="e">
        <f>VLOOKUP(DG3015,Sheet2!$E$2:$I$222,3,FALSE)</f>
        <v>#N/A</v>
      </c>
      <c r="DI3015" t="e">
        <f>VLOOKUP(DG3015,Sheet2!$E$2:$I$222,4,FALSE)</f>
        <v>#N/A</v>
      </c>
      <c r="DJ3015" t="e">
        <f>VLOOKUP(DG3015,Sheet2!$E$2:$I$222,5,FALSE)</f>
        <v>#N/A</v>
      </c>
    </row>
    <row r="3016" spans="1:114" s="61" customFormat="1" x14ac:dyDescent="0.25">
      <c r="A3016" s="61">
        <v>3133</v>
      </c>
      <c r="C3016" s="61">
        <v>16739</v>
      </c>
      <c r="D3016" s="61">
        <v>6739</v>
      </c>
      <c r="E3016" s="61">
        <v>37.741630000000001</v>
      </c>
      <c r="F3016" s="61">
        <v>-122.46525</v>
      </c>
      <c r="G3016" s="61" t="s">
        <v>2170</v>
      </c>
      <c r="H3016" s="61" t="s">
        <v>4585</v>
      </c>
      <c r="I3016" s="61" t="s">
        <v>4943</v>
      </c>
      <c r="J3016" s="61" t="s">
        <v>4954</v>
      </c>
      <c r="M3016" s="61" t="s">
        <v>5109</v>
      </c>
      <c r="Q3016" s="61" t="s">
        <v>5924</v>
      </c>
      <c r="S3016" s="61" t="s">
        <v>6589</v>
      </c>
      <c r="T3016" s="61" t="s">
        <v>6766</v>
      </c>
      <c r="X3016" s="61">
        <f t="shared" si="47"/>
        <v>4</v>
      </c>
      <c r="Y3016" s="61" t="s">
        <v>6870</v>
      </c>
      <c r="Z3016" s="61" t="s">
        <v>6882</v>
      </c>
      <c r="AA3016" s="61" t="s">
        <v>6967</v>
      </c>
      <c r="AB3016" s="61" t="str">
        <f>VLOOKUP($AA3016,Sheet2!$E$2:$I$222,3,FALSE)</f>
        <v>To Balboa Park Station (BART)</v>
      </c>
      <c r="AC3016" s="61" t="str">
        <f>VLOOKUP($AA3016,Sheet2!$E$2:$I$222,4,FALSE)</f>
        <v>Ocean &amp; San Jose</v>
      </c>
      <c r="AD3016" s="61" t="str">
        <f>VLOOKUP($AA3016,Sheet2!$E$2:$I$222,5,FALSE)</f>
        <v>Daily ~ 5am-12:30am</v>
      </c>
      <c r="AF3016" s="61" t="s">
        <v>6840</v>
      </c>
      <c r="AG3016" s="61" t="s">
        <v>6882</v>
      </c>
      <c r="AH3016" s="61" t="s">
        <v>6910</v>
      </c>
      <c r="AI3016" s="61" t="str">
        <f>VLOOKUP(AH3016,Sheet2!$E$2:$I$222,3,FALSE)</f>
        <v>To SF Zoo</v>
      </c>
      <c r="AJ3016" s="61" t="str">
        <f>VLOOKUP(AH3016,Sheet2!$E$2:$I$222,4,FALSE)</f>
        <v>46th Av. &amp; Wawona</v>
      </c>
      <c r="AK3016" s="61" t="str">
        <f>VLOOKUP(AH3016,Sheet2!$E$2:$I$222,5,FALSE)</f>
        <v>Daily ~ 6am-12:30am</v>
      </c>
      <c r="AM3016" s="61" t="s">
        <v>6844</v>
      </c>
      <c r="AN3016" s="61" t="s">
        <v>6881</v>
      </c>
      <c r="AP3016" s="61" t="e">
        <f>VLOOKUP(AO3016,Sheet2!$E$2:$I$222,3,FALSE)</f>
        <v>#N/A</v>
      </c>
      <c r="AQ3016" s="61" t="e">
        <f>VLOOKUP(AO3016,Sheet2!$E$2:$I$222,4,FALSE)</f>
        <v>#N/A</v>
      </c>
      <c r="AR3016" s="61" t="e">
        <f>VLOOKUP(AO3016,Sheet2!$E$2:$I$222,5,FALSE)</f>
        <v>#N/A</v>
      </c>
      <c r="AT3016" s="61" t="s">
        <v>6875</v>
      </c>
      <c r="AU3016" s="61" t="s">
        <v>6882</v>
      </c>
      <c r="AV3016" s="61" t="s">
        <v>6968</v>
      </c>
      <c r="AW3016" s="61" t="str">
        <f>VLOOKUP(AV3016,Sheet2!$E$2:$I$222,3,FALSE)</f>
        <v>To Downtown</v>
      </c>
      <c r="AX3016" s="61" t="str">
        <f>VLOOKUP(AV3016,Sheet2!$E$2:$I$222,4,FALSE)</f>
        <v>Embarcadero Station</v>
      </c>
      <c r="AY3016" s="61" t="str">
        <f>VLOOKUP(AV3016,Sheet2!$E$2:$I$222,5,FALSE)</f>
        <v>Daily ~ 5am-12am</v>
      </c>
      <c r="BD3016" s="61" t="e">
        <f>VLOOKUP(BC3016,Sheet2!$E$2:$I$222,3,FALSE)</f>
        <v>#N/A</v>
      </c>
      <c r="BE3016" s="61" t="e">
        <f>VLOOKUP(BC3016,Sheet2!$E$2:$I$222,4,FALSE)</f>
        <v>#N/A</v>
      </c>
      <c r="BF3016" s="61" t="e">
        <f>VLOOKUP(BC3016,Sheet2!$E$2:$I$222,5,FALSE)</f>
        <v>#N/A</v>
      </c>
      <c r="BK3016" s="61" t="e">
        <f>VLOOKUP(BJ3016,Sheet2!$E$2:$I$222,3,FALSE)</f>
        <v>#N/A</v>
      </c>
      <c r="BL3016" s="61" t="e">
        <f>VLOOKUP(BJ3016,Sheet2!$E$2:$I$222,4,FALSE)</f>
        <v>#N/A</v>
      </c>
      <c r="BM3016" s="61" t="e">
        <f>VLOOKUP(BJ3016,Sheet2!$E$2:$I$222,5,FALSE)</f>
        <v>#N/A</v>
      </c>
      <c r="BR3016" s="61" t="e">
        <f>VLOOKUP(BQ3016,Sheet2!$E$2:$I$222,3,FALSE)</f>
        <v>#N/A</v>
      </c>
      <c r="BS3016" s="61" t="e">
        <f>VLOOKUP(BQ3016,Sheet2!$E$2:$I$222,4,FALSE)</f>
        <v>#N/A</v>
      </c>
      <c r="BT3016" s="61" t="e">
        <f>VLOOKUP(BQ3016,Sheet2!$E$2:$I$222,5,FALSE)</f>
        <v>#N/A</v>
      </c>
      <c r="BY3016" s="61" t="e">
        <f>VLOOKUP(BX3016,Sheet2!$E$2:$I$222,3,FALSE)</f>
        <v>#N/A</v>
      </c>
      <c r="BZ3016" s="61" t="e">
        <f>VLOOKUP(BX3016,Sheet2!$E$2:$I$222,4,FALSE)</f>
        <v>#N/A</v>
      </c>
      <c r="CA3016" s="61" t="e">
        <f>VLOOKUP(BX3016,Sheet2!$E$2:$I$222,5,FALSE)</f>
        <v>#N/A</v>
      </c>
      <c r="CF3016" s="61" t="e">
        <f>VLOOKUP(CE3016,Sheet2!$E$2:$I$222,3,FALSE)</f>
        <v>#N/A</v>
      </c>
      <c r="CG3016" s="61" t="e">
        <f>VLOOKUP(CE3016,Sheet2!$E$2:$I$222,4,FALSE)</f>
        <v>#N/A</v>
      </c>
      <c r="CH3016" s="61" t="e">
        <f>VLOOKUP(CE3016,Sheet2!$E$2:$I$222,5,FALSE)</f>
        <v>#N/A</v>
      </c>
      <c r="CM3016" s="61" t="e">
        <f>VLOOKUP(CL3016,Sheet2!$E$2:$I$222,3,FALSE)</f>
        <v>#N/A</v>
      </c>
      <c r="CN3016" s="61" t="e">
        <f>VLOOKUP(CL3016,Sheet2!$E$2:$I$222,4,FALSE)</f>
        <v>#N/A</v>
      </c>
      <c r="CO3016" s="61" t="e">
        <f>VLOOKUP(CL3016,Sheet2!$E$2:$I$222,5,FALSE)</f>
        <v>#N/A</v>
      </c>
      <c r="CT3016" s="61" t="e">
        <f>VLOOKUP(CS3016,Sheet2!$E$2:$I$222,3,FALSE)</f>
        <v>#N/A</v>
      </c>
      <c r="CU3016" s="61" t="e">
        <f>VLOOKUP(CS3016,Sheet2!$E$2:$I$222,4,FALSE)</f>
        <v>#N/A</v>
      </c>
      <c r="CV3016" s="61" t="e">
        <f>VLOOKUP(CS3016,Sheet2!$E$2:$I$222,5,FALSE)</f>
        <v>#N/A</v>
      </c>
      <c r="DA3016" s="61" t="e">
        <f>VLOOKUP(CZ3016,Sheet2!$E$2:$I$222,3,FALSE)</f>
        <v>#N/A</v>
      </c>
      <c r="DB3016" s="61" t="e">
        <f>VLOOKUP(CZ3016,Sheet2!$E$2:$I$222,4,FALSE)</f>
        <v>#N/A</v>
      </c>
      <c r="DC3016" s="61" t="e">
        <f>VLOOKUP(CZ3016,Sheet2!$E$2:$I$222,5,FALSE)</f>
        <v>#N/A</v>
      </c>
      <c r="DH3016" s="61" t="e">
        <f>VLOOKUP(DG3016,Sheet2!$E$2:$I$222,3,FALSE)</f>
        <v>#N/A</v>
      </c>
      <c r="DI3016" s="61" t="e">
        <f>VLOOKUP(DG3016,Sheet2!$E$2:$I$222,4,FALSE)</f>
        <v>#N/A</v>
      </c>
      <c r="DJ3016" s="61" t="e">
        <f>VLOOKUP(DG3016,Sheet2!$E$2:$I$222,5,FALSE)</f>
        <v>#N/A</v>
      </c>
    </row>
    <row r="3017" spans="1:114" s="61" customFormat="1" x14ac:dyDescent="0.25">
      <c r="A3017" s="61">
        <v>3134</v>
      </c>
      <c r="C3017" s="61">
        <v>16740</v>
      </c>
      <c r="D3017" s="61">
        <v>6740</v>
      </c>
      <c r="E3017" s="61">
        <v>37.741050000000001</v>
      </c>
      <c r="F3017" s="61">
        <v>-122.46592</v>
      </c>
      <c r="G3017" s="61" t="s">
        <v>2171</v>
      </c>
      <c r="H3017" s="61" t="s">
        <v>4586</v>
      </c>
      <c r="I3017" s="61" t="s">
        <v>4941</v>
      </c>
      <c r="J3017" s="61" t="s">
        <v>4954</v>
      </c>
      <c r="M3017" s="61" t="s">
        <v>5109</v>
      </c>
      <c r="N3017" s="61" t="s">
        <v>5827</v>
      </c>
      <c r="Q3017" s="61" t="s">
        <v>5924</v>
      </c>
      <c r="S3017" s="61" t="s">
        <v>6475</v>
      </c>
      <c r="T3017" s="61" t="s">
        <v>6767</v>
      </c>
      <c r="X3017" s="61">
        <f t="shared" si="47"/>
        <v>4</v>
      </c>
      <c r="Y3017" s="61" t="s">
        <v>6870</v>
      </c>
      <c r="Z3017" s="61" t="s">
        <v>6880</v>
      </c>
      <c r="AA3017" s="61" t="s">
        <v>6955</v>
      </c>
      <c r="AB3017" s="61" t="str">
        <f>VLOOKUP($AA3017,Sheet2!$E$2:$I$222,3,FALSE)</f>
        <v>To Downtown</v>
      </c>
      <c r="AC3017" s="61" t="str">
        <f>VLOOKUP($AA3017,Sheet2!$E$2:$I$222,4,FALSE)</f>
        <v>Embarcadero Station</v>
      </c>
      <c r="AD3017" s="61" t="str">
        <f>VLOOKUP($AA3017,Sheet2!$E$2:$I$222,5,FALSE)</f>
        <v>Daily ~ 5am-12:30am</v>
      </c>
      <c r="AF3017" s="61" t="s">
        <v>6840</v>
      </c>
      <c r="AG3017" s="61" t="s">
        <v>6880</v>
      </c>
      <c r="AH3017" s="61" t="s">
        <v>6911</v>
      </c>
      <c r="AI3017" s="61" t="str">
        <f>VLOOKUP(AH3017,Sheet2!$E$2:$I$222,3,FALSE)</f>
        <v>To Downtown</v>
      </c>
      <c r="AJ3017" s="61" t="str">
        <f>VLOOKUP(AH3017,Sheet2!$E$2:$I$222,4,FALSE)</f>
        <v>Embarcadero Station</v>
      </c>
      <c r="AK3017" s="61" t="str">
        <f>VLOOKUP(AH3017,Sheet2!$E$2:$I$222,5,FALSE)</f>
        <v>Daily ~ 6am-12:30am</v>
      </c>
      <c r="AM3017" s="61" t="s">
        <v>6844</v>
      </c>
      <c r="AN3017" s="61" t="s">
        <v>6879</v>
      </c>
      <c r="AP3017" s="61" t="e">
        <f>VLOOKUP(AO3017,Sheet2!$E$2:$I$222,3,FALSE)</f>
        <v>#N/A</v>
      </c>
      <c r="AQ3017" s="61" t="e">
        <f>VLOOKUP(AO3017,Sheet2!$E$2:$I$222,4,FALSE)</f>
        <v>#N/A</v>
      </c>
      <c r="AR3017" s="61" t="e">
        <f>VLOOKUP(AO3017,Sheet2!$E$2:$I$222,5,FALSE)</f>
        <v>#N/A</v>
      </c>
      <c r="AT3017" s="61" t="s">
        <v>6875</v>
      </c>
      <c r="AU3017" s="61" t="s">
        <v>6880</v>
      </c>
      <c r="AV3017" s="61" t="s">
        <v>6972</v>
      </c>
      <c r="AW3017" s="61" t="str">
        <f>VLOOKUP(AV3017,Sheet2!$E$2:$I$222,3,FALSE)</f>
        <v>To Visitacion Valley</v>
      </c>
      <c r="AX3017" s="61" t="str">
        <f>VLOOKUP(AV3017,Sheet2!$E$2:$I$222,4,FALSE)</f>
        <v>Bayshore &amp; Sunnydale</v>
      </c>
      <c r="AY3017" s="61" t="str">
        <f>VLOOKUP(AV3017,Sheet2!$E$2:$I$222,5,FALSE)</f>
        <v>Daily ~ 5am-12am</v>
      </c>
      <c r="BD3017" s="61" t="e">
        <f>VLOOKUP(BC3017,Sheet2!$E$2:$I$222,3,FALSE)</f>
        <v>#N/A</v>
      </c>
      <c r="BE3017" s="61" t="e">
        <f>VLOOKUP(BC3017,Sheet2!$E$2:$I$222,4,FALSE)</f>
        <v>#N/A</v>
      </c>
      <c r="BF3017" s="61" t="e">
        <f>VLOOKUP(BC3017,Sheet2!$E$2:$I$222,5,FALSE)</f>
        <v>#N/A</v>
      </c>
      <c r="BK3017" s="61" t="e">
        <f>VLOOKUP(BJ3017,Sheet2!$E$2:$I$222,3,FALSE)</f>
        <v>#N/A</v>
      </c>
      <c r="BL3017" s="61" t="e">
        <f>VLOOKUP(BJ3017,Sheet2!$E$2:$I$222,4,FALSE)</f>
        <v>#N/A</v>
      </c>
      <c r="BM3017" s="61" t="e">
        <f>VLOOKUP(BJ3017,Sheet2!$E$2:$I$222,5,FALSE)</f>
        <v>#N/A</v>
      </c>
      <c r="BR3017" s="61" t="e">
        <f>VLOOKUP(BQ3017,Sheet2!$E$2:$I$222,3,FALSE)</f>
        <v>#N/A</v>
      </c>
      <c r="BS3017" s="61" t="e">
        <f>VLOOKUP(BQ3017,Sheet2!$E$2:$I$222,4,FALSE)</f>
        <v>#N/A</v>
      </c>
      <c r="BT3017" s="61" t="e">
        <f>VLOOKUP(BQ3017,Sheet2!$E$2:$I$222,5,FALSE)</f>
        <v>#N/A</v>
      </c>
      <c r="BY3017" s="61" t="e">
        <f>VLOOKUP(BX3017,Sheet2!$E$2:$I$222,3,FALSE)</f>
        <v>#N/A</v>
      </c>
      <c r="BZ3017" s="61" t="e">
        <f>VLOOKUP(BX3017,Sheet2!$E$2:$I$222,4,FALSE)</f>
        <v>#N/A</v>
      </c>
      <c r="CA3017" s="61" t="e">
        <f>VLOOKUP(BX3017,Sheet2!$E$2:$I$222,5,FALSE)</f>
        <v>#N/A</v>
      </c>
      <c r="CF3017" s="61" t="e">
        <f>VLOOKUP(CE3017,Sheet2!$E$2:$I$222,3,FALSE)</f>
        <v>#N/A</v>
      </c>
      <c r="CG3017" s="61" t="e">
        <f>VLOOKUP(CE3017,Sheet2!$E$2:$I$222,4,FALSE)</f>
        <v>#N/A</v>
      </c>
      <c r="CH3017" s="61" t="e">
        <f>VLOOKUP(CE3017,Sheet2!$E$2:$I$222,5,FALSE)</f>
        <v>#N/A</v>
      </c>
      <c r="CM3017" s="61" t="e">
        <f>VLOOKUP(CL3017,Sheet2!$E$2:$I$222,3,FALSE)</f>
        <v>#N/A</v>
      </c>
      <c r="CN3017" s="61" t="e">
        <f>VLOOKUP(CL3017,Sheet2!$E$2:$I$222,4,FALSE)</f>
        <v>#N/A</v>
      </c>
      <c r="CO3017" s="61" t="e">
        <f>VLOOKUP(CL3017,Sheet2!$E$2:$I$222,5,FALSE)</f>
        <v>#N/A</v>
      </c>
      <c r="CT3017" s="61" t="e">
        <f>VLOOKUP(CS3017,Sheet2!$E$2:$I$222,3,FALSE)</f>
        <v>#N/A</v>
      </c>
      <c r="CU3017" s="61" t="e">
        <f>VLOOKUP(CS3017,Sheet2!$E$2:$I$222,4,FALSE)</f>
        <v>#N/A</v>
      </c>
      <c r="CV3017" s="61" t="e">
        <f>VLOOKUP(CS3017,Sheet2!$E$2:$I$222,5,FALSE)</f>
        <v>#N/A</v>
      </c>
      <c r="DA3017" s="61" t="e">
        <f>VLOOKUP(CZ3017,Sheet2!$E$2:$I$222,3,FALSE)</f>
        <v>#N/A</v>
      </c>
      <c r="DB3017" s="61" t="e">
        <f>VLOOKUP(CZ3017,Sheet2!$E$2:$I$222,4,FALSE)</f>
        <v>#N/A</v>
      </c>
      <c r="DC3017" s="61" t="e">
        <f>VLOOKUP(CZ3017,Sheet2!$E$2:$I$222,5,FALSE)</f>
        <v>#N/A</v>
      </c>
      <c r="DH3017" s="61" t="e">
        <f>VLOOKUP(DG3017,Sheet2!$E$2:$I$222,3,FALSE)</f>
        <v>#N/A</v>
      </c>
      <c r="DI3017" s="61" t="e">
        <f>VLOOKUP(DG3017,Sheet2!$E$2:$I$222,4,FALSE)</f>
        <v>#N/A</v>
      </c>
      <c r="DJ3017" s="61" t="e">
        <f>VLOOKUP(DG3017,Sheet2!$E$2:$I$222,5,FALSE)</f>
        <v>#N/A</v>
      </c>
    </row>
    <row r="3018" spans="1:114" x14ac:dyDescent="0.25">
      <c r="A3018">
        <v>3135</v>
      </c>
      <c r="C3018">
        <v>16744</v>
      </c>
      <c r="D3018">
        <v>6744</v>
      </c>
      <c r="E3018">
        <v>37.740940000000002</v>
      </c>
      <c r="F3018">
        <v>-122.46605</v>
      </c>
      <c r="G3018" t="s">
        <v>2172</v>
      </c>
      <c r="H3018" t="s">
        <v>4587</v>
      </c>
      <c r="I3018" t="s">
        <v>4910</v>
      </c>
      <c r="J3018" t="s">
        <v>4946</v>
      </c>
      <c r="K3018" t="s">
        <v>4966</v>
      </c>
      <c r="M3018" t="s">
        <v>5109</v>
      </c>
      <c r="N3018" t="s">
        <v>5828</v>
      </c>
      <c r="Q3018" t="s">
        <v>5924</v>
      </c>
      <c r="R3018">
        <v>86</v>
      </c>
      <c r="S3018" t="s">
        <v>6590</v>
      </c>
      <c r="T3018" t="s">
        <v>6768</v>
      </c>
      <c r="X3018">
        <f t="shared" si="47"/>
        <v>3</v>
      </c>
      <c r="Y3018" t="s">
        <v>6837</v>
      </c>
      <c r="Z3018" t="s">
        <v>6879</v>
      </c>
      <c r="AB3018" t="e">
        <f>VLOOKUP($AA3018,Sheet2!$E$2:$I$222,3,FALSE)</f>
        <v>#N/A</v>
      </c>
      <c r="AC3018" t="e">
        <f>VLOOKUP($AA3018,Sheet2!$E$2:$I$222,4,FALSE)</f>
        <v>#N/A</v>
      </c>
      <c r="AD3018" t="e">
        <f>VLOOKUP($AA3018,Sheet2!$E$2:$I$222,5,FALSE)</f>
        <v>#N/A</v>
      </c>
      <c r="AF3018" t="s">
        <v>6837</v>
      </c>
      <c r="AG3018" t="s">
        <v>6881</v>
      </c>
      <c r="AI3018" t="e">
        <f>VLOOKUP(AH3018,Sheet2!$E$2:$I$222,3,FALSE)</f>
        <v>#N/A</v>
      </c>
      <c r="AJ3018" t="e">
        <f>VLOOKUP(AH3018,Sheet2!$E$2:$I$222,4,FALSE)</f>
        <v>#N/A</v>
      </c>
      <c r="AK3018" t="e">
        <f>VLOOKUP(AH3018,Sheet2!$E$2:$I$222,5,FALSE)</f>
        <v>#N/A</v>
      </c>
      <c r="AL3018"/>
      <c r="AM3018" t="s">
        <v>5935</v>
      </c>
      <c r="AN3018" t="s">
        <v>6879</v>
      </c>
      <c r="AO3018" s="59" t="s">
        <v>6987</v>
      </c>
      <c r="AP3018" t="str">
        <f>VLOOKUP(AO3018,Sheet2!$E$2:$I$222,3,FALSE)</f>
        <v>To Downtown</v>
      </c>
      <c r="AQ3018" t="str">
        <f>VLOOKUP(AO3018,Sheet2!$E$2:$I$222,4,FALSE)</f>
        <v>Late Night Only (Daily ~ 1am-5am)</v>
      </c>
      <c r="AR3018" t="str">
        <f>VLOOKUP(AO3018,Sheet2!$E$2:$I$222,5,FALSE)</f>
        <v>Sat ~ 1am-6am | Sun ~ 1am-8am</v>
      </c>
      <c r="AS3018"/>
      <c r="AW3018" t="e">
        <f>VLOOKUP(AV3018,Sheet2!$E$2:$I$222,3,FALSE)</f>
        <v>#N/A</v>
      </c>
      <c r="AX3018" t="e">
        <f>VLOOKUP(AV3018,Sheet2!$E$2:$I$222,4,FALSE)</f>
        <v>#N/A</v>
      </c>
      <c r="AY3018" t="e">
        <f>VLOOKUP(AV3018,Sheet2!$E$2:$I$222,5,FALSE)</f>
        <v>#N/A</v>
      </c>
      <c r="AZ3018"/>
      <c r="BD3018" t="e">
        <f>VLOOKUP(BC3018,Sheet2!$E$2:$I$222,3,FALSE)</f>
        <v>#N/A</v>
      </c>
      <c r="BE3018" t="e">
        <f>VLOOKUP(BC3018,Sheet2!$E$2:$I$222,4,FALSE)</f>
        <v>#N/A</v>
      </c>
      <c r="BF3018" t="e">
        <f>VLOOKUP(BC3018,Sheet2!$E$2:$I$222,5,FALSE)</f>
        <v>#N/A</v>
      </c>
      <c r="BG3018"/>
      <c r="BK3018" t="e">
        <f>VLOOKUP(BJ3018,Sheet2!$E$2:$I$222,3,FALSE)</f>
        <v>#N/A</v>
      </c>
      <c r="BL3018" t="e">
        <f>VLOOKUP(BJ3018,Sheet2!$E$2:$I$222,4,FALSE)</f>
        <v>#N/A</v>
      </c>
      <c r="BM3018" t="e">
        <f>VLOOKUP(BJ3018,Sheet2!$E$2:$I$222,5,FALSE)</f>
        <v>#N/A</v>
      </c>
      <c r="BN3018"/>
      <c r="BR3018" t="e">
        <f>VLOOKUP(BQ3018,Sheet2!$E$2:$I$222,3,FALSE)</f>
        <v>#N/A</v>
      </c>
      <c r="BS3018" t="e">
        <f>VLOOKUP(BQ3018,Sheet2!$E$2:$I$222,4,FALSE)</f>
        <v>#N/A</v>
      </c>
      <c r="BT3018" t="e">
        <f>VLOOKUP(BQ3018,Sheet2!$E$2:$I$222,5,FALSE)</f>
        <v>#N/A</v>
      </c>
      <c r="BU3018"/>
      <c r="BY3018" t="e">
        <f>VLOOKUP(BX3018,Sheet2!$E$2:$I$222,3,FALSE)</f>
        <v>#N/A</v>
      </c>
      <c r="BZ3018" t="e">
        <f>VLOOKUP(BX3018,Sheet2!$E$2:$I$222,4,FALSE)</f>
        <v>#N/A</v>
      </c>
      <c r="CA3018" t="e">
        <f>VLOOKUP(BX3018,Sheet2!$E$2:$I$222,5,FALSE)</f>
        <v>#N/A</v>
      </c>
      <c r="CB3018"/>
      <c r="CF3018" t="e">
        <f>VLOOKUP(CE3018,Sheet2!$E$2:$I$222,3,FALSE)</f>
        <v>#N/A</v>
      </c>
      <c r="CG3018" t="e">
        <f>VLOOKUP(CE3018,Sheet2!$E$2:$I$222,4,FALSE)</f>
        <v>#N/A</v>
      </c>
      <c r="CH3018" t="e">
        <f>VLOOKUP(CE3018,Sheet2!$E$2:$I$222,5,FALSE)</f>
        <v>#N/A</v>
      </c>
      <c r="CI3018"/>
      <c r="CM3018" t="e">
        <f>VLOOKUP(CL3018,Sheet2!$E$2:$I$222,3,FALSE)</f>
        <v>#N/A</v>
      </c>
      <c r="CN3018" t="e">
        <f>VLOOKUP(CL3018,Sheet2!$E$2:$I$222,4,FALSE)</f>
        <v>#N/A</v>
      </c>
      <c r="CO3018" t="e">
        <f>VLOOKUP(CL3018,Sheet2!$E$2:$I$222,5,FALSE)</f>
        <v>#N/A</v>
      </c>
      <c r="CP3018"/>
      <c r="CT3018" t="e">
        <f>VLOOKUP(CS3018,Sheet2!$E$2:$I$222,3,FALSE)</f>
        <v>#N/A</v>
      </c>
      <c r="CU3018" t="e">
        <f>VLOOKUP(CS3018,Sheet2!$E$2:$I$222,4,FALSE)</f>
        <v>#N/A</v>
      </c>
      <c r="CV3018" t="e">
        <f>VLOOKUP(CS3018,Sheet2!$E$2:$I$222,5,FALSE)</f>
        <v>#N/A</v>
      </c>
      <c r="CW3018"/>
      <c r="DA3018" t="e">
        <f>VLOOKUP(CZ3018,Sheet2!$E$2:$I$222,3,FALSE)</f>
        <v>#N/A</v>
      </c>
      <c r="DB3018" t="e">
        <f>VLOOKUP(CZ3018,Sheet2!$E$2:$I$222,4,FALSE)</f>
        <v>#N/A</v>
      </c>
      <c r="DC3018" t="e">
        <f>VLOOKUP(CZ3018,Sheet2!$E$2:$I$222,5,FALSE)</f>
        <v>#N/A</v>
      </c>
      <c r="DD3018"/>
      <c r="DH3018" t="e">
        <f>VLOOKUP(DG3018,Sheet2!$E$2:$I$222,3,FALSE)</f>
        <v>#N/A</v>
      </c>
      <c r="DI3018" t="e">
        <f>VLOOKUP(DG3018,Sheet2!$E$2:$I$222,4,FALSE)</f>
        <v>#N/A</v>
      </c>
      <c r="DJ3018" t="e">
        <f>VLOOKUP(DG3018,Sheet2!$E$2:$I$222,5,FALSE)</f>
        <v>#N/A</v>
      </c>
    </row>
    <row r="3019" spans="1:114" x14ac:dyDescent="0.25">
      <c r="A3019">
        <v>3136</v>
      </c>
      <c r="C3019">
        <v>16745</v>
      </c>
      <c r="D3019">
        <v>6745</v>
      </c>
      <c r="E3019">
        <v>37.79589</v>
      </c>
      <c r="F3019">
        <v>-122.44526999999999</v>
      </c>
      <c r="G3019" t="s">
        <v>2173</v>
      </c>
      <c r="H3019" t="s">
        <v>4588</v>
      </c>
      <c r="I3019" t="s">
        <v>4917</v>
      </c>
      <c r="J3019" t="s">
        <v>4948</v>
      </c>
      <c r="Q3019" t="s">
        <v>5924</v>
      </c>
      <c r="S3019" t="s">
        <v>5992</v>
      </c>
      <c r="X3019">
        <f t="shared" si="47"/>
        <v>2</v>
      </c>
      <c r="Y3019" t="s">
        <v>6813</v>
      </c>
      <c r="Z3019" t="s">
        <v>6882</v>
      </c>
      <c r="AA3019" s="59" t="s">
        <v>6887</v>
      </c>
      <c r="AB3019" t="str">
        <f>VLOOKUP($AA3019,Sheet2!$E$2:$I$222,3,FALSE)</f>
        <v>To Pacific Heights</v>
      </c>
      <c r="AC3019" t="str">
        <f>VLOOKUP($AA3019,Sheet2!$E$2:$I$222,4,FALSE)</f>
        <v>Lyon &amp; Greenwich</v>
      </c>
      <c r="AD3019" t="str">
        <f>VLOOKUP($AA3019,Sheet2!$E$2:$I$222,5,FALSE)</f>
        <v>M-F Only ~ 5:30-9am  4-7:30pm</v>
      </c>
      <c r="AF3019" t="s">
        <v>6976</v>
      </c>
      <c r="AG3019" t="s">
        <v>6882</v>
      </c>
      <c r="AH3019" s="59" t="s">
        <v>6982</v>
      </c>
      <c r="AI3019" t="str">
        <f>VLOOKUP(AH3019,Sheet2!$E$2:$I$222,3,FALSE)</f>
        <v>To The Presidio</v>
      </c>
      <c r="AJ3019" t="str">
        <f>VLOOKUP(AH3019,Sheet2!$E$2:$I$222,4,FALSE)</f>
        <v>Lyon &amp; Greenwich</v>
      </c>
      <c r="AK3019" t="str">
        <f>VLOOKUP(AH3019,Sheet2!$E$2:$I$222,5,FALSE)</f>
        <v>Daily ~ 6am-12am</v>
      </c>
      <c r="AL3019"/>
      <c r="AP3019" t="e">
        <f>VLOOKUP(AO3019,Sheet2!$E$2:$I$222,3,FALSE)</f>
        <v>#N/A</v>
      </c>
      <c r="AQ3019" t="e">
        <f>VLOOKUP(AO3019,Sheet2!$E$2:$I$222,4,FALSE)</f>
        <v>#N/A</v>
      </c>
      <c r="AR3019" t="e">
        <f>VLOOKUP(AO3019,Sheet2!$E$2:$I$222,5,FALSE)</f>
        <v>#N/A</v>
      </c>
      <c r="AS3019"/>
      <c r="AW3019" t="e">
        <f>VLOOKUP(AV3019,Sheet2!$E$2:$I$222,3,FALSE)</f>
        <v>#N/A</v>
      </c>
      <c r="AX3019" t="e">
        <f>VLOOKUP(AV3019,Sheet2!$E$2:$I$222,4,FALSE)</f>
        <v>#N/A</v>
      </c>
      <c r="AY3019" t="e">
        <f>VLOOKUP(AV3019,Sheet2!$E$2:$I$222,5,FALSE)</f>
        <v>#N/A</v>
      </c>
      <c r="AZ3019"/>
      <c r="BD3019" t="e">
        <f>VLOOKUP(BC3019,Sheet2!$E$2:$I$222,3,FALSE)</f>
        <v>#N/A</v>
      </c>
      <c r="BE3019" t="e">
        <f>VLOOKUP(BC3019,Sheet2!$E$2:$I$222,4,FALSE)</f>
        <v>#N/A</v>
      </c>
      <c r="BF3019" t="e">
        <f>VLOOKUP(BC3019,Sheet2!$E$2:$I$222,5,FALSE)</f>
        <v>#N/A</v>
      </c>
      <c r="BG3019"/>
      <c r="BK3019" t="e">
        <f>VLOOKUP(BJ3019,Sheet2!$E$2:$I$222,3,FALSE)</f>
        <v>#N/A</v>
      </c>
      <c r="BL3019" t="e">
        <f>VLOOKUP(BJ3019,Sheet2!$E$2:$I$222,4,FALSE)</f>
        <v>#N/A</v>
      </c>
      <c r="BM3019" t="e">
        <f>VLOOKUP(BJ3019,Sheet2!$E$2:$I$222,5,FALSE)</f>
        <v>#N/A</v>
      </c>
      <c r="BN3019"/>
      <c r="BR3019" t="e">
        <f>VLOOKUP(BQ3019,Sheet2!$E$2:$I$222,3,FALSE)</f>
        <v>#N/A</v>
      </c>
      <c r="BS3019" t="e">
        <f>VLOOKUP(BQ3019,Sheet2!$E$2:$I$222,4,FALSE)</f>
        <v>#N/A</v>
      </c>
      <c r="BT3019" t="e">
        <f>VLOOKUP(BQ3019,Sheet2!$E$2:$I$222,5,FALSE)</f>
        <v>#N/A</v>
      </c>
      <c r="BU3019"/>
      <c r="BY3019" t="e">
        <f>VLOOKUP(BX3019,Sheet2!$E$2:$I$222,3,FALSE)</f>
        <v>#N/A</v>
      </c>
      <c r="BZ3019" t="e">
        <f>VLOOKUP(BX3019,Sheet2!$E$2:$I$222,4,FALSE)</f>
        <v>#N/A</v>
      </c>
      <c r="CA3019" t="e">
        <f>VLOOKUP(BX3019,Sheet2!$E$2:$I$222,5,FALSE)</f>
        <v>#N/A</v>
      </c>
      <c r="CB3019"/>
      <c r="CF3019" t="e">
        <f>VLOOKUP(CE3019,Sheet2!$E$2:$I$222,3,FALSE)</f>
        <v>#N/A</v>
      </c>
      <c r="CG3019" t="e">
        <f>VLOOKUP(CE3019,Sheet2!$E$2:$I$222,4,FALSE)</f>
        <v>#N/A</v>
      </c>
      <c r="CH3019" t="e">
        <f>VLOOKUP(CE3019,Sheet2!$E$2:$I$222,5,FALSE)</f>
        <v>#N/A</v>
      </c>
      <c r="CI3019"/>
      <c r="CM3019" t="e">
        <f>VLOOKUP(CL3019,Sheet2!$E$2:$I$222,3,FALSE)</f>
        <v>#N/A</v>
      </c>
      <c r="CN3019" t="e">
        <f>VLOOKUP(CL3019,Sheet2!$E$2:$I$222,4,FALSE)</f>
        <v>#N/A</v>
      </c>
      <c r="CO3019" t="e">
        <f>VLOOKUP(CL3019,Sheet2!$E$2:$I$222,5,FALSE)</f>
        <v>#N/A</v>
      </c>
      <c r="CP3019"/>
      <c r="CT3019" t="e">
        <f>VLOOKUP(CS3019,Sheet2!$E$2:$I$222,3,FALSE)</f>
        <v>#N/A</v>
      </c>
      <c r="CU3019" t="e">
        <f>VLOOKUP(CS3019,Sheet2!$E$2:$I$222,4,FALSE)</f>
        <v>#N/A</v>
      </c>
      <c r="CV3019" t="e">
        <f>VLOOKUP(CS3019,Sheet2!$E$2:$I$222,5,FALSE)</f>
        <v>#N/A</v>
      </c>
      <c r="CW3019"/>
      <c r="DA3019" t="e">
        <f>VLOOKUP(CZ3019,Sheet2!$E$2:$I$222,3,FALSE)</f>
        <v>#N/A</v>
      </c>
      <c r="DB3019" t="e">
        <f>VLOOKUP(CZ3019,Sheet2!$E$2:$I$222,4,FALSE)</f>
        <v>#N/A</v>
      </c>
      <c r="DC3019" t="e">
        <f>VLOOKUP(CZ3019,Sheet2!$E$2:$I$222,5,FALSE)</f>
        <v>#N/A</v>
      </c>
      <c r="DD3019"/>
      <c r="DH3019" t="e">
        <f>VLOOKUP(DG3019,Sheet2!$E$2:$I$222,3,FALSE)</f>
        <v>#N/A</v>
      </c>
      <c r="DI3019" t="e">
        <f>VLOOKUP(DG3019,Sheet2!$E$2:$I$222,4,FALSE)</f>
        <v>#N/A</v>
      </c>
      <c r="DJ3019" t="e">
        <f>VLOOKUP(DG3019,Sheet2!$E$2:$I$222,5,FALSE)</f>
        <v>#N/A</v>
      </c>
    </row>
    <row r="3020" spans="1:114" x14ac:dyDescent="0.25">
      <c r="A3020">
        <v>3137</v>
      </c>
      <c r="C3020">
        <v>16746</v>
      </c>
      <c r="D3020">
        <v>6746</v>
      </c>
      <c r="E3020">
        <v>37.795769999999997</v>
      </c>
      <c r="F3020">
        <v>-122.4455</v>
      </c>
      <c r="G3020" t="s">
        <v>2173</v>
      </c>
      <c r="H3020" t="s">
        <v>4588</v>
      </c>
      <c r="I3020" t="s">
        <v>4918</v>
      </c>
      <c r="J3020" t="s">
        <v>4948</v>
      </c>
      <c r="Q3020" t="s">
        <v>5924</v>
      </c>
      <c r="S3020" t="s">
        <v>6591</v>
      </c>
      <c r="X3020">
        <f t="shared" si="47"/>
        <v>2</v>
      </c>
      <c r="Y3020" t="s">
        <v>6813</v>
      </c>
      <c r="Z3020" t="s">
        <v>6880</v>
      </c>
      <c r="AA3020" s="59" t="s">
        <v>6942</v>
      </c>
      <c r="AB3020" t="str">
        <f>VLOOKUP($AA3020,Sheet2!$E$2:$I$222,3,FALSE)</f>
        <v>To Financial District</v>
      </c>
      <c r="AC3020" t="str">
        <f>VLOOKUP($AA3020,Sheet2!$E$2:$I$222,4,FALSE)</f>
        <v>Transbay Terminal</v>
      </c>
      <c r="AD3020" t="str">
        <f>VLOOKUP($AA3020,Sheet2!$E$2:$I$222,5,FALSE)</f>
        <v>M-F Only ~ 5-9am &amp; 4-6:30pm</v>
      </c>
      <c r="AF3020" t="s">
        <v>6976</v>
      </c>
      <c r="AG3020" t="s">
        <v>6879</v>
      </c>
      <c r="AI3020" t="e">
        <f>VLOOKUP(AH3020,Sheet2!$E$2:$I$222,3,FALSE)</f>
        <v>#N/A</v>
      </c>
      <c r="AJ3020" t="e">
        <f>VLOOKUP(AH3020,Sheet2!$E$2:$I$222,4,FALSE)</f>
        <v>#N/A</v>
      </c>
      <c r="AK3020" t="e">
        <f>VLOOKUP(AH3020,Sheet2!$E$2:$I$222,5,FALSE)</f>
        <v>#N/A</v>
      </c>
      <c r="AL3020"/>
      <c r="AP3020" t="e">
        <f>VLOOKUP(AO3020,Sheet2!$E$2:$I$222,3,FALSE)</f>
        <v>#N/A</v>
      </c>
      <c r="AQ3020" t="e">
        <f>VLOOKUP(AO3020,Sheet2!$E$2:$I$222,4,FALSE)</f>
        <v>#N/A</v>
      </c>
      <c r="AR3020" t="e">
        <f>VLOOKUP(AO3020,Sheet2!$E$2:$I$222,5,FALSE)</f>
        <v>#N/A</v>
      </c>
      <c r="AS3020"/>
      <c r="AW3020" t="e">
        <f>VLOOKUP(AV3020,Sheet2!$E$2:$I$222,3,FALSE)</f>
        <v>#N/A</v>
      </c>
      <c r="AX3020" t="e">
        <f>VLOOKUP(AV3020,Sheet2!$E$2:$I$222,4,FALSE)</f>
        <v>#N/A</v>
      </c>
      <c r="AY3020" t="e">
        <f>VLOOKUP(AV3020,Sheet2!$E$2:$I$222,5,FALSE)</f>
        <v>#N/A</v>
      </c>
      <c r="AZ3020"/>
      <c r="BD3020" t="e">
        <f>VLOOKUP(BC3020,Sheet2!$E$2:$I$222,3,FALSE)</f>
        <v>#N/A</v>
      </c>
      <c r="BE3020" t="e">
        <f>VLOOKUP(BC3020,Sheet2!$E$2:$I$222,4,FALSE)</f>
        <v>#N/A</v>
      </c>
      <c r="BF3020" t="e">
        <f>VLOOKUP(BC3020,Sheet2!$E$2:$I$222,5,FALSE)</f>
        <v>#N/A</v>
      </c>
      <c r="BG3020"/>
      <c r="BK3020" t="e">
        <f>VLOOKUP(BJ3020,Sheet2!$E$2:$I$222,3,FALSE)</f>
        <v>#N/A</v>
      </c>
      <c r="BL3020" t="e">
        <f>VLOOKUP(BJ3020,Sheet2!$E$2:$I$222,4,FALSE)</f>
        <v>#N/A</v>
      </c>
      <c r="BM3020" t="e">
        <f>VLOOKUP(BJ3020,Sheet2!$E$2:$I$222,5,FALSE)</f>
        <v>#N/A</v>
      </c>
      <c r="BN3020"/>
      <c r="BR3020" t="e">
        <f>VLOOKUP(BQ3020,Sheet2!$E$2:$I$222,3,FALSE)</f>
        <v>#N/A</v>
      </c>
      <c r="BS3020" t="e">
        <f>VLOOKUP(BQ3020,Sheet2!$E$2:$I$222,4,FALSE)</f>
        <v>#N/A</v>
      </c>
      <c r="BT3020" t="e">
        <f>VLOOKUP(BQ3020,Sheet2!$E$2:$I$222,5,FALSE)</f>
        <v>#N/A</v>
      </c>
      <c r="BU3020"/>
      <c r="BY3020" t="e">
        <f>VLOOKUP(BX3020,Sheet2!$E$2:$I$222,3,FALSE)</f>
        <v>#N/A</v>
      </c>
      <c r="BZ3020" t="e">
        <f>VLOOKUP(BX3020,Sheet2!$E$2:$I$222,4,FALSE)</f>
        <v>#N/A</v>
      </c>
      <c r="CA3020" t="e">
        <f>VLOOKUP(BX3020,Sheet2!$E$2:$I$222,5,FALSE)</f>
        <v>#N/A</v>
      </c>
      <c r="CB3020"/>
      <c r="CF3020" t="e">
        <f>VLOOKUP(CE3020,Sheet2!$E$2:$I$222,3,FALSE)</f>
        <v>#N/A</v>
      </c>
      <c r="CG3020" t="e">
        <f>VLOOKUP(CE3020,Sheet2!$E$2:$I$222,4,FALSE)</f>
        <v>#N/A</v>
      </c>
      <c r="CH3020" t="e">
        <f>VLOOKUP(CE3020,Sheet2!$E$2:$I$222,5,FALSE)</f>
        <v>#N/A</v>
      </c>
      <c r="CI3020"/>
      <c r="CM3020" t="e">
        <f>VLOOKUP(CL3020,Sheet2!$E$2:$I$222,3,FALSE)</f>
        <v>#N/A</v>
      </c>
      <c r="CN3020" t="e">
        <f>VLOOKUP(CL3020,Sheet2!$E$2:$I$222,4,FALSE)</f>
        <v>#N/A</v>
      </c>
      <c r="CO3020" t="e">
        <f>VLOOKUP(CL3020,Sheet2!$E$2:$I$222,5,FALSE)</f>
        <v>#N/A</v>
      </c>
      <c r="CP3020"/>
      <c r="CT3020" t="e">
        <f>VLOOKUP(CS3020,Sheet2!$E$2:$I$222,3,FALSE)</f>
        <v>#N/A</v>
      </c>
      <c r="CU3020" t="e">
        <f>VLOOKUP(CS3020,Sheet2!$E$2:$I$222,4,FALSE)</f>
        <v>#N/A</v>
      </c>
      <c r="CV3020" t="e">
        <f>VLOOKUP(CS3020,Sheet2!$E$2:$I$222,5,FALSE)</f>
        <v>#N/A</v>
      </c>
      <c r="CW3020"/>
      <c r="DA3020" t="e">
        <f>VLOOKUP(CZ3020,Sheet2!$E$2:$I$222,3,FALSE)</f>
        <v>#N/A</v>
      </c>
      <c r="DB3020" t="e">
        <f>VLOOKUP(CZ3020,Sheet2!$E$2:$I$222,4,FALSE)</f>
        <v>#N/A</v>
      </c>
      <c r="DC3020" t="e">
        <f>VLOOKUP(CZ3020,Sheet2!$E$2:$I$222,5,FALSE)</f>
        <v>#N/A</v>
      </c>
      <c r="DD3020"/>
      <c r="DH3020" t="e">
        <f>VLOOKUP(DG3020,Sheet2!$E$2:$I$222,3,FALSE)</f>
        <v>#N/A</v>
      </c>
      <c r="DI3020" t="e">
        <f>VLOOKUP(DG3020,Sheet2!$E$2:$I$222,4,FALSE)</f>
        <v>#N/A</v>
      </c>
      <c r="DJ3020" t="e">
        <f>VLOOKUP(DG3020,Sheet2!$E$2:$I$222,5,FALSE)</f>
        <v>#N/A</v>
      </c>
    </row>
    <row r="3021" spans="1:114" x14ac:dyDescent="0.25">
      <c r="A3021">
        <v>3138</v>
      </c>
      <c r="C3021">
        <v>16748</v>
      </c>
      <c r="D3021">
        <v>6748</v>
      </c>
      <c r="E3021">
        <v>37.797440000000002</v>
      </c>
      <c r="F3021">
        <v>-122.43232</v>
      </c>
      <c r="G3021" t="s">
        <v>2174</v>
      </c>
      <c r="H3021" t="s">
        <v>4589</v>
      </c>
      <c r="I3021" t="s">
        <v>4918</v>
      </c>
      <c r="J3021" t="s">
        <v>4946</v>
      </c>
      <c r="K3021" t="s">
        <v>4964</v>
      </c>
      <c r="Q3021" t="s">
        <v>5924</v>
      </c>
      <c r="S3021" t="s">
        <v>6591</v>
      </c>
      <c r="X3021">
        <f t="shared" si="47"/>
        <v>2</v>
      </c>
      <c r="Y3021" t="s">
        <v>6813</v>
      </c>
      <c r="Z3021" t="s">
        <v>6880</v>
      </c>
      <c r="AA3021" s="59" t="s">
        <v>6942</v>
      </c>
      <c r="AB3021" t="str">
        <f>VLOOKUP($AA3021,Sheet2!$E$2:$I$222,3,FALSE)</f>
        <v>To Financial District</v>
      </c>
      <c r="AC3021" t="str">
        <f>VLOOKUP($AA3021,Sheet2!$E$2:$I$222,4,FALSE)</f>
        <v>Transbay Terminal</v>
      </c>
      <c r="AD3021" t="str">
        <f>VLOOKUP($AA3021,Sheet2!$E$2:$I$222,5,FALSE)</f>
        <v>M-F Only ~ 5-9am &amp; 4-6:30pm</v>
      </c>
      <c r="AF3021" t="s">
        <v>6976</v>
      </c>
      <c r="AG3021" t="s">
        <v>6879</v>
      </c>
      <c r="AI3021" t="e">
        <f>VLOOKUP(AH3021,Sheet2!$E$2:$I$222,3,FALSE)</f>
        <v>#N/A</v>
      </c>
      <c r="AJ3021" t="e">
        <f>VLOOKUP(AH3021,Sheet2!$E$2:$I$222,4,FALSE)</f>
        <v>#N/A</v>
      </c>
      <c r="AK3021" t="e">
        <f>VLOOKUP(AH3021,Sheet2!$E$2:$I$222,5,FALSE)</f>
        <v>#N/A</v>
      </c>
      <c r="AL3021"/>
      <c r="AP3021" t="e">
        <f>VLOOKUP(AO3021,Sheet2!$E$2:$I$222,3,FALSE)</f>
        <v>#N/A</v>
      </c>
      <c r="AQ3021" t="e">
        <f>VLOOKUP(AO3021,Sheet2!$E$2:$I$222,4,FALSE)</f>
        <v>#N/A</v>
      </c>
      <c r="AR3021" t="e">
        <f>VLOOKUP(AO3021,Sheet2!$E$2:$I$222,5,FALSE)</f>
        <v>#N/A</v>
      </c>
      <c r="AS3021"/>
      <c r="AW3021" t="e">
        <f>VLOOKUP(AV3021,Sheet2!$E$2:$I$222,3,FALSE)</f>
        <v>#N/A</v>
      </c>
      <c r="AX3021" t="e">
        <f>VLOOKUP(AV3021,Sheet2!$E$2:$I$222,4,FALSE)</f>
        <v>#N/A</v>
      </c>
      <c r="AY3021" t="e">
        <f>VLOOKUP(AV3021,Sheet2!$E$2:$I$222,5,FALSE)</f>
        <v>#N/A</v>
      </c>
      <c r="AZ3021"/>
      <c r="BD3021" t="e">
        <f>VLOOKUP(BC3021,Sheet2!$E$2:$I$222,3,FALSE)</f>
        <v>#N/A</v>
      </c>
      <c r="BE3021" t="e">
        <f>VLOOKUP(BC3021,Sheet2!$E$2:$I$222,4,FALSE)</f>
        <v>#N/A</v>
      </c>
      <c r="BF3021" t="e">
        <f>VLOOKUP(BC3021,Sheet2!$E$2:$I$222,5,FALSE)</f>
        <v>#N/A</v>
      </c>
      <c r="BG3021"/>
      <c r="BK3021" t="e">
        <f>VLOOKUP(BJ3021,Sheet2!$E$2:$I$222,3,FALSE)</f>
        <v>#N/A</v>
      </c>
      <c r="BL3021" t="e">
        <f>VLOOKUP(BJ3021,Sheet2!$E$2:$I$222,4,FALSE)</f>
        <v>#N/A</v>
      </c>
      <c r="BM3021" t="e">
        <f>VLOOKUP(BJ3021,Sheet2!$E$2:$I$222,5,FALSE)</f>
        <v>#N/A</v>
      </c>
      <c r="BN3021"/>
      <c r="BR3021" t="e">
        <f>VLOOKUP(BQ3021,Sheet2!$E$2:$I$222,3,FALSE)</f>
        <v>#N/A</v>
      </c>
      <c r="BS3021" t="e">
        <f>VLOOKUP(BQ3021,Sheet2!$E$2:$I$222,4,FALSE)</f>
        <v>#N/A</v>
      </c>
      <c r="BT3021" t="e">
        <f>VLOOKUP(BQ3021,Sheet2!$E$2:$I$222,5,FALSE)</f>
        <v>#N/A</v>
      </c>
      <c r="BU3021"/>
      <c r="BY3021" t="e">
        <f>VLOOKUP(BX3021,Sheet2!$E$2:$I$222,3,FALSE)</f>
        <v>#N/A</v>
      </c>
      <c r="BZ3021" t="e">
        <f>VLOOKUP(BX3021,Sheet2!$E$2:$I$222,4,FALSE)</f>
        <v>#N/A</v>
      </c>
      <c r="CA3021" t="e">
        <f>VLOOKUP(BX3021,Sheet2!$E$2:$I$222,5,FALSE)</f>
        <v>#N/A</v>
      </c>
      <c r="CB3021"/>
      <c r="CF3021" t="e">
        <f>VLOOKUP(CE3021,Sheet2!$E$2:$I$222,3,FALSE)</f>
        <v>#N/A</v>
      </c>
      <c r="CG3021" t="e">
        <f>VLOOKUP(CE3021,Sheet2!$E$2:$I$222,4,FALSE)</f>
        <v>#N/A</v>
      </c>
      <c r="CH3021" t="e">
        <f>VLOOKUP(CE3021,Sheet2!$E$2:$I$222,5,FALSE)</f>
        <v>#N/A</v>
      </c>
      <c r="CI3021"/>
      <c r="CM3021" t="e">
        <f>VLOOKUP(CL3021,Sheet2!$E$2:$I$222,3,FALSE)</f>
        <v>#N/A</v>
      </c>
      <c r="CN3021" t="e">
        <f>VLOOKUP(CL3021,Sheet2!$E$2:$I$222,4,FALSE)</f>
        <v>#N/A</v>
      </c>
      <c r="CO3021" t="e">
        <f>VLOOKUP(CL3021,Sheet2!$E$2:$I$222,5,FALSE)</f>
        <v>#N/A</v>
      </c>
      <c r="CP3021"/>
      <c r="CT3021" t="e">
        <f>VLOOKUP(CS3021,Sheet2!$E$2:$I$222,3,FALSE)</f>
        <v>#N/A</v>
      </c>
      <c r="CU3021" t="e">
        <f>VLOOKUP(CS3021,Sheet2!$E$2:$I$222,4,FALSE)</f>
        <v>#N/A</v>
      </c>
      <c r="CV3021" t="e">
        <f>VLOOKUP(CS3021,Sheet2!$E$2:$I$222,5,FALSE)</f>
        <v>#N/A</v>
      </c>
      <c r="CW3021"/>
      <c r="DA3021" t="e">
        <f>VLOOKUP(CZ3021,Sheet2!$E$2:$I$222,3,FALSE)</f>
        <v>#N/A</v>
      </c>
      <c r="DB3021" t="e">
        <f>VLOOKUP(CZ3021,Sheet2!$E$2:$I$222,4,FALSE)</f>
        <v>#N/A</v>
      </c>
      <c r="DC3021" t="e">
        <f>VLOOKUP(CZ3021,Sheet2!$E$2:$I$222,5,FALSE)</f>
        <v>#N/A</v>
      </c>
      <c r="DD3021"/>
      <c r="DH3021" t="e">
        <f>VLOOKUP(DG3021,Sheet2!$E$2:$I$222,3,FALSE)</f>
        <v>#N/A</v>
      </c>
      <c r="DI3021" t="e">
        <f>VLOOKUP(DG3021,Sheet2!$E$2:$I$222,4,FALSE)</f>
        <v>#N/A</v>
      </c>
      <c r="DJ3021" t="e">
        <f>VLOOKUP(DG3021,Sheet2!$E$2:$I$222,5,FALSE)</f>
        <v>#N/A</v>
      </c>
    </row>
    <row r="3022" spans="1:114" x14ac:dyDescent="0.25">
      <c r="A3022">
        <v>3139</v>
      </c>
      <c r="C3022">
        <v>16750</v>
      </c>
      <c r="D3022">
        <v>6750</v>
      </c>
      <c r="E3022">
        <v>37.800229999999999</v>
      </c>
      <c r="F3022">
        <v>-122.41042</v>
      </c>
      <c r="G3022" t="s">
        <v>2175</v>
      </c>
      <c r="H3022" t="s">
        <v>4590</v>
      </c>
      <c r="I3022" t="s">
        <v>4917</v>
      </c>
      <c r="J3022" t="s">
        <v>4946</v>
      </c>
      <c r="K3022" t="s">
        <v>5094</v>
      </c>
      <c r="M3022" t="s">
        <v>5109</v>
      </c>
      <c r="N3022" t="s">
        <v>5829</v>
      </c>
      <c r="Q3022" t="s">
        <v>5924</v>
      </c>
      <c r="R3022">
        <v>841</v>
      </c>
      <c r="S3022" t="s">
        <v>6592</v>
      </c>
      <c r="X3022">
        <f t="shared" si="47"/>
        <v>3</v>
      </c>
      <c r="Y3022" t="s">
        <v>6860</v>
      </c>
      <c r="Z3022" t="s">
        <v>6880</v>
      </c>
      <c r="AA3022" s="59" t="s">
        <v>6941</v>
      </c>
      <c r="AB3022" t="str">
        <f>VLOOKUP($AA3022,Sheet2!$E$2:$I$222,3,FALSE)</f>
        <v>To Fisherman’s Wharf</v>
      </c>
      <c r="AC3022" t="str">
        <f>VLOOKUP($AA3022,Sheet2!$E$2:$I$222,4,FALSE)</f>
        <v>North Pt. &amp; Stockton</v>
      </c>
      <c r="AD3022" t="str">
        <f>VLOOKUP($AA3022,Sheet2!$E$2:$I$222,5,FALSE)</f>
        <v>Daily ~ 9am-7pm</v>
      </c>
      <c r="AF3022" t="s">
        <v>6813</v>
      </c>
      <c r="AG3022" t="s">
        <v>6882</v>
      </c>
      <c r="AH3022" s="59" t="s">
        <v>6887</v>
      </c>
      <c r="AI3022" t="str">
        <f>VLOOKUP(AH3022,Sheet2!$E$2:$I$222,3,FALSE)</f>
        <v>To Pacific Heights</v>
      </c>
      <c r="AJ3022" t="str">
        <f>VLOOKUP(AH3022,Sheet2!$E$2:$I$222,4,FALSE)</f>
        <v>Lyon &amp; Greenwich</v>
      </c>
      <c r="AK3022" t="str">
        <f>VLOOKUP(AH3022,Sheet2!$E$2:$I$222,5,FALSE)</f>
        <v>M-F Only ~ 5:30-9am  4-7:30pm</v>
      </c>
      <c r="AL3022"/>
      <c r="AM3022" t="s">
        <v>6976</v>
      </c>
      <c r="AN3022" t="s">
        <v>6882</v>
      </c>
      <c r="AO3022" s="59" t="s">
        <v>6982</v>
      </c>
      <c r="AP3022" t="str">
        <f>VLOOKUP(AO3022,Sheet2!$E$2:$I$222,3,FALSE)</f>
        <v>To The Presidio</v>
      </c>
      <c r="AQ3022" t="str">
        <f>VLOOKUP(AO3022,Sheet2!$E$2:$I$222,4,FALSE)</f>
        <v>Lyon &amp; Greenwich</v>
      </c>
      <c r="AR3022" t="str">
        <f>VLOOKUP(AO3022,Sheet2!$E$2:$I$222,5,FALSE)</f>
        <v>Daily ~ 6am-12am</v>
      </c>
      <c r="AS3022"/>
      <c r="AW3022" t="e">
        <f>VLOOKUP(AV3022,Sheet2!$E$2:$I$222,3,FALSE)</f>
        <v>#N/A</v>
      </c>
      <c r="AX3022" t="e">
        <f>VLOOKUP(AV3022,Sheet2!$E$2:$I$222,4,FALSE)</f>
        <v>#N/A</v>
      </c>
      <c r="AY3022" t="e">
        <f>VLOOKUP(AV3022,Sheet2!$E$2:$I$222,5,FALSE)</f>
        <v>#N/A</v>
      </c>
      <c r="AZ3022"/>
      <c r="BD3022" t="e">
        <f>VLOOKUP(BC3022,Sheet2!$E$2:$I$222,3,FALSE)</f>
        <v>#N/A</v>
      </c>
      <c r="BE3022" t="e">
        <f>VLOOKUP(BC3022,Sheet2!$E$2:$I$222,4,FALSE)</f>
        <v>#N/A</v>
      </c>
      <c r="BF3022" t="e">
        <f>VLOOKUP(BC3022,Sheet2!$E$2:$I$222,5,FALSE)</f>
        <v>#N/A</v>
      </c>
      <c r="BG3022"/>
      <c r="BK3022" t="e">
        <f>VLOOKUP(BJ3022,Sheet2!$E$2:$I$222,3,FALSE)</f>
        <v>#N/A</v>
      </c>
      <c r="BL3022" t="e">
        <f>VLOOKUP(BJ3022,Sheet2!$E$2:$I$222,4,FALSE)</f>
        <v>#N/A</v>
      </c>
      <c r="BM3022" t="e">
        <f>VLOOKUP(BJ3022,Sheet2!$E$2:$I$222,5,FALSE)</f>
        <v>#N/A</v>
      </c>
      <c r="BN3022"/>
      <c r="BR3022" t="e">
        <f>VLOOKUP(BQ3022,Sheet2!$E$2:$I$222,3,FALSE)</f>
        <v>#N/A</v>
      </c>
      <c r="BS3022" t="e">
        <f>VLOOKUP(BQ3022,Sheet2!$E$2:$I$222,4,FALSE)</f>
        <v>#N/A</v>
      </c>
      <c r="BT3022" t="e">
        <f>VLOOKUP(BQ3022,Sheet2!$E$2:$I$222,5,FALSE)</f>
        <v>#N/A</v>
      </c>
      <c r="BU3022"/>
      <c r="BY3022" t="e">
        <f>VLOOKUP(BX3022,Sheet2!$E$2:$I$222,3,FALSE)</f>
        <v>#N/A</v>
      </c>
      <c r="BZ3022" t="e">
        <f>VLOOKUP(BX3022,Sheet2!$E$2:$I$222,4,FALSE)</f>
        <v>#N/A</v>
      </c>
      <c r="CA3022" t="e">
        <f>VLOOKUP(BX3022,Sheet2!$E$2:$I$222,5,FALSE)</f>
        <v>#N/A</v>
      </c>
      <c r="CB3022"/>
      <c r="CF3022" t="e">
        <f>VLOOKUP(CE3022,Sheet2!$E$2:$I$222,3,FALSE)</f>
        <v>#N/A</v>
      </c>
      <c r="CG3022" t="e">
        <f>VLOOKUP(CE3022,Sheet2!$E$2:$I$222,4,FALSE)</f>
        <v>#N/A</v>
      </c>
      <c r="CH3022" t="e">
        <f>VLOOKUP(CE3022,Sheet2!$E$2:$I$222,5,FALSE)</f>
        <v>#N/A</v>
      </c>
      <c r="CI3022"/>
      <c r="CM3022" t="e">
        <f>VLOOKUP(CL3022,Sheet2!$E$2:$I$222,3,FALSE)</f>
        <v>#N/A</v>
      </c>
      <c r="CN3022" t="e">
        <f>VLOOKUP(CL3022,Sheet2!$E$2:$I$222,4,FALSE)</f>
        <v>#N/A</v>
      </c>
      <c r="CO3022" t="e">
        <f>VLOOKUP(CL3022,Sheet2!$E$2:$I$222,5,FALSE)</f>
        <v>#N/A</v>
      </c>
      <c r="CP3022"/>
      <c r="CT3022" t="e">
        <f>VLOOKUP(CS3022,Sheet2!$E$2:$I$222,3,FALSE)</f>
        <v>#N/A</v>
      </c>
      <c r="CU3022" t="e">
        <f>VLOOKUP(CS3022,Sheet2!$E$2:$I$222,4,FALSE)</f>
        <v>#N/A</v>
      </c>
      <c r="CV3022" t="e">
        <f>VLOOKUP(CS3022,Sheet2!$E$2:$I$222,5,FALSE)</f>
        <v>#N/A</v>
      </c>
      <c r="CW3022"/>
      <c r="DA3022" t="e">
        <f>VLOOKUP(CZ3022,Sheet2!$E$2:$I$222,3,FALSE)</f>
        <v>#N/A</v>
      </c>
      <c r="DB3022" t="e">
        <f>VLOOKUP(CZ3022,Sheet2!$E$2:$I$222,4,FALSE)</f>
        <v>#N/A</v>
      </c>
      <c r="DC3022" t="e">
        <f>VLOOKUP(CZ3022,Sheet2!$E$2:$I$222,5,FALSE)</f>
        <v>#N/A</v>
      </c>
      <c r="DD3022"/>
      <c r="DH3022" t="e">
        <f>VLOOKUP(DG3022,Sheet2!$E$2:$I$222,3,FALSE)</f>
        <v>#N/A</v>
      </c>
      <c r="DI3022" t="e">
        <f>VLOOKUP(DG3022,Sheet2!$E$2:$I$222,4,FALSE)</f>
        <v>#N/A</v>
      </c>
      <c r="DJ3022" t="e">
        <f>VLOOKUP(DG3022,Sheet2!$E$2:$I$222,5,FALSE)</f>
        <v>#N/A</v>
      </c>
    </row>
    <row r="3023" spans="1:114" x14ac:dyDescent="0.25">
      <c r="A3023">
        <v>3140</v>
      </c>
      <c r="C3023">
        <v>16751</v>
      </c>
      <c r="D3023">
        <v>6751</v>
      </c>
      <c r="E3023">
        <v>37.800229000000002</v>
      </c>
      <c r="F3023">
        <v>-122.41042400000001</v>
      </c>
      <c r="G3023" t="s">
        <v>2175</v>
      </c>
      <c r="H3023" t="s">
        <v>4591</v>
      </c>
      <c r="I3023" t="s">
        <v>4932</v>
      </c>
      <c r="J3023" t="s">
        <v>4946</v>
      </c>
      <c r="K3023" t="s">
        <v>4961</v>
      </c>
      <c r="M3023" t="s">
        <v>5109</v>
      </c>
      <c r="Q3023" t="s">
        <v>5924</v>
      </c>
      <c r="S3023" t="s">
        <v>6593</v>
      </c>
      <c r="X3023">
        <f t="shared" si="47"/>
        <v>3</v>
      </c>
      <c r="Y3023" t="s">
        <v>6860</v>
      </c>
      <c r="Z3023" t="s">
        <v>6882</v>
      </c>
      <c r="AA3023" s="59" t="s">
        <v>6945</v>
      </c>
      <c r="AB3023" t="str">
        <f>VLOOKUP($AA3023,Sheet2!$E$2:$I$222,3,FALSE)</f>
        <v>To Coit Tower</v>
      </c>
      <c r="AC3023" t="str">
        <f>VLOOKUP($AA3023,Sheet2!$E$2:$I$222,4,FALSE)</f>
        <v>Telegraph Hill</v>
      </c>
      <c r="AD3023" t="str">
        <f>VLOOKUP($AA3023,Sheet2!$E$2:$I$222,5,FALSE)</f>
        <v>Daily ~ 9am-7pm</v>
      </c>
      <c r="AF3023" t="s">
        <v>6813</v>
      </c>
      <c r="AG3023" t="s">
        <v>6880</v>
      </c>
      <c r="AH3023" s="59" t="s">
        <v>6942</v>
      </c>
      <c r="AI3023" t="str">
        <f>VLOOKUP(AH3023,Sheet2!$E$2:$I$222,3,FALSE)</f>
        <v>To Financial District</v>
      </c>
      <c r="AJ3023" t="str">
        <f>VLOOKUP(AH3023,Sheet2!$E$2:$I$222,4,FALSE)</f>
        <v>Transbay Terminal</v>
      </c>
      <c r="AK3023" t="str">
        <f>VLOOKUP(AH3023,Sheet2!$E$2:$I$222,5,FALSE)</f>
        <v>M-F Only ~ 5-9am &amp; 4-6:30pm</v>
      </c>
      <c r="AL3023"/>
      <c r="AM3023" t="s">
        <v>6976</v>
      </c>
      <c r="AN3023" t="s">
        <v>6879</v>
      </c>
      <c r="AP3023" t="e">
        <f>VLOOKUP(AO3023,Sheet2!$E$2:$I$222,3,FALSE)</f>
        <v>#N/A</v>
      </c>
      <c r="AQ3023" t="e">
        <f>VLOOKUP(AO3023,Sheet2!$E$2:$I$222,4,FALSE)</f>
        <v>#N/A</v>
      </c>
      <c r="AR3023" t="e">
        <f>VLOOKUP(AO3023,Sheet2!$E$2:$I$222,5,FALSE)</f>
        <v>#N/A</v>
      </c>
      <c r="AS3023"/>
      <c r="AW3023" t="e">
        <f>VLOOKUP(AV3023,Sheet2!$E$2:$I$222,3,FALSE)</f>
        <v>#N/A</v>
      </c>
      <c r="AX3023" t="e">
        <f>VLOOKUP(AV3023,Sheet2!$E$2:$I$222,4,FALSE)</f>
        <v>#N/A</v>
      </c>
      <c r="AY3023" t="e">
        <f>VLOOKUP(AV3023,Sheet2!$E$2:$I$222,5,FALSE)</f>
        <v>#N/A</v>
      </c>
      <c r="AZ3023"/>
      <c r="BD3023" t="e">
        <f>VLOOKUP(BC3023,Sheet2!$E$2:$I$222,3,FALSE)</f>
        <v>#N/A</v>
      </c>
      <c r="BE3023" t="e">
        <f>VLOOKUP(BC3023,Sheet2!$E$2:$I$222,4,FALSE)</f>
        <v>#N/A</v>
      </c>
      <c r="BF3023" t="e">
        <f>VLOOKUP(BC3023,Sheet2!$E$2:$I$222,5,FALSE)</f>
        <v>#N/A</v>
      </c>
      <c r="BG3023"/>
      <c r="BK3023" t="e">
        <f>VLOOKUP(BJ3023,Sheet2!$E$2:$I$222,3,FALSE)</f>
        <v>#N/A</v>
      </c>
      <c r="BL3023" t="e">
        <f>VLOOKUP(BJ3023,Sheet2!$E$2:$I$222,4,FALSE)</f>
        <v>#N/A</v>
      </c>
      <c r="BM3023" t="e">
        <f>VLOOKUP(BJ3023,Sheet2!$E$2:$I$222,5,FALSE)</f>
        <v>#N/A</v>
      </c>
      <c r="BN3023"/>
      <c r="BR3023" t="e">
        <f>VLOOKUP(BQ3023,Sheet2!$E$2:$I$222,3,FALSE)</f>
        <v>#N/A</v>
      </c>
      <c r="BS3023" t="e">
        <f>VLOOKUP(BQ3023,Sheet2!$E$2:$I$222,4,FALSE)</f>
        <v>#N/A</v>
      </c>
      <c r="BT3023" t="e">
        <f>VLOOKUP(BQ3023,Sheet2!$E$2:$I$222,5,FALSE)</f>
        <v>#N/A</v>
      </c>
      <c r="BU3023"/>
      <c r="BY3023" t="e">
        <f>VLOOKUP(BX3023,Sheet2!$E$2:$I$222,3,FALSE)</f>
        <v>#N/A</v>
      </c>
      <c r="BZ3023" t="e">
        <f>VLOOKUP(BX3023,Sheet2!$E$2:$I$222,4,FALSE)</f>
        <v>#N/A</v>
      </c>
      <c r="CA3023" t="e">
        <f>VLOOKUP(BX3023,Sheet2!$E$2:$I$222,5,FALSE)</f>
        <v>#N/A</v>
      </c>
      <c r="CB3023"/>
      <c r="CF3023" t="e">
        <f>VLOOKUP(CE3023,Sheet2!$E$2:$I$222,3,FALSE)</f>
        <v>#N/A</v>
      </c>
      <c r="CG3023" t="e">
        <f>VLOOKUP(CE3023,Sheet2!$E$2:$I$222,4,FALSE)</f>
        <v>#N/A</v>
      </c>
      <c r="CH3023" t="e">
        <f>VLOOKUP(CE3023,Sheet2!$E$2:$I$222,5,FALSE)</f>
        <v>#N/A</v>
      </c>
      <c r="CI3023"/>
      <c r="CM3023" t="e">
        <f>VLOOKUP(CL3023,Sheet2!$E$2:$I$222,3,FALSE)</f>
        <v>#N/A</v>
      </c>
      <c r="CN3023" t="e">
        <f>VLOOKUP(CL3023,Sheet2!$E$2:$I$222,4,FALSE)</f>
        <v>#N/A</v>
      </c>
      <c r="CO3023" t="e">
        <f>VLOOKUP(CL3023,Sheet2!$E$2:$I$222,5,FALSE)</f>
        <v>#N/A</v>
      </c>
      <c r="CP3023"/>
      <c r="CT3023" t="e">
        <f>VLOOKUP(CS3023,Sheet2!$E$2:$I$222,3,FALSE)</f>
        <v>#N/A</v>
      </c>
      <c r="CU3023" t="e">
        <f>VLOOKUP(CS3023,Sheet2!$E$2:$I$222,4,FALSE)</f>
        <v>#N/A</v>
      </c>
      <c r="CV3023" t="e">
        <f>VLOOKUP(CS3023,Sheet2!$E$2:$I$222,5,FALSE)</f>
        <v>#N/A</v>
      </c>
      <c r="CW3023"/>
      <c r="DA3023" t="e">
        <f>VLOOKUP(CZ3023,Sheet2!$E$2:$I$222,3,FALSE)</f>
        <v>#N/A</v>
      </c>
      <c r="DB3023" t="e">
        <f>VLOOKUP(CZ3023,Sheet2!$E$2:$I$222,4,FALSE)</f>
        <v>#N/A</v>
      </c>
      <c r="DC3023" t="e">
        <f>VLOOKUP(CZ3023,Sheet2!$E$2:$I$222,5,FALSE)</f>
        <v>#N/A</v>
      </c>
      <c r="DD3023"/>
      <c r="DH3023" t="e">
        <f>VLOOKUP(DG3023,Sheet2!$E$2:$I$222,3,FALSE)</f>
        <v>#N/A</v>
      </c>
      <c r="DI3023" t="e">
        <f>VLOOKUP(DG3023,Sheet2!$E$2:$I$222,4,FALSE)</f>
        <v>#N/A</v>
      </c>
      <c r="DJ3023" t="e">
        <f>VLOOKUP(DG3023,Sheet2!$E$2:$I$222,5,FALSE)</f>
        <v>#N/A</v>
      </c>
    </row>
    <row r="3024" spans="1:114" x14ac:dyDescent="0.25">
      <c r="A3024">
        <v>3141</v>
      </c>
      <c r="C3024">
        <v>16752</v>
      </c>
      <c r="D3024">
        <v>6752</v>
      </c>
      <c r="E3024">
        <v>37.796309999999998</v>
      </c>
      <c r="F3024">
        <v>-122.44195000000001</v>
      </c>
      <c r="G3024" t="s">
        <v>2176</v>
      </c>
      <c r="H3024" t="s">
        <v>4592</v>
      </c>
      <c r="I3024" t="s">
        <v>4917</v>
      </c>
      <c r="J3024" t="s">
        <v>4946</v>
      </c>
      <c r="K3024" t="s">
        <v>4966</v>
      </c>
      <c r="Q3024" t="s">
        <v>5924</v>
      </c>
      <c r="S3024" t="s">
        <v>5992</v>
      </c>
      <c r="X3024">
        <f t="shared" si="47"/>
        <v>2</v>
      </c>
      <c r="Y3024" t="s">
        <v>6813</v>
      </c>
      <c r="Z3024" t="s">
        <v>6882</v>
      </c>
      <c r="AA3024" s="59" t="s">
        <v>6887</v>
      </c>
      <c r="AB3024" t="str">
        <f>VLOOKUP($AA3024,Sheet2!$E$2:$I$222,3,FALSE)</f>
        <v>To Pacific Heights</v>
      </c>
      <c r="AC3024" t="str">
        <f>VLOOKUP($AA3024,Sheet2!$E$2:$I$222,4,FALSE)</f>
        <v>Lyon &amp; Greenwich</v>
      </c>
      <c r="AD3024" t="str">
        <f>VLOOKUP($AA3024,Sheet2!$E$2:$I$222,5,FALSE)</f>
        <v>M-F Only ~ 5:30-9am  4-7:30pm</v>
      </c>
      <c r="AF3024" t="s">
        <v>6976</v>
      </c>
      <c r="AG3024" t="s">
        <v>6882</v>
      </c>
      <c r="AH3024" s="59" t="s">
        <v>6982</v>
      </c>
      <c r="AI3024" t="str">
        <f>VLOOKUP(AH3024,Sheet2!$E$2:$I$222,3,FALSE)</f>
        <v>To The Presidio</v>
      </c>
      <c r="AJ3024" t="str">
        <f>VLOOKUP(AH3024,Sheet2!$E$2:$I$222,4,FALSE)</f>
        <v>Lyon &amp; Greenwich</v>
      </c>
      <c r="AK3024" t="str">
        <f>VLOOKUP(AH3024,Sheet2!$E$2:$I$222,5,FALSE)</f>
        <v>Daily ~ 6am-12am</v>
      </c>
      <c r="AL3024"/>
      <c r="AP3024" t="e">
        <f>VLOOKUP(AO3024,Sheet2!$E$2:$I$222,3,FALSE)</f>
        <v>#N/A</v>
      </c>
      <c r="AQ3024" t="e">
        <f>VLOOKUP(AO3024,Sheet2!$E$2:$I$222,4,FALSE)</f>
        <v>#N/A</v>
      </c>
      <c r="AR3024" t="e">
        <f>VLOOKUP(AO3024,Sheet2!$E$2:$I$222,5,FALSE)</f>
        <v>#N/A</v>
      </c>
      <c r="AS3024"/>
      <c r="AW3024" t="e">
        <f>VLOOKUP(AV3024,Sheet2!$E$2:$I$222,3,FALSE)</f>
        <v>#N/A</v>
      </c>
      <c r="AX3024" t="e">
        <f>VLOOKUP(AV3024,Sheet2!$E$2:$I$222,4,FALSE)</f>
        <v>#N/A</v>
      </c>
      <c r="AY3024" t="e">
        <f>VLOOKUP(AV3024,Sheet2!$E$2:$I$222,5,FALSE)</f>
        <v>#N/A</v>
      </c>
      <c r="AZ3024"/>
      <c r="BD3024" t="e">
        <f>VLOOKUP(BC3024,Sheet2!$E$2:$I$222,3,FALSE)</f>
        <v>#N/A</v>
      </c>
      <c r="BE3024" t="e">
        <f>VLOOKUP(BC3024,Sheet2!$E$2:$I$222,4,FALSE)</f>
        <v>#N/A</v>
      </c>
      <c r="BF3024" t="e">
        <f>VLOOKUP(BC3024,Sheet2!$E$2:$I$222,5,FALSE)</f>
        <v>#N/A</v>
      </c>
      <c r="BG3024"/>
      <c r="BK3024" t="e">
        <f>VLOOKUP(BJ3024,Sheet2!$E$2:$I$222,3,FALSE)</f>
        <v>#N/A</v>
      </c>
      <c r="BL3024" t="e">
        <f>VLOOKUP(BJ3024,Sheet2!$E$2:$I$222,4,FALSE)</f>
        <v>#N/A</v>
      </c>
      <c r="BM3024" t="e">
        <f>VLOOKUP(BJ3024,Sheet2!$E$2:$I$222,5,FALSE)</f>
        <v>#N/A</v>
      </c>
      <c r="BN3024"/>
      <c r="BR3024" t="e">
        <f>VLOOKUP(BQ3024,Sheet2!$E$2:$I$222,3,FALSE)</f>
        <v>#N/A</v>
      </c>
      <c r="BS3024" t="e">
        <f>VLOOKUP(BQ3024,Sheet2!$E$2:$I$222,4,FALSE)</f>
        <v>#N/A</v>
      </c>
      <c r="BT3024" t="e">
        <f>VLOOKUP(BQ3024,Sheet2!$E$2:$I$222,5,FALSE)</f>
        <v>#N/A</v>
      </c>
      <c r="BU3024"/>
      <c r="BY3024" t="e">
        <f>VLOOKUP(BX3024,Sheet2!$E$2:$I$222,3,FALSE)</f>
        <v>#N/A</v>
      </c>
      <c r="BZ3024" t="e">
        <f>VLOOKUP(BX3024,Sheet2!$E$2:$I$222,4,FALSE)</f>
        <v>#N/A</v>
      </c>
      <c r="CA3024" t="e">
        <f>VLOOKUP(BX3024,Sheet2!$E$2:$I$222,5,FALSE)</f>
        <v>#N/A</v>
      </c>
      <c r="CB3024"/>
      <c r="CF3024" t="e">
        <f>VLOOKUP(CE3024,Sheet2!$E$2:$I$222,3,FALSE)</f>
        <v>#N/A</v>
      </c>
      <c r="CG3024" t="e">
        <f>VLOOKUP(CE3024,Sheet2!$E$2:$I$222,4,FALSE)</f>
        <v>#N/A</v>
      </c>
      <c r="CH3024" t="e">
        <f>VLOOKUP(CE3024,Sheet2!$E$2:$I$222,5,FALSE)</f>
        <v>#N/A</v>
      </c>
      <c r="CI3024"/>
      <c r="CM3024" t="e">
        <f>VLOOKUP(CL3024,Sheet2!$E$2:$I$222,3,FALSE)</f>
        <v>#N/A</v>
      </c>
      <c r="CN3024" t="e">
        <f>VLOOKUP(CL3024,Sheet2!$E$2:$I$222,4,FALSE)</f>
        <v>#N/A</v>
      </c>
      <c r="CO3024" t="e">
        <f>VLOOKUP(CL3024,Sheet2!$E$2:$I$222,5,FALSE)</f>
        <v>#N/A</v>
      </c>
      <c r="CP3024"/>
      <c r="CT3024" t="e">
        <f>VLOOKUP(CS3024,Sheet2!$E$2:$I$222,3,FALSE)</f>
        <v>#N/A</v>
      </c>
      <c r="CU3024" t="e">
        <f>VLOOKUP(CS3024,Sheet2!$E$2:$I$222,4,FALSE)</f>
        <v>#N/A</v>
      </c>
      <c r="CV3024" t="e">
        <f>VLOOKUP(CS3024,Sheet2!$E$2:$I$222,5,FALSE)</f>
        <v>#N/A</v>
      </c>
      <c r="CW3024"/>
      <c r="DA3024" t="e">
        <f>VLOOKUP(CZ3024,Sheet2!$E$2:$I$222,3,FALSE)</f>
        <v>#N/A</v>
      </c>
      <c r="DB3024" t="e">
        <f>VLOOKUP(CZ3024,Sheet2!$E$2:$I$222,4,FALSE)</f>
        <v>#N/A</v>
      </c>
      <c r="DC3024" t="e">
        <f>VLOOKUP(CZ3024,Sheet2!$E$2:$I$222,5,FALSE)</f>
        <v>#N/A</v>
      </c>
      <c r="DD3024"/>
      <c r="DH3024" t="e">
        <f>VLOOKUP(DG3024,Sheet2!$E$2:$I$222,3,FALSE)</f>
        <v>#N/A</v>
      </c>
      <c r="DI3024" t="e">
        <f>VLOOKUP(DG3024,Sheet2!$E$2:$I$222,4,FALSE)</f>
        <v>#N/A</v>
      </c>
      <c r="DJ3024" t="e">
        <f>VLOOKUP(DG3024,Sheet2!$E$2:$I$222,5,FALSE)</f>
        <v>#N/A</v>
      </c>
    </row>
    <row r="3025" spans="1:114" x14ac:dyDescent="0.25">
      <c r="A3025">
        <v>3142</v>
      </c>
      <c r="C3025">
        <v>16753</v>
      </c>
      <c r="D3025">
        <v>6753</v>
      </c>
      <c r="E3025">
        <v>37.79618</v>
      </c>
      <c r="F3025">
        <v>-122.44223</v>
      </c>
      <c r="G3025" t="s">
        <v>2176</v>
      </c>
      <c r="H3025" t="s">
        <v>4592</v>
      </c>
      <c r="I3025" t="s">
        <v>4918</v>
      </c>
      <c r="J3025" t="s">
        <v>4948</v>
      </c>
      <c r="Q3025" t="s">
        <v>5924</v>
      </c>
      <c r="S3025" t="s">
        <v>6591</v>
      </c>
      <c r="X3025">
        <f t="shared" si="47"/>
        <v>2</v>
      </c>
      <c r="Y3025" t="s">
        <v>6813</v>
      </c>
      <c r="Z3025" t="s">
        <v>6880</v>
      </c>
      <c r="AA3025" s="59" t="s">
        <v>6942</v>
      </c>
      <c r="AB3025" t="str">
        <f>VLOOKUP($AA3025,Sheet2!$E$2:$I$222,3,FALSE)</f>
        <v>To Financial District</v>
      </c>
      <c r="AC3025" t="str">
        <f>VLOOKUP($AA3025,Sheet2!$E$2:$I$222,4,FALSE)</f>
        <v>Transbay Terminal</v>
      </c>
      <c r="AD3025" t="str">
        <f>VLOOKUP($AA3025,Sheet2!$E$2:$I$222,5,FALSE)</f>
        <v>M-F Only ~ 5-9am &amp; 4-6:30pm</v>
      </c>
      <c r="AF3025" t="s">
        <v>6976</v>
      </c>
      <c r="AG3025" t="s">
        <v>6879</v>
      </c>
      <c r="AI3025" t="e">
        <f>VLOOKUP(AH3025,Sheet2!$E$2:$I$222,3,FALSE)</f>
        <v>#N/A</v>
      </c>
      <c r="AJ3025" t="e">
        <f>VLOOKUP(AH3025,Sheet2!$E$2:$I$222,4,FALSE)</f>
        <v>#N/A</v>
      </c>
      <c r="AK3025" t="e">
        <f>VLOOKUP(AH3025,Sheet2!$E$2:$I$222,5,FALSE)</f>
        <v>#N/A</v>
      </c>
      <c r="AL3025"/>
      <c r="AP3025" t="e">
        <f>VLOOKUP(AO3025,Sheet2!$E$2:$I$222,3,FALSE)</f>
        <v>#N/A</v>
      </c>
      <c r="AQ3025" t="e">
        <f>VLOOKUP(AO3025,Sheet2!$E$2:$I$222,4,FALSE)</f>
        <v>#N/A</v>
      </c>
      <c r="AR3025" t="e">
        <f>VLOOKUP(AO3025,Sheet2!$E$2:$I$222,5,FALSE)</f>
        <v>#N/A</v>
      </c>
      <c r="AS3025"/>
      <c r="AW3025" t="e">
        <f>VLOOKUP(AV3025,Sheet2!$E$2:$I$222,3,FALSE)</f>
        <v>#N/A</v>
      </c>
      <c r="AX3025" t="e">
        <f>VLOOKUP(AV3025,Sheet2!$E$2:$I$222,4,FALSE)</f>
        <v>#N/A</v>
      </c>
      <c r="AY3025" t="e">
        <f>VLOOKUP(AV3025,Sheet2!$E$2:$I$222,5,FALSE)</f>
        <v>#N/A</v>
      </c>
      <c r="AZ3025"/>
      <c r="BD3025" t="e">
        <f>VLOOKUP(BC3025,Sheet2!$E$2:$I$222,3,FALSE)</f>
        <v>#N/A</v>
      </c>
      <c r="BE3025" t="e">
        <f>VLOOKUP(BC3025,Sheet2!$E$2:$I$222,4,FALSE)</f>
        <v>#N/A</v>
      </c>
      <c r="BF3025" t="e">
        <f>VLOOKUP(BC3025,Sheet2!$E$2:$I$222,5,FALSE)</f>
        <v>#N/A</v>
      </c>
      <c r="BG3025"/>
      <c r="BK3025" t="e">
        <f>VLOOKUP(BJ3025,Sheet2!$E$2:$I$222,3,FALSE)</f>
        <v>#N/A</v>
      </c>
      <c r="BL3025" t="e">
        <f>VLOOKUP(BJ3025,Sheet2!$E$2:$I$222,4,FALSE)</f>
        <v>#N/A</v>
      </c>
      <c r="BM3025" t="e">
        <f>VLOOKUP(BJ3025,Sheet2!$E$2:$I$222,5,FALSE)</f>
        <v>#N/A</v>
      </c>
      <c r="BN3025"/>
      <c r="BR3025" t="e">
        <f>VLOOKUP(BQ3025,Sheet2!$E$2:$I$222,3,FALSE)</f>
        <v>#N/A</v>
      </c>
      <c r="BS3025" t="e">
        <f>VLOOKUP(BQ3025,Sheet2!$E$2:$I$222,4,FALSE)</f>
        <v>#N/A</v>
      </c>
      <c r="BT3025" t="e">
        <f>VLOOKUP(BQ3025,Sheet2!$E$2:$I$222,5,FALSE)</f>
        <v>#N/A</v>
      </c>
      <c r="BU3025"/>
      <c r="BY3025" t="e">
        <f>VLOOKUP(BX3025,Sheet2!$E$2:$I$222,3,FALSE)</f>
        <v>#N/A</v>
      </c>
      <c r="BZ3025" t="e">
        <f>VLOOKUP(BX3025,Sheet2!$E$2:$I$222,4,FALSE)</f>
        <v>#N/A</v>
      </c>
      <c r="CA3025" t="e">
        <f>VLOOKUP(BX3025,Sheet2!$E$2:$I$222,5,FALSE)</f>
        <v>#N/A</v>
      </c>
      <c r="CB3025"/>
      <c r="CF3025" t="e">
        <f>VLOOKUP(CE3025,Sheet2!$E$2:$I$222,3,FALSE)</f>
        <v>#N/A</v>
      </c>
      <c r="CG3025" t="e">
        <f>VLOOKUP(CE3025,Sheet2!$E$2:$I$222,4,FALSE)</f>
        <v>#N/A</v>
      </c>
      <c r="CH3025" t="e">
        <f>VLOOKUP(CE3025,Sheet2!$E$2:$I$222,5,FALSE)</f>
        <v>#N/A</v>
      </c>
      <c r="CI3025"/>
      <c r="CM3025" t="e">
        <f>VLOOKUP(CL3025,Sheet2!$E$2:$I$222,3,FALSE)</f>
        <v>#N/A</v>
      </c>
      <c r="CN3025" t="e">
        <f>VLOOKUP(CL3025,Sheet2!$E$2:$I$222,4,FALSE)</f>
        <v>#N/A</v>
      </c>
      <c r="CO3025" t="e">
        <f>VLOOKUP(CL3025,Sheet2!$E$2:$I$222,5,FALSE)</f>
        <v>#N/A</v>
      </c>
      <c r="CP3025"/>
      <c r="CT3025" t="e">
        <f>VLOOKUP(CS3025,Sheet2!$E$2:$I$222,3,FALSE)</f>
        <v>#N/A</v>
      </c>
      <c r="CU3025" t="e">
        <f>VLOOKUP(CS3025,Sheet2!$E$2:$I$222,4,FALSE)</f>
        <v>#N/A</v>
      </c>
      <c r="CV3025" t="e">
        <f>VLOOKUP(CS3025,Sheet2!$E$2:$I$222,5,FALSE)</f>
        <v>#N/A</v>
      </c>
      <c r="CW3025"/>
      <c r="DA3025" t="e">
        <f>VLOOKUP(CZ3025,Sheet2!$E$2:$I$222,3,FALSE)</f>
        <v>#N/A</v>
      </c>
      <c r="DB3025" t="e">
        <f>VLOOKUP(CZ3025,Sheet2!$E$2:$I$222,4,FALSE)</f>
        <v>#N/A</v>
      </c>
      <c r="DC3025" t="e">
        <f>VLOOKUP(CZ3025,Sheet2!$E$2:$I$222,5,FALSE)</f>
        <v>#N/A</v>
      </c>
      <c r="DD3025"/>
      <c r="DH3025" t="e">
        <f>VLOOKUP(DG3025,Sheet2!$E$2:$I$222,3,FALSE)</f>
        <v>#N/A</v>
      </c>
      <c r="DI3025" t="e">
        <f>VLOOKUP(DG3025,Sheet2!$E$2:$I$222,4,FALSE)</f>
        <v>#N/A</v>
      </c>
      <c r="DJ3025" t="e">
        <f>VLOOKUP(DG3025,Sheet2!$E$2:$I$222,5,FALSE)</f>
        <v>#N/A</v>
      </c>
    </row>
    <row r="3026" spans="1:114" x14ac:dyDescent="0.25">
      <c r="A3026">
        <v>3143</v>
      </c>
      <c r="C3026">
        <v>16754</v>
      </c>
      <c r="D3026">
        <v>6754</v>
      </c>
      <c r="E3026">
        <v>37.797080999999999</v>
      </c>
      <c r="F3026">
        <v>-122.436001</v>
      </c>
      <c r="G3026" t="s">
        <v>2177</v>
      </c>
      <c r="H3026" t="s">
        <v>4593</v>
      </c>
      <c r="I3026" t="s">
        <v>4920</v>
      </c>
      <c r="J3026" t="s">
        <v>4946</v>
      </c>
      <c r="K3026" t="s">
        <v>4962</v>
      </c>
      <c r="Q3026" t="s">
        <v>5924</v>
      </c>
      <c r="S3026" t="s">
        <v>6594</v>
      </c>
      <c r="X3026">
        <f t="shared" si="47"/>
        <v>3</v>
      </c>
      <c r="Y3026" t="s">
        <v>6820</v>
      </c>
      <c r="Z3026" t="s">
        <v>6881</v>
      </c>
      <c r="AB3026" t="e">
        <f>VLOOKUP($AA3026,Sheet2!$E$2:$I$222,3,FALSE)</f>
        <v>#N/A</v>
      </c>
      <c r="AC3026" t="e">
        <f>VLOOKUP($AA3026,Sheet2!$E$2:$I$222,4,FALSE)</f>
        <v>#N/A</v>
      </c>
      <c r="AD3026" t="e">
        <f>VLOOKUP($AA3026,Sheet2!$E$2:$I$222,5,FALSE)</f>
        <v>#N/A</v>
      </c>
      <c r="AF3026" t="s">
        <v>6813</v>
      </c>
      <c r="AG3026" t="s">
        <v>6882</v>
      </c>
      <c r="AH3026" s="59" t="s">
        <v>6887</v>
      </c>
      <c r="AI3026" t="str">
        <f>VLOOKUP(AH3026,Sheet2!$E$2:$I$222,3,FALSE)</f>
        <v>To Pacific Heights</v>
      </c>
      <c r="AJ3026" t="str">
        <f>VLOOKUP(AH3026,Sheet2!$E$2:$I$222,4,FALSE)</f>
        <v>Lyon &amp; Greenwich</v>
      </c>
      <c r="AK3026" t="str">
        <f>VLOOKUP(AH3026,Sheet2!$E$2:$I$222,5,FALSE)</f>
        <v>M-F Only ~ 5:30-9am  4-7:30pm</v>
      </c>
      <c r="AL3026"/>
      <c r="AM3026" t="s">
        <v>6976</v>
      </c>
      <c r="AN3026" t="s">
        <v>6882</v>
      </c>
      <c r="AO3026" s="59" t="s">
        <v>6982</v>
      </c>
      <c r="AP3026" t="str">
        <f>VLOOKUP(AO3026,Sheet2!$E$2:$I$222,3,FALSE)</f>
        <v>To The Presidio</v>
      </c>
      <c r="AQ3026" t="str">
        <f>VLOOKUP(AO3026,Sheet2!$E$2:$I$222,4,FALSE)</f>
        <v>Lyon &amp; Greenwich</v>
      </c>
      <c r="AR3026" t="str">
        <f>VLOOKUP(AO3026,Sheet2!$E$2:$I$222,5,FALSE)</f>
        <v>Daily ~ 6am-12am</v>
      </c>
      <c r="AS3026"/>
      <c r="AW3026" t="e">
        <f>VLOOKUP(AV3026,Sheet2!$E$2:$I$222,3,FALSE)</f>
        <v>#N/A</v>
      </c>
      <c r="AX3026" t="e">
        <f>VLOOKUP(AV3026,Sheet2!$E$2:$I$222,4,FALSE)</f>
        <v>#N/A</v>
      </c>
      <c r="AY3026" t="e">
        <f>VLOOKUP(AV3026,Sheet2!$E$2:$I$222,5,FALSE)</f>
        <v>#N/A</v>
      </c>
      <c r="AZ3026"/>
      <c r="BD3026" t="e">
        <f>VLOOKUP(BC3026,Sheet2!$E$2:$I$222,3,FALSE)</f>
        <v>#N/A</v>
      </c>
      <c r="BE3026" t="e">
        <f>VLOOKUP(BC3026,Sheet2!$E$2:$I$222,4,FALSE)</f>
        <v>#N/A</v>
      </c>
      <c r="BF3026" t="e">
        <f>VLOOKUP(BC3026,Sheet2!$E$2:$I$222,5,FALSE)</f>
        <v>#N/A</v>
      </c>
      <c r="BG3026"/>
      <c r="BK3026" t="e">
        <f>VLOOKUP(BJ3026,Sheet2!$E$2:$I$222,3,FALSE)</f>
        <v>#N/A</v>
      </c>
      <c r="BL3026" t="e">
        <f>VLOOKUP(BJ3026,Sheet2!$E$2:$I$222,4,FALSE)</f>
        <v>#N/A</v>
      </c>
      <c r="BM3026" t="e">
        <f>VLOOKUP(BJ3026,Sheet2!$E$2:$I$222,5,FALSE)</f>
        <v>#N/A</v>
      </c>
      <c r="BN3026"/>
      <c r="BR3026" t="e">
        <f>VLOOKUP(BQ3026,Sheet2!$E$2:$I$222,3,FALSE)</f>
        <v>#N/A</v>
      </c>
      <c r="BS3026" t="e">
        <f>VLOOKUP(BQ3026,Sheet2!$E$2:$I$222,4,FALSE)</f>
        <v>#N/A</v>
      </c>
      <c r="BT3026" t="e">
        <f>VLOOKUP(BQ3026,Sheet2!$E$2:$I$222,5,FALSE)</f>
        <v>#N/A</v>
      </c>
      <c r="BU3026"/>
      <c r="BY3026" t="e">
        <f>VLOOKUP(BX3026,Sheet2!$E$2:$I$222,3,FALSE)</f>
        <v>#N/A</v>
      </c>
      <c r="BZ3026" t="e">
        <f>VLOOKUP(BX3026,Sheet2!$E$2:$I$222,4,FALSE)</f>
        <v>#N/A</v>
      </c>
      <c r="CA3026" t="e">
        <f>VLOOKUP(BX3026,Sheet2!$E$2:$I$222,5,FALSE)</f>
        <v>#N/A</v>
      </c>
      <c r="CB3026"/>
      <c r="CF3026" t="e">
        <f>VLOOKUP(CE3026,Sheet2!$E$2:$I$222,3,FALSE)</f>
        <v>#N/A</v>
      </c>
      <c r="CG3026" t="e">
        <f>VLOOKUP(CE3026,Sheet2!$E$2:$I$222,4,FALSE)</f>
        <v>#N/A</v>
      </c>
      <c r="CH3026" t="e">
        <f>VLOOKUP(CE3026,Sheet2!$E$2:$I$222,5,FALSE)</f>
        <v>#N/A</v>
      </c>
      <c r="CI3026"/>
      <c r="CM3026" t="e">
        <f>VLOOKUP(CL3026,Sheet2!$E$2:$I$222,3,FALSE)</f>
        <v>#N/A</v>
      </c>
      <c r="CN3026" t="e">
        <f>VLOOKUP(CL3026,Sheet2!$E$2:$I$222,4,FALSE)</f>
        <v>#N/A</v>
      </c>
      <c r="CO3026" t="e">
        <f>VLOOKUP(CL3026,Sheet2!$E$2:$I$222,5,FALSE)</f>
        <v>#N/A</v>
      </c>
      <c r="CP3026"/>
      <c r="CT3026" t="e">
        <f>VLOOKUP(CS3026,Sheet2!$E$2:$I$222,3,FALSE)</f>
        <v>#N/A</v>
      </c>
      <c r="CU3026" t="e">
        <f>VLOOKUP(CS3026,Sheet2!$E$2:$I$222,4,FALSE)</f>
        <v>#N/A</v>
      </c>
      <c r="CV3026" t="e">
        <f>VLOOKUP(CS3026,Sheet2!$E$2:$I$222,5,FALSE)</f>
        <v>#N/A</v>
      </c>
      <c r="CW3026"/>
      <c r="DA3026" t="e">
        <f>VLOOKUP(CZ3026,Sheet2!$E$2:$I$222,3,FALSE)</f>
        <v>#N/A</v>
      </c>
      <c r="DB3026" t="e">
        <f>VLOOKUP(CZ3026,Sheet2!$E$2:$I$222,4,FALSE)</f>
        <v>#N/A</v>
      </c>
      <c r="DC3026" t="e">
        <f>VLOOKUP(CZ3026,Sheet2!$E$2:$I$222,5,FALSE)</f>
        <v>#N/A</v>
      </c>
      <c r="DD3026"/>
      <c r="DH3026" t="e">
        <f>VLOOKUP(DG3026,Sheet2!$E$2:$I$222,3,FALSE)</f>
        <v>#N/A</v>
      </c>
      <c r="DI3026" t="e">
        <f>VLOOKUP(DG3026,Sheet2!$E$2:$I$222,4,FALSE)</f>
        <v>#N/A</v>
      </c>
      <c r="DJ3026" t="e">
        <f>VLOOKUP(DG3026,Sheet2!$E$2:$I$222,5,FALSE)</f>
        <v>#N/A</v>
      </c>
    </row>
    <row r="3027" spans="1:114" x14ac:dyDescent="0.25">
      <c r="A3027">
        <v>3144</v>
      </c>
      <c r="C3027">
        <v>16755</v>
      </c>
      <c r="D3027">
        <v>6755</v>
      </c>
      <c r="E3027">
        <v>37.797080000000001</v>
      </c>
      <c r="F3027">
        <v>-122.43510000000001</v>
      </c>
      <c r="G3027" t="s">
        <v>2177</v>
      </c>
      <c r="H3027" t="s">
        <v>4593</v>
      </c>
      <c r="I3027" t="s">
        <v>4916</v>
      </c>
      <c r="J3027" t="s">
        <v>4946</v>
      </c>
      <c r="K3027" t="s">
        <v>4961</v>
      </c>
      <c r="Q3027" t="s">
        <v>5924</v>
      </c>
      <c r="S3027" t="s">
        <v>6591</v>
      </c>
      <c r="T3027" t="s">
        <v>6769</v>
      </c>
      <c r="X3027">
        <f t="shared" si="47"/>
        <v>2</v>
      </c>
      <c r="Y3027" t="s">
        <v>6813</v>
      </c>
      <c r="Z3027" t="s">
        <v>6880</v>
      </c>
      <c r="AA3027" s="59" t="s">
        <v>6942</v>
      </c>
      <c r="AB3027" t="str">
        <f>VLOOKUP($AA3027,Sheet2!$E$2:$I$222,3,FALSE)</f>
        <v>To Financial District</v>
      </c>
      <c r="AC3027" t="str">
        <f>VLOOKUP($AA3027,Sheet2!$E$2:$I$222,4,FALSE)</f>
        <v>Transbay Terminal</v>
      </c>
      <c r="AD3027" t="str">
        <f>VLOOKUP($AA3027,Sheet2!$E$2:$I$222,5,FALSE)</f>
        <v>M-F Only ~ 5-9am &amp; 4-6:30pm</v>
      </c>
      <c r="AF3027" t="s">
        <v>6976</v>
      </c>
      <c r="AG3027" t="s">
        <v>6879</v>
      </c>
      <c r="AI3027" t="e">
        <f>VLOOKUP(AH3027,Sheet2!$E$2:$I$222,3,FALSE)</f>
        <v>#N/A</v>
      </c>
      <c r="AJ3027" t="e">
        <f>VLOOKUP(AH3027,Sheet2!$E$2:$I$222,4,FALSE)</f>
        <v>#N/A</v>
      </c>
      <c r="AK3027" t="e">
        <f>VLOOKUP(AH3027,Sheet2!$E$2:$I$222,5,FALSE)</f>
        <v>#N/A</v>
      </c>
      <c r="AL3027"/>
      <c r="AP3027" t="e">
        <f>VLOOKUP(AO3027,Sheet2!$E$2:$I$222,3,FALSE)</f>
        <v>#N/A</v>
      </c>
      <c r="AQ3027" t="e">
        <f>VLOOKUP(AO3027,Sheet2!$E$2:$I$222,4,FALSE)</f>
        <v>#N/A</v>
      </c>
      <c r="AR3027" t="e">
        <f>VLOOKUP(AO3027,Sheet2!$E$2:$I$222,5,FALSE)</f>
        <v>#N/A</v>
      </c>
      <c r="AS3027"/>
      <c r="AW3027" t="e">
        <f>VLOOKUP(AV3027,Sheet2!$E$2:$I$222,3,FALSE)</f>
        <v>#N/A</v>
      </c>
      <c r="AX3027" t="e">
        <f>VLOOKUP(AV3027,Sheet2!$E$2:$I$222,4,FALSE)</f>
        <v>#N/A</v>
      </c>
      <c r="AY3027" t="e">
        <f>VLOOKUP(AV3027,Sheet2!$E$2:$I$222,5,FALSE)</f>
        <v>#N/A</v>
      </c>
      <c r="AZ3027"/>
      <c r="BD3027" t="e">
        <f>VLOOKUP(BC3027,Sheet2!$E$2:$I$222,3,FALSE)</f>
        <v>#N/A</v>
      </c>
      <c r="BE3027" t="e">
        <f>VLOOKUP(BC3027,Sheet2!$E$2:$I$222,4,FALSE)</f>
        <v>#N/A</v>
      </c>
      <c r="BF3027" t="e">
        <f>VLOOKUP(BC3027,Sheet2!$E$2:$I$222,5,FALSE)</f>
        <v>#N/A</v>
      </c>
      <c r="BG3027"/>
      <c r="BK3027" t="e">
        <f>VLOOKUP(BJ3027,Sheet2!$E$2:$I$222,3,FALSE)</f>
        <v>#N/A</v>
      </c>
      <c r="BL3027" t="e">
        <f>VLOOKUP(BJ3027,Sheet2!$E$2:$I$222,4,FALSE)</f>
        <v>#N/A</v>
      </c>
      <c r="BM3027" t="e">
        <f>VLOOKUP(BJ3027,Sheet2!$E$2:$I$222,5,FALSE)</f>
        <v>#N/A</v>
      </c>
      <c r="BN3027"/>
      <c r="BR3027" t="e">
        <f>VLOOKUP(BQ3027,Sheet2!$E$2:$I$222,3,FALSE)</f>
        <v>#N/A</v>
      </c>
      <c r="BS3027" t="e">
        <f>VLOOKUP(BQ3027,Sheet2!$E$2:$I$222,4,FALSE)</f>
        <v>#N/A</v>
      </c>
      <c r="BT3027" t="e">
        <f>VLOOKUP(BQ3027,Sheet2!$E$2:$I$222,5,FALSE)</f>
        <v>#N/A</v>
      </c>
      <c r="BU3027"/>
      <c r="BY3027" t="e">
        <f>VLOOKUP(BX3027,Sheet2!$E$2:$I$222,3,FALSE)</f>
        <v>#N/A</v>
      </c>
      <c r="BZ3027" t="e">
        <f>VLOOKUP(BX3027,Sheet2!$E$2:$I$222,4,FALSE)</f>
        <v>#N/A</v>
      </c>
      <c r="CA3027" t="e">
        <f>VLOOKUP(BX3027,Sheet2!$E$2:$I$222,5,FALSE)</f>
        <v>#N/A</v>
      </c>
      <c r="CB3027"/>
      <c r="CF3027" t="e">
        <f>VLOOKUP(CE3027,Sheet2!$E$2:$I$222,3,FALSE)</f>
        <v>#N/A</v>
      </c>
      <c r="CG3027" t="e">
        <f>VLOOKUP(CE3027,Sheet2!$E$2:$I$222,4,FALSE)</f>
        <v>#N/A</v>
      </c>
      <c r="CH3027" t="e">
        <f>VLOOKUP(CE3027,Sheet2!$E$2:$I$222,5,FALSE)</f>
        <v>#N/A</v>
      </c>
      <c r="CI3027"/>
      <c r="CM3027" t="e">
        <f>VLOOKUP(CL3027,Sheet2!$E$2:$I$222,3,FALSE)</f>
        <v>#N/A</v>
      </c>
      <c r="CN3027" t="e">
        <f>VLOOKUP(CL3027,Sheet2!$E$2:$I$222,4,FALSE)</f>
        <v>#N/A</v>
      </c>
      <c r="CO3027" t="e">
        <f>VLOOKUP(CL3027,Sheet2!$E$2:$I$222,5,FALSE)</f>
        <v>#N/A</v>
      </c>
      <c r="CP3027"/>
      <c r="CT3027" t="e">
        <f>VLOOKUP(CS3027,Sheet2!$E$2:$I$222,3,FALSE)</f>
        <v>#N/A</v>
      </c>
      <c r="CU3027" t="e">
        <f>VLOOKUP(CS3027,Sheet2!$E$2:$I$222,4,FALSE)</f>
        <v>#N/A</v>
      </c>
      <c r="CV3027" t="e">
        <f>VLOOKUP(CS3027,Sheet2!$E$2:$I$222,5,FALSE)</f>
        <v>#N/A</v>
      </c>
      <c r="CW3027"/>
      <c r="DA3027" t="e">
        <f>VLOOKUP(CZ3027,Sheet2!$E$2:$I$222,3,FALSE)</f>
        <v>#N/A</v>
      </c>
      <c r="DB3027" t="e">
        <f>VLOOKUP(CZ3027,Sheet2!$E$2:$I$222,4,FALSE)</f>
        <v>#N/A</v>
      </c>
      <c r="DC3027" t="e">
        <f>VLOOKUP(CZ3027,Sheet2!$E$2:$I$222,5,FALSE)</f>
        <v>#N/A</v>
      </c>
      <c r="DD3027"/>
      <c r="DH3027" t="e">
        <f>VLOOKUP(DG3027,Sheet2!$E$2:$I$222,3,FALSE)</f>
        <v>#N/A</v>
      </c>
      <c r="DI3027" t="e">
        <f>VLOOKUP(DG3027,Sheet2!$E$2:$I$222,4,FALSE)</f>
        <v>#N/A</v>
      </c>
      <c r="DJ3027" t="e">
        <f>VLOOKUP(DG3027,Sheet2!$E$2:$I$222,5,FALSE)</f>
        <v>#N/A</v>
      </c>
    </row>
    <row r="3028" spans="1:114" x14ac:dyDescent="0.25">
      <c r="A3028">
        <v>3145</v>
      </c>
      <c r="C3028">
        <v>16756</v>
      </c>
      <c r="D3028">
        <v>6756</v>
      </c>
      <c r="E3028">
        <v>37.798200000000001</v>
      </c>
      <c r="F3028">
        <v>-122.42713999999999</v>
      </c>
      <c r="G3028" t="s">
        <v>2178</v>
      </c>
      <c r="H3028" t="s">
        <v>4594</v>
      </c>
      <c r="I3028" t="s">
        <v>4917</v>
      </c>
      <c r="J3028" t="s">
        <v>4946</v>
      </c>
      <c r="K3028" t="s">
        <v>5048</v>
      </c>
      <c r="Q3028" t="s">
        <v>5924</v>
      </c>
      <c r="S3028" t="s">
        <v>5992</v>
      </c>
      <c r="T3028" t="s">
        <v>6770</v>
      </c>
      <c r="X3028">
        <f t="shared" si="47"/>
        <v>2</v>
      </c>
      <c r="Y3028" t="s">
        <v>6813</v>
      </c>
      <c r="Z3028" t="s">
        <v>6882</v>
      </c>
      <c r="AA3028" s="59" t="s">
        <v>6887</v>
      </c>
      <c r="AB3028" t="str">
        <f>VLOOKUP($AA3028,Sheet2!$E$2:$I$222,3,FALSE)</f>
        <v>To Pacific Heights</v>
      </c>
      <c r="AC3028" t="str">
        <f>VLOOKUP($AA3028,Sheet2!$E$2:$I$222,4,FALSE)</f>
        <v>Lyon &amp; Greenwich</v>
      </c>
      <c r="AD3028" t="str">
        <f>VLOOKUP($AA3028,Sheet2!$E$2:$I$222,5,FALSE)</f>
        <v>M-F Only ~ 5:30-9am  4-7:30pm</v>
      </c>
      <c r="AF3028" t="s">
        <v>6976</v>
      </c>
      <c r="AG3028" t="s">
        <v>6882</v>
      </c>
      <c r="AH3028" s="59" t="s">
        <v>6982</v>
      </c>
      <c r="AI3028" t="str">
        <f>VLOOKUP(AH3028,Sheet2!$E$2:$I$222,3,FALSE)</f>
        <v>To The Presidio</v>
      </c>
      <c r="AJ3028" t="str">
        <f>VLOOKUP(AH3028,Sheet2!$E$2:$I$222,4,FALSE)</f>
        <v>Lyon &amp; Greenwich</v>
      </c>
      <c r="AK3028" t="str">
        <f>VLOOKUP(AH3028,Sheet2!$E$2:$I$222,5,FALSE)</f>
        <v>Daily ~ 6am-12am</v>
      </c>
      <c r="AL3028"/>
      <c r="AP3028" t="e">
        <f>VLOOKUP(AO3028,Sheet2!$E$2:$I$222,3,FALSE)</f>
        <v>#N/A</v>
      </c>
      <c r="AQ3028" t="e">
        <f>VLOOKUP(AO3028,Sheet2!$E$2:$I$222,4,FALSE)</f>
        <v>#N/A</v>
      </c>
      <c r="AR3028" t="e">
        <f>VLOOKUP(AO3028,Sheet2!$E$2:$I$222,5,FALSE)</f>
        <v>#N/A</v>
      </c>
      <c r="AS3028"/>
      <c r="AW3028" t="e">
        <f>VLOOKUP(AV3028,Sheet2!$E$2:$I$222,3,FALSE)</f>
        <v>#N/A</v>
      </c>
      <c r="AX3028" t="e">
        <f>VLOOKUP(AV3028,Sheet2!$E$2:$I$222,4,FALSE)</f>
        <v>#N/A</v>
      </c>
      <c r="AY3028" t="e">
        <f>VLOOKUP(AV3028,Sheet2!$E$2:$I$222,5,FALSE)</f>
        <v>#N/A</v>
      </c>
      <c r="AZ3028"/>
      <c r="BD3028" t="e">
        <f>VLOOKUP(BC3028,Sheet2!$E$2:$I$222,3,FALSE)</f>
        <v>#N/A</v>
      </c>
      <c r="BE3028" t="e">
        <f>VLOOKUP(BC3028,Sheet2!$E$2:$I$222,4,FALSE)</f>
        <v>#N/A</v>
      </c>
      <c r="BF3028" t="e">
        <f>VLOOKUP(BC3028,Sheet2!$E$2:$I$222,5,FALSE)</f>
        <v>#N/A</v>
      </c>
      <c r="BG3028"/>
      <c r="BK3028" t="e">
        <f>VLOOKUP(BJ3028,Sheet2!$E$2:$I$222,3,FALSE)</f>
        <v>#N/A</v>
      </c>
      <c r="BL3028" t="e">
        <f>VLOOKUP(BJ3028,Sheet2!$E$2:$I$222,4,FALSE)</f>
        <v>#N/A</v>
      </c>
      <c r="BM3028" t="e">
        <f>VLOOKUP(BJ3028,Sheet2!$E$2:$I$222,5,FALSE)</f>
        <v>#N/A</v>
      </c>
      <c r="BN3028"/>
      <c r="BR3028" t="e">
        <f>VLOOKUP(BQ3028,Sheet2!$E$2:$I$222,3,FALSE)</f>
        <v>#N/A</v>
      </c>
      <c r="BS3028" t="e">
        <f>VLOOKUP(BQ3028,Sheet2!$E$2:$I$222,4,FALSE)</f>
        <v>#N/A</v>
      </c>
      <c r="BT3028" t="e">
        <f>VLOOKUP(BQ3028,Sheet2!$E$2:$I$222,5,FALSE)</f>
        <v>#N/A</v>
      </c>
      <c r="BU3028"/>
      <c r="BY3028" t="e">
        <f>VLOOKUP(BX3028,Sheet2!$E$2:$I$222,3,FALSE)</f>
        <v>#N/A</v>
      </c>
      <c r="BZ3028" t="e">
        <f>VLOOKUP(BX3028,Sheet2!$E$2:$I$222,4,FALSE)</f>
        <v>#N/A</v>
      </c>
      <c r="CA3028" t="e">
        <f>VLOOKUP(BX3028,Sheet2!$E$2:$I$222,5,FALSE)</f>
        <v>#N/A</v>
      </c>
      <c r="CB3028"/>
      <c r="CF3028" t="e">
        <f>VLOOKUP(CE3028,Sheet2!$E$2:$I$222,3,FALSE)</f>
        <v>#N/A</v>
      </c>
      <c r="CG3028" t="e">
        <f>VLOOKUP(CE3028,Sheet2!$E$2:$I$222,4,FALSE)</f>
        <v>#N/A</v>
      </c>
      <c r="CH3028" t="e">
        <f>VLOOKUP(CE3028,Sheet2!$E$2:$I$222,5,FALSE)</f>
        <v>#N/A</v>
      </c>
      <c r="CI3028"/>
      <c r="CM3028" t="e">
        <f>VLOOKUP(CL3028,Sheet2!$E$2:$I$222,3,FALSE)</f>
        <v>#N/A</v>
      </c>
      <c r="CN3028" t="e">
        <f>VLOOKUP(CL3028,Sheet2!$E$2:$I$222,4,FALSE)</f>
        <v>#N/A</v>
      </c>
      <c r="CO3028" t="e">
        <f>VLOOKUP(CL3028,Sheet2!$E$2:$I$222,5,FALSE)</f>
        <v>#N/A</v>
      </c>
      <c r="CP3028"/>
      <c r="CT3028" t="e">
        <f>VLOOKUP(CS3028,Sheet2!$E$2:$I$222,3,FALSE)</f>
        <v>#N/A</v>
      </c>
      <c r="CU3028" t="e">
        <f>VLOOKUP(CS3028,Sheet2!$E$2:$I$222,4,FALSE)</f>
        <v>#N/A</v>
      </c>
      <c r="CV3028" t="e">
        <f>VLOOKUP(CS3028,Sheet2!$E$2:$I$222,5,FALSE)</f>
        <v>#N/A</v>
      </c>
      <c r="CW3028"/>
      <c r="DA3028" t="e">
        <f>VLOOKUP(CZ3028,Sheet2!$E$2:$I$222,3,FALSE)</f>
        <v>#N/A</v>
      </c>
      <c r="DB3028" t="e">
        <f>VLOOKUP(CZ3028,Sheet2!$E$2:$I$222,4,FALSE)</f>
        <v>#N/A</v>
      </c>
      <c r="DC3028" t="e">
        <f>VLOOKUP(CZ3028,Sheet2!$E$2:$I$222,5,FALSE)</f>
        <v>#N/A</v>
      </c>
      <c r="DD3028"/>
      <c r="DH3028" t="e">
        <f>VLOOKUP(DG3028,Sheet2!$E$2:$I$222,3,FALSE)</f>
        <v>#N/A</v>
      </c>
      <c r="DI3028" t="e">
        <f>VLOOKUP(DG3028,Sheet2!$E$2:$I$222,4,FALSE)</f>
        <v>#N/A</v>
      </c>
      <c r="DJ3028" t="e">
        <f>VLOOKUP(DG3028,Sheet2!$E$2:$I$222,5,FALSE)</f>
        <v>#N/A</v>
      </c>
    </row>
    <row r="3029" spans="1:114" x14ac:dyDescent="0.25">
      <c r="A3029">
        <v>3146</v>
      </c>
      <c r="C3029">
        <v>16757</v>
      </c>
      <c r="D3029">
        <v>6757</v>
      </c>
      <c r="E3029">
        <v>37.798070000000003</v>
      </c>
      <c r="F3029">
        <v>-122.42738</v>
      </c>
      <c r="G3029" t="s">
        <v>2178</v>
      </c>
      <c r="H3029" t="s">
        <v>4594</v>
      </c>
      <c r="I3029" t="s">
        <v>4918</v>
      </c>
      <c r="J3029" t="s">
        <v>4946</v>
      </c>
      <c r="K3029" t="s">
        <v>4966</v>
      </c>
      <c r="Q3029" t="s">
        <v>5924</v>
      </c>
      <c r="R3029">
        <v>735</v>
      </c>
      <c r="S3029" t="s">
        <v>6591</v>
      </c>
      <c r="T3029" t="s">
        <v>6771</v>
      </c>
      <c r="X3029">
        <f t="shared" si="47"/>
        <v>2</v>
      </c>
      <c r="Y3029" t="s">
        <v>6813</v>
      </c>
      <c r="Z3029" t="s">
        <v>6880</v>
      </c>
      <c r="AA3029" s="59" t="s">
        <v>6942</v>
      </c>
      <c r="AB3029" t="str">
        <f>VLOOKUP($AA3029,Sheet2!$E$2:$I$222,3,FALSE)</f>
        <v>To Financial District</v>
      </c>
      <c r="AC3029" t="str">
        <f>VLOOKUP($AA3029,Sheet2!$E$2:$I$222,4,FALSE)</f>
        <v>Transbay Terminal</v>
      </c>
      <c r="AD3029" t="str">
        <f>VLOOKUP($AA3029,Sheet2!$E$2:$I$222,5,FALSE)</f>
        <v>M-F Only ~ 5-9am &amp; 4-6:30pm</v>
      </c>
      <c r="AF3029" t="s">
        <v>6976</v>
      </c>
      <c r="AG3029" t="s">
        <v>6879</v>
      </c>
      <c r="AI3029" t="e">
        <f>VLOOKUP(AH3029,Sheet2!$E$2:$I$222,3,FALSE)</f>
        <v>#N/A</v>
      </c>
      <c r="AJ3029" t="e">
        <f>VLOOKUP(AH3029,Sheet2!$E$2:$I$222,4,FALSE)</f>
        <v>#N/A</v>
      </c>
      <c r="AK3029" t="e">
        <f>VLOOKUP(AH3029,Sheet2!$E$2:$I$222,5,FALSE)</f>
        <v>#N/A</v>
      </c>
      <c r="AL3029"/>
      <c r="AP3029" t="e">
        <f>VLOOKUP(AO3029,Sheet2!$E$2:$I$222,3,FALSE)</f>
        <v>#N/A</v>
      </c>
      <c r="AQ3029" t="e">
        <f>VLOOKUP(AO3029,Sheet2!$E$2:$I$222,4,FALSE)</f>
        <v>#N/A</v>
      </c>
      <c r="AR3029" t="e">
        <f>VLOOKUP(AO3029,Sheet2!$E$2:$I$222,5,FALSE)</f>
        <v>#N/A</v>
      </c>
      <c r="AS3029"/>
      <c r="AW3029" t="e">
        <f>VLOOKUP(AV3029,Sheet2!$E$2:$I$222,3,FALSE)</f>
        <v>#N/A</v>
      </c>
      <c r="AX3029" t="e">
        <f>VLOOKUP(AV3029,Sheet2!$E$2:$I$222,4,FALSE)</f>
        <v>#N/A</v>
      </c>
      <c r="AY3029" t="e">
        <f>VLOOKUP(AV3029,Sheet2!$E$2:$I$222,5,FALSE)</f>
        <v>#N/A</v>
      </c>
      <c r="AZ3029"/>
      <c r="BD3029" t="e">
        <f>VLOOKUP(BC3029,Sheet2!$E$2:$I$222,3,FALSE)</f>
        <v>#N/A</v>
      </c>
      <c r="BE3029" t="e">
        <f>VLOOKUP(BC3029,Sheet2!$E$2:$I$222,4,FALSE)</f>
        <v>#N/A</v>
      </c>
      <c r="BF3029" t="e">
        <f>VLOOKUP(BC3029,Sheet2!$E$2:$I$222,5,FALSE)</f>
        <v>#N/A</v>
      </c>
      <c r="BG3029"/>
      <c r="BK3029" t="e">
        <f>VLOOKUP(BJ3029,Sheet2!$E$2:$I$222,3,FALSE)</f>
        <v>#N/A</v>
      </c>
      <c r="BL3029" t="e">
        <f>VLOOKUP(BJ3029,Sheet2!$E$2:$I$222,4,FALSE)</f>
        <v>#N/A</v>
      </c>
      <c r="BM3029" t="e">
        <f>VLOOKUP(BJ3029,Sheet2!$E$2:$I$222,5,FALSE)</f>
        <v>#N/A</v>
      </c>
      <c r="BN3029"/>
      <c r="BR3029" t="e">
        <f>VLOOKUP(BQ3029,Sheet2!$E$2:$I$222,3,FALSE)</f>
        <v>#N/A</v>
      </c>
      <c r="BS3029" t="e">
        <f>VLOOKUP(BQ3029,Sheet2!$E$2:$I$222,4,FALSE)</f>
        <v>#N/A</v>
      </c>
      <c r="BT3029" t="e">
        <f>VLOOKUP(BQ3029,Sheet2!$E$2:$I$222,5,FALSE)</f>
        <v>#N/A</v>
      </c>
      <c r="BU3029"/>
      <c r="BY3029" t="e">
        <f>VLOOKUP(BX3029,Sheet2!$E$2:$I$222,3,FALSE)</f>
        <v>#N/A</v>
      </c>
      <c r="BZ3029" t="e">
        <f>VLOOKUP(BX3029,Sheet2!$E$2:$I$222,4,FALSE)</f>
        <v>#N/A</v>
      </c>
      <c r="CA3029" t="e">
        <f>VLOOKUP(BX3029,Sheet2!$E$2:$I$222,5,FALSE)</f>
        <v>#N/A</v>
      </c>
      <c r="CB3029"/>
      <c r="CF3029" t="e">
        <f>VLOOKUP(CE3029,Sheet2!$E$2:$I$222,3,FALSE)</f>
        <v>#N/A</v>
      </c>
      <c r="CG3029" t="e">
        <f>VLOOKUP(CE3029,Sheet2!$E$2:$I$222,4,FALSE)</f>
        <v>#N/A</v>
      </c>
      <c r="CH3029" t="e">
        <f>VLOOKUP(CE3029,Sheet2!$E$2:$I$222,5,FALSE)</f>
        <v>#N/A</v>
      </c>
      <c r="CI3029"/>
      <c r="CM3029" t="e">
        <f>VLOOKUP(CL3029,Sheet2!$E$2:$I$222,3,FALSE)</f>
        <v>#N/A</v>
      </c>
      <c r="CN3029" t="e">
        <f>VLOOKUP(CL3029,Sheet2!$E$2:$I$222,4,FALSE)</f>
        <v>#N/A</v>
      </c>
      <c r="CO3029" t="e">
        <f>VLOOKUP(CL3029,Sheet2!$E$2:$I$222,5,FALSE)</f>
        <v>#N/A</v>
      </c>
      <c r="CP3029"/>
      <c r="CT3029" t="e">
        <f>VLOOKUP(CS3029,Sheet2!$E$2:$I$222,3,FALSE)</f>
        <v>#N/A</v>
      </c>
      <c r="CU3029" t="e">
        <f>VLOOKUP(CS3029,Sheet2!$E$2:$I$222,4,FALSE)</f>
        <v>#N/A</v>
      </c>
      <c r="CV3029" t="e">
        <f>VLOOKUP(CS3029,Sheet2!$E$2:$I$222,5,FALSE)</f>
        <v>#N/A</v>
      </c>
      <c r="CW3029"/>
      <c r="DA3029" t="e">
        <f>VLOOKUP(CZ3029,Sheet2!$E$2:$I$222,3,FALSE)</f>
        <v>#N/A</v>
      </c>
      <c r="DB3029" t="e">
        <f>VLOOKUP(CZ3029,Sheet2!$E$2:$I$222,4,FALSE)</f>
        <v>#N/A</v>
      </c>
      <c r="DC3029" t="e">
        <f>VLOOKUP(CZ3029,Sheet2!$E$2:$I$222,5,FALSE)</f>
        <v>#N/A</v>
      </c>
      <c r="DD3029"/>
      <c r="DH3029" t="e">
        <f>VLOOKUP(DG3029,Sheet2!$E$2:$I$222,3,FALSE)</f>
        <v>#N/A</v>
      </c>
      <c r="DI3029" t="e">
        <f>VLOOKUP(DG3029,Sheet2!$E$2:$I$222,4,FALSE)</f>
        <v>#N/A</v>
      </c>
      <c r="DJ3029" t="e">
        <f>VLOOKUP(DG3029,Sheet2!$E$2:$I$222,5,FALSE)</f>
        <v>#N/A</v>
      </c>
    </row>
    <row r="3030" spans="1:114" x14ac:dyDescent="0.25">
      <c r="A3030">
        <v>3147</v>
      </c>
      <c r="C3030">
        <v>16758</v>
      </c>
      <c r="D3030">
        <v>6758</v>
      </c>
      <c r="E3030">
        <v>37.80068</v>
      </c>
      <c r="F3030">
        <v>-122.4075</v>
      </c>
      <c r="G3030" t="s">
        <v>2179</v>
      </c>
      <c r="H3030" t="s">
        <v>4595</v>
      </c>
      <c r="I3030" t="s">
        <v>4917</v>
      </c>
      <c r="J3030" t="s">
        <v>4948</v>
      </c>
      <c r="Q3030" t="s">
        <v>5924</v>
      </c>
      <c r="S3030" t="s">
        <v>6370</v>
      </c>
      <c r="X3030">
        <f t="shared" si="47"/>
        <v>1</v>
      </c>
      <c r="Y3030" t="s">
        <v>6860</v>
      </c>
      <c r="Z3030" t="s">
        <v>6880</v>
      </c>
      <c r="AA3030" s="59" t="s">
        <v>6941</v>
      </c>
      <c r="AB3030" t="str">
        <f>VLOOKUP($AA3030,Sheet2!$E$2:$I$222,3,FALSE)</f>
        <v>To Fisherman’s Wharf</v>
      </c>
      <c r="AC3030" t="str">
        <f>VLOOKUP($AA3030,Sheet2!$E$2:$I$222,4,FALSE)</f>
        <v>North Pt. &amp; Stockton</v>
      </c>
      <c r="AD3030" t="str">
        <f>VLOOKUP($AA3030,Sheet2!$E$2:$I$222,5,FALSE)</f>
        <v>Daily ~ 9am-7pm</v>
      </c>
      <c r="AI3030" t="e">
        <f>VLOOKUP(AH3030,Sheet2!$E$2:$I$222,3,FALSE)</f>
        <v>#N/A</v>
      </c>
      <c r="AJ3030" t="e">
        <f>VLOOKUP(AH3030,Sheet2!$E$2:$I$222,4,FALSE)</f>
        <v>#N/A</v>
      </c>
      <c r="AK3030" t="e">
        <f>VLOOKUP(AH3030,Sheet2!$E$2:$I$222,5,FALSE)</f>
        <v>#N/A</v>
      </c>
      <c r="AL3030"/>
      <c r="AP3030" t="e">
        <f>VLOOKUP(AO3030,Sheet2!$E$2:$I$222,3,FALSE)</f>
        <v>#N/A</v>
      </c>
      <c r="AQ3030" t="e">
        <f>VLOOKUP(AO3030,Sheet2!$E$2:$I$222,4,FALSE)</f>
        <v>#N/A</v>
      </c>
      <c r="AR3030" t="e">
        <f>VLOOKUP(AO3030,Sheet2!$E$2:$I$222,5,FALSE)</f>
        <v>#N/A</v>
      </c>
      <c r="AS3030"/>
      <c r="AW3030" t="e">
        <f>VLOOKUP(AV3030,Sheet2!$E$2:$I$222,3,FALSE)</f>
        <v>#N/A</v>
      </c>
      <c r="AX3030" t="e">
        <f>VLOOKUP(AV3030,Sheet2!$E$2:$I$222,4,FALSE)</f>
        <v>#N/A</v>
      </c>
      <c r="AY3030" t="e">
        <f>VLOOKUP(AV3030,Sheet2!$E$2:$I$222,5,FALSE)</f>
        <v>#N/A</v>
      </c>
      <c r="AZ3030"/>
      <c r="BD3030" t="e">
        <f>VLOOKUP(BC3030,Sheet2!$E$2:$I$222,3,FALSE)</f>
        <v>#N/A</v>
      </c>
      <c r="BE3030" t="e">
        <f>VLOOKUP(BC3030,Sheet2!$E$2:$I$222,4,FALSE)</f>
        <v>#N/A</v>
      </c>
      <c r="BF3030" t="e">
        <f>VLOOKUP(BC3030,Sheet2!$E$2:$I$222,5,FALSE)</f>
        <v>#N/A</v>
      </c>
      <c r="BG3030"/>
      <c r="BK3030" t="e">
        <f>VLOOKUP(BJ3030,Sheet2!$E$2:$I$222,3,FALSE)</f>
        <v>#N/A</v>
      </c>
      <c r="BL3030" t="e">
        <f>VLOOKUP(BJ3030,Sheet2!$E$2:$I$222,4,FALSE)</f>
        <v>#N/A</v>
      </c>
      <c r="BM3030" t="e">
        <f>VLOOKUP(BJ3030,Sheet2!$E$2:$I$222,5,FALSE)</f>
        <v>#N/A</v>
      </c>
      <c r="BN3030"/>
      <c r="BR3030" t="e">
        <f>VLOOKUP(BQ3030,Sheet2!$E$2:$I$222,3,FALSE)</f>
        <v>#N/A</v>
      </c>
      <c r="BS3030" t="e">
        <f>VLOOKUP(BQ3030,Sheet2!$E$2:$I$222,4,FALSE)</f>
        <v>#N/A</v>
      </c>
      <c r="BT3030" t="e">
        <f>VLOOKUP(BQ3030,Sheet2!$E$2:$I$222,5,FALSE)</f>
        <v>#N/A</v>
      </c>
      <c r="BU3030"/>
      <c r="BY3030" t="e">
        <f>VLOOKUP(BX3030,Sheet2!$E$2:$I$222,3,FALSE)</f>
        <v>#N/A</v>
      </c>
      <c r="BZ3030" t="e">
        <f>VLOOKUP(BX3030,Sheet2!$E$2:$I$222,4,FALSE)</f>
        <v>#N/A</v>
      </c>
      <c r="CA3030" t="e">
        <f>VLOOKUP(BX3030,Sheet2!$E$2:$I$222,5,FALSE)</f>
        <v>#N/A</v>
      </c>
      <c r="CB3030"/>
      <c r="CF3030" t="e">
        <f>VLOOKUP(CE3030,Sheet2!$E$2:$I$222,3,FALSE)</f>
        <v>#N/A</v>
      </c>
      <c r="CG3030" t="e">
        <f>VLOOKUP(CE3030,Sheet2!$E$2:$I$222,4,FALSE)</f>
        <v>#N/A</v>
      </c>
      <c r="CH3030" t="e">
        <f>VLOOKUP(CE3030,Sheet2!$E$2:$I$222,5,FALSE)</f>
        <v>#N/A</v>
      </c>
      <c r="CI3030"/>
      <c r="CM3030" t="e">
        <f>VLOOKUP(CL3030,Sheet2!$E$2:$I$222,3,FALSE)</f>
        <v>#N/A</v>
      </c>
      <c r="CN3030" t="e">
        <f>VLOOKUP(CL3030,Sheet2!$E$2:$I$222,4,FALSE)</f>
        <v>#N/A</v>
      </c>
      <c r="CO3030" t="e">
        <f>VLOOKUP(CL3030,Sheet2!$E$2:$I$222,5,FALSE)</f>
        <v>#N/A</v>
      </c>
      <c r="CP3030"/>
      <c r="CT3030" t="e">
        <f>VLOOKUP(CS3030,Sheet2!$E$2:$I$222,3,FALSE)</f>
        <v>#N/A</v>
      </c>
      <c r="CU3030" t="e">
        <f>VLOOKUP(CS3030,Sheet2!$E$2:$I$222,4,FALSE)</f>
        <v>#N/A</v>
      </c>
      <c r="CV3030" t="e">
        <f>VLOOKUP(CS3030,Sheet2!$E$2:$I$222,5,FALSE)</f>
        <v>#N/A</v>
      </c>
      <c r="CW3030"/>
      <c r="DA3030" t="e">
        <f>VLOOKUP(CZ3030,Sheet2!$E$2:$I$222,3,FALSE)</f>
        <v>#N/A</v>
      </c>
      <c r="DB3030" t="e">
        <f>VLOOKUP(CZ3030,Sheet2!$E$2:$I$222,4,FALSE)</f>
        <v>#N/A</v>
      </c>
      <c r="DC3030" t="e">
        <f>VLOOKUP(CZ3030,Sheet2!$E$2:$I$222,5,FALSE)</f>
        <v>#N/A</v>
      </c>
      <c r="DD3030"/>
      <c r="DH3030" t="e">
        <f>VLOOKUP(DG3030,Sheet2!$E$2:$I$222,3,FALSE)</f>
        <v>#N/A</v>
      </c>
      <c r="DI3030" t="e">
        <f>VLOOKUP(DG3030,Sheet2!$E$2:$I$222,4,FALSE)</f>
        <v>#N/A</v>
      </c>
      <c r="DJ3030" t="e">
        <f>VLOOKUP(DG3030,Sheet2!$E$2:$I$222,5,FALSE)</f>
        <v>#N/A</v>
      </c>
    </row>
    <row r="3031" spans="1:114" x14ac:dyDescent="0.25">
      <c r="A3031">
        <v>3148</v>
      </c>
      <c r="C3031">
        <v>16759</v>
      </c>
      <c r="D3031">
        <v>6759</v>
      </c>
      <c r="E3031">
        <v>37.800600000000003</v>
      </c>
      <c r="F3031">
        <v>-122.40769</v>
      </c>
      <c r="G3031" t="s">
        <v>2179</v>
      </c>
      <c r="H3031" t="s">
        <v>4595</v>
      </c>
      <c r="I3031" t="s">
        <v>4918</v>
      </c>
      <c r="J3031" t="s">
        <v>4948</v>
      </c>
      <c r="Q3031" t="s">
        <v>5924</v>
      </c>
      <c r="S3031" t="s">
        <v>6370</v>
      </c>
      <c r="X3031">
        <f t="shared" si="47"/>
        <v>1</v>
      </c>
      <c r="Y3031" t="s">
        <v>6860</v>
      </c>
      <c r="Z3031" t="s">
        <v>6880</v>
      </c>
      <c r="AA3031" s="59" t="s">
        <v>6941</v>
      </c>
      <c r="AB3031" t="str">
        <f>VLOOKUP($AA3031,Sheet2!$E$2:$I$222,3,FALSE)</f>
        <v>To Fisherman’s Wharf</v>
      </c>
      <c r="AC3031" t="str">
        <f>VLOOKUP($AA3031,Sheet2!$E$2:$I$222,4,FALSE)</f>
        <v>North Pt. &amp; Stockton</v>
      </c>
      <c r="AD3031" t="str">
        <f>VLOOKUP($AA3031,Sheet2!$E$2:$I$222,5,FALSE)</f>
        <v>Daily ~ 9am-7pm</v>
      </c>
      <c r="AI3031" t="e">
        <f>VLOOKUP(AH3031,Sheet2!$E$2:$I$222,3,FALSE)</f>
        <v>#N/A</v>
      </c>
      <c r="AJ3031" t="e">
        <f>VLOOKUP(AH3031,Sheet2!$E$2:$I$222,4,FALSE)</f>
        <v>#N/A</v>
      </c>
      <c r="AK3031" t="e">
        <f>VLOOKUP(AH3031,Sheet2!$E$2:$I$222,5,FALSE)</f>
        <v>#N/A</v>
      </c>
      <c r="AL3031"/>
      <c r="AP3031" t="e">
        <f>VLOOKUP(AO3031,Sheet2!$E$2:$I$222,3,FALSE)</f>
        <v>#N/A</v>
      </c>
      <c r="AQ3031" t="e">
        <f>VLOOKUP(AO3031,Sheet2!$E$2:$I$222,4,FALSE)</f>
        <v>#N/A</v>
      </c>
      <c r="AR3031" t="e">
        <f>VLOOKUP(AO3031,Sheet2!$E$2:$I$222,5,FALSE)</f>
        <v>#N/A</v>
      </c>
      <c r="AS3031"/>
      <c r="AW3031" t="e">
        <f>VLOOKUP(AV3031,Sheet2!$E$2:$I$222,3,FALSE)</f>
        <v>#N/A</v>
      </c>
      <c r="AX3031" t="e">
        <f>VLOOKUP(AV3031,Sheet2!$E$2:$I$222,4,FALSE)</f>
        <v>#N/A</v>
      </c>
      <c r="AY3031" t="e">
        <f>VLOOKUP(AV3031,Sheet2!$E$2:$I$222,5,FALSE)</f>
        <v>#N/A</v>
      </c>
      <c r="AZ3031"/>
      <c r="BD3031" t="e">
        <f>VLOOKUP(BC3031,Sheet2!$E$2:$I$222,3,FALSE)</f>
        <v>#N/A</v>
      </c>
      <c r="BE3031" t="e">
        <f>VLOOKUP(BC3031,Sheet2!$E$2:$I$222,4,FALSE)</f>
        <v>#N/A</v>
      </c>
      <c r="BF3031" t="e">
        <f>VLOOKUP(BC3031,Sheet2!$E$2:$I$222,5,FALSE)</f>
        <v>#N/A</v>
      </c>
      <c r="BG3031"/>
      <c r="BK3031" t="e">
        <f>VLOOKUP(BJ3031,Sheet2!$E$2:$I$222,3,FALSE)</f>
        <v>#N/A</v>
      </c>
      <c r="BL3031" t="e">
        <f>VLOOKUP(BJ3031,Sheet2!$E$2:$I$222,4,FALSE)</f>
        <v>#N/A</v>
      </c>
      <c r="BM3031" t="e">
        <f>VLOOKUP(BJ3031,Sheet2!$E$2:$I$222,5,FALSE)</f>
        <v>#N/A</v>
      </c>
      <c r="BN3031"/>
      <c r="BR3031" t="e">
        <f>VLOOKUP(BQ3031,Sheet2!$E$2:$I$222,3,FALSE)</f>
        <v>#N/A</v>
      </c>
      <c r="BS3031" t="e">
        <f>VLOOKUP(BQ3031,Sheet2!$E$2:$I$222,4,FALSE)</f>
        <v>#N/A</v>
      </c>
      <c r="BT3031" t="e">
        <f>VLOOKUP(BQ3031,Sheet2!$E$2:$I$222,5,FALSE)</f>
        <v>#N/A</v>
      </c>
      <c r="BU3031"/>
      <c r="BY3031" t="e">
        <f>VLOOKUP(BX3031,Sheet2!$E$2:$I$222,3,FALSE)</f>
        <v>#N/A</v>
      </c>
      <c r="BZ3031" t="e">
        <f>VLOOKUP(BX3031,Sheet2!$E$2:$I$222,4,FALSE)</f>
        <v>#N/A</v>
      </c>
      <c r="CA3031" t="e">
        <f>VLOOKUP(BX3031,Sheet2!$E$2:$I$222,5,FALSE)</f>
        <v>#N/A</v>
      </c>
      <c r="CB3031"/>
      <c r="CF3031" t="e">
        <f>VLOOKUP(CE3031,Sheet2!$E$2:$I$222,3,FALSE)</f>
        <v>#N/A</v>
      </c>
      <c r="CG3031" t="e">
        <f>VLOOKUP(CE3031,Sheet2!$E$2:$I$222,4,FALSE)</f>
        <v>#N/A</v>
      </c>
      <c r="CH3031" t="e">
        <f>VLOOKUP(CE3031,Sheet2!$E$2:$I$222,5,FALSE)</f>
        <v>#N/A</v>
      </c>
      <c r="CI3031"/>
      <c r="CM3031" t="e">
        <f>VLOOKUP(CL3031,Sheet2!$E$2:$I$222,3,FALSE)</f>
        <v>#N/A</v>
      </c>
      <c r="CN3031" t="e">
        <f>VLOOKUP(CL3031,Sheet2!$E$2:$I$222,4,FALSE)</f>
        <v>#N/A</v>
      </c>
      <c r="CO3031" t="e">
        <f>VLOOKUP(CL3031,Sheet2!$E$2:$I$222,5,FALSE)</f>
        <v>#N/A</v>
      </c>
      <c r="CP3031"/>
      <c r="CT3031" t="e">
        <f>VLOOKUP(CS3031,Sheet2!$E$2:$I$222,3,FALSE)</f>
        <v>#N/A</v>
      </c>
      <c r="CU3031" t="e">
        <f>VLOOKUP(CS3031,Sheet2!$E$2:$I$222,4,FALSE)</f>
        <v>#N/A</v>
      </c>
      <c r="CV3031" t="e">
        <f>VLOOKUP(CS3031,Sheet2!$E$2:$I$222,5,FALSE)</f>
        <v>#N/A</v>
      </c>
      <c r="CW3031"/>
      <c r="DA3031" t="e">
        <f>VLOOKUP(CZ3031,Sheet2!$E$2:$I$222,3,FALSE)</f>
        <v>#N/A</v>
      </c>
      <c r="DB3031" t="e">
        <f>VLOOKUP(CZ3031,Sheet2!$E$2:$I$222,4,FALSE)</f>
        <v>#N/A</v>
      </c>
      <c r="DC3031" t="e">
        <f>VLOOKUP(CZ3031,Sheet2!$E$2:$I$222,5,FALSE)</f>
        <v>#N/A</v>
      </c>
      <c r="DD3031"/>
      <c r="DH3031" t="e">
        <f>VLOOKUP(DG3031,Sheet2!$E$2:$I$222,3,FALSE)</f>
        <v>#N/A</v>
      </c>
      <c r="DI3031" t="e">
        <f>VLOOKUP(DG3031,Sheet2!$E$2:$I$222,4,FALSE)</f>
        <v>#N/A</v>
      </c>
      <c r="DJ3031" t="e">
        <f>VLOOKUP(DG3031,Sheet2!$E$2:$I$222,5,FALSE)</f>
        <v>#N/A</v>
      </c>
    </row>
    <row r="3032" spans="1:114" x14ac:dyDescent="0.25">
      <c r="A3032">
        <v>3149</v>
      </c>
      <c r="C3032">
        <v>16760</v>
      </c>
      <c r="D3032">
        <v>6760</v>
      </c>
      <c r="E3032">
        <v>37.79927</v>
      </c>
      <c r="F3032">
        <v>-122.41894000000001</v>
      </c>
      <c r="G3032" t="s">
        <v>2180</v>
      </c>
      <c r="H3032" t="s">
        <v>4596</v>
      </c>
      <c r="I3032" t="s">
        <v>4917</v>
      </c>
      <c r="J3032" t="s">
        <v>4946</v>
      </c>
      <c r="K3032" t="s">
        <v>5009</v>
      </c>
      <c r="Q3032" t="s">
        <v>5924</v>
      </c>
      <c r="S3032" t="s">
        <v>5992</v>
      </c>
      <c r="X3032">
        <f t="shared" si="47"/>
        <v>2</v>
      </c>
      <c r="Y3032" t="s">
        <v>6813</v>
      </c>
      <c r="Z3032" t="s">
        <v>6882</v>
      </c>
      <c r="AA3032" s="59" t="s">
        <v>6887</v>
      </c>
      <c r="AB3032" t="str">
        <f>VLOOKUP($AA3032,Sheet2!$E$2:$I$222,3,FALSE)</f>
        <v>To Pacific Heights</v>
      </c>
      <c r="AC3032" t="str">
        <f>VLOOKUP($AA3032,Sheet2!$E$2:$I$222,4,FALSE)</f>
        <v>Lyon &amp; Greenwich</v>
      </c>
      <c r="AD3032" t="str">
        <f>VLOOKUP($AA3032,Sheet2!$E$2:$I$222,5,FALSE)</f>
        <v>M-F Only ~ 5:30-9am  4-7:30pm</v>
      </c>
      <c r="AF3032" t="s">
        <v>6976</v>
      </c>
      <c r="AG3032" t="s">
        <v>6882</v>
      </c>
      <c r="AH3032" s="59" t="s">
        <v>6982</v>
      </c>
      <c r="AI3032" t="str">
        <f>VLOOKUP(AH3032,Sheet2!$E$2:$I$222,3,FALSE)</f>
        <v>To The Presidio</v>
      </c>
      <c r="AJ3032" t="str">
        <f>VLOOKUP(AH3032,Sheet2!$E$2:$I$222,4,FALSE)</f>
        <v>Lyon &amp; Greenwich</v>
      </c>
      <c r="AK3032" t="str">
        <f>VLOOKUP(AH3032,Sheet2!$E$2:$I$222,5,FALSE)</f>
        <v>Daily ~ 6am-12am</v>
      </c>
      <c r="AL3032"/>
      <c r="AP3032" t="e">
        <f>VLOOKUP(AO3032,Sheet2!$E$2:$I$222,3,FALSE)</f>
        <v>#N/A</v>
      </c>
      <c r="AQ3032" t="e">
        <f>VLOOKUP(AO3032,Sheet2!$E$2:$I$222,4,FALSE)</f>
        <v>#N/A</v>
      </c>
      <c r="AR3032" t="e">
        <f>VLOOKUP(AO3032,Sheet2!$E$2:$I$222,5,FALSE)</f>
        <v>#N/A</v>
      </c>
      <c r="AS3032"/>
      <c r="AW3032" t="e">
        <f>VLOOKUP(AV3032,Sheet2!$E$2:$I$222,3,FALSE)</f>
        <v>#N/A</v>
      </c>
      <c r="AX3032" t="e">
        <f>VLOOKUP(AV3032,Sheet2!$E$2:$I$222,4,FALSE)</f>
        <v>#N/A</v>
      </c>
      <c r="AY3032" t="e">
        <f>VLOOKUP(AV3032,Sheet2!$E$2:$I$222,5,FALSE)</f>
        <v>#N/A</v>
      </c>
      <c r="AZ3032"/>
      <c r="BD3032" t="e">
        <f>VLOOKUP(BC3032,Sheet2!$E$2:$I$222,3,FALSE)</f>
        <v>#N/A</v>
      </c>
      <c r="BE3032" t="e">
        <f>VLOOKUP(BC3032,Sheet2!$E$2:$I$222,4,FALSE)</f>
        <v>#N/A</v>
      </c>
      <c r="BF3032" t="e">
        <f>VLOOKUP(BC3032,Sheet2!$E$2:$I$222,5,FALSE)</f>
        <v>#N/A</v>
      </c>
      <c r="BG3032"/>
      <c r="BK3032" t="e">
        <f>VLOOKUP(BJ3032,Sheet2!$E$2:$I$222,3,FALSE)</f>
        <v>#N/A</v>
      </c>
      <c r="BL3032" t="e">
        <f>VLOOKUP(BJ3032,Sheet2!$E$2:$I$222,4,FALSE)</f>
        <v>#N/A</v>
      </c>
      <c r="BM3032" t="e">
        <f>VLOOKUP(BJ3032,Sheet2!$E$2:$I$222,5,FALSE)</f>
        <v>#N/A</v>
      </c>
      <c r="BN3032"/>
      <c r="BR3032" t="e">
        <f>VLOOKUP(BQ3032,Sheet2!$E$2:$I$222,3,FALSE)</f>
        <v>#N/A</v>
      </c>
      <c r="BS3032" t="e">
        <f>VLOOKUP(BQ3032,Sheet2!$E$2:$I$222,4,FALSE)</f>
        <v>#N/A</v>
      </c>
      <c r="BT3032" t="e">
        <f>VLOOKUP(BQ3032,Sheet2!$E$2:$I$222,5,FALSE)</f>
        <v>#N/A</v>
      </c>
      <c r="BU3032"/>
      <c r="BY3032" t="e">
        <f>VLOOKUP(BX3032,Sheet2!$E$2:$I$222,3,FALSE)</f>
        <v>#N/A</v>
      </c>
      <c r="BZ3032" t="e">
        <f>VLOOKUP(BX3032,Sheet2!$E$2:$I$222,4,FALSE)</f>
        <v>#N/A</v>
      </c>
      <c r="CA3032" t="e">
        <f>VLOOKUP(BX3032,Sheet2!$E$2:$I$222,5,FALSE)</f>
        <v>#N/A</v>
      </c>
      <c r="CB3032"/>
      <c r="CF3032" t="e">
        <f>VLOOKUP(CE3032,Sheet2!$E$2:$I$222,3,FALSE)</f>
        <v>#N/A</v>
      </c>
      <c r="CG3032" t="e">
        <f>VLOOKUP(CE3032,Sheet2!$E$2:$I$222,4,FALSE)</f>
        <v>#N/A</v>
      </c>
      <c r="CH3032" t="e">
        <f>VLOOKUP(CE3032,Sheet2!$E$2:$I$222,5,FALSE)</f>
        <v>#N/A</v>
      </c>
      <c r="CI3032"/>
      <c r="CM3032" t="e">
        <f>VLOOKUP(CL3032,Sheet2!$E$2:$I$222,3,FALSE)</f>
        <v>#N/A</v>
      </c>
      <c r="CN3032" t="e">
        <f>VLOOKUP(CL3032,Sheet2!$E$2:$I$222,4,FALSE)</f>
        <v>#N/A</v>
      </c>
      <c r="CO3032" t="e">
        <f>VLOOKUP(CL3032,Sheet2!$E$2:$I$222,5,FALSE)</f>
        <v>#N/A</v>
      </c>
      <c r="CP3032"/>
      <c r="CT3032" t="e">
        <f>VLOOKUP(CS3032,Sheet2!$E$2:$I$222,3,FALSE)</f>
        <v>#N/A</v>
      </c>
      <c r="CU3032" t="e">
        <f>VLOOKUP(CS3032,Sheet2!$E$2:$I$222,4,FALSE)</f>
        <v>#N/A</v>
      </c>
      <c r="CV3032" t="e">
        <f>VLOOKUP(CS3032,Sheet2!$E$2:$I$222,5,FALSE)</f>
        <v>#N/A</v>
      </c>
      <c r="CW3032"/>
      <c r="DA3032" t="e">
        <f>VLOOKUP(CZ3032,Sheet2!$E$2:$I$222,3,FALSE)</f>
        <v>#N/A</v>
      </c>
      <c r="DB3032" t="e">
        <f>VLOOKUP(CZ3032,Sheet2!$E$2:$I$222,4,FALSE)</f>
        <v>#N/A</v>
      </c>
      <c r="DC3032" t="e">
        <f>VLOOKUP(CZ3032,Sheet2!$E$2:$I$222,5,FALSE)</f>
        <v>#N/A</v>
      </c>
      <c r="DD3032"/>
      <c r="DH3032" t="e">
        <f>VLOOKUP(DG3032,Sheet2!$E$2:$I$222,3,FALSE)</f>
        <v>#N/A</v>
      </c>
      <c r="DI3032" t="e">
        <f>VLOOKUP(DG3032,Sheet2!$E$2:$I$222,4,FALSE)</f>
        <v>#N/A</v>
      </c>
      <c r="DJ3032" t="e">
        <f>VLOOKUP(DG3032,Sheet2!$E$2:$I$222,5,FALSE)</f>
        <v>#N/A</v>
      </c>
    </row>
    <row r="3033" spans="1:114" x14ac:dyDescent="0.25">
      <c r="A3033">
        <v>3150</v>
      </c>
      <c r="C3033">
        <v>16761</v>
      </c>
      <c r="D3033">
        <v>6761</v>
      </c>
      <c r="E3033">
        <v>37.799129999999998</v>
      </c>
      <c r="F3033">
        <v>-122.41916000000001</v>
      </c>
      <c r="G3033" t="s">
        <v>2180</v>
      </c>
      <c r="H3033" t="s">
        <v>4596</v>
      </c>
      <c r="I3033" t="s">
        <v>4918</v>
      </c>
      <c r="J3033" t="s">
        <v>4946</v>
      </c>
      <c r="K3033" t="s">
        <v>4957</v>
      </c>
      <c r="Q3033" t="s">
        <v>5924</v>
      </c>
      <c r="S3033" t="s">
        <v>6591</v>
      </c>
      <c r="X3033">
        <f t="shared" si="47"/>
        <v>2</v>
      </c>
      <c r="Y3033" t="s">
        <v>6813</v>
      </c>
      <c r="Z3033" t="s">
        <v>6880</v>
      </c>
      <c r="AA3033" s="59" t="s">
        <v>6942</v>
      </c>
      <c r="AB3033" t="str">
        <f>VLOOKUP($AA3033,Sheet2!$E$2:$I$222,3,FALSE)</f>
        <v>To Financial District</v>
      </c>
      <c r="AC3033" t="str">
        <f>VLOOKUP($AA3033,Sheet2!$E$2:$I$222,4,FALSE)</f>
        <v>Transbay Terminal</v>
      </c>
      <c r="AD3033" t="str">
        <f>VLOOKUP($AA3033,Sheet2!$E$2:$I$222,5,FALSE)</f>
        <v>M-F Only ~ 5-9am &amp; 4-6:30pm</v>
      </c>
      <c r="AF3033" t="s">
        <v>6976</v>
      </c>
      <c r="AG3033" t="s">
        <v>6879</v>
      </c>
      <c r="AI3033" t="e">
        <f>VLOOKUP(AH3033,Sheet2!$E$2:$I$222,3,FALSE)</f>
        <v>#N/A</v>
      </c>
      <c r="AJ3033" t="e">
        <f>VLOOKUP(AH3033,Sheet2!$E$2:$I$222,4,FALSE)</f>
        <v>#N/A</v>
      </c>
      <c r="AK3033" t="e">
        <f>VLOOKUP(AH3033,Sheet2!$E$2:$I$222,5,FALSE)</f>
        <v>#N/A</v>
      </c>
      <c r="AL3033"/>
      <c r="AP3033" t="e">
        <f>VLOOKUP(AO3033,Sheet2!$E$2:$I$222,3,FALSE)</f>
        <v>#N/A</v>
      </c>
      <c r="AQ3033" t="e">
        <f>VLOOKUP(AO3033,Sheet2!$E$2:$I$222,4,FALSE)</f>
        <v>#N/A</v>
      </c>
      <c r="AR3033" t="e">
        <f>VLOOKUP(AO3033,Sheet2!$E$2:$I$222,5,FALSE)</f>
        <v>#N/A</v>
      </c>
      <c r="AS3033"/>
      <c r="AW3033" t="e">
        <f>VLOOKUP(AV3033,Sheet2!$E$2:$I$222,3,FALSE)</f>
        <v>#N/A</v>
      </c>
      <c r="AX3033" t="e">
        <f>VLOOKUP(AV3033,Sheet2!$E$2:$I$222,4,FALSE)</f>
        <v>#N/A</v>
      </c>
      <c r="AY3033" t="e">
        <f>VLOOKUP(AV3033,Sheet2!$E$2:$I$222,5,FALSE)</f>
        <v>#N/A</v>
      </c>
      <c r="AZ3033"/>
      <c r="BD3033" t="e">
        <f>VLOOKUP(BC3033,Sheet2!$E$2:$I$222,3,FALSE)</f>
        <v>#N/A</v>
      </c>
      <c r="BE3033" t="e">
        <f>VLOOKUP(BC3033,Sheet2!$E$2:$I$222,4,FALSE)</f>
        <v>#N/A</v>
      </c>
      <c r="BF3033" t="e">
        <f>VLOOKUP(BC3033,Sheet2!$E$2:$I$222,5,FALSE)</f>
        <v>#N/A</v>
      </c>
      <c r="BG3033"/>
      <c r="BK3033" t="e">
        <f>VLOOKUP(BJ3033,Sheet2!$E$2:$I$222,3,FALSE)</f>
        <v>#N/A</v>
      </c>
      <c r="BL3033" t="e">
        <f>VLOOKUP(BJ3033,Sheet2!$E$2:$I$222,4,FALSE)</f>
        <v>#N/A</v>
      </c>
      <c r="BM3033" t="e">
        <f>VLOOKUP(BJ3033,Sheet2!$E$2:$I$222,5,FALSE)</f>
        <v>#N/A</v>
      </c>
      <c r="BN3033"/>
      <c r="BR3033" t="e">
        <f>VLOOKUP(BQ3033,Sheet2!$E$2:$I$222,3,FALSE)</f>
        <v>#N/A</v>
      </c>
      <c r="BS3033" t="e">
        <f>VLOOKUP(BQ3033,Sheet2!$E$2:$I$222,4,FALSE)</f>
        <v>#N/A</v>
      </c>
      <c r="BT3033" t="e">
        <f>VLOOKUP(BQ3033,Sheet2!$E$2:$I$222,5,FALSE)</f>
        <v>#N/A</v>
      </c>
      <c r="BU3033"/>
      <c r="BY3033" t="e">
        <f>VLOOKUP(BX3033,Sheet2!$E$2:$I$222,3,FALSE)</f>
        <v>#N/A</v>
      </c>
      <c r="BZ3033" t="e">
        <f>VLOOKUP(BX3033,Sheet2!$E$2:$I$222,4,FALSE)</f>
        <v>#N/A</v>
      </c>
      <c r="CA3033" t="e">
        <f>VLOOKUP(BX3033,Sheet2!$E$2:$I$222,5,FALSE)</f>
        <v>#N/A</v>
      </c>
      <c r="CB3033"/>
      <c r="CF3033" t="e">
        <f>VLOOKUP(CE3033,Sheet2!$E$2:$I$222,3,FALSE)</f>
        <v>#N/A</v>
      </c>
      <c r="CG3033" t="e">
        <f>VLOOKUP(CE3033,Sheet2!$E$2:$I$222,4,FALSE)</f>
        <v>#N/A</v>
      </c>
      <c r="CH3033" t="e">
        <f>VLOOKUP(CE3033,Sheet2!$E$2:$I$222,5,FALSE)</f>
        <v>#N/A</v>
      </c>
      <c r="CI3033"/>
      <c r="CM3033" t="e">
        <f>VLOOKUP(CL3033,Sheet2!$E$2:$I$222,3,FALSE)</f>
        <v>#N/A</v>
      </c>
      <c r="CN3033" t="e">
        <f>VLOOKUP(CL3033,Sheet2!$E$2:$I$222,4,FALSE)</f>
        <v>#N/A</v>
      </c>
      <c r="CO3033" t="e">
        <f>VLOOKUP(CL3033,Sheet2!$E$2:$I$222,5,FALSE)</f>
        <v>#N/A</v>
      </c>
      <c r="CP3033"/>
      <c r="CT3033" t="e">
        <f>VLOOKUP(CS3033,Sheet2!$E$2:$I$222,3,FALSE)</f>
        <v>#N/A</v>
      </c>
      <c r="CU3033" t="e">
        <f>VLOOKUP(CS3033,Sheet2!$E$2:$I$222,4,FALSE)</f>
        <v>#N/A</v>
      </c>
      <c r="CV3033" t="e">
        <f>VLOOKUP(CS3033,Sheet2!$E$2:$I$222,5,FALSE)</f>
        <v>#N/A</v>
      </c>
      <c r="CW3033"/>
      <c r="DA3033" t="e">
        <f>VLOOKUP(CZ3033,Sheet2!$E$2:$I$222,3,FALSE)</f>
        <v>#N/A</v>
      </c>
      <c r="DB3033" t="e">
        <f>VLOOKUP(CZ3033,Sheet2!$E$2:$I$222,4,FALSE)</f>
        <v>#N/A</v>
      </c>
      <c r="DC3033" t="e">
        <f>VLOOKUP(CZ3033,Sheet2!$E$2:$I$222,5,FALSE)</f>
        <v>#N/A</v>
      </c>
      <c r="DD3033"/>
      <c r="DH3033" t="e">
        <f>VLOOKUP(DG3033,Sheet2!$E$2:$I$222,3,FALSE)</f>
        <v>#N/A</v>
      </c>
      <c r="DI3033" t="e">
        <f>VLOOKUP(DG3033,Sheet2!$E$2:$I$222,4,FALSE)</f>
        <v>#N/A</v>
      </c>
      <c r="DJ3033" t="e">
        <f>VLOOKUP(DG3033,Sheet2!$E$2:$I$222,5,FALSE)</f>
        <v>#N/A</v>
      </c>
    </row>
    <row r="3034" spans="1:114" x14ac:dyDescent="0.25">
      <c r="A3034">
        <v>3151</v>
      </c>
      <c r="C3034">
        <v>16762</v>
      </c>
      <c r="D3034">
        <v>6762</v>
      </c>
      <c r="E3034">
        <v>37.799680000000002</v>
      </c>
      <c r="F3034">
        <v>-122.41564</v>
      </c>
      <c r="G3034" t="s">
        <v>2181</v>
      </c>
      <c r="H3034" t="s">
        <v>4597</v>
      </c>
      <c r="I3034" t="s">
        <v>4917</v>
      </c>
      <c r="J3034" t="s">
        <v>4946</v>
      </c>
      <c r="K3034" t="s">
        <v>4964</v>
      </c>
      <c r="Q3034" t="s">
        <v>5924</v>
      </c>
      <c r="S3034" t="s">
        <v>5992</v>
      </c>
      <c r="X3034">
        <f t="shared" si="47"/>
        <v>2</v>
      </c>
      <c r="Y3034" t="s">
        <v>6813</v>
      </c>
      <c r="Z3034" t="s">
        <v>6882</v>
      </c>
      <c r="AA3034" s="59" t="s">
        <v>6887</v>
      </c>
      <c r="AB3034" t="str">
        <f>VLOOKUP($AA3034,Sheet2!$E$2:$I$222,3,FALSE)</f>
        <v>To Pacific Heights</v>
      </c>
      <c r="AC3034" t="str">
        <f>VLOOKUP($AA3034,Sheet2!$E$2:$I$222,4,FALSE)</f>
        <v>Lyon &amp; Greenwich</v>
      </c>
      <c r="AD3034" t="str">
        <f>VLOOKUP($AA3034,Sheet2!$E$2:$I$222,5,FALSE)</f>
        <v>M-F Only ~ 5:30-9am  4-7:30pm</v>
      </c>
      <c r="AF3034" t="s">
        <v>6976</v>
      </c>
      <c r="AG3034" t="s">
        <v>6882</v>
      </c>
      <c r="AH3034" s="59" t="s">
        <v>6982</v>
      </c>
      <c r="AI3034" t="str">
        <f>VLOOKUP(AH3034,Sheet2!$E$2:$I$222,3,FALSE)</f>
        <v>To The Presidio</v>
      </c>
      <c r="AJ3034" t="str">
        <f>VLOOKUP(AH3034,Sheet2!$E$2:$I$222,4,FALSE)</f>
        <v>Lyon &amp; Greenwich</v>
      </c>
      <c r="AK3034" t="str">
        <f>VLOOKUP(AH3034,Sheet2!$E$2:$I$222,5,FALSE)</f>
        <v>Daily ~ 6am-12am</v>
      </c>
      <c r="AL3034"/>
      <c r="AP3034" t="e">
        <f>VLOOKUP(AO3034,Sheet2!$E$2:$I$222,3,FALSE)</f>
        <v>#N/A</v>
      </c>
      <c r="AQ3034" t="e">
        <f>VLOOKUP(AO3034,Sheet2!$E$2:$I$222,4,FALSE)</f>
        <v>#N/A</v>
      </c>
      <c r="AR3034" t="e">
        <f>VLOOKUP(AO3034,Sheet2!$E$2:$I$222,5,FALSE)</f>
        <v>#N/A</v>
      </c>
      <c r="AS3034"/>
      <c r="AW3034" t="e">
        <f>VLOOKUP(AV3034,Sheet2!$E$2:$I$222,3,FALSE)</f>
        <v>#N/A</v>
      </c>
      <c r="AX3034" t="e">
        <f>VLOOKUP(AV3034,Sheet2!$E$2:$I$222,4,FALSE)</f>
        <v>#N/A</v>
      </c>
      <c r="AY3034" t="e">
        <f>VLOOKUP(AV3034,Sheet2!$E$2:$I$222,5,FALSE)</f>
        <v>#N/A</v>
      </c>
      <c r="AZ3034"/>
      <c r="BD3034" t="e">
        <f>VLOOKUP(BC3034,Sheet2!$E$2:$I$222,3,FALSE)</f>
        <v>#N/A</v>
      </c>
      <c r="BE3034" t="e">
        <f>VLOOKUP(BC3034,Sheet2!$E$2:$I$222,4,FALSE)</f>
        <v>#N/A</v>
      </c>
      <c r="BF3034" t="e">
        <f>VLOOKUP(BC3034,Sheet2!$E$2:$I$222,5,FALSE)</f>
        <v>#N/A</v>
      </c>
      <c r="BG3034"/>
      <c r="BK3034" t="e">
        <f>VLOOKUP(BJ3034,Sheet2!$E$2:$I$222,3,FALSE)</f>
        <v>#N/A</v>
      </c>
      <c r="BL3034" t="e">
        <f>VLOOKUP(BJ3034,Sheet2!$E$2:$I$222,4,FALSE)</f>
        <v>#N/A</v>
      </c>
      <c r="BM3034" t="e">
        <f>VLOOKUP(BJ3034,Sheet2!$E$2:$I$222,5,FALSE)</f>
        <v>#N/A</v>
      </c>
      <c r="BN3034"/>
      <c r="BR3034" t="e">
        <f>VLOOKUP(BQ3034,Sheet2!$E$2:$I$222,3,FALSE)</f>
        <v>#N/A</v>
      </c>
      <c r="BS3034" t="e">
        <f>VLOOKUP(BQ3034,Sheet2!$E$2:$I$222,4,FALSE)</f>
        <v>#N/A</v>
      </c>
      <c r="BT3034" t="e">
        <f>VLOOKUP(BQ3034,Sheet2!$E$2:$I$222,5,FALSE)</f>
        <v>#N/A</v>
      </c>
      <c r="BU3034"/>
      <c r="BY3034" t="e">
        <f>VLOOKUP(BX3034,Sheet2!$E$2:$I$222,3,FALSE)</f>
        <v>#N/A</v>
      </c>
      <c r="BZ3034" t="e">
        <f>VLOOKUP(BX3034,Sheet2!$E$2:$I$222,4,FALSE)</f>
        <v>#N/A</v>
      </c>
      <c r="CA3034" t="e">
        <f>VLOOKUP(BX3034,Sheet2!$E$2:$I$222,5,FALSE)</f>
        <v>#N/A</v>
      </c>
      <c r="CB3034"/>
      <c r="CF3034" t="e">
        <f>VLOOKUP(CE3034,Sheet2!$E$2:$I$222,3,FALSE)</f>
        <v>#N/A</v>
      </c>
      <c r="CG3034" t="e">
        <f>VLOOKUP(CE3034,Sheet2!$E$2:$I$222,4,FALSE)</f>
        <v>#N/A</v>
      </c>
      <c r="CH3034" t="e">
        <f>VLOOKUP(CE3034,Sheet2!$E$2:$I$222,5,FALSE)</f>
        <v>#N/A</v>
      </c>
      <c r="CI3034"/>
      <c r="CM3034" t="e">
        <f>VLOOKUP(CL3034,Sheet2!$E$2:$I$222,3,FALSE)</f>
        <v>#N/A</v>
      </c>
      <c r="CN3034" t="e">
        <f>VLOOKUP(CL3034,Sheet2!$E$2:$I$222,4,FALSE)</f>
        <v>#N/A</v>
      </c>
      <c r="CO3034" t="e">
        <f>VLOOKUP(CL3034,Sheet2!$E$2:$I$222,5,FALSE)</f>
        <v>#N/A</v>
      </c>
      <c r="CP3034"/>
      <c r="CT3034" t="e">
        <f>VLOOKUP(CS3034,Sheet2!$E$2:$I$222,3,FALSE)</f>
        <v>#N/A</v>
      </c>
      <c r="CU3034" t="e">
        <f>VLOOKUP(CS3034,Sheet2!$E$2:$I$222,4,FALSE)</f>
        <v>#N/A</v>
      </c>
      <c r="CV3034" t="e">
        <f>VLOOKUP(CS3034,Sheet2!$E$2:$I$222,5,FALSE)</f>
        <v>#N/A</v>
      </c>
      <c r="CW3034"/>
      <c r="DA3034" t="e">
        <f>VLOOKUP(CZ3034,Sheet2!$E$2:$I$222,3,FALSE)</f>
        <v>#N/A</v>
      </c>
      <c r="DB3034" t="e">
        <f>VLOOKUP(CZ3034,Sheet2!$E$2:$I$222,4,FALSE)</f>
        <v>#N/A</v>
      </c>
      <c r="DC3034" t="e">
        <f>VLOOKUP(CZ3034,Sheet2!$E$2:$I$222,5,FALSE)</f>
        <v>#N/A</v>
      </c>
      <c r="DD3034"/>
      <c r="DH3034" t="e">
        <f>VLOOKUP(DG3034,Sheet2!$E$2:$I$222,3,FALSE)</f>
        <v>#N/A</v>
      </c>
      <c r="DI3034" t="e">
        <f>VLOOKUP(DG3034,Sheet2!$E$2:$I$222,4,FALSE)</f>
        <v>#N/A</v>
      </c>
      <c r="DJ3034" t="e">
        <f>VLOOKUP(DG3034,Sheet2!$E$2:$I$222,5,FALSE)</f>
        <v>#N/A</v>
      </c>
    </row>
    <row r="3035" spans="1:114" x14ac:dyDescent="0.25">
      <c r="A3035">
        <v>3152</v>
      </c>
      <c r="C3035">
        <v>16763</v>
      </c>
      <c r="D3035">
        <v>6763</v>
      </c>
      <c r="E3035">
        <v>37.799550000000004</v>
      </c>
      <c r="F3035">
        <v>-122.41588</v>
      </c>
      <c r="G3035" t="s">
        <v>2181</v>
      </c>
      <c r="H3035" t="s">
        <v>4597</v>
      </c>
      <c r="I3035" t="s">
        <v>4918</v>
      </c>
      <c r="J3035" t="s">
        <v>4946</v>
      </c>
      <c r="K3035" t="s">
        <v>4983</v>
      </c>
      <c r="Q3035" t="s">
        <v>5924</v>
      </c>
      <c r="S3035" t="s">
        <v>6591</v>
      </c>
      <c r="X3035">
        <f t="shared" si="47"/>
        <v>2</v>
      </c>
      <c r="Y3035" t="s">
        <v>6813</v>
      </c>
      <c r="Z3035" t="s">
        <v>6880</v>
      </c>
      <c r="AA3035" s="59" t="s">
        <v>6942</v>
      </c>
      <c r="AB3035" t="str">
        <f>VLOOKUP($AA3035,Sheet2!$E$2:$I$222,3,FALSE)</f>
        <v>To Financial District</v>
      </c>
      <c r="AC3035" t="str">
        <f>VLOOKUP($AA3035,Sheet2!$E$2:$I$222,4,FALSE)</f>
        <v>Transbay Terminal</v>
      </c>
      <c r="AD3035" t="str">
        <f>VLOOKUP($AA3035,Sheet2!$E$2:$I$222,5,FALSE)</f>
        <v>M-F Only ~ 5-9am &amp; 4-6:30pm</v>
      </c>
      <c r="AF3035" t="s">
        <v>6976</v>
      </c>
      <c r="AG3035" t="s">
        <v>6879</v>
      </c>
      <c r="AI3035" t="e">
        <f>VLOOKUP(AH3035,Sheet2!$E$2:$I$222,3,FALSE)</f>
        <v>#N/A</v>
      </c>
      <c r="AJ3035" t="e">
        <f>VLOOKUP(AH3035,Sheet2!$E$2:$I$222,4,FALSE)</f>
        <v>#N/A</v>
      </c>
      <c r="AK3035" t="e">
        <f>VLOOKUP(AH3035,Sheet2!$E$2:$I$222,5,FALSE)</f>
        <v>#N/A</v>
      </c>
      <c r="AL3035"/>
      <c r="AP3035" t="e">
        <f>VLOOKUP(AO3035,Sheet2!$E$2:$I$222,3,FALSE)</f>
        <v>#N/A</v>
      </c>
      <c r="AQ3035" t="e">
        <f>VLOOKUP(AO3035,Sheet2!$E$2:$I$222,4,FALSE)</f>
        <v>#N/A</v>
      </c>
      <c r="AR3035" t="e">
        <f>VLOOKUP(AO3035,Sheet2!$E$2:$I$222,5,FALSE)</f>
        <v>#N/A</v>
      </c>
      <c r="AS3035"/>
      <c r="AW3035" t="e">
        <f>VLOOKUP(AV3035,Sheet2!$E$2:$I$222,3,FALSE)</f>
        <v>#N/A</v>
      </c>
      <c r="AX3035" t="e">
        <f>VLOOKUP(AV3035,Sheet2!$E$2:$I$222,4,FALSE)</f>
        <v>#N/A</v>
      </c>
      <c r="AY3035" t="e">
        <f>VLOOKUP(AV3035,Sheet2!$E$2:$I$222,5,FALSE)</f>
        <v>#N/A</v>
      </c>
      <c r="AZ3035"/>
      <c r="BD3035" t="e">
        <f>VLOOKUP(BC3035,Sheet2!$E$2:$I$222,3,FALSE)</f>
        <v>#N/A</v>
      </c>
      <c r="BE3035" t="e">
        <f>VLOOKUP(BC3035,Sheet2!$E$2:$I$222,4,FALSE)</f>
        <v>#N/A</v>
      </c>
      <c r="BF3035" t="e">
        <f>VLOOKUP(BC3035,Sheet2!$E$2:$I$222,5,FALSE)</f>
        <v>#N/A</v>
      </c>
      <c r="BG3035"/>
      <c r="BK3035" t="e">
        <f>VLOOKUP(BJ3035,Sheet2!$E$2:$I$222,3,FALSE)</f>
        <v>#N/A</v>
      </c>
      <c r="BL3035" t="e">
        <f>VLOOKUP(BJ3035,Sheet2!$E$2:$I$222,4,FALSE)</f>
        <v>#N/A</v>
      </c>
      <c r="BM3035" t="e">
        <f>VLOOKUP(BJ3035,Sheet2!$E$2:$I$222,5,FALSE)</f>
        <v>#N/A</v>
      </c>
      <c r="BN3035"/>
      <c r="BR3035" t="e">
        <f>VLOOKUP(BQ3035,Sheet2!$E$2:$I$222,3,FALSE)</f>
        <v>#N/A</v>
      </c>
      <c r="BS3035" t="e">
        <f>VLOOKUP(BQ3035,Sheet2!$E$2:$I$222,4,FALSE)</f>
        <v>#N/A</v>
      </c>
      <c r="BT3035" t="e">
        <f>VLOOKUP(BQ3035,Sheet2!$E$2:$I$222,5,FALSE)</f>
        <v>#N/A</v>
      </c>
      <c r="BU3035"/>
      <c r="BY3035" t="e">
        <f>VLOOKUP(BX3035,Sheet2!$E$2:$I$222,3,FALSE)</f>
        <v>#N/A</v>
      </c>
      <c r="BZ3035" t="e">
        <f>VLOOKUP(BX3035,Sheet2!$E$2:$I$222,4,FALSE)</f>
        <v>#N/A</v>
      </c>
      <c r="CA3035" t="e">
        <f>VLOOKUP(BX3035,Sheet2!$E$2:$I$222,5,FALSE)</f>
        <v>#N/A</v>
      </c>
      <c r="CB3035"/>
      <c r="CF3035" t="e">
        <f>VLOOKUP(CE3035,Sheet2!$E$2:$I$222,3,FALSE)</f>
        <v>#N/A</v>
      </c>
      <c r="CG3035" t="e">
        <f>VLOOKUP(CE3035,Sheet2!$E$2:$I$222,4,FALSE)</f>
        <v>#N/A</v>
      </c>
      <c r="CH3035" t="e">
        <f>VLOOKUP(CE3035,Sheet2!$E$2:$I$222,5,FALSE)</f>
        <v>#N/A</v>
      </c>
      <c r="CI3035"/>
      <c r="CM3035" t="e">
        <f>VLOOKUP(CL3035,Sheet2!$E$2:$I$222,3,FALSE)</f>
        <v>#N/A</v>
      </c>
      <c r="CN3035" t="e">
        <f>VLOOKUP(CL3035,Sheet2!$E$2:$I$222,4,FALSE)</f>
        <v>#N/A</v>
      </c>
      <c r="CO3035" t="e">
        <f>VLOOKUP(CL3035,Sheet2!$E$2:$I$222,5,FALSE)</f>
        <v>#N/A</v>
      </c>
      <c r="CP3035"/>
      <c r="CT3035" t="e">
        <f>VLOOKUP(CS3035,Sheet2!$E$2:$I$222,3,FALSE)</f>
        <v>#N/A</v>
      </c>
      <c r="CU3035" t="e">
        <f>VLOOKUP(CS3035,Sheet2!$E$2:$I$222,4,FALSE)</f>
        <v>#N/A</v>
      </c>
      <c r="CV3035" t="e">
        <f>VLOOKUP(CS3035,Sheet2!$E$2:$I$222,5,FALSE)</f>
        <v>#N/A</v>
      </c>
      <c r="CW3035"/>
      <c r="DA3035" t="e">
        <f>VLOOKUP(CZ3035,Sheet2!$E$2:$I$222,3,FALSE)</f>
        <v>#N/A</v>
      </c>
      <c r="DB3035" t="e">
        <f>VLOOKUP(CZ3035,Sheet2!$E$2:$I$222,4,FALSE)</f>
        <v>#N/A</v>
      </c>
      <c r="DC3035" t="e">
        <f>VLOOKUP(CZ3035,Sheet2!$E$2:$I$222,5,FALSE)</f>
        <v>#N/A</v>
      </c>
      <c r="DD3035"/>
      <c r="DH3035" t="e">
        <f>VLOOKUP(DG3035,Sheet2!$E$2:$I$222,3,FALSE)</f>
        <v>#N/A</v>
      </c>
      <c r="DI3035" t="e">
        <f>VLOOKUP(DG3035,Sheet2!$E$2:$I$222,4,FALSE)</f>
        <v>#N/A</v>
      </c>
      <c r="DJ3035" t="e">
        <f>VLOOKUP(DG3035,Sheet2!$E$2:$I$222,5,FALSE)</f>
        <v>#N/A</v>
      </c>
    </row>
    <row r="3036" spans="1:114" x14ac:dyDescent="0.25">
      <c r="A3036">
        <v>3153</v>
      </c>
      <c r="C3036">
        <v>16764</v>
      </c>
      <c r="D3036">
        <v>6764</v>
      </c>
      <c r="E3036">
        <v>37.80086</v>
      </c>
      <c r="F3036">
        <v>-122.40593</v>
      </c>
      <c r="G3036" t="s">
        <v>2182</v>
      </c>
      <c r="H3036" t="s">
        <v>4598</v>
      </c>
      <c r="I3036" t="s">
        <v>4917</v>
      </c>
      <c r="J3036" t="s">
        <v>4948</v>
      </c>
      <c r="Q3036" t="s">
        <v>5924</v>
      </c>
      <c r="S3036" t="s">
        <v>6370</v>
      </c>
      <c r="X3036">
        <f t="shared" si="47"/>
        <v>1</v>
      </c>
      <c r="Y3036" t="s">
        <v>6860</v>
      </c>
      <c r="Z3036" t="s">
        <v>6880</v>
      </c>
      <c r="AA3036" s="59" t="s">
        <v>6941</v>
      </c>
      <c r="AB3036" t="str">
        <f>VLOOKUP($AA3036,Sheet2!$E$2:$I$222,3,FALSE)</f>
        <v>To Fisherman’s Wharf</v>
      </c>
      <c r="AC3036" t="str">
        <f>VLOOKUP($AA3036,Sheet2!$E$2:$I$222,4,FALSE)</f>
        <v>North Pt. &amp; Stockton</v>
      </c>
      <c r="AD3036" t="str">
        <f>VLOOKUP($AA3036,Sheet2!$E$2:$I$222,5,FALSE)</f>
        <v>Daily ~ 9am-7pm</v>
      </c>
      <c r="AI3036" t="e">
        <f>VLOOKUP(AH3036,Sheet2!$E$2:$I$222,3,FALSE)</f>
        <v>#N/A</v>
      </c>
      <c r="AJ3036" t="e">
        <f>VLOOKUP(AH3036,Sheet2!$E$2:$I$222,4,FALSE)</f>
        <v>#N/A</v>
      </c>
      <c r="AK3036" t="e">
        <f>VLOOKUP(AH3036,Sheet2!$E$2:$I$222,5,FALSE)</f>
        <v>#N/A</v>
      </c>
      <c r="AL3036"/>
      <c r="AP3036" t="e">
        <f>VLOOKUP(AO3036,Sheet2!$E$2:$I$222,3,FALSE)</f>
        <v>#N/A</v>
      </c>
      <c r="AQ3036" t="e">
        <f>VLOOKUP(AO3036,Sheet2!$E$2:$I$222,4,FALSE)</f>
        <v>#N/A</v>
      </c>
      <c r="AR3036" t="e">
        <f>VLOOKUP(AO3036,Sheet2!$E$2:$I$222,5,FALSE)</f>
        <v>#N/A</v>
      </c>
      <c r="AS3036"/>
      <c r="AW3036" t="e">
        <f>VLOOKUP(AV3036,Sheet2!$E$2:$I$222,3,FALSE)</f>
        <v>#N/A</v>
      </c>
      <c r="AX3036" t="e">
        <f>VLOOKUP(AV3036,Sheet2!$E$2:$I$222,4,FALSE)</f>
        <v>#N/A</v>
      </c>
      <c r="AY3036" t="e">
        <f>VLOOKUP(AV3036,Sheet2!$E$2:$I$222,5,FALSE)</f>
        <v>#N/A</v>
      </c>
      <c r="AZ3036"/>
      <c r="BD3036" t="e">
        <f>VLOOKUP(BC3036,Sheet2!$E$2:$I$222,3,FALSE)</f>
        <v>#N/A</v>
      </c>
      <c r="BE3036" t="e">
        <f>VLOOKUP(BC3036,Sheet2!$E$2:$I$222,4,FALSE)</f>
        <v>#N/A</v>
      </c>
      <c r="BF3036" t="e">
        <f>VLOOKUP(BC3036,Sheet2!$E$2:$I$222,5,FALSE)</f>
        <v>#N/A</v>
      </c>
      <c r="BG3036"/>
      <c r="BK3036" t="e">
        <f>VLOOKUP(BJ3036,Sheet2!$E$2:$I$222,3,FALSE)</f>
        <v>#N/A</v>
      </c>
      <c r="BL3036" t="e">
        <f>VLOOKUP(BJ3036,Sheet2!$E$2:$I$222,4,FALSE)</f>
        <v>#N/A</v>
      </c>
      <c r="BM3036" t="e">
        <f>VLOOKUP(BJ3036,Sheet2!$E$2:$I$222,5,FALSE)</f>
        <v>#N/A</v>
      </c>
      <c r="BN3036"/>
      <c r="BR3036" t="e">
        <f>VLOOKUP(BQ3036,Sheet2!$E$2:$I$222,3,FALSE)</f>
        <v>#N/A</v>
      </c>
      <c r="BS3036" t="e">
        <f>VLOOKUP(BQ3036,Sheet2!$E$2:$I$222,4,FALSE)</f>
        <v>#N/A</v>
      </c>
      <c r="BT3036" t="e">
        <f>VLOOKUP(BQ3036,Sheet2!$E$2:$I$222,5,FALSE)</f>
        <v>#N/A</v>
      </c>
      <c r="BU3036"/>
      <c r="BY3036" t="e">
        <f>VLOOKUP(BX3036,Sheet2!$E$2:$I$222,3,FALSE)</f>
        <v>#N/A</v>
      </c>
      <c r="BZ3036" t="e">
        <f>VLOOKUP(BX3036,Sheet2!$E$2:$I$222,4,FALSE)</f>
        <v>#N/A</v>
      </c>
      <c r="CA3036" t="e">
        <f>VLOOKUP(BX3036,Sheet2!$E$2:$I$222,5,FALSE)</f>
        <v>#N/A</v>
      </c>
      <c r="CB3036"/>
      <c r="CF3036" t="e">
        <f>VLOOKUP(CE3036,Sheet2!$E$2:$I$222,3,FALSE)</f>
        <v>#N/A</v>
      </c>
      <c r="CG3036" t="e">
        <f>VLOOKUP(CE3036,Sheet2!$E$2:$I$222,4,FALSE)</f>
        <v>#N/A</v>
      </c>
      <c r="CH3036" t="e">
        <f>VLOOKUP(CE3036,Sheet2!$E$2:$I$222,5,FALSE)</f>
        <v>#N/A</v>
      </c>
      <c r="CI3036"/>
      <c r="CM3036" t="e">
        <f>VLOOKUP(CL3036,Sheet2!$E$2:$I$222,3,FALSE)</f>
        <v>#N/A</v>
      </c>
      <c r="CN3036" t="e">
        <f>VLOOKUP(CL3036,Sheet2!$E$2:$I$222,4,FALSE)</f>
        <v>#N/A</v>
      </c>
      <c r="CO3036" t="e">
        <f>VLOOKUP(CL3036,Sheet2!$E$2:$I$222,5,FALSE)</f>
        <v>#N/A</v>
      </c>
      <c r="CP3036"/>
      <c r="CT3036" t="e">
        <f>VLOOKUP(CS3036,Sheet2!$E$2:$I$222,3,FALSE)</f>
        <v>#N/A</v>
      </c>
      <c r="CU3036" t="e">
        <f>VLOOKUP(CS3036,Sheet2!$E$2:$I$222,4,FALSE)</f>
        <v>#N/A</v>
      </c>
      <c r="CV3036" t="e">
        <f>VLOOKUP(CS3036,Sheet2!$E$2:$I$222,5,FALSE)</f>
        <v>#N/A</v>
      </c>
      <c r="CW3036"/>
      <c r="DA3036" t="e">
        <f>VLOOKUP(CZ3036,Sheet2!$E$2:$I$222,3,FALSE)</f>
        <v>#N/A</v>
      </c>
      <c r="DB3036" t="e">
        <f>VLOOKUP(CZ3036,Sheet2!$E$2:$I$222,4,FALSE)</f>
        <v>#N/A</v>
      </c>
      <c r="DC3036" t="e">
        <f>VLOOKUP(CZ3036,Sheet2!$E$2:$I$222,5,FALSE)</f>
        <v>#N/A</v>
      </c>
      <c r="DD3036"/>
      <c r="DH3036" t="e">
        <f>VLOOKUP(DG3036,Sheet2!$E$2:$I$222,3,FALSE)</f>
        <v>#N/A</v>
      </c>
      <c r="DI3036" t="e">
        <f>VLOOKUP(DG3036,Sheet2!$E$2:$I$222,4,FALSE)</f>
        <v>#N/A</v>
      </c>
      <c r="DJ3036" t="e">
        <f>VLOOKUP(DG3036,Sheet2!$E$2:$I$222,5,FALSE)</f>
        <v>#N/A</v>
      </c>
    </row>
    <row r="3037" spans="1:114" x14ac:dyDescent="0.25">
      <c r="A3037">
        <v>3154</v>
      </c>
      <c r="C3037">
        <v>16765</v>
      </c>
      <c r="D3037">
        <v>6765</v>
      </c>
      <c r="E3037">
        <v>37.80077</v>
      </c>
      <c r="F3037">
        <v>-122.40609000000001</v>
      </c>
      <c r="G3037" t="s">
        <v>2182</v>
      </c>
      <c r="H3037" t="s">
        <v>4598</v>
      </c>
      <c r="I3037" t="s">
        <v>4918</v>
      </c>
      <c r="J3037" t="s">
        <v>4948</v>
      </c>
      <c r="Q3037" t="s">
        <v>5924</v>
      </c>
      <c r="S3037" t="s">
        <v>6370</v>
      </c>
      <c r="X3037">
        <f t="shared" si="47"/>
        <v>1</v>
      </c>
      <c r="Y3037" t="s">
        <v>6860</v>
      </c>
      <c r="Z3037" t="s">
        <v>6880</v>
      </c>
      <c r="AA3037" s="59" t="s">
        <v>6941</v>
      </c>
      <c r="AB3037" t="str">
        <f>VLOOKUP($AA3037,Sheet2!$E$2:$I$222,3,FALSE)</f>
        <v>To Fisherman’s Wharf</v>
      </c>
      <c r="AC3037" t="str">
        <f>VLOOKUP($AA3037,Sheet2!$E$2:$I$222,4,FALSE)</f>
        <v>North Pt. &amp; Stockton</v>
      </c>
      <c r="AD3037" t="str">
        <f>VLOOKUP($AA3037,Sheet2!$E$2:$I$222,5,FALSE)</f>
        <v>Daily ~ 9am-7pm</v>
      </c>
      <c r="AI3037" t="e">
        <f>VLOOKUP(AH3037,Sheet2!$E$2:$I$222,3,FALSE)</f>
        <v>#N/A</v>
      </c>
      <c r="AJ3037" t="e">
        <f>VLOOKUP(AH3037,Sheet2!$E$2:$I$222,4,FALSE)</f>
        <v>#N/A</v>
      </c>
      <c r="AK3037" t="e">
        <f>VLOOKUP(AH3037,Sheet2!$E$2:$I$222,5,FALSE)</f>
        <v>#N/A</v>
      </c>
      <c r="AL3037"/>
      <c r="AP3037" t="e">
        <f>VLOOKUP(AO3037,Sheet2!$E$2:$I$222,3,FALSE)</f>
        <v>#N/A</v>
      </c>
      <c r="AQ3037" t="e">
        <f>VLOOKUP(AO3037,Sheet2!$E$2:$I$222,4,FALSE)</f>
        <v>#N/A</v>
      </c>
      <c r="AR3037" t="e">
        <f>VLOOKUP(AO3037,Sheet2!$E$2:$I$222,5,FALSE)</f>
        <v>#N/A</v>
      </c>
      <c r="AS3037"/>
      <c r="AW3037" t="e">
        <f>VLOOKUP(AV3037,Sheet2!$E$2:$I$222,3,FALSE)</f>
        <v>#N/A</v>
      </c>
      <c r="AX3037" t="e">
        <f>VLOOKUP(AV3037,Sheet2!$E$2:$I$222,4,FALSE)</f>
        <v>#N/A</v>
      </c>
      <c r="AY3037" t="e">
        <f>VLOOKUP(AV3037,Sheet2!$E$2:$I$222,5,FALSE)</f>
        <v>#N/A</v>
      </c>
      <c r="AZ3037"/>
      <c r="BD3037" t="e">
        <f>VLOOKUP(BC3037,Sheet2!$E$2:$I$222,3,FALSE)</f>
        <v>#N/A</v>
      </c>
      <c r="BE3037" t="e">
        <f>VLOOKUP(BC3037,Sheet2!$E$2:$I$222,4,FALSE)</f>
        <v>#N/A</v>
      </c>
      <c r="BF3037" t="e">
        <f>VLOOKUP(BC3037,Sheet2!$E$2:$I$222,5,FALSE)</f>
        <v>#N/A</v>
      </c>
      <c r="BG3037"/>
      <c r="BK3037" t="e">
        <f>VLOOKUP(BJ3037,Sheet2!$E$2:$I$222,3,FALSE)</f>
        <v>#N/A</v>
      </c>
      <c r="BL3037" t="e">
        <f>VLOOKUP(BJ3037,Sheet2!$E$2:$I$222,4,FALSE)</f>
        <v>#N/A</v>
      </c>
      <c r="BM3037" t="e">
        <f>VLOOKUP(BJ3037,Sheet2!$E$2:$I$222,5,FALSE)</f>
        <v>#N/A</v>
      </c>
      <c r="BN3037"/>
      <c r="BR3037" t="e">
        <f>VLOOKUP(BQ3037,Sheet2!$E$2:$I$222,3,FALSE)</f>
        <v>#N/A</v>
      </c>
      <c r="BS3037" t="e">
        <f>VLOOKUP(BQ3037,Sheet2!$E$2:$I$222,4,FALSE)</f>
        <v>#N/A</v>
      </c>
      <c r="BT3037" t="e">
        <f>VLOOKUP(BQ3037,Sheet2!$E$2:$I$222,5,FALSE)</f>
        <v>#N/A</v>
      </c>
      <c r="BU3037"/>
      <c r="BY3037" t="e">
        <f>VLOOKUP(BX3037,Sheet2!$E$2:$I$222,3,FALSE)</f>
        <v>#N/A</v>
      </c>
      <c r="BZ3037" t="e">
        <f>VLOOKUP(BX3037,Sheet2!$E$2:$I$222,4,FALSE)</f>
        <v>#N/A</v>
      </c>
      <c r="CA3037" t="e">
        <f>VLOOKUP(BX3037,Sheet2!$E$2:$I$222,5,FALSE)</f>
        <v>#N/A</v>
      </c>
      <c r="CB3037"/>
      <c r="CF3037" t="e">
        <f>VLOOKUP(CE3037,Sheet2!$E$2:$I$222,3,FALSE)</f>
        <v>#N/A</v>
      </c>
      <c r="CG3037" t="e">
        <f>VLOOKUP(CE3037,Sheet2!$E$2:$I$222,4,FALSE)</f>
        <v>#N/A</v>
      </c>
      <c r="CH3037" t="e">
        <f>VLOOKUP(CE3037,Sheet2!$E$2:$I$222,5,FALSE)</f>
        <v>#N/A</v>
      </c>
      <c r="CI3037"/>
      <c r="CM3037" t="e">
        <f>VLOOKUP(CL3037,Sheet2!$E$2:$I$222,3,FALSE)</f>
        <v>#N/A</v>
      </c>
      <c r="CN3037" t="e">
        <f>VLOOKUP(CL3037,Sheet2!$E$2:$I$222,4,FALSE)</f>
        <v>#N/A</v>
      </c>
      <c r="CO3037" t="e">
        <f>VLOOKUP(CL3037,Sheet2!$E$2:$I$222,5,FALSE)</f>
        <v>#N/A</v>
      </c>
      <c r="CP3037"/>
      <c r="CT3037" t="e">
        <f>VLOOKUP(CS3037,Sheet2!$E$2:$I$222,3,FALSE)</f>
        <v>#N/A</v>
      </c>
      <c r="CU3037" t="e">
        <f>VLOOKUP(CS3037,Sheet2!$E$2:$I$222,4,FALSE)</f>
        <v>#N/A</v>
      </c>
      <c r="CV3037" t="e">
        <f>VLOOKUP(CS3037,Sheet2!$E$2:$I$222,5,FALSE)</f>
        <v>#N/A</v>
      </c>
      <c r="CW3037"/>
      <c r="DA3037" t="e">
        <f>VLOOKUP(CZ3037,Sheet2!$E$2:$I$222,3,FALSE)</f>
        <v>#N/A</v>
      </c>
      <c r="DB3037" t="e">
        <f>VLOOKUP(CZ3037,Sheet2!$E$2:$I$222,4,FALSE)</f>
        <v>#N/A</v>
      </c>
      <c r="DC3037" t="e">
        <f>VLOOKUP(CZ3037,Sheet2!$E$2:$I$222,5,FALSE)</f>
        <v>#N/A</v>
      </c>
      <c r="DD3037"/>
      <c r="DH3037" t="e">
        <f>VLOOKUP(DG3037,Sheet2!$E$2:$I$222,3,FALSE)</f>
        <v>#N/A</v>
      </c>
      <c r="DI3037" t="e">
        <f>VLOOKUP(DG3037,Sheet2!$E$2:$I$222,4,FALSE)</f>
        <v>#N/A</v>
      </c>
      <c r="DJ3037" t="e">
        <f>VLOOKUP(DG3037,Sheet2!$E$2:$I$222,5,FALSE)</f>
        <v>#N/A</v>
      </c>
    </row>
    <row r="3038" spans="1:114" x14ac:dyDescent="0.25">
      <c r="A3038">
        <v>3155</v>
      </c>
      <c r="C3038">
        <v>16766</v>
      </c>
      <c r="D3038">
        <v>6766</v>
      </c>
      <c r="E3038">
        <v>37.799059999999997</v>
      </c>
      <c r="F3038">
        <v>-122.42058</v>
      </c>
      <c r="G3038" t="s">
        <v>2183</v>
      </c>
      <c r="H3038" t="s">
        <v>4599</v>
      </c>
      <c r="I3038" t="s">
        <v>4917</v>
      </c>
      <c r="J3038" t="s">
        <v>4946</v>
      </c>
      <c r="K3038" t="s">
        <v>4974</v>
      </c>
      <c r="Q3038" t="s">
        <v>5924</v>
      </c>
      <c r="S3038" t="s">
        <v>5992</v>
      </c>
      <c r="X3038">
        <f t="shared" si="47"/>
        <v>2</v>
      </c>
      <c r="Y3038" t="s">
        <v>6813</v>
      </c>
      <c r="Z3038" t="s">
        <v>6882</v>
      </c>
      <c r="AA3038" s="59" t="s">
        <v>6887</v>
      </c>
      <c r="AB3038" t="str">
        <f>VLOOKUP($AA3038,Sheet2!$E$2:$I$222,3,FALSE)</f>
        <v>To Pacific Heights</v>
      </c>
      <c r="AC3038" t="str">
        <f>VLOOKUP($AA3038,Sheet2!$E$2:$I$222,4,FALSE)</f>
        <v>Lyon &amp; Greenwich</v>
      </c>
      <c r="AD3038" t="str">
        <f>VLOOKUP($AA3038,Sheet2!$E$2:$I$222,5,FALSE)</f>
        <v>M-F Only ~ 5:30-9am  4-7:30pm</v>
      </c>
      <c r="AF3038" t="s">
        <v>6976</v>
      </c>
      <c r="AG3038" t="s">
        <v>6882</v>
      </c>
      <c r="AH3038" s="59" t="s">
        <v>6982</v>
      </c>
      <c r="AI3038" t="str">
        <f>VLOOKUP(AH3038,Sheet2!$E$2:$I$222,3,FALSE)</f>
        <v>To The Presidio</v>
      </c>
      <c r="AJ3038" t="str">
        <f>VLOOKUP(AH3038,Sheet2!$E$2:$I$222,4,FALSE)</f>
        <v>Lyon &amp; Greenwich</v>
      </c>
      <c r="AK3038" t="str">
        <f>VLOOKUP(AH3038,Sheet2!$E$2:$I$222,5,FALSE)</f>
        <v>Daily ~ 6am-12am</v>
      </c>
      <c r="AL3038"/>
      <c r="AP3038" t="e">
        <f>VLOOKUP(AO3038,Sheet2!$E$2:$I$222,3,FALSE)</f>
        <v>#N/A</v>
      </c>
      <c r="AQ3038" t="e">
        <f>VLOOKUP(AO3038,Sheet2!$E$2:$I$222,4,FALSE)</f>
        <v>#N/A</v>
      </c>
      <c r="AR3038" t="e">
        <f>VLOOKUP(AO3038,Sheet2!$E$2:$I$222,5,FALSE)</f>
        <v>#N/A</v>
      </c>
      <c r="AS3038"/>
      <c r="AW3038" t="e">
        <f>VLOOKUP(AV3038,Sheet2!$E$2:$I$222,3,FALSE)</f>
        <v>#N/A</v>
      </c>
      <c r="AX3038" t="e">
        <f>VLOOKUP(AV3038,Sheet2!$E$2:$I$222,4,FALSE)</f>
        <v>#N/A</v>
      </c>
      <c r="AY3038" t="e">
        <f>VLOOKUP(AV3038,Sheet2!$E$2:$I$222,5,FALSE)</f>
        <v>#N/A</v>
      </c>
      <c r="AZ3038"/>
      <c r="BD3038" t="e">
        <f>VLOOKUP(BC3038,Sheet2!$E$2:$I$222,3,FALSE)</f>
        <v>#N/A</v>
      </c>
      <c r="BE3038" t="e">
        <f>VLOOKUP(BC3038,Sheet2!$E$2:$I$222,4,FALSE)</f>
        <v>#N/A</v>
      </c>
      <c r="BF3038" t="e">
        <f>VLOOKUP(BC3038,Sheet2!$E$2:$I$222,5,FALSE)</f>
        <v>#N/A</v>
      </c>
      <c r="BG3038"/>
      <c r="BK3038" t="e">
        <f>VLOOKUP(BJ3038,Sheet2!$E$2:$I$222,3,FALSE)</f>
        <v>#N/A</v>
      </c>
      <c r="BL3038" t="e">
        <f>VLOOKUP(BJ3038,Sheet2!$E$2:$I$222,4,FALSE)</f>
        <v>#N/A</v>
      </c>
      <c r="BM3038" t="e">
        <f>VLOOKUP(BJ3038,Sheet2!$E$2:$I$222,5,FALSE)</f>
        <v>#N/A</v>
      </c>
      <c r="BN3038"/>
      <c r="BR3038" t="e">
        <f>VLOOKUP(BQ3038,Sheet2!$E$2:$I$222,3,FALSE)</f>
        <v>#N/A</v>
      </c>
      <c r="BS3038" t="e">
        <f>VLOOKUP(BQ3038,Sheet2!$E$2:$I$222,4,FALSE)</f>
        <v>#N/A</v>
      </c>
      <c r="BT3038" t="e">
        <f>VLOOKUP(BQ3038,Sheet2!$E$2:$I$222,5,FALSE)</f>
        <v>#N/A</v>
      </c>
      <c r="BU3038"/>
      <c r="BY3038" t="e">
        <f>VLOOKUP(BX3038,Sheet2!$E$2:$I$222,3,FALSE)</f>
        <v>#N/A</v>
      </c>
      <c r="BZ3038" t="e">
        <f>VLOOKUP(BX3038,Sheet2!$E$2:$I$222,4,FALSE)</f>
        <v>#N/A</v>
      </c>
      <c r="CA3038" t="e">
        <f>VLOOKUP(BX3038,Sheet2!$E$2:$I$222,5,FALSE)</f>
        <v>#N/A</v>
      </c>
      <c r="CB3038"/>
      <c r="CF3038" t="e">
        <f>VLOOKUP(CE3038,Sheet2!$E$2:$I$222,3,FALSE)</f>
        <v>#N/A</v>
      </c>
      <c r="CG3038" t="e">
        <f>VLOOKUP(CE3038,Sheet2!$E$2:$I$222,4,FALSE)</f>
        <v>#N/A</v>
      </c>
      <c r="CH3038" t="e">
        <f>VLOOKUP(CE3038,Sheet2!$E$2:$I$222,5,FALSE)</f>
        <v>#N/A</v>
      </c>
      <c r="CI3038"/>
      <c r="CM3038" t="e">
        <f>VLOOKUP(CL3038,Sheet2!$E$2:$I$222,3,FALSE)</f>
        <v>#N/A</v>
      </c>
      <c r="CN3038" t="e">
        <f>VLOOKUP(CL3038,Sheet2!$E$2:$I$222,4,FALSE)</f>
        <v>#N/A</v>
      </c>
      <c r="CO3038" t="e">
        <f>VLOOKUP(CL3038,Sheet2!$E$2:$I$222,5,FALSE)</f>
        <v>#N/A</v>
      </c>
      <c r="CP3038"/>
      <c r="CT3038" t="e">
        <f>VLOOKUP(CS3038,Sheet2!$E$2:$I$222,3,FALSE)</f>
        <v>#N/A</v>
      </c>
      <c r="CU3038" t="e">
        <f>VLOOKUP(CS3038,Sheet2!$E$2:$I$222,4,FALSE)</f>
        <v>#N/A</v>
      </c>
      <c r="CV3038" t="e">
        <f>VLOOKUP(CS3038,Sheet2!$E$2:$I$222,5,FALSE)</f>
        <v>#N/A</v>
      </c>
      <c r="CW3038"/>
      <c r="DA3038" t="e">
        <f>VLOOKUP(CZ3038,Sheet2!$E$2:$I$222,3,FALSE)</f>
        <v>#N/A</v>
      </c>
      <c r="DB3038" t="e">
        <f>VLOOKUP(CZ3038,Sheet2!$E$2:$I$222,4,FALSE)</f>
        <v>#N/A</v>
      </c>
      <c r="DC3038" t="e">
        <f>VLOOKUP(CZ3038,Sheet2!$E$2:$I$222,5,FALSE)</f>
        <v>#N/A</v>
      </c>
      <c r="DD3038"/>
      <c r="DH3038" t="e">
        <f>VLOOKUP(DG3038,Sheet2!$E$2:$I$222,3,FALSE)</f>
        <v>#N/A</v>
      </c>
      <c r="DI3038" t="e">
        <f>VLOOKUP(DG3038,Sheet2!$E$2:$I$222,4,FALSE)</f>
        <v>#N/A</v>
      </c>
      <c r="DJ3038" t="e">
        <f>VLOOKUP(DG3038,Sheet2!$E$2:$I$222,5,FALSE)</f>
        <v>#N/A</v>
      </c>
    </row>
    <row r="3039" spans="1:114" x14ac:dyDescent="0.25">
      <c r="A3039">
        <v>3156</v>
      </c>
      <c r="C3039">
        <v>16767</v>
      </c>
      <c r="D3039">
        <v>6767</v>
      </c>
      <c r="E3039">
        <v>37.79898</v>
      </c>
      <c r="F3039">
        <v>-122.42032</v>
      </c>
      <c r="G3039" t="s">
        <v>2183</v>
      </c>
      <c r="H3039" t="s">
        <v>4599</v>
      </c>
      <c r="I3039" t="s">
        <v>4916</v>
      </c>
      <c r="J3039" t="s">
        <v>4946</v>
      </c>
      <c r="K3039" t="s">
        <v>4961</v>
      </c>
      <c r="Q3039" t="s">
        <v>5924</v>
      </c>
      <c r="S3039" t="s">
        <v>6591</v>
      </c>
      <c r="X3039">
        <f t="shared" si="47"/>
        <v>2</v>
      </c>
      <c r="Y3039" t="s">
        <v>6813</v>
      </c>
      <c r="Z3039" t="s">
        <v>6880</v>
      </c>
      <c r="AA3039" s="59" t="s">
        <v>6942</v>
      </c>
      <c r="AB3039" t="str">
        <f>VLOOKUP($AA3039,Sheet2!$E$2:$I$222,3,FALSE)</f>
        <v>To Financial District</v>
      </c>
      <c r="AC3039" t="str">
        <f>VLOOKUP($AA3039,Sheet2!$E$2:$I$222,4,FALSE)</f>
        <v>Transbay Terminal</v>
      </c>
      <c r="AD3039" t="str">
        <f>VLOOKUP($AA3039,Sheet2!$E$2:$I$222,5,FALSE)</f>
        <v>M-F Only ~ 5-9am &amp; 4-6:30pm</v>
      </c>
      <c r="AF3039" t="s">
        <v>6976</v>
      </c>
      <c r="AG3039" t="s">
        <v>6879</v>
      </c>
      <c r="AI3039" t="e">
        <f>VLOOKUP(AH3039,Sheet2!$E$2:$I$222,3,FALSE)</f>
        <v>#N/A</v>
      </c>
      <c r="AJ3039" t="e">
        <f>VLOOKUP(AH3039,Sheet2!$E$2:$I$222,4,FALSE)</f>
        <v>#N/A</v>
      </c>
      <c r="AK3039" t="e">
        <f>VLOOKUP(AH3039,Sheet2!$E$2:$I$222,5,FALSE)</f>
        <v>#N/A</v>
      </c>
      <c r="AL3039"/>
      <c r="AP3039" t="e">
        <f>VLOOKUP(AO3039,Sheet2!$E$2:$I$222,3,FALSE)</f>
        <v>#N/A</v>
      </c>
      <c r="AQ3039" t="e">
        <f>VLOOKUP(AO3039,Sheet2!$E$2:$I$222,4,FALSE)</f>
        <v>#N/A</v>
      </c>
      <c r="AR3039" t="e">
        <f>VLOOKUP(AO3039,Sheet2!$E$2:$I$222,5,FALSE)</f>
        <v>#N/A</v>
      </c>
      <c r="AS3039"/>
      <c r="AW3039" t="e">
        <f>VLOOKUP(AV3039,Sheet2!$E$2:$I$222,3,FALSE)</f>
        <v>#N/A</v>
      </c>
      <c r="AX3039" t="e">
        <f>VLOOKUP(AV3039,Sheet2!$E$2:$I$222,4,FALSE)</f>
        <v>#N/A</v>
      </c>
      <c r="AY3039" t="e">
        <f>VLOOKUP(AV3039,Sheet2!$E$2:$I$222,5,FALSE)</f>
        <v>#N/A</v>
      </c>
      <c r="AZ3039"/>
      <c r="BD3039" t="e">
        <f>VLOOKUP(BC3039,Sheet2!$E$2:$I$222,3,FALSE)</f>
        <v>#N/A</v>
      </c>
      <c r="BE3039" t="e">
        <f>VLOOKUP(BC3039,Sheet2!$E$2:$I$222,4,FALSE)</f>
        <v>#N/A</v>
      </c>
      <c r="BF3039" t="e">
        <f>VLOOKUP(BC3039,Sheet2!$E$2:$I$222,5,FALSE)</f>
        <v>#N/A</v>
      </c>
      <c r="BG3039"/>
      <c r="BK3039" t="e">
        <f>VLOOKUP(BJ3039,Sheet2!$E$2:$I$222,3,FALSE)</f>
        <v>#N/A</v>
      </c>
      <c r="BL3039" t="e">
        <f>VLOOKUP(BJ3039,Sheet2!$E$2:$I$222,4,FALSE)</f>
        <v>#N/A</v>
      </c>
      <c r="BM3039" t="e">
        <f>VLOOKUP(BJ3039,Sheet2!$E$2:$I$222,5,FALSE)</f>
        <v>#N/A</v>
      </c>
      <c r="BN3039"/>
      <c r="BR3039" t="e">
        <f>VLOOKUP(BQ3039,Sheet2!$E$2:$I$222,3,FALSE)</f>
        <v>#N/A</v>
      </c>
      <c r="BS3039" t="e">
        <f>VLOOKUP(BQ3039,Sheet2!$E$2:$I$222,4,FALSE)</f>
        <v>#N/A</v>
      </c>
      <c r="BT3039" t="e">
        <f>VLOOKUP(BQ3039,Sheet2!$E$2:$I$222,5,FALSE)</f>
        <v>#N/A</v>
      </c>
      <c r="BU3039"/>
      <c r="BY3039" t="e">
        <f>VLOOKUP(BX3039,Sheet2!$E$2:$I$222,3,FALSE)</f>
        <v>#N/A</v>
      </c>
      <c r="BZ3039" t="e">
        <f>VLOOKUP(BX3039,Sheet2!$E$2:$I$222,4,FALSE)</f>
        <v>#N/A</v>
      </c>
      <c r="CA3039" t="e">
        <f>VLOOKUP(BX3039,Sheet2!$E$2:$I$222,5,FALSE)</f>
        <v>#N/A</v>
      </c>
      <c r="CB3039"/>
      <c r="CF3039" t="e">
        <f>VLOOKUP(CE3039,Sheet2!$E$2:$I$222,3,FALSE)</f>
        <v>#N/A</v>
      </c>
      <c r="CG3039" t="e">
        <f>VLOOKUP(CE3039,Sheet2!$E$2:$I$222,4,FALSE)</f>
        <v>#N/A</v>
      </c>
      <c r="CH3039" t="e">
        <f>VLOOKUP(CE3039,Sheet2!$E$2:$I$222,5,FALSE)</f>
        <v>#N/A</v>
      </c>
      <c r="CI3039"/>
      <c r="CM3039" t="e">
        <f>VLOOKUP(CL3039,Sheet2!$E$2:$I$222,3,FALSE)</f>
        <v>#N/A</v>
      </c>
      <c r="CN3039" t="e">
        <f>VLOOKUP(CL3039,Sheet2!$E$2:$I$222,4,FALSE)</f>
        <v>#N/A</v>
      </c>
      <c r="CO3039" t="e">
        <f>VLOOKUP(CL3039,Sheet2!$E$2:$I$222,5,FALSE)</f>
        <v>#N/A</v>
      </c>
      <c r="CP3039"/>
      <c r="CT3039" t="e">
        <f>VLOOKUP(CS3039,Sheet2!$E$2:$I$222,3,FALSE)</f>
        <v>#N/A</v>
      </c>
      <c r="CU3039" t="e">
        <f>VLOOKUP(CS3039,Sheet2!$E$2:$I$222,4,FALSE)</f>
        <v>#N/A</v>
      </c>
      <c r="CV3039" t="e">
        <f>VLOOKUP(CS3039,Sheet2!$E$2:$I$222,5,FALSE)</f>
        <v>#N/A</v>
      </c>
      <c r="CW3039"/>
      <c r="DA3039" t="e">
        <f>VLOOKUP(CZ3039,Sheet2!$E$2:$I$222,3,FALSE)</f>
        <v>#N/A</v>
      </c>
      <c r="DB3039" t="e">
        <f>VLOOKUP(CZ3039,Sheet2!$E$2:$I$222,4,FALSE)</f>
        <v>#N/A</v>
      </c>
      <c r="DC3039" t="e">
        <f>VLOOKUP(CZ3039,Sheet2!$E$2:$I$222,5,FALSE)</f>
        <v>#N/A</v>
      </c>
      <c r="DD3039"/>
      <c r="DH3039" t="e">
        <f>VLOOKUP(DG3039,Sheet2!$E$2:$I$222,3,FALSE)</f>
        <v>#N/A</v>
      </c>
      <c r="DI3039" t="e">
        <f>VLOOKUP(DG3039,Sheet2!$E$2:$I$222,4,FALSE)</f>
        <v>#N/A</v>
      </c>
      <c r="DJ3039" t="e">
        <f>VLOOKUP(DG3039,Sheet2!$E$2:$I$222,5,FALSE)</f>
        <v>#N/A</v>
      </c>
    </row>
    <row r="3040" spans="1:114" x14ac:dyDescent="0.25">
      <c r="A3040">
        <v>3157</v>
      </c>
      <c r="C3040">
        <v>16768</v>
      </c>
      <c r="D3040">
        <v>6768</v>
      </c>
      <c r="E3040">
        <v>37.799419999999998</v>
      </c>
      <c r="F3040">
        <v>-122.41782000000001</v>
      </c>
      <c r="G3040" t="s">
        <v>2184</v>
      </c>
      <c r="H3040" t="s">
        <v>4600</v>
      </c>
      <c r="I3040" t="s">
        <v>4920</v>
      </c>
      <c r="J3040" t="s">
        <v>4948</v>
      </c>
      <c r="Q3040" t="s">
        <v>5924</v>
      </c>
      <c r="S3040" t="s">
        <v>5992</v>
      </c>
      <c r="X3040">
        <f t="shared" si="47"/>
        <v>2</v>
      </c>
      <c r="Y3040" t="s">
        <v>6813</v>
      </c>
      <c r="Z3040" t="s">
        <v>6882</v>
      </c>
      <c r="AA3040" s="59" t="s">
        <v>6887</v>
      </c>
      <c r="AB3040" t="str">
        <f>VLOOKUP($AA3040,Sheet2!$E$2:$I$222,3,FALSE)</f>
        <v>To Pacific Heights</v>
      </c>
      <c r="AC3040" t="str">
        <f>VLOOKUP($AA3040,Sheet2!$E$2:$I$222,4,FALSE)</f>
        <v>Lyon &amp; Greenwich</v>
      </c>
      <c r="AD3040" t="str">
        <f>VLOOKUP($AA3040,Sheet2!$E$2:$I$222,5,FALSE)</f>
        <v>M-F Only ~ 5:30-9am  4-7:30pm</v>
      </c>
      <c r="AF3040" t="s">
        <v>6976</v>
      </c>
      <c r="AG3040" t="s">
        <v>6882</v>
      </c>
      <c r="AH3040" s="59" t="s">
        <v>6982</v>
      </c>
      <c r="AI3040" t="str">
        <f>VLOOKUP(AH3040,Sheet2!$E$2:$I$222,3,FALSE)</f>
        <v>To The Presidio</v>
      </c>
      <c r="AJ3040" t="str">
        <f>VLOOKUP(AH3040,Sheet2!$E$2:$I$222,4,FALSE)</f>
        <v>Lyon &amp; Greenwich</v>
      </c>
      <c r="AK3040" t="str">
        <f>VLOOKUP(AH3040,Sheet2!$E$2:$I$222,5,FALSE)</f>
        <v>Daily ~ 6am-12am</v>
      </c>
      <c r="AL3040"/>
      <c r="AP3040" t="e">
        <f>VLOOKUP(AO3040,Sheet2!$E$2:$I$222,3,FALSE)</f>
        <v>#N/A</v>
      </c>
      <c r="AQ3040" t="e">
        <f>VLOOKUP(AO3040,Sheet2!$E$2:$I$222,4,FALSE)</f>
        <v>#N/A</v>
      </c>
      <c r="AR3040" t="e">
        <f>VLOOKUP(AO3040,Sheet2!$E$2:$I$222,5,FALSE)</f>
        <v>#N/A</v>
      </c>
      <c r="AS3040"/>
      <c r="AW3040" t="e">
        <f>VLOOKUP(AV3040,Sheet2!$E$2:$I$222,3,FALSE)</f>
        <v>#N/A</v>
      </c>
      <c r="AX3040" t="e">
        <f>VLOOKUP(AV3040,Sheet2!$E$2:$I$222,4,FALSE)</f>
        <v>#N/A</v>
      </c>
      <c r="AY3040" t="e">
        <f>VLOOKUP(AV3040,Sheet2!$E$2:$I$222,5,FALSE)</f>
        <v>#N/A</v>
      </c>
      <c r="AZ3040"/>
      <c r="BD3040" t="e">
        <f>VLOOKUP(BC3040,Sheet2!$E$2:$I$222,3,FALSE)</f>
        <v>#N/A</v>
      </c>
      <c r="BE3040" t="e">
        <f>VLOOKUP(BC3040,Sheet2!$E$2:$I$222,4,FALSE)</f>
        <v>#N/A</v>
      </c>
      <c r="BF3040" t="e">
        <f>VLOOKUP(BC3040,Sheet2!$E$2:$I$222,5,FALSE)</f>
        <v>#N/A</v>
      </c>
      <c r="BG3040"/>
      <c r="BK3040" t="e">
        <f>VLOOKUP(BJ3040,Sheet2!$E$2:$I$222,3,FALSE)</f>
        <v>#N/A</v>
      </c>
      <c r="BL3040" t="e">
        <f>VLOOKUP(BJ3040,Sheet2!$E$2:$I$222,4,FALSE)</f>
        <v>#N/A</v>
      </c>
      <c r="BM3040" t="e">
        <f>VLOOKUP(BJ3040,Sheet2!$E$2:$I$222,5,FALSE)</f>
        <v>#N/A</v>
      </c>
      <c r="BN3040"/>
      <c r="BR3040" t="e">
        <f>VLOOKUP(BQ3040,Sheet2!$E$2:$I$222,3,FALSE)</f>
        <v>#N/A</v>
      </c>
      <c r="BS3040" t="e">
        <f>VLOOKUP(BQ3040,Sheet2!$E$2:$I$222,4,FALSE)</f>
        <v>#N/A</v>
      </c>
      <c r="BT3040" t="e">
        <f>VLOOKUP(BQ3040,Sheet2!$E$2:$I$222,5,FALSE)</f>
        <v>#N/A</v>
      </c>
      <c r="BU3040"/>
      <c r="BY3040" t="e">
        <f>VLOOKUP(BX3040,Sheet2!$E$2:$I$222,3,FALSE)</f>
        <v>#N/A</v>
      </c>
      <c r="BZ3040" t="e">
        <f>VLOOKUP(BX3040,Sheet2!$E$2:$I$222,4,FALSE)</f>
        <v>#N/A</v>
      </c>
      <c r="CA3040" t="e">
        <f>VLOOKUP(BX3040,Sheet2!$E$2:$I$222,5,FALSE)</f>
        <v>#N/A</v>
      </c>
      <c r="CB3040"/>
      <c r="CF3040" t="e">
        <f>VLOOKUP(CE3040,Sheet2!$E$2:$I$222,3,FALSE)</f>
        <v>#N/A</v>
      </c>
      <c r="CG3040" t="e">
        <f>VLOOKUP(CE3040,Sheet2!$E$2:$I$222,4,FALSE)</f>
        <v>#N/A</v>
      </c>
      <c r="CH3040" t="e">
        <f>VLOOKUP(CE3040,Sheet2!$E$2:$I$222,5,FALSE)</f>
        <v>#N/A</v>
      </c>
      <c r="CI3040"/>
      <c r="CM3040" t="e">
        <f>VLOOKUP(CL3040,Sheet2!$E$2:$I$222,3,FALSE)</f>
        <v>#N/A</v>
      </c>
      <c r="CN3040" t="e">
        <f>VLOOKUP(CL3040,Sheet2!$E$2:$I$222,4,FALSE)</f>
        <v>#N/A</v>
      </c>
      <c r="CO3040" t="e">
        <f>VLOOKUP(CL3040,Sheet2!$E$2:$I$222,5,FALSE)</f>
        <v>#N/A</v>
      </c>
      <c r="CP3040"/>
      <c r="CT3040" t="e">
        <f>VLOOKUP(CS3040,Sheet2!$E$2:$I$222,3,FALSE)</f>
        <v>#N/A</v>
      </c>
      <c r="CU3040" t="e">
        <f>VLOOKUP(CS3040,Sheet2!$E$2:$I$222,4,FALSE)</f>
        <v>#N/A</v>
      </c>
      <c r="CV3040" t="e">
        <f>VLOOKUP(CS3040,Sheet2!$E$2:$I$222,5,FALSE)</f>
        <v>#N/A</v>
      </c>
      <c r="CW3040"/>
      <c r="DA3040" t="e">
        <f>VLOOKUP(CZ3040,Sheet2!$E$2:$I$222,3,FALSE)</f>
        <v>#N/A</v>
      </c>
      <c r="DB3040" t="e">
        <f>VLOOKUP(CZ3040,Sheet2!$E$2:$I$222,4,FALSE)</f>
        <v>#N/A</v>
      </c>
      <c r="DC3040" t="e">
        <f>VLOOKUP(CZ3040,Sheet2!$E$2:$I$222,5,FALSE)</f>
        <v>#N/A</v>
      </c>
      <c r="DD3040"/>
      <c r="DH3040" t="e">
        <f>VLOOKUP(DG3040,Sheet2!$E$2:$I$222,3,FALSE)</f>
        <v>#N/A</v>
      </c>
      <c r="DI3040" t="e">
        <f>VLOOKUP(DG3040,Sheet2!$E$2:$I$222,4,FALSE)</f>
        <v>#N/A</v>
      </c>
      <c r="DJ3040" t="e">
        <f>VLOOKUP(DG3040,Sheet2!$E$2:$I$222,5,FALSE)</f>
        <v>#N/A</v>
      </c>
    </row>
    <row r="3041" spans="1:114" x14ac:dyDescent="0.25">
      <c r="A3041">
        <v>3158</v>
      </c>
      <c r="C3041">
        <v>16769</v>
      </c>
      <c r="D3041">
        <v>6769</v>
      </c>
      <c r="E3041">
        <v>37.799340000000001</v>
      </c>
      <c r="F3041">
        <v>-122.41752</v>
      </c>
      <c r="G3041" t="s">
        <v>2184</v>
      </c>
      <c r="H3041" t="s">
        <v>4600</v>
      </c>
      <c r="I3041" t="s">
        <v>4918</v>
      </c>
      <c r="J3041" t="s">
        <v>4948</v>
      </c>
      <c r="Q3041" t="s">
        <v>5924</v>
      </c>
      <c r="S3041" t="s">
        <v>6591</v>
      </c>
      <c r="X3041">
        <f t="shared" si="47"/>
        <v>2</v>
      </c>
      <c r="Y3041" t="s">
        <v>6813</v>
      </c>
      <c r="Z3041" t="s">
        <v>6880</v>
      </c>
      <c r="AA3041" s="59" t="s">
        <v>6942</v>
      </c>
      <c r="AB3041" t="str">
        <f>VLOOKUP($AA3041,Sheet2!$E$2:$I$222,3,FALSE)</f>
        <v>To Financial District</v>
      </c>
      <c r="AC3041" t="str">
        <f>VLOOKUP($AA3041,Sheet2!$E$2:$I$222,4,FALSE)</f>
        <v>Transbay Terminal</v>
      </c>
      <c r="AD3041" t="str">
        <f>VLOOKUP($AA3041,Sheet2!$E$2:$I$222,5,FALSE)</f>
        <v>M-F Only ~ 5-9am &amp; 4-6:30pm</v>
      </c>
      <c r="AF3041" t="s">
        <v>6976</v>
      </c>
      <c r="AG3041" t="s">
        <v>6879</v>
      </c>
      <c r="AI3041" t="e">
        <f>VLOOKUP(AH3041,Sheet2!$E$2:$I$222,3,FALSE)</f>
        <v>#N/A</v>
      </c>
      <c r="AJ3041" t="e">
        <f>VLOOKUP(AH3041,Sheet2!$E$2:$I$222,4,FALSE)</f>
        <v>#N/A</v>
      </c>
      <c r="AK3041" t="e">
        <f>VLOOKUP(AH3041,Sheet2!$E$2:$I$222,5,FALSE)</f>
        <v>#N/A</v>
      </c>
      <c r="AL3041"/>
      <c r="AP3041" t="e">
        <f>VLOOKUP(AO3041,Sheet2!$E$2:$I$222,3,FALSE)</f>
        <v>#N/A</v>
      </c>
      <c r="AQ3041" t="e">
        <f>VLOOKUP(AO3041,Sheet2!$E$2:$I$222,4,FALSE)</f>
        <v>#N/A</v>
      </c>
      <c r="AR3041" t="e">
        <f>VLOOKUP(AO3041,Sheet2!$E$2:$I$222,5,FALSE)</f>
        <v>#N/A</v>
      </c>
      <c r="AS3041"/>
      <c r="AW3041" t="e">
        <f>VLOOKUP(AV3041,Sheet2!$E$2:$I$222,3,FALSE)</f>
        <v>#N/A</v>
      </c>
      <c r="AX3041" t="e">
        <f>VLOOKUP(AV3041,Sheet2!$E$2:$I$222,4,FALSE)</f>
        <v>#N/A</v>
      </c>
      <c r="AY3041" t="e">
        <f>VLOOKUP(AV3041,Sheet2!$E$2:$I$222,5,FALSE)</f>
        <v>#N/A</v>
      </c>
      <c r="AZ3041"/>
      <c r="BD3041" t="e">
        <f>VLOOKUP(BC3041,Sheet2!$E$2:$I$222,3,FALSE)</f>
        <v>#N/A</v>
      </c>
      <c r="BE3041" t="e">
        <f>VLOOKUP(BC3041,Sheet2!$E$2:$I$222,4,FALSE)</f>
        <v>#N/A</v>
      </c>
      <c r="BF3041" t="e">
        <f>VLOOKUP(BC3041,Sheet2!$E$2:$I$222,5,FALSE)</f>
        <v>#N/A</v>
      </c>
      <c r="BG3041"/>
      <c r="BK3041" t="e">
        <f>VLOOKUP(BJ3041,Sheet2!$E$2:$I$222,3,FALSE)</f>
        <v>#N/A</v>
      </c>
      <c r="BL3041" t="e">
        <f>VLOOKUP(BJ3041,Sheet2!$E$2:$I$222,4,FALSE)</f>
        <v>#N/A</v>
      </c>
      <c r="BM3041" t="e">
        <f>VLOOKUP(BJ3041,Sheet2!$E$2:$I$222,5,FALSE)</f>
        <v>#N/A</v>
      </c>
      <c r="BN3041"/>
      <c r="BR3041" t="e">
        <f>VLOOKUP(BQ3041,Sheet2!$E$2:$I$222,3,FALSE)</f>
        <v>#N/A</v>
      </c>
      <c r="BS3041" t="e">
        <f>VLOOKUP(BQ3041,Sheet2!$E$2:$I$222,4,FALSE)</f>
        <v>#N/A</v>
      </c>
      <c r="BT3041" t="e">
        <f>VLOOKUP(BQ3041,Sheet2!$E$2:$I$222,5,FALSE)</f>
        <v>#N/A</v>
      </c>
      <c r="BU3041"/>
      <c r="BY3041" t="e">
        <f>VLOOKUP(BX3041,Sheet2!$E$2:$I$222,3,FALSE)</f>
        <v>#N/A</v>
      </c>
      <c r="BZ3041" t="e">
        <f>VLOOKUP(BX3041,Sheet2!$E$2:$I$222,4,FALSE)</f>
        <v>#N/A</v>
      </c>
      <c r="CA3041" t="e">
        <f>VLOOKUP(BX3041,Sheet2!$E$2:$I$222,5,FALSE)</f>
        <v>#N/A</v>
      </c>
      <c r="CB3041"/>
      <c r="CF3041" t="e">
        <f>VLOOKUP(CE3041,Sheet2!$E$2:$I$222,3,FALSE)</f>
        <v>#N/A</v>
      </c>
      <c r="CG3041" t="e">
        <f>VLOOKUP(CE3041,Sheet2!$E$2:$I$222,4,FALSE)</f>
        <v>#N/A</v>
      </c>
      <c r="CH3041" t="e">
        <f>VLOOKUP(CE3041,Sheet2!$E$2:$I$222,5,FALSE)</f>
        <v>#N/A</v>
      </c>
      <c r="CI3041"/>
      <c r="CM3041" t="e">
        <f>VLOOKUP(CL3041,Sheet2!$E$2:$I$222,3,FALSE)</f>
        <v>#N/A</v>
      </c>
      <c r="CN3041" t="e">
        <f>VLOOKUP(CL3041,Sheet2!$E$2:$I$222,4,FALSE)</f>
        <v>#N/A</v>
      </c>
      <c r="CO3041" t="e">
        <f>VLOOKUP(CL3041,Sheet2!$E$2:$I$222,5,FALSE)</f>
        <v>#N/A</v>
      </c>
      <c r="CP3041"/>
      <c r="CT3041" t="e">
        <f>VLOOKUP(CS3041,Sheet2!$E$2:$I$222,3,FALSE)</f>
        <v>#N/A</v>
      </c>
      <c r="CU3041" t="e">
        <f>VLOOKUP(CS3041,Sheet2!$E$2:$I$222,4,FALSE)</f>
        <v>#N/A</v>
      </c>
      <c r="CV3041" t="e">
        <f>VLOOKUP(CS3041,Sheet2!$E$2:$I$222,5,FALSE)</f>
        <v>#N/A</v>
      </c>
      <c r="CW3041"/>
      <c r="DA3041" t="e">
        <f>VLOOKUP(CZ3041,Sheet2!$E$2:$I$222,3,FALSE)</f>
        <v>#N/A</v>
      </c>
      <c r="DB3041" t="e">
        <f>VLOOKUP(CZ3041,Sheet2!$E$2:$I$222,4,FALSE)</f>
        <v>#N/A</v>
      </c>
      <c r="DC3041" t="e">
        <f>VLOOKUP(CZ3041,Sheet2!$E$2:$I$222,5,FALSE)</f>
        <v>#N/A</v>
      </c>
      <c r="DD3041"/>
      <c r="DH3041" t="e">
        <f>VLOOKUP(DG3041,Sheet2!$E$2:$I$222,3,FALSE)</f>
        <v>#N/A</v>
      </c>
      <c r="DI3041" t="e">
        <f>VLOOKUP(DG3041,Sheet2!$E$2:$I$222,4,FALSE)</f>
        <v>#N/A</v>
      </c>
      <c r="DJ3041" t="e">
        <f>VLOOKUP(DG3041,Sheet2!$E$2:$I$222,5,FALSE)</f>
        <v>#N/A</v>
      </c>
    </row>
    <row r="3042" spans="1:114" x14ac:dyDescent="0.25">
      <c r="A3042">
        <v>3159</v>
      </c>
      <c r="C3042">
        <v>16770</v>
      </c>
      <c r="D3042">
        <v>6770</v>
      </c>
      <c r="E3042">
        <v>37.797789999999999</v>
      </c>
      <c r="F3042">
        <v>-122.43044</v>
      </c>
      <c r="G3042" t="s">
        <v>2185</v>
      </c>
      <c r="H3042" t="s">
        <v>4601</v>
      </c>
      <c r="I3042" t="s">
        <v>4917</v>
      </c>
      <c r="J3042" t="s">
        <v>4946</v>
      </c>
      <c r="K3042" t="s">
        <v>4964</v>
      </c>
      <c r="Q3042" t="s">
        <v>5924</v>
      </c>
      <c r="S3042" t="s">
        <v>5992</v>
      </c>
      <c r="T3042" t="s">
        <v>6772</v>
      </c>
      <c r="X3042">
        <f t="shared" si="47"/>
        <v>2</v>
      </c>
      <c r="Y3042" t="s">
        <v>6813</v>
      </c>
      <c r="Z3042" t="s">
        <v>6882</v>
      </c>
      <c r="AA3042" s="59" t="s">
        <v>6887</v>
      </c>
      <c r="AB3042" t="str">
        <f>VLOOKUP($AA3042,Sheet2!$E$2:$I$222,3,FALSE)</f>
        <v>To Pacific Heights</v>
      </c>
      <c r="AC3042" t="str">
        <f>VLOOKUP($AA3042,Sheet2!$E$2:$I$222,4,FALSE)</f>
        <v>Lyon &amp; Greenwich</v>
      </c>
      <c r="AD3042" t="str">
        <f>VLOOKUP($AA3042,Sheet2!$E$2:$I$222,5,FALSE)</f>
        <v>M-F Only ~ 5:30-9am  4-7:30pm</v>
      </c>
      <c r="AF3042" t="s">
        <v>6976</v>
      </c>
      <c r="AG3042" t="s">
        <v>6882</v>
      </c>
      <c r="AH3042" s="59" t="s">
        <v>6982</v>
      </c>
      <c r="AI3042" t="str">
        <f>VLOOKUP(AH3042,Sheet2!$E$2:$I$222,3,FALSE)</f>
        <v>To The Presidio</v>
      </c>
      <c r="AJ3042" t="str">
        <f>VLOOKUP(AH3042,Sheet2!$E$2:$I$222,4,FALSE)</f>
        <v>Lyon &amp; Greenwich</v>
      </c>
      <c r="AK3042" t="str">
        <f>VLOOKUP(AH3042,Sheet2!$E$2:$I$222,5,FALSE)</f>
        <v>Daily ~ 6am-12am</v>
      </c>
      <c r="AL3042"/>
      <c r="AP3042" t="e">
        <f>VLOOKUP(AO3042,Sheet2!$E$2:$I$222,3,FALSE)</f>
        <v>#N/A</v>
      </c>
      <c r="AQ3042" t="e">
        <f>VLOOKUP(AO3042,Sheet2!$E$2:$I$222,4,FALSE)</f>
        <v>#N/A</v>
      </c>
      <c r="AR3042" t="e">
        <f>VLOOKUP(AO3042,Sheet2!$E$2:$I$222,5,FALSE)</f>
        <v>#N/A</v>
      </c>
      <c r="AS3042"/>
      <c r="AW3042" t="e">
        <f>VLOOKUP(AV3042,Sheet2!$E$2:$I$222,3,FALSE)</f>
        <v>#N/A</v>
      </c>
      <c r="AX3042" t="e">
        <f>VLOOKUP(AV3042,Sheet2!$E$2:$I$222,4,FALSE)</f>
        <v>#N/A</v>
      </c>
      <c r="AY3042" t="e">
        <f>VLOOKUP(AV3042,Sheet2!$E$2:$I$222,5,FALSE)</f>
        <v>#N/A</v>
      </c>
      <c r="AZ3042"/>
      <c r="BD3042" t="e">
        <f>VLOOKUP(BC3042,Sheet2!$E$2:$I$222,3,FALSE)</f>
        <v>#N/A</v>
      </c>
      <c r="BE3042" t="e">
        <f>VLOOKUP(BC3042,Sheet2!$E$2:$I$222,4,FALSE)</f>
        <v>#N/A</v>
      </c>
      <c r="BF3042" t="e">
        <f>VLOOKUP(BC3042,Sheet2!$E$2:$I$222,5,FALSE)</f>
        <v>#N/A</v>
      </c>
      <c r="BG3042"/>
      <c r="BK3042" t="e">
        <f>VLOOKUP(BJ3042,Sheet2!$E$2:$I$222,3,FALSE)</f>
        <v>#N/A</v>
      </c>
      <c r="BL3042" t="e">
        <f>VLOOKUP(BJ3042,Sheet2!$E$2:$I$222,4,FALSE)</f>
        <v>#N/A</v>
      </c>
      <c r="BM3042" t="e">
        <f>VLOOKUP(BJ3042,Sheet2!$E$2:$I$222,5,FALSE)</f>
        <v>#N/A</v>
      </c>
      <c r="BN3042"/>
      <c r="BR3042" t="e">
        <f>VLOOKUP(BQ3042,Sheet2!$E$2:$I$222,3,FALSE)</f>
        <v>#N/A</v>
      </c>
      <c r="BS3042" t="e">
        <f>VLOOKUP(BQ3042,Sheet2!$E$2:$I$222,4,FALSE)</f>
        <v>#N/A</v>
      </c>
      <c r="BT3042" t="e">
        <f>VLOOKUP(BQ3042,Sheet2!$E$2:$I$222,5,FALSE)</f>
        <v>#N/A</v>
      </c>
      <c r="BU3042"/>
      <c r="BY3042" t="e">
        <f>VLOOKUP(BX3042,Sheet2!$E$2:$I$222,3,FALSE)</f>
        <v>#N/A</v>
      </c>
      <c r="BZ3042" t="e">
        <f>VLOOKUP(BX3042,Sheet2!$E$2:$I$222,4,FALSE)</f>
        <v>#N/A</v>
      </c>
      <c r="CA3042" t="e">
        <f>VLOOKUP(BX3042,Sheet2!$E$2:$I$222,5,FALSE)</f>
        <v>#N/A</v>
      </c>
      <c r="CB3042"/>
      <c r="CF3042" t="e">
        <f>VLOOKUP(CE3042,Sheet2!$E$2:$I$222,3,FALSE)</f>
        <v>#N/A</v>
      </c>
      <c r="CG3042" t="e">
        <f>VLOOKUP(CE3042,Sheet2!$E$2:$I$222,4,FALSE)</f>
        <v>#N/A</v>
      </c>
      <c r="CH3042" t="e">
        <f>VLOOKUP(CE3042,Sheet2!$E$2:$I$222,5,FALSE)</f>
        <v>#N/A</v>
      </c>
      <c r="CI3042"/>
      <c r="CM3042" t="e">
        <f>VLOOKUP(CL3042,Sheet2!$E$2:$I$222,3,FALSE)</f>
        <v>#N/A</v>
      </c>
      <c r="CN3042" t="e">
        <f>VLOOKUP(CL3042,Sheet2!$E$2:$I$222,4,FALSE)</f>
        <v>#N/A</v>
      </c>
      <c r="CO3042" t="e">
        <f>VLOOKUP(CL3042,Sheet2!$E$2:$I$222,5,FALSE)</f>
        <v>#N/A</v>
      </c>
      <c r="CP3042"/>
      <c r="CT3042" t="e">
        <f>VLOOKUP(CS3042,Sheet2!$E$2:$I$222,3,FALSE)</f>
        <v>#N/A</v>
      </c>
      <c r="CU3042" t="e">
        <f>VLOOKUP(CS3042,Sheet2!$E$2:$I$222,4,FALSE)</f>
        <v>#N/A</v>
      </c>
      <c r="CV3042" t="e">
        <f>VLOOKUP(CS3042,Sheet2!$E$2:$I$222,5,FALSE)</f>
        <v>#N/A</v>
      </c>
      <c r="CW3042"/>
      <c r="DA3042" t="e">
        <f>VLOOKUP(CZ3042,Sheet2!$E$2:$I$222,3,FALSE)</f>
        <v>#N/A</v>
      </c>
      <c r="DB3042" t="e">
        <f>VLOOKUP(CZ3042,Sheet2!$E$2:$I$222,4,FALSE)</f>
        <v>#N/A</v>
      </c>
      <c r="DC3042" t="e">
        <f>VLOOKUP(CZ3042,Sheet2!$E$2:$I$222,5,FALSE)</f>
        <v>#N/A</v>
      </c>
      <c r="DD3042"/>
      <c r="DH3042" t="e">
        <f>VLOOKUP(DG3042,Sheet2!$E$2:$I$222,3,FALSE)</f>
        <v>#N/A</v>
      </c>
      <c r="DI3042" t="e">
        <f>VLOOKUP(DG3042,Sheet2!$E$2:$I$222,4,FALSE)</f>
        <v>#N/A</v>
      </c>
      <c r="DJ3042" t="e">
        <f>VLOOKUP(DG3042,Sheet2!$E$2:$I$222,5,FALSE)</f>
        <v>#N/A</v>
      </c>
    </row>
    <row r="3043" spans="1:114" x14ac:dyDescent="0.25">
      <c r="A3043">
        <v>3160</v>
      </c>
      <c r="C3043">
        <v>16771</v>
      </c>
      <c r="D3043">
        <v>6771</v>
      </c>
      <c r="E3043">
        <v>37.797649999999997</v>
      </c>
      <c r="F3043">
        <v>-122.43067000000001</v>
      </c>
      <c r="G3043" t="s">
        <v>2185</v>
      </c>
      <c r="H3043" t="s">
        <v>4601</v>
      </c>
      <c r="I3043" t="s">
        <v>4918</v>
      </c>
      <c r="J3043" t="s">
        <v>4946</v>
      </c>
      <c r="K3043" t="s">
        <v>5002</v>
      </c>
      <c r="Q3043" t="s">
        <v>5924</v>
      </c>
      <c r="S3043" t="s">
        <v>6591</v>
      </c>
      <c r="T3043" t="s">
        <v>6773</v>
      </c>
      <c r="X3043">
        <f t="shared" si="47"/>
        <v>2</v>
      </c>
      <c r="Y3043" t="s">
        <v>6813</v>
      </c>
      <c r="Z3043" t="s">
        <v>6880</v>
      </c>
      <c r="AA3043" s="59" t="s">
        <v>6942</v>
      </c>
      <c r="AB3043" t="str">
        <f>VLOOKUP($AA3043,Sheet2!$E$2:$I$222,3,FALSE)</f>
        <v>To Financial District</v>
      </c>
      <c r="AC3043" t="str">
        <f>VLOOKUP($AA3043,Sheet2!$E$2:$I$222,4,FALSE)</f>
        <v>Transbay Terminal</v>
      </c>
      <c r="AD3043" t="str">
        <f>VLOOKUP($AA3043,Sheet2!$E$2:$I$222,5,FALSE)</f>
        <v>M-F Only ~ 5-9am &amp; 4-6:30pm</v>
      </c>
      <c r="AF3043" t="s">
        <v>6976</v>
      </c>
      <c r="AG3043" t="s">
        <v>6879</v>
      </c>
      <c r="AI3043" t="e">
        <f>VLOOKUP(AH3043,Sheet2!$E$2:$I$222,3,FALSE)</f>
        <v>#N/A</v>
      </c>
      <c r="AJ3043" t="e">
        <f>VLOOKUP(AH3043,Sheet2!$E$2:$I$222,4,FALSE)</f>
        <v>#N/A</v>
      </c>
      <c r="AK3043" t="e">
        <f>VLOOKUP(AH3043,Sheet2!$E$2:$I$222,5,FALSE)</f>
        <v>#N/A</v>
      </c>
      <c r="AL3043"/>
      <c r="AP3043" t="e">
        <f>VLOOKUP(AO3043,Sheet2!$E$2:$I$222,3,FALSE)</f>
        <v>#N/A</v>
      </c>
      <c r="AQ3043" t="e">
        <f>VLOOKUP(AO3043,Sheet2!$E$2:$I$222,4,FALSE)</f>
        <v>#N/A</v>
      </c>
      <c r="AR3043" t="e">
        <f>VLOOKUP(AO3043,Sheet2!$E$2:$I$222,5,FALSE)</f>
        <v>#N/A</v>
      </c>
      <c r="AS3043"/>
      <c r="AW3043" t="e">
        <f>VLOOKUP(AV3043,Sheet2!$E$2:$I$222,3,FALSE)</f>
        <v>#N/A</v>
      </c>
      <c r="AX3043" t="e">
        <f>VLOOKUP(AV3043,Sheet2!$E$2:$I$222,4,FALSE)</f>
        <v>#N/A</v>
      </c>
      <c r="AY3043" t="e">
        <f>VLOOKUP(AV3043,Sheet2!$E$2:$I$222,5,FALSE)</f>
        <v>#N/A</v>
      </c>
      <c r="AZ3043"/>
      <c r="BD3043" t="e">
        <f>VLOOKUP(BC3043,Sheet2!$E$2:$I$222,3,FALSE)</f>
        <v>#N/A</v>
      </c>
      <c r="BE3043" t="e">
        <f>VLOOKUP(BC3043,Sheet2!$E$2:$I$222,4,FALSE)</f>
        <v>#N/A</v>
      </c>
      <c r="BF3043" t="e">
        <f>VLOOKUP(BC3043,Sheet2!$E$2:$I$222,5,FALSE)</f>
        <v>#N/A</v>
      </c>
      <c r="BG3043"/>
      <c r="BK3043" t="e">
        <f>VLOOKUP(BJ3043,Sheet2!$E$2:$I$222,3,FALSE)</f>
        <v>#N/A</v>
      </c>
      <c r="BL3043" t="e">
        <f>VLOOKUP(BJ3043,Sheet2!$E$2:$I$222,4,FALSE)</f>
        <v>#N/A</v>
      </c>
      <c r="BM3043" t="e">
        <f>VLOOKUP(BJ3043,Sheet2!$E$2:$I$222,5,FALSE)</f>
        <v>#N/A</v>
      </c>
      <c r="BN3043"/>
      <c r="BR3043" t="e">
        <f>VLOOKUP(BQ3043,Sheet2!$E$2:$I$222,3,FALSE)</f>
        <v>#N/A</v>
      </c>
      <c r="BS3043" t="e">
        <f>VLOOKUP(BQ3043,Sheet2!$E$2:$I$222,4,FALSE)</f>
        <v>#N/A</v>
      </c>
      <c r="BT3043" t="e">
        <f>VLOOKUP(BQ3043,Sheet2!$E$2:$I$222,5,FALSE)</f>
        <v>#N/A</v>
      </c>
      <c r="BU3043"/>
      <c r="BY3043" t="e">
        <f>VLOOKUP(BX3043,Sheet2!$E$2:$I$222,3,FALSE)</f>
        <v>#N/A</v>
      </c>
      <c r="BZ3043" t="e">
        <f>VLOOKUP(BX3043,Sheet2!$E$2:$I$222,4,FALSE)</f>
        <v>#N/A</v>
      </c>
      <c r="CA3043" t="e">
        <f>VLOOKUP(BX3043,Sheet2!$E$2:$I$222,5,FALSE)</f>
        <v>#N/A</v>
      </c>
      <c r="CB3043"/>
      <c r="CF3043" t="e">
        <f>VLOOKUP(CE3043,Sheet2!$E$2:$I$222,3,FALSE)</f>
        <v>#N/A</v>
      </c>
      <c r="CG3043" t="e">
        <f>VLOOKUP(CE3043,Sheet2!$E$2:$I$222,4,FALSE)</f>
        <v>#N/A</v>
      </c>
      <c r="CH3043" t="e">
        <f>VLOOKUP(CE3043,Sheet2!$E$2:$I$222,5,FALSE)</f>
        <v>#N/A</v>
      </c>
      <c r="CI3043"/>
      <c r="CM3043" t="e">
        <f>VLOOKUP(CL3043,Sheet2!$E$2:$I$222,3,FALSE)</f>
        <v>#N/A</v>
      </c>
      <c r="CN3043" t="e">
        <f>VLOOKUP(CL3043,Sheet2!$E$2:$I$222,4,FALSE)</f>
        <v>#N/A</v>
      </c>
      <c r="CO3043" t="e">
        <f>VLOOKUP(CL3043,Sheet2!$E$2:$I$222,5,FALSE)</f>
        <v>#N/A</v>
      </c>
      <c r="CP3043"/>
      <c r="CT3043" t="e">
        <f>VLOOKUP(CS3043,Sheet2!$E$2:$I$222,3,FALSE)</f>
        <v>#N/A</v>
      </c>
      <c r="CU3043" t="e">
        <f>VLOOKUP(CS3043,Sheet2!$E$2:$I$222,4,FALSE)</f>
        <v>#N/A</v>
      </c>
      <c r="CV3043" t="e">
        <f>VLOOKUP(CS3043,Sheet2!$E$2:$I$222,5,FALSE)</f>
        <v>#N/A</v>
      </c>
      <c r="CW3043"/>
      <c r="DA3043" t="e">
        <f>VLOOKUP(CZ3043,Sheet2!$E$2:$I$222,3,FALSE)</f>
        <v>#N/A</v>
      </c>
      <c r="DB3043" t="e">
        <f>VLOOKUP(CZ3043,Sheet2!$E$2:$I$222,4,FALSE)</f>
        <v>#N/A</v>
      </c>
      <c r="DC3043" t="e">
        <f>VLOOKUP(CZ3043,Sheet2!$E$2:$I$222,5,FALSE)</f>
        <v>#N/A</v>
      </c>
      <c r="DD3043"/>
      <c r="DH3043" t="e">
        <f>VLOOKUP(DG3043,Sheet2!$E$2:$I$222,3,FALSE)</f>
        <v>#N/A</v>
      </c>
      <c r="DI3043" t="e">
        <f>VLOOKUP(DG3043,Sheet2!$E$2:$I$222,4,FALSE)</f>
        <v>#N/A</v>
      </c>
      <c r="DJ3043" t="e">
        <f>VLOOKUP(DG3043,Sheet2!$E$2:$I$222,5,FALSE)</f>
        <v>#N/A</v>
      </c>
    </row>
    <row r="3044" spans="1:114" x14ac:dyDescent="0.25">
      <c r="A3044">
        <v>3161</v>
      </c>
      <c r="C3044">
        <v>16772</v>
      </c>
      <c r="D3044">
        <v>6772</v>
      </c>
      <c r="E3044">
        <v>37.795610000000003</v>
      </c>
      <c r="F3044">
        <v>-122.44663</v>
      </c>
      <c r="G3044" t="s">
        <v>2186</v>
      </c>
      <c r="H3044" t="s">
        <v>4602</v>
      </c>
      <c r="I3044" t="s">
        <v>4916</v>
      </c>
      <c r="J3044" t="s">
        <v>4948</v>
      </c>
      <c r="Q3044" t="s">
        <v>5924</v>
      </c>
      <c r="S3044" t="s">
        <v>6591</v>
      </c>
      <c r="X3044">
        <f t="shared" si="47"/>
        <v>2</v>
      </c>
      <c r="Y3044" t="s">
        <v>6813</v>
      </c>
      <c r="Z3044" t="s">
        <v>6880</v>
      </c>
      <c r="AA3044" s="59" t="s">
        <v>6942</v>
      </c>
      <c r="AB3044" t="str">
        <f>VLOOKUP($AA3044,Sheet2!$E$2:$I$222,3,FALSE)</f>
        <v>To Financial District</v>
      </c>
      <c r="AC3044" t="str">
        <f>VLOOKUP($AA3044,Sheet2!$E$2:$I$222,4,FALSE)</f>
        <v>Transbay Terminal</v>
      </c>
      <c r="AD3044" t="str">
        <f>VLOOKUP($AA3044,Sheet2!$E$2:$I$222,5,FALSE)</f>
        <v>M-F Only ~ 5-9am &amp; 4-6:30pm</v>
      </c>
      <c r="AF3044" t="s">
        <v>6976</v>
      </c>
      <c r="AG3044" t="s">
        <v>6879</v>
      </c>
      <c r="AI3044" t="e">
        <f>VLOOKUP(AH3044,Sheet2!$E$2:$I$222,3,FALSE)</f>
        <v>#N/A</v>
      </c>
      <c r="AJ3044" t="e">
        <f>VLOOKUP(AH3044,Sheet2!$E$2:$I$222,4,FALSE)</f>
        <v>#N/A</v>
      </c>
      <c r="AK3044" t="e">
        <f>VLOOKUP(AH3044,Sheet2!$E$2:$I$222,5,FALSE)</f>
        <v>#N/A</v>
      </c>
      <c r="AL3044"/>
      <c r="AP3044" t="e">
        <f>VLOOKUP(AO3044,Sheet2!$E$2:$I$222,3,FALSE)</f>
        <v>#N/A</v>
      </c>
      <c r="AQ3044" t="e">
        <f>VLOOKUP(AO3044,Sheet2!$E$2:$I$222,4,FALSE)</f>
        <v>#N/A</v>
      </c>
      <c r="AR3044" t="e">
        <f>VLOOKUP(AO3044,Sheet2!$E$2:$I$222,5,FALSE)</f>
        <v>#N/A</v>
      </c>
      <c r="AS3044"/>
      <c r="AW3044" t="e">
        <f>VLOOKUP(AV3044,Sheet2!$E$2:$I$222,3,FALSE)</f>
        <v>#N/A</v>
      </c>
      <c r="AX3044" t="e">
        <f>VLOOKUP(AV3044,Sheet2!$E$2:$I$222,4,FALSE)</f>
        <v>#N/A</v>
      </c>
      <c r="AY3044" t="e">
        <f>VLOOKUP(AV3044,Sheet2!$E$2:$I$222,5,FALSE)</f>
        <v>#N/A</v>
      </c>
      <c r="AZ3044"/>
      <c r="BD3044" t="e">
        <f>VLOOKUP(BC3044,Sheet2!$E$2:$I$222,3,FALSE)</f>
        <v>#N/A</v>
      </c>
      <c r="BE3044" t="e">
        <f>VLOOKUP(BC3044,Sheet2!$E$2:$I$222,4,FALSE)</f>
        <v>#N/A</v>
      </c>
      <c r="BF3044" t="e">
        <f>VLOOKUP(BC3044,Sheet2!$E$2:$I$222,5,FALSE)</f>
        <v>#N/A</v>
      </c>
      <c r="BG3044"/>
      <c r="BK3044" t="e">
        <f>VLOOKUP(BJ3044,Sheet2!$E$2:$I$222,3,FALSE)</f>
        <v>#N/A</v>
      </c>
      <c r="BL3044" t="e">
        <f>VLOOKUP(BJ3044,Sheet2!$E$2:$I$222,4,FALSE)</f>
        <v>#N/A</v>
      </c>
      <c r="BM3044" t="e">
        <f>VLOOKUP(BJ3044,Sheet2!$E$2:$I$222,5,FALSE)</f>
        <v>#N/A</v>
      </c>
      <c r="BN3044"/>
      <c r="BR3044" t="e">
        <f>VLOOKUP(BQ3044,Sheet2!$E$2:$I$222,3,FALSE)</f>
        <v>#N/A</v>
      </c>
      <c r="BS3044" t="e">
        <f>VLOOKUP(BQ3044,Sheet2!$E$2:$I$222,4,FALSE)</f>
        <v>#N/A</v>
      </c>
      <c r="BT3044" t="e">
        <f>VLOOKUP(BQ3044,Sheet2!$E$2:$I$222,5,FALSE)</f>
        <v>#N/A</v>
      </c>
      <c r="BU3044"/>
      <c r="BY3044" t="e">
        <f>VLOOKUP(BX3044,Sheet2!$E$2:$I$222,3,FALSE)</f>
        <v>#N/A</v>
      </c>
      <c r="BZ3044" t="e">
        <f>VLOOKUP(BX3044,Sheet2!$E$2:$I$222,4,FALSE)</f>
        <v>#N/A</v>
      </c>
      <c r="CA3044" t="e">
        <f>VLOOKUP(BX3044,Sheet2!$E$2:$I$222,5,FALSE)</f>
        <v>#N/A</v>
      </c>
      <c r="CB3044"/>
      <c r="CF3044" t="e">
        <f>VLOOKUP(CE3044,Sheet2!$E$2:$I$222,3,FALSE)</f>
        <v>#N/A</v>
      </c>
      <c r="CG3044" t="e">
        <f>VLOOKUP(CE3044,Sheet2!$E$2:$I$222,4,FALSE)</f>
        <v>#N/A</v>
      </c>
      <c r="CH3044" t="e">
        <f>VLOOKUP(CE3044,Sheet2!$E$2:$I$222,5,FALSE)</f>
        <v>#N/A</v>
      </c>
      <c r="CI3044"/>
      <c r="CM3044" t="e">
        <f>VLOOKUP(CL3044,Sheet2!$E$2:$I$222,3,FALSE)</f>
        <v>#N/A</v>
      </c>
      <c r="CN3044" t="e">
        <f>VLOOKUP(CL3044,Sheet2!$E$2:$I$222,4,FALSE)</f>
        <v>#N/A</v>
      </c>
      <c r="CO3044" t="e">
        <f>VLOOKUP(CL3044,Sheet2!$E$2:$I$222,5,FALSE)</f>
        <v>#N/A</v>
      </c>
      <c r="CP3044"/>
      <c r="CT3044" t="e">
        <f>VLOOKUP(CS3044,Sheet2!$E$2:$I$222,3,FALSE)</f>
        <v>#N/A</v>
      </c>
      <c r="CU3044" t="e">
        <f>VLOOKUP(CS3044,Sheet2!$E$2:$I$222,4,FALSE)</f>
        <v>#N/A</v>
      </c>
      <c r="CV3044" t="e">
        <f>VLOOKUP(CS3044,Sheet2!$E$2:$I$222,5,FALSE)</f>
        <v>#N/A</v>
      </c>
      <c r="CW3044"/>
      <c r="DA3044" t="e">
        <f>VLOOKUP(CZ3044,Sheet2!$E$2:$I$222,3,FALSE)</f>
        <v>#N/A</v>
      </c>
      <c r="DB3044" t="e">
        <f>VLOOKUP(CZ3044,Sheet2!$E$2:$I$222,4,FALSE)</f>
        <v>#N/A</v>
      </c>
      <c r="DC3044" t="e">
        <f>VLOOKUP(CZ3044,Sheet2!$E$2:$I$222,5,FALSE)</f>
        <v>#N/A</v>
      </c>
      <c r="DD3044"/>
      <c r="DH3044" t="e">
        <f>VLOOKUP(DG3044,Sheet2!$E$2:$I$222,3,FALSE)</f>
        <v>#N/A</v>
      </c>
      <c r="DI3044" t="e">
        <f>VLOOKUP(DG3044,Sheet2!$E$2:$I$222,4,FALSE)</f>
        <v>#N/A</v>
      </c>
      <c r="DJ3044" t="e">
        <f>VLOOKUP(DG3044,Sheet2!$E$2:$I$222,5,FALSE)</f>
        <v>#N/A</v>
      </c>
    </row>
    <row r="3045" spans="1:114" x14ac:dyDescent="0.25">
      <c r="A3045">
        <v>3162</v>
      </c>
      <c r="C3045">
        <v>16773</v>
      </c>
      <c r="D3045">
        <v>6773</v>
      </c>
      <c r="E3045">
        <v>37.800089999999997</v>
      </c>
      <c r="F3045">
        <v>-122.41235</v>
      </c>
      <c r="G3045" t="s">
        <v>2187</v>
      </c>
      <c r="H3045" t="s">
        <v>4603</v>
      </c>
      <c r="I3045" t="s">
        <v>4917</v>
      </c>
      <c r="J3045" t="s">
        <v>4946</v>
      </c>
      <c r="K3045" t="s">
        <v>4964</v>
      </c>
      <c r="Q3045" t="s">
        <v>5924</v>
      </c>
      <c r="S3045" t="s">
        <v>5992</v>
      </c>
      <c r="X3045">
        <f t="shared" si="47"/>
        <v>2</v>
      </c>
      <c r="Y3045" t="s">
        <v>6813</v>
      </c>
      <c r="Z3045" t="s">
        <v>6882</v>
      </c>
      <c r="AA3045" s="59" t="s">
        <v>6887</v>
      </c>
      <c r="AB3045" t="str">
        <f>VLOOKUP($AA3045,Sheet2!$E$2:$I$222,3,FALSE)</f>
        <v>To Pacific Heights</v>
      </c>
      <c r="AC3045" t="str">
        <f>VLOOKUP($AA3045,Sheet2!$E$2:$I$222,4,FALSE)</f>
        <v>Lyon &amp; Greenwich</v>
      </c>
      <c r="AD3045" t="str">
        <f>VLOOKUP($AA3045,Sheet2!$E$2:$I$222,5,FALSE)</f>
        <v>M-F Only ~ 5:30-9am  4-7:30pm</v>
      </c>
      <c r="AF3045" t="s">
        <v>6976</v>
      </c>
      <c r="AG3045" t="s">
        <v>6882</v>
      </c>
      <c r="AH3045" s="59" t="s">
        <v>6982</v>
      </c>
      <c r="AI3045" t="str">
        <f>VLOOKUP(AH3045,Sheet2!$E$2:$I$222,3,FALSE)</f>
        <v>To The Presidio</v>
      </c>
      <c r="AJ3045" t="str">
        <f>VLOOKUP(AH3045,Sheet2!$E$2:$I$222,4,FALSE)</f>
        <v>Lyon &amp; Greenwich</v>
      </c>
      <c r="AK3045" t="str">
        <f>VLOOKUP(AH3045,Sheet2!$E$2:$I$222,5,FALSE)</f>
        <v>Daily ~ 6am-12am</v>
      </c>
      <c r="AL3045"/>
      <c r="AP3045" t="e">
        <f>VLOOKUP(AO3045,Sheet2!$E$2:$I$222,3,FALSE)</f>
        <v>#N/A</v>
      </c>
      <c r="AQ3045" t="e">
        <f>VLOOKUP(AO3045,Sheet2!$E$2:$I$222,4,FALSE)</f>
        <v>#N/A</v>
      </c>
      <c r="AR3045" t="e">
        <f>VLOOKUP(AO3045,Sheet2!$E$2:$I$222,5,FALSE)</f>
        <v>#N/A</v>
      </c>
      <c r="AS3045"/>
      <c r="AW3045" t="e">
        <f>VLOOKUP(AV3045,Sheet2!$E$2:$I$222,3,FALSE)</f>
        <v>#N/A</v>
      </c>
      <c r="AX3045" t="e">
        <f>VLOOKUP(AV3045,Sheet2!$E$2:$I$222,4,FALSE)</f>
        <v>#N/A</v>
      </c>
      <c r="AY3045" t="e">
        <f>VLOOKUP(AV3045,Sheet2!$E$2:$I$222,5,FALSE)</f>
        <v>#N/A</v>
      </c>
      <c r="AZ3045"/>
      <c r="BD3045" t="e">
        <f>VLOOKUP(BC3045,Sheet2!$E$2:$I$222,3,FALSE)</f>
        <v>#N/A</v>
      </c>
      <c r="BE3045" t="e">
        <f>VLOOKUP(BC3045,Sheet2!$E$2:$I$222,4,FALSE)</f>
        <v>#N/A</v>
      </c>
      <c r="BF3045" t="e">
        <f>VLOOKUP(BC3045,Sheet2!$E$2:$I$222,5,FALSE)</f>
        <v>#N/A</v>
      </c>
      <c r="BG3045"/>
      <c r="BK3045" t="e">
        <f>VLOOKUP(BJ3045,Sheet2!$E$2:$I$222,3,FALSE)</f>
        <v>#N/A</v>
      </c>
      <c r="BL3045" t="e">
        <f>VLOOKUP(BJ3045,Sheet2!$E$2:$I$222,4,FALSE)</f>
        <v>#N/A</v>
      </c>
      <c r="BM3045" t="e">
        <f>VLOOKUP(BJ3045,Sheet2!$E$2:$I$222,5,FALSE)</f>
        <v>#N/A</v>
      </c>
      <c r="BN3045"/>
      <c r="BR3045" t="e">
        <f>VLOOKUP(BQ3045,Sheet2!$E$2:$I$222,3,FALSE)</f>
        <v>#N/A</v>
      </c>
      <c r="BS3045" t="e">
        <f>VLOOKUP(BQ3045,Sheet2!$E$2:$I$222,4,FALSE)</f>
        <v>#N/A</v>
      </c>
      <c r="BT3045" t="e">
        <f>VLOOKUP(BQ3045,Sheet2!$E$2:$I$222,5,FALSE)</f>
        <v>#N/A</v>
      </c>
      <c r="BU3045"/>
      <c r="BY3045" t="e">
        <f>VLOOKUP(BX3045,Sheet2!$E$2:$I$222,3,FALSE)</f>
        <v>#N/A</v>
      </c>
      <c r="BZ3045" t="e">
        <f>VLOOKUP(BX3045,Sheet2!$E$2:$I$222,4,FALSE)</f>
        <v>#N/A</v>
      </c>
      <c r="CA3045" t="e">
        <f>VLOOKUP(BX3045,Sheet2!$E$2:$I$222,5,FALSE)</f>
        <v>#N/A</v>
      </c>
      <c r="CB3045"/>
      <c r="CF3045" t="e">
        <f>VLOOKUP(CE3045,Sheet2!$E$2:$I$222,3,FALSE)</f>
        <v>#N/A</v>
      </c>
      <c r="CG3045" t="e">
        <f>VLOOKUP(CE3045,Sheet2!$E$2:$I$222,4,FALSE)</f>
        <v>#N/A</v>
      </c>
      <c r="CH3045" t="e">
        <f>VLOOKUP(CE3045,Sheet2!$E$2:$I$222,5,FALSE)</f>
        <v>#N/A</v>
      </c>
      <c r="CI3045"/>
      <c r="CM3045" t="e">
        <f>VLOOKUP(CL3045,Sheet2!$E$2:$I$222,3,FALSE)</f>
        <v>#N/A</v>
      </c>
      <c r="CN3045" t="e">
        <f>VLOOKUP(CL3045,Sheet2!$E$2:$I$222,4,FALSE)</f>
        <v>#N/A</v>
      </c>
      <c r="CO3045" t="e">
        <f>VLOOKUP(CL3045,Sheet2!$E$2:$I$222,5,FALSE)</f>
        <v>#N/A</v>
      </c>
      <c r="CP3045"/>
      <c r="CT3045" t="e">
        <f>VLOOKUP(CS3045,Sheet2!$E$2:$I$222,3,FALSE)</f>
        <v>#N/A</v>
      </c>
      <c r="CU3045" t="e">
        <f>VLOOKUP(CS3045,Sheet2!$E$2:$I$222,4,FALSE)</f>
        <v>#N/A</v>
      </c>
      <c r="CV3045" t="e">
        <f>VLOOKUP(CS3045,Sheet2!$E$2:$I$222,5,FALSE)</f>
        <v>#N/A</v>
      </c>
      <c r="CW3045"/>
      <c r="DA3045" t="e">
        <f>VLOOKUP(CZ3045,Sheet2!$E$2:$I$222,3,FALSE)</f>
        <v>#N/A</v>
      </c>
      <c r="DB3045" t="e">
        <f>VLOOKUP(CZ3045,Sheet2!$E$2:$I$222,4,FALSE)</f>
        <v>#N/A</v>
      </c>
      <c r="DC3045" t="e">
        <f>VLOOKUP(CZ3045,Sheet2!$E$2:$I$222,5,FALSE)</f>
        <v>#N/A</v>
      </c>
      <c r="DD3045"/>
      <c r="DH3045" t="e">
        <f>VLOOKUP(DG3045,Sheet2!$E$2:$I$222,3,FALSE)</f>
        <v>#N/A</v>
      </c>
      <c r="DI3045" t="e">
        <f>VLOOKUP(DG3045,Sheet2!$E$2:$I$222,4,FALSE)</f>
        <v>#N/A</v>
      </c>
      <c r="DJ3045" t="e">
        <f>VLOOKUP(DG3045,Sheet2!$E$2:$I$222,5,FALSE)</f>
        <v>#N/A</v>
      </c>
    </row>
    <row r="3046" spans="1:114" x14ac:dyDescent="0.25">
      <c r="A3046">
        <v>3163</v>
      </c>
      <c r="C3046">
        <v>16774</v>
      </c>
      <c r="D3046">
        <v>6774</v>
      </c>
      <c r="E3046">
        <v>37.799959999999999</v>
      </c>
      <c r="F3046">
        <v>-122.41258999999999</v>
      </c>
      <c r="G3046" t="s">
        <v>2187</v>
      </c>
      <c r="H3046" t="s">
        <v>4603</v>
      </c>
      <c r="I3046" t="s">
        <v>4918</v>
      </c>
      <c r="J3046" t="s">
        <v>4946</v>
      </c>
      <c r="K3046" t="s">
        <v>4967</v>
      </c>
      <c r="Q3046" t="s">
        <v>5924</v>
      </c>
      <c r="S3046" t="s">
        <v>6591</v>
      </c>
      <c r="X3046">
        <f t="shared" si="47"/>
        <v>2</v>
      </c>
      <c r="Y3046" t="s">
        <v>6813</v>
      </c>
      <c r="Z3046" t="s">
        <v>6880</v>
      </c>
      <c r="AA3046" s="59" t="s">
        <v>6942</v>
      </c>
      <c r="AB3046" t="str">
        <f>VLOOKUP($AA3046,Sheet2!$E$2:$I$222,3,FALSE)</f>
        <v>To Financial District</v>
      </c>
      <c r="AC3046" t="str">
        <f>VLOOKUP($AA3046,Sheet2!$E$2:$I$222,4,FALSE)</f>
        <v>Transbay Terminal</v>
      </c>
      <c r="AD3046" t="str">
        <f>VLOOKUP($AA3046,Sheet2!$E$2:$I$222,5,FALSE)</f>
        <v>M-F Only ~ 5-9am &amp; 4-6:30pm</v>
      </c>
      <c r="AF3046" t="s">
        <v>6976</v>
      </c>
      <c r="AG3046" t="s">
        <v>6879</v>
      </c>
      <c r="AI3046" t="e">
        <f>VLOOKUP(AH3046,Sheet2!$E$2:$I$222,3,FALSE)</f>
        <v>#N/A</v>
      </c>
      <c r="AJ3046" t="e">
        <f>VLOOKUP(AH3046,Sheet2!$E$2:$I$222,4,FALSE)</f>
        <v>#N/A</v>
      </c>
      <c r="AK3046" t="e">
        <f>VLOOKUP(AH3046,Sheet2!$E$2:$I$222,5,FALSE)</f>
        <v>#N/A</v>
      </c>
      <c r="AL3046"/>
      <c r="AP3046" t="e">
        <f>VLOOKUP(AO3046,Sheet2!$E$2:$I$222,3,FALSE)</f>
        <v>#N/A</v>
      </c>
      <c r="AQ3046" t="e">
        <f>VLOOKUP(AO3046,Sheet2!$E$2:$I$222,4,FALSE)</f>
        <v>#N/A</v>
      </c>
      <c r="AR3046" t="e">
        <f>VLOOKUP(AO3046,Sheet2!$E$2:$I$222,5,FALSE)</f>
        <v>#N/A</v>
      </c>
      <c r="AS3046"/>
      <c r="AW3046" t="e">
        <f>VLOOKUP(AV3046,Sheet2!$E$2:$I$222,3,FALSE)</f>
        <v>#N/A</v>
      </c>
      <c r="AX3046" t="e">
        <f>VLOOKUP(AV3046,Sheet2!$E$2:$I$222,4,FALSE)</f>
        <v>#N/A</v>
      </c>
      <c r="AY3046" t="e">
        <f>VLOOKUP(AV3046,Sheet2!$E$2:$I$222,5,FALSE)</f>
        <v>#N/A</v>
      </c>
      <c r="AZ3046"/>
      <c r="BD3046" t="e">
        <f>VLOOKUP(BC3046,Sheet2!$E$2:$I$222,3,FALSE)</f>
        <v>#N/A</v>
      </c>
      <c r="BE3046" t="e">
        <f>VLOOKUP(BC3046,Sheet2!$E$2:$I$222,4,FALSE)</f>
        <v>#N/A</v>
      </c>
      <c r="BF3046" t="e">
        <f>VLOOKUP(BC3046,Sheet2!$E$2:$I$222,5,FALSE)</f>
        <v>#N/A</v>
      </c>
      <c r="BG3046"/>
      <c r="BK3046" t="e">
        <f>VLOOKUP(BJ3046,Sheet2!$E$2:$I$222,3,FALSE)</f>
        <v>#N/A</v>
      </c>
      <c r="BL3046" t="e">
        <f>VLOOKUP(BJ3046,Sheet2!$E$2:$I$222,4,FALSE)</f>
        <v>#N/A</v>
      </c>
      <c r="BM3046" t="e">
        <f>VLOOKUP(BJ3046,Sheet2!$E$2:$I$222,5,FALSE)</f>
        <v>#N/A</v>
      </c>
      <c r="BN3046"/>
      <c r="BR3046" t="e">
        <f>VLOOKUP(BQ3046,Sheet2!$E$2:$I$222,3,FALSE)</f>
        <v>#N/A</v>
      </c>
      <c r="BS3046" t="e">
        <f>VLOOKUP(BQ3046,Sheet2!$E$2:$I$222,4,FALSE)</f>
        <v>#N/A</v>
      </c>
      <c r="BT3046" t="e">
        <f>VLOOKUP(BQ3046,Sheet2!$E$2:$I$222,5,FALSE)</f>
        <v>#N/A</v>
      </c>
      <c r="BU3046"/>
      <c r="BY3046" t="e">
        <f>VLOOKUP(BX3046,Sheet2!$E$2:$I$222,3,FALSE)</f>
        <v>#N/A</v>
      </c>
      <c r="BZ3046" t="e">
        <f>VLOOKUP(BX3046,Sheet2!$E$2:$I$222,4,FALSE)</f>
        <v>#N/A</v>
      </c>
      <c r="CA3046" t="e">
        <f>VLOOKUP(BX3046,Sheet2!$E$2:$I$222,5,FALSE)</f>
        <v>#N/A</v>
      </c>
      <c r="CB3046"/>
      <c r="CF3046" t="e">
        <f>VLOOKUP(CE3046,Sheet2!$E$2:$I$222,3,FALSE)</f>
        <v>#N/A</v>
      </c>
      <c r="CG3046" t="e">
        <f>VLOOKUP(CE3046,Sheet2!$E$2:$I$222,4,FALSE)</f>
        <v>#N/A</v>
      </c>
      <c r="CH3046" t="e">
        <f>VLOOKUP(CE3046,Sheet2!$E$2:$I$222,5,FALSE)</f>
        <v>#N/A</v>
      </c>
      <c r="CI3046"/>
      <c r="CM3046" t="e">
        <f>VLOOKUP(CL3046,Sheet2!$E$2:$I$222,3,FALSE)</f>
        <v>#N/A</v>
      </c>
      <c r="CN3046" t="e">
        <f>VLOOKUP(CL3046,Sheet2!$E$2:$I$222,4,FALSE)</f>
        <v>#N/A</v>
      </c>
      <c r="CO3046" t="e">
        <f>VLOOKUP(CL3046,Sheet2!$E$2:$I$222,5,FALSE)</f>
        <v>#N/A</v>
      </c>
      <c r="CP3046"/>
      <c r="CT3046" t="e">
        <f>VLOOKUP(CS3046,Sheet2!$E$2:$I$222,3,FALSE)</f>
        <v>#N/A</v>
      </c>
      <c r="CU3046" t="e">
        <f>VLOOKUP(CS3046,Sheet2!$E$2:$I$222,4,FALSE)</f>
        <v>#N/A</v>
      </c>
      <c r="CV3046" t="e">
        <f>VLOOKUP(CS3046,Sheet2!$E$2:$I$222,5,FALSE)</f>
        <v>#N/A</v>
      </c>
      <c r="CW3046"/>
      <c r="DA3046" t="e">
        <f>VLOOKUP(CZ3046,Sheet2!$E$2:$I$222,3,FALSE)</f>
        <v>#N/A</v>
      </c>
      <c r="DB3046" t="e">
        <f>VLOOKUP(CZ3046,Sheet2!$E$2:$I$222,4,FALSE)</f>
        <v>#N/A</v>
      </c>
      <c r="DC3046" t="e">
        <f>VLOOKUP(CZ3046,Sheet2!$E$2:$I$222,5,FALSE)</f>
        <v>#N/A</v>
      </c>
      <c r="DD3046"/>
      <c r="DH3046" t="e">
        <f>VLOOKUP(DG3046,Sheet2!$E$2:$I$222,3,FALSE)</f>
        <v>#N/A</v>
      </c>
      <c r="DI3046" t="e">
        <f>VLOOKUP(DG3046,Sheet2!$E$2:$I$222,4,FALSE)</f>
        <v>#N/A</v>
      </c>
      <c r="DJ3046" t="e">
        <f>VLOOKUP(DG3046,Sheet2!$E$2:$I$222,5,FALSE)</f>
        <v>#N/A</v>
      </c>
    </row>
    <row r="3047" spans="1:114" x14ac:dyDescent="0.25">
      <c r="A3047">
        <v>3164</v>
      </c>
      <c r="C3047">
        <v>16775</v>
      </c>
      <c r="D3047">
        <v>6775</v>
      </c>
      <c r="E3047">
        <v>37.801020000000001</v>
      </c>
      <c r="F3047">
        <v>-122.40465</v>
      </c>
      <c r="G3047" t="s">
        <v>2188</v>
      </c>
      <c r="H3047" t="s">
        <v>4604</v>
      </c>
      <c r="I3047" t="s">
        <v>4920</v>
      </c>
      <c r="J3047" t="s">
        <v>4948</v>
      </c>
      <c r="M3047" t="s">
        <v>5109</v>
      </c>
      <c r="Q3047" t="s">
        <v>5924</v>
      </c>
      <c r="S3047" t="s">
        <v>6370</v>
      </c>
      <c r="X3047">
        <f t="shared" si="47"/>
        <v>1</v>
      </c>
      <c r="Y3047" t="s">
        <v>6860</v>
      </c>
      <c r="Z3047" t="s">
        <v>6880</v>
      </c>
      <c r="AA3047" s="59" t="s">
        <v>6941</v>
      </c>
      <c r="AB3047" t="str">
        <f>VLOOKUP($AA3047,Sheet2!$E$2:$I$222,3,FALSE)</f>
        <v>To Fisherman’s Wharf</v>
      </c>
      <c r="AC3047" t="str">
        <f>VLOOKUP($AA3047,Sheet2!$E$2:$I$222,4,FALSE)</f>
        <v>North Pt. &amp; Stockton</v>
      </c>
      <c r="AD3047" t="str">
        <f>VLOOKUP($AA3047,Sheet2!$E$2:$I$222,5,FALSE)</f>
        <v>Daily ~ 9am-7pm</v>
      </c>
      <c r="AI3047" t="e">
        <f>VLOOKUP(AH3047,Sheet2!$E$2:$I$222,3,FALSE)</f>
        <v>#N/A</v>
      </c>
      <c r="AJ3047" t="e">
        <f>VLOOKUP(AH3047,Sheet2!$E$2:$I$222,4,FALSE)</f>
        <v>#N/A</v>
      </c>
      <c r="AK3047" t="e">
        <f>VLOOKUP(AH3047,Sheet2!$E$2:$I$222,5,FALSE)</f>
        <v>#N/A</v>
      </c>
      <c r="AL3047"/>
      <c r="AP3047" t="e">
        <f>VLOOKUP(AO3047,Sheet2!$E$2:$I$222,3,FALSE)</f>
        <v>#N/A</v>
      </c>
      <c r="AQ3047" t="e">
        <f>VLOOKUP(AO3047,Sheet2!$E$2:$I$222,4,FALSE)</f>
        <v>#N/A</v>
      </c>
      <c r="AR3047" t="e">
        <f>VLOOKUP(AO3047,Sheet2!$E$2:$I$222,5,FALSE)</f>
        <v>#N/A</v>
      </c>
      <c r="AS3047"/>
      <c r="AW3047" t="e">
        <f>VLOOKUP(AV3047,Sheet2!$E$2:$I$222,3,FALSE)</f>
        <v>#N/A</v>
      </c>
      <c r="AX3047" t="e">
        <f>VLOOKUP(AV3047,Sheet2!$E$2:$I$222,4,FALSE)</f>
        <v>#N/A</v>
      </c>
      <c r="AY3047" t="e">
        <f>VLOOKUP(AV3047,Sheet2!$E$2:$I$222,5,FALSE)</f>
        <v>#N/A</v>
      </c>
      <c r="AZ3047"/>
      <c r="BD3047" t="e">
        <f>VLOOKUP(BC3047,Sheet2!$E$2:$I$222,3,FALSE)</f>
        <v>#N/A</v>
      </c>
      <c r="BE3047" t="e">
        <f>VLOOKUP(BC3047,Sheet2!$E$2:$I$222,4,FALSE)</f>
        <v>#N/A</v>
      </c>
      <c r="BF3047" t="e">
        <f>VLOOKUP(BC3047,Sheet2!$E$2:$I$222,5,FALSE)</f>
        <v>#N/A</v>
      </c>
      <c r="BG3047"/>
      <c r="BK3047" t="e">
        <f>VLOOKUP(BJ3047,Sheet2!$E$2:$I$222,3,FALSE)</f>
        <v>#N/A</v>
      </c>
      <c r="BL3047" t="e">
        <f>VLOOKUP(BJ3047,Sheet2!$E$2:$I$222,4,FALSE)</f>
        <v>#N/A</v>
      </c>
      <c r="BM3047" t="e">
        <f>VLOOKUP(BJ3047,Sheet2!$E$2:$I$222,5,FALSE)</f>
        <v>#N/A</v>
      </c>
      <c r="BN3047"/>
      <c r="BR3047" t="e">
        <f>VLOOKUP(BQ3047,Sheet2!$E$2:$I$222,3,FALSE)</f>
        <v>#N/A</v>
      </c>
      <c r="BS3047" t="e">
        <f>VLOOKUP(BQ3047,Sheet2!$E$2:$I$222,4,FALSE)</f>
        <v>#N/A</v>
      </c>
      <c r="BT3047" t="e">
        <f>VLOOKUP(BQ3047,Sheet2!$E$2:$I$222,5,FALSE)</f>
        <v>#N/A</v>
      </c>
      <c r="BU3047"/>
      <c r="BY3047" t="e">
        <f>VLOOKUP(BX3047,Sheet2!$E$2:$I$222,3,FALSE)</f>
        <v>#N/A</v>
      </c>
      <c r="BZ3047" t="e">
        <f>VLOOKUP(BX3047,Sheet2!$E$2:$I$222,4,FALSE)</f>
        <v>#N/A</v>
      </c>
      <c r="CA3047" t="e">
        <f>VLOOKUP(BX3047,Sheet2!$E$2:$I$222,5,FALSE)</f>
        <v>#N/A</v>
      </c>
      <c r="CB3047"/>
      <c r="CF3047" t="e">
        <f>VLOOKUP(CE3047,Sheet2!$E$2:$I$222,3,FALSE)</f>
        <v>#N/A</v>
      </c>
      <c r="CG3047" t="e">
        <f>VLOOKUP(CE3047,Sheet2!$E$2:$I$222,4,FALSE)</f>
        <v>#N/A</v>
      </c>
      <c r="CH3047" t="e">
        <f>VLOOKUP(CE3047,Sheet2!$E$2:$I$222,5,FALSE)</f>
        <v>#N/A</v>
      </c>
      <c r="CI3047"/>
      <c r="CM3047" t="e">
        <f>VLOOKUP(CL3047,Sheet2!$E$2:$I$222,3,FALSE)</f>
        <v>#N/A</v>
      </c>
      <c r="CN3047" t="e">
        <f>VLOOKUP(CL3047,Sheet2!$E$2:$I$222,4,FALSE)</f>
        <v>#N/A</v>
      </c>
      <c r="CO3047" t="e">
        <f>VLOOKUP(CL3047,Sheet2!$E$2:$I$222,5,FALSE)</f>
        <v>#N/A</v>
      </c>
      <c r="CP3047"/>
      <c r="CT3047" t="e">
        <f>VLOOKUP(CS3047,Sheet2!$E$2:$I$222,3,FALSE)</f>
        <v>#N/A</v>
      </c>
      <c r="CU3047" t="e">
        <f>VLOOKUP(CS3047,Sheet2!$E$2:$I$222,4,FALSE)</f>
        <v>#N/A</v>
      </c>
      <c r="CV3047" t="e">
        <f>VLOOKUP(CS3047,Sheet2!$E$2:$I$222,5,FALSE)</f>
        <v>#N/A</v>
      </c>
      <c r="CW3047"/>
      <c r="DA3047" t="e">
        <f>VLOOKUP(CZ3047,Sheet2!$E$2:$I$222,3,FALSE)</f>
        <v>#N/A</v>
      </c>
      <c r="DB3047" t="e">
        <f>VLOOKUP(CZ3047,Sheet2!$E$2:$I$222,4,FALSE)</f>
        <v>#N/A</v>
      </c>
      <c r="DC3047" t="e">
        <f>VLOOKUP(CZ3047,Sheet2!$E$2:$I$222,5,FALSE)</f>
        <v>#N/A</v>
      </c>
      <c r="DD3047"/>
      <c r="DH3047" t="e">
        <f>VLOOKUP(DG3047,Sheet2!$E$2:$I$222,3,FALSE)</f>
        <v>#N/A</v>
      </c>
      <c r="DI3047" t="e">
        <f>VLOOKUP(DG3047,Sheet2!$E$2:$I$222,4,FALSE)</f>
        <v>#N/A</v>
      </c>
      <c r="DJ3047" t="e">
        <f>VLOOKUP(DG3047,Sheet2!$E$2:$I$222,5,FALSE)</f>
        <v>#N/A</v>
      </c>
    </row>
    <row r="3048" spans="1:114" x14ac:dyDescent="0.25">
      <c r="A3048">
        <v>3165</v>
      </c>
      <c r="C3048">
        <v>16776</v>
      </c>
      <c r="D3048">
        <v>6776</v>
      </c>
      <c r="E3048">
        <v>37.800980000000003</v>
      </c>
      <c r="F3048">
        <v>-122.40454</v>
      </c>
      <c r="G3048" t="s">
        <v>2188</v>
      </c>
      <c r="H3048" t="s">
        <v>4604</v>
      </c>
      <c r="I3048" t="s">
        <v>4918</v>
      </c>
      <c r="J3048" t="s">
        <v>4947</v>
      </c>
      <c r="Q3048" t="s">
        <v>5924</v>
      </c>
      <c r="S3048" t="s">
        <v>6370</v>
      </c>
      <c r="X3048">
        <f t="shared" si="47"/>
        <v>1</v>
      </c>
      <c r="Y3048" t="s">
        <v>6860</v>
      </c>
      <c r="Z3048" t="s">
        <v>6880</v>
      </c>
      <c r="AA3048" s="59" t="s">
        <v>6941</v>
      </c>
      <c r="AB3048" t="str">
        <f>VLOOKUP($AA3048,Sheet2!$E$2:$I$222,3,FALSE)</f>
        <v>To Fisherman’s Wharf</v>
      </c>
      <c r="AC3048" t="str">
        <f>VLOOKUP($AA3048,Sheet2!$E$2:$I$222,4,FALSE)</f>
        <v>North Pt. &amp; Stockton</v>
      </c>
      <c r="AD3048" t="str">
        <f>VLOOKUP($AA3048,Sheet2!$E$2:$I$222,5,FALSE)</f>
        <v>Daily ~ 9am-7pm</v>
      </c>
      <c r="AI3048" t="e">
        <f>VLOOKUP(AH3048,Sheet2!$E$2:$I$222,3,FALSE)</f>
        <v>#N/A</v>
      </c>
      <c r="AJ3048" t="e">
        <f>VLOOKUP(AH3048,Sheet2!$E$2:$I$222,4,FALSE)</f>
        <v>#N/A</v>
      </c>
      <c r="AK3048" t="e">
        <f>VLOOKUP(AH3048,Sheet2!$E$2:$I$222,5,FALSE)</f>
        <v>#N/A</v>
      </c>
      <c r="AL3048"/>
      <c r="AP3048" t="e">
        <f>VLOOKUP(AO3048,Sheet2!$E$2:$I$222,3,FALSE)</f>
        <v>#N/A</v>
      </c>
      <c r="AQ3048" t="e">
        <f>VLOOKUP(AO3048,Sheet2!$E$2:$I$222,4,FALSE)</f>
        <v>#N/A</v>
      </c>
      <c r="AR3048" t="e">
        <f>VLOOKUP(AO3048,Sheet2!$E$2:$I$222,5,FALSE)</f>
        <v>#N/A</v>
      </c>
      <c r="AS3048"/>
      <c r="AW3048" t="e">
        <f>VLOOKUP(AV3048,Sheet2!$E$2:$I$222,3,FALSE)</f>
        <v>#N/A</v>
      </c>
      <c r="AX3048" t="e">
        <f>VLOOKUP(AV3048,Sheet2!$E$2:$I$222,4,FALSE)</f>
        <v>#N/A</v>
      </c>
      <c r="AY3048" t="e">
        <f>VLOOKUP(AV3048,Sheet2!$E$2:$I$222,5,FALSE)</f>
        <v>#N/A</v>
      </c>
      <c r="AZ3048"/>
      <c r="BD3048" t="e">
        <f>VLOOKUP(BC3048,Sheet2!$E$2:$I$222,3,FALSE)</f>
        <v>#N/A</v>
      </c>
      <c r="BE3048" t="e">
        <f>VLOOKUP(BC3048,Sheet2!$E$2:$I$222,4,FALSE)</f>
        <v>#N/A</v>
      </c>
      <c r="BF3048" t="e">
        <f>VLOOKUP(BC3048,Sheet2!$E$2:$I$222,5,FALSE)</f>
        <v>#N/A</v>
      </c>
      <c r="BG3048"/>
      <c r="BK3048" t="e">
        <f>VLOOKUP(BJ3048,Sheet2!$E$2:$I$222,3,FALSE)</f>
        <v>#N/A</v>
      </c>
      <c r="BL3048" t="e">
        <f>VLOOKUP(BJ3048,Sheet2!$E$2:$I$222,4,FALSE)</f>
        <v>#N/A</v>
      </c>
      <c r="BM3048" t="e">
        <f>VLOOKUP(BJ3048,Sheet2!$E$2:$I$222,5,FALSE)</f>
        <v>#N/A</v>
      </c>
      <c r="BN3048"/>
      <c r="BR3048" t="e">
        <f>VLOOKUP(BQ3048,Sheet2!$E$2:$I$222,3,FALSE)</f>
        <v>#N/A</v>
      </c>
      <c r="BS3048" t="e">
        <f>VLOOKUP(BQ3048,Sheet2!$E$2:$I$222,4,FALSE)</f>
        <v>#N/A</v>
      </c>
      <c r="BT3048" t="e">
        <f>VLOOKUP(BQ3048,Sheet2!$E$2:$I$222,5,FALSE)</f>
        <v>#N/A</v>
      </c>
      <c r="BU3048"/>
      <c r="BY3048" t="e">
        <f>VLOOKUP(BX3048,Sheet2!$E$2:$I$222,3,FALSE)</f>
        <v>#N/A</v>
      </c>
      <c r="BZ3048" t="e">
        <f>VLOOKUP(BX3048,Sheet2!$E$2:$I$222,4,FALSE)</f>
        <v>#N/A</v>
      </c>
      <c r="CA3048" t="e">
        <f>VLOOKUP(BX3048,Sheet2!$E$2:$I$222,5,FALSE)</f>
        <v>#N/A</v>
      </c>
      <c r="CB3048"/>
      <c r="CF3048" t="e">
        <f>VLOOKUP(CE3048,Sheet2!$E$2:$I$222,3,FALSE)</f>
        <v>#N/A</v>
      </c>
      <c r="CG3048" t="e">
        <f>VLOOKUP(CE3048,Sheet2!$E$2:$I$222,4,FALSE)</f>
        <v>#N/A</v>
      </c>
      <c r="CH3048" t="e">
        <f>VLOOKUP(CE3048,Sheet2!$E$2:$I$222,5,FALSE)</f>
        <v>#N/A</v>
      </c>
      <c r="CI3048"/>
      <c r="CM3048" t="e">
        <f>VLOOKUP(CL3048,Sheet2!$E$2:$I$222,3,FALSE)</f>
        <v>#N/A</v>
      </c>
      <c r="CN3048" t="e">
        <f>VLOOKUP(CL3048,Sheet2!$E$2:$I$222,4,FALSE)</f>
        <v>#N/A</v>
      </c>
      <c r="CO3048" t="e">
        <f>VLOOKUP(CL3048,Sheet2!$E$2:$I$222,5,FALSE)</f>
        <v>#N/A</v>
      </c>
      <c r="CP3048"/>
      <c r="CT3048" t="e">
        <f>VLOOKUP(CS3048,Sheet2!$E$2:$I$222,3,FALSE)</f>
        <v>#N/A</v>
      </c>
      <c r="CU3048" t="e">
        <f>VLOOKUP(CS3048,Sheet2!$E$2:$I$222,4,FALSE)</f>
        <v>#N/A</v>
      </c>
      <c r="CV3048" t="e">
        <f>VLOOKUP(CS3048,Sheet2!$E$2:$I$222,5,FALSE)</f>
        <v>#N/A</v>
      </c>
      <c r="CW3048"/>
      <c r="DA3048" t="e">
        <f>VLOOKUP(CZ3048,Sheet2!$E$2:$I$222,3,FALSE)</f>
        <v>#N/A</v>
      </c>
      <c r="DB3048" t="e">
        <f>VLOOKUP(CZ3048,Sheet2!$E$2:$I$222,4,FALSE)</f>
        <v>#N/A</v>
      </c>
      <c r="DC3048" t="e">
        <f>VLOOKUP(CZ3048,Sheet2!$E$2:$I$222,5,FALSE)</f>
        <v>#N/A</v>
      </c>
      <c r="DD3048"/>
      <c r="DH3048" t="e">
        <f>VLOOKUP(DG3048,Sheet2!$E$2:$I$222,3,FALSE)</f>
        <v>#N/A</v>
      </c>
      <c r="DI3048" t="e">
        <f>VLOOKUP(DG3048,Sheet2!$E$2:$I$222,4,FALSE)</f>
        <v>#N/A</v>
      </c>
      <c r="DJ3048" t="e">
        <f>VLOOKUP(DG3048,Sheet2!$E$2:$I$222,5,FALSE)</f>
        <v>#N/A</v>
      </c>
    </row>
    <row r="3049" spans="1:114" x14ac:dyDescent="0.25">
      <c r="A3049">
        <v>3166</v>
      </c>
      <c r="C3049">
        <v>16777</v>
      </c>
      <c r="D3049">
        <v>6777</v>
      </c>
      <c r="E3049">
        <v>37.796729999999997</v>
      </c>
      <c r="F3049">
        <v>-122.43864000000001</v>
      </c>
      <c r="G3049" t="s">
        <v>2189</v>
      </c>
      <c r="H3049" t="s">
        <v>4605</v>
      </c>
      <c r="I3049" t="s">
        <v>4917</v>
      </c>
      <c r="J3049" t="s">
        <v>4946</v>
      </c>
      <c r="K3049" t="s">
        <v>4957</v>
      </c>
      <c r="Q3049" t="s">
        <v>5924</v>
      </c>
      <c r="S3049" t="s">
        <v>5992</v>
      </c>
      <c r="X3049">
        <f t="shared" si="47"/>
        <v>2</v>
      </c>
      <c r="Y3049" t="s">
        <v>6813</v>
      </c>
      <c r="Z3049" t="s">
        <v>6882</v>
      </c>
      <c r="AA3049" s="59" t="s">
        <v>6887</v>
      </c>
      <c r="AB3049" t="str">
        <f>VLOOKUP($AA3049,Sheet2!$E$2:$I$222,3,FALSE)</f>
        <v>To Pacific Heights</v>
      </c>
      <c r="AC3049" t="str">
        <f>VLOOKUP($AA3049,Sheet2!$E$2:$I$222,4,FALSE)</f>
        <v>Lyon &amp; Greenwich</v>
      </c>
      <c r="AD3049" t="str">
        <f>VLOOKUP($AA3049,Sheet2!$E$2:$I$222,5,FALSE)</f>
        <v>M-F Only ~ 5:30-9am  4-7:30pm</v>
      </c>
      <c r="AF3049" t="s">
        <v>6976</v>
      </c>
      <c r="AG3049" t="s">
        <v>6882</v>
      </c>
      <c r="AH3049" s="59" t="s">
        <v>6982</v>
      </c>
      <c r="AI3049" t="str">
        <f>VLOOKUP(AH3049,Sheet2!$E$2:$I$222,3,FALSE)</f>
        <v>To The Presidio</v>
      </c>
      <c r="AJ3049" t="str">
        <f>VLOOKUP(AH3049,Sheet2!$E$2:$I$222,4,FALSE)</f>
        <v>Lyon &amp; Greenwich</v>
      </c>
      <c r="AK3049" t="str">
        <f>VLOOKUP(AH3049,Sheet2!$E$2:$I$222,5,FALSE)</f>
        <v>Daily ~ 6am-12am</v>
      </c>
      <c r="AL3049"/>
      <c r="AP3049" t="e">
        <f>VLOOKUP(AO3049,Sheet2!$E$2:$I$222,3,FALSE)</f>
        <v>#N/A</v>
      </c>
      <c r="AQ3049" t="e">
        <f>VLOOKUP(AO3049,Sheet2!$E$2:$I$222,4,FALSE)</f>
        <v>#N/A</v>
      </c>
      <c r="AR3049" t="e">
        <f>VLOOKUP(AO3049,Sheet2!$E$2:$I$222,5,FALSE)</f>
        <v>#N/A</v>
      </c>
      <c r="AS3049"/>
      <c r="AW3049" t="e">
        <f>VLOOKUP(AV3049,Sheet2!$E$2:$I$222,3,FALSE)</f>
        <v>#N/A</v>
      </c>
      <c r="AX3049" t="e">
        <f>VLOOKUP(AV3049,Sheet2!$E$2:$I$222,4,FALSE)</f>
        <v>#N/A</v>
      </c>
      <c r="AY3049" t="e">
        <f>VLOOKUP(AV3049,Sheet2!$E$2:$I$222,5,FALSE)</f>
        <v>#N/A</v>
      </c>
      <c r="AZ3049"/>
      <c r="BD3049" t="e">
        <f>VLOOKUP(BC3049,Sheet2!$E$2:$I$222,3,FALSE)</f>
        <v>#N/A</v>
      </c>
      <c r="BE3049" t="e">
        <f>VLOOKUP(BC3049,Sheet2!$E$2:$I$222,4,FALSE)</f>
        <v>#N/A</v>
      </c>
      <c r="BF3049" t="e">
        <f>VLOOKUP(BC3049,Sheet2!$E$2:$I$222,5,FALSE)</f>
        <v>#N/A</v>
      </c>
      <c r="BG3049"/>
      <c r="BK3049" t="e">
        <f>VLOOKUP(BJ3049,Sheet2!$E$2:$I$222,3,FALSE)</f>
        <v>#N/A</v>
      </c>
      <c r="BL3049" t="e">
        <f>VLOOKUP(BJ3049,Sheet2!$E$2:$I$222,4,FALSE)</f>
        <v>#N/A</v>
      </c>
      <c r="BM3049" t="e">
        <f>VLOOKUP(BJ3049,Sheet2!$E$2:$I$222,5,FALSE)</f>
        <v>#N/A</v>
      </c>
      <c r="BN3049"/>
      <c r="BR3049" t="e">
        <f>VLOOKUP(BQ3049,Sheet2!$E$2:$I$222,3,FALSE)</f>
        <v>#N/A</v>
      </c>
      <c r="BS3049" t="e">
        <f>VLOOKUP(BQ3049,Sheet2!$E$2:$I$222,4,FALSE)</f>
        <v>#N/A</v>
      </c>
      <c r="BT3049" t="e">
        <f>VLOOKUP(BQ3049,Sheet2!$E$2:$I$222,5,FALSE)</f>
        <v>#N/A</v>
      </c>
      <c r="BU3049"/>
      <c r="BY3049" t="e">
        <f>VLOOKUP(BX3049,Sheet2!$E$2:$I$222,3,FALSE)</f>
        <v>#N/A</v>
      </c>
      <c r="BZ3049" t="e">
        <f>VLOOKUP(BX3049,Sheet2!$E$2:$I$222,4,FALSE)</f>
        <v>#N/A</v>
      </c>
      <c r="CA3049" t="e">
        <f>VLOOKUP(BX3049,Sheet2!$E$2:$I$222,5,FALSE)</f>
        <v>#N/A</v>
      </c>
      <c r="CB3049"/>
      <c r="CF3049" t="e">
        <f>VLOOKUP(CE3049,Sheet2!$E$2:$I$222,3,FALSE)</f>
        <v>#N/A</v>
      </c>
      <c r="CG3049" t="e">
        <f>VLOOKUP(CE3049,Sheet2!$E$2:$I$222,4,FALSE)</f>
        <v>#N/A</v>
      </c>
      <c r="CH3049" t="e">
        <f>VLOOKUP(CE3049,Sheet2!$E$2:$I$222,5,FALSE)</f>
        <v>#N/A</v>
      </c>
      <c r="CI3049"/>
      <c r="CM3049" t="e">
        <f>VLOOKUP(CL3049,Sheet2!$E$2:$I$222,3,FALSE)</f>
        <v>#N/A</v>
      </c>
      <c r="CN3049" t="e">
        <f>VLOOKUP(CL3049,Sheet2!$E$2:$I$222,4,FALSE)</f>
        <v>#N/A</v>
      </c>
      <c r="CO3049" t="e">
        <f>VLOOKUP(CL3049,Sheet2!$E$2:$I$222,5,FALSE)</f>
        <v>#N/A</v>
      </c>
      <c r="CP3049"/>
      <c r="CT3049" t="e">
        <f>VLOOKUP(CS3049,Sheet2!$E$2:$I$222,3,FALSE)</f>
        <v>#N/A</v>
      </c>
      <c r="CU3049" t="e">
        <f>VLOOKUP(CS3049,Sheet2!$E$2:$I$222,4,FALSE)</f>
        <v>#N/A</v>
      </c>
      <c r="CV3049" t="e">
        <f>VLOOKUP(CS3049,Sheet2!$E$2:$I$222,5,FALSE)</f>
        <v>#N/A</v>
      </c>
      <c r="CW3049"/>
      <c r="DA3049" t="e">
        <f>VLOOKUP(CZ3049,Sheet2!$E$2:$I$222,3,FALSE)</f>
        <v>#N/A</v>
      </c>
      <c r="DB3049" t="e">
        <f>VLOOKUP(CZ3049,Sheet2!$E$2:$I$222,4,FALSE)</f>
        <v>#N/A</v>
      </c>
      <c r="DC3049" t="e">
        <f>VLOOKUP(CZ3049,Sheet2!$E$2:$I$222,5,FALSE)</f>
        <v>#N/A</v>
      </c>
      <c r="DD3049"/>
      <c r="DH3049" t="e">
        <f>VLOOKUP(DG3049,Sheet2!$E$2:$I$222,3,FALSE)</f>
        <v>#N/A</v>
      </c>
      <c r="DI3049" t="e">
        <f>VLOOKUP(DG3049,Sheet2!$E$2:$I$222,4,FALSE)</f>
        <v>#N/A</v>
      </c>
      <c r="DJ3049" t="e">
        <f>VLOOKUP(DG3049,Sheet2!$E$2:$I$222,5,FALSE)</f>
        <v>#N/A</v>
      </c>
    </row>
    <row r="3050" spans="1:114" x14ac:dyDescent="0.25">
      <c r="A3050">
        <v>3167</v>
      </c>
      <c r="C3050">
        <v>16778</v>
      </c>
      <c r="D3050">
        <v>6778</v>
      </c>
      <c r="E3050">
        <v>37.796610000000001</v>
      </c>
      <c r="F3050">
        <v>-122.4389</v>
      </c>
      <c r="G3050" t="s">
        <v>2189</v>
      </c>
      <c r="H3050" t="s">
        <v>4605</v>
      </c>
      <c r="I3050" t="s">
        <v>4918</v>
      </c>
      <c r="J3050" t="s">
        <v>4946</v>
      </c>
      <c r="K3050" t="s">
        <v>4966</v>
      </c>
      <c r="N3050" t="s">
        <v>5830</v>
      </c>
      <c r="Q3050" t="s">
        <v>5924</v>
      </c>
      <c r="R3050">
        <v>1120</v>
      </c>
      <c r="S3050" t="s">
        <v>6591</v>
      </c>
      <c r="X3050">
        <f t="shared" si="47"/>
        <v>2</v>
      </c>
      <c r="Y3050" t="s">
        <v>6813</v>
      </c>
      <c r="Z3050" t="s">
        <v>6880</v>
      </c>
      <c r="AA3050" s="59" t="s">
        <v>6942</v>
      </c>
      <c r="AB3050" t="str">
        <f>VLOOKUP($AA3050,Sheet2!$E$2:$I$222,3,FALSE)</f>
        <v>To Financial District</v>
      </c>
      <c r="AC3050" t="str">
        <f>VLOOKUP($AA3050,Sheet2!$E$2:$I$222,4,FALSE)</f>
        <v>Transbay Terminal</v>
      </c>
      <c r="AD3050" t="str">
        <f>VLOOKUP($AA3050,Sheet2!$E$2:$I$222,5,FALSE)</f>
        <v>M-F Only ~ 5-9am &amp; 4-6:30pm</v>
      </c>
      <c r="AF3050" t="s">
        <v>6976</v>
      </c>
      <c r="AG3050" t="s">
        <v>6879</v>
      </c>
      <c r="AI3050" t="e">
        <f>VLOOKUP(AH3050,Sheet2!$E$2:$I$222,3,FALSE)</f>
        <v>#N/A</v>
      </c>
      <c r="AJ3050" t="e">
        <f>VLOOKUP(AH3050,Sheet2!$E$2:$I$222,4,FALSE)</f>
        <v>#N/A</v>
      </c>
      <c r="AK3050" t="e">
        <f>VLOOKUP(AH3050,Sheet2!$E$2:$I$222,5,FALSE)</f>
        <v>#N/A</v>
      </c>
      <c r="AL3050"/>
      <c r="AP3050" t="e">
        <f>VLOOKUP(AO3050,Sheet2!$E$2:$I$222,3,FALSE)</f>
        <v>#N/A</v>
      </c>
      <c r="AQ3050" t="e">
        <f>VLOOKUP(AO3050,Sheet2!$E$2:$I$222,4,FALSE)</f>
        <v>#N/A</v>
      </c>
      <c r="AR3050" t="e">
        <f>VLOOKUP(AO3050,Sheet2!$E$2:$I$222,5,FALSE)</f>
        <v>#N/A</v>
      </c>
      <c r="AS3050"/>
      <c r="AW3050" t="e">
        <f>VLOOKUP(AV3050,Sheet2!$E$2:$I$222,3,FALSE)</f>
        <v>#N/A</v>
      </c>
      <c r="AX3050" t="e">
        <f>VLOOKUP(AV3050,Sheet2!$E$2:$I$222,4,FALSE)</f>
        <v>#N/A</v>
      </c>
      <c r="AY3050" t="e">
        <f>VLOOKUP(AV3050,Sheet2!$E$2:$I$222,5,FALSE)</f>
        <v>#N/A</v>
      </c>
      <c r="AZ3050"/>
      <c r="BD3050" t="e">
        <f>VLOOKUP(BC3050,Sheet2!$E$2:$I$222,3,FALSE)</f>
        <v>#N/A</v>
      </c>
      <c r="BE3050" t="e">
        <f>VLOOKUP(BC3050,Sheet2!$E$2:$I$222,4,FALSE)</f>
        <v>#N/A</v>
      </c>
      <c r="BF3050" t="e">
        <f>VLOOKUP(BC3050,Sheet2!$E$2:$I$222,5,FALSE)</f>
        <v>#N/A</v>
      </c>
      <c r="BG3050"/>
      <c r="BK3050" t="e">
        <f>VLOOKUP(BJ3050,Sheet2!$E$2:$I$222,3,FALSE)</f>
        <v>#N/A</v>
      </c>
      <c r="BL3050" t="e">
        <f>VLOOKUP(BJ3050,Sheet2!$E$2:$I$222,4,FALSE)</f>
        <v>#N/A</v>
      </c>
      <c r="BM3050" t="e">
        <f>VLOOKUP(BJ3050,Sheet2!$E$2:$I$222,5,FALSE)</f>
        <v>#N/A</v>
      </c>
      <c r="BN3050"/>
      <c r="BR3050" t="e">
        <f>VLOOKUP(BQ3050,Sheet2!$E$2:$I$222,3,FALSE)</f>
        <v>#N/A</v>
      </c>
      <c r="BS3050" t="e">
        <f>VLOOKUP(BQ3050,Sheet2!$E$2:$I$222,4,FALSE)</f>
        <v>#N/A</v>
      </c>
      <c r="BT3050" t="e">
        <f>VLOOKUP(BQ3050,Sheet2!$E$2:$I$222,5,FALSE)</f>
        <v>#N/A</v>
      </c>
      <c r="BU3050"/>
      <c r="BY3050" t="e">
        <f>VLOOKUP(BX3050,Sheet2!$E$2:$I$222,3,FALSE)</f>
        <v>#N/A</v>
      </c>
      <c r="BZ3050" t="e">
        <f>VLOOKUP(BX3050,Sheet2!$E$2:$I$222,4,FALSE)</f>
        <v>#N/A</v>
      </c>
      <c r="CA3050" t="e">
        <f>VLOOKUP(BX3050,Sheet2!$E$2:$I$222,5,FALSE)</f>
        <v>#N/A</v>
      </c>
      <c r="CB3050"/>
      <c r="CF3050" t="e">
        <f>VLOOKUP(CE3050,Sheet2!$E$2:$I$222,3,FALSE)</f>
        <v>#N/A</v>
      </c>
      <c r="CG3050" t="e">
        <f>VLOOKUP(CE3050,Sheet2!$E$2:$I$222,4,FALSE)</f>
        <v>#N/A</v>
      </c>
      <c r="CH3050" t="e">
        <f>VLOOKUP(CE3050,Sheet2!$E$2:$I$222,5,FALSE)</f>
        <v>#N/A</v>
      </c>
      <c r="CI3050"/>
      <c r="CM3050" t="e">
        <f>VLOOKUP(CL3050,Sheet2!$E$2:$I$222,3,FALSE)</f>
        <v>#N/A</v>
      </c>
      <c r="CN3050" t="e">
        <f>VLOOKUP(CL3050,Sheet2!$E$2:$I$222,4,FALSE)</f>
        <v>#N/A</v>
      </c>
      <c r="CO3050" t="e">
        <f>VLOOKUP(CL3050,Sheet2!$E$2:$I$222,5,FALSE)</f>
        <v>#N/A</v>
      </c>
      <c r="CP3050"/>
      <c r="CT3050" t="e">
        <f>VLOOKUP(CS3050,Sheet2!$E$2:$I$222,3,FALSE)</f>
        <v>#N/A</v>
      </c>
      <c r="CU3050" t="e">
        <f>VLOOKUP(CS3050,Sheet2!$E$2:$I$222,4,FALSE)</f>
        <v>#N/A</v>
      </c>
      <c r="CV3050" t="e">
        <f>VLOOKUP(CS3050,Sheet2!$E$2:$I$222,5,FALSE)</f>
        <v>#N/A</v>
      </c>
      <c r="CW3050"/>
      <c r="DA3050" t="e">
        <f>VLOOKUP(CZ3050,Sheet2!$E$2:$I$222,3,FALSE)</f>
        <v>#N/A</v>
      </c>
      <c r="DB3050" t="e">
        <f>VLOOKUP(CZ3050,Sheet2!$E$2:$I$222,4,FALSE)</f>
        <v>#N/A</v>
      </c>
      <c r="DC3050" t="e">
        <f>VLOOKUP(CZ3050,Sheet2!$E$2:$I$222,5,FALSE)</f>
        <v>#N/A</v>
      </c>
      <c r="DD3050"/>
      <c r="DH3050" t="e">
        <f>VLOOKUP(DG3050,Sheet2!$E$2:$I$222,3,FALSE)</f>
        <v>#N/A</v>
      </c>
      <c r="DI3050" t="e">
        <f>VLOOKUP(DG3050,Sheet2!$E$2:$I$222,4,FALSE)</f>
        <v>#N/A</v>
      </c>
      <c r="DJ3050" t="e">
        <f>VLOOKUP(DG3050,Sheet2!$E$2:$I$222,5,FALSE)</f>
        <v>#N/A</v>
      </c>
    </row>
    <row r="3051" spans="1:114" x14ac:dyDescent="0.25">
      <c r="A3051">
        <v>3168</v>
      </c>
      <c r="C3051">
        <v>16779</v>
      </c>
      <c r="D3051">
        <v>6779</v>
      </c>
      <c r="E3051">
        <v>37.798769999999998</v>
      </c>
      <c r="F3051">
        <v>-122.42268</v>
      </c>
      <c r="G3051" t="s">
        <v>2190</v>
      </c>
      <c r="H3051" t="s">
        <v>4606</v>
      </c>
      <c r="I3051" t="s">
        <v>4920</v>
      </c>
      <c r="J3051" t="s">
        <v>4946</v>
      </c>
      <c r="K3051" t="s">
        <v>4987</v>
      </c>
      <c r="Q3051" t="s">
        <v>5924</v>
      </c>
      <c r="S3051" t="s">
        <v>5992</v>
      </c>
      <c r="X3051">
        <f t="shared" si="47"/>
        <v>2</v>
      </c>
      <c r="Y3051" t="s">
        <v>6813</v>
      </c>
      <c r="Z3051" t="s">
        <v>6882</v>
      </c>
      <c r="AA3051" s="59" t="s">
        <v>6887</v>
      </c>
      <c r="AB3051" t="str">
        <f>VLOOKUP($AA3051,Sheet2!$E$2:$I$222,3,FALSE)</f>
        <v>To Pacific Heights</v>
      </c>
      <c r="AC3051" t="str">
        <f>VLOOKUP($AA3051,Sheet2!$E$2:$I$222,4,FALSE)</f>
        <v>Lyon &amp; Greenwich</v>
      </c>
      <c r="AD3051" t="str">
        <f>VLOOKUP($AA3051,Sheet2!$E$2:$I$222,5,FALSE)</f>
        <v>M-F Only ~ 5:30-9am  4-7:30pm</v>
      </c>
      <c r="AF3051" t="s">
        <v>6976</v>
      </c>
      <c r="AG3051" t="s">
        <v>6882</v>
      </c>
      <c r="AH3051" s="59" t="s">
        <v>6982</v>
      </c>
      <c r="AI3051" t="str">
        <f>VLOOKUP(AH3051,Sheet2!$E$2:$I$222,3,FALSE)</f>
        <v>To The Presidio</v>
      </c>
      <c r="AJ3051" t="str">
        <f>VLOOKUP(AH3051,Sheet2!$E$2:$I$222,4,FALSE)</f>
        <v>Lyon &amp; Greenwich</v>
      </c>
      <c r="AK3051" t="str">
        <f>VLOOKUP(AH3051,Sheet2!$E$2:$I$222,5,FALSE)</f>
        <v>Daily ~ 6am-12am</v>
      </c>
      <c r="AL3051"/>
      <c r="AP3051" t="e">
        <f>VLOOKUP(AO3051,Sheet2!$E$2:$I$222,3,FALSE)</f>
        <v>#N/A</v>
      </c>
      <c r="AQ3051" t="e">
        <f>VLOOKUP(AO3051,Sheet2!$E$2:$I$222,4,FALSE)</f>
        <v>#N/A</v>
      </c>
      <c r="AR3051" t="e">
        <f>VLOOKUP(AO3051,Sheet2!$E$2:$I$222,5,FALSE)</f>
        <v>#N/A</v>
      </c>
      <c r="AS3051"/>
      <c r="AW3051" t="e">
        <f>VLOOKUP(AV3051,Sheet2!$E$2:$I$222,3,FALSE)</f>
        <v>#N/A</v>
      </c>
      <c r="AX3051" t="e">
        <f>VLOOKUP(AV3051,Sheet2!$E$2:$I$222,4,FALSE)</f>
        <v>#N/A</v>
      </c>
      <c r="AY3051" t="e">
        <f>VLOOKUP(AV3051,Sheet2!$E$2:$I$222,5,FALSE)</f>
        <v>#N/A</v>
      </c>
      <c r="AZ3051"/>
      <c r="BD3051" t="e">
        <f>VLOOKUP(BC3051,Sheet2!$E$2:$I$222,3,FALSE)</f>
        <v>#N/A</v>
      </c>
      <c r="BE3051" t="e">
        <f>VLOOKUP(BC3051,Sheet2!$E$2:$I$222,4,FALSE)</f>
        <v>#N/A</v>
      </c>
      <c r="BF3051" t="e">
        <f>VLOOKUP(BC3051,Sheet2!$E$2:$I$222,5,FALSE)</f>
        <v>#N/A</v>
      </c>
      <c r="BG3051"/>
      <c r="BK3051" t="e">
        <f>VLOOKUP(BJ3051,Sheet2!$E$2:$I$222,3,FALSE)</f>
        <v>#N/A</v>
      </c>
      <c r="BL3051" t="e">
        <f>VLOOKUP(BJ3051,Sheet2!$E$2:$I$222,4,FALSE)</f>
        <v>#N/A</v>
      </c>
      <c r="BM3051" t="e">
        <f>VLOOKUP(BJ3051,Sheet2!$E$2:$I$222,5,FALSE)</f>
        <v>#N/A</v>
      </c>
      <c r="BN3051"/>
      <c r="BR3051" t="e">
        <f>VLOOKUP(BQ3051,Sheet2!$E$2:$I$222,3,FALSE)</f>
        <v>#N/A</v>
      </c>
      <c r="BS3051" t="e">
        <f>VLOOKUP(BQ3051,Sheet2!$E$2:$I$222,4,FALSE)</f>
        <v>#N/A</v>
      </c>
      <c r="BT3051" t="e">
        <f>VLOOKUP(BQ3051,Sheet2!$E$2:$I$222,5,FALSE)</f>
        <v>#N/A</v>
      </c>
      <c r="BU3051"/>
      <c r="BY3051" t="e">
        <f>VLOOKUP(BX3051,Sheet2!$E$2:$I$222,3,FALSE)</f>
        <v>#N/A</v>
      </c>
      <c r="BZ3051" t="e">
        <f>VLOOKUP(BX3051,Sheet2!$E$2:$I$222,4,FALSE)</f>
        <v>#N/A</v>
      </c>
      <c r="CA3051" t="e">
        <f>VLOOKUP(BX3051,Sheet2!$E$2:$I$222,5,FALSE)</f>
        <v>#N/A</v>
      </c>
      <c r="CB3051"/>
      <c r="CF3051" t="e">
        <f>VLOOKUP(CE3051,Sheet2!$E$2:$I$222,3,FALSE)</f>
        <v>#N/A</v>
      </c>
      <c r="CG3051" t="e">
        <f>VLOOKUP(CE3051,Sheet2!$E$2:$I$222,4,FALSE)</f>
        <v>#N/A</v>
      </c>
      <c r="CH3051" t="e">
        <f>VLOOKUP(CE3051,Sheet2!$E$2:$I$222,5,FALSE)</f>
        <v>#N/A</v>
      </c>
      <c r="CI3051"/>
      <c r="CM3051" t="e">
        <f>VLOOKUP(CL3051,Sheet2!$E$2:$I$222,3,FALSE)</f>
        <v>#N/A</v>
      </c>
      <c r="CN3051" t="e">
        <f>VLOOKUP(CL3051,Sheet2!$E$2:$I$222,4,FALSE)</f>
        <v>#N/A</v>
      </c>
      <c r="CO3051" t="e">
        <f>VLOOKUP(CL3051,Sheet2!$E$2:$I$222,5,FALSE)</f>
        <v>#N/A</v>
      </c>
      <c r="CP3051"/>
      <c r="CT3051" t="e">
        <f>VLOOKUP(CS3051,Sheet2!$E$2:$I$222,3,FALSE)</f>
        <v>#N/A</v>
      </c>
      <c r="CU3051" t="e">
        <f>VLOOKUP(CS3051,Sheet2!$E$2:$I$222,4,FALSE)</f>
        <v>#N/A</v>
      </c>
      <c r="CV3051" t="e">
        <f>VLOOKUP(CS3051,Sheet2!$E$2:$I$222,5,FALSE)</f>
        <v>#N/A</v>
      </c>
      <c r="CW3051"/>
      <c r="DA3051" t="e">
        <f>VLOOKUP(CZ3051,Sheet2!$E$2:$I$222,3,FALSE)</f>
        <v>#N/A</v>
      </c>
      <c r="DB3051" t="e">
        <f>VLOOKUP(CZ3051,Sheet2!$E$2:$I$222,4,FALSE)</f>
        <v>#N/A</v>
      </c>
      <c r="DC3051" t="e">
        <f>VLOOKUP(CZ3051,Sheet2!$E$2:$I$222,5,FALSE)</f>
        <v>#N/A</v>
      </c>
      <c r="DD3051"/>
      <c r="DH3051" t="e">
        <f>VLOOKUP(DG3051,Sheet2!$E$2:$I$222,3,FALSE)</f>
        <v>#N/A</v>
      </c>
      <c r="DI3051" t="e">
        <f>VLOOKUP(DG3051,Sheet2!$E$2:$I$222,4,FALSE)</f>
        <v>#N/A</v>
      </c>
      <c r="DJ3051" t="e">
        <f>VLOOKUP(DG3051,Sheet2!$E$2:$I$222,5,FALSE)</f>
        <v>#N/A</v>
      </c>
    </row>
    <row r="3052" spans="1:114" x14ac:dyDescent="0.25">
      <c r="A3052">
        <v>3169</v>
      </c>
      <c r="C3052">
        <v>16780</v>
      </c>
      <c r="D3052">
        <v>6780</v>
      </c>
      <c r="E3052">
        <v>37.798690000000001</v>
      </c>
      <c r="F3052">
        <v>-122.42245</v>
      </c>
      <c r="G3052" t="s">
        <v>2190</v>
      </c>
      <c r="H3052" t="s">
        <v>4606</v>
      </c>
      <c r="I3052" t="s">
        <v>4918</v>
      </c>
      <c r="J3052" t="s">
        <v>4946</v>
      </c>
      <c r="K3052" t="s">
        <v>4957</v>
      </c>
      <c r="N3052" t="s">
        <v>5831</v>
      </c>
      <c r="Q3052" t="s">
        <v>5924</v>
      </c>
      <c r="R3052">
        <v>490</v>
      </c>
      <c r="S3052" t="s">
        <v>6591</v>
      </c>
      <c r="X3052">
        <f t="shared" si="47"/>
        <v>2</v>
      </c>
      <c r="Y3052" t="s">
        <v>6813</v>
      </c>
      <c r="Z3052" t="s">
        <v>6880</v>
      </c>
      <c r="AA3052" s="59" t="s">
        <v>6942</v>
      </c>
      <c r="AB3052" t="str">
        <f>VLOOKUP($AA3052,Sheet2!$E$2:$I$222,3,FALSE)</f>
        <v>To Financial District</v>
      </c>
      <c r="AC3052" t="str">
        <f>VLOOKUP($AA3052,Sheet2!$E$2:$I$222,4,FALSE)</f>
        <v>Transbay Terminal</v>
      </c>
      <c r="AD3052" t="str">
        <f>VLOOKUP($AA3052,Sheet2!$E$2:$I$222,5,FALSE)</f>
        <v>M-F Only ~ 5-9am &amp; 4-6:30pm</v>
      </c>
      <c r="AF3052" t="s">
        <v>6976</v>
      </c>
      <c r="AG3052" t="s">
        <v>6879</v>
      </c>
      <c r="AI3052" t="e">
        <f>VLOOKUP(AH3052,Sheet2!$E$2:$I$222,3,FALSE)</f>
        <v>#N/A</v>
      </c>
      <c r="AJ3052" t="e">
        <f>VLOOKUP(AH3052,Sheet2!$E$2:$I$222,4,FALSE)</f>
        <v>#N/A</v>
      </c>
      <c r="AK3052" t="e">
        <f>VLOOKUP(AH3052,Sheet2!$E$2:$I$222,5,FALSE)</f>
        <v>#N/A</v>
      </c>
      <c r="AL3052"/>
      <c r="AP3052" t="e">
        <f>VLOOKUP(AO3052,Sheet2!$E$2:$I$222,3,FALSE)</f>
        <v>#N/A</v>
      </c>
      <c r="AQ3052" t="e">
        <f>VLOOKUP(AO3052,Sheet2!$E$2:$I$222,4,FALSE)</f>
        <v>#N/A</v>
      </c>
      <c r="AR3052" t="e">
        <f>VLOOKUP(AO3052,Sheet2!$E$2:$I$222,5,FALSE)</f>
        <v>#N/A</v>
      </c>
      <c r="AS3052"/>
      <c r="AW3052" t="e">
        <f>VLOOKUP(AV3052,Sheet2!$E$2:$I$222,3,FALSE)</f>
        <v>#N/A</v>
      </c>
      <c r="AX3052" t="e">
        <f>VLOOKUP(AV3052,Sheet2!$E$2:$I$222,4,FALSE)</f>
        <v>#N/A</v>
      </c>
      <c r="AY3052" t="e">
        <f>VLOOKUP(AV3052,Sheet2!$E$2:$I$222,5,FALSE)</f>
        <v>#N/A</v>
      </c>
      <c r="AZ3052"/>
      <c r="BD3052" t="e">
        <f>VLOOKUP(BC3052,Sheet2!$E$2:$I$222,3,FALSE)</f>
        <v>#N/A</v>
      </c>
      <c r="BE3052" t="e">
        <f>VLOOKUP(BC3052,Sheet2!$E$2:$I$222,4,FALSE)</f>
        <v>#N/A</v>
      </c>
      <c r="BF3052" t="e">
        <f>VLOOKUP(BC3052,Sheet2!$E$2:$I$222,5,FALSE)</f>
        <v>#N/A</v>
      </c>
      <c r="BG3052"/>
      <c r="BK3052" t="e">
        <f>VLOOKUP(BJ3052,Sheet2!$E$2:$I$222,3,FALSE)</f>
        <v>#N/A</v>
      </c>
      <c r="BL3052" t="e">
        <f>VLOOKUP(BJ3052,Sheet2!$E$2:$I$222,4,FALSE)</f>
        <v>#N/A</v>
      </c>
      <c r="BM3052" t="e">
        <f>VLOOKUP(BJ3052,Sheet2!$E$2:$I$222,5,FALSE)</f>
        <v>#N/A</v>
      </c>
      <c r="BN3052"/>
      <c r="BR3052" t="e">
        <f>VLOOKUP(BQ3052,Sheet2!$E$2:$I$222,3,FALSE)</f>
        <v>#N/A</v>
      </c>
      <c r="BS3052" t="e">
        <f>VLOOKUP(BQ3052,Sheet2!$E$2:$I$222,4,FALSE)</f>
        <v>#N/A</v>
      </c>
      <c r="BT3052" t="e">
        <f>VLOOKUP(BQ3052,Sheet2!$E$2:$I$222,5,FALSE)</f>
        <v>#N/A</v>
      </c>
      <c r="BU3052"/>
      <c r="BY3052" t="e">
        <f>VLOOKUP(BX3052,Sheet2!$E$2:$I$222,3,FALSE)</f>
        <v>#N/A</v>
      </c>
      <c r="BZ3052" t="e">
        <f>VLOOKUP(BX3052,Sheet2!$E$2:$I$222,4,FALSE)</f>
        <v>#N/A</v>
      </c>
      <c r="CA3052" t="e">
        <f>VLOOKUP(BX3052,Sheet2!$E$2:$I$222,5,FALSE)</f>
        <v>#N/A</v>
      </c>
      <c r="CB3052"/>
      <c r="CF3052" t="e">
        <f>VLOOKUP(CE3052,Sheet2!$E$2:$I$222,3,FALSE)</f>
        <v>#N/A</v>
      </c>
      <c r="CG3052" t="e">
        <f>VLOOKUP(CE3052,Sheet2!$E$2:$I$222,4,FALSE)</f>
        <v>#N/A</v>
      </c>
      <c r="CH3052" t="e">
        <f>VLOOKUP(CE3052,Sheet2!$E$2:$I$222,5,FALSE)</f>
        <v>#N/A</v>
      </c>
      <c r="CI3052"/>
      <c r="CM3052" t="e">
        <f>VLOOKUP(CL3052,Sheet2!$E$2:$I$222,3,FALSE)</f>
        <v>#N/A</v>
      </c>
      <c r="CN3052" t="e">
        <f>VLOOKUP(CL3052,Sheet2!$E$2:$I$222,4,FALSE)</f>
        <v>#N/A</v>
      </c>
      <c r="CO3052" t="e">
        <f>VLOOKUP(CL3052,Sheet2!$E$2:$I$222,5,FALSE)</f>
        <v>#N/A</v>
      </c>
      <c r="CP3052"/>
      <c r="CT3052" t="e">
        <f>VLOOKUP(CS3052,Sheet2!$E$2:$I$222,3,FALSE)</f>
        <v>#N/A</v>
      </c>
      <c r="CU3052" t="e">
        <f>VLOOKUP(CS3052,Sheet2!$E$2:$I$222,4,FALSE)</f>
        <v>#N/A</v>
      </c>
      <c r="CV3052" t="e">
        <f>VLOOKUP(CS3052,Sheet2!$E$2:$I$222,5,FALSE)</f>
        <v>#N/A</v>
      </c>
      <c r="CW3052"/>
      <c r="DA3052" t="e">
        <f>VLOOKUP(CZ3052,Sheet2!$E$2:$I$222,3,FALSE)</f>
        <v>#N/A</v>
      </c>
      <c r="DB3052" t="e">
        <f>VLOOKUP(CZ3052,Sheet2!$E$2:$I$222,4,FALSE)</f>
        <v>#N/A</v>
      </c>
      <c r="DC3052" t="e">
        <f>VLOOKUP(CZ3052,Sheet2!$E$2:$I$222,5,FALSE)</f>
        <v>#N/A</v>
      </c>
      <c r="DD3052"/>
      <c r="DH3052" t="e">
        <f>VLOOKUP(DG3052,Sheet2!$E$2:$I$222,3,FALSE)</f>
        <v>#N/A</v>
      </c>
      <c r="DI3052" t="e">
        <f>VLOOKUP(DG3052,Sheet2!$E$2:$I$222,4,FALSE)</f>
        <v>#N/A</v>
      </c>
      <c r="DJ3052" t="e">
        <f>VLOOKUP(DG3052,Sheet2!$E$2:$I$222,5,FALSE)</f>
        <v>#N/A</v>
      </c>
    </row>
    <row r="3053" spans="1:114" x14ac:dyDescent="0.25">
      <c r="A3053">
        <v>3170</v>
      </c>
      <c r="C3053">
        <v>16782</v>
      </c>
      <c r="D3053">
        <v>6782</v>
      </c>
      <c r="E3053">
        <v>37.800379999999997</v>
      </c>
      <c r="F3053">
        <v>-122.40931</v>
      </c>
      <c r="G3053" t="s">
        <v>2191</v>
      </c>
      <c r="H3053" t="s">
        <v>4607</v>
      </c>
      <c r="I3053" t="s">
        <v>4918</v>
      </c>
      <c r="J3053" t="s">
        <v>4948</v>
      </c>
      <c r="Q3053" t="s">
        <v>5924</v>
      </c>
      <c r="S3053" t="s">
        <v>6371</v>
      </c>
      <c r="X3053">
        <f t="shared" si="47"/>
        <v>1</v>
      </c>
      <c r="Y3053" t="s">
        <v>6860</v>
      </c>
      <c r="Z3053" t="s">
        <v>6882</v>
      </c>
      <c r="AA3053" s="59" t="s">
        <v>6945</v>
      </c>
      <c r="AB3053" t="str">
        <f>VLOOKUP($AA3053,Sheet2!$E$2:$I$222,3,FALSE)</f>
        <v>To Coit Tower</v>
      </c>
      <c r="AC3053" t="str">
        <f>VLOOKUP($AA3053,Sheet2!$E$2:$I$222,4,FALSE)</f>
        <v>Telegraph Hill</v>
      </c>
      <c r="AD3053" t="str">
        <f>VLOOKUP($AA3053,Sheet2!$E$2:$I$222,5,FALSE)</f>
        <v>Daily ~ 9am-7pm</v>
      </c>
      <c r="AI3053" t="e">
        <f>VLOOKUP(AH3053,Sheet2!$E$2:$I$222,3,FALSE)</f>
        <v>#N/A</v>
      </c>
      <c r="AJ3053" t="e">
        <f>VLOOKUP(AH3053,Sheet2!$E$2:$I$222,4,FALSE)</f>
        <v>#N/A</v>
      </c>
      <c r="AK3053" t="e">
        <f>VLOOKUP(AH3053,Sheet2!$E$2:$I$222,5,FALSE)</f>
        <v>#N/A</v>
      </c>
      <c r="AL3053"/>
      <c r="AP3053" t="e">
        <f>VLOOKUP(AO3053,Sheet2!$E$2:$I$222,3,FALSE)</f>
        <v>#N/A</v>
      </c>
      <c r="AQ3053" t="e">
        <f>VLOOKUP(AO3053,Sheet2!$E$2:$I$222,4,FALSE)</f>
        <v>#N/A</v>
      </c>
      <c r="AR3053" t="e">
        <f>VLOOKUP(AO3053,Sheet2!$E$2:$I$222,5,FALSE)</f>
        <v>#N/A</v>
      </c>
      <c r="AS3053"/>
      <c r="AW3053" t="e">
        <f>VLOOKUP(AV3053,Sheet2!$E$2:$I$222,3,FALSE)</f>
        <v>#N/A</v>
      </c>
      <c r="AX3053" t="e">
        <f>VLOOKUP(AV3053,Sheet2!$E$2:$I$222,4,FALSE)</f>
        <v>#N/A</v>
      </c>
      <c r="AY3053" t="e">
        <f>VLOOKUP(AV3053,Sheet2!$E$2:$I$222,5,FALSE)</f>
        <v>#N/A</v>
      </c>
      <c r="AZ3053"/>
      <c r="BD3053" t="e">
        <f>VLOOKUP(BC3053,Sheet2!$E$2:$I$222,3,FALSE)</f>
        <v>#N/A</v>
      </c>
      <c r="BE3053" t="e">
        <f>VLOOKUP(BC3053,Sheet2!$E$2:$I$222,4,FALSE)</f>
        <v>#N/A</v>
      </c>
      <c r="BF3053" t="e">
        <f>VLOOKUP(BC3053,Sheet2!$E$2:$I$222,5,FALSE)</f>
        <v>#N/A</v>
      </c>
      <c r="BG3053"/>
      <c r="BK3053" t="e">
        <f>VLOOKUP(BJ3053,Sheet2!$E$2:$I$222,3,FALSE)</f>
        <v>#N/A</v>
      </c>
      <c r="BL3053" t="e">
        <f>VLOOKUP(BJ3053,Sheet2!$E$2:$I$222,4,FALSE)</f>
        <v>#N/A</v>
      </c>
      <c r="BM3053" t="e">
        <f>VLOOKUP(BJ3053,Sheet2!$E$2:$I$222,5,FALSE)</f>
        <v>#N/A</v>
      </c>
      <c r="BN3053"/>
      <c r="BR3053" t="e">
        <f>VLOOKUP(BQ3053,Sheet2!$E$2:$I$222,3,FALSE)</f>
        <v>#N/A</v>
      </c>
      <c r="BS3053" t="e">
        <f>VLOOKUP(BQ3053,Sheet2!$E$2:$I$222,4,FALSE)</f>
        <v>#N/A</v>
      </c>
      <c r="BT3053" t="e">
        <f>VLOOKUP(BQ3053,Sheet2!$E$2:$I$222,5,FALSE)</f>
        <v>#N/A</v>
      </c>
      <c r="BU3053"/>
      <c r="BY3053" t="e">
        <f>VLOOKUP(BX3053,Sheet2!$E$2:$I$222,3,FALSE)</f>
        <v>#N/A</v>
      </c>
      <c r="BZ3053" t="e">
        <f>VLOOKUP(BX3053,Sheet2!$E$2:$I$222,4,FALSE)</f>
        <v>#N/A</v>
      </c>
      <c r="CA3053" t="e">
        <f>VLOOKUP(BX3053,Sheet2!$E$2:$I$222,5,FALSE)</f>
        <v>#N/A</v>
      </c>
      <c r="CB3053"/>
      <c r="CF3053" t="e">
        <f>VLOOKUP(CE3053,Sheet2!$E$2:$I$222,3,FALSE)</f>
        <v>#N/A</v>
      </c>
      <c r="CG3053" t="e">
        <f>VLOOKUP(CE3053,Sheet2!$E$2:$I$222,4,FALSE)</f>
        <v>#N/A</v>
      </c>
      <c r="CH3053" t="e">
        <f>VLOOKUP(CE3053,Sheet2!$E$2:$I$222,5,FALSE)</f>
        <v>#N/A</v>
      </c>
      <c r="CI3053"/>
      <c r="CM3053" t="e">
        <f>VLOOKUP(CL3053,Sheet2!$E$2:$I$222,3,FALSE)</f>
        <v>#N/A</v>
      </c>
      <c r="CN3053" t="e">
        <f>VLOOKUP(CL3053,Sheet2!$E$2:$I$222,4,FALSE)</f>
        <v>#N/A</v>
      </c>
      <c r="CO3053" t="e">
        <f>VLOOKUP(CL3053,Sheet2!$E$2:$I$222,5,FALSE)</f>
        <v>#N/A</v>
      </c>
      <c r="CP3053"/>
      <c r="CT3053" t="e">
        <f>VLOOKUP(CS3053,Sheet2!$E$2:$I$222,3,FALSE)</f>
        <v>#N/A</v>
      </c>
      <c r="CU3053" t="e">
        <f>VLOOKUP(CS3053,Sheet2!$E$2:$I$222,4,FALSE)</f>
        <v>#N/A</v>
      </c>
      <c r="CV3053" t="e">
        <f>VLOOKUP(CS3053,Sheet2!$E$2:$I$222,5,FALSE)</f>
        <v>#N/A</v>
      </c>
      <c r="CW3053"/>
      <c r="DA3053" t="e">
        <f>VLOOKUP(CZ3053,Sheet2!$E$2:$I$222,3,FALSE)</f>
        <v>#N/A</v>
      </c>
      <c r="DB3053" t="e">
        <f>VLOOKUP(CZ3053,Sheet2!$E$2:$I$222,4,FALSE)</f>
        <v>#N/A</v>
      </c>
      <c r="DC3053" t="e">
        <f>VLOOKUP(CZ3053,Sheet2!$E$2:$I$222,5,FALSE)</f>
        <v>#N/A</v>
      </c>
      <c r="DD3053"/>
      <c r="DH3053" t="e">
        <f>VLOOKUP(DG3053,Sheet2!$E$2:$I$222,3,FALSE)</f>
        <v>#N/A</v>
      </c>
      <c r="DI3053" t="e">
        <f>VLOOKUP(DG3053,Sheet2!$E$2:$I$222,4,FALSE)</f>
        <v>#N/A</v>
      </c>
      <c r="DJ3053" t="e">
        <f>VLOOKUP(DG3053,Sheet2!$E$2:$I$222,5,FALSE)</f>
        <v>#N/A</v>
      </c>
    </row>
    <row r="3054" spans="1:114" x14ac:dyDescent="0.25">
      <c r="A3054">
        <v>3171</v>
      </c>
      <c r="C3054">
        <v>16783</v>
      </c>
      <c r="D3054">
        <v>6783</v>
      </c>
      <c r="E3054">
        <v>37.799875999999998</v>
      </c>
      <c r="F3054">
        <v>-122.413988</v>
      </c>
      <c r="G3054" t="s">
        <v>2192</v>
      </c>
      <c r="H3054" t="s">
        <v>4608</v>
      </c>
      <c r="I3054" t="s">
        <v>4919</v>
      </c>
      <c r="J3054" t="s">
        <v>4948</v>
      </c>
      <c r="Q3054" t="s">
        <v>5924</v>
      </c>
      <c r="S3054" t="s">
        <v>5992</v>
      </c>
      <c r="X3054">
        <f t="shared" si="47"/>
        <v>2</v>
      </c>
      <c r="Y3054" t="s">
        <v>6813</v>
      </c>
      <c r="Z3054" t="s">
        <v>6882</v>
      </c>
      <c r="AA3054" s="59" t="s">
        <v>6887</v>
      </c>
      <c r="AB3054" t="str">
        <f>VLOOKUP($AA3054,Sheet2!$E$2:$I$222,3,FALSE)</f>
        <v>To Pacific Heights</v>
      </c>
      <c r="AC3054" t="str">
        <f>VLOOKUP($AA3054,Sheet2!$E$2:$I$222,4,FALSE)</f>
        <v>Lyon &amp; Greenwich</v>
      </c>
      <c r="AD3054" t="str">
        <f>VLOOKUP($AA3054,Sheet2!$E$2:$I$222,5,FALSE)</f>
        <v>M-F Only ~ 5:30-9am  4-7:30pm</v>
      </c>
      <c r="AF3054" t="s">
        <v>6976</v>
      </c>
      <c r="AG3054" t="s">
        <v>6882</v>
      </c>
      <c r="AH3054" s="59" t="s">
        <v>6982</v>
      </c>
      <c r="AI3054" t="str">
        <f>VLOOKUP(AH3054,Sheet2!$E$2:$I$222,3,FALSE)</f>
        <v>To The Presidio</v>
      </c>
      <c r="AJ3054" t="str">
        <f>VLOOKUP(AH3054,Sheet2!$E$2:$I$222,4,FALSE)</f>
        <v>Lyon &amp; Greenwich</v>
      </c>
      <c r="AK3054" t="str">
        <f>VLOOKUP(AH3054,Sheet2!$E$2:$I$222,5,FALSE)</f>
        <v>Daily ~ 6am-12am</v>
      </c>
      <c r="AL3054"/>
      <c r="AP3054" t="e">
        <f>VLOOKUP(AO3054,Sheet2!$E$2:$I$222,3,FALSE)</f>
        <v>#N/A</v>
      </c>
      <c r="AQ3054" t="e">
        <f>VLOOKUP(AO3054,Sheet2!$E$2:$I$222,4,FALSE)</f>
        <v>#N/A</v>
      </c>
      <c r="AR3054" t="e">
        <f>VLOOKUP(AO3054,Sheet2!$E$2:$I$222,5,FALSE)</f>
        <v>#N/A</v>
      </c>
      <c r="AS3054"/>
      <c r="AW3054" t="e">
        <f>VLOOKUP(AV3054,Sheet2!$E$2:$I$222,3,FALSE)</f>
        <v>#N/A</v>
      </c>
      <c r="AX3054" t="e">
        <f>VLOOKUP(AV3054,Sheet2!$E$2:$I$222,4,FALSE)</f>
        <v>#N/A</v>
      </c>
      <c r="AY3054" t="e">
        <f>VLOOKUP(AV3054,Sheet2!$E$2:$I$222,5,FALSE)</f>
        <v>#N/A</v>
      </c>
      <c r="AZ3054"/>
      <c r="BD3054" t="e">
        <f>VLOOKUP(BC3054,Sheet2!$E$2:$I$222,3,FALSE)</f>
        <v>#N/A</v>
      </c>
      <c r="BE3054" t="e">
        <f>VLOOKUP(BC3054,Sheet2!$E$2:$I$222,4,FALSE)</f>
        <v>#N/A</v>
      </c>
      <c r="BF3054" t="e">
        <f>VLOOKUP(BC3054,Sheet2!$E$2:$I$222,5,FALSE)</f>
        <v>#N/A</v>
      </c>
      <c r="BG3054"/>
      <c r="BK3054" t="e">
        <f>VLOOKUP(BJ3054,Sheet2!$E$2:$I$222,3,FALSE)</f>
        <v>#N/A</v>
      </c>
      <c r="BL3054" t="e">
        <f>VLOOKUP(BJ3054,Sheet2!$E$2:$I$222,4,FALSE)</f>
        <v>#N/A</v>
      </c>
      <c r="BM3054" t="e">
        <f>VLOOKUP(BJ3054,Sheet2!$E$2:$I$222,5,FALSE)</f>
        <v>#N/A</v>
      </c>
      <c r="BN3054"/>
      <c r="BR3054" t="e">
        <f>VLOOKUP(BQ3054,Sheet2!$E$2:$I$222,3,FALSE)</f>
        <v>#N/A</v>
      </c>
      <c r="BS3054" t="e">
        <f>VLOOKUP(BQ3054,Sheet2!$E$2:$I$222,4,FALSE)</f>
        <v>#N/A</v>
      </c>
      <c r="BT3054" t="e">
        <f>VLOOKUP(BQ3054,Sheet2!$E$2:$I$222,5,FALSE)</f>
        <v>#N/A</v>
      </c>
      <c r="BU3054"/>
      <c r="BY3054" t="e">
        <f>VLOOKUP(BX3054,Sheet2!$E$2:$I$222,3,FALSE)</f>
        <v>#N/A</v>
      </c>
      <c r="BZ3054" t="e">
        <f>VLOOKUP(BX3054,Sheet2!$E$2:$I$222,4,FALSE)</f>
        <v>#N/A</v>
      </c>
      <c r="CA3054" t="e">
        <f>VLOOKUP(BX3054,Sheet2!$E$2:$I$222,5,FALSE)</f>
        <v>#N/A</v>
      </c>
      <c r="CB3054"/>
      <c r="CF3054" t="e">
        <f>VLOOKUP(CE3054,Sheet2!$E$2:$I$222,3,FALSE)</f>
        <v>#N/A</v>
      </c>
      <c r="CG3054" t="e">
        <f>VLOOKUP(CE3054,Sheet2!$E$2:$I$222,4,FALSE)</f>
        <v>#N/A</v>
      </c>
      <c r="CH3054" t="e">
        <f>VLOOKUP(CE3054,Sheet2!$E$2:$I$222,5,FALSE)</f>
        <v>#N/A</v>
      </c>
      <c r="CI3054"/>
      <c r="CM3054" t="e">
        <f>VLOOKUP(CL3054,Sheet2!$E$2:$I$222,3,FALSE)</f>
        <v>#N/A</v>
      </c>
      <c r="CN3054" t="e">
        <f>VLOOKUP(CL3054,Sheet2!$E$2:$I$222,4,FALSE)</f>
        <v>#N/A</v>
      </c>
      <c r="CO3054" t="e">
        <f>VLOOKUP(CL3054,Sheet2!$E$2:$I$222,5,FALSE)</f>
        <v>#N/A</v>
      </c>
      <c r="CP3054"/>
      <c r="CT3054" t="e">
        <f>VLOOKUP(CS3054,Sheet2!$E$2:$I$222,3,FALSE)</f>
        <v>#N/A</v>
      </c>
      <c r="CU3054" t="e">
        <f>VLOOKUP(CS3054,Sheet2!$E$2:$I$222,4,FALSE)</f>
        <v>#N/A</v>
      </c>
      <c r="CV3054" t="e">
        <f>VLOOKUP(CS3054,Sheet2!$E$2:$I$222,5,FALSE)</f>
        <v>#N/A</v>
      </c>
      <c r="CW3054"/>
      <c r="DA3054" t="e">
        <f>VLOOKUP(CZ3054,Sheet2!$E$2:$I$222,3,FALSE)</f>
        <v>#N/A</v>
      </c>
      <c r="DB3054" t="e">
        <f>VLOOKUP(CZ3054,Sheet2!$E$2:$I$222,4,FALSE)</f>
        <v>#N/A</v>
      </c>
      <c r="DC3054" t="e">
        <f>VLOOKUP(CZ3054,Sheet2!$E$2:$I$222,5,FALSE)</f>
        <v>#N/A</v>
      </c>
      <c r="DD3054"/>
      <c r="DH3054" t="e">
        <f>VLOOKUP(DG3054,Sheet2!$E$2:$I$222,3,FALSE)</f>
        <v>#N/A</v>
      </c>
      <c r="DI3054" t="e">
        <f>VLOOKUP(DG3054,Sheet2!$E$2:$I$222,4,FALSE)</f>
        <v>#N/A</v>
      </c>
      <c r="DJ3054" t="e">
        <f>VLOOKUP(DG3054,Sheet2!$E$2:$I$222,5,FALSE)</f>
        <v>#N/A</v>
      </c>
    </row>
    <row r="3055" spans="1:114" x14ac:dyDescent="0.25">
      <c r="A3055">
        <v>3172</v>
      </c>
      <c r="C3055">
        <v>16785</v>
      </c>
      <c r="D3055">
        <v>6785</v>
      </c>
      <c r="E3055">
        <v>37.799770000000002</v>
      </c>
      <c r="F3055">
        <v>-122.41422</v>
      </c>
      <c r="G3055" t="s">
        <v>2192</v>
      </c>
      <c r="H3055" t="s">
        <v>4608</v>
      </c>
      <c r="I3055" t="s">
        <v>4918</v>
      </c>
      <c r="J3055" t="s">
        <v>4948</v>
      </c>
      <c r="Q3055" t="s">
        <v>5924</v>
      </c>
      <c r="S3055" t="s">
        <v>6591</v>
      </c>
      <c r="X3055">
        <f t="shared" si="47"/>
        <v>2</v>
      </c>
      <c r="Y3055" t="s">
        <v>6813</v>
      </c>
      <c r="Z3055" t="s">
        <v>6880</v>
      </c>
      <c r="AA3055" s="59" t="s">
        <v>6942</v>
      </c>
      <c r="AB3055" t="str">
        <f>VLOOKUP($AA3055,Sheet2!$E$2:$I$222,3,FALSE)</f>
        <v>To Financial District</v>
      </c>
      <c r="AC3055" t="str">
        <f>VLOOKUP($AA3055,Sheet2!$E$2:$I$222,4,FALSE)</f>
        <v>Transbay Terminal</v>
      </c>
      <c r="AD3055" t="str">
        <f>VLOOKUP($AA3055,Sheet2!$E$2:$I$222,5,FALSE)</f>
        <v>M-F Only ~ 5-9am &amp; 4-6:30pm</v>
      </c>
      <c r="AF3055" t="s">
        <v>6976</v>
      </c>
      <c r="AG3055" t="s">
        <v>6879</v>
      </c>
      <c r="AI3055" t="e">
        <f>VLOOKUP(AH3055,Sheet2!$E$2:$I$222,3,FALSE)</f>
        <v>#N/A</v>
      </c>
      <c r="AJ3055" t="e">
        <f>VLOOKUP(AH3055,Sheet2!$E$2:$I$222,4,FALSE)</f>
        <v>#N/A</v>
      </c>
      <c r="AK3055" t="e">
        <f>VLOOKUP(AH3055,Sheet2!$E$2:$I$222,5,FALSE)</f>
        <v>#N/A</v>
      </c>
      <c r="AL3055"/>
      <c r="AP3055" t="e">
        <f>VLOOKUP(AO3055,Sheet2!$E$2:$I$222,3,FALSE)</f>
        <v>#N/A</v>
      </c>
      <c r="AQ3055" t="e">
        <f>VLOOKUP(AO3055,Sheet2!$E$2:$I$222,4,FALSE)</f>
        <v>#N/A</v>
      </c>
      <c r="AR3055" t="e">
        <f>VLOOKUP(AO3055,Sheet2!$E$2:$I$222,5,FALSE)</f>
        <v>#N/A</v>
      </c>
      <c r="AS3055"/>
      <c r="AW3055" t="e">
        <f>VLOOKUP(AV3055,Sheet2!$E$2:$I$222,3,FALSE)</f>
        <v>#N/A</v>
      </c>
      <c r="AX3055" t="e">
        <f>VLOOKUP(AV3055,Sheet2!$E$2:$I$222,4,FALSE)</f>
        <v>#N/A</v>
      </c>
      <c r="AY3055" t="e">
        <f>VLOOKUP(AV3055,Sheet2!$E$2:$I$222,5,FALSE)</f>
        <v>#N/A</v>
      </c>
      <c r="AZ3055"/>
      <c r="BD3055" t="e">
        <f>VLOOKUP(BC3055,Sheet2!$E$2:$I$222,3,FALSE)</f>
        <v>#N/A</v>
      </c>
      <c r="BE3055" t="e">
        <f>VLOOKUP(BC3055,Sheet2!$E$2:$I$222,4,FALSE)</f>
        <v>#N/A</v>
      </c>
      <c r="BF3055" t="e">
        <f>VLOOKUP(BC3055,Sheet2!$E$2:$I$222,5,FALSE)</f>
        <v>#N/A</v>
      </c>
      <c r="BG3055"/>
      <c r="BK3055" t="e">
        <f>VLOOKUP(BJ3055,Sheet2!$E$2:$I$222,3,FALSE)</f>
        <v>#N/A</v>
      </c>
      <c r="BL3055" t="e">
        <f>VLOOKUP(BJ3055,Sheet2!$E$2:$I$222,4,FALSE)</f>
        <v>#N/A</v>
      </c>
      <c r="BM3055" t="e">
        <f>VLOOKUP(BJ3055,Sheet2!$E$2:$I$222,5,FALSE)</f>
        <v>#N/A</v>
      </c>
      <c r="BN3055"/>
      <c r="BR3055" t="e">
        <f>VLOOKUP(BQ3055,Sheet2!$E$2:$I$222,3,FALSE)</f>
        <v>#N/A</v>
      </c>
      <c r="BS3055" t="e">
        <f>VLOOKUP(BQ3055,Sheet2!$E$2:$I$222,4,FALSE)</f>
        <v>#N/A</v>
      </c>
      <c r="BT3055" t="e">
        <f>VLOOKUP(BQ3055,Sheet2!$E$2:$I$222,5,FALSE)</f>
        <v>#N/A</v>
      </c>
      <c r="BU3055"/>
      <c r="BY3055" t="e">
        <f>VLOOKUP(BX3055,Sheet2!$E$2:$I$222,3,FALSE)</f>
        <v>#N/A</v>
      </c>
      <c r="BZ3055" t="e">
        <f>VLOOKUP(BX3055,Sheet2!$E$2:$I$222,4,FALSE)</f>
        <v>#N/A</v>
      </c>
      <c r="CA3055" t="e">
        <f>VLOOKUP(BX3055,Sheet2!$E$2:$I$222,5,FALSE)</f>
        <v>#N/A</v>
      </c>
      <c r="CB3055"/>
      <c r="CF3055" t="e">
        <f>VLOOKUP(CE3055,Sheet2!$E$2:$I$222,3,FALSE)</f>
        <v>#N/A</v>
      </c>
      <c r="CG3055" t="e">
        <f>VLOOKUP(CE3055,Sheet2!$E$2:$I$222,4,FALSE)</f>
        <v>#N/A</v>
      </c>
      <c r="CH3055" t="e">
        <f>VLOOKUP(CE3055,Sheet2!$E$2:$I$222,5,FALSE)</f>
        <v>#N/A</v>
      </c>
      <c r="CI3055"/>
      <c r="CM3055" t="e">
        <f>VLOOKUP(CL3055,Sheet2!$E$2:$I$222,3,FALSE)</f>
        <v>#N/A</v>
      </c>
      <c r="CN3055" t="e">
        <f>VLOOKUP(CL3055,Sheet2!$E$2:$I$222,4,FALSE)</f>
        <v>#N/A</v>
      </c>
      <c r="CO3055" t="e">
        <f>VLOOKUP(CL3055,Sheet2!$E$2:$I$222,5,FALSE)</f>
        <v>#N/A</v>
      </c>
      <c r="CP3055"/>
      <c r="CT3055" t="e">
        <f>VLOOKUP(CS3055,Sheet2!$E$2:$I$222,3,FALSE)</f>
        <v>#N/A</v>
      </c>
      <c r="CU3055" t="e">
        <f>VLOOKUP(CS3055,Sheet2!$E$2:$I$222,4,FALSE)</f>
        <v>#N/A</v>
      </c>
      <c r="CV3055" t="e">
        <f>VLOOKUP(CS3055,Sheet2!$E$2:$I$222,5,FALSE)</f>
        <v>#N/A</v>
      </c>
      <c r="CW3055"/>
      <c r="DA3055" t="e">
        <f>VLOOKUP(CZ3055,Sheet2!$E$2:$I$222,3,FALSE)</f>
        <v>#N/A</v>
      </c>
      <c r="DB3055" t="e">
        <f>VLOOKUP(CZ3055,Sheet2!$E$2:$I$222,4,FALSE)</f>
        <v>#N/A</v>
      </c>
      <c r="DC3055" t="e">
        <f>VLOOKUP(CZ3055,Sheet2!$E$2:$I$222,5,FALSE)</f>
        <v>#N/A</v>
      </c>
      <c r="DD3055"/>
      <c r="DH3055" t="e">
        <f>VLOOKUP(DG3055,Sheet2!$E$2:$I$222,3,FALSE)</f>
        <v>#N/A</v>
      </c>
      <c r="DI3055" t="e">
        <f>VLOOKUP(DG3055,Sheet2!$E$2:$I$222,4,FALSE)</f>
        <v>#N/A</v>
      </c>
      <c r="DJ3055" t="e">
        <f>VLOOKUP(DG3055,Sheet2!$E$2:$I$222,5,FALSE)</f>
        <v>#N/A</v>
      </c>
    </row>
    <row r="3056" spans="1:114" x14ac:dyDescent="0.25">
      <c r="A3056">
        <v>3173</v>
      </c>
      <c r="C3056">
        <v>16786</v>
      </c>
      <c r="D3056">
        <v>6786</v>
      </c>
      <c r="E3056">
        <v>37.798549999999999</v>
      </c>
      <c r="F3056">
        <v>-122.42440999999999</v>
      </c>
      <c r="G3056" t="s">
        <v>2193</v>
      </c>
      <c r="H3056" t="s">
        <v>4609</v>
      </c>
      <c r="I3056" t="s">
        <v>4920</v>
      </c>
      <c r="J3056" t="s">
        <v>4946</v>
      </c>
      <c r="K3056" t="s">
        <v>4957</v>
      </c>
      <c r="M3056" t="s">
        <v>5109</v>
      </c>
      <c r="N3056" t="s">
        <v>5832</v>
      </c>
      <c r="Q3056" t="s">
        <v>5924</v>
      </c>
      <c r="R3056">
        <v>2205</v>
      </c>
      <c r="S3056" t="s">
        <v>5992</v>
      </c>
      <c r="X3056">
        <f t="shared" si="47"/>
        <v>2</v>
      </c>
      <c r="Y3056" t="s">
        <v>6813</v>
      </c>
      <c r="Z3056" t="s">
        <v>6882</v>
      </c>
      <c r="AA3056" s="59" t="s">
        <v>6887</v>
      </c>
      <c r="AB3056" t="str">
        <f>VLOOKUP($AA3056,Sheet2!$E$2:$I$222,3,FALSE)</f>
        <v>To Pacific Heights</v>
      </c>
      <c r="AC3056" t="str">
        <f>VLOOKUP($AA3056,Sheet2!$E$2:$I$222,4,FALSE)</f>
        <v>Lyon &amp; Greenwich</v>
      </c>
      <c r="AD3056" t="str">
        <f>VLOOKUP($AA3056,Sheet2!$E$2:$I$222,5,FALSE)</f>
        <v>M-F Only ~ 5:30-9am  4-7:30pm</v>
      </c>
      <c r="AF3056" t="s">
        <v>6976</v>
      </c>
      <c r="AG3056" t="s">
        <v>6882</v>
      </c>
      <c r="AH3056" s="59" t="s">
        <v>6982</v>
      </c>
      <c r="AI3056" t="str">
        <f>VLOOKUP(AH3056,Sheet2!$E$2:$I$222,3,FALSE)</f>
        <v>To The Presidio</v>
      </c>
      <c r="AJ3056" t="str">
        <f>VLOOKUP(AH3056,Sheet2!$E$2:$I$222,4,FALSE)</f>
        <v>Lyon &amp; Greenwich</v>
      </c>
      <c r="AK3056" t="str">
        <f>VLOOKUP(AH3056,Sheet2!$E$2:$I$222,5,FALSE)</f>
        <v>Daily ~ 6am-12am</v>
      </c>
      <c r="AL3056"/>
      <c r="AP3056" t="e">
        <f>VLOOKUP(AO3056,Sheet2!$E$2:$I$222,3,FALSE)</f>
        <v>#N/A</v>
      </c>
      <c r="AQ3056" t="e">
        <f>VLOOKUP(AO3056,Sheet2!$E$2:$I$222,4,FALSE)</f>
        <v>#N/A</v>
      </c>
      <c r="AR3056" t="e">
        <f>VLOOKUP(AO3056,Sheet2!$E$2:$I$222,5,FALSE)</f>
        <v>#N/A</v>
      </c>
      <c r="AS3056"/>
      <c r="AW3056" t="e">
        <f>VLOOKUP(AV3056,Sheet2!$E$2:$I$222,3,FALSE)</f>
        <v>#N/A</v>
      </c>
      <c r="AX3056" t="e">
        <f>VLOOKUP(AV3056,Sheet2!$E$2:$I$222,4,FALSE)</f>
        <v>#N/A</v>
      </c>
      <c r="AY3056" t="e">
        <f>VLOOKUP(AV3056,Sheet2!$E$2:$I$222,5,FALSE)</f>
        <v>#N/A</v>
      </c>
      <c r="AZ3056"/>
      <c r="BD3056" t="e">
        <f>VLOOKUP(BC3056,Sheet2!$E$2:$I$222,3,FALSE)</f>
        <v>#N/A</v>
      </c>
      <c r="BE3056" t="e">
        <f>VLOOKUP(BC3056,Sheet2!$E$2:$I$222,4,FALSE)</f>
        <v>#N/A</v>
      </c>
      <c r="BF3056" t="e">
        <f>VLOOKUP(BC3056,Sheet2!$E$2:$I$222,5,FALSE)</f>
        <v>#N/A</v>
      </c>
      <c r="BG3056"/>
      <c r="BK3056" t="e">
        <f>VLOOKUP(BJ3056,Sheet2!$E$2:$I$222,3,FALSE)</f>
        <v>#N/A</v>
      </c>
      <c r="BL3056" t="e">
        <f>VLOOKUP(BJ3056,Sheet2!$E$2:$I$222,4,FALSE)</f>
        <v>#N/A</v>
      </c>
      <c r="BM3056" t="e">
        <f>VLOOKUP(BJ3056,Sheet2!$E$2:$I$222,5,FALSE)</f>
        <v>#N/A</v>
      </c>
      <c r="BN3056"/>
      <c r="BR3056" t="e">
        <f>VLOOKUP(BQ3056,Sheet2!$E$2:$I$222,3,FALSE)</f>
        <v>#N/A</v>
      </c>
      <c r="BS3056" t="e">
        <f>VLOOKUP(BQ3056,Sheet2!$E$2:$I$222,4,FALSE)</f>
        <v>#N/A</v>
      </c>
      <c r="BT3056" t="e">
        <f>VLOOKUP(BQ3056,Sheet2!$E$2:$I$222,5,FALSE)</f>
        <v>#N/A</v>
      </c>
      <c r="BU3056"/>
      <c r="BY3056" t="e">
        <f>VLOOKUP(BX3056,Sheet2!$E$2:$I$222,3,FALSE)</f>
        <v>#N/A</v>
      </c>
      <c r="BZ3056" t="e">
        <f>VLOOKUP(BX3056,Sheet2!$E$2:$I$222,4,FALSE)</f>
        <v>#N/A</v>
      </c>
      <c r="CA3056" t="e">
        <f>VLOOKUP(BX3056,Sheet2!$E$2:$I$222,5,FALSE)</f>
        <v>#N/A</v>
      </c>
      <c r="CB3056"/>
      <c r="CF3056" t="e">
        <f>VLOOKUP(CE3056,Sheet2!$E$2:$I$222,3,FALSE)</f>
        <v>#N/A</v>
      </c>
      <c r="CG3056" t="e">
        <f>VLOOKUP(CE3056,Sheet2!$E$2:$I$222,4,FALSE)</f>
        <v>#N/A</v>
      </c>
      <c r="CH3056" t="e">
        <f>VLOOKUP(CE3056,Sheet2!$E$2:$I$222,5,FALSE)</f>
        <v>#N/A</v>
      </c>
      <c r="CI3056"/>
      <c r="CM3056" t="e">
        <f>VLOOKUP(CL3056,Sheet2!$E$2:$I$222,3,FALSE)</f>
        <v>#N/A</v>
      </c>
      <c r="CN3056" t="e">
        <f>VLOOKUP(CL3056,Sheet2!$E$2:$I$222,4,FALSE)</f>
        <v>#N/A</v>
      </c>
      <c r="CO3056" t="e">
        <f>VLOOKUP(CL3056,Sheet2!$E$2:$I$222,5,FALSE)</f>
        <v>#N/A</v>
      </c>
      <c r="CP3056"/>
      <c r="CT3056" t="e">
        <f>VLOOKUP(CS3056,Sheet2!$E$2:$I$222,3,FALSE)</f>
        <v>#N/A</v>
      </c>
      <c r="CU3056" t="e">
        <f>VLOOKUP(CS3056,Sheet2!$E$2:$I$222,4,FALSE)</f>
        <v>#N/A</v>
      </c>
      <c r="CV3056" t="e">
        <f>VLOOKUP(CS3056,Sheet2!$E$2:$I$222,5,FALSE)</f>
        <v>#N/A</v>
      </c>
      <c r="CW3056"/>
      <c r="DA3056" t="e">
        <f>VLOOKUP(CZ3056,Sheet2!$E$2:$I$222,3,FALSE)</f>
        <v>#N/A</v>
      </c>
      <c r="DB3056" t="e">
        <f>VLOOKUP(CZ3056,Sheet2!$E$2:$I$222,4,FALSE)</f>
        <v>#N/A</v>
      </c>
      <c r="DC3056" t="e">
        <f>VLOOKUP(CZ3056,Sheet2!$E$2:$I$222,5,FALSE)</f>
        <v>#N/A</v>
      </c>
      <c r="DD3056"/>
      <c r="DH3056" t="e">
        <f>VLOOKUP(DG3056,Sheet2!$E$2:$I$222,3,FALSE)</f>
        <v>#N/A</v>
      </c>
      <c r="DI3056" t="e">
        <f>VLOOKUP(DG3056,Sheet2!$E$2:$I$222,4,FALSE)</f>
        <v>#N/A</v>
      </c>
      <c r="DJ3056" t="e">
        <f>VLOOKUP(DG3056,Sheet2!$E$2:$I$222,5,FALSE)</f>
        <v>#N/A</v>
      </c>
    </row>
    <row r="3057" spans="1:114" x14ac:dyDescent="0.25">
      <c r="A3057">
        <v>3174</v>
      </c>
      <c r="C3057">
        <v>16787</v>
      </c>
      <c r="D3057">
        <v>6787</v>
      </c>
      <c r="E3057">
        <v>37.798479999999998</v>
      </c>
      <c r="F3057">
        <v>-122.42418000000001</v>
      </c>
      <c r="G3057" t="s">
        <v>2193</v>
      </c>
      <c r="H3057" t="s">
        <v>4609</v>
      </c>
      <c r="I3057" t="s">
        <v>4918</v>
      </c>
      <c r="J3057" t="s">
        <v>4946</v>
      </c>
      <c r="K3057" t="s">
        <v>4964</v>
      </c>
      <c r="M3057" t="s">
        <v>5109</v>
      </c>
      <c r="N3057" t="s">
        <v>5833</v>
      </c>
      <c r="Q3057" t="s">
        <v>5924</v>
      </c>
      <c r="R3057">
        <v>30</v>
      </c>
      <c r="S3057" t="s">
        <v>6591</v>
      </c>
      <c r="T3057" t="s">
        <v>6774</v>
      </c>
      <c r="X3057">
        <f t="shared" si="47"/>
        <v>2</v>
      </c>
      <c r="Y3057" t="s">
        <v>6813</v>
      </c>
      <c r="Z3057" t="s">
        <v>6880</v>
      </c>
      <c r="AA3057" s="59" t="s">
        <v>6942</v>
      </c>
      <c r="AB3057" t="str">
        <f>VLOOKUP($AA3057,Sheet2!$E$2:$I$222,3,FALSE)</f>
        <v>To Financial District</v>
      </c>
      <c r="AC3057" t="str">
        <f>VLOOKUP($AA3057,Sheet2!$E$2:$I$222,4,FALSE)</f>
        <v>Transbay Terminal</v>
      </c>
      <c r="AD3057" t="str">
        <f>VLOOKUP($AA3057,Sheet2!$E$2:$I$222,5,FALSE)</f>
        <v>M-F Only ~ 5-9am &amp; 4-6:30pm</v>
      </c>
      <c r="AF3057" t="s">
        <v>6976</v>
      </c>
      <c r="AG3057" t="s">
        <v>6879</v>
      </c>
      <c r="AI3057" t="e">
        <f>VLOOKUP(AH3057,Sheet2!$E$2:$I$222,3,FALSE)</f>
        <v>#N/A</v>
      </c>
      <c r="AJ3057" t="e">
        <f>VLOOKUP(AH3057,Sheet2!$E$2:$I$222,4,FALSE)</f>
        <v>#N/A</v>
      </c>
      <c r="AK3057" t="e">
        <f>VLOOKUP(AH3057,Sheet2!$E$2:$I$222,5,FALSE)</f>
        <v>#N/A</v>
      </c>
      <c r="AL3057"/>
      <c r="AP3057" t="e">
        <f>VLOOKUP(AO3057,Sheet2!$E$2:$I$222,3,FALSE)</f>
        <v>#N/A</v>
      </c>
      <c r="AQ3057" t="e">
        <f>VLOOKUP(AO3057,Sheet2!$E$2:$I$222,4,FALSE)</f>
        <v>#N/A</v>
      </c>
      <c r="AR3057" t="e">
        <f>VLOOKUP(AO3057,Sheet2!$E$2:$I$222,5,FALSE)</f>
        <v>#N/A</v>
      </c>
      <c r="AS3057"/>
      <c r="AW3057" t="e">
        <f>VLOOKUP(AV3057,Sheet2!$E$2:$I$222,3,FALSE)</f>
        <v>#N/A</v>
      </c>
      <c r="AX3057" t="e">
        <f>VLOOKUP(AV3057,Sheet2!$E$2:$I$222,4,FALSE)</f>
        <v>#N/A</v>
      </c>
      <c r="AY3057" t="e">
        <f>VLOOKUP(AV3057,Sheet2!$E$2:$I$222,5,FALSE)</f>
        <v>#N/A</v>
      </c>
      <c r="AZ3057"/>
      <c r="BD3057" t="e">
        <f>VLOOKUP(BC3057,Sheet2!$E$2:$I$222,3,FALSE)</f>
        <v>#N/A</v>
      </c>
      <c r="BE3057" t="e">
        <f>VLOOKUP(BC3057,Sheet2!$E$2:$I$222,4,FALSE)</f>
        <v>#N/A</v>
      </c>
      <c r="BF3057" t="e">
        <f>VLOOKUP(BC3057,Sheet2!$E$2:$I$222,5,FALSE)</f>
        <v>#N/A</v>
      </c>
      <c r="BG3057"/>
      <c r="BK3057" t="e">
        <f>VLOOKUP(BJ3057,Sheet2!$E$2:$I$222,3,FALSE)</f>
        <v>#N/A</v>
      </c>
      <c r="BL3057" t="e">
        <f>VLOOKUP(BJ3057,Sheet2!$E$2:$I$222,4,FALSE)</f>
        <v>#N/A</v>
      </c>
      <c r="BM3057" t="e">
        <f>VLOOKUP(BJ3057,Sheet2!$E$2:$I$222,5,FALSE)</f>
        <v>#N/A</v>
      </c>
      <c r="BN3057"/>
      <c r="BR3057" t="e">
        <f>VLOOKUP(BQ3057,Sheet2!$E$2:$I$222,3,FALSE)</f>
        <v>#N/A</v>
      </c>
      <c r="BS3057" t="e">
        <f>VLOOKUP(BQ3057,Sheet2!$E$2:$I$222,4,FALSE)</f>
        <v>#N/A</v>
      </c>
      <c r="BT3057" t="e">
        <f>VLOOKUP(BQ3057,Sheet2!$E$2:$I$222,5,FALSE)</f>
        <v>#N/A</v>
      </c>
      <c r="BU3057"/>
      <c r="BY3057" t="e">
        <f>VLOOKUP(BX3057,Sheet2!$E$2:$I$222,3,FALSE)</f>
        <v>#N/A</v>
      </c>
      <c r="BZ3057" t="e">
        <f>VLOOKUP(BX3057,Sheet2!$E$2:$I$222,4,FALSE)</f>
        <v>#N/A</v>
      </c>
      <c r="CA3057" t="e">
        <f>VLOOKUP(BX3057,Sheet2!$E$2:$I$222,5,FALSE)</f>
        <v>#N/A</v>
      </c>
      <c r="CB3057"/>
      <c r="CF3057" t="e">
        <f>VLOOKUP(CE3057,Sheet2!$E$2:$I$222,3,FALSE)</f>
        <v>#N/A</v>
      </c>
      <c r="CG3057" t="e">
        <f>VLOOKUP(CE3057,Sheet2!$E$2:$I$222,4,FALSE)</f>
        <v>#N/A</v>
      </c>
      <c r="CH3057" t="e">
        <f>VLOOKUP(CE3057,Sheet2!$E$2:$I$222,5,FALSE)</f>
        <v>#N/A</v>
      </c>
      <c r="CI3057"/>
      <c r="CM3057" t="e">
        <f>VLOOKUP(CL3057,Sheet2!$E$2:$I$222,3,FALSE)</f>
        <v>#N/A</v>
      </c>
      <c r="CN3057" t="e">
        <f>VLOOKUP(CL3057,Sheet2!$E$2:$I$222,4,FALSE)</f>
        <v>#N/A</v>
      </c>
      <c r="CO3057" t="e">
        <f>VLOOKUP(CL3057,Sheet2!$E$2:$I$222,5,FALSE)</f>
        <v>#N/A</v>
      </c>
      <c r="CP3057"/>
      <c r="CT3057" t="e">
        <f>VLOOKUP(CS3057,Sheet2!$E$2:$I$222,3,FALSE)</f>
        <v>#N/A</v>
      </c>
      <c r="CU3057" t="e">
        <f>VLOOKUP(CS3057,Sheet2!$E$2:$I$222,4,FALSE)</f>
        <v>#N/A</v>
      </c>
      <c r="CV3057" t="e">
        <f>VLOOKUP(CS3057,Sheet2!$E$2:$I$222,5,FALSE)</f>
        <v>#N/A</v>
      </c>
      <c r="CW3057"/>
      <c r="DA3057" t="e">
        <f>VLOOKUP(CZ3057,Sheet2!$E$2:$I$222,3,FALSE)</f>
        <v>#N/A</v>
      </c>
      <c r="DB3057" t="e">
        <f>VLOOKUP(CZ3057,Sheet2!$E$2:$I$222,4,FALSE)</f>
        <v>#N/A</v>
      </c>
      <c r="DC3057" t="e">
        <f>VLOOKUP(CZ3057,Sheet2!$E$2:$I$222,5,FALSE)</f>
        <v>#N/A</v>
      </c>
      <c r="DD3057"/>
      <c r="DH3057" t="e">
        <f>VLOOKUP(DG3057,Sheet2!$E$2:$I$222,3,FALSE)</f>
        <v>#N/A</v>
      </c>
      <c r="DI3057" t="e">
        <f>VLOOKUP(DG3057,Sheet2!$E$2:$I$222,4,FALSE)</f>
        <v>#N/A</v>
      </c>
      <c r="DJ3057" t="e">
        <f>VLOOKUP(DG3057,Sheet2!$E$2:$I$222,5,FALSE)</f>
        <v>#N/A</v>
      </c>
    </row>
    <row r="3058" spans="1:114" x14ac:dyDescent="0.25">
      <c r="A3058">
        <v>3175</v>
      </c>
      <c r="C3058">
        <v>16788</v>
      </c>
      <c r="D3058">
        <v>6788</v>
      </c>
      <c r="E3058">
        <v>37.725140000000003</v>
      </c>
      <c r="F3058">
        <v>-122.41354</v>
      </c>
      <c r="G3058" t="s">
        <v>2194</v>
      </c>
      <c r="H3058" t="s">
        <v>4610</v>
      </c>
      <c r="I3058" t="s">
        <v>4919</v>
      </c>
      <c r="J3058" t="s">
        <v>4948</v>
      </c>
      <c r="Q3058" t="s">
        <v>5924</v>
      </c>
      <c r="S3058" t="s">
        <v>5990</v>
      </c>
      <c r="X3058">
        <f t="shared" si="47"/>
        <v>1</v>
      </c>
      <c r="Y3058" t="s">
        <v>6811</v>
      </c>
      <c r="Z3058" t="s">
        <v>6880</v>
      </c>
      <c r="AA3058" s="59" t="s">
        <v>6886</v>
      </c>
      <c r="AB3058" t="str">
        <f>VLOOKUP($AA3058,Sheet2!$E$2:$I$222,3,FALSE)</f>
        <v>To Bayview District</v>
      </c>
      <c r="AC3058" t="str">
        <f>VLOOKUP($AA3058,Sheet2!$E$2:$I$222,4,FALSE)</f>
        <v>Newhall &amp; Hudson</v>
      </c>
      <c r="AD3058" t="str">
        <f>VLOOKUP($AA3058,Sheet2!$E$2:$I$222,5,FALSE)</f>
        <v>Daily ~ 6am-12am</v>
      </c>
      <c r="AI3058" t="e">
        <f>VLOOKUP(AH3058,Sheet2!$E$2:$I$222,3,FALSE)</f>
        <v>#N/A</v>
      </c>
      <c r="AJ3058" t="e">
        <f>VLOOKUP(AH3058,Sheet2!$E$2:$I$222,4,FALSE)</f>
        <v>#N/A</v>
      </c>
      <c r="AK3058" t="e">
        <f>VLOOKUP(AH3058,Sheet2!$E$2:$I$222,5,FALSE)</f>
        <v>#N/A</v>
      </c>
      <c r="AL3058"/>
      <c r="AP3058" t="e">
        <f>VLOOKUP(AO3058,Sheet2!$E$2:$I$222,3,FALSE)</f>
        <v>#N/A</v>
      </c>
      <c r="AQ3058" t="e">
        <f>VLOOKUP(AO3058,Sheet2!$E$2:$I$222,4,FALSE)</f>
        <v>#N/A</v>
      </c>
      <c r="AR3058" t="e">
        <f>VLOOKUP(AO3058,Sheet2!$E$2:$I$222,5,FALSE)</f>
        <v>#N/A</v>
      </c>
      <c r="AS3058"/>
      <c r="AW3058" t="e">
        <f>VLOOKUP(AV3058,Sheet2!$E$2:$I$222,3,FALSE)</f>
        <v>#N/A</v>
      </c>
      <c r="AX3058" t="e">
        <f>VLOOKUP(AV3058,Sheet2!$E$2:$I$222,4,FALSE)</f>
        <v>#N/A</v>
      </c>
      <c r="AY3058" t="e">
        <f>VLOOKUP(AV3058,Sheet2!$E$2:$I$222,5,FALSE)</f>
        <v>#N/A</v>
      </c>
      <c r="AZ3058"/>
      <c r="BD3058" t="e">
        <f>VLOOKUP(BC3058,Sheet2!$E$2:$I$222,3,FALSE)</f>
        <v>#N/A</v>
      </c>
      <c r="BE3058" t="e">
        <f>VLOOKUP(BC3058,Sheet2!$E$2:$I$222,4,FALSE)</f>
        <v>#N/A</v>
      </c>
      <c r="BF3058" t="e">
        <f>VLOOKUP(BC3058,Sheet2!$E$2:$I$222,5,FALSE)</f>
        <v>#N/A</v>
      </c>
      <c r="BG3058"/>
      <c r="BK3058" t="e">
        <f>VLOOKUP(BJ3058,Sheet2!$E$2:$I$222,3,FALSE)</f>
        <v>#N/A</v>
      </c>
      <c r="BL3058" t="e">
        <f>VLOOKUP(BJ3058,Sheet2!$E$2:$I$222,4,FALSE)</f>
        <v>#N/A</v>
      </c>
      <c r="BM3058" t="e">
        <f>VLOOKUP(BJ3058,Sheet2!$E$2:$I$222,5,FALSE)</f>
        <v>#N/A</v>
      </c>
      <c r="BN3058"/>
      <c r="BR3058" t="e">
        <f>VLOOKUP(BQ3058,Sheet2!$E$2:$I$222,3,FALSE)</f>
        <v>#N/A</v>
      </c>
      <c r="BS3058" t="e">
        <f>VLOOKUP(BQ3058,Sheet2!$E$2:$I$222,4,FALSE)</f>
        <v>#N/A</v>
      </c>
      <c r="BT3058" t="e">
        <f>VLOOKUP(BQ3058,Sheet2!$E$2:$I$222,5,FALSE)</f>
        <v>#N/A</v>
      </c>
      <c r="BU3058"/>
      <c r="BY3058" t="e">
        <f>VLOOKUP(BX3058,Sheet2!$E$2:$I$222,3,FALSE)</f>
        <v>#N/A</v>
      </c>
      <c r="BZ3058" t="e">
        <f>VLOOKUP(BX3058,Sheet2!$E$2:$I$222,4,FALSE)</f>
        <v>#N/A</v>
      </c>
      <c r="CA3058" t="e">
        <f>VLOOKUP(BX3058,Sheet2!$E$2:$I$222,5,FALSE)</f>
        <v>#N/A</v>
      </c>
      <c r="CB3058"/>
      <c r="CF3058" t="e">
        <f>VLOOKUP(CE3058,Sheet2!$E$2:$I$222,3,FALSE)</f>
        <v>#N/A</v>
      </c>
      <c r="CG3058" t="e">
        <f>VLOOKUP(CE3058,Sheet2!$E$2:$I$222,4,FALSE)</f>
        <v>#N/A</v>
      </c>
      <c r="CH3058" t="e">
        <f>VLOOKUP(CE3058,Sheet2!$E$2:$I$222,5,FALSE)</f>
        <v>#N/A</v>
      </c>
      <c r="CI3058"/>
      <c r="CM3058" t="e">
        <f>VLOOKUP(CL3058,Sheet2!$E$2:$I$222,3,FALSE)</f>
        <v>#N/A</v>
      </c>
      <c r="CN3058" t="e">
        <f>VLOOKUP(CL3058,Sheet2!$E$2:$I$222,4,FALSE)</f>
        <v>#N/A</v>
      </c>
      <c r="CO3058" t="e">
        <f>VLOOKUP(CL3058,Sheet2!$E$2:$I$222,5,FALSE)</f>
        <v>#N/A</v>
      </c>
      <c r="CP3058"/>
      <c r="CT3058" t="e">
        <f>VLOOKUP(CS3058,Sheet2!$E$2:$I$222,3,FALSE)</f>
        <v>#N/A</v>
      </c>
      <c r="CU3058" t="e">
        <f>VLOOKUP(CS3058,Sheet2!$E$2:$I$222,4,FALSE)</f>
        <v>#N/A</v>
      </c>
      <c r="CV3058" t="e">
        <f>VLOOKUP(CS3058,Sheet2!$E$2:$I$222,5,FALSE)</f>
        <v>#N/A</v>
      </c>
      <c r="CW3058"/>
      <c r="DA3058" t="e">
        <f>VLOOKUP(CZ3058,Sheet2!$E$2:$I$222,3,FALSE)</f>
        <v>#N/A</v>
      </c>
      <c r="DB3058" t="e">
        <f>VLOOKUP(CZ3058,Sheet2!$E$2:$I$222,4,FALSE)</f>
        <v>#N/A</v>
      </c>
      <c r="DC3058" t="e">
        <f>VLOOKUP(CZ3058,Sheet2!$E$2:$I$222,5,FALSE)</f>
        <v>#N/A</v>
      </c>
      <c r="DD3058"/>
      <c r="DH3058" t="e">
        <f>VLOOKUP(DG3058,Sheet2!$E$2:$I$222,3,FALSE)</f>
        <v>#N/A</v>
      </c>
      <c r="DI3058" t="e">
        <f>VLOOKUP(DG3058,Sheet2!$E$2:$I$222,4,FALSE)</f>
        <v>#N/A</v>
      </c>
      <c r="DJ3058" t="e">
        <f>VLOOKUP(DG3058,Sheet2!$E$2:$I$222,5,FALSE)</f>
        <v>#N/A</v>
      </c>
    </row>
    <row r="3059" spans="1:114" x14ac:dyDescent="0.25">
      <c r="A3059">
        <v>3176</v>
      </c>
      <c r="C3059">
        <v>16789</v>
      </c>
      <c r="D3059">
        <v>6789</v>
      </c>
      <c r="E3059">
        <v>37.724989999999998</v>
      </c>
      <c r="F3059">
        <v>-122.41339000000001</v>
      </c>
      <c r="G3059" t="s">
        <v>2194</v>
      </c>
      <c r="H3059" t="s">
        <v>4610</v>
      </c>
      <c r="I3059" t="s">
        <v>4908</v>
      </c>
      <c r="J3059" t="s">
        <v>4948</v>
      </c>
      <c r="Q3059" t="s">
        <v>5924</v>
      </c>
      <c r="S3059" t="s">
        <v>5989</v>
      </c>
      <c r="X3059">
        <f t="shared" si="47"/>
        <v>1</v>
      </c>
      <c r="Y3059" t="s">
        <v>6811</v>
      </c>
      <c r="Z3059" t="s">
        <v>6882</v>
      </c>
      <c r="AA3059" s="59" t="s">
        <v>6885</v>
      </c>
      <c r="AB3059" t="str">
        <f>VLOOKUP($AA3059,Sheet2!$E$2:$I$222,3,FALSE)</f>
        <v>To Daly City BART</v>
      </c>
      <c r="AC3059">
        <f>VLOOKUP($AA3059,Sheet2!$E$2:$I$222,4,FALSE)</f>
        <v>0</v>
      </c>
      <c r="AD3059" t="str">
        <f>VLOOKUP($AA3059,Sheet2!$E$2:$I$222,5,FALSE)</f>
        <v>Daily ~ 6am-12am</v>
      </c>
      <c r="AI3059" t="e">
        <f>VLOOKUP(AH3059,Sheet2!$E$2:$I$222,3,FALSE)</f>
        <v>#N/A</v>
      </c>
      <c r="AJ3059" t="e">
        <f>VLOOKUP(AH3059,Sheet2!$E$2:$I$222,4,FALSE)</f>
        <v>#N/A</v>
      </c>
      <c r="AK3059" t="e">
        <f>VLOOKUP(AH3059,Sheet2!$E$2:$I$222,5,FALSE)</f>
        <v>#N/A</v>
      </c>
      <c r="AL3059"/>
      <c r="AP3059" t="e">
        <f>VLOOKUP(AO3059,Sheet2!$E$2:$I$222,3,FALSE)</f>
        <v>#N/A</v>
      </c>
      <c r="AQ3059" t="e">
        <f>VLOOKUP(AO3059,Sheet2!$E$2:$I$222,4,FALSE)</f>
        <v>#N/A</v>
      </c>
      <c r="AR3059" t="e">
        <f>VLOOKUP(AO3059,Sheet2!$E$2:$I$222,5,FALSE)</f>
        <v>#N/A</v>
      </c>
      <c r="AS3059"/>
      <c r="AW3059" t="e">
        <f>VLOOKUP(AV3059,Sheet2!$E$2:$I$222,3,FALSE)</f>
        <v>#N/A</v>
      </c>
      <c r="AX3059" t="e">
        <f>VLOOKUP(AV3059,Sheet2!$E$2:$I$222,4,FALSE)</f>
        <v>#N/A</v>
      </c>
      <c r="AY3059" t="e">
        <f>VLOOKUP(AV3059,Sheet2!$E$2:$I$222,5,FALSE)</f>
        <v>#N/A</v>
      </c>
      <c r="AZ3059"/>
      <c r="BD3059" t="e">
        <f>VLOOKUP(BC3059,Sheet2!$E$2:$I$222,3,FALSE)</f>
        <v>#N/A</v>
      </c>
      <c r="BE3059" t="e">
        <f>VLOOKUP(BC3059,Sheet2!$E$2:$I$222,4,FALSE)</f>
        <v>#N/A</v>
      </c>
      <c r="BF3059" t="e">
        <f>VLOOKUP(BC3059,Sheet2!$E$2:$I$222,5,FALSE)</f>
        <v>#N/A</v>
      </c>
      <c r="BG3059"/>
      <c r="BK3059" t="e">
        <f>VLOOKUP(BJ3059,Sheet2!$E$2:$I$222,3,FALSE)</f>
        <v>#N/A</v>
      </c>
      <c r="BL3059" t="e">
        <f>VLOOKUP(BJ3059,Sheet2!$E$2:$I$222,4,FALSE)</f>
        <v>#N/A</v>
      </c>
      <c r="BM3059" t="e">
        <f>VLOOKUP(BJ3059,Sheet2!$E$2:$I$222,5,FALSE)</f>
        <v>#N/A</v>
      </c>
      <c r="BN3059"/>
      <c r="BR3059" t="e">
        <f>VLOOKUP(BQ3059,Sheet2!$E$2:$I$222,3,FALSE)</f>
        <v>#N/A</v>
      </c>
      <c r="BS3059" t="e">
        <f>VLOOKUP(BQ3059,Sheet2!$E$2:$I$222,4,FALSE)</f>
        <v>#N/A</v>
      </c>
      <c r="BT3059" t="e">
        <f>VLOOKUP(BQ3059,Sheet2!$E$2:$I$222,5,FALSE)</f>
        <v>#N/A</v>
      </c>
      <c r="BU3059"/>
      <c r="BY3059" t="e">
        <f>VLOOKUP(BX3059,Sheet2!$E$2:$I$222,3,FALSE)</f>
        <v>#N/A</v>
      </c>
      <c r="BZ3059" t="e">
        <f>VLOOKUP(BX3059,Sheet2!$E$2:$I$222,4,FALSE)</f>
        <v>#N/A</v>
      </c>
      <c r="CA3059" t="e">
        <f>VLOOKUP(BX3059,Sheet2!$E$2:$I$222,5,FALSE)</f>
        <v>#N/A</v>
      </c>
      <c r="CB3059"/>
      <c r="CF3059" t="e">
        <f>VLOOKUP(CE3059,Sheet2!$E$2:$I$222,3,FALSE)</f>
        <v>#N/A</v>
      </c>
      <c r="CG3059" t="e">
        <f>VLOOKUP(CE3059,Sheet2!$E$2:$I$222,4,FALSE)</f>
        <v>#N/A</v>
      </c>
      <c r="CH3059" t="e">
        <f>VLOOKUP(CE3059,Sheet2!$E$2:$I$222,5,FALSE)</f>
        <v>#N/A</v>
      </c>
      <c r="CI3059"/>
      <c r="CM3059" t="e">
        <f>VLOOKUP(CL3059,Sheet2!$E$2:$I$222,3,FALSE)</f>
        <v>#N/A</v>
      </c>
      <c r="CN3059" t="e">
        <f>VLOOKUP(CL3059,Sheet2!$E$2:$I$222,4,FALSE)</f>
        <v>#N/A</v>
      </c>
      <c r="CO3059" t="e">
        <f>VLOOKUP(CL3059,Sheet2!$E$2:$I$222,5,FALSE)</f>
        <v>#N/A</v>
      </c>
      <c r="CP3059"/>
      <c r="CT3059" t="e">
        <f>VLOOKUP(CS3059,Sheet2!$E$2:$I$222,3,FALSE)</f>
        <v>#N/A</v>
      </c>
      <c r="CU3059" t="e">
        <f>VLOOKUP(CS3059,Sheet2!$E$2:$I$222,4,FALSE)</f>
        <v>#N/A</v>
      </c>
      <c r="CV3059" t="e">
        <f>VLOOKUP(CS3059,Sheet2!$E$2:$I$222,5,FALSE)</f>
        <v>#N/A</v>
      </c>
      <c r="CW3059"/>
      <c r="DA3059" t="e">
        <f>VLOOKUP(CZ3059,Sheet2!$E$2:$I$222,3,FALSE)</f>
        <v>#N/A</v>
      </c>
      <c r="DB3059" t="e">
        <f>VLOOKUP(CZ3059,Sheet2!$E$2:$I$222,4,FALSE)</f>
        <v>#N/A</v>
      </c>
      <c r="DC3059" t="e">
        <f>VLOOKUP(CZ3059,Sheet2!$E$2:$I$222,5,FALSE)</f>
        <v>#N/A</v>
      </c>
      <c r="DD3059"/>
      <c r="DH3059" t="e">
        <f>VLOOKUP(DG3059,Sheet2!$E$2:$I$222,3,FALSE)</f>
        <v>#N/A</v>
      </c>
      <c r="DI3059" t="e">
        <f>VLOOKUP(DG3059,Sheet2!$E$2:$I$222,4,FALSE)</f>
        <v>#N/A</v>
      </c>
      <c r="DJ3059" t="e">
        <f>VLOOKUP(DG3059,Sheet2!$E$2:$I$222,5,FALSE)</f>
        <v>#N/A</v>
      </c>
    </row>
    <row r="3060" spans="1:114" x14ac:dyDescent="0.25">
      <c r="A3060">
        <v>3177</v>
      </c>
      <c r="C3060">
        <v>16792</v>
      </c>
      <c r="D3060">
        <v>6792</v>
      </c>
      <c r="E3060">
        <v>37.72739</v>
      </c>
      <c r="F3060">
        <v>-122.41439</v>
      </c>
      <c r="G3060" t="s">
        <v>2195</v>
      </c>
      <c r="H3060" t="s">
        <v>4611</v>
      </c>
      <c r="I3060" t="s">
        <v>4908</v>
      </c>
      <c r="J3060" t="s">
        <v>4948</v>
      </c>
      <c r="Q3060" t="s">
        <v>5924</v>
      </c>
      <c r="S3060" t="s">
        <v>5989</v>
      </c>
      <c r="X3060">
        <f t="shared" si="47"/>
        <v>1</v>
      </c>
      <c r="Y3060" t="s">
        <v>6811</v>
      </c>
      <c r="Z3060" t="s">
        <v>6882</v>
      </c>
      <c r="AA3060" s="59" t="s">
        <v>6885</v>
      </c>
      <c r="AB3060" t="str">
        <f>VLOOKUP($AA3060,Sheet2!$E$2:$I$222,3,FALSE)</f>
        <v>To Daly City BART</v>
      </c>
      <c r="AC3060">
        <f>VLOOKUP($AA3060,Sheet2!$E$2:$I$222,4,FALSE)</f>
        <v>0</v>
      </c>
      <c r="AD3060" t="str">
        <f>VLOOKUP($AA3060,Sheet2!$E$2:$I$222,5,FALSE)</f>
        <v>Daily ~ 6am-12am</v>
      </c>
      <c r="AI3060" t="e">
        <f>VLOOKUP(AH3060,Sheet2!$E$2:$I$222,3,FALSE)</f>
        <v>#N/A</v>
      </c>
      <c r="AJ3060" t="e">
        <f>VLOOKUP(AH3060,Sheet2!$E$2:$I$222,4,FALSE)</f>
        <v>#N/A</v>
      </c>
      <c r="AK3060" t="e">
        <f>VLOOKUP(AH3060,Sheet2!$E$2:$I$222,5,FALSE)</f>
        <v>#N/A</v>
      </c>
      <c r="AL3060"/>
      <c r="AP3060" t="e">
        <f>VLOOKUP(AO3060,Sheet2!$E$2:$I$222,3,FALSE)</f>
        <v>#N/A</v>
      </c>
      <c r="AQ3060" t="e">
        <f>VLOOKUP(AO3060,Sheet2!$E$2:$I$222,4,FALSE)</f>
        <v>#N/A</v>
      </c>
      <c r="AR3060" t="e">
        <f>VLOOKUP(AO3060,Sheet2!$E$2:$I$222,5,FALSE)</f>
        <v>#N/A</v>
      </c>
      <c r="AS3060"/>
      <c r="AW3060" t="e">
        <f>VLOOKUP(AV3060,Sheet2!$E$2:$I$222,3,FALSE)</f>
        <v>#N/A</v>
      </c>
      <c r="AX3060" t="e">
        <f>VLOOKUP(AV3060,Sheet2!$E$2:$I$222,4,FALSE)</f>
        <v>#N/A</v>
      </c>
      <c r="AY3060" t="e">
        <f>VLOOKUP(AV3060,Sheet2!$E$2:$I$222,5,FALSE)</f>
        <v>#N/A</v>
      </c>
      <c r="AZ3060"/>
      <c r="BD3060" t="e">
        <f>VLOOKUP(BC3060,Sheet2!$E$2:$I$222,3,FALSE)</f>
        <v>#N/A</v>
      </c>
      <c r="BE3060" t="e">
        <f>VLOOKUP(BC3060,Sheet2!$E$2:$I$222,4,FALSE)</f>
        <v>#N/A</v>
      </c>
      <c r="BF3060" t="e">
        <f>VLOOKUP(BC3060,Sheet2!$E$2:$I$222,5,FALSE)</f>
        <v>#N/A</v>
      </c>
      <c r="BG3060"/>
      <c r="BK3060" t="e">
        <f>VLOOKUP(BJ3060,Sheet2!$E$2:$I$222,3,FALSE)</f>
        <v>#N/A</v>
      </c>
      <c r="BL3060" t="e">
        <f>VLOOKUP(BJ3060,Sheet2!$E$2:$I$222,4,FALSE)</f>
        <v>#N/A</v>
      </c>
      <c r="BM3060" t="e">
        <f>VLOOKUP(BJ3060,Sheet2!$E$2:$I$222,5,FALSE)</f>
        <v>#N/A</v>
      </c>
      <c r="BN3060"/>
      <c r="BR3060" t="e">
        <f>VLOOKUP(BQ3060,Sheet2!$E$2:$I$222,3,FALSE)</f>
        <v>#N/A</v>
      </c>
      <c r="BS3060" t="e">
        <f>VLOOKUP(BQ3060,Sheet2!$E$2:$I$222,4,FALSE)</f>
        <v>#N/A</v>
      </c>
      <c r="BT3060" t="e">
        <f>VLOOKUP(BQ3060,Sheet2!$E$2:$I$222,5,FALSE)</f>
        <v>#N/A</v>
      </c>
      <c r="BU3060"/>
      <c r="BY3060" t="e">
        <f>VLOOKUP(BX3060,Sheet2!$E$2:$I$222,3,FALSE)</f>
        <v>#N/A</v>
      </c>
      <c r="BZ3060" t="e">
        <f>VLOOKUP(BX3060,Sheet2!$E$2:$I$222,4,FALSE)</f>
        <v>#N/A</v>
      </c>
      <c r="CA3060" t="e">
        <f>VLOOKUP(BX3060,Sheet2!$E$2:$I$222,5,FALSE)</f>
        <v>#N/A</v>
      </c>
      <c r="CB3060"/>
      <c r="CF3060" t="e">
        <f>VLOOKUP(CE3060,Sheet2!$E$2:$I$222,3,FALSE)</f>
        <v>#N/A</v>
      </c>
      <c r="CG3060" t="e">
        <f>VLOOKUP(CE3060,Sheet2!$E$2:$I$222,4,FALSE)</f>
        <v>#N/A</v>
      </c>
      <c r="CH3060" t="e">
        <f>VLOOKUP(CE3060,Sheet2!$E$2:$I$222,5,FALSE)</f>
        <v>#N/A</v>
      </c>
      <c r="CI3060"/>
      <c r="CM3060" t="e">
        <f>VLOOKUP(CL3060,Sheet2!$E$2:$I$222,3,FALSE)</f>
        <v>#N/A</v>
      </c>
      <c r="CN3060" t="e">
        <f>VLOOKUP(CL3060,Sheet2!$E$2:$I$222,4,FALSE)</f>
        <v>#N/A</v>
      </c>
      <c r="CO3060" t="e">
        <f>VLOOKUP(CL3060,Sheet2!$E$2:$I$222,5,FALSE)</f>
        <v>#N/A</v>
      </c>
      <c r="CP3060"/>
      <c r="CT3060" t="e">
        <f>VLOOKUP(CS3060,Sheet2!$E$2:$I$222,3,FALSE)</f>
        <v>#N/A</v>
      </c>
      <c r="CU3060" t="e">
        <f>VLOOKUP(CS3060,Sheet2!$E$2:$I$222,4,FALSE)</f>
        <v>#N/A</v>
      </c>
      <c r="CV3060" t="e">
        <f>VLOOKUP(CS3060,Sheet2!$E$2:$I$222,5,FALSE)</f>
        <v>#N/A</v>
      </c>
      <c r="CW3060"/>
      <c r="DA3060" t="e">
        <f>VLOOKUP(CZ3060,Sheet2!$E$2:$I$222,3,FALSE)</f>
        <v>#N/A</v>
      </c>
      <c r="DB3060" t="e">
        <f>VLOOKUP(CZ3060,Sheet2!$E$2:$I$222,4,FALSE)</f>
        <v>#N/A</v>
      </c>
      <c r="DC3060" t="e">
        <f>VLOOKUP(CZ3060,Sheet2!$E$2:$I$222,5,FALSE)</f>
        <v>#N/A</v>
      </c>
      <c r="DD3060"/>
      <c r="DH3060" t="e">
        <f>VLOOKUP(DG3060,Sheet2!$E$2:$I$222,3,FALSE)</f>
        <v>#N/A</v>
      </c>
      <c r="DI3060" t="e">
        <f>VLOOKUP(DG3060,Sheet2!$E$2:$I$222,4,FALSE)</f>
        <v>#N/A</v>
      </c>
      <c r="DJ3060" t="e">
        <f>VLOOKUP(DG3060,Sheet2!$E$2:$I$222,5,FALSE)</f>
        <v>#N/A</v>
      </c>
    </row>
    <row r="3061" spans="1:114" x14ac:dyDescent="0.25">
      <c r="A3061">
        <v>3178</v>
      </c>
      <c r="C3061">
        <v>16793</v>
      </c>
      <c r="D3061">
        <v>6793</v>
      </c>
      <c r="E3061">
        <v>37.722729999999999</v>
      </c>
      <c r="F3061">
        <v>-122.41253</v>
      </c>
      <c r="G3061" t="s">
        <v>2196</v>
      </c>
      <c r="H3061" t="s">
        <v>4612</v>
      </c>
      <c r="I3061" t="s">
        <v>4919</v>
      </c>
      <c r="J3061" t="s">
        <v>4948</v>
      </c>
      <c r="Q3061" t="s">
        <v>5924</v>
      </c>
      <c r="S3061" t="s">
        <v>5990</v>
      </c>
      <c r="X3061">
        <f t="shared" si="47"/>
        <v>1</v>
      </c>
      <c r="Y3061" t="s">
        <v>6811</v>
      </c>
      <c r="Z3061" t="s">
        <v>6880</v>
      </c>
      <c r="AA3061" s="59" t="s">
        <v>6886</v>
      </c>
      <c r="AB3061" t="str">
        <f>VLOOKUP($AA3061,Sheet2!$E$2:$I$222,3,FALSE)</f>
        <v>To Bayview District</v>
      </c>
      <c r="AC3061" t="str">
        <f>VLOOKUP($AA3061,Sheet2!$E$2:$I$222,4,FALSE)</f>
        <v>Newhall &amp; Hudson</v>
      </c>
      <c r="AD3061" t="str">
        <f>VLOOKUP($AA3061,Sheet2!$E$2:$I$222,5,FALSE)</f>
        <v>Daily ~ 6am-12am</v>
      </c>
      <c r="AI3061" t="e">
        <f>VLOOKUP(AH3061,Sheet2!$E$2:$I$222,3,FALSE)</f>
        <v>#N/A</v>
      </c>
      <c r="AJ3061" t="e">
        <f>VLOOKUP(AH3061,Sheet2!$E$2:$I$222,4,FALSE)</f>
        <v>#N/A</v>
      </c>
      <c r="AK3061" t="e">
        <f>VLOOKUP(AH3061,Sheet2!$E$2:$I$222,5,FALSE)</f>
        <v>#N/A</v>
      </c>
      <c r="AL3061"/>
      <c r="AP3061" t="e">
        <f>VLOOKUP(AO3061,Sheet2!$E$2:$I$222,3,FALSE)</f>
        <v>#N/A</v>
      </c>
      <c r="AQ3061" t="e">
        <f>VLOOKUP(AO3061,Sheet2!$E$2:$I$222,4,FALSE)</f>
        <v>#N/A</v>
      </c>
      <c r="AR3061" t="e">
        <f>VLOOKUP(AO3061,Sheet2!$E$2:$I$222,5,FALSE)</f>
        <v>#N/A</v>
      </c>
      <c r="AS3061"/>
      <c r="AW3061" t="e">
        <f>VLOOKUP(AV3061,Sheet2!$E$2:$I$222,3,FALSE)</f>
        <v>#N/A</v>
      </c>
      <c r="AX3061" t="e">
        <f>VLOOKUP(AV3061,Sheet2!$E$2:$I$222,4,FALSE)</f>
        <v>#N/A</v>
      </c>
      <c r="AY3061" t="e">
        <f>VLOOKUP(AV3061,Sheet2!$E$2:$I$222,5,FALSE)</f>
        <v>#N/A</v>
      </c>
      <c r="AZ3061"/>
      <c r="BD3061" t="e">
        <f>VLOOKUP(BC3061,Sheet2!$E$2:$I$222,3,FALSE)</f>
        <v>#N/A</v>
      </c>
      <c r="BE3061" t="e">
        <f>VLOOKUP(BC3061,Sheet2!$E$2:$I$222,4,FALSE)</f>
        <v>#N/A</v>
      </c>
      <c r="BF3061" t="e">
        <f>VLOOKUP(BC3061,Sheet2!$E$2:$I$222,5,FALSE)</f>
        <v>#N/A</v>
      </c>
      <c r="BG3061"/>
      <c r="BK3061" t="e">
        <f>VLOOKUP(BJ3061,Sheet2!$E$2:$I$222,3,FALSE)</f>
        <v>#N/A</v>
      </c>
      <c r="BL3061" t="e">
        <f>VLOOKUP(BJ3061,Sheet2!$E$2:$I$222,4,FALSE)</f>
        <v>#N/A</v>
      </c>
      <c r="BM3061" t="e">
        <f>VLOOKUP(BJ3061,Sheet2!$E$2:$I$222,5,FALSE)</f>
        <v>#N/A</v>
      </c>
      <c r="BN3061"/>
      <c r="BR3061" t="e">
        <f>VLOOKUP(BQ3061,Sheet2!$E$2:$I$222,3,FALSE)</f>
        <v>#N/A</v>
      </c>
      <c r="BS3061" t="e">
        <f>VLOOKUP(BQ3061,Sheet2!$E$2:$I$222,4,FALSE)</f>
        <v>#N/A</v>
      </c>
      <c r="BT3061" t="e">
        <f>VLOOKUP(BQ3061,Sheet2!$E$2:$I$222,5,FALSE)</f>
        <v>#N/A</v>
      </c>
      <c r="BU3061"/>
      <c r="BY3061" t="e">
        <f>VLOOKUP(BX3061,Sheet2!$E$2:$I$222,3,FALSE)</f>
        <v>#N/A</v>
      </c>
      <c r="BZ3061" t="e">
        <f>VLOOKUP(BX3061,Sheet2!$E$2:$I$222,4,FALSE)</f>
        <v>#N/A</v>
      </c>
      <c r="CA3061" t="e">
        <f>VLOOKUP(BX3061,Sheet2!$E$2:$I$222,5,FALSE)</f>
        <v>#N/A</v>
      </c>
      <c r="CB3061"/>
      <c r="CF3061" t="e">
        <f>VLOOKUP(CE3061,Sheet2!$E$2:$I$222,3,FALSE)</f>
        <v>#N/A</v>
      </c>
      <c r="CG3061" t="e">
        <f>VLOOKUP(CE3061,Sheet2!$E$2:$I$222,4,FALSE)</f>
        <v>#N/A</v>
      </c>
      <c r="CH3061" t="e">
        <f>VLOOKUP(CE3061,Sheet2!$E$2:$I$222,5,FALSE)</f>
        <v>#N/A</v>
      </c>
      <c r="CI3061"/>
      <c r="CM3061" t="e">
        <f>VLOOKUP(CL3061,Sheet2!$E$2:$I$222,3,FALSE)</f>
        <v>#N/A</v>
      </c>
      <c r="CN3061" t="e">
        <f>VLOOKUP(CL3061,Sheet2!$E$2:$I$222,4,FALSE)</f>
        <v>#N/A</v>
      </c>
      <c r="CO3061" t="e">
        <f>VLOOKUP(CL3061,Sheet2!$E$2:$I$222,5,FALSE)</f>
        <v>#N/A</v>
      </c>
      <c r="CP3061"/>
      <c r="CT3061" t="e">
        <f>VLOOKUP(CS3061,Sheet2!$E$2:$I$222,3,FALSE)</f>
        <v>#N/A</v>
      </c>
      <c r="CU3061" t="e">
        <f>VLOOKUP(CS3061,Sheet2!$E$2:$I$222,4,FALSE)</f>
        <v>#N/A</v>
      </c>
      <c r="CV3061" t="e">
        <f>VLOOKUP(CS3061,Sheet2!$E$2:$I$222,5,FALSE)</f>
        <v>#N/A</v>
      </c>
      <c r="CW3061"/>
      <c r="DA3061" t="e">
        <f>VLOOKUP(CZ3061,Sheet2!$E$2:$I$222,3,FALSE)</f>
        <v>#N/A</v>
      </c>
      <c r="DB3061" t="e">
        <f>VLOOKUP(CZ3061,Sheet2!$E$2:$I$222,4,FALSE)</f>
        <v>#N/A</v>
      </c>
      <c r="DC3061" t="e">
        <f>VLOOKUP(CZ3061,Sheet2!$E$2:$I$222,5,FALSE)</f>
        <v>#N/A</v>
      </c>
      <c r="DD3061"/>
      <c r="DH3061" t="e">
        <f>VLOOKUP(DG3061,Sheet2!$E$2:$I$222,3,FALSE)</f>
        <v>#N/A</v>
      </c>
      <c r="DI3061" t="e">
        <f>VLOOKUP(DG3061,Sheet2!$E$2:$I$222,4,FALSE)</f>
        <v>#N/A</v>
      </c>
      <c r="DJ3061" t="e">
        <f>VLOOKUP(DG3061,Sheet2!$E$2:$I$222,5,FALSE)</f>
        <v>#N/A</v>
      </c>
    </row>
    <row r="3062" spans="1:114" x14ac:dyDescent="0.25">
      <c r="A3062">
        <v>3179</v>
      </c>
      <c r="C3062">
        <v>16796</v>
      </c>
      <c r="D3062">
        <v>6796</v>
      </c>
      <c r="E3062">
        <v>37.765819999999998</v>
      </c>
      <c r="F3062">
        <v>-122.44280000000001</v>
      </c>
      <c r="G3062" t="s">
        <v>2197</v>
      </c>
      <c r="H3062" t="s">
        <v>4613</v>
      </c>
      <c r="I3062" t="s">
        <v>4914</v>
      </c>
      <c r="J3062" t="s">
        <v>4947</v>
      </c>
      <c r="Q3062" t="s">
        <v>5924</v>
      </c>
      <c r="S3062" t="s">
        <v>6056</v>
      </c>
      <c r="X3062">
        <f t="shared" si="47"/>
        <v>1</v>
      </c>
      <c r="Y3062" t="s">
        <v>6838</v>
      </c>
      <c r="Z3062" t="s">
        <v>6879</v>
      </c>
      <c r="AB3062" t="e">
        <f>VLOOKUP($AA3062,Sheet2!$E$2:$I$222,3,FALSE)</f>
        <v>#N/A</v>
      </c>
      <c r="AC3062" t="e">
        <f>VLOOKUP($AA3062,Sheet2!$E$2:$I$222,4,FALSE)</f>
        <v>#N/A</v>
      </c>
      <c r="AD3062" t="e">
        <f>VLOOKUP($AA3062,Sheet2!$E$2:$I$222,5,FALSE)</f>
        <v>#N/A</v>
      </c>
      <c r="AI3062" t="e">
        <f>VLOOKUP(AH3062,Sheet2!$E$2:$I$222,3,FALSE)</f>
        <v>#N/A</v>
      </c>
      <c r="AJ3062" t="e">
        <f>VLOOKUP(AH3062,Sheet2!$E$2:$I$222,4,FALSE)</f>
        <v>#N/A</v>
      </c>
      <c r="AK3062" t="e">
        <f>VLOOKUP(AH3062,Sheet2!$E$2:$I$222,5,FALSE)</f>
        <v>#N/A</v>
      </c>
      <c r="AL3062"/>
      <c r="AP3062" t="e">
        <f>VLOOKUP(AO3062,Sheet2!$E$2:$I$222,3,FALSE)</f>
        <v>#N/A</v>
      </c>
      <c r="AQ3062" t="e">
        <f>VLOOKUP(AO3062,Sheet2!$E$2:$I$222,4,FALSE)</f>
        <v>#N/A</v>
      </c>
      <c r="AR3062" t="e">
        <f>VLOOKUP(AO3062,Sheet2!$E$2:$I$222,5,FALSE)</f>
        <v>#N/A</v>
      </c>
      <c r="AS3062"/>
      <c r="AW3062" t="e">
        <f>VLOOKUP(AV3062,Sheet2!$E$2:$I$222,3,FALSE)</f>
        <v>#N/A</v>
      </c>
      <c r="AX3062" t="e">
        <f>VLOOKUP(AV3062,Sheet2!$E$2:$I$222,4,FALSE)</f>
        <v>#N/A</v>
      </c>
      <c r="AY3062" t="e">
        <f>VLOOKUP(AV3062,Sheet2!$E$2:$I$222,5,FALSE)</f>
        <v>#N/A</v>
      </c>
      <c r="AZ3062"/>
      <c r="BD3062" t="e">
        <f>VLOOKUP(BC3062,Sheet2!$E$2:$I$222,3,FALSE)</f>
        <v>#N/A</v>
      </c>
      <c r="BE3062" t="e">
        <f>VLOOKUP(BC3062,Sheet2!$E$2:$I$222,4,FALSE)</f>
        <v>#N/A</v>
      </c>
      <c r="BF3062" t="e">
        <f>VLOOKUP(BC3062,Sheet2!$E$2:$I$222,5,FALSE)</f>
        <v>#N/A</v>
      </c>
      <c r="BG3062"/>
      <c r="BK3062" t="e">
        <f>VLOOKUP(BJ3062,Sheet2!$E$2:$I$222,3,FALSE)</f>
        <v>#N/A</v>
      </c>
      <c r="BL3062" t="e">
        <f>VLOOKUP(BJ3062,Sheet2!$E$2:$I$222,4,FALSE)</f>
        <v>#N/A</v>
      </c>
      <c r="BM3062" t="e">
        <f>VLOOKUP(BJ3062,Sheet2!$E$2:$I$222,5,FALSE)</f>
        <v>#N/A</v>
      </c>
      <c r="BN3062"/>
      <c r="BR3062" t="e">
        <f>VLOOKUP(BQ3062,Sheet2!$E$2:$I$222,3,FALSE)</f>
        <v>#N/A</v>
      </c>
      <c r="BS3062" t="e">
        <f>VLOOKUP(BQ3062,Sheet2!$E$2:$I$222,4,FALSE)</f>
        <v>#N/A</v>
      </c>
      <c r="BT3062" t="e">
        <f>VLOOKUP(BQ3062,Sheet2!$E$2:$I$222,5,FALSE)</f>
        <v>#N/A</v>
      </c>
      <c r="BU3062"/>
      <c r="BY3062" t="e">
        <f>VLOOKUP(BX3062,Sheet2!$E$2:$I$222,3,FALSE)</f>
        <v>#N/A</v>
      </c>
      <c r="BZ3062" t="e">
        <f>VLOOKUP(BX3062,Sheet2!$E$2:$I$222,4,FALSE)</f>
        <v>#N/A</v>
      </c>
      <c r="CA3062" t="e">
        <f>VLOOKUP(BX3062,Sheet2!$E$2:$I$222,5,FALSE)</f>
        <v>#N/A</v>
      </c>
      <c r="CB3062"/>
      <c r="CF3062" t="e">
        <f>VLOOKUP(CE3062,Sheet2!$E$2:$I$222,3,FALSE)</f>
        <v>#N/A</v>
      </c>
      <c r="CG3062" t="e">
        <f>VLOOKUP(CE3062,Sheet2!$E$2:$I$222,4,FALSE)</f>
        <v>#N/A</v>
      </c>
      <c r="CH3062" t="e">
        <f>VLOOKUP(CE3062,Sheet2!$E$2:$I$222,5,FALSE)</f>
        <v>#N/A</v>
      </c>
      <c r="CI3062"/>
      <c r="CM3062" t="e">
        <f>VLOOKUP(CL3062,Sheet2!$E$2:$I$222,3,FALSE)</f>
        <v>#N/A</v>
      </c>
      <c r="CN3062" t="e">
        <f>VLOOKUP(CL3062,Sheet2!$E$2:$I$222,4,FALSE)</f>
        <v>#N/A</v>
      </c>
      <c r="CO3062" t="e">
        <f>VLOOKUP(CL3062,Sheet2!$E$2:$I$222,5,FALSE)</f>
        <v>#N/A</v>
      </c>
      <c r="CP3062"/>
      <c r="CT3062" t="e">
        <f>VLOOKUP(CS3062,Sheet2!$E$2:$I$222,3,FALSE)</f>
        <v>#N/A</v>
      </c>
      <c r="CU3062" t="e">
        <f>VLOOKUP(CS3062,Sheet2!$E$2:$I$222,4,FALSE)</f>
        <v>#N/A</v>
      </c>
      <c r="CV3062" t="e">
        <f>VLOOKUP(CS3062,Sheet2!$E$2:$I$222,5,FALSE)</f>
        <v>#N/A</v>
      </c>
      <c r="CW3062"/>
      <c r="DA3062" t="e">
        <f>VLOOKUP(CZ3062,Sheet2!$E$2:$I$222,3,FALSE)</f>
        <v>#N/A</v>
      </c>
      <c r="DB3062" t="e">
        <f>VLOOKUP(CZ3062,Sheet2!$E$2:$I$222,4,FALSE)</f>
        <v>#N/A</v>
      </c>
      <c r="DC3062" t="e">
        <f>VLOOKUP(CZ3062,Sheet2!$E$2:$I$222,5,FALSE)</f>
        <v>#N/A</v>
      </c>
      <c r="DD3062"/>
      <c r="DH3062" t="e">
        <f>VLOOKUP(DG3062,Sheet2!$E$2:$I$222,3,FALSE)</f>
        <v>#N/A</v>
      </c>
      <c r="DI3062" t="e">
        <f>VLOOKUP(DG3062,Sheet2!$E$2:$I$222,4,FALSE)</f>
        <v>#N/A</v>
      </c>
      <c r="DJ3062" t="e">
        <f>VLOOKUP(DG3062,Sheet2!$E$2:$I$222,5,FALSE)</f>
        <v>#N/A</v>
      </c>
    </row>
    <row r="3063" spans="1:114" x14ac:dyDescent="0.25">
      <c r="A3063">
        <v>3180</v>
      </c>
      <c r="C3063">
        <v>16797</v>
      </c>
      <c r="D3063">
        <v>6797</v>
      </c>
      <c r="E3063">
        <v>37.765450000000001</v>
      </c>
      <c r="F3063">
        <v>-122.44338</v>
      </c>
      <c r="G3063" t="s">
        <v>2198</v>
      </c>
      <c r="H3063" t="s">
        <v>4614</v>
      </c>
      <c r="I3063" t="s">
        <v>4924</v>
      </c>
      <c r="J3063" t="s">
        <v>4947</v>
      </c>
      <c r="Q3063" t="s">
        <v>5924</v>
      </c>
      <c r="S3063" t="s">
        <v>6056</v>
      </c>
      <c r="X3063">
        <f t="shared" si="47"/>
        <v>1</v>
      </c>
      <c r="Y3063" t="s">
        <v>6838</v>
      </c>
      <c r="Z3063" t="s">
        <v>6879</v>
      </c>
      <c r="AB3063" t="e">
        <f>VLOOKUP($AA3063,Sheet2!$E$2:$I$222,3,FALSE)</f>
        <v>#N/A</v>
      </c>
      <c r="AC3063" t="e">
        <f>VLOOKUP($AA3063,Sheet2!$E$2:$I$222,4,FALSE)</f>
        <v>#N/A</v>
      </c>
      <c r="AD3063" t="e">
        <f>VLOOKUP($AA3063,Sheet2!$E$2:$I$222,5,FALSE)</f>
        <v>#N/A</v>
      </c>
      <c r="AI3063" t="e">
        <f>VLOOKUP(AH3063,Sheet2!$E$2:$I$222,3,FALSE)</f>
        <v>#N/A</v>
      </c>
      <c r="AJ3063" t="e">
        <f>VLOOKUP(AH3063,Sheet2!$E$2:$I$222,4,FALSE)</f>
        <v>#N/A</v>
      </c>
      <c r="AK3063" t="e">
        <f>VLOOKUP(AH3063,Sheet2!$E$2:$I$222,5,FALSE)</f>
        <v>#N/A</v>
      </c>
      <c r="AL3063"/>
      <c r="AP3063" t="e">
        <f>VLOOKUP(AO3063,Sheet2!$E$2:$I$222,3,FALSE)</f>
        <v>#N/A</v>
      </c>
      <c r="AQ3063" t="e">
        <f>VLOOKUP(AO3063,Sheet2!$E$2:$I$222,4,FALSE)</f>
        <v>#N/A</v>
      </c>
      <c r="AR3063" t="e">
        <f>VLOOKUP(AO3063,Sheet2!$E$2:$I$222,5,FALSE)</f>
        <v>#N/A</v>
      </c>
      <c r="AS3063"/>
      <c r="AW3063" t="e">
        <f>VLOOKUP(AV3063,Sheet2!$E$2:$I$222,3,FALSE)</f>
        <v>#N/A</v>
      </c>
      <c r="AX3063" t="e">
        <f>VLOOKUP(AV3063,Sheet2!$E$2:$I$222,4,FALSE)</f>
        <v>#N/A</v>
      </c>
      <c r="AY3063" t="e">
        <f>VLOOKUP(AV3063,Sheet2!$E$2:$I$222,5,FALSE)</f>
        <v>#N/A</v>
      </c>
      <c r="AZ3063"/>
      <c r="BD3063" t="e">
        <f>VLOOKUP(BC3063,Sheet2!$E$2:$I$222,3,FALSE)</f>
        <v>#N/A</v>
      </c>
      <c r="BE3063" t="e">
        <f>VLOOKUP(BC3063,Sheet2!$E$2:$I$222,4,FALSE)</f>
        <v>#N/A</v>
      </c>
      <c r="BF3063" t="e">
        <f>VLOOKUP(BC3063,Sheet2!$E$2:$I$222,5,FALSE)</f>
        <v>#N/A</v>
      </c>
      <c r="BG3063"/>
      <c r="BK3063" t="e">
        <f>VLOOKUP(BJ3063,Sheet2!$E$2:$I$222,3,FALSE)</f>
        <v>#N/A</v>
      </c>
      <c r="BL3063" t="e">
        <f>VLOOKUP(BJ3063,Sheet2!$E$2:$I$222,4,FALSE)</f>
        <v>#N/A</v>
      </c>
      <c r="BM3063" t="e">
        <f>VLOOKUP(BJ3063,Sheet2!$E$2:$I$222,5,FALSE)</f>
        <v>#N/A</v>
      </c>
      <c r="BN3063"/>
      <c r="BR3063" t="e">
        <f>VLOOKUP(BQ3063,Sheet2!$E$2:$I$222,3,FALSE)</f>
        <v>#N/A</v>
      </c>
      <c r="BS3063" t="e">
        <f>VLOOKUP(BQ3063,Sheet2!$E$2:$I$222,4,FALSE)</f>
        <v>#N/A</v>
      </c>
      <c r="BT3063" t="e">
        <f>VLOOKUP(BQ3063,Sheet2!$E$2:$I$222,5,FALSE)</f>
        <v>#N/A</v>
      </c>
      <c r="BU3063"/>
      <c r="BY3063" t="e">
        <f>VLOOKUP(BX3063,Sheet2!$E$2:$I$222,3,FALSE)</f>
        <v>#N/A</v>
      </c>
      <c r="BZ3063" t="e">
        <f>VLOOKUP(BX3063,Sheet2!$E$2:$I$222,4,FALSE)</f>
        <v>#N/A</v>
      </c>
      <c r="CA3063" t="e">
        <f>VLOOKUP(BX3063,Sheet2!$E$2:$I$222,5,FALSE)</f>
        <v>#N/A</v>
      </c>
      <c r="CB3063"/>
      <c r="CF3063" t="e">
        <f>VLOOKUP(CE3063,Sheet2!$E$2:$I$222,3,FALSE)</f>
        <v>#N/A</v>
      </c>
      <c r="CG3063" t="e">
        <f>VLOOKUP(CE3063,Sheet2!$E$2:$I$222,4,FALSE)</f>
        <v>#N/A</v>
      </c>
      <c r="CH3063" t="e">
        <f>VLOOKUP(CE3063,Sheet2!$E$2:$I$222,5,FALSE)</f>
        <v>#N/A</v>
      </c>
      <c r="CI3063"/>
      <c r="CM3063" t="e">
        <f>VLOOKUP(CL3063,Sheet2!$E$2:$I$222,3,FALSE)</f>
        <v>#N/A</v>
      </c>
      <c r="CN3063" t="e">
        <f>VLOOKUP(CL3063,Sheet2!$E$2:$I$222,4,FALSE)</f>
        <v>#N/A</v>
      </c>
      <c r="CO3063" t="e">
        <f>VLOOKUP(CL3063,Sheet2!$E$2:$I$222,5,FALSE)</f>
        <v>#N/A</v>
      </c>
      <c r="CP3063"/>
      <c r="CT3063" t="e">
        <f>VLOOKUP(CS3063,Sheet2!$E$2:$I$222,3,FALSE)</f>
        <v>#N/A</v>
      </c>
      <c r="CU3063" t="e">
        <f>VLOOKUP(CS3063,Sheet2!$E$2:$I$222,4,FALSE)</f>
        <v>#N/A</v>
      </c>
      <c r="CV3063" t="e">
        <f>VLOOKUP(CS3063,Sheet2!$E$2:$I$222,5,FALSE)</f>
        <v>#N/A</v>
      </c>
      <c r="CW3063"/>
      <c r="DA3063" t="e">
        <f>VLOOKUP(CZ3063,Sheet2!$E$2:$I$222,3,FALSE)</f>
        <v>#N/A</v>
      </c>
      <c r="DB3063" t="e">
        <f>VLOOKUP(CZ3063,Sheet2!$E$2:$I$222,4,FALSE)</f>
        <v>#N/A</v>
      </c>
      <c r="DC3063" t="e">
        <f>VLOOKUP(CZ3063,Sheet2!$E$2:$I$222,5,FALSE)</f>
        <v>#N/A</v>
      </c>
      <c r="DD3063"/>
      <c r="DH3063" t="e">
        <f>VLOOKUP(DG3063,Sheet2!$E$2:$I$222,3,FALSE)</f>
        <v>#N/A</v>
      </c>
      <c r="DI3063" t="e">
        <f>VLOOKUP(DG3063,Sheet2!$E$2:$I$222,4,FALSE)</f>
        <v>#N/A</v>
      </c>
      <c r="DJ3063" t="e">
        <f>VLOOKUP(DG3063,Sheet2!$E$2:$I$222,5,FALSE)</f>
        <v>#N/A</v>
      </c>
    </row>
    <row r="3064" spans="1:114" x14ac:dyDescent="0.25">
      <c r="A3064">
        <v>3181</v>
      </c>
      <c r="C3064">
        <v>16798</v>
      </c>
      <c r="D3064">
        <v>6798</v>
      </c>
      <c r="E3064">
        <v>37.796080000000003</v>
      </c>
      <c r="F3064">
        <v>-122.423331</v>
      </c>
      <c r="G3064" t="s">
        <v>2199</v>
      </c>
      <c r="H3064" t="s">
        <v>4615</v>
      </c>
      <c r="I3064" t="s">
        <v>4907</v>
      </c>
      <c r="J3064" t="s">
        <v>4946</v>
      </c>
      <c r="K3064" t="s">
        <v>4961</v>
      </c>
      <c r="N3064" t="s">
        <v>5834</v>
      </c>
      <c r="Q3064" t="s">
        <v>5924</v>
      </c>
      <c r="R3064">
        <v>978</v>
      </c>
      <c r="S3064" t="s">
        <v>6595</v>
      </c>
      <c r="X3064">
        <f t="shared" si="47"/>
        <v>3</v>
      </c>
      <c r="Y3064" t="s">
        <v>6827</v>
      </c>
      <c r="Z3064" t="s">
        <v>6880</v>
      </c>
      <c r="AA3064" s="59" t="s">
        <v>6898</v>
      </c>
      <c r="AB3064" t="str">
        <f>VLOOKUP($AA3064,Sheet2!$E$2:$I$222,3,FALSE)</f>
        <v>To Fisherman's Wharf</v>
      </c>
      <c r="AC3064" t="str">
        <f>VLOOKUP($AA3064,Sheet2!$E$2:$I$222,4,FALSE)</f>
        <v>Powell &amp; Beach</v>
      </c>
      <c r="AD3064" t="str">
        <f>VLOOKUP($AA3064,Sheet2!$E$2:$I$222,5,FALSE)</f>
        <v>Daily ~ 6am-12:30am</v>
      </c>
      <c r="AF3064" t="s">
        <v>6874</v>
      </c>
      <c r="AG3064" t="s">
        <v>6880</v>
      </c>
      <c r="AH3064" s="59" t="s">
        <v>6963</v>
      </c>
      <c r="AI3064" t="str">
        <f>VLOOKUP(AH3064,Sheet2!$E$2:$I$222,3,FALSE)</f>
        <v>To Fort Mason</v>
      </c>
      <c r="AJ3064" t="str">
        <f>VLOOKUP(AH3064,Sheet2!$E$2:$I$222,4,FALSE)</f>
        <v>Van Ness &amp; North Pt.</v>
      </c>
      <c r="AK3064" t="str">
        <f>VLOOKUP(AH3064,Sheet2!$E$2:$I$222,5,FALSE)</f>
        <v>Daily ~ 5:30am-12am</v>
      </c>
      <c r="AL3064"/>
      <c r="AM3064" t="s">
        <v>5049</v>
      </c>
      <c r="AN3064" t="s">
        <v>6879</v>
      </c>
      <c r="AP3064" t="e">
        <f>VLOOKUP(AO3064,Sheet2!$E$2:$I$222,3,FALSE)</f>
        <v>#N/A</v>
      </c>
      <c r="AQ3064" t="e">
        <f>VLOOKUP(AO3064,Sheet2!$E$2:$I$222,4,FALSE)</f>
        <v>#N/A</v>
      </c>
      <c r="AR3064" t="e">
        <f>VLOOKUP(AO3064,Sheet2!$E$2:$I$222,5,FALSE)</f>
        <v>#N/A</v>
      </c>
      <c r="AS3064"/>
      <c r="AW3064" t="e">
        <f>VLOOKUP(AV3064,Sheet2!$E$2:$I$222,3,FALSE)</f>
        <v>#N/A</v>
      </c>
      <c r="AX3064" t="e">
        <f>VLOOKUP(AV3064,Sheet2!$E$2:$I$222,4,FALSE)</f>
        <v>#N/A</v>
      </c>
      <c r="AY3064" t="e">
        <f>VLOOKUP(AV3064,Sheet2!$E$2:$I$222,5,FALSE)</f>
        <v>#N/A</v>
      </c>
      <c r="AZ3064"/>
      <c r="BD3064" t="e">
        <f>VLOOKUP(BC3064,Sheet2!$E$2:$I$222,3,FALSE)</f>
        <v>#N/A</v>
      </c>
      <c r="BE3064" t="e">
        <f>VLOOKUP(BC3064,Sheet2!$E$2:$I$222,4,FALSE)</f>
        <v>#N/A</v>
      </c>
      <c r="BF3064" t="e">
        <f>VLOOKUP(BC3064,Sheet2!$E$2:$I$222,5,FALSE)</f>
        <v>#N/A</v>
      </c>
      <c r="BG3064"/>
      <c r="BK3064" t="e">
        <f>VLOOKUP(BJ3064,Sheet2!$E$2:$I$222,3,FALSE)</f>
        <v>#N/A</v>
      </c>
      <c r="BL3064" t="e">
        <f>VLOOKUP(BJ3064,Sheet2!$E$2:$I$222,4,FALSE)</f>
        <v>#N/A</v>
      </c>
      <c r="BM3064" t="e">
        <f>VLOOKUP(BJ3064,Sheet2!$E$2:$I$222,5,FALSE)</f>
        <v>#N/A</v>
      </c>
      <c r="BN3064"/>
      <c r="BR3064" t="e">
        <f>VLOOKUP(BQ3064,Sheet2!$E$2:$I$222,3,FALSE)</f>
        <v>#N/A</v>
      </c>
      <c r="BS3064" t="e">
        <f>VLOOKUP(BQ3064,Sheet2!$E$2:$I$222,4,FALSE)</f>
        <v>#N/A</v>
      </c>
      <c r="BT3064" t="e">
        <f>VLOOKUP(BQ3064,Sheet2!$E$2:$I$222,5,FALSE)</f>
        <v>#N/A</v>
      </c>
      <c r="BU3064"/>
      <c r="BY3064" t="e">
        <f>VLOOKUP(BX3064,Sheet2!$E$2:$I$222,3,FALSE)</f>
        <v>#N/A</v>
      </c>
      <c r="BZ3064" t="e">
        <f>VLOOKUP(BX3064,Sheet2!$E$2:$I$222,4,FALSE)</f>
        <v>#N/A</v>
      </c>
      <c r="CA3064" t="e">
        <f>VLOOKUP(BX3064,Sheet2!$E$2:$I$222,5,FALSE)</f>
        <v>#N/A</v>
      </c>
      <c r="CB3064"/>
      <c r="CF3064" t="e">
        <f>VLOOKUP(CE3064,Sheet2!$E$2:$I$222,3,FALSE)</f>
        <v>#N/A</v>
      </c>
      <c r="CG3064" t="e">
        <f>VLOOKUP(CE3064,Sheet2!$E$2:$I$222,4,FALSE)</f>
        <v>#N/A</v>
      </c>
      <c r="CH3064" t="e">
        <f>VLOOKUP(CE3064,Sheet2!$E$2:$I$222,5,FALSE)</f>
        <v>#N/A</v>
      </c>
      <c r="CI3064"/>
      <c r="CM3064" t="e">
        <f>VLOOKUP(CL3064,Sheet2!$E$2:$I$222,3,FALSE)</f>
        <v>#N/A</v>
      </c>
      <c r="CN3064" t="e">
        <f>VLOOKUP(CL3064,Sheet2!$E$2:$I$222,4,FALSE)</f>
        <v>#N/A</v>
      </c>
      <c r="CO3064" t="e">
        <f>VLOOKUP(CL3064,Sheet2!$E$2:$I$222,5,FALSE)</f>
        <v>#N/A</v>
      </c>
      <c r="CP3064"/>
      <c r="CT3064" t="e">
        <f>VLOOKUP(CS3064,Sheet2!$E$2:$I$222,3,FALSE)</f>
        <v>#N/A</v>
      </c>
      <c r="CU3064" t="e">
        <f>VLOOKUP(CS3064,Sheet2!$E$2:$I$222,4,FALSE)</f>
        <v>#N/A</v>
      </c>
      <c r="CV3064" t="e">
        <f>VLOOKUP(CS3064,Sheet2!$E$2:$I$222,5,FALSE)</f>
        <v>#N/A</v>
      </c>
      <c r="CW3064"/>
      <c r="DA3064" t="e">
        <f>VLOOKUP(CZ3064,Sheet2!$E$2:$I$222,3,FALSE)</f>
        <v>#N/A</v>
      </c>
      <c r="DB3064" t="e">
        <f>VLOOKUP(CZ3064,Sheet2!$E$2:$I$222,4,FALSE)</f>
        <v>#N/A</v>
      </c>
      <c r="DC3064" t="e">
        <f>VLOOKUP(CZ3064,Sheet2!$E$2:$I$222,5,FALSE)</f>
        <v>#N/A</v>
      </c>
      <c r="DD3064"/>
      <c r="DH3064" t="e">
        <f>VLOOKUP(DG3064,Sheet2!$E$2:$I$222,3,FALSE)</f>
        <v>#N/A</v>
      </c>
      <c r="DI3064" t="e">
        <f>VLOOKUP(DG3064,Sheet2!$E$2:$I$222,4,FALSE)</f>
        <v>#N/A</v>
      </c>
      <c r="DJ3064" t="e">
        <f>VLOOKUP(DG3064,Sheet2!$E$2:$I$222,5,FALSE)</f>
        <v>#N/A</v>
      </c>
    </row>
    <row r="3065" spans="1:114" x14ac:dyDescent="0.25">
      <c r="A3065">
        <v>3183</v>
      </c>
      <c r="C3065">
        <v>16800</v>
      </c>
      <c r="D3065">
        <v>6800</v>
      </c>
      <c r="E3065">
        <v>37.802579999999999</v>
      </c>
      <c r="F3065">
        <v>-122.42464</v>
      </c>
      <c r="G3065" t="s">
        <v>2200</v>
      </c>
      <c r="H3065" t="s">
        <v>4616</v>
      </c>
      <c r="I3065" t="s">
        <v>4907</v>
      </c>
      <c r="J3065" t="s">
        <v>4946</v>
      </c>
      <c r="K3065" t="s">
        <v>4966</v>
      </c>
      <c r="M3065" t="s">
        <v>5109</v>
      </c>
      <c r="N3065" t="s">
        <v>5835</v>
      </c>
      <c r="Q3065" t="s">
        <v>5924</v>
      </c>
      <c r="R3065">
        <v>708</v>
      </c>
      <c r="S3065" t="s">
        <v>6596</v>
      </c>
      <c r="T3065" t="s">
        <v>6695</v>
      </c>
      <c r="X3065">
        <f t="shared" si="47"/>
        <v>5</v>
      </c>
      <c r="Y3065" t="s">
        <v>6806</v>
      </c>
      <c r="Z3065" t="s">
        <v>6879</v>
      </c>
      <c r="AB3065" t="e">
        <f>VLOOKUP($AA3065,Sheet2!$E$2:$I$222,3,FALSE)</f>
        <v>#N/A</v>
      </c>
      <c r="AC3065" t="e">
        <f>VLOOKUP($AA3065,Sheet2!$E$2:$I$222,4,FALSE)</f>
        <v>#N/A</v>
      </c>
      <c r="AD3065" t="e">
        <f>VLOOKUP($AA3065,Sheet2!$E$2:$I$222,5,FALSE)</f>
        <v>#N/A</v>
      </c>
      <c r="AF3065" t="s">
        <v>6827</v>
      </c>
      <c r="AG3065" t="s">
        <v>6880</v>
      </c>
      <c r="AH3065" s="59" t="s">
        <v>6898</v>
      </c>
      <c r="AI3065" t="str">
        <f>VLOOKUP(AH3065,Sheet2!$E$2:$I$222,3,FALSE)</f>
        <v>To Fisherman's Wharf</v>
      </c>
      <c r="AJ3065" t="str">
        <f>VLOOKUP(AH3065,Sheet2!$E$2:$I$222,4,FALSE)</f>
        <v>Powell &amp; Beach</v>
      </c>
      <c r="AK3065" t="str">
        <f>VLOOKUP(AH3065,Sheet2!$E$2:$I$222,5,FALSE)</f>
        <v>Daily ~ 6am-12:30am</v>
      </c>
      <c r="AL3065"/>
      <c r="AM3065" t="s">
        <v>6874</v>
      </c>
      <c r="AN3065" t="s">
        <v>6880</v>
      </c>
      <c r="AO3065" s="59" t="s">
        <v>6963</v>
      </c>
      <c r="AP3065" t="str">
        <f>VLOOKUP(AO3065,Sheet2!$E$2:$I$222,3,FALSE)</f>
        <v>To Fort Mason</v>
      </c>
      <c r="AQ3065" t="str">
        <f>VLOOKUP(AO3065,Sheet2!$E$2:$I$222,4,FALSE)</f>
        <v>Van Ness &amp; North Pt.</v>
      </c>
      <c r="AR3065" t="str">
        <f>VLOOKUP(AO3065,Sheet2!$E$2:$I$222,5,FALSE)</f>
        <v>Daily ~ 5:30am-12am</v>
      </c>
      <c r="AS3065"/>
      <c r="AT3065" t="s">
        <v>5049</v>
      </c>
      <c r="AU3065" t="s">
        <v>6879</v>
      </c>
      <c r="AW3065" t="e">
        <f>VLOOKUP(AV3065,Sheet2!$E$2:$I$222,3,FALSE)</f>
        <v>#N/A</v>
      </c>
      <c r="AX3065" t="e">
        <f>VLOOKUP(AV3065,Sheet2!$E$2:$I$222,4,FALSE)</f>
        <v>#N/A</v>
      </c>
      <c r="AY3065" t="e">
        <f>VLOOKUP(AV3065,Sheet2!$E$2:$I$222,5,FALSE)</f>
        <v>#N/A</v>
      </c>
      <c r="AZ3065"/>
      <c r="BA3065" t="s">
        <v>6810</v>
      </c>
      <c r="BB3065" t="s">
        <v>6881</v>
      </c>
      <c r="BD3065" t="e">
        <f>VLOOKUP(BC3065,Sheet2!$E$2:$I$222,3,FALSE)</f>
        <v>#N/A</v>
      </c>
      <c r="BE3065" t="e">
        <f>VLOOKUP(BC3065,Sheet2!$E$2:$I$222,4,FALSE)</f>
        <v>#N/A</v>
      </c>
      <c r="BF3065" t="e">
        <f>VLOOKUP(BC3065,Sheet2!$E$2:$I$222,5,FALSE)</f>
        <v>#N/A</v>
      </c>
      <c r="BG3065"/>
      <c r="BK3065" t="e">
        <f>VLOOKUP(BJ3065,Sheet2!$E$2:$I$222,3,FALSE)</f>
        <v>#N/A</v>
      </c>
      <c r="BL3065" t="e">
        <f>VLOOKUP(BJ3065,Sheet2!$E$2:$I$222,4,FALSE)</f>
        <v>#N/A</v>
      </c>
      <c r="BM3065" t="e">
        <f>VLOOKUP(BJ3065,Sheet2!$E$2:$I$222,5,FALSE)</f>
        <v>#N/A</v>
      </c>
      <c r="BN3065"/>
      <c r="BR3065" t="e">
        <f>VLOOKUP(BQ3065,Sheet2!$E$2:$I$222,3,FALSE)</f>
        <v>#N/A</v>
      </c>
      <c r="BS3065" t="e">
        <f>VLOOKUP(BQ3065,Sheet2!$E$2:$I$222,4,FALSE)</f>
        <v>#N/A</v>
      </c>
      <c r="BT3065" t="e">
        <f>VLOOKUP(BQ3065,Sheet2!$E$2:$I$222,5,FALSE)</f>
        <v>#N/A</v>
      </c>
      <c r="BU3065"/>
      <c r="BY3065" t="e">
        <f>VLOOKUP(BX3065,Sheet2!$E$2:$I$222,3,FALSE)</f>
        <v>#N/A</v>
      </c>
      <c r="BZ3065" t="e">
        <f>VLOOKUP(BX3065,Sheet2!$E$2:$I$222,4,FALSE)</f>
        <v>#N/A</v>
      </c>
      <c r="CA3065" t="e">
        <f>VLOOKUP(BX3065,Sheet2!$E$2:$I$222,5,FALSE)</f>
        <v>#N/A</v>
      </c>
      <c r="CB3065"/>
      <c r="CF3065" t="e">
        <f>VLOOKUP(CE3065,Sheet2!$E$2:$I$222,3,FALSE)</f>
        <v>#N/A</v>
      </c>
      <c r="CG3065" t="e">
        <f>VLOOKUP(CE3065,Sheet2!$E$2:$I$222,4,FALSE)</f>
        <v>#N/A</v>
      </c>
      <c r="CH3065" t="e">
        <f>VLOOKUP(CE3065,Sheet2!$E$2:$I$222,5,FALSE)</f>
        <v>#N/A</v>
      </c>
      <c r="CI3065"/>
      <c r="CM3065" t="e">
        <f>VLOOKUP(CL3065,Sheet2!$E$2:$I$222,3,FALSE)</f>
        <v>#N/A</v>
      </c>
      <c r="CN3065" t="e">
        <f>VLOOKUP(CL3065,Sheet2!$E$2:$I$222,4,FALSE)</f>
        <v>#N/A</v>
      </c>
      <c r="CO3065" t="e">
        <f>VLOOKUP(CL3065,Sheet2!$E$2:$I$222,5,FALSE)</f>
        <v>#N/A</v>
      </c>
      <c r="CP3065"/>
      <c r="CT3065" t="e">
        <f>VLOOKUP(CS3065,Sheet2!$E$2:$I$222,3,FALSE)</f>
        <v>#N/A</v>
      </c>
      <c r="CU3065" t="e">
        <f>VLOOKUP(CS3065,Sheet2!$E$2:$I$222,4,FALSE)</f>
        <v>#N/A</v>
      </c>
      <c r="CV3065" t="e">
        <f>VLOOKUP(CS3065,Sheet2!$E$2:$I$222,5,FALSE)</f>
        <v>#N/A</v>
      </c>
      <c r="CW3065"/>
      <c r="DA3065" t="e">
        <f>VLOOKUP(CZ3065,Sheet2!$E$2:$I$222,3,FALSE)</f>
        <v>#N/A</v>
      </c>
      <c r="DB3065" t="e">
        <f>VLOOKUP(CZ3065,Sheet2!$E$2:$I$222,4,FALSE)</f>
        <v>#N/A</v>
      </c>
      <c r="DC3065" t="e">
        <f>VLOOKUP(CZ3065,Sheet2!$E$2:$I$222,5,FALSE)</f>
        <v>#N/A</v>
      </c>
      <c r="DD3065"/>
      <c r="DH3065" t="e">
        <f>VLOOKUP(DG3065,Sheet2!$E$2:$I$222,3,FALSE)</f>
        <v>#N/A</v>
      </c>
      <c r="DI3065" t="e">
        <f>VLOOKUP(DG3065,Sheet2!$E$2:$I$222,4,FALSE)</f>
        <v>#N/A</v>
      </c>
      <c r="DJ3065" t="e">
        <f>VLOOKUP(DG3065,Sheet2!$E$2:$I$222,5,FALSE)</f>
        <v>#N/A</v>
      </c>
    </row>
    <row r="3066" spans="1:114" x14ac:dyDescent="0.25">
      <c r="A3066">
        <v>3184</v>
      </c>
      <c r="C3066">
        <v>16801</v>
      </c>
      <c r="D3066">
        <v>6801</v>
      </c>
      <c r="E3066">
        <v>37.80236</v>
      </c>
      <c r="F3066">
        <v>-122.42489999999999</v>
      </c>
      <c r="G3066" t="s">
        <v>2201</v>
      </c>
      <c r="H3066" t="s">
        <v>4616</v>
      </c>
      <c r="I3066" t="s">
        <v>4919</v>
      </c>
      <c r="J3066" t="s">
        <v>4946</v>
      </c>
      <c r="K3066" t="s">
        <v>4989</v>
      </c>
      <c r="N3066" t="s">
        <v>5836</v>
      </c>
      <c r="Q3066" t="s">
        <v>5924</v>
      </c>
      <c r="R3066">
        <v>34</v>
      </c>
      <c r="S3066" t="s">
        <v>6597</v>
      </c>
      <c r="T3066" t="s">
        <v>6695</v>
      </c>
      <c r="X3066">
        <f t="shared" si="47"/>
        <v>6</v>
      </c>
      <c r="Y3066" t="s">
        <v>6806</v>
      </c>
      <c r="Z3066" t="s">
        <v>6881</v>
      </c>
      <c r="AB3066" t="e">
        <f>VLOOKUP($AA3066,Sheet2!$E$2:$I$222,3,FALSE)</f>
        <v>#N/A</v>
      </c>
      <c r="AC3066" t="e">
        <f>VLOOKUP($AA3066,Sheet2!$E$2:$I$222,4,FALSE)</f>
        <v>#N/A</v>
      </c>
      <c r="AD3066" t="e">
        <f>VLOOKUP($AA3066,Sheet2!$E$2:$I$222,5,FALSE)</f>
        <v>#N/A</v>
      </c>
      <c r="AF3066" t="s">
        <v>6819</v>
      </c>
      <c r="AG3066" t="s">
        <v>6881</v>
      </c>
      <c r="AI3066" t="e">
        <f>VLOOKUP(AH3066,Sheet2!$E$2:$I$222,3,FALSE)</f>
        <v>#N/A</v>
      </c>
      <c r="AJ3066" t="e">
        <f>VLOOKUP(AH3066,Sheet2!$E$2:$I$222,4,FALSE)</f>
        <v>#N/A</v>
      </c>
      <c r="AK3066" t="e">
        <f>VLOOKUP(AH3066,Sheet2!$E$2:$I$222,5,FALSE)</f>
        <v>#N/A</v>
      </c>
      <c r="AL3066"/>
      <c r="AM3066" t="s">
        <v>6827</v>
      </c>
      <c r="AN3066" t="s">
        <v>6882</v>
      </c>
      <c r="AO3066" s="59" t="s">
        <v>6956</v>
      </c>
      <c r="AP3066" t="str">
        <f>VLOOKUP(AO3066,Sheet2!$E$2:$I$222,3,FALSE)</f>
        <v>To Caltrain Station</v>
      </c>
      <c r="AQ3066" t="str">
        <f>VLOOKUP(AO3066,Sheet2!$E$2:$I$222,4,FALSE)</f>
        <v>4th St. &amp; Townsend</v>
      </c>
      <c r="AR3066" t="str">
        <f>VLOOKUP(AO3066,Sheet2!$E$2:$I$222,5,FALSE)</f>
        <v>Daily ~ 6am-12:30am</v>
      </c>
      <c r="AS3066"/>
      <c r="AT3066" t="s">
        <v>6874</v>
      </c>
      <c r="AU3066" t="s">
        <v>6882</v>
      </c>
      <c r="AV3066" s="59" t="s">
        <v>6962</v>
      </c>
      <c r="AW3066" t="str">
        <f>VLOOKUP(AV3066,Sheet2!$E$2:$I$222,3,FALSE)</f>
        <v>To City College</v>
      </c>
      <c r="AX3066" t="str">
        <f>VLOOKUP(AV3066,Sheet2!$E$2:$I$222,4,FALSE)</f>
        <v>Ocean &amp; Phelan</v>
      </c>
      <c r="AY3066" t="str">
        <f>VLOOKUP(AV3066,Sheet2!$E$2:$I$222,5,FALSE)</f>
        <v>Daily ~ 5:30am-12am</v>
      </c>
      <c r="AZ3066"/>
      <c r="BA3066" t="s">
        <v>5049</v>
      </c>
      <c r="BB3066" t="s">
        <v>6881</v>
      </c>
      <c r="BD3066" t="e">
        <f>VLOOKUP(BC3066,Sheet2!$E$2:$I$222,3,FALSE)</f>
        <v>#N/A</v>
      </c>
      <c r="BE3066" t="e">
        <f>VLOOKUP(BC3066,Sheet2!$E$2:$I$222,4,FALSE)</f>
        <v>#N/A</v>
      </c>
      <c r="BF3066" t="e">
        <f>VLOOKUP(BC3066,Sheet2!$E$2:$I$222,5,FALSE)</f>
        <v>#N/A</v>
      </c>
      <c r="BG3066"/>
      <c r="BH3066" t="s">
        <v>6810</v>
      </c>
      <c r="BI3066" t="s">
        <v>6879</v>
      </c>
      <c r="BK3066" t="e">
        <f>VLOOKUP(BJ3066,Sheet2!$E$2:$I$222,3,FALSE)</f>
        <v>#N/A</v>
      </c>
      <c r="BL3066" t="e">
        <f>VLOOKUP(BJ3066,Sheet2!$E$2:$I$222,4,FALSE)</f>
        <v>#N/A</v>
      </c>
      <c r="BM3066" t="e">
        <f>VLOOKUP(BJ3066,Sheet2!$E$2:$I$222,5,FALSE)</f>
        <v>#N/A</v>
      </c>
      <c r="BN3066"/>
      <c r="BR3066" t="e">
        <f>VLOOKUP(BQ3066,Sheet2!$E$2:$I$222,3,FALSE)</f>
        <v>#N/A</v>
      </c>
      <c r="BS3066" t="e">
        <f>VLOOKUP(BQ3066,Sheet2!$E$2:$I$222,4,FALSE)</f>
        <v>#N/A</v>
      </c>
      <c r="BT3066" t="e">
        <f>VLOOKUP(BQ3066,Sheet2!$E$2:$I$222,5,FALSE)</f>
        <v>#N/A</v>
      </c>
      <c r="BU3066"/>
      <c r="BY3066" t="e">
        <f>VLOOKUP(BX3066,Sheet2!$E$2:$I$222,3,FALSE)</f>
        <v>#N/A</v>
      </c>
      <c r="BZ3066" t="e">
        <f>VLOOKUP(BX3066,Sheet2!$E$2:$I$222,4,FALSE)</f>
        <v>#N/A</v>
      </c>
      <c r="CA3066" t="e">
        <f>VLOOKUP(BX3066,Sheet2!$E$2:$I$222,5,FALSE)</f>
        <v>#N/A</v>
      </c>
      <c r="CB3066"/>
      <c r="CF3066" t="e">
        <f>VLOOKUP(CE3066,Sheet2!$E$2:$I$222,3,FALSE)</f>
        <v>#N/A</v>
      </c>
      <c r="CG3066" t="e">
        <f>VLOOKUP(CE3066,Sheet2!$E$2:$I$222,4,FALSE)</f>
        <v>#N/A</v>
      </c>
      <c r="CH3066" t="e">
        <f>VLOOKUP(CE3066,Sheet2!$E$2:$I$222,5,FALSE)</f>
        <v>#N/A</v>
      </c>
      <c r="CI3066"/>
      <c r="CM3066" t="e">
        <f>VLOOKUP(CL3066,Sheet2!$E$2:$I$222,3,FALSE)</f>
        <v>#N/A</v>
      </c>
      <c r="CN3066" t="e">
        <f>VLOOKUP(CL3066,Sheet2!$E$2:$I$222,4,FALSE)</f>
        <v>#N/A</v>
      </c>
      <c r="CO3066" t="e">
        <f>VLOOKUP(CL3066,Sheet2!$E$2:$I$222,5,FALSE)</f>
        <v>#N/A</v>
      </c>
      <c r="CP3066"/>
      <c r="CT3066" t="e">
        <f>VLOOKUP(CS3066,Sheet2!$E$2:$I$222,3,FALSE)</f>
        <v>#N/A</v>
      </c>
      <c r="CU3066" t="e">
        <f>VLOOKUP(CS3066,Sheet2!$E$2:$I$222,4,FALSE)</f>
        <v>#N/A</v>
      </c>
      <c r="CV3066" t="e">
        <f>VLOOKUP(CS3066,Sheet2!$E$2:$I$222,5,FALSE)</f>
        <v>#N/A</v>
      </c>
      <c r="CW3066"/>
      <c r="DA3066" t="e">
        <f>VLOOKUP(CZ3066,Sheet2!$E$2:$I$222,3,FALSE)</f>
        <v>#N/A</v>
      </c>
      <c r="DB3066" t="e">
        <f>VLOOKUP(CZ3066,Sheet2!$E$2:$I$222,4,FALSE)</f>
        <v>#N/A</v>
      </c>
      <c r="DC3066" t="e">
        <f>VLOOKUP(CZ3066,Sheet2!$E$2:$I$222,5,FALSE)</f>
        <v>#N/A</v>
      </c>
      <c r="DD3066"/>
      <c r="DH3066" t="e">
        <f>VLOOKUP(DG3066,Sheet2!$E$2:$I$222,3,FALSE)</f>
        <v>#N/A</v>
      </c>
      <c r="DI3066" t="e">
        <f>VLOOKUP(DG3066,Sheet2!$E$2:$I$222,4,FALSE)</f>
        <v>#N/A</v>
      </c>
      <c r="DJ3066" t="e">
        <f>VLOOKUP(DG3066,Sheet2!$E$2:$I$222,5,FALSE)</f>
        <v>#N/A</v>
      </c>
    </row>
    <row r="3067" spans="1:114" x14ac:dyDescent="0.25">
      <c r="A3067">
        <v>3185</v>
      </c>
      <c r="C3067">
        <v>16803</v>
      </c>
      <c r="D3067">
        <v>6803</v>
      </c>
      <c r="E3067">
        <v>37.792450000000002</v>
      </c>
      <c r="F3067">
        <v>-122.4226</v>
      </c>
      <c r="G3067" t="s">
        <v>2202</v>
      </c>
      <c r="H3067" t="s">
        <v>4617</v>
      </c>
      <c r="I3067" t="s">
        <v>4907</v>
      </c>
      <c r="J3067" t="s">
        <v>4946</v>
      </c>
      <c r="K3067" t="s">
        <v>4974</v>
      </c>
      <c r="N3067" t="s">
        <v>5837</v>
      </c>
      <c r="Q3067" t="s">
        <v>5924</v>
      </c>
      <c r="R3067">
        <v>72</v>
      </c>
      <c r="S3067" t="s">
        <v>6598</v>
      </c>
      <c r="T3067" t="s">
        <v>6695</v>
      </c>
      <c r="X3067">
        <f t="shared" si="47"/>
        <v>4</v>
      </c>
      <c r="Y3067" t="s">
        <v>6827</v>
      </c>
      <c r="Z3067" t="s">
        <v>6880</v>
      </c>
      <c r="AA3067" s="59" t="s">
        <v>6898</v>
      </c>
      <c r="AB3067" t="str">
        <f>VLOOKUP($AA3067,Sheet2!$E$2:$I$222,3,FALSE)</f>
        <v>To Fisherman's Wharf</v>
      </c>
      <c r="AC3067" t="str">
        <f>VLOOKUP($AA3067,Sheet2!$E$2:$I$222,4,FALSE)</f>
        <v>Powell &amp; Beach</v>
      </c>
      <c r="AD3067" t="str">
        <f>VLOOKUP($AA3067,Sheet2!$E$2:$I$222,5,FALSE)</f>
        <v>Daily ~ 6am-12:30am</v>
      </c>
      <c r="AF3067" t="s">
        <v>6874</v>
      </c>
      <c r="AG3067" t="s">
        <v>6880</v>
      </c>
      <c r="AH3067" s="59" t="s">
        <v>6963</v>
      </c>
      <c r="AI3067" t="str">
        <f>VLOOKUP(AH3067,Sheet2!$E$2:$I$222,3,FALSE)</f>
        <v>To Fort Mason</v>
      </c>
      <c r="AJ3067" t="str">
        <f>VLOOKUP(AH3067,Sheet2!$E$2:$I$222,4,FALSE)</f>
        <v>Van Ness &amp; North Pt.</v>
      </c>
      <c r="AK3067" t="str">
        <f>VLOOKUP(AH3067,Sheet2!$E$2:$I$222,5,FALSE)</f>
        <v>Daily ~ 5:30am-12am</v>
      </c>
      <c r="AL3067"/>
      <c r="AM3067" t="s">
        <v>6855</v>
      </c>
      <c r="AN3067" t="s">
        <v>6882</v>
      </c>
      <c r="AO3067" s="59" t="s">
        <v>6934</v>
      </c>
      <c r="AP3067" t="str">
        <f>VLOOKUP(AO3067,Sheet2!$E$2:$I$222,3,FALSE)</f>
        <v>To Fort Cronkhite via GG Bridge</v>
      </c>
      <c r="AQ3067" t="str">
        <f>VLOOKUP(AO3067,Sheet2!$E$2:$I$222,4,FALSE)</f>
        <v>Hourly Sat-Sun | Holidays</v>
      </c>
      <c r="AR3067" t="str">
        <f>VLOOKUP(AO3067,Sheet2!$E$2:$I$222,5,FALSE)</f>
        <v>Leaves SF ~ 10:30am-6:30pm</v>
      </c>
      <c r="AS3067"/>
      <c r="AT3067" t="s">
        <v>5049</v>
      </c>
      <c r="AU3067" t="s">
        <v>6879</v>
      </c>
      <c r="AW3067" t="e">
        <f>VLOOKUP(AV3067,Sheet2!$E$2:$I$222,3,FALSE)</f>
        <v>#N/A</v>
      </c>
      <c r="AX3067" t="e">
        <f>VLOOKUP(AV3067,Sheet2!$E$2:$I$222,4,FALSE)</f>
        <v>#N/A</v>
      </c>
      <c r="AY3067" t="e">
        <f>VLOOKUP(AV3067,Sheet2!$E$2:$I$222,5,FALSE)</f>
        <v>#N/A</v>
      </c>
      <c r="AZ3067"/>
      <c r="BD3067" t="e">
        <f>VLOOKUP(BC3067,Sheet2!$E$2:$I$222,3,FALSE)</f>
        <v>#N/A</v>
      </c>
      <c r="BE3067" t="e">
        <f>VLOOKUP(BC3067,Sheet2!$E$2:$I$222,4,FALSE)</f>
        <v>#N/A</v>
      </c>
      <c r="BF3067" t="e">
        <f>VLOOKUP(BC3067,Sheet2!$E$2:$I$222,5,FALSE)</f>
        <v>#N/A</v>
      </c>
      <c r="BG3067"/>
      <c r="BK3067" t="e">
        <f>VLOOKUP(BJ3067,Sheet2!$E$2:$I$222,3,FALSE)</f>
        <v>#N/A</v>
      </c>
      <c r="BL3067" t="e">
        <f>VLOOKUP(BJ3067,Sheet2!$E$2:$I$222,4,FALSE)</f>
        <v>#N/A</v>
      </c>
      <c r="BM3067" t="e">
        <f>VLOOKUP(BJ3067,Sheet2!$E$2:$I$222,5,FALSE)</f>
        <v>#N/A</v>
      </c>
      <c r="BN3067"/>
      <c r="BR3067" t="e">
        <f>VLOOKUP(BQ3067,Sheet2!$E$2:$I$222,3,FALSE)</f>
        <v>#N/A</v>
      </c>
      <c r="BS3067" t="e">
        <f>VLOOKUP(BQ3067,Sheet2!$E$2:$I$222,4,FALSE)</f>
        <v>#N/A</v>
      </c>
      <c r="BT3067" t="e">
        <f>VLOOKUP(BQ3067,Sheet2!$E$2:$I$222,5,FALSE)</f>
        <v>#N/A</v>
      </c>
      <c r="BU3067"/>
      <c r="BY3067" t="e">
        <f>VLOOKUP(BX3067,Sheet2!$E$2:$I$222,3,FALSE)</f>
        <v>#N/A</v>
      </c>
      <c r="BZ3067" t="e">
        <f>VLOOKUP(BX3067,Sheet2!$E$2:$I$222,4,FALSE)</f>
        <v>#N/A</v>
      </c>
      <c r="CA3067" t="e">
        <f>VLOOKUP(BX3067,Sheet2!$E$2:$I$222,5,FALSE)</f>
        <v>#N/A</v>
      </c>
      <c r="CB3067"/>
      <c r="CF3067" t="e">
        <f>VLOOKUP(CE3067,Sheet2!$E$2:$I$222,3,FALSE)</f>
        <v>#N/A</v>
      </c>
      <c r="CG3067" t="e">
        <f>VLOOKUP(CE3067,Sheet2!$E$2:$I$222,4,FALSE)</f>
        <v>#N/A</v>
      </c>
      <c r="CH3067" t="e">
        <f>VLOOKUP(CE3067,Sheet2!$E$2:$I$222,5,FALSE)</f>
        <v>#N/A</v>
      </c>
      <c r="CI3067"/>
      <c r="CM3067" t="e">
        <f>VLOOKUP(CL3067,Sheet2!$E$2:$I$222,3,FALSE)</f>
        <v>#N/A</v>
      </c>
      <c r="CN3067" t="e">
        <f>VLOOKUP(CL3067,Sheet2!$E$2:$I$222,4,FALSE)</f>
        <v>#N/A</v>
      </c>
      <c r="CO3067" t="e">
        <f>VLOOKUP(CL3067,Sheet2!$E$2:$I$222,5,FALSE)</f>
        <v>#N/A</v>
      </c>
      <c r="CP3067"/>
      <c r="CT3067" t="e">
        <f>VLOOKUP(CS3067,Sheet2!$E$2:$I$222,3,FALSE)</f>
        <v>#N/A</v>
      </c>
      <c r="CU3067" t="e">
        <f>VLOOKUP(CS3067,Sheet2!$E$2:$I$222,4,FALSE)</f>
        <v>#N/A</v>
      </c>
      <c r="CV3067" t="e">
        <f>VLOOKUP(CS3067,Sheet2!$E$2:$I$222,5,FALSE)</f>
        <v>#N/A</v>
      </c>
      <c r="CW3067"/>
      <c r="DA3067" t="e">
        <f>VLOOKUP(CZ3067,Sheet2!$E$2:$I$222,3,FALSE)</f>
        <v>#N/A</v>
      </c>
      <c r="DB3067" t="e">
        <f>VLOOKUP(CZ3067,Sheet2!$E$2:$I$222,4,FALSE)</f>
        <v>#N/A</v>
      </c>
      <c r="DC3067" t="e">
        <f>VLOOKUP(CZ3067,Sheet2!$E$2:$I$222,5,FALSE)</f>
        <v>#N/A</v>
      </c>
      <c r="DD3067"/>
      <c r="DH3067" t="e">
        <f>VLOOKUP(DG3067,Sheet2!$E$2:$I$222,3,FALSE)</f>
        <v>#N/A</v>
      </c>
      <c r="DI3067" t="e">
        <f>VLOOKUP(DG3067,Sheet2!$E$2:$I$222,4,FALSE)</f>
        <v>#N/A</v>
      </c>
      <c r="DJ3067" t="e">
        <f>VLOOKUP(DG3067,Sheet2!$E$2:$I$222,5,FALSE)</f>
        <v>#N/A</v>
      </c>
    </row>
    <row r="3068" spans="1:114" x14ac:dyDescent="0.25">
      <c r="A3068">
        <v>3186</v>
      </c>
      <c r="C3068">
        <v>16804</v>
      </c>
      <c r="D3068">
        <v>6804</v>
      </c>
      <c r="E3068">
        <v>37.783200000000001</v>
      </c>
      <c r="F3068">
        <v>-122.42073000000001</v>
      </c>
      <c r="G3068" t="s">
        <v>2203</v>
      </c>
      <c r="H3068" t="s">
        <v>4618</v>
      </c>
      <c r="I3068" t="s">
        <v>4907</v>
      </c>
      <c r="J3068" t="s">
        <v>4946</v>
      </c>
      <c r="K3068" t="s">
        <v>4966</v>
      </c>
      <c r="N3068" t="s">
        <v>5838</v>
      </c>
      <c r="Q3068" t="s">
        <v>5924</v>
      </c>
      <c r="R3068">
        <v>73</v>
      </c>
      <c r="S3068" t="s">
        <v>6595</v>
      </c>
      <c r="X3068">
        <f t="shared" si="47"/>
        <v>3</v>
      </c>
      <c r="Y3068" t="s">
        <v>6827</v>
      </c>
      <c r="Z3068" t="s">
        <v>6880</v>
      </c>
      <c r="AA3068" s="59" t="s">
        <v>6898</v>
      </c>
      <c r="AB3068" t="str">
        <f>VLOOKUP($AA3068,Sheet2!$E$2:$I$222,3,FALSE)</f>
        <v>To Fisherman's Wharf</v>
      </c>
      <c r="AC3068" t="str">
        <f>VLOOKUP($AA3068,Sheet2!$E$2:$I$222,4,FALSE)</f>
        <v>Powell &amp; Beach</v>
      </c>
      <c r="AD3068" t="str">
        <f>VLOOKUP($AA3068,Sheet2!$E$2:$I$222,5,FALSE)</f>
        <v>Daily ~ 6am-12:30am</v>
      </c>
      <c r="AF3068" t="s">
        <v>6874</v>
      </c>
      <c r="AG3068" t="s">
        <v>6880</v>
      </c>
      <c r="AH3068" s="59" t="s">
        <v>6963</v>
      </c>
      <c r="AI3068" t="str">
        <f>VLOOKUP(AH3068,Sheet2!$E$2:$I$222,3,FALSE)</f>
        <v>To Fort Mason</v>
      </c>
      <c r="AJ3068" t="str">
        <f>VLOOKUP(AH3068,Sheet2!$E$2:$I$222,4,FALSE)</f>
        <v>Van Ness &amp; North Pt.</v>
      </c>
      <c r="AK3068" t="str">
        <f>VLOOKUP(AH3068,Sheet2!$E$2:$I$222,5,FALSE)</f>
        <v>Daily ~ 5:30am-12am</v>
      </c>
      <c r="AL3068"/>
      <c r="AM3068" t="s">
        <v>5049</v>
      </c>
      <c r="AN3068" t="s">
        <v>6879</v>
      </c>
      <c r="AP3068" t="e">
        <f>VLOOKUP(AO3068,Sheet2!$E$2:$I$222,3,FALSE)</f>
        <v>#N/A</v>
      </c>
      <c r="AQ3068" t="e">
        <f>VLOOKUP(AO3068,Sheet2!$E$2:$I$222,4,FALSE)</f>
        <v>#N/A</v>
      </c>
      <c r="AR3068" t="e">
        <f>VLOOKUP(AO3068,Sheet2!$E$2:$I$222,5,FALSE)</f>
        <v>#N/A</v>
      </c>
      <c r="AS3068"/>
      <c r="AW3068" t="e">
        <f>VLOOKUP(AV3068,Sheet2!$E$2:$I$222,3,FALSE)</f>
        <v>#N/A</v>
      </c>
      <c r="AX3068" t="e">
        <f>VLOOKUP(AV3068,Sheet2!$E$2:$I$222,4,FALSE)</f>
        <v>#N/A</v>
      </c>
      <c r="AY3068" t="e">
        <f>VLOOKUP(AV3068,Sheet2!$E$2:$I$222,5,FALSE)</f>
        <v>#N/A</v>
      </c>
      <c r="AZ3068"/>
      <c r="BD3068" t="e">
        <f>VLOOKUP(BC3068,Sheet2!$E$2:$I$222,3,FALSE)</f>
        <v>#N/A</v>
      </c>
      <c r="BE3068" t="e">
        <f>VLOOKUP(BC3068,Sheet2!$E$2:$I$222,4,FALSE)</f>
        <v>#N/A</v>
      </c>
      <c r="BF3068" t="e">
        <f>VLOOKUP(BC3068,Sheet2!$E$2:$I$222,5,FALSE)</f>
        <v>#N/A</v>
      </c>
      <c r="BG3068"/>
      <c r="BK3068" t="e">
        <f>VLOOKUP(BJ3068,Sheet2!$E$2:$I$222,3,FALSE)</f>
        <v>#N/A</v>
      </c>
      <c r="BL3068" t="e">
        <f>VLOOKUP(BJ3068,Sheet2!$E$2:$I$222,4,FALSE)</f>
        <v>#N/A</v>
      </c>
      <c r="BM3068" t="e">
        <f>VLOOKUP(BJ3068,Sheet2!$E$2:$I$222,5,FALSE)</f>
        <v>#N/A</v>
      </c>
      <c r="BN3068"/>
      <c r="BR3068" t="e">
        <f>VLOOKUP(BQ3068,Sheet2!$E$2:$I$222,3,FALSE)</f>
        <v>#N/A</v>
      </c>
      <c r="BS3068" t="e">
        <f>VLOOKUP(BQ3068,Sheet2!$E$2:$I$222,4,FALSE)</f>
        <v>#N/A</v>
      </c>
      <c r="BT3068" t="e">
        <f>VLOOKUP(BQ3068,Sheet2!$E$2:$I$222,5,FALSE)</f>
        <v>#N/A</v>
      </c>
      <c r="BU3068"/>
      <c r="BY3068" t="e">
        <f>VLOOKUP(BX3068,Sheet2!$E$2:$I$222,3,FALSE)</f>
        <v>#N/A</v>
      </c>
      <c r="BZ3068" t="e">
        <f>VLOOKUP(BX3068,Sheet2!$E$2:$I$222,4,FALSE)</f>
        <v>#N/A</v>
      </c>
      <c r="CA3068" t="e">
        <f>VLOOKUP(BX3068,Sheet2!$E$2:$I$222,5,FALSE)</f>
        <v>#N/A</v>
      </c>
      <c r="CB3068"/>
      <c r="CF3068" t="e">
        <f>VLOOKUP(CE3068,Sheet2!$E$2:$I$222,3,FALSE)</f>
        <v>#N/A</v>
      </c>
      <c r="CG3068" t="e">
        <f>VLOOKUP(CE3068,Sheet2!$E$2:$I$222,4,FALSE)</f>
        <v>#N/A</v>
      </c>
      <c r="CH3068" t="e">
        <f>VLOOKUP(CE3068,Sheet2!$E$2:$I$222,5,FALSE)</f>
        <v>#N/A</v>
      </c>
      <c r="CI3068"/>
      <c r="CM3068" t="e">
        <f>VLOOKUP(CL3068,Sheet2!$E$2:$I$222,3,FALSE)</f>
        <v>#N/A</v>
      </c>
      <c r="CN3068" t="e">
        <f>VLOOKUP(CL3068,Sheet2!$E$2:$I$222,4,FALSE)</f>
        <v>#N/A</v>
      </c>
      <c r="CO3068" t="e">
        <f>VLOOKUP(CL3068,Sheet2!$E$2:$I$222,5,FALSE)</f>
        <v>#N/A</v>
      </c>
      <c r="CP3068"/>
      <c r="CT3068" t="e">
        <f>VLOOKUP(CS3068,Sheet2!$E$2:$I$222,3,FALSE)</f>
        <v>#N/A</v>
      </c>
      <c r="CU3068" t="e">
        <f>VLOOKUP(CS3068,Sheet2!$E$2:$I$222,4,FALSE)</f>
        <v>#N/A</v>
      </c>
      <c r="CV3068" t="e">
        <f>VLOOKUP(CS3068,Sheet2!$E$2:$I$222,5,FALSE)</f>
        <v>#N/A</v>
      </c>
      <c r="CW3068"/>
      <c r="DA3068" t="e">
        <f>VLOOKUP(CZ3068,Sheet2!$E$2:$I$222,3,FALSE)</f>
        <v>#N/A</v>
      </c>
      <c r="DB3068" t="e">
        <f>VLOOKUP(CZ3068,Sheet2!$E$2:$I$222,4,FALSE)</f>
        <v>#N/A</v>
      </c>
      <c r="DC3068" t="e">
        <f>VLOOKUP(CZ3068,Sheet2!$E$2:$I$222,5,FALSE)</f>
        <v>#N/A</v>
      </c>
      <c r="DD3068"/>
      <c r="DH3068" t="e">
        <f>VLOOKUP(DG3068,Sheet2!$E$2:$I$222,3,FALSE)</f>
        <v>#N/A</v>
      </c>
      <c r="DI3068" t="e">
        <f>VLOOKUP(DG3068,Sheet2!$E$2:$I$222,4,FALSE)</f>
        <v>#N/A</v>
      </c>
      <c r="DJ3068" t="e">
        <f>VLOOKUP(DG3068,Sheet2!$E$2:$I$222,5,FALSE)</f>
        <v>#N/A</v>
      </c>
    </row>
    <row r="3069" spans="1:114" x14ac:dyDescent="0.25">
      <c r="A3069">
        <v>3187</v>
      </c>
      <c r="C3069">
        <v>16805</v>
      </c>
      <c r="D3069">
        <v>6805</v>
      </c>
      <c r="E3069">
        <v>37.782499999999999</v>
      </c>
      <c r="F3069">
        <v>-122.42089</v>
      </c>
      <c r="G3069" t="s">
        <v>2203</v>
      </c>
      <c r="H3069" t="s">
        <v>4618</v>
      </c>
      <c r="I3069" t="s">
        <v>4913</v>
      </c>
      <c r="J3069" t="s">
        <v>4946</v>
      </c>
      <c r="K3069" t="s">
        <v>5008</v>
      </c>
      <c r="N3069" t="s">
        <v>5839</v>
      </c>
      <c r="Q3069" t="s">
        <v>5924</v>
      </c>
      <c r="R3069">
        <v>74</v>
      </c>
      <c r="S3069" t="s">
        <v>6599</v>
      </c>
      <c r="X3069">
        <f t="shared" si="47"/>
        <v>3</v>
      </c>
      <c r="Y3069" t="s">
        <v>6827</v>
      </c>
      <c r="Z3069" t="s">
        <v>6882</v>
      </c>
      <c r="AA3069" s="59" t="s">
        <v>6956</v>
      </c>
      <c r="AB3069" t="str">
        <f>VLOOKUP($AA3069,Sheet2!$E$2:$I$222,3,FALSE)</f>
        <v>To Caltrain Station</v>
      </c>
      <c r="AC3069" t="str">
        <f>VLOOKUP($AA3069,Sheet2!$E$2:$I$222,4,FALSE)</f>
        <v>4th St. &amp; Townsend</v>
      </c>
      <c r="AD3069" t="str">
        <f>VLOOKUP($AA3069,Sheet2!$E$2:$I$222,5,FALSE)</f>
        <v>Daily ~ 6am-12:30am</v>
      </c>
      <c r="AF3069" t="s">
        <v>6874</v>
      </c>
      <c r="AG3069" t="s">
        <v>6882</v>
      </c>
      <c r="AH3069" s="59" t="s">
        <v>6962</v>
      </c>
      <c r="AI3069" t="str">
        <f>VLOOKUP(AH3069,Sheet2!$E$2:$I$222,3,FALSE)</f>
        <v>To City College</v>
      </c>
      <c r="AJ3069" t="str">
        <f>VLOOKUP(AH3069,Sheet2!$E$2:$I$222,4,FALSE)</f>
        <v>Ocean &amp; Phelan</v>
      </c>
      <c r="AK3069" t="str">
        <f>VLOOKUP(AH3069,Sheet2!$E$2:$I$222,5,FALSE)</f>
        <v>Daily ~ 5:30am-12am</v>
      </c>
      <c r="AL3069"/>
      <c r="AM3069" t="s">
        <v>5049</v>
      </c>
      <c r="AN3069" t="s">
        <v>6881</v>
      </c>
      <c r="AP3069" t="e">
        <f>VLOOKUP(AO3069,Sheet2!$E$2:$I$222,3,FALSE)</f>
        <v>#N/A</v>
      </c>
      <c r="AQ3069" t="e">
        <f>VLOOKUP(AO3069,Sheet2!$E$2:$I$222,4,FALSE)</f>
        <v>#N/A</v>
      </c>
      <c r="AR3069" t="e">
        <f>VLOOKUP(AO3069,Sheet2!$E$2:$I$222,5,FALSE)</f>
        <v>#N/A</v>
      </c>
      <c r="AS3069"/>
      <c r="AW3069" t="e">
        <f>VLOOKUP(AV3069,Sheet2!$E$2:$I$222,3,FALSE)</f>
        <v>#N/A</v>
      </c>
      <c r="AX3069" t="e">
        <f>VLOOKUP(AV3069,Sheet2!$E$2:$I$222,4,FALSE)</f>
        <v>#N/A</v>
      </c>
      <c r="AY3069" t="e">
        <f>VLOOKUP(AV3069,Sheet2!$E$2:$I$222,5,FALSE)</f>
        <v>#N/A</v>
      </c>
      <c r="AZ3069"/>
      <c r="BD3069" t="e">
        <f>VLOOKUP(BC3069,Sheet2!$E$2:$I$222,3,FALSE)</f>
        <v>#N/A</v>
      </c>
      <c r="BE3069" t="e">
        <f>VLOOKUP(BC3069,Sheet2!$E$2:$I$222,4,FALSE)</f>
        <v>#N/A</v>
      </c>
      <c r="BF3069" t="e">
        <f>VLOOKUP(BC3069,Sheet2!$E$2:$I$222,5,FALSE)</f>
        <v>#N/A</v>
      </c>
      <c r="BG3069"/>
      <c r="BK3069" t="e">
        <f>VLOOKUP(BJ3069,Sheet2!$E$2:$I$222,3,FALSE)</f>
        <v>#N/A</v>
      </c>
      <c r="BL3069" t="e">
        <f>VLOOKUP(BJ3069,Sheet2!$E$2:$I$222,4,FALSE)</f>
        <v>#N/A</v>
      </c>
      <c r="BM3069" t="e">
        <f>VLOOKUP(BJ3069,Sheet2!$E$2:$I$222,5,FALSE)</f>
        <v>#N/A</v>
      </c>
      <c r="BN3069"/>
      <c r="BR3069" t="e">
        <f>VLOOKUP(BQ3069,Sheet2!$E$2:$I$222,3,FALSE)</f>
        <v>#N/A</v>
      </c>
      <c r="BS3069" t="e">
        <f>VLOOKUP(BQ3069,Sheet2!$E$2:$I$222,4,FALSE)</f>
        <v>#N/A</v>
      </c>
      <c r="BT3069" t="e">
        <f>VLOOKUP(BQ3069,Sheet2!$E$2:$I$222,5,FALSE)</f>
        <v>#N/A</v>
      </c>
      <c r="BU3069"/>
      <c r="BY3069" t="e">
        <f>VLOOKUP(BX3069,Sheet2!$E$2:$I$222,3,FALSE)</f>
        <v>#N/A</v>
      </c>
      <c r="BZ3069" t="e">
        <f>VLOOKUP(BX3069,Sheet2!$E$2:$I$222,4,FALSE)</f>
        <v>#N/A</v>
      </c>
      <c r="CA3069" t="e">
        <f>VLOOKUP(BX3069,Sheet2!$E$2:$I$222,5,FALSE)</f>
        <v>#N/A</v>
      </c>
      <c r="CB3069"/>
      <c r="CF3069" t="e">
        <f>VLOOKUP(CE3069,Sheet2!$E$2:$I$222,3,FALSE)</f>
        <v>#N/A</v>
      </c>
      <c r="CG3069" t="e">
        <f>VLOOKUP(CE3069,Sheet2!$E$2:$I$222,4,FALSE)</f>
        <v>#N/A</v>
      </c>
      <c r="CH3069" t="e">
        <f>VLOOKUP(CE3069,Sheet2!$E$2:$I$222,5,FALSE)</f>
        <v>#N/A</v>
      </c>
      <c r="CI3069"/>
      <c r="CM3069" t="e">
        <f>VLOOKUP(CL3069,Sheet2!$E$2:$I$222,3,FALSE)</f>
        <v>#N/A</v>
      </c>
      <c r="CN3069" t="e">
        <f>VLOOKUP(CL3069,Sheet2!$E$2:$I$222,4,FALSE)</f>
        <v>#N/A</v>
      </c>
      <c r="CO3069" t="e">
        <f>VLOOKUP(CL3069,Sheet2!$E$2:$I$222,5,FALSE)</f>
        <v>#N/A</v>
      </c>
      <c r="CP3069"/>
      <c r="CT3069" t="e">
        <f>VLOOKUP(CS3069,Sheet2!$E$2:$I$222,3,FALSE)</f>
        <v>#N/A</v>
      </c>
      <c r="CU3069" t="e">
        <f>VLOOKUP(CS3069,Sheet2!$E$2:$I$222,4,FALSE)</f>
        <v>#N/A</v>
      </c>
      <c r="CV3069" t="e">
        <f>VLOOKUP(CS3069,Sheet2!$E$2:$I$222,5,FALSE)</f>
        <v>#N/A</v>
      </c>
      <c r="CW3069"/>
      <c r="DA3069" t="e">
        <f>VLOOKUP(CZ3069,Sheet2!$E$2:$I$222,3,FALSE)</f>
        <v>#N/A</v>
      </c>
      <c r="DB3069" t="e">
        <f>VLOOKUP(CZ3069,Sheet2!$E$2:$I$222,4,FALSE)</f>
        <v>#N/A</v>
      </c>
      <c r="DC3069" t="e">
        <f>VLOOKUP(CZ3069,Sheet2!$E$2:$I$222,5,FALSE)</f>
        <v>#N/A</v>
      </c>
      <c r="DD3069"/>
      <c r="DH3069" t="e">
        <f>VLOOKUP(DG3069,Sheet2!$E$2:$I$222,3,FALSE)</f>
        <v>#N/A</v>
      </c>
      <c r="DI3069" t="e">
        <f>VLOOKUP(DG3069,Sheet2!$E$2:$I$222,4,FALSE)</f>
        <v>#N/A</v>
      </c>
      <c r="DJ3069" t="e">
        <f>VLOOKUP(DG3069,Sheet2!$E$2:$I$222,5,FALSE)</f>
        <v>#N/A</v>
      </c>
    </row>
    <row r="3070" spans="1:114" x14ac:dyDescent="0.25">
      <c r="A3070">
        <v>3188</v>
      </c>
      <c r="C3070">
        <v>16806</v>
      </c>
      <c r="D3070">
        <v>6806</v>
      </c>
      <c r="E3070">
        <v>37.8035</v>
      </c>
      <c r="F3070">
        <v>-122.42483</v>
      </c>
      <c r="G3070" t="s">
        <v>2204</v>
      </c>
      <c r="H3070" t="s">
        <v>4619</v>
      </c>
      <c r="I3070" t="s">
        <v>4907</v>
      </c>
      <c r="J3070" t="s">
        <v>4946</v>
      </c>
      <c r="K3070" t="s">
        <v>4964</v>
      </c>
      <c r="Q3070" t="s">
        <v>5924</v>
      </c>
      <c r="R3070" t="s">
        <v>5267</v>
      </c>
      <c r="S3070" t="s">
        <v>6600</v>
      </c>
      <c r="X3070">
        <f t="shared" si="47"/>
        <v>6</v>
      </c>
      <c r="Y3070" t="s">
        <v>6806</v>
      </c>
      <c r="Z3070" t="s">
        <v>6879</v>
      </c>
      <c r="AB3070" t="e">
        <f>VLOOKUP($AA3070,Sheet2!$E$2:$I$222,3,FALSE)</f>
        <v>#N/A</v>
      </c>
      <c r="AC3070" t="e">
        <f>VLOOKUP($AA3070,Sheet2!$E$2:$I$222,4,FALSE)</f>
        <v>#N/A</v>
      </c>
      <c r="AD3070" t="e">
        <f>VLOOKUP($AA3070,Sheet2!$E$2:$I$222,5,FALSE)</f>
        <v>#N/A</v>
      </c>
      <c r="AF3070" t="s">
        <v>6819</v>
      </c>
      <c r="AG3070" t="s">
        <v>6879</v>
      </c>
      <c r="AI3070" t="e">
        <f>VLOOKUP(AH3070,Sheet2!$E$2:$I$222,3,FALSE)</f>
        <v>#N/A</v>
      </c>
      <c r="AJ3070" t="e">
        <f>VLOOKUP(AH3070,Sheet2!$E$2:$I$222,4,FALSE)</f>
        <v>#N/A</v>
      </c>
      <c r="AK3070" t="e">
        <f>VLOOKUP(AH3070,Sheet2!$E$2:$I$222,5,FALSE)</f>
        <v>#N/A</v>
      </c>
      <c r="AL3070"/>
      <c r="AM3070" t="s">
        <v>6827</v>
      </c>
      <c r="AN3070" t="s">
        <v>6880</v>
      </c>
      <c r="AO3070" s="59" t="s">
        <v>6898</v>
      </c>
      <c r="AP3070" t="str">
        <f>VLOOKUP(AO3070,Sheet2!$E$2:$I$222,3,FALSE)</f>
        <v>To Fisherman's Wharf</v>
      </c>
      <c r="AQ3070" t="str">
        <f>VLOOKUP(AO3070,Sheet2!$E$2:$I$222,4,FALSE)</f>
        <v>Powell &amp; Beach</v>
      </c>
      <c r="AR3070" t="str">
        <f>VLOOKUP(AO3070,Sheet2!$E$2:$I$222,5,FALSE)</f>
        <v>Daily ~ 6am-12:30am</v>
      </c>
      <c r="AS3070"/>
      <c r="AT3070" t="s">
        <v>6874</v>
      </c>
      <c r="AU3070" t="s">
        <v>6880</v>
      </c>
      <c r="AV3070" s="59" t="s">
        <v>6963</v>
      </c>
      <c r="AW3070" t="str">
        <f>VLOOKUP(AV3070,Sheet2!$E$2:$I$222,3,FALSE)</f>
        <v>To Fort Mason</v>
      </c>
      <c r="AX3070" t="str">
        <f>VLOOKUP(AV3070,Sheet2!$E$2:$I$222,4,FALSE)</f>
        <v>Van Ness &amp; North Pt.</v>
      </c>
      <c r="AY3070" t="str">
        <f>VLOOKUP(AV3070,Sheet2!$E$2:$I$222,5,FALSE)</f>
        <v>Daily ~ 5:30am-12am</v>
      </c>
      <c r="AZ3070"/>
      <c r="BA3070" t="s">
        <v>5049</v>
      </c>
      <c r="BB3070" t="s">
        <v>6879</v>
      </c>
      <c r="BD3070" t="e">
        <f>VLOOKUP(BC3070,Sheet2!$E$2:$I$222,3,FALSE)</f>
        <v>#N/A</v>
      </c>
      <c r="BE3070" t="e">
        <f>VLOOKUP(BC3070,Sheet2!$E$2:$I$222,4,FALSE)</f>
        <v>#N/A</v>
      </c>
      <c r="BF3070" t="e">
        <f>VLOOKUP(BC3070,Sheet2!$E$2:$I$222,5,FALSE)</f>
        <v>#N/A</v>
      </c>
      <c r="BG3070"/>
      <c r="BH3070" t="s">
        <v>6810</v>
      </c>
      <c r="BI3070" t="s">
        <v>6881</v>
      </c>
      <c r="BK3070" t="e">
        <f>VLOOKUP(BJ3070,Sheet2!$E$2:$I$222,3,FALSE)</f>
        <v>#N/A</v>
      </c>
      <c r="BL3070" t="e">
        <f>VLOOKUP(BJ3070,Sheet2!$E$2:$I$222,4,FALSE)</f>
        <v>#N/A</v>
      </c>
      <c r="BM3070" t="e">
        <f>VLOOKUP(BJ3070,Sheet2!$E$2:$I$222,5,FALSE)</f>
        <v>#N/A</v>
      </c>
      <c r="BN3070"/>
      <c r="BR3070" t="e">
        <f>VLOOKUP(BQ3070,Sheet2!$E$2:$I$222,3,FALSE)</f>
        <v>#N/A</v>
      </c>
      <c r="BS3070" t="e">
        <f>VLOOKUP(BQ3070,Sheet2!$E$2:$I$222,4,FALSE)</f>
        <v>#N/A</v>
      </c>
      <c r="BT3070" t="e">
        <f>VLOOKUP(BQ3070,Sheet2!$E$2:$I$222,5,FALSE)</f>
        <v>#N/A</v>
      </c>
      <c r="BU3070"/>
      <c r="BY3070" t="e">
        <f>VLOOKUP(BX3070,Sheet2!$E$2:$I$222,3,FALSE)</f>
        <v>#N/A</v>
      </c>
      <c r="BZ3070" t="e">
        <f>VLOOKUP(BX3070,Sheet2!$E$2:$I$222,4,FALSE)</f>
        <v>#N/A</v>
      </c>
      <c r="CA3070" t="e">
        <f>VLOOKUP(BX3070,Sheet2!$E$2:$I$222,5,FALSE)</f>
        <v>#N/A</v>
      </c>
      <c r="CB3070"/>
      <c r="CF3070" t="e">
        <f>VLOOKUP(CE3070,Sheet2!$E$2:$I$222,3,FALSE)</f>
        <v>#N/A</v>
      </c>
      <c r="CG3070" t="e">
        <f>VLOOKUP(CE3070,Sheet2!$E$2:$I$222,4,FALSE)</f>
        <v>#N/A</v>
      </c>
      <c r="CH3070" t="e">
        <f>VLOOKUP(CE3070,Sheet2!$E$2:$I$222,5,FALSE)</f>
        <v>#N/A</v>
      </c>
      <c r="CI3070"/>
      <c r="CM3070" t="e">
        <f>VLOOKUP(CL3070,Sheet2!$E$2:$I$222,3,FALSE)</f>
        <v>#N/A</v>
      </c>
      <c r="CN3070" t="e">
        <f>VLOOKUP(CL3070,Sheet2!$E$2:$I$222,4,FALSE)</f>
        <v>#N/A</v>
      </c>
      <c r="CO3070" t="e">
        <f>VLOOKUP(CL3070,Sheet2!$E$2:$I$222,5,FALSE)</f>
        <v>#N/A</v>
      </c>
      <c r="CP3070"/>
      <c r="CT3070" t="e">
        <f>VLOOKUP(CS3070,Sheet2!$E$2:$I$222,3,FALSE)</f>
        <v>#N/A</v>
      </c>
      <c r="CU3070" t="e">
        <f>VLOOKUP(CS3070,Sheet2!$E$2:$I$222,4,FALSE)</f>
        <v>#N/A</v>
      </c>
      <c r="CV3070" t="e">
        <f>VLOOKUP(CS3070,Sheet2!$E$2:$I$222,5,FALSE)</f>
        <v>#N/A</v>
      </c>
      <c r="CW3070"/>
      <c r="DA3070" t="e">
        <f>VLOOKUP(CZ3070,Sheet2!$E$2:$I$222,3,FALSE)</f>
        <v>#N/A</v>
      </c>
      <c r="DB3070" t="e">
        <f>VLOOKUP(CZ3070,Sheet2!$E$2:$I$222,4,FALSE)</f>
        <v>#N/A</v>
      </c>
      <c r="DC3070" t="e">
        <f>VLOOKUP(CZ3070,Sheet2!$E$2:$I$222,5,FALSE)</f>
        <v>#N/A</v>
      </c>
      <c r="DD3070"/>
      <c r="DH3070" t="e">
        <f>VLOOKUP(DG3070,Sheet2!$E$2:$I$222,3,FALSE)</f>
        <v>#N/A</v>
      </c>
      <c r="DI3070" t="e">
        <f>VLOOKUP(DG3070,Sheet2!$E$2:$I$222,4,FALSE)</f>
        <v>#N/A</v>
      </c>
      <c r="DJ3070" t="e">
        <f>VLOOKUP(DG3070,Sheet2!$E$2:$I$222,5,FALSE)</f>
        <v>#N/A</v>
      </c>
    </row>
    <row r="3071" spans="1:114" x14ac:dyDescent="0.25">
      <c r="A3071">
        <v>3193</v>
      </c>
      <c r="C3071">
        <v>16813</v>
      </c>
      <c r="D3071">
        <v>6813</v>
      </c>
      <c r="E3071">
        <v>37.794289999999997</v>
      </c>
      <c r="F3071">
        <v>-122.422966</v>
      </c>
      <c r="G3071" t="s">
        <v>2205</v>
      </c>
      <c r="H3071" t="s">
        <v>4620</v>
      </c>
      <c r="I3071" t="s">
        <v>4907</v>
      </c>
      <c r="J3071" t="s">
        <v>4946</v>
      </c>
      <c r="K3071" t="s">
        <v>4966</v>
      </c>
      <c r="N3071" t="s">
        <v>5840</v>
      </c>
      <c r="Q3071" t="s">
        <v>5924</v>
      </c>
      <c r="R3071">
        <v>441</v>
      </c>
      <c r="S3071" t="s">
        <v>6601</v>
      </c>
      <c r="X3071">
        <f t="shared" si="47"/>
        <v>5</v>
      </c>
      <c r="Y3071" t="s">
        <v>6808</v>
      </c>
      <c r="Z3071" t="s">
        <v>6881</v>
      </c>
      <c r="AB3071" t="e">
        <f>VLOOKUP($AA3071,Sheet2!$E$2:$I$222,3,FALSE)</f>
        <v>#N/A</v>
      </c>
      <c r="AC3071" t="e">
        <f>VLOOKUP($AA3071,Sheet2!$E$2:$I$222,4,FALSE)</f>
        <v>#N/A</v>
      </c>
      <c r="AD3071" t="e">
        <f>VLOOKUP($AA3071,Sheet2!$E$2:$I$222,5,FALSE)</f>
        <v>#N/A</v>
      </c>
      <c r="AF3071" t="s">
        <v>6827</v>
      </c>
      <c r="AG3071" t="s">
        <v>6880</v>
      </c>
      <c r="AH3071" s="59" t="s">
        <v>6898</v>
      </c>
      <c r="AI3071" t="str">
        <f>VLOOKUP(AH3071,Sheet2!$E$2:$I$222,3,FALSE)</f>
        <v>To Fisherman's Wharf</v>
      </c>
      <c r="AJ3071" t="str">
        <f>VLOOKUP(AH3071,Sheet2!$E$2:$I$222,4,FALSE)</f>
        <v>Powell &amp; Beach</v>
      </c>
      <c r="AK3071" t="str">
        <f>VLOOKUP(AH3071,Sheet2!$E$2:$I$222,5,FALSE)</f>
        <v>Daily ~ 6am-12:30am</v>
      </c>
      <c r="AL3071"/>
      <c r="AM3071" t="s">
        <v>6874</v>
      </c>
      <c r="AN3071" t="s">
        <v>6880</v>
      </c>
      <c r="AO3071" s="59" t="s">
        <v>6963</v>
      </c>
      <c r="AP3071" t="str">
        <f>VLOOKUP(AO3071,Sheet2!$E$2:$I$222,3,FALSE)</f>
        <v>To Fort Mason</v>
      </c>
      <c r="AQ3071" t="str">
        <f>VLOOKUP(AO3071,Sheet2!$E$2:$I$222,4,FALSE)</f>
        <v>Van Ness &amp; North Pt.</v>
      </c>
      <c r="AR3071" t="str">
        <f>VLOOKUP(AO3071,Sheet2!$E$2:$I$222,5,FALSE)</f>
        <v>Daily ~ 5:30am-12am</v>
      </c>
      <c r="AS3071"/>
      <c r="AT3071" t="s">
        <v>6855</v>
      </c>
      <c r="AU3071" t="s">
        <v>6882</v>
      </c>
      <c r="AV3071" s="59" t="s">
        <v>6934</v>
      </c>
      <c r="AW3071" t="str">
        <f>VLOOKUP(AV3071,Sheet2!$E$2:$I$222,3,FALSE)</f>
        <v>To Fort Cronkhite via GG Bridge</v>
      </c>
      <c r="AX3071" t="str">
        <f>VLOOKUP(AV3071,Sheet2!$E$2:$I$222,4,FALSE)</f>
        <v>Hourly Sat-Sun | Holidays</v>
      </c>
      <c r="AY3071" t="str">
        <f>VLOOKUP(AV3071,Sheet2!$E$2:$I$222,5,FALSE)</f>
        <v>Leaves SF ~ 10:30am-6:30pm</v>
      </c>
      <c r="AZ3071"/>
      <c r="BA3071" t="s">
        <v>5049</v>
      </c>
      <c r="BB3071" t="s">
        <v>6879</v>
      </c>
      <c r="BD3071" t="e">
        <f>VLOOKUP(BC3071,Sheet2!$E$2:$I$222,3,FALSE)</f>
        <v>#N/A</v>
      </c>
      <c r="BE3071" t="e">
        <f>VLOOKUP(BC3071,Sheet2!$E$2:$I$222,4,FALSE)</f>
        <v>#N/A</v>
      </c>
      <c r="BF3071" t="e">
        <f>VLOOKUP(BC3071,Sheet2!$E$2:$I$222,5,FALSE)</f>
        <v>#N/A</v>
      </c>
      <c r="BG3071"/>
      <c r="BK3071" t="e">
        <f>VLOOKUP(BJ3071,Sheet2!$E$2:$I$222,3,FALSE)</f>
        <v>#N/A</v>
      </c>
      <c r="BL3071" t="e">
        <f>VLOOKUP(BJ3071,Sheet2!$E$2:$I$222,4,FALSE)</f>
        <v>#N/A</v>
      </c>
      <c r="BM3071" t="e">
        <f>VLOOKUP(BJ3071,Sheet2!$E$2:$I$222,5,FALSE)</f>
        <v>#N/A</v>
      </c>
      <c r="BN3071"/>
      <c r="BR3071" t="e">
        <f>VLOOKUP(BQ3071,Sheet2!$E$2:$I$222,3,FALSE)</f>
        <v>#N/A</v>
      </c>
      <c r="BS3071" t="e">
        <f>VLOOKUP(BQ3071,Sheet2!$E$2:$I$222,4,FALSE)</f>
        <v>#N/A</v>
      </c>
      <c r="BT3071" t="e">
        <f>VLOOKUP(BQ3071,Sheet2!$E$2:$I$222,5,FALSE)</f>
        <v>#N/A</v>
      </c>
      <c r="BU3071"/>
      <c r="BY3071" t="e">
        <f>VLOOKUP(BX3071,Sheet2!$E$2:$I$222,3,FALSE)</f>
        <v>#N/A</v>
      </c>
      <c r="BZ3071" t="e">
        <f>VLOOKUP(BX3071,Sheet2!$E$2:$I$222,4,FALSE)</f>
        <v>#N/A</v>
      </c>
      <c r="CA3071" t="e">
        <f>VLOOKUP(BX3071,Sheet2!$E$2:$I$222,5,FALSE)</f>
        <v>#N/A</v>
      </c>
      <c r="CB3071"/>
      <c r="CF3071" t="e">
        <f>VLOOKUP(CE3071,Sheet2!$E$2:$I$222,3,FALSE)</f>
        <v>#N/A</v>
      </c>
      <c r="CG3071" t="e">
        <f>VLOOKUP(CE3071,Sheet2!$E$2:$I$222,4,FALSE)</f>
        <v>#N/A</v>
      </c>
      <c r="CH3071" t="e">
        <f>VLOOKUP(CE3071,Sheet2!$E$2:$I$222,5,FALSE)</f>
        <v>#N/A</v>
      </c>
      <c r="CI3071"/>
      <c r="CM3071" t="e">
        <f>VLOOKUP(CL3071,Sheet2!$E$2:$I$222,3,FALSE)</f>
        <v>#N/A</v>
      </c>
      <c r="CN3071" t="e">
        <f>VLOOKUP(CL3071,Sheet2!$E$2:$I$222,4,FALSE)</f>
        <v>#N/A</v>
      </c>
      <c r="CO3071" t="e">
        <f>VLOOKUP(CL3071,Sheet2!$E$2:$I$222,5,FALSE)</f>
        <v>#N/A</v>
      </c>
      <c r="CP3071"/>
      <c r="CT3071" t="e">
        <f>VLOOKUP(CS3071,Sheet2!$E$2:$I$222,3,FALSE)</f>
        <v>#N/A</v>
      </c>
      <c r="CU3071" t="e">
        <f>VLOOKUP(CS3071,Sheet2!$E$2:$I$222,4,FALSE)</f>
        <v>#N/A</v>
      </c>
      <c r="CV3071" t="e">
        <f>VLOOKUP(CS3071,Sheet2!$E$2:$I$222,5,FALSE)</f>
        <v>#N/A</v>
      </c>
      <c r="CW3071"/>
      <c r="DA3071" t="e">
        <f>VLOOKUP(CZ3071,Sheet2!$E$2:$I$222,3,FALSE)</f>
        <v>#N/A</v>
      </c>
      <c r="DB3071" t="e">
        <f>VLOOKUP(CZ3071,Sheet2!$E$2:$I$222,4,FALSE)</f>
        <v>#N/A</v>
      </c>
      <c r="DC3071" t="e">
        <f>VLOOKUP(CZ3071,Sheet2!$E$2:$I$222,5,FALSE)</f>
        <v>#N/A</v>
      </c>
      <c r="DD3071"/>
      <c r="DH3071" t="e">
        <f>VLOOKUP(DG3071,Sheet2!$E$2:$I$222,3,FALSE)</f>
        <v>#N/A</v>
      </c>
      <c r="DI3071" t="e">
        <f>VLOOKUP(DG3071,Sheet2!$E$2:$I$222,4,FALSE)</f>
        <v>#N/A</v>
      </c>
      <c r="DJ3071" t="e">
        <f>VLOOKUP(DG3071,Sheet2!$E$2:$I$222,5,FALSE)</f>
        <v>#N/A</v>
      </c>
    </row>
    <row r="3072" spans="1:114" x14ac:dyDescent="0.25">
      <c r="A3072">
        <v>3194</v>
      </c>
      <c r="C3072">
        <v>16814</v>
      </c>
      <c r="D3072">
        <v>6814</v>
      </c>
      <c r="E3072">
        <v>37.793571</v>
      </c>
      <c r="F3072">
        <v>-122.423126</v>
      </c>
      <c r="G3072" t="s">
        <v>2205</v>
      </c>
      <c r="H3072" t="s">
        <v>4620</v>
      </c>
      <c r="I3072" t="s">
        <v>4913</v>
      </c>
      <c r="J3072" t="s">
        <v>4946</v>
      </c>
      <c r="K3072" t="s">
        <v>4964</v>
      </c>
      <c r="N3072" t="s">
        <v>5841</v>
      </c>
      <c r="Q3072" t="s">
        <v>5924</v>
      </c>
      <c r="R3072">
        <v>491</v>
      </c>
      <c r="S3072" t="s">
        <v>6602</v>
      </c>
      <c r="X3072">
        <f t="shared" si="47"/>
        <v>4</v>
      </c>
      <c r="Y3072" t="s">
        <v>6827</v>
      </c>
      <c r="Z3072" t="s">
        <v>6882</v>
      </c>
      <c r="AA3072" s="59" t="s">
        <v>6956</v>
      </c>
      <c r="AB3072" t="str">
        <f>VLOOKUP($AA3072,Sheet2!$E$2:$I$222,3,FALSE)</f>
        <v>To Caltrain Station</v>
      </c>
      <c r="AC3072" t="str">
        <f>VLOOKUP($AA3072,Sheet2!$E$2:$I$222,4,FALSE)</f>
        <v>4th St. &amp; Townsend</v>
      </c>
      <c r="AD3072" t="str">
        <f>VLOOKUP($AA3072,Sheet2!$E$2:$I$222,5,FALSE)</f>
        <v>Daily ~ 6am-12:30am</v>
      </c>
      <c r="AF3072" t="s">
        <v>6874</v>
      </c>
      <c r="AG3072" t="s">
        <v>6882</v>
      </c>
      <c r="AH3072" s="59" t="s">
        <v>6962</v>
      </c>
      <c r="AI3072" t="str">
        <f>VLOOKUP(AH3072,Sheet2!$E$2:$I$222,3,FALSE)</f>
        <v>To City College</v>
      </c>
      <c r="AJ3072" t="str">
        <f>VLOOKUP(AH3072,Sheet2!$E$2:$I$222,4,FALSE)</f>
        <v>Ocean &amp; Phelan</v>
      </c>
      <c r="AK3072" t="str">
        <f>VLOOKUP(AH3072,Sheet2!$E$2:$I$222,5,FALSE)</f>
        <v>Daily ~ 5:30am-12am</v>
      </c>
      <c r="AL3072"/>
      <c r="AM3072" t="s">
        <v>6855</v>
      </c>
      <c r="AN3072" t="s">
        <v>6880</v>
      </c>
      <c r="AO3072" s="59" t="s">
        <v>6933</v>
      </c>
      <c r="AP3072" t="str">
        <f>VLOOKUP(AO3072,Sheet2!$E$2:$I$222,3,FALSE)</f>
        <v>To Downtown SF (Montgomery BART)</v>
      </c>
      <c r="AQ3072" t="str">
        <f>VLOOKUP(AO3072,Sheet2!$E$2:$I$222,4,FALSE)</f>
        <v>Hourly Sat-Sun | Holidays</v>
      </c>
      <c r="AR3072" t="str">
        <f>VLOOKUP(AO3072,Sheet2!$E$2:$I$222,5,FALSE)</f>
        <v>Leaves Marin ~ 9:30am-5:30pm</v>
      </c>
      <c r="AS3072"/>
      <c r="AT3072" t="s">
        <v>5049</v>
      </c>
      <c r="AU3072" t="s">
        <v>6881</v>
      </c>
      <c r="AW3072" t="e">
        <f>VLOOKUP(AV3072,Sheet2!$E$2:$I$222,3,FALSE)</f>
        <v>#N/A</v>
      </c>
      <c r="AX3072" t="e">
        <f>VLOOKUP(AV3072,Sheet2!$E$2:$I$222,4,FALSE)</f>
        <v>#N/A</v>
      </c>
      <c r="AY3072" t="e">
        <f>VLOOKUP(AV3072,Sheet2!$E$2:$I$222,5,FALSE)</f>
        <v>#N/A</v>
      </c>
      <c r="AZ3072"/>
      <c r="BD3072" t="e">
        <f>VLOOKUP(BC3072,Sheet2!$E$2:$I$222,3,FALSE)</f>
        <v>#N/A</v>
      </c>
      <c r="BE3072" t="e">
        <f>VLOOKUP(BC3072,Sheet2!$E$2:$I$222,4,FALSE)</f>
        <v>#N/A</v>
      </c>
      <c r="BF3072" t="e">
        <f>VLOOKUP(BC3072,Sheet2!$E$2:$I$222,5,FALSE)</f>
        <v>#N/A</v>
      </c>
      <c r="BG3072"/>
      <c r="BK3072" t="e">
        <f>VLOOKUP(BJ3072,Sheet2!$E$2:$I$222,3,FALSE)</f>
        <v>#N/A</v>
      </c>
      <c r="BL3072" t="e">
        <f>VLOOKUP(BJ3072,Sheet2!$E$2:$I$222,4,FALSE)</f>
        <v>#N/A</v>
      </c>
      <c r="BM3072" t="e">
        <f>VLOOKUP(BJ3072,Sheet2!$E$2:$I$222,5,FALSE)</f>
        <v>#N/A</v>
      </c>
      <c r="BN3072"/>
      <c r="BR3072" t="e">
        <f>VLOOKUP(BQ3072,Sheet2!$E$2:$I$222,3,FALSE)</f>
        <v>#N/A</v>
      </c>
      <c r="BS3072" t="e">
        <f>VLOOKUP(BQ3072,Sheet2!$E$2:$I$222,4,FALSE)</f>
        <v>#N/A</v>
      </c>
      <c r="BT3072" t="e">
        <f>VLOOKUP(BQ3072,Sheet2!$E$2:$I$222,5,FALSE)</f>
        <v>#N/A</v>
      </c>
      <c r="BU3072"/>
      <c r="BY3072" t="e">
        <f>VLOOKUP(BX3072,Sheet2!$E$2:$I$222,3,FALSE)</f>
        <v>#N/A</v>
      </c>
      <c r="BZ3072" t="e">
        <f>VLOOKUP(BX3072,Sheet2!$E$2:$I$222,4,FALSE)</f>
        <v>#N/A</v>
      </c>
      <c r="CA3072" t="e">
        <f>VLOOKUP(BX3072,Sheet2!$E$2:$I$222,5,FALSE)</f>
        <v>#N/A</v>
      </c>
      <c r="CB3072"/>
      <c r="CF3072" t="e">
        <f>VLOOKUP(CE3072,Sheet2!$E$2:$I$222,3,FALSE)</f>
        <v>#N/A</v>
      </c>
      <c r="CG3072" t="e">
        <f>VLOOKUP(CE3072,Sheet2!$E$2:$I$222,4,FALSE)</f>
        <v>#N/A</v>
      </c>
      <c r="CH3072" t="e">
        <f>VLOOKUP(CE3072,Sheet2!$E$2:$I$222,5,FALSE)</f>
        <v>#N/A</v>
      </c>
      <c r="CI3072"/>
      <c r="CM3072" t="e">
        <f>VLOOKUP(CL3072,Sheet2!$E$2:$I$222,3,FALSE)</f>
        <v>#N/A</v>
      </c>
      <c r="CN3072" t="e">
        <f>VLOOKUP(CL3072,Sheet2!$E$2:$I$222,4,FALSE)</f>
        <v>#N/A</v>
      </c>
      <c r="CO3072" t="e">
        <f>VLOOKUP(CL3072,Sheet2!$E$2:$I$222,5,FALSE)</f>
        <v>#N/A</v>
      </c>
      <c r="CP3072"/>
      <c r="CT3072" t="e">
        <f>VLOOKUP(CS3072,Sheet2!$E$2:$I$222,3,FALSE)</f>
        <v>#N/A</v>
      </c>
      <c r="CU3072" t="e">
        <f>VLOOKUP(CS3072,Sheet2!$E$2:$I$222,4,FALSE)</f>
        <v>#N/A</v>
      </c>
      <c r="CV3072" t="e">
        <f>VLOOKUP(CS3072,Sheet2!$E$2:$I$222,5,FALSE)</f>
        <v>#N/A</v>
      </c>
      <c r="CW3072"/>
      <c r="DA3072" t="e">
        <f>VLOOKUP(CZ3072,Sheet2!$E$2:$I$222,3,FALSE)</f>
        <v>#N/A</v>
      </c>
      <c r="DB3072" t="e">
        <f>VLOOKUP(CZ3072,Sheet2!$E$2:$I$222,4,FALSE)</f>
        <v>#N/A</v>
      </c>
      <c r="DC3072" t="e">
        <f>VLOOKUP(CZ3072,Sheet2!$E$2:$I$222,5,FALSE)</f>
        <v>#N/A</v>
      </c>
      <c r="DD3072"/>
      <c r="DH3072" t="e">
        <f>VLOOKUP(DG3072,Sheet2!$E$2:$I$222,3,FALSE)</f>
        <v>#N/A</v>
      </c>
      <c r="DI3072" t="e">
        <f>VLOOKUP(DG3072,Sheet2!$E$2:$I$222,4,FALSE)</f>
        <v>#N/A</v>
      </c>
      <c r="DJ3072" t="e">
        <f>VLOOKUP(DG3072,Sheet2!$E$2:$I$222,5,FALSE)</f>
        <v>#N/A</v>
      </c>
    </row>
    <row r="3073" spans="1:114" x14ac:dyDescent="0.25">
      <c r="A3073">
        <v>3195</v>
      </c>
      <c r="C3073">
        <v>16815</v>
      </c>
      <c r="D3073">
        <v>6815</v>
      </c>
      <c r="E3073">
        <v>37.779899999999998</v>
      </c>
      <c r="F3073">
        <v>-122.42006000000001</v>
      </c>
      <c r="G3073" t="s">
        <v>2206</v>
      </c>
      <c r="H3073" t="s">
        <v>4621</v>
      </c>
      <c r="I3073" t="s">
        <v>4908</v>
      </c>
      <c r="J3073" t="s">
        <v>4946</v>
      </c>
      <c r="K3073" t="s">
        <v>4957</v>
      </c>
      <c r="N3073" t="s">
        <v>5842</v>
      </c>
      <c r="Q3073" t="s">
        <v>5924</v>
      </c>
      <c r="R3073">
        <v>89</v>
      </c>
      <c r="S3073" t="s">
        <v>6595</v>
      </c>
      <c r="X3073">
        <f t="shared" si="47"/>
        <v>3</v>
      </c>
      <c r="Y3073" t="s">
        <v>6827</v>
      </c>
      <c r="Z3073" t="s">
        <v>6880</v>
      </c>
      <c r="AA3073" s="59" t="s">
        <v>6898</v>
      </c>
      <c r="AB3073" t="str">
        <f>VLOOKUP($AA3073,Sheet2!$E$2:$I$222,3,FALSE)</f>
        <v>To Fisherman's Wharf</v>
      </c>
      <c r="AC3073" t="str">
        <f>VLOOKUP($AA3073,Sheet2!$E$2:$I$222,4,FALSE)</f>
        <v>Powell &amp; Beach</v>
      </c>
      <c r="AD3073" t="str">
        <f>VLOOKUP($AA3073,Sheet2!$E$2:$I$222,5,FALSE)</f>
        <v>Daily ~ 6am-12:30am</v>
      </c>
      <c r="AF3073" t="s">
        <v>6874</v>
      </c>
      <c r="AG3073" t="s">
        <v>6880</v>
      </c>
      <c r="AH3073" s="59" t="s">
        <v>6963</v>
      </c>
      <c r="AI3073" t="str">
        <f>VLOOKUP(AH3073,Sheet2!$E$2:$I$222,3,FALSE)</f>
        <v>To Fort Mason</v>
      </c>
      <c r="AJ3073" t="str">
        <f>VLOOKUP(AH3073,Sheet2!$E$2:$I$222,4,FALSE)</f>
        <v>Van Ness &amp; North Pt.</v>
      </c>
      <c r="AK3073" t="str">
        <f>VLOOKUP(AH3073,Sheet2!$E$2:$I$222,5,FALSE)</f>
        <v>Daily ~ 5:30am-12am</v>
      </c>
      <c r="AL3073"/>
      <c r="AM3073" t="s">
        <v>5049</v>
      </c>
      <c r="AN3073" t="s">
        <v>6879</v>
      </c>
      <c r="AP3073" t="e">
        <f>VLOOKUP(AO3073,Sheet2!$E$2:$I$222,3,FALSE)</f>
        <v>#N/A</v>
      </c>
      <c r="AQ3073" t="e">
        <f>VLOOKUP(AO3073,Sheet2!$E$2:$I$222,4,FALSE)</f>
        <v>#N/A</v>
      </c>
      <c r="AR3073" t="e">
        <f>VLOOKUP(AO3073,Sheet2!$E$2:$I$222,5,FALSE)</f>
        <v>#N/A</v>
      </c>
      <c r="AS3073"/>
      <c r="AW3073" t="e">
        <f>VLOOKUP(AV3073,Sheet2!$E$2:$I$222,3,FALSE)</f>
        <v>#N/A</v>
      </c>
      <c r="AX3073" t="e">
        <f>VLOOKUP(AV3073,Sheet2!$E$2:$I$222,4,FALSE)</f>
        <v>#N/A</v>
      </c>
      <c r="AY3073" t="e">
        <f>VLOOKUP(AV3073,Sheet2!$E$2:$I$222,5,FALSE)</f>
        <v>#N/A</v>
      </c>
      <c r="AZ3073"/>
      <c r="BD3073" t="e">
        <f>VLOOKUP(BC3073,Sheet2!$E$2:$I$222,3,FALSE)</f>
        <v>#N/A</v>
      </c>
      <c r="BE3073" t="e">
        <f>VLOOKUP(BC3073,Sheet2!$E$2:$I$222,4,FALSE)</f>
        <v>#N/A</v>
      </c>
      <c r="BF3073" t="e">
        <f>VLOOKUP(BC3073,Sheet2!$E$2:$I$222,5,FALSE)</f>
        <v>#N/A</v>
      </c>
      <c r="BG3073"/>
      <c r="BK3073" t="e">
        <f>VLOOKUP(BJ3073,Sheet2!$E$2:$I$222,3,FALSE)</f>
        <v>#N/A</v>
      </c>
      <c r="BL3073" t="e">
        <f>VLOOKUP(BJ3073,Sheet2!$E$2:$I$222,4,FALSE)</f>
        <v>#N/A</v>
      </c>
      <c r="BM3073" t="e">
        <f>VLOOKUP(BJ3073,Sheet2!$E$2:$I$222,5,FALSE)</f>
        <v>#N/A</v>
      </c>
      <c r="BN3073"/>
      <c r="BR3073" t="e">
        <f>VLOOKUP(BQ3073,Sheet2!$E$2:$I$222,3,FALSE)</f>
        <v>#N/A</v>
      </c>
      <c r="BS3073" t="e">
        <f>VLOOKUP(BQ3073,Sheet2!$E$2:$I$222,4,FALSE)</f>
        <v>#N/A</v>
      </c>
      <c r="BT3073" t="e">
        <f>VLOOKUP(BQ3073,Sheet2!$E$2:$I$222,5,FALSE)</f>
        <v>#N/A</v>
      </c>
      <c r="BU3073"/>
      <c r="BY3073" t="e">
        <f>VLOOKUP(BX3073,Sheet2!$E$2:$I$222,3,FALSE)</f>
        <v>#N/A</v>
      </c>
      <c r="BZ3073" t="e">
        <f>VLOOKUP(BX3073,Sheet2!$E$2:$I$222,4,FALSE)</f>
        <v>#N/A</v>
      </c>
      <c r="CA3073" t="e">
        <f>VLOOKUP(BX3073,Sheet2!$E$2:$I$222,5,FALSE)</f>
        <v>#N/A</v>
      </c>
      <c r="CB3073"/>
      <c r="CF3073" t="e">
        <f>VLOOKUP(CE3073,Sheet2!$E$2:$I$222,3,FALSE)</f>
        <v>#N/A</v>
      </c>
      <c r="CG3073" t="e">
        <f>VLOOKUP(CE3073,Sheet2!$E$2:$I$222,4,FALSE)</f>
        <v>#N/A</v>
      </c>
      <c r="CH3073" t="e">
        <f>VLOOKUP(CE3073,Sheet2!$E$2:$I$222,5,FALSE)</f>
        <v>#N/A</v>
      </c>
      <c r="CI3073"/>
      <c r="CM3073" t="e">
        <f>VLOOKUP(CL3073,Sheet2!$E$2:$I$222,3,FALSE)</f>
        <v>#N/A</v>
      </c>
      <c r="CN3073" t="e">
        <f>VLOOKUP(CL3073,Sheet2!$E$2:$I$222,4,FALSE)</f>
        <v>#N/A</v>
      </c>
      <c r="CO3073" t="e">
        <f>VLOOKUP(CL3073,Sheet2!$E$2:$I$222,5,FALSE)</f>
        <v>#N/A</v>
      </c>
      <c r="CP3073"/>
      <c r="CT3073" t="e">
        <f>VLOOKUP(CS3073,Sheet2!$E$2:$I$222,3,FALSE)</f>
        <v>#N/A</v>
      </c>
      <c r="CU3073" t="e">
        <f>VLOOKUP(CS3073,Sheet2!$E$2:$I$222,4,FALSE)</f>
        <v>#N/A</v>
      </c>
      <c r="CV3073" t="e">
        <f>VLOOKUP(CS3073,Sheet2!$E$2:$I$222,5,FALSE)</f>
        <v>#N/A</v>
      </c>
      <c r="CW3073"/>
      <c r="DA3073" t="e">
        <f>VLOOKUP(CZ3073,Sheet2!$E$2:$I$222,3,FALSE)</f>
        <v>#N/A</v>
      </c>
      <c r="DB3073" t="e">
        <f>VLOOKUP(CZ3073,Sheet2!$E$2:$I$222,4,FALSE)</f>
        <v>#N/A</v>
      </c>
      <c r="DC3073" t="e">
        <f>VLOOKUP(CZ3073,Sheet2!$E$2:$I$222,5,FALSE)</f>
        <v>#N/A</v>
      </c>
      <c r="DD3073"/>
      <c r="DH3073" t="e">
        <f>VLOOKUP(DG3073,Sheet2!$E$2:$I$222,3,FALSE)</f>
        <v>#N/A</v>
      </c>
      <c r="DI3073" t="e">
        <f>VLOOKUP(DG3073,Sheet2!$E$2:$I$222,4,FALSE)</f>
        <v>#N/A</v>
      </c>
      <c r="DJ3073" t="e">
        <f>VLOOKUP(DG3073,Sheet2!$E$2:$I$222,5,FALSE)</f>
        <v>#N/A</v>
      </c>
    </row>
    <row r="3074" spans="1:114" x14ac:dyDescent="0.25">
      <c r="A3074">
        <v>3196</v>
      </c>
      <c r="C3074">
        <v>16816</v>
      </c>
      <c r="D3074">
        <v>6816</v>
      </c>
      <c r="E3074">
        <v>37.779687000000003</v>
      </c>
      <c r="F3074">
        <v>-122.42032399999999</v>
      </c>
      <c r="G3074" t="s">
        <v>2206</v>
      </c>
      <c r="H3074" t="s">
        <v>4621</v>
      </c>
      <c r="I3074" t="s">
        <v>4913</v>
      </c>
      <c r="J3074" t="s">
        <v>4946</v>
      </c>
      <c r="K3074" t="s">
        <v>4966</v>
      </c>
      <c r="N3074" t="s">
        <v>5843</v>
      </c>
      <c r="P3074" t="s">
        <v>5267</v>
      </c>
      <c r="Q3074" t="s">
        <v>5924</v>
      </c>
      <c r="R3074">
        <v>1</v>
      </c>
      <c r="S3074" t="s">
        <v>6599</v>
      </c>
      <c r="X3074">
        <f t="shared" ref="X3074:X3137" si="48">COUNTA(Y3074,AF3074,AM3074,AT3074,BA3074,BH3074,BO3074,BV3074,CC3074,CJ3074,CQ3074,CX3074,DE3074)</f>
        <v>3</v>
      </c>
      <c r="Y3074" t="s">
        <v>6827</v>
      </c>
      <c r="Z3074" t="s">
        <v>6882</v>
      </c>
      <c r="AA3074" s="59" t="s">
        <v>6956</v>
      </c>
      <c r="AB3074" t="str">
        <f>VLOOKUP($AA3074,Sheet2!$E$2:$I$222,3,FALSE)</f>
        <v>To Caltrain Station</v>
      </c>
      <c r="AC3074" t="str">
        <f>VLOOKUP($AA3074,Sheet2!$E$2:$I$222,4,FALSE)</f>
        <v>4th St. &amp; Townsend</v>
      </c>
      <c r="AD3074" t="str">
        <f>VLOOKUP($AA3074,Sheet2!$E$2:$I$222,5,FALSE)</f>
        <v>Daily ~ 6am-12:30am</v>
      </c>
      <c r="AF3074" t="s">
        <v>6874</v>
      </c>
      <c r="AG3074" t="s">
        <v>6882</v>
      </c>
      <c r="AH3074" s="59" t="s">
        <v>6962</v>
      </c>
      <c r="AI3074" t="str">
        <f>VLOOKUP(AH3074,Sheet2!$E$2:$I$222,3,FALSE)</f>
        <v>To City College</v>
      </c>
      <c r="AJ3074" t="str">
        <f>VLOOKUP(AH3074,Sheet2!$E$2:$I$222,4,FALSE)</f>
        <v>Ocean &amp; Phelan</v>
      </c>
      <c r="AK3074" t="str">
        <f>VLOOKUP(AH3074,Sheet2!$E$2:$I$222,5,FALSE)</f>
        <v>Daily ~ 5:30am-12am</v>
      </c>
      <c r="AL3074"/>
      <c r="AM3074" t="s">
        <v>5049</v>
      </c>
      <c r="AN3074" t="s">
        <v>6881</v>
      </c>
      <c r="AP3074" t="e">
        <f>VLOOKUP(AO3074,Sheet2!$E$2:$I$222,3,FALSE)</f>
        <v>#N/A</v>
      </c>
      <c r="AQ3074" t="e">
        <f>VLOOKUP(AO3074,Sheet2!$E$2:$I$222,4,FALSE)</f>
        <v>#N/A</v>
      </c>
      <c r="AR3074" t="e">
        <f>VLOOKUP(AO3074,Sheet2!$E$2:$I$222,5,FALSE)</f>
        <v>#N/A</v>
      </c>
      <c r="AS3074"/>
      <c r="AW3074" t="e">
        <f>VLOOKUP(AV3074,Sheet2!$E$2:$I$222,3,FALSE)</f>
        <v>#N/A</v>
      </c>
      <c r="AX3074" t="e">
        <f>VLOOKUP(AV3074,Sheet2!$E$2:$I$222,4,FALSE)</f>
        <v>#N/A</v>
      </c>
      <c r="AY3074" t="e">
        <f>VLOOKUP(AV3074,Sheet2!$E$2:$I$222,5,FALSE)</f>
        <v>#N/A</v>
      </c>
      <c r="AZ3074"/>
      <c r="BD3074" t="e">
        <f>VLOOKUP(BC3074,Sheet2!$E$2:$I$222,3,FALSE)</f>
        <v>#N/A</v>
      </c>
      <c r="BE3074" t="e">
        <f>VLOOKUP(BC3074,Sheet2!$E$2:$I$222,4,FALSE)</f>
        <v>#N/A</v>
      </c>
      <c r="BF3074" t="e">
        <f>VLOOKUP(BC3074,Sheet2!$E$2:$I$222,5,FALSE)</f>
        <v>#N/A</v>
      </c>
      <c r="BG3074"/>
      <c r="BK3074" t="e">
        <f>VLOOKUP(BJ3074,Sheet2!$E$2:$I$222,3,FALSE)</f>
        <v>#N/A</v>
      </c>
      <c r="BL3074" t="e">
        <f>VLOOKUP(BJ3074,Sheet2!$E$2:$I$222,4,FALSE)</f>
        <v>#N/A</v>
      </c>
      <c r="BM3074" t="e">
        <f>VLOOKUP(BJ3074,Sheet2!$E$2:$I$222,5,FALSE)</f>
        <v>#N/A</v>
      </c>
      <c r="BN3074"/>
      <c r="BR3074" t="e">
        <f>VLOOKUP(BQ3074,Sheet2!$E$2:$I$222,3,FALSE)</f>
        <v>#N/A</v>
      </c>
      <c r="BS3074" t="e">
        <f>VLOOKUP(BQ3074,Sheet2!$E$2:$I$222,4,FALSE)</f>
        <v>#N/A</v>
      </c>
      <c r="BT3074" t="e">
        <f>VLOOKUP(BQ3074,Sheet2!$E$2:$I$222,5,FALSE)</f>
        <v>#N/A</v>
      </c>
      <c r="BU3074"/>
      <c r="BY3074" t="e">
        <f>VLOOKUP(BX3074,Sheet2!$E$2:$I$222,3,FALSE)</f>
        <v>#N/A</v>
      </c>
      <c r="BZ3074" t="e">
        <f>VLOOKUP(BX3074,Sheet2!$E$2:$I$222,4,FALSE)</f>
        <v>#N/A</v>
      </c>
      <c r="CA3074" t="e">
        <f>VLOOKUP(BX3074,Sheet2!$E$2:$I$222,5,FALSE)</f>
        <v>#N/A</v>
      </c>
      <c r="CB3074"/>
      <c r="CF3074" t="e">
        <f>VLOOKUP(CE3074,Sheet2!$E$2:$I$222,3,FALSE)</f>
        <v>#N/A</v>
      </c>
      <c r="CG3074" t="e">
        <f>VLOOKUP(CE3074,Sheet2!$E$2:$I$222,4,FALSE)</f>
        <v>#N/A</v>
      </c>
      <c r="CH3074" t="e">
        <f>VLOOKUP(CE3074,Sheet2!$E$2:$I$222,5,FALSE)</f>
        <v>#N/A</v>
      </c>
      <c r="CI3074"/>
      <c r="CM3074" t="e">
        <f>VLOOKUP(CL3074,Sheet2!$E$2:$I$222,3,FALSE)</f>
        <v>#N/A</v>
      </c>
      <c r="CN3074" t="e">
        <f>VLOOKUP(CL3074,Sheet2!$E$2:$I$222,4,FALSE)</f>
        <v>#N/A</v>
      </c>
      <c r="CO3074" t="e">
        <f>VLOOKUP(CL3074,Sheet2!$E$2:$I$222,5,FALSE)</f>
        <v>#N/A</v>
      </c>
      <c r="CP3074"/>
      <c r="CT3074" t="e">
        <f>VLOOKUP(CS3074,Sheet2!$E$2:$I$222,3,FALSE)</f>
        <v>#N/A</v>
      </c>
      <c r="CU3074" t="e">
        <f>VLOOKUP(CS3074,Sheet2!$E$2:$I$222,4,FALSE)</f>
        <v>#N/A</v>
      </c>
      <c r="CV3074" t="e">
        <f>VLOOKUP(CS3074,Sheet2!$E$2:$I$222,5,FALSE)</f>
        <v>#N/A</v>
      </c>
      <c r="CW3074"/>
      <c r="DA3074" t="e">
        <f>VLOOKUP(CZ3074,Sheet2!$E$2:$I$222,3,FALSE)</f>
        <v>#N/A</v>
      </c>
      <c r="DB3074" t="e">
        <f>VLOOKUP(CZ3074,Sheet2!$E$2:$I$222,4,FALSE)</f>
        <v>#N/A</v>
      </c>
      <c r="DC3074" t="e">
        <f>VLOOKUP(CZ3074,Sheet2!$E$2:$I$222,5,FALSE)</f>
        <v>#N/A</v>
      </c>
      <c r="DD3074"/>
      <c r="DH3074" t="e">
        <f>VLOOKUP(DG3074,Sheet2!$E$2:$I$222,3,FALSE)</f>
        <v>#N/A</v>
      </c>
      <c r="DI3074" t="e">
        <f>VLOOKUP(DG3074,Sheet2!$E$2:$I$222,4,FALSE)</f>
        <v>#N/A</v>
      </c>
      <c r="DJ3074" t="e">
        <f>VLOOKUP(DG3074,Sheet2!$E$2:$I$222,5,FALSE)</f>
        <v>#N/A</v>
      </c>
    </row>
    <row r="3075" spans="1:114" x14ac:dyDescent="0.25">
      <c r="A3075">
        <v>3197</v>
      </c>
      <c r="C3075">
        <v>16817</v>
      </c>
      <c r="D3075">
        <v>6817</v>
      </c>
      <c r="E3075">
        <v>37.775860000000002</v>
      </c>
      <c r="F3075">
        <v>-122.41925000000001</v>
      </c>
      <c r="G3075" t="s">
        <v>2207</v>
      </c>
      <c r="H3075" t="s">
        <v>4622</v>
      </c>
      <c r="I3075" t="s">
        <v>4907</v>
      </c>
      <c r="J3075" t="s">
        <v>4946</v>
      </c>
      <c r="K3075" t="s">
        <v>4962</v>
      </c>
      <c r="M3075" t="s">
        <v>5109</v>
      </c>
      <c r="N3075" t="s">
        <v>5844</v>
      </c>
      <c r="Q3075" t="s">
        <v>5924</v>
      </c>
      <c r="R3075">
        <v>216</v>
      </c>
      <c r="S3075" t="s">
        <v>6595</v>
      </c>
      <c r="X3075">
        <f t="shared" si="48"/>
        <v>3</v>
      </c>
      <c r="Y3075" t="s">
        <v>6827</v>
      </c>
      <c r="Z3075" t="s">
        <v>6880</v>
      </c>
      <c r="AA3075" s="59" t="s">
        <v>6898</v>
      </c>
      <c r="AB3075" t="str">
        <f>VLOOKUP($AA3075,Sheet2!$E$2:$I$222,3,FALSE)</f>
        <v>To Fisherman's Wharf</v>
      </c>
      <c r="AC3075" t="str">
        <f>VLOOKUP($AA3075,Sheet2!$E$2:$I$222,4,FALSE)</f>
        <v>Powell &amp; Beach</v>
      </c>
      <c r="AD3075" t="str">
        <f>VLOOKUP($AA3075,Sheet2!$E$2:$I$222,5,FALSE)</f>
        <v>Daily ~ 6am-12:30am</v>
      </c>
      <c r="AF3075" t="s">
        <v>6874</v>
      </c>
      <c r="AG3075" t="s">
        <v>6880</v>
      </c>
      <c r="AH3075" s="59" t="s">
        <v>6963</v>
      </c>
      <c r="AI3075" t="str">
        <f>VLOOKUP(AH3075,Sheet2!$E$2:$I$222,3,FALSE)</f>
        <v>To Fort Mason</v>
      </c>
      <c r="AJ3075" t="str">
        <f>VLOOKUP(AH3075,Sheet2!$E$2:$I$222,4,FALSE)</f>
        <v>Van Ness &amp; North Pt.</v>
      </c>
      <c r="AK3075" t="str">
        <f>VLOOKUP(AH3075,Sheet2!$E$2:$I$222,5,FALSE)</f>
        <v>Daily ~ 5:30am-12am</v>
      </c>
      <c r="AL3075"/>
      <c r="AM3075" t="s">
        <v>5049</v>
      </c>
      <c r="AN3075" t="s">
        <v>6879</v>
      </c>
      <c r="AP3075" t="e">
        <f>VLOOKUP(AO3075,Sheet2!$E$2:$I$222,3,FALSE)</f>
        <v>#N/A</v>
      </c>
      <c r="AQ3075" t="e">
        <f>VLOOKUP(AO3075,Sheet2!$E$2:$I$222,4,FALSE)</f>
        <v>#N/A</v>
      </c>
      <c r="AR3075" t="e">
        <f>VLOOKUP(AO3075,Sheet2!$E$2:$I$222,5,FALSE)</f>
        <v>#N/A</v>
      </c>
      <c r="AS3075"/>
      <c r="AW3075" t="e">
        <f>VLOOKUP(AV3075,Sheet2!$E$2:$I$222,3,FALSE)</f>
        <v>#N/A</v>
      </c>
      <c r="AX3075" t="e">
        <f>VLOOKUP(AV3075,Sheet2!$E$2:$I$222,4,FALSE)</f>
        <v>#N/A</v>
      </c>
      <c r="AY3075" t="e">
        <f>VLOOKUP(AV3075,Sheet2!$E$2:$I$222,5,FALSE)</f>
        <v>#N/A</v>
      </c>
      <c r="AZ3075"/>
      <c r="BD3075" t="e">
        <f>VLOOKUP(BC3075,Sheet2!$E$2:$I$222,3,FALSE)</f>
        <v>#N/A</v>
      </c>
      <c r="BE3075" t="e">
        <f>VLOOKUP(BC3075,Sheet2!$E$2:$I$222,4,FALSE)</f>
        <v>#N/A</v>
      </c>
      <c r="BF3075" t="e">
        <f>VLOOKUP(BC3075,Sheet2!$E$2:$I$222,5,FALSE)</f>
        <v>#N/A</v>
      </c>
      <c r="BG3075"/>
      <c r="BK3075" t="e">
        <f>VLOOKUP(BJ3075,Sheet2!$E$2:$I$222,3,FALSE)</f>
        <v>#N/A</v>
      </c>
      <c r="BL3075" t="e">
        <f>VLOOKUP(BJ3075,Sheet2!$E$2:$I$222,4,FALSE)</f>
        <v>#N/A</v>
      </c>
      <c r="BM3075" t="e">
        <f>VLOOKUP(BJ3075,Sheet2!$E$2:$I$222,5,FALSE)</f>
        <v>#N/A</v>
      </c>
      <c r="BN3075"/>
      <c r="BR3075" t="e">
        <f>VLOOKUP(BQ3075,Sheet2!$E$2:$I$222,3,FALSE)</f>
        <v>#N/A</v>
      </c>
      <c r="BS3075" t="e">
        <f>VLOOKUP(BQ3075,Sheet2!$E$2:$I$222,4,FALSE)</f>
        <v>#N/A</v>
      </c>
      <c r="BT3075" t="e">
        <f>VLOOKUP(BQ3075,Sheet2!$E$2:$I$222,5,FALSE)</f>
        <v>#N/A</v>
      </c>
      <c r="BU3075"/>
      <c r="BY3075" t="e">
        <f>VLOOKUP(BX3075,Sheet2!$E$2:$I$222,3,FALSE)</f>
        <v>#N/A</v>
      </c>
      <c r="BZ3075" t="e">
        <f>VLOOKUP(BX3075,Sheet2!$E$2:$I$222,4,FALSE)</f>
        <v>#N/A</v>
      </c>
      <c r="CA3075" t="e">
        <f>VLOOKUP(BX3075,Sheet2!$E$2:$I$222,5,FALSE)</f>
        <v>#N/A</v>
      </c>
      <c r="CB3075"/>
      <c r="CF3075" t="e">
        <f>VLOOKUP(CE3075,Sheet2!$E$2:$I$222,3,FALSE)</f>
        <v>#N/A</v>
      </c>
      <c r="CG3075" t="e">
        <f>VLOOKUP(CE3075,Sheet2!$E$2:$I$222,4,FALSE)</f>
        <v>#N/A</v>
      </c>
      <c r="CH3075" t="e">
        <f>VLOOKUP(CE3075,Sheet2!$E$2:$I$222,5,FALSE)</f>
        <v>#N/A</v>
      </c>
      <c r="CI3075"/>
      <c r="CM3075" t="e">
        <f>VLOOKUP(CL3075,Sheet2!$E$2:$I$222,3,FALSE)</f>
        <v>#N/A</v>
      </c>
      <c r="CN3075" t="e">
        <f>VLOOKUP(CL3075,Sheet2!$E$2:$I$222,4,FALSE)</f>
        <v>#N/A</v>
      </c>
      <c r="CO3075" t="e">
        <f>VLOOKUP(CL3075,Sheet2!$E$2:$I$222,5,FALSE)</f>
        <v>#N/A</v>
      </c>
      <c r="CP3075"/>
      <c r="CT3075" t="e">
        <f>VLOOKUP(CS3075,Sheet2!$E$2:$I$222,3,FALSE)</f>
        <v>#N/A</v>
      </c>
      <c r="CU3075" t="e">
        <f>VLOOKUP(CS3075,Sheet2!$E$2:$I$222,4,FALSE)</f>
        <v>#N/A</v>
      </c>
      <c r="CV3075" t="e">
        <f>VLOOKUP(CS3075,Sheet2!$E$2:$I$222,5,FALSE)</f>
        <v>#N/A</v>
      </c>
      <c r="CW3075"/>
      <c r="DA3075" t="e">
        <f>VLOOKUP(CZ3075,Sheet2!$E$2:$I$222,3,FALSE)</f>
        <v>#N/A</v>
      </c>
      <c r="DB3075" t="e">
        <f>VLOOKUP(CZ3075,Sheet2!$E$2:$I$222,4,FALSE)</f>
        <v>#N/A</v>
      </c>
      <c r="DC3075" t="e">
        <f>VLOOKUP(CZ3075,Sheet2!$E$2:$I$222,5,FALSE)</f>
        <v>#N/A</v>
      </c>
      <c r="DD3075"/>
      <c r="DH3075" t="e">
        <f>VLOOKUP(DG3075,Sheet2!$E$2:$I$222,3,FALSE)</f>
        <v>#N/A</v>
      </c>
      <c r="DI3075" t="e">
        <f>VLOOKUP(DG3075,Sheet2!$E$2:$I$222,4,FALSE)</f>
        <v>#N/A</v>
      </c>
      <c r="DJ3075" t="e">
        <f>VLOOKUP(DG3075,Sheet2!$E$2:$I$222,5,FALSE)</f>
        <v>#N/A</v>
      </c>
    </row>
    <row r="3076" spans="1:114" x14ac:dyDescent="0.25">
      <c r="A3076">
        <v>3198</v>
      </c>
      <c r="C3076">
        <v>16819</v>
      </c>
      <c r="D3076">
        <v>6819</v>
      </c>
      <c r="E3076">
        <v>37.805199999999999</v>
      </c>
      <c r="F3076">
        <v>-122.42547999999999</v>
      </c>
      <c r="G3076" t="s">
        <v>2208</v>
      </c>
      <c r="H3076" t="s">
        <v>4623</v>
      </c>
      <c r="I3076" t="s">
        <v>4921</v>
      </c>
      <c r="J3076" t="s">
        <v>4946</v>
      </c>
      <c r="K3076" t="s">
        <v>5095</v>
      </c>
      <c r="M3076" t="s">
        <v>5109</v>
      </c>
      <c r="N3076" t="s">
        <v>5845</v>
      </c>
      <c r="Q3076" t="s">
        <v>5924</v>
      </c>
      <c r="R3076">
        <v>1503</v>
      </c>
      <c r="S3076" t="s">
        <v>6603</v>
      </c>
      <c r="T3076" t="s">
        <v>6775</v>
      </c>
      <c r="X3076">
        <f t="shared" si="48"/>
        <v>5</v>
      </c>
      <c r="Y3076" t="s">
        <v>6806</v>
      </c>
      <c r="Z3076" t="s">
        <v>6881</v>
      </c>
      <c r="AB3076" t="e">
        <f>VLOOKUP($AA3076,Sheet2!$E$2:$I$222,3,FALSE)</f>
        <v>#N/A</v>
      </c>
      <c r="AC3076" t="e">
        <f>VLOOKUP($AA3076,Sheet2!$E$2:$I$222,4,FALSE)</f>
        <v>#N/A</v>
      </c>
      <c r="AD3076" t="e">
        <f>VLOOKUP($AA3076,Sheet2!$E$2:$I$222,5,FALSE)</f>
        <v>#N/A</v>
      </c>
      <c r="AF3076" t="s">
        <v>6819</v>
      </c>
      <c r="AG3076" t="s">
        <v>6881</v>
      </c>
      <c r="AI3076" t="e">
        <f>VLOOKUP(AH3076,Sheet2!$E$2:$I$222,3,FALSE)</f>
        <v>#N/A</v>
      </c>
      <c r="AJ3076" t="e">
        <f>VLOOKUP(AH3076,Sheet2!$E$2:$I$222,4,FALSE)</f>
        <v>#N/A</v>
      </c>
      <c r="AK3076" t="e">
        <f>VLOOKUP(AH3076,Sheet2!$E$2:$I$222,5,FALSE)</f>
        <v>#N/A</v>
      </c>
      <c r="AL3076"/>
      <c r="AM3076" t="s">
        <v>6827</v>
      </c>
      <c r="AN3076" t="s">
        <v>6882</v>
      </c>
      <c r="AO3076" s="59" t="s">
        <v>6956</v>
      </c>
      <c r="AP3076" t="str">
        <f>VLOOKUP(AO3076,Sheet2!$E$2:$I$222,3,FALSE)</f>
        <v>To Caltrain Station</v>
      </c>
      <c r="AQ3076" t="str">
        <f>VLOOKUP(AO3076,Sheet2!$E$2:$I$222,4,FALSE)</f>
        <v>4th St. &amp; Townsend</v>
      </c>
      <c r="AR3076" t="str">
        <f>VLOOKUP(AO3076,Sheet2!$E$2:$I$222,5,FALSE)</f>
        <v>Daily ~ 6am-12:30am</v>
      </c>
      <c r="AS3076"/>
      <c r="AT3076" t="s">
        <v>6874</v>
      </c>
      <c r="AU3076" t="s">
        <v>6882</v>
      </c>
      <c r="AV3076" s="59" t="s">
        <v>6962</v>
      </c>
      <c r="AW3076" t="str">
        <f>VLOOKUP(AV3076,Sheet2!$E$2:$I$222,3,FALSE)</f>
        <v>To City College</v>
      </c>
      <c r="AX3076" t="str">
        <f>VLOOKUP(AV3076,Sheet2!$E$2:$I$222,4,FALSE)</f>
        <v>Ocean &amp; Phelan</v>
      </c>
      <c r="AY3076" t="str">
        <f>VLOOKUP(AV3076,Sheet2!$E$2:$I$222,5,FALSE)</f>
        <v>Daily ~ 5:30am-12am</v>
      </c>
      <c r="AZ3076"/>
      <c r="BA3076" t="s">
        <v>6810</v>
      </c>
      <c r="BB3076" t="s">
        <v>6879</v>
      </c>
      <c r="BD3076" t="e">
        <f>VLOOKUP(BC3076,Sheet2!$E$2:$I$222,3,FALSE)</f>
        <v>#N/A</v>
      </c>
      <c r="BE3076" t="e">
        <f>VLOOKUP(BC3076,Sheet2!$E$2:$I$222,4,FALSE)</f>
        <v>#N/A</v>
      </c>
      <c r="BF3076" t="e">
        <f>VLOOKUP(BC3076,Sheet2!$E$2:$I$222,5,FALSE)</f>
        <v>#N/A</v>
      </c>
      <c r="BG3076"/>
      <c r="BK3076" t="e">
        <f>VLOOKUP(BJ3076,Sheet2!$E$2:$I$222,3,FALSE)</f>
        <v>#N/A</v>
      </c>
      <c r="BL3076" t="e">
        <f>VLOOKUP(BJ3076,Sheet2!$E$2:$I$222,4,FALSE)</f>
        <v>#N/A</v>
      </c>
      <c r="BM3076" t="e">
        <f>VLOOKUP(BJ3076,Sheet2!$E$2:$I$222,5,FALSE)</f>
        <v>#N/A</v>
      </c>
      <c r="BN3076"/>
      <c r="BR3076" t="e">
        <f>VLOOKUP(BQ3076,Sheet2!$E$2:$I$222,3,FALSE)</f>
        <v>#N/A</v>
      </c>
      <c r="BS3076" t="e">
        <f>VLOOKUP(BQ3076,Sheet2!$E$2:$I$222,4,FALSE)</f>
        <v>#N/A</v>
      </c>
      <c r="BT3076" t="e">
        <f>VLOOKUP(BQ3076,Sheet2!$E$2:$I$222,5,FALSE)</f>
        <v>#N/A</v>
      </c>
      <c r="BU3076"/>
      <c r="BY3076" t="e">
        <f>VLOOKUP(BX3076,Sheet2!$E$2:$I$222,3,FALSE)</f>
        <v>#N/A</v>
      </c>
      <c r="BZ3076" t="e">
        <f>VLOOKUP(BX3076,Sheet2!$E$2:$I$222,4,FALSE)</f>
        <v>#N/A</v>
      </c>
      <c r="CA3076" t="e">
        <f>VLOOKUP(BX3076,Sheet2!$E$2:$I$222,5,FALSE)</f>
        <v>#N/A</v>
      </c>
      <c r="CB3076"/>
      <c r="CF3076" t="e">
        <f>VLOOKUP(CE3076,Sheet2!$E$2:$I$222,3,FALSE)</f>
        <v>#N/A</v>
      </c>
      <c r="CG3076" t="e">
        <f>VLOOKUP(CE3076,Sheet2!$E$2:$I$222,4,FALSE)</f>
        <v>#N/A</v>
      </c>
      <c r="CH3076" t="e">
        <f>VLOOKUP(CE3076,Sheet2!$E$2:$I$222,5,FALSE)</f>
        <v>#N/A</v>
      </c>
      <c r="CI3076"/>
      <c r="CM3076" t="e">
        <f>VLOOKUP(CL3076,Sheet2!$E$2:$I$222,3,FALSE)</f>
        <v>#N/A</v>
      </c>
      <c r="CN3076" t="e">
        <f>VLOOKUP(CL3076,Sheet2!$E$2:$I$222,4,FALSE)</f>
        <v>#N/A</v>
      </c>
      <c r="CO3076" t="e">
        <f>VLOOKUP(CL3076,Sheet2!$E$2:$I$222,5,FALSE)</f>
        <v>#N/A</v>
      </c>
      <c r="CP3076"/>
      <c r="CT3076" t="e">
        <f>VLOOKUP(CS3076,Sheet2!$E$2:$I$222,3,FALSE)</f>
        <v>#N/A</v>
      </c>
      <c r="CU3076" t="e">
        <f>VLOOKUP(CS3076,Sheet2!$E$2:$I$222,4,FALSE)</f>
        <v>#N/A</v>
      </c>
      <c r="CV3076" t="e">
        <f>VLOOKUP(CS3076,Sheet2!$E$2:$I$222,5,FALSE)</f>
        <v>#N/A</v>
      </c>
      <c r="CW3076"/>
      <c r="DA3076" t="e">
        <f>VLOOKUP(CZ3076,Sheet2!$E$2:$I$222,3,FALSE)</f>
        <v>#N/A</v>
      </c>
      <c r="DB3076" t="e">
        <f>VLOOKUP(CZ3076,Sheet2!$E$2:$I$222,4,FALSE)</f>
        <v>#N/A</v>
      </c>
      <c r="DC3076" t="e">
        <f>VLOOKUP(CZ3076,Sheet2!$E$2:$I$222,5,FALSE)</f>
        <v>#N/A</v>
      </c>
      <c r="DD3076"/>
      <c r="DH3076" t="e">
        <f>VLOOKUP(DG3076,Sheet2!$E$2:$I$222,3,FALSE)</f>
        <v>#N/A</v>
      </c>
      <c r="DI3076" t="e">
        <f>VLOOKUP(DG3076,Sheet2!$E$2:$I$222,4,FALSE)</f>
        <v>#N/A</v>
      </c>
      <c r="DJ3076" t="e">
        <f>VLOOKUP(DG3076,Sheet2!$E$2:$I$222,5,FALSE)</f>
        <v>#N/A</v>
      </c>
    </row>
    <row r="3077" spans="1:114" x14ac:dyDescent="0.25">
      <c r="A3077">
        <v>3199</v>
      </c>
      <c r="C3077">
        <v>16820</v>
      </c>
      <c r="D3077">
        <v>6820</v>
      </c>
      <c r="E3077">
        <v>37.804810000000003</v>
      </c>
      <c r="F3077">
        <v>-122.42541</v>
      </c>
      <c r="G3077" t="s">
        <v>2208</v>
      </c>
      <c r="H3077" t="s">
        <v>4623</v>
      </c>
      <c r="I3077" t="s">
        <v>4919</v>
      </c>
      <c r="J3077" t="s">
        <v>4946</v>
      </c>
      <c r="K3077" t="s">
        <v>5095</v>
      </c>
      <c r="Q3077" t="s">
        <v>5924</v>
      </c>
      <c r="S3077" t="s">
        <v>6488</v>
      </c>
      <c r="T3077" t="s">
        <v>6776</v>
      </c>
      <c r="X3077">
        <f t="shared" si="48"/>
        <v>1</v>
      </c>
      <c r="Y3077" t="s">
        <v>6874</v>
      </c>
      <c r="Z3077" t="s">
        <v>6880</v>
      </c>
      <c r="AA3077" s="59" t="s">
        <v>6963</v>
      </c>
      <c r="AB3077" t="str">
        <f>VLOOKUP($AA3077,Sheet2!$E$2:$I$222,3,FALSE)</f>
        <v>To Fort Mason</v>
      </c>
      <c r="AC3077" t="str">
        <f>VLOOKUP($AA3077,Sheet2!$E$2:$I$222,4,FALSE)</f>
        <v>Van Ness &amp; North Pt.</v>
      </c>
      <c r="AD3077" t="str">
        <f>VLOOKUP($AA3077,Sheet2!$E$2:$I$222,5,FALSE)</f>
        <v>Daily ~ 5:30am-12am</v>
      </c>
      <c r="AI3077" t="e">
        <f>VLOOKUP(AH3077,Sheet2!$E$2:$I$222,3,FALSE)</f>
        <v>#N/A</v>
      </c>
      <c r="AJ3077" t="e">
        <f>VLOOKUP(AH3077,Sheet2!$E$2:$I$222,4,FALSE)</f>
        <v>#N/A</v>
      </c>
      <c r="AK3077" t="e">
        <f>VLOOKUP(AH3077,Sheet2!$E$2:$I$222,5,FALSE)</f>
        <v>#N/A</v>
      </c>
      <c r="AL3077"/>
      <c r="AP3077" t="e">
        <f>VLOOKUP(AO3077,Sheet2!$E$2:$I$222,3,FALSE)</f>
        <v>#N/A</v>
      </c>
      <c r="AQ3077" t="e">
        <f>VLOOKUP(AO3077,Sheet2!$E$2:$I$222,4,FALSE)</f>
        <v>#N/A</v>
      </c>
      <c r="AR3077" t="e">
        <f>VLOOKUP(AO3077,Sheet2!$E$2:$I$222,5,FALSE)</f>
        <v>#N/A</v>
      </c>
      <c r="AS3077"/>
      <c r="AW3077" t="e">
        <f>VLOOKUP(AV3077,Sheet2!$E$2:$I$222,3,FALSE)</f>
        <v>#N/A</v>
      </c>
      <c r="AX3077" t="e">
        <f>VLOOKUP(AV3077,Sheet2!$E$2:$I$222,4,FALSE)</f>
        <v>#N/A</v>
      </c>
      <c r="AY3077" t="e">
        <f>VLOOKUP(AV3077,Sheet2!$E$2:$I$222,5,FALSE)</f>
        <v>#N/A</v>
      </c>
      <c r="AZ3077"/>
      <c r="BD3077" t="e">
        <f>VLOOKUP(BC3077,Sheet2!$E$2:$I$222,3,FALSE)</f>
        <v>#N/A</v>
      </c>
      <c r="BE3077" t="e">
        <f>VLOOKUP(BC3077,Sheet2!$E$2:$I$222,4,FALSE)</f>
        <v>#N/A</v>
      </c>
      <c r="BF3077" t="e">
        <f>VLOOKUP(BC3077,Sheet2!$E$2:$I$222,5,FALSE)</f>
        <v>#N/A</v>
      </c>
      <c r="BG3077"/>
      <c r="BK3077" t="e">
        <f>VLOOKUP(BJ3077,Sheet2!$E$2:$I$222,3,FALSE)</f>
        <v>#N/A</v>
      </c>
      <c r="BL3077" t="e">
        <f>VLOOKUP(BJ3077,Sheet2!$E$2:$I$222,4,FALSE)</f>
        <v>#N/A</v>
      </c>
      <c r="BM3077" t="e">
        <f>VLOOKUP(BJ3077,Sheet2!$E$2:$I$222,5,FALSE)</f>
        <v>#N/A</v>
      </c>
      <c r="BN3077"/>
      <c r="BR3077" t="e">
        <f>VLOOKUP(BQ3077,Sheet2!$E$2:$I$222,3,FALSE)</f>
        <v>#N/A</v>
      </c>
      <c r="BS3077" t="e">
        <f>VLOOKUP(BQ3077,Sheet2!$E$2:$I$222,4,FALSE)</f>
        <v>#N/A</v>
      </c>
      <c r="BT3077" t="e">
        <f>VLOOKUP(BQ3077,Sheet2!$E$2:$I$222,5,FALSE)</f>
        <v>#N/A</v>
      </c>
      <c r="BU3077"/>
      <c r="BY3077" t="e">
        <f>VLOOKUP(BX3077,Sheet2!$E$2:$I$222,3,FALSE)</f>
        <v>#N/A</v>
      </c>
      <c r="BZ3077" t="e">
        <f>VLOOKUP(BX3077,Sheet2!$E$2:$I$222,4,FALSE)</f>
        <v>#N/A</v>
      </c>
      <c r="CA3077" t="e">
        <f>VLOOKUP(BX3077,Sheet2!$E$2:$I$222,5,FALSE)</f>
        <v>#N/A</v>
      </c>
      <c r="CB3077"/>
      <c r="CF3077" t="e">
        <f>VLOOKUP(CE3077,Sheet2!$E$2:$I$222,3,FALSE)</f>
        <v>#N/A</v>
      </c>
      <c r="CG3077" t="e">
        <f>VLOOKUP(CE3077,Sheet2!$E$2:$I$222,4,FALSE)</f>
        <v>#N/A</v>
      </c>
      <c r="CH3077" t="e">
        <f>VLOOKUP(CE3077,Sheet2!$E$2:$I$222,5,FALSE)</f>
        <v>#N/A</v>
      </c>
      <c r="CI3077"/>
      <c r="CM3077" t="e">
        <f>VLOOKUP(CL3077,Sheet2!$E$2:$I$222,3,FALSE)</f>
        <v>#N/A</v>
      </c>
      <c r="CN3077" t="e">
        <f>VLOOKUP(CL3077,Sheet2!$E$2:$I$222,4,FALSE)</f>
        <v>#N/A</v>
      </c>
      <c r="CO3077" t="e">
        <f>VLOOKUP(CL3077,Sheet2!$E$2:$I$222,5,FALSE)</f>
        <v>#N/A</v>
      </c>
      <c r="CP3077"/>
      <c r="CT3077" t="e">
        <f>VLOOKUP(CS3077,Sheet2!$E$2:$I$222,3,FALSE)</f>
        <v>#N/A</v>
      </c>
      <c r="CU3077" t="e">
        <f>VLOOKUP(CS3077,Sheet2!$E$2:$I$222,4,FALSE)</f>
        <v>#N/A</v>
      </c>
      <c r="CV3077" t="e">
        <f>VLOOKUP(CS3077,Sheet2!$E$2:$I$222,5,FALSE)</f>
        <v>#N/A</v>
      </c>
      <c r="CW3077"/>
      <c r="DA3077" t="e">
        <f>VLOOKUP(CZ3077,Sheet2!$E$2:$I$222,3,FALSE)</f>
        <v>#N/A</v>
      </c>
      <c r="DB3077" t="e">
        <f>VLOOKUP(CZ3077,Sheet2!$E$2:$I$222,4,FALSE)</f>
        <v>#N/A</v>
      </c>
      <c r="DC3077" t="e">
        <f>VLOOKUP(CZ3077,Sheet2!$E$2:$I$222,5,FALSE)</f>
        <v>#N/A</v>
      </c>
      <c r="DD3077"/>
      <c r="DH3077" t="e">
        <f>VLOOKUP(DG3077,Sheet2!$E$2:$I$222,3,FALSE)</f>
        <v>#N/A</v>
      </c>
      <c r="DI3077" t="e">
        <f>VLOOKUP(DG3077,Sheet2!$E$2:$I$222,4,FALSE)</f>
        <v>#N/A</v>
      </c>
      <c r="DJ3077" t="e">
        <f>VLOOKUP(DG3077,Sheet2!$E$2:$I$222,5,FALSE)</f>
        <v>#N/A</v>
      </c>
    </row>
    <row r="3078" spans="1:114" x14ac:dyDescent="0.25">
      <c r="A3078">
        <v>3200</v>
      </c>
      <c r="C3078">
        <v>16821</v>
      </c>
      <c r="D3078">
        <v>6821</v>
      </c>
      <c r="E3078">
        <v>37.775526999999997</v>
      </c>
      <c r="F3078">
        <v>-122.419482</v>
      </c>
      <c r="G3078" t="s">
        <v>2209</v>
      </c>
      <c r="H3078" t="s">
        <v>4624</v>
      </c>
      <c r="I3078" t="s">
        <v>4919</v>
      </c>
      <c r="J3078" t="s">
        <v>4946</v>
      </c>
      <c r="K3078" t="s">
        <v>4962</v>
      </c>
      <c r="M3078" t="s">
        <v>5109</v>
      </c>
      <c r="Q3078" t="s">
        <v>5924</v>
      </c>
      <c r="S3078" t="s">
        <v>6599</v>
      </c>
      <c r="X3078">
        <f t="shared" si="48"/>
        <v>3</v>
      </c>
      <c r="Y3078" t="s">
        <v>6827</v>
      </c>
      <c r="Z3078" t="s">
        <v>6882</v>
      </c>
      <c r="AA3078" s="59" t="s">
        <v>6956</v>
      </c>
      <c r="AB3078" t="str">
        <f>VLOOKUP($AA3078,Sheet2!$E$2:$I$222,3,FALSE)</f>
        <v>To Caltrain Station</v>
      </c>
      <c r="AC3078" t="str">
        <f>VLOOKUP($AA3078,Sheet2!$E$2:$I$222,4,FALSE)</f>
        <v>4th St. &amp; Townsend</v>
      </c>
      <c r="AD3078" t="str">
        <f>VLOOKUP($AA3078,Sheet2!$E$2:$I$222,5,FALSE)</f>
        <v>Daily ~ 6am-12:30am</v>
      </c>
      <c r="AF3078" t="s">
        <v>6874</v>
      </c>
      <c r="AG3078" t="s">
        <v>6882</v>
      </c>
      <c r="AH3078" s="59" t="s">
        <v>6962</v>
      </c>
      <c r="AI3078" t="str">
        <f>VLOOKUP(AH3078,Sheet2!$E$2:$I$222,3,FALSE)</f>
        <v>To City College</v>
      </c>
      <c r="AJ3078" t="str">
        <f>VLOOKUP(AH3078,Sheet2!$E$2:$I$222,4,FALSE)</f>
        <v>Ocean &amp; Phelan</v>
      </c>
      <c r="AK3078" t="str">
        <f>VLOOKUP(AH3078,Sheet2!$E$2:$I$222,5,FALSE)</f>
        <v>Daily ~ 5:30am-12am</v>
      </c>
      <c r="AL3078"/>
      <c r="AM3078" t="s">
        <v>5049</v>
      </c>
      <c r="AN3078" t="s">
        <v>6881</v>
      </c>
      <c r="AP3078" t="e">
        <f>VLOOKUP(AO3078,Sheet2!$E$2:$I$222,3,FALSE)</f>
        <v>#N/A</v>
      </c>
      <c r="AQ3078" t="e">
        <f>VLOOKUP(AO3078,Sheet2!$E$2:$I$222,4,FALSE)</f>
        <v>#N/A</v>
      </c>
      <c r="AR3078" t="e">
        <f>VLOOKUP(AO3078,Sheet2!$E$2:$I$222,5,FALSE)</f>
        <v>#N/A</v>
      </c>
      <c r="AS3078"/>
      <c r="AW3078" t="e">
        <f>VLOOKUP(AV3078,Sheet2!$E$2:$I$222,3,FALSE)</f>
        <v>#N/A</v>
      </c>
      <c r="AX3078" t="e">
        <f>VLOOKUP(AV3078,Sheet2!$E$2:$I$222,4,FALSE)</f>
        <v>#N/A</v>
      </c>
      <c r="AY3078" t="e">
        <f>VLOOKUP(AV3078,Sheet2!$E$2:$I$222,5,FALSE)</f>
        <v>#N/A</v>
      </c>
      <c r="AZ3078"/>
      <c r="BD3078" t="e">
        <f>VLOOKUP(BC3078,Sheet2!$E$2:$I$222,3,FALSE)</f>
        <v>#N/A</v>
      </c>
      <c r="BE3078" t="e">
        <f>VLOOKUP(BC3078,Sheet2!$E$2:$I$222,4,FALSE)</f>
        <v>#N/A</v>
      </c>
      <c r="BF3078" t="e">
        <f>VLOOKUP(BC3078,Sheet2!$E$2:$I$222,5,FALSE)</f>
        <v>#N/A</v>
      </c>
      <c r="BG3078"/>
      <c r="BK3078" t="e">
        <f>VLOOKUP(BJ3078,Sheet2!$E$2:$I$222,3,FALSE)</f>
        <v>#N/A</v>
      </c>
      <c r="BL3078" t="e">
        <f>VLOOKUP(BJ3078,Sheet2!$E$2:$I$222,4,FALSE)</f>
        <v>#N/A</v>
      </c>
      <c r="BM3078" t="e">
        <f>VLOOKUP(BJ3078,Sheet2!$E$2:$I$222,5,FALSE)</f>
        <v>#N/A</v>
      </c>
      <c r="BN3078"/>
      <c r="BR3078" t="e">
        <f>VLOOKUP(BQ3078,Sheet2!$E$2:$I$222,3,FALSE)</f>
        <v>#N/A</v>
      </c>
      <c r="BS3078" t="e">
        <f>VLOOKUP(BQ3078,Sheet2!$E$2:$I$222,4,FALSE)</f>
        <v>#N/A</v>
      </c>
      <c r="BT3078" t="e">
        <f>VLOOKUP(BQ3078,Sheet2!$E$2:$I$222,5,FALSE)</f>
        <v>#N/A</v>
      </c>
      <c r="BU3078"/>
      <c r="BY3078" t="e">
        <f>VLOOKUP(BX3078,Sheet2!$E$2:$I$222,3,FALSE)</f>
        <v>#N/A</v>
      </c>
      <c r="BZ3078" t="e">
        <f>VLOOKUP(BX3078,Sheet2!$E$2:$I$222,4,FALSE)</f>
        <v>#N/A</v>
      </c>
      <c r="CA3078" t="e">
        <f>VLOOKUP(BX3078,Sheet2!$E$2:$I$222,5,FALSE)</f>
        <v>#N/A</v>
      </c>
      <c r="CB3078"/>
      <c r="CF3078" t="e">
        <f>VLOOKUP(CE3078,Sheet2!$E$2:$I$222,3,FALSE)</f>
        <v>#N/A</v>
      </c>
      <c r="CG3078" t="e">
        <f>VLOOKUP(CE3078,Sheet2!$E$2:$I$222,4,FALSE)</f>
        <v>#N/A</v>
      </c>
      <c r="CH3078" t="e">
        <f>VLOOKUP(CE3078,Sheet2!$E$2:$I$222,5,FALSE)</f>
        <v>#N/A</v>
      </c>
      <c r="CI3078"/>
      <c r="CM3078" t="e">
        <f>VLOOKUP(CL3078,Sheet2!$E$2:$I$222,3,FALSE)</f>
        <v>#N/A</v>
      </c>
      <c r="CN3078" t="e">
        <f>VLOOKUP(CL3078,Sheet2!$E$2:$I$222,4,FALSE)</f>
        <v>#N/A</v>
      </c>
      <c r="CO3078" t="e">
        <f>VLOOKUP(CL3078,Sheet2!$E$2:$I$222,5,FALSE)</f>
        <v>#N/A</v>
      </c>
      <c r="CP3078"/>
      <c r="CT3078" t="e">
        <f>VLOOKUP(CS3078,Sheet2!$E$2:$I$222,3,FALSE)</f>
        <v>#N/A</v>
      </c>
      <c r="CU3078" t="e">
        <f>VLOOKUP(CS3078,Sheet2!$E$2:$I$222,4,FALSE)</f>
        <v>#N/A</v>
      </c>
      <c r="CV3078" t="e">
        <f>VLOOKUP(CS3078,Sheet2!$E$2:$I$222,5,FALSE)</f>
        <v>#N/A</v>
      </c>
      <c r="CW3078"/>
      <c r="DA3078" t="e">
        <f>VLOOKUP(CZ3078,Sheet2!$E$2:$I$222,3,FALSE)</f>
        <v>#N/A</v>
      </c>
      <c r="DB3078" t="e">
        <f>VLOOKUP(CZ3078,Sheet2!$E$2:$I$222,4,FALSE)</f>
        <v>#N/A</v>
      </c>
      <c r="DC3078" t="e">
        <f>VLOOKUP(CZ3078,Sheet2!$E$2:$I$222,5,FALSE)</f>
        <v>#N/A</v>
      </c>
      <c r="DD3078"/>
      <c r="DH3078" t="e">
        <f>VLOOKUP(DG3078,Sheet2!$E$2:$I$222,3,FALSE)</f>
        <v>#N/A</v>
      </c>
      <c r="DI3078" t="e">
        <f>VLOOKUP(DG3078,Sheet2!$E$2:$I$222,4,FALSE)</f>
        <v>#N/A</v>
      </c>
      <c r="DJ3078" t="e">
        <f>VLOOKUP(DG3078,Sheet2!$E$2:$I$222,5,FALSE)</f>
        <v>#N/A</v>
      </c>
    </row>
    <row r="3079" spans="1:114" x14ac:dyDescent="0.25">
      <c r="A3079">
        <v>3201</v>
      </c>
      <c r="C3079">
        <v>16822</v>
      </c>
      <c r="D3079">
        <v>6822</v>
      </c>
      <c r="E3079">
        <v>37.775530000000003</v>
      </c>
      <c r="F3079">
        <v>-122.41947999999999</v>
      </c>
      <c r="G3079" t="s">
        <v>2209</v>
      </c>
      <c r="H3079" t="s">
        <v>4625</v>
      </c>
      <c r="I3079" t="s">
        <v>4919</v>
      </c>
      <c r="J3079" t="s">
        <v>4946</v>
      </c>
      <c r="K3079" t="s">
        <v>4984</v>
      </c>
      <c r="Q3079" t="s">
        <v>5924</v>
      </c>
      <c r="S3079" t="s">
        <v>6604</v>
      </c>
      <c r="X3079">
        <f t="shared" si="48"/>
        <v>0</v>
      </c>
      <c r="AB3079" t="e">
        <f>VLOOKUP($AA3079,Sheet2!$E$2:$I$222,3,FALSE)</f>
        <v>#N/A</v>
      </c>
      <c r="AC3079" t="e">
        <f>VLOOKUP($AA3079,Sheet2!$E$2:$I$222,4,FALSE)</f>
        <v>#N/A</v>
      </c>
      <c r="AD3079" t="e">
        <f>VLOOKUP($AA3079,Sheet2!$E$2:$I$222,5,FALSE)</f>
        <v>#N/A</v>
      </c>
      <c r="AI3079" t="e">
        <f>VLOOKUP(AH3079,Sheet2!$E$2:$I$222,3,FALSE)</f>
        <v>#N/A</v>
      </c>
      <c r="AJ3079" t="e">
        <f>VLOOKUP(AH3079,Sheet2!$E$2:$I$222,4,FALSE)</f>
        <v>#N/A</v>
      </c>
      <c r="AK3079" t="e">
        <f>VLOOKUP(AH3079,Sheet2!$E$2:$I$222,5,FALSE)</f>
        <v>#N/A</v>
      </c>
      <c r="AL3079"/>
      <c r="AP3079" t="e">
        <f>VLOOKUP(AO3079,Sheet2!$E$2:$I$222,3,FALSE)</f>
        <v>#N/A</v>
      </c>
      <c r="AQ3079" t="e">
        <f>VLOOKUP(AO3079,Sheet2!$E$2:$I$222,4,FALSE)</f>
        <v>#N/A</v>
      </c>
      <c r="AR3079" t="e">
        <f>VLOOKUP(AO3079,Sheet2!$E$2:$I$222,5,FALSE)</f>
        <v>#N/A</v>
      </c>
      <c r="AS3079"/>
      <c r="AW3079" t="e">
        <f>VLOOKUP(AV3079,Sheet2!$E$2:$I$222,3,FALSE)</f>
        <v>#N/A</v>
      </c>
      <c r="AX3079" t="e">
        <f>VLOOKUP(AV3079,Sheet2!$E$2:$I$222,4,FALSE)</f>
        <v>#N/A</v>
      </c>
      <c r="AY3079" t="e">
        <f>VLOOKUP(AV3079,Sheet2!$E$2:$I$222,5,FALSE)</f>
        <v>#N/A</v>
      </c>
      <c r="AZ3079"/>
      <c r="BD3079" t="e">
        <f>VLOOKUP(BC3079,Sheet2!$E$2:$I$222,3,FALSE)</f>
        <v>#N/A</v>
      </c>
      <c r="BE3079" t="e">
        <f>VLOOKUP(BC3079,Sheet2!$E$2:$I$222,4,FALSE)</f>
        <v>#N/A</v>
      </c>
      <c r="BF3079" t="e">
        <f>VLOOKUP(BC3079,Sheet2!$E$2:$I$222,5,FALSE)</f>
        <v>#N/A</v>
      </c>
      <c r="BG3079"/>
      <c r="BK3079" t="e">
        <f>VLOOKUP(BJ3079,Sheet2!$E$2:$I$222,3,FALSE)</f>
        <v>#N/A</v>
      </c>
      <c r="BL3079" t="e">
        <f>VLOOKUP(BJ3079,Sheet2!$E$2:$I$222,4,FALSE)</f>
        <v>#N/A</v>
      </c>
      <c r="BM3079" t="e">
        <f>VLOOKUP(BJ3079,Sheet2!$E$2:$I$222,5,FALSE)</f>
        <v>#N/A</v>
      </c>
      <c r="BN3079"/>
      <c r="BR3079" t="e">
        <f>VLOOKUP(BQ3079,Sheet2!$E$2:$I$222,3,FALSE)</f>
        <v>#N/A</v>
      </c>
      <c r="BS3079" t="e">
        <f>VLOOKUP(BQ3079,Sheet2!$E$2:$I$222,4,FALSE)</f>
        <v>#N/A</v>
      </c>
      <c r="BT3079" t="e">
        <f>VLOOKUP(BQ3079,Sheet2!$E$2:$I$222,5,FALSE)</f>
        <v>#N/A</v>
      </c>
      <c r="BU3079"/>
      <c r="BY3079" t="e">
        <f>VLOOKUP(BX3079,Sheet2!$E$2:$I$222,3,FALSE)</f>
        <v>#N/A</v>
      </c>
      <c r="BZ3079" t="e">
        <f>VLOOKUP(BX3079,Sheet2!$E$2:$I$222,4,FALSE)</f>
        <v>#N/A</v>
      </c>
      <c r="CA3079" t="e">
        <f>VLOOKUP(BX3079,Sheet2!$E$2:$I$222,5,FALSE)</f>
        <v>#N/A</v>
      </c>
      <c r="CB3079"/>
      <c r="CF3079" t="e">
        <f>VLOOKUP(CE3079,Sheet2!$E$2:$I$222,3,FALSE)</f>
        <v>#N/A</v>
      </c>
      <c r="CG3079" t="e">
        <f>VLOOKUP(CE3079,Sheet2!$E$2:$I$222,4,FALSE)</f>
        <v>#N/A</v>
      </c>
      <c r="CH3079" t="e">
        <f>VLOOKUP(CE3079,Sheet2!$E$2:$I$222,5,FALSE)</f>
        <v>#N/A</v>
      </c>
      <c r="CI3079"/>
      <c r="CM3079" t="e">
        <f>VLOOKUP(CL3079,Sheet2!$E$2:$I$222,3,FALSE)</f>
        <v>#N/A</v>
      </c>
      <c r="CN3079" t="e">
        <f>VLOOKUP(CL3079,Sheet2!$E$2:$I$222,4,FALSE)</f>
        <v>#N/A</v>
      </c>
      <c r="CO3079" t="e">
        <f>VLOOKUP(CL3079,Sheet2!$E$2:$I$222,5,FALSE)</f>
        <v>#N/A</v>
      </c>
      <c r="CP3079"/>
      <c r="CT3079" t="e">
        <f>VLOOKUP(CS3079,Sheet2!$E$2:$I$222,3,FALSE)</f>
        <v>#N/A</v>
      </c>
      <c r="CU3079" t="e">
        <f>VLOOKUP(CS3079,Sheet2!$E$2:$I$222,4,FALSE)</f>
        <v>#N/A</v>
      </c>
      <c r="CV3079" t="e">
        <f>VLOOKUP(CS3079,Sheet2!$E$2:$I$222,5,FALSE)</f>
        <v>#N/A</v>
      </c>
      <c r="CW3079"/>
      <c r="DA3079" t="e">
        <f>VLOOKUP(CZ3079,Sheet2!$E$2:$I$222,3,FALSE)</f>
        <v>#N/A</v>
      </c>
      <c r="DB3079" t="e">
        <f>VLOOKUP(CZ3079,Sheet2!$E$2:$I$222,4,FALSE)</f>
        <v>#N/A</v>
      </c>
      <c r="DC3079" t="e">
        <f>VLOOKUP(CZ3079,Sheet2!$E$2:$I$222,5,FALSE)</f>
        <v>#N/A</v>
      </c>
      <c r="DD3079"/>
      <c r="DH3079" t="e">
        <f>VLOOKUP(DG3079,Sheet2!$E$2:$I$222,3,FALSE)</f>
        <v>#N/A</v>
      </c>
      <c r="DI3079" t="e">
        <f>VLOOKUP(DG3079,Sheet2!$E$2:$I$222,4,FALSE)</f>
        <v>#N/A</v>
      </c>
      <c r="DJ3079" t="e">
        <f>VLOOKUP(DG3079,Sheet2!$E$2:$I$222,5,FALSE)</f>
        <v>#N/A</v>
      </c>
    </row>
    <row r="3080" spans="1:114" x14ac:dyDescent="0.25">
      <c r="A3080">
        <v>3202</v>
      </c>
      <c r="C3080">
        <v>16823</v>
      </c>
      <c r="D3080">
        <v>6823</v>
      </c>
      <c r="E3080">
        <v>37.785029999999999</v>
      </c>
      <c r="F3080">
        <v>-122.42109000000001</v>
      </c>
      <c r="G3080" t="s">
        <v>2210</v>
      </c>
      <c r="H3080" t="s">
        <v>4626</v>
      </c>
      <c r="I3080" t="s">
        <v>4907</v>
      </c>
      <c r="J3080" t="s">
        <v>4946</v>
      </c>
      <c r="K3080" t="s">
        <v>4961</v>
      </c>
      <c r="N3080" t="s">
        <v>5846</v>
      </c>
      <c r="Q3080" t="s">
        <v>5924</v>
      </c>
      <c r="R3080">
        <v>76</v>
      </c>
      <c r="S3080" t="s">
        <v>6595</v>
      </c>
      <c r="X3080">
        <f t="shared" si="48"/>
        <v>3</v>
      </c>
      <c r="Y3080" t="s">
        <v>6827</v>
      </c>
      <c r="Z3080" t="s">
        <v>6880</v>
      </c>
      <c r="AA3080" s="59" t="s">
        <v>6898</v>
      </c>
      <c r="AB3080" t="str">
        <f>VLOOKUP($AA3080,Sheet2!$E$2:$I$222,3,FALSE)</f>
        <v>To Fisherman's Wharf</v>
      </c>
      <c r="AC3080" t="str">
        <f>VLOOKUP($AA3080,Sheet2!$E$2:$I$222,4,FALSE)</f>
        <v>Powell &amp; Beach</v>
      </c>
      <c r="AD3080" t="str">
        <f>VLOOKUP($AA3080,Sheet2!$E$2:$I$222,5,FALSE)</f>
        <v>Daily ~ 6am-12:30am</v>
      </c>
      <c r="AF3080" t="s">
        <v>6874</v>
      </c>
      <c r="AG3080" t="s">
        <v>6880</v>
      </c>
      <c r="AH3080" s="59" t="s">
        <v>6963</v>
      </c>
      <c r="AI3080" t="str">
        <f>VLOOKUP(AH3080,Sheet2!$E$2:$I$222,3,FALSE)</f>
        <v>To Fort Mason</v>
      </c>
      <c r="AJ3080" t="str">
        <f>VLOOKUP(AH3080,Sheet2!$E$2:$I$222,4,FALSE)</f>
        <v>Van Ness &amp; North Pt.</v>
      </c>
      <c r="AK3080" t="str">
        <f>VLOOKUP(AH3080,Sheet2!$E$2:$I$222,5,FALSE)</f>
        <v>Daily ~ 5:30am-12am</v>
      </c>
      <c r="AL3080"/>
      <c r="AM3080" t="s">
        <v>5049</v>
      </c>
      <c r="AN3080" t="s">
        <v>6879</v>
      </c>
      <c r="AP3080" t="e">
        <f>VLOOKUP(AO3080,Sheet2!$E$2:$I$222,3,FALSE)</f>
        <v>#N/A</v>
      </c>
      <c r="AQ3080" t="e">
        <f>VLOOKUP(AO3080,Sheet2!$E$2:$I$222,4,FALSE)</f>
        <v>#N/A</v>
      </c>
      <c r="AR3080" t="e">
        <f>VLOOKUP(AO3080,Sheet2!$E$2:$I$222,5,FALSE)</f>
        <v>#N/A</v>
      </c>
      <c r="AS3080"/>
      <c r="AW3080" t="e">
        <f>VLOOKUP(AV3080,Sheet2!$E$2:$I$222,3,FALSE)</f>
        <v>#N/A</v>
      </c>
      <c r="AX3080" t="e">
        <f>VLOOKUP(AV3080,Sheet2!$E$2:$I$222,4,FALSE)</f>
        <v>#N/A</v>
      </c>
      <c r="AY3080" t="e">
        <f>VLOOKUP(AV3080,Sheet2!$E$2:$I$222,5,FALSE)</f>
        <v>#N/A</v>
      </c>
      <c r="AZ3080"/>
      <c r="BD3080" t="e">
        <f>VLOOKUP(BC3080,Sheet2!$E$2:$I$222,3,FALSE)</f>
        <v>#N/A</v>
      </c>
      <c r="BE3080" t="e">
        <f>VLOOKUP(BC3080,Sheet2!$E$2:$I$222,4,FALSE)</f>
        <v>#N/A</v>
      </c>
      <c r="BF3080" t="e">
        <f>VLOOKUP(BC3080,Sheet2!$E$2:$I$222,5,FALSE)</f>
        <v>#N/A</v>
      </c>
      <c r="BG3080"/>
      <c r="BK3080" t="e">
        <f>VLOOKUP(BJ3080,Sheet2!$E$2:$I$222,3,FALSE)</f>
        <v>#N/A</v>
      </c>
      <c r="BL3080" t="e">
        <f>VLOOKUP(BJ3080,Sheet2!$E$2:$I$222,4,FALSE)</f>
        <v>#N/A</v>
      </c>
      <c r="BM3080" t="e">
        <f>VLOOKUP(BJ3080,Sheet2!$E$2:$I$222,5,FALSE)</f>
        <v>#N/A</v>
      </c>
      <c r="BN3080"/>
      <c r="BR3080" t="e">
        <f>VLOOKUP(BQ3080,Sheet2!$E$2:$I$222,3,FALSE)</f>
        <v>#N/A</v>
      </c>
      <c r="BS3080" t="e">
        <f>VLOOKUP(BQ3080,Sheet2!$E$2:$I$222,4,FALSE)</f>
        <v>#N/A</v>
      </c>
      <c r="BT3080" t="e">
        <f>VLOOKUP(BQ3080,Sheet2!$E$2:$I$222,5,FALSE)</f>
        <v>#N/A</v>
      </c>
      <c r="BU3080"/>
      <c r="BY3080" t="e">
        <f>VLOOKUP(BX3080,Sheet2!$E$2:$I$222,3,FALSE)</f>
        <v>#N/A</v>
      </c>
      <c r="BZ3080" t="e">
        <f>VLOOKUP(BX3080,Sheet2!$E$2:$I$222,4,FALSE)</f>
        <v>#N/A</v>
      </c>
      <c r="CA3080" t="e">
        <f>VLOOKUP(BX3080,Sheet2!$E$2:$I$222,5,FALSE)</f>
        <v>#N/A</v>
      </c>
      <c r="CB3080"/>
      <c r="CF3080" t="e">
        <f>VLOOKUP(CE3080,Sheet2!$E$2:$I$222,3,FALSE)</f>
        <v>#N/A</v>
      </c>
      <c r="CG3080" t="e">
        <f>VLOOKUP(CE3080,Sheet2!$E$2:$I$222,4,FALSE)</f>
        <v>#N/A</v>
      </c>
      <c r="CH3080" t="e">
        <f>VLOOKUP(CE3080,Sheet2!$E$2:$I$222,5,FALSE)</f>
        <v>#N/A</v>
      </c>
      <c r="CI3080"/>
      <c r="CM3080" t="e">
        <f>VLOOKUP(CL3080,Sheet2!$E$2:$I$222,3,FALSE)</f>
        <v>#N/A</v>
      </c>
      <c r="CN3080" t="e">
        <f>VLOOKUP(CL3080,Sheet2!$E$2:$I$222,4,FALSE)</f>
        <v>#N/A</v>
      </c>
      <c r="CO3080" t="e">
        <f>VLOOKUP(CL3080,Sheet2!$E$2:$I$222,5,FALSE)</f>
        <v>#N/A</v>
      </c>
      <c r="CP3080"/>
      <c r="CT3080" t="e">
        <f>VLOOKUP(CS3080,Sheet2!$E$2:$I$222,3,FALSE)</f>
        <v>#N/A</v>
      </c>
      <c r="CU3080" t="e">
        <f>VLOOKUP(CS3080,Sheet2!$E$2:$I$222,4,FALSE)</f>
        <v>#N/A</v>
      </c>
      <c r="CV3080" t="e">
        <f>VLOOKUP(CS3080,Sheet2!$E$2:$I$222,5,FALSE)</f>
        <v>#N/A</v>
      </c>
      <c r="CW3080"/>
      <c r="DA3080" t="e">
        <f>VLOOKUP(CZ3080,Sheet2!$E$2:$I$222,3,FALSE)</f>
        <v>#N/A</v>
      </c>
      <c r="DB3080" t="e">
        <f>VLOOKUP(CZ3080,Sheet2!$E$2:$I$222,4,FALSE)</f>
        <v>#N/A</v>
      </c>
      <c r="DC3080" t="e">
        <f>VLOOKUP(CZ3080,Sheet2!$E$2:$I$222,5,FALSE)</f>
        <v>#N/A</v>
      </c>
      <c r="DD3080"/>
      <c r="DH3080" t="e">
        <f>VLOOKUP(DG3080,Sheet2!$E$2:$I$222,3,FALSE)</f>
        <v>#N/A</v>
      </c>
      <c r="DI3080" t="e">
        <f>VLOOKUP(DG3080,Sheet2!$E$2:$I$222,4,FALSE)</f>
        <v>#N/A</v>
      </c>
      <c r="DJ3080" t="e">
        <f>VLOOKUP(DG3080,Sheet2!$E$2:$I$222,5,FALSE)</f>
        <v>#N/A</v>
      </c>
    </row>
    <row r="3081" spans="1:114" x14ac:dyDescent="0.25">
      <c r="A3081">
        <v>3206</v>
      </c>
      <c r="C3081">
        <v>16828</v>
      </c>
      <c r="D3081">
        <v>6828</v>
      </c>
      <c r="E3081">
        <v>37.791370000000001</v>
      </c>
      <c r="F3081">
        <v>-122.42268</v>
      </c>
      <c r="G3081" t="s">
        <v>2211</v>
      </c>
      <c r="H3081" t="s">
        <v>4627</v>
      </c>
      <c r="I3081" t="s">
        <v>4919</v>
      </c>
      <c r="J3081" t="s">
        <v>4946</v>
      </c>
      <c r="K3081" t="s">
        <v>5002</v>
      </c>
      <c r="N3081" t="s">
        <v>5847</v>
      </c>
      <c r="P3081" t="s">
        <v>5267</v>
      </c>
      <c r="Q3081" t="s">
        <v>5924</v>
      </c>
      <c r="R3081">
        <v>79</v>
      </c>
      <c r="S3081" t="s">
        <v>6602</v>
      </c>
      <c r="T3081" t="s">
        <v>6695</v>
      </c>
      <c r="X3081">
        <f t="shared" si="48"/>
        <v>4</v>
      </c>
      <c r="Y3081" t="s">
        <v>6827</v>
      </c>
      <c r="Z3081" t="s">
        <v>6882</v>
      </c>
      <c r="AA3081" s="59" t="s">
        <v>6956</v>
      </c>
      <c r="AB3081" t="str">
        <f>VLOOKUP($AA3081,Sheet2!$E$2:$I$222,3,FALSE)</f>
        <v>To Caltrain Station</v>
      </c>
      <c r="AC3081" t="str">
        <f>VLOOKUP($AA3081,Sheet2!$E$2:$I$222,4,FALSE)</f>
        <v>4th St. &amp; Townsend</v>
      </c>
      <c r="AD3081" t="str">
        <f>VLOOKUP($AA3081,Sheet2!$E$2:$I$222,5,FALSE)</f>
        <v>Daily ~ 6am-12:30am</v>
      </c>
      <c r="AF3081" t="s">
        <v>6874</v>
      </c>
      <c r="AG3081" t="s">
        <v>6882</v>
      </c>
      <c r="AH3081" s="59" t="s">
        <v>6962</v>
      </c>
      <c r="AI3081" t="str">
        <f>VLOOKUP(AH3081,Sheet2!$E$2:$I$222,3,FALSE)</f>
        <v>To City College</v>
      </c>
      <c r="AJ3081" t="str">
        <f>VLOOKUP(AH3081,Sheet2!$E$2:$I$222,4,FALSE)</f>
        <v>Ocean &amp; Phelan</v>
      </c>
      <c r="AK3081" t="str">
        <f>VLOOKUP(AH3081,Sheet2!$E$2:$I$222,5,FALSE)</f>
        <v>Daily ~ 5:30am-12am</v>
      </c>
      <c r="AL3081"/>
      <c r="AM3081" t="s">
        <v>6855</v>
      </c>
      <c r="AN3081" t="s">
        <v>6880</v>
      </c>
      <c r="AO3081" s="59" t="s">
        <v>6933</v>
      </c>
      <c r="AP3081" t="str">
        <f>VLOOKUP(AO3081,Sheet2!$E$2:$I$222,3,FALSE)</f>
        <v>To Downtown SF (Montgomery BART)</v>
      </c>
      <c r="AQ3081" t="str">
        <f>VLOOKUP(AO3081,Sheet2!$E$2:$I$222,4,FALSE)</f>
        <v>Hourly Sat-Sun | Holidays</v>
      </c>
      <c r="AR3081" t="str">
        <f>VLOOKUP(AO3081,Sheet2!$E$2:$I$222,5,FALSE)</f>
        <v>Leaves Marin ~ 9:30am-5:30pm</v>
      </c>
      <c r="AS3081"/>
      <c r="AT3081" t="s">
        <v>5049</v>
      </c>
      <c r="AU3081" t="s">
        <v>6881</v>
      </c>
      <c r="AW3081" t="e">
        <f>VLOOKUP(AV3081,Sheet2!$E$2:$I$222,3,FALSE)</f>
        <v>#N/A</v>
      </c>
      <c r="AX3081" t="e">
        <f>VLOOKUP(AV3081,Sheet2!$E$2:$I$222,4,FALSE)</f>
        <v>#N/A</v>
      </c>
      <c r="AY3081" t="e">
        <f>VLOOKUP(AV3081,Sheet2!$E$2:$I$222,5,FALSE)</f>
        <v>#N/A</v>
      </c>
      <c r="AZ3081"/>
      <c r="BD3081" t="e">
        <f>VLOOKUP(BC3081,Sheet2!$E$2:$I$222,3,FALSE)</f>
        <v>#N/A</v>
      </c>
      <c r="BE3081" t="e">
        <f>VLOOKUP(BC3081,Sheet2!$E$2:$I$222,4,FALSE)</f>
        <v>#N/A</v>
      </c>
      <c r="BF3081" t="e">
        <f>VLOOKUP(BC3081,Sheet2!$E$2:$I$222,5,FALSE)</f>
        <v>#N/A</v>
      </c>
      <c r="BG3081"/>
      <c r="BK3081" t="e">
        <f>VLOOKUP(BJ3081,Sheet2!$E$2:$I$222,3,FALSE)</f>
        <v>#N/A</v>
      </c>
      <c r="BL3081" t="e">
        <f>VLOOKUP(BJ3081,Sheet2!$E$2:$I$222,4,FALSE)</f>
        <v>#N/A</v>
      </c>
      <c r="BM3081" t="e">
        <f>VLOOKUP(BJ3081,Sheet2!$E$2:$I$222,5,FALSE)</f>
        <v>#N/A</v>
      </c>
      <c r="BN3081"/>
      <c r="BR3081" t="e">
        <f>VLOOKUP(BQ3081,Sheet2!$E$2:$I$222,3,FALSE)</f>
        <v>#N/A</v>
      </c>
      <c r="BS3081" t="e">
        <f>VLOOKUP(BQ3081,Sheet2!$E$2:$I$222,4,FALSE)</f>
        <v>#N/A</v>
      </c>
      <c r="BT3081" t="e">
        <f>VLOOKUP(BQ3081,Sheet2!$E$2:$I$222,5,FALSE)</f>
        <v>#N/A</v>
      </c>
      <c r="BU3081"/>
      <c r="BY3081" t="e">
        <f>VLOOKUP(BX3081,Sheet2!$E$2:$I$222,3,FALSE)</f>
        <v>#N/A</v>
      </c>
      <c r="BZ3081" t="e">
        <f>VLOOKUP(BX3081,Sheet2!$E$2:$I$222,4,FALSE)</f>
        <v>#N/A</v>
      </c>
      <c r="CA3081" t="e">
        <f>VLOOKUP(BX3081,Sheet2!$E$2:$I$222,5,FALSE)</f>
        <v>#N/A</v>
      </c>
      <c r="CB3081"/>
      <c r="CF3081" t="e">
        <f>VLOOKUP(CE3081,Sheet2!$E$2:$I$222,3,FALSE)</f>
        <v>#N/A</v>
      </c>
      <c r="CG3081" t="e">
        <f>VLOOKUP(CE3081,Sheet2!$E$2:$I$222,4,FALSE)</f>
        <v>#N/A</v>
      </c>
      <c r="CH3081" t="e">
        <f>VLOOKUP(CE3081,Sheet2!$E$2:$I$222,5,FALSE)</f>
        <v>#N/A</v>
      </c>
      <c r="CI3081"/>
      <c r="CM3081" t="e">
        <f>VLOOKUP(CL3081,Sheet2!$E$2:$I$222,3,FALSE)</f>
        <v>#N/A</v>
      </c>
      <c r="CN3081" t="e">
        <f>VLOOKUP(CL3081,Sheet2!$E$2:$I$222,4,FALSE)</f>
        <v>#N/A</v>
      </c>
      <c r="CO3081" t="e">
        <f>VLOOKUP(CL3081,Sheet2!$E$2:$I$222,5,FALSE)</f>
        <v>#N/A</v>
      </c>
      <c r="CP3081"/>
      <c r="CT3081" t="e">
        <f>VLOOKUP(CS3081,Sheet2!$E$2:$I$222,3,FALSE)</f>
        <v>#N/A</v>
      </c>
      <c r="CU3081" t="e">
        <f>VLOOKUP(CS3081,Sheet2!$E$2:$I$222,4,FALSE)</f>
        <v>#N/A</v>
      </c>
      <c r="CV3081" t="e">
        <f>VLOOKUP(CS3081,Sheet2!$E$2:$I$222,5,FALSE)</f>
        <v>#N/A</v>
      </c>
      <c r="CW3081"/>
      <c r="DA3081" t="e">
        <f>VLOOKUP(CZ3081,Sheet2!$E$2:$I$222,3,FALSE)</f>
        <v>#N/A</v>
      </c>
      <c r="DB3081" t="e">
        <f>VLOOKUP(CZ3081,Sheet2!$E$2:$I$222,4,FALSE)</f>
        <v>#N/A</v>
      </c>
      <c r="DC3081" t="e">
        <f>VLOOKUP(CZ3081,Sheet2!$E$2:$I$222,5,FALSE)</f>
        <v>#N/A</v>
      </c>
      <c r="DD3081"/>
      <c r="DH3081" t="e">
        <f>VLOOKUP(DG3081,Sheet2!$E$2:$I$222,3,FALSE)</f>
        <v>#N/A</v>
      </c>
      <c r="DI3081" t="e">
        <f>VLOOKUP(DG3081,Sheet2!$E$2:$I$222,4,FALSE)</f>
        <v>#N/A</v>
      </c>
      <c r="DJ3081" t="e">
        <f>VLOOKUP(DG3081,Sheet2!$E$2:$I$222,5,FALSE)</f>
        <v>#N/A</v>
      </c>
    </row>
    <row r="3082" spans="1:114" x14ac:dyDescent="0.25">
      <c r="A3082">
        <v>3207</v>
      </c>
      <c r="C3082">
        <v>16829</v>
      </c>
      <c r="D3082">
        <v>6829</v>
      </c>
      <c r="E3082">
        <v>37.78783</v>
      </c>
      <c r="F3082">
        <v>-122.42166</v>
      </c>
      <c r="G3082" t="s">
        <v>2212</v>
      </c>
      <c r="H3082" t="s">
        <v>4628</v>
      </c>
      <c r="I3082" t="s">
        <v>4907</v>
      </c>
      <c r="J3082" t="s">
        <v>4946</v>
      </c>
      <c r="K3082" t="s">
        <v>4967</v>
      </c>
      <c r="N3082" t="s">
        <v>5848</v>
      </c>
      <c r="Q3082" t="s">
        <v>5924</v>
      </c>
      <c r="R3082">
        <v>77</v>
      </c>
      <c r="S3082" t="s">
        <v>6595</v>
      </c>
      <c r="T3082" t="s">
        <v>6695</v>
      </c>
      <c r="X3082">
        <f t="shared" si="48"/>
        <v>3</v>
      </c>
      <c r="Y3082" t="s">
        <v>6827</v>
      </c>
      <c r="Z3082" t="s">
        <v>6880</v>
      </c>
      <c r="AA3082" s="59" t="s">
        <v>6898</v>
      </c>
      <c r="AB3082" t="str">
        <f>VLOOKUP($AA3082,Sheet2!$E$2:$I$222,3,FALSE)</f>
        <v>To Fisherman's Wharf</v>
      </c>
      <c r="AC3082" t="str">
        <f>VLOOKUP($AA3082,Sheet2!$E$2:$I$222,4,FALSE)</f>
        <v>Powell &amp; Beach</v>
      </c>
      <c r="AD3082" t="str">
        <f>VLOOKUP($AA3082,Sheet2!$E$2:$I$222,5,FALSE)</f>
        <v>Daily ~ 6am-12:30am</v>
      </c>
      <c r="AF3082" t="s">
        <v>6874</v>
      </c>
      <c r="AG3082" t="s">
        <v>6880</v>
      </c>
      <c r="AH3082" s="59" t="s">
        <v>6963</v>
      </c>
      <c r="AI3082" t="str">
        <f>VLOOKUP(AH3082,Sheet2!$E$2:$I$222,3,FALSE)</f>
        <v>To Fort Mason</v>
      </c>
      <c r="AJ3082" t="str">
        <f>VLOOKUP(AH3082,Sheet2!$E$2:$I$222,4,FALSE)</f>
        <v>Van Ness &amp; North Pt.</v>
      </c>
      <c r="AK3082" t="str">
        <f>VLOOKUP(AH3082,Sheet2!$E$2:$I$222,5,FALSE)</f>
        <v>Daily ~ 5:30am-12am</v>
      </c>
      <c r="AL3082"/>
      <c r="AM3082" t="s">
        <v>5049</v>
      </c>
      <c r="AN3082" t="s">
        <v>6879</v>
      </c>
      <c r="AP3082" t="e">
        <f>VLOOKUP(AO3082,Sheet2!$E$2:$I$222,3,FALSE)</f>
        <v>#N/A</v>
      </c>
      <c r="AQ3082" t="e">
        <f>VLOOKUP(AO3082,Sheet2!$E$2:$I$222,4,FALSE)</f>
        <v>#N/A</v>
      </c>
      <c r="AR3082" t="e">
        <f>VLOOKUP(AO3082,Sheet2!$E$2:$I$222,5,FALSE)</f>
        <v>#N/A</v>
      </c>
      <c r="AS3082"/>
      <c r="AW3082" t="e">
        <f>VLOOKUP(AV3082,Sheet2!$E$2:$I$222,3,FALSE)</f>
        <v>#N/A</v>
      </c>
      <c r="AX3082" t="e">
        <f>VLOOKUP(AV3082,Sheet2!$E$2:$I$222,4,FALSE)</f>
        <v>#N/A</v>
      </c>
      <c r="AY3082" t="e">
        <f>VLOOKUP(AV3082,Sheet2!$E$2:$I$222,5,FALSE)</f>
        <v>#N/A</v>
      </c>
      <c r="AZ3082"/>
      <c r="BD3082" t="e">
        <f>VLOOKUP(BC3082,Sheet2!$E$2:$I$222,3,FALSE)</f>
        <v>#N/A</v>
      </c>
      <c r="BE3082" t="e">
        <f>VLOOKUP(BC3082,Sheet2!$E$2:$I$222,4,FALSE)</f>
        <v>#N/A</v>
      </c>
      <c r="BF3082" t="e">
        <f>VLOOKUP(BC3082,Sheet2!$E$2:$I$222,5,FALSE)</f>
        <v>#N/A</v>
      </c>
      <c r="BG3082"/>
      <c r="BK3082" t="e">
        <f>VLOOKUP(BJ3082,Sheet2!$E$2:$I$222,3,FALSE)</f>
        <v>#N/A</v>
      </c>
      <c r="BL3082" t="e">
        <f>VLOOKUP(BJ3082,Sheet2!$E$2:$I$222,4,FALSE)</f>
        <v>#N/A</v>
      </c>
      <c r="BM3082" t="e">
        <f>VLOOKUP(BJ3082,Sheet2!$E$2:$I$222,5,FALSE)</f>
        <v>#N/A</v>
      </c>
      <c r="BN3082"/>
      <c r="BR3082" t="e">
        <f>VLOOKUP(BQ3082,Sheet2!$E$2:$I$222,3,FALSE)</f>
        <v>#N/A</v>
      </c>
      <c r="BS3082" t="e">
        <f>VLOOKUP(BQ3082,Sheet2!$E$2:$I$222,4,FALSE)</f>
        <v>#N/A</v>
      </c>
      <c r="BT3082" t="e">
        <f>VLOOKUP(BQ3082,Sheet2!$E$2:$I$222,5,FALSE)</f>
        <v>#N/A</v>
      </c>
      <c r="BU3082"/>
      <c r="BY3082" t="e">
        <f>VLOOKUP(BX3082,Sheet2!$E$2:$I$222,3,FALSE)</f>
        <v>#N/A</v>
      </c>
      <c r="BZ3082" t="e">
        <f>VLOOKUP(BX3082,Sheet2!$E$2:$I$222,4,FALSE)</f>
        <v>#N/A</v>
      </c>
      <c r="CA3082" t="e">
        <f>VLOOKUP(BX3082,Sheet2!$E$2:$I$222,5,FALSE)</f>
        <v>#N/A</v>
      </c>
      <c r="CB3082"/>
      <c r="CF3082" t="e">
        <f>VLOOKUP(CE3082,Sheet2!$E$2:$I$222,3,FALSE)</f>
        <v>#N/A</v>
      </c>
      <c r="CG3082" t="e">
        <f>VLOOKUP(CE3082,Sheet2!$E$2:$I$222,4,FALSE)</f>
        <v>#N/A</v>
      </c>
      <c r="CH3082" t="e">
        <f>VLOOKUP(CE3082,Sheet2!$E$2:$I$222,5,FALSE)</f>
        <v>#N/A</v>
      </c>
      <c r="CI3082"/>
      <c r="CM3082" t="e">
        <f>VLOOKUP(CL3082,Sheet2!$E$2:$I$222,3,FALSE)</f>
        <v>#N/A</v>
      </c>
      <c r="CN3082" t="e">
        <f>VLOOKUP(CL3082,Sheet2!$E$2:$I$222,4,FALSE)</f>
        <v>#N/A</v>
      </c>
      <c r="CO3082" t="e">
        <f>VLOOKUP(CL3082,Sheet2!$E$2:$I$222,5,FALSE)</f>
        <v>#N/A</v>
      </c>
      <c r="CP3082"/>
      <c r="CT3082" t="e">
        <f>VLOOKUP(CS3082,Sheet2!$E$2:$I$222,3,FALSE)</f>
        <v>#N/A</v>
      </c>
      <c r="CU3082" t="e">
        <f>VLOOKUP(CS3082,Sheet2!$E$2:$I$222,4,FALSE)</f>
        <v>#N/A</v>
      </c>
      <c r="CV3082" t="e">
        <f>VLOOKUP(CS3082,Sheet2!$E$2:$I$222,5,FALSE)</f>
        <v>#N/A</v>
      </c>
      <c r="CW3082"/>
      <c r="DA3082" t="e">
        <f>VLOOKUP(CZ3082,Sheet2!$E$2:$I$222,3,FALSE)</f>
        <v>#N/A</v>
      </c>
      <c r="DB3082" t="e">
        <f>VLOOKUP(CZ3082,Sheet2!$E$2:$I$222,4,FALSE)</f>
        <v>#N/A</v>
      </c>
      <c r="DC3082" t="e">
        <f>VLOOKUP(CZ3082,Sheet2!$E$2:$I$222,5,FALSE)</f>
        <v>#N/A</v>
      </c>
      <c r="DD3082"/>
      <c r="DH3082" t="e">
        <f>VLOOKUP(DG3082,Sheet2!$E$2:$I$222,3,FALSE)</f>
        <v>#N/A</v>
      </c>
      <c r="DI3082" t="e">
        <f>VLOOKUP(DG3082,Sheet2!$E$2:$I$222,4,FALSE)</f>
        <v>#N/A</v>
      </c>
      <c r="DJ3082" t="e">
        <f>VLOOKUP(DG3082,Sheet2!$E$2:$I$222,5,FALSE)</f>
        <v>#N/A</v>
      </c>
    </row>
    <row r="3083" spans="1:114" x14ac:dyDescent="0.25">
      <c r="A3083">
        <v>3208</v>
      </c>
      <c r="C3083">
        <v>16830</v>
      </c>
      <c r="D3083">
        <v>6830</v>
      </c>
      <c r="E3083">
        <v>37.787129999999998</v>
      </c>
      <c r="F3083">
        <v>-122.42182</v>
      </c>
      <c r="G3083" t="s">
        <v>2212</v>
      </c>
      <c r="H3083" t="s">
        <v>4628</v>
      </c>
      <c r="I3083" t="s">
        <v>4913</v>
      </c>
      <c r="J3083" t="s">
        <v>4946</v>
      </c>
      <c r="K3083" t="s">
        <v>4962</v>
      </c>
      <c r="N3083" t="s">
        <v>5849</v>
      </c>
      <c r="Q3083" t="s">
        <v>5924</v>
      </c>
      <c r="R3083">
        <v>78</v>
      </c>
      <c r="S3083" t="s">
        <v>6599</v>
      </c>
      <c r="T3083" t="s">
        <v>6695</v>
      </c>
      <c r="X3083">
        <f t="shared" si="48"/>
        <v>3</v>
      </c>
      <c r="Y3083" t="s">
        <v>6827</v>
      </c>
      <c r="Z3083" t="s">
        <v>6882</v>
      </c>
      <c r="AA3083" s="59" t="s">
        <v>6956</v>
      </c>
      <c r="AB3083" t="str">
        <f>VLOOKUP($AA3083,Sheet2!$E$2:$I$222,3,FALSE)</f>
        <v>To Caltrain Station</v>
      </c>
      <c r="AC3083" t="str">
        <f>VLOOKUP($AA3083,Sheet2!$E$2:$I$222,4,FALSE)</f>
        <v>4th St. &amp; Townsend</v>
      </c>
      <c r="AD3083" t="str">
        <f>VLOOKUP($AA3083,Sheet2!$E$2:$I$222,5,FALSE)</f>
        <v>Daily ~ 6am-12:30am</v>
      </c>
      <c r="AF3083" t="s">
        <v>6874</v>
      </c>
      <c r="AG3083" t="s">
        <v>6882</v>
      </c>
      <c r="AH3083" s="59" t="s">
        <v>6962</v>
      </c>
      <c r="AI3083" t="str">
        <f>VLOOKUP(AH3083,Sheet2!$E$2:$I$222,3,FALSE)</f>
        <v>To City College</v>
      </c>
      <c r="AJ3083" t="str">
        <f>VLOOKUP(AH3083,Sheet2!$E$2:$I$222,4,FALSE)</f>
        <v>Ocean &amp; Phelan</v>
      </c>
      <c r="AK3083" t="str">
        <f>VLOOKUP(AH3083,Sheet2!$E$2:$I$222,5,FALSE)</f>
        <v>Daily ~ 5:30am-12am</v>
      </c>
      <c r="AL3083"/>
      <c r="AM3083" t="s">
        <v>5049</v>
      </c>
      <c r="AN3083" t="s">
        <v>6881</v>
      </c>
      <c r="AP3083" t="e">
        <f>VLOOKUP(AO3083,Sheet2!$E$2:$I$222,3,FALSE)</f>
        <v>#N/A</v>
      </c>
      <c r="AQ3083" t="e">
        <f>VLOOKUP(AO3083,Sheet2!$E$2:$I$222,4,FALSE)</f>
        <v>#N/A</v>
      </c>
      <c r="AR3083" t="e">
        <f>VLOOKUP(AO3083,Sheet2!$E$2:$I$222,5,FALSE)</f>
        <v>#N/A</v>
      </c>
      <c r="AS3083"/>
      <c r="AW3083" t="e">
        <f>VLOOKUP(AV3083,Sheet2!$E$2:$I$222,3,FALSE)</f>
        <v>#N/A</v>
      </c>
      <c r="AX3083" t="e">
        <f>VLOOKUP(AV3083,Sheet2!$E$2:$I$222,4,FALSE)</f>
        <v>#N/A</v>
      </c>
      <c r="AY3083" t="e">
        <f>VLOOKUP(AV3083,Sheet2!$E$2:$I$222,5,FALSE)</f>
        <v>#N/A</v>
      </c>
      <c r="AZ3083"/>
      <c r="BD3083" t="e">
        <f>VLOOKUP(BC3083,Sheet2!$E$2:$I$222,3,FALSE)</f>
        <v>#N/A</v>
      </c>
      <c r="BE3083" t="e">
        <f>VLOOKUP(BC3083,Sheet2!$E$2:$I$222,4,FALSE)</f>
        <v>#N/A</v>
      </c>
      <c r="BF3083" t="e">
        <f>VLOOKUP(BC3083,Sheet2!$E$2:$I$222,5,FALSE)</f>
        <v>#N/A</v>
      </c>
      <c r="BG3083"/>
      <c r="BK3083" t="e">
        <f>VLOOKUP(BJ3083,Sheet2!$E$2:$I$222,3,FALSE)</f>
        <v>#N/A</v>
      </c>
      <c r="BL3083" t="e">
        <f>VLOOKUP(BJ3083,Sheet2!$E$2:$I$222,4,FALSE)</f>
        <v>#N/A</v>
      </c>
      <c r="BM3083" t="e">
        <f>VLOOKUP(BJ3083,Sheet2!$E$2:$I$222,5,FALSE)</f>
        <v>#N/A</v>
      </c>
      <c r="BN3083"/>
      <c r="BR3083" t="e">
        <f>VLOOKUP(BQ3083,Sheet2!$E$2:$I$222,3,FALSE)</f>
        <v>#N/A</v>
      </c>
      <c r="BS3083" t="e">
        <f>VLOOKUP(BQ3083,Sheet2!$E$2:$I$222,4,FALSE)</f>
        <v>#N/A</v>
      </c>
      <c r="BT3083" t="e">
        <f>VLOOKUP(BQ3083,Sheet2!$E$2:$I$222,5,FALSE)</f>
        <v>#N/A</v>
      </c>
      <c r="BU3083"/>
      <c r="BY3083" t="e">
        <f>VLOOKUP(BX3083,Sheet2!$E$2:$I$222,3,FALSE)</f>
        <v>#N/A</v>
      </c>
      <c r="BZ3083" t="e">
        <f>VLOOKUP(BX3083,Sheet2!$E$2:$I$222,4,FALSE)</f>
        <v>#N/A</v>
      </c>
      <c r="CA3083" t="e">
        <f>VLOOKUP(BX3083,Sheet2!$E$2:$I$222,5,FALSE)</f>
        <v>#N/A</v>
      </c>
      <c r="CB3083"/>
      <c r="CF3083" t="e">
        <f>VLOOKUP(CE3083,Sheet2!$E$2:$I$222,3,FALSE)</f>
        <v>#N/A</v>
      </c>
      <c r="CG3083" t="e">
        <f>VLOOKUP(CE3083,Sheet2!$E$2:$I$222,4,FALSE)</f>
        <v>#N/A</v>
      </c>
      <c r="CH3083" t="e">
        <f>VLOOKUP(CE3083,Sheet2!$E$2:$I$222,5,FALSE)</f>
        <v>#N/A</v>
      </c>
      <c r="CI3083"/>
      <c r="CM3083" t="e">
        <f>VLOOKUP(CL3083,Sheet2!$E$2:$I$222,3,FALSE)</f>
        <v>#N/A</v>
      </c>
      <c r="CN3083" t="e">
        <f>VLOOKUP(CL3083,Sheet2!$E$2:$I$222,4,FALSE)</f>
        <v>#N/A</v>
      </c>
      <c r="CO3083" t="e">
        <f>VLOOKUP(CL3083,Sheet2!$E$2:$I$222,5,FALSE)</f>
        <v>#N/A</v>
      </c>
      <c r="CP3083"/>
      <c r="CT3083" t="e">
        <f>VLOOKUP(CS3083,Sheet2!$E$2:$I$222,3,FALSE)</f>
        <v>#N/A</v>
      </c>
      <c r="CU3083" t="e">
        <f>VLOOKUP(CS3083,Sheet2!$E$2:$I$222,4,FALSE)</f>
        <v>#N/A</v>
      </c>
      <c r="CV3083" t="e">
        <f>VLOOKUP(CS3083,Sheet2!$E$2:$I$222,5,FALSE)</f>
        <v>#N/A</v>
      </c>
      <c r="CW3083"/>
      <c r="DA3083" t="e">
        <f>VLOOKUP(CZ3083,Sheet2!$E$2:$I$222,3,FALSE)</f>
        <v>#N/A</v>
      </c>
      <c r="DB3083" t="e">
        <f>VLOOKUP(CZ3083,Sheet2!$E$2:$I$222,4,FALSE)</f>
        <v>#N/A</v>
      </c>
      <c r="DC3083" t="e">
        <f>VLOOKUP(CZ3083,Sheet2!$E$2:$I$222,5,FALSE)</f>
        <v>#N/A</v>
      </c>
      <c r="DD3083"/>
      <c r="DH3083" t="e">
        <f>VLOOKUP(DG3083,Sheet2!$E$2:$I$222,3,FALSE)</f>
        <v>#N/A</v>
      </c>
      <c r="DI3083" t="e">
        <f>VLOOKUP(DG3083,Sheet2!$E$2:$I$222,4,FALSE)</f>
        <v>#N/A</v>
      </c>
      <c r="DJ3083" t="e">
        <f>VLOOKUP(DG3083,Sheet2!$E$2:$I$222,5,FALSE)</f>
        <v>#N/A</v>
      </c>
    </row>
    <row r="3084" spans="1:114" x14ac:dyDescent="0.25">
      <c r="A3084">
        <v>3210</v>
      </c>
      <c r="C3084">
        <v>16832</v>
      </c>
      <c r="D3084">
        <v>6832</v>
      </c>
      <c r="E3084">
        <v>37.798639999999999</v>
      </c>
      <c r="F3084">
        <v>-122.42413999999999</v>
      </c>
      <c r="G3084" t="s">
        <v>2213</v>
      </c>
      <c r="H3084" t="s">
        <v>4629</v>
      </c>
      <c r="I3084" t="s">
        <v>4919</v>
      </c>
      <c r="J3084" t="s">
        <v>4946</v>
      </c>
      <c r="K3084" t="s">
        <v>4966</v>
      </c>
      <c r="N3084" t="s">
        <v>5850</v>
      </c>
      <c r="Q3084" t="s">
        <v>5924</v>
      </c>
      <c r="R3084">
        <v>2</v>
      </c>
      <c r="S3084" t="s">
        <v>6602</v>
      </c>
      <c r="T3084" t="s">
        <v>6695</v>
      </c>
      <c r="X3084">
        <f t="shared" si="48"/>
        <v>4</v>
      </c>
      <c r="Y3084" t="s">
        <v>6827</v>
      </c>
      <c r="Z3084" t="s">
        <v>6882</v>
      </c>
      <c r="AA3084" s="59" t="s">
        <v>6956</v>
      </c>
      <c r="AB3084" t="str">
        <f>VLOOKUP($AA3084,Sheet2!$E$2:$I$222,3,FALSE)</f>
        <v>To Caltrain Station</v>
      </c>
      <c r="AC3084" t="str">
        <f>VLOOKUP($AA3084,Sheet2!$E$2:$I$222,4,FALSE)</f>
        <v>4th St. &amp; Townsend</v>
      </c>
      <c r="AD3084" t="str">
        <f>VLOOKUP($AA3084,Sheet2!$E$2:$I$222,5,FALSE)</f>
        <v>Daily ~ 6am-12:30am</v>
      </c>
      <c r="AF3084" t="s">
        <v>6874</v>
      </c>
      <c r="AG3084" t="s">
        <v>6882</v>
      </c>
      <c r="AH3084" s="59" t="s">
        <v>6962</v>
      </c>
      <c r="AI3084" t="str">
        <f>VLOOKUP(AH3084,Sheet2!$E$2:$I$222,3,FALSE)</f>
        <v>To City College</v>
      </c>
      <c r="AJ3084" t="str">
        <f>VLOOKUP(AH3084,Sheet2!$E$2:$I$222,4,FALSE)</f>
        <v>Ocean &amp; Phelan</v>
      </c>
      <c r="AK3084" t="str">
        <f>VLOOKUP(AH3084,Sheet2!$E$2:$I$222,5,FALSE)</f>
        <v>Daily ~ 5:30am-12am</v>
      </c>
      <c r="AL3084"/>
      <c r="AM3084" t="s">
        <v>6855</v>
      </c>
      <c r="AN3084" t="s">
        <v>6880</v>
      </c>
      <c r="AO3084" s="59" t="s">
        <v>6933</v>
      </c>
      <c r="AP3084" t="str">
        <f>VLOOKUP(AO3084,Sheet2!$E$2:$I$222,3,FALSE)</f>
        <v>To Downtown SF (Montgomery BART)</v>
      </c>
      <c r="AQ3084" t="str">
        <f>VLOOKUP(AO3084,Sheet2!$E$2:$I$222,4,FALSE)</f>
        <v>Hourly Sat-Sun | Holidays</v>
      </c>
      <c r="AR3084" t="str">
        <f>VLOOKUP(AO3084,Sheet2!$E$2:$I$222,5,FALSE)</f>
        <v>Leaves Marin ~ 9:30am-5:30pm</v>
      </c>
      <c r="AS3084"/>
      <c r="AT3084" t="s">
        <v>5049</v>
      </c>
      <c r="AU3084" t="s">
        <v>6881</v>
      </c>
      <c r="AW3084" t="e">
        <f>VLOOKUP(AV3084,Sheet2!$E$2:$I$222,3,FALSE)</f>
        <v>#N/A</v>
      </c>
      <c r="AX3084" t="e">
        <f>VLOOKUP(AV3084,Sheet2!$E$2:$I$222,4,FALSE)</f>
        <v>#N/A</v>
      </c>
      <c r="AY3084" t="e">
        <f>VLOOKUP(AV3084,Sheet2!$E$2:$I$222,5,FALSE)</f>
        <v>#N/A</v>
      </c>
      <c r="AZ3084"/>
      <c r="BD3084" t="e">
        <f>VLOOKUP(BC3084,Sheet2!$E$2:$I$222,3,FALSE)</f>
        <v>#N/A</v>
      </c>
      <c r="BE3084" t="e">
        <f>VLOOKUP(BC3084,Sheet2!$E$2:$I$222,4,FALSE)</f>
        <v>#N/A</v>
      </c>
      <c r="BF3084" t="e">
        <f>VLOOKUP(BC3084,Sheet2!$E$2:$I$222,5,FALSE)</f>
        <v>#N/A</v>
      </c>
      <c r="BG3084"/>
      <c r="BK3084" t="e">
        <f>VLOOKUP(BJ3084,Sheet2!$E$2:$I$222,3,FALSE)</f>
        <v>#N/A</v>
      </c>
      <c r="BL3084" t="e">
        <f>VLOOKUP(BJ3084,Sheet2!$E$2:$I$222,4,FALSE)</f>
        <v>#N/A</v>
      </c>
      <c r="BM3084" t="e">
        <f>VLOOKUP(BJ3084,Sheet2!$E$2:$I$222,5,FALSE)</f>
        <v>#N/A</v>
      </c>
      <c r="BN3084"/>
      <c r="BR3084" t="e">
        <f>VLOOKUP(BQ3084,Sheet2!$E$2:$I$222,3,FALSE)</f>
        <v>#N/A</v>
      </c>
      <c r="BS3084" t="e">
        <f>VLOOKUP(BQ3084,Sheet2!$E$2:$I$222,4,FALSE)</f>
        <v>#N/A</v>
      </c>
      <c r="BT3084" t="e">
        <f>VLOOKUP(BQ3084,Sheet2!$E$2:$I$222,5,FALSE)</f>
        <v>#N/A</v>
      </c>
      <c r="BU3084"/>
      <c r="BY3084" t="e">
        <f>VLOOKUP(BX3084,Sheet2!$E$2:$I$222,3,FALSE)</f>
        <v>#N/A</v>
      </c>
      <c r="BZ3084" t="e">
        <f>VLOOKUP(BX3084,Sheet2!$E$2:$I$222,4,FALSE)</f>
        <v>#N/A</v>
      </c>
      <c r="CA3084" t="e">
        <f>VLOOKUP(BX3084,Sheet2!$E$2:$I$222,5,FALSE)</f>
        <v>#N/A</v>
      </c>
      <c r="CB3084"/>
      <c r="CF3084" t="e">
        <f>VLOOKUP(CE3084,Sheet2!$E$2:$I$222,3,FALSE)</f>
        <v>#N/A</v>
      </c>
      <c r="CG3084" t="e">
        <f>VLOOKUP(CE3084,Sheet2!$E$2:$I$222,4,FALSE)</f>
        <v>#N/A</v>
      </c>
      <c r="CH3084" t="e">
        <f>VLOOKUP(CE3084,Sheet2!$E$2:$I$222,5,FALSE)</f>
        <v>#N/A</v>
      </c>
      <c r="CI3084"/>
      <c r="CM3084" t="e">
        <f>VLOOKUP(CL3084,Sheet2!$E$2:$I$222,3,FALSE)</f>
        <v>#N/A</v>
      </c>
      <c r="CN3084" t="e">
        <f>VLOOKUP(CL3084,Sheet2!$E$2:$I$222,4,FALSE)</f>
        <v>#N/A</v>
      </c>
      <c r="CO3084" t="e">
        <f>VLOOKUP(CL3084,Sheet2!$E$2:$I$222,5,FALSE)</f>
        <v>#N/A</v>
      </c>
      <c r="CP3084"/>
      <c r="CT3084" t="e">
        <f>VLOOKUP(CS3084,Sheet2!$E$2:$I$222,3,FALSE)</f>
        <v>#N/A</v>
      </c>
      <c r="CU3084" t="e">
        <f>VLOOKUP(CS3084,Sheet2!$E$2:$I$222,4,FALSE)</f>
        <v>#N/A</v>
      </c>
      <c r="CV3084" t="e">
        <f>VLOOKUP(CS3084,Sheet2!$E$2:$I$222,5,FALSE)</f>
        <v>#N/A</v>
      </c>
      <c r="CW3084"/>
      <c r="DA3084" t="e">
        <f>VLOOKUP(CZ3084,Sheet2!$E$2:$I$222,3,FALSE)</f>
        <v>#N/A</v>
      </c>
      <c r="DB3084" t="e">
        <f>VLOOKUP(CZ3084,Sheet2!$E$2:$I$222,4,FALSE)</f>
        <v>#N/A</v>
      </c>
      <c r="DC3084" t="e">
        <f>VLOOKUP(CZ3084,Sheet2!$E$2:$I$222,5,FALSE)</f>
        <v>#N/A</v>
      </c>
      <c r="DD3084"/>
      <c r="DH3084" t="e">
        <f>VLOOKUP(DG3084,Sheet2!$E$2:$I$222,3,FALSE)</f>
        <v>#N/A</v>
      </c>
      <c r="DI3084" t="e">
        <f>VLOOKUP(DG3084,Sheet2!$E$2:$I$222,4,FALSE)</f>
        <v>#N/A</v>
      </c>
      <c r="DJ3084" t="e">
        <f>VLOOKUP(DG3084,Sheet2!$E$2:$I$222,5,FALSE)</f>
        <v>#N/A</v>
      </c>
    </row>
    <row r="3085" spans="1:114" x14ac:dyDescent="0.25">
      <c r="A3085">
        <v>3211</v>
      </c>
      <c r="C3085">
        <v>16833</v>
      </c>
      <c r="D3085">
        <v>6833</v>
      </c>
      <c r="E3085">
        <v>37.798459999999999</v>
      </c>
      <c r="F3085">
        <v>-122.42379</v>
      </c>
      <c r="G3085" t="s">
        <v>2213</v>
      </c>
      <c r="H3085" t="s">
        <v>4629</v>
      </c>
      <c r="I3085" t="s">
        <v>4908</v>
      </c>
      <c r="J3085" t="s">
        <v>4946</v>
      </c>
      <c r="K3085" t="s">
        <v>4984</v>
      </c>
      <c r="P3085" t="s">
        <v>5267</v>
      </c>
      <c r="Q3085" t="s">
        <v>5924</v>
      </c>
      <c r="S3085" t="s">
        <v>6605</v>
      </c>
      <c r="T3085" t="s">
        <v>6695</v>
      </c>
      <c r="X3085">
        <f t="shared" si="48"/>
        <v>4</v>
      </c>
      <c r="Y3085" t="s">
        <v>6827</v>
      </c>
      <c r="Z3085" t="s">
        <v>6880</v>
      </c>
      <c r="AA3085" s="59" t="s">
        <v>6898</v>
      </c>
      <c r="AB3085" t="str">
        <f>VLOOKUP($AA3085,Sheet2!$E$2:$I$222,3,FALSE)</f>
        <v>To Fisherman's Wharf</v>
      </c>
      <c r="AC3085" t="str">
        <f>VLOOKUP($AA3085,Sheet2!$E$2:$I$222,4,FALSE)</f>
        <v>Powell &amp; Beach</v>
      </c>
      <c r="AD3085" t="str">
        <f>VLOOKUP($AA3085,Sheet2!$E$2:$I$222,5,FALSE)</f>
        <v>Daily ~ 6am-12:30am</v>
      </c>
      <c r="AF3085" t="s">
        <v>6874</v>
      </c>
      <c r="AG3085" t="s">
        <v>6880</v>
      </c>
      <c r="AH3085" s="59" t="s">
        <v>6963</v>
      </c>
      <c r="AI3085" t="str">
        <f>VLOOKUP(AH3085,Sheet2!$E$2:$I$222,3,FALSE)</f>
        <v>To Fort Mason</v>
      </c>
      <c r="AJ3085" t="str">
        <f>VLOOKUP(AH3085,Sheet2!$E$2:$I$222,4,FALSE)</f>
        <v>Van Ness &amp; North Pt.</v>
      </c>
      <c r="AK3085" t="str">
        <f>VLOOKUP(AH3085,Sheet2!$E$2:$I$222,5,FALSE)</f>
        <v>Daily ~ 5:30am-12am</v>
      </c>
      <c r="AL3085"/>
      <c r="AM3085" t="s">
        <v>6855</v>
      </c>
      <c r="AN3085" t="s">
        <v>6882</v>
      </c>
      <c r="AO3085" s="59" t="s">
        <v>6934</v>
      </c>
      <c r="AP3085" t="str">
        <f>VLOOKUP(AO3085,Sheet2!$E$2:$I$222,3,FALSE)</f>
        <v>To Fort Cronkhite via GG Bridge</v>
      </c>
      <c r="AQ3085" t="str">
        <f>VLOOKUP(AO3085,Sheet2!$E$2:$I$222,4,FALSE)</f>
        <v>Hourly Sat-Sun | Holidays</v>
      </c>
      <c r="AR3085" t="str">
        <f>VLOOKUP(AO3085,Sheet2!$E$2:$I$222,5,FALSE)</f>
        <v>Leaves SF ~ 10:30am-6:30pm</v>
      </c>
      <c r="AS3085"/>
      <c r="AT3085" t="s">
        <v>5049</v>
      </c>
      <c r="AU3085" t="s">
        <v>6879</v>
      </c>
      <c r="AW3085" t="e">
        <f>VLOOKUP(AV3085,Sheet2!$E$2:$I$222,3,FALSE)</f>
        <v>#N/A</v>
      </c>
      <c r="AX3085" t="e">
        <f>VLOOKUP(AV3085,Sheet2!$E$2:$I$222,4,FALSE)</f>
        <v>#N/A</v>
      </c>
      <c r="AY3085" t="e">
        <f>VLOOKUP(AV3085,Sheet2!$E$2:$I$222,5,FALSE)</f>
        <v>#N/A</v>
      </c>
      <c r="AZ3085"/>
      <c r="BD3085" t="e">
        <f>VLOOKUP(BC3085,Sheet2!$E$2:$I$222,3,FALSE)</f>
        <v>#N/A</v>
      </c>
      <c r="BE3085" t="e">
        <f>VLOOKUP(BC3085,Sheet2!$E$2:$I$222,4,FALSE)</f>
        <v>#N/A</v>
      </c>
      <c r="BF3085" t="e">
        <f>VLOOKUP(BC3085,Sheet2!$E$2:$I$222,5,FALSE)</f>
        <v>#N/A</v>
      </c>
      <c r="BG3085"/>
      <c r="BK3085" t="e">
        <f>VLOOKUP(BJ3085,Sheet2!$E$2:$I$222,3,FALSE)</f>
        <v>#N/A</v>
      </c>
      <c r="BL3085" t="e">
        <f>VLOOKUP(BJ3085,Sheet2!$E$2:$I$222,4,FALSE)</f>
        <v>#N/A</v>
      </c>
      <c r="BM3085" t="e">
        <f>VLOOKUP(BJ3085,Sheet2!$E$2:$I$222,5,FALSE)</f>
        <v>#N/A</v>
      </c>
      <c r="BN3085"/>
      <c r="BR3085" t="e">
        <f>VLOOKUP(BQ3085,Sheet2!$E$2:$I$222,3,FALSE)</f>
        <v>#N/A</v>
      </c>
      <c r="BS3085" t="e">
        <f>VLOOKUP(BQ3085,Sheet2!$E$2:$I$222,4,FALSE)</f>
        <v>#N/A</v>
      </c>
      <c r="BT3085" t="e">
        <f>VLOOKUP(BQ3085,Sheet2!$E$2:$I$222,5,FALSE)</f>
        <v>#N/A</v>
      </c>
      <c r="BU3085"/>
      <c r="BY3085" t="e">
        <f>VLOOKUP(BX3085,Sheet2!$E$2:$I$222,3,FALSE)</f>
        <v>#N/A</v>
      </c>
      <c r="BZ3085" t="e">
        <f>VLOOKUP(BX3085,Sheet2!$E$2:$I$222,4,FALSE)</f>
        <v>#N/A</v>
      </c>
      <c r="CA3085" t="e">
        <f>VLOOKUP(BX3085,Sheet2!$E$2:$I$222,5,FALSE)</f>
        <v>#N/A</v>
      </c>
      <c r="CB3085"/>
      <c r="CF3085" t="e">
        <f>VLOOKUP(CE3085,Sheet2!$E$2:$I$222,3,FALSE)</f>
        <v>#N/A</v>
      </c>
      <c r="CG3085" t="e">
        <f>VLOOKUP(CE3085,Sheet2!$E$2:$I$222,4,FALSE)</f>
        <v>#N/A</v>
      </c>
      <c r="CH3085" t="e">
        <f>VLOOKUP(CE3085,Sheet2!$E$2:$I$222,5,FALSE)</f>
        <v>#N/A</v>
      </c>
      <c r="CI3085"/>
      <c r="CM3085" t="e">
        <f>VLOOKUP(CL3085,Sheet2!$E$2:$I$222,3,FALSE)</f>
        <v>#N/A</v>
      </c>
      <c r="CN3085" t="e">
        <f>VLOOKUP(CL3085,Sheet2!$E$2:$I$222,4,FALSE)</f>
        <v>#N/A</v>
      </c>
      <c r="CO3085" t="e">
        <f>VLOOKUP(CL3085,Sheet2!$E$2:$I$222,5,FALSE)</f>
        <v>#N/A</v>
      </c>
      <c r="CP3085"/>
      <c r="CT3085" t="e">
        <f>VLOOKUP(CS3085,Sheet2!$E$2:$I$222,3,FALSE)</f>
        <v>#N/A</v>
      </c>
      <c r="CU3085" t="e">
        <f>VLOOKUP(CS3085,Sheet2!$E$2:$I$222,4,FALSE)</f>
        <v>#N/A</v>
      </c>
      <c r="CV3085" t="e">
        <f>VLOOKUP(CS3085,Sheet2!$E$2:$I$222,5,FALSE)</f>
        <v>#N/A</v>
      </c>
      <c r="CW3085"/>
      <c r="DA3085" t="e">
        <f>VLOOKUP(CZ3085,Sheet2!$E$2:$I$222,3,FALSE)</f>
        <v>#N/A</v>
      </c>
      <c r="DB3085" t="e">
        <f>VLOOKUP(CZ3085,Sheet2!$E$2:$I$222,4,FALSE)</f>
        <v>#N/A</v>
      </c>
      <c r="DC3085" t="e">
        <f>VLOOKUP(CZ3085,Sheet2!$E$2:$I$222,5,FALSE)</f>
        <v>#N/A</v>
      </c>
      <c r="DD3085"/>
      <c r="DH3085" t="e">
        <f>VLOOKUP(DG3085,Sheet2!$E$2:$I$222,3,FALSE)</f>
        <v>#N/A</v>
      </c>
      <c r="DI3085" t="e">
        <f>VLOOKUP(DG3085,Sheet2!$E$2:$I$222,4,FALSE)</f>
        <v>#N/A</v>
      </c>
      <c r="DJ3085" t="e">
        <f>VLOOKUP(DG3085,Sheet2!$E$2:$I$222,5,FALSE)</f>
        <v>#N/A</v>
      </c>
    </row>
    <row r="3086" spans="1:114" x14ac:dyDescent="0.25">
      <c r="A3086">
        <v>3212</v>
      </c>
      <c r="C3086">
        <v>16834</v>
      </c>
      <c r="D3086">
        <v>6834</v>
      </c>
      <c r="E3086">
        <v>37.796410000000002</v>
      </c>
      <c r="F3086">
        <v>-122.4237</v>
      </c>
      <c r="G3086" t="s">
        <v>2214</v>
      </c>
      <c r="H3086" t="s">
        <v>4630</v>
      </c>
      <c r="I3086" t="s">
        <v>4913</v>
      </c>
      <c r="J3086" t="s">
        <v>4946</v>
      </c>
      <c r="K3086" t="s">
        <v>4966</v>
      </c>
      <c r="N3086" t="s">
        <v>5851</v>
      </c>
      <c r="Q3086" t="s">
        <v>5924</v>
      </c>
      <c r="R3086">
        <v>736</v>
      </c>
      <c r="S3086" t="s">
        <v>6599</v>
      </c>
      <c r="X3086">
        <f t="shared" si="48"/>
        <v>3</v>
      </c>
      <c r="Y3086" t="s">
        <v>6827</v>
      </c>
      <c r="Z3086" t="s">
        <v>6882</v>
      </c>
      <c r="AA3086" s="59" t="s">
        <v>6956</v>
      </c>
      <c r="AB3086" t="str">
        <f>VLOOKUP($AA3086,Sheet2!$E$2:$I$222,3,FALSE)</f>
        <v>To Caltrain Station</v>
      </c>
      <c r="AC3086" t="str">
        <f>VLOOKUP($AA3086,Sheet2!$E$2:$I$222,4,FALSE)</f>
        <v>4th St. &amp; Townsend</v>
      </c>
      <c r="AD3086" t="str">
        <f>VLOOKUP($AA3086,Sheet2!$E$2:$I$222,5,FALSE)</f>
        <v>Daily ~ 6am-12:30am</v>
      </c>
      <c r="AF3086" t="s">
        <v>6874</v>
      </c>
      <c r="AG3086" t="s">
        <v>6882</v>
      </c>
      <c r="AH3086" s="59" t="s">
        <v>6962</v>
      </c>
      <c r="AI3086" t="str">
        <f>VLOOKUP(AH3086,Sheet2!$E$2:$I$222,3,FALSE)</f>
        <v>To City College</v>
      </c>
      <c r="AJ3086" t="str">
        <f>VLOOKUP(AH3086,Sheet2!$E$2:$I$222,4,FALSE)</f>
        <v>Ocean &amp; Phelan</v>
      </c>
      <c r="AK3086" t="str">
        <f>VLOOKUP(AH3086,Sheet2!$E$2:$I$222,5,FALSE)</f>
        <v>Daily ~ 5:30am-12am</v>
      </c>
      <c r="AL3086"/>
      <c r="AM3086" t="s">
        <v>5049</v>
      </c>
      <c r="AN3086" t="s">
        <v>6881</v>
      </c>
      <c r="AP3086" t="e">
        <f>VLOOKUP(AO3086,Sheet2!$E$2:$I$222,3,FALSE)</f>
        <v>#N/A</v>
      </c>
      <c r="AQ3086" t="e">
        <f>VLOOKUP(AO3086,Sheet2!$E$2:$I$222,4,FALSE)</f>
        <v>#N/A</v>
      </c>
      <c r="AR3086" t="e">
        <f>VLOOKUP(AO3086,Sheet2!$E$2:$I$222,5,FALSE)</f>
        <v>#N/A</v>
      </c>
      <c r="AS3086"/>
      <c r="AW3086" t="e">
        <f>VLOOKUP(AV3086,Sheet2!$E$2:$I$222,3,FALSE)</f>
        <v>#N/A</v>
      </c>
      <c r="AX3086" t="e">
        <f>VLOOKUP(AV3086,Sheet2!$E$2:$I$222,4,FALSE)</f>
        <v>#N/A</v>
      </c>
      <c r="AY3086" t="e">
        <f>VLOOKUP(AV3086,Sheet2!$E$2:$I$222,5,FALSE)</f>
        <v>#N/A</v>
      </c>
      <c r="AZ3086"/>
      <c r="BD3086" t="e">
        <f>VLOOKUP(BC3086,Sheet2!$E$2:$I$222,3,FALSE)</f>
        <v>#N/A</v>
      </c>
      <c r="BE3086" t="e">
        <f>VLOOKUP(BC3086,Sheet2!$E$2:$I$222,4,FALSE)</f>
        <v>#N/A</v>
      </c>
      <c r="BF3086" t="e">
        <f>VLOOKUP(BC3086,Sheet2!$E$2:$I$222,5,FALSE)</f>
        <v>#N/A</v>
      </c>
      <c r="BG3086"/>
      <c r="BK3086" t="e">
        <f>VLOOKUP(BJ3086,Sheet2!$E$2:$I$222,3,FALSE)</f>
        <v>#N/A</v>
      </c>
      <c r="BL3086" t="e">
        <f>VLOOKUP(BJ3086,Sheet2!$E$2:$I$222,4,FALSE)</f>
        <v>#N/A</v>
      </c>
      <c r="BM3086" t="e">
        <f>VLOOKUP(BJ3086,Sheet2!$E$2:$I$222,5,FALSE)</f>
        <v>#N/A</v>
      </c>
      <c r="BN3086"/>
      <c r="BR3086" t="e">
        <f>VLOOKUP(BQ3086,Sheet2!$E$2:$I$222,3,FALSE)</f>
        <v>#N/A</v>
      </c>
      <c r="BS3086" t="e">
        <f>VLOOKUP(BQ3086,Sheet2!$E$2:$I$222,4,FALSE)</f>
        <v>#N/A</v>
      </c>
      <c r="BT3086" t="e">
        <f>VLOOKUP(BQ3086,Sheet2!$E$2:$I$222,5,FALSE)</f>
        <v>#N/A</v>
      </c>
      <c r="BU3086"/>
      <c r="BY3086" t="e">
        <f>VLOOKUP(BX3086,Sheet2!$E$2:$I$222,3,FALSE)</f>
        <v>#N/A</v>
      </c>
      <c r="BZ3086" t="e">
        <f>VLOOKUP(BX3086,Sheet2!$E$2:$I$222,4,FALSE)</f>
        <v>#N/A</v>
      </c>
      <c r="CA3086" t="e">
        <f>VLOOKUP(BX3086,Sheet2!$E$2:$I$222,5,FALSE)</f>
        <v>#N/A</v>
      </c>
      <c r="CB3086"/>
      <c r="CF3086" t="e">
        <f>VLOOKUP(CE3086,Sheet2!$E$2:$I$222,3,FALSE)</f>
        <v>#N/A</v>
      </c>
      <c r="CG3086" t="e">
        <f>VLOOKUP(CE3086,Sheet2!$E$2:$I$222,4,FALSE)</f>
        <v>#N/A</v>
      </c>
      <c r="CH3086" t="e">
        <f>VLOOKUP(CE3086,Sheet2!$E$2:$I$222,5,FALSE)</f>
        <v>#N/A</v>
      </c>
      <c r="CI3086"/>
      <c r="CM3086" t="e">
        <f>VLOOKUP(CL3086,Sheet2!$E$2:$I$222,3,FALSE)</f>
        <v>#N/A</v>
      </c>
      <c r="CN3086" t="e">
        <f>VLOOKUP(CL3086,Sheet2!$E$2:$I$222,4,FALSE)</f>
        <v>#N/A</v>
      </c>
      <c r="CO3086" t="e">
        <f>VLOOKUP(CL3086,Sheet2!$E$2:$I$222,5,FALSE)</f>
        <v>#N/A</v>
      </c>
      <c r="CP3086"/>
      <c r="CT3086" t="e">
        <f>VLOOKUP(CS3086,Sheet2!$E$2:$I$222,3,FALSE)</f>
        <v>#N/A</v>
      </c>
      <c r="CU3086" t="e">
        <f>VLOOKUP(CS3086,Sheet2!$E$2:$I$222,4,FALSE)</f>
        <v>#N/A</v>
      </c>
      <c r="CV3086" t="e">
        <f>VLOOKUP(CS3086,Sheet2!$E$2:$I$222,5,FALSE)</f>
        <v>#N/A</v>
      </c>
      <c r="CW3086"/>
      <c r="DA3086" t="e">
        <f>VLOOKUP(CZ3086,Sheet2!$E$2:$I$222,3,FALSE)</f>
        <v>#N/A</v>
      </c>
      <c r="DB3086" t="e">
        <f>VLOOKUP(CZ3086,Sheet2!$E$2:$I$222,4,FALSE)</f>
        <v>#N/A</v>
      </c>
      <c r="DC3086" t="e">
        <f>VLOOKUP(CZ3086,Sheet2!$E$2:$I$222,5,FALSE)</f>
        <v>#N/A</v>
      </c>
      <c r="DD3086"/>
      <c r="DH3086" t="e">
        <f>VLOOKUP(DG3086,Sheet2!$E$2:$I$222,3,FALSE)</f>
        <v>#N/A</v>
      </c>
      <c r="DI3086" t="e">
        <f>VLOOKUP(DG3086,Sheet2!$E$2:$I$222,4,FALSE)</f>
        <v>#N/A</v>
      </c>
      <c r="DJ3086" t="e">
        <f>VLOOKUP(DG3086,Sheet2!$E$2:$I$222,5,FALSE)</f>
        <v>#N/A</v>
      </c>
    </row>
    <row r="3087" spans="1:114" x14ac:dyDescent="0.25">
      <c r="A3087">
        <v>3213</v>
      </c>
      <c r="C3087">
        <v>16835</v>
      </c>
      <c r="D3087">
        <v>6835</v>
      </c>
      <c r="E3087">
        <v>37.738750000000003</v>
      </c>
      <c r="F3087">
        <v>-122.48681999999999</v>
      </c>
      <c r="G3087" t="s">
        <v>2215</v>
      </c>
      <c r="H3087" t="s">
        <v>4631</v>
      </c>
      <c r="I3087" t="s">
        <v>4916</v>
      </c>
      <c r="J3087" t="s">
        <v>4946</v>
      </c>
      <c r="K3087" t="s">
        <v>5008</v>
      </c>
      <c r="M3087" t="s">
        <v>5109</v>
      </c>
      <c r="N3087" t="s">
        <v>5852</v>
      </c>
      <c r="Q3087" t="s">
        <v>5924</v>
      </c>
      <c r="R3087">
        <v>799</v>
      </c>
      <c r="S3087" t="s">
        <v>6606</v>
      </c>
      <c r="T3087" t="s">
        <v>6688</v>
      </c>
      <c r="X3087">
        <f t="shared" si="48"/>
        <v>2</v>
      </c>
      <c r="Y3087" t="s">
        <v>6839</v>
      </c>
      <c r="Z3087" t="s">
        <v>6880</v>
      </c>
      <c r="AA3087" s="59" t="s">
        <v>6912</v>
      </c>
      <c r="AB3087" t="str">
        <f>VLOOKUP($AA3087,Sheet2!$E$2:$I$222,3,FALSE)</f>
        <v>To Inner Sunset District</v>
      </c>
      <c r="AC3087" t="str">
        <f>VLOOKUP($AA3087,Sheet2!$E$2:$I$222,4,FALSE)</f>
        <v>Judah &amp; 9th Av.</v>
      </c>
      <c r="AD3087" t="str">
        <f>VLOOKUP($AA3087,Sheet2!$E$2:$I$222,5,FALSE)</f>
        <v>M-F ~ 6am-11pm | Sat-Sun ~ 8am-11pm</v>
      </c>
      <c r="AF3087" t="s">
        <v>6839</v>
      </c>
      <c r="AG3087" t="s">
        <v>6882</v>
      </c>
      <c r="AH3087" s="59" t="s">
        <v>6909</v>
      </c>
      <c r="AI3087" t="str">
        <f>VLOOKUP(AH3087,Sheet2!$E$2:$I$222,3,FALSE)</f>
        <v>To Parkside District</v>
      </c>
      <c r="AJ3087" t="str">
        <f>VLOOKUP(AH3087,Sheet2!$E$2:$I$222,4,FALSE)</f>
        <v>Vicente &amp; 30th Av.</v>
      </c>
      <c r="AK3087" t="str">
        <f>VLOOKUP(AH3087,Sheet2!$E$2:$I$222,5,FALSE)</f>
        <v>M-F ~ 6am-11pm | Sat-Sun ~ 8am-11pm</v>
      </c>
      <c r="AL3087"/>
      <c r="AP3087" t="e">
        <f>VLOOKUP(AO3087,Sheet2!$E$2:$I$222,3,FALSE)</f>
        <v>#N/A</v>
      </c>
      <c r="AQ3087" t="e">
        <f>VLOOKUP(AO3087,Sheet2!$E$2:$I$222,4,FALSE)</f>
        <v>#N/A</v>
      </c>
      <c r="AR3087" t="e">
        <f>VLOOKUP(AO3087,Sheet2!$E$2:$I$222,5,FALSE)</f>
        <v>#N/A</v>
      </c>
      <c r="AS3087"/>
      <c r="AW3087" t="e">
        <f>VLOOKUP(AV3087,Sheet2!$E$2:$I$222,3,FALSE)</f>
        <v>#N/A</v>
      </c>
      <c r="AX3087" t="e">
        <f>VLOOKUP(AV3087,Sheet2!$E$2:$I$222,4,FALSE)</f>
        <v>#N/A</v>
      </c>
      <c r="AY3087" t="e">
        <f>VLOOKUP(AV3087,Sheet2!$E$2:$I$222,5,FALSE)</f>
        <v>#N/A</v>
      </c>
      <c r="AZ3087"/>
      <c r="BD3087" t="e">
        <f>VLOOKUP(BC3087,Sheet2!$E$2:$I$222,3,FALSE)</f>
        <v>#N/A</v>
      </c>
      <c r="BE3087" t="e">
        <f>VLOOKUP(BC3087,Sheet2!$E$2:$I$222,4,FALSE)</f>
        <v>#N/A</v>
      </c>
      <c r="BF3087" t="e">
        <f>VLOOKUP(BC3087,Sheet2!$E$2:$I$222,5,FALSE)</f>
        <v>#N/A</v>
      </c>
      <c r="BG3087"/>
      <c r="BK3087" t="e">
        <f>VLOOKUP(BJ3087,Sheet2!$E$2:$I$222,3,FALSE)</f>
        <v>#N/A</v>
      </c>
      <c r="BL3087" t="e">
        <f>VLOOKUP(BJ3087,Sheet2!$E$2:$I$222,4,FALSE)</f>
        <v>#N/A</v>
      </c>
      <c r="BM3087" t="e">
        <f>VLOOKUP(BJ3087,Sheet2!$E$2:$I$222,5,FALSE)</f>
        <v>#N/A</v>
      </c>
      <c r="BN3087"/>
      <c r="BR3087" t="e">
        <f>VLOOKUP(BQ3087,Sheet2!$E$2:$I$222,3,FALSE)</f>
        <v>#N/A</v>
      </c>
      <c r="BS3087" t="e">
        <f>VLOOKUP(BQ3087,Sheet2!$E$2:$I$222,4,FALSE)</f>
        <v>#N/A</v>
      </c>
      <c r="BT3087" t="e">
        <f>VLOOKUP(BQ3087,Sheet2!$E$2:$I$222,5,FALSE)</f>
        <v>#N/A</v>
      </c>
      <c r="BU3087"/>
      <c r="BY3087" t="e">
        <f>VLOOKUP(BX3087,Sheet2!$E$2:$I$222,3,FALSE)</f>
        <v>#N/A</v>
      </c>
      <c r="BZ3087" t="e">
        <f>VLOOKUP(BX3087,Sheet2!$E$2:$I$222,4,FALSE)</f>
        <v>#N/A</v>
      </c>
      <c r="CA3087" t="e">
        <f>VLOOKUP(BX3087,Sheet2!$E$2:$I$222,5,FALSE)</f>
        <v>#N/A</v>
      </c>
      <c r="CB3087"/>
      <c r="CF3087" t="e">
        <f>VLOOKUP(CE3087,Sheet2!$E$2:$I$222,3,FALSE)</f>
        <v>#N/A</v>
      </c>
      <c r="CG3087" t="e">
        <f>VLOOKUP(CE3087,Sheet2!$E$2:$I$222,4,FALSE)</f>
        <v>#N/A</v>
      </c>
      <c r="CH3087" t="e">
        <f>VLOOKUP(CE3087,Sheet2!$E$2:$I$222,5,FALSE)</f>
        <v>#N/A</v>
      </c>
      <c r="CI3087"/>
      <c r="CM3087" t="e">
        <f>VLOOKUP(CL3087,Sheet2!$E$2:$I$222,3,FALSE)</f>
        <v>#N/A</v>
      </c>
      <c r="CN3087" t="e">
        <f>VLOOKUP(CL3087,Sheet2!$E$2:$I$222,4,FALSE)</f>
        <v>#N/A</v>
      </c>
      <c r="CO3087" t="e">
        <f>VLOOKUP(CL3087,Sheet2!$E$2:$I$222,5,FALSE)</f>
        <v>#N/A</v>
      </c>
      <c r="CP3087"/>
      <c r="CT3087" t="e">
        <f>VLOOKUP(CS3087,Sheet2!$E$2:$I$222,3,FALSE)</f>
        <v>#N/A</v>
      </c>
      <c r="CU3087" t="e">
        <f>VLOOKUP(CS3087,Sheet2!$E$2:$I$222,4,FALSE)</f>
        <v>#N/A</v>
      </c>
      <c r="CV3087" t="e">
        <f>VLOOKUP(CS3087,Sheet2!$E$2:$I$222,5,FALSE)</f>
        <v>#N/A</v>
      </c>
      <c r="CW3087"/>
      <c r="DA3087" t="e">
        <f>VLOOKUP(CZ3087,Sheet2!$E$2:$I$222,3,FALSE)</f>
        <v>#N/A</v>
      </c>
      <c r="DB3087" t="e">
        <f>VLOOKUP(CZ3087,Sheet2!$E$2:$I$222,4,FALSE)</f>
        <v>#N/A</v>
      </c>
      <c r="DC3087" t="e">
        <f>VLOOKUP(CZ3087,Sheet2!$E$2:$I$222,5,FALSE)</f>
        <v>#N/A</v>
      </c>
      <c r="DD3087"/>
      <c r="DH3087" t="e">
        <f>VLOOKUP(DG3087,Sheet2!$E$2:$I$222,3,FALSE)</f>
        <v>#N/A</v>
      </c>
      <c r="DI3087" t="e">
        <f>VLOOKUP(DG3087,Sheet2!$E$2:$I$222,4,FALSE)</f>
        <v>#N/A</v>
      </c>
      <c r="DJ3087" t="e">
        <f>VLOOKUP(DG3087,Sheet2!$E$2:$I$222,5,FALSE)</f>
        <v>#N/A</v>
      </c>
    </row>
    <row r="3088" spans="1:114" x14ac:dyDescent="0.25">
      <c r="A3088">
        <v>3214</v>
      </c>
      <c r="C3088">
        <v>16836</v>
      </c>
      <c r="D3088">
        <v>6836</v>
      </c>
      <c r="E3088">
        <v>37.738050000000001</v>
      </c>
      <c r="F3088">
        <v>-122.50529</v>
      </c>
      <c r="G3088" t="s">
        <v>2216</v>
      </c>
      <c r="H3088" t="s">
        <v>4632</v>
      </c>
      <c r="I3088" t="s">
        <v>4917</v>
      </c>
      <c r="J3088" t="s">
        <v>4948</v>
      </c>
      <c r="Q3088" t="s">
        <v>5924</v>
      </c>
      <c r="S3088" t="s">
        <v>6607</v>
      </c>
      <c r="X3088">
        <f t="shared" si="48"/>
        <v>2</v>
      </c>
      <c r="Y3088" t="s">
        <v>6818</v>
      </c>
      <c r="Z3088" t="s">
        <v>6882</v>
      </c>
      <c r="AA3088" s="59" t="s">
        <v>6894</v>
      </c>
      <c r="AB3088" t="str">
        <f>VLOOKUP($AA3088,Sheet2!$E$2:$I$222,3,FALSE)</f>
        <v>To Stonestown</v>
      </c>
      <c r="AC3088" t="str">
        <f>VLOOKUP($AA3088,Sheet2!$E$2:$I$222,4,FALSE)</f>
        <v>19th Av. &amp; Buckingham</v>
      </c>
      <c r="AD3088" t="str">
        <f>VLOOKUP($AA3088,Sheet2!$E$2:$I$222,5,FALSE)</f>
        <v>Daily ~ 5:30am-12am</v>
      </c>
      <c r="AF3088" t="s">
        <v>5935</v>
      </c>
      <c r="AG3088" t="s">
        <v>6881</v>
      </c>
      <c r="AH3088" s="59" t="s">
        <v>6986</v>
      </c>
      <c r="AI3088" t="str">
        <f>VLOOKUP(AH3088,Sheet2!$E$2:$I$222,3,FALSE)</f>
        <v>To SF Zoo</v>
      </c>
      <c r="AJ3088" t="str">
        <f>VLOOKUP(AH3088,Sheet2!$E$2:$I$222,4,FALSE)</f>
        <v>46th Av. &amp; Wawona</v>
      </c>
      <c r="AK3088" t="str">
        <f>VLOOKUP(AH3088,Sheet2!$E$2:$I$222,5,FALSE)</f>
        <v>Late Night Only: Daily ~ 1am-5am</v>
      </c>
      <c r="AL3088"/>
      <c r="AP3088" t="e">
        <f>VLOOKUP(AO3088,Sheet2!$E$2:$I$222,3,FALSE)</f>
        <v>#N/A</v>
      </c>
      <c r="AQ3088" t="e">
        <f>VLOOKUP(AO3088,Sheet2!$E$2:$I$222,4,FALSE)</f>
        <v>#N/A</v>
      </c>
      <c r="AR3088" t="e">
        <f>VLOOKUP(AO3088,Sheet2!$E$2:$I$222,5,FALSE)</f>
        <v>#N/A</v>
      </c>
      <c r="AS3088"/>
      <c r="AW3088" t="e">
        <f>VLOOKUP(AV3088,Sheet2!$E$2:$I$222,3,FALSE)</f>
        <v>#N/A</v>
      </c>
      <c r="AX3088" t="e">
        <f>VLOOKUP(AV3088,Sheet2!$E$2:$I$222,4,FALSE)</f>
        <v>#N/A</v>
      </c>
      <c r="AY3088" t="e">
        <f>VLOOKUP(AV3088,Sheet2!$E$2:$I$222,5,FALSE)</f>
        <v>#N/A</v>
      </c>
      <c r="AZ3088"/>
      <c r="BD3088" t="e">
        <f>VLOOKUP(BC3088,Sheet2!$E$2:$I$222,3,FALSE)</f>
        <v>#N/A</v>
      </c>
      <c r="BE3088" t="e">
        <f>VLOOKUP(BC3088,Sheet2!$E$2:$I$222,4,FALSE)</f>
        <v>#N/A</v>
      </c>
      <c r="BF3088" t="e">
        <f>VLOOKUP(BC3088,Sheet2!$E$2:$I$222,5,FALSE)</f>
        <v>#N/A</v>
      </c>
      <c r="BG3088"/>
      <c r="BK3088" t="e">
        <f>VLOOKUP(BJ3088,Sheet2!$E$2:$I$222,3,FALSE)</f>
        <v>#N/A</v>
      </c>
      <c r="BL3088" t="e">
        <f>VLOOKUP(BJ3088,Sheet2!$E$2:$I$222,4,FALSE)</f>
        <v>#N/A</v>
      </c>
      <c r="BM3088" t="e">
        <f>VLOOKUP(BJ3088,Sheet2!$E$2:$I$222,5,FALSE)</f>
        <v>#N/A</v>
      </c>
      <c r="BN3088"/>
      <c r="BR3088" t="e">
        <f>VLOOKUP(BQ3088,Sheet2!$E$2:$I$222,3,FALSE)</f>
        <v>#N/A</v>
      </c>
      <c r="BS3088" t="e">
        <f>VLOOKUP(BQ3088,Sheet2!$E$2:$I$222,4,FALSE)</f>
        <v>#N/A</v>
      </c>
      <c r="BT3088" t="e">
        <f>VLOOKUP(BQ3088,Sheet2!$E$2:$I$222,5,FALSE)</f>
        <v>#N/A</v>
      </c>
      <c r="BU3088"/>
      <c r="BY3088" t="e">
        <f>VLOOKUP(BX3088,Sheet2!$E$2:$I$222,3,FALSE)</f>
        <v>#N/A</v>
      </c>
      <c r="BZ3088" t="e">
        <f>VLOOKUP(BX3088,Sheet2!$E$2:$I$222,4,FALSE)</f>
        <v>#N/A</v>
      </c>
      <c r="CA3088" t="e">
        <f>VLOOKUP(BX3088,Sheet2!$E$2:$I$222,5,FALSE)</f>
        <v>#N/A</v>
      </c>
      <c r="CB3088"/>
      <c r="CF3088" t="e">
        <f>VLOOKUP(CE3088,Sheet2!$E$2:$I$222,3,FALSE)</f>
        <v>#N/A</v>
      </c>
      <c r="CG3088" t="e">
        <f>VLOOKUP(CE3088,Sheet2!$E$2:$I$222,4,FALSE)</f>
        <v>#N/A</v>
      </c>
      <c r="CH3088" t="e">
        <f>VLOOKUP(CE3088,Sheet2!$E$2:$I$222,5,FALSE)</f>
        <v>#N/A</v>
      </c>
      <c r="CI3088"/>
      <c r="CM3088" t="e">
        <f>VLOOKUP(CL3088,Sheet2!$E$2:$I$222,3,FALSE)</f>
        <v>#N/A</v>
      </c>
      <c r="CN3088" t="e">
        <f>VLOOKUP(CL3088,Sheet2!$E$2:$I$222,4,FALSE)</f>
        <v>#N/A</v>
      </c>
      <c r="CO3088" t="e">
        <f>VLOOKUP(CL3088,Sheet2!$E$2:$I$222,5,FALSE)</f>
        <v>#N/A</v>
      </c>
      <c r="CP3088"/>
      <c r="CT3088" t="e">
        <f>VLOOKUP(CS3088,Sheet2!$E$2:$I$222,3,FALSE)</f>
        <v>#N/A</v>
      </c>
      <c r="CU3088" t="e">
        <f>VLOOKUP(CS3088,Sheet2!$E$2:$I$222,4,FALSE)</f>
        <v>#N/A</v>
      </c>
      <c r="CV3088" t="e">
        <f>VLOOKUP(CS3088,Sheet2!$E$2:$I$222,5,FALSE)</f>
        <v>#N/A</v>
      </c>
      <c r="CW3088"/>
      <c r="DA3088" t="e">
        <f>VLOOKUP(CZ3088,Sheet2!$E$2:$I$222,3,FALSE)</f>
        <v>#N/A</v>
      </c>
      <c r="DB3088" t="e">
        <f>VLOOKUP(CZ3088,Sheet2!$E$2:$I$222,4,FALSE)</f>
        <v>#N/A</v>
      </c>
      <c r="DC3088" t="e">
        <f>VLOOKUP(CZ3088,Sheet2!$E$2:$I$222,5,FALSE)</f>
        <v>#N/A</v>
      </c>
      <c r="DD3088"/>
      <c r="DH3088" t="e">
        <f>VLOOKUP(DG3088,Sheet2!$E$2:$I$222,3,FALSE)</f>
        <v>#N/A</v>
      </c>
      <c r="DI3088" t="e">
        <f>VLOOKUP(DG3088,Sheet2!$E$2:$I$222,4,FALSE)</f>
        <v>#N/A</v>
      </c>
      <c r="DJ3088" t="e">
        <f>VLOOKUP(DG3088,Sheet2!$E$2:$I$222,5,FALSE)</f>
        <v>#N/A</v>
      </c>
    </row>
    <row r="3089" spans="1:114" x14ac:dyDescent="0.25">
      <c r="A3089">
        <v>3215</v>
      </c>
      <c r="C3089">
        <v>16837</v>
      </c>
      <c r="D3089">
        <v>6837</v>
      </c>
      <c r="E3089">
        <v>37.73968</v>
      </c>
      <c r="F3089">
        <v>-122.46677</v>
      </c>
      <c r="G3089" t="s">
        <v>2217</v>
      </c>
      <c r="H3089" t="s">
        <v>4633</v>
      </c>
      <c r="I3089" t="s">
        <v>4909</v>
      </c>
      <c r="J3089" t="s">
        <v>4947</v>
      </c>
      <c r="Q3089" t="s">
        <v>5924</v>
      </c>
      <c r="S3089" t="s">
        <v>6055</v>
      </c>
      <c r="X3089">
        <f t="shared" si="48"/>
        <v>1</v>
      </c>
      <c r="Y3089" t="s">
        <v>6837</v>
      </c>
      <c r="Z3089" t="s">
        <v>6881</v>
      </c>
      <c r="AB3089" t="e">
        <f>VLOOKUP($AA3089,Sheet2!$E$2:$I$222,3,FALSE)</f>
        <v>#N/A</v>
      </c>
      <c r="AC3089" t="e">
        <f>VLOOKUP($AA3089,Sheet2!$E$2:$I$222,4,FALSE)</f>
        <v>#N/A</v>
      </c>
      <c r="AD3089" t="e">
        <f>VLOOKUP($AA3089,Sheet2!$E$2:$I$222,5,FALSE)</f>
        <v>#N/A</v>
      </c>
      <c r="AI3089" t="e">
        <f>VLOOKUP(AH3089,Sheet2!$E$2:$I$222,3,FALSE)</f>
        <v>#N/A</v>
      </c>
      <c r="AJ3089" t="e">
        <f>VLOOKUP(AH3089,Sheet2!$E$2:$I$222,4,FALSE)</f>
        <v>#N/A</v>
      </c>
      <c r="AK3089" t="e">
        <f>VLOOKUP(AH3089,Sheet2!$E$2:$I$222,5,FALSE)</f>
        <v>#N/A</v>
      </c>
      <c r="AL3089"/>
      <c r="AP3089" t="e">
        <f>VLOOKUP(AO3089,Sheet2!$E$2:$I$222,3,FALSE)</f>
        <v>#N/A</v>
      </c>
      <c r="AQ3089" t="e">
        <f>VLOOKUP(AO3089,Sheet2!$E$2:$I$222,4,FALSE)</f>
        <v>#N/A</v>
      </c>
      <c r="AR3089" t="e">
        <f>VLOOKUP(AO3089,Sheet2!$E$2:$I$222,5,FALSE)</f>
        <v>#N/A</v>
      </c>
      <c r="AS3089"/>
      <c r="AW3089" t="e">
        <f>VLOOKUP(AV3089,Sheet2!$E$2:$I$222,3,FALSE)</f>
        <v>#N/A</v>
      </c>
      <c r="AX3089" t="e">
        <f>VLOOKUP(AV3089,Sheet2!$E$2:$I$222,4,FALSE)</f>
        <v>#N/A</v>
      </c>
      <c r="AY3089" t="e">
        <f>VLOOKUP(AV3089,Sheet2!$E$2:$I$222,5,FALSE)</f>
        <v>#N/A</v>
      </c>
      <c r="AZ3089"/>
      <c r="BD3089" t="e">
        <f>VLOOKUP(BC3089,Sheet2!$E$2:$I$222,3,FALSE)</f>
        <v>#N/A</v>
      </c>
      <c r="BE3089" t="e">
        <f>VLOOKUP(BC3089,Sheet2!$E$2:$I$222,4,FALSE)</f>
        <v>#N/A</v>
      </c>
      <c r="BF3089" t="e">
        <f>VLOOKUP(BC3089,Sheet2!$E$2:$I$222,5,FALSE)</f>
        <v>#N/A</v>
      </c>
      <c r="BG3089"/>
      <c r="BK3089" t="e">
        <f>VLOOKUP(BJ3089,Sheet2!$E$2:$I$222,3,FALSE)</f>
        <v>#N/A</v>
      </c>
      <c r="BL3089" t="e">
        <f>VLOOKUP(BJ3089,Sheet2!$E$2:$I$222,4,FALSE)</f>
        <v>#N/A</v>
      </c>
      <c r="BM3089" t="e">
        <f>VLOOKUP(BJ3089,Sheet2!$E$2:$I$222,5,FALSE)</f>
        <v>#N/A</v>
      </c>
      <c r="BN3089"/>
      <c r="BR3089" t="e">
        <f>VLOOKUP(BQ3089,Sheet2!$E$2:$I$222,3,FALSE)</f>
        <v>#N/A</v>
      </c>
      <c r="BS3089" t="e">
        <f>VLOOKUP(BQ3089,Sheet2!$E$2:$I$222,4,FALSE)</f>
        <v>#N/A</v>
      </c>
      <c r="BT3089" t="e">
        <f>VLOOKUP(BQ3089,Sheet2!$E$2:$I$222,5,FALSE)</f>
        <v>#N/A</v>
      </c>
      <c r="BU3089"/>
      <c r="BY3089" t="e">
        <f>VLOOKUP(BX3089,Sheet2!$E$2:$I$222,3,FALSE)</f>
        <v>#N/A</v>
      </c>
      <c r="BZ3089" t="e">
        <f>VLOOKUP(BX3089,Sheet2!$E$2:$I$222,4,FALSE)</f>
        <v>#N/A</v>
      </c>
      <c r="CA3089" t="e">
        <f>VLOOKUP(BX3089,Sheet2!$E$2:$I$222,5,FALSE)</f>
        <v>#N/A</v>
      </c>
      <c r="CB3089"/>
      <c r="CF3089" t="e">
        <f>VLOOKUP(CE3089,Sheet2!$E$2:$I$222,3,FALSE)</f>
        <v>#N/A</v>
      </c>
      <c r="CG3089" t="e">
        <f>VLOOKUP(CE3089,Sheet2!$E$2:$I$222,4,FALSE)</f>
        <v>#N/A</v>
      </c>
      <c r="CH3089" t="e">
        <f>VLOOKUP(CE3089,Sheet2!$E$2:$I$222,5,FALSE)</f>
        <v>#N/A</v>
      </c>
      <c r="CI3089"/>
      <c r="CM3089" t="e">
        <f>VLOOKUP(CL3089,Sheet2!$E$2:$I$222,3,FALSE)</f>
        <v>#N/A</v>
      </c>
      <c r="CN3089" t="e">
        <f>VLOOKUP(CL3089,Sheet2!$E$2:$I$222,4,FALSE)</f>
        <v>#N/A</v>
      </c>
      <c r="CO3089" t="e">
        <f>VLOOKUP(CL3089,Sheet2!$E$2:$I$222,5,FALSE)</f>
        <v>#N/A</v>
      </c>
      <c r="CP3089"/>
      <c r="CT3089" t="e">
        <f>VLOOKUP(CS3089,Sheet2!$E$2:$I$222,3,FALSE)</f>
        <v>#N/A</v>
      </c>
      <c r="CU3089" t="e">
        <f>VLOOKUP(CS3089,Sheet2!$E$2:$I$222,4,FALSE)</f>
        <v>#N/A</v>
      </c>
      <c r="CV3089" t="e">
        <f>VLOOKUP(CS3089,Sheet2!$E$2:$I$222,5,FALSE)</f>
        <v>#N/A</v>
      </c>
      <c r="CW3089"/>
      <c r="DA3089" t="e">
        <f>VLOOKUP(CZ3089,Sheet2!$E$2:$I$222,3,FALSE)</f>
        <v>#N/A</v>
      </c>
      <c r="DB3089" t="e">
        <f>VLOOKUP(CZ3089,Sheet2!$E$2:$I$222,4,FALSE)</f>
        <v>#N/A</v>
      </c>
      <c r="DC3089" t="e">
        <f>VLOOKUP(CZ3089,Sheet2!$E$2:$I$222,5,FALSE)</f>
        <v>#N/A</v>
      </c>
      <c r="DD3089"/>
      <c r="DH3089" t="e">
        <f>VLOOKUP(DG3089,Sheet2!$E$2:$I$222,3,FALSE)</f>
        <v>#N/A</v>
      </c>
      <c r="DI3089" t="e">
        <f>VLOOKUP(DG3089,Sheet2!$E$2:$I$222,4,FALSE)</f>
        <v>#N/A</v>
      </c>
      <c r="DJ3089" t="e">
        <f>VLOOKUP(DG3089,Sheet2!$E$2:$I$222,5,FALSE)</f>
        <v>#N/A</v>
      </c>
    </row>
    <row r="3090" spans="1:114" x14ac:dyDescent="0.25">
      <c r="A3090">
        <v>3216</v>
      </c>
      <c r="C3090">
        <v>16838</v>
      </c>
      <c r="D3090">
        <v>6838</v>
      </c>
      <c r="E3090">
        <v>37.739460000000001</v>
      </c>
      <c r="F3090">
        <v>-122.46659</v>
      </c>
      <c r="G3090" t="s">
        <v>2217</v>
      </c>
      <c r="H3090" t="s">
        <v>4633</v>
      </c>
      <c r="I3090" t="s">
        <v>4911</v>
      </c>
      <c r="J3090" t="s">
        <v>4948</v>
      </c>
      <c r="Q3090" t="s">
        <v>5924</v>
      </c>
      <c r="S3090" t="s">
        <v>6054</v>
      </c>
      <c r="X3090">
        <f t="shared" si="48"/>
        <v>1</v>
      </c>
      <c r="Y3090" t="s">
        <v>6837</v>
      </c>
      <c r="Z3090" t="s">
        <v>6879</v>
      </c>
      <c r="AB3090" t="e">
        <f>VLOOKUP($AA3090,Sheet2!$E$2:$I$222,3,FALSE)</f>
        <v>#N/A</v>
      </c>
      <c r="AC3090" t="e">
        <f>VLOOKUP($AA3090,Sheet2!$E$2:$I$222,4,FALSE)</f>
        <v>#N/A</v>
      </c>
      <c r="AD3090" t="e">
        <f>VLOOKUP($AA3090,Sheet2!$E$2:$I$222,5,FALSE)</f>
        <v>#N/A</v>
      </c>
      <c r="AI3090" t="e">
        <f>VLOOKUP(AH3090,Sheet2!$E$2:$I$222,3,FALSE)</f>
        <v>#N/A</v>
      </c>
      <c r="AJ3090" t="e">
        <f>VLOOKUP(AH3090,Sheet2!$E$2:$I$222,4,FALSE)</f>
        <v>#N/A</v>
      </c>
      <c r="AK3090" t="e">
        <f>VLOOKUP(AH3090,Sheet2!$E$2:$I$222,5,FALSE)</f>
        <v>#N/A</v>
      </c>
      <c r="AL3090"/>
      <c r="AP3090" t="e">
        <f>VLOOKUP(AO3090,Sheet2!$E$2:$I$222,3,FALSE)</f>
        <v>#N/A</v>
      </c>
      <c r="AQ3090" t="e">
        <f>VLOOKUP(AO3090,Sheet2!$E$2:$I$222,4,FALSE)</f>
        <v>#N/A</v>
      </c>
      <c r="AR3090" t="e">
        <f>VLOOKUP(AO3090,Sheet2!$E$2:$I$222,5,FALSE)</f>
        <v>#N/A</v>
      </c>
      <c r="AS3090"/>
      <c r="AW3090" t="e">
        <f>VLOOKUP(AV3090,Sheet2!$E$2:$I$222,3,FALSE)</f>
        <v>#N/A</v>
      </c>
      <c r="AX3090" t="e">
        <f>VLOOKUP(AV3090,Sheet2!$E$2:$I$222,4,FALSE)</f>
        <v>#N/A</v>
      </c>
      <c r="AY3090" t="e">
        <f>VLOOKUP(AV3090,Sheet2!$E$2:$I$222,5,FALSE)</f>
        <v>#N/A</v>
      </c>
      <c r="AZ3090"/>
      <c r="BD3090" t="e">
        <f>VLOOKUP(BC3090,Sheet2!$E$2:$I$222,3,FALSE)</f>
        <v>#N/A</v>
      </c>
      <c r="BE3090" t="e">
        <f>VLOOKUP(BC3090,Sheet2!$E$2:$I$222,4,FALSE)</f>
        <v>#N/A</v>
      </c>
      <c r="BF3090" t="e">
        <f>VLOOKUP(BC3090,Sheet2!$E$2:$I$222,5,FALSE)</f>
        <v>#N/A</v>
      </c>
      <c r="BG3090"/>
      <c r="BK3090" t="e">
        <f>VLOOKUP(BJ3090,Sheet2!$E$2:$I$222,3,FALSE)</f>
        <v>#N/A</v>
      </c>
      <c r="BL3090" t="e">
        <f>VLOOKUP(BJ3090,Sheet2!$E$2:$I$222,4,FALSE)</f>
        <v>#N/A</v>
      </c>
      <c r="BM3090" t="e">
        <f>VLOOKUP(BJ3090,Sheet2!$E$2:$I$222,5,FALSE)</f>
        <v>#N/A</v>
      </c>
      <c r="BN3090"/>
      <c r="BR3090" t="e">
        <f>VLOOKUP(BQ3090,Sheet2!$E$2:$I$222,3,FALSE)</f>
        <v>#N/A</v>
      </c>
      <c r="BS3090" t="e">
        <f>VLOOKUP(BQ3090,Sheet2!$E$2:$I$222,4,FALSE)</f>
        <v>#N/A</v>
      </c>
      <c r="BT3090" t="e">
        <f>VLOOKUP(BQ3090,Sheet2!$E$2:$I$222,5,FALSE)</f>
        <v>#N/A</v>
      </c>
      <c r="BU3090"/>
      <c r="BY3090" t="e">
        <f>VLOOKUP(BX3090,Sheet2!$E$2:$I$222,3,FALSE)</f>
        <v>#N/A</v>
      </c>
      <c r="BZ3090" t="e">
        <f>VLOOKUP(BX3090,Sheet2!$E$2:$I$222,4,FALSE)</f>
        <v>#N/A</v>
      </c>
      <c r="CA3090" t="e">
        <f>VLOOKUP(BX3090,Sheet2!$E$2:$I$222,5,FALSE)</f>
        <v>#N/A</v>
      </c>
      <c r="CB3090"/>
      <c r="CF3090" t="e">
        <f>VLOOKUP(CE3090,Sheet2!$E$2:$I$222,3,FALSE)</f>
        <v>#N/A</v>
      </c>
      <c r="CG3090" t="e">
        <f>VLOOKUP(CE3090,Sheet2!$E$2:$I$222,4,FALSE)</f>
        <v>#N/A</v>
      </c>
      <c r="CH3090" t="e">
        <f>VLOOKUP(CE3090,Sheet2!$E$2:$I$222,5,FALSE)</f>
        <v>#N/A</v>
      </c>
      <c r="CI3090"/>
      <c r="CM3090" t="e">
        <f>VLOOKUP(CL3090,Sheet2!$E$2:$I$222,3,FALSE)</f>
        <v>#N/A</v>
      </c>
      <c r="CN3090" t="e">
        <f>VLOOKUP(CL3090,Sheet2!$E$2:$I$222,4,FALSE)</f>
        <v>#N/A</v>
      </c>
      <c r="CO3090" t="e">
        <f>VLOOKUP(CL3090,Sheet2!$E$2:$I$222,5,FALSE)</f>
        <v>#N/A</v>
      </c>
      <c r="CP3090"/>
      <c r="CT3090" t="e">
        <f>VLOOKUP(CS3090,Sheet2!$E$2:$I$222,3,FALSE)</f>
        <v>#N/A</v>
      </c>
      <c r="CU3090" t="e">
        <f>VLOOKUP(CS3090,Sheet2!$E$2:$I$222,4,FALSE)</f>
        <v>#N/A</v>
      </c>
      <c r="CV3090" t="e">
        <f>VLOOKUP(CS3090,Sheet2!$E$2:$I$222,5,FALSE)</f>
        <v>#N/A</v>
      </c>
      <c r="CW3090"/>
      <c r="DA3090" t="e">
        <f>VLOOKUP(CZ3090,Sheet2!$E$2:$I$222,3,FALSE)</f>
        <v>#N/A</v>
      </c>
      <c r="DB3090" t="e">
        <f>VLOOKUP(CZ3090,Sheet2!$E$2:$I$222,4,FALSE)</f>
        <v>#N/A</v>
      </c>
      <c r="DC3090" t="e">
        <f>VLOOKUP(CZ3090,Sheet2!$E$2:$I$222,5,FALSE)</f>
        <v>#N/A</v>
      </c>
      <c r="DD3090"/>
      <c r="DH3090" t="e">
        <f>VLOOKUP(DG3090,Sheet2!$E$2:$I$222,3,FALSE)</f>
        <v>#N/A</v>
      </c>
      <c r="DI3090" t="e">
        <f>VLOOKUP(DG3090,Sheet2!$E$2:$I$222,4,FALSE)</f>
        <v>#N/A</v>
      </c>
      <c r="DJ3090" t="e">
        <f>VLOOKUP(DG3090,Sheet2!$E$2:$I$222,5,FALSE)</f>
        <v>#N/A</v>
      </c>
    </row>
    <row r="3091" spans="1:114" x14ac:dyDescent="0.25">
      <c r="A3091">
        <v>3217</v>
      </c>
      <c r="C3091">
        <v>16839</v>
      </c>
      <c r="D3091">
        <v>6839</v>
      </c>
      <c r="E3091">
        <v>37.727029999999999</v>
      </c>
      <c r="F3091">
        <v>-122.38854000000001</v>
      </c>
      <c r="G3091" t="s">
        <v>2218</v>
      </c>
      <c r="H3091" t="s">
        <v>4634</v>
      </c>
      <c r="I3091" t="s">
        <v>4909</v>
      </c>
      <c r="J3091" t="s">
        <v>4948</v>
      </c>
      <c r="Q3091" t="s">
        <v>5924</v>
      </c>
      <c r="S3091" t="s">
        <v>5989</v>
      </c>
      <c r="X3091">
        <f t="shared" si="48"/>
        <v>1</v>
      </c>
      <c r="Y3091" t="s">
        <v>6811</v>
      </c>
      <c r="Z3091" t="s">
        <v>6882</v>
      </c>
      <c r="AA3091" s="59" t="s">
        <v>6885</v>
      </c>
      <c r="AB3091" t="str">
        <f>VLOOKUP($AA3091,Sheet2!$E$2:$I$222,3,FALSE)</f>
        <v>To Daly City BART</v>
      </c>
      <c r="AC3091">
        <f>VLOOKUP($AA3091,Sheet2!$E$2:$I$222,4,FALSE)</f>
        <v>0</v>
      </c>
      <c r="AD3091" t="str">
        <f>VLOOKUP($AA3091,Sheet2!$E$2:$I$222,5,FALSE)</f>
        <v>Daily ~ 6am-12am</v>
      </c>
      <c r="AI3091" t="e">
        <f>VLOOKUP(AH3091,Sheet2!$E$2:$I$222,3,FALSE)</f>
        <v>#N/A</v>
      </c>
      <c r="AJ3091" t="e">
        <f>VLOOKUP(AH3091,Sheet2!$E$2:$I$222,4,FALSE)</f>
        <v>#N/A</v>
      </c>
      <c r="AK3091" t="e">
        <f>VLOOKUP(AH3091,Sheet2!$E$2:$I$222,5,FALSE)</f>
        <v>#N/A</v>
      </c>
      <c r="AL3091"/>
      <c r="AP3091" t="e">
        <f>VLOOKUP(AO3091,Sheet2!$E$2:$I$222,3,FALSE)</f>
        <v>#N/A</v>
      </c>
      <c r="AQ3091" t="e">
        <f>VLOOKUP(AO3091,Sheet2!$E$2:$I$222,4,FALSE)</f>
        <v>#N/A</v>
      </c>
      <c r="AR3091" t="e">
        <f>VLOOKUP(AO3091,Sheet2!$E$2:$I$222,5,FALSE)</f>
        <v>#N/A</v>
      </c>
      <c r="AS3091"/>
      <c r="AW3091" t="e">
        <f>VLOOKUP(AV3091,Sheet2!$E$2:$I$222,3,FALSE)</f>
        <v>#N/A</v>
      </c>
      <c r="AX3091" t="e">
        <f>VLOOKUP(AV3091,Sheet2!$E$2:$I$222,4,FALSE)</f>
        <v>#N/A</v>
      </c>
      <c r="AY3091" t="e">
        <f>VLOOKUP(AV3091,Sheet2!$E$2:$I$222,5,FALSE)</f>
        <v>#N/A</v>
      </c>
      <c r="AZ3091"/>
      <c r="BD3091" t="e">
        <f>VLOOKUP(BC3091,Sheet2!$E$2:$I$222,3,FALSE)</f>
        <v>#N/A</v>
      </c>
      <c r="BE3091" t="e">
        <f>VLOOKUP(BC3091,Sheet2!$E$2:$I$222,4,FALSE)</f>
        <v>#N/A</v>
      </c>
      <c r="BF3091" t="e">
        <f>VLOOKUP(BC3091,Sheet2!$E$2:$I$222,5,FALSE)</f>
        <v>#N/A</v>
      </c>
      <c r="BG3091"/>
      <c r="BK3091" t="e">
        <f>VLOOKUP(BJ3091,Sheet2!$E$2:$I$222,3,FALSE)</f>
        <v>#N/A</v>
      </c>
      <c r="BL3091" t="e">
        <f>VLOOKUP(BJ3091,Sheet2!$E$2:$I$222,4,FALSE)</f>
        <v>#N/A</v>
      </c>
      <c r="BM3091" t="e">
        <f>VLOOKUP(BJ3091,Sheet2!$E$2:$I$222,5,FALSE)</f>
        <v>#N/A</v>
      </c>
      <c r="BN3091"/>
      <c r="BR3091" t="e">
        <f>VLOOKUP(BQ3091,Sheet2!$E$2:$I$222,3,FALSE)</f>
        <v>#N/A</v>
      </c>
      <c r="BS3091" t="e">
        <f>VLOOKUP(BQ3091,Sheet2!$E$2:$I$222,4,FALSE)</f>
        <v>#N/A</v>
      </c>
      <c r="BT3091" t="e">
        <f>VLOOKUP(BQ3091,Sheet2!$E$2:$I$222,5,FALSE)</f>
        <v>#N/A</v>
      </c>
      <c r="BU3091"/>
      <c r="BY3091" t="e">
        <f>VLOOKUP(BX3091,Sheet2!$E$2:$I$222,3,FALSE)</f>
        <v>#N/A</v>
      </c>
      <c r="BZ3091" t="e">
        <f>VLOOKUP(BX3091,Sheet2!$E$2:$I$222,4,FALSE)</f>
        <v>#N/A</v>
      </c>
      <c r="CA3091" t="e">
        <f>VLOOKUP(BX3091,Sheet2!$E$2:$I$222,5,FALSE)</f>
        <v>#N/A</v>
      </c>
      <c r="CB3091"/>
      <c r="CF3091" t="e">
        <f>VLOOKUP(CE3091,Sheet2!$E$2:$I$222,3,FALSE)</f>
        <v>#N/A</v>
      </c>
      <c r="CG3091" t="e">
        <f>VLOOKUP(CE3091,Sheet2!$E$2:$I$222,4,FALSE)</f>
        <v>#N/A</v>
      </c>
      <c r="CH3091" t="e">
        <f>VLOOKUP(CE3091,Sheet2!$E$2:$I$222,5,FALSE)</f>
        <v>#N/A</v>
      </c>
      <c r="CI3091"/>
      <c r="CM3091" t="e">
        <f>VLOOKUP(CL3091,Sheet2!$E$2:$I$222,3,FALSE)</f>
        <v>#N/A</v>
      </c>
      <c r="CN3091" t="e">
        <f>VLOOKUP(CL3091,Sheet2!$E$2:$I$222,4,FALSE)</f>
        <v>#N/A</v>
      </c>
      <c r="CO3091" t="e">
        <f>VLOOKUP(CL3091,Sheet2!$E$2:$I$222,5,FALSE)</f>
        <v>#N/A</v>
      </c>
      <c r="CP3091"/>
      <c r="CT3091" t="e">
        <f>VLOOKUP(CS3091,Sheet2!$E$2:$I$222,3,FALSE)</f>
        <v>#N/A</v>
      </c>
      <c r="CU3091" t="e">
        <f>VLOOKUP(CS3091,Sheet2!$E$2:$I$222,4,FALSE)</f>
        <v>#N/A</v>
      </c>
      <c r="CV3091" t="e">
        <f>VLOOKUP(CS3091,Sheet2!$E$2:$I$222,5,FALSE)</f>
        <v>#N/A</v>
      </c>
      <c r="CW3091"/>
      <c r="DA3091" t="e">
        <f>VLOOKUP(CZ3091,Sheet2!$E$2:$I$222,3,FALSE)</f>
        <v>#N/A</v>
      </c>
      <c r="DB3091" t="e">
        <f>VLOOKUP(CZ3091,Sheet2!$E$2:$I$222,4,FALSE)</f>
        <v>#N/A</v>
      </c>
      <c r="DC3091" t="e">
        <f>VLOOKUP(CZ3091,Sheet2!$E$2:$I$222,5,FALSE)</f>
        <v>#N/A</v>
      </c>
      <c r="DD3091"/>
      <c r="DH3091" t="e">
        <f>VLOOKUP(DG3091,Sheet2!$E$2:$I$222,3,FALSE)</f>
        <v>#N/A</v>
      </c>
      <c r="DI3091" t="e">
        <f>VLOOKUP(DG3091,Sheet2!$E$2:$I$222,4,FALSE)</f>
        <v>#N/A</v>
      </c>
      <c r="DJ3091" t="e">
        <f>VLOOKUP(DG3091,Sheet2!$E$2:$I$222,5,FALSE)</f>
        <v>#N/A</v>
      </c>
    </row>
    <row r="3092" spans="1:114" x14ac:dyDescent="0.25">
      <c r="A3092">
        <v>3218</v>
      </c>
      <c r="C3092">
        <v>16840</v>
      </c>
      <c r="D3092">
        <v>6840</v>
      </c>
      <c r="E3092">
        <v>37.727069999999998</v>
      </c>
      <c r="F3092">
        <v>-122.38883</v>
      </c>
      <c r="G3092" t="s">
        <v>2218</v>
      </c>
      <c r="H3092" t="s">
        <v>4634</v>
      </c>
      <c r="I3092" t="s">
        <v>4910</v>
      </c>
      <c r="J3092" t="s">
        <v>4948</v>
      </c>
      <c r="Q3092" t="s">
        <v>5924</v>
      </c>
      <c r="S3092" t="s">
        <v>5990</v>
      </c>
      <c r="X3092">
        <f t="shared" si="48"/>
        <v>1</v>
      </c>
      <c r="Y3092" t="s">
        <v>6811</v>
      </c>
      <c r="Z3092" t="s">
        <v>6880</v>
      </c>
      <c r="AA3092" s="59" t="s">
        <v>6886</v>
      </c>
      <c r="AB3092" t="str">
        <f>VLOOKUP($AA3092,Sheet2!$E$2:$I$222,3,FALSE)</f>
        <v>To Bayview District</v>
      </c>
      <c r="AC3092" t="str">
        <f>VLOOKUP($AA3092,Sheet2!$E$2:$I$222,4,FALSE)</f>
        <v>Newhall &amp; Hudson</v>
      </c>
      <c r="AD3092" t="str">
        <f>VLOOKUP($AA3092,Sheet2!$E$2:$I$222,5,FALSE)</f>
        <v>Daily ~ 6am-12am</v>
      </c>
      <c r="AI3092" t="e">
        <f>VLOOKUP(AH3092,Sheet2!$E$2:$I$222,3,FALSE)</f>
        <v>#N/A</v>
      </c>
      <c r="AJ3092" t="e">
        <f>VLOOKUP(AH3092,Sheet2!$E$2:$I$222,4,FALSE)</f>
        <v>#N/A</v>
      </c>
      <c r="AK3092" t="e">
        <f>VLOOKUP(AH3092,Sheet2!$E$2:$I$222,5,FALSE)</f>
        <v>#N/A</v>
      </c>
      <c r="AL3092"/>
      <c r="AP3092" t="e">
        <f>VLOOKUP(AO3092,Sheet2!$E$2:$I$222,3,FALSE)</f>
        <v>#N/A</v>
      </c>
      <c r="AQ3092" t="e">
        <f>VLOOKUP(AO3092,Sheet2!$E$2:$I$222,4,FALSE)</f>
        <v>#N/A</v>
      </c>
      <c r="AR3092" t="e">
        <f>VLOOKUP(AO3092,Sheet2!$E$2:$I$222,5,FALSE)</f>
        <v>#N/A</v>
      </c>
      <c r="AS3092"/>
      <c r="AW3092" t="e">
        <f>VLOOKUP(AV3092,Sheet2!$E$2:$I$222,3,FALSE)</f>
        <v>#N/A</v>
      </c>
      <c r="AX3092" t="e">
        <f>VLOOKUP(AV3092,Sheet2!$E$2:$I$222,4,FALSE)</f>
        <v>#N/A</v>
      </c>
      <c r="AY3092" t="e">
        <f>VLOOKUP(AV3092,Sheet2!$E$2:$I$222,5,FALSE)</f>
        <v>#N/A</v>
      </c>
      <c r="AZ3092"/>
      <c r="BD3092" t="e">
        <f>VLOOKUP(BC3092,Sheet2!$E$2:$I$222,3,FALSE)</f>
        <v>#N/A</v>
      </c>
      <c r="BE3092" t="e">
        <f>VLOOKUP(BC3092,Sheet2!$E$2:$I$222,4,FALSE)</f>
        <v>#N/A</v>
      </c>
      <c r="BF3092" t="e">
        <f>VLOOKUP(BC3092,Sheet2!$E$2:$I$222,5,FALSE)</f>
        <v>#N/A</v>
      </c>
      <c r="BG3092"/>
      <c r="BK3092" t="e">
        <f>VLOOKUP(BJ3092,Sheet2!$E$2:$I$222,3,FALSE)</f>
        <v>#N/A</v>
      </c>
      <c r="BL3092" t="e">
        <f>VLOOKUP(BJ3092,Sheet2!$E$2:$I$222,4,FALSE)</f>
        <v>#N/A</v>
      </c>
      <c r="BM3092" t="e">
        <f>VLOOKUP(BJ3092,Sheet2!$E$2:$I$222,5,FALSE)</f>
        <v>#N/A</v>
      </c>
      <c r="BN3092"/>
      <c r="BR3092" t="e">
        <f>VLOOKUP(BQ3092,Sheet2!$E$2:$I$222,3,FALSE)</f>
        <v>#N/A</v>
      </c>
      <c r="BS3092" t="e">
        <f>VLOOKUP(BQ3092,Sheet2!$E$2:$I$222,4,FALSE)</f>
        <v>#N/A</v>
      </c>
      <c r="BT3092" t="e">
        <f>VLOOKUP(BQ3092,Sheet2!$E$2:$I$222,5,FALSE)</f>
        <v>#N/A</v>
      </c>
      <c r="BU3092"/>
      <c r="BY3092" t="e">
        <f>VLOOKUP(BX3092,Sheet2!$E$2:$I$222,3,FALSE)</f>
        <v>#N/A</v>
      </c>
      <c r="BZ3092" t="e">
        <f>VLOOKUP(BX3092,Sheet2!$E$2:$I$222,4,FALSE)</f>
        <v>#N/A</v>
      </c>
      <c r="CA3092" t="e">
        <f>VLOOKUP(BX3092,Sheet2!$E$2:$I$222,5,FALSE)</f>
        <v>#N/A</v>
      </c>
      <c r="CB3092"/>
      <c r="CF3092" t="e">
        <f>VLOOKUP(CE3092,Sheet2!$E$2:$I$222,3,FALSE)</f>
        <v>#N/A</v>
      </c>
      <c r="CG3092" t="e">
        <f>VLOOKUP(CE3092,Sheet2!$E$2:$I$222,4,FALSE)</f>
        <v>#N/A</v>
      </c>
      <c r="CH3092" t="e">
        <f>VLOOKUP(CE3092,Sheet2!$E$2:$I$222,5,FALSE)</f>
        <v>#N/A</v>
      </c>
      <c r="CI3092"/>
      <c r="CM3092" t="e">
        <f>VLOOKUP(CL3092,Sheet2!$E$2:$I$222,3,FALSE)</f>
        <v>#N/A</v>
      </c>
      <c r="CN3092" t="e">
        <f>VLOOKUP(CL3092,Sheet2!$E$2:$I$222,4,FALSE)</f>
        <v>#N/A</v>
      </c>
      <c r="CO3092" t="e">
        <f>VLOOKUP(CL3092,Sheet2!$E$2:$I$222,5,FALSE)</f>
        <v>#N/A</v>
      </c>
      <c r="CP3092"/>
      <c r="CT3092" t="e">
        <f>VLOOKUP(CS3092,Sheet2!$E$2:$I$222,3,FALSE)</f>
        <v>#N/A</v>
      </c>
      <c r="CU3092" t="e">
        <f>VLOOKUP(CS3092,Sheet2!$E$2:$I$222,4,FALSE)</f>
        <v>#N/A</v>
      </c>
      <c r="CV3092" t="e">
        <f>VLOOKUP(CS3092,Sheet2!$E$2:$I$222,5,FALSE)</f>
        <v>#N/A</v>
      </c>
      <c r="CW3092"/>
      <c r="DA3092" t="e">
        <f>VLOOKUP(CZ3092,Sheet2!$E$2:$I$222,3,FALSE)</f>
        <v>#N/A</v>
      </c>
      <c r="DB3092" t="e">
        <f>VLOOKUP(CZ3092,Sheet2!$E$2:$I$222,4,FALSE)</f>
        <v>#N/A</v>
      </c>
      <c r="DC3092" t="e">
        <f>VLOOKUP(CZ3092,Sheet2!$E$2:$I$222,5,FALSE)</f>
        <v>#N/A</v>
      </c>
      <c r="DD3092"/>
      <c r="DH3092" t="e">
        <f>VLOOKUP(DG3092,Sheet2!$E$2:$I$222,3,FALSE)</f>
        <v>#N/A</v>
      </c>
      <c r="DI3092" t="e">
        <f>VLOOKUP(DG3092,Sheet2!$E$2:$I$222,4,FALSE)</f>
        <v>#N/A</v>
      </c>
      <c r="DJ3092" t="e">
        <f>VLOOKUP(DG3092,Sheet2!$E$2:$I$222,5,FALSE)</f>
        <v>#N/A</v>
      </c>
    </row>
    <row r="3093" spans="1:114" x14ac:dyDescent="0.25">
      <c r="A3093">
        <v>3219</v>
      </c>
      <c r="C3093">
        <v>16841</v>
      </c>
      <c r="D3093">
        <v>6841</v>
      </c>
      <c r="E3093">
        <v>37.728079999999999</v>
      </c>
      <c r="F3093">
        <v>-122.39042000000001</v>
      </c>
      <c r="G3093" t="s">
        <v>2219</v>
      </c>
      <c r="H3093" t="s">
        <v>4635</v>
      </c>
      <c r="I3093" t="s">
        <v>4909</v>
      </c>
      <c r="J3093" t="s">
        <v>4947</v>
      </c>
      <c r="Q3093" t="s">
        <v>5924</v>
      </c>
      <c r="S3093" t="s">
        <v>5989</v>
      </c>
      <c r="X3093">
        <f t="shared" si="48"/>
        <v>1</v>
      </c>
      <c r="Y3093" t="s">
        <v>6811</v>
      </c>
      <c r="Z3093" t="s">
        <v>6882</v>
      </c>
      <c r="AA3093" s="59" t="s">
        <v>6885</v>
      </c>
      <c r="AB3093" t="str">
        <f>VLOOKUP($AA3093,Sheet2!$E$2:$I$222,3,FALSE)</f>
        <v>To Daly City BART</v>
      </c>
      <c r="AC3093">
        <f>VLOOKUP($AA3093,Sheet2!$E$2:$I$222,4,FALSE)</f>
        <v>0</v>
      </c>
      <c r="AD3093" t="str">
        <f>VLOOKUP($AA3093,Sheet2!$E$2:$I$222,5,FALSE)</f>
        <v>Daily ~ 6am-12am</v>
      </c>
      <c r="AI3093" t="e">
        <f>VLOOKUP(AH3093,Sheet2!$E$2:$I$222,3,FALSE)</f>
        <v>#N/A</v>
      </c>
      <c r="AJ3093" t="e">
        <f>VLOOKUP(AH3093,Sheet2!$E$2:$I$222,4,FALSE)</f>
        <v>#N/A</v>
      </c>
      <c r="AK3093" t="e">
        <f>VLOOKUP(AH3093,Sheet2!$E$2:$I$222,5,FALSE)</f>
        <v>#N/A</v>
      </c>
      <c r="AL3093"/>
      <c r="AP3093" t="e">
        <f>VLOOKUP(AO3093,Sheet2!$E$2:$I$222,3,FALSE)</f>
        <v>#N/A</v>
      </c>
      <c r="AQ3093" t="e">
        <f>VLOOKUP(AO3093,Sheet2!$E$2:$I$222,4,FALSE)</f>
        <v>#N/A</v>
      </c>
      <c r="AR3093" t="e">
        <f>VLOOKUP(AO3093,Sheet2!$E$2:$I$222,5,FALSE)</f>
        <v>#N/A</v>
      </c>
      <c r="AS3093"/>
      <c r="AW3093" t="e">
        <f>VLOOKUP(AV3093,Sheet2!$E$2:$I$222,3,FALSE)</f>
        <v>#N/A</v>
      </c>
      <c r="AX3093" t="e">
        <f>VLOOKUP(AV3093,Sheet2!$E$2:$I$222,4,FALSE)</f>
        <v>#N/A</v>
      </c>
      <c r="AY3093" t="e">
        <f>VLOOKUP(AV3093,Sheet2!$E$2:$I$222,5,FALSE)</f>
        <v>#N/A</v>
      </c>
      <c r="AZ3093"/>
      <c r="BD3093" t="e">
        <f>VLOOKUP(BC3093,Sheet2!$E$2:$I$222,3,FALSE)</f>
        <v>#N/A</v>
      </c>
      <c r="BE3093" t="e">
        <f>VLOOKUP(BC3093,Sheet2!$E$2:$I$222,4,FALSE)</f>
        <v>#N/A</v>
      </c>
      <c r="BF3093" t="e">
        <f>VLOOKUP(BC3093,Sheet2!$E$2:$I$222,5,FALSE)</f>
        <v>#N/A</v>
      </c>
      <c r="BG3093"/>
      <c r="BK3093" t="e">
        <f>VLOOKUP(BJ3093,Sheet2!$E$2:$I$222,3,FALSE)</f>
        <v>#N/A</v>
      </c>
      <c r="BL3093" t="e">
        <f>VLOOKUP(BJ3093,Sheet2!$E$2:$I$222,4,FALSE)</f>
        <v>#N/A</v>
      </c>
      <c r="BM3093" t="e">
        <f>VLOOKUP(BJ3093,Sheet2!$E$2:$I$222,5,FALSE)</f>
        <v>#N/A</v>
      </c>
      <c r="BN3093"/>
      <c r="BR3093" t="e">
        <f>VLOOKUP(BQ3093,Sheet2!$E$2:$I$222,3,FALSE)</f>
        <v>#N/A</v>
      </c>
      <c r="BS3093" t="e">
        <f>VLOOKUP(BQ3093,Sheet2!$E$2:$I$222,4,FALSE)</f>
        <v>#N/A</v>
      </c>
      <c r="BT3093" t="e">
        <f>VLOOKUP(BQ3093,Sheet2!$E$2:$I$222,5,FALSE)</f>
        <v>#N/A</v>
      </c>
      <c r="BU3093"/>
      <c r="BY3093" t="e">
        <f>VLOOKUP(BX3093,Sheet2!$E$2:$I$222,3,FALSE)</f>
        <v>#N/A</v>
      </c>
      <c r="BZ3093" t="e">
        <f>VLOOKUP(BX3093,Sheet2!$E$2:$I$222,4,FALSE)</f>
        <v>#N/A</v>
      </c>
      <c r="CA3093" t="e">
        <f>VLOOKUP(BX3093,Sheet2!$E$2:$I$222,5,FALSE)</f>
        <v>#N/A</v>
      </c>
      <c r="CB3093"/>
      <c r="CF3093" t="e">
        <f>VLOOKUP(CE3093,Sheet2!$E$2:$I$222,3,FALSE)</f>
        <v>#N/A</v>
      </c>
      <c r="CG3093" t="e">
        <f>VLOOKUP(CE3093,Sheet2!$E$2:$I$222,4,FALSE)</f>
        <v>#N/A</v>
      </c>
      <c r="CH3093" t="e">
        <f>VLOOKUP(CE3093,Sheet2!$E$2:$I$222,5,FALSE)</f>
        <v>#N/A</v>
      </c>
      <c r="CI3093"/>
      <c r="CM3093" t="e">
        <f>VLOOKUP(CL3093,Sheet2!$E$2:$I$222,3,FALSE)</f>
        <v>#N/A</v>
      </c>
      <c r="CN3093" t="e">
        <f>VLOOKUP(CL3093,Sheet2!$E$2:$I$222,4,FALSE)</f>
        <v>#N/A</v>
      </c>
      <c r="CO3093" t="e">
        <f>VLOOKUP(CL3093,Sheet2!$E$2:$I$222,5,FALSE)</f>
        <v>#N/A</v>
      </c>
      <c r="CP3093"/>
      <c r="CT3093" t="e">
        <f>VLOOKUP(CS3093,Sheet2!$E$2:$I$222,3,FALSE)</f>
        <v>#N/A</v>
      </c>
      <c r="CU3093" t="e">
        <f>VLOOKUP(CS3093,Sheet2!$E$2:$I$222,4,FALSE)</f>
        <v>#N/A</v>
      </c>
      <c r="CV3093" t="e">
        <f>VLOOKUP(CS3093,Sheet2!$E$2:$I$222,5,FALSE)</f>
        <v>#N/A</v>
      </c>
      <c r="CW3093"/>
      <c r="DA3093" t="e">
        <f>VLOOKUP(CZ3093,Sheet2!$E$2:$I$222,3,FALSE)</f>
        <v>#N/A</v>
      </c>
      <c r="DB3093" t="e">
        <f>VLOOKUP(CZ3093,Sheet2!$E$2:$I$222,4,FALSE)</f>
        <v>#N/A</v>
      </c>
      <c r="DC3093" t="e">
        <f>VLOOKUP(CZ3093,Sheet2!$E$2:$I$222,5,FALSE)</f>
        <v>#N/A</v>
      </c>
      <c r="DD3093"/>
      <c r="DH3093" t="e">
        <f>VLOOKUP(DG3093,Sheet2!$E$2:$I$222,3,FALSE)</f>
        <v>#N/A</v>
      </c>
      <c r="DI3093" t="e">
        <f>VLOOKUP(DG3093,Sheet2!$E$2:$I$222,4,FALSE)</f>
        <v>#N/A</v>
      </c>
      <c r="DJ3093" t="e">
        <f>VLOOKUP(DG3093,Sheet2!$E$2:$I$222,5,FALSE)</f>
        <v>#N/A</v>
      </c>
    </row>
    <row r="3094" spans="1:114" x14ac:dyDescent="0.25">
      <c r="A3094">
        <v>3220</v>
      </c>
      <c r="C3094">
        <v>16842</v>
      </c>
      <c r="D3094">
        <v>6842</v>
      </c>
      <c r="E3094">
        <v>37.727890000000002</v>
      </c>
      <c r="F3094">
        <v>-122.39027</v>
      </c>
      <c r="G3094" t="s">
        <v>2219</v>
      </c>
      <c r="H3094" t="s">
        <v>4635</v>
      </c>
      <c r="I3094" t="s">
        <v>4911</v>
      </c>
      <c r="J3094" t="s">
        <v>4947</v>
      </c>
      <c r="Q3094" t="s">
        <v>5924</v>
      </c>
      <c r="S3094" t="s">
        <v>5990</v>
      </c>
      <c r="X3094">
        <f t="shared" si="48"/>
        <v>1</v>
      </c>
      <c r="Y3094" t="s">
        <v>6811</v>
      </c>
      <c r="Z3094" t="s">
        <v>6880</v>
      </c>
      <c r="AA3094" s="59" t="s">
        <v>6886</v>
      </c>
      <c r="AB3094" t="str">
        <f>VLOOKUP($AA3094,Sheet2!$E$2:$I$222,3,FALSE)</f>
        <v>To Bayview District</v>
      </c>
      <c r="AC3094" t="str">
        <f>VLOOKUP($AA3094,Sheet2!$E$2:$I$222,4,FALSE)</f>
        <v>Newhall &amp; Hudson</v>
      </c>
      <c r="AD3094" t="str">
        <f>VLOOKUP($AA3094,Sheet2!$E$2:$I$222,5,FALSE)</f>
        <v>Daily ~ 6am-12am</v>
      </c>
      <c r="AI3094" t="e">
        <f>VLOOKUP(AH3094,Sheet2!$E$2:$I$222,3,FALSE)</f>
        <v>#N/A</v>
      </c>
      <c r="AJ3094" t="e">
        <f>VLOOKUP(AH3094,Sheet2!$E$2:$I$222,4,FALSE)</f>
        <v>#N/A</v>
      </c>
      <c r="AK3094" t="e">
        <f>VLOOKUP(AH3094,Sheet2!$E$2:$I$222,5,FALSE)</f>
        <v>#N/A</v>
      </c>
      <c r="AL3094"/>
      <c r="AP3094" t="e">
        <f>VLOOKUP(AO3094,Sheet2!$E$2:$I$222,3,FALSE)</f>
        <v>#N/A</v>
      </c>
      <c r="AQ3094" t="e">
        <f>VLOOKUP(AO3094,Sheet2!$E$2:$I$222,4,FALSE)</f>
        <v>#N/A</v>
      </c>
      <c r="AR3094" t="e">
        <f>VLOOKUP(AO3094,Sheet2!$E$2:$I$222,5,FALSE)</f>
        <v>#N/A</v>
      </c>
      <c r="AS3094"/>
      <c r="AW3094" t="e">
        <f>VLOOKUP(AV3094,Sheet2!$E$2:$I$222,3,FALSE)</f>
        <v>#N/A</v>
      </c>
      <c r="AX3094" t="e">
        <f>VLOOKUP(AV3094,Sheet2!$E$2:$I$222,4,FALSE)</f>
        <v>#N/A</v>
      </c>
      <c r="AY3094" t="e">
        <f>VLOOKUP(AV3094,Sheet2!$E$2:$I$222,5,FALSE)</f>
        <v>#N/A</v>
      </c>
      <c r="AZ3094"/>
      <c r="BD3094" t="e">
        <f>VLOOKUP(BC3094,Sheet2!$E$2:$I$222,3,FALSE)</f>
        <v>#N/A</v>
      </c>
      <c r="BE3094" t="e">
        <f>VLOOKUP(BC3094,Sheet2!$E$2:$I$222,4,FALSE)</f>
        <v>#N/A</v>
      </c>
      <c r="BF3094" t="e">
        <f>VLOOKUP(BC3094,Sheet2!$E$2:$I$222,5,FALSE)</f>
        <v>#N/A</v>
      </c>
      <c r="BG3094"/>
      <c r="BK3094" t="e">
        <f>VLOOKUP(BJ3094,Sheet2!$E$2:$I$222,3,FALSE)</f>
        <v>#N/A</v>
      </c>
      <c r="BL3094" t="e">
        <f>VLOOKUP(BJ3094,Sheet2!$E$2:$I$222,4,FALSE)</f>
        <v>#N/A</v>
      </c>
      <c r="BM3094" t="e">
        <f>VLOOKUP(BJ3094,Sheet2!$E$2:$I$222,5,FALSE)</f>
        <v>#N/A</v>
      </c>
      <c r="BN3094"/>
      <c r="BR3094" t="e">
        <f>VLOOKUP(BQ3094,Sheet2!$E$2:$I$222,3,FALSE)</f>
        <v>#N/A</v>
      </c>
      <c r="BS3094" t="e">
        <f>VLOOKUP(BQ3094,Sheet2!$E$2:$I$222,4,FALSE)</f>
        <v>#N/A</v>
      </c>
      <c r="BT3094" t="e">
        <f>VLOOKUP(BQ3094,Sheet2!$E$2:$I$222,5,FALSE)</f>
        <v>#N/A</v>
      </c>
      <c r="BU3094"/>
      <c r="BY3094" t="e">
        <f>VLOOKUP(BX3094,Sheet2!$E$2:$I$222,3,FALSE)</f>
        <v>#N/A</v>
      </c>
      <c r="BZ3094" t="e">
        <f>VLOOKUP(BX3094,Sheet2!$E$2:$I$222,4,FALSE)</f>
        <v>#N/A</v>
      </c>
      <c r="CA3094" t="e">
        <f>VLOOKUP(BX3094,Sheet2!$E$2:$I$222,5,FALSE)</f>
        <v>#N/A</v>
      </c>
      <c r="CB3094"/>
      <c r="CF3094" t="e">
        <f>VLOOKUP(CE3094,Sheet2!$E$2:$I$222,3,FALSE)</f>
        <v>#N/A</v>
      </c>
      <c r="CG3094" t="e">
        <f>VLOOKUP(CE3094,Sheet2!$E$2:$I$222,4,FALSE)</f>
        <v>#N/A</v>
      </c>
      <c r="CH3094" t="e">
        <f>VLOOKUP(CE3094,Sheet2!$E$2:$I$222,5,FALSE)</f>
        <v>#N/A</v>
      </c>
      <c r="CI3094"/>
      <c r="CM3094" t="e">
        <f>VLOOKUP(CL3094,Sheet2!$E$2:$I$222,3,FALSE)</f>
        <v>#N/A</v>
      </c>
      <c r="CN3094" t="e">
        <f>VLOOKUP(CL3094,Sheet2!$E$2:$I$222,4,FALSE)</f>
        <v>#N/A</v>
      </c>
      <c r="CO3094" t="e">
        <f>VLOOKUP(CL3094,Sheet2!$E$2:$I$222,5,FALSE)</f>
        <v>#N/A</v>
      </c>
      <c r="CP3094"/>
      <c r="CT3094" t="e">
        <f>VLOOKUP(CS3094,Sheet2!$E$2:$I$222,3,FALSE)</f>
        <v>#N/A</v>
      </c>
      <c r="CU3094" t="e">
        <f>VLOOKUP(CS3094,Sheet2!$E$2:$I$222,4,FALSE)</f>
        <v>#N/A</v>
      </c>
      <c r="CV3094" t="e">
        <f>VLOOKUP(CS3094,Sheet2!$E$2:$I$222,5,FALSE)</f>
        <v>#N/A</v>
      </c>
      <c r="CW3094"/>
      <c r="DA3094" t="e">
        <f>VLOOKUP(CZ3094,Sheet2!$E$2:$I$222,3,FALSE)</f>
        <v>#N/A</v>
      </c>
      <c r="DB3094" t="e">
        <f>VLOOKUP(CZ3094,Sheet2!$E$2:$I$222,4,FALSE)</f>
        <v>#N/A</v>
      </c>
      <c r="DC3094" t="e">
        <f>VLOOKUP(CZ3094,Sheet2!$E$2:$I$222,5,FALSE)</f>
        <v>#N/A</v>
      </c>
      <c r="DD3094"/>
      <c r="DH3094" t="e">
        <f>VLOOKUP(DG3094,Sheet2!$E$2:$I$222,3,FALSE)</f>
        <v>#N/A</v>
      </c>
      <c r="DI3094" t="e">
        <f>VLOOKUP(DG3094,Sheet2!$E$2:$I$222,4,FALSE)</f>
        <v>#N/A</v>
      </c>
      <c r="DJ3094" t="e">
        <f>VLOOKUP(DG3094,Sheet2!$E$2:$I$222,5,FALSE)</f>
        <v>#N/A</v>
      </c>
    </row>
    <row r="3095" spans="1:114" x14ac:dyDescent="0.25">
      <c r="A3095">
        <v>3221</v>
      </c>
      <c r="C3095">
        <v>16843</v>
      </c>
      <c r="D3095">
        <v>6843</v>
      </c>
      <c r="E3095">
        <v>37.729280000000003</v>
      </c>
      <c r="F3095">
        <v>-122.39236</v>
      </c>
      <c r="G3095" t="s">
        <v>2220</v>
      </c>
      <c r="H3095" t="s">
        <v>4636</v>
      </c>
      <c r="I3095" t="s">
        <v>4909</v>
      </c>
      <c r="J3095" t="s">
        <v>4948</v>
      </c>
      <c r="Q3095" t="s">
        <v>5924</v>
      </c>
      <c r="S3095" t="s">
        <v>5989</v>
      </c>
      <c r="X3095">
        <f t="shared" si="48"/>
        <v>1</v>
      </c>
      <c r="Y3095" t="s">
        <v>6811</v>
      </c>
      <c r="Z3095" t="s">
        <v>6882</v>
      </c>
      <c r="AA3095" s="59" t="s">
        <v>6885</v>
      </c>
      <c r="AB3095" t="str">
        <f>VLOOKUP($AA3095,Sheet2!$E$2:$I$222,3,FALSE)</f>
        <v>To Daly City BART</v>
      </c>
      <c r="AC3095">
        <f>VLOOKUP($AA3095,Sheet2!$E$2:$I$222,4,FALSE)</f>
        <v>0</v>
      </c>
      <c r="AD3095" t="str">
        <f>VLOOKUP($AA3095,Sheet2!$E$2:$I$222,5,FALSE)</f>
        <v>Daily ~ 6am-12am</v>
      </c>
      <c r="AI3095" t="e">
        <f>VLOOKUP(AH3095,Sheet2!$E$2:$I$222,3,FALSE)</f>
        <v>#N/A</v>
      </c>
      <c r="AJ3095" t="e">
        <f>VLOOKUP(AH3095,Sheet2!$E$2:$I$222,4,FALSE)</f>
        <v>#N/A</v>
      </c>
      <c r="AK3095" t="e">
        <f>VLOOKUP(AH3095,Sheet2!$E$2:$I$222,5,FALSE)</f>
        <v>#N/A</v>
      </c>
      <c r="AL3095"/>
      <c r="AP3095" t="e">
        <f>VLOOKUP(AO3095,Sheet2!$E$2:$I$222,3,FALSE)</f>
        <v>#N/A</v>
      </c>
      <c r="AQ3095" t="e">
        <f>VLOOKUP(AO3095,Sheet2!$E$2:$I$222,4,FALSE)</f>
        <v>#N/A</v>
      </c>
      <c r="AR3095" t="e">
        <f>VLOOKUP(AO3095,Sheet2!$E$2:$I$222,5,FALSE)</f>
        <v>#N/A</v>
      </c>
      <c r="AS3095"/>
      <c r="AW3095" t="e">
        <f>VLOOKUP(AV3095,Sheet2!$E$2:$I$222,3,FALSE)</f>
        <v>#N/A</v>
      </c>
      <c r="AX3095" t="e">
        <f>VLOOKUP(AV3095,Sheet2!$E$2:$I$222,4,FALSE)</f>
        <v>#N/A</v>
      </c>
      <c r="AY3095" t="e">
        <f>VLOOKUP(AV3095,Sheet2!$E$2:$I$222,5,FALSE)</f>
        <v>#N/A</v>
      </c>
      <c r="AZ3095"/>
      <c r="BD3095" t="e">
        <f>VLOOKUP(BC3095,Sheet2!$E$2:$I$222,3,FALSE)</f>
        <v>#N/A</v>
      </c>
      <c r="BE3095" t="e">
        <f>VLOOKUP(BC3095,Sheet2!$E$2:$I$222,4,FALSE)</f>
        <v>#N/A</v>
      </c>
      <c r="BF3095" t="e">
        <f>VLOOKUP(BC3095,Sheet2!$E$2:$I$222,5,FALSE)</f>
        <v>#N/A</v>
      </c>
      <c r="BG3095"/>
      <c r="BK3095" t="e">
        <f>VLOOKUP(BJ3095,Sheet2!$E$2:$I$222,3,FALSE)</f>
        <v>#N/A</v>
      </c>
      <c r="BL3095" t="e">
        <f>VLOOKUP(BJ3095,Sheet2!$E$2:$I$222,4,FALSE)</f>
        <v>#N/A</v>
      </c>
      <c r="BM3095" t="e">
        <f>VLOOKUP(BJ3095,Sheet2!$E$2:$I$222,5,FALSE)</f>
        <v>#N/A</v>
      </c>
      <c r="BN3095"/>
      <c r="BR3095" t="e">
        <f>VLOOKUP(BQ3095,Sheet2!$E$2:$I$222,3,FALSE)</f>
        <v>#N/A</v>
      </c>
      <c r="BS3095" t="e">
        <f>VLOOKUP(BQ3095,Sheet2!$E$2:$I$222,4,FALSE)</f>
        <v>#N/A</v>
      </c>
      <c r="BT3095" t="e">
        <f>VLOOKUP(BQ3095,Sheet2!$E$2:$I$222,5,FALSE)</f>
        <v>#N/A</v>
      </c>
      <c r="BU3095"/>
      <c r="BY3095" t="e">
        <f>VLOOKUP(BX3095,Sheet2!$E$2:$I$222,3,FALSE)</f>
        <v>#N/A</v>
      </c>
      <c r="BZ3095" t="e">
        <f>VLOOKUP(BX3095,Sheet2!$E$2:$I$222,4,FALSE)</f>
        <v>#N/A</v>
      </c>
      <c r="CA3095" t="e">
        <f>VLOOKUP(BX3095,Sheet2!$E$2:$I$222,5,FALSE)</f>
        <v>#N/A</v>
      </c>
      <c r="CB3095"/>
      <c r="CF3095" t="e">
        <f>VLOOKUP(CE3095,Sheet2!$E$2:$I$222,3,FALSE)</f>
        <v>#N/A</v>
      </c>
      <c r="CG3095" t="e">
        <f>VLOOKUP(CE3095,Sheet2!$E$2:$I$222,4,FALSE)</f>
        <v>#N/A</v>
      </c>
      <c r="CH3095" t="e">
        <f>VLOOKUP(CE3095,Sheet2!$E$2:$I$222,5,FALSE)</f>
        <v>#N/A</v>
      </c>
      <c r="CI3095"/>
      <c r="CM3095" t="e">
        <f>VLOOKUP(CL3095,Sheet2!$E$2:$I$222,3,FALSE)</f>
        <v>#N/A</v>
      </c>
      <c r="CN3095" t="e">
        <f>VLOOKUP(CL3095,Sheet2!$E$2:$I$222,4,FALSE)</f>
        <v>#N/A</v>
      </c>
      <c r="CO3095" t="e">
        <f>VLOOKUP(CL3095,Sheet2!$E$2:$I$222,5,FALSE)</f>
        <v>#N/A</v>
      </c>
      <c r="CP3095"/>
      <c r="CT3095" t="e">
        <f>VLOOKUP(CS3095,Sheet2!$E$2:$I$222,3,FALSE)</f>
        <v>#N/A</v>
      </c>
      <c r="CU3095" t="e">
        <f>VLOOKUP(CS3095,Sheet2!$E$2:$I$222,4,FALSE)</f>
        <v>#N/A</v>
      </c>
      <c r="CV3095" t="e">
        <f>VLOOKUP(CS3095,Sheet2!$E$2:$I$222,5,FALSE)</f>
        <v>#N/A</v>
      </c>
      <c r="CW3095"/>
      <c r="DA3095" t="e">
        <f>VLOOKUP(CZ3095,Sheet2!$E$2:$I$222,3,FALSE)</f>
        <v>#N/A</v>
      </c>
      <c r="DB3095" t="e">
        <f>VLOOKUP(CZ3095,Sheet2!$E$2:$I$222,4,FALSE)</f>
        <v>#N/A</v>
      </c>
      <c r="DC3095" t="e">
        <f>VLOOKUP(CZ3095,Sheet2!$E$2:$I$222,5,FALSE)</f>
        <v>#N/A</v>
      </c>
      <c r="DD3095"/>
      <c r="DH3095" t="e">
        <f>VLOOKUP(DG3095,Sheet2!$E$2:$I$222,3,FALSE)</f>
        <v>#N/A</v>
      </c>
      <c r="DI3095" t="e">
        <f>VLOOKUP(DG3095,Sheet2!$E$2:$I$222,4,FALSE)</f>
        <v>#N/A</v>
      </c>
      <c r="DJ3095" t="e">
        <f>VLOOKUP(DG3095,Sheet2!$E$2:$I$222,5,FALSE)</f>
        <v>#N/A</v>
      </c>
    </row>
    <row r="3096" spans="1:114" x14ac:dyDescent="0.25">
      <c r="A3096">
        <v>3222</v>
      </c>
      <c r="C3096">
        <v>16844</v>
      </c>
      <c r="D3096">
        <v>6844</v>
      </c>
      <c r="E3096">
        <v>37.730370000000001</v>
      </c>
      <c r="F3096">
        <v>-122.39991000000001</v>
      </c>
      <c r="G3096" t="s">
        <v>2221</v>
      </c>
      <c r="H3096" t="s">
        <v>4637</v>
      </c>
      <c r="I3096" t="s">
        <v>4919</v>
      </c>
      <c r="J3096" t="s">
        <v>4948</v>
      </c>
      <c r="Q3096" t="s">
        <v>5924</v>
      </c>
      <c r="S3096" t="s">
        <v>5989</v>
      </c>
      <c r="X3096">
        <f t="shared" si="48"/>
        <v>1</v>
      </c>
      <c r="Y3096" t="s">
        <v>6811</v>
      </c>
      <c r="Z3096" t="s">
        <v>6882</v>
      </c>
      <c r="AA3096" s="59" t="s">
        <v>6885</v>
      </c>
      <c r="AB3096" t="str">
        <f>VLOOKUP($AA3096,Sheet2!$E$2:$I$222,3,FALSE)</f>
        <v>To Daly City BART</v>
      </c>
      <c r="AC3096">
        <f>VLOOKUP($AA3096,Sheet2!$E$2:$I$222,4,FALSE)</f>
        <v>0</v>
      </c>
      <c r="AD3096" t="str">
        <f>VLOOKUP($AA3096,Sheet2!$E$2:$I$222,5,FALSE)</f>
        <v>Daily ~ 6am-12am</v>
      </c>
      <c r="AI3096" t="e">
        <f>VLOOKUP(AH3096,Sheet2!$E$2:$I$222,3,FALSE)</f>
        <v>#N/A</v>
      </c>
      <c r="AJ3096" t="e">
        <f>VLOOKUP(AH3096,Sheet2!$E$2:$I$222,4,FALSE)</f>
        <v>#N/A</v>
      </c>
      <c r="AK3096" t="e">
        <f>VLOOKUP(AH3096,Sheet2!$E$2:$I$222,5,FALSE)</f>
        <v>#N/A</v>
      </c>
      <c r="AL3096"/>
      <c r="AP3096" t="e">
        <f>VLOOKUP(AO3096,Sheet2!$E$2:$I$222,3,FALSE)</f>
        <v>#N/A</v>
      </c>
      <c r="AQ3096" t="e">
        <f>VLOOKUP(AO3096,Sheet2!$E$2:$I$222,4,FALSE)</f>
        <v>#N/A</v>
      </c>
      <c r="AR3096" t="e">
        <f>VLOOKUP(AO3096,Sheet2!$E$2:$I$222,5,FALSE)</f>
        <v>#N/A</v>
      </c>
      <c r="AS3096"/>
      <c r="AW3096" t="e">
        <f>VLOOKUP(AV3096,Sheet2!$E$2:$I$222,3,FALSE)</f>
        <v>#N/A</v>
      </c>
      <c r="AX3096" t="e">
        <f>VLOOKUP(AV3096,Sheet2!$E$2:$I$222,4,FALSE)</f>
        <v>#N/A</v>
      </c>
      <c r="AY3096" t="e">
        <f>VLOOKUP(AV3096,Sheet2!$E$2:$I$222,5,FALSE)</f>
        <v>#N/A</v>
      </c>
      <c r="AZ3096"/>
      <c r="BD3096" t="e">
        <f>VLOOKUP(BC3096,Sheet2!$E$2:$I$222,3,FALSE)</f>
        <v>#N/A</v>
      </c>
      <c r="BE3096" t="e">
        <f>VLOOKUP(BC3096,Sheet2!$E$2:$I$222,4,FALSE)</f>
        <v>#N/A</v>
      </c>
      <c r="BF3096" t="e">
        <f>VLOOKUP(BC3096,Sheet2!$E$2:$I$222,5,FALSE)</f>
        <v>#N/A</v>
      </c>
      <c r="BG3096"/>
      <c r="BK3096" t="e">
        <f>VLOOKUP(BJ3096,Sheet2!$E$2:$I$222,3,FALSE)</f>
        <v>#N/A</v>
      </c>
      <c r="BL3096" t="e">
        <f>VLOOKUP(BJ3096,Sheet2!$E$2:$I$222,4,FALSE)</f>
        <v>#N/A</v>
      </c>
      <c r="BM3096" t="e">
        <f>VLOOKUP(BJ3096,Sheet2!$E$2:$I$222,5,FALSE)</f>
        <v>#N/A</v>
      </c>
      <c r="BN3096"/>
      <c r="BR3096" t="e">
        <f>VLOOKUP(BQ3096,Sheet2!$E$2:$I$222,3,FALSE)</f>
        <v>#N/A</v>
      </c>
      <c r="BS3096" t="e">
        <f>VLOOKUP(BQ3096,Sheet2!$E$2:$I$222,4,FALSE)</f>
        <v>#N/A</v>
      </c>
      <c r="BT3096" t="e">
        <f>VLOOKUP(BQ3096,Sheet2!$E$2:$I$222,5,FALSE)</f>
        <v>#N/A</v>
      </c>
      <c r="BU3096"/>
      <c r="BY3096" t="e">
        <f>VLOOKUP(BX3096,Sheet2!$E$2:$I$222,3,FALSE)</f>
        <v>#N/A</v>
      </c>
      <c r="BZ3096" t="e">
        <f>VLOOKUP(BX3096,Sheet2!$E$2:$I$222,4,FALSE)</f>
        <v>#N/A</v>
      </c>
      <c r="CA3096" t="e">
        <f>VLOOKUP(BX3096,Sheet2!$E$2:$I$222,5,FALSE)</f>
        <v>#N/A</v>
      </c>
      <c r="CB3096"/>
      <c r="CF3096" t="e">
        <f>VLOOKUP(CE3096,Sheet2!$E$2:$I$222,3,FALSE)</f>
        <v>#N/A</v>
      </c>
      <c r="CG3096" t="e">
        <f>VLOOKUP(CE3096,Sheet2!$E$2:$I$222,4,FALSE)</f>
        <v>#N/A</v>
      </c>
      <c r="CH3096" t="e">
        <f>VLOOKUP(CE3096,Sheet2!$E$2:$I$222,5,FALSE)</f>
        <v>#N/A</v>
      </c>
      <c r="CI3096"/>
      <c r="CM3096" t="e">
        <f>VLOOKUP(CL3096,Sheet2!$E$2:$I$222,3,FALSE)</f>
        <v>#N/A</v>
      </c>
      <c r="CN3096" t="e">
        <f>VLOOKUP(CL3096,Sheet2!$E$2:$I$222,4,FALSE)</f>
        <v>#N/A</v>
      </c>
      <c r="CO3096" t="e">
        <f>VLOOKUP(CL3096,Sheet2!$E$2:$I$222,5,FALSE)</f>
        <v>#N/A</v>
      </c>
      <c r="CP3096"/>
      <c r="CT3096" t="e">
        <f>VLOOKUP(CS3096,Sheet2!$E$2:$I$222,3,FALSE)</f>
        <v>#N/A</v>
      </c>
      <c r="CU3096" t="e">
        <f>VLOOKUP(CS3096,Sheet2!$E$2:$I$222,4,FALSE)</f>
        <v>#N/A</v>
      </c>
      <c r="CV3096" t="e">
        <f>VLOOKUP(CS3096,Sheet2!$E$2:$I$222,5,FALSE)</f>
        <v>#N/A</v>
      </c>
      <c r="CW3096"/>
      <c r="DA3096" t="e">
        <f>VLOOKUP(CZ3096,Sheet2!$E$2:$I$222,3,FALSE)</f>
        <v>#N/A</v>
      </c>
      <c r="DB3096" t="e">
        <f>VLOOKUP(CZ3096,Sheet2!$E$2:$I$222,4,FALSE)</f>
        <v>#N/A</v>
      </c>
      <c r="DC3096" t="e">
        <f>VLOOKUP(CZ3096,Sheet2!$E$2:$I$222,5,FALSE)</f>
        <v>#N/A</v>
      </c>
      <c r="DD3096"/>
      <c r="DH3096" t="e">
        <f>VLOOKUP(DG3096,Sheet2!$E$2:$I$222,3,FALSE)</f>
        <v>#N/A</v>
      </c>
      <c r="DI3096" t="e">
        <f>VLOOKUP(DG3096,Sheet2!$E$2:$I$222,4,FALSE)</f>
        <v>#N/A</v>
      </c>
      <c r="DJ3096" t="e">
        <f>VLOOKUP(DG3096,Sheet2!$E$2:$I$222,5,FALSE)</f>
        <v>#N/A</v>
      </c>
    </row>
    <row r="3097" spans="1:114" x14ac:dyDescent="0.25">
      <c r="A3097">
        <v>3223</v>
      </c>
      <c r="C3097">
        <v>16845</v>
      </c>
      <c r="D3097">
        <v>6845</v>
      </c>
      <c r="E3097">
        <v>37.712739999999997</v>
      </c>
      <c r="F3097">
        <v>-122.41236000000001</v>
      </c>
      <c r="G3097" t="s">
        <v>2222</v>
      </c>
      <c r="H3097" t="s">
        <v>4638</v>
      </c>
      <c r="I3097" t="s">
        <v>4909</v>
      </c>
      <c r="J3097" t="s">
        <v>4947</v>
      </c>
      <c r="Q3097" t="s">
        <v>5924</v>
      </c>
      <c r="S3097" t="s">
        <v>6294</v>
      </c>
      <c r="X3097">
        <f t="shared" si="48"/>
        <v>3</v>
      </c>
      <c r="Y3097" t="s">
        <v>6815</v>
      </c>
      <c r="Z3097" t="s">
        <v>6882</v>
      </c>
      <c r="AA3097" s="59" t="s">
        <v>6900</v>
      </c>
      <c r="AB3097" t="str">
        <f>VLOOKUP($AA3097,Sheet2!$E$2:$I$222,3,FALSE)</f>
        <v>To City College</v>
      </c>
      <c r="AC3097" t="str">
        <f>VLOOKUP($AA3097,Sheet2!$E$2:$I$222,4,FALSE)</f>
        <v>Daily ~ 8:30am-12am</v>
      </c>
      <c r="AD3097" t="str">
        <f>VLOOKUP($AA3097,Sheet2!$E$2:$I$222,5,FALSE)</f>
        <v>Except M-F ~ 4pm-7pm: Use 8AX/BX</v>
      </c>
      <c r="AF3097" t="s">
        <v>6877</v>
      </c>
      <c r="AG3097" t="s">
        <v>6882</v>
      </c>
      <c r="AH3097" s="59" t="s">
        <v>6988</v>
      </c>
      <c r="AI3097" t="str">
        <f>VLOOKUP(AH3097,Sheet2!$E$2:$I$222,3,FALSE)</f>
        <v>To City College</v>
      </c>
      <c r="AJ3097" t="str">
        <f>VLOOKUP(AH3097,Sheet2!$E$2:$I$222,4,FALSE)</f>
        <v>Ocean &amp; Phelan</v>
      </c>
      <c r="AK3097" t="str">
        <f>VLOOKUP(AH3097,Sheet2!$E$2:$I$222,5,FALSE)</f>
        <v>PM Only: M-F ~ 3:30pm-6:30pm</v>
      </c>
      <c r="AL3097"/>
      <c r="AM3097" t="s">
        <v>6810</v>
      </c>
      <c r="AN3097" t="s">
        <v>6881</v>
      </c>
      <c r="AP3097" t="e">
        <f>VLOOKUP(AO3097,Sheet2!$E$2:$I$222,3,FALSE)</f>
        <v>#N/A</v>
      </c>
      <c r="AQ3097" t="e">
        <f>VLOOKUP(AO3097,Sheet2!$E$2:$I$222,4,FALSE)</f>
        <v>#N/A</v>
      </c>
      <c r="AR3097" t="e">
        <f>VLOOKUP(AO3097,Sheet2!$E$2:$I$222,5,FALSE)</f>
        <v>#N/A</v>
      </c>
      <c r="AS3097"/>
      <c r="AW3097" t="e">
        <f>VLOOKUP(AV3097,Sheet2!$E$2:$I$222,3,FALSE)</f>
        <v>#N/A</v>
      </c>
      <c r="AX3097" t="e">
        <f>VLOOKUP(AV3097,Sheet2!$E$2:$I$222,4,FALSE)</f>
        <v>#N/A</v>
      </c>
      <c r="AY3097" t="e">
        <f>VLOOKUP(AV3097,Sheet2!$E$2:$I$222,5,FALSE)</f>
        <v>#N/A</v>
      </c>
      <c r="AZ3097"/>
      <c r="BD3097" t="e">
        <f>VLOOKUP(BC3097,Sheet2!$E$2:$I$222,3,FALSE)</f>
        <v>#N/A</v>
      </c>
      <c r="BE3097" t="e">
        <f>VLOOKUP(BC3097,Sheet2!$E$2:$I$222,4,FALSE)</f>
        <v>#N/A</v>
      </c>
      <c r="BF3097" t="e">
        <f>VLOOKUP(BC3097,Sheet2!$E$2:$I$222,5,FALSE)</f>
        <v>#N/A</v>
      </c>
      <c r="BG3097"/>
      <c r="BK3097" t="e">
        <f>VLOOKUP(BJ3097,Sheet2!$E$2:$I$222,3,FALSE)</f>
        <v>#N/A</v>
      </c>
      <c r="BL3097" t="e">
        <f>VLOOKUP(BJ3097,Sheet2!$E$2:$I$222,4,FALSE)</f>
        <v>#N/A</v>
      </c>
      <c r="BM3097" t="e">
        <f>VLOOKUP(BJ3097,Sheet2!$E$2:$I$222,5,FALSE)</f>
        <v>#N/A</v>
      </c>
      <c r="BN3097"/>
      <c r="BR3097" t="e">
        <f>VLOOKUP(BQ3097,Sheet2!$E$2:$I$222,3,FALSE)</f>
        <v>#N/A</v>
      </c>
      <c r="BS3097" t="e">
        <f>VLOOKUP(BQ3097,Sheet2!$E$2:$I$222,4,FALSE)</f>
        <v>#N/A</v>
      </c>
      <c r="BT3097" t="e">
        <f>VLOOKUP(BQ3097,Sheet2!$E$2:$I$222,5,FALSE)</f>
        <v>#N/A</v>
      </c>
      <c r="BU3097"/>
      <c r="BY3097" t="e">
        <f>VLOOKUP(BX3097,Sheet2!$E$2:$I$222,3,FALSE)</f>
        <v>#N/A</v>
      </c>
      <c r="BZ3097" t="e">
        <f>VLOOKUP(BX3097,Sheet2!$E$2:$I$222,4,FALSE)</f>
        <v>#N/A</v>
      </c>
      <c r="CA3097" t="e">
        <f>VLOOKUP(BX3097,Sheet2!$E$2:$I$222,5,FALSE)</f>
        <v>#N/A</v>
      </c>
      <c r="CB3097"/>
      <c r="CF3097" t="e">
        <f>VLOOKUP(CE3097,Sheet2!$E$2:$I$222,3,FALSE)</f>
        <v>#N/A</v>
      </c>
      <c r="CG3097" t="e">
        <f>VLOOKUP(CE3097,Sheet2!$E$2:$I$222,4,FALSE)</f>
        <v>#N/A</v>
      </c>
      <c r="CH3097" t="e">
        <f>VLOOKUP(CE3097,Sheet2!$E$2:$I$222,5,FALSE)</f>
        <v>#N/A</v>
      </c>
      <c r="CI3097"/>
      <c r="CM3097" t="e">
        <f>VLOOKUP(CL3097,Sheet2!$E$2:$I$222,3,FALSE)</f>
        <v>#N/A</v>
      </c>
      <c r="CN3097" t="e">
        <f>VLOOKUP(CL3097,Sheet2!$E$2:$I$222,4,FALSE)</f>
        <v>#N/A</v>
      </c>
      <c r="CO3097" t="e">
        <f>VLOOKUP(CL3097,Sheet2!$E$2:$I$222,5,FALSE)</f>
        <v>#N/A</v>
      </c>
      <c r="CP3097"/>
      <c r="CT3097" t="e">
        <f>VLOOKUP(CS3097,Sheet2!$E$2:$I$222,3,FALSE)</f>
        <v>#N/A</v>
      </c>
      <c r="CU3097" t="e">
        <f>VLOOKUP(CS3097,Sheet2!$E$2:$I$222,4,FALSE)</f>
        <v>#N/A</v>
      </c>
      <c r="CV3097" t="e">
        <f>VLOOKUP(CS3097,Sheet2!$E$2:$I$222,5,FALSE)</f>
        <v>#N/A</v>
      </c>
      <c r="CW3097"/>
      <c r="DA3097" t="e">
        <f>VLOOKUP(CZ3097,Sheet2!$E$2:$I$222,3,FALSE)</f>
        <v>#N/A</v>
      </c>
      <c r="DB3097" t="e">
        <f>VLOOKUP(CZ3097,Sheet2!$E$2:$I$222,4,FALSE)</f>
        <v>#N/A</v>
      </c>
      <c r="DC3097" t="e">
        <f>VLOOKUP(CZ3097,Sheet2!$E$2:$I$222,5,FALSE)</f>
        <v>#N/A</v>
      </c>
      <c r="DD3097"/>
      <c r="DH3097" t="e">
        <f>VLOOKUP(DG3097,Sheet2!$E$2:$I$222,3,FALSE)</f>
        <v>#N/A</v>
      </c>
      <c r="DI3097" t="e">
        <f>VLOOKUP(DG3097,Sheet2!$E$2:$I$222,4,FALSE)</f>
        <v>#N/A</v>
      </c>
      <c r="DJ3097" t="e">
        <f>VLOOKUP(DG3097,Sheet2!$E$2:$I$222,5,FALSE)</f>
        <v>#N/A</v>
      </c>
    </row>
    <row r="3098" spans="1:114" x14ac:dyDescent="0.25">
      <c r="A3098">
        <v>3224</v>
      </c>
      <c r="C3098">
        <v>16846</v>
      </c>
      <c r="D3098">
        <v>6846</v>
      </c>
      <c r="E3098">
        <v>37.712730000000001</v>
      </c>
      <c r="F3098">
        <v>-122.41262999999999</v>
      </c>
      <c r="G3098" t="s">
        <v>2222</v>
      </c>
      <c r="H3098" t="s">
        <v>4638</v>
      </c>
      <c r="I3098" t="s">
        <v>4910</v>
      </c>
      <c r="J3098" t="s">
        <v>4948</v>
      </c>
      <c r="Q3098" t="s">
        <v>5924</v>
      </c>
      <c r="S3098" t="s">
        <v>6295</v>
      </c>
      <c r="X3098">
        <f t="shared" si="48"/>
        <v>3</v>
      </c>
      <c r="Y3098" t="s">
        <v>6815</v>
      </c>
      <c r="Z3098" t="s">
        <v>6880</v>
      </c>
      <c r="AA3098" s="59" t="s">
        <v>6889</v>
      </c>
      <c r="AB3098" t="str">
        <f>VLOOKUP($AA3098,Sheet2!$E$2:$I$222,3,FALSE)</f>
        <v>To Fisherman's Wharf</v>
      </c>
      <c r="AC3098" t="str">
        <f>VLOOKUP($AA3098,Sheet2!$E$2:$I$222,4,FALSE)</f>
        <v>Daily ~ 8:30am-12am</v>
      </c>
      <c r="AD3098" t="str">
        <f>VLOOKUP($AA3098,Sheet2!$E$2:$I$222,5,FALSE)</f>
        <v>Except M-F ~ 6am-10am: Use 8AX/BX</v>
      </c>
      <c r="AF3098" t="s">
        <v>6877</v>
      </c>
      <c r="AG3098" t="s">
        <v>6879</v>
      </c>
      <c r="AI3098" t="e">
        <f>VLOOKUP(AH3098,Sheet2!$E$2:$I$222,3,FALSE)</f>
        <v>#N/A</v>
      </c>
      <c r="AJ3098" t="e">
        <f>VLOOKUP(AH3098,Sheet2!$E$2:$I$222,4,FALSE)</f>
        <v>#N/A</v>
      </c>
      <c r="AK3098" t="e">
        <f>VLOOKUP(AH3098,Sheet2!$E$2:$I$222,5,FALSE)</f>
        <v>#N/A</v>
      </c>
      <c r="AL3098"/>
      <c r="AM3098" t="s">
        <v>6810</v>
      </c>
      <c r="AN3098" t="s">
        <v>6879</v>
      </c>
      <c r="AP3098" t="e">
        <f>VLOOKUP(AO3098,Sheet2!$E$2:$I$222,3,FALSE)</f>
        <v>#N/A</v>
      </c>
      <c r="AQ3098" t="e">
        <f>VLOOKUP(AO3098,Sheet2!$E$2:$I$222,4,FALSE)</f>
        <v>#N/A</v>
      </c>
      <c r="AR3098" t="e">
        <f>VLOOKUP(AO3098,Sheet2!$E$2:$I$222,5,FALSE)</f>
        <v>#N/A</v>
      </c>
      <c r="AS3098"/>
      <c r="AW3098" t="e">
        <f>VLOOKUP(AV3098,Sheet2!$E$2:$I$222,3,FALSE)</f>
        <v>#N/A</v>
      </c>
      <c r="AX3098" t="e">
        <f>VLOOKUP(AV3098,Sheet2!$E$2:$I$222,4,FALSE)</f>
        <v>#N/A</v>
      </c>
      <c r="AY3098" t="e">
        <f>VLOOKUP(AV3098,Sheet2!$E$2:$I$222,5,FALSE)</f>
        <v>#N/A</v>
      </c>
      <c r="AZ3098"/>
      <c r="BD3098" t="e">
        <f>VLOOKUP(BC3098,Sheet2!$E$2:$I$222,3,FALSE)</f>
        <v>#N/A</v>
      </c>
      <c r="BE3098" t="e">
        <f>VLOOKUP(BC3098,Sheet2!$E$2:$I$222,4,FALSE)</f>
        <v>#N/A</v>
      </c>
      <c r="BF3098" t="e">
        <f>VLOOKUP(BC3098,Sheet2!$E$2:$I$222,5,FALSE)</f>
        <v>#N/A</v>
      </c>
      <c r="BG3098"/>
      <c r="BK3098" t="e">
        <f>VLOOKUP(BJ3098,Sheet2!$E$2:$I$222,3,FALSE)</f>
        <v>#N/A</v>
      </c>
      <c r="BL3098" t="e">
        <f>VLOOKUP(BJ3098,Sheet2!$E$2:$I$222,4,FALSE)</f>
        <v>#N/A</v>
      </c>
      <c r="BM3098" t="e">
        <f>VLOOKUP(BJ3098,Sheet2!$E$2:$I$222,5,FALSE)</f>
        <v>#N/A</v>
      </c>
      <c r="BN3098"/>
      <c r="BR3098" t="e">
        <f>VLOOKUP(BQ3098,Sheet2!$E$2:$I$222,3,FALSE)</f>
        <v>#N/A</v>
      </c>
      <c r="BS3098" t="e">
        <f>VLOOKUP(BQ3098,Sheet2!$E$2:$I$222,4,FALSE)</f>
        <v>#N/A</v>
      </c>
      <c r="BT3098" t="e">
        <f>VLOOKUP(BQ3098,Sheet2!$E$2:$I$222,5,FALSE)</f>
        <v>#N/A</v>
      </c>
      <c r="BU3098"/>
      <c r="BY3098" t="e">
        <f>VLOOKUP(BX3098,Sheet2!$E$2:$I$222,3,FALSE)</f>
        <v>#N/A</v>
      </c>
      <c r="BZ3098" t="e">
        <f>VLOOKUP(BX3098,Sheet2!$E$2:$I$222,4,FALSE)</f>
        <v>#N/A</v>
      </c>
      <c r="CA3098" t="e">
        <f>VLOOKUP(BX3098,Sheet2!$E$2:$I$222,5,FALSE)</f>
        <v>#N/A</v>
      </c>
      <c r="CB3098"/>
      <c r="CF3098" t="e">
        <f>VLOOKUP(CE3098,Sheet2!$E$2:$I$222,3,FALSE)</f>
        <v>#N/A</v>
      </c>
      <c r="CG3098" t="e">
        <f>VLOOKUP(CE3098,Sheet2!$E$2:$I$222,4,FALSE)</f>
        <v>#N/A</v>
      </c>
      <c r="CH3098" t="e">
        <f>VLOOKUP(CE3098,Sheet2!$E$2:$I$222,5,FALSE)</f>
        <v>#N/A</v>
      </c>
      <c r="CI3098"/>
      <c r="CM3098" t="e">
        <f>VLOOKUP(CL3098,Sheet2!$E$2:$I$222,3,FALSE)</f>
        <v>#N/A</v>
      </c>
      <c r="CN3098" t="e">
        <f>VLOOKUP(CL3098,Sheet2!$E$2:$I$222,4,FALSE)</f>
        <v>#N/A</v>
      </c>
      <c r="CO3098" t="e">
        <f>VLOOKUP(CL3098,Sheet2!$E$2:$I$222,5,FALSE)</f>
        <v>#N/A</v>
      </c>
      <c r="CP3098"/>
      <c r="CT3098" t="e">
        <f>VLOOKUP(CS3098,Sheet2!$E$2:$I$222,3,FALSE)</f>
        <v>#N/A</v>
      </c>
      <c r="CU3098" t="e">
        <f>VLOOKUP(CS3098,Sheet2!$E$2:$I$222,4,FALSE)</f>
        <v>#N/A</v>
      </c>
      <c r="CV3098" t="e">
        <f>VLOOKUP(CS3098,Sheet2!$E$2:$I$222,5,FALSE)</f>
        <v>#N/A</v>
      </c>
      <c r="CW3098"/>
      <c r="DA3098" t="e">
        <f>VLOOKUP(CZ3098,Sheet2!$E$2:$I$222,3,FALSE)</f>
        <v>#N/A</v>
      </c>
      <c r="DB3098" t="e">
        <f>VLOOKUP(CZ3098,Sheet2!$E$2:$I$222,4,FALSE)</f>
        <v>#N/A</v>
      </c>
      <c r="DC3098" t="e">
        <f>VLOOKUP(CZ3098,Sheet2!$E$2:$I$222,5,FALSE)</f>
        <v>#N/A</v>
      </c>
      <c r="DD3098"/>
      <c r="DH3098" t="e">
        <f>VLOOKUP(DG3098,Sheet2!$E$2:$I$222,3,FALSE)</f>
        <v>#N/A</v>
      </c>
      <c r="DI3098" t="e">
        <f>VLOOKUP(DG3098,Sheet2!$E$2:$I$222,4,FALSE)</f>
        <v>#N/A</v>
      </c>
      <c r="DJ3098" t="e">
        <f>VLOOKUP(DG3098,Sheet2!$E$2:$I$222,5,FALSE)</f>
        <v>#N/A</v>
      </c>
    </row>
    <row r="3099" spans="1:114" x14ac:dyDescent="0.25">
      <c r="A3099">
        <v>3225</v>
      </c>
      <c r="C3099">
        <v>16847</v>
      </c>
      <c r="D3099">
        <v>6847</v>
      </c>
      <c r="E3099">
        <v>37.71058</v>
      </c>
      <c r="F3099">
        <v>-122.40470000000001</v>
      </c>
      <c r="G3099" t="s">
        <v>2223</v>
      </c>
      <c r="H3099" t="s">
        <v>4639</v>
      </c>
      <c r="I3099" t="s">
        <v>4912</v>
      </c>
      <c r="J3099" t="s">
        <v>4946</v>
      </c>
      <c r="K3099" t="s">
        <v>4964</v>
      </c>
      <c r="N3099" t="s">
        <v>5853</v>
      </c>
      <c r="Q3099" t="s">
        <v>5924</v>
      </c>
      <c r="R3099">
        <v>339</v>
      </c>
      <c r="S3099" t="s">
        <v>6294</v>
      </c>
      <c r="X3099">
        <f t="shared" si="48"/>
        <v>3</v>
      </c>
      <c r="Y3099" t="s">
        <v>6815</v>
      </c>
      <c r="Z3099" t="s">
        <v>6882</v>
      </c>
      <c r="AA3099" s="59" t="s">
        <v>6900</v>
      </c>
      <c r="AB3099" t="str">
        <f>VLOOKUP($AA3099,Sheet2!$E$2:$I$222,3,FALSE)</f>
        <v>To City College</v>
      </c>
      <c r="AC3099" t="str">
        <f>VLOOKUP($AA3099,Sheet2!$E$2:$I$222,4,FALSE)</f>
        <v>Daily ~ 8:30am-12am</v>
      </c>
      <c r="AD3099" t="str">
        <f>VLOOKUP($AA3099,Sheet2!$E$2:$I$222,5,FALSE)</f>
        <v>Except M-F ~ 4pm-7pm: Use 8AX/BX</v>
      </c>
      <c r="AF3099" t="s">
        <v>6877</v>
      </c>
      <c r="AG3099" t="s">
        <v>6882</v>
      </c>
      <c r="AH3099" s="59" t="s">
        <v>6988</v>
      </c>
      <c r="AI3099" t="str">
        <f>VLOOKUP(AH3099,Sheet2!$E$2:$I$222,3,FALSE)</f>
        <v>To City College</v>
      </c>
      <c r="AJ3099" t="str">
        <f>VLOOKUP(AH3099,Sheet2!$E$2:$I$222,4,FALSE)</f>
        <v>Ocean &amp; Phelan</v>
      </c>
      <c r="AK3099" t="str">
        <f>VLOOKUP(AH3099,Sheet2!$E$2:$I$222,5,FALSE)</f>
        <v>PM Only: M-F ~ 3:30pm-6:30pm</v>
      </c>
      <c r="AL3099"/>
      <c r="AM3099" t="s">
        <v>6810</v>
      </c>
      <c r="AN3099" t="s">
        <v>6881</v>
      </c>
      <c r="AP3099" t="e">
        <f>VLOOKUP(AO3099,Sheet2!$E$2:$I$222,3,FALSE)</f>
        <v>#N/A</v>
      </c>
      <c r="AQ3099" t="e">
        <f>VLOOKUP(AO3099,Sheet2!$E$2:$I$222,4,FALSE)</f>
        <v>#N/A</v>
      </c>
      <c r="AR3099" t="e">
        <f>VLOOKUP(AO3099,Sheet2!$E$2:$I$222,5,FALSE)</f>
        <v>#N/A</v>
      </c>
      <c r="AS3099"/>
      <c r="AW3099" t="e">
        <f>VLOOKUP(AV3099,Sheet2!$E$2:$I$222,3,FALSE)</f>
        <v>#N/A</v>
      </c>
      <c r="AX3099" t="e">
        <f>VLOOKUP(AV3099,Sheet2!$E$2:$I$222,4,FALSE)</f>
        <v>#N/A</v>
      </c>
      <c r="AY3099" t="e">
        <f>VLOOKUP(AV3099,Sheet2!$E$2:$I$222,5,FALSE)</f>
        <v>#N/A</v>
      </c>
      <c r="AZ3099"/>
      <c r="BD3099" t="e">
        <f>VLOOKUP(BC3099,Sheet2!$E$2:$I$222,3,FALSE)</f>
        <v>#N/A</v>
      </c>
      <c r="BE3099" t="e">
        <f>VLOOKUP(BC3099,Sheet2!$E$2:$I$222,4,FALSE)</f>
        <v>#N/A</v>
      </c>
      <c r="BF3099" t="e">
        <f>VLOOKUP(BC3099,Sheet2!$E$2:$I$222,5,FALSE)</f>
        <v>#N/A</v>
      </c>
      <c r="BG3099"/>
      <c r="BK3099" t="e">
        <f>VLOOKUP(BJ3099,Sheet2!$E$2:$I$222,3,FALSE)</f>
        <v>#N/A</v>
      </c>
      <c r="BL3099" t="e">
        <f>VLOOKUP(BJ3099,Sheet2!$E$2:$I$222,4,FALSE)</f>
        <v>#N/A</v>
      </c>
      <c r="BM3099" t="e">
        <f>VLOOKUP(BJ3099,Sheet2!$E$2:$I$222,5,FALSE)</f>
        <v>#N/A</v>
      </c>
      <c r="BN3099"/>
      <c r="BR3099" t="e">
        <f>VLOOKUP(BQ3099,Sheet2!$E$2:$I$222,3,FALSE)</f>
        <v>#N/A</v>
      </c>
      <c r="BS3099" t="e">
        <f>VLOOKUP(BQ3099,Sheet2!$E$2:$I$222,4,FALSE)</f>
        <v>#N/A</v>
      </c>
      <c r="BT3099" t="e">
        <f>VLOOKUP(BQ3099,Sheet2!$E$2:$I$222,5,FALSE)</f>
        <v>#N/A</v>
      </c>
      <c r="BU3099"/>
      <c r="BY3099" t="e">
        <f>VLOOKUP(BX3099,Sheet2!$E$2:$I$222,3,FALSE)</f>
        <v>#N/A</v>
      </c>
      <c r="BZ3099" t="e">
        <f>VLOOKUP(BX3099,Sheet2!$E$2:$I$222,4,FALSE)</f>
        <v>#N/A</v>
      </c>
      <c r="CA3099" t="e">
        <f>VLOOKUP(BX3099,Sheet2!$E$2:$I$222,5,FALSE)</f>
        <v>#N/A</v>
      </c>
      <c r="CB3099"/>
      <c r="CF3099" t="e">
        <f>VLOOKUP(CE3099,Sheet2!$E$2:$I$222,3,FALSE)</f>
        <v>#N/A</v>
      </c>
      <c r="CG3099" t="e">
        <f>VLOOKUP(CE3099,Sheet2!$E$2:$I$222,4,FALSE)</f>
        <v>#N/A</v>
      </c>
      <c r="CH3099" t="e">
        <f>VLOOKUP(CE3099,Sheet2!$E$2:$I$222,5,FALSE)</f>
        <v>#N/A</v>
      </c>
      <c r="CI3099"/>
      <c r="CM3099" t="e">
        <f>VLOOKUP(CL3099,Sheet2!$E$2:$I$222,3,FALSE)</f>
        <v>#N/A</v>
      </c>
      <c r="CN3099" t="e">
        <f>VLOOKUP(CL3099,Sheet2!$E$2:$I$222,4,FALSE)</f>
        <v>#N/A</v>
      </c>
      <c r="CO3099" t="e">
        <f>VLOOKUP(CL3099,Sheet2!$E$2:$I$222,5,FALSE)</f>
        <v>#N/A</v>
      </c>
      <c r="CP3099"/>
      <c r="CT3099" t="e">
        <f>VLOOKUP(CS3099,Sheet2!$E$2:$I$222,3,FALSE)</f>
        <v>#N/A</v>
      </c>
      <c r="CU3099" t="e">
        <f>VLOOKUP(CS3099,Sheet2!$E$2:$I$222,4,FALSE)</f>
        <v>#N/A</v>
      </c>
      <c r="CV3099" t="e">
        <f>VLOOKUP(CS3099,Sheet2!$E$2:$I$222,5,FALSE)</f>
        <v>#N/A</v>
      </c>
      <c r="CW3099"/>
      <c r="DA3099" t="e">
        <f>VLOOKUP(CZ3099,Sheet2!$E$2:$I$222,3,FALSE)</f>
        <v>#N/A</v>
      </c>
      <c r="DB3099" t="e">
        <f>VLOOKUP(CZ3099,Sheet2!$E$2:$I$222,4,FALSE)</f>
        <v>#N/A</v>
      </c>
      <c r="DC3099" t="e">
        <f>VLOOKUP(CZ3099,Sheet2!$E$2:$I$222,5,FALSE)</f>
        <v>#N/A</v>
      </c>
      <c r="DD3099"/>
      <c r="DH3099" t="e">
        <f>VLOOKUP(DG3099,Sheet2!$E$2:$I$222,3,FALSE)</f>
        <v>#N/A</v>
      </c>
      <c r="DI3099" t="e">
        <f>VLOOKUP(DG3099,Sheet2!$E$2:$I$222,4,FALSE)</f>
        <v>#N/A</v>
      </c>
      <c r="DJ3099" t="e">
        <f>VLOOKUP(DG3099,Sheet2!$E$2:$I$222,5,FALSE)</f>
        <v>#N/A</v>
      </c>
    </row>
    <row r="3100" spans="1:114" x14ac:dyDescent="0.25">
      <c r="A3100">
        <v>3226</v>
      </c>
      <c r="C3100">
        <v>16848</v>
      </c>
      <c r="D3100">
        <v>6848</v>
      </c>
      <c r="E3100">
        <v>37.7117</v>
      </c>
      <c r="F3100">
        <v>-122.40895999999999</v>
      </c>
      <c r="G3100" t="s">
        <v>2224</v>
      </c>
      <c r="H3100" t="s">
        <v>4640</v>
      </c>
      <c r="I3100" t="s">
        <v>4910</v>
      </c>
      <c r="J3100" t="s">
        <v>4948</v>
      </c>
      <c r="Q3100" t="s">
        <v>5924</v>
      </c>
      <c r="S3100" t="s">
        <v>6295</v>
      </c>
      <c r="X3100">
        <f t="shared" si="48"/>
        <v>3</v>
      </c>
      <c r="Y3100" t="s">
        <v>6815</v>
      </c>
      <c r="Z3100" t="s">
        <v>6880</v>
      </c>
      <c r="AA3100" s="59" t="s">
        <v>6889</v>
      </c>
      <c r="AB3100" t="str">
        <f>VLOOKUP($AA3100,Sheet2!$E$2:$I$222,3,FALSE)</f>
        <v>To Fisherman's Wharf</v>
      </c>
      <c r="AC3100" t="str">
        <f>VLOOKUP($AA3100,Sheet2!$E$2:$I$222,4,FALSE)</f>
        <v>Daily ~ 8:30am-12am</v>
      </c>
      <c r="AD3100" t="str">
        <f>VLOOKUP($AA3100,Sheet2!$E$2:$I$222,5,FALSE)</f>
        <v>Except M-F ~ 6am-10am: Use 8AX/BX</v>
      </c>
      <c r="AF3100" t="s">
        <v>6877</v>
      </c>
      <c r="AG3100" t="s">
        <v>6879</v>
      </c>
      <c r="AI3100" t="e">
        <f>VLOOKUP(AH3100,Sheet2!$E$2:$I$222,3,FALSE)</f>
        <v>#N/A</v>
      </c>
      <c r="AJ3100" t="e">
        <f>VLOOKUP(AH3100,Sheet2!$E$2:$I$222,4,FALSE)</f>
        <v>#N/A</v>
      </c>
      <c r="AK3100" t="e">
        <f>VLOOKUP(AH3100,Sheet2!$E$2:$I$222,5,FALSE)</f>
        <v>#N/A</v>
      </c>
      <c r="AL3100"/>
      <c r="AM3100" t="s">
        <v>6810</v>
      </c>
      <c r="AN3100" t="s">
        <v>6879</v>
      </c>
      <c r="AP3100" t="e">
        <f>VLOOKUP(AO3100,Sheet2!$E$2:$I$222,3,FALSE)</f>
        <v>#N/A</v>
      </c>
      <c r="AQ3100" t="e">
        <f>VLOOKUP(AO3100,Sheet2!$E$2:$I$222,4,FALSE)</f>
        <v>#N/A</v>
      </c>
      <c r="AR3100" t="e">
        <f>VLOOKUP(AO3100,Sheet2!$E$2:$I$222,5,FALSE)</f>
        <v>#N/A</v>
      </c>
      <c r="AS3100"/>
      <c r="AW3100" t="e">
        <f>VLOOKUP(AV3100,Sheet2!$E$2:$I$222,3,FALSE)</f>
        <v>#N/A</v>
      </c>
      <c r="AX3100" t="e">
        <f>VLOOKUP(AV3100,Sheet2!$E$2:$I$222,4,FALSE)</f>
        <v>#N/A</v>
      </c>
      <c r="AY3100" t="e">
        <f>VLOOKUP(AV3100,Sheet2!$E$2:$I$222,5,FALSE)</f>
        <v>#N/A</v>
      </c>
      <c r="AZ3100"/>
      <c r="BD3100" t="e">
        <f>VLOOKUP(BC3100,Sheet2!$E$2:$I$222,3,FALSE)</f>
        <v>#N/A</v>
      </c>
      <c r="BE3100" t="e">
        <f>VLOOKUP(BC3100,Sheet2!$E$2:$I$222,4,FALSE)</f>
        <v>#N/A</v>
      </c>
      <c r="BF3100" t="e">
        <f>VLOOKUP(BC3100,Sheet2!$E$2:$I$222,5,FALSE)</f>
        <v>#N/A</v>
      </c>
      <c r="BG3100"/>
      <c r="BK3100" t="e">
        <f>VLOOKUP(BJ3100,Sheet2!$E$2:$I$222,3,FALSE)</f>
        <v>#N/A</v>
      </c>
      <c r="BL3100" t="e">
        <f>VLOOKUP(BJ3100,Sheet2!$E$2:$I$222,4,FALSE)</f>
        <v>#N/A</v>
      </c>
      <c r="BM3100" t="e">
        <f>VLOOKUP(BJ3100,Sheet2!$E$2:$I$222,5,FALSE)</f>
        <v>#N/A</v>
      </c>
      <c r="BN3100"/>
      <c r="BR3100" t="e">
        <f>VLOOKUP(BQ3100,Sheet2!$E$2:$I$222,3,FALSE)</f>
        <v>#N/A</v>
      </c>
      <c r="BS3100" t="e">
        <f>VLOOKUP(BQ3100,Sheet2!$E$2:$I$222,4,FALSE)</f>
        <v>#N/A</v>
      </c>
      <c r="BT3100" t="e">
        <f>VLOOKUP(BQ3100,Sheet2!$E$2:$I$222,5,FALSE)</f>
        <v>#N/A</v>
      </c>
      <c r="BU3100"/>
      <c r="BY3100" t="e">
        <f>VLOOKUP(BX3100,Sheet2!$E$2:$I$222,3,FALSE)</f>
        <v>#N/A</v>
      </c>
      <c r="BZ3100" t="e">
        <f>VLOOKUP(BX3100,Sheet2!$E$2:$I$222,4,FALSE)</f>
        <v>#N/A</v>
      </c>
      <c r="CA3100" t="e">
        <f>VLOOKUP(BX3100,Sheet2!$E$2:$I$222,5,FALSE)</f>
        <v>#N/A</v>
      </c>
      <c r="CB3100"/>
      <c r="CF3100" t="e">
        <f>VLOOKUP(CE3100,Sheet2!$E$2:$I$222,3,FALSE)</f>
        <v>#N/A</v>
      </c>
      <c r="CG3100" t="e">
        <f>VLOOKUP(CE3100,Sheet2!$E$2:$I$222,4,FALSE)</f>
        <v>#N/A</v>
      </c>
      <c r="CH3100" t="e">
        <f>VLOOKUP(CE3100,Sheet2!$E$2:$I$222,5,FALSE)</f>
        <v>#N/A</v>
      </c>
      <c r="CI3100"/>
      <c r="CM3100" t="e">
        <f>VLOOKUP(CL3100,Sheet2!$E$2:$I$222,3,FALSE)</f>
        <v>#N/A</v>
      </c>
      <c r="CN3100" t="e">
        <f>VLOOKUP(CL3100,Sheet2!$E$2:$I$222,4,FALSE)</f>
        <v>#N/A</v>
      </c>
      <c r="CO3100" t="e">
        <f>VLOOKUP(CL3100,Sheet2!$E$2:$I$222,5,FALSE)</f>
        <v>#N/A</v>
      </c>
      <c r="CP3100"/>
      <c r="CT3100" t="e">
        <f>VLOOKUP(CS3100,Sheet2!$E$2:$I$222,3,FALSE)</f>
        <v>#N/A</v>
      </c>
      <c r="CU3100" t="e">
        <f>VLOOKUP(CS3100,Sheet2!$E$2:$I$222,4,FALSE)</f>
        <v>#N/A</v>
      </c>
      <c r="CV3100" t="e">
        <f>VLOOKUP(CS3100,Sheet2!$E$2:$I$222,5,FALSE)</f>
        <v>#N/A</v>
      </c>
      <c r="CW3100"/>
      <c r="DA3100" t="e">
        <f>VLOOKUP(CZ3100,Sheet2!$E$2:$I$222,3,FALSE)</f>
        <v>#N/A</v>
      </c>
      <c r="DB3100" t="e">
        <f>VLOOKUP(CZ3100,Sheet2!$E$2:$I$222,4,FALSE)</f>
        <v>#N/A</v>
      </c>
      <c r="DC3100" t="e">
        <f>VLOOKUP(CZ3100,Sheet2!$E$2:$I$222,5,FALSE)</f>
        <v>#N/A</v>
      </c>
      <c r="DD3100"/>
      <c r="DH3100" t="e">
        <f>VLOOKUP(DG3100,Sheet2!$E$2:$I$222,3,FALSE)</f>
        <v>#N/A</v>
      </c>
      <c r="DI3100" t="e">
        <f>VLOOKUP(DG3100,Sheet2!$E$2:$I$222,4,FALSE)</f>
        <v>#N/A</v>
      </c>
      <c r="DJ3100" t="e">
        <f>VLOOKUP(DG3100,Sheet2!$E$2:$I$222,5,FALSE)</f>
        <v>#N/A</v>
      </c>
    </row>
    <row r="3101" spans="1:114" x14ac:dyDescent="0.25">
      <c r="A3101">
        <v>3227</v>
      </c>
      <c r="C3101">
        <v>16850</v>
      </c>
      <c r="D3101">
        <v>6850</v>
      </c>
      <c r="E3101">
        <v>37.711440000000003</v>
      </c>
      <c r="F3101">
        <v>-122.40777</v>
      </c>
      <c r="G3101" t="s">
        <v>2225</v>
      </c>
      <c r="H3101" t="s">
        <v>4641</v>
      </c>
      <c r="I3101" t="s">
        <v>4909</v>
      </c>
      <c r="J3101" t="s">
        <v>4948</v>
      </c>
      <c r="N3101" t="s">
        <v>5854</v>
      </c>
      <c r="Q3101" t="s">
        <v>5924</v>
      </c>
      <c r="R3101">
        <v>541</v>
      </c>
      <c r="S3101" t="s">
        <v>6294</v>
      </c>
      <c r="X3101">
        <f t="shared" si="48"/>
        <v>3</v>
      </c>
      <c r="Y3101" t="s">
        <v>6815</v>
      </c>
      <c r="Z3101" t="s">
        <v>6882</v>
      </c>
      <c r="AA3101" s="59" t="s">
        <v>6900</v>
      </c>
      <c r="AB3101" t="str">
        <f>VLOOKUP($AA3101,Sheet2!$E$2:$I$222,3,FALSE)</f>
        <v>To City College</v>
      </c>
      <c r="AC3101" t="str">
        <f>VLOOKUP($AA3101,Sheet2!$E$2:$I$222,4,FALSE)</f>
        <v>Daily ~ 8:30am-12am</v>
      </c>
      <c r="AD3101" t="str">
        <f>VLOOKUP($AA3101,Sheet2!$E$2:$I$222,5,FALSE)</f>
        <v>Except M-F ~ 4pm-7pm: Use 8AX/BX</v>
      </c>
      <c r="AF3101" t="s">
        <v>6877</v>
      </c>
      <c r="AG3101" t="s">
        <v>6882</v>
      </c>
      <c r="AH3101" s="59" t="s">
        <v>6988</v>
      </c>
      <c r="AI3101" t="str">
        <f>VLOOKUP(AH3101,Sheet2!$E$2:$I$222,3,FALSE)</f>
        <v>To City College</v>
      </c>
      <c r="AJ3101" t="str">
        <f>VLOOKUP(AH3101,Sheet2!$E$2:$I$222,4,FALSE)</f>
        <v>Ocean &amp; Phelan</v>
      </c>
      <c r="AK3101" t="str">
        <f>VLOOKUP(AH3101,Sheet2!$E$2:$I$222,5,FALSE)</f>
        <v>PM Only: M-F ~ 3:30pm-6:30pm</v>
      </c>
      <c r="AL3101"/>
      <c r="AM3101" t="s">
        <v>6810</v>
      </c>
      <c r="AN3101" t="s">
        <v>6881</v>
      </c>
      <c r="AP3101" t="e">
        <f>VLOOKUP(AO3101,Sheet2!$E$2:$I$222,3,FALSE)</f>
        <v>#N/A</v>
      </c>
      <c r="AQ3101" t="e">
        <f>VLOOKUP(AO3101,Sheet2!$E$2:$I$222,4,FALSE)</f>
        <v>#N/A</v>
      </c>
      <c r="AR3101" t="e">
        <f>VLOOKUP(AO3101,Sheet2!$E$2:$I$222,5,FALSE)</f>
        <v>#N/A</v>
      </c>
      <c r="AS3101"/>
      <c r="AW3101" t="e">
        <f>VLOOKUP(AV3101,Sheet2!$E$2:$I$222,3,FALSE)</f>
        <v>#N/A</v>
      </c>
      <c r="AX3101" t="e">
        <f>VLOOKUP(AV3101,Sheet2!$E$2:$I$222,4,FALSE)</f>
        <v>#N/A</v>
      </c>
      <c r="AY3101" t="e">
        <f>VLOOKUP(AV3101,Sheet2!$E$2:$I$222,5,FALSE)</f>
        <v>#N/A</v>
      </c>
      <c r="AZ3101"/>
      <c r="BD3101" t="e">
        <f>VLOOKUP(BC3101,Sheet2!$E$2:$I$222,3,FALSE)</f>
        <v>#N/A</v>
      </c>
      <c r="BE3101" t="e">
        <f>VLOOKUP(BC3101,Sheet2!$E$2:$I$222,4,FALSE)</f>
        <v>#N/A</v>
      </c>
      <c r="BF3101" t="e">
        <f>VLOOKUP(BC3101,Sheet2!$E$2:$I$222,5,FALSE)</f>
        <v>#N/A</v>
      </c>
      <c r="BG3101"/>
      <c r="BK3101" t="e">
        <f>VLOOKUP(BJ3101,Sheet2!$E$2:$I$222,3,FALSE)</f>
        <v>#N/A</v>
      </c>
      <c r="BL3101" t="e">
        <f>VLOOKUP(BJ3101,Sheet2!$E$2:$I$222,4,FALSE)</f>
        <v>#N/A</v>
      </c>
      <c r="BM3101" t="e">
        <f>VLOOKUP(BJ3101,Sheet2!$E$2:$I$222,5,FALSE)</f>
        <v>#N/A</v>
      </c>
      <c r="BN3101"/>
      <c r="BR3101" t="e">
        <f>VLOOKUP(BQ3101,Sheet2!$E$2:$I$222,3,FALSE)</f>
        <v>#N/A</v>
      </c>
      <c r="BS3101" t="e">
        <f>VLOOKUP(BQ3101,Sheet2!$E$2:$I$222,4,FALSE)</f>
        <v>#N/A</v>
      </c>
      <c r="BT3101" t="e">
        <f>VLOOKUP(BQ3101,Sheet2!$E$2:$I$222,5,FALSE)</f>
        <v>#N/A</v>
      </c>
      <c r="BU3101"/>
      <c r="BY3101" t="e">
        <f>VLOOKUP(BX3101,Sheet2!$E$2:$I$222,3,FALSE)</f>
        <v>#N/A</v>
      </c>
      <c r="BZ3101" t="e">
        <f>VLOOKUP(BX3101,Sheet2!$E$2:$I$222,4,FALSE)</f>
        <v>#N/A</v>
      </c>
      <c r="CA3101" t="e">
        <f>VLOOKUP(BX3101,Sheet2!$E$2:$I$222,5,FALSE)</f>
        <v>#N/A</v>
      </c>
      <c r="CB3101"/>
      <c r="CF3101" t="e">
        <f>VLOOKUP(CE3101,Sheet2!$E$2:$I$222,3,FALSE)</f>
        <v>#N/A</v>
      </c>
      <c r="CG3101" t="e">
        <f>VLOOKUP(CE3101,Sheet2!$E$2:$I$222,4,FALSE)</f>
        <v>#N/A</v>
      </c>
      <c r="CH3101" t="e">
        <f>VLOOKUP(CE3101,Sheet2!$E$2:$I$222,5,FALSE)</f>
        <v>#N/A</v>
      </c>
      <c r="CI3101"/>
      <c r="CM3101" t="e">
        <f>VLOOKUP(CL3101,Sheet2!$E$2:$I$222,3,FALSE)</f>
        <v>#N/A</v>
      </c>
      <c r="CN3101" t="e">
        <f>VLOOKUP(CL3101,Sheet2!$E$2:$I$222,4,FALSE)</f>
        <v>#N/A</v>
      </c>
      <c r="CO3101" t="e">
        <f>VLOOKUP(CL3101,Sheet2!$E$2:$I$222,5,FALSE)</f>
        <v>#N/A</v>
      </c>
      <c r="CP3101"/>
      <c r="CT3101" t="e">
        <f>VLOOKUP(CS3101,Sheet2!$E$2:$I$222,3,FALSE)</f>
        <v>#N/A</v>
      </c>
      <c r="CU3101" t="e">
        <f>VLOOKUP(CS3101,Sheet2!$E$2:$I$222,4,FALSE)</f>
        <v>#N/A</v>
      </c>
      <c r="CV3101" t="e">
        <f>VLOOKUP(CS3101,Sheet2!$E$2:$I$222,5,FALSE)</f>
        <v>#N/A</v>
      </c>
      <c r="CW3101"/>
      <c r="DA3101" t="e">
        <f>VLOOKUP(CZ3101,Sheet2!$E$2:$I$222,3,FALSE)</f>
        <v>#N/A</v>
      </c>
      <c r="DB3101" t="e">
        <f>VLOOKUP(CZ3101,Sheet2!$E$2:$I$222,4,FALSE)</f>
        <v>#N/A</v>
      </c>
      <c r="DC3101" t="e">
        <f>VLOOKUP(CZ3101,Sheet2!$E$2:$I$222,5,FALSE)</f>
        <v>#N/A</v>
      </c>
      <c r="DD3101"/>
      <c r="DH3101" t="e">
        <f>VLOOKUP(DG3101,Sheet2!$E$2:$I$222,3,FALSE)</f>
        <v>#N/A</v>
      </c>
      <c r="DI3101" t="e">
        <f>VLOOKUP(DG3101,Sheet2!$E$2:$I$222,4,FALSE)</f>
        <v>#N/A</v>
      </c>
      <c r="DJ3101" t="e">
        <f>VLOOKUP(DG3101,Sheet2!$E$2:$I$222,5,FALSE)</f>
        <v>#N/A</v>
      </c>
    </row>
    <row r="3102" spans="1:114" x14ac:dyDescent="0.25">
      <c r="A3102">
        <v>3228</v>
      </c>
      <c r="C3102">
        <v>16851</v>
      </c>
      <c r="D3102">
        <v>6851</v>
      </c>
      <c r="E3102">
        <v>37.711440000000003</v>
      </c>
      <c r="F3102">
        <v>-122.40807</v>
      </c>
      <c r="G3102" t="s">
        <v>2225</v>
      </c>
      <c r="H3102" t="s">
        <v>4641</v>
      </c>
      <c r="I3102" t="s">
        <v>4910</v>
      </c>
      <c r="J3102" t="s">
        <v>4948</v>
      </c>
      <c r="N3102" t="s">
        <v>5855</v>
      </c>
      <c r="Q3102" t="s">
        <v>5924</v>
      </c>
      <c r="R3102">
        <v>567</v>
      </c>
      <c r="S3102" t="s">
        <v>6295</v>
      </c>
      <c r="X3102">
        <f t="shared" si="48"/>
        <v>3</v>
      </c>
      <c r="Y3102" t="s">
        <v>6815</v>
      </c>
      <c r="Z3102" t="s">
        <v>6880</v>
      </c>
      <c r="AA3102" s="59" t="s">
        <v>6889</v>
      </c>
      <c r="AB3102" t="str">
        <f>VLOOKUP($AA3102,Sheet2!$E$2:$I$222,3,FALSE)</f>
        <v>To Fisherman's Wharf</v>
      </c>
      <c r="AC3102" t="str">
        <f>VLOOKUP($AA3102,Sheet2!$E$2:$I$222,4,FALSE)</f>
        <v>Daily ~ 8:30am-12am</v>
      </c>
      <c r="AD3102" t="str">
        <f>VLOOKUP($AA3102,Sheet2!$E$2:$I$222,5,FALSE)</f>
        <v>Except M-F ~ 6am-10am: Use 8AX/BX</v>
      </c>
      <c r="AF3102" t="s">
        <v>6877</v>
      </c>
      <c r="AG3102" t="s">
        <v>6879</v>
      </c>
      <c r="AI3102" t="e">
        <f>VLOOKUP(AH3102,Sheet2!$E$2:$I$222,3,FALSE)</f>
        <v>#N/A</v>
      </c>
      <c r="AJ3102" t="e">
        <f>VLOOKUP(AH3102,Sheet2!$E$2:$I$222,4,FALSE)</f>
        <v>#N/A</v>
      </c>
      <c r="AK3102" t="e">
        <f>VLOOKUP(AH3102,Sheet2!$E$2:$I$222,5,FALSE)</f>
        <v>#N/A</v>
      </c>
      <c r="AL3102"/>
      <c r="AM3102" t="s">
        <v>6810</v>
      </c>
      <c r="AN3102" t="s">
        <v>6879</v>
      </c>
      <c r="AP3102" t="e">
        <f>VLOOKUP(AO3102,Sheet2!$E$2:$I$222,3,FALSE)</f>
        <v>#N/A</v>
      </c>
      <c r="AQ3102" t="e">
        <f>VLOOKUP(AO3102,Sheet2!$E$2:$I$222,4,FALSE)</f>
        <v>#N/A</v>
      </c>
      <c r="AR3102" t="e">
        <f>VLOOKUP(AO3102,Sheet2!$E$2:$I$222,5,FALSE)</f>
        <v>#N/A</v>
      </c>
      <c r="AS3102"/>
      <c r="AW3102" t="e">
        <f>VLOOKUP(AV3102,Sheet2!$E$2:$I$222,3,FALSE)</f>
        <v>#N/A</v>
      </c>
      <c r="AX3102" t="e">
        <f>VLOOKUP(AV3102,Sheet2!$E$2:$I$222,4,FALSE)</f>
        <v>#N/A</v>
      </c>
      <c r="AY3102" t="e">
        <f>VLOOKUP(AV3102,Sheet2!$E$2:$I$222,5,FALSE)</f>
        <v>#N/A</v>
      </c>
      <c r="AZ3102"/>
      <c r="BD3102" t="e">
        <f>VLOOKUP(BC3102,Sheet2!$E$2:$I$222,3,FALSE)</f>
        <v>#N/A</v>
      </c>
      <c r="BE3102" t="e">
        <f>VLOOKUP(BC3102,Sheet2!$E$2:$I$222,4,FALSE)</f>
        <v>#N/A</v>
      </c>
      <c r="BF3102" t="e">
        <f>VLOOKUP(BC3102,Sheet2!$E$2:$I$222,5,FALSE)</f>
        <v>#N/A</v>
      </c>
      <c r="BG3102"/>
      <c r="BK3102" t="e">
        <f>VLOOKUP(BJ3102,Sheet2!$E$2:$I$222,3,FALSE)</f>
        <v>#N/A</v>
      </c>
      <c r="BL3102" t="e">
        <f>VLOOKUP(BJ3102,Sheet2!$E$2:$I$222,4,FALSE)</f>
        <v>#N/A</v>
      </c>
      <c r="BM3102" t="e">
        <f>VLOOKUP(BJ3102,Sheet2!$E$2:$I$222,5,FALSE)</f>
        <v>#N/A</v>
      </c>
      <c r="BN3102"/>
      <c r="BR3102" t="e">
        <f>VLOOKUP(BQ3102,Sheet2!$E$2:$I$222,3,FALSE)</f>
        <v>#N/A</v>
      </c>
      <c r="BS3102" t="e">
        <f>VLOOKUP(BQ3102,Sheet2!$E$2:$I$222,4,FALSE)</f>
        <v>#N/A</v>
      </c>
      <c r="BT3102" t="e">
        <f>VLOOKUP(BQ3102,Sheet2!$E$2:$I$222,5,FALSE)</f>
        <v>#N/A</v>
      </c>
      <c r="BU3102"/>
      <c r="BY3102" t="e">
        <f>VLOOKUP(BX3102,Sheet2!$E$2:$I$222,3,FALSE)</f>
        <v>#N/A</v>
      </c>
      <c r="BZ3102" t="e">
        <f>VLOOKUP(BX3102,Sheet2!$E$2:$I$222,4,FALSE)</f>
        <v>#N/A</v>
      </c>
      <c r="CA3102" t="e">
        <f>VLOOKUP(BX3102,Sheet2!$E$2:$I$222,5,FALSE)</f>
        <v>#N/A</v>
      </c>
      <c r="CB3102"/>
      <c r="CF3102" t="e">
        <f>VLOOKUP(CE3102,Sheet2!$E$2:$I$222,3,FALSE)</f>
        <v>#N/A</v>
      </c>
      <c r="CG3102" t="e">
        <f>VLOOKUP(CE3102,Sheet2!$E$2:$I$222,4,FALSE)</f>
        <v>#N/A</v>
      </c>
      <c r="CH3102" t="e">
        <f>VLOOKUP(CE3102,Sheet2!$E$2:$I$222,5,FALSE)</f>
        <v>#N/A</v>
      </c>
      <c r="CI3102"/>
      <c r="CM3102" t="e">
        <f>VLOOKUP(CL3102,Sheet2!$E$2:$I$222,3,FALSE)</f>
        <v>#N/A</v>
      </c>
      <c r="CN3102" t="e">
        <f>VLOOKUP(CL3102,Sheet2!$E$2:$I$222,4,FALSE)</f>
        <v>#N/A</v>
      </c>
      <c r="CO3102" t="e">
        <f>VLOOKUP(CL3102,Sheet2!$E$2:$I$222,5,FALSE)</f>
        <v>#N/A</v>
      </c>
      <c r="CP3102"/>
      <c r="CT3102" t="e">
        <f>VLOOKUP(CS3102,Sheet2!$E$2:$I$222,3,FALSE)</f>
        <v>#N/A</v>
      </c>
      <c r="CU3102" t="e">
        <f>VLOOKUP(CS3102,Sheet2!$E$2:$I$222,4,FALSE)</f>
        <v>#N/A</v>
      </c>
      <c r="CV3102" t="e">
        <f>VLOOKUP(CS3102,Sheet2!$E$2:$I$222,5,FALSE)</f>
        <v>#N/A</v>
      </c>
      <c r="CW3102"/>
      <c r="DA3102" t="e">
        <f>VLOOKUP(CZ3102,Sheet2!$E$2:$I$222,3,FALSE)</f>
        <v>#N/A</v>
      </c>
      <c r="DB3102" t="e">
        <f>VLOOKUP(CZ3102,Sheet2!$E$2:$I$222,4,FALSE)</f>
        <v>#N/A</v>
      </c>
      <c r="DC3102" t="e">
        <f>VLOOKUP(CZ3102,Sheet2!$E$2:$I$222,5,FALSE)</f>
        <v>#N/A</v>
      </c>
      <c r="DD3102"/>
      <c r="DH3102" t="e">
        <f>VLOOKUP(DG3102,Sheet2!$E$2:$I$222,3,FALSE)</f>
        <v>#N/A</v>
      </c>
      <c r="DI3102" t="e">
        <f>VLOOKUP(DG3102,Sheet2!$E$2:$I$222,4,FALSE)</f>
        <v>#N/A</v>
      </c>
      <c r="DJ3102" t="e">
        <f>VLOOKUP(DG3102,Sheet2!$E$2:$I$222,5,FALSE)</f>
        <v>#N/A</v>
      </c>
    </row>
    <row r="3103" spans="1:114" x14ac:dyDescent="0.25">
      <c r="A3103">
        <v>3229</v>
      </c>
      <c r="C3103">
        <v>16852</v>
      </c>
      <c r="D3103">
        <v>6852</v>
      </c>
      <c r="E3103">
        <v>37.713270000000001</v>
      </c>
      <c r="F3103">
        <v>-122.41424000000001</v>
      </c>
      <c r="G3103" t="s">
        <v>2226</v>
      </c>
      <c r="H3103" t="s">
        <v>4642</v>
      </c>
      <c r="I3103" t="s">
        <v>4909</v>
      </c>
      <c r="J3103" t="s">
        <v>4947</v>
      </c>
      <c r="Q3103" t="s">
        <v>5924</v>
      </c>
      <c r="S3103" t="s">
        <v>6294</v>
      </c>
      <c r="X3103">
        <f t="shared" si="48"/>
        <v>3</v>
      </c>
      <c r="Y3103" t="s">
        <v>6815</v>
      </c>
      <c r="Z3103" t="s">
        <v>6882</v>
      </c>
      <c r="AA3103" s="59" t="s">
        <v>6900</v>
      </c>
      <c r="AB3103" t="str">
        <f>VLOOKUP($AA3103,Sheet2!$E$2:$I$222,3,FALSE)</f>
        <v>To City College</v>
      </c>
      <c r="AC3103" t="str">
        <f>VLOOKUP($AA3103,Sheet2!$E$2:$I$222,4,FALSE)</f>
        <v>Daily ~ 8:30am-12am</v>
      </c>
      <c r="AD3103" t="str">
        <f>VLOOKUP($AA3103,Sheet2!$E$2:$I$222,5,FALSE)</f>
        <v>Except M-F ~ 4pm-7pm: Use 8AX/BX</v>
      </c>
      <c r="AF3103" t="s">
        <v>6877</v>
      </c>
      <c r="AG3103" t="s">
        <v>6882</v>
      </c>
      <c r="AH3103" s="59" t="s">
        <v>6988</v>
      </c>
      <c r="AI3103" t="str">
        <f>VLOOKUP(AH3103,Sheet2!$E$2:$I$222,3,FALSE)</f>
        <v>To City College</v>
      </c>
      <c r="AJ3103" t="str">
        <f>VLOOKUP(AH3103,Sheet2!$E$2:$I$222,4,FALSE)</f>
        <v>Ocean &amp; Phelan</v>
      </c>
      <c r="AK3103" t="str">
        <f>VLOOKUP(AH3103,Sheet2!$E$2:$I$222,5,FALSE)</f>
        <v>PM Only: M-F ~ 3:30pm-6:30pm</v>
      </c>
      <c r="AL3103"/>
      <c r="AM3103" t="s">
        <v>6810</v>
      </c>
      <c r="AN3103" t="s">
        <v>6881</v>
      </c>
      <c r="AP3103" t="e">
        <f>VLOOKUP(AO3103,Sheet2!$E$2:$I$222,3,FALSE)</f>
        <v>#N/A</v>
      </c>
      <c r="AQ3103" t="e">
        <f>VLOOKUP(AO3103,Sheet2!$E$2:$I$222,4,FALSE)</f>
        <v>#N/A</v>
      </c>
      <c r="AR3103" t="e">
        <f>VLOOKUP(AO3103,Sheet2!$E$2:$I$222,5,FALSE)</f>
        <v>#N/A</v>
      </c>
      <c r="AS3103"/>
      <c r="AW3103" t="e">
        <f>VLOOKUP(AV3103,Sheet2!$E$2:$I$222,3,FALSE)</f>
        <v>#N/A</v>
      </c>
      <c r="AX3103" t="e">
        <f>VLOOKUP(AV3103,Sheet2!$E$2:$I$222,4,FALSE)</f>
        <v>#N/A</v>
      </c>
      <c r="AY3103" t="e">
        <f>VLOOKUP(AV3103,Sheet2!$E$2:$I$222,5,FALSE)</f>
        <v>#N/A</v>
      </c>
      <c r="AZ3103"/>
      <c r="BD3103" t="e">
        <f>VLOOKUP(BC3103,Sheet2!$E$2:$I$222,3,FALSE)</f>
        <v>#N/A</v>
      </c>
      <c r="BE3103" t="e">
        <f>VLOOKUP(BC3103,Sheet2!$E$2:$I$222,4,FALSE)</f>
        <v>#N/A</v>
      </c>
      <c r="BF3103" t="e">
        <f>VLOOKUP(BC3103,Sheet2!$E$2:$I$222,5,FALSE)</f>
        <v>#N/A</v>
      </c>
      <c r="BG3103"/>
      <c r="BK3103" t="e">
        <f>VLOOKUP(BJ3103,Sheet2!$E$2:$I$222,3,FALSE)</f>
        <v>#N/A</v>
      </c>
      <c r="BL3103" t="e">
        <f>VLOOKUP(BJ3103,Sheet2!$E$2:$I$222,4,FALSE)</f>
        <v>#N/A</v>
      </c>
      <c r="BM3103" t="e">
        <f>VLOOKUP(BJ3103,Sheet2!$E$2:$I$222,5,FALSE)</f>
        <v>#N/A</v>
      </c>
      <c r="BN3103"/>
      <c r="BR3103" t="e">
        <f>VLOOKUP(BQ3103,Sheet2!$E$2:$I$222,3,FALSE)</f>
        <v>#N/A</v>
      </c>
      <c r="BS3103" t="e">
        <f>VLOOKUP(BQ3103,Sheet2!$E$2:$I$222,4,FALSE)</f>
        <v>#N/A</v>
      </c>
      <c r="BT3103" t="e">
        <f>VLOOKUP(BQ3103,Sheet2!$E$2:$I$222,5,FALSE)</f>
        <v>#N/A</v>
      </c>
      <c r="BU3103"/>
      <c r="BY3103" t="e">
        <f>VLOOKUP(BX3103,Sheet2!$E$2:$I$222,3,FALSE)</f>
        <v>#N/A</v>
      </c>
      <c r="BZ3103" t="e">
        <f>VLOOKUP(BX3103,Sheet2!$E$2:$I$222,4,FALSE)</f>
        <v>#N/A</v>
      </c>
      <c r="CA3103" t="e">
        <f>VLOOKUP(BX3103,Sheet2!$E$2:$I$222,5,FALSE)</f>
        <v>#N/A</v>
      </c>
      <c r="CB3103"/>
      <c r="CF3103" t="e">
        <f>VLOOKUP(CE3103,Sheet2!$E$2:$I$222,3,FALSE)</f>
        <v>#N/A</v>
      </c>
      <c r="CG3103" t="e">
        <f>VLOOKUP(CE3103,Sheet2!$E$2:$I$222,4,FALSE)</f>
        <v>#N/A</v>
      </c>
      <c r="CH3103" t="e">
        <f>VLOOKUP(CE3103,Sheet2!$E$2:$I$222,5,FALSE)</f>
        <v>#N/A</v>
      </c>
      <c r="CI3103"/>
      <c r="CM3103" t="e">
        <f>VLOOKUP(CL3103,Sheet2!$E$2:$I$222,3,FALSE)</f>
        <v>#N/A</v>
      </c>
      <c r="CN3103" t="e">
        <f>VLOOKUP(CL3103,Sheet2!$E$2:$I$222,4,FALSE)</f>
        <v>#N/A</v>
      </c>
      <c r="CO3103" t="e">
        <f>VLOOKUP(CL3103,Sheet2!$E$2:$I$222,5,FALSE)</f>
        <v>#N/A</v>
      </c>
      <c r="CP3103"/>
      <c r="CT3103" t="e">
        <f>VLOOKUP(CS3103,Sheet2!$E$2:$I$222,3,FALSE)</f>
        <v>#N/A</v>
      </c>
      <c r="CU3103" t="e">
        <f>VLOOKUP(CS3103,Sheet2!$E$2:$I$222,4,FALSE)</f>
        <v>#N/A</v>
      </c>
      <c r="CV3103" t="e">
        <f>VLOOKUP(CS3103,Sheet2!$E$2:$I$222,5,FALSE)</f>
        <v>#N/A</v>
      </c>
      <c r="CW3103"/>
      <c r="DA3103" t="e">
        <f>VLOOKUP(CZ3103,Sheet2!$E$2:$I$222,3,FALSE)</f>
        <v>#N/A</v>
      </c>
      <c r="DB3103" t="e">
        <f>VLOOKUP(CZ3103,Sheet2!$E$2:$I$222,4,FALSE)</f>
        <v>#N/A</v>
      </c>
      <c r="DC3103" t="e">
        <f>VLOOKUP(CZ3103,Sheet2!$E$2:$I$222,5,FALSE)</f>
        <v>#N/A</v>
      </c>
      <c r="DD3103"/>
      <c r="DH3103" t="e">
        <f>VLOOKUP(DG3103,Sheet2!$E$2:$I$222,3,FALSE)</f>
        <v>#N/A</v>
      </c>
      <c r="DI3103" t="e">
        <f>VLOOKUP(DG3103,Sheet2!$E$2:$I$222,4,FALSE)</f>
        <v>#N/A</v>
      </c>
      <c r="DJ3103" t="e">
        <f>VLOOKUP(DG3103,Sheet2!$E$2:$I$222,5,FALSE)</f>
        <v>#N/A</v>
      </c>
    </row>
    <row r="3104" spans="1:114" x14ac:dyDescent="0.25">
      <c r="A3104">
        <v>3230</v>
      </c>
      <c r="C3104">
        <v>16853</v>
      </c>
      <c r="D3104">
        <v>6853</v>
      </c>
      <c r="E3104">
        <v>37.713239999999999</v>
      </c>
      <c r="F3104">
        <v>-122.41453</v>
      </c>
      <c r="G3104" t="s">
        <v>2227</v>
      </c>
      <c r="H3104" t="s">
        <v>4642</v>
      </c>
      <c r="I3104" t="s">
        <v>4918</v>
      </c>
      <c r="J3104" t="s">
        <v>4948</v>
      </c>
      <c r="Q3104" t="s">
        <v>5924</v>
      </c>
      <c r="S3104" t="s">
        <v>6295</v>
      </c>
      <c r="X3104">
        <f t="shared" si="48"/>
        <v>3</v>
      </c>
      <c r="Y3104" t="s">
        <v>6815</v>
      </c>
      <c r="Z3104" t="s">
        <v>6880</v>
      </c>
      <c r="AA3104" s="59" t="s">
        <v>6889</v>
      </c>
      <c r="AB3104" t="str">
        <f>VLOOKUP($AA3104,Sheet2!$E$2:$I$222,3,FALSE)</f>
        <v>To Fisherman's Wharf</v>
      </c>
      <c r="AC3104" t="str">
        <f>VLOOKUP($AA3104,Sheet2!$E$2:$I$222,4,FALSE)</f>
        <v>Daily ~ 8:30am-12am</v>
      </c>
      <c r="AD3104" t="str">
        <f>VLOOKUP($AA3104,Sheet2!$E$2:$I$222,5,FALSE)</f>
        <v>Except M-F ~ 6am-10am: Use 8AX/BX</v>
      </c>
      <c r="AF3104" t="s">
        <v>6877</v>
      </c>
      <c r="AG3104" t="s">
        <v>6879</v>
      </c>
      <c r="AI3104" t="e">
        <f>VLOOKUP(AH3104,Sheet2!$E$2:$I$222,3,FALSE)</f>
        <v>#N/A</v>
      </c>
      <c r="AJ3104" t="e">
        <f>VLOOKUP(AH3104,Sheet2!$E$2:$I$222,4,FALSE)</f>
        <v>#N/A</v>
      </c>
      <c r="AK3104" t="e">
        <f>VLOOKUP(AH3104,Sheet2!$E$2:$I$222,5,FALSE)</f>
        <v>#N/A</v>
      </c>
      <c r="AL3104"/>
      <c r="AM3104" t="s">
        <v>6810</v>
      </c>
      <c r="AN3104" t="s">
        <v>6879</v>
      </c>
      <c r="AP3104" t="e">
        <f>VLOOKUP(AO3104,Sheet2!$E$2:$I$222,3,FALSE)</f>
        <v>#N/A</v>
      </c>
      <c r="AQ3104" t="e">
        <f>VLOOKUP(AO3104,Sheet2!$E$2:$I$222,4,FALSE)</f>
        <v>#N/A</v>
      </c>
      <c r="AR3104" t="e">
        <f>VLOOKUP(AO3104,Sheet2!$E$2:$I$222,5,FALSE)</f>
        <v>#N/A</v>
      </c>
      <c r="AS3104"/>
      <c r="AW3104" t="e">
        <f>VLOOKUP(AV3104,Sheet2!$E$2:$I$222,3,FALSE)</f>
        <v>#N/A</v>
      </c>
      <c r="AX3104" t="e">
        <f>VLOOKUP(AV3104,Sheet2!$E$2:$I$222,4,FALSE)</f>
        <v>#N/A</v>
      </c>
      <c r="AY3104" t="e">
        <f>VLOOKUP(AV3104,Sheet2!$E$2:$I$222,5,FALSE)</f>
        <v>#N/A</v>
      </c>
      <c r="AZ3104"/>
      <c r="BD3104" t="e">
        <f>VLOOKUP(BC3104,Sheet2!$E$2:$I$222,3,FALSE)</f>
        <v>#N/A</v>
      </c>
      <c r="BE3104" t="e">
        <f>VLOOKUP(BC3104,Sheet2!$E$2:$I$222,4,FALSE)</f>
        <v>#N/A</v>
      </c>
      <c r="BF3104" t="e">
        <f>VLOOKUP(BC3104,Sheet2!$E$2:$I$222,5,FALSE)</f>
        <v>#N/A</v>
      </c>
      <c r="BG3104"/>
      <c r="BK3104" t="e">
        <f>VLOOKUP(BJ3104,Sheet2!$E$2:$I$222,3,FALSE)</f>
        <v>#N/A</v>
      </c>
      <c r="BL3104" t="e">
        <f>VLOOKUP(BJ3104,Sheet2!$E$2:$I$222,4,FALSE)</f>
        <v>#N/A</v>
      </c>
      <c r="BM3104" t="e">
        <f>VLOOKUP(BJ3104,Sheet2!$E$2:$I$222,5,FALSE)</f>
        <v>#N/A</v>
      </c>
      <c r="BN3104"/>
      <c r="BR3104" t="e">
        <f>VLOOKUP(BQ3104,Sheet2!$E$2:$I$222,3,FALSE)</f>
        <v>#N/A</v>
      </c>
      <c r="BS3104" t="e">
        <f>VLOOKUP(BQ3104,Sheet2!$E$2:$I$222,4,FALSE)</f>
        <v>#N/A</v>
      </c>
      <c r="BT3104" t="e">
        <f>VLOOKUP(BQ3104,Sheet2!$E$2:$I$222,5,FALSE)</f>
        <v>#N/A</v>
      </c>
      <c r="BU3104"/>
      <c r="BY3104" t="e">
        <f>VLOOKUP(BX3104,Sheet2!$E$2:$I$222,3,FALSE)</f>
        <v>#N/A</v>
      </c>
      <c r="BZ3104" t="e">
        <f>VLOOKUP(BX3104,Sheet2!$E$2:$I$222,4,FALSE)</f>
        <v>#N/A</v>
      </c>
      <c r="CA3104" t="e">
        <f>VLOOKUP(BX3104,Sheet2!$E$2:$I$222,5,FALSE)</f>
        <v>#N/A</v>
      </c>
      <c r="CB3104"/>
      <c r="CF3104" t="e">
        <f>VLOOKUP(CE3104,Sheet2!$E$2:$I$222,3,FALSE)</f>
        <v>#N/A</v>
      </c>
      <c r="CG3104" t="e">
        <f>VLOOKUP(CE3104,Sheet2!$E$2:$I$222,4,FALSE)</f>
        <v>#N/A</v>
      </c>
      <c r="CH3104" t="e">
        <f>VLOOKUP(CE3104,Sheet2!$E$2:$I$222,5,FALSE)</f>
        <v>#N/A</v>
      </c>
      <c r="CI3104"/>
      <c r="CM3104" t="e">
        <f>VLOOKUP(CL3104,Sheet2!$E$2:$I$222,3,FALSE)</f>
        <v>#N/A</v>
      </c>
      <c r="CN3104" t="e">
        <f>VLOOKUP(CL3104,Sheet2!$E$2:$I$222,4,FALSE)</f>
        <v>#N/A</v>
      </c>
      <c r="CO3104" t="e">
        <f>VLOOKUP(CL3104,Sheet2!$E$2:$I$222,5,FALSE)</f>
        <v>#N/A</v>
      </c>
      <c r="CP3104"/>
      <c r="CT3104" t="e">
        <f>VLOOKUP(CS3104,Sheet2!$E$2:$I$222,3,FALSE)</f>
        <v>#N/A</v>
      </c>
      <c r="CU3104" t="e">
        <f>VLOOKUP(CS3104,Sheet2!$E$2:$I$222,4,FALSE)</f>
        <v>#N/A</v>
      </c>
      <c r="CV3104" t="e">
        <f>VLOOKUP(CS3104,Sheet2!$E$2:$I$222,5,FALSE)</f>
        <v>#N/A</v>
      </c>
      <c r="CW3104"/>
      <c r="DA3104" t="e">
        <f>VLOOKUP(CZ3104,Sheet2!$E$2:$I$222,3,FALSE)</f>
        <v>#N/A</v>
      </c>
      <c r="DB3104" t="e">
        <f>VLOOKUP(CZ3104,Sheet2!$E$2:$I$222,4,FALSE)</f>
        <v>#N/A</v>
      </c>
      <c r="DC3104" t="e">
        <f>VLOOKUP(CZ3104,Sheet2!$E$2:$I$222,5,FALSE)</f>
        <v>#N/A</v>
      </c>
      <c r="DD3104"/>
      <c r="DH3104" t="e">
        <f>VLOOKUP(DG3104,Sheet2!$E$2:$I$222,3,FALSE)</f>
        <v>#N/A</v>
      </c>
      <c r="DI3104" t="e">
        <f>VLOOKUP(DG3104,Sheet2!$E$2:$I$222,4,FALSE)</f>
        <v>#N/A</v>
      </c>
      <c r="DJ3104" t="e">
        <f>VLOOKUP(DG3104,Sheet2!$E$2:$I$222,5,FALSE)</f>
        <v>#N/A</v>
      </c>
    </row>
    <row r="3105" spans="1:114" x14ac:dyDescent="0.25">
      <c r="A3105">
        <v>3231</v>
      </c>
      <c r="C3105">
        <v>16854</v>
      </c>
      <c r="D3105">
        <v>6854</v>
      </c>
      <c r="E3105">
        <v>37.712200000000003</v>
      </c>
      <c r="F3105">
        <v>-122.41051</v>
      </c>
      <c r="G3105" t="s">
        <v>2228</v>
      </c>
      <c r="H3105" t="s">
        <v>4643</v>
      </c>
      <c r="I3105" t="s">
        <v>4909</v>
      </c>
      <c r="J3105" t="s">
        <v>4948</v>
      </c>
      <c r="N3105" t="s">
        <v>5856</v>
      </c>
      <c r="Q3105" t="s">
        <v>5924</v>
      </c>
      <c r="R3105">
        <v>595</v>
      </c>
      <c r="S3105" t="s">
        <v>6294</v>
      </c>
      <c r="X3105">
        <f t="shared" si="48"/>
        <v>3</v>
      </c>
      <c r="Y3105" t="s">
        <v>6815</v>
      </c>
      <c r="Z3105" t="s">
        <v>6882</v>
      </c>
      <c r="AA3105" s="59" t="s">
        <v>6900</v>
      </c>
      <c r="AB3105" t="str">
        <f>VLOOKUP($AA3105,Sheet2!$E$2:$I$222,3,FALSE)</f>
        <v>To City College</v>
      </c>
      <c r="AC3105" t="str">
        <f>VLOOKUP($AA3105,Sheet2!$E$2:$I$222,4,FALSE)</f>
        <v>Daily ~ 8:30am-12am</v>
      </c>
      <c r="AD3105" t="str">
        <f>VLOOKUP($AA3105,Sheet2!$E$2:$I$222,5,FALSE)</f>
        <v>Except M-F ~ 4pm-7pm: Use 8AX/BX</v>
      </c>
      <c r="AF3105" t="s">
        <v>6877</v>
      </c>
      <c r="AG3105" t="s">
        <v>6882</v>
      </c>
      <c r="AH3105" s="59" t="s">
        <v>6988</v>
      </c>
      <c r="AI3105" t="str">
        <f>VLOOKUP(AH3105,Sheet2!$E$2:$I$222,3,FALSE)</f>
        <v>To City College</v>
      </c>
      <c r="AJ3105" t="str">
        <f>VLOOKUP(AH3105,Sheet2!$E$2:$I$222,4,FALSE)</f>
        <v>Ocean &amp; Phelan</v>
      </c>
      <c r="AK3105" t="str">
        <f>VLOOKUP(AH3105,Sheet2!$E$2:$I$222,5,FALSE)</f>
        <v>PM Only: M-F ~ 3:30pm-6:30pm</v>
      </c>
      <c r="AL3105"/>
      <c r="AM3105" t="s">
        <v>6810</v>
      </c>
      <c r="AN3105" t="s">
        <v>6881</v>
      </c>
      <c r="AP3105" t="e">
        <f>VLOOKUP(AO3105,Sheet2!$E$2:$I$222,3,FALSE)</f>
        <v>#N/A</v>
      </c>
      <c r="AQ3105" t="e">
        <f>VLOOKUP(AO3105,Sheet2!$E$2:$I$222,4,FALSE)</f>
        <v>#N/A</v>
      </c>
      <c r="AR3105" t="e">
        <f>VLOOKUP(AO3105,Sheet2!$E$2:$I$222,5,FALSE)</f>
        <v>#N/A</v>
      </c>
      <c r="AS3105"/>
      <c r="AW3105" t="e">
        <f>VLOOKUP(AV3105,Sheet2!$E$2:$I$222,3,FALSE)</f>
        <v>#N/A</v>
      </c>
      <c r="AX3105" t="e">
        <f>VLOOKUP(AV3105,Sheet2!$E$2:$I$222,4,FALSE)</f>
        <v>#N/A</v>
      </c>
      <c r="AY3105" t="e">
        <f>VLOOKUP(AV3105,Sheet2!$E$2:$I$222,5,FALSE)</f>
        <v>#N/A</v>
      </c>
      <c r="AZ3105"/>
      <c r="BD3105" t="e">
        <f>VLOOKUP(BC3105,Sheet2!$E$2:$I$222,3,FALSE)</f>
        <v>#N/A</v>
      </c>
      <c r="BE3105" t="e">
        <f>VLOOKUP(BC3105,Sheet2!$E$2:$I$222,4,FALSE)</f>
        <v>#N/A</v>
      </c>
      <c r="BF3105" t="e">
        <f>VLOOKUP(BC3105,Sheet2!$E$2:$I$222,5,FALSE)</f>
        <v>#N/A</v>
      </c>
      <c r="BG3105"/>
      <c r="BK3105" t="e">
        <f>VLOOKUP(BJ3105,Sheet2!$E$2:$I$222,3,FALSE)</f>
        <v>#N/A</v>
      </c>
      <c r="BL3105" t="e">
        <f>VLOOKUP(BJ3105,Sheet2!$E$2:$I$222,4,FALSE)</f>
        <v>#N/A</v>
      </c>
      <c r="BM3105" t="e">
        <f>VLOOKUP(BJ3105,Sheet2!$E$2:$I$222,5,FALSE)</f>
        <v>#N/A</v>
      </c>
      <c r="BN3105"/>
      <c r="BR3105" t="e">
        <f>VLOOKUP(BQ3105,Sheet2!$E$2:$I$222,3,FALSE)</f>
        <v>#N/A</v>
      </c>
      <c r="BS3105" t="e">
        <f>VLOOKUP(BQ3105,Sheet2!$E$2:$I$222,4,FALSE)</f>
        <v>#N/A</v>
      </c>
      <c r="BT3105" t="e">
        <f>VLOOKUP(BQ3105,Sheet2!$E$2:$I$222,5,FALSE)</f>
        <v>#N/A</v>
      </c>
      <c r="BU3105"/>
      <c r="BY3105" t="e">
        <f>VLOOKUP(BX3105,Sheet2!$E$2:$I$222,3,FALSE)</f>
        <v>#N/A</v>
      </c>
      <c r="BZ3105" t="e">
        <f>VLOOKUP(BX3105,Sheet2!$E$2:$I$222,4,FALSE)</f>
        <v>#N/A</v>
      </c>
      <c r="CA3105" t="e">
        <f>VLOOKUP(BX3105,Sheet2!$E$2:$I$222,5,FALSE)</f>
        <v>#N/A</v>
      </c>
      <c r="CB3105"/>
      <c r="CF3105" t="e">
        <f>VLOOKUP(CE3105,Sheet2!$E$2:$I$222,3,FALSE)</f>
        <v>#N/A</v>
      </c>
      <c r="CG3105" t="e">
        <f>VLOOKUP(CE3105,Sheet2!$E$2:$I$222,4,FALSE)</f>
        <v>#N/A</v>
      </c>
      <c r="CH3105" t="e">
        <f>VLOOKUP(CE3105,Sheet2!$E$2:$I$222,5,FALSE)</f>
        <v>#N/A</v>
      </c>
      <c r="CI3105"/>
      <c r="CM3105" t="e">
        <f>VLOOKUP(CL3105,Sheet2!$E$2:$I$222,3,FALSE)</f>
        <v>#N/A</v>
      </c>
      <c r="CN3105" t="e">
        <f>VLOOKUP(CL3105,Sheet2!$E$2:$I$222,4,FALSE)</f>
        <v>#N/A</v>
      </c>
      <c r="CO3105" t="e">
        <f>VLOOKUP(CL3105,Sheet2!$E$2:$I$222,5,FALSE)</f>
        <v>#N/A</v>
      </c>
      <c r="CP3105"/>
      <c r="CT3105" t="e">
        <f>VLOOKUP(CS3105,Sheet2!$E$2:$I$222,3,FALSE)</f>
        <v>#N/A</v>
      </c>
      <c r="CU3105" t="e">
        <f>VLOOKUP(CS3105,Sheet2!$E$2:$I$222,4,FALSE)</f>
        <v>#N/A</v>
      </c>
      <c r="CV3105" t="e">
        <f>VLOOKUP(CS3105,Sheet2!$E$2:$I$222,5,FALSE)</f>
        <v>#N/A</v>
      </c>
      <c r="CW3105"/>
      <c r="DA3105" t="e">
        <f>VLOOKUP(CZ3105,Sheet2!$E$2:$I$222,3,FALSE)</f>
        <v>#N/A</v>
      </c>
      <c r="DB3105" t="e">
        <f>VLOOKUP(CZ3105,Sheet2!$E$2:$I$222,4,FALSE)</f>
        <v>#N/A</v>
      </c>
      <c r="DC3105" t="e">
        <f>VLOOKUP(CZ3105,Sheet2!$E$2:$I$222,5,FALSE)</f>
        <v>#N/A</v>
      </c>
      <c r="DD3105"/>
      <c r="DH3105" t="e">
        <f>VLOOKUP(DG3105,Sheet2!$E$2:$I$222,3,FALSE)</f>
        <v>#N/A</v>
      </c>
      <c r="DI3105" t="e">
        <f>VLOOKUP(DG3105,Sheet2!$E$2:$I$222,4,FALSE)</f>
        <v>#N/A</v>
      </c>
      <c r="DJ3105" t="e">
        <f>VLOOKUP(DG3105,Sheet2!$E$2:$I$222,5,FALSE)</f>
        <v>#N/A</v>
      </c>
    </row>
    <row r="3106" spans="1:114" x14ac:dyDescent="0.25">
      <c r="A3106">
        <v>3232</v>
      </c>
      <c r="C3106">
        <v>16855</v>
      </c>
      <c r="D3106">
        <v>6855</v>
      </c>
      <c r="E3106">
        <v>37.71219</v>
      </c>
      <c r="F3106">
        <v>-122.41078</v>
      </c>
      <c r="G3106" t="s">
        <v>2228</v>
      </c>
      <c r="H3106" t="s">
        <v>4643</v>
      </c>
      <c r="I3106" t="s">
        <v>4910</v>
      </c>
      <c r="J3106" t="s">
        <v>4948</v>
      </c>
      <c r="Q3106" t="s">
        <v>5924</v>
      </c>
      <c r="S3106" t="s">
        <v>6295</v>
      </c>
      <c r="X3106">
        <f t="shared" si="48"/>
        <v>3</v>
      </c>
      <c r="Y3106" t="s">
        <v>6815</v>
      </c>
      <c r="Z3106" t="s">
        <v>6880</v>
      </c>
      <c r="AA3106" s="59" t="s">
        <v>6889</v>
      </c>
      <c r="AB3106" t="str">
        <f>VLOOKUP($AA3106,Sheet2!$E$2:$I$222,3,FALSE)</f>
        <v>To Fisherman's Wharf</v>
      </c>
      <c r="AC3106" t="str">
        <f>VLOOKUP($AA3106,Sheet2!$E$2:$I$222,4,FALSE)</f>
        <v>Daily ~ 8:30am-12am</v>
      </c>
      <c r="AD3106" t="str">
        <f>VLOOKUP($AA3106,Sheet2!$E$2:$I$222,5,FALSE)</f>
        <v>Except M-F ~ 6am-10am: Use 8AX/BX</v>
      </c>
      <c r="AF3106" t="s">
        <v>6877</v>
      </c>
      <c r="AG3106" t="s">
        <v>6879</v>
      </c>
      <c r="AI3106" t="e">
        <f>VLOOKUP(AH3106,Sheet2!$E$2:$I$222,3,FALSE)</f>
        <v>#N/A</v>
      </c>
      <c r="AJ3106" t="e">
        <f>VLOOKUP(AH3106,Sheet2!$E$2:$I$222,4,FALSE)</f>
        <v>#N/A</v>
      </c>
      <c r="AK3106" t="e">
        <f>VLOOKUP(AH3106,Sheet2!$E$2:$I$222,5,FALSE)</f>
        <v>#N/A</v>
      </c>
      <c r="AL3106"/>
      <c r="AM3106" t="s">
        <v>6810</v>
      </c>
      <c r="AN3106" t="s">
        <v>6879</v>
      </c>
      <c r="AP3106" t="e">
        <f>VLOOKUP(AO3106,Sheet2!$E$2:$I$222,3,FALSE)</f>
        <v>#N/A</v>
      </c>
      <c r="AQ3106" t="e">
        <f>VLOOKUP(AO3106,Sheet2!$E$2:$I$222,4,FALSE)</f>
        <v>#N/A</v>
      </c>
      <c r="AR3106" t="e">
        <f>VLOOKUP(AO3106,Sheet2!$E$2:$I$222,5,FALSE)</f>
        <v>#N/A</v>
      </c>
      <c r="AS3106"/>
      <c r="AW3106" t="e">
        <f>VLOOKUP(AV3106,Sheet2!$E$2:$I$222,3,FALSE)</f>
        <v>#N/A</v>
      </c>
      <c r="AX3106" t="e">
        <f>VLOOKUP(AV3106,Sheet2!$E$2:$I$222,4,FALSE)</f>
        <v>#N/A</v>
      </c>
      <c r="AY3106" t="e">
        <f>VLOOKUP(AV3106,Sheet2!$E$2:$I$222,5,FALSE)</f>
        <v>#N/A</v>
      </c>
      <c r="AZ3106"/>
      <c r="BD3106" t="e">
        <f>VLOOKUP(BC3106,Sheet2!$E$2:$I$222,3,FALSE)</f>
        <v>#N/A</v>
      </c>
      <c r="BE3106" t="e">
        <f>VLOOKUP(BC3106,Sheet2!$E$2:$I$222,4,FALSE)</f>
        <v>#N/A</v>
      </c>
      <c r="BF3106" t="e">
        <f>VLOOKUP(BC3106,Sheet2!$E$2:$I$222,5,FALSE)</f>
        <v>#N/A</v>
      </c>
      <c r="BG3106"/>
      <c r="BK3106" t="e">
        <f>VLOOKUP(BJ3106,Sheet2!$E$2:$I$222,3,FALSE)</f>
        <v>#N/A</v>
      </c>
      <c r="BL3106" t="e">
        <f>VLOOKUP(BJ3106,Sheet2!$E$2:$I$222,4,FALSE)</f>
        <v>#N/A</v>
      </c>
      <c r="BM3106" t="e">
        <f>VLOOKUP(BJ3106,Sheet2!$E$2:$I$222,5,FALSE)</f>
        <v>#N/A</v>
      </c>
      <c r="BN3106"/>
      <c r="BR3106" t="e">
        <f>VLOOKUP(BQ3106,Sheet2!$E$2:$I$222,3,FALSE)</f>
        <v>#N/A</v>
      </c>
      <c r="BS3106" t="e">
        <f>VLOOKUP(BQ3106,Sheet2!$E$2:$I$222,4,FALSE)</f>
        <v>#N/A</v>
      </c>
      <c r="BT3106" t="e">
        <f>VLOOKUP(BQ3106,Sheet2!$E$2:$I$222,5,FALSE)</f>
        <v>#N/A</v>
      </c>
      <c r="BU3106"/>
      <c r="BY3106" t="e">
        <f>VLOOKUP(BX3106,Sheet2!$E$2:$I$222,3,FALSE)</f>
        <v>#N/A</v>
      </c>
      <c r="BZ3106" t="e">
        <f>VLOOKUP(BX3106,Sheet2!$E$2:$I$222,4,FALSE)</f>
        <v>#N/A</v>
      </c>
      <c r="CA3106" t="e">
        <f>VLOOKUP(BX3106,Sheet2!$E$2:$I$222,5,FALSE)</f>
        <v>#N/A</v>
      </c>
      <c r="CB3106"/>
      <c r="CF3106" t="e">
        <f>VLOOKUP(CE3106,Sheet2!$E$2:$I$222,3,FALSE)</f>
        <v>#N/A</v>
      </c>
      <c r="CG3106" t="e">
        <f>VLOOKUP(CE3106,Sheet2!$E$2:$I$222,4,FALSE)</f>
        <v>#N/A</v>
      </c>
      <c r="CH3106" t="e">
        <f>VLOOKUP(CE3106,Sheet2!$E$2:$I$222,5,FALSE)</f>
        <v>#N/A</v>
      </c>
      <c r="CI3106"/>
      <c r="CM3106" t="e">
        <f>VLOOKUP(CL3106,Sheet2!$E$2:$I$222,3,FALSE)</f>
        <v>#N/A</v>
      </c>
      <c r="CN3106" t="e">
        <f>VLOOKUP(CL3106,Sheet2!$E$2:$I$222,4,FALSE)</f>
        <v>#N/A</v>
      </c>
      <c r="CO3106" t="e">
        <f>VLOOKUP(CL3106,Sheet2!$E$2:$I$222,5,FALSE)</f>
        <v>#N/A</v>
      </c>
      <c r="CP3106"/>
      <c r="CT3106" t="e">
        <f>VLOOKUP(CS3106,Sheet2!$E$2:$I$222,3,FALSE)</f>
        <v>#N/A</v>
      </c>
      <c r="CU3106" t="e">
        <f>VLOOKUP(CS3106,Sheet2!$E$2:$I$222,4,FALSE)</f>
        <v>#N/A</v>
      </c>
      <c r="CV3106" t="e">
        <f>VLOOKUP(CS3106,Sheet2!$E$2:$I$222,5,FALSE)</f>
        <v>#N/A</v>
      </c>
      <c r="CW3106"/>
      <c r="DA3106" t="e">
        <f>VLOOKUP(CZ3106,Sheet2!$E$2:$I$222,3,FALSE)</f>
        <v>#N/A</v>
      </c>
      <c r="DB3106" t="e">
        <f>VLOOKUP(CZ3106,Sheet2!$E$2:$I$222,4,FALSE)</f>
        <v>#N/A</v>
      </c>
      <c r="DC3106" t="e">
        <f>VLOOKUP(CZ3106,Sheet2!$E$2:$I$222,5,FALSE)</f>
        <v>#N/A</v>
      </c>
      <c r="DD3106"/>
      <c r="DH3106" t="e">
        <f>VLOOKUP(DG3106,Sheet2!$E$2:$I$222,3,FALSE)</f>
        <v>#N/A</v>
      </c>
      <c r="DI3106" t="e">
        <f>VLOOKUP(DG3106,Sheet2!$E$2:$I$222,4,FALSE)</f>
        <v>#N/A</v>
      </c>
      <c r="DJ3106" t="e">
        <f>VLOOKUP(DG3106,Sheet2!$E$2:$I$222,5,FALSE)</f>
        <v>#N/A</v>
      </c>
    </row>
    <row r="3107" spans="1:114" x14ac:dyDescent="0.25">
      <c r="A3107">
        <v>3233</v>
      </c>
      <c r="C3107">
        <v>16877</v>
      </c>
      <c r="D3107">
        <v>6877</v>
      </c>
      <c r="E3107">
        <v>37.751860000000001</v>
      </c>
      <c r="F3107">
        <v>-122.42074</v>
      </c>
      <c r="G3107" t="s">
        <v>2229</v>
      </c>
      <c r="H3107" t="s">
        <v>4644</v>
      </c>
      <c r="I3107" t="s">
        <v>4913</v>
      </c>
      <c r="J3107" t="s">
        <v>4946</v>
      </c>
      <c r="K3107" t="s">
        <v>4969</v>
      </c>
      <c r="N3107" t="s">
        <v>5857</v>
      </c>
      <c r="P3107" t="s">
        <v>5267</v>
      </c>
      <c r="Q3107" t="s">
        <v>5924</v>
      </c>
      <c r="R3107">
        <v>642</v>
      </c>
      <c r="S3107" t="s">
        <v>6277</v>
      </c>
      <c r="X3107">
        <f t="shared" si="48"/>
        <v>1</v>
      </c>
      <c r="Y3107" t="s">
        <v>6846</v>
      </c>
      <c r="Z3107" t="s">
        <v>6880</v>
      </c>
      <c r="AA3107" s="59" t="s">
        <v>6916</v>
      </c>
      <c r="AB3107" t="str">
        <f>VLOOKUP($AA3107,Sheet2!$E$2:$I$222,3,FALSE)</f>
        <v>To Pacific Heights</v>
      </c>
      <c r="AC3107" t="str">
        <f>VLOOKUP($AA3107,Sheet2!$E$2:$I$222,4,FALSE)</f>
        <v>via Downtown</v>
      </c>
      <c r="AD3107" t="str">
        <f>VLOOKUP($AA3107,Sheet2!$E$2:$I$222,5,FALSE)</f>
        <v>Daily ~ 5:30am-11:30am</v>
      </c>
      <c r="AI3107" t="e">
        <f>VLOOKUP(AH3107,Sheet2!$E$2:$I$222,3,FALSE)</f>
        <v>#N/A</v>
      </c>
      <c r="AJ3107" t="e">
        <f>VLOOKUP(AH3107,Sheet2!$E$2:$I$222,4,FALSE)</f>
        <v>#N/A</v>
      </c>
      <c r="AK3107" t="e">
        <f>VLOOKUP(AH3107,Sheet2!$E$2:$I$222,5,FALSE)</f>
        <v>#N/A</v>
      </c>
      <c r="AL3107"/>
      <c r="AP3107" t="e">
        <f>VLOOKUP(AO3107,Sheet2!$E$2:$I$222,3,FALSE)</f>
        <v>#N/A</v>
      </c>
      <c r="AQ3107" t="e">
        <f>VLOOKUP(AO3107,Sheet2!$E$2:$I$222,4,FALSE)</f>
        <v>#N/A</v>
      </c>
      <c r="AR3107" t="e">
        <f>VLOOKUP(AO3107,Sheet2!$E$2:$I$222,5,FALSE)</f>
        <v>#N/A</v>
      </c>
      <c r="AS3107"/>
      <c r="AW3107" t="e">
        <f>VLOOKUP(AV3107,Sheet2!$E$2:$I$222,3,FALSE)</f>
        <v>#N/A</v>
      </c>
      <c r="AX3107" t="e">
        <f>VLOOKUP(AV3107,Sheet2!$E$2:$I$222,4,FALSE)</f>
        <v>#N/A</v>
      </c>
      <c r="AY3107" t="e">
        <f>VLOOKUP(AV3107,Sheet2!$E$2:$I$222,5,FALSE)</f>
        <v>#N/A</v>
      </c>
      <c r="AZ3107"/>
      <c r="BD3107" t="e">
        <f>VLOOKUP(BC3107,Sheet2!$E$2:$I$222,3,FALSE)</f>
        <v>#N/A</v>
      </c>
      <c r="BE3107" t="e">
        <f>VLOOKUP(BC3107,Sheet2!$E$2:$I$222,4,FALSE)</f>
        <v>#N/A</v>
      </c>
      <c r="BF3107" t="e">
        <f>VLOOKUP(BC3107,Sheet2!$E$2:$I$222,5,FALSE)</f>
        <v>#N/A</v>
      </c>
      <c r="BG3107"/>
      <c r="BK3107" t="e">
        <f>VLOOKUP(BJ3107,Sheet2!$E$2:$I$222,3,FALSE)</f>
        <v>#N/A</v>
      </c>
      <c r="BL3107" t="e">
        <f>VLOOKUP(BJ3107,Sheet2!$E$2:$I$222,4,FALSE)</f>
        <v>#N/A</v>
      </c>
      <c r="BM3107" t="e">
        <f>VLOOKUP(BJ3107,Sheet2!$E$2:$I$222,5,FALSE)</f>
        <v>#N/A</v>
      </c>
      <c r="BN3107"/>
      <c r="BR3107" t="e">
        <f>VLOOKUP(BQ3107,Sheet2!$E$2:$I$222,3,FALSE)</f>
        <v>#N/A</v>
      </c>
      <c r="BS3107" t="e">
        <f>VLOOKUP(BQ3107,Sheet2!$E$2:$I$222,4,FALSE)</f>
        <v>#N/A</v>
      </c>
      <c r="BT3107" t="e">
        <f>VLOOKUP(BQ3107,Sheet2!$E$2:$I$222,5,FALSE)</f>
        <v>#N/A</v>
      </c>
      <c r="BU3107"/>
      <c r="BY3107" t="e">
        <f>VLOOKUP(BX3107,Sheet2!$E$2:$I$222,3,FALSE)</f>
        <v>#N/A</v>
      </c>
      <c r="BZ3107" t="e">
        <f>VLOOKUP(BX3107,Sheet2!$E$2:$I$222,4,FALSE)</f>
        <v>#N/A</v>
      </c>
      <c r="CA3107" t="e">
        <f>VLOOKUP(BX3107,Sheet2!$E$2:$I$222,5,FALSE)</f>
        <v>#N/A</v>
      </c>
      <c r="CB3107"/>
      <c r="CF3107" t="e">
        <f>VLOOKUP(CE3107,Sheet2!$E$2:$I$222,3,FALSE)</f>
        <v>#N/A</v>
      </c>
      <c r="CG3107" t="e">
        <f>VLOOKUP(CE3107,Sheet2!$E$2:$I$222,4,FALSE)</f>
        <v>#N/A</v>
      </c>
      <c r="CH3107" t="e">
        <f>VLOOKUP(CE3107,Sheet2!$E$2:$I$222,5,FALSE)</f>
        <v>#N/A</v>
      </c>
      <c r="CI3107"/>
      <c r="CM3107" t="e">
        <f>VLOOKUP(CL3107,Sheet2!$E$2:$I$222,3,FALSE)</f>
        <v>#N/A</v>
      </c>
      <c r="CN3107" t="e">
        <f>VLOOKUP(CL3107,Sheet2!$E$2:$I$222,4,FALSE)</f>
        <v>#N/A</v>
      </c>
      <c r="CO3107" t="e">
        <f>VLOOKUP(CL3107,Sheet2!$E$2:$I$222,5,FALSE)</f>
        <v>#N/A</v>
      </c>
      <c r="CP3107"/>
      <c r="CT3107" t="e">
        <f>VLOOKUP(CS3107,Sheet2!$E$2:$I$222,3,FALSE)</f>
        <v>#N/A</v>
      </c>
      <c r="CU3107" t="e">
        <f>VLOOKUP(CS3107,Sheet2!$E$2:$I$222,4,FALSE)</f>
        <v>#N/A</v>
      </c>
      <c r="CV3107" t="e">
        <f>VLOOKUP(CS3107,Sheet2!$E$2:$I$222,5,FALSE)</f>
        <v>#N/A</v>
      </c>
      <c r="CW3107"/>
      <c r="DA3107" t="e">
        <f>VLOOKUP(CZ3107,Sheet2!$E$2:$I$222,3,FALSE)</f>
        <v>#N/A</v>
      </c>
      <c r="DB3107" t="e">
        <f>VLOOKUP(CZ3107,Sheet2!$E$2:$I$222,4,FALSE)</f>
        <v>#N/A</v>
      </c>
      <c r="DC3107" t="e">
        <f>VLOOKUP(CZ3107,Sheet2!$E$2:$I$222,5,FALSE)</f>
        <v>#N/A</v>
      </c>
      <c r="DD3107"/>
      <c r="DH3107" t="e">
        <f>VLOOKUP(DG3107,Sheet2!$E$2:$I$222,3,FALSE)</f>
        <v>#N/A</v>
      </c>
      <c r="DI3107" t="e">
        <f>VLOOKUP(DG3107,Sheet2!$E$2:$I$222,4,FALSE)</f>
        <v>#N/A</v>
      </c>
      <c r="DJ3107" t="e">
        <f>VLOOKUP(DG3107,Sheet2!$E$2:$I$222,5,FALSE)</f>
        <v>#N/A</v>
      </c>
    </row>
    <row r="3108" spans="1:114" x14ac:dyDescent="0.25">
      <c r="A3108">
        <v>3234</v>
      </c>
      <c r="C3108">
        <v>16878</v>
      </c>
      <c r="D3108">
        <v>6878</v>
      </c>
      <c r="E3108">
        <v>37.750749999999996</v>
      </c>
      <c r="F3108">
        <v>-122.42044</v>
      </c>
      <c r="G3108" t="s">
        <v>2230</v>
      </c>
      <c r="H3108" t="s">
        <v>4645</v>
      </c>
      <c r="I3108" t="s">
        <v>4907</v>
      </c>
      <c r="J3108" t="s">
        <v>4946</v>
      </c>
      <c r="K3108" t="s">
        <v>4969</v>
      </c>
      <c r="P3108" t="s">
        <v>5267</v>
      </c>
      <c r="Q3108" t="s">
        <v>5924</v>
      </c>
      <c r="S3108" t="s">
        <v>6172</v>
      </c>
      <c r="X3108">
        <f t="shared" si="48"/>
        <v>1</v>
      </c>
      <c r="Y3108" t="s">
        <v>6846</v>
      </c>
      <c r="Z3108" t="s">
        <v>6882</v>
      </c>
      <c r="AA3108" s="59" t="s">
        <v>6917</v>
      </c>
      <c r="AB3108" t="str">
        <f>VLOOKUP($AA3108,Sheet2!$E$2:$I$222,3,FALSE)</f>
        <v>To Mission District</v>
      </c>
      <c r="AC3108" t="str">
        <f>VLOOKUP($AA3108,Sheet2!$E$2:$I$222,4,FALSE)</f>
        <v>24th St. BART</v>
      </c>
      <c r="AD3108" t="str">
        <f>VLOOKUP($AA3108,Sheet2!$E$2:$I$222,5,FALSE)</f>
        <v>Daily ~ 6am-12am</v>
      </c>
      <c r="AI3108" t="e">
        <f>VLOOKUP(AH3108,Sheet2!$E$2:$I$222,3,FALSE)</f>
        <v>#N/A</v>
      </c>
      <c r="AJ3108" t="e">
        <f>VLOOKUP(AH3108,Sheet2!$E$2:$I$222,4,FALSE)</f>
        <v>#N/A</v>
      </c>
      <c r="AK3108" t="e">
        <f>VLOOKUP(AH3108,Sheet2!$E$2:$I$222,5,FALSE)</f>
        <v>#N/A</v>
      </c>
      <c r="AL3108"/>
      <c r="AP3108" t="e">
        <f>VLOOKUP(AO3108,Sheet2!$E$2:$I$222,3,FALSE)</f>
        <v>#N/A</v>
      </c>
      <c r="AQ3108" t="e">
        <f>VLOOKUP(AO3108,Sheet2!$E$2:$I$222,4,FALSE)</f>
        <v>#N/A</v>
      </c>
      <c r="AR3108" t="e">
        <f>VLOOKUP(AO3108,Sheet2!$E$2:$I$222,5,FALSE)</f>
        <v>#N/A</v>
      </c>
      <c r="AS3108"/>
      <c r="AW3108" t="e">
        <f>VLOOKUP(AV3108,Sheet2!$E$2:$I$222,3,FALSE)</f>
        <v>#N/A</v>
      </c>
      <c r="AX3108" t="e">
        <f>VLOOKUP(AV3108,Sheet2!$E$2:$I$222,4,FALSE)</f>
        <v>#N/A</v>
      </c>
      <c r="AY3108" t="e">
        <f>VLOOKUP(AV3108,Sheet2!$E$2:$I$222,5,FALSE)</f>
        <v>#N/A</v>
      </c>
      <c r="AZ3108"/>
      <c r="BD3108" t="e">
        <f>VLOOKUP(BC3108,Sheet2!$E$2:$I$222,3,FALSE)</f>
        <v>#N/A</v>
      </c>
      <c r="BE3108" t="e">
        <f>VLOOKUP(BC3108,Sheet2!$E$2:$I$222,4,FALSE)</f>
        <v>#N/A</v>
      </c>
      <c r="BF3108" t="e">
        <f>VLOOKUP(BC3108,Sheet2!$E$2:$I$222,5,FALSE)</f>
        <v>#N/A</v>
      </c>
      <c r="BG3108"/>
      <c r="BK3108" t="e">
        <f>VLOOKUP(BJ3108,Sheet2!$E$2:$I$222,3,FALSE)</f>
        <v>#N/A</v>
      </c>
      <c r="BL3108" t="e">
        <f>VLOOKUP(BJ3108,Sheet2!$E$2:$I$222,4,FALSE)</f>
        <v>#N/A</v>
      </c>
      <c r="BM3108" t="e">
        <f>VLOOKUP(BJ3108,Sheet2!$E$2:$I$222,5,FALSE)</f>
        <v>#N/A</v>
      </c>
      <c r="BN3108"/>
      <c r="BR3108" t="e">
        <f>VLOOKUP(BQ3108,Sheet2!$E$2:$I$222,3,FALSE)</f>
        <v>#N/A</v>
      </c>
      <c r="BS3108" t="e">
        <f>VLOOKUP(BQ3108,Sheet2!$E$2:$I$222,4,FALSE)</f>
        <v>#N/A</v>
      </c>
      <c r="BT3108" t="e">
        <f>VLOOKUP(BQ3108,Sheet2!$E$2:$I$222,5,FALSE)</f>
        <v>#N/A</v>
      </c>
      <c r="BU3108"/>
      <c r="BY3108" t="e">
        <f>VLOOKUP(BX3108,Sheet2!$E$2:$I$222,3,FALSE)</f>
        <v>#N/A</v>
      </c>
      <c r="BZ3108" t="e">
        <f>VLOOKUP(BX3108,Sheet2!$E$2:$I$222,4,FALSE)</f>
        <v>#N/A</v>
      </c>
      <c r="CA3108" t="e">
        <f>VLOOKUP(BX3108,Sheet2!$E$2:$I$222,5,FALSE)</f>
        <v>#N/A</v>
      </c>
      <c r="CB3108"/>
      <c r="CF3108" t="e">
        <f>VLOOKUP(CE3108,Sheet2!$E$2:$I$222,3,FALSE)</f>
        <v>#N/A</v>
      </c>
      <c r="CG3108" t="e">
        <f>VLOOKUP(CE3108,Sheet2!$E$2:$I$222,4,FALSE)</f>
        <v>#N/A</v>
      </c>
      <c r="CH3108" t="e">
        <f>VLOOKUP(CE3108,Sheet2!$E$2:$I$222,5,FALSE)</f>
        <v>#N/A</v>
      </c>
      <c r="CI3108"/>
      <c r="CM3108" t="e">
        <f>VLOOKUP(CL3108,Sheet2!$E$2:$I$222,3,FALSE)</f>
        <v>#N/A</v>
      </c>
      <c r="CN3108" t="e">
        <f>VLOOKUP(CL3108,Sheet2!$E$2:$I$222,4,FALSE)</f>
        <v>#N/A</v>
      </c>
      <c r="CO3108" t="e">
        <f>VLOOKUP(CL3108,Sheet2!$E$2:$I$222,5,FALSE)</f>
        <v>#N/A</v>
      </c>
      <c r="CP3108"/>
      <c r="CT3108" t="e">
        <f>VLOOKUP(CS3108,Sheet2!$E$2:$I$222,3,FALSE)</f>
        <v>#N/A</v>
      </c>
      <c r="CU3108" t="e">
        <f>VLOOKUP(CS3108,Sheet2!$E$2:$I$222,4,FALSE)</f>
        <v>#N/A</v>
      </c>
      <c r="CV3108" t="e">
        <f>VLOOKUP(CS3108,Sheet2!$E$2:$I$222,5,FALSE)</f>
        <v>#N/A</v>
      </c>
      <c r="CW3108"/>
      <c r="DA3108" t="e">
        <f>VLOOKUP(CZ3108,Sheet2!$E$2:$I$222,3,FALSE)</f>
        <v>#N/A</v>
      </c>
      <c r="DB3108" t="e">
        <f>VLOOKUP(CZ3108,Sheet2!$E$2:$I$222,4,FALSE)</f>
        <v>#N/A</v>
      </c>
      <c r="DC3108" t="e">
        <f>VLOOKUP(CZ3108,Sheet2!$E$2:$I$222,5,FALSE)</f>
        <v>#N/A</v>
      </c>
      <c r="DD3108"/>
      <c r="DH3108" t="e">
        <f>VLOOKUP(DG3108,Sheet2!$E$2:$I$222,3,FALSE)</f>
        <v>#N/A</v>
      </c>
      <c r="DI3108" t="e">
        <f>VLOOKUP(DG3108,Sheet2!$E$2:$I$222,4,FALSE)</f>
        <v>#N/A</v>
      </c>
      <c r="DJ3108" t="e">
        <f>VLOOKUP(DG3108,Sheet2!$E$2:$I$222,5,FALSE)</f>
        <v>#N/A</v>
      </c>
    </row>
    <row r="3109" spans="1:114" x14ac:dyDescent="0.25">
      <c r="A3109">
        <v>3235</v>
      </c>
      <c r="C3109">
        <v>16879</v>
      </c>
      <c r="D3109">
        <v>6879</v>
      </c>
      <c r="E3109">
        <v>37.750279999999997</v>
      </c>
      <c r="F3109">
        <v>-122.42059</v>
      </c>
      <c r="G3109" t="s">
        <v>2230</v>
      </c>
      <c r="H3109" t="s">
        <v>4645</v>
      </c>
      <c r="I3109" t="s">
        <v>4913</v>
      </c>
      <c r="J3109" t="s">
        <v>4946</v>
      </c>
      <c r="K3109" t="s">
        <v>4969</v>
      </c>
      <c r="Q3109" t="s">
        <v>5924</v>
      </c>
      <c r="S3109" t="s">
        <v>6277</v>
      </c>
      <c r="X3109">
        <f t="shared" si="48"/>
        <v>1</v>
      </c>
      <c r="Y3109" t="s">
        <v>6846</v>
      </c>
      <c r="Z3109" t="s">
        <v>6880</v>
      </c>
      <c r="AA3109" s="59" t="s">
        <v>6916</v>
      </c>
      <c r="AB3109" t="str">
        <f>VLOOKUP($AA3109,Sheet2!$E$2:$I$222,3,FALSE)</f>
        <v>To Pacific Heights</v>
      </c>
      <c r="AC3109" t="str">
        <f>VLOOKUP($AA3109,Sheet2!$E$2:$I$222,4,FALSE)</f>
        <v>via Downtown</v>
      </c>
      <c r="AD3109" t="str">
        <f>VLOOKUP($AA3109,Sheet2!$E$2:$I$222,5,FALSE)</f>
        <v>Daily ~ 5:30am-11:30am</v>
      </c>
      <c r="AI3109" t="e">
        <f>VLOOKUP(AH3109,Sheet2!$E$2:$I$222,3,FALSE)</f>
        <v>#N/A</v>
      </c>
      <c r="AJ3109" t="e">
        <f>VLOOKUP(AH3109,Sheet2!$E$2:$I$222,4,FALSE)</f>
        <v>#N/A</v>
      </c>
      <c r="AK3109" t="e">
        <f>VLOOKUP(AH3109,Sheet2!$E$2:$I$222,5,FALSE)</f>
        <v>#N/A</v>
      </c>
      <c r="AL3109"/>
      <c r="AP3109" t="e">
        <f>VLOOKUP(AO3109,Sheet2!$E$2:$I$222,3,FALSE)</f>
        <v>#N/A</v>
      </c>
      <c r="AQ3109" t="e">
        <f>VLOOKUP(AO3109,Sheet2!$E$2:$I$222,4,FALSE)</f>
        <v>#N/A</v>
      </c>
      <c r="AR3109" t="e">
        <f>VLOOKUP(AO3109,Sheet2!$E$2:$I$222,5,FALSE)</f>
        <v>#N/A</v>
      </c>
      <c r="AS3109"/>
      <c r="AW3109" t="e">
        <f>VLOOKUP(AV3109,Sheet2!$E$2:$I$222,3,FALSE)</f>
        <v>#N/A</v>
      </c>
      <c r="AX3109" t="e">
        <f>VLOOKUP(AV3109,Sheet2!$E$2:$I$222,4,FALSE)</f>
        <v>#N/A</v>
      </c>
      <c r="AY3109" t="e">
        <f>VLOOKUP(AV3109,Sheet2!$E$2:$I$222,5,FALSE)</f>
        <v>#N/A</v>
      </c>
      <c r="AZ3109"/>
      <c r="BD3109" t="e">
        <f>VLOOKUP(BC3109,Sheet2!$E$2:$I$222,3,FALSE)</f>
        <v>#N/A</v>
      </c>
      <c r="BE3109" t="e">
        <f>VLOOKUP(BC3109,Sheet2!$E$2:$I$222,4,FALSE)</f>
        <v>#N/A</v>
      </c>
      <c r="BF3109" t="e">
        <f>VLOOKUP(BC3109,Sheet2!$E$2:$I$222,5,FALSE)</f>
        <v>#N/A</v>
      </c>
      <c r="BG3109"/>
      <c r="BK3109" t="e">
        <f>VLOOKUP(BJ3109,Sheet2!$E$2:$I$222,3,FALSE)</f>
        <v>#N/A</v>
      </c>
      <c r="BL3109" t="e">
        <f>VLOOKUP(BJ3109,Sheet2!$E$2:$I$222,4,FALSE)</f>
        <v>#N/A</v>
      </c>
      <c r="BM3109" t="e">
        <f>VLOOKUP(BJ3109,Sheet2!$E$2:$I$222,5,FALSE)</f>
        <v>#N/A</v>
      </c>
      <c r="BN3109"/>
      <c r="BR3109" t="e">
        <f>VLOOKUP(BQ3109,Sheet2!$E$2:$I$222,3,FALSE)</f>
        <v>#N/A</v>
      </c>
      <c r="BS3109" t="e">
        <f>VLOOKUP(BQ3109,Sheet2!$E$2:$I$222,4,FALSE)</f>
        <v>#N/A</v>
      </c>
      <c r="BT3109" t="e">
        <f>VLOOKUP(BQ3109,Sheet2!$E$2:$I$222,5,FALSE)</f>
        <v>#N/A</v>
      </c>
      <c r="BU3109"/>
      <c r="BY3109" t="e">
        <f>VLOOKUP(BX3109,Sheet2!$E$2:$I$222,3,FALSE)</f>
        <v>#N/A</v>
      </c>
      <c r="BZ3109" t="e">
        <f>VLOOKUP(BX3109,Sheet2!$E$2:$I$222,4,FALSE)</f>
        <v>#N/A</v>
      </c>
      <c r="CA3109" t="e">
        <f>VLOOKUP(BX3109,Sheet2!$E$2:$I$222,5,FALSE)</f>
        <v>#N/A</v>
      </c>
      <c r="CB3109"/>
      <c r="CF3109" t="e">
        <f>VLOOKUP(CE3109,Sheet2!$E$2:$I$222,3,FALSE)</f>
        <v>#N/A</v>
      </c>
      <c r="CG3109" t="e">
        <f>VLOOKUP(CE3109,Sheet2!$E$2:$I$222,4,FALSE)</f>
        <v>#N/A</v>
      </c>
      <c r="CH3109" t="e">
        <f>VLOOKUP(CE3109,Sheet2!$E$2:$I$222,5,FALSE)</f>
        <v>#N/A</v>
      </c>
      <c r="CI3109"/>
      <c r="CM3109" t="e">
        <f>VLOOKUP(CL3109,Sheet2!$E$2:$I$222,3,FALSE)</f>
        <v>#N/A</v>
      </c>
      <c r="CN3109" t="e">
        <f>VLOOKUP(CL3109,Sheet2!$E$2:$I$222,4,FALSE)</f>
        <v>#N/A</v>
      </c>
      <c r="CO3109" t="e">
        <f>VLOOKUP(CL3109,Sheet2!$E$2:$I$222,5,FALSE)</f>
        <v>#N/A</v>
      </c>
      <c r="CP3109"/>
      <c r="CT3109" t="e">
        <f>VLOOKUP(CS3109,Sheet2!$E$2:$I$222,3,FALSE)</f>
        <v>#N/A</v>
      </c>
      <c r="CU3109" t="e">
        <f>VLOOKUP(CS3109,Sheet2!$E$2:$I$222,4,FALSE)</f>
        <v>#N/A</v>
      </c>
      <c r="CV3109" t="e">
        <f>VLOOKUP(CS3109,Sheet2!$E$2:$I$222,5,FALSE)</f>
        <v>#N/A</v>
      </c>
      <c r="CW3109"/>
      <c r="DA3109" t="e">
        <f>VLOOKUP(CZ3109,Sheet2!$E$2:$I$222,3,FALSE)</f>
        <v>#N/A</v>
      </c>
      <c r="DB3109" t="e">
        <f>VLOOKUP(CZ3109,Sheet2!$E$2:$I$222,4,FALSE)</f>
        <v>#N/A</v>
      </c>
      <c r="DC3109" t="e">
        <f>VLOOKUP(CZ3109,Sheet2!$E$2:$I$222,5,FALSE)</f>
        <v>#N/A</v>
      </c>
      <c r="DD3109"/>
      <c r="DH3109" t="e">
        <f>VLOOKUP(DG3109,Sheet2!$E$2:$I$222,3,FALSE)</f>
        <v>#N/A</v>
      </c>
      <c r="DI3109" t="e">
        <f>VLOOKUP(DG3109,Sheet2!$E$2:$I$222,4,FALSE)</f>
        <v>#N/A</v>
      </c>
      <c r="DJ3109" t="e">
        <f>VLOOKUP(DG3109,Sheet2!$E$2:$I$222,5,FALSE)</f>
        <v>#N/A</v>
      </c>
    </row>
    <row r="3110" spans="1:114" x14ac:dyDescent="0.25">
      <c r="A3110">
        <v>3236</v>
      </c>
      <c r="C3110">
        <v>16881</v>
      </c>
      <c r="D3110">
        <v>6881</v>
      </c>
      <c r="E3110">
        <v>37.748489999999997</v>
      </c>
      <c r="F3110">
        <v>-122.42021</v>
      </c>
      <c r="G3110" t="s">
        <v>2231</v>
      </c>
      <c r="H3110" t="s">
        <v>4646</v>
      </c>
      <c r="I3110" t="s">
        <v>4907</v>
      </c>
      <c r="J3110" t="s">
        <v>4949</v>
      </c>
      <c r="K3110" t="s">
        <v>5025</v>
      </c>
      <c r="N3110" t="s">
        <v>5858</v>
      </c>
      <c r="Q3110" t="s">
        <v>5924</v>
      </c>
      <c r="R3110">
        <v>138</v>
      </c>
      <c r="S3110" t="s">
        <v>6608</v>
      </c>
      <c r="X3110">
        <f t="shared" si="48"/>
        <v>2</v>
      </c>
      <c r="Y3110" t="s">
        <v>6846</v>
      </c>
      <c r="Z3110" t="s">
        <v>6882</v>
      </c>
      <c r="AA3110" s="59" t="s">
        <v>6917</v>
      </c>
      <c r="AB3110" t="str">
        <f>VLOOKUP($AA3110,Sheet2!$E$2:$I$222,3,FALSE)</f>
        <v>To Mission District</v>
      </c>
      <c r="AC3110" t="str">
        <f>VLOOKUP($AA3110,Sheet2!$E$2:$I$222,4,FALSE)</f>
        <v>24th St. BART</v>
      </c>
      <c r="AD3110" t="str">
        <f>VLOOKUP($AA3110,Sheet2!$E$2:$I$222,5,FALSE)</f>
        <v>Daily ~ 6am-12am</v>
      </c>
      <c r="AF3110" t="s">
        <v>6829</v>
      </c>
      <c r="AG3110" t="s">
        <v>6880</v>
      </c>
      <c r="AH3110" s="59" t="s">
        <v>6901</v>
      </c>
      <c r="AI3110" t="str">
        <f>VLOOKUP(AH3110,Sheet2!$E$2:$I$222,3,FALSE)</f>
        <v>To Nob Hill</v>
      </c>
      <c r="AJ3110" t="str">
        <f>VLOOKUP(AH3110,Sheet2!$E$2:$I$222,4,FALSE)</f>
        <v>Jackson &amp; Van Ness</v>
      </c>
      <c r="AK3110" t="str">
        <f>VLOOKUP(AH3110,Sheet2!$E$2:$I$222,5,FALSE)</f>
        <v>Daily ~ 6am-12:30am</v>
      </c>
      <c r="AL3110"/>
      <c r="AP3110" t="e">
        <f>VLOOKUP(AO3110,Sheet2!$E$2:$I$222,3,FALSE)</f>
        <v>#N/A</v>
      </c>
      <c r="AQ3110" t="e">
        <f>VLOOKUP(AO3110,Sheet2!$E$2:$I$222,4,FALSE)</f>
        <v>#N/A</v>
      </c>
      <c r="AR3110" t="e">
        <f>VLOOKUP(AO3110,Sheet2!$E$2:$I$222,5,FALSE)</f>
        <v>#N/A</v>
      </c>
      <c r="AS3110"/>
      <c r="AW3110" t="e">
        <f>VLOOKUP(AV3110,Sheet2!$E$2:$I$222,3,FALSE)</f>
        <v>#N/A</v>
      </c>
      <c r="AX3110" t="e">
        <f>VLOOKUP(AV3110,Sheet2!$E$2:$I$222,4,FALSE)</f>
        <v>#N/A</v>
      </c>
      <c r="AY3110" t="e">
        <f>VLOOKUP(AV3110,Sheet2!$E$2:$I$222,5,FALSE)</f>
        <v>#N/A</v>
      </c>
      <c r="AZ3110"/>
      <c r="BD3110" t="e">
        <f>VLOOKUP(BC3110,Sheet2!$E$2:$I$222,3,FALSE)</f>
        <v>#N/A</v>
      </c>
      <c r="BE3110" t="e">
        <f>VLOOKUP(BC3110,Sheet2!$E$2:$I$222,4,FALSE)</f>
        <v>#N/A</v>
      </c>
      <c r="BF3110" t="e">
        <f>VLOOKUP(BC3110,Sheet2!$E$2:$I$222,5,FALSE)</f>
        <v>#N/A</v>
      </c>
      <c r="BG3110"/>
      <c r="BK3110" t="e">
        <f>VLOOKUP(BJ3110,Sheet2!$E$2:$I$222,3,FALSE)</f>
        <v>#N/A</v>
      </c>
      <c r="BL3110" t="e">
        <f>VLOOKUP(BJ3110,Sheet2!$E$2:$I$222,4,FALSE)</f>
        <v>#N/A</v>
      </c>
      <c r="BM3110" t="e">
        <f>VLOOKUP(BJ3110,Sheet2!$E$2:$I$222,5,FALSE)</f>
        <v>#N/A</v>
      </c>
      <c r="BN3110"/>
      <c r="BR3110" t="e">
        <f>VLOOKUP(BQ3110,Sheet2!$E$2:$I$222,3,FALSE)</f>
        <v>#N/A</v>
      </c>
      <c r="BS3110" t="e">
        <f>VLOOKUP(BQ3110,Sheet2!$E$2:$I$222,4,FALSE)</f>
        <v>#N/A</v>
      </c>
      <c r="BT3110" t="e">
        <f>VLOOKUP(BQ3110,Sheet2!$E$2:$I$222,5,FALSE)</f>
        <v>#N/A</v>
      </c>
      <c r="BU3110"/>
      <c r="BY3110" t="e">
        <f>VLOOKUP(BX3110,Sheet2!$E$2:$I$222,3,FALSE)</f>
        <v>#N/A</v>
      </c>
      <c r="BZ3110" t="e">
        <f>VLOOKUP(BX3110,Sheet2!$E$2:$I$222,4,FALSE)</f>
        <v>#N/A</v>
      </c>
      <c r="CA3110" t="e">
        <f>VLOOKUP(BX3110,Sheet2!$E$2:$I$222,5,FALSE)</f>
        <v>#N/A</v>
      </c>
      <c r="CB3110"/>
      <c r="CF3110" t="e">
        <f>VLOOKUP(CE3110,Sheet2!$E$2:$I$222,3,FALSE)</f>
        <v>#N/A</v>
      </c>
      <c r="CG3110" t="e">
        <f>VLOOKUP(CE3110,Sheet2!$E$2:$I$222,4,FALSE)</f>
        <v>#N/A</v>
      </c>
      <c r="CH3110" t="e">
        <f>VLOOKUP(CE3110,Sheet2!$E$2:$I$222,5,FALSE)</f>
        <v>#N/A</v>
      </c>
      <c r="CI3110"/>
      <c r="CM3110" t="e">
        <f>VLOOKUP(CL3110,Sheet2!$E$2:$I$222,3,FALSE)</f>
        <v>#N/A</v>
      </c>
      <c r="CN3110" t="e">
        <f>VLOOKUP(CL3110,Sheet2!$E$2:$I$222,4,FALSE)</f>
        <v>#N/A</v>
      </c>
      <c r="CO3110" t="e">
        <f>VLOOKUP(CL3110,Sheet2!$E$2:$I$222,5,FALSE)</f>
        <v>#N/A</v>
      </c>
      <c r="CP3110"/>
      <c r="CT3110" t="e">
        <f>VLOOKUP(CS3110,Sheet2!$E$2:$I$222,3,FALSE)</f>
        <v>#N/A</v>
      </c>
      <c r="CU3110" t="e">
        <f>VLOOKUP(CS3110,Sheet2!$E$2:$I$222,4,FALSE)</f>
        <v>#N/A</v>
      </c>
      <c r="CV3110" t="e">
        <f>VLOOKUP(CS3110,Sheet2!$E$2:$I$222,5,FALSE)</f>
        <v>#N/A</v>
      </c>
      <c r="CW3110"/>
      <c r="DA3110" t="e">
        <f>VLOOKUP(CZ3110,Sheet2!$E$2:$I$222,3,FALSE)</f>
        <v>#N/A</v>
      </c>
      <c r="DB3110" t="e">
        <f>VLOOKUP(CZ3110,Sheet2!$E$2:$I$222,4,FALSE)</f>
        <v>#N/A</v>
      </c>
      <c r="DC3110" t="e">
        <f>VLOOKUP(CZ3110,Sheet2!$E$2:$I$222,5,FALSE)</f>
        <v>#N/A</v>
      </c>
      <c r="DD3110"/>
      <c r="DH3110" t="e">
        <f>VLOOKUP(DG3110,Sheet2!$E$2:$I$222,3,FALSE)</f>
        <v>#N/A</v>
      </c>
      <c r="DI3110" t="e">
        <f>VLOOKUP(DG3110,Sheet2!$E$2:$I$222,4,FALSE)</f>
        <v>#N/A</v>
      </c>
      <c r="DJ3110" t="e">
        <f>VLOOKUP(DG3110,Sheet2!$E$2:$I$222,5,FALSE)</f>
        <v>#N/A</v>
      </c>
    </row>
    <row r="3111" spans="1:114" x14ac:dyDescent="0.25">
      <c r="A3111">
        <v>3237</v>
      </c>
      <c r="C3111">
        <v>16882</v>
      </c>
      <c r="D3111">
        <v>6882</v>
      </c>
      <c r="E3111">
        <v>37.747639999999997</v>
      </c>
      <c r="F3111">
        <v>-122.42033000000001</v>
      </c>
      <c r="G3111" t="s">
        <v>2231</v>
      </c>
      <c r="H3111" t="s">
        <v>4647</v>
      </c>
      <c r="I3111" t="s">
        <v>4913</v>
      </c>
      <c r="J3111" t="s">
        <v>4946</v>
      </c>
      <c r="K3111" t="s">
        <v>4964</v>
      </c>
      <c r="N3111" t="s">
        <v>5859</v>
      </c>
      <c r="Q3111" t="s">
        <v>5924</v>
      </c>
      <c r="R3111">
        <v>150</v>
      </c>
      <c r="S3111" t="s">
        <v>6391</v>
      </c>
      <c r="T3111" t="s">
        <v>6688</v>
      </c>
      <c r="X3111">
        <f t="shared" si="48"/>
        <v>2</v>
      </c>
      <c r="Y3111" t="s">
        <v>6833</v>
      </c>
      <c r="Z3111" t="s">
        <v>6879</v>
      </c>
      <c r="AB3111" t="e">
        <f>VLOOKUP($AA3111,Sheet2!$E$2:$I$222,3,FALSE)</f>
        <v>#N/A</v>
      </c>
      <c r="AC3111" t="e">
        <f>VLOOKUP($AA3111,Sheet2!$E$2:$I$222,4,FALSE)</f>
        <v>#N/A</v>
      </c>
      <c r="AD3111" t="e">
        <f>VLOOKUP($AA3111,Sheet2!$E$2:$I$222,5,FALSE)</f>
        <v>#N/A</v>
      </c>
      <c r="AF3111" t="s">
        <v>6833</v>
      </c>
      <c r="AG3111" t="s">
        <v>6881</v>
      </c>
      <c r="AI3111" t="e">
        <f>VLOOKUP(AH3111,Sheet2!$E$2:$I$222,3,FALSE)</f>
        <v>#N/A</v>
      </c>
      <c r="AJ3111" t="e">
        <f>VLOOKUP(AH3111,Sheet2!$E$2:$I$222,4,FALSE)</f>
        <v>#N/A</v>
      </c>
      <c r="AK3111" t="e">
        <f>VLOOKUP(AH3111,Sheet2!$E$2:$I$222,5,FALSE)</f>
        <v>#N/A</v>
      </c>
      <c r="AL3111"/>
      <c r="AP3111" t="e">
        <f>VLOOKUP(AO3111,Sheet2!$E$2:$I$222,3,FALSE)</f>
        <v>#N/A</v>
      </c>
      <c r="AQ3111" t="e">
        <f>VLOOKUP(AO3111,Sheet2!$E$2:$I$222,4,FALSE)</f>
        <v>#N/A</v>
      </c>
      <c r="AR3111" t="e">
        <f>VLOOKUP(AO3111,Sheet2!$E$2:$I$222,5,FALSE)</f>
        <v>#N/A</v>
      </c>
      <c r="AS3111"/>
      <c r="AW3111" t="e">
        <f>VLOOKUP(AV3111,Sheet2!$E$2:$I$222,3,FALSE)</f>
        <v>#N/A</v>
      </c>
      <c r="AX3111" t="e">
        <f>VLOOKUP(AV3111,Sheet2!$E$2:$I$222,4,FALSE)</f>
        <v>#N/A</v>
      </c>
      <c r="AY3111" t="e">
        <f>VLOOKUP(AV3111,Sheet2!$E$2:$I$222,5,FALSE)</f>
        <v>#N/A</v>
      </c>
      <c r="AZ3111"/>
      <c r="BD3111" t="e">
        <f>VLOOKUP(BC3111,Sheet2!$E$2:$I$222,3,FALSE)</f>
        <v>#N/A</v>
      </c>
      <c r="BE3111" t="e">
        <f>VLOOKUP(BC3111,Sheet2!$E$2:$I$222,4,FALSE)</f>
        <v>#N/A</v>
      </c>
      <c r="BF3111" t="e">
        <f>VLOOKUP(BC3111,Sheet2!$E$2:$I$222,5,FALSE)</f>
        <v>#N/A</v>
      </c>
      <c r="BG3111"/>
      <c r="BK3111" t="e">
        <f>VLOOKUP(BJ3111,Sheet2!$E$2:$I$222,3,FALSE)</f>
        <v>#N/A</v>
      </c>
      <c r="BL3111" t="e">
        <f>VLOOKUP(BJ3111,Sheet2!$E$2:$I$222,4,FALSE)</f>
        <v>#N/A</v>
      </c>
      <c r="BM3111" t="e">
        <f>VLOOKUP(BJ3111,Sheet2!$E$2:$I$222,5,FALSE)</f>
        <v>#N/A</v>
      </c>
      <c r="BN3111"/>
      <c r="BR3111" t="e">
        <f>VLOOKUP(BQ3111,Sheet2!$E$2:$I$222,3,FALSE)</f>
        <v>#N/A</v>
      </c>
      <c r="BS3111" t="e">
        <f>VLOOKUP(BQ3111,Sheet2!$E$2:$I$222,4,FALSE)</f>
        <v>#N/A</v>
      </c>
      <c r="BT3111" t="e">
        <f>VLOOKUP(BQ3111,Sheet2!$E$2:$I$222,5,FALSE)</f>
        <v>#N/A</v>
      </c>
      <c r="BU3111"/>
      <c r="BY3111" t="e">
        <f>VLOOKUP(BX3111,Sheet2!$E$2:$I$222,3,FALSE)</f>
        <v>#N/A</v>
      </c>
      <c r="BZ3111" t="e">
        <f>VLOOKUP(BX3111,Sheet2!$E$2:$I$222,4,FALSE)</f>
        <v>#N/A</v>
      </c>
      <c r="CA3111" t="e">
        <f>VLOOKUP(BX3111,Sheet2!$E$2:$I$222,5,FALSE)</f>
        <v>#N/A</v>
      </c>
      <c r="CB3111"/>
      <c r="CF3111" t="e">
        <f>VLOOKUP(CE3111,Sheet2!$E$2:$I$222,3,FALSE)</f>
        <v>#N/A</v>
      </c>
      <c r="CG3111" t="e">
        <f>VLOOKUP(CE3111,Sheet2!$E$2:$I$222,4,FALSE)</f>
        <v>#N/A</v>
      </c>
      <c r="CH3111" t="e">
        <f>VLOOKUP(CE3111,Sheet2!$E$2:$I$222,5,FALSE)</f>
        <v>#N/A</v>
      </c>
      <c r="CI3111"/>
      <c r="CM3111" t="e">
        <f>VLOOKUP(CL3111,Sheet2!$E$2:$I$222,3,FALSE)</f>
        <v>#N/A</v>
      </c>
      <c r="CN3111" t="e">
        <f>VLOOKUP(CL3111,Sheet2!$E$2:$I$222,4,FALSE)</f>
        <v>#N/A</v>
      </c>
      <c r="CO3111" t="e">
        <f>VLOOKUP(CL3111,Sheet2!$E$2:$I$222,5,FALSE)</f>
        <v>#N/A</v>
      </c>
      <c r="CP3111"/>
      <c r="CT3111" t="e">
        <f>VLOOKUP(CS3111,Sheet2!$E$2:$I$222,3,FALSE)</f>
        <v>#N/A</v>
      </c>
      <c r="CU3111" t="e">
        <f>VLOOKUP(CS3111,Sheet2!$E$2:$I$222,4,FALSE)</f>
        <v>#N/A</v>
      </c>
      <c r="CV3111" t="e">
        <f>VLOOKUP(CS3111,Sheet2!$E$2:$I$222,5,FALSE)</f>
        <v>#N/A</v>
      </c>
      <c r="CW3111"/>
      <c r="DA3111" t="e">
        <f>VLOOKUP(CZ3111,Sheet2!$E$2:$I$222,3,FALSE)</f>
        <v>#N/A</v>
      </c>
      <c r="DB3111" t="e">
        <f>VLOOKUP(CZ3111,Sheet2!$E$2:$I$222,4,FALSE)</f>
        <v>#N/A</v>
      </c>
      <c r="DC3111" t="e">
        <f>VLOOKUP(CZ3111,Sheet2!$E$2:$I$222,5,FALSE)</f>
        <v>#N/A</v>
      </c>
      <c r="DD3111"/>
      <c r="DH3111" t="e">
        <f>VLOOKUP(DG3111,Sheet2!$E$2:$I$222,3,FALSE)</f>
        <v>#N/A</v>
      </c>
      <c r="DI3111" t="e">
        <f>VLOOKUP(DG3111,Sheet2!$E$2:$I$222,4,FALSE)</f>
        <v>#N/A</v>
      </c>
      <c r="DJ3111" t="e">
        <f>VLOOKUP(DG3111,Sheet2!$E$2:$I$222,5,FALSE)</f>
        <v>#N/A</v>
      </c>
    </row>
    <row r="3112" spans="1:114" x14ac:dyDescent="0.25">
      <c r="A3112">
        <v>3238</v>
      </c>
      <c r="C3112">
        <v>16886</v>
      </c>
      <c r="D3112">
        <v>6886</v>
      </c>
      <c r="E3112">
        <v>37.746740000000003</v>
      </c>
      <c r="F3112">
        <v>-122.42024000000001</v>
      </c>
      <c r="G3112" t="s">
        <v>2232</v>
      </c>
      <c r="H3112" t="s">
        <v>4648</v>
      </c>
      <c r="I3112" t="s">
        <v>4919</v>
      </c>
      <c r="J3112" t="s">
        <v>4948</v>
      </c>
      <c r="Q3112" t="s">
        <v>5924</v>
      </c>
      <c r="R3112">
        <v>1501</v>
      </c>
      <c r="S3112" t="s">
        <v>6176</v>
      </c>
      <c r="X3112">
        <f t="shared" si="48"/>
        <v>1</v>
      </c>
      <c r="Y3112" t="s">
        <v>6833</v>
      </c>
      <c r="Z3112" t="s">
        <v>6879</v>
      </c>
      <c r="AB3112" t="e">
        <f>VLOOKUP($AA3112,Sheet2!$E$2:$I$222,3,FALSE)</f>
        <v>#N/A</v>
      </c>
      <c r="AC3112" t="e">
        <f>VLOOKUP($AA3112,Sheet2!$E$2:$I$222,4,FALSE)</f>
        <v>#N/A</v>
      </c>
      <c r="AD3112" t="e">
        <f>VLOOKUP($AA3112,Sheet2!$E$2:$I$222,5,FALSE)</f>
        <v>#N/A</v>
      </c>
      <c r="AI3112" t="e">
        <f>VLOOKUP(AH3112,Sheet2!$E$2:$I$222,3,FALSE)</f>
        <v>#N/A</v>
      </c>
      <c r="AJ3112" t="e">
        <f>VLOOKUP(AH3112,Sheet2!$E$2:$I$222,4,FALSE)</f>
        <v>#N/A</v>
      </c>
      <c r="AK3112" t="e">
        <f>VLOOKUP(AH3112,Sheet2!$E$2:$I$222,5,FALSE)</f>
        <v>#N/A</v>
      </c>
      <c r="AL3112"/>
      <c r="AP3112" t="e">
        <f>VLOOKUP(AO3112,Sheet2!$E$2:$I$222,3,FALSE)</f>
        <v>#N/A</v>
      </c>
      <c r="AQ3112" t="e">
        <f>VLOOKUP(AO3112,Sheet2!$E$2:$I$222,4,FALSE)</f>
        <v>#N/A</v>
      </c>
      <c r="AR3112" t="e">
        <f>VLOOKUP(AO3112,Sheet2!$E$2:$I$222,5,FALSE)</f>
        <v>#N/A</v>
      </c>
      <c r="AS3112"/>
      <c r="AW3112" t="e">
        <f>VLOOKUP(AV3112,Sheet2!$E$2:$I$222,3,FALSE)</f>
        <v>#N/A</v>
      </c>
      <c r="AX3112" t="e">
        <f>VLOOKUP(AV3112,Sheet2!$E$2:$I$222,4,FALSE)</f>
        <v>#N/A</v>
      </c>
      <c r="AY3112" t="e">
        <f>VLOOKUP(AV3112,Sheet2!$E$2:$I$222,5,FALSE)</f>
        <v>#N/A</v>
      </c>
      <c r="AZ3112"/>
      <c r="BD3112" t="e">
        <f>VLOOKUP(BC3112,Sheet2!$E$2:$I$222,3,FALSE)</f>
        <v>#N/A</v>
      </c>
      <c r="BE3112" t="e">
        <f>VLOOKUP(BC3112,Sheet2!$E$2:$I$222,4,FALSE)</f>
        <v>#N/A</v>
      </c>
      <c r="BF3112" t="e">
        <f>VLOOKUP(BC3112,Sheet2!$E$2:$I$222,5,FALSE)</f>
        <v>#N/A</v>
      </c>
      <c r="BG3112"/>
      <c r="BK3112" t="e">
        <f>VLOOKUP(BJ3112,Sheet2!$E$2:$I$222,3,FALSE)</f>
        <v>#N/A</v>
      </c>
      <c r="BL3112" t="e">
        <f>VLOOKUP(BJ3112,Sheet2!$E$2:$I$222,4,FALSE)</f>
        <v>#N/A</v>
      </c>
      <c r="BM3112" t="e">
        <f>VLOOKUP(BJ3112,Sheet2!$E$2:$I$222,5,FALSE)</f>
        <v>#N/A</v>
      </c>
      <c r="BN3112"/>
      <c r="BR3112" t="e">
        <f>VLOOKUP(BQ3112,Sheet2!$E$2:$I$222,3,FALSE)</f>
        <v>#N/A</v>
      </c>
      <c r="BS3112" t="e">
        <f>VLOOKUP(BQ3112,Sheet2!$E$2:$I$222,4,FALSE)</f>
        <v>#N/A</v>
      </c>
      <c r="BT3112" t="e">
        <f>VLOOKUP(BQ3112,Sheet2!$E$2:$I$222,5,FALSE)</f>
        <v>#N/A</v>
      </c>
      <c r="BU3112"/>
      <c r="BY3112" t="e">
        <f>VLOOKUP(BX3112,Sheet2!$E$2:$I$222,3,FALSE)</f>
        <v>#N/A</v>
      </c>
      <c r="BZ3112" t="e">
        <f>VLOOKUP(BX3112,Sheet2!$E$2:$I$222,4,FALSE)</f>
        <v>#N/A</v>
      </c>
      <c r="CA3112" t="e">
        <f>VLOOKUP(BX3112,Sheet2!$E$2:$I$222,5,FALSE)</f>
        <v>#N/A</v>
      </c>
      <c r="CB3112"/>
      <c r="CF3112" t="e">
        <f>VLOOKUP(CE3112,Sheet2!$E$2:$I$222,3,FALSE)</f>
        <v>#N/A</v>
      </c>
      <c r="CG3112" t="e">
        <f>VLOOKUP(CE3112,Sheet2!$E$2:$I$222,4,FALSE)</f>
        <v>#N/A</v>
      </c>
      <c r="CH3112" t="e">
        <f>VLOOKUP(CE3112,Sheet2!$E$2:$I$222,5,FALSE)</f>
        <v>#N/A</v>
      </c>
      <c r="CI3112"/>
      <c r="CM3112" t="e">
        <f>VLOOKUP(CL3112,Sheet2!$E$2:$I$222,3,FALSE)</f>
        <v>#N/A</v>
      </c>
      <c r="CN3112" t="e">
        <f>VLOOKUP(CL3112,Sheet2!$E$2:$I$222,4,FALSE)</f>
        <v>#N/A</v>
      </c>
      <c r="CO3112" t="e">
        <f>VLOOKUP(CL3112,Sheet2!$E$2:$I$222,5,FALSE)</f>
        <v>#N/A</v>
      </c>
      <c r="CP3112"/>
      <c r="CT3112" t="e">
        <f>VLOOKUP(CS3112,Sheet2!$E$2:$I$222,3,FALSE)</f>
        <v>#N/A</v>
      </c>
      <c r="CU3112" t="e">
        <f>VLOOKUP(CS3112,Sheet2!$E$2:$I$222,4,FALSE)</f>
        <v>#N/A</v>
      </c>
      <c r="CV3112" t="e">
        <f>VLOOKUP(CS3112,Sheet2!$E$2:$I$222,5,FALSE)</f>
        <v>#N/A</v>
      </c>
      <c r="CW3112"/>
      <c r="DA3112" t="e">
        <f>VLOOKUP(CZ3112,Sheet2!$E$2:$I$222,3,FALSE)</f>
        <v>#N/A</v>
      </c>
      <c r="DB3112" t="e">
        <f>VLOOKUP(CZ3112,Sheet2!$E$2:$I$222,4,FALSE)</f>
        <v>#N/A</v>
      </c>
      <c r="DC3112" t="e">
        <f>VLOOKUP(CZ3112,Sheet2!$E$2:$I$222,5,FALSE)</f>
        <v>#N/A</v>
      </c>
      <c r="DD3112"/>
      <c r="DH3112" t="e">
        <f>VLOOKUP(DG3112,Sheet2!$E$2:$I$222,3,FALSE)</f>
        <v>#N/A</v>
      </c>
      <c r="DI3112" t="e">
        <f>VLOOKUP(DG3112,Sheet2!$E$2:$I$222,4,FALSE)</f>
        <v>#N/A</v>
      </c>
      <c r="DJ3112" t="e">
        <f>VLOOKUP(DG3112,Sheet2!$E$2:$I$222,5,FALSE)</f>
        <v>#N/A</v>
      </c>
    </row>
    <row r="3113" spans="1:114" x14ac:dyDescent="0.25">
      <c r="A3113">
        <v>3239</v>
      </c>
      <c r="C3113">
        <v>16896</v>
      </c>
      <c r="D3113">
        <v>6896</v>
      </c>
      <c r="E3113">
        <v>37.73789</v>
      </c>
      <c r="F3113">
        <v>-122.4691</v>
      </c>
      <c r="G3113" t="s">
        <v>2233</v>
      </c>
      <c r="H3113" t="s">
        <v>4649</v>
      </c>
      <c r="I3113" t="s">
        <v>4925</v>
      </c>
      <c r="J3113" t="s">
        <v>4947</v>
      </c>
      <c r="Q3113" t="s">
        <v>5924</v>
      </c>
      <c r="S3113" t="s">
        <v>6086</v>
      </c>
      <c r="X3113">
        <f t="shared" si="48"/>
        <v>1</v>
      </c>
      <c r="Y3113" t="s">
        <v>6841</v>
      </c>
      <c r="Z3113" t="s">
        <v>6879</v>
      </c>
      <c r="AB3113" t="e">
        <f>VLOOKUP($AA3113,Sheet2!$E$2:$I$222,3,FALSE)</f>
        <v>#N/A</v>
      </c>
      <c r="AC3113" t="e">
        <f>VLOOKUP($AA3113,Sheet2!$E$2:$I$222,4,FALSE)</f>
        <v>#N/A</v>
      </c>
      <c r="AD3113" t="e">
        <f>VLOOKUP($AA3113,Sheet2!$E$2:$I$222,5,FALSE)</f>
        <v>#N/A</v>
      </c>
      <c r="AI3113" t="e">
        <f>VLOOKUP(AH3113,Sheet2!$E$2:$I$222,3,FALSE)</f>
        <v>#N/A</v>
      </c>
      <c r="AJ3113" t="e">
        <f>VLOOKUP(AH3113,Sheet2!$E$2:$I$222,4,FALSE)</f>
        <v>#N/A</v>
      </c>
      <c r="AK3113" t="e">
        <f>VLOOKUP(AH3113,Sheet2!$E$2:$I$222,5,FALSE)</f>
        <v>#N/A</v>
      </c>
      <c r="AL3113"/>
      <c r="AP3113" t="e">
        <f>VLOOKUP(AO3113,Sheet2!$E$2:$I$222,3,FALSE)</f>
        <v>#N/A</v>
      </c>
      <c r="AQ3113" t="e">
        <f>VLOOKUP(AO3113,Sheet2!$E$2:$I$222,4,FALSE)</f>
        <v>#N/A</v>
      </c>
      <c r="AR3113" t="e">
        <f>VLOOKUP(AO3113,Sheet2!$E$2:$I$222,5,FALSE)</f>
        <v>#N/A</v>
      </c>
      <c r="AS3113"/>
      <c r="AW3113" t="e">
        <f>VLOOKUP(AV3113,Sheet2!$E$2:$I$222,3,FALSE)</f>
        <v>#N/A</v>
      </c>
      <c r="AX3113" t="e">
        <f>VLOOKUP(AV3113,Sheet2!$E$2:$I$222,4,FALSE)</f>
        <v>#N/A</v>
      </c>
      <c r="AY3113" t="e">
        <f>VLOOKUP(AV3113,Sheet2!$E$2:$I$222,5,FALSE)</f>
        <v>#N/A</v>
      </c>
      <c r="AZ3113"/>
      <c r="BD3113" t="e">
        <f>VLOOKUP(BC3113,Sheet2!$E$2:$I$222,3,FALSE)</f>
        <v>#N/A</v>
      </c>
      <c r="BE3113" t="e">
        <f>VLOOKUP(BC3113,Sheet2!$E$2:$I$222,4,FALSE)</f>
        <v>#N/A</v>
      </c>
      <c r="BF3113" t="e">
        <f>VLOOKUP(BC3113,Sheet2!$E$2:$I$222,5,FALSE)</f>
        <v>#N/A</v>
      </c>
      <c r="BG3113"/>
      <c r="BK3113" t="e">
        <f>VLOOKUP(BJ3113,Sheet2!$E$2:$I$222,3,FALSE)</f>
        <v>#N/A</v>
      </c>
      <c r="BL3113" t="e">
        <f>VLOOKUP(BJ3113,Sheet2!$E$2:$I$222,4,FALSE)</f>
        <v>#N/A</v>
      </c>
      <c r="BM3113" t="e">
        <f>VLOOKUP(BJ3113,Sheet2!$E$2:$I$222,5,FALSE)</f>
        <v>#N/A</v>
      </c>
      <c r="BN3113"/>
      <c r="BR3113" t="e">
        <f>VLOOKUP(BQ3113,Sheet2!$E$2:$I$222,3,FALSE)</f>
        <v>#N/A</v>
      </c>
      <c r="BS3113" t="e">
        <f>VLOOKUP(BQ3113,Sheet2!$E$2:$I$222,4,FALSE)</f>
        <v>#N/A</v>
      </c>
      <c r="BT3113" t="e">
        <f>VLOOKUP(BQ3113,Sheet2!$E$2:$I$222,5,FALSE)</f>
        <v>#N/A</v>
      </c>
      <c r="BU3113"/>
      <c r="BY3113" t="e">
        <f>VLOOKUP(BX3113,Sheet2!$E$2:$I$222,3,FALSE)</f>
        <v>#N/A</v>
      </c>
      <c r="BZ3113" t="e">
        <f>VLOOKUP(BX3113,Sheet2!$E$2:$I$222,4,FALSE)</f>
        <v>#N/A</v>
      </c>
      <c r="CA3113" t="e">
        <f>VLOOKUP(BX3113,Sheet2!$E$2:$I$222,5,FALSE)</f>
        <v>#N/A</v>
      </c>
      <c r="CB3113"/>
      <c r="CF3113" t="e">
        <f>VLOOKUP(CE3113,Sheet2!$E$2:$I$222,3,FALSE)</f>
        <v>#N/A</v>
      </c>
      <c r="CG3113" t="e">
        <f>VLOOKUP(CE3113,Sheet2!$E$2:$I$222,4,FALSE)</f>
        <v>#N/A</v>
      </c>
      <c r="CH3113" t="e">
        <f>VLOOKUP(CE3113,Sheet2!$E$2:$I$222,5,FALSE)</f>
        <v>#N/A</v>
      </c>
      <c r="CI3113"/>
      <c r="CM3113" t="e">
        <f>VLOOKUP(CL3113,Sheet2!$E$2:$I$222,3,FALSE)</f>
        <v>#N/A</v>
      </c>
      <c r="CN3113" t="e">
        <f>VLOOKUP(CL3113,Sheet2!$E$2:$I$222,4,FALSE)</f>
        <v>#N/A</v>
      </c>
      <c r="CO3113" t="e">
        <f>VLOOKUP(CL3113,Sheet2!$E$2:$I$222,5,FALSE)</f>
        <v>#N/A</v>
      </c>
      <c r="CP3113"/>
      <c r="CT3113" t="e">
        <f>VLOOKUP(CS3113,Sheet2!$E$2:$I$222,3,FALSE)</f>
        <v>#N/A</v>
      </c>
      <c r="CU3113" t="e">
        <f>VLOOKUP(CS3113,Sheet2!$E$2:$I$222,4,FALSE)</f>
        <v>#N/A</v>
      </c>
      <c r="CV3113" t="e">
        <f>VLOOKUP(CS3113,Sheet2!$E$2:$I$222,5,FALSE)</f>
        <v>#N/A</v>
      </c>
      <c r="CW3113"/>
      <c r="DA3113" t="e">
        <f>VLOOKUP(CZ3113,Sheet2!$E$2:$I$222,3,FALSE)</f>
        <v>#N/A</v>
      </c>
      <c r="DB3113" t="e">
        <f>VLOOKUP(CZ3113,Sheet2!$E$2:$I$222,4,FALSE)</f>
        <v>#N/A</v>
      </c>
      <c r="DC3113" t="e">
        <f>VLOOKUP(CZ3113,Sheet2!$E$2:$I$222,5,FALSE)</f>
        <v>#N/A</v>
      </c>
      <c r="DD3113"/>
      <c r="DH3113" t="e">
        <f>VLOOKUP(DG3113,Sheet2!$E$2:$I$222,3,FALSE)</f>
        <v>#N/A</v>
      </c>
      <c r="DI3113" t="e">
        <f>VLOOKUP(DG3113,Sheet2!$E$2:$I$222,4,FALSE)</f>
        <v>#N/A</v>
      </c>
      <c r="DJ3113" t="e">
        <f>VLOOKUP(DG3113,Sheet2!$E$2:$I$222,5,FALSE)</f>
        <v>#N/A</v>
      </c>
    </row>
    <row r="3114" spans="1:114" x14ac:dyDescent="0.25">
      <c r="A3114">
        <v>3240</v>
      </c>
      <c r="C3114">
        <v>16898</v>
      </c>
      <c r="D3114">
        <v>6898</v>
      </c>
      <c r="E3114">
        <v>37.737884000000001</v>
      </c>
      <c r="F3114">
        <v>-122.469106</v>
      </c>
      <c r="G3114" t="s">
        <v>2233</v>
      </c>
      <c r="H3114" t="s">
        <v>4649</v>
      </c>
      <c r="I3114" t="s">
        <v>4925</v>
      </c>
      <c r="J3114" t="s">
        <v>4950</v>
      </c>
      <c r="Q3114" t="s">
        <v>5924</v>
      </c>
      <c r="S3114" t="s">
        <v>6609</v>
      </c>
      <c r="W3114" t="s">
        <v>7474</v>
      </c>
      <c r="X3114">
        <f t="shared" si="48"/>
        <v>4</v>
      </c>
      <c r="Y3114" t="s">
        <v>6810</v>
      </c>
      <c r="Z3114" t="s">
        <v>6881</v>
      </c>
      <c r="AB3114" t="e">
        <f>VLOOKUP($AA3114,Sheet2!$E$2:$I$222,3,FALSE)</f>
        <v>#N/A</v>
      </c>
      <c r="AC3114" t="e">
        <f>VLOOKUP($AA3114,Sheet2!$E$2:$I$222,4,FALSE)</f>
        <v>#N/A</v>
      </c>
      <c r="AD3114" t="e">
        <f>VLOOKUP($AA3114,Sheet2!$E$2:$I$222,5,FALSE)</f>
        <v>#N/A</v>
      </c>
      <c r="AI3114" t="e">
        <f>VLOOKUP(AH3114,Sheet2!$E$2:$I$222,3,FALSE)</f>
        <v>#N/A</v>
      </c>
      <c r="AJ3114" t="e">
        <f>VLOOKUP(AH3114,Sheet2!$E$2:$I$222,4,FALSE)</f>
        <v>#N/A</v>
      </c>
      <c r="AK3114" t="e">
        <f>VLOOKUP(AH3114,Sheet2!$E$2:$I$222,5,FALSE)</f>
        <v>#N/A</v>
      </c>
      <c r="AL3114"/>
      <c r="AM3114" t="s">
        <v>6844</v>
      </c>
      <c r="AN3114" t="s">
        <v>6879</v>
      </c>
      <c r="AP3114" t="e">
        <f>VLOOKUP(AO3114,Sheet2!$E$2:$I$222,3,FALSE)</f>
        <v>#N/A</v>
      </c>
      <c r="AQ3114" t="e">
        <f>VLOOKUP(AO3114,Sheet2!$E$2:$I$222,4,FALSE)</f>
        <v>#N/A</v>
      </c>
      <c r="AR3114" t="e">
        <f>VLOOKUP(AO3114,Sheet2!$E$2:$I$222,5,FALSE)</f>
        <v>#N/A</v>
      </c>
      <c r="AS3114"/>
      <c r="AW3114" t="e">
        <f>VLOOKUP(AV3114,Sheet2!$E$2:$I$222,3,FALSE)</f>
        <v>#N/A</v>
      </c>
      <c r="AX3114" t="e">
        <f>VLOOKUP(AV3114,Sheet2!$E$2:$I$222,4,FALSE)</f>
        <v>#N/A</v>
      </c>
      <c r="AY3114" t="e">
        <f>VLOOKUP(AV3114,Sheet2!$E$2:$I$222,5,FALSE)</f>
        <v>#N/A</v>
      </c>
      <c r="AZ3114"/>
      <c r="BA3114" t="s">
        <v>6870</v>
      </c>
      <c r="BB3114" t="s">
        <v>6880</v>
      </c>
      <c r="BC3114" s="59" t="s">
        <v>6955</v>
      </c>
      <c r="BD3114" t="str">
        <f>VLOOKUP(BC3114,Sheet2!$E$2:$I$222,3,FALSE)</f>
        <v>To Downtown</v>
      </c>
      <c r="BE3114" t="str">
        <f>VLOOKUP(BC3114,Sheet2!$E$2:$I$222,4,FALSE)</f>
        <v>Embarcadero Station</v>
      </c>
      <c r="BF3114" t="str">
        <f>VLOOKUP(BC3114,Sheet2!$E$2:$I$222,5,FALSE)</f>
        <v>Daily ~ 5am-12:30am</v>
      </c>
      <c r="BG3114"/>
      <c r="BH3114" t="s">
        <v>6875</v>
      </c>
      <c r="BI3114" t="s">
        <v>6880</v>
      </c>
      <c r="BJ3114" s="59" t="s">
        <v>6972</v>
      </c>
      <c r="BK3114" t="str">
        <f>VLOOKUP(BJ3114,Sheet2!$E$2:$I$222,3,FALSE)</f>
        <v>To Visitacion Valley</v>
      </c>
      <c r="BL3114" t="str">
        <f>VLOOKUP(BJ3114,Sheet2!$E$2:$I$222,4,FALSE)</f>
        <v>Bayshore &amp; Sunnydale</v>
      </c>
      <c r="BM3114" t="str">
        <f>VLOOKUP(BJ3114,Sheet2!$E$2:$I$222,5,FALSE)</f>
        <v>Daily ~ 5am-12am</v>
      </c>
      <c r="BN3114"/>
      <c r="BR3114" t="e">
        <f>VLOOKUP(BQ3114,Sheet2!$E$2:$I$222,3,FALSE)</f>
        <v>#N/A</v>
      </c>
      <c r="BS3114" t="e">
        <f>VLOOKUP(BQ3114,Sheet2!$E$2:$I$222,4,FALSE)</f>
        <v>#N/A</v>
      </c>
      <c r="BT3114" t="e">
        <f>VLOOKUP(BQ3114,Sheet2!$E$2:$I$222,5,FALSE)</f>
        <v>#N/A</v>
      </c>
      <c r="BU3114"/>
      <c r="BY3114" t="e">
        <f>VLOOKUP(BX3114,Sheet2!$E$2:$I$222,3,FALSE)</f>
        <v>#N/A</v>
      </c>
      <c r="BZ3114" t="e">
        <f>VLOOKUP(BX3114,Sheet2!$E$2:$I$222,4,FALSE)</f>
        <v>#N/A</v>
      </c>
      <c r="CA3114" t="e">
        <f>VLOOKUP(BX3114,Sheet2!$E$2:$I$222,5,FALSE)</f>
        <v>#N/A</v>
      </c>
      <c r="CB3114"/>
      <c r="CF3114" t="e">
        <f>VLOOKUP(CE3114,Sheet2!$E$2:$I$222,3,FALSE)</f>
        <v>#N/A</v>
      </c>
      <c r="CG3114" t="e">
        <f>VLOOKUP(CE3114,Sheet2!$E$2:$I$222,4,FALSE)</f>
        <v>#N/A</v>
      </c>
      <c r="CH3114" t="e">
        <f>VLOOKUP(CE3114,Sheet2!$E$2:$I$222,5,FALSE)</f>
        <v>#N/A</v>
      </c>
      <c r="CI3114"/>
      <c r="CM3114" t="e">
        <f>VLOOKUP(CL3114,Sheet2!$E$2:$I$222,3,FALSE)</f>
        <v>#N/A</v>
      </c>
      <c r="CN3114" t="e">
        <f>VLOOKUP(CL3114,Sheet2!$E$2:$I$222,4,FALSE)</f>
        <v>#N/A</v>
      </c>
      <c r="CO3114" t="e">
        <f>VLOOKUP(CL3114,Sheet2!$E$2:$I$222,5,FALSE)</f>
        <v>#N/A</v>
      </c>
      <c r="CP3114"/>
      <c r="CT3114" t="e">
        <f>VLOOKUP(CS3114,Sheet2!$E$2:$I$222,3,FALSE)</f>
        <v>#N/A</v>
      </c>
      <c r="CU3114" t="e">
        <f>VLOOKUP(CS3114,Sheet2!$E$2:$I$222,4,FALSE)</f>
        <v>#N/A</v>
      </c>
      <c r="CV3114" t="e">
        <f>VLOOKUP(CS3114,Sheet2!$E$2:$I$222,5,FALSE)</f>
        <v>#N/A</v>
      </c>
      <c r="CW3114"/>
      <c r="DA3114" t="e">
        <f>VLOOKUP(CZ3114,Sheet2!$E$2:$I$222,3,FALSE)</f>
        <v>#N/A</v>
      </c>
      <c r="DB3114" t="e">
        <f>VLOOKUP(CZ3114,Sheet2!$E$2:$I$222,4,FALSE)</f>
        <v>#N/A</v>
      </c>
      <c r="DC3114" t="e">
        <f>VLOOKUP(CZ3114,Sheet2!$E$2:$I$222,5,FALSE)</f>
        <v>#N/A</v>
      </c>
      <c r="DD3114"/>
      <c r="DH3114" t="e">
        <f>VLOOKUP(DG3114,Sheet2!$E$2:$I$222,3,FALSE)</f>
        <v>#N/A</v>
      </c>
      <c r="DI3114" t="e">
        <f>VLOOKUP(DG3114,Sheet2!$E$2:$I$222,4,FALSE)</f>
        <v>#N/A</v>
      </c>
      <c r="DJ3114" t="e">
        <f>VLOOKUP(DG3114,Sheet2!$E$2:$I$222,5,FALSE)</f>
        <v>#N/A</v>
      </c>
    </row>
    <row r="3115" spans="1:114" x14ac:dyDescent="0.25">
      <c r="A3115">
        <v>3241</v>
      </c>
      <c r="C3115">
        <v>16899</v>
      </c>
      <c r="D3115">
        <v>6899</v>
      </c>
      <c r="E3115">
        <v>37.736429999999999</v>
      </c>
      <c r="F3115">
        <v>-122.47058</v>
      </c>
      <c r="G3115" t="s">
        <v>2234</v>
      </c>
      <c r="H3115" t="s">
        <v>4650</v>
      </c>
      <c r="I3115" t="s">
        <v>4925</v>
      </c>
      <c r="J3115" t="s">
        <v>4948</v>
      </c>
      <c r="Q3115" t="s">
        <v>5924</v>
      </c>
      <c r="S3115" t="s">
        <v>6086</v>
      </c>
      <c r="X3115">
        <f t="shared" si="48"/>
        <v>1</v>
      </c>
      <c r="Y3115" t="s">
        <v>6841</v>
      </c>
      <c r="Z3115" t="s">
        <v>6879</v>
      </c>
      <c r="AB3115" t="e">
        <f>VLOOKUP($AA3115,Sheet2!$E$2:$I$222,3,FALSE)</f>
        <v>#N/A</v>
      </c>
      <c r="AC3115" t="e">
        <f>VLOOKUP($AA3115,Sheet2!$E$2:$I$222,4,FALSE)</f>
        <v>#N/A</v>
      </c>
      <c r="AD3115" t="e">
        <f>VLOOKUP($AA3115,Sheet2!$E$2:$I$222,5,FALSE)</f>
        <v>#N/A</v>
      </c>
      <c r="AI3115" t="e">
        <f>VLOOKUP(AH3115,Sheet2!$E$2:$I$222,3,FALSE)</f>
        <v>#N/A</v>
      </c>
      <c r="AJ3115" t="e">
        <f>VLOOKUP(AH3115,Sheet2!$E$2:$I$222,4,FALSE)</f>
        <v>#N/A</v>
      </c>
      <c r="AK3115" t="e">
        <f>VLOOKUP(AH3115,Sheet2!$E$2:$I$222,5,FALSE)</f>
        <v>#N/A</v>
      </c>
      <c r="AL3115"/>
      <c r="AP3115" t="e">
        <f>VLOOKUP(AO3115,Sheet2!$E$2:$I$222,3,FALSE)</f>
        <v>#N/A</v>
      </c>
      <c r="AQ3115" t="e">
        <f>VLOOKUP(AO3115,Sheet2!$E$2:$I$222,4,FALSE)</f>
        <v>#N/A</v>
      </c>
      <c r="AR3115" t="e">
        <f>VLOOKUP(AO3115,Sheet2!$E$2:$I$222,5,FALSE)</f>
        <v>#N/A</v>
      </c>
      <c r="AS3115"/>
      <c r="AW3115" t="e">
        <f>VLOOKUP(AV3115,Sheet2!$E$2:$I$222,3,FALSE)</f>
        <v>#N/A</v>
      </c>
      <c r="AX3115" t="e">
        <f>VLOOKUP(AV3115,Sheet2!$E$2:$I$222,4,FALSE)</f>
        <v>#N/A</v>
      </c>
      <c r="AY3115" t="e">
        <f>VLOOKUP(AV3115,Sheet2!$E$2:$I$222,5,FALSE)</f>
        <v>#N/A</v>
      </c>
      <c r="AZ3115"/>
      <c r="BD3115" t="e">
        <f>VLOOKUP(BC3115,Sheet2!$E$2:$I$222,3,FALSE)</f>
        <v>#N/A</v>
      </c>
      <c r="BE3115" t="e">
        <f>VLOOKUP(BC3115,Sheet2!$E$2:$I$222,4,FALSE)</f>
        <v>#N/A</v>
      </c>
      <c r="BF3115" t="e">
        <f>VLOOKUP(BC3115,Sheet2!$E$2:$I$222,5,FALSE)</f>
        <v>#N/A</v>
      </c>
      <c r="BG3115"/>
      <c r="BK3115" t="e">
        <f>VLOOKUP(BJ3115,Sheet2!$E$2:$I$222,3,FALSE)</f>
        <v>#N/A</v>
      </c>
      <c r="BL3115" t="e">
        <f>VLOOKUP(BJ3115,Sheet2!$E$2:$I$222,4,FALSE)</f>
        <v>#N/A</v>
      </c>
      <c r="BM3115" t="e">
        <f>VLOOKUP(BJ3115,Sheet2!$E$2:$I$222,5,FALSE)</f>
        <v>#N/A</v>
      </c>
      <c r="BN3115"/>
      <c r="BR3115" t="e">
        <f>VLOOKUP(BQ3115,Sheet2!$E$2:$I$222,3,FALSE)</f>
        <v>#N/A</v>
      </c>
      <c r="BS3115" t="e">
        <f>VLOOKUP(BQ3115,Sheet2!$E$2:$I$222,4,FALSE)</f>
        <v>#N/A</v>
      </c>
      <c r="BT3115" t="e">
        <f>VLOOKUP(BQ3115,Sheet2!$E$2:$I$222,5,FALSE)</f>
        <v>#N/A</v>
      </c>
      <c r="BU3115"/>
      <c r="BY3115" t="e">
        <f>VLOOKUP(BX3115,Sheet2!$E$2:$I$222,3,FALSE)</f>
        <v>#N/A</v>
      </c>
      <c r="BZ3115" t="e">
        <f>VLOOKUP(BX3115,Sheet2!$E$2:$I$222,4,FALSE)</f>
        <v>#N/A</v>
      </c>
      <c r="CA3115" t="e">
        <f>VLOOKUP(BX3115,Sheet2!$E$2:$I$222,5,FALSE)</f>
        <v>#N/A</v>
      </c>
      <c r="CB3115"/>
      <c r="CF3115" t="e">
        <f>VLOOKUP(CE3115,Sheet2!$E$2:$I$222,3,FALSE)</f>
        <v>#N/A</v>
      </c>
      <c r="CG3115" t="e">
        <f>VLOOKUP(CE3115,Sheet2!$E$2:$I$222,4,FALSE)</f>
        <v>#N/A</v>
      </c>
      <c r="CH3115" t="e">
        <f>VLOOKUP(CE3115,Sheet2!$E$2:$I$222,5,FALSE)</f>
        <v>#N/A</v>
      </c>
      <c r="CI3115"/>
      <c r="CM3115" t="e">
        <f>VLOOKUP(CL3115,Sheet2!$E$2:$I$222,3,FALSE)</f>
        <v>#N/A</v>
      </c>
      <c r="CN3115" t="e">
        <f>VLOOKUP(CL3115,Sheet2!$E$2:$I$222,4,FALSE)</f>
        <v>#N/A</v>
      </c>
      <c r="CO3115" t="e">
        <f>VLOOKUP(CL3115,Sheet2!$E$2:$I$222,5,FALSE)</f>
        <v>#N/A</v>
      </c>
      <c r="CP3115"/>
      <c r="CT3115" t="e">
        <f>VLOOKUP(CS3115,Sheet2!$E$2:$I$222,3,FALSE)</f>
        <v>#N/A</v>
      </c>
      <c r="CU3115" t="e">
        <f>VLOOKUP(CS3115,Sheet2!$E$2:$I$222,4,FALSE)</f>
        <v>#N/A</v>
      </c>
      <c r="CV3115" t="e">
        <f>VLOOKUP(CS3115,Sheet2!$E$2:$I$222,5,FALSE)</f>
        <v>#N/A</v>
      </c>
      <c r="CW3115"/>
      <c r="DA3115" t="e">
        <f>VLOOKUP(CZ3115,Sheet2!$E$2:$I$222,3,FALSE)</f>
        <v>#N/A</v>
      </c>
      <c r="DB3115" t="e">
        <f>VLOOKUP(CZ3115,Sheet2!$E$2:$I$222,4,FALSE)</f>
        <v>#N/A</v>
      </c>
      <c r="DC3115" t="e">
        <f>VLOOKUP(CZ3115,Sheet2!$E$2:$I$222,5,FALSE)</f>
        <v>#N/A</v>
      </c>
      <c r="DD3115"/>
      <c r="DH3115" t="e">
        <f>VLOOKUP(DG3115,Sheet2!$E$2:$I$222,3,FALSE)</f>
        <v>#N/A</v>
      </c>
      <c r="DI3115" t="e">
        <f>VLOOKUP(DG3115,Sheet2!$E$2:$I$222,4,FALSE)</f>
        <v>#N/A</v>
      </c>
      <c r="DJ3115" t="e">
        <f>VLOOKUP(DG3115,Sheet2!$E$2:$I$222,5,FALSE)</f>
        <v>#N/A</v>
      </c>
    </row>
    <row r="3116" spans="1:114" x14ac:dyDescent="0.25">
      <c r="A3116">
        <v>3242</v>
      </c>
      <c r="C3116">
        <v>16904</v>
      </c>
      <c r="D3116">
        <v>6904</v>
      </c>
      <c r="E3116">
        <v>37.739840000000001</v>
      </c>
      <c r="F3116">
        <v>-122.467</v>
      </c>
      <c r="G3116" t="s">
        <v>2235</v>
      </c>
      <c r="H3116" t="s">
        <v>4651</v>
      </c>
      <c r="I3116" t="s">
        <v>4924</v>
      </c>
      <c r="J3116" t="s">
        <v>4948</v>
      </c>
      <c r="Q3116" t="s">
        <v>5924</v>
      </c>
      <c r="S3116" t="s">
        <v>6062</v>
      </c>
      <c r="X3116">
        <f t="shared" si="48"/>
        <v>1</v>
      </c>
      <c r="Y3116" t="s">
        <v>6841</v>
      </c>
      <c r="Z3116" t="s">
        <v>6881</v>
      </c>
      <c r="AB3116" t="e">
        <f>VLOOKUP($AA3116,Sheet2!$E$2:$I$222,3,FALSE)</f>
        <v>#N/A</v>
      </c>
      <c r="AC3116" t="e">
        <f>VLOOKUP($AA3116,Sheet2!$E$2:$I$222,4,FALSE)</f>
        <v>#N/A</v>
      </c>
      <c r="AD3116" t="e">
        <f>VLOOKUP($AA3116,Sheet2!$E$2:$I$222,5,FALSE)</f>
        <v>#N/A</v>
      </c>
      <c r="AI3116" t="e">
        <f>VLOOKUP(AH3116,Sheet2!$E$2:$I$222,3,FALSE)</f>
        <v>#N/A</v>
      </c>
      <c r="AJ3116" t="e">
        <f>VLOOKUP(AH3116,Sheet2!$E$2:$I$222,4,FALSE)</f>
        <v>#N/A</v>
      </c>
      <c r="AK3116" t="e">
        <f>VLOOKUP(AH3116,Sheet2!$E$2:$I$222,5,FALSE)</f>
        <v>#N/A</v>
      </c>
      <c r="AL3116"/>
      <c r="AP3116" t="e">
        <f>VLOOKUP(AO3116,Sheet2!$E$2:$I$222,3,FALSE)</f>
        <v>#N/A</v>
      </c>
      <c r="AQ3116" t="e">
        <f>VLOOKUP(AO3116,Sheet2!$E$2:$I$222,4,FALSE)</f>
        <v>#N/A</v>
      </c>
      <c r="AR3116" t="e">
        <f>VLOOKUP(AO3116,Sheet2!$E$2:$I$222,5,FALSE)</f>
        <v>#N/A</v>
      </c>
      <c r="AS3116"/>
      <c r="AW3116" t="e">
        <f>VLOOKUP(AV3116,Sheet2!$E$2:$I$222,3,FALSE)</f>
        <v>#N/A</v>
      </c>
      <c r="AX3116" t="e">
        <f>VLOOKUP(AV3116,Sheet2!$E$2:$I$222,4,FALSE)</f>
        <v>#N/A</v>
      </c>
      <c r="AY3116" t="e">
        <f>VLOOKUP(AV3116,Sheet2!$E$2:$I$222,5,FALSE)</f>
        <v>#N/A</v>
      </c>
      <c r="AZ3116"/>
      <c r="BD3116" t="e">
        <f>VLOOKUP(BC3116,Sheet2!$E$2:$I$222,3,FALSE)</f>
        <v>#N/A</v>
      </c>
      <c r="BE3116" t="e">
        <f>VLOOKUP(BC3116,Sheet2!$E$2:$I$222,4,FALSE)</f>
        <v>#N/A</v>
      </c>
      <c r="BF3116" t="e">
        <f>VLOOKUP(BC3116,Sheet2!$E$2:$I$222,5,FALSE)</f>
        <v>#N/A</v>
      </c>
      <c r="BG3116"/>
      <c r="BK3116" t="e">
        <f>VLOOKUP(BJ3116,Sheet2!$E$2:$I$222,3,FALSE)</f>
        <v>#N/A</v>
      </c>
      <c r="BL3116" t="e">
        <f>VLOOKUP(BJ3116,Sheet2!$E$2:$I$222,4,FALSE)</f>
        <v>#N/A</v>
      </c>
      <c r="BM3116" t="e">
        <f>VLOOKUP(BJ3116,Sheet2!$E$2:$I$222,5,FALSE)</f>
        <v>#N/A</v>
      </c>
      <c r="BN3116"/>
      <c r="BR3116" t="e">
        <f>VLOOKUP(BQ3116,Sheet2!$E$2:$I$222,3,FALSE)</f>
        <v>#N/A</v>
      </c>
      <c r="BS3116" t="e">
        <f>VLOOKUP(BQ3116,Sheet2!$E$2:$I$222,4,FALSE)</f>
        <v>#N/A</v>
      </c>
      <c r="BT3116" t="e">
        <f>VLOOKUP(BQ3116,Sheet2!$E$2:$I$222,5,FALSE)</f>
        <v>#N/A</v>
      </c>
      <c r="BU3116"/>
      <c r="BY3116" t="e">
        <f>VLOOKUP(BX3116,Sheet2!$E$2:$I$222,3,FALSE)</f>
        <v>#N/A</v>
      </c>
      <c r="BZ3116" t="e">
        <f>VLOOKUP(BX3116,Sheet2!$E$2:$I$222,4,FALSE)</f>
        <v>#N/A</v>
      </c>
      <c r="CA3116" t="e">
        <f>VLOOKUP(BX3116,Sheet2!$E$2:$I$222,5,FALSE)</f>
        <v>#N/A</v>
      </c>
      <c r="CB3116"/>
      <c r="CF3116" t="e">
        <f>VLOOKUP(CE3116,Sheet2!$E$2:$I$222,3,FALSE)</f>
        <v>#N/A</v>
      </c>
      <c r="CG3116" t="e">
        <f>VLOOKUP(CE3116,Sheet2!$E$2:$I$222,4,FALSE)</f>
        <v>#N/A</v>
      </c>
      <c r="CH3116" t="e">
        <f>VLOOKUP(CE3116,Sheet2!$E$2:$I$222,5,FALSE)</f>
        <v>#N/A</v>
      </c>
      <c r="CI3116"/>
      <c r="CM3116" t="e">
        <f>VLOOKUP(CL3116,Sheet2!$E$2:$I$222,3,FALSE)</f>
        <v>#N/A</v>
      </c>
      <c r="CN3116" t="e">
        <f>VLOOKUP(CL3116,Sheet2!$E$2:$I$222,4,FALSE)</f>
        <v>#N/A</v>
      </c>
      <c r="CO3116" t="e">
        <f>VLOOKUP(CL3116,Sheet2!$E$2:$I$222,5,FALSE)</f>
        <v>#N/A</v>
      </c>
      <c r="CP3116"/>
      <c r="CT3116" t="e">
        <f>VLOOKUP(CS3116,Sheet2!$E$2:$I$222,3,FALSE)</f>
        <v>#N/A</v>
      </c>
      <c r="CU3116" t="e">
        <f>VLOOKUP(CS3116,Sheet2!$E$2:$I$222,4,FALSE)</f>
        <v>#N/A</v>
      </c>
      <c r="CV3116" t="e">
        <f>VLOOKUP(CS3116,Sheet2!$E$2:$I$222,5,FALSE)</f>
        <v>#N/A</v>
      </c>
      <c r="CW3116"/>
      <c r="DA3116" t="e">
        <f>VLOOKUP(CZ3116,Sheet2!$E$2:$I$222,3,FALSE)</f>
        <v>#N/A</v>
      </c>
      <c r="DB3116" t="e">
        <f>VLOOKUP(CZ3116,Sheet2!$E$2:$I$222,4,FALSE)</f>
        <v>#N/A</v>
      </c>
      <c r="DC3116" t="e">
        <f>VLOOKUP(CZ3116,Sheet2!$E$2:$I$222,5,FALSE)</f>
        <v>#N/A</v>
      </c>
      <c r="DD3116"/>
      <c r="DH3116" t="e">
        <f>VLOOKUP(DG3116,Sheet2!$E$2:$I$222,3,FALSE)</f>
        <v>#N/A</v>
      </c>
      <c r="DI3116" t="e">
        <f>VLOOKUP(DG3116,Sheet2!$E$2:$I$222,4,FALSE)</f>
        <v>#N/A</v>
      </c>
      <c r="DJ3116" t="e">
        <f>VLOOKUP(DG3116,Sheet2!$E$2:$I$222,5,FALSE)</f>
        <v>#N/A</v>
      </c>
    </row>
    <row r="3117" spans="1:114" x14ac:dyDescent="0.25">
      <c r="A3117">
        <v>3243</v>
      </c>
      <c r="C3117">
        <v>16905</v>
      </c>
      <c r="D3117">
        <v>6905</v>
      </c>
      <c r="E3117">
        <v>37.739600000000003</v>
      </c>
      <c r="F3117">
        <v>-122.46701</v>
      </c>
      <c r="G3117" t="s">
        <v>2235</v>
      </c>
      <c r="H3117" t="s">
        <v>4651</v>
      </c>
      <c r="I3117" t="s">
        <v>4925</v>
      </c>
      <c r="J3117" t="s">
        <v>4947</v>
      </c>
      <c r="Q3117" t="s">
        <v>5924</v>
      </c>
      <c r="S3117" t="s">
        <v>6086</v>
      </c>
      <c r="X3117">
        <f t="shared" si="48"/>
        <v>1</v>
      </c>
      <c r="Y3117" t="s">
        <v>6841</v>
      </c>
      <c r="Z3117" t="s">
        <v>6879</v>
      </c>
      <c r="AB3117" t="e">
        <f>VLOOKUP($AA3117,Sheet2!$E$2:$I$222,3,FALSE)</f>
        <v>#N/A</v>
      </c>
      <c r="AC3117" t="e">
        <f>VLOOKUP($AA3117,Sheet2!$E$2:$I$222,4,FALSE)</f>
        <v>#N/A</v>
      </c>
      <c r="AD3117" t="e">
        <f>VLOOKUP($AA3117,Sheet2!$E$2:$I$222,5,FALSE)</f>
        <v>#N/A</v>
      </c>
      <c r="AI3117" t="e">
        <f>VLOOKUP(AH3117,Sheet2!$E$2:$I$222,3,FALSE)</f>
        <v>#N/A</v>
      </c>
      <c r="AJ3117" t="e">
        <f>VLOOKUP(AH3117,Sheet2!$E$2:$I$222,4,FALSE)</f>
        <v>#N/A</v>
      </c>
      <c r="AK3117" t="e">
        <f>VLOOKUP(AH3117,Sheet2!$E$2:$I$222,5,FALSE)</f>
        <v>#N/A</v>
      </c>
      <c r="AL3117"/>
      <c r="AP3117" t="e">
        <f>VLOOKUP(AO3117,Sheet2!$E$2:$I$222,3,FALSE)</f>
        <v>#N/A</v>
      </c>
      <c r="AQ3117" t="e">
        <f>VLOOKUP(AO3117,Sheet2!$E$2:$I$222,4,FALSE)</f>
        <v>#N/A</v>
      </c>
      <c r="AR3117" t="e">
        <f>VLOOKUP(AO3117,Sheet2!$E$2:$I$222,5,FALSE)</f>
        <v>#N/A</v>
      </c>
      <c r="AS3117"/>
      <c r="AW3117" t="e">
        <f>VLOOKUP(AV3117,Sheet2!$E$2:$I$222,3,FALSE)</f>
        <v>#N/A</v>
      </c>
      <c r="AX3117" t="e">
        <f>VLOOKUP(AV3117,Sheet2!$E$2:$I$222,4,FALSE)</f>
        <v>#N/A</v>
      </c>
      <c r="AY3117" t="e">
        <f>VLOOKUP(AV3117,Sheet2!$E$2:$I$222,5,FALSE)</f>
        <v>#N/A</v>
      </c>
      <c r="AZ3117"/>
      <c r="BD3117" t="e">
        <f>VLOOKUP(BC3117,Sheet2!$E$2:$I$222,3,FALSE)</f>
        <v>#N/A</v>
      </c>
      <c r="BE3117" t="e">
        <f>VLOOKUP(BC3117,Sheet2!$E$2:$I$222,4,FALSE)</f>
        <v>#N/A</v>
      </c>
      <c r="BF3117" t="e">
        <f>VLOOKUP(BC3117,Sheet2!$E$2:$I$222,5,FALSE)</f>
        <v>#N/A</v>
      </c>
      <c r="BG3117"/>
      <c r="BK3117" t="e">
        <f>VLOOKUP(BJ3117,Sheet2!$E$2:$I$222,3,FALSE)</f>
        <v>#N/A</v>
      </c>
      <c r="BL3117" t="e">
        <f>VLOOKUP(BJ3117,Sheet2!$E$2:$I$222,4,FALSE)</f>
        <v>#N/A</v>
      </c>
      <c r="BM3117" t="e">
        <f>VLOOKUP(BJ3117,Sheet2!$E$2:$I$222,5,FALSE)</f>
        <v>#N/A</v>
      </c>
      <c r="BN3117"/>
      <c r="BR3117" t="e">
        <f>VLOOKUP(BQ3117,Sheet2!$E$2:$I$222,3,FALSE)</f>
        <v>#N/A</v>
      </c>
      <c r="BS3117" t="e">
        <f>VLOOKUP(BQ3117,Sheet2!$E$2:$I$222,4,FALSE)</f>
        <v>#N/A</v>
      </c>
      <c r="BT3117" t="e">
        <f>VLOOKUP(BQ3117,Sheet2!$E$2:$I$222,5,FALSE)</f>
        <v>#N/A</v>
      </c>
      <c r="BU3117"/>
      <c r="BY3117" t="e">
        <f>VLOOKUP(BX3117,Sheet2!$E$2:$I$222,3,FALSE)</f>
        <v>#N/A</v>
      </c>
      <c r="BZ3117" t="e">
        <f>VLOOKUP(BX3117,Sheet2!$E$2:$I$222,4,FALSE)</f>
        <v>#N/A</v>
      </c>
      <c r="CA3117" t="e">
        <f>VLOOKUP(BX3117,Sheet2!$E$2:$I$222,5,FALSE)</f>
        <v>#N/A</v>
      </c>
      <c r="CB3117"/>
      <c r="CF3117" t="e">
        <f>VLOOKUP(CE3117,Sheet2!$E$2:$I$222,3,FALSE)</f>
        <v>#N/A</v>
      </c>
      <c r="CG3117" t="e">
        <f>VLOOKUP(CE3117,Sheet2!$E$2:$I$222,4,FALSE)</f>
        <v>#N/A</v>
      </c>
      <c r="CH3117" t="e">
        <f>VLOOKUP(CE3117,Sheet2!$E$2:$I$222,5,FALSE)</f>
        <v>#N/A</v>
      </c>
      <c r="CI3117"/>
      <c r="CM3117" t="e">
        <f>VLOOKUP(CL3117,Sheet2!$E$2:$I$222,3,FALSE)</f>
        <v>#N/A</v>
      </c>
      <c r="CN3117" t="e">
        <f>VLOOKUP(CL3117,Sheet2!$E$2:$I$222,4,FALSE)</f>
        <v>#N/A</v>
      </c>
      <c r="CO3117" t="e">
        <f>VLOOKUP(CL3117,Sheet2!$E$2:$I$222,5,FALSE)</f>
        <v>#N/A</v>
      </c>
      <c r="CP3117"/>
      <c r="CT3117" t="e">
        <f>VLOOKUP(CS3117,Sheet2!$E$2:$I$222,3,FALSE)</f>
        <v>#N/A</v>
      </c>
      <c r="CU3117" t="e">
        <f>VLOOKUP(CS3117,Sheet2!$E$2:$I$222,4,FALSE)</f>
        <v>#N/A</v>
      </c>
      <c r="CV3117" t="e">
        <f>VLOOKUP(CS3117,Sheet2!$E$2:$I$222,5,FALSE)</f>
        <v>#N/A</v>
      </c>
      <c r="CW3117"/>
      <c r="DA3117" t="e">
        <f>VLOOKUP(CZ3117,Sheet2!$E$2:$I$222,3,FALSE)</f>
        <v>#N/A</v>
      </c>
      <c r="DB3117" t="e">
        <f>VLOOKUP(CZ3117,Sheet2!$E$2:$I$222,4,FALSE)</f>
        <v>#N/A</v>
      </c>
      <c r="DC3117" t="e">
        <f>VLOOKUP(CZ3117,Sheet2!$E$2:$I$222,5,FALSE)</f>
        <v>#N/A</v>
      </c>
      <c r="DD3117"/>
      <c r="DH3117" t="e">
        <f>VLOOKUP(DG3117,Sheet2!$E$2:$I$222,3,FALSE)</f>
        <v>#N/A</v>
      </c>
      <c r="DI3117" t="e">
        <f>VLOOKUP(DG3117,Sheet2!$E$2:$I$222,4,FALSE)</f>
        <v>#N/A</v>
      </c>
      <c r="DJ3117" t="e">
        <f>VLOOKUP(DG3117,Sheet2!$E$2:$I$222,5,FALSE)</f>
        <v>#N/A</v>
      </c>
    </row>
    <row r="3118" spans="1:114" x14ac:dyDescent="0.25">
      <c r="A3118">
        <v>3244</v>
      </c>
      <c r="C3118">
        <v>16906</v>
      </c>
      <c r="D3118">
        <v>6906</v>
      </c>
      <c r="E3118">
        <v>37.787492</v>
      </c>
      <c r="F3118">
        <v>-122.44852</v>
      </c>
      <c r="G3118" t="s">
        <v>2236</v>
      </c>
      <c r="H3118" t="s">
        <v>4652</v>
      </c>
      <c r="I3118" t="s">
        <v>4923</v>
      </c>
      <c r="J3118" t="s">
        <v>4947</v>
      </c>
      <c r="Q3118" t="s">
        <v>5924</v>
      </c>
      <c r="S3118" t="s">
        <v>6545</v>
      </c>
      <c r="X3118">
        <f t="shared" si="48"/>
        <v>2</v>
      </c>
      <c r="Y3118">
        <v>2</v>
      </c>
      <c r="Z3118" t="s">
        <v>6882</v>
      </c>
      <c r="AA3118" s="59" t="s">
        <v>6925</v>
      </c>
      <c r="AB3118" t="str">
        <f>VLOOKUP($AA3118,Sheet2!$E$2:$I$222,3,FALSE)</f>
        <v xml:space="preserve">To Richmond District </v>
      </c>
      <c r="AC3118" t="str">
        <f>VLOOKUP($AA3118,Sheet2!$E$2:$I$222,4,FALSE)</f>
        <v>Park Presidio &amp; Geary</v>
      </c>
      <c r="AD3118" t="str">
        <f>VLOOKUP($AA3118,Sheet2!$E$2:$I$222,5,FALSE)</f>
        <v>Daily ~ 6:30am-7pm</v>
      </c>
      <c r="AF3118" t="s">
        <v>6856</v>
      </c>
      <c r="AG3118" t="s">
        <v>6880</v>
      </c>
      <c r="AH3118" s="59" t="s">
        <v>6935</v>
      </c>
      <c r="AI3118" t="str">
        <f>VLOOKUP(AH3118,Sheet2!$E$2:$I$222,3,FALSE)</f>
        <v>To Downtown</v>
      </c>
      <c r="AJ3118" t="str">
        <f>VLOOKUP(AH3118,Sheet2!$E$2:$I$222,4,FALSE)</f>
        <v>Market &amp; Sansome</v>
      </c>
      <c r="AK3118" t="str">
        <f>VLOOKUP(AH3118,Sheet2!$E$2:$I$222,5,FALSE)</f>
        <v>Daily ~ 6:30am-11:30pm</v>
      </c>
      <c r="AL3118"/>
      <c r="AP3118" t="e">
        <f>VLOOKUP(AO3118,Sheet2!$E$2:$I$222,3,FALSE)</f>
        <v>#N/A</v>
      </c>
      <c r="AQ3118" t="e">
        <f>VLOOKUP(AO3118,Sheet2!$E$2:$I$222,4,FALSE)</f>
        <v>#N/A</v>
      </c>
      <c r="AR3118" t="e">
        <f>VLOOKUP(AO3118,Sheet2!$E$2:$I$222,5,FALSE)</f>
        <v>#N/A</v>
      </c>
      <c r="AS3118"/>
      <c r="AW3118" t="e">
        <f>VLOOKUP(AV3118,Sheet2!$E$2:$I$222,3,FALSE)</f>
        <v>#N/A</v>
      </c>
      <c r="AX3118" t="e">
        <f>VLOOKUP(AV3118,Sheet2!$E$2:$I$222,4,FALSE)</f>
        <v>#N/A</v>
      </c>
      <c r="AY3118" t="e">
        <f>VLOOKUP(AV3118,Sheet2!$E$2:$I$222,5,FALSE)</f>
        <v>#N/A</v>
      </c>
      <c r="AZ3118"/>
      <c r="BD3118" t="e">
        <f>VLOOKUP(BC3118,Sheet2!$E$2:$I$222,3,FALSE)</f>
        <v>#N/A</v>
      </c>
      <c r="BE3118" t="e">
        <f>VLOOKUP(BC3118,Sheet2!$E$2:$I$222,4,FALSE)</f>
        <v>#N/A</v>
      </c>
      <c r="BF3118" t="e">
        <f>VLOOKUP(BC3118,Sheet2!$E$2:$I$222,5,FALSE)</f>
        <v>#N/A</v>
      </c>
      <c r="BG3118"/>
      <c r="BK3118" t="e">
        <f>VLOOKUP(BJ3118,Sheet2!$E$2:$I$222,3,FALSE)</f>
        <v>#N/A</v>
      </c>
      <c r="BL3118" t="e">
        <f>VLOOKUP(BJ3118,Sheet2!$E$2:$I$222,4,FALSE)</f>
        <v>#N/A</v>
      </c>
      <c r="BM3118" t="e">
        <f>VLOOKUP(BJ3118,Sheet2!$E$2:$I$222,5,FALSE)</f>
        <v>#N/A</v>
      </c>
      <c r="BN3118"/>
      <c r="BR3118" t="e">
        <f>VLOOKUP(BQ3118,Sheet2!$E$2:$I$222,3,FALSE)</f>
        <v>#N/A</v>
      </c>
      <c r="BS3118" t="e">
        <f>VLOOKUP(BQ3118,Sheet2!$E$2:$I$222,4,FALSE)</f>
        <v>#N/A</v>
      </c>
      <c r="BT3118" t="e">
        <f>VLOOKUP(BQ3118,Sheet2!$E$2:$I$222,5,FALSE)</f>
        <v>#N/A</v>
      </c>
      <c r="BU3118"/>
      <c r="BY3118" t="e">
        <f>VLOOKUP(BX3118,Sheet2!$E$2:$I$222,3,FALSE)</f>
        <v>#N/A</v>
      </c>
      <c r="BZ3118" t="e">
        <f>VLOOKUP(BX3118,Sheet2!$E$2:$I$222,4,FALSE)</f>
        <v>#N/A</v>
      </c>
      <c r="CA3118" t="e">
        <f>VLOOKUP(BX3118,Sheet2!$E$2:$I$222,5,FALSE)</f>
        <v>#N/A</v>
      </c>
      <c r="CB3118"/>
      <c r="CF3118" t="e">
        <f>VLOOKUP(CE3118,Sheet2!$E$2:$I$222,3,FALSE)</f>
        <v>#N/A</v>
      </c>
      <c r="CG3118" t="e">
        <f>VLOOKUP(CE3118,Sheet2!$E$2:$I$222,4,FALSE)</f>
        <v>#N/A</v>
      </c>
      <c r="CH3118" t="e">
        <f>VLOOKUP(CE3118,Sheet2!$E$2:$I$222,5,FALSE)</f>
        <v>#N/A</v>
      </c>
      <c r="CI3118"/>
      <c r="CM3118" t="e">
        <f>VLOOKUP(CL3118,Sheet2!$E$2:$I$222,3,FALSE)</f>
        <v>#N/A</v>
      </c>
      <c r="CN3118" t="e">
        <f>VLOOKUP(CL3118,Sheet2!$E$2:$I$222,4,FALSE)</f>
        <v>#N/A</v>
      </c>
      <c r="CO3118" t="e">
        <f>VLOOKUP(CL3118,Sheet2!$E$2:$I$222,5,FALSE)</f>
        <v>#N/A</v>
      </c>
      <c r="CP3118"/>
      <c r="CT3118" t="e">
        <f>VLOOKUP(CS3118,Sheet2!$E$2:$I$222,3,FALSE)</f>
        <v>#N/A</v>
      </c>
      <c r="CU3118" t="e">
        <f>VLOOKUP(CS3118,Sheet2!$E$2:$I$222,4,FALSE)</f>
        <v>#N/A</v>
      </c>
      <c r="CV3118" t="e">
        <f>VLOOKUP(CS3118,Sheet2!$E$2:$I$222,5,FALSE)</f>
        <v>#N/A</v>
      </c>
      <c r="CW3118"/>
      <c r="DA3118" t="e">
        <f>VLOOKUP(CZ3118,Sheet2!$E$2:$I$222,3,FALSE)</f>
        <v>#N/A</v>
      </c>
      <c r="DB3118" t="e">
        <f>VLOOKUP(CZ3118,Sheet2!$E$2:$I$222,4,FALSE)</f>
        <v>#N/A</v>
      </c>
      <c r="DC3118" t="e">
        <f>VLOOKUP(CZ3118,Sheet2!$E$2:$I$222,5,FALSE)</f>
        <v>#N/A</v>
      </c>
      <c r="DD3118"/>
      <c r="DH3118" t="e">
        <f>VLOOKUP(DG3118,Sheet2!$E$2:$I$222,3,FALSE)</f>
        <v>#N/A</v>
      </c>
      <c r="DI3118" t="e">
        <f>VLOOKUP(DG3118,Sheet2!$E$2:$I$222,4,FALSE)</f>
        <v>#N/A</v>
      </c>
      <c r="DJ3118" t="e">
        <f>VLOOKUP(DG3118,Sheet2!$E$2:$I$222,5,FALSE)</f>
        <v>#N/A</v>
      </c>
    </row>
    <row r="3119" spans="1:114" x14ac:dyDescent="0.25">
      <c r="A3119">
        <v>3245</v>
      </c>
      <c r="C3119">
        <v>16907</v>
      </c>
      <c r="D3119">
        <v>6907</v>
      </c>
      <c r="E3119">
        <v>37.753639999999997</v>
      </c>
      <c r="F3119">
        <v>-122.45799</v>
      </c>
      <c r="G3119" t="s">
        <v>2237</v>
      </c>
      <c r="H3119" t="s">
        <v>4653</v>
      </c>
      <c r="I3119" t="s">
        <v>4915</v>
      </c>
      <c r="J3119" t="s">
        <v>4947</v>
      </c>
      <c r="Q3119" t="s">
        <v>5924</v>
      </c>
      <c r="S3119" t="s">
        <v>6176</v>
      </c>
      <c r="X3119">
        <f t="shared" si="48"/>
        <v>1</v>
      </c>
      <c r="Y3119" t="s">
        <v>6833</v>
      </c>
      <c r="Z3119" t="s">
        <v>6879</v>
      </c>
      <c r="AB3119" t="e">
        <f>VLOOKUP($AA3119,Sheet2!$E$2:$I$222,3,FALSE)</f>
        <v>#N/A</v>
      </c>
      <c r="AC3119" t="e">
        <f>VLOOKUP($AA3119,Sheet2!$E$2:$I$222,4,FALSE)</f>
        <v>#N/A</v>
      </c>
      <c r="AD3119" t="e">
        <f>VLOOKUP($AA3119,Sheet2!$E$2:$I$222,5,FALSE)</f>
        <v>#N/A</v>
      </c>
      <c r="AI3119" t="e">
        <f>VLOOKUP(AH3119,Sheet2!$E$2:$I$222,3,FALSE)</f>
        <v>#N/A</v>
      </c>
      <c r="AJ3119" t="e">
        <f>VLOOKUP(AH3119,Sheet2!$E$2:$I$222,4,FALSE)</f>
        <v>#N/A</v>
      </c>
      <c r="AK3119" t="e">
        <f>VLOOKUP(AH3119,Sheet2!$E$2:$I$222,5,FALSE)</f>
        <v>#N/A</v>
      </c>
      <c r="AL3119"/>
      <c r="AP3119" t="e">
        <f>VLOOKUP(AO3119,Sheet2!$E$2:$I$222,3,FALSE)</f>
        <v>#N/A</v>
      </c>
      <c r="AQ3119" t="e">
        <f>VLOOKUP(AO3119,Sheet2!$E$2:$I$222,4,FALSE)</f>
        <v>#N/A</v>
      </c>
      <c r="AR3119" t="e">
        <f>VLOOKUP(AO3119,Sheet2!$E$2:$I$222,5,FALSE)</f>
        <v>#N/A</v>
      </c>
      <c r="AS3119"/>
      <c r="AW3119" t="e">
        <f>VLOOKUP(AV3119,Sheet2!$E$2:$I$222,3,FALSE)</f>
        <v>#N/A</v>
      </c>
      <c r="AX3119" t="e">
        <f>VLOOKUP(AV3119,Sheet2!$E$2:$I$222,4,FALSE)</f>
        <v>#N/A</v>
      </c>
      <c r="AY3119" t="e">
        <f>VLOOKUP(AV3119,Sheet2!$E$2:$I$222,5,FALSE)</f>
        <v>#N/A</v>
      </c>
      <c r="AZ3119"/>
      <c r="BD3119" t="e">
        <f>VLOOKUP(BC3119,Sheet2!$E$2:$I$222,3,FALSE)</f>
        <v>#N/A</v>
      </c>
      <c r="BE3119" t="e">
        <f>VLOOKUP(BC3119,Sheet2!$E$2:$I$222,4,FALSE)</f>
        <v>#N/A</v>
      </c>
      <c r="BF3119" t="e">
        <f>VLOOKUP(BC3119,Sheet2!$E$2:$I$222,5,FALSE)</f>
        <v>#N/A</v>
      </c>
      <c r="BG3119"/>
      <c r="BK3119" t="e">
        <f>VLOOKUP(BJ3119,Sheet2!$E$2:$I$222,3,FALSE)</f>
        <v>#N/A</v>
      </c>
      <c r="BL3119" t="e">
        <f>VLOOKUP(BJ3119,Sheet2!$E$2:$I$222,4,FALSE)</f>
        <v>#N/A</v>
      </c>
      <c r="BM3119" t="e">
        <f>VLOOKUP(BJ3119,Sheet2!$E$2:$I$222,5,FALSE)</f>
        <v>#N/A</v>
      </c>
      <c r="BN3119"/>
      <c r="BR3119" t="e">
        <f>VLOOKUP(BQ3119,Sheet2!$E$2:$I$222,3,FALSE)</f>
        <v>#N/A</v>
      </c>
      <c r="BS3119" t="e">
        <f>VLOOKUP(BQ3119,Sheet2!$E$2:$I$222,4,FALSE)</f>
        <v>#N/A</v>
      </c>
      <c r="BT3119" t="e">
        <f>VLOOKUP(BQ3119,Sheet2!$E$2:$I$222,5,FALSE)</f>
        <v>#N/A</v>
      </c>
      <c r="BU3119"/>
      <c r="BY3119" t="e">
        <f>VLOOKUP(BX3119,Sheet2!$E$2:$I$222,3,FALSE)</f>
        <v>#N/A</v>
      </c>
      <c r="BZ3119" t="e">
        <f>VLOOKUP(BX3119,Sheet2!$E$2:$I$222,4,FALSE)</f>
        <v>#N/A</v>
      </c>
      <c r="CA3119" t="e">
        <f>VLOOKUP(BX3119,Sheet2!$E$2:$I$222,5,FALSE)</f>
        <v>#N/A</v>
      </c>
      <c r="CB3119"/>
      <c r="CF3119" t="e">
        <f>VLOOKUP(CE3119,Sheet2!$E$2:$I$222,3,FALSE)</f>
        <v>#N/A</v>
      </c>
      <c r="CG3119" t="e">
        <f>VLOOKUP(CE3119,Sheet2!$E$2:$I$222,4,FALSE)</f>
        <v>#N/A</v>
      </c>
      <c r="CH3119" t="e">
        <f>VLOOKUP(CE3119,Sheet2!$E$2:$I$222,5,FALSE)</f>
        <v>#N/A</v>
      </c>
      <c r="CI3119"/>
      <c r="CM3119" t="e">
        <f>VLOOKUP(CL3119,Sheet2!$E$2:$I$222,3,FALSE)</f>
        <v>#N/A</v>
      </c>
      <c r="CN3119" t="e">
        <f>VLOOKUP(CL3119,Sheet2!$E$2:$I$222,4,FALSE)</f>
        <v>#N/A</v>
      </c>
      <c r="CO3119" t="e">
        <f>VLOOKUP(CL3119,Sheet2!$E$2:$I$222,5,FALSE)</f>
        <v>#N/A</v>
      </c>
      <c r="CP3119"/>
      <c r="CT3119" t="e">
        <f>VLOOKUP(CS3119,Sheet2!$E$2:$I$222,3,FALSE)</f>
        <v>#N/A</v>
      </c>
      <c r="CU3119" t="e">
        <f>VLOOKUP(CS3119,Sheet2!$E$2:$I$222,4,FALSE)</f>
        <v>#N/A</v>
      </c>
      <c r="CV3119" t="e">
        <f>VLOOKUP(CS3119,Sheet2!$E$2:$I$222,5,FALSE)</f>
        <v>#N/A</v>
      </c>
      <c r="CW3119"/>
      <c r="DA3119" t="e">
        <f>VLOOKUP(CZ3119,Sheet2!$E$2:$I$222,3,FALSE)</f>
        <v>#N/A</v>
      </c>
      <c r="DB3119" t="e">
        <f>VLOOKUP(CZ3119,Sheet2!$E$2:$I$222,4,FALSE)</f>
        <v>#N/A</v>
      </c>
      <c r="DC3119" t="e">
        <f>VLOOKUP(CZ3119,Sheet2!$E$2:$I$222,5,FALSE)</f>
        <v>#N/A</v>
      </c>
      <c r="DD3119"/>
      <c r="DH3119" t="e">
        <f>VLOOKUP(DG3119,Sheet2!$E$2:$I$222,3,FALSE)</f>
        <v>#N/A</v>
      </c>
      <c r="DI3119" t="e">
        <f>VLOOKUP(DG3119,Sheet2!$E$2:$I$222,4,FALSE)</f>
        <v>#N/A</v>
      </c>
      <c r="DJ3119" t="e">
        <f>VLOOKUP(DG3119,Sheet2!$E$2:$I$222,5,FALSE)</f>
        <v>#N/A</v>
      </c>
    </row>
    <row r="3120" spans="1:114" x14ac:dyDescent="0.25">
      <c r="A3120">
        <v>3246</v>
      </c>
      <c r="C3120">
        <v>16908</v>
      </c>
      <c r="D3120">
        <v>6908</v>
      </c>
      <c r="E3120">
        <v>37.755389999999998</v>
      </c>
      <c r="F3120">
        <v>-122.46136</v>
      </c>
      <c r="G3120" t="s">
        <v>2238</v>
      </c>
      <c r="H3120" t="s">
        <v>4654</v>
      </c>
      <c r="I3120" t="s">
        <v>4923</v>
      </c>
      <c r="J3120" t="s">
        <v>4947</v>
      </c>
      <c r="Q3120" t="s">
        <v>5924</v>
      </c>
      <c r="S3120" t="s">
        <v>6176</v>
      </c>
      <c r="X3120">
        <f t="shared" si="48"/>
        <v>1</v>
      </c>
      <c r="Y3120" t="s">
        <v>6833</v>
      </c>
      <c r="Z3120" t="s">
        <v>6879</v>
      </c>
      <c r="AB3120" t="e">
        <f>VLOOKUP($AA3120,Sheet2!$E$2:$I$222,3,FALSE)</f>
        <v>#N/A</v>
      </c>
      <c r="AC3120" t="e">
        <f>VLOOKUP($AA3120,Sheet2!$E$2:$I$222,4,FALSE)</f>
        <v>#N/A</v>
      </c>
      <c r="AD3120" t="e">
        <f>VLOOKUP($AA3120,Sheet2!$E$2:$I$222,5,FALSE)</f>
        <v>#N/A</v>
      </c>
      <c r="AI3120" t="e">
        <f>VLOOKUP(AH3120,Sheet2!$E$2:$I$222,3,FALSE)</f>
        <v>#N/A</v>
      </c>
      <c r="AJ3120" t="e">
        <f>VLOOKUP(AH3120,Sheet2!$E$2:$I$222,4,FALSE)</f>
        <v>#N/A</v>
      </c>
      <c r="AK3120" t="e">
        <f>VLOOKUP(AH3120,Sheet2!$E$2:$I$222,5,FALSE)</f>
        <v>#N/A</v>
      </c>
      <c r="AL3120"/>
      <c r="AP3120" t="e">
        <f>VLOOKUP(AO3120,Sheet2!$E$2:$I$222,3,FALSE)</f>
        <v>#N/A</v>
      </c>
      <c r="AQ3120" t="e">
        <f>VLOOKUP(AO3120,Sheet2!$E$2:$I$222,4,FALSE)</f>
        <v>#N/A</v>
      </c>
      <c r="AR3120" t="e">
        <f>VLOOKUP(AO3120,Sheet2!$E$2:$I$222,5,FALSE)</f>
        <v>#N/A</v>
      </c>
      <c r="AS3120"/>
      <c r="AW3120" t="e">
        <f>VLOOKUP(AV3120,Sheet2!$E$2:$I$222,3,FALSE)</f>
        <v>#N/A</v>
      </c>
      <c r="AX3120" t="e">
        <f>VLOOKUP(AV3120,Sheet2!$E$2:$I$222,4,FALSE)</f>
        <v>#N/A</v>
      </c>
      <c r="AY3120" t="e">
        <f>VLOOKUP(AV3120,Sheet2!$E$2:$I$222,5,FALSE)</f>
        <v>#N/A</v>
      </c>
      <c r="AZ3120"/>
      <c r="BD3120" t="e">
        <f>VLOOKUP(BC3120,Sheet2!$E$2:$I$222,3,FALSE)</f>
        <v>#N/A</v>
      </c>
      <c r="BE3120" t="e">
        <f>VLOOKUP(BC3120,Sheet2!$E$2:$I$222,4,FALSE)</f>
        <v>#N/A</v>
      </c>
      <c r="BF3120" t="e">
        <f>VLOOKUP(BC3120,Sheet2!$E$2:$I$222,5,FALSE)</f>
        <v>#N/A</v>
      </c>
      <c r="BG3120"/>
      <c r="BK3120" t="e">
        <f>VLOOKUP(BJ3120,Sheet2!$E$2:$I$222,3,FALSE)</f>
        <v>#N/A</v>
      </c>
      <c r="BL3120" t="e">
        <f>VLOOKUP(BJ3120,Sheet2!$E$2:$I$222,4,FALSE)</f>
        <v>#N/A</v>
      </c>
      <c r="BM3120" t="e">
        <f>VLOOKUP(BJ3120,Sheet2!$E$2:$I$222,5,FALSE)</f>
        <v>#N/A</v>
      </c>
      <c r="BN3120"/>
      <c r="BR3120" t="e">
        <f>VLOOKUP(BQ3120,Sheet2!$E$2:$I$222,3,FALSE)</f>
        <v>#N/A</v>
      </c>
      <c r="BS3120" t="e">
        <f>VLOOKUP(BQ3120,Sheet2!$E$2:$I$222,4,FALSE)</f>
        <v>#N/A</v>
      </c>
      <c r="BT3120" t="e">
        <f>VLOOKUP(BQ3120,Sheet2!$E$2:$I$222,5,FALSE)</f>
        <v>#N/A</v>
      </c>
      <c r="BU3120"/>
      <c r="BY3120" t="e">
        <f>VLOOKUP(BX3120,Sheet2!$E$2:$I$222,3,FALSE)</f>
        <v>#N/A</v>
      </c>
      <c r="BZ3120" t="e">
        <f>VLOOKUP(BX3120,Sheet2!$E$2:$I$222,4,FALSE)</f>
        <v>#N/A</v>
      </c>
      <c r="CA3120" t="e">
        <f>VLOOKUP(BX3120,Sheet2!$E$2:$I$222,5,FALSE)</f>
        <v>#N/A</v>
      </c>
      <c r="CB3120"/>
      <c r="CF3120" t="e">
        <f>VLOOKUP(CE3120,Sheet2!$E$2:$I$222,3,FALSE)</f>
        <v>#N/A</v>
      </c>
      <c r="CG3120" t="e">
        <f>VLOOKUP(CE3120,Sheet2!$E$2:$I$222,4,FALSE)</f>
        <v>#N/A</v>
      </c>
      <c r="CH3120" t="e">
        <f>VLOOKUP(CE3120,Sheet2!$E$2:$I$222,5,FALSE)</f>
        <v>#N/A</v>
      </c>
      <c r="CI3120"/>
      <c r="CM3120" t="e">
        <f>VLOOKUP(CL3120,Sheet2!$E$2:$I$222,3,FALSE)</f>
        <v>#N/A</v>
      </c>
      <c r="CN3120" t="e">
        <f>VLOOKUP(CL3120,Sheet2!$E$2:$I$222,4,FALSE)</f>
        <v>#N/A</v>
      </c>
      <c r="CO3120" t="e">
        <f>VLOOKUP(CL3120,Sheet2!$E$2:$I$222,5,FALSE)</f>
        <v>#N/A</v>
      </c>
      <c r="CP3120"/>
      <c r="CT3120" t="e">
        <f>VLOOKUP(CS3120,Sheet2!$E$2:$I$222,3,FALSE)</f>
        <v>#N/A</v>
      </c>
      <c r="CU3120" t="e">
        <f>VLOOKUP(CS3120,Sheet2!$E$2:$I$222,4,FALSE)</f>
        <v>#N/A</v>
      </c>
      <c r="CV3120" t="e">
        <f>VLOOKUP(CS3120,Sheet2!$E$2:$I$222,5,FALSE)</f>
        <v>#N/A</v>
      </c>
      <c r="CW3120"/>
      <c r="DA3120" t="e">
        <f>VLOOKUP(CZ3120,Sheet2!$E$2:$I$222,3,FALSE)</f>
        <v>#N/A</v>
      </c>
      <c r="DB3120" t="e">
        <f>VLOOKUP(CZ3120,Sheet2!$E$2:$I$222,4,FALSE)</f>
        <v>#N/A</v>
      </c>
      <c r="DC3120" t="e">
        <f>VLOOKUP(CZ3120,Sheet2!$E$2:$I$222,5,FALSE)</f>
        <v>#N/A</v>
      </c>
      <c r="DD3120"/>
      <c r="DH3120" t="e">
        <f>VLOOKUP(DG3120,Sheet2!$E$2:$I$222,3,FALSE)</f>
        <v>#N/A</v>
      </c>
      <c r="DI3120" t="e">
        <f>VLOOKUP(DG3120,Sheet2!$E$2:$I$222,4,FALSE)</f>
        <v>#N/A</v>
      </c>
      <c r="DJ3120" t="e">
        <f>VLOOKUP(DG3120,Sheet2!$E$2:$I$222,5,FALSE)</f>
        <v>#N/A</v>
      </c>
    </row>
    <row r="3121" spans="1:114" x14ac:dyDescent="0.25">
      <c r="A3121">
        <v>3247</v>
      </c>
      <c r="C3121">
        <v>16909</v>
      </c>
      <c r="D3121">
        <v>6909</v>
      </c>
      <c r="E3121">
        <v>37.756889999999999</v>
      </c>
      <c r="F3121">
        <v>-122.46151999999999</v>
      </c>
      <c r="G3121" t="s">
        <v>2239</v>
      </c>
      <c r="H3121" t="s">
        <v>4655</v>
      </c>
      <c r="I3121" t="s">
        <v>4923</v>
      </c>
      <c r="J3121" t="s">
        <v>4952</v>
      </c>
      <c r="Q3121" t="s">
        <v>5924</v>
      </c>
      <c r="S3121" t="s">
        <v>6176</v>
      </c>
      <c r="X3121">
        <f t="shared" si="48"/>
        <v>1</v>
      </c>
      <c r="Y3121" t="s">
        <v>6833</v>
      </c>
      <c r="Z3121" t="s">
        <v>6879</v>
      </c>
      <c r="AB3121" t="e">
        <f>VLOOKUP($AA3121,Sheet2!$E$2:$I$222,3,FALSE)</f>
        <v>#N/A</v>
      </c>
      <c r="AC3121" t="e">
        <f>VLOOKUP($AA3121,Sheet2!$E$2:$I$222,4,FALSE)</f>
        <v>#N/A</v>
      </c>
      <c r="AD3121" t="e">
        <f>VLOOKUP($AA3121,Sheet2!$E$2:$I$222,5,FALSE)</f>
        <v>#N/A</v>
      </c>
      <c r="AI3121" t="e">
        <f>VLOOKUP(AH3121,Sheet2!$E$2:$I$222,3,FALSE)</f>
        <v>#N/A</v>
      </c>
      <c r="AJ3121" t="e">
        <f>VLOOKUP(AH3121,Sheet2!$E$2:$I$222,4,FALSE)</f>
        <v>#N/A</v>
      </c>
      <c r="AK3121" t="e">
        <f>VLOOKUP(AH3121,Sheet2!$E$2:$I$222,5,FALSE)</f>
        <v>#N/A</v>
      </c>
      <c r="AL3121"/>
      <c r="AP3121" t="e">
        <f>VLOOKUP(AO3121,Sheet2!$E$2:$I$222,3,FALSE)</f>
        <v>#N/A</v>
      </c>
      <c r="AQ3121" t="e">
        <f>VLOOKUP(AO3121,Sheet2!$E$2:$I$222,4,FALSE)</f>
        <v>#N/A</v>
      </c>
      <c r="AR3121" t="e">
        <f>VLOOKUP(AO3121,Sheet2!$E$2:$I$222,5,FALSE)</f>
        <v>#N/A</v>
      </c>
      <c r="AS3121"/>
      <c r="AW3121" t="e">
        <f>VLOOKUP(AV3121,Sheet2!$E$2:$I$222,3,FALSE)</f>
        <v>#N/A</v>
      </c>
      <c r="AX3121" t="e">
        <f>VLOOKUP(AV3121,Sheet2!$E$2:$I$222,4,FALSE)</f>
        <v>#N/A</v>
      </c>
      <c r="AY3121" t="e">
        <f>VLOOKUP(AV3121,Sheet2!$E$2:$I$222,5,FALSE)</f>
        <v>#N/A</v>
      </c>
      <c r="AZ3121"/>
      <c r="BD3121" t="e">
        <f>VLOOKUP(BC3121,Sheet2!$E$2:$I$222,3,FALSE)</f>
        <v>#N/A</v>
      </c>
      <c r="BE3121" t="e">
        <f>VLOOKUP(BC3121,Sheet2!$E$2:$I$222,4,FALSE)</f>
        <v>#N/A</v>
      </c>
      <c r="BF3121" t="e">
        <f>VLOOKUP(BC3121,Sheet2!$E$2:$I$222,5,FALSE)</f>
        <v>#N/A</v>
      </c>
      <c r="BG3121"/>
      <c r="BK3121" t="e">
        <f>VLOOKUP(BJ3121,Sheet2!$E$2:$I$222,3,FALSE)</f>
        <v>#N/A</v>
      </c>
      <c r="BL3121" t="e">
        <f>VLOOKUP(BJ3121,Sheet2!$E$2:$I$222,4,FALSE)</f>
        <v>#N/A</v>
      </c>
      <c r="BM3121" t="e">
        <f>VLOOKUP(BJ3121,Sheet2!$E$2:$I$222,5,FALSE)</f>
        <v>#N/A</v>
      </c>
      <c r="BN3121"/>
      <c r="BR3121" t="e">
        <f>VLOOKUP(BQ3121,Sheet2!$E$2:$I$222,3,FALSE)</f>
        <v>#N/A</v>
      </c>
      <c r="BS3121" t="e">
        <f>VLOOKUP(BQ3121,Sheet2!$E$2:$I$222,4,FALSE)</f>
        <v>#N/A</v>
      </c>
      <c r="BT3121" t="e">
        <f>VLOOKUP(BQ3121,Sheet2!$E$2:$I$222,5,FALSE)</f>
        <v>#N/A</v>
      </c>
      <c r="BU3121"/>
      <c r="BY3121" t="e">
        <f>VLOOKUP(BX3121,Sheet2!$E$2:$I$222,3,FALSE)</f>
        <v>#N/A</v>
      </c>
      <c r="BZ3121" t="e">
        <f>VLOOKUP(BX3121,Sheet2!$E$2:$I$222,4,FALSE)</f>
        <v>#N/A</v>
      </c>
      <c r="CA3121" t="e">
        <f>VLOOKUP(BX3121,Sheet2!$E$2:$I$222,5,FALSE)</f>
        <v>#N/A</v>
      </c>
      <c r="CB3121"/>
      <c r="CF3121" t="e">
        <f>VLOOKUP(CE3121,Sheet2!$E$2:$I$222,3,FALSE)</f>
        <v>#N/A</v>
      </c>
      <c r="CG3121" t="e">
        <f>VLOOKUP(CE3121,Sheet2!$E$2:$I$222,4,FALSE)</f>
        <v>#N/A</v>
      </c>
      <c r="CH3121" t="e">
        <f>VLOOKUP(CE3121,Sheet2!$E$2:$I$222,5,FALSE)</f>
        <v>#N/A</v>
      </c>
      <c r="CI3121"/>
      <c r="CM3121" t="e">
        <f>VLOOKUP(CL3121,Sheet2!$E$2:$I$222,3,FALSE)</f>
        <v>#N/A</v>
      </c>
      <c r="CN3121" t="e">
        <f>VLOOKUP(CL3121,Sheet2!$E$2:$I$222,4,FALSE)</f>
        <v>#N/A</v>
      </c>
      <c r="CO3121" t="e">
        <f>VLOOKUP(CL3121,Sheet2!$E$2:$I$222,5,FALSE)</f>
        <v>#N/A</v>
      </c>
      <c r="CP3121"/>
      <c r="CT3121" t="e">
        <f>VLOOKUP(CS3121,Sheet2!$E$2:$I$222,3,FALSE)</f>
        <v>#N/A</v>
      </c>
      <c r="CU3121" t="e">
        <f>VLOOKUP(CS3121,Sheet2!$E$2:$I$222,4,FALSE)</f>
        <v>#N/A</v>
      </c>
      <c r="CV3121" t="e">
        <f>VLOOKUP(CS3121,Sheet2!$E$2:$I$222,5,FALSE)</f>
        <v>#N/A</v>
      </c>
      <c r="CW3121"/>
      <c r="DA3121" t="e">
        <f>VLOOKUP(CZ3121,Sheet2!$E$2:$I$222,3,FALSE)</f>
        <v>#N/A</v>
      </c>
      <c r="DB3121" t="e">
        <f>VLOOKUP(CZ3121,Sheet2!$E$2:$I$222,4,FALSE)</f>
        <v>#N/A</v>
      </c>
      <c r="DC3121" t="e">
        <f>VLOOKUP(CZ3121,Sheet2!$E$2:$I$222,5,FALSE)</f>
        <v>#N/A</v>
      </c>
      <c r="DD3121"/>
      <c r="DH3121" t="e">
        <f>VLOOKUP(DG3121,Sheet2!$E$2:$I$222,3,FALSE)</f>
        <v>#N/A</v>
      </c>
      <c r="DI3121" t="e">
        <f>VLOOKUP(DG3121,Sheet2!$E$2:$I$222,4,FALSE)</f>
        <v>#N/A</v>
      </c>
      <c r="DJ3121" t="e">
        <f>VLOOKUP(DG3121,Sheet2!$E$2:$I$222,5,FALSE)</f>
        <v>#N/A</v>
      </c>
    </row>
    <row r="3122" spans="1:114" x14ac:dyDescent="0.25">
      <c r="A3122">
        <v>3248</v>
      </c>
      <c r="C3122">
        <v>16910</v>
      </c>
      <c r="D3122">
        <v>6910</v>
      </c>
      <c r="E3122">
        <v>37.757710000000003</v>
      </c>
      <c r="F3122">
        <v>-122.46194</v>
      </c>
      <c r="G3122" t="s">
        <v>2240</v>
      </c>
      <c r="H3122" t="s">
        <v>4656</v>
      </c>
      <c r="I3122" t="s">
        <v>4923</v>
      </c>
      <c r="J3122" t="s">
        <v>4947</v>
      </c>
      <c r="Q3122" t="s">
        <v>5924</v>
      </c>
      <c r="S3122" t="s">
        <v>6176</v>
      </c>
      <c r="X3122">
        <f t="shared" si="48"/>
        <v>1</v>
      </c>
      <c r="Y3122" t="s">
        <v>6833</v>
      </c>
      <c r="Z3122" t="s">
        <v>6879</v>
      </c>
      <c r="AB3122" t="e">
        <f>VLOOKUP($AA3122,Sheet2!$E$2:$I$222,3,FALSE)</f>
        <v>#N/A</v>
      </c>
      <c r="AC3122" t="e">
        <f>VLOOKUP($AA3122,Sheet2!$E$2:$I$222,4,FALSE)</f>
        <v>#N/A</v>
      </c>
      <c r="AD3122" t="e">
        <f>VLOOKUP($AA3122,Sheet2!$E$2:$I$222,5,FALSE)</f>
        <v>#N/A</v>
      </c>
      <c r="AI3122" t="e">
        <f>VLOOKUP(AH3122,Sheet2!$E$2:$I$222,3,FALSE)</f>
        <v>#N/A</v>
      </c>
      <c r="AJ3122" t="e">
        <f>VLOOKUP(AH3122,Sheet2!$E$2:$I$222,4,FALSE)</f>
        <v>#N/A</v>
      </c>
      <c r="AK3122" t="e">
        <f>VLOOKUP(AH3122,Sheet2!$E$2:$I$222,5,FALSE)</f>
        <v>#N/A</v>
      </c>
      <c r="AL3122"/>
      <c r="AP3122" t="e">
        <f>VLOOKUP(AO3122,Sheet2!$E$2:$I$222,3,FALSE)</f>
        <v>#N/A</v>
      </c>
      <c r="AQ3122" t="e">
        <f>VLOOKUP(AO3122,Sheet2!$E$2:$I$222,4,FALSE)</f>
        <v>#N/A</v>
      </c>
      <c r="AR3122" t="e">
        <f>VLOOKUP(AO3122,Sheet2!$E$2:$I$222,5,FALSE)</f>
        <v>#N/A</v>
      </c>
      <c r="AS3122"/>
      <c r="AW3122" t="e">
        <f>VLOOKUP(AV3122,Sheet2!$E$2:$I$222,3,FALSE)</f>
        <v>#N/A</v>
      </c>
      <c r="AX3122" t="e">
        <f>VLOOKUP(AV3122,Sheet2!$E$2:$I$222,4,FALSE)</f>
        <v>#N/A</v>
      </c>
      <c r="AY3122" t="e">
        <f>VLOOKUP(AV3122,Sheet2!$E$2:$I$222,5,FALSE)</f>
        <v>#N/A</v>
      </c>
      <c r="AZ3122"/>
      <c r="BD3122" t="e">
        <f>VLOOKUP(BC3122,Sheet2!$E$2:$I$222,3,FALSE)</f>
        <v>#N/A</v>
      </c>
      <c r="BE3122" t="e">
        <f>VLOOKUP(BC3122,Sheet2!$E$2:$I$222,4,FALSE)</f>
        <v>#N/A</v>
      </c>
      <c r="BF3122" t="e">
        <f>VLOOKUP(BC3122,Sheet2!$E$2:$I$222,5,FALSE)</f>
        <v>#N/A</v>
      </c>
      <c r="BG3122"/>
      <c r="BK3122" t="e">
        <f>VLOOKUP(BJ3122,Sheet2!$E$2:$I$222,3,FALSE)</f>
        <v>#N/A</v>
      </c>
      <c r="BL3122" t="e">
        <f>VLOOKUP(BJ3122,Sheet2!$E$2:$I$222,4,FALSE)</f>
        <v>#N/A</v>
      </c>
      <c r="BM3122" t="e">
        <f>VLOOKUP(BJ3122,Sheet2!$E$2:$I$222,5,FALSE)</f>
        <v>#N/A</v>
      </c>
      <c r="BN3122"/>
      <c r="BR3122" t="e">
        <f>VLOOKUP(BQ3122,Sheet2!$E$2:$I$222,3,FALSE)</f>
        <v>#N/A</v>
      </c>
      <c r="BS3122" t="e">
        <f>VLOOKUP(BQ3122,Sheet2!$E$2:$I$222,4,FALSE)</f>
        <v>#N/A</v>
      </c>
      <c r="BT3122" t="e">
        <f>VLOOKUP(BQ3122,Sheet2!$E$2:$I$222,5,FALSE)</f>
        <v>#N/A</v>
      </c>
      <c r="BU3122"/>
      <c r="BY3122" t="e">
        <f>VLOOKUP(BX3122,Sheet2!$E$2:$I$222,3,FALSE)</f>
        <v>#N/A</v>
      </c>
      <c r="BZ3122" t="e">
        <f>VLOOKUP(BX3122,Sheet2!$E$2:$I$222,4,FALSE)</f>
        <v>#N/A</v>
      </c>
      <c r="CA3122" t="e">
        <f>VLOOKUP(BX3122,Sheet2!$E$2:$I$222,5,FALSE)</f>
        <v>#N/A</v>
      </c>
      <c r="CB3122"/>
      <c r="CF3122" t="e">
        <f>VLOOKUP(CE3122,Sheet2!$E$2:$I$222,3,FALSE)</f>
        <v>#N/A</v>
      </c>
      <c r="CG3122" t="e">
        <f>VLOOKUP(CE3122,Sheet2!$E$2:$I$222,4,FALSE)</f>
        <v>#N/A</v>
      </c>
      <c r="CH3122" t="e">
        <f>VLOOKUP(CE3122,Sheet2!$E$2:$I$222,5,FALSE)</f>
        <v>#N/A</v>
      </c>
      <c r="CI3122"/>
      <c r="CM3122" t="e">
        <f>VLOOKUP(CL3122,Sheet2!$E$2:$I$222,3,FALSE)</f>
        <v>#N/A</v>
      </c>
      <c r="CN3122" t="e">
        <f>VLOOKUP(CL3122,Sheet2!$E$2:$I$222,4,FALSE)</f>
        <v>#N/A</v>
      </c>
      <c r="CO3122" t="e">
        <f>VLOOKUP(CL3122,Sheet2!$E$2:$I$222,5,FALSE)</f>
        <v>#N/A</v>
      </c>
      <c r="CP3122"/>
      <c r="CT3122" t="e">
        <f>VLOOKUP(CS3122,Sheet2!$E$2:$I$222,3,FALSE)</f>
        <v>#N/A</v>
      </c>
      <c r="CU3122" t="e">
        <f>VLOOKUP(CS3122,Sheet2!$E$2:$I$222,4,FALSE)</f>
        <v>#N/A</v>
      </c>
      <c r="CV3122" t="e">
        <f>VLOOKUP(CS3122,Sheet2!$E$2:$I$222,5,FALSE)</f>
        <v>#N/A</v>
      </c>
      <c r="CW3122"/>
      <c r="DA3122" t="e">
        <f>VLOOKUP(CZ3122,Sheet2!$E$2:$I$222,3,FALSE)</f>
        <v>#N/A</v>
      </c>
      <c r="DB3122" t="e">
        <f>VLOOKUP(CZ3122,Sheet2!$E$2:$I$222,4,FALSE)</f>
        <v>#N/A</v>
      </c>
      <c r="DC3122" t="e">
        <f>VLOOKUP(CZ3122,Sheet2!$E$2:$I$222,5,FALSE)</f>
        <v>#N/A</v>
      </c>
      <c r="DD3122"/>
      <c r="DH3122" t="e">
        <f>VLOOKUP(DG3122,Sheet2!$E$2:$I$222,3,FALSE)</f>
        <v>#N/A</v>
      </c>
      <c r="DI3122" t="e">
        <f>VLOOKUP(DG3122,Sheet2!$E$2:$I$222,4,FALSE)</f>
        <v>#N/A</v>
      </c>
      <c r="DJ3122" t="e">
        <f>VLOOKUP(DG3122,Sheet2!$E$2:$I$222,5,FALSE)</f>
        <v>#N/A</v>
      </c>
    </row>
    <row r="3123" spans="1:114" x14ac:dyDescent="0.25">
      <c r="A3123">
        <v>3249</v>
      </c>
      <c r="C3123">
        <v>16911</v>
      </c>
      <c r="D3123">
        <v>6911</v>
      </c>
      <c r="E3123">
        <v>37.753709999999998</v>
      </c>
      <c r="F3123">
        <v>-122.45997</v>
      </c>
      <c r="G3123" t="s">
        <v>2241</v>
      </c>
      <c r="H3123" t="s">
        <v>4657</v>
      </c>
      <c r="I3123" t="s">
        <v>4909</v>
      </c>
      <c r="J3123" t="s">
        <v>4947</v>
      </c>
      <c r="Q3123" t="s">
        <v>5924</v>
      </c>
      <c r="S3123" t="s">
        <v>6176</v>
      </c>
      <c r="X3123">
        <f t="shared" si="48"/>
        <v>1</v>
      </c>
      <c r="Y3123" t="s">
        <v>6833</v>
      </c>
      <c r="Z3123" t="s">
        <v>6879</v>
      </c>
      <c r="AB3123" t="e">
        <f>VLOOKUP($AA3123,Sheet2!$E$2:$I$222,3,FALSE)</f>
        <v>#N/A</v>
      </c>
      <c r="AC3123" t="e">
        <f>VLOOKUP($AA3123,Sheet2!$E$2:$I$222,4,FALSE)</f>
        <v>#N/A</v>
      </c>
      <c r="AD3123" t="e">
        <f>VLOOKUP($AA3123,Sheet2!$E$2:$I$222,5,FALSE)</f>
        <v>#N/A</v>
      </c>
      <c r="AI3123" t="e">
        <f>VLOOKUP(AH3123,Sheet2!$E$2:$I$222,3,FALSE)</f>
        <v>#N/A</v>
      </c>
      <c r="AJ3123" t="e">
        <f>VLOOKUP(AH3123,Sheet2!$E$2:$I$222,4,FALSE)</f>
        <v>#N/A</v>
      </c>
      <c r="AK3123" t="e">
        <f>VLOOKUP(AH3123,Sheet2!$E$2:$I$222,5,FALSE)</f>
        <v>#N/A</v>
      </c>
      <c r="AL3123"/>
      <c r="AP3123" t="e">
        <f>VLOOKUP(AO3123,Sheet2!$E$2:$I$222,3,FALSE)</f>
        <v>#N/A</v>
      </c>
      <c r="AQ3123" t="e">
        <f>VLOOKUP(AO3123,Sheet2!$E$2:$I$222,4,FALSE)</f>
        <v>#N/A</v>
      </c>
      <c r="AR3123" t="e">
        <f>VLOOKUP(AO3123,Sheet2!$E$2:$I$222,5,FALSE)</f>
        <v>#N/A</v>
      </c>
      <c r="AS3123"/>
      <c r="AW3123" t="e">
        <f>VLOOKUP(AV3123,Sheet2!$E$2:$I$222,3,FALSE)</f>
        <v>#N/A</v>
      </c>
      <c r="AX3123" t="e">
        <f>VLOOKUP(AV3123,Sheet2!$E$2:$I$222,4,FALSE)</f>
        <v>#N/A</v>
      </c>
      <c r="AY3123" t="e">
        <f>VLOOKUP(AV3123,Sheet2!$E$2:$I$222,5,FALSE)</f>
        <v>#N/A</v>
      </c>
      <c r="AZ3123"/>
      <c r="BD3123" t="e">
        <f>VLOOKUP(BC3123,Sheet2!$E$2:$I$222,3,FALSE)</f>
        <v>#N/A</v>
      </c>
      <c r="BE3123" t="e">
        <f>VLOOKUP(BC3123,Sheet2!$E$2:$I$222,4,FALSE)</f>
        <v>#N/A</v>
      </c>
      <c r="BF3123" t="e">
        <f>VLOOKUP(BC3123,Sheet2!$E$2:$I$222,5,FALSE)</f>
        <v>#N/A</v>
      </c>
      <c r="BG3123"/>
      <c r="BK3123" t="e">
        <f>VLOOKUP(BJ3123,Sheet2!$E$2:$I$222,3,FALSE)</f>
        <v>#N/A</v>
      </c>
      <c r="BL3123" t="e">
        <f>VLOOKUP(BJ3123,Sheet2!$E$2:$I$222,4,FALSE)</f>
        <v>#N/A</v>
      </c>
      <c r="BM3123" t="e">
        <f>VLOOKUP(BJ3123,Sheet2!$E$2:$I$222,5,FALSE)</f>
        <v>#N/A</v>
      </c>
      <c r="BN3123"/>
      <c r="BR3123" t="e">
        <f>VLOOKUP(BQ3123,Sheet2!$E$2:$I$222,3,FALSE)</f>
        <v>#N/A</v>
      </c>
      <c r="BS3123" t="e">
        <f>VLOOKUP(BQ3123,Sheet2!$E$2:$I$222,4,FALSE)</f>
        <v>#N/A</v>
      </c>
      <c r="BT3123" t="e">
        <f>VLOOKUP(BQ3123,Sheet2!$E$2:$I$222,5,FALSE)</f>
        <v>#N/A</v>
      </c>
      <c r="BU3123"/>
      <c r="BY3123" t="e">
        <f>VLOOKUP(BX3123,Sheet2!$E$2:$I$222,3,FALSE)</f>
        <v>#N/A</v>
      </c>
      <c r="BZ3123" t="e">
        <f>VLOOKUP(BX3123,Sheet2!$E$2:$I$222,4,FALSE)</f>
        <v>#N/A</v>
      </c>
      <c r="CA3123" t="e">
        <f>VLOOKUP(BX3123,Sheet2!$E$2:$I$222,5,FALSE)</f>
        <v>#N/A</v>
      </c>
      <c r="CB3123"/>
      <c r="CF3123" t="e">
        <f>VLOOKUP(CE3123,Sheet2!$E$2:$I$222,3,FALSE)</f>
        <v>#N/A</v>
      </c>
      <c r="CG3123" t="e">
        <f>VLOOKUP(CE3123,Sheet2!$E$2:$I$222,4,FALSE)</f>
        <v>#N/A</v>
      </c>
      <c r="CH3123" t="e">
        <f>VLOOKUP(CE3123,Sheet2!$E$2:$I$222,5,FALSE)</f>
        <v>#N/A</v>
      </c>
      <c r="CI3123"/>
      <c r="CM3123" t="e">
        <f>VLOOKUP(CL3123,Sheet2!$E$2:$I$222,3,FALSE)</f>
        <v>#N/A</v>
      </c>
      <c r="CN3123" t="e">
        <f>VLOOKUP(CL3123,Sheet2!$E$2:$I$222,4,FALSE)</f>
        <v>#N/A</v>
      </c>
      <c r="CO3123" t="e">
        <f>VLOOKUP(CL3123,Sheet2!$E$2:$I$222,5,FALSE)</f>
        <v>#N/A</v>
      </c>
      <c r="CP3123"/>
      <c r="CT3123" t="e">
        <f>VLOOKUP(CS3123,Sheet2!$E$2:$I$222,3,FALSE)</f>
        <v>#N/A</v>
      </c>
      <c r="CU3123" t="e">
        <f>VLOOKUP(CS3123,Sheet2!$E$2:$I$222,4,FALSE)</f>
        <v>#N/A</v>
      </c>
      <c r="CV3123" t="e">
        <f>VLOOKUP(CS3123,Sheet2!$E$2:$I$222,5,FALSE)</f>
        <v>#N/A</v>
      </c>
      <c r="CW3123"/>
      <c r="DA3123" t="e">
        <f>VLOOKUP(CZ3123,Sheet2!$E$2:$I$222,3,FALSE)</f>
        <v>#N/A</v>
      </c>
      <c r="DB3123" t="e">
        <f>VLOOKUP(CZ3123,Sheet2!$E$2:$I$222,4,FALSE)</f>
        <v>#N/A</v>
      </c>
      <c r="DC3123" t="e">
        <f>VLOOKUP(CZ3123,Sheet2!$E$2:$I$222,5,FALSE)</f>
        <v>#N/A</v>
      </c>
      <c r="DD3123"/>
      <c r="DH3123" t="e">
        <f>VLOOKUP(DG3123,Sheet2!$E$2:$I$222,3,FALSE)</f>
        <v>#N/A</v>
      </c>
      <c r="DI3123" t="e">
        <f>VLOOKUP(DG3123,Sheet2!$E$2:$I$222,4,FALSE)</f>
        <v>#N/A</v>
      </c>
      <c r="DJ3123" t="e">
        <f>VLOOKUP(DG3123,Sheet2!$E$2:$I$222,5,FALSE)</f>
        <v>#N/A</v>
      </c>
    </row>
    <row r="3124" spans="1:114" x14ac:dyDescent="0.25">
      <c r="A3124">
        <v>3250</v>
      </c>
      <c r="C3124">
        <v>16912</v>
      </c>
      <c r="D3124">
        <v>6912</v>
      </c>
      <c r="E3124">
        <v>37.754440000000002</v>
      </c>
      <c r="F3124">
        <v>-122.46114</v>
      </c>
      <c r="G3124" t="s">
        <v>2242</v>
      </c>
      <c r="H3124" t="s">
        <v>4658</v>
      </c>
      <c r="I3124" t="s">
        <v>4909</v>
      </c>
      <c r="J3124" t="s">
        <v>4952</v>
      </c>
      <c r="Q3124" t="s">
        <v>5924</v>
      </c>
      <c r="S3124" t="s">
        <v>6176</v>
      </c>
      <c r="X3124">
        <f t="shared" si="48"/>
        <v>1</v>
      </c>
      <c r="Y3124" t="s">
        <v>6833</v>
      </c>
      <c r="Z3124" t="s">
        <v>6879</v>
      </c>
      <c r="AB3124" t="e">
        <f>VLOOKUP($AA3124,Sheet2!$E$2:$I$222,3,FALSE)</f>
        <v>#N/A</v>
      </c>
      <c r="AC3124" t="e">
        <f>VLOOKUP($AA3124,Sheet2!$E$2:$I$222,4,FALSE)</f>
        <v>#N/A</v>
      </c>
      <c r="AD3124" t="e">
        <f>VLOOKUP($AA3124,Sheet2!$E$2:$I$222,5,FALSE)</f>
        <v>#N/A</v>
      </c>
      <c r="AI3124" t="e">
        <f>VLOOKUP(AH3124,Sheet2!$E$2:$I$222,3,FALSE)</f>
        <v>#N/A</v>
      </c>
      <c r="AJ3124" t="e">
        <f>VLOOKUP(AH3124,Sheet2!$E$2:$I$222,4,FALSE)</f>
        <v>#N/A</v>
      </c>
      <c r="AK3124" t="e">
        <f>VLOOKUP(AH3124,Sheet2!$E$2:$I$222,5,FALSE)</f>
        <v>#N/A</v>
      </c>
      <c r="AL3124"/>
      <c r="AP3124" t="e">
        <f>VLOOKUP(AO3124,Sheet2!$E$2:$I$222,3,FALSE)</f>
        <v>#N/A</v>
      </c>
      <c r="AQ3124" t="e">
        <f>VLOOKUP(AO3124,Sheet2!$E$2:$I$222,4,FALSE)</f>
        <v>#N/A</v>
      </c>
      <c r="AR3124" t="e">
        <f>VLOOKUP(AO3124,Sheet2!$E$2:$I$222,5,FALSE)</f>
        <v>#N/A</v>
      </c>
      <c r="AS3124"/>
      <c r="AW3124" t="e">
        <f>VLOOKUP(AV3124,Sheet2!$E$2:$I$222,3,FALSE)</f>
        <v>#N/A</v>
      </c>
      <c r="AX3124" t="e">
        <f>VLOOKUP(AV3124,Sheet2!$E$2:$I$222,4,FALSE)</f>
        <v>#N/A</v>
      </c>
      <c r="AY3124" t="e">
        <f>VLOOKUP(AV3124,Sheet2!$E$2:$I$222,5,FALSE)</f>
        <v>#N/A</v>
      </c>
      <c r="AZ3124"/>
      <c r="BD3124" t="e">
        <f>VLOOKUP(BC3124,Sheet2!$E$2:$I$222,3,FALSE)</f>
        <v>#N/A</v>
      </c>
      <c r="BE3124" t="e">
        <f>VLOOKUP(BC3124,Sheet2!$E$2:$I$222,4,FALSE)</f>
        <v>#N/A</v>
      </c>
      <c r="BF3124" t="e">
        <f>VLOOKUP(BC3124,Sheet2!$E$2:$I$222,5,FALSE)</f>
        <v>#N/A</v>
      </c>
      <c r="BG3124"/>
      <c r="BK3124" t="e">
        <f>VLOOKUP(BJ3124,Sheet2!$E$2:$I$222,3,FALSE)</f>
        <v>#N/A</v>
      </c>
      <c r="BL3124" t="e">
        <f>VLOOKUP(BJ3124,Sheet2!$E$2:$I$222,4,FALSE)</f>
        <v>#N/A</v>
      </c>
      <c r="BM3124" t="e">
        <f>VLOOKUP(BJ3124,Sheet2!$E$2:$I$222,5,FALSE)</f>
        <v>#N/A</v>
      </c>
      <c r="BN3124"/>
      <c r="BR3124" t="e">
        <f>VLOOKUP(BQ3124,Sheet2!$E$2:$I$222,3,FALSE)</f>
        <v>#N/A</v>
      </c>
      <c r="BS3124" t="e">
        <f>VLOOKUP(BQ3124,Sheet2!$E$2:$I$222,4,FALSE)</f>
        <v>#N/A</v>
      </c>
      <c r="BT3124" t="e">
        <f>VLOOKUP(BQ3124,Sheet2!$E$2:$I$222,5,FALSE)</f>
        <v>#N/A</v>
      </c>
      <c r="BU3124"/>
      <c r="BY3124" t="e">
        <f>VLOOKUP(BX3124,Sheet2!$E$2:$I$222,3,FALSE)</f>
        <v>#N/A</v>
      </c>
      <c r="BZ3124" t="e">
        <f>VLOOKUP(BX3124,Sheet2!$E$2:$I$222,4,FALSE)</f>
        <v>#N/A</v>
      </c>
      <c r="CA3124" t="e">
        <f>VLOOKUP(BX3124,Sheet2!$E$2:$I$222,5,FALSE)</f>
        <v>#N/A</v>
      </c>
      <c r="CB3124"/>
      <c r="CF3124" t="e">
        <f>VLOOKUP(CE3124,Sheet2!$E$2:$I$222,3,FALSE)</f>
        <v>#N/A</v>
      </c>
      <c r="CG3124" t="e">
        <f>VLOOKUP(CE3124,Sheet2!$E$2:$I$222,4,FALSE)</f>
        <v>#N/A</v>
      </c>
      <c r="CH3124" t="e">
        <f>VLOOKUP(CE3124,Sheet2!$E$2:$I$222,5,FALSE)</f>
        <v>#N/A</v>
      </c>
      <c r="CI3124"/>
      <c r="CM3124" t="e">
        <f>VLOOKUP(CL3124,Sheet2!$E$2:$I$222,3,FALSE)</f>
        <v>#N/A</v>
      </c>
      <c r="CN3124" t="e">
        <f>VLOOKUP(CL3124,Sheet2!$E$2:$I$222,4,FALSE)</f>
        <v>#N/A</v>
      </c>
      <c r="CO3124" t="e">
        <f>VLOOKUP(CL3124,Sheet2!$E$2:$I$222,5,FALSE)</f>
        <v>#N/A</v>
      </c>
      <c r="CP3124"/>
      <c r="CT3124" t="e">
        <f>VLOOKUP(CS3124,Sheet2!$E$2:$I$222,3,FALSE)</f>
        <v>#N/A</v>
      </c>
      <c r="CU3124" t="e">
        <f>VLOOKUP(CS3124,Sheet2!$E$2:$I$222,4,FALSE)</f>
        <v>#N/A</v>
      </c>
      <c r="CV3124" t="e">
        <f>VLOOKUP(CS3124,Sheet2!$E$2:$I$222,5,FALSE)</f>
        <v>#N/A</v>
      </c>
      <c r="CW3124"/>
      <c r="DA3124" t="e">
        <f>VLOOKUP(CZ3124,Sheet2!$E$2:$I$222,3,FALSE)</f>
        <v>#N/A</v>
      </c>
      <c r="DB3124" t="e">
        <f>VLOOKUP(CZ3124,Sheet2!$E$2:$I$222,4,FALSE)</f>
        <v>#N/A</v>
      </c>
      <c r="DC3124" t="e">
        <f>VLOOKUP(CZ3124,Sheet2!$E$2:$I$222,5,FALSE)</f>
        <v>#N/A</v>
      </c>
      <c r="DD3124"/>
      <c r="DH3124" t="e">
        <f>VLOOKUP(DG3124,Sheet2!$E$2:$I$222,3,FALSE)</f>
        <v>#N/A</v>
      </c>
      <c r="DI3124" t="e">
        <f>VLOOKUP(DG3124,Sheet2!$E$2:$I$222,4,FALSE)</f>
        <v>#N/A</v>
      </c>
      <c r="DJ3124" t="e">
        <f>VLOOKUP(DG3124,Sheet2!$E$2:$I$222,5,FALSE)</f>
        <v>#N/A</v>
      </c>
    </row>
    <row r="3125" spans="1:114" x14ac:dyDescent="0.25">
      <c r="A3125">
        <v>3251</v>
      </c>
      <c r="C3125">
        <v>16913</v>
      </c>
      <c r="D3125">
        <v>6913</v>
      </c>
      <c r="E3125">
        <v>37.758699999999997</v>
      </c>
      <c r="F3125">
        <v>-122.46313000000001</v>
      </c>
      <c r="G3125" t="s">
        <v>2243</v>
      </c>
      <c r="H3125" t="s">
        <v>4659</v>
      </c>
      <c r="I3125" t="s">
        <v>4917</v>
      </c>
      <c r="J3125" t="s">
        <v>4948</v>
      </c>
      <c r="Q3125" t="s">
        <v>5924</v>
      </c>
      <c r="S3125" t="s">
        <v>6176</v>
      </c>
      <c r="X3125">
        <f t="shared" si="48"/>
        <v>1</v>
      </c>
      <c r="Y3125" t="s">
        <v>6833</v>
      </c>
      <c r="Z3125" t="s">
        <v>6879</v>
      </c>
      <c r="AB3125" t="e">
        <f>VLOOKUP($AA3125,Sheet2!$E$2:$I$222,3,FALSE)</f>
        <v>#N/A</v>
      </c>
      <c r="AC3125" t="e">
        <f>VLOOKUP($AA3125,Sheet2!$E$2:$I$222,4,FALSE)</f>
        <v>#N/A</v>
      </c>
      <c r="AD3125" t="e">
        <f>VLOOKUP($AA3125,Sheet2!$E$2:$I$222,5,FALSE)</f>
        <v>#N/A</v>
      </c>
      <c r="AI3125" t="e">
        <f>VLOOKUP(AH3125,Sheet2!$E$2:$I$222,3,FALSE)</f>
        <v>#N/A</v>
      </c>
      <c r="AJ3125" t="e">
        <f>VLOOKUP(AH3125,Sheet2!$E$2:$I$222,4,FALSE)</f>
        <v>#N/A</v>
      </c>
      <c r="AK3125" t="e">
        <f>VLOOKUP(AH3125,Sheet2!$E$2:$I$222,5,FALSE)</f>
        <v>#N/A</v>
      </c>
      <c r="AL3125"/>
      <c r="AP3125" t="e">
        <f>VLOOKUP(AO3125,Sheet2!$E$2:$I$222,3,FALSE)</f>
        <v>#N/A</v>
      </c>
      <c r="AQ3125" t="e">
        <f>VLOOKUP(AO3125,Sheet2!$E$2:$I$222,4,FALSE)</f>
        <v>#N/A</v>
      </c>
      <c r="AR3125" t="e">
        <f>VLOOKUP(AO3125,Sheet2!$E$2:$I$222,5,FALSE)</f>
        <v>#N/A</v>
      </c>
      <c r="AS3125"/>
      <c r="AW3125" t="e">
        <f>VLOOKUP(AV3125,Sheet2!$E$2:$I$222,3,FALSE)</f>
        <v>#N/A</v>
      </c>
      <c r="AX3125" t="e">
        <f>VLOOKUP(AV3125,Sheet2!$E$2:$I$222,4,FALSE)</f>
        <v>#N/A</v>
      </c>
      <c r="AY3125" t="e">
        <f>VLOOKUP(AV3125,Sheet2!$E$2:$I$222,5,FALSE)</f>
        <v>#N/A</v>
      </c>
      <c r="AZ3125"/>
      <c r="BD3125" t="e">
        <f>VLOOKUP(BC3125,Sheet2!$E$2:$I$222,3,FALSE)</f>
        <v>#N/A</v>
      </c>
      <c r="BE3125" t="e">
        <f>VLOOKUP(BC3125,Sheet2!$E$2:$I$222,4,FALSE)</f>
        <v>#N/A</v>
      </c>
      <c r="BF3125" t="e">
        <f>VLOOKUP(BC3125,Sheet2!$E$2:$I$222,5,FALSE)</f>
        <v>#N/A</v>
      </c>
      <c r="BG3125"/>
      <c r="BK3125" t="e">
        <f>VLOOKUP(BJ3125,Sheet2!$E$2:$I$222,3,FALSE)</f>
        <v>#N/A</v>
      </c>
      <c r="BL3125" t="e">
        <f>VLOOKUP(BJ3125,Sheet2!$E$2:$I$222,4,FALSE)</f>
        <v>#N/A</v>
      </c>
      <c r="BM3125" t="e">
        <f>VLOOKUP(BJ3125,Sheet2!$E$2:$I$222,5,FALSE)</f>
        <v>#N/A</v>
      </c>
      <c r="BN3125"/>
      <c r="BR3125" t="e">
        <f>VLOOKUP(BQ3125,Sheet2!$E$2:$I$222,3,FALSE)</f>
        <v>#N/A</v>
      </c>
      <c r="BS3125" t="e">
        <f>VLOOKUP(BQ3125,Sheet2!$E$2:$I$222,4,FALSE)</f>
        <v>#N/A</v>
      </c>
      <c r="BT3125" t="e">
        <f>VLOOKUP(BQ3125,Sheet2!$E$2:$I$222,5,FALSE)</f>
        <v>#N/A</v>
      </c>
      <c r="BU3125"/>
      <c r="BY3125" t="e">
        <f>VLOOKUP(BX3125,Sheet2!$E$2:$I$222,3,FALSE)</f>
        <v>#N/A</v>
      </c>
      <c r="BZ3125" t="e">
        <f>VLOOKUP(BX3125,Sheet2!$E$2:$I$222,4,FALSE)</f>
        <v>#N/A</v>
      </c>
      <c r="CA3125" t="e">
        <f>VLOOKUP(BX3125,Sheet2!$E$2:$I$222,5,FALSE)</f>
        <v>#N/A</v>
      </c>
      <c r="CB3125"/>
      <c r="CF3125" t="e">
        <f>VLOOKUP(CE3125,Sheet2!$E$2:$I$222,3,FALSE)</f>
        <v>#N/A</v>
      </c>
      <c r="CG3125" t="e">
        <f>VLOOKUP(CE3125,Sheet2!$E$2:$I$222,4,FALSE)</f>
        <v>#N/A</v>
      </c>
      <c r="CH3125" t="e">
        <f>VLOOKUP(CE3125,Sheet2!$E$2:$I$222,5,FALSE)</f>
        <v>#N/A</v>
      </c>
      <c r="CI3125"/>
      <c r="CM3125" t="e">
        <f>VLOOKUP(CL3125,Sheet2!$E$2:$I$222,3,FALSE)</f>
        <v>#N/A</v>
      </c>
      <c r="CN3125" t="e">
        <f>VLOOKUP(CL3125,Sheet2!$E$2:$I$222,4,FALSE)</f>
        <v>#N/A</v>
      </c>
      <c r="CO3125" t="e">
        <f>VLOOKUP(CL3125,Sheet2!$E$2:$I$222,5,FALSE)</f>
        <v>#N/A</v>
      </c>
      <c r="CP3125"/>
      <c r="CT3125" t="e">
        <f>VLOOKUP(CS3125,Sheet2!$E$2:$I$222,3,FALSE)</f>
        <v>#N/A</v>
      </c>
      <c r="CU3125" t="e">
        <f>VLOOKUP(CS3125,Sheet2!$E$2:$I$222,4,FALSE)</f>
        <v>#N/A</v>
      </c>
      <c r="CV3125" t="e">
        <f>VLOOKUP(CS3125,Sheet2!$E$2:$I$222,5,FALSE)</f>
        <v>#N/A</v>
      </c>
      <c r="CW3125"/>
      <c r="DA3125" t="e">
        <f>VLOOKUP(CZ3125,Sheet2!$E$2:$I$222,3,FALSE)</f>
        <v>#N/A</v>
      </c>
      <c r="DB3125" t="e">
        <f>VLOOKUP(CZ3125,Sheet2!$E$2:$I$222,4,FALSE)</f>
        <v>#N/A</v>
      </c>
      <c r="DC3125" t="e">
        <f>VLOOKUP(CZ3125,Sheet2!$E$2:$I$222,5,FALSE)</f>
        <v>#N/A</v>
      </c>
      <c r="DD3125"/>
      <c r="DH3125" t="e">
        <f>VLOOKUP(DG3125,Sheet2!$E$2:$I$222,3,FALSE)</f>
        <v>#N/A</v>
      </c>
      <c r="DI3125" t="e">
        <f>VLOOKUP(DG3125,Sheet2!$E$2:$I$222,4,FALSE)</f>
        <v>#N/A</v>
      </c>
      <c r="DJ3125" t="e">
        <f>VLOOKUP(DG3125,Sheet2!$E$2:$I$222,5,FALSE)</f>
        <v>#N/A</v>
      </c>
    </row>
    <row r="3126" spans="1:114" x14ac:dyDescent="0.25">
      <c r="A3126">
        <v>3252</v>
      </c>
      <c r="C3126">
        <v>16914</v>
      </c>
      <c r="D3126">
        <v>6914</v>
      </c>
      <c r="E3126">
        <v>37.755220000000001</v>
      </c>
      <c r="F3126">
        <v>-122.45637000000001</v>
      </c>
      <c r="G3126" t="s">
        <v>2244</v>
      </c>
      <c r="H3126" t="s">
        <v>4660</v>
      </c>
      <c r="I3126" t="s">
        <v>4913</v>
      </c>
      <c r="J3126" t="s">
        <v>4947</v>
      </c>
      <c r="Q3126" t="s">
        <v>5924</v>
      </c>
      <c r="S3126" t="s">
        <v>6176</v>
      </c>
      <c r="X3126">
        <f t="shared" si="48"/>
        <v>1</v>
      </c>
      <c r="Y3126" t="s">
        <v>6833</v>
      </c>
      <c r="Z3126" t="s">
        <v>6879</v>
      </c>
      <c r="AB3126" t="e">
        <f>VLOOKUP($AA3126,Sheet2!$E$2:$I$222,3,FALSE)</f>
        <v>#N/A</v>
      </c>
      <c r="AC3126" t="e">
        <f>VLOOKUP($AA3126,Sheet2!$E$2:$I$222,4,FALSE)</f>
        <v>#N/A</v>
      </c>
      <c r="AD3126" t="e">
        <f>VLOOKUP($AA3126,Sheet2!$E$2:$I$222,5,FALSE)</f>
        <v>#N/A</v>
      </c>
      <c r="AI3126" t="e">
        <f>VLOOKUP(AH3126,Sheet2!$E$2:$I$222,3,FALSE)</f>
        <v>#N/A</v>
      </c>
      <c r="AJ3126" t="e">
        <f>VLOOKUP(AH3126,Sheet2!$E$2:$I$222,4,FALSE)</f>
        <v>#N/A</v>
      </c>
      <c r="AK3126" t="e">
        <f>VLOOKUP(AH3126,Sheet2!$E$2:$I$222,5,FALSE)</f>
        <v>#N/A</v>
      </c>
      <c r="AL3126"/>
      <c r="AP3126" t="e">
        <f>VLOOKUP(AO3126,Sheet2!$E$2:$I$222,3,FALSE)</f>
        <v>#N/A</v>
      </c>
      <c r="AQ3126" t="e">
        <f>VLOOKUP(AO3126,Sheet2!$E$2:$I$222,4,FALSE)</f>
        <v>#N/A</v>
      </c>
      <c r="AR3126" t="e">
        <f>VLOOKUP(AO3126,Sheet2!$E$2:$I$222,5,FALSE)</f>
        <v>#N/A</v>
      </c>
      <c r="AS3126"/>
      <c r="AW3126" t="e">
        <f>VLOOKUP(AV3126,Sheet2!$E$2:$I$222,3,FALSE)</f>
        <v>#N/A</v>
      </c>
      <c r="AX3126" t="e">
        <f>VLOOKUP(AV3126,Sheet2!$E$2:$I$222,4,FALSE)</f>
        <v>#N/A</v>
      </c>
      <c r="AY3126" t="e">
        <f>VLOOKUP(AV3126,Sheet2!$E$2:$I$222,5,FALSE)</f>
        <v>#N/A</v>
      </c>
      <c r="AZ3126"/>
      <c r="BD3126" t="e">
        <f>VLOOKUP(BC3126,Sheet2!$E$2:$I$222,3,FALSE)</f>
        <v>#N/A</v>
      </c>
      <c r="BE3126" t="e">
        <f>VLOOKUP(BC3126,Sheet2!$E$2:$I$222,4,FALSE)</f>
        <v>#N/A</v>
      </c>
      <c r="BF3126" t="e">
        <f>VLOOKUP(BC3126,Sheet2!$E$2:$I$222,5,FALSE)</f>
        <v>#N/A</v>
      </c>
      <c r="BG3126"/>
      <c r="BK3126" t="e">
        <f>VLOOKUP(BJ3126,Sheet2!$E$2:$I$222,3,FALSE)</f>
        <v>#N/A</v>
      </c>
      <c r="BL3126" t="e">
        <f>VLOOKUP(BJ3126,Sheet2!$E$2:$I$222,4,FALSE)</f>
        <v>#N/A</v>
      </c>
      <c r="BM3126" t="e">
        <f>VLOOKUP(BJ3126,Sheet2!$E$2:$I$222,5,FALSE)</f>
        <v>#N/A</v>
      </c>
      <c r="BN3126"/>
      <c r="BR3126" t="e">
        <f>VLOOKUP(BQ3126,Sheet2!$E$2:$I$222,3,FALSE)</f>
        <v>#N/A</v>
      </c>
      <c r="BS3126" t="e">
        <f>VLOOKUP(BQ3126,Sheet2!$E$2:$I$222,4,FALSE)</f>
        <v>#N/A</v>
      </c>
      <c r="BT3126" t="e">
        <f>VLOOKUP(BQ3126,Sheet2!$E$2:$I$222,5,FALSE)</f>
        <v>#N/A</v>
      </c>
      <c r="BU3126"/>
      <c r="BY3126" t="e">
        <f>VLOOKUP(BX3126,Sheet2!$E$2:$I$222,3,FALSE)</f>
        <v>#N/A</v>
      </c>
      <c r="BZ3126" t="e">
        <f>VLOOKUP(BX3126,Sheet2!$E$2:$I$222,4,FALSE)</f>
        <v>#N/A</v>
      </c>
      <c r="CA3126" t="e">
        <f>VLOOKUP(BX3126,Sheet2!$E$2:$I$222,5,FALSE)</f>
        <v>#N/A</v>
      </c>
      <c r="CB3126"/>
      <c r="CF3126" t="e">
        <f>VLOOKUP(CE3126,Sheet2!$E$2:$I$222,3,FALSE)</f>
        <v>#N/A</v>
      </c>
      <c r="CG3126" t="e">
        <f>VLOOKUP(CE3126,Sheet2!$E$2:$I$222,4,FALSE)</f>
        <v>#N/A</v>
      </c>
      <c r="CH3126" t="e">
        <f>VLOOKUP(CE3126,Sheet2!$E$2:$I$222,5,FALSE)</f>
        <v>#N/A</v>
      </c>
      <c r="CI3126"/>
      <c r="CM3126" t="e">
        <f>VLOOKUP(CL3126,Sheet2!$E$2:$I$222,3,FALSE)</f>
        <v>#N/A</v>
      </c>
      <c r="CN3126" t="e">
        <f>VLOOKUP(CL3126,Sheet2!$E$2:$I$222,4,FALSE)</f>
        <v>#N/A</v>
      </c>
      <c r="CO3126" t="e">
        <f>VLOOKUP(CL3126,Sheet2!$E$2:$I$222,5,FALSE)</f>
        <v>#N/A</v>
      </c>
      <c r="CP3126"/>
      <c r="CT3126" t="e">
        <f>VLOOKUP(CS3126,Sheet2!$E$2:$I$222,3,FALSE)</f>
        <v>#N/A</v>
      </c>
      <c r="CU3126" t="e">
        <f>VLOOKUP(CS3126,Sheet2!$E$2:$I$222,4,FALSE)</f>
        <v>#N/A</v>
      </c>
      <c r="CV3126" t="e">
        <f>VLOOKUP(CS3126,Sheet2!$E$2:$I$222,5,FALSE)</f>
        <v>#N/A</v>
      </c>
      <c r="CW3126"/>
      <c r="DA3126" t="e">
        <f>VLOOKUP(CZ3126,Sheet2!$E$2:$I$222,3,FALSE)</f>
        <v>#N/A</v>
      </c>
      <c r="DB3126" t="e">
        <f>VLOOKUP(CZ3126,Sheet2!$E$2:$I$222,4,FALSE)</f>
        <v>#N/A</v>
      </c>
      <c r="DC3126" t="e">
        <f>VLOOKUP(CZ3126,Sheet2!$E$2:$I$222,5,FALSE)</f>
        <v>#N/A</v>
      </c>
      <c r="DD3126"/>
      <c r="DH3126" t="e">
        <f>VLOOKUP(DG3126,Sheet2!$E$2:$I$222,3,FALSE)</f>
        <v>#N/A</v>
      </c>
      <c r="DI3126" t="e">
        <f>VLOOKUP(DG3126,Sheet2!$E$2:$I$222,4,FALSE)</f>
        <v>#N/A</v>
      </c>
      <c r="DJ3126" t="e">
        <f>VLOOKUP(DG3126,Sheet2!$E$2:$I$222,5,FALSE)</f>
        <v>#N/A</v>
      </c>
    </row>
    <row r="3127" spans="1:114" x14ac:dyDescent="0.25">
      <c r="A3127">
        <v>3253</v>
      </c>
      <c r="C3127">
        <v>16915</v>
      </c>
      <c r="D3127">
        <v>6915</v>
      </c>
      <c r="E3127">
        <v>37.791939999999997</v>
      </c>
      <c r="F3127">
        <v>-122.43120999999999</v>
      </c>
      <c r="G3127" t="s">
        <v>2245</v>
      </c>
      <c r="H3127" t="s">
        <v>4661</v>
      </c>
      <c r="I3127" t="s">
        <v>4918</v>
      </c>
      <c r="J3127" t="s">
        <v>4948</v>
      </c>
      <c r="N3127" t="s">
        <v>5860</v>
      </c>
      <c r="Q3127" t="s">
        <v>5924</v>
      </c>
      <c r="R3127">
        <v>1152</v>
      </c>
      <c r="S3127" t="s">
        <v>5985</v>
      </c>
      <c r="X3127">
        <f t="shared" si="48"/>
        <v>1</v>
      </c>
      <c r="Y3127" t="s">
        <v>6808</v>
      </c>
      <c r="Z3127" t="s">
        <v>6881</v>
      </c>
      <c r="AB3127" t="e">
        <f>VLOOKUP($AA3127,Sheet2!$E$2:$I$222,3,FALSE)</f>
        <v>#N/A</v>
      </c>
      <c r="AC3127" t="e">
        <f>VLOOKUP($AA3127,Sheet2!$E$2:$I$222,4,FALSE)</f>
        <v>#N/A</v>
      </c>
      <c r="AD3127" t="e">
        <f>VLOOKUP($AA3127,Sheet2!$E$2:$I$222,5,FALSE)</f>
        <v>#N/A</v>
      </c>
      <c r="AI3127" t="e">
        <f>VLOOKUP(AH3127,Sheet2!$E$2:$I$222,3,FALSE)</f>
        <v>#N/A</v>
      </c>
      <c r="AJ3127" t="e">
        <f>VLOOKUP(AH3127,Sheet2!$E$2:$I$222,4,FALSE)</f>
        <v>#N/A</v>
      </c>
      <c r="AK3127" t="e">
        <f>VLOOKUP(AH3127,Sheet2!$E$2:$I$222,5,FALSE)</f>
        <v>#N/A</v>
      </c>
      <c r="AL3127"/>
      <c r="AP3127" t="e">
        <f>VLOOKUP(AO3127,Sheet2!$E$2:$I$222,3,FALSE)</f>
        <v>#N/A</v>
      </c>
      <c r="AQ3127" t="e">
        <f>VLOOKUP(AO3127,Sheet2!$E$2:$I$222,4,FALSE)</f>
        <v>#N/A</v>
      </c>
      <c r="AR3127" t="e">
        <f>VLOOKUP(AO3127,Sheet2!$E$2:$I$222,5,FALSE)</f>
        <v>#N/A</v>
      </c>
      <c r="AS3127"/>
      <c r="AW3127" t="e">
        <f>VLOOKUP(AV3127,Sheet2!$E$2:$I$222,3,FALSE)</f>
        <v>#N/A</v>
      </c>
      <c r="AX3127" t="e">
        <f>VLOOKUP(AV3127,Sheet2!$E$2:$I$222,4,FALSE)</f>
        <v>#N/A</v>
      </c>
      <c r="AY3127" t="e">
        <f>VLOOKUP(AV3127,Sheet2!$E$2:$I$222,5,FALSE)</f>
        <v>#N/A</v>
      </c>
      <c r="AZ3127"/>
      <c r="BD3127" t="e">
        <f>VLOOKUP(BC3127,Sheet2!$E$2:$I$222,3,FALSE)</f>
        <v>#N/A</v>
      </c>
      <c r="BE3127" t="e">
        <f>VLOOKUP(BC3127,Sheet2!$E$2:$I$222,4,FALSE)</f>
        <v>#N/A</v>
      </c>
      <c r="BF3127" t="e">
        <f>VLOOKUP(BC3127,Sheet2!$E$2:$I$222,5,FALSE)</f>
        <v>#N/A</v>
      </c>
      <c r="BG3127"/>
      <c r="BK3127" t="e">
        <f>VLOOKUP(BJ3127,Sheet2!$E$2:$I$222,3,FALSE)</f>
        <v>#N/A</v>
      </c>
      <c r="BL3127" t="e">
        <f>VLOOKUP(BJ3127,Sheet2!$E$2:$I$222,4,FALSE)</f>
        <v>#N/A</v>
      </c>
      <c r="BM3127" t="e">
        <f>VLOOKUP(BJ3127,Sheet2!$E$2:$I$222,5,FALSE)</f>
        <v>#N/A</v>
      </c>
      <c r="BN3127"/>
      <c r="BR3127" t="e">
        <f>VLOOKUP(BQ3127,Sheet2!$E$2:$I$222,3,FALSE)</f>
        <v>#N/A</v>
      </c>
      <c r="BS3127" t="e">
        <f>VLOOKUP(BQ3127,Sheet2!$E$2:$I$222,4,FALSE)</f>
        <v>#N/A</v>
      </c>
      <c r="BT3127" t="e">
        <f>VLOOKUP(BQ3127,Sheet2!$E$2:$I$222,5,FALSE)</f>
        <v>#N/A</v>
      </c>
      <c r="BU3127"/>
      <c r="BY3127" t="e">
        <f>VLOOKUP(BX3127,Sheet2!$E$2:$I$222,3,FALSE)</f>
        <v>#N/A</v>
      </c>
      <c r="BZ3127" t="e">
        <f>VLOOKUP(BX3127,Sheet2!$E$2:$I$222,4,FALSE)</f>
        <v>#N/A</v>
      </c>
      <c r="CA3127" t="e">
        <f>VLOOKUP(BX3127,Sheet2!$E$2:$I$222,5,FALSE)</f>
        <v>#N/A</v>
      </c>
      <c r="CB3127"/>
      <c r="CF3127" t="e">
        <f>VLOOKUP(CE3127,Sheet2!$E$2:$I$222,3,FALSE)</f>
        <v>#N/A</v>
      </c>
      <c r="CG3127" t="e">
        <f>VLOOKUP(CE3127,Sheet2!$E$2:$I$222,4,FALSE)</f>
        <v>#N/A</v>
      </c>
      <c r="CH3127" t="e">
        <f>VLOOKUP(CE3127,Sheet2!$E$2:$I$222,5,FALSE)</f>
        <v>#N/A</v>
      </c>
      <c r="CI3127"/>
      <c r="CM3127" t="e">
        <f>VLOOKUP(CL3127,Sheet2!$E$2:$I$222,3,FALSE)</f>
        <v>#N/A</v>
      </c>
      <c r="CN3127" t="e">
        <f>VLOOKUP(CL3127,Sheet2!$E$2:$I$222,4,FALSE)</f>
        <v>#N/A</v>
      </c>
      <c r="CO3127" t="e">
        <f>VLOOKUP(CL3127,Sheet2!$E$2:$I$222,5,FALSE)</f>
        <v>#N/A</v>
      </c>
      <c r="CP3127"/>
      <c r="CT3127" t="e">
        <f>VLOOKUP(CS3127,Sheet2!$E$2:$I$222,3,FALSE)</f>
        <v>#N/A</v>
      </c>
      <c r="CU3127" t="e">
        <f>VLOOKUP(CS3127,Sheet2!$E$2:$I$222,4,FALSE)</f>
        <v>#N/A</v>
      </c>
      <c r="CV3127" t="e">
        <f>VLOOKUP(CS3127,Sheet2!$E$2:$I$222,5,FALSE)</f>
        <v>#N/A</v>
      </c>
      <c r="CW3127"/>
      <c r="DA3127" t="e">
        <f>VLOOKUP(CZ3127,Sheet2!$E$2:$I$222,3,FALSE)</f>
        <v>#N/A</v>
      </c>
      <c r="DB3127" t="e">
        <f>VLOOKUP(CZ3127,Sheet2!$E$2:$I$222,4,FALSE)</f>
        <v>#N/A</v>
      </c>
      <c r="DC3127" t="e">
        <f>VLOOKUP(CZ3127,Sheet2!$E$2:$I$222,5,FALSE)</f>
        <v>#N/A</v>
      </c>
      <c r="DD3127"/>
      <c r="DH3127" t="e">
        <f>VLOOKUP(DG3127,Sheet2!$E$2:$I$222,3,FALSE)</f>
        <v>#N/A</v>
      </c>
      <c r="DI3127" t="e">
        <f>VLOOKUP(DG3127,Sheet2!$E$2:$I$222,4,FALSE)</f>
        <v>#N/A</v>
      </c>
      <c r="DJ3127" t="e">
        <f>VLOOKUP(DG3127,Sheet2!$E$2:$I$222,5,FALSE)</f>
        <v>#N/A</v>
      </c>
    </row>
    <row r="3128" spans="1:114" x14ac:dyDescent="0.25">
      <c r="A3128">
        <v>3254</v>
      </c>
      <c r="C3128">
        <v>16916</v>
      </c>
      <c r="D3128">
        <v>6916</v>
      </c>
      <c r="E3128">
        <v>37.791539999999998</v>
      </c>
      <c r="F3128">
        <v>-122.4345</v>
      </c>
      <c r="G3128" t="s">
        <v>2246</v>
      </c>
      <c r="H3128" t="s">
        <v>4662</v>
      </c>
      <c r="I3128" t="s">
        <v>4918</v>
      </c>
      <c r="J3128" t="s">
        <v>4948</v>
      </c>
      <c r="Q3128" t="s">
        <v>5924</v>
      </c>
      <c r="S3128" t="s">
        <v>5985</v>
      </c>
      <c r="X3128">
        <f t="shared" si="48"/>
        <v>1</v>
      </c>
      <c r="Y3128" t="s">
        <v>6808</v>
      </c>
      <c r="Z3128" t="s">
        <v>6881</v>
      </c>
      <c r="AB3128" t="e">
        <f>VLOOKUP($AA3128,Sheet2!$E$2:$I$222,3,FALSE)</f>
        <v>#N/A</v>
      </c>
      <c r="AC3128" t="e">
        <f>VLOOKUP($AA3128,Sheet2!$E$2:$I$222,4,FALSE)</f>
        <v>#N/A</v>
      </c>
      <c r="AD3128" t="e">
        <f>VLOOKUP($AA3128,Sheet2!$E$2:$I$222,5,FALSE)</f>
        <v>#N/A</v>
      </c>
      <c r="AI3128" t="e">
        <f>VLOOKUP(AH3128,Sheet2!$E$2:$I$222,3,FALSE)</f>
        <v>#N/A</v>
      </c>
      <c r="AJ3128" t="e">
        <f>VLOOKUP(AH3128,Sheet2!$E$2:$I$222,4,FALSE)</f>
        <v>#N/A</v>
      </c>
      <c r="AK3128" t="e">
        <f>VLOOKUP(AH3128,Sheet2!$E$2:$I$222,5,FALSE)</f>
        <v>#N/A</v>
      </c>
      <c r="AL3128"/>
      <c r="AP3128" t="e">
        <f>VLOOKUP(AO3128,Sheet2!$E$2:$I$222,3,FALSE)</f>
        <v>#N/A</v>
      </c>
      <c r="AQ3128" t="e">
        <f>VLOOKUP(AO3128,Sheet2!$E$2:$I$222,4,FALSE)</f>
        <v>#N/A</v>
      </c>
      <c r="AR3128" t="e">
        <f>VLOOKUP(AO3128,Sheet2!$E$2:$I$222,5,FALSE)</f>
        <v>#N/A</v>
      </c>
      <c r="AS3128"/>
      <c r="AW3128" t="e">
        <f>VLOOKUP(AV3128,Sheet2!$E$2:$I$222,3,FALSE)</f>
        <v>#N/A</v>
      </c>
      <c r="AX3128" t="e">
        <f>VLOOKUP(AV3128,Sheet2!$E$2:$I$222,4,FALSE)</f>
        <v>#N/A</v>
      </c>
      <c r="AY3128" t="e">
        <f>VLOOKUP(AV3128,Sheet2!$E$2:$I$222,5,FALSE)</f>
        <v>#N/A</v>
      </c>
      <c r="AZ3128"/>
      <c r="BD3128" t="e">
        <f>VLOOKUP(BC3128,Sheet2!$E$2:$I$222,3,FALSE)</f>
        <v>#N/A</v>
      </c>
      <c r="BE3128" t="e">
        <f>VLOOKUP(BC3128,Sheet2!$E$2:$I$222,4,FALSE)</f>
        <v>#N/A</v>
      </c>
      <c r="BF3128" t="e">
        <f>VLOOKUP(BC3128,Sheet2!$E$2:$I$222,5,FALSE)</f>
        <v>#N/A</v>
      </c>
      <c r="BG3128"/>
      <c r="BK3128" t="e">
        <f>VLOOKUP(BJ3128,Sheet2!$E$2:$I$222,3,FALSE)</f>
        <v>#N/A</v>
      </c>
      <c r="BL3128" t="e">
        <f>VLOOKUP(BJ3128,Sheet2!$E$2:$I$222,4,FALSE)</f>
        <v>#N/A</v>
      </c>
      <c r="BM3128" t="e">
        <f>VLOOKUP(BJ3128,Sheet2!$E$2:$I$222,5,FALSE)</f>
        <v>#N/A</v>
      </c>
      <c r="BN3128"/>
      <c r="BR3128" t="e">
        <f>VLOOKUP(BQ3128,Sheet2!$E$2:$I$222,3,FALSE)</f>
        <v>#N/A</v>
      </c>
      <c r="BS3128" t="e">
        <f>VLOOKUP(BQ3128,Sheet2!$E$2:$I$222,4,FALSE)</f>
        <v>#N/A</v>
      </c>
      <c r="BT3128" t="e">
        <f>VLOOKUP(BQ3128,Sheet2!$E$2:$I$222,5,FALSE)</f>
        <v>#N/A</v>
      </c>
      <c r="BU3128"/>
      <c r="BY3128" t="e">
        <f>VLOOKUP(BX3128,Sheet2!$E$2:$I$222,3,FALSE)</f>
        <v>#N/A</v>
      </c>
      <c r="BZ3128" t="e">
        <f>VLOOKUP(BX3128,Sheet2!$E$2:$I$222,4,FALSE)</f>
        <v>#N/A</v>
      </c>
      <c r="CA3128" t="e">
        <f>VLOOKUP(BX3128,Sheet2!$E$2:$I$222,5,FALSE)</f>
        <v>#N/A</v>
      </c>
      <c r="CB3128"/>
      <c r="CF3128" t="e">
        <f>VLOOKUP(CE3128,Sheet2!$E$2:$I$222,3,FALSE)</f>
        <v>#N/A</v>
      </c>
      <c r="CG3128" t="e">
        <f>VLOOKUP(CE3128,Sheet2!$E$2:$I$222,4,FALSE)</f>
        <v>#N/A</v>
      </c>
      <c r="CH3128" t="e">
        <f>VLOOKUP(CE3128,Sheet2!$E$2:$I$222,5,FALSE)</f>
        <v>#N/A</v>
      </c>
      <c r="CI3128"/>
      <c r="CM3128" t="e">
        <f>VLOOKUP(CL3128,Sheet2!$E$2:$I$222,3,FALSE)</f>
        <v>#N/A</v>
      </c>
      <c r="CN3128" t="e">
        <f>VLOOKUP(CL3128,Sheet2!$E$2:$I$222,4,FALSE)</f>
        <v>#N/A</v>
      </c>
      <c r="CO3128" t="e">
        <f>VLOOKUP(CL3128,Sheet2!$E$2:$I$222,5,FALSE)</f>
        <v>#N/A</v>
      </c>
      <c r="CP3128"/>
      <c r="CT3128" t="e">
        <f>VLOOKUP(CS3128,Sheet2!$E$2:$I$222,3,FALSE)</f>
        <v>#N/A</v>
      </c>
      <c r="CU3128" t="e">
        <f>VLOOKUP(CS3128,Sheet2!$E$2:$I$222,4,FALSE)</f>
        <v>#N/A</v>
      </c>
      <c r="CV3128" t="e">
        <f>VLOOKUP(CS3128,Sheet2!$E$2:$I$222,5,FALSE)</f>
        <v>#N/A</v>
      </c>
      <c r="CW3128"/>
      <c r="DA3128" t="e">
        <f>VLOOKUP(CZ3128,Sheet2!$E$2:$I$222,3,FALSE)</f>
        <v>#N/A</v>
      </c>
      <c r="DB3128" t="e">
        <f>VLOOKUP(CZ3128,Sheet2!$E$2:$I$222,4,FALSE)</f>
        <v>#N/A</v>
      </c>
      <c r="DC3128" t="e">
        <f>VLOOKUP(CZ3128,Sheet2!$E$2:$I$222,5,FALSE)</f>
        <v>#N/A</v>
      </c>
      <c r="DD3128"/>
      <c r="DH3128" t="e">
        <f>VLOOKUP(DG3128,Sheet2!$E$2:$I$222,3,FALSE)</f>
        <v>#N/A</v>
      </c>
      <c r="DI3128" t="e">
        <f>VLOOKUP(DG3128,Sheet2!$E$2:$I$222,4,FALSE)</f>
        <v>#N/A</v>
      </c>
      <c r="DJ3128" t="e">
        <f>VLOOKUP(DG3128,Sheet2!$E$2:$I$222,5,FALSE)</f>
        <v>#N/A</v>
      </c>
    </row>
    <row r="3129" spans="1:114" x14ac:dyDescent="0.25">
      <c r="A3129">
        <v>3255</v>
      </c>
      <c r="C3129">
        <v>16917</v>
      </c>
      <c r="D3129">
        <v>6917</v>
      </c>
      <c r="E3129">
        <v>37.792810000000003</v>
      </c>
      <c r="F3129">
        <v>-122.42462</v>
      </c>
      <c r="G3129" t="s">
        <v>2247</v>
      </c>
      <c r="H3129" t="s">
        <v>4663</v>
      </c>
      <c r="I3129" t="s">
        <v>4918</v>
      </c>
      <c r="J3129" t="s">
        <v>4947</v>
      </c>
      <c r="Q3129" t="s">
        <v>5924</v>
      </c>
      <c r="R3129">
        <v>1153</v>
      </c>
      <c r="S3129" t="s">
        <v>5985</v>
      </c>
      <c r="X3129">
        <f t="shared" si="48"/>
        <v>1</v>
      </c>
      <c r="Y3129" t="s">
        <v>6808</v>
      </c>
      <c r="Z3129" t="s">
        <v>6881</v>
      </c>
      <c r="AB3129" t="e">
        <f>VLOOKUP($AA3129,Sheet2!$E$2:$I$222,3,FALSE)</f>
        <v>#N/A</v>
      </c>
      <c r="AC3129" t="e">
        <f>VLOOKUP($AA3129,Sheet2!$E$2:$I$222,4,FALSE)</f>
        <v>#N/A</v>
      </c>
      <c r="AD3129" t="e">
        <f>VLOOKUP($AA3129,Sheet2!$E$2:$I$222,5,FALSE)</f>
        <v>#N/A</v>
      </c>
      <c r="AI3129" t="e">
        <f>VLOOKUP(AH3129,Sheet2!$E$2:$I$222,3,FALSE)</f>
        <v>#N/A</v>
      </c>
      <c r="AJ3129" t="e">
        <f>VLOOKUP(AH3129,Sheet2!$E$2:$I$222,4,FALSE)</f>
        <v>#N/A</v>
      </c>
      <c r="AK3129" t="e">
        <f>VLOOKUP(AH3129,Sheet2!$E$2:$I$222,5,FALSE)</f>
        <v>#N/A</v>
      </c>
      <c r="AL3129"/>
      <c r="AP3129" t="e">
        <f>VLOOKUP(AO3129,Sheet2!$E$2:$I$222,3,FALSE)</f>
        <v>#N/A</v>
      </c>
      <c r="AQ3129" t="e">
        <f>VLOOKUP(AO3129,Sheet2!$E$2:$I$222,4,FALSE)</f>
        <v>#N/A</v>
      </c>
      <c r="AR3129" t="e">
        <f>VLOOKUP(AO3129,Sheet2!$E$2:$I$222,5,FALSE)</f>
        <v>#N/A</v>
      </c>
      <c r="AS3129"/>
      <c r="AW3129" t="e">
        <f>VLOOKUP(AV3129,Sheet2!$E$2:$I$222,3,FALSE)</f>
        <v>#N/A</v>
      </c>
      <c r="AX3129" t="e">
        <f>VLOOKUP(AV3129,Sheet2!$E$2:$I$222,4,FALSE)</f>
        <v>#N/A</v>
      </c>
      <c r="AY3129" t="e">
        <f>VLOOKUP(AV3129,Sheet2!$E$2:$I$222,5,FALSE)</f>
        <v>#N/A</v>
      </c>
      <c r="AZ3129"/>
      <c r="BD3129" t="e">
        <f>VLOOKUP(BC3129,Sheet2!$E$2:$I$222,3,FALSE)</f>
        <v>#N/A</v>
      </c>
      <c r="BE3129" t="e">
        <f>VLOOKUP(BC3129,Sheet2!$E$2:$I$222,4,FALSE)</f>
        <v>#N/A</v>
      </c>
      <c r="BF3129" t="e">
        <f>VLOOKUP(BC3129,Sheet2!$E$2:$I$222,5,FALSE)</f>
        <v>#N/A</v>
      </c>
      <c r="BG3129"/>
      <c r="BK3129" t="e">
        <f>VLOOKUP(BJ3129,Sheet2!$E$2:$I$222,3,FALSE)</f>
        <v>#N/A</v>
      </c>
      <c r="BL3129" t="e">
        <f>VLOOKUP(BJ3129,Sheet2!$E$2:$I$222,4,FALSE)</f>
        <v>#N/A</v>
      </c>
      <c r="BM3129" t="e">
        <f>VLOOKUP(BJ3129,Sheet2!$E$2:$I$222,5,FALSE)</f>
        <v>#N/A</v>
      </c>
      <c r="BN3129"/>
      <c r="BR3129" t="e">
        <f>VLOOKUP(BQ3129,Sheet2!$E$2:$I$222,3,FALSE)</f>
        <v>#N/A</v>
      </c>
      <c r="BS3129" t="e">
        <f>VLOOKUP(BQ3129,Sheet2!$E$2:$I$222,4,FALSE)</f>
        <v>#N/A</v>
      </c>
      <c r="BT3129" t="e">
        <f>VLOOKUP(BQ3129,Sheet2!$E$2:$I$222,5,FALSE)</f>
        <v>#N/A</v>
      </c>
      <c r="BU3129"/>
      <c r="BY3129" t="e">
        <f>VLOOKUP(BX3129,Sheet2!$E$2:$I$222,3,FALSE)</f>
        <v>#N/A</v>
      </c>
      <c r="BZ3129" t="e">
        <f>VLOOKUP(BX3129,Sheet2!$E$2:$I$222,4,FALSE)</f>
        <v>#N/A</v>
      </c>
      <c r="CA3129" t="e">
        <f>VLOOKUP(BX3129,Sheet2!$E$2:$I$222,5,FALSE)</f>
        <v>#N/A</v>
      </c>
      <c r="CB3129"/>
      <c r="CF3129" t="e">
        <f>VLOOKUP(CE3129,Sheet2!$E$2:$I$222,3,FALSE)</f>
        <v>#N/A</v>
      </c>
      <c r="CG3129" t="e">
        <f>VLOOKUP(CE3129,Sheet2!$E$2:$I$222,4,FALSE)</f>
        <v>#N/A</v>
      </c>
      <c r="CH3129" t="e">
        <f>VLOOKUP(CE3129,Sheet2!$E$2:$I$222,5,FALSE)</f>
        <v>#N/A</v>
      </c>
      <c r="CI3129"/>
      <c r="CM3129" t="e">
        <f>VLOOKUP(CL3129,Sheet2!$E$2:$I$222,3,FALSE)</f>
        <v>#N/A</v>
      </c>
      <c r="CN3129" t="e">
        <f>VLOOKUP(CL3129,Sheet2!$E$2:$I$222,4,FALSE)</f>
        <v>#N/A</v>
      </c>
      <c r="CO3129" t="e">
        <f>VLOOKUP(CL3129,Sheet2!$E$2:$I$222,5,FALSE)</f>
        <v>#N/A</v>
      </c>
      <c r="CP3129"/>
      <c r="CT3129" t="e">
        <f>VLOOKUP(CS3129,Sheet2!$E$2:$I$222,3,FALSE)</f>
        <v>#N/A</v>
      </c>
      <c r="CU3129" t="e">
        <f>VLOOKUP(CS3129,Sheet2!$E$2:$I$222,4,FALSE)</f>
        <v>#N/A</v>
      </c>
      <c r="CV3129" t="e">
        <f>VLOOKUP(CS3129,Sheet2!$E$2:$I$222,5,FALSE)</f>
        <v>#N/A</v>
      </c>
      <c r="CW3129"/>
      <c r="DA3129" t="e">
        <f>VLOOKUP(CZ3129,Sheet2!$E$2:$I$222,3,FALSE)</f>
        <v>#N/A</v>
      </c>
      <c r="DB3129" t="e">
        <f>VLOOKUP(CZ3129,Sheet2!$E$2:$I$222,4,FALSE)</f>
        <v>#N/A</v>
      </c>
      <c r="DC3129" t="e">
        <f>VLOOKUP(CZ3129,Sheet2!$E$2:$I$222,5,FALSE)</f>
        <v>#N/A</v>
      </c>
      <c r="DD3129"/>
      <c r="DH3129" t="e">
        <f>VLOOKUP(DG3129,Sheet2!$E$2:$I$222,3,FALSE)</f>
        <v>#N/A</v>
      </c>
      <c r="DI3129" t="e">
        <f>VLOOKUP(DG3129,Sheet2!$E$2:$I$222,4,FALSE)</f>
        <v>#N/A</v>
      </c>
      <c r="DJ3129" t="e">
        <f>VLOOKUP(DG3129,Sheet2!$E$2:$I$222,5,FALSE)</f>
        <v>#N/A</v>
      </c>
    </row>
    <row r="3130" spans="1:114" x14ac:dyDescent="0.25">
      <c r="A3130">
        <v>3256</v>
      </c>
      <c r="C3130">
        <v>16918</v>
      </c>
      <c r="D3130">
        <v>6918</v>
      </c>
      <c r="E3130">
        <v>37.792580000000001</v>
      </c>
      <c r="F3130">
        <v>-122.42626</v>
      </c>
      <c r="G3130" t="s">
        <v>2248</v>
      </c>
      <c r="H3130" t="s">
        <v>4664</v>
      </c>
      <c r="I3130" t="s">
        <v>4918</v>
      </c>
      <c r="J3130" t="s">
        <v>4947</v>
      </c>
      <c r="N3130" t="s">
        <v>5861</v>
      </c>
      <c r="Q3130" t="s">
        <v>5924</v>
      </c>
      <c r="R3130">
        <v>1154</v>
      </c>
      <c r="S3130" t="s">
        <v>5985</v>
      </c>
      <c r="X3130">
        <f t="shared" si="48"/>
        <v>1</v>
      </c>
      <c r="Y3130" t="s">
        <v>6808</v>
      </c>
      <c r="Z3130" t="s">
        <v>6881</v>
      </c>
      <c r="AB3130" t="e">
        <f>VLOOKUP($AA3130,Sheet2!$E$2:$I$222,3,FALSE)</f>
        <v>#N/A</v>
      </c>
      <c r="AC3130" t="e">
        <f>VLOOKUP($AA3130,Sheet2!$E$2:$I$222,4,FALSE)</f>
        <v>#N/A</v>
      </c>
      <c r="AD3130" t="e">
        <f>VLOOKUP($AA3130,Sheet2!$E$2:$I$222,5,FALSE)</f>
        <v>#N/A</v>
      </c>
      <c r="AI3130" t="e">
        <f>VLOOKUP(AH3130,Sheet2!$E$2:$I$222,3,FALSE)</f>
        <v>#N/A</v>
      </c>
      <c r="AJ3130" t="e">
        <f>VLOOKUP(AH3130,Sheet2!$E$2:$I$222,4,FALSE)</f>
        <v>#N/A</v>
      </c>
      <c r="AK3130" t="e">
        <f>VLOOKUP(AH3130,Sheet2!$E$2:$I$222,5,FALSE)</f>
        <v>#N/A</v>
      </c>
      <c r="AL3130"/>
      <c r="AP3130" t="e">
        <f>VLOOKUP(AO3130,Sheet2!$E$2:$I$222,3,FALSE)</f>
        <v>#N/A</v>
      </c>
      <c r="AQ3130" t="e">
        <f>VLOOKUP(AO3130,Sheet2!$E$2:$I$222,4,FALSE)</f>
        <v>#N/A</v>
      </c>
      <c r="AR3130" t="e">
        <f>VLOOKUP(AO3130,Sheet2!$E$2:$I$222,5,FALSE)</f>
        <v>#N/A</v>
      </c>
      <c r="AS3130"/>
      <c r="AW3130" t="e">
        <f>VLOOKUP(AV3130,Sheet2!$E$2:$I$222,3,FALSE)</f>
        <v>#N/A</v>
      </c>
      <c r="AX3130" t="e">
        <f>VLOOKUP(AV3130,Sheet2!$E$2:$I$222,4,FALSE)</f>
        <v>#N/A</v>
      </c>
      <c r="AY3130" t="e">
        <f>VLOOKUP(AV3130,Sheet2!$E$2:$I$222,5,FALSE)</f>
        <v>#N/A</v>
      </c>
      <c r="AZ3130"/>
      <c r="BD3130" t="e">
        <f>VLOOKUP(BC3130,Sheet2!$E$2:$I$222,3,FALSE)</f>
        <v>#N/A</v>
      </c>
      <c r="BE3130" t="e">
        <f>VLOOKUP(BC3130,Sheet2!$E$2:$I$222,4,FALSE)</f>
        <v>#N/A</v>
      </c>
      <c r="BF3130" t="e">
        <f>VLOOKUP(BC3130,Sheet2!$E$2:$I$222,5,FALSE)</f>
        <v>#N/A</v>
      </c>
      <c r="BG3130"/>
      <c r="BK3130" t="e">
        <f>VLOOKUP(BJ3130,Sheet2!$E$2:$I$222,3,FALSE)</f>
        <v>#N/A</v>
      </c>
      <c r="BL3130" t="e">
        <f>VLOOKUP(BJ3130,Sheet2!$E$2:$I$222,4,FALSE)</f>
        <v>#N/A</v>
      </c>
      <c r="BM3130" t="e">
        <f>VLOOKUP(BJ3130,Sheet2!$E$2:$I$222,5,FALSE)</f>
        <v>#N/A</v>
      </c>
      <c r="BN3130"/>
      <c r="BR3130" t="e">
        <f>VLOOKUP(BQ3130,Sheet2!$E$2:$I$222,3,FALSE)</f>
        <v>#N/A</v>
      </c>
      <c r="BS3130" t="e">
        <f>VLOOKUP(BQ3130,Sheet2!$E$2:$I$222,4,FALSE)</f>
        <v>#N/A</v>
      </c>
      <c r="BT3130" t="e">
        <f>VLOOKUP(BQ3130,Sheet2!$E$2:$I$222,5,FALSE)</f>
        <v>#N/A</v>
      </c>
      <c r="BU3130"/>
      <c r="BY3130" t="e">
        <f>VLOOKUP(BX3130,Sheet2!$E$2:$I$222,3,FALSE)</f>
        <v>#N/A</v>
      </c>
      <c r="BZ3130" t="e">
        <f>VLOOKUP(BX3130,Sheet2!$E$2:$I$222,4,FALSE)</f>
        <v>#N/A</v>
      </c>
      <c r="CA3130" t="e">
        <f>VLOOKUP(BX3130,Sheet2!$E$2:$I$222,5,FALSE)</f>
        <v>#N/A</v>
      </c>
      <c r="CB3130"/>
      <c r="CF3130" t="e">
        <f>VLOOKUP(CE3130,Sheet2!$E$2:$I$222,3,FALSE)</f>
        <v>#N/A</v>
      </c>
      <c r="CG3130" t="e">
        <f>VLOOKUP(CE3130,Sheet2!$E$2:$I$222,4,FALSE)</f>
        <v>#N/A</v>
      </c>
      <c r="CH3130" t="e">
        <f>VLOOKUP(CE3130,Sheet2!$E$2:$I$222,5,FALSE)</f>
        <v>#N/A</v>
      </c>
      <c r="CI3130"/>
      <c r="CM3130" t="e">
        <f>VLOOKUP(CL3130,Sheet2!$E$2:$I$222,3,FALSE)</f>
        <v>#N/A</v>
      </c>
      <c r="CN3130" t="e">
        <f>VLOOKUP(CL3130,Sheet2!$E$2:$I$222,4,FALSE)</f>
        <v>#N/A</v>
      </c>
      <c r="CO3130" t="e">
        <f>VLOOKUP(CL3130,Sheet2!$E$2:$I$222,5,FALSE)</f>
        <v>#N/A</v>
      </c>
      <c r="CP3130"/>
      <c r="CT3130" t="e">
        <f>VLOOKUP(CS3130,Sheet2!$E$2:$I$222,3,FALSE)</f>
        <v>#N/A</v>
      </c>
      <c r="CU3130" t="e">
        <f>VLOOKUP(CS3130,Sheet2!$E$2:$I$222,4,FALSE)</f>
        <v>#N/A</v>
      </c>
      <c r="CV3130" t="e">
        <f>VLOOKUP(CS3130,Sheet2!$E$2:$I$222,5,FALSE)</f>
        <v>#N/A</v>
      </c>
      <c r="CW3130"/>
      <c r="DA3130" t="e">
        <f>VLOOKUP(CZ3130,Sheet2!$E$2:$I$222,3,FALSE)</f>
        <v>#N/A</v>
      </c>
      <c r="DB3130" t="e">
        <f>VLOOKUP(CZ3130,Sheet2!$E$2:$I$222,4,FALSE)</f>
        <v>#N/A</v>
      </c>
      <c r="DC3130" t="e">
        <f>VLOOKUP(CZ3130,Sheet2!$E$2:$I$222,5,FALSE)</f>
        <v>#N/A</v>
      </c>
      <c r="DD3130"/>
      <c r="DH3130" t="e">
        <f>VLOOKUP(DG3130,Sheet2!$E$2:$I$222,3,FALSE)</f>
        <v>#N/A</v>
      </c>
      <c r="DI3130" t="e">
        <f>VLOOKUP(DG3130,Sheet2!$E$2:$I$222,4,FALSE)</f>
        <v>#N/A</v>
      </c>
      <c r="DJ3130" t="e">
        <f>VLOOKUP(DG3130,Sheet2!$E$2:$I$222,5,FALSE)</f>
        <v>#N/A</v>
      </c>
    </row>
    <row r="3131" spans="1:114" x14ac:dyDescent="0.25">
      <c r="A3131">
        <v>3257</v>
      </c>
      <c r="C3131">
        <v>16919</v>
      </c>
      <c r="D3131">
        <v>6919</v>
      </c>
      <c r="E3131">
        <v>37.79363</v>
      </c>
      <c r="F3131">
        <v>-122.41804</v>
      </c>
      <c r="G3131" t="s">
        <v>2249</v>
      </c>
      <c r="H3131" t="s">
        <v>4665</v>
      </c>
      <c r="I3131" t="s">
        <v>4918</v>
      </c>
      <c r="J3131" t="s">
        <v>4948</v>
      </c>
      <c r="Q3131" t="s">
        <v>5924</v>
      </c>
      <c r="S3131" t="s">
        <v>6141</v>
      </c>
      <c r="X3131">
        <f t="shared" si="48"/>
        <v>1</v>
      </c>
      <c r="Y3131" t="s">
        <v>6829</v>
      </c>
      <c r="Z3131" t="s">
        <v>6882</v>
      </c>
      <c r="AA3131" s="59" t="s">
        <v>6931</v>
      </c>
      <c r="AB3131" t="str">
        <f>VLOOKUP($AA3131,Sheet2!$E$2:$I$222,3,FALSE)</f>
        <v>To Mission District</v>
      </c>
      <c r="AC3131" t="str">
        <f>VLOOKUP($AA3131,Sheet2!$E$2:$I$222,4,FALSE)</f>
        <v>Cesar Chavez &amp; Mission</v>
      </c>
      <c r="AD3131" t="str">
        <f>VLOOKUP($AA3131,Sheet2!$E$2:$I$222,5,FALSE)</f>
        <v>Daily ~ 5:30am-1am</v>
      </c>
      <c r="AI3131" t="e">
        <f>VLOOKUP(AH3131,Sheet2!$E$2:$I$222,3,FALSE)</f>
        <v>#N/A</v>
      </c>
      <c r="AJ3131" t="e">
        <f>VLOOKUP(AH3131,Sheet2!$E$2:$I$222,4,FALSE)</f>
        <v>#N/A</v>
      </c>
      <c r="AK3131" t="e">
        <f>VLOOKUP(AH3131,Sheet2!$E$2:$I$222,5,FALSE)</f>
        <v>#N/A</v>
      </c>
      <c r="AL3131"/>
      <c r="AP3131" t="e">
        <f>VLOOKUP(AO3131,Sheet2!$E$2:$I$222,3,FALSE)</f>
        <v>#N/A</v>
      </c>
      <c r="AQ3131" t="e">
        <f>VLOOKUP(AO3131,Sheet2!$E$2:$I$222,4,FALSE)</f>
        <v>#N/A</v>
      </c>
      <c r="AR3131" t="e">
        <f>VLOOKUP(AO3131,Sheet2!$E$2:$I$222,5,FALSE)</f>
        <v>#N/A</v>
      </c>
      <c r="AS3131"/>
      <c r="AW3131" t="e">
        <f>VLOOKUP(AV3131,Sheet2!$E$2:$I$222,3,FALSE)</f>
        <v>#N/A</v>
      </c>
      <c r="AX3131" t="e">
        <f>VLOOKUP(AV3131,Sheet2!$E$2:$I$222,4,FALSE)</f>
        <v>#N/A</v>
      </c>
      <c r="AY3131" t="e">
        <f>VLOOKUP(AV3131,Sheet2!$E$2:$I$222,5,FALSE)</f>
        <v>#N/A</v>
      </c>
      <c r="AZ3131"/>
      <c r="BD3131" t="e">
        <f>VLOOKUP(BC3131,Sheet2!$E$2:$I$222,3,FALSE)</f>
        <v>#N/A</v>
      </c>
      <c r="BE3131" t="e">
        <f>VLOOKUP(BC3131,Sheet2!$E$2:$I$222,4,FALSE)</f>
        <v>#N/A</v>
      </c>
      <c r="BF3131" t="e">
        <f>VLOOKUP(BC3131,Sheet2!$E$2:$I$222,5,FALSE)</f>
        <v>#N/A</v>
      </c>
      <c r="BG3131"/>
      <c r="BK3131" t="e">
        <f>VLOOKUP(BJ3131,Sheet2!$E$2:$I$222,3,FALSE)</f>
        <v>#N/A</v>
      </c>
      <c r="BL3131" t="e">
        <f>VLOOKUP(BJ3131,Sheet2!$E$2:$I$222,4,FALSE)</f>
        <v>#N/A</v>
      </c>
      <c r="BM3131" t="e">
        <f>VLOOKUP(BJ3131,Sheet2!$E$2:$I$222,5,FALSE)</f>
        <v>#N/A</v>
      </c>
      <c r="BN3131"/>
      <c r="BR3131" t="e">
        <f>VLOOKUP(BQ3131,Sheet2!$E$2:$I$222,3,FALSE)</f>
        <v>#N/A</v>
      </c>
      <c r="BS3131" t="e">
        <f>VLOOKUP(BQ3131,Sheet2!$E$2:$I$222,4,FALSE)</f>
        <v>#N/A</v>
      </c>
      <c r="BT3131" t="e">
        <f>VLOOKUP(BQ3131,Sheet2!$E$2:$I$222,5,FALSE)</f>
        <v>#N/A</v>
      </c>
      <c r="BU3131"/>
      <c r="BY3131" t="e">
        <f>VLOOKUP(BX3131,Sheet2!$E$2:$I$222,3,FALSE)</f>
        <v>#N/A</v>
      </c>
      <c r="BZ3131" t="e">
        <f>VLOOKUP(BX3131,Sheet2!$E$2:$I$222,4,FALSE)</f>
        <v>#N/A</v>
      </c>
      <c r="CA3131" t="e">
        <f>VLOOKUP(BX3131,Sheet2!$E$2:$I$222,5,FALSE)</f>
        <v>#N/A</v>
      </c>
      <c r="CB3131"/>
      <c r="CF3131" t="e">
        <f>VLOOKUP(CE3131,Sheet2!$E$2:$I$222,3,FALSE)</f>
        <v>#N/A</v>
      </c>
      <c r="CG3131" t="e">
        <f>VLOOKUP(CE3131,Sheet2!$E$2:$I$222,4,FALSE)</f>
        <v>#N/A</v>
      </c>
      <c r="CH3131" t="e">
        <f>VLOOKUP(CE3131,Sheet2!$E$2:$I$222,5,FALSE)</f>
        <v>#N/A</v>
      </c>
      <c r="CI3131"/>
      <c r="CM3131" t="e">
        <f>VLOOKUP(CL3131,Sheet2!$E$2:$I$222,3,FALSE)</f>
        <v>#N/A</v>
      </c>
      <c r="CN3131" t="e">
        <f>VLOOKUP(CL3131,Sheet2!$E$2:$I$222,4,FALSE)</f>
        <v>#N/A</v>
      </c>
      <c r="CO3131" t="e">
        <f>VLOOKUP(CL3131,Sheet2!$E$2:$I$222,5,FALSE)</f>
        <v>#N/A</v>
      </c>
      <c r="CP3131"/>
      <c r="CT3131" t="e">
        <f>VLOOKUP(CS3131,Sheet2!$E$2:$I$222,3,FALSE)</f>
        <v>#N/A</v>
      </c>
      <c r="CU3131" t="e">
        <f>VLOOKUP(CS3131,Sheet2!$E$2:$I$222,4,FALSE)</f>
        <v>#N/A</v>
      </c>
      <c r="CV3131" t="e">
        <f>VLOOKUP(CS3131,Sheet2!$E$2:$I$222,5,FALSE)</f>
        <v>#N/A</v>
      </c>
      <c r="CW3131"/>
      <c r="DA3131" t="e">
        <f>VLOOKUP(CZ3131,Sheet2!$E$2:$I$222,3,FALSE)</f>
        <v>#N/A</v>
      </c>
      <c r="DB3131" t="e">
        <f>VLOOKUP(CZ3131,Sheet2!$E$2:$I$222,4,FALSE)</f>
        <v>#N/A</v>
      </c>
      <c r="DC3131" t="e">
        <f>VLOOKUP(CZ3131,Sheet2!$E$2:$I$222,5,FALSE)</f>
        <v>#N/A</v>
      </c>
      <c r="DD3131"/>
      <c r="DH3131" t="e">
        <f>VLOOKUP(DG3131,Sheet2!$E$2:$I$222,3,FALSE)</f>
        <v>#N/A</v>
      </c>
      <c r="DI3131" t="e">
        <f>VLOOKUP(DG3131,Sheet2!$E$2:$I$222,4,FALSE)</f>
        <v>#N/A</v>
      </c>
      <c r="DJ3131" t="e">
        <f>VLOOKUP(DG3131,Sheet2!$E$2:$I$222,5,FALSE)</f>
        <v>#N/A</v>
      </c>
    </row>
    <row r="3132" spans="1:114" x14ac:dyDescent="0.25">
      <c r="A3132">
        <v>3258</v>
      </c>
      <c r="C3132">
        <v>16920</v>
      </c>
      <c r="D3132">
        <v>6920</v>
      </c>
      <c r="E3132">
        <v>37.794040000000003</v>
      </c>
      <c r="F3132">
        <v>-122.41467</v>
      </c>
      <c r="G3132" t="s">
        <v>2250</v>
      </c>
      <c r="H3132" t="s">
        <v>4666</v>
      </c>
      <c r="I3132" t="s">
        <v>4931</v>
      </c>
      <c r="J3132" t="s">
        <v>4947</v>
      </c>
      <c r="Q3132" t="s">
        <v>5924</v>
      </c>
      <c r="S3132" t="s">
        <v>6340</v>
      </c>
      <c r="T3132" t="s">
        <v>6713</v>
      </c>
      <c r="X3132">
        <f t="shared" si="48"/>
        <v>1</v>
      </c>
      <c r="Y3132" t="s">
        <v>6867</v>
      </c>
      <c r="Z3132" t="s">
        <v>6879</v>
      </c>
      <c r="AB3132" t="e">
        <f>VLOOKUP($AA3132,Sheet2!$E$2:$I$222,3,FALSE)</f>
        <v>#N/A</v>
      </c>
      <c r="AC3132" t="e">
        <f>VLOOKUP($AA3132,Sheet2!$E$2:$I$222,4,FALSE)</f>
        <v>#N/A</v>
      </c>
      <c r="AD3132" t="e">
        <f>VLOOKUP($AA3132,Sheet2!$E$2:$I$222,5,FALSE)</f>
        <v>#N/A</v>
      </c>
      <c r="AI3132" t="e">
        <f>VLOOKUP(AH3132,Sheet2!$E$2:$I$222,3,FALSE)</f>
        <v>#N/A</v>
      </c>
      <c r="AJ3132" t="e">
        <f>VLOOKUP(AH3132,Sheet2!$E$2:$I$222,4,FALSE)</f>
        <v>#N/A</v>
      </c>
      <c r="AK3132" t="e">
        <f>VLOOKUP(AH3132,Sheet2!$E$2:$I$222,5,FALSE)</f>
        <v>#N/A</v>
      </c>
      <c r="AL3132"/>
      <c r="AP3132" t="e">
        <f>VLOOKUP(AO3132,Sheet2!$E$2:$I$222,3,FALSE)</f>
        <v>#N/A</v>
      </c>
      <c r="AQ3132" t="e">
        <f>VLOOKUP(AO3132,Sheet2!$E$2:$I$222,4,FALSE)</f>
        <v>#N/A</v>
      </c>
      <c r="AR3132" t="e">
        <f>VLOOKUP(AO3132,Sheet2!$E$2:$I$222,5,FALSE)</f>
        <v>#N/A</v>
      </c>
      <c r="AS3132"/>
      <c r="AW3132" t="e">
        <f>VLOOKUP(AV3132,Sheet2!$E$2:$I$222,3,FALSE)</f>
        <v>#N/A</v>
      </c>
      <c r="AX3132" t="e">
        <f>VLOOKUP(AV3132,Sheet2!$E$2:$I$222,4,FALSE)</f>
        <v>#N/A</v>
      </c>
      <c r="AY3132" t="e">
        <f>VLOOKUP(AV3132,Sheet2!$E$2:$I$222,5,FALSE)</f>
        <v>#N/A</v>
      </c>
      <c r="AZ3132"/>
      <c r="BD3132" t="e">
        <f>VLOOKUP(BC3132,Sheet2!$E$2:$I$222,3,FALSE)</f>
        <v>#N/A</v>
      </c>
      <c r="BE3132" t="e">
        <f>VLOOKUP(BC3132,Sheet2!$E$2:$I$222,4,FALSE)</f>
        <v>#N/A</v>
      </c>
      <c r="BF3132" t="e">
        <f>VLOOKUP(BC3132,Sheet2!$E$2:$I$222,5,FALSE)</f>
        <v>#N/A</v>
      </c>
      <c r="BG3132"/>
      <c r="BK3132" t="e">
        <f>VLOOKUP(BJ3132,Sheet2!$E$2:$I$222,3,FALSE)</f>
        <v>#N/A</v>
      </c>
      <c r="BL3132" t="e">
        <f>VLOOKUP(BJ3132,Sheet2!$E$2:$I$222,4,FALSE)</f>
        <v>#N/A</v>
      </c>
      <c r="BM3132" t="e">
        <f>VLOOKUP(BJ3132,Sheet2!$E$2:$I$222,5,FALSE)</f>
        <v>#N/A</v>
      </c>
      <c r="BN3132"/>
      <c r="BR3132" t="e">
        <f>VLOOKUP(BQ3132,Sheet2!$E$2:$I$222,3,FALSE)</f>
        <v>#N/A</v>
      </c>
      <c r="BS3132" t="e">
        <f>VLOOKUP(BQ3132,Sheet2!$E$2:$I$222,4,FALSE)</f>
        <v>#N/A</v>
      </c>
      <c r="BT3132" t="e">
        <f>VLOOKUP(BQ3132,Sheet2!$E$2:$I$222,5,FALSE)</f>
        <v>#N/A</v>
      </c>
      <c r="BU3132"/>
      <c r="BY3132" t="e">
        <f>VLOOKUP(BX3132,Sheet2!$E$2:$I$222,3,FALSE)</f>
        <v>#N/A</v>
      </c>
      <c r="BZ3132" t="e">
        <f>VLOOKUP(BX3132,Sheet2!$E$2:$I$222,4,FALSE)</f>
        <v>#N/A</v>
      </c>
      <c r="CA3132" t="e">
        <f>VLOOKUP(BX3132,Sheet2!$E$2:$I$222,5,FALSE)</f>
        <v>#N/A</v>
      </c>
      <c r="CB3132"/>
      <c r="CF3132" t="e">
        <f>VLOOKUP(CE3132,Sheet2!$E$2:$I$222,3,FALSE)</f>
        <v>#N/A</v>
      </c>
      <c r="CG3132" t="e">
        <f>VLOOKUP(CE3132,Sheet2!$E$2:$I$222,4,FALSE)</f>
        <v>#N/A</v>
      </c>
      <c r="CH3132" t="e">
        <f>VLOOKUP(CE3132,Sheet2!$E$2:$I$222,5,FALSE)</f>
        <v>#N/A</v>
      </c>
      <c r="CI3132"/>
      <c r="CM3132" t="e">
        <f>VLOOKUP(CL3132,Sheet2!$E$2:$I$222,3,FALSE)</f>
        <v>#N/A</v>
      </c>
      <c r="CN3132" t="e">
        <f>VLOOKUP(CL3132,Sheet2!$E$2:$I$222,4,FALSE)</f>
        <v>#N/A</v>
      </c>
      <c r="CO3132" t="e">
        <f>VLOOKUP(CL3132,Sheet2!$E$2:$I$222,5,FALSE)</f>
        <v>#N/A</v>
      </c>
      <c r="CP3132"/>
      <c r="CT3132" t="e">
        <f>VLOOKUP(CS3132,Sheet2!$E$2:$I$222,3,FALSE)</f>
        <v>#N/A</v>
      </c>
      <c r="CU3132" t="e">
        <f>VLOOKUP(CS3132,Sheet2!$E$2:$I$222,4,FALSE)</f>
        <v>#N/A</v>
      </c>
      <c r="CV3132" t="e">
        <f>VLOOKUP(CS3132,Sheet2!$E$2:$I$222,5,FALSE)</f>
        <v>#N/A</v>
      </c>
      <c r="CW3132"/>
      <c r="DA3132" t="e">
        <f>VLOOKUP(CZ3132,Sheet2!$E$2:$I$222,3,FALSE)</f>
        <v>#N/A</v>
      </c>
      <c r="DB3132" t="e">
        <f>VLOOKUP(CZ3132,Sheet2!$E$2:$I$222,4,FALSE)</f>
        <v>#N/A</v>
      </c>
      <c r="DC3132" t="e">
        <f>VLOOKUP(CZ3132,Sheet2!$E$2:$I$222,5,FALSE)</f>
        <v>#N/A</v>
      </c>
      <c r="DD3132"/>
      <c r="DH3132" t="e">
        <f>VLOOKUP(DG3132,Sheet2!$E$2:$I$222,3,FALSE)</f>
        <v>#N/A</v>
      </c>
      <c r="DI3132" t="e">
        <f>VLOOKUP(DG3132,Sheet2!$E$2:$I$222,4,FALSE)</f>
        <v>#N/A</v>
      </c>
      <c r="DJ3132" t="e">
        <f>VLOOKUP(DG3132,Sheet2!$E$2:$I$222,5,FALSE)</f>
        <v>#N/A</v>
      </c>
    </row>
    <row r="3133" spans="1:114" x14ac:dyDescent="0.25">
      <c r="A3133">
        <v>3259</v>
      </c>
      <c r="C3133">
        <v>16921</v>
      </c>
      <c r="D3133">
        <v>6921</v>
      </c>
      <c r="E3133">
        <v>37.793410000000002</v>
      </c>
      <c r="F3133">
        <v>-122.4198</v>
      </c>
      <c r="G3133" t="s">
        <v>2251</v>
      </c>
      <c r="H3133" t="s">
        <v>4667</v>
      </c>
      <c r="I3133" t="s">
        <v>4918</v>
      </c>
      <c r="J3133" t="s">
        <v>4948</v>
      </c>
      <c r="Q3133" t="s">
        <v>5924</v>
      </c>
      <c r="R3133">
        <v>946</v>
      </c>
      <c r="S3133" t="s">
        <v>6141</v>
      </c>
      <c r="X3133">
        <f t="shared" si="48"/>
        <v>1</v>
      </c>
      <c r="Y3133" t="s">
        <v>6829</v>
      </c>
      <c r="Z3133" t="s">
        <v>6882</v>
      </c>
      <c r="AA3133" s="59" t="s">
        <v>6931</v>
      </c>
      <c r="AB3133" t="str">
        <f>VLOOKUP($AA3133,Sheet2!$E$2:$I$222,3,FALSE)</f>
        <v>To Mission District</v>
      </c>
      <c r="AC3133" t="str">
        <f>VLOOKUP($AA3133,Sheet2!$E$2:$I$222,4,FALSE)</f>
        <v>Cesar Chavez &amp; Mission</v>
      </c>
      <c r="AD3133" t="str">
        <f>VLOOKUP($AA3133,Sheet2!$E$2:$I$222,5,FALSE)</f>
        <v>Daily ~ 5:30am-1am</v>
      </c>
      <c r="AI3133" t="e">
        <f>VLOOKUP(AH3133,Sheet2!$E$2:$I$222,3,FALSE)</f>
        <v>#N/A</v>
      </c>
      <c r="AJ3133" t="e">
        <f>VLOOKUP(AH3133,Sheet2!$E$2:$I$222,4,FALSE)</f>
        <v>#N/A</v>
      </c>
      <c r="AK3133" t="e">
        <f>VLOOKUP(AH3133,Sheet2!$E$2:$I$222,5,FALSE)</f>
        <v>#N/A</v>
      </c>
      <c r="AL3133"/>
      <c r="AP3133" t="e">
        <f>VLOOKUP(AO3133,Sheet2!$E$2:$I$222,3,FALSE)</f>
        <v>#N/A</v>
      </c>
      <c r="AQ3133" t="e">
        <f>VLOOKUP(AO3133,Sheet2!$E$2:$I$222,4,FALSE)</f>
        <v>#N/A</v>
      </c>
      <c r="AR3133" t="e">
        <f>VLOOKUP(AO3133,Sheet2!$E$2:$I$222,5,FALSE)</f>
        <v>#N/A</v>
      </c>
      <c r="AS3133"/>
      <c r="AW3133" t="e">
        <f>VLOOKUP(AV3133,Sheet2!$E$2:$I$222,3,FALSE)</f>
        <v>#N/A</v>
      </c>
      <c r="AX3133" t="e">
        <f>VLOOKUP(AV3133,Sheet2!$E$2:$I$222,4,FALSE)</f>
        <v>#N/A</v>
      </c>
      <c r="AY3133" t="e">
        <f>VLOOKUP(AV3133,Sheet2!$E$2:$I$222,5,FALSE)</f>
        <v>#N/A</v>
      </c>
      <c r="AZ3133"/>
      <c r="BD3133" t="e">
        <f>VLOOKUP(BC3133,Sheet2!$E$2:$I$222,3,FALSE)</f>
        <v>#N/A</v>
      </c>
      <c r="BE3133" t="e">
        <f>VLOOKUP(BC3133,Sheet2!$E$2:$I$222,4,FALSE)</f>
        <v>#N/A</v>
      </c>
      <c r="BF3133" t="e">
        <f>VLOOKUP(BC3133,Sheet2!$E$2:$I$222,5,FALSE)</f>
        <v>#N/A</v>
      </c>
      <c r="BG3133"/>
      <c r="BK3133" t="e">
        <f>VLOOKUP(BJ3133,Sheet2!$E$2:$I$222,3,FALSE)</f>
        <v>#N/A</v>
      </c>
      <c r="BL3133" t="e">
        <f>VLOOKUP(BJ3133,Sheet2!$E$2:$I$222,4,FALSE)</f>
        <v>#N/A</v>
      </c>
      <c r="BM3133" t="e">
        <f>VLOOKUP(BJ3133,Sheet2!$E$2:$I$222,5,FALSE)</f>
        <v>#N/A</v>
      </c>
      <c r="BN3133"/>
      <c r="BR3133" t="e">
        <f>VLOOKUP(BQ3133,Sheet2!$E$2:$I$222,3,FALSE)</f>
        <v>#N/A</v>
      </c>
      <c r="BS3133" t="e">
        <f>VLOOKUP(BQ3133,Sheet2!$E$2:$I$222,4,FALSE)</f>
        <v>#N/A</v>
      </c>
      <c r="BT3133" t="e">
        <f>VLOOKUP(BQ3133,Sheet2!$E$2:$I$222,5,FALSE)</f>
        <v>#N/A</v>
      </c>
      <c r="BU3133"/>
      <c r="BY3133" t="e">
        <f>VLOOKUP(BX3133,Sheet2!$E$2:$I$222,3,FALSE)</f>
        <v>#N/A</v>
      </c>
      <c r="BZ3133" t="e">
        <f>VLOOKUP(BX3133,Sheet2!$E$2:$I$222,4,FALSE)</f>
        <v>#N/A</v>
      </c>
      <c r="CA3133" t="e">
        <f>VLOOKUP(BX3133,Sheet2!$E$2:$I$222,5,FALSE)</f>
        <v>#N/A</v>
      </c>
      <c r="CB3133"/>
      <c r="CF3133" t="e">
        <f>VLOOKUP(CE3133,Sheet2!$E$2:$I$222,3,FALSE)</f>
        <v>#N/A</v>
      </c>
      <c r="CG3133" t="e">
        <f>VLOOKUP(CE3133,Sheet2!$E$2:$I$222,4,FALSE)</f>
        <v>#N/A</v>
      </c>
      <c r="CH3133" t="e">
        <f>VLOOKUP(CE3133,Sheet2!$E$2:$I$222,5,FALSE)</f>
        <v>#N/A</v>
      </c>
      <c r="CI3133"/>
      <c r="CM3133" t="e">
        <f>VLOOKUP(CL3133,Sheet2!$E$2:$I$222,3,FALSE)</f>
        <v>#N/A</v>
      </c>
      <c r="CN3133" t="e">
        <f>VLOOKUP(CL3133,Sheet2!$E$2:$I$222,4,FALSE)</f>
        <v>#N/A</v>
      </c>
      <c r="CO3133" t="e">
        <f>VLOOKUP(CL3133,Sheet2!$E$2:$I$222,5,FALSE)</f>
        <v>#N/A</v>
      </c>
      <c r="CP3133"/>
      <c r="CT3133" t="e">
        <f>VLOOKUP(CS3133,Sheet2!$E$2:$I$222,3,FALSE)</f>
        <v>#N/A</v>
      </c>
      <c r="CU3133" t="e">
        <f>VLOOKUP(CS3133,Sheet2!$E$2:$I$222,4,FALSE)</f>
        <v>#N/A</v>
      </c>
      <c r="CV3133" t="e">
        <f>VLOOKUP(CS3133,Sheet2!$E$2:$I$222,5,FALSE)</f>
        <v>#N/A</v>
      </c>
      <c r="CW3133"/>
      <c r="DA3133" t="e">
        <f>VLOOKUP(CZ3133,Sheet2!$E$2:$I$222,3,FALSE)</f>
        <v>#N/A</v>
      </c>
      <c r="DB3133" t="e">
        <f>VLOOKUP(CZ3133,Sheet2!$E$2:$I$222,4,FALSE)</f>
        <v>#N/A</v>
      </c>
      <c r="DC3133" t="e">
        <f>VLOOKUP(CZ3133,Sheet2!$E$2:$I$222,5,FALSE)</f>
        <v>#N/A</v>
      </c>
      <c r="DD3133"/>
      <c r="DH3133" t="e">
        <f>VLOOKUP(DG3133,Sheet2!$E$2:$I$222,3,FALSE)</f>
        <v>#N/A</v>
      </c>
      <c r="DI3133" t="e">
        <f>VLOOKUP(DG3133,Sheet2!$E$2:$I$222,4,FALSE)</f>
        <v>#N/A</v>
      </c>
      <c r="DJ3133" t="e">
        <f>VLOOKUP(DG3133,Sheet2!$E$2:$I$222,5,FALSE)</f>
        <v>#N/A</v>
      </c>
    </row>
    <row r="3134" spans="1:114" x14ac:dyDescent="0.25">
      <c r="A3134">
        <v>3260</v>
      </c>
      <c r="C3134">
        <v>16922</v>
      </c>
      <c r="D3134">
        <v>6922</v>
      </c>
      <c r="E3134">
        <v>37.793869999999998</v>
      </c>
      <c r="F3134">
        <v>-122.41627</v>
      </c>
      <c r="G3134" t="s">
        <v>2252</v>
      </c>
      <c r="H3134" t="s">
        <v>4668</v>
      </c>
      <c r="I3134" t="s">
        <v>4931</v>
      </c>
      <c r="J3134" t="s">
        <v>4947</v>
      </c>
      <c r="Q3134" t="s">
        <v>5924</v>
      </c>
      <c r="S3134" t="s">
        <v>6340</v>
      </c>
      <c r="T3134" t="s">
        <v>6713</v>
      </c>
      <c r="X3134">
        <f t="shared" si="48"/>
        <v>1</v>
      </c>
      <c r="Y3134" t="s">
        <v>6867</v>
      </c>
      <c r="Z3134" t="s">
        <v>6879</v>
      </c>
      <c r="AB3134" t="e">
        <f>VLOOKUP($AA3134,Sheet2!$E$2:$I$222,3,FALSE)</f>
        <v>#N/A</v>
      </c>
      <c r="AC3134" t="e">
        <f>VLOOKUP($AA3134,Sheet2!$E$2:$I$222,4,FALSE)</f>
        <v>#N/A</v>
      </c>
      <c r="AD3134" t="e">
        <f>VLOOKUP($AA3134,Sheet2!$E$2:$I$222,5,FALSE)</f>
        <v>#N/A</v>
      </c>
      <c r="AI3134" t="e">
        <f>VLOOKUP(AH3134,Sheet2!$E$2:$I$222,3,FALSE)</f>
        <v>#N/A</v>
      </c>
      <c r="AJ3134" t="e">
        <f>VLOOKUP(AH3134,Sheet2!$E$2:$I$222,4,FALSE)</f>
        <v>#N/A</v>
      </c>
      <c r="AK3134" t="e">
        <f>VLOOKUP(AH3134,Sheet2!$E$2:$I$222,5,FALSE)</f>
        <v>#N/A</v>
      </c>
      <c r="AL3134"/>
      <c r="AP3134" t="e">
        <f>VLOOKUP(AO3134,Sheet2!$E$2:$I$222,3,FALSE)</f>
        <v>#N/A</v>
      </c>
      <c r="AQ3134" t="e">
        <f>VLOOKUP(AO3134,Sheet2!$E$2:$I$222,4,FALSE)</f>
        <v>#N/A</v>
      </c>
      <c r="AR3134" t="e">
        <f>VLOOKUP(AO3134,Sheet2!$E$2:$I$222,5,FALSE)</f>
        <v>#N/A</v>
      </c>
      <c r="AS3134"/>
      <c r="AW3134" t="e">
        <f>VLOOKUP(AV3134,Sheet2!$E$2:$I$222,3,FALSE)</f>
        <v>#N/A</v>
      </c>
      <c r="AX3134" t="e">
        <f>VLOOKUP(AV3134,Sheet2!$E$2:$I$222,4,FALSE)</f>
        <v>#N/A</v>
      </c>
      <c r="AY3134" t="e">
        <f>VLOOKUP(AV3134,Sheet2!$E$2:$I$222,5,FALSE)</f>
        <v>#N/A</v>
      </c>
      <c r="AZ3134"/>
      <c r="BD3134" t="e">
        <f>VLOOKUP(BC3134,Sheet2!$E$2:$I$222,3,FALSE)</f>
        <v>#N/A</v>
      </c>
      <c r="BE3134" t="e">
        <f>VLOOKUP(BC3134,Sheet2!$E$2:$I$222,4,FALSE)</f>
        <v>#N/A</v>
      </c>
      <c r="BF3134" t="e">
        <f>VLOOKUP(BC3134,Sheet2!$E$2:$I$222,5,FALSE)</f>
        <v>#N/A</v>
      </c>
      <c r="BG3134"/>
      <c r="BK3134" t="e">
        <f>VLOOKUP(BJ3134,Sheet2!$E$2:$I$222,3,FALSE)</f>
        <v>#N/A</v>
      </c>
      <c r="BL3134" t="e">
        <f>VLOOKUP(BJ3134,Sheet2!$E$2:$I$222,4,FALSE)</f>
        <v>#N/A</v>
      </c>
      <c r="BM3134" t="e">
        <f>VLOOKUP(BJ3134,Sheet2!$E$2:$I$222,5,FALSE)</f>
        <v>#N/A</v>
      </c>
      <c r="BN3134"/>
      <c r="BR3134" t="e">
        <f>VLOOKUP(BQ3134,Sheet2!$E$2:$I$222,3,FALSE)</f>
        <v>#N/A</v>
      </c>
      <c r="BS3134" t="e">
        <f>VLOOKUP(BQ3134,Sheet2!$E$2:$I$222,4,FALSE)</f>
        <v>#N/A</v>
      </c>
      <c r="BT3134" t="e">
        <f>VLOOKUP(BQ3134,Sheet2!$E$2:$I$222,5,FALSE)</f>
        <v>#N/A</v>
      </c>
      <c r="BU3134"/>
      <c r="BY3134" t="e">
        <f>VLOOKUP(BX3134,Sheet2!$E$2:$I$222,3,FALSE)</f>
        <v>#N/A</v>
      </c>
      <c r="BZ3134" t="e">
        <f>VLOOKUP(BX3134,Sheet2!$E$2:$I$222,4,FALSE)</f>
        <v>#N/A</v>
      </c>
      <c r="CA3134" t="e">
        <f>VLOOKUP(BX3134,Sheet2!$E$2:$I$222,5,FALSE)</f>
        <v>#N/A</v>
      </c>
      <c r="CB3134"/>
      <c r="CF3134" t="e">
        <f>VLOOKUP(CE3134,Sheet2!$E$2:$I$222,3,FALSE)</f>
        <v>#N/A</v>
      </c>
      <c r="CG3134" t="e">
        <f>VLOOKUP(CE3134,Sheet2!$E$2:$I$222,4,FALSE)</f>
        <v>#N/A</v>
      </c>
      <c r="CH3134" t="e">
        <f>VLOOKUP(CE3134,Sheet2!$E$2:$I$222,5,FALSE)</f>
        <v>#N/A</v>
      </c>
      <c r="CI3134"/>
      <c r="CM3134" t="e">
        <f>VLOOKUP(CL3134,Sheet2!$E$2:$I$222,3,FALSE)</f>
        <v>#N/A</v>
      </c>
      <c r="CN3134" t="e">
        <f>VLOOKUP(CL3134,Sheet2!$E$2:$I$222,4,FALSE)</f>
        <v>#N/A</v>
      </c>
      <c r="CO3134" t="e">
        <f>VLOOKUP(CL3134,Sheet2!$E$2:$I$222,5,FALSE)</f>
        <v>#N/A</v>
      </c>
      <c r="CP3134"/>
      <c r="CT3134" t="e">
        <f>VLOOKUP(CS3134,Sheet2!$E$2:$I$222,3,FALSE)</f>
        <v>#N/A</v>
      </c>
      <c r="CU3134" t="e">
        <f>VLOOKUP(CS3134,Sheet2!$E$2:$I$222,4,FALSE)</f>
        <v>#N/A</v>
      </c>
      <c r="CV3134" t="e">
        <f>VLOOKUP(CS3134,Sheet2!$E$2:$I$222,5,FALSE)</f>
        <v>#N/A</v>
      </c>
      <c r="CW3134"/>
      <c r="DA3134" t="e">
        <f>VLOOKUP(CZ3134,Sheet2!$E$2:$I$222,3,FALSE)</f>
        <v>#N/A</v>
      </c>
      <c r="DB3134" t="e">
        <f>VLOOKUP(CZ3134,Sheet2!$E$2:$I$222,4,FALSE)</f>
        <v>#N/A</v>
      </c>
      <c r="DC3134" t="e">
        <f>VLOOKUP(CZ3134,Sheet2!$E$2:$I$222,5,FALSE)</f>
        <v>#N/A</v>
      </c>
      <c r="DD3134"/>
      <c r="DH3134" t="e">
        <f>VLOOKUP(DG3134,Sheet2!$E$2:$I$222,3,FALSE)</f>
        <v>#N/A</v>
      </c>
      <c r="DI3134" t="e">
        <f>VLOOKUP(DG3134,Sheet2!$E$2:$I$222,4,FALSE)</f>
        <v>#N/A</v>
      </c>
      <c r="DJ3134" t="e">
        <f>VLOOKUP(DG3134,Sheet2!$E$2:$I$222,5,FALSE)</f>
        <v>#N/A</v>
      </c>
    </row>
    <row r="3135" spans="1:114" x14ac:dyDescent="0.25">
      <c r="A3135">
        <v>3261</v>
      </c>
      <c r="C3135">
        <v>16923</v>
      </c>
      <c r="D3135">
        <v>6923</v>
      </c>
      <c r="E3135">
        <v>37.792200000000001</v>
      </c>
      <c r="F3135">
        <v>-122.42921</v>
      </c>
      <c r="G3135" t="s">
        <v>2253</v>
      </c>
      <c r="H3135" t="s">
        <v>4669</v>
      </c>
      <c r="I3135" t="s">
        <v>4916</v>
      </c>
      <c r="J3135" t="s">
        <v>4947</v>
      </c>
      <c r="N3135" t="s">
        <v>5862</v>
      </c>
      <c r="Q3135" t="s">
        <v>5924</v>
      </c>
      <c r="R3135">
        <v>1155</v>
      </c>
      <c r="S3135" t="s">
        <v>5985</v>
      </c>
      <c r="X3135">
        <f t="shared" si="48"/>
        <v>1</v>
      </c>
      <c r="Y3135" t="s">
        <v>6808</v>
      </c>
      <c r="Z3135" t="s">
        <v>6881</v>
      </c>
      <c r="AB3135" t="e">
        <f>VLOOKUP($AA3135,Sheet2!$E$2:$I$222,3,FALSE)</f>
        <v>#N/A</v>
      </c>
      <c r="AC3135" t="e">
        <f>VLOOKUP($AA3135,Sheet2!$E$2:$I$222,4,FALSE)</f>
        <v>#N/A</v>
      </c>
      <c r="AD3135" t="e">
        <f>VLOOKUP($AA3135,Sheet2!$E$2:$I$222,5,FALSE)</f>
        <v>#N/A</v>
      </c>
      <c r="AI3135" t="e">
        <f>VLOOKUP(AH3135,Sheet2!$E$2:$I$222,3,FALSE)</f>
        <v>#N/A</v>
      </c>
      <c r="AJ3135" t="e">
        <f>VLOOKUP(AH3135,Sheet2!$E$2:$I$222,4,FALSE)</f>
        <v>#N/A</v>
      </c>
      <c r="AK3135" t="e">
        <f>VLOOKUP(AH3135,Sheet2!$E$2:$I$222,5,FALSE)</f>
        <v>#N/A</v>
      </c>
      <c r="AL3135"/>
      <c r="AP3135" t="e">
        <f>VLOOKUP(AO3135,Sheet2!$E$2:$I$222,3,FALSE)</f>
        <v>#N/A</v>
      </c>
      <c r="AQ3135" t="e">
        <f>VLOOKUP(AO3135,Sheet2!$E$2:$I$222,4,FALSE)</f>
        <v>#N/A</v>
      </c>
      <c r="AR3135" t="e">
        <f>VLOOKUP(AO3135,Sheet2!$E$2:$I$222,5,FALSE)</f>
        <v>#N/A</v>
      </c>
      <c r="AS3135"/>
      <c r="AW3135" t="e">
        <f>VLOOKUP(AV3135,Sheet2!$E$2:$I$222,3,FALSE)</f>
        <v>#N/A</v>
      </c>
      <c r="AX3135" t="e">
        <f>VLOOKUP(AV3135,Sheet2!$E$2:$I$222,4,FALSE)</f>
        <v>#N/A</v>
      </c>
      <c r="AY3135" t="e">
        <f>VLOOKUP(AV3135,Sheet2!$E$2:$I$222,5,FALSE)</f>
        <v>#N/A</v>
      </c>
      <c r="AZ3135"/>
      <c r="BD3135" t="e">
        <f>VLOOKUP(BC3135,Sheet2!$E$2:$I$222,3,FALSE)</f>
        <v>#N/A</v>
      </c>
      <c r="BE3135" t="e">
        <f>VLOOKUP(BC3135,Sheet2!$E$2:$I$222,4,FALSE)</f>
        <v>#N/A</v>
      </c>
      <c r="BF3135" t="e">
        <f>VLOOKUP(BC3135,Sheet2!$E$2:$I$222,5,FALSE)</f>
        <v>#N/A</v>
      </c>
      <c r="BG3135"/>
      <c r="BK3135" t="e">
        <f>VLOOKUP(BJ3135,Sheet2!$E$2:$I$222,3,FALSE)</f>
        <v>#N/A</v>
      </c>
      <c r="BL3135" t="e">
        <f>VLOOKUP(BJ3135,Sheet2!$E$2:$I$222,4,FALSE)</f>
        <v>#N/A</v>
      </c>
      <c r="BM3135" t="e">
        <f>VLOOKUP(BJ3135,Sheet2!$E$2:$I$222,5,FALSE)</f>
        <v>#N/A</v>
      </c>
      <c r="BN3135"/>
      <c r="BR3135" t="e">
        <f>VLOOKUP(BQ3135,Sheet2!$E$2:$I$222,3,FALSE)</f>
        <v>#N/A</v>
      </c>
      <c r="BS3135" t="e">
        <f>VLOOKUP(BQ3135,Sheet2!$E$2:$I$222,4,FALSE)</f>
        <v>#N/A</v>
      </c>
      <c r="BT3135" t="e">
        <f>VLOOKUP(BQ3135,Sheet2!$E$2:$I$222,5,FALSE)</f>
        <v>#N/A</v>
      </c>
      <c r="BU3135"/>
      <c r="BY3135" t="e">
        <f>VLOOKUP(BX3135,Sheet2!$E$2:$I$222,3,FALSE)</f>
        <v>#N/A</v>
      </c>
      <c r="BZ3135" t="e">
        <f>VLOOKUP(BX3135,Sheet2!$E$2:$I$222,4,FALSE)</f>
        <v>#N/A</v>
      </c>
      <c r="CA3135" t="e">
        <f>VLOOKUP(BX3135,Sheet2!$E$2:$I$222,5,FALSE)</f>
        <v>#N/A</v>
      </c>
      <c r="CB3135"/>
      <c r="CF3135" t="e">
        <f>VLOOKUP(CE3135,Sheet2!$E$2:$I$222,3,FALSE)</f>
        <v>#N/A</v>
      </c>
      <c r="CG3135" t="e">
        <f>VLOOKUP(CE3135,Sheet2!$E$2:$I$222,4,FALSE)</f>
        <v>#N/A</v>
      </c>
      <c r="CH3135" t="e">
        <f>VLOOKUP(CE3135,Sheet2!$E$2:$I$222,5,FALSE)</f>
        <v>#N/A</v>
      </c>
      <c r="CI3135"/>
      <c r="CM3135" t="e">
        <f>VLOOKUP(CL3135,Sheet2!$E$2:$I$222,3,FALSE)</f>
        <v>#N/A</v>
      </c>
      <c r="CN3135" t="e">
        <f>VLOOKUP(CL3135,Sheet2!$E$2:$I$222,4,FALSE)</f>
        <v>#N/A</v>
      </c>
      <c r="CO3135" t="e">
        <f>VLOOKUP(CL3135,Sheet2!$E$2:$I$222,5,FALSE)</f>
        <v>#N/A</v>
      </c>
      <c r="CP3135"/>
      <c r="CT3135" t="e">
        <f>VLOOKUP(CS3135,Sheet2!$E$2:$I$222,3,FALSE)</f>
        <v>#N/A</v>
      </c>
      <c r="CU3135" t="e">
        <f>VLOOKUP(CS3135,Sheet2!$E$2:$I$222,4,FALSE)</f>
        <v>#N/A</v>
      </c>
      <c r="CV3135" t="e">
        <f>VLOOKUP(CS3135,Sheet2!$E$2:$I$222,5,FALSE)</f>
        <v>#N/A</v>
      </c>
      <c r="CW3135"/>
      <c r="DA3135" t="e">
        <f>VLOOKUP(CZ3135,Sheet2!$E$2:$I$222,3,FALSE)</f>
        <v>#N/A</v>
      </c>
      <c r="DB3135" t="e">
        <f>VLOOKUP(CZ3135,Sheet2!$E$2:$I$222,4,FALSE)</f>
        <v>#N/A</v>
      </c>
      <c r="DC3135" t="e">
        <f>VLOOKUP(CZ3135,Sheet2!$E$2:$I$222,5,FALSE)</f>
        <v>#N/A</v>
      </c>
      <c r="DD3135"/>
      <c r="DH3135" t="e">
        <f>VLOOKUP(DG3135,Sheet2!$E$2:$I$222,3,FALSE)</f>
        <v>#N/A</v>
      </c>
      <c r="DI3135" t="e">
        <f>VLOOKUP(DG3135,Sheet2!$E$2:$I$222,4,FALSE)</f>
        <v>#N/A</v>
      </c>
      <c r="DJ3135" t="e">
        <f>VLOOKUP(DG3135,Sheet2!$E$2:$I$222,5,FALSE)</f>
        <v>#N/A</v>
      </c>
    </row>
    <row r="3136" spans="1:114" x14ac:dyDescent="0.25">
      <c r="A3136">
        <v>3262</v>
      </c>
      <c r="C3136">
        <v>16925</v>
      </c>
      <c r="D3136">
        <v>6925</v>
      </c>
      <c r="E3136">
        <v>37.79448</v>
      </c>
      <c r="F3136">
        <v>-122.41148</v>
      </c>
      <c r="G3136" t="s">
        <v>2254</v>
      </c>
      <c r="H3136" t="s">
        <v>3789</v>
      </c>
      <c r="I3136" t="s">
        <v>4918</v>
      </c>
      <c r="J3136" t="s">
        <v>4947</v>
      </c>
      <c r="Q3136" t="s">
        <v>5924</v>
      </c>
      <c r="S3136" t="s">
        <v>6340</v>
      </c>
      <c r="T3136" t="s">
        <v>6713</v>
      </c>
      <c r="X3136">
        <f t="shared" si="48"/>
        <v>1</v>
      </c>
      <c r="Y3136" t="s">
        <v>6867</v>
      </c>
      <c r="Z3136" t="s">
        <v>6879</v>
      </c>
      <c r="AB3136" t="e">
        <f>VLOOKUP($AA3136,Sheet2!$E$2:$I$222,3,FALSE)</f>
        <v>#N/A</v>
      </c>
      <c r="AC3136" t="e">
        <f>VLOOKUP($AA3136,Sheet2!$E$2:$I$222,4,FALSE)</f>
        <v>#N/A</v>
      </c>
      <c r="AD3136" t="e">
        <f>VLOOKUP($AA3136,Sheet2!$E$2:$I$222,5,FALSE)</f>
        <v>#N/A</v>
      </c>
      <c r="AI3136" t="e">
        <f>VLOOKUP(AH3136,Sheet2!$E$2:$I$222,3,FALSE)</f>
        <v>#N/A</v>
      </c>
      <c r="AJ3136" t="e">
        <f>VLOOKUP(AH3136,Sheet2!$E$2:$I$222,4,FALSE)</f>
        <v>#N/A</v>
      </c>
      <c r="AK3136" t="e">
        <f>VLOOKUP(AH3136,Sheet2!$E$2:$I$222,5,FALSE)</f>
        <v>#N/A</v>
      </c>
      <c r="AL3136"/>
      <c r="AP3136" t="e">
        <f>VLOOKUP(AO3136,Sheet2!$E$2:$I$222,3,FALSE)</f>
        <v>#N/A</v>
      </c>
      <c r="AQ3136" t="e">
        <f>VLOOKUP(AO3136,Sheet2!$E$2:$I$222,4,FALSE)</f>
        <v>#N/A</v>
      </c>
      <c r="AR3136" t="e">
        <f>VLOOKUP(AO3136,Sheet2!$E$2:$I$222,5,FALSE)</f>
        <v>#N/A</v>
      </c>
      <c r="AS3136"/>
      <c r="AW3136" t="e">
        <f>VLOOKUP(AV3136,Sheet2!$E$2:$I$222,3,FALSE)</f>
        <v>#N/A</v>
      </c>
      <c r="AX3136" t="e">
        <f>VLOOKUP(AV3136,Sheet2!$E$2:$I$222,4,FALSE)</f>
        <v>#N/A</v>
      </c>
      <c r="AY3136" t="e">
        <f>VLOOKUP(AV3136,Sheet2!$E$2:$I$222,5,FALSE)</f>
        <v>#N/A</v>
      </c>
      <c r="AZ3136"/>
      <c r="BD3136" t="e">
        <f>VLOOKUP(BC3136,Sheet2!$E$2:$I$222,3,FALSE)</f>
        <v>#N/A</v>
      </c>
      <c r="BE3136" t="e">
        <f>VLOOKUP(BC3136,Sheet2!$E$2:$I$222,4,FALSE)</f>
        <v>#N/A</v>
      </c>
      <c r="BF3136" t="e">
        <f>VLOOKUP(BC3136,Sheet2!$E$2:$I$222,5,FALSE)</f>
        <v>#N/A</v>
      </c>
      <c r="BG3136"/>
      <c r="BK3136" t="e">
        <f>VLOOKUP(BJ3136,Sheet2!$E$2:$I$222,3,FALSE)</f>
        <v>#N/A</v>
      </c>
      <c r="BL3136" t="e">
        <f>VLOOKUP(BJ3136,Sheet2!$E$2:$I$222,4,FALSE)</f>
        <v>#N/A</v>
      </c>
      <c r="BM3136" t="e">
        <f>VLOOKUP(BJ3136,Sheet2!$E$2:$I$222,5,FALSE)</f>
        <v>#N/A</v>
      </c>
      <c r="BN3136"/>
      <c r="BR3136" t="e">
        <f>VLOOKUP(BQ3136,Sheet2!$E$2:$I$222,3,FALSE)</f>
        <v>#N/A</v>
      </c>
      <c r="BS3136" t="e">
        <f>VLOOKUP(BQ3136,Sheet2!$E$2:$I$222,4,FALSE)</f>
        <v>#N/A</v>
      </c>
      <c r="BT3136" t="e">
        <f>VLOOKUP(BQ3136,Sheet2!$E$2:$I$222,5,FALSE)</f>
        <v>#N/A</v>
      </c>
      <c r="BU3136"/>
      <c r="BY3136" t="e">
        <f>VLOOKUP(BX3136,Sheet2!$E$2:$I$222,3,FALSE)</f>
        <v>#N/A</v>
      </c>
      <c r="BZ3136" t="e">
        <f>VLOOKUP(BX3136,Sheet2!$E$2:$I$222,4,FALSE)</f>
        <v>#N/A</v>
      </c>
      <c r="CA3136" t="e">
        <f>VLOOKUP(BX3136,Sheet2!$E$2:$I$222,5,FALSE)</f>
        <v>#N/A</v>
      </c>
      <c r="CB3136"/>
      <c r="CF3136" t="e">
        <f>VLOOKUP(CE3136,Sheet2!$E$2:$I$222,3,FALSE)</f>
        <v>#N/A</v>
      </c>
      <c r="CG3136" t="e">
        <f>VLOOKUP(CE3136,Sheet2!$E$2:$I$222,4,FALSE)</f>
        <v>#N/A</v>
      </c>
      <c r="CH3136" t="e">
        <f>VLOOKUP(CE3136,Sheet2!$E$2:$I$222,5,FALSE)</f>
        <v>#N/A</v>
      </c>
      <c r="CI3136"/>
      <c r="CM3136" t="e">
        <f>VLOOKUP(CL3136,Sheet2!$E$2:$I$222,3,FALSE)</f>
        <v>#N/A</v>
      </c>
      <c r="CN3136" t="e">
        <f>VLOOKUP(CL3136,Sheet2!$E$2:$I$222,4,FALSE)</f>
        <v>#N/A</v>
      </c>
      <c r="CO3136" t="e">
        <f>VLOOKUP(CL3136,Sheet2!$E$2:$I$222,5,FALSE)</f>
        <v>#N/A</v>
      </c>
      <c r="CP3136"/>
      <c r="CT3136" t="e">
        <f>VLOOKUP(CS3136,Sheet2!$E$2:$I$222,3,FALSE)</f>
        <v>#N/A</v>
      </c>
      <c r="CU3136" t="e">
        <f>VLOOKUP(CS3136,Sheet2!$E$2:$I$222,4,FALSE)</f>
        <v>#N/A</v>
      </c>
      <c r="CV3136" t="e">
        <f>VLOOKUP(CS3136,Sheet2!$E$2:$I$222,5,FALSE)</f>
        <v>#N/A</v>
      </c>
      <c r="CW3136"/>
      <c r="DA3136" t="e">
        <f>VLOOKUP(CZ3136,Sheet2!$E$2:$I$222,3,FALSE)</f>
        <v>#N/A</v>
      </c>
      <c r="DB3136" t="e">
        <f>VLOOKUP(CZ3136,Sheet2!$E$2:$I$222,4,FALSE)</f>
        <v>#N/A</v>
      </c>
      <c r="DC3136" t="e">
        <f>VLOOKUP(CZ3136,Sheet2!$E$2:$I$222,5,FALSE)</f>
        <v>#N/A</v>
      </c>
      <c r="DD3136"/>
      <c r="DH3136" t="e">
        <f>VLOOKUP(DG3136,Sheet2!$E$2:$I$222,3,FALSE)</f>
        <v>#N/A</v>
      </c>
      <c r="DI3136" t="e">
        <f>VLOOKUP(DG3136,Sheet2!$E$2:$I$222,4,FALSE)</f>
        <v>#N/A</v>
      </c>
      <c r="DJ3136" t="e">
        <f>VLOOKUP(DG3136,Sheet2!$E$2:$I$222,5,FALSE)</f>
        <v>#N/A</v>
      </c>
    </row>
    <row r="3137" spans="1:114" x14ac:dyDescent="0.25">
      <c r="A3137">
        <v>3263</v>
      </c>
      <c r="C3137">
        <v>16926</v>
      </c>
      <c r="D3137">
        <v>6926</v>
      </c>
      <c r="E3137">
        <v>37.793219999999998</v>
      </c>
      <c r="F3137">
        <v>-122.42135</v>
      </c>
      <c r="G3137" t="s">
        <v>2255</v>
      </c>
      <c r="H3137" t="s">
        <v>4670</v>
      </c>
      <c r="I3137" t="s">
        <v>4918</v>
      </c>
      <c r="J3137" t="s">
        <v>4948</v>
      </c>
      <c r="Q3137" t="s">
        <v>5924</v>
      </c>
      <c r="R3137">
        <v>196</v>
      </c>
      <c r="S3137" t="s">
        <v>6141</v>
      </c>
      <c r="X3137">
        <f t="shared" si="48"/>
        <v>1</v>
      </c>
      <c r="Y3137" t="s">
        <v>6829</v>
      </c>
      <c r="Z3137" t="s">
        <v>6882</v>
      </c>
      <c r="AA3137" s="59" t="s">
        <v>6931</v>
      </c>
      <c r="AB3137" t="str">
        <f>VLOOKUP($AA3137,Sheet2!$E$2:$I$222,3,FALSE)</f>
        <v>To Mission District</v>
      </c>
      <c r="AC3137" t="str">
        <f>VLOOKUP($AA3137,Sheet2!$E$2:$I$222,4,FALSE)</f>
        <v>Cesar Chavez &amp; Mission</v>
      </c>
      <c r="AD3137" t="str">
        <f>VLOOKUP($AA3137,Sheet2!$E$2:$I$222,5,FALSE)</f>
        <v>Daily ~ 5:30am-1am</v>
      </c>
      <c r="AI3137" t="e">
        <f>VLOOKUP(AH3137,Sheet2!$E$2:$I$222,3,FALSE)</f>
        <v>#N/A</v>
      </c>
      <c r="AJ3137" t="e">
        <f>VLOOKUP(AH3137,Sheet2!$E$2:$I$222,4,FALSE)</f>
        <v>#N/A</v>
      </c>
      <c r="AK3137" t="e">
        <f>VLOOKUP(AH3137,Sheet2!$E$2:$I$222,5,FALSE)</f>
        <v>#N/A</v>
      </c>
      <c r="AL3137"/>
      <c r="AP3137" t="e">
        <f>VLOOKUP(AO3137,Sheet2!$E$2:$I$222,3,FALSE)</f>
        <v>#N/A</v>
      </c>
      <c r="AQ3137" t="e">
        <f>VLOOKUP(AO3137,Sheet2!$E$2:$I$222,4,FALSE)</f>
        <v>#N/A</v>
      </c>
      <c r="AR3137" t="e">
        <f>VLOOKUP(AO3137,Sheet2!$E$2:$I$222,5,FALSE)</f>
        <v>#N/A</v>
      </c>
      <c r="AS3137"/>
      <c r="AW3137" t="e">
        <f>VLOOKUP(AV3137,Sheet2!$E$2:$I$222,3,FALSE)</f>
        <v>#N/A</v>
      </c>
      <c r="AX3137" t="e">
        <f>VLOOKUP(AV3137,Sheet2!$E$2:$I$222,4,FALSE)</f>
        <v>#N/A</v>
      </c>
      <c r="AY3137" t="e">
        <f>VLOOKUP(AV3137,Sheet2!$E$2:$I$222,5,FALSE)</f>
        <v>#N/A</v>
      </c>
      <c r="AZ3137"/>
      <c r="BD3137" t="e">
        <f>VLOOKUP(BC3137,Sheet2!$E$2:$I$222,3,FALSE)</f>
        <v>#N/A</v>
      </c>
      <c r="BE3137" t="e">
        <f>VLOOKUP(BC3137,Sheet2!$E$2:$I$222,4,FALSE)</f>
        <v>#N/A</v>
      </c>
      <c r="BF3137" t="e">
        <f>VLOOKUP(BC3137,Sheet2!$E$2:$I$222,5,FALSE)</f>
        <v>#N/A</v>
      </c>
      <c r="BG3137"/>
      <c r="BK3137" t="e">
        <f>VLOOKUP(BJ3137,Sheet2!$E$2:$I$222,3,FALSE)</f>
        <v>#N/A</v>
      </c>
      <c r="BL3137" t="e">
        <f>VLOOKUP(BJ3137,Sheet2!$E$2:$I$222,4,FALSE)</f>
        <v>#N/A</v>
      </c>
      <c r="BM3137" t="e">
        <f>VLOOKUP(BJ3137,Sheet2!$E$2:$I$222,5,FALSE)</f>
        <v>#N/A</v>
      </c>
      <c r="BN3137"/>
      <c r="BR3137" t="e">
        <f>VLOOKUP(BQ3137,Sheet2!$E$2:$I$222,3,FALSE)</f>
        <v>#N/A</v>
      </c>
      <c r="BS3137" t="e">
        <f>VLOOKUP(BQ3137,Sheet2!$E$2:$I$222,4,FALSE)</f>
        <v>#N/A</v>
      </c>
      <c r="BT3137" t="e">
        <f>VLOOKUP(BQ3137,Sheet2!$E$2:$I$222,5,FALSE)</f>
        <v>#N/A</v>
      </c>
      <c r="BU3137"/>
      <c r="BY3137" t="e">
        <f>VLOOKUP(BX3137,Sheet2!$E$2:$I$222,3,FALSE)</f>
        <v>#N/A</v>
      </c>
      <c r="BZ3137" t="e">
        <f>VLOOKUP(BX3137,Sheet2!$E$2:$I$222,4,FALSE)</f>
        <v>#N/A</v>
      </c>
      <c r="CA3137" t="e">
        <f>VLOOKUP(BX3137,Sheet2!$E$2:$I$222,5,FALSE)</f>
        <v>#N/A</v>
      </c>
      <c r="CB3137"/>
      <c r="CF3137" t="e">
        <f>VLOOKUP(CE3137,Sheet2!$E$2:$I$222,3,FALSE)</f>
        <v>#N/A</v>
      </c>
      <c r="CG3137" t="e">
        <f>VLOOKUP(CE3137,Sheet2!$E$2:$I$222,4,FALSE)</f>
        <v>#N/A</v>
      </c>
      <c r="CH3137" t="e">
        <f>VLOOKUP(CE3137,Sheet2!$E$2:$I$222,5,FALSE)</f>
        <v>#N/A</v>
      </c>
      <c r="CI3137"/>
      <c r="CM3137" t="e">
        <f>VLOOKUP(CL3137,Sheet2!$E$2:$I$222,3,FALSE)</f>
        <v>#N/A</v>
      </c>
      <c r="CN3137" t="e">
        <f>VLOOKUP(CL3137,Sheet2!$E$2:$I$222,4,FALSE)</f>
        <v>#N/A</v>
      </c>
      <c r="CO3137" t="e">
        <f>VLOOKUP(CL3137,Sheet2!$E$2:$I$222,5,FALSE)</f>
        <v>#N/A</v>
      </c>
      <c r="CP3137"/>
      <c r="CT3137" t="e">
        <f>VLOOKUP(CS3137,Sheet2!$E$2:$I$222,3,FALSE)</f>
        <v>#N/A</v>
      </c>
      <c r="CU3137" t="e">
        <f>VLOOKUP(CS3137,Sheet2!$E$2:$I$222,4,FALSE)</f>
        <v>#N/A</v>
      </c>
      <c r="CV3137" t="e">
        <f>VLOOKUP(CS3137,Sheet2!$E$2:$I$222,5,FALSE)</f>
        <v>#N/A</v>
      </c>
      <c r="CW3137"/>
      <c r="DA3137" t="e">
        <f>VLOOKUP(CZ3137,Sheet2!$E$2:$I$222,3,FALSE)</f>
        <v>#N/A</v>
      </c>
      <c r="DB3137" t="e">
        <f>VLOOKUP(CZ3137,Sheet2!$E$2:$I$222,4,FALSE)</f>
        <v>#N/A</v>
      </c>
      <c r="DC3137" t="e">
        <f>VLOOKUP(CZ3137,Sheet2!$E$2:$I$222,5,FALSE)</f>
        <v>#N/A</v>
      </c>
      <c r="DD3137"/>
      <c r="DH3137" t="e">
        <f>VLOOKUP(DG3137,Sheet2!$E$2:$I$222,3,FALSE)</f>
        <v>#N/A</v>
      </c>
      <c r="DI3137" t="e">
        <f>VLOOKUP(DG3137,Sheet2!$E$2:$I$222,4,FALSE)</f>
        <v>#N/A</v>
      </c>
      <c r="DJ3137" t="e">
        <f>VLOOKUP(DG3137,Sheet2!$E$2:$I$222,5,FALSE)</f>
        <v>#N/A</v>
      </c>
    </row>
    <row r="3138" spans="1:114" x14ac:dyDescent="0.25">
      <c r="A3138">
        <v>3264</v>
      </c>
      <c r="C3138">
        <v>16927</v>
      </c>
      <c r="D3138">
        <v>6927</v>
      </c>
      <c r="E3138">
        <v>37.794670000000004</v>
      </c>
      <c r="F3138">
        <v>-122.41003000000001</v>
      </c>
      <c r="G3138" t="s">
        <v>2256</v>
      </c>
      <c r="H3138" t="s">
        <v>4671</v>
      </c>
      <c r="I3138" t="s">
        <v>4918</v>
      </c>
      <c r="J3138" t="s">
        <v>4947</v>
      </c>
      <c r="Q3138">
        <v>0</v>
      </c>
      <c r="S3138" t="s">
        <v>6521</v>
      </c>
      <c r="T3138" t="s">
        <v>6713</v>
      </c>
      <c r="X3138">
        <f t="shared" ref="X3138:X3201" si="49">COUNTA(Y3138,AF3138,AM3138,AT3138,BA3138,BH3138,BO3138,BV3138,CC3138,CJ3138,CQ3138,CX3138,DE3138)</f>
        <v>2</v>
      </c>
      <c r="Y3138" t="s">
        <v>6861</v>
      </c>
      <c r="Z3138" t="s">
        <v>6879</v>
      </c>
      <c r="AB3138" t="e">
        <f>VLOOKUP($AA3138,Sheet2!$E$2:$I$222,3,FALSE)</f>
        <v>#N/A</v>
      </c>
      <c r="AC3138" t="e">
        <f>VLOOKUP($AA3138,Sheet2!$E$2:$I$222,4,FALSE)</f>
        <v>#N/A</v>
      </c>
      <c r="AD3138" t="e">
        <f>VLOOKUP($AA3138,Sheet2!$E$2:$I$222,5,FALSE)</f>
        <v>#N/A</v>
      </c>
      <c r="AF3138" t="s">
        <v>6867</v>
      </c>
      <c r="AG3138" t="s">
        <v>6879</v>
      </c>
      <c r="AI3138" t="e">
        <f>VLOOKUP(AH3138,Sheet2!$E$2:$I$222,3,FALSE)</f>
        <v>#N/A</v>
      </c>
      <c r="AJ3138" t="e">
        <f>VLOOKUP(AH3138,Sheet2!$E$2:$I$222,4,FALSE)</f>
        <v>#N/A</v>
      </c>
      <c r="AK3138" t="e">
        <f>VLOOKUP(AH3138,Sheet2!$E$2:$I$222,5,FALSE)</f>
        <v>#N/A</v>
      </c>
      <c r="AL3138"/>
      <c r="AP3138" t="e">
        <f>VLOOKUP(AO3138,Sheet2!$E$2:$I$222,3,FALSE)</f>
        <v>#N/A</v>
      </c>
      <c r="AQ3138" t="e">
        <f>VLOOKUP(AO3138,Sheet2!$E$2:$I$222,4,FALSE)</f>
        <v>#N/A</v>
      </c>
      <c r="AR3138" t="e">
        <f>VLOOKUP(AO3138,Sheet2!$E$2:$I$222,5,FALSE)</f>
        <v>#N/A</v>
      </c>
      <c r="AS3138"/>
      <c r="AW3138" t="e">
        <f>VLOOKUP(AV3138,Sheet2!$E$2:$I$222,3,FALSE)</f>
        <v>#N/A</v>
      </c>
      <c r="AX3138" t="e">
        <f>VLOOKUP(AV3138,Sheet2!$E$2:$I$222,4,FALSE)</f>
        <v>#N/A</v>
      </c>
      <c r="AY3138" t="e">
        <f>VLOOKUP(AV3138,Sheet2!$E$2:$I$222,5,FALSE)</f>
        <v>#N/A</v>
      </c>
      <c r="AZ3138"/>
      <c r="BD3138" t="e">
        <f>VLOOKUP(BC3138,Sheet2!$E$2:$I$222,3,FALSE)</f>
        <v>#N/A</v>
      </c>
      <c r="BE3138" t="e">
        <f>VLOOKUP(BC3138,Sheet2!$E$2:$I$222,4,FALSE)</f>
        <v>#N/A</v>
      </c>
      <c r="BF3138" t="e">
        <f>VLOOKUP(BC3138,Sheet2!$E$2:$I$222,5,FALSE)</f>
        <v>#N/A</v>
      </c>
      <c r="BG3138"/>
      <c r="BK3138" t="e">
        <f>VLOOKUP(BJ3138,Sheet2!$E$2:$I$222,3,FALSE)</f>
        <v>#N/A</v>
      </c>
      <c r="BL3138" t="e">
        <f>VLOOKUP(BJ3138,Sheet2!$E$2:$I$222,4,FALSE)</f>
        <v>#N/A</v>
      </c>
      <c r="BM3138" t="e">
        <f>VLOOKUP(BJ3138,Sheet2!$E$2:$I$222,5,FALSE)</f>
        <v>#N/A</v>
      </c>
      <c r="BN3138"/>
      <c r="BR3138" t="e">
        <f>VLOOKUP(BQ3138,Sheet2!$E$2:$I$222,3,FALSE)</f>
        <v>#N/A</v>
      </c>
      <c r="BS3138" t="e">
        <f>VLOOKUP(BQ3138,Sheet2!$E$2:$I$222,4,FALSE)</f>
        <v>#N/A</v>
      </c>
      <c r="BT3138" t="e">
        <f>VLOOKUP(BQ3138,Sheet2!$E$2:$I$222,5,FALSE)</f>
        <v>#N/A</v>
      </c>
      <c r="BU3138"/>
      <c r="BY3138" t="e">
        <f>VLOOKUP(BX3138,Sheet2!$E$2:$I$222,3,FALSE)</f>
        <v>#N/A</v>
      </c>
      <c r="BZ3138" t="e">
        <f>VLOOKUP(BX3138,Sheet2!$E$2:$I$222,4,FALSE)</f>
        <v>#N/A</v>
      </c>
      <c r="CA3138" t="e">
        <f>VLOOKUP(BX3138,Sheet2!$E$2:$I$222,5,FALSE)</f>
        <v>#N/A</v>
      </c>
      <c r="CB3138"/>
      <c r="CF3138" t="e">
        <f>VLOOKUP(CE3138,Sheet2!$E$2:$I$222,3,FALSE)</f>
        <v>#N/A</v>
      </c>
      <c r="CG3138" t="e">
        <f>VLOOKUP(CE3138,Sheet2!$E$2:$I$222,4,FALSE)</f>
        <v>#N/A</v>
      </c>
      <c r="CH3138" t="e">
        <f>VLOOKUP(CE3138,Sheet2!$E$2:$I$222,5,FALSE)</f>
        <v>#N/A</v>
      </c>
      <c r="CI3138"/>
      <c r="CM3138" t="e">
        <f>VLOOKUP(CL3138,Sheet2!$E$2:$I$222,3,FALSE)</f>
        <v>#N/A</v>
      </c>
      <c r="CN3138" t="e">
        <f>VLOOKUP(CL3138,Sheet2!$E$2:$I$222,4,FALSE)</f>
        <v>#N/A</v>
      </c>
      <c r="CO3138" t="e">
        <f>VLOOKUP(CL3138,Sheet2!$E$2:$I$222,5,FALSE)</f>
        <v>#N/A</v>
      </c>
      <c r="CP3138"/>
      <c r="CT3138" t="e">
        <f>VLOOKUP(CS3138,Sheet2!$E$2:$I$222,3,FALSE)</f>
        <v>#N/A</v>
      </c>
      <c r="CU3138" t="e">
        <f>VLOOKUP(CS3138,Sheet2!$E$2:$I$222,4,FALSE)</f>
        <v>#N/A</v>
      </c>
      <c r="CV3138" t="e">
        <f>VLOOKUP(CS3138,Sheet2!$E$2:$I$222,5,FALSE)</f>
        <v>#N/A</v>
      </c>
      <c r="CW3138"/>
      <c r="DA3138" t="e">
        <f>VLOOKUP(CZ3138,Sheet2!$E$2:$I$222,3,FALSE)</f>
        <v>#N/A</v>
      </c>
      <c r="DB3138" t="e">
        <f>VLOOKUP(CZ3138,Sheet2!$E$2:$I$222,4,FALSE)</f>
        <v>#N/A</v>
      </c>
      <c r="DC3138" t="e">
        <f>VLOOKUP(CZ3138,Sheet2!$E$2:$I$222,5,FALSE)</f>
        <v>#N/A</v>
      </c>
      <c r="DD3138"/>
      <c r="DH3138" t="e">
        <f>VLOOKUP(DG3138,Sheet2!$E$2:$I$222,3,FALSE)</f>
        <v>#N/A</v>
      </c>
      <c r="DI3138" t="e">
        <f>VLOOKUP(DG3138,Sheet2!$E$2:$I$222,4,FALSE)</f>
        <v>#N/A</v>
      </c>
      <c r="DJ3138" t="e">
        <f>VLOOKUP(DG3138,Sheet2!$E$2:$I$222,5,FALSE)</f>
        <v>#N/A</v>
      </c>
    </row>
    <row r="3139" spans="1:114" x14ac:dyDescent="0.25">
      <c r="A3139">
        <v>3265</v>
      </c>
      <c r="C3139">
        <v>16928</v>
      </c>
      <c r="D3139">
        <v>6928</v>
      </c>
      <c r="E3139">
        <v>37.795732999999998</v>
      </c>
      <c r="F3139">
        <v>-122.402064</v>
      </c>
      <c r="G3139" t="s">
        <v>2257</v>
      </c>
      <c r="H3139" t="s">
        <v>4672</v>
      </c>
      <c r="I3139" t="s">
        <v>4920</v>
      </c>
      <c r="J3139" t="s">
        <v>4946</v>
      </c>
      <c r="K3139" t="s">
        <v>4964</v>
      </c>
      <c r="M3139" t="s">
        <v>5109</v>
      </c>
      <c r="Q3139" t="s">
        <v>5924</v>
      </c>
      <c r="S3139" t="s">
        <v>6207</v>
      </c>
      <c r="X3139">
        <f t="shared" si="49"/>
        <v>1</v>
      </c>
      <c r="Y3139" t="s">
        <v>6813</v>
      </c>
      <c r="Z3139" t="s">
        <v>6882</v>
      </c>
      <c r="AA3139" s="59" t="s">
        <v>6887</v>
      </c>
      <c r="AB3139" t="str">
        <f>VLOOKUP($AA3139,Sheet2!$E$2:$I$222,3,FALSE)</f>
        <v>To Pacific Heights</v>
      </c>
      <c r="AC3139" t="str">
        <f>VLOOKUP($AA3139,Sheet2!$E$2:$I$222,4,FALSE)</f>
        <v>Lyon &amp; Greenwich</v>
      </c>
      <c r="AD3139" t="str">
        <f>VLOOKUP($AA3139,Sheet2!$E$2:$I$222,5,FALSE)</f>
        <v>M-F Only ~ 5:30-9am  4-7:30pm</v>
      </c>
      <c r="AI3139" t="e">
        <f>VLOOKUP(AH3139,Sheet2!$E$2:$I$222,3,FALSE)</f>
        <v>#N/A</v>
      </c>
      <c r="AJ3139" t="e">
        <f>VLOOKUP(AH3139,Sheet2!$E$2:$I$222,4,FALSE)</f>
        <v>#N/A</v>
      </c>
      <c r="AK3139" t="e">
        <f>VLOOKUP(AH3139,Sheet2!$E$2:$I$222,5,FALSE)</f>
        <v>#N/A</v>
      </c>
      <c r="AL3139"/>
      <c r="AP3139" t="e">
        <f>VLOOKUP(AO3139,Sheet2!$E$2:$I$222,3,FALSE)</f>
        <v>#N/A</v>
      </c>
      <c r="AQ3139" t="e">
        <f>VLOOKUP(AO3139,Sheet2!$E$2:$I$222,4,FALSE)</f>
        <v>#N/A</v>
      </c>
      <c r="AR3139" t="e">
        <f>VLOOKUP(AO3139,Sheet2!$E$2:$I$222,5,FALSE)</f>
        <v>#N/A</v>
      </c>
      <c r="AS3139"/>
      <c r="AW3139" t="e">
        <f>VLOOKUP(AV3139,Sheet2!$E$2:$I$222,3,FALSE)</f>
        <v>#N/A</v>
      </c>
      <c r="AX3139" t="e">
        <f>VLOOKUP(AV3139,Sheet2!$E$2:$I$222,4,FALSE)</f>
        <v>#N/A</v>
      </c>
      <c r="AY3139" t="e">
        <f>VLOOKUP(AV3139,Sheet2!$E$2:$I$222,5,FALSE)</f>
        <v>#N/A</v>
      </c>
      <c r="AZ3139"/>
      <c r="BD3139" t="e">
        <f>VLOOKUP(BC3139,Sheet2!$E$2:$I$222,3,FALSE)</f>
        <v>#N/A</v>
      </c>
      <c r="BE3139" t="e">
        <f>VLOOKUP(BC3139,Sheet2!$E$2:$I$222,4,FALSE)</f>
        <v>#N/A</v>
      </c>
      <c r="BF3139" t="e">
        <f>VLOOKUP(BC3139,Sheet2!$E$2:$I$222,5,FALSE)</f>
        <v>#N/A</v>
      </c>
      <c r="BG3139"/>
      <c r="BK3139" t="e">
        <f>VLOOKUP(BJ3139,Sheet2!$E$2:$I$222,3,FALSE)</f>
        <v>#N/A</v>
      </c>
      <c r="BL3139" t="e">
        <f>VLOOKUP(BJ3139,Sheet2!$E$2:$I$222,4,FALSE)</f>
        <v>#N/A</v>
      </c>
      <c r="BM3139" t="e">
        <f>VLOOKUP(BJ3139,Sheet2!$E$2:$I$222,5,FALSE)</f>
        <v>#N/A</v>
      </c>
      <c r="BN3139"/>
      <c r="BR3139" t="e">
        <f>VLOOKUP(BQ3139,Sheet2!$E$2:$I$222,3,FALSE)</f>
        <v>#N/A</v>
      </c>
      <c r="BS3139" t="e">
        <f>VLOOKUP(BQ3139,Sheet2!$E$2:$I$222,4,FALSE)</f>
        <v>#N/A</v>
      </c>
      <c r="BT3139" t="e">
        <f>VLOOKUP(BQ3139,Sheet2!$E$2:$I$222,5,FALSE)</f>
        <v>#N/A</v>
      </c>
      <c r="BU3139"/>
      <c r="BY3139" t="e">
        <f>VLOOKUP(BX3139,Sheet2!$E$2:$I$222,3,FALSE)</f>
        <v>#N/A</v>
      </c>
      <c r="BZ3139" t="e">
        <f>VLOOKUP(BX3139,Sheet2!$E$2:$I$222,4,FALSE)</f>
        <v>#N/A</v>
      </c>
      <c r="CA3139" t="e">
        <f>VLOOKUP(BX3139,Sheet2!$E$2:$I$222,5,FALSE)</f>
        <v>#N/A</v>
      </c>
      <c r="CB3139"/>
      <c r="CF3139" t="e">
        <f>VLOOKUP(CE3139,Sheet2!$E$2:$I$222,3,FALSE)</f>
        <v>#N/A</v>
      </c>
      <c r="CG3139" t="e">
        <f>VLOOKUP(CE3139,Sheet2!$E$2:$I$222,4,FALSE)</f>
        <v>#N/A</v>
      </c>
      <c r="CH3139" t="e">
        <f>VLOOKUP(CE3139,Sheet2!$E$2:$I$222,5,FALSE)</f>
        <v>#N/A</v>
      </c>
      <c r="CI3139"/>
      <c r="CM3139" t="e">
        <f>VLOOKUP(CL3139,Sheet2!$E$2:$I$222,3,FALSE)</f>
        <v>#N/A</v>
      </c>
      <c r="CN3139" t="e">
        <f>VLOOKUP(CL3139,Sheet2!$E$2:$I$222,4,FALSE)</f>
        <v>#N/A</v>
      </c>
      <c r="CO3139" t="e">
        <f>VLOOKUP(CL3139,Sheet2!$E$2:$I$222,5,FALSE)</f>
        <v>#N/A</v>
      </c>
      <c r="CP3139"/>
      <c r="CT3139" t="e">
        <f>VLOOKUP(CS3139,Sheet2!$E$2:$I$222,3,FALSE)</f>
        <v>#N/A</v>
      </c>
      <c r="CU3139" t="e">
        <f>VLOOKUP(CS3139,Sheet2!$E$2:$I$222,4,FALSE)</f>
        <v>#N/A</v>
      </c>
      <c r="CV3139" t="e">
        <f>VLOOKUP(CS3139,Sheet2!$E$2:$I$222,5,FALSE)</f>
        <v>#N/A</v>
      </c>
      <c r="CW3139"/>
      <c r="DA3139" t="e">
        <f>VLOOKUP(CZ3139,Sheet2!$E$2:$I$222,3,FALSE)</f>
        <v>#N/A</v>
      </c>
      <c r="DB3139" t="e">
        <f>VLOOKUP(CZ3139,Sheet2!$E$2:$I$222,4,FALSE)</f>
        <v>#N/A</v>
      </c>
      <c r="DC3139" t="e">
        <f>VLOOKUP(CZ3139,Sheet2!$E$2:$I$222,5,FALSE)</f>
        <v>#N/A</v>
      </c>
      <c r="DD3139"/>
      <c r="DH3139" t="e">
        <f>VLOOKUP(DG3139,Sheet2!$E$2:$I$222,3,FALSE)</f>
        <v>#N/A</v>
      </c>
      <c r="DI3139" t="e">
        <f>VLOOKUP(DG3139,Sheet2!$E$2:$I$222,4,FALSE)</f>
        <v>#N/A</v>
      </c>
      <c r="DJ3139" t="e">
        <f>VLOOKUP(DG3139,Sheet2!$E$2:$I$222,5,FALSE)</f>
        <v>#N/A</v>
      </c>
    </row>
    <row r="3140" spans="1:114" x14ac:dyDescent="0.25">
      <c r="A3140">
        <v>3266</v>
      </c>
      <c r="C3140">
        <v>16929</v>
      </c>
      <c r="D3140">
        <v>6929</v>
      </c>
      <c r="E3140">
        <v>37.794269999999997</v>
      </c>
      <c r="F3140">
        <v>-122.41295</v>
      </c>
      <c r="G3140" t="s">
        <v>2258</v>
      </c>
      <c r="H3140" t="s">
        <v>4673</v>
      </c>
      <c r="I3140" t="s">
        <v>4931</v>
      </c>
      <c r="J3140" t="s">
        <v>4947</v>
      </c>
      <c r="Q3140">
        <v>0</v>
      </c>
      <c r="S3140" t="s">
        <v>6340</v>
      </c>
      <c r="T3140" t="s">
        <v>6713</v>
      </c>
      <c r="X3140">
        <f t="shared" si="49"/>
        <v>1</v>
      </c>
      <c r="Y3140" t="s">
        <v>6867</v>
      </c>
      <c r="Z3140" t="s">
        <v>6879</v>
      </c>
      <c r="AB3140" t="e">
        <f>VLOOKUP($AA3140,Sheet2!$E$2:$I$222,3,FALSE)</f>
        <v>#N/A</v>
      </c>
      <c r="AC3140" t="e">
        <f>VLOOKUP($AA3140,Sheet2!$E$2:$I$222,4,FALSE)</f>
        <v>#N/A</v>
      </c>
      <c r="AD3140" t="e">
        <f>VLOOKUP($AA3140,Sheet2!$E$2:$I$222,5,FALSE)</f>
        <v>#N/A</v>
      </c>
      <c r="AI3140" t="e">
        <f>VLOOKUP(AH3140,Sheet2!$E$2:$I$222,3,FALSE)</f>
        <v>#N/A</v>
      </c>
      <c r="AJ3140" t="e">
        <f>VLOOKUP(AH3140,Sheet2!$E$2:$I$222,4,FALSE)</f>
        <v>#N/A</v>
      </c>
      <c r="AK3140" t="e">
        <f>VLOOKUP(AH3140,Sheet2!$E$2:$I$222,5,FALSE)</f>
        <v>#N/A</v>
      </c>
      <c r="AL3140"/>
      <c r="AP3140" t="e">
        <f>VLOOKUP(AO3140,Sheet2!$E$2:$I$222,3,FALSE)</f>
        <v>#N/A</v>
      </c>
      <c r="AQ3140" t="e">
        <f>VLOOKUP(AO3140,Sheet2!$E$2:$I$222,4,FALSE)</f>
        <v>#N/A</v>
      </c>
      <c r="AR3140" t="e">
        <f>VLOOKUP(AO3140,Sheet2!$E$2:$I$222,5,FALSE)</f>
        <v>#N/A</v>
      </c>
      <c r="AS3140"/>
      <c r="AW3140" t="e">
        <f>VLOOKUP(AV3140,Sheet2!$E$2:$I$222,3,FALSE)</f>
        <v>#N/A</v>
      </c>
      <c r="AX3140" t="e">
        <f>VLOOKUP(AV3140,Sheet2!$E$2:$I$222,4,FALSE)</f>
        <v>#N/A</v>
      </c>
      <c r="AY3140" t="e">
        <f>VLOOKUP(AV3140,Sheet2!$E$2:$I$222,5,FALSE)</f>
        <v>#N/A</v>
      </c>
      <c r="AZ3140"/>
      <c r="BD3140" t="e">
        <f>VLOOKUP(BC3140,Sheet2!$E$2:$I$222,3,FALSE)</f>
        <v>#N/A</v>
      </c>
      <c r="BE3140" t="e">
        <f>VLOOKUP(BC3140,Sheet2!$E$2:$I$222,4,FALSE)</f>
        <v>#N/A</v>
      </c>
      <c r="BF3140" t="e">
        <f>VLOOKUP(BC3140,Sheet2!$E$2:$I$222,5,FALSE)</f>
        <v>#N/A</v>
      </c>
      <c r="BG3140"/>
      <c r="BK3140" t="e">
        <f>VLOOKUP(BJ3140,Sheet2!$E$2:$I$222,3,FALSE)</f>
        <v>#N/A</v>
      </c>
      <c r="BL3140" t="e">
        <f>VLOOKUP(BJ3140,Sheet2!$E$2:$I$222,4,FALSE)</f>
        <v>#N/A</v>
      </c>
      <c r="BM3140" t="e">
        <f>VLOOKUP(BJ3140,Sheet2!$E$2:$I$222,5,FALSE)</f>
        <v>#N/A</v>
      </c>
      <c r="BN3140"/>
      <c r="BR3140" t="e">
        <f>VLOOKUP(BQ3140,Sheet2!$E$2:$I$222,3,FALSE)</f>
        <v>#N/A</v>
      </c>
      <c r="BS3140" t="e">
        <f>VLOOKUP(BQ3140,Sheet2!$E$2:$I$222,4,FALSE)</f>
        <v>#N/A</v>
      </c>
      <c r="BT3140" t="e">
        <f>VLOOKUP(BQ3140,Sheet2!$E$2:$I$222,5,FALSE)</f>
        <v>#N/A</v>
      </c>
      <c r="BU3140"/>
      <c r="BY3140" t="e">
        <f>VLOOKUP(BX3140,Sheet2!$E$2:$I$222,3,FALSE)</f>
        <v>#N/A</v>
      </c>
      <c r="BZ3140" t="e">
        <f>VLOOKUP(BX3140,Sheet2!$E$2:$I$222,4,FALSE)</f>
        <v>#N/A</v>
      </c>
      <c r="CA3140" t="e">
        <f>VLOOKUP(BX3140,Sheet2!$E$2:$I$222,5,FALSE)</f>
        <v>#N/A</v>
      </c>
      <c r="CB3140"/>
      <c r="CF3140" t="e">
        <f>VLOOKUP(CE3140,Sheet2!$E$2:$I$222,3,FALSE)</f>
        <v>#N/A</v>
      </c>
      <c r="CG3140" t="e">
        <f>VLOOKUP(CE3140,Sheet2!$E$2:$I$222,4,FALSE)</f>
        <v>#N/A</v>
      </c>
      <c r="CH3140" t="e">
        <f>VLOOKUP(CE3140,Sheet2!$E$2:$I$222,5,FALSE)</f>
        <v>#N/A</v>
      </c>
      <c r="CI3140"/>
      <c r="CM3140" t="e">
        <f>VLOOKUP(CL3140,Sheet2!$E$2:$I$222,3,FALSE)</f>
        <v>#N/A</v>
      </c>
      <c r="CN3140" t="e">
        <f>VLOOKUP(CL3140,Sheet2!$E$2:$I$222,4,FALSE)</f>
        <v>#N/A</v>
      </c>
      <c r="CO3140" t="e">
        <f>VLOOKUP(CL3140,Sheet2!$E$2:$I$222,5,FALSE)</f>
        <v>#N/A</v>
      </c>
      <c r="CP3140"/>
      <c r="CT3140" t="e">
        <f>VLOOKUP(CS3140,Sheet2!$E$2:$I$222,3,FALSE)</f>
        <v>#N/A</v>
      </c>
      <c r="CU3140" t="e">
        <f>VLOOKUP(CS3140,Sheet2!$E$2:$I$222,4,FALSE)</f>
        <v>#N/A</v>
      </c>
      <c r="CV3140" t="e">
        <f>VLOOKUP(CS3140,Sheet2!$E$2:$I$222,5,FALSE)</f>
        <v>#N/A</v>
      </c>
      <c r="CW3140"/>
      <c r="DA3140" t="e">
        <f>VLOOKUP(CZ3140,Sheet2!$E$2:$I$222,3,FALSE)</f>
        <v>#N/A</v>
      </c>
      <c r="DB3140" t="e">
        <f>VLOOKUP(CZ3140,Sheet2!$E$2:$I$222,4,FALSE)</f>
        <v>#N/A</v>
      </c>
      <c r="DC3140" t="e">
        <f>VLOOKUP(CZ3140,Sheet2!$E$2:$I$222,5,FALSE)</f>
        <v>#N/A</v>
      </c>
      <c r="DD3140"/>
      <c r="DH3140" t="e">
        <f>VLOOKUP(DG3140,Sheet2!$E$2:$I$222,3,FALSE)</f>
        <v>#N/A</v>
      </c>
      <c r="DI3140" t="e">
        <f>VLOOKUP(DG3140,Sheet2!$E$2:$I$222,4,FALSE)</f>
        <v>#N/A</v>
      </c>
      <c r="DJ3140" t="e">
        <f>VLOOKUP(DG3140,Sheet2!$E$2:$I$222,5,FALSE)</f>
        <v>#N/A</v>
      </c>
    </row>
    <row r="3141" spans="1:114" x14ac:dyDescent="0.25">
      <c r="A3141">
        <v>3267</v>
      </c>
      <c r="C3141">
        <v>16930</v>
      </c>
      <c r="D3141">
        <v>6930</v>
      </c>
      <c r="E3141">
        <v>37.793080000000003</v>
      </c>
      <c r="F3141">
        <v>-122.42243000000001</v>
      </c>
      <c r="G3141" t="s">
        <v>2259</v>
      </c>
      <c r="H3141" t="s">
        <v>4674</v>
      </c>
      <c r="I3141" t="s">
        <v>4916</v>
      </c>
      <c r="J3141" t="s">
        <v>4947</v>
      </c>
      <c r="Q3141" t="s">
        <v>5924</v>
      </c>
      <c r="S3141" t="s">
        <v>6141</v>
      </c>
      <c r="X3141">
        <f t="shared" si="49"/>
        <v>1</v>
      </c>
      <c r="Y3141" t="s">
        <v>6829</v>
      </c>
      <c r="Z3141" t="s">
        <v>6882</v>
      </c>
      <c r="AA3141" s="59" t="s">
        <v>6931</v>
      </c>
      <c r="AB3141" t="str">
        <f>VLOOKUP($AA3141,Sheet2!$E$2:$I$222,3,FALSE)</f>
        <v>To Mission District</v>
      </c>
      <c r="AC3141" t="str">
        <f>VLOOKUP($AA3141,Sheet2!$E$2:$I$222,4,FALSE)</f>
        <v>Cesar Chavez &amp; Mission</v>
      </c>
      <c r="AD3141" t="str">
        <f>VLOOKUP($AA3141,Sheet2!$E$2:$I$222,5,FALSE)</f>
        <v>Daily ~ 5:30am-1am</v>
      </c>
      <c r="AI3141" t="e">
        <f>VLOOKUP(AH3141,Sheet2!$E$2:$I$222,3,FALSE)</f>
        <v>#N/A</v>
      </c>
      <c r="AJ3141" t="e">
        <f>VLOOKUP(AH3141,Sheet2!$E$2:$I$222,4,FALSE)</f>
        <v>#N/A</v>
      </c>
      <c r="AK3141" t="e">
        <f>VLOOKUP(AH3141,Sheet2!$E$2:$I$222,5,FALSE)</f>
        <v>#N/A</v>
      </c>
      <c r="AL3141"/>
      <c r="AP3141" t="e">
        <f>VLOOKUP(AO3141,Sheet2!$E$2:$I$222,3,FALSE)</f>
        <v>#N/A</v>
      </c>
      <c r="AQ3141" t="e">
        <f>VLOOKUP(AO3141,Sheet2!$E$2:$I$222,4,FALSE)</f>
        <v>#N/A</v>
      </c>
      <c r="AR3141" t="e">
        <f>VLOOKUP(AO3141,Sheet2!$E$2:$I$222,5,FALSE)</f>
        <v>#N/A</v>
      </c>
      <c r="AS3141"/>
      <c r="AW3141" t="e">
        <f>VLOOKUP(AV3141,Sheet2!$E$2:$I$222,3,FALSE)</f>
        <v>#N/A</v>
      </c>
      <c r="AX3141" t="e">
        <f>VLOOKUP(AV3141,Sheet2!$E$2:$I$222,4,FALSE)</f>
        <v>#N/A</v>
      </c>
      <c r="AY3141" t="e">
        <f>VLOOKUP(AV3141,Sheet2!$E$2:$I$222,5,FALSE)</f>
        <v>#N/A</v>
      </c>
      <c r="AZ3141"/>
      <c r="BD3141" t="e">
        <f>VLOOKUP(BC3141,Sheet2!$E$2:$I$222,3,FALSE)</f>
        <v>#N/A</v>
      </c>
      <c r="BE3141" t="e">
        <f>VLOOKUP(BC3141,Sheet2!$E$2:$I$222,4,FALSE)</f>
        <v>#N/A</v>
      </c>
      <c r="BF3141" t="e">
        <f>VLOOKUP(BC3141,Sheet2!$E$2:$I$222,5,FALSE)</f>
        <v>#N/A</v>
      </c>
      <c r="BG3141"/>
      <c r="BK3141" t="e">
        <f>VLOOKUP(BJ3141,Sheet2!$E$2:$I$222,3,FALSE)</f>
        <v>#N/A</v>
      </c>
      <c r="BL3141" t="e">
        <f>VLOOKUP(BJ3141,Sheet2!$E$2:$I$222,4,FALSE)</f>
        <v>#N/A</v>
      </c>
      <c r="BM3141" t="e">
        <f>VLOOKUP(BJ3141,Sheet2!$E$2:$I$222,5,FALSE)</f>
        <v>#N/A</v>
      </c>
      <c r="BN3141"/>
      <c r="BR3141" t="e">
        <f>VLOOKUP(BQ3141,Sheet2!$E$2:$I$222,3,FALSE)</f>
        <v>#N/A</v>
      </c>
      <c r="BS3141" t="e">
        <f>VLOOKUP(BQ3141,Sheet2!$E$2:$I$222,4,FALSE)</f>
        <v>#N/A</v>
      </c>
      <c r="BT3141" t="e">
        <f>VLOOKUP(BQ3141,Sheet2!$E$2:$I$222,5,FALSE)</f>
        <v>#N/A</v>
      </c>
      <c r="BU3141"/>
      <c r="BY3141" t="e">
        <f>VLOOKUP(BX3141,Sheet2!$E$2:$I$222,3,FALSE)</f>
        <v>#N/A</v>
      </c>
      <c r="BZ3141" t="e">
        <f>VLOOKUP(BX3141,Sheet2!$E$2:$I$222,4,FALSE)</f>
        <v>#N/A</v>
      </c>
      <c r="CA3141" t="e">
        <f>VLOOKUP(BX3141,Sheet2!$E$2:$I$222,5,FALSE)</f>
        <v>#N/A</v>
      </c>
      <c r="CB3141"/>
      <c r="CF3141" t="e">
        <f>VLOOKUP(CE3141,Sheet2!$E$2:$I$222,3,FALSE)</f>
        <v>#N/A</v>
      </c>
      <c r="CG3141" t="e">
        <f>VLOOKUP(CE3141,Sheet2!$E$2:$I$222,4,FALSE)</f>
        <v>#N/A</v>
      </c>
      <c r="CH3141" t="e">
        <f>VLOOKUP(CE3141,Sheet2!$E$2:$I$222,5,FALSE)</f>
        <v>#N/A</v>
      </c>
      <c r="CI3141"/>
      <c r="CM3141" t="e">
        <f>VLOOKUP(CL3141,Sheet2!$E$2:$I$222,3,FALSE)</f>
        <v>#N/A</v>
      </c>
      <c r="CN3141" t="e">
        <f>VLOOKUP(CL3141,Sheet2!$E$2:$I$222,4,FALSE)</f>
        <v>#N/A</v>
      </c>
      <c r="CO3141" t="e">
        <f>VLOOKUP(CL3141,Sheet2!$E$2:$I$222,5,FALSE)</f>
        <v>#N/A</v>
      </c>
      <c r="CP3141"/>
      <c r="CT3141" t="e">
        <f>VLOOKUP(CS3141,Sheet2!$E$2:$I$222,3,FALSE)</f>
        <v>#N/A</v>
      </c>
      <c r="CU3141" t="e">
        <f>VLOOKUP(CS3141,Sheet2!$E$2:$I$222,4,FALSE)</f>
        <v>#N/A</v>
      </c>
      <c r="CV3141" t="e">
        <f>VLOOKUP(CS3141,Sheet2!$E$2:$I$222,5,FALSE)</f>
        <v>#N/A</v>
      </c>
      <c r="CW3141"/>
      <c r="DA3141" t="e">
        <f>VLOOKUP(CZ3141,Sheet2!$E$2:$I$222,3,FALSE)</f>
        <v>#N/A</v>
      </c>
      <c r="DB3141" t="e">
        <f>VLOOKUP(CZ3141,Sheet2!$E$2:$I$222,4,FALSE)</f>
        <v>#N/A</v>
      </c>
      <c r="DC3141" t="e">
        <f>VLOOKUP(CZ3141,Sheet2!$E$2:$I$222,5,FALSE)</f>
        <v>#N/A</v>
      </c>
      <c r="DD3141"/>
      <c r="DH3141" t="e">
        <f>VLOOKUP(DG3141,Sheet2!$E$2:$I$222,3,FALSE)</f>
        <v>#N/A</v>
      </c>
      <c r="DI3141" t="e">
        <f>VLOOKUP(DG3141,Sheet2!$E$2:$I$222,4,FALSE)</f>
        <v>#N/A</v>
      </c>
      <c r="DJ3141" t="e">
        <f>VLOOKUP(DG3141,Sheet2!$E$2:$I$222,5,FALSE)</f>
        <v>#N/A</v>
      </c>
    </row>
    <row r="3142" spans="1:114" x14ac:dyDescent="0.25">
      <c r="A3142">
        <v>3268</v>
      </c>
      <c r="C3142">
        <v>16931</v>
      </c>
      <c r="D3142">
        <v>6931</v>
      </c>
      <c r="E3142">
        <v>37.79175</v>
      </c>
      <c r="F3142">
        <v>-122.43286000000001</v>
      </c>
      <c r="G3142" t="s">
        <v>2260</v>
      </c>
      <c r="H3142" t="s">
        <v>4675</v>
      </c>
      <c r="I3142" t="s">
        <v>4918</v>
      </c>
      <c r="J3142" t="s">
        <v>4948</v>
      </c>
      <c r="N3142" t="s">
        <v>5863</v>
      </c>
      <c r="Q3142" t="s">
        <v>5924</v>
      </c>
      <c r="R3142">
        <v>1156</v>
      </c>
      <c r="S3142" t="s">
        <v>6610</v>
      </c>
      <c r="X3142">
        <f t="shared" si="49"/>
        <v>2</v>
      </c>
      <c r="Y3142" t="s">
        <v>6808</v>
      </c>
      <c r="Z3142" t="s">
        <v>6881</v>
      </c>
      <c r="AB3142" t="e">
        <f>VLOOKUP($AA3142,Sheet2!$E$2:$I$222,3,FALSE)</f>
        <v>#N/A</v>
      </c>
      <c r="AC3142" t="e">
        <f>VLOOKUP($AA3142,Sheet2!$E$2:$I$222,4,FALSE)</f>
        <v>#N/A</v>
      </c>
      <c r="AD3142" t="e">
        <f>VLOOKUP($AA3142,Sheet2!$E$2:$I$222,5,FALSE)</f>
        <v>#N/A</v>
      </c>
      <c r="AF3142" t="s">
        <v>6826</v>
      </c>
      <c r="AG3142" t="s">
        <v>6879</v>
      </c>
      <c r="AI3142" t="e">
        <f>VLOOKUP(AH3142,Sheet2!$E$2:$I$222,3,FALSE)</f>
        <v>#N/A</v>
      </c>
      <c r="AJ3142" t="e">
        <f>VLOOKUP(AH3142,Sheet2!$E$2:$I$222,4,FALSE)</f>
        <v>#N/A</v>
      </c>
      <c r="AK3142" t="e">
        <f>VLOOKUP(AH3142,Sheet2!$E$2:$I$222,5,FALSE)</f>
        <v>#N/A</v>
      </c>
      <c r="AL3142"/>
      <c r="AP3142" t="e">
        <f>VLOOKUP(AO3142,Sheet2!$E$2:$I$222,3,FALSE)</f>
        <v>#N/A</v>
      </c>
      <c r="AQ3142" t="e">
        <f>VLOOKUP(AO3142,Sheet2!$E$2:$I$222,4,FALSE)</f>
        <v>#N/A</v>
      </c>
      <c r="AR3142" t="e">
        <f>VLOOKUP(AO3142,Sheet2!$E$2:$I$222,5,FALSE)</f>
        <v>#N/A</v>
      </c>
      <c r="AS3142"/>
      <c r="AW3142" t="e">
        <f>VLOOKUP(AV3142,Sheet2!$E$2:$I$222,3,FALSE)</f>
        <v>#N/A</v>
      </c>
      <c r="AX3142" t="e">
        <f>VLOOKUP(AV3142,Sheet2!$E$2:$I$222,4,FALSE)</f>
        <v>#N/A</v>
      </c>
      <c r="AY3142" t="e">
        <f>VLOOKUP(AV3142,Sheet2!$E$2:$I$222,5,FALSE)</f>
        <v>#N/A</v>
      </c>
      <c r="AZ3142"/>
      <c r="BD3142" t="e">
        <f>VLOOKUP(BC3142,Sheet2!$E$2:$I$222,3,FALSE)</f>
        <v>#N/A</v>
      </c>
      <c r="BE3142" t="e">
        <f>VLOOKUP(BC3142,Sheet2!$E$2:$I$222,4,FALSE)</f>
        <v>#N/A</v>
      </c>
      <c r="BF3142" t="e">
        <f>VLOOKUP(BC3142,Sheet2!$E$2:$I$222,5,FALSE)</f>
        <v>#N/A</v>
      </c>
      <c r="BG3142"/>
      <c r="BK3142" t="e">
        <f>VLOOKUP(BJ3142,Sheet2!$E$2:$I$222,3,FALSE)</f>
        <v>#N/A</v>
      </c>
      <c r="BL3142" t="e">
        <f>VLOOKUP(BJ3142,Sheet2!$E$2:$I$222,4,FALSE)</f>
        <v>#N/A</v>
      </c>
      <c r="BM3142" t="e">
        <f>VLOOKUP(BJ3142,Sheet2!$E$2:$I$222,5,FALSE)</f>
        <v>#N/A</v>
      </c>
      <c r="BN3142"/>
      <c r="BR3142" t="e">
        <f>VLOOKUP(BQ3142,Sheet2!$E$2:$I$222,3,FALSE)</f>
        <v>#N/A</v>
      </c>
      <c r="BS3142" t="e">
        <f>VLOOKUP(BQ3142,Sheet2!$E$2:$I$222,4,FALSE)</f>
        <v>#N/A</v>
      </c>
      <c r="BT3142" t="e">
        <f>VLOOKUP(BQ3142,Sheet2!$E$2:$I$222,5,FALSE)</f>
        <v>#N/A</v>
      </c>
      <c r="BU3142"/>
      <c r="BY3142" t="e">
        <f>VLOOKUP(BX3142,Sheet2!$E$2:$I$222,3,FALSE)</f>
        <v>#N/A</v>
      </c>
      <c r="BZ3142" t="e">
        <f>VLOOKUP(BX3142,Sheet2!$E$2:$I$222,4,FALSE)</f>
        <v>#N/A</v>
      </c>
      <c r="CA3142" t="e">
        <f>VLOOKUP(BX3142,Sheet2!$E$2:$I$222,5,FALSE)</f>
        <v>#N/A</v>
      </c>
      <c r="CB3142"/>
      <c r="CF3142" t="e">
        <f>VLOOKUP(CE3142,Sheet2!$E$2:$I$222,3,FALSE)</f>
        <v>#N/A</v>
      </c>
      <c r="CG3142" t="e">
        <f>VLOOKUP(CE3142,Sheet2!$E$2:$I$222,4,FALSE)</f>
        <v>#N/A</v>
      </c>
      <c r="CH3142" t="e">
        <f>VLOOKUP(CE3142,Sheet2!$E$2:$I$222,5,FALSE)</f>
        <v>#N/A</v>
      </c>
      <c r="CI3142"/>
      <c r="CM3142" t="e">
        <f>VLOOKUP(CL3142,Sheet2!$E$2:$I$222,3,FALSE)</f>
        <v>#N/A</v>
      </c>
      <c r="CN3142" t="e">
        <f>VLOOKUP(CL3142,Sheet2!$E$2:$I$222,4,FALSE)</f>
        <v>#N/A</v>
      </c>
      <c r="CO3142" t="e">
        <f>VLOOKUP(CL3142,Sheet2!$E$2:$I$222,5,FALSE)</f>
        <v>#N/A</v>
      </c>
      <c r="CP3142"/>
      <c r="CT3142" t="e">
        <f>VLOOKUP(CS3142,Sheet2!$E$2:$I$222,3,FALSE)</f>
        <v>#N/A</v>
      </c>
      <c r="CU3142" t="e">
        <f>VLOOKUP(CS3142,Sheet2!$E$2:$I$222,4,FALSE)</f>
        <v>#N/A</v>
      </c>
      <c r="CV3142" t="e">
        <f>VLOOKUP(CS3142,Sheet2!$E$2:$I$222,5,FALSE)</f>
        <v>#N/A</v>
      </c>
      <c r="CW3142"/>
      <c r="DA3142" t="e">
        <f>VLOOKUP(CZ3142,Sheet2!$E$2:$I$222,3,FALSE)</f>
        <v>#N/A</v>
      </c>
      <c r="DB3142" t="e">
        <f>VLOOKUP(CZ3142,Sheet2!$E$2:$I$222,4,FALSE)</f>
        <v>#N/A</v>
      </c>
      <c r="DC3142" t="e">
        <f>VLOOKUP(CZ3142,Sheet2!$E$2:$I$222,5,FALSE)</f>
        <v>#N/A</v>
      </c>
      <c r="DD3142"/>
      <c r="DH3142" t="e">
        <f>VLOOKUP(DG3142,Sheet2!$E$2:$I$222,3,FALSE)</f>
        <v>#N/A</v>
      </c>
      <c r="DI3142" t="e">
        <f>VLOOKUP(DG3142,Sheet2!$E$2:$I$222,4,FALSE)</f>
        <v>#N/A</v>
      </c>
      <c r="DJ3142" t="e">
        <f>VLOOKUP(DG3142,Sheet2!$E$2:$I$222,5,FALSE)</f>
        <v>#N/A</v>
      </c>
    </row>
    <row r="3143" spans="1:114" x14ac:dyDescent="0.25">
      <c r="A3143">
        <v>3269</v>
      </c>
      <c r="C3143">
        <v>16932</v>
      </c>
      <c r="D3143">
        <v>6932</v>
      </c>
      <c r="E3143">
        <v>37.736125000000001</v>
      </c>
      <c r="F3143">
        <v>-122.504351</v>
      </c>
      <c r="G3143" t="s">
        <v>2261</v>
      </c>
      <c r="H3143" t="s">
        <v>4676</v>
      </c>
      <c r="I3143" t="s">
        <v>4918</v>
      </c>
      <c r="J3143" t="s">
        <v>4948</v>
      </c>
      <c r="M3143" t="s">
        <v>5109</v>
      </c>
      <c r="N3143" t="s">
        <v>5864</v>
      </c>
      <c r="Q3143" t="s">
        <v>5924</v>
      </c>
      <c r="R3143">
        <v>669</v>
      </c>
      <c r="S3143" t="s">
        <v>6611</v>
      </c>
      <c r="T3143" t="s">
        <v>6688</v>
      </c>
      <c r="X3143">
        <f t="shared" si="49"/>
        <v>4</v>
      </c>
      <c r="Y3143" t="s">
        <v>6840</v>
      </c>
      <c r="Z3143" t="s">
        <v>6880</v>
      </c>
      <c r="AA3143" s="59" t="s">
        <v>6911</v>
      </c>
      <c r="AB3143" t="str">
        <f>VLOOKUP($AA3143,Sheet2!$E$2:$I$222,3,FALSE)</f>
        <v>To Downtown</v>
      </c>
      <c r="AC3143" t="str">
        <f>VLOOKUP($AA3143,Sheet2!$E$2:$I$222,4,FALSE)</f>
        <v>Embarcadero Station</v>
      </c>
      <c r="AD3143" t="str">
        <f>VLOOKUP($AA3143,Sheet2!$E$2:$I$222,5,FALSE)</f>
        <v>Daily ~ 6am-12:30am</v>
      </c>
      <c r="AF3143" t="s">
        <v>6840</v>
      </c>
      <c r="AG3143" t="s">
        <v>6882</v>
      </c>
      <c r="AH3143" s="59" t="s">
        <v>6910</v>
      </c>
      <c r="AI3143" t="str">
        <f>VLOOKUP(AH3143,Sheet2!$E$2:$I$222,3,FALSE)</f>
        <v>To SF Zoo</v>
      </c>
      <c r="AJ3143" t="str">
        <f>VLOOKUP(AH3143,Sheet2!$E$2:$I$222,4,FALSE)</f>
        <v>46th Av. &amp; Wawona</v>
      </c>
      <c r="AK3143" t="str">
        <f>VLOOKUP(AH3143,Sheet2!$E$2:$I$222,5,FALSE)</f>
        <v>Daily ~ 6am-12:30am</v>
      </c>
      <c r="AL3143"/>
      <c r="AM3143" t="s">
        <v>5935</v>
      </c>
      <c r="AN3143" t="s">
        <v>6879</v>
      </c>
      <c r="AO3143" s="59" t="s">
        <v>6987</v>
      </c>
      <c r="AP3143" t="str">
        <f>VLOOKUP(AO3143,Sheet2!$E$2:$I$222,3,FALSE)</f>
        <v>To Downtown</v>
      </c>
      <c r="AQ3143" t="str">
        <f>VLOOKUP(AO3143,Sheet2!$E$2:$I$222,4,FALSE)</f>
        <v>Late Night Only (Daily ~ 1am-5am)</v>
      </c>
      <c r="AR3143" t="str">
        <f>VLOOKUP(AO3143,Sheet2!$E$2:$I$222,5,FALSE)</f>
        <v>Sat ~ 1am-6am | Sun ~ 1am-8am</v>
      </c>
      <c r="AS3143"/>
      <c r="AT3143" t="s">
        <v>5935</v>
      </c>
      <c r="AU3143" t="s">
        <v>6881</v>
      </c>
      <c r="AV3143" s="59" t="s">
        <v>6986</v>
      </c>
      <c r="AW3143" t="str">
        <f>VLOOKUP(AV3143,Sheet2!$E$2:$I$222,3,FALSE)</f>
        <v>To SF Zoo</v>
      </c>
      <c r="AX3143" t="str">
        <f>VLOOKUP(AV3143,Sheet2!$E$2:$I$222,4,FALSE)</f>
        <v>46th Av. &amp; Wawona</v>
      </c>
      <c r="AY3143" t="str">
        <f>VLOOKUP(AV3143,Sheet2!$E$2:$I$222,5,FALSE)</f>
        <v>Late Night Only: Daily ~ 1am-5am</v>
      </c>
      <c r="AZ3143"/>
      <c r="BD3143" t="e">
        <f>VLOOKUP(BC3143,Sheet2!$E$2:$I$222,3,FALSE)</f>
        <v>#N/A</v>
      </c>
      <c r="BE3143" t="e">
        <f>VLOOKUP(BC3143,Sheet2!$E$2:$I$222,4,FALSE)</f>
        <v>#N/A</v>
      </c>
      <c r="BF3143" t="e">
        <f>VLOOKUP(BC3143,Sheet2!$E$2:$I$222,5,FALSE)</f>
        <v>#N/A</v>
      </c>
      <c r="BG3143"/>
      <c r="BK3143" t="e">
        <f>VLOOKUP(BJ3143,Sheet2!$E$2:$I$222,3,FALSE)</f>
        <v>#N/A</v>
      </c>
      <c r="BL3143" t="e">
        <f>VLOOKUP(BJ3143,Sheet2!$E$2:$I$222,4,FALSE)</f>
        <v>#N/A</v>
      </c>
      <c r="BM3143" t="e">
        <f>VLOOKUP(BJ3143,Sheet2!$E$2:$I$222,5,FALSE)</f>
        <v>#N/A</v>
      </c>
      <c r="BN3143"/>
      <c r="BR3143" t="e">
        <f>VLOOKUP(BQ3143,Sheet2!$E$2:$I$222,3,FALSE)</f>
        <v>#N/A</v>
      </c>
      <c r="BS3143" t="e">
        <f>VLOOKUP(BQ3143,Sheet2!$E$2:$I$222,4,FALSE)</f>
        <v>#N/A</v>
      </c>
      <c r="BT3143" t="e">
        <f>VLOOKUP(BQ3143,Sheet2!$E$2:$I$222,5,FALSE)</f>
        <v>#N/A</v>
      </c>
      <c r="BU3143"/>
      <c r="BY3143" t="e">
        <f>VLOOKUP(BX3143,Sheet2!$E$2:$I$222,3,FALSE)</f>
        <v>#N/A</v>
      </c>
      <c r="BZ3143" t="e">
        <f>VLOOKUP(BX3143,Sheet2!$E$2:$I$222,4,FALSE)</f>
        <v>#N/A</v>
      </c>
      <c r="CA3143" t="e">
        <f>VLOOKUP(BX3143,Sheet2!$E$2:$I$222,5,FALSE)</f>
        <v>#N/A</v>
      </c>
      <c r="CB3143"/>
      <c r="CF3143" t="e">
        <f>VLOOKUP(CE3143,Sheet2!$E$2:$I$222,3,FALSE)</f>
        <v>#N/A</v>
      </c>
      <c r="CG3143" t="e">
        <f>VLOOKUP(CE3143,Sheet2!$E$2:$I$222,4,FALSE)</f>
        <v>#N/A</v>
      </c>
      <c r="CH3143" t="e">
        <f>VLOOKUP(CE3143,Sheet2!$E$2:$I$222,5,FALSE)</f>
        <v>#N/A</v>
      </c>
      <c r="CI3143"/>
      <c r="CM3143" t="e">
        <f>VLOOKUP(CL3143,Sheet2!$E$2:$I$222,3,FALSE)</f>
        <v>#N/A</v>
      </c>
      <c r="CN3143" t="e">
        <f>VLOOKUP(CL3143,Sheet2!$E$2:$I$222,4,FALSE)</f>
        <v>#N/A</v>
      </c>
      <c r="CO3143" t="e">
        <f>VLOOKUP(CL3143,Sheet2!$E$2:$I$222,5,FALSE)</f>
        <v>#N/A</v>
      </c>
      <c r="CP3143"/>
      <c r="CT3143" t="e">
        <f>VLOOKUP(CS3143,Sheet2!$E$2:$I$222,3,FALSE)</f>
        <v>#N/A</v>
      </c>
      <c r="CU3143" t="e">
        <f>VLOOKUP(CS3143,Sheet2!$E$2:$I$222,4,FALSE)</f>
        <v>#N/A</v>
      </c>
      <c r="CV3143" t="e">
        <f>VLOOKUP(CS3143,Sheet2!$E$2:$I$222,5,FALSE)</f>
        <v>#N/A</v>
      </c>
      <c r="CW3143"/>
      <c r="DA3143" t="e">
        <f>VLOOKUP(CZ3143,Sheet2!$E$2:$I$222,3,FALSE)</f>
        <v>#N/A</v>
      </c>
      <c r="DB3143" t="e">
        <f>VLOOKUP(CZ3143,Sheet2!$E$2:$I$222,4,FALSE)</f>
        <v>#N/A</v>
      </c>
      <c r="DC3143" t="e">
        <f>VLOOKUP(CZ3143,Sheet2!$E$2:$I$222,5,FALSE)</f>
        <v>#N/A</v>
      </c>
      <c r="DD3143"/>
      <c r="DH3143" t="e">
        <f>VLOOKUP(DG3143,Sheet2!$E$2:$I$222,3,FALSE)</f>
        <v>#N/A</v>
      </c>
      <c r="DI3143" t="e">
        <f>VLOOKUP(DG3143,Sheet2!$E$2:$I$222,4,FALSE)</f>
        <v>#N/A</v>
      </c>
      <c r="DJ3143" t="e">
        <f>VLOOKUP(DG3143,Sheet2!$E$2:$I$222,5,FALSE)</f>
        <v>#N/A</v>
      </c>
    </row>
    <row r="3144" spans="1:114" x14ac:dyDescent="0.25">
      <c r="A3144">
        <v>3270</v>
      </c>
      <c r="C3144">
        <v>16933</v>
      </c>
      <c r="D3144">
        <v>6933</v>
      </c>
      <c r="E3144">
        <v>37.746490000000001</v>
      </c>
      <c r="F3144">
        <v>-122.45645</v>
      </c>
      <c r="G3144" t="s">
        <v>2262</v>
      </c>
      <c r="H3144" t="s">
        <v>4677</v>
      </c>
      <c r="I3144" t="s">
        <v>4918</v>
      </c>
      <c r="J3144" t="s">
        <v>4947</v>
      </c>
      <c r="Q3144" t="s">
        <v>5924</v>
      </c>
      <c r="S3144" t="s">
        <v>6612</v>
      </c>
      <c r="X3144">
        <f t="shared" si="49"/>
        <v>4</v>
      </c>
      <c r="Y3144" t="s">
        <v>6833</v>
      </c>
      <c r="Z3144" t="s">
        <v>6881</v>
      </c>
      <c r="AB3144" t="e">
        <f>VLOOKUP($AA3144,Sheet2!$E$2:$I$222,3,FALSE)</f>
        <v>#N/A</v>
      </c>
      <c r="AC3144" t="e">
        <f>VLOOKUP($AA3144,Sheet2!$E$2:$I$222,4,FALSE)</f>
        <v>#N/A</v>
      </c>
      <c r="AD3144" t="e">
        <f>VLOOKUP($AA3144,Sheet2!$E$2:$I$222,5,FALSE)</f>
        <v>#N/A</v>
      </c>
      <c r="AF3144" t="s">
        <v>6830</v>
      </c>
      <c r="AG3144" t="s">
        <v>6881</v>
      </c>
      <c r="AI3144" t="e">
        <f>VLOOKUP(AH3144,Sheet2!$E$2:$I$222,3,FALSE)</f>
        <v>#N/A</v>
      </c>
      <c r="AJ3144" t="e">
        <f>VLOOKUP(AH3144,Sheet2!$E$2:$I$222,4,FALSE)</f>
        <v>#N/A</v>
      </c>
      <c r="AK3144" t="e">
        <f>VLOOKUP(AH3144,Sheet2!$E$2:$I$222,5,FALSE)</f>
        <v>#N/A</v>
      </c>
      <c r="AL3144"/>
      <c r="AM3144" t="s">
        <v>6807</v>
      </c>
      <c r="AN3144" t="s">
        <v>6882</v>
      </c>
      <c r="AO3144" s="59" t="s">
        <v>6932</v>
      </c>
      <c r="AP3144" t="str">
        <f>VLOOKUP(AO3144,Sheet2!$E$2:$I$222,3,FALSE)</f>
        <v>To Excelsior District</v>
      </c>
      <c r="AQ3144" t="str">
        <f>VLOOKUP(AO3144,Sheet2!$E$2:$I$222,4,FALSE)</f>
        <v>Persia &amp; Prague</v>
      </c>
      <c r="AR3144" t="str">
        <f>VLOOKUP(AO3144,Sheet2!$E$2:$I$222,5,FALSE)</f>
        <v>M-F ~ 6am-11pm | Sat-Sun ~ 8am-11pm</v>
      </c>
      <c r="AS3144"/>
      <c r="AT3144" t="s">
        <v>5935</v>
      </c>
      <c r="AU3144" t="s">
        <v>6879</v>
      </c>
      <c r="AV3144" s="59" t="s">
        <v>6987</v>
      </c>
      <c r="AW3144" t="str">
        <f>VLOOKUP(AV3144,Sheet2!$E$2:$I$222,3,FALSE)</f>
        <v>To Downtown</v>
      </c>
      <c r="AX3144" t="str">
        <f>VLOOKUP(AV3144,Sheet2!$E$2:$I$222,4,FALSE)</f>
        <v>Late Night Only (Daily ~ 1am-5am)</v>
      </c>
      <c r="AY3144" t="str">
        <f>VLOOKUP(AV3144,Sheet2!$E$2:$I$222,5,FALSE)</f>
        <v>Sat ~ 1am-6am | Sun ~ 1am-8am</v>
      </c>
      <c r="AZ3144"/>
      <c r="BD3144" t="e">
        <f>VLOOKUP(BC3144,Sheet2!$E$2:$I$222,3,FALSE)</f>
        <v>#N/A</v>
      </c>
      <c r="BE3144" t="e">
        <f>VLOOKUP(BC3144,Sheet2!$E$2:$I$222,4,FALSE)</f>
        <v>#N/A</v>
      </c>
      <c r="BF3144" t="e">
        <f>VLOOKUP(BC3144,Sheet2!$E$2:$I$222,5,FALSE)</f>
        <v>#N/A</v>
      </c>
      <c r="BG3144"/>
      <c r="BK3144" t="e">
        <f>VLOOKUP(BJ3144,Sheet2!$E$2:$I$222,3,FALSE)</f>
        <v>#N/A</v>
      </c>
      <c r="BL3144" t="e">
        <f>VLOOKUP(BJ3144,Sheet2!$E$2:$I$222,4,FALSE)</f>
        <v>#N/A</v>
      </c>
      <c r="BM3144" t="e">
        <f>VLOOKUP(BJ3144,Sheet2!$E$2:$I$222,5,FALSE)</f>
        <v>#N/A</v>
      </c>
      <c r="BN3144"/>
      <c r="BR3144" t="e">
        <f>VLOOKUP(BQ3144,Sheet2!$E$2:$I$222,3,FALSE)</f>
        <v>#N/A</v>
      </c>
      <c r="BS3144" t="e">
        <f>VLOOKUP(BQ3144,Sheet2!$E$2:$I$222,4,FALSE)</f>
        <v>#N/A</v>
      </c>
      <c r="BT3144" t="e">
        <f>VLOOKUP(BQ3144,Sheet2!$E$2:$I$222,5,FALSE)</f>
        <v>#N/A</v>
      </c>
      <c r="BU3144"/>
      <c r="BY3144" t="e">
        <f>VLOOKUP(BX3144,Sheet2!$E$2:$I$222,3,FALSE)</f>
        <v>#N/A</v>
      </c>
      <c r="BZ3144" t="e">
        <f>VLOOKUP(BX3144,Sheet2!$E$2:$I$222,4,FALSE)</f>
        <v>#N/A</v>
      </c>
      <c r="CA3144" t="e">
        <f>VLOOKUP(BX3144,Sheet2!$E$2:$I$222,5,FALSE)</f>
        <v>#N/A</v>
      </c>
      <c r="CB3144"/>
      <c r="CF3144" t="e">
        <f>VLOOKUP(CE3144,Sheet2!$E$2:$I$222,3,FALSE)</f>
        <v>#N/A</v>
      </c>
      <c r="CG3144" t="e">
        <f>VLOOKUP(CE3144,Sheet2!$E$2:$I$222,4,FALSE)</f>
        <v>#N/A</v>
      </c>
      <c r="CH3144" t="e">
        <f>VLOOKUP(CE3144,Sheet2!$E$2:$I$222,5,FALSE)</f>
        <v>#N/A</v>
      </c>
      <c r="CI3144"/>
      <c r="CM3144" t="e">
        <f>VLOOKUP(CL3144,Sheet2!$E$2:$I$222,3,FALSE)</f>
        <v>#N/A</v>
      </c>
      <c r="CN3144" t="e">
        <f>VLOOKUP(CL3144,Sheet2!$E$2:$I$222,4,FALSE)</f>
        <v>#N/A</v>
      </c>
      <c r="CO3144" t="e">
        <f>VLOOKUP(CL3144,Sheet2!$E$2:$I$222,5,FALSE)</f>
        <v>#N/A</v>
      </c>
      <c r="CP3144"/>
      <c r="CT3144" t="e">
        <f>VLOOKUP(CS3144,Sheet2!$E$2:$I$222,3,FALSE)</f>
        <v>#N/A</v>
      </c>
      <c r="CU3144" t="e">
        <f>VLOOKUP(CS3144,Sheet2!$E$2:$I$222,4,FALSE)</f>
        <v>#N/A</v>
      </c>
      <c r="CV3144" t="e">
        <f>VLOOKUP(CS3144,Sheet2!$E$2:$I$222,5,FALSE)</f>
        <v>#N/A</v>
      </c>
      <c r="CW3144"/>
      <c r="DA3144" t="e">
        <f>VLOOKUP(CZ3144,Sheet2!$E$2:$I$222,3,FALSE)</f>
        <v>#N/A</v>
      </c>
      <c r="DB3144" t="e">
        <f>VLOOKUP(CZ3144,Sheet2!$E$2:$I$222,4,FALSE)</f>
        <v>#N/A</v>
      </c>
      <c r="DC3144" t="e">
        <f>VLOOKUP(CZ3144,Sheet2!$E$2:$I$222,5,FALSE)</f>
        <v>#N/A</v>
      </c>
      <c r="DD3144"/>
      <c r="DH3144" t="e">
        <f>VLOOKUP(DG3144,Sheet2!$E$2:$I$222,3,FALSE)</f>
        <v>#N/A</v>
      </c>
      <c r="DI3144" t="e">
        <f>VLOOKUP(DG3144,Sheet2!$E$2:$I$222,4,FALSE)</f>
        <v>#N/A</v>
      </c>
      <c r="DJ3144" t="e">
        <f>VLOOKUP(DG3144,Sheet2!$E$2:$I$222,5,FALSE)</f>
        <v>#N/A</v>
      </c>
    </row>
    <row r="3145" spans="1:114" x14ac:dyDescent="0.25">
      <c r="A3145">
        <v>3271</v>
      </c>
      <c r="C3145">
        <v>16934</v>
      </c>
      <c r="D3145">
        <v>6934</v>
      </c>
      <c r="E3145">
        <v>37.746380000000002</v>
      </c>
      <c r="F3145">
        <v>-122.45535</v>
      </c>
      <c r="G3145" t="s">
        <v>2263</v>
      </c>
      <c r="H3145" t="s">
        <v>4678</v>
      </c>
      <c r="I3145" t="s">
        <v>4917</v>
      </c>
      <c r="J3145" t="s">
        <v>4946</v>
      </c>
      <c r="K3145" t="s">
        <v>5025</v>
      </c>
      <c r="N3145" t="s">
        <v>5865</v>
      </c>
      <c r="Q3145" t="s">
        <v>5924</v>
      </c>
      <c r="R3145">
        <v>709</v>
      </c>
      <c r="S3145" t="s">
        <v>6613</v>
      </c>
      <c r="X3145">
        <f t="shared" si="49"/>
        <v>4</v>
      </c>
      <c r="Y3145" t="s">
        <v>6833</v>
      </c>
      <c r="Z3145" t="s">
        <v>6879</v>
      </c>
      <c r="AB3145" t="e">
        <f>VLOOKUP($AA3145,Sheet2!$E$2:$I$222,3,FALSE)</f>
        <v>#N/A</v>
      </c>
      <c r="AC3145" t="e">
        <f>VLOOKUP($AA3145,Sheet2!$E$2:$I$222,4,FALSE)</f>
        <v>#N/A</v>
      </c>
      <c r="AD3145" t="e">
        <f>VLOOKUP($AA3145,Sheet2!$E$2:$I$222,5,FALSE)</f>
        <v>#N/A</v>
      </c>
      <c r="AF3145" t="s">
        <v>6830</v>
      </c>
      <c r="AG3145" t="s">
        <v>6879</v>
      </c>
      <c r="AI3145" t="e">
        <f>VLOOKUP(AH3145,Sheet2!$E$2:$I$222,3,FALSE)</f>
        <v>#N/A</v>
      </c>
      <c r="AJ3145" t="e">
        <f>VLOOKUP(AH3145,Sheet2!$E$2:$I$222,4,FALSE)</f>
        <v>#N/A</v>
      </c>
      <c r="AK3145" t="e">
        <f>VLOOKUP(AH3145,Sheet2!$E$2:$I$222,5,FALSE)</f>
        <v>#N/A</v>
      </c>
      <c r="AL3145"/>
      <c r="AM3145" t="s">
        <v>6807</v>
      </c>
      <c r="AN3145" t="s">
        <v>6880</v>
      </c>
      <c r="AO3145" s="59" t="s">
        <v>6884</v>
      </c>
      <c r="AP3145" t="str">
        <f>VLOOKUP(AO3145,Sheet2!$E$2:$I$222,3,FALSE)</f>
        <v>To Forest Hill Station</v>
      </c>
      <c r="AQ3145" t="str">
        <f>VLOOKUP(AO3145,Sheet2!$E$2:$I$222,4,FALSE)</f>
        <v>Laguna Honda</v>
      </c>
      <c r="AR3145" t="str">
        <f>VLOOKUP(AO3145,Sheet2!$E$2:$I$222,5,FALSE)</f>
        <v>M-F ~ 6am-11pm | Sat-Sun ~ 8am-11pm</v>
      </c>
      <c r="AS3145"/>
      <c r="AT3145" t="s">
        <v>5935</v>
      </c>
      <c r="AU3145" t="s">
        <v>6881</v>
      </c>
      <c r="AV3145" s="59" t="s">
        <v>6986</v>
      </c>
      <c r="AW3145" t="str">
        <f>VLOOKUP(AV3145,Sheet2!$E$2:$I$222,3,FALSE)</f>
        <v>To SF Zoo</v>
      </c>
      <c r="AX3145" t="str">
        <f>VLOOKUP(AV3145,Sheet2!$E$2:$I$222,4,FALSE)</f>
        <v>46th Av. &amp; Wawona</v>
      </c>
      <c r="AY3145" t="str">
        <f>VLOOKUP(AV3145,Sheet2!$E$2:$I$222,5,FALSE)</f>
        <v>Late Night Only: Daily ~ 1am-5am</v>
      </c>
      <c r="AZ3145"/>
      <c r="BD3145" t="e">
        <f>VLOOKUP(BC3145,Sheet2!$E$2:$I$222,3,FALSE)</f>
        <v>#N/A</v>
      </c>
      <c r="BE3145" t="e">
        <f>VLOOKUP(BC3145,Sheet2!$E$2:$I$222,4,FALSE)</f>
        <v>#N/A</v>
      </c>
      <c r="BF3145" t="e">
        <f>VLOOKUP(BC3145,Sheet2!$E$2:$I$222,5,FALSE)</f>
        <v>#N/A</v>
      </c>
      <c r="BG3145"/>
      <c r="BK3145" t="e">
        <f>VLOOKUP(BJ3145,Sheet2!$E$2:$I$222,3,FALSE)</f>
        <v>#N/A</v>
      </c>
      <c r="BL3145" t="e">
        <f>VLOOKUP(BJ3145,Sheet2!$E$2:$I$222,4,FALSE)</f>
        <v>#N/A</v>
      </c>
      <c r="BM3145" t="e">
        <f>VLOOKUP(BJ3145,Sheet2!$E$2:$I$222,5,FALSE)</f>
        <v>#N/A</v>
      </c>
      <c r="BN3145"/>
      <c r="BR3145" t="e">
        <f>VLOOKUP(BQ3145,Sheet2!$E$2:$I$222,3,FALSE)</f>
        <v>#N/A</v>
      </c>
      <c r="BS3145" t="e">
        <f>VLOOKUP(BQ3145,Sheet2!$E$2:$I$222,4,FALSE)</f>
        <v>#N/A</v>
      </c>
      <c r="BT3145" t="e">
        <f>VLOOKUP(BQ3145,Sheet2!$E$2:$I$222,5,FALSE)</f>
        <v>#N/A</v>
      </c>
      <c r="BU3145"/>
      <c r="BY3145" t="e">
        <f>VLOOKUP(BX3145,Sheet2!$E$2:$I$222,3,FALSE)</f>
        <v>#N/A</v>
      </c>
      <c r="BZ3145" t="e">
        <f>VLOOKUP(BX3145,Sheet2!$E$2:$I$222,4,FALSE)</f>
        <v>#N/A</v>
      </c>
      <c r="CA3145" t="e">
        <f>VLOOKUP(BX3145,Sheet2!$E$2:$I$222,5,FALSE)</f>
        <v>#N/A</v>
      </c>
      <c r="CB3145"/>
      <c r="CF3145" t="e">
        <f>VLOOKUP(CE3145,Sheet2!$E$2:$I$222,3,FALSE)</f>
        <v>#N/A</v>
      </c>
      <c r="CG3145" t="e">
        <f>VLOOKUP(CE3145,Sheet2!$E$2:$I$222,4,FALSE)</f>
        <v>#N/A</v>
      </c>
      <c r="CH3145" t="e">
        <f>VLOOKUP(CE3145,Sheet2!$E$2:$I$222,5,FALSE)</f>
        <v>#N/A</v>
      </c>
      <c r="CI3145"/>
      <c r="CM3145" t="e">
        <f>VLOOKUP(CL3145,Sheet2!$E$2:$I$222,3,FALSE)</f>
        <v>#N/A</v>
      </c>
      <c r="CN3145" t="e">
        <f>VLOOKUP(CL3145,Sheet2!$E$2:$I$222,4,FALSE)</f>
        <v>#N/A</v>
      </c>
      <c r="CO3145" t="e">
        <f>VLOOKUP(CL3145,Sheet2!$E$2:$I$222,5,FALSE)</f>
        <v>#N/A</v>
      </c>
      <c r="CP3145"/>
      <c r="CT3145" t="e">
        <f>VLOOKUP(CS3145,Sheet2!$E$2:$I$222,3,FALSE)</f>
        <v>#N/A</v>
      </c>
      <c r="CU3145" t="e">
        <f>VLOOKUP(CS3145,Sheet2!$E$2:$I$222,4,FALSE)</f>
        <v>#N/A</v>
      </c>
      <c r="CV3145" t="e">
        <f>VLOOKUP(CS3145,Sheet2!$E$2:$I$222,5,FALSE)</f>
        <v>#N/A</v>
      </c>
      <c r="CW3145"/>
      <c r="DA3145" t="e">
        <f>VLOOKUP(CZ3145,Sheet2!$E$2:$I$222,3,FALSE)</f>
        <v>#N/A</v>
      </c>
      <c r="DB3145" t="e">
        <f>VLOOKUP(CZ3145,Sheet2!$E$2:$I$222,4,FALSE)</f>
        <v>#N/A</v>
      </c>
      <c r="DC3145" t="e">
        <f>VLOOKUP(CZ3145,Sheet2!$E$2:$I$222,5,FALSE)</f>
        <v>#N/A</v>
      </c>
      <c r="DD3145"/>
      <c r="DH3145" t="e">
        <f>VLOOKUP(DG3145,Sheet2!$E$2:$I$222,3,FALSE)</f>
        <v>#N/A</v>
      </c>
      <c r="DI3145" t="e">
        <f>VLOOKUP(DG3145,Sheet2!$E$2:$I$222,4,FALSE)</f>
        <v>#N/A</v>
      </c>
      <c r="DJ3145" t="e">
        <f>VLOOKUP(DG3145,Sheet2!$E$2:$I$222,5,FALSE)</f>
        <v>#N/A</v>
      </c>
    </row>
    <row r="3146" spans="1:114" x14ac:dyDescent="0.25">
      <c r="A3146">
        <v>3272</v>
      </c>
      <c r="C3146">
        <v>16935</v>
      </c>
      <c r="D3146">
        <v>6935</v>
      </c>
      <c r="E3146">
        <v>37.746229999999997</v>
      </c>
      <c r="F3146">
        <v>-122.45538000000001</v>
      </c>
      <c r="G3146" t="s">
        <v>2263</v>
      </c>
      <c r="H3146" t="s">
        <v>4678</v>
      </c>
      <c r="I3146" t="s">
        <v>4918</v>
      </c>
      <c r="J3146" t="s">
        <v>4947</v>
      </c>
      <c r="Q3146" t="s">
        <v>5924</v>
      </c>
      <c r="S3146" t="s">
        <v>6612</v>
      </c>
      <c r="X3146">
        <f t="shared" si="49"/>
        <v>4</v>
      </c>
      <c r="Y3146" t="s">
        <v>6833</v>
      </c>
      <c r="Z3146" t="s">
        <v>6881</v>
      </c>
      <c r="AB3146" t="e">
        <f>VLOOKUP($AA3146,Sheet2!$E$2:$I$222,3,FALSE)</f>
        <v>#N/A</v>
      </c>
      <c r="AC3146" t="e">
        <f>VLOOKUP($AA3146,Sheet2!$E$2:$I$222,4,FALSE)</f>
        <v>#N/A</v>
      </c>
      <c r="AD3146" t="e">
        <f>VLOOKUP($AA3146,Sheet2!$E$2:$I$222,5,FALSE)</f>
        <v>#N/A</v>
      </c>
      <c r="AF3146" t="s">
        <v>6830</v>
      </c>
      <c r="AG3146" t="s">
        <v>6881</v>
      </c>
      <c r="AI3146" t="e">
        <f>VLOOKUP(AH3146,Sheet2!$E$2:$I$222,3,FALSE)</f>
        <v>#N/A</v>
      </c>
      <c r="AJ3146" t="e">
        <f>VLOOKUP(AH3146,Sheet2!$E$2:$I$222,4,FALSE)</f>
        <v>#N/A</v>
      </c>
      <c r="AK3146" t="e">
        <f>VLOOKUP(AH3146,Sheet2!$E$2:$I$222,5,FALSE)</f>
        <v>#N/A</v>
      </c>
      <c r="AL3146"/>
      <c r="AM3146" t="s">
        <v>6807</v>
      </c>
      <c r="AN3146" t="s">
        <v>6882</v>
      </c>
      <c r="AO3146" s="59" t="s">
        <v>6932</v>
      </c>
      <c r="AP3146" t="str">
        <f>VLOOKUP(AO3146,Sheet2!$E$2:$I$222,3,FALSE)</f>
        <v>To Excelsior District</v>
      </c>
      <c r="AQ3146" t="str">
        <f>VLOOKUP(AO3146,Sheet2!$E$2:$I$222,4,FALSE)</f>
        <v>Persia &amp; Prague</v>
      </c>
      <c r="AR3146" t="str">
        <f>VLOOKUP(AO3146,Sheet2!$E$2:$I$222,5,FALSE)</f>
        <v>M-F ~ 6am-11pm | Sat-Sun ~ 8am-11pm</v>
      </c>
      <c r="AS3146"/>
      <c r="AT3146" t="s">
        <v>5935</v>
      </c>
      <c r="AU3146" t="s">
        <v>6879</v>
      </c>
      <c r="AV3146" s="59" t="s">
        <v>6987</v>
      </c>
      <c r="AW3146" t="str">
        <f>VLOOKUP(AV3146,Sheet2!$E$2:$I$222,3,FALSE)</f>
        <v>To Downtown</v>
      </c>
      <c r="AX3146" t="str">
        <f>VLOOKUP(AV3146,Sheet2!$E$2:$I$222,4,FALSE)</f>
        <v>Late Night Only (Daily ~ 1am-5am)</v>
      </c>
      <c r="AY3146" t="str">
        <f>VLOOKUP(AV3146,Sheet2!$E$2:$I$222,5,FALSE)</f>
        <v>Sat ~ 1am-6am | Sun ~ 1am-8am</v>
      </c>
      <c r="AZ3146"/>
      <c r="BD3146" t="e">
        <f>VLOOKUP(BC3146,Sheet2!$E$2:$I$222,3,FALSE)</f>
        <v>#N/A</v>
      </c>
      <c r="BE3146" t="e">
        <f>VLOOKUP(BC3146,Sheet2!$E$2:$I$222,4,FALSE)</f>
        <v>#N/A</v>
      </c>
      <c r="BF3146" t="e">
        <f>VLOOKUP(BC3146,Sheet2!$E$2:$I$222,5,FALSE)</f>
        <v>#N/A</v>
      </c>
      <c r="BG3146"/>
      <c r="BK3146" t="e">
        <f>VLOOKUP(BJ3146,Sheet2!$E$2:$I$222,3,FALSE)</f>
        <v>#N/A</v>
      </c>
      <c r="BL3146" t="e">
        <f>VLOOKUP(BJ3146,Sheet2!$E$2:$I$222,4,FALSE)</f>
        <v>#N/A</v>
      </c>
      <c r="BM3146" t="e">
        <f>VLOOKUP(BJ3146,Sheet2!$E$2:$I$222,5,FALSE)</f>
        <v>#N/A</v>
      </c>
      <c r="BN3146"/>
      <c r="BR3146" t="e">
        <f>VLOOKUP(BQ3146,Sheet2!$E$2:$I$222,3,FALSE)</f>
        <v>#N/A</v>
      </c>
      <c r="BS3146" t="e">
        <f>VLOOKUP(BQ3146,Sheet2!$E$2:$I$222,4,FALSE)</f>
        <v>#N/A</v>
      </c>
      <c r="BT3146" t="e">
        <f>VLOOKUP(BQ3146,Sheet2!$E$2:$I$222,5,FALSE)</f>
        <v>#N/A</v>
      </c>
      <c r="BU3146"/>
      <c r="BY3146" t="e">
        <f>VLOOKUP(BX3146,Sheet2!$E$2:$I$222,3,FALSE)</f>
        <v>#N/A</v>
      </c>
      <c r="BZ3146" t="e">
        <f>VLOOKUP(BX3146,Sheet2!$E$2:$I$222,4,FALSE)</f>
        <v>#N/A</v>
      </c>
      <c r="CA3146" t="e">
        <f>VLOOKUP(BX3146,Sheet2!$E$2:$I$222,5,FALSE)</f>
        <v>#N/A</v>
      </c>
      <c r="CB3146"/>
      <c r="CF3146" t="e">
        <f>VLOOKUP(CE3146,Sheet2!$E$2:$I$222,3,FALSE)</f>
        <v>#N/A</v>
      </c>
      <c r="CG3146" t="e">
        <f>VLOOKUP(CE3146,Sheet2!$E$2:$I$222,4,FALSE)</f>
        <v>#N/A</v>
      </c>
      <c r="CH3146" t="e">
        <f>VLOOKUP(CE3146,Sheet2!$E$2:$I$222,5,FALSE)</f>
        <v>#N/A</v>
      </c>
      <c r="CI3146"/>
      <c r="CM3146" t="e">
        <f>VLOOKUP(CL3146,Sheet2!$E$2:$I$222,3,FALSE)</f>
        <v>#N/A</v>
      </c>
      <c r="CN3146" t="e">
        <f>VLOOKUP(CL3146,Sheet2!$E$2:$I$222,4,FALSE)</f>
        <v>#N/A</v>
      </c>
      <c r="CO3146" t="e">
        <f>VLOOKUP(CL3146,Sheet2!$E$2:$I$222,5,FALSE)</f>
        <v>#N/A</v>
      </c>
      <c r="CP3146"/>
      <c r="CT3146" t="e">
        <f>VLOOKUP(CS3146,Sheet2!$E$2:$I$222,3,FALSE)</f>
        <v>#N/A</v>
      </c>
      <c r="CU3146" t="e">
        <f>VLOOKUP(CS3146,Sheet2!$E$2:$I$222,4,FALSE)</f>
        <v>#N/A</v>
      </c>
      <c r="CV3146" t="e">
        <f>VLOOKUP(CS3146,Sheet2!$E$2:$I$222,5,FALSE)</f>
        <v>#N/A</v>
      </c>
      <c r="CW3146"/>
      <c r="DA3146" t="e">
        <f>VLOOKUP(CZ3146,Sheet2!$E$2:$I$222,3,FALSE)</f>
        <v>#N/A</v>
      </c>
      <c r="DB3146" t="e">
        <f>VLOOKUP(CZ3146,Sheet2!$E$2:$I$222,4,FALSE)</f>
        <v>#N/A</v>
      </c>
      <c r="DC3146" t="e">
        <f>VLOOKUP(CZ3146,Sheet2!$E$2:$I$222,5,FALSE)</f>
        <v>#N/A</v>
      </c>
      <c r="DD3146"/>
      <c r="DH3146" t="e">
        <f>VLOOKUP(DG3146,Sheet2!$E$2:$I$222,3,FALSE)</f>
        <v>#N/A</v>
      </c>
      <c r="DI3146" t="e">
        <f>VLOOKUP(DG3146,Sheet2!$E$2:$I$222,4,FALSE)</f>
        <v>#N/A</v>
      </c>
      <c r="DJ3146" t="e">
        <f>VLOOKUP(DG3146,Sheet2!$E$2:$I$222,5,FALSE)</f>
        <v>#N/A</v>
      </c>
    </row>
    <row r="3147" spans="1:114" x14ac:dyDescent="0.25">
      <c r="A3147">
        <v>3274</v>
      </c>
      <c r="C3147">
        <v>16937</v>
      </c>
      <c r="D3147">
        <v>6937</v>
      </c>
      <c r="E3147">
        <v>37.745719999999999</v>
      </c>
      <c r="F3147">
        <v>-122.45238000000001</v>
      </c>
      <c r="G3147" t="s">
        <v>2264</v>
      </c>
      <c r="H3147" t="s">
        <v>4679</v>
      </c>
      <c r="I3147" t="s">
        <v>4912</v>
      </c>
      <c r="J3147" t="s">
        <v>4946</v>
      </c>
      <c r="K3147" t="s">
        <v>5096</v>
      </c>
      <c r="L3147" t="s">
        <v>5108</v>
      </c>
      <c r="N3147" t="s">
        <v>5866</v>
      </c>
      <c r="Q3147" t="s">
        <v>5924</v>
      </c>
      <c r="R3147">
        <v>672</v>
      </c>
      <c r="S3147" t="s">
        <v>6613</v>
      </c>
      <c r="X3147">
        <f t="shared" si="49"/>
        <v>4</v>
      </c>
      <c r="Y3147" t="s">
        <v>6833</v>
      </c>
      <c r="Z3147" t="s">
        <v>6879</v>
      </c>
      <c r="AB3147" t="e">
        <f>VLOOKUP($AA3147,Sheet2!$E$2:$I$222,3,FALSE)</f>
        <v>#N/A</v>
      </c>
      <c r="AC3147" t="e">
        <f>VLOOKUP($AA3147,Sheet2!$E$2:$I$222,4,FALSE)</f>
        <v>#N/A</v>
      </c>
      <c r="AD3147" t="e">
        <f>VLOOKUP($AA3147,Sheet2!$E$2:$I$222,5,FALSE)</f>
        <v>#N/A</v>
      </c>
      <c r="AF3147" t="s">
        <v>6830</v>
      </c>
      <c r="AG3147" t="s">
        <v>6879</v>
      </c>
      <c r="AI3147" t="e">
        <f>VLOOKUP(AH3147,Sheet2!$E$2:$I$222,3,FALSE)</f>
        <v>#N/A</v>
      </c>
      <c r="AJ3147" t="e">
        <f>VLOOKUP(AH3147,Sheet2!$E$2:$I$222,4,FALSE)</f>
        <v>#N/A</v>
      </c>
      <c r="AK3147" t="e">
        <f>VLOOKUP(AH3147,Sheet2!$E$2:$I$222,5,FALSE)</f>
        <v>#N/A</v>
      </c>
      <c r="AL3147"/>
      <c r="AM3147" t="s">
        <v>6807</v>
      </c>
      <c r="AN3147" t="s">
        <v>6880</v>
      </c>
      <c r="AO3147" s="59" t="s">
        <v>6884</v>
      </c>
      <c r="AP3147" t="str">
        <f>VLOOKUP(AO3147,Sheet2!$E$2:$I$222,3,FALSE)</f>
        <v>To Forest Hill Station</v>
      </c>
      <c r="AQ3147" t="str">
        <f>VLOOKUP(AO3147,Sheet2!$E$2:$I$222,4,FALSE)</f>
        <v>Laguna Honda</v>
      </c>
      <c r="AR3147" t="str">
        <f>VLOOKUP(AO3147,Sheet2!$E$2:$I$222,5,FALSE)</f>
        <v>M-F ~ 6am-11pm | Sat-Sun ~ 8am-11pm</v>
      </c>
      <c r="AS3147"/>
      <c r="AT3147" t="s">
        <v>5935</v>
      </c>
      <c r="AU3147" t="s">
        <v>6881</v>
      </c>
      <c r="AV3147" s="59" t="s">
        <v>6986</v>
      </c>
      <c r="AW3147" t="str">
        <f>VLOOKUP(AV3147,Sheet2!$E$2:$I$222,3,FALSE)</f>
        <v>To SF Zoo</v>
      </c>
      <c r="AX3147" t="str">
        <f>VLOOKUP(AV3147,Sheet2!$E$2:$I$222,4,FALSE)</f>
        <v>46th Av. &amp; Wawona</v>
      </c>
      <c r="AY3147" t="str">
        <f>VLOOKUP(AV3147,Sheet2!$E$2:$I$222,5,FALSE)</f>
        <v>Late Night Only: Daily ~ 1am-5am</v>
      </c>
      <c r="AZ3147"/>
      <c r="BD3147" t="e">
        <f>VLOOKUP(BC3147,Sheet2!$E$2:$I$222,3,FALSE)</f>
        <v>#N/A</v>
      </c>
      <c r="BE3147" t="e">
        <f>VLOOKUP(BC3147,Sheet2!$E$2:$I$222,4,FALSE)</f>
        <v>#N/A</v>
      </c>
      <c r="BF3147" t="e">
        <f>VLOOKUP(BC3147,Sheet2!$E$2:$I$222,5,FALSE)</f>
        <v>#N/A</v>
      </c>
      <c r="BG3147"/>
      <c r="BK3147" t="e">
        <f>VLOOKUP(BJ3147,Sheet2!$E$2:$I$222,3,FALSE)</f>
        <v>#N/A</v>
      </c>
      <c r="BL3147" t="e">
        <f>VLOOKUP(BJ3147,Sheet2!$E$2:$I$222,4,FALSE)</f>
        <v>#N/A</v>
      </c>
      <c r="BM3147" t="e">
        <f>VLOOKUP(BJ3147,Sheet2!$E$2:$I$222,5,FALSE)</f>
        <v>#N/A</v>
      </c>
      <c r="BN3147"/>
      <c r="BR3147" t="e">
        <f>VLOOKUP(BQ3147,Sheet2!$E$2:$I$222,3,FALSE)</f>
        <v>#N/A</v>
      </c>
      <c r="BS3147" t="e">
        <f>VLOOKUP(BQ3147,Sheet2!$E$2:$I$222,4,FALSE)</f>
        <v>#N/A</v>
      </c>
      <c r="BT3147" t="e">
        <f>VLOOKUP(BQ3147,Sheet2!$E$2:$I$222,5,FALSE)</f>
        <v>#N/A</v>
      </c>
      <c r="BU3147"/>
      <c r="BY3147" t="e">
        <f>VLOOKUP(BX3147,Sheet2!$E$2:$I$222,3,FALSE)</f>
        <v>#N/A</v>
      </c>
      <c r="BZ3147" t="e">
        <f>VLOOKUP(BX3147,Sheet2!$E$2:$I$222,4,FALSE)</f>
        <v>#N/A</v>
      </c>
      <c r="CA3147" t="e">
        <f>VLOOKUP(BX3147,Sheet2!$E$2:$I$222,5,FALSE)</f>
        <v>#N/A</v>
      </c>
      <c r="CB3147"/>
      <c r="CF3147" t="e">
        <f>VLOOKUP(CE3147,Sheet2!$E$2:$I$222,3,FALSE)</f>
        <v>#N/A</v>
      </c>
      <c r="CG3147" t="e">
        <f>VLOOKUP(CE3147,Sheet2!$E$2:$I$222,4,FALSE)</f>
        <v>#N/A</v>
      </c>
      <c r="CH3147" t="e">
        <f>VLOOKUP(CE3147,Sheet2!$E$2:$I$222,5,FALSE)</f>
        <v>#N/A</v>
      </c>
      <c r="CI3147"/>
      <c r="CM3147" t="e">
        <f>VLOOKUP(CL3147,Sheet2!$E$2:$I$222,3,FALSE)</f>
        <v>#N/A</v>
      </c>
      <c r="CN3147" t="e">
        <f>VLOOKUP(CL3147,Sheet2!$E$2:$I$222,4,FALSE)</f>
        <v>#N/A</v>
      </c>
      <c r="CO3147" t="e">
        <f>VLOOKUP(CL3147,Sheet2!$E$2:$I$222,5,FALSE)</f>
        <v>#N/A</v>
      </c>
      <c r="CP3147"/>
      <c r="CT3147" t="e">
        <f>VLOOKUP(CS3147,Sheet2!$E$2:$I$222,3,FALSE)</f>
        <v>#N/A</v>
      </c>
      <c r="CU3147" t="e">
        <f>VLOOKUP(CS3147,Sheet2!$E$2:$I$222,4,FALSE)</f>
        <v>#N/A</v>
      </c>
      <c r="CV3147" t="e">
        <f>VLOOKUP(CS3147,Sheet2!$E$2:$I$222,5,FALSE)</f>
        <v>#N/A</v>
      </c>
      <c r="CW3147"/>
      <c r="DA3147" t="e">
        <f>VLOOKUP(CZ3147,Sheet2!$E$2:$I$222,3,FALSE)</f>
        <v>#N/A</v>
      </c>
      <c r="DB3147" t="e">
        <f>VLOOKUP(CZ3147,Sheet2!$E$2:$I$222,4,FALSE)</f>
        <v>#N/A</v>
      </c>
      <c r="DC3147" t="e">
        <f>VLOOKUP(CZ3147,Sheet2!$E$2:$I$222,5,FALSE)</f>
        <v>#N/A</v>
      </c>
      <c r="DD3147"/>
      <c r="DH3147" t="e">
        <f>VLOOKUP(DG3147,Sheet2!$E$2:$I$222,3,FALSE)</f>
        <v>#N/A</v>
      </c>
      <c r="DI3147" t="e">
        <f>VLOOKUP(DG3147,Sheet2!$E$2:$I$222,4,FALSE)</f>
        <v>#N/A</v>
      </c>
      <c r="DJ3147" t="e">
        <f>VLOOKUP(DG3147,Sheet2!$E$2:$I$222,5,FALSE)</f>
        <v>#N/A</v>
      </c>
    </row>
    <row r="3148" spans="1:114" x14ac:dyDescent="0.25">
      <c r="A3148">
        <v>3275</v>
      </c>
      <c r="C3148">
        <v>16938</v>
      </c>
      <c r="D3148">
        <v>6938</v>
      </c>
      <c r="E3148">
        <v>37.745579999999997</v>
      </c>
      <c r="F3148">
        <v>-122.45238999999999</v>
      </c>
      <c r="G3148" t="s">
        <v>2264</v>
      </c>
      <c r="H3148" t="s">
        <v>4679</v>
      </c>
      <c r="I3148" t="s">
        <v>4910</v>
      </c>
      <c r="J3148" t="s">
        <v>4947</v>
      </c>
      <c r="N3148" t="s">
        <v>5867</v>
      </c>
      <c r="Q3148" t="s">
        <v>5924</v>
      </c>
      <c r="R3148">
        <v>1121</v>
      </c>
      <c r="S3148" t="s">
        <v>6612</v>
      </c>
      <c r="X3148">
        <f t="shared" si="49"/>
        <v>4</v>
      </c>
      <c r="Y3148" t="s">
        <v>6833</v>
      </c>
      <c r="Z3148" t="s">
        <v>6881</v>
      </c>
      <c r="AB3148" t="e">
        <f>VLOOKUP($AA3148,Sheet2!$E$2:$I$222,3,FALSE)</f>
        <v>#N/A</v>
      </c>
      <c r="AC3148" t="e">
        <f>VLOOKUP($AA3148,Sheet2!$E$2:$I$222,4,FALSE)</f>
        <v>#N/A</v>
      </c>
      <c r="AD3148" t="e">
        <f>VLOOKUP($AA3148,Sheet2!$E$2:$I$222,5,FALSE)</f>
        <v>#N/A</v>
      </c>
      <c r="AF3148" t="s">
        <v>6830</v>
      </c>
      <c r="AG3148" t="s">
        <v>6881</v>
      </c>
      <c r="AI3148" t="e">
        <f>VLOOKUP(AH3148,Sheet2!$E$2:$I$222,3,FALSE)</f>
        <v>#N/A</v>
      </c>
      <c r="AJ3148" t="e">
        <f>VLOOKUP(AH3148,Sheet2!$E$2:$I$222,4,FALSE)</f>
        <v>#N/A</v>
      </c>
      <c r="AK3148" t="e">
        <f>VLOOKUP(AH3148,Sheet2!$E$2:$I$222,5,FALSE)</f>
        <v>#N/A</v>
      </c>
      <c r="AL3148"/>
      <c r="AM3148" t="s">
        <v>6807</v>
      </c>
      <c r="AN3148" t="s">
        <v>6882</v>
      </c>
      <c r="AO3148" s="59" t="s">
        <v>6932</v>
      </c>
      <c r="AP3148" t="str">
        <f>VLOOKUP(AO3148,Sheet2!$E$2:$I$222,3,FALSE)</f>
        <v>To Excelsior District</v>
      </c>
      <c r="AQ3148" t="str">
        <f>VLOOKUP(AO3148,Sheet2!$E$2:$I$222,4,FALSE)</f>
        <v>Persia &amp; Prague</v>
      </c>
      <c r="AR3148" t="str">
        <f>VLOOKUP(AO3148,Sheet2!$E$2:$I$222,5,FALSE)</f>
        <v>M-F ~ 6am-11pm | Sat-Sun ~ 8am-11pm</v>
      </c>
      <c r="AS3148"/>
      <c r="AT3148" t="s">
        <v>5935</v>
      </c>
      <c r="AU3148" t="s">
        <v>6879</v>
      </c>
      <c r="AV3148" s="59" t="s">
        <v>6987</v>
      </c>
      <c r="AW3148" t="str">
        <f>VLOOKUP(AV3148,Sheet2!$E$2:$I$222,3,FALSE)</f>
        <v>To Downtown</v>
      </c>
      <c r="AX3148" t="str">
        <f>VLOOKUP(AV3148,Sheet2!$E$2:$I$222,4,FALSE)</f>
        <v>Late Night Only (Daily ~ 1am-5am)</v>
      </c>
      <c r="AY3148" t="str">
        <f>VLOOKUP(AV3148,Sheet2!$E$2:$I$222,5,FALSE)</f>
        <v>Sat ~ 1am-6am | Sun ~ 1am-8am</v>
      </c>
      <c r="AZ3148"/>
      <c r="BD3148" t="e">
        <f>VLOOKUP(BC3148,Sheet2!$E$2:$I$222,3,FALSE)</f>
        <v>#N/A</v>
      </c>
      <c r="BE3148" t="e">
        <f>VLOOKUP(BC3148,Sheet2!$E$2:$I$222,4,FALSE)</f>
        <v>#N/A</v>
      </c>
      <c r="BF3148" t="e">
        <f>VLOOKUP(BC3148,Sheet2!$E$2:$I$222,5,FALSE)</f>
        <v>#N/A</v>
      </c>
      <c r="BG3148"/>
      <c r="BK3148" t="e">
        <f>VLOOKUP(BJ3148,Sheet2!$E$2:$I$222,3,FALSE)</f>
        <v>#N/A</v>
      </c>
      <c r="BL3148" t="e">
        <f>VLOOKUP(BJ3148,Sheet2!$E$2:$I$222,4,FALSE)</f>
        <v>#N/A</v>
      </c>
      <c r="BM3148" t="e">
        <f>VLOOKUP(BJ3148,Sheet2!$E$2:$I$222,5,FALSE)</f>
        <v>#N/A</v>
      </c>
      <c r="BN3148"/>
      <c r="BR3148" t="e">
        <f>VLOOKUP(BQ3148,Sheet2!$E$2:$I$222,3,FALSE)</f>
        <v>#N/A</v>
      </c>
      <c r="BS3148" t="e">
        <f>VLOOKUP(BQ3148,Sheet2!$E$2:$I$222,4,FALSE)</f>
        <v>#N/A</v>
      </c>
      <c r="BT3148" t="e">
        <f>VLOOKUP(BQ3148,Sheet2!$E$2:$I$222,5,FALSE)</f>
        <v>#N/A</v>
      </c>
      <c r="BU3148"/>
      <c r="BY3148" t="e">
        <f>VLOOKUP(BX3148,Sheet2!$E$2:$I$222,3,FALSE)</f>
        <v>#N/A</v>
      </c>
      <c r="BZ3148" t="e">
        <f>VLOOKUP(BX3148,Sheet2!$E$2:$I$222,4,FALSE)</f>
        <v>#N/A</v>
      </c>
      <c r="CA3148" t="e">
        <f>VLOOKUP(BX3148,Sheet2!$E$2:$I$222,5,FALSE)</f>
        <v>#N/A</v>
      </c>
      <c r="CB3148"/>
      <c r="CF3148" t="e">
        <f>VLOOKUP(CE3148,Sheet2!$E$2:$I$222,3,FALSE)</f>
        <v>#N/A</v>
      </c>
      <c r="CG3148" t="e">
        <f>VLOOKUP(CE3148,Sheet2!$E$2:$I$222,4,FALSE)</f>
        <v>#N/A</v>
      </c>
      <c r="CH3148" t="e">
        <f>VLOOKUP(CE3148,Sheet2!$E$2:$I$222,5,FALSE)</f>
        <v>#N/A</v>
      </c>
      <c r="CI3148"/>
      <c r="CM3148" t="e">
        <f>VLOOKUP(CL3148,Sheet2!$E$2:$I$222,3,FALSE)</f>
        <v>#N/A</v>
      </c>
      <c r="CN3148" t="e">
        <f>VLOOKUP(CL3148,Sheet2!$E$2:$I$222,4,FALSE)</f>
        <v>#N/A</v>
      </c>
      <c r="CO3148" t="e">
        <f>VLOOKUP(CL3148,Sheet2!$E$2:$I$222,5,FALSE)</f>
        <v>#N/A</v>
      </c>
      <c r="CP3148"/>
      <c r="CT3148" t="e">
        <f>VLOOKUP(CS3148,Sheet2!$E$2:$I$222,3,FALSE)</f>
        <v>#N/A</v>
      </c>
      <c r="CU3148" t="e">
        <f>VLOOKUP(CS3148,Sheet2!$E$2:$I$222,4,FALSE)</f>
        <v>#N/A</v>
      </c>
      <c r="CV3148" t="e">
        <f>VLOOKUP(CS3148,Sheet2!$E$2:$I$222,5,FALSE)</f>
        <v>#N/A</v>
      </c>
      <c r="CW3148"/>
      <c r="DA3148" t="e">
        <f>VLOOKUP(CZ3148,Sheet2!$E$2:$I$222,3,FALSE)</f>
        <v>#N/A</v>
      </c>
      <c r="DB3148" t="e">
        <f>VLOOKUP(CZ3148,Sheet2!$E$2:$I$222,4,FALSE)</f>
        <v>#N/A</v>
      </c>
      <c r="DC3148" t="e">
        <f>VLOOKUP(CZ3148,Sheet2!$E$2:$I$222,5,FALSE)</f>
        <v>#N/A</v>
      </c>
      <c r="DD3148"/>
      <c r="DH3148" t="e">
        <f>VLOOKUP(DG3148,Sheet2!$E$2:$I$222,3,FALSE)</f>
        <v>#N/A</v>
      </c>
      <c r="DI3148" t="e">
        <f>VLOOKUP(DG3148,Sheet2!$E$2:$I$222,4,FALSE)</f>
        <v>#N/A</v>
      </c>
      <c r="DJ3148" t="e">
        <f>VLOOKUP(DG3148,Sheet2!$E$2:$I$222,5,FALSE)</f>
        <v>#N/A</v>
      </c>
    </row>
    <row r="3149" spans="1:114" x14ac:dyDescent="0.25">
      <c r="A3149">
        <v>3276</v>
      </c>
      <c r="C3149">
        <v>16939</v>
      </c>
      <c r="D3149">
        <v>6939</v>
      </c>
      <c r="E3149">
        <v>37.745750000000001</v>
      </c>
      <c r="F3149">
        <v>-122.4538</v>
      </c>
      <c r="G3149" t="s">
        <v>2265</v>
      </c>
      <c r="H3149" t="s">
        <v>4680</v>
      </c>
      <c r="I3149" t="s">
        <v>4917</v>
      </c>
      <c r="J3149" t="s">
        <v>4948</v>
      </c>
      <c r="Q3149" t="s">
        <v>5924</v>
      </c>
      <c r="S3149" t="s">
        <v>6613</v>
      </c>
      <c r="X3149">
        <f t="shared" si="49"/>
        <v>4</v>
      </c>
      <c r="Y3149" t="s">
        <v>6833</v>
      </c>
      <c r="Z3149" t="s">
        <v>6879</v>
      </c>
      <c r="AB3149" t="e">
        <f>VLOOKUP($AA3149,Sheet2!$E$2:$I$222,3,FALSE)</f>
        <v>#N/A</v>
      </c>
      <c r="AC3149" t="e">
        <f>VLOOKUP($AA3149,Sheet2!$E$2:$I$222,4,FALSE)</f>
        <v>#N/A</v>
      </c>
      <c r="AD3149" t="e">
        <f>VLOOKUP($AA3149,Sheet2!$E$2:$I$222,5,FALSE)</f>
        <v>#N/A</v>
      </c>
      <c r="AF3149" t="s">
        <v>6830</v>
      </c>
      <c r="AG3149" t="s">
        <v>6879</v>
      </c>
      <c r="AI3149" t="e">
        <f>VLOOKUP(AH3149,Sheet2!$E$2:$I$222,3,FALSE)</f>
        <v>#N/A</v>
      </c>
      <c r="AJ3149" t="e">
        <f>VLOOKUP(AH3149,Sheet2!$E$2:$I$222,4,FALSE)</f>
        <v>#N/A</v>
      </c>
      <c r="AK3149" t="e">
        <f>VLOOKUP(AH3149,Sheet2!$E$2:$I$222,5,FALSE)</f>
        <v>#N/A</v>
      </c>
      <c r="AL3149"/>
      <c r="AM3149" t="s">
        <v>6807</v>
      </c>
      <c r="AN3149" t="s">
        <v>6880</v>
      </c>
      <c r="AO3149" s="59" t="s">
        <v>6884</v>
      </c>
      <c r="AP3149" t="str">
        <f>VLOOKUP(AO3149,Sheet2!$E$2:$I$222,3,FALSE)</f>
        <v>To Forest Hill Station</v>
      </c>
      <c r="AQ3149" t="str">
        <f>VLOOKUP(AO3149,Sheet2!$E$2:$I$222,4,FALSE)</f>
        <v>Laguna Honda</v>
      </c>
      <c r="AR3149" t="str">
        <f>VLOOKUP(AO3149,Sheet2!$E$2:$I$222,5,FALSE)</f>
        <v>M-F ~ 6am-11pm | Sat-Sun ~ 8am-11pm</v>
      </c>
      <c r="AS3149"/>
      <c r="AT3149" t="s">
        <v>5935</v>
      </c>
      <c r="AU3149" t="s">
        <v>6881</v>
      </c>
      <c r="AV3149" s="59" t="s">
        <v>6986</v>
      </c>
      <c r="AW3149" t="str">
        <f>VLOOKUP(AV3149,Sheet2!$E$2:$I$222,3,FALSE)</f>
        <v>To SF Zoo</v>
      </c>
      <c r="AX3149" t="str">
        <f>VLOOKUP(AV3149,Sheet2!$E$2:$I$222,4,FALSE)</f>
        <v>46th Av. &amp; Wawona</v>
      </c>
      <c r="AY3149" t="str">
        <f>VLOOKUP(AV3149,Sheet2!$E$2:$I$222,5,FALSE)</f>
        <v>Late Night Only: Daily ~ 1am-5am</v>
      </c>
      <c r="AZ3149"/>
      <c r="BD3149" t="e">
        <f>VLOOKUP(BC3149,Sheet2!$E$2:$I$222,3,FALSE)</f>
        <v>#N/A</v>
      </c>
      <c r="BE3149" t="e">
        <f>VLOOKUP(BC3149,Sheet2!$E$2:$I$222,4,FALSE)</f>
        <v>#N/A</v>
      </c>
      <c r="BF3149" t="e">
        <f>VLOOKUP(BC3149,Sheet2!$E$2:$I$222,5,FALSE)</f>
        <v>#N/A</v>
      </c>
      <c r="BG3149"/>
      <c r="BK3149" t="e">
        <f>VLOOKUP(BJ3149,Sheet2!$E$2:$I$222,3,FALSE)</f>
        <v>#N/A</v>
      </c>
      <c r="BL3149" t="e">
        <f>VLOOKUP(BJ3149,Sheet2!$E$2:$I$222,4,FALSE)</f>
        <v>#N/A</v>
      </c>
      <c r="BM3149" t="e">
        <f>VLOOKUP(BJ3149,Sheet2!$E$2:$I$222,5,FALSE)</f>
        <v>#N/A</v>
      </c>
      <c r="BN3149"/>
      <c r="BR3149" t="e">
        <f>VLOOKUP(BQ3149,Sheet2!$E$2:$I$222,3,FALSE)</f>
        <v>#N/A</v>
      </c>
      <c r="BS3149" t="e">
        <f>VLOOKUP(BQ3149,Sheet2!$E$2:$I$222,4,FALSE)</f>
        <v>#N/A</v>
      </c>
      <c r="BT3149" t="e">
        <f>VLOOKUP(BQ3149,Sheet2!$E$2:$I$222,5,FALSE)</f>
        <v>#N/A</v>
      </c>
      <c r="BU3149"/>
      <c r="BY3149" t="e">
        <f>VLOOKUP(BX3149,Sheet2!$E$2:$I$222,3,FALSE)</f>
        <v>#N/A</v>
      </c>
      <c r="BZ3149" t="e">
        <f>VLOOKUP(BX3149,Sheet2!$E$2:$I$222,4,FALSE)</f>
        <v>#N/A</v>
      </c>
      <c r="CA3149" t="e">
        <f>VLOOKUP(BX3149,Sheet2!$E$2:$I$222,5,FALSE)</f>
        <v>#N/A</v>
      </c>
      <c r="CB3149"/>
      <c r="CF3149" t="e">
        <f>VLOOKUP(CE3149,Sheet2!$E$2:$I$222,3,FALSE)</f>
        <v>#N/A</v>
      </c>
      <c r="CG3149" t="e">
        <f>VLOOKUP(CE3149,Sheet2!$E$2:$I$222,4,FALSE)</f>
        <v>#N/A</v>
      </c>
      <c r="CH3149" t="e">
        <f>VLOOKUP(CE3149,Sheet2!$E$2:$I$222,5,FALSE)</f>
        <v>#N/A</v>
      </c>
      <c r="CI3149"/>
      <c r="CM3149" t="e">
        <f>VLOOKUP(CL3149,Sheet2!$E$2:$I$222,3,FALSE)</f>
        <v>#N/A</v>
      </c>
      <c r="CN3149" t="e">
        <f>VLOOKUP(CL3149,Sheet2!$E$2:$I$222,4,FALSE)</f>
        <v>#N/A</v>
      </c>
      <c r="CO3149" t="e">
        <f>VLOOKUP(CL3149,Sheet2!$E$2:$I$222,5,FALSE)</f>
        <v>#N/A</v>
      </c>
      <c r="CP3149"/>
      <c r="CT3149" t="e">
        <f>VLOOKUP(CS3149,Sheet2!$E$2:$I$222,3,FALSE)</f>
        <v>#N/A</v>
      </c>
      <c r="CU3149" t="e">
        <f>VLOOKUP(CS3149,Sheet2!$E$2:$I$222,4,FALSE)</f>
        <v>#N/A</v>
      </c>
      <c r="CV3149" t="e">
        <f>VLOOKUP(CS3149,Sheet2!$E$2:$I$222,5,FALSE)</f>
        <v>#N/A</v>
      </c>
      <c r="CW3149"/>
      <c r="DA3149" t="e">
        <f>VLOOKUP(CZ3149,Sheet2!$E$2:$I$222,3,FALSE)</f>
        <v>#N/A</v>
      </c>
      <c r="DB3149" t="e">
        <f>VLOOKUP(CZ3149,Sheet2!$E$2:$I$222,4,FALSE)</f>
        <v>#N/A</v>
      </c>
      <c r="DC3149" t="e">
        <f>VLOOKUP(CZ3149,Sheet2!$E$2:$I$222,5,FALSE)</f>
        <v>#N/A</v>
      </c>
      <c r="DD3149"/>
      <c r="DH3149" t="e">
        <f>VLOOKUP(DG3149,Sheet2!$E$2:$I$222,3,FALSE)</f>
        <v>#N/A</v>
      </c>
      <c r="DI3149" t="e">
        <f>VLOOKUP(DG3149,Sheet2!$E$2:$I$222,4,FALSE)</f>
        <v>#N/A</v>
      </c>
      <c r="DJ3149" t="e">
        <f>VLOOKUP(DG3149,Sheet2!$E$2:$I$222,5,FALSE)</f>
        <v>#N/A</v>
      </c>
    </row>
    <row r="3150" spans="1:114" x14ac:dyDescent="0.25">
      <c r="A3150">
        <v>3277</v>
      </c>
      <c r="C3150">
        <v>16940</v>
      </c>
      <c r="D3150">
        <v>6940</v>
      </c>
      <c r="E3150">
        <v>37.745660000000001</v>
      </c>
      <c r="F3150">
        <v>-122.45407</v>
      </c>
      <c r="G3150" t="s">
        <v>2265</v>
      </c>
      <c r="H3150" t="s">
        <v>4680</v>
      </c>
      <c r="I3150" t="s">
        <v>4918</v>
      </c>
      <c r="J3150" t="s">
        <v>4947</v>
      </c>
      <c r="Q3150" t="s">
        <v>5924</v>
      </c>
      <c r="S3150" t="s">
        <v>6612</v>
      </c>
      <c r="X3150">
        <f t="shared" si="49"/>
        <v>4</v>
      </c>
      <c r="Y3150" t="s">
        <v>6833</v>
      </c>
      <c r="Z3150" t="s">
        <v>6881</v>
      </c>
      <c r="AB3150" t="e">
        <f>VLOOKUP($AA3150,Sheet2!$E$2:$I$222,3,FALSE)</f>
        <v>#N/A</v>
      </c>
      <c r="AC3150" t="e">
        <f>VLOOKUP($AA3150,Sheet2!$E$2:$I$222,4,FALSE)</f>
        <v>#N/A</v>
      </c>
      <c r="AD3150" t="e">
        <f>VLOOKUP($AA3150,Sheet2!$E$2:$I$222,5,FALSE)</f>
        <v>#N/A</v>
      </c>
      <c r="AF3150" t="s">
        <v>6830</v>
      </c>
      <c r="AG3150" t="s">
        <v>6881</v>
      </c>
      <c r="AI3150" t="e">
        <f>VLOOKUP(AH3150,Sheet2!$E$2:$I$222,3,FALSE)</f>
        <v>#N/A</v>
      </c>
      <c r="AJ3150" t="e">
        <f>VLOOKUP(AH3150,Sheet2!$E$2:$I$222,4,FALSE)</f>
        <v>#N/A</v>
      </c>
      <c r="AK3150" t="e">
        <f>VLOOKUP(AH3150,Sheet2!$E$2:$I$222,5,FALSE)</f>
        <v>#N/A</v>
      </c>
      <c r="AL3150"/>
      <c r="AM3150" t="s">
        <v>6807</v>
      </c>
      <c r="AN3150" t="s">
        <v>6882</v>
      </c>
      <c r="AO3150" s="59" t="s">
        <v>6932</v>
      </c>
      <c r="AP3150" t="str">
        <f>VLOOKUP(AO3150,Sheet2!$E$2:$I$222,3,FALSE)</f>
        <v>To Excelsior District</v>
      </c>
      <c r="AQ3150" t="str">
        <f>VLOOKUP(AO3150,Sheet2!$E$2:$I$222,4,FALSE)</f>
        <v>Persia &amp; Prague</v>
      </c>
      <c r="AR3150" t="str">
        <f>VLOOKUP(AO3150,Sheet2!$E$2:$I$222,5,FALSE)</f>
        <v>M-F ~ 6am-11pm | Sat-Sun ~ 8am-11pm</v>
      </c>
      <c r="AS3150"/>
      <c r="AT3150" t="s">
        <v>5935</v>
      </c>
      <c r="AU3150" t="s">
        <v>6879</v>
      </c>
      <c r="AV3150" s="59" t="s">
        <v>6987</v>
      </c>
      <c r="AW3150" t="str">
        <f>VLOOKUP(AV3150,Sheet2!$E$2:$I$222,3,FALSE)</f>
        <v>To Downtown</v>
      </c>
      <c r="AX3150" t="str">
        <f>VLOOKUP(AV3150,Sheet2!$E$2:$I$222,4,FALSE)</f>
        <v>Late Night Only (Daily ~ 1am-5am)</v>
      </c>
      <c r="AY3150" t="str">
        <f>VLOOKUP(AV3150,Sheet2!$E$2:$I$222,5,FALSE)</f>
        <v>Sat ~ 1am-6am | Sun ~ 1am-8am</v>
      </c>
      <c r="AZ3150"/>
      <c r="BD3150" t="e">
        <f>VLOOKUP(BC3150,Sheet2!$E$2:$I$222,3,FALSE)</f>
        <v>#N/A</v>
      </c>
      <c r="BE3150" t="e">
        <f>VLOOKUP(BC3150,Sheet2!$E$2:$I$222,4,FALSE)</f>
        <v>#N/A</v>
      </c>
      <c r="BF3150" t="e">
        <f>VLOOKUP(BC3150,Sheet2!$E$2:$I$222,5,FALSE)</f>
        <v>#N/A</v>
      </c>
      <c r="BG3150"/>
      <c r="BK3150" t="e">
        <f>VLOOKUP(BJ3150,Sheet2!$E$2:$I$222,3,FALSE)</f>
        <v>#N/A</v>
      </c>
      <c r="BL3150" t="e">
        <f>VLOOKUP(BJ3150,Sheet2!$E$2:$I$222,4,FALSE)</f>
        <v>#N/A</v>
      </c>
      <c r="BM3150" t="e">
        <f>VLOOKUP(BJ3150,Sheet2!$E$2:$I$222,5,FALSE)</f>
        <v>#N/A</v>
      </c>
      <c r="BN3150"/>
      <c r="BR3150" t="e">
        <f>VLOOKUP(BQ3150,Sheet2!$E$2:$I$222,3,FALSE)</f>
        <v>#N/A</v>
      </c>
      <c r="BS3150" t="e">
        <f>VLOOKUP(BQ3150,Sheet2!$E$2:$I$222,4,FALSE)</f>
        <v>#N/A</v>
      </c>
      <c r="BT3150" t="e">
        <f>VLOOKUP(BQ3150,Sheet2!$E$2:$I$222,5,FALSE)</f>
        <v>#N/A</v>
      </c>
      <c r="BU3150"/>
      <c r="BY3150" t="e">
        <f>VLOOKUP(BX3150,Sheet2!$E$2:$I$222,3,FALSE)</f>
        <v>#N/A</v>
      </c>
      <c r="BZ3150" t="e">
        <f>VLOOKUP(BX3150,Sheet2!$E$2:$I$222,4,FALSE)</f>
        <v>#N/A</v>
      </c>
      <c r="CA3150" t="e">
        <f>VLOOKUP(BX3150,Sheet2!$E$2:$I$222,5,FALSE)</f>
        <v>#N/A</v>
      </c>
      <c r="CB3150"/>
      <c r="CF3150" t="e">
        <f>VLOOKUP(CE3150,Sheet2!$E$2:$I$222,3,FALSE)</f>
        <v>#N/A</v>
      </c>
      <c r="CG3150" t="e">
        <f>VLOOKUP(CE3150,Sheet2!$E$2:$I$222,4,FALSE)</f>
        <v>#N/A</v>
      </c>
      <c r="CH3150" t="e">
        <f>VLOOKUP(CE3150,Sheet2!$E$2:$I$222,5,FALSE)</f>
        <v>#N/A</v>
      </c>
      <c r="CI3150"/>
      <c r="CM3150" t="e">
        <f>VLOOKUP(CL3150,Sheet2!$E$2:$I$222,3,FALSE)</f>
        <v>#N/A</v>
      </c>
      <c r="CN3150" t="e">
        <f>VLOOKUP(CL3150,Sheet2!$E$2:$I$222,4,FALSE)</f>
        <v>#N/A</v>
      </c>
      <c r="CO3150" t="e">
        <f>VLOOKUP(CL3150,Sheet2!$E$2:$I$222,5,FALSE)</f>
        <v>#N/A</v>
      </c>
      <c r="CP3150"/>
      <c r="CT3150" t="e">
        <f>VLOOKUP(CS3150,Sheet2!$E$2:$I$222,3,FALSE)</f>
        <v>#N/A</v>
      </c>
      <c r="CU3150" t="e">
        <f>VLOOKUP(CS3150,Sheet2!$E$2:$I$222,4,FALSE)</f>
        <v>#N/A</v>
      </c>
      <c r="CV3150" t="e">
        <f>VLOOKUP(CS3150,Sheet2!$E$2:$I$222,5,FALSE)</f>
        <v>#N/A</v>
      </c>
      <c r="CW3150"/>
      <c r="DA3150" t="e">
        <f>VLOOKUP(CZ3150,Sheet2!$E$2:$I$222,3,FALSE)</f>
        <v>#N/A</v>
      </c>
      <c r="DB3150" t="e">
        <f>VLOOKUP(CZ3150,Sheet2!$E$2:$I$222,4,FALSE)</f>
        <v>#N/A</v>
      </c>
      <c r="DC3150" t="e">
        <f>VLOOKUP(CZ3150,Sheet2!$E$2:$I$222,5,FALSE)</f>
        <v>#N/A</v>
      </c>
      <c r="DD3150"/>
      <c r="DH3150" t="e">
        <f>VLOOKUP(DG3150,Sheet2!$E$2:$I$222,3,FALSE)</f>
        <v>#N/A</v>
      </c>
      <c r="DI3150" t="e">
        <f>VLOOKUP(DG3150,Sheet2!$E$2:$I$222,4,FALSE)</f>
        <v>#N/A</v>
      </c>
      <c r="DJ3150" t="e">
        <f>VLOOKUP(DG3150,Sheet2!$E$2:$I$222,5,FALSE)</f>
        <v>#N/A</v>
      </c>
    </row>
    <row r="3151" spans="1:114" x14ac:dyDescent="0.25">
      <c r="A3151">
        <v>3279</v>
      </c>
      <c r="C3151">
        <v>16942</v>
      </c>
      <c r="D3151">
        <v>6942</v>
      </c>
      <c r="E3151">
        <v>37.71705</v>
      </c>
      <c r="F3151">
        <v>-122.40438</v>
      </c>
      <c r="G3151" t="s">
        <v>2266</v>
      </c>
      <c r="H3151" t="s">
        <v>4681</v>
      </c>
      <c r="I3151" t="s">
        <v>4915</v>
      </c>
      <c r="J3151" t="s">
        <v>4948</v>
      </c>
      <c r="Q3151" t="s">
        <v>5924</v>
      </c>
      <c r="S3151" t="s">
        <v>6124</v>
      </c>
      <c r="X3151">
        <f t="shared" si="49"/>
        <v>1</v>
      </c>
      <c r="Y3151" t="s">
        <v>6850</v>
      </c>
      <c r="Z3151" t="s">
        <v>6880</v>
      </c>
      <c r="AA3151" s="59" t="s">
        <v>6922</v>
      </c>
      <c r="AB3151" t="str">
        <f>VLOOKUP($AA3151,Sheet2!$E$2:$I$222,3,FALSE)</f>
        <v>To Executive Park</v>
      </c>
      <c r="AC3151" t="str">
        <f>VLOOKUP($AA3151,Sheet2!$E$2:$I$222,4,FALSE)</f>
        <v>Thomas Mellon &amp; Alana</v>
      </c>
      <c r="AD3151" t="str">
        <f>VLOOKUP($AA3151,Sheet2!$E$2:$I$222,5,FALSE)</f>
        <v>M-F ~ 7am-9pm | Sat-Sun ~ 8am-9pm</v>
      </c>
      <c r="AI3151" t="e">
        <f>VLOOKUP(AH3151,Sheet2!$E$2:$I$222,3,FALSE)</f>
        <v>#N/A</v>
      </c>
      <c r="AJ3151" t="e">
        <f>VLOOKUP(AH3151,Sheet2!$E$2:$I$222,4,FALSE)</f>
        <v>#N/A</v>
      </c>
      <c r="AK3151" t="e">
        <f>VLOOKUP(AH3151,Sheet2!$E$2:$I$222,5,FALSE)</f>
        <v>#N/A</v>
      </c>
      <c r="AL3151"/>
      <c r="AP3151" t="e">
        <f>VLOOKUP(AO3151,Sheet2!$E$2:$I$222,3,FALSE)</f>
        <v>#N/A</v>
      </c>
      <c r="AQ3151" t="e">
        <f>VLOOKUP(AO3151,Sheet2!$E$2:$I$222,4,FALSE)</f>
        <v>#N/A</v>
      </c>
      <c r="AR3151" t="e">
        <f>VLOOKUP(AO3151,Sheet2!$E$2:$I$222,5,FALSE)</f>
        <v>#N/A</v>
      </c>
      <c r="AS3151"/>
      <c r="AW3151" t="e">
        <f>VLOOKUP(AV3151,Sheet2!$E$2:$I$222,3,FALSE)</f>
        <v>#N/A</v>
      </c>
      <c r="AX3151" t="e">
        <f>VLOOKUP(AV3151,Sheet2!$E$2:$I$222,4,FALSE)</f>
        <v>#N/A</v>
      </c>
      <c r="AY3151" t="e">
        <f>VLOOKUP(AV3151,Sheet2!$E$2:$I$222,5,FALSE)</f>
        <v>#N/A</v>
      </c>
      <c r="AZ3151"/>
      <c r="BD3151" t="e">
        <f>VLOOKUP(BC3151,Sheet2!$E$2:$I$222,3,FALSE)</f>
        <v>#N/A</v>
      </c>
      <c r="BE3151" t="e">
        <f>VLOOKUP(BC3151,Sheet2!$E$2:$I$222,4,FALSE)</f>
        <v>#N/A</v>
      </c>
      <c r="BF3151" t="e">
        <f>VLOOKUP(BC3151,Sheet2!$E$2:$I$222,5,FALSE)</f>
        <v>#N/A</v>
      </c>
      <c r="BG3151"/>
      <c r="BK3151" t="e">
        <f>VLOOKUP(BJ3151,Sheet2!$E$2:$I$222,3,FALSE)</f>
        <v>#N/A</v>
      </c>
      <c r="BL3151" t="e">
        <f>VLOOKUP(BJ3151,Sheet2!$E$2:$I$222,4,FALSE)</f>
        <v>#N/A</v>
      </c>
      <c r="BM3151" t="e">
        <f>VLOOKUP(BJ3151,Sheet2!$E$2:$I$222,5,FALSE)</f>
        <v>#N/A</v>
      </c>
      <c r="BN3151"/>
      <c r="BR3151" t="e">
        <f>VLOOKUP(BQ3151,Sheet2!$E$2:$I$222,3,FALSE)</f>
        <v>#N/A</v>
      </c>
      <c r="BS3151" t="e">
        <f>VLOOKUP(BQ3151,Sheet2!$E$2:$I$222,4,FALSE)</f>
        <v>#N/A</v>
      </c>
      <c r="BT3151" t="e">
        <f>VLOOKUP(BQ3151,Sheet2!$E$2:$I$222,5,FALSE)</f>
        <v>#N/A</v>
      </c>
      <c r="BU3151"/>
      <c r="BY3151" t="e">
        <f>VLOOKUP(BX3151,Sheet2!$E$2:$I$222,3,FALSE)</f>
        <v>#N/A</v>
      </c>
      <c r="BZ3151" t="e">
        <f>VLOOKUP(BX3151,Sheet2!$E$2:$I$222,4,FALSE)</f>
        <v>#N/A</v>
      </c>
      <c r="CA3151" t="e">
        <f>VLOOKUP(BX3151,Sheet2!$E$2:$I$222,5,FALSE)</f>
        <v>#N/A</v>
      </c>
      <c r="CB3151"/>
      <c r="CF3151" t="e">
        <f>VLOOKUP(CE3151,Sheet2!$E$2:$I$222,3,FALSE)</f>
        <v>#N/A</v>
      </c>
      <c r="CG3151" t="e">
        <f>VLOOKUP(CE3151,Sheet2!$E$2:$I$222,4,FALSE)</f>
        <v>#N/A</v>
      </c>
      <c r="CH3151" t="e">
        <f>VLOOKUP(CE3151,Sheet2!$E$2:$I$222,5,FALSE)</f>
        <v>#N/A</v>
      </c>
      <c r="CI3151"/>
      <c r="CM3151" t="e">
        <f>VLOOKUP(CL3151,Sheet2!$E$2:$I$222,3,FALSE)</f>
        <v>#N/A</v>
      </c>
      <c r="CN3151" t="e">
        <f>VLOOKUP(CL3151,Sheet2!$E$2:$I$222,4,FALSE)</f>
        <v>#N/A</v>
      </c>
      <c r="CO3151" t="e">
        <f>VLOOKUP(CL3151,Sheet2!$E$2:$I$222,5,FALSE)</f>
        <v>#N/A</v>
      </c>
      <c r="CP3151"/>
      <c r="CT3151" t="e">
        <f>VLOOKUP(CS3151,Sheet2!$E$2:$I$222,3,FALSE)</f>
        <v>#N/A</v>
      </c>
      <c r="CU3151" t="e">
        <f>VLOOKUP(CS3151,Sheet2!$E$2:$I$222,4,FALSE)</f>
        <v>#N/A</v>
      </c>
      <c r="CV3151" t="e">
        <f>VLOOKUP(CS3151,Sheet2!$E$2:$I$222,5,FALSE)</f>
        <v>#N/A</v>
      </c>
      <c r="CW3151"/>
      <c r="DA3151" t="e">
        <f>VLOOKUP(CZ3151,Sheet2!$E$2:$I$222,3,FALSE)</f>
        <v>#N/A</v>
      </c>
      <c r="DB3151" t="e">
        <f>VLOOKUP(CZ3151,Sheet2!$E$2:$I$222,4,FALSE)</f>
        <v>#N/A</v>
      </c>
      <c r="DC3151" t="e">
        <f>VLOOKUP(CZ3151,Sheet2!$E$2:$I$222,5,FALSE)</f>
        <v>#N/A</v>
      </c>
      <c r="DD3151"/>
      <c r="DH3151" t="e">
        <f>VLOOKUP(DG3151,Sheet2!$E$2:$I$222,3,FALSE)</f>
        <v>#N/A</v>
      </c>
      <c r="DI3151" t="e">
        <f>VLOOKUP(DG3151,Sheet2!$E$2:$I$222,4,FALSE)</f>
        <v>#N/A</v>
      </c>
      <c r="DJ3151" t="e">
        <f>VLOOKUP(DG3151,Sheet2!$E$2:$I$222,5,FALSE)</f>
        <v>#N/A</v>
      </c>
    </row>
    <row r="3152" spans="1:114" x14ac:dyDescent="0.25">
      <c r="A3152">
        <v>3280</v>
      </c>
      <c r="C3152">
        <v>16944</v>
      </c>
      <c r="D3152">
        <v>6944</v>
      </c>
      <c r="E3152">
        <v>37.716349999999998</v>
      </c>
      <c r="F3152">
        <v>-122.40087</v>
      </c>
      <c r="G3152" t="s">
        <v>2267</v>
      </c>
      <c r="H3152" t="s">
        <v>4682</v>
      </c>
      <c r="I3152" t="s">
        <v>4920</v>
      </c>
      <c r="J3152" t="s">
        <v>4948</v>
      </c>
      <c r="Q3152" t="s">
        <v>5924</v>
      </c>
      <c r="S3152" t="s">
        <v>6124</v>
      </c>
      <c r="X3152">
        <f t="shared" si="49"/>
        <v>1</v>
      </c>
      <c r="Y3152" t="s">
        <v>6850</v>
      </c>
      <c r="Z3152" t="s">
        <v>6880</v>
      </c>
      <c r="AA3152" s="59" t="s">
        <v>6922</v>
      </c>
      <c r="AB3152" t="str">
        <f>VLOOKUP($AA3152,Sheet2!$E$2:$I$222,3,FALSE)</f>
        <v>To Executive Park</v>
      </c>
      <c r="AC3152" t="str">
        <f>VLOOKUP($AA3152,Sheet2!$E$2:$I$222,4,FALSE)</f>
        <v>Thomas Mellon &amp; Alana</v>
      </c>
      <c r="AD3152" t="str">
        <f>VLOOKUP($AA3152,Sheet2!$E$2:$I$222,5,FALSE)</f>
        <v>M-F ~ 7am-9pm | Sat-Sun ~ 8am-9pm</v>
      </c>
      <c r="AI3152" t="e">
        <f>VLOOKUP(AH3152,Sheet2!$E$2:$I$222,3,FALSE)</f>
        <v>#N/A</v>
      </c>
      <c r="AJ3152" t="e">
        <f>VLOOKUP(AH3152,Sheet2!$E$2:$I$222,4,FALSE)</f>
        <v>#N/A</v>
      </c>
      <c r="AK3152" t="e">
        <f>VLOOKUP(AH3152,Sheet2!$E$2:$I$222,5,FALSE)</f>
        <v>#N/A</v>
      </c>
      <c r="AL3152"/>
      <c r="AP3152" t="e">
        <f>VLOOKUP(AO3152,Sheet2!$E$2:$I$222,3,FALSE)</f>
        <v>#N/A</v>
      </c>
      <c r="AQ3152" t="e">
        <f>VLOOKUP(AO3152,Sheet2!$E$2:$I$222,4,FALSE)</f>
        <v>#N/A</v>
      </c>
      <c r="AR3152" t="e">
        <f>VLOOKUP(AO3152,Sheet2!$E$2:$I$222,5,FALSE)</f>
        <v>#N/A</v>
      </c>
      <c r="AS3152"/>
      <c r="AW3152" t="e">
        <f>VLOOKUP(AV3152,Sheet2!$E$2:$I$222,3,FALSE)</f>
        <v>#N/A</v>
      </c>
      <c r="AX3152" t="e">
        <f>VLOOKUP(AV3152,Sheet2!$E$2:$I$222,4,FALSE)</f>
        <v>#N/A</v>
      </c>
      <c r="AY3152" t="e">
        <f>VLOOKUP(AV3152,Sheet2!$E$2:$I$222,5,FALSE)</f>
        <v>#N/A</v>
      </c>
      <c r="AZ3152"/>
      <c r="BD3152" t="e">
        <f>VLOOKUP(BC3152,Sheet2!$E$2:$I$222,3,FALSE)</f>
        <v>#N/A</v>
      </c>
      <c r="BE3152" t="e">
        <f>VLOOKUP(BC3152,Sheet2!$E$2:$I$222,4,FALSE)</f>
        <v>#N/A</v>
      </c>
      <c r="BF3152" t="e">
        <f>VLOOKUP(BC3152,Sheet2!$E$2:$I$222,5,FALSE)</f>
        <v>#N/A</v>
      </c>
      <c r="BG3152"/>
      <c r="BK3152" t="e">
        <f>VLOOKUP(BJ3152,Sheet2!$E$2:$I$222,3,FALSE)</f>
        <v>#N/A</v>
      </c>
      <c r="BL3152" t="e">
        <f>VLOOKUP(BJ3152,Sheet2!$E$2:$I$222,4,FALSE)</f>
        <v>#N/A</v>
      </c>
      <c r="BM3152" t="e">
        <f>VLOOKUP(BJ3152,Sheet2!$E$2:$I$222,5,FALSE)</f>
        <v>#N/A</v>
      </c>
      <c r="BN3152"/>
      <c r="BR3152" t="e">
        <f>VLOOKUP(BQ3152,Sheet2!$E$2:$I$222,3,FALSE)</f>
        <v>#N/A</v>
      </c>
      <c r="BS3152" t="e">
        <f>VLOOKUP(BQ3152,Sheet2!$E$2:$I$222,4,FALSE)</f>
        <v>#N/A</v>
      </c>
      <c r="BT3152" t="e">
        <f>VLOOKUP(BQ3152,Sheet2!$E$2:$I$222,5,FALSE)</f>
        <v>#N/A</v>
      </c>
      <c r="BU3152"/>
      <c r="BY3152" t="e">
        <f>VLOOKUP(BX3152,Sheet2!$E$2:$I$222,3,FALSE)</f>
        <v>#N/A</v>
      </c>
      <c r="BZ3152" t="e">
        <f>VLOOKUP(BX3152,Sheet2!$E$2:$I$222,4,FALSE)</f>
        <v>#N/A</v>
      </c>
      <c r="CA3152" t="e">
        <f>VLOOKUP(BX3152,Sheet2!$E$2:$I$222,5,FALSE)</f>
        <v>#N/A</v>
      </c>
      <c r="CB3152"/>
      <c r="CF3152" t="e">
        <f>VLOOKUP(CE3152,Sheet2!$E$2:$I$222,3,FALSE)</f>
        <v>#N/A</v>
      </c>
      <c r="CG3152" t="e">
        <f>VLOOKUP(CE3152,Sheet2!$E$2:$I$222,4,FALSE)</f>
        <v>#N/A</v>
      </c>
      <c r="CH3152" t="e">
        <f>VLOOKUP(CE3152,Sheet2!$E$2:$I$222,5,FALSE)</f>
        <v>#N/A</v>
      </c>
      <c r="CI3152"/>
      <c r="CM3152" t="e">
        <f>VLOOKUP(CL3152,Sheet2!$E$2:$I$222,3,FALSE)</f>
        <v>#N/A</v>
      </c>
      <c r="CN3152" t="e">
        <f>VLOOKUP(CL3152,Sheet2!$E$2:$I$222,4,FALSE)</f>
        <v>#N/A</v>
      </c>
      <c r="CO3152" t="e">
        <f>VLOOKUP(CL3152,Sheet2!$E$2:$I$222,5,FALSE)</f>
        <v>#N/A</v>
      </c>
      <c r="CP3152"/>
      <c r="CT3152" t="e">
        <f>VLOOKUP(CS3152,Sheet2!$E$2:$I$222,3,FALSE)</f>
        <v>#N/A</v>
      </c>
      <c r="CU3152" t="e">
        <f>VLOOKUP(CS3152,Sheet2!$E$2:$I$222,4,FALSE)</f>
        <v>#N/A</v>
      </c>
      <c r="CV3152" t="e">
        <f>VLOOKUP(CS3152,Sheet2!$E$2:$I$222,5,FALSE)</f>
        <v>#N/A</v>
      </c>
      <c r="CW3152"/>
      <c r="DA3152" t="e">
        <f>VLOOKUP(CZ3152,Sheet2!$E$2:$I$222,3,FALSE)</f>
        <v>#N/A</v>
      </c>
      <c r="DB3152" t="e">
        <f>VLOOKUP(CZ3152,Sheet2!$E$2:$I$222,4,FALSE)</f>
        <v>#N/A</v>
      </c>
      <c r="DC3152" t="e">
        <f>VLOOKUP(CZ3152,Sheet2!$E$2:$I$222,5,FALSE)</f>
        <v>#N/A</v>
      </c>
      <c r="DD3152"/>
      <c r="DH3152" t="e">
        <f>VLOOKUP(DG3152,Sheet2!$E$2:$I$222,3,FALSE)</f>
        <v>#N/A</v>
      </c>
      <c r="DI3152" t="e">
        <f>VLOOKUP(DG3152,Sheet2!$E$2:$I$222,4,FALSE)</f>
        <v>#N/A</v>
      </c>
      <c r="DJ3152" t="e">
        <f>VLOOKUP(DG3152,Sheet2!$E$2:$I$222,5,FALSE)</f>
        <v>#N/A</v>
      </c>
    </row>
    <row r="3153" spans="1:114" x14ac:dyDescent="0.25">
      <c r="A3153">
        <v>3281</v>
      </c>
      <c r="C3153">
        <v>16945</v>
      </c>
      <c r="D3153">
        <v>6945</v>
      </c>
      <c r="E3153">
        <v>37.717820000000003</v>
      </c>
      <c r="F3153">
        <v>-122.40718</v>
      </c>
      <c r="G3153" t="s">
        <v>2268</v>
      </c>
      <c r="H3153" t="s">
        <v>4683</v>
      </c>
      <c r="I3153" t="s">
        <v>4909</v>
      </c>
      <c r="J3153" t="s">
        <v>4948</v>
      </c>
      <c r="Q3153" t="s">
        <v>5924</v>
      </c>
      <c r="S3153" t="s">
        <v>6124</v>
      </c>
      <c r="X3153">
        <f t="shared" si="49"/>
        <v>1</v>
      </c>
      <c r="Y3153" t="s">
        <v>6850</v>
      </c>
      <c r="Z3153" t="s">
        <v>6880</v>
      </c>
      <c r="AA3153" s="59" t="s">
        <v>6922</v>
      </c>
      <c r="AB3153" t="str">
        <f>VLOOKUP($AA3153,Sheet2!$E$2:$I$222,3,FALSE)</f>
        <v>To Executive Park</v>
      </c>
      <c r="AC3153" t="str">
        <f>VLOOKUP($AA3153,Sheet2!$E$2:$I$222,4,FALSE)</f>
        <v>Thomas Mellon &amp; Alana</v>
      </c>
      <c r="AD3153" t="str">
        <f>VLOOKUP($AA3153,Sheet2!$E$2:$I$222,5,FALSE)</f>
        <v>M-F ~ 7am-9pm | Sat-Sun ~ 8am-9pm</v>
      </c>
      <c r="AI3153" t="e">
        <f>VLOOKUP(AH3153,Sheet2!$E$2:$I$222,3,FALSE)</f>
        <v>#N/A</v>
      </c>
      <c r="AJ3153" t="e">
        <f>VLOOKUP(AH3153,Sheet2!$E$2:$I$222,4,FALSE)</f>
        <v>#N/A</v>
      </c>
      <c r="AK3153" t="e">
        <f>VLOOKUP(AH3153,Sheet2!$E$2:$I$222,5,FALSE)</f>
        <v>#N/A</v>
      </c>
      <c r="AL3153"/>
      <c r="AP3153" t="e">
        <f>VLOOKUP(AO3153,Sheet2!$E$2:$I$222,3,FALSE)</f>
        <v>#N/A</v>
      </c>
      <c r="AQ3153" t="e">
        <f>VLOOKUP(AO3153,Sheet2!$E$2:$I$222,4,FALSE)</f>
        <v>#N/A</v>
      </c>
      <c r="AR3153" t="e">
        <f>VLOOKUP(AO3153,Sheet2!$E$2:$I$222,5,FALSE)</f>
        <v>#N/A</v>
      </c>
      <c r="AS3153"/>
      <c r="AW3153" t="e">
        <f>VLOOKUP(AV3153,Sheet2!$E$2:$I$222,3,FALSE)</f>
        <v>#N/A</v>
      </c>
      <c r="AX3153" t="e">
        <f>VLOOKUP(AV3153,Sheet2!$E$2:$I$222,4,FALSE)</f>
        <v>#N/A</v>
      </c>
      <c r="AY3153" t="e">
        <f>VLOOKUP(AV3153,Sheet2!$E$2:$I$222,5,FALSE)</f>
        <v>#N/A</v>
      </c>
      <c r="AZ3153"/>
      <c r="BD3153" t="e">
        <f>VLOOKUP(BC3153,Sheet2!$E$2:$I$222,3,FALSE)</f>
        <v>#N/A</v>
      </c>
      <c r="BE3153" t="e">
        <f>VLOOKUP(BC3153,Sheet2!$E$2:$I$222,4,FALSE)</f>
        <v>#N/A</v>
      </c>
      <c r="BF3153" t="e">
        <f>VLOOKUP(BC3153,Sheet2!$E$2:$I$222,5,FALSE)</f>
        <v>#N/A</v>
      </c>
      <c r="BG3153"/>
      <c r="BK3153" t="e">
        <f>VLOOKUP(BJ3153,Sheet2!$E$2:$I$222,3,FALSE)</f>
        <v>#N/A</v>
      </c>
      <c r="BL3153" t="e">
        <f>VLOOKUP(BJ3153,Sheet2!$E$2:$I$222,4,FALSE)</f>
        <v>#N/A</v>
      </c>
      <c r="BM3153" t="e">
        <f>VLOOKUP(BJ3153,Sheet2!$E$2:$I$222,5,FALSE)</f>
        <v>#N/A</v>
      </c>
      <c r="BN3153"/>
      <c r="BR3153" t="e">
        <f>VLOOKUP(BQ3153,Sheet2!$E$2:$I$222,3,FALSE)</f>
        <v>#N/A</v>
      </c>
      <c r="BS3153" t="e">
        <f>VLOOKUP(BQ3153,Sheet2!$E$2:$I$222,4,FALSE)</f>
        <v>#N/A</v>
      </c>
      <c r="BT3153" t="e">
        <f>VLOOKUP(BQ3153,Sheet2!$E$2:$I$222,5,FALSE)</f>
        <v>#N/A</v>
      </c>
      <c r="BU3153"/>
      <c r="BY3153" t="e">
        <f>VLOOKUP(BX3153,Sheet2!$E$2:$I$222,3,FALSE)</f>
        <v>#N/A</v>
      </c>
      <c r="BZ3153" t="e">
        <f>VLOOKUP(BX3153,Sheet2!$E$2:$I$222,4,FALSE)</f>
        <v>#N/A</v>
      </c>
      <c r="CA3153" t="e">
        <f>VLOOKUP(BX3153,Sheet2!$E$2:$I$222,5,FALSE)</f>
        <v>#N/A</v>
      </c>
      <c r="CB3153"/>
      <c r="CF3153" t="e">
        <f>VLOOKUP(CE3153,Sheet2!$E$2:$I$222,3,FALSE)</f>
        <v>#N/A</v>
      </c>
      <c r="CG3153" t="e">
        <f>VLOOKUP(CE3153,Sheet2!$E$2:$I$222,4,FALSE)</f>
        <v>#N/A</v>
      </c>
      <c r="CH3153" t="e">
        <f>VLOOKUP(CE3153,Sheet2!$E$2:$I$222,5,FALSE)</f>
        <v>#N/A</v>
      </c>
      <c r="CI3153"/>
      <c r="CM3153" t="e">
        <f>VLOOKUP(CL3153,Sheet2!$E$2:$I$222,3,FALSE)</f>
        <v>#N/A</v>
      </c>
      <c r="CN3153" t="e">
        <f>VLOOKUP(CL3153,Sheet2!$E$2:$I$222,4,FALSE)</f>
        <v>#N/A</v>
      </c>
      <c r="CO3153" t="e">
        <f>VLOOKUP(CL3153,Sheet2!$E$2:$I$222,5,FALSE)</f>
        <v>#N/A</v>
      </c>
      <c r="CP3153"/>
      <c r="CT3153" t="e">
        <f>VLOOKUP(CS3153,Sheet2!$E$2:$I$222,3,FALSE)</f>
        <v>#N/A</v>
      </c>
      <c r="CU3153" t="e">
        <f>VLOOKUP(CS3153,Sheet2!$E$2:$I$222,4,FALSE)</f>
        <v>#N/A</v>
      </c>
      <c r="CV3153" t="e">
        <f>VLOOKUP(CS3153,Sheet2!$E$2:$I$222,5,FALSE)</f>
        <v>#N/A</v>
      </c>
      <c r="CW3153"/>
      <c r="DA3153" t="e">
        <f>VLOOKUP(CZ3153,Sheet2!$E$2:$I$222,3,FALSE)</f>
        <v>#N/A</v>
      </c>
      <c r="DB3153" t="e">
        <f>VLOOKUP(CZ3153,Sheet2!$E$2:$I$222,4,FALSE)</f>
        <v>#N/A</v>
      </c>
      <c r="DC3153" t="e">
        <f>VLOOKUP(CZ3153,Sheet2!$E$2:$I$222,5,FALSE)</f>
        <v>#N/A</v>
      </c>
      <c r="DD3153"/>
      <c r="DH3153" t="e">
        <f>VLOOKUP(DG3153,Sheet2!$E$2:$I$222,3,FALSE)</f>
        <v>#N/A</v>
      </c>
      <c r="DI3153" t="e">
        <f>VLOOKUP(DG3153,Sheet2!$E$2:$I$222,4,FALSE)</f>
        <v>#N/A</v>
      </c>
      <c r="DJ3153" t="e">
        <f>VLOOKUP(DG3153,Sheet2!$E$2:$I$222,5,FALSE)</f>
        <v>#N/A</v>
      </c>
    </row>
    <row r="3154" spans="1:114" x14ac:dyDescent="0.25">
      <c r="A3154">
        <v>3282</v>
      </c>
      <c r="C3154">
        <v>16946</v>
      </c>
      <c r="D3154">
        <v>6946</v>
      </c>
      <c r="E3154">
        <v>37.716560000000001</v>
      </c>
      <c r="F3154">
        <v>-122.40039</v>
      </c>
      <c r="G3154" t="s">
        <v>2269</v>
      </c>
      <c r="H3154" t="s">
        <v>4684</v>
      </c>
      <c r="I3154" t="s">
        <v>4920</v>
      </c>
      <c r="J3154" t="s">
        <v>4948</v>
      </c>
      <c r="Q3154" t="s">
        <v>5924</v>
      </c>
      <c r="S3154" t="s">
        <v>6124</v>
      </c>
      <c r="X3154">
        <f t="shared" si="49"/>
        <v>1</v>
      </c>
      <c r="Y3154" t="s">
        <v>6850</v>
      </c>
      <c r="Z3154" t="s">
        <v>6880</v>
      </c>
      <c r="AA3154" s="59" t="s">
        <v>6922</v>
      </c>
      <c r="AB3154" t="str">
        <f>VLOOKUP($AA3154,Sheet2!$E$2:$I$222,3,FALSE)</f>
        <v>To Executive Park</v>
      </c>
      <c r="AC3154" t="str">
        <f>VLOOKUP($AA3154,Sheet2!$E$2:$I$222,4,FALSE)</f>
        <v>Thomas Mellon &amp; Alana</v>
      </c>
      <c r="AD3154" t="str">
        <f>VLOOKUP($AA3154,Sheet2!$E$2:$I$222,5,FALSE)</f>
        <v>M-F ~ 7am-9pm | Sat-Sun ~ 8am-9pm</v>
      </c>
      <c r="AI3154" t="e">
        <f>VLOOKUP(AH3154,Sheet2!$E$2:$I$222,3,FALSE)</f>
        <v>#N/A</v>
      </c>
      <c r="AJ3154" t="e">
        <f>VLOOKUP(AH3154,Sheet2!$E$2:$I$222,4,FALSE)</f>
        <v>#N/A</v>
      </c>
      <c r="AK3154" t="e">
        <f>VLOOKUP(AH3154,Sheet2!$E$2:$I$222,5,FALSE)</f>
        <v>#N/A</v>
      </c>
      <c r="AL3154"/>
      <c r="AP3154" t="e">
        <f>VLOOKUP(AO3154,Sheet2!$E$2:$I$222,3,FALSE)</f>
        <v>#N/A</v>
      </c>
      <c r="AQ3154" t="e">
        <f>VLOOKUP(AO3154,Sheet2!$E$2:$I$222,4,FALSE)</f>
        <v>#N/A</v>
      </c>
      <c r="AR3154" t="e">
        <f>VLOOKUP(AO3154,Sheet2!$E$2:$I$222,5,FALSE)</f>
        <v>#N/A</v>
      </c>
      <c r="AS3154"/>
      <c r="AW3154" t="e">
        <f>VLOOKUP(AV3154,Sheet2!$E$2:$I$222,3,FALSE)</f>
        <v>#N/A</v>
      </c>
      <c r="AX3154" t="e">
        <f>VLOOKUP(AV3154,Sheet2!$E$2:$I$222,4,FALSE)</f>
        <v>#N/A</v>
      </c>
      <c r="AY3154" t="e">
        <f>VLOOKUP(AV3154,Sheet2!$E$2:$I$222,5,FALSE)</f>
        <v>#N/A</v>
      </c>
      <c r="AZ3154"/>
      <c r="BD3154" t="e">
        <f>VLOOKUP(BC3154,Sheet2!$E$2:$I$222,3,FALSE)</f>
        <v>#N/A</v>
      </c>
      <c r="BE3154" t="e">
        <f>VLOOKUP(BC3154,Sheet2!$E$2:$I$222,4,FALSE)</f>
        <v>#N/A</v>
      </c>
      <c r="BF3154" t="e">
        <f>VLOOKUP(BC3154,Sheet2!$E$2:$I$222,5,FALSE)</f>
        <v>#N/A</v>
      </c>
      <c r="BG3154"/>
      <c r="BK3154" t="e">
        <f>VLOOKUP(BJ3154,Sheet2!$E$2:$I$222,3,FALSE)</f>
        <v>#N/A</v>
      </c>
      <c r="BL3154" t="e">
        <f>VLOOKUP(BJ3154,Sheet2!$E$2:$I$222,4,FALSE)</f>
        <v>#N/A</v>
      </c>
      <c r="BM3154" t="e">
        <f>VLOOKUP(BJ3154,Sheet2!$E$2:$I$222,5,FALSE)</f>
        <v>#N/A</v>
      </c>
      <c r="BN3154"/>
      <c r="BR3154" t="e">
        <f>VLOOKUP(BQ3154,Sheet2!$E$2:$I$222,3,FALSE)</f>
        <v>#N/A</v>
      </c>
      <c r="BS3154" t="e">
        <f>VLOOKUP(BQ3154,Sheet2!$E$2:$I$222,4,FALSE)</f>
        <v>#N/A</v>
      </c>
      <c r="BT3154" t="e">
        <f>VLOOKUP(BQ3154,Sheet2!$E$2:$I$222,5,FALSE)</f>
        <v>#N/A</v>
      </c>
      <c r="BU3154"/>
      <c r="BY3154" t="e">
        <f>VLOOKUP(BX3154,Sheet2!$E$2:$I$222,3,FALSE)</f>
        <v>#N/A</v>
      </c>
      <c r="BZ3154" t="e">
        <f>VLOOKUP(BX3154,Sheet2!$E$2:$I$222,4,FALSE)</f>
        <v>#N/A</v>
      </c>
      <c r="CA3154" t="e">
        <f>VLOOKUP(BX3154,Sheet2!$E$2:$I$222,5,FALSE)</f>
        <v>#N/A</v>
      </c>
      <c r="CB3154"/>
      <c r="CF3154" t="e">
        <f>VLOOKUP(CE3154,Sheet2!$E$2:$I$222,3,FALSE)</f>
        <v>#N/A</v>
      </c>
      <c r="CG3154" t="e">
        <f>VLOOKUP(CE3154,Sheet2!$E$2:$I$222,4,FALSE)</f>
        <v>#N/A</v>
      </c>
      <c r="CH3154" t="e">
        <f>VLOOKUP(CE3154,Sheet2!$E$2:$I$222,5,FALSE)</f>
        <v>#N/A</v>
      </c>
      <c r="CI3154"/>
      <c r="CM3154" t="e">
        <f>VLOOKUP(CL3154,Sheet2!$E$2:$I$222,3,FALSE)</f>
        <v>#N/A</v>
      </c>
      <c r="CN3154" t="e">
        <f>VLOOKUP(CL3154,Sheet2!$E$2:$I$222,4,FALSE)</f>
        <v>#N/A</v>
      </c>
      <c r="CO3154" t="e">
        <f>VLOOKUP(CL3154,Sheet2!$E$2:$I$222,5,FALSE)</f>
        <v>#N/A</v>
      </c>
      <c r="CP3154"/>
      <c r="CT3154" t="e">
        <f>VLOOKUP(CS3154,Sheet2!$E$2:$I$222,3,FALSE)</f>
        <v>#N/A</v>
      </c>
      <c r="CU3154" t="e">
        <f>VLOOKUP(CS3154,Sheet2!$E$2:$I$222,4,FALSE)</f>
        <v>#N/A</v>
      </c>
      <c r="CV3154" t="e">
        <f>VLOOKUP(CS3154,Sheet2!$E$2:$I$222,5,FALSE)</f>
        <v>#N/A</v>
      </c>
      <c r="CW3154"/>
      <c r="DA3154" t="e">
        <f>VLOOKUP(CZ3154,Sheet2!$E$2:$I$222,3,FALSE)</f>
        <v>#N/A</v>
      </c>
      <c r="DB3154" t="e">
        <f>VLOOKUP(CZ3154,Sheet2!$E$2:$I$222,4,FALSE)</f>
        <v>#N/A</v>
      </c>
      <c r="DC3154" t="e">
        <f>VLOOKUP(CZ3154,Sheet2!$E$2:$I$222,5,FALSE)</f>
        <v>#N/A</v>
      </c>
      <c r="DD3154"/>
      <c r="DH3154" t="e">
        <f>VLOOKUP(DG3154,Sheet2!$E$2:$I$222,3,FALSE)</f>
        <v>#N/A</v>
      </c>
      <c r="DI3154" t="e">
        <f>VLOOKUP(DG3154,Sheet2!$E$2:$I$222,4,FALSE)</f>
        <v>#N/A</v>
      </c>
      <c r="DJ3154" t="e">
        <f>VLOOKUP(DG3154,Sheet2!$E$2:$I$222,5,FALSE)</f>
        <v>#N/A</v>
      </c>
    </row>
    <row r="3155" spans="1:114" x14ac:dyDescent="0.25">
      <c r="A3155">
        <v>3283</v>
      </c>
      <c r="C3155">
        <v>16949</v>
      </c>
      <c r="D3155">
        <v>6949</v>
      </c>
      <c r="E3155">
        <v>37.716169999999998</v>
      </c>
      <c r="F3155">
        <v>-122.40234</v>
      </c>
      <c r="G3155" t="s">
        <v>2270</v>
      </c>
      <c r="H3155" t="s">
        <v>4685</v>
      </c>
      <c r="I3155" t="s">
        <v>4920</v>
      </c>
      <c r="J3155" t="s">
        <v>4948</v>
      </c>
      <c r="Q3155" t="s">
        <v>5924</v>
      </c>
      <c r="S3155" t="s">
        <v>6124</v>
      </c>
      <c r="X3155">
        <f t="shared" si="49"/>
        <v>1</v>
      </c>
      <c r="Y3155" t="s">
        <v>6850</v>
      </c>
      <c r="Z3155" t="s">
        <v>6880</v>
      </c>
      <c r="AA3155" s="59" t="s">
        <v>6922</v>
      </c>
      <c r="AB3155" t="str">
        <f>VLOOKUP($AA3155,Sheet2!$E$2:$I$222,3,FALSE)</f>
        <v>To Executive Park</v>
      </c>
      <c r="AC3155" t="str">
        <f>VLOOKUP($AA3155,Sheet2!$E$2:$I$222,4,FALSE)</f>
        <v>Thomas Mellon &amp; Alana</v>
      </c>
      <c r="AD3155" t="str">
        <f>VLOOKUP($AA3155,Sheet2!$E$2:$I$222,5,FALSE)</f>
        <v>M-F ~ 7am-9pm | Sat-Sun ~ 8am-9pm</v>
      </c>
      <c r="AI3155" t="e">
        <f>VLOOKUP(AH3155,Sheet2!$E$2:$I$222,3,FALSE)</f>
        <v>#N/A</v>
      </c>
      <c r="AJ3155" t="e">
        <f>VLOOKUP(AH3155,Sheet2!$E$2:$I$222,4,FALSE)</f>
        <v>#N/A</v>
      </c>
      <c r="AK3155" t="e">
        <f>VLOOKUP(AH3155,Sheet2!$E$2:$I$222,5,FALSE)</f>
        <v>#N/A</v>
      </c>
      <c r="AL3155"/>
      <c r="AP3155" t="e">
        <f>VLOOKUP(AO3155,Sheet2!$E$2:$I$222,3,FALSE)</f>
        <v>#N/A</v>
      </c>
      <c r="AQ3155" t="e">
        <f>VLOOKUP(AO3155,Sheet2!$E$2:$I$222,4,FALSE)</f>
        <v>#N/A</v>
      </c>
      <c r="AR3155" t="e">
        <f>VLOOKUP(AO3155,Sheet2!$E$2:$I$222,5,FALSE)</f>
        <v>#N/A</v>
      </c>
      <c r="AS3155"/>
      <c r="AW3155" t="e">
        <f>VLOOKUP(AV3155,Sheet2!$E$2:$I$222,3,FALSE)</f>
        <v>#N/A</v>
      </c>
      <c r="AX3155" t="e">
        <f>VLOOKUP(AV3155,Sheet2!$E$2:$I$222,4,FALSE)</f>
        <v>#N/A</v>
      </c>
      <c r="AY3155" t="e">
        <f>VLOOKUP(AV3155,Sheet2!$E$2:$I$222,5,FALSE)</f>
        <v>#N/A</v>
      </c>
      <c r="AZ3155"/>
      <c r="BD3155" t="e">
        <f>VLOOKUP(BC3155,Sheet2!$E$2:$I$222,3,FALSE)</f>
        <v>#N/A</v>
      </c>
      <c r="BE3155" t="e">
        <f>VLOOKUP(BC3155,Sheet2!$E$2:$I$222,4,FALSE)</f>
        <v>#N/A</v>
      </c>
      <c r="BF3155" t="e">
        <f>VLOOKUP(BC3155,Sheet2!$E$2:$I$222,5,FALSE)</f>
        <v>#N/A</v>
      </c>
      <c r="BG3155"/>
      <c r="BK3155" t="e">
        <f>VLOOKUP(BJ3155,Sheet2!$E$2:$I$222,3,FALSE)</f>
        <v>#N/A</v>
      </c>
      <c r="BL3155" t="e">
        <f>VLOOKUP(BJ3155,Sheet2!$E$2:$I$222,4,FALSE)</f>
        <v>#N/A</v>
      </c>
      <c r="BM3155" t="e">
        <f>VLOOKUP(BJ3155,Sheet2!$E$2:$I$222,5,FALSE)</f>
        <v>#N/A</v>
      </c>
      <c r="BN3155"/>
      <c r="BR3155" t="e">
        <f>VLOOKUP(BQ3155,Sheet2!$E$2:$I$222,3,FALSE)</f>
        <v>#N/A</v>
      </c>
      <c r="BS3155" t="e">
        <f>VLOOKUP(BQ3155,Sheet2!$E$2:$I$222,4,FALSE)</f>
        <v>#N/A</v>
      </c>
      <c r="BT3155" t="e">
        <f>VLOOKUP(BQ3155,Sheet2!$E$2:$I$222,5,FALSE)</f>
        <v>#N/A</v>
      </c>
      <c r="BU3155"/>
      <c r="BY3155" t="e">
        <f>VLOOKUP(BX3155,Sheet2!$E$2:$I$222,3,FALSE)</f>
        <v>#N/A</v>
      </c>
      <c r="BZ3155" t="e">
        <f>VLOOKUP(BX3155,Sheet2!$E$2:$I$222,4,FALSE)</f>
        <v>#N/A</v>
      </c>
      <c r="CA3155" t="e">
        <f>VLOOKUP(BX3155,Sheet2!$E$2:$I$222,5,FALSE)</f>
        <v>#N/A</v>
      </c>
      <c r="CB3155"/>
      <c r="CF3155" t="e">
        <f>VLOOKUP(CE3155,Sheet2!$E$2:$I$222,3,FALSE)</f>
        <v>#N/A</v>
      </c>
      <c r="CG3155" t="e">
        <f>VLOOKUP(CE3155,Sheet2!$E$2:$I$222,4,FALSE)</f>
        <v>#N/A</v>
      </c>
      <c r="CH3155" t="e">
        <f>VLOOKUP(CE3155,Sheet2!$E$2:$I$222,5,FALSE)</f>
        <v>#N/A</v>
      </c>
      <c r="CI3155"/>
      <c r="CM3155" t="e">
        <f>VLOOKUP(CL3155,Sheet2!$E$2:$I$222,3,FALSE)</f>
        <v>#N/A</v>
      </c>
      <c r="CN3155" t="e">
        <f>VLOOKUP(CL3155,Sheet2!$E$2:$I$222,4,FALSE)</f>
        <v>#N/A</v>
      </c>
      <c r="CO3155" t="e">
        <f>VLOOKUP(CL3155,Sheet2!$E$2:$I$222,5,FALSE)</f>
        <v>#N/A</v>
      </c>
      <c r="CP3155"/>
      <c r="CT3155" t="e">
        <f>VLOOKUP(CS3155,Sheet2!$E$2:$I$222,3,FALSE)</f>
        <v>#N/A</v>
      </c>
      <c r="CU3155" t="e">
        <f>VLOOKUP(CS3155,Sheet2!$E$2:$I$222,4,FALSE)</f>
        <v>#N/A</v>
      </c>
      <c r="CV3155" t="e">
        <f>VLOOKUP(CS3155,Sheet2!$E$2:$I$222,5,FALSE)</f>
        <v>#N/A</v>
      </c>
      <c r="CW3155"/>
      <c r="DA3155" t="e">
        <f>VLOOKUP(CZ3155,Sheet2!$E$2:$I$222,3,FALSE)</f>
        <v>#N/A</v>
      </c>
      <c r="DB3155" t="e">
        <f>VLOOKUP(CZ3155,Sheet2!$E$2:$I$222,4,FALSE)</f>
        <v>#N/A</v>
      </c>
      <c r="DC3155" t="e">
        <f>VLOOKUP(CZ3155,Sheet2!$E$2:$I$222,5,FALSE)</f>
        <v>#N/A</v>
      </c>
      <c r="DD3155"/>
      <c r="DH3155" t="e">
        <f>VLOOKUP(DG3155,Sheet2!$E$2:$I$222,3,FALSE)</f>
        <v>#N/A</v>
      </c>
      <c r="DI3155" t="e">
        <f>VLOOKUP(DG3155,Sheet2!$E$2:$I$222,4,FALSE)</f>
        <v>#N/A</v>
      </c>
      <c r="DJ3155" t="e">
        <f>VLOOKUP(DG3155,Sheet2!$E$2:$I$222,5,FALSE)</f>
        <v>#N/A</v>
      </c>
    </row>
    <row r="3156" spans="1:114" x14ac:dyDescent="0.25">
      <c r="A3156">
        <v>3284</v>
      </c>
      <c r="C3156">
        <v>16950</v>
      </c>
      <c r="D3156">
        <v>6950</v>
      </c>
      <c r="E3156">
        <v>37.727049999999998</v>
      </c>
      <c r="F3156">
        <v>-122.47592</v>
      </c>
      <c r="G3156" t="s">
        <v>2271</v>
      </c>
      <c r="H3156" t="s">
        <v>4686</v>
      </c>
      <c r="I3156" t="s">
        <v>4917</v>
      </c>
      <c r="J3156" t="s">
        <v>4946</v>
      </c>
      <c r="K3156" t="s">
        <v>4961</v>
      </c>
      <c r="Q3156" t="s">
        <v>5924</v>
      </c>
      <c r="R3156" t="s">
        <v>5967</v>
      </c>
      <c r="S3156" t="s">
        <v>6614</v>
      </c>
      <c r="X3156">
        <f t="shared" si="49"/>
        <v>2</v>
      </c>
      <c r="Y3156" t="s">
        <v>6812</v>
      </c>
      <c r="Z3156" t="s">
        <v>6879</v>
      </c>
      <c r="AB3156" t="e">
        <f>VLOOKUP($AA3156,Sheet2!$E$2:$I$222,3,FALSE)</f>
        <v>#N/A</v>
      </c>
      <c r="AC3156" t="e">
        <f>VLOOKUP($AA3156,Sheet2!$E$2:$I$222,4,FALSE)</f>
        <v>#N/A</v>
      </c>
      <c r="AD3156" t="e">
        <f>VLOOKUP($AA3156,Sheet2!$E$2:$I$222,5,FALSE)</f>
        <v>#N/A</v>
      </c>
      <c r="AF3156" t="s">
        <v>6841</v>
      </c>
      <c r="AG3156" t="s">
        <v>6879</v>
      </c>
      <c r="AI3156" t="e">
        <f>VLOOKUP(AH3156,Sheet2!$E$2:$I$222,3,FALSE)</f>
        <v>#N/A</v>
      </c>
      <c r="AJ3156" t="e">
        <f>VLOOKUP(AH3156,Sheet2!$E$2:$I$222,4,FALSE)</f>
        <v>#N/A</v>
      </c>
      <c r="AK3156" t="e">
        <f>VLOOKUP(AH3156,Sheet2!$E$2:$I$222,5,FALSE)</f>
        <v>#N/A</v>
      </c>
      <c r="AL3156"/>
      <c r="AP3156" t="e">
        <f>VLOOKUP(AO3156,Sheet2!$E$2:$I$222,3,FALSE)</f>
        <v>#N/A</v>
      </c>
      <c r="AQ3156" t="e">
        <f>VLOOKUP(AO3156,Sheet2!$E$2:$I$222,4,FALSE)</f>
        <v>#N/A</v>
      </c>
      <c r="AR3156" t="e">
        <f>VLOOKUP(AO3156,Sheet2!$E$2:$I$222,5,FALSE)</f>
        <v>#N/A</v>
      </c>
      <c r="AS3156"/>
      <c r="AW3156" t="e">
        <f>VLOOKUP(AV3156,Sheet2!$E$2:$I$222,3,FALSE)</f>
        <v>#N/A</v>
      </c>
      <c r="AX3156" t="e">
        <f>VLOOKUP(AV3156,Sheet2!$E$2:$I$222,4,FALSE)</f>
        <v>#N/A</v>
      </c>
      <c r="AY3156" t="e">
        <f>VLOOKUP(AV3156,Sheet2!$E$2:$I$222,5,FALSE)</f>
        <v>#N/A</v>
      </c>
      <c r="AZ3156"/>
      <c r="BD3156" t="e">
        <f>VLOOKUP(BC3156,Sheet2!$E$2:$I$222,3,FALSE)</f>
        <v>#N/A</v>
      </c>
      <c r="BE3156" t="e">
        <f>VLOOKUP(BC3156,Sheet2!$E$2:$I$222,4,FALSE)</f>
        <v>#N/A</v>
      </c>
      <c r="BF3156" t="e">
        <f>VLOOKUP(BC3156,Sheet2!$E$2:$I$222,5,FALSE)</f>
        <v>#N/A</v>
      </c>
      <c r="BG3156"/>
      <c r="BK3156" t="e">
        <f>VLOOKUP(BJ3156,Sheet2!$E$2:$I$222,3,FALSE)</f>
        <v>#N/A</v>
      </c>
      <c r="BL3156" t="e">
        <f>VLOOKUP(BJ3156,Sheet2!$E$2:$I$222,4,FALSE)</f>
        <v>#N/A</v>
      </c>
      <c r="BM3156" t="e">
        <f>VLOOKUP(BJ3156,Sheet2!$E$2:$I$222,5,FALSE)</f>
        <v>#N/A</v>
      </c>
      <c r="BN3156"/>
      <c r="BR3156" t="e">
        <f>VLOOKUP(BQ3156,Sheet2!$E$2:$I$222,3,FALSE)</f>
        <v>#N/A</v>
      </c>
      <c r="BS3156" t="e">
        <f>VLOOKUP(BQ3156,Sheet2!$E$2:$I$222,4,FALSE)</f>
        <v>#N/A</v>
      </c>
      <c r="BT3156" t="e">
        <f>VLOOKUP(BQ3156,Sheet2!$E$2:$I$222,5,FALSE)</f>
        <v>#N/A</v>
      </c>
      <c r="BU3156"/>
      <c r="BY3156" t="e">
        <f>VLOOKUP(BX3156,Sheet2!$E$2:$I$222,3,FALSE)</f>
        <v>#N/A</v>
      </c>
      <c r="BZ3156" t="e">
        <f>VLOOKUP(BX3156,Sheet2!$E$2:$I$222,4,FALSE)</f>
        <v>#N/A</v>
      </c>
      <c r="CA3156" t="e">
        <f>VLOOKUP(BX3156,Sheet2!$E$2:$I$222,5,FALSE)</f>
        <v>#N/A</v>
      </c>
      <c r="CB3156"/>
      <c r="CF3156" t="e">
        <f>VLOOKUP(CE3156,Sheet2!$E$2:$I$222,3,FALSE)</f>
        <v>#N/A</v>
      </c>
      <c r="CG3156" t="e">
        <f>VLOOKUP(CE3156,Sheet2!$E$2:$I$222,4,FALSE)</f>
        <v>#N/A</v>
      </c>
      <c r="CH3156" t="e">
        <f>VLOOKUP(CE3156,Sheet2!$E$2:$I$222,5,FALSE)</f>
        <v>#N/A</v>
      </c>
      <c r="CI3156"/>
      <c r="CM3156" t="e">
        <f>VLOOKUP(CL3156,Sheet2!$E$2:$I$222,3,FALSE)</f>
        <v>#N/A</v>
      </c>
      <c r="CN3156" t="e">
        <f>VLOOKUP(CL3156,Sheet2!$E$2:$I$222,4,FALSE)</f>
        <v>#N/A</v>
      </c>
      <c r="CO3156" t="e">
        <f>VLOOKUP(CL3156,Sheet2!$E$2:$I$222,5,FALSE)</f>
        <v>#N/A</v>
      </c>
      <c r="CP3156"/>
      <c r="CT3156" t="e">
        <f>VLOOKUP(CS3156,Sheet2!$E$2:$I$222,3,FALSE)</f>
        <v>#N/A</v>
      </c>
      <c r="CU3156" t="e">
        <f>VLOOKUP(CS3156,Sheet2!$E$2:$I$222,4,FALSE)</f>
        <v>#N/A</v>
      </c>
      <c r="CV3156" t="e">
        <f>VLOOKUP(CS3156,Sheet2!$E$2:$I$222,5,FALSE)</f>
        <v>#N/A</v>
      </c>
      <c r="CW3156"/>
      <c r="DA3156" t="e">
        <f>VLOOKUP(CZ3156,Sheet2!$E$2:$I$222,3,FALSE)</f>
        <v>#N/A</v>
      </c>
      <c r="DB3156" t="e">
        <f>VLOOKUP(CZ3156,Sheet2!$E$2:$I$222,4,FALSE)</f>
        <v>#N/A</v>
      </c>
      <c r="DC3156" t="e">
        <f>VLOOKUP(CZ3156,Sheet2!$E$2:$I$222,5,FALSE)</f>
        <v>#N/A</v>
      </c>
      <c r="DD3156"/>
      <c r="DH3156" t="e">
        <f>VLOOKUP(DG3156,Sheet2!$E$2:$I$222,3,FALSE)</f>
        <v>#N/A</v>
      </c>
      <c r="DI3156" t="e">
        <f>VLOOKUP(DG3156,Sheet2!$E$2:$I$222,4,FALSE)</f>
        <v>#N/A</v>
      </c>
      <c r="DJ3156" t="e">
        <f>VLOOKUP(DG3156,Sheet2!$E$2:$I$222,5,FALSE)</f>
        <v>#N/A</v>
      </c>
    </row>
    <row r="3157" spans="1:114" x14ac:dyDescent="0.25">
      <c r="A3157">
        <v>3285</v>
      </c>
      <c r="C3157">
        <v>16951</v>
      </c>
      <c r="D3157">
        <v>6951</v>
      </c>
      <c r="E3157">
        <v>37.726840000000003</v>
      </c>
      <c r="F3157">
        <v>-122.47568</v>
      </c>
      <c r="G3157" t="s">
        <v>2271</v>
      </c>
      <c r="H3157" t="s">
        <v>4686</v>
      </c>
      <c r="I3157" t="s">
        <v>4916</v>
      </c>
      <c r="J3157" t="s">
        <v>4946</v>
      </c>
      <c r="K3157" t="s">
        <v>4962</v>
      </c>
      <c r="Q3157" t="s">
        <v>5924</v>
      </c>
      <c r="R3157" t="s">
        <v>5968</v>
      </c>
      <c r="S3157" t="s">
        <v>6615</v>
      </c>
      <c r="X3157">
        <f t="shared" si="49"/>
        <v>3</v>
      </c>
      <c r="Y3157" t="s">
        <v>6818</v>
      </c>
      <c r="Z3157" t="s">
        <v>6882</v>
      </c>
      <c r="AA3157" s="59" t="s">
        <v>6894</v>
      </c>
      <c r="AB3157" t="str">
        <f>VLOOKUP($AA3157,Sheet2!$E$2:$I$222,3,FALSE)</f>
        <v>To Stonestown</v>
      </c>
      <c r="AC3157" t="str">
        <f>VLOOKUP($AA3157,Sheet2!$E$2:$I$222,4,FALSE)</f>
        <v>19th Av. &amp; Buckingham</v>
      </c>
      <c r="AD3157" t="str">
        <f>VLOOKUP($AA3157,Sheet2!$E$2:$I$222,5,FALSE)</f>
        <v>Daily ~ 5:30am-12am</v>
      </c>
      <c r="AF3157" t="s">
        <v>6812</v>
      </c>
      <c r="AG3157" t="s">
        <v>6881</v>
      </c>
      <c r="AI3157" t="e">
        <f>VLOOKUP(AH3157,Sheet2!$E$2:$I$222,3,FALSE)</f>
        <v>#N/A</v>
      </c>
      <c r="AJ3157" t="e">
        <f>VLOOKUP(AH3157,Sheet2!$E$2:$I$222,4,FALSE)</f>
        <v>#N/A</v>
      </c>
      <c r="AK3157" t="e">
        <f>VLOOKUP(AH3157,Sheet2!$E$2:$I$222,5,FALSE)</f>
        <v>#N/A</v>
      </c>
      <c r="AL3157"/>
      <c r="AM3157" t="s">
        <v>6841</v>
      </c>
      <c r="AN3157" t="s">
        <v>6881</v>
      </c>
      <c r="AP3157" t="e">
        <f>VLOOKUP(AO3157,Sheet2!$E$2:$I$222,3,FALSE)</f>
        <v>#N/A</v>
      </c>
      <c r="AQ3157" t="e">
        <f>VLOOKUP(AO3157,Sheet2!$E$2:$I$222,4,FALSE)</f>
        <v>#N/A</v>
      </c>
      <c r="AR3157" t="e">
        <f>VLOOKUP(AO3157,Sheet2!$E$2:$I$222,5,FALSE)</f>
        <v>#N/A</v>
      </c>
      <c r="AS3157"/>
      <c r="AW3157" t="e">
        <f>VLOOKUP(AV3157,Sheet2!$E$2:$I$222,3,FALSE)</f>
        <v>#N/A</v>
      </c>
      <c r="AX3157" t="e">
        <f>VLOOKUP(AV3157,Sheet2!$E$2:$I$222,4,FALSE)</f>
        <v>#N/A</v>
      </c>
      <c r="AY3157" t="e">
        <f>VLOOKUP(AV3157,Sheet2!$E$2:$I$222,5,FALSE)</f>
        <v>#N/A</v>
      </c>
      <c r="AZ3157"/>
      <c r="BD3157" t="e">
        <f>VLOOKUP(BC3157,Sheet2!$E$2:$I$222,3,FALSE)</f>
        <v>#N/A</v>
      </c>
      <c r="BE3157" t="e">
        <f>VLOOKUP(BC3157,Sheet2!$E$2:$I$222,4,FALSE)</f>
        <v>#N/A</v>
      </c>
      <c r="BF3157" t="e">
        <f>VLOOKUP(BC3157,Sheet2!$E$2:$I$222,5,FALSE)</f>
        <v>#N/A</v>
      </c>
      <c r="BG3157"/>
      <c r="BK3157" t="e">
        <f>VLOOKUP(BJ3157,Sheet2!$E$2:$I$222,3,FALSE)</f>
        <v>#N/A</v>
      </c>
      <c r="BL3157" t="e">
        <f>VLOOKUP(BJ3157,Sheet2!$E$2:$I$222,4,FALSE)</f>
        <v>#N/A</v>
      </c>
      <c r="BM3157" t="e">
        <f>VLOOKUP(BJ3157,Sheet2!$E$2:$I$222,5,FALSE)</f>
        <v>#N/A</v>
      </c>
      <c r="BN3157"/>
      <c r="BR3157" t="e">
        <f>VLOOKUP(BQ3157,Sheet2!$E$2:$I$222,3,FALSE)</f>
        <v>#N/A</v>
      </c>
      <c r="BS3157" t="e">
        <f>VLOOKUP(BQ3157,Sheet2!$E$2:$I$222,4,FALSE)</f>
        <v>#N/A</v>
      </c>
      <c r="BT3157" t="e">
        <f>VLOOKUP(BQ3157,Sheet2!$E$2:$I$222,5,FALSE)</f>
        <v>#N/A</v>
      </c>
      <c r="BU3157"/>
      <c r="BY3157" t="e">
        <f>VLOOKUP(BX3157,Sheet2!$E$2:$I$222,3,FALSE)</f>
        <v>#N/A</v>
      </c>
      <c r="BZ3157" t="e">
        <f>VLOOKUP(BX3157,Sheet2!$E$2:$I$222,4,FALSE)</f>
        <v>#N/A</v>
      </c>
      <c r="CA3157" t="e">
        <f>VLOOKUP(BX3157,Sheet2!$E$2:$I$222,5,FALSE)</f>
        <v>#N/A</v>
      </c>
      <c r="CB3157"/>
      <c r="CF3157" t="e">
        <f>VLOOKUP(CE3157,Sheet2!$E$2:$I$222,3,FALSE)</f>
        <v>#N/A</v>
      </c>
      <c r="CG3157" t="e">
        <f>VLOOKUP(CE3157,Sheet2!$E$2:$I$222,4,FALSE)</f>
        <v>#N/A</v>
      </c>
      <c r="CH3157" t="e">
        <f>VLOOKUP(CE3157,Sheet2!$E$2:$I$222,5,FALSE)</f>
        <v>#N/A</v>
      </c>
      <c r="CI3157"/>
      <c r="CM3157" t="e">
        <f>VLOOKUP(CL3157,Sheet2!$E$2:$I$222,3,FALSE)</f>
        <v>#N/A</v>
      </c>
      <c r="CN3157" t="e">
        <f>VLOOKUP(CL3157,Sheet2!$E$2:$I$222,4,FALSE)</f>
        <v>#N/A</v>
      </c>
      <c r="CO3157" t="e">
        <f>VLOOKUP(CL3157,Sheet2!$E$2:$I$222,5,FALSE)</f>
        <v>#N/A</v>
      </c>
      <c r="CP3157"/>
      <c r="CT3157" t="e">
        <f>VLOOKUP(CS3157,Sheet2!$E$2:$I$222,3,FALSE)</f>
        <v>#N/A</v>
      </c>
      <c r="CU3157" t="e">
        <f>VLOOKUP(CS3157,Sheet2!$E$2:$I$222,4,FALSE)</f>
        <v>#N/A</v>
      </c>
      <c r="CV3157" t="e">
        <f>VLOOKUP(CS3157,Sheet2!$E$2:$I$222,5,FALSE)</f>
        <v>#N/A</v>
      </c>
      <c r="CW3157"/>
      <c r="DA3157" t="e">
        <f>VLOOKUP(CZ3157,Sheet2!$E$2:$I$222,3,FALSE)</f>
        <v>#N/A</v>
      </c>
      <c r="DB3157" t="e">
        <f>VLOOKUP(CZ3157,Sheet2!$E$2:$I$222,4,FALSE)</f>
        <v>#N/A</v>
      </c>
      <c r="DC3157" t="e">
        <f>VLOOKUP(CZ3157,Sheet2!$E$2:$I$222,5,FALSE)</f>
        <v>#N/A</v>
      </c>
      <c r="DD3157"/>
      <c r="DH3157" t="e">
        <f>VLOOKUP(DG3157,Sheet2!$E$2:$I$222,3,FALSE)</f>
        <v>#N/A</v>
      </c>
      <c r="DI3157" t="e">
        <f>VLOOKUP(DG3157,Sheet2!$E$2:$I$222,4,FALSE)</f>
        <v>#N/A</v>
      </c>
      <c r="DJ3157" t="e">
        <f>VLOOKUP(DG3157,Sheet2!$E$2:$I$222,5,FALSE)</f>
        <v>#N/A</v>
      </c>
    </row>
    <row r="3158" spans="1:114" x14ac:dyDescent="0.25">
      <c r="A3158">
        <v>3286</v>
      </c>
      <c r="C3158">
        <v>16952</v>
      </c>
      <c r="D3158">
        <v>6952</v>
      </c>
      <c r="E3158">
        <v>37.728099999999998</v>
      </c>
      <c r="F3158">
        <v>-122.47855</v>
      </c>
      <c r="G3158" t="s">
        <v>2272</v>
      </c>
      <c r="H3158" t="s">
        <v>4687</v>
      </c>
      <c r="I3158" t="s">
        <v>4909</v>
      </c>
      <c r="J3158" t="s">
        <v>4946</v>
      </c>
      <c r="K3158" t="s">
        <v>4961</v>
      </c>
      <c r="Q3158" t="s">
        <v>5924</v>
      </c>
      <c r="S3158" t="s">
        <v>6303</v>
      </c>
      <c r="X3158">
        <f t="shared" si="49"/>
        <v>2</v>
      </c>
      <c r="Y3158" t="s">
        <v>6818</v>
      </c>
      <c r="Z3158" t="s">
        <v>6880</v>
      </c>
      <c r="AA3158" s="59" t="s">
        <v>6893</v>
      </c>
      <c r="AB3158" t="str">
        <f>VLOOKUP($AA3158,Sheet2!$E$2:$I$222,3,FALSE)</f>
        <v>To Richmond District</v>
      </c>
      <c r="AC3158" t="str">
        <f>VLOOKUP($AA3158,Sheet2!$E$2:$I$222,4,FALSE)</f>
        <v>Legion Of Honor</v>
      </c>
      <c r="AD3158" t="str">
        <f>VLOOKUP($AA3158,Sheet2!$E$2:$I$222,5,FALSE)</f>
        <v>Daily ~ 5:30am-12am</v>
      </c>
      <c r="AF3158" t="s">
        <v>6812</v>
      </c>
      <c r="AG3158" t="s">
        <v>6879</v>
      </c>
      <c r="AI3158" t="e">
        <f>VLOOKUP(AH3158,Sheet2!$E$2:$I$222,3,FALSE)</f>
        <v>#N/A</v>
      </c>
      <c r="AJ3158" t="e">
        <f>VLOOKUP(AH3158,Sheet2!$E$2:$I$222,4,FALSE)</f>
        <v>#N/A</v>
      </c>
      <c r="AK3158" t="e">
        <f>VLOOKUP(AH3158,Sheet2!$E$2:$I$222,5,FALSE)</f>
        <v>#N/A</v>
      </c>
      <c r="AL3158"/>
      <c r="AP3158" t="e">
        <f>VLOOKUP(AO3158,Sheet2!$E$2:$I$222,3,FALSE)</f>
        <v>#N/A</v>
      </c>
      <c r="AQ3158" t="e">
        <f>VLOOKUP(AO3158,Sheet2!$E$2:$I$222,4,FALSE)</f>
        <v>#N/A</v>
      </c>
      <c r="AR3158" t="e">
        <f>VLOOKUP(AO3158,Sheet2!$E$2:$I$222,5,FALSE)</f>
        <v>#N/A</v>
      </c>
      <c r="AS3158"/>
      <c r="AW3158" t="e">
        <f>VLOOKUP(AV3158,Sheet2!$E$2:$I$222,3,FALSE)</f>
        <v>#N/A</v>
      </c>
      <c r="AX3158" t="e">
        <f>VLOOKUP(AV3158,Sheet2!$E$2:$I$222,4,FALSE)</f>
        <v>#N/A</v>
      </c>
      <c r="AY3158" t="e">
        <f>VLOOKUP(AV3158,Sheet2!$E$2:$I$222,5,FALSE)</f>
        <v>#N/A</v>
      </c>
      <c r="AZ3158"/>
      <c r="BD3158" t="e">
        <f>VLOOKUP(BC3158,Sheet2!$E$2:$I$222,3,FALSE)</f>
        <v>#N/A</v>
      </c>
      <c r="BE3158" t="e">
        <f>VLOOKUP(BC3158,Sheet2!$E$2:$I$222,4,FALSE)</f>
        <v>#N/A</v>
      </c>
      <c r="BF3158" t="e">
        <f>VLOOKUP(BC3158,Sheet2!$E$2:$I$222,5,FALSE)</f>
        <v>#N/A</v>
      </c>
      <c r="BG3158"/>
      <c r="BK3158" t="e">
        <f>VLOOKUP(BJ3158,Sheet2!$E$2:$I$222,3,FALSE)</f>
        <v>#N/A</v>
      </c>
      <c r="BL3158" t="e">
        <f>VLOOKUP(BJ3158,Sheet2!$E$2:$I$222,4,FALSE)</f>
        <v>#N/A</v>
      </c>
      <c r="BM3158" t="e">
        <f>VLOOKUP(BJ3158,Sheet2!$E$2:$I$222,5,FALSE)</f>
        <v>#N/A</v>
      </c>
      <c r="BN3158"/>
      <c r="BR3158" t="e">
        <f>VLOOKUP(BQ3158,Sheet2!$E$2:$I$222,3,FALSE)</f>
        <v>#N/A</v>
      </c>
      <c r="BS3158" t="e">
        <f>VLOOKUP(BQ3158,Sheet2!$E$2:$I$222,4,FALSE)</f>
        <v>#N/A</v>
      </c>
      <c r="BT3158" t="e">
        <f>VLOOKUP(BQ3158,Sheet2!$E$2:$I$222,5,FALSE)</f>
        <v>#N/A</v>
      </c>
      <c r="BU3158"/>
      <c r="BY3158" t="e">
        <f>VLOOKUP(BX3158,Sheet2!$E$2:$I$222,3,FALSE)</f>
        <v>#N/A</v>
      </c>
      <c r="BZ3158" t="e">
        <f>VLOOKUP(BX3158,Sheet2!$E$2:$I$222,4,FALSE)</f>
        <v>#N/A</v>
      </c>
      <c r="CA3158" t="e">
        <f>VLOOKUP(BX3158,Sheet2!$E$2:$I$222,5,FALSE)</f>
        <v>#N/A</v>
      </c>
      <c r="CB3158"/>
      <c r="CF3158" t="e">
        <f>VLOOKUP(CE3158,Sheet2!$E$2:$I$222,3,FALSE)</f>
        <v>#N/A</v>
      </c>
      <c r="CG3158" t="e">
        <f>VLOOKUP(CE3158,Sheet2!$E$2:$I$222,4,FALSE)</f>
        <v>#N/A</v>
      </c>
      <c r="CH3158" t="e">
        <f>VLOOKUP(CE3158,Sheet2!$E$2:$I$222,5,FALSE)</f>
        <v>#N/A</v>
      </c>
      <c r="CI3158"/>
      <c r="CM3158" t="e">
        <f>VLOOKUP(CL3158,Sheet2!$E$2:$I$222,3,FALSE)</f>
        <v>#N/A</v>
      </c>
      <c r="CN3158" t="e">
        <f>VLOOKUP(CL3158,Sheet2!$E$2:$I$222,4,FALSE)</f>
        <v>#N/A</v>
      </c>
      <c r="CO3158" t="e">
        <f>VLOOKUP(CL3158,Sheet2!$E$2:$I$222,5,FALSE)</f>
        <v>#N/A</v>
      </c>
      <c r="CP3158"/>
      <c r="CT3158" t="e">
        <f>VLOOKUP(CS3158,Sheet2!$E$2:$I$222,3,FALSE)</f>
        <v>#N/A</v>
      </c>
      <c r="CU3158" t="e">
        <f>VLOOKUP(CS3158,Sheet2!$E$2:$I$222,4,FALSE)</f>
        <v>#N/A</v>
      </c>
      <c r="CV3158" t="e">
        <f>VLOOKUP(CS3158,Sheet2!$E$2:$I$222,5,FALSE)</f>
        <v>#N/A</v>
      </c>
      <c r="CW3158"/>
      <c r="DA3158" t="e">
        <f>VLOOKUP(CZ3158,Sheet2!$E$2:$I$222,3,FALSE)</f>
        <v>#N/A</v>
      </c>
      <c r="DB3158" t="e">
        <f>VLOOKUP(CZ3158,Sheet2!$E$2:$I$222,4,FALSE)</f>
        <v>#N/A</v>
      </c>
      <c r="DC3158" t="e">
        <f>VLOOKUP(CZ3158,Sheet2!$E$2:$I$222,5,FALSE)</f>
        <v>#N/A</v>
      </c>
      <c r="DD3158"/>
      <c r="DH3158" t="e">
        <f>VLOOKUP(DG3158,Sheet2!$E$2:$I$222,3,FALSE)</f>
        <v>#N/A</v>
      </c>
      <c r="DI3158" t="e">
        <f>VLOOKUP(DG3158,Sheet2!$E$2:$I$222,4,FALSE)</f>
        <v>#N/A</v>
      </c>
      <c r="DJ3158" t="e">
        <f>VLOOKUP(DG3158,Sheet2!$E$2:$I$222,5,FALSE)</f>
        <v>#N/A</v>
      </c>
    </row>
    <row r="3159" spans="1:114" x14ac:dyDescent="0.25">
      <c r="A3159">
        <v>3287</v>
      </c>
      <c r="C3159">
        <v>16953</v>
      </c>
      <c r="D3159">
        <v>6953</v>
      </c>
      <c r="E3159">
        <v>37.72784</v>
      </c>
      <c r="F3159">
        <v>-122.47871000000001</v>
      </c>
      <c r="G3159" t="s">
        <v>2272</v>
      </c>
      <c r="H3159" t="s">
        <v>4687</v>
      </c>
      <c r="I3159" t="s">
        <v>4911</v>
      </c>
      <c r="J3159" t="s">
        <v>4946</v>
      </c>
      <c r="K3159" t="s">
        <v>4964</v>
      </c>
      <c r="Q3159" t="s">
        <v>5924</v>
      </c>
      <c r="R3159" t="s">
        <v>5969</v>
      </c>
      <c r="S3159" t="s">
        <v>6615</v>
      </c>
      <c r="X3159">
        <f t="shared" si="49"/>
        <v>3</v>
      </c>
      <c r="Y3159" t="s">
        <v>6818</v>
      </c>
      <c r="Z3159" t="s">
        <v>6882</v>
      </c>
      <c r="AA3159" s="59" t="s">
        <v>6894</v>
      </c>
      <c r="AB3159" t="str">
        <f>VLOOKUP($AA3159,Sheet2!$E$2:$I$222,3,FALSE)</f>
        <v>To Stonestown</v>
      </c>
      <c r="AC3159" t="str">
        <f>VLOOKUP($AA3159,Sheet2!$E$2:$I$222,4,FALSE)</f>
        <v>19th Av. &amp; Buckingham</v>
      </c>
      <c r="AD3159" t="str">
        <f>VLOOKUP($AA3159,Sheet2!$E$2:$I$222,5,FALSE)</f>
        <v>Daily ~ 5:30am-12am</v>
      </c>
      <c r="AF3159" t="s">
        <v>6812</v>
      </c>
      <c r="AG3159" t="s">
        <v>6881</v>
      </c>
      <c r="AI3159" t="e">
        <f>VLOOKUP(AH3159,Sheet2!$E$2:$I$222,3,FALSE)</f>
        <v>#N/A</v>
      </c>
      <c r="AJ3159" t="e">
        <f>VLOOKUP(AH3159,Sheet2!$E$2:$I$222,4,FALSE)</f>
        <v>#N/A</v>
      </c>
      <c r="AK3159" t="e">
        <f>VLOOKUP(AH3159,Sheet2!$E$2:$I$222,5,FALSE)</f>
        <v>#N/A</v>
      </c>
      <c r="AL3159"/>
      <c r="AM3159" t="s">
        <v>6841</v>
      </c>
      <c r="AN3159" t="s">
        <v>6881</v>
      </c>
      <c r="AP3159" t="e">
        <f>VLOOKUP(AO3159,Sheet2!$E$2:$I$222,3,FALSE)</f>
        <v>#N/A</v>
      </c>
      <c r="AQ3159" t="e">
        <f>VLOOKUP(AO3159,Sheet2!$E$2:$I$222,4,FALSE)</f>
        <v>#N/A</v>
      </c>
      <c r="AR3159" t="e">
        <f>VLOOKUP(AO3159,Sheet2!$E$2:$I$222,5,FALSE)</f>
        <v>#N/A</v>
      </c>
      <c r="AS3159"/>
      <c r="AW3159" t="e">
        <f>VLOOKUP(AV3159,Sheet2!$E$2:$I$222,3,FALSE)</f>
        <v>#N/A</v>
      </c>
      <c r="AX3159" t="e">
        <f>VLOOKUP(AV3159,Sheet2!$E$2:$I$222,4,FALSE)</f>
        <v>#N/A</v>
      </c>
      <c r="AY3159" t="e">
        <f>VLOOKUP(AV3159,Sheet2!$E$2:$I$222,5,FALSE)</f>
        <v>#N/A</v>
      </c>
      <c r="AZ3159"/>
      <c r="BD3159" t="e">
        <f>VLOOKUP(BC3159,Sheet2!$E$2:$I$222,3,FALSE)</f>
        <v>#N/A</v>
      </c>
      <c r="BE3159" t="e">
        <f>VLOOKUP(BC3159,Sheet2!$E$2:$I$222,4,FALSE)</f>
        <v>#N/A</v>
      </c>
      <c r="BF3159" t="e">
        <f>VLOOKUP(BC3159,Sheet2!$E$2:$I$222,5,FALSE)</f>
        <v>#N/A</v>
      </c>
      <c r="BG3159"/>
      <c r="BK3159" t="e">
        <f>VLOOKUP(BJ3159,Sheet2!$E$2:$I$222,3,FALSE)</f>
        <v>#N/A</v>
      </c>
      <c r="BL3159" t="e">
        <f>VLOOKUP(BJ3159,Sheet2!$E$2:$I$222,4,FALSE)</f>
        <v>#N/A</v>
      </c>
      <c r="BM3159" t="e">
        <f>VLOOKUP(BJ3159,Sheet2!$E$2:$I$222,5,FALSE)</f>
        <v>#N/A</v>
      </c>
      <c r="BN3159"/>
      <c r="BR3159" t="e">
        <f>VLOOKUP(BQ3159,Sheet2!$E$2:$I$222,3,FALSE)</f>
        <v>#N/A</v>
      </c>
      <c r="BS3159" t="e">
        <f>VLOOKUP(BQ3159,Sheet2!$E$2:$I$222,4,FALSE)</f>
        <v>#N/A</v>
      </c>
      <c r="BT3159" t="e">
        <f>VLOOKUP(BQ3159,Sheet2!$E$2:$I$222,5,FALSE)</f>
        <v>#N/A</v>
      </c>
      <c r="BU3159"/>
      <c r="BY3159" t="e">
        <f>VLOOKUP(BX3159,Sheet2!$E$2:$I$222,3,FALSE)</f>
        <v>#N/A</v>
      </c>
      <c r="BZ3159" t="e">
        <f>VLOOKUP(BX3159,Sheet2!$E$2:$I$222,4,FALSE)</f>
        <v>#N/A</v>
      </c>
      <c r="CA3159" t="e">
        <f>VLOOKUP(BX3159,Sheet2!$E$2:$I$222,5,FALSE)</f>
        <v>#N/A</v>
      </c>
      <c r="CB3159"/>
      <c r="CF3159" t="e">
        <f>VLOOKUP(CE3159,Sheet2!$E$2:$I$222,3,FALSE)</f>
        <v>#N/A</v>
      </c>
      <c r="CG3159" t="e">
        <f>VLOOKUP(CE3159,Sheet2!$E$2:$I$222,4,FALSE)</f>
        <v>#N/A</v>
      </c>
      <c r="CH3159" t="e">
        <f>VLOOKUP(CE3159,Sheet2!$E$2:$I$222,5,FALSE)</f>
        <v>#N/A</v>
      </c>
      <c r="CI3159"/>
      <c r="CM3159" t="e">
        <f>VLOOKUP(CL3159,Sheet2!$E$2:$I$222,3,FALSE)</f>
        <v>#N/A</v>
      </c>
      <c r="CN3159" t="e">
        <f>VLOOKUP(CL3159,Sheet2!$E$2:$I$222,4,FALSE)</f>
        <v>#N/A</v>
      </c>
      <c r="CO3159" t="e">
        <f>VLOOKUP(CL3159,Sheet2!$E$2:$I$222,5,FALSE)</f>
        <v>#N/A</v>
      </c>
      <c r="CP3159"/>
      <c r="CT3159" t="e">
        <f>VLOOKUP(CS3159,Sheet2!$E$2:$I$222,3,FALSE)</f>
        <v>#N/A</v>
      </c>
      <c r="CU3159" t="e">
        <f>VLOOKUP(CS3159,Sheet2!$E$2:$I$222,4,FALSE)</f>
        <v>#N/A</v>
      </c>
      <c r="CV3159" t="e">
        <f>VLOOKUP(CS3159,Sheet2!$E$2:$I$222,5,FALSE)</f>
        <v>#N/A</v>
      </c>
      <c r="CW3159"/>
      <c r="DA3159" t="e">
        <f>VLOOKUP(CZ3159,Sheet2!$E$2:$I$222,3,FALSE)</f>
        <v>#N/A</v>
      </c>
      <c r="DB3159" t="e">
        <f>VLOOKUP(CZ3159,Sheet2!$E$2:$I$222,4,FALSE)</f>
        <v>#N/A</v>
      </c>
      <c r="DC3159" t="e">
        <f>VLOOKUP(CZ3159,Sheet2!$E$2:$I$222,5,FALSE)</f>
        <v>#N/A</v>
      </c>
      <c r="DD3159"/>
      <c r="DH3159" t="e">
        <f>VLOOKUP(DG3159,Sheet2!$E$2:$I$222,3,FALSE)</f>
        <v>#N/A</v>
      </c>
      <c r="DI3159" t="e">
        <f>VLOOKUP(DG3159,Sheet2!$E$2:$I$222,4,FALSE)</f>
        <v>#N/A</v>
      </c>
      <c r="DJ3159" t="e">
        <f>VLOOKUP(DG3159,Sheet2!$E$2:$I$222,5,FALSE)</f>
        <v>#N/A</v>
      </c>
    </row>
    <row r="3160" spans="1:114" x14ac:dyDescent="0.25">
      <c r="A3160">
        <v>3288</v>
      </c>
      <c r="C3160">
        <v>16954</v>
      </c>
      <c r="D3160">
        <v>6954</v>
      </c>
      <c r="E3160">
        <v>37.727119999999999</v>
      </c>
      <c r="F3160">
        <v>-122.48336999999999</v>
      </c>
      <c r="G3160" t="s">
        <v>2273</v>
      </c>
      <c r="H3160" t="s">
        <v>4688</v>
      </c>
      <c r="I3160" t="s">
        <v>4917</v>
      </c>
      <c r="J3160" t="s">
        <v>4947</v>
      </c>
      <c r="Q3160" t="s">
        <v>5924</v>
      </c>
      <c r="R3160">
        <v>645</v>
      </c>
      <c r="S3160" t="s">
        <v>6616</v>
      </c>
      <c r="X3160">
        <f t="shared" si="49"/>
        <v>3</v>
      </c>
      <c r="Y3160" t="s">
        <v>6818</v>
      </c>
      <c r="Z3160" t="s">
        <v>6880</v>
      </c>
      <c r="AA3160" s="59" t="s">
        <v>6893</v>
      </c>
      <c r="AB3160" t="str">
        <f>VLOOKUP($AA3160,Sheet2!$E$2:$I$222,3,FALSE)</f>
        <v>To Richmond District</v>
      </c>
      <c r="AC3160" t="str">
        <f>VLOOKUP($AA3160,Sheet2!$E$2:$I$222,4,FALSE)</f>
        <v>Legion Of Honor</v>
      </c>
      <c r="AD3160" t="str">
        <f>VLOOKUP($AA3160,Sheet2!$E$2:$I$222,5,FALSE)</f>
        <v>Daily ~ 5:30am-12am</v>
      </c>
      <c r="AF3160" t="s">
        <v>6812</v>
      </c>
      <c r="AG3160" t="s">
        <v>6879</v>
      </c>
      <c r="AI3160" t="e">
        <f>VLOOKUP(AH3160,Sheet2!$E$2:$I$222,3,FALSE)</f>
        <v>#N/A</v>
      </c>
      <c r="AJ3160" t="e">
        <f>VLOOKUP(AH3160,Sheet2!$E$2:$I$222,4,FALSE)</f>
        <v>#N/A</v>
      </c>
      <c r="AK3160" t="e">
        <f>VLOOKUP(AH3160,Sheet2!$E$2:$I$222,5,FALSE)</f>
        <v>#N/A</v>
      </c>
      <c r="AL3160"/>
      <c r="AM3160" t="s">
        <v>6841</v>
      </c>
      <c r="AN3160" t="s">
        <v>6881</v>
      </c>
      <c r="AP3160" t="e">
        <f>VLOOKUP(AO3160,Sheet2!$E$2:$I$222,3,FALSE)</f>
        <v>#N/A</v>
      </c>
      <c r="AQ3160" t="e">
        <f>VLOOKUP(AO3160,Sheet2!$E$2:$I$222,4,FALSE)</f>
        <v>#N/A</v>
      </c>
      <c r="AR3160" t="e">
        <f>VLOOKUP(AO3160,Sheet2!$E$2:$I$222,5,FALSE)</f>
        <v>#N/A</v>
      </c>
      <c r="AS3160"/>
      <c r="AW3160" t="e">
        <f>VLOOKUP(AV3160,Sheet2!$E$2:$I$222,3,FALSE)</f>
        <v>#N/A</v>
      </c>
      <c r="AX3160" t="e">
        <f>VLOOKUP(AV3160,Sheet2!$E$2:$I$222,4,FALSE)</f>
        <v>#N/A</v>
      </c>
      <c r="AY3160" t="e">
        <f>VLOOKUP(AV3160,Sheet2!$E$2:$I$222,5,FALSE)</f>
        <v>#N/A</v>
      </c>
      <c r="AZ3160"/>
      <c r="BD3160" t="e">
        <f>VLOOKUP(BC3160,Sheet2!$E$2:$I$222,3,FALSE)</f>
        <v>#N/A</v>
      </c>
      <c r="BE3160" t="e">
        <f>VLOOKUP(BC3160,Sheet2!$E$2:$I$222,4,FALSE)</f>
        <v>#N/A</v>
      </c>
      <c r="BF3160" t="e">
        <f>VLOOKUP(BC3160,Sheet2!$E$2:$I$222,5,FALSE)</f>
        <v>#N/A</v>
      </c>
      <c r="BG3160"/>
      <c r="BK3160" t="e">
        <f>VLOOKUP(BJ3160,Sheet2!$E$2:$I$222,3,FALSE)</f>
        <v>#N/A</v>
      </c>
      <c r="BL3160" t="e">
        <f>VLOOKUP(BJ3160,Sheet2!$E$2:$I$222,4,FALSE)</f>
        <v>#N/A</v>
      </c>
      <c r="BM3160" t="e">
        <f>VLOOKUP(BJ3160,Sheet2!$E$2:$I$222,5,FALSE)</f>
        <v>#N/A</v>
      </c>
      <c r="BN3160"/>
      <c r="BR3160" t="e">
        <f>VLOOKUP(BQ3160,Sheet2!$E$2:$I$222,3,FALSE)</f>
        <v>#N/A</v>
      </c>
      <c r="BS3160" t="e">
        <f>VLOOKUP(BQ3160,Sheet2!$E$2:$I$222,4,FALSE)</f>
        <v>#N/A</v>
      </c>
      <c r="BT3160" t="e">
        <f>VLOOKUP(BQ3160,Sheet2!$E$2:$I$222,5,FALSE)</f>
        <v>#N/A</v>
      </c>
      <c r="BU3160"/>
      <c r="BY3160" t="e">
        <f>VLOOKUP(BX3160,Sheet2!$E$2:$I$222,3,FALSE)</f>
        <v>#N/A</v>
      </c>
      <c r="BZ3160" t="e">
        <f>VLOOKUP(BX3160,Sheet2!$E$2:$I$222,4,FALSE)</f>
        <v>#N/A</v>
      </c>
      <c r="CA3160" t="e">
        <f>VLOOKUP(BX3160,Sheet2!$E$2:$I$222,5,FALSE)</f>
        <v>#N/A</v>
      </c>
      <c r="CB3160"/>
      <c r="CF3160" t="e">
        <f>VLOOKUP(CE3160,Sheet2!$E$2:$I$222,3,FALSE)</f>
        <v>#N/A</v>
      </c>
      <c r="CG3160" t="e">
        <f>VLOOKUP(CE3160,Sheet2!$E$2:$I$222,4,FALSE)</f>
        <v>#N/A</v>
      </c>
      <c r="CH3160" t="e">
        <f>VLOOKUP(CE3160,Sheet2!$E$2:$I$222,5,FALSE)</f>
        <v>#N/A</v>
      </c>
      <c r="CI3160"/>
      <c r="CM3160" t="e">
        <f>VLOOKUP(CL3160,Sheet2!$E$2:$I$222,3,FALSE)</f>
        <v>#N/A</v>
      </c>
      <c r="CN3160" t="e">
        <f>VLOOKUP(CL3160,Sheet2!$E$2:$I$222,4,FALSE)</f>
        <v>#N/A</v>
      </c>
      <c r="CO3160" t="e">
        <f>VLOOKUP(CL3160,Sheet2!$E$2:$I$222,5,FALSE)</f>
        <v>#N/A</v>
      </c>
      <c r="CP3160"/>
      <c r="CT3160" t="e">
        <f>VLOOKUP(CS3160,Sheet2!$E$2:$I$222,3,FALSE)</f>
        <v>#N/A</v>
      </c>
      <c r="CU3160" t="e">
        <f>VLOOKUP(CS3160,Sheet2!$E$2:$I$222,4,FALSE)</f>
        <v>#N/A</v>
      </c>
      <c r="CV3160" t="e">
        <f>VLOOKUP(CS3160,Sheet2!$E$2:$I$222,5,FALSE)</f>
        <v>#N/A</v>
      </c>
      <c r="CW3160"/>
      <c r="DA3160" t="e">
        <f>VLOOKUP(CZ3160,Sheet2!$E$2:$I$222,3,FALSE)</f>
        <v>#N/A</v>
      </c>
      <c r="DB3160" t="e">
        <f>VLOOKUP(CZ3160,Sheet2!$E$2:$I$222,4,FALSE)</f>
        <v>#N/A</v>
      </c>
      <c r="DC3160" t="e">
        <f>VLOOKUP(CZ3160,Sheet2!$E$2:$I$222,5,FALSE)</f>
        <v>#N/A</v>
      </c>
      <c r="DD3160"/>
      <c r="DH3160" t="e">
        <f>VLOOKUP(DG3160,Sheet2!$E$2:$I$222,3,FALSE)</f>
        <v>#N/A</v>
      </c>
      <c r="DI3160" t="e">
        <f>VLOOKUP(DG3160,Sheet2!$E$2:$I$222,4,FALSE)</f>
        <v>#N/A</v>
      </c>
      <c r="DJ3160" t="e">
        <f>VLOOKUP(DG3160,Sheet2!$E$2:$I$222,5,FALSE)</f>
        <v>#N/A</v>
      </c>
    </row>
    <row r="3161" spans="1:114" x14ac:dyDescent="0.25">
      <c r="A3161">
        <v>3289</v>
      </c>
      <c r="C3161">
        <v>16955</v>
      </c>
      <c r="D3161">
        <v>6955</v>
      </c>
      <c r="E3161">
        <v>37.726950000000002</v>
      </c>
      <c r="F3161">
        <v>-122.48335</v>
      </c>
      <c r="G3161" t="s">
        <v>2273</v>
      </c>
      <c r="H3161" t="s">
        <v>4688</v>
      </c>
      <c r="I3161" t="s">
        <v>4916</v>
      </c>
      <c r="J3161" t="s">
        <v>4946</v>
      </c>
      <c r="K3161" t="s">
        <v>4961</v>
      </c>
      <c r="Q3161" t="s">
        <v>5924</v>
      </c>
      <c r="S3161" t="s">
        <v>6617</v>
      </c>
      <c r="X3161">
        <f t="shared" si="49"/>
        <v>3</v>
      </c>
      <c r="Y3161" t="s">
        <v>6818</v>
      </c>
      <c r="Z3161" t="s">
        <v>6882</v>
      </c>
      <c r="AA3161" s="59" t="s">
        <v>6894</v>
      </c>
      <c r="AB3161" t="str">
        <f>VLOOKUP($AA3161,Sheet2!$E$2:$I$222,3,FALSE)</f>
        <v>To Stonestown</v>
      </c>
      <c r="AC3161" t="str">
        <f>VLOOKUP($AA3161,Sheet2!$E$2:$I$222,4,FALSE)</f>
        <v>19th Av. &amp; Buckingham</v>
      </c>
      <c r="AD3161" t="str">
        <f>VLOOKUP($AA3161,Sheet2!$E$2:$I$222,5,FALSE)</f>
        <v>Daily ~ 5:30am-12am</v>
      </c>
      <c r="AF3161" t="s">
        <v>6812</v>
      </c>
      <c r="AG3161" t="s">
        <v>6881</v>
      </c>
      <c r="AI3161" t="e">
        <f>VLOOKUP(AH3161,Sheet2!$E$2:$I$222,3,FALSE)</f>
        <v>#N/A</v>
      </c>
      <c r="AJ3161" t="e">
        <f>VLOOKUP(AH3161,Sheet2!$E$2:$I$222,4,FALSE)</f>
        <v>#N/A</v>
      </c>
      <c r="AK3161" t="e">
        <f>VLOOKUP(AH3161,Sheet2!$E$2:$I$222,5,FALSE)</f>
        <v>#N/A</v>
      </c>
      <c r="AL3161"/>
      <c r="AM3161" t="s">
        <v>6841</v>
      </c>
      <c r="AN3161" t="s">
        <v>6879</v>
      </c>
      <c r="AP3161" t="e">
        <f>VLOOKUP(AO3161,Sheet2!$E$2:$I$222,3,FALSE)</f>
        <v>#N/A</v>
      </c>
      <c r="AQ3161" t="e">
        <f>VLOOKUP(AO3161,Sheet2!$E$2:$I$222,4,FALSE)</f>
        <v>#N/A</v>
      </c>
      <c r="AR3161" t="e">
        <f>VLOOKUP(AO3161,Sheet2!$E$2:$I$222,5,FALSE)</f>
        <v>#N/A</v>
      </c>
      <c r="AS3161"/>
      <c r="AW3161" t="e">
        <f>VLOOKUP(AV3161,Sheet2!$E$2:$I$222,3,FALSE)</f>
        <v>#N/A</v>
      </c>
      <c r="AX3161" t="e">
        <f>VLOOKUP(AV3161,Sheet2!$E$2:$I$222,4,FALSE)</f>
        <v>#N/A</v>
      </c>
      <c r="AY3161" t="e">
        <f>VLOOKUP(AV3161,Sheet2!$E$2:$I$222,5,FALSE)</f>
        <v>#N/A</v>
      </c>
      <c r="AZ3161"/>
      <c r="BD3161" t="e">
        <f>VLOOKUP(BC3161,Sheet2!$E$2:$I$222,3,FALSE)</f>
        <v>#N/A</v>
      </c>
      <c r="BE3161" t="e">
        <f>VLOOKUP(BC3161,Sheet2!$E$2:$I$222,4,FALSE)</f>
        <v>#N/A</v>
      </c>
      <c r="BF3161" t="e">
        <f>VLOOKUP(BC3161,Sheet2!$E$2:$I$222,5,FALSE)</f>
        <v>#N/A</v>
      </c>
      <c r="BG3161"/>
      <c r="BK3161" t="e">
        <f>VLOOKUP(BJ3161,Sheet2!$E$2:$I$222,3,FALSE)</f>
        <v>#N/A</v>
      </c>
      <c r="BL3161" t="e">
        <f>VLOOKUP(BJ3161,Sheet2!$E$2:$I$222,4,FALSE)</f>
        <v>#N/A</v>
      </c>
      <c r="BM3161" t="e">
        <f>VLOOKUP(BJ3161,Sheet2!$E$2:$I$222,5,FALSE)</f>
        <v>#N/A</v>
      </c>
      <c r="BN3161"/>
      <c r="BR3161" t="e">
        <f>VLOOKUP(BQ3161,Sheet2!$E$2:$I$222,3,FALSE)</f>
        <v>#N/A</v>
      </c>
      <c r="BS3161" t="e">
        <f>VLOOKUP(BQ3161,Sheet2!$E$2:$I$222,4,FALSE)</f>
        <v>#N/A</v>
      </c>
      <c r="BT3161" t="e">
        <f>VLOOKUP(BQ3161,Sheet2!$E$2:$I$222,5,FALSE)</f>
        <v>#N/A</v>
      </c>
      <c r="BU3161"/>
      <c r="BY3161" t="e">
        <f>VLOOKUP(BX3161,Sheet2!$E$2:$I$222,3,FALSE)</f>
        <v>#N/A</v>
      </c>
      <c r="BZ3161" t="e">
        <f>VLOOKUP(BX3161,Sheet2!$E$2:$I$222,4,FALSE)</f>
        <v>#N/A</v>
      </c>
      <c r="CA3161" t="e">
        <f>VLOOKUP(BX3161,Sheet2!$E$2:$I$222,5,FALSE)</f>
        <v>#N/A</v>
      </c>
      <c r="CB3161"/>
      <c r="CF3161" t="e">
        <f>VLOOKUP(CE3161,Sheet2!$E$2:$I$222,3,FALSE)</f>
        <v>#N/A</v>
      </c>
      <c r="CG3161" t="e">
        <f>VLOOKUP(CE3161,Sheet2!$E$2:$I$222,4,FALSE)</f>
        <v>#N/A</v>
      </c>
      <c r="CH3161" t="e">
        <f>VLOOKUP(CE3161,Sheet2!$E$2:$I$222,5,FALSE)</f>
        <v>#N/A</v>
      </c>
      <c r="CI3161"/>
      <c r="CM3161" t="e">
        <f>VLOOKUP(CL3161,Sheet2!$E$2:$I$222,3,FALSE)</f>
        <v>#N/A</v>
      </c>
      <c r="CN3161" t="e">
        <f>VLOOKUP(CL3161,Sheet2!$E$2:$I$222,4,FALSE)</f>
        <v>#N/A</v>
      </c>
      <c r="CO3161" t="e">
        <f>VLOOKUP(CL3161,Sheet2!$E$2:$I$222,5,FALSE)</f>
        <v>#N/A</v>
      </c>
      <c r="CP3161"/>
      <c r="CT3161" t="e">
        <f>VLOOKUP(CS3161,Sheet2!$E$2:$I$222,3,FALSE)</f>
        <v>#N/A</v>
      </c>
      <c r="CU3161" t="e">
        <f>VLOOKUP(CS3161,Sheet2!$E$2:$I$222,4,FALSE)</f>
        <v>#N/A</v>
      </c>
      <c r="CV3161" t="e">
        <f>VLOOKUP(CS3161,Sheet2!$E$2:$I$222,5,FALSE)</f>
        <v>#N/A</v>
      </c>
      <c r="CW3161"/>
      <c r="DA3161" t="e">
        <f>VLOOKUP(CZ3161,Sheet2!$E$2:$I$222,3,FALSE)</f>
        <v>#N/A</v>
      </c>
      <c r="DB3161" t="e">
        <f>VLOOKUP(CZ3161,Sheet2!$E$2:$I$222,4,FALSE)</f>
        <v>#N/A</v>
      </c>
      <c r="DC3161" t="e">
        <f>VLOOKUP(CZ3161,Sheet2!$E$2:$I$222,5,FALSE)</f>
        <v>#N/A</v>
      </c>
      <c r="DD3161"/>
      <c r="DH3161" t="e">
        <f>VLOOKUP(DG3161,Sheet2!$E$2:$I$222,3,FALSE)</f>
        <v>#N/A</v>
      </c>
      <c r="DI3161" t="e">
        <f>VLOOKUP(DG3161,Sheet2!$E$2:$I$222,4,FALSE)</f>
        <v>#N/A</v>
      </c>
      <c r="DJ3161" t="e">
        <f>VLOOKUP(DG3161,Sheet2!$E$2:$I$222,5,FALSE)</f>
        <v>#N/A</v>
      </c>
    </row>
    <row r="3162" spans="1:114" x14ac:dyDescent="0.25">
      <c r="A3162">
        <v>3290</v>
      </c>
      <c r="C3162">
        <v>16957</v>
      </c>
      <c r="D3162">
        <v>6957</v>
      </c>
      <c r="E3162">
        <v>37.757190000000001</v>
      </c>
      <c r="F3162">
        <v>-122.39886</v>
      </c>
      <c r="G3162" t="s">
        <v>2274</v>
      </c>
      <c r="H3162" t="s">
        <v>4689</v>
      </c>
      <c r="I3162" t="s">
        <v>4908</v>
      </c>
      <c r="J3162" t="s">
        <v>4948</v>
      </c>
      <c r="Q3162" t="s">
        <v>5924</v>
      </c>
      <c r="S3162" t="s">
        <v>5984</v>
      </c>
      <c r="X3162">
        <f t="shared" si="49"/>
        <v>1</v>
      </c>
      <c r="Y3162" t="s">
        <v>6808</v>
      </c>
      <c r="Z3162" t="s">
        <v>6879</v>
      </c>
      <c r="AB3162" t="e">
        <f>VLOOKUP($AA3162,Sheet2!$E$2:$I$222,3,FALSE)</f>
        <v>#N/A</v>
      </c>
      <c r="AC3162" t="e">
        <f>VLOOKUP($AA3162,Sheet2!$E$2:$I$222,4,FALSE)</f>
        <v>#N/A</v>
      </c>
      <c r="AD3162" t="e">
        <f>VLOOKUP($AA3162,Sheet2!$E$2:$I$222,5,FALSE)</f>
        <v>#N/A</v>
      </c>
      <c r="AI3162" t="e">
        <f>VLOOKUP(AH3162,Sheet2!$E$2:$I$222,3,FALSE)</f>
        <v>#N/A</v>
      </c>
      <c r="AJ3162" t="e">
        <f>VLOOKUP(AH3162,Sheet2!$E$2:$I$222,4,FALSE)</f>
        <v>#N/A</v>
      </c>
      <c r="AK3162" t="e">
        <f>VLOOKUP(AH3162,Sheet2!$E$2:$I$222,5,FALSE)</f>
        <v>#N/A</v>
      </c>
      <c r="AL3162"/>
      <c r="AP3162" t="e">
        <f>VLOOKUP(AO3162,Sheet2!$E$2:$I$222,3,FALSE)</f>
        <v>#N/A</v>
      </c>
      <c r="AQ3162" t="e">
        <f>VLOOKUP(AO3162,Sheet2!$E$2:$I$222,4,FALSE)</f>
        <v>#N/A</v>
      </c>
      <c r="AR3162" t="e">
        <f>VLOOKUP(AO3162,Sheet2!$E$2:$I$222,5,FALSE)</f>
        <v>#N/A</v>
      </c>
      <c r="AS3162"/>
      <c r="AW3162" t="e">
        <f>VLOOKUP(AV3162,Sheet2!$E$2:$I$222,3,FALSE)</f>
        <v>#N/A</v>
      </c>
      <c r="AX3162" t="e">
        <f>VLOOKUP(AV3162,Sheet2!$E$2:$I$222,4,FALSE)</f>
        <v>#N/A</v>
      </c>
      <c r="AY3162" t="e">
        <f>VLOOKUP(AV3162,Sheet2!$E$2:$I$222,5,FALSE)</f>
        <v>#N/A</v>
      </c>
      <c r="AZ3162"/>
      <c r="BD3162" t="e">
        <f>VLOOKUP(BC3162,Sheet2!$E$2:$I$222,3,FALSE)</f>
        <v>#N/A</v>
      </c>
      <c r="BE3162" t="e">
        <f>VLOOKUP(BC3162,Sheet2!$E$2:$I$222,4,FALSE)</f>
        <v>#N/A</v>
      </c>
      <c r="BF3162" t="e">
        <f>VLOOKUP(BC3162,Sheet2!$E$2:$I$222,5,FALSE)</f>
        <v>#N/A</v>
      </c>
      <c r="BG3162"/>
      <c r="BK3162" t="e">
        <f>VLOOKUP(BJ3162,Sheet2!$E$2:$I$222,3,FALSE)</f>
        <v>#N/A</v>
      </c>
      <c r="BL3162" t="e">
        <f>VLOOKUP(BJ3162,Sheet2!$E$2:$I$222,4,FALSE)</f>
        <v>#N/A</v>
      </c>
      <c r="BM3162" t="e">
        <f>VLOOKUP(BJ3162,Sheet2!$E$2:$I$222,5,FALSE)</f>
        <v>#N/A</v>
      </c>
      <c r="BN3162"/>
      <c r="BR3162" t="e">
        <f>VLOOKUP(BQ3162,Sheet2!$E$2:$I$222,3,FALSE)</f>
        <v>#N/A</v>
      </c>
      <c r="BS3162" t="e">
        <f>VLOOKUP(BQ3162,Sheet2!$E$2:$I$222,4,FALSE)</f>
        <v>#N/A</v>
      </c>
      <c r="BT3162" t="e">
        <f>VLOOKUP(BQ3162,Sheet2!$E$2:$I$222,5,FALSE)</f>
        <v>#N/A</v>
      </c>
      <c r="BU3162"/>
      <c r="BY3162" t="e">
        <f>VLOOKUP(BX3162,Sheet2!$E$2:$I$222,3,FALSE)</f>
        <v>#N/A</v>
      </c>
      <c r="BZ3162" t="e">
        <f>VLOOKUP(BX3162,Sheet2!$E$2:$I$222,4,FALSE)</f>
        <v>#N/A</v>
      </c>
      <c r="CA3162" t="e">
        <f>VLOOKUP(BX3162,Sheet2!$E$2:$I$222,5,FALSE)</f>
        <v>#N/A</v>
      </c>
      <c r="CB3162"/>
      <c r="CF3162" t="e">
        <f>VLOOKUP(CE3162,Sheet2!$E$2:$I$222,3,FALSE)</f>
        <v>#N/A</v>
      </c>
      <c r="CG3162" t="e">
        <f>VLOOKUP(CE3162,Sheet2!$E$2:$I$222,4,FALSE)</f>
        <v>#N/A</v>
      </c>
      <c r="CH3162" t="e">
        <f>VLOOKUP(CE3162,Sheet2!$E$2:$I$222,5,FALSE)</f>
        <v>#N/A</v>
      </c>
      <c r="CI3162"/>
      <c r="CM3162" t="e">
        <f>VLOOKUP(CL3162,Sheet2!$E$2:$I$222,3,FALSE)</f>
        <v>#N/A</v>
      </c>
      <c r="CN3162" t="e">
        <f>VLOOKUP(CL3162,Sheet2!$E$2:$I$222,4,FALSE)</f>
        <v>#N/A</v>
      </c>
      <c r="CO3162" t="e">
        <f>VLOOKUP(CL3162,Sheet2!$E$2:$I$222,5,FALSE)</f>
        <v>#N/A</v>
      </c>
      <c r="CP3162"/>
      <c r="CT3162" t="e">
        <f>VLOOKUP(CS3162,Sheet2!$E$2:$I$222,3,FALSE)</f>
        <v>#N/A</v>
      </c>
      <c r="CU3162" t="e">
        <f>VLOOKUP(CS3162,Sheet2!$E$2:$I$222,4,FALSE)</f>
        <v>#N/A</v>
      </c>
      <c r="CV3162" t="e">
        <f>VLOOKUP(CS3162,Sheet2!$E$2:$I$222,5,FALSE)</f>
        <v>#N/A</v>
      </c>
      <c r="CW3162"/>
      <c r="DA3162" t="e">
        <f>VLOOKUP(CZ3162,Sheet2!$E$2:$I$222,3,FALSE)</f>
        <v>#N/A</v>
      </c>
      <c r="DB3162" t="e">
        <f>VLOOKUP(CZ3162,Sheet2!$E$2:$I$222,4,FALSE)</f>
        <v>#N/A</v>
      </c>
      <c r="DC3162" t="e">
        <f>VLOOKUP(CZ3162,Sheet2!$E$2:$I$222,5,FALSE)</f>
        <v>#N/A</v>
      </c>
      <c r="DD3162"/>
      <c r="DH3162" t="e">
        <f>VLOOKUP(DG3162,Sheet2!$E$2:$I$222,3,FALSE)</f>
        <v>#N/A</v>
      </c>
      <c r="DI3162" t="e">
        <f>VLOOKUP(DG3162,Sheet2!$E$2:$I$222,4,FALSE)</f>
        <v>#N/A</v>
      </c>
      <c r="DJ3162" t="e">
        <f>VLOOKUP(DG3162,Sheet2!$E$2:$I$222,5,FALSE)</f>
        <v>#N/A</v>
      </c>
    </row>
    <row r="3163" spans="1:114" x14ac:dyDescent="0.25">
      <c r="A3163">
        <v>3291</v>
      </c>
      <c r="C3163">
        <v>16961</v>
      </c>
      <c r="D3163">
        <v>6961</v>
      </c>
      <c r="E3163">
        <v>37.752290000000002</v>
      </c>
      <c r="F3163">
        <v>-122.39851</v>
      </c>
      <c r="G3163" t="s">
        <v>2275</v>
      </c>
      <c r="H3163" t="s">
        <v>4690</v>
      </c>
      <c r="I3163" t="s">
        <v>4919</v>
      </c>
      <c r="J3163" t="s">
        <v>4947</v>
      </c>
      <c r="Q3163" t="s">
        <v>5924</v>
      </c>
      <c r="S3163" t="s">
        <v>6035</v>
      </c>
      <c r="X3163">
        <f t="shared" si="49"/>
        <v>1</v>
      </c>
      <c r="Y3163" t="s">
        <v>6824</v>
      </c>
      <c r="Z3163" t="s">
        <v>6880</v>
      </c>
      <c r="AA3163" s="59" t="s">
        <v>6896</v>
      </c>
      <c r="AB3163" t="str">
        <f>VLOOKUP($AA3163,Sheet2!$E$2:$I$222,3,FALSE)</f>
        <v>To Fisherman's Wharf</v>
      </c>
      <c r="AC3163" t="str">
        <f>VLOOKUP($AA3163,Sheet2!$E$2:$I$222,4,FALSE)</f>
        <v>Beach &amp; Polk</v>
      </c>
      <c r="AD3163" t="str">
        <f>VLOOKUP($AA3163,Sheet2!$E$2:$I$222,5,FALSE)</f>
        <v>Daily ~ 5:30am-12:30am</v>
      </c>
      <c r="AI3163" t="e">
        <f>VLOOKUP(AH3163,Sheet2!$E$2:$I$222,3,FALSE)</f>
        <v>#N/A</v>
      </c>
      <c r="AJ3163" t="e">
        <f>VLOOKUP(AH3163,Sheet2!$E$2:$I$222,4,FALSE)</f>
        <v>#N/A</v>
      </c>
      <c r="AK3163" t="e">
        <f>VLOOKUP(AH3163,Sheet2!$E$2:$I$222,5,FALSE)</f>
        <v>#N/A</v>
      </c>
      <c r="AL3163"/>
      <c r="AP3163" t="e">
        <f>VLOOKUP(AO3163,Sheet2!$E$2:$I$222,3,FALSE)</f>
        <v>#N/A</v>
      </c>
      <c r="AQ3163" t="e">
        <f>VLOOKUP(AO3163,Sheet2!$E$2:$I$222,4,FALSE)</f>
        <v>#N/A</v>
      </c>
      <c r="AR3163" t="e">
        <f>VLOOKUP(AO3163,Sheet2!$E$2:$I$222,5,FALSE)</f>
        <v>#N/A</v>
      </c>
      <c r="AS3163"/>
      <c r="AW3163" t="e">
        <f>VLOOKUP(AV3163,Sheet2!$E$2:$I$222,3,FALSE)</f>
        <v>#N/A</v>
      </c>
      <c r="AX3163" t="e">
        <f>VLOOKUP(AV3163,Sheet2!$E$2:$I$222,4,FALSE)</f>
        <v>#N/A</v>
      </c>
      <c r="AY3163" t="e">
        <f>VLOOKUP(AV3163,Sheet2!$E$2:$I$222,5,FALSE)</f>
        <v>#N/A</v>
      </c>
      <c r="AZ3163"/>
      <c r="BD3163" t="e">
        <f>VLOOKUP(BC3163,Sheet2!$E$2:$I$222,3,FALSE)</f>
        <v>#N/A</v>
      </c>
      <c r="BE3163" t="e">
        <f>VLOOKUP(BC3163,Sheet2!$E$2:$I$222,4,FALSE)</f>
        <v>#N/A</v>
      </c>
      <c r="BF3163" t="e">
        <f>VLOOKUP(BC3163,Sheet2!$E$2:$I$222,5,FALSE)</f>
        <v>#N/A</v>
      </c>
      <c r="BG3163"/>
      <c r="BK3163" t="e">
        <f>VLOOKUP(BJ3163,Sheet2!$E$2:$I$222,3,FALSE)</f>
        <v>#N/A</v>
      </c>
      <c r="BL3163" t="e">
        <f>VLOOKUP(BJ3163,Sheet2!$E$2:$I$222,4,FALSE)</f>
        <v>#N/A</v>
      </c>
      <c r="BM3163" t="e">
        <f>VLOOKUP(BJ3163,Sheet2!$E$2:$I$222,5,FALSE)</f>
        <v>#N/A</v>
      </c>
      <c r="BN3163"/>
      <c r="BR3163" t="e">
        <f>VLOOKUP(BQ3163,Sheet2!$E$2:$I$222,3,FALSE)</f>
        <v>#N/A</v>
      </c>
      <c r="BS3163" t="e">
        <f>VLOOKUP(BQ3163,Sheet2!$E$2:$I$222,4,FALSE)</f>
        <v>#N/A</v>
      </c>
      <c r="BT3163" t="e">
        <f>VLOOKUP(BQ3163,Sheet2!$E$2:$I$222,5,FALSE)</f>
        <v>#N/A</v>
      </c>
      <c r="BU3163"/>
      <c r="BY3163" t="e">
        <f>VLOOKUP(BX3163,Sheet2!$E$2:$I$222,3,FALSE)</f>
        <v>#N/A</v>
      </c>
      <c r="BZ3163" t="e">
        <f>VLOOKUP(BX3163,Sheet2!$E$2:$I$222,4,FALSE)</f>
        <v>#N/A</v>
      </c>
      <c r="CA3163" t="e">
        <f>VLOOKUP(BX3163,Sheet2!$E$2:$I$222,5,FALSE)</f>
        <v>#N/A</v>
      </c>
      <c r="CB3163"/>
      <c r="CF3163" t="e">
        <f>VLOOKUP(CE3163,Sheet2!$E$2:$I$222,3,FALSE)</f>
        <v>#N/A</v>
      </c>
      <c r="CG3163" t="e">
        <f>VLOOKUP(CE3163,Sheet2!$E$2:$I$222,4,FALSE)</f>
        <v>#N/A</v>
      </c>
      <c r="CH3163" t="e">
        <f>VLOOKUP(CE3163,Sheet2!$E$2:$I$222,5,FALSE)</f>
        <v>#N/A</v>
      </c>
      <c r="CI3163"/>
      <c r="CM3163" t="e">
        <f>VLOOKUP(CL3163,Sheet2!$E$2:$I$222,3,FALSE)</f>
        <v>#N/A</v>
      </c>
      <c r="CN3163" t="e">
        <f>VLOOKUP(CL3163,Sheet2!$E$2:$I$222,4,FALSE)</f>
        <v>#N/A</v>
      </c>
      <c r="CO3163" t="e">
        <f>VLOOKUP(CL3163,Sheet2!$E$2:$I$222,5,FALSE)</f>
        <v>#N/A</v>
      </c>
      <c r="CP3163"/>
      <c r="CT3163" t="e">
        <f>VLOOKUP(CS3163,Sheet2!$E$2:$I$222,3,FALSE)</f>
        <v>#N/A</v>
      </c>
      <c r="CU3163" t="e">
        <f>VLOOKUP(CS3163,Sheet2!$E$2:$I$222,4,FALSE)</f>
        <v>#N/A</v>
      </c>
      <c r="CV3163" t="e">
        <f>VLOOKUP(CS3163,Sheet2!$E$2:$I$222,5,FALSE)</f>
        <v>#N/A</v>
      </c>
      <c r="CW3163"/>
      <c r="DA3163" t="e">
        <f>VLOOKUP(CZ3163,Sheet2!$E$2:$I$222,3,FALSE)</f>
        <v>#N/A</v>
      </c>
      <c r="DB3163" t="e">
        <f>VLOOKUP(CZ3163,Sheet2!$E$2:$I$222,4,FALSE)</f>
        <v>#N/A</v>
      </c>
      <c r="DC3163" t="e">
        <f>VLOOKUP(CZ3163,Sheet2!$E$2:$I$222,5,FALSE)</f>
        <v>#N/A</v>
      </c>
      <c r="DD3163"/>
      <c r="DH3163" t="e">
        <f>VLOOKUP(DG3163,Sheet2!$E$2:$I$222,3,FALSE)</f>
        <v>#N/A</v>
      </c>
      <c r="DI3163" t="e">
        <f>VLOOKUP(DG3163,Sheet2!$E$2:$I$222,4,FALSE)</f>
        <v>#N/A</v>
      </c>
      <c r="DJ3163" t="e">
        <f>VLOOKUP(DG3163,Sheet2!$E$2:$I$222,5,FALSE)</f>
        <v>#N/A</v>
      </c>
    </row>
    <row r="3164" spans="1:114" x14ac:dyDescent="0.25">
      <c r="A3164">
        <v>3292</v>
      </c>
      <c r="C3164">
        <v>16962</v>
      </c>
      <c r="D3164">
        <v>6962</v>
      </c>
      <c r="E3164">
        <v>37.751280000000001</v>
      </c>
      <c r="F3164">
        <v>-122.39833</v>
      </c>
      <c r="G3164" t="s">
        <v>2276</v>
      </c>
      <c r="H3164" t="s">
        <v>4691</v>
      </c>
      <c r="I3164" t="s">
        <v>4907</v>
      </c>
      <c r="J3164" t="s">
        <v>4948</v>
      </c>
      <c r="Q3164" t="s">
        <v>5924</v>
      </c>
      <c r="S3164" t="s">
        <v>6100</v>
      </c>
      <c r="X3164">
        <f t="shared" si="49"/>
        <v>3</v>
      </c>
      <c r="Y3164" t="s">
        <v>6808</v>
      </c>
      <c r="Z3164" t="s">
        <v>6879</v>
      </c>
      <c r="AB3164" t="e">
        <f>VLOOKUP($AA3164,Sheet2!$E$2:$I$222,3,FALSE)</f>
        <v>#N/A</v>
      </c>
      <c r="AC3164" t="e">
        <f>VLOOKUP($AA3164,Sheet2!$E$2:$I$222,4,FALSE)</f>
        <v>#N/A</v>
      </c>
      <c r="AD3164" t="e">
        <f>VLOOKUP($AA3164,Sheet2!$E$2:$I$222,5,FALSE)</f>
        <v>#N/A</v>
      </c>
      <c r="AF3164" t="s">
        <v>6824</v>
      </c>
      <c r="AG3164" t="s">
        <v>6882</v>
      </c>
      <c r="AH3164" s="59" t="s">
        <v>6904</v>
      </c>
      <c r="AI3164" t="str">
        <f>VLOOKUP(AH3164,Sheet2!$E$2:$I$222,3,FALSE)</f>
        <v>To Hunter's Point</v>
      </c>
      <c r="AJ3164" t="str">
        <f>VLOOKUP(AH3164,Sheet2!$E$2:$I$222,4,FALSE)</f>
        <v>Galvez &amp; Robinson</v>
      </c>
      <c r="AK3164" t="str">
        <f>VLOOKUP(AH3164,Sheet2!$E$2:$I$222,5,FALSE)</f>
        <v>Daily ~ 5:30am-12am</v>
      </c>
      <c r="AL3164"/>
      <c r="AM3164" t="s">
        <v>6837</v>
      </c>
      <c r="AN3164" t="s">
        <v>6879</v>
      </c>
      <c r="AP3164" t="e">
        <f>VLOOKUP(AO3164,Sheet2!$E$2:$I$222,3,FALSE)</f>
        <v>#N/A</v>
      </c>
      <c r="AQ3164" t="e">
        <f>VLOOKUP(AO3164,Sheet2!$E$2:$I$222,4,FALSE)</f>
        <v>#N/A</v>
      </c>
      <c r="AR3164" t="e">
        <f>VLOOKUP(AO3164,Sheet2!$E$2:$I$222,5,FALSE)</f>
        <v>#N/A</v>
      </c>
      <c r="AS3164"/>
      <c r="AW3164" t="e">
        <f>VLOOKUP(AV3164,Sheet2!$E$2:$I$222,3,FALSE)</f>
        <v>#N/A</v>
      </c>
      <c r="AX3164" t="e">
        <f>VLOOKUP(AV3164,Sheet2!$E$2:$I$222,4,FALSE)</f>
        <v>#N/A</v>
      </c>
      <c r="AY3164" t="e">
        <f>VLOOKUP(AV3164,Sheet2!$E$2:$I$222,5,FALSE)</f>
        <v>#N/A</v>
      </c>
      <c r="AZ3164"/>
      <c r="BD3164" t="e">
        <f>VLOOKUP(BC3164,Sheet2!$E$2:$I$222,3,FALSE)</f>
        <v>#N/A</v>
      </c>
      <c r="BE3164" t="e">
        <f>VLOOKUP(BC3164,Sheet2!$E$2:$I$222,4,FALSE)</f>
        <v>#N/A</v>
      </c>
      <c r="BF3164" t="e">
        <f>VLOOKUP(BC3164,Sheet2!$E$2:$I$222,5,FALSE)</f>
        <v>#N/A</v>
      </c>
      <c r="BG3164"/>
      <c r="BK3164" t="e">
        <f>VLOOKUP(BJ3164,Sheet2!$E$2:$I$222,3,FALSE)</f>
        <v>#N/A</v>
      </c>
      <c r="BL3164" t="e">
        <f>VLOOKUP(BJ3164,Sheet2!$E$2:$I$222,4,FALSE)</f>
        <v>#N/A</v>
      </c>
      <c r="BM3164" t="e">
        <f>VLOOKUP(BJ3164,Sheet2!$E$2:$I$222,5,FALSE)</f>
        <v>#N/A</v>
      </c>
      <c r="BN3164"/>
      <c r="BR3164" t="e">
        <f>VLOOKUP(BQ3164,Sheet2!$E$2:$I$222,3,FALSE)</f>
        <v>#N/A</v>
      </c>
      <c r="BS3164" t="e">
        <f>VLOOKUP(BQ3164,Sheet2!$E$2:$I$222,4,FALSE)</f>
        <v>#N/A</v>
      </c>
      <c r="BT3164" t="e">
        <f>VLOOKUP(BQ3164,Sheet2!$E$2:$I$222,5,FALSE)</f>
        <v>#N/A</v>
      </c>
      <c r="BU3164"/>
      <c r="BY3164" t="e">
        <f>VLOOKUP(BX3164,Sheet2!$E$2:$I$222,3,FALSE)</f>
        <v>#N/A</v>
      </c>
      <c r="BZ3164" t="e">
        <f>VLOOKUP(BX3164,Sheet2!$E$2:$I$222,4,FALSE)</f>
        <v>#N/A</v>
      </c>
      <c r="CA3164" t="e">
        <f>VLOOKUP(BX3164,Sheet2!$E$2:$I$222,5,FALSE)</f>
        <v>#N/A</v>
      </c>
      <c r="CB3164"/>
      <c r="CF3164" t="e">
        <f>VLOOKUP(CE3164,Sheet2!$E$2:$I$222,3,FALSE)</f>
        <v>#N/A</v>
      </c>
      <c r="CG3164" t="e">
        <f>VLOOKUP(CE3164,Sheet2!$E$2:$I$222,4,FALSE)</f>
        <v>#N/A</v>
      </c>
      <c r="CH3164" t="e">
        <f>VLOOKUP(CE3164,Sheet2!$E$2:$I$222,5,FALSE)</f>
        <v>#N/A</v>
      </c>
      <c r="CI3164"/>
      <c r="CM3164" t="e">
        <f>VLOOKUP(CL3164,Sheet2!$E$2:$I$222,3,FALSE)</f>
        <v>#N/A</v>
      </c>
      <c r="CN3164" t="e">
        <f>VLOOKUP(CL3164,Sheet2!$E$2:$I$222,4,FALSE)</f>
        <v>#N/A</v>
      </c>
      <c r="CO3164" t="e">
        <f>VLOOKUP(CL3164,Sheet2!$E$2:$I$222,5,FALSE)</f>
        <v>#N/A</v>
      </c>
      <c r="CP3164"/>
      <c r="CT3164" t="e">
        <f>VLOOKUP(CS3164,Sheet2!$E$2:$I$222,3,FALSE)</f>
        <v>#N/A</v>
      </c>
      <c r="CU3164" t="e">
        <f>VLOOKUP(CS3164,Sheet2!$E$2:$I$222,4,FALSE)</f>
        <v>#N/A</v>
      </c>
      <c r="CV3164" t="e">
        <f>VLOOKUP(CS3164,Sheet2!$E$2:$I$222,5,FALSE)</f>
        <v>#N/A</v>
      </c>
      <c r="CW3164"/>
      <c r="DA3164" t="e">
        <f>VLOOKUP(CZ3164,Sheet2!$E$2:$I$222,3,FALSE)</f>
        <v>#N/A</v>
      </c>
      <c r="DB3164" t="e">
        <f>VLOOKUP(CZ3164,Sheet2!$E$2:$I$222,4,FALSE)</f>
        <v>#N/A</v>
      </c>
      <c r="DC3164" t="e">
        <f>VLOOKUP(CZ3164,Sheet2!$E$2:$I$222,5,FALSE)</f>
        <v>#N/A</v>
      </c>
      <c r="DD3164"/>
      <c r="DH3164" t="e">
        <f>VLOOKUP(DG3164,Sheet2!$E$2:$I$222,3,FALSE)</f>
        <v>#N/A</v>
      </c>
      <c r="DI3164" t="e">
        <f>VLOOKUP(DG3164,Sheet2!$E$2:$I$222,4,FALSE)</f>
        <v>#N/A</v>
      </c>
      <c r="DJ3164" t="e">
        <f>VLOOKUP(DG3164,Sheet2!$E$2:$I$222,5,FALSE)</f>
        <v>#N/A</v>
      </c>
    </row>
    <row r="3165" spans="1:114" x14ac:dyDescent="0.25">
      <c r="A3165">
        <v>3293</v>
      </c>
      <c r="C3165">
        <v>16964</v>
      </c>
      <c r="D3165">
        <v>6964</v>
      </c>
      <c r="E3165">
        <v>37.753459999999997</v>
      </c>
      <c r="F3165">
        <v>-122.39864</v>
      </c>
      <c r="G3165" t="s">
        <v>2277</v>
      </c>
      <c r="H3165" t="s">
        <v>4692</v>
      </c>
      <c r="I3165" t="s">
        <v>4913</v>
      </c>
      <c r="J3165" t="s">
        <v>4947</v>
      </c>
      <c r="Q3165" t="s">
        <v>5924</v>
      </c>
      <c r="S3165" t="s">
        <v>6035</v>
      </c>
      <c r="X3165">
        <f t="shared" si="49"/>
        <v>1</v>
      </c>
      <c r="Y3165" t="s">
        <v>6824</v>
      </c>
      <c r="Z3165" t="s">
        <v>6880</v>
      </c>
      <c r="AA3165" s="59" t="s">
        <v>6896</v>
      </c>
      <c r="AB3165" t="str">
        <f>VLOOKUP($AA3165,Sheet2!$E$2:$I$222,3,FALSE)</f>
        <v>To Fisherman's Wharf</v>
      </c>
      <c r="AC3165" t="str">
        <f>VLOOKUP($AA3165,Sheet2!$E$2:$I$222,4,FALSE)</f>
        <v>Beach &amp; Polk</v>
      </c>
      <c r="AD3165" t="str">
        <f>VLOOKUP($AA3165,Sheet2!$E$2:$I$222,5,FALSE)</f>
        <v>Daily ~ 5:30am-12:30am</v>
      </c>
      <c r="AI3165" t="e">
        <f>VLOOKUP(AH3165,Sheet2!$E$2:$I$222,3,FALSE)</f>
        <v>#N/A</v>
      </c>
      <c r="AJ3165" t="e">
        <f>VLOOKUP(AH3165,Sheet2!$E$2:$I$222,4,FALSE)</f>
        <v>#N/A</v>
      </c>
      <c r="AK3165" t="e">
        <f>VLOOKUP(AH3165,Sheet2!$E$2:$I$222,5,FALSE)</f>
        <v>#N/A</v>
      </c>
      <c r="AL3165"/>
      <c r="AP3165" t="e">
        <f>VLOOKUP(AO3165,Sheet2!$E$2:$I$222,3,FALSE)</f>
        <v>#N/A</v>
      </c>
      <c r="AQ3165" t="e">
        <f>VLOOKUP(AO3165,Sheet2!$E$2:$I$222,4,FALSE)</f>
        <v>#N/A</v>
      </c>
      <c r="AR3165" t="e">
        <f>VLOOKUP(AO3165,Sheet2!$E$2:$I$222,5,FALSE)</f>
        <v>#N/A</v>
      </c>
      <c r="AS3165"/>
      <c r="AW3165" t="e">
        <f>VLOOKUP(AV3165,Sheet2!$E$2:$I$222,3,FALSE)</f>
        <v>#N/A</v>
      </c>
      <c r="AX3165" t="e">
        <f>VLOOKUP(AV3165,Sheet2!$E$2:$I$222,4,FALSE)</f>
        <v>#N/A</v>
      </c>
      <c r="AY3165" t="e">
        <f>VLOOKUP(AV3165,Sheet2!$E$2:$I$222,5,FALSE)</f>
        <v>#N/A</v>
      </c>
      <c r="AZ3165"/>
      <c r="BD3165" t="e">
        <f>VLOOKUP(BC3165,Sheet2!$E$2:$I$222,3,FALSE)</f>
        <v>#N/A</v>
      </c>
      <c r="BE3165" t="e">
        <f>VLOOKUP(BC3165,Sheet2!$E$2:$I$222,4,FALSE)</f>
        <v>#N/A</v>
      </c>
      <c r="BF3165" t="e">
        <f>VLOOKUP(BC3165,Sheet2!$E$2:$I$222,5,FALSE)</f>
        <v>#N/A</v>
      </c>
      <c r="BG3165"/>
      <c r="BK3165" t="e">
        <f>VLOOKUP(BJ3165,Sheet2!$E$2:$I$222,3,FALSE)</f>
        <v>#N/A</v>
      </c>
      <c r="BL3165" t="e">
        <f>VLOOKUP(BJ3165,Sheet2!$E$2:$I$222,4,FALSE)</f>
        <v>#N/A</v>
      </c>
      <c r="BM3165" t="e">
        <f>VLOOKUP(BJ3165,Sheet2!$E$2:$I$222,5,FALSE)</f>
        <v>#N/A</v>
      </c>
      <c r="BN3165"/>
      <c r="BR3165" t="e">
        <f>VLOOKUP(BQ3165,Sheet2!$E$2:$I$222,3,FALSE)</f>
        <v>#N/A</v>
      </c>
      <c r="BS3165" t="e">
        <f>VLOOKUP(BQ3165,Sheet2!$E$2:$I$222,4,FALSE)</f>
        <v>#N/A</v>
      </c>
      <c r="BT3165" t="e">
        <f>VLOOKUP(BQ3165,Sheet2!$E$2:$I$222,5,FALSE)</f>
        <v>#N/A</v>
      </c>
      <c r="BU3165"/>
      <c r="BY3165" t="e">
        <f>VLOOKUP(BX3165,Sheet2!$E$2:$I$222,3,FALSE)</f>
        <v>#N/A</v>
      </c>
      <c r="BZ3165" t="e">
        <f>VLOOKUP(BX3165,Sheet2!$E$2:$I$222,4,FALSE)</f>
        <v>#N/A</v>
      </c>
      <c r="CA3165" t="e">
        <f>VLOOKUP(BX3165,Sheet2!$E$2:$I$222,5,FALSE)</f>
        <v>#N/A</v>
      </c>
      <c r="CB3165"/>
      <c r="CF3165" t="e">
        <f>VLOOKUP(CE3165,Sheet2!$E$2:$I$222,3,FALSE)</f>
        <v>#N/A</v>
      </c>
      <c r="CG3165" t="e">
        <f>VLOOKUP(CE3165,Sheet2!$E$2:$I$222,4,FALSE)</f>
        <v>#N/A</v>
      </c>
      <c r="CH3165" t="e">
        <f>VLOOKUP(CE3165,Sheet2!$E$2:$I$222,5,FALSE)</f>
        <v>#N/A</v>
      </c>
      <c r="CI3165"/>
      <c r="CM3165" t="e">
        <f>VLOOKUP(CL3165,Sheet2!$E$2:$I$222,3,FALSE)</f>
        <v>#N/A</v>
      </c>
      <c r="CN3165" t="e">
        <f>VLOOKUP(CL3165,Sheet2!$E$2:$I$222,4,FALSE)</f>
        <v>#N/A</v>
      </c>
      <c r="CO3165" t="e">
        <f>VLOOKUP(CL3165,Sheet2!$E$2:$I$222,5,FALSE)</f>
        <v>#N/A</v>
      </c>
      <c r="CP3165"/>
      <c r="CT3165" t="e">
        <f>VLOOKUP(CS3165,Sheet2!$E$2:$I$222,3,FALSE)</f>
        <v>#N/A</v>
      </c>
      <c r="CU3165" t="e">
        <f>VLOOKUP(CS3165,Sheet2!$E$2:$I$222,4,FALSE)</f>
        <v>#N/A</v>
      </c>
      <c r="CV3165" t="e">
        <f>VLOOKUP(CS3165,Sheet2!$E$2:$I$222,5,FALSE)</f>
        <v>#N/A</v>
      </c>
      <c r="CW3165"/>
      <c r="DA3165" t="e">
        <f>VLOOKUP(CZ3165,Sheet2!$E$2:$I$222,3,FALSE)</f>
        <v>#N/A</v>
      </c>
      <c r="DB3165" t="e">
        <f>VLOOKUP(CZ3165,Sheet2!$E$2:$I$222,4,FALSE)</f>
        <v>#N/A</v>
      </c>
      <c r="DC3165" t="e">
        <f>VLOOKUP(CZ3165,Sheet2!$E$2:$I$222,5,FALSE)</f>
        <v>#N/A</v>
      </c>
      <c r="DD3165"/>
      <c r="DH3165" t="e">
        <f>VLOOKUP(DG3165,Sheet2!$E$2:$I$222,3,FALSE)</f>
        <v>#N/A</v>
      </c>
      <c r="DI3165" t="e">
        <f>VLOOKUP(DG3165,Sheet2!$E$2:$I$222,4,FALSE)</f>
        <v>#N/A</v>
      </c>
      <c r="DJ3165" t="e">
        <f>VLOOKUP(DG3165,Sheet2!$E$2:$I$222,5,FALSE)</f>
        <v>#N/A</v>
      </c>
    </row>
    <row r="3166" spans="1:114" x14ac:dyDescent="0.25">
      <c r="A3166">
        <v>3294</v>
      </c>
      <c r="C3166">
        <v>16966</v>
      </c>
      <c r="D3166">
        <v>6966</v>
      </c>
      <c r="E3166">
        <v>37.755769999999998</v>
      </c>
      <c r="F3166">
        <v>-122.39872</v>
      </c>
      <c r="G3166" t="s">
        <v>2278</v>
      </c>
      <c r="H3166" t="s">
        <v>4693</v>
      </c>
      <c r="I3166" t="s">
        <v>4908</v>
      </c>
      <c r="J3166" t="s">
        <v>4948</v>
      </c>
      <c r="Q3166" t="s">
        <v>5924</v>
      </c>
      <c r="S3166" t="s">
        <v>5984</v>
      </c>
      <c r="X3166">
        <f t="shared" si="49"/>
        <v>1</v>
      </c>
      <c r="Y3166" t="s">
        <v>6808</v>
      </c>
      <c r="Z3166" t="s">
        <v>6879</v>
      </c>
      <c r="AB3166" t="e">
        <f>VLOOKUP($AA3166,Sheet2!$E$2:$I$222,3,FALSE)</f>
        <v>#N/A</v>
      </c>
      <c r="AC3166" t="e">
        <f>VLOOKUP($AA3166,Sheet2!$E$2:$I$222,4,FALSE)</f>
        <v>#N/A</v>
      </c>
      <c r="AD3166" t="e">
        <f>VLOOKUP($AA3166,Sheet2!$E$2:$I$222,5,FALSE)</f>
        <v>#N/A</v>
      </c>
      <c r="AI3166" t="e">
        <f>VLOOKUP(AH3166,Sheet2!$E$2:$I$222,3,FALSE)</f>
        <v>#N/A</v>
      </c>
      <c r="AJ3166" t="e">
        <f>VLOOKUP(AH3166,Sheet2!$E$2:$I$222,4,FALSE)</f>
        <v>#N/A</v>
      </c>
      <c r="AK3166" t="e">
        <f>VLOOKUP(AH3166,Sheet2!$E$2:$I$222,5,FALSE)</f>
        <v>#N/A</v>
      </c>
      <c r="AL3166"/>
      <c r="AP3166" t="e">
        <f>VLOOKUP(AO3166,Sheet2!$E$2:$I$222,3,FALSE)</f>
        <v>#N/A</v>
      </c>
      <c r="AQ3166" t="e">
        <f>VLOOKUP(AO3166,Sheet2!$E$2:$I$222,4,FALSE)</f>
        <v>#N/A</v>
      </c>
      <c r="AR3166" t="e">
        <f>VLOOKUP(AO3166,Sheet2!$E$2:$I$222,5,FALSE)</f>
        <v>#N/A</v>
      </c>
      <c r="AS3166"/>
      <c r="AW3166" t="e">
        <f>VLOOKUP(AV3166,Sheet2!$E$2:$I$222,3,FALSE)</f>
        <v>#N/A</v>
      </c>
      <c r="AX3166" t="e">
        <f>VLOOKUP(AV3166,Sheet2!$E$2:$I$222,4,FALSE)</f>
        <v>#N/A</v>
      </c>
      <c r="AY3166" t="e">
        <f>VLOOKUP(AV3166,Sheet2!$E$2:$I$222,5,FALSE)</f>
        <v>#N/A</v>
      </c>
      <c r="AZ3166"/>
      <c r="BD3166" t="e">
        <f>VLOOKUP(BC3166,Sheet2!$E$2:$I$222,3,FALSE)</f>
        <v>#N/A</v>
      </c>
      <c r="BE3166" t="e">
        <f>VLOOKUP(BC3166,Sheet2!$E$2:$I$222,4,FALSE)</f>
        <v>#N/A</v>
      </c>
      <c r="BF3166" t="e">
        <f>VLOOKUP(BC3166,Sheet2!$E$2:$I$222,5,FALSE)</f>
        <v>#N/A</v>
      </c>
      <c r="BG3166"/>
      <c r="BK3166" t="e">
        <f>VLOOKUP(BJ3166,Sheet2!$E$2:$I$222,3,FALSE)</f>
        <v>#N/A</v>
      </c>
      <c r="BL3166" t="e">
        <f>VLOOKUP(BJ3166,Sheet2!$E$2:$I$222,4,FALSE)</f>
        <v>#N/A</v>
      </c>
      <c r="BM3166" t="e">
        <f>VLOOKUP(BJ3166,Sheet2!$E$2:$I$222,5,FALSE)</f>
        <v>#N/A</v>
      </c>
      <c r="BN3166"/>
      <c r="BR3166" t="e">
        <f>VLOOKUP(BQ3166,Sheet2!$E$2:$I$222,3,FALSE)</f>
        <v>#N/A</v>
      </c>
      <c r="BS3166" t="e">
        <f>VLOOKUP(BQ3166,Sheet2!$E$2:$I$222,4,FALSE)</f>
        <v>#N/A</v>
      </c>
      <c r="BT3166" t="e">
        <f>VLOOKUP(BQ3166,Sheet2!$E$2:$I$222,5,FALSE)</f>
        <v>#N/A</v>
      </c>
      <c r="BU3166"/>
      <c r="BY3166" t="e">
        <f>VLOOKUP(BX3166,Sheet2!$E$2:$I$222,3,FALSE)</f>
        <v>#N/A</v>
      </c>
      <c r="BZ3166" t="e">
        <f>VLOOKUP(BX3166,Sheet2!$E$2:$I$222,4,FALSE)</f>
        <v>#N/A</v>
      </c>
      <c r="CA3166" t="e">
        <f>VLOOKUP(BX3166,Sheet2!$E$2:$I$222,5,FALSE)</f>
        <v>#N/A</v>
      </c>
      <c r="CB3166"/>
      <c r="CF3166" t="e">
        <f>VLOOKUP(CE3166,Sheet2!$E$2:$I$222,3,FALSE)</f>
        <v>#N/A</v>
      </c>
      <c r="CG3166" t="e">
        <f>VLOOKUP(CE3166,Sheet2!$E$2:$I$222,4,FALSE)</f>
        <v>#N/A</v>
      </c>
      <c r="CH3166" t="e">
        <f>VLOOKUP(CE3166,Sheet2!$E$2:$I$222,5,FALSE)</f>
        <v>#N/A</v>
      </c>
      <c r="CI3166"/>
      <c r="CM3166" t="e">
        <f>VLOOKUP(CL3166,Sheet2!$E$2:$I$222,3,FALSE)</f>
        <v>#N/A</v>
      </c>
      <c r="CN3166" t="e">
        <f>VLOOKUP(CL3166,Sheet2!$E$2:$I$222,4,FALSE)</f>
        <v>#N/A</v>
      </c>
      <c r="CO3166" t="e">
        <f>VLOOKUP(CL3166,Sheet2!$E$2:$I$222,5,FALSE)</f>
        <v>#N/A</v>
      </c>
      <c r="CP3166"/>
      <c r="CT3166" t="e">
        <f>VLOOKUP(CS3166,Sheet2!$E$2:$I$222,3,FALSE)</f>
        <v>#N/A</v>
      </c>
      <c r="CU3166" t="e">
        <f>VLOOKUP(CS3166,Sheet2!$E$2:$I$222,4,FALSE)</f>
        <v>#N/A</v>
      </c>
      <c r="CV3166" t="e">
        <f>VLOOKUP(CS3166,Sheet2!$E$2:$I$222,5,FALSE)</f>
        <v>#N/A</v>
      </c>
      <c r="CW3166"/>
      <c r="DA3166" t="e">
        <f>VLOOKUP(CZ3166,Sheet2!$E$2:$I$222,3,FALSE)</f>
        <v>#N/A</v>
      </c>
      <c r="DB3166" t="e">
        <f>VLOOKUP(CZ3166,Sheet2!$E$2:$I$222,4,FALSE)</f>
        <v>#N/A</v>
      </c>
      <c r="DC3166" t="e">
        <f>VLOOKUP(CZ3166,Sheet2!$E$2:$I$222,5,FALSE)</f>
        <v>#N/A</v>
      </c>
      <c r="DD3166"/>
      <c r="DH3166" t="e">
        <f>VLOOKUP(DG3166,Sheet2!$E$2:$I$222,3,FALSE)</f>
        <v>#N/A</v>
      </c>
      <c r="DI3166" t="e">
        <f>VLOOKUP(DG3166,Sheet2!$E$2:$I$222,4,FALSE)</f>
        <v>#N/A</v>
      </c>
      <c r="DJ3166" t="e">
        <f>VLOOKUP(DG3166,Sheet2!$E$2:$I$222,5,FALSE)</f>
        <v>#N/A</v>
      </c>
    </row>
    <row r="3167" spans="1:114" x14ac:dyDescent="0.25">
      <c r="A3167">
        <v>3295</v>
      </c>
      <c r="C3167">
        <v>16968</v>
      </c>
      <c r="D3167">
        <v>6968</v>
      </c>
      <c r="E3167">
        <v>37.729379999999999</v>
      </c>
      <c r="F3167">
        <v>-122.39295</v>
      </c>
      <c r="G3167" t="s">
        <v>2279</v>
      </c>
      <c r="H3167" t="s">
        <v>4694</v>
      </c>
      <c r="I3167" t="s">
        <v>4912</v>
      </c>
      <c r="J3167" t="s">
        <v>4947</v>
      </c>
      <c r="M3167" t="s">
        <v>5109</v>
      </c>
      <c r="Q3167" t="s">
        <v>5924</v>
      </c>
      <c r="S3167" t="s">
        <v>5989</v>
      </c>
      <c r="X3167">
        <f t="shared" si="49"/>
        <v>1</v>
      </c>
      <c r="Y3167" t="s">
        <v>6811</v>
      </c>
      <c r="Z3167" t="s">
        <v>6882</v>
      </c>
      <c r="AA3167" s="59" t="s">
        <v>6885</v>
      </c>
      <c r="AB3167" t="str">
        <f>VLOOKUP($AA3167,Sheet2!$E$2:$I$222,3,FALSE)</f>
        <v>To Daly City BART</v>
      </c>
      <c r="AC3167">
        <f>VLOOKUP($AA3167,Sheet2!$E$2:$I$222,4,FALSE)</f>
        <v>0</v>
      </c>
      <c r="AD3167" t="str">
        <f>VLOOKUP($AA3167,Sheet2!$E$2:$I$222,5,FALSE)</f>
        <v>Daily ~ 6am-12am</v>
      </c>
      <c r="AI3167" t="e">
        <f>VLOOKUP(AH3167,Sheet2!$E$2:$I$222,3,FALSE)</f>
        <v>#N/A</v>
      </c>
      <c r="AJ3167" t="e">
        <f>VLOOKUP(AH3167,Sheet2!$E$2:$I$222,4,FALSE)</f>
        <v>#N/A</v>
      </c>
      <c r="AK3167" t="e">
        <f>VLOOKUP(AH3167,Sheet2!$E$2:$I$222,5,FALSE)</f>
        <v>#N/A</v>
      </c>
      <c r="AL3167"/>
      <c r="AP3167" t="e">
        <f>VLOOKUP(AO3167,Sheet2!$E$2:$I$222,3,FALSE)</f>
        <v>#N/A</v>
      </c>
      <c r="AQ3167" t="e">
        <f>VLOOKUP(AO3167,Sheet2!$E$2:$I$222,4,FALSE)</f>
        <v>#N/A</v>
      </c>
      <c r="AR3167" t="e">
        <f>VLOOKUP(AO3167,Sheet2!$E$2:$I$222,5,FALSE)</f>
        <v>#N/A</v>
      </c>
      <c r="AS3167"/>
      <c r="AW3167" t="e">
        <f>VLOOKUP(AV3167,Sheet2!$E$2:$I$222,3,FALSE)</f>
        <v>#N/A</v>
      </c>
      <c r="AX3167" t="e">
        <f>VLOOKUP(AV3167,Sheet2!$E$2:$I$222,4,FALSE)</f>
        <v>#N/A</v>
      </c>
      <c r="AY3167" t="e">
        <f>VLOOKUP(AV3167,Sheet2!$E$2:$I$222,5,FALSE)</f>
        <v>#N/A</v>
      </c>
      <c r="AZ3167"/>
      <c r="BD3167" t="e">
        <f>VLOOKUP(BC3167,Sheet2!$E$2:$I$222,3,FALSE)</f>
        <v>#N/A</v>
      </c>
      <c r="BE3167" t="e">
        <f>VLOOKUP(BC3167,Sheet2!$E$2:$I$222,4,FALSE)</f>
        <v>#N/A</v>
      </c>
      <c r="BF3167" t="e">
        <f>VLOOKUP(BC3167,Sheet2!$E$2:$I$222,5,FALSE)</f>
        <v>#N/A</v>
      </c>
      <c r="BG3167"/>
      <c r="BK3167" t="e">
        <f>VLOOKUP(BJ3167,Sheet2!$E$2:$I$222,3,FALSE)</f>
        <v>#N/A</v>
      </c>
      <c r="BL3167" t="e">
        <f>VLOOKUP(BJ3167,Sheet2!$E$2:$I$222,4,FALSE)</f>
        <v>#N/A</v>
      </c>
      <c r="BM3167" t="e">
        <f>VLOOKUP(BJ3167,Sheet2!$E$2:$I$222,5,FALSE)</f>
        <v>#N/A</v>
      </c>
      <c r="BN3167"/>
      <c r="BR3167" t="e">
        <f>VLOOKUP(BQ3167,Sheet2!$E$2:$I$222,3,FALSE)</f>
        <v>#N/A</v>
      </c>
      <c r="BS3167" t="e">
        <f>VLOOKUP(BQ3167,Sheet2!$E$2:$I$222,4,FALSE)</f>
        <v>#N/A</v>
      </c>
      <c r="BT3167" t="e">
        <f>VLOOKUP(BQ3167,Sheet2!$E$2:$I$222,5,FALSE)</f>
        <v>#N/A</v>
      </c>
      <c r="BU3167"/>
      <c r="BY3167" t="e">
        <f>VLOOKUP(BX3167,Sheet2!$E$2:$I$222,3,FALSE)</f>
        <v>#N/A</v>
      </c>
      <c r="BZ3167" t="e">
        <f>VLOOKUP(BX3167,Sheet2!$E$2:$I$222,4,FALSE)</f>
        <v>#N/A</v>
      </c>
      <c r="CA3167" t="e">
        <f>VLOOKUP(BX3167,Sheet2!$E$2:$I$222,5,FALSE)</f>
        <v>#N/A</v>
      </c>
      <c r="CB3167"/>
      <c r="CF3167" t="e">
        <f>VLOOKUP(CE3167,Sheet2!$E$2:$I$222,3,FALSE)</f>
        <v>#N/A</v>
      </c>
      <c r="CG3167" t="e">
        <f>VLOOKUP(CE3167,Sheet2!$E$2:$I$222,4,FALSE)</f>
        <v>#N/A</v>
      </c>
      <c r="CH3167" t="e">
        <f>VLOOKUP(CE3167,Sheet2!$E$2:$I$222,5,FALSE)</f>
        <v>#N/A</v>
      </c>
      <c r="CI3167"/>
      <c r="CM3167" t="e">
        <f>VLOOKUP(CL3167,Sheet2!$E$2:$I$222,3,FALSE)</f>
        <v>#N/A</v>
      </c>
      <c r="CN3167" t="e">
        <f>VLOOKUP(CL3167,Sheet2!$E$2:$I$222,4,FALSE)</f>
        <v>#N/A</v>
      </c>
      <c r="CO3167" t="e">
        <f>VLOOKUP(CL3167,Sheet2!$E$2:$I$222,5,FALSE)</f>
        <v>#N/A</v>
      </c>
      <c r="CP3167"/>
      <c r="CT3167" t="e">
        <f>VLOOKUP(CS3167,Sheet2!$E$2:$I$222,3,FALSE)</f>
        <v>#N/A</v>
      </c>
      <c r="CU3167" t="e">
        <f>VLOOKUP(CS3167,Sheet2!$E$2:$I$222,4,FALSE)</f>
        <v>#N/A</v>
      </c>
      <c r="CV3167" t="e">
        <f>VLOOKUP(CS3167,Sheet2!$E$2:$I$222,5,FALSE)</f>
        <v>#N/A</v>
      </c>
      <c r="CW3167"/>
      <c r="DA3167" t="e">
        <f>VLOOKUP(CZ3167,Sheet2!$E$2:$I$222,3,FALSE)</f>
        <v>#N/A</v>
      </c>
      <c r="DB3167" t="e">
        <f>VLOOKUP(CZ3167,Sheet2!$E$2:$I$222,4,FALSE)</f>
        <v>#N/A</v>
      </c>
      <c r="DC3167" t="e">
        <f>VLOOKUP(CZ3167,Sheet2!$E$2:$I$222,5,FALSE)</f>
        <v>#N/A</v>
      </c>
      <c r="DD3167"/>
      <c r="DH3167" t="e">
        <f>VLOOKUP(DG3167,Sheet2!$E$2:$I$222,3,FALSE)</f>
        <v>#N/A</v>
      </c>
      <c r="DI3167" t="e">
        <f>VLOOKUP(DG3167,Sheet2!$E$2:$I$222,4,FALSE)</f>
        <v>#N/A</v>
      </c>
      <c r="DJ3167" t="e">
        <f>VLOOKUP(DG3167,Sheet2!$E$2:$I$222,5,FALSE)</f>
        <v>#N/A</v>
      </c>
    </row>
    <row r="3168" spans="1:114" x14ac:dyDescent="0.25">
      <c r="A3168">
        <v>3296</v>
      </c>
      <c r="C3168">
        <v>16969</v>
      </c>
      <c r="D3168">
        <v>6969</v>
      </c>
      <c r="E3168">
        <v>37.72925</v>
      </c>
      <c r="F3168">
        <v>-122.39285</v>
      </c>
      <c r="G3168" t="s">
        <v>2279</v>
      </c>
      <c r="H3168" t="s">
        <v>4694</v>
      </c>
      <c r="I3168" t="s">
        <v>4910</v>
      </c>
      <c r="J3168" t="s">
        <v>4947</v>
      </c>
      <c r="M3168" t="s">
        <v>5109</v>
      </c>
      <c r="Q3168" t="s">
        <v>5924</v>
      </c>
      <c r="S3168" t="s">
        <v>5990</v>
      </c>
      <c r="X3168">
        <f t="shared" si="49"/>
        <v>1</v>
      </c>
      <c r="Y3168" t="s">
        <v>6811</v>
      </c>
      <c r="Z3168" t="s">
        <v>6880</v>
      </c>
      <c r="AA3168" s="59" t="s">
        <v>6886</v>
      </c>
      <c r="AB3168" t="str">
        <f>VLOOKUP($AA3168,Sheet2!$E$2:$I$222,3,FALSE)</f>
        <v>To Bayview District</v>
      </c>
      <c r="AC3168" t="str">
        <f>VLOOKUP($AA3168,Sheet2!$E$2:$I$222,4,FALSE)</f>
        <v>Newhall &amp; Hudson</v>
      </c>
      <c r="AD3168" t="str">
        <f>VLOOKUP($AA3168,Sheet2!$E$2:$I$222,5,FALSE)</f>
        <v>Daily ~ 6am-12am</v>
      </c>
      <c r="AI3168" t="e">
        <f>VLOOKUP(AH3168,Sheet2!$E$2:$I$222,3,FALSE)</f>
        <v>#N/A</v>
      </c>
      <c r="AJ3168" t="e">
        <f>VLOOKUP(AH3168,Sheet2!$E$2:$I$222,4,FALSE)</f>
        <v>#N/A</v>
      </c>
      <c r="AK3168" t="e">
        <f>VLOOKUP(AH3168,Sheet2!$E$2:$I$222,5,FALSE)</f>
        <v>#N/A</v>
      </c>
      <c r="AL3168"/>
      <c r="AP3168" t="e">
        <f>VLOOKUP(AO3168,Sheet2!$E$2:$I$222,3,FALSE)</f>
        <v>#N/A</v>
      </c>
      <c r="AQ3168" t="e">
        <f>VLOOKUP(AO3168,Sheet2!$E$2:$I$222,4,FALSE)</f>
        <v>#N/A</v>
      </c>
      <c r="AR3168" t="e">
        <f>VLOOKUP(AO3168,Sheet2!$E$2:$I$222,5,FALSE)</f>
        <v>#N/A</v>
      </c>
      <c r="AS3168"/>
      <c r="AW3168" t="e">
        <f>VLOOKUP(AV3168,Sheet2!$E$2:$I$222,3,FALSE)</f>
        <v>#N/A</v>
      </c>
      <c r="AX3168" t="e">
        <f>VLOOKUP(AV3168,Sheet2!$E$2:$I$222,4,FALSE)</f>
        <v>#N/A</v>
      </c>
      <c r="AY3168" t="e">
        <f>VLOOKUP(AV3168,Sheet2!$E$2:$I$222,5,FALSE)</f>
        <v>#N/A</v>
      </c>
      <c r="AZ3168"/>
      <c r="BD3168" t="e">
        <f>VLOOKUP(BC3168,Sheet2!$E$2:$I$222,3,FALSE)</f>
        <v>#N/A</v>
      </c>
      <c r="BE3168" t="e">
        <f>VLOOKUP(BC3168,Sheet2!$E$2:$I$222,4,FALSE)</f>
        <v>#N/A</v>
      </c>
      <c r="BF3168" t="e">
        <f>VLOOKUP(BC3168,Sheet2!$E$2:$I$222,5,FALSE)</f>
        <v>#N/A</v>
      </c>
      <c r="BG3168"/>
      <c r="BK3168" t="e">
        <f>VLOOKUP(BJ3168,Sheet2!$E$2:$I$222,3,FALSE)</f>
        <v>#N/A</v>
      </c>
      <c r="BL3168" t="e">
        <f>VLOOKUP(BJ3168,Sheet2!$E$2:$I$222,4,FALSE)</f>
        <v>#N/A</v>
      </c>
      <c r="BM3168" t="e">
        <f>VLOOKUP(BJ3168,Sheet2!$E$2:$I$222,5,FALSE)</f>
        <v>#N/A</v>
      </c>
      <c r="BN3168"/>
      <c r="BR3168" t="e">
        <f>VLOOKUP(BQ3168,Sheet2!$E$2:$I$222,3,FALSE)</f>
        <v>#N/A</v>
      </c>
      <c r="BS3168" t="e">
        <f>VLOOKUP(BQ3168,Sheet2!$E$2:$I$222,4,FALSE)</f>
        <v>#N/A</v>
      </c>
      <c r="BT3168" t="e">
        <f>VLOOKUP(BQ3168,Sheet2!$E$2:$I$222,5,FALSE)</f>
        <v>#N/A</v>
      </c>
      <c r="BU3168"/>
      <c r="BY3168" t="e">
        <f>VLOOKUP(BX3168,Sheet2!$E$2:$I$222,3,FALSE)</f>
        <v>#N/A</v>
      </c>
      <c r="BZ3168" t="e">
        <f>VLOOKUP(BX3168,Sheet2!$E$2:$I$222,4,FALSE)</f>
        <v>#N/A</v>
      </c>
      <c r="CA3168" t="e">
        <f>VLOOKUP(BX3168,Sheet2!$E$2:$I$222,5,FALSE)</f>
        <v>#N/A</v>
      </c>
      <c r="CB3168"/>
      <c r="CF3168" t="e">
        <f>VLOOKUP(CE3168,Sheet2!$E$2:$I$222,3,FALSE)</f>
        <v>#N/A</v>
      </c>
      <c r="CG3168" t="e">
        <f>VLOOKUP(CE3168,Sheet2!$E$2:$I$222,4,FALSE)</f>
        <v>#N/A</v>
      </c>
      <c r="CH3168" t="e">
        <f>VLOOKUP(CE3168,Sheet2!$E$2:$I$222,5,FALSE)</f>
        <v>#N/A</v>
      </c>
      <c r="CI3168"/>
      <c r="CM3168" t="e">
        <f>VLOOKUP(CL3168,Sheet2!$E$2:$I$222,3,FALSE)</f>
        <v>#N/A</v>
      </c>
      <c r="CN3168" t="e">
        <f>VLOOKUP(CL3168,Sheet2!$E$2:$I$222,4,FALSE)</f>
        <v>#N/A</v>
      </c>
      <c r="CO3168" t="e">
        <f>VLOOKUP(CL3168,Sheet2!$E$2:$I$222,5,FALSE)</f>
        <v>#N/A</v>
      </c>
      <c r="CP3168"/>
      <c r="CT3168" t="e">
        <f>VLOOKUP(CS3168,Sheet2!$E$2:$I$222,3,FALSE)</f>
        <v>#N/A</v>
      </c>
      <c r="CU3168" t="e">
        <f>VLOOKUP(CS3168,Sheet2!$E$2:$I$222,4,FALSE)</f>
        <v>#N/A</v>
      </c>
      <c r="CV3168" t="e">
        <f>VLOOKUP(CS3168,Sheet2!$E$2:$I$222,5,FALSE)</f>
        <v>#N/A</v>
      </c>
      <c r="CW3168"/>
      <c r="DA3168" t="e">
        <f>VLOOKUP(CZ3168,Sheet2!$E$2:$I$222,3,FALSE)</f>
        <v>#N/A</v>
      </c>
      <c r="DB3168" t="e">
        <f>VLOOKUP(CZ3168,Sheet2!$E$2:$I$222,4,FALSE)</f>
        <v>#N/A</v>
      </c>
      <c r="DC3168" t="e">
        <f>VLOOKUP(CZ3168,Sheet2!$E$2:$I$222,5,FALSE)</f>
        <v>#N/A</v>
      </c>
      <c r="DD3168"/>
      <c r="DH3168" t="e">
        <f>VLOOKUP(DG3168,Sheet2!$E$2:$I$222,3,FALSE)</f>
        <v>#N/A</v>
      </c>
      <c r="DI3168" t="e">
        <f>VLOOKUP(DG3168,Sheet2!$E$2:$I$222,4,FALSE)</f>
        <v>#N/A</v>
      </c>
      <c r="DJ3168" t="e">
        <f>VLOOKUP(DG3168,Sheet2!$E$2:$I$222,5,FALSE)</f>
        <v>#N/A</v>
      </c>
    </row>
    <row r="3169" spans="1:114" x14ac:dyDescent="0.25">
      <c r="A3169">
        <v>3297</v>
      </c>
      <c r="C3169">
        <v>16970</v>
      </c>
      <c r="D3169">
        <v>6970</v>
      </c>
      <c r="E3169">
        <v>37.729730000000004</v>
      </c>
      <c r="F3169">
        <v>-122.39525</v>
      </c>
      <c r="G3169" t="s">
        <v>2280</v>
      </c>
      <c r="H3169" t="s">
        <v>4695</v>
      </c>
      <c r="I3169" t="s">
        <v>4917</v>
      </c>
      <c r="J3169" t="s">
        <v>4947</v>
      </c>
      <c r="Q3169" t="s">
        <v>5924</v>
      </c>
      <c r="S3169" t="s">
        <v>5989</v>
      </c>
      <c r="X3169">
        <f t="shared" si="49"/>
        <v>1</v>
      </c>
      <c r="Y3169" t="s">
        <v>6811</v>
      </c>
      <c r="Z3169" t="s">
        <v>6882</v>
      </c>
      <c r="AA3169" s="59" t="s">
        <v>6885</v>
      </c>
      <c r="AB3169" t="str">
        <f>VLOOKUP($AA3169,Sheet2!$E$2:$I$222,3,FALSE)</f>
        <v>To Daly City BART</v>
      </c>
      <c r="AC3169">
        <f>VLOOKUP($AA3169,Sheet2!$E$2:$I$222,4,FALSE)</f>
        <v>0</v>
      </c>
      <c r="AD3169" t="str">
        <f>VLOOKUP($AA3169,Sheet2!$E$2:$I$222,5,FALSE)</f>
        <v>Daily ~ 6am-12am</v>
      </c>
      <c r="AI3169" t="e">
        <f>VLOOKUP(AH3169,Sheet2!$E$2:$I$222,3,FALSE)</f>
        <v>#N/A</v>
      </c>
      <c r="AJ3169" t="e">
        <f>VLOOKUP(AH3169,Sheet2!$E$2:$I$222,4,FALSE)</f>
        <v>#N/A</v>
      </c>
      <c r="AK3169" t="e">
        <f>VLOOKUP(AH3169,Sheet2!$E$2:$I$222,5,FALSE)</f>
        <v>#N/A</v>
      </c>
      <c r="AL3169"/>
      <c r="AP3169" t="e">
        <f>VLOOKUP(AO3169,Sheet2!$E$2:$I$222,3,FALSE)</f>
        <v>#N/A</v>
      </c>
      <c r="AQ3169" t="e">
        <f>VLOOKUP(AO3169,Sheet2!$E$2:$I$222,4,FALSE)</f>
        <v>#N/A</v>
      </c>
      <c r="AR3169" t="e">
        <f>VLOOKUP(AO3169,Sheet2!$E$2:$I$222,5,FALSE)</f>
        <v>#N/A</v>
      </c>
      <c r="AS3169"/>
      <c r="AW3169" t="e">
        <f>VLOOKUP(AV3169,Sheet2!$E$2:$I$222,3,FALSE)</f>
        <v>#N/A</v>
      </c>
      <c r="AX3169" t="e">
        <f>VLOOKUP(AV3169,Sheet2!$E$2:$I$222,4,FALSE)</f>
        <v>#N/A</v>
      </c>
      <c r="AY3169" t="e">
        <f>VLOOKUP(AV3169,Sheet2!$E$2:$I$222,5,FALSE)</f>
        <v>#N/A</v>
      </c>
      <c r="AZ3169"/>
      <c r="BD3169" t="e">
        <f>VLOOKUP(BC3169,Sheet2!$E$2:$I$222,3,FALSE)</f>
        <v>#N/A</v>
      </c>
      <c r="BE3169" t="e">
        <f>VLOOKUP(BC3169,Sheet2!$E$2:$I$222,4,FALSE)</f>
        <v>#N/A</v>
      </c>
      <c r="BF3169" t="e">
        <f>VLOOKUP(BC3169,Sheet2!$E$2:$I$222,5,FALSE)</f>
        <v>#N/A</v>
      </c>
      <c r="BG3169"/>
      <c r="BK3169" t="e">
        <f>VLOOKUP(BJ3169,Sheet2!$E$2:$I$222,3,FALSE)</f>
        <v>#N/A</v>
      </c>
      <c r="BL3169" t="e">
        <f>VLOOKUP(BJ3169,Sheet2!$E$2:$I$222,4,FALSE)</f>
        <v>#N/A</v>
      </c>
      <c r="BM3169" t="e">
        <f>VLOOKUP(BJ3169,Sheet2!$E$2:$I$222,5,FALSE)</f>
        <v>#N/A</v>
      </c>
      <c r="BN3169"/>
      <c r="BR3169" t="e">
        <f>VLOOKUP(BQ3169,Sheet2!$E$2:$I$222,3,FALSE)</f>
        <v>#N/A</v>
      </c>
      <c r="BS3169" t="e">
        <f>VLOOKUP(BQ3169,Sheet2!$E$2:$I$222,4,FALSE)</f>
        <v>#N/A</v>
      </c>
      <c r="BT3169" t="e">
        <f>VLOOKUP(BQ3169,Sheet2!$E$2:$I$222,5,FALSE)</f>
        <v>#N/A</v>
      </c>
      <c r="BU3169"/>
      <c r="BY3169" t="e">
        <f>VLOOKUP(BX3169,Sheet2!$E$2:$I$222,3,FALSE)</f>
        <v>#N/A</v>
      </c>
      <c r="BZ3169" t="e">
        <f>VLOOKUP(BX3169,Sheet2!$E$2:$I$222,4,FALSE)</f>
        <v>#N/A</v>
      </c>
      <c r="CA3169" t="e">
        <f>VLOOKUP(BX3169,Sheet2!$E$2:$I$222,5,FALSE)</f>
        <v>#N/A</v>
      </c>
      <c r="CB3169"/>
      <c r="CF3169" t="e">
        <f>VLOOKUP(CE3169,Sheet2!$E$2:$I$222,3,FALSE)</f>
        <v>#N/A</v>
      </c>
      <c r="CG3169" t="e">
        <f>VLOOKUP(CE3169,Sheet2!$E$2:$I$222,4,FALSE)</f>
        <v>#N/A</v>
      </c>
      <c r="CH3169" t="e">
        <f>VLOOKUP(CE3169,Sheet2!$E$2:$I$222,5,FALSE)</f>
        <v>#N/A</v>
      </c>
      <c r="CI3169"/>
      <c r="CM3169" t="e">
        <f>VLOOKUP(CL3169,Sheet2!$E$2:$I$222,3,FALSE)</f>
        <v>#N/A</v>
      </c>
      <c r="CN3169" t="e">
        <f>VLOOKUP(CL3169,Sheet2!$E$2:$I$222,4,FALSE)</f>
        <v>#N/A</v>
      </c>
      <c r="CO3169" t="e">
        <f>VLOOKUP(CL3169,Sheet2!$E$2:$I$222,5,FALSE)</f>
        <v>#N/A</v>
      </c>
      <c r="CP3169"/>
      <c r="CT3169" t="e">
        <f>VLOOKUP(CS3169,Sheet2!$E$2:$I$222,3,FALSE)</f>
        <v>#N/A</v>
      </c>
      <c r="CU3169" t="e">
        <f>VLOOKUP(CS3169,Sheet2!$E$2:$I$222,4,FALSE)</f>
        <v>#N/A</v>
      </c>
      <c r="CV3169" t="e">
        <f>VLOOKUP(CS3169,Sheet2!$E$2:$I$222,5,FALSE)</f>
        <v>#N/A</v>
      </c>
      <c r="CW3169"/>
      <c r="DA3169" t="e">
        <f>VLOOKUP(CZ3169,Sheet2!$E$2:$I$222,3,FALSE)</f>
        <v>#N/A</v>
      </c>
      <c r="DB3169" t="e">
        <f>VLOOKUP(CZ3169,Sheet2!$E$2:$I$222,4,FALSE)</f>
        <v>#N/A</v>
      </c>
      <c r="DC3169" t="e">
        <f>VLOOKUP(CZ3169,Sheet2!$E$2:$I$222,5,FALSE)</f>
        <v>#N/A</v>
      </c>
      <c r="DD3169"/>
      <c r="DH3169" t="e">
        <f>VLOOKUP(DG3169,Sheet2!$E$2:$I$222,3,FALSE)</f>
        <v>#N/A</v>
      </c>
      <c r="DI3169" t="e">
        <f>VLOOKUP(DG3169,Sheet2!$E$2:$I$222,4,FALSE)</f>
        <v>#N/A</v>
      </c>
      <c r="DJ3169" t="e">
        <f>VLOOKUP(DG3169,Sheet2!$E$2:$I$222,5,FALSE)</f>
        <v>#N/A</v>
      </c>
    </row>
    <row r="3170" spans="1:114" x14ac:dyDescent="0.25">
      <c r="A3170">
        <v>3298</v>
      </c>
      <c r="C3170">
        <v>16971</v>
      </c>
      <c r="D3170">
        <v>6971</v>
      </c>
      <c r="E3170">
        <v>37.723489999999998</v>
      </c>
      <c r="F3170">
        <v>-122.40940999999999</v>
      </c>
      <c r="G3170" t="s">
        <v>2281</v>
      </c>
      <c r="H3170" t="s">
        <v>4696</v>
      </c>
      <c r="I3170" t="s">
        <v>4917</v>
      </c>
      <c r="J3170" t="s">
        <v>4948</v>
      </c>
      <c r="Q3170" t="s">
        <v>5924</v>
      </c>
      <c r="S3170" t="s">
        <v>5989</v>
      </c>
      <c r="X3170">
        <f t="shared" si="49"/>
        <v>1</v>
      </c>
      <c r="Y3170" t="s">
        <v>6811</v>
      </c>
      <c r="Z3170" t="s">
        <v>6882</v>
      </c>
      <c r="AA3170" s="59" t="s">
        <v>6885</v>
      </c>
      <c r="AB3170" t="str">
        <f>VLOOKUP($AA3170,Sheet2!$E$2:$I$222,3,FALSE)</f>
        <v>To Daly City BART</v>
      </c>
      <c r="AC3170">
        <f>VLOOKUP($AA3170,Sheet2!$E$2:$I$222,4,FALSE)</f>
        <v>0</v>
      </c>
      <c r="AD3170" t="str">
        <f>VLOOKUP($AA3170,Sheet2!$E$2:$I$222,5,FALSE)</f>
        <v>Daily ~ 6am-12am</v>
      </c>
      <c r="AI3170" t="e">
        <f>VLOOKUP(AH3170,Sheet2!$E$2:$I$222,3,FALSE)</f>
        <v>#N/A</v>
      </c>
      <c r="AJ3170" t="e">
        <f>VLOOKUP(AH3170,Sheet2!$E$2:$I$222,4,FALSE)</f>
        <v>#N/A</v>
      </c>
      <c r="AK3170" t="e">
        <f>VLOOKUP(AH3170,Sheet2!$E$2:$I$222,5,FALSE)</f>
        <v>#N/A</v>
      </c>
      <c r="AL3170"/>
      <c r="AP3170" t="e">
        <f>VLOOKUP(AO3170,Sheet2!$E$2:$I$222,3,FALSE)</f>
        <v>#N/A</v>
      </c>
      <c r="AQ3170" t="e">
        <f>VLOOKUP(AO3170,Sheet2!$E$2:$I$222,4,FALSE)</f>
        <v>#N/A</v>
      </c>
      <c r="AR3170" t="e">
        <f>VLOOKUP(AO3170,Sheet2!$E$2:$I$222,5,FALSE)</f>
        <v>#N/A</v>
      </c>
      <c r="AS3170"/>
      <c r="AW3170" t="e">
        <f>VLOOKUP(AV3170,Sheet2!$E$2:$I$222,3,FALSE)</f>
        <v>#N/A</v>
      </c>
      <c r="AX3170" t="e">
        <f>VLOOKUP(AV3170,Sheet2!$E$2:$I$222,4,FALSE)</f>
        <v>#N/A</v>
      </c>
      <c r="AY3170" t="e">
        <f>VLOOKUP(AV3170,Sheet2!$E$2:$I$222,5,FALSE)</f>
        <v>#N/A</v>
      </c>
      <c r="AZ3170"/>
      <c r="BD3170" t="e">
        <f>VLOOKUP(BC3170,Sheet2!$E$2:$I$222,3,FALSE)</f>
        <v>#N/A</v>
      </c>
      <c r="BE3170" t="e">
        <f>VLOOKUP(BC3170,Sheet2!$E$2:$I$222,4,FALSE)</f>
        <v>#N/A</v>
      </c>
      <c r="BF3170" t="e">
        <f>VLOOKUP(BC3170,Sheet2!$E$2:$I$222,5,FALSE)</f>
        <v>#N/A</v>
      </c>
      <c r="BG3170"/>
      <c r="BK3170" t="e">
        <f>VLOOKUP(BJ3170,Sheet2!$E$2:$I$222,3,FALSE)</f>
        <v>#N/A</v>
      </c>
      <c r="BL3170" t="e">
        <f>VLOOKUP(BJ3170,Sheet2!$E$2:$I$222,4,FALSE)</f>
        <v>#N/A</v>
      </c>
      <c r="BM3170" t="e">
        <f>VLOOKUP(BJ3170,Sheet2!$E$2:$I$222,5,FALSE)</f>
        <v>#N/A</v>
      </c>
      <c r="BN3170"/>
      <c r="BR3170" t="e">
        <f>VLOOKUP(BQ3170,Sheet2!$E$2:$I$222,3,FALSE)</f>
        <v>#N/A</v>
      </c>
      <c r="BS3170" t="e">
        <f>VLOOKUP(BQ3170,Sheet2!$E$2:$I$222,4,FALSE)</f>
        <v>#N/A</v>
      </c>
      <c r="BT3170" t="e">
        <f>VLOOKUP(BQ3170,Sheet2!$E$2:$I$222,5,FALSE)</f>
        <v>#N/A</v>
      </c>
      <c r="BU3170"/>
      <c r="BY3170" t="e">
        <f>VLOOKUP(BX3170,Sheet2!$E$2:$I$222,3,FALSE)</f>
        <v>#N/A</v>
      </c>
      <c r="BZ3170" t="e">
        <f>VLOOKUP(BX3170,Sheet2!$E$2:$I$222,4,FALSE)</f>
        <v>#N/A</v>
      </c>
      <c r="CA3170" t="e">
        <f>VLOOKUP(BX3170,Sheet2!$E$2:$I$222,5,FALSE)</f>
        <v>#N/A</v>
      </c>
      <c r="CB3170"/>
      <c r="CF3170" t="e">
        <f>VLOOKUP(CE3170,Sheet2!$E$2:$I$222,3,FALSE)</f>
        <v>#N/A</v>
      </c>
      <c r="CG3170" t="e">
        <f>VLOOKUP(CE3170,Sheet2!$E$2:$I$222,4,FALSE)</f>
        <v>#N/A</v>
      </c>
      <c r="CH3170" t="e">
        <f>VLOOKUP(CE3170,Sheet2!$E$2:$I$222,5,FALSE)</f>
        <v>#N/A</v>
      </c>
      <c r="CI3170"/>
      <c r="CM3170" t="e">
        <f>VLOOKUP(CL3170,Sheet2!$E$2:$I$222,3,FALSE)</f>
        <v>#N/A</v>
      </c>
      <c r="CN3170" t="e">
        <f>VLOOKUP(CL3170,Sheet2!$E$2:$I$222,4,FALSE)</f>
        <v>#N/A</v>
      </c>
      <c r="CO3170" t="e">
        <f>VLOOKUP(CL3170,Sheet2!$E$2:$I$222,5,FALSE)</f>
        <v>#N/A</v>
      </c>
      <c r="CP3170"/>
      <c r="CT3170" t="e">
        <f>VLOOKUP(CS3170,Sheet2!$E$2:$I$222,3,FALSE)</f>
        <v>#N/A</v>
      </c>
      <c r="CU3170" t="e">
        <f>VLOOKUP(CS3170,Sheet2!$E$2:$I$222,4,FALSE)</f>
        <v>#N/A</v>
      </c>
      <c r="CV3170" t="e">
        <f>VLOOKUP(CS3170,Sheet2!$E$2:$I$222,5,FALSE)</f>
        <v>#N/A</v>
      </c>
      <c r="CW3170"/>
      <c r="DA3170" t="e">
        <f>VLOOKUP(CZ3170,Sheet2!$E$2:$I$222,3,FALSE)</f>
        <v>#N/A</v>
      </c>
      <c r="DB3170" t="e">
        <f>VLOOKUP(CZ3170,Sheet2!$E$2:$I$222,4,FALSE)</f>
        <v>#N/A</v>
      </c>
      <c r="DC3170" t="e">
        <f>VLOOKUP(CZ3170,Sheet2!$E$2:$I$222,5,FALSE)</f>
        <v>#N/A</v>
      </c>
      <c r="DD3170"/>
      <c r="DH3170" t="e">
        <f>VLOOKUP(DG3170,Sheet2!$E$2:$I$222,3,FALSE)</f>
        <v>#N/A</v>
      </c>
      <c r="DI3170" t="e">
        <f>VLOOKUP(DG3170,Sheet2!$E$2:$I$222,4,FALSE)</f>
        <v>#N/A</v>
      </c>
      <c r="DJ3170" t="e">
        <f>VLOOKUP(DG3170,Sheet2!$E$2:$I$222,5,FALSE)</f>
        <v>#N/A</v>
      </c>
    </row>
    <row r="3171" spans="1:114" x14ac:dyDescent="0.25">
      <c r="A3171">
        <v>3299</v>
      </c>
      <c r="C3171">
        <v>16972</v>
      </c>
      <c r="D3171">
        <v>6972</v>
      </c>
      <c r="E3171">
        <v>37.723379999999999</v>
      </c>
      <c r="F3171">
        <v>-122.40961</v>
      </c>
      <c r="G3171" t="s">
        <v>2281</v>
      </c>
      <c r="H3171" t="s">
        <v>4696</v>
      </c>
      <c r="I3171" t="s">
        <v>4918</v>
      </c>
      <c r="J3171" t="s">
        <v>4948</v>
      </c>
      <c r="Q3171" t="s">
        <v>5924</v>
      </c>
      <c r="S3171" t="s">
        <v>5990</v>
      </c>
      <c r="X3171">
        <f t="shared" si="49"/>
        <v>1</v>
      </c>
      <c r="Y3171" t="s">
        <v>6811</v>
      </c>
      <c r="Z3171" t="s">
        <v>6880</v>
      </c>
      <c r="AA3171" s="59" t="s">
        <v>6886</v>
      </c>
      <c r="AB3171" t="str">
        <f>VLOOKUP($AA3171,Sheet2!$E$2:$I$222,3,FALSE)</f>
        <v>To Bayview District</v>
      </c>
      <c r="AC3171" t="str">
        <f>VLOOKUP($AA3171,Sheet2!$E$2:$I$222,4,FALSE)</f>
        <v>Newhall &amp; Hudson</v>
      </c>
      <c r="AD3171" t="str">
        <f>VLOOKUP($AA3171,Sheet2!$E$2:$I$222,5,FALSE)</f>
        <v>Daily ~ 6am-12am</v>
      </c>
      <c r="AI3171" t="e">
        <f>VLOOKUP(AH3171,Sheet2!$E$2:$I$222,3,FALSE)</f>
        <v>#N/A</v>
      </c>
      <c r="AJ3171" t="e">
        <f>VLOOKUP(AH3171,Sheet2!$E$2:$I$222,4,FALSE)</f>
        <v>#N/A</v>
      </c>
      <c r="AK3171" t="e">
        <f>VLOOKUP(AH3171,Sheet2!$E$2:$I$222,5,FALSE)</f>
        <v>#N/A</v>
      </c>
      <c r="AL3171"/>
      <c r="AP3171" t="e">
        <f>VLOOKUP(AO3171,Sheet2!$E$2:$I$222,3,FALSE)</f>
        <v>#N/A</v>
      </c>
      <c r="AQ3171" t="e">
        <f>VLOOKUP(AO3171,Sheet2!$E$2:$I$222,4,FALSE)</f>
        <v>#N/A</v>
      </c>
      <c r="AR3171" t="e">
        <f>VLOOKUP(AO3171,Sheet2!$E$2:$I$222,5,FALSE)</f>
        <v>#N/A</v>
      </c>
      <c r="AS3171"/>
      <c r="AW3171" t="e">
        <f>VLOOKUP(AV3171,Sheet2!$E$2:$I$222,3,FALSE)</f>
        <v>#N/A</v>
      </c>
      <c r="AX3171" t="e">
        <f>VLOOKUP(AV3171,Sheet2!$E$2:$I$222,4,FALSE)</f>
        <v>#N/A</v>
      </c>
      <c r="AY3171" t="e">
        <f>VLOOKUP(AV3171,Sheet2!$E$2:$I$222,5,FALSE)</f>
        <v>#N/A</v>
      </c>
      <c r="AZ3171"/>
      <c r="BD3171" t="e">
        <f>VLOOKUP(BC3171,Sheet2!$E$2:$I$222,3,FALSE)</f>
        <v>#N/A</v>
      </c>
      <c r="BE3171" t="e">
        <f>VLOOKUP(BC3171,Sheet2!$E$2:$I$222,4,FALSE)</f>
        <v>#N/A</v>
      </c>
      <c r="BF3171" t="e">
        <f>VLOOKUP(BC3171,Sheet2!$E$2:$I$222,5,FALSE)</f>
        <v>#N/A</v>
      </c>
      <c r="BG3171"/>
      <c r="BK3171" t="e">
        <f>VLOOKUP(BJ3171,Sheet2!$E$2:$I$222,3,FALSE)</f>
        <v>#N/A</v>
      </c>
      <c r="BL3171" t="e">
        <f>VLOOKUP(BJ3171,Sheet2!$E$2:$I$222,4,FALSE)</f>
        <v>#N/A</v>
      </c>
      <c r="BM3171" t="e">
        <f>VLOOKUP(BJ3171,Sheet2!$E$2:$I$222,5,FALSE)</f>
        <v>#N/A</v>
      </c>
      <c r="BN3171"/>
      <c r="BR3171" t="e">
        <f>VLOOKUP(BQ3171,Sheet2!$E$2:$I$222,3,FALSE)</f>
        <v>#N/A</v>
      </c>
      <c r="BS3171" t="e">
        <f>VLOOKUP(BQ3171,Sheet2!$E$2:$I$222,4,FALSE)</f>
        <v>#N/A</v>
      </c>
      <c r="BT3171" t="e">
        <f>VLOOKUP(BQ3171,Sheet2!$E$2:$I$222,5,FALSE)</f>
        <v>#N/A</v>
      </c>
      <c r="BU3171"/>
      <c r="BY3171" t="e">
        <f>VLOOKUP(BX3171,Sheet2!$E$2:$I$222,3,FALSE)</f>
        <v>#N/A</v>
      </c>
      <c r="BZ3171" t="e">
        <f>VLOOKUP(BX3171,Sheet2!$E$2:$I$222,4,FALSE)</f>
        <v>#N/A</v>
      </c>
      <c r="CA3171" t="e">
        <f>VLOOKUP(BX3171,Sheet2!$E$2:$I$222,5,FALSE)</f>
        <v>#N/A</v>
      </c>
      <c r="CB3171"/>
      <c r="CF3171" t="e">
        <f>VLOOKUP(CE3171,Sheet2!$E$2:$I$222,3,FALSE)</f>
        <v>#N/A</v>
      </c>
      <c r="CG3171" t="e">
        <f>VLOOKUP(CE3171,Sheet2!$E$2:$I$222,4,FALSE)</f>
        <v>#N/A</v>
      </c>
      <c r="CH3171" t="e">
        <f>VLOOKUP(CE3171,Sheet2!$E$2:$I$222,5,FALSE)</f>
        <v>#N/A</v>
      </c>
      <c r="CI3171"/>
      <c r="CM3171" t="e">
        <f>VLOOKUP(CL3171,Sheet2!$E$2:$I$222,3,FALSE)</f>
        <v>#N/A</v>
      </c>
      <c r="CN3171" t="e">
        <f>VLOOKUP(CL3171,Sheet2!$E$2:$I$222,4,FALSE)</f>
        <v>#N/A</v>
      </c>
      <c r="CO3171" t="e">
        <f>VLOOKUP(CL3171,Sheet2!$E$2:$I$222,5,FALSE)</f>
        <v>#N/A</v>
      </c>
      <c r="CP3171"/>
      <c r="CT3171" t="e">
        <f>VLOOKUP(CS3171,Sheet2!$E$2:$I$222,3,FALSE)</f>
        <v>#N/A</v>
      </c>
      <c r="CU3171" t="e">
        <f>VLOOKUP(CS3171,Sheet2!$E$2:$I$222,4,FALSE)</f>
        <v>#N/A</v>
      </c>
      <c r="CV3171" t="e">
        <f>VLOOKUP(CS3171,Sheet2!$E$2:$I$222,5,FALSE)</f>
        <v>#N/A</v>
      </c>
      <c r="CW3171"/>
      <c r="DA3171" t="e">
        <f>VLOOKUP(CZ3171,Sheet2!$E$2:$I$222,3,FALSE)</f>
        <v>#N/A</v>
      </c>
      <c r="DB3171" t="e">
        <f>VLOOKUP(CZ3171,Sheet2!$E$2:$I$222,4,FALSE)</f>
        <v>#N/A</v>
      </c>
      <c r="DC3171" t="e">
        <f>VLOOKUP(CZ3171,Sheet2!$E$2:$I$222,5,FALSE)</f>
        <v>#N/A</v>
      </c>
      <c r="DD3171"/>
      <c r="DH3171" t="e">
        <f>VLOOKUP(DG3171,Sheet2!$E$2:$I$222,3,FALSE)</f>
        <v>#N/A</v>
      </c>
      <c r="DI3171" t="e">
        <f>VLOOKUP(DG3171,Sheet2!$E$2:$I$222,4,FALSE)</f>
        <v>#N/A</v>
      </c>
      <c r="DJ3171" t="e">
        <f>VLOOKUP(DG3171,Sheet2!$E$2:$I$222,5,FALSE)</f>
        <v>#N/A</v>
      </c>
    </row>
    <row r="3172" spans="1:114" x14ac:dyDescent="0.25">
      <c r="A3172">
        <v>3300</v>
      </c>
      <c r="C3172">
        <v>16978</v>
      </c>
      <c r="D3172">
        <v>6978</v>
      </c>
      <c r="E3172">
        <v>37.723739999999999</v>
      </c>
      <c r="F3172">
        <v>-122.40841</v>
      </c>
      <c r="G3172" t="s">
        <v>2282</v>
      </c>
      <c r="H3172" t="s">
        <v>4697</v>
      </c>
      <c r="I3172" t="s">
        <v>4917</v>
      </c>
      <c r="J3172" t="s">
        <v>4948</v>
      </c>
      <c r="Q3172" t="s">
        <v>5924</v>
      </c>
      <c r="S3172" t="s">
        <v>5989</v>
      </c>
      <c r="X3172">
        <f t="shared" si="49"/>
        <v>1</v>
      </c>
      <c r="Y3172" t="s">
        <v>6811</v>
      </c>
      <c r="Z3172" t="s">
        <v>6882</v>
      </c>
      <c r="AA3172" s="59" t="s">
        <v>6885</v>
      </c>
      <c r="AB3172" t="str">
        <f>VLOOKUP($AA3172,Sheet2!$E$2:$I$222,3,FALSE)</f>
        <v>To Daly City BART</v>
      </c>
      <c r="AC3172">
        <f>VLOOKUP($AA3172,Sheet2!$E$2:$I$222,4,FALSE)</f>
        <v>0</v>
      </c>
      <c r="AD3172" t="str">
        <f>VLOOKUP($AA3172,Sheet2!$E$2:$I$222,5,FALSE)</f>
        <v>Daily ~ 6am-12am</v>
      </c>
      <c r="AI3172" t="e">
        <f>VLOOKUP(AH3172,Sheet2!$E$2:$I$222,3,FALSE)</f>
        <v>#N/A</v>
      </c>
      <c r="AJ3172" t="e">
        <f>VLOOKUP(AH3172,Sheet2!$E$2:$I$222,4,FALSE)</f>
        <v>#N/A</v>
      </c>
      <c r="AK3172" t="e">
        <f>VLOOKUP(AH3172,Sheet2!$E$2:$I$222,5,FALSE)</f>
        <v>#N/A</v>
      </c>
      <c r="AL3172"/>
      <c r="AP3172" t="e">
        <f>VLOOKUP(AO3172,Sheet2!$E$2:$I$222,3,FALSE)</f>
        <v>#N/A</v>
      </c>
      <c r="AQ3172" t="e">
        <f>VLOOKUP(AO3172,Sheet2!$E$2:$I$222,4,FALSE)</f>
        <v>#N/A</v>
      </c>
      <c r="AR3172" t="e">
        <f>VLOOKUP(AO3172,Sheet2!$E$2:$I$222,5,FALSE)</f>
        <v>#N/A</v>
      </c>
      <c r="AS3172"/>
      <c r="AW3172" t="e">
        <f>VLOOKUP(AV3172,Sheet2!$E$2:$I$222,3,FALSE)</f>
        <v>#N/A</v>
      </c>
      <c r="AX3172" t="e">
        <f>VLOOKUP(AV3172,Sheet2!$E$2:$I$222,4,FALSE)</f>
        <v>#N/A</v>
      </c>
      <c r="AY3172" t="e">
        <f>VLOOKUP(AV3172,Sheet2!$E$2:$I$222,5,FALSE)</f>
        <v>#N/A</v>
      </c>
      <c r="AZ3172"/>
      <c r="BD3172" t="e">
        <f>VLOOKUP(BC3172,Sheet2!$E$2:$I$222,3,FALSE)</f>
        <v>#N/A</v>
      </c>
      <c r="BE3172" t="e">
        <f>VLOOKUP(BC3172,Sheet2!$E$2:$I$222,4,FALSE)</f>
        <v>#N/A</v>
      </c>
      <c r="BF3172" t="e">
        <f>VLOOKUP(BC3172,Sheet2!$E$2:$I$222,5,FALSE)</f>
        <v>#N/A</v>
      </c>
      <c r="BG3172"/>
      <c r="BK3172" t="e">
        <f>VLOOKUP(BJ3172,Sheet2!$E$2:$I$222,3,FALSE)</f>
        <v>#N/A</v>
      </c>
      <c r="BL3172" t="e">
        <f>VLOOKUP(BJ3172,Sheet2!$E$2:$I$222,4,FALSE)</f>
        <v>#N/A</v>
      </c>
      <c r="BM3172" t="e">
        <f>VLOOKUP(BJ3172,Sheet2!$E$2:$I$222,5,FALSE)</f>
        <v>#N/A</v>
      </c>
      <c r="BN3172"/>
      <c r="BR3172" t="e">
        <f>VLOOKUP(BQ3172,Sheet2!$E$2:$I$222,3,FALSE)</f>
        <v>#N/A</v>
      </c>
      <c r="BS3172" t="e">
        <f>VLOOKUP(BQ3172,Sheet2!$E$2:$I$222,4,FALSE)</f>
        <v>#N/A</v>
      </c>
      <c r="BT3172" t="e">
        <f>VLOOKUP(BQ3172,Sheet2!$E$2:$I$222,5,FALSE)</f>
        <v>#N/A</v>
      </c>
      <c r="BU3172"/>
      <c r="BY3172" t="e">
        <f>VLOOKUP(BX3172,Sheet2!$E$2:$I$222,3,FALSE)</f>
        <v>#N/A</v>
      </c>
      <c r="BZ3172" t="e">
        <f>VLOOKUP(BX3172,Sheet2!$E$2:$I$222,4,FALSE)</f>
        <v>#N/A</v>
      </c>
      <c r="CA3172" t="e">
        <f>VLOOKUP(BX3172,Sheet2!$E$2:$I$222,5,FALSE)</f>
        <v>#N/A</v>
      </c>
      <c r="CB3172"/>
      <c r="CF3172" t="e">
        <f>VLOOKUP(CE3172,Sheet2!$E$2:$I$222,3,FALSE)</f>
        <v>#N/A</v>
      </c>
      <c r="CG3172" t="e">
        <f>VLOOKUP(CE3172,Sheet2!$E$2:$I$222,4,FALSE)</f>
        <v>#N/A</v>
      </c>
      <c r="CH3172" t="e">
        <f>VLOOKUP(CE3172,Sheet2!$E$2:$I$222,5,FALSE)</f>
        <v>#N/A</v>
      </c>
      <c r="CI3172"/>
      <c r="CM3172" t="e">
        <f>VLOOKUP(CL3172,Sheet2!$E$2:$I$222,3,FALSE)</f>
        <v>#N/A</v>
      </c>
      <c r="CN3172" t="e">
        <f>VLOOKUP(CL3172,Sheet2!$E$2:$I$222,4,FALSE)</f>
        <v>#N/A</v>
      </c>
      <c r="CO3172" t="e">
        <f>VLOOKUP(CL3172,Sheet2!$E$2:$I$222,5,FALSE)</f>
        <v>#N/A</v>
      </c>
      <c r="CP3172"/>
      <c r="CT3172" t="e">
        <f>VLOOKUP(CS3172,Sheet2!$E$2:$I$222,3,FALSE)</f>
        <v>#N/A</v>
      </c>
      <c r="CU3172" t="e">
        <f>VLOOKUP(CS3172,Sheet2!$E$2:$I$222,4,FALSE)</f>
        <v>#N/A</v>
      </c>
      <c r="CV3172" t="e">
        <f>VLOOKUP(CS3172,Sheet2!$E$2:$I$222,5,FALSE)</f>
        <v>#N/A</v>
      </c>
      <c r="CW3172"/>
      <c r="DA3172" t="e">
        <f>VLOOKUP(CZ3172,Sheet2!$E$2:$I$222,3,FALSE)</f>
        <v>#N/A</v>
      </c>
      <c r="DB3172" t="e">
        <f>VLOOKUP(CZ3172,Sheet2!$E$2:$I$222,4,FALSE)</f>
        <v>#N/A</v>
      </c>
      <c r="DC3172" t="e">
        <f>VLOOKUP(CZ3172,Sheet2!$E$2:$I$222,5,FALSE)</f>
        <v>#N/A</v>
      </c>
      <c r="DD3172"/>
      <c r="DH3172" t="e">
        <f>VLOOKUP(DG3172,Sheet2!$E$2:$I$222,3,FALSE)</f>
        <v>#N/A</v>
      </c>
      <c r="DI3172" t="e">
        <f>VLOOKUP(DG3172,Sheet2!$E$2:$I$222,4,FALSE)</f>
        <v>#N/A</v>
      </c>
      <c r="DJ3172" t="e">
        <f>VLOOKUP(DG3172,Sheet2!$E$2:$I$222,5,FALSE)</f>
        <v>#N/A</v>
      </c>
    </row>
    <row r="3173" spans="1:114" x14ac:dyDescent="0.25">
      <c r="A3173">
        <v>3301</v>
      </c>
      <c r="C3173">
        <v>16979</v>
      </c>
      <c r="D3173">
        <v>6979</v>
      </c>
      <c r="E3173">
        <v>37.723619999999997</v>
      </c>
      <c r="F3173">
        <v>-122.40864000000001</v>
      </c>
      <c r="G3173" t="s">
        <v>2282</v>
      </c>
      <c r="H3173" t="s">
        <v>4697</v>
      </c>
      <c r="I3173" t="s">
        <v>4918</v>
      </c>
      <c r="J3173" t="s">
        <v>4948</v>
      </c>
      <c r="Q3173" t="s">
        <v>5924</v>
      </c>
      <c r="S3173" t="s">
        <v>5990</v>
      </c>
      <c r="X3173">
        <f t="shared" si="49"/>
        <v>1</v>
      </c>
      <c r="Y3173" t="s">
        <v>6811</v>
      </c>
      <c r="Z3173" t="s">
        <v>6880</v>
      </c>
      <c r="AA3173" s="59" t="s">
        <v>6886</v>
      </c>
      <c r="AB3173" t="str">
        <f>VLOOKUP($AA3173,Sheet2!$E$2:$I$222,3,FALSE)</f>
        <v>To Bayview District</v>
      </c>
      <c r="AC3173" t="str">
        <f>VLOOKUP($AA3173,Sheet2!$E$2:$I$222,4,FALSE)</f>
        <v>Newhall &amp; Hudson</v>
      </c>
      <c r="AD3173" t="str">
        <f>VLOOKUP($AA3173,Sheet2!$E$2:$I$222,5,FALSE)</f>
        <v>Daily ~ 6am-12am</v>
      </c>
      <c r="AI3173" t="e">
        <f>VLOOKUP(AH3173,Sheet2!$E$2:$I$222,3,FALSE)</f>
        <v>#N/A</v>
      </c>
      <c r="AJ3173" t="e">
        <f>VLOOKUP(AH3173,Sheet2!$E$2:$I$222,4,FALSE)</f>
        <v>#N/A</v>
      </c>
      <c r="AK3173" t="e">
        <f>VLOOKUP(AH3173,Sheet2!$E$2:$I$222,5,FALSE)</f>
        <v>#N/A</v>
      </c>
      <c r="AL3173"/>
      <c r="AP3173" t="e">
        <f>VLOOKUP(AO3173,Sheet2!$E$2:$I$222,3,FALSE)</f>
        <v>#N/A</v>
      </c>
      <c r="AQ3173" t="e">
        <f>VLOOKUP(AO3173,Sheet2!$E$2:$I$222,4,FALSE)</f>
        <v>#N/A</v>
      </c>
      <c r="AR3173" t="e">
        <f>VLOOKUP(AO3173,Sheet2!$E$2:$I$222,5,FALSE)</f>
        <v>#N/A</v>
      </c>
      <c r="AS3173"/>
      <c r="AW3173" t="e">
        <f>VLOOKUP(AV3173,Sheet2!$E$2:$I$222,3,FALSE)</f>
        <v>#N/A</v>
      </c>
      <c r="AX3173" t="e">
        <f>VLOOKUP(AV3173,Sheet2!$E$2:$I$222,4,FALSE)</f>
        <v>#N/A</v>
      </c>
      <c r="AY3173" t="e">
        <f>VLOOKUP(AV3173,Sheet2!$E$2:$I$222,5,FALSE)</f>
        <v>#N/A</v>
      </c>
      <c r="AZ3173"/>
      <c r="BD3173" t="e">
        <f>VLOOKUP(BC3173,Sheet2!$E$2:$I$222,3,FALSE)</f>
        <v>#N/A</v>
      </c>
      <c r="BE3173" t="e">
        <f>VLOOKUP(BC3173,Sheet2!$E$2:$I$222,4,FALSE)</f>
        <v>#N/A</v>
      </c>
      <c r="BF3173" t="e">
        <f>VLOOKUP(BC3173,Sheet2!$E$2:$I$222,5,FALSE)</f>
        <v>#N/A</v>
      </c>
      <c r="BG3173"/>
      <c r="BK3173" t="e">
        <f>VLOOKUP(BJ3173,Sheet2!$E$2:$I$222,3,FALSE)</f>
        <v>#N/A</v>
      </c>
      <c r="BL3173" t="e">
        <f>VLOOKUP(BJ3173,Sheet2!$E$2:$I$222,4,FALSE)</f>
        <v>#N/A</v>
      </c>
      <c r="BM3173" t="e">
        <f>VLOOKUP(BJ3173,Sheet2!$E$2:$I$222,5,FALSE)</f>
        <v>#N/A</v>
      </c>
      <c r="BN3173"/>
      <c r="BR3173" t="e">
        <f>VLOOKUP(BQ3173,Sheet2!$E$2:$I$222,3,FALSE)</f>
        <v>#N/A</v>
      </c>
      <c r="BS3173" t="e">
        <f>VLOOKUP(BQ3173,Sheet2!$E$2:$I$222,4,FALSE)</f>
        <v>#N/A</v>
      </c>
      <c r="BT3173" t="e">
        <f>VLOOKUP(BQ3173,Sheet2!$E$2:$I$222,5,FALSE)</f>
        <v>#N/A</v>
      </c>
      <c r="BU3173"/>
      <c r="BY3173" t="e">
        <f>VLOOKUP(BX3173,Sheet2!$E$2:$I$222,3,FALSE)</f>
        <v>#N/A</v>
      </c>
      <c r="BZ3173" t="e">
        <f>VLOOKUP(BX3173,Sheet2!$E$2:$I$222,4,FALSE)</f>
        <v>#N/A</v>
      </c>
      <c r="CA3173" t="e">
        <f>VLOOKUP(BX3173,Sheet2!$E$2:$I$222,5,FALSE)</f>
        <v>#N/A</v>
      </c>
      <c r="CB3173"/>
      <c r="CF3173" t="e">
        <f>VLOOKUP(CE3173,Sheet2!$E$2:$I$222,3,FALSE)</f>
        <v>#N/A</v>
      </c>
      <c r="CG3173" t="e">
        <f>VLOOKUP(CE3173,Sheet2!$E$2:$I$222,4,FALSE)</f>
        <v>#N/A</v>
      </c>
      <c r="CH3173" t="e">
        <f>VLOOKUP(CE3173,Sheet2!$E$2:$I$222,5,FALSE)</f>
        <v>#N/A</v>
      </c>
      <c r="CI3173"/>
      <c r="CM3173" t="e">
        <f>VLOOKUP(CL3173,Sheet2!$E$2:$I$222,3,FALSE)</f>
        <v>#N/A</v>
      </c>
      <c r="CN3173" t="e">
        <f>VLOOKUP(CL3173,Sheet2!$E$2:$I$222,4,FALSE)</f>
        <v>#N/A</v>
      </c>
      <c r="CO3173" t="e">
        <f>VLOOKUP(CL3173,Sheet2!$E$2:$I$222,5,FALSE)</f>
        <v>#N/A</v>
      </c>
      <c r="CP3173"/>
      <c r="CT3173" t="e">
        <f>VLOOKUP(CS3173,Sheet2!$E$2:$I$222,3,FALSE)</f>
        <v>#N/A</v>
      </c>
      <c r="CU3173" t="e">
        <f>VLOOKUP(CS3173,Sheet2!$E$2:$I$222,4,FALSE)</f>
        <v>#N/A</v>
      </c>
      <c r="CV3173" t="e">
        <f>VLOOKUP(CS3173,Sheet2!$E$2:$I$222,5,FALSE)</f>
        <v>#N/A</v>
      </c>
      <c r="CW3173"/>
      <c r="DA3173" t="e">
        <f>VLOOKUP(CZ3173,Sheet2!$E$2:$I$222,3,FALSE)</f>
        <v>#N/A</v>
      </c>
      <c r="DB3173" t="e">
        <f>VLOOKUP(CZ3173,Sheet2!$E$2:$I$222,4,FALSE)</f>
        <v>#N/A</v>
      </c>
      <c r="DC3173" t="e">
        <f>VLOOKUP(CZ3173,Sheet2!$E$2:$I$222,5,FALSE)</f>
        <v>#N/A</v>
      </c>
      <c r="DD3173"/>
      <c r="DH3173" t="e">
        <f>VLOOKUP(DG3173,Sheet2!$E$2:$I$222,3,FALSE)</f>
        <v>#N/A</v>
      </c>
      <c r="DI3173" t="e">
        <f>VLOOKUP(DG3173,Sheet2!$E$2:$I$222,4,FALSE)</f>
        <v>#N/A</v>
      </c>
      <c r="DJ3173" t="e">
        <f>VLOOKUP(DG3173,Sheet2!$E$2:$I$222,5,FALSE)</f>
        <v>#N/A</v>
      </c>
    </row>
    <row r="3174" spans="1:114" x14ac:dyDescent="0.25">
      <c r="A3174">
        <v>3302</v>
      </c>
      <c r="C3174">
        <v>16980</v>
      </c>
      <c r="D3174">
        <v>6980</v>
      </c>
      <c r="E3174">
        <v>37.722709999999999</v>
      </c>
      <c r="F3174">
        <v>-122.41238</v>
      </c>
      <c r="G3174" t="s">
        <v>2283</v>
      </c>
      <c r="H3174" t="s">
        <v>4698</v>
      </c>
      <c r="I3174" t="s">
        <v>4917</v>
      </c>
      <c r="J3174" t="s">
        <v>4948</v>
      </c>
      <c r="Q3174" t="s">
        <v>5924</v>
      </c>
      <c r="S3174" t="s">
        <v>5989</v>
      </c>
      <c r="X3174">
        <f t="shared" si="49"/>
        <v>1</v>
      </c>
      <c r="Y3174" t="s">
        <v>6811</v>
      </c>
      <c r="Z3174" t="s">
        <v>6882</v>
      </c>
      <c r="AA3174" s="59" t="s">
        <v>6885</v>
      </c>
      <c r="AB3174" t="str">
        <f>VLOOKUP($AA3174,Sheet2!$E$2:$I$222,3,FALSE)</f>
        <v>To Daly City BART</v>
      </c>
      <c r="AC3174">
        <f>VLOOKUP($AA3174,Sheet2!$E$2:$I$222,4,FALSE)</f>
        <v>0</v>
      </c>
      <c r="AD3174" t="str">
        <f>VLOOKUP($AA3174,Sheet2!$E$2:$I$222,5,FALSE)</f>
        <v>Daily ~ 6am-12am</v>
      </c>
      <c r="AI3174" t="e">
        <f>VLOOKUP(AH3174,Sheet2!$E$2:$I$222,3,FALSE)</f>
        <v>#N/A</v>
      </c>
      <c r="AJ3174" t="e">
        <f>VLOOKUP(AH3174,Sheet2!$E$2:$I$222,4,FALSE)</f>
        <v>#N/A</v>
      </c>
      <c r="AK3174" t="e">
        <f>VLOOKUP(AH3174,Sheet2!$E$2:$I$222,5,FALSE)</f>
        <v>#N/A</v>
      </c>
      <c r="AL3174"/>
      <c r="AP3174" t="e">
        <f>VLOOKUP(AO3174,Sheet2!$E$2:$I$222,3,FALSE)</f>
        <v>#N/A</v>
      </c>
      <c r="AQ3174" t="e">
        <f>VLOOKUP(AO3174,Sheet2!$E$2:$I$222,4,FALSE)</f>
        <v>#N/A</v>
      </c>
      <c r="AR3174" t="e">
        <f>VLOOKUP(AO3174,Sheet2!$E$2:$I$222,5,FALSE)</f>
        <v>#N/A</v>
      </c>
      <c r="AS3174"/>
      <c r="AW3174" t="e">
        <f>VLOOKUP(AV3174,Sheet2!$E$2:$I$222,3,FALSE)</f>
        <v>#N/A</v>
      </c>
      <c r="AX3174" t="e">
        <f>VLOOKUP(AV3174,Sheet2!$E$2:$I$222,4,FALSE)</f>
        <v>#N/A</v>
      </c>
      <c r="AY3174" t="e">
        <f>VLOOKUP(AV3174,Sheet2!$E$2:$I$222,5,FALSE)</f>
        <v>#N/A</v>
      </c>
      <c r="AZ3174"/>
      <c r="BD3174" t="e">
        <f>VLOOKUP(BC3174,Sheet2!$E$2:$I$222,3,FALSE)</f>
        <v>#N/A</v>
      </c>
      <c r="BE3174" t="e">
        <f>VLOOKUP(BC3174,Sheet2!$E$2:$I$222,4,FALSE)</f>
        <v>#N/A</v>
      </c>
      <c r="BF3174" t="e">
        <f>VLOOKUP(BC3174,Sheet2!$E$2:$I$222,5,FALSE)</f>
        <v>#N/A</v>
      </c>
      <c r="BG3174"/>
      <c r="BK3174" t="e">
        <f>VLOOKUP(BJ3174,Sheet2!$E$2:$I$222,3,FALSE)</f>
        <v>#N/A</v>
      </c>
      <c r="BL3174" t="e">
        <f>VLOOKUP(BJ3174,Sheet2!$E$2:$I$222,4,FALSE)</f>
        <v>#N/A</v>
      </c>
      <c r="BM3174" t="e">
        <f>VLOOKUP(BJ3174,Sheet2!$E$2:$I$222,5,FALSE)</f>
        <v>#N/A</v>
      </c>
      <c r="BN3174"/>
      <c r="BR3174" t="e">
        <f>VLOOKUP(BQ3174,Sheet2!$E$2:$I$222,3,FALSE)</f>
        <v>#N/A</v>
      </c>
      <c r="BS3174" t="e">
        <f>VLOOKUP(BQ3174,Sheet2!$E$2:$I$222,4,FALSE)</f>
        <v>#N/A</v>
      </c>
      <c r="BT3174" t="e">
        <f>VLOOKUP(BQ3174,Sheet2!$E$2:$I$222,5,FALSE)</f>
        <v>#N/A</v>
      </c>
      <c r="BU3174"/>
      <c r="BY3174" t="e">
        <f>VLOOKUP(BX3174,Sheet2!$E$2:$I$222,3,FALSE)</f>
        <v>#N/A</v>
      </c>
      <c r="BZ3174" t="e">
        <f>VLOOKUP(BX3174,Sheet2!$E$2:$I$222,4,FALSE)</f>
        <v>#N/A</v>
      </c>
      <c r="CA3174" t="e">
        <f>VLOOKUP(BX3174,Sheet2!$E$2:$I$222,5,FALSE)</f>
        <v>#N/A</v>
      </c>
      <c r="CB3174"/>
      <c r="CF3174" t="e">
        <f>VLOOKUP(CE3174,Sheet2!$E$2:$I$222,3,FALSE)</f>
        <v>#N/A</v>
      </c>
      <c r="CG3174" t="e">
        <f>VLOOKUP(CE3174,Sheet2!$E$2:$I$222,4,FALSE)</f>
        <v>#N/A</v>
      </c>
      <c r="CH3174" t="e">
        <f>VLOOKUP(CE3174,Sheet2!$E$2:$I$222,5,FALSE)</f>
        <v>#N/A</v>
      </c>
      <c r="CI3174"/>
      <c r="CM3174" t="e">
        <f>VLOOKUP(CL3174,Sheet2!$E$2:$I$222,3,FALSE)</f>
        <v>#N/A</v>
      </c>
      <c r="CN3174" t="e">
        <f>VLOOKUP(CL3174,Sheet2!$E$2:$I$222,4,FALSE)</f>
        <v>#N/A</v>
      </c>
      <c r="CO3174" t="e">
        <f>VLOOKUP(CL3174,Sheet2!$E$2:$I$222,5,FALSE)</f>
        <v>#N/A</v>
      </c>
      <c r="CP3174"/>
      <c r="CT3174" t="e">
        <f>VLOOKUP(CS3174,Sheet2!$E$2:$I$222,3,FALSE)</f>
        <v>#N/A</v>
      </c>
      <c r="CU3174" t="e">
        <f>VLOOKUP(CS3174,Sheet2!$E$2:$I$222,4,FALSE)</f>
        <v>#N/A</v>
      </c>
      <c r="CV3174" t="e">
        <f>VLOOKUP(CS3174,Sheet2!$E$2:$I$222,5,FALSE)</f>
        <v>#N/A</v>
      </c>
      <c r="CW3174"/>
      <c r="DA3174" t="e">
        <f>VLOOKUP(CZ3174,Sheet2!$E$2:$I$222,3,FALSE)</f>
        <v>#N/A</v>
      </c>
      <c r="DB3174" t="e">
        <f>VLOOKUP(CZ3174,Sheet2!$E$2:$I$222,4,FALSE)</f>
        <v>#N/A</v>
      </c>
      <c r="DC3174" t="e">
        <f>VLOOKUP(CZ3174,Sheet2!$E$2:$I$222,5,FALSE)</f>
        <v>#N/A</v>
      </c>
      <c r="DD3174"/>
      <c r="DH3174" t="e">
        <f>VLOOKUP(DG3174,Sheet2!$E$2:$I$222,3,FALSE)</f>
        <v>#N/A</v>
      </c>
      <c r="DI3174" t="e">
        <f>VLOOKUP(DG3174,Sheet2!$E$2:$I$222,4,FALSE)</f>
        <v>#N/A</v>
      </c>
      <c r="DJ3174" t="e">
        <f>VLOOKUP(DG3174,Sheet2!$E$2:$I$222,5,FALSE)</f>
        <v>#N/A</v>
      </c>
    </row>
    <row r="3175" spans="1:114" x14ac:dyDescent="0.25">
      <c r="A3175">
        <v>3303</v>
      </c>
      <c r="C3175">
        <v>16981</v>
      </c>
      <c r="D3175">
        <v>6981</v>
      </c>
      <c r="E3175">
        <v>37.738889999999998</v>
      </c>
      <c r="F3175">
        <v>-122.42749000000001</v>
      </c>
      <c r="G3175" t="s">
        <v>2284</v>
      </c>
      <c r="H3175" t="s">
        <v>4699</v>
      </c>
      <c r="I3175" t="s">
        <v>4919</v>
      </c>
      <c r="J3175" t="s">
        <v>4947</v>
      </c>
      <c r="Q3175" t="s">
        <v>5924</v>
      </c>
      <c r="S3175" t="s">
        <v>6176</v>
      </c>
      <c r="T3175" t="s">
        <v>6756</v>
      </c>
      <c r="X3175">
        <f t="shared" si="49"/>
        <v>1</v>
      </c>
      <c r="Y3175" t="s">
        <v>6833</v>
      </c>
      <c r="Z3175" t="s">
        <v>6879</v>
      </c>
      <c r="AB3175" t="e">
        <f>VLOOKUP($AA3175,Sheet2!$E$2:$I$222,3,FALSE)</f>
        <v>#N/A</v>
      </c>
      <c r="AC3175" t="e">
        <f>VLOOKUP($AA3175,Sheet2!$E$2:$I$222,4,FALSE)</f>
        <v>#N/A</v>
      </c>
      <c r="AD3175" t="e">
        <f>VLOOKUP($AA3175,Sheet2!$E$2:$I$222,5,FALSE)</f>
        <v>#N/A</v>
      </c>
      <c r="AI3175" t="e">
        <f>VLOOKUP(AH3175,Sheet2!$E$2:$I$222,3,FALSE)</f>
        <v>#N/A</v>
      </c>
      <c r="AJ3175" t="e">
        <f>VLOOKUP(AH3175,Sheet2!$E$2:$I$222,4,FALSE)</f>
        <v>#N/A</v>
      </c>
      <c r="AK3175" t="e">
        <f>VLOOKUP(AH3175,Sheet2!$E$2:$I$222,5,FALSE)</f>
        <v>#N/A</v>
      </c>
      <c r="AL3175"/>
      <c r="AP3175" t="e">
        <f>VLOOKUP(AO3175,Sheet2!$E$2:$I$222,3,FALSE)</f>
        <v>#N/A</v>
      </c>
      <c r="AQ3175" t="e">
        <f>VLOOKUP(AO3175,Sheet2!$E$2:$I$222,4,FALSE)</f>
        <v>#N/A</v>
      </c>
      <c r="AR3175" t="e">
        <f>VLOOKUP(AO3175,Sheet2!$E$2:$I$222,5,FALSE)</f>
        <v>#N/A</v>
      </c>
      <c r="AS3175"/>
      <c r="AW3175" t="e">
        <f>VLOOKUP(AV3175,Sheet2!$E$2:$I$222,3,FALSE)</f>
        <v>#N/A</v>
      </c>
      <c r="AX3175" t="e">
        <f>VLOOKUP(AV3175,Sheet2!$E$2:$I$222,4,FALSE)</f>
        <v>#N/A</v>
      </c>
      <c r="AY3175" t="e">
        <f>VLOOKUP(AV3175,Sheet2!$E$2:$I$222,5,FALSE)</f>
        <v>#N/A</v>
      </c>
      <c r="AZ3175"/>
      <c r="BD3175" t="e">
        <f>VLOOKUP(BC3175,Sheet2!$E$2:$I$222,3,FALSE)</f>
        <v>#N/A</v>
      </c>
      <c r="BE3175" t="e">
        <f>VLOOKUP(BC3175,Sheet2!$E$2:$I$222,4,FALSE)</f>
        <v>#N/A</v>
      </c>
      <c r="BF3175" t="e">
        <f>VLOOKUP(BC3175,Sheet2!$E$2:$I$222,5,FALSE)</f>
        <v>#N/A</v>
      </c>
      <c r="BG3175"/>
      <c r="BK3175" t="e">
        <f>VLOOKUP(BJ3175,Sheet2!$E$2:$I$222,3,FALSE)</f>
        <v>#N/A</v>
      </c>
      <c r="BL3175" t="e">
        <f>VLOOKUP(BJ3175,Sheet2!$E$2:$I$222,4,FALSE)</f>
        <v>#N/A</v>
      </c>
      <c r="BM3175" t="e">
        <f>VLOOKUP(BJ3175,Sheet2!$E$2:$I$222,5,FALSE)</f>
        <v>#N/A</v>
      </c>
      <c r="BN3175"/>
      <c r="BR3175" t="e">
        <f>VLOOKUP(BQ3175,Sheet2!$E$2:$I$222,3,FALSE)</f>
        <v>#N/A</v>
      </c>
      <c r="BS3175" t="e">
        <f>VLOOKUP(BQ3175,Sheet2!$E$2:$I$222,4,FALSE)</f>
        <v>#N/A</v>
      </c>
      <c r="BT3175" t="e">
        <f>VLOOKUP(BQ3175,Sheet2!$E$2:$I$222,5,FALSE)</f>
        <v>#N/A</v>
      </c>
      <c r="BU3175"/>
      <c r="BY3175" t="e">
        <f>VLOOKUP(BX3175,Sheet2!$E$2:$I$222,3,FALSE)</f>
        <v>#N/A</v>
      </c>
      <c r="BZ3175" t="e">
        <f>VLOOKUP(BX3175,Sheet2!$E$2:$I$222,4,FALSE)</f>
        <v>#N/A</v>
      </c>
      <c r="CA3175" t="e">
        <f>VLOOKUP(BX3175,Sheet2!$E$2:$I$222,5,FALSE)</f>
        <v>#N/A</v>
      </c>
      <c r="CB3175"/>
      <c r="CF3175" t="e">
        <f>VLOOKUP(CE3175,Sheet2!$E$2:$I$222,3,FALSE)</f>
        <v>#N/A</v>
      </c>
      <c r="CG3175" t="e">
        <f>VLOOKUP(CE3175,Sheet2!$E$2:$I$222,4,FALSE)</f>
        <v>#N/A</v>
      </c>
      <c r="CH3175" t="e">
        <f>VLOOKUP(CE3175,Sheet2!$E$2:$I$222,5,FALSE)</f>
        <v>#N/A</v>
      </c>
      <c r="CI3175"/>
      <c r="CM3175" t="e">
        <f>VLOOKUP(CL3175,Sheet2!$E$2:$I$222,3,FALSE)</f>
        <v>#N/A</v>
      </c>
      <c r="CN3175" t="e">
        <f>VLOOKUP(CL3175,Sheet2!$E$2:$I$222,4,FALSE)</f>
        <v>#N/A</v>
      </c>
      <c r="CO3175" t="e">
        <f>VLOOKUP(CL3175,Sheet2!$E$2:$I$222,5,FALSE)</f>
        <v>#N/A</v>
      </c>
      <c r="CP3175"/>
      <c r="CT3175" t="e">
        <f>VLOOKUP(CS3175,Sheet2!$E$2:$I$222,3,FALSE)</f>
        <v>#N/A</v>
      </c>
      <c r="CU3175" t="e">
        <f>VLOOKUP(CS3175,Sheet2!$E$2:$I$222,4,FALSE)</f>
        <v>#N/A</v>
      </c>
      <c r="CV3175" t="e">
        <f>VLOOKUP(CS3175,Sheet2!$E$2:$I$222,5,FALSE)</f>
        <v>#N/A</v>
      </c>
      <c r="CW3175"/>
      <c r="DA3175" t="e">
        <f>VLOOKUP(CZ3175,Sheet2!$E$2:$I$222,3,FALSE)</f>
        <v>#N/A</v>
      </c>
      <c r="DB3175" t="e">
        <f>VLOOKUP(CZ3175,Sheet2!$E$2:$I$222,4,FALSE)</f>
        <v>#N/A</v>
      </c>
      <c r="DC3175" t="e">
        <f>VLOOKUP(CZ3175,Sheet2!$E$2:$I$222,5,FALSE)</f>
        <v>#N/A</v>
      </c>
      <c r="DD3175"/>
      <c r="DH3175" t="e">
        <f>VLOOKUP(DG3175,Sheet2!$E$2:$I$222,3,FALSE)</f>
        <v>#N/A</v>
      </c>
      <c r="DI3175" t="e">
        <f>VLOOKUP(DG3175,Sheet2!$E$2:$I$222,4,FALSE)</f>
        <v>#N/A</v>
      </c>
      <c r="DJ3175" t="e">
        <f>VLOOKUP(DG3175,Sheet2!$E$2:$I$222,5,FALSE)</f>
        <v>#N/A</v>
      </c>
    </row>
    <row r="3176" spans="1:114" x14ac:dyDescent="0.25">
      <c r="A3176">
        <v>3304</v>
      </c>
      <c r="C3176">
        <v>16982</v>
      </c>
      <c r="D3176">
        <v>6982</v>
      </c>
      <c r="E3176">
        <v>37.7333</v>
      </c>
      <c r="F3176">
        <v>-122.38329</v>
      </c>
      <c r="G3176" t="s">
        <v>2285</v>
      </c>
      <c r="H3176" t="s">
        <v>4700</v>
      </c>
      <c r="I3176" t="s">
        <v>4917</v>
      </c>
      <c r="J3176" t="s">
        <v>4948</v>
      </c>
      <c r="Q3176" t="s">
        <v>5924</v>
      </c>
      <c r="S3176" t="s">
        <v>6028</v>
      </c>
      <c r="X3176">
        <f t="shared" si="49"/>
        <v>1</v>
      </c>
      <c r="Y3176" t="s">
        <v>6830</v>
      </c>
      <c r="Z3176" t="s">
        <v>6879</v>
      </c>
      <c r="AB3176" t="e">
        <f>VLOOKUP($AA3176,Sheet2!$E$2:$I$222,3,FALSE)</f>
        <v>#N/A</v>
      </c>
      <c r="AC3176" t="e">
        <f>VLOOKUP($AA3176,Sheet2!$E$2:$I$222,4,FALSE)</f>
        <v>#N/A</v>
      </c>
      <c r="AD3176" t="e">
        <f>VLOOKUP($AA3176,Sheet2!$E$2:$I$222,5,FALSE)</f>
        <v>#N/A</v>
      </c>
      <c r="AI3176" t="e">
        <f>VLOOKUP(AH3176,Sheet2!$E$2:$I$222,3,FALSE)</f>
        <v>#N/A</v>
      </c>
      <c r="AJ3176" t="e">
        <f>VLOOKUP(AH3176,Sheet2!$E$2:$I$222,4,FALSE)</f>
        <v>#N/A</v>
      </c>
      <c r="AK3176" t="e">
        <f>VLOOKUP(AH3176,Sheet2!$E$2:$I$222,5,FALSE)</f>
        <v>#N/A</v>
      </c>
      <c r="AL3176"/>
      <c r="AP3176" t="e">
        <f>VLOOKUP(AO3176,Sheet2!$E$2:$I$222,3,FALSE)</f>
        <v>#N/A</v>
      </c>
      <c r="AQ3176" t="e">
        <f>VLOOKUP(AO3176,Sheet2!$E$2:$I$222,4,FALSE)</f>
        <v>#N/A</v>
      </c>
      <c r="AR3176" t="e">
        <f>VLOOKUP(AO3176,Sheet2!$E$2:$I$222,5,FALSE)</f>
        <v>#N/A</v>
      </c>
      <c r="AS3176"/>
      <c r="AW3176" t="e">
        <f>VLOOKUP(AV3176,Sheet2!$E$2:$I$222,3,FALSE)</f>
        <v>#N/A</v>
      </c>
      <c r="AX3176" t="e">
        <f>VLOOKUP(AV3176,Sheet2!$E$2:$I$222,4,FALSE)</f>
        <v>#N/A</v>
      </c>
      <c r="AY3176" t="e">
        <f>VLOOKUP(AV3176,Sheet2!$E$2:$I$222,5,FALSE)</f>
        <v>#N/A</v>
      </c>
      <c r="AZ3176"/>
      <c r="BD3176" t="e">
        <f>VLOOKUP(BC3176,Sheet2!$E$2:$I$222,3,FALSE)</f>
        <v>#N/A</v>
      </c>
      <c r="BE3176" t="e">
        <f>VLOOKUP(BC3176,Sheet2!$E$2:$I$222,4,FALSE)</f>
        <v>#N/A</v>
      </c>
      <c r="BF3176" t="e">
        <f>VLOOKUP(BC3176,Sheet2!$E$2:$I$222,5,FALSE)</f>
        <v>#N/A</v>
      </c>
      <c r="BG3176"/>
      <c r="BK3176" t="e">
        <f>VLOOKUP(BJ3176,Sheet2!$E$2:$I$222,3,FALSE)</f>
        <v>#N/A</v>
      </c>
      <c r="BL3176" t="e">
        <f>VLOOKUP(BJ3176,Sheet2!$E$2:$I$222,4,FALSE)</f>
        <v>#N/A</v>
      </c>
      <c r="BM3176" t="e">
        <f>VLOOKUP(BJ3176,Sheet2!$E$2:$I$222,5,FALSE)</f>
        <v>#N/A</v>
      </c>
      <c r="BN3176"/>
      <c r="BR3176" t="e">
        <f>VLOOKUP(BQ3176,Sheet2!$E$2:$I$222,3,FALSE)</f>
        <v>#N/A</v>
      </c>
      <c r="BS3176" t="e">
        <f>VLOOKUP(BQ3176,Sheet2!$E$2:$I$222,4,FALSE)</f>
        <v>#N/A</v>
      </c>
      <c r="BT3176" t="e">
        <f>VLOOKUP(BQ3176,Sheet2!$E$2:$I$222,5,FALSE)</f>
        <v>#N/A</v>
      </c>
      <c r="BU3176"/>
      <c r="BY3176" t="e">
        <f>VLOOKUP(BX3176,Sheet2!$E$2:$I$222,3,FALSE)</f>
        <v>#N/A</v>
      </c>
      <c r="BZ3176" t="e">
        <f>VLOOKUP(BX3176,Sheet2!$E$2:$I$222,4,FALSE)</f>
        <v>#N/A</v>
      </c>
      <c r="CA3176" t="e">
        <f>VLOOKUP(BX3176,Sheet2!$E$2:$I$222,5,FALSE)</f>
        <v>#N/A</v>
      </c>
      <c r="CB3176"/>
      <c r="CF3176" t="e">
        <f>VLOOKUP(CE3176,Sheet2!$E$2:$I$222,3,FALSE)</f>
        <v>#N/A</v>
      </c>
      <c r="CG3176" t="e">
        <f>VLOOKUP(CE3176,Sheet2!$E$2:$I$222,4,FALSE)</f>
        <v>#N/A</v>
      </c>
      <c r="CH3176" t="e">
        <f>VLOOKUP(CE3176,Sheet2!$E$2:$I$222,5,FALSE)</f>
        <v>#N/A</v>
      </c>
      <c r="CI3176"/>
      <c r="CM3176" t="e">
        <f>VLOOKUP(CL3176,Sheet2!$E$2:$I$222,3,FALSE)</f>
        <v>#N/A</v>
      </c>
      <c r="CN3176" t="e">
        <f>VLOOKUP(CL3176,Sheet2!$E$2:$I$222,4,FALSE)</f>
        <v>#N/A</v>
      </c>
      <c r="CO3176" t="e">
        <f>VLOOKUP(CL3176,Sheet2!$E$2:$I$222,5,FALSE)</f>
        <v>#N/A</v>
      </c>
      <c r="CP3176"/>
      <c r="CT3176" t="e">
        <f>VLOOKUP(CS3176,Sheet2!$E$2:$I$222,3,FALSE)</f>
        <v>#N/A</v>
      </c>
      <c r="CU3176" t="e">
        <f>VLOOKUP(CS3176,Sheet2!$E$2:$I$222,4,FALSE)</f>
        <v>#N/A</v>
      </c>
      <c r="CV3176" t="e">
        <f>VLOOKUP(CS3176,Sheet2!$E$2:$I$222,5,FALSE)</f>
        <v>#N/A</v>
      </c>
      <c r="CW3176"/>
      <c r="DA3176" t="e">
        <f>VLOOKUP(CZ3176,Sheet2!$E$2:$I$222,3,FALSE)</f>
        <v>#N/A</v>
      </c>
      <c r="DB3176" t="e">
        <f>VLOOKUP(CZ3176,Sheet2!$E$2:$I$222,4,FALSE)</f>
        <v>#N/A</v>
      </c>
      <c r="DC3176" t="e">
        <f>VLOOKUP(CZ3176,Sheet2!$E$2:$I$222,5,FALSE)</f>
        <v>#N/A</v>
      </c>
      <c r="DD3176"/>
      <c r="DH3176" t="e">
        <f>VLOOKUP(DG3176,Sheet2!$E$2:$I$222,3,FALSE)</f>
        <v>#N/A</v>
      </c>
      <c r="DI3176" t="e">
        <f>VLOOKUP(DG3176,Sheet2!$E$2:$I$222,4,FALSE)</f>
        <v>#N/A</v>
      </c>
      <c r="DJ3176" t="e">
        <f>VLOOKUP(DG3176,Sheet2!$E$2:$I$222,5,FALSE)</f>
        <v>#N/A</v>
      </c>
    </row>
    <row r="3177" spans="1:114" x14ac:dyDescent="0.25">
      <c r="A3177">
        <v>3305</v>
      </c>
      <c r="C3177">
        <v>16983</v>
      </c>
      <c r="D3177">
        <v>6983</v>
      </c>
      <c r="E3177">
        <v>37.73319</v>
      </c>
      <c r="F3177">
        <v>-122.38342</v>
      </c>
      <c r="G3177" t="s">
        <v>2285</v>
      </c>
      <c r="H3177" t="s">
        <v>4700</v>
      </c>
      <c r="I3177" t="s">
        <v>4916</v>
      </c>
      <c r="J3177" t="s">
        <v>4948</v>
      </c>
      <c r="Q3177" t="s">
        <v>5924</v>
      </c>
      <c r="S3177" t="s">
        <v>6029</v>
      </c>
      <c r="X3177">
        <f t="shared" si="49"/>
        <v>1</v>
      </c>
      <c r="Y3177" t="s">
        <v>6830</v>
      </c>
      <c r="Z3177" t="s">
        <v>6881</v>
      </c>
      <c r="AB3177" t="e">
        <f>VLOOKUP($AA3177,Sheet2!$E$2:$I$222,3,FALSE)</f>
        <v>#N/A</v>
      </c>
      <c r="AC3177" t="e">
        <f>VLOOKUP($AA3177,Sheet2!$E$2:$I$222,4,FALSE)</f>
        <v>#N/A</v>
      </c>
      <c r="AD3177" t="e">
        <f>VLOOKUP($AA3177,Sheet2!$E$2:$I$222,5,FALSE)</f>
        <v>#N/A</v>
      </c>
      <c r="AI3177" t="e">
        <f>VLOOKUP(AH3177,Sheet2!$E$2:$I$222,3,FALSE)</f>
        <v>#N/A</v>
      </c>
      <c r="AJ3177" t="e">
        <f>VLOOKUP(AH3177,Sheet2!$E$2:$I$222,4,FALSE)</f>
        <v>#N/A</v>
      </c>
      <c r="AK3177" t="e">
        <f>VLOOKUP(AH3177,Sheet2!$E$2:$I$222,5,FALSE)</f>
        <v>#N/A</v>
      </c>
      <c r="AL3177"/>
      <c r="AP3177" t="e">
        <f>VLOOKUP(AO3177,Sheet2!$E$2:$I$222,3,FALSE)</f>
        <v>#N/A</v>
      </c>
      <c r="AQ3177" t="e">
        <f>VLOOKUP(AO3177,Sheet2!$E$2:$I$222,4,FALSE)</f>
        <v>#N/A</v>
      </c>
      <c r="AR3177" t="e">
        <f>VLOOKUP(AO3177,Sheet2!$E$2:$I$222,5,FALSE)</f>
        <v>#N/A</v>
      </c>
      <c r="AS3177"/>
      <c r="AW3177" t="e">
        <f>VLOOKUP(AV3177,Sheet2!$E$2:$I$222,3,FALSE)</f>
        <v>#N/A</v>
      </c>
      <c r="AX3177" t="e">
        <f>VLOOKUP(AV3177,Sheet2!$E$2:$I$222,4,FALSE)</f>
        <v>#N/A</v>
      </c>
      <c r="AY3177" t="e">
        <f>VLOOKUP(AV3177,Sheet2!$E$2:$I$222,5,FALSE)</f>
        <v>#N/A</v>
      </c>
      <c r="AZ3177"/>
      <c r="BD3177" t="e">
        <f>VLOOKUP(BC3177,Sheet2!$E$2:$I$222,3,FALSE)</f>
        <v>#N/A</v>
      </c>
      <c r="BE3177" t="e">
        <f>VLOOKUP(BC3177,Sheet2!$E$2:$I$222,4,FALSE)</f>
        <v>#N/A</v>
      </c>
      <c r="BF3177" t="e">
        <f>VLOOKUP(BC3177,Sheet2!$E$2:$I$222,5,FALSE)</f>
        <v>#N/A</v>
      </c>
      <c r="BG3177"/>
      <c r="BK3177" t="e">
        <f>VLOOKUP(BJ3177,Sheet2!$E$2:$I$222,3,FALSE)</f>
        <v>#N/A</v>
      </c>
      <c r="BL3177" t="e">
        <f>VLOOKUP(BJ3177,Sheet2!$E$2:$I$222,4,FALSE)</f>
        <v>#N/A</v>
      </c>
      <c r="BM3177" t="e">
        <f>VLOOKUP(BJ3177,Sheet2!$E$2:$I$222,5,FALSE)</f>
        <v>#N/A</v>
      </c>
      <c r="BN3177"/>
      <c r="BR3177" t="e">
        <f>VLOOKUP(BQ3177,Sheet2!$E$2:$I$222,3,FALSE)</f>
        <v>#N/A</v>
      </c>
      <c r="BS3177" t="e">
        <f>VLOOKUP(BQ3177,Sheet2!$E$2:$I$222,4,FALSE)</f>
        <v>#N/A</v>
      </c>
      <c r="BT3177" t="e">
        <f>VLOOKUP(BQ3177,Sheet2!$E$2:$I$222,5,FALSE)</f>
        <v>#N/A</v>
      </c>
      <c r="BU3177"/>
      <c r="BY3177" t="e">
        <f>VLOOKUP(BX3177,Sheet2!$E$2:$I$222,3,FALSE)</f>
        <v>#N/A</v>
      </c>
      <c r="BZ3177" t="e">
        <f>VLOOKUP(BX3177,Sheet2!$E$2:$I$222,4,FALSE)</f>
        <v>#N/A</v>
      </c>
      <c r="CA3177" t="e">
        <f>VLOOKUP(BX3177,Sheet2!$E$2:$I$222,5,FALSE)</f>
        <v>#N/A</v>
      </c>
      <c r="CB3177"/>
      <c r="CF3177" t="e">
        <f>VLOOKUP(CE3177,Sheet2!$E$2:$I$222,3,FALSE)</f>
        <v>#N/A</v>
      </c>
      <c r="CG3177" t="e">
        <f>VLOOKUP(CE3177,Sheet2!$E$2:$I$222,4,FALSE)</f>
        <v>#N/A</v>
      </c>
      <c r="CH3177" t="e">
        <f>VLOOKUP(CE3177,Sheet2!$E$2:$I$222,5,FALSE)</f>
        <v>#N/A</v>
      </c>
      <c r="CI3177"/>
      <c r="CM3177" t="e">
        <f>VLOOKUP(CL3177,Sheet2!$E$2:$I$222,3,FALSE)</f>
        <v>#N/A</v>
      </c>
      <c r="CN3177" t="e">
        <f>VLOOKUP(CL3177,Sheet2!$E$2:$I$222,4,FALSE)</f>
        <v>#N/A</v>
      </c>
      <c r="CO3177" t="e">
        <f>VLOOKUP(CL3177,Sheet2!$E$2:$I$222,5,FALSE)</f>
        <v>#N/A</v>
      </c>
      <c r="CP3177"/>
      <c r="CT3177" t="e">
        <f>VLOOKUP(CS3177,Sheet2!$E$2:$I$222,3,FALSE)</f>
        <v>#N/A</v>
      </c>
      <c r="CU3177" t="e">
        <f>VLOOKUP(CS3177,Sheet2!$E$2:$I$222,4,FALSE)</f>
        <v>#N/A</v>
      </c>
      <c r="CV3177" t="e">
        <f>VLOOKUP(CS3177,Sheet2!$E$2:$I$222,5,FALSE)</f>
        <v>#N/A</v>
      </c>
      <c r="CW3177"/>
      <c r="DA3177" t="e">
        <f>VLOOKUP(CZ3177,Sheet2!$E$2:$I$222,3,FALSE)</f>
        <v>#N/A</v>
      </c>
      <c r="DB3177" t="e">
        <f>VLOOKUP(CZ3177,Sheet2!$E$2:$I$222,4,FALSE)</f>
        <v>#N/A</v>
      </c>
      <c r="DC3177" t="e">
        <f>VLOOKUP(CZ3177,Sheet2!$E$2:$I$222,5,FALSE)</f>
        <v>#N/A</v>
      </c>
      <c r="DD3177"/>
      <c r="DH3177" t="e">
        <f>VLOOKUP(DG3177,Sheet2!$E$2:$I$222,3,FALSE)</f>
        <v>#N/A</v>
      </c>
      <c r="DI3177" t="e">
        <f>VLOOKUP(DG3177,Sheet2!$E$2:$I$222,4,FALSE)</f>
        <v>#N/A</v>
      </c>
      <c r="DJ3177" t="e">
        <f>VLOOKUP(DG3177,Sheet2!$E$2:$I$222,5,FALSE)</f>
        <v>#N/A</v>
      </c>
    </row>
    <row r="3178" spans="1:114" x14ac:dyDescent="0.25">
      <c r="A3178">
        <v>3306</v>
      </c>
      <c r="C3178">
        <v>16984</v>
      </c>
      <c r="D3178">
        <v>6984</v>
      </c>
      <c r="E3178">
        <v>37.772370000000002</v>
      </c>
      <c r="F3178">
        <v>-122.48403999999999</v>
      </c>
      <c r="G3178" t="s">
        <v>2286</v>
      </c>
      <c r="H3178" t="s">
        <v>4701</v>
      </c>
      <c r="I3178" t="s">
        <v>4908</v>
      </c>
      <c r="J3178" t="s">
        <v>4947</v>
      </c>
      <c r="N3178" t="s">
        <v>5868</v>
      </c>
      <c r="Q3178" t="s">
        <v>5924</v>
      </c>
      <c r="R3178">
        <v>627</v>
      </c>
      <c r="S3178" t="s">
        <v>6099</v>
      </c>
      <c r="X3178">
        <f t="shared" si="49"/>
        <v>1</v>
      </c>
      <c r="Y3178" t="s">
        <v>6812</v>
      </c>
      <c r="Z3178" t="s">
        <v>6879</v>
      </c>
      <c r="AB3178" t="e">
        <f>VLOOKUP($AA3178,Sheet2!$E$2:$I$222,3,FALSE)</f>
        <v>#N/A</v>
      </c>
      <c r="AC3178" t="e">
        <f>VLOOKUP($AA3178,Sheet2!$E$2:$I$222,4,FALSE)</f>
        <v>#N/A</v>
      </c>
      <c r="AD3178" t="e">
        <f>VLOOKUP($AA3178,Sheet2!$E$2:$I$222,5,FALSE)</f>
        <v>#N/A</v>
      </c>
      <c r="AI3178" t="e">
        <f>VLOOKUP(AH3178,Sheet2!$E$2:$I$222,3,FALSE)</f>
        <v>#N/A</v>
      </c>
      <c r="AJ3178" t="e">
        <f>VLOOKUP(AH3178,Sheet2!$E$2:$I$222,4,FALSE)</f>
        <v>#N/A</v>
      </c>
      <c r="AK3178" t="e">
        <f>VLOOKUP(AH3178,Sheet2!$E$2:$I$222,5,FALSE)</f>
        <v>#N/A</v>
      </c>
      <c r="AL3178"/>
      <c r="AP3178" t="e">
        <f>VLOOKUP(AO3178,Sheet2!$E$2:$I$222,3,FALSE)</f>
        <v>#N/A</v>
      </c>
      <c r="AQ3178" t="e">
        <f>VLOOKUP(AO3178,Sheet2!$E$2:$I$222,4,FALSE)</f>
        <v>#N/A</v>
      </c>
      <c r="AR3178" t="e">
        <f>VLOOKUP(AO3178,Sheet2!$E$2:$I$222,5,FALSE)</f>
        <v>#N/A</v>
      </c>
      <c r="AS3178"/>
      <c r="AW3178" t="e">
        <f>VLOOKUP(AV3178,Sheet2!$E$2:$I$222,3,FALSE)</f>
        <v>#N/A</v>
      </c>
      <c r="AX3178" t="e">
        <f>VLOOKUP(AV3178,Sheet2!$E$2:$I$222,4,FALSE)</f>
        <v>#N/A</v>
      </c>
      <c r="AY3178" t="e">
        <f>VLOOKUP(AV3178,Sheet2!$E$2:$I$222,5,FALSE)</f>
        <v>#N/A</v>
      </c>
      <c r="AZ3178"/>
      <c r="BD3178" t="e">
        <f>VLOOKUP(BC3178,Sheet2!$E$2:$I$222,3,FALSE)</f>
        <v>#N/A</v>
      </c>
      <c r="BE3178" t="e">
        <f>VLOOKUP(BC3178,Sheet2!$E$2:$I$222,4,FALSE)</f>
        <v>#N/A</v>
      </c>
      <c r="BF3178" t="e">
        <f>VLOOKUP(BC3178,Sheet2!$E$2:$I$222,5,FALSE)</f>
        <v>#N/A</v>
      </c>
      <c r="BG3178"/>
      <c r="BK3178" t="e">
        <f>VLOOKUP(BJ3178,Sheet2!$E$2:$I$222,3,FALSE)</f>
        <v>#N/A</v>
      </c>
      <c r="BL3178" t="e">
        <f>VLOOKUP(BJ3178,Sheet2!$E$2:$I$222,4,FALSE)</f>
        <v>#N/A</v>
      </c>
      <c r="BM3178" t="e">
        <f>VLOOKUP(BJ3178,Sheet2!$E$2:$I$222,5,FALSE)</f>
        <v>#N/A</v>
      </c>
      <c r="BN3178"/>
      <c r="BR3178" t="e">
        <f>VLOOKUP(BQ3178,Sheet2!$E$2:$I$222,3,FALSE)</f>
        <v>#N/A</v>
      </c>
      <c r="BS3178" t="e">
        <f>VLOOKUP(BQ3178,Sheet2!$E$2:$I$222,4,FALSE)</f>
        <v>#N/A</v>
      </c>
      <c r="BT3178" t="e">
        <f>VLOOKUP(BQ3178,Sheet2!$E$2:$I$222,5,FALSE)</f>
        <v>#N/A</v>
      </c>
      <c r="BU3178"/>
      <c r="BY3178" t="e">
        <f>VLOOKUP(BX3178,Sheet2!$E$2:$I$222,3,FALSE)</f>
        <v>#N/A</v>
      </c>
      <c r="BZ3178" t="e">
        <f>VLOOKUP(BX3178,Sheet2!$E$2:$I$222,4,FALSE)</f>
        <v>#N/A</v>
      </c>
      <c r="CA3178" t="e">
        <f>VLOOKUP(BX3178,Sheet2!$E$2:$I$222,5,FALSE)</f>
        <v>#N/A</v>
      </c>
      <c r="CB3178"/>
      <c r="CF3178" t="e">
        <f>VLOOKUP(CE3178,Sheet2!$E$2:$I$222,3,FALSE)</f>
        <v>#N/A</v>
      </c>
      <c r="CG3178" t="e">
        <f>VLOOKUP(CE3178,Sheet2!$E$2:$I$222,4,FALSE)</f>
        <v>#N/A</v>
      </c>
      <c r="CH3178" t="e">
        <f>VLOOKUP(CE3178,Sheet2!$E$2:$I$222,5,FALSE)</f>
        <v>#N/A</v>
      </c>
      <c r="CI3178"/>
      <c r="CM3178" t="e">
        <f>VLOOKUP(CL3178,Sheet2!$E$2:$I$222,3,FALSE)</f>
        <v>#N/A</v>
      </c>
      <c r="CN3178" t="e">
        <f>VLOOKUP(CL3178,Sheet2!$E$2:$I$222,4,FALSE)</f>
        <v>#N/A</v>
      </c>
      <c r="CO3178" t="e">
        <f>VLOOKUP(CL3178,Sheet2!$E$2:$I$222,5,FALSE)</f>
        <v>#N/A</v>
      </c>
      <c r="CP3178"/>
      <c r="CT3178" t="e">
        <f>VLOOKUP(CS3178,Sheet2!$E$2:$I$222,3,FALSE)</f>
        <v>#N/A</v>
      </c>
      <c r="CU3178" t="e">
        <f>VLOOKUP(CS3178,Sheet2!$E$2:$I$222,4,FALSE)</f>
        <v>#N/A</v>
      </c>
      <c r="CV3178" t="e">
        <f>VLOOKUP(CS3178,Sheet2!$E$2:$I$222,5,FALSE)</f>
        <v>#N/A</v>
      </c>
      <c r="CW3178"/>
      <c r="DA3178" t="e">
        <f>VLOOKUP(CZ3178,Sheet2!$E$2:$I$222,3,FALSE)</f>
        <v>#N/A</v>
      </c>
      <c r="DB3178" t="e">
        <f>VLOOKUP(CZ3178,Sheet2!$E$2:$I$222,4,FALSE)</f>
        <v>#N/A</v>
      </c>
      <c r="DC3178" t="e">
        <f>VLOOKUP(CZ3178,Sheet2!$E$2:$I$222,5,FALSE)</f>
        <v>#N/A</v>
      </c>
      <c r="DD3178"/>
      <c r="DH3178" t="e">
        <f>VLOOKUP(DG3178,Sheet2!$E$2:$I$222,3,FALSE)</f>
        <v>#N/A</v>
      </c>
      <c r="DI3178" t="e">
        <f>VLOOKUP(DG3178,Sheet2!$E$2:$I$222,4,FALSE)</f>
        <v>#N/A</v>
      </c>
      <c r="DJ3178" t="e">
        <f>VLOOKUP(DG3178,Sheet2!$E$2:$I$222,5,FALSE)</f>
        <v>#N/A</v>
      </c>
    </row>
    <row r="3179" spans="1:114" x14ac:dyDescent="0.25">
      <c r="A3179">
        <v>3307</v>
      </c>
      <c r="C3179">
        <v>16985</v>
      </c>
      <c r="D3179">
        <v>6985</v>
      </c>
      <c r="E3179">
        <v>37.73359</v>
      </c>
      <c r="F3179">
        <v>-122.459</v>
      </c>
      <c r="G3179" t="s">
        <v>2287</v>
      </c>
      <c r="H3179" t="s">
        <v>4702</v>
      </c>
      <c r="I3179" t="s">
        <v>4909</v>
      </c>
      <c r="J3179" t="s">
        <v>4947</v>
      </c>
      <c r="Q3179" t="s">
        <v>5924</v>
      </c>
      <c r="S3179" t="s">
        <v>6150</v>
      </c>
      <c r="X3179">
        <f t="shared" si="49"/>
        <v>1</v>
      </c>
      <c r="Y3179" t="s">
        <v>6834</v>
      </c>
      <c r="Z3179" t="s">
        <v>6879</v>
      </c>
      <c r="AB3179" t="e">
        <f>VLOOKUP($AA3179,Sheet2!$E$2:$I$222,3,FALSE)</f>
        <v>#N/A</v>
      </c>
      <c r="AC3179" t="e">
        <f>VLOOKUP($AA3179,Sheet2!$E$2:$I$222,4,FALSE)</f>
        <v>#N/A</v>
      </c>
      <c r="AD3179" t="e">
        <f>VLOOKUP($AA3179,Sheet2!$E$2:$I$222,5,FALSE)</f>
        <v>#N/A</v>
      </c>
      <c r="AI3179" t="e">
        <f>VLOOKUP(AH3179,Sheet2!$E$2:$I$222,3,FALSE)</f>
        <v>#N/A</v>
      </c>
      <c r="AJ3179" t="e">
        <f>VLOOKUP(AH3179,Sheet2!$E$2:$I$222,4,FALSE)</f>
        <v>#N/A</v>
      </c>
      <c r="AK3179" t="e">
        <f>VLOOKUP(AH3179,Sheet2!$E$2:$I$222,5,FALSE)</f>
        <v>#N/A</v>
      </c>
      <c r="AL3179"/>
      <c r="AP3179" t="e">
        <f>VLOOKUP(AO3179,Sheet2!$E$2:$I$222,3,FALSE)</f>
        <v>#N/A</v>
      </c>
      <c r="AQ3179" t="e">
        <f>VLOOKUP(AO3179,Sheet2!$E$2:$I$222,4,FALSE)</f>
        <v>#N/A</v>
      </c>
      <c r="AR3179" t="e">
        <f>VLOOKUP(AO3179,Sheet2!$E$2:$I$222,5,FALSE)</f>
        <v>#N/A</v>
      </c>
      <c r="AS3179"/>
      <c r="AW3179" t="e">
        <f>VLOOKUP(AV3179,Sheet2!$E$2:$I$222,3,FALSE)</f>
        <v>#N/A</v>
      </c>
      <c r="AX3179" t="e">
        <f>VLOOKUP(AV3179,Sheet2!$E$2:$I$222,4,FALSE)</f>
        <v>#N/A</v>
      </c>
      <c r="AY3179" t="e">
        <f>VLOOKUP(AV3179,Sheet2!$E$2:$I$222,5,FALSE)</f>
        <v>#N/A</v>
      </c>
      <c r="AZ3179"/>
      <c r="BD3179" t="e">
        <f>VLOOKUP(BC3179,Sheet2!$E$2:$I$222,3,FALSE)</f>
        <v>#N/A</v>
      </c>
      <c r="BE3179" t="e">
        <f>VLOOKUP(BC3179,Sheet2!$E$2:$I$222,4,FALSE)</f>
        <v>#N/A</v>
      </c>
      <c r="BF3179" t="e">
        <f>VLOOKUP(BC3179,Sheet2!$E$2:$I$222,5,FALSE)</f>
        <v>#N/A</v>
      </c>
      <c r="BG3179"/>
      <c r="BK3179" t="e">
        <f>VLOOKUP(BJ3179,Sheet2!$E$2:$I$222,3,FALSE)</f>
        <v>#N/A</v>
      </c>
      <c r="BL3179" t="e">
        <f>VLOOKUP(BJ3179,Sheet2!$E$2:$I$222,4,FALSE)</f>
        <v>#N/A</v>
      </c>
      <c r="BM3179" t="e">
        <f>VLOOKUP(BJ3179,Sheet2!$E$2:$I$222,5,FALSE)</f>
        <v>#N/A</v>
      </c>
      <c r="BN3179"/>
      <c r="BR3179" t="e">
        <f>VLOOKUP(BQ3179,Sheet2!$E$2:$I$222,3,FALSE)</f>
        <v>#N/A</v>
      </c>
      <c r="BS3179" t="e">
        <f>VLOOKUP(BQ3179,Sheet2!$E$2:$I$222,4,FALSE)</f>
        <v>#N/A</v>
      </c>
      <c r="BT3179" t="e">
        <f>VLOOKUP(BQ3179,Sheet2!$E$2:$I$222,5,FALSE)</f>
        <v>#N/A</v>
      </c>
      <c r="BU3179"/>
      <c r="BY3179" t="e">
        <f>VLOOKUP(BX3179,Sheet2!$E$2:$I$222,3,FALSE)</f>
        <v>#N/A</v>
      </c>
      <c r="BZ3179" t="e">
        <f>VLOOKUP(BX3179,Sheet2!$E$2:$I$222,4,FALSE)</f>
        <v>#N/A</v>
      </c>
      <c r="CA3179" t="e">
        <f>VLOOKUP(BX3179,Sheet2!$E$2:$I$222,5,FALSE)</f>
        <v>#N/A</v>
      </c>
      <c r="CB3179"/>
      <c r="CF3179" t="e">
        <f>VLOOKUP(CE3179,Sheet2!$E$2:$I$222,3,FALSE)</f>
        <v>#N/A</v>
      </c>
      <c r="CG3179" t="e">
        <f>VLOOKUP(CE3179,Sheet2!$E$2:$I$222,4,FALSE)</f>
        <v>#N/A</v>
      </c>
      <c r="CH3179" t="e">
        <f>VLOOKUP(CE3179,Sheet2!$E$2:$I$222,5,FALSE)</f>
        <v>#N/A</v>
      </c>
      <c r="CI3179"/>
      <c r="CM3179" t="e">
        <f>VLOOKUP(CL3179,Sheet2!$E$2:$I$222,3,FALSE)</f>
        <v>#N/A</v>
      </c>
      <c r="CN3179" t="e">
        <f>VLOOKUP(CL3179,Sheet2!$E$2:$I$222,4,FALSE)</f>
        <v>#N/A</v>
      </c>
      <c r="CO3179" t="e">
        <f>VLOOKUP(CL3179,Sheet2!$E$2:$I$222,5,FALSE)</f>
        <v>#N/A</v>
      </c>
      <c r="CP3179"/>
      <c r="CT3179" t="e">
        <f>VLOOKUP(CS3179,Sheet2!$E$2:$I$222,3,FALSE)</f>
        <v>#N/A</v>
      </c>
      <c r="CU3179" t="e">
        <f>VLOOKUP(CS3179,Sheet2!$E$2:$I$222,4,FALSE)</f>
        <v>#N/A</v>
      </c>
      <c r="CV3179" t="e">
        <f>VLOOKUP(CS3179,Sheet2!$E$2:$I$222,5,FALSE)</f>
        <v>#N/A</v>
      </c>
      <c r="CW3179"/>
      <c r="DA3179" t="e">
        <f>VLOOKUP(CZ3179,Sheet2!$E$2:$I$222,3,FALSE)</f>
        <v>#N/A</v>
      </c>
      <c r="DB3179" t="e">
        <f>VLOOKUP(CZ3179,Sheet2!$E$2:$I$222,4,FALSE)</f>
        <v>#N/A</v>
      </c>
      <c r="DC3179" t="e">
        <f>VLOOKUP(CZ3179,Sheet2!$E$2:$I$222,5,FALSE)</f>
        <v>#N/A</v>
      </c>
      <c r="DD3179"/>
      <c r="DH3179" t="e">
        <f>VLOOKUP(DG3179,Sheet2!$E$2:$I$222,3,FALSE)</f>
        <v>#N/A</v>
      </c>
      <c r="DI3179" t="e">
        <f>VLOOKUP(DG3179,Sheet2!$E$2:$I$222,4,FALSE)</f>
        <v>#N/A</v>
      </c>
      <c r="DJ3179" t="e">
        <f>VLOOKUP(DG3179,Sheet2!$E$2:$I$222,5,FALSE)</f>
        <v>#N/A</v>
      </c>
    </row>
    <row r="3180" spans="1:114" x14ac:dyDescent="0.25">
      <c r="A3180">
        <v>3308</v>
      </c>
      <c r="C3180">
        <v>16986</v>
      </c>
      <c r="D3180">
        <v>6986</v>
      </c>
      <c r="E3180">
        <v>37.733669999999996</v>
      </c>
      <c r="F3180">
        <v>-122.45913</v>
      </c>
      <c r="G3180" t="s">
        <v>2287</v>
      </c>
      <c r="H3180" t="s">
        <v>4702</v>
      </c>
      <c r="I3180" t="s">
        <v>4910</v>
      </c>
      <c r="J3180" t="s">
        <v>4947</v>
      </c>
      <c r="Q3180" t="s">
        <v>5924</v>
      </c>
      <c r="S3180" t="s">
        <v>6174</v>
      </c>
      <c r="X3180">
        <f t="shared" si="49"/>
        <v>1</v>
      </c>
      <c r="Y3180" t="s">
        <v>6834</v>
      </c>
      <c r="Z3180" t="s">
        <v>6881</v>
      </c>
      <c r="AB3180" t="e">
        <f>VLOOKUP($AA3180,Sheet2!$E$2:$I$222,3,FALSE)</f>
        <v>#N/A</v>
      </c>
      <c r="AC3180" t="e">
        <f>VLOOKUP($AA3180,Sheet2!$E$2:$I$222,4,FALSE)</f>
        <v>#N/A</v>
      </c>
      <c r="AD3180" t="e">
        <f>VLOOKUP($AA3180,Sheet2!$E$2:$I$222,5,FALSE)</f>
        <v>#N/A</v>
      </c>
      <c r="AI3180" t="e">
        <f>VLOOKUP(AH3180,Sheet2!$E$2:$I$222,3,FALSE)</f>
        <v>#N/A</v>
      </c>
      <c r="AJ3180" t="e">
        <f>VLOOKUP(AH3180,Sheet2!$E$2:$I$222,4,FALSE)</f>
        <v>#N/A</v>
      </c>
      <c r="AK3180" t="e">
        <f>VLOOKUP(AH3180,Sheet2!$E$2:$I$222,5,FALSE)</f>
        <v>#N/A</v>
      </c>
      <c r="AL3180"/>
      <c r="AP3180" t="e">
        <f>VLOOKUP(AO3180,Sheet2!$E$2:$I$222,3,FALSE)</f>
        <v>#N/A</v>
      </c>
      <c r="AQ3180" t="e">
        <f>VLOOKUP(AO3180,Sheet2!$E$2:$I$222,4,FALSE)</f>
        <v>#N/A</v>
      </c>
      <c r="AR3180" t="e">
        <f>VLOOKUP(AO3180,Sheet2!$E$2:$I$222,5,FALSE)</f>
        <v>#N/A</v>
      </c>
      <c r="AS3180"/>
      <c r="AW3180" t="e">
        <f>VLOOKUP(AV3180,Sheet2!$E$2:$I$222,3,FALSE)</f>
        <v>#N/A</v>
      </c>
      <c r="AX3180" t="e">
        <f>VLOOKUP(AV3180,Sheet2!$E$2:$I$222,4,FALSE)</f>
        <v>#N/A</v>
      </c>
      <c r="AY3180" t="e">
        <f>VLOOKUP(AV3180,Sheet2!$E$2:$I$222,5,FALSE)</f>
        <v>#N/A</v>
      </c>
      <c r="AZ3180"/>
      <c r="BD3180" t="e">
        <f>VLOOKUP(BC3180,Sheet2!$E$2:$I$222,3,FALSE)</f>
        <v>#N/A</v>
      </c>
      <c r="BE3180" t="e">
        <f>VLOOKUP(BC3180,Sheet2!$E$2:$I$222,4,FALSE)</f>
        <v>#N/A</v>
      </c>
      <c r="BF3180" t="e">
        <f>VLOOKUP(BC3180,Sheet2!$E$2:$I$222,5,FALSE)</f>
        <v>#N/A</v>
      </c>
      <c r="BG3180"/>
      <c r="BK3180" t="e">
        <f>VLOOKUP(BJ3180,Sheet2!$E$2:$I$222,3,FALSE)</f>
        <v>#N/A</v>
      </c>
      <c r="BL3180" t="e">
        <f>VLOOKUP(BJ3180,Sheet2!$E$2:$I$222,4,FALSE)</f>
        <v>#N/A</v>
      </c>
      <c r="BM3180" t="e">
        <f>VLOOKUP(BJ3180,Sheet2!$E$2:$I$222,5,FALSE)</f>
        <v>#N/A</v>
      </c>
      <c r="BN3180"/>
      <c r="BR3180" t="e">
        <f>VLOOKUP(BQ3180,Sheet2!$E$2:$I$222,3,FALSE)</f>
        <v>#N/A</v>
      </c>
      <c r="BS3180" t="e">
        <f>VLOOKUP(BQ3180,Sheet2!$E$2:$I$222,4,FALSE)</f>
        <v>#N/A</v>
      </c>
      <c r="BT3180" t="e">
        <f>VLOOKUP(BQ3180,Sheet2!$E$2:$I$222,5,FALSE)</f>
        <v>#N/A</v>
      </c>
      <c r="BU3180"/>
      <c r="BY3180" t="e">
        <f>VLOOKUP(BX3180,Sheet2!$E$2:$I$222,3,FALSE)</f>
        <v>#N/A</v>
      </c>
      <c r="BZ3180" t="e">
        <f>VLOOKUP(BX3180,Sheet2!$E$2:$I$222,4,FALSE)</f>
        <v>#N/A</v>
      </c>
      <c r="CA3180" t="e">
        <f>VLOOKUP(BX3180,Sheet2!$E$2:$I$222,5,FALSE)</f>
        <v>#N/A</v>
      </c>
      <c r="CB3180"/>
      <c r="CF3180" t="e">
        <f>VLOOKUP(CE3180,Sheet2!$E$2:$I$222,3,FALSE)</f>
        <v>#N/A</v>
      </c>
      <c r="CG3180" t="e">
        <f>VLOOKUP(CE3180,Sheet2!$E$2:$I$222,4,FALSE)</f>
        <v>#N/A</v>
      </c>
      <c r="CH3180" t="e">
        <f>VLOOKUP(CE3180,Sheet2!$E$2:$I$222,5,FALSE)</f>
        <v>#N/A</v>
      </c>
      <c r="CI3180"/>
      <c r="CM3180" t="e">
        <f>VLOOKUP(CL3180,Sheet2!$E$2:$I$222,3,FALSE)</f>
        <v>#N/A</v>
      </c>
      <c r="CN3180" t="e">
        <f>VLOOKUP(CL3180,Sheet2!$E$2:$I$222,4,FALSE)</f>
        <v>#N/A</v>
      </c>
      <c r="CO3180" t="e">
        <f>VLOOKUP(CL3180,Sheet2!$E$2:$I$222,5,FALSE)</f>
        <v>#N/A</v>
      </c>
      <c r="CP3180"/>
      <c r="CT3180" t="e">
        <f>VLOOKUP(CS3180,Sheet2!$E$2:$I$222,3,FALSE)</f>
        <v>#N/A</v>
      </c>
      <c r="CU3180" t="e">
        <f>VLOOKUP(CS3180,Sheet2!$E$2:$I$222,4,FALSE)</f>
        <v>#N/A</v>
      </c>
      <c r="CV3180" t="e">
        <f>VLOOKUP(CS3180,Sheet2!$E$2:$I$222,5,FALSE)</f>
        <v>#N/A</v>
      </c>
      <c r="CW3180"/>
      <c r="DA3180" t="e">
        <f>VLOOKUP(CZ3180,Sheet2!$E$2:$I$222,3,FALSE)</f>
        <v>#N/A</v>
      </c>
      <c r="DB3180" t="e">
        <f>VLOOKUP(CZ3180,Sheet2!$E$2:$I$222,4,FALSE)</f>
        <v>#N/A</v>
      </c>
      <c r="DC3180" t="e">
        <f>VLOOKUP(CZ3180,Sheet2!$E$2:$I$222,5,FALSE)</f>
        <v>#N/A</v>
      </c>
      <c r="DD3180"/>
      <c r="DH3180" t="e">
        <f>VLOOKUP(DG3180,Sheet2!$E$2:$I$222,3,FALSE)</f>
        <v>#N/A</v>
      </c>
      <c r="DI3180" t="e">
        <f>VLOOKUP(DG3180,Sheet2!$E$2:$I$222,4,FALSE)</f>
        <v>#N/A</v>
      </c>
      <c r="DJ3180" t="e">
        <f>VLOOKUP(DG3180,Sheet2!$E$2:$I$222,5,FALSE)</f>
        <v>#N/A</v>
      </c>
    </row>
    <row r="3181" spans="1:114" x14ac:dyDescent="0.25">
      <c r="A3181">
        <v>3309</v>
      </c>
      <c r="C3181">
        <v>16987</v>
      </c>
      <c r="D3181">
        <v>6987</v>
      </c>
      <c r="E3181">
        <v>37.734569999999998</v>
      </c>
      <c r="F3181">
        <v>-122.45972999999999</v>
      </c>
      <c r="G3181" t="s">
        <v>2288</v>
      </c>
      <c r="H3181" t="s">
        <v>4703</v>
      </c>
      <c r="I3181" t="s">
        <v>4912</v>
      </c>
      <c r="J3181" t="s">
        <v>4947</v>
      </c>
      <c r="Q3181" t="s">
        <v>5924</v>
      </c>
      <c r="S3181" t="s">
        <v>6150</v>
      </c>
      <c r="X3181">
        <f t="shared" si="49"/>
        <v>1</v>
      </c>
      <c r="Y3181" t="s">
        <v>6834</v>
      </c>
      <c r="Z3181" t="s">
        <v>6879</v>
      </c>
      <c r="AB3181" t="e">
        <f>VLOOKUP($AA3181,Sheet2!$E$2:$I$222,3,FALSE)</f>
        <v>#N/A</v>
      </c>
      <c r="AC3181" t="e">
        <f>VLOOKUP($AA3181,Sheet2!$E$2:$I$222,4,FALSE)</f>
        <v>#N/A</v>
      </c>
      <c r="AD3181" t="e">
        <f>VLOOKUP($AA3181,Sheet2!$E$2:$I$222,5,FALSE)</f>
        <v>#N/A</v>
      </c>
      <c r="AI3181" t="e">
        <f>VLOOKUP(AH3181,Sheet2!$E$2:$I$222,3,FALSE)</f>
        <v>#N/A</v>
      </c>
      <c r="AJ3181" t="e">
        <f>VLOOKUP(AH3181,Sheet2!$E$2:$I$222,4,FALSE)</f>
        <v>#N/A</v>
      </c>
      <c r="AK3181" t="e">
        <f>VLOOKUP(AH3181,Sheet2!$E$2:$I$222,5,FALSE)</f>
        <v>#N/A</v>
      </c>
      <c r="AL3181"/>
      <c r="AP3181" t="e">
        <f>VLOOKUP(AO3181,Sheet2!$E$2:$I$222,3,FALSE)</f>
        <v>#N/A</v>
      </c>
      <c r="AQ3181" t="e">
        <f>VLOOKUP(AO3181,Sheet2!$E$2:$I$222,4,FALSE)</f>
        <v>#N/A</v>
      </c>
      <c r="AR3181" t="e">
        <f>VLOOKUP(AO3181,Sheet2!$E$2:$I$222,5,FALSE)</f>
        <v>#N/A</v>
      </c>
      <c r="AS3181"/>
      <c r="AW3181" t="e">
        <f>VLOOKUP(AV3181,Sheet2!$E$2:$I$222,3,FALSE)</f>
        <v>#N/A</v>
      </c>
      <c r="AX3181" t="e">
        <f>VLOOKUP(AV3181,Sheet2!$E$2:$I$222,4,FALSE)</f>
        <v>#N/A</v>
      </c>
      <c r="AY3181" t="e">
        <f>VLOOKUP(AV3181,Sheet2!$E$2:$I$222,5,FALSE)</f>
        <v>#N/A</v>
      </c>
      <c r="AZ3181"/>
      <c r="BD3181" t="e">
        <f>VLOOKUP(BC3181,Sheet2!$E$2:$I$222,3,FALSE)</f>
        <v>#N/A</v>
      </c>
      <c r="BE3181" t="e">
        <f>VLOOKUP(BC3181,Sheet2!$E$2:$I$222,4,FALSE)</f>
        <v>#N/A</v>
      </c>
      <c r="BF3181" t="e">
        <f>VLOOKUP(BC3181,Sheet2!$E$2:$I$222,5,FALSE)</f>
        <v>#N/A</v>
      </c>
      <c r="BG3181"/>
      <c r="BK3181" t="e">
        <f>VLOOKUP(BJ3181,Sheet2!$E$2:$I$222,3,FALSE)</f>
        <v>#N/A</v>
      </c>
      <c r="BL3181" t="e">
        <f>VLOOKUP(BJ3181,Sheet2!$E$2:$I$222,4,FALSE)</f>
        <v>#N/A</v>
      </c>
      <c r="BM3181" t="e">
        <f>VLOOKUP(BJ3181,Sheet2!$E$2:$I$222,5,FALSE)</f>
        <v>#N/A</v>
      </c>
      <c r="BN3181"/>
      <c r="BR3181" t="e">
        <f>VLOOKUP(BQ3181,Sheet2!$E$2:$I$222,3,FALSE)</f>
        <v>#N/A</v>
      </c>
      <c r="BS3181" t="e">
        <f>VLOOKUP(BQ3181,Sheet2!$E$2:$I$222,4,FALSE)</f>
        <v>#N/A</v>
      </c>
      <c r="BT3181" t="e">
        <f>VLOOKUP(BQ3181,Sheet2!$E$2:$I$222,5,FALSE)</f>
        <v>#N/A</v>
      </c>
      <c r="BU3181"/>
      <c r="BY3181" t="e">
        <f>VLOOKUP(BX3181,Sheet2!$E$2:$I$222,3,FALSE)</f>
        <v>#N/A</v>
      </c>
      <c r="BZ3181" t="e">
        <f>VLOOKUP(BX3181,Sheet2!$E$2:$I$222,4,FALSE)</f>
        <v>#N/A</v>
      </c>
      <c r="CA3181" t="e">
        <f>VLOOKUP(BX3181,Sheet2!$E$2:$I$222,5,FALSE)</f>
        <v>#N/A</v>
      </c>
      <c r="CB3181"/>
      <c r="CF3181" t="e">
        <f>VLOOKUP(CE3181,Sheet2!$E$2:$I$222,3,FALSE)</f>
        <v>#N/A</v>
      </c>
      <c r="CG3181" t="e">
        <f>VLOOKUP(CE3181,Sheet2!$E$2:$I$222,4,FALSE)</f>
        <v>#N/A</v>
      </c>
      <c r="CH3181" t="e">
        <f>VLOOKUP(CE3181,Sheet2!$E$2:$I$222,5,FALSE)</f>
        <v>#N/A</v>
      </c>
      <c r="CI3181"/>
      <c r="CM3181" t="e">
        <f>VLOOKUP(CL3181,Sheet2!$E$2:$I$222,3,FALSE)</f>
        <v>#N/A</v>
      </c>
      <c r="CN3181" t="e">
        <f>VLOOKUP(CL3181,Sheet2!$E$2:$I$222,4,FALSE)</f>
        <v>#N/A</v>
      </c>
      <c r="CO3181" t="e">
        <f>VLOOKUP(CL3181,Sheet2!$E$2:$I$222,5,FALSE)</f>
        <v>#N/A</v>
      </c>
      <c r="CP3181"/>
      <c r="CT3181" t="e">
        <f>VLOOKUP(CS3181,Sheet2!$E$2:$I$222,3,FALSE)</f>
        <v>#N/A</v>
      </c>
      <c r="CU3181" t="e">
        <f>VLOOKUP(CS3181,Sheet2!$E$2:$I$222,4,FALSE)</f>
        <v>#N/A</v>
      </c>
      <c r="CV3181" t="e">
        <f>VLOOKUP(CS3181,Sheet2!$E$2:$I$222,5,FALSE)</f>
        <v>#N/A</v>
      </c>
      <c r="CW3181"/>
      <c r="DA3181" t="e">
        <f>VLOOKUP(CZ3181,Sheet2!$E$2:$I$222,3,FALSE)</f>
        <v>#N/A</v>
      </c>
      <c r="DB3181" t="e">
        <f>VLOOKUP(CZ3181,Sheet2!$E$2:$I$222,4,FALSE)</f>
        <v>#N/A</v>
      </c>
      <c r="DC3181" t="e">
        <f>VLOOKUP(CZ3181,Sheet2!$E$2:$I$222,5,FALSE)</f>
        <v>#N/A</v>
      </c>
      <c r="DD3181"/>
      <c r="DH3181" t="e">
        <f>VLOOKUP(DG3181,Sheet2!$E$2:$I$222,3,FALSE)</f>
        <v>#N/A</v>
      </c>
      <c r="DI3181" t="e">
        <f>VLOOKUP(DG3181,Sheet2!$E$2:$I$222,4,FALSE)</f>
        <v>#N/A</v>
      </c>
      <c r="DJ3181" t="e">
        <f>VLOOKUP(DG3181,Sheet2!$E$2:$I$222,5,FALSE)</f>
        <v>#N/A</v>
      </c>
    </row>
    <row r="3182" spans="1:114" x14ac:dyDescent="0.25">
      <c r="A3182">
        <v>3310</v>
      </c>
      <c r="C3182">
        <v>16988</v>
      </c>
      <c r="D3182">
        <v>6988</v>
      </c>
      <c r="E3182">
        <v>37.734409999999997</v>
      </c>
      <c r="F3182">
        <v>-122.45968000000001</v>
      </c>
      <c r="G3182" t="s">
        <v>2288</v>
      </c>
      <c r="H3182" t="s">
        <v>4703</v>
      </c>
      <c r="I3182" t="s">
        <v>4910</v>
      </c>
      <c r="J3182" t="s">
        <v>4947</v>
      </c>
      <c r="Q3182" t="s">
        <v>5924</v>
      </c>
      <c r="S3182" t="s">
        <v>6174</v>
      </c>
      <c r="X3182">
        <f t="shared" si="49"/>
        <v>1</v>
      </c>
      <c r="Y3182" t="s">
        <v>6834</v>
      </c>
      <c r="Z3182" t="s">
        <v>6881</v>
      </c>
      <c r="AB3182" t="e">
        <f>VLOOKUP($AA3182,Sheet2!$E$2:$I$222,3,FALSE)</f>
        <v>#N/A</v>
      </c>
      <c r="AC3182" t="e">
        <f>VLOOKUP($AA3182,Sheet2!$E$2:$I$222,4,FALSE)</f>
        <v>#N/A</v>
      </c>
      <c r="AD3182" t="e">
        <f>VLOOKUP($AA3182,Sheet2!$E$2:$I$222,5,FALSE)</f>
        <v>#N/A</v>
      </c>
      <c r="AI3182" t="e">
        <f>VLOOKUP(AH3182,Sheet2!$E$2:$I$222,3,FALSE)</f>
        <v>#N/A</v>
      </c>
      <c r="AJ3182" t="e">
        <f>VLOOKUP(AH3182,Sheet2!$E$2:$I$222,4,FALSE)</f>
        <v>#N/A</v>
      </c>
      <c r="AK3182" t="e">
        <f>VLOOKUP(AH3182,Sheet2!$E$2:$I$222,5,FALSE)</f>
        <v>#N/A</v>
      </c>
      <c r="AL3182"/>
      <c r="AP3182" t="e">
        <f>VLOOKUP(AO3182,Sheet2!$E$2:$I$222,3,FALSE)</f>
        <v>#N/A</v>
      </c>
      <c r="AQ3182" t="e">
        <f>VLOOKUP(AO3182,Sheet2!$E$2:$I$222,4,FALSE)</f>
        <v>#N/A</v>
      </c>
      <c r="AR3182" t="e">
        <f>VLOOKUP(AO3182,Sheet2!$E$2:$I$222,5,FALSE)</f>
        <v>#N/A</v>
      </c>
      <c r="AS3182"/>
      <c r="AW3182" t="e">
        <f>VLOOKUP(AV3182,Sheet2!$E$2:$I$222,3,FALSE)</f>
        <v>#N/A</v>
      </c>
      <c r="AX3182" t="e">
        <f>VLOOKUP(AV3182,Sheet2!$E$2:$I$222,4,FALSE)</f>
        <v>#N/A</v>
      </c>
      <c r="AY3182" t="e">
        <f>VLOOKUP(AV3182,Sheet2!$E$2:$I$222,5,FALSE)</f>
        <v>#N/A</v>
      </c>
      <c r="AZ3182"/>
      <c r="BD3182" t="e">
        <f>VLOOKUP(BC3182,Sheet2!$E$2:$I$222,3,FALSE)</f>
        <v>#N/A</v>
      </c>
      <c r="BE3182" t="e">
        <f>VLOOKUP(BC3182,Sheet2!$E$2:$I$222,4,FALSE)</f>
        <v>#N/A</v>
      </c>
      <c r="BF3182" t="e">
        <f>VLOOKUP(BC3182,Sheet2!$E$2:$I$222,5,FALSE)</f>
        <v>#N/A</v>
      </c>
      <c r="BG3182"/>
      <c r="BK3182" t="e">
        <f>VLOOKUP(BJ3182,Sheet2!$E$2:$I$222,3,FALSE)</f>
        <v>#N/A</v>
      </c>
      <c r="BL3182" t="e">
        <f>VLOOKUP(BJ3182,Sheet2!$E$2:$I$222,4,FALSE)</f>
        <v>#N/A</v>
      </c>
      <c r="BM3182" t="e">
        <f>VLOOKUP(BJ3182,Sheet2!$E$2:$I$222,5,FALSE)</f>
        <v>#N/A</v>
      </c>
      <c r="BN3182"/>
      <c r="BR3182" t="e">
        <f>VLOOKUP(BQ3182,Sheet2!$E$2:$I$222,3,FALSE)</f>
        <v>#N/A</v>
      </c>
      <c r="BS3182" t="e">
        <f>VLOOKUP(BQ3182,Sheet2!$E$2:$I$222,4,FALSE)</f>
        <v>#N/A</v>
      </c>
      <c r="BT3182" t="e">
        <f>VLOOKUP(BQ3182,Sheet2!$E$2:$I$222,5,FALSE)</f>
        <v>#N/A</v>
      </c>
      <c r="BU3182"/>
      <c r="BY3182" t="e">
        <f>VLOOKUP(BX3182,Sheet2!$E$2:$I$222,3,FALSE)</f>
        <v>#N/A</v>
      </c>
      <c r="BZ3182" t="e">
        <f>VLOOKUP(BX3182,Sheet2!$E$2:$I$222,4,FALSE)</f>
        <v>#N/A</v>
      </c>
      <c r="CA3182" t="e">
        <f>VLOOKUP(BX3182,Sheet2!$E$2:$I$222,5,FALSE)</f>
        <v>#N/A</v>
      </c>
      <c r="CB3182"/>
      <c r="CF3182" t="e">
        <f>VLOOKUP(CE3182,Sheet2!$E$2:$I$222,3,FALSE)</f>
        <v>#N/A</v>
      </c>
      <c r="CG3182" t="e">
        <f>VLOOKUP(CE3182,Sheet2!$E$2:$I$222,4,FALSE)</f>
        <v>#N/A</v>
      </c>
      <c r="CH3182" t="e">
        <f>VLOOKUP(CE3182,Sheet2!$E$2:$I$222,5,FALSE)</f>
        <v>#N/A</v>
      </c>
      <c r="CI3182"/>
      <c r="CM3182" t="e">
        <f>VLOOKUP(CL3182,Sheet2!$E$2:$I$222,3,FALSE)</f>
        <v>#N/A</v>
      </c>
      <c r="CN3182" t="e">
        <f>VLOOKUP(CL3182,Sheet2!$E$2:$I$222,4,FALSE)</f>
        <v>#N/A</v>
      </c>
      <c r="CO3182" t="e">
        <f>VLOOKUP(CL3182,Sheet2!$E$2:$I$222,5,FALSE)</f>
        <v>#N/A</v>
      </c>
      <c r="CP3182"/>
      <c r="CT3182" t="e">
        <f>VLOOKUP(CS3182,Sheet2!$E$2:$I$222,3,FALSE)</f>
        <v>#N/A</v>
      </c>
      <c r="CU3182" t="e">
        <f>VLOOKUP(CS3182,Sheet2!$E$2:$I$222,4,FALSE)</f>
        <v>#N/A</v>
      </c>
      <c r="CV3182" t="e">
        <f>VLOOKUP(CS3182,Sheet2!$E$2:$I$222,5,FALSE)</f>
        <v>#N/A</v>
      </c>
      <c r="CW3182"/>
      <c r="DA3182" t="e">
        <f>VLOOKUP(CZ3182,Sheet2!$E$2:$I$222,3,FALSE)</f>
        <v>#N/A</v>
      </c>
      <c r="DB3182" t="e">
        <f>VLOOKUP(CZ3182,Sheet2!$E$2:$I$222,4,FALSE)</f>
        <v>#N/A</v>
      </c>
      <c r="DC3182" t="e">
        <f>VLOOKUP(CZ3182,Sheet2!$E$2:$I$222,5,FALSE)</f>
        <v>#N/A</v>
      </c>
      <c r="DD3182"/>
      <c r="DH3182" t="e">
        <f>VLOOKUP(DG3182,Sheet2!$E$2:$I$222,3,FALSE)</f>
        <v>#N/A</v>
      </c>
      <c r="DI3182" t="e">
        <f>VLOOKUP(DG3182,Sheet2!$E$2:$I$222,4,FALSE)</f>
        <v>#N/A</v>
      </c>
      <c r="DJ3182" t="e">
        <f>VLOOKUP(DG3182,Sheet2!$E$2:$I$222,5,FALSE)</f>
        <v>#N/A</v>
      </c>
    </row>
    <row r="3183" spans="1:114" x14ac:dyDescent="0.25">
      <c r="A3183">
        <v>3311</v>
      </c>
      <c r="C3183">
        <v>16989</v>
      </c>
      <c r="D3183">
        <v>6989</v>
      </c>
      <c r="E3183">
        <v>37.735309999999998</v>
      </c>
      <c r="F3183">
        <v>-122.46055</v>
      </c>
      <c r="G3183" t="s">
        <v>2289</v>
      </c>
      <c r="H3183" t="s">
        <v>4704</v>
      </c>
      <c r="I3183" t="s">
        <v>4912</v>
      </c>
      <c r="J3183" t="s">
        <v>4947</v>
      </c>
      <c r="Q3183" t="s">
        <v>5924</v>
      </c>
      <c r="S3183" t="s">
        <v>6150</v>
      </c>
      <c r="X3183">
        <f t="shared" si="49"/>
        <v>1</v>
      </c>
      <c r="Y3183" t="s">
        <v>6834</v>
      </c>
      <c r="Z3183" t="s">
        <v>6879</v>
      </c>
      <c r="AB3183" t="e">
        <f>VLOOKUP($AA3183,Sheet2!$E$2:$I$222,3,FALSE)</f>
        <v>#N/A</v>
      </c>
      <c r="AC3183" t="e">
        <f>VLOOKUP($AA3183,Sheet2!$E$2:$I$222,4,FALSE)</f>
        <v>#N/A</v>
      </c>
      <c r="AD3183" t="e">
        <f>VLOOKUP($AA3183,Sheet2!$E$2:$I$222,5,FALSE)</f>
        <v>#N/A</v>
      </c>
      <c r="AI3183" t="e">
        <f>VLOOKUP(AH3183,Sheet2!$E$2:$I$222,3,FALSE)</f>
        <v>#N/A</v>
      </c>
      <c r="AJ3183" t="e">
        <f>VLOOKUP(AH3183,Sheet2!$E$2:$I$222,4,FALSE)</f>
        <v>#N/A</v>
      </c>
      <c r="AK3183" t="e">
        <f>VLOOKUP(AH3183,Sheet2!$E$2:$I$222,5,FALSE)</f>
        <v>#N/A</v>
      </c>
      <c r="AL3183"/>
      <c r="AP3183" t="e">
        <f>VLOOKUP(AO3183,Sheet2!$E$2:$I$222,3,FALSE)</f>
        <v>#N/A</v>
      </c>
      <c r="AQ3183" t="e">
        <f>VLOOKUP(AO3183,Sheet2!$E$2:$I$222,4,FALSE)</f>
        <v>#N/A</v>
      </c>
      <c r="AR3183" t="e">
        <f>VLOOKUP(AO3183,Sheet2!$E$2:$I$222,5,FALSE)</f>
        <v>#N/A</v>
      </c>
      <c r="AS3183"/>
      <c r="AW3183" t="e">
        <f>VLOOKUP(AV3183,Sheet2!$E$2:$I$222,3,FALSE)</f>
        <v>#N/A</v>
      </c>
      <c r="AX3183" t="e">
        <f>VLOOKUP(AV3183,Sheet2!$E$2:$I$222,4,FALSE)</f>
        <v>#N/A</v>
      </c>
      <c r="AY3183" t="e">
        <f>VLOOKUP(AV3183,Sheet2!$E$2:$I$222,5,FALSE)</f>
        <v>#N/A</v>
      </c>
      <c r="AZ3183"/>
      <c r="BD3183" t="e">
        <f>VLOOKUP(BC3183,Sheet2!$E$2:$I$222,3,FALSE)</f>
        <v>#N/A</v>
      </c>
      <c r="BE3183" t="e">
        <f>VLOOKUP(BC3183,Sheet2!$E$2:$I$222,4,FALSE)</f>
        <v>#N/A</v>
      </c>
      <c r="BF3183" t="e">
        <f>VLOOKUP(BC3183,Sheet2!$E$2:$I$222,5,FALSE)</f>
        <v>#N/A</v>
      </c>
      <c r="BG3183"/>
      <c r="BK3183" t="e">
        <f>VLOOKUP(BJ3183,Sheet2!$E$2:$I$222,3,FALSE)</f>
        <v>#N/A</v>
      </c>
      <c r="BL3183" t="e">
        <f>VLOOKUP(BJ3183,Sheet2!$E$2:$I$222,4,FALSE)</f>
        <v>#N/A</v>
      </c>
      <c r="BM3183" t="e">
        <f>VLOOKUP(BJ3183,Sheet2!$E$2:$I$222,5,FALSE)</f>
        <v>#N/A</v>
      </c>
      <c r="BN3183"/>
      <c r="BR3183" t="e">
        <f>VLOOKUP(BQ3183,Sheet2!$E$2:$I$222,3,FALSE)</f>
        <v>#N/A</v>
      </c>
      <c r="BS3183" t="e">
        <f>VLOOKUP(BQ3183,Sheet2!$E$2:$I$222,4,FALSE)</f>
        <v>#N/A</v>
      </c>
      <c r="BT3183" t="e">
        <f>VLOOKUP(BQ3183,Sheet2!$E$2:$I$222,5,FALSE)</f>
        <v>#N/A</v>
      </c>
      <c r="BU3183"/>
      <c r="BY3183" t="e">
        <f>VLOOKUP(BX3183,Sheet2!$E$2:$I$222,3,FALSE)</f>
        <v>#N/A</v>
      </c>
      <c r="BZ3183" t="e">
        <f>VLOOKUP(BX3183,Sheet2!$E$2:$I$222,4,FALSE)</f>
        <v>#N/A</v>
      </c>
      <c r="CA3183" t="e">
        <f>VLOOKUP(BX3183,Sheet2!$E$2:$I$222,5,FALSE)</f>
        <v>#N/A</v>
      </c>
      <c r="CB3183"/>
      <c r="CF3183" t="e">
        <f>VLOOKUP(CE3183,Sheet2!$E$2:$I$222,3,FALSE)</f>
        <v>#N/A</v>
      </c>
      <c r="CG3183" t="e">
        <f>VLOOKUP(CE3183,Sheet2!$E$2:$I$222,4,FALSE)</f>
        <v>#N/A</v>
      </c>
      <c r="CH3183" t="e">
        <f>VLOOKUP(CE3183,Sheet2!$E$2:$I$222,5,FALSE)</f>
        <v>#N/A</v>
      </c>
      <c r="CI3183"/>
      <c r="CM3183" t="e">
        <f>VLOOKUP(CL3183,Sheet2!$E$2:$I$222,3,FALSE)</f>
        <v>#N/A</v>
      </c>
      <c r="CN3183" t="e">
        <f>VLOOKUP(CL3183,Sheet2!$E$2:$I$222,4,FALSE)</f>
        <v>#N/A</v>
      </c>
      <c r="CO3183" t="e">
        <f>VLOOKUP(CL3183,Sheet2!$E$2:$I$222,5,FALSE)</f>
        <v>#N/A</v>
      </c>
      <c r="CP3183"/>
      <c r="CT3183" t="e">
        <f>VLOOKUP(CS3183,Sheet2!$E$2:$I$222,3,FALSE)</f>
        <v>#N/A</v>
      </c>
      <c r="CU3183" t="e">
        <f>VLOOKUP(CS3183,Sheet2!$E$2:$I$222,4,FALSE)</f>
        <v>#N/A</v>
      </c>
      <c r="CV3183" t="e">
        <f>VLOOKUP(CS3183,Sheet2!$E$2:$I$222,5,FALSE)</f>
        <v>#N/A</v>
      </c>
      <c r="CW3183"/>
      <c r="DA3183" t="e">
        <f>VLOOKUP(CZ3183,Sheet2!$E$2:$I$222,3,FALSE)</f>
        <v>#N/A</v>
      </c>
      <c r="DB3183" t="e">
        <f>VLOOKUP(CZ3183,Sheet2!$E$2:$I$222,4,FALSE)</f>
        <v>#N/A</v>
      </c>
      <c r="DC3183" t="e">
        <f>VLOOKUP(CZ3183,Sheet2!$E$2:$I$222,5,FALSE)</f>
        <v>#N/A</v>
      </c>
      <c r="DD3183"/>
      <c r="DH3183" t="e">
        <f>VLOOKUP(DG3183,Sheet2!$E$2:$I$222,3,FALSE)</f>
        <v>#N/A</v>
      </c>
      <c r="DI3183" t="e">
        <f>VLOOKUP(DG3183,Sheet2!$E$2:$I$222,4,FALSE)</f>
        <v>#N/A</v>
      </c>
      <c r="DJ3183" t="e">
        <f>VLOOKUP(DG3183,Sheet2!$E$2:$I$222,5,FALSE)</f>
        <v>#N/A</v>
      </c>
    </row>
    <row r="3184" spans="1:114" x14ac:dyDescent="0.25">
      <c r="A3184">
        <v>3312</v>
      </c>
      <c r="C3184">
        <v>16990</v>
      </c>
      <c r="D3184">
        <v>6990</v>
      </c>
      <c r="E3184">
        <v>37.73263</v>
      </c>
      <c r="F3184">
        <v>-122.45869</v>
      </c>
      <c r="G3184" t="s">
        <v>2290</v>
      </c>
      <c r="H3184" t="s">
        <v>4705</v>
      </c>
      <c r="I3184" t="s">
        <v>4919</v>
      </c>
      <c r="J3184" t="s">
        <v>4947</v>
      </c>
      <c r="Q3184" t="s">
        <v>5924</v>
      </c>
      <c r="S3184" t="s">
        <v>6174</v>
      </c>
      <c r="X3184">
        <f t="shared" si="49"/>
        <v>1</v>
      </c>
      <c r="Y3184" t="s">
        <v>6834</v>
      </c>
      <c r="Z3184" t="s">
        <v>6881</v>
      </c>
      <c r="AB3184" t="e">
        <f>VLOOKUP($AA3184,Sheet2!$E$2:$I$222,3,FALSE)</f>
        <v>#N/A</v>
      </c>
      <c r="AC3184" t="e">
        <f>VLOOKUP($AA3184,Sheet2!$E$2:$I$222,4,FALSE)</f>
        <v>#N/A</v>
      </c>
      <c r="AD3184" t="e">
        <f>VLOOKUP($AA3184,Sheet2!$E$2:$I$222,5,FALSE)</f>
        <v>#N/A</v>
      </c>
      <c r="AI3184" t="e">
        <f>VLOOKUP(AH3184,Sheet2!$E$2:$I$222,3,FALSE)</f>
        <v>#N/A</v>
      </c>
      <c r="AJ3184" t="e">
        <f>VLOOKUP(AH3184,Sheet2!$E$2:$I$222,4,FALSE)</f>
        <v>#N/A</v>
      </c>
      <c r="AK3184" t="e">
        <f>VLOOKUP(AH3184,Sheet2!$E$2:$I$222,5,FALSE)</f>
        <v>#N/A</v>
      </c>
      <c r="AL3184"/>
      <c r="AP3184" t="e">
        <f>VLOOKUP(AO3184,Sheet2!$E$2:$I$222,3,FALSE)</f>
        <v>#N/A</v>
      </c>
      <c r="AQ3184" t="e">
        <f>VLOOKUP(AO3184,Sheet2!$E$2:$I$222,4,FALSE)</f>
        <v>#N/A</v>
      </c>
      <c r="AR3184" t="e">
        <f>VLOOKUP(AO3184,Sheet2!$E$2:$I$222,5,FALSE)</f>
        <v>#N/A</v>
      </c>
      <c r="AS3184"/>
      <c r="AW3184" t="e">
        <f>VLOOKUP(AV3184,Sheet2!$E$2:$I$222,3,FALSE)</f>
        <v>#N/A</v>
      </c>
      <c r="AX3184" t="e">
        <f>VLOOKUP(AV3184,Sheet2!$E$2:$I$222,4,FALSE)</f>
        <v>#N/A</v>
      </c>
      <c r="AY3184" t="e">
        <f>VLOOKUP(AV3184,Sheet2!$E$2:$I$222,5,FALSE)</f>
        <v>#N/A</v>
      </c>
      <c r="AZ3184"/>
      <c r="BD3184" t="e">
        <f>VLOOKUP(BC3184,Sheet2!$E$2:$I$222,3,FALSE)</f>
        <v>#N/A</v>
      </c>
      <c r="BE3184" t="e">
        <f>VLOOKUP(BC3184,Sheet2!$E$2:$I$222,4,FALSE)</f>
        <v>#N/A</v>
      </c>
      <c r="BF3184" t="e">
        <f>VLOOKUP(BC3184,Sheet2!$E$2:$I$222,5,FALSE)</f>
        <v>#N/A</v>
      </c>
      <c r="BG3184"/>
      <c r="BK3184" t="e">
        <f>VLOOKUP(BJ3184,Sheet2!$E$2:$I$222,3,FALSE)</f>
        <v>#N/A</v>
      </c>
      <c r="BL3184" t="e">
        <f>VLOOKUP(BJ3184,Sheet2!$E$2:$I$222,4,FALSE)</f>
        <v>#N/A</v>
      </c>
      <c r="BM3184" t="e">
        <f>VLOOKUP(BJ3184,Sheet2!$E$2:$I$222,5,FALSE)</f>
        <v>#N/A</v>
      </c>
      <c r="BN3184"/>
      <c r="BR3184" t="e">
        <f>VLOOKUP(BQ3184,Sheet2!$E$2:$I$222,3,FALSE)</f>
        <v>#N/A</v>
      </c>
      <c r="BS3184" t="e">
        <f>VLOOKUP(BQ3184,Sheet2!$E$2:$I$222,4,FALSE)</f>
        <v>#N/A</v>
      </c>
      <c r="BT3184" t="e">
        <f>VLOOKUP(BQ3184,Sheet2!$E$2:$I$222,5,FALSE)</f>
        <v>#N/A</v>
      </c>
      <c r="BU3184"/>
      <c r="BY3184" t="e">
        <f>VLOOKUP(BX3184,Sheet2!$E$2:$I$222,3,FALSE)</f>
        <v>#N/A</v>
      </c>
      <c r="BZ3184" t="e">
        <f>VLOOKUP(BX3184,Sheet2!$E$2:$I$222,4,FALSE)</f>
        <v>#N/A</v>
      </c>
      <c r="CA3184" t="e">
        <f>VLOOKUP(BX3184,Sheet2!$E$2:$I$222,5,FALSE)</f>
        <v>#N/A</v>
      </c>
      <c r="CB3184"/>
      <c r="CF3184" t="e">
        <f>VLOOKUP(CE3184,Sheet2!$E$2:$I$222,3,FALSE)</f>
        <v>#N/A</v>
      </c>
      <c r="CG3184" t="e">
        <f>VLOOKUP(CE3184,Sheet2!$E$2:$I$222,4,FALSE)</f>
        <v>#N/A</v>
      </c>
      <c r="CH3184" t="e">
        <f>VLOOKUP(CE3184,Sheet2!$E$2:$I$222,5,FALSE)</f>
        <v>#N/A</v>
      </c>
      <c r="CI3184"/>
      <c r="CM3184" t="e">
        <f>VLOOKUP(CL3184,Sheet2!$E$2:$I$222,3,FALSE)</f>
        <v>#N/A</v>
      </c>
      <c r="CN3184" t="e">
        <f>VLOOKUP(CL3184,Sheet2!$E$2:$I$222,4,FALSE)</f>
        <v>#N/A</v>
      </c>
      <c r="CO3184" t="e">
        <f>VLOOKUP(CL3184,Sheet2!$E$2:$I$222,5,FALSE)</f>
        <v>#N/A</v>
      </c>
      <c r="CP3184"/>
      <c r="CT3184" t="e">
        <f>VLOOKUP(CS3184,Sheet2!$E$2:$I$222,3,FALSE)</f>
        <v>#N/A</v>
      </c>
      <c r="CU3184" t="e">
        <f>VLOOKUP(CS3184,Sheet2!$E$2:$I$222,4,FALSE)</f>
        <v>#N/A</v>
      </c>
      <c r="CV3184" t="e">
        <f>VLOOKUP(CS3184,Sheet2!$E$2:$I$222,5,FALSE)</f>
        <v>#N/A</v>
      </c>
      <c r="CW3184"/>
      <c r="DA3184" t="e">
        <f>VLOOKUP(CZ3184,Sheet2!$E$2:$I$222,3,FALSE)</f>
        <v>#N/A</v>
      </c>
      <c r="DB3184" t="e">
        <f>VLOOKUP(CZ3184,Sheet2!$E$2:$I$222,4,FALSE)</f>
        <v>#N/A</v>
      </c>
      <c r="DC3184" t="e">
        <f>VLOOKUP(CZ3184,Sheet2!$E$2:$I$222,5,FALSE)</f>
        <v>#N/A</v>
      </c>
      <c r="DD3184"/>
      <c r="DH3184" t="e">
        <f>VLOOKUP(DG3184,Sheet2!$E$2:$I$222,3,FALSE)</f>
        <v>#N/A</v>
      </c>
      <c r="DI3184" t="e">
        <f>VLOOKUP(DG3184,Sheet2!$E$2:$I$222,4,FALSE)</f>
        <v>#N/A</v>
      </c>
      <c r="DJ3184" t="e">
        <f>VLOOKUP(DG3184,Sheet2!$E$2:$I$222,5,FALSE)</f>
        <v>#N/A</v>
      </c>
    </row>
    <row r="3185" spans="1:114" s="61" customFormat="1" x14ac:dyDescent="0.25">
      <c r="A3185" s="61">
        <v>3313</v>
      </c>
      <c r="C3185" s="61">
        <v>16991</v>
      </c>
      <c r="D3185" s="61">
        <v>6991</v>
      </c>
      <c r="E3185" s="61">
        <v>37.762664000000001</v>
      </c>
      <c r="F3185" s="61">
        <v>-122.435453</v>
      </c>
      <c r="G3185" s="61" t="s">
        <v>1564</v>
      </c>
      <c r="H3185" s="61" t="s">
        <v>4706</v>
      </c>
      <c r="I3185" s="61" t="s">
        <v>4943</v>
      </c>
      <c r="J3185" s="61" t="s">
        <v>4954</v>
      </c>
      <c r="M3185" s="61" t="s">
        <v>5109</v>
      </c>
      <c r="N3185" s="61" t="s">
        <v>5672</v>
      </c>
      <c r="Q3185" s="61" t="s">
        <v>5924</v>
      </c>
      <c r="S3185" s="61" t="s">
        <v>6589</v>
      </c>
      <c r="X3185" s="61">
        <f t="shared" si="49"/>
        <v>4</v>
      </c>
      <c r="Y3185" s="61" t="s">
        <v>6870</v>
      </c>
      <c r="Z3185" s="61" t="s">
        <v>6882</v>
      </c>
      <c r="AA3185" s="61" t="s">
        <v>6967</v>
      </c>
      <c r="AB3185" s="61" t="str">
        <f>VLOOKUP($AA3185,Sheet2!$E$2:$I$222,3,FALSE)</f>
        <v>To Balboa Park Station (BART)</v>
      </c>
      <c r="AC3185" s="61" t="str">
        <f>VLOOKUP($AA3185,Sheet2!$E$2:$I$222,4,FALSE)</f>
        <v>Ocean &amp; San Jose</v>
      </c>
      <c r="AD3185" s="61" t="str">
        <f>VLOOKUP($AA3185,Sheet2!$E$2:$I$222,5,FALSE)</f>
        <v>Daily ~ 5am-12:30am</v>
      </c>
      <c r="AF3185" s="61" t="s">
        <v>6840</v>
      </c>
      <c r="AG3185" s="61" t="s">
        <v>6882</v>
      </c>
      <c r="AH3185" s="61" t="s">
        <v>6910</v>
      </c>
      <c r="AI3185" s="61" t="str">
        <f>VLOOKUP(AH3185,Sheet2!$E$2:$I$222,3,FALSE)</f>
        <v>To SF Zoo</v>
      </c>
      <c r="AJ3185" s="61" t="str">
        <f>VLOOKUP(AH3185,Sheet2!$E$2:$I$222,4,FALSE)</f>
        <v>46th Av. &amp; Wawona</v>
      </c>
      <c r="AK3185" s="61" t="str">
        <f>VLOOKUP(AH3185,Sheet2!$E$2:$I$222,5,FALSE)</f>
        <v>Daily ~ 6am-12:30am</v>
      </c>
      <c r="AM3185" s="61" t="s">
        <v>6844</v>
      </c>
      <c r="AN3185" s="61" t="s">
        <v>6881</v>
      </c>
      <c r="AP3185" s="61" t="e">
        <f>VLOOKUP(AO3185,Sheet2!$E$2:$I$222,3,FALSE)</f>
        <v>#N/A</v>
      </c>
      <c r="AQ3185" s="61" t="e">
        <f>VLOOKUP(AO3185,Sheet2!$E$2:$I$222,4,FALSE)</f>
        <v>#N/A</v>
      </c>
      <c r="AR3185" s="61" t="e">
        <f>VLOOKUP(AO3185,Sheet2!$E$2:$I$222,5,FALSE)</f>
        <v>#N/A</v>
      </c>
      <c r="AT3185" s="61" t="s">
        <v>6875</v>
      </c>
      <c r="AU3185" s="61" t="s">
        <v>6882</v>
      </c>
      <c r="AV3185" s="61" t="s">
        <v>6968</v>
      </c>
      <c r="AW3185" s="61" t="str">
        <f>VLOOKUP(AV3185,Sheet2!$E$2:$I$222,3,FALSE)</f>
        <v>To Downtown</v>
      </c>
      <c r="AX3185" s="61" t="str">
        <f>VLOOKUP(AV3185,Sheet2!$E$2:$I$222,4,FALSE)</f>
        <v>Embarcadero Station</v>
      </c>
      <c r="AY3185" s="61" t="str">
        <f>VLOOKUP(AV3185,Sheet2!$E$2:$I$222,5,FALSE)</f>
        <v>Daily ~ 5am-12am</v>
      </c>
      <c r="BD3185" s="61" t="e">
        <f>VLOOKUP(BC3185,Sheet2!$E$2:$I$222,3,FALSE)</f>
        <v>#N/A</v>
      </c>
      <c r="BE3185" s="61" t="e">
        <f>VLOOKUP(BC3185,Sheet2!$E$2:$I$222,4,FALSE)</f>
        <v>#N/A</v>
      </c>
      <c r="BF3185" s="61" t="e">
        <f>VLOOKUP(BC3185,Sheet2!$E$2:$I$222,5,FALSE)</f>
        <v>#N/A</v>
      </c>
      <c r="BK3185" s="61" t="e">
        <f>VLOOKUP(BJ3185,Sheet2!$E$2:$I$222,3,FALSE)</f>
        <v>#N/A</v>
      </c>
      <c r="BL3185" s="61" t="e">
        <f>VLOOKUP(BJ3185,Sheet2!$E$2:$I$222,4,FALSE)</f>
        <v>#N/A</v>
      </c>
      <c r="BM3185" s="61" t="e">
        <f>VLOOKUP(BJ3185,Sheet2!$E$2:$I$222,5,FALSE)</f>
        <v>#N/A</v>
      </c>
      <c r="BR3185" s="61" t="e">
        <f>VLOOKUP(BQ3185,Sheet2!$E$2:$I$222,3,FALSE)</f>
        <v>#N/A</v>
      </c>
      <c r="BS3185" s="61" t="e">
        <f>VLOOKUP(BQ3185,Sheet2!$E$2:$I$222,4,FALSE)</f>
        <v>#N/A</v>
      </c>
      <c r="BT3185" s="61" t="e">
        <f>VLOOKUP(BQ3185,Sheet2!$E$2:$I$222,5,FALSE)</f>
        <v>#N/A</v>
      </c>
      <c r="BY3185" s="61" t="e">
        <f>VLOOKUP(BX3185,Sheet2!$E$2:$I$222,3,FALSE)</f>
        <v>#N/A</v>
      </c>
      <c r="BZ3185" s="61" t="e">
        <f>VLOOKUP(BX3185,Sheet2!$E$2:$I$222,4,FALSE)</f>
        <v>#N/A</v>
      </c>
      <c r="CA3185" s="61" t="e">
        <f>VLOOKUP(BX3185,Sheet2!$E$2:$I$222,5,FALSE)</f>
        <v>#N/A</v>
      </c>
      <c r="CF3185" s="61" t="e">
        <f>VLOOKUP(CE3185,Sheet2!$E$2:$I$222,3,FALSE)</f>
        <v>#N/A</v>
      </c>
      <c r="CG3185" s="61" t="e">
        <f>VLOOKUP(CE3185,Sheet2!$E$2:$I$222,4,FALSE)</f>
        <v>#N/A</v>
      </c>
      <c r="CH3185" s="61" t="e">
        <f>VLOOKUP(CE3185,Sheet2!$E$2:$I$222,5,FALSE)</f>
        <v>#N/A</v>
      </c>
      <c r="CM3185" s="61" t="e">
        <f>VLOOKUP(CL3185,Sheet2!$E$2:$I$222,3,FALSE)</f>
        <v>#N/A</v>
      </c>
      <c r="CN3185" s="61" t="e">
        <f>VLOOKUP(CL3185,Sheet2!$E$2:$I$222,4,FALSE)</f>
        <v>#N/A</v>
      </c>
      <c r="CO3185" s="61" t="e">
        <f>VLOOKUP(CL3185,Sheet2!$E$2:$I$222,5,FALSE)</f>
        <v>#N/A</v>
      </c>
      <c r="CT3185" s="61" t="e">
        <f>VLOOKUP(CS3185,Sheet2!$E$2:$I$222,3,FALSE)</f>
        <v>#N/A</v>
      </c>
      <c r="CU3185" s="61" t="e">
        <f>VLOOKUP(CS3185,Sheet2!$E$2:$I$222,4,FALSE)</f>
        <v>#N/A</v>
      </c>
      <c r="CV3185" s="61" t="e">
        <f>VLOOKUP(CS3185,Sheet2!$E$2:$I$222,5,FALSE)</f>
        <v>#N/A</v>
      </c>
      <c r="DA3185" s="61" t="e">
        <f>VLOOKUP(CZ3185,Sheet2!$E$2:$I$222,3,FALSE)</f>
        <v>#N/A</v>
      </c>
      <c r="DB3185" s="61" t="e">
        <f>VLOOKUP(CZ3185,Sheet2!$E$2:$I$222,4,FALSE)</f>
        <v>#N/A</v>
      </c>
      <c r="DC3185" s="61" t="e">
        <f>VLOOKUP(CZ3185,Sheet2!$E$2:$I$222,5,FALSE)</f>
        <v>#N/A</v>
      </c>
      <c r="DH3185" s="61" t="e">
        <f>VLOOKUP(DG3185,Sheet2!$E$2:$I$222,3,FALSE)</f>
        <v>#N/A</v>
      </c>
      <c r="DI3185" s="61" t="e">
        <f>VLOOKUP(DG3185,Sheet2!$E$2:$I$222,4,FALSE)</f>
        <v>#N/A</v>
      </c>
      <c r="DJ3185" s="61" t="e">
        <f>VLOOKUP(DG3185,Sheet2!$E$2:$I$222,5,FALSE)</f>
        <v>#N/A</v>
      </c>
    </row>
    <row r="3186" spans="1:114" s="61" customFormat="1" x14ac:dyDescent="0.25">
      <c r="A3186" s="61">
        <v>3314</v>
      </c>
      <c r="C3186" s="61">
        <v>16992</v>
      </c>
      <c r="D3186" s="61">
        <v>6992</v>
      </c>
      <c r="E3186" s="61">
        <v>37.793095999999998</v>
      </c>
      <c r="F3186" s="61">
        <v>-122.396666</v>
      </c>
      <c r="G3186" s="61" t="s">
        <v>2291</v>
      </c>
      <c r="H3186" s="61" t="s">
        <v>4707</v>
      </c>
      <c r="I3186" s="61" t="s">
        <v>4941</v>
      </c>
      <c r="J3186" s="61" t="s">
        <v>4954</v>
      </c>
      <c r="M3186" s="61" t="s">
        <v>5109</v>
      </c>
      <c r="N3186" s="61" t="s">
        <v>5869</v>
      </c>
      <c r="Q3186" s="61" t="s">
        <v>5924</v>
      </c>
      <c r="S3186" s="61" t="s">
        <v>6387</v>
      </c>
      <c r="T3186" s="61" t="s">
        <v>6777</v>
      </c>
      <c r="X3186" s="61">
        <f t="shared" si="49"/>
        <v>6</v>
      </c>
      <c r="Y3186" s="61" t="s">
        <v>6858</v>
      </c>
      <c r="Z3186" s="61" t="s">
        <v>6880</v>
      </c>
      <c r="AA3186" s="61" t="s">
        <v>6939</v>
      </c>
      <c r="AB3186" s="61" t="str">
        <f>VLOOKUP($AA3186,Sheet2!$E$2:$I$222,3,FALSE)</f>
        <v>To Downtown</v>
      </c>
      <c r="AC3186" s="61" t="str">
        <f>VLOOKUP($AA3186,Sheet2!$E$2:$I$222,4,FALSE)</f>
        <v>Embarcadero Station</v>
      </c>
      <c r="AD3186" s="61" t="str">
        <f>VLOOKUP($AA3186,Sheet2!$E$2:$I$222,5,FALSE)</f>
        <v>Daily ~ 5am-12am</v>
      </c>
      <c r="AF3186" s="61" t="s">
        <v>6870</v>
      </c>
      <c r="AG3186" s="61" t="s">
        <v>6880</v>
      </c>
      <c r="AH3186" s="61" t="s">
        <v>6955</v>
      </c>
      <c r="AI3186" s="61" t="str">
        <f>VLOOKUP(AH3186,Sheet2!$E$2:$I$222,3,FALSE)</f>
        <v>To Downtown</v>
      </c>
      <c r="AJ3186" s="61" t="str">
        <f>VLOOKUP(AH3186,Sheet2!$E$2:$I$222,4,FALSE)</f>
        <v>Embarcadero Station</v>
      </c>
      <c r="AK3186" s="61" t="str">
        <f>VLOOKUP(AH3186,Sheet2!$E$2:$I$222,5,FALSE)</f>
        <v>Daily ~ 5am-12:30am</v>
      </c>
      <c r="AM3186" s="61" t="s">
        <v>6840</v>
      </c>
      <c r="AN3186" s="61" t="s">
        <v>6880</v>
      </c>
      <c r="AO3186" s="61" t="s">
        <v>6911</v>
      </c>
      <c r="AP3186" s="61" t="str">
        <f>VLOOKUP(AO3186,Sheet2!$E$2:$I$222,3,FALSE)</f>
        <v>To Downtown</v>
      </c>
      <c r="AQ3186" s="61" t="str">
        <f>VLOOKUP(AO3186,Sheet2!$E$2:$I$222,4,FALSE)</f>
        <v>Embarcadero Station</v>
      </c>
      <c r="AR3186" s="61" t="str">
        <f>VLOOKUP(AO3186,Sheet2!$E$2:$I$222,5,FALSE)</f>
        <v>Daily ~ 6am-12:30am</v>
      </c>
      <c r="AT3186" s="61" t="s">
        <v>6844</v>
      </c>
      <c r="AU3186" s="61" t="s">
        <v>6879</v>
      </c>
      <c r="AW3186" s="61" t="e">
        <f>VLOOKUP(AV3186,Sheet2!$E$2:$I$222,3,FALSE)</f>
        <v>#N/A</v>
      </c>
      <c r="AX3186" s="61" t="e">
        <f>VLOOKUP(AV3186,Sheet2!$E$2:$I$222,4,FALSE)</f>
        <v>#N/A</v>
      </c>
      <c r="AY3186" s="61" t="e">
        <f>VLOOKUP(AV3186,Sheet2!$E$2:$I$222,5,FALSE)</f>
        <v>#N/A</v>
      </c>
      <c r="BA3186" s="61" t="s">
        <v>4943</v>
      </c>
      <c r="BB3186" s="61" t="s">
        <v>6879</v>
      </c>
      <c r="BD3186" s="61" t="e">
        <f>VLOOKUP(BC3186,Sheet2!$E$2:$I$222,3,FALSE)</f>
        <v>#N/A</v>
      </c>
      <c r="BE3186" s="61" t="e">
        <f>VLOOKUP(BC3186,Sheet2!$E$2:$I$222,4,FALSE)</f>
        <v>#N/A</v>
      </c>
      <c r="BF3186" s="61" t="e">
        <f>VLOOKUP(BC3186,Sheet2!$E$2:$I$222,5,FALSE)</f>
        <v>#N/A</v>
      </c>
      <c r="BH3186" s="61" t="s">
        <v>6875</v>
      </c>
      <c r="BI3186" s="61" t="s">
        <v>6880</v>
      </c>
      <c r="BJ3186" s="61" t="s">
        <v>6972</v>
      </c>
      <c r="BK3186" s="61" t="str">
        <f>VLOOKUP(BJ3186,Sheet2!$E$2:$I$222,3,FALSE)</f>
        <v>To Visitacion Valley</v>
      </c>
      <c r="BL3186" s="61" t="str">
        <f>VLOOKUP(BJ3186,Sheet2!$E$2:$I$222,4,FALSE)</f>
        <v>Bayshore &amp; Sunnydale</v>
      </c>
      <c r="BM3186" s="61" t="str">
        <f>VLOOKUP(BJ3186,Sheet2!$E$2:$I$222,5,FALSE)</f>
        <v>Daily ~ 5am-12am</v>
      </c>
      <c r="BR3186" s="61" t="e">
        <f>VLOOKUP(BQ3186,Sheet2!$E$2:$I$222,3,FALSE)</f>
        <v>#N/A</v>
      </c>
      <c r="BS3186" s="61" t="e">
        <f>VLOOKUP(BQ3186,Sheet2!$E$2:$I$222,4,FALSE)</f>
        <v>#N/A</v>
      </c>
      <c r="BT3186" s="61" t="e">
        <f>VLOOKUP(BQ3186,Sheet2!$E$2:$I$222,5,FALSE)</f>
        <v>#N/A</v>
      </c>
      <c r="BY3186" s="61" t="e">
        <f>VLOOKUP(BX3186,Sheet2!$E$2:$I$222,3,FALSE)</f>
        <v>#N/A</v>
      </c>
      <c r="BZ3186" s="61" t="e">
        <f>VLOOKUP(BX3186,Sheet2!$E$2:$I$222,4,FALSE)</f>
        <v>#N/A</v>
      </c>
      <c r="CA3186" s="61" t="e">
        <f>VLOOKUP(BX3186,Sheet2!$E$2:$I$222,5,FALSE)</f>
        <v>#N/A</v>
      </c>
      <c r="CF3186" s="61" t="e">
        <f>VLOOKUP(CE3186,Sheet2!$E$2:$I$222,3,FALSE)</f>
        <v>#N/A</v>
      </c>
      <c r="CG3186" s="61" t="e">
        <f>VLOOKUP(CE3186,Sheet2!$E$2:$I$222,4,FALSE)</f>
        <v>#N/A</v>
      </c>
      <c r="CH3186" s="61" t="e">
        <f>VLOOKUP(CE3186,Sheet2!$E$2:$I$222,5,FALSE)</f>
        <v>#N/A</v>
      </c>
      <c r="CM3186" s="61" t="e">
        <f>VLOOKUP(CL3186,Sheet2!$E$2:$I$222,3,FALSE)</f>
        <v>#N/A</v>
      </c>
      <c r="CN3186" s="61" t="e">
        <f>VLOOKUP(CL3186,Sheet2!$E$2:$I$222,4,FALSE)</f>
        <v>#N/A</v>
      </c>
      <c r="CO3186" s="61" t="e">
        <f>VLOOKUP(CL3186,Sheet2!$E$2:$I$222,5,FALSE)</f>
        <v>#N/A</v>
      </c>
      <c r="CT3186" s="61" t="e">
        <f>VLOOKUP(CS3186,Sheet2!$E$2:$I$222,3,FALSE)</f>
        <v>#N/A</v>
      </c>
      <c r="CU3186" s="61" t="e">
        <f>VLOOKUP(CS3186,Sheet2!$E$2:$I$222,4,FALSE)</f>
        <v>#N/A</v>
      </c>
      <c r="CV3186" s="61" t="e">
        <f>VLOOKUP(CS3186,Sheet2!$E$2:$I$222,5,FALSE)</f>
        <v>#N/A</v>
      </c>
      <c r="DA3186" s="61" t="e">
        <f>VLOOKUP(CZ3186,Sheet2!$E$2:$I$222,3,FALSE)</f>
        <v>#N/A</v>
      </c>
      <c r="DB3186" s="61" t="e">
        <f>VLOOKUP(CZ3186,Sheet2!$E$2:$I$222,4,FALSE)</f>
        <v>#N/A</v>
      </c>
      <c r="DC3186" s="61" t="e">
        <f>VLOOKUP(CZ3186,Sheet2!$E$2:$I$222,5,FALSE)</f>
        <v>#N/A</v>
      </c>
      <c r="DH3186" s="61" t="e">
        <f>VLOOKUP(DG3186,Sheet2!$E$2:$I$222,3,FALSE)</f>
        <v>#N/A</v>
      </c>
      <c r="DI3186" s="61" t="e">
        <f>VLOOKUP(DG3186,Sheet2!$E$2:$I$222,4,FALSE)</f>
        <v>#N/A</v>
      </c>
      <c r="DJ3186" s="61" t="e">
        <f>VLOOKUP(DG3186,Sheet2!$E$2:$I$222,5,FALSE)</f>
        <v>#N/A</v>
      </c>
    </row>
    <row r="3187" spans="1:114" s="61" customFormat="1" x14ac:dyDescent="0.25">
      <c r="A3187" s="61">
        <v>3315</v>
      </c>
      <c r="C3187" s="61">
        <v>16993</v>
      </c>
      <c r="D3187" s="61">
        <v>6993</v>
      </c>
      <c r="E3187" s="61">
        <v>37.748170000000002</v>
      </c>
      <c r="F3187" s="61">
        <v>-122.459192</v>
      </c>
      <c r="G3187" s="61" t="s">
        <v>1565</v>
      </c>
      <c r="H3187" s="61" t="s">
        <v>4708</v>
      </c>
      <c r="I3187" s="61" t="s">
        <v>4943</v>
      </c>
      <c r="J3187" s="61" t="s">
        <v>4954</v>
      </c>
      <c r="N3187" s="61" t="s">
        <v>5870</v>
      </c>
      <c r="Q3187" s="61" t="s">
        <v>5924</v>
      </c>
      <c r="S3187" s="61" t="s">
        <v>6589</v>
      </c>
      <c r="X3187" s="61">
        <f t="shared" si="49"/>
        <v>4</v>
      </c>
      <c r="Y3187" s="61" t="s">
        <v>6870</v>
      </c>
      <c r="Z3187" s="61" t="s">
        <v>6882</v>
      </c>
      <c r="AA3187" s="61" t="s">
        <v>6967</v>
      </c>
      <c r="AB3187" s="61" t="str">
        <f>VLOOKUP($AA3187,Sheet2!$E$2:$I$222,3,FALSE)</f>
        <v>To Balboa Park Station (BART)</v>
      </c>
      <c r="AC3187" s="61" t="str">
        <f>VLOOKUP($AA3187,Sheet2!$E$2:$I$222,4,FALSE)</f>
        <v>Ocean &amp; San Jose</v>
      </c>
      <c r="AD3187" s="61" t="str">
        <f>VLOOKUP($AA3187,Sheet2!$E$2:$I$222,5,FALSE)</f>
        <v>Daily ~ 5am-12:30am</v>
      </c>
      <c r="AF3187" s="61" t="s">
        <v>6840</v>
      </c>
      <c r="AG3187" s="61" t="s">
        <v>6882</v>
      </c>
      <c r="AH3187" s="61" t="s">
        <v>6910</v>
      </c>
      <c r="AI3187" s="61" t="str">
        <f>VLOOKUP(AH3187,Sheet2!$E$2:$I$222,3,FALSE)</f>
        <v>To SF Zoo</v>
      </c>
      <c r="AJ3187" s="61" t="str">
        <f>VLOOKUP(AH3187,Sheet2!$E$2:$I$222,4,FALSE)</f>
        <v>46th Av. &amp; Wawona</v>
      </c>
      <c r="AK3187" s="61" t="str">
        <f>VLOOKUP(AH3187,Sheet2!$E$2:$I$222,5,FALSE)</f>
        <v>Daily ~ 6am-12:30am</v>
      </c>
      <c r="AM3187" s="61" t="s">
        <v>6844</v>
      </c>
      <c r="AN3187" s="61" t="s">
        <v>6881</v>
      </c>
      <c r="AP3187" s="61" t="e">
        <f>VLOOKUP(AO3187,Sheet2!$E$2:$I$222,3,FALSE)</f>
        <v>#N/A</v>
      </c>
      <c r="AQ3187" s="61" t="e">
        <f>VLOOKUP(AO3187,Sheet2!$E$2:$I$222,4,FALSE)</f>
        <v>#N/A</v>
      </c>
      <c r="AR3187" s="61" t="e">
        <f>VLOOKUP(AO3187,Sheet2!$E$2:$I$222,5,FALSE)</f>
        <v>#N/A</v>
      </c>
      <c r="AT3187" s="61" t="s">
        <v>6875</v>
      </c>
      <c r="AU3187" s="61" t="s">
        <v>6882</v>
      </c>
      <c r="AV3187" s="61" t="s">
        <v>6968</v>
      </c>
      <c r="AW3187" s="61" t="str">
        <f>VLOOKUP(AV3187,Sheet2!$E$2:$I$222,3,FALSE)</f>
        <v>To Downtown</v>
      </c>
      <c r="AX3187" s="61" t="str">
        <f>VLOOKUP(AV3187,Sheet2!$E$2:$I$222,4,FALSE)</f>
        <v>Embarcadero Station</v>
      </c>
      <c r="AY3187" s="61" t="str">
        <f>VLOOKUP(AV3187,Sheet2!$E$2:$I$222,5,FALSE)</f>
        <v>Daily ~ 5am-12am</v>
      </c>
      <c r="BD3187" s="61" t="e">
        <f>VLOOKUP(BC3187,Sheet2!$E$2:$I$222,3,FALSE)</f>
        <v>#N/A</v>
      </c>
      <c r="BE3187" s="61" t="e">
        <f>VLOOKUP(BC3187,Sheet2!$E$2:$I$222,4,FALSE)</f>
        <v>#N/A</v>
      </c>
      <c r="BF3187" s="61" t="e">
        <f>VLOOKUP(BC3187,Sheet2!$E$2:$I$222,5,FALSE)</f>
        <v>#N/A</v>
      </c>
      <c r="BK3187" s="61" t="e">
        <f>VLOOKUP(BJ3187,Sheet2!$E$2:$I$222,3,FALSE)</f>
        <v>#N/A</v>
      </c>
      <c r="BL3187" s="61" t="e">
        <f>VLOOKUP(BJ3187,Sheet2!$E$2:$I$222,4,FALSE)</f>
        <v>#N/A</v>
      </c>
      <c r="BM3187" s="61" t="e">
        <f>VLOOKUP(BJ3187,Sheet2!$E$2:$I$222,5,FALSE)</f>
        <v>#N/A</v>
      </c>
      <c r="BR3187" s="61" t="e">
        <f>VLOOKUP(BQ3187,Sheet2!$E$2:$I$222,3,FALSE)</f>
        <v>#N/A</v>
      </c>
      <c r="BS3187" s="61" t="e">
        <f>VLOOKUP(BQ3187,Sheet2!$E$2:$I$222,4,FALSE)</f>
        <v>#N/A</v>
      </c>
      <c r="BT3187" s="61" t="e">
        <f>VLOOKUP(BQ3187,Sheet2!$E$2:$I$222,5,FALSE)</f>
        <v>#N/A</v>
      </c>
      <c r="BY3187" s="61" t="e">
        <f>VLOOKUP(BX3187,Sheet2!$E$2:$I$222,3,FALSE)</f>
        <v>#N/A</v>
      </c>
      <c r="BZ3187" s="61" t="e">
        <f>VLOOKUP(BX3187,Sheet2!$E$2:$I$222,4,FALSE)</f>
        <v>#N/A</v>
      </c>
      <c r="CA3187" s="61" t="e">
        <f>VLOOKUP(BX3187,Sheet2!$E$2:$I$222,5,FALSE)</f>
        <v>#N/A</v>
      </c>
      <c r="CF3187" s="61" t="e">
        <f>VLOOKUP(CE3187,Sheet2!$E$2:$I$222,3,FALSE)</f>
        <v>#N/A</v>
      </c>
      <c r="CG3187" s="61" t="e">
        <f>VLOOKUP(CE3187,Sheet2!$E$2:$I$222,4,FALSE)</f>
        <v>#N/A</v>
      </c>
      <c r="CH3187" s="61" t="e">
        <f>VLOOKUP(CE3187,Sheet2!$E$2:$I$222,5,FALSE)</f>
        <v>#N/A</v>
      </c>
      <c r="CM3187" s="61" t="e">
        <f>VLOOKUP(CL3187,Sheet2!$E$2:$I$222,3,FALSE)</f>
        <v>#N/A</v>
      </c>
      <c r="CN3187" s="61" t="e">
        <f>VLOOKUP(CL3187,Sheet2!$E$2:$I$222,4,FALSE)</f>
        <v>#N/A</v>
      </c>
      <c r="CO3187" s="61" t="e">
        <f>VLOOKUP(CL3187,Sheet2!$E$2:$I$222,5,FALSE)</f>
        <v>#N/A</v>
      </c>
      <c r="CT3187" s="61" t="e">
        <f>VLOOKUP(CS3187,Sheet2!$E$2:$I$222,3,FALSE)</f>
        <v>#N/A</v>
      </c>
      <c r="CU3187" s="61" t="e">
        <f>VLOOKUP(CS3187,Sheet2!$E$2:$I$222,4,FALSE)</f>
        <v>#N/A</v>
      </c>
      <c r="CV3187" s="61" t="e">
        <f>VLOOKUP(CS3187,Sheet2!$E$2:$I$222,5,FALSE)</f>
        <v>#N/A</v>
      </c>
      <c r="DA3187" s="61" t="e">
        <f>VLOOKUP(CZ3187,Sheet2!$E$2:$I$222,3,FALSE)</f>
        <v>#N/A</v>
      </c>
      <c r="DB3187" s="61" t="e">
        <f>VLOOKUP(CZ3187,Sheet2!$E$2:$I$222,4,FALSE)</f>
        <v>#N/A</v>
      </c>
      <c r="DC3187" s="61" t="e">
        <f>VLOOKUP(CZ3187,Sheet2!$E$2:$I$222,5,FALSE)</f>
        <v>#N/A</v>
      </c>
      <c r="DH3187" s="61" t="e">
        <f>VLOOKUP(DG3187,Sheet2!$E$2:$I$222,3,FALSE)</f>
        <v>#N/A</v>
      </c>
      <c r="DI3187" s="61" t="e">
        <f>VLOOKUP(DG3187,Sheet2!$E$2:$I$222,4,FALSE)</f>
        <v>#N/A</v>
      </c>
      <c r="DJ3187" s="61" t="e">
        <f>VLOOKUP(DG3187,Sheet2!$E$2:$I$222,5,FALSE)</f>
        <v>#N/A</v>
      </c>
    </row>
    <row r="3188" spans="1:114" s="61" customFormat="1" x14ac:dyDescent="0.25">
      <c r="A3188" s="61">
        <v>3316</v>
      </c>
      <c r="C3188" s="61">
        <v>16994</v>
      </c>
      <c r="D3188" s="61">
        <v>6994</v>
      </c>
      <c r="E3188" s="61">
        <v>37.788791000000003</v>
      </c>
      <c r="F3188" s="61">
        <v>-122.40212699999999</v>
      </c>
      <c r="G3188" s="61" t="s">
        <v>1566</v>
      </c>
      <c r="H3188" s="61" t="s">
        <v>4709</v>
      </c>
      <c r="I3188" s="61" t="s">
        <v>4943</v>
      </c>
      <c r="J3188" s="61" t="s">
        <v>4954</v>
      </c>
      <c r="N3188" s="61" t="s">
        <v>5674</v>
      </c>
      <c r="Q3188" s="61" t="s">
        <v>5924</v>
      </c>
      <c r="S3188" s="61" t="s">
        <v>6618</v>
      </c>
      <c r="X3188" s="61">
        <f t="shared" si="49"/>
        <v>6</v>
      </c>
      <c r="Y3188" s="61" t="s">
        <v>6858</v>
      </c>
      <c r="Z3188" s="61" t="s">
        <v>6882</v>
      </c>
      <c r="AA3188" s="61" t="s">
        <v>6949</v>
      </c>
      <c r="AB3188" s="61" t="str">
        <f>VLOOKUP($AA3188,Sheet2!$E$2:$I$222,3,FALSE)</f>
        <v>To Balboa Park Station</v>
      </c>
      <c r="AC3188" s="61" t="str">
        <f>VLOOKUP($AA3188,Sheet2!$E$2:$I$222,4,FALSE)</f>
        <v>San Jose &amp; Geneva</v>
      </c>
      <c r="AD3188" s="61" t="str">
        <f>VLOOKUP($AA3188,Sheet2!$E$2:$I$222,5,FALSE)</f>
        <v>Daily ~ 5am-12am</v>
      </c>
      <c r="AF3188" s="61" t="s">
        <v>6870</v>
      </c>
      <c r="AG3188" s="61" t="s">
        <v>6882</v>
      </c>
      <c r="AH3188" s="61" t="s">
        <v>6967</v>
      </c>
      <c r="AI3188" s="61" t="str">
        <f>VLOOKUP(AH3188,Sheet2!$E$2:$I$222,3,FALSE)</f>
        <v>To Balboa Park Station (BART)</v>
      </c>
      <c r="AJ3188" s="61" t="str">
        <f>VLOOKUP(AH3188,Sheet2!$E$2:$I$222,4,FALSE)</f>
        <v>Ocean &amp; San Jose</v>
      </c>
      <c r="AK3188" s="61" t="str">
        <f>VLOOKUP(AH3188,Sheet2!$E$2:$I$222,5,FALSE)</f>
        <v>Daily ~ 5am-12:30am</v>
      </c>
      <c r="AM3188" s="61" t="s">
        <v>6840</v>
      </c>
      <c r="AN3188" s="61" t="s">
        <v>6882</v>
      </c>
      <c r="AO3188" s="61" t="s">
        <v>6910</v>
      </c>
      <c r="AP3188" s="61" t="str">
        <f>VLOOKUP(AO3188,Sheet2!$E$2:$I$222,3,FALSE)</f>
        <v>To SF Zoo</v>
      </c>
      <c r="AQ3188" s="61" t="str">
        <f>VLOOKUP(AO3188,Sheet2!$E$2:$I$222,4,FALSE)</f>
        <v>46th Av. &amp; Wawona</v>
      </c>
      <c r="AR3188" s="61" t="str">
        <f>VLOOKUP(AO3188,Sheet2!$E$2:$I$222,5,FALSE)</f>
        <v>Daily ~ 6am-12:30am</v>
      </c>
      <c r="AT3188" s="61" t="s">
        <v>6844</v>
      </c>
      <c r="AU3188" s="61" t="s">
        <v>6881</v>
      </c>
      <c r="AW3188" s="61" t="e">
        <f>VLOOKUP(AV3188,Sheet2!$E$2:$I$222,3,FALSE)</f>
        <v>#N/A</v>
      </c>
      <c r="AX3188" s="61" t="e">
        <f>VLOOKUP(AV3188,Sheet2!$E$2:$I$222,4,FALSE)</f>
        <v>#N/A</v>
      </c>
      <c r="AY3188" s="61" t="e">
        <f>VLOOKUP(AV3188,Sheet2!$E$2:$I$222,5,FALSE)</f>
        <v>#N/A</v>
      </c>
      <c r="BA3188" s="61" t="s">
        <v>4943</v>
      </c>
      <c r="BB3188" s="61" t="s">
        <v>6882</v>
      </c>
      <c r="BC3188" s="61" t="s">
        <v>6938</v>
      </c>
      <c r="BD3188" s="61" t="str">
        <f>VLOOKUP(BC3188,Sheet2!$E$2:$I$222,3,FALSE)</f>
        <v>To Ocean Beach</v>
      </c>
      <c r="BE3188" s="61" t="str">
        <f>VLOOKUP(BC3188,Sheet2!$E$2:$I$222,4,FALSE)</f>
        <v>La Playa &amp; Judah</v>
      </c>
      <c r="BF3188" s="61" t="str">
        <f>VLOOKUP(BC3188,Sheet2!$E$2:$I$222,5,FALSE)</f>
        <v>Daily ~ 5am-1am</v>
      </c>
      <c r="BH3188" s="61" t="s">
        <v>6875</v>
      </c>
      <c r="BI3188" s="61" t="s">
        <v>6882</v>
      </c>
      <c r="BJ3188" s="61" t="s">
        <v>6968</v>
      </c>
      <c r="BK3188" s="61" t="str">
        <f>VLOOKUP(BJ3188,Sheet2!$E$2:$I$222,3,FALSE)</f>
        <v>To Downtown</v>
      </c>
      <c r="BL3188" s="61" t="str">
        <f>VLOOKUP(BJ3188,Sheet2!$E$2:$I$222,4,FALSE)</f>
        <v>Embarcadero Station</v>
      </c>
      <c r="BM3188" s="61" t="str">
        <f>VLOOKUP(BJ3188,Sheet2!$E$2:$I$222,5,FALSE)</f>
        <v>Daily ~ 5am-12am</v>
      </c>
      <c r="BR3188" s="61" t="e">
        <f>VLOOKUP(BQ3188,Sheet2!$E$2:$I$222,3,FALSE)</f>
        <v>#N/A</v>
      </c>
      <c r="BS3188" s="61" t="e">
        <f>VLOOKUP(BQ3188,Sheet2!$E$2:$I$222,4,FALSE)</f>
        <v>#N/A</v>
      </c>
      <c r="BT3188" s="61" t="e">
        <f>VLOOKUP(BQ3188,Sheet2!$E$2:$I$222,5,FALSE)</f>
        <v>#N/A</v>
      </c>
      <c r="BY3188" s="61" t="e">
        <f>VLOOKUP(BX3188,Sheet2!$E$2:$I$222,3,FALSE)</f>
        <v>#N/A</v>
      </c>
      <c r="BZ3188" s="61" t="e">
        <f>VLOOKUP(BX3188,Sheet2!$E$2:$I$222,4,FALSE)</f>
        <v>#N/A</v>
      </c>
      <c r="CA3188" s="61" t="e">
        <f>VLOOKUP(BX3188,Sheet2!$E$2:$I$222,5,FALSE)</f>
        <v>#N/A</v>
      </c>
      <c r="CF3188" s="61" t="e">
        <f>VLOOKUP(CE3188,Sheet2!$E$2:$I$222,3,FALSE)</f>
        <v>#N/A</v>
      </c>
      <c r="CG3188" s="61" t="e">
        <f>VLOOKUP(CE3188,Sheet2!$E$2:$I$222,4,FALSE)</f>
        <v>#N/A</v>
      </c>
      <c r="CH3188" s="61" t="e">
        <f>VLOOKUP(CE3188,Sheet2!$E$2:$I$222,5,FALSE)</f>
        <v>#N/A</v>
      </c>
      <c r="CM3188" s="61" t="e">
        <f>VLOOKUP(CL3188,Sheet2!$E$2:$I$222,3,FALSE)</f>
        <v>#N/A</v>
      </c>
      <c r="CN3188" s="61" t="e">
        <f>VLOOKUP(CL3188,Sheet2!$E$2:$I$222,4,FALSE)</f>
        <v>#N/A</v>
      </c>
      <c r="CO3188" s="61" t="e">
        <f>VLOOKUP(CL3188,Sheet2!$E$2:$I$222,5,FALSE)</f>
        <v>#N/A</v>
      </c>
      <c r="CT3188" s="61" t="e">
        <f>VLOOKUP(CS3188,Sheet2!$E$2:$I$222,3,FALSE)</f>
        <v>#N/A</v>
      </c>
      <c r="CU3188" s="61" t="e">
        <f>VLOOKUP(CS3188,Sheet2!$E$2:$I$222,4,FALSE)</f>
        <v>#N/A</v>
      </c>
      <c r="CV3188" s="61" t="e">
        <f>VLOOKUP(CS3188,Sheet2!$E$2:$I$222,5,FALSE)</f>
        <v>#N/A</v>
      </c>
      <c r="DA3188" s="61" t="e">
        <f>VLOOKUP(CZ3188,Sheet2!$E$2:$I$222,3,FALSE)</f>
        <v>#N/A</v>
      </c>
      <c r="DB3188" s="61" t="e">
        <f>VLOOKUP(CZ3188,Sheet2!$E$2:$I$222,4,FALSE)</f>
        <v>#N/A</v>
      </c>
      <c r="DC3188" s="61" t="e">
        <f>VLOOKUP(CZ3188,Sheet2!$E$2:$I$222,5,FALSE)</f>
        <v>#N/A</v>
      </c>
      <c r="DH3188" s="61" t="e">
        <f>VLOOKUP(DG3188,Sheet2!$E$2:$I$222,3,FALSE)</f>
        <v>#N/A</v>
      </c>
      <c r="DI3188" s="61" t="e">
        <f>VLOOKUP(DG3188,Sheet2!$E$2:$I$222,4,FALSE)</f>
        <v>#N/A</v>
      </c>
      <c r="DJ3188" s="61" t="e">
        <f>VLOOKUP(DG3188,Sheet2!$E$2:$I$222,5,FALSE)</f>
        <v>#N/A</v>
      </c>
    </row>
    <row r="3189" spans="1:114" s="61" customFormat="1" x14ac:dyDescent="0.25">
      <c r="A3189" s="61">
        <v>3317</v>
      </c>
      <c r="C3189" s="61">
        <v>16995</v>
      </c>
      <c r="D3189" s="61">
        <v>6995</v>
      </c>
      <c r="E3189" s="61">
        <v>37.784300000000002</v>
      </c>
      <c r="F3189" s="61">
        <v>-122.407822</v>
      </c>
      <c r="G3189" s="61" t="s">
        <v>1372</v>
      </c>
      <c r="H3189" s="61" t="s">
        <v>4710</v>
      </c>
      <c r="I3189" s="61" t="s">
        <v>4943</v>
      </c>
      <c r="J3189" s="61" t="s">
        <v>4954</v>
      </c>
      <c r="N3189" s="61" t="s">
        <v>5580</v>
      </c>
      <c r="Q3189" s="61" t="s">
        <v>5924</v>
      </c>
      <c r="S3189" s="61" t="s">
        <v>6618</v>
      </c>
      <c r="X3189" s="61">
        <f t="shared" si="49"/>
        <v>7</v>
      </c>
      <c r="Y3189" s="61" t="s">
        <v>6858</v>
      </c>
      <c r="Z3189" s="61" t="s">
        <v>6882</v>
      </c>
      <c r="AA3189" s="61" t="s">
        <v>6949</v>
      </c>
      <c r="AB3189" s="61" t="str">
        <f>VLOOKUP($AA3189,Sheet2!$E$2:$I$222,3,FALSE)</f>
        <v>To Balboa Park Station</v>
      </c>
      <c r="AC3189" s="61" t="str">
        <f>VLOOKUP($AA3189,Sheet2!$E$2:$I$222,4,FALSE)</f>
        <v>San Jose &amp; Geneva</v>
      </c>
      <c r="AD3189" s="61" t="str">
        <f>VLOOKUP($AA3189,Sheet2!$E$2:$I$222,5,FALSE)</f>
        <v>Daily ~ 5am-12am</v>
      </c>
      <c r="AF3189" s="61" t="s">
        <v>6870</v>
      </c>
      <c r="AG3189" s="61" t="s">
        <v>6882</v>
      </c>
      <c r="AH3189" s="61" t="s">
        <v>6967</v>
      </c>
      <c r="AI3189" s="61" t="str">
        <f>VLOOKUP(AH3189,Sheet2!$E$2:$I$222,3,FALSE)</f>
        <v>To Balboa Park Station (BART)</v>
      </c>
      <c r="AJ3189" s="61" t="str">
        <f>VLOOKUP(AH3189,Sheet2!$E$2:$I$222,4,FALSE)</f>
        <v>Ocean &amp; San Jose</v>
      </c>
      <c r="AK3189" s="61" t="str">
        <f>VLOOKUP(AH3189,Sheet2!$E$2:$I$222,5,FALSE)</f>
        <v>Daily ~ 5am-12:30am</v>
      </c>
      <c r="AM3189" s="61" t="s">
        <v>6840</v>
      </c>
      <c r="AN3189" s="61" t="s">
        <v>6882</v>
      </c>
      <c r="AO3189" s="61" t="s">
        <v>6910</v>
      </c>
      <c r="AP3189" s="61" t="str">
        <f>VLOOKUP(AO3189,Sheet2!$E$2:$I$222,3,FALSE)</f>
        <v>To SF Zoo</v>
      </c>
      <c r="AQ3189" s="61" t="str">
        <f>VLOOKUP(AO3189,Sheet2!$E$2:$I$222,4,FALSE)</f>
        <v>46th Av. &amp; Wawona</v>
      </c>
      <c r="AR3189" s="61" t="str">
        <f>VLOOKUP(AO3189,Sheet2!$E$2:$I$222,5,FALSE)</f>
        <v>Daily ~ 6am-12:30am</v>
      </c>
      <c r="AT3189" s="61" t="s">
        <v>6844</v>
      </c>
      <c r="AU3189" s="61" t="s">
        <v>6881</v>
      </c>
      <c r="AW3189" s="61" t="e">
        <f>VLOOKUP(AV3189,Sheet2!$E$2:$I$222,3,FALSE)</f>
        <v>#N/A</v>
      </c>
      <c r="AX3189" s="61" t="e">
        <f>VLOOKUP(AV3189,Sheet2!$E$2:$I$222,4,FALSE)</f>
        <v>#N/A</v>
      </c>
      <c r="AY3189" s="61" t="e">
        <f>VLOOKUP(AV3189,Sheet2!$E$2:$I$222,5,FALSE)</f>
        <v>#N/A</v>
      </c>
      <c r="BA3189" s="61" t="s">
        <v>4943</v>
      </c>
      <c r="BB3189" s="61" t="s">
        <v>6882</v>
      </c>
      <c r="BC3189" s="61" t="s">
        <v>6938</v>
      </c>
      <c r="BD3189" s="61" t="str">
        <f>VLOOKUP(BC3189,Sheet2!$E$2:$I$222,3,FALSE)</f>
        <v>To Ocean Beach</v>
      </c>
      <c r="BE3189" s="61" t="str">
        <f>VLOOKUP(BC3189,Sheet2!$E$2:$I$222,4,FALSE)</f>
        <v>La Playa &amp; Judah</v>
      </c>
      <c r="BF3189" s="61" t="str">
        <f>VLOOKUP(BC3189,Sheet2!$E$2:$I$222,5,FALSE)</f>
        <v>Daily ~ 5am-1am</v>
      </c>
      <c r="BH3189" s="61" t="s">
        <v>6875</v>
      </c>
      <c r="BI3189" s="61" t="s">
        <v>6882</v>
      </c>
      <c r="BJ3189" s="61" t="s">
        <v>6968</v>
      </c>
      <c r="BK3189" s="61" t="str">
        <f>VLOOKUP(BJ3189,Sheet2!$E$2:$I$222,3,FALSE)</f>
        <v>To Downtown</v>
      </c>
      <c r="BL3189" s="61" t="str">
        <f>VLOOKUP(BJ3189,Sheet2!$E$2:$I$222,4,FALSE)</f>
        <v>Embarcadero Station</v>
      </c>
      <c r="BM3189" s="61" t="str">
        <f>VLOOKUP(BJ3189,Sheet2!$E$2:$I$222,5,FALSE)</f>
        <v>Daily ~ 5am-12am</v>
      </c>
      <c r="BO3189" s="61" t="s">
        <v>6875</v>
      </c>
      <c r="BP3189" s="61" t="s">
        <v>6882</v>
      </c>
      <c r="BQ3189" s="61" t="s">
        <v>6968</v>
      </c>
      <c r="BR3189" s="61" t="str">
        <f>VLOOKUP(BQ3189,Sheet2!$E$2:$I$222,3,FALSE)</f>
        <v>To Downtown</v>
      </c>
      <c r="BS3189" s="61" t="str">
        <f>VLOOKUP(BQ3189,Sheet2!$E$2:$I$222,4,FALSE)</f>
        <v>Embarcadero Station</v>
      </c>
      <c r="BT3189" s="61" t="str">
        <f>VLOOKUP(BQ3189,Sheet2!$E$2:$I$222,5,FALSE)</f>
        <v>Daily ~ 5am-12am</v>
      </c>
      <c r="BY3189" s="61" t="e">
        <f>VLOOKUP(BX3189,Sheet2!$E$2:$I$222,3,FALSE)</f>
        <v>#N/A</v>
      </c>
      <c r="BZ3189" s="61" t="e">
        <f>VLOOKUP(BX3189,Sheet2!$E$2:$I$222,4,FALSE)</f>
        <v>#N/A</v>
      </c>
      <c r="CA3189" s="61" t="e">
        <f>VLOOKUP(BX3189,Sheet2!$E$2:$I$222,5,FALSE)</f>
        <v>#N/A</v>
      </c>
      <c r="CF3189" s="61" t="e">
        <f>VLOOKUP(CE3189,Sheet2!$E$2:$I$222,3,FALSE)</f>
        <v>#N/A</v>
      </c>
      <c r="CG3189" s="61" t="e">
        <f>VLOOKUP(CE3189,Sheet2!$E$2:$I$222,4,FALSE)</f>
        <v>#N/A</v>
      </c>
      <c r="CH3189" s="61" t="e">
        <f>VLOOKUP(CE3189,Sheet2!$E$2:$I$222,5,FALSE)</f>
        <v>#N/A</v>
      </c>
      <c r="CM3189" s="61" t="e">
        <f>VLOOKUP(CL3189,Sheet2!$E$2:$I$222,3,FALSE)</f>
        <v>#N/A</v>
      </c>
      <c r="CN3189" s="61" t="e">
        <f>VLOOKUP(CL3189,Sheet2!$E$2:$I$222,4,FALSE)</f>
        <v>#N/A</v>
      </c>
      <c r="CO3189" s="61" t="e">
        <f>VLOOKUP(CL3189,Sheet2!$E$2:$I$222,5,FALSE)</f>
        <v>#N/A</v>
      </c>
      <c r="CT3189" s="61" t="e">
        <f>VLOOKUP(CS3189,Sheet2!$E$2:$I$222,3,FALSE)</f>
        <v>#N/A</v>
      </c>
      <c r="CU3189" s="61" t="e">
        <f>VLOOKUP(CS3189,Sheet2!$E$2:$I$222,4,FALSE)</f>
        <v>#N/A</v>
      </c>
      <c r="CV3189" s="61" t="e">
        <f>VLOOKUP(CS3189,Sheet2!$E$2:$I$222,5,FALSE)</f>
        <v>#N/A</v>
      </c>
      <c r="DA3189" s="61" t="e">
        <f>VLOOKUP(CZ3189,Sheet2!$E$2:$I$222,3,FALSE)</f>
        <v>#N/A</v>
      </c>
      <c r="DB3189" s="61" t="e">
        <f>VLOOKUP(CZ3189,Sheet2!$E$2:$I$222,4,FALSE)</f>
        <v>#N/A</v>
      </c>
      <c r="DC3189" s="61" t="e">
        <f>VLOOKUP(CZ3189,Sheet2!$E$2:$I$222,5,FALSE)</f>
        <v>#N/A</v>
      </c>
      <c r="DH3189" s="61" t="e">
        <f>VLOOKUP(DG3189,Sheet2!$E$2:$I$222,3,FALSE)</f>
        <v>#N/A</v>
      </c>
      <c r="DI3189" s="61" t="e">
        <f>VLOOKUP(DG3189,Sheet2!$E$2:$I$222,4,FALSE)</f>
        <v>#N/A</v>
      </c>
      <c r="DJ3189" s="61" t="e">
        <f>VLOOKUP(DG3189,Sheet2!$E$2:$I$222,5,FALSE)</f>
        <v>#N/A</v>
      </c>
    </row>
    <row r="3190" spans="1:114" s="61" customFormat="1" x14ac:dyDescent="0.25">
      <c r="A3190" s="61">
        <v>3318</v>
      </c>
      <c r="C3190" s="61">
        <v>16996</v>
      </c>
      <c r="D3190" s="61">
        <v>6996</v>
      </c>
      <c r="E3190" s="61">
        <v>37.775233999999998</v>
      </c>
      <c r="F3190" s="61">
        <v>-122.41934000000001</v>
      </c>
      <c r="G3190" s="61" t="s">
        <v>1374</v>
      </c>
      <c r="H3190" s="61" t="s">
        <v>4711</v>
      </c>
      <c r="I3190" s="61" t="s">
        <v>4943</v>
      </c>
      <c r="J3190" s="61" t="s">
        <v>4954</v>
      </c>
      <c r="M3190" s="61" t="s">
        <v>5109</v>
      </c>
      <c r="N3190" s="61" t="s">
        <v>5581</v>
      </c>
      <c r="Q3190" s="61" t="s">
        <v>5924</v>
      </c>
      <c r="S3190" s="61" t="s">
        <v>6618</v>
      </c>
      <c r="X3190" s="61">
        <f t="shared" si="49"/>
        <v>7</v>
      </c>
      <c r="Y3190" s="61" t="s">
        <v>6858</v>
      </c>
      <c r="Z3190" s="61" t="s">
        <v>6882</v>
      </c>
      <c r="AA3190" s="61" t="s">
        <v>6949</v>
      </c>
      <c r="AB3190" s="61" t="str">
        <f>VLOOKUP($AA3190,Sheet2!$E$2:$I$222,3,FALSE)</f>
        <v>To Balboa Park Station</v>
      </c>
      <c r="AC3190" s="61" t="str">
        <f>VLOOKUP($AA3190,Sheet2!$E$2:$I$222,4,FALSE)</f>
        <v>San Jose &amp; Geneva</v>
      </c>
      <c r="AD3190" s="61" t="str">
        <f>VLOOKUP($AA3190,Sheet2!$E$2:$I$222,5,FALSE)</f>
        <v>Daily ~ 5am-12am</v>
      </c>
      <c r="AF3190" s="61" t="s">
        <v>6870</v>
      </c>
      <c r="AG3190" s="61" t="s">
        <v>6882</v>
      </c>
      <c r="AH3190" s="61" t="s">
        <v>6967</v>
      </c>
      <c r="AI3190" s="61" t="str">
        <f>VLOOKUP(AH3190,Sheet2!$E$2:$I$222,3,FALSE)</f>
        <v>To Balboa Park Station (BART)</v>
      </c>
      <c r="AJ3190" s="61" t="str">
        <f>VLOOKUP(AH3190,Sheet2!$E$2:$I$222,4,FALSE)</f>
        <v>Ocean &amp; San Jose</v>
      </c>
      <c r="AK3190" s="61" t="str">
        <f>VLOOKUP(AH3190,Sheet2!$E$2:$I$222,5,FALSE)</f>
        <v>Daily ~ 5am-12:30am</v>
      </c>
      <c r="AM3190" s="61" t="s">
        <v>6840</v>
      </c>
      <c r="AN3190" s="61" t="s">
        <v>6882</v>
      </c>
      <c r="AO3190" s="61" t="s">
        <v>6910</v>
      </c>
      <c r="AP3190" s="61" t="str">
        <f>VLOOKUP(AO3190,Sheet2!$E$2:$I$222,3,FALSE)</f>
        <v>To SF Zoo</v>
      </c>
      <c r="AQ3190" s="61" t="str">
        <f>VLOOKUP(AO3190,Sheet2!$E$2:$I$222,4,FALSE)</f>
        <v>46th Av. &amp; Wawona</v>
      </c>
      <c r="AR3190" s="61" t="str">
        <f>VLOOKUP(AO3190,Sheet2!$E$2:$I$222,5,FALSE)</f>
        <v>Daily ~ 6am-12:30am</v>
      </c>
      <c r="AT3190" s="61" t="s">
        <v>6844</v>
      </c>
      <c r="AU3190" s="61" t="s">
        <v>6881</v>
      </c>
      <c r="AW3190" s="61" t="e">
        <f>VLOOKUP(AV3190,Sheet2!$E$2:$I$222,3,FALSE)</f>
        <v>#N/A</v>
      </c>
      <c r="AX3190" s="61" t="e">
        <f>VLOOKUP(AV3190,Sheet2!$E$2:$I$222,4,FALSE)</f>
        <v>#N/A</v>
      </c>
      <c r="AY3190" s="61" t="e">
        <f>VLOOKUP(AV3190,Sheet2!$E$2:$I$222,5,FALSE)</f>
        <v>#N/A</v>
      </c>
      <c r="BA3190" s="61" t="s">
        <v>4943</v>
      </c>
      <c r="BB3190" s="61" t="s">
        <v>6882</v>
      </c>
      <c r="BC3190" s="61" t="s">
        <v>6938</v>
      </c>
      <c r="BD3190" s="61" t="str">
        <f>VLOOKUP(BC3190,Sheet2!$E$2:$I$222,3,FALSE)</f>
        <v>To Ocean Beach</v>
      </c>
      <c r="BE3190" s="61" t="str">
        <f>VLOOKUP(BC3190,Sheet2!$E$2:$I$222,4,FALSE)</f>
        <v>La Playa &amp; Judah</v>
      </c>
      <c r="BF3190" s="61" t="str">
        <f>VLOOKUP(BC3190,Sheet2!$E$2:$I$222,5,FALSE)</f>
        <v>Daily ~ 5am-1am</v>
      </c>
      <c r="BH3190" s="61" t="s">
        <v>6875</v>
      </c>
      <c r="BI3190" s="61" t="s">
        <v>6882</v>
      </c>
      <c r="BJ3190" s="61" t="s">
        <v>6968</v>
      </c>
      <c r="BK3190" s="61" t="str">
        <f>VLOOKUP(BJ3190,Sheet2!$E$2:$I$222,3,FALSE)</f>
        <v>To Downtown</v>
      </c>
      <c r="BL3190" s="61" t="str">
        <f>VLOOKUP(BJ3190,Sheet2!$E$2:$I$222,4,FALSE)</f>
        <v>Embarcadero Station</v>
      </c>
      <c r="BM3190" s="61" t="str">
        <f>VLOOKUP(BJ3190,Sheet2!$E$2:$I$222,5,FALSE)</f>
        <v>Daily ~ 5am-12am</v>
      </c>
      <c r="BO3190" s="61" t="s">
        <v>6875</v>
      </c>
      <c r="BP3190" s="61" t="s">
        <v>6882</v>
      </c>
      <c r="BQ3190" s="61" t="s">
        <v>6968</v>
      </c>
      <c r="BR3190" s="61" t="str">
        <f>VLOOKUP(BQ3190,Sheet2!$E$2:$I$222,3,FALSE)</f>
        <v>To Downtown</v>
      </c>
      <c r="BS3190" s="61" t="str">
        <f>VLOOKUP(BQ3190,Sheet2!$E$2:$I$222,4,FALSE)</f>
        <v>Embarcadero Station</v>
      </c>
      <c r="BT3190" s="61" t="str">
        <f>VLOOKUP(BQ3190,Sheet2!$E$2:$I$222,5,FALSE)</f>
        <v>Daily ~ 5am-12am</v>
      </c>
      <c r="BY3190" s="61" t="e">
        <f>VLOOKUP(BX3190,Sheet2!$E$2:$I$222,3,FALSE)</f>
        <v>#N/A</v>
      </c>
      <c r="BZ3190" s="61" t="e">
        <f>VLOOKUP(BX3190,Sheet2!$E$2:$I$222,4,FALSE)</f>
        <v>#N/A</v>
      </c>
      <c r="CA3190" s="61" t="e">
        <f>VLOOKUP(BX3190,Sheet2!$E$2:$I$222,5,FALSE)</f>
        <v>#N/A</v>
      </c>
      <c r="CF3190" s="61" t="e">
        <f>VLOOKUP(CE3190,Sheet2!$E$2:$I$222,3,FALSE)</f>
        <v>#N/A</v>
      </c>
      <c r="CG3190" s="61" t="e">
        <f>VLOOKUP(CE3190,Sheet2!$E$2:$I$222,4,FALSE)</f>
        <v>#N/A</v>
      </c>
      <c r="CH3190" s="61" t="e">
        <f>VLOOKUP(CE3190,Sheet2!$E$2:$I$222,5,FALSE)</f>
        <v>#N/A</v>
      </c>
      <c r="CM3190" s="61" t="e">
        <f>VLOOKUP(CL3190,Sheet2!$E$2:$I$222,3,FALSE)</f>
        <v>#N/A</v>
      </c>
      <c r="CN3190" s="61" t="e">
        <f>VLOOKUP(CL3190,Sheet2!$E$2:$I$222,4,FALSE)</f>
        <v>#N/A</v>
      </c>
      <c r="CO3190" s="61" t="e">
        <f>VLOOKUP(CL3190,Sheet2!$E$2:$I$222,5,FALSE)</f>
        <v>#N/A</v>
      </c>
      <c r="CT3190" s="61" t="e">
        <f>VLOOKUP(CS3190,Sheet2!$E$2:$I$222,3,FALSE)</f>
        <v>#N/A</v>
      </c>
      <c r="CU3190" s="61" t="e">
        <f>VLOOKUP(CS3190,Sheet2!$E$2:$I$222,4,FALSE)</f>
        <v>#N/A</v>
      </c>
      <c r="CV3190" s="61" t="e">
        <f>VLOOKUP(CS3190,Sheet2!$E$2:$I$222,5,FALSE)</f>
        <v>#N/A</v>
      </c>
      <c r="DA3190" s="61" t="e">
        <f>VLOOKUP(CZ3190,Sheet2!$E$2:$I$222,3,FALSE)</f>
        <v>#N/A</v>
      </c>
      <c r="DB3190" s="61" t="e">
        <f>VLOOKUP(CZ3190,Sheet2!$E$2:$I$222,4,FALSE)</f>
        <v>#N/A</v>
      </c>
      <c r="DC3190" s="61" t="e">
        <f>VLOOKUP(CZ3190,Sheet2!$E$2:$I$222,5,FALSE)</f>
        <v>#N/A</v>
      </c>
      <c r="DH3190" s="61" t="e">
        <f>VLOOKUP(DG3190,Sheet2!$E$2:$I$222,3,FALSE)</f>
        <v>#N/A</v>
      </c>
      <c r="DI3190" s="61" t="e">
        <f>VLOOKUP(DG3190,Sheet2!$E$2:$I$222,4,FALSE)</f>
        <v>#N/A</v>
      </c>
      <c r="DJ3190" s="61" t="e">
        <f>VLOOKUP(DG3190,Sheet2!$E$2:$I$222,5,FALSE)</f>
        <v>#N/A</v>
      </c>
    </row>
    <row r="3191" spans="1:114" s="61" customFormat="1" x14ac:dyDescent="0.25">
      <c r="A3191" s="61">
        <v>3319</v>
      </c>
      <c r="C3191" s="61">
        <v>16997</v>
      </c>
      <c r="D3191" s="61">
        <v>6997</v>
      </c>
      <c r="E3191" s="61">
        <v>37.778675</v>
      </c>
      <c r="F3191" s="61">
        <v>-122.414995</v>
      </c>
      <c r="G3191" s="61" t="s">
        <v>1563</v>
      </c>
      <c r="H3191" s="61" t="s">
        <v>4712</v>
      </c>
      <c r="I3191" s="61" t="s">
        <v>4943</v>
      </c>
      <c r="J3191" s="61" t="s">
        <v>4954</v>
      </c>
      <c r="N3191" s="61" t="s">
        <v>5671</v>
      </c>
      <c r="Q3191" s="61" t="s">
        <v>5924</v>
      </c>
      <c r="S3191" s="61" t="s">
        <v>6618</v>
      </c>
      <c r="X3191" s="61">
        <f t="shared" si="49"/>
        <v>6</v>
      </c>
      <c r="Y3191" s="61" t="s">
        <v>6858</v>
      </c>
      <c r="Z3191" s="61" t="s">
        <v>6882</v>
      </c>
      <c r="AA3191" s="61" t="s">
        <v>6949</v>
      </c>
      <c r="AB3191" s="61" t="str">
        <f>VLOOKUP($AA3191,Sheet2!$E$2:$I$222,3,FALSE)</f>
        <v>To Balboa Park Station</v>
      </c>
      <c r="AC3191" s="61" t="str">
        <f>VLOOKUP($AA3191,Sheet2!$E$2:$I$222,4,FALSE)</f>
        <v>San Jose &amp; Geneva</v>
      </c>
      <c r="AD3191" s="61" t="str">
        <f>VLOOKUP($AA3191,Sheet2!$E$2:$I$222,5,FALSE)</f>
        <v>Daily ~ 5am-12am</v>
      </c>
      <c r="AF3191" s="61" t="s">
        <v>6870</v>
      </c>
      <c r="AG3191" s="61" t="s">
        <v>6882</v>
      </c>
      <c r="AH3191" s="61" t="s">
        <v>6967</v>
      </c>
      <c r="AI3191" s="61" t="str">
        <f>VLOOKUP(AH3191,Sheet2!$E$2:$I$222,3,FALSE)</f>
        <v>To Balboa Park Station (BART)</v>
      </c>
      <c r="AJ3191" s="61" t="str">
        <f>VLOOKUP(AH3191,Sheet2!$E$2:$I$222,4,FALSE)</f>
        <v>Ocean &amp; San Jose</v>
      </c>
      <c r="AK3191" s="61" t="str">
        <f>VLOOKUP(AH3191,Sheet2!$E$2:$I$222,5,FALSE)</f>
        <v>Daily ~ 5am-12:30am</v>
      </c>
      <c r="AM3191" s="61" t="s">
        <v>6840</v>
      </c>
      <c r="AN3191" s="61" t="s">
        <v>6882</v>
      </c>
      <c r="AO3191" s="61" t="s">
        <v>6910</v>
      </c>
      <c r="AP3191" s="61" t="str">
        <f>VLOOKUP(AO3191,Sheet2!$E$2:$I$222,3,FALSE)</f>
        <v>To SF Zoo</v>
      </c>
      <c r="AQ3191" s="61" t="str">
        <f>VLOOKUP(AO3191,Sheet2!$E$2:$I$222,4,FALSE)</f>
        <v>46th Av. &amp; Wawona</v>
      </c>
      <c r="AR3191" s="61" t="str">
        <f>VLOOKUP(AO3191,Sheet2!$E$2:$I$222,5,FALSE)</f>
        <v>Daily ~ 6am-12:30am</v>
      </c>
      <c r="AT3191" s="61" t="s">
        <v>6844</v>
      </c>
      <c r="AU3191" s="61" t="s">
        <v>6881</v>
      </c>
      <c r="AW3191" s="61" t="e">
        <f>VLOOKUP(AV3191,Sheet2!$E$2:$I$222,3,FALSE)</f>
        <v>#N/A</v>
      </c>
      <c r="AX3191" s="61" t="e">
        <f>VLOOKUP(AV3191,Sheet2!$E$2:$I$222,4,FALSE)</f>
        <v>#N/A</v>
      </c>
      <c r="AY3191" s="61" t="e">
        <f>VLOOKUP(AV3191,Sheet2!$E$2:$I$222,5,FALSE)</f>
        <v>#N/A</v>
      </c>
      <c r="BA3191" s="61" t="s">
        <v>4943</v>
      </c>
      <c r="BB3191" s="61" t="s">
        <v>6882</v>
      </c>
      <c r="BC3191" s="61" t="s">
        <v>6938</v>
      </c>
      <c r="BD3191" s="61" t="str">
        <f>VLOOKUP(BC3191,Sheet2!$E$2:$I$222,3,FALSE)</f>
        <v>To Ocean Beach</v>
      </c>
      <c r="BE3191" s="61" t="str">
        <f>VLOOKUP(BC3191,Sheet2!$E$2:$I$222,4,FALSE)</f>
        <v>La Playa &amp; Judah</v>
      </c>
      <c r="BF3191" s="61" t="str">
        <f>VLOOKUP(BC3191,Sheet2!$E$2:$I$222,5,FALSE)</f>
        <v>Daily ~ 5am-1am</v>
      </c>
      <c r="BH3191" s="61" t="s">
        <v>6875</v>
      </c>
      <c r="BI3191" s="61" t="s">
        <v>6882</v>
      </c>
      <c r="BJ3191" s="61" t="s">
        <v>6968</v>
      </c>
      <c r="BK3191" s="61" t="str">
        <f>VLOOKUP(BJ3191,Sheet2!$E$2:$I$222,3,FALSE)</f>
        <v>To Downtown</v>
      </c>
      <c r="BL3191" s="61" t="str">
        <f>VLOOKUP(BJ3191,Sheet2!$E$2:$I$222,4,FALSE)</f>
        <v>Embarcadero Station</v>
      </c>
      <c r="BM3191" s="61" t="str">
        <f>VLOOKUP(BJ3191,Sheet2!$E$2:$I$222,5,FALSE)</f>
        <v>Daily ~ 5am-12am</v>
      </c>
      <c r="BR3191" s="61" t="e">
        <f>VLOOKUP(BQ3191,Sheet2!$E$2:$I$222,3,FALSE)</f>
        <v>#N/A</v>
      </c>
      <c r="BS3191" s="61" t="e">
        <f>VLOOKUP(BQ3191,Sheet2!$E$2:$I$222,4,FALSE)</f>
        <v>#N/A</v>
      </c>
      <c r="BT3191" s="61" t="e">
        <f>VLOOKUP(BQ3191,Sheet2!$E$2:$I$222,5,FALSE)</f>
        <v>#N/A</v>
      </c>
      <c r="BY3191" s="61" t="e">
        <f>VLOOKUP(BX3191,Sheet2!$E$2:$I$222,3,FALSE)</f>
        <v>#N/A</v>
      </c>
      <c r="BZ3191" s="61" t="e">
        <f>VLOOKUP(BX3191,Sheet2!$E$2:$I$222,4,FALSE)</f>
        <v>#N/A</v>
      </c>
      <c r="CA3191" s="61" t="e">
        <f>VLOOKUP(BX3191,Sheet2!$E$2:$I$222,5,FALSE)</f>
        <v>#N/A</v>
      </c>
      <c r="CF3191" s="61" t="e">
        <f>VLOOKUP(CE3191,Sheet2!$E$2:$I$222,3,FALSE)</f>
        <v>#N/A</v>
      </c>
      <c r="CG3191" s="61" t="e">
        <f>VLOOKUP(CE3191,Sheet2!$E$2:$I$222,4,FALSE)</f>
        <v>#N/A</v>
      </c>
      <c r="CH3191" s="61" t="e">
        <f>VLOOKUP(CE3191,Sheet2!$E$2:$I$222,5,FALSE)</f>
        <v>#N/A</v>
      </c>
      <c r="CM3191" s="61" t="e">
        <f>VLOOKUP(CL3191,Sheet2!$E$2:$I$222,3,FALSE)</f>
        <v>#N/A</v>
      </c>
      <c r="CN3191" s="61" t="e">
        <f>VLOOKUP(CL3191,Sheet2!$E$2:$I$222,4,FALSE)</f>
        <v>#N/A</v>
      </c>
      <c r="CO3191" s="61" t="e">
        <f>VLOOKUP(CL3191,Sheet2!$E$2:$I$222,5,FALSE)</f>
        <v>#N/A</v>
      </c>
      <c r="CT3191" s="61" t="e">
        <f>VLOOKUP(CS3191,Sheet2!$E$2:$I$222,3,FALSE)</f>
        <v>#N/A</v>
      </c>
      <c r="CU3191" s="61" t="e">
        <f>VLOOKUP(CS3191,Sheet2!$E$2:$I$222,4,FALSE)</f>
        <v>#N/A</v>
      </c>
      <c r="CV3191" s="61" t="e">
        <f>VLOOKUP(CS3191,Sheet2!$E$2:$I$222,5,FALSE)</f>
        <v>#N/A</v>
      </c>
      <c r="DA3191" s="61" t="e">
        <f>VLOOKUP(CZ3191,Sheet2!$E$2:$I$222,3,FALSE)</f>
        <v>#N/A</v>
      </c>
      <c r="DB3191" s="61" t="e">
        <f>VLOOKUP(CZ3191,Sheet2!$E$2:$I$222,4,FALSE)</f>
        <v>#N/A</v>
      </c>
      <c r="DC3191" s="61" t="e">
        <f>VLOOKUP(CZ3191,Sheet2!$E$2:$I$222,5,FALSE)</f>
        <v>#N/A</v>
      </c>
      <c r="DH3191" s="61" t="e">
        <f>VLOOKUP(DG3191,Sheet2!$E$2:$I$222,3,FALSE)</f>
        <v>#N/A</v>
      </c>
      <c r="DI3191" s="61" t="e">
        <f>VLOOKUP(DG3191,Sheet2!$E$2:$I$222,4,FALSE)</f>
        <v>#N/A</v>
      </c>
      <c r="DJ3191" s="61" t="e">
        <f>VLOOKUP(DG3191,Sheet2!$E$2:$I$222,5,FALSE)</f>
        <v>#N/A</v>
      </c>
    </row>
    <row r="3192" spans="1:114" s="61" customFormat="1" x14ac:dyDescent="0.25">
      <c r="A3192" s="61">
        <v>3320</v>
      </c>
      <c r="C3192" s="61">
        <v>16998</v>
      </c>
      <c r="D3192" s="61">
        <v>6998</v>
      </c>
      <c r="E3192" s="61">
        <v>37.767327000000002</v>
      </c>
      <c r="F3192" s="61">
        <v>-122.429321</v>
      </c>
      <c r="G3192" s="61" t="s">
        <v>1562</v>
      </c>
      <c r="H3192" s="61" t="s">
        <v>4713</v>
      </c>
      <c r="I3192" s="61" t="s">
        <v>4943</v>
      </c>
      <c r="J3192" s="61" t="s">
        <v>4954</v>
      </c>
      <c r="N3192" s="61" t="s">
        <v>5670</v>
      </c>
      <c r="Q3192" s="61" t="s">
        <v>5924</v>
      </c>
      <c r="S3192" s="61" t="s">
        <v>6589</v>
      </c>
      <c r="X3192" s="61">
        <f t="shared" si="49"/>
        <v>4</v>
      </c>
      <c r="Y3192" s="61" t="s">
        <v>6870</v>
      </c>
      <c r="Z3192" s="61" t="s">
        <v>6882</v>
      </c>
      <c r="AA3192" s="61" t="s">
        <v>6967</v>
      </c>
      <c r="AB3192" s="61" t="str">
        <f>VLOOKUP($AA3192,Sheet2!$E$2:$I$222,3,FALSE)</f>
        <v>To Balboa Park Station (BART)</v>
      </c>
      <c r="AC3192" s="61" t="str">
        <f>VLOOKUP($AA3192,Sheet2!$E$2:$I$222,4,FALSE)</f>
        <v>Ocean &amp; San Jose</v>
      </c>
      <c r="AD3192" s="61" t="str">
        <f>VLOOKUP($AA3192,Sheet2!$E$2:$I$222,5,FALSE)</f>
        <v>Daily ~ 5am-12:30am</v>
      </c>
      <c r="AF3192" s="61" t="s">
        <v>6840</v>
      </c>
      <c r="AG3192" s="61" t="s">
        <v>6882</v>
      </c>
      <c r="AH3192" s="61" t="s">
        <v>6910</v>
      </c>
      <c r="AI3192" s="61" t="str">
        <f>VLOOKUP(AH3192,Sheet2!$E$2:$I$222,3,FALSE)</f>
        <v>To SF Zoo</v>
      </c>
      <c r="AJ3192" s="61" t="str">
        <f>VLOOKUP(AH3192,Sheet2!$E$2:$I$222,4,FALSE)</f>
        <v>46th Av. &amp; Wawona</v>
      </c>
      <c r="AK3192" s="61" t="str">
        <f>VLOOKUP(AH3192,Sheet2!$E$2:$I$222,5,FALSE)</f>
        <v>Daily ~ 6am-12:30am</v>
      </c>
      <c r="AM3192" s="61" t="s">
        <v>6844</v>
      </c>
      <c r="AN3192" s="61" t="s">
        <v>6881</v>
      </c>
      <c r="AP3192" s="61" t="e">
        <f>VLOOKUP(AO3192,Sheet2!$E$2:$I$222,3,FALSE)</f>
        <v>#N/A</v>
      </c>
      <c r="AQ3192" s="61" t="e">
        <f>VLOOKUP(AO3192,Sheet2!$E$2:$I$222,4,FALSE)</f>
        <v>#N/A</v>
      </c>
      <c r="AR3192" s="61" t="e">
        <f>VLOOKUP(AO3192,Sheet2!$E$2:$I$222,5,FALSE)</f>
        <v>#N/A</v>
      </c>
      <c r="AT3192" s="61" t="s">
        <v>6875</v>
      </c>
      <c r="AU3192" s="61" t="s">
        <v>6882</v>
      </c>
      <c r="AV3192" s="61" t="s">
        <v>6968</v>
      </c>
      <c r="AW3192" s="61" t="str">
        <f>VLOOKUP(AV3192,Sheet2!$E$2:$I$222,3,FALSE)</f>
        <v>To Downtown</v>
      </c>
      <c r="AX3192" s="61" t="str">
        <f>VLOOKUP(AV3192,Sheet2!$E$2:$I$222,4,FALSE)</f>
        <v>Embarcadero Station</v>
      </c>
      <c r="AY3192" s="61" t="str">
        <f>VLOOKUP(AV3192,Sheet2!$E$2:$I$222,5,FALSE)</f>
        <v>Daily ~ 5am-12am</v>
      </c>
      <c r="BD3192" s="61" t="e">
        <f>VLOOKUP(BC3192,Sheet2!$E$2:$I$222,3,FALSE)</f>
        <v>#N/A</v>
      </c>
      <c r="BE3192" s="61" t="e">
        <f>VLOOKUP(BC3192,Sheet2!$E$2:$I$222,4,FALSE)</f>
        <v>#N/A</v>
      </c>
      <c r="BF3192" s="61" t="e">
        <f>VLOOKUP(BC3192,Sheet2!$E$2:$I$222,5,FALSE)</f>
        <v>#N/A</v>
      </c>
      <c r="BK3192" s="61" t="e">
        <f>VLOOKUP(BJ3192,Sheet2!$E$2:$I$222,3,FALSE)</f>
        <v>#N/A</v>
      </c>
      <c r="BL3192" s="61" t="e">
        <f>VLOOKUP(BJ3192,Sheet2!$E$2:$I$222,4,FALSE)</f>
        <v>#N/A</v>
      </c>
      <c r="BM3192" s="61" t="e">
        <f>VLOOKUP(BJ3192,Sheet2!$E$2:$I$222,5,FALSE)</f>
        <v>#N/A</v>
      </c>
      <c r="BR3192" s="61" t="e">
        <f>VLOOKUP(BQ3192,Sheet2!$E$2:$I$222,3,FALSE)</f>
        <v>#N/A</v>
      </c>
      <c r="BS3192" s="61" t="e">
        <f>VLOOKUP(BQ3192,Sheet2!$E$2:$I$222,4,FALSE)</f>
        <v>#N/A</v>
      </c>
      <c r="BT3192" s="61" t="e">
        <f>VLOOKUP(BQ3192,Sheet2!$E$2:$I$222,5,FALSE)</f>
        <v>#N/A</v>
      </c>
      <c r="BY3192" s="61" t="e">
        <f>VLOOKUP(BX3192,Sheet2!$E$2:$I$222,3,FALSE)</f>
        <v>#N/A</v>
      </c>
      <c r="BZ3192" s="61" t="e">
        <f>VLOOKUP(BX3192,Sheet2!$E$2:$I$222,4,FALSE)</f>
        <v>#N/A</v>
      </c>
      <c r="CA3192" s="61" t="e">
        <f>VLOOKUP(BX3192,Sheet2!$E$2:$I$222,5,FALSE)</f>
        <v>#N/A</v>
      </c>
      <c r="CF3192" s="61" t="e">
        <f>VLOOKUP(CE3192,Sheet2!$E$2:$I$222,3,FALSE)</f>
        <v>#N/A</v>
      </c>
      <c r="CG3192" s="61" t="e">
        <f>VLOOKUP(CE3192,Sheet2!$E$2:$I$222,4,FALSE)</f>
        <v>#N/A</v>
      </c>
      <c r="CH3192" s="61" t="e">
        <f>VLOOKUP(CE3192,Sheet2!$E$2:$I$222,5,FALSE)</f>
        <v>#N/A</v>
      </c>
      <c r="CM3192" s="61" t="e">
        <f>VLOOKUP(CL3192,Sheet2!$E$2:$I$222,3,FALSE)</f>
        <v>#N/A</v>
      </c>
      <c r="CN3192" s="61" t="e">
        <f>VLOOKUP(CL3192,Sheet2!$E$2:$I$222,4,FALSE)</f>
        <v>#N/A</v>
      </c>
      <c r="CO3192" s="61" t="e">
        <f>VLOOKUP(CL3192,Sheet2!$E$2:$I$222,5,FALSE)</f>
        <v>#N/A</v>
      </c>
      <c r="CT3192" s="61" t="e">
        <f>VLOOKUP(CS3192,Sheet2!$E$2:$I$222,3,FALSE)</f>
        <v>#N/A</v>
      </c>
      <c r="CU3192" s="61" t="e">
        <f>VLOOKUP(CS3192,Sheet2!$E$2:$I$222,4,FALSE)</f>
        <v>#N/A</v>
      </c>
      <c r="CV3192" s="61" t="e">
        <f>VLOOKUP(CS3192,Sheet2!$E$2:$I$222,5,FALSE)</f>
        <v>#N/A</v>
      </c>
      <c r="DA3192" s="61" t="e">
        <f>VLOOKUP(CZ3192,Sheet2!$E$2:$I$222,3,FALSE)</f>
        <v>#N/A</v>
      </c>
      <c r="DB3192" s="61" t="e">
        <f>VLOOKUP(CZ3192,Sheet2!$E$2:$I$222,4,FALSE)</f>
        <v>#N/A</v>
      </c>
      <c r="DC3192" s="61" t="e">
        <f>VLOOKUP(CZ3192,Sheet2!$E$2:$I$222,5,FALSE)</f>
        <v>#N/A</v>
      </c>
      <c r="DH3192" s="61" t="e">
        <f>VLOOKUP(DG3192,Sheet2!$E$2:$I$222,3,FALSE)</f>
        <v>#N/A</v>
      </c>
      <c r="DI3192" s="61" t="e">
        <f>VLOOKUP(DG3192,Sheet2!$E$2:$I$222,4,FALSE)</f>
        <v>#N/A</v>
      </c>
      <c r="DJ3192" s="61" t="e">
        <f>VLOOKUP(DG3192,Sheet2!$E$2:$I$222,5,FALSE)</f>
        <v>#N/A</v>
      </c>
    </row>
    <row r="3193" spans="1:114" x14ac:dyDescent="0.25">
      <c r="A3193">
        <v>3321</v>
      </c>
      <c r="C3193">
        <v>16999</v>
      </c>
      <c r="D3193">
        <v>6999</v>
      </c>
      <c r="E3193">
        <v>37.774231</v>
      </c>
      <c r="F3193">
        <v>-122.404568</v>
      </c>
      <c r="G3193" t="s">
        <v>2292</v>
      </c>
      <c r="H3193" t="s">
        <v>4714</v>
      </c>
      <c r="I3193" t="s">
        <v>4912</v>
      </c>
      <c r="J3193" t="s">
        <v>4947</v>
      </c>
      <c r="Q3193" t="s">
        <v>5924</v>
      </c>
      <c r="S3193" t="s">
        <v>6035</v>
      </c>
      <c r="X3193">
        <f t="shared" si="49"/>
        <v>1</v>
      </c>
      <c r="Y3193" t="s">
        <v>6824</v>
      </c>
      <c r="Z3193" t="s">
        <v>6880</v>
      </c>
      <c r="AA3193" s="59" t="s">
        <v>6896</v>
      </c>
      <c r="AB3193" t="str">
        <f>VLOOKUP($AA3193,Sheet2!$E$2:$I$222,3,FALSE)</f>
        <v>To Fisherman's Wharf</v>
      </c>
      <c r="AC3193" t="str">
        <f>VLOOKUP($AA3193,Sheet2!$E$2:$I$222,4,FALSE)</f>
        <v>Beach &amp; Polk</v>
      </c>
      <c r="AD3193" t="str">
        <f>VLOOKUP($AA3193,Sheet2!$E$2:$I$222,5,FALSE)</f>
        <v>Daily ~ 5:30am-12:30am</v>
      </c>
      <c r="AI3193" t="e">
        <f>VLOOKUP(AH3193,Sheet2!$E$2:$I$222,3,FALSE)</f>
        <v>#N/A</v>
      </c>
      <c r="AJ3193" t="e">
        <f>VLOOKUP(AH3193,Sheet2!$E$2:$I$222,4,FALSE)</f>
        <v>#N/A</v>
      </c>
      <c r="AK3193" t="e">
        <f>VLOOKUP(AH3193,Sheet2!$E$2:$I$222,5,FALSE)</f>
        <v>#N/A</v>
      </c>
      <c r="AL3193"/>
      <c r="AP3193" t="e">
        <f>VLOOKUP(AO3193,Sheet2!$E$2:$I$222,3,FALSE)</f>
        <v>#N/A</v>
      </c>
      <c r="AQ3193" t="e">
        <f>VLOOKUP(AO3193,Sheet2!$E$2:$I$222,4,FALSE)</f>
        <v>#N/A</v>
      </c>
      <c r="AR3193" t="e">
        <f>VLOOKUP(AO3193,Sheet2!$E$2:$I$222,5,FALSE)</f>
        <v>#N/A</v>
      </c>
      <c r="AS3193"/>
      <c r="AW3193" t="e">
        <f>VLOOKUP(AV3193,Sheet2!$E$2:$I$222,3,FALSE)</f>
        <v>#N/A</v>
      </c>
      <c r="AX3193" t="e">
        <f>VLOOKUP(AV3193,Sheet2!$E$2:$I$222,4,FALSE)</f>
        <v>#N/A</v>
      </c>
      <c r="AY3193" t="e">
        <f>VLOOKUP(AV3193,Sheet2!$E$2:$I$222,5,FALSE)</f>
        <v>#N/A</v>
      </c>
      <c r="AZ3193"/>
      <c r="BD3193" t="e">
        <f>VLOOKUP(BC3193,Sheet2!$E$2:$I$222,3,FALSE)</f>
        <v>#N/A</v>
      </c>
      <c r="BE3193" t="e">
        <f>VLOOKUP(BC3193,Sheet2!$E$2:$I$222,4,FALSE)</f>
        <v>#N/A</v>
      </c>
      <c r="BF3193" t="e">
        <f>VLOOKUP(BC3193,Sheet2!$E$2:$I$222,5,FALSE)</f>
        <v>#N/A</v>
      </c>
      <c r="BG3193"/>
      <c r="BK3193" t="e">
        <f>VLOOKUP(BJ3193,Sheet2!$E$2:$I$222,3,FALSE)</f>
        <v>#N/A</v>
      </c>
      <c r="BL3193" t="e">
        <f>VLOOKUP(BJ3193,Sheet2!$E$2:$I$222,4,FALSE)</f>
        <v>#N/A</v>
      </c>
      <c r="BM3193" t="e">
        <f>VLOOKUP(BJ3193,Sheet2!$E$2:$I$222,5,FALSE)</f>
        <v>#N/A</v>
      </c>
      <c r="BN3193"/>
      <c r="BR3193" t="e">
        <f>VLOOKUP(BQ3193,Sheet2!$E$2:$I$222,3,FALSE)</f>
        <v>#N/A</v>
      </c>
      <c r="BS3193" t="e">
        <f>VLOOKUP(BQ3193,Sheet2!$E$2:$I$222,4,FALSE)</f>
        <v>#N/A</v>
      </c>
      <c r="BT3193" t="e">
        <f>VLOOKUP(BQ3193,Sheet2!$E$2:$I$222,5,FALSE)</f>
        <v>#N/A</v>
      </c>
      <c r="BU3193"/>
      <c r="BY3193" t="e">
        <f>VLOOKUP(BX3193,Sheet2!$E$2:$I$222,3,FALSE)</f>
        <v>#N/A</v>
      </c>
      <c r="BZ3193" t="e">
        <f>VLOOKUP(BX3193,Sheet2!$E$2:$I$222,4,FALSE)</f>
        <v>#N/A</v>
      </c>
      <c r="CA3193" t="e">
        <f>VLOOKUP(BX3193,Sheet2!$E$2:$I$222,5,FALSE)</f>
        <v>#N/A</v>
      </c>
      <c r="CB3193"/>
      <c r="CF3193" t="e">
        <f>VLOOKUP(CE3193,Sheet2!$E$2:$I$222,3,FALSE)</f>
        <v>#N/A</v>
      </c>
      <c r="CG3193" t="e">
        <f>VLOOKUP(CE3193,Sheet2!$E$2:$I$222,4,FALSE)</f>
        <v>#N/A</v>
      </c>
      <c r="CH3193" t="e">
        <f>VLOOKUP(CE3193,Sheet2!$E$2:$I$222,5,FALSE)</f>
        <v>#N/A</v>
      </c>
      <c r="CI3193"/>
      <c r="CM3193" t="e">
        <f>VLOOKUP(CL3193,Sheet2!$E$2:$I$222,3,FALSE)</f>
        <v>#N/A</v>
      </c>
      <c r="CN3193" t="e">
        <f>VLOOKUP(CL3193,Sheet2!$E$2:$I$222,4,FALSE)</f>
        <v>#N/A</v>
      </c>
      <c r="CO3193" t="e">
        <f>VLOOKUP(CL3193,Sheet2!$E$2:$I$222,5,FALSE)</f>
        <v>#N/A</v>
      </c>
      <c r="CP3193"/>
      <c r="CT3193" t="e">
        <f>VLOOKUP(CS3193,Sheet2!$E$2:$I$222,3,FALSE)</f>
        <v>#N/A</v>
      </c>
      <c r="CU3193" t="e">
        <f>VLOOKUP(CS3193,Sheet2!$E$2:$I$222,4,FALSE)</f>
        <v>#N/A</v>
      </c>
      <c r="CV3193" t="e">
        <f>VLOOKUP(CS3193,Sheet2!$E$2:$I$222,5,FALSE)</f>
        <v>#N/A</v>
      </c>
      <c r="CW3193"/>
      <c r="DA3193" t="e">
        <f>VLOOKUP(CZ3193,Sheet2!$E$2:$I$222,3,FALSE)</f>
        <v>#N/A</v>
      </c>
      <c r="DB3193" t="e">
        <f>VLOOKUP(CZ3193,Sheet2!$E$2:$I$222,4,FALSE)</f>
        <v>#N/A</v>
      </c>
      <c r="DC3193" t="e">
        <f>VLOOKUP(CZ3193,Sheet2!$E$2:$I$222,5,FALSE)</f>
        <v>#N/A</v>
      </c>
      <c r="DD3193"/>
      <c r="DH3193" t="e">
        <f>VLOOKUP(DG3193,Sheet2!$E$2:$I$222,3,FALSE)</f>
        <v>#N/A</v>
      </c>
      <c r="DI3193" t="e">
        <f>VLOOKUP(DG3193,Sheet2!$E$2:$I$222,4,FALSE)</f>
        <v>#N/A</v>
      </c>
      <c r="DJ3193" t="e">
        <f>VLOOKUP(DG3193,Sheet2!$E$2:$I$222,5,FALSE)</f>
        <v>#N/A</v>
      </c>
    </row>
    <row r="3194" spans="1:114" x14ac:dyDescent="0.25">
      <c r="A3194">
        <v>3322</v>
      </c>
      <c r="C3194">
        <v>17004</v>
      </c>
      <c r="D3194">
        <v>7004</v>
      </c>
      <c r="E3194">
        <v>37.82347</v>
      </c>
      <c r="F3194">
        <v>-122.37504</v>
      </c>
      <c r="G3194" t="s">
        <v>2293</v>
      </c>
      <c r="H3194" t="s">
        <v>4715</v>
      </c>
      <c r="I3194" t="s">
        <v>4919</v>
      </c>
      <c r="J3194" t="s">
        <v>4947</v>
      </c>
      <c r="Q3194" t="s">
        <v>5924</v>
      </c>
      <c r="S3194" t="s">
        <v>6044</v>
      </c>
      <c r="X3194">
        <f t="shared" si="49"/>
        <v>1</v>
      </c>
      <c r="Y3194" t="s">
        <v>6836</v>
      </c>
      <c r="Z3194" t="s">
        <v>6880</v>
      </c>
      <c r="AA3194" s="59" t="s">
        <v>6907</v>
      </c>
      <c r="AB3194" t="str">
        <f>VLOOKUP($AA3194,Sheet2!$E$2:$I$222,3,FALSE)</f>
        <v>To SF Downtown</v>
      </c>
      <c r="AC3194" t="str">
        <f>VLOOKUP($AA3194,Sheet2!$E$2:$I$222,4,FALSE)</f>
        <v>Transbay Terminal</v>
      </c>
      <c r="AD3194" t="str">
        <f>VLOOKUP($AA3194,Sheet2!$E$2:$I$222,5,FALSE)</f>
        <v>24 Hours Daily</v>
      </c>
      <c r="AI3194" t="e">
        <f>VLOOKUP(AH3194,Sheet2!$E$2:$I$222,3,FALSE)</f>
        <v>#N/A</v>
      </c>
      <c r="AJ3194" t="e">
        <f>VLOOKUP(AH3194,Sheet2!$E$2:$I$222,4,FALSE)</f>
        <v>#N/A</v>
      </c>
      <c r="AK3194" t="e">
        <f>VLOOKUP(AH3194,Sheet2!$E$2:$I$222,5,FALSE)</f>
        <v>#N/A</v>
      </c>
      <c r="AL3194"/>
      <c r="AP3194" t="e">
        <f>VLOOKUP(AO3194,Sheet2!$E$2:$I$222,3,FALSE)</f>
        <v>#N/A</v>
      </c>
      <c r="AQ3194" t="e">
        <f>VLOOKUP(AO3194,Sheet2!$E$2:$I$222,4,FALSE)</f>
        <v>#N/A</v>
      </c>
      <c r="AR3194" t="e">
        <f>VLOOKUP(AO3194,Sheet2!$E$2:$I$222,5,FALSE)</f>
        <v>#N/A</v>
      </c>
      <c r="AS3194"/>
      <c r="AW3194" t="e">
        <f>VLOOKUP(AV3194,Sheet2!$E$2:$I$222,3,FALSE)</f>
        <v>#N/A</v>
      </c>
      <c r="AX3194" t="e">
        <f>VLOOKUP(AV3194,Sheet2!$E$2:$I$222,4,FALSE)</f>
        <v>#N/A</v>
      </c>
      <c r="AY3194" t="e">
        <f>VLOOKUP(AV3194,Sheet2!$E$2:$I$222,5,FALSE)</f>
        <v>#N/A</v>
      </c>
      <c r="AZ3194"/>
      <c r="BD3194" t="e">
        <f>VLOOKUP(BC3194,Sheet2!$E$2:$I$222,3,FALSE)</f>
        <v>#N/A</v>
      </c>
      <c r="BE3194" t="e">
        <f>VLOOKUP(BC3194,Sheet2!$E$2:$I$222,4,FALSE)</f>
        <v>#N/A</v>
      </c>
      <c r="BF3194" t="e">
        <f>VLOOKUP(BC3194,Sheet2!$E$2:$I$222,5,FALSE)</f>
        <v>#N/A</v>
      </c>
      <c r="BG3194"/>
      <c r="BK3194" t="e">
        <f>VLOOKUP(BJ3194,Sheet2!$E$2:$I$222,3,FALSE)</f>
        <v>#N/A</v>
      </c>
      <c r="BL3194" t="e">
        <f>VLOOKUP(BJ3194,Sheet2!$E$2:$I$222,4,FALSE)</f>
        <v>#N/A</v>
      </c>
      <c r="BM3194" t="e">
        <f>VLOOKUP(BJ3194,Sheet2!$E$2:$I$222,5,FALSE)</f>
        <v>#N/A</v>
      </c>
      <c r="BN3194"/>
      <c r="BR3194" t="e">
        <f>VLOOKUP(BQ3194,Sheet2!$E$2:$I$222,3,FALSE)</f>
        <v>#N/A</v>
      </c>
      <c r="BS3194" t="e">
        <f>VLOOKUP(BQ3194,Sheet2!$E$2:$I$222,4,FALSE)</f>
        <v>#N/A</v>
      </c>
      <c r="BT3194" t="e">
        <f>VLOOKUP(BQ3194,Sheet2!$E$2:$I$222,5,FALSE)</f>
        <v>#N/A</v>
      </c>
      <c r="BU3194"/>
      <c r="BY3194" t="e">
        <f>VLOOKUP(BX3194,Sheet2!$E$2:$I$222,3,FALSE)</f>
        <v>#N/A</v>
      </c>
      <c r="BZ3194" t="e">
        <f>VLOOKUP(BX3194,Sheet2!$E$2:$I$222,4,FALSE)</f>
        <v>#N/A</v>
      </c>
      <c r="CA3194" t="e">
        <f>VLOOKUP(BX3194,Sheet2!$E$2:$I$222,5,FALSE)</f>
        <v>#N/A</v>
      </c>
      <c r="CB3194"/>
      <c r="CF3194" t="e">
        <f>VLOOKUP(CE3194,Sheet2!$E$2:$I$222,3,FALSE)</f>
        <v>#N/A</v>
      </c>
      <c r="CG3194" t="e">
        <f>VLOOKUP(CE3194,Sheet2!$E$2:$I$222,4,FALSE)</f>
        <v>#N/A</v>
      </c>
      <c r="CH3194" t="e">
        <f>VLOOKUP(CE3194,Sheet2!$E$2:$I$222,5,FALSE)</f>
        <v>#N/A</v>
      </c>
      <c r="CI3194"/>
      <c r="CM3194" t="e">
        <f>VLOOKUP(CL3194,Sheet2!$E$2:$I$222,3,FALSE)</f>
        <v>#N/A</v>
      </c>
      <c r="CN3194" t="e">
        <f>VLOOKUP(CL3194,Sheet2!$E$2:$I$222,4,FALSE)</f>
        <v>#N/A</v>
      </c>
      <c r="CO3194" t="e">
        <f>VLOOKUP(CL3194,Sheet2!$E$2:$I$222,5,FALSE)</f>
        <v>#N/A</v>
      </c>
      <c r="CP3194"/>
      <c r="CT3194" t="e">
        <f>VLOOKUP(CS3194,Sheet2!$E$2:$I$222,3,FALSE)</f>
        <v>#N/A</v>
      </c>
      <c r="CU3194" t="e">
        <f>VLOOKUP(CS3194,Sheet2!$E$2:$I$222,4,FALSE)</f>
        <v>#N/A</v>
      </c>
      <c r="CV3194" t="e">
        <f>VLOOKUP(CS3194,Sheet2!$E$2:$I$222,5,FALSE)</f>
        <v>#N/A</v>
      </c>
      <c r="CW3194"/>
      <c r="DA3194" t="e">
        <f>VLOOKUP(CZ3194,Sheet2!$E$2:$I$222,3,FALSE)</f>
        <v>#N/A</v>
      </c>
      <c r="DB3194" t="e">
        <f>VLOOKUP(CZ3194,Sheet2!$E$2:$I$222,4,FALSE)</f>
        <v>#N/A</v>
      </c>
      <c r="DC3194" t="e">
        <f>VLOOKUP(CZ3194,Sheet2!$E$2:$I$222,5,FALSE)</f>
        <v>#N/A</v>
      </c>
      <c r="DD3194"/>
      <c r="DH3194" t="e">
        <f>VLOOKUP(DG3194,Sheet2!$E$2:$I$222,3,FALSE)</f>
        <v>#N/A</v>
      </c>
      <c r="DI3194" t="e">
        <f>VLOOKUP(DG3194,Sheet2!$E$2:$I$222,4,FALSE)</f>
        <v>#N/A</v>
      </c>
      <c r="DJ3194" t="e">
        <f>VLOOKUP(DG3194,Sheet2!$E$2:$I$222,5,FALSE)</f>
        <v>#N/A</v>
      </c>
    </row>
    <row r="3195" spans="1:114" x14ac:dyDescent="0.25">
      <c r="A3195">
        <v>3324</v>
      </c>
      <c r="C3195">
        <v>17006</v>
      </c>
      <c r="D3195">
        <v>7006</v>
      </c>
      <c r="E3195">
        <v>37.710970000000003</v>
      </c>
      <c r="F3195">
        <v>-122.39661</v>
      </c>
      <c r="G3195" t="s">
        <v>2294</v>
      </c>
      <c r="H3195" t="s">
        <v>4716</v>
      </c>
      <c r="I3195" t="s">
        <v>4918</v>
      </c>
      <c r="J3195" t="s">
        <v>4947</v>
      </c>
      <c r="Q3195" t="s">
        <v>5924</v>
      </c>
      <c r="S3195" t="s">
        <v>6537</v>
      </c>
      <c r="X3195">
        <f t="shared" si="49"/>
        <v>1</v>
      </c>
      <c r="Y3195" t="s">
        <v>6850</v>
      </c>
      <c r="Z3195" t="s">
        <v>6882</v>
      </c>
      <c r="AA3195" s="59" t="s">
        <v>6964</v>
      </c>
      <c r="AB3195" t="str">
        <f>VLOOKUP($AA3195,Sheet2!$E$2:$I$222,3,FALSE)</f>
        <v>To Visitacion Valley</v>
      </c>
      <c r="AC3195" t="str">
        <f>VLOOKUP($AA3195,Sheet2!$E$2:$I$222,4,FALSE)</f>
        <v>Visitacion Valley Middle school</v>
      </c>
      <c r="AD3195" t="str">
        <f>VLOOKUP($AA3195,Sheet2!$E$2:$I$222,5,FALSE)</f>
        <v>M-F ~ 7am-9pm | Sat-Sun ~ 8am-9pm</v>
      </c>
      <c r="AI3195" t="e">
        <f>VLOOKUP(AH3195,Sheet2!$E$2:$I$222,3,FALSE)</f>
        <v>#N/A</v>
      </c>
      <c r="AJ3195" t="e">
        <f>VLOOKUP(AH3195,Sheet2!$E$2:$I$222,4,FALSE)</f>
        <v>#N/A</v>
      </c>
      <c r="AK3195" t="e">
        <f>VLOOKUP(AH3195,Sheet2!$E$2:$I$222,5,FALSE)</f>
        <v>#N/A</v>
      </c>
      <c r="AL3195"/>
      <c r="AP3195" t="e">
        <f>VLOOKUP(AO3195,Sheet2!$E$2:$I$222,3,FALSE)</f>
        <v>#N/A</v>
      </c>
      <c r="AQ3195" t="e">
        <f>VLOOKUP(AO3195,Sheet2!$E$2:$I$222,4,FALSE)</f>
        <v>#N/A</v>
      </c>
      <c r="AR3195" t="e">
        <f>VLOOKUP(AO3195,Sheet2!$E$2:$I$222,5,FALSE)</f>
        <v>#N/A</v>
      </c>
      <c r="AS3195"/>
      <c r="AW3195" t="e">
        <f>VLOOKUP(AV3195,Sheet2!$E$2:$I$222,3,FALSE)</f>
        <v>#N/A</v>
      </c>
      <c r="AX3195" t="e">
        <f>VLOOKUP(AV3195,Sheet2!$E$2:$I$222,4,FALSE)</f>
        <v>#N/A</v>
      </c>
      <c r="AY3195" t="e">
        <f>VLOOKUP(AV3195,Sheet2!$E$2:$I$222,5,FALSE)</f>
        <v>#N/A</v>
      </c>
      <c r="AZ3195"/>
      <c r="BD3195" t="e">
        <f>VLOOKUP(BC3195,Sheet2!$E$2:$I$222,3,FALSE)</f>
        <v>#N/A</v>
      </c>
      <c r="BE3195" t="e">
        <f>VLOOKUP(BC3195,Sheet2!$E$2:$I$222,4,FALSE)</f>
        <v>#N/A</v>
      </c>
      <c r="BF3195" t="e">
        <f>VLOOKUP(BC3195,Sheet2!$E$2:$I$222,5,FALSE)</f>
        <v>#N/A</v>
      </c>
      <c r="BG3195"/>
      <c r="BK3195" t="e">
        <f>VLOOKUP(BJ3195,Sheet2!$E$2:$I$222,3,FALSE)</f>
        <v>#N/A</v>
      </c>
      <c r="BL3195" t="e">
        <f>VLOOKUP(BJ3195,Sheet2!$E$2:$I$222,4,FALSE)</f>
        <v>#N/A</v>
      </c>
      <c r="BM3195" t="e">
        <f>VLOOKUP(BJ3195,Sheet2!$E$2:$I$222,5,FALSE)</f>
        <v>#N/A</v>
      </c>
      <c r="BN3195"/>
      <c r="BR3195" t="e">
        <f>VLOOKUP(BQ3195,Sheet2!$E$2:$I$222,3,FALSE)</f>
        <v>#N/A</v>
      </c>
      <c r="BS3195" t="e">
        <f>VLOOKUP(BQ3195,Sheet2!$E$2:$I$222,4,FALSE)</f>
        <v>#N/A</v>
      </c>
      <c r="BT3195" t="e">
        <f>VLOOKUP(BQ3195,Sheet2!$E$2:$I$222,5,FALSE)</f>
        <v>#N/A</v>
      </c>
      <c r="BU3195"/>
      <c r="BY3195" t="e">
        <f>VLOOKUP(BX3195,Sheet2!$E$2:$I$222,3,FALSE)</f>
        <v>#N/A</v>
      </c>
      <c r="BZ3195" t="e">
        <f>VLOOKUP(BX3195,Sheet2!$E$2:$I$222,4,FALSE)</f>
        <v>#N/A</v>
      </c>
      <c r="CA3195" t="e">
        <f>VLOOKUP(BX3195,Sheet2!$E$2:$I$222,5,FALSE)</f>
        <v>#N/A</v>
      </c>
      <c r="CB3195"/>
      <c r="CF3195" t="e">
        <f>VLOOKUP(CE3195,Sheet2!$E$2:$I$222,3,FALSE)</f>
        <v>#N/A</v>
      </c>
      <c r="CG3195" t="e">
        <f>VLOOKUP(CE3195,Sheet2!$E$2:$I$222,4,FALSE)</f>
        <v>#N/A</v>
      </c>
      <c r="CH3195" t="e">
        <f>VLOOKUP(CE3195,Sheet2!$E$2:$I$222,5,FALSE)</f>
        <v>#N/A</v>
      </c>
      <c r="CI3195"/>
      <c r="CM3195" t="e">
        <f>VLOOKUP(CL3195,Sheet2!$E$2:$I$222,3,FALSE)</f>
        <v>#N/A</v>
      </c>
      <c r="CN3195" t="e">
        <f>VLOOKUP(CL3195,Sheet2!$E$2:$I$222,4,FALSE)</f>
        <v>#N/A</v>
      </c>
      <c r="CO3195" t="e">
        <f>VLOOKUP(CL3195,Sheet2!$E$2:$I$222,5,FALSE)</f>
        <v>#N/A</v>
      </c>
      <c r="CP3195"/>
      <c r="CT3195" t="e">
        <f>VLOOKUP(CS3195,Sheet2!$E$2:$I$222,3,FALSE)</f>
        <v>#N/A</v>
      </c>
      <c r="CU3195" t="e">
        <f>VLOOKUP(CS3195,Sheet2!$E$2:$I$222,4,FALSE)</f>
        <v>#N/A</v>
      </c>
      <c r="CV3195" t="e">
        <f>VLOOKUP(CS3195,Sheet2!$E$2:$I$222,5,FALSE)</f>
        <v>#N/A</v>
      </c>
      <c r="CW3195"/>
      <c r="DA3195" t="e">
        <f>VLOOKUP(CZ3195,Sheet2!$E$2:$I$222,3,FALSE)</f>
        <v>#N/A</v>
      </c>
      <c r="DB3195" t="e">
        <f>VLOOKUP(CZ3195,Sheet2!$E$2:$I$222,4,FALSE)</f>
        <v>#N/A</v>
      </c>
      <c r="DC3195" t="e">
        <f>VLOOKUP(CZ3195,Sheet2!$E$2:$I$222,5,FALSE)</f>
        <v>#N/A</v>
      </c>
      <c r="DD3195"/>
      <c r="DH3195" t="e">
        <f>VLOOKUP(DG3195,Sheet2!$E$2:$I$222,3,FALSE)</f>
        <v>#N/A</v>
      </c>
      <c r="DI3195" t="e">
        <f>VLOOKUP(DG3195,Sheet2!$E$2:$I$222,4,FALSE)</f>
        <v>#N/A</v>
      </c>
      <c r="DJ3195" t="e">
        <f>VLOOKUP(DG3195,Sheet2!$E$2:$I$222,5,FALSE)</f>
        <v>#N/A</v>
      </c>
    </row>
    <row r="3196" spans="1:114" x14ac:dyDescent="0.25">
      <c r="A3196">
        <v>3325</v>
      </c>
      <c r="C3196">
        <v>17007</v>
      </c>
      <c r="D3196">
        <v>7007</v>
      </c>
      <c r="E3196">
        <v>37.710999999999999</v>
      </c>
      <c r="F3196">
        <v>-122.39636</v>
      </c>
      <c r="G3196" t="s">
        <v>2294</v>
      </c>
      <c r="H3196" t="s">
        <v>4716</v>
      </c>
      <c r="I3196" t="s">
        <v>4917</v>
      </c>
      <c r="J3196" t="s">
        <v>4948</v>
      </c>
      <c r="Q3196" t="s">
        <v>5924</v>
      </c>
      <c r="S3196" t="s">
        <v>6124</v>
      </c>
      <c r="X3196">
        <f t="shared" si="49"/>
        <v>1</v>
      </c>
      <c r="Y3196" t="s">
        <v>6850</v>
      </c>
      <c r="Z3196" t="s">
        <v>6880</v>
      </c>
      <c r="AA3196" s="59" t="s">
        <v>6922</v>
      </c>
      <c r="AB3196" t="str">
        <f>VLOOKUP($AA3196,Sheet2!$E$2:$I$222,3,FALSE)</f>
        <v>To Executive Park</v>
      </c>
      <c r="AC3196" t="str">
        <f>VLOOKUP($AA3196,Sheet2!$E$2:$I$222,4,FALSE)</f>
        <v>Thomas Mellon &amp; Alana</v>
      </c>
      <c r="AD3196" t="str">
        <f>VLOOKUP($AA3196,Sheet2!$E$2:$I$222,5,FALSE)</f>
        <v>M-F ~ 7am-9pm | Sat-Sun ~ 8am-9pm</v>
      </c>
      <c r="AI3196" t="e">
        <f>VLOOKUP(AH3196,Sheet2!$E$2:$I$222,3,FALSE)</f>
        <v>#N/A</v>
      </c>
      <c r="AJ3196" t="e">
        <f>VLOOKUP(AH3196,Sheet2!$E$2:$I$222,4,FALSE)</f>
        <v>#N/A</v>
      </c>
      <c r="AK3196" t="e">
        <f>VLOOKUP(AH3196,Sheet2!$E$2:$I$222,5,FALSE)</f>
        <v>#N/A</v>
      </c>
      <c r="AL3196"/>
      <c r="AP3196" t="e">
        <f>VLOOKUP(AO3196,Sheet2!$E$2:$I$222,3,FALSE)</f>
        <v>#N/A</v>
      </c>
      <c r="AQ3196" t="e">
        <f>VLOOKUP(AO3196,Sheet2!$E$2:$I$222,4,FALSE)</f>
        <v>#N/A</v>
      </c>
      <c r="AR3196" t="e">
        <f>VLOOKUP(AO3196,Sheet2!$E$2:$I$222,5,FALSE)</f>
        <v>#N/A</v>
      </c>
      <c r="AS3196"/>
      <c r="AW3196" t="e">
        <f>VLOOKUP(AV3196,Sheet2!$E$2:$I$222,3,FALSE)</f>
        <v>#N/A</v>
      </c>
      <c r="AX3196" t="e">
        <f>VLOOKUP(AV3196,Sheet2!$E$2:$I$222,4,FALSE)</f>
        <v>#N/A</v>
      </c>
      <c r="AY3196" t="e">
        <f>VLOOKUP(AV3196,Sheet2!$E$2:$I$222,5,FALSE)</f>
        <v>#N/A</v>
      </c>
      <c r="AZ3196"/>
      <c r="BD3196" t="e">
        <f>VLOOKUP(BC3196,Sheet2!$E$2:$I$222,3,FALSE)</f>
        <v>#N/A</v>
      </c>
      <c r="BE3196" t="e">
        <f>VLOOKUP(BC3196,Sheet2!$E$2:$I$222,4,FALSE)</f>
        <v>#N/A</v>
      </c>
      <c r="BF3196" t="e">
        <f>VLOOKUP(BC3196,Sheet2!$E$2:$I$222,5,FALSE)</f>
        <v>#N/A</v>
      </c>
      <c r="BG3196"/>
      <c r="BK3196" t="e">
        <f>VLOOKUP(BJ3196,Sheet2!$E$2:$I$222,3,FALSE)</f>
        <v>#N/A</v>
      </c>
      <c r="BL3196" t="e">
        <f>VLOOKUP(BJ3196,Sheet2!$E$2:$I$222,4,FALSE)</f>
        <v>#N/A</v>
      </c>
      <c r="BM3196" t="e">
        <f>VLOOKUP(BJ3196,Sheet2!$E$2:$I$222,5,FALSE)</f>
        <v>#N/A</v>
      </c>
      <c r="BN3196"/>
      <c r="BR3196" t="e">
        <f>VLOOKUP(BQ3196,Sheet2!$E$2:$I$222,3,FALSE)</f>
        <v>#N/A</v>
      </c>
      <c r="BS3196" t="e">
        <f>VLOOKUP(BQ3196,Sheet2!$E$2:$I$222,4,FALSE)</f>
        <v>#N/A</v>
      </c>
      <c r="BT3196" t="e">
        <f>VLOOKUP(BQ3196,Sheet2!$E$2:$I$222,5,FALSE)</f>
        <v>#N/A</v>
      </c>
      <c r="BU3196"/>
      <c r="BY3196" t="e">
        <f>VLOOKUP(BX3196,Sheet2!$E$2:$I$222,3,FALSE)</f>
        <v>#N/A</v>
      </c>
      <c r="BZ3196" t="e">
        <f>VLOOKUP(BX3196,Sheet2!$E$2:$I$222,4,FALSE)</f>
        <v>#N/A</v>
      </c>
      <c r="CA3196" t="e">
        <f>VLOOKUP(BX3196,Sheet2!$E$2:$I$222,5,FALSE)</f>
        <v>#N/A</v>
      </c>
      <c r="CB3196"/>
      <c r="CF3196" t="e">
        <f>VLOOKUP(CE3196,Sheet2!$E$2:$I$222,3,FALSE)</f>
        <v>#N/A</v>
      </c>
      <c r="CG3196" t="e">
        <f>VLOOKUP(CE3196,Sheet2!$E$2:$I$222,4,FALSE)</f>
        <v>#N/A</v>
      </c>
      <c r="CH3196" t="e">
        <f>VLOOKUP(CE3196,Sheet2!$E$2:$I$222,5,FALSE)</f>
        <v>#N/A</v>
      </c>
      <c r="CI3196"/>
      <c r="CM3196" t="e">
        <f>VLOOKUP(CL3196,Sheet2!$E$2:$I$222,3,FALSE)</f>
        <v>#N/A</v>
      </c>
      <c r="CN3196" t="e">
        <f>VLOOKUP(CL3196,Sheet2!$E$2:$I$222,4,FALSE)</f>
        <v>#N/A</v>
      </c>
      <c r="CO3196" t="e">
        <f>VLOOKUP(CL3196,Sheet2!$E$2:$I$222,5,FALSE)</f>
        <v>#N/A</v>
      </c>
      <c r="CP3196"/>
      <c r="CT3196" t="e">
        <f>VLOOKUP(CS3196,Sheet2!$E$2:$I$222,3,FALSE)</f>
        <v>#N/A</v>
      </c>
      <c r="CU3196" t="e">
        <f>VLOOKUP(CS3196,Sheet2!$E$2:$I$222,4,FALSE)</f>
        <v>#N/A</v>
      </c>
      <c r="CV3196" t="e">
        <f>VLOOKUP(CS3196,Sheet2!$E$2:$I$222,5,FALSE)</f>
        <v>#N/A</v>
      </c>
      <c r="CW3196"/>
      <c r="DA3196" t="e">
        <f>VLOOKUP(CZ3196,Sheet2!$E$2:$I$222,3,FALSE)</f>
        <v>#N/A</v>
      </c>
      <c r="DB3196" t="e">
        <f>VLOOKUP(CZ3196,Sheet2!$E$2:$I$222,4,FALSE)</f>
        <v>#N/A</v>
      </c>
      <c r="DC3196" t="e">
        <f>VLOOKUP(CZ3196,Sheet2!$E$2:$I$222,5,FALSE)</f>
        <v>#N/A</v>
      </c>
      <c r="DD3196"/>
      <c r="DH3196" t="e">
        <f>VLOOKUP(DG3196,Sheet2!$E$2:$I$222,3,FALSE)</f>
        <v>#N/A</v>
      </c>
      <c r="DI3196" t="e">
        <f>VLOOKUP(DG3196,Sheet2!$E$2:$I$222,4,FALSE)</f>
        <v>#N/A</v>
      </c>
      <c r="DJ3196" t="e">
        <f>VLOOKUP(DG3196,Sheet2!$E$2:$I$222,5,FALSE)</f>
        <v>#N/A</v>
      </c>
    </row>
    <row r="3197" spans="1:114" x14ac:dyDescent="0.25">
      <c r="A3197">
        <v>3326</v>
      </c>
      <c r="C3197">
        <v>17008</v>
      </c>
      <c r="D3197">
        <v>7008</v>
      </c>
      <c r="E3197">
        <v>37.711210000000001</v>
      </c>
      <c r="F3197">
        <v>-122.39722999999999</v>
      </c>
      <c r="G3197" t="s">
        <v>2295</v>
      </c>
      <c r="H3197" t="s">
        <v>4717</v>
      </c>
      <c r="I3197" t="s">
        <v>4917</v>
      </c>
      <c r="J3197" t="s">
        <v>4947</v>
      </c>
      <c r="Q3197" t="s">
        <v>5924</v>
      </c>
      <c r="S3197" t="s">
        <v>6124</v>
      </c>
      <c r="X3197">
        <f t="shared" si="49"/>
        <v>1</v>
      </c>
      <c r="Y3197" t="s">
        <v>6850</v>
      </c>
      <c r="Z3197" t="s">
        <v>6880</v>
      </c>
      <c r="AA3197" s="59" t="s">
        <v>6922</v>
      </c>
      <c r="AB3197" t="str">
        <f>VLOOKUP($AA3197,Sheet2!$E$2:$I$222,3,FALSE)</f>
        <v>To Executive Park</v>
      </c>
      <c r="AC3197" t="str">
        <f>VLOOKUP($AA3197,Sheet2!$E$2:$I$222,4,FALSE)</f>
        <v>Thomas Mellon &amp; Alana</v>
      </c>
      <c r="AD3197" t="str">
        <f>VLOOKUP($AA3197,Sheet2!$E$2:$I$222,5,FALSE)</f>
        <v>M-F ~ 7am-9pm | Sat-Sun ~ 8am-9pm</v>
      </c>
      <c r="AI3197" t="e">
        <f>VLOOKUP(AH3197,Sheet2!$E$2:$I$222,3,FALSE)</f>
        <v>#N/A</v>
      </c>
      <c r="AJ3197" t="e">
        <f>VLOOKUP(AH3197,Sheet2!$E$2:$I$222,4,FALSE)</f>
        <v>#N/A</v>
      </c>
      <c r="AK3197" t="e">
        <f>VLOOKUP(AH3197,Sheet2!$E$2:$I$222,5,FALSE)</f>
        <v>#N/A</v>
      </c>
      <c r="AL3197"/>
      <c r="AP3197" t="e">
        <f>VLOOKUP(AO3197,Sheet2!$E$2:$I$222,3,FALSE)</f>
        <v>#N/A</v>
      </c>
      <c r="AQ3197" t="e">
        <f>VLOOKUP(AO3197,Sheet2!$E$2:$I$222,4,FALSE)</f>
        <v>#N/A</v>
      </c>
      <c r="AR3197" t="e">
        <f>VLOOKUP(AO3197,Sheet2!$E$2:$I$222,5,FALSE)</f>
        <v>#N/A</v>
      </c>
      <c r="AS3197"/>
      <c r="AW3197" t="e">
        <f>VLOOKUP(AV3197,Sheet2!$E$2:$I$222,3,FALSE)</f>
        <v>#N/A</v>
      </c>
      <c r="AX3197" t="e">
        <f>VLOOKUP(AV3197,Sheet2!$E$2:$I$222,4,FALSE)</f>
        <v>#N/A</v>
      </c>
      <c r="AY3197" t="e">
        <f>VLOOKUP(AV3197,Sheet2!$E$2:$I$222,5,FALSE)</f>
        <v>#N/A</v>
      </c>
      <c r="AZ3197"/>
      <c r="BD3197" t="e">
        <f>VLOOKUP(BC3197,Sheet2!$E$2:$I$222,3,FALSE)</f>
        <v>#N/A</v>
      </c>
      <c r="BE3197" t="e">
        <f>VLOOKUP(BC3197,Sheet2!$E$2:$I$222,4,FALSE)</f>
        <v>#N/A</v>
      </c>
      <c r="BF3197" t="e">
        <f>VLOOKUP(BC3197,Sheet2!$E$2:$I$222,5,FALSE)</f>
        <v>#N/A</v>
      </c>
      <c r="BG3197"/>
      <c r="BK3197" t="e">
        <f>VLOOKUP(BJ3197,Sheet2!$E$2:$I$222,3,FALSE)</f>
        <v>#N/A</v>
      </c>
      <c r="BL3197" t="e">
        <f>VLOOKUP(BJ3197,Sheet2!$E$2:$I$222,4,FALSE)</f>
        <v>#N/A</v>
      </c>
      <c r="BM3197" t="e">
        <f>VLOOKUP(BJ3197,Sheet2!$E$2:$I$222,5,FALSE)</f>
        <v>#N/A</v>
      </c>
      <c r="BN3197"/>
      <c r="BR3197" t="e">
        <f>VLOOKUP(BQ3197,Sheet2!$E$2:$I$222,3,FALSE)</f>
        <v>#N/A</v>
      </c>
      <c r="BS3197" t="e">
        <f>VLOOKUP(BQ3197,Sheet2!$E$2:$I$222,4,FALSE)</f>
        <v>#N/A</v>
      </c>
      <c r="BT3197" t="e">
        <f>VLOOKUP(BQ3197,Sheet2!$E$2:$I$222,5,FALSE)</f>
        <v>#N/A</v>
      </c>
      <c r="BU3197"/>
      <c r="BY3197" t="e">
        <f>VLOOKUP(BX3197,Sheet2!$E$2:$I$222,3,FALSE)</f>
        <v>#N/A</v>
      </c>
      <c r="BZ3197" t="e">
        <f>VLOOKUP(BX3197,Sheet2!$E$2:$I$222,4,FALSE)</f>
        <v>#N/A</v>
      </c>
      <c r="CA3197" t="e">
        <f>VLOOKUP(BX3197,Sheet2!$E$2:$I$222,5,FALSE)</f>
        <v>#N/A</v>
      </c>
      <c r="CB3197"/>
      <c r="CF3197" t="e">
        <f>VLOOKUP(CE3197,Sheet2!$E$2:$I$222,3,FALSE)</f>
        <v>#N/A</v>
      </c>
      <c r="CG3197" t="e">
        <f>VLOOKUP(CE3197,Sheet2!$E$2:$I$222,4,FALSE)</f>
        <v>#N/A</v>
      </c>
      <c r="CH3197" t="e">
        <f>VLOOKUP(CE3197,Sheet2!$E$2:$I$222,5,FALSE)</f>
        <v>#N/A</v>
      </c>
      <c r="CI3197"/>
      <c r="CM3197" t="e">
        <f>VLOOKUP(CL3197,Sheet2!$E$2:$I$222,3,FALSE)</f>
        <v>#N/A</v>
      </c>
      <c r="CN3197" t="e">
        <f>VLOOKUP(CL3197,Sheet2!$E$2:$I$222,4,FALSE)</f>
        <v>#N/A</v>
      </c>
      <c r="CO3197" t="e">
        <f>VLOOKUP(CL3197,Sheet2!$E$2:$I$222,5,FALSE)</f>
        <v>#N/A</v>
      </c>
      <c r="CP3197"/>
      <c r="CT3197" t="e">
        <f>VLOOKUP(CS3197,Sheet2!$E$2:$I$222,3,FALSE)</f>
        <v>#N/A</v>
      </c>
      <c r="CU3197" t="e">
        <f>VLOOKUP(CS3197,Sheet2!$E$2:$I$222,4,FALSE)</f>
        <v>#N/A</v>
      </c>
      <c r="CV3197" t="e">
        <f>VLOOKUP(CS3197,Sheet2!$E$2:$I$222,5,FALSE)</f>
        <v>#N/A</v>
      </c>
      <c r="CW3197"/>
      <c r="DA3197" t="e">
        <f>VLOOKUP(CZ3197,Sheet2!$E$2:$I$222,3,FALSE)</f>
        <v>#N/A</v>
      </c>
      <c r="DB3197" t="e">
        <f>VLOOKUP(CZ3197,Sheet2!$E$2:$I$222,4,FALSE)</f>
        <v>#N/A</v>
      </c>
      <c r="DC3197" t="e">
        <f>VLOOKUP(CZ3197,Sheet2!$E$2:$I$222,5,FALSE)</f>
        <v>#N/A</v>
      </c>
      <c r="DD3197"/>
      <c r="DH3197" t="e">
        <f>VLOOKUP(DG3197,Sheet2!$E$2:$I$222,3,FALSE)</f>
        <v>#N/A</v>
      </c>
      <c r="DI3197" t="e">
        <f>VLOOKUP(DG3197,Sheet2!$E$2:$I$222,4,FALSE)</f>
        <v>#N/A</v>
      </c>
      <c r="DJ3197" t="e">
        <f>VLOOKUP(DG3197,Sheet2!$E$2:$I$222,5,FALSE)</f>
        <v>#N/A</v>
      </c>
    </row>
    <row r="3198" spans="1:114" x14ac:dyDescent="0.25">
      <c r="A3198">
        <v>3327</v>
      </c>
      <c r="C3198">
        <v>17009</v>
      </c>
      <c r="D3198">
        <v>7009</v>
      </c>
      <c r="E3198">
        <v>37.711190000000002</v>
      </c>
      <c r="F3198">
        <v>-122.39747</v>
      </c>
      <c r="G3198" t="s">
        <v>2295</v>
      </c>
      <c r="H3198" t="s">
        <v>4717</v>
      </c>
      <c r="I3198" t="s">
        <v>4918</v>
      </c>
      <c r="J3198" t="s">
        <v>4947</v>
      </c>
      <c r="Q3198" t="s">
        <v>5924</v>
      </c>
      <c r="S3198" t="s">
        <v>6537</v>
      </c>
      <c r="X3198">
        <f t="shared" si="49"/>
        <v>1</v>
      </c>
      <c r="Y3198" t="s">
        <v>6850</v>
      </c>
      <c r="Z3198" t="s">
        <v>6882</v>
      </c>
      <c r="AA3198" s="59" t="s">
        <v>6964</v>
      </c>
      <c r="AB3198" t="str">
        <f>VLOOKUP($AA3198,Sheet2!$E$2:$I$222,3,FALSE)</f>
        <v>To Visitacion Valley</v>
      </c>
      <c r="AC3198" t="str">
        <f>VLOOKUP($AA3198,Sheet2!$E$2:$I$222,4,FALSE)</f>
        <v>Visitacion Valley Middle school</v>
      </c>
      <c r="AD3198" t="str">
        <f>VLOOKUP($AA3198,Sheet2!$E$2:$I$222,5,FALSE)</f>
        <v>M-F ~ 7am-9pm | Sat-Sun ~ 8am-9pm</v>
      </c>
      <c r="AI3198" t="e">
        <f>VLOOKUP(AH3198,Sheet2!$E$2:$I$222,3,FALSE)</f>
        <v>#N/A</v>
      </c>
      <c r="AJ3198" t="e">
        <f>VLOOKUP(AH3198,Sheet2!$E$2:$I$222,4,FALSE)</f>
        <v>#N/A</v>
      </c>
      <c r="AK3198" t="e">
        <f>VLOOKUP(AH3198,Sheet2!$E$2:$I$222,5,FALSE)</f>
        <v>#N/A</v>
      </c>
      <c r="AL3198"/>
      <c r="AP3198" t="e">
        <f>VLOOKUP(AO3198,Sheet2!$E$2:$I$222,3,FALSE)</f>
        <v>#N/A</v>
      </c>
      <c r="AQ3198" t="e">
        <f>VLOOKUP(AO3198,Sheet2!$E$2:$I$222,4,FALSE)</f>
        <v>#N/A</v>
      </c>
      <c r="AR3198" t="e">
        <f>VLOOKUP(AO3198,Sheet2!$E$2:$I$222,5,FALSE)</f>
        <v>#N/A</v>
      </c>
      <c r="AS3198"/>
      <c r="AW3198" t="e">
        <f>VLOOKUP(AV3198,Sheet2!$E$2:$I$222,3,FALSE)</f>
        <v>#N/A</v>
      </c>
      <c r="AX3198" t="e">
        <f>VLOOKUP(AV3198,Sheet2!$E$2:$I$222,4,FALSE)</f>
        <v>#N/A</v>
      </c>
      <c r="AY3198" t="e">
        <f>VLOOKUP(AV3198,Sheet2!$E$2:$I$222,5,FALSE)</f>
        <v>#N/A</v>
      </c>
      <c r="AZ3198"/>
      <c r="BD3198" t="e">
        <f>VLOOKUP(BC3198,Sheet2!$E$2:$I$222,3,FALSE)</f>
        <v>#N/A</v>
      </c>
      <c r="BE3198" t="e">
        <f>VLOOKUP(BC3198,Sheet2!$E$2:$I$222,4,FALSE)</f>
        <v>#N/A</v>
      </c>
      <c r="BF3198" t="e">
        <f>VLOOKUP(BC3198,Sheet2!$E$2:$I$222,5,FALSE)</f>
        <v>#N/A</v>
      </c>
      <c r="BG3198"/>
      <c r="BK3198" t="e">
        <f>VLOOKUP(BJ3198,Sheet2!$E$2:$I$222,3,FALSE)</f>
        <v>#N/A</v>
      </c>
      <c r="BL3198" t="e">
        <f>VLOOKUP(BJ3198,Sheet2!$E$2:$I$222,4,FALSE)</f>
        <v>#N/A</v>
      </c>
      <c r="BM3198" t="e">
        <f>VLOOKUP(BJ3198,Sheet2!$E$2:$I$222,5,FALSE)</f>
        <v>#N/A</v>
      </c>
      <c r="BN3198"/>
      <c r="BR3198" t="e">
        <f>VLOOKUP(BQ3198,Sheet2!$E$2:$I$222,3,FALSE)</f>
        <v>#N/A</v>
      </c>
      <c r="BS3198" t="e">
        <f>VLOOKUP(BQ3198,Sheet2!$E$2:$I$222,4,FALSE)</f>
        <v>#N/A</v>
      </c>
      <c r="BT3198" t="e">
        <f>VLOOKUP(BQ3198,Sheet2!$E$2:$I$222,5,FALSE)</f>
        <v>#N/A</v>
      </c>
      <c r="BU3198"/>
      <c r="BY3198" t="e">
        <f>VLOOKUP(BX3198,Sheet2!$E$2:$I$222,3,FALSE)</f>
        <v>#N/A</v>
      </c>
      <c r="BZ3198" t="e">
        <f>VLOOKUP(BX3198,Sheet2!$E$2:$I$222,4,FALSE)</f>
        <v>#N/A</v>
      </c>
      <c r="CA3198" t="e">
        <f>VLOOKUP(BX3198,Sheet2!$E$2:$I$222,5,FALSE)</f>
        <v>#N/A</v>
      </c>
      <c r="CB3198"/>
      <c r="CF3198" t="e">
        <f>VLOOKUP(CE3198,Sheet2!$E$2:$I$222,3,FALSE)</f>
        <v>#N/A</v>
      </c>
      <c r="CG3198" t="e">
        <f>VLOOKUP(CE3198,Sheet2!$E$2:$I$222,4,FALSE)</f>
        <v>#N/A</v>
      </c>
      <c r="CH3198" t="e">
        <f>VLOOKUP(CE3198,Sheet2!$E$2:$I$222,5,FALSE)</f>
        <v>#N/A</v>
      </c>
      <c r="CI3198"/>
      <c r="CM3198" t="e">
        <f>VLOOKUP(CL3198,Sheet2!$E$2:$I$222,3,FALSE)</f>
        <v>#N/A</v>
      </c>
      <c r="CN3198" t="e">
        <f>VLOOKUP(CL3198,Sheet2!$E$2:$I$222,4,FALSE)</f>
        <v>#N/A</v>
      </c>
      <c r="CO3198" t="e">
        <f>VLOOKUP(CL3198,Sheet2!$E$2:$I$222,5,FALSE)</f>
        <v>#N/A</v>
      </c>
      <c r="CP3198"/>
      <c r="CT3198" t="e">
        <f>VLOOKUP(CS3198,Sheet2!$E$2:$I$222,3,FALSE)</f>
        <v>#N/A</v>
      </c>
      <c r="CU3198" t="e">
        <f>VLOOKUP(CS3198,Sheet2!$E$2:$I$222,4,FALSE)</f>
        <v>#N/A</v>
      </c>
      <c r="CV3198" t="e">
        <f>VLOOKUP(CS3198,Sheet2!$E$2:$I$222,5,FALSE)</f>
        <v>#N/A</v>
      </c>
      <c r="CW3198"/>
      <c r="DA3198" t="e">
        <f>VLOOKUP(CZ3198,Sheet2!$E$2:$I$222,3,FALSE)</f>
        <v>#N/A</v>
      </c>
      <c r="DB3198" t="e">
        <f>VLOOKUP(CZ3198,Sheet2!$E$2:$I$222,4,FALSE)</f>
        <v>#N/A</v>
      </c>
      <c r="DC3198" t="e">
        <f>VLOOKUP(CZ3198,Sheet2!$E$2:$I$222,5,FALSE)</f>
        <v>#N/A</v>
      </c>
      <c r="DD3198"/>
      <c r="DH3198" t="e">
        <f>VLOOKUP(DG3198,Sheet2!$E$2:$I$222,3,FALSE)</f>
        <v>#N/A</v>
      </c>
      <c r="DI3198" t="e">
        <f>VLOOKUP(DG3198,Sheet2!$E$2:$I$222,4,FALSE)</f>
        <v>#N/A</v>
      </c>
      <c r="DJ3198" t="e">
        <f>VLOOKUP(DG3198,Sheet2!$E$2:$I$222,5,FALSE)</f>
        <v>#N/A</v>
      </c>
    </row>
    <row r="3199" spans="1:114" x14ac:dyDescent="0.25">
      <c r="A3199">
        <v>3328</v>
      </c>
      <c r="C3199">
        <v>17010</v>
      </c>
      <c r="D3199">
        <v>7010</v>
      </c>
      <c r="E3199">
        <v>37.711590000000001</v>
      </c>
      <c r="F3199">
        <v>-122.39919</v>
      </c>
      <c r="G3199" t="s">
        <v>2296</v>
      </c>
      <c r="H3199" t="s">
        <v>4718</v>
      </c>
      <c r="I3199" t="s">
        <v>4918</v>
      </c>
      <c r="J3199" t="s">
        <v>4947</v>
      </c>
      <c r="Q3199" t="s">
        <v>5924</v>
      </c>
      <c r="S3199" t="s">
        <v>6537</v>
      </c>
      <c r="X3199">
        <f t="shared" si="49"/>
        <v>1</v>
      </c>
      <c r="Y3199" t="s">
        <v>6850</v>
      </c>
      <c r="Z3199" t="s">
        <v>6882</v>
      </c>
      <c r="AA3199" s="59" t="s">
        <v>6964</v>
      </c>
      <c r="AB3199" t="str">
        <f>VLOOKUP($AA3199,Sheet2!$E$2:$I$222,3,FALSE)</f>
        <v>To Visitacion Valley</v>
      </c>
      <c r="AC3199" t="str">
        <f>VLOOKUP($AA3199,Sheet2!$E$2:$I$222,4,FALSE)</f>
        <v>Visitacion Valley Middle school</v>
      </c>
      <c r="AD3199" t="str">
        <f>VLOOKUP($AA3199,Sheet2!$E$2:$I$222,5,FALSE)</f>
        <v>M-F ~ 7am-9pm | Sat-Sun ~ 8am-9pm</v>
      </c>
      <c r="AI3199" t="e">
        <f>VLOOKUP(AH3199,Sheet2!$E$2:$I$222,3,FALSE)</f>
        <v>#N/A</v>
      </c>
      <c r="AJ3199" t="e">
        <f>VLOOKUP(AH3199,Sheet2!$E$2:$I$222,4,FALSE)</f>
        <v>#N/A</v>
      </c>
      <c r="AK3199" t="e">
        <f>VLOOKUP(AH3199,Sheet2!$E$2:$I$222,5,FALSE)</f>
        <v>#N/A</v>
      </c>
      <c r="AL3199"/>
      <c r="AP3199" t="e">
        <f>VLOOKUP(AO3199,Sheet2!$E$2:$I$222,3,FALSE)</f>
        <v>#N/A</v>
      </c>
      <c r="AQ3199" t="e">
        <f>VLOOKUP(AO3199,Sheet2!$E$2:$I$222,4,FALSE)</f>
        <v>#N/A</v>
      </c>
      <c r="AR3199" t="e">
        <f>VLOOKUP(AO3199,Sheet2!$E$2:$I$222,5,FALSE)</f>
        <v>#N/A</v>
      </c>
      <c r="AS3199"/>
      <c r="AW3199" t="e">
        <f>VLOOKUP(AV3199,Sheet2!$E$2:$I$222,3,FALSE)</f>
        <v>#N/A</v>
      </c>
      <c r="AX3199" t="e">
        <f>VLOOKUP(AV3199,Sheet2!$E$2:$I$222,4,FALSE)</f>
        <v>#N/A</v>
      </c>
      <c r="AY3199" t="e">
        <f>VLOOKUP(AV3199,Sheet2!$E$2:$I$222,5,FALSE)</f>
        <v>#N/A</v>
      </c>
      <c r="AZ3199"/>
      <c r="BD3199" t="e">
        <f>VLOOKUP(BC3199,Sheet2!$E$2:$I$222,3,FALSE)</f>
        <v>#N/A</v>
      </c>
      <c r="BE3199" t="e">
        <f>VLOOKUP(BC3199,Sheet2!$E$2:$I$222,4,FALSE)</f>
        <v>#N/A</v>
      </c>
      <c r="BF3199" t="e">
        <f>VLOOKUP(BC3199,Sheet2!$E$2:$I$222,5,FALSE)</f>
        <v>#N/A</v>
      </c>
      <c r="BG3199"/>
      <c r="BK3199" t="e">
        <f>VLOOKUP(BJ3199,Sheet2!$E$2:$I$222,3,FALSE)</f>
        <v>#N/A</v>
      </c>
      <c r="BL3199" t="e">
        <f>VLOOKUP(BJ3199,Sheet2!$E$2:$I$222,4,FALSE)</f>
        <v>#N/A</v>
      </c>
      <c r="BM3199" t="e">
        <f>VLOOKUP(BJ3199,Sheet2!$E$2:$I$222,5,FALSE)</f>
        <v>#N/A</v>
      </c>
      <c r="BN3199"/>
      <c r="BR3199" t="e">
        <f>VLOOKUP(BQ3199,Sheet2!$E$2:$I$222,3,FALSE)</f>
        <v>#N/A</v>
      </c>
      <c r="BS3199" t="e">
        <f>VLOOKUP(BQ3199,Sheet2!$E$2:$I$222,4,FALSE)</f>
        <v>#N/A</v>
      </c>
      <c r="BT3199" t="e">
        <f>VLOOKUP(BQ3199,Sheet2!$E$2:$I$222,5,FALSE)</f>
        <v>#N/A</v>
      </c>
      <c r="BU3199"/>
      <c r="BY3199" t="e">
        <f>VLOOKUP(BX3199,Sheet2!$E$2:$I$222,3,FALSE)</f>
        <v>#N/A</v>
      </c>
      <c r="BZ3199" t="e">
        <f>VLOOKUP(BX3199,Sheet2!$E$2:$I$222,4,FALSE)</f>
        <v>#N/A</v>
      </c>
      <c r="CA3199" t="e">
        <f>VLOOKUP(BX3199,Sheet2!$E$2:$I$222,5,FALSE)</f>
        <v>#N/A</v>
      </c>
      <c r="CB3199"/>
      <c r="CF3199" t="e">
        <f>VLOOKUP(CE3199,Sheet2!$E$2:$I$222,3,FALSE)</f>
        <v>#N/A</v>
      </c>
      <c r="CG3199" t="e">
        <f>VLOOKUP(CE3199,Sheet2!$E$2:$I$222,4,FALSE)</f>
        <v>#N/A</v>
      </c>
      <c r="CH3199" t="e">
        <f>VLOOKUP(CE3199,Sheet2!$E$2:$I$222,5,FALSE)</f>
        <v>#N/A</v>
      </c>
      <c r="CI3199"/>
      <c r="CM3199" t="e">
        <f>VLOOKUP(CL3199,Sheet2!$E$2:$I$222,3,FALSE)</f>
        <v>#N/A</v>
      </c>
      <c r="CN3199" t="e">
        <f>VLOOKUP(CL3199,Sheet2!$E$2:$I$222,4,FALSE)</f>
        <v>#N/A</v>
      </c>
      <c r="CO3199" t="e">
        <f>VLOOKUP(CL3199,Sheet2!$E$2:$I$222,5,FALSE)</f>
        <v>#N/A</v>
      </c>
      <c r="CP3199"/>
      <c r="CT3199" t="e">
        <f>VLOOKUP(CS3199,Sheet2!$E$2:$I$222,3,FALSE)</f>
        <v>#N/A</v>
      </c>
      <c r="CU3199" t="e">
        <f>VLOOKUP(CS3199,Sheet2!$E$2:$I$222,4,FALSE)</f>
        <v>#N/A</v>
      </c>
      <c r="CV3199" t="e">
        <f>VLOOKUP(CS3199,Sheet2!$E$2:$I$222,5,FALSE)</f>
        <v>#N/A</v>
      </c>
      <c r="CW3199"/>
      <c r="DA3199" t="e">
        <f>VLOOKUP(CZ3199,Sheet2!$E$2:$I$222,3,FALSE)</f>
        <v>#N/A</v>
      </c>
      <c r="DB3199" t="e">
        <f>VLOOKUP(CZ3199,Sheet2!$E$2:$I$222,4,FALSE)</f>
        <v>#N/A</v>
      </c>
      <c r="DC3199" t="e">
        <f>VLOOKUP(CZ3199,Sheet2!$E$2:$I$222,5,FALSE)</f>
        <v>#N/A</v>
      </c>
      <c r="DD3199"/>
      <c r="DH3199" t="e">
        <f>VLOOKUP(DG3199,Sheet2!$E$2:$I$222,3,FALSE)</f>
        <v>#N/A</v>
      </c>
      <c r="DI3199" t="e">
        <f>VLOOKUP(DG3199,Sheet2!$E$2:$I$222,4,FALSE)</f>
        <v>#N/A</v>
      </c>
      <c r="DJ3199" t="e">
        <f>VLOOKUP(DG3199,Sheet2!$E$2:$I$222,5,FALSE)</f>
        <v>#N/A</v>
      </c>
    </row>
    <row r="3200" spans="1:114" x14ac:dyDescent="0.25">
      <c r="A3200">
        <v>3329</v>
      </c>
      <c r="C3200">
        <v>17011</v>
      </c>
      <c r="D3200">
        <v>7011</v>
      </c>
      <c r="E3200">
        <v>37.711620000000003</v>
      </c>
      <c r="F3200">
        <v>-122.39896</v>
      </c>
      <c r="G3200" t="s">
        <v>2296</v>
      </c>
      <c r="H3200" t="s">
        <v>4718</v>
      </c>
      <c r="I3200" t="s">
        <v>4917</v>
      </c>
      <c r="J3200" t="s">
        <v>4948</v>
      </c>
      <c r="Q3200" t="s">
        <v>5924</v>
      </c>
      <c r="S3200" t="s">
        <v>6124</v>
      </c>
      <c r="X3200">
        <f t="shared" si="49"/>
        <v>1</v>
      </c>
      <c r="Y3200" t="s">
        <v>6850</v>
      </c>
      <c r="Z3200" t="s">
        <v>6880</v>
      </c>
      <c r="AA3200" s="59" t="s">
        <v>6922</v>
      </c>
      <c r="AB3200" t="str">
        <f>VLOOKUP($AA3200,Sheet2!$E$2:$I$222,3,FALSE)</f>
        <v>To Executive Park</v>
      </c>
      <c r="AC3200" t="str">
        <f>VLOOKUP($AA3200,Sheet2!$E$2:$I$222,4,FALSE)</f>
        <v>Thomas Mellon &amp; Alana</v>
      </c>
      <c r="AD3200" t="str">
        <f>VLOOKUP($AA3200,Sheet2!$E$2:$I$222,5,FALSE)</f>
        <v>M-F ~ 7am-9pm | Sat-Sun ~ 8am-9pm</v>
      </c>
      <c r="AI3200" t="e">
        <f>VLOOKUP(AH3200,Sheet2!$E$2:$I$222,3,FALSE)</f>
        <v>#N/A</v>
      </c>
      <c r="AJ3200" t="e">
        <f>VLOOKUP(AH3200,Sheet2!$E$2:$I$222,4,FALSE)</f>
        <v>#N/A</v>
      </c>
      <c r="AK3200" t="e">
        <f>VLOOKUP(AH3200,Sheet2!$E$2:$I$222,5,FALSE)</f>
        <v>#N/A</v>
      </c>
      <c r="AL3200"/>
      <c r="AP3200" t="e">
        <f>VLOOKUP(AO3200,Sheet2!$E$2:$I$222,3,FALSE)</f>
        <v>#N/A</v>
      </c>
      <c r="AQ3200" t="e">
        <f>VLOOKUP(AO3200,Sheet2!$E$2:$I$222,4,FALSE)</f>
        <v>#N/A</v>
      </c>
      <c r="AR3200" t="e">
        <f>VLOOKUP(AO3200,Sheet2!$E$2:$I$222,5,FALSE)</f>
        <v>#N/A</v>
      </c>
      <c r="AS3200"/>
      <c r="AW3200" t="e">
        <f>VLOOKUP(AV3200,Sheet2!$E$2:$I$222,3,FALSE)</f>
        <v>#N/A</v>
      </c>
      <c r="AX3200" t="e">
        <f>VLOOKUP(AV3200,Sheet2!$E$2:$I$222,4,FALSE)</f>
        <v>#N/A</v>
      </c>
      <c r="AY3200" t="e">
        <f>VLOOKUP(AV3200,Sheet2!$E$2:$I$222,5,FALSE)</f>
        <v>#N/A</v>
      </c>
      <c r="AZ3200"/>
      <c r="BD3200" t="e">
        <f>VLOOKUP(BC3200,Sheet2!$E$2:$I$222,3,FALSE)</f>
        <v>#N/A</v>
      </c>
      <c r="BE3200" t="e">
        <f>VLOOKUP(BC3200,Sheet2!$E$2:$I$222,4,FALSE)</f>
        <v>#N/A</v>
      </c>
      <c r="BF3200" t="e">
        <f>VLOOKUP(BC3200,Sheet2!$E$2:$I$222,5,FALSE)</f>
        <v>#N/A</v>
      </c>
      <c r="BG3200"/>
      <c r="BK3200" t="e">
        <f>VLOOKUP(BJ3200,Sheet2!$E$2:$I$222,3,FALSE)</f>
        <v>#N/A</v>
      </c>
      <c r="BL3200" t="e">
        <f>VLOOKUP(BJ3200,Sheet2!$E$2:$I$222,4,FALSE)</f>
        <v>#N/A</v>
      </c>
      <c r="BM3200" t="e">
        <f>VLOOKUP(BJ3200,Sheet2!$E$2:$I$222,5,FALSE)</f>
        <v>#N/A</v>
      </c>
      <c r="BN3200"/>
      <c r="BR3200" t="e">
        <f>VLOOKUP(BQ3200,Sheet2!$E$2:$I$222,3,FALSE)</f>
        <v>#N/A</v>
      </c>
      <c r="BS3200" t="e">
        <f>VLOOKUP(BQ3200,Sheet2!$E$2:$I$222,4,FALSE)</f>
        <v>#N/A</v>
      </c>
      <c r="BT3200" t="e">
        <f>VLOOKUP(BQ3200,Sheet2!$E$2:$I$222,5,FALSE)</f>
        <v>#N/A</v>
      </c>
      <c r="BU3200"/>
      <c r="BY3200" t="e">
        <f>VLOOKUP(BX3200,Sheet2!$E$2:$I$222,3,FALSE)</f>
        <v>#N/A</v>
      </c>
      <c r="BZ3200" t="e">
        <f>VLOOKUP(BX3200,Sheet2!$E$2:$I$222,4,FALSE)</f>
        <v>#N/A</v>
      </c>
      <c r="CA3200" t="e">
        <f>VLOOKUP(BX3200,Sheet2!$E$2:$I$222,5,FALSE)</f>
        <v>#N/A</v>
      </c>
      <c r="CB3200"/>
      <c r="CF3200" t="e">
        <f>VLOOKUP(CE3200,Sheet2!$E$2:$I$222,3,FALSE)</f>
        <v>#N/A</v>
      </c>
      <c r="CG3200" t="e">
        <f>VLOOKUP(CE3200,Sheet2!$E$2:$I$222,4,FALSE)</f>
        <v>#N/A</v>
      </c>
      <c r="CH3200" t="e">
        <f>VLOOKUP(CE3200,Sheet2!$E$2:$I$222,5,FALSE)</f>
        <v>#N/A</v>
      </c>
      <c r="CI3200"/>
      <c r="CM3200" t="e">
        <f>VLOOKUP(CL3200,Sheet2!$E$2:$I$222,3,FALSE)</f>
        <v>#N/A</v>
      </c>
      <c r="CN3200" t="e">
        <f>VLOOKUP(CL3200,Sheet2!$E$2:$I$222,4,FALSE)</f>
        <v>#N/A</v>
      </c>
      <c r="CO3200" t="e">
        <f>VLOOKUP(CL3200,Sheet2!$E$2:$I$222,5,FALSE)</f>
        <v>#N/A</v>
      </c>
      <c r="CP3200"/>
      <c r="CT3200" t="e">
        <f>VLOOKUP(CS3200,Sheet2!$E$2:$I$222,3,FALSE)</f>
        <v>#N/A</v>
      </c>
      <c r="CU3200" t="e">
        <f>VLOOKUP(CS3200,Sheet2!$E$2:$I$222,4,FALSE)</f>
        <v>#N/A</v>
      </c>
      <c r="CV3200" t="e">
        <f>VLOOKUP(CS3200,Sheet2!$E$2:$I$222,5,FALSE)</f>
        <v>#N/A</v>
      </c>
      <c r="CW3200"/>
      <c r="DA3200" t="e">
        <f>VLOOKUP(CZ3200,Sheet2!$E$2:$I$222,3,FALSE)</f>
        <v>#N/A</v>
      </c>
      <c r="DB3200" t="e">
        <f>VLOOKUP(CZ3200,Sheet2!$E$2:$I$222,4,FALSE)</f>
        <v>#N/A</v>
      </c>
      <c r="DC3200" t="e">
        <f>VLOOKUP(CZ3200,Sheet2!$E$2:$I$222,5,FALSE)</f>
        <v>#N/A</v>
      </c>
      <c r="DD3200"/>
      <c r="DH3200" t="e">
        <f>VLOOKUP(DG3200,Sheet2!$E$2:$I$222,3,FALSE)</f>
        <v>#N/A</v>
      </c>
      <c r="DI3200" t="e">
        <f>VLOOKUP(DG3200,Sheet2!$E$2:$I$222,4,FALSE)</f>
        <v>#N/A</v>
      </c>
      <c r="DJ3200" t="e">
        <f>VLOOKUP(DG3200,Sheet2!$E$2:$I$222,5,FALSE)</f>
        <v>#N/A</v>
      </c>
    </row>
    <row r="3201" spans="1:114" x14ac:dyDescent="0.25">
      <c r="A3201">
        <v>3330</v>
      </c>
      <c r="C3201">
        <v>17012</v>
      </c>
      <c r="D3201">
        <v>7012</v>
      </c>
      <c r="E3201">
        <v>37.712009999999999</v>
      </c>
      <c r="F3201">
        <v>-122.40092</v>
      </c>
      <c r="G3201" t="s">
        <v>428</v>
      </c>
      <c r="H3201" t="s">
        <v>2858</v>
      </c>
      <c r="I3201" t="s">
        <v>4918</v>
      </c>
      <c r="J3201" t="s">
        <v>4947</v>
      </c>
      <c r="Q3201" t="s">
        <v>5924</v>
      </c>
      <c r="S3201" t="s">
        <v>6537</v>
      </c>
      <c r="X3201">
        <f t="shared" si="49"/>
        <v>1</v>
      </c>
      <c r="Y3201" t="s">
        <v>6850</v>
      </c>
      <c r="Z3201" t="s">
        <v>6882</v>
      </c>
      <c r="AA3201" s="59" t="s">
        <v>6964</v>
      </c>
      <c r="AB3201" t="str">
        <f>VLOOKUP($AA3201,Sheet2!$E$2:$I$222,3,FALSE)</f>
        <v>To Visitacion Valley</v>
      </c>
      <c r="AC3201" t="str">
        <f>VLOOKUP($AA3201,Sheet2!$E$2:$I$222,4,FALSE)</f>
        <v>Visitacion Valley Middle school</v>
      </c>
      <c r="AD3201" t="str">
        <f>VLOOKUP($AA3201,Sheet2!$E$2:$I$222,5,FALSE)</f>
        <v>M-F ~ 7am-9pm | Sat-Sun ~ 8am-9pm</v>
      </c>
      <c r="AI3201" t="e">
        <f>VLOOKUP(AH3201,Sheet2!$E$2:$I$222,3,FALSE)</f>
        <v>#N/A</v>
      </c>
      <c r="AJ3201" t="e">
        <f>VLOOKUP(AH3201,Sheet2!$E$2:$I$222,4,FALSE)</f>
        <v>#N/A</v>
      </c>
      <c r="AK3201" t="e">
        <f>VLOOKUP(AH3201,Sheet2!$E$2:$I$222,5,FALSE)</f>
        <v>#N/A</v>
      </c>
      <c r="AL3201"/>
      <c r="AP3201" t="e">
        <f>VLOOKUP(AO3201,Sheet2!$E$2:$I$222,3,FALSE)</f>
        <v>#N/A</v>
      </c>
      <c r="AQ3201" t="e">
        <f>VLOOKUP(AO3201,Sheet2!$E$2:$I$222,4,FALSE)</f>
        <v>#N/A</v>
      </c>
      <c r="AR3201" t="e">
        <f>VLOOKUP(AO3201,Sheet2!$E$2:$I$222,5,FALSE)</f>
        <v>#N/A</v>
      </c>
      <c r="AS3201"/>
      <c r="AW3201" t="e">
        <f>VLOOKUP(AV3201,Sheet2!$E$2:$I$222,3,FALSE)</f>
        <v>#N/A</v>
      </c>
      <c r="AX3201" t="e">
        <f>VLOOKUP(AV3201,Sheet2!$E$2:$I$222,4,FALSE)</f>
        <v>#N/A</v>
      </c>
      <c r="AY3201" t="e">
        <f>VLOOKUP(AV3201,Sheet2!$E$2:$I$222,5,FALSE)</f>
        <v>#N/A</v>
      </c>
      <c r="AZ3201"/>
      <c r="BD3201" t="e">
        <f>VLOOKUP(BC3201,Sheet2!$E$2:$I$222,3,FALSE)</f>
        <v>#N/A</v>
      </c>
      <c r="BE3201" t="e">
        <f>VLOOKUP(BC3201,Sheet2!$E$2:$I$222,4,FALSE)</f>
        <v>#N/A</v>
      </c>
      <c r="BF3201" t="e">
        <f>VLOOKUP(BC3201,Sheet2!$E$2:$I$222,5,FALSE)</f>
        <v>#N/A</v>
      </c>
      <c r="BG3201"/>
      <c r="BK3201" t="e">
        <f>VLOOKUP(BJ3201,Sheet2!$E$2:$I$222,3,FALSE)</f>
        <v>#N/A</v>
      </c>
      <c r="BL3201" t="e">
        <f>VLOOKUP(BJ3201,Sheet2!$E$2:$I$222,4,FALSE)</f>
        <v>#N/A</v>
      </c>
      <c r="BM3201" t="e">
        <f>VLOOKUP(BJ3201,Sheet2!$E$2:$I$222,5,FALSE)</f>
        <v>#N/A</v>
      </c>
      <c r="BN3201"/>
      <c r="BR3201" t="e">
        <f>VLOOKUP(BQ3201,Sheet2!$E$2:$I$222,3,FALSE)</f>
        <v>#N/A</v>
      </c>
      <c r="BS3201" t="e">
        <f>VLOOKUP(BQ3201,Sheet2!$E$2:$I$222,4,FALSE)</f>
        <v>#N/A</v>
      </c>
      <c r="BT3201" t="e">
        <f>VLOOKUP(BQ3201,Sheet2!$E$2:$I$222,5,FALSE)</f>
        <v>#N/A</v>
      </c>
      <c r="BU3201"/>
      <c r="BY3201" t="e">
        <f>VLOOKUP(BX3201,Sheet2!$E$2:$I$222,3,FALSE)</f>
        <v>#N/A</v>
      </c>
      <c r="BZ3201" t="e">
        <f>VLOOKUP(BX3201,Sheet2!$E$2:$I$222,4,FALSE)</f>
        <v>#N/A</v>
      </c>
      <c r="CA3201" t="e">
        <f>VLOOKUP(BX3201,Sheet2!$E$2:$I$222,5,FALSE)</f>
        <v>#N/A</v>
      </c>
      <c r="CB3201"/>
      <c r="CF3201" t="e">
        <f>VLOOKUP(CE3201,Sheet2!$E$2:$I$222,3,FALSE)</f>
        <v>#N/A</v>
      </c>
      <c r="CG3201" t="e">
        <f>VLOOKUP(CE3201,Sheet2!$E$2:$I$222,4,FALSE)</f>
        <v>#N/A</v>
      </c>
      <c r="CH3201" t="e">
        <f>VLOOKUP(CE3201,Sheet2!$E$2:$I$222,5,FALSE)</f>
        <v>#N/A</v>
      </c>
      <c r="CI3201"/>
      <c r="CM3201" t="e">
        <f>VLOOKUP(CL3201,Sheet2!$E$2:$I$222,3,FALSE)</f>
        <v>#N/A</v>
      </c>
      <c r="CN3201" t="e">
        <f>VLOOKUP(CL3201,Sheet2!$E$2:$I$222,4,FALSE)</f>
        <v>#N/A</v>
      </c>
      <c r="CO3201" t="e">
        <f>VLOOKUP(CL3201,Sheet2!$E$2:$I$222,5,FALSE)</f>
        <v>#N/A</v>
      </c>
      <c r="CP3201"/>
      <c r="CT3201" t="e">
        <f>VLOOKUP(CS3201,Sheet2!$E$2:$I$222,3,FALSE)</f>
        <v>#N/A</v>
      </c>
      <c r="CU3201" t="e">
        <f>VLOOKUP(CS3201,Sheet2!$E$2:$I$222,4,FALSE)</f>
        <v>#N/A</v>
      </c>
      <c r="CV3201" t="e">
        <f>VLOOKUP(CS3201,Sheet2!$E$2:$I$222,5,FALSE)</f>
        <v>#N/A</v>
      </c>
      <c r="CW3201"/>
      <c r="DA3201" t="e">
        <f>VLOOKUP(CZ3201,Sheet2!$E$2:$I$222,3,FALSE)</f>
        <v>#N/A</v>
      </c>
      <c r="DB3201" t="e">
        <f>VLOOKUP(CZ3201,Sheet2!$E$2:$I$222,4,FALSE)</f>
        <v>#N/A</v>
      </c>
      <c r="DC3201" t="e">
        <f>VLOOKUP(CZ3201,Sheet2!$E$2:$I$222,5,FALSE)</f>
        <v>#N/A</v>
      </c>
      <c r="DD3201"/>
      <c r="DH3201" t="e">
        <f>VLOOKUP(DG3201,Sheet2!$E$2:$I$222,3,FALSE)</f>
        <v>#N/A</v>
      </c>
      <c r="DI3201" t="e">
        <f>VLOOKUP(DG3201,Sheet2!$E$2:$I$222,4,FALSE)</f>
        <v>#N/A</v>
      </c>
      <c r="DJ3201" t="e">
        <f>VLOOKUP(DG3201,Sheet2!$E$2:$I$222,5,FALSE)</f>
        <v>#N/A</v>
      </c>
    </row>
    <row r="3202" spans="1:114" x14ac:dyDescent="0.25">
      <c r="A3202">
        <v>3331</v>
      </c>
      <c r="C3202">
        <v>17017</v>
      </c>
      <c r="D3202">
        <v>7017</v>
      </c>
      <c r="E3202">
        <v>37.759779999999999</v>
      </c>
      <c r="F3202">
        <v>-122.42829</v>
      </c>
      <c r="G3202" t="s">
        <v>2297</v>
      </c>
      <c r="H3202" t="s">
        <v>4719</v>
      </c>
      <c r="I3202" t="s">
        <v>4919</v>
      </c>
      <c r="J3202" t="s">
        <v>4947</v>
      </c>
      <c r="Q3202" t="s">
        <v>5924</v>
      </c>
      <c r="S3202" t="s">
        <v>6619</v>
      </c>
      <c r="W3202" t="s">
        <v>7474</v>
      </c>
      <c r="X3202">
        <f t="shared" ref="X3202:X3265" si="50">COUNTA(Y3202,AF3202,AM3202,AT3202,BA3202,BH3202,BO3202,BV3202,CC3202,CJ3202,CQ3202,CX3202,DE3202)</f>
        <v>0</v>
      </c>
      <c r="AB3202" t="e">
        <f>VLOOKUP($AA3202,Sheet2!$E$2:$I$222,3,FALSE)</f>
        <v>#N/A</v>
      </c>
      <c r="AC3202" t="e">
        <f>VLOOKUP($AA3202,Sheet2!$E$2:$I$222,4,FALSE)</f>
        <v>#N/A</v>
      </c>
      <c r="AD3202" t="e">
        <f>VLOOKUP($AA3202,Sheet2!$E$2:$I$222,5,FALSE)</f>
        <v>#N/A</v>
      </c>
      <c r="AI3202" t="e">
        <f>VLOOKUP(AH3202,Sheet2!$E$2:$I$222,3,FALSE)</f>
        <v>#N/A</v>
      </c>
      <c r="AJ3202" t="e">
        <f>VLOOKUP(AH3202,Sheet2!$E$2:$I$222,4,FALSE)</f>
        <v>#N/A</v>
      </c>
      <c r="AK3202" t="e">
        <f>VLOOKUP(AH3202,Sheet2!$E$2:$I$222,5,FALSE)</f>
        <v>#N/A</v>
      </c>
      <c r="AL3202"/>
      <c r="AP3202" t="e">
        <f>VLOOKUP(AO3202,Sheet2!$E$2:$I$222,3,FALSE)</f>
        <v>#N/A</v>
      </c>
      <c r="AQ3202" t="e">
        <f>VLOOKUP(AO3202,Sheet2!$E$2:$I$222,4,FALSE)</f>
        <v>#N/A</v>
      </c>
      <c r="AR3202" t="e">
        <f>VLOOKUP(AO3202,Sheet2!$E$2:$I$222,5,FALSE)</f>
        <v>#N/A</v>
      </c>
      <c r="AS3202"/>
      <c r="AW3202" t="e">
        <f>VLOOKUP(AV3202,Sheet2!$E$2:$I$222,3,FALSE)</f>
        <v>#N/A</v>
      </c>
      <c r="AX3202" t="e">
        <f>VLOOKUP(AV3202,Sheet2!$E$2:$I$222,4,FALSE)</f>
        <v>#N/A</v>
      </c>
      <c r="AY3202" t="e">
        <f>VLOOKUP(AV3202,Sheet2!$E$2:$I$222,5,FALSE)</f>
        <v>#N/A</v>
      </c>
      <c r="AZ3202"/>
      <c r="BD3202" t="e">
        <f>VLOOKUP(BC3202,Sheet2!$E$2:$I$222,3,FALSE)</f>
        <v>#N/A</v>
      </c>
      <c r="BE3202" t="e">
        <f>VLOOKUP(BC3202,Sheet2!$E$2:$I$222,4,FALSE)</f>
        <v>#N/A</v>
      </c>
      <c r="BF3202" t="e">
        <f>VLOOKUP(BC3202,Sheet2!$E$2:$I$222,5,FALSE)</f>
        <v>#N/A</v>
      </c>
      <c r="BG3202"/>
      <c r="BK3202" t="e">
        <f>VLOOKUP(BJ3202,Sheet2!$E$2:$I$222,3,FALSE)</f>
        <v>#N/A</v>
      </c>
      <c r="BL3202" t="e">
        <f>VLOOKUP(BJ3202,Sheet2!$E$2:$I$222,4,FALSE)</f>
        <v>#N/A</v>
      </c>
      <c r="BM3202" t="e">
        <f>VLOOKUP(BJ3202,Sheet2!$E$2:$I$222,5,FALSE)</f>
        <v>#N/A</v>
      </c>
      <c r="BN3202"/>
      <c r="BR3202" t="e">
        <f>VLOOKUP(BQ3202,Sheet2!$E$2:$I$222,3,FALSE)</f>
        <v>#N/A</v>
      </c>
      <c r="BS3202" t="e">
        <f>VLOOKUP(BQ3202,Sheet2!$E$2:$I$222,4,FALSE)</f>
        <v>#N/A</v>
      </c>
      <c r="BT3202" t="e">
        <f>VLOOKUP(BQ3202,Sheet2!$E$2:$I$222,5,FALSE)</f>
        <v>#N/A</v>
      </c>
      <c r="BU3202"/>
      <c r="BY3202" t="e">
        <f>VLOOKUP(BX3202,Sheet2!$E$2:$I$222,3,FALSE)</f>
        <v>#N/A</v>
      </c>
      <c r="BZ3202" t="e">
        <f>VLOOKUP(BX3202,Sheet2!$E$2:$I$222,4,FALSE)</f>
        <v>#N/A</v>
      </c>
      <c r="CA3202" t="e">
        <f>VLOOKUP(BX3202,Sheet2!$E$2:$I$222,5,FALSE)</f>
        <v>#N/A</v>
      </c>
      <c r="CB3202"/>
      <c r="CF3202" t="e">
        <f>VLOOKUP(CE3202,Sheet2!$E$2:$I$222,3,FALSE)</f>
        <v>#N/A</v>
      </c>
      <c r="CG3202" t="e">
        <f>VLOOKUP(CE3202,Sheet2!$E$2:$I$222,4,FALSE)</f>
        <v>#N/A</v>
      </c>
      <c r="CH3202" t="e">
        <f>VLOOKUP(CE3202,Sheet2!$E$2:$I$222,5,FALSE)</f>
        <v>#N/A</v>
      </c>
      <c r="CI3202"/>
      <c r="CM3202" t="e">
        <f>VLOOKUP(CL3202,Sheet2!$E$2:$I$222,3,FALSE)</f>
        <v>#N/A</v>
      </c>
      <c r="CN3202" t="e">
        <f>VLOOKUP(CL3202,Sheet2!$E$2:$I$222,4,FALSE)</f>
        <v>#N/A</v>
      </c>
      <c r="CO3202" t="e">
        <f>VLOOKUP(CL3202,Sheet2!$E$2:$I$222,5,FALSE)</f>
        <v>#N/A</v>
      </c>
      <c r="CP3202"/>
      <c r="CT3202" t="e">
        <f>VLOOKUP(CS3202,Sheet2!$E$2:$I$222,3,FALSE)</f>
        <v>#N/A</v>
      </c>
      <c r="CU3202" t="e">
        <f>VLOOKUP(CS3202,Sheet2!$E$2:$I$222,4,FALSE)</f>
        <v>#N/A</v>
      </c>
      <c r="CV3202" t="e">
        <f>VLOOKUP(CS3202,Sheet2!$E$2:$I$222,5,FALSE)</f>
        <v>#N/A</v>
      </c>
      <c r="CW3202"/>
      <c r="DA3202" t="e">
        <f>VLOOKUP(CZ3202,Sheet2!$E$2:$I$222,3,FALSE)</f>
        <v>#N/A</v>
      </c>
      <c r="DB3202" t="e">
        <f>VLOOKUP(CZ3202,Sheet2!$E$2:$I$222,4,FALSE)</f>
        <v>#N/A</v>
      </c>
      <c r="DC3202" t="e">
        <f>VLOOKUP(CZ3202,Sheet2!$E$2:$I$222,5,FALSE)</f>
        <v>#N/A</v>
      </c>
      <c r="DD3202"/>
      <c r="DH3202" t="e">
        <f>VLOOKUP(DG3202,Sheet2!$E$2:$I$222,3,FALSE)</f>
        <v>#N/A</v>
      </c>
      <c r="DI3202" t="e">
        <f>VLOOKUP(DG3202,Sheet2!$E$2:$I$222,4,FALSE)</f>
        <v>#N/A</v>
      </c>
      <c r="DJ3202" t="e">
        <f>VLOOKUP(DG3202,Sheet2!$E$2:$I$222,5,FALSE)</f>
        <v>#N/A</v>
      </c>
    </row>
    <row r="3203" spans="1:114" x14ac:dyDescent="0.25">
      <c r="A3203">
        <v>3332</v>
      </c>
      <c r="C3203">
        <v>17018</v>
      </c>
      <c r="D3203">
        <v>7018</v>
      </c>
      <c r="E3203">
        <v>37.757379999999998</v>
      </c>
      <c r="F3203">
        <v>-122.42807000000001</v>
      </c>
      <c r="G3203" t="s">
        <v>2298</v>
      </c>
      <c r="H3203" t="s">
        <v>4720</v>
      </c>
      <c r="I3203" t="s">
        <v>4919</v>
      </c>
      <c r="J3203" t="s">
        <v>4948</v>
      </c>
      <c r="Q3203" t="s">
        <v>5924</v>
      </c>
      <c r="S3203" t="s">
        <v>6619</v>
      </c>
      <c r="W3203" t="s">
        <v>7474</v>
      </c>
      <c r="X3203">
        <f t="shared" si="50"/>
        <v>0</v>
      </c>
      <c r="AB3203" t="e">
        <f>VLOOKUP($AA3203,Sheet2!$E$2:$I$222,3,FALSE)</f>
        <v>#N/A</v>
      </c>
      <c r="AC3203" t="e">
        <f>VLOOKUP($AA3203,Sheet2!$E$2:$I$222,4,FALSE)</f>
        <v>#N/A</v>
      </c>
      <c r="AD3203" t="e">
        <f>VLOOKUP($AA3203,Sheet2!$E$2:$I$222,5,FALSE)</f>
        <v>#N/A</v>
      </c>
      <c r="AI3203" t="e">
        <f>VLOOKUP(AH3203,Sheet2!$E$2:$I$222,3,FALSE)</f>
        <v>#N/A</v>
      </c>
      <c r="AJ3203" t="e">
        <f>VLOOKUP(AH3203,Sheet2!$E$2:$I$222,4,FALSE)</f>
        <v>#N/A</v>
      </c>
      <c r="AK3203" t="e">
        <f>VLOOKUP(AH3203,Sheet2!$E$2:$I$222,5,FALSE)</f>
        <v>#N/A</v>
      </c>
      <c r="AL3203"/>
      <c r="AP3203" t="e">
        <f>VLOOKUP(AO3203,Sheet2!$E$2:$I$222,3,FALSE)</f>
        <v>#N/A</v>
      </c>
      <c r="AQ3203" t="e">
        <f>VLOOKUP(AO3203,Sheet2!$E$2:$I$222,4,FALSE)</f>
        <v>#N/A</v>
      </c>
      <c r="AR3203" t="e">
        <f>VLOOKUP(AO3203,Sheet2!$E$2:$I$222,5,FALSE)</f>
        <v>#N/A</v>
      </c>
      <c r="AS3203"/>
      <c r="AW3203" t="e">
        <f>VLOOKUP(AV3203,Sheet2!$E$2:$I$222,3,FALSE)</f>
        <v>#N/A</v>
      </c>
      <c r="AX3203" t="e">
        <f>VLOOKUP(AV3203,Sheet2!$E$2:$I$222,4,FALSE)</f>
        <v>#N/A</v>
      </c>
      <c r="AY3203" t="e">
        <f>VLOOKUP(AV3203,Sheet2!$E$2:$I$222,5,FALSE)</f>
        <v>#N/A</v>
      </c>
      <c r="AZ3203"/>
      <c r="BD3203" t="e">
        <f>VLOOKUP(BC3203,Sheet2!$E$2:$I$222,3,FALSE)</f>
        <v>#N/A</v>
      </c>
      <c r="BE3203" t="e">
        <f>VLOOKUP(BC3203,Sheet2!$E$2:$I$222,4,FALSE)</f>
        <v>#N/A</v>
      </c>
      <c r="BF3203" t="e">
        <f>VLOOKUP(BC3203,Sheet2!$E$2:$I$222,5,FALSE)</f>
        <v>#N/A</v>
      </c>
      <c r="BG3203"/>
      <c r="BK3203" t="e">
        <f>VLOOKUP(BJ3203,Sheet2!$E$2:$I$222,3,FALSE)</f>
        <v>#N/A</v>
      </c>
      <c r="BL3203" t="e">
        <f>VLOOKUP(BJ3203,Sheet2!$E$2:$I$222,4,FALSE)</f>
        <v>#N/A</v>
      </c>
      <c r="BM3203" t="e">
        <f>VLOOKUP(BJ3203,Sheet2!$E$2:$I$222,5,FALSE)</f>
        <v>#N/A</v>
      </c>
      <c r="BN3203"/>
      <c r="BR3203" t="e">
        <f>VLOOKUP(BQ3203,Sheet2!$E$2:$I$222,3,FALSE)</f>
        <v>#N/A</v>
      </c>
      <c r="BS3203" t="e">
        <f>VLOOKUP(BQ3203,Sheet2!$E$2:$I$222,4,FALSE)</f>
        <v>#N/A</v>
      </c>
      <c r="BT3203" t="e">
        <f>VLOOKUP(BQ3203,Sheet2!$E$2:$I$222,5,FALSE)</f>
        <v>#N/A</v>
      </c>
      <c r="BU3203"/>
      <c r="BY3203" t="e">
        <f>VLOOKUP(BX3203,Sheet2!$E$2:$I$222,3,FALSE)</f>
        <v>#N/A</v>
      </c>
      <c r="BZ3203" t="e">
        <f>VLOOKUP(BX3203,Sheet2!$E$2:$I$222,4,FALSE)</f>
        <v>#N/A</v>
      </c>
      <c r="CA3203" t="e">
        <f>VLOOKUP(BX3203,Sheet2!$E$2:$I$222,5,FALSE)</f>
        <v>#N/A</v>
      </c>
      <c r="CB3203"/>
      <c r="CF3203" t="e">
        <f>VLOOKUP(CE3203,Sheet2!$E$2:$I$222,3,FALSE)</f>
        <v>#N/A</v>
      </c>
      <c r="CG3203" t="e">
        <f>VLOOKUP(CE3203,Sheet2!$E$2:$I$222,4,FALSE)</f>
        <v>#N/A</v>
      </c>
      <c r="CH3203" t="e">
        <f>VLOOKUP(CE3203,Sheet2!$E$2:$I$222,5,FALSE)</f>
        <v>#N/A</v>
      </c>
      <c r="CI3203"/>
      <c r="CM3203" t="e">
        <f>VLOOKUP(CL3203,Sheet2!$E$2:$I$222,3,FALSE)</f>
        <v>#N/A</v>
      </c>
      <c r="CN3203" t="e">
        <f>VLOOKUP(CL3203,Sheet2!$E$2:$I$222,4,FALSE)</f>
        <v>#N/A</v>
      </c>
      <c r="CO3203" t="e">
        <f>VLOOKUP(CL3203,Sheet2!$E$2:$I$222,5,FALSE)</f>
        <v>#N/A</v>
      </c>
      <c r="CP3203"/>
      <c r="CT3203" t="e">
        <f>VLOOKUP(CS3203,Sheet2!$E$2:$I$222,3,FALSE)</f>
        <v>#N/A</v>
      </c>
      <c r="CU3203" t="e">
        <f>VLOOKUP(CS3203,Sheet2!$E$2:$I$222,4,FALSE)</f>
        <v>#N/A</v>
      </c>
      <c r="CV3203" t="e">
        <f>VLOOKUP(CS3203,Sheet2!$E$2:$I$222,5,FALSE)</f>
        <v>#N/A</v>
      </c>
      <c r="CW3203"/>
      <c r="DA3203" t="e">
        <f>VLOOKUP(CZ3203,Sheet2!$E$2:$I$222,3,FALSE)</f>
        <v>#N/A</v>
      </c>
      <c r="DB3203" t="e">
        <f>VLOOKUP(CZ3203,Sheet2!$E$2:$I$222,4,FALSE)</f>
        <v>#N/A</v>
      </c>
      <c r="DC3203" t="e">
        <f>VLOOKUP(CZ3203,Sheet2!$E$2:$I$222,5,FALSE)</f>
        <v>#N/A</v>
      </c>
      <c r="DD3203"/>
      <c r="DH3203" t="e">
        <f>VLOOKUP(DG3203,Sheet2!$E$2:$I$222,3,FALSE)</f>
        <v>#N/A</v>
      </c>
      <c r="DI3203" t="e">
        <f>VLOOKUP(DG3203,Sheet2!$E$2:$I$222,4,FALSE)</f>
        <v>#N/A</v>
      </c>
      <c r="DJ3203" t="e">
        <f>VLOOKUP(DG3203,Sheet2!$E$2:$I$222,5,FALSE)</f>
        <v>#N/A</v>
      </c>
    </row>
    <row r="3204" spans="1:114" x14ac:dyDescent="0.25">
      <c r="A3204">
        <v>3333</v>
      </c>
      <c r="C3204">
        <v>17019</v>
      </c>
      <c r="D3204">
        <v>7019</v>
      </c>
      <c r="E3204">
        <v>37.782893000000001</v>
      </c>
      <c r="F3204">
        <v>-122.46642199999999</v>
      </c>
      <c r="G3204" t="s">
        <v>616</v>
      </c>
      <c r="H3204" t="s">
        <v>3045</v>
      </c>
      <c r="I3204" t="s">
        <v>4920</v>
      </c>
      <c r="J3204" t="s">
        <v>4946</v>
      </c>
      <c r="K3204" t="s">
        <v>4969</v>
      </c>
      <c r="Q3204" t="s">
        <v>5924</v>
      </c>
      <c r="S3204" t="s">
        <v>6191</v>
      </c>
      <c r="X3204">
        <f t="shared" si="50"/>
        <v>1</v>
      </c>
      <c r="Y3204" t="s">
        <v>6852</v>
      </c>
      <c r="Z3204" t="s">
        <v>6882</v>
      </c>
      <c r="AA3204" s="59" t="s">
        <v>6925</v>
      </c>
      <c r="AB3204" t="str">
        <f>VLOOKUP($AA3204,Sheet2!$E$2:$I$222,3,FALSE)</f>
        <v xml:space="preserve">To Richmond District </v>
      </c>
      <c r="AC3204" t="str">
        <f>VLOOKUP($AA3204,Sheet2!$E$2:$I$222,4,FALSE)</f>
        <v>Park Presidio &amp; Geary</v>
      </c>
      <c r="AD3204" t="str">
        <f>VLOOKUP($AA3204,Sheet2!$E$2:$I$222,5,FALSE)</f>
        <v>Daily ~ 6:30am-7pm</v>
      </c>
      <c r="AI3204" t="e">
        <f>VLOOKUP(AH3204,Sheet2!$E$2:$I$222,3,FALSE)</f>
        <v>#N/A</v>
      </c>
      <c r="AJ3204" t="e">
        <f>VLOOKUP(AH3204,Sheet2!$E$2:$I$222,4,FALSE)</f>
        <v>#N/A</v>
      </c>
      <c r="AK3204" t="e">
        <f>VLOOKUP(AH3204,Sheet2!$E$2:$I$222,5,FALSE)</f>
        <v>#N/A</v>
      </c>
      <c r="AL3204"/>
      <c r="AP3204" t="e">
        <f>VLOOKUP(AO3204,Sheet2!$E$2:$I$222,3,FALSE)</f>
        <v>#N/A</v>
      </c>
      <c r="AQ3204" t="e">
        <f>VLOOKUP(AO3204,Sheet2!$E$2:$I$222,4,FALSE)</f>
        <v>#N/A</v>
      </c>
      <c r="AR3204" t="e">
        <f>VLOOKUP(AO3204,Sheet2!$E$2:$I$222,5,FALSE)</f>
        <v>#N/A</v>
      </c>
      <c r="AS3204"/>
      <c r="AW3204" t="e">
        <f>VLOOKUP(AV3204,Sheet2!$E$2:$I$222,3,FALSE)</f>
        <v>#N/A</v>
      </c>
      <c r="AX3204" t="e">
        <f>VLOOKUP(AV3204,Sheet2!$E$2:$I$222,4,FALSE)</f>
        <v>#N/A</v>
      </c>
      <c r="AY3204" t="e">
        <f>VLOOKUP(AV3204,Sheet2!$E$2:$I$222,5,FALSE)</f>
        <v>#N/A</v>
      </c>
      <c r="AZ3204"/>
      <c r="BD3204" t="e">
        <f>VLOOKUP(BC3204,Sheet2!$E$2:$I$222,3,FALSE)</f>
        <v>#N/A</v>
      </c>
      <c r="BE3204" t="e">
        <f>VLOOKUP(BC3204,Sheet2!$E$2:$I$222,4,FALSE)</f>
        <v>#N/A</v>
      </c>
      <c r="BF3204" t="e">
        <f>VLOOKUP(BC3204,Sheet2!$E$2:$I$222,5,FALSE)</f>
        <v>#N/A</v>
      </c>
      <c r="BG3204"/>
      <c r="BK3204" t="e">
        <f>VLOOKUP(BJ3204,Sheet2!$E$2:$I$222,3,FALSE)</f>
        <v>#N/A</v>
      </c>
      <c r="BL3204" t="e">
        <f>VLOOKUP(BJ3204,Sheet2!$E$2:$I$222,4,FALSE)</f>
        <v>#N/A</v>
      </c>
      <c r="BM3204" t="e">
        <f>VLOOKUP(BJ3204,Sheet2!$E$2:$I$222,5,FALSE)</f>
        <v>#N/A</v>
      </c>
      <c r="BN3204"/>
      <c r="BR3204" t="e">
        <f>VLOOKUP(BQ3204,Sheet2!$E$2:$I$222,3,FALSE)</f>
        <v>#N/A</v>
      </c>
      <c r="BS3204" t="e">
        <f>VLOOKUP(BQ3204,Sheet2!$E$2:$I$222,4,FALSE)</f>
        <v>#N/A</v>
      </c>
      <c r="BT3204" t="e">
        <f>VLOOKUP(BQ3204,Sheet2!$E$2:$I$222,5,FALSE)</f>
        <v>#N/A</v>
      </c>
      <c r="BU3204"/>
      <c r="BY3204" t="e">
        <f>VLOOKUP(BX3204,Sheet2!$E$2:$I$222,3,FALSE)</f>
        <v>#N/A</v>
      </c>
      <c r="BZ3204" t="e">
        <f>VLOOKUP(BX3204,Sheet2!$E$2:$I$222,4,FALSE)</f>
        <v>#N/A</v>
      </c>
      <c r="CA3204" t="e">
        <f>VLOOKUP(BX3204,Sheet2!$E$2:$I$222,5,FALSE)</f>
        <v>#N/A</v>
      </c>
      <c r="CB3204"/>
      <c r="CF3204" t="e">
        <f>VLOOKUP(CE3204,Sheet2!$E$2:$I$222,3,FALSE)</f>
        <v>#N/A</v>
      </c>
      <c r="CG3204" t="e">
        <f>VLOOKUP(CE3204,Sheet2!$E$2:$I$222,4,FALSE)</f>
        <v>#N/A</v>
      </c>
      <c r="CH3204" t="e">
        <f>VLOOKUP(CE3204,Sheet2!$E$2:$I$222,5,FALSE)</f>
        <v>#N/A</v>
      </c>
      <c r="CI3204"/>
      <c r="CM3204" t="e">
        <f>VLOOKUP(CL3204,Sheet2!$E$2:$I$222,3,FALSE)</f>
        <v>#N/A</v>
      </c>
      <c r="CN3204" t="e">
        <f>VLOOKUP(CL3204,Sheet2!$E$2:$I$222,4,FALSE)</f>
        <v>#N/A</v>
      </c>
      <c r="CO3204" t="e">
        <f>VLOOKUP(CL3204,Sheet2!$E$2:$I$222,5,FALSE)</f>
        <v>#N/A</v>
      </c>
      <c r="CP3204"/>
      <c r="CT3204" t="e">
        <f>VLOOKUP(CS3204,Sheet2!$E$2:$I$222,3,FALSE)</f>
        <v>#N/A</v>
      </c>
      <c r="CU3204" t="e">
        <f>VLOOKUP(CS3204,Sheet2!$E$2:$I$222,4,FALSE)</f>
        <v>#N/A</v>
      </c>
      <c r="CV3204" t="e">
        <f>VLOOKUP(CS3204,Sheet2!$E$2:$I$222,5,FALSE)</f>
        <v>#N/A</v>
      </c>
      <c r="CW3204"/>
      <c r="DA3204" t="e">
        <f>VLOOKUP(CZ3204,Sheet2!$E$2:$I$222,3,FALSE)</f>
        <v>#N/A</v>
      </c>
      <c r="DB3204" t="e">
        <f>VLOOKUP(CZ3204,Sheet2!$E$2:$I$222,4,FALSE)</f>
        <v>#N/A</v>
      </c>
      <c r="DC3204" t="e">
        <f>VLOOKUP(CZ3204,Sheet2!$E$2:$I$222,5,FALSE)</f>
        <v>#N/A</v>
      </c>
      <c r="DD3204"/>
      <c r="DH3204" t="e">
        <f>VLOOKUP(DG3204,Sheet2!$E$2:$I$222,3,FALSE)</f>
        <v>#N/A</v>
      </c>
      <c r="DI3204" t="e">
        <f>VLOOKUP(DG3204,Sheet2!$E$2:$I$222,4,FALSE)</f>
        <v>#N/A</v>
      </c>
      <c r="DJ3204" t="e">
        <f>VLOOKUP(DG3204,Sheet2!$E$2:$I$222,5,FALSE)</f>
        <v>#N/A</v>
      </c>
    </row>
    <row r="3205" spans="1:114" x14ac:dyDescent="0.25">
      <c r="A3205">
        <v>3334</v>
      </c>
      <c r="C3205">
        <v>17020</v>
      </c>
      <c r="D3205">
        <v>7020</v>
      </c>
      <c r="E3205">
        <v>37.749299999999998</v>
      </c>
      <c r="F3205">
        <v>-122.44508</v>
      </c>
      <c r="G3205" t="s">
        <v>2299</v>
      </c>
      <c r="H3205" t="s">
        <v>4721</v>
      </c>
      <c r="I3205" t="s">
        <v>4920</v>
      </c>
      <c r="J3205" t="s">
        <v>4946</v>
      </c>
      <c r="K3205" t="s">
        <v>4966</v>
      </c>
      <c r="Q3205" t="s">
        <v>5924</v>
      </c>
      <c r="S3205" t="s">
        <v>6058</v>
      </c>
      <c r="X3205">
        <f t="shared" si="50"/>
        <v>1</v>
      </c>
      <c r="Y3205" t="s">
        <v>6838</v>
      </c>
      <c r="Z3205" t="s">
        <v>6882</v>
      </c>
      <c r="AA3205" s="59" t="s">
        <v>6908</v>
      </c>
      <c r="AB3205" t="str">
        <f>VLOOKUP($AA3205,Sheet2!$E$2:$I$222,3,FALSE)</f>
        <v>To Twin Peaks</v>
      </c>
      <c r="AC3205" t="str">
        <f>VLOOKUP($AA3205,Sheet2!$E$2:$I$222,4,FALSE)</f>
        <v>Parkridge &amp; Burnett</v>
      </c>
      <c r="AD3205" t="str">
        <f>VLOOKUP($AA3205,Sheet2!$E$2:$I$222,5,FALSE)</f>
        <v>M-F ~ 6am-11pm | Sat-Sun ~ 8am-11pm</v>
      </c>
      <c r="AI3205" t="e">
        <f>VLOOKUP(AH3205,Sheet2!$E$2:$I$222,3,FALSE)</f>
        <v>#N/A</v>
      </c>
      <c r="AJ3205" t="e">
        <f>VLOOKUP(AH3205,Sheet2!$E$2:$I$222,4,FALSE)</f>
        <v>#N/A</v>
      </c>
      <c r="AK3205" t="e">
        <f>VLOOKUP(AH3205,Sheet2!$E$2:$I$222,5,FALSE)</f>
        <v>#N/A</v>
      </c>
      <c r="AL3205"/>
      <c r="AP3205" t="e">
        <f>VLOOKUP(AO3205,Sheet2!$E$2:$I$222,3,FALSE)</f>
        <v>#N/A</v>
      </c>
      <c r="AQ3205" t="e">
        <f>VLOOKUP(AO3205,Sheet2!$E$2:$I$222,4,FALSE)</f>
        <v>#N/A</v>
      </c>
      <c r="AR3205" t="e">
        <f>VLOOKUP(AO3205,Sheet2!$E$2:$I$222,5,FALSE)</f>
        <v>#N/A</v>
      </c>
      <c r="AS3205"/>
      <c r="AW3205" t="e">
        <f>VLOOKUP(AV3205,Sheet2!$E$2:$I$222,3,FALSE)</f>
        <v>#N/A</v>
      </c>
      <c r="AX3205" t="e">
        <f>VLOOKUP(AV3205,Sheet2!$E$2:$I$222,4,FALSE)</f>
        <v>#N/A</v>
      </c>
      <c r="AY3205" t="e">
        <f>VLOOKUP(AV3205,Sheet2!$E$2:$I$222,5,FALSE)</f>
        <v>#N/A</v>
      </c>
      <c r="AZ3205"/>
      <c r="BD3205" t="e">
        <f>VLOOKUP(BC3205,Sheet2!$E$2:$I$222,3,FALSE)</f>
        <v>#N/A</v>
      </c>
      <c r="BE3205" t="e">
        <f>VLOOKUP(BC3205,Sheet2!$E$2:$I$222,4,FALSE)</f>
        <v>#N/A</v>
      </c>
      <c r="BF3205" t="e">
        <f>VLOOKUP(BC3205,Sheet2!$E$2:$I$222,5,FALSE)</f>
        <v>#N/A</v>
      </c>
      <c r="BG3205"/>
      <c r="BK3205" t="e">
        <f>VLOOKUP(BJ3205,Sheet2!$E$2:$I$222,3,FALSE)</f>
        <v>#N/A</v>
      </c>
      <c r="BL3205" t="e">
        <f>VLOOKUP(BJ3205,Sheet2!$E$2:$I$222,4,FALSE)</f>
        <v>#N/A</v>
      </c>
      <c r="BM3205" t="e">
        <f>VLOOKUP(BJ3205,Sheet2!$E$2:$I$222,5,FALSE)</f>
        <v>#N/A</v>
      </c>
      <c r="BN3205"/>
      <c r="BR3205" t="e">
        <f>VLOOKUP(BQ3205,Sheet2!$E$2:$I$222,3,FALSE)</f>
        <v>#N/A</v>
      </c>
      <c r="BS3205" t="e">
        <f>VLOOKUP(BQ3205,Sheet2!$E$2:$I$222,4,FALSE)</f>
        <v>#N/A</v>
      </c>
      <c r="BT3205" t="e">
        <f>VLOOKUP(BQ3205,Sheet2!$E$2:$I$222,5,FALSE)</f>
        <v>#N/A</v>
      </c>
      <c r="BU3205"/>
      <c r="BY3205" t="e">
        <f>VLOOKUP(BX3205,Sheet2!$E$2:$I$222,3,FALSE)</f>
        <v>#N/A</v>
      </c>
      <c r="BZ3205" t="e">
        <f>VLOOKUP(BX3205,Sheet2!$E$2:$I$222,4,FALSE)</f>
        <v>#N/A</v>
      </c>
      <c r="CA3205" t="e">
        <f>VLOOKUP(BX3205,Sheet2!$E$2:$I$222,5,FALSE)</f>
        <v>#N/A</v>
      </c>
      <c r="CB3205"/>
      <c r="CF3205" t="e">
        <f>VLOOKUP(CE3205,Sheet2!$E$2:$I$222,3,FALSE)</f>
        <v>#N/A</v>
      </c>
      <c r="CG3205" t="e">
        <f>VLOOKUP(CE3205,Sheet2!$E$2:$I$222,4,FALSE)</f>
        <v>#N/A</v>
      </c>
      <c r="CH3205" t="e">
        <f>VLOOKUP(CE3205,Sheet2!$E$2:$I$222,5,FALSE)</f>
        <v>#N/A</v>
      </c>
      <c r="CI3205"/>
      <c r="CM3205" t="e">
        <f>VLOOKUP(CL3205,Sheet2!$E$2:$I$222,3,FALSE)</f>
        <v>#N/A</v>
      </c>
      <c r="CN3205" t="e">
        <f>VLOOKUP(CL3205,Sheet2!$E$2:$I$222,4,FALSE)</f>
        <v>#N/A</v>
      </c>
      <c r="CO3205" t="e">
        <f>VLOOKUP(CL3205,Sheet2!$E$2:$I$222,5,FALSE)</f>
        <v>#N/A</v>
      </c>
      <c r="CP3205"/>
      <c r="CT3205" t="e">
        <f>VLOOKUP(CS3205,Sheet2!$E$2:$I$222,3,FALSE)</f>
        <v>#N/A</v>
      </c>
      <c r="CU3205" t="e">
        <f>VLOOKUP(CS3205,Sheet2!$E$2:$I$222,4,FALSE)</f>
        <v>#N/A</v>
      </c>
      <c r="CV3205" t="e">
        <f>VLOOKUP(CS3205,Sheet2!$E$2:$I$222,5,FALSE)</f>
        <v>#N/A</v>
      </c>
      <c r="CW3205"/>
      <c r="DA3205" t="e">
        <f>VLOOKUP(CZ3205,Sheet2!$E$2:$I$222,3,FALSE)</f>
        <v>#N/A</v>
      </c>
      <c r="DB3205" t="e">
        <f>VLOOKUP(CZ3205,Sheet2!$E$2:$I$222,4,FALSE)</f>
        <v>#N/A</v>
      </c>
      <c r="DC3205" t="e">
        <f>VLOOKUP(CZ3205,Sheet2!$E$2:$I$222,5,FALSE)</f>
        <v>#N/A</v>
      </c>
      <c r="DD3205"/>
      <c r="DH3205" t="e">
        <f>VLOOKUP(DG3205,Sheet2!$E$2:$I$222,3,FALSE)</f>
        <v>#N/A</v>
      </c>
      <c r="DI3205" t="e">
        <f>VLOOKUP(DG3205,Sheet2!$E$2:$I$222,4,FALSE)</f>
        <v>#N/A</v>
      </c>
      <c r="DJ3205" t="e">
        <f>VLOOKUP(DG3205,Sheet2!$E$2:$I$222,5,FALSE)</f>
        <v>#N/A</v>
      </c>
    </row>
    <row r="3206" spans="1:114" x14ac:dyDescent="0.25">
      <c r="A3206">
        <v>3335</v>
      </c>
      <c r="C3206">
        <v>17023</v>
      </c>
      <c r="D3206">
        <v>7023</v>
      </c>
      <c r="E3206">
        <v>37.733269999999997</v>
      </c>
      <c r="F3206">
        <v>-122.41526</v>
      </c>
      <c r="G3206" t="s">
        <v>2300</v>
      </c>
      <c r="H3206" t="s">
        <v>4722</v>
      </c>
      <c r="I3206" t="s">
        <v>4918</v>
      </c>
      <c r="J3206" t="s">
        <v>4948</v>
      </c>
      <c r="Q3206" t="s">
        <v>5924</v>
      </c>
      <c r="S3206" t="s">
        <v>6130</v>
      </c>
      <c r="X3206">
        <f t="shared" si="50"/>
        <v>1</v>
      </c>
      <c r="Y3206" t="s">
        <v>6853</v>
      </c>
      <c r="Z3206" t="s">
        <v>6882</v>
      </c>
      <c r="AA3206" s="59" t="s">
        <v>6927</v>
      </c>
      <c r="AB3206" t="str">
        <f>VLOOKUP($AA3206,Sheet2!$E$2:$I$222,3,FALSE)</f>
        <v>To Alemany Farmer’s Market</v>
      </c>
      <c r="AC3206" t="str">
        <f>VLOOKUP($AA3206,Sheet2!$E$2:$I$222,4,FALSE)</f>
        <v>Alemany &amp; Ellsworth</v>
      </c>
      <c r="AD3206" t="str">
        <f>VLOOKUP($AA3206,Sheet2!$E$2:$I$222,5,FALSE)</f>
        <v>M-F ~ 6am-11pm | Sat-Sun ~ 8am-11pm</v>
      </c>
      <c r="AI3206" t="e">
        <f>VLOOKUP(AH3206,Sheet2!$E$2:$I$222,3,FALSE)</f>
        <v>#N/A</v>
      </c>
      <c r="AJ3206" t="e">
        <f>VLOOKUP(AH3206,Sheet2!$E$2:$I$222,4,FALSE)</f>
        <v>#N/A</v>
      </c>
      <c r="AK3206" t="e">
        <f>VLOOKUP(AH3206,Sheet2!$E$2:$I$222,5,FALSE)</f>
        <v>#N/A</v>
      </c>
      <c r="AL3206"/>
      <c r="AP3206" t="e">
        <f>VLOOKUP(AO3206,Sheet2!$E$2:$I$222,3,FALSE)</f>
        <v>#N/A</v>
      </c>
      <c r="AQ3206" t="e">
        <f>VLOOKUP(AO3206,Sheet2!$E$2:$I$222,4,FALSE)</f>
        <v>#N/A</v>
      </c>
      <c r="AR3206" t="e">
        <f>VLOOKUP(AO3206,Sheet2!$E$2:$I$222,5,FALSE)</f>
        <v>#N/A</v>
      </c>
      <c r="AS3206"/>
      <c r="AW3206" t="e">
        <f>VLOOKUP(AV3206,Sheet2!$E$2:$I$222,3,FALSE)</f>
        <v>#N/A</v>
      </c>
      <c r="AX3206" t="e">
        <f>VLOOKUP(AV3206,Sheet2!$E$2:$I$222,4,FALSE)</f>
        <v>#N/A</v>
      </c>
      <c r="AY3206" t="e">
        <f>VLOOKUP(AV3206,Sheet2!$E$2:$I$222,5,FALSE)</f>
        <v>#N/A</v>
      </c>
      <c r="AZ3206"/>
      <c r="BD3206" t="e">
        <f>VLOOKUP(BC3206,Sheet2!$E$2:$I$222,3,FALSE)</f>
        <v>#N/A</v>
      </c>
      <c r="BE3206" t="e">
        <f>VLOOKUP(BC3206,Sheet2!$E$2:$I$222,4,FALSE)</f>
        <v>#N/A</v>
      </c>
      <c r="BF3206" t="e">
        <f>VLOOKUP(BC3206,Sheet2!$E$2:$I$222,5,FALSE)</f>
        <v>#N/A</v>
      </c>
      <c r="BG3206"/>
      <c r="BK3206" t="e">
        <f>VLOOKUP(BJ3206,Sheet2!$E$2:$I$222,3,FALSE)</f>
        <v>#N/A</v>
      </c>
      <c r="BL3206" t="e">
        <f>VLOOKUP(BJ3206,Sheet2!$E$2:$I$222,4,FALSE)</f>
        <v>#N/A</v>
      </c>
      <c r="BM3206" t="e">
        <f>VLOOKUP(BJ3206,Sheet2!$E$2:$I$222,5,FALSE)</f>
        <v>#N/A</v>
      </c>
      <c r="BN3206"/>
      <c r="BR3206" t="e">
        <f>VLOOKUP(BQ3206,Sheet2!$E$2:$I$222,3,FALSE)</f>
        <v>#N/A</v>
      </c>
      <c r="BS3206" t="e">
        <f>VLOOKUP(BQ3206,Sheet2!$E$2:$I$222,4,FALSE)</f>
        <v>#N/A</v>
      </c>
      <c r="BT3206" t="e">
        <f>VLOOKUP(BQ3206,Sheet2!$E$2:$I$222,5,FALSE)</f>
        <v>#N/A</v>
      </c>
      <c r="BU3206"/>
      <c r="BY3206" t="e">
        <f>VLOOKUP(BX3206,Sheet2!$E$2:$I$222,3,FALSE)</f>
        <v>#N/A</v>
      </c>
      <c r="BZ3206" t="e">
        <f>VLOOKUP(BX3206,Sheet2!$E$2:$I$222,4,FALSE)</f>
        <v>#N/A</v>
      </c>
      <c r="CA3206" t="e">
        <f>VLOOKUP(BX3206,Sheet2!$E$2:$I$222,5,FALSE)</f>
        <v>#N/A</v>
      </c>
      <c r="CB3206"/>
      <c r="CF3206" t="e">
        <f>VLOOKUP(CE3206,Sheet2!$E$2:$I$222,3,FALSE)</f>
        <v>#N/A</v>
      </c>
      <c r="CG3206" t="e">
        <f>VLOOKUP(CE3206,Sheet2!$E$2:$I$222,4,FALSE)</f>
        <v>#N/A</v>
      </c>
      <c r="CH3206" t="e">
        <f>VLOOKUP(CE3206,Sheet2!$E$2:$I$222,5,FALSE)</f>
        <v>#N/A</v>
      </c>
      <c r="CI3206"/>
      <c r="CM3206" t="e">
        <f>VLOOKUP(CL3206,Sheet2!$E$2:$I$222,3,FALSE)</f>
        <v>#N/A</v>
      </c>
      <c r="CN3206" t="e">
        <f>VLOOKUP(CL3206,Sheet2!$E$2:$I$222,4,FALSE)</f>
        <v>#N/A</v>
      </c>
      <c r="CO3206" t="e">
        <f>VLOOKUP(CL3206,Sheet2!$E$2:$I$222,5,FALSE)</f>
        <v>#N/A</v>
      </c>
      <c r="CP3206"/>
      <c r="CT3206" t="e">
        <f>VLOOKUP(CS3206,Sheet2!$E$2:$I$222,3,FALSE)</f>
        <v>#N/A</v>
      </c>
      <c r="CU3206" t="e">
        <f>VLOOKUP(CS3206,Sheet2!$E$2:$I$222,4,FALSE)</f>
        <v>#N/A</v>
      </c>
      <c r="CV3206" t="e">
        <f>VLOOKUP(CS3206,Sheet2!$E$2:$I$222,5,FALSE)</f>
        <v>#N/A</v>
      </c>
      <c r="CW3206"/>
      <c r="DA3206" t="e">
        <f>VLOOKUP(CZ3206,Sheet2!$E$2:$I$222,3,FALSE)</f>
        <v>#N/A</v>
      </c>
      <c r="DB3206" t="e">
        <f>VLOOKUP(CZ3206,Sheet2!$E$2:$I$222,4,FALSE)</f>
        <v>#N/A</v>
      </c>
      <c r="DC3206" t="e">
        <f>VLOOKUP(CZ3206,Sheet2!$E$2:$I$222,5,FALSE)</f>
        <v>#N/A</v>
      </c>
      <c r="DD3206"/>
      <c r="DH3206" t="e">
        <f>VLOOKUP(DG3206,Sheet2!$E$2:$I$222,3,FALSE)</f>
        <v>#N/A</v>
      </c>
      <c r="DI3206" t="e">
        <f>VLOOKUP(DG3206,Sheet2!$E$2:$I$222,4,FALSE)</f>
        <v>#N/A</v>
      </c>
      <c r="DJ3206" t="e">
        <f>VLOOKUP(DG3206,Sheet2!$E$2:$I$222,5,FALSE)</f>
        <v>#N/A</v>
      </c>
    </row>
    <row r="3207" spans="1:114" x14ac:dyDescent="0.25">
      <c r="A3207">
        <v>3336</v>
      </c>
      <c r="C3207">
        <v>17025</v>
      </c>
      <c r="D3207">
        <v>7025</v>
      </c>
      <c r="E3207">
        <v>37.767359999999996</v>
      </c>
      <c r="F3207">
        <v>-122.44483</v>
      </c>
      <c r="G3207" t="s">
        <v>2301</v>
      </c>
      <c r="H3207" t="s">
        <v>4723</v>
      </c>
      <c r="I3207" t="s">
        <v>4918</v>
      </c>
      <c r="J3207" t="s">
        <v>4948</v>
      </c>
      <c r="Q3207" t="s">
        <v>5924</v>
      </c>
      <c r="S3207" t="s">
        <v>6042</v>
      </c>
      <c r="X3207">
        <f t="shared" si="50"/>
        <v>1</v>
      </c>
      <c r="Y3207" t="s">
        <v>6835</v>
      </c>
      <c r="Z3207" t="s">
        <v>6880</v>
      </c>
      <c r="AA3207" s="59" t="s">
        <v>6905</v>
      </c>
      <c r="AB3207" t="str">
        <f>VLOOKUP($AA3207,Sheet2!$E$2:$I$222,3,FALSE)</f>
        <v>To Downtown</v>
      </c>
      <c r="AC3207" t="str">
        <f>VLOOKUP($AA3207,Sheet2!$E$2:$I$222,4,FALSE)</f>
        <v>Steuart &amp; Market</v>
      </c>
      <c r="AD3207" t="str">
        <f>VLOOKUP($AA3207,Sheet2!$E$2:$I$222,5,FALSE)</f>
        <v>Daily ~ 6am-12:30am</v>
      </c>
      <c r="AI3207" t="e">
        <f>VLOOKUP(AH3207,Sheet2!$E$2:$I$222,3,FALSE)</f>
        <v>#N/A</v>
      </c>
      <c r="AJ3207" t="e">
        <f>VLOOKUP(AH3207,Sheet2!$E$2:$I$222,4,FALSE)</f>
        <v>#N/A</v>
      </c>
      <c r="AK3207" t="e">
        <f>VLOOKUP(AH3207,Sheet2!$E$2:$I$222,5,FALSE)</f>
        <v>#N/A</v>
      </c>
      <c r="AL3207"/>
      <c r="AP3207" t="e">
        <f>VLOOKUP(AO3207,Sheet2!$E$2:$I$222,3,FALSE)</f>
        <v>#N/A</v>
      </c>
      <c r="AQ3207" t="e">
        <f>VLOOKUP(AO3207,Sheet2!$E$2:$I$222,4,FALSE)</f>
        <v>#N/A</v>
      </c>
      <c r="AR3207" t="e">
        <f>VLOOKUP(AO3207,Sheet2!$E$2:$I$222,5,FALSE)</f>
        <v>#N/A</v>
      </c>
      <c r="AS3207"/>
      <c r="AW3207" t="e">
        <f>VLOOKUP(AV3207,Sheet2!$E$2:$I$222,3,FALSE)</f>
        <v>#N/A</v>
      </c>
      <c r="AX3207" t="e">
        <f>VLOOKUP(AV3207,Sheet2!$E$2:$I$222,4,FALSE)</f>
        <v>#N/A</v>
      </c>
      <c r="AY3207" t="e">
        <f>VLOOKUP(AV3207,Sheet2!$E$2:$I$222,5,FALSE)</f>
        <v>#N/A</v>
      </c>
      <c r="AZ3207"/>
      <c r="BD3207" t="e">
        <f>VLOOKUP(BC3207,Sheet2!$E$2:$I$222,3,FALSE)</f>
        <v>#N/A</v>
      </c>
      <c r="BE3207" t="e">
        <f>VLOOKUP(BC3207,Sheet2!$E$2:$I$222,4,FALSE)</f>
        <v>#N/A</v>
      </c>
      <c r="BF3207" t="e">
        <f>VLOOKUP(BC3207,Sheet2!$E$2:$I$222,5,FALSE)</f>
        <v>#N/A</v>
      </c>
      <c r="BG3207"/>
      <c r="BK3207" t="e">
        <f>VLOOKUP(BJ3207,Sheet2!$E$2:$I$222,3,FALSE)</f>
        <v>#N/A</v>
      </c>
      <c r="BL3207" t="e">
        <f>VLOOKUP(BJ3207,Sheet2!$E$2:$I$222,4,FALSE)</f>
        <v>#N/A</v>
      </c>
      <c r="BM3207" t="e">
        <f>VLOOKUP(BJ3207,Sheet2!$E$2:$I$222,5,FALSE)</f>
        <v>#N/A</v>
      </c>
      <c r="BN3207"/>
      <c r="BR3207" t="e">
        <f>VLOOKUP(BQ3207,Sheet2!$E$2:$I$222,3,FALSE)</f>
        <v>#N/A</v>
      </c>
      <c r="BS3207" t="e">
        <f>VLOOKUP(BQ3207,Sheet2!$E$2:$I$222,4,FALSE)</f>
        <v>#N/A</v>
      </c>
      <c r="BT3207" t="e">
        <f>VLOOKUP(BQ3207,Sheet2!$E$2:$I$222,5,FALSE)</f>
        <v>#N/A</v>
      </c>
      <c r="BU3207"/>
      <c r="BY3207" t="e">
        <f>VLOOKUP(BX3207,Sheet2!$E$2:$I$222,3,FALSE)</f>
        <v>#N/A</v>
      </c>
      <c r="BZ3207" t="e">
        <f>VLOOKUP(BX3207,Sheet2!$E$2:$I$222,4,FALSE)</f>
        <v>#N/A</v>
      </c>
      <c r="CA3207" t="e">
        <f>VLOOKUP(BX3207,Sheet2!$E$2:$I$222,5,FALSE)</f>
        <v>#N/A</v>
      </c>
      <c r="CB3207"/>
      <c r="CF3207" t="e">
        <f>VLOOKUP(CE3207,Sheet2!$E$2:$I$222,3,FALSE)</f>
        <v>#N/A</v>
      </c>
      <c r="CG3207" t="e">
        <f>VLOOKUP(CE3207,Sheet2!$E$2:$I$222,4,FALSE)</f>
        <v>#N/A</v>
      </c>
      <c r="CH3207" t="e">
        <f>VLOOKUP(CE3207,Sheet2!$E$2:$I$222,5,FALSE)</f>
        <v>#N/A</v>
      </c>
      <c r="CI3207"/>
      <c r="CM3207" t="e">
        <f>VLOOKUP(CL3207,Sheet2!$E$2:$I$222,3,FALSE)</f>
        <v>#N/A</v>
      </c>
      <c r="CN3207" t="e">
        <f>VLOOKUP(CL3207,Sheet2!$E$2:$I$222,4,FALSE)</f>
        <v>#N/A</v>
      </c>
      <c r="CO3207" t="e">
        <f>VLOOKUP(CL3207,Sheet2!$E$2:$I$222,5,FALSE)</f>
        <v>#N/A</v>
      </c>
      <c r="CP3207"/>
      <c r="CT3207" t="e">
        <f>VLOOKUP(CS3207,Sheet2!$E$2:$I$222,3,FALSE)</f>
        <v>#N/A</v>
      </c>
      <c r="CU3207" t="e">
        <f>VLOOKUP(CS3207,Sheet2!$E$2:$I$222,4,FALSE)</f>
        <v>#N/A</v>
      </c>
      <c r="CV3207" t="e">
        <f>VLOOKUP(CS3207,Sheet2!$E$2:$I$222,5,FALSE)</f>
        <v>#N/A</v>
      </c>
      <c r="CW3207"/>
      <c r="DA3207" t="e">
        <f>VLOOKUP(CZ3207,Sheet2!$E$2:$I$222,3,FALSE)</f>
        <v>#N/A</v>
      </c>
      <c r="DB3207" t="e">
        <f>VLOOKUP(CZ3207,Sheet2!$E$2:$I$222,4,FALSE)</f>
        <v>#N/A</v>
      </c>
      <c r="DC3207" t="e">
        <f>VLOOKUP(CZ3207,Sheet2!$E$2:$I$222,5,FALSE)</f>
        <v>#N/A</v>
      </c>
      <c r="DD3207"/>
      <c r="DH3207" t="e">
        <f>VLOOKUP(DG3207,Sheet2!$E$2:$I$222,3,FALSE)</f>
        <v>#N/A</v>
      </c>
      <c r="DI3207" t="e">
        <f>VLOOKUP(DG3207,Sheet2!$E$2:$I$222,4,FALSE)</f>
        <v>#N/A</v>
      </c>
      <c r="DJ3207" t="e">
        <f>VLOOKUP(DG3207,Sheet2!$E$2:$I$222,5,FALSE)</f>
        <v>#N/A</v>
      </c>
    </row>
    <row r="3208" spans="1:114" x14ac:dyDescent="0.25">
      <c r="A3208">
        <v>3337</v>
      </c>
      <c r="C3208">
        <v>17026</v>
      </c>
      <c r="D3208">
        <v>7026</v>
      </c>
      <c r="E3208">
        <v>37.713279999999997</v>
      </c>
      <c r="F3208">
        <v>-122.41548</v>
      </c>
      <c r="G3208" t="s">
        <v>2302</v>
      </c>
      <c r="H3208" t="s">
        <v>4724</v>
      </c>
      <c r="I3208" t="s">
        <v>4913</v>
      </c>
      <c r="J3208" t="s">
        <v>4947</v>
      </c>
      <c r="Q3208" t="s">
        <v>5924</v>
      </c>
      <c r="S3208" t="s">
        <v>6318</v>
      </c>
      <c r="X3208">
        <f t="shared" si="50"/>
        <v>4</v>
      </c>
      <c r="Y3208" t="s">
        <v>6815</v>
      </c>
      <c r="Z3208" t="s">
        <v>6882</v>
      </c>
      <c r="AA3208" s="59" t="s">
        <v>6900</v>
      </c>
      <c r="AB3208" t="str">
        <f>VLOOKUP($AA3208,Sheet2!$E$2:$I$222,3,FALSE)</f>
        <v>To City College</v>
      </c>
      <c r="AC3208" t="str">
        <f>VLOOKUP($AA3208,Sheet2!$E$2:$I$222,4,FALSE)</f>
        <v>Daily ~ 8:30am-12am</v>
      </c>
      <c r="AD3208" t="str">
        <f>VLOOKUP($AA3208,Sheet2!$E$2:$I$222,5,FALSE)</f>
        <v>Except M-F ~ 4pm-7pm: Use 8AX/BX</v>
      </c>
      <c r="AF3208" t="s">
        <v>6877</v>
      </c>
      <c r="AG3208" t="s">
        <v>6882</v>
      </c>
      <c r="AH3208" s="59" t="s">
        <v>6988</v>
      </c>
      <c r="AI3208" t="str">
        <f>VLOOKUP(AH3208,Sheet2!$E$2:$I$222,3,FALSE)</f>
        <v>To City College</v>
      </c>
      <c r="AJ3208" t="str">
        <f>VLOOKUP(AH3208,Sheet2!$E$2:$I$222,4,FALSE)</f>
        <v>Ocean &amp; Phelan</v>
      </c>
      <c r="AK3208" t="str">
        <f>VLOOKUP(AH3208,Sheet2!$E$2:$I$222,5,FALSE)</f>
        <v>PM Only: M-F ~ 3:30pm-6:30pm</v>
      </c>
      <c r="AL3208"/>
      <c r="AM3208" t="s">
        <v>6850</v>
      </c>
      <c r="AN3208" t="s">
        <v>6882</v>
      </c>
      <c r="AO3208" s="59" t="s">
        <v>6964</v>
      </c>
      <c r="AP3208" t="str">
        <f>VLOOKUP(AO3208,Sheet2!$E$2:$I$222,3,FALSE)</f>
        <v>To Visitacion Valley</v>
      </c>
      <c r="AQ3208" t="str">
        <f>VLOOKUP(AO3208,Sheet2!$E$2:$I$222,4,FALSE)</f>
        <v>Visitacion Valley Middle school</v>
      </c>
      <c r="AR3208" t="str">
        <f>VLOOKUP(AO3208,Sheet2!$E$2:$I$222,5,FALSE)</f>
        <v>M-F ~ 7am-9pm | Sat-Sun ~ 8am-9pm</v>
      </c>
      <c r="AS3208"/>
      <c r="AT3208" t="s">
        <v>6810</v>
      </c>
      <c r="AU3208" t="s">
        <v>6881</v>
      </c>
      <c r="AW3208" t="e">
        <f>VLOOKUP(AV3208,Sheet2!$E$2:$I$222,3,FALSE)</f>
        <v>#N/A</v>
      </c>
      <c r="AX3208" t="e">
        <f>VLOOKUP(AV3208,Sheet2!$E$2:$I$222,4,FALSE)</f>
        <v>#N/A</v>
      </c>
      <c r="AY3208" t="e">
        <f>VLOOKUP(AV3208,Sheet2!$E$2:$I$222,5,FALSE)</f>
        <v>#N/A</v>
      </c>
      <c r="AZ3208"/>
      <c r="BD3208" t="e">
        <f>VLOOKUP(BC3208,Sheet2!$E$2:$I$222,3,FALSE)</f>
        <v>#N/A</v>
      </c>
      <c r="BE3208" t="e">
        <f>VLOOKUP(BC3208,Sheet2!$E$2:$I$222,4,FALSE)</f>
        <v>#N/A</v>
      </c>
      <c r="BF3208" t="e">
        <f>VLOOKUP(BC3208,Sheet2!$E$2:$I$222,5,FALSE)</f>
        <v>#N/A</v>
      </c>
      <c r="BG3208"/>
      <c r="BK3208" t="e">
        <f>VLOOKUP(BJ3208,Sheet2!$E$2:$I$222,3,FALSE)</f>
        <v>#N/A</v>
      </c>
      <c r="BL3208" t="e">
        <f>VLOOKUP(BJ3208,Sheet2!$E$2:$I$222,4,FALSE)</f>
        <v>#N/A</v>
      </c>
      <c r="BM3208" t="e">
        <f>VLOOKUP(BJ3208,Sheet2!$E$2:$I$222,5,FALSE)</f>
        <v>#N/A</v>
      </c>
      <c r="BN3208"/>
      <c r="BR3208" t="e">
        <f>VLOOKUP(BQ3208,Sheet2!$E$2:$I$222,3,FALSE)</f>
        <v>#N/A</v>
      </c>
      <c r="BS3208" t="e">
        <f>VLOOKUP(BQ3208,Sheet2!$E$2:$I$222,4,FALSE)</f>
        <v>#N/A</v>
      </c>
      <c r="BT3208" t="e">
        <f>VLOOKUP(BQ3208,Sheet2!$E$2:$I$222,5,FALSE)</f>
        <v>#N/A</v>
      </c>
      <c r="BU3208"/>
      <c r="BY3208" t="e">
        <f>VLOOKUP(BX3208,Sheet2!$E$2:$I$222,3,FALSE)</f>
        <v>#N/A</v>
      </c>
      <c r="BZ3208" t="e">
        <f>VLOOKUP(BX3208,Sheet2!$E$2:$I$222,4,FALSE)</f>
        <v>#N/A</v>
      </c>
      <c r="CA3208" t="e">
        <f>VLOOKUP(BX3208,Sheet2!$E$2:$I$222,5,FALSE)</f>
        <v>#N/A</v>
      </c>
      <c r="CB3208"/>
      <c r="CF3208" t="e">
        <f>VLOOKUP(CE3208,Sheet2!$E$2:$I$222,3,FALSE)</f>
        <v>#N/A</v>
      </c>
      <c r="CG3208" t="e">
        <f>VLOOKUP(CE3208,Sheet2!$E$2:$I$222,4,FALSE)</f>
        <v>#N/A</v>
      </c>
      <c r="CH3208" t="e">
        <f>VLOOKUP(CE3208,Sheet2!$E$2:$I$222,5,FALSE)</f>
        <v>#N/A</v>
      </c>
      <c r="CI3208"/>
      <c r="CM3208" t="e">
        <f>VLOOKUP(CL3208,Sheet2!$E$2:$I$222,3,FALSE)</f>
        <v>#N/A</v>
      </c>
      <c r="CN3208" t="e">
        <f>VLOOKUP(CL3208,Sheet2!$E$2:$I$222,4,FALSE)</f>
        <v>#N/A</v>
      </c>
      <c r="CO3208" t="e">
        <f>VLOOKUP(CL3208,Sheet2!$E$2:$I$222,5,FALSE)</f>
        <v>#N/A</v>
      </c>
      <c r="CP3208"/>
      <c r="CT3208" t="e">
        <f>VLOOKUP(CS3208,Sheet2!$E$2:$I$222,3,FALSE)</f>
        <v>#N/A</v>
      </c>
      <c r="CU3208" t="e">
        <f>VLOOKUP(CS3208,Sheet2!$E$2:$I$222,4,FALSE)</f>
        <v>#N/A</v>
      </c>
      <c r="CV3208" t="e">
        <f>VLOOKUP(CS3208,Sheet2!$E$2:$I$222,5,FALSE)</f>
        <v>#N/A</v>
      </c>
      <c r="CW3208"/>
      <c r="DA3208" t="e">
        <f>VLOOKUP(CZ3208,Sheet2!$E$2:$I$222,3,FALSE)</f>
        <v>#N/A</v>
      </c>
      <c r="DB3208" t="e">
        <f>VLOOKUP(CZ3208,Sheet2!$E$2:$I$222,4,FALSE)</f>
        <v>#N/A</v>
      </c>
      <c r="DC3208" t="e">
        <f>VLOOKUP(CZ3208,Sheet2!$E$2:$I$222,5,FALSE)</f>
        <v>#N/A</v>
      </c>
      <c r="DD3208"/>
      <c r="DH3208" t="e">
        <f>VLOOKUP(DG3208,Sheet2!$E$2:$I$222,3,FALSE)</f>
        <v>#N/A</v>
      </c>
      <c r="DI3208" t="e">
        <f>VLOOKUP(DG3208,Sheet2!$E$2:$I$222,4,FALSE)</f>
        <v>#N/A</v>
      </c>
      <c r="DJ3208" t="e">
        <f>VLOOKUP(DG3208,Sheet2!$E$2:$I$222,5,FALSE)</f>
        <v>#N/A</v>
      </c>
    </row>
    <row r="3209" spans="1:114" x14ac:dyDescent="0.25">
      <c r="C3209">
        <v>17027</v>
      </c>
      <c r="D3209">
        <v>7027</v>
      </c>
      <c r="E3209">
        <v>37.800533000000001</v>
      </c>
      <c r="F3209">
        <v>-122.453936</v>
      </c>
      <c r="G3209" t="s">
        <v>2303</v>
      </c>
      <c r="H3209" t="s">
        <v>4725</v>
      </c>
      <c r="I3209" t="s">
        <v>4918</v>
      </c>
      <c r="J3209" t="s">
        <v>4947</v>
      </c>
      <c r="S3209" t="s">
        <v>6288</v>
      </c>
      <c r="X3209">
        <f t="shared" si="50"/>
        <v>2</v>
      </c>
      <c r="Y3209" t="s">
        <v>6834</v>
      </c>
      <c r="Z3209" t="s">
        <v>6879</v>
      </c>
      <c r="AB3209" t="e">
        <f>VLOOKUP($AA3209,Sheet2!$E$2:$I$222,3,FALSE)</f>
        <v>#N/A</v>
      </c>
      <c r="AC3209" t="e">
        <f>VLOOKUP($AA3209,Sheet2!$E$2:$I$222,4,FALSE)</f>
        <v>#N/A</v>
      </c>
      <c r="AD3209" t="e">
        <f>VLOOKUP($AA3209,Sheet2!$E$2:$I$222,5,FALSE)</f>
        <v>#N/A</v>
      </c>
      <c r="AF3209" t="s">
        <v>6834</v>
      </c>
      <c r="AG3209" t="s">
        <v>6881</v>
      </c>
      <c r="AI3209" t="e">
        <f>VLOOKUP(AH3209,Sheet2!$E$2:$I$222,3,FALSE)</f>
        <v>#N/A</v>
      </c>
      <c r="AJ3209" t="e">
        <f>VLOOKUP(AH3209,Sheet2!$E$2:$I$222,4,FALSE)</f>
        <v>#N/A</v>
      </c>
      <c r="AK3209" t="e">
        <f>VLOOKUP(AH3209,Sheet2!$E$2:$I$222,5,FALSE)</f>
        <v>#N/A</v>
      </c>
      <c r="AL3209"/>
      <c r="AP3209" t="e">
        <f>VLOOKUP(AO3209,Sheet2!$E$2:$I$222,3,FALSE)</f>
        <v>#N/A</v>
      </c>
      <c r="AQ3209" t="e">
        <f>VLOOKUP(AO3209,Sheet2!$E$2:$I$222,4,FALSE)</f>
        <v>#N/A</v>
      </c>
      <c r="AR3209" t="e">
        <f>VLOOKUP(AO3209,Sheet2!$E$2:$I$222,5,FALSE)</f>
        <v>#N/A</v>
      </c>
      <c r="AS3209"/>
      <c r="AW3209" t="e">
        <f>VLOOKUP(AV3209,Sheet2!$E$2:$I$222,3,FALSE)</f>
        <v>#N/A</v>
      </c>
      <c r="AX3209" t="e">
        <f>VLOOKUP(AV3209,Sheet2!$E$2:$I$222,4,FALSE)</f>
        <v>#N/A</v>
      </c>
      <c r="AY3209" t="e">
        <f>VLOOKUP(AV3209,Sheet2!$E$2:$I$222,5,FALSE)</f>
        <v>#N/A</v>
      </c>
      <c r="AZ3209"/>
      <c r="BD3209" t="e">
        <f>VLOOKUP(BC3209,Sheet2!$E$2:$I$222,3,FALSE)</f>
        <v>#N/A</v>
      </c>
      <c r="BE3209" t="e">
        <f>VLOOKUP(BC3209,Sheet2!$E$2:$I$222,4,FALSE)</f>
        <v>#N/A</v>
      </c>
      <c r="BF3209" t="e">
        <f>VLOOKUP(BC3209,Sheet2!$E$2:$I$222,5,FALSE)</f>
        <v>#N/A</v>
      </c>
      <c r="BG3209"/>
      <c r="BK3209" t="e">
        <f>VLOOKUP(BJ3209,Sheet2!$E$2:$I$222,3,FALSE)</f>
        <v>#N/A</v>
      </c>
      <c r="BL3209" t="e">
        <f>VLOOKUP(BJ3209,Sheet2!$E$2:$I$222,4,FALSE)</f>
        <v>#N/A</v>
      </c>
      <c r="BM3209" t="e">
        <f>VLOOKUP(BJ3209,Sheet2!$E$2:$I$222,5,FALSE)</f>
        <v>#N/A</v>
      </c>
      <c r="BN3209"/>
      <c r="BR3209" t="e">
        <f>VLOOKUP(BQ3209,Sheet2!$E$2:$I$222,3,FALSE)</f>
        <v>#N/A</v>
      </c>
      <c r="BS3209" t="e">
        <f>VLOOKUP(BQ3209,Sheet2!$E$2:$I$222,4,FALSE)</f>
        <v>#N/A</v>
      </c>
      <c r="BT3209" t="e">
        <f>VLOOKUP(BQ3209,Sheet2!$E$2:$I$222,5,FALSE)</f>
        <v>#N/A</v>
      </c>
      <c r="BU3209"/>
      <c r="BY3209" t="e">
        <f>VLOOKUP(BX3209,Sheet2!$E$2:$I$222,3,FALSE)</f>
        <v>#N/A</v>
      </c>
      <c r="BZ3209" t="e">
        <f>VLOOKUP(BX3209,Sheet2!$E$2:$I$222,4,FALSE)</f>
        <v>#N/A</v>
      </c>
      <c r="CA3209" t="e">
        <f>VLOOKUP(BX3209,Sheet2!$E$2:$I$222,5,FALSE)</f>
        <v>#N/A</v>
      </c>
      <c r="CB3209"/>
      <c r="CF3209" t="e">
        <f>VLOOKUP(CE3209,Sheet2!$E$2:$I$222,3,FALSE)</f>
        <v>#N/A</v>
      </c>
      <c r="CG3209" t="e">
        <f>VLOOKUP(CE3209,Sheet2!$E$2:$I$222,4,FALSE)</f>
        <v>#N/A</v>
      </c>
      <c r="CH3209" t="e">
        <f>VLOOKUP(CE3209,Sheet2!$E$2:$I$222,5,FALSE)</f>
        <v>#N/A</v>
      </c>
      <c r="CI3209"/>
      <c r="CM3209" t="e">
        <f>VLOOKUP(CL3209,Sheet2!$E$2:$I$222,3,FALSE)</f>
        <v>#N/A</v>
      </c>
      <c r="CN3209" t="e">
        <f>VLOOKUP(CL3209,Sheet2!$E$2:$I$222,4,FALSE)</f>
        <v>#N/A</v>
      </c>
      <c r="CO3209" t="e">
        <f>VLOOKUP(CL3209,Sheet2!$E$2:$I$222,5,FALSE)</f>
        <v>#N/A</v>
      </c>
      <c r="CP3209"/>
      <c r="CT3209" t="e">
        <f>VLOOKUP(CS3209,Sheet2!$E$2:$I$222,3,FALSE)</f>
        <v>#N/A</v>
      </c>
      <c r="CU3209" t="e">
        <f>VLOOKUP(CS3209,Sheet2!$E$2:$I$222,4,FALSE)</f>
        <v>#N/A</v>
      </c>
      <c r="CV3209" t="e">
        <f>VLOOKUP(CS3209,Sheet2!$E$2:$I$222,5,FALSE)</f>
        <v>#N/A</v>
      </c>
      <c r="CW3209"/>
      <c r="DA3209" t="e">
        <f>VLOOKUP(CZ3209,Sheet2!$E$2:$I$222,3,FALSE)</f>
        <v>#N/A</v>
      </c>
      <c r="DB3209" t="e">
        <f>VLOOKUP(CZ3209,Sheet2!$E$2:$I$222,4,FALSE)</f>
        <v>#N/A</v>
      </c>
      <c r="DC3209" t="e">
        <f>VLOOKUP(CZ3209,Sheet2!$E$2:$I$222,5,FALSE)</f>
        <v>#N/A</v>
      </c>
      <c r="DD3209"/>
      <c r="DH3209" t="e">
        <f>VLOOKUP(DG3209,Sheet2!$E$2:$I$222,3,FALSE)</f>
        <v>#N/A</v>
      </c>
      <c r="DI3209" t="e">
        <f>VLOOKUP(DG3209,Sheet2!$E$2:$I$222,4,FALSE)</f>
        <v>#N/A</v>
      </c>
      <c r="DJ3209" t="e">
        <f>VLOOKUP(DG3209,Sheet2!$E$2:$I$222,5,FALSE)</f>
        <v>#N/A</v>
      </c>
    </row>
    <row r="3210" spans="1:114" x14ac:dyDescent="0.25">
      <c r="A3210">
        <v>3338</v>
      </c>
      <c r="C3210">
        <v>17028</v>
      </c>
      <c r="D3210">
        <v>7028</v>
      </c>
      <c r="E3210">
        <v>37.79871</v>
      </c>
      <c r="F3210">
        <v>-122.44497</v>
      </c>
      <c r="G3210" t="s">
        <v>2304</v>
      </c>
      <c r="H3210" t="s">
        <v>4726</v>
      </c>
      <c r="I3210" t="s">
        <v>4918</v>
      </c>
      <c r="J3210" t="s">
        <v>4947</v>
      </c>
      <c r="Q3210" t="s">
        <v>5924</v>
      </c>
      <c r="S3210" t="s">
        <v>6150</v>
      </c>
      <c r="X3210">
        <f t="shared" si="50"/>
        <v>1</v>
      </c>
      <c r="Y3210" t="s">
        <v>6834</v>
      </c>
      <c r="Z3210" t="s">
        <v>6879</v>
      </c>
      <c r="AB3210" t="e">
        <f>VLOOKUP($AA3210,Sheet2!$E$2:$I$222,3,FALSE)</f>
        <v>#N/A</v>
      </c>
      <c r="AC3210" t="e">
        <f>VLOOKUP($AA3210,Sheet2!$E$2:$I$222,4,FALSE)</f>
        <v>#N/A</v>
      </c>
      <c r="AD3210" t="e">
        <f>VLOOKUP($AA3210,Sheet2!$E$2:$I$222,5,FALSE)</f>
        <v>#N/A</v>
      </c>
      <c r="AI3210" t="e">
        <f>VLOOKUP(AH3210,Sheet2!$E$2:$I$222,3,FALSE)</f>
        <v>#N/A</v>
      </c>
      <c r="AJ3210" t="e">
        <f>VLOOKUP(AH3210,Sheet2!$E$2:$I$222,4,FALSE)</f>
        <v>#N/A</v>
      </c>
      <c r="AK3210" t="e">
        <f>VLOOKUP(AH3210,Sheet2!$E$2:$I$222,5,FALSE)</f>
        <v>#N/A</v>
      </c>
      <c r="AL3210"/>
      <c r="AP3210" t="e">
        <f>VLOOKUP(AO3210,Sheet2!$E$2:$I$222,3,FALSE)</f>
        <v>#N/A</v>
      </c>
      <c r="AQ3210" t="e">
        <f>VLOOKUP(AO3210,Sheet2!$E$2:$I$222,4,FALSE)</f>
        <v>#N/A</v>
      </c>
      <c r="AR3210" t="e">
        <f>VLOOKUP(AO3210,Sheet2!$E$2:$I$222,5,FALSE)</f>
        <v>#N/A</v>
      </c>
      <c r="AS3210"/>
      <c r="AW3210" t="e">
        <f>VLOOKUP(AV3210,Sheet2!$E$2:$I$222,3,FALSE)</f>
        <v>#N/A</v>
      </c>
      <c r="AX3210" t="e">
        <f>VLOOKUP(AV3210,Sheet2!$E$2:$I$222,4,FALSE)</f>
        <v>#N/A</v>
      </c>
      <c r="AY3210" t="e">
        <f>VLOOKUP(AV3210,Sheet2!$E$2:$I$222,5,FALSE)</f>
        <v>#N/A</v>
      </c>
      <c r="AZ3210"/>
      <c r="BD3210" t="e">
        <f>VLOOKUP(BC3210,Sheet2!$E$2:$I$222,3,FALSE)</f>
        <v>#N/A</v>
      </c>
      <c r="BE3210" t="e">
        <f>VLOOKUP(BC3210,Sheet2!$E$2:$I$222,4,FALSE)</f>
        <v>#N/A</v>
      </c>
      <c r="BF3210" t="e">
        <f>VLOOKUP(BC3210,Sheet2!$E$2:$I$222,5,FALSE)</f>
        <v>#N/A</v>
      </c>
      <c r="BG3210"/>
      <c r="BK3210" t="e">
        <f>VLOOKUP(BJ3210,Sheet2!$E$2:$I$222,3,FALSE)</f>
        <v>#N/A</v>
      </c>
      <c r="BL3210" t="e">
        <f>VLOOKUP(BJ3210,Sheet2!$E$2:$I$222,4,FALSE)</f>
        <v>#N/A</v>
      </c>
      <c r="BM3210" t="e">
        <f>VLOOKUP(BJ3210,Sheet2!$E$2:$I$222,5,FALSE)</f>
        <v>#N/A</v>
      </c>
      <c r="BN3210"/>
      <c r="BR3210" t="e">
        <f>VLOOKUP(BQ3210,Sheet2!$E$2:$I$222,3,FALSE)</f>
        <v>#N/A</v>
      </c>
      <c r="BS3210" t="e">
        <f>VLOOKUP(BQ3210,Sheet2!$E$2:$I$222,4,FALSE)</f>
        <v>#N/A</v>
      </c>
      <c r="BT3210" t="e">
        <f>VLOOKUP(BQ3210,Sheet2!$E$2:$I$222,5,FALSE)</f>
        <v>#N/A</v>
      </c>
      <c r="BU3210"/>
      <c r="BY3210" t="e">
        <f>VLOOKUP(BX3210,Sheet2!$E$2:$I$222,3,FALSE)</f>
        <v>#N/A</v>
      </c>
      <c r="BZ3210" t="e">
        <f>VLOOKUP(BX3210,Sheet2!$E$2:$I$222,4,FALSE)</f>
        <v>#N/A</v>
      </c>
      <c r="CA3210" t="e">
        <f>VLOOKUP(BX3210,Sheet2!$E$2:$I$222,5,FALSE)</f>
        <v>#N/A</v>
      </c>
      <c r="CB3210"/>
      <c r="CF3210" t="e">
        <f>VLOOKUP(CE3210,Sheet2!$E$2:$I$222,3,FALSE)</f>
        <v>#N/A</v>
      </c>
      <c r="CG3210" t="e">
        <f>VLOOKUP(CE3210,Sheet2!$E$2:$I$222,4,FALSE)</f>
        <v>#N/A</v>
      </c>
      <c r="CH3210" t="e">
        <f>VLOOKUP(CE3210,Sheet2!$E$2:$I$222,5,FALSE)</f>
        <v>#N/A</v>
      </c>
      <c r="CI3210"/>
      <c r="CM3210" t="e">
        <f>VLOOKUP(CL3210,Sheet2!$E$2:$I$222,3,FALSE)</f>
        <v>#N/A</v>
      </c>
      <c r="CN3210" t="e">
        <f>VLOOKUP(CL3210,Sheet2!$E$2:$I$222,4,FALSE)</f>
        <v>#N/A</v>
      </c>
      <c r="CO3210" t="e">
        <f>VLOOKUP(CL3210,Sheet2!$E$2:$I$222,5,FALSE)</f>
        <v>#N/A</v>
      </c>
      <c r="CP3210"/>
      <c r="CT3210" t="e">
        <f>VLOOKUP(CS3210,Sheet2!$E$2:$I$222,3,FALSE)</f>
        <v>#N/A</v>
      </c>
      <c r="CU3210" t="e">
        <f>VLOOKUP(CS3210,Sheet2!$E$2:$I$222,4,FALSE)</f>
        <v>#N/A</v>
      </c>
      <c r="CV3210" t="e">
        <f>VLOOKUP(CS3210,Sheet2!$E$2:$I$222,5,FALSE)</f>
        <v>#N/A</v>
      </c>
      <c r="CW3210"/>
      <c r="DA3210" t="e">
        <f>VLOOKUP(CZ3210,Sheet2!$E$2:$I$222,3,FALSE)</f>
        <v>#N/A</v>
      </c>
      <c r="DB3210" t="e">
        <f>VLOOKUP(CZ3210,Sheet2!$E$2:$I$222,4,FALSE)</f>
        <v>#N/A</v>
      </c>
      <c r="DC3210" t="e">
        <f>VLOOKUP(CZ3210,Sheet2!$E$2:$I$222,5,FALSE)</f>
        <v>#N/A</v>
      </c>
      <c r="DD3210"/>
      <c r="DH3210" t="e">
        <f>VLOOKUP(DG3210,Sheet2!$E$2:$I$222,3,FALSE)</f>
        <v>#N/A</v>
      </c>
      <c r="DI3210" t="e">
        <f>VLOOKUP(DG3210,Sheet2!$E$2:$I$222,4,FALSE)</f>
        <v>#N/A</v>
      </c>
      <c r="DJ3210" t="e">
        <f>VLOOKUP(DG3210,Sheet2!$E$2:$I$222,5,FALSE)</f>
        <v>#N/A</v>
      </c>
    </row>
    <row r="3211" spans="1:114" x14ac:dyDescent="0.25">
      <c r="A3211">
        <v>3339</v>
      </c>
      <c r="C3211">
        <v>17032</v>
      </c>
      <c r="D3211">
        <v>7032</v>
      </c>
      <c r="E3211">
        <v>37.74268</v>
      </c>
      <c r="F3211">
        <v>-122.40441</v>
      </c>
      <c r="G3211" t="s">
        <v>2305</v>
      </c>
      <c r="H3211" t="s">
        <v>4727</v>
      </c>
      <c r="I3211" t="s">
        <v>4917</v>
      </c>
      <c r="J3211" t="s">
        <v>4946</v>
      </c>
      <c r="K3211" t="s">
        <v>4964</v>
      </c>
      <c r="Q3211" t="s">
        <v>5924</v>
      </c>
      <c r="S3211" t="s">
        <v>6136</v>
      </c>
      <c r="X3211">
        <f t="shared" si="50"/>
        <v>1</v>
      </c>
      <c r="Y3211" t="s">
        <v>6854</v>
      </c>
      <c r="Z3211" t="s">
        <v>6882</v>
      </c>
      <c r="AA3211" s="59" t="s">
        <v>6930</v>
      </c>
      <c r="AB3211" t="str">
        <f>VLOOKUP($AA3211,Sheet2!$E$2:$I$222,3,FALSE)</f>
        <v xml:space="preserve">To SF Zoo </v>
      </c>
      <c r="AC3211" t="str">
        <f>VLOOKUP($AA3211,Sheet2!$E$2:$I$222,4,FALSE)</f>
        <v>Sloat &amp; 47th Av.</v>
      </c>
      <c r="AD3211" t="str">
        <f>VLOOKUP($AA3211,Sheet2!$E$2:$I$222,5,FALSE)</f>
        <v>Daily ~ 6am-11:30pm</v>
      </c>
      <c r="AI3211" t="e">
        <f>VLOOKUP(AH3211,Sheet2!$E$2:$I$222,3,FALSE)</f>
        <v>#N/A</v>
      </c>
      <c r="AJ3211" t="e">
        <f>VLOOKUP(AH3211,Sheet2!$E$2:$I$222,4,FALSE)</f>
        <v>#N/A</v>
      </c>
      <c r="AK3211" t="e">
        <f>VLOOKUP(AH3211,Sheet2!$E$2:$I$222,5,FALSE)</f>
        <v>#N/A</v>
      </c>
      <c r="AL3211"/>
      <c r="AP3211" t="e">
        <f>VLOOKUP(AO3211,Sheet2!$E$2:$I$222,3,FALSE)</f>
        <v>#N/A</v>
      </c>
      <c r="AQ3211" t="e">
        <f>VLOOKUP(AO3211,Sheet2!$E$2:$I$222,4,FALSE)</f>
        <v>#N/A</v>
      </c>
      <c r="AR3211" t="e">
        <f>VLOOKUP(AO3211,Sheet2!$E$2:$I$222,5,FALSE)</f>
        <v>#N/A</v>
      </c>
      <c r="AS3211"/>
      <c r="AW3211" t="e">
        <f>VLOOKUP(AV3211,Sheet2!$E$2:$I$222,3,FALSE)</f>
        <v>#N/A</v>
      </c>
      <c r="AX3211" t="e">
        <f>VLOOKUP(AV3211,Sheet2!$E$2:$I$222,4,FALSE)</f>
        <v>#N/A</v>
      </c>
      <c r="AY3211" t="e">
        <f>VLOOKUP(AV3211,Sheet2!$E$2:$I$222,5,FALSE)</f>
        <v>#N/A</v>
      </c>
      <c r="AZ3211"/>
      <c r="BD3211" t="e">
        <f>VLOOKUP(BC3211,Sheet2!$E$2:$I$222,3,FALSE)</f>
        <v>#N/A</v>
      </c>
      <c r="BE3211" t="e">
        <f>VLOOKUP(BC3211,Sheet2!$E$2:$I$222,4,FALSE)</f>
        <v>#N/A</v>
      </c>
      <c r="BF3211" t="e">
        <f>VLOOKUP(BC3211,Sheet2!$E$2:$I$222,5,FALSE)</f>
        <v>#N/A</v>
      </c>
      <c r="BG3211"/>
      <c r="BK3211" t="e">
        <f>VLOOKUP(BJ3211,Sheet2!$E$2:$I$222,3,FALSE)</f>
        <v>#N/A</v>
      </c>
      <c r="BL3211" t="e">
        <f>VLOOKUP(BJ3211,Sheet2!$E$2:$I$222,4,FALSE)</f>
        <v>#N/A</v>
      </c>
      <c r="BM3211" t="e">
        <f>VLOOKUP(BJ3211,Sheet2!$E$2:$I$222,5,FALSE)</f>
        <v>#N/A</v>
      </c>
      <c r="BN3211"/>
      <c r="BR3211" t="e">
        <f>VLOOKUP(BQ3211,Sheet2!$E$2:$I$222,3,FALSE)</f>
        <v>#N/A</v>
      </c>
      <c r="BS3211" t="e">
        <f>VLOOKUP(BQ3211,Sheet2!$E$2:$I$222,4,FALSE)</f>
        <v>#N/A</v>
      </c>
      <c r="BT3211" t="e">
        <f>VLOOKUP(BQ3211,Sheet2!$E$2:$I$222,5,FALSE)</f>
        <v>#N/A</v>
      </c>
      <c r="BU3211"/>
      <c r="BY3211" t="e">
        <f>VLOOKUP(BX3211,Sheet2!$E$2:$I$222,3,FALSE)</f>
        <v>#N/A</v>
      </c>
      <c r="BZ3211" t="e">
        <f>VLOOKUP(BX3211,Sheet2!$E$2:$I$222,4,FALSE)</f>
        <v>#N/A</v>
      </c>
      <c r="CA3211" t="e">
        <f>VLOOKUP(BX3211,Sheet2!$E$2:$I$222,5,FALSE)</f>
        <v>#N/A</v>
      </c>
      <c r="CB3211"/>
      <c r="CF3211" t="e">
        <f>VLOOKUP(CE3211,Sheet2!$E$2:$I$222,3,FALSE)</f>
        <v>#N/A</v>
      </c>
      <c r="CG3211" t="e">
        <f>VLOOKUP(CE3211,Sheet2!$E$2:$I$222,4,FALSE)</f>
        <v>#N/A</v>
      </c>
      <c r="CH3211" t="e">
        <f>VLOOKUP(CE3211,Sheet2!$E$2:$I$222,5,FALSE)</f>
        <v>#N/A</v>
      </c>
      <c r="CI3211"/>
      <c r="CM3211" t="e">
        <f>VLOOKUP(CL3211,Sheet2!$E$2:$I$222,3,FALSE)</f>
        <v>#N/A</v>
      </c>
      <c r="CN3211" t="e">
        <f>VLOOKUP(CL3211,Sheet2!$E$2:$I$222,4,FALSE)</f>
        <v>#N/A</v>
      </c>
      <c r="CO3211" t="e">
        <f>VLOOKUP(CL3211,Sheet2!$E$2:$I$222,5,FALSE)</f>
        <v>#N/A</v>
      </c>
      <c r="CP3211"/>
      <c r="CT3211" t="e">
        <f>VLOOKUP(CS3211,Sheet2!$E$2:$I$222,3,FALSE)</f>
        <v>#N/A</v>
      </c>
      <c r="CU3211" t="e">
        <f>VLOOKUP(CS3211,Sheet2!$E$2:$I$222,4,FALSE)</f>
        <v>#N/A</v>
      </c>
      <c r="CV3211" t="e">
        <f>VLOOKUP(CS3211,Sheet2!$E$2:$I$222,5,FALSE)</f>
        <v>#N/A</v>
      </c>
      <c r="CW3211"/>
      <c r="DA3211" t="e">
        <f>VLOOKUP(CZ3211,Sheet2!$E$2:$I$222,3,FALSE)</f>
        <v>#N/A</v>
      </c>
      <c r="DB3211" t="e">
        <f>VLOOKUP(CZ3211,Sheet2!$E$2:$I$222,4,FALSE)</f>
        <v>#N/A</v>
      </c>
      <c r="DC3211" t="e">
        <f>VLOOKUP(CZ3211,Sheet2!$E$2:$I$222,5,FALSE)</f>
        <v>#N/A</v>
      </c>
      <c r="DD3211"/>
      <c r="DH3211" t="e">
        <f>VLOOKUP(DG3211,Sheet2!$E$2:$I$222,3,FALSE)</f>
        <v>#N/A</v>
      </c>
      <c r="DI3211" t="e">
        <f>VLOOKUP(DG3211,Sheet2!$E$2:$I$222,4,FALSE)</f>
        <v>#N/A</v>
      </c>
      <c r="DJ3211" t="e">
        <f>VLOOKUP(DG3211,Sheet2!$E$2:$I$222,5,FALSE)</f>
        <v>#N/A</v>
      </c>
    </row>
    <row r="3212" spans="1:114" x14ac:dyDescent="0.25">
      <c r="A3212">
        <v>3340</v>
      </c>
      <c r="C3212">
        <v>17036</v>
      </c>
      <c r="D3212">
        <v>7036</v>
      </c>
      <c r="E3212">
        <v>37.723140000000001</v>
      </c>
      <c r="F3212">
        <v>-122.45262</v>
      </c>
      <c r="G3212" t="s">
        <v>2306</v>
      </c>
      <c r="H3212" t="s">
        <v>4728</v>
      </c>
      <c r="I3212" t="s">
        <v>4918</v>
      </c>
      <c r="J3212" t="s">
        <v>4950</v>
      </c>
      <c r="K3212" t="s">
        <v>5008</v>
      </c>
      <c r="Q3212" t="s">
        <v>5924</v>
      </c>
      <c r="R3212">
        <v>63</v>
      </c>
      <c r="S3212" t="s">
        <v>6620</v>
      </c>
      <c r="X3212">
        <f t="shared" si="50"/>
        <v>2</v>
      </c>
      <c r="Y3212" t="s">
        <v>6812</v>
      </c>
      <c r="Z3212" t="s">
        <v>6881</v>
      </c>
      <c r="AB3212" t="e">
        <f>VLOOKUP($AA3212,Sheet2!$E$2:$I$222,3,FALSE)</f>
        <v>#N/A</v>
      </c>
      <c r="AC3212" t="e">
        <f>VLOOKUP($AA3212,Sheet2!$E$2:$I$222,4,FALSE)</f>
        <v>#N/A</v>
      </c>
      <c r="AD3212" t="e">
        <f>VLOOKUP($AA3212,Sheet2!$E$2:$I$222,5,FALSE)</f>
        <v>#N/A</v>
      </c>
      <c r="AF3212" t="s">
        <v>6810</v>
      </c>
      <c r="AG3212" t="s">
        <v>6879</v>
      </c>
      <c r="AI3212" t="e">
        <f>VLOOKUP(AH3212,Sheet2!$E$2:$I$222,3,FALSE)</f>
        <v>#N/A</v>
      </c>
      <c r="AJ3212" t="e">
        <f>VLOOKUP(AH3212,Sheet2!$E$2:$I$222,4,FALSE)</f>
        <v>#N/A</v>
      </c>
      <c r="AK3212" t="e">
        <f>VLOOKUP(AH3212,Sheet2!$E$2:$I$222,5,FALSE)</f>
        <v>#N/A</v>
      </c>
      <c r="AL3212"/>
      <c r="AP3212" t="e">
        <f>VLOOKUP(AO3212,Sheet2!$E$2:$I$222,3,FALSE)</f>
        <v>#N/A</v>
      </c>
      <c r="AQ3212" t="e">
        <f>VLOOKUP(AO3212,Sheet2!$E$2:$I$222,4,FALSE)</f>
        <v>#N/A</v>
      </c>
      <c r="AR3212" t="e">
        <f>VLOOKUP(AO3212,Sheet2!$E$2:$I$222,5,FALSE)</f>
        <v>#N/A</v>
      </c>
      <c r="AS3212"/>
      <c r="AW3212" t="e">
        <f>VLOOKUP(AV3212,Sheet2!$E$2:$I$222,3,FALSE)</f>
        <v>#N/A</v>
      </c>
      <c r="AX3212" t="e">
        <f>VLOOKUP(AV3212,Sheet2!$E$2:$I$222,4,FALSE)</f>
        <v>#N/A</v>
      </c>
      <c r="AY3212" t="e">
        <f>VLOOKUP(AV3212,Sheet2!$E$2:$I$222,5,FALSE)</f>
        <v>#N/A</v>
      </c>
      <c r="AZ3212"/>
      <c r="BD3212" t="e">
        <f>VLOOKUP(BC3212,Sheet2!$E$2:$I$222,3,FALSE)</f>
        <v>#N/A</v>
      </c>
      <c r="BE3212" t="e">
        <f>VLOOKUP(BC3212,Sheet2!$E$2:$I$222,4,FALSE)</f>
        <v>#N/A</v>
      </c>
      <c r="BF3212" t="e">
        <f>VLOOKUP(BC3212,Sheet2!$E$2:$I$222,5,FALSE)</f>
        <v>#N/A</v>
      </c>
      <c r="BG3212"/>
      <c r="BK3212" t="e">
        <f>VLOOKUP(BJ3212,Sheet2!$E$2:$I$222,3,FALSE)</f>
        <v>#N/A</v>
      </c>
      <c r="BL3212" t="e">
        <f>VLOOKUP(BJ3212,Sheet2!$E$2:$I$222,4,FALSE)</f>
        <v>#N/A</v>
      </c>
      <c r="BM3212" t="e">
        <f>VLOOKUP(BJ3212,Sheet2!$E$2:$I$222,5,FALSE)</f>
        <v>#N/A</v>
      </c>
      <c r="BN3212"/>
      <c r="BR3212" t="e">
        <f>VLOOKUP(BQ3212,Sheet2!$E$2:$I$222,3,FALSE)</f>
        <v>#N/A</v>
      </c>
      <c r="BS3212" t="e">
        <f>VLOOKUP(BQ3212,Sheet2!$E$2:$I$222,4,FALSE)</f>
        <v>#N/A</v>
      </c>
      <c r="BT3212" t="e">
        <f>VLOOKUP(BQ3212,Sheet2!$E$2:$I$222,5,FALSE)</f>
        <v>#N/A</v>
      </c>
      <c r="BU3212"/>
      <c r="BY3212" t="e">
        <f>VLOOKUP(BX3212,Sheet2!$E$2:$I$222,3,FALSE)</f>
        <v>#N/A</v>
      </c>
      <c r="BZ3212" t="e">
        <f>VLOOKUP(BX3212,Sheet2!$E$2:$I$222,4,FALSE)</f>
        <v>#N/A</v>
      </c>
      <c r="CA3212" t="e">
        <f>VLOOKUP(BX3212,Sheet2!$E$2:$I$222,5,FALSE)</f>
        <v>#N/A</v>
      </c>
      <c r="CB3212"/>
      <c r="CF3212" t="e">
        <f>VLOOKUP(CE3212,Sheet2!$E$2:$I$222,3,FALSE)</f>
        <v>#N/A</v>
      </c>
      <c r="CG3212" t="e">
        <f>VLOOKUP(CE3212,Sheet2!$E$2:$I$222,4,FALSE)</f>
        <v>#N/A</v>
      </c>
      <c r="CH3212" t="e">
        <f>VLOOKUP(CE3212,Sheet2!$E$2:$I$222,5,FALSE)</f>
        <v>#N/A</v>
      </c>
      <c r="CI3212"/>
      <c r="CM3212" t="e">
        <f>VLOOKUP(CL3212,Sheet2!$E$2:$I$222,3,FALSE)</f>
        <v>#N/A</v>
      </c>
      <c r="CN3212" t="e">
        <f>VLOOKUP(CL3212,Sheet2!$E$2:$I$222,4,FALSE)</f>
        <v>#N/A</v>
      </c>
      <c r="CO3212" t="e">
        <f>VLOOKUP(CL3212,Sheet2!$E$2:$I$222,5,FALSE)</f>
        <v>#N/A</v>
      </c>
      <c r="CP3212"/>
      <c r="CT3212" t="e">
        <f>VLOOKUP(CS3212,Sheet2!$E$2:$I$222,3,FALSE)</f>
        <v>#N/A</v>
      </c>
      <c r="CU3212" t="e">
        <f>VLOOKUP(CS3212,Sheet2!$E$2:$I$222,4,FALSE)</f>
        <v>#N/A</v>
      </c>
      <c r="CV3212" t="e">
        <f>VLOOKUP(CS3212,Sheet2!$E$2:$I$222,5,FALSE)</f>
        <v>#N/A</v>
      </c>
      <c r="CW3212"/>
      <c r="DA3212" t="e">
        <f>VLOOKUP(CZ3212,Sheet2!$E$2:$I$222,3,FALSE)</f>
        <v>#N/A</v>
      </c>
      <c r="DB3212" t="e">
        <f>VLOOKUP(CZ3212,Sheet2!$E$2:$I$222,4,FALSE)</f>
        <v>#N/A</v>
      </c>
      <c r="DC3212" t="e">
        <f>VLOOKUP(CZ3212,Sheet2!$E$2:$I$222,5,FALSE)</f>
        <v>#N/A</v>
      </c>
      <c r="DD3212"/>
      <c r="DH3212" t="e">
        <f>VLOOKUP(DG3212,Sheet2!$E$2:$I$222,3,FALSE)</f>
        <v>#N/A</v>
      </c>
      <c r="DI3212" t="e">
        <f>VLOOKUP(DG3212,Sheet2!$E$2:$I$222,4,FALSE)</f>
        <v>#N/A</v>
      </c>
      <c r="DJ3212" t="e">
        <f>VLOOKUP(DG3212,Sheet2!$E$2:$I$222,5,FALSE)</f>
        <v>#N/A</v>
      </c>
    </row>
    <row r="3213" spans="1:114" x14ac:dyDescent="0.25">
      <c r="A3213">
        <v>3341</v>
      </c>
      <c r="C3213">
        <v>17038</v>
      </c>
      <c r="D3213">
        <v>7038</v>
      </c>
      <c r="E3213">
        <v>37.807603999999998</v>
      </c>
      <c r="F3213">
        <v>-122.41224800000001</v>
      </c>
      <c r="G3213" t="s">
        <v>1761</v>
      </c>
      <c r="H3213" t="s">
        <v>4184</v>
      </c>
      <c r="I3213" t="s">
        <v>4908</v>
      </c>
      <c r="J3213" t="s">
        <v>4955</v>
      </c>
      <c r="K3213" t="s">
        <v>5067</v>
      </c>
      <c r="M3213" t="s">
        <v>5109</v>
      </c>
      <c r="Q3213" t="s">
        <v>5924</v>
      </c>
      <c r="S3213" t="s">
        <v>6621</v>
      </c>
      <c r="T3213" t="s">
        <v>6688</v>
      </c>
      <c r="X3213">
        <f t="shared" si="50"/>
        <v>2</v>
      </c>
      <c r="Y3213" t="s">
        <v>6827</v>
      </c>
      <c r="Z3213" t="s">
        <v>6880</v>
      </c>
      <c r="AA3213" s="59" t="s">
        <v>6898</v>
      </c>
      <c r="AB3213" t="str">
        <f>VLOOKUP($AA3213,Sheet2!$E$2:$I$222,3,FALSE)</f>
        <v>To Fisherman's Wharf</v>
      </c>
      <c r="AC3213" t="str">
        <f>VLOOKUP($AA3213,Sheet2!$E$2:$I$222,4,FALSE)</f>
        <v>Powell &amp; Beach</v>
      </c>
      <c r="AD3213" t="str">
        <f>VLOOKUP($AA3213,Sheet2!$E$2:$I$222,5,FALSE)</f>
        <v>Daily ~ 6am-12:30am</v>
      </c>
      <c r="AF3213" t="s">
        <v>6827</v>
      </c>
      <c r="AG3213" t="s">
        <v>6882</v>
      </c>
      <c r="AH3213" s="59" t="s">
        <v>6956</v>
      </c>
      <c r="AI3213" t="str">
        <f>VLOOKUP(AH3213,Sheet2!$E$2:$I$222,3,FALSE)</f>
        <v>To Caltrain Station</v>
      </c>
      <c r="AJ3213" t="str">
        <f>VLOOKUP(AH3213,Sheet2!$E$2:$I$222,4,FALSE)</f>
        <v>4th St. &amp; Townsend</v>
      </c>
      <c r="AK3213" t="str">
        <f>VLOOKUP(AH3213,Sheet2!$E$2:$I$222,5,FALSE)</f>
        <v>Daily ~ 6am-12:30am</v>
      </c>
      <c r="AL3213"/>
      <c r="AP3213" t="e">
        <f>VLOOKUP(AO3213,Sheet2!$E$2:$I$222,3,FALSE)</f>
        <v>#N/A</v>
      </c>
      <c r="AQ3213" t="e">
        <f>VLOOKUP(AO3213,Sheet2!$E$2:$I$222,4,FALSE)</f>
        <v>#N/A</v>
      </c>
      <c r="AR3213" t="e">
        <f>VLOOKUP(AO3213,Sheet2!$E$2:$I$222,5,FALSE)</f>
        <v>#N/A</v>
      </c>
      <c r="AS3213"/>
      <c r="AW3213" t="e">
        <f>VLOOKUP(AV3213,Sheet2!$E$2:$I$222,3,FALSE)</f>
        <v>#N/A</v>
      </c>
      <c r="AX3213" t="e">
        <f>VLOOKUP(AV3213,Sheet2!$E$2:$I$222,4,FALSE)</f>
        <v>#N/A</v>
      </c>
      <c r="AY3213" t="e">
        <f>VLOOKUP(AV3213,Sheet2!$E$2:$I$222,5,FALSE)</f>
        <v>#N/A</v>
      </c>
      <c r="AZ3213"/>
      <c r="BD3213" t="e">
        <f>VLOOKUP(BC3213,Sheet2!$E$2:$I$222,3,FALSE)</f>
        <v>#N/A</v>
      </c>
      <c r="BE3213" t="e">
        <f>VLOOKUP(BC3213,Sheet2!$E$2:$I$222,4,FALSE)</f>
        <v>#N/A</v>
      </c>
      <c r="BF3213" t="e">
        <f>VLOOKUP(BC3213,Sheet2!$E$2:$I$222,5,FALSE)</f>
        <v>#N/A</v>
      </c>
      <c r="BG3213"/>
      <c r="BK3213" t="e">
        <f>VLOOKUP(BJ3213,Sheet2!$E$2:$I$222,3,FALSE)</f>
        <v>#N/A</v>
      </c>
      <c r="BL3213" t="e">
        <f>VLOOKUP(BJ3213,Sheet2!$E$2:$I$222,4,FALSE)</f>
        <v>#N/A</v>
      </c>
      <c r="BM3213" t="e">
        <f>VLOOKUP(BJ3213,Sheet2!$E$2:$I$222,5,FALSE)</f>
        <v>#N/A</v>
      </c>
      <c r="BN3213"/>
      <c r="BR3213" t="e">
        <f>VLOOKUP(BQ3213,Sheet2!$E$2:$I$222,3,FALSE)</f>
        <v>#N/A</v>
      </c>
      <c r="BS3213" t="e">
        <f>VLOOKUP(BQ3213,Sheet2!$E$2:$I$222,4,FALSE)</f>
        <v>#N/A</v>
      </c>
      <c r="BT3213" t="e">
        <f>VLOOKUP(BQ3213,Sheet2!$E$2:$I$222,5,FALSE)</f>
        <v>#N/A</v>
      </c>
      <c r="BU3213"/>
      <c r="BY3213" t="e">
        <f>VLOOKUP(BX3213,Sheet2!$E$2:$I$222,3,FALSE)</f>
        <v>#N/A</v>
      </c>
      <c r="BZ3213" t="e">
        <f>VLOOKUP(BX3213,Sheet2!$E$2:$I$222,4,FALSE)</f>
        <v>#N/A</v>
      </c>
      <c r="CA3213" t="e">
        <f>VLOOKUP(BX3213,Sheet2!$E$2:$I$222,5,FALSE)</f>
        <v>#N/A</v>
      </c>
      <c r="CB3213"/>
      <c r="CF3213" t="e">
        <f>VLOOKUP(CE3213,Sheet2!$E$2:$I$222,3,FALSE)</f>
        <v>#N/A</v>
      </c>
      <c r="CG3213" t="e">
        <f>VLOOKUP(CE3213,Sheet2!$E$2:$I$222,4,FALSE)</f>
        <v>#N/A</v>
      </c>
      <c r="CH3213" t="e">
        <f>VLOOKUP(CE3213,Sheet2!$E$2:$I$222,5,FALSE)</f>
        <v>#N/A</v>
      </c>
      <c r="CI3213"/>
      <c r="CM3213" t="e">
        <f>VLOOKUP(CL3213,Sheet2!$E$2:$I$222,3,FALSE)</f>
        <v>#N/A</v>
      </c>
      <c r="CN3213" t="e">
        <f>VLOOKUP(CL3213,Sheet2!$E$2:$I$222,4,FALSE)</f>
        <v>#N/A</v>
      </c>
      <c r="CO3213" t="e">
        <f>VLOOKUP(CL3213,Sheet2!$E$2:$I$222,5,FALSE)</f>
        <v>#N/A</v>
      </c>
      <c r="CP3213"/>
      <c r="CT3213" t="e">
        <f>VLOOKUP(CS3213,Sheet2!$E$2:$I$222,3,FALSE)</f>
        <v>#N/A</v>
      </c>
      <c r="CU3213" t="e">
        <f>VLOOKUP(CS3213,Sheet2!$E$2:$I$222,4,FALSE)</f>
        <v>#N/A</v>
      </c>
      <c r="CV3213" t="e">
        <f>VLOOKUP(CS3213,Sheet2!$E$2:$I$222,5,FALSE)</f>
        <v>#N/A</v>
      </c>
      <c r="CW3213"/>
      <c r="DA3213" t="e">
        <f>VLOOKUP(CZ3213,Sheet2!$E$2:$I$222,3,FALSE)</f>
        <v>#N/A</v>
      </c>
      <c r="DB3213" t="e">
        <f>VLOOKUP(CZ3213,Sheet2!$E$2:$I$222,4,FALSE)</f>
        <v>#N/A</v>
      </c>
      <c r="DC3213" t="e">
        <f>VLOOKUP(CZ3213,Sheet2!$E$2:$I$222,5,FALSE)</f>
        <v>#N/A</v>
      </c>
      <c r="DD3213"/>
      <c r="DH3213" t="e">
        <f>VLOOKUP(DG3213,Sheet2!$E$2:$I$222,3,FALSE)</f>
        <v>#N/A</v>
      </c>
      <c r="DI3213" t="e">
        <f>VLOOKUP(DG3213,Sheet2!$E$2:$I$222,4,FALSE)</f>
        <v>#N/A</v>
      </c>
      <c r="DJ3213" t="e">
        <f>VLOOKUP(DG3213,Sheet2!$E$2:$I$222,5,FALSE)</f>
        <v>#N/A</v>
      </c>
    </row>
    <row r="3214" spans="1:114" x14ac:dyDescent="0.25">
      <c r="A3214">
        <v>3342</v>
      </c>
      <c r="C3214">
        <v>17039</v>
      </c>
      <c r="D3214">
        <v>7039</v>
      </c>
      <c r="E3214">
        <v>37.713999999999999</v>
      </c>
      <c r="F3214">
        <v>-122.40676000000001</v>
      </c>
      <c r="G3214" t="s">
        <v>2307</v>
      </c>
      <c r="H3214" t="s">
        <v>4729</v>
      </c>
      <c r="I3214" t="s">
        <v>4919</v>
      </c>
      <c r="J3214" t="s">
        <v>4947</v>
      </c>
      <c r="Q3214" t="s">
        <v>5924</v>
      </c>
      <c r="S3214" t="s">
        <v>6124</v>
      </c>
      <c r="X3214">
        <f t="shared" si="50"/>
        <v>1</v>
      </c>
      <c r="Y3214" t="s">
        <v>6850</v>
      </c>
      <c r="Z3214" t="s">
        <v>6880</v>
      </c>
      <c r="AA3214" s="59" t="s">
        <v>6922</v>
      </c>
      <c r="AB3214" t="str">
        <f>VLOOKUP($AA3214,Sheet2!$E$2:$I$222,3,FALSE)</f>
        <v>To Executive Park</v>
      </c>
      <c r="AC3214" t="str">
        <f>VLOOKUP($AA3214,Sheet2!$E$2:$I$222,4,FALSE)</f>
        <v>Thomas Mellon &amp; Alana</v>
      </c>
      <c r="AD3214" t="str">
        <f>VLOOKUP($AA3214,Sheet2!$E$2:$I$222,5,FALSE)</f>
        <v>M-F ~ 7am-9pm | Sat-Sun ~ 8am-9pm</v>
      </c>
      <c r="AI3214" t="e">
        <f>VLOOKUP(AH3214,Sheet2!$E$2:$I$222,3,FALSE)</f>
        <v>#N/A</v>
      </c>
      <c r="AJ3214" t="e">
        <f>VLOOKUP(AH3214,Sheet2!$E$2:$I$222,4,FALSE)</f>
        <v>#N/A</v>
      </c>
      <c r="AK3214" t="e">
        <f>VLOOKUP(AH3214,Sheet2!$E$2:$I$222,5,FALSE)</f>
        <v>#N/A</v>
      </c>
      <c r="AL3214"/>
      <c r="AP3214" t="e">
        <f>VLOOKUP(AO3214,Sheet2!$E$2:$I$222,3,FALSE)</f>
        <v>#N/A</v>
      </c>
      <c r="AQ3214" t="e">
        <f>VLOOKUP(AO3214,Sheet2!$E$2:$I$222,4,FALSE)</f>
        <v>#N/A</v>
      </c>
      <c r="AR3214" t="e">
        <f>VLOOKUP(AO3214,Sheet2!$E$2:$I$222,5,FALSE)</f>
        <v>#N/A</v>
      </c>
      <c r="AS3214"/>
      <c r="AW3214" t="e">
        <f>VLOOKUP(AV3214,Sheet2!$E$2:$I$222,3,FALSE)</f>
        <v>#N/A</v>
      </c>
      <c r="AX3214" t="e">
        <f>VLOOKUP(AV3214,Sheet2!$E$2:$I$222,4,FALSE)</f>
        <v>#N/A</v>
      </c>
      <c r="AY3214" t="e">
        <f>VLOOKUP(AV3214,Sheet2!$E$2:$I$222,5,FALSE)</f>
        <v>#N/A</v>
      </c>
      <c r="AZ3214"/>
      <c r="BD3214" t="e">
        <f>VLOOKUP(BC3214,Sheet2!$E$2:$I$222,3,FALSE)</f>
        <v>#N/A</v>
      </c>
      <c r="BE3214" t="e">
        <f>VLOOKUP(BC3214,Sheet2!$E$2:$I$222,4,FALSE)</f>
        <v>#N/A</v>
      </c>
      <c r="BF3214" t="e">
        <f>VLOOKUP(BC3214,Sheet2!$E$2:$I$222,5,FALSE)</f>
        <v>#N/A</v>
      </c>
      <c r="BG3214"/>
      <c r="BK3214" t="e">
        <f>VLOOKUP(BJ3214,Sheet2!$E$2:$I$222,3,FALSE)</f>
        <v>#N/A</v>
      </c>
      <c r="BL3214" t="e">
        <f>VLOOKUP(BJ3214,Sheet2!$E$2:$I$222,4,FALSE)</f>
        <v>#N/A</v>
      </c>
      <c r="BM3214" t="e">
        <f>VLOOKUP(BJ3214,Sheet2!$E$2:$I$222,5,FALSE)</f>
        <v>#N/A</v>
      </c>
      <c r="BN3214"/>
      <c r="BR3214" t="e">
        <f>VLOOKUP(BQ3214,Sheet2!$E$2:$I$222,3,FALSE)</f>
        <v>#N/A</v>
      </c>
      <c r="BS3214" t="e">
        <f>VLOOKUP(BQ3214,Sheet2!$E$2:$I$222,4,FALSE)</f>
        <v>#N/A</v>
      </c>
      <c r="BT3214" t="e">
        <f>VLOOKUP(BQ3214,Sheet2!$E$2:$I$222,5,FALSE)</f>
        <v>#N/A</v>
      </c>
      <c r="BU3214"/>
      <c r="BY3214" t="e">
        <f>VLOOKUP(BX3214,Sheet2!$E$2:$I$222,3,FALSE)</f>
        <v>#N/A</v>
      </c>
      <c r="BZ3214" t="e">
        <f>VLOOKUP(BX3214,Sheet2!$E$2:$I$222,4,FALSE)</f>
        <v>#N/A</v>
      </c>
      <c r="CA3214" t="e">
        <f>VLOOKUP(BX3214,Sheet2!$E$2:$I$222,5,FALSE)</f>
        <v>#N/A</v>
      </c>
      <c r="CB3214"/>
      <c r="CF3214" t="e">
        <f>VLOOKUP(CE3214,Sheet2!$E$2:$I$222,3,FALSE)</f>
        <v>#N/A</v>
      </c>
      <c r="CG3214" t="e">
        <f>VLOOKUP(CE3214,Sheet2!$E$2:$I$222,4,FALSE)</f>
        <v>#N/A</v>
      </c>
      <c r="CH3214" t="e">
        <f>VLOOKUP(CE3214,Sheet2!$E$2:$I$222,5,FALSE)</f>
        <v>#N/A</v>
      </c>
      <c r="CI3214"/>
      <c r="CM3214" t="e">
        <f>VLOOKUP(CL3214,Sheet2!$E$2:$I$222,3,FALSE)</f>
        <v>#N/A</v>
      </c>
      <c r="CN3214" t="e">
        <f>VLOOKUP(CL3214,Sheet2!$E$2:$I$222,4,FALSE)</f>
        <v>#N/A</v>
      </c>
      <c r="CO3214" t="e">
        <f>VLOOKUP(CL3214,Sheet2!$E$2:$I$222,5,FALSE)</f>
        <v>#N/A</v>
      </c>
      <c r="CP3214"/>
      <c r="CT3214" t="e">
        <f>VLOOKUP(CS3214,Sheet2!$E$2:$I$222,3,FALSE)</f>
        <v>#N/A</v>
      </c>
      <c r="CU3214" t="e">
        <f>VLOOKUP(CS3214,Sheet2!$E$2:$I$222,4,FALSE)</f>
        <v>#N/A</v>
      </c>
      <c r="CV3214" t="e">
        <f>VLOOKUP(CS3214,Sheet2!$E$2:$I$222,5,FALSE)</f>
        <v>#N/A</v>
      </c>
      <c r="CW3214"/>
      <c r="DA3214" t="e">
        <f>VLOOKUP(CZ3214,Sheet2!$E$2:$I$222,3,FALSE)</f>
        <v>#N/A</v>
      </c>
      <c r="DB3214" t="e">
        <f>VLOOKUP(CZ3214,Sheet2!$E$2:$I$222,4,FALSE)</f>
        <v>#N/A</v>
      </c>
      <c r="DC3214" t="e">
        <f>VLOOKUP(CZ3214,Sheet2!$E$2:$I$222,5,FALSE)</f>
        <v>#N/A</v>
      </c>
      <c r="DD3214"/>
      <c r="DH3214" t="e">
        <f>VLOOKUP(DG3214,Sheet2!$E$2:$I$222,3,FALSE)</f>
        <v>#N/A</v>
      </c>
      <c r="DI3214" t="e">
        <f>VLOOKUP(DG3214,Sheet2!$E$2:$I$222,4,FALSE)</f>
        <v>#N/A</v>
      </c>
      <c r="DJ3214" t="e">
        <f>VLOOKUP(DG3214,Sheet2!$E$2:$I$222,5,FALSE)</f>
        <v>#N/A</v>
      </c>
    </row>
    <row r="3215" spans="1:114" x14ac:dyDescent="0.25">
      <c r="A3215">
        <v>3343</v>
      </c>
      <c r="C3215">
        <v>17041</v>
      </c>
      <c r="D3215">
        <v>7041</v>
      </c>
      <c r="E3215">
        <v>37.715339999999998</v>
      </c>
      <c r="F3215">
        <v>-122.40619</v>
      </c>
      <c r="G3215" t="s">
        <v>2308</v>
      </c>
      <c r="H3215" t="s">
        <v>4730</v>
      </c>
      <c r="I3215" t="s">
        <v>4919</v>
      </c>
      <c r="J3215" t="s">
        <v>4948</v>
      </c>
      <c r="M3215" t="s">
        <v>5109</v>
      </c>
      <c r="Q3215" t="s">
        <v>5924</v>
      </c>
      <c r="S3215" t="s">
        <v>6124</v>
      </c>
      <c r="X3215">
        <f t="shared" si="50"/>
        <v>1</v>
      </c>
      <c r="Y3215" t="s">
        <v>6850</v>
      </c>
      <c r="Z3215" t="s">
        <v>6880</v>
      </c>
      <c r="AA3215" s="59" t="s">
        <v>6922</v>
      </c>
      <c r="AB3215" t="str">
        <f>VLOOKUP($AA3215,Sheet2!$E$2:$I$222,3,FALSE)</f>
        <v>To Executive Park</v>
      </c>
      <c r="AC3215" t="str">
        <f>VLOOKUP($AA3215,Sheet2!$E$2:$I$222,4,FALSE)</f>
        <v>Thomas Mellon &amp; Alana</v>
      </c>
      <c r="AD3215" t="str">
        <f>VLOOKUP($AA3215,Sheet2!$E$2:$I$222,5,FALSE)</f>
        <v>M-F ~ 7am-9pm | Sat-Sun ~ 8am-9pm</v>
      </c>
      <c r="AI3215" t="e">
        <f>VLOOKUP(AH3215,Sheet2!$E$2:$I$222,3,FALSE)</f>
        <v>#N/A</v>
      </c>
      <c r="AJ3215" t="e">
        <f>VLOOKUP(AH3215,Sheet2!$E$2:$I$222,4,FALSE)</f>
        <v>#N/A</v>
      </c>
      <c r="AK3215" t="e">
        <f>VLOOKUP(AH3215,Sheet2!$E$2:$I$222,5,FALSE)</f>
        <v>#N/A</v>
      </c>
      <c r="AL3215"/>
      <c r="AP3215" t="e">
        <f>VLOOKUP(AO3215,Sheet2!$E$2:$I$222,3,FALSE)</f>
        <v>#N/A</v>
      </c>
      <c r="AQ3215" t="e">
        <f>VLOOKUP(AO3215,Sheet2!$E$2:$I$222,4,FALSE)</f>
        <v>#N/A</v>
      </c>
      <c r="AR3215" t="e">
        <f>VLOOKUP(AO3215,Sheet2!$E$2:$I$222,5,FALSE)</f>
        <v>#N/A</v>
      </c>
      <c r="AS3215"/>
      <c r="AW3215" t="e">
        <f>VLOOKUP(AV3215,Sheet2!$E$2:$I$222,3,FALSE)</f>
        <v>#N/A</v>
      </c>
      <c r="AX3215" t="e">
        <f>VLOOKUP(AV3215,Sheet2!$E$2:$I$222,4,FALSE)</f>
        <v>#N/A</v>
      </c>
      <c r="AY3215" t="e">
        <f>VLOOKUP(AV3215,Sheet2!$E$2:$I$222,5,FALSE)</f>
        <v>#N/A</v>
      </c>
      <c r="AZ3215"/>
      <c r="BD3215" t="e">
        <f>VLOOKUP(BC3215,Sheet2!$E$2:$I$222,3,FALSE)</f>
        <v>#N/A</v>
      </c>
      <c r="BE3215" t="e">
        <f>VLOOKUP(BC3215,Sheet2!$E$2:$I$222,4,FALSE)</f>
        <v>#N/A</v>
      </c>
      <c r="BF3215" t="e">
        <f>VLOOKUP(BC3215,Sheet2!$E$2:$I$222,5,FALSE)</f>
        <v>#N/A</v>
      </c>
      <c r="BG3215"/>
      <c r="BK3215" t="e">
        <f>VLOOKUP(BJ3215,Sheet2!$E$2:$I$222,3,FALSE)</f>
        <v>#N/A</v>
      </c>
      <c r="BL3215" t="e">
        <f>VLOOKUP(BJ3215,Sheet2!$E$2:$I$222,4,FALSE)</f>
        <v>#N/A</v>
      </c>
      <c r="BM3215" t="e">
        <f>VLOOKUP(BJ3215,Sheet2!$E$2:$I$222,5,FALSE)</f>
        <v>#N/A</v>
      </c>
      <c r="BN3215"/>
      <c r="BR3215" t="e">
        <f>VLOOKUP(BQ3215,Sheet2!$E$2:$I$222,3,FALSE)</f>
        <v>#N/A</v>
      </c>
      <c r="BS3215" t="e">
        <f>VLOOKUP(BQ3215,Sheet2!$E$2:$I$222,4,FALSE)</f>
        <v>#N/A</v>
      </c>
      <c r="BT3215" t="e">
        <f>VLOOKUP(BQ3215,Sheet2!$E$2:$I$222,5,FALSE)</f>
        <v>#N/A</v>
      </c>
      <c r="BU3215"/>
      <c r="BY3215" t="e">
        <f>VLOOKUP(BX3215,Sheet2!$E$2:$I$222,3,FALSE)</f>
        <v>#N/A</v>
      </c>
      <c r="BZ3215" t="e">
        <f>VLOOKUP(BX3215,Sheet2!$E$2:$I$222,4,FALSE)</f>
        <v>#N/A</v>
      </c>
      <c r="CA3215" t="e">
        <f>VLOOKUP(BX3215,Sheet2!$E$2:$I$222,5,FALSE)</f>
        <v>#N/A</v>
      </c>
      <c r="CB3215"/>
      <c r="CF3215" t="e">
        <f>VLOOKUP(CE3215,Sheet2!$E$2:$I$222,3,FALSE)</f>
        <v>#N/A</v>
      </c>
      <c r="CG3215" t="e">
        <f>VLOOKUP(CE3215,Sheet2!$E$2:$I$222,4,FALSE)</f>
        <v>#N/A</v>
      </c>
      <c r="CH3215" t="e">
        <f>VLOOKUP(CE3215,Sheet2!$E$2:$I$222,5,FALSE)</f>
        <v>#N/A</v>
      </c>
      <c r="CI3215"/>
      <c r="CM3215" t="e">
        <f>VLOOKUP(CL3215,Sheet2!$E$2:$I$222,3,FALSE)</f>
        <v>#N/A</v>
      </c>
      <c r="CN3215" t="e">
        <f>VLOOKUP(CL3215,Sheet2!$E$2:$I$222,4,FALSE)</f>
        <v>#N/A</v>
      </c>
      <c r="CO3215" t="e">
        <f>VLOOKUP(CL3215,Sheet2!$E$2:$I$222,5,FALSE)</f>
        <v>#N/A</v>
      </c>
      <c r="CP3215"/>
      <c r="CT3215" t="e">
        <f>VLOOKUP(CS3215,Sheet2!$E$2:$I$222,3,FALSE)</f>
        <v>#N/A</v>
      </c>
      <c r="CU3215" t="e">
        <f>VLOOKUP(CS3215,Sheet2!$E$2:$I$222,4,FALSE)</f>
        <v>#N/A</v>
      </c>
      <c r="CV3215" t="e">
        <f>VLOOKUP(CS3215,Sheet2!$E$2:$I$222,5,FALSE)</f>
        <v>#N/A</v>
      </c>
      <c r="CW3215"/>
      <c r="DA3215" t="e">
        <f>VLOOKUP(CZ3215,Sheet2!$E$2:$I$222,3,FALSE)</f>
        <v>#N/A</v>
      </c>
      <c r="DB3215" t="e">
        <f>VLOOKUP(CZ3215,Sheet2!$E$2:$I$222,4,FALSE)</f>
        <v>#N/A</v>
      </c>
      <c r="DC3215" t="e">
        <f>VLOOKUP(CZ3215,Sheet2!$E$2:$I$222,5,FALSE)</f>
        <v>#N/A</v>
      </c>
      <c r="DD3215"/>
      <c r="DH3215" t="e">
        <f>VLOOKUP(DG3215,Sheet2!$E$2:$I$222,3,FALSE)</f>
        <v>#N/A</v>
      </c>
      <c r="DI3215" t="e">
        <f>VLOOKUP(DG3215,Sheet2!$E$2:$I$222,4,FALSE)</f>
        <v>#N/A</v>
      </c>
      <c r="DJ3215" t="e">
        <f>VLOOKUP(DG3215,Sheet2!$E$2:$I$222,5,FALSE)</f>
        <v>#N/A</v>
      </c>
    </row>
    <row r="3216" spans="1:114" x14ac:dyDescent="0.25">
      <c r="A3216">
        <v>3344</v>
      </c>
      <c r="C3216">
        <v>17044</v>
      </c>
      <c r="D3216">
        <v>7044</v>
      </c>
      <c r="E3216">
        <v>37.709940000000003</v>
      </c>
      <c r="F3216">
        <v>-122.40864000000001</v>
      </c>
      <c r="G3216" t="s">
        <v>2309</v>
      </c>
      <c r="H3216" t="s">
        <v>4731</v>
      </c>
      <c r="I3216" t="s">
        <v>4907</v>
      </c>
      <c r="J3216" t="s">
        <v>4947</v>
      </c>
      <c r="Q3216" t="s">
        <v>5924</v>
      </c>
      <c r="S3216" t="s">
        <v>6537</v>
      </c>
      <c r="X3216">
        <f t="shared" si="50"/>
        <v>1</v>
      </c>
      <c r="Y3216" t="s">
        <v>6850</v>
      </c>
      <c r="Z3216" t="s">
        <v>6882</v>
      </c>
      <c r="AA3216" s="59" t="s">
        <v>6964</v>
      </c>
      <c r="AB3216" t="str">
        <f>VLOOKUP($AA3216,Sheet2!$E$2:$I$222,3,FALSE)</f>
        <v>To Visitacion Valley</v>
      </c>
      <c r="AC3216" t="str">
        <f>VLOOKUP($AA3216,Sheet2!$E$2:$I$222,4,FALSE)</f>
        <v>Visitacion Valley Middle school</v>
      </c>
      <c r="AD3216" t="str">
        <f>VLOOKUP($AA3216,Sheet2!$E$2:$I$222,5,FALSE)</f>
        <v>M-F ~ 7am-9pm | Sat-Sun ~ 8am-9pm</v>
      </c>
      <c r="AI3216" t="e">
        <f>VLOOKUP(AH3216,Sheet2!$E$2:$I$222,3,FALSE)</f>
        <v>#N/A</v>
      </c>
      <c r="AJ3216" t="e">
        <f>VLOOKUP(AH3216,Sheet2!$E$2:$I$222,4,FALSE)</f>
        <v>#N/A</v>
      </c>
      <c r="AK3216" t="e">
        <f>VLOOKUP(AH3216,Sheet2!$E$2:$I$222,5,FALSE)</f>
        <v>#N/A</v>
      </c>
      <c r="AL3216"/>
      <c r="AP3216" t="e">
        <f>VLOOKUP(AO3216,Sheet2!$E$2:$I$222,3,FALSE)</f>
        <v>#N/A</v>
      </c>
      <c r="AQ3216" t="e">
        <f>VLOOKUP(AO3216,Sheet2!$E$2:$I$222,4,FALSE)</f>
        <v>#N/A</v>
      </c>
      <c r="AR3216" t="e">
        <f>VLOOKUP(AO3216,Sheet2!$E$2:$I$222,5,FALSE)</f>
        <v>#N/A</v>
      </c>
      <c r="AS3216"/>
      <c r="AW3216" t="e">
        <f>VLOOKUP(AV3216,Sheet2!$E$2:$I$222,3,FALSE)</f>
        <v>#N/A</v>
      </c>
      <c r="AX3216" t="e">
        <f>VLOOKUP(AV3216,Sheet2!$E$2:$I$222,4,FALSE)</f>
        <v>#N/A</v>
      </c>
      <c r="AY3216" t="e">
        <f>VLOOKUP(AV3216,Sheet2!$E$2:$I$222,5,FALSE)</f>
        <v>#N/A</v>
      </c>
      <c r="AZ3216"/>
      <c r="BD3216" t="e">
        <f>VLOOKUP(BC3216,Sheet2!$E$2:$I$222,3,FALSE)</f>
        <v>#N/A</v>
      </c>
      <c r="BE3216" t="e">
        <f>VLOOKUP(BC3216,Sheet2!$E$2:$I$222,4,FALSE)</f>
        <v>#N/A</v>
      </c>
      <c r="BF3216" t="e">
        <f>VLOOKUP(BC3216,Sheet2!$E$2:$I$222,5,FALSE)</f>
        <v>#N/A</v>
      </c>
      <c r="BG3216"/>
      <c r="BK3216" t="e">
        <f>VLOOKUP(BJ3216,Sheet2!$E$2:$I$222,3,FALSE)</f>
        <v>#N/A</v>
      </c>
      <c r="BL3216" t="e">
        <f>VLOOKUP(BJ3216,Sheet2!$E$2:$I$222,4,FALSE)</f>
        <v>#N/A</v>
      </c>
      <c r="BM3216" t="e">
        <f>VLOOKUP(BJ3216,Sheet2!$E$2:$I$222,5,FALSE)</f>
        <v>#N/A</v>
      </c>
      <c r="BN3216"/>
      <c r="BR3216" t="e">
        <f>VLOOKUP(BQ3216,Sheet2!$E$2:$I$222,3,FALSE)</f>
        <v>#N/A</v>
      </c>
      <c r="BS3216" t="e">
        <f>VLOOKUP(BQ3216,Sheet2!$E$2:$I$222,4,FALSE)</f>
        <v>#N/A</v>
      </c>
      <c r="BT3216" t="e">
        <f>VLOOKUP(BQ3216,Sheet2!$E$2:$I$222,5,FALSE)</f>
        <v>#N/A</v>
      </c>
      <c r="BU3216"/>
      <c r="BY3216" t="e">
        <f>VLOOKUP(BX3216,Sheet2!$E$2:$I$222,3,FALSE)</f>
        <v>#N/A</v>
      </c>
      <c r="BZ3216" t="e">
        <f>VLOOKUP(BX3216,Sheet2!$E$2:$I$222,4,FALSE)</f>
        <v>#N/A</v>
      </c>
      <c r="CA3216" t="e">
        <f>VLOOKUP(BX3216,Sheet2!$E$2:$I$222,5,FALSE)</f>
        <v>#N/A</v>
      </c>
      <c r="CB3216"/>
      <c r="CF3216" t="e">
        <f>VLOOKUP(CE3216,Sheet2!$E$2:$I$222,3,FALSE)</f>
        <v>#N/A</v>
      </c>
      <c r="CG3216" t="e">
        <f>VLOOKUP(CE3216,Sheet2!$E$2:$I$222,4,FALSE)</f>
        <v>#N/A</v>
      </c>
      <c r="CH3216" t="e">
        <f>VLOOKUP(CE3216,Sheet2!$E$2:$I$222,5,FALSE)</f>
        <v>#N/A</v>
      </c>
      <c r="CI3216"/>
      <c r="CM3216" t="e">
        <f>VLOOKUP(CL3216,Sheet2!$E$2:$I$222,3,FALSE)</f>
        <v>#N/A</v>
      </c>
      <c r="CN3216" t="e">
        <f>VLOOKUP(CL3216,Sheet2!$E$2:$I$222,4,FALSE)</f>
        <v>#N/A</v>
      </c>
      <c r="CO3216" t="e">
        <f>VLOOKUP(CL3216,Sheet2!$E$2:$I$222,5,FALSE)</f>
        <v>#N/A</v>
      </c>
      <c r="CP3216"/>
      <c r="CT3216" t="e">
        <f>VLOOKUP(CS3216,Sheet2!$E$2:$I$222,3,FALSE)</f>
        <v>#N/A</v>
      </c>
      <c r="CU3216" t="e">
        <f>VLOOKUP(CS3216,Sheet2!$E$2:$I$222,4,FALSE)</f>
        <v>#N/A</v>
      </c>
      <c r="CV3216" t="e">
        <f>VLOOKUP(CS3216,Sheet2!$E$2:$I$222,5,FALSE)</f>
        <v>#N/A</v>
      </c>
      <c r="CW3216"/>
      <c r="DA3216" t="e">
        <f>VLOOKUP(CZ3216,Sheet2!$E$2:$I$222,3,FALSE)</f>
        <v>#N/A</v>
      </c>
      <c r="DB3216" t="e">
        <f>VLOOKUP(CZ3216,Sheet2!$E$2:$I$222,4,FALSE)</f>
        <v>#N/A</v>
      </c>
      <c r="DC3216" t="e">
        <f>VLOOKUP(CZ3216,Sheet2!$E$2:$I$222,5,FALSE)</f>
        <v>#N/A</v>
      </c>
      <c r="DD3216"/>
      <c r="DH3216" t="e">
        <f>VLOOKUP(DG3216,Sheet2!$E$2:$I$222,3,FALSE)</f>
        <v>#N/A</v>
      </c>
      <c r="DI3216" t="e">
        <f>VLOOKUP(DG3216,Sheet2!$E$2:$I$222,4,FALSE)</f>
        <v>#N/A</v>
      </c>
      <c r="DJ3216" t="e">
        <f>VLOOKUP(DG3216,Sheet2!$E$2:$I$222,5,FALSE)</f>
        <v>#N/A</v>
      </c>
    </row>
    <row r="3217" spans="1:114" x14ac:dyDescent="0.25">
      <c r="A3217">
        <v>3345</v>
      </c>
      <c r="C3217">
        <v>17046</v>
      </c>
      <c r="D3217">
        <v>7046</v>
      </c>
      <c r="E3217">
        <v>37.711350000000003</v>
      </c>
      <c r="F3217">
        <v>-122.40792999999999</v>
      </c>
      <c r="G3217" t="s">
        <v>2310</v>
      </c>
      <c r="H3217" t="s">
        <v>4732</v>
      </c>
      <c r="I3217" t="s">
        <v>4908</v>
      </c>
      <c r="J3217" t="s">
        <v>4948</v>
      </c>
      <c r="Q3217" t="s">
        <v>5924</v>
      </c>
      <c r="S3217" t="s">
        <v>6537</v>
      </c>
      <c r="X3217">
        <f t="shared" si="50"/>
        <v>1</v>
      </c>
      <c r="Y3217" t="s">
        <v>6850</v>
      </c>
      <c r="Z3217" t="s">
        <v>6882</v>
      </c>
      <c r="AA3217" s="59" t="s">
        <v>6964</v>
      </c>
      <c r="AB3217" t="str">
        <f>VLOOKUP($AA3217,Sheet2!$E$2:$I$222,3,FALSE)</f>
        <v>To Visitacion Valley</v>
      </c>
      <c r="AC3217" t="str">
        <f>VLOOKUP($AA3217,Sheet2!$E$2:$I$222,4,FALSE)</f>
        <v>Visitacion Valley Middle school</v>
      </c>
      <c r="AD3217" t="str">
        <f>VLOOKUP($AA3217,Sheet2!$E$2:$I$222,5,FALSE)</f>
        <v>M-F ~ 7am-9pm | Sat-Sun ~ 8am-9pm</v>
      </c>
      <c r="AI3217" t="e">
        <f>VLOOKUP(AH3217,Sheet2!$E$2:$I$222,3,FALSE)</f>
        <v>#N/A</v>
      </c>
      <c r="AJ3217" t="e">
        <f>VLOOKUP(AH3217,Sheet2!$E$2:$I$222,4,FALSE)</f>
        <v>#N/A</v>
      </c>
      <c r="AK3217" t="e">
        <f>VLOOKUP(AH3217,Sheet2!$E$2:$I$222,5,FALSE)</f>
        <v>#N/A</v>
      </c>
      <c r="AL3217"/>
      <c r="AP3217" t="e">
        <f>VLOOKUP(AO3217,Sheet2!$E$2:$I$222,3,FALSE)</f>
        <v>#N/A</v>
      </c>
      <c r="AQ3217" t="e">
        <f>VLOOKUP(AO3217,Sheet2!$E$2:$I$222,4,FALSE)</f>
        <v>#N/A</v>
      </c>
      <c r="AR3217" t="e">
        <f>VLOOKUP(AO3217,Sheet2!$E$2:$I$222,5,FALSE)</f>
        <v>#N/A</v>
      </c>
      <c r="AS3217"/>
      <c r="AW3217" t="e">
        <f>VLOOKUP(AV3217,Sheet2!$E$2:$I$222,3,FALSE)</f>
        <v>#N/A</v>
      </c>
      <c r="AX3217" t="e">
        <f>VLOOKUP(AV3217,Sheet2!$E$2:$I$222,4,FALSE)</f>
        <v>#N/A</v>
      </c>
      <c r="AY3217" t="e">
        <f>VLOOKUP(AV3217,Sheet2!$E$2:$I$222,5,FALSE)</f>
        <v>#N/A</v>
      </c>
      <c r="AZ3217"/>
      <c r="BD3217" t="e">
        <f>VLOOKUP(BC3217,Sheet2!$E$2:$I$222,3,FALSE)</f>
        <v>#N/A</v>
      </c>
      <c r="BE3217" t="e">
        <f>VLOOKUP(BC3217,Sheet2!$E$2:$I$222,4,FALSE)</f>
        <v>#N/A</v>
      </c>
      <c r="BF3217" t="e">
        <f>VLOOKUP(BC3217,Sheet2!$E$2:$I$222,5,FALSE)</f>
        <v>#N/A</v>
      </c>
      <c r="BG3217"/>
      <c r="BK3217" t="e">
        <f>VLOOKUP(BJ3217,Sheet2!$E$2:$I$222,3,FALSE)</f>
        <v>#N/A</v>
      </c>
      <c r="BL3217" t="e">
        <f>VLOOKUP(BJ3217,Sheet2!$E$2:$I$222,4,FALSE)</f>
        <v>#N/A</v>
      </c>
      <c r="BM3217" t="e">
        <f>VLOOKUP(BJ3217,Sheet2!$E$2:$I$222,5,FALSE)</f>
        <v>#N/A</v>
      </c>
      <c r="BN3217"/>
      <c r="BR3217" t="e">
        <f>VLOOKUP(BQ3217,Sheet2!$E$2:$I$222,3,FALSE)</f>
        <v>#N/A</v>
      </c>
      <c r="BS3217" t="e">
        <f>VLOOKUP(BQ3217,Sheet2!$E$2:$I$222,4,FALSE)</f>
        <v>#N/A</v>
      </c>
      <c r="BT3217" t="e">
        <f>VLOOKUP(BQ3217,Sheet2!$E$2:$I$222,5,FALSE)</f>
        <v>#N/A</v>
      </c>
      <c r="BU3217"/>
      <c r="BY3217" t="e">
        <f>VLOOKUP(BX3217,Sheet2!$E$2:$I$222,3,FALSE)</f>
        <v>#N/A</v>
      </c>
      <c r="BZ3217" t="e">
        <f>VLOOKUP(BX3217,Sheet2!$E$2:$I$222,4,FALSE)</f>
        <v>#N/A</v>
      </c>
      <c r="CA3217" t="e">
        <f>VLOOKUP(BX3217,Sheet2!$E$2:$I$222,5,FALSE)</f>
        <v>#N/A</v>
      </c>
      <c r="CB3217"/>
      <c r="CF3217" t="e">
        <f>VLOOKUP(CE3217,Sheet2!$E$2:$I$222,3,FALSE)</f>
        <v>#N/A</v>
      </c>
      <c r="CG3217" t="e">
        <f>VLOOKUP(CE3217,Sheet2!$E$2:$I$222,4,FALSE)</f>
        <v>#N/A</v>
      </c>
      <c r="CH3217" t="e">
        <f>VLOOKUP(CE3217,Sheet2!$E$2:$I$222,5,FALSE)</f>
        <v>#N/A</v>
      </c>
      <c r="CI3217"/>
      <c r="CM3217" t="e">
        <f>VLOOKUP(CL3217,Sheet2!$E$2:$I$222,3,FALSE)</f>
        <v>#N/A</v>
      </c>
      <c r="CN3217" t="e">
        <f>VLOOKUP(CL3217,Sheet2!$E$2:$I$222,4,FALSE)</f>
        <v>#N/A</v>
      </c>
      <c r="CO3217" t="e">
        <f>VLOOKUP(CL3217,Sheet2!$E$2:$I$222,5,FALSE)</f>
        <v>#N/A</v>
      </c>
      <c r="CP3217"/>
      <c r="CT3217" t="e">
        <f>VLOOKUP(CS3217,Sheet2!$E$2:$I$222,3,FALSE)</f>
        <v>#N/A</v>
      </c>
      <c r="CU3217" t="e">
        <f>VLOOKUP(CS3217,Sheet2!$E$2:$I$222,4,FALSE)</f>
        <v>#N/A</v>
      </c>
      <c r="CV3217" t="e">
        <f>VLOOKUP(CS3217,Sheet2!$E$2:$I$222,5,FALSE)</f>
        <v>#N/A</v>
      </c>
      <c r="CW3217"/>
      <c r="DA3217" t="e">
        <f>VLOOKUP(CZ3217,Sheet2!$E$2:$I$222,3,FALSE)</f>
        <v>#N/A</v>
      </c>
      <c r="DB3217" t="e">
        <f>VLOOKUP(CZ3217,Sheet2!$E$2:$I$222,4,FALSE)</f>
        <v>#N/A</v>
      </c>
      <c r="DC3217" t="e">
        <f>VLOOKUP(CZ3217,Sheet2!$E$2:$I$222,5,FALSE)</f>
        <v>#N/A</v>
      </c>
      <c r="DD3217"/>
      <c r="DH3217" t="e">
        <f>VLOOKUP(DG3217,Sheet2!$E$2:$I$222,3,FALSE)</f>
        <v>#N/A</v>
      </c>
      <c r="DI3217" t="e">
        <f>VLOOKUP(DG3217,Sheet2!$E$2:$I$222,4,FALSE)</f>
        <v>#N/A</v>
      </c>
      <c r="DJ3217" t="e">
        <f>VLOOKUP(DG3217,Sheet2!$E$2:$I$222,5,FALSE)</f>
        <v>#N/A</v>
      </c>
    </row>
    <row r="3218" spans="1:114" x14ac:dyDescent="0.25">
      <c r="A3218">
        <v>3346</v>
      </c>
      <c r="C3218">
        <v>17056</v>
      </c>
      <c r="D3218">
        <v>7056</v>
      </c>
      <c r="E3218">
        <v>37.797580000000004</v>
      </c>
      <c r="F3218">
        <v>-122.43206000000001</v>
      </c>
      <c r="G3218" t="s">
        <v>2174</v>
      </c>
      <c r="H3218" t="s">
        <v>4589</v>
      </c>
      <c r="I3218" t="s">
        <v>4917</v>
      </c>
      <c r="J3218" t="s">
        <v>4946</v>
      </c>
      <c r="K3218" t="s">
        <v>4964</v>
      </c>
      <c r="Q3218" t="s">
        <v>5924</v>
      </c>
      <c r="S3218" t="s">
        <v>5992</v>
      </c>
      <c r="X3218">
        <f t="shared" si="50"/>
        <v>2</v>
      </c>
      <c r="Y3218" t="s">
        <v>6813</v>
      </c>
      <c r="Z3218" t="s">
        <v>6882</v>
      </c>
      <c r="AA3218" s="59" t="s">
        <v>6887</v>
      </c>
      <c r="AB3218" t="str">
        <f>VLOOKUP($AA3218,Sheet2!$E$2:$I$222,3,FALSE)</f>
        <v>To Pacific Heights</v>
      </c>
      <c r="AC3218" t="str">
        <f>VLOOKUP($AA3218,Sheet2!$E$2:$I$222,4,FALSE)</f>
        <v>Lyon &amp; Greenwich</v>
      </c>
      <c r="AD3218" t="str">
        <f>VLOOKUP($AA3218,Sheet2!$E$2:$I$222,5,FALSE)</f>
        <v>M-F Only ~ 5:30-9am  4-7:30pm</v>
      </c>
      <c r="AF3218" t="s">
        <v>6976</v>
      </c>
      <c r="AG3218" t="s">
        <v>6882</v>
      </c>
      <c r="AH3218" s="59" t="s">
        <v>6982</v>
      </c>
      <c r="AI3218" t="str">
        <f>VLOOKUP(AH3218,Sheet2!$E$2:$I$222,3,FALSE)</f>
        <v>To The Presidio</v>
      </c>
      <c r="AJ3218" t="str">
        <f>VLOOKUP(AH3218,Sheet2!$E$2:$I$222,4,FALSE)</f>
        <v>Lyon &amp; Greenwich</v>
      </c>
      <c r="AK3218" t="str">
        <f>VLOOKUP(AH3218,Sheet2!$E$2:$I$222,5,FALSE)</f>
        <v>Daily ~ 6am-12am</v>
      </c>
      <c r="AL3218"/>
      <c r="AP3218" t="e">
        <f>VLOOKUP(AO3218,Sheet2!$E$2:$I$222,3,FALSE)</f>
        <v>#N/A</v>
      </c>
      <c r="AQ3218" t="e">
        <f>VLOOKUP(AO3218,Sheet2!$E$2:$I$222,4,FALSE)</f>
        <v>#N/A</v>
      </c>
      <c r="AR3218" t="e">
        <f>VLOOKUP(AO3218,Sheet2!$E$2:$I$222,5,FALSE)</f>
        <v>#N/A</v>
      </c>
      <c r="AS3218"/>
      <c r="AW3218" t="e">
        <f>VLOOKUP(AV3218,Sheet2!$E$2:$I$222,3,FALSE)</f>
        <v>#N/A</v>
      </c>
      <c r="AX3218" t="e">
        <f>VLOOKUP(AV3218,Sheet2!$E$2:$I$222,4,FALSE)</f>
        <v>#N/A</v>
      </c>
      <c r="AY3218" t="e">
        <f>VLOOKUP(AV3218,Sheet2!$E$2:$I$222,5,FALSE)</f>
        <v>#N/A</v>
      </c>
      <c r="AZ3218"/>
      <c r="BD3218" t="e">
        <f>VLOOKUP(BC3218,Sheet2!$E$2:$I$222,3,FALSE)</f>
        <v>#N/A</v>
      </c>
      <c r="BE3218" t="e">
        <f>VLOOKUP(BC3218,Sheet2!$E$2:$I$222,4,FALSE)</f>
        <v>#N/A</v>
      </c>
      <c r="BF3218" t="e">
        <f>VLOOKUP(BC3218,Sheet2!$E$2:$I$222,5,FALSE)</f>
        <v>#N/A</v>
      </c>
      <c r="BG3218"/>
      <c r="BK3218" t="e">
        <f>VLOOKUP(BJ3218,Sheet2!$E$2:$I$222,3,FALSE)</f>
        <v>#N/A</v>
      </c>
      <c r="BL3218" t="e">
        <f>VLOOKUP(BJ3218,Sheet2!$E$2:$I$222,4,FALSE)</f>
        <v>#N/A</v>
      </c>
      <c r="BM3218" t="e">
        <f>VLOOKUP(BJ3218,Sheet2!$E$2:$I$222,5,FALSE)</f>
        <v>#N/A</v>
      </c>
      <c r="BN3218"/>
      <c r="BR3218" t="e">
        <f>VLOOKUP(BQ3218,Sheet2!$E$2:$I$222,3,FALSE)</f>
        <v>#N/A</v>
      </c>
      <c r="BS3218" t="e">
        <f>VLOOKUP(BQ3218,Sheet2!$E$2:$I$222,4,FALSE)</f>
        <v>#N/A</v>
      </c>
      <c r="BT3218" t="e">
        <f>VLOOKUP(BQ3218,Sheet2!$E$2:$I$222,5,FALSE)</f>
        <v>#N/A</v>
      </c>
      <c r="BU3218"/>
      <c r="BY3218" t="e">
        <f>VLOOKUP(BX3218,Sheet2!$E$2:$I$222,3,FALSE)</f>
        <v>#N/A</v>
      </c>
      <c r="BZ3218" t="e">
        <f>VLOOKUP(BX3218,Sheet2!$E$2:$I$222,4,FALSE)</f>
        <v>#N/A</v>
      </c>
      <c r="CA3218" t="e">
        <f>VLOOKUP(BX3218,Sheet2!$E$2:$I$222,5,FALSE)</f>
        <v>#N/A</v>
      </c>
      <c r="CB3218"/>
      <c r="CF3218" t="e">
        <f>VLOOKUP(CE3218,Sheet2!$E$2:$I$222,3,FALSE)</f>
        <v>#N/A</v>
      </c>
      <c r="CG3218" t="e">
        <f>VLOOKUP(CE3218,Sheet2!$E$2:$I$222,4,FALSE)</f>
        <v>#N/A</v>
      </c>
      <c r="CH3218" t="e">
        <f>VLOOKUP(CE3218,Sheet2!$E$2:$I$222,5,FALSE)</f>
        <v>#N/A</v>
      </c>
      <c r="CI3218"/>
      <c r="CM3218" t="e">
        <f>VLOOKUP(CL3218,Sheet2!$E$2:$I$222,3,FALSE)</f>
        <v>#N/A</v>
      </c>
      <c r="CN3218" t="e">
        <f>VLOOKUP(CL3218,Sheet2!$E$2:$I$222,4,FALSE)</f>
        <v>#N/A</v>
      </c>
      <c r="CO3218" t="e">
        <f>VLOOKUP(CL3218,Sheet2!$E$2:$I$222,5,FALSE)</f>
        <v>#N/A</v>
      </c>
      <c r="CP3218"/>
      <c r="CT3218" t="e">
        <f>VLOOKUP(CS3218,Sheet2!$E$2:$I$222,3,FALSE)</f>
        <v>#N/A</v>
      </c>
      <c r="CU3218" t="e">
        <f>VLOOKUP(CS3218,Sheet2!$E$2:$I$222,4,FALSE)</f>
        <v>#N/A</v>
      </c>
      <c r="CV3218" t="e">
        <f>VLOOKUP(CS3218,Sheet2!$E$2:$I$222,5,FALSE)</f>
        <v>#N/A</v>
      </c>
      <c r="CW3218"/>
      <c r="DA3218" t="e">
        <f>VLOOKUP(CZ3218,Sheet2!$E$2:$I$222,3,FALSE)</f>
        <v>#N/A</v>
      </c>
      <c r="DB3218" t="e">
        <f>VLOOKUP(CZ3218,Sheet2!$E$2:$I$222,4,FALSE)</f>
        <v>#N/A</v>
      </c>
      <c r="DC3218" t="e">
        <f>VLOOKUP(CZ3218,Sheet2!$E$2:$I$222,5,FALSE)</f>
        <v>#N/A</v>
      </c>
      <c r="DD3218"/>
      <c r="DH3218" t="e">
        <f>VLOOKUP(DG3218,Sheet2!$E$2:$I$222,3,FALSE)</f>
        <v>#N/A</v>
      </c>
      <c r="DI3218" t="e">
        <f>VLOOKUP(DG3218,Sheet2!$E$2:$I$222,4,FALSE)</f>
        <v>#N/A</v>
      </c>
      <c r="DJ3218" t="e">
        <f>VLOOKUP(DG3218,Sheet2!$E$2:$I$222,5,FALSE)</f>
        <v>#N/A</v>
      </c>
    </row>
    <row r="3219" spans="1:114" x14ac:dyDescent="0.25">
      <c r="A3219">
        <v>3347</v>
      </c>
      <c r="C3219">
        <v>17057</v>
      </c>
      <c r="D3219">
        <v>7057</v>
      </c>
      <c r="E3219">
        <v>37.716119999999997</v>
      </c>
      <c r="F3219">
        <v>-122.41374</v>
      </c>
      <c r="G3219" t="s">
        <v>2311</v>
      </c>
      <c r="H3219" t="s">
        <v>4733</v>
      </c>
      <c r="I3219" t="s">
        <v>4934</v>
      </c>
      <c r="J3219" t="s">
        <v>4955</v>
      </c>
      <c r="K3219" t="s">
        <v>4999</v>
      </c>
      <c r="M3219" t="s">
        <v>5109</v>
      </c>
      <c r="Q3219" t="s">
        <v>5924</v>
      </c>
      <c r="R3219">
        <v>1581</v>
      </c>
      <c r="S3219" t="s">
        <v>6272</v>
      </c>
      <c r="T3219" t="s">
        <v>6705</v>
      </c>
      <c r="X3219">
        <f t="shared" si="50"/>
        <v>2</v>
      </c>
      <c r="Y3219" t="s">
        <v>6850</v>
      </c>
      <c r="Z3219" t="s">
        <v>6880</v>
      </c>
      <c r="AA3219" s="59" t="s">
        <v>6922</v>
      </c>
      <c r="AB3219" t="str">
        <f>VLOOKUP($AA3219,Sheet2!$E$2:$I$222,3,FALSE)</f>
        <v>To Executive Park</v>
      </c>
      <c r="AC3219" t="str">
        <f>VLOOKUP($AA3219,Sheet2!$E$2:$I$222,4,FALSE)</f>
        <v>Thomas Mellon &amp; Alana</v>
      </c>
      <c r="AD3219" t="str">
        <f>VLOOKUP($AA3219,Sheet2!$E$2:$I$222,5,FALSE)</f>
        <v>M-F ~ 7am-9pm | Sat-Sun ~ 8am-9pm</v>
      </c>
      <c r="AF3219" t="s">
        <v>6850</v>
      </c>
      <c r="AG3219" t="s">
        <v>6882</v>
      </c>
      <c r="AH3219" s="59" t="s">
        <v>6964</v>
      </c>
      <c r="AI3219" t="str">
        <f>VLOOKUP(AH3219,Sheet2!$E$2:$I$222,3,FALSE)</f>
        <v>To Visitacion Valley</v>
      </c>
      <c r="AJ3219" t="str">
        <f>VLOOKUP(AH3219,Sheet2!$E$2:$I$222,4,FALSE)</f>
        <v>Visitacion Valley Middle school</v>
      </c>
      <c r="AK3219" t="str">
        <f>VLOOKUP(AH3219,Sheet2!$E$2:$I$222,5,FALSE)</f>
        <v>M-F ~ 7am-9pm | Sat-Sun ~ 8am-9pm</v>
      </c>
      <c r="AL3219"/>
      <c r="AP3219" t="e">
        <f>VLOOKUP(AO3219,Sheet2!$E$2:$I$222,3,FALSE)</f>
        <v>#N/A</v>
      </c>
      <c r="AQ3219" t="e">
        <f>VLOOKUP(AO3219,Sheet2!$E$2:$I$222,4,FALSE)</f>
        <v>#N/A</v>
      </c>
      <c r="AR3219" t="e">
        <f>VLOOKUP(AO3219,Sheet2!$E$2:$I$222,5,FALSE)</f>
        <v>#N/A</v>
      </c>
      <c r="AS3219"/>
      <c r="AW3219" t="e">
        <f>VLOOKUP(AV3219,Sheet2!$E$2:$I$222,3,FALSE)</f>
        <v>#N/A</v>
      </c>
      <c r="AX3219" t="e">
        <f>VLOOKUP(AV3219,Sheet2!$E$2:$I$222,4,FALSE)</f>
        <v>#N/A</v>
      </c>
      <c r="AY3219" t="e">
        <f>VLOOKUP(AV3219,Sheet2!$E$2:$I$222,5,FALSE)</f>
        <v>#N/A</v>
      </c>
      <c r="AZ3219"/>
      <c r="BD3219" t="e">
        <f>VLOOKUP(BC3219,Sheet2!$E$2:$I$222,3,FALSE)</f>
        <v>#N/A</v>
      </c>
      <c r="BE3219" t="e">
        <f>VLOOKUP(BC3219,Sheet2!$E$2:$I$222,4,FALSE)</f>
        <v>#N/A</v>
      </c>
      <c r="BF3219" t="e">
        <f>VLOOKUP(BC3219,Sheet2!$E$2:$I$222,5,FALSE)</f>
        <v>#N/A</v>
      </c>
      <c r="BG3219"/>
      <c r="BK3219" t="e">
        <f>VLOOKUP(BJ3219,Sheet2!$E$2:$I$222,3,FALSE)</f>
        <v>#N/A</v>
      </c>
      <c r="BL3219" t="e">
        <f>VLOOKUP(BJ3219,Sheet2!$E$2:$I$222,4,FALSE)</f>
        <v>#N/A</v>
      </c>
      <c r="BM3219" t="e">
        <f>VLOOKUP(BJ3219,Sheet2!$E$2:$I$222,5,FALSE)</f>
        <v>#N/A</v>
      </c>
      <c r="BN3219"/>
      <c r="BR3219" t="e">
        <f>VLOOKUP(BQ3219,Sheet2!$E$2:$I$222,3,FALSE)</f>
        <v>#N/A</v>
      </c>
      <c r="BS3219" t="e">
        <f>VLOOKUP(BQ3219,Sheet2!$E$2:$I$222,4,FALSE)</f>
        <v>#N/A</v>
      </c>
      <c r="BT3219" t="e">
        <f>VLOOKUP(BQ3219,Sheet2!$E$2:$I$222,5,FALSE)</f>
        <v>#N/A</v>
      </c>
      <c r="BU3219"/>
      <c r="BY3219" t="e">
        <f>VLOOKUP(BX3219,Sheet2!$E$2:$I$222,3,FALSE)</f>
        <v>#N/A</v>
      </c>
      <c r="BZ3219" t="e">
        <f>VLOOKUP(BX3219,Sheet2!$E$2:$I$222,4,FALSE)</f>
        <v>#N/A</v>
      </c>
      <c r="CA3219" t="e">
        <f>VLOOKUP(BX3219,Sheet2!$E$2:$I$222,5,FALSE)</f>
        <v>#N/A</v>
      </c>
      <c r="CB3219"/>
      <c r="CF3219" t="e">
        <f>VLOOKUP(CE3219,Sheet2!$E$2:$I$222,3,FALSE)</f>
        <v>#N/A</v>
      </c>
      <c r="CG3219" t="e">
        <f>VLOOKUP(CE3219,Sheet2!$E$2:$I$222,4,FALSE)</f>
        <v>#N/A</v>
      </c>
      <c r="CH3219" t="e">
        <f>VLOOKUP(CE3219,Sheet2!$E$2:$I$222,5,FALSE)</f>
        <v>#N/A</v>
      </c>
      <c r="CI3219"/>
      <c r="CM3219" t="e">
        <f>VLOOKUP(CL3219,Sheet2!$E$2:$I$222,3,FALSE)</f>
        <v>#N/A</v>
      </c>
      <c r="CN3219" t="e">
        <f>VLOOKUP(CL3219,Sheet2!$E$2:$I$222,4,FALSE)</f>
        <v>#N/A</v>
      </c>
      <c r="CO3219" t="e">
        <f>VLOOKUP(CL3219,Sheet2!$E$2:$I$222,5,FALSE)</f>
        <v>#N/A</v>
      </c>
      <c r="CP3219"/>
      <c r="CT3219" t="e">
        <f>VLOOKUP(CS3219,Sheet2!$E$2:$I$222,3,FALSE)</f>
        <v>#N/A</v>
      </c>
      <c r="CU3219" t="e">
        <f>VLOOKUP(CS3219,Sheet2!$E$2:$I$222,4,FALSE)</f>
        <v>#N/A</v>
      </c>
      <c r="CV3219" t="e">
        <f>VLOOKUP(CS3219,Sheet2!$E$2:$I$222,5,FALSE)</f>
        <v>#N/A</v>
      </c>
      <c r="CW3219"/>
      <c r="DA3219" t="e">
        <f>VLOOKUP(CZ3219,Sheet2!$E$2:$I$222,3,FALSE)</f>
        <v>#N/A</v>
      </c>
      <c r="DB3219" t="e">
        <f>VLOOKUP(CZ3219,Sheet2!$E$2:$I$222,4,FALSE)</f>
        <v>#N/A</v>
      </c>
      <c r="DC3219" t="e">
        <f>VLOOKUP(CZ3219,Sheet2!$E$2:$I$222,5,FALSE)</f>
        <v>#N/A</v>
      </c>
      <c r="DD3219"/>
      <c r="DH3219" t="e">
        <f>VLOOKUP(DG3219,Sheet2!$E$2:$I$222,3,FALSE)</f>
        <v>#N/A</v>
      </c>
      <c r="DI3219" t="e">
        <f>VLOOKUP(DG3219,Sheet2!$E$2:$I$222,4,FALSE)</f>
        <v>#N/A</v>
      </c>
      <c r="DJ3219" t="e">
        <f>VLOOKUP(DG3219,Sheet2!$E$2:$I$222,5,FALSE)</f>
        <v>#N/A</v>
      </c>
    </row>
    <row r="3220" spans="1:114" x14ac:dyDescent="0.25">
      <c r="A3220">
        <v>3348</v>
      </c>
      <c r="C3220">
        <v>17058</v>
      </c>
      <c r="D3220">
        <v>7058</v>
      </c>
      <c r="E3220">
        <v>37.741213000000002</v>
      </c>
      <c r="F3220">
        <v>-122.46565200000001</v>
      </c>
      <c r="G3220" t="s">
        <v>2312</v>
      </c>
      <c r="H3220" t="s">
        <v>4734</v>
      </c>
      <c r="I3220" t="s">
        <v>4912</v>
      </c>
      <c r="J3220" t="s">
        <v>4947</v>
      </c>
      <c r="Q3220" t="s">
        <v>5924</v>
      </c>
      <c r="S3220" t="s">
        <v>6622</v>
      </c>
      <c r="X3220">
        <f t="shared" si="50"/>
        <v>3</v>
      </c>
      <c r="Y3220" t="s">
        <v>6841</v>
      </c>
      <c r="Z3220" t="s">
        <v>6881</v>
      </c>
      <c r="AB3220" t="e">
        <f>VLOOKUP($AA3220,Sheet2!$E$2:$I$222,3,FALSE)</f>
        <v>#N/A</v>
      </c>
      <c r="AC3220" t="e">
        <f>VLOOKUP($AA3220,Sheet2!$E$2:$I$222,4,FALSE)</f>
        <v>#N/A</v>
      </c>
      <c r="AD3220" t="e">
        <f>VLOOKUP($AA3220,Sheet2!$E$2:$I$222,5,FALSE)</f>
        <v>#N/A</v>
      </c>
      <c r="AF3220" t="s">
        <v>6810</v>
      </c>
      <c r="AG3220" t="s">
        <v>6881</v>
      </c>
      <c r="AI3220" t="e">
        <f>VLOOKUP(AH3220,Sheet2!$E$2:$I$222,3,FALSE)</f>
        <v>#N/A</v>
      </c>
      <c r="AJ3220" t="e">
        <f>VLOOKUP(AH3220,Sheet2!$E$2:$I$222,4,FALSE)</f>
        <v>#N/A</v>
      </c>
      <c r="AK3220" t="e">
        <f>VLOOKUP(AH3220,Sheet2!$E$2:$I$222,5,FALSE)</f>
        <v>#N/A</v>
      </c>
      <c r="AL3220"/>
      <c r="AM3220" t="s">
        <v>6810</v>
      </c>
      <c r="AN3220" t="s">
        <v>6879</v>
      </c>
      <c r="AP3220" t="e">
        <f>VLOOKUP(AO3220,Sheet2!$E$2:$I$222,3,FALSE)</f>
        <v>#N/A</v>
      </c>
      <c r="AQ3220" t="e">
        <f>VLOOKUP(AO3220,Sheet2!$E$2:$I$222,4,FALSE)</f>
        <v>#N/A</v>
      </c>
      <c r="AR3220" t="e">
        <f>VLOOKUP(AO3220,Sheet2!$E$2:$I$222,5,FALSE)</f>
        <v>#N/A</v>
      </c>
      <c r="AS3220"/>
      <c r="AW3220" t="e">
        <f>VLOOKUP(AV3220,Sheet2!$E$2:$I$222,3,FALSE)</f>
        <v>#N/A</v>
      </c>
      <c r="AX3220" t="e">
        <f>VLOOKUP(AV3220,Sheet2!$E$2:$I$222,4,FALSE)</f>
        <v>#N/A</v>
      </c>
      <c r="AY3220" t="e">
        <f>VLOOKUP(AV3220,Sheet2!$E$2:$I$222,5,FALSE)</f>
        <v>#N/A</v>
      </c>
      <c r="AZ3220"/>
      <c r="BD3220" t="e">
        <f>VLOOKUP(BC3220,Sheet2!$E$2:$I$222,3,FALSE)</f>
        <v>#N/A</v>
      </c>
      <c r="BE3220" t="e">
        <f>VLOOKUP(BC3220,Sheet2!$E$2:$I$222,4,FALSE)</f>
        <v>#N/A</v>
      </c>
      <c r="BF3220" t="e">
        <f>VLOOKUP(BC3220,Sheet2!$E$2:$I$222,5,FALSE)</f>
        <v>#N/A</v>
      </c>
      <c r="BG3220"/>
      <c r="BK3220" t="e">
        <f>VLOOKUP(BJ3220,Sheet2!$E$2:$I$222,3,FALSE)</f>
        <v>#N/A</v>
      </c>
      <c r="BL3220" t="e">
        <f>VLOOKUP(BJ3220,Sheet2!$E$2:$I$222,4,FALSE)</f>
        <v>#N/A</v>
      </c>
      <c r="BM3220" t="e">
        <f>VLOOKUP(BJ3220,Sheet2!$E$2:$I$222,5,FALSE)</f>
        <v>#N/A</v>
      </c>
      <c r="BN3220"/>
      <c r="BR3220" t="e">
        <f>VLOOKUP(BQ3220,Sheet2!$E$2:$I$222,3,FALSE)</f>
        <v>#N/A</v>
      </c>
      <c r="BS3220" t="e">
        <f>VLOOKUP(BQ3220,Sheet2!$E$2:$I$222,4,FALSE)</f>
        <v>#N/A</v>
      </c>
      <c r="BT3220" t="e">
        <f>VLOOKUP(BQ3220,Sheet2!$E$2:$I$222,5,FALSE)</f>
        <v>#N/A</v>
      </c>
      <c r="BU3220"/>
      <c r="BY3220" t="e">
        <f>VLOOKUP(BX3220,Sheet2!$E$2:$I$222,3,FALSE)</f>
        <v>#N/A</v>
      </c>
      <c r="BZ3220" t="e">
        <f>VLOOKUP(BX3220,Sheet2!$E$2:$I$222,4,FALSE)</f>
        <v>#N/A</v>
      </c>
      <c r="CA3220" t="e">
        <f>VLOOKUP(BX3220,Sheet2!$E$2:$I$222,5,FALSE)</f>
        <v>#N/A</v>
      </c>
      <c r="CB3220"/>
      <c r="CF3220" t="e">
        <f>VLOOKUP(CE3220,Sheet2!$E$2:$I$222,3,FALSE)</f>
        <v>#N/A</v>
      </c>
      <c r="CG3220" t="e">
        <f>VLOOKUP(CE3220,Sheet2!$E$2:$I$222,4,FALSE)</f>
        <v>#N/A</v>
      </c>
      <c r="CH3220" t="e">
        <f>VLOOKUP(CE3220,Sheet2!$E$2:$I$222,5,FALSE)</f>
        <v>#N/A</v>
      </c>
      <c r="CI3220"/>
      <c r="CM3220" t="e">
        <f>VLOOKUP(CL3220,Sheet2!$E$2:$I$222,3,FALSE)</f>
        <v>#N/A</v>
      </c>
      <c r="CN3220" t="e">
        <f>VLOOKUP(CL3220,Sheet2!$E$2:$I$222,4,FALSE)</f>
        <v>#N/A</v>
      </c>
      <c r="CO3220" t="e">
        <f>VLOOKUP(CL3220,Sheet2!$E$2:$I$222,5,FALSE)</f>
        <v>#N/A</v>
      </c>
      <c r="CP3220"/>
      <c r="CT3220" t="e">
        <f>VLOOKUP(CS3220,Sheet2!$E$2:$I$222,3,FALSE)</f>
        <v>#N/A</v>
      </c>
      <c r="CU3220" t="e">
        <f>VLOOKUP(CS3220,Sheet2!$E$2:$I$222,4,FALSE)</f>
        <v>#N/A</v>
      </c>
      <c r="CV3220" t="e">
        <f>VLOOKUP(CS3220,Sheet2!$E$2:$I$222,5,FALSE)</f>
        <v>#N/A</v>
      </c>
      <c r="CW3220"/>
      <c r="DA3220" t="e">
        <f>VLOOKUP(CZ3220,Sheet2!$E$2:$I$222,3,FALSE)</f>
        <v>#N/A</v>
      </c>
      <c r="DB3220" t="e">
        <f>VLOOKUP(CZ3220,Sheet2!$E$2:$I$222,4,FALSE)</f>
        <v>#N/A</v>
      </c>
      <c r="DC3220" t="e">
        <f>VLOOKUP(CZ3220,Sheet2!$E$2:$I$222,5,FALSE)</f>
        <v>#N/A</v>
      </c>
      <c r="DD3220"/>
      <c r="DH3220" t="e">
        <f>VLOOKUP(DG3220,Sheet2!$E$2:$I$222,3,FALSE)</f>
        <v>#N/A</v>
      </c>
      <c r="DI3220" t="e">
        <f>VLOOKUP(DG3220,Sheet2!$E$2:$I$222,4,FALSE)</f>
        <v>#N/A</v>
      </c>
      <c r="DJ3220" t="e">
        <f>VLOOKUP(DG3220,Sheet2!$E$2:$I$222,5,FALSE)</f>
        <v>#N/A</v>
      </c>
    </row>
    <row r="3221" spans="1:114" x14ac:dyDescent="0.25">
      <c r="A3221">
        <v>3349</v>
      </c>
      <c r="C3221">
        <v>17061</v>
      </c>
      <c r="D3221">
        <v>7061</v>
      </c>
      <c r="E3221">
        <v>37.717280000000002</v>
      </c>
      <c r="F3221">
        <v>-122.40542000000001</v>
      </c>
      <c r="G3221" t="s">
        <v>2313</v>
      </c>
      <c r="H3221" t="s">
        <v>4735</v>
      </c>
      <c r="I3221" t="s">
        <v>4917</v>
      </c>
      <c r="J3221" t="s">
        <v>4948</v>
      </c>
      <c r="Q3221" t="s">
        <v>5924</v>
      </c>
      <c r="S3221" t="s">
        <v>6124</v>
      </c>
      <c r="X3221">
        <f t="shared" si="50"/>
        <v>1</v>
      </c>
      <c r="Y3221" t="s">
        <v>6850</v>
      </c>
      <c r="Z3221" t="s">
        <v>6880</v>
      </c>
      <c r="AA3221" s="59" t="s">
        <v>6922</v>
      </c>
      <c r="AB3221" t="str">
        <f>VLOOKUP($AA3221,Sheet2!$E$2:$I$222,3,FALSE)</f>
        <v>To Executive Park</v>
      </c>
      <c r="AC3221" t="str">
        <f>VLOOKUP($AA3221,Sheet2!$E$2:$I$222,4,FALSE)</f>
        <v>Thomas Mellon &amp; Alana</v>
      </c>
      <c r="AD3221" t="str">
        <f>VLOOKUP($AA3221,Sheet2!$E$2:$I$222,5,FALSE)</f>
        <v>M-F ~ 7am-9pm | Sat-Sun ~ 8am-9pm</v>
      </c>
      <c r="AI3221" t="e">
        <f>VLOOKUP(AH3221,Sheet2!$E$2:$I$222,3,FALSE)</f>
        <v>#N/A</v>
      </c>
      <c r="AJ3221" t="e">
        <f>VLOOKUP(AH3221,Sheet2!$E$2:$I$222,4,FALSE)</f>
        <v>#N/A</v>
      </c>
      <c r="AK3221" t="e">
        <f>VLOOKUP(AH3221,Sheet2!$E$2:$I$222,5,FALSE)</f>
        <v>#N/A</v>
      </c>
      <c r="AL3221"/>
      <c r="AP3221" t="e">
        <f>VLOOKUP(AO3221,Sheet2!$E$2:$I$222,3,FALSE)</f>
        <v>#N/A</v>
      </c>
      <c r="AQ3221" t="e">
        <f>VLOOKUP(AO3221,Sheet2!$E$2:$I$222,4,FALSE)</f>
        <v>#N/A</v>
      </c>
      <c r="AR3221" t="e">
        <f>VLOOKUP(AO3221,Sheet2!$E$2:$I$222,5,FALSE)</f>
        <v>#N/A</v>
      </c>
      <c r="AS3221"/>
      <c r="AW3221" t="e">
        <f>VLOOKUP(AV3221,Sheet2!$E$2:$I$222,3,FALSE)</f>
        <v>#N/A</v>
      </c>
      <c r="AX3221" t="e">
        <f>VLOOKUP(AV3221,Sheet2!$E$2:$I$222,4,FALSE)</f>
        <v>#N/A</v>
      </c>
      <c r="AY3221" t="e">
        <f>VLOOKUP(AV3221,Sheet2!$E$2:$I$222,5,FALSE)</f>
        <v>#N/A</v>
      </c>
      <c r="AZ3221"/>
      <c r="BD3221" t="e">
        <f>VLOOKUP(BC3221,Sheet2!$E$2:$I$222,3,FALSE)</f>
        <v>#N/A</v>
      </c>
      <c r="BE3221" t="e">
        <f>VLOOKUP(BC3221,Sheet2!$E$2:$I$222,4,FALSE)</f>
        <v>#N/A</v>
      </c>
      <c r="BF3221" t="e">
        <f>VLOOKUP(BC3221,Sheet2!$E$2:$I$222,5,FALSE)</f>
        <v>#N/A</v>
      </c>
      <c r="BG3221"/>
      <c r="BK3221" t="e">
        <f>VLOOKUP(BJ3221,Sheet2!$E$2:$I$222,3,FALSE)</f>
        <v>#N/A</v>
      </c>
      <c r="BL3221" t="e">
        <f>VLOOKUP(BJ3221,Sheet2!$E$2:$I$222,4,FALSE)</f>
        <v>#N/A</v>
      </c>
      <c r="BM3221" t="e">
        <f>VLOOKUP(BJ3221,Sheet2!$E$2:$I$222,5,FALSE)</f>
        <v>#N/A</v>
      </c>
      <c r="BN3221"/>
      <c r="BR3221" t="e">
        <f>VLOOKUP(BQ3221,Sheet2!$E$2:$I$222,3,FALSE)</f>
        <v>#N/A</v>
      </c>
      <c r="BS3221" t="e">
        <f>VLOOKUP(BQ3221,Sheet2!$E$2:$I$222,4,FALSE)</f>
        <v>#N/A</v>
      </c>
      <c r="BT3221" t="e">
        <f>VLOOKUP(BQ3221,Sheet2!$E$2:$I$222,5,FALSE)</f>
        <v>#N/A</v>
      </c>
      <c r="BU3221"/>
      <c r="BY3221" t="e">
        <f>VLOOKUP(BX3221,Sheet2!$E$2:$I$222,3,FALSE)</f>
        <v>#N/A</v>
      </c>
      <c r="BZ3221" t="e">
        <f>VLOOKUP(BX3221,Sheet2!$E$2:$I$222,4,FALSE)</f>
        <v>#N/A</v>
      </c>
      <c r="CA3221" t="e">
        <f>VLOOKUP(BX3221,Sheet2!$E$2:$I$222,5,FALSE)</f>
        <v>#N/A</v>
      </c>
      <c r="CB3221"/>
      <c r="CF3221" t="e">
        <f>VLOOKUP(CE3221,Sheet2!$E$2:$I$222,3,FALSE)</f>
        <v>#N/A</v>
      </c>
      <c r="CG3221" t="e">
        <f>VLOOKUP(CE3221,Sheet2!$E$2:$I$222,4,FALSE)</f>
        <v>#N/A</v>
      </c>
      <c r="CH3221" t="e">
        <f>VLOOKUP(CE3221,Sheet2!$E$2:$I$222,5,FALSE)</f>
        <v>#N/A</v>
      </c>
      <c r="CI3221"/>
      <c r="CM3221" t="e">
        <f>VLOOKUP(CL3221,Sheet2!$E$2:$I$222,3,FALSE)</f>
        <v>#N/A</v>
      </c>
      <c r="CN3221" t="e">
        <f>VLOOKUP(CL3221,Sheet2!$E$2:$I$222,4,FALSE)</f>
        <v>#N/A</v>
      </c>
      <c r="CO3221" t="e">
        <f>VLOOKUP(CL3221,Sheet2!$E$2:$I$222,5,FALSE)</f>
        <v>#N/A</v>
      </c>
      <c r="CP3221"/>
      <c r="CT3221" t="e">
        <f>VLOOKUP(CS3221,Sheet2!$E$2:$I$222,3,FALSE)</f>
        <v>#N/A</v>
      </c>
      <c r="CU3221" t="e">
        <f>VLOOKUP(CS3221,Sheet2!$E$2:$I$222,4,FALSE)</f>
        <v>#N/A</v>
      </c>
      <c r="CV3221" t="e">
        <f>VLOOKUP(CS3221,Sheet2!$E$2:$I$222,5,FALSE)</f>
        <v>#N/A</v>
      </c>
      <c r="CW3221"/>
      <c r="DA3221" t="e">
        <f>VLOOKUP(CZ3221,Sheet2!$E$2:$I$222,3,FALSE)</f>
        <v>#N/A</v>
      </c>
      <c r="DB3221" t="e">
        <f>VLOOKUP(CZ3221,Sheet2!$E$2:$I$222,4,FALSE)</f>
        <v>#N/A</v>
      </c>
      <c r="DC3221" t="e">
        <f>VLOOKUP(CZ3221,Sheet2!$E$2:$I$222,5,FALSE)</f>
        <v>#N/A</v>
      </c>
      <c r="DD3221"/>
      <c r="DH3221" t="e">
        <f>VLOOKUP(DG3221,Sheet2!$E$2:$I$222,3,FALSE)</f>
        <v>#N/A</v>
      </c>
      <c r="DI3221" t="e">
        <f>VLOOKUP(DG3221,Sheet2!$E$2:$I$222,4,FALSE)</f>
        <v>#N/A</v>
      </c>
      <c r="DJ3221" t="e">
        <f>VLOOKUP(DG3221,Sheet2!$E$2:$I$222,5,FALSE)</f>
        <v>#N/A</v>
      </c>
    </row>
    <row r="3222" spans="1:114" x14ac:dyDescent="0.25">
      <c r="A3222">
        <v>3350</v>
      </c>
      <c r="C3222">
        <v>17065</v>
      </c>
      <c r="D3222">
        <v>7065</v>
      </c>
      <c r="E3222">
        <v>37.721865000000001</v>
      </c>
      <c r="F3222">
        <v>-122.475145</v>
      </c>
      <c r="G3222" t="s">
        <v>61</v>
      </c>
      <c r="H3222" t="s">
        <v>2676</v>
      </c>
      <c r="I3222" t="s">
        <v>4907</v>
      </c>
      <c r="J3222" t="s">
        <v>4950</v>
      </c>
      <c r="K3222" t="s">
        <v>4972</v>
      </c>
      <c r="M3222" t="s">
        <v>5109</v>
      </c>
      <c r="N3222" t="s">
        <v>5194</v>
      </c>
      <c r="Q3222" t="s">
        <v>5924</v>
      </c>
      <c r="S3222" t="s">
        <v>6536</v>
      </c>
      <c r="T3222" t="s">
        <v>6700</v>
      </c>
      <c r="X3222">
        <f t="shared" si="50"/>
        <v>1</v>
      </c>
      <c r="Y3222" t="s">
        <v>6844</v>
      </c>
      <c r="Z3222" t="s">
        <v>6879</v>
      </c>
      <c r="AB3222" t="e">
        <f>VLOOKUP($AA3222,Sheet2!$E$2:$I$222,3,FALSE)</f>
        <v>#N/A</v>
      </c>
      <c r="AC3222" t="e">
        <f>VLOOKUP($AA3222,Sheet2!$E$2:$I$222,4,FALSE)</f>
        <v>#N/A</v>
      </c>
      <c r="AD3222" t="e">
        <f>VLOOKUP($AA3222,Sheet2!$E$2:$I$222,5,FALSE)</f>
        <v>#N/A</v>
      </c>
      <c r="AI3222" t="e">
        <f>VLOOKUP(AH3222,Sheet2!$E$2:$I$222,3,FALSE)</f>
        <v>#N/A</v>
      </c>
      <c r="AJ3222" t="e">
        <f>VLOOKUP(AH3222,Sheet2!$E$2:$I$222,4,FALSE)</f>
        <v>#N/A</v>
      </c>
      <c r="AK3222" t="e">
        <f>VLOOKUP(AH3222,Sheet2!$E$2:$I$222,5,FALSE)</f>
        <v>#N/A</v>
      </c>
      <c r="AL3222"/>
      <c r="AP3222" t="e">
        <f>VLOOKUP(AO3222,Sheet2!$E$2:$I$222,3,FALSE)</f>
        <v>#N/A</v>
      </c>
      <c r="AQ3222" t="e">
        <f>VLOOKUP(AO3222,Sheet2!$E$2:$I$222,4,FALSE)</f>
        <v>#N/A</v>
      </c>
      <c r="AR3222" t="e">
        <f>VLOOKUP(AO3222,Sheet2!$E$2:$I$222,5,FALSE)</f>
        <v>#N/A</v>
      </c>
      <c r="AS3222"/>
      <c r="AW3222" t="e">
        <f>VLOOKUP(AV3222,Sheet2!$E$2:$I$222,3,FALSE)</f>
        <v>#N/A</v>
      </c>
      <c r="AX3222" t="e">
        <f>VLOOKUP(AV3222,Sheet2!$E$2:$I$222,4,FALSE)</f>
        <v>#N/A</v>
      </c>
      <c r="AY3222" t="e">
        <f>VLOOKUP(AV3222,Sheet2!$E$2:$I$222,5,FALSE)</f>
        <v>#N/A</v>
      </c>
      <c r="AZ3222"/>
      <c r="BD3222" t="e">
        <f>VLOOKUP(BC3222,Sheet2!$E$2:$I$222,3,FALSE)</f>
        <v>#N/A</v>
      </c>
      <c r="BE3222" t="e">
        <f>VLOOKUP(BC3222,Sheet2!$E$2:$I$222,4,FALSE)</f>
        <v>#N/A</v>
      </c>
      <c r="BF3222" t="e">
        <f>VLOOKUP(BC3222,Sheet2!$E$2:$I$222,5,FALSE)</f>
        <v>#N/A</v>
      </c>
      <c r="BG3222"/>
      <c r="BK3222" t="e">
        <f>VLOOKUP(BJ3222,Sheet2!$E$2:$I$222,3,FALSE)</f>
        <v>#N/A</v>
      </c>
      <c r="BL3222" t="e">
        <f>VLOOKUP(BJ3222,Sheet2!$E$2:$I$222,4,FALSE)</f>
        <v>#N/A</v>
      </c>
      <c r="BM3222" t="e">
        <f>VLOOKUP(BJ3222,Sheet2!$E$2:$I$222,5,FALSE)</f>
        <v>#N/A</v>
      </c>
      <c r="BN3222"/>
      <c r="BR3222" t="e">
        <f>VLOOKUP(BQ3222,Sheet2!$E$2:$I$222,3,FALSE)</f>
        <v>#N/A</v>
      </c>
      <c r="BS3222" t="e">
        <f>VLOOKUP(BQ3222,Sheet2!$E$2:$I$222,4,FALSE)</f>
        <v>#N/A</v>
      </c>
      <c r="BT3222" t="e">
        <f>VLOOKUP(BQ3222,Sheet2!$E$2:$I$222,5,FALSE)</f>
        <v>#N/A</v>
      </c>
      <c r="BU3222"/>
      <c r="BY3222" t="e">
        <f>VLOOKUP(BX3222,Sheet2!$E$2:$I$222,3,FALSE)</f>
        <v>#N/A</v>
      </c>
      <c r="BZ3222" t="e">
        <f>VLOOKUP(BX3222,Sheet2!$E$2:$I$222,4,FALSE)</f>
        <v>#N/A</v>
      </c>
      <c r="CA3222" t="e">
        <f>VLOOKUP(BX3222,Sheet2!$E$2:$I$222,5,FALSE)</f>
        <v>#N/A</v>
      </c>
      <c r="CB3222"/>
      <c r="CF3222" t="e">
        <f>VLOOKUP(CE3222,Sheet2!$E$2:$I$222,3,FALSE)</f>
        <v>#N/A</v>
      </c>
      <c r="CG3222" t="e">
        <f>VLOOKUP(CE3222,Sheet2!$E$2:$I$222,4,FALSE)</f>
        <v>#N/A</v>
      </c>
      <c r="CH3222" t="e">
        <f>VLOOKUP(CE3222,Sheet2!$E$2:$I$222,5,FALSE)</f>
        <v>#N/A</v>
      </c>
      <c r="CI3222"/>
      <c r="CM3222" t="e">
        <f>VLOOKUP(CL3222,Sheet2!$E$2:$I$222,3,FALSE)</f>
        <v>#N/A</v>
      </c>
      <c r="CN3222" t="e">
        <f>VLOOKUP(CL3222,Sheet2!$E$2:$I$222,4,FALSE)</f>
        <v>#N/A</v>
      </c>
      <c r="CO3222" t="e">
        <f>VLOOKUP(CL3222,Sheet2!$E$2:$I$222,5,FALSE)</f>
        <v>#N/A</v>
      </c>
      <c r="CP3222"/>
      <c r="CT3222" t="e">
        <f>VLOOKUP(CS3222,Sheet2!$E$2:$I$222,3,FALSE)</f>
        <v>#N/A</v>
      </c>
      <c r="CU3222" t="e">
        <f>VLOOKUP(CS3222,Sheet2!$E$2:$I$222,4,FALSE)</f>
        <v>#N/A</v>
      </c>
      <c r="CV3222" t="e">
        <f>VLOOKUP(CS3222,Sheet2!$E$2:$I$222,5,FALSE)</f>
        <v>#N/A</v>
      </c>
      <c r="CW3222"/>
      <c r="DA3222" t="e">
        <f>VLOOKUP(CZ3222,Sheet2!$E$2:$I$222,3,FALSE)</f>
        <v>#N/A</v>
      </c>
      <c r="DB3222" t="e">
        <f>VLOOKUP(CZ3222,Sheet2!$E$2:$I$222,4,FALSE)</f>
        <v>#N/A</v>
      </c>
      <c r="DC3222" t="e">
        <f>VLOOKUP(CZ3222,Sheet2!$E$2:$I$222,5,FALSE)</f>
        <v>#N/A</v>
      </c>
      <c r="DD3222"/>
      <c r="DH3222" t="e">
        <f>VLOOKUP(DG3222,Sheet2!$E$2:$I$222,3,FALSE)</f>
        <v>#N/A</v>
      </c>
      <c r="DI3222" t="e">
        <f>VLOOKUP(DG3222,Sheet2!$E$2:$I$222,4,FALSE)</f>
        <v>#N/A</v>
      </c>
      <c r="DJ3222" t="e">
        <f>VLOOKUP(DG3222,Sheet2!$E$2:$I$222,5,FALSE)</f>
        <v>#N/A</v>
      </c>
    </row>
    <row r="3223" spans="1:114" x14ac:dyDescent="0.25">
      <c r="A3223">
        <v>3351</v>
      </c>
      <c r="C3223">
        <v>17067</v>
      </c>
      <c r="D3223">
        <v>7067</v>
      </c>
      <c r="E3223">
        <v>37.722050000000003</v>
      </c>
      <c r="F3223">
        <v>-122.43975</v>
      </c>
      <c r="G3223" t="s">
        <v>2314</v>
      </c>
      <c r="H3223" t="s">
        <v>4736</v>
      </c>
      <c r="I3223" t="s">
        <v>4921</v>
      </c>
      <c r="J3223" t="s">
        <v>4947</v>
      </c>
      <c r="M3223" t="s">
        <v>5109</v>
      </c>
      <c r="Q3223" t="s">
        <v>5924</v>
      </c>
      <c r="S3223" t="s">
        <v>6623</v>
      </c>
      <c r="T3223" t="s">
        <v>6702</v>
      </c>
      <c r="X3223">
        <f t="shared" si="50"/>
        <v>1</v>
      </c>
      <c r="Y3223">
        <v>8</v>
      </c>
      <c r="Z3223" t="s">
        <v>6880</v>
      </c>
      <c r="AA3223" s="59" t="s">
        <v>6889</v>
      </c>
      <c r="AB3223" t="str">
        <f>VLOOKUP($AA3223,Sheet2!$E$2:$I$222,3,FALSE)</f>
        <v>To Fisherman's Wharf</v>
      </c>
      <c r="AC3223" t="str">
        <f>VLOOKUP($AA3223,Sheet2!$E$2:$I$222,4,FALSE)</f>
        <v>Daily ~ 8:30am-12am</v>
      </c>
      <c r="AD3223" t="str">
        <f>VLOOKUP($AA3223,Sheet2!$E$2:$I$222,5,FALSE)</f>
        <v>Except M-F ~ 6am-10am: Use 8AX/BX</v>
      </c>
      <c r="AI3223" t="e">
        <f>VLOOKUP(AH3223,Sheet2!$E$2:$I$222,3,FALSE)</f>
        <v>#N/A</v>
      </c>
      <c r="AJ3223" t="e">
        <f>VLOOKUP(AH3223,Sheet2!$E$2:$I$222,4,FALSE)</f>
        <v>#N/A</v>
      </c>
      <c r="AK3223" t="e">
        <f>VLOOKUP(AH3223,Sheet2!$E$2:$I$222,5,FALSE)</f>
        <v>#N/A</v>
      </c>
      <c r="AL3223"/>
      <c r="AP3223" t="e">
        <f>VLOOKUP(AO3223,Sheet2!$E$2:$I$222,3,FALSE)</f>
        <v>#N/A</v>
      </c>
      <c r="AQ3223" t="e">
        <f>VLOOKUP(AO3223,Sheet2!$E$2:$I$222,4,FALSE)</f>
        <v>#N/A</v>
      </c>
      <c r="AR3223" t="e">
        <f>VLOOKUP(AO3223,Sheet2!$E$2:$I$222,5,FALSE)</f>
        <v>#N/A</v>
      </c>
      <c r="AS3223"/>
      <c r="AW3223" t="e">
        <f>VLOOKUP(AV3223,Sheet2!$E$2:$I$222,3,FALSE)</f>
        <v>#N/A</v>
      </c>
      <c r="AX3223" t="e">
        <f>VLOOKUP(AV3223,Sheet2!$E$2:$I$222,4,FALSE)</f>
        <v>#N/A</v>
      </c>
      <c r="AY3223" t="e">
        <f>VLOOKUP(AV3223,Sheet2!$E$2:$I$222,5,FALSE)</f>
        <v>#N/A</v>
      </c>
      <c r="AZ3223"/>
      <c r="BD3223" t="e">
        <f>VLOOKUP(BC3223,Sheet2!$E$2:$I$222,3,FALSE)</f>
        <v>#N/A</v>
      </c>
      <c r="BE3223" t="e">
        <f>VLOOKUP(BC3223,Sheet2!$E$2:$I$222,4,FALSE)</f>
        <v>#N/A</v>
      </c>
      <c r="BF3223" t="e">
        <f>VLOOKUP(BC3223,Sheet2!$E$2:$I$222,5,FALSE)</f>
        <v>#N/A</v>
      </c>
      <c r="BG3223"/>
      <c r="BK3223" t="e">
        <f>VLOOKUP(BJ3223,Sheet2!$E$2:$I$222,3,FALSE)</f>
        <v>#N/A</v>
      </c>
      <c r="BL3223" t="e">
        <f>VLOOKUP(BJ3223,Sheet2!$E$2:$I$222,4,FALSE)</f>
        <v>#N/A</v>
      </c>
      <c r="BM3223" t="e">
        <f>VLOOKUP(BJ3223,Sheet2!$E$2:$I$222,5,FALSE)</f>
        <v>#N/A</v>
      </c>
      <c r="BN3223"/>
      <c r="BR3223" t="e">
        <f>VLOOKUP(BQ3223,Sheet2!$E$2:$I$222,3,FALSE)</f>
        <v>#N/A</v>
      </c>
      <c r="BS3223" t="e">
        <f>VLOOKUP(BQ3223,Sheet2!$E$2:$I$222,4,FALSE)</f>
        <v>#N/A</v>
      </c>
      <c r="BT3223" t="e">
        <f>VLOOKUP(BQ3223,Sheet2!$E$2:$I$222,5,FALSE)</f>
        <v>#N/A</v>
      </c>
      <c r="BU3223"/>
      <c r="BY3223" t="e">
        <f>VLOOKUP(BX3223,Sheet2!$E$2:$I$222,3,FALSE)</f>
        <v>#N/A</v>
      </c>
      <c r="BZ3223" t="e">
        <f>VLOOKUP(BX3223,Sheet2!$E$2:$I$222,4,FALSE)</f>
        <v>#N/A</v>
      </c>
      <c r="CA3223" t="e">
        <f>VLOOKUP(BX3223,Sheet2!$E$2:$I$222,5,FALSE)</f>
        <v>#N/A</v>
      </c>
      <c r="CB3223"/>
      <c r="CF3223" t="e">
        <f>VLOOKUP(CE3223,Sheet2!$E$2:$I$222,3,FALSE)</f>
        <v>#N/A</v>
      </c>
      <c r="CG3223" t="e">
        <f>VLOOKUP(CE3223,Sheet2!$E$2:$I$222,4,FALSE)</f>
        <v>#N/A</v>
      </c>
      <c r="CH3223" t="e">
        <f>VLOOKUP(CE3223,Sheet2!$E$2:$I$222,5,FALSE)</f>
        <v>#N/A</v>
      </c>
      <c r="CI3223"/>
      <c r="CM3223" t="e">
        <f>VLOOKUP(CL3223,Sheet2!$E$2:$I$222,3,FALSE)</f>
        <v>#N/A</v>
      </c>
      <c r="CN3223" t="e">
        <f>VLOOKUP(CL3223,Sheet2!$E$2:$I$222,4,FALSE)</f>
        <v>#N/A</v>
      </c>
      <c r="CO3223" t="e">
        <f>VLOOKUP(CL3223,Sheet2!$E$2:$I$222,5,FALSE)</f>
        <v>#N/A</v>
      </c>
      <c r="CP3223"/>
      <c r="CT3223" t="e">
        <f>VLOOKUP(CS3223,Sheet2!$E$2:$I$222,3,FALSE)</f>
        <v>#N/A</v>
      </c>
      <c r="CU3223" t="e">
        <f>VLOOKUP(CS3223,Sheet2!$E$2:$I$222,4,FALSE)</f>
        <v>#N/A</v>
      </c>
      <c r="CV3223" t="e">
        <f>VLOOKUP(CS3223,Sheet2!$E$2:$I$222,5,FALSE)</f>
        <v>#N/A</v>
      </c>
      <c r="CW3223"/>
      <c r="DA3223" t="e">
        <f>VLOOKUP(CZ3223,Sheet2!$E$2:$I$222,3,FALSE)</f>
        <v>#N/A</v>
      </c>
      <c r="DB3223" t="e">
        <f>VLOOKUP(CZ3223,Sheet2!$E$2:$I$222,4,FALSE)</f>
        <v>#N/A</v>
      </c>
      <c r="DC3223" t="e">
        <f>VLOOKUP(CZ3223,Sheet2!$E$2:$I$222,5,FALSE)</f>
        <v>#N/A</v>
      </c>
      <c r="DD3223"/>
      <c r="DH3223" t="e">
        <f>VLOOKUP(DG3223,Sheet2!$E$2:$I$222,3,FALSE)</f>
        <v>#N/A</v>
      </c>
      <c r="DI3223" t="e">
        <f>VLOOKUP(DG3223,Sheet2!$E$2:$I$222,4,FALSE)</f>
        <v>#N/A</v>
      </c>
      <c r="DJ3223" t="e">
        <f>VLOOKUP(DG3223,Sheet2!$E$2:$I$222,5,FALSE)</f>
        <v>#N/A</v>
      </c>
    </row>
    <row r="3224" spans="1:114" x14ac:dyDescent="0.25">
      <c r="A3224">
        <v>3352</v>
      </c>
      <c r="C3224">
        <v>17073</v>
      </c>
      <c r="D3224">
        <v>7073</v>
      </c>
      <c r="E3224">
        <v>37.767339999999997</v>
      </c>
      <c r="F3224">
        <v>-122.42883</v>
      </c>
      <c r="G3224" t="s">
        <v>591</v>
      </c>
      <c r="H3224" t="s">
        <v>3020</v>
      </c>
      <c r="I3224" t="s">
        <v>4908</v>
      </c>
      <c r="J3224" t="s">
        <v>4950</v>
      </c>
      <c r="K3224" t="s">
        <v>4958</v>
      </c>
      <c r="Q3224" t="s">
        <v>5924</v>
      </c>
      <c r="R3224">
        <v>1389</v>
      </c>
      <c r="S3224" t="s">
        <v>6624</v>
      </c>
      <c r="W3224" t="s">
        <v>7474</v>
      </c>
      <c r="X3224">
        <f t="shared" si="50"/>
        <v>3</v>
      </c>
      <c r="Y3224" t="s">
        <v>6820</v>
      </c>
      <c r="Z3224" t="s">
        <v>6879</v>
      </c>
      <c r="AB3224" t="e">
        <f>VLOOKUP($AA3224,Sheet2!$E$2:$I$222,3,FALSE)</f>
        <v>#N/A</v>
      </c>
      <c r="AC3224" t="e">
        <f>VLOOKUP($AA3224,Sheet2!$E$2:$I$222,4,FALSE)</f>
        <v>#N/A</v>
      </c>
      <c r="AD3224" t="e">
        <f>VLOOKUP($AA3224,Sheet2!$E$2:$I$222,5,FALSE)</f>
        <v>#N/A</v>
      </c>
      <c r="AF3224" t="s">
        <v>6838</v>
      </c>
      <c r="AG3224" t="s">
        <v>6879</v>
      </c>
      <c r="AI3224" t="e">
        <f>VLOOKUP(AH3224,Sheet2!$E$2:$I$222,3,FALSE)</f>
        <v>#N/A</v>
      </c>
      <c r="AJ3224" t="e">
        <f>VLOOKUP(AH3224,Sheet2!$E$2:$I$222,4,FALSE)</f>
        <v>#N/A</v>
      </c>
      <c r="AK3224" t="e">
        <f>VLOOKUP(AH3224,Sheet2!$E$2:$I$222,5,FALSE)</f>
        <v>#N/A</v>
      </c>
      <c r="AL3224"/>
      <c r="AP3224" t="e">
        <f>VLOOKUP(AO3224,Sheet2!$E$2:$I$222,3,FALSE)</f>
        <v>#N/A</v>
      </c>
      <c r="AQ3224" t="e">
        <f>VLOOKUP(AO3224,Sheet2!$E$2:$I$222,4,FALSE)</f>
        <v>#N/A</v>
      </c>
      <c r="AR3224" t="e">
        <f>VLOOKUP(AO3224,Sheet2!$E$2:$I$222,5,FALSE)</f>
        <v>#N/A</v>
      </c>
      <c r="AS3224"/>
      <c r="AT3224" t="s">
        <v>6858</v>
      </c>
      <c r="AU3224" t="s">
        <v>6880</v>
      </c>
      <c r="AV3224" s="59" t="s">
        <v>6939</v>
      </c>
      <c r="AW3224" t="str">
        <f>VLOOKUP(AV3224,Sheet2!$E$2:$I$222,3,FALSE)</f>
        <v>To Downtown</v>
      </c>
      <c r="AX3224" t="str">
        <f>VLOOKUP(AV3224,Sheet2!$E$2:$I$222,4,FALSE)</f>
        <v>Embarcadero Station</v>
      </c>
      <c r="AY3224" t="str">
        <f>VLOOKUP(AV3224,Sheet2!$E$2:$I$222,5,FALSE)</f>
        <v>Daily ~ 5am-12am</v>
      </c>
      <c r="AZ3224"/>
      <c r="BD3224" t="e">
        <f>VLOOKUP(BC3224,Sheet2!$E$2:$I$222,3,FALSE)</f>
        <v>#N/A</v>
      </c>
      <c r="BE3224" t="e">
        <f>VLOOKUP(BC3224,Sheet2!$E$2:$I$222,4,FALSE)</f>
        <v>#N/A</v>
      </c>
      <c r="BF3224" t="e">
        <f>VLOOKUP(BC3224,Sheet2!$E$2:$I$222,5,FALSE)</f>
        <v>#N/A</v>
      </c>
      <c r="BG3224"/>
      <c r="BK3224" t="e">
        <f>VLOOKUP(BJ3224,Sheet2!$E$2:$I$222,3,FALSE)</f>
        <v>#N/A</v>
      </c>
      <c r="BL3224" t="e">
        <f>VLOOKUP(BJ3224,Sheet2!$E$2:$I$222,4,FALSE)</f>
        <v>#N/A</v>
      </c>
      <c r="BM3224" t="e">
        <f>VLOOKUP(BJ3224,Sheet2!$E$2:$I$222,5,FALSE)</f>
        <v>#N/A</v>
      </c>
      <c r="BN3224"/>
      <c r="BR3224" t="e">
        <f>VLOOKUP(BQ3224,Sheet2!$E$2:$I$222,3,FALSE)</f>
        <v>#N/A</v>
      </c>
      <c r="BS3224" t="e">
        <f>VLOOKUP(BQ3224,Sheet2!$E$2:$I$222,4,FALSE)</f>
        <v>#N/A</v>
      </c>
      <c r="BT3224" t="e">
        <f>VLOOKUP(BQ3224,Sheet2!$E$2:$I$222,5,FALSE)</f>
        <v>#N/A</v>
      </c>
      <c r="BU3224"/>
      <c r="BY3224" t="e">
        <f>VLOOKUP(BX3224,Sheet2!$E$2:$I$222,3,FALSE)</f>
        <v>#N/A</v>
      </c>
      <c r="BZ3224" t="e">
        <f>VLOOKUP(BX3224,Sheet2!$E$2:$I$222,4,FALSE)</f>
        <v>#N/A</v>
      </c>
      <c r="CA3224" t="e">
        <f>VLOOKUP(BX3224,Sheet2!$E$2:$I$222,5,FALSE)</f>
        <v>#N/A</v>
      </c>
      <c r="CB3224"/>
      <c r="CF3224" t="e">
        <f>VLOOKUP(CE3224,Sheet2!$E$2:$I$222,3,FALSE)</f>
        <v>#N/A</v>
      </c>
      <c r="CG3224" t="e">
        <f>VLOOKUP(CE3224,Sheet2!$E$2:$I$222,4,FALSE)</f>
        <v>#N/A</v>
      </c>
      <c r="CH3224" t="e">
        <f>VLOOKUP(CE3224,Sheet2!$E$2:$I$222,5,FALSE)</f>
        <v>#N/A</v>
      </c>
      <c r="CI3224"/>
      <c r="CM3224" t="e">
        <f>VLOOKUP(CL3224,Sheet2!$E$2:$I$222,3,FALSE)</f>
        <v>#N/A</v>
      </c>
      <c r="CN3224" t="e">
        <f>VLOOKUP(CL3224,Sheet2!$E$2:$I$222,4,FALSE)</f>
        <v>#N/A</v>
      </c>
      <c r="CO3224" t="e">
        <f>VLOOKUP(CL3224,Sheet2!$E$2:$I$222,5,FALSE)</f>
        <v>#N/A</v>
      </c>
      <c r="CP3224"/>
      <c r="CT3224" t="e">
        <f>VLOOKUP(CS3224,Sheet2!$E$2:$I$222,3,FALSE)</f>
        <v>#N/A</v>
      </c>
      <c r="CU3224" t="e">
        <f>VLOOKUP(CS3224,Sheet2!$E$2:$I$222,4,FALSE)</f>
        <v>#N/A</v>
      </c>
      <c r="CV3224" t="e">
        <f>VLOOKUP(CS3224,Sheet2!$E$2:$I$222,5,FALSE)</f>
        <v>#N/A</v>
      </c>
      <c r="CW3224"/>
      <c r="DA3224" t="e">
        <f>VLOOKUP(CZ3224,Sheet2!$E$2:$I$222,3,FALSE)</f>
        <v>#N/A</v>
      </c>
      <c r="DB3224" t="e">
        <f>VLOOKUP(CZ3224,Sheet2!$E$2:$I$222,4,FALSE)</f>
        <v>#N/A</v>
      </c>
      <c r="DC3224" t="e">
        <f>VLOOKUP(CZ3224,Sheet2!$E$2:$I$222,5,FALSE)</f>
        <v>#N/A</v>
      </c>
      <c r="DD3224"/>
      <c r="DH3224" t="e">
        <f>VLOOKUP(DG3224,Sheet2!$E$2:$I$222,3,FALSE)</f>
        <v>#N/A</v>
      </c>
      <c r="DI3224" t="e">
        <f>VLOOKUP(DG3224,Sheet2!$E$2:$I$222,4,FALSE)</f>
        <v>#N/A</v>
      </c>
      <c r="DJ3224" t="e">
        <f>VLOOKUP(DG3224,Sheet2!$E$2:$I$222,5,FALSE)</f>
        <v>#N/A</v>
      </c>
    </row>
    <row r="3225" spans="1:114" x14ac:dyDescent="0.25">
      <c r="A3225">
        <v>3353</v>
      </c>
      <c r="C3225">
        <v>17074</v>
      </c>
      <c r="D3225">
        <v>7074</v>
      </c>
      <c r="E3225">
        <v>37.76932</v>
      </c>
      <c r="F3225">
        <v>-122.42903</v>
      </c>
      <c r="G3225" t="s">
        <v>590</v>
      </c>
      <c r="H3225" t="s">
        <v>3019</v>
      </c>
      <c r="I3225" t="s">
        <v>4908</v>
      </c>
      <c r="J3225" t="s">
        <v>4948</v>
      </c>
      <c r="N3225" t="s">
        <v>5871</v>
      </c>
      <c r="Q3225" t="s">
        <v>5924</v>
      </c>
      <c r="R3225">
        <v>95</v>
      </c>
      <c r="S3225" t="s">
        <v>6335</v>
      </c>
      <c r="X3225">
        <f t="shared" si="50"/>
        <v>2</v>
      </c>
      <c r="Y3225" t="s">
        <v>6820</v>
      </c>
      <c r="Z3225" t="s">
        <v>6879</v>
      </c>
      <c r="AB3225" t="e">
        <f>VLOOKUP($AA3225,Sheet2!$E$2:$I$222,3,FALSE)</f>
        <v>#N/A</v>
      </c>
      <c r="AC3225" t="e">
        <f>VLOOKUP($AA3225,Sheet2!$E$2:$I$222,4,FALSE)</f>
        <v>#N/A</v>
      </c>
      <c r="AD3225" t="e">
        <f>VLOOKUP($AA3225,Sheet2!$E$2:$I$222,5,FALSE)</f>
        <v>#N/A</v>
      </c>
      <c r="AF3225" t="s">
        <v>6859</v>
      </c>
      <c r="AG3225" t="s">
        <v>6881</v>
      </c>
      <c r="AH3225" s="59" t="s">
        <v>6940</v>
      </c>
      <c r="AI3225" t="str">
        <f>VLOOKUP(AH3225,Sheet2!$E$2:$I$222,3,FALSE)</f>
        <v>To Ocean Beach</v>
      </c>
      <c r="AJ3225" t="str">
        <f>VLOOKUP(AH3225,Sheet2!$E$2:$I$222,4,FALSE)</f>
        <v>Late Night Only (Daily ~ 1am-5am)</v>
      </c>
      <c r="AK3225" t="str">
        <f>VLOOKUP(AH3225,Sheet2!$E$2:$I$222,5,FALSE)</f>
        <v>Sat ~ 1am-6am | Sun ~ 1am-8am</v>
      </c>
      <c r="AL3225"/>
      <c r="AP3225" t="e">
        <f>VLOOKUP(AO3225,Sheet2!$E$2:$I$222,3,FALSE)</f>
        <v>#N/A</v>
      </c>
      <c r="AQ3225" t="e">
        <f>VLOOKUP(AO3225,Sheet2!$E$2:$I$222,4,FALSE)</f>
        <v>#N/A</v>
      </c>
      <c r="AR3225" t="e">
        <f>VLOOKUP(AO3225,Sheet2!$E$2:$I$222,5,FALSE)</f>
        <v>#N/A</v>
      </c>
      <c r="AS3225"/>
      <c r="AW3225" t="e">
        <f>VLOOKUP(AV3225,Sheet2!$E$2:$I$222,3,FALSE)</f>
        <v>#N/A</v>
      </c>
      <c r="AX3225" t="e">
        <f>VLOOKUP(AV3225,Sheet2!$E$2:$I$222,4,FALSE)</f>
        <v>#N/A</v>
      </c>
      <c r="AY3225" t="e">
        <f>VLOOKUP(AV3225,Sheet2!$E$2:$I$222,5,FALSE)</f>
        <v>#N/A</v>
      </c>
      <c r="AZ3225"/>
      <c r="BD3225" t="e">
        <f>VLOOKUP(BC3225,Sheet2!$E$2:$I$222,3,FALSE)</f>
        <v>#N/A</v>
      </c>
      <c r="BE3225" t="e">
        <f>VLOOKUP(BC3225,Sheet2!$E$2:$I$222,4,FALSE)</f>
        <v>#N/A</v>
      </c>
      <c r="BF3225" t="e">
        <f>VLOOKUP(BC3225,Sheet2!$E$2:$I$222,5,FALSE)</f>
        <v>#N/A</v>
      </c>
      <c r="BG3225"/>
      <c r="BK3225" t="e">
        <f>VLOOKUP(BJ3225,Sheet2!$E$2:$I$222,3,FALSE)</f>
        <v>#N/A</v>
      </c>
      <c r="BL3225" t="e">
        <f>VLOOKUP(BJ3225,Sheet2!$E$2:$I$222,4,FALSE)</f>
        <v>#N/A</v>
      </c>
      <c r="BM3225" t="e">
        <f>VLOOKUP(BJ3225,Sheet2!$E$2:$I$222,5,FALSE)</f>
        <v>#N/A</v>
      </c>
      <c r="BN3225"/>
      <c r="BR3225" t="e">
        <f>VLOOKUP(BQ3225,Sheet2!$E$2:$I$222,3,FALSE)</f>
        <v>#N/A</v>
      </c>
      <c r="BS3225" t="e">
        <f>VLOOKUP(BQ3225,Sheet2!$E$2:$I$222,4,FALSE)</f>
        <v>#N/A</v>
      </c>
      <c r="BT3225" t="e">
        <f>VLOOKUP(BQ3225,Sheet2!$E$2:$I$222,5,FALSE)</f>
        <v>#N/A</v>
      </c>
      <c r="BU3225"/>
      <c r="BY3225" t="e">
        <f>VLOOKUP(BX3225,Sheet2!$E$2:$I$222,3,FALSE)</f>
        <v>#N/A</v>
      </c>
      <c r="BZ3225" t="e">
        <f>VLOOKUP(BX3225,Sheet2!$E$2:$I$222,4,FALSE)</f>
        <v>#N/A</v>
      </c>
      <c r="CA3225" t="e">
        <f>VLOOKUP(BX3225,Sheet2!$E$2:$I$222,5,FALSE)</f>
        <v>#N/A</v>
      </c>
      <c r="CB3225"/>
      <c r="CF3225" t="e">
        <f>VLOOKUP(CE3225,Sheet2!$E$2:$I$222,3,FALSE)</f>
        <v>#N/A</v>
      </c>
      <c r="CG3225" t="e">
        <f>VLOOKUP(CE3225,Sheet2!$E$2:$I$222,4,FALSE)</f>
        <v>#N/A</v>
      </c>
      <c r="CH3225" t="e">
        <f>VLOOKUP(CE3225,Sheet2!$E$2:$I$222,5,FALSE)</f>
        <v>#N/A</v>
      </c>
      <c r="CI3225"/>
      <c r="CM3225" t="e">
        <f>VLOOKUP(CL3225,Sheet2!$E$2:$I$222,3,FALSE)</f>
        <v>#N/A</v>
      </c>
      <c r="CN3225" t="e">
        <f>VLOOKUP(CL3225,Sheet2!$E$2:$I$222,4,FALSE)</f>
        <v>#N/A</v>
      </c>
      <c r="CO3225" t="e">
        <f>VLOOKUP(CL3225,Sheet2!$E$2:$I$222,5,FALSE)</f>
        <v>#N/A</v>
      </c>
      <c r="CP3225"/>
      <c r="CT3225" t="e">
        <f>VLOOKUP(CS3225,Sheet2!$E$2:$I$222,3,FALSE)</f>
        <v>#N/A</v>
      </c>
      <c r="CU3225" t="e">
        <f>VLOOKUP(CS3225,Sheet2!$E$2:$I$222,4,FALSE)</f>
        <v>#N/A</v>
      </c>
      <c r="CV3225" t="e">
        <f>VLOOKUP(CS3225,Sheet2!$E$2:$I$222,5,FALSE)</f>
        <v>#N/A</v>
      </c>
      <c r="CW3225"/>
      <c r="DA3225" t="e">
        <f>VLOOKUP(CZ3225,Sheet2!$E$2:$I$222,3,FALSE)</f>
        <v>#N/A</v>
      </c>
      <c r="DB3225" t="e">
        <f>VLOOKUP(CZ3225,Sheet2!$E$2:$I$222,4,FALSE)</f>
        <v>#N/A</v>
      </c>
      <c r="DC3225" t="e">
        <f>VLOOKUP(CZ3225,Sheet2!$E$2:$I$222,5,FALSE)</f>
        <v>#N/A</v>
      </c>
      <c r="DD3225"/>
      <c r="DH3225" t="e">
        <f>VLOOKUP(DG3225,Sheet2!$E$2:$I$222,3,FALSE)</f>
        <v>#N/A</v>
      </c>
      <c r="DI3225" t="e">
        <f>VLOOKUP(DG3225,Sheet2!$E$2:$I$222,4,FALSE)</f>
        <v>#N/A</v>
      </c>
      <c r="DJ3225" t="e">
        <f>VLOOKUP(DG3225,Sheet2!$E$2:$I$222,5,FALSE)</f>
        <v>#N/A</v>
      </c>
    </row>
    <row r="3226" spans="1:114" x14ac:dyDescent="0.25">
      <c r="A3226">
        <v>3354</v>
      </c>
      <c r="C3226">
        <v>17077</v>
      </c>
      <c r="D3226">
        <v>7077</v>
      </c>
      <c r="E3226">
        <v>37.740907999999997</v>
      </c>
      <c r="F3226">
        <v>-122.384451</v>
      </c>
      <c r="G3226" t="s">
        <v>899</v>
      </c>
      <c r="H3226" t="s">
        <v>3324</v>
      </c>
      <c r="I3226" t="s">
        <v>4912</v>
      </c>
      <c r="J3226" t="s">
        <v>4946</v>
      </c>
      <c r="K3226" t="s">
        <v>4961</v>
      </c>
      <c r="Q3226" t="s">
        <v>5924</v>
      </c>
      <c r="S3226" t="s">
        <v>6268</v>
      </c>
      <c r="X3226">
        <f t="shared" si="50"/>
        <v>2</v>
      </c>
      <c r="Y3226" t="s">
        <v>6824</v>
      </c>
      <c r="Z3226" t="s">
        <v>6880</v>
      </c>
      <c r="AA3226" s="59" t="s">
        <v>6896</v>
      </c>
      <c r="AB3226" t="str">
        <f>VLOOKUP($AA3226,Sheet2!$E$2:$I$222,3,FALSE)</f>
        <v>To Fisherman's Wharf</v>
      </c>
      <c r="AC3226" t="str">
        <f>VLOOKUP($AA3226,Sheet2!$E$2:$I$222,4,FALSE)</f>
        <v>Beach &amp; Polk</v>
      </c>
      <c r="AD3226" t="str">
        <f>VLOOKUP($AA3226,Sheet2!$E$2:$I$222,5,FALSE)</f>
        <v>Daily ~ 5:30am-12:30am</v>
      </c>
      <c r="AF3226" t="s">
        <v>6830</v>
      </c>
      <c r="AG3226" t="s">
        <v>6881</v>
      </c>
      <c r="AI3226" t="e">
        <f>VLOOKUP(AH3226,Sheet2!$E$2:$I$222,3,FALSE)</f>
        <v>#N/A</v>
      </c>
      <c r="AJ3226" t="e">
        <f>VLOOKUP(AH3226,Sheet2!$E$2:$I$222,4,FALSE)</f>
        <v>#N/A</v>
      </c>
      <c r="AK3226" t="e">
        <f>VLOOKUP(AH3226,Sheet2!$E$2:$I$222,5,FALSE)</f>
        <v>#N/A</v>
      </c>
      <c r="AL3226"/>
      <c r="AP3226" t="e">
        <f>VLOOKUP(AO3226,Sheet2!$E$2:$I$222,3,FALSE)</f>
        <v>#N/A</v>
      </c>
      <c r="AQ3226" t="e">
        <f>VLOOKUP(AO3226,Sheet2!$E$2:$I$222,4,FALSE)</f>
        <v>#N/A</v>
      </c>
      <c r="AR3226" t="e">
        <f>VLOOKUP(AO3226,Sheet2!$E$2:$I$222,5,FALSE)</f>
        <v>#N/A</v>
      </c>
      <c r="AS3226"/>
      <c r="AW3226" t="e">
        <f>VLOOKUP(AV3226,Sheet2!$E$2:$I$222,3,FALSE)</f>
        <v>#N/A</v>
      </c>
      <c r="AX3226" t="e">
        <f>VLOOKUP(AV3226,Sheet2!$E$2:$I$222,4,FALSE)</f>
        <v>#N/A</v>
      </c>
      <c r="AY3226" t="e">
        <f>VLOOKUP(AV3226,Sheet2!$E$2:$I$222,5,FALSE)</f>
        <v>#N/A</v>
      </c>
      <c r="AZ3226"/>
      <c r="BD3226" t="e">
        <f>VLOOKUP(BC3226,Sheet2!$E$2:$I$222,3,FALSE)</f>
        <v>#N/A</v>
      </c>
      <c r="BE3226" t="e">
        <f>VLOOKUP(BC3226,Sheet2!$E$2:$I$222,4,FALSE)</f>
        <v>#N/A</v>
      </c>
      <c r="BF3226" t="e">
        <f>VLOOKUP(BC3226,Sheet2!$E$2:$I$222,5,FALSE)</f>
        <v>#N/A</v>
      </c>
      <c r="BG3226"/>
      <c r="BK3226" t="e">
        <f>VLOOKUP(BJ3226,Sheet2!$E$2:$I$222,3,FALSE)</f>
        <v>#N/A</v>
      </c>
      <c r="BL3226" t="e">
        <f>VLOOKUP(BJ3226,Sheet2!$E$2:$I$222,4,FALSE)</f>
        <v>#N/A</v>
      </c>
      <c r="BM3226" t="e">
        <f>VLOOKUP(BJ3226,Sheet2!$E$2:$I$222,5,FALSE)</f>
        <v>#N/A</v>
      </c>
      <c r="BN3226"/>
      <c r="BR3226" t="e">
        <f>VLOOKUP(BQ3226,Sheet2!$E$2:$I$222,3,FALSE)</f>
        <v>#N/A</v>
      </c>
      <c r="BS3226" t="e">
        <f>VLOOKUP(BQ3226,Sheet2!$E$2:$I$222,4,FALSE)</f>
        <v>#N/A</v>
      </c>
      <c r="BT3226" t="e">
        <f>VLOOKUP(BQ3226,Sheet2!$E$2:$I$222,5,FALSE)</f>
        <v>#N/A</v>
      </c>
      <c r="BU3226"/>
      <c r="BY3226" t="e">
        <f>VLOOKUP(BX3226,Sheet2!$E$2:$I$222,3,FALSE)</f>
        <v>#N/A</v>
      </c>
      <c r="BZ3226" t="e">
        <f>VLOOKUP(BX3226,Sheet2!$E$2:$I$222,4,FALSE)</f>
        <v>#N/A</v>
      </c>
      <c r="CA3226" t="e">
        <f>VLOOKUP(BX3226,Sheet2!$E$2:$I$222,5,FALSE)</f>
        <v>#N/A</v>
      </c>
      <c r="CB3226"/>
      <c r="CF3226" t="e">
        <f>VLOOKUP(CE3226,Sheet2!$E$2:$I$222,3,FALSE)</f>
        <v>#N/A</v>
      </c>
      <c r="CG3226" t="e">
        <f>VLOOKUP(CE3226,Sheet2!$E$2:$I$222,4,FALSE)</f>
        <v>#N/A</v>
      </c>
      <c r="CH3226" t="e">
        <f>VLOOKUP(CE3226,Sheet2!$E$2:$I$222,5,FALSE)</f>
        <v>#N/A</v>
      </c>
      <c r="CI3226"/>
      <c r="CM3226" t="e">
        <f>VLOOKUP(CL3226,Sheet2!$E$2:$I$222,3,FALSE)</f>
        <v>#N/A</v>
      </c>
      <c r="CN3226" t="e">
        <f>VLOOKUP(CL3226,Sheet2!$E$2:$I$222,4,FALSE)</f>
        <v>#N/A</v>
      </c>
      <c r="CO3226" t="e">
        <f>VLOOKUP(CL3226,Sheet2!$E$2:$I$222,5,FALSE)</f>
        <v>#N/A</v>
      </c>
      <c r="CP3226"/>
      <c r="CT3226" t="e">
        <f>VLOOKUP(CS3226,Sheet2!$E$2:$I$222,3,FALSE)</f>
        <v>#N/A</v>
      </c>
      <c r="CU3226" t="e">
        <f>VLOOKUP(CS3226,Sheet2!$E$2:$I$222,4,FALSE)</f>
        <v>#N/A</v>
      </c>
      <c r="CV3226" t="e">
        <f>VLOOKUP(CS3226,Sheet2!$E$2:$I$222,5,FALSE)</f>
        <v>#N/A</v>
      </c>
      <c r="CW3226"/>
      <c r="DA3226" t="e">
        <f>VLOOKUP(CZ3226,Sheet2!$E$2:$I$222,3,FALSE)</f>
        <v>#N/A</v>
      </c>
      <c r="DB3226" t="e">
        <f>VLOOKUP(CZ3226,Sheet2!$E$2:$I$222,4,FALSE)</f>
        <v>#N/A</v>
      </c>
      <c r="DC3226" t="e">
        <f>VLOOKUP(CZ3226,Sheet2!$E$2:$I$222,5,FALSE)</f>
        <v>#N/A</v>
      </c>
      <c r="DD3226"/>
      <c r="DH3226" t="e">
        <f>VLOOKUP(DG3226,Sheet2!$E$2:$I$222,3,FALSE)</f>
        <v>#N/A</v>
      </c>
      <c r="DI3226" t="e">
        <f>VLOOKUP(DG3226,Sheet2!$E$2:$I$222,4,FALSE)</f>
        <v>#N/A</v>
      </c>
      <c r="DJ3226" t="e">
        <f>VLOOKUP(DG3226,Sheet2!$E$2:$I$222,5,FALSE)</f>
        <v>#N/A</v>
      </c>
    </row>
    <row r="3227" spans="1:114" x14ac:dyDescent="0.25">
      <c r="C3227">
        <v>17078</v>
      </c>
      <c r="D3227">
        <v>7078</v>
      </c>
      <c r="E3227">
        <v>37.717489999999998</v>
      </c>
      <c r="F3227">
        <v>-122.47744</v>
      </c>
      <c r="G3227" t="s">
        <v>1246</v>
      </c>
      <c r="H3227" t="s">
        <v>3672</v>
      </c>
      <c r="I3227" t="s">
        <v>4925</v>
      </c>
      <c r="J3227" t="s">
        <v>4947</v>
      </c>
      <c r="Q3227" t="s">
        <v>5924</v>
      </c>
      <c r="S3227" t="s">
        <v>6062</v>
      </c>
      <c r="X3227">
        <f t="shared" si="50"/>
        <v>1</v>
      </c>
      <c r="Y3227" t="s">
        <v>6841</v>
      </c>
      <c r="Z3227" t="s">
        <v>6881</v>
      </c>
      <c r="AB3227" t="e">
        <f>VLOOKUP($AA3227,Sheet2!$E$2:$I$222,3,FALSE)</f>
        <v>#N/A</v>
      </c>
      <c r="AC3227" t="e">
        <f>VLOOKUP($AA3227,Sheet2!$E$2:$I$222,4,FALSE)</f>
        <v>#N/A</v>
      </c>
      <c r="AD3227" t="e">
        <f>VLOOKUP($AA3227,Sheet2!$E$2:$I$222,5,FALSE)</f>
        <v>#N/A</v>
      </c>
      <c r="AI3227" t="e">
        <f>VLOOKUP(AH3227,Sheet2!$E$2:$I$222,3,FALSE)</f>
        <v>#N/A</v>
      </c>
      <c r="AJ3227" t="e">
        <f>VLOOKUP(AH3227,Sheet2!$E$2:$I$222,4,FALSE)</f>
        <v>#N/A</v>
      </c>
      <c r="AK3227" t="e">
        <f>VLOOKUP(AH3227,Sheet2!$E$2:$I$222,5,FALSE)</f>
        <v>#N/A</v>
      </c>
      <c r="AL3227"/>
      <c r="AP3227" t="e">
        <f>VLOOKUP(AO3227,Sheet2!$E$2:$I$222,3,FALSE)</f>
        <v>#N/A</v>
      </c>
      <c r="AQ3227" t="e">
        <f>VLOOKUP(AO3227,Sheet2!$E$2:$I$222,4,FALSE)</f>
        <v>#N/A</v>
      </c>
      <c r="AR3227" t="e">
        <f>VLOOKUP(AO3227,Sheet2!$E$2:$I$222,5,FALSE)</f>
        <v>#N/A</v>
      </c>
      <c r="AS3227"/>
      <c r="AW3227" t="e">
        <f>VLOOKUP(AV3227,Sheet2!$E$2:$I$222,3,FALSE)</f>
        <v>#N/A</v>
      </c>
      <c r="AX3227" t="e">
        <f>VLOOKUP(AV3227,Sheet2!$E$2:$I$222,4,FALSE)</f>
        <v>#N/A</v>
      </c>
      <c r="AY3227" t="e">
        <f>VLOOKUP(AV3227,Sheet2!$E$2:$I$222,5,FALSE)</f>
        <v>#N/A</v>
      </c>
      <c r="AZ3227"/>
      <c r="BD3227" t="e">
        <f>VLOOKUP(BC3227,Sheet2!$E$2:$I$222,3,FALSE)</f>
        <v>#N/A</v>
      </c>
      <c r="BE3227" t="e">
        <f>VLOOKUP(BC3227,Sheet2!$E$2:$I$222,4,FALSE)</f>
        <v>#N/A</v>
      </c>
      <c r="BF3227" t="e">
        <f>VLOOKUP(BC3227,Sheet2!$E$2:$I$222,5,FALSE)</f>
        <v>#N/A</v>
      </c>
      <c r="BG3227"/>
      <c r="BK3227" t="e">
        <f>VLOOKUP(BJ3227,Sheet2!$E$2:$I$222,3,FALSE)</f>
        <v>#N/A</v>
      </c>
      <c r="BL3227" t="e">
        <f>VLOOKUP(BJ3227,Sheet2!$E$2:$I$222,4,FALSE)</f>
        <v>#N/A</v>
      </c>
      <c r="BM3227" t="e">
        <f>VLOOKUP(BJ3227,Sheet2!$E$2:$I$222,5,FALSE)</f>
        <v>#N/A</v>
      </c>
      <c r="BN3227"/>
      <c r="BR3227" t="e">
        <f>VLOOKUP(BQ3227,Sheet2!$E$2:$I$222,3,FALSE)</f>
        <v>#N/A</v>
      </c>
      <c r="BS3227" t="e">
        <f>VLOOKUP(BQ3227,Sheet2!$E$2:$I$222,4,FALSE)</f>
        <v>#N/A</v>
      </c>
      <c r="BT3227" t="e">
        <f>VLOOKUP(BQ3227,Sheet2!$E$2:$I$222,5,FALSE)</f>
        <v>#N/A</v>
      </c>
      <c r="BU3227"/>
      <c r="BY3227" t="e">
        <f>VLOOKUP(BX3227,Sheet2!$E$2:$I$222,3,FALSE)</f>
        <v>#N/A</v>
      </c>
      <c r="BZ3227" t="e">
        <f>VLOOKUP(BX3227,Sheet2!$E$2:$I$222,4,FALSE)</f>
        <v>#N/A</v>
      </c>
      <c r="CA3227" t="e">
        <f>VLOOKUP(BX3227,Sheet2!$E$2:$I$222,5,FALSE)</f>
        <v>#N/A</v>
      </c>
      <c r="CB3227"/>
      <c r="CF3227" t="e">
        <f>VLOOKUP(CE3227,Sheet2!$E$2:$I$222,3,FALSE)</f>
        <v>#N/A</v>
      </c>
      <c r="CG3227" t="e">
        <f>VLOOKUP(CE3227,Sheet2!$E$2:$I$222,4,FALSE)</f>
        <v>#N/A</v>
      </c>
      <c r="CH3227" t="e">
        <f>VLOOKUP(CE3227,Sheet2!$E$2:$I$222,5,FALSE)</f>
        <v>#N/A</v>
      </c>
      <c r="CI3227"/>
      <c r="CM3227" t="e">
        <f>VLOOKUP(CL3227,Sheet2!$E$2:$I$222,3,FALSE)</f>
        <v>#N/A</v>
      </c>
      <c r="CN3227" t="e">
        <f>VLOOKUP(CL3227,Sheet2!$E$2:$I$222,4,FALSE)</f>
        <v>#N/A</v>
      </c>
      <c r="CO3227" t="e">
        <f>VLOOKUP(CL3227,Sheet2!$E$2:$I$222,5,FALSE)</f>
        <v>#N/A</v>
      </c>
      <c r="CP3227"/>
      <c r="CT3227" t="e">
        <f>VLOOKUP(CS3227,Sheet2!$E$2:$I$222,3,FALSE)</f>
        <v>#N/A</v>
      </c>
      <c r="CU3227" t="e">
        <f>VLOOKUP(CS3227,Sheet2!$E$2:$I$222,4,FALSE)</f>
        <v>#N/A</v>
      </c>
      <c r="CV3227" t="e">
        <f>VLOOKUP(CS3227,Sheet2!$E$2:$I$222,5,FALSE)</f>
        <v>#N/A</v>
      </c>
      <c r="CW3227"/>
      <c r="DA3227" t="e">
        <f>VLOOKUP(CZ3227,Sheet2!$E$2:$I$222,3,FALSE)</f>
        <v>#N/A</v>
      </c>
      <c r="DB3227" t="e">
        <f>VLOOKUP(CZ3227,Sheet2!$E$2:$I$222,4,FALSE)</f>
        <v>#N/A</v>
      </c>
      <c r="DC3227" t="e">
        <f>VLOOKUP(CZ3227,Sheet2!$E$2:$I$222,5,FALSE)</f>
        <v>#N/A</v>
      </c>
      <c r="DD3227"/>
      <c r="DH3227" t="e">
        <f>VLOOKUP(DG3227,Sheet2!$E$2:$I$222,3,FALSE)</f>
        <v>#N/A</v>
      </c>
      <c r="DI3227" t="e">
        <f>VLOOKUP(DG3227,Sheet2!$E$2:$I$222,4,FALSE)</f>
        <v>#N/A</v>
      </c>
      <c r="DJ3227" t="e">
        <f>VLOOKUP(DG3227,Sheet2!$E$2:$I$222,5,FALSE)</f>
        <v>#N/A</v>
      </c>
    </row>
    <row r="3228" spans="1:114" x14ac:dyDescent="0.25">
      <c r="A3228">
        <v>3355</v>
      </c>
      <c r="C3228">
        <v>17092</v>
      </c>
      <c r="D3228">
        <v>7092</v>
      </c>
      <c r="E3228">
        <v>37.761069999999997</v>
      </c>
      <c r="F3228">
        <v>-122.48949</v>
      </c>
      <c r="G3228" t="s">
        <v>1271</v>
      </c>
      <c r="H3228" t="s">
        <v>3698</v>
      </c>
      <c r="I3228" t="s">
        <v>4916</v>
      </c>
      <c r="J3228" t="s">
        <v>4951</v>
      </c>
      <c r="K3228" t="s">
        <v>5010</v>
      </c>
      <c r="Q3228" t="s">
        <v>5924</v>
      </c>
      <c r="S3228" t="s">
        <v>6356</v>
      </c>
      <c r="X3228">
        <f t="shared" si="50"/>
        <v>1</v>
      </c>
      <c r="Y3228" t="s">
        <v>6868</v>
      </c>
      <c r="Z3228" t="s">
        <v>6880</v>
      </c>
      <c r="AA3228" s="59" t="s">
        <v>6953</v>
      </c>
      <c r="AB3228" t="str">
        <f>VLOOKUP($AA3228,Sheet2!$E$2:$I$222,3,FALSE)</f>
        <v>To Financial District</v>
      </c>
      <c r="AC3228" t="str">
        <f>VLOOKUP($AA3228,Sheet2!$E$2:$I$222,4,FALSE)</f>
        <v>Bush &amp; Montgomery</v>
      </c>
      <c r="AD3228" t="str">
        <f>VLOOKUP($AA3228,Sheet2!$E$2:$I$222,5,FALSE)</f>
        <v>AM Only: M-F ~ 6:30am-9am</v>
      </c>
      <c r="AI3228" t="e">
        <f>VLOOKUP(AH3228,Sheet2!$E$2:$I$222,3,FALSE)</f>
        <v>#N/A</v>
      </c>
      <c r="AJ3228" t="e">
        <f>VLOOKUP(AH3228,Sheet2!$E$2:$I$222,4,FALSE)</f>
        <v>#N/A</v>
      </c>
      <c r="AK3228" t="e">
        <f>VLOOKUP(AH3228,Sheet2!$E$2:$I$222,5,FALSE)</f>
        <v>#N/A</v>
      </c>
      <c r="AL3228"/>
      <c r="AP3228" t="e">
        <f>VLOOKUP(AO3228,Sheet2!$E$2:$I$222,3,FALSE)</f>
        <v>#N/A</v>
      </c>
      <c r="AQ3228" t="e">
        <f>VLOOKUP(AO3228,Sheet2!$E$2:$I$222,4,FALSE)</f>
        <v>#N/A</v>
      </c>
      <c r="AR3228" t="e">
        <f>VLOOKUP(AO3228,Sheet2!$E$2:$I$222,5,FALSE)</f>
        <v>#N/A</v>
      </c>
      <c r="AS3228"/>
      <c r="AW3228" t="e">
        <f>VLOOKUP(AV3228,Sheet2!$E$2:$I$222,3,FALSE)</f>
        <v>#N/A</v>
      </c>
      <c r="AX3228" t="e">
        <f>VLOOKUP(AV3228,Sheet2!$E$2:$I$222,4,FALSE)</f>
        <v>#N/A</v>
      </c>
      <c r="AY3228" t="e">
        <f>VLOOKUP(AV3228,Sheet2!$E$2:$I$222,5,FALSE)</f>
        <v>#N/A</v>
      </c>
      <c r="AZ3228"/>
      <c r="BD3228" t="e">
        <f>VLOOKUP(BC3228,Sheet2!$E$2:$I$222,3,FALSE)</f>
        <v>#N/A</v>
      </c>
      <c r="BE3228" t="e">
        <f>VLOOKUP(BC3228,Sheet2!$E$2:$I$222,4,FALSE)</f>
        <v>#N/A</v>
      </c>
      <c r="BF3228" t="e">
        <f>VLOOKUP(BC3228,Sheet2!$E$2:$I$222,5,FALSE)</f>
        <v>#N/A</v>
      </c>
      <c r="BG3228"/>
      <c r="BK3228" t="e">
        <f>VLOOKUP(BJ3228,Sheet2!$E$2:$I$222,3,FALSE)</f>
        <v>#N/A</v>
      </c>
      <c r="BL3228" t="e">
        <f>VLOOKUP(BJ3228,Sheet2!$E$2:$I$222,4,FALSE)</f>
        <v>#N/A</v>
      </c>
      <c r="BM3228" t="e">
        <f>VLOOKUP(BJ3228,Sheet2!$E$2:$I$222,5,FALSE)</f>
        <v>#N/A</v>
      </c>
      <c r="BN3228"/>
      <c r="BR3228" t="e">
        <f>VLOOKUP(BQ3228,Sheet2!$E$2:$I$222,3,FALSE)</f>
        <v>#N/A</v>
      </c>
      <c r="BS3228" t="e">
        <f>VLOOKUP(BQ3228,Sheet2!$E$2:$I$222,4,FALSE)</f>
        <v>#N/A</v>
      </c>
      <c r="BT3228" t="e">
        <f>VLOOKUP(BQ3228,Sheet2!$E$2:$I$222,5,FALSE)</f>
        <v>#N/A</v>
      </c>
      <c r="BU3228"/>
      <c r="BY3228" t="e">
        <f>VLOOKUP(BX3228,Sheet2!$E$2:$I$222,3,FALSE)</f>
        <v>#N/A</v>
      </c>
      <c r="BZ3228" t="e">
        <f>VLOOKUP(BX3228,Sheet2!$E$2:$I$222,4,FALSE)</f>
        <v>#N/A</v>
      </c>
      <c r="CA3228" t="e">
        <f>VLOOKUP(BX3228,Sheet2!$E$2:$I$222,5,FALSE)</f>
        <v>#N/A</v>
      </c>
      <c r="CB3228"/>
      <c r="CF3228" t="e">
        <f>VLOOKUP(CE3228,Sheet2!$E$2:$I$222,3,FALSE)</f>
        <v>#N/A</v>
      </c>
      <c r="CG3228" t="e">
        <f>VLOOKUP(CE3228,Sheet2!$E$2:$I$222,4,FALSE)</f>
        <v>#N/A</v>
      </c>
      <c r="CH3228" t="e">
        <f>VLOOKUP(CE3228,Sheet2!$E$2:$I$222,5,FALSE)</f>
        <v>#N/A</v>
      </c>
      <c r="CI3228"/>
      <c r="CM3228" t="e">
        <f>VLOOKUP(CL3228,Sheet2!$E$2:$I$222,3,FALSE)</f>
        <v>#N/A</v>
      </c>
      <c r="CN3228" t="e">
        <f>VLOOKUP(CL3228,Sheet2!$E$2:$I$222,4,FALSE)</f>
        <v>#N/A</v>
      </c>
      <c r="CO3228" t="e">
        <f>VLOOKUP(CL3228,Sheet2!$E$2:$I$222,5,FALSE)</f>
        <v>#N/A</v>
      </c>
      <c r="CP3228"/>
      <c r="CT3228" t="e">
        <f>VLOOKUP(CS3228,Sheet2!$E$2:$I$222,3,FALSE)</f>
        <v>#N/A</v>
      </c>
      <c r="CU3228" t="e">
        <f>VLOOKUP(CS3228,Sheet2!$E$2:$I$222,4,FALSE)</f>
        <v>#N/A</v>
      </c>
      <c r="CV3228" t="e">
        <f>VLOOKUP(CS3228,Sheet2!$E$2:$I$222,5,FALSE)</f>
        <v>#N/A</v>
      </c>
      <c r="CW3228"/>
      <c r="DA3228" t="e">
        <f>VLOOKUP(CZ3228,Sheet2!$E$2:$I$222,3,FALSE)</f>
        <v>#N/A</v>
      </c>
      <c r="DB3228" t="e">
        <f>VLOOKUP(CZ3228,Sheet2!$E$2:$I$222,4,FALSE)</f>
        <v>#N/A</v>
      </c>
      <c r="DC3228" t="e">
        <f>VLOOKUP(CZ3228,Sheet2!$E$2:$I$222,5,FALSE)</f>
        <v>#N/A</v>
      </c>
      <c r="DD3228"/>
      <c r="DH3228" t="e">
        <f>VLOOKUP(DG3228,Sheet2!$E$2:$I$222,3,FALSE)</f>
        <v>#N/A</v>
      </c>
      <c r="DI3228" t="e">
        <f>VLOOKUP(DG3228,Sheet2!$E$2:$I$222,4,FALSE)</f>
        <v>#N/A</v>
      </c>
      <c r="DJ3228" t="e">
        <f>VLOOKUP(DG3228,Sheet2!$E$2:$I$222,5,FALSE)</f>
        <v>#N/A</v>
      </c>
    </row>
    <row r="3229" spans="1:114" x14ac:dyDescent="0.25">
      <c r="A3229">
        <v>3356</v>
      </c>
      <c r="C3229">
        <v>17099</v>
      </c>
      <c r="D3229">
        <v>7099</v>
      </c>
      <c r="E3229">
        <v>37.706020000000002</v>
      </c>
      <c r="F3229">
        <v>-122.46126</v>
      </c>
      <c r="G3229" t="s">
        <v>2315</v>
      </c>
      <c r="H3229" t="s">
        <v>4737</v>
      </c>
      <c r="I3229" t="s">
        <v>4922</v>
      </c>
      <c r="J3229" t="s">
        <v>4946</v>
      </c>
      <c r="K3229" t="s">
        <v>5097</v>
      </c>
      <c r="L3229" t="s">
        <v>5108</v>
      </c>
      <c r="M3229" t="s">
        <v>5109</v>
      </c>
      <c r="Q3229" t="s">
        <v>5924</v>
      </c>
      <c r="S3229" t="s">
        <v>6625</v>
      </c>
      <c r="T3229" t="s">
        <v>6688</v>
      </c>
      <c r="X3229">
        <f t="shared" si="50"/>
        <v>6</v>
      </c>
      <c r="Y3229" t="s">
        <v>6871</v>
      </c>
      <c r="Z3229" t="s">
        <v>6880</v>
      </c>
      <c r="AA3229" s="59" t="s">
        <v>6958</v>
      </c>
      <c r="AB3229" t="str">
        <f>VLOOKUP($AA3229,Sheet2!$E$2:$I$222,3,FALSE)</f>
        <v>To Downtown</v>
      </c>
      <c r="AC3229" t="str">
        <f>VLOOKUP($AA3229,Sheet2!$E$2:$I$222,4,FALSE)</f>
        <v>Ferry Plaza</v>
      </c>
      <c r="AD3229" t="str">
        <f>VLOOKUP($AA3229,Sheet2!$E$2:$I$222,5,FALSE)</f>
        <v>Daily 24 Hours</v>
      </c>
      <c r="AE3229" t="s">
        <v>7431</v>
      </c>
      <c r="AF3229" t="s">
        <v>6871</v>
      </c>
      <c r="AG3229" t="s">
        <v>6882</v>
      </c>
      <c r="AH3229" s="59" t="s">
        <v>6957</v>
      </c>
      <c r="AI3229" t="str">
        <f>VLOOKUP(AH3229,Sheet2!$E$2:$I$222,3,FALSE)</f>
        <v>To Daly City</v>
      </c>
      <c r="AJ3229" t="str">
        <f>VLOOKUP(AH3229,Sheet2!$E$2:$I$222,4,FALSE)</f>
        <v>San Jose &amp; Mission</v>
      </c>
      <c r="AK3229" t="str">
        <f>VLOOKUP(AH3229,Sheet2!$E$2:$I$222,5,FALSE)</f>
        <v>Daily 24 Hours</v>
      </c>
      <c r="AL3229" t="s">
        <v>7431</v>
      </c>
      <c r="AM3229" t="s">
        <v>6872</v>
      </c>
      <c r="AN3229" t="s">
        <v>6880</v>
      </c>
      <c r="AO3229" s="59" t="s">
        <v>6959</v>
      </c>
      <c r="AP3229" t="str">
        <f>VLOOKUP(AO3229,Sheet2!$E$2:$I$222,3,FALSE)</f>
        <v>To Downtown</v>
      </c>
      <c r="AQ3229" t="str">
        <f>VLOOKUP(AO3229,Sheet2!$E$2:$I$222,4,FALSE)</f>
        <v>Main &amp; Mission</v>
      </c>
      <c r="AR3229" t="str">
        <f>VLOOKUP(AO3229,Sheet2!$E$2:$I$222,5,FALSE)</f>
        <v>M-F ~ 7am-6pm | Sat-Sun ~ 9am-6pm</v>
      </c>
      <c r="AS3229"/>
      <c r="AT3229" t="s">
        <v>6872</v>
      </c>
      <c r="AU3229" t="s">
        <v>6882</v>
      </c>
      <c r="AV3229" s="59" t="s">
        <v>6996</v>
      </c>
      <c r="AW3229" t="str">
        <f>VLOOKUP(AV3229,Sheet2!$E$2:$I$222,3,FALSE)</f>
        <v>To Daly City BART</v>
      </c>
      <c r="AX3229" t="str">
        <f>VLOOKUP(AV3229,Sheet2!$E$2:$I$222,4,FALSE)</f>
        <v>M-F ~ 7am-7pm</v>
      </c>
      <c r="AY3229" t="str">
        <f>VLOOKUP(AV3229,Sheet2!$E$2:$I$222,5,FALSE)</f>
        <v>Sat-Sun ~ 9am-6pm</v>
      </c>
      <c r="AZ3229"/>
      <c r="BA3229" t="s">
        <v>6832</v>
      </c>
      <c r="BB3229" t="s">
        <v>6880</v>
      </c>
      <c r="BC3229" s="59" t="s">
        <v>6965</v>
      </c>
      <c r="BD3229" t="str">
        <f>VLOOKUP(BC3229,Sheet2!$E$2:$I$222,3,FALSE)</f>
        <v>To Downtown</v>
      </c>
      <c r="BE3229" t="str">
        <f>VLOOKUP(BC3229,Sheet2!$E$2:$I$222,4,FALSE)</f>
        <v>Ferry Plaza</v>
      </c>
      <c r="BF3229" t="str">
        <f>VLOOKUP(BC3229,Sheet2!$E$2:$I$222,5,FALSE)</f>
        <v>AM Only: M-F ~ 6:30am-10am</v>
      </c>
      <c r="BG3229"/>
      <c r="BH3229" t="s">
        <v>6832</v>
      </c>
      <c r="BI3229" t="s">
        <v>6882</v>
      </c>
      <c r="BJ3229" s="59" t="s">
        <v>6903</v>
      </c>
      <c r="BK3229" t="str">
        <f>VLOOKUP(BJ3229,Sheet2!$E$2:$I$222,3,FALSE)</f>
        <v>To Daly City</v>
      </c>
      <c r="BL3229" t="str">
        <f>VLOOKUP(BJ3229,Sheet2!$E$2:$I$222,4,FALSE)</f>
        <v>San Jose &amp; Mission</v>
      </c>
      <c r="BM3229" t="str">
        <f>VLOOKUP(BJ3229,Sheet2!$E$2:$I$222,5,FALSE)</f>
        <v>PM Only: M-F ~ 3pm-6:30pm</v>
      </c>
      <c r="BN3229"/>
      <c r="BR3229" t="e">
        <f>VLOOKUP(BQ3229,Sheet2!$E$2:$I$222,3,FALSE)</f>
        <v>#N/A</v>
      </c>
      <c r="BS3229" t="e">
        <f>VLOOKUP(BQ3229,Sheet2!$E$2:$I$222,4,FALSE)</f>
        <v>#N/A</v>
      </c>
      <c r="BT3229" t="e">
        <f>VLOOKUP(BQ3229,Sheet2!$E$2:$I$222,5,FALSE)</f>
        <v>#N/A</v>
      </c>
      <c r="BU3229"/>
      <c r="BY3229" t="e">
        <f>VLOOKUP(BX3229,Sheet2!$E$2:$I$222,3,FALSE)</f>
        <v>#N/A</v>
      </c>
      <c r="BZ3229" t="e">
        <f>VLOOKUP(BX3229,Sheet2!$E$2:$I$222,4,FALSE)</f>
        <v>#N/A</v>
      </c>
      <c r="CA3229" t="e">
        <f>VLOOKUP(BX3229,Sheet2!$E$2:$I$222,5,FALSE)</f>
        <v>#N/A</v>
      </c>
      <c r="CB3229"/>
      <c r="CF3229" t="e">
        <f>VLOOKUP(CE3229,Sheet2!$E$2:$I$222,3,FALSE)</f>
        <v>#N/A</v>
      </c>
      <c r="CG3229" t="e">
        <f>VLOOKUP(CE3229,Sheet2!$E$2:$I$222,4,FALSE)</f>
        <v>#N/A</v>
      </c>
      <c r="CH3229" t="e">
        <f>VLOOKUP(CE3229,Sheet2!$E$2:$I$222,5,FALSE)</f>
        <v>#N/A</v>
      </c>
      <c r="CI3229"/>
      <c r="CM3229" t="e">
        <f>VLOOKUP(CL3229,Sheet2!$E$2:$I$222,3,FALSE)</f>
        <v>#N/A</v>
      </c>
      <c r="CN3229" t="e">
        <f>VLOOKUP(CL3229,Sheet2!$E$2:$I$222,4,FALSE)</f>
        <v>#N/A</v>
      </c>
      <c r="CO3229" t="e">
        <f>VLOOKUP(CL3229,Sheet2!$E$2:$I$222,5,FALSE)</f>
        <v>#N/A</v>
      </c>
      <c r="CP3229"/>
      <c r="CT3229" t="e">
        <f>VLOOKUP(CS3229,Sheet2!$E$2:$I$222,3,FALSE)</f>
        <v>#N/A</v>
      </c>
      <c r="CU3229" t="e">
        <f>VLOOKUP(CS3229,Sheet2!$E$2:$I$222,4,FALSE)</f>
        <v>#N/A</v>
      </c>
      <c r="CV3229" t="e">
        <f>VLOOKUP(CS3229,Sheet2!$E$2:$I$222,5,FALSE)</f>
        <v>#N/A</v>
      </c>
      <c r="CW3229"/>
      <c r="DA3229" t="e">
        <f>VLOOKUP(CZ3229,Sheet2!$E$2:$I$222,3,FALSE)</f>
        <v>#N/A</v>
      </c>
      <c r="DB3229" t="e">
        <f>VLOOKUP(CZ3229,Sheet2!$E$2:$I$222,4,FALSE)</f>
        <v>#N/A</v>
      </c>
      <c r="DC3229" t="e">
        <f>VLOOKUP(CZ3229,Sheet2!$E$2:$I$222,5,FALSE)</f>
        <v>#N/A</v>
      </c>
      <c r="DD3229"/>
      <c r="DH3229" t="e">
        <f>VLOOKUP(DG3229,Sheet2!$E$2:$I$222,3,FALSE)</f>
        <v>#N/A</v>
      </c>
      <c r="DI3229" t="e">
        <f>VLOOKUP(DG3229,Sheet2!$E$2:$I$222,4,FALSE)</f>
        <v>#N/A</v>
      </c>
      <c r="DJ3229" t="e">
        <f>VLOOKUP(DG3229,Sheet2!$E$2:$I$222,5,FALSE)</f>
        <v>#N/A</v>
      </c>
    </row>
    <row r="3230" spans="1:114" x14ac:dyDescent="0.25">
      <c r="A3230">
        <v>3359</v>
      </c>
      <c r="C3230">
        <v>17109</v>
      </c>
      <c r="D3230">
        <v>7109</v>
      </c>
      <c r="E3230">
        <v>37.735039999999998</v>
      </c>
      <c r="F3230">
        <v>-122.47163</v>
      </c>
      <c r="G3230" t="s">
        <v>2028</v>
      </c>
      <c r="H3230" t="s">
        <v>4446</v>
      </c>
      <c r="I3230" t="s">
        <v>4907</v>
      </c>
      <c r="J3230" t="s">
        <v>4950</v>
      </c>
      <c r="K3230" t="s">
        <v>5066</v>
      </c>
      <c r="M3230" t="s">
        <v>5109</v>
      </c>
      <c r="N3230" t="s">
        <v>5872</v>
      </c>
      <c r="Q3230" t="s">
        <v>5924</v>
      </c>
      <c r="R3230" t="s">
        <v>5027</v>
      </c>
      <c r="S3230" t="s">
        <v>6626</v>
      </c>
      <c r="X3230">
        <f t="shared" si="50"/>
        <v>3</v>
      </c>
      <c r="Y3230" t="s">
        <v>6870</v>
      </c>
      <c r="Z3230" t="s">
        <v>6880</v>
      </c>
      <c r="AA3230" s="59" t="s">
        <v>6955</v>
      </c>
      <c r="AB3230" t="str">
        <f>VLOOKUP($AA3230,Sheet2!$E$2:$I$222,3,FALSE)</f>
        <v>To Downtown</v>
      </c>
      <c r="AC3230" t="str">
        <f>VLOOKUP($AA3230,Sheet2!$E$2:$I$222,4,FALSE)</f>
        <v>Embarcadero Station</v>
      </c>
      <c r="AD3230" t="str">
        <f>VLOOKUP($AA3230,Sheet2!$E$2:$I$222,5,FALSE)</f>
        <v>Daily ~ 5am-12:30am</v>
      </c>
      <c r="AF3230" t="s">
        <v>6844</v>
      </c>
      <c r="AG3230" t="s">
        <v>6879</v>
      </c>
      <c r="AI3230" t="e">
        <f>VLOOKUP(AH3230,Sheet2!$E$2:$I$222,3,FALSE)</f>
        <v>#N/A</v>
      </c>
      <c r="AJ3230" t="e">
        <f>VLOOKUP(AH3230,Sheet2!$E$2:$I$222,4,FALSE)</f>
        <v>#N/A</v>
      </c>
      <c r="AK3230" t="e">
        <f>VLOOKUP(AH3230,Sheet2!$E$2:$I$222,5,FALSE)</f>
        <v>#N/A</v>
      </c>
      <c r="AL3230"/>
      <c r="AM3230" t="s">
        <v>6875</v>
      </c>
      <c r="AN3230" t="s">
        <v>6880</v>
      </c>
      <c r="AO3230" s="59" t="s">
        <v>6972</v>
      </c>
      <c r="AP3230" t="str">
        <f>VLOOKUP(AO3230,Sheet2!$E$2:$I$222,3,FALSE)</f>
        <v>To Visitacion Valley</v>
      </c>
      <c r="AQ3230" t="str">
        <f>VLOOKUP(AO3230,Sheet2!$E$2:$I$222,4,FALSE)</f>
        <v>Bayshore &amp; Sunnydale</v>
      </c>
      <c r="AR3230" t="str">
        <f>VLOOKUP(AO3230,Sheet2!$E$2:$I$222,5,FALSE)</f>
        <v>Daily ~ 5am-12am</v>
      </c>
      <c r="AS3230"/>
      <c r="AW3230" t="e">
        <f>VLOOKUP(AV3230,Sheet2!$E$2:$I$222,3,FALSE)</f>
        <v>#N/A</v>
      </c>
      <c r="AX3230" t="e">
        <f>VLOOKUP(AV3230,Sheet2!$E$2:$I$222,4,FALSE)</f>
        <v>#N/A</v>
      </c>
      <c r="AY3230" t="e">
        <f>VLOOKUP(AV3230,Sheet2!$E$2:$I$222,5,FALSE)</f>
        <v>#N/A</v>
      </c>
      <c r="AZ3230"/>
      <c r="BD3230" t="e">
        <f>VLOOKUP(BC3230,Sheet2!$E$2:$I$222,3,FALSE)</f>
        <v>#N/A</v>
      </c>
      <c r="BE3230" t="e">
        <f>VLOOKUP(BC3230,Sheet2!$E$2:$I$222,4,FALSE)</f>
        <v>#N/A</v>
      </c>
      <c r="BF3230" t="e">
        <f>VLOOKUP(BC3230,Sheet2!$E$2:$I$222,5,FALSE)</f>
        <v>#N/A</v>
      </c>
      <c r="BG3230"/>
      <c r="BK3230" t="e">
        <f>VLOOKUP(BJ3230,Sheet2!$E$2:$I$222,3,FALSE)</f>
        <v>#N/A</v>
      </c>
      <c r="BL3230" t="e">
        <f>VLOOKUP(BJ3230,Sheet2!$E$2:$I$222,4,FALSE)</f>
        <v>#N/A</v>
      </c>
      <c r="BM3230" t="e">
        <f>VLOOKUP(BJ3230,Sheet2!$E$2:$I$222,5,FALSE)</f>
        <v>#N/A</v>
      </c>
      <c r="BN3230"/>
      <c r="BR3230" t="e">
        <f>VLOOKUP(BQ3230,Sheet2!$E$2:$I$222,3,FALSE)</f>
        <v>#N/A</v>
      </c>
      <c r="BS3230" t="e">
        <f>VLOOKUP(BQ3230,Sheet2!$E$2:$I$222,4,FALSE)</f>
        <v>#N/A</v>
      </c>
      <c r="BT3230" t="e">
        <f>VLOOKUP(BQ3230,Sheet2!$E$2:$I$222,5,FALSE)</f>
        <v>#N/A</v>
      </c>
      <c r="BU3230"/>
      <c r="BY3230" t="e">
        <f>VLOOKUP(BX3230,Sheet2!$E$2:$I$222,3,FALSE)</f>
        <v>#N/A</v>
      </c>
      <c r="BZ3230" t="e">
        <f>VLOOKUP(BX3230,Sheet2!$E$2:$I$222,4,FALSE)</f>
        <v>#N/A</v>
      </c>
      <c r="CA3230" t="e">
        <f>VLOOKUP(BX3230,Sheet2!$E$2:$I$222,5,FALSE)</f>
        <v>#N/A</v>
      </c>
      <c r="CB3230"/>
      <c r="CF3230" t="e">
        <f>VLOOKUP(CE3230,Sheet2!$E$2:$I$222,3,FALSE)</f>
        <v>#N/A</v>
      </c>
      <c r="CG3230" t="e">
        <f>VLOOKUP(CE3230,Sheet2!$E$2:$I$222,4,FALSE)</f>
        <v>#N/A</v>
      </c>
      <c r="CH3230" t="e">
        <f>VLOOKUP(CE3230,Sheet2!$E$2:$I$222,5,FALSE)</f>
        <v>#N/A</v>
      </c>
      <c r="CI3230"/>
      <c r="CM3230" t="e">
        <f>VLOOKUP(CL3230,Sheet2!$E$2:$I$222,3,FALSE)</f>
        <v>#N/A</v>
      </c>
      <c r="CN3230" t="e">
        <f>VLOOKUP(CL3230,Sheet2!$E$2:$I$222,4,FALSE)</f>
        <v>#N/A</v>
      </c>
      <c r="CO3230" t="e">
        <f>VLOOKUP(CL3230,Sheet2!$E$2:$I$222,5,FALSE)</f>
        <v>#N/A</v>
      </c>
      <c r="CP3230"/>
      <c r="CT3230" t="e">
        <f>VLOOKUP(CS3230,Sheet2!$E$2:$I$222,3,FALSE)</f>
        <v>#N/A</v>
      </c>
      <c r="CU3230" t="e">
        <f>VLOOKUP(CS3230,Sheet2!$E$2:$I$222,4,FALSE)</f>
        <v>#N/A</v>
      </c>
      <c r="CV3230" t="e">
        <f>VLOOKUP(CS3230,Sheet2!$E$2:$I$222,5,FALSE)</f>
        <v>#N/A</v>
      </c>
      <c r="CW3230"/>
      <c r="DA3230" t="e">
        <f>VLOOKUP(CZ3230,Sheet2!$E$2:$I$222,3,FALSE)</f>
        <v>#N/A</v>
      </c>
      <c r="DB3230" t="e">
        <f>VLOOKUP(CZ3230,Sheet2!$E$2:$I$222,4,FALSE)</f>
        <v>#N/A</v>
      </c>
      <c r="DC3230" t="e">
        <f>VLOOKUP(CZ3230,Sheet2!$E$2:$I$222,5,FALSE)</f>
        <v>#N/A</v>
      </c>
      <c r="DD3230"/>
      <c r="DH3230" t="e">
        <f>VLOOKUP(DG3230,Sheet2!$E$2:$I$222,3,FALSE)</f>
        <v>#N/A</v>
      </c>
      <c r="DI3230" t="e">
        <f>VLOOKUP(DG3230,Sheet2!$E$2:$I$222,4,FALSE)</f>
        <v>#N/A</v>
      </c>
      <c r="DJ3230" t="e">
        <f>VLOOKUP(DG3230,Sheet2!$E$2:$I$222,5,FALSE)</f>
        <v>#N/A</v>
      </c>
    </row>
    <row r="3231" spans="1:114" x14ac:dyDescent="0.25">
      <c r="A3231">
        <v>3360</v>
      </c>
      <c r="C3231">
        <v>17111</v>
      </c>
      <c r="D3231">
        <v>7111</v>
      </c>
      <c r="E3231">
        <v>37.718470000000003</v>
      </c>
      <c r="F3231">
        <v>-122.44864</v>
      </c>
      <c r="G3231" t="s">
        <v>2316</v>
      </c>
      <c r="H3231" t="s">
        <v>4302</v>
      </c>
      <c r="I3231" t="s">
        <v>4924</v>
      </c>
      <c r="J3231" t="s">
        <v>4950</v>
      </c>
      <c r="K3231" t="s">
        <v>4972</v>
      </c>
      <c r="Q3231" t="s">
        <v>5927</v>
      </c>
      <c r="S3231" t="s">
        <v>6137</v>
      </c>
      <c r="W3231" t="s">
        <v>7474</v>
      </c>
      <c r="X3231">
        <f t="shared" si="50"/>
        <v>1</v>
      </c>
      <c r="AB3231" t="e">
        <f>VLOOKUP($AA3231,Sheet2!$E$2:$I$222,3,FALSE)</f>
        <v>#N/A</v>
      </c>
      <c r="AC3231" t="e">
        <f>VLOOKUP($AA3231,Sheet2!$E$2:$I$222,4,FALSE)</f>
        <v>#N/A</v>
      </c>
      <c r="AD3231" t="e">
        <f>VLOOKUP($AA3231,Sheet2!$E$2:$I$222,5,FALSE)</f>
        <v>#N/A</v>
      </c>
      <c r="AF3231" t="s">
        <v>6844</v>
      </c>
      <c r="AG3231" t="s">
        <v>6879</v>
      </c>
      <c r="AI3231" t="e">
        <f>VLOOKUP(AH3231,Sheet2!$E$2:$I$222,3,FALSE)</f>
        <v>#N/A</v>
      </c>
      <c r="AJ3231" t="e">
        <f>VLOOKUP(AH3231,Sheet2!$E$2:$I$222,4,FALSE)</f>
        <v>#N/A</v>
      </c>
      <c r="AK3231" t="e">
        <f>VLOOKUP(AH3231,Sheet2!$E$2:$I$222,5,FALSE)</f>
        <v>#N/A</v>
      </c>
      <c r="AL3231"/>
      <c r="AP3231" t="e">
        <f>VLOOKUP(AO3231,Sheet2!$E$2:$I$222,3,FALSE)</f>
        <v>#N/A</v>
      </c>
      <c r="AQ3231" t="e">
        <f>VLOOKUP(AO3231,Sheet2!$E$2:$I$222,4,FALSE)</f>
        <v>#N/A</v>
      </c>
      <c r="AR3231" t="e">
        <f>VLOOKUP(AO3231,Sheet2!$E$2:$I$222,5,FALSE)</f>
        <v>#N/A</v>
      </c>
      <c r="AS3231"/>
      <c r="AW3231" t="e">
        <f>VLOOKUP(AV3231,Sheet2!$E$2:$I$222,3,FALSE)</f>
        <v>#N/A</v>
      </c>
      <c r="AX3231" t="e">
        <f>VLOOKUP(AV3231,Sheet2!$E$2:$I$222,4,FALSE)</f>
        <v>#N/A</v>
      </c>
      <c r="AY3231" t="e">
        <f>VLOOKUP(AV3231,Sheet2!$E$2:$I$222,5,FALSE)</f>
        <v>#N/A</v>
      </c>
      <c r="AZ3231"/>
      <c r="BD3231" t="e">
        <f>VLOOKUP(BC3231,Sheet2!$E$2:$I$222,3,FALSE)</f>
        <v>#N/A</v>
      </c>
      <c r="BE3231" t="e">
        <f>VLOOKUP(BC3231,Sheet2!$E$2:$I$222,4,FALSE)</f>
        <v>#N/A</v>
      </c>
      <c r="BF3231" t="e">
        <f>VLOOKUP(BC3231,Sheet2!$E$2:$I$222,5,FALSE)</f>
        <v>#N/A</v>
      </c>
      <c r="BG3231"/>
      <c r="BK3231" t="e">
        <f>VLOOKUP(BJ3231,Sheet2!$E$2:$I$222,3,FALSE)</f>
        <v>#N/A</v>
      </c>
      <c r="BL3231" t="e">
        <f>VLOOKUP(BJ3231,Sheet2!$E$2:$I$222,4,FALSE)</f>
        <v>#N/A</v>
      </c>
      <c r="BM3231" t="e">
        <f>VLOOKUP(BJ3231,Sheet2!$E$2:$I$222,5,FALSE)</f>
        <v>#N/A</v>
      </c>
      <c r="BN3231"/>
      <c r="BR3231" t="e">
        <f>VLOOKUP(BQ3231,Sheet2!$E$2:$I$222,3,FALSE)</f>
        <v>#N/A</v>
      </c>
      <c r="BS3231" t="e">
        <f>VLOOKUP(BQ3231,Sheet2!$E$2:$I$222,4,FALSE)</f>
        <v>#N/A</v>
      </c>
      <c r="BT3231" t="e">
        <f>VLOOKUP(BQ3231,Sheet2!$E$2:$I$222,5,FALSE)</f>
        <v>#N/A</v>
      </c>
      <c r="BU3231"/>
      <c r="BY3231" t="e">
        <f>VLOOKUP(BX3231,Sheet2!$E$2:$I$222,3,FALSE)</f>
        <v>#N/A</v>
      </c>
      <c r="BZ3231" t="e">
        <f>VLOOKUP(BX3231,Sheet2!$E$2:$I$222,4,FALSE)</f>
        <v>#N/A</v>
      </c>
      <c r="CA3231" t="e">
        <f>VLOOKUP(BX3231,Sheet2!$E$2:$I$222,5,FALSE)</f>
        <v>#N/A</v>
      </c>
      <c r="CB3231"/>
      <c r="CF3231" t="e">
        <f>VLOOKUP(CE3231,Sheet2!$E$2:$I$222,3,FALSE)</f>
        <v>#N/A</v>
      </c>
      <c r="CG3231" t="e">
        <f>VLOOKUP(CE3231,Sheet2!$E$2:$I$222,4,FALSE)</f>
        <v>#N/A</v>
      </c>
      <c r="CH3231" t="e">
        <f>VLOOKUP(CE3231,Sheet2!$E$2:$I$222,5,FALSE)</f>
        <v>#N/A</v>
      </c>
      <c r="CI3231"/>
      <c r="CM3231" t="e">
        <f>VLOOKUP(CL3231,Sheet2!$E$2:$I$222,3,FALSE)</f>
        <v>#N/A</v>
      </c>
      <c r="CN3231" t="e">
        <f>VLOOKUP(CL3231,Sheet2!$E$2:$I$222,4,FALSE)</f>
        <v>#N/A</v>
      </c>
      <c r="CO3231" t="e">
        <f>VLOOKUP(CL3231,Sheet2!$E$2:$I$222,5,FALSE)</f>
        <v>#N/A</v>
      </c>
      <c r="CP3231"/>
      <c r="CT3231" t="e">
        <f>VLOOKUP(CS3231,Sheet2!$E$2:$I$222,3,FALSE)</f>
        <v>#N/A</v>
      </c>
      <c r="CU3231" t="e">
        <f>VLOOKUP(CS3231,Sheet2!$E$2:$I$222,4,FALSE)</f>
        <v>#N/A</v>
      </c>
      <c r="CV3231" t="e">
        <f>VLOOKUP(CS3231,Sheet2!$E$2:$I$222,5,FALSE)</f>
        <v>#N/A</v>
      </c>
      <c r="CW3231"/>
      <c r="DA3231" t="e">
        <f>VLOOKUP(CZ3231,Sheet2!$E$2:$I$222,3,FALSE)</f>
        <v>#N/A</v>
      </c>
      <c r="DB3231" t="e">
        <f>VLOOKUP(CZ3231,Sheet2!$E$2:$I$222,4,FALSE)</f>
        <v>#N/A</v>
      </c>
      <c r="DC3231" t="e">
        <f>VLOOKUP(CZ3231,Sheet2!$E$2:$I$222,5,FALSE)</f>
        <v>#N/A</v>
      </c>
      <c r="DD3231"/>
      <c r="DH3231" t="e">
        <f>VLOOKUP(DG3231,Sheet2!$E$2:$I$222,3,FALSE)</f>
        <v>#N/A</v>
      </c>
      <c r="DI3231" t="e">
        <f>VLOOKUP(DG3231,Sheet2!$E$2:$I$222,4,FALSE)</f>
        <v>#N/A</v>
      </c>
      <c r="DJ3231" t="e">
        <f>VLOOKUP(DG3231,Sheet2!$E$2:$I$222,5,FALSE)</f>
        <v>#N/A</v>
      </c>
    </row>
    <row r="3232" spans="1:114" x14ac:dyDescent="0.25">
      <c r="A3232">
        <v>3361</v>
      </c>
      <c r="C3232">
        <v>17113</v>
      </c>
      <c r="D3232">
        <v>7113</v>
      </c>
      <c r="E3232">
        <v>37.731628000000001</v>
      </c>
      <c r="F3232">
        <v>-122.47170699999999</v>
      </c>
      <c r="G3232" t="s">
        <v>1221</v>
      </c>
      <c r="H3232" t="s">
        <v>4738</v>
      </c>
      <c r="I3232" t="s">
        <v>4907</v>
      </c>
      <c r="J3232" t="s">
        <v>4950</v>
      </c>
      <c r="K3232" t="s">
        <v>4972</v>
      </c>
      <c r="Q3232" t="s">
        <v>5924</v>
      </c>
      <c r="R3232">
        <v>2047</v>
      </c>
      <c r="S3232" t="s">
        <v>6627</v>
      </c>
      <c r="X3232">
        <f t="shared" si="50"/>
        <v>2</v>
      </c>
      <c r="Y3232" t="s">
        <v>6870</v>
      </c>
      <c r="Z3232" t="s">
        <v>6880</v>
      </c>
      <c r="AA3232" s="59" t="s">
        <v>6955</v>
      </c>
      <c r="AB3232" t="str">
        <f>VLOOKUP($AA3232,Sheet2!$E$2:$I$222,3,FALSE)</f>
        <v>To Downtown</v>
      </c>
      <c r="AC3232" t="str">
        <f>VLOOKUP($AA3232,Sheet2!$E$2:$I$222,4,FALSE)</f>
        <v>Embarcadero Station</v>
      </c>
      <c r="AD3232" t="str">
        <f>VLOOKUP($AA3232,Sheet2!$E$2:$I$222,5,FALSE)</f>
        <v>Daily ~ 5am-12:30am</v>
      </c>
      <c r="AF3232" t="s">
        <v>6875</v>
      </c>
      <c r="AG3232" t="s">
        <v>6880</v>
      </c>
      <c r="AH3232" s="59" t="s">
        <v>6972</v>
      </c>
      <c r="AI3232" t="str">
        <f>VLOOKUP(AH3232,Sheet2!$E$2:$I$222,3,FALSE)</f>
        <v>To Visitacion Valley</v>
      </c>
      <c r="AJ3232" t="str">
        <f>VLOOKUP(AH3232,Sheet2!$E$2:$I$222,4,FALSE)</f>
        <v>Bayshore &amp; Sunnydale</v>
      </c>
      <c r="AK3232" t="str">
        <f>VLOOKUP(AH3232,Sheet2!$E$2:$I$222,5,FALSE)</f>
        <v>Daily ~ 5am-12am</v>
      </c>
      <c r="AL3232"/>
      <c r="AP3232" t="e">
        <f>VLOOKUP(AO3232,Sheet2!$E$2:$I$222,3,FALSE)</f>
        <v>#N/A</v>
      </c>
      <c r="AQ3232" t="e">
        <f>VLOOKUP(AO3232,Sheet2!$E$2:$I$222,4,FALSE)</f>
        <v>#N/A</v>
      </c>
      <c r="AR3232" t="e">
        <f>VLOOKUP(AO3232,Sheet2!$E$2:$I$222,5,FALSE)</f>
        <v>#N/A</v>
      </c>
      <c r="AS3232"/>
      <c r="AW3232" t="e">
        <f>VLOOKUP(AV3232,Sheet2!$E$2:$I$222,3,FALSE)</f>
        <v>#N/A</v>
      </c>
      <c r="AX3232" t="e">
        <f>VLOOKUP(AV3232,Sheet2!$E$2:$I$222,4,FALSE)</f>
        <v>#N/A</v>
      </c>
      <c r="AY3232" t="e">
        <f>VLOOKUP(AV3232,Sheet2!$E$2:$I$222,5,FALSE)</f>
        <v>#N/A</v>
      </c>
      <c r="AZ3232"/>
      <c r="BD3232" t="e">
        <f>VLOOKUP(BC3232,Sheet2!$E$2:$I$222,3,FALSE)</f>
        <v>#N/A</v>
      </c>
      <c r="BE3232" t="e">
        <f>VLOOKUP(BC3232,Sheet2!$E$2:$I$222,4,FALSE)</f>
        <v>#N/A</v>
      </c>
      <c r="BF3232" t="e">
        <f>VLOOKUP(BC3232,Sheet2!$E$2:$I$222,5,FALSE)</f>
        <v>#N/A</v>
      </c>
      <c r="BG3232"/>
      <c r="BK3232" t="e">
        <f>VLOOKUP(BJ3232,Sheet2!$E$2:$I$222,3,FALSE)</f>
        <v>#N/A</v>
      </c>
      <c r="BL3232" t="e">
        <f>VLOOKUP(BJ3232,Sheet2!$E$2:$I$222,4,FALSE)</f>
        <v>#N/A</v>
      </c>
      <c r="BM3232" t="e">
        <f>VLOOKUP(BJ3232,Sheet2!$E$2:$I$222,5,FALSE)</f>
        <v>#N/A</v>
      </c>
      <c r="BN3232"/>
      <c r="BR3232" t="e">
        <f>VLOOKUP(BQ3232,Sheet2!$E$2:$I$222,3,FALSE)</f>
        <v>#N/A</v>
      </c>
      <c r="BS3232" t="e">
        <f>VLOOKUP(BQ3232,Sheet2!$E$2:$I$222,4,FALSE)</f>
        <v>#N/A</v>
      </c>
      <c r="BT3232" t="e">
        <f>VLOOKUP(BQ3232,Sheet2!$E$2:$I$222,5,FALSE)</f>
        <v>#N/A</v>
      </c>
      <c r="BU3232"/>
      <c r="BY3232" t="e">
        <f>VLOOKUP(BX3232,Sheet2!$E$2:$I$222,3,FALSE)</f>
        <v>#N/A</v>
      </c>
      <c r="BZ3232" t="e">
        <f>VLOOKUP(BX3232,Sheet2!$E$2:$I$222,4,FALSE)</f>
        <v>#N/A</v>
      </c>
      <c r="CA3232" t="e">
        <f>VLOOKUP(BX3232,Sheet2!$E$2:$I$222,5,FALSE)</f>
        <v>#N/A</v>
      </c>
      <c r="CB3232"/>
      <c r="CF3232" t="e">
        <f>VLOOKUP(CE3232,Sheet2!$E$2:$I$222,3,FALSE)</f>
        <v>#N/A</v>
      </c>
      <c r="CG3232" t="e">
        <f>VLOOKUP(CE3232,Sheet2!$E$2:$I$222,4,FALSE)</f>
        <v>#N/A</v>
      </c>
      <c r="CH3232" t="e">
        <f>VLOOKUP(CE3232,Sheet2!$E$2:$I$222,5,FALSE)</f>
        <v>#N/A</v>
      </c>
      <c r="CI3232"/>
      <c r="CM3232" t="e">
        <f>VLOOKUP(CL3232,Sheet2!$E$2:$I$222,3,FALSE)</f>
        <v>#N/A</v>
      </c>
      <c r="CN3232" t="e">
        <f>VLOOKUP(CL3232,Sheet2!$E$2:$I$222,4,FALSE)</f>
        <v>#N/A</v>
      </c>
      <c r="CO3232" t="e">
        <f>VLOOKUP(CL3232,Sheet2!$E$2:$I$222,5,FALSE)</f>
        <v>#N/A</v>
      </c>
      <c r="CP3232"/>
      <c r="CT3232" t="e">
        <f>VLOOKUP(CS3232,Sheet2!$E$2:$I$222,3,FALSE)</f>
        <v>#N/A</v>
      </c>
      <c r="CU3232" t="e">
        <f>VLOOKUP(CS3232,Sheet2!$E$2:$I$222,4,FALSE)</f>
        <v>#N/A</v>
      </c>
      <c r="CV3232" t="e">
        <f>VLOOKUP(CS3232,Sheet2!$E$2:$I$222,5,FALSE)</f>
        <v>#N/A</v>
      </c>
      <c r="CW3232"/>
      <c r="DA3232" t="e">
        <f>VLOOKUP(CZ3232,Sheet2!$E$2:$I$222,3,FALSE)</f>
        <v>#N/A</v>
      </c>
      <c r="DB3232" t="e">
        <f>VLOOKUP(CZ3232,Sheet2!$E$2:$I$222,4,FALSE)</f>
        <v>#N/A</v>
      </c>
      <c r="DC3232" t="e">
        <f>VLOOKUP(CZ3232,Sheet2!$E$2:$I$222,5,FALSE)</f>
        <v>#N/A</v>
      </c>
      <c r="DD3232"/>
      <c r="DH3232" t="e">
        <f>VLOOKUP(DG3232,Sheet2!$E$2:$I$222,3,FALSE)</f>
        <v>#N/A</v>
      </c>
      <c r="DI3232" t="e">
        <f>VLOOKUP(DG3232,Sheet2!$E$2:$I$222,4,FALSE)</f>
        <v>#N/A</v>
      </c>
      <c r="DJ3232" t="e">
        <f>VLOOKUP(DG3232,Sheet2!$E$2:$I$222,5,FALSE)</f>
        <v>#N/A</v>
      </c>
    </row>
    <row r="3233" spans="1:114" x14ac:dyDescent="0.25">
      <c r="A3233">
        <v>3362</v>
      </c>
      <c r="C3233">
        <v>17114</v>
      </c>
      <c r="D3233">
        <v>7114</v>
      </c>
      <c r="E3233">
        <v>37.731271</v>
      </c>
      <c r="F3233">
        <v>-122.471818</v>
      </c>
      <c r="G3233" t="s">
        <v>1221</v>
      </c>
      <c r="H3233" t="s">
        <v>4738</v>
      </c>
      <c r="I3233" t="s">
        <v>4919</v>
      </c>
      <c r="J3233" t="s">
        <v>4950</v>
      </c>
      <c r="K3233" t="s">
        <v>4972</v>
      </c>
      <c r="Q3233" t="s">
        <v>5924</v>
      </c>
      <c r="R3233">
        <v>2048</v>
      </c>
      <c r="S3233" t="s">
        <v>6628</v>
      </c>
      <c r="X3233">
        <f t="shared" si="50"/>
        <v>2</v>
      </c>
      <c r="Y3233" t="s">
        <v>6870</v>
      </c>
      <c r="Z3233" t="s">
        <v>6882</v>
      </c>
      <c r="AA3233" s="59" t="s">
        <v>6967</v>
      </c>
      <c r="AB3233" t="str">
        <f>VLOOKUP($AA3233,Sheet2!$E$2:$I$222,3,FALSE)</f>
        <v>To Balboa Park Station (BART)</v>
      </c>
      <c r="AC3233" t="str">
        <f>VLOOKUP($AA3233,Sheet2!$E$2:$I$222,4,FALSE)</f>
        <v>Ocean &amp; San Jose</v>
      </c>
      <c r="AD3233" t="str">
        <f>VLOOKUP($AA3233,Sheet2!$E$2:$I$222,5,FALSE)</f>
        <v>Daily ~ 5am-12:30am</v>
      </c>
      <c r="AF3233" t="s">
        <v>6875</v>
      </c>
      <c r="AG3233" t="s">
        <v>6882</v>
      </c>
      <c r="AH3233" s="59" t="s">
        <v>6968</v>
      </c>
      <c r="AI3233" t="str">
        <f>VLOOKUP(AH3233,Sheet2!$E$2:$I$222,3,FALSE)</f>
        <v>To Downtown</v>
      </c>
      <c r="AJ3233" t="str">
        <f>VLOOKUP(AH3233,Sheet2!$E$2:$I$222,4,FALSE)</f>
        <v>Embarcadero Station</v>
      </c>
      <c r="AK3233" t="str">
        <f>VLOOKUP(AH3233,Sheet2!$E$2:$I$222,5,FALSE)</f>
        <v>Daily ~ 5am-12am</v>
      </c>
      <c r="AL3233"/>
      <c r="AP3233" t="e">
        <f>VLOOKUP(AO3233,Sheet2!$E$2:$I$222,3,FALSE)</f>
        <v>#N/A</v>
      </c>
      <c r="AQ3233" t="e">
        <f>VLOOKUP(AO3233,Sheet2!$E$2:$I$222,4,FALSE)</f>
        <v>#N/A</v>
      </c>
      <c r="AR3233" t="e">
        <f>VLOOKUP(AO3233,Sheet2!$E$2:$I$222,5,FALSE)</f>
        <v>#N/A</v>
      </c>
      <c r="AS3233"/>
      <c r="AW3233" t="e">
        <f>VLOOKUP(AV3233,Sheet2!$E$2:$I$222,3,FALSE)</f>
        <v>#N/A</v>
      </c>
      <c r="AX3233" t="e">
        <f>VLOOKUP(AV3233,Sheet2!$E$2:$I$222,4,FALSE)</f>
        <v>#N/A</v>
      </c>
      <c r="AY3233" t="e">
        <f>VLOOKUP(AV3233,Sheet2!$E$2:$I$222,5,FALSE)</f>
        <v>#N/A</v>
      </c>
      <c r="AZ3233"/>
      <c r="BD3233" t="e">
        <f>VLOOKUP(BC3233,Sheet2!$E$2:$I$222,3,FALSE)</f>
        <v>#N/A</v>
      </c>
      <c r="BE3233" t="e">
        <f>VLOOKUP(BC3233,Sheet2!$E$2:$I$222,4,FALSE)</f>
        <v>#N/A</v>
      </c>
      <c r="BF3233" t="e">
        <f>VLOOKUP(BC3233,Sheet2!$E$2:$I$222,5,FALSE)</f>
        <v>#N/A</v>
      </c>
      <c r="BG3233"/>
      <c r="BK3233" t="e">
        <f>VLOOKUP(BJ3233,Sheet2!$E$2:$I$222,3,FALSE)</f>
        <v>#N/A</v>
      </c>
      <c r="BL3233" t="e">
        <f>VLOOKUP(BJ3233,Sheet2!$E$2:$I$222,4,FALSE)</f>
        <v>#N/A</v>
      </c>
      <c r="BM3233" t="e">
        <f>VLOOKUP(BJ3233,Sheet2!$E$2:$I$222,5,FALSE)</f>
        <v>#N/A</v>
      </c>
      <c r="BN3233"/>
      <c r="BR3233" t="e">
        <f>VLOOKUP(BQ3233,Sheet2!$E$2:$I$222,3,FALSE)</f>
        <v>#N/A</v>
      </c>
      <c r="BS3233" t="e">
        <f>VLOOKUP(BQ3233,Sheet2!$E$2:$I$222,4,FALSE)</f>
        <v>#N/A</v>
      </c>
      <c r="BT3233" t="e">
        <f>VLOOKUP(BQ3233,Sheet2!$E$2:$I$222,5,FALSE)</f>
        <v>#N/A</v>
      </c>
      <c r="BU3233"/>
      <c r="BY3233" t="e">
        <f>VLOOKUP(BX3233,Sheet2!$E$2:$I$222,3,FALSE)</f>
        <v>#N/A</v>
      </c>
      <c r="BZ3233" t="e">
        <f>VLOOKUP(BX3233,Sheet2!$E$2:$I$222,4,FALSE)</f>
        <v>#N/A</v>
      </c>
      <c r="CA3233" t="e">
        <f>VLOOKUP(BX3233,Sheet2!$E$2:$I$222,5,FALSE)</f>
        <v>#N/A</v>
      </c>
      <c r="CB3233"/>
      <c r="CF3233" t="e">
        <f>VLOOKUP(CE3233,Sheet2!$E$2:$I$222,3,FALSE)</f>
        <v>#N/A</v>
      </c>
      <c r="CG3233" t="e">
        <f>VLOOKUP(CE3233,Sheet2!$E$2:$I$222,4,FALSE)</f>
        <v>#N/A</v>
      </c>
      <c r="CH3233" t="e">
        <f>VLOOKUP(CE3233,Sheet2!$E$2:$I$222,5,FALSE)</f>
        <v>#N/A</v>
      </c>
      <c r="CI3233"/>
      <c r="CM3233" t="e">
        <f>VLOOKUP(CL3233,Sheet2!$E$2:$I$222,3,FALSE)</f>
        <v>#N/A</v>
      </c>
      <c r="CN3233" t="e">
        <f>VLOOKUP(CL3233,Sheet2!$E$2:$I$222,4,FALSE)</f>
        <v>#N/A</v>
      </c>
      <c r="CO3233" t="e">
        <f>VLOOKUP(CL3233,Sheet2!$E$2:$I$222,5,FALSE)</f>
        <v>#N/A</v>
      </c>
      <c r="CP3233"/>
      <c r="CT3233" t="e">
        <f>VLOOKUP(CS3233,Sheet2!$E$2:$I$222,3,FALSE)</f>
        <v>#N/A</v>
      </c>
      <c r="CU3233" t="e">
        <f>VLOOKUP(CS3233,Sheet2!$E$2:$I$222,4,FALSE)</f>
        <v>#N/A</v>
      </c>
      <c r="CV3233" t="e">
        <f>VLOOKUP(CS3233,Sheet2!$E$2:$I$222,5,FALSE)</f>
        <v>#N/A</v>
      </c>
      <c r="CW3233"/>
      <c r="DA3233" t="e">
        <f>VLOOKUP(CZ3233,Sheet2!$E$2:$I$222,3,FALSE)</f>
        <v>#N/A</v>
      </c>
      <c r="DB3233" t="e">
        <f>VLOOKUP(CZ3233,Sheet2!$E$2:$I$222,4,FALSE)</f>
        <v>#N/A</v>
      </c>
      <c r="DC3233" t="e">
        <f>VLOOKUP(CZ3233,Sheet2!$E$2:$I$222,5,FALSE)</f>
        <v>#N/A</v>
      </c>
      <c r="DD3233"/>
      <c r="DH3233" t="e">
        <f>VLOOKUP(DG3233,Sheet2!$E$2:$I$222,3,FALSE)</f>
        <v>#N/A</v>
      </c>
      <c r="DI3233" t="e">
        <f>VLOOKUP(DG3233,Sheet2!$E$2:$I$222,4,FALSE)</f>
        <v>#N/A</v>
      </c>
      <c r="DJ3233" t="e">
        <f>VLOOKUP(DG3233,Sheet2!$E$2:$I$222,5,FALSE)</f>
        <v>#N/A</v>
      </c>
    </row>
    <row r="3234" spans="1:114" x14ac:dyDescent="0.25">
      <c r="A3234">
        <v>3363</v>
      </c>
      <c r="C3234">
        <v>17120</v>
      </c>
      <c r="D3234">
        <v>7120</v>
      </c>
      <c r="E3234">
        <v>37.760640000000002</v>
      </c>
      <c r="F3234">
        <v>-122.49914</v>
      </c>
      <c r="G3234" t="s">
        <v>1273</v>
      </c>
      <c r="H3234" t="s">
        <v>3700</v>
      </c>
      <c r="I3234" t="s">
        <v>4916</v>
      </c>
      <c r="J3234" t="s">
        <v>4951</v>
      </c>
      <c r="K3234" t="s">
        <v>5012</v>
      </c>
      <c r="N3234" t="s">
        <v>5541</v>
      </c>
      <c r="Q3234" t="s">
        <v>5924</v>
      </c>
      <c r="S3234" t="s">
        <v>6356</v>
      </c>
      <c r="X3234">
        <f t="shared" si="50"/>
        <v>1</v>
      </c>
      <c r="Y3234" t="s">
        <v>6868</v>
      </c>
      <c r="Z3234" t="s">
        <v>6880</v>
      </c>
      <c r="AA3234" s="59" t="s">
        <v>6953</v>
      </c>
      <c r="AB3234" t="str">
        <f>VLOOKUP($AA3234,Sheet2!$E$2:$I$222,3,FALSE)</f>
        <v>To Financial District</v>
      </c>
      <c r="AC3234" t="str">
        <f>VLOOKUP($AA3234,Sheet2!$E$2:$I$222,4,FALSE)</f>
        <v>Bush &amp; Montgomery</v>
      </c>
      <c r="AD3234" t="str">
        <f>VLOOKUP($AA3234,Sheet2!$E$2:$I$222,5,FALSE)</f>
        <v>AM Only: M-F ~ 6:30am-9am</v>
      </c>
      <c r="AI3234" t="e">
        <f>VLOOKUP(AH3234,Sheet2!$E$2:$I$222,3,FALSE)</f>
        <v>#N/A</v>
      </c>
      <c r="AJ3234" t="e">
        <f>VLOOKUP(AH3234,Sheet2!$E$2:$I$222,4,FALSE)</f>
        <v>#N/A</v>
      </c>
      <c r="AK3234" t="e">
        <f>VLOOKUP(AH3234,Sheet2!$E$2:$I$222,5,FALSE)</f>
        <v>#N/A</v>
      </c>
      <c r="AL3234"/>
      <c r="AP3234" t="e">
        <f>VLOOKUP(AO3234,Sheet2!$E$2:$I$222,3,FALSE)</f>
        <v>#N/A</v>
      </c>
      <c r="AQ3234" t="e">
        <f>VLOOKUP(AO3234,Sheet2!$E$2:$I$222,4,FALSE)</f>
        <v>#N/A</v>
      </c>
      <c r="AR3234" t="e">
        <f>VLOOKUP(AO3234,Sheet2!$E$2:$I$222,5,FALSE)</f>
        <v>#N/A</v>
      </c>
      <c r="AS3234"/>
      <c r="AW3234" t="e">
        <f>VLOOKUP(AV3234,Sheet2!$E$2:$I$222,3,FALSE)</f>
        <v>#N/A</v>
      </c>
      <c r="AX3234" t="e">
        <f>VLOOKUP(AV3234,Sheet2!$E$2:$I$222,4,FALSE)</f>
        <v>#N/A</v>
      </c>
      <c r="AY3234" t="e">
        <f>VLOOKUP(AV3234,Sheet2!$E$2:$I$222,5,FALSE)</f>
        <v>#N/A</v>
      </c>
      <c r="AZ3234"/>
      <c r="BD3234" t="e">
        <f>VLOOKUP(BC3234,Sheet2!$E$2:$I$222,3,FALSE)</f>
        <v>#N/A</v>
      </c>
      <c r="BE3234" t="e">
        <f>VLOOKUP(BC3234,Sheet2!$E$2:$I$222,4,FALSE)</f>
        <v>#N/A</v>
      </c>
      <c r="BF3234" t="e">
        <f>VLOOKUP(BC3234,Sheet2!$E$2:$I$222,5,FALSE)</f>
        <v>#N/A</v>
      </c>
      <c r="BG3234"/>
      <c r="BK3234" t="e">
        <f>VLOOKUP(BJ3234,Sheet2!$E$2:$I$222,3,FALSE)</f>
        <v>#N/A</v>
      </c>
      <c r="BL3234" t="e">
        <f>VLOOKUP(BJ3234,Sheet2!$E$2:$I$222,4,FALSE)</f>
        <v>#N/A</v>
      </c>
      <c r="BM3234" t="e">
        <f>VLOOKUP(BJ3234,Sheet2!$E$2:$I$222,5,FALSE)</f>
        <v>#N/A</v>
      </c>
      <c r="BN3234"/>
      <c r="BR3234" t="e">
        <f>VLOOKUP(BQ3234,Sheet2!$E$2:$I$222,3,FALSE)</f>
        <v>#N/A</v>
      </c>
      <c r="BS3234" t="e">
        <f>VLOOKUP(BQ3234,Sheet2!$E$2:$I$222,4,FALSE)</f>
        <v>#N/A</v>
      </c>
      <c r="BT3234" t="e">
        <f>VLOOKUP(BQ3234,Sheet2!$E$2:$I$222,5,FALSE)</f>
        <v>#N/A</v>
      </c>
      <c r="BU3234"/>
      <c r="BY3234" t="e">
        <f>VLOOKUP(BX3234,Sheet2!$E$2:$I$222,3,FALSE)</f>
        <v>#N/A</v>
      </c>
      <c r="BZ3234" t="e">
        <f>VLOOKUP(BX3234,Sheet2!$E$2:$I$222,4,FALSE)</f>
        <v>#N/A</v>
      </c>
      <c r="CA3234" t="e">
        <f>VLOOKUP(BX3234,Sheet2!$E$2:$I$222,5,FALSE)</f>
        <v>#N/A</v>
      </c>
      <c r="CB3234"/>
      <c r="CF3234" t="e">
        <f>VLOOKUP(CE3234,Sheet2!$E$2:$I$222,3,FALSE)</f>
        <v>#N/A</v>
      </c>
      <c r="CG3234" t="e">
        <f>VLOOKUP(CE3234,Sheet2!$E$2:$I$222,4,FALSE)</f>
        <v>#N/A</v>
      </c>
      <c r="CH3234" t="e">
        <f>VLOOKUP(CE3234,Sheet2!$E$2:$I$222,5,FALSE)</f>
        <v>#N/A</v>
      </c>
      <c r="CI3234"/>
      <c r="CM3234" t="e">
        <f>VLOOKUP(CL3234,Sheet2!$E$2:$I$222,3,FALSE)</f>
        <v>#N/A</v>
      </c>
      <c r="CN3234" t="e">
        <f>VLOOKUP(CL3234,Sheet2!$E$2:$I$222,4,FALSE)</f>
        <v>#N/A</v>
      </c>
      <c r="CO3234" t="e">
        <f>VLOOKUP(CL3234,Sheet2!$E$2:$I$222,5,FALSE)</f>
        <v>#N/A</v>
      </c>
      <c r="CP3234"/>
      <c r="CT3234" t="e">
        <f>VLOOKUP(CS3234,Sheet2!$E$2:$I$222,3,FALSE)</f>
        <v>#N/A</v>
      </c>
      <c r="CU3234" t="e">
        <f>VLOOKUP(CS3234,Sheet2!$E$2:$I$222,4,FALSE)</f>
        <v>#N/A</v>
      </c>
      <c r="CV3234" t="e">
        <f>VLOOKUP(CS3234,Sheet2!$E$2:$I$222,5,FALSE)</f>
        <v>#N/A</v>
      </c>
      <c r="CW3234"/>
      <c r="DA3234" t="e">
        <f>VLOOKUP(CZ3234,Sheet2!$E$2:$I$222,3,FALSE)</f>
        <v>#N/A</v>
      </c>
      <c r="DB3234" t="e">
        <f>VLOOKUP(CZ3234,Sheet2!$E$2:$I$222,4,FALSE)</f>
        <v>#N/A</v>
      </c>
      <c r="DC3234" t="e">
        <f>VLOOKUP(CZ3234,Sheet2!$E$2:$I$222,5,FALSE)</f>
        <v>#N/A</v>
      </c>
      <c r="DD3234"/>
      <c r="DH3234" t="e">
        <f>VLOOKUP(DG3234,Sheet2!$E$2:$I$222,3,FALSE)</f>
        <v>#N/A</v>
      </c>
      <c r="DI3234" t="e">
        <f>VLOOKUP(DG3234,Sheet2!$E$2:$I$222,4,FALSE)</f>
        <v>#N/A</v>
      </c>
      <c r="DJ3234" t="e">
        <f>VLOOKUP(DG3234,Sheet2!$E$2:$I$222,5,FALSE)</f>
        <v>#N/A</v>
      </c>
    </row>
    <row r="3235" spans="1:114" x14ac:dyDescent="0.25">
      <c r="A3235">
        <v>3364</v>
      </c>
      <c r="C3235">
        <v>17122</v>
      </c>
      <c r="D3235">
        <v>7122</v>
      </c>
      <c r="E3235">
        <v>37.761490000000002</v>
      </c>
      <c r="F3235">
        <v>-122.47983000000001</v>
      </c>
      <c r="G3235" t="s">
        <v>1267</v>
      </c>
      <c r="H3235" t="s">
        <v>4739</v>
      </c>
      <c r="I3235" t="s">
        <v>4916</v>
      </c>
      <c r="J3235" t="s">
        <v>4951</v>
      </c>
      <c r="K3235" t="s">
        <v>5069</v>
      </c>
      <c r="Q3235" t="s">
        <v>5924</v>
      </c>
      <c r="S3235" t="s">
        <v>6356</v>
      </c>
      <c r="X3235">
        <f t="shared" si="50"/>
        <v>1</v>
      </c>
      <c r="Y3235" t="s">
        <v>6868</v>
      </c>
      <c r="Z3235" t="s">
        <v>6880</v>
      </c>
      <c r="AA3235" s="59" t="s">
        <v>6953</v>
      </c>
      <c r="AB3235" t="str">
        <f>VLOOKUP($AA3235,Sheet2!$E$2:$I$222,3,FALSE)</f>
        <v>To Financial District</v>
      </c>
      <c r="AC3235" t="str">
        <f>VLOOKUP($AA3235,Sheet2!$E$2:$I$222,4,FALSE)</f>
        <v>Bush &amp; Montgomery</v>
      </c>
      <c r="AD3235" t="str">
        <f>VLOOKUP($AA3235,Sheet2!$E$2:$I$222,5,FALSE)</f>
        <v>AM Only: M-F ~ 6:30am-9am</v>
      </c>
      <c r="AI3235" t="e">
        <f>VLOOKUP(AH3235,Sheet2!$E$2:$I$222,3,FALSE)</f>
        <v>#N/A</v>
      </c>
      <c r="AJ3235" t="e">
        <f>VLOOKUP(AH3235,Sheet2!$E$2:$I$222,4,FALSE)</f>
        <v>#N/A</v>
      </c>
      <c r="AK3235" t="e">
        <f>VLOOKUP(AH3235,Sheet2!$E$2:$I$222,5,FALSE)</f>
        <v>#N/A</v>
      </c>
      <c r="AL3235"/>
      <c r="AP3235" t="e">
        <f>VLOOKUP(AO3235,Sheet2!$E$2:$I$222,3,FALSE)</f>
        <v>#N/A</v>
      </c>
      <c r="AQ3235" t="e">
        <f>VLOOKUP(AO3235,Sheet2!$E$2:$I$222,4,FALSE)</f>
        <v>#N/A</v>
      </c>
      <c r="AR3235" t="e">
        <f>VLOOKUP(AO3235,Sheet2!$E$2:$I$222,5,FALSE)</f>
        <v>#N/A</v>
      </c>
      <c r="AS3235"/>
      <c r="AW3235" t="e">
        <f>VLOOKUP(AV3235,Sheet2!$E$2:$I$222,3,FALSE)</f>
        <v>#N/A</v>
      </c>
      <c r="AX3235" t="e">
        <f>VLOOKUP(AV3235,Sheet2!$E$2:$I$222,4,FALSE)</f>
        <v>#N/A</v>
      </c>
      <c r="AY3235" t="e">
        <f>VLOOKUP(AV3235,Sheet2!$E$2:$I$222,5,FALSE)</f>
        <v>#N/A</v>
      </c>
      <c r="AZ3235"/>
      <c r="BD3235" t="e">
        <f>VLOOKUP(BC3235,Sheet2!$E$2:$I$222,3,FALSE)</f>
        <v>#N/A</v>
      </c>
      <c r="BE3235" t="e">
        <f>VLOOKUP(BC3235,Sheet2!$E$2:$I$222,4,FALSE)</f>
        <v>#N/A</v>
      </c>
      <c r="BF3235" t="e">
        <f>VLOOKUP(BC3235,Sheet2!$E$2:$I$222,5,FALSE)</f>
        <v>#N/A</v>
      </c>
      <c r="BG3235"/>
      <c r="BK3235" t="e">
        <f>VLOOKUP(BJ3235,Sheet2!$E$2:$I$222,3,FALSE)</f>
        <v>#N/A</v>
      </c>
      <c r="BL3235" t="e">
        <f>VLOOKUP(BJ3235,Sheet2!$E$2:$I$222,4,FALSE)</f>
        <v>#N/A</v>
      </c>
      <c r="BM3235" t="e">
        <f>VLOOKUP(BJ3235,Sheet2!$E$2:$I$222,5,FALSE)</f>
        <v>#N/A</v>
      </c>
      <c r="BN3235"/>
      <c r="BR3235" t="e">
        <f>VLOOKUP(BQ3235,Sheet2!$E$2:$I$222,3,FALSE)</f>
        <v>#N/A</v>
      </c>
      <c r="BS3235" t="e">
        <f>VLOOKUP(BQ3235,Sheet2!$E$2:$I$222,4,FALSE)</f>
        <v>#N/A</v>
      </c>
      <c r="BT3235" t="e">
        <f>VLOOKUP(BQ3235,Sheet2!$E$2:$I$222,5,FALSE)</f>
        <v>#N/A</v>
      </c>
      <c r="BU3235"/>
      <c r="BY3235" t="e">
        <f>VLOOKUP(BX3235,Sheet2!$E$2:$I$222,3,FALSE)</f>
        <v>#N/A</v>
      </c>
      <c r="BZ3235" t="e">
        <f>VLOOKUP(BX3235,Sheet2!$E$2:$I$222,4,FALSE)</f>
        <v>#N/A</v>
      </c>
      <c r="CA3235" t="e">
        <f>VLOOKUP(BX3235,Sheet2!$E$2:$I$222,5,FALSE)</f>
        <v>#N/A</v>
      </c>
      <c r="CB3235"/>
      <c r="CF3235" t="e">
        <f>VLOOKUP(CE3235,Sheet2!$E$2:$I$222,3,FALSE)</f>
        <v>#N/A</v>
      </c>
      <c r="CG3235" t="e">
        <f>VLOOKUP(CE3235,Sheet2!$E$2:$I$222,4,FALSE)</f>
        <v>#N/A</v>
      </c>
      <c r="CH3235" t="e">
        <f>VLOOKUP(CE3235,Sheet2!$E$2:$I$222,5,FALSE)</f>
        <v>#N/A</v>
      </c>
      <c r="CI3235"/>
      <c r="CM3235" t="e">
        <f>VLOOKUP(CL3235,Sheet2!$E$2:$I$222,3,FALSE)</f>
        <v>#N/A</v>
      </c>
      <c r="CN3235" t="e">
        <f>VLOOKUP(CL3235,Sheet2!$E$2:$I$222,4,FALSE)</f>
        <v>#N/A</v>
      </c>
      <c r="CO3235" t="e">
        <f>VLOOKUP(CL3235,Sheet2!$E$2:$I$222,5,FALSE)</f>
        <v>#N/A</v>
      </c>
      <c r="CP3235"/>
      <c r="CT3235" t="e">
        <f>VLOOKUP(CS3235,Sheet2!$E$2:$I$222,3,FALSE)</f>
        <v>#N/A</v>
      </c>
      <c r="CU3235" t="e">
        <f>VLOOKUP(CS3235,Sheet2!$E$2:$I$222,4,FALSE)</f>
        <v>#N/A</v>
      </c>
      <c r="CV3235" t="e">
        <f>VLOOKUP(CS3235,Sheet2!$E$2:$I$222,5,FALSE)</f>
        <v>#N/A</v>
      </c>
      <c r="CW3235"/>
      <c r="DA3235" t="e">
        <f>VLOOKUP(CZ3235,Sheet2!$E$2:$I$222,3,FALSE)</f>
        <v>#N/A</v>
      </c>
      <c r="DB3235" t="e">
        <f>VLOOKUP(CZ3235,Sheet2!$E$2:$I$222,4,FALSE)</f>
        <v>#N/A</v>
      </c>
      <c r="DC3235" t="e">
        <f>VLOOKUP(CZ3235,Sheet2!$E$2:$I$222,5,FALSE)</f>
        <v>#N/A</v>
      </c>
      <c r="DD3235"/>
      <c r="DH3235" t="e">
        <f>VLOOKUP(DG3235,Sheet2!$E$2:$I$222,3,FALSE)</f>
        <v>#N/A</v>
      </c>
      <c r="DI3235" t="e">
        <f>VLOOKUP(DG3235,Sheet2!$E$2:$I$222,4,FALSE)</f>
        <v>#N/A</v>
      </c>
      <c r="DJ3235" t="e">
        <f>VLOOKUP(DG3235,Sheet2!$E$2:$I$222,5,FALSE)</f>
        <v>#N/A</v>
      </c>
    </row>
    <row r="3236" spans="1:114" x14ac:dyDescent="0.25">
      <c r="A3236">
        <v>3365</v>
      </c>
      <c r="C3236">
        <v>17125</v>
      </c>
      <c r="D3236">
        <v>7125</v>
      </c>
      <c r="E3236">
        <v>37.738120000000002</v>
      </c>
      <c r="F3236">
        <v>-122.46905</v>
      </c>
      <c r="G3236" t="s">
        <v>2233</v>
      </c>
      <c r="H3236" t="s">
        <v>4649</v>
      </c>
      <c r="I3236" t="s">
        <v>4924</v>
      </c>
      <c r="J3236" t="s">
        <v>4950</v>
      </c>
      <c r="K3236" t="s">
        <v>4972</v>
      </c>
      <c r="Q3236" t="s">
        <v>5936</v>
      </c>
      <c r="S3236" t="s">
        <v>6629</v>
      </c>
      <c r="W3236" t="s">
        <v>7474</v>
      </c>
      <c r="X3236">
        <f t="shared" si="50"/>
        <v>4</v>
      </c>
      <c r="Y3236" t="s">
        <v>6810</v>
      </c>
      <c r="Z3236" t="s">
        <v>6879</v>
      </c>
      <c r="AB3236" t="e">
        <f>VLOOKUP($AA3236,Sheet2!$E$2:$I$222,3,FALSE)</f>
        <v>#N/A</v>
      </c>
      <c r="AC3236" t="e">
        <f>VLOOKUP($AA3236,Sheet2!$E$2:$I$222,4,FALSE)</f>
        <v>#N/A</v>
      </c>
      <c r="AD3236" t="e">
        <f>VLOOKUP($AA3236,Sheet2!$E$2:$I$222,5,FALSE)</f>
        <v>#N/A</v>
      </c>
      <c r="AI3236" t="e">
        <f>VLOOKUP(AH3236,Sheet2!$E$2:$I$222,3,FALSE)</f>
        <v>#N/A</v>
      </c>
      <c r="AJ3236" t="e">
        <f>VLOOKUP(AH3236,Sheet2!$E$2:$I$222,4,FALSE)</f>
        <v>#N/A</v>
      </c>
      <c r="AK3236" t="e">
        <f>VLOOKUP(AH3236,Sheet2!$E$2:$I$222,5,FALSE)</f>
        <v>#N/A</v>
      </c>
      <c r="AL3236"/>
      <c r="AP3236" t="e">
        <f>VLOOKUP(AO3236,Sheet2!$E$2:$I$222,3,FALSE)</f>
        <v>#N/A</v>
      </c>
      <c r="AQ3236" t="e">
        <f>VLOOKUP(AO3236,Sheet2!$E$2:$I$222,4,FALSE)</f>
        <v>#N/A</v>
      </c>
      <c r="AR3236" t="e">
        <f>VLOOKUP(AO3236,Sheet2!$E$2:$I$222,5,FALSE)</f>
        <v>#N/A</v>
      </c>
      <c r="AS3236"/>
      <c r="AT3236" t="s">
        <v>6870</v>
      </c>
      <c r="AU3236" t="s">
        <v>6882</v>
      </c>
      <c r="AV3236" s="59" t="s">
        <v>6967</v>
      </c>
      <c r="AW3236" t="str">
        <f>VLOOKUP(AV3236,Sheet2!$E$2:$I$222,3,FALSE)</f>
        <v>To Balboa Park Station (BART)</v>
      </c>
      <c r="AX3236" t="str">
        <f>VLOOKUP(AV3236,Sheet2!$E$2:$I$222,4,FALSE)</f>
        <v>Ocean &amp; San Jose</v>
      </c>
      <c r="AY3236" t="str">
        <f>VLOOKUP(AV3236,Sheet2!$E$2:$I$222,5,FALSE)</f>
        <v>Daily ~ 5am-12:30am</v>
      </c>
      <c r="AZ3236"/>
      <c r="BA3236" t="s">
        <v>6844</v>
      </c>
      <c r="BB3236" t="s">
        <v>6881</v>
      </c>
      <c r="BD3236" t="e">
        <f>VLOOKUP(BC3236,Sheet2!$E$2:$I$222,3,FALSE)</f>
        <v>#N/A</v>
      </c>
      <c r="BE3236" t="e">
        <f>VLOOKUP(BC3236,Sheet2!$E$2:$I$222,4,FALSE)</f>
        <v>#N/A</v>
      </c>
      <c r="BF3236" t="e">
        <f>VLOOKUP(BC3236,Sheet2!$E$2:$I$222,5,FALSE)</f>
        <v>#N/A</v>
      </c>
      <c r="BG3236"/>
      <c r="BH3236" t="s">
        <v>6875</v>
      </c>
      <c r="BI3236" t="s">
        <v>6882</v>
      </c>
      <c r="BJ3236" s="59" t="s">
        <v>6968</v>
      </c>
      <c r="BK3236" t="str">
        <f>VLOOKUP(BJ3236,Sheet2!$E$2:$I$222,3,FALSE)</f>
        <v>To Downtown</v>
      </c>
      <c r="BL3236" t="str">
        <f>VLOOKUP(BJ3236,Sheet2!$E$2:$I$222,4,FALSE)</f>
        <v>Embarcadero Station</v>
      </c>
      <c r="BM3236" t="str">
        <f>VLOOKUP(BJ3236,Sheet2!$E$2:$I$222,5,FALSE)</f>
        <v>Daily ~ 5am-12am</v>
      </c>
      <c r="BN3236"/>
      <c r="BR3236" t="e">
        <f>VLOOKUP(BQ3236,Sheet2!$E$2:$I$222,3,FALSE)</f>
        <v>#N/A</v>
      </c>
      <c r="BS3236" t="e">
        <f>VLOOKUP(BQ3236,Sheet2!$E$2:$I$222,4,FALSE)</f>
        <v>#N/A</v>
      </c>
      <c r="BT3236" t="e">
        <f>VLOOKUP(BQ3236,Sheet2!$E$2:$I$222,5,FALSE)</f>
        <v>#N/A</v>
      </c>
      <c r="BU3236"/>
      <c r="BY3236" t="e">
        <f>VLOOKUP(BX3236,Sheet2!$E$2:$I$222,3,FALSE)</f>
        <v>#N/A</v>
      </c>
      <c r="BZ3236" t="e">
        <f>VLOOKUP(BX3236,Sheet2!$E$2:$I$222,4,FALSE)</f>
        <v>#N/A</v>
      </c>
      <c r="CA3236" t="e">
        <f>VLOOKUP(BX3236,Sheet2!$E$2:$I$222,5,FALSE)</f>
        <v>#N/A</v>
      </c>
      <c r="CB3236"/>
      <c r="CF3236" t="e">
        <f>VLOOKUP(CE3236,Sheet2!$E$2:$I$222,3,FALSE)</f>
        <v>#N/A</v>
      </c>
      <c r="CG3236" t="e">
        <f>VLOOKUP(CE3236,Sheet2!$E$2:$I$222,4,FALSE)</f>
        <v>#N/A</v>
      </c>
      <c r="CH3236" t="e">
        <f>VLOOKUP(CE3236,Sheet2!$E$2:$I$222,5,FALSE)</f>
        <v>#N/A</v>
      </c>
      <c r="CI3236"/>
      <c r="CM3236" t="e">
        <f>VLOOKUP(CL3236,Sheet2!$E$2:$I$222,3,FALSE)</f>
        <v>#N/A</v>
      </c>
      <c r="CN3236" t="e">
        <f>VLOOKUP(CL3236,Sheet2!$E$2:$I$222,4,FALSE)</f>
        <v>#N/A</v>
      </c>
      <c r="CO3236" t="e">
        <f>VLOOKUP(CL3236,Sheet2!$E$2:$I$222,5,FALSE)</f>
        <v>#N/A</v>
      </c>
      <c r="CP3236"/>
      <c r="CT3236" t="e">
        <f>VLOOKUP(CS3236,Sheet2!$E$2:$I$222,3,FALSE)</f>
        <v>#N/A</v>
      </c>
      <c r="CU3236" t="e">
        <f>VLOOKUP(CS3236,Sheet2!$E$2:$I$222,4,FALSE)</f>
        <v>#N/A</v>
      </c>
      <c r="CV3236" t="e">
        <f>VLOOKUP(CS3236,Sheet2!$E$2:$I$222,5,FALSE)</f>
        <v>#N/A</v>
      </c>
      <c r="CW3236"/>
      <c r="DA3236" t="e">
        <f>VLOOKUP(CZ3236,Sheet2!$E$2:$I$222,3,FALSE)</f>
        <v>#N/A</v>
      </c>
      <c r="DB3236" t="e">
        <f>VLOOKUP(CZ3236,Sheet2!$E$2:$I$222,4,FALSE)</f>
        <v>#N/A</v>
      </c>
      <c r="DC3236" t="e">
        <f>VLOOKUP(CZ3236,Sheet2!$E$2:$I$222,5,FALSE)</f>
        <v>#N/A</v>
      </c>
      <c r="DD3236"/>
      <c r="DH3236" t="e">
        <f>VLOOKUP(DG3236,Sheet2!$E$2:$I$222,3,FALSE)</f>
        <v>#N/A</v>
      </c>
      <c r="DI3236" t="e">
        <f>VLOOKUP(DG3236,Sheet2!$E$2:$I$222,4,FALSE)</f>
        <v>#N/A</v>
      </c>
      <c r="DJ3236" t="e">
        <f>VLOOKUP(DG3236,Sheet2!$E$2:$I$222,5,FALSE)</f>
        <v>#N/A</v>
      </c>
    </row>
    <row r="3237" spans="1:114" x14ac:dyDescent="0.25">
      <c r="A3237">
        <v>3366</v>
      </c>
      <c r="C3237">
        <v>17126</v>
      </c>
      <c r="D3237">
        <v>7126</v>
      </c>
      <c r="E3237">
        <v>37.7577</v>
      </c>
      <c r="F3237">
        <v>-122.39176</v>
      </c>
      <c r="G3237" t="s">
        <v>286</v>
      </c>
      <c r="H3237" t="s">
        <v>2716</v>
      </c>
      <c r="I3237" t="s">
        <v>4916</v>
      </c>
      <c r="J3237" t="s">
        <v>4946</v>
      </c>
      <c r="K3237" t="s">
        <v>4961</v>
      </c>
      <c r="Q3237" t="s">
        <v>5924</v>
      </c>
      <c r="S3237" t="s">
        <v>6054</v>
      </c>
      <c r="X3237">
        <f t="shared" si="50"/>
        <v>1</v>
      </c>
      <c r="Y3237" t="s">
        <v>6837</v>
      </c>
      <c r="Z3237" t="s">
        <v>6879</v>
      </c>
      <c r="AB3237" t="e">
        <f>VLOOKUP($AA3237,Sheet2!$E$2:$I$222,3,FALSE)</f>
        <v>#N/A</v>
      </c>
      <c r="AC3237" t="e">
        <f>VLOOKUP($AA3237,Sheet2!$E$2:$I$222,4,FALSE)</f>
        <v>#N/A</v>
      </c>
      <c r="AD3237" t="e">
        <f>VLOOKUP($AA3237,Sheet2!$E$2:$I$222,5,FALSE)</f>
        <v>#N/A</v>
      </c>
      <c r="AI3237" t="e">
        <f>VLOOKUP(AH3237,Sheet2!$E$2:$I$222,3,FALSE)</f>
        <v>#N/A</v>
      </c>
      <c r="AJ3237" t="e">
        <f>VLOOKUP(AH3237,Sheet2!$E$2:$I$222,4,FALSE)</f>
        <v>#N/A</v>
      </c>
      <c r="AK3237" t="e">
        <f>VLOOKUP(AH3237,Sheet2!$E$2:$I$222,5,FALSE)</f>
        <v>#N/A</v>
      </c>
      <c r="AL3237"/>
      <c r="AP3237" t="e">
        <f>VLOOKUP(AO3237,Sheet2!$E$2:$I$222,3,FALSE)</f>
        <v>#N/A</v>
      </c>
      <c r="AQ3237" t="e">
        <f>VLOOKUP(AO3237,Sheet2!$E$2:$I$222,4,FALSE)</f>
        <v>#N/A</v>
      </c>
      <c r="AR3237" t="e">
        <f>VLOOKUP(AO3237,Sheet2!$E$2:$I$222,5,FALSE)</f>
        <v>#N/A</v>
      </c>
      <c r="AS3237"/>
      <c r="AW3237" t="e">
        <f>VLOOKUP(AV3237,Sheet2!$E$2:$I$222,3,FALSE)</f>
        <v>#N/A</v>
      </c>
      <c r="AX3237" t="e">
        <f>VLOOKUP(AV3237,Sheet2!$E$2:$I$222,4,FALSE)</f>
        <v>#N/A</v>
      </c>
      <c r="AY3237" t="e">
        <f>VLOOKUP(AV3237,Sheet2!$E$2:$I$222,5,FALSE)</f>
        <v>#N/A</v>
      </c>
      <c r="AZ3237"/>
      <c r="BD3237" t="e">
        <f>VLOOKUP(BC3237,Sheet2!$E$2:$I$222,3,FALSE)</f>
        <v>#N/A</v>
      </c>
      <c r="BE3237" t="e">
        <f>VLOOKUP(BC3237,Sheet2!$E$2:$I$222,4,FALSE)</f>
        <v>#N/A</v>
      </c>
      <c r="BF3237" t="e">
        <f>VLOOKUP(BC3237,Sheet2!$E$2:$I$222,5,FALSE)</f>
        <v>#N/A</v>
      </c>
      <c r="BG3237"/>
      <c r="BK3237" t="e">
        <f>VLOOKUP(BJ3237,Sheet2!$E$2:$I$222,3,FALSE)</f>
        <v>#N/A</v>
      </c>
      <c r="BL3237" t="e">
        <f>VLOOKUP(BJ3237,Sheet2!$E$2:$I$222,4,FALSE)</f>
        <v>#N/A</v>
      </c>
      <c r="BM3237" t="e">
        <f>VLOOKUP(BJ3237,Sheet2!$E$2:$I$222,5,FALSE)</f>
        <v>#N/A</v>
      </c>
      <c r="BN3237"/>
      <c r="BR3237" t="e">
        <f>VLOOKUP(BQ3237,Sheet2!$E$2:$I$222,3,FALSE)</f>
        <v>#N/A</v>
      </c>
      <c r="BS3237" t="e">
        <f>VLOOKUP(BQ3237,Sheet2!$E$2:$I$222,4,FALSE)</f>
        <v>#N/A</v>
      </c>
      <c r="BT3237" t="e">
        <f>VLOOKUP(BQ3237,Sheet2!$E$2:$I$222,5,FALSE)</f>
        <v>#N/A</v>
      </c>
      <c r="BU3237"/>
      <c r="BY3237" t="e">
        <f>VLOOKUP(BX3237,Sheet2!$E$2:$I$222,3,FALSE)</f>
        <v>#N/A</v>
      </c>
      <c r="BZ3237" t="e">
        <f>VLOOKUP(BX3237,Sheet2!$E$2:$I$222,4,FALSE)</f>
        <v>#N/A</v>
      </c>
      <c r="CA3237" t="e">
        <f>VLOOKUP(BX3237,Sheet2!$E$2:$I$222,5,FALSE)</f>
        <v>#N/A</v>
      </c>
      <c r="CB3237"/>
      <c r="CF3237" t="e">
        <f>VLOOKUP(CE3237,Sheet2!$E$2:$I$222,3,FALSE)</f>
        <v>#N/A</v>
      </c>
      <c r="CG3237" t="e">
        <f>VLOOKUP(CE3237,Sheet2!$E$2:$I$222,4,FALSE)</f>
        <v>#N/A</v>
      </c>
      <c r="CH3237" t="e">
        <f>VLOOKUP(CE3237,Sheet2!$E$2:$I$222,5,FALSE)</f>
        <v>#N/A</v>
      </c>
      <c r="CI3237"/>
      <c r="CM3237" t="e">
        <f>VLOOKUP(CL3237,Sheet2!$E$2:$I$222,3,FALSE)</f>
        <v>#N/A</v>
      </c>
      <c r="CN3237" t="e">
        <f>VLOOKUP(CL3237,Sheet2!$E$2:$I$222,4,FALSE)</f>
        <v>#N/A</v>
      </c>
      <c r="CO3237" t="e">
        <f>VLOOKUP(CL3237,Sheet2!$E$2:$I$222,5,FALSE)</f>
        <v>#N/A</v>
      </c>
      <c r="CP3237"/>
      <c r="CT3237" t="e">
        <f>VLOOKUP(CS3237,Sheet2!$E$2:$I$222,3,FALSE)</f>
        <v>#N/A</v>
      </c>
      <c r="CU3237" t="e">
        <f>VLOOKUP(CS3237,Sheet2!$E$2:$I$222,4,FALSE)</f>
        <v>#N/A</v>
      </c>
      <c r="CV3237" t="e">
        <f>VLOOKUP(CS3237,Sheet2!$E$2:$I$222,5,FALSE)</f>
        <v>#N/A</v>
      </c>
      <c r="CW3237"/>
      <c r="DA3237" t="e">
        <f>VLOOKUP(CZ3237,Sheet2!$E$2:$I$222,3,FALSE)</f>
        <v>#N/A</v>
      </c>
      <c r="DB3237" t="e">
        <f>VLOOKUP(CZ3237,Sheet2!$E$2:$I$222,4,FALSE)</f>
        <v>#N/A</v>
      </c>
      <c r="DC3237" t="e">
        <f>VLOOKUP(CZ3237,Sheet2!$E$2:$I$222,5,FALSE)</f>
        <v>#N/A</v>
      </c>
      <c r="DD3237"/>
      <c r="DH3237" t="e">
        <f>VLOOKUP(DG3237,Sheet2!$E$2:$I$222,3,FALSE)</f>
        <v>#N/A</v>
      </c>
      <c r="DI3237" t="e">
        <f>VLOOKUP(DG3237,Sheet2!$E$2:$I$222,4,FALSE)</f>
        <v>#N/A</v>
      </c>
      <c r="DJ3237" t="e">
        <f>VLOOKUP(DG3237,Sheet2!$E$2:$I$222,5,FALSE)</f>
        <v>#N/A</v>
      </c>
    </row>
    <row r="3238" spans="1:114" x14ac:dyDescent="0.25">
      <c r="A3238">
        <v>3367</v>
      </c>
      <c r="C3238">
        <v>17127</v>
      </c>
      <c r="D3238">
        <v>7127</v>
      </c>
      <c r="E3238">
        <v>37.706870000000002</v>
      </c>
      <c r="F3238">
        <v>-122.41567000000001</v>
      </c>
      <c r="G3238" t="s">
        <v>1092</v>
      </c>
      <c r="H3238" t="s">
        <v>3520</v>
      </c>
      <c r="I3238" t="s">
        <v>4917</v>
      </c>
      <c r="J3238" t="s">
        <v>4947</v>
      </c>
      <c r="Q3238" t="s">
        <v>5924</v>
      </c>
      <c r="S3238" t="s">
        <v>6051</v>
      </c>
      <c r="X3238">
        <f t="shared" si="50"/>
        <v>2</v>
      </c>
      <c r="Y3238" t="s">
        <v>6809</v>
      </c>
      <c r="Z3238" t="s">
        <v>6881</v>
      </c>
      <c r="AB3238" t="e">
        <f>VLOOKUP($AA3238,Sheet2!$E$2:$I$222,3,FALSE)</f>
        <v>#N/A</v>
      </c>
      <c r="AC3238" t="e">
        <f>VLOOKUP($AA3238,Sheet2!$E$2:$I$222,4,FALSE)</f>
        <v>#N/A</v>
      </c>
      <c r="AD3238" t="e">
        <f>VLOOKUP($AA3238,Sheet2!$E$2:$I$222,5,FALSE)</f>
        <v>#N/A</v>
      </c>
      <c r="AF3238" t="s">
        <v>6869</v>
      </c>
      <c r="AG3238" t="s">
        <v>6882</v>
      </c>
      <c r="AH3238" s="59" t="s">
        <v>6985</v>
      </c>
      <c r="AI3238" t="str">
        <f>VLOOKUP(AH3238,Sheet2!$E$2:$I$222,3,FALSE)</f>
        <v>To Sunnydale</v>
      </c>
      <c r="AJ3238" t="str">
        <f>VLOOKUP(AH3238,Sheet2!$E$2:$I$222,4,FALSE)</f>
        <v>Geneva &amp; Schwerin</v>
      </c>
      <c r="AK3238" t="str">
        <f>VLOOKUP(AH3238,Sheet2!$E$2:$I$222,5,FALSE)</f>
        <v>M-F ~ 6am-6pm</v>
      </c>
      <c r="AL3238"/>
      <c r="AP3238" t="e">
        <f>VLOOKUP(AO3238,Sheet2!$E$2:$I$222,3,FALSE)</f>
        <v>#N/A</v>
      </c>
      <c r="AQ3238" t="e">
        <f>VLOOKUP(AO3238,Sheet2!$E$2:$I$222,4,FALSE)</f>
        <v>#N/A</v>
      </c>
      <c r="AR3238" t="e">
        <f>VLOOKUP(AO3238,Sheet2!$E$2:$I$222,5,FALSE)</f>
        <v>#N/A</v>
      </c>
      <c r="AS3238"/>
      <c r="AW3238" t="e">
        <f>VLOOKUP(AV3238,Sheet2!$E$2:$I$222,3,FALSE)</f>
        <v>#N/A</v>
      </c>
      <c r="AX3238" t="e">
        <f>VLOOKUP(AV3238,Sheet2!$E$2:$I$222,4,FALSE)</f>
        <v>#N/A</v>
      </c>
      <c r="AY3238" t="e">
        <f>VLOOKUP(AV3238,Sheet2!$E$2:$I$222,5,FALSE)</f>
        <v>#N/A</v>
      </c>
      <c r="AZ3238"/>
      <c r="BD3238" t="e">
        <f>VLOOKUP(BC3238,Sheet2!$E$2:$I$222,3,FALSE)</f>
        <v>#N/A</v>
      </c>
      <c r="BE3238" t="e">
        <f>VLOOKUP(BC3238,Sheet2!$E$2:$I$222,4,FALSE)</f>
        <v>#N/A</v>
      </c>
      <c r="BF3238" t="e">
        <f>VLOOKUP(BC3238,Sheet2!$E$2:$I$222,5,FALSE)</f>
        <v>#N/A</v>
      </c>
      <c r="BG3238"/>
      <c r="BK3238" t="e">
        <f>VLOOKUP(BJ3238,Sheet2!$E$2:$I$222,3,FALSE)</f>
        <v>#N/A</v>
      </c>
      <c r="BL3238" t="e">
        <f>VLOOKUP(BJ3238,Sheet2!$E$2:$I$222,4,FALSE)</f>
        <v>#N/A</v>
      </c>
      <c r="BM3238" t="e">
        <f>VLOOKUP(BJ3238,Sheet2!$E$2:$I$222,5,FALSE)</f>
        <v>#N/A</v>
      </c>
      <c r="BN3238"/>
      <c r="BR3238" t="e">
        <f>VLOOKUP(BQ3238,Sheet2!$E$2:$I$222,3,FALSE)</f>
        <v>#N/A</v>
      </c>
      <c r="BS3238" t="e">
        <f>VLOOKUP(BQ3238,Sheet2!$E$2:$I$222,4,FALSE)</f>
        <v>#N/A</v>
      </c>
      <c r="BT3238" t="e">
        <f>VLOOKUP(BQ3238,Sheet2!$E$2:$I$222,5,FALSE)</f>
        <v>#N/A</v>
      </c>
      <c r="BU3238"/>
      <c r="BY3238" t="e">
        <f>VLOOKUP(BX3238,Sheet2!$E$2:$I$222,3,FALSE)</f>
        <v>#N/A</v>
      </c>
      <c r="BZ3238" t="e">
        <f>VLOOKUP(BX3238,Sheet2!$E$2:$I$222,4,FALSE)</f>
        <v>#N/A</v>
      </c>
      <c r="CA3238" t="e">
        <f>VLOOKUP(BX3238,Sheet2!$E$2:$I$222,5,FALSE)</f>
        <v>#N/A</v>
      </c>
      <c r="CB3238"/>
      <c r="CF3238" t="e">
        <f>VLOOKUP(CE3238,Sheet2!$E$2:$I$222,3,FALSE)</f>
        <v>#N/A</v>
      </c>
      <c r="CG3238" t="e">
        <f>VLOOKUP(CE3238,Sheet2!$E$2:$I$222,4,FALSE)</f>
        <v>#N/A</v>
      </c>
      <c r="CH3238" t="e">
        <f>VLOOKUP(CE3238,Sheet2!$E$2:$I$222,5,FALSE)</f>
        <v>#N/A</v>
      </c>
      <c r="CI3238"/>
      <c r="CM3238" t="e">
        <f>VLOOKUP(CL3238,Sheet2!$E$2:$I$222,3,FALSE)</f>
        <v>#N/A</v>
      </c>
      <c r="CN3238" t="e">
        <f>VLOOKUP(CL3238,Sheet2!$E$2:$I$222,4,FALSE)</f>
        <v>#N/A</v>
      </c>
      <c r="CO3238" t="e">
        <f>VLOOKUP(CL3238,Sheet2!$E$2:$I$222,5,FALSE)</f>
        <v>#N/A</v>
      </c>
      <c r="CP3238"/>
      <c r="CT3238" t="e">
        <f>VLOOKUP(CS3238,Sheet2!$E$2:$I$222,3,FALSE)</f>
        <v>#N/A</v>
      </c>
      <c r="CU3238" t="e">
        <f>VLOOKUP(CS3238,Sheet2!$E$2:$I$222,4,FALSE)</f>
        <v>#N/A</v>
      </c>
      <c r="CV3238" t="e">
        <f>VLOOKUP(CS3238,Sheet2!$E$2:$I$222,5,FALSE)</f>
        <v>#N/A</v>
      </c>
      <c r="CW3238"/>
      <c r="DA3238" t="e">
        <f>VLOOKUP(CZ3238,Sheet2!$E$2:$I$222,3,FALSE)</f>
        <v>#N/A</v>
      </c>
      <c r="DB3238" t="e">
        <f>VLOOKUP(CZ3238,Sheet2!$E$2:$I$222,4,FALSE)</f>
        <v>#N/A</v>
      </c>
      <c r="DC3238" t="e">
        <f>VLOOKUP(CZ3238,Sheet2!$E$2:$I$222,5,FALSE)</f>
        <v>#N/A</v>
      </c>
      <c r="DD3238"/>
      <c r="DH3238" t="e">
        <f>VLOOKUP(DG3238,Sheet2!$E$2:$I$222,3,FALSE)</f>
        <v>#N/A</v>
      </c>
      <c r="DI3238" t="e">
        <f>VLOOKUP(DG3238,Sheet2!$E$2:$I$222,4,FALSE)</f>
        <v>#N/A</v>
      </c>
      <c r="DJ3238" t="e">
        <f>VLOOKUP(DG3238,Sheet2!$E$2:$I$222,5,FALSE)</f>
        <v>#N/A</v>
      </c>
    </row>
    <row r="3239" spans="1:114" x14ac:dyDescent="0.25">
      <c r="A3239">
        <v>3368</v>
      </c>
      <c r="C3239">
        <v>17128</v>
      </c>
      <c r="D3239">
        <v>7128</v>
      </c>
      <c r="E3239">
        <v>37.7166</v>
      </c>
      <c r="F3239">
        <v>-122.40572</v>
      </c>
      <c r="G3239" t="s">
        <v>2317</v>
      </c>
      <c r="H3239" t="s">
        <v>4740</v>
      </c>
      <c r="I3239" t="s">
        <v>4918</v>
      </c>
      <c r="J3239" t="s">
        <v>4947</v>
      </c>
      <c r="Q3239" t="s">
        <v>5924</v>
      </c>
      <c r="S3239" t="s">
        <v>6124</v>
      </c>
      <c r="X3239">
        <f t="shared" si="50"/>
        <v>1</v>
      </c>
      <c r="Y3239" t="s">
        <v>6850</v>
      </c>
      <c r="Z3239" t="s">
        <v>6880</v>
      </c>
      <c r="AA3239" s="59" t="s">
        <v>6922</v>
      </c>
      <c r="AB3239" t="str">
        <f>VLOOKUP($AA3239,Sheet2!$E$2:$I$222,3,FALSE)</f>
        <v>To Executive Park</v>
      </c>
      <c r="AC3239" t="str">
        <f>VLOOKUP($AA3239,Sheet2!$E$2:$I$222,4,FALSE)</f>
        <v>Thomas Mellon &amp; Alana</v>
      </c>
      <c r="AD3239" t="str">
        <f>VLOOKUP($AA3239,Sheet2!$E$2:$I$222,5,FALSE)</f>
        <v>M-F ~ 7am-9pm | Sat-Sun ~ 8am-9pm</v>
      </c>
      <c r="AI3239" t="e">
        <f>VLOOKUP(AH3239,Sheet2!$E$2:$I$222,3,FALSE)</f>
        <v>#N/A</v>
      </c>
      <c r="AJ3239" t="e">
        <f>VLOOKUP(AH3239,Sheet2!$E$2:$I$222,4,FALSE)</f>
        <v>#N/A</v>
      </c>
      <c r="AK3239" t="e">
        <f>VLOOKUP(AH3239,Sheet2!$E$2:$I$222,5,FALSE)</f>
        <v>#N/A</v>
      </c>
      <c r="AL3239"/>
      <c r="AP3239" t="e">
        <f>VLOOKUP(AO3239,Sheet2!$E$2:$I$222,3,FALSE)</f>
        <v>#N/A</v>
      </c>
      <c r="AQ3239" t="e">
        <f>VLOOKUP(AO3239,Sheet2!$E$2:$I$222,4,FALSE)</f>
        <v>#N/A</v>
      </c>
      <c r="AR3239" t="e">
        <f>VLOOKUP(AO3239,Sheet2!$E$2:$I$222,5,FALSE)</f>
        <v>#N/A</v>
      </c>
      <c r="AS3239"/>
      <c r="AW3239" t="e">
        <f>VLOOKUP(AV3239,Sheet2!$E$2:$I$222,3,FALSE)</f>
        <v>#N/A</v>
      </c>
      <c r="AX3239" t="e">
        <f>VLOOKUP(AV3239,Sheet2!$E$2:$I$222,4,FALSE)</f>
        <v>#N/A</v>
      </c>
      <c r="AY3239" t="e">
        <f>VLOOKUP(AV3239,Sheet2!$E$2:$I$222,5,FALSE)</f>
        <v>#N/A</v>
      </c>
      <c r="AZ3239"/>
      <c r="BD3239" t="e">
        <f>VLOOKUP(BC3239,Sheet2!$E$2:$I$222,3,FALSE)</f>
        <v>#N/A</v>
      </c>
      <c r="BE3239" t="e">
        <f>VLOOKUP(BC3239,Sheet2!$E$2:$I$222,4,FALSE)</f>
        <v>#N/A</v>
      </c>
      <c r="BF3239" t="e">
        <f>VLOOKUP(BC3239,Sheet2!$E$2:$I$222,5,FALSE)</f>
        <v>#N/A</v>
      </c>
      <c r="BG3239"/>
      <c r="BK3239" t="e">
        <f>VLOOKUP(BJ3239,Sheet2!$E$2:$I$222,3,FALSE)</f>
        <v>#N/A</v>
      </c>
      <c r="BL3239" t="e">
        <f>VLOOKUP(BJ3239,Sheet2!$E$2:$I$222,4,FALSE)</f>
        <v>#N/A</v>
      </c>
      <c r="BM3239" t="e">
        <f>VLOOKUP(BJ3239,Sheet2!$E$2:$I$222,5,FALSE)</f>
        <v>#N/A</v>
      </c>
      <c r="BN3239"/>
      <c r="BR3239" t="e">
        <f>VLOOKUP(BQ3239,Sheet2!$E$2:$I$222,3,FALSE)</f>
        <v>#N/A</v>
      </c>
      <c r="BS3239" t="e">
        <f>VLOOKUP(BQ3239,Sheet2!$E$2:$I$222,4,FALSE)</f>
        <v>#N/A</v>
      </c>
      <c r="BT3239" t="e">
        <f>VLOOKUP(BQ3239,Sheet2!$E$2:$I$222,5,FALSE)</f>
        <v>#N/A</v>
      </c>
      <c r="BU3239"/>
      <c r="BY3239" t="e">
        <f>VLOOKUP(BX3239,Sheet2!$E$2:$I$222,3,FALSE)</f>
        <v>#N/A</v>
      </c>
      <c r="BZ3239" t="e">
        <f>VLOOKUP(BX3239,Sheet2!$E$2:$I$222,4,FALSE)</f>
        <v>#N/A</v>
      </c>
      <c r="CA3239" t="e">
        <f>VLOOKUP(BX3239,Sheet2!$E$2:$I$222,5,FALSE)</f>
        <v>#N/A</v>
      </c>
      <c r="CB3239"/>
      <c r="CF3239" t="e">
        <f>VLOOKUP(CE3239,Sheet2!$E$2:$I$222,3,FALSE)</f>
        <v>#N/A</v>
      </c>
      <c r="CG3239" t="e">
        <f>VLOOKUP(CE3239,Sheet2!$E$2:$I$222,4,FALSE)</f>
        <v>#N/A</v>
      </c>
      <c r="CH3239" t="e">
        <f>VLOOKUP(CE3239,Sheet2!$E$2:$I$222,5,FALSE)</f>
        <v>#N/A</v>
      </c>
      <c r="CI3239"/>
      <c r="CM3239" t="e">
        <f>VLOOKUP(CL3239,Sheet2!$E$2:$I$222,3,FALSE)</f>
        <v>#N/A</v>
      </c>
      <c r="CN3239" t="e">
        <f>VLOOKUP(CL3239,Sheet2!$E$2:$I$222,4,FALSE)</f>
        <v>#N/A</v>
      </c>
      <c r="CO3239" t="e">
        <f>VLOOKUP(CL3239,Sheet2!$E$2:$I$222,5,FALSE)</f>
        <v>#N/A</v>
      </c>
      <c r="CP3239"/>
      <c r="CT3239" t="e">
        <f>VLOOKUP(CS3239,Sheet2!$E$2:$I$222,3,FALSE)</f>
        <v>#N/A</v>
      </c>
      <c r="CU3239" t="e">
        <f>VLOOKUP(CS3239,Sheet2!$E$2:$I$222,4,FALSE)</f>
        <v>#N/A</v>
      </c>
      <c r="CV3239" t="e">
        <f>VLOOKUP(CS3239,Sheet2!$E$2:$I$222,5,FALSE)</f>
        <v>#N/A</v>
      </c>
      <c r="CW3239"/>
      <c r="DA3239" t="e">
        <f>VLOOKUP(CZ3239,Sheet2!$E$2:$I$222,3,FALSE)</f>
        <v>#N/A</v>
      </c>
      <c r="DB3239" t="e">
        <f>VLOOKUP(CZ3239,Sheet2!$E$2:$I$222,4,FALSE)</f>
        <v>#N/A</v>
      </c>
      <c r="DC3239" t="e">
        <f>VLOOKUP(CZ3239,Sheet2!$E$2:$I$222,5,FALSE)</f>
        <v>#N/A</v>
      </c>
      <c r="DD3239"/>
      <c r="DH3239" t="e">
        <f>VLOOKUP(DG3239,Sheet2!$E$2:$I$222,3,FALSE)</f>
        <v>#N/A</v>
      </c>
      <c r="DI3239" t="e">
        <f>VLOOKUP(DG3239,Sheet2!$E$2:$I$222,4,FALSE)</f>
        <v>#N/A</v>
      </c>
      <c r="DJ3239" t="e">
        <f>VLOOKUP(DG3239,Sheet2!$E$2:$I$222,5,FALSE)</f>
        <v>#N/A</v>
      </c>
    </row>
    <row r="3240" spans="1:114" x14ac:dyDescent="0.25">
      <c r="A3240">
        <v>3369</v>
      </c>
      <c r="C3240">
        <v>17129</v>
      </c>
      <c r="D3240">
        <v>7129</v>
      </c>
      <c r="E3240">
        <v>37.779470000000003</v>
      </c>
      <c r="F3240">
        <v>-122.41048000000001</v>
      </c>
      <c r="G3240" t="s">
        <v>1442</v>
      </c>
      <c r="H3240" t="s">
        <v>3870</v>
      </c>
      <c r="I3240" t="s">
        <v>4922</v>
      </c>
      <c r="J3240" t="s">
        <v>4946</v>
      </c>
      <c r="K3240" t="s">
        <v>5076</v>
      </c>
      <c r="L3240" t="s">
        <v>5108</v>
      </c>
      <c r="Q3240" t="s">
        <v>5924</v>
      </c>
      <c r="R3240" t="s">
        <v>5970</v>
      </c>
      <c r="S3240" t="s">
        <v>6407</v>
      </c>
      <c r="X3240">
        <f t="shared" si="50"/>
        <v>1</v>
      </c>
      <c r="Y3240" t="s">
        <v>6871</v>
      </c>
      <c r="Z3240" t="s">
        <v>6880</v>
      </c>
      <c r="AA3240" s="59" t="s">
        <v>6958</v>
      </c>
      <c r="AB3240" t="str">
        <f>VLOOKUP($AA3240,Sheet2!$E$2:$I$222,3,FALSE)</f>
        <v>To Downtown</v>
      </c>
      <c r="AC3240" t="str">
        <f>VLOOKUP($AA3240,Sheet2!$E$2:$I$222,4,FALSE)</f>
        <v>Ferry Plaza</v>
      </c>
      <c r="AD3240" t="str">
        <f>VLOOKUP($AA3240,Sheet2!$E$2:$I$222,5,FALSE)</f>
        <v>Daily 24 Hours</v>
      </c>
      <c r="AE3240" t="s">
        <v>7431</v>
      </c>
      <c r="AI3240" t="e">
        <f>VLOOKUP(AH3240,Sheet2!$E$2:$I$222,3,FALSE)</f>
        <v>#N/A</v>
      </c>
      <c r="AJ3240" t="e">
        <f>VLOOKUP(AH3240,Sheet2!$E$2:$I$222,4,FALSE)</f>
        <v>#N/A</v>
      </c>
      <c r="AK3240" t="e">
        <f>VLOOKUP(AH3240,Sheet2!$E$2:$I$222,5,FALSE)</f>
        <v>#N/A</v>
      </c>
      <c r="AL3240"/>
      <c r="AP3240" t="e">
        <f>VLOOKUP(AO3240,Sheet2!$E$2:$I$222,3,FALSE)</f>
        <v>#N/A</v>
      </c>
      <c r="AQ3240" t="e">
        <f>VLOOKUP(AO3240,Sheet2!$E$2:$I$222,4,FALSE)</f>
        <v>#N/A</v>
      </c>
      <c r="AR3240" t="e">
        <f>VLOOKUP(AO3240,Sheet2!$E$2:$I$222,5,FALSE)</f>
        <v>#N/A</v>
      </c>
      <c r="AS3240"/>
      <c r="AW3240" t="e">
        <f>VLOOKUP(AV3240,Sheet2!$E$2:$I$222,3,FALSE)</f>
        <v>#N/A</v>
      </c>
      <c r="AX3240" t="e">
        <f>VLOOKUP(AV3240,Sheet2!$E$2:$I$222,4,FALSE)</f>
        <v>#N/A</v>
      </c>
      <c r="AY3240" t="e">
        <f>VLOOKUP(AV3240,Sheet2!$E$2:$I$222,5,FALSE)</f>
        <v>#N/A</v>
      </c>
      <c r="AZ3240"/>
      <c r="BD3240" t="e">
        <f>VLOOKUP(BC3240,Sheet2!$E$2:$I$222,3,FALSE)</f>
        <v>#N/A</v>
      </c>
      <c r="BE3240" t="e">
        <f>VLOOKUP(BC3240,Sheet2!$E$2:$I$222,4,FALSE)</f>
        <v>#N/A</v>
      </c>
      <c r="BF3240" t="e">
        <f>VLOOKUP(BC3240,Sheet2!$E$2:$I$222,5,FALSE)</f>
        <v>#N/A</v>
      </c>
      <c r="BG3240"/>
      <c r="BK3240" t="e">
        <f>VLOOKUP(BJ3240,Sheet2!$E$2:$I$222,3,FALSE)</f>
        <v>#N/A</v>
      </c>
      <c r="BL3240" t="e">
        <f>VLOOKUP(BJ3240,Sheet2!$E$2:$I$222,4,FALSE)</f>
        <v>#N/A</v>
      </c>
      <c r="BM3240" t="e">
        <f>VLOOKUP(BJ3240,Sheet2!$E$2:$I$222,5,FALSE)</f>
        <v>#N/A</v>
      </c>
      <c r="BN3240"/>
      <c r="BR3240" t="e">
        <f>VLOOKUP(BQ3240,Sheet2!$E$2:$I$222,3,FALSE)</f>
        <v>#N/A</v>
      </c>
      <c r="BS3240" t="e">
        <f>VLOOKUP(BQ3240,Sheet2!$E$2:$I$222,4,FALSE)</f>
        <v>#N/A</v>
      </c>
      <c r="BT3240" t="e">
        <f>VLOOKUP(BQ3240,Sheet2!$E$2:$I$222,5,FALSE)</f>
        <v>#N/A</v>
      </c>
      <c r="BU3240"/>
      <c r="BY3240" t="e">
        <f>VLOOKUP(BX3240,Sheet2!$E$2:$I$222,3,FALSE)</f>
        <v>#N/A</v>
      </c>
      <c r="BZ3240" t="e">
        <f>VLOOKUP(BX3240,Sheet2!$E$2:$I$222,4,FALSE)</f>
        <v>#N/A</v>
      </c>
      <c r="CA3240" t="e">
        <f>VLOOKUP(BX3240,Sheet2!$E$2:$I$222,5,FALSE)</f>
        <v>#N/A</v>
      </c>
      <c r="CB3240"/>
      <c r="CF3240" t="e">
        <f>VLOOKUP(CE3240,Sheet2!$E$2:$I$222,3,FALSE)</f>
        <v>#N/A</v>
      </c>
      <c r="CG3240" t="e">
        <f>VLOOKUP(CE3240,Sheet2!$E$2:$I$222,4,FALSE)</f>
        <v>#N/A</v>
      </c>
      <c r="CH3240" t="e">
        <f>VLOOKUP(CE3240,Sheet2!$E$2:$I$222,5,FALSE)</f>
        <v>#N/A</v>
      </c>
      <c r="CI3240"/>
      <c r="CM3240" t="e">
        <f>VLOOKUP(CL3240,Sheet2!$E$2:$I$222,3,FALSE)</f>
        <v>#N/A</v>
      </c>
      <c r="CN3240" t="e">
        <f>VLOOKUP(CL3240,Sheet2!$E$2:$I$222,4,FALSE)</f>
        <v>#N/A</v>
      </c>
      <c r="CO3240" t="e">
        <f>VLOOKUP(CL3240,Sheet2!$E$2:$I$222,5,FALSE)</f>
        <v>#N/A</v>
      </c>
      <c r="CP3240"/>
      <c r="CT3240" t="e">
        <f>VLOOKUP(CS3240,Sheet2!$E$2:$I$222,3,FALSE)</f>
        <v>#N/A</v>
      </c>
      <c r="CU3240" t="e">
        <f>VLOOKUP(CS3240,Sheet2!$E$2:$I$222,4,FALSE)</f>
        <v>#N/A</v>
      </c>
      <c r="CV3240" t="e">
        <f>VLOOKUP(CS3240,Sheet2!$E$2:$I$222,5,FALSE)</f>
        <v>#N/A</v>
      </c>
      <c r="CW3240"/>
      <c r="DA3240" t="e">
        <f>VLOOKUP(CZ3240,Sheet2!$E$2:$I$222,3,FALSE)</f>
        <v>#N/A</v>
      </c>
      <c r="DB3240" t="e">
        <f>VLOOKUP(CZ3240,Sheet2!$E$2:$I$222,4,FALSE)</f>
        <v>#N/A</v>
      </c>
      <c r="DC3240" t="e">
        <f>VLOOKUP(CZ3240,Sheet2!$E$2:$I$222,5,FALSE)</f>
        <v>#N/A</v>
      </c>
      <c r="DD3240"/>
      <c r="DH3240" t="e">
        <f>VLOOKUP(DG3240,Sheet2!$E$2:$I$222,3,FALSE)</f>
        <v>#N/A</v>
      </c>
      <c r="DI3240" t="e">
        <f>VLOOKUP(DG3240,Sheet2!$E$2:$I$222,4,FALSE)</f>
        <v>#N/A</v>
      </c>
      <c r="DJ3240" t="e">
        <f>VLOOKUP(DG3240,Sheet2!$E$2:$I$222,5,FALSE)</f>
        <v>#N/A</v>
      </c>
    </row>
    <row r="3241" spans="1:114" x14ac:dyDescent="0.25">
      <c r="A3241">
        <v>3370</v>
      </c>
      <c r="C3241">
        <v>17142</v>
      </c>
      <c r="D3241">
        <v>7142</v>
      </c>
      <c r="E3241">
        <v>37.790399999999998</v>
      </c>
      <c r="F3241">
        <v>-122.42207999999999</v>
      </c>
      <c r="G3241" t="s">
        <v>2318</v>
      </c>
      <c r="H3241" t="s">
        <v>4741</v>
      </c>
      <c r="I3241" t="s">
        <v>4907</v>
      </c>
      <c r="J3241" t="s">
        <v>4950</v>
      </c>
      <c r="K3241" t="s">
        <v>4972</v>
      </c>
      <c r="M3241" t="s">
        <v>5109</v>
      </c>
      <c r="Q3241">
        <v>0</v>
      </c>
      <c r="R3241">
        <v>202</v>
      </c>
      <c r="S3241" t="s">
        <v>6164</v>
      </c>
      <c r="T3241" t="s">
        <v>6778</v>
      </c>
      <c r="X3241">
        <f t="shared" si="50"/>
        <v>2</v>
      </c>
      <c r="Y3241" t="s">
        <v>6857</v>
      </c>
      <c r="Z3241" t="s">
        <v>6879</v>
      </c>
      <c r="AB3241" t="e">
        <f>VLOOKUP($AA3241,Sheet2!$E$2:$I$222,3,FALSE)</f>
        <v>#N/A</v>
      </c>
      <c r="AC3241" t="e">
        <f>VLOOKUP($AA3241,Sheet2!$E$2:$I$222,4,FALSE)</f>
        <v>#N/A</v>
      </c>
      <c r="AD3241" t="e">
        <f>VLOOKUP($AA3241,Sheet2!$E$2:$I$222,5,FALSE)</f>
        <v>#N/A</v>
      </c>
      <c r="AF3241" t="s">
        <v>6857</v>
      </c>
      <c r="AG3241" t="s">
        <v>6881</v>
      </c>
      <c r="AI3241" t="e">
        <f>VLOOKUP(AH3241,Sheet2!$E$2:$I$222,3,FALSE)</f>
        <v>#N/A</v>
      </c>
      <c r="AJ3241" t="e">
        <f>VLOOKUP(AH3241,Sheet2!$E$2:$I$222,4,FALSE)</f>
        <v>#N/A</v>
      </c>
      <c r="AK3241" t="e">
        <f>VLOOKUP(AH3241,Sheet2!$E$2:$I$222,5,FALSE)</f>
        <v>#N/A</v>
      </c>
      <c r="AL3241"/>
      <c r="AP3241" t="e">
        <f>VLOOKUP(AO3241,Sheet2!$E$2:$I$222,3,FALSE)</f>
        <v>#N/A</v>
      </c>
      <c r="AQ3241" t="e">
        <f>VLOOKUP(AO3241,Sheet2!$E$2:$I$222,4,FALSE)</f>
        <v>#N/A</v>
      </c>
      <c r="AR3241" t="e">
        <f>VLOOKUP(AO3241,Sheet2!$E$2:$I$222,5,FALSE)</f>
        <v>#N/A</v>
      </c>
      <c r="AS3241"/>
      <c r="AW3241" t="e">
        <f>VLOOKUP(AV3241,Sheet2!$E$2:$I$222,3,FALSE)</f>
        <v>#N/A</v>
      </c>
      <c r="AX3241" t="e">
        <f>VLOOKUP(AV3241,Sheet2!$E$2:$I$222,4,FALSE)</f>
        <v>#N/A</v>
      </c>
      <c r="AY3241" t="e">
        <f>VLOOKUP(AV3241,Sheet2!$E$2:$I$222,5,FALSE)</f>
        <v>#N/A</v>
      </c>
      <c r="AZ3241"/>
      <c r="BD3241" t="e">
        <f>VLOOKUP(BC3241,Sheet2!$E$2:$I$222,3,FALSE)</f>
        <v>#N/A</v>
      </c>
      <c r="BE3241" t="e">
        <f>VLOOKUP(BC3241,Sheet2!$E$2:$I$222,4,FALSE)</f>
        <v>#N/A</v>
      </c>
      <c r="BF3241" t="e">
        <f>VLOOKUP(BC3241,Sheet2!$E$2:$I$222,5,FALSE)</f>
        <v>#N/A</v>
      </c>
      <c r="BG3241"/>
      <c r="BK3241" t="e">
        <f>VLOOKUP(BJ3241,Sheet2!$E$2:$I$222,3,FALSE)</f>
        <v>#N/A</v>
      </c>
      <c r="BL3241" t="e">
        <f>VLOOKUP(BJ3241,Sheet2!$E$2:$I$222,4,FALSE)</f>
        <v>#N/A</v>
      </c>
      <c r="BM3241" t="e">
        <f>VLOOKUP(BJ3241,Sheet2!$E$2:$I$222,5,FALSE)</f>
        <v>#N/A</v>
      </c>
      <c r="BN3241"/>
      <c r="BR3241" t="e">
        <f>VLOOKUP(BQ3241,Sheet2!$E$2:$I$222,3,FALSE)</f>
        <v>#N/A</v>
      </c>
      <c r="BS3241" t="e">
        <f>VLOOKUP(BQ3241,Sheet2!$E$2:$I$222,4,FALSE)</f>
        <v>#N/A</v>
      </c>
      <c r="BT3241" t="e">
        <f>VLOOKUP(BQ3241,Sheet2!$E$2:$I$222,5,FALSE)</f>
        <v>#N/A</v>
      </c>
      <c r="BU3241"/>
      <c r="BY3241" t="e">
        <f>VLOOKUP(BX3241,Sheet2!$E$2:$I$222,3,FALSE)</f>
        <v>#N/A</v>
      </c>
      <c r="BZ3241" t="e">
        <f>VLOOKUP(BX3241,Sheet2!$E$2:$I$222,4,FALSE)</f>
        <v>#N/A</v>
      </c>
      <c r="CA3241" t="e">
        <f>VLOOKUP(BX3241,Sheet2!$E$2:$I$222,5,FALSE)</f>
        <v>#N/A</v>
      </c>
      <c r="CB3241"/>
      <c r="CF3241" t="e">
        <f>VLOOKUP(CE3241,Sheet2!$E$2:$I$222,3,FALSE)</f>
        <v>#N/A</v>
      </c>
      <c r="CG3241" t="e">
        <f>VLOOKUP(CE3241,Sheet2!$E$2:$I$222,4,FALSE)</f>
        <v>#N/A</v>
      </c>
      <c r="CH3241" t="e">
        <f>VLOOKUP(CE3241,Sheet2!$E$2:$I$222,5,FALSE)</f>
        <v>#N/A</v>
      </c>
      <c r="CI3241"/>
      <c r="CM3241" t="e">
        <f>VLOOKUP(CL3241,Sheet2!$E$2:$I$222,3,FALSE)</f>
        <v>#N/A</v>
      </c>
      <c r="CN3241" t="e">
        <f>VLOOKUP(CL3241,Sheet2!$E$2:$I$222,4,FALSE)</f>
        <v>#N/A</v>
      </c>
      <c r="CO3241" t="e">
        <f>VLOOKUP(CL3241,Sheet2!$E$2:$I$222,5,FALSE)</f>
        <v>#N/A</v>
      </c>
      <c r="CP3241"/>
      <c r="CT3241" t="e">
        <f>VLOOKUP(CS3241,Sheet2!$E$2:$I$222,3,FALSE)</f>
        <v>#N/A</v>
      </c>
      <c r="CU3241" t="e">
        <f>VLOOKUP(CS3241,Sheet2!$E$2:$I$222,4,FALSE)</f>
        <v>#N/A</v>
      </c>
      <c r="CV3241" t="e">
        <f>VLOOKUP(CS3241,Sheet2!$E$2:$I$222,5,FALSE)</f>
        <v>#N/A</v>
      </c>
      <c r="CW3241"/>
      <c r="DA3241" t="e">
        <f>VLOOKUP(CZ3241,Sheet2!$E$2:$I$222,3,FALSE)</f>
        <v>#N/A</v>
      </c>
      <c r="DB3241" t="e">
        <f>VLOOKUP(CZ3241,Sheet2!$E$2:$I$222,4,FALSE)</f>
        <v>#N/A</v>
      </c>
      <c r="DC3241" t="e">
        <f>VLOOKUP(CZ3241,Sheet2!$E$2:$I$222,5,FALSE)</f>
        <v>#N/A</v>
      </c>
      <c r="DD3241"/>
      <c r="DH3241" t="e">
        <f>VLOOKUP(DG3241,Sheet2!$E$2:$I$222,3,FALSE)</f>
        <v>#N/A</v>
      </c>
      <c r="DI3241" t="e">
        <f>VLOOKUP(DG3241,Sheet2!$E$2:$I$222,4,FALSE)</f>
        <v>#N/A</v>
      </c>
      <c r="DJ3241" t="e">
        <f>VLOOKUP(DG3241,Sheet2!$E$2:$I$222,5,FALSE)</f>
        <v>#N/A</v>
      </c>
    </row>
    <row r="3242" spans="1:114" x14ac:dyDescent="0.25">
      <c r="A3242">
        <v>3371</v>
      </c>
      <c r="C3242">
        <v>17145</v>
      </c>
      <c r="D3242">
        <v>7145</v>
      </c>
      <c r="E3242">
        <v>37.784441000000001</v>
      </c>
      <c r="F3242">
        <v>-122.388042</v>
      </c>
      <c r="G3242" t="s">
        <v>876</v>
      </c>
      <c r="H3242" t="s">
        <v>3300</v>
      </c>
      <c r="I3242" t="s">
        <v>4925</v>
      </c>
      <c r="J3242" t="s">
        <v>4950</v>
      </c>
      <c r="K3242" t="s">
        <v>4972</v>
      </c>
      <c r="N3242" t="s">
        <v>5873</v>
      </c>
      <c r="Q3242" t="s">
        <v>5924</v>
      </c>
      <c r="S3242" t="s">
        <v>6261</v>
      </c>
      <c r="T3242" t="s">
        <v>6725</v>
      </c>
      <c r="X3242">
        <f t="shared" si="50"/>
        <v>2</v>
      </c>
      <c r="Y3242" t="s">
        <v>4943</v>
      </c>
      <c r="Z3242" t="s">
        <v>6882</v>
      </c>
      <c r="AA3242" s="59" t="s">
        <v>6938</v>
      </c>
      <c r="AB3242" t="str">
        <f>VLOOKUP($AA3242,Sheet2!$E$2:$I$222,3,FALSE)</f>
        <v>To Ocean Beach</v>
      </c>
      <c r="AC3242" t="str">
        <f>VLOOKUP($AA3242,Sheet2!$E$2:$I$222,4,FALSE)</f>
        <v>La Playa &amp; Judah</v>
      </c>
      <c r="AD3242" t="str">
        <f>VLOOKUP($AA3242,Sheet2!$E$2:$I$222,5,FALSE)</f>
        <v>Daily ~ 5am-1am</v>
      </c>
      <c r="AF3242" t="s">
        <v>6875</v>
      </c>
      <c r="AG3242" t="s">
        <v>6882</v>
      </c>
      <c r="AH3242" s="59" t="s">
        <v>6968</v>
      </c>
      <c r="AI3242" t="str">
        <f>VLOOKUP(AH3242,Sheet2!$E$2:$I$222,3,FALSE)</f>
        <v>To Downtown</v>
      </c>
      <c r="AJ3242" t="str">
        <f>VLOOKUP(AH3242,Sheet2!$E$2:$I$222,4,FALSE)</f>
        <v>Embarcadero Station</v>
      </c>
      <c r="AK3242" t="str">
        <f>VLOOKUP(AH3242,Sheet2!$E$2:$I$222,5,FALSE)</f>
        <v>Daily ~ 5am-12am</v>
      </c>
      <c r="AL3242"/>
      <c r="AP3242" t="e">
        <f>VLOOKUP(AO3242,Sheet2!$E$2:$I$222,3,FALSE)</f>
        <v>#N/A</v>
      </c>
      <c r="AQ3242" t="e">
        <f>VLOOKUP(AO3242,Sheet2!$E$2:$I$222,4,FALSE)</f>
        <v>#N/A</v>
      </c>
      <c r="AR3242" t="e">
        <f>VLOOKUP(AO3242,Sheet2!$E$2:$I$222,5,FALSE)</f>
        <v>#N/A</v>
      </c>
      <c r="AS3242"/>
      <c r="AW3242" t="e">
        <f>VLOOKUP(AV3242,Sheet2!$E$2:$I$222,3,FALSE)</f>
        <v>#N/A</v>
      </c>
      <c r="AX3242" t="e">
        <f>VLOOKUP(AV3242,Sheet2!$E$2:$I$222,4,FALSE)</f>
        <v>#N/A</v>
      </c>
      <c r="AY3242" t="e">
        <f>VLOOKUP(AV3242,Sheet2!$E$2:$I$222,5,FALSE)</f>
        <v>#N/A</v>
      </c>
      <c r="AZ3242"/>
      <c r="BD3242" t="e">
        <f>VLOOKUP(BC3242,Sheet2!$E$2:$I$222,3,FALSE)</f>
        <v>#N/A</v>
      </c>
      <c r="BE3242" t="e">
        <f>VLOOKUP(BC3242,Sheet2!$E$2:$I$222,4,FALSE)</f>
        <v>#N/A</v>
      </c>
      <c r="BF3242" t="e">
        <f>VLOOKUP(BC3242,Sheet2!$E$2:$I$222,5,FALSE)</f>
        <v>#N/A</v>
      </c>
      <c r="BG3242"/>
      <c r="BK3242" t="e">
        <f>VLOOKUP(BJ3242,Sheet2!$E$2:$I$222,3,FALSE)</f>
        <v>#N/A</v>
      </c>
      <c r="BL3242" t="e">
        <f>VLOOKUP(BJ3242,Sheet2!$E$2:$I$222,4,FALSE)</f>
        <v>#N/A</v>
      </c>
      <c r="BM3242" t="e">
        <f>VLOOKUP(BJ3242,Sheet2!$E$2:$I$222,5,FALSE)</f>
        <v>#N/A</v>
      </c>
      <c r="BN3242"/>
      <c r="BR3242" t="e">
        <f>VLOOKUP(BQ3242,Sheet2!$E$2:$I$222,3,FALSE)</f>
        <v>#N/A</v>
      </c>
      <c r="BS3242" t="e">
        <f>VLOOKUP(BQ3242,Sheet2!$E$2:$I$222,4,FALSE)</f>
        <v>#N/A</v>
      </c>
      <c r="BT3242" t="e">
        <f>VLOOKUP(BQ3242,Sheet2!$E$2:$I$222,5,FALSE)</f>
        <v>#N/A</v>
      </c>
      <c r="BU3242"/>
      <c r="BY3242" t="e">
        <f>VLOOKUP(BX3242,Sheet2!$E$2:$I$222,3,FALSE)</f>
        <v>#N/A</v>
      </c>
      <c r="BZ3242" t="e">
        <f>VLOOKUP(BX3242,Sheet2!$E$2:$I$222,4,FALSE)</f>
        <v>#N/A</v>
      </c>
      <c r="CA3242" t="e">
        <f>VLOOKUP(BX3242,Sheet2!$E$2:$I$222,5,FALSE)</f>
        <v>#N/A</v>
      </c>
      <c r="CB3242"/>
      <c r="CF3242" t="e">
        <f>VLOOKUP(CE3242,Sheet2!$E$2:$I$222,3,FALSE)</f>
        <v>#N/A</v>
      </c>
      <c r="CG3242" t="e">
        <f>VLOOKUP(CE3242,Sheet2!$E$2:$I$222,4,FALSE)</f>
        <v>#N/A</v>
      </c>
      <c r="CH3242" t="e">
        <f>VLOOKUP(CE3242,Sheet2!$E$2:$I$222,5,FALSE)</f>
        <v>#N/A</v>
      </c>
      <c r="CI3242"/>
      <c r="CM3242" t="e">
        <f>VLOOKUP(CL3242,Sheet2!$E$2:$I$222,3,FALSE)</f>
        <v>#N/A</v>
      </c>
      <c r="CN3242" t="e">
        <f>VLOOKUP(CL3242,Sheet2!$E$2:$I$222,4,FALSE)</f>
        <v>#N/A</v>
      </c>
      <c r="CO3242" t="e">
        <f>VLOOKUP(CL3242,Sheet2!$E$2:$I$222,5,FALSE)</f>
        <v>#N/A</v>
      </c>
      <c r="CP3242"/>
      <c r="CT3242" t="e">
        <f>VLOOKUP(CS3242,Sheet2!$E$2:$I$222,3,FALSE)</f>
        <v>#N/A</v>
      </c>
      <c r="CU3242" t="e">
        <f>VLOOKUP(CS3242,Sheet2!$E$2:$I$222,4,FALSE)</f>
        <v>#N/A</v>
      </c>
      <c r="CV3242" t="e">
        <f>VLOOKUP(CS3242,Sheet2!$E$2:$I$222,5,FALSE)</f>
        <v>#N/A</v>
      </c>
      <c r="CW3242"/>
      <c r="DA3242" t="e">
        <f>VLOOKUP(CZ3242,Sheet2!$E$2:$I$222,3,FALSE)</f>
        <v>#N/A</v>
      </c>
      <c r="DB3242" t="e">
        <f>VLOOKUP(CZ3242,Sheet2!$E$2:$I$222,4,FALSE)</f>
        <v>#N/A</v>
      </c>
      <c r="DC3242" t="e">
        <f>VLOOKUP(CZ3242,Sheet2!$E$2:$I$222,5,FALSE)</f>
        <v>#N/A</v>
      </c>
      <c r="DD3242"/>
      <c r="DH3242" t="e">
        <f>VLOOKUP(DG3242,Sheet2!$E$2:$I$222,3,FALSE)</f>
        <v>#N/A</v>
      </c>
      <c r="DI3242" t="e">
        <f>VLOOKUP(DG3242,Sheet2!$E$2:$I$222,4,FALSE)</f>
        <v>#N/A</v>
      </c>
      <c r="DJ3242" t="e">
        <f>VLOOKUP(DG3242,Sheet2!$E$2:$I$222,5,FALSE)</f>
        <v>#N/A</v>
      </c>
    </row>
    <row r="3243" spans="1:114" x14ac:dyDescent="0.25">
      <c r="A3243">
        <v>3372</v>
      </c>
      <c r="C3243">
        <v>17149</v>
      </c>
      <c r="D3243">
        <v>7149</v>
      </c>
      <c r="E3243">
        <v>37.798160000000003</v>
      </c>
      <c r="F3243">
        <v>-122.45005</v>
      </c>
      <c r="G3243" t="s">
        <v>2319</v>
      </c>
      <c r="H3243" t="s">
        <v>4742</v>
      </c>
      <c r="I3243" t="s">
        <v>4911</v>
      </c>
      <c r="J3243" t="s">
        <v>4946</v>
      </c>
      <c r="K3243" t="s">
        <v>4966</v>
      </c>
      <c r="M3243" t="s">
        <v>5109</v>
      </c>
      <c r="Q3243" t="s">
        <v>5924</v>
      </c>
      <c r="S3243" t="s">
        <v>6150</v>
      </c>
      <c r="X3243">
        <f t="shared" si="50"/>
        <v>1</v>
      </c>
      <c r="Y3243" t="s">
        <v>6834</v>
      </c>
      <c r="Z3243" t="s">
        <v>6879</v>
      </c>
      <c r="AB3243" t="e">
        <f>VLOOKUP($AA3243,Sheet2!$E$2:$I$222,3,FALSE)</f>
        <v>#N/A</v>
      </c>
      <c r="AC3243" t="e">
        <f>VLOOKUP($AA3243,Sheet2!$E$2:$I$222,4,FALSE)</f>
        <v>#N/A</v>
      </c>
      <c r="AD3243" t="e">
        <f>VLOOKUP($AA3243,Sheet2!$E$2:$I$222,5,FALSE)</f>
        <v>#N/A</v>
      </c>
      <c r="AI3243" t="e">
        <f>VLOOKUP(AH3243,Sheet2!$E$2:$I$222,3,FALSE)</f>
        <v>#N/A</v>
      </c>
      <c r="AJ3243" t="e">
        <f>VLOOKUP(AH3243,Sheet2!$E$2:$I$222,4,FALSE)</f>
        <v>#N/A</v>
      </c>
      <c r="AK3243" t="e">
        <f>VLOOKUP(AH3243,Sheet2!$E$2:$I$222,5,FALSE)</f>
        <v>#N/A</v>
      </c>
      <c r="AL3243"/>
      <c r="AP3243" t="e">
        <f>VLOOKUP(AO3243,Sheet2!$E$2:$I$222,3,FALSE)</f>
        <v>#N/A</v>
      </c>
      <c r="AQ3243" t="e">
        <f>VLOOKUP(AO3243,Sheet2!$E$2:$I$222,4,FALSE)</f>
        <v>#N/A</v>
      </c>
      <c r="AR3243" t="e">
        <f>VLOOKUP(AO3243,Sheet2!$E$2:$I$222,5,FALSE)</f>
        <v>#N/A</v>
      </c>
      <c r="AS3243"/>
      <c r="AW3243" t="e">
        <f>VLOOKUP(AV3243,Sheet2!$E$2:$I$222,3,FALSE)</f>
        <v>#N/A</v>
      </c>
      <c r="AX3243" t="e">
        <f>VLOOKUP(AV3243,Sheet2!$E$2:$I$222,4,FALSE)</f>
        <v>#N/A</v>
      </c>
      <c r="AY3243" t="e">
        <f>VLOOKUP(AV3243,Sheet2!$E$2:$I$222,5,FALSE)</f>
        <v>#N/A</v>
      </c>
      <c r="AZ3243"/>
      <c r="BD3243" t="e">
        <f>VLOOKUP(BC3243,Sheet2!$E$2:$I$222,3,FALSE)</f>
        <v>#N/A</v>
      </c>
      <c r="BE3243" t="e">
        <f>VLOOKUP(BC3243,Sheet2!$E$2:$I$222,4,FALSE)</f>
        <v>#N/A</v>
      </c>
      <c r="BF3243" t="e">
        <f>VLOOKUP(BC3243,Sheet2!$E$2:$I$222,5,FALSE)</f>
        <v>#N/A</v>
      </c>
      <c r="BG3243"/>
      <c r="BK3243" t="e">
        <f>VLOOKUP(BJ3243,Sheet2!$E$2:$I$222,3,FALSE)</f>
        <v>#N/A</v>
      </c>
      <c r="BL3243" t="e">
        <f>VLOOKUP(BJ3243,Sheet2!$E$2:$I$222,4,FALSE)</f>
        <v>#N/A</v>
      </c>
      <c r="BM3243" t="e">
        <f>VLOOKUP(BJ3243,Sheet2!$E$2:$I$222,5,FALSE)</f>
        <v>#N/A</v>
      </c>
      <c r="BN3243"/>
      <c r="BR3243" t="e">
        <f>VLOOKUP(BQ3243,Sheet2!$E$2:$I$222,3,FALSE)</f>
        <v>#N/A</v>
      </c>
      <c r="BS3243" t="e">
        <f>VLOOKUP(BQ3243,Sheet2!$E$2:$I$222,4,FALSE)</f>
        <v>#N/A</v>
      </c>
      <c r="BT3243" t="e">
        <f>VLOOKUP(BQ3243,Sheet2!$E$2:$I$222,5,FALSE)</f>
        <v>#N/A</v>
      </c>
      <c r="BU3243"/>
      <c r="BY3243" t="e">
        <f>VLOOKUP(BX3243,Sheet2!$E$2:$I$222,3,FALSE)</f>
        <v>#N/A</v>
      </c>
      <c r="BZ3243" t="e">
        <f>VLOOKUP(BX3243,Sheet2!$E$2:$I$222,4,FALSE)</f>
        <v>#N/A</v>
      </c>
      <c r="CA3243" t="e">
        <f>VLOOKUP(BX3243,Sheet2!$E$2:$I$222,5,FALSE)</f>
        <v>#N/A</v>
      </c>
      <c r="CB3243"/>
      <c r="CF3243" t="e">
        <f>VLOOKUP(CE3243,Sheet2!$E$2:$I$222,3,FALSE)</f>
        <v>#N/A</v>
      </c>
      <c r="CG3243" t="e">
        <f>VLOOKUP(CE3243,Sheet2!$E$2:$I$222,4,FALSE)</f>
        <v>#N/A</v>
      </c>
      <c r="CH3243" t="e">
        <f>VLOOKUP(CE3243,Sheet2!$E$2:$I$222,5,FALSE)</f>
        <v>#N/A</v>
      </c>
      <c r="CI3243"/>
      <c r="CM3243" t="e">
        <f>VLOOKUP(CL3243,Sheet2!$E$2:$I$222,3,FALSE)</f>
        <v>#N/A</v>
      </c>
      <c r="CN3243" t="e">
        <f>VLOOKUP(CL3243,Sheet2!$E$2:$I$222,4,FALSE)</f>
        <v>#N/A</v>
      </c>
      <c r="CO3243" t="e">
        <f>VLOOKUP(CL3243,Sheet2!$E$2:$I$222,5,FALSE)</f>
        <v>#N/A</v>
      </c>
      <c r="CP3243"/>
      <c r="CT3243" t="e">
        <f>VLOOKUP(CS3243,Sheet2!$E$2:$I$222,3,FALSE)</f>
        <v>#N/A</v>
      </c>
      <c r="CU3243" t="e">
        <f>VLOOKUP(CS3243,Sheet2!$E$2:$I$222,4,FALSE)</f>
        <v>#N/A</v>
      </c>
      <c r="CV3243" t="e">
        <f>VLOOKUP(CS3243,Sheet2!$E$2:$I$222,5,FALSE)</f>
        <v>#N/A</v>
      </c>
      <c r="CW3243"/>
      <c r="DA3243" t="e">
        <f>VLOOKUP(CZ3243,Sheet2!$E$2:$I$222,3,FALSE)</f>
        <v>#N/A</v>
      </c>
      <c r="DB3243" t="e">
        <f>VLOOKUP(CZ3243,Sheet2!$E$2:$I$222,4,FALSE)</f>
        <v>#N/A</v>
      </c>
      <c r="DC3243" t="e">
        <f>VLOOKUP(CZ3243,Sheet2!$E$2:$I$222,5,FALSE)</f>
        <v>#N/A</v>
      </c>
      <c r="DD3243"/>
      <c r="DH3243" t="e">
        <f>VLOOKUP(DG3243,Sheet2!$E$2:$I$222,3,FALSE)</f>
        <v>#N/A</v>
      </c>
      <c r="DI3243" t="e">
        <f>VLOOKUP(DG3243,Sheet2!$E$2:$I$222,4,FALSE)</f>
        <v>#N/A</v>
      </c>
      <c r="DJ3243" t="e">
        <f>VLOOKUP(DG3243,Sheet2!$E$2:$I$222,5,FALSE)</f>
        <v>#N/A</v>
      </c>
    </row>
    <row r="3244" spans="1:114" x14ac:dyDescent="0.25">
      <c r="A3244">
        <v>3373</v>
      </c>
      <c r="C3244">
        <v>17151</v>
      </c>
      <c r="D3244">
        <v>7151</v>
      </c>
      <c r="E3244">
        <v>37.739849999999997</v>
      </c>
      <c r="F3244">
        <v>-122.46504</v>
      </c>
      <c r="G3244" t="s">
        <v>1738</v>
      </c>
      <c r="H3244" t="s">
        <v>4743</v>
      </c>
      <c r="I3244" t="s">
        <v>4917</v>
      </c>
      <c r="J3244" t="s">
        <v>4947</v>
      </c>
      <c r="Q3244" t="s">
        <v>5924</v>
      </c>
      <c r="S3244" t="s">
        <v>6055</v>
      </c>
      <c r="X3244">
        <f t="shared" si="50"/>
        <v>1</v>
      </c>
      <c r="Y3244" t="s">
        <v>6837</v>
      </c>
      <c r="Z3244" t="s">
        <v>6881</v>
      </c>
      <c r="AB3244" t="e">
        <f>VLOOKUP($AA3244,Sheet2!$E$2:$I$222,3,FALSE)</f>
        <v>#N/A</v>
      </c>
      <c r="AC3244" t="e">
        <f>VLOOKUP($AA3244,Sheet2!$E$2:$I$222,4,FALSE)</f>
        <v>#N/A</v>
      </c>
      <c r="AD3244" t="e">
        <f>VLOOKUP($AA3244,Sheet2!$E$2:$I$222,5,FALSE)</f>
        <v>#N/A</v>
      </c>
      <c r="AI3244" t="e">
        <f>VLOOKUP(AH3244,Sheet2!$E$2:$I$222,3,FALSE)</f>
        <v>#N/A</v>
      </c>
      <c r="AJ3244" t="e">
        <f>VLOOKUP(AH3244,Sheet2!$E$2:$I$222,4,FALSE)</f>
        <v>#N/A</v>
      </c>
      <c r="AK3244" t="e">
        <f>VLOOKUP(AH3244,Sheet2!$E$2:$I$222,5,FALSE)</f>
        <v>#N/A</v>
      </c>
      <c r="AL3244"/>
      <c r="AP3244" t="e">
        <f>VLOOKUP(AO3244,Sheet2!$E$2:$I$222,3,FALSE)</f>
        <v>#N/A</v>
      </c>
      <c r="AQ3244" t="e">
        <f>VLOOKUP(AO3244,Sheet2!$E$2:$I$222,4,FALSE)</f>
        <v>#N/A</v>
      </c>
      <c r="AR3244" t="e">
        <f>VLOOKUP(AO3244,Sheet2!$E$2:$I$222,5,FALSE)</f>
        <v>#N/A</v>
      </c>
      <c r="AS3244"/>
      <c r="AW3244" t="e">
        <f>VLOOKUP(AV3244,Sheet2!$E$2:$I$222,3,FALSE)</f>
        <v>#N/A</v>
      </c>
      <c r="AX3244" t="e">
        <f>VLOOKUP(AV3244,Sheet2!$E$2:$I$222,4,FALSE)</f>
        <v>#N/A</v>
      </c>
      <c r="AY3244" t="e">
        <f>VLOOKUP(AV3244,Sheet2!$E$2:$I$222,5,FALSE)</f>
        <v>#N/A</v>
      </c>
      <c r="AZ3244"/>
      <c r="BD3244" t="e">
        <f>VLOOKUP(BC3244,Sheet2!$E$2:$I$222,3,FALSE)</f>
        <v>#N/A</v>
      </c>
      <c r="BE3244" t="e">
        <f>VLOOKUP(BC3244,Sheet2!$E$2:$I$222,4,FALSE)</f>
        <v>#N/A</v>
      </c>
      <c r="BF3244" t="e">
        <f>VLOOKUP(BC3244,Sheet2!$E$2:$I$222,5,FALSE)</f>
        <v>#N/A</v>
      </c>
      <c r="BG3244"/>
      <c r="BK3244" t="e">
        <f>VLOOKUP(BJ3244,Sheet2!$E$2:$I$222,3,FALSE)</f>
        <v>#N/A</v>
      </c>
      <c r="BL3244" t="e">
        <f>VLOOKUP(BJ3244,Sheet2!$E$2:$I$222,4,FALSE)</f>
        <v>#N/A</v>
      </c>
      <c r="BM3244" t="e">
        <f>VLOOKUP(BJ3244,Sheet2!$E$2:$I$222,5,FALSE)</f>
        <v>#N/A</v>
      </c>
      <c r="BN3244"/>
      <c r="BR3244" t="e">
        <f>VLOOKUP(BQ3244,Sheet2!$E$2:$I$222,3,FALSE)</f>
        <v>#N/A</v>
      </c>
      <c r="BS3244" t="e">
        <f>VLOOKUP(BQ3244,Sheet2!$E$2:$I$222,4,FALSE)</f>
        <v>#N/A</v>
      </c>
      <c r="BT3244" t="e">
        <f>VLOOKUP(BQ3244,Sheet2!$E$2:$I$222,5,FALSE)</f>
        <v>#N/A</v>
      </c>
      <c r="BU3244"/>
      <c r="BY3244" t="e">
        <f>VLOOKUP(BX3244,Sheet2!$E$2:$I$222,3,FALSE)</f>
        <v>#N/A</v>
      </c>
      <c r="BZ3244" t="e">
        <f>VLOOKUP(BX3244,Sheet2!$E$2:$I$222,4,FALSE)</f>
        <v>#N/A</v>
      </c>
      <c r="CA3244" t="e">
        <f>VLOOKUP(BX3244,Sheet2!$E$2:$I$222,5,FALSE)</f>
        <v>#N/A</v>
      </c>
      <c r="CB3244"/>
      <c r="CF3244" t="e">
        <f>VLOOKUP(CE3244,Sheet2!$E$2:$I$222,3,FALSE)</f>
        <v>#N/A</v>
      </c>
      <c r="CG3244" t="e">
        <f>VLOOKUP(CE3244,Sheet2!$E$2:$I$222,4,FALSE)</f>
        <v>#N/A</v>
      </c>
      <c r="CH3244" t="e">
        <f>VLOOKUP(CE3244,Sheet2!$E$2:$I$222,5,FALSE)</f>
        <v>#N/A</v>
      </c>
      <c r="CI3244"/>
      <c r="CM3244" t="e">
        <f>VLOOKUP(CL3244,Sheet2!$E$2:$I$222,3,FALSE)</f>
        <v>#N/A</v>
      </c>
      <c r="CN3244" t="e">
        <f>VLOOKUP(CL3244,Sheet2!$E$2:$I$222,4,FALSE)</f>
        <v>#N/A</v>
      </c>
      <c r="CO3244" t="e">
        <f>VLOOKUP(CL3244,Sheet2!$E$2:$I$222,5,FALSE)</f>
        <v>#N/A</v>
      </c>
      <c r="CP3244"/>
      <c r="CT3244" t="e">
        <f>VLOOKUP(CS3244,Sheet2!$E$2:$I$222,3,FALSE)</f>
        <v>#N/A</v>
      </c>
      <c r="CU3244" t="e">
        <f>VLOOKUP(CS3244,Sheet2!$E$2:$I$222,4,FALSE)</f>
        <v>#N/A</v>
      </c>
      <c r="CV3244" t="e">
        <f>VLOOKUP(CS3244,Sheet2!$E$2:$I$222,5,FALSE)</f>
        <v>#N/A</v>
      </c>
      <c r="CW3244"/>
      <c r="DA3244" t="e">
        <f>VLOOKUP(CZ3244,Sheet2!$E$2:$I$222,3,FALSE)</f>
        <v>#N/A</v>
      </c>
      <c r="DB3244" t="e">
        <f>VLOOKUP(CZ3244,Sheet2!$E$2:$I$222,4,FALSE)</f>
        <v>#N/A</v>
      </c>
      <c r="DC3244" t="e">
        <f>VLOOKUP(CZ3244,Sheet2!$E$2:$I$222,5,FALSE)</f>
        <v>#N/A</v>
      </c>
      <c r="DD3244"/>
      <c r="DH3244" t="e">
        <f>VLOOKUP(DG3244,Sheet2!$E$2:$I$222,3,FALSE)</f>
        <v>#N/A</v>
      </c>
      <c r="DI3244" t="e">
        <f>VLOOKUP(DG3244,Sheet2!$E$2:$I$222,4,FALSE)</f>
        <v>#N/A</v>
      </c>
      <c r="DJ3244" t="e">
        <f>VLOOKUP(DG3244,Sheet2!$E$2:$I$222,5,FALSE)</f>
        <v>#N/A</v>
      </c>
    </row>
    <row r="3245" spans="1:114" x14ac:dyDescent="0.25">
      <c r="A3245">
        <v>3374</v>
      </c>
      <c r="C3245">
        <v>17154</v>
      </c>
      <c r="D3245">
        <v>7154</v>
      </c>
      <c r="E3245">
        <v>37.720466999999999</v>
      </c>
      <c r="F3245">
        <v>-122.44669500000001</v>
      </c>
      <c r="G3245" t="s">
        <v>1880</v>
      </c>
      <c r="H3245" t="s">
        <v>4300</v>
      </c>
      <c r="I3245" t="s">
        <v>4908</v>
      </c>
      <c r="J3245" t="s">
        <v>4948</v>
      </c>
      <c r="Q3245">
        <v>0</v>
      </c>
      <c r="S3245" t="s">
        <v>6078</v>
      </c>
      <c r="T3245" t="s">
        <v>6779</v>
      </c>
      <c r="X3245">
        <f t="shared" si="50"/>
        <v>1</v>
      </c>
      <c r="Y3245" t="s">
        <v>6844</v>
      </c>
      <c r="Z3245" t="s">
        <v>6881</v>
      </c>
      <c r="AB3245" t="e">
        <f>VLOOKUP($AA3245,Sheet2!$E$2:$I$222,3,FALSE)</f>
        <v>#N/A</v>
      </c>
      <c r="AC3245" t="e">
        <f>VLOOKUP($AA3245,Sheet2!$E$2:$I$222,4,FALSE)</f>
        <v>#N/A</v>
      </c>
      <c r="AD3245" t="e">
        <f>VLOOKUP($AA3245,Sheet2!$E$2:$I$222,5,FALSE)</f>
        <v>#N/A</v>
      </c>
      <c r="AI3245" t="e">
        <f>VLOOKUP(AH3245,Sheet2!$E$2:$I$222,3,FALSE)</f>
        <v>#N/A</v>
      </c>
      <c r="AJ3245" t="e">
        <f>VLOOKUP(AH3245,Sheet2!$E$2:$I$222,4,FALSE)</f>
        <v>#N/A</v>
      </c>
      <c r="AK3245" t="e">
        <f>VLOOKUP(AH3245,Sheet2!$E$2:$I$222,5,FALSE)</f>
        <v>#N/A</v>
      </c>
      <c r="AL3245"/>
      <c r="AP3245" t="e">
        <f>VLOOKUP(AO3245,Sheet2!$E$2:$I$222,3,FALSE)</f>
        <v>#N/A</v>
      </c>
      <c r="AQ3245" t="e">
        <f>VLOOKUP(AO3245,Sheet2!$E$2:$I$222,4,FALSE)</f>
        <v>#N/A</v>
      </c>
      <c r="AR3245" t="e">
        <f>VLOOKUP(AO3245,Sheet2!$E$2:$I$222,5,FALSE)</f>
        <v>#N/A</v>
      </c>
      <c r="AS3245"/>
      <c r="AW3245" t="e">
        <f>VLOOKUP(AV3245,Sheet2!$E$2:$I$222,3,FALSE)</f>
        <v>#N/A</v>
      </c>
      <c r="AX3245" t="e">
        <f>VLOOKUP(AV3245,Sheet2!$E$2:$I$222,4,FALSE)</f>
        <v>#N/A</v>
      </c>
      <c r="AY3245" t="e">
        <f>VLOOKUP(AV3245,Sheet2!$E$2:$I$222,5,FALSE)</f>
        <v>#N/A</v>
      </c>
      <c r="AZ3245"/>
      <c r="BD3245" t="e">
        <f>VLOOKUP(BC3245,Sheet2!$E$2:$I$222,3,FALSE)</f>
        <v>#N/A</v>
      </c>
      <c r="BE3245" t="e">
        <f>VLOOKUP(BC3245,Sheet2!$E$2:$I$222,4,FALSE)</f>
        <v>#N/A</v>
      </c>
      <c r="BF3245" t="e">
        <f>VLOOKUP(BC3245,Sheet2!$E$2:$I$222,5,FALSE)</f>
        <v>#N/A</v>
      </c>
      <c r="BG3245"/>
      <c r="BK3245" t="e">
        <f>VLOOKUP(BJ3245,Sheet2!$E$2:$I$222,3,FALSE)</f>
        <v>#N/A</v>
      </c>
      <c r="BL3245" t="e">
        <f>VLOOKUP(BJ3245,Sheet2!$E$2:$I$222,4,FALSE)</f>
        <v>#N/A</v>
      </c>
      <c r="BM3245" t="e">
        <f>VLOOKUP(BJ3245,Sheet2!$E$2:$I$222,5,FALSE)</f>
        <v>#N/A</v>
      </c>
      <c r="BN3245"/>
      <c r="BR3245" t="e">
        <f>VLOOKUP(BQ3245,Sheet2!$E$2:$I$222,3,FALSE)</f>
        <v>#N/A</v>
      </c>
      <c r="BS3245" t="e">
        <f>VLOOKUP(BQ3245,Sheet2!$E$2:$I$222,4,FALSE)</f>
        <v>#N/A</v>
      </c>
      <c r="BT3245" t="e">
        <f>VLOOKUP(BQ3245,Sheet2!$E$2:$I$222,5,FALSE)</f>
        <v>#N/A</v>
      </c>
      <c r="BU3245"/>
      <c r="BY3245" t="e">
        <f>VLOOKUP(BX3245,Sheet2!$E$2:$I$222,3,FALSE)</f>
        <v>#N/A</v>
      </c>
      <c r="BZ3245" t="e">
        <f>VLOOKUP(BX3245,Sheet2!$E$2:$I$222,4,FALSE)</f>
        <v>#N/A</v>
      </c>
      <c r="CA3245" t="e">
        <f>VLOOKUP(BX3245,Sheet2!$E$2:$I$222,5,FALSE)</f>
        <v>#N/A</v>
      </c>
      <c r="CB3245"/>
      <c r="CF3245" t="e">
        <f>VLOOKUP(CE3245,Sheet2!$E$2:$I$222,3,FALSE)</f>
        <v>#N/A</v>
      </c>
      <c r="CG3245" t="e">
        <f>VLOOKUP(CE3245,Sheet2!$E$2:$I$222,4,FALSE)</f>
        <v>#N/A</v>
      </c>
      <c r="CH3245" t="e">
        <f>VLOOKUP(CE3245,Sheet2!$E$2:$I$222,5,FALSE)</f>
        <v>#N/A</v>
      </c>
      <c r="CI3245"/>
      <c r="CM3245" t="e">
        <f>VLOOKUP(CL3245,Sheet2!$E$2:$I$222,3,FALSE)</f>
        <v>#N/A</v>
      </c>
      <c r="CN3245" t="e">
        <f>VLOOKUP(CL3245,Sheet2!$E$2:$I$222,4,FALSE)</f>
        <v>#N/A</v>
      </c>
      <c r="CO3245" t="e">
        <f>VLOOKUP(CL3245,Sheet2!$E$2:$I$222,5,FALSE)</f>
        <v>#N/A</v>
      </c>
      <c r="CP3245"/>
      <c r="CT3245" t="e">
        <f>VLOOKUP(CS3245,Sheet2!$E$2:$I$222,3,FALSE)</f>
        <v>#N/A</v>
      </c>
      <c r="CU3245" t="e">
        <f>VLOOKUP(CS3245,Sheet2!$E$2:$I$222,4,FALSE)</f>
        <v>#N/A</v>
      </c>
      <c r="CV3245" t="e">
        <f>VLOOKUP(CS3245,Sheet2!$E$2:$I$222,5,FALSE)</f>
        <v>#N/A</v>
      </c>
      <c r="CW3245"/>
      <c r="DA3245" t="e">
        <f>VLOOKUP(CZ3245,Sheet2!$E$2:$I$222,3,FALSE)</f>
        <v>#N/A</v>
      </c>
      <c r="DB3245" t="e">
        <f>VLOOKUP(CZ3245,Sheet2!$E$2:$I$222,4,FALSE)</f>
        <v>#N/A</v>
      </c>
      <c r="DC3245" t="e">
        <f>VLOOKUP(CZ3245,Sheet2!$E$2:$I$222,5,FALSE)</f>
        <v>#N/A</v>
      </c>
      <c r="DD3245"/>
      <c r="DH3245" t="e">
        <f>VLOOKUP(DG3245,Sheet2!$E$2:$I$222,3,FALSE)</f>
        <v>#N/A</v>
      </c>
      <c r="DI3245" t="e">
        <f>VLOOKUP(DG3245,Sheet2!$E$2:$I$222,4,FALSE)</f>
        <v>#N/A</v>
      </c>
      <c r="DJ3245" t="e">
        <f>VLOOKUP(DG3245,Sheet2!$E$2:$I$222,5,FALSE)</f>
        <v>#N/A</v>
      </c>
    </row>
    <row r="3246" spans="1:114" x14ac:dyDescent="0.25">
      <c r="A3246">
        <v>3375</v>
      </c>
      <c r="C3246">
        <v>17160</v>
      </c>
      <c r="D3246">
        <v>7160</v>
      </c>
      <c r="E3246">
        <v>37.784810999999998</v>
      </c>
      <c r="F3246">
        <v>-122.466566</v>
      </c>
      <c r="G3246" t="s">
        <v>509</v>
      </c>
      <c r="H3246" t="s">
        <v>2939</v>
      </c>
      <c r="I3246" t="s">
        <v>4920</v>
      </c>
      <c r="J3246" t="s">
        <v>4946</v>
      </c>
      <c r="K3246" t="s">
        <v>4961</v>
      </c>
      <c r="M3246" t="s">
        <v>5109</v>
      </c>
      <c r="Q3246" t="s">
        <v>5924</v>
      </c>
      <c r="S3246" t="s">
        <v>6110</v>
      </c>
      <c r="X3246">
        <f t="shared" si="50"/>
        <v>2</v>
      </c>
      <c r="Y3246" t="s">
        <v>6847</v>
      </c>
      <c r="Z3246" t="s">
        <v>6882</v>
      </c>
      <c r="AA3246" s="59" t="s">
        <v>6919</v>
      </c>
      <c r="AB3246" t="str">
        <f>VLOOKUP($AA3246,Sheet2!$E$2:$I$222,3,FALSE)</f>
        <v>To Richmond District</v>
      </c>
      <c r="AC3246" t="str">
        <f>VLOOKUP($AA3246,Sheet2!$E$2:$I$222,4,FALSE)</f>
        <v>33rd Av. &amp; Geary</v>
      </c>
      <c r="AD3246" t="str">
        <f>VLOOKUP($AA3246,Sheet2!$E$2:$I$222,5,FALSE)</f>
        <v>Daily ~ 5am-12:30am</v>
      </c>
      <c r="AF3246" t="s">
        <v>6848</v>
      </c>
      <c r="AG3246" t="s">
        <v>6882</v>
      </c>
      <c r="AH3246" s="59" t="s">
        <v>6920</v>
      </c>
      <c r="AI3246" t="str">
        <f>VLOOKUP(AH3246,Sheet2!$E$2:$I$222,3,FALSE)</f>
        <v>To Richmond District</v>
      </c>
      <c r="AJ3246" t="str">
        <f>VLOOKUP(AH3246,Sheet2!$E$2:$I$222,4,FALSE)</f>
        <v>33rd Av. &amp; Geary</v>
      </c>
      <c r="AK3246" t="str">
        <f>VLOOKUP(AH3246,Sheet2!$E$2:$I$222,5,FALSE)</f>
        <v>PM Only: M-F ~ 4pm-7pm</v>
      </c>
      <c r="AL3246"/>
      <c r="AP3246" t="e">
        <f>VLOOKUP(AO3246,Sheet2!$E$2:$I$222,3,FALSE)</f>
        <v>#N/A</v>
      </c>
      <c r="AQ3246" t="e">
        <f>VLOOKUP(AO3246,Sheet2!$E$2:$I$222,4,FALSE)</f>
        <v>#N/A</v>
      </c>
      <c r="AR3246" t="e">
        <f>VLOOKUP(AO3246,Sheet2!$E$2:$I$222,5,FALSE)</f>
        <v>#N/A</v>
      </c>
      <c r="AS3246"/>
      <c r="AW3246" t="e">
        <f>VLOOKUP(AV3246,Sheet2!$E$2:$I$222,3,FALSE)</f>
        <v>#N/A</v>
      </c>
      <c r="AX3246" t="e">
        <f>VLOOKUP(AV3246,Sheet2!$E$2:$I$222,4,FALSE)</f>
        <v>#N/A</v>
      </c>
      <c r="AY3246" t="e">
        <f>VLOOKUP(AV3246,Sheet2!$E$2:$I$222,5,FALSE)</f>
        <v>#N/A</v>
      </c>
      <c r="AZ3246"/>
      <c r="BD3246" t="e">
        <f>VLOOKUP(BC3246,Sheet2!$E$2:$I$222,3,FALSE)</f>
        <v>#N/A</v>
      </c>
      <c r="BE3246" t="e">
        <f>VLOOKUP(BC3246,Sheet2!$E$2:$I$222,4,FALSE)</f>
        <v>#N/A</v>
      </c>
      <c r="BF3246" t="e">
        <f>VLOOKUP(BC3246,Sheet2!$E$2:$I$222,5,FALSE)</f>
        <v>#N/A</v>
      </c>
      <c r="BG3246"/>
      <c r="BK3246" t="e">
        <f>VLOOKUP(BJ3246,Sheet2!$E$2:$I$222,3,FALSE)</f>
        <v>#N/A</v>
      </c>
      <c r="BL3246" t="e">
        <f>VLOOKUP(BJ3246,Sheet2!$E$2:$I$222,4,FALSE)</f>
        <v>#N/A</v>
      </c>
      <c r="BM3246" t="e">
        <f>VLOOKUP(BJ3246,Sheet2!$E$2:$I$222,5,FALSE)</f>
        <v>#N/A</v>
      </c>
      <c r="BN3246"/>
      <c r="BR3246" t="e">
        <f>VLOOKUP(BQ3246,Sheet2!$E$2:$I$222,3,FALSE)</f>
        <v>#N/A</v>
      </c>
      <c r="BS3246" t="e">
        <f>VLOOKUP(BQ3246,Sheet2!$E$2:$I$222,4,FALSE)</f>
        <v>#N/A</v>
      </c>
      <c r="BT3246" t="e">
        <f>VLOOKUP(BQ3246,Sheet2!$E$2:$I$222,5,FALSE)</f>
        <v>#N/A</v>
      </c>
      <c r="BU3246"/>
      <c r="BY3246" t="e">
        <f>VLOOKUP(BX3246,Sheet2!$E$2:$I$222,3,FALSE)</f>
        <v>#N/A</v>
      </c>
      <c r="BZ3246" t="e">
        <f>VLOOKUP(BX3246,Sheet2!$E$2:$I$222,4,FALSE)</f>
        <v>#N/A</v>
      </c>
      <c r="CA3246" t="e">
        <f>VLOOKUP(BX3246,Sheet2!$E$2:$I$222,5,FALSE)</f>
        <v>#N/A</v>
      </c>
      <c r="CB3246"/>
      <c r="CF3246" t="e">
        <f>VLOOKUP(CE3246,Sheet2!$E$2:$I$222,3,FALSE)</f>
        <v>#N/A</v>
      </c>
      <c r="CG3246" t="e">
        <f>VLOOKUP(CE3246,Sheet2!$E$2:$I$222,4,FALSE)</f>
        <v>#N/A</v>
      </c>
      <c r="CH3246" t="e">
        <f>VLOOKUP(CE3246,Sheet2!$E$2:$I$222,5,FALSE)</f>
        <v>#N/A</v>
      </c>
      <c r="CI3246"/>
      <c r="CM3246" t="e">
        <f>VLOOKUP(CL3246,Sheet2!$E$2:$I$222,3,FALSE)</f>
        <v>#N/A</v>
      </c>
      <c r="CN3246" t="e">
        <f>VLOOKUP(CL3246,Sheet2!$E$2:$I$222,4,FALSE)</f>
        <v>#N/A</v>
      </c>
      <c r="CO3246" t="e">
        <f>VLOOKUP(CL3246,Sheet2!$E$2:$I$222,5,FALSE)</f>
        <v>#N/A</v>
      </c>
      <c r="CP3246"/>
      <c r="CT3246" t="e">
        <f>VLOOKUP(CS3246,Sheet2!$E$2:$I$222,3,FALSE)</f>
        <v>#N/A</v>
      </c>
      <c r="CU3246" t="e">
        <f>VLOOKUP(CS3246,Sheet2!$E$2:$I$222,4,FALSE)</f>
        <v>#N/A</v>
      </c>
      <c r="CV3246" t="e">
        <f>VLOOKUP(CS3246,Sheet2!$E$2:$I$222,5,FALSE)</f>
        <v>#N/A</v>
      </c>
      <c r="CW3246"/>
      <c r="DA3246" t="e">
        <f>VLOOKUP(CZ3246,Sheet2!$E$2:$I$222,3,FALSE)</f>
        <v>#N/A</v>
      </c>
      <c r="DB3246" t="e">
        <f>VLOOKUP(CZ3246,Sheet2!$E$2:$I$222,4,FALSE)</f>
        <v>#N/A</v>
      </c>
      <c r="DC3246" t="e">
        <f>VLOOKUP(CZ3246,Sheet2!$E$2:$I$222,5,FALSE)</f>
        <v>#N/A</v>
      </c>
      <c r="DD3246"/>
      <c r="DH3246" t="e">
        <f>VLOOKUP(DG3246,Sheet2!$E$2:$I$222,3,FALSE)</f>
        <v>#N/A</v>
      </c>
      <c r="DI3246" t="e">
        <f>VLOOKUP(DG3246,Sheet2!$E$2:$I$222,4,FALSE)</f>
        <v>#N/A</v>
      </c>
      <c r="DJ3246" t="e">
        <f>VLOOKUP(DG3246,Sheet2!$E$2:$I$222,5,FALSE)</f>
        <v>#N/A</v>
      </c>
    </row>
    <row r="3247" spans="1:114" x14ac:dyDescent="0.25">
      <c r="A3247">
        <v>3376</v>
      </c>
      <c r="C3247">
        <v>17164</v>
      </c>
      <c r="D3247">
        <v>7164</v>
      </c>
      <c r="E3247">
        <v>37.720613</v>
      </c>
      <c r="F3247">
        <v>-122.446577</v>
      </c>
      <c r="G3247" t="s">
        <v>1095</v>
      </c>
      <c r="H3247" t="s">
        <v>3523</v>
      </c>
      <c r="I3247" t="s">
        <v>4936</v>
      </c>
      <c r="J3247" t="s">
        <v>4950</v>
      </c>
      <c r="K3247" t="s">
        <v>4972</v>
      </c>
      <c r="M3247" t="s">
        <v>5109</v>
      </c>
      <c r="Q3247">
        <v>0</v>
      </c>
      <c r="S3247" t="s">
        <v>6536</v>
      </c>
      <c r="T3247" t="s">
        <v>6733</v>
      </c>
      <c r="X3247">
        <f t="shared" si="50"/>
        <v>1</v>
      </c>
      <c r="Y3247" t="s">
        <v>6844</v>
      </c>
      <c r="Z3247" t="s">
        <v>6879</v>
      </c>
      <c r="AB3247" t="e">
        <f>VLOOKUP($AA3247,Sheet2!$E$2:$I$222,3,FALSE)</f>
        <v>#N/A</v>
      </c>
      <c r="AC3247" t="e">
        <f>VLOOKUP($AA3247,Sheet2!$E$2:$I$222,4,FALSE)</f>
        <v>#N/A</v>
      </c>
      <c r="AD3247" t="e">
        <f>VLOOKUP($AA3247,Sheet2!$E$2:$I$222,5,FALSE)</f>
        <v>#N/A</v>
      </c>
      <c r="AI3247" t="e">
        <f>VLOOKUP(AH3247,Sheet2!$E$2:$I$222,3,FALSE)</f>
        <v>#N/A</v>
      </c>
      <c r="AJ3247" t="e">
        <f>VLOOKUP(AH3247,Sheet2!$E$2:$I$222,4,FALSE)</f>
        <v>#N/A</v>
      </c>
      <c r="AK3247" t="e">
        <f>VLOOKUP(AH3247,Sheet2!$E$2:$I$222,5,FALSE)</f>
        <v>#N/A</v>
      </c>
      <c r="AL3247"/>
      <c r="AP3247" t="e">
        <f>VLOOKUP(AO3247,Sheet2!$E$2:$I$222,3,FALSE)</f>
        <v>#N/A</v>
      </c>
      <c r="AQ3247" t="e">
        <f>VLOOKUP(AO3247,Sheet2!$E$2:$I$222,4,FALSE)</f>
        <v>#N/A</v>
      </c>
      <c r="AR3247" t="e">
        <f>VLOOKUP(AO3247,Sheet2!$E$2:$I$222,5,FALSE)</f>
        <v>#N/A</v>
      </c>
      <c r="AS3247"/>
      <c r="AW3247" t="e">
        <f>VLOOKUP(AV3247,Sheet2!$E$2:$I$222,3,FALSE)</f>
        <v>#N/A</v>
      </c>
      <c r="AX3247" t="e">
        <f>VLOOKUP(AV3247,Sheet2!$E$2:$I$222,4,FALSE)</f>
        <v>#N/A</v>
      </c>
      <c r="AY3247" t="e">
        <f>VLOOKUP(AV3247,Sheet2!$E$2:$I$222,5,FALSE)</f>
        <v>#N/A</v>
      </c>
      <c r="AZ3247"/>
      <c r="BD3247" t="e">
        <f>VLOOKUP(BC3247,Sheet2!$E$2:$I$222,3,FALSE)</f>
        <v>#N/A</v>
      </c>
      <c r="BE3247" t="e">
        <f>VLOOKUP(BC3247,Sheet2!$E$2:$I$222,4,FALSE)</f>
        <v>#N/A</v>
      </c>
      <c r="BF3247" t="e">
        <f>VLOOKUP(BC3247,Sheet2!$E$2:$I$222,5,FALSE)</f>
        <v>#N/A</v>
      </c>
      <c r="BG3247"/>
      <c r="BK3247" t="e">
        <f>VLOOKUP(BJ3247,Sheet2!$E$2:$I$222,3,FALSE)</f>
        <v>#N/A</v>
      </c>
      <c r="BL3247" t="e">
        <f>VLOOKUP(BJ3247,Sheet2!$E$2:$I$222,4,FALSE)</f>
        <v>#N/A</v>
      </c>
      <c r="BM3247" t="e">
        <f>VLOOKUP(BJ3247,Sheet2!$E$2:$I$222,5,FALSE)</f>
        <v>#N/A</v>
      </c>
      <c r="BN3247"/>
      <c r="BR3247" t="e">
        <f>VLOOKUP(BQ3247,Sheet2!$E$2:$I$222,3,FALSE)</f>
        <v>#N/A</v>
      </c>
      <c r="BS3247" t="e">
        <f>VLOOKUP(BQ3247,Sheet2!$E$2:$I$222,4,FALSE)</f>
        <v>#N/A</v>
      </c>
      <c r="BT3247" t="e">
        <f>VLOOKUP(BQ3247,Sheet2!$E$2:$I$222,5,FALSE)</f>
        <v>#N/A</v>
      </c>
      <c r="BU3247"/>
      <c r="BY3247" t="e">
        <f>VLOOKUP(BX3247,Sheet2!$E$2:$I$222,3,FALSE)</f>
        <v>#N/A</v>
      </c>
      <c r="BZ3247" t="e">
        <f>VLOOKUP(BX3247,Sheet2!$E$2:$I$222,4,FALSE)</f>
        <v>#N/A</v>
      </c>
      <c r="CA3247" t="e">
        <f>VLOOKUP(BX3247,Sheet2!$E$2:$I$222,5,FALSE)</f>
        <v>#N/A</v>
      </c>
      <c r="CB3247"/>
      <c r="CF3247" t="e">
        <f>VLOOKUP(CE3247,Sheet2!$E$2:$I$222,3,FALSE)</f>
        <v>#N/A</v>
      </c>
      <c r="CG3247" t="e">
        <f>VLOOKUP(CE3247,Sheet2!$E$2:$I$222,4,FALSE)</f>
        <v>#N/A</v>
      </c>
      <c r="CH3247" t="e">
        <f>VLOOKUP(CE3247,Sheet2!$E$2:$I$222,5,FALSE)</f>
        <v>#N/A</v>
      </c>
      <c r="CI3247"/>
      <c r="CM3247" t="e">
        <f>VLOOKUP(CL3247,Sheet2!$E$2:$I$222,3,FALSE)</f>
        <v>#N/A</v>
      </c>
      <c r="CN3247" t="e">
        <f>VLOOKUP(CL3247,Sheet2!$E$2:$I$222,4,FALSE)</f>
        <v>#N/A</v>
      </c>
      <c r="CO3247" t="e">
        <f>VLOOKUP(CL3247,Sheet2!$E$2:$I$222,5,FALSE)</f>
        <v>#N/A</v>
      </c>
      <c r="CP3247"/>
      <c r="CT3247" t="e">
        <f>VLOOKUP(CS3247,Sheet2!$E$2:$I$222,3,FALSE)</f>
        <v>#N/A</v>
      </c>
      <c r="CU3247" t="e">
        <f>VLOOKUP(CS3247,Sheet2!$E$2:$I$222,4,FALSE)</f>
        <v>#N/A</v>
      </c>
      <c r="CV3247" t="e">
        <f>VLOOKUP(CS3247,Sheet2!$E$2:$I$222,5,FALSE)</f>
        <v>#N/A</v>
      </c>
      <c r="CW3247"/>
      <c r="DA3247" t="e">
        <f>VLOOKUP(CZ3247,Sheet2!$E$2:$I$222,3,FALSE)</f>
        <v>#N/A</v>
      </c>
      <c r="DB3247" t="e">
        <f>VLOOKUP(CZ3247,Sheet2!$E$2:$I$222,4,FALSE)</f>
        <v>#N/A</v>
      </c>
      <c r="DC3247" t="e">
        <f>VLOOKUP(CZ3247,Sheet2!$E$2:$I$222,5,FALSE)</f>
        <v>#N/A</v>
      </c>
      <c r="DD3247"/>
      <c r="DH3247" t="e">
        <f>VLOOKUP(DG3247,Sheet2!$E$2:$I$222,3,FALSE)</f>
        <v>#N/A</v>
      </c>
      <c r="DI3247" t="e">
        <f>VLOOKUP(DG3247,Sheet2!$E$2:$I$222,4,FALSE)</f>
        <v>#N/A</v>
      </c>
      <c r="DJ3247" t="e">
        <f>VLOOKUP(DG3247,Sheet2!$E$2:$I$222,5,FALSE)</f>
        <v>#N/A</v>
      </c>
    </row>
    <row r="3248" spans="1:114" x14ac:dyDescent="0.25">
      <c r="A3248">
        <v>3377</v>
      </c>
      <c r="C3248">
        <v>17166</v>
      </c>
      <c r="D3248">
        <v>7166</v>
      </c>
      <c r="E3248">
        <v>37.776277999999998</v>
      </c>
      <c r="F3248">
        <v>-122.39386399999999</v>
      </c>
      <c r="G3248" t="s">
        <v>2320</v>
      </c>
      <c r="H3248" t="s">
        <v>4744</v>
      </c>
      <c r="I3248" t="s">
        <v>4907</v>
      </c>
      <c r="J3248" t="s">
        <v>4947</v>
      </c>
      <c r="N3248" t="s">
        <v>5874</v>
      </c>
      <c r="Q3248" t="s">
        <v>5924</v>
      </c>
      <c r="R3248">
        <v>118</v>
      </c>
      <c r="S3248" t="s">
        <v>6630</v>
      </c>
      <c r="T3248" t="s">
        <v>6780</v>
      </c>
      <c r="X3248">
        <f t="shared" si="50"/>
        <v>1</v>
      </c>
      <c r="Y3248" t="s">
        <v>6875</v>
      </c>
      <c r="Z3248" t="s">
        <v>6882</v>
      </c>
      <c r="AA3248" s="59" t="s">
        <v>6968</v>
      </c>
      <c r="AB3248" t="str">
        <f>VLOOKUP($AA3248,Sheet2!$E$2:$I$222,3,FALSE)</f>
        <v>To Downtown</v>
      </c>
      <c r="AC3248" t="str">
        <f>VLOOKUP($AA3248,Sheet2!$E$2:$I$222,4,FALSE)</f>
        <v>Embarcadero Station</v>
      </c>
      <c r="AD3248" t="str">
        <f>VLOOKUP($AA3248,Sheet2!$E$2:$I$222,5,FALSE)</f>
        <v>Daily ~ 5am-12am</v>
      </c>
      <c r="AI3248" t="e">
        <f>VLOOKUP(AH3248,Sheet2!$E$2:$I$222,3,FALSE)</f>
        <v>#N/A</v>
      </c>
      <c r="AJ3248" t="e">
        <f>VLOOKUP(AH3248,Sheet2!$E$2:$I$222,4,FALSE)</f>
        <v>#N/A</v>
      </c>
      <c r="AK3248" t="e">
        <f>VLOOKUP(AH3248,Sheet2!$E$2:$I$222,5,FALSE)</f>
        <v>#N/A</v>
      </c>
      <c r="AL3248"/>
      <c r="AP3248" t="e">
        <f>VLOOKUP(AO3248,Sheet2!$E$2:$I$222,3,FALSE)</f>
        <v>#N/A</v>
      </c>
      <c r="AQ3248" t="e">
        <f>VLOOKUP(AO3248,Sheet2!$E$2:$I$222,4,FALSE)</f>
        <v>#N/A</v>
      </c>
      <c r="AR3248" t="e">
        <f>VLOOKUP(AO3248,Sheet2!$E$2:$I$222,5,FALSE)</f>
        <v>#N/A</v>
      </c>
      <c r="AS3248"/>
      <c r="AW3248" t="e">
        <f>VLOOKUP(AV3248,Sheet2!$E$2:$I$222,3,FALSE)</f>
        <v>#N/A</v>
      </c>
      <c r="AX3248" t="e">
        <f>VLOOKUP(AV3248,Sheet2!$E$2:$I$222,4,FALSE)</f>
        <v>#N/A</v>
      </c>
      <c r="AY3248" t="e">
        <f>VLOOKUP(AV3248,Sheet2!$E$2:$I$222,5,FALSE)</f>
        <v>#N/A</v>
      </c>
      <c r="AZ3248"/>
      <c r="BD3248" t="e">
        <f>VLOOKUP(BC3248,Sheet2!$E$2:$I$222,3,FALSE)</f>
        <v>#N/A</v>
      </c>
      <c r="BE3248" t="e">
        <f>VLOOKUP(BC3248,Sheet2!$E$2:$I$222,4,FALSE)</f>
        <v>#N/A</v>
      </c>
      <c r="BF3248" t="e">
        <f>VLOOKUP(BC3248,Sheet2!$E$2:$I$222,5,FALSE)</f>
        <v>#N/A</v>
      </c>
      <c r="BG3248"/>
      <c r="BK3248" t="e">
        <f>VLOOKUP(BJ3248,Sheet2!$E$2:$I$222,3,FALSE)</f>
        <v>#N/A</v>
      </c>
      <c r="BL3248" t="e">
        <f>VLOOKUP(BJ3248,Sheet2!$E$2:$I$222,4,FALSE)</f>
        <v>#N/A</v>
      </c>
      <c r="BM3248" t="e">
        <f>VLOOKUP(BJ3248,Sheet2!$E$2:$I$222,5,FALSE)</f>
        <v>#N/A</v>
      </c>
      <c r="BN3248"/>
      <c r="BR3248" t="e">
        <f>VLOOKUP(BQ3248,Sheet2!$E$2:$I$222,3,FALSE)</f>
        <v>#N/A</v>
      </c>
      <c r="BS3248" t="e">
        <f>VLOOKUP(BQ3248,Sheet2!$E$2:$I$222,4,FALSE)</f>
        <v>#N/A</v>
      </c>
      <c r="BT3248" t="e">
        <f>VLOOKUP(BQ3248,Sheet2!$E$2:$I$222,5,FALSE)</f>
        <v>#N/A</v>
      </c>
      <c r="BU3248"/>
      <c r="BY3248" t="e">
        <f>VLOOKUP(BX3248,Sheet2!$E$2:$I$222,3,FALSE)</f>
        <v>#N/A</v>
      </c>
      <c r="BZ3248" t="e">
        <f>VLOOKUP(BX3248,Sheet2!$E$2:$I$222,4,FALSE)</f>
        <v>#N/A</v>
      </c>
      <c r="CA3248" t="e">
        <f>VLOOKUP(BX3248,Sheet2!$E$2:$I$222,5,FALSE)</f>
        <v>#N/A</v>
      </c>
      <c r="CB3248"/>
      <c r="CF3248" t="e">
        <f>VLOOKUP(CE3248,Sheet2!$E$2:$I$222,3,FALSE)</f>
        <v>#N/A</v>
      </c>
      <c r="CG3248" t="e">
        <f>VLOOKUP(CE3248,Sheet2!$E$2:$I$222,4,FALSE)</f>
        <v>#N/A</v>
      </c>
      <c r="CH3248" t="e">
        <f>VLOOKUP(CE3248,Sheet2!$E$2:$I$222,5,FALSE)</f>
        <v>#N/A</v>
      </c>
      <c r="CI3248"/>
      <c r="CM3248" t="e">
        <f>VLOOKUP(CL3248,Sheet2!$E$2:$I$222,3,FALSE)</f>
        <v>#N/A</v>
      </c>
      <c r="CN3248" t="e">
        <f>VLOOKUP(CL3248,Sheet2!$E$2:$I$222,4,FALSE)</f>
        <v>#N/A</v>
      </c>
      <c r="CO3248" t="e">
        <f>VLOOKUP(CL3248,Sheet2!$E$2:$I$222,5,FALSE)</f>
        <v>#N/A</v>
      </c>
      <c r="CP3248"/>
      <c r="CT3248" t="e">
        <f>VLOOKUP(CS3248,Sheet2!$E$2:$I$222,3,FALSE)</f>
        <v>#N/A</v>
      </c>
      <c r="CU3248" t="e">
        <f>VLOOKUP(CS3248,Sheet2!$E$2:$I$222,4,FALSE)</f>
        <v>#N/A</v>
      </c>
      <c r="CV3248" t="e">
        <f>VLOOKUP(CS3248,Sheet2!$E$2:$I$222,5,FALSE)</f>
        <v>#N/A</v>
      </c>
      <c r="CW3248"/>
      <c r="DA3248" t="e">
        <f>VLOOKUP(CZ3248,Sheet2!$E$2:$I$222,3,FALSE)</f>
        <v>#N/A</v>
      </c>
      <c r="DB3248" t="e">
        <f>VLOOKUP(CZ3248,Sheet2!$E$2:$I$222,4,FALSE)</f>
        <v>#N/A</v>
      </c>
      <c r="DC3248" t="e">
        <f>VLOOKUP(CZ3248,Sheet2!$E$2:$I$222,5,FALSE)</f>
        <v>#N/A</v>
      </c>
      <c r="DD3248"/>
      <c r="DH3248" t="e">
        <f>VLOOKUP(DG3248,Sheet2!$E$2:$I$222,3,FALSE)</f>
        <v>#N/A</v>
      </c>
      <c r="DI3248" t="e">
        <f>VLOOKUP(DG3248,Sheet2!$E$2:$I$222,4,FALSE)</f>
        <v>#N/A</v>
      </c>
      <c r="DJ3248" t="e">
        <f>VLOOKUP(DG3248,Sheet2!$E$2:$I$222,5,FALSE)</f>
        <v>#N/A</v>
      </c>
    </row>
    <row r="3249" spans="1:114" x14ac:dyDescent="0.25">
      <c r="A3249">
        <v>3378</v>
      </c>
      <c r="C3249">
        <v>17171</v>
      </c>
      <c r="D3249">
        <v>7171</v>
      </c>
      <c r="E3249">
        <v>37.722403999999997</v>
      </c>
      <c r="F3249">
        <v>-122.395667</v>
      </c>
      <c r="G3249" t="s">
        <v>2321</v>
      </c>
      <c r="H3249" t="s">
        <v>4745</v>
      </c>
      <c r="I3249" t="s">
        <v>4913</v>
      </c>
      <c r="J3249" t="s">
        <v>4947</v>
      </c>
      <c r="Q3249" t="s">
        <v>5924</v>
      </c>
      <c r="S3249" t="s">
        <v>6631</v>
      </c>
      <c r="W3249" t="s">
        <v>7474</v>
      </c>
      <c r="X3249">
        <f t="shared" si="50"/>
        <v>2</v>
      </c>
      <c r="Y3249" t="s">
        <v>6810</v>
      </c>
      <c r="Z3249" t="s">
        <v>6881</v>
      </c>
      <c r="AB3249" t="e">
        <f>VLOOKUP($AA3249,Sheet2!$E$2:$I$222,3,FALSE)</f>
        <v>#N/A</v>
      </c>
      <c r="AC3249" t="e">
        <f>VLOOKUP($AA3249,Sheet2!$E$2:$I$222,4,FALSE)</f>
        <v>#N/A</v>
      </c>
      <c r="AD3249" t="e">
        <f>VLOOKUP($AA3249,Sheet2!$E$2:$I$222,5,FALSE)</f>
        <v>#N/A</v>
      </c>
      <c r="AI3249" t="e">
        <f>VLOOKUP(AH3249,Sheet2!$E$2:$I$222,3,FALSE)</f>
        <v>#N/A</v>
      </c>
      <c r="AJ3249" t="e">
        <f>VLOOKUP(AH3249,Sheet2!$E$2:$I$222,4,FALSE)</f>
        <v>#N/A</v>
      </c>
      <c r="AK3249" t="e">
        <f>VLOOKUP(AH3249,Sheet2!$E$2:$I$222,5,FALSE)</f>
        <v>#N/A</v>
      </c>
      <c r="AL3249"/>
      <c r="AM3249">
        <v>29</v>
      </c>
      <c r="AN3249" t="s">
        <v>6879</v>
      </c>
      <c r="AP3249" t="e">
        <f>VLOOKUP(AO3249,Sheet2!$E$2:$I$222,3,FALSE)</f>
        <v>#N/A</v>
      </c>
      <c r="AQ3249" t="e">
        <f>VLOOKUP(AO3249,Sheet2!$E$2:$I$222,4,FALSE)</f>
        <v>#N/A</v>
      </c>
      <c r="AR3249" t="e">
        <f>VLOOKUP(AO3249,Sheet2!$E$2:$I$222,5,FALSE)</f>
        <v>#N/A</v>
      </c>
      <c r="AS3249"/>
      <c r="AW3249" t="e">
        <f>VLOOKUP(AV3249,Sheet2!$E$2:$I$222,3,FALSE)</f>
        <v>#N/A</v>
      </c>
      <c r="AX3249" t="e">
        <f>VLOOKUP(AV3249,Sheet2!$E$2:$I$222,4,FALSE)</f>
        <v>#N/A</v>
      </c>
      <c r="AY3249" t="e">
        <f>VLOOKUP(AV3249,Sheet2!$E$2:$I$222,5,FALSE)</f>
        <v>#N/A</v>
      </c>
      <c r="AZ3249"/>
      <c r="BD3249" t="e">
        <f>VLOOKUP(BC3249,Sheet2!$E$2:$I$222,3,FALSE)</f>
        <v>#N/A</v>
      </c>
      <c r="BE3249" t="e">
        <f>VLOOKUP(BC3249,Sheet2!$E$2:$I$222,4,FALSE)</f>
        <v>#N/A</v>
      </c>
      <c r="BF3249" t="e">
        <f>VLOOKUP(BC3249,Sheet2!$E$2:$I$222,5,FALSE)</f>
        <v>#N/A</v>
      </c>
      <c r="BG3249"/>
      <c r="BK3249" t="e">
        <f>VLOOKUP(BJ3249,Sheet2!$E$2:$I$222,3,FALSE)</f>
        <v>#N/A</v>
      </c>
      <c r="BL3249" t="e">
        <f>VLOOKUP(BJ3249,Sheet2!$E$2:$I$222,4,FALSE)</f>
        <v>#N/A</v>
      </c>
      <c r="BM3249" t="e">
        <f>VLOOKUP(BJ3249,Sheet2!$E$2:$I$222,5,FALSE)</f>
        <v>#N/A</v>
      </c>
      <c r="BN3249"/>
      <c r="BR3249" t="e">
        <f>VLOOKUP(BQ3249,Sheet2!$E$2:$I$222,3,FALSE)</f>
        <v>#N/A</v>
      </c>
      <c r="BS3249" t="e">
        <f>VLOOKUP(BQ3249,Sheet2!$E$2:$I$222,4,FALSE)</f>
        <v>#N/A</v>
      </c>
      <c r="BT3249" t="e">
        <f>VLOOKUP(BQ3249,Sheet2!$E$2:$I$222,5,FALSE)</f>
        <v>#N/A</v>
      </c>
      <c r="BU3249"/>
      <c r="BY3249" t="e">
        <f>VLOOKUP(BX3249,Sheet2!$E$2:$I$222,3,FALSE)</f>
        <v>#N/A</v>
      </c>
      <c r="BZ3249" t="e">
        <f>VLOOKUP(BX3249,Sheet2!$E$2:$I$222,4,FALSE)</f>
        <v>#N/A</v>
      </c>
      <c r="CA3249" t="e">
        <f>VLOOKUP(BX3249,Sheet2!$E$2:$I$222,5,FALSE)</f>
        <v>#N/A</v>
      </c>
      <c r="CB3249"/>
      <c r="CF3249" t="e">
        <f>VLOOKUP(CE3249,Sheet2!$E$2:$I$222,3,FALSE)</f>
        <v>#N/A</v>
      </c>
      <c r="CG3249" t="e">
        <f>VLOOKUP(CE3249,Sheet2!$E$2:$I$222,4,FALSE)</f>
        <v>#N/A</v>
      </c>
      <c r="CH3249" t="e">
        <f>VLOOKUP(CE3249,Sheet2!$E$2:$I$222,5,FALSE)</f>
        <v>#N/A</v>
      </c>
      <c r="CI3249"/>
      <c r="CM3249" t="e">
        <f>VLOOKUP(CL3249,Sheet2!$E$2:$I$222,3,FALSE)</f>
        <v>#N/A</v>
      </c>
      <c r="CN3249" t="e">
        <f>VLOOKUP(CL3249,Sheet2!$E$2:$I$222,4,FALSE)</f>
        <v>#N/A</v>
      </c>
      <c r="CO3249" t="e">
        <f>VLOOKUP(CL3249,Sheet2!$E$2:$I$222,5,FALSE)</f>
        <v>#N/A</v>
      </c>
      <c r="CP3249"/>
      <c r="CT3249" t="e">
        <f>VLOOKUP(CS3249,Sheet2!$E$2:$I$222,3,FALSE)</f>
        <v>#N/A</v>
      </c>
      <c r="CU3249" t="e">
        <f>VLOOKUP(CS3249,Sheet2!$E$2:$I$222,4,FALSE)</f>
        <v>#N/A</v>
      </c>
      <c r="CV3249" t="e">
        <f>VLOOKUP(CS3249,Sheet2!$E$2:$I$222,5,FALSE)</f>
        <v>#N/A</v>
      </c>
      <c r="CW3249"/>
      <c r="DA3249" t="e">
        <f>VLOOKUP(CZ3249,Sheet2!$E$2:$I$222,3,FALSE)</f>
        <v>#N/A</v>
      </c>
      <c r="DB3249" t="e">
        <f>VLOOKUP(CZ3249,Sheet2!$E$2:$I$222,4,FALSE)</f>
        <v>#N/A</v>
      </c>
      <c r="DC3249" t="e">
        <f>VLOOKUP(CZ3249,Sheet2!$E$2:$I$222,5,FALSE)</f>
        <v>#N/A</v>
      </c>
      <c r="DD3249"/>
      <c r="DH3249" t="e">
        <f>VLOOKUP(DG3249,Sheet2!$E$2:$I$222,3,FALSE)</f>
        <v>#N/A</v>
      </c>
      <c r="DI3249" t="e">
        <f>VLOOKUP(DG3249,Sheet2!$E$2:$I$222,4,FALSE)</f>
        <v>#N/A</v>
      </c>
      <c r="DJ3249" t="e">
        <f>VLOOKUP(DG3249,Sheet2!$E$2:$I$222,5,FALSE)</f>
        <v>#N/A</v>
      </c>
    </row>
    <row r="3250" spans="1:114" x14ac:dyDescent="0.25">
      <c r="A3250">
        <v>3379</v>
      </c>
      <c r="C3250">
        <v>17179</v>
      </c>
      <c r="D3250">
        <v>7179</v>
      </c>
      <c r="E3250">
        <v>37.708837000000003</v>
      </c>
      <c r="F3250">
        <v>-122.405067</v>
      </c>
      <c r="G3250" t="s">
        <v>2322</v>
      </c>
      <c r="H3250" t="s">
        <v>4746</v>
      </c>
      <c r="I3250" t="s">
        <v>4907</v>
      </c>
      <c r="J3250" t="s">
        <v>4947</v>
      </c>
      <c r="Q3250" t="s">
        <v>5924</v>
      </c>
      <c r="S3250" t="s">
        <v>6015</v>
      </c>
      <c r="W3250" t="s">
        <v>7474</v>
      </c>
      <c r="X3250">
        <f t="shared" si="50"/>
        <v>0</v>
      </c>
      <c r="AB3250" t="e">
        <f>VLOOKUP($AA3250,Sheet2!$E$2:$I$222,3,FALSE)</f>
        <v>#N/A</v>
      </c>
      <c r="AC3250" t="e">
        <f>VLOOKUP($AA3250,Sheet2!$E$2:$I$222,4,FALSE)</f>
        <v>#N/A</v>
      </c>
      <c r="AD3250" t="e">
        <f>VLOOKUP($AA3250,Sheet2!$E$2:$I$222,5,FALSE)</f>
        <v>#N/A</v>
      </c>
      <c r="AI3250" t="e">
        <f>VLOOKUP(AH3250,Sheet2!$E$2:$I$222,3,FALSE)</f>
        <v>#N/A</v>
      </c>
      <c r="AJ3250" t="e">
        <f>VLOOKUP(AH3250,Sheet2!$E$2:$I$222,4,FALSE)</f>
        <v>#N/A</v>
      </c>
      <c r="AK3250" t="e">
        <f>VLOOKUP(AH3250,Sheet2!$E$2:$I$222,5,FALSE)</f>
        <v>#N/A</v>
      </c>
      <c r="AL3250"/>
      <c r="AP3250" t="e">
        <f>VLOOKUP(AO3250,Sheet2!$E$2:$I$222,3,FALSE)</f>
        <v>#N/A</v>
      </c>
      <c r="AQ3250" t="e">
        <f>VLOOKUP(AO3250,Sheet2!$E$2:$I$222,4,FALSE)</f>
        <v>#N/A</v>
      </c>
      <c r="AR3250" t="e">
        <f>VLOOKUP(AO3250,Sheet2!$E$2:$I$222,5,FALSE)</f>
        <v>#N/A</v>
      </c>
      <c r="AS3250"/>
      <c r="AW3250" t="e">
        <f>VLOOKUP(AV3250,Sheet2!$E$2:$I$222,3,FALSE)</f>
        <v>#N/A</v>
      </c>
      <c r="AX3250" t="e">
        <f>VLOOKUP(AV3250,Sheet2!$E$2:$I$222,4,FALSE)</f>
        <v>#N/A</v>
      </c>
      <c r="AY3250" t="e">
        <f>VLOOKUP(AV3250,Sheet2!$E$2:$I$222,5,FALSE)</f>
        <v>#N/A</v>
      </c>
      <c r="AZ3250"/>
      <c r="BD3250" t="e">
        <f>VLOOKUP(BC3250,Sheet2!$E$2:$I$222,3,FALSE)</f>
        <v>#N/A</v>
      </c>
      <c r="BE3250" t="e">
        <f>VLOOKUP(BC3250,Sheet2!$E$2:$I$222,4,FALSE)</f>
        <v>#N/A</v>
      </c>
      <c r="BF3250" t="e">
        <f>VLOOKUP(BC3250,Sheet2!$E$2:$I$222,5,FALSE)</f>
        <v>#N/A</v>
      </c>
      <c r="BG3250"/>
      <c r="BK3250" t="e">
        <f>VLOOKUP(BJ3250,Sheet2!$E$2:$I$222,3,FALSE)</f>
        <v>#N/A</v>
      </c>
      <c r="BL3250" t="e">
        <f>VLOOKUP(BJ3250,Sheet2!$E$2:$I$222,4,FALSE)</f>
        <v>#N/A</v>
      </c>
      <c r="BM3250" t="e">
        <f>VLOOKUP(BJ3250,Sheet2!$E$2:$I$222,5,FALSE)</f>
        <v>#N/A</v>
      </c>
      <c r="BN3250"/>
      <c r="BR3250" t="e">
        <f>VLOOKUP(BQ3250,Sheet2!$E$2:$I$222,3,FALSE)</f>
        <v>#N/A</v>
      </c>
      <c r="BS3250" t="e">
        <f>VLOOKUP(BQ3250,Sheet2!$E$2:$I$222,4,FALSE)</f>
        <v>#N/A</v>
      </c>
      <c r="BT3250" t="e">
        <f>VLOOKUP(BQ3250,Sheet2!$E$2:$I$222,5,FALSE)</f>
        <v>#N/A</v>
      </c>
      <c r="BU3250"/>
      <c r="BY3250" t="e">
        <f>VLOOKUP(BX3250,Sheet2!$E$2:$I$222,3,FALSE)</f>
        <v>#N/A</v>
      </c>
      <c r="BZ3250" t="e">
        <f>VLOOKUP(BX3250,Sheet2!$E$2:$I$222,4,FALSE)</f>
        <v>#N/A</v>
      </c>
      <c r="CA3250" t="e">
        <f>VLOOKUP(BX3250,Sheet2!$E$2:$I$222,5,FALSE)</f>
        <v>#N/A</v>
      </c>
      <c r="CB3250"/>
      <c r="CF3250" t="e">
        <f>VLOOKUP(CE3250,Sheet2!$E$2:$I$222,3,FALSE)</f>
        <v>#N/A</v>
      </c>
      <c r="CG3250" t="e">
        <f>VLOOKUP(CE3250,Sheet2!$E$2:$I$222,4,FALSE)</f>
        <v>#N/A</v>
      </c>
      <c r="CH3250" t="e">
        <f>VLOOKUP(CE3250,Sheet2!$E$2:$I$222,5,FALSE)</f>
        <v>#N/A</v>
      </c>
      <c r="CI3250"/>
      <c r="CM3250" t="e">
        <f>VLOOKUP(CL3250,Sheet2!$E$2:$I$222,3,FALSE)</f>
        <v>#N/A</v>
      </c>
      <c r="CN3250" t="e">
        <f>VLOOKUP(CL3250,Sheet2!$E$2:$I$222,4,FALSE)</f>
        <v>#N/A</v>
      </c>
      <c r="CO3250" t="e">
        <f>VLOOKUP(CL3250,Sheet2!$E$2:$I$222,5,FALSE)</f>
        <v>#N/A</v>
      </c>
      <c r="CP3250"/>
      <c r="CT3250" t="e">
        <f>VLOOKUP(CS3250,Sheet2!$E$2:$I$222,3,FALSE)</f>
        <v>#N/A</v>
      </c>
      <c r="CU3250" t="e">
        <f>VLOOKUP(CS3250,Sheet2!$E$2:$I$222,4,FALSE)</f>
        <v>#N/A</v>
      </c>
      <c r="CV3250" t="e">
        <f>VLOOKUP(CS3250,Sheet2!$E$2:$I$222,5,FALSE)</f>
        <v>#N/A</v>
      </c>
      <c r="CW3250"/>
      <c r="DA3250" t="e">
        <f>VLOOKUP(CZ3250,Sheet2!$E$2:$I$222,3,FALSE)</f>
        <v>#N/A</v>
      </c>
      <c r="DB3250" t="e">
        <f>VLOOKUP(CZ3250,Sheet2!$E$2:$I$222,4,FALSE)</f>
        <v>#N/A</v>
      </c>
      <c r="DC3250" t="e">
        <f>VLOOKUP(CZ3250,Sheet2!$E$2:$I$222,5,FALSE)</f>
        <v>#N/A</v>
      </c>
      <c r="DD3250"/>
      <c r="DH3250" t="e">
        <f>VLOOKUP(DG3250,Sheet2!$E$2:$I$222,3,FALSE)</f>
        <v>#N/A</v>
      </c>
      <c r="DI3250" t="e">
        <f>VLOOKUP(DG3250,Sheet2!$E$2:$I$222,4,FALSE)</f>
        <v>#N/A</v>
      </c>
      <c r="DJ3250" t="e">
        <f>VLOOKUP(DG3250,Sheet2!$E$2:$I$222,5,FALSE)</f>
        <v>#N/A</v>
      </c>
    </row>
    <row r="3251" spans="1:114" x14ac:dyDescent="0.25">
      <c r="A3251">
        <v>3380</v>
      </c>
      <c r="C3251">
        <v>17181</v>
      </c>
      <c r="D3251">
        <v>7181</v>
      </c>
      <c r="E3251">
        <v>37.80283</v>
      </c>
      <c r="F3251">
        <v>-122.413978</v>
      </c>
      <c r="G3251" t="s">
        <v>646</v>
      </c>
      <c r="H3251" t="s">
        <v>3075</v>
      </c>
      <c r="I3251" t="s">
        <v>4919</v>
      </c>
      <c r="J3251" t="s">
        <v>4947</v>
      </c>
      <c r="Q3251">
        <v>0</v>
      </c>
      <c r="S3251" t="s">
        <v>6383</v>
      </c>
      <c r="T3251" t="s">
        <v>6713</v>
      </c>
      <c r="X3251">
        <f t="shared" si="50"/>
        <v>1</v>
      </c>
      <c r="Y3251" t="s">
        <v>6861</v>
      </c>
      <c r="Z3251" t="s">
        <v>6879</v>
      </c>
      <c r="AB3251" t="e">
        <f>VLOOKUP($AA3251,Sheet2!$E$2:$I$222,3,FALSE)</f>
        <v>#N/A</v>
      </c>
      <c r="AC3251" t="e">
        <f>VLOOKUP($AA3251,Sheet2!$E$2:$I$222,4,FALSE)</f>
        <v>#N/A</v>
      </c>
      <c r="AD3251" t="e">
        <f>VLOOKUP($AA3251,Sheet2!$E$2:$I$222,5,FALSE)</f>
        <v>#N/A</v>
      </c>
      <c r="AI3251" t="e">
        <f>VLOOKUP(AH3251,Sheet2!$E$2:$I$222,3,FALSE)</f>
        <v>#N/A</v>
      </c>
      <c r="AJ3251" t="e">
        <f>VLOOKUP(AH3251,Sheet2!$E$2:$I$222,4,FALSE)</f>
        <v>#N/A</v>
      </c>
      <c r="AK3251" t="e">
        <f>VLOOKUP(AH3251,Sheet2!$E$2:$I$222,5,FALSE)</f>
        <v>#N/A</v>
      </c>
      <c r="AL3251"/>
      <c r="AP3251" t="e">
        <f>VLOOKUP(AO3251,Sheet2!$E$2:$I$222,3,FALSE)</f>
        <v>#N/A</v>
      </c>
      <c r="AQ3251" t="e">
        <f>VLOOKUP(AO3251,Sheet2!$E$2:$I$222,4,FALSE)</f>
        <v>#N/A</v>
      </c>
      <c r="AR3251" t="e">
        <f>VLOOKUP(AO3251,Sheet2!$E$2:$I$222,5,FALSE)</f>
        <v>#N/A</v>
      </c>
      <c r="AS3251"/>
      <c r="AW3251" t="e">
        <f>VLOOKUP(AV3251,Sheet2!$E$2:$I$222,3,FALSE)</f>
        <v>#N/A</v>
      </c>
      <c r="AX3251" t="e">
        <f>VLOOKUP(AV3251,Sheet2!$E$2:$I$222,4,FALSE)</f>
        <v>#N/A</v>
      </c>
      <c r="AY3251" t="e">
        <f>VLOOKUP(AV3251,Sheet2!$E$2:$I$222,5,FALSE)</f>
        <v>#N/A</v>
      </c>
      <c r="AZ3251"/>
      <c r="BD3251" t="e">
        <f>VLOOKUP(BC3251,Sheet2!$E$2:$I$222,3,FALSE)</f>
        <v>#N/A</v>
      </c>
      <c r="BE3251" t="e">
        <f>VLOOKUP(BC3251,Sheet2!$E$2:$I$222,4,FALSE)</f>
        <v>#N/A</v>
      </c>
      <c r="BF3251" t="e">
        <f>VLOOKUP(BC3251,Sheet2!$E$2:$I$222,5,FALSE)</f>
        <v>#N/A</v>
      </c>
      <c r="BG3251"/>
      <c r="BK3251" t="e">
        <f>VLOOKUP(BJ3251,Sheet2!$E$2:$I$222,3,FALSE)</f>
        <v>#N/A</v>
      </c>
      <c r="BL3251" t="e">
        <f>VLOOKUP(BJ3251,Sheet2!$E$2:$I$222,4,FALSE)</f>
        <v>#N/A</v>
      </c>
      <c r="BM3251" t="e">
        <f>VLOOKUP(BJ3251,Sheet2!$E$2:$I$222,5,FALSE)</f>
        <v>#N/A</v>
      </c>
      <c r="BN3251"/>
      <c r="BR3251" t="e">
        <f>VLOOKUP(BQ3251,Sheet2!$E$2:$I$222,3,FALSE)</f>
        <v>#N/A</v>
      </c>
      <c r="BS3251" t="e">
        <f>VLOOKUP(BQ3251,Sheet2!$E$2:$I$222,4,FALSE)</f>
        <v>#N/A</v>
      </c>
      <c r="BT3251" t="e">
        <f>VLOOKUP(BQ3251,Sheet2!$E$2:$I$222,5,FALSE)</f>
        <v>#N/A</v>
      </c>
      <c r="BU3251"/>
      <c r="BY3251" t="e">
        <f>VLOOKUP(BX3251,Sheet2!$E$2:$I$222,3,FALSE)</f>
        <v>#N/A</v>
      </c>
      <c r="BZ3251" t="e">
        <f>VLOOKUP(BX3251,Sheet2!$E$2:$I$222,4,FALSE)</f>
        <v>#N/A</v>
      </c>
      <c r="CA3251" t="e">
        <f>VLOOKUP(BX3251,Sheet2!$E$2:$I$222,5,FALSE)</f>
        <v>#N/A</v>
      </c>
      <c r="CB3251"/>
      <c r="CF3251" t="e">
        <f>VLOOKUP(CE3251,Sheet2!$E$2:$I$222,3,FALSE)</f>
        <v>#N/A</v>
      </c>
      <c r="CG3251" t="e">
        <f>VLOOKUP(CE3251,Sheet2!$E$2:$I$222,4,FALSE)</f>
        <v>#N/A</v>
      </c>
      <c r="CH3251" t="e">
        <f>VLOOKUP(CE3251,Sheet2!$E$2:$I$222,5,FALSE)</f>
        <v>#N/A</v>
      </c>
      <c r="CI3251"/>
      <c r="CM3251" t="e">
        <f>VLOOKUP(CL3251,Sheet2!$E$2:$I$222,3,FALSE)</f>
        <v>#N/A</v>
      </c>
      <c r="CN3251" t="e">
        <f>VLOOKUP(CL3251,Sheet2!$E$2:$I$222,4,FALSE)</f>
        <v>#N/A</v>
      </c>
      <c r="CO3251" t="e">
        <f>VLOOKUP(CL3251,Sheet2!$E$2:$I$222,5,FALSE)</f>
        <v>#N/A</v>
      </c>
      <c r="CP3251"/>
      <c r="CT3251" t="e">
        <f>VLOOKUP(CS3251,Sheet2!$E$2:$I$222,3,FALSE)</f>
        <v>#N/A</v>
      </c>
      <c r="CU3251" t="e">
        <f>VLOOKUP(CS3251,Sheet2!$E$2:$I$222,4,FALSE)</f>
        <v>#N/A</v>
      </c>
      <c r="CV3251" t="e">
        <f>VLOOKUP(CS3251,Sheet2!$E$2:$I$222,5,FALSE)</f>
        <v>#N/A</v>
      </c>
      <c r="CW3251"/>
      <c r="DA3251" t="e">
        <f>VLOOKUP(CZ3251,Sheet2!$E$2:$I$222,3,FALSE)</f>
        <v>#N/A</v>
      </c>
      <c r="DB3251" t="e">
        <f>VLOOKUP(CZ3251,Sheet2!$E$2:$I$222,4,FALSE)</f>
        <v>#N/A</v>
      </c>
      <c r="DC3251" t="e">
        <f>VLOOKUP(CZ3251,Sheet2!$E$2:$I$222,5,FALSE)</f>
        <v>#N/A</v>
      </c>
      <c r="DD3251"/>
      <c r="DH3251" t="e">
        <f>VLOOKUP(DG3251,Sheet2!$E$2:$I$222,3,FALSE)</f>
        <v>#N/A</v>
      </c>
      <c r="DI3251" t="e">
        <f>VLOOKUP(DG3251,Sheet2!$E$2:$I$222,4,FALSE)</f>
        <v>#N/A</v>
      </c>
      <c r="DJ3251" t="e">
        <f>VLOOKUP(DG3251,Sheet2!$E$2:$I$222,5,FALSE)</f>
        <v>#N/A</v>
      </c>
    </row>
    <row r="3252" spans="1:114" x14ac:dyDescent="0.25">
      <c r="A3252">
        <v>3381</v>
      </c>
      <c r="C3252">
        <v>17185</v>
      </c>
      <c r="D3252">
        <v>7185</v>
      </c>
      <c r="E3252">
        <v>37.797848999999999</v>
      </c>
      <c r="F3252">
        <v>-122.407342</v>
      </c>
      <c r="G3252" t="s">
        <v>106</v>
      </c>
      <c r="H3252" t="s">
        <v>4747</v>
      </c>
      <c r="I3252" t="s">
        <v>4920</v>
      </c>
      <c r="J3252" t="s">
        <v>4946</v>
      </c>
      <c r="K3252" t="s">
        <v>4964</v>
      </c>
      <c r="Q3252" t="s">
        <v>5924</v>
      </c>
      <c r="S3252" t="s">
        <v>6632</v>
      </c>
      <c r="T3252" t="s">
        <v>6738</v>
      </c>
      <c r="X3252">
        <f t="shared" si="50"/>
        <v>1</v>
      </c>
      <c r="Y3252" t="s">
        <v>6864</v>
      </c>
      <c r="Z3252" t="s">
        <v>6882</v>
      </c>
      <c r="AA3252" s="59" t="s">
        <v>6969</v>
      </c>
      <c r="AB3252" t="str">
        <f>VLOOKUP($AA3252,Sheet2!$E$2:$I$222,3,FALSE)</f>
        <v>To Visitacion Valley</v>
      </c>
      <c r="AC3252" t="str">
        <f>VLOOKUP($AA3252,Sheet2!$E$2:$I$222,4,FALSE)</f>
        <v>Geneva &amp; Schwerin</v>
      </c>
      <c r="AD3252" t="str">
        <f>VLOOKUP($AA3252,Sheet2!$E$2:$I$222,5,FALSE)</f>
        <v>PM Only: M-F ~ 4pm-7pm</v>
      </c>
      <c r="AI3252" t="e">
        <f>VLOOKUP(AH3252,Sheet2!$E$2:$I$222,3,FALSE)</f>
        <v>#N/A</v>
      </c>
      <c r="AJ3252" t="e">
        <f>VLOOKUP(AH3252,Sheet2!$E$2:$I$222,4,FALSE)</f>
        <v>#N/A</v>
      </c>
      <c r="AK3252" t="e">
        <f>VLOOKUP(AH3252,Sheet2!$E$2:$I$222,5,FALSE)</f>
        <v>#N/A</v>
      </c>
      <c r="AL3252"/>
      <c r="AP3252" t="e">
        <f>VLOOKUP(AO3252,Sheet2!$E$2:$I$222,3,FALSE)</f>
        <v>#N/A</v>
      </c>
      <c r="AQ3252" t="e">
        <f>VLOOKUP(AO3252,Sheet2!$E$2:$I$222,4,FALSE)</f>
        <v>#N/A</v>
      </c>
      <c r="AR3252" t="e">
        <f>VLOOKUP(AO3252,Sheet2!$E$2:$I$222,5,FALSE)</f>
        <v>#N/A</v>
      </c>
      <c r="AS3252"/>
      <c r="AW3252" t="e">
        <f>VLOOKUP(AV3252,Sheet2!$E$2:$I$222,3,FALSE)</f>
        <v>#N/A</v>
      </c>
      <c r="AX3252" t="e">
        <f>VLOOKUP(AV3252,Sheet2!$E$2:$I$222,4,FALSE)</f>
        <v>#N/A</v>
      </c>
      <c r="AY3252" t="e">
        <f>VLOOKUP(AV3252,Sheet2!$E$2:$I$222,5,FALSE)</f>
        <v>#N/A</v>
      </c>
      <c r="AZ3252"/>
      <c r="BD3252" t="e">
        <f>VLOOKUP(BC3252,Sheet2!$E$2:$I$222,3,FALSE)</f>
        <v>#N/A</v>
      </c>
      <c r="BE3252" t="e">
        <f>VLOOKUP(BC3252,Sheet2!$E$2:$I$222,4,FALSE)</f>
        <v>#N/A</v>
      </c>
      <c r="BF3252" t="e">
        <f>VLOOKUP(BC3252,Sheet2!$E$2:$I$222,5,FALSE)</f>
        <v>#N/A</v>
      </c>
      <c r="BG3252"/>
      <c r="BK3252" t="e">
        <f>VLOOKUP(BJ3252,Sheet2!$E$2:$I$222,3,FALSE)</f>
        <v>#N/A</v>
      </c>
      <c r="BL3252" t="e">
        <f>VLOOKUP(BJ3252,Sheet2!$E$2:$I$222,4,FALSE)</f>
        <v>#N/A</v>
      </c>
      <c r="BM3252" t="e">
        <f>VLOOKUP(BJ3252,Sheet2!$E$2:$I$222,5,FALSE)</f>
        <v>#N/A</v>
      </c>
      <c r="BN3252"/>
      <c r="BR3252" t="e">
        <f>VLOOKUP(BQ3252,Sheet2!$E$2:$I$222,3,FALSE)</f>
        <v>#N/A</v>
      </c>
      <c r="BS3252" t="e">
        <f>VLOOKUP(BQ3252,Sheet2!$E$2:$I$222,4,FALSE)</f>
        <v>#N/A</v>
      </c>
      <c r="BT3252" t="e">
        <f>VLOOKUP(BQ3252,Sheet2!$E$2:$I$222,5,FALSE)</f>
        <v>#N/A</v>
      </c>
      <c r="BU3252"/>
      <c r="BY3252" t="e">
        <f>VLOOKUP(BX3252,Sheet2!$E$2:$I$222,3,FALSE)</f>
        <v>#N/A</v>
      </c>
      <c r="BZ3252" t="e">
        <f>VLOOKUP(BX3252,Sheet2!$E$2:$I$222,4,FALSE)</f>
        <v>#N/A</v>
      </c>
      <c r="CA3252" t="e">
        <f>VLOOKUP(BX3252,Sheet2!$E$2:$I$222,5,FALSE)</f>
        <v>#N/A</v>
      </c>
      <c r="CB3252"/>
      <c r="CF3252" t="e">
        <f>VLOOKUP(CE3252,Sheet2!$E$2:$I$222,3,FALSE)</f>
        <v>#N/A</v>
      </c>
      <c r="CG3252" t="e">
        <f>VLOOKUP(CE3252,Sheet2!$E$2:$I$222,4,FALSE)</f>
        <v>#N/A</v>
      </c>
      <c r="CH3252" t="e">
        <f>VLOOKUP(CE3252,Sheet2!$E$2:$I$222,5,FALSE)</f>
        <v>#N/A</v>
      </c>
      <c r="CI3252"/>
      <c r="CM3252" t="e">
        <f>VLOOKUP(CL3252,Sheet2!$E$2:$I$222,3,FALSE)</f>
        <v>#N/A</v>
      </c>
      <c r="CN3252" t="e">
        <f>VLOOKUP(CL3252,Sheet2!$E$2:$I$222,4,FALSE)</f>
        <v>#N/A</v>
      </c>
      <c r="CO3252" t="e">
        <f>VLOOKUP(CL3252,Sheet2!$E$2:$I$222,5,FALSE)</f>
        <v>#N/A</v>
      </c>
      <c r="CP3252"/>
      <c r="CT3252" t="e">
        <f>VLOOKUP(CS3252,Sheet2!$E$2:$I$222,3,FALSE)</f>
        <v>#N/A</v>
      </c>
      <c r="CU3252" t="e">
        <f>VLOOKUP(CS3252,Sheet2!$E$2:$I$222,4,FALSE)</f>
        <v>#N/A</v>
      </c>
      <c r="CV3252" t="e">
        <f>VLOOKUP(CS3252,Sheet2!$E$2:$I$222,5,FALSE)</f>
        <v>#N/A</v>
      </c>
      <c r="CW3252"/>
      <c r="DA3252" t="e">
        <f>VLOOKUP(CZ3252,Sheet2!$E$2:$I$222,3,FALSE)</f>
        <v>#N/A</v>
      </c>
      <c r="DB3252" t="e">
        <f>VLOOKUP(CZ3252,Sheet2!$E$2:$I$222,4,FALSE)</f>
        <v>#N/A</v>
      </c>
      <c r="DC3252" t="e">
        <f>VLOOKUP(CZ3252,Sheet2!$E$2:$I$222,5,FALSE)</f>
        <v>#N/A</v>
      </c>
      <c r="DD3252"/>
      <c r="DH3252" t="e">
        <f>VLOOKUP(DG3252,Sheet2!$E$2:$I$222,3,FALSE)</f>
        <v>#N/A</v>
      </c>
      <c r="DI3252" t="e">
        <f>VLOOKUP(DG3252,Sheet2!$E$2:$I$222,4,FALSE)</f>
        <v>#N/A</v>
      </c>
      <c r="DJ3252" t="e">
        <f>VLOOKUP(DG3252,Sheet2!$E$2:$I$222,5,FALSE)</f>
        <v>#N/A</v>
      </c>
    </row>
    <row r="3253" spans="1:114" x14ac:dyDescent="0.25">
      <c r="A3253">
        <v>3382</v>
      </c>
      <c r="C3253">
        <v>17186</v>
      </c>
      <c r="D3253">
        <v>7186</v>
      </c>
      <c r="E3253">
        <v>37.765383999999997</v>
      </c>
      <c r="F3253">
        <v>-122.477186</v>
      </c>
      <c r="G3253" t="s">
        <v>1323</v>
      </c>
      <c r="H3253" t="s">
        <v>3750</v>
      </c>
      <c r="I3253" t="s">
        <v>4916</v>
      </c>
      <c r="J3253" t="s">
        <v>4946</v>
      </c>
      <c r="K3253" t="s">
        <v>4993</v>
      </c>
      <c r="L3253" t="s">
        <v>5108</v>
      </c>
      <c r="M3253" t="s">
        <v>5109</v>
      </c>
      <c r="N3253" t="s">
        <v>5875</v>
      </c>
      <c r="Q3253" t="s">
        <v>5924</v>
      </c>
      <c r="R3253">
        <v>695</v>
      </c>
      <c r="S3253" t="s">
        <v>6090</v>
      </c>
      <c r="X3253">
        <f t="shared" si="50"/>
        <v>2</v>
      </c>
      <c r="Y3253" t="s">
        <v>6845</v>
      </c>
      <c r="Z3253" t="s">
        <v>6880</v>
      </c>
      <c r="AA3253" s="59" t="s">
        <v>6913</v>
      </c>
      <c r="AB3253" t="str">
        <f>VLOOKUP($AA3253,Sheet2!$E$2:$I$222,3,FALSE)</f>
        <v>To Downtown</v>
      </c>
      <c r="AC3253" t="str">
        <f>VLOOKUP($AA3253,Sheet2!$E$2:$I$222,4,FALSE)</f>
        <v>Ferry Plaza</v>
      </c>
      <c r="AD3253" t="str">
        <f>VLOOKUP($AA3253,Sheet2!$E$2:$I$222,5,FALSE)</f>
        <v>AM Only: M-F ~ 6:30am-8:30am</v>
      </c>
      <c r="AF3253" t="s">
        <v>6863</v>
      </c>
      <c r="AG3253" t="s">
        <v>6880</v>
      </c>
      <c r="AH3253" s="59" t="s">
        <v>6948</v>
      </c>
      <c r="AI3253" t="str">
        <f>VLOOKUP(AH3253,Sheet2!$E$2:$I$222,3,FALSE)</f>
        <v>To Downtown</v>
      </c>
      <c r="AJ3253" t="str">
        <f>VLOOKUP(AH3253,Sheet2!$E$2:$I$222,4,FALSE)</f>
        <v>Ferry Plaza</v>
      </c>
      <c r="AK3253" t="str">
        <f>VLOOKUP(AH3253,Sheet2!$E$2:$I$222,5,FALSE)</f>
        <v>Daily ~ 6am-12:30am</v>
      </c>
      <c r="AL3253"/>
      <c r="AP3253" t="e">
        <f>VLOOKUP(AO3253,Sheet2!$E$2:$I$222,3,FALSE)</f>
        <v>#N/A</v>
      </c>
      <c r="AQ3253" t="e">
        <f>VLOOKUP(AO3253,Sheet2!$E$2:$I$222,4,FALSE)</f>
        <v>#N/A</v>
      </c>
      <c r="AR3253" t="e">
        <f>VLOOKUP(AO3253,Sheet2!$E$2:$I$222,5,FALSE)</f>
        <v>#N/A</v>
      </c>
      <c r="AS3253"/>
      <c r="AW3253" t="e">
        <f>VLOOKUP(AV3253,Sheet2!$E$2:$I$222,3,FALSE)</f>
        <v>#N/A</v>
      </c>
      <c r="AX3253" t="e">
        <f>VLOOKUP(AV3253,Sheet2!$E$2:$I$222,4,FALSE)</f>
        <v>#N/A</v>
      </c>
      <c r="AY3253" t="e">
        <f>VLOOKUP(AV3253,Sheet2!$E$2:$I$222,5,FALSE)</f>
        <v>#N/A</v>
      </c>
      <c r="AZ3253"/>
      <c r="BD3253" t="e">
        <f>VLOOKUP(BC3253,Sheet2!$E$2:$I$222,3,FALSE)</f>
        <v>#N/A</v>
      </c>
      <c r="BE3253" t="e">
        <f>VLOOKUP(BC3253,Sheet2!$E$2:$I$222,4,FALSE)</f>
        <v>#N/A</v>
      </c>
      <c r="BF3253" t="e">
        <f>VLOOKUP(BC3253,Sheet2!$E$2:$I$222,5,FALSE)</f>
        <v>#N/A</v>
      </c>
      <c r="BG3253"/>
      <c r="BK3253" t="e">
        <f>VLOOKUP(BJ3253,Sheet2!$E$2:$I$222,3,FALSE)</f>
        <v>#N/A</v>
      </c>
      <c r="BL3253" t="e">
        <f>VLOOKUP(BJ3253,Sheet2!$E$2:$I$222,4,FALSE)</f>
        <v>#N/A</v>
      </c>
      <c r="BM3253" t="e">
        <f>VLOOKUP(BJ3253,Sheet2!$E$2:$I$222,5,FALSE)</f>
        <v>#N/A</v>
      </c>
      <c r="BN3253"/>
      <c r="BR3253" t="e">
        <f>VLOOKUP(BQ3253,Sheet2!$E$2:$I$222,3,FALSE)</f>
        <v>#N/A</v>
      </c>
      <c r="BS3253" t="e">
        <f>VLOOKUP(BQ3253,Sheet2!$E$2:$I$222,4,FALSE)</f>
        <v>#N/A</v>
      </c>
      <c r="BT3253" t="e">
        <f>VLOOKUP(BQ3253,Sheet2!$E$2:$I$222,5,FALSE)</f>
        <v>#N/A</v>
      </c>
      <c r="BU3253"/>
      <c r="BY3253" t="e">
        <f>VLOOKUP(BX3253,Sheet2!$E$2:$I$222,3,FALSE)</f>
        <v>#N/A</v>
      </c>
      <c r="BZ3253" t="e">
        <f>VLOOKUP(BX3253,Sheet2!$E$2:$I$222,4,FALSE)</f>
        <v>#N/A</v>
      </c>
      <c r="CA3253" t="e">
        <f>VLOOKUP(BX3253,Sheet2!$E$2:$I$222,5,FALSE)</f>
        <v>#N/A</v>
      </c>
      <c r="CB3253"/>
      <c r="CF3253" t="e">
        <f>VLOOKUP(CE3253,Sheet2!$E$2:$I$222,3,FALSE)</f>
        <v>#N/A</v>
      </c>
      <c r="CG3253" t="e">
        <f>VLOOKUP(CE3253,Sheet2!$E$2:$I$222,4,FALSE)</f>
        <v>#N/A</v>
      </c>
      <c r="CH3253" t="e">
        <f>VLOOKUP(CE3253,Sheet2!$E$2:$I$222,5,FALSE)</f>
        <v>#N/A</v>
      </c>
      <c r="CI3253"/>
      <c r="CM3253" t="e">
        <f>VLOOKUP(CL3253,Sheet2!$E$2:$I$222,3,FALSE)</f>
        <v>#N/A</v>
      </c>
      <c r="CN3253" t="e">
        <f>VLOOKUP(CL3253,Sheet2!$E$2:$I$222,4,FALSE)</f>
        <v>#N/A</v>
      </c>
      <c r="CO3253" t="e">
        <f>VLOOKUP(CL3253,Sheet2!$E$2:$I$222,5,FALSE)</f>
        <v>#N/A</v>
      </c>
      <c r="CP3253"/>
      <c r="CT3253" t="e">
        <f>VLOOKUP(CS3253,Sheet2!$E$2:$I$222,3,FALSE)</f>
        <v>#N/A</v>
      </c>
      <c r="CU3253" t="e">
        <f>VLOOKUP(CS3253,Sheet2!$E$2:$I$222,4,FALSE)</f>
        <v>#N/A</v>
      </c>
      <c r="CV3253" t="e">
        <f>VLOOKUP(CS3253,Sheet2!$E$2:$I$222,5,FALSE)</f>
        <v>#N/A</v>
      </c>
      <c r="CW3253"/>
      <c r="DA3253" t="e">
        <f>VLOOKUP(CZ3253,Sheet2!$E$2:$I$222,3,FALSE)</f>
        <v>#N/A</v>
      </c>
      <c r="DB3253" t="e">
        <f>VLOOKUP(CZ3253,Sheet2!$E$2:$I$222,4,FALSE)</f>
        <v>#N/A</v>
      </c>
      <c r="DC3253" t="e">
        <f>VLOOKUP(CZ3253,Sheet2!$E$2:$I$222,5,FALSE)</f>
        <v>#N/A</v>
      </c>
      <c r="DD3253"/>
      <c r="DH3253" t="e">
        <f>VLOOKUP(DG3253,Sheet2!$E$2:$I$222,3,FALSE)</f>
        <v>#N/A</v>
      </c>
      <c r="DI3253" t="e">
        <f>VLOOKUP(DG3253,Sheet2!$E$2:$I$222,4,FALSE)</f>
        <v>#N/A</v>
      </c>
      <c r="DJ3253" t="e">
        <f>VLOOKUP(DG3253,Sheet2!$E$2:$I$222,5,FALSE)</f>
        <v>#N/A</v>
      </c>
    </row>
    <row r="3254" spans="1:114" x14ac:dyDescent="0.25">
      <c r="A3254">
        <v>3383</v>
      </c>
      <c r="C3254">
        <v>17187</v>
      </c>
      <c r="D3254">
        <v>7187</v>
      </c>
      <c r="E3254">
        <v>37.734388000000003</v>
      </c>
      <c r="F3254">
        <v>-122.379358</v>
      </c>
      <c r="G3254" t="s">
        <v>2323</v>
      </c>
      <c r="H3254" t="s">
        <v>4748</v>
      </c>
      <c r="I3254" t="s">
        <v>4908</v>
      </c>
      <c r="J3254" t="s">
        <v>4947</v>
      </c>
      <c r="Q3254" t="s">
        <v>5924</v>
      </c>
      <c r="S3254" t="s">
        <v>6268</v>
      </c>
      <c r="X3254">
        <f t="shared" si="50"/>
        <v>2</v>
      </c>
      <c r="Y3254" t="s">
        <v>6824</v>
      </c>
      <c r="Z3254" t="s">
        <v>6880</v>
      </c>
      <c r="AA3254" s="59" t="s">
        <v>6896</v>
      </c>
      <c r="AB3254" t="str">
        <f>VLOOKUP($AA3254,Sheet2!$E$2:$I$222,3,FALSE)</f>
        <v>To Fisherman's Wharf</v>
      </c>
      <c r="AC3254" t="str">
        <f>VLOOKUP($AA3254,Sheet2!$E$2:$I$222,4,FALSE)</f>
        <v>Beach &amp; Polk</v>
      </c>
      <c r="AD3254" t="str">
        <f>VLOOKUP($AA3254,Sheet2!$E$2:$I$222,5,FALSE)</f>
        <v>Daily ~ 5:30am-12:30am</v>
      </c>
      <c r="AF3254" t="s">
        <v>6830</v>
      </c>
      <c r="AG3254" t="s">
        <v>6881</v>
      </c>
      <c r="AI3254" t="e">
        <f>VLOOKUP(AH3254,Sheet2!$E$2:$I$222,3,FALSE)</f>
        <v>#N/A</v>
      </c>
      <c r="AJ3254" t="e">
        <f>VLOOKUP(AH3254,Sheet2!$E$2:$I$222,4,FALSE)</f>
        <v>#N/A</v>
      </c>
      <c r="AK3254" t="e">
        <f>VLOOKUP(AH3254,Sheet2!$E$2:$I$222,5,FALSE)</f>
        <v>#N/A</v>
      </c>
      <c r="AL3254"/>
      <c r="AP3254" t="e">
        <f>VLOOKUP(AO3254,Sheet2!$E$2:$I$222,3,FALSE)</f>
        <v>#N/A</v>
      </c>
      <c r="AQ3254" t="e">
        <f>VLOOKUP(AO3254,Sheet2!$E$2:$I$222,4,FALSE)</f>
        <v>#N/A</v>
      </c>
      <c r="AR3254" t="e">
        <f>VLOOKUP(AO3254,Sheet2!$E$2:$I$222,5,FALSE)</f>
        <v>#N/A</v>
      </c>
      <c r="AS3254"/>
      <c r="AW3254" t="e">
        <f>VLOOKUP(AV3254,Sheet2!$E$2:$I$222,3,FALSE)</f>
        <v>#N/A</v>
      </c>
      <c r="AX3254" t="e">
        <f>VLOOKUP(AV3254,Sheet2!$E$2:$I$222,4,FALSE)</f>
        <v>#N/A</v>
      </c>
      <c r="AY3254" t="e">
        <f>VLOOKUP(AV3254,Sheet2!$E$2:$I$222,5,FALSE)</f>
        <v>#N/A</v>
      </c>
      <c r="AZ3254"/>
      <c r="BD3254" t="e">
        <f>VLOOKUP(BC3254,Sheet2!$E$2:$I$222,3,FALSE)</f>
        <v>#N/A</v>
      </c>
      <c r="BE3254" t="e">
        <f>VLOOKUP(BC3254,Sheet2!$E$2:$I$222,4,FALSE)</f>
        <v>#N/A</v>
      </c>
      <c r="BF3254" t="e">
        <f>VLOOKUP(BC3254,Sheet2!$E$2:$I$222,5,FALSE)</f>
        <v>#N/A</v>
      </c>
      <c r="BG3254"/>
      <c r="BK3254" t="e">
        <f>VLOOKUP(BJ3254,Sheet2!$E$2:$I$222,3,FALSE)</f>
        <v>#N/A</v>
      </c>
      <c r="BL3254" t="e">
        <f>VLOOKUP(BJ3254,Sheet2!$E$2:$I$222,4,FALSE)</f>
        <v>#N/A</v>
      </c>
      <c r="BM3254" t="e">
        <f>VLOOKUP(BJ3254,Sheet2!$E$2:$I$222,5,FALSE)</f>
        <v>#N/A</v>
      </c>
      <c r="BN3254"/>
      <c r="BR3254" t="e">
        <f>VLOOKUP(BQ3254,Sheet2!$E$2:$I$222,3,FALSE)</f>
        <v>#N/A</v>
      </c>
      <c r="BS3254" t="e">
        <f>VLOOKUP(BQ3254,Sheet2!$E$2:$I$222,4,FALSE)</f>
        <v>#N/A</v>
      </c>
      <c r="BT3254" t="e">
        <f>VLOOKUP(BQ3254,Sheet2!$E$2:$I$222,5,FALSE)</f>
        <v>#N/A</v>
      </c>
      <c r="BU3254"/>
      <c r="BY3254" t="e">
        <f>VLOOKUP(BX3254,Sheet2!$E$2:$I$222,3,FALSE)</f>
        <v>#N/A</v>
      </c>
      <c r="BZ3254" t="e">
        <f>VLOOKUP(BX3254,Sheet2!$E$2:$I$222,4,FALSE)</f>
        <v>#N/A</v>
      </c>
      <c r="CA3254" t="e">
        <f>VLOOKUP(BX3254,Sheet2!$E$2:$I$222,5,FALSE)</f>
        <v>#N/A</v>
      </c>
      <c r="CB3254"/>
      <c r="CF3254" t="e">
        <f>VLOOKUP(CE3254,Sheet2!$E$2:$I$222,3,FALSE)</f>
        <v>#N/A</v>
      </c>
      <c r="CG3254" t="e">
        <f>VLOOKUP(CE3254,Sheet2!$E$2:$I$222,4,FALSE)</f>
        <v>#N/A</v>
      </c>
      <c r="CH3254" t="e">
        <f>VLOOKUP(CE3254,Sheet2!$E$2:$I$222,5,FALSE)</f>
        <v>#N/A</v>
      </c>
      <c r="CI3254"/>
      <c r="CM3254" t="e">
        <f>VLOOKUP(CL3254,Sheet2!$E$2:$I$222,3,FALSE)</f>
        <v>#N/A</v>
      </c>
      <c r="CN3254" t="e">
        <f>VLOOKUP(CL3254,Sheet2!$E$2:$I$222,4,FALSE)</f>
        <v>#N/A</v>
      </c>
      <c r="CO3254" t="e">
        <f>VLOOKUP(CL3254,Sheet2!$E$2:$I$222,5,FALSE)</f>
        <v>#N/A</v>
      </c>
      <c r="CP3254"/>
      <c r="CT3254" t="e">
        <f>VLOOKUP(CS3254,Sheet2!$E$2:$I$222,3,FALSE)</f>
        <v>#N/A</v>
      </c>
      <c r="CU3254" t="e">
        <f>VLOOKUP(CS3254,Sheet2!$E$2:$I$222,4,FALSE)</f>
        <v>#N/A</v>
      </c>
      <c r="CV3254" t="e">
        <f>VLOOKUP(CS3254,Sheet2!$E$2:$I$222,5,FALSE)</f>
        <v>#N/A</v>
      </c>
      <c r="CW3254"/>
      <c r="DA3254" t="e">
        <f>VLOOKUP(CZ3254,Sheet2!$E$2:$I$222,3,FALSE)</f>
        <v>#N/A</v>
      </c>
      <c r="DB3254" t="e">
        <f>VLOOKUP(CZ3254,Sheet2!$E$2:$I$222,4,FALSE)</f>
        <v>#N/A</v>
      </c>
      <c r="DC3254" t="e">
        <f>VLOOKUP(CZ3254,Sheet2!$E$2:$I$222,5,FALSE)</f>
        <v>#N/A</v>
      </c>
      <c r="DD3254"/>
      <c r="DH3254" t="e">
        <f>VLOOKUP(DG3254,Sheet2!$E$2:$I$222,3,FALSE)</f>
        <v>#N/A</v>
      </c>
      <c r="DI3254" t="e">
        <f>VLOOKUP(DG3254,Sheet2!$E$2:$I$222,4,FALSE)</f>
        <v>#N/A</v>
      </c>
      <c r="DJ3254" t="e">
        <f>VLOOKUP(DG3254,Sheet2!$E$2:$I$222,5,FALSE)</f>
        <v>#N/A</v>
      </c>
    </row>
    <row r="3255" spans="1:114" x14ac:dyDescent="0.25">
      <c r="A3255">
        <v>3384</v>
      </c>
      <c r="C3255">
        <v>17188</v>
      </c>
      <c r="D3255">
        <v>7188</v>
      </c>
      <c r="E3255">
        <v>37.791314999999997</v>
      </c>
      <c r="F3255">
        <v>-122.399676</v>
      </c>
      <c r="G3255" t="s">
        <v>2324</v>
      </c>
      <c r="H3255" t="s">
        <v>4749</v>
      </c>
      <c r="I3255" t="s">
        <v>4919</v>
      </c>
      <c r="J3255" t="s">
        <v>4950</v>
      </c>
      <c r="K3255" t="s">
        <v>4996</v>
      </c>
      <c r="Q3255" t="s">
        <v>5924</v>
      </c>
      <c r="S3255" t="s">
        <v>6633</v>
      </c>
      <c r="X3255">
        <f t="shared" si="50"/>
        <v>2</v>
      </c>
      <c r="Y3255" t="s">
        <v>6822</v>
      </c>
      <c r="Z3255" t="s">
        <v>6880</v>
      </c>
      <c r="AA3255" s="59" t="s">
        <v>6943</v>
      </c>
      <c r="AB3255" t="str">
        <f>VLOOKUP($AA3255,Sheet2!$E$2:$I$222,3,FALSE)</f>
        <v>To Downtown</v>
      </c>
      <c r="AC3255" t="str">
        <f>VLOOKUP($AA3255,Sheet2!$E$2:$I$222,4,FALSE)</f>
        <v>Howard &amp; Spear</v>
      </c>
      <c r="AD3255" t="str">
        <f>VLOOKUP($AA3255,Sheet2!$E$2:$I$222,5,FALSE)</f>
        <v>AM Only: M-F ~ 6am-9am</v>
      </c>
      <c r="AF3255" t="s">
        <v>6828</v>
      </c>
      <c r="AG3255" t="s">
        <v>6880</v>
      </c>
      <c r="AH3255" s="59" t="s">
        <v>6899</v>
      </c>
      <c r="AI3255" t="str">
        <f>VLOOKUP(AH3255,Sheet2!$E$2:$I$222,3,FALSE)</f>
        <v>To Financial District</v>
      </c>
      <c r="AJ3255" t="str">
        <f>VLOOKUP(AH3255,Sheet2!$E$2:$I$222,4,FALSE)</f>
        <v>Beale &amp; Howard</v>
      </c>
      <c r="AK3255" t="str">
        <f>VLOOKUP(AH3255,Sheet2!$E$2:$I$222,5,FALSE)</f>
        <v>AM Only: M-F ~ 6:30am-9am</v>
      </c>
      <c r="AL3255"/>
      <c r="AP3255" t="e">
        <f>VLOOKUP(AO3255,Sheet2!$E$2:$I$222,3,FALSE)</f>
        <v>#N/A</v>
      </c>
      <c r="AQ3255" t="e">
        <f>VLOOKUP(AO3255,Sheet2!$E$2:$I$222,4,FALSE)</f>
        <v>#N/A</v>
      </c>
      <c r="AR3255" t="e">
        <f>VLOOKUP(AO3255,Sheet2!$E$2:$I$222,5,FALSE)</f>
        <v>#N/A</v>
      </c>
      <c r="AS3255"/>
      <c r="AW3255" t="e">
        <f>VLOOKUP(AV3255,Sheet2!$E$2:$I$222,3,FALSE)</f>
        <v>#N/A</v>
      </c>
      <c r="AX3255" t="e">
        <f>VLOOKUP(AV3255,Sheet2!$E$2:$I$222,4,FALSE)</f>
        <v>#N/A</v>
      </c>
      <c r="AY3255" t="e">
        <f>VLOOKUP(AV3255,Sheet2!$E$2:$I$222,5,FALSE)</f>
        <v>#N/A</v>
      </c>
      <c r="AZ3255"/>
      <c r="BD3255" t="e">
        <f>VLOOKUP(BC3255,Sheet2!$E$2:$I$222,3,FALSE)</f>
        <v>#N/A</v>
      </c>
      <c r="BE3255" t="e">
        <f>VLOOKUP(BC3255,Sheet2!$E$2:$I$222,4,FALSE)</f>
        <v>#N/A</v>
      </c>
      <c r="BF3255" t="e">
        <f>VLOOKUP(BC3255,Sheet2!$E$2:$I$222,5,FALSE)</f>
        <v>#N/A</v>
      </c>
      <c r="BG3255"/>
      <c r="BK3255" t="e">
        <f>VLOOKUP(BJ3255,Sheet2!$E$2:$I$222,3,FALSE)</f>
        <v>#N/A</v>
      </c>
      <c r="BL3255" t="e">
        <f>VLOOKUP(BJ3255,Sheet2!$E$2:$I$222,4,FALSE)</f>
        <v>#N/A</v>
      </c>
      <c r="BM3255" t="e">
        <f>VLOOKUP(BJ3255,Sheet2!$E$2:$I$222,5,FALSE)</f>
        <v>#N/A</v>
      </c>
      <c r="BN3255"/>
      <c r="BR3255" t="e">
        <f>VLOOKUP(BQ3255,Sheet2!$E$2:$I$222,3,FALSE)</f>
        <v>#N/A</v>
      </c>
      <c r="BS3255" t="e">
        <f>VLOOKUP(BQ3255,Sheet2!$E$2:$I$222,4,FALSE)</f>
        <v>#N/A</v>
      </c>
      <c r="BT3255" t="e">
        <f>VLOOKUP(BQ3255,Sheet2!$E$2:$I$222,5,FALSE)</f>
        <v>#N/A</v>
      </c>
      <c r="BU3255"/>
      <c r="BY3255" t="e">
        <f>VLOOKUP(BX3255,Sheet2!$E$2:$I$222,3,FALSE)</f>
        <v>#N/A</v>
      </c>
      <c r="BZ3255" t="e">
        <f>VLOOKUP(BX3255,Sheet2!$E$2:$I$222,4,FALSE)</f>
        <v>#N/A</v>
      </c>
      <c r="CA3255" t="e">
        <f>VLOOKUP(BX3255,Sheet2!$E$2:$I$222,5,FALSE)</f>
        <v>#N/A</v>
      </c>
      <c r="CB3255"/>
      <c r="CF3255" t="e">
        <f>VLOOKUP(CE3255,Sheet2!$E$2:$I$222,3,FALSE)</f>
        <v>#N/A</v>
      </c>
      <c r="CG3255" t="e">
        <f>VLOOKUP(CE3255,Sheet2!$E$2:$I$222,4,FALSE)</f>
        <v>#N/A</v>
      </c>
      <c r="CH3255" t="e">
        <f>VLOOKUP(CE3255,Sheet2!$E$2:$I$222,5,FALSE)</f>
        <v>#N/A</v>
      </c>
      <c r="CI3255"/>
      <c r="CM3255" t="e">
        <f>VLOOKUP(CL3255,Sheet2!$E$2:$I$222,3,FALSE)</f>
        <v>#N/A</v>
      </c>
      <c r="CN3255" t="e">
        <f>VLOOKUP(CL3255,Sheet2!$E$2:$I$222,4,FALSE)</f>
        <v>#N/A</v>
      </c>
      <c r="CO3255" t="e">
        <f>VLOOKUP(CL3255,Sheet2!$E$2:$I$222,5,FALSE)</f>
        <v>#N/A</v>
      </c>
      <c r="CP3255"/>
      <c r="CT3255" t="e">
        <f>VLOOKUP(CS3255,Sheet2!$E$2:$I$222,3,FALSE)</f>
        <v>#N/A</v>
      </c>
      <c r="CU3255" t="e">
        <f>VLOOKUP(CS3255,Sheet2!$E$2:$I$222,4,FALSE)</f>
        <v>#N/A</v>
      </c>
      <c r="CV3255" t="e">
        <f>VLOOKUP(CS3255,Sheet2!$E$2:$I$222,5,FALSE)</f>
        <v>#N/A</v>
      </c>
      <c r="CW3255"/>
      <c r="DA3255" t="e">
        <f>VLOOKUP(CZ3255,Sheet2!$E$2:$I$222,3,FALSE)</f>
        <v>#N/A</v>
      </c>
      <c r="DB3255" t="e">
        <f>VLOOKUP(CZ3255,Sheet2!$E$2:$I$222,4,FALSE)</f>
        <v>#N/A</v>
      </c>
      <c r="DC3255" t="e">
        <f>VLOOKUP(CZ3255,Sheet2!$E$2:$I$222,5,FALSE)</f>
        <v>#N/A</v>
      </c>
      <c r="DD3255"/>
      <c r="DH3255" t="e">
        <f>VLOOKUP(DG3255,Sheet2!$E$2:$I$222,3,FALSE)</f>
        <v>#N/A</v>
      </c>
      <c r="DI3255" t="e">
        <f>VLOOKUP(DG3255,Sheet2!$E$2:$I$222,4,FALSE)</f>
        <v>#N/A</v>
      </c>
      <c r="DJ3255" t="e">
        <f>VLOOKUP(DG3255,Sheet2!$E$2:$I$222,5,FALSE)</f>
        <v>#N/A</v>
      </c>
    </row>
    <row r="3256" spans="1:114" x14ac:dyDescent="0.25">
      <c r="A3256">
        <v>3385</v>
      </c>
      <c r="C3256">
        <v>17191</v>
      </c>
      <c r="D3256">
        <v>7191</v>
      </c>
      <c r="E3256">
        <v>37.713394999999998</v>
      </c>
      <c r="F3256">
        <v>-122.401995</v>
      </c>
      <c r="G3256" t="s">
        <v>1940</v>
      </c>
      <c r="H3256" t="s">
        <v>4359</v>
      </c>
      <c r="I3256" t="s">
        <v>4928</v>
      </c>
      <c r="J3256" t="s">
        <v>4947</v>
      </c>
      <c r="Q3256" t="s">
        <v>5924</v>
      </c>
      <c r="S3256" t="s">
        <v>6556</v>
      </c>
      <c r="X3256">
        <f t="shared" si="50"/>
        <v>5</v>
      </c>
      <c r="Y3256" t="s">
        <v>6815</v>
      </c>
      <c r="Z3256" t="s">
        <v>6880</v>
      </c>
      <c r="AA3256" s="59" t="s">
        <v>6889</v>
      </c>
      <c r="AB3256" t="str">
        <f>VLOOKUP($AA3256,Sheet2!$E$2:$I$222,3,FALSE)</f>
        <v>To Fisherman's Wharf</v>
      </c>
      <c r="AC3256" t="str">
        <f>VLOOKUP($AA3256,Sheet2!$E$2:$I$222,4,FALSE)</f>
        <v>Daily ~ 8:30am-12am</v>
      </c>
      <c r="AD3256" t="str">
        <f>VLOOKUP($AA3256,Sheet2!$E$2:$I$222,5,FALSE)</f>
        <v>Except M-F ~ 6am-10am: Use 8AX/BX</v>
      </c>
      <c r="AF3256" t="s">
        <v>6864</v>
      </c>
      <c r="AG3256" t="s">
        <v>6879</v>
      </c>
      <c r="AI3256" t="e">
        <f>VLOOKUP(AH3256,Sheet2!$E$2:$I$222,3,FALSE)</f>
        <v>#N/A</v>
      </c>
      <c r="AJ3256" t="e">
        <f>VLOOKUP(AH3256,Sheet2!$E$2:$I$222,4,FALSE)</f>
        <v>#N/A</v>
      </c>
      <c r="AK3256" t="e">
        <f>VLOOKUP(AH3256,Sheet2!$E$2:$I$222,5,FALSE)</f>
        <v>#N/A</v>
      </c>
      <c r="AL3256"/>
      <c r="AM3256" t="s">
        <v>6809</v>
      </c>
      <c r="AN3256" t="s">
        <v>6879</v>
      </c>
      <c r="AP3256" t="e">
        <f>VLOOKUP(AO3256,Sheet2!$E$2:$I$222,3,FALSE)</f>
        <v>#N/A</v>
      </c>
      <c r="AQ3256" t="e">
        <f>VLOOKUP(AO3256,Sheet2!$E$2:$I$222,4,FALSE)</f>
        <v>#N/A</v>
      </c>
      <c r="AR3256" t="e">
        <f>VLOOKUP(AO3256,Sheet2!$E$2:$I$222,5,FALSE)</f>
        <v>#N/A</v>
      </c>
      <c r="AS3256"/>
      <c r="AT3256" t="s">
        <v>6850</v>
      </c>
      <c r="AU3256" t="s">
        <v>6880</v>
      </c>
      <c r="AV3256" s="59" t="s">
        <v>6922</v>
      </c>
      <c r="AW3256" t="str">
        <f>VLOOKUP(AV3256,Sheet2!$E$2:$I$222,3,FALSE)</f>
        <v>To Executive Park</v>
      </c>
      <c r="AX3256" t="str">
        <f>VLOOKUP(AV3256,Sheet2!$E$2:$I$222,4,FALSE)</f>
        <v>Thomas Mellon &amp; Alana</v>
      </c>
      <c r="AY3256" t="str">
        <f>VLOOKUP(AV3256,Sheet2!$E$2:$I$222,5,FALSE)</f>
        <v>M-F ~ 7am-9pm | Sat-Sun ~ 8am-9pm</v>
      </c>
      <c r="AZ3256"/>
      <c r="BA3256" t="s">
        <v>5049</v>
      </c>
      <c r="BB3256" t="s">
        <v>6879</v>
      </c>
      <c r="BD3256" t="e">
        <f>VLOOKUP(BC3256,Sheet2!$E$2:$I$222,3,FALSE)</f>
        <v>#N/A</v>
      </c>
      <c r="BE3256" t="e">
        <f>VLOOKUP(BC3256,Sheet2!$E$2:$I$222,4,FALSE)</f>
        <v>#N/A</v>
      </c>
      <c r="BF3256" t="e">
        <f>VLOOKUP(BC3256,Sheet2!$E$2:$I$222,5,FALSE)</f>
        <v>#N/A</v>
      </c>
      <c r="BG3256"/>
      <c r="BK3256" t="e">
        <f>VLOOKUP(BJ3256,Sheet2!$E$2:$I$222,3,FALSE)</f>
        <v>#N/A</v>
      </c>
      <c r="BL3256" t="e">
        <f>VLOOKUP(BJ3256,Sheet2!$E$2:$I$222,4,FALSE)</f>
        <v>#N/A</v>
      </c>
      <c r="BM3256" t="e">
        <f>VLOOKUP(BJ3256,Sheet2!$E$2:$I$222,5,FALSE)</f>
        <v>#N/A</v>
      </c>
      <c r="BN3256"/>
      <c r="BR3256" t="e">
        <f>VLOOKUP(BQ3256,Sheet2!$E$2:$I$222,3,FALSE)</f>
        <v>#N/A</v>
      </c>
      <c r="BS3256" t="e">
        <f>VLOOKUP(BQ3256,Sheet2!$E$2:$I$222,4,FALSE)</f>
        <v>#N/A</v>
      </c>
      <c r="BT3256" t="e">
        <f>VLOOKUP(BQ3256,Sheet2!$E$2:$I$222,5,FALSE)</f>
        <v>#N/A</v>
      </c>
      <c r="BU3256"/>
      <c r="BY3256" t="e">
        <f>VLOOKUP(BX3256,Sheet2!$E$2:$I$222,3,FALSE)</f>
        <v>#N/A</v>
      </c>
      <c r="BZ3256" t="e">
        <f>VLOOKUP(BX3256,Sheet2!$E$2:$I$222,4,FALSE)</f>
        <v>#N/A</v>
      </c>
      <c r="CA3256" t="e">
        <f>VLOOKUP(BX3256,Sheet2!$E$2:$I$222,5,FALSE)</f>
        <v>#N/A</v>
      </c>
      <c r="CB3256"/>
      <c r="CF3256" t="e">
        <f>VLOOKUP(CE3256,Sheet2!$E$2:$I$222,3,FALSE)</f>
        <v>#N/A</v>
      </c>
      <c r="CG3256" t="e">
        <f>VLOOKUP(CE3256,Sheet2!$E$2:$I$222,4,FALSE)</f>
        <v>#N/A</v>
      </c>
      <c r="CH3256" t="e">
        <f>VLOOKUP(CE3256,Sheet2!$E$2:$I$222,5,FALSE)</f>
        <v>#N/A</v>
      </c>
      <c r="CI3256"/>
      <c r="CM3256" t="e">
        <f>VLOOKUP(CL3256,Sheet2!$E$2:$I$222,3,FALSE)</f>
        <v>#N/A</v>
      </c>
      <c r="CN3256" t="e">
        <f>VLOOKUP(CL3256,Sheet2!$E$2:$I$222,4,FALSE)</f>
        <v>#N/A</v>
      </c>
      <c r="CO3256" t="e">
        <f>VLOOKUP(CL3256,Sheet2!$E$2:$I$222,5,FALSE)</f>
        <v>#N/A</v>
      </c>
      <c r="CP3256"/>
      <c r="CT3256" t="e">
        <f>VLOOKUP(CS3256,Sheet2!$E$2:$I$222,3,FALSE)</f>
        <v>#N/A</v>
      </c>
      <c r="CU3256" t="e">
        <f>VLOOKUP(CS3256,Sheet2!$E$2:$I$222,4,FALSE)</f>
        <v>#N/A</v>
      </c>
      <c r="CV3256" t="e">
        <f>VLOOKUP(CS3256,Sheet2!$E$2:$I$222,5,FALSE)</f>
        <v>#N/A</v>
      </c>
      <c r="CW3256"/>
      <c r="DA3256" t="e">
        <f>VLOOKUP(CZ3256,Sheet2!$E$2:$I$222,3,FALSE)</f>
        <v>#N/A</v>
      </c>
      <c r="DB3256" t="e">
        <f>VLOOKUP(CZ3256,Sheet2!$E$2:$I$222,4,FALSE)</f>
        <v>#N/A</v>
      </c>
      <c r="DC3256" t="e">
        <f>VLOOKUP(CZ3256,Sheet2!$E$2:$I$222,5,FALSE)</f>
        <v>#N/A</v>
      </c>
      <c r="DD3256"/>
      <c r="DH3256" t="e">
        <f>VLOOKUP(DG3256,Sheet2!$E$2:$I$222,3,FALSE)</f>
        <v>#N/A</v>
      </c>
      <c r="DI3256" t="e">
        <f>VLOOKUP(DG3256,Sheet2!$E$2:$I$222,4,FALSE)</f>
        <v>#N/A</v>
      </c>
      <c r="DJ3256" t="e">
        <f>VLOOKUP(DG3256,Sheet2!$E$2:$I$222,5,FALSE)</f>
        <v>#N/A</v>
      </c>
    </row>
    <row r="3257" spans="1:114" x14ac:dyDescent="0.25">
      <c r="A3257">
        <v>3386</v>
      </c>
      <c r="C3257">
        <v>17193</v>
      </c>
      <c r="D3257">
        <v>7193</v>
      </c>
      <c r="E3257">
        <v>37.720103999999999</v>
      </c>
      <c r="F3257">
        <v>-122.45703399999999</v>
      </c>
      <c r="G3257" t="s">
        <v>1098</v>
      </c>
      <c r="H3257" t="s">
        <v>3526</v>
      </c>
      <c r="I3257" t="s">
        <v>4917</v>
      </c>
      <c r="J3257" t="s">
        <v>4947</v>
      </c>
      <c r="Q3257" t="s">
        <v>5924</v>
      </c>
      <c r="S3257" t="s">
        <v>6099</v>
      </c>
      <c r="X3257">
        <f t="shared" si="50"/>
        <v>1</v>
      </c>
      <c r="Y3257" t="s">
        <v>6812</v>
      </c>
      <c r="Z3257" t="s">
        <v>6879</v>
      </c>
      <c r="AB3257" t="e">
        <f>VLOOKUP($AA3257,Sheet2!$E$2:$I$222,3,FALSE)</f>
        <v>#N/A</v>
      </c>
      <c r="AC3257" t="e">
        <f>VLOOKUP($AA3257,Sheet2!$E$2:$I$222,4,FALSE)</f>
        <v>#N/A</v>
      </c>
      <c r="AD3257" t="e">
        <f>VLOOKUP($AA3257,Sheet2!$E$2:$I$222,5,FALSE)</f>
        <v>#N/A</v>
      </c>
      <c r="AI3257" t="e">
        <f>VLOOKUP(AH3257,Sheet2!$E$2:$I$222,3,FALSE)</f>
        <v>#N/A</v>
      </c>
      <c r="AJ3257" t="e">
        <f>VLOOKUP(AH3257,Sheet2!$E$2:$I$222,4,FALSE)</f>
        <v>#N/A</v>
      </c>
      <c r="AK3257" t="e">
        <f>VLOOKUP(AH3257,Sheet2!$E$2:$I$222,5,FALSE)</f>
        <v>#N/A</v>
      </c>
      <c r="AL3257"/>
      <c r="AP3257" t="e">
        <f>VLOOKUP(AO3257,Sheet2!$E$2:$I$222,3,FALSE)</f>
        <v>#N/A</v>
      </c>
      <c r="AQ3257" t="e">
        <f>VLOOKUP(AO3257,Sheet2!$E$2:$I$222,4,FALSE)</f>
        <v>#N/A</v>
      </c>
      <c r="AR3257" t="e">
        <f>VLOOKUP(AO3257,Sheet2!$E$2:$I$222,5,FALSE)</f>
        <v>#N/A</v>
      </c>
      <c r="AS3257"/>
      <c r="AW3257" t="e">
        <f>VLOOKUP(AV3257,Sheet2!$E$2:$I$222,3,FALSE)</f>
        <v>#N/A</v>
      </c>
      <c r="AX3257" t="e">
        <f>VLOOKUP(AV3257,Sheet2!$E$2:$I$222,4,FALSE)</f>
        <v>#N/A</v>
      </c>
      <c r="AY3257" t="e">
        <f>VLOOKUP(AV3257,Sheet2!$E$2:$I$222,5,FALSE)</f>
        <v>#N/A</v>
      </c>
      <c r="AZ3257"/>
      <c r="BD3257" t="e">
        <f>VLOOKUP(BC3257,Sheet2!$E$2:$I$222,3,FALSE)</f>
        <v>#N/A</v>
      </c>
      <c r="BE3257" t="e">
        <f>VLOOKUP(BC3257,Sheet2!$E$2:$I$222,4,FALSE)</f>
        <v>#N/A</v>
      </c>
      <c r="BF3257" t="e">
        <f>VLOOKUP(BC3257,Sheet2!$E$2:$I$222,5,FALSE)</f>
        <v>#N/A</v>
      </c>
      <c r="BG3257"/>
      <c r="BK3257" t="e">
        <f>VLOOKUP(BJ3257,Sheet2!$E$2:$I$222,3,FALSE)</f>
        <v>#N/A</v>
      </c>
      <c r="BL3257" t="e">
        <f>VLOOKUP(BJ3257,Sheet2!$E$2:$I$222,4,FALSE)</f>
        <v>#N/A</v>
      </c>
      <c r="BM3257" t="e">
        <f>VLOOKUP(BJ3257,Sheet2!$E$2:$I$222,5,FALSE)</f>
        <v>#N/A</v>
      </c>
      <c r="BN3257"/>
      <c r="BR3257" t="e">
        <f>VLOOKUP(BQ3257,Sheet2!$E$2:$I$222,3,FALSE)</f>
        <v>#N/A</v>
      </c>
      <c r="BS3257" t="e">
        <f>VLOOKUP(BQ3257,Sheet2!$E$2:$I$222,4,FALSE)</f>
        <v>#N/A</v>
      </c>
      <c r="BT3257" t="e">
        <f>VLOOKUP(BQ3257,Sheet2!$E$2:$I$222,5,FALSE)</f>
        <v>#N/A</v>
      </c>
      <c r="BU3257"/>
      <c r="BY3257" t="e">
        <f>VLOOKUP(BX3257,Sheet2!$E$2:$I$222,3,FALSE)</f>
        <v>#N/A</v>
      </c>
      <c r="BZ3257" t="e">
        <f>VLOOKUP(BX3257,Sheet2!$E$2:$I$222,4,FALSE)</f>
        <v>#N/A</v>
      </c>
      <c r="CA3257" t="e">
        <f>VLOOKUP(BX3257,Sheet2!$E$2:$I$222,5,FALSE)</f>
        <v>#N/A</v>
      </c>
      <c r="CB3257"/>
      <c r="CF3257" t="e">
        <f>VLOOKUP(CE3257,Sheet2!$E$2:$I$222,3,FALSE)</f>
        <v>#N/A</v>
      </c>
      <c r="CG3257" t="e">
        <f>VLOOKUP(CE3257,Sheet2!$E$2:$I$222,4,FALSE)</f>
        <v>#N/A</v>
      </c>
      <c r="CH3257" t="e">
        <f>VLOOKUP(CE3257,Sheet2!$E$2:$I$222,5,FALSE)</f>
        <v>#N/A</v>
      </c>
      <c r="CI3257"/>
      <c r="CM3257" t="e">
        <f>VLOOKUP(CL3257,Sheet2!$E$2:$I$222,3,FALSE)</f>
        <v>#N/A</v>
      </c>
      <c r="CN3257" t="e">
        <f>VLOOKUP(CL3257,Sheet2!$E$2:$I$222,4,FALSE)</f>
        <v>#N/A</v>
      </c>
      <c r="CO3257" t="e">
        <f>VLOOKUP(CL3257,Sheet2!$E$2:$I$222,5,FALSE)</f>
        <v>#N/A</v>
      </c>
      <c r="CP3257"/>
      <c r="CT3257" t="e">
        <f>VLOOKUP(CS3257,Sheet2!$E$2:$I$222,3,FALSE)</f>
        <v>#N/A</v>
      </c>
      <c r="CU3257" t="e">
        <f>VLOOKUP(CS3257,Sheet2!$E$2:$I$222,4,FALSE)</f>
        <v>#N/A</v>
      </c>
      <c r="CV3257" t="e">
        <f>VLOOKUP(CS3257,Sheet2!$E$2:$I$222,5,FALSE)</f>
        <v>#N/A</v>
      </c>
      <c r="CW3257"/>
      <c r="DA3257" t="e">
        <f>VLOOKUP(CZ3257,Sheet2!$E$2:$I$222,3,FALSE)</f>
        <v>#N/A</v>
      </c>
      <c r="DB3257" t="e">
        <f>VLOOKUP(CZ3257,Sheet2!$E$2:$I$222,4,FALSE)</f>
        <v>#N/A</v>
      </c>
      <c r="DC3257" t="e">
        <f>VLOOKUP(CZ3257,Sheet2!$E$2:$I$222,5,FALSE)</f>
        <v>#N/A</v>
      </c>
      <c r="DD3257"/>
      <c r="DH3257" t="e">
        <f>VLOOKUP(DG3257,Sheet2!$E$2:$I$222,3,FALSE)</f>
        <v>#N/A</v>
      </c>
      <c r="DI3257" t="e">
        <f>VLOOKUP(DG3257,Sheet2!$E$2:$I$222,4,FALSE)</f>
        <v>#N/A</v>
      </c>
      <c r="DJ3257" t="e">
        <f>VLOOKUP(DG3257,Sheet2!$E$2:$I$222,5,FALSE)</f>
        <v>#N/A</v>
      </c>
    </row>
    <row r="3258" spans="1:114" x14ac:dyDescent="0.25">
      <c r="A3258">
        <v>3387</v>
      </c>
      <c r="C3258">
        <v>17194</v>
      </c>
      <c r="D3258">
        <v>7194</v>
      </c>
      <c r="E3258">
        <v>37.720103999999999</v>
      </c>
      <c r="F3258">
        <v>-122.45907200000001</v>
      </c>
      <c r="G3258" t="s">
        <v>1097</v>
      </c>
      <c r="H3258" t="s">
        <v>3525</v>
      </c>
      <c r="I3258" t="s">
        <v>4917</v>
      </c>
      <c r="J3258" t="s">
        <v>4948</v>
      </c>
      <c r="Q3258" t="s">
        <v>5924</v>
      </c>
      <c r="S3258" t="s">
        <v>6099</v>
      </c>
      <c r="X3258">
        <f t="shared" si="50"/>
        <v>1</v>
      </c>
      <c r="Y3258" t="s">
        <v>6812</v>
      </c>
      <c r="Z3258" t="s">
        <v>6879</v>
      </c>
      <c r="AB3258" t="e">
        <f>VLOOKUP($AA3258,Sheet2!$E$2:$I$222,3,FALSE)</f>
        <v>#N/A</v>
      </c>
      <c r="AC3258" t="e">
        <f>VLOOKUP($AA3258,Sheet2!$E$2:$I$222,4,FALSE)</f>
        <v>#N/A</v>
      </c>
      <c r="AD3258" t="e">
        <f>VLOOKUP($AA3258,Sheet2!$E$2:$I$222,5,FALSE)</f>
        <v>#N/A</v>
      </c>
      <c r="AI3258" t="e">
        <f>VLOOKUP(AH3258,Sheet2!$E$2:$I$222,3,FALSE)</f>
        <v>#N/A</v>
      </c>
      <c r="AJ3258" t="e">
        <f>VLOOKUP(AH3258,Sheet2!$E$2:$I$222,4,FALSE)</f>
        <v>#N/A</v>
      </c>
      <c r="AK3258" t="e">
        <f>VLOOKUP(AH3258,Sheet2!$E$2:$I$222,5,FALSE)</f>
        <v>#N/A</v>
      </c>
      <c r="AL3258"/>
      <c r="AP3258" t="e">
        <f>VLOOKUP(AO3258,Sheet2!$E$2:$I$222,3,FALSE)</f>
        <v>#N/A</v>
      </c>
      <c r="AQ3258" t="e">
        <f>VLOOKUP(AO3258,Sheet2!$E$2:$I$222,4,FALSE)</f>
        <v>#N/A</v>
      </c>
      <c r="AR3258" t="e">
        <f>VLOOKUP(AO3258,Sheet2!$E$2:$I$222,5,FALSE)</f>
        <v>#N/A</v>
      </c>
      <c r="AS3258"/>
      <c r="AW3258" t="e">
        <f>VLOOKUP(AV3258,Sheet2!$E$2:$I$222,3,FALSE)</f>
        <v>#N/A</v>
      </c>
      <c r="AX3258" t="e">
        <f>VLOOKUP(AV3258,Sheet2!$E$2:$I$222,4,FALSE)</f>
        <v>#N/A</v>
      </c>
      <c r="AY3258" t="e">
        <f>VLOOKUP(AV3258,Sheet2!$E$2:$I$222,5,FALSE)</f>
        <v>#N/A</v>
      </c>
      <c r="AZ3258"/>
      <c r="BD3258" t="e">
        <f>VLOOKUP(BC3258,Sheet2!$E$2:$I$222,3,FALSE)</f>
        <v>#N/A</v>
      </c>
      <c r="BE3258" t="e">
        <f>VLOOKUP(BC3258,Sheet2!$E$2:$I$222,4,FALSE)</f>
        <v>#N/A</v>
      </c>
      <c r="BF3258" t="e">
        <f>VLOOKUP(BC3258,Sheet2!$E$2:$I$222,5,FALSE)</f>
        <v>#N/A</v>
      </c>
      <c r="BG3258"/>
      <c r="BK3258" t="e">
        <f>VLOOKUP(BJ3258,Sheet2!$E$2:$I$222,3,FALSE)</f>
        <v>#N/A</v>
      </c>
      <c r="BL3258" t="e">
        <f>VLOOKUP(BJ3258,Sheet2!$E$2:$I$222,4,FALSE)</f>
        <v>#N/A</v>
      </c>
      <c r="BM3258" t="e">
        <f>VLOOKUP(BJ3258,Sheet2!$E$2:$I$222,5,FALSE)</f>
        <v>#N/A</v>
      </c>
      <c r="BN3258"/>
      <c r="BR3258" t="e">
        <f>VLOOKUP(BQ3258,Sheet2!$E$2:$I$222,3,FALSE)</f>
        <v>#N/A</v>
      </c>
      <c r="BS3258" t="e">
        <f>VLOOKUP(BQ3258,Sheet2!$E$2:$I$222,4,FALSE)</f>
        <v>#N/A</v>
      </c>
      <c r="BT3258" t="e">
        <f>VLOOKUP(BQ3258,Sheet2!$E$2:$I$222,5,FALSE)</f>
        <v>#N/A</v>
      </c>
      <c r="BU3258"/>
      <c r="BY3258" t="e">
        <f>VLOOKUP(BX3258,Sheet2!$E$2:$I$222,3,FALSE)</f>
        <v>#N/A</v>
      </c>
      <c r="BZ3258" t="e">
        <f>VLOOKUP(BX3258,Sheet2!$E$2:$I$222,4,FALSE)</f>
        <v>#N/A</v>
      </c>
      <c r="CA3258" t="e">
        <f>VLOOKUP(BX3258,Sheet2!$E$2:$I$222,5,FALSE)</f>
        <v>#N/A</v>
      </c>
      <c r="CB3258"/>
      <c r="CF3258" t="e">
        <f>VLOOKUP(CE3258,Sheet2!$E$2:$I$222,3,FALSE)</f>
        <v>#N/A</v>
      </c>
      <c r="CG3258" t="e">
        <f>VLOOKUP(CE3258,Sheet2!$E$2:$I$222,4,FALSE)</f>
        <v>#N/A</v>
      </c>
      <c r="CH3258" t="e">
        <f>VLOOKUP(CE3258,Sheet2!$E$2:$I$222,5,FALSE)</f>
        <v>#N/A</v>
      </c>
      <c r="CI3258"/>
      <c r="CM3258" t="e">
        <f>VLOOKUP(CL3258,Sheet2!$E$2:$I$222,3,FALSE)</f>
        <v>#N/A</v>
      </c>
      <c r="CN3258" t="e">
        <f>VLOOKUP(CL3258,Sheet2!$E$2:$I$222,4,FALSE)</f>
        <v>#N/A</v>
      </c>
      <c r="CO3258" t="e">
        <f>VLOOKUP(CL3258,Sheet2!$E$2:$I$222,5,FALSE)</f>
        <v>#N/A</v>
      </c>
      <c r="CP3258"/>
      <c r="CT3258" t="e">
        <f>VLOOKUP(CS3258,Sheet2!$E$2:$I$222,3,FALSE)</f>
        <v>#N/A</v>
      </c>
      <c r="CU3258" t="e">
        <f>VLOOKUP(CS3258,Sheet2!$E$2:$I$222,4,FALSE)</f>
        <v>#N/A</v>
      </c>
      <c r="CV3258" t="e">
        <f>VLOOKUP(CS3258,Sheet2!$E$2:$I$222,5,FALSE)</f>
        <v>#N/A</v>
      </c>
      <c r="CW3258"/>
      <c r="DA3258" t="e">
        <f>VLOOKUP(CZ3258,Sheet2!$E$2:$I$222,3,FALSE)</f>
        <v>#N/A</v>
      </c>
      <c r="DB3258" t="e">
        <f>VLOOKUP(CZ3258,Sheet2!$E$2:$I$222,4,FALSE)</f>
        <v>#N/A</v>
      </c>
      <c r="DC3258" t="e">
        <f>VLOOKUP(CZ3258,Sheet2!$E$2:$I$222,5,FALSE)</f>
        <v>#N/A</v>
      </c>
      <c r="DD3258"/>
      <c r="DH3258" t="e">
        <f>VLOOKUP(DG3258,Sheet2!$E$2:$I$222,3,FALSE)</f>
        <v>#N/A</v>
      </c>
      <c r="DI3258" t="e">
        <f>VLOOKUP(DG3258,Sheet2!$E$2:$I$222,4,FALSE)</f>
        <v>#N/A</v>
      </c>
      <c r="DJ3258" t="e">
        <f>VLOOKUP(DG3258,Sheet2!$E$2:$I$222,5,FALSE)</f>
        <v>#N/A</v>
      </c>
    </row>
    <row r="3259" spans="1:114" x14ac:dyDescent="0.25">
      <c r="A3259">
        <v>3388</v>
      </c>
      <c r="C3259">
        <v>17195</v>
      </c>
      <c r="D3259">
        <v>7195</v>
      </c>
      <c r="E3259">
        <v>37.720095000000001</v>
      </c>
      <c r="F3259">
        <v>-122.461111</v>
      </c>
      <c r="G3259" t="s">
        <v>1100</v>
      </c>
      <c r="H3259" t="s">
        <v>3528</v>
      </c>
      <c r="I3259" t="s">
        <v>4917</v>
      </c>
      <c r="J3259" t="s">
        <v>4947</v>
      </c>
      <c r="Q3259" t="s">
        <v>5924</v>
      </c>
      <c r="S3259" t="s">
        <v>6099</v>
      </c>
      <c r="X3259">
        <f t="shared" si="50"/>
        <v>1</v>
      </c>
      <c r="Y3259" t="s">
        <v>6812</v>
      </c>
      <c r="Z3259" t="s">
        <v>6879</v>
      </c>
      <c r="AB3259" t="e">
        <f>VLOOKUP($AA3259,Sheet2!$E$2:$I$222,3,FALSE)</f>
        <v>#N/A</v>
      </c>
      <c r="AC3259" t="e">
        <f>VLOOKUP($AA3259,Sheet2!$E$2:$I$222,4,FALSE)</f>
        <v>#N/A</v>
      </c>
      <c r="AD3259" t="e">
        <f>VLOOKUP($AA3259,Sheet2!$E$2:$I$222,5,FALSE)</f>
        <v>#N/A</v>
      </c>
      <c r="AI3259" t="e">
        <f>VLOOKUP(AH3259,Sheet2!$E$2:$I$222,3,FALSE)</f>
        <v>#N/A</v>
      </c>
      <c r="AJ3259" t="e">
        <f>VLOOKUP(AH3259,Sheet2!$E$2:$I$222,4,FALSE)</f>
        <v>#N/A</v>
      </c>
      <c r="AK3259" t="e">
        <f>VLOOKUP(AH3259,Sheet2!$E$2:$I$222,5,FALSE)</f>
        <v>#N/A</v>
      </c>
      <c r="AL3259"/>
      <c r="AP3259" t="e">
        <f>VLOOKUP(AO3259,Sheet2!$E$2:$I$222,3,FALSE)</f>
        <v>#N/A</v>
      </c>
      <c r="AQ3259" t="e">
        <f>VLOOKUP(AO3259,Sheet2!$E$2:$I$222,4,FALSE)</f>
        <v>#N/A</v>
      </c>
      <c r="AR3259" t="e">
        <f>VLOOKUP(AO3259,Sheet2!$E$2:$I$222,5,FALSE)</f>
        <v>#N/A</v>
      </c>
      <c r="AS3259"/>
      <c r="AW3259" t="e">
        <f>VLOOKUP(AV3259,Sheet2!$E$2:$I$222,3,FALSE)</f>
        <v>#N/A</v>
      </c>
      <c r="AX3259" t="e">
        <f>VLOOKUP(AV3259,Sheet2!$E$2:$I$222,4,FALSE)</f>
        <v>#N/A</v>
      </c>
      <c r="AY3259" t="e">
        <f>VLOOKUP(AV3259,Sheet2!$E$2:$I$222,5,FALSE)</f>
        <v>#N/A</v>
      </c>
      <c r="AZ3259"/>
      <c r="BD3259" t="e">
        <f>VLOOKUP(BC3259,Sheet2!$E$2:$I$222,3,FALSE)</f>
        <v>#N/A</v>
      </c>
      <c r="BE3259" t="e">
        <f>VLOOKUP(BC3259,Sheet2!$E$2:$I$222,4,FALSE)</f>
        <v>#N/A</v>
      </c>
      <c r="BF3259" t="e">
        <f>VLOOKUP(BC3259,Sheet2!$E$2:$I$222,5,FALSE)</f>
        <v>#N/A</v>
      </c>
      <c r="BG3259"/>
      <c r="BK3259" t="e">
        <f>VLOOKUP(BJ3259,Sheet2!$E$2:$I$222,3,FALSE)</f>
        <v>#N/A</v>
      </c>
      <c r="BL3259" t="e">
        <f>VLOOKUP(BJ3259,Sheet2!$E$2:$I$222,4,FALSE)</f>
        <v>#N/A</v>
      </c>
      <c r="BM3259" t="e">
        <f>VLOOKUP(BJ3259,Sheet2!$E$2:$I$222,5,FALSE)</f>
        <v>#N/A</v>
      </c>
      <c r="BN3259"/>
      <c r="BR3259" t="e">
        <f>VLOOKUP(BQ3259,Sheet2!$E$2:$I$222,3,FALSE)</f>
        <v>#N/A</v>
      </c>
      <c r="BS3259" t="e">
        <f>VLOOKUP(BQ3259,Sheet2!$E$2:$I$222,4,FALSE)</f>
        <v>#N/A</v>
      </c>
      <c r="BT3259" t="e">
        <f>VLOOKUP(BQ3259,Sheet2!$E$2:$I$222,5,FALSE)</f>
        <v>#N/A</v>
      </c>
      <c r="BU3259"/>
      <c r="BY3259" t="e">
        <f>VLOOKUP(BX3259,Sheet2!$E$2:$I$222,3,FALSE)</f>
        <v>#N/A</v>
      </c>
      <c r="BZ3259" t="e">
        <f>VLOOKUP(BX3259,Sheet2!$E$2:$I$222,4,FALSE)</f>
        <v>#N/A</v>
      </c>
      <c r="CA3259" t="e">
        <f>VLOOKUP(BX3259,Sheet2!$E$2:$I$222,5,FALSE)</f>
        <v>#N/A</v>
      </c>
      <c r="CB3259"/>
      <c r="CF3259" t="e">
        <f>VLOOKUP(CE3259,Sheet2!$E$2:$I$222,3,FALSE)</f>
        <v>#N/A</v>
      </c>
      <c r="CG3259" t="e">
        <f>VLOOKUP(CE3259,Sheet2!$E$2:$I$222,4,FALSE)</f>
        <v>#N/A</v>
      </c>
      <c r="CH3259" t="e">
        <f>VLOOKUP(CE3259,Sheet2!$E$2:$I$222,5,FALSE)</f>
        <v>#N/A</v>
      </c>
      <c r="CI3259"/>
      <c r="CM3259" t="e">
        <f>VLOOKUP(CL3259,Sheet2!$E$2:$I$222,3,FALSE)</f>
        <v>#N/A</v>
      </c>
      <c r="CN3259" t="e">
        <f>VLOOKUP(CL3259,Sheet2!$E$2:$I$222,4,FALSE)</f>
        <v>#N/A</v>
      </c>
      <c r="CO3259" t="e">
        <f>VLOOKUP(CL3259,Sheet2!$E$2:$I$222,5,FALSE)</f>
        <v>#N/A</v>
      </c>
      <c r="CP3259"/>
      <c r="CT3259" t="e">
        <f>VLOOKUP(CS3259,Sheet2!$E$2:$I$222,3,FALSE)</f>
        <v>#N/A</v>
      </c>
      <c r="CU3259" t="e">
        <f>VLOOKUP(CS3259,Sheet2!$E$2:$I$222,4,FALSE)</f>
        <v>#N/A</v>
      </c>
      <c r="CV3259" t="e">
        <f>VLOOKUP(CS3259,Sheet2!$E$2:$I$222,5,FALSE)</f>
        <v>#N/A</v>
      </c>
      <c r="CW3259"/>
      <c r="DA3259" t="e">
        <f>VLOOKUP(CZ3259,Sheet2!$E$2:$I$222,3,FALSE)</f>
        <v>#N/A</v>
      </c>
      <c r="DB3259" t="e">
        <f>VLOOKUP(CZ3259,Sheet2!$E$2:$I$222,4,FALSE)</f>
        <v>#N/A</v>
      </c>
      <c r="DC3259" t="e">
        <f>VLOOKUP(CZ3259,Sheet2!$E$2:$I$222,5,FALSE)</f>
        <v>#N/A</v>
      </c>
      <c r="DD3259"/>
      <c r="DH3259" t="e">
        <f>VLOOKUP(DG3259,Sheet2!$E$2:$I$222,3,FALSE)</f>
        <v>#N/A</v>
      </c>
      <c r="DI3259" t="e">
        <f>VLOOKUP(DG3259,Sheet2!$E$2:$I$222,4,FALSE)</f>
        <v>#N/A</v>
      </c>
      <c r="DJ3259" t="e">
        <f>VLOOKUP(DG3259,Sheet2!$E$2:$I$222,5,FALSE)</f>
        <v>#N/A</v>
      </c>
    </row>
    <row r="3260" spans="1:114" x14ac:dyDescent="0.25">
      <c r="A3260">
        <v>3389</v>
      </c>
      <c r="C3260">
        <v>17196</v>
      </c>
      <c r="D3260">
        <v>7196</v>
      </c>
      <c r="E3260">
        <v>37.719763999999998</v>
      </c>
      <c r="F3260">
        <v>-122.465234</v>
      </c>
      <c r="G3260" t="s">
        <v>732</v>
      </c>
      <c r="H3260" t="s">
        <v>3161</v>
      </c>
      <c r="I3260" t="s">
        <v>4917</v>
      </c>
      <c r="J3260" t="s">
        <v>4947</v>
      </c>
      <c r="Q3260" t="s">
        <v>5924</v>
      </c>
      <c r="S3260" t="s">
        <v>6099</v>
      </c>
      <c r="X3260">
        <f t="shared" si="50"/>
        <v>1</v>
      </c>
      <c r="Y3260" t="s">
        <v>6812</v>
      </c>
      <c r="Z3260" t="s">
        <v>6879</v>
      </c>
      <c r="AB3260" t="e">
        <f>VLOOKUP($AA3260,Sheet2!$E$2:$I$222,3,FALSE)</f>
        <v>#N/A</v>
      </c>
      <c r="AC3260" t="e">
        <f>VLOOKUP($AA3260,Sheet2!$E$2:$I$222,4,FALSE)</f>
        <v>#N/A</v>
      </c>
      <c r="AD3260" t="e">
        <f>VLOOKUP($AA3260,Sheet2!$E$2:$I$222,5,FALSE)</f>
        <v>#N/A</v>
      </c>
      <c r="AI3260" t="e">
        <f>VLOOKUP(AH3260,Sheet2!$E$2:$I$222,3,FALSE)</f>
        <v>#N/A</v>
      </c>
      <c r="AJ3260" t="e">
        <f>VLOOKUP(AH3260,Sheet2!$E$2:$I$222,4,FALSE)</f>
        <v>#N/A</v>
      </c>
      <c r="AK3260" t="e">
        <f>VLOOKUP(AH3260,Sheet2!$E$2:$I$222,5,FALSE)</f>
        <v>#N/A</v>
      </c>
      <c r="AL3260"/>
      <c r="AP3260" t="e">
        <f>VLOOKUP(AO3260,Sheet2!$E$2:$I$222,3,FALSE)</f>
        <v>#N/A</v>
      </c>
      <c r="AQ3260" t="e">
        <f>VLOOKUP(AO3260,Sheet2!$E$2:$I$222,4,FALSE)</f>
        <v>#N/A</v>
      </c>
      <c r="AR3260" t="e">
        <f>VLOOKUP(AO3260,Sheet2!$E$2:$I$222,5,FALSE)</f>
        <v>#N/A</v>
      </c>
      <c r="AS3260"/>
      <c r="AW3260" t="e">
        <f>VLOOKUP(AV3260,Sheet2!$E$2:$I$222,3,FALSE)</f>
        <v>#N/A</v>
      </c>
      <c r="AX3260" t="e">
        <f>VLOOKUP(AV3260,Sheet2!$E$2:$I$222,4,FALSE)</f>
        <v>#N/A</v>
      </c>
      <c r="AY3260" t="e">
        <f>VLOOKUP(AV3260,Sheet2!$E$2:$I$222,5,FALSE)</f>
        <v>#N/A</v>
      </c>
      <c r="AZ3260"/>
      <c r="BD3260" t="e">
        <f>VLOOKUP(BC3260,Sheet2!$E$2:$I$222,3,FALSE)</f>
        <v>#N/A</v>
      </c>
      <c r="BE3260" t="e">
        <f>VLOOKUP(BC3260,Sheet2!$E$2:$I$222,4,FALSE)</f>
        <v>#N/A</v>
      </c>
      <c r="BF3260" t="e">
        <f>VLOOKUP(BC3260,Sheet2!$E$2:$I$222,5,FALSE)</f>
        <v>#N/A</v>
      </c>
      <c r="BG3260"/>
      <c r="BK3260" t="e">
        <f>VLOOKUP(BJ3260,Sheet2!$E$2:$I$222,3,FALSE)</f>
        <v>#N/A</v>
      </c>
      <c r="BL3260" t="e">
        <f>VLOOKUP(BJ3260,Sheet2!$E$2:$I$222,4,FALSE)</f>
        <v>#N/A</v>
      </c>
      <c r="BM3260" t="e">
        <f>VLOOKUP(BJ3260,Sheet2!$E$2:$I$222,5,FALSE)</f>
        <v>#N/A</v>
      </c>
      <c r="BN3260"/>
      <c r="BR3260" t="e">
        <f>VLOOKUP(BQ3260,Sheet2!$E$2:$I$222,3,FALSE)</f>
        <v>#N/A</v>
      </c>
      <c r="BS3260" t="e">
        <f>VLOOKUP(BQ3260,Sheet2!$E$2:$I$222,4,FALSE)</f>
        <v>#N/A</v>
      </c>
      <c r="BT3260" t="e">
        <f>VLOOKUP(BQ3260,Sheet2!$E$2:$I$222,5,FALSE)</f>
        <v>#N/A</v>
      </c>
      <c r="BU3260"/>
      <c r="BY3260" t="e">
        <f>VLOOKUP(BX3260,Sheet2!$E$2:$I$222,3,FALSE)</f>
        <v>#N/A</v>
      </c>
      <c r="BZ3260" t="e">
        <f>VLOOKUP(BX3260,Sheet2!$E$2:$I$222,4,FALSE)</f>
        <v>#N/A</v>
      </c>
      <c r="CA3260" t="e">
        <f>VLOOKUP(BX3260,Sheet2!$E$2:$I$222,5,FALSE)</f>
        <v>#N/A</v>
      </c>
      <c r="CB3260"/>
      <c r="CF3260" t="e">
        <f>VLOOKUP(CE3260,Sheet2!$E$2:$I$222,3,FALSE)</f>
        <v>#N/A</v>
      </c>
      <c r="CG3260" t="e">
        <f>VLOOKUP(CE3260,Sheet2!$E$2:$I$222,4,FALSE)</f>
        <v>#N/A</v>
      </c>
      <c r="CH3260" t="e">
        <f>VLOOKUP(CE3260,Sheet2!$E$2:$I$222,5,FALSE)</f>
        <v>#N/A</v>
      </c>
      <c r="CI3260"/>
      <c r="CM3260" t="e">
        <f>VLOOKUP(CL3260,Sheet2!$E$2:$I$222,3,FALSE)</f>
        <v>#N/A</v>
      </c>
      <c r="CN3260" t="e">
        <f>VLOOKUP(CL3260,Sheet2!$E$2:$I$222,4,FALSE)</f>
        <v>#N/A</v>
      </c>
      <c r="CO3260" t="e">
        <f>VLOOKUP(CL3260,Sheet2!$E$2:$I$222,5,FALSE)</f>
        <v>#N/A</v>
      </c>
      <c r="CP3260"/>
      <c r="CT3260" t="e">
        <f>VLOOKUP(CS3260,Sheet2!$E$2:$I$222,3,FALSE)</f>
        <v>#N/A</v>
      </c>
      <c r="CU3260" t="e">
        <f>VLOOKUP(CS3260,Sheet2!$E$2:$I$222,4,FALSE)</f>
        <v>#N/A</v>
      </c>
      <c r="CV3260" t="e">
        <f>VLOOKUP(CS3260,Sheet2!$E$2:$I$222,5,FALSE)</f>
        <v>#N/A</v>
      </c>
      <c r="CW3260"/>
      <c r="DA3260" t="e">
        <f>VLOOKUP(CZ3260,Sheet2!$E$2:$I$222,3,FALSE)</f>
        <v>#N/A</v>
      </c>
      <c r="DB3260" t="e">
        <f>VLOOKUP(CZ3260,Sheet2!$E$2:$I$222,4,FALSE)</f>
        <v>#N/A</v>
      </c>
      <c r="DC3260" t="e">
        <f>VLOOKUP(CZ3260,Sheet2!$E$2:$I$222,5,FALSE)</f>
        <v>#N/A</v>
      </c>
      <c r="DD3260"/>
      <c r="DH3260" t="e">
        <f>VLOOKUP(DG3260,Sheet2!$E$2:$I$222,3,FALSE)</f>
        <v>#N/A</v>
      </c>
      <c r="DI3260" t="e">
        <f>VLOOKUP(DG3260,Sheet2!$E$2:$I$222,4,FALSE)</f>
        <v>#N/A</v>
      </c>
      <c r="DJ3260" t="e">
        <f>VLOOKUP(DG3260,Sheet2!$E$2:$I$222,5,FALSE)</f>
        <v>#N/A</v>
      </c>
    </row>
    <row r="3261" spans="1:114" x14ac:dyDescent="0.25">
      <c r="A3261">
        <v>3390</v>
      </c>
      <c r="C3261">
        <v>17203</v>
      </c>
      <c r="D3261">
        <v>7203</v>
      </c>
      <c r="E3261">
        <v>37.794176999999998</v>
      </c>
      <c r="F3261">
        <v>-122.42173200000001</v>
      </c>
      <c r="G3261" t="s">
        <v>1238</v>
      </c>
      <c r="H3261" t="s">
        <v>3665</v>
      </c>
      <c r="I3261" t="s">
        <v>4920</v>
      </c>
      <c r="J3261" t="s">
        <v>4947</v>
      </c>
      <c r="Q3261" t="s">
        <v>5924</v>
      </c>
      <c r="S3261" t="s">
        <v>6492</v>
      </c>
      <c r="X3261">
        <f t="shared" si="50"/>
        <v>2</v>
      </c>
      <c r="Y3261" t="s">
        <v>6808</v>
      </c>
      <c r="Z3261" t="s">
        <v>6879</v>
      </c>
      <c r="AB3261" t="e">
        <f>VLOOKUP($AA3261,Sheet2!$E$2:$I$222,3,FALSE)</f>
        <v>#N/A</v>
      </c>
      <c r="AC3261" t="e">
        <f>VLOOKUP($AA3261,Sheet2!$E$2:$I$222,4,FALSE)</f>
        <v>#N/A</v>
      </c>
      <c r="AD3261" t="e">
        <f>VLOOKUP($AA3261,Sheet2!$E$2:$I$222,5,FALSE)</f>
        <v>#N/A</v>
      </c>
      <c r="AF3261" t="s">
        <v>6846</v>
      </c>
      <c r="AG3261" t="s">
        <v>6880</v>
      </c>
      <c r="AH3261" s="59" t="s">
        <v>6916</v>
      </c>
      <c r="AI3261" t="str">
        <f>VLOOKUP(AH3261,Sheet2!$E$2:$I$222,3,FALSE)</f>
        <v>To Pacific Heights</v>
      </c>
      <c r="AJ3261" t="str">
        <f>VLOOKUP(AH3261,Sheet2!$E$2:$I$222,4,FALSE)</f>
        <v>via Downtown</v>
      </c>
      <c r="AK3261" t="str">
        <f>VLOOKUP(AH3261,Sheet2!$E$2:$I$222,5,FALSE)</f>
        <v>Daily ~ 5:30am-11:30am</v>
      </c>
      <c r="AL3261"/>
      <c r="AP3261" t="e">
        <f>VLOOKUP(AO3261,Sheet2!$E$2:$I$222,3,FALSE)</f>
        <v>#N/A</v>
      </c>
      <c r="AQ3261" t="e">
        <f>VLOOKUP(AO3261,Sheet2!$E$2:$I$222,4,FALSE)</f>
        <v>#N/A</v>
      </c>
      <c r="AR3261" t="e">
        <f>VLOOKUP(AO3261,Sheet2!$E$2:$I$222,5,FALSE)</f>
        <v>#N/A</v>
      </c>
      <c r="AS3261"/>
      <c r="AW3261" t="e">
        <f>VLOOKUP(AV3261,Sheet2!$E$2:$I$222,3,FALSE)</f>
        <v>#N/A</v>
      </c>
      <c r="AX3261" t="e">
        <f>VLOOKUP(AV3261,Sheet2!$E$2:$I$222,4,FALSE)</f>
        <v>#N/A</v>
      </c>
      <c r="AY3261" t="e">
        <f>VLOOKUP(AV3261,Sheet2!$E$2:$I$222,5,FALSE)</f>
        <v>#N/A</v>
      </c>
      <c r="AZ3261"/>
      <c r="BD3261" t="e">
        <f>VLOOKUP(BC3261,Sheet2!$E$2:$I$222,3,FALSE)</f>
        <v>#N/A</v>
      </c>
      <c r="BE3261" t="e">
        <f>VLOOKUP(BC3261,Sheet2!$E$2:$I$222,4,FALSE)</f>
        <v>#N/A</v>
      </c>
      <c r="BF3261" t="e">
        <f>VLOOKUP(BC3261,Sheet2!$E$2:$I$222,5,FALSE)</f>
        <v>#N/A</v>
      </c>
      <c r="BG3261"/>
      <c r="BK3261" t="e">
        <f>VLOOKUP(BJ3261,Sheet2!$E$2:$I$222,3,FALSE)</f>
        <v>#N/A</v>
      </c>
      <c r="BL3261" t="e">
        <f>VLOOKUP(BJ3261,Sheet2!$E$2:$I$222,4,FALSE)</f>
        <v>#N/A</v>
      </c>
      <c r="BM3261" t="e">
        <f>VLOOKUP(BJ3261,Sheet2!$E$2:$I$222,5,FALSE)</f>
        <v>#N/A</v>
      </c>
      <c r="BN3261"/>
      <c r="BR3261" t="e">
        <f>VLOOKUP(BQ3261,Sheet2!$E$2:$I$222,3,FALSE)</f>
        <v>#N/A</v>
      </c>
      <c r="BS3261" t="e">
        <f>VLOOKUP(BQ3261,Sheet2!$E$2:$I$222,4,FALSE)</f>
        <v>#N/A</v>
      </c>
      <c r="BT3261" t="e">
        <f>VLOOKUP(BQ3261,Sheet2!$E$2:$I$222,5,FALSE)</f>
        <v>#N/A</v>
      </c>
      <c r="BU3261"/>
      <c r="BY3261" t="e">
        <f>VLOOKUP(BX3261,Sheet2!$E$2:$I$222,3,FALSE)</f>
        <v>#N/A</v>
      </c>
      <c r="BZ3261" t="e">
        <f>VLOOKUP(BX3261,Sheet2!$E$2:$I$222,4,FALSE)</f>
        <v>#N/A</v>
      </c>
      <c r="CA3261" t="e">
        <f>VLOOKUP(BX3261,Sheet2!$E$2:$I$222,5,FALSE)</f>
        <v>#N/A</v>
      </c>
      <c r="CB3261"/>
      <c r="CF3261" t="e">
        <f>VLOOKUP(CE3261,Sheet2!$E$2:$I$222,3,FALSE)</f>
        <v>#N/A</v>
      </c>
      <c r="CG3261" t="e">
        <f>VLOOKUP(CE3261,Sheet2!$E$2:$I$222,4,FALSE)</f>
        <v>#N/A</v>
      </c>
      <c r="CH3261" t="e">
        <f>VLOOKUP(CE3261,Sheet2!$E$2:$I$222,5,FALSE)</f>
        <v>#N/A</v>
      </c>
      <c r="CI3261"/>
      <c r="CM3261" t="e">
        <f>VLOOKUP(CL3261,Sheet2!$E$2:$I$222,3,FALSE)</f>
        <v>#N/A</v>
      </c>
      <c r="CN3261" t="e">
        <f>VLOOKUP(CL3261,Sheet2!$E$2:$I$222,4,FALSE)</f>
        <v>#N/A</v>
      </c>
      <c r="CO3261" t="e">
        <f>VLOOKUP(CL3261,Sheet2!$E$2:$I$222,5,FALSE)</f>
        <v>#N/A</v>
      </c>
      <c r="CP3261"/>
      <c r="CT3261" t="e">
        <f>VLOOKUP(CS3261,Sheet2!$E$2:$I$222,3,FALSE)</f>
        <v>#N/A</v>
      </c>
      <c r="CU3261" t="e">
        <f>VLOOKUP(CS3261,Sheet2!$E$2:$I$222,4,FALSE)</f>
        <v>#N/A</v>
      </c>
      <c r="CV3261" t="e">
        <f>VLOOKUP(CS3261,Sheet2!$E$2:$I$222,5,FALSE)</f>
        <v>#N/A</v>
      </c>
      <c r="CW3261"/>
      <c r="DA3261" t="e">
        <f>VLOOKUP(CZ3261,Sheet2!$E$2:$I$222,3,FALSE)</f>
        <v>#N/A</v>
      </c>
      <c r="DB3261" t="e">
        <f>VLOOKUP(CZ3261,Sheet2!$E$2:$I$222,4,FALSE)</f>
        <v>#N/A</v>
      </c>
      <c r="DC3261" t="e">
        <f>VLOOKUP(CZ3261,Sheet2!$E$2:$I$222,5,FALSE)</f>
        <v>#N/A</v>
      </c>
      <c r="DD3261"/>
      <c r="DH3261" t="e">
        <f>VLOOKUP(DG3261,Sheet2!$E$2:$I$222,3,FALSE)</f>
        <v>#N/A</v>
      </c>
      <c r="DI3261" t="e">
        <f>VLOOKUP(DG3261,Sheet2!$E$2:$I$222,4,FALSE)</f>
        <v>#N/A</v>
      </c>
      <c r="DJ3261" t="e">
        <f>VLOOKUP(DG3261,Sheet2!$E$2:$I$222,5,FALSE)</f>
        <v>#N/A</v>
      </c>
    </row>
    <row r="3262" spans="1:114" x14ac:dyDescent="0.25">
      <c r="A3262">
        <v>3391</v>
      </c>
      <c r="C3262">
        <v>17204</v>
      </c>
      <c r="D3262">
        <v>7204</v>
      </c>
      <c r="E3262">
        <v>37.773206000000002</v>
      </c>
      <c r="F3262">
        <v>-122.50987600000001</v>
      </c>
      <c r="G3262" t="s">
        <v>556</v>
      </c>
      <c r="H3262" t="s">
        <v>4750</v>
      </c>
      <c r="I3262" t="s">
        <v>4916</v>
      </c>
      <c r="J3262" t="s">
        <v>4946</v>
      </c>
      <c r="K3262" t="s">
        <v>4958</v>
      </c>
      <c r="N3262" t="s">
        <v>5876</v>
      </c>
      <c r="Q3262" t="s">
        <v>5924</v>
      </c>
      <c r="R3262">
        <v>50</v>
      </c>
      <c r="S3262" t="s">
        <v>6001</v>
      </c>
      <c r="X3262">
        <f t="shared" si="50"/>
        <v>3</v>
      </c>
      <c r="Y3262" t="s">
        <v>6818</v>
      </c>
      <c r="Z3262" t="s">
        <v>6880</v>
      </c>
      <c r="AA3262" s="59" t="s">
        <v>6893</v>
      </c>
      <c r="AB3262" t="str">
        <f>VLOOKUP($AA3262,Sheet2!$E$2:$I$222,3,FALSE)</f>
        <v>To Richmond District</v>
      </c>
      <c r="AC3262" t="str">
        <f>VLOOKUP($AA3262,Sheet2!$E$2:$I$222,4,FALSE)</f>
        <v>Legion Of Honor</v>
      </c>
      <c r="AD3262" t="str">
        <f>VLOOKUP($AA3262,Sheet2!$E$2:$I$222,5,FALSE)</f>
        <v>Daily ~ 5:30am-12am</v>
      </c>
      <c r="AF3262" t="s">
        <v>6816</v>
      </c>
      <c r="AG3262" t="s">
        <v>6880</v>
      </c>
      <c r="AH3262" s="59" t="s">
        <v>6891</v>
      </c>
      <c r="AI3262" t="str">
        <f>VLOOKUP(AH3262,Sheet2!$E$2:$I$222,3,FALSE)</f>
        <v>To Ferry Plaza</v>
      </c>
      <c r="AJ3262" t="str">
        <f>VLOOKUP(AH3262,Sheet2!$E$2:$I$222,4,FALSE)</f>
        <v>Steuart &amp; Market</v>
      </c>
      <c r="AK3262" t="str">
        <f>VLOOKUP(AH3262,Sheet2!$E$2:$I$222,5,FALSE)</f>
        <v>Daily ~ 5:30am-12am</v>
      </c>
      <c r="AL3262"/>
      <c r="AM3262" t="s">
        <v>6817</v>
      </c>
      <c r="AN3262" t="s">
        <v>6880</v>
      </c>
      <c r="AO3262" s="59" t="s">
        <v>6892</v>
      </c>
      <c r="AP3262" t="str">
        <f>VLOOKUP(AO3262,Sheet2!$E$2:$I$222,3,FALSE)</f>
        <v>To Financial District</v>
      </c>
      <c r="AQ3262" t="str">
        <f>VLOOKUP(AO3262,Sheet2!$E$2:$I$222,4,FALSE)</f>
        <v>Davis &amp; Market</v>
      </c>
      <c r="AR3262" t="str">
        <f>VLOOKUP(AO3262,Sheet2!$E$2:$I$222,5,FALSE)</f>
        <v>AM Only: M-F ~ 7am-9am</v>
      </c>
      <c r="AS3262"/>
      <c r="AW3262" t="e">
        <f>VLOOKUP(AV3262,Sheet2!$E$2:$I$222,3,FALSE)</f>
        <v>#N/A</v>
      </c>
      <c r="AX3262" t="e">
        <f>VLOOKUP(AV3262,Sheet2!$E$2:$I$222,4,FALSE)</f>
        <v>#N/A</v>
      </c>
      <c r="AY3262" t="e">
        <f>VLOOKUP(AV3262,Sheet2!$E$2:$I$222,5,FALSE)</f>
        <v>#N/A</v>
      </c>
      <c r="AZ3262"/>
      <c r="BD3262" t="e">
        <f>VLOOKUP(BC3262,Sheet2!$E$2:$I$222,3,FALSE)</f>
        <v>#N/A</v>
      </c>
      <c r="BE3262" t="e">
        <f>VLOOKUP(BC3262,Sheet2!$E$2:$I$222,4,FALSE)</f>
        <v>#N/A</v>
      </c>
      <c r="BF3262" t="e">
        <f>VLOOKUP(BC3262,Sheet2!$E$2:$I$222,5,FALSE)</f>
        <v>#N/A</v>
      </c>
      <c r="BG3262"/>
      <c r="BK3262" t="e">
        <f>VLOOKUP(BJ3262,Sheet2!$E$2:$I$222,3,FALSE)</f>
        <v>#N/A</v>
      </c>
      <c r="BL3262" t="e">
        <f>VLOOKUP(BJ3262,Sheet2!$E$2:$I$222,4,FALSE)</f>
        <v>#N/A</v>
      </c>
      <c r="BM3262" t="e">
        <f>VLOOKUP(BJ3262,Sheet2!$E$2:$I$222,5,FALSE)</f>
        <v>#N/A</v>
      </c>
      <c r="BN3262"/>
      <c r="BR3262" t="e">
        <f>VLOOKUP(BQ3262,Sheet2!$E$2:$I$222,3,FALSE)</f>
        <v>#N/A</v>
      </c>
      <c r="BS3262" t="e">
        <f>VLOOKUP(BQ3262,Sheet2!$E$2:$I$222,4,FALSE)</f>
        <v>#N/A</v>
      </c>
      <c r="BT3262" t="e">
        <f>VLOOKUP(BQ3262,Sheet2!$E$2:$I$222,5,FALSE)</f>
        <v>#N/A</v>
      </c>
      <c r="BU3262"/>
      <c r="BY3262" t="e">
        <f>VLOOKUP(BX3262,Sheet2!$E$2:$I$222,3,FALSE)</f>
        <v>#N/A</v>
      </c>
      <c r="BZ3262" t="e">
        <f>VLOOKUP(BX3262,Sheet2!$E$2:$I$222,4,FALSE)</f>
        <v>#N/A</v>
      </c>
      <c r="CA3262" t="e">
        <f>VLOOKUP(BX3262,Sheet2!$E$2:$I$222,5,FALSE)</f>
        <v>#N/A</v>
      </c>
      <c r="CB3262"/>
      <c r="CF3262" t="e">
        <f>VLOOKUP(CE3262,Sheet2!$E$2:$I$222,3,FALSE)</f>
        <v>#N/A</v>
      </c>
      <c r="CG3262" t="e">
        <f>VLOOKUP(CE3262,Sheet2!$E$2:$I$222,4,FALSE)</f>
        <v>#N/A</v>
      </c>
      <c r="CH3262" t="e">
        <f>VLOOKUP(CE3262,Sheet2!$E$2:$I$222,5,FALSE)</f>
        <v>#N/A</v>
      </c>
      <c r="CI3262"/>
      <c r="CM3262" t="e">
        <f>VLOOKUP(CL3262,Sheet2!$E$2:$I$222,3,FALSE)</f>
        <v>#N/A</v>
      </c>
      <c r="CN3262" t="e">
        <f>VLOOKUP(CL3262,Sheet2!$E$2:$I$222,4,FALSE)</f>
        <v>#N/A</v>
      </c>
      <c r="CO3262" t="e">
        <f>VLOOKUP(CL3262,Sheet2!$E$2:$I$222,5,FALSE)</f>
        <v>#N/A</v>
      </c>
      <c r="CP3262"/>
      <c r="CT3262" t="e">
        <f>VLOOKUP(CS3262,Sheet2!$E$2:$I$222,3,FALSE)</f>
        <v>#N/A</v>
      </c>
      <c r="CU3262" t="e">
        <f>VLOOKUP(CS3262,Sheet2!$E$2:$I$222,4,FALSE)</f>
        <v>#N/A</v>
      </c>
      <c r="CV3262" t="e">
        <f>VLOOKUP(CS3262,Sheet2!$E$2:$I$222,5,FALSE)</f>
        <v>#N/A</v>
      </c>
      <c r="CW3262"/>
      <c r="DA3262" t="e">
        <f>VLOOKUP(CZ3262,Sheet2!$E$2:$I$222,3,FALSE)</f>
        <v>#N/A</v>
      </c>
      <c r="DB3262" t="e">
        <f>VLOOKUP(CZ3262,Sheet2!$E$2:$I$222,4,FALSE)</f>
        <v>#N/A</v>
      </c>
      <c r="DC3262" t="e">
        <f>VLOOKUP(CZ3262,Sheet2!$E$2:$I$222,5,FALSE)</f>
        <v>#N/A</v>
      </c>
      <c r="DD3262"/>
      <c r="DH3262" t="e">
        <f>VLOOKUP(DG3262,Sheet2!$E$2:$I$222,3,FALSE)</f>
        <v>#N/A</v>
      </c>
      <c r="DI3262" t="e">
        <f>VLOOKUP(DG3262,Sheet2!$E$2:$I$222,4,FALSE)</f>
        <v>#N/A</v>
      </c>
      <c r="DJ3262" t="e">
        <f>VLOOKUP(DG3262,Sheet2!$E$2:$I$222,5,FALSE)</f>
        <v>#N/A</v>
      </c>
    </row>
    <row r="3263" spans="1:114" x14ac:dyDescent="0.25">
      <c r="A3263">
        <v>3392</v>
      </c>
      <c r="C3263">
        <v>17205</v>
      </c>
      <c r="D3263">
        <v>7205</v>
      </c>
      <c r="E3263">
        <v>37.734914000000003</v>
      </c>
      <c r="F3263">
        <v>-122.4714</v>
      </c>
      <c r="G3263" t="s">
        <v>2325</v>
      </c>
      <c r="H3263" t="s">
        <v>4751</v>
      </c>
      <c r="I3263" t="s">
        <v>4907</v>
      </c>
      <c r="J3263" t="s">
        <v>4948</v>
      </c>
      <c r="M3263" t="s">
        <v>5109</v>
      </c>
      <c r="Q3263" t="s">
        <v>5924</v>
      </c>
      <c r="S3263" t="s">
        <v>6634</v>
      </c>
      <c r="W3263" t="s">
        <v>7474</v>
      </c>
      <c r="X3263">
        <f t="shared" si="50"/>
        <v>2</v>
      </c>
      <c r="Y3263" t="s">
        <v>6841</v>
      </c>
      <c r="Z3263" t="s">
        <v>6879</v>
      </c>
      <c r="AB3263" t="e">
        <f>VLOOKUP($AA3263,Sheet2!$E$2:$I$222,3,FALSE)</f>
        <v>#N/A</v>
      </c>
      <c r="AC3263" t="e">
        <f>VLOOKUP($AA3263,Sheet2!$E$2:$I$222,4,FALSE)</f>
        <v>#N/A</v>
      </c>
      <c r="AD3263" t="e">
        <f>VLOOKUP($AA3263,Sheet2!$E$2:$I$222,5,FALSE)</f>
        <v>#N/A</v>
      </c>
      <c r="AF3263" t="s">
        <v>6810</v>
      </c>
      <c r="AG3263" t="s">
        <v>6881</v>
      </c>
      <c r="AI3263" t="e">
        <f>VLOOKUP(AH3263,Sheet2!$E$2:$I$222,3,FALSE)</f>
        <v>#N/A</v>
      </c>
      <c r="AJ3263" t="e">
        <f>VLOOKUP(AH3263,Sheet2!$E$2:$I$222,4,FALSE)</f>
        <v>#N/A</v>
      </c>
      <c r="AK3263" t="e">
        <f>VLOOKUP(AH3263,Sheet2!$E$2:$I$222,5,FALSE)</f>
        <v>#N/A</v>
      </c>
      <c r="AL3263"/>
      <c r="AP3263" t="e">
        <f>VLOOKUP(AO3263,Sheet2!$E$2:$I$222,3,FALSE)</f>
        <v>#N/A</v>
      </c>
      <c r="AQ3263" t="e">
        <f>VLOOKUP(AO3263,Sheet2!$E$2:$I$222,4,FALSE)</f>
        <v>#N/A</v>
      </c>
      <c r="AR3263" t="e">
        <f>VLOOKUP(AO3263,Sheet2!$E$2:$I$222,5,FALSE)</f>
        <v>#N/A</v>
      </c>
      <c r="AS3263"/>
      <c r="AW3263" t="e">
        <f>VLOOKUP(AV3263,Sheet2!$E$2:$I$222,3,FALSE)</f>
        <v>#N/A</v>
      </c>
      <c r="AX3263" t="e">
        <f>VLOOKUP(AV3263,Sheet2!$E$2:$I$222,4,FALSE)</f>
        <v>#N/A</v>
      </c>
      <c r="AY3263" t="e">
        <f>VLOOKUP(AV3263,Sheet2!$E$2:$I$222,5,FALSE)</f>
        <v>#N/A</v>
      </c>
      <c r="AZ3263"/>
      <c r="BD3263" t="e">
        <f>VLOOKUP(BC3263,Sheet2!$E$2:$I$222,3,FALSE)</f>
        <v>#N/A</v>
      </c>
      <c r="BE3263" t="e">
        <f>VLOOKUP(BC3263,Sheet2!$E$2:$I$222,4,FALSE)</f>
        <v>#N/A</v>
      </c>
      <c r="BF3263" t="e">
        <f>VLOOKUP(BC3263,Sheet2!$E$2:$I$222,5,FALSE)</f>
        <v>#N/A</v>
      </c>
      <c r="BG3263"/>
      <c r="BK3263" t="e">
        <f>VLOOKUP(BJ3263,Sheet2!$E$2:$I$222,3,FALSE)</f>
        <v>#N/A</v>
      </c>
      <c r="BL3263" t="e">
        <f>VLOOKUP(BJ3263,Sheet2!$E$2:$I$222,4,FALSE)</f>
        <v>#N/A</v>
      </c>
      <c r="BM3263" t="e">
        <f>VLOOKUP(BJ3263,Sheet2!$E$2:$I$222,5,FALSE)</f>
        <v>#N/A</v>
      </c>
      <c r="BN3263"/>
      <c r="BR3263" t="e">
        <f>VLOOKUP(BQ3263,Sheet2!$E$2:$I$222,3,FALSE)</f>
        <v>#N/A</v>
      </c>
      <c r="BS3263" t="e">
        <f>VLOOKUP(BQ3263,Sheet2!$E$2:$I$222,4,FALSE)</f>
        <v>#N/A</v>
      </c>
      <c r="BT3263" t="e">
        <f>VLOOKUP(BQ3263,Sheet2!$E$2:$I$222,5,FALSE)</f>
        <v>#N/A</v>
      </c>
      <c r="BU3263"/>
      <c r="BY3263" t="e">
        <f>VLOOKUP(BX3263,Sheet2!$E$2:$I$222,3,FALSE)</f>
        <v>#N/A</v>
      </c>
      <c r="BZ3263" t="e">
        <f>VLOOKUP(BX3263,Sheet2!$E$2:$I$222,4,FALSE)</f>
        <v>#N/A</v>
      </c>
      <c r="CA3263" t="e">
        <f>VLOOKUP(BX3263,Sheet2!$E$2:$I$222,5,FALSE)</f>
        <v>#N/A</v>
      </c>
      <c r="CB3263"/>
      <c r="CF3263" t="e">
        <f>VLOOKUP(CE3263,Sheet2!$E$2:$I$222,3,FALSE)</f>
        <v>#N/A</v>
      </c>
      <c r="CG3263" t="e">
        <f>VLOOKUP(CE3263,Sheet2!$E$2:$I$222,4,FALSE)</f>
        <v>#N/A</v>
      </c>
      <c r="CH3263" t="e">
        <f>VLOOKUP(CE3263,Sheet2!$E$2:$I$222,5,FALSE)</f>
        <v>#N/A</v>
      </c>
      <c r="CI3263"/>
      <c r="CM3263" t="e">
        <f>VLOOKUP(CL3263,Sheet2!$E$2:$I$222,3,FALSE)</f>
        <v>#N/A</v>
      </c>
      <c r="CN3263" t="e">
        <f>VLOOKUP(CL3263,Sheet2!$E$2:$I$222,4,FALSE)</f>
        <v>#N/A</v>
      </c>
      <c r="CO3263" t="e">
        <f>VLOOKUP(CL3263,Sheet2!$E$2:$I$222,5,FALSE)</f>
        <v>#N/A</v>
      </c>
      <c r="CP3263"/>
      <c r="CT3263" t="e">
        <f>VLOOKUP(CS3263,Sheet2!$E$2:$I$222,3,FALSE)</f>
        <v>#N/A</v>
      </c>
      <c r="CU3263" t="e">
        <f>VLOOKUP(CS3263,Sheet2!$E$2:$I$222,4,FALSE)</f>
        <v>#N/A</v>
      </c>
      <c r="CV3263" t="e">
        <f>VLOOKUP(CS3263,Sheet2!$E$2:$I$222,5,FALSE)</f>
        <v>#N/A</v>
      </c>
      <c r="CW3263"/>
      <c r="DA3263" t="e">
        <f>VLOOKUP(CZ3263,Sheet2!$E$2:$I$222,3,FALSE)</f>
        <v>#N/A</v>
      </c>
      <c r="DB3263" t="e">
        <f>VLOOKUP(CZ3263,Sheet2!$E$2:$I$222,4,FALSE)</f>
        <v>#N/A</v>
      </c>
      <c r="DC3263" t="e">
        <f>VLOOKUP(CZ3263,Sheet2!$E$2:$I$222,5,FALSE)</f>
        <v>#N/A</v>
      </c>
      <c r="DD3263"/>
      <c r="DH3263" t="e">
        <f>VLOOKUP(DG3263,Sheet2!$E$2:$I$222,3,FALSE)</f>
        <v>#N/A</v>
      </c>
      <c r="DI3263" t="e">
        <f>VLOOKUP(DG3263,Sheet2!$E$2:$I$222,4,FALSE)</f>
        <v>#N/A</v>
      </c>
      <c r="DJ3263" t="e">
        <f>VLOOKUP(DG3263,Sheet2!$E$2:$I$222,5,FALSE)</f>
        <v>#N/A</v>
      </c>
    </row>
    <row r="3264" spans="1:114" x14ac:dyDescent="0.25">
      <c r="A3264">
        <v>3393</v>
      </c>
      <c r="C3264">
        <v>17208</v>
      </c>
      <c r="D3264">
        <v>7208</v>
      </c>
      <c r="E3264">
        <v>37.735393999999999</v>
      </c>
      <c r="F3264">
        <v>-122.50493</v>
      </c>
      <c r="G3264" t="s">
        <v>1992</v>
      </c>
      <c r="H3264" t="s">
        <v>4411</v>
      </c>
      <c r="I3264" t="s">
        <v>4916</v>
      </c>
      <c r="J3264" t="s">
        <v>4946</v>
      </c>
      <c r="K3264" t="s">
        <v>4960</v>
      </c>
      <c r="Q3264" t="s">
        <v>5924</v>
      </c>
      <c r="S3264" t="s">
        <v>6564</v>
      </c>
      <c r="X3264">
        <f t="shared" si="50"/>
        <v>2</v>
      </c>
      <c r="Y3264" t="s">
        <v>6818</v>
      </c>
      <c r="Z3264" t="s">
        <v>6882</v>
      </c>
      <c r="AA3264" s="59" t="s">
        <v>6894</v>
      </c>
      <c r="AB3264" t="str">
        <f>VLOOKUP($AA3264,Sheet2!$E$2:$I$222,3,FALSE)</f>
        <v>To Stonestown</v>
      </c>
      <c r="AC3264" t="str">
        <f>VLOOKUP($AA3264,Sheet2!$E$2:$I$222,4,FALSE)</f>
        <v>19th Av. &amp; Buckingham</v>
      </c>
      <c r="AD3264" t="str">
        <f>VLOOKUP($AA3264,Sheet2!$E$2:$I$222,5,FALSE)</f>
        <v>Daily ~ 5:30am-12am</v>
      </c>
      <c r="AF3264" t="s">
        <v>6854</v>
      </c>
      <c r="AG3264" t="s">
        <v>6880</v>
      </c>
      <c r="AH3264" s="59" t="s">
        <v>6929</v>
      </c>
      <c r="AI3264" t="str">
        <f>VLOOKUP(AH3264,Sheet2!$E$2:$I$222,3,FALSE)</f>
        <v>To Bayview District</v>
      </c>
      <c r="AJ3264" t="str">
        <f>VLOOKUP(AH3264,Sheet2!$E$2:$I$222,4,FALSE)</f>
        <v>Griffith &amp; Oakdale</v>
      </c>
      <c r="AK3264" t="str">
        <f>VLOOKUP(AH3264,Sheet2!$E$2:$I$222,5,FALSE)</f>
        <v>Daily ~ 6am-11:30pm</v>
      </c>
      <c r="AL3264"/>
      <c r="AP3264" t="e">
        <f>VLOOKUP(AO3264,Sheet2!$E$2:$I$222,3,FALSE)</f>
        <v>#N/A</v>
      </c>
      <c r="AQ3264" t="e">
        <f>VLOOKUP(AO3264,Sheet2!$E$2:$I$222,4,FALSE)</f>
        <v>#N/A</v>
      </c>
      <c r="AR3264" t="e">
        <f>VLOOKUP(AO3264,Sheet2!$E$2:$I$222,5,FALSE)</f>
        <v>#N/A</v>
      </c>
      <c r="AS3264"/>
      <c r="AW3264" t="e">
        <f>VLOOKUP(AV3264,Sheet2!$E$2:$I$222,3,FALSE)</f>
        <v>#N/A</v>
      </c>
      <c r="AX3264" t="e">
        <f>VLOOKUP(AV3264,Sheet2!$E$2:$I$222,4,FALSE)</f>
        <v>#N/A</v>
      </c>
      <c r="AY3264" t="e">
        <f>VLOOKUP(AV3264,Sheet2!$E$2:$I$222,5,FALSE)</f>
        <v>#N/A</v>
      </c>
      <c r="AZ3264"/>
      <c r="BD3264" t="e">
        <f>VLOOKUP(BC3264,Sheet2!$E$2:$I$222,3,FALSE)</f>
        <v>#N/A</v>
      </c>
      <c r="BE3264" t="e">
        <f>VLOOKUP(BC3264,Sheet2!$E$2:$I$222,4,FALSE)</f>
        <v>#N/A</v>
      </c>
      <c r="BF3264" t="e">
        <f>VLOOKUP(BC3264,Sheet2!$E$2:$I$222,5,FALSE)</f>
        <v>#N/A</v>
      </c>
      <c r="BG3264"/>
      <c r="BK3264" t="e">
        <f>VLOOKUP(BJ3264,Sheet2!$E$2:$I$222,3,FALSE)</f>
        <v>#N/A</v>
      </c>
      <c r="BL3264" t="e">
        <f>VLOOKUP(BJ3264,Sheet2!$E$2:$I$222,4,FALSE)</f>
        <v>#N/A</v>
      </c>
      <c r="BM3264" t="e">
        <f>VLOOKUP(BJ3264,Sheet2!$E$2:$I$222,5,FALSE)</f>
        <v>#N/A</v>
      </c>
      <c r="BN3264"/>
      <c r="BR3264" t="e">
        <f>VLOOKUP(BQ3264,Sheet2!$E$2:$I$222,3,FALSE)</f>
        <v>#N/A</v>
      </c>
      <c r="BS3264" t="e">
        <f>VLOOKUP(BQ3264,Sheet2!$E$2:$I$222,4,FALSE)</f>
        <v>#N/A</v>
      </c>
      <c r="BT3264" t="e">
        <f>VLOOKUP(BQ3264,Sheet2!$E$2:$I$222,5,FALSE)</f>
        <v>#N/A</v>
      </c>
      <c r="BU3264"/>
      <c r="BY3264" t="e">
        <f>VLOOKUP(BX3264,Sheet2!$E$2:$I$222,3,FALSE)</f>
        <v>#N/A</v>
      </c>
      <c r="BZ3264" t="e">
        <f>VLOOKUP(BX3264,Sheet2!$E$2:$I$222,4,FALSE)</f>
        <v>#N/A</v>
      </c>
      <c r="CA3264" t="e">
        <f>VLOOKUP(BX3264,Sheet2!$E$2:$I$222,5,FALSE)</f>
        <v>#N/A</v>
      </c>
      <c r="CB3264"/>
      <c r="CF3264" t="e">
        <f>VLOOKUP(CE3264,Sheet2!$E$2:$I$222,3,FALSE)</f>
        <v>#N/A</v>
      </c>
      <c r="CG3264" t="e">
        <f>VLOOKUP(CE3264,Sheet2!$E$2:$I$222,4,FALSE)</f>
        <v>#N/A</v>
      </c>
      <c r="CH3264" t="e">
        <f>VLOOKUP(CE3264,Sheet2!$E$2:$I$222,5,FALSE)</f>
        <v>#N/A</v>
      </c>
      <c r="CI3264"/>
      <c r="CM3264" t="e">
        <f>VLOOKUP(CL3264,Sheet2!$E$2:$I$222,3,FALSE)</f>
        <v>#N/A</v>
      </c>
      <c r="CN3264" t="e">
        <f>VLOOKUP(CL3264,Sheet2!$E$2:$I$222,4,FALSE)</f>
        <v>#N/A</v>
      </c>
      <c r="CO3264" t="e">
        <f>VLOOKUP(CL3264,Sheet2!$E$2:$I$222,5,FALSE)</f>
        <v>#N/A</v>
      </c>
      <c r="CP3264"/>
      <c r="CT3264" t="e">
        <f>VLOOKUP(CS3264,Sheet2!$E$2:$I$222,3,FALSE)</f>
        <v>#N/A</v>
      </c>
      <c r="CU3264" t="e">
        <f>VLOOKUP(CS3264,Sheet2!$E$2:$I$222,4,FALSE)</f>
        <v>#N/A</v>
      </c>
      <c r="CV3264" t="e">
        <f>VLOOKUP(CS3264,Sheet2!$E$2:$I$222,5,FALSE)</f>
        <v>#N/A</v>
      </c>
      <c r="CW3264"/>
      <c r="DA3264" t="e">
        <f>VLOOKUP(CZ3264,Sheet2!$E$2:$I$222,3,FALSE)</f>
        <v>#N/A</v>
      </c>
      <c r="DB3264" t="e">
        <f>VLOOKUP(CZ3264,Sheet2!$E$2:$I$222,4,FALSE)</f>
        <v>#N/A</v>
      </c>
      <c r="DC3264" t="e">
        <f>VLOOKUP(CZ3264,Sheet2!$E$2:$I$222,5,FALSE)</f>
        <v>#N/A</v>
      </c>
      <c r="DD3264"/>
      <c r="DH3264" t="e">
        <f>VLOOKUP(DG3264,Sheet2!$E$2:$I$222,3,FALSE)</f>
        <v>#N/A</v>
      </c>
      <c r="DI3264" t="e">
        <f>VLOOKUP(DG3264,Sheet2!$E$2:$I$222,4,FALSE)</f>
        <v>#N/A</v>
      </c>
      <c r="DJ3264" t="e">
        <f>VLOOKUP(DG3264,Sheet2!$E$2:$I$222,5,FALSE)</f>
        <v>#N/A</v>
      </c>
    </row>
    <row r="3265" spans="1:114" x14ac:dyDescent="0.25">
      <c r="A3265">
        <v>3394</v>
      </c>
      <c r="C3265">
        <v>17209</v>
      </c>
      <c r="D3265">
        <v>7209</v>
      </c>
      <c r="E3265">
        <v>37.734732999999999</v>
      </c>
      <c r="F3265">
        <v>-122.415052</v>
      </c>
      <c r="G3265" t="s">
        <v>2326</v>
      </c>
      <c r="H3265" t="s">
        <v>4752</v>
      </c>
      <c r="I3265" t="s">
        <v>4918</v>
      </c>
      <c r="J3265" t="s">
        <v>4948</v>
      </c>
      <c r="Q3265" t="s">
        <v>5924</v>
      </c>
      <c r="S3265" t="s">
        <v>6135</v>
      </c>
      <c r="X3265">
        <f t="shared" si="50"/>
        <v>1</v>
      </c>
      <c r="Y3265" t="s">
        <v>6854</v>
      </c>
      <c r="Z3265" t="s">
        <v>6880</v>
      </c>
      <c r="AA3265" s="59" t="s">
        <v>6929</v>
      </c>
      <c r="AB3265" t="str">
        <f>VLOOKUP($AA3265,Sheet2!$E$2:$I$222,3,FALSE)</f>
        <v>To Bayview District</v>
      </c>
      <c r="AC3265" t="str">
        <f>VLOOKUP($AA3265,Sheet2!$E$2:$I$222,4,FALSE)</f>
        <v>Griffith &amp; Oakdale</v>
      </c>
      <c r="AD3265" t="str">
        <f>VLOOKUP($AA3265,Sheet2!$E$2:$I$222,5,FALSE)</f>
        <v>Daily ~ 6am-11:30pm</v>
      </c>
      <c r="AI3265" t="e">
        <f>VLOOKUP(AH3265,Sheet2!$E$2:$I$222,3,FALSE)</f>
        <v>#N/A</v>
      </c>
      <c r="AJ3265" t="e">
        <f>VLOOKUP(AH3265,Sheet2!$E$2:$I$222,4,FALSE)</f>
        <v>#N/A</v>
      </c>
      <c r="AK3265" t="e">
        <f>VLOOKUP(AH3265,Sheet2!$E$2:$I$222,5,FALSE)</f>
        <v>#N/A</v>
      </c>
      <c r="AL3265"/>
      <c r="AP3265" t="e">
        <f>VLOOKUP(AO3265,Sheet2!$E$2:$I$222,3,FALSE)</f>
        <v>#N/A</v>
      </c>
      <c r="AQ3265" t="e">
        <f>VLOOKUP(AO3265,Sheet2!$E$2:$I$222,4,FALSE)</f>
        <v>#N/A</v>
      </c>
      <c r="AR3265" t="e">
        <f>VLOOKUP(AO3265,Sheet2!$E$2:$I$222,5,FALSE)</f>
        <v>#N/A</v>
      </c>
      <c r="AS3265"/>
      <c r="AW3265" t="e">
        <f>VLOOKUP(AV3265,Sheet2!$E$2:$I$222,3,FALSE)</f>
        <v>#N/A</v>
      </c>
      <c r="AX3265" t="e">
        <f>VLOOKUP(AV3265,Sheet2!$E$2:$I$222,4,FALSE)</f>
        <v>#N/A</v>
      </c>
      <c r="AY3265" t="e">
        <f>VLOOKUP(AV3265,Sheet2!$E$2:$I$222,5,FALSE)</f>
        <v>#N/A</v>
      </c>
      <c r="AZ3265"/>
      <c r="BD3265" t="e">
        <f>VLOOKUP(BC3265,Sheet2!$E$2:$I$222,3,FALSE)</f>
        <v>#N/A</v>
      </c>
      <c r="BE3265" t="e">
        <f>VLOOKUP(BC3265,Sheet2!$E$2:$I$222,4,FALSE)</f>
        <v>#N/A</v>
      </c>
      <c r="BF3265" t="e">
        <f>VLOOKUP(BC3265,Sheet2!$E$2:$I$222,5,FALSE)</f>
        <v>#N/A</v>
      </c>
      <c r="BG3265"/>
      <c r="BK3265" t="e">
        <f>VLOOKUP(BJ3265,Sheet2!$E$2:$I$222,3,FALSE)</f>
        <v>#N/A</v>
      </c>
      <c r="BL3265" t="e">
        <f>VLOOKUP(BJ3265,Sheet2!$E$2:$I$222,4,FALSE)</f>
        <v>#N/A</v>
      </c>
      <c r="BM3265" t="e">
        <f>VLOOKUP(BJ3265,Sheet2!$E$2:$I$222,5,FALSE)</f>
        <v>#N/A</v>
      </c>
      <c r="BN3265"/>
      <c r="BR3265" t="e">
        <f>VLOOKUP(BQ3265,Sheet2!$E$2:$I$222,3,FALSE)</f>
        <v>#N/A</v>
      </c>
      <c r="BS3265" t="e">
        <f>VLOOKUP(BQ3265,Sheet2!$E$2:$I$222,4,FALSE)</f>
        <v>#N/A</v>
      </c>
      <c r="BT3265" t="e">
        <f>VLOOKUP(BQ3265,Sheet2!$E$2:$I$222,5,FALSE)</f>
        <v>#N/A</v>
      </c>
      <c r="BU3265"/>
      <c r="BY3265" t="e">
        <f>VLOOKUP(BX3265,Sheet2!$E$2:$I$222,3,FALSE)</f>
        <v>#N/A</v>
      </c>
      <c r="BZ3265" t="e">
        <f>VLOOKUP(BX3265,Sheet2!$E$2:$I$222,4,FALSE)</f>
        <v>#N/A</v>
      </c>
      <c r="CA3265" t="e">
        <f>VLOOKUP(BX3265,Sheet2!$E$2:$I$222,5,FALSE)</f>
        <v>#N/A</v>
      </c>
      <c r="CB3265"/>
      <c r="CF3265" t="e">
        <f>VLOOKUP(CE3265,Sheet2!$E$2:$I$222,3,FALSE)</f>
        <v>#N/A</v>
      </c>
      <c r="CG3265" t="e">
        <f>VLOOKUP(CE3265,Sheet2!$E$2:$I$222,4,FALSE)</f>
        <v>#N/A</v>
      </c>
      <c r="CH3265" t="e">
        <f>VLOOKUP(CE3265,Sheet2!$E$2:$I$222,5,FALSE)</f>
        <v>#N/A</v>
      </c>
      <c r="CI3265"/>
      <c r="CM3265" t="e">
        <f>VLOOKUP(CL3265,Sheet2!$E$2:$I$222,3,FALSE)</f>
        <v>#N/A</v>
      </c>
      <c r="CN3265" t="e">
        <f>VLOOKUP(CL3265,Sheet2!$E$2:$I$222,4,FALSE)</f>
        <v>#N/A</v>
      </c>
      <c r="CO3265" t="e">
        <f>VLOOKUP(CL3265,Sheet2!$E$2:$I$222,5,FALSE)</f>
        <v>#N/A</v>
      </c>
      <c r="CP3265"/>
      <c r="CT3265" t="e">
        <f>VLOOKUP(CS3265,Sheet2!$E$2:$I$222,3,FALSE)</f>
        <v>#N/A</v>
      </c>
      <c r="CU3265" t="e">
        <f>VLOOKUP(CS3265,Sheet2!$E$2:$I$222,4,FALSE)</f>
        <v>#N/A</v>
      </c>
      <c r="CV3265" t="e">
        <f>VLOOKUP(CS3265,Sheet2!$E$2:$I$222,5,FALSE)</f>
        <v>#N/A</v>
      </c>
      <c r="CW3265"/>
      <c r="DA3265" t="e">
        <f>VLOOKUP(CZ3265,Sheet2!$E$2:$I$222,3,FALSE)</f>
        <v>#N/A</v>
      </c>
      <c r="DB3265" t="e">
        <f>VLOOKUP(CZ3265,Sheet2!$E$2:$I$222,4,FALSE)</f>
        <v>#N/A</v>
      </c>
      <c r="DC3265" t="e">
        <f>VLOOKUP(CZ3265,Sheet2!$E$2:$I$222,5,FALSE)</f>
        <v>#N/A</v>
      </c>
      <c r="DD3265"/>
      <c r="DH3265" t="e">
        <f>VLOOKUP(DG3265,Sheet2!$E$2:$I$222,3,FALSE)</f>
        <v>#N/A</v>
      </c>
      <c r="DI3265" t="e">
        <f>VLOOKUP(DG3265,Sheet2!$E$2:$I$222,4,FALSE)</f>
        <v>#N/A</v>
      </c>
      <c r="DJ3265" t="e">
        <f>VLOOKUP(DG3265,Sheet2!$E$2:$I$222,5,FALSE)</f>
        <v>#N/A</v>
      </c>
    </row>
    <row r="3266" spans="1:114" x14ac:dyDescent="0.25">
      <c r="A3266">
        <v>3395</v>
      </c>
      <c r="C3266">
        <v>17211</v>
      </c>
      <c r="D3266">
        <v>7211</v>
      </c>
      <c r="E3266">
        <v>37.728783</v>
      </c>
      <c r="F3266">
        <v>-122.475786</v>
      </c>
      <c r="G3266" t="s">
        <v>271</v>
      </c>
      <c r="H3266" t="s">
        <v>4753</v>
      </c>
      <c r="I3266" t="s">
        <v>4913</v>
      </c>
      <c r="J3266" t="s">
        <v>4946</v>
      </c>
      <c r="K3266" t="s">
        <v>4966</v>
      </c>
      <c r="M3266" t="s">
        <v>5109</v>
      </c>
      <c r="Q3266" t="s">
        <v>5924</v>
      </c>
      <c r="S3266" t="s">
        <v>6062</v>
      </c>
      <c r="X3266">
        <f t="shared" ref="X3266:X3329" si="51">COUNTA(Y3266,AF3266,AM3266,AT3266,BA3266,BH3266,BO3266,BV3266,CC3266,CJ3266,CQ3266,CX3266,DE3266)</f>
        <v>1</v>
      </c>
      <c r="Y3266" t="s">
        <v>6841</v>
      </c>
      <c r="Z3266" t="s">
        <v>6881</v>
      </c>
      <c r="AB3266" t="e">
        <f>VLOOKUP($AA3266,Sheet2!$E$2:$I$222,3,FALSE)</f>
        <v>#N/A</v>
      </c>
      <c r="AC3266" t="e">
        <f>VLOOKUP($AA3266,Sheet2!$E$2:$I$222,4,FALSE)</f>
        <v>#N/A</v>
      </c>
      <c r="AD3266" t="e">
        <f>VLOOKUP($AA3266,Sheet2!$E$2:$I$222,5,FALSE)</f>
        <v>#N/A</v>
      </c>
      <c r="AI3266" t="e">
        <f>VLOOKUP(AH3266,Sheet2!$E$2:$I$222,3,FALSE)</f>
        <v>#N/A</v>
      </c>
      <c r="AJ3266" t="e">
        <f>VLOOKUP(AH3266,Sheet2!$E$2:$I$222,4,FALSE)</f>
        <v>#N/A</v>
      </c>
      <c r="AK3266" t="e">
        <f>VLOOKUP(AH3266,Sheet2!$E$2:$I$222,5,FALSE)</f>
        <v>#N/A</v>
      </c>
      <c r="AL3266"/>
      <c r="AP3266" t="e">
        <f>VLOOKUP(AO3266,Sheet2!$E$2:$I$222,3,FALSE)</f>
        <v>#N/A</v>
      </c>
      <c r="AQ3266" t="e">
        <f>VLOOKUP(AO3266,Sheet2!$E$2:$I$222,4,FALSE)</f>
        <v>#N/A</v>
      </c>
      <c r="AR3266" t="e">
        <f>VLOOKUP(AO3266,Sheet2!$E$2:$I$222,5,FALSE)</f>
        <v>#N/A</v>
      </c>
      <c r="AS3266"/>
      <c r="AW3266" t="e">
        <f>VLOOKUP(AV3266,Sheet2!$E$2:$I$222,3,FALSE)</f>
        <v>#N/A</v>
      </c>
      <c r="AX3266" t="e">
        <f>VLOOKUP(AV3266,Sheet2!$E$2:$I$222,4,FALSE)</f>
        <v>#N/A</v>
      </c>
      <c r="AY3266" t="e">
        <f>VLOOKUP(AV3266,Sheet2!$E$2:$I$222,5,FALSE)</f>
        <v>#N/A</v>
      </c>
      <c r="AZ3266"/>
      <c r="BD3266" t="e">
        <f>VLOOKUP(BC3266,Sheet2!$E$2:$I$222,3,FALSE)</f>
        <v>#N/A</v>
      </c>
      <c r="BE3266" t="e">
        <f>VLOOKUP(BC3266,Sheet2!$E$2:$I$222,4,FALSE)</f>
        <v>#N/A</v>
      </c>
      <c r="BF3266" t="e">
        <f>VLOOKUP(BC3266,Sheet2!$E$2:$I$222,5,FALSE)</f>
        <v>#N/A</v>
      </c>
      <c r="BG3266"/>
      <c r="BK3266" t="e">
        <f>VLOOKUP(BJ3266,Sheet2!$E$2:$I$222,3,FALSE)</f>
        <v>#N/A</v>
      </c>
      <c r="BL3266" t="e">
        <f>VLOOKUP(BJ3266,Sheet2!$E$2:$I$222,4,FALSE)</f>
        <v>#N/A</v>
      </c>
      <c r="BM3266" t="e">
        <f>VLOOKUP(BJ3266,Sheet2!$E$2:$I$222,5,FALSE)</f>
        <v>#N/A</v>
      </c>
      <c r="BN3266"/>
      <c r="BR3266" t="e">
        <f>VLOOKUP(BQ3266,Sheet2!$E$2:$I$222,3,FALSE)</f>
        <v>#N/A</v>
      </c>
      <c r="BS3266" t="e">
        <f>VLOOKUP(BQ3266,Sheet2!$E$2:$I$222,4,FALSE)</f>
        <v>#N/A</v>
      </c>
      <c r="BT3266" t="e">
        <f>VLOOKUP(BQ3266,Sheet2!$E$2:$I$222,5,FALSE)</f>
        <v>#N/A</v>
      </c>
      <c r="BU3266"/>
      <c r="BY3266" t="e">
        <f>VLOOKUP(BX3266,Sheet2!$E$2:$I$222,3,FALSE)</f>
        <v>#N/A</v>
      </c>
      <c r="BZ3266" t="e">
        <f>VLOOKUP(BX3266,Sheet2!$E$2:$I$222,4,FALSE)</f>
        <v>#N/A</v>
      </c>
      <c r="CA3266" t="e">
        <f>VLOOKUP(BX3266,Sheet2!$E$2:$I$222,5,FALSE)</f>
        <v>#N/A</v>
      </c>
      <c r="CB3266"/>
      <c r="CF3266" t="e">
        <f>VLOOKUP(CE3266,Sheet2!$E$2:$I$222,3,FALSE)</f>
        <v>#N/A</v>
      </c>
      <c r="CG3266" t="e">
        <f>VLOOKUP(CE3266,Sheet2!$E$2:$I$222,4,FALSE)</f>
        <v>#N/A</v>
      </c>
      <c r="CH3266" t="e">
        <f>VLOOKUP(CE3266,Sheet2!$E$2:$I$222,5,FALSE)</f>
        <v>#N/A</v>
      </c>
      <c r="CI3266"/>
      <c r="CM3266" t="e">
        <f>VLOOKUP(CL3266,Sheet2!$E$2:$I$222,3,FALSE)</f>
        <v>#N/A</v>
      </c>
      <c r="CN3266" t="e">
        <f>VLOOKUP(CL3266,Sheet2!$E$2:$I$222,4,FALSE)</f>
        <v>#N/A</v>
      </c>
      <c r="CO3266" t="e">
        <f>VLOOKUP(CL3266,Sheet2!$E$2:$I$222,5,FALSE)</f>
        <v>#N/A</v>
      </c>
      <c r="CP3266"/>
      <c r="CT3266" t="e">
        <f>VLOOKUP(CS3266,Sheet2!$E$2:$I$222,3,FALSE)</f>
        <v>#N/A</v>
      </c>
      <c r="CU3266" t="e">
        <f>VLOOKUP(CS3266,Sheet2!$E$2:$I$222,4,FALSE)</f>
        <v>#N/A</v>
      </c>
      <c r="CV3266" t="e">
        <f>VLOOKUP(CS3266,Sheet2!$E$2:$I$222,5,FALSE)</f>
        <v>#N/A</v>
      </c>
      <c r="CW3266"/>
      <c r="DA3266" t="e">
        <f>VLOOKUP(CZ3266,Sheet2!$E$2:$I$222,3,FALSE)</f>
        <v>#N/A</v>
      </c>
      <c r="DB3266" t="e">
        <f>VLOOKUP(CZ3266,Sheet2!$E$2:$I$222,4,FALSE)</f>
        <v>#N/A</v>
      </c>
      <c r="DC3266" t="e">
        <f>VLOOKUP(CZ3266,Sheet2!$E$2:$I$222,5,FALSE)</f>
        <v>#N/A</v>
      </c>
      <c r="DD3266"/>
      <c r="DH3266" t="e">
        <f>VLOOKUP(DG3266,Sheet2!$E$2:$I$222,3,FALSE)</f>
        <v>#N/A</v>
      </c>
      <c r="DI3266" t="e">
        <f>VLOOKUP(DG3266,Sheet2!$E$2:$I$222,4,FALSE)</f>
        <v>#N/A</v>
      </c>
      <c r="DJ3266" t="e">
        <f>VLOOKUP(DG3266,Sheet2!$E$2:$I$222,5,FALSE)</f>
        <v>#N/A</v>
      </c>
    </row>
    <row r="3267" spans="1:114" x14ac:dyDescent="0.25">
      <c r="A3267">
        <v>3396</v>
      </c>
      <c r="C3267">
        <v>17213</v>
      </c>
      <c r="D3267">
        <v>7213</v>
      </c>
      <c r="E3267">
        <v>37.739711</v>
      </c>
      <c r="F3267">
        <v>-122.41016999999999</v>
      </c>
      <c r="G3267" t="s">
        <v>2327</v>
      </c>
      <c r="H3267" t="s">
        <v>4754</v>
      </c>
      <c r="I3267" t="s">
        <v>4918</v>
      </c>
      <c r="J3267" t="s">
        <v>4948</v>
      </c>
      <c r="Q3267" t="s">
        <v>5924</v>
      </c>
      <c r="S3267" t="s">
        <v>6105</v>
      </c>
      <c r="X3267">
        <f t="shared" si="51"/>
        <v>1</v>
      </c>
      <c r="Y3267" t="s">
        <v>6826</v>
      </c>
      <c r="Z3267" t="s">
        <v>6881</v>
      </c>
      <c r="AB3267" t="e">
        <f>VLOOKUP($AA3267,Sheet2!$E$2:$I$222,3,FALSE)</f>
        <v>#N/A</v>
      </c>
      <c r="AC3267" t="e">
        <f>VLOOKUP($AA3267,Sheet2!$E$2:$I$222,4,FALSE)</f>
        <v>#N/A</v>
      </c>
      <c r="AD3267" t="e">
        <f>VLOOKUP($AA3267,Sheet2!$E$2:$I$222,5,FALSE)</f>
        <v>#N/A</v>
      </c>
      <c r="AI3267" t="e">
        <f>VLOOKUP(AH3267,Sheet2!$E$2:$I$222,3,FALSE)</f>
        <v>#N/A</v>
      </c>
      <c r="AJ3267" t="e">
        <f>VLOOKUP(AH3267,Sheet2!$E$2:$I$222,4,FALSE)</f>
        <v>#N/A</v>
      </c>
      <c r="AK3267" t="e">
        <f>VLOOKUP(AH3267,Sheet2!$E$2:$I$222,5,FALSE)</f>
        <v>#N/A</v>
      </c>
      <c r="AL3267"/>
      <c r="AP3267" t="e">
        <f>VLOOKUP(AO3267,Sheet2!$E$2:$I$222,3,FALSE)</f>
        <v>#N/A</v>
      </c>
      <c r="AQ3267" t="e">
        <f>VLOOKUP(AO3267,Sheet2!$E$2:$I$222,4,FALSE)</f>
        <v>#N/A</v>
      </c>
      <c r="AR3267" t="e">
        <f>VLOOKUP(AO3267,Sheet2!$E$2:$I$222,5,FALSE)</f>
        <v>#N/A</v>
      </c>
      <c r="AS3267"/>
      <c r="AW3267" t="e">
        <f>VLOOKUP(AV3267,Sheet2!$E$2:$I$222,3,FALSE)</f>
        <v>#N/A</v>
      </c>
      <c r="AX3267" t="e">
        <f>VLOOKUP(AV3267,Sheet2!$E$2:$I$222,4,FALSE)</f>
        <v>#N/A</v>
      </c>
      <c r="AY3267" t="e">
        <f>VLOOKUP(AV3267,Sheet2!$E$2:$I$222,5,FALSE)</f>
        <v>#N/A</v>
      </c>
      <c r="AZ3267"/>
      <c r="BD3267" t="e">
        <f>VLOOKUP(BC3267,Sheet2!$E$2:$I$222,3,FALSE)</f>
        <v>#N/A</v>
      </c>
      <c r="BE3267" t="e">
        <f>VLOOKUP(BC3267,Sheet2!$E$2:$I$222,4,FALSE)</f>
        <v>#N/A</v>
      </c>
      <c r="BF3267" t="e">
        <f>VLOOKUP(BC3267,Sheet2!$E$2:$I$222,5,FALSE)</f>
        <v>#N/A</v>
      </c>
      <c r="BG3267"/>
      <c r="BK3267" t="e">
        <f>VLOOKUP(BJ3267,Sheet2!$E$2:$I$222,3,FALSE)</f>
        <v>#N/A</v>
      </c>
      <c r="BL3267" t="e">
        <f>VLOOKUP(BJ3267,Sheet2!$E$2:$I$222,4,FALSE)</f>
        <v>#N/A</v>
      </c>
      <c r="BM3267" t="e">
        <f>VLOOKUP(BJ3267,Sheet2!$E$2:$I$222,5,FALSE)</f>
        <v>#N/A</v>
      </c>
      <c r="BN3267"/>
      <c r="BR3267" t="e">
        <f>VLOOKUP(BQ3267,Sheet2!$E$2:$I$222,3,FALSE)</f>
        <v>#N/A</v>
      </c>
      <c r="BS3267" t="e">
        <f>VLOOKUP(BQ3267,Sheet2!$E$2:$I$222,4,FALSE)</f>
        <v>#N/A</v>
      </c>
      <c r="BT3267" t="e">
        <f>VLOOKUP(BQ3267,Sheet2!$E$2:$I$222,5,FALSE)</f>
        <v>#N/A</v>
      </c>
      <c r="BU3267"/>
      <c r="BY3267" t="e">
        <f>VLOOKUP(BX3267,Sheet2!$E$2:$I$222,3,FALSE)</f>
        <v>#N/A</v>
      </c>
      <c r="BZ3267" t="e">
        <f>VLOOKUP(BX3267,Sheet2!$E$2:$I$222,4,FALSE)</f>
        <v>#N/A</v>
      </c>
      <c r="CA3267" t="e">
        <f>VLOOKUP(BX3267,Sheet2!$E$2:$I$222,5,FALSE)</f>
        <v>#N/A</v>
      </c>
      <c r="CB3267"/>
      <c r="CF3267" t="e">
        <f>VLOOKUP(CE3267,Sheet2!$E$2:$I$222,3,FALSE)</f>
        <v>#N/A</v>
      </c>
      <c r="CG3267" t="e">
        <f>VLOOKUP(CE3267,Sheet2!$E$2:$I$222,4,FALSE)</f>
        <v>#N/A</v>
      </c>
      <c r="CH3267" t="e">
        <f>VLOOKUP(CE3267,Sheet2!$E$2:$I$222,5,FALSE)</f>
        <v>#N/A</v>
      </c>
      <c r="CI3267"/>
      <c r="CM3267" t="e">
        <f>VLOOKUP(CL3267,Sheet2!$E$2:$I$222,3,FALSE)</f>
        <v>#N/A</v>
      </c>
      <c r="CN3267" t="e">
        <f>VLOOKUP(CL3267,Sheet2!$E$2:$I$222,4,FALSE)</f>
        <v>#N/A</v>
      </c>
      <c r="CO3267" t="e">
        <f>VLOOKUP(CL3267,Sheet2!$E$2:$I$222,5,FALSE)</f>
        <v>#N/A</v>
      </c>
      <c r="CP3267"/>
      <c r="CT3267" t="e">
        <f>VLOOKUP(CS3267,Sheet2!$E$2:$I$222,3,FALSE)</f>
        <v>#N/A</v>
      </c>
      <c r="CU3267" t="e">
        <f>VLOOKUP(CS3267,Sheet2!$E$2:$I$222,4,FALSE)</f>
        <v>#N/A</v>
      </c>
      <c r="CV3267" t="e">
        <f>VLOOKUP(CS3267,Sheet2!$E$2:$I$222,5,FALSE)</f>
        <v>#N/A</v>
      </c>
      <c r="CW3267"/>
      <c r="DA3267" t="e">
        <f>VLOOKUP(CZ3267,Sheet2!$E$2:$I$222,3,FALSE)</f>
        <v>#N/A</v>
      </c>
      <c r="DB3267" t="e">
        <f>VLOOKUP(CZ3267,Sheet2!$E$2:$I$222,4,FALSE)</f>
        <v>#N/A</v>
      </c>
      <c r="DC3267" t="e">
        <f>VLOOKUP(CZ3267,Sheet2!$E$2:$I$222,5,FALSE)</f>
        <v>#N/A</v>
      </c>
      <c r="DD3267"/>
      <c r="DH3267" t="e">
        <f>VLOOKUP(DG3267,Sheet2!$E$2:$I$222,3,FALSE)</f>
        <v>#N/A</v>
      </c>
      <c r="DI3267" t="e">
        <f>VLOOKUP(DG3267,Sheet2!$E$2:$I$222,4,FALSE)</f>
        <v>#N/A</v>
      </c>
      <c r="DJ3267" t="e">
        <f>VLOOKUP(DG3267,Sheet2!$E$2:$I$222,5,FALSE)</f>
        <v>#N/A</v>
      </c>
    </row>
    <row r="3268" spans="1:114" x14ac:dyDescent="0.25">
      <c r="A3268">
        <v>3397</v>
      </c>
      <c r="C3268">
        <v>17214</v>
      </c>
      <c r="D3268">
        <v>7214</v>
      </c>
      <c r="E3268">
        <v>37.780439999999999</v>
      </c>
      <c r="F3268">
        <v>-122.40346599999999</v>
      </c>
      <c r="G3268" t="s">
        <v>2328</v>
      </c>
      <c r="H3268" t="s">
        <v>2570</v>
      </c>
      <c r="I3268" t="s">
        <v>4912</v>
      </c>
      <c r="J3268" t="s">
        <v>4946</v>
      </c>
      <c r="K3268" t="s">
        <v>4966</v>
      </c>
      <c r="N3268" t="s">
        <v>5877</v>
      </c>
      <c r="Q3268" t="s">
        <v>5924</v>
      </c>
      <c r="R3268">
        <v>177</v>
      </c>
      <c r="S3268" t="s">
        <v>6026</v>
      </c>
      <c r="X3268">
        <f t="shared" si="51"/>
        <v>1</v>
      </c>
      <c r="Y3268" t="s">
        <v>6829</v>
      </c>
      <c r="Z3268" t="s">
        <v>6880</v>
      </c>
      <c r="AA3268" s="59" t="s">
        <v>6901</v>
      </c>
      <c r="AB3268" t="str">
        <f>VLOOKUP($AA3268,Sheet2!$E$2:$I$222,3,FALSE)</f>
        <v>To Nob Hill</v>
      </c>
      <c r="AC3268" t="str">
        <f>VLOOKUP($AA3268,Sheet2!$E$2:$I$222,4,FALSE)</f>
        <v>Jackson &amp; Van Ness</v>
      </c>
      <c r="AD3268" t="str">
        <f>VLOOKUP($AA3268,Sheet2!$E$2:$I$222,5,FALSE)</f>
        <v>Daily ~ 6am-12:30am</v>
      </c>
      <c r="AI3268" t="e">
        <f>VLOOKUP(AH3268,Sheet2!$E$2:$I$222,3,FALSE)</f>
        <v>#N/A</v>
      </c>
      <c r="AJ3268" t="e">
        <f>VLOOKUP(AH3268,Sheet2!$E$2:$I$222,4,FALSE)</f>
        <v>#N/A</v>
      </c>
      <c r="AK3268" t="e">
        <f>VLOOKUP(AH3268,Sheet2!$E$2:$I$222,5,FALSE)</f>
        <v>#N/A</v>
      </c>
      <c r="AL3268"/>
      <c r="AP3268" t="e">
        <f>VLOOKUP(AO3268,Sheet2!$E$2:$I$222,3,FALSE)</f>
        <v>#N/A</v>
      </c>
      <c r="AQ3268" t="e">
        <f>VLOOKUP(AO3268,Sheet2!$E$2:$I$222,4,FALSE)</f>
        <v>#N/A</v>
      </c>
      <c r="AR3268" t="e">
        <f>VLOOKUP(AO3268,Sheet2!$E$2:$I$222,5,FALSE)</f>
        <v>#N/A</v>
      </c>
      <c r="AS3268"/>
      <c r="AW3268" t="e">
        <f>VLOOKUP(AV3268,Sheet2!$E$2:$I$222,3,FALSE)</f>
        <v>#N/A</v>
      </c>
      <c r="AX3268" t="e">
        <f>VLOOKUP(AV3268,Sheet2!$E$2:$I$222,4,FALSE)</f>
        <v>#N/A</v>
      </c>
      <c r="AY3268" t="e">
        <f>VLOOKUP(AV3268,Sheet2!$E$2:$I$222,5,FALSE)</f>
        <v>#N/A</v>
      </c>
      <c r="AZ3268"/>
      <c r="BD3268" t="e">
        <f>VLOOKUP(BC3268,Sheet2!$E$2:$I$222,3,FALSE)</f>
        <v>#N/A</v>
      </c>
      <c r="BE3268" t="e">
        <f>VLOOKUP(BC3268,Sheet2!$E$2:$I$222,4,FALSE)</f>
        <v>#N/A</v>
      </c>
      <c r="BF3268" t="e">
        <f>VLOOKUP(BC3268,Sheet2!$E$2:$I$222,5,FALSE)</f>
        <v>#N/A</v>
      </c>
      <c r="BG3268"/>
      <c r="BK3268" t="e">
        <f>VLOOKUP(BJ3268,Sheet2!$E$2:$I$222,3,FALSE)</f>
        <v>#N/A</v>
      </c>
      <c r="BL3268" t="e">
        <f>VLOOKUP(BJ3268,Sheet2!$E$2:$I$222,4,FALSE)</f>
        <v>#N/A</v>
      </c>
      <c r="BM3268" t="e">
        <f>VLOOKUP(BJ3268,Sheet2!$E$2:$I$222,5,FALSE)</f>
        <v>#N/A</v>
      </c>
      <c r="BN3268"/>
      <c r="BR3268" t="e">
        <f>VLOOKUP(BQ3268,Sheet2!$E$2:$I$222,3,FALSE)</f>
        <v>#N/A</v>
      </c>
      <c r="BS3268" t="e">
        <f>VLOOKUP(BQ3268,Sheet2!$E$2:$I$222,4,FALSE)</f>
        <v>#N/A</v>
      </c>
      <c r="BT3268" t="e">
        <f>VLOOKUP(BQ3268,Sheet2!$E$2:$I$222,5,FALSE)</f>
        <v>#N/A</v>
      </c>
      <c r="BU3268"/>
      <c r="BY3268" t="e">
        <f>VLOOKUP(BX3268,Sheet2!$E$2:$I$222,3,FALSE)</f>
        <v>#N/A</v>
      </c>
      <c r="BZ3268" t="e">
        <f>VLOOKUP(BX3268,Sheet2!$E$2:$I$222,4,FALSE)</f>
        <v>#N/A</v>
      </c>
      <c r="CA3268" t="e">
        <f>VLOOKUP(BX3268,Sheet2!$E$2:$I$222,5,FALSE)</f>
        <v>#N/A</v>
      </c>
      <c r="CB3268"/>
      <c r="CF3268" t="e">
        <f>VLOOKUP(CE3268,Sheet2!$E$2:$I$222,3,FALSE)</f>
        <v>#N/A</v>
      </c>
      <c r="CG3268" t="e">
        <f>VLOOKUP(CE3268,Sheet2!$E$2:$I$222,4,FALSE)</f>
        <v>#N/A</v>
      </c>
      <c r="CH3268" t="e">
        <f>VLOOKUP(CE3268,Sheet2!$E$2:$I$222,5,FALSE)</f>
        <v>#N/A</v>
      </c>
      <c r="CI3268"/>
      <c r="CM3268" t="e">
        <f>VLOOKUP(CL3268,Sheet2!$E$2:$I$222,3,FALSE)</f>
        <v>#N/A</v>
      </c>
      <c r="CN3268" t="e">
        <f>VLOOKUP(CL3268,Sheet2!$E$2:$I$222,4,FALSE)</f>
        <v>#N/A</v>
      </c>
      <c r="CO3268" t="e">
        <f>VLOOKUP(CL3268,Sheet2!$E$2:$I$222,5,FALSE)</f>
        <v>#N/A</v>
      </c>
      <c r="CP3268"/>
      <c r="CT3268" t="e">
        <f>VLOOKUP(CS3268,Sheet2!$E$2:$I$222,3,FALSE)</f>
        <v>#N/A</v>
      </c>
      <c r="CU3268" t="e">
        <f>VLOOKUP(CS3268,Sheet2!$E$2:$I$222,4,FALSE)</f>
        <v>#N/A</v>
      </c>
      <c r="CV3268" t="e">
        <f>VLOOKUP(CS3268,Sheet2!$E$2:$I$222,5,FALSE)</f>
        <v>#N/A</v>
      </c>
      <c r="CW3268"/>
      <c r="DA3268" t="e">
        <f>VLOOKUP(CZ3268,Sheet2!$E$2:$I$222,3,FALSE)</f>
        <v>#N/A</v>
      </c>
      <c r="DB3268" t="e">
        <f>VLOOKUP(CZ3268,Sheet2!$E$2:$I$222,4,FALSE)</f>
        <v>#N/A</v>
      </c>
      <c r="DC3268" t="e">
        <f>VLOOKUP(CZ3268,Sheet2!$E$2:$I$222,5,FALSE)</f>
        <v>#N/A</v>
      </c>
      <c r="DD3268"/>
      <c r="DH3268" t="e">
        <f>VLOOKUP(DG3268,Sheet2!$E$2:$I$222,3,FALSE)</f>
        <v>#N/A</v>
      </c>
      <c r="DI3268" t="e">
        <f>VLOOKUP(DG3268,Sheet2!$E$2:$I$222,4,FALSE)</f>
        <v>#N/A</v>
      </c>
      <c r="DJ3268" t="e">
        <f>VLOOKUP(DG3268,Sheet2!$E$2:$I$222,5,FALSE)</f>
        <v>#N/A</v>
      </c>
    </row>
    <row r="3269" spans="1:114" x14ac:dyDescent="0.25">
      <c r="A3269">
        <v>3398</v>
      </c>
      <c r="C3269">
        <v>17215</v>
      </c>
      <c r="D3269">
        <v>7215</v>
      </c>
      <c r="E3269">
        <v>37.785358000000002</v>
      </c>
      <c r="F3269">
        <v>-122.409367</v>
      </c>
      <c r="G3269" t="s">
        <v>2329</v>
      </c>
      <c r="H3269" t="s">
        <v>4755</v>
      </c>
      <c r="I3269" t="s">
        <v>4917</v>
      </c>
      <c r="J3269" t="s">
        <v>4946</v>
      </c>
      <c r="K3269" t="s">
        <v>4990</v>
      </c>
      <c r="N3269" t="s">
        <v>5878</v>
      </c>
      <c r="Q3269" t="s">
        <v>5924</v>
      </c>
      <c r="R3269">
        <v>203</v>
      </c>
      <c r="S3269" t="s">
        <v>6026</v>
      </c>
      <c r="X3269">
        <f t="shared" si="51"/>
        <v>1</v>
      </c>
      <c r="Y3269" t="s">
        <v>6829</v>
      </c>
      <c r="Z3269" t="s">
        <v>6880</v>
      </c>
      <c r="AA3269" s="59" t="s">
        <v>6901</v>
      </c>
      <c r="AB3269" t="str">
        <f>VLOOKUP($AA3269,Sheet2!$E$2:$I$222,3,FALSE)</f>
        <v>To Nob Hill</v>
      </c>
      <c r="AC3269" t="str">
        <f>VLOOKUP($AA3269,Sheet2!$E$2:$I$222,4,FALSE)</f>
        <v>Jackson &amp; Van Ness</v>
      </c>
      <c r="AD3269" t="str">
        <f>VLOOKUP($AA3269,Sheet2!$E$2:$I$222,5,FALSE)</f>
        <v>Daily ~ 6am-12:30am</v>
      </c>
      <c r="AI3269" t="e">
        <f>VLOOKUP(AH3269,Sheet2!$E$2:$I$222,3,FALSE)</f>
        <v>#N/A</v>
      </c>
      <c r="AJ3269" t="e">
        <f>VLOOKUP(AH3269,Sheet2!$E$2:$I$222,4,FALSE)</f>
        <v>#N/A</v>
      </c>
      <c r="AK3269" t="e">
        <f>VLOOKUP(AH3269,Sheet2!$E$2:$I$222,5,FALSE)</f>
        <v>#N/A</v>
      </c>
      <c r="AL3269"/>
      <c r="AP3269" t="e">
        <f>VLOOKUP(AO3269,Sheet2!$E$2:$I$222,3,FALSE)</f>
        <v>#N/A</v>
      </c>
      <c r="AQ3269" t="e">
        <f>VLOOKUP(AO3269,Sheet2!$E$2:$I$222,4,FALSE)</f>
        <v>#N/A</v>
      </c>
      <c r="AR3269" t="e">
        <f>VLOOKUP(AO3269,Sheet2!$E$2:$I$222,5,FALSE)</f>
        <v>#N/A</v>
      </c>
      <c r="AS3269"/>
      <c r="AW3269" t="e">
        <f>VLOOKUP(AV3269,Sheet2!$E$2:$I$222,3,FALSE)</f>
        <v>#N/A</v>
      </c>
      <c r="AX3269" t="e">
        <f>VLOOKUP(AV3269,Sheet2!$E$2:$I$222,4,FALSE)</f>
        <v>#N/A</v>
      </c>
      <c r="AY3269" t="e">
        <f>VLOOKUP(AV3269,Sheet2!$E$2:$I$222,5,FALSE)</f>
        <v>#N/A</v>
      </c>
      <c r="AZ3269"/>
      <c r="BD3269" t="e">
        <f>VLOOKUP(BC3269,Sheet2!$E$2:$I$222,3,FALSE)</f>
        <v>#N/A</v>
      </c>
      <c r="BE3269" t="e">
        <f>VLOOKUP(BC3269,Sheet2!$E$2:$I$222,4,FALSE)</f>
        <v>#N/A</v>
      </c>
      <c r="BF3269" t="e">
        <f>VLOOKUP(BC3269,Sheet2!$E$2:$I$222,5,FALSE)</f>
        <v>#N/A</v>
      </c>
      <c r="BG3269"/>
      <c r="BK3269" t="e">
        <f>VLOOKUP(BJ3269,Sheet2!$E$2:$I$222,3,FALSE)</f>
        <v>#N/A</v>
      </c>
      <c r="BL3269" t="e">
        <f>VLOOKUP(BJ3269,Sheet2!$E$2:$I$222,4,FALSE)</f>
        <v>#N/A</v>
      </c>
      <c r="BM3269" t="e">
        <f>VLOOKUP(BJ3269,Sheet2!$E$2:$I$222,5,FALSE)</f>
        <v>#N/A</v>
      </c>
      <c r="BN3269"/>
      <c r="BR3269" t="e">
        <f>VLOOKUP(BQ3269,Sheet2!$E$2:$I$222,3,FALSE)</f>
        <v>#N/A</v>
      </c>
      <c r="BS3269" t="e">
        <f>VLOOKUP(BQ3269,Sheet2!$E$2:$I$222,4,FALSE)</f>
        <v>#N/A</v>
      </c>
      <c r="BT3269" t="e">
        <f>VLOOKUP(BQ3269,Sheet2!$E$2:$I$222,5,FALSE)</f>
        <v>#N/A</v>
      </c>
      <c r="BU3269"/>
      <c r="BY3269" t="e">
        <f>VLOOKUP(BX3269,Sheet2!$E$2:$I$222,3,FALSE)</f>
        <v>#N/A</v>
      </c>
      <c r="BZ3269" t="e">
        <f>VLOOKUP(BX3269,Sheet2!$E$2:$I$222,4,FALSE)</f>
        <v>#N/A</v>
      </c>
      <c r="CA3269" t="e">
        <f>VLOOKUP(BX3269,Sheet2!$E$2:$I$222,5,FALSE)</f>
        <v>#N/A</v>
      </c>
      <c r="CB3269"/>
      <c r="CF3269" t="e">
        <f>VLOOKUP(CE3269,Sheet2!$E$2:$I$222,3,FALSE)</f>
        <v>#N/A</v>
      </c>
      <c r="CG3269" t="e">
        <f>VLOOKUP(CE3269,Sheet2!$E$2:$I$222,4,FALSE)</f>
        <v>#N/A</v>
      </c>
      <c r="CH3269" t="e">
        <f>VLOOKUP(CE3269,Sheet2!$E$2:$I$222,5,FALSE)</f>
        <v>#N/A</v>
      </c>
      <c r="CI3269"/>
      <c r="CM3269" t="e">
        <f>VLOOKUP(CL3269,Sheet2!$E$2:$I$222,3,FALSE)</f>
        <v>#N/A</v>
      </c>
      <c r="CN3269" t="e">
        <f>VLOOKUP(CL3269,Sheet2!$E$2:$I$222,4,FALSE)</f>
        <v>#N/A</v>
      </c>
      <c r="CO3269" t="e">
        <f>VLOOKUP(CL3269,Sheet2!$E$2:$I$222,5,FALSE)</f>
        <v>#N/A</v>
      </c>
      <c r="CP3269"/>
      <c r="CT3269" t="e">
        <f>VLOOKUP(CS3269,Sheet2!$E$2:$I$222,3,FALSE)</f>
        <v>#N/A</v>
      </c>
      <c r="CU3269" t="e">
        <f>VLOOKUP(CS3269,Sheet2!$E$2:$I$222,4,FALSE)</f>
        <v>#N/A</v>
      </c>
      <c r="CV3269" t="e">
        <f>VLOOKUP(CS3269,Sheet2!$E$2:$I$222,5,FALSE)</f>
        <v>#N/A</v>
      </c>
      <c r="CW3269"/>
      <c r="DA3269" t="e">
        <f>VLOOKUP(CZ3269,Sheet2!$E$2:$I$222,3,FALSE)</f>
        <v>#N/A</v>
      </c>
      <c r="DB3269" t="e">
        <f>VLOOKUP(CZ3269,Sheet2!$E$2:$I$222,4,FALSE)</f>
        <v>#N/A</v>
      </c>
      <c r="DC3269" t="e">
        <f>VLOOKUP(CZ3269,Sheet2!$E$2:$I$222,5,FALSE)</f>
        <v>#N/A</v>
      </c>
      <c r="DD3269"/>
      <c r="DH3269" t="e">
        <f>VLOOKUP(DG3269,Sheet2!$E$2:$I$222,3,FALSE)</f>
        <v>#N/A</v>
      </c>
      <c r="DI3269" t="e">
        <f>VLOOKUP(DG3269,Sheet2!$E$2:$I$222,4,FALSE)</f>
        <v>#N/A</v>
      </c>
      <c r="DJ3269" t="e">
        <f>VLOOKUP(DG3269,Sheet2!$E$2:$I$222,5,FALSE)</f>
        <v>#N/A</v>
      </c>
    </row>
    <row r="3270" spans="1:114" s="61" customFormat="1" x14ac:dyDescent="0.25">
      <c r="A3270" s="61">
        <v>3399</v>
      </c>
      <c r="C3270" s="61">
        <v>17217</v>
      </c>
      <c r="D3270" s="61">
        <v>7217</v>
      </c>
      <c r="E3270" s="61">
        <v>37.793151999999999</v>
      </c>
      <c r="F3270" s="61">
        <v>-122.39643100000001</v>
      </c>
      <c r="G3270" s="61" t="s">
        <v>2330</v>
      </c>
      <c r="H3270" s="61" t="s">
        <v>4756</v>
      </c>
      <c r="I3270" s="61" t="s">
        <v>4943</v>
      </c>
      <c r="J3270" s="61" t="s">
        <v>4954</v>
      </c>
      <c r="M3270" s="61" t="s">
        <v>5109</v>
      </c>
      <c r="N3270" s="61" t="s">
        <v>5869</v>
      </c>
      <c r="Q3270" s="61" t="s">
        <v>5924</v>
      </c>
      <c r="S3270" s="61" t="s">
        <v>6618</v>
      </c>
      <c r="T3270" s="61" t="s">
        <v>6781</v>
      </c>
      <c r="X3270" s="61">
        <f t="shared" si="51"/>
        <v>6</v>
      </c>
      <c r="Y3270" s="61" t="s">
        <v>6858</v>
      </c>
      <c r="Z3270" s="61" t="s">
        <v>6882</v>
      </c>
      <c r="AA3270" s="61" t="s">
        <v>6949</v>
      </c>
      <c r="AB3270" s="61" t="str">
        <f>VLOOKUP($AA3270,Sheet2!$E$2:$I$222,3,FALSE)</f>
        <v>To Balboa Park Station</v>
      </c>
      <c r="AC3270" s="61" t="str">
        <f>VLOOKUP($AA3270,Sheet2!$E$2:$I$222,4,FALSE)</f>
        <v>San Jose &amp; Geneva</v>
      </c>
      <c r="AD3270" s="61" t="str">
        <f>VLOOKUP($AA3270,Sheet2!$E$2:$I$222,5,FALSE)</f>
        <v>Daily ~ 5am-12am</v>
      </c>
      <c r="AF3270" s="61" t="s">
        <v>6870</v>
      </c>
      <c r="AG3270" s="61" t="s">
        <v>6882</v>
      </c>
      <c r="AH3270" s="61" t="s">
        <v>6967</v>
      </c>
      <c r="AI3270" s="61" t="str">
        <f>VLOOKUP(AH3270,Sheet2!$E$2:$I$222,3,FALSE)</f>
        <v>To Balboa Park Station (BART)</v>
      </c>
      <c r="AJ3270" s="61" t="str">
        <f>VLOOKUP(AH3270,Sheet2!$E$2:$I$222,4,FALSE)</f>
        <v>Ocean &amp; San Jose</v>
      </c>
      <c r="AK3270" s="61" t="str">
        <f>VLOOKUP(AH3270,Sheet2!$E$2:$I$222,5,FALSE)</f>
        <v>Daily ~ 5am-12:30am</v>
      </c>
      <c r="AM3270" s="61" t="s">
        <v>6840</v>
      </c>
      <c r="AN3270" s="61" t="s">
        <v>6882</v>
      </c>
      <c r="AO3270" s="61" t="s">
        <v>6910</v>
      </c>
      <c r="AP3270" s="61" t="str">
        <f>VLOOKUP(AO3270,Sheet2!$E$2:$I$222,3,FALSE)</f>
        <v>To SF Zoo</v>
      </c>
      <c r="AQ3270" s="61" t="str">
        <f>VLOOKUP(AO3270,Sheet2!$E$2:$I$222,4,FALSE)</f>
        <v>46th Av. &amp; Wawona</v>
      </c>
      <c r="AR3270" s="61" t="str">
        <f>VLOOKUP(AO3270,Sheet2!$E$2:$I$222,5,FALSE)</f>
        <v>Daily ~ 6am-12:30am</v>
      </c>
      <c r="AT3270" s="61" t="s">
        <v>6844</v>
      </c>
      <c r="AU3270" s="61" t="s">
        <v>6881</v>
      </c>
      <c r="AW3270" s="61" t="e">
        <f>VLOOKUP(AV3270,Sheet2!$E$2:$I$222,3,FALSE)</f>
        <v>#N/A</v>
      </c>
      <c r="AX3270" s="61" t="e">
        <f>VLOOKUP(AV3270,Sheet2!$E$2:$I$222,4,FALSE)</f>
        <v>#N/A</v>
      </c>
      <c r="AY3270" s="61" t="e">
        <f>VLOOKUP(AV3270,Sheet2!$E$2:$I$222,5,FALSE)</f>
        <v>#N/A</v>
      </c>
      <c r="BA3270" s="61" t="s">
        <v>4943</v>
      </c>
      <c r="BB3270" s="61" t="s">
        <v>6882</v>
      </c>
      <c r="BC3270" s="61" t="s">
        <v>6938</v>
      </c>
      <c r="BD3270" s="61" t="str">
        <f>VLOOKUP(BC3270,Sheet2!$E$2:$I$222,3,FALSE)</f>
        <v>To Ocean Beach</v>
      </c>
      <c r="BE3270" s="61" t="str">
        <f>VLOOKUP(BC3270,Sheet2!$E$2:$I$222,4,FALSE)</f>
        <v>La Playa &amp; Judah</v>
      </c>
      <c r="BF3270" s="61" t="str">
        <f>VLOOKUP(BC3270,Sheet2!$E$2:$I$222,5,FALSE)</f>
        <v>Daily ~ 5am-1am</v>
      </c>
      <c r="BH3270" s="61" t="s">
        <v>6875</v>
      </c>
      <c r="BI3270" s="61" t="s">
        <v>6882</v>
      </c>
      <c r="BJ3270" s="61" t="s">
        <v>6968</v>
      </c>
      <c r="BK3270" s="61" t="str">
        <f>VLOOKUP(BJ3270,Sheet2!$E$2:$I$222,3,FALSE)</f>
        <v>To Downtown</v>
      </c>
      <c r="BL3270" s="61" t="str">
        <f>VLOOKUP(BJ3270,Sheet2!$E$2:$I$222,4,FALSE)</f>
        <v>Embarcadero Station</v>
      </c>
      <c r="BM3270" s="61" t="str">
        <f>VLOOKUP(BJ3270,Sheet2!$E$2:$I$222,5,FALSE)</f>
        <v>Daily ~ 5am-12am</v>
      </c>
      <c r="BR3270" s="61" t="e">
        <f>VLOOKUP(BQ3270,Sheet2!$E$2:$I$222,3,FALSE)</f>
        <v>#N/A</v>
      </c>
      <c r="BS3270" s="61" t="e">
        <f>VLOOKUP(BQ3270,Sheet2!$E$2:$I$222,4,FALSE)</f>
        <v>#N/A</v>
      </c>
      <c r="BT3270" s="61" t="e">
        <f>VLOOKUP(BQ3270,Sheet2!$E$2:$I$222,5,FALSE)</f>
        <v>#N/A</v>
      </c>
      <c r="BY3270" s="61" t="e">
        <f>VLOOKUP(BX3270,Sheet2!$E$2:$I$222,3,FALSE)</f>
        <v>#N/A</v>
      </c>
      <c r="BZ3270" s="61" t="e">
        <f>VLOOKUP(BX3270,Sheet2!$E$2:$I$222,4,FALSE)</f>
        <v>#N/A</v>
      </c>
      <c r="CA3270" s="61" t="e">
        <f>VLOOKUP(BX3270,Sheet2!$E$2:$I$222,5,FALSE)</f>
        <v>#N/A</v>
      </c>
      <c r="CF3270" s="61" t="e">
        <f>VLOOKUP(CE3270,Sheet2!$E$2:$I$222,3,FALSE)</f>
        <v>#N/A</v>
      </c>
      <c r="CG3270" s="61" t="e">
        <f>VLOOKUP(CE3270,Sheet2!$E$2:$I$222,4,FALSE)</f>
        <v>#N/A</v>
      </c>
      <c r="CH3270" s="61" t="e">
        <f>VLOOKUP(CE3270,Sheet2!$E$2:$I$222,5,FALSE)</f>
        <v>#N/A</v>
      </c>
      <c r="CM3270" s="61" t="e">
        <f>VLOOKUP(CL3270,Sheet2!$E$2:$I$222,3,FALSE)</f>
        <v>#N/A</v>
      </c>
      <c r="CN3270" s="61" t="e">
        <f>VLOOKUP(CL3270,Sheet2!$E$2:$I$222,4,FALSE)</f>
        <v>#N/A</v>
      </c>
      <c r="CO3270" s="61" t="e">
        <f>VLOOKUP(CL3270,Sheet2!$E$2:$I$222,5,FALSE)</f>
        <v>#N/A</v>
      </c>
      <c r="CT3270" s="61" t="e">
        <f>VLOOKUP(CS3270,Sheet2!$E$2:$I$222,3,FALSE)</f>
        <v>#N/A</v>
      </c>
      <c r="CU3270" s="61" t="e">
        <f>VLOOKUP(CS3270,Sheet2!$E$2:$I$222,4,FALSE)</f>
        <v>#N/A</v>
      </c>
      <c r="CV3270" s="61" t="e">
        <f>VLOOKUP(CS3270,Sheet2!$E$2:$I$222,5,FALSE)</f>
        <v>#N/A</v>
      </c>
      <c r="DA3270" s="61" t="e">
        <f>VLOOKUP(CZ3270,Sheet2!$E$2:$I$222,3,FALSE)</f>
        <v>#N/A</v>
      </c>
      <c r="DB3270" s="61" t="e">
        <f>VLOOKUP(CZ3270,Sheet2!$E$2:$I$222,4,FALSE)</f>
        <v>#N/A</v>
      </c>
      <c r="DC3270" s="61" t="e">
        <f>VLOOKUP(CZ3270,Sheet2!$E$2:$I$222,5,FALSE)</f>
        <v>#N/A</v>
      </c>
      <c r="DH3270" s="61" t="e">
        <f>VLOOKUP(DG3270,Sheet2!$E$2:$I$222,3,FALSE)</f>
        <v>#N/A</v>
      </c>
      <c r="DI3270" s="61" t="e">
        <f>VLOOKUP(DG3270,Sheet2!$E$2:$I$222,4,FALSE)</f>
        <v>#N/A</v>
      </c>
      <c r="DJ3270" s="61" t="e">
        <f>VLOOKUP(DG3270,Sheet2!$E$2:$I$222,5,FALSE)</f>
        <v>#N/A</v>
      </c>
    </row>
    <row r="3271" spans="1:114" x14ac:dyDescent="0.25">
      <c r="A3271">
        <v>3400</v>
      </c>
      <c r="C3271">
        <v>17219</v>
      </c>
      <c r="D3271">
        <v>7219</v>
      </c>
      <c r="E3271">
        <v>37.760348</v>
      </c>
      <c r="F3271">
        <v>-122.509201</v>
      </c>
      <c r="G3271" t="s">
        <v>1278</v>
      </c>
      <c r="H3271" t="s">
        <v>4757</v>
      </c>
      <c r="I3271" t="s">
        <v>4920</v>
      </c>
      <c r="J3271" t="s">
        <v>4947</v>
      </c>
      <c r="M3271" t="s">
        <v>5109</v>
      </c>
      <c r="Q3271">
        <v>0</v>
      </c>
      <c r="S3271" t="s">
        <v>6168</v>
      </c>
      <c r="X3271">
        <f t="shared" si="51"/>
        <v>1</v>
      </c>
      <c r="Y3271" t="s">
        <v>4943</v>
      </c>
      <c r="Z3271" t="s">
        <v>6882</v>
      </c>
      <c r="AA3271" s="59" t="s">
        <v>6938</v>
      </c>
      <c r="AB3271" t="str">
        <f>VLOOKUP($AA3271,Sheet2!$E$2:$I$222,3,FALSE)</f>
        <v>To Ocean Beach</v>
      </c>
      <c r="AC3271" t="str">
        <f>VLOOKUP($AA3271,Sheet2!$E$2:$I$222,4,FALSE)</f>
        <v>La Playa &amp; Judah</v>
      </c>
      <c r="AD3271" t="str">
        <f>VLOOKUP($AA3271,Sheet2!$E$2:$I$222,5,FALSE)</f>
        <v>Daily ~ 5am-1am</v>
      </c>
      <c r="AI3271" t="e">
        <f>VLOOKUP(AH3271,Sheet2!$E$2:$I$222,3,FALSE)</f>
        <v>#N/A</v>
      </c>
      <c r="AJ3271" t="e">
        <f>VLOOKUP(AH3271,Sheet2!$E$2:$I$222,4,FALSE)</f>
        <v>#N/A</v>
      </c>
      <c r="AK3271" t="e">
        <f>VLOOKUP(AH3271,Sheet2!$E$2:$I$222,5,FALSE)</f>
        <v>#N/A</v>
      </c>
      <c r="AL3271"/>
      <c r="AP3271" t="e">
        <f>VLOOKUP(AO3271,Sheet2!$E$2:$I$222,3,FALSE)</f>
        <v>#N/A</v>
      </c>
      <c r="AQ3271" t="e">
        <f>VLOOKUP(AO3271,Sheet2!$E$2:$I$222,4,FALSE)</f>
        <v>#N/A</v>
      </c>
      <c r="AR3271" t="e">
        <f>VLOOKUP(AO3271,Sheet2!$E$2:$I$222,5,FALSE)</f>
        <v>#N/A</v>
      </c>
      <c r="AS3271"/>
      <c r="AW3271" t="e">
        <f>VLOOKUP(AV3271,Sheet2!$E$2:$I$222,3,FALSE)</f>
        <v>#N/A</v>
      </c>
      <c r="AX3271" t="e">
        <f>VLOOKUP(AV3271,Sheet2!$E$2:$I$222,4,FALSE)</f>
        <v>#N/A</v>
      </c>
      <c r="AY3271" t="e">
        <f>VLOOKUP(AV3271,Sheet2!$E$2:$I$222,5,FALSE)</f>
        <v>#N/A</v>
      </c>
      <c r="AZ3271"/>
      <c r="BD3271" t="e">
        <f>VLOOKUP(BC3271,Sheet2!$E$2:$I$222,3,FALSE)</f>
        <v>#N/A</v>
      </c>
      <c r="BE3271" t="e">
        <f>VLOOKUP(BC3271,Sheet2!$E$2:$I$222,4,FALSE)</f>
        <v>#N/A</v>
      </c>
      <c r="BF3271" t="e">
        <f>VLOOKUP(BC3271,Sheet2!$E$2:$I$222,5,FALSE)</f>
        <v>#N/A</v>
      </c>
      <c r="BG3271"/>
      <c r="BK3271" t="e">
        <f>VLOOKUP(BJ3271,Sheet2!$E$2:$I$222,3,FALSE)</f>
        <v>#N/A</v>
      </c>
      <c r="BL3271" t="e">
        <f>VLOOKUP(BJ3271,Sheet2!$E$2:$I$222,4,FALSE)</f>
        <v>#N/A</v>
      </c>
      <c r="BM3271" t="e">
        <f>VLOOKUP(BJ3271,Sheet2!$E$2:$I$222,5,FALSE)</f>
        <v>#N/A</v>
      </c>
      <c r="BN3271"/>
      <c r="BR3271" t="e">
        <f>VLOOKUP(BQ3271,Sheet2!$E$2:$I$222,3,FALSE)</f>
        <v>#N/A</v>
      </c>
      <c r="BS3271" t="e">
        <f>VLOOKUP(BQ3271,Sheet2!$E$2:$I$222,4,FALSE)</f>
        <v>#N/A</v>
      </c>
      <c r="BT3271" t="e">
        <f>VLOOKUP(BQ3271,Sheet2!$E$2:$I$222,5,FALSE)</f>
        <v>#N/A</v>
      </c>
      <c r="BU3271"/>
      <c r="BY3271" t="e">
        <f>VLOOKUP(BX3271,Sheet2!$E$2:$I$222,3,FALSE)</f>
        <v>#N/A</v>
      </c>
      <c r="BZ3271" t="e">
        <f>VLOOKUP(BX3271,Sheet2!$E$2:$I$222,4,FALSE)</f>
        <v>#N/A</v>
      </c>
      <c r="CA3271" t="e">
        <f>VLOOKUP(BX3271,Sheet2!$E$2:$I$222,5,FALSE)</f>
        <v>#N/A</v>
      </c>
      <c r="CB3271"/>
      <c r="CF3271" t="e">
        <f>VLOOKUP(CE3271,Sheet2!$E$2:$I$222,3,FALSE)</f>
        <v>#N/A</v>
      </c>
      <c r="CG3271" t="e">
        <f>VLOOKUP(CE3271,Sheet2!$E$2:$I$222,4,FALSE)</f>
        <v>#N/A</v>
      </c>
      <c r="CH3271" t="e">
        <f>VLOOKUP(CE3271,Sheet2!$E$2:$I$222,5,FALSE)</f>
        <v>#N/A</v>
      </c>
      <c r="CI3271"/>
      <c r="CM3271" t="e">
        <f>VLOOKUP(CL3271,Sheet2!$E$2:$I$222,3,FALSE)</f>
        <v>#N/A</v>
      </c>
      <c r="CN3271" t="e">
        <f>VLOOKUP(CL3271,Sheet2!$E$2:$I$222,4,FALSE)</f>
        <v>#N/A</v>
      </c>
      <c r="CO3271" t="e">
        <f>VLOOKUP(CL3271,Sheet2!$E$2:$I$222,5,FALSE)</f>
        <v>#N/A</v>
      </c>
      <c r="CP3271"/>
      <c r="CT3271" t="e">
        <f>VLOOKUP(CS3271,Sheet2!$E$2:$I$222,3,FALSE)</f>
        <v>#N/A</v>
      </c>
      <c r="CU3271" t="e">
        <f>VLOOKUP(CS3271,Sheet2!$E$2:$I$222,4,FALSE)</f>
        <v>#N/A</v>
      </c>
      <c r="CV3271" t="e">
        <f>VLOOKUP(CS3271,Sheet2!$E$2:$I$222,5,FALSE)</f>
        <v>#N/A</v>
      </c>
      <c r="CW3271"/>
      <c r="DA3271" t="e">
        <f>VLOOKUP(CZ3271,Sheet2!$E$2:$I$222,3,FALSE)</f>
        <v>#N/A</v>
      </c>
      <c r="DB3271" t="e">
        <f>VLOOKUP(CZ3271,Sheet2!$E$2:$I$222,4,FALSE)</f>
        <v>#N/A</v>
      </c>
      <c r="DC3271" t="e">
        <f>VLOOKUP(CZ3271,Sheet2!$E$2:$I$222,5,FALSE)</f>
        <v>#N/A</v>
      </c>
      <c r="DD3271"/>
      <c r="DH3271" t="e">
        <f>VLOOKUP(DG3271,Sheet2!$E$2:$I$222,3,FALSE)</f>
        <v>#N/A</v>
      </c>
      <c r="DI3271" t="e">
        <f>VLOOKUP(DG3271,Sheet2!$E$2:$I$222,4,FALSE)</f>
        <v>#N/A</v>
      </c>
      <c r="DJ3271" t="e">
        <f>VLOOKUP(DG3271,Sheet2!$E$2:$I$222,5,FALSE)</f>
        <v>#N/A</v>
      </c>
    </row>
    <row r="3272" spans="1:114" x14ac:dyDescent="0.25">
      <c r="A3272">
        <v>3401</v>
      </c>
      <c r="C3272">
        <v>17220</v>
      </c>
      <c r="D3272">
        <v>7220</v>
      </c>
      <c r="E3272">
        <v>37.763013999999998</v>
      </c>
      <c r="F3272">
        <v>-122.446966</v>
      </c>
      <c r="G3272" t="s">
        <v>409</v>
      </c>
      <c r="H3272" t="s">
        <v>2839</v>
      </c>
      <c r="I3272" t="s">
        <v>4924</v>
      </c>
      <c r="J3272" t="s">
        <v>4948</v>
      </c>
      <c r="Q3272" t="s">
        <v>5924</v>
      </c>
      <c r="S3272" t="s">
        <v>6067</v>
      </c>
      <c r="X3272">
        <f t="shared" si="51"/>
        <v>1</v>
      </c>
      <c r="Y3272" t="s">
        <v>6842</v>
      </c>
      <c r="Z3272" t="s">
        <v>6881</v>
      </c>
      <c r="AB3272" t="e">
        <f>VLOOKUP($AA3272,Sheet2!$E$2:$I$222,3,FALSE)</f>
        <v>#N/A</v>
      </c>
      <c r="AC3272" t="e">
        <f>VLOOKUP($AA3272,Sheet2!$E$2:$I$222,4,FALSE)</f>
        <v>#N/A</v>
      </c>
      <c r="AD3272" t="e">
        <f>VLOOKUP($AA3272,Sheet2!$E$2:$I$222,5,FALSE)</f>
        <v>#N/A</v>
      </c>
      <c r="AI3272" t="e">
        <f>VLOOKUP(AH3272,Sheet2!$E$2:$I$222,3,FALSE)</f>
        <v>#N/A</v>
      </c>
      <c r="AJ3272" t="e">
        <f>VLOOKUP(AH3272,Sheet2!$E$2:$I$222,4,FALSE)</f>
        <v>#N/A</v>
      </c>
      <c r="AK3272" t="e">
        <f>VLOOKUP(AH3272,Sheet2!$E$2:$I$222,5,FALSE)</f>
        <v>#N/A</v>
      </c>
      <c r="AL3272"/>
      <c r="AP3272" t="e">
        <f>VLOOKUP(AO3272,Sheet2!$E$2:$I$222,3,FALSE)</f>
        <v>#N/A</v>
      </c>
      <c r="AQ3272" t="e">
        <f>VLOOKUP(AO3272,Sheet2!$E$2:$I$222,4,FALSE)</f>
        <v>#N/A</v>
      </c>
      <c r="AR3272" t="e">
        <f>VLOOKUP(AO3272,Sheet2!$E$2:$I$222,5,FALSE)</f>
        <v>#N/A</v>
      </c>
      <c r="AS3272"/>
      <c r="AW3272" t="e">
        <f>VLOOKUP(AV3272,Sheet2!$E$2:$I$222,3,FALSE)</f>
        <v>#N/A</v>
      </c>
      <c r="AX3272" t="e">
        <f>VLOOKUP(AV3272,Sheet2!$E$2:$I$222,4,FALSE)</f>
        <v>#N/A</v>
      </c>
      <c r="AY3272" t="e">
        <f>VLOOKUP(AV3272,Sheet2!$E$2:$I$222,5,FALSE)</f>
        <v>#N/A</v>
      </c>
      <c r="AZ3272"/>
      <c r="BD3272" t="e">
        <f>VLOOKUP(BC3272,Sheet2!$E$2:$I$222,3,FALSE)</f>
        <v>#N/A</v>
      </c>
      <c r="BE3272" t="e">
        <f>VLOOKUP(BC3272,Sheet2!$E$2:$I$222,4,FALSE)</f>
        <v>#N/A</v>
      </c>
      <c r="BF3272" t="e">
        <f>VLOOKUP(BC3272,Sheet2!$E$2:$I$222,5,FALSE)</f>
        <v>#N/A</v>
      </c>
      <c r="BG3272"/>
      <c r="BK3272" t="e">
        <f>VLOOKUP(BJ3272,Sheet2!$E$2:$I$222,3,FALSE)</f>
        <v>#N/A</v>
      </c>
      <c r="BL3272" t="e">
        <f>VLOOKUP(BJ3272,Sheet2!$E$2:$I$222,4,FALSE)</f>
        <v>#N/A</v>
      </c>
      <c r="BM3272" t="e">
        <f>VLOOKUP(BJ3272,Sheet2!$E$2:$I$222,5,FALSE)</f>
        <v>#N/A</v>
      </c>
      <c r="BN3272"/>
      <c r="BR3272" t="e">
        <f>VLOOKUP(BQ3272,Sheet2!$E$2:$I$222,3,FALSE)</f>
        <v>#N/A</v>
      </c>
      <c r="BS3272" t="e">
        <f>VLOOKUP(BQ3272,Sheet2!$E$2:$I$222,4,FALSE)</f>
        <v>#N/A</v>
      </c>
      <c r="BT3272" t="e">
        <f>VLOOKUP(BQ3272,Sheet2!$E$2:$I$222,5,FALSE)</f>
        <v>#N/A</v>
      </c>
      <c r="BU3272"/>
      <c r="BY3272" t="e">
        <f>VLOOKUP(BX3272,Sheet2!$E$2:$I$222,3,FALSE)</f>
        <v>#N/A</v>
      </c>
      <c r="BZ3272" t="e">
        <f>VLOOKUP(BX3272,Sheet2!$E$2:$I$222,4,FALSE)</f>
        <v>#N/A</v>
      </c>
      <c r="CA3272" t="e">
        <f>VLOOKUP(BX3272,Sheet2!$E$2:$I$222,5,FALSE)</f>
        <v>#N/A</v>
      </c>
      <c r="CB3272"/>
      <c r="CF3272" t="e">
        <f>VLOOKUP(CE3272,Sheet2!$E$2:$I$222,3,FALSE)</f>
        <v>#N/A</v>
      </c>
      <c r="CG3272" t="e">
        <f>VLOOKUP(CE3272,Sheet2!$E$2:$I$222,4,FALSE)</f>
        <v>#N/A</v>
      </c>
      <c r="CH3272" t="e">
        <f>VLOOKUP(CE3272,Sheet2!$E$2:$I$222,5,FALSE)</f>
        <v>#N/A</v>
      </c>
      <c r="CI3272"/>
      <c r="CM3272" t="e">
        <f>VLOOKUP(CL3272,Sheet2!$E$2:$I$222,3,FALSE)</f>
        <v>#N/A</v>
      </c>
      <c r="CN3272" t="e">
        <f>VLOOKUP(CL3272,Sheet2!$E$2:$I$222,4,FALSE)</f>
        <v>#N/A</v>
      </c>
      <c r="CO3272" t="e">
        <f>VLOOKUP(CL3272,Sheet2!$E$2:$I$222,5,FALSE)</f>
        <v>#N/A</v>
      </c>
      <c r="CP3272"/>
      <c r="CT3272" t="e">
        <f>VLOOKUP(CS3272,Sheet2!$E$2:$I$222,3,FALSE)</f>
        <v>#N/A</v>
      </c>
      <c r="CU3272" t="e">
        <f>VLOOKUP(CS3272,Sheet2!$E$2:$I$222,4,FALSE)</f>
        <v>#N/A</v>
      </c>
      <c r="CV3272" t="e">
        <f>VLOOKUP(CS3272,Sheet2!$E$2:$I$222,5,FALSE)</f>
        <v>#N/A</v>
      </c>
      <c r="CW3272"/>
      <c r="DA3272" t="e">
        <f>VLOOKUP(CZ3272,Sheet2!$E$2:$I$222,3,FALSE)</f>
        <v>#N/A</v>
      </c>
      <c r="DB3272" t="e">
        <f>VLOOKUP(CZ3272,Sheet2!$E$2:$I$222,4,FALSE)</f>
        <v>#N/A</v>
      </c>
      <c r="DC3272" t="e">
        <f>VLOOKUP(CZ3272,Sheet2!$E$2:$I$222,5,FALSE)</f>
        <v>#N/A</v>
      </c>
      <c r="DD3272"/>
      <c r="DH3272" t="e">
        <f>VLOOKUP(DG3272,Sheet2!$E$2:$I$222,3,FALSE)</f>
        <v>#N/A</v>
      </c>
      <c r="DI3272" t="e">
        <f>VLOOKUP(DG3272,Sheet2!$E$2:$I$222,4,FALSE)</f>
        <v>#N/A</v>
      </c>
      <c r="DJ3272" t="e">
        <f>VLOOKUP(DG3272,Sheet2!$E$2:$I$222,5,FALSE)</f>
        <v>#N/A</v>
      </c>
    </row>
    <row r="3273" spans="1:114" x14ac:dyDescent="0.25">
      <c r="A3273">
        <v>3402</v>
      </c>
      <c r="C3273">
        <v>17227</v>
      </c>
      <c r="D3273">
        <v>7227</v>
      </c>
      <c r="E3273">
        <v>37.794454000000002</v>
      </c>
      <c r="F3273">
        <v>-122.39491700000001</v>
      </c>
      <c r="G3273" t="s">
        <v>1543</v>
      </c>
      <c r="H3273" t="s">
        <v>3969</v>
      </c>
      <c r="I3273" t="s">
        <v>4920</v>
      </c>
      <c r="J3273" t="s">
        <v>4946</v>
      </c>
      <c r="K3273" t="s">
        <v>4967</v>
      </c>
      <c r="M3273" t="s">
        <v>5109</v>
      </c>
      <c r="Q3273" t="s">
        <v>5924</v>
      </c>
      <c r="S3273" t="s">
        <v>5987</v>
      </c>
      <c r="T3273" t="s">
        <v>6688</v>
      </c>
      <c r="X3273">
        <f t="shared" si="51"/>
        <v>2</v>
      </c>
      <c r="Y3273" t="s">
        <v>6809</v>
      </c>
      <c r="Z3273" t="s">
        <v>6879</v>
      </c>
      <c r="AB3273" t="e">
        <f>VLOOKUP($AA3273,Sheet2!$E$2:$I$222,3,FALSE)</f>
        <v>#N/A</v>
      </c>
      <c r="AC3273" t="e">
        <f>VLOOKUP($AA3273,Sheet2!$E$2:$I$222,4,FALSE)</f>
        <v>#N/A</v>
      </c>
      <c r="AD3273" t="e">
        <f>VLOOKUP($AA3273,Sheet2!$E$2:$I$222,5,FALSE)</f>
        <v>#N/A</v>
      </c>
      <c r="AF3273" t="s">
        <v>6809</v>
      </c>
      <c r="AG3273" t="s">
        <v>6881</v>
      </c>
      <c r="AI3273" t="e">
        <f>VLOOKUP(AH3273,Sheet2!$E$2:$I$222,3,FALSE)</f>
        <v>#N/A</v>
      </c>
      <c r="AJ3273" t="e">
        <f>VLOOKUP(AH3273,Sheet2!$E$2:$I$222,4,FALSE)</f>
        <v>#N/A</v>
      </c>
      <c r="AK3273" t="e">
        <f>VLOOKUP(AH3273,Sheet2!$E$2:$I$222,5,FALSE)</f>
        <v>#N/A</v>
      </c>
      <c r="AL3273"/>
      <c r="AP3273" t="e">
        <f>VLOOKUP(AO3273,Sheet2!$E$2:$I$222,3,FALSE)</f>
        <v>#N/A</v>
      </c>
      <c r="AQ3273" t="e">
        <f>VLOOKUP(AO3273,Sheet2!$E$2:$I$222,4,FALSE)</f>
        <v>#N/A</v>
      </c>
      <c r="AR3273" t="e">
        <f>VLOOKUP(AO3273,Sheet2!$E$2:$I$222,5,FALSE)</f>
        <v>#N/A</v>
      </c>
      <c r="AS3273"/>
      <c r="AW3273" t="e">
        <f>VLOOKUP(AV3273,Sheet2!$E$2:$I$222,3,FALSE)</f>
        <v>#N/A</v>
      </c>
      <c r="AX3273" t="e">
        <f>VLOOKUP(AV3273,Sheet2!$E$2:$I$222,4,FALSE)</f>
        <v>#N/A</v>
      </c>
      <c r="AY3273" t="e">
        <f>VLOOKUP(AV3273,Sheet2!$E$2:$I$222,5,FALSE)</f>
        <v>#N/A</v>
      </c>
      <c r="AZ3273"/>
      <c r="BD3273" t="e">
        <f>VLOOKUP(BC3273,Sheet2!$E$2:$I$222,3,FALSE)</f>
        <v>#N/A</v>
      </c>
      <c r="BE3273" t="e">
        <f>VLOOKUP(BC3273,Sheet2!$E$2:$I$222,4,FALSE)</f>
        <v>#N/A</v>
      </c>
      <c r="BF3273" t="e">
        <f>VLOOKUP(BC3273,Sheet2!$E$2:$I$222,5,FALSE)</f>
        <v>#N/A</v>
      </c>
      <c r="BG3273"/>
      <c r="BK3273" t="e">
        <f>VLOOKUP(BJ3273,Sheet2!$E$2:$I$222,3,FALSE)</f>
        <v>#N/A</v>
      </c>
      <c r="BL3273" t="e">
        <f>VLOOKUP(BJ3273,Sheet2!$E$2:$I$222,4,FALSE)</f>
        <v>#N/A</v>
      </c>
      <c r="BM3273" t="e">
        <f>VLOOKUP(BJ3273,Sheet2!$E$2:$I$222,5,FALSE)</f>
        <v>#N/A</v>
      </c>
      <c r="BN3273"/>
      <c r="BR3273" t="e">
        <f>VLOOKUP(BQ3273,Sheet2!$E$2:$I$222,3,FALSE)</f>
        <v>#N/A</v>
      </c>
      <c r="BS3273" t="e">
        <f>VLOOKUP(BQ3273,Sheet2!$E$2:$I$222,4,FALSE)</f>
        <v>#N/A</v>
      </c>
      <c r="BT3273" t="e">
        <f>VLOOKUP(BQ3273,Sheet2!$E$2:$I$222,5,FALSE)</f>
        <v>#N/A</v>
      </c>
      <c r="BU3273"/>
      <c r="BY3273" t="e">
        <f>VLOOKUP(BX3273,Sheet2!$E$2:$I$222,3,FALSE)</f>
        <v>#N/A</v>
      </c>
      <c r="BZ3273" t="e">
        <f>VLOOKUP(BX3273,Sheet2!$E$2:$I$222,4,FALSE)</f>
        <v>#N/A</v>
      </c>
      <c r="CA3273" t="e">
        <f>VLOOKUP(BX3273,Sheet2!$E$2:$I$222,5,FALSE)</f>
        <v>#N/A</v>
      </c>
      <c r="CB3273"/>
      <c r="CF3273" t="e">
        <f>VLOOKUP(CE3273,Sheet2!$E$2:$I$222,3,FALSE)</f>
        <v>#N/A</v>
      </c>
      <c r="CG3273" t="e">
        <f>VLOOKUP(CE3273,Sheet2!$E$2:$I$222,4,FALSE)</f>
        <v>#N/A</v>
      </c>
      <c r="CH3273" t="e">
        <f>VLOOKUP(CE3273,Sheet2!$E$2:$I$222,5,FALSE)</f>
        <v>#N/A</v>
      </c>
      <c r="CI3273"/>
      <c r="CM3273" t="e">
        <f>VLOOKUP(CL3273,Sheet2!$E$2:$I$222,3,FALSE)</f>
        <v>#N/A</v>
      </c>
      <c r="CN3273" t="e">
        <f>VLOOKUP(CL3273,Sheet2!$E$2:$I$222,4,FALSE)</f>
        <v>#N/A</v>
      </c>
      <c r="CO3273" t="e">
        <f>VLOOKUP(CL3273,Sheet2!$E$2:$I$222,5,FALSE)</f>
        <v>#N/A</v>
      </c>
      <c r="CP3273"/>
      <c r="CT3273" t="e">
        <f>VLOOKUP(CS3273,Sheet2!$E$2:$I$222,3,FALSE)</f>
        <v>#N/A</v>
      </c>
      <c r="CU3273" t="e">
        <f>VLOOKUP(CS3273,Sheet2!$E$2:$I$222,4,FALSE)</f>
        <v>#N/A</v>
      </c>
      <c r="CV3273" t="e">
        <f>VLOOKUP(CS3273,Sheet2!$E$2:$I$222,5,FALSE)</f>
        <v>#N/A</v>
      </c>
      <c r="CW3273"/>
      <c r="DA3273" t="e">
        <f>VLOOKUP(CZ3273,Sheet2!$E$2:$I$222,3,FALSE)</f>
        <v>#N/A</v>
      </c>
      <c r="DB3273" t="e">
        <f>VLOOKUP(CZ3273,Sheet2!$E$2:$I$222,4,FALSE)</f>
        <v>#N/A</v>
      </c>
      <c r="DC3273" t="e">
        <f>VLOOKUP(CZ3273,Sheet2!$E$2:$I$222,5,FALSE)</f>
        <v>#N/A</v>
      </c>
      <c r="DD3273"/>
      <c r="DH3273" t="e">
        <f>VLOOKUP(DG3273,Sheet2!$E$2:$I$222,3,FALSE)</f>
        <v>#N/A</v>
      </c>
      <c r="DI3273" t="e">
        <f>VLOOKUP(DG3273,Sheet2!$E$2:$I$222,4,FALSE)</f>
        <v>#N/A</v>
      </c>
      <c r="DJ3273" t="e">
        <f>VLOOKUP(DG3273,Sheet2!$E$2:$I$222,5,FALSE)</f>
        <v>#N/A</v>
      </c>
    </row>
    <row r="3274" spans="1:114" x14ac:dyDescent="0.25">
      <c r="A3274">
        <v>3403</v>
      </c>
      <c r="C3274">
        <v>17228</v>
      </c>
      <c r="D3274">
        <v>7228</v>
      </c>
      <c r="E3274">
        <v>37.746015999999997</v>
      </c>
      <c r="F3274">
        <v>-122.443483</v>
      </c>
      <c r="G3274" t="s">
        <v>852</v>
      </c>
      <c r="H3274" t="s">
        <v>3276</v>
      </c>
      <c r="I3274" t="s">
        <v>4919</v>
      </c>
      <c r="J3274" t="s">
        <v>4947</v>
      </c>
      <c r="Q3274" t="s">
        <v>5924</v>
      </c>
      <c r="S3274" t="s">
        <v>6143</v>
      </c>
      <c r="X3274">
        <f t="shared" si="51"/>
        <v>1</v>
      </c>
      <c r="Y3274" t="s">
        <v>6807</v>
      </c>
      <c r="Z3274" t="s">
        <v>6882</v>
      </c>
      <c r="AA3274" s="59" t="s">
        <v>6932</v>
      </c>
      <c r="AB3274" t="str">
        <f>VLOOKUP($AA3274,Sheet2!$E$2:$I$222,3,FALSE)</f>
        <v>To Excelsior District</v>
      </c>
      <c r="AC3274" t="str">
        <f>VLOOKUP($AA3274,Sheet2!$E$2:$I$222,4,FALSE)</f>
        <v>Persia &amp; Prague</v>
      </c>
      <c r="AD3274" t="str">
        <f>VLOOKUP($AA3274,Sheet2!$E$2:$I$222,5,FALSE)</f>
        <v>M-F ~ 6am-11pm | Sat-Sun ~ 8am-11pm</v>
      </c>
      <c r="AI3274" t="e">
        <f>VLOOKUP(AH3274,Sheet2!$E$2:$I$222,3,FALSE)</f>
        <v>#N/A</v>
      </c>
      <c r="AJ3274" t="e">
        <f>VLOOKUP(AH3274,Sheet2!$E$2:$I$222,4,FALSE)</f>
        <v>#N/A</v>
      </c>
      <c r="AK3274" t="e">
        <f>VLOOKUP(AH3274,Sheet2!$E$2:$I$222,5,FALSE)</f>
        <v>#N/A</v>
      </c>
      <c r="AL3274"/>
      <c r="AP3274" t="e">
        <f>VLOOKUP(AO3274,Sheet2!$E$2:$I$222,3,FALSE)</f>
        <v>#N/A</v>
      </c>
      <c r="AQ3274" t="e">
        <f>VLOOKUP(AO3274,Sheet2!$E$2:$I$222,4,FALSE)</f>
        <v>#N/A</v>
      </c>
      <c r="AR3274" t="e">
        <f>VLOOKUP(AO3274,Sheet2!$E$2:$I$222,5,FALSE)</f>
        <v>#N/A</v>
      </c>
      <c r="AS3274"/>
      <c r="AW3274" t="e">
        <f>VLOOKUP(AV3274,Sheet2!$E$2:$I$222,3,FALSE)</f>
        <v>#N/A</v>
      </c>
      <c r="AX3274" t="e">
        <f>VLOOKUP(AV3274,Sheet2!$E$2:$I$222,4,FALSE)</f>
        <v>#N/A</v>
      </c>
      <c r="AY3274" t="e">
        <f>VLOOKUP(AV3274,Sheet2!$E$2:$I$222,5,FALSE)</f>
        <v>#N/A</v>
      </c>
      <c r="AZ3274"/>
      <c r="BD3274" t="e">
        <f>VLOOKUP(BC3274,Sheet2!$E$2:$I$222,3,FALSE)</f>
        <v>#N/A</v>
      </c>
      <c r="BE3274" t="e">
        <f>VLOOKUP(BC3274,Sheet2!$E$2:$I$222,4,FALSE)</f>
        <v>#N/A</v>
      </c>
      <c r="BF3274" t="e">
        <f>VLOOKUP(BC3274,Sheet2!$E$2:$I$222,5,FALSE)</f>
        <v>#N/A</v>
      </c>
      <c r="BG3274"/>
      <c r="BK3274" t="e">
        <f>VLOOKUP(BJ3274,Sheet2!$E$2:$I$222,3,FALSE)</f>
        <v>#N/A</v>
      </c>
      <c r="BL3274" t="e">
        <f>VLOOKUP(BJ3274,Sheet2!$E$2:$I$222,4,FALSE)</f>
        <v>#N/A</v>
      </c>
      <c r="BM3274" t="e">
        <f>VLOOKUP(BJ3274,Sheet2!$E$2:$I$222,5,FALSE)</f>
        <v>#N/A</v>
      </c>
      <c r="BN3274"/>
      <c r="BR3274" t="e">
        <f>VLOOKUP(BQ3274,Sheet2!$E$2:$I$222,3,FALSE)</f>
        <v>#N/A</v>
      </c>
      <c r="BS3274" t="e">
        <f>VLOOKUP(BQ3274,Sheet2!$E$2:$I$222,4,FALSE)</f>
        <v>#N/A</v>
      </c>
      <c r="BT3274" t="e">
        <f>VLOOKUP(BQ3274,Sheet2!$E$2:$I$222,5,FALSE)</f>
        <v>#N/A</v>
      </c>
      <c r="BU3274"/>
      <c r="BY3274" t="e">
        <f>VLOOKUP(BX3274,Sheet2!$E$2:$I$222,3,FALSE)</f>
        <v>#N/A</v>
      </c>
      <c r="BZ3274" t="e">
        <f>VLOOKUP(BX3274,Sheet2!$E$2:$I$222,4,FALSE)</f>
        <v>#N/A</v>
      </c>
      <c r="CA3274" t="e">
        <f>VLOOKUP(BX3274,Sheet2!$E$2:$I$222,5,FALSE)</f>
        <v>#N/A</v>
      </c>
      <c r="CB3274"/>
      <c r="CF3274" t="e">
        <f>VLOOKUP(CE3274,Sheet2!$E$2:$I$222,3,FALSE)</f>
        <v>#N/A</v>
      </c>
      <c r="CG3274" t="e">
        <f>VLOOKUP(CE3274,Sheet2!$E$2:$I$222,4,FALSE)</f>
        <v>#N/A</v>
      </c>
      <c r="CH3274" t="e">
        <f>VLOOKUP(CE3274,Sheet2!$E$2:$I$222,5,FALSE)</f>
        <v>#N/A</v>
      </c>
      <c r="CI3274"/>
      <c r="CM3274" t="e">
        <f>VLOOKUP(CL3274,Sheet2!$E$2:$I$222,3,FALSE)</f>
        <v>#N/A</v>
      </c>
      <c r="CN3274" t="e">
        <f>VLOOKUP(CL3274,Sheet2!$E$2:$I$222,4,FALSE)</f>
        <v>#N/A</v>
      </c>
      <c r="CO3274" t="e">
        <f>VLOOKUP(CL3274,Sheet2!$E$2:$I$222,5,FALSE)</f>
        <v>#N/A</v>
      </c>
      <c r="CP3274"/>
      <c r="CT3274" t="e">
        <f>VLOOKUP(CS3274,Sheet2!$E$2:$I$222,3,FALSE)</f>
        <v>#N/A</v>
      </c>
      <c r="CU3274" t="e">
        <f>VLOOKUP(CS3274,Sheet2!$E$2:$I$222,4,FALSE)</f>
        <v>#N/A</v>
      </c>
      <c r="CV3274" t="e">
        <f>VLOOKUP(CS3274,Sheet2!$E$2:$I$222,5,FALSE)</f>
        <v>#N/A</v>
      </c>
      <c r="CW3274"/>
      <c r="DA3274" t="e">
        <f>VLOOKUP(CZ3274,Sheet2!$E$2:$I$222,3,FALSE)</f>
        <v>#N/A</v>
      </c>
      <c r="DB3274" t="e">
        <f>VLOOKUP(CZ3274,Sheet2!$E$2:$I$222,4,FALSE)</f>
        <v>#N/A</v>
      </c>
      <c r="DC3274" t="e">
        <f>VLOOKUP(CZ3274,Sheet2!$E$2:$I$222,5,FALSE)</f>
        <v>#N/A</v>
      </c>
      <c r="DD3274"/>
      <c r="DH3274" t="e">
        <f>VLOOKUP(DG3274,Sheet2!$E$2:$I$222,3,FALSE)</f>
        <v>#N/A</v>
      </c>
      <c r="DI3274" t="e">
        <f>VLOOKUP(DG3274,Sheet2!$E$2:$I$222,4,FALSE)</f>
        <v>#N/A</v>
      </c>
      <c r="DJ3274" t="e">
        <f>VLOOKUP(DG3274,Sheet2!$E$2:$I$222,5,FALSE)</f>
        <v>#N/A</v>
      </c>
    </row>
    <row r="3275" spans="1:114" x14ac:dyDescent="0.25">
      <c r="A3275">
        <v>3405</v>
      </c>
      <c r="C3275">
        <v>17230</v>
      </c>
      <c r="D3275">
        <v>7230</v>
      </c>
      <c r="E3275">
        <v>37.713279</v>
      </c>
      <c r="F3275">
        <v>-122.456174</v>
      </c>
      <c r="G3275" t="s">
        <v>1705</v>
      </c>
      <c r="H3275" t="s">
        <v>4128</v>
      </c>
      <c r="I3275" t="s">
        <v>4919</v>
      </c>
      <c r="J3275" t="s">
        <v>4948</v>
      </c>
      <c r="Q3275" t="s">
        <v>5924</v>
      </c>
      <c r="S3275" t="s">
        <v>5989</v>
      </c>
      <c r="X3275">
        <f t="shared" si="51"/>
        <v>1</v>
      </c>
      <c r="Y3275" t="s">
        <v>6811</v>
      </c>
      <c r="Z3275" t="s">
        <v>6882</v>
      </c>
      <c r="AA3275" s="59" t="s">
        <v>6885</v>
      </c>
      <c r="AB3275" t="str">
        <f>VLOOKUP($AA3275,Sheet2!$E$2:$I$222,3,FALSE)</f>
        <v>To Daly City BART</v>
      </c>
      <c r="AC3275">
        <f>VLOOKUP($AA3275,Sheet2!$E$2:$I$222,4,FALSE)</f>
        <v>0</v>
      </c>
      <c r="AD3275" t="str">
        <f>VLOOKUP($AA3275,Sheet2!$E$2:$I$222,5,FALSE)</f>
        <v>Daily ~ 6am-12am</v>
      </c>
      <c r="AI3275" t="e">
        <f>VLOOKUP(AH3275,Sheet2!$E$2:$I$222,3,FALSE)</f>
        <v>#N/A</v>
      </c>
      <c r="AJ3275" t="e">
        <f>VLOOKUP(AH3275,Sheet2!$E$2:$I$222,4,FALSE)</f>
        <v>#N/A</v>
      </c>
      <c r="AK3275" t="e">
        <f>VLOOKUP(AH3275,Sheet2!$E$2:$I$222,5,FALSE)</f>
        <v>#N/A</v>
      </c>
      <c r="AL3275"/>
      <c r="AP3275" t="e">
        <f>VLOOKUP(AO3275,Sheet2!$E$2:$I$222,3,FALSE)</f>
        <v>#N/A</v>
      </c>
      <c r="AQ3275" t="e">
        <f>VLOOKUP(AO3275,Sheet2!$E$2:$I$222,4,FALSE)</f>
        <v>#N/A</v>
      </c>
      <c r="AR3275" t="e">
        <f>VLOOKUP(AO3275,Sheet2!$E$2:$I$222,5,FALSE)</f>
        <v>#N/A</v>
      </c>
      <c r="AS3275"/>
      <c r="AW3275" t="e">
        <f>VLOOKUP(AV3275,Sheet2!$E$2:$I$222,3,FALSE)</f>
        <v>#N/A</v>
      </c>
      <c r="AX3275" t="e">
        <f>VLOOKUP(AV3275,Sheet2!$E$2:$I$222,4,FALSE)</f>
        <v>#N/A</v>
      </c>
      <c r="AY3275" t="e">
        <f>VLOOKUP(AV3275,Sheet2!$E$2:$I$222,5,FALSE)</f>
        <v>#N/A</v>
      </c>
      <c r="AZ3275"/>
      <c r="BD3275" t="e">
        <f>VLOOKUP(BC3275,Sheet2!$E$2:$I$222,3,FALSE)</f>
        <v>#N/A</v>
      </c>
      <c r="BE3275" t="e">
        <f>VLOOKUP(BC3275,Sheet2!$E$2:$I$222,4,FALSE)</f>
        <v>#N/A</v>
      </c>
      <c r="BF3275" t="e">
        <f>VLOOKUP(BC3275,Sheet2!$E$2:$I$222,5,FALSE)</f>
        <v>#N/A</v>
      </c>
      <c r="BG3275"/>
      <c r="BK3275" t="e">
        <f>VLOOKUP(BJ3275,Sheet2!$E$2:$I$222,3,FALSE)</f>
        <v>#N/A</v>
      </c>
      <c r="BL3275" t="e">
        <f>VLOOKUP(BJ3275,Sheet2!$E$2:$I$222,4,FALSE)</f>
        <v>#N/A</v>
      </c>
      <c r="BM3275" t="e">
        <f>VLOOKUP(BJ3275,Sheet2!$E$2:$I$222,5,FALSE)</f>
        <v>#N/A</v>
      </c>
      <c r="BN3275"/>
      <c r="BR3275" t="e">
        <f>VLOOKUP(BQ3275,Sheet2!$E$2:$I$222,3,FALSE)</f>
        <v>#N/A</v>
      </c>
      <c r="BS3275" t="e">
        <f>VLOOKUP(BQ3275,Sheet2!$E$2:$I$222,4,FALSE)</f>
        <v>#N/A</v>
      </c>
      <c r="BT3275" t="e">
        <f>VLOOKUP(BQ3275,Sheet2!$E$2:$I$222,5,FALSE)</f>
        <v>#N/A</v>
      </c>
      <c r="BU3275"/>
      <c r="BY3275" t="e">
        <f>VLOOKUP(BX3275,Sheet2!$E$2:$I$222,3,FALSE)</f>
        <v>#N/A</v>
      </c>
      <c r="BZ3275" t="e">
        <f>VLOOKUP(BX3275,Sheet2!$E$2:$I$222,4,FALSE)</f>
        <v>#N/A</v>
      </c>
      <c r="CA3275" t="e">
        <f>VLOOKUP(BX3275,Sheet2!$E$2:$I$222,5,FALSE)</f>
        <v>#N/A</v>
      </c>
      <c r="CB3275"/>
      <c r="CF3275" t="e">
        <f>VLOOKUP(CE3275,Sheet2!$E$2:$I$222,3,FALSE)</f>
        <v>#N/A</v>
      </c>
      <c r="CG3275" t="e">
        <f>VLOOKUP(CE3275,Sheet2!$E$2:$I$222,4,FALSE)</f>
        <v>#N/A</v>
      </c>
      <c r="CH3275" t="e">
        <f>VLOOKUP(CE3275,Sheet2!$E$2:$I$222,5,FALSE)</f>
        <v>#N/A</v>
      </c>
      <c r="CI3275"/>
      <c r="CM3275" t="e">
        <f>VLOOKUP(CL3275,Sheet2!$E$2:$I$222,3,FALSE)</f>
        <v>#N/A</v>
      </c>
      <c r="CN3275" t="e">
        <f>VLOOKUP(CL3275,Sheet2!$E$2:$I$222,4,FALSE)</f>
        <v>#N/A</v>
      </c>
      <c r="CO3275" t="e">
        <f>VLOOKUP(CL3275,Sheet2!$E$2:$I$222,5,FALSE)</f>
        <v>#N/A</v>
      </c>
      <c r="CP3275"/>
      <c r="CT3275" t="e">
        <f>VLOOKUP(CS3275,Sheet2!$E$2:$I$222,3,FALSE)</f>
        <v>#N/A</v>
      </c>
      <c r="CU3275" t="e">
        <f>VLOOKUP(CS3275,Sheet2!$E$2:$I$222,4,FALSE)</f>
        <v>#N/A</v>
      </c>
      <c r="CV3275" t="e">
        <f>VLOOKUP(CS3275,Sheet2!$E$2:$I$222,5,FALSE)</f>
        <v>#N/A</v>
      </c>
      <c r="CW3275"/>
      <c r="DA3275" t="e">
        <f>VLOOKUP(CZ3275,Sheet2!$E$2:$I$222,3,FALSE)</f>
        <v>#N/A</v>
      </c>
      <c r="DB3275" t="e">
        <f>VLOOKUP(CZ3275,Sheet2!$E$2:$I$222,4,FALSE)</f>
        <v>#N/A</v>
      </c>
      <c r="DC3275" t="e">
        <f>VLOOKUP(CZ3275,Sheet2!$E$2:$I$222,5,FALSE)</f>
        <v>#N/A</v>
      </c>
      <c r="DD3275"/>
      <c r="DH3275" t="e">
        <f>VLOOKUP(DG3275,Sheet2!$E$2:$I$222,3,FALSE)</f>
        <v>#N/A</v>
      </c>
      <c r="DI3275" t="e">
        <f>VLOOKUP(DG3275,Sheet2!$E$2:$I$222,4,FALSE)</f>
        <v>#N/A</v>
      </c>
      <c r="DJ3275" t="e">
        <f>VLOOKUP(DG3275,Sheet2!$E$2:$I$222,5,FALSE)</f>
        <v>#N/A</v>
      </c>
    </row>
    <row r="3276" spans="1:114" x14ac:dyDescent="0.25">
      <c r="A3276">
        <v>3406</v>
      </c>
      <c r="C3276">
        <v>17231</v>
      </c>
      <c r="D3276">
        <v>7231</v>
      </c>
      <c r="E3276">
        <v>37.758023000000001</v>
      </c>
      <c r="F3276">
        <v>-122.47379100000001</v>
      </c>
      <c r="G3276" t="s">
        <v>200</v>
      </c>
      <c r="H3276" t="s">
        <v>2629</v>
      </c>
      <c r="I3276" t="s">
        <v>4913</v>
      </c>
      <c r="J3276" t="s">
        <v>4947</v>
      </c>
      <c r="Q3276" t="s">
        <v>5924</v>
      </c>
      <c r="S3276" t="s">
        <v>6059</v>
      </c>
      <c r="X3276">
        <f t="shared" si="51"/>
        <v>1</v>
      </c>
      <c r="Y3276" t="s">
        <v>6839</v>
      </c>
      <c r="Z3276" t="s">
        <v>6882</v>
      </c>
      <c r="AA3276" s="59" t="s">
        <v>6909</v>
      </c>
      <c r="AB3276" t="str">
        <f>VLOOKUP($AA3276,Sheet2!$E$2:$I$222,3,FALSE)</f>
        <v>To Parkside District</v>
      </c>
      <c r="AC3276" t="str">
        <f>VLOOKUP($AA3276,Sheet2!$E$2:$I$222,4,FALSE)</f>
        <v>Vicente &amp; 30th Av.</v>
      </c>
      <c r="AD3276" t="str">
        <f>VLOOKUP($AA3276,Sheet2!$E$2:$I$222,5,FALSE)</f>
        <v>M-F ~ 6am-11pm | Sat-Sun ~ 8am-11pm</v>
      </c>
      <c r="AI3276" t="e">
        <f>VLOOKUP(AH3276,Sheet2!$E$2:$I$222,3,FALSE)</f>
        <v>#N/A</v>
      </c>
      <c r="AJ3276" t="e">
        <f>VLOOKUP(AH3276,Sheet2!$E$2:$I$222,4,FALSE)</f>
        <v>#N/A</v>
      </c>
      <c r="AK3276" t="e">
        <f>VLOOKUP(AH3276,Sheet2!$E$2:$I$222,5,FALSE)</f>
        <v>#N/A</v>
      </c>
      <c r="AL3276"/>
      <c r="AP3276" t="e">
        <f>VLOOKUP(AO3276,Sheet2!$E$2:$I$222,3,FALSE)</f>
        <v>#N/A</v>
      </c>
      <c r="AQ3276" t="e">
        <f>VLOOKUP(AO3276,Sheet2!$E$2:$I$222,4,FALSE)</f>
        <v>#N/A</v>
      </c>
      <c r="AR3276" t="e">
        <f>VLOOKUP(AO3276,Sheet2!$E$2:$I$222,5,FALSE)</f>
        <v>#N/A</v>
      </c>
      <c r="AS3276"/>
      <c r="AW3276" t="e">
        <f>VLOOKUP(AV3276,Sheet2!$E$2:$I$222,3,FALSE)</f>
        <v>#N/A</v>
      </c>
      <c r="AX3276" t="e">
        <f>VLOOKUP(AV3276,Sheet2!$E$2:$I$222,4,FALSE)</f>
        <v>#N/A</v>
      </c>
      <c r="AY3276" t="e">
        <f>VLOOKUP(AV3276,Sheet2!$E$2:$I$222,5,FALSE)</f>
        <v>#N/A</v>
      </c>
      <c r="AZ3276"/>
      <c r="BD3276" t="e">
        <f>VLOOKUP(BC3276,Sheet2!$E$2:$I$222,3,FALSE)</f>
        <v>#N/A</v>
      </c>
      <c r="BE3276" t="e">
        <f>VLOOKUP(BC3276,Sheet2!$E$2:$I$222,4,FALSE)</f>
        <v>#N/A</v>
      </c>
      <c r="BF3276" t="e">
        <f>VLOOKUP(BC3276,Sheet2!$E$2:$I$222,5,FALSE)</f>
        <v>#N/A</v>
      </c>
      <c r="BG3276"/>
      <c r="BK3276" t="e">
        <f>VLOOKUP(BJ3276,Sheet2!$E$2:$I$222,3,FALSE)</f>
        <v>#N/A</v>
      </c>
      <c r="BL3276" t="e">
        <f>VLOOKUP(BJ3276,Sheet2!$E$2:$I$222,4,FALSE)</f>
        <v>#N/A</v>
      </c>
      <c r="BM3276" t="e">
        <f>VLOOKUP(BJ3276,Sheet2!$E$2:$I$222,5,FALSE)</f>
        <v>#N/A</v>
      </c>
      <c r="BN3276"/>
      <c r="BR3276" t="e">
        <f>VLOOKUP(BQ3276,Sheet2!$E$2:$I$222,3,FALSE)</f>
        <v>#N/A</v>
      </c>
      <c r="BS3276" t="e">
        <f>VLOOKUP(BQ3276,Sheet2!$E$2:$I$222,4,FALSE)</f>
        <v>#N/A</v>
      </c>
      <c r="BT3276" t="e">
        <f>VLOOKUP(BQ3276,Sheet2!$E$2:$I$222,5,FALSE)</f>
        <v>#N/A</v>
      </c>
      <c r="BU3276"/>
      <c r="BY3276" t="e">
        <f>VLOOKUP(BX3276,Sheet2!$E$2:$I$222,3,FALSE)</f>
        <v>#N/A</v>
      </c>
      <c r="BZ3276" t="e">
        <f>VLOOKUP(BX3276,Sheet2!$E$2:$I$222,4,FALSE)</f>
        <v>#N/A</v>
      </c>
      <c r="CA3276" t="e">
        <f>VLOOKUP(BX3276,Sheet2!$E$2:$I$222,5,FALSE)</f>
        <v>#N/A</v>
      </c>
      <c r="CB3276"/>
      <c r="CF3276" t="e">
        <f>VLOOKUP(CE3276,Sheet2!$E$2:$I$222,3,FALSE)</f>
        <v>#N/A</v>
      </c>
      <c r="CG3276" t="e">
        <f>VLOOKUP(CE3276,Sheet2!$E$2:$I$222,4,FALSE)</f>
        <v>#N/A</v>
      </c>
      <c r="CH3276" t="e">
        <f>VLOOKUP(CE3276,Sheet2!$E$2:$I$222,5,FALSE)</f>
        <v>#N/A</v>
      </c>
      <c r="CI3276"/>
      <c r="CM3276" t="e">
        <f>VLOOKUP(CL3276,Sheet2!$E$2:$I$222,3,FALSE)</f>
        <v>#N/A</v>
      </c>
      <c r="CN3276" t="e">
        <f>VLOOKUP(CL3276,Sheet2!$E$2:$I$222,4,FALSE)</f>
        <v>#N/A</v>
      </c>
      <c r="CO3276" t="e">
        <f>VLOOKUP(CL3276,Sheet2!$E$2:$I$222,5,FALSE)</f>
        <v>#N/A</v>
      </c>
      <c r="CP3276"/>
      <c r="CT3276" t="e">
        <f>VLOOKUP(CS3276,Sheet2!$E$2:$I$222,3,FALSE)</f>
        <v>#N/A</v>
      </c>
      <c r="CU3276" t="e">
        <f>VLOOKUP(CS3276,Sheet2!$E$2:$I$222,4,FALSE)</f>
        <v>#N/A</v>
      </c>
      <c r="CV3276" t="e">
        <f>VLOOKUP(CS3276,Sheet2!$E$2:$I$222,5,FALSE)</f>
        <v>#N/A</v>
      </c>
      <c r="CW3276"/>
      <c r="DA3276" t="e">
        <f>VLOOKUP(CZ3276,Sheet2!$E$2:$I$222,3,FALSE)</f>
        <v>#N/A</v>
      </c>
      <c r="DB3276" t="e">
        <f>VLOOKUP(CZ3276,Sheet2!$E$2:$I$222,4,FALSE)</f>
        <v>#N/A</v>
      </c>
      <c r="DC3276" t="e">
        <f>VLOOKUP(CZ3276,Sheet2!$E$2:$I$222,5,FALSE)</f>
        <v>#N/A</v>
      </c>
      <c r="DD3276"/>
      <c r="DH3276" t="e">
        <f>VLOOKUP(DG3276,Sheet2!$E$2:$I$222,3,FALSE)</f>
        <v>#N/A</v>
      </c>
      <c r="DI3276" t="e">
        <f>VLOOKUP(DG3276,Sheet2!$E$2:$I$222,4,FALSE)</f>
        <v>#N/A</v>
      </c>
      <c r="DJ3276" t="e">
        <f>VLOOKUP(DG3276,Sheet2!$E$2:$I$222,5,FALSE)</f>
        <v>#N/A</v>
      </c>
    </row>
    <row r="3277" spans="1:114" x14ac:dyDescent="0.25">
      <c r="A3277">
        <v>3407</v>
      </c>
      <c r="C3277">
        <v>17234</v>
      </c>
      <c r="D3277">
        <v>7234</v>
      </c>
      <c r="E3277">
        <v>37.825032999999998</v>
      </c>
      <c r="F3277">
        <v>-122.530266</v>
      </c>
      <c r="G3277" t="s">
        <v>2331</v>
      </c>
      <c r="H3277" t="s">
        <v>4758</v>
      </c>
      <c r="I3277" t="s">
        <v>4918</v>
      </c>
      <c r="J3277" t="s">
        <v>4947</v>
      </c>
      <c r="Q3277" t="s">
        <v>5924</v>
      </c>
      <c r="S3277" t="s">
        <v>6152</v>
      </c>
      <c r="X3277">
        <f t="shared" si="51"/>
        <v>1</v>
      </c>
      <c r="Y3277" t="s">
        <v>6855</v>
      </c>
      <c r="Z3277" t="s">
        <v>6882</v>
      </c>
      <c r="AA3277" s="59" t="s">
        <v>6934</v>
      </c>
      <c r="AB3277" t="str">
        <f>VLOOKUP($AA3277,Sheet2!$E$2:$I$222,3,FALSE)</f>
        <v>To Fort Cronkhite via GG Bridge</v>
      </c>
      <c r="AC3277" t="str">
        <f>VLOOKUP($AA3277,Sheet2!$E$2:$I$222,4,FALSE)</f>
        <v>Hourly Sat-Sun | Holidays</v>
      </c>
      <c r="AD3277" t="str">
        <f>VLOOKUP($AA3277,Sheet2!$E$2:$I$222,5,FALSE)</f>
        <v>Leaves SF ~ 10:30am-6:30pm</v>
      </c>
      <c r="AI3277" t="e">
        <f>VLOOKUP(AH3277,Sheet2!$E$2:$I$222,3,FALSE)</f>
        <v>#N/A</v>
      </c>
      <c r="AJ3277" t="e">
        <f>VLOOKUP(AH3277,Sheet2!$E$2:$I$222,4,FALSE)</f>
        <v>#N/A</v>
      </c>
      <c r="AK3277" t="e">
        <f>VLOOKUP(AH3277,Sheet2!$E$2:$I$222,5,FALSE)</f>
        <v>#N/A</v>
      </c>
      <c r="AL3277"/>
      <c r="AP3277" t="e">
        <f>VLOOKUP(AO3277,Sheet2!$E$2:$I$222,3,FALSE)</f>
        <v>#N/A</v>
      </c>
      <c r="AQ3277" t="e">
        <f>VLOOKUP(AO3277,Sheet2!$E$2:$I$222,4,FALSE)</f>
        <v>#N/A</v>
      </c>
      <c r="AR3277" t="e">
        <f>VLOOKUP(AO3277,Sheet2!$E$2:$I$222,5,FALSE)</f>
        <v>#N/A</v>
      </c>
      <c r="AS3277"/>
      <c r="AW3277" t="e">
        <f>VLOOKUP(AV3277,Sheet2!$E$2:$I$222,3,FALSE)</f>
        <v>#N/A</v>
      </c>
      <c r="AX3277" t="e">
        <f>VLOOKUP(AV3277,Sheet2!$E$2:$I$222,4,FALSE)</f>
        <v>#N/A</v>
      </c>
      <c r="AY3277" t="e">
        <f>VLOOKUP(AV3277,Sheet2!$E$2:$I$222,5,FALSE)</f>
        <v>#N/A</v>
      </c>
      <c r="AZ3277"/>
      <c r="BD3277" t="e">
        <f>VLOOKUP(BC3277,Sheet2!$E$2:$I$222,3,FALSE)</f>
        <v>#N/A</v>
      </c>
      <c r="BE3277" t="e">
        <f>VLOOKUP(BC3277,Sheet2!$E$2:$I$222,4,FALSE)</f>
        <v>#N/A</v>
      </c>
      <c r="BF3277" t="e">
        <f>VLOOKUP(BC3277,Sheet2!$E$2:$I$222,5,FALSE)</f>
        <v>#N/A</v>
      </c>
      <c r="BG3277"/>
      <c r="BK3277" t="e">
        <f>VLOOKUP(BJ3277,Sheet2!$E$2:$I$222,3,FALSE)</f>
        <v>#N/A</v>
      </c>
      <c r="BL3277" t="e">
        <f>VLOOKUP(BJ3277,Sheet2!$E$2:$I$222,4,FALSE)</f>
        <v>#N/A</v>
      </c>
      <c r="BM3277" t="e">
        <f>VLOOKUP(BJ3277,Sheet2!$E$2:$I$222,5,FALSE)</f>
        <v>#N/A</v>
      </c>
      <c r="BN3277"/>
      <c r="BR3277" t="e">
        <f>VLOOKUP(BQ3277,Sheet2!$E$2:$I$222,3,FALSE)</f>
        <v>#N/A</v>
      </c>
      <c r="BS3277" t="e">
        <f>VLOOKUP(BQ3277,Sheet2!$E$2:$I$222,4,FALSE)</f>
        <v>#N/A</v>
      </c>
      <c r="BT3277" t="e">
        <f>VLOOKUP(BQ3277,Sheet2!$E$2:$I$222,5,FALSE)</f>
        <v>#N/A</v>
      </c>
      <c r="BU3277"/>
      <c r="BY3277" t="e">
        <f>VLOOKUP(BX3277,Sheet2!$E$2:$I$222,3,FALSE)</f>
        <v>#N/A</v>
      </c>
      <c r="BZ3277" t="e">
        <f>VLOOKUP(BX3277,Sheet2!$E$2:$I$222,4,FALSE)</f>
        <v>#N/A</v>
      </c>
      <c r="CA3277" t="e">
        <f>VLOOKUP(BX3277,Sheet2!$E$2:$I$222,5,FALSE)</f>
        <v>#N/A</v>
      </c>
      <c r="CB3277"/>
      <c r="CF3277" t="e">
        <f>VLOOKUP(CE3277,Sheet2!$E$2:$I$222,3,FALSE)</f>
        <v>#N/A</v>
      </c>
      <c r="CG3277" t="e">
        <f>VLOOKUP(CE3277,Sheet2!$E$2:$I$222,4,FALSE)</f>
        <v>#N/A</v>
      </c>
      <c r="CH3277" t="e">
        <f>VLOOKUP(CE3277,Sheet2!$E$2:$I$222,5,FALSE)</f>
        <v>#N/A</v>
      </c>
      <c r="CI3277"/>
      <c r="CM3277" t="e">
        <f>VLOOKUP(CL3277,Sheet2!$E$2:$I$222,3,FALSE)</f>
        <v>#N/A</v>
      </c>
      <c r="CN3277" t="e">
        <f>VLOOKUP(CL3277,Sheet2!$E$2:$I$222,4,FALSE)</f>
        <v>#N/A</v>
      </c>
      <c r="CO3277" t="e">
        <f>VLOOKUP(CL3277,Sheet2!$E$2:$I$222,5,FALSE)</f>
        <v>#N/A</v>
      </c>
      <c r="CP3277"/>
      <c r="CT3277" t="e">
        <f>VLOOKUP(CS3277,Sheet2!$E$2:$I$222,3,FALSE)</f>
        <v>#N/A</v>
      </c>
      <c r="CU3277" t="e">
        <f>VLOOKUP(CS3277,Sheet2!$E$2:$I$222,4,FALSE)</f>
        <v>#N/A</v>
      </c>
      <c r="CV3277" t="e">
        <f>VLOOKUP(CS3277,Sheet2!$E$2:$I$222,5,FALSE)</f>
        <v>#N/A</v>
      </c>
      <c r="CW3277"/>
      <c r="DA3277" t="e">
        <f>VLOOKUP(CZ3277,Sheet2!$E$2:$I$222,3,FALSE)</f>
        <v>#N/A</v>
      </c>
      <c r="DB3277" t="e">
        <f>VLOOKUP(CZ3277,Sheet2!$E$2:$I$222,4,FALSE)</f>
        <v>#N/A</v>
      </c>
      <c r="DC3277" t="e">
        <f>VLOOKUP(CZ3277,Sheet2!$E$2:$I$222,5,FALSE)</f>
        <v>#N/A</v>
      </c>
      <c r="DD3277"/>
      <c r="DH3277" t="e">
        <f>VLOOKUP(DG3277,Sheet2!$E$2:$I$222,3,FALSE)</f>
        <v>#N/A</v>
      </c>
      <c r="DI3277" t="e">
        <f>VLOOKUP(DG3277,Sheet2!$E$2:$I$222,4,FALSE)</f>
        <v>#N/A</v>
      </c>
      <c r="DJ3277" t="e">
        <f>VLOOKUP(DG3277,Sheet2!$E$2:$I$222,5,FALSE)</f>
        <v>#N/A</v>
      </c>
    </row>
    <row r="3278" spans="1:114" x14ac:dyDescent="0.25">
      <c r="A3278">
        <v>3408</v>
      </c>
      <c r="C3278">
        <v>17235</v>
      </c>
      <c r="D3278">
        <v>7235</v>
      </c>
      <c r="E3278">
        <v>37.777278000000003</v>
      </c>
      <c r="F3278">
        <v>-122.394631</v>
      </c>
      <c r="G3278" t="s">
        <v>2138</v>
      </c>
      <c r="H3278" t="s">
        <v>4556</v>
      </c>
      <c r="I3278" t="s">
        <v>4922</v>
      </c>
      <c r="J3278" t="s">
        <v>4946</v>
      </c>
      <c r="K3278" t="s">
        <v>5098</v>
      </c>
      <c r="M3278" t="s">
        <v>5109</v>
      </c>
      <c r="N3278" t="s">
        <v>5879</v>
      </c>
      <c r="Q3278" t="s">
        <v>5924</v>
      </c>
      <c r="R3278">
        <v>3</v>
      </c>
      <c r="S3278" t="s">
        <v>6635</v>
      </c>
      <c r="T3278" t="s">
        <v>6688</v>
      </c>
      <c r="X3278">
        <f t="shared" si="51"/>
        <v>4</v>
      </c>
      <c r="Y3278" t="s">
        <v>6819</v>
      </c>
      <c r="Z3278" t="s">
        <v>6879</v>
      </c>
      <c r="AB3278" t="e">
        <f>VLOOKUP($AA3278,Sheet2!$E$2:$I$222,3,FALSE)</f>
        <v>#N/A</v>
      </c>
      <c r="AC3278" t="e">
        <f>VLOOKUP($AA3278,Sheet2!$E$2:$I$222,4,FALSE)</f>
        <v>#N/A</v>
      </c>
      <c r="AD3278" t="e">
        <f>VLOOKUP($AA3278,Sheet2!$E$2:$I$222,5,FALSE)</f>
        <v>#N/A</v>
      </c>
      <c r="AF3278" t="s">
        <v>6819</v>
      </c>
      <c r="AG3278" t="s">
        <v>6881</v>
      </c>
      <c r="AI3278" t="e">
        <f>VLOOKUP(AH3278,Sheet2!$E$2:$I$222,3,FALSE)</f>
        <v>#N/A</v>
      </c>
      <c r="AJ3278" t="e">
        <f>VLOOKUP(AH3278,Sheet2!$E$2:$I$222,4,FALSE)</f>
        <v>#N/A</v>
      </c>
      <c r="AK3278" t="e">
        <f>VLOOKUP(AH3278,Sheet2!$E$2:$I$222,5,FALSE)</f>
        <v>#N/A</v>
      </c>
      <c r="AL3278"/>
      <c r="AM3278" t="s">
        <v>6976</v>
      </c>
      <c r="AN3278" t="s">
        <v>6879</v>
      </c>
      <c r="AP3278" t="e">
        <f>VLOOKUP(AO3278,Sheet2!$E$2:$I$222,3,FALSE)</f>
        <v>#N/A</v>
      </c>
      <c r="AQ3278" t="e">
        <f>VLOOKUP(AO3278,Sheet2!$E$2:$I$222,4,FALSE)</f>
        <v>#N/A</v>
      </c>
      <c r="AR3278" t="e">
        <f>VLOOKUP(AO3278,Sheet2!$E$2:$I$222,5,FALSE)</f>
        <v>#N/A</v>
      </c>
      <c r="AS3278"/>
      <c r="AT3278" t="s">
        <v>6976</v>
      </c>
      <c r="AU3278" t="s">
        <v>6882</v>
      </c>
      <c r="AV3278" s="59" t="s">
        <v>6982</v>
      </c>
      <c r="AW3278" t="str">
        <f>VLOOKUP(AV3278,Sheet2!$E$2:$I$222,3,FALSE)</f>
        <v>To The Presidio</v>
      </c>
      <c r="AX3278" t="str">
        <f>VLOOKUP(AV3278,Sheet2!$E$2:$I$222,4,FALSE)</f>
        <v>Lyon &amp; Greenwich</v>
      </c>
      <c r="AY3278" t="str">
        <f>VLOOKUP(AV3278,Sheet2!$E$2:$I$222,5,FALSE)</f>
        <v>Daily ~ 6am-12am</v>
      </c>
      <c r="AZ3278"/>
      <c r="BD3278" t="e">
        <f>VLOOKUP(BC3278,Sheet2!$E$2:$I$222,3,FALSE)</f>
        <v>#N/A</v>
      </c>
      <c r="BE3278" t="e">
        <f>VLOOKUP(BC3278,Sheet2!$E$2:$I$222,4,FALSE)</f>
        <v>#N/A</v>
      </c>
      <c r="BF3278" t="e">
        <f>VLOOKUP(BC3278,Sheet2!$E$2:$I$222,5,FALSE)</f>
        <v>#N/A</v>
      </c>
      <c r="BG3278"/>
      <c r="BK3278" t="e">
        <f>VLOOKUP(BJ3278,Sheet2!$E$2:$I$222,3,FALSE)</f>
        <v>#N/A</v>
      </c>
      <c r="BL3278" t="e">
        <f>VLOOKUP(BJ3278,Sheet2!$E$2:$I$222,4,FALSE)</f>
        <v>#N/A</v>
      </c>
      <c r="BM3278" t="e">
        <f>VLOOKUP(BJ3278,Sheet2!$E$2:$I$222,5,FALSE)</f>
        <v>#N/A</v>
      </c>
      <c r="BN3278"/>
      <c r="BR3278" t="e">
        <f>VLOOKUP(BQ3278,Sheet2!$E$2:$I$222,3,FALSE)</f>
        <v>#N/A</v>
      </c>
      <c r="BS3278" t="e">
        <f>VLOOKUP(BQ3278,Sheet2!$E$2:$I$222,4,FALSE)</f>
        <v>#N/A</v>
      </c>
      <c r="BT3278" t="e">
        <f>VLOOKUP(BQ3278,Sheet2!$E$2:$I$222,5,FALSE)</f>
        <v>#N/A</v>
      </c>
      <c r="BU3278"/>
      <c r="BY3278" t="e">
        <f>VLOOKUP(BX3278,Sheet2!$E$2:$I$222,3,FALSE)</f>
        <v>#N/A</v>
      </c>
      <c r="BZ3278" t="e">
        <f>VLOOKUP(BX3278,Sheet2!$E$2:$I$222,4,FALSE)</f>
        <v>#N/A</v>
      </c>
      <c r="CA3278" t="e">
        <f>VLOOKUP(BX3278,Sheet2!$E$2:$I$222,5,FALSE)</f>
        <v>#N/A</v>
      </c>
      <c r="CB3278"/>
      <c r="CF3278" t="e">
        <f>VLOOKUP(CE3278,Sheet2!$E$2:$I$222,3,FALSE)</f>
        <v>#N/A</v>
      </c>
      <c r="CG3278" t="e">
        <f>VLOOKUP(CE3278,Sheet2!$E$2:$I$222,4,FALSE)</f>
        <v>#N/A</v>
      </c>
      <c r="CH3278" t="e">
        <f>VLOOKUP(CE3278,Sheet2!$E$2:$I$222,5,FALSE)</f>
        <v>#N/A</v>
      </c>
      <c r="CI3278"/>
      <c r="CM3278" t="e">
        <f>VLOOKUP(CL3278,Sheet2!$E$2:$I$222,3,FALSE)</f>
        <v>#N/A</v>
      </c>
      <c r="CN3278" t="e">
        <f>VLOOKUP(CL3278,Sheet2!$E$2:$I$222,4,FALSE)</f>
        <v>#N/A</v>
      </c>
      <c r="CO3278" t="e">
        <f>VLOOKUP(CL3278,Sheet2!$E$2:$I$222,5,FALSE)</f>
        <v>#N/A</v>
      </c>
      <c r="CP3278"/>
      <c r="CT3278" t="e">
        <f>VLOOKUP(CS3278,Sheet2!$E$2:$I$222,3,FALSE)</f>
        <v>#N/A</v>
      </c>
      <c r="CU3278" t="e">
        <f>VLOOKUP(CS3278,Sheet2!$E$2:$I$222,4,FALSE)</f>
        <v>#N/A</v>
      </c>
      <c r="CV3278" t="e">
        <f>VLOOKUP(CS3278,Sheet2!$E$2:$I$222,5,FALSE)</f>
        <v>#N/A</v>
      </c>
      <c r="CW3278"/>
      <c r="DA3278" t="e">
        <f>VLOOKUP(CZ3278,Sheet2!$E$2:$I$222,3,FALSE)</f>
        <v>#N/A</v>
      </c>
      <c r="DB3278" t="e">
        <f>VLOOKUP(CZ3278,Sheet2!$E$2:$I$222,4,FALSE)</f>
        <v>#N/A</v>
      </c>
      <c r="DC3278" t="e">
        <f>VLOOKUP(CZ3278,Sheet2!$E$2:$I$222,5,FALSE)</f>
        <v>#N/A</v>
      </c>
      <c r="DD3278"/>
      <c r="DH3278" t="e">
        <f>VLOOKUP(DG3278,Sheet2!$E$2:$I$222,3,FALSE)</f>
        <v>#N/A</v>
      </c>
      <c r="DI3278" t="e">
        <f>VLOOKUP(DG3278,Sheet2!$E$2:$I$222,4,FALSE)</f>
        <v>#N/A</v>
      </c>
      <c r="DJ3278" t="e">
        <f>VLOOKUP(DG3278,Sheet2!$E$2:$I$222,5,FALSE)</f>
        <v>#N/A</v>
      </c>
    </row>
    <row r="3279" spans="1:114" x14ac:dyDescent="0.25">
      <c r="C3279">
        <v>17236</v>
      </c>
      <c r="D3279">
        <v>7236</v>
      </c>
      <c r="E3279">
        <v>37.716710999999997</v>
      </c>
      <c r="F3279">
        <v>-122.476033</v>
      </c>
      <c r="G3279" t="s">
        <v>984</v>
      </c>
      <c r="H3279" t="s">
        <v>3410</v>
      </c>
      <c r="I3279" t="s">
        <v>4910</v>
      </c>
      <c r="J3279" t="s">
        <v>4947</v>
      </c>
      <c r="Q3279" t="s">
        <v>5924</v>
      </c>
      <c r="S3279" t="s">
        <v>6062</v>
      </c>
      <c r="X3279">
        <f t="shared" si="51"/>
        <v>1</v>
      </c>
      <c r="Y3279" t="s">
        <v>6841</v>
      </c>
      <c r="Z3279" t="s">
        <v>6881</v>
      </c>
      <c r="AB3279" t="e">
        <f>VLOOKUP($AA3279,Sheet2!$E$2:$I$222,3,FALSE)</f>
        <v>#N/A</v>
      </c>
      <c r="AC3279" t="e">
        <f>VLOOKUP($AA3279,Sheet2!$E$2:$I$222,4,FALSE)</f>
        <v>#N/A</v>
      </c>
      <c r="AD3279" t="e">
        <f>VLOOKUP($AA3279,Sheet2!$E$2:$I$222,5,FALSE)</f>
        <v>#N/A</v>
      </c>
      <c r="AI3279" t="e">
        <f>VLOOKUP(AH3279,Sheet2!$E$2:$I$222,3,FALSE)</f>
        <v>#N/A</v>
      </c>
      <c r="AJ3279" t="e">
        <f>VLOOKUP(AH3279,Sheet2!$E$2:$I$222,4,FALSE)</f>
        <v>#N/A</v>
      </c>
      <c r="AK3279" t="e">
        <f>VLOOKUP(AH3279,Sheet2!$E$2:$I$222,5,FALSE)</f>
        <v>#N/A</v>
      </c>
      <c r="AL3279"/>
      <c r="AP3279" t="e">
        <f>VLOOKUP(AO3279,Sheet2!$E$2:$I$222,3,FALSE)</f>
        <v>#N/A</v>
      </c>
      <c r="AQ3279" t="e">
        <f>VLOOKUP(AO3279,Sheet2!$E$2:$I$222,4,FALSE)</f>
        <v>#N/A</v>
      </c>
      <c r="AR3279" t="e">
        <f>VLOOKUP(AO3279,Sheet2!$E$2:$I$222,5,FALSE)</f>
        <v>#N/A</v>
      </c>
      <c r="AS3279"/>
      <c r="AW3279" t="e">
        <f>VLOOKUP(AV3279,Sheet2!$E$2:$I$222,3,FALSE)</f>
        <v>#N/A</v>
      </c>
      <c r="AX3279" t="e">
        <f>VLOOKUP(AV3279,Sheet2!$E$2:$I$222,4,FALSE)</f>
        <v>#N/A</v>
      </c>
      <c r="AY3279" t="e">
        <f>VLOOKUP(AV3279,Sheet2!$E$2:$I$222,5,FALSE)</f>
        <v>#N/A</v>
      </c>
      <c r="AZ3279"/>
      <c r="BD3279" t="e">
        <f>VLOOKUP(BC3279,Sheet2!$E$2:$I$222,3,FALSE)</f>
        <v>#N/A</v>
      </c>
      <c r="BE3279" t="e">
        <f>VLOOKUP(BC3279,Sheet2!$E$2:$I$222,4,FALSE)</f>
        <v>#N/A</v>
      </c>
      <c r="BF3279" t="e">
        <f>VLOOKUP(BC3279,Sheet2!$E$2:$I$222,5,FALSE)</f>
        <v>#N/A</v>
      </c>
      <c r="BG3279"/>
      <c r="BK3279" t="e">
        <f>VLOOKUP(BJ3279,Sheet2!$E$2:$I$222,3,FALSE)</f>
        <v>#N/A</v>
      </c>
      <c r="BL3279" t="e">
        <f>VLOOKUP(BJ3279,Sheet2!$E$2:$I$222,4,FALSE)</f>
        <v>#N/A</v>
      </c>
      <c r="BM3279" t="e">
        <f>VLOOKUP(BJ3279,Sheet2!$E$2:$I$222,5,FALSE)</f>
        <v>#N/A</v>
      </c>
      <c r="BN3279"/>
      <c r="BR3279" t="e">
        <f>VLOOKUP(BQ3279,Sheet2!$E$2:$I$222,3,FALSE)</f>
        <v>#N/A</v>
      </c>
      <c r="BS3279" t="e">
        <f>VLOOKUP(BQ3279,Sheet2!$E$2:$I$222,4,FALSE)</f>
        <v>#N/A</v>
      </c>
      <c r="BT3279" t="e">
        <f>VLOOKUP(BQ3279,Sheet2!$E$2:$I$222,5,FALSE)</f>
        <v>#N/A</v>
      </c>
      <c r="BU3279"/>
      <c r="BY3279" t="e">
        <f>VLOOKUP(BX3279,Sheet2!$E$2:$I$222,3,FALSE)</f>
        <v>#N/A</v>
      </c>
      <c r="BZ3279" t="e">
        <f>VLOOKUP(BX3279,Sheet2!$E$2:$I$222,4,FALSE)</f>
        <v>#N/A</v>
      </c>
      <c r="CA3279" t="e">
        <f>VLOOKUP(BX3279,Sheet2!$E$2:$I$222,5,FALSE)</f>
        <v>#N/A</v>
      </c>
      <c r="CB3279"/>
      <c r="CF3279" t="e">
        <f>VLOOKUP(CE3279,Sheet2!$E$2:$I$222,3,FALSE)</f>
        <v>#N/A</v>
      </c>
      <c r="CG3279" t="e">
        <f>VLOOKUP(CE3279,Sheet2!$E$2:$I$222,4,FALSE)</f>
        <v>#N/A</v>
      </c>
      <c r="CH3279" t="e">
        <f>VLOOKUP(CE3279,Sheet2!$E$2:$I$222,5,FALSE)</f>
        <v>#N/A</v>
      </c>
      <c r="CI3279"/>
      <c r="CM3279" t="e">
        <f>VLOOKUP(CL3279,Sheet2!$E$2:$I$222,3,FALSE)</f>
        <v>#N/A</v>
      </c>
      <c r="CN3279" t="e">
        <f>VLOOKUP(CL3279,Sheet2!$E$2:$I$222,4,FALSE)</f>
        <v>#N/A</v>
      </c>
      <c r="CO3279" t="e">
        <f>VLOOKUP(CL3279,Sheet2!$E$2:$I$222,5,FALSE)</f>
        <v>#N/A</v>
      </c>
      <c r="CP3279"/>
      <c r="CT3279" t="e">
        <f>VLOOKUP(CS3279,Sheet2!$E$2:$I$222,3,FALSE)</f>
        <v>#N/A</v>
      </c>
      <c r="CU3279" t="e">
        <f>VLOOKUP(CS3279,Sheet2!$E$2:$I$222,4,FALSE)</f>
        <v>#N/A</v>
      </c>
      <c r="CV3279" t="e">
        <f>VLOOKUP(CS3279,Sheet2!$E$2:$I$222,5,FALSE)</f>
        <v>#N/A</v>
      </c>
      <c r="CW3279"/>
      <c r="DA3279" t="e">
        <f>VLOOKUP(CZ3279,Sheet2!$E$2:$I$222,3,FALSE)</f>
        <v>#N/A</v>
      </c>
      <c r="DB3279" t="e">
        <f>VLOOKUP(CZ3279,Sheet2!$E$2:$I$222,4,FALSE)</f>
        <v>#N/A</v>
      </c>
      <c r="DC3279" t="e">
        <f>VLOOKUP(CZ3279,Sheet2!$E$2:$I$222,5,FALSE)</f>
        <v>#N/A</v>
      </c>
      <c r="DD3279"/>
      <c r="DH3279" t="e">
        <f>VLOOKUP(DG3279,Sheet2!$E$2:$I$222,3,FALSE)</f>
        <v>#N/A</v>
      </c>
      <c r="DI3279" t="e">
        <f>VLOOKUP(DG3279,Sheet2!$E$2:$I$222,4,FALSE)</f>
        <v>#N/A</v>
      </c>
      <c r="DJ3279" t="e">
        <f>VLOOKUP(DG3279,Sheet2!$E$2:$I$222,5,FALSE)</f>
        <v>#N/A</v>
      </c>
    </row>
    <row r="3280" spans="1:114" x14ac:dyDescent="0.25">
      <c r="A3280">
        <v>3410</v>
      </c>
      <c r="C3280">
        <v>17248</v>
      </c>
      <c r="D3280">
        <v>7248</v>
      </c>
      <c r="E3280">
        <v>37.720522000000003</v>
      </c>
      <c r="F3280">
        <v>-122.425882</v>
      </c>
      <c r="G3280" t="s">
        <v>476</v>
      </c>
      <c r="H3280" t="s">
        <v>2905</v>
      </c>
      <c r="I3280" t="s">
        <v>4917</v>
      </c>
      <c r="J3280" t="s">
        <v>4948</v>
      </c>
      <c r="Q3280" t="s">
        <v>5924</v>
      </c>
      <c r="S3280" t="s">
        <v>6142</v>
      </c>
      <c r="X3280">
        <f t="shared" si="51"/>
        <v>1</v>
      </c>
      <c r="Y3280" t="s">
        <v>6807</v>
      </c>
      <c r="Z3280" t="s">
        <v>6880</v>
      </c>
      <c r="AA3280" s="59" t="s">
        <v>6884</v>
      </c>
      <c r="AB3280" t="str">
        <f>VLOOKUP($AA3280,Sheet2!$E$2:$I$222,3,FALSE)</f>
        <v>To Forest Hill Station</v>
      </c>
      <c r="AC3280" t="str">
        <f>VLOOKUP($AA3280,Sheet2!$E$2:$I$222,4,FALSE)</f>
        <v>Laguna Honda</v>
      </c>
      <c r="AD3280" t="str">
        <f>VLOOKUP($AA3280,Sheet2!$E$2:$I$222,5,FALSE)</f>
        <v>M-F ~ 6am-11pm | Sat-Sun ~ 8am-11pm</v>
      </c>
      <c r="AI3280" t="e">
        <f>VLOOKUP(AH3280,Sheet2!$E$2:$I$222,3,FALSE)</f>
        <v>#N/A</v>
      </c>
      <c r="AJ3280" t="e">
        <f>VLOOKUP(AH3280,Sheet2!$E$2:$I$222,4,FALSE)</f>
        <v>#N/A</v>
      </c>
      <c r="AK3280" t="e">
        <f>VLOOKUP(AH3280,Sheet2!$E$2:$I$222,5,FALSE)</f>
        <v>#N/A</v>
      </c>
      <c r="AL3280"/>
      <c r="AP3280" t="e">
        <f>VLOOKUP(AO3280,Sheet2!$E$2:$I$222,3,FALSE)</f>
        <v>#N/A</v>
      </c>
      <c r="AQ3280" t="e">
        <f>VLOOKUP(AO3280,Sheet2!$E$2:$I$222,4,FALSE)</f>
        <v>#N/A</v>
      </c>
      <c r="AR3280" t="e">
        <f>VLOOKUP(AO3280,Sheet2!$E$2:$I$222,5,FALSE)</f>
        <v>#N/A</v>
      </c>
      <c r="AS3280"/>
      <c r="AW3280" t="e">
        <f>VLOOKUP(AV3280,Sheet2!$E$2:$I$222,3,FALSE)</f>
        <v>#N/A</v>
      </c>
      <c r="AX3280" t="e">
        <f>VLOOKUP(AV3280,Sheet2!$E$2:$I$222,4,FALSE)</f>
        <v>#N/A</v>
      </c>
      <c r="AY3280" t="e">
        <f>VLOOKUP(AV3280,Sheet2!$E$2:$I$222,5,FALSE)</f>
        <v>#N/A</v>
      </c>
      <c r="AZ3280"/>
      <c r="BD3280" t="e">
        <f>VLOOKUP(BC3280,Sheet2!$E$2:$I$222,3,FALSE)</f>
        <v>#N/A</v>
      </c>
      <c r="BE3280" t="e">
        <f>VLOOKUP(BC3280,Sheet2!$E$2:$I$222,4,FALSE)</f>
        <v>#N/A</v>
      </c>
      <c r="BF3280" t="e">
        <f>VLOOKUP(BC3280,Sheet2!$E$2:$I$222,5,FALSE)</f>
        <v>#N/A</v>
      </c>
      <c r="BG3280"/>
      <c r="BK3280" t="e">
        <f>VLOOKUP(BJ3280,Sheet2!$E$2:$I$222,3,FALSE)</f>
        <v>#N/A</v>
      </c>
      <c r="BL3280" t="e">
        <f>VLOOKUP(BJ3280,Sheet2!$E$2:$I$222,4,FALSE)</f>
        <v>#N/A</v>
      </c>
      <c r="BM3280" t="e">
        <f>VLOOKUP(BJ3280,Sheet2!$E$2:$I$222,5,FALSE)</f>
        <v>#N/A</v>
      </c>
      <c r="BN3280"/>
      <c r="BR3280" t="e">
        <f>VLOOKUP(BQ3280,Sheet2!$E$2:$I$222,3,FALSE)</f>
        <v>#N/A</v>
      </c>
      <c r="BS3280" t="e">
        <f>VLOOKUP(BQ3280,Sheet2!$E$2:$I$222,4,FALSE)</f>
        <v>#N/A</v>
      </c>
      <c r="BT3280" t="e">
        <f>VLOOKUP(BQ3280,Sheet2!$E$2:$I$222,5,FALSE)</f>
        <v>#N/A</v>
      </c>
      <c r="BU3280"/>
      <c r="BY3280" t="e">
        <f>VLOOKUP(BX3280,Sheet2!$E$2:$I$222,3,FALSE)</f>
        <v>#N/A</v>
      </c>
      <c r="BZ3280" t="e">
        <f>VLOOKUP(BX3280,Sheet2!$E$2:$I$222,4,FALSE)</f>
        <v>#N/A</v>
      </c>
      <c r="CA3280" t="e">
        <f>VLOOKUP(BX3280,Sheet2!$E$2:$I$222,5,FALSE)</f>
        <v>#N/A</v>
      </c>
      <c r="CB3280"/>
      <c r="CF3280" t="e">
        <f>VLOOKUP(CE3280,Sheet2!$E$2:$I$222,3,FALSE)</f>
        <v>#N/A</v>
      </c>
      <c r="CG3280" t="e">
        <f>VLOOKUP(CE3280,Sheet2!$E$2:$I$222,4,FALSE)</f>
        <v>#N/A</v>
      </c>
      <c r="CH3280" t="e">
        <f>VLOOKUP(CE3280,Sheet2!$E$2:$I$222,5,FALSE)</f>
        <v>#N/A</v>
      </c>
      <c r="CI3280"/>
      <c r="CM3280" t="e">
        <f>VLOOKUP(CL3280,Sheet2!$E$2:$I$222,3,FALSE)</f>
        <v>#N/A</v>
      </c>
      <c r="CN3280" t="e">
        <f>VLOOKUP(CL3280,Sheet2!$E$2:$I$222,4,FALSE)</f>
        <v>#N/A</v>
      </c>
      <c r="CO3280" t="e">
        <f>VLOOKUP(CL3280,Sheet2!$E$2:$I$222,5,FALSE)</f>
        <v>#N/A</v>
      </c>
      <c r="CP3280"/>
      <c r="CT3280" t="e">
        <f>VLOOKUP(CS3280,Sheet2!$E$2:$I$222,3,FALSE)</f>
        <v>#N/A</v>
      </c>
      <c r="CU3280" t="e">
        <f>VLOOKUP(CS3280,Sheet2!$E$2:$I$222,4,FALSE)</f>
        <v>#N/A</v>
      </c>
      <c r="CV3280" t="e">
        <f>VLOOKUP(CS3280,Sheet2!$E$2:$I$222,5,FALSE)</f>
        <v>#N/A</v>
      </c>
      <c r="CW3280"/>
      <c r="DA3280" t="e">
        <f>VLOOKUP(CZ3280,Sheet2!$E$2:$I$222,3,FALSE)</f>
        <v>#N/A</v>
      </c>
      <c r="DB3280" t="e">
        <f>VLOOKUP(CZ3280,Sheet2!$E$2:$I$222,4,FALSE)</f>
        <v>#N/A</v>
      </c>
      <c r="DC3280" t="e">
        <f>VLOOKUP(CZ3280,Sheet2!$E$2:$I$222,5,FALSE)</f>
        <v>#N/A</v>
      </c>
      <c r="DD3280"/>
      <c r="DH3280" t="e">
        <f>VLOOKUP(DG3280,Sheet2!$E$2:$I$222,3,FALSE)</f>
        <v>#N/A</v>
      </c>
      <c r="DI3280" t="e">
        <f>VLOOKUP(DG3280,Sheet2!$E$2:$I$222,4,FALSE)</f>
        <v>#N/A</v>
      </c>
      <c r="DJ3280" t="e">
        <f>VLOOKUP(DG3280,Sheet2!$E$2:$I$222,5,FALSE)</f>
        <v>#N/A</v>
      </c>
    </row>
    <row r="3281" spans="1:114" x14ac:dyDescent="0.25">
      <c r="A3281">
        <v>3411</v>
      </c>
      <c r="C3281">
        <v>17249</v>
      </c>
      <c r="D3281">
        <v>7249</v>
      </c>
      <c r="E3281">
        <v>37.720140000000001</v>
      </c>
      <c r="F3281">
        <v>-122.455923</v>
      </c>
      <c r="G3281" t="s">
        <v>1102</v>
      </c>
      <c r="H3281" t="s">
        <v>3530</v>
      </c>
      <c r="I3281" t="s">
        <v>4917</v>
      </c>
      <c r="J3281" t="s">
        <v>4947</v>
      </c>
      <c r="Q3281" t="s">
        <v>5924</v>
      </c>
      <c r="S3281" t="s">
        <v>5989</v>
      </c>
      <c r="X3281">
        <f t="shared" si="51"/>
        <v>1</v>
      </c>
      <c r="Y3281" t="s">
        <v>6811</v>
      </c>
      <c r="Z3281" t="s">
        <v>6882</v>
      </c>
      <c r="AA3281" s="59" t="s">
        <v>6885</v>
      </c>
      <c r="AB3281" t="str">
        <f>VLOOKUP($AA3281,Sheet2!$E$2:$I$222,3,FALSE)</f>
        <v>To Daly City BART</v>
      </c>
      <c r="AC3281">
        <f>VLOOKUP($AA3281,Sheet2!$E$2:$I$222,4,FALSE)</f>
        <v>0</v>
      </c>
      <c r="AD3281" t="str">
        <f>VLOOKUP($AA3281,Sheet2!$E$2:$I$222,5,FALSE)</f>
        <v>Daily ~ 6am-12am</v>
      </c>
      <c r="AI3281" t="e">
        <f>VLOOKUP(AH3281,Sheet2!$E$2:$I$222,3,FALSE)</f>
        <v>#N/A</v>
      </c>
      <c r="AJ3281" t="e">
        <f>VLOOKUP(AH3281,Sheet2!$E$2:$I$222,4,FALSE)</f>
        <v>#N/A</v>
      </c>
      <c r="AK3281" t="e">
        <f>VLOOKUP(AH3281,Sheet2!$E$2:$I$222,5,FALSE)</f>
        <v>#N/A</v>
      </c>
      <c r="AL3281"/>
      <c r="AP3281" t="e">
        <f>VLOOKUP(AO3281,Sheet2!$E$2:$I$222,3,FALSE)</f>
        <v>#N/A</v>
      </c>
      <c r="AQ3281" t="e">
        <f>VLOOKUP(AO3281,Sheet2!$E$2:$I$222,4,FALSE)</f>
        <v>#N/A</v>
      </c>
      <c r="AR3281" t="e">
        <f>VLOOKUP(AO3281,Sheet2!$E$2:$I$222,5,FALSE)</f>
        <v>#N/A</v>
      </c>
      <c r="AS3281"/>
      <c r="AW3281" t="e">
        <f>VLOOKUP(AV3281,Sheet2!$E$2:$I$222,3,FALSE)</f>
        <v>#N/A</v>
      </c>
      <c r="AX3281" t="e">
        <f>VLOOKUP(AV3281,Sheet2!$E$2:$I$222,4,FALSE)</f>
        <v>#N/A</v>
      </c>
      <c r="AY3281" t="e">
        <f>VLOOKUP(AV3281,Sheet2!$E$2:$I$222,5,FALSE)</f>
        <v>#N/A</v>
      </c>
      <c r="AZ3281"/>
      <c r="BD3281" t="e">
        <f>VLOOKUP(BC3281,Sheet2!$E$2:$I$222,3,FALSE)</f>
        <v>#N/A</v>
      </c>
      <c r="BE3281" t="e">
        <f>VLOOKUP(BC3281,Sheet2!$E$2:$I$222,4,FALSE)</f>
        <v>#N/A</v>
      </c>
      <c r="BF3281" t="e">
        <f>VLOOKUP(BC3281,Sheet2!$E$2:$I$222,5,FALSE)</f>
        <v>#N/A</v>
      </c>
      <c r="BG3281"/>
      <c r="BK3281" t="e">
        <f>VLOOKUP(BJ3281,Sheet2!$E$2:$I$222,3,FALSE)</f>
        <v>#N/A</v>
      </c>
      <c r="BL3281" t="e">
        <f>VLOOKUP(BJ3281,Sheet2!$E$2:$I$222,4,FALSE)</f>
        <v>#N/A</v>
      </c>
      <c r="BM3281" t="e">
        <f>VLOOKUP(BJ3281,Sheet2!$E$2:$I$222,5,FALSE)</f>
        <v>#N/A</v>
      </c>
      <c r="BN3281"/>
      <c r="BR3281" t="e">
        <f>VLOOKUP(BQ3281,Sheet2!$E$2:$I$222,3,FALSE)</f>
        <v>#N/A</v>
      </c>
      <c r="BS3281" t="e">
        <f>VLOOKUP(BQ3281,Sheet2!$E$2:$I$222,4,FALSE)</f>
        <v>#N/A</v>
      </c>
      <c r="BT3281" t="e">
        <f>VLOOKUP(BQ3281,Sheet2!$E$2:$I$222,5,FALSE)</f>
        <v>#N/A</v>
      </c>
      <c r="BU3281"/>
      <c r="BY3281" t="e">
        <f>VLOOKUP(BX3281,Sheet2!$E$2:$I$222,3,FALSE)</f>
        <v>#N/A</v>
      </c>
      <c r="BZ3281" t="e">
        <f>VLOOKUP(BX3281,Sheet2!$E$2:$I$222,4,FALSE)</f>
        <v>#N/A</v>
      </c>
      <c r="CA3281" t="e">
        <f>VLOOKUP(BX3281,Sheet2!$E$2:$I$222,5,FALSE)</f>
        <v>#N/A</v>
      </c>
      <c r="CB3281"/>
      <c r="CF3281" t="e">
        <f>VLOOKUP(CE3281,Sheet2!$E$2:$I$222,3,FALSE)</f>
        <v>#N/A</v>
      </c>
      <c r="CG3281" t="e">
        <f>VLOOKUP(CE3281,Sheet2!$E$2:$I$222,4,FALSE)</f>
        <v>#N/A</v>
      </c>
      <c r="CH3281" t="e">
        <f>VLOOKUP(CE3281,Sheet2!$E$2:$I$222,5,FALSE)</f>
        <v>#N/A</v>
      </c>
      <c r="CI3281"/>
      <c r="CM3281" t="e">
        <f>VLOOKUP(CL3281,Sheet2!$E$2:$I$222,3,FALSE)</f>
        <v>#N/A</v>
      </c>
      <c r="CN3281" t="e">
        <f>VLOOKUP(CL3281,Sheet2!$E$2:$I$222,4,FALSE)</f>
        <v>#N/A</v>
      </c>
      <c r="CO3281" t="e">
        <f>VLOOKUP(CL3281,Sheet2!$E$2:$I$222,5,FALSE)</f>
        <v>#N/A</v>
      </c>
      <c r="CP3281"/>
      <c r="CT3281" t="e">
        <f>VLOOKUP(CS3281,Sheet2!$E$2:$I$222,3,FALSE)</f>
        <v>#N/A</v>
      </c>
      <c r="CU3281" t="e">
        <f>VLOOKUP(CS3281,Sheet2!$E$2:$I$222,4,FALSE)</f>
        <v>#N/A</v>
      </c>
      <c r="CV3281" t="e">
        <f>VLOOKUP(CS3281,Sheet2!$E$2:$I$222,5,FALSE)</f>
        <v>#N/A</v>
      </c>
      <c r="CW3281"/>
      <c r="DA3281" t="e">
        <f>VLOOKUP(CZ3281,Sheet2!$E$2:$I$222,3,FALSE)</f>
        <v>#N/A</v>
      </c>
      <c r="DB3281" t="e">
        <f>VLOOKUP(CZ3281,Sheet2!$E$2:$I$222,4,FALSE)</f>
        <v>#N/A</v>
      </c>
      <c r="DC3281" t="e">
        <f>VLOOKUP(CZ3281,Sheet2!$E$2:$I$222,5,FALSE)</f>
        <v>#N/A</v>
      </c>
      <c r="DD3281"/>
      <c r="DH3281" t="e">
        <f>VLOOKUP(DG3281,Sheet2!$E$2:$I$222,3,FALSE)</f>
        <v>#N/A</v>
      </c>
      <c r="DI3281" t="e">
        <f>VLOOKUP(DG3281,Sheet2!$E$2:$I$222,4,FALSE)</f>
        <v>#N/A</v>
      </c>
      <c r="DJ3281" t="e">
        <f>VLOOKUP(DG3281,Sheet2!$E$2:$I$222,5,FALSE)</f>
        <v>#N/A</v>
      </c>
    </row>
    <row r="3282" spans="1:114" x14ac:dyDescent="0.25">
      <c r="A3282">
        <v>3412</v>
      </c>
      <c r="C3282">
        <v>17250</v>
      </c>
      <c r="D3282">
        <v>7250</v>
      </c>
      <c r="E3282">
        <v>37.783257999999996</v>
      </c>
      <c r="F3282">
        <v>-122.45910499999999</v>
      </c>
      <c r="G3282" t="s">
        <v>2332</v>
      </c>
      <c r="H3282" t="s">
        <v>4759</v>
      </c>
      <c r="I3282" t="s">
        <v>4920</v>
      </c>
      <c r="J3282" t="s">
        <v>4946</v>
      </c>
      <c r="K3282" t="s">
        <v>5099</v>
      </c>
      <c r="Q3282" t="s">
        <v>5924</v>
      </c>
      <c r="S3282" t="s">
        <v>6191</v>
      </c>
      <c r="X3282">
        <f t="shared" si="51"/>
        <v>1</v>
      </c>
      <c r="Y3282" t="s">
        <v>6852</v>
      </c>
      <c r="Z3282" t="s">
        <v>6882</v>
      </c>
      <c r="AA3282" s="59" t="s">
        <v>6925</v>
      </c>
      <c r="AB3282" t="str">
        <f>VLOOKUP($AA3282,Sheet2!$E$2:$I$222,3,FALSE)</f>
        <v xml:space="preserve">To Richmond District </v>
      </c>
      <c r="AC3282" t="str">
        <f>VLOOKUP($AA3282,Sheet2!$E$2:$I$222,4,FALSE)</f>
        <v>Park Presidio &amp; Geary</v>
      </c>
      <c r="AD3282" t="str">
        <f>VLOOKUP($AA3282,Sheet2!$E$2:$I$222,5,FALSE)</f>
        <v>Daily ~ 6:30am-7pm</v>
      </c>
      <c r="AI3282" t="e">
        <f>VLOOKUP(AH3282,Sheet2!$E$2:$I$222,3,FALSE)</f>
        <v>#N/A</v>
      </c>
      <c r="AJ3282" t="e">
        <f>VLOOKUP(AH3282,Sheet2!$E$2:$I$222,4,FALSE)</f>
        <v>#N/A</v>
      </c>
      <c r="AK3282" t="e">
        <f>VLOOKUP(AH3282,Sheet2!$E$2:$I$222,5,FALSE)</f>
        <v>#N/A</v>
      </c>
      <c r="AL3282"/>
      <c r="AP3282" t="e">
        <f>VLOOKUP(AO3282,Sheet2!$E$2:$I$222,3,FALSE)</f>
        <v>#N/A</v>
      </c>
      <c r="AQ3282" t="e">
        <f>VLOOKUP(AO3282,Sheet2!$E$2:$I$222,4,FALSE)</f>
        <v>#N/A</v>
      </c>
      <c r="AR3282" t="e">
        <f>VLOOKUP(AO3282,Sheet2!$E$2:$I$222,5,FALSE)</f>
        <v>#N/A</v>
      </c>
      <c r="AS3282"/>
      <c r="AW3282" t="e">
        <f>VLOOKUP(AV3282,Sheet2!$E$2:$I$222,3,FALSE)</f>
        <v>#N/A</v>
      </c>
      <c r="AX3282" t="e">
        <f>VLOOKUP(AV3282,Sheet2!$E$2:$I$222,4,FALSE)</f>
        <v>#N/A</v>
      </c>
      <c r="AY3282" t="e">
        <f>VLOOKUP(AV3282,Sheet2!$E$2:$I$222,5,FALSE)</f>
        <v>#N/A</v>
      </c>
      <c r="AZ3282"/>
      <c r="BD3282" t="e">
        <f>VLOOKUP(BC3282,Sheet2!$E$2:$I$222,3,FALSE)</f>
        <v>#N/A</v>
      </c>
      <c r="BE3282" t="e">
        <f>VLOOKUP(BC3282,Sheet2!$E$2:$I$222,4,FALSE)</f>
        <v>#N/A</v>
      </c>
      <c r="BF3282" t="e">
        <f>VLOOKUP(BC3282,Sheet2!$E$2:$I$222,5,FALSE)</f>
        <v>#N/A</v>
      </c>
      <c r="BG3282"/>
      <c r="BK3282" t="e">
        <f>VLOOKUP(BJ3282,Sheet2!$E$2:$I$222,3,FALSE)</f>
        <v>#N/A</v>
      </c>
      <c r="BL3282" t="e">
        <f>VLOOKUP(BJ3282,Sheet2!$E$2:$I$222,4,FALSE)</f>
        <v>#N/A</v>
      </c>
      <c r="BM3282" t="e">
        <f>VLOOKUP(BJ3282,Sheet2!$E$2:$I$222,5,FALSE)</f>
        <v>#N/A</v>
      </c>
      <c r="BN3282"/>
      <c r="BR3282" t="e">
        <f>VLOOKUP(BQ3282,Sheet2!$E$2:$I$222,3,FALSE)</f>
        <v>#N/A</v>
      </c>
      <c r="BS3282" t="e">
        <f>VLOOKUP(BQ3282,Sheet2!$E$2:$I$222,4,FALSE)</f>
        <v>#N/A</v>
      </c>
      <c r="BT3282" t="e">
        <f>VLOOKUP(BQ3282,Sheet2!$E$2:$I$222,5,FALSE)</f>
        <v>#N/A</v>
      </c>
      <c r="BU3282"/>
      <c r="BY3282" t="e">
        <f>VLOOKUP(BX3282,Sheet2!$E$2:$I$222,3,FALSE)</f>
        <v>#N/A</v>
      </c>
      <c r="BZ3282" t="e">
        <f>VLOOKUP(BX3282,Sheet2!$E$2:$I$222,4,FALSE)</f>
        <v>#N/A</v>
      </c>
      <c r="CA3282" t="e">
        <f>VLOOKUP(BX3282,Sheet2!$E$2:$I$222,5,FALSE)</f>
        <v>#N/A</v>
      </c>
      <c r="CB3282"/>
      <c r="CF3282" t="e">
        <f>VLOOKUP(CE3282,Sheet2!$E$2:$I$222,3,FALSE)</f>
        <v>#N/A</v>
      </c>
      <c r="CG3282" t="e">
        <f>VLOOKUP(CE3282,Sheet2!$E$2:$I$222,4,FALSE)</f>
        <v>#N/A</v>
      </c>
      <c r="CH3282" t="e">
        <f>VLOOKUP(CE3282,Sheet2!$E$2:$I$222,5,FALSE)</f>
        <v>#N/A</v>
      </c>
      <c r="CI3282"/>
      <c r="CM3282" t="e">
        <f>VLOOKUP(CL3282,Sheet2!$E$2:$I$222,3,FALSE)</f>
        <v>#N/A</v>
      </c>
      <c r="CN3282" t="e">
        <f>VLOOKUP(CL3282,Sheet2!$E$2:$I$222,4,FALSE)</f>
        <v>#N/A</v>
      </c>
      <c r="CO3282" t="e">
        <f>VLOOKUP(CL3282,Sheet2!$E$2:$I$222,5,FALSE)</f>
        <v>#N/A</v>
      </c>
      <c r="CP3282"/>
      <c r="CT3282" t="e">
        <f>VLOOKUP(CS3282,Sheet2!$E$2:$I$222,3,FALSE)</f>
        <v>#N/A</v>
      </c>
      <c r="CU3282" t="e">
        <f>VLOOKUP(CS3282,Sheet2!$E$2:$I$222,4,FALSE)</f>
        <v>#N/A</v>
      </c>
      <c r="CV3282" t="e">
        <f>VLOOKUP(CS3282,Sheet2!$E$2:$I$222,5,FALSE)</f>
        <v>#N/A</v>
      </c>
      <c r="CW3282"/>
      <c r="DA3282" t="e">
        <f>VLOOKUP(CZ3282,Sheet2!$E$2:$I$222,3,FALSE)</f>
        <v>#N/A</v>
      </c>
      <c r="DB3282" t="e">
        <f>VLOOKUP(CZ3282,Sheet2!$E$2:$I$222,4,FALSE)</f>
        <v>#N/A</v>
      </c>
      <c r="DC3282" t="e">
        <f>VLOOKUP(CZ3282,Sheet2!$E$2:$I$222,5,FALSE)</f>
        <v>#N/A</v>
      </c>
      <c r="DD3282"/>
      <c r="DH3282" t="e">
        <f>VLOOKUP(DG3282,Sheet2!$E$2:$I$222,3,FALSE)</f>
        <v>#N/A</v>
      </c>
      <c r="DI3282" t="e">
        <f>VLOOKUP(DG3282,Sheet2!$E$2:$I$222,4,FALSE)</f>
        <v>#N/A</v>
      </c>
      <c r="DJ3282" t="e">
        <f>VLOOKUP(DG3282,Sheet2!$E$2:$I$222,5,FALSE)</f>
        <v>#N/A</v>
      </c>
    </row>
    <row r="3283" spans="1:114" x14ac:dyDescent="0.25">
      <c r="A3283">
        <v>3413</v>
      </c>
      <c r="C3283">
        <v>17251</v>
      </c>
      <c r="D3283">
        <v>7251</v>
      </c>
      <c r="E3283">
        <v>37.738280000000003</v>
      </c>
      <c r="F3283">
        <v>-122.437252</v>
      </c>
      <c r="G3283" t="s">
        <v>819</v>
      </c>
      <c r="H3283" t="s">
        <v>3245</v>
      </c>
      <c r="I3283" t="s">
        <v>4911</v>
      </c>
      <c r="J3283" t="s">
        <v>4948</v>
      </c>
      <c r="Q3283" t="s">
        <v>5924</v>
      </c>
      <c r="S3283" t="s">
        <v>6143</v>
      </c>
      <c r="X3283">
        <f t="shared" si="51"/>
        <v>1</v>
      </c>
      <c r="Y3283" t="s">
        <v>6807</v>
      </c>
      <c r="Z3283" t="s">
        <v>6882</v>
      </c>
      <c r="AA3283" s="59" t="s">
        <v>6932</v>
      </c>
      <c r="AB3283" t="str">
        <f>VLOOKUP($AA3283,Sheet2!$E$2:$I$222,3,FALSE)</f>
        <v>To Excelsior District</v>
      </c>
      <c r="AC3283" t="str">
        <f>VLOOKUP($AA3283,Sheet2!$E$2:$I$222,4,FALSE)</f>
        <v>Persia &amp; Prague</v>
      </c>
      <c r="AD3283" t="str">
        <f>VLOOKUP($AA3283,Sheet2!$E$2:$I$222,5,FALSE)</f>
        <v>M-F ~ 6am-11pm | Sat-Sun ~ 8am-11pm</v>
      </c>
      <c r="AI3283" t="e">
        <f>VLOOKUP(AH3283,Sheet2!$E$2:$I$222,3,FALSE)</f>
        <v>#N/A</v>
      </c>
      <c r="AJ3283" t="e">
        <f>VLOOKUP(AH3283,Sheet2!$E$2:$I$222,4,FALSE)</f>
        <v>#N/A</v>
      </c>
      <c r="AK3283" t="e">
        <f>VLOOKUP(AH3283,Sheet2!$E$2:$I$222,5,FALSE)</f>
        <v>#N/A</v>
      </c>
      <c r="AL3283"/>
      <c r="AP3283" t="e">
        <f>VLOOKUP(AO3283,Sheet2!$E$2:$I$222,3,FALSE)</f>
        <v>#N/A</v>
      </c>
      <c r="AQ3283" t="e">
        <f>VLOOKUP(AO3283,Sheet2!$E$2:$I$222,4,FALSE)</f>
        <v>#N/A</v>
      </c>
      <c r="AR3283" t="e">
        <f>VLOOKUP(AO3283,Sheet2!$E$2:$I$222,5,FALSE)</f>
        <v>#N/A</v>
      </c>
      <c r="AS3283"/>
      <c r="AW3283" t="e">
        <f>VLOOKUP(AV3283,Sheet2!$E$2:$I$222,3,FALSE)</f>
        <v>#N/A</v>
      </c>
      <c r="AX3283" t="e">
        <f>VLOOKUP(AV3283,Sheet2!$E$2:$I$222,4,FALSE)</f>
        <v>#N/A</v>
      </c>
      <c r="AY3283" t="e">
        <f>VLOOKUP(AV3283,Sheet2!$E$2:$I$222,5,FALSE)</f>
        <v>#N/A</v>
      </c>
      <c r="AZ3283"/>
      <c r="BD3283" t="e">
        <f>VLOOKUP(BC3283,Sheet2!$E$2:$I$222,3,FALSE)</f>
        <v>#N/A</v>
      </c>
      <c r="BE3283" t="e">
        <f>VLOOKUP(BC3283,Sheet2!$E$2:$I$222,4,FALSE)</f>
        <v>#N/A</v>
      </c>
      <c r="BF3283" t="e">
        <f>VLOOKUP(BC3283,Sheet2!$E$2:$I$222,5,FALSE)</f>
        <v>#N/A</v>
      </c>
      <c r="BG3283"/>
      <c r="BK3283" t="e">
        <f>VLOOKUP(BJ3283,Sheet2!$E$2:$I$222,3,FALSE)</f>
        <v>#N/A</v>
      </c>
      <c r="BL3283" t="e">
        <f>VLOOKUP(BJ3283,Sheet2!$E$2:$I$222,4,FALSE)</f>
        <v>#N/A</v>
      </c>
      <c r="BM3283" t="e">
        <f>VLOOKUP(BJ3283,Sheet2!$E$2:$I$222,5,FALSE)</f>
        <v>#N/A</v>
      </c>
      <c r="BN3283"/>
      <c r="BR3283" t="e">
        <f>VLOOKUP(BQ3283,Sheet2!$E$2:$I$222,3,FALSE)</f>
        <v>#N/A</v>
      </c>
      <c r="BS3283" t="e">
        <f>VLOOKUP(BQ3283,Sheet2!$E$2:$I$222,4,FALSE)</f>
        <v>#N/A</v>
      </c>
      <c r="BT3283" t="e">
        <f>VLOOKUP(BQ3283,Sheet2!$E$2:$I$222,5,FALSE)</f>
        <v>#N/A</v>
      </c>
      <c r="BU3283"/>
      <c r="BY3283" t="e">
        <f>VLOOKUP(BX3283,Sheet2!$E$2:$I$222,3,FALSE)</f>
        <v>#N/A</v>
      </c>
      <c r="BZ3283" t="e">
        <f>VLOOKUP(BX3283,Sheet2!$E$2:$I$222,4,FALSE)</f>
        <v>#N/A</v>
      </c>
      <c r="CA3283" t="e">
        <f>VLOOKUP(BX3283,Sheet2!$E$2:$I$222,5,FALSE)</f>
        <v>#N/A</v>
      </c>
      <c r="CB3283"/>
      <c r="CF3283" t="e">
        <f>VLOOKUP(CE3283,Sheet2!$E$2:$I$222,3,FALSE)</f>
        <v>#N/A</v>
      </c>
      <c r="CG3283" t="e">
        <f>VLOOKUP(CE3283,Sheet2!$E$2:$I$222,4,FALSE)</f>
        <v>#N/A</v>
      </c>
      <c r="CH3283" t="e">
        <f>VLOOKUP(CE3283,Sheet2!$E$2:$I$222,5,FALSE)</f>
        <v>#N/A</v>
      </c>
      <c r="CI3283"/>
      <c r="CM3283" t="e">
        <f>VLOOKUP(CL3283,Sheet2!$E$2:$I$222,3,FALSE)</f>
        <v>#N/A</v>
      </c>
      <c r="CN3283" t="e">
        <f>VLOOKUP(CL3283,Sheet2!$E$2:$I$222,4,FALSE)</f>
        <v>#N/A</v>
      </c>
      <c r="CO3283" t="e">
        <f>VLOOKUP(CL3283,Sheet2!$E$2:$I$222,5,FALSE)</f>
        <v>#N/A</v>
      </c>
      <c r="CP3283"/>
      <c r="CT3283" t="e">
        <f>VLOOKUP(CS3283,Sheet2!$E$2:$I$222,3,FALSE)</f>
        <v>#N/A</v>
      </c>
      <c r="CU3283" t="e">
        <f>VLOOKUP(CS3283,Sheet2!$E$2:$I$222,4,FALSE)</f>
        <v>#N/A</v>
      </c>
      <c r="CV3283" t="e">
        <f>VLOOKUP(CS3283,Sheet2!$E$2:$I$222,5,FALSE)</f>
        <v>#N/A</v>
      </c>
      <c r="CW3283"/>
      <c r="DA3283" t="e">
        <f>VLOOKUP(CZ3283,Sheet2!$E$2:$I$222,3,FALSE)</f>
        <v>#N/A</v>
      </c>
      <c r="DB3283" t="e">
        <f>VLOOKUP(CZ3283,Sheet2!$E$2:$I$222,4,FALSE)</f>
        <v>#N/A</v>
      </c>
      <c r="DC3283" t="e">
        <f>VLOOKUP(CZ3283,Sheet2!$E$2:$I$222,5,FALSE)</f>
        <v>#N/A</v>
      </c>
      <c r="DD3283"/>
      <c r="DH3283" t="e">
        <f>VLOOKUP(DG3283,Sheet2!$E$2:$I$222,3,FALSE)</f>
        <v>#N/A</v>
      </c>
      <c r="DI3283" t="e">
        <f>VLOOKUP(DG3283,Sheet2!$E$2:$I$222,4,FALSE)</f>
        <v>#N/A</v>
      </c>
      <c r="DJ3283" t="e">
        <f>VLOOKUP(DG3283,Sheet2!$E$2:$I$222,5,FALSE)</f>
        <v>#N/A</v>
      </c>
    </row>
    <row r="3284" spans="1:114" x14ac:dyDescent="0.25">
      <c r="A3284">
        <v>3414</v>
      </c>
      <c r="C3284">
        <v>17252</v>
      </c>
      <c r="D3284">
        <v>7252</v>
      </c>
      <c r="E3284">
        <v>37.769392000000003</v>
      </c>
      <c r="F3284">
        <v>-122.433694</v>
      </c>
      <c r="G3284" t="s">
        <v>2333</v>
      </c>
      <c r="H3284" t="s">
        <v>4760</v>
      </c>
      <c r="I3284" t="s">
        <v>4917</v>
      </c>
      <c r="J3284" t="s">
        <v>4950</v>
      </c>
      <c r="K3284" t="s">
        <v>4972</v>
      </c>
      <c r="N3284" t="s">
        <v>5880</v>
      </c>
      <c r="Q3284" t="s">
        <v>5924</v>
      </c>
      <c r="R3284" t="s">
        <v>5971</v>
      </c>
      <c r="S3284" t="s">
        <v>6168</v>
      </c>
      <c r="X3284">
        <f t="shared" si="51"/>
        <v>1</v>
      </c>
      <c r="Y3284" t="s">
        <v>4943</v>
      </c>
      <c r="Z3284" t="s">
        <v>6882</v>
      </c>
      <c r="AA3284" s="59" t="s">
        <v>6938</v>
      </c>
      <c r="AB3284" t="str">
        <f>VLOOKUP($AA3284,Sheet2!$E$2:$I$222,3,FALSE)</f>
        <v>To Ocean Beach</v>
      </c>
      <c r="AC3284" t="str">
        <f>VLOOKUP($AA3284,Sheet2!$E$2:$I$222,4,FALSE)</f>
        <v>La Playa &amp; Judah</v>
      </c>
      <c r="AD3284" t="str">
        <f>VLOOKUP($AA3284,Sheet2!$E$2:$I$222,5,FALSE)</f>
        <v>Daily ~ 5am-1am</v>
      </c>
      <c r="AI3284" t="e">
        <f>VLOOKUP(AH3284,Sheet2!$E$2:$I$222,3,FALSE)</f>
        <v>#N/A</v>
      </c>
      <c r="AJ3284" t="e">
        <f>VLOOKUP(AH3284,Sheet2!$E$2:$I$222,4,FALSE)</f>
        <v>#N/A</v>
      </c>
      <c r="AK3284" t="e">
        <f>VLOOKUP(AH3284,Sheet2!$E$2:$I$222,5,FALSE)</f>
        <v>#N/A</v>
      </c>
      <c r="AL3284"/>
      <c r="AP3284" t="e">
        <f>VLOOKUP(AO3284,Sheet2!$E$2:$I$222,3,FALSE)</f>
        <v>#N/A</v>
      </c>
      <c r="AQ3284" t="e">
        <f>VLOOKUP(AO3284,Sheet2!$E$2:$I$222,4,FALSE)</f>
        <v>#N/A</v>
      </c>
      <c r="AR3284" t="e">
        <f>VLOOKUP(AO3284,Sheet2!$E$2:$I$222,5,FALSE)</f>
        <v>#N/A</v>
      </c>
      <c r="AS3284"/>
      <c r="AW3284" t="e">
        <f>VLOOKUP(AV3284,Sheet2!$E$2:$I$222,3,FALSE)</f>
        <v>#N/A</v>
      </c>
      <c r="AX3284" t="e">
        <f>VLOOKUP(AV3284,Sheet2!$E$2:$I$222,4,FALSE)</f>
        <v>#N/A</v>
      </c>
      <c r="AY3284" t="e">
        <f>VLOOKUP(AV3284,Sheet2!$E$2:$I$222,5,FALSE)</f>
        <v>#N/A</v>
      </c>
      <c r="AZ3284"/>
      <c r="BD3284" t="e">
        <f>VLOOKUP(BC3284,Sheet2!$E$2:$I$222,3,FALSE)</f>
        <v>#N/A</v>
      </c>
      <c r="BE3284" t="e">
        <f>VLOOKUP(BC3284,Sheet2!$E$2:$I$222,4,FALSE)</f>
        <v>#N/A</v>
      </c>
      <c r="BF3284" t="e">
        <f>VLOOKUP(BC3284,Sheet2!$E$2:$I$222,5,FALSE)</f>
        <v>#N/A</v>
      </c>
      <c r="BG3284"/>
      <c r="BK3284" t="e">
        <f>VLOOKUP(BJ3284,Sheet2!$E$2:$I$222,3,FALSE)</f>
        <v>#N/A</v>
      </c>
      <c r="BL3284" t="e">
        <f>VLOOKUP(BJ3284,Sheet2!$E$2:$I$222,4,FALSE)</f>
        <v>#N/A</v>
      </c>
      <c r="BM3284" t="e">
        <f>VLOOKUP(BJ3284,Sheet2!$E$2:$I$222,5,FALSE)</f>
        <v>#N/A</v>
      </c>
      <c r="BN3284"/>
      <c r="BR3284" t="e">
        <f>VLOOKUP(BQ3284,Sheet2!$E$2:$I$222,3,FALSE)</f>
        <v>#N/A</v>
      </c>
      <c r="BS3284" t="e">
        <f>VLOOKUP(BQ3284,Sheet2!$E$2:$I$222,4,FALSE)</f>
        <v>#N/A</v>
      </c>
      <c r="BT3284" t="e">
        <f>VLOOKUP(BQ3284,Sheet2!$E$2:$I$222,5,FALSE)</f>
        <v>#N/A</v>
      </c>
      <c r="BU3284"/>
      <c r="BY3284" t="e">
        <f>VLOOKUP(BX3284,Sheet2!$E$2:$I$222,3,FALSE)</f>
        <v>#N/A</v>
      </c>
      <c r="BZ3284" t="e">
        <f>VLOOKUP(BX3284,Sheet2!$E$2:$I$222,4,FALSE)</f>
        <v>#N/A</v>
      </c>
      <c r="CA3284" t="e">
        <f>VLOOKUP(BX3284,Sheet2!$E$2:$I$222,5,FALSE)</f>
        <v>#N/A</v>
      </c>
      <c r="CB3284"/>
      <c r="CF3284" t="e">
        <f>VLOOKUP(CE3284,Sheet2!$E$2:$I$222,3,FALSE)</f>
        <v>#N/A</v>
      </c>
      <c r="CG3284" t="e">
        <f>VLOOKUP(CE3284,Sheet2!$E$2:$I$222,4,FALSE)</f>
        <v>#N/A</v>
      </c>
      <c r="CH3284" t="e">
        <f>VLOOKUP(CE3284,Sheet2!$E$2:$I$222,5,FALSE)</f>
        <v>#N/A</v>
      </c>
      <c r="CI3284"/>
      <c r="CM3284" t="e">
        <f>VLOOKUP(CL3284,Sheet2!$E$2:$I$222,3,FALSE)</f>
        <v>#N/A</v>
      </c>
      <c r="CN3284" t="e">
        <f>VLOOKUP(CL3284,Sheet2!$E$2:$I$222,4,FALSE)</f>
        <v>#N/A</v>
      </c>
      <c r="CO3284" t="e">
        <f>VLOOKUP(CL3284,Sheet2!$E$2:$I$222,5,FALSE)</f>
        <v>#N/A</v>
      </c>
      <c r="CP3284"/>
      <c r="CT3284" t="e">
        <f>VLOOKUP(CS3284,Sheet2!$E$2:$I$222,3,FALSE)</f>
        <v>#N/A</v>
      </c>
      <c r="CU3284" t="e">
        <f>VLOOKUP(CS3284,Sheet2!$E$2:$I$222,4,FALSE)</f>
        <v>#N/A</v>
      </c>
      <c r="CV3284" t="e">
        <f>VLOOKUP(CS3284,Sheet2!$E$2:$I$222,5,FALSE)</f>
        <v>#N/A</v>
      </c>
      <c r="CW3284"/>
      <c r="DA3284" t="e">
        <f>VLOOKUP(CZ3284,Sheet2!$E$2:$I$222,3,FALSE)</f>
        <v>#N/A</v>
      </c>
      <c r="DB3284" t="e">
        <f>VLOOKUP(CZ3284,Sheet2!$E$2:$I$222,4,FALSE)</f>
        <v>#N/A</v>
      </c>
      <c r="DC3284" t="e">
        <f>VLOOKUP(CZ3284,Sheet2!$E$2:$I$222,5,FALSE)</f>
        <v>#N/A</v>
      </c>
      <c r="DD3284"/>
      <c r="DH3284" t="e">
        <f>VLOOKUP(DG3284,Sheet2!$E$2:$I$222,3,FALSE)</f>
        <v>#N/A</v>
      </c>
      <c r="DI3284" t="e">
        <f>VLOOKUP(DG3284,Sheet2!$E$2:$I$222,4,FALSE)</f>
        <v>#N/A</v>
      </c>
      <c r="DJ3284" t="e">
        <f>VLOOKUP(DG3284,Sheet2!$E$2:$I$222,5,FALSE)</f>
        <v>#N/A</v>
      </c>
    </row>
    <row r="3285" spans="1:114" x14ac:dyDescent="0.25">
      <c r="A3285">
        <v>3415</v>
      </c>
      <c r="C3285">
        <v>17253</v>
      </c>
      <c r="D3285">
        <v>7253</v>
      </c>
      <c r="E3285">
        <v>37.762673999999997</v>
      </c>
      <c r="F3285">
        <v>-122.435197</v>
      </c>
      <c r="G3285" t="s">
        <v>1522</v>
      </c>
      <c r="H3285" t="s">
        <v>3949</v>
      </c>
      <c r="I3285" t="s">
        <v>4932</v>
      </c>
      <c r="J3285" t="s">
        <v>4947</v>
      </c>
      <c r="M3285" t="s">
        <v>5109</v>
      </c>
      <c r="Q3285" t="s">
        <v>5924</v>
      </c>
      <c r="S3285" t="s">
        <v>6132</v>
      </c>
      <c r="T3285" t="s">
        <v>6782</v>
      </c>
      <c r="X3285">
        <f t="shared" si="51"/>
        <v>2</v>
      </c>
      <c r="Y3285" t="s">
        <v>6825</v>
      </c>
      <c r="Z3285" t="s">
        <v>6880</v>
      </c>
      <c r="AA3285" s="59" t="s">
        <v>6915</v>
      </c>
      <c r="AB3285" t="str">
        <f>VLOOKUP($AA3285,Sheet2!$E$2:$I$222,3,FALSE)</f>
        <v>To Castro Station</v>
      </c>
      <c r="AC3285" t="str">
        <f>VLOOKUP($AA3285,Sheet2!$E$2:$I$222,4,FALSE)</f>
        <v>Market &amp; Castro</v>
      </c>
      <c r="AD3285" t="str">
        <f>VLOOKUP($AA3285,Sheet2!$E$2:$I$222,5,FALSE)</f>
        <v>M-F ~ 7a-11am | Sat-Sun ~ 8a-11pm</v>
      </c>
      <c r="AF3285" t="s">
        <v>6825</v>
      </c>
      <c r="AG3285" t="s">
        <v>6882</v>
      </c>
      <c r="AH3285" s="59" t="s">
        <v>6897</v>
      </c>
      <c r="AI3285" t="str">
        <f>VLOOKUP(AH3285,Sheet2!$E$2:$I$222,3,FALSE)</f>
        <v>To Glen Park Station (BART)</v>
      </c>
      <c r="AJ3285" t="str">
        <f>VLOOKUP(AH3285,Sheet2!$E$2:$I$222,4,FALSE)</f>
        <v>Diamond Heights District</v>
      </c>
      <c r="AK3285" t="str">
        <f>VLOOKUP(AH3285,Sheet2!$E$2:$I$222,5,FALSE)</f>
        <v>M-F ~ 7am-11pm | Sat-Sun ~ 8am-11pm</v>
      </c>
      <c r="AL3285"/>
      <c r="AP3285" t="e">
        <f>VLOOKUP(AO3285,Sheet2!$E$2:$I$222,3,FALSE)</f>
        <v>#N/A</v>
      </c>
      <c r="AQ3285" t="e">
        <f>VLOOKUP(AO3285,Sheet2!$E$2:$I$222,4,FALSE)</f>
        <v>#N/A</v>
      </c>
      <c r="AR3285" t="e">
        <f>VLOOKUP(AO3285,Sheet2!$E$2:$I$222,5,FALSE)</f>
        <v>#N/A</v>
      </c>
      <c r="AS3285"/>
      <c r="AW3285" t="e">
        <f>VLOOKUP(AV3285,Sheet2!$E$2:$I$222,3,FALSE)</f>
        <v>#N/A</v>
      </c>
      <c r="AX3285" t="e">
        <f>VLOOKUP(AV3285,Sheet2!$E$2:$I$222,4,FALSE)</f>
        <v>#N/A</v>
      </c>
      <c r="AY3285" t="e">
        <f>VLOOKUP(AV3285,Sheet2!$E$2:$I$222,5,FALSE)</f>
        <v>#N/A</v>
      </c>
      <c r="AZ3285"/>
      <c r="BD3285" t="e">
        <f>VLOOKUP(BC3285,Sheet2!$E$2:$I$222,3,FALSE)</f>
        <v>#N/A</v>
      </c>
      <c r="BE3285" t="e">
        <f>VLOOKUP(BC3285,Sheet2!$E$2:$I$222,4,FALSE)</f>
        <v>#N/A</v>
      </c>
      <c r="BF3285" t="e">
        <f>VLOOKUP(BC3285,Sheet2!$E$2:$I$222,5,FALSE)</f>
        <v>#N/A</v>
      </c>
      <c r="BG3285"/>
      <c r="BK3285" t="e">
        <f>VLOOKUP(BJ3285,Sheet2!$E$2:$I$222,3,FALSE)</f>
        <v>#N/A</v>
      </c>
      <c r="BL3285" t="e">
        <f>VLOOKUP(BJ3285,Sheet2!$E$2:$I$222,4,FALSE)</f>
        <v>#N/A</v>
      </c>
      <c r="BM3285" t="e">
        <f>VLOOKUP(BJ3285,Sheet2!$E$2:$I$222,5,FALSE)</f>
        <v>#N/A</v>
      </c>
      <c r="BN3285"/>
      <c r="BR3285" t="e">
        <f>VLOOKUP(BQ3285,Sheet2!$E$2:$I$222,3,FALSE)</f>
        <v>#N/A</v>
      </c>
      <c r="BS3285" t="e">
        <f>VLOOKUP(BQ3285,Sheet2!$E$2:$I$222,4,FALSE)</f>
        <v>#N/A</v>
      </c>
      <c r="BT3285" t="e">
        <f>VLOOKUP(BQ3285,Sheet2!$E$2:$I$222,5,FALSE)</f>
        <v>#N/A</v>
      </c>
      <c r="BU3285"/>
      <c r="BY3285" t="e">
        <f>VLOOKUP(BX3285,Sheet2!$E$2:$I$222,3,FALSE)</f>
        <v>#N/A</v>
      </c>
      <c r="BZ3285" t="e">
        <f>VLOOKUP(BX3285,Sheet2!$E$2:$I$222,4,FALSE)</f>
        <v>#N/A</v>
      </c>
      <c r="CA3285" t="e">
        <f>VLOOKUP(BX3285,Sheet2!$E$2:$I$222,5,FALSE)</f>
        <v>#N/A</v>
      </c>
      <c r="CB3285"/>
      <c r="CF3285" t="e">
        <f>VLOOKUP(CE3285,Sheet2!$E$2:$I$222,3,FALSE)</f>
        <v>#N/A</v>
      </c>
      <c r="CG3285" t="e">
        <f>VLOOKUP(CE3285,Sheet2!$E$2:$I$222,4,FALSE)</f>
        <v>#N/A</v>
      </c>
      <c r="CH3285" t="e">
        <f>VLOOKUP(CE3285,Sheet2!$E$2:$I$222,5,FALSE)</f>
        <v>#N/A</v>
      </c>
      <c r="CI3285"/>
      <c r="CM3285" t="e">
        <f>VLOOKUP(CL3285,Sheet2!$E$2:$I$222,3,FALSE)</f>
        <v>#N/A</v>
      </c>
      <c r="CN3285" t="e">
        <f>VLOOKUP(CL3285,Sheet2!$E$2:$I$222,4,FALSE)</f>
        <v>#N/A</v>
      </c>
      <c r="CO3285" t="e">
        <f>VLOOKUP(CL3285,Sheet2!$E$2:$I$222,5,FALSE)</f>
        <v>#N/A</v>
      </c>
      <c r="CP3285"/>
      <c r="CT3285" t="e">
        <f>VLOOKUP(CS3285,Sheet2!$E$2:$I$222,3,FALSE)</f>
        <v>#N/A</v>
      </c>
      <c r="CU3285" t="e">
        <f>VLOOKUP(CS3285,Sheet2!$E$2:$I$222,4,FALSE)</f>
        <v>#N/A</v>
      </c>
      <c r="CV3285" t="e">
        <f>VLOOKUP(CS3285,Sheet2!$E$2:$I$222,5,FALSE)</f>
        <v>#N/A</v>
      </c>
      <c r="CW3285"/>
      <c r="DA3285" t="e">
        <f>VLOOKUP(CZ3285,Sheet2!$E$2:$I$222,3,FALSE)</f>
        <v>#N/A</v>
      </c>
      <c r="DB3285" t="e">
        <f>VLOOKUP(CZ3285,Sheet2!$E$2:$I$222,4,FALSE)</f>
        <v>#N/A</v>
      </c>
      <c r="DC3285" t="e">
        <f>VLOOKUP(CZ3285,Sheet2!$E$2:$I$222,5,FALSE)</f>
        <v>#N/A</v>
      </c>
      <c r="DD3285"/>
      <c r="DH3285" t="e">
        <f>VLOOKUP(DG3285,Sheet2!$E$2:$I$222,3,FALSE)</f>
        <v>#N/A</v>
      </c>
      <c r="DI3285" t="e">
        <f>VLOOKUP(DG3285,Sheet2!$E$2:$I$222,4,FALSE)</f>
        <v>#N/A</v>
      </c>
      <c r="DJ3285" t="e">
        <f>VLOOKUP(DG3285,Sheet2!$E$2:$I$222,5,FALSE)</f>
        <v>#N/A</v>
      </c>
    </row>
    <row r="3286" spans="1:114" x14ac:dyDescent="0.25">
      <c r="A3286">
        <v>3417</v>
      </c>
      <c r="C3286">
        <v>17263</v>
      </c>
      <c r="D3286">
        <v>7263</v>
      </c>
      <c r="E3286">
        <v>37.751376999999998</v>
      </c>
      <c r="F3286">
        <v>-122.431991</v>
      </c>
      <c r="G3286" t="s">
        <v>314</v>
      </c>
      <c r="H3286" t="s">
        <v>2744</v>
      </c>
      <c r="I3286" t="s">
        <v>4918</v>
      </c>
      <c r="J3286" t="s">
        <v>4949</v>
      </c>
      <c r="K3286" t="s">
        <v>5100</v>
      </c>
      <c r="L3286" t="s">
        <v>5108</v>
      </c>
      <c r="M3286" t="s">
        <v>5109</v>
      </c>
      <c r="Q3286" t="s">
        <v>5924</v>
      </c>
      <c r="S3286" t="s">
        <v>6054</v>
      </c>
      <c r="X3286">
        <f t="shared" si="51"/>
        <v>1</v>
      </c>
      <c r="Y3286" t="s">
        <v>6837</v>
      </c>
      <c r="Z3286" t="s">
        <v>6879</v>
      </c>
      <c r="AB3286" t="e">
        <f>VLOOKUP($AA3286,Sheet2!$E$2:$I$222,3,FALSE)</f>
        <v>#N/A</v>
      </c>
      <c r="AC3286" t="e">
        <f>VLOOKUP($AA3286,Sheet2!$E$2:$I$222,4,FALSE)</f>
        <v>#N/A</v>
      </c>
      <c r="AD3286" t="e">
        <f>VLOOKUP($AA3286,Sheet2!$E$2:$I$222,5,FALSE)</f>
        <v>#N/A</v>
      </c>
      <c r="AI3286" t="e">
        <f>VLOOKUP(AH3286,Sheet2!$E$2:$I$222,3,FALSE)</f>
        <v>#N/A</v>
      </c>
      <c r="AJ3286" t="e">
        <f>VLOOKUP(AH3286,Sheet2!$E$2:$I$222,4,FALSE)</f>
        <v>#N/A</v>
      </c>
      <c r="AK3286" t="e">
        <f>VLOOKUP(AH3286,Sheet2!$E$2:$I$222,5,FALSE)</f>
        <v>#N/A</v>
      </c>
      <c r="AL3286"/>
      <c r="AP3286" t="e">
        <f>VLOOKUP(AO3286,Sheet2!$E$2:$I$222,3,FALSE)</f>
        <v>#N/A</v>
      </c>
      <c r="AQ3286" t="e">
        <f>VLOOKUP(AO3286,Sheet2!$E$2:$I$222,4,FALSE)</f>
        <v>#N/A</v>
      </c>
      <c r="AR3286" t="e">
        <f>VLOOKUP(AO3286,Sheet2!$E$2:$I$222,5,FALSE)</f>
        <v>#N/A</v>
      </c>
      <c r="AS3286"/>
      <c r="AW3286" t="e">
        <f>VLOOKUP(AV3286,Sheet2!$E$2:$I$222,3,FALSE)</f>
        <v>#N/A</v>
      </c>
      <c r="AX3286" t="e">
        <f>VLOOKUP(AV3286,Sheet2!$E$2:$I$222,4,FALSE)</f>
        <v>#N/A</v>
      </c>
      <c r="AY3286" t="e">
        <f>VLOOKUP(AV3286,Sheet2!$E$2:$I$222,5,FALSE)</f>
        <v>#N/A</v>
      </c>
      <c r="AZ3286"/>
      <c r="BD3286" t="e">
        <f>VLOOKUP(BC3286,Sheet2!$E$2:$I$222,3,FALSE)</f>
        <v>#N/A</v>
      </c>
      <c r="BE3286" t="e">
        <f>VLOOKUP(BC3286,Sheet2!$E$2:$I$222,4,FALSE)</f>
        <v>#N/A</v>
      </c>
      <c r="BF3286" t="e">
        <f>VLOOKUP(BC3286,Sheet2!$E$2:$I$222,5,FALSE)</f>
        <v>#N/A</v>
      </c>
      <c r="BG3286"/>
      <c r="BK3286" t="e">
        <f>VLOOKUP(BJ3286,Sheet2!$E$2:$I$222,3,FALSE)</f>
        <v>#N/A</v>
      </c>
      <c r="BL3286" t="e">
        <f>VLOOKUP(BJ3286,Sheet2!$E$2:$I$222,4,FALSE)</f>
        <v>#N/A</v>
      </c>
      <c r="BM3286" t="e">
        <f>VLOOKUP(BJ3286,Sheet2!$E$2:$I$222,5,FALSE)</f>
        <v>#N/A</v>
      </c>
      <c r="BN3286"/>
      <c r="BR3286" t="e">
        <f>VLOOKUP(BQ3286,Sheet2!$E$2:$I$222,3,FALSE)</f>
        <v>#N/A</v>
      </c>
      <c r="BS3286" t="e">
        <f>VLOOKUP(BQ3286,Sheet2!$E$2:$I$222,4,FALSE)</f>
        <v>#N/A</v>
      </c>
      <c r="BT3286" t="e">
        <f>VLOOKUP(BQ3286,Sheet2!$E$2:$I$222,5,FALSE)</f>
        <v>#N/A</v>
      </c>
      <c r="BU3286"/>
      <c r="BY3286" t="e">
        <f>VLOOKUP(BX3286,Sheet2!$E$2:$I$222,3,FALSE)</f>
        <v>#N/A</v>
      </c>
      <c r="BZ3286" t="e">
        <f>VLOOKUP(BX3286,Sheet2!$E$2:$I$222,4,FALSE)</f>
        <v>#N/A</v>
      </c>
      <c r="CA3286" t="e">
        <f>VLOOKUP(BX3286,Sheet2!$E$2:$I$222,5,FALSE)</f>
        <v>#N/A</v>
      </c>
      <c r="CB3286"/>
      <c r="CF3286" t="e">
        <f>VLOOKUP(CE3286,Sheet2!$E$2:$I$222,3,FALSE)</f>
        <v>#N/A</v>
      </c>
      <c r="CG3286" t="e">
        <f>VLOOKUP(CE3286,Sheet2!$E$2:$I$222,4,FALSE)</f>
        <v>#N/A</v>
      </c>
      <c r="CH3286" t="e">
        <f>VLOOKUP(CE3286,Sheet2!$E$2:$I$222,5,FALSE)</f>
        <v>#N/A</v>
      </c>
      <c r="CI3286"/>
      <c r="CM3286" t="e">
        <f>VLOOKUP(CL3286,Sheet2!$E$2:$I$222,3,FALSE)</f>
        <v>#N/A</v>
      </c>
      <c r="CN3286" t="e">
        <f>VLOOKUP(CL3286,Sheet2!$E$2:$I$222,4,FALSE)</f>
        <v>#N/A</v>
      </c>
      <c r="CO3286" t="e">
        <f>VLOOKUP(CL3286,Sheet2!$E$2:$I$222,5,FALSE)</f>
        <v>#N/A</v>
      </c>
      <c r="CP3286"/>
      <c r="CT3286" t="e">
        <f>VLOOKUP(CS3286,Sheet2!$E$2:$I$222,3,FALSE)</f>
        <v>#N/A</v>
      </c>
      <c r="CU3286" t="e">
        <f>VLOOKUP(CS3286,Sheet2!$E$2:$I$222,4,FALSE)</f>
        <v>#N/A</v>
      </c>
      <c r="CV3286" t="e">
        <f>VLOOKUP(CS3286,Sheet2!$E$2:$I$222,5,FALSE)</f>
        <v>#N/A</v>
      </c>
      <c r="CW3286"/>
      <c r="DA3286" t="e">
        <f>VLOOKUP(CZ3286,Sheet2!$E$2:$I$222,3,FALSE)</f>
        <v>#N/A</v>
      </c>
      <c r="DB3286" t="e">
        <f>VLOOKUP(CZ3286,Sheet2!$E$2:$I$222,4,FALSE)</f>
        <v>#N/A</v>
      </c>
      <c r="DC3286" t="e">
        <f>VLOOKUP(CZ3286,Sheet2!$E$2:$I$222,5,FALSE)</f>
        <v>#N/A</v>
      </c>
      <c r="DD3286"/>
      <c r="DH3286" t="e">
        <f>VLOOKUP(DG3286,Sheet2!$E$2:$I$222,3,FALSE)</f>
        <v>#N/A</v>
      </c>
      <c r="DI3286" t="e">
        <f>VLOOKUP(DG3286,Sheet2!$E$2:$I$222,4,FALSE)</f>
        <v>#N/A</v>
      </c>
      <c r="DJ3286" t="e">
        <f>VLOOKUP(DG3286,Sheet2!$E$2:$I$222,5,FALSE)</f>
        <v>#N/A</v>
      </c>
    </row>
    <row r="3287" spans="1:114" x14ac:dyDescent="0.25">
      <c r="A3287">
        <v>3418</v>
      </c>
      <c r="C3287">
        <v>17264</v>
      </c>
      <c r="D3287">
        <v>7264</v>
      </c>
      <c r="E3287">
        <v>37.790939999999999</v>
      </c>
      <c r="F3287">
        <v>-122.39919500000001</v>
      </c>
      <c r="G3287" t="s">
        <v>2334</v>
      </c>
      <c r="H3287" t="s">
        <v>3926</v>
      </c>
      <c r="I3287" t="s">
        <v>4925</v>
      </c>
      <c r="J3287" t="s">
        <v>4950</v>
      </c>
      <c r="K3287" t="s">
        <v>4964</v>
      </c>
      <c r="L3287" t="s">
        <v>5108</v>
      </c>
      <c r="M3287" t="s">
        <v>5109</v>
      </c>
      <c r="Q3287" t="s">
        <v>5924</v>
      </c>
      <c r="R3287">
        <v>1485</v>
      </c>
      <c r="S3287" t="s">
        <v>6437</v>
      </c>
      <c r="T3287" t="s">
        <v>6744</v>
      </c>
      <c r="W3287" t="s">
        <v>7474</v>
      </c>
      <c r="X3287">
        <f t="shared" si="51"/>
        <v>9</v>
      </c>
      <c r="Y3287" t="s">
        <v>6835</v>
      </c>
      <c r="Z3287" t="s">
        <v>6880</v>
      </c>
      <c r="AA3287" s="59" t="s">
        <v>6905</v>
      </c>
      <c r="AB3287" t="str">
        <f>VLOOKUP($AA3287,Sheet2!$E$2:$I$222,3,FALSE)</f>
        <v>To Downtown</v>
      </c>
      <c r="AC3287" t="str">
        <f>VLOOKUP($AA3287,Sheet2!$E$2:$I$222,4,FALSE)</f>
        <v>Steuart &amp; Market</v>
      </c>
      <c r="AD3287" t="str">
        <f>VLOOKUP($AA3287,Sheet2!$E$2:$I$222,5,FALSE)</f>
        <v>Daily ~ 6am-12:30am</v>
      </c>
      <c r="AF3287" t="s">
        <v>6845</v>
      </c>
      <c r="AG3287" t="s">
        <v>6880</v>
      </c>
      <c r="AH3287" s="59" t="s">
        <v>6913</v>
      </c>
      <c r="AI3287" t="str">
        <f>VLOOKUP(AH3287,Sheet2!$E$2:$I$222,3,FALSE)</f>
        <v>To Downtown</v>
      </c>
      <c r="AJ3287" t="str">
        <f>VLOOKUP(AH3287,Sheet2!$E$2:$I$222,4,FALSE)</f>
        <v>Ferry Plaza</v>
      </c>
      <c r="AK3287" t="str">
        <f>VLOOKUP(AH3287,Sheet2!$E$2:$I$222,5,FALSE)</f>
        <v>AM Only: M-F ~ 6:30am-8:30am</v>
      </c>
      <c r="AL3287"/>
      <c r="AM3287" t="s">
        <v>6809</v>
      </c>
      <c r="AN3287" t="s">
        <v>6879</v>
      </c>
      <c r="AP3287" t="e">
        <f>VLOOKUP(AO3287,Sheet2!$E$2:$I$222,3,FALSE)</f>
        <v>#N/A</v>
      </c>
      <c r="AQ3287" t="e">
        <f>VLOOKUP(AO3287,Sheet2!$E$2:$I$222,4,FALSE)</f>
        <v>#N/A</v>
      </c>
      <c r="AR3287" t="e">
        <f>VLOOKUP(AO3287,Sheet2!$E$2:$I$222,5,FALSE)</f>
        <v>#N/A</v>
      </c>
      <c r="AS3287"/>
      <c r="AT3287" t="s">
        <v>6869</v>
      </c>
      <c r="AU3287" t="s">
        <v>6880</v>
      </c>
      <c r="AV3287" s="59" t="s">
        <v>6954</v>
      </c>
      <c r="AW3287" t="str">
        <f>VLOOKUP(AV3287,Sheet2!$E$2:$I$222,3,FALSE)</f>
        <v>To Downtown</v>
      </c>
      <c r="AX3287" t="str">
        <f>VLOOKUP(AV3287,Sheet2!$E$2:$I$222,4,FALSE)</f>
        <v>Main &amp; Mission</v>
      </c>
      <c r="AY3287" t="str">
        <f>VLOOKUP(AV3287,Sheet2!$E$2:$I$222,5,FALSE)</f>
        <v>M-F ~ 6am-5:30pm</v>
      </c>
      <c r="AZ3287"/>
      <c r="BA3287" t="s">
        <v>6866</v>
      </c>
      <c r="BB3287" t="s">
        <v>6880</v>
      </c>
      <c r="BC3287" s="59" t="s">
        <v>6951</v>
      </c>
      <c r="BD3287" t="str">
        <f>VLOOKUP(BC3287,Sheet2!$E$2:$I$222,3,FALSE)</f>
        <v>To Downtown</v>
      </c>
      <c r="BE3287" t="str">
        <f>VLOOKUP(BC3287,Sheet2!$E$2:$I$222,4,FALSE)</f>
        <v>Ferry Plaza</v>
      </c>
      <c r="BF3287" t="str">
        <f>VLOOKUP(BC3287,Sheet2!$E$2:$I$222,5,FALSE)</f>
        <v>Daily ~ 5:30am-12am</v>
      </c>
      <c r="BG3287"/>
      <c r="BH3287" t="s">
        <v>6816</v>
      </c>
      <c r="BI3287" t="s">
        <v>6880</v>
      </c>
      <c r="BJ3287" s="59" t="s">
        <v>6891</v>
      </c>
      <c r="BK3287" t="str">
        <f>VLOOKUP(BJ3287,Sheet2!$E$2:$I$222,3,FALSE)</f>
        <v>To Ferry Plaza</v>
      </c>
      <c r="BL3287" t="str">
        <f>VLOOKUP(BJ3287,Sheet2!$E$2:$I$222,4,FALSE)</f>
        <v>Steuart &amp; Market</v>
      </c>
      <c r="BM3287" t="str">
        <f>VLOOKUP(BJ3287,Sheet2!$E$2:$I$222,5,FALSE)</f>
        <v>Daily ~ 5:30am-12am</v>
      </c>
      <c r="BN3287"/>
      <c r="BR3287" t="e">
        <f>VLOOKUP(BQ3287,Sheet2!$E$2:$I$222,3,FALSE)</f>
        <v>#N/A</v>
      </c>
      <c r="BS3287" t="e">
        <f>VLOOKUP(BQ3287,Sheet2!$E$2:$I$222,4,FALSE)</f>
        <v>#N/A</v>
      </c>
      <c r="BT3287" t="e">
        <f>VLOOKUP(BQ3287,Sheet2!$E$2:$I$222,5,FALSE)</f>
        <v>#N/A</v>
      </c>
      <c r="BU3287"/>
      <c r="BY3287" t="e">
        <f>VLOOKUP(BX3287,Sheet2!$E$2:$I$222,3,FALSE)</f>
        <v>#N/A</v>
      </c>
      <c r="BZ3287" t="e">
        <f>VLOOKUP(BX3287,Sheet2!$E$2:$I$222,4,FALSE)</f>
        <v>#N/A</v>
      </c>
      <c r="CA3287" t="e">
        <f>VLOOKUP(BX3287,Sheet2!$E$2:$I$222,5,FALSE)</f>
        <v>#N/A</v>
      </c>
      <c r="CB3287"/>
      <c r="CF3287" t="e">
        <f>VLOOKUP(CE3287,Sheet2!$E$2:$I$222,3,FALSE)</f>
        <v>#N/A</v>
      </c>
      <c r="CG3287" t="e">
        <f>VLOOKUP(CE3287,Sheet2!$E$2:$I$222,4,FALSE)</f>
        <v>#N/A</v>
      </c>
      <c r="CH3287" t="e">
        <f>VLOOKUP(CE3287,Sheet2!$E$2:$I$222,5,FALSE)</f>
        <v>#N/A</v>
      </c>
      <c r="CI3287"/>
      <c r="CM3287" t="e">
        <f>VLOOKUP(CL3287,Sheet2!$E$2:$I$222,3,FALSE)</f>
        <v>#N/A</v>
      </c>
      <c r="CN3287" t="e">
        <f>VLOOKUP(CL3287,Sheet2!$E$2:$I$222,4,FALSE)</f>
        <v>#N/A</v>
      </c>
      <c r="CO3287" t="e">
        <f>VLOOKUP(CL3287,Sheet2!$E$2:$I$222,5,FALSE)</f>
        <v>#N/A</v>
      </c>
      <c r="CP3287"/>
      <c r="CQ3287" t="s">
        <v>6843</v>
      </c>
      <c r="CR3287" t="s">
        <v>6879</v>
      </c>
      <c r="CT3287" t="e">
        <f>VLOOKUP(CS3287,Sheet2!$E$2:$I$222,3,FALSE)</f>
        <v>#N/A</v>
      </c>
      <c r="CU3287" t="e">
        <f>VLOOKUP(CS3287,Sheet2!$E$2:$I$222,4,FALSE)</f>
        <v>#N/A</v>
      </c>
      <c r="CV3287" t="e">
        <f>VLOOKUP(CS3287,Sheet2!$E$2:$I$222,5,FALSE)</f>
        <v>#N/A</v>
      </c>
      <c r="CW3287"/>
      <c r="CX3287" t="s">
        <v>5935</v>
      </c>
      <c r="CY3287" t="s">
        <v>6879</v>
      </c>
      <c r="CZ3287" s="59" t="s">
        <v>6987</v>
      </c>
      <c r="DA3287" t="str">
        <f>VLOOKUP(CZ3287,Sheet2!$E$2:$I$222,3,FALSE)</f>
        <v>To Downtown</v>
      </c>
      <c r="DB3287" t="str">
        <f>VLOOKUP(CZ3287,Sheet2!$E$2:$I$222,4,FALSE)</f>
        <v>Late Night Only (Daily ~ 1am-5am)</v>
      </c>
      <c r="DC3287" t="str">
        <f>VLOOKUP(CZ3287,Sheet2!$E$2:$I$222,5,FALSE)</f>
        <v>Sat ~ 1am-6am | Sun ~ 1am-8am</v>
      </c>
      <c r="DD3287"/>
      <c r="DE3287" t="s">
        <v>6859</v>
      </c>
      <c r="DF3287" t="s">
        <v>6879</v>
      </c>
      <c r="DG3287" s="59" t="s">
        <v>6944</v>
      </c>
      <c r="DH3287" t="str">
        <f>VLOOKUP(DG3287,Sheet2!$E$2:$I$222,3,FALSE)</f>
        <v>To Caltrain Station</v>
      </c>
      <c r="DI3287" t="str">
        <f>VLOOKUP(DG3287,Sheet2!$E$2:$I$222,4,FALSE)</f>
        <v>Late Night Only (Daily ~1am-5am)</v>
      </c>
      <c r="DJ3287" t="str">
        <f>VLOOKUP(DG3287,Sheet2!$E$2:$I$222,5,FALSE)</f>
        <v>Sat ~ 1am-6am | Sun ~ 1am-8am</v>
      </c>
    </row>
    <row r="3288" spans="1:114" x14ac:dyDescent="0.25">
      <c r="A3288">
        <v>3419</v>
      </c>
      <c r="C3288">
        <v>17281</v>
      </c>
      <c r="D3288">
        <v>7281</v>
      </c>
      <c r="E3288">
        <v>37.805146000000001</v>
      </c>
      <c r="F3288">
        <v>-122.403233</v>
      </c>
      <c r="G3288" t="s">
        <v>882</v>
      </c>
      <c r="H3288" t="s">
        <v>3307</v>
      </c>
      <c r="I3288" t="s">
        <v>4909</v>
      </c>
      <c r="J3288" t="s">
        <v>4950</v>
      </c>
      <c r="K3288" t="s">
        <v>4972</v>
      </c>
      <c r="N3288" t="s">
        <v>5881</v>
      </c>
      <c r="Q3288" t="s">
        <v>5924</v>
      </c>
      <c r="R3288">
        <v>1569</v>
      </c>
      <c r="S3288" t="s">
        <v>6257</v>
      </c>
      <c r="X3288">
        <f t="shared" si="51"/>
        <v>2</v>
      </c>
      <c r="Y3288" t="s">
        <v>6823</v>
      </c>
      <c r="Z3288" t="s">
        <v>6879</v>
      </c>
      <c r="AB3288" t="e">
        <f>VLOOKUP($AA3288,Sheet2!$E$2:$I$222,3,FALSE)</f>
        <v>#N/A</v>
      </c>
      <c r="AC3288" t="e">
        <f>VLOOKUP($AA3288,Sheet2!$E$2:$I$222,4,FALSE)</f>
        <v>#N/A</v>
      </c>
      <c r="AD3288" t="e">
        <f>VLOOKUP($AA3288,Sheet2!$E$2:$I$222,5,FALSE)</f>
        <v>#N/A</v>
      </c>
      <c r="AF3288" t="s">
        <v>6843</v>
      </c>
      <c r="AG3288" t="s">
        <v>6879</v>
      </c>
      <c r="AI3288" t="e">
        <f>VLOOKUP(AH3288,Sheet2!$E$2:$I$222,3,FALSE)</f>
        <v>#N/A</v>
      </c>
      <c r="AJ3288" t="e">
        <f>VLOOKUP(AH3288,Sheet2!$E$2:$I$222,4,FALSE)</f>
        <v>#N/A</v>
      </c>
      <c r="AK3288" t="e">
        <f>VLOOKUP(AH3288,Sheet2!$E$2:$I$222,5,FALSE)</f>
        <v>#N/A</v>
      </c>
      <c r="AL3288"/>
      <c r="AP3288" t="e">
        <f>VLOOKUP(AO3288,Sheet2!$E$2:$I$222,3,FALSE)</f>
        <v>#N/A</v>
      </c>
      <c r="AQ3288" t="e">
        <f>VLOOKUP(AO3288,Sheet2!$E$2:$I$222,4,FALSE)</f>
        <v>#N/A</v>
      </c>
      <c r="AR3288" t="e">
        <f>VLOOKUP(AO3288,Sheet2!$E$2:$I$222,5,FALSE)</f>
        <v>#N/A</v>
      </c>
      <c r="AS3288"/>
      <c r="AW3288" t="e">
        <f>VLOOKUP(AV3288,Sheet2!$E$2:$I$222,3,FALSE)</f>
        <v>#N/A</v>
      </c>
      <c r="AX3288" t="e">
        <f>VLOOKUP(AV3288,Sheet2!$E$2:$I$222,4,FALSE)</f>
        <v>#N/A</v>
      </c>
      <c r="AY3288" t="e">
        <f>VLOOKUP(AV3288,Sheet2!$E$2:$I$222,5,FALSE)</f>
        <v>#N/A</v>
      </c>
      <c r="AZ3288"/>
      <c r="BD3288" t="e">
        <f>VLOOKUP(BC3288,Sheet2!$E$2:$I$222,3,FALSE)</f>
        <v>#N/A</v>
      </c>
      <c r="BE3288" t="e">
        <f>VLOOKUP(BC3288,Sheet2!$E$2:$I$222,4,FALSE)</f>
        <v>#N/A</v>
      </c>
      <c r="BF3288" t="e">
        <f>VLOOKUP(BC3288,Sheet2!$E$2:$I$222,5,FALSE)</f>
        <v>#N/A</v>
      </c>
      <c r="BG3288"/>
      <c r="BK3288" t="e">
        <f>VLOOKUP(BJ3288,Sheet2!$E$2:$I$222,3,FALSE)</f>
        <v>#N/A</v>
      </c>
      <c r="BL3288" t="e">
        <f>VLOOKUP(BJ3288,Sheet2!$E$2:$I$222,4,FALSE)</f>
        <v>#N/A</v>
      </c>
      <c r="BM3288" t="e">
        <f>VLOOKUP(BJ3288,Sheet2!$E$2:$I$222,5,FALSE)</f>
        <v>#N/A</v>
      </c>
      <c r="BN3288"/>
      <c r="BR3288" t="e">
        <f>VLOOKUP(BQ3288,Sheet2!$E$2:$I$222,3,FALSE)</f>
        <v>#N/A</v>
      </c>
      <c r="BS3288" t="e">
        <f>VLOOKUP(BQ3288,Sheet2!$E$2:$I$222,4,FALSE)</f>
        <v>#N/A</v>
      </c>
      <c r="BT3288" t="e">
        <f>VLOOKUP(BQ3288,Sheet2!$E$2:$I$222,5,FALSE)</f>
        <v>#N/A</v>
      </c>
      <c r="BU3288"/>
      <c r="BY3288" t="e">
        <f>VLOOKUP(BX3288,Sheet2!$E$2:$I$222,3,FALSE)</f>
        <v>#N/A</v>
      </c>
      <c r="BZ3288" t="e">
        <f>VLOOKUP(BX3288,Sheet2!$E$2:$I$222,4,FALSE)</f>
        <v>#N/A</v>
      </c>
      <c r="CA3288" t="e">
        <f>VLOOKUP(BX3288,Sheet2!$E$2:$I$222,5,FALSE)</f>
        <v>#N/A</v>
      </c>
      <c r="CB3288"/>
      <c r="CF3288" t="e">
        <f>VLOOKUP(CE3288,Sheet2!$E$2:$I$222,3,FALSE)</f>
        <v>#N/A</v>
      </c>
      <c r="CG3288" t="e">
        <f>VLOOKUP(CE3288,Sheet2!$E$2:$I$222,4,FALSE)</f>
        <v>#N/A</v>
      </c>
      <c r="CH3288" t="e">
        <f>VLOOKUP(CE3288,Sheet2!$E$2:$I$222,5,FALSE)</f>
        <v>#N/A</v>
      </c>
      <c r="CI3288"/>
      <c r="CM3288" t="e">
        <f>VLOOKUP(CL3288,Sheet2!$E$2:$I$222,3,FALSE)</f>
        <v>#N/A</v>
      </c>
      <c r="CN3288" t="e">
        <f>VLOOKUP(CL3288,Sheet2!$E$2:$I$222,4,FALSE)</f>
        <v>#N/A</v>
      </c>
      <c r="CO3288" t="e">
        <f>VLOOKUP(CL3288,Sheet2!$E$2:$I$222,5,FALSE)</f>
        <v>#N/A</v>
      </c>
      <c r="CP3288"/>
      <c r="CT3288" t="e">
        <f>VLOOKUP(CS3288,Sheet2!$E$2:$I$222,3,FALSE)</f>
        <v>#N/A</v>
      </c>
      <c r="CU3288" t="e">
        <f>VLOOKUP(CS3288,Sheet2!$E$2:$I$222,4,FALSE)</f>
        <v>#N/A</v>
      </c>
      <c r="CV3288" t="e">
        <f>VLOOKUP(CS3288,Sheet2!$E$2:$I$222,5,FALSE)</f>
        <v>#N/A</v>
      </c>
      <c r="CW3288"/>
      <c r="DA3288" t="e">
        <f>VLOOKUP(CZ3288,Sheet2!$E$2:$I$222,3,FALSE)</f>
        <v>#N/A</v>
      </c>
      <c r="DB3288" t="e">
        <f>VLOOKUP(CZ3288,Sheet2!$E$2:$I$222,4,FALSE)</f>
        <v>#N/A</v>
      </c>
      <c r="DC3288" t="e">
        <f>VLOOKUP(CZ3288,Sheet2!$E$2:$I$222,5,FALSE)</f>
        <v>#N/A</v>
      </c>
      <c r="DD3288"/>
      <c r="DH3288" t="e">
        <f>VLOOKUP(DG3288,Sheet2!$E$2:$I$222,3,FALSE)</f>
        <v>#N/A</v>
      </c>
      <c r="DI3288" t="e">
        <f>VLOOKUP(DG3288,Sheet2!$E$2:$I$222,4,FALSE)</f>
        <v>#N/A</v>
      </c>
      <c r="DJ3288" t="e">
        <f>VLOOKUP(DG3288,Sheet2!$E$2:$I$222,5,FALSE)</f>
        <v>#N/A</v>
      </c>
    </row>
    <row r="3289" spans="1:114" x14ac:dyDescent="0.25">
      <c r="A3289">
        <v>3420</v>
      </c>
      <c r="C3289">
        <v>17282</v>
      </c>
      <c r="D3289">
        <v>7282</v>
      </c>
      <c r="E3289">
        <v>37.765878000000001</v>
      </c>
      <c r="F3289">
        <v>-122.45009400000001</v>
      </c>
      <c r="G3289" t="s">
        <v>548</v>
      </c>
      <c r="H3289" t="s">
        <v>2978</v>
      </c>
      <c r="I3289" t="s">
        <v>4920</v>
      </c>
      <c r="J3289" t="s">
        <v>4947</v>
      </c>
      <c r="Q3289" t="s">
        <v>5924</v>
      </c>
      <c r="S3289" t="s">
        <v>6636</v>
      </c>
      <c r="X3289">
        <f t="shared" si="51"/>
        <v>1</v>
      </c>
      <c r="Y3289" t="s">
        <v>6859</v>
      </c>
      <c r="Z3289" t="s">
        <v>6881</v>
      </c>
      <c r="AA3289" s="59" t="s">
        <v>6940</v>
      </c>
      <c r="AB3289" t="str">
        <f>VLOOKUP($AA3289,Sheet2!$E$2:$I$222,3,FALSE)</f>
        <v>To Ocean Beach</v>
      </c>
      <c r="AC3289" t="str">
        <f>VLOOKUP($AA3289,Sheet2!$E$2:$I$222,4,FALSE)</f>
        <v>Late Night Only (Daily ~ 1am-5am)</v>
      </c>
      <c r="AD3289" t="str">
        <f>VLOOKUP($AA3289,Sheet2!$E$2:$I$222,5,FALSE)</f>
        <v>Sat ~ 1am-6am | Sun ~ 1am-8am</v>
      </c>
      <c r="AI3289" t="e">
        <f>VLOOKUP(AH3289,Sheet2!$E$2:$I$222,3,FALSE)</f>
        <v>#N/A</v>
      </c>
      <c r="AJ3289" t="e">
        <f>VLOOKUP(AH3289,Sheet2!$E$2:$I$222,4,FALSE)</f>
        <v>#N/A</v>
      </c>
      <c r="AK3289" t="e">
        <f>VLOOKUP(AH3289,Sheet2!$E$2:$I$222,5,FALSE)</f>
        <v>#N/A</v>
      </c>
      <c r="AL3289"/>
      <c r="AP3289" t="e">
        <f>VLOOKUP(AO3289,Sheet2!$E$2:$I$222,3,FALSE)</f>
        <v>#N/A</v>
      </c>
      <c r="AQ3289" t="e">
        <f>VLOOKUP(AO3289,Sheet2!$E$2:$I$222,4,FALSE)</f>
        <v>#N/A</v>
      </c>
      <c r="AR3289" t="e">
        <f>VLOOKUP(AO3289,Sheet2!$E$2:$I$222,5,FALSE)</f>
        <v>#N/A</v>
      </c>
      <c r="AS3289"/>
      <c r="AW3289" t="e">
        <f>VLOOKUP(AV3289,Sheet2!$E$2:$I$222,3,FALSE)</f>
        <v>#N/A</v>
      </c>
      <c r="AX3289" t="e">
        <f>VLOOKUP(AV3289,Sheet2!$E$2:$I$222,4,FALSE)</f>
        <v>#N/A</v>
      </c>
      <c r="AY3289" t="e">
        <f>VLOOKUP(AV3289,Sheet2!$E$2:$I$222,5,FALSE)</f>
        <v>#N/A</v>
      </c>
      <c r="AZ3289"/>
      <c r="BD3289" t="e">
        <f>VLOOKUP(BC3289,Sheet2!$E$2:$I$222,3,FALSE)</f>
        <v>#N/A</v>
      </c>
      <c r="BE3289" t="e">
        <f>VLOOKUP(BC3289,Sheet2!$E$2:$I$222,4,FALSE)</f>
        <v>#N/A</v>
      </c>
      <c r="BF3289" t="e">
        <f>VLOOKUP(BC3289,Sheet2!$E$2:$I$222,5,FALSE)</f>
        <v>#N/A</v>
      </c>
      <c r="BG3289"/>
      <c r="BK3289" t="e">
        <f>VLOOKUP(BJ3289,Sheet2!$E$2:$I$222,3,FALSE)</f>
        <v>#N/A</v>
      </c>
      <c r="BL3289" t="e">
        <f>VLOOKUP(BJ3289,Sheet2!$E$2:$I$222,4,FALSE)</f>
        <v>#N/A</v>
      </c>
      <c r="BM3289" t="e">
        <f>VLOOKUP(BJ3289,Sheet2!$E$2:$I$222,5,FALSE)</f>
        <v>#N/A</v>
      </c>
      <c r="BN3289"/>
      <c r="BR3289" t="e">
        <f>VLOOKUP(BQ3289,Sheet2!$E$2:$I$222,3,FALSE)</f>
        <v>#N/A</v>
      </c>
      <c r="BS3289" t="e">
        <f>VLOOKUP(BQ3289,Sheet2!$E$2:$I$222,4,FALSE)</f>
        <v>#N/A</v>
      </c>
      <c r="BT3289" t="e">
        <f>VLOOKUP(BQ3289,Sheet2!$E$2:$I$222,5,FALSE)</f>
        <v>#N/A</v>
      </c>
      <c r="BU3289"/>
      <c r="BY3289" t="e">
        <f>VLOOKUP(BX3289,Sheet2!$E$2:$I$222,3,FALSE)</f>
        <v>#N/A</v>
      </c>
      <c r="BZ3289" t="e">
        <f>VLOOKUP(BX3289,Sheet2!$E$2:$I$222,4,FALSE)</f>
        <v>#N/A</v>
      </c>
      <c r="CA3289" t="e">
        <f>VLOOKUP(BX3289,Sheet2!$E$2:$I$222,5,FALSE)</f>
        <v>#N/A</v>
      </c>
      <c r="CB3289"/>
      <c r="CF3289" t="e">
        <f>VLOOKUP(CE3289,Sheet2!$E$2:$I$222,3,FALSE)</f>
        <v>#N/A</v>
      </c>
      <c r="CG3289" t="e">
        <f>VLOOKUP(CE3289,Sheet2!$E$2:$I$222,4,FALSE)</f>
        <v>#N/A</v>
      </c>
      <c r="CH3289" t="e">
        <f>VLOOKUP(CE3289,Sheet2!$E$2:$I$222,5,FALSE)</f>
        <v>#N/A</v>
      </c>
      <c r="CI3289"/>
      <c r="CM3289" t="e">
        <f>VLOOKUP(CL3289,Sheet2!$E$2:$I$222,3,FALSE)</f>
        <v>#N/A</v>
      </c>
      <c r="CN3289" t="e">
        <f>VLOOKUP(CL3289,Sheet2!$E$2:$I$222,4,FALSE)</f>
        <v>#N/A</v>
      </c>
      <c r="CO3289" t="e">
        <f>VLOOKUP(CL3289,Sheet2!$E$2:$I$222,5,FALSE)</f>
        <v>#N/A</v>
      </c>
      <c r="CP3289"/>
      <c r="CT3289" t="e">
        <f>VLOOKUP(CS3289,Sheet2!$E$2:$I$222,3,FALSE)</f>
        <v>#N/A</v>
      </c>
      <c r="CU3289" t="e">
        <f>VLOOKUP(CS3289,Sheet2!$E$2:$I$222,4,FALSE)</f>
        <v>#N/A</v>
      </c>
      <c r="CV3289" t="e">
        <f>VLOOKUP(CS3289,Sheet2!$E$2:$I$222,5,FALSE)</f>
        <v>#N/A</v>
      </c>
      <c r="CW3289"/>
      <c r="DA3289" t="e">
        <f>VLOOKUP(CZ3289,Sheet2!$E$2:$I$222,3,FALSE)</f>
        <v>#N/A</v>
      </c>
      <c r="DB3289" t="e">
        <f>VLOOKUP(CZ3289,Sheet2!$E$2:$I$222,4,FALSE)</f>
        <v>#N/A</v>
      </c>
      <c r="DC3289" t="e">
        <f>VLOOKUP(CZ3289,Sheet2!$E$2:$I$222,5,FALSE)</f>
        <v>#N/A</v>
      </c>
      <c r="DD3289"/>
      <c r="DH3289" t="e">
        <f>VLOOKUP(DG3289,Sheet2!$E$2:$I$222,3,FALSE)</f>
        <v>#N/A</v>
      </c>
      <c r="DI3289" t="e">
        <f>VLOOKUP(DG3289,Sheet2!$E$2:$I$222,4,FALSE)</f>
        <v>#N/A</v>
      </c>
      <c r="DJ3289" t="e">
        <f>VLOOKUP(DG3289,Sheet2!$E$2:$I$222,5,FALSE)</f>
        <v>#N/A</v>
      </c>
    </row>
    <row r="3290" spans="1:114" x14ac:dyDescent="0.25">
      <c r="A3290">
        <v>3421</v>
      </c>
      <c r="C3290">
        <v>17283</v>
      </c>
      <c r="D3290">
        <v>7283</v>
      </c>
      <c r="E3290">
        <v>37.794828000000003</v>
      </c>
      <c r="F3290">
        <v>-122.39377</v>
      </c>
      <c r="G3290" t="s">
        <v>878</v>
      </c>
      <c r="H3290" t="s">
        <v>3303</v>
      </c>
      <c r="I3290" t="s">
        <v>4921</v>
      </c>
      <c r="J3290" t="s">
        <v>4950</v>
      </c>
      <c r="K3290" t="s">
        <v>5101</v>
      </c>
      <c r="M3290" t="s">
        <v>5109</v>
      </c>
      <c r="Q3290" t="s">
        <v>5924</v>
      </c>
      <c r="S3290" t="s">
        <v>6010</v>
      </c>
      <c r="X3290">
        <f t="shared" si="51"/>
        <v>2</v>
      </c>
      <c r="Y3290" t="s">
        <v>6823</v>
      </c>
      <c r="Z3290" t="s">
        <v>6881</v>
      </c>
      <c r="AB3290" t="e">
        <f>VLOOKUP($AA3290,Sheet2!$E$2:$I$222,3,FALSE)</f>
        <v>#N/A</v>
      </c>
      <c r="AC3290" t="e">
        <f>VLOOKUP($AA3290,Sheet2!$E$2:$I$222,4,FALSE)</f>
        <v>#N/A</v>
      </c>
      <c r="AD3290" t="e">
        <f>VLOOKUP($AA3290,Sheet2!$E$2:$I$222,5,FALSE)</f>
        <v>#N/A</v>
      </c>
      <c r="AF3290" t="s">
        <v>6843</v>
      </c>
      <c r="AG3290" t="s">
        <v>6881</v>
      </c>
      <c r="AI3290" t="e">
        <f>VLOOKUP(AH3290,Sheet2!$E$2:$I$222,3,FALSE)</f>
        <v>#N/A</v>
      </c>
      <c r="AJ3290" t="e">
        <f>VLOOKUP(AH3290,Sheet2!$E$2:$I$222,4,FALSE)</f>
        <v>#N/A</v>
      </c>
      <c r="AK3290" t="e">
        <f>VLOOKUP(AH3290,Sheet2!$E$2:$I$222,5,FALSE)</f>
        <v>#N/A</v>
      </c>
      <c r="AL3290"/>
      <c r="AP3290" t="e">
        <f>VLOOKUP(AO3290,Sheet2!$E$2:$I$222,3,FALSE)</f>
        <v>#N/A</v>
      </c>
      <c r="AQ3290" t="e">
        <f>VLOOKUP(AO3290,Sheet2!$E$2:$I$222,4,FALSE)</f>
        <v>#N/A</v>
      </c>
      <c r="AR3290" t="e">
        <f>VLOOKUP(AO3290,Sheet2!$E$2:$I$222,5,FALSE)</f>
        <v>#N/A</v>
      </c>
      <c r="AS3290"/>
      <c r="AW3290" t="e">
        <f>VLOOKUP(AV3290,Sheet2!$E$2:$I$222,3,FALSE)</f>
        <v>#N/A</v>
      </c>
      <c r="AX3290" t="e">
        <f>VLOOKUP(AV3290,Sheet2!$E$2:$I$222,4,FALSE)</f>
        <v>#N/A</v>
      </c>
      <c r="AY3290" t="e">
        <f>VLOOKUP(AV3290,Sheet2!$E$2:$I$222,5,FALSE)</f>
        <v>#N/A</v>
      </c>
      <c r="AZ3290"/>
      <c r="BD3290" t="e">
        <f>VLOOKUP(BC3290,Sheet2!$E$2:$I$222,3,FALSE)</f>
        <v>#N/A</v>
      </c>
      <c r="BE3290" t="e">
        <f>VLOOKUP(BC3290,Sheet2!$E$2:$I$222,4,FALSE)</f>
        <v>#N/A</v>
      </c>
      <c r="BF3290" t="e">
        <f>VLOOKUP(BC3290,Sheet2!$E$2:$I$222,5,FALSE)</f>
        <v>#N/A</v>
      </c>
      <c r="BG3290"/>
      <c r="BK3290" t="e">
        <f>VLOOKUP(BJ3290,Sheet2!$E$2:$I$222,3,FALSE)</f>
        <v>#N/A</v>
      </c>
      <c r="BL3290" t="e">
        <f>VLOOKUP(BJ3290,Sheet2!$E$2:$I$222,4,FALSE)</f>
        <v>#N/A</v>
      </c>
      <c r="BM3290" t="e">
        <f>VLOOKUP(BJ3290,Sheet2!$E$2:$I$222,5,FALSE)</f>
        <v>#N/A</v>
      </c>
      <c r="BN3290"/>
      <c r="BR3290" t="e">
        <f>VLOOKUP(BQ3290,Sheet2!$E$2:$I$222,3,FALSE)</f>
        <v>#N/A</v>
      </c>
      <c r="BS3290" t="e">
        <f>VLOOKUP(BQ3290,Sheet2!$E$2:$I$222,4,FALSE)</f>
        <v>#N/A</v>
      </c>
      <c r="BT3290" t="e">
        <f>VLOOKUP(BQ3290,Sheet2!$E$2:$I$222,5,FALSE)</f>
        <v>#N/A</v>
      </c>
      <c r="BU3290"/>
      <c r="BY3290" t="e">
        <f>VLOOKUP(BX3290,Sheet2!$E$2:$I$222,3,FALSE)</f>
        <v>#N/A</v>
      </c>
      <c r="BZ3290" t="e">
        <f>VLOOKUP(BX3290,Sheet2!$E$2:$I$222,4,FALSE)</f>
        <v>#N/A</v>
      </c>
      <c r="CA3290" t="e">
        <f>VLOOKUP(BX3290,Sheet2!$E$2:$I$222,5,FALSE)</f>
        <v>#N/A</v>
      </c>
      <c r="CB3290"/>
      <c r="CF3290" t="e">
        <f>VLOOKUP(CE3290,Sheet2!$E$2:$I$222,3,FALSE)</f>
        <v>#N/A</v>
      </c>
      <c r="CG3290" t="e">
        <f>VLOOKUP(CE3290,Sheet2!$E$2:$I$222,4,FALSE)</f>
        <v>#N/A</v>
      </c>
      <c r="CH3290" t="e">
        <f>VLOOKUP(CE3290,Sheet2!$E$2:$I$222,5,FALSE)</f>
        <v>#N/A</v>
      </c>
      <c r="CI3290"/>
      <c r="CM3290" t="e">
        <f>VLOOKUP(CL3290,Sheet2!$E$2:$I$222,3,FALSE)</f>
        <v>#N/A</v>
      </c>
      <c r="CN3290" t="e">
        <f>VLOOKUP(CL3290,Sheet2!$E$2:$I$222,4,FALSE)</f>
        <v>#N/A</v>
      </c>
      <c r="CO3290" t="e">
        <f>VLOOKUP(CL3290,Sheet2!$E$2:$I$222,5,FALSE)</f>
        <v>#N/A</v>
      </c>
      <c r="CP3290"/>
      <c r="CT3290" t="e">
        <f>VLOOKUP(CS3290,Sheet2!$E$2:$I$222,3,FALSE)</f>
        <v>#N/A</v>
      </c>
      <c r="CU3290" t="e">
        <f>VLOOKUP(CS3290,Sheet2!$E$2:$I$222,4,FALSE)</f>
        <v>#N/A</v>
      </c>
      <c r="CV3290" t="e">
        <f>VLOOKUP(CS3290,Sheet2!$E$2:$I$222,5,FALSE)</f>
        <v>#N/A</v>
      </c>
      <c r="CW3290"/>
      <c r="DA3290" t="e">
        <f>VLOOKUP(CZ3290,Sheet2!$E$2:$I$222,3,FALSE)</f>
        <v>#N/A</v>
      </c>
      <c r="DB3290" t="e">
        <f>VLOOKUP(CZ3290,Sheet2!$E$2:$I$222,4,FALSE)</f>
        <v>#N/A</v>
      </c>
      <c r="DC3290" t="e">
        <f>VLOOKUP(CZ3290,Sheet2!$E$2:$I$222,5,FALSE)</f>
        <v>#N/A</v>
      </c>
      <c r="DD3290"/>
      <c r="DH3290" t="e">
        <f>VLOOKUP(DG3290,Sheet2!$E$2:$I$222,3,FALSE)</f>
        <v>#N/A</v>
      </c>
      <c r="DI3290" t="e">
        <f>VLOOKUP(DG3290,Sheet2!$E$2:$I$222,4,FALSE)</f>
        <v>#N/A</v>
      </c>
      <c r="DJ3290" t="e">
        <f>VLOOKUP(DG3290,Sheet2!$E$2:$I$222,5,FALSE)</f>
        <v>#N/A</v>
      </c>
    </row>
    <row r="3291" spans="1:114" x14ac:dyDescent="0.25">
      <c r="A3291">
        <v>3422</v>
      </c>
      <c r="C3291">
        <v>17285</v>
      </c>
      <c r="D3291">
        <v>7285</v>
      </c>
      <c r="E3291">
        <v>37.744039000000001</v>
      </c>
      <c r="F3291">
        <v>-122.390473</v>
      </c>
      <c r="G3291" t="s">
        <v>904</v>
      </c>
      <c r="H3291" t="s">
        <v>3329</v>
      </c>
      <c r="I3291" t="s">
        <v>4910</v>
      </c>
      <c r="J3291" t="s">
        <v>4947</v>
      </c>
      <c r="Q3291" t="s">
        <v>5924</v>
      </c>
      <c r="S3291" t="s">
        <v>6036</v>
      </c>
      <c r="X3291">
        <f t="shared" si="51"/>
        <v>1</v>
      </c>
      <c r="Y3291" t="s">
        <v>6824</v>
      </c>
      <c r="Z3291" t="s">
        <v>6882</v>
      </c>
      <c r="AA3291" s="59" t="s">
        <v>6904</v>
      </c>
      <c r="AB3291" t="str">
        <f>VLOOKUP($AA3291,Sheet2!$E$2:$I$222,3,FALSE)</f>
        <v>To Hunter's Point</v>
      </c>
      <c r="AC3291" t="str">
        <f>VLOOKUP($AA3291,Sheet2!$E$2:$I$222,4,FALSE)</f>
        <v>Galvez &amp; Robinson</v>
      </c>
      <c r="AD3291" t="str">
        <f>VLOOKUP($AA3291,Sheet2!$E$2:$I$222,5,FALSE)</f>
        <v>Daily ~ 5:30am-12am</v>
      </c>
      <c r="AI3291" t="e">
        <f>VLOOKUP(AH3291,Sheet2!$E$2:$I$222,3,FALSE)</f>
        <v>#N/A</v>
      </c>
      <c r="AJ3291" t="e">
        <f>VLOOKUP(AH3291,Sheet2!$E$2:$I$222,4,FALSE)</f>
        <v>#N/A</v>
      </c>
      <c r="AK3291" t="e">
        <f>VLOOKUP(AH3291,Sheet2!$E$2:$I$222,5,FALSE)</f>
        <v>#N/A</v>
      </c>
      <c r="AL3291"/>
      <c r="AP3291" t="e">
        <f>VLOOKUP(AO3291,Sheet2!$E$2:$I$222,3,FALSE)</f>
        <v>#N/A</v>
      </c>
      <c r="AQ3291" t="e">
        <f>VLOOKUP(AO3291,Sheet2!$E$2:$I$222,4,FALSE)</f>
        <v>#N/A</v>
      </c>
      <c r="AR3291" t="e">
        <f>VLOOKUP(AO3291,Sheet2!$E$2:$I$222,5,FALSE)</f>
        <v>#N/A</v>
      </c>
      <c r="AS3291"/>
      <c r="AW3291" t="e">
        <f>VLOOKUP(AV3291,Sheet2!$E$2:$I$222,3,FALSE)</f>
        <v>#N/A</v>
      </c>
      <c r="AX3291" t="e">
        <f>VLOOKUP(AV3291,Sheet2!$E$2:$I$222,4,FALSE)</f>
        <v>#N/A</v>
      </c>
      <c r="AY3291" t="e">
        <f>VLOOKUP(AV3291,Sheet2!$E$2:$I$222,5,FALSE)</f>
        <v>#N/A</v>
      </c>
      <c r="AZ3291"/>
      <c r="BD3291" t="e">
        <f>VLOOKUP(BC3291,Sheet2!$E$2:$I$222,3,FALSE)</f>
        <v>#N/A</v>
      </c>
      <c r="BE3291" t="e">
        <f>VLOOKUP(BC3291,Sheet2!$E$2:$I$222,4,FALSE)</f>
        <v>#N/A</v>
      </c>
      <c r="BF3291" t="e">
        <f>VLOOKUP(BC3291,Sheet2!$E$2:$I$222,5,FALSE)</f>
        <v>#N/A</v>
      </c>
      <c r="BG3291"/>
      <c r="BK3291" t="e">
        <f>VLOOKUP(BJ3291,Sheet2!$E$2:$I$222,3,FALSE)</f>
        <v>#N/A</v>
      </c>
      <c r="BL3291" t="e">
        <f>VLOOKUP(BJ3291,Sheet2!$E$2:$I$222,4,FALSE)</f>
        <v>#N/A</v>
      </c>
      <c r="BM3291" t="e">
        <f>VLOOKUP(BJ3291,Sheet2!$E$2:$I$222,5,FALSE)</f>
        <v>#N/A</v>
      </c>
      <c r="BN3291"/>
      <c r="BR3291" t="e">
        <f>VLOOKUP(BQ3291,Sheet2!$E$2:$I$222,3,FALSE)</f>
        <v>#N/A</v>
      </c>
      <c r="BS3291" t="e">
        <f>VLOOKUP(BQ3291,Sheet2!$E$2:$I$222,4,FALSE)</f>
        <v>#N/A</v>
      </c>
      <c r="BT3291" t="e">
        <f>VLOOKUP(BQ3291,Sheet2!$E$2:$I$222,5,FALSE)</f>
        <v>#N/A</v>
      </c>
      <c r="BU3291"/>
      <c r="BY3291" t="e">
        <f>VLOOKUP(BX3291,Sheet2!$E$2:$I$222,3,FALSE)</f>
        <v>#N/A</v>
      </c>
      <c r="BZ3291" t="e">
        <f>VLOOKUP(BX3291,Sheet2!$E$2:$I$222,4,FALSE)</f>
        <v>#N/A</v>
      </c>
      <c r="CA3291" t="e">
        <f>VLOOKUP(BX3291,Sheet2!$E$2:$I$222,5,FALSE)</f>
        <v>#N/A</v>
      </c>
      <c r="CB3291"/>
      <c r="CF3291" t="e">
        <f>VLOOKUP(CE3291,Sheet2!$E$2:$I$222,3,FALSE)</f>
        <v>#N/A</v>
      </c>
      <c r="CG3291" t="e">
        <f>VLOOKUP(CE3291,Sheet2!$E$2:$I$222,4,FALSE)</f>
        <v>#N/A</v>
      </c>
      <c r="CH3291" t="e">
        <f>VLOOKUP(CE3291,Sheet2!$E$2:$I$222,5,FALSE)</f>
        <v>#N/A</v>
      </c>
      <c r="CI3291"/>
      <c r="CM3291" t="e">
        <f>VLOOKUP(CL3291,Sheet2!$E$2:$I$222,3,FALSE)</f>
        <v>#N/A</v>
      </c>
      <c r="CN3291" t="e">
        <f>VLOOKUP(CL3291,Sheet2!$E$2:$I$222,4,FALSE)</f>
        <v>#N/A</v>
      </c>
      <c r="CO3291" t="e">
        <f>VLOOKUP(CL3291,Sheet2!$E$2:$I$222,5,FALSE)</f>
        <v>#N/A</v>
      </c>
      <c r="CP3291"/>
      <c r="CT3291" t="e">
        <f>VLOOKUP(CS3291,Sheet2!$E$2:$I$222,3,FALSE)</f>
        <v>#N/A</v>
      </c>
      <c r="CU3291" t="e">
        <f>VLOOKUP(CS3291,Sheet2!$E$2:$I$222,4,FALSE)</f>
        <v>#N/A</v>
      </c>
      <c r="CV3291" t="e">
        <f>VLOOKUP(CS3291,Sheet2!$E$2:$I$222,5,FALSE)</f>
        <v>#N/A</v>
      </c>
      <c r="CW3291"/>
      <c r="DA3291" t="e">
        <f>VLOOKUP(CZ3291,Sheet2!$E$2:$I$222,3,FALSE)</f>
        <v>#N/A</v>
      </c>
      <c r="DB3291" t="e">
        <f>VLOOKUP(CZ3291,Sheet2!$E$2:$I$222,4,FALSE)</f>
        <v>#N/A</v>
      </c>
      <c r="DC3291" t="e">
        <f>VLOOKUP(CZ3291,Sheet2!$E$2:$I$222,5,FALSE)</f>
        <v>#N/A</v>
      </c>
      <c r="DD3291"/>
      <c r="DH3291" t="e">
        <f>VLOOKUP(DG3291,Sheet2!$E$2:$I$222,3,FALSE)</f>
        <v>#N/A</v>
      </c>
      <c r="DI3291" t="e">
        <f>VLOOKUP(DG3291,Sheet2!$E$2:$I$222,4,FALSE)</f>
        <v>#N/A</v>
      </c>
      <c r="DJ3291" t="e">
        <f>VLOOKUP(DG3291,Sheet2!$E$2:$I$222,5,FALSE)</f>
        <v>#N/A</v>
      </c>
    </row>
    <row r="3292" spans="1:114" x14ac:dyDescent="0.25">
      <c r="A3292">
        <v>3423</v>
      </c>
      <c r="C3292">
        <v>17286</v>
      </c>
      <c r="D3292">
        <v>7286</v>
      </c>
      <c r="E3292">
        <v>37.746164</v>
      </c>
      <c r="F3292">
        <v>-122.39391999999999</v>
      </c>
      <c r="G3292" t="s">
        <v>905</v>
      </c>
      <c r="H3292" t="s">
        <v>3330</v>
      </c>
      <c r="I3292" t="s">
        <v>4909</v>
      </c>
      <c r="J3292" t="s">
        <v>4948</v>
      </c>
      <c r="Q3292" t="s">
        <v>5924</v>
      </c>
      <c r="S3292" t="s">
        <v>6035</v>
      </c>
      <c r="X3292">
        <f t="shared" si="51"/>
        <v>1</v>
      </c>
      <c r="Y3292" t="s">
        <v>6824</v>
      </c>
      <c r="Z3292" t="s">
        <v>6880</v>
      </c>
      <c r="AA3292" s="59" t="s">
        <v>6896</v>
      </c>
      <c r="AB3292" t="str">
        <f>VLOOKUP($AA3292,Sheet2!$E$2:$I$222,3,FALSE)</f>
        <v>To Fisherman's Wharf</v>
      </c>
      <c r="AC3292" t="str">
        <f>VLOOKUP($AA3292,Sheet2!$E$2:$I$222,4,FALSE)</f>
        <v>Beach &amp; Polk</v>
      </c>
      <c r="AD3292" t="str">
        <f>VLOOKUP($AA3292,Sheet2!$E$2:$I$222,5,FALSE)</f>
        <v>Daily ~ 5:30am-12:30am</v>
      </c>
      <c r="AI3292" t="e">
        <f>VLOOKUP(AH3292,Sheet2!$E$2:$I$222,3,FALSE)</f>
        <v>#N/A</v>
      </c>
      <c r="AJ3292" t="e">
        <f>VLOOKUP(AH3292,Sheet2!$E$2:$I$222,4,FALSE)</f>
        <v>#N/A</v>
      </c>
      <c r="AK3292" t="e">
        <f>VLOOKUP(AH3292,Sheet2!$E$2:$I$222,5,FALSE)</f>
        <v>#N/A</v>
      </c>
      <c r="AL3292"/>
      <c r="AP3292" t="e">
        <f>VLOOKUP(AO3292,Sheet2!$E$2:$I$222,3,FALSE)</f>
        <v>#N/A</v>
      </c>
      <c r="AQ3292" t="e">
        <f>VLOOKUP(AO3292,Sheet2!$E$2:$I$222,4,FALSE)</f>
        <v>#N/A</v>
      </c>
      <c r="AR3292" t="e">
        <f>VLOOKUP(AO3292,Sheet2!$E$2:$I$222,5,FALSE)</f>
        <v>#N/A</v>
      </c>
      <c r="AS3292"/>
      <c r="AW3292" t="e">
        <f>VLOOKUP(AV3292,Sheet2!$E$2:$I$222,3,FALSE)</f>
        <v>#N/A</v>
      </c>
      <c r="AX3292" t="e">
        <f>VLOOKUP(AV3292,Sheet2!$E$2:$I$222,4,FALSE)</f>
        <v>#N/A</v>
      </c>
      <c r="AY3292" t="e">
        <f>VLOOKUP(AV3292,Sheet2!$E$2:$I$222,5,FALSE)</f>
        <v>#N/A</v>
      </c>
      <c r="AZ3292"/>
      <c r="BD3292" t="e">
        <f>VLOOKUP(BC3292,Sheet2!$E$2:$I$222,3,FALSE)</f>
        <v>#N/A</v>
      </c>
      <c r="BE3292" t="e">
        <f>VLOOKUP(BC3292,Sheet2!$E$2:$I$222,4,FALSE)</f>
        <v>#N/A</v>
      </c>
      <c r="BF3292" t="e">
        <f>VLOOKUP(BC3292,Sheet2!$E$2:$I$222,5,FALSE)</f>
        <v>#N/A</v>
      </c>
      <c r="BG3292"/>
      <c r="BK3292" t="e">
        <f>VLOOKUP(BJ3292,Sheet2!$E$2:$I$222,3,FALSE)</f>
        <v>#N/A</v>
      </c>
      <c r="BL3292" t="e">
        <f>VLOOKUP(BJ3292,Sheet2!$E$2:$I$222,4,FALSE)</f>
        <v>#N/A</v>
      </c>
      <c r="BM3292" t="e">
        <f>VLOOKUP(BJ3292,Sheet2!$E$2:$I$222,5,FALSE)</f>
        <v>#N/A</v>
      </c>
      <c r="BN3292"/>
      <c r="BR3292" t="e">
        <f>VLOOKUP(BQ3292,Sheet2!$E$2:$I$222,3,FALSE)</f>
        <v>#N/A</v>
      </c>
      <c r="BS3292" t="e">
        <f>VLOOKUP(BQ3292,Sheet2!$E$2:$I$222,4,FALSE)</f>
        <v>#N/A</v>
      </c>
      <c r="BT3292" t="e">
        <f>VLOOKUP(BQ3292,Sheet2!$E$2:$I$222,5,FALSE)</f>
        <v>#N/A</v>
      </c>
      <c r="BU3292"/>
      <c r="BY3292" t="e">
        <f>VLOOKUP(BX3292,Sheet2!$E$2:$I$222,3,FALSE)</f>
        <v>#N/A</v>
      </c>
      <c r="BZ3292" t="e">
        <f>VLOOKUP(BX3292,Sheet2!$E$2:$I$222,4,FALSE)</f>
        <v>#N/A</v>
      </c>
      <c r="CA3292" t="e">
        <f>VLOOKUP(BX3292,Sheet2!$E$2:$I$222,5,FALSE)</f>
        <v>#N/A</v>
      </c>
      <c r="CB3292"/>
      <c r="CF3292" t="e">
        <f>VLOOKUP(CE3292,Sheet2!$E$2:$I$222,3,FALSE)</f>
        <v>#N/A</v>
      </c>
      <c r="CG3292" t="e">
        <f>VLOOKUP(CE3292,Sheet2!$E$2:$I$222,4,FALSE)</f>
        <v>#N/A</v>
      </c>
      <c r="CH3292" t="e">
        <f>VLOOKUP(CE3292,Sheet2!$E$2:$I$222,5,FALSE)</f>
        <v>#N/A</v>
      </c>
      <c r="CI3292"/>
      <c r="CM3292" t="e">
        <f>VLOOKUP(CL3292,Sheet2!$E$2:$I$222,3,FALSE)</f>
        <v>#N/A</v>
      </c>
      <c r="CN3292" t="e">
        <f>VLOOKUP(CL3292,Sheet2!$E$2:$I$222,4,FALSE)</f>
        <v>#N/A</v>
      </c>
      <c r="CO3292" t="e">
        <f>VLOOKUP(CL3292,Sheet2!$E$2:$I$222,5,FALSE)</f>
        <v>#N/A</v>
      </c>
      <c r="CP3292"/>
      <c r="CT3292" t="e">
        <f>VLOOKUP(CS3292,Sheet2!$E$2:$I$222,3,FALSE)</f>
        <v>#N/A</v>
      </c>
      <c r="CU3292" t="e">
        <f>VLOOKUP(CS3292,Sheet2!$E$2:$I$222,4,FALSE)</f>
        <v>#N/A</v>
      </c>
      <c r="CV3292" t="e">
        <f>VLOOKUP(CS3292,Sheet2!$E$2:$I$222,5,FALSE)</f>
        <v>#N/A</v>
      </c>
      <c r="CW3292"/>
      <c r="DA3292" t="e">
        <f>VLOOKUP(CZ3292,Sheet2!$E$2:$I$222,3,FALSE)</f>
        <v>#N/A</v>
      </c>
      <c r="DB3292" t="e">
        <f>VLOOKUP(CZ3292,Sheet2!$E$2:$I$222,4,FALSE)</f>
        <v>#N/A</v>
      </c>
      <c r="DC3292" t="e">
        <f>VLOOKUP(CZ3292,Sheet2!$E$2:$I$222,5,FALSE)</f>
        <v>#N/A</v>
      </c>
      <c r="DD3292"/>
      <c r="DH3292" t="e">
        <f>VLOOKUP(DG3292,Sheet2!$E$2:$I$222,3,FALSE)</f>
        <v>#N/A</v>
      </c>
      <c r="DI3292" t="e">
        <f>VLOOKUP(DG3292,Sheet2!$E$2:$I$222,4,FALSE)</f>
        <v>#N/A</v>
      </c>
      <c r="DJ3292" t="e">
        <f>VLOOKUP(DG3292,Sheet2!$E$2:$I$222,5,FALSE)</f>
        <v>#N/A</v>
      </c>
    </row>
    <row r="3293" spans="1:114" x14ac:dyDescent="0.25">
      <c r="A3293">
        <v>3424</v>
      </c>
      <c r="C3293">
        <v>17287</v>
      </c>
      <c r="D3293">
        <v>7287</v>
      </c>
      <c r="E3293">
        <v>37.780382000000003</v>
      </c>
      <c r="F3293">
        <v>-122.416843</v>
      </c>
      <c r="G3293" t="s">
        <v>1062</v>
      </c>
      <c r="H3293" t="s">
        <v>3490</v>
      </c>
      <c r="I3293" t="s">
        <v>4908</v>
      </c>
      <c r="J3293" t="s">
        <v>4946</v>
      </c>
      <c r="K3293" t="s">
        <v>4979</v>
      </c>
      <c r="Q3293" t="s">
        <v>5924</v>
      </c>
      <c r="R3293">
        <v>65</v>
      </c>
      <c r="S3293" t="s">
        <v>6035</v>
      </c>
      <c r="X3293">
        <f t="shared" si="51"/>
        <v>1</v>
      </c>
      <c r="Y3293" t="s">
        <v>6824</v>
      </c>
      <c r="Z3293" t="s">
        <v>6880</v>
      </c>
      <c r="AA3293" s="59" t="s">
        <v>6896</v>
      </c>
      <c r="AB3293" t="str">
        <f>VLOOKUP($AA3293,Sheet2!$E$2:$I$222,3,FALSE)</f>
        <v>To Fisherman's Wharf</v>
      </c>
      <c r="AC3293" t="str">
        <f>VLOOKUP($AA3293,Sheet2!$E$2:$I$222,4,FALSE)</f>
        <v>Beach &amp; Polk</v>
      </c>
      <c r="AD3293" t="str">
        <f>VLOOKUP($AA3293,Sheet2!$E$2:$I$222,5,FALSE)</f>
        <v>Daily ~ 5:30am-12:30am</v>
      </c>
      <c r="AI3293" t="e">
        <f>VLOOKUP(AH3293,Sheet2!$E$2:$I$222,3,FALSE)</f>
        <v>#N/A</v>
      </c>
      <c r="AJ3293" t="e">
        <f>VLOOKUP(AH3293,Sheet2!$E$2:$I$222,4,FALSE)</f>
        <v>#N/A</v>
      </c>
      <c r="AK3293" t="e">
        <f>VLOOKUP(AH3293,Sheet2!$E$2:$I$222,5,FALSE)</f>
        <v>#N/A</v>
      </c>
      <c r="AL3293"/>
      <c r="AP3293" t="e">
        <f>VLOOKUP(AO3293,Sheet2!$E$2:$I$222,3,FALSE)</f>
        <v>#N/A</v>
      </c>
      <c r="AQ3293" t="e">
        <f>VLOOKUP(AO3293,Sheet2!$E$2:$I$222,4,FALSE)</f>
        <v>#N/A</v>
      </c>
      <c r="AR3293" t="e">
        <f>VLOOKUP(AO3293,Sheet2!$E$2:$I$222,5,FALSE)</f>
        <v>#N/A</v>
      </c>
      <c r="AS3293"/>
      <c r="AW3293" t="e">
        <f>VLOOKUP(AV3293,Sheet2!$E$2:$I$222,3,FALSE)</f>
        <v>#N/A</v>
      </c>
      <c r="AX3293" t="e">
        <f>VLOOKUP(AV3293,Sheet2!$E$2:$I$222,4,FALSE)</f>
        <v>#N/A</v>
      </c>
      <c r="AY3293" t="e">
        <f>VLOOKUP(AV3293,Sheet2!$E$2:$I$222,5,FALSE)</f>
        <v>#N/A</v>
      </c>
      <c r="AZ3293"/>
      <c r="BD3293" t="e">
        <f>VLOOKUP(BC3293,Sheet2!$E$2:$I$222,3,FALSE)</f>
        <v>#N/A</v>
      </c>
      <c r="BE3293" t="e">
        <f>VLOOKUP(BC3293,Sheet2!$E$2:$I$222,4,FALSE)</f>
        <v>#N/A</v>
      </c>
      <c r="BF3293" t="e">
        <f>VLOOKUP(BC3293,Sheet2!$E$2:$I$222,5,FALSE)</f>
        <v>#N/A</v>
      </c>
      <c r="BG3293"/>
      <c r="BK3293" t="e">
        <f>VLOOKUP(BJ3293,Sheet2!$E$2:$I$222,3,FALSE)</f>
        <v>#N/A</v>
      </c>
      <c r="BL3293" t="e">
        <f>VLOOKUP(BJ3293,Sheet2!$E$2:$I$222,4,FALSE)</f>
        <v>#N/A</v>
      </c>
      <c r="BM3293" t="e">
        <f>VLOOKUP(BJ3293,Sheet2!$E$2:$I$222,5,FALSE)</f>
        <v>#N/A</v>
      </c>
      <c r="BN3293"/>
      <c r="BR3293" t="e">
        <f>VLOOKUP(BQ3293,Sheet2!$E$2:$I$222,3,FALSE)</f>
        <v>#N/A</v>
      </c>
      <c r="BS3293" t="e">
        <f>VLOOKUP(BQ3293,Sheet2!$E$2:$I$222,4,FALSE)</f>
        <v>#N/A</v>
      </c>
      <c r="BT3293" t="e">
        <f>VLOOKUP(BQ3293,Sheet2!$E$2:$I$222,5,FALSE)</f>
        <v>#N/A</v>
      </c>
      <c r="BU3293"/>
      <c r="BY3293" t="e">
        <f>VLOOKUP(BX3293,Sheet2!$E$2:$I$222,3,FALSE)</f>
        <v>#N/A</v>
      </c>
      <c r="BZ3293" t="e">
        <f>VLOOKUP(BX3293,Sheet2!$E$2:$I$222,4,FALSE)</f>
        <v>#N/A</v>
      </c>
      <c r="CA3293" t="e">
        <f>VLOOKUP(BX3293,Sheet2!$E$2:$I$222,5,FALSE)</f>
        <v>#N/A</v>
      </c>
      <c r="CB3293"/>
      <c r="CF3293" t="e">
        <f>VLOOKUP(CE3293,Sheet2!$E$2:$I$222,3,FALSE)</f>
        <v>#N/A</v>
      </c>
      <c r="CG3293" t="e">
        <f>VLOOKUP(CE3293,Sheet2!$E$2:$I$222,4,FALSE)</f>
        <v>#N/A</v>
      </c>
      <c r="CH3293" t="e">
        <f>VLOOKUP(CE3293,Sheet2!$E$2:$I$222,5,FALSE)</f>
        <v>#N/A</v>
      </c>
      <c r="CI3293"/>
      <c r="CM3293" t="e">
        <f>VLOOKUP(CL3293,Sheet2!$E$2:$I$222,3,FALSE)</f>
        <v>#N/A</v>
      </c>
      <c r="CN3293" t="e">
        <f>VLOOKUP(CL3293,Sheet2!$E$2:$I$222,4,FALSE)</f>
        <v>#N/A</v>
      </c>
      <c r="CO3293" t="e">
        <f>VLOOKUP(CL3293,Sheet2!$E$2:$I$222,5,FALSE)</f>
        <v>#N/A</v>
      </c>
      <c r="CP3293"/>
      <c r="CT3293" t="e">
        <f>VLOOKUP(CS3293,Sheet2!$E$2:$I$222,3,FALSE)</f>
        <v>#N/A</v>
      </c>
      <c r="CU3293" t="e">
        <f>VLOOKUP(CS3293,Sheet2!$E$2:$I$222,4,FALSE)</f>
        <v>#N/A</v>
      </c>
      <c r="CV3293" t="e">
        <f>VLOOKUP(CS3293,Sheet2!$E$2:$I$222,5,FALSE)</f>
        <v>#N/A</v>
      </c>
      <c r="CW3293"/>
      <c r="DA3293" t="e">
        <f>VLOOKUP(CZ3293,Sheet2!$E$2:$I$222,3,FALSE)</f>
        <v>#N/A</v>
      </c>
      <c r="DB3293" t="e">
        <f>VLOOKUP(CZ3293,Sheet2!$E$2:$I$222,4,FALSE)</f>
        <v>#N/A</v>
      </c>
      <c r="DC3293" t="e">
        <f>VLOOKUP(CZ3293,Sheet2!$E$2:$I$222,5,FALSE)</f>
        <v>#N/A</v>
      </c>
      <c r="DD3293"/>
      <c r="DH3293" t="e">
        <f>VLOOKUP(DG3293,Sheet2!$E$2:$I$222,3,FALSE)</f>
        <v>#N/A</v>
      </c>
      <c r="DI3293" t="e">
        <f>VLOOKUP(DG3293,Sheet2!$E$2:$I$222,4,FALSE)</f>
        <v>#N/A</v>
      </c>
      <c r="DJ3293" t="e">
        <f>VLOOKUP(DG3293,Sheet2!$E$2:$I$222,5,FALSE)</f>
        <v>#N/A</v>
      </c>
    </row>
    <row r="3294" spans="1:114" x14ac:dyDescent="0.25">
      <c r="A3294">
        <v>3425</v>
      </c>
      <c r="C3294">
        <v>17288</v>
      </c>
      <c r="D3294">
        <v>7288</v>
      </c>
      <c r="E3294">
        <v>37.734772999999997</v>
      </c>
      <c r="F3294">
        <v>-122.40159199999999</v>
      </c>
      <c r="G3294" t="s">
        <v>2335</v>
      </c>
      <c r="H3294" t="s">
        <v>4761</v>
      </c>
      <c r="I3294" t="s">
        <v>4918</v>
      </c>
      <c r="J3294" t="s">
        <v>4948</v>
      </c>
      <c r="Q3294" t="s">
        <v>5924</v>
      </c>
      <c r="S3294" t="s">
        <v>6029</v>
      </c>
      <c r="X3294">
        <f t="shared" si="51"/>
        <v>1</v>
      </c>
      <c r="Y3294" t="s">
        <v>6830</v>
      </c>
      <c r="Z3294" t="s">
        <v>6881</v>
      </c>
      <c r="AB3294" t="e">
        <f>VLOOKUP($AA3294,Sheet2!$E$2:$I$222,3,FALSE)</f>
        <v>#N/A</v>
      </c>
      <c r="AC3294" t="e">
        <f>VLOOKUP($AA3294,Sheet2!$E$2:$I$222,4,FALSE)</f>
        <v>#N/A</v>
      </c>
      <c r="AD3294" t="e">
        <f>VLOOKUP($AA3294,Sheet2!$E$2:$I$222,5,FALSE)</f>
        <v>#N/A</v>
      </c>
      <c r="AI3294" t="e">
        <f>VLOOKUP(AH3294,Sheet2!$E$2:$I$222,3,FALSE)</f>
        <v>#N/A</v>
      </c>
      <c r="AJ3294" t="e">
        <f>VLOOKUP(AH3294,Sheet2!$E$2:$I$222,4,FALSE)</f>
        <v>#N/A</v>
      </c>
      <c r="AK3294" t="e">
        <f>VLOOKUP(AH3294,Sheet2!$E$2:$I$222,5,FALSE)</f>
        <v>#N/A</v>
      </c>
      <c r="AL3294"/>
      <c r="AP3294" t="e">
        <f>VLOOKUP(AO3294,Sheet2!$E$2:$I$222,3,FALSE)</f>
        <v>#N/A</v>
      </c>
      <c r="AQ3294" t="e">
        <f>VLOOKUP(AO3294,Sheet2!$E$2:$I$222,4,FALSE)</f>
        <v>#N/A</v>
      </c>
      <c r="AR3294" t="e">
        <f>VLOOKUP(AO3294,Sheet2!$E$2:$I$222,5,FALSE)</f>
        <v>#N/A</v>
      </c>
      <c r="AS3294"/>
      <c r="AW3294" t="e">
        <f>VLOOKUP(AV3294,Sheet2!$E$2:$I$222,3,FALSE)</f>
        <v>#N/A</v>
      </c>
      <c r="AX3294" t="e">
        <f>VLOOKUP(AV3294,Sheet2!$E$2:$I$222,4,FALSE)</f>
        <v>#N/A</v>
      </c>
      <c r="AY3294" t="e">
        <f>VLOOKUP(AV3294,Sheet2!$E$2:$I$222,5,FALSE)</f>
        <v>#N/A</v>
      </c>
      <c r="AZ3294"/>
      <c r="BD3294" t="e">
        <f>VLOOKUP(BC3294,Sheet2!$E$2:$I$222,3,FALSE)</f>
        <v>#N/A</v>
      </c>
      <c r="BE3294" t="e">
        <f>VLOOKUP(BC3294,Sheet2!$E$2:$I$222,4,FALSE)</f>
        <v>#N/A</v>
      </c>
      <c r="BF3294" t="e">
        <f>VLOOKUP(BC3294,Sheet2!$E$2:$I$222,5,FALSE)</f>
        <v>#N/A</v>
      </c>
      <c r="BG3294"/>
      <c r="BK3294" t="e">
        <f>VLOOKUP(BJ3294,Sheet2!$E$2:$I$222,3,FALSE)</f>
        <v>#N/A</v>
      </c>
      <c r="BL3294" t="e">
        <f>VLOOKUP(BJ3294,Sheet2!$E$2:$I$222,4,FALSE)</f>
        <v>#N/A</v>
      </c>
      <c r="BM3294" t="e">
        <f>VLOOKUP(BJ3294,Sheet2!$E$2:$I$222,5,FALSE)</f>
        <v>#N/A</v>
      </c>
      <c r="BN3294"/>
      <c r="BR3294" t="e">
        <f>VLOOKUP(BQ3294,Sheet2!$E$2:$I$222,3,FALSE)</f>
        <v>#N/A</v>
      </c>
      <c r="BS3294" t="e">
        <f>VLOOKUP(BQ3294,Sheet2!$E$2:$I$222,4,FALSE)</f>
        <v>#N/A</v>
      </c>
      <c r="BT3294" t="e">
        <f>VLOOKUP(BQ3294,Sheet2!$E$2:$I$222,5,FALSE)</f>
        <v>#N/A</v>
      </c>
      <c r="BU3294"/>
      <c r="BY3294" t="e">
        <f>VLOOKUP(BX3294,Sheet2!$E$2:$I$222,3,FALSE)</f>
        <v>#N/A</v>
      </c>
      <c r="BZ3294" t="e">
        <f>VLOOKUP(BX3294,Sheet2!$E$2:$I$222,4,FALSE)</f>
        <v>#N/A</v>
      </c>
      <c r="CA3294" t="e">
        <f>VLOOKUP(BX3294,Sheet2!$E$2:$I$222,5,FALSE)</f>
        <v>#N/A</v>
      </c>
      <c r="CB3294"/>
      <c r="CF3294" t="e">
        <f>VLOOKUP(CE3294,Sheet2!$E$2:$I$222,3,FALSE)</f>
        <v>#N/A</v>
      </c>
      <c r="CG3294" t="e">
        <f>VLOOKUP(CE3294,Sheet2!$E$2:$I$222,4,FALSE)</f>
        <v>#N/A</v>
      </c>
      <c r="CH3294" t="e">
        <f>VLOOKUP(CE3294,Sheet2!$E$2:$I$222,5,FALSE)</f>
        <v>#N/A</v>
      </c>
      <c r="CI3294"/>
      <c r="CM3294" t="e">
        <f>VLOOKUP(CL3294,Sheet2!$E$2:$I$222,3,FALSE)</f>
        <v>#N/A</v>
      </c>
      <c r="CN3294" t="e">
        <f>VLOOKUP(CL3294,Sheet2!$E$2:$I$222,4,FALSE)</f>
        <v>#N/A</v>
      </c>
      <c r="CO3294" t="e">
        <f>VLOOKUP(CL3294,Sheet2!$E$2:$I$222,5,FALSE)</f>
        <v>#N/A</v>
      </c>
      <c r="CP3294"/>
      <c r="CT3294" t="e">
        <f>VLOOKUP(CS3294,Sheet2!$E$2:$I$222,3,FALSE)</f>
        <v>#N/A</v>
      </c>
      <c r="CU3294" t="e">
        <f>VLOOKUP(CS3294,Sheet2!$E$2:$I$222,4,FALSE)</f>
        <v>#N/A</v>
      </c>
      <c r="CV3294" t="e">
        <f>VLOOKUP(CS3294,Sheet2!$E$2:$I$222,5,FALSE)</f>
        <v>#N/A</v>
      </c>
      <c r="CW3294"/>
      <c r="DA3294" t="e">
        <f>VLOOKUP(CZ3294,Sheet2!$E$2:$I$222,3,FALSE)</f>
        <v>#N/A</v>
      </c>
      <c r="DB3294" t="e">
        <f>VLOOKUP(CZ3294,Sheet2!$E$2:$I$222,4,FALSE)</f>
        <v>#N/A</v>
      </c>
      <c r="DC3294" t="e">
        <f>VLOOKUP(CZ3294,Sheet2!$E$2:$I$222,5,FALSE)</f>
        <v>#N/A</v>
      </c>
      <c r="DD3294"/>
      <c r="DH3294" t="e">
        <f>VLOOKUP(DG3294,Sheet2!$E$2:$I$222,3,FALSE)</f>
        <v>#N/A</v>
      </c>
      <c r="DI3294" t="e">
        <f>VLOOKUP(DG3294,Sheet2!$E$2:$I$222,4,FALSE)</f>
        <v>#N/A</v>
      </c>
      <c r="DJ3294" t="e">
        <f>VLOOKUP(DG3294,Sheet2!$E$2:$I$222,5,FALSE)</f>
        <v>#N/A</v>
      </c>
    </row>
    <row r="3295" spans="1:114" x14ac:dyDescent="0.25">
      <c r="A3295">
        <v>3426</v>
      </c>
      <c r="C3295">
        <v>17289</v>
      </c>
      <c r="D3295">
        <v>7289</v>
      </c>
      <c r="E3295">
        <v>37.7654</v>
      </c>
      <c r="F3295">
        <v>-122.41542800000001</v>
      </c>
      <c r="G3295" t="s">
        <v>2336</v>
      </c>
      <c r="H3295" t="s">
        <v>4762</v>
      </c>
      <c r="I3295" t="s">
        <v>4920</v>
      </c>
      <c r="J3295" t="s">
        <v>4946</v>
      </c>
      <c r="K3295" t="s">
        <v>4961</v>
      </c>
      <c r="Q3295" t="s">
        <v>5924</v>
      </c>
      <c r="R3295" t="s">
        <v>5972</v>
      </c>
      <c r="S3295" t="s">
        <v>6064</v>
      </c>
      <c r="X3295">
        <f t="shared" si="51"/>
        <v>3</v>
      </c>
      <c r="Y3295" t="s">
        <v>6820</v>
      </c>
      <c r="Z3295" t="s">
        <v>6879</v>
      </c>
      <c r="AB3295" t="e">
        <f>VLOOKUP($AA3295,Sheet2!$E$2:$I$222,3,FALSE)</f>
        <v>#N/A</v>
      </c>
      <c r="AC3295" t="e">
        <f>VLOOKUP($AA3295,Sheet2!$E$2:$I$222,4,FALSE)</f>
        <v>#N/A</v>
      </c>
      <c r="AD3295" t="e">
        <f>VLOOKUP($AA3295,Sheet2!$E$2:$I$222,5,FALSE)</f>
        <v>#N/A</v>
      </c>
      <c r="AF3295" t="s">
        <v>6842</v>
      </c>
      <c r="AG3295" t="s">
        <v>6879</v>
      </c>
      <c r="AI3295" t="e">
        <f>VLOOKUP(AH3295,Sheet2!$E$2:$I$222,3,FALSE)</f>
        <v>#N/A</v>
      </c>
      <c r="AJ3295" t="e">
        <f>VLOOKUP(AH3295,Sheet2!$E$2:$I$222,4,FALSE)</f>
        <v>#N/A</v>
      </c>
      <c r="AK3295" t="e">
        <f>VLOOKUP(AH3295,Sheet2!$E$2:$I$222,5,FALSE)</f>
        <v>#N/A</v>
      </c>
      <c r="AL3295"/>
      <c r="AM3295" t="s">
        <v>6876</v>
      </c>
      <c r="AN3295" t="s">
        <v>6880</v>
      </c>
      <c r="AO3295" s="59" t="s">
        <v>6971</v>
      </c>
      <c r="AP3295" t="str">
        <f>VLOOKUP(AO3295,Sheet2!$E$2:$I$222,3,FALSE)</f>
        <v>To UCSF Mission Bay</v>
      </c>
      <c r="AQ3295" t="str">
        <f>VLOOKUP(AO3295,Sheet2!$E$2:$I$222,4,FALSE)</f>
        <v>3rd St. &amp; Mission Bay</v>
      </c>
      <c r="AR3295" t="str">
        <f>VLOOKUP(AO3295,Sheet2!$E$2:$I$222,5,FALSE)</f>
        <v>Daily ~ 6am-12am</v>
      </c>
      <c r="AS3295"/>
      <c r="AW3295" t="e">
        <f>VLOOKUP(AV3295,Sheet2!$E$2:$I$222,3,FALSE)</f>
        <v>#N/A</v>
      </c>
      <c r="AX3295" t="e">
        <f>VLOOKUP(AV3295,Sheet2!$E$2:$I$222,4,FALSE)</f>
        <v>#N/A</v>
      </c>
      <c r="AY3295" t="e">
        <f>VLOOKUP(AV3295,Sheet2!$E$2:$I$222,5,FALSE)</f>
        <v>#N/A</v>
      </c>
      <c r="AZ3295"/>
      <c r="BD3295" t="e">
        <f>VLOOKUP(BC3295,Sheet2!$E$2:$I$222,3,FALSE)</f>
        <v>#N/A</v>
      </c>
      <c r="BE3295" t="e">
        <f>VLOOKUP(BC3295,Sheet2!$E$2:$I$222,4,FALSE)</f>
        <v>#N/A</v>
      </c>
      <c r="BF3295" t="e">
        <f>VLOOKUP(BC3295,Sheet2!$E$2:$I$222,5,FALSE)</f>
        <v>#N/A</v>
      </c>
      <c r="BG3295"/>
      <c r="BK3295" t="e">
        <f>VLOOKUP(BJ3295,Sheet2!$E$2:$I$222,3,FALSE)</f>
        <v>#N/A</v>
      </c>
      <c r="BL3295" t="e">
        <f>VLOOKUP(BJ3295,Sheet2!$E$2:$I$222,4,FALSE)</f>
        <v>#N/A</v>
      </c>
      <c r="BM3295" t="e">
        <f>VLOOKUP(BJ3295,Sheet2!$E$2:$I$222,5,FALSE)</f>
        <v>#N/A</v>
      </c>
      <c r="BN3295"/>
      <c r="BR3295" t="e">
        <f>VLOOKUP(BQ3295,Sheet2!$E$2:$I$222,3,FALSE)</f>
        <v>#N/A</v>
      </c>
      <c r="BS3295" t="e">
        <f>VLOOKUP(BQ3295,Sheet2!$E$2:$I$222,4,FALSE)</f>
        <v>#N/A</v>
      </c>
      <c r="BT3295" t="e">
        <f>VLOOKUP(BQ3295,Sheet2!$E$2:$I$222,5,FALSE)</f>
        <v>#N/A</v>
      </c>
      <c r="BU3295"/>
      <c r="BY3295" t="e">
        <f>VLOOKUP(BX3295,Sheet2!$E$2:$I$222,3,FALSE)</f>
        <v>#N/A</v>
      </c>
      <c r="BZ3295" t="e">
        <f>VLOOKUP(BX3295,Sheet2!$E$2:$I$222,4,FALSE)</f>
        <v>#N/A</v>
      </c>
      <c r="CA3295" t="e">
        <f>VLOOKUP(BX3295,Sheet2!$E$2:$I$222,5,FALSE)</f>
        <v>#N/A</v>
      </c>
      <c r="CB3295"/>
      <c r="CF3295" t="e">
        <f>VLOOKUP(CE3295,Sheet2!$E$2:$I$222,3,FALSE)</f>
        <v>#N/A</v>
      </c>
      <c r="CG3295" t="e">
        <f>VLOOKUP(CE3295,Sheet2!$E$2:$I$222,4,FALSE)</f>
        <v>#N/A</v>
      </c>
      <c r="CH3295" t="e">
        <f>VLOOKUP(CE3295,Sheet2!$E$2:$I$222,5,FALSE)</f>
        <v>#N/A</v>
      </c>
      <c r="CI3295"/>
      <c r="CM3295" t="e">
        <f>VLOOKUP(CL3295,Sheet2!$E$2:$I$222,3,FALSE)</f>
        <v>#N/A</v>
      </c>
      <c r="CN3295" t="e">
        <f>VLOOKUP(CL3295,Sheet2!$E$2:$I$222,4,FALSE)</f>
        <v>#N/A</v>
      </c>
      <c r="CO3295" t="e">
        <f>VLOOKUP(CL3295,Sheet2!$E$2:$I$222,5,FALSE)</f>
        <v>#N/A</v>
      </c>
      <c r="CP3295"/>
      <c r="CT3295" t="e">
        <f>VLOOKUP(CS3295,Sheet2!$E$2:$I$222,3,FALSE)</f>
        <v>#N/A</v>
      </c>
      <c r="CU3295" t="e">
        <f>VLOOKUP(CS3295,Sheet2!$E$2:$I$222,4,FALSE)</f>
        <v>#N/A</v>
      </c>
      <c r="CV3295" t="e">
        <f>VLOOKUP(CS3295,Sheet2!$E$2:$I$222,5,FALSE)</f>
        <v>#N/A</v>
      </c>
      <c r="CW3295"/>
      <c r="DA3295" t="e">
        <f>VLOOKUP(CZ3295,Sheet2!$E$2:$I$222,3,FALSE)</f>
        <v>#N/A</v>
      </c>
      <c r="DB3295" t="e">
        <f>VLOOKUP(CZ3295,Sheet2!$E$2:$I$222,4,FALSE)</f>
        <v>#N/A</v>
      </c>
      <c r="DC3295" t="e">
        <f>VLOOKUP(CZ3295,Sheet2!$E$2:$I$222,5,FALSE)</f>
        <v>#N/A</v>
      </c>
      <c r="DD3295"/>
      <c r="DH3295" t="e">
        <f>VLOOKUP(DG3295,Sheet2!$E$2:$I$222,3,FALSE)</f>
        <v>#N/A</v>
      </c>
      <c r="DI3295" t="e">
        <f>VLOOKUP(DG3295,Sheet2!$E$2:$I$222,4,FALSE)</f>
        <v>#N/A</v>
      </c>
      <c r="DJ3295" t="e">
        <f>VLOOKUP(DG3295,Sheet2!$E$2:$I$222,5,FALSE)</f>
        <v>#N/A</v>
      </c>
    </row>
    <row r="3296" spans="1:114" x14ac:dyDescent="0.25">
      <c r="A3296">
        <v>3427</v>
      </c>
      <c r="C3296">
        <v>17290</v>
      </c>
      <c r="D3296">
        <v>7290</v>
      </c>
      <c r="E3296">
        <v>37.748201000000002</v>
      </c>
      <c r="F3296">
        <v>-122.433893</v>
      </c>
      <c r="G3296" t="s">
        <v>2337</v>
      </c>
      <c r="H3296" t="s">
        <v>4763</v>
      </c>
      <c r="I3296" t="s">
        <v>4919</v>
      </c>
      <c r="J3296" t="s">
        <v>4947</v>
      </c>
      <c r="Q3296" t="s">
        <v>5924</v>
      </c>
      <c r="S3296" t="s">
        <v>6105</v>
      </c>
      <c r="X3296">
        <f t="shared" si="51"/>
        <v>1</v>
      </c>
      <c r="Y3296" t="s">
        <v>6826</v>
      </c>
      <c r="Z3296" t="s">
        <v>6881</v>
      </c>
      <c r="AB3296" t="e">
        <f>VLOOKUP($AA3296,Sheet2!$E$2:$I$222,3,FALSE)</f>
        <v>#N/A</v>
      </c>
      <c r="AC3296" t="e">
        <f>VLOOKUP($AA3296,Sheet2!$E$2:$I$222,4,FALSE)</f>
        <v>#N/A</v>
      </c>
      <c r="AD3296" t="e">
        <f>VLOOKUP($AA3296,Sheet2!$E$2:$I$222,5,FALSE)</f>
        <v>#N/A</v>
      </c>
      <c r="AI3296" t="e">
        <f>VLOOKUP(AH3296,Sheet2!$E$2:$I$222,3,FALSE)</f>
        <v>#N/A</v>
      </c>
      <c r="AJ3296" t="e">
        <f>VLOOKUP(AH3296,Sheet2!$E$2:$I$222,4,FALSE)</f>
        <v>#N/A</v>
      </c>
      <c r="AK3296" t="e">
        <f>VLOOKUP(AH3296,Sheet2!$E$2:$I$222,5,FALSE)</f>
        <v>#N/A</v>
      </c>
      <c r="AL3296"/>
      <c r="AP3296" t="e">
        <f>VLOOKUP(AO3296,Sheet2!$E$2:$I$222,3,FALSE)</f>
        <v>#N/A</v>
      </c>
      <c r="AQ3296" t="e">
        <f>VLOOKUP(AO3296,Sheet2!$E$2:$I$222,4,FALSE)</f>
        <v>#N/A</v>
      </c>
      <c r="AR3296" t="e">
        <f>VLOOKUP(AO3296,Sheet2!$E$2:$I$222,5,FALSE)</f>
        <v>#N/A</v>
      </c>
      <c r="AS3296"/>
      <c r="AW3296" t="e">
        <f>VLOOKUP(AV3296,Sheet2!$E$2:$I$222,3,FALSE)</f>
        <v>#N/A</v>
      </c>
      <c r="AX3296" t="e">
        <f>VLOOKUP(AV3296,Sheet2!$E$2:$I$222,4,FALSE)</f>
        <v>#N/A</v>
      </c>
      <c r="AY3296" t="e">
        <f>VLOOKUP(AV3296,Sheet2!$E$2:$I$222,5,FALSE)</f>
        <v>#N/A</v>
      </c>
      <c r="AZ3296"/>
      <c r="BD3296" t="e">
        <f>VLOOKUP(BC3296,Sheet2!$E$2:$I$222,3,FALSE)</f>
        <v>#N/A</v>
      </c>
      <c r="BE3296" t="e">
        <f>VLOOKUP(BC3296,Sheet2!$E$2:$I$222,4,FALSE)</f>
        <v>#N/A</v>
      </c>
      <c r="BF3296" t="e">
        <f>VLOOKUP(BC3296,Sheet2!$E$2:$I$222,5,FALSE)</f>
        <v>#N/A</v>
      </c>
      <c r="BG3296"/>
      <c r="BK3296" t="e">
        <f>VLOOKUP(BJ3296,Sheet2!$E$2:$I$222,3,FALSE)</f>
        <v>#N/A</v>
      </c>
      <c r="BL3296" t="e">
        <f>VLOOKUP(BJ3296,Sheet2!$E$2:$I$222,4,FALSE)</f>
        <v>#N/A</v>
      </c>
      <c r="BM3296" t="e">
        <f>VLOOKUP(BJ3296,Sheet2!$E$2:$I$222,5,FALSE)</f>
        <v>#N/A</v>
      </c>
      <c r="BN3296"/>
      <c r="BR3296" t="e">
        <f>VLOOKUP(BQ3296,Sheet2!$E$2:$I$222,3,FALSE)</f>
        <v>#N/A</v>
      </c>
      <c r="BS3296" t="e">
        <f>VLOOKUP(BQ3296,Sheet2!$E$2:$I$222,4,FALSE)</f>
        <v>#N/A</v>
      </c>
      <c r="BT3296" t="e">
        <f>VLOOKUP(BQ3296,Sheet2!$E$2:$I$222,5,FALSE)</f>
        <v>#N/A</v>
      </c>
      <c r="BU3296"/>
      <c r="BY3296" t="e">
        <f>VLOOKUP(BX3296,Sheet2!$E$2:$I$222,3,FALSE)</f>
        <v>#N/A</v>
      </c>
      <c r="BZ3296" t="e">
        <f>VLOOKUP(BX3296,Sheet2!$E$2:$I$222,4,FALSE)</f>
        <v>#N/A</v>
      </c>
      <c r="CA3296" t="e">
        <f>VLOOKUP(BX3296,Sheet2!$E$2:$I$222,5,FALSE)</f>
        <v>#N/A</v>
      </c>
      <c r="CB3296"/>
      <c r="CF3296" t="e">
        <f>VLOOKUP(CE3296,Sheet2!$E$2:$I$222,3,FALSE)</f>
        <v>#N/A</v>
      </c>
      <c r="CG3296" t="e">
        <f>VLOOKUP(CE3296,Sheet2!$E$2:$I$222,4,FALSE)</f>
        <v>#N/A</v>
      </c>
      <c r="CH3296" t="e">
        <f>VLOOKUP(CE3296,Sheet2!$E$2:$I$222,5,FALSE)</f>
        <v>#N/A</v>
      </c>
      <c r="CI3296"/>
      <c r="CM3296" t="e">
        <f>VLOOKUP(CL3296,Sheet2!$E$2:$I$222,3,FALSE)</f>
        <v>#N/A</v>
      </c>
      <c r="CN3296" t="e">
        <f>VLOOKUP(CL3296,Sheet2!$E$2:$I$222,4,FALSE)</f>
        <v>#N/A</v>
      </c>
      <c r="CO3296" t="e">
        <f>VLOOKUP(CL3296,Sheet2!$E$2:$I$222,5,FALSE)</f>
        <v>#N/A</v>
      </c>
      <c r="CP3296"/>
      <c r="CT3296" t="e">
        <f>VLOOKUP(CS3296,Sheet2!$E$2:$I$222,3,FALSE)</f>
        <v>#N/A</v>
      </c>
      <c r="CU3296" t="e">
        <f>VLOOKUP(CS3296,Sheet2!$E$2:$I$222,4,FALSE)</f>
        <v>#N/A</v>
      </c>
      <c r="CV3296" t="e">
        <f>VLOOKUP(CS3296,Sheet2!$E$2:$I$222,5,FALSE)</f>
        <v>#N/A</v>
      </c>
      <c r="CW3296"/>
      <c r="DA3296" t="e">
        <f>VLOOKUP(CZ3296,Sheet2!$E$2:$I$222,3,FALSE)</f>
        <v>#N/A</v>
      </c>
      <c r="DB3296" t="e">
        <f>VLOOKUP(CZ3296,Sheet2!$E$2:$I$222,4,FALSE)</f>
        <v>#N/A</v>
      </c>
      <c r="DC3296" t="e">
        <f>VLOOKUP(CZ3296,Sheet2!$E$2:$I$222,5,FALSE)</f>
        <v>#N/A</v>
      </c>
      <c r="DD3296"/>
      <c r="DH3296" t="e">
        <f>VLOOKUP(DG3296,Sheet2!$E$2:$I$222,3,FALSE)</f>
        <v>#N/A</v>
      </c>
      <c r="DI3296" t="e">
        <f>VLOOKUP(DG3296,Sheet2!$E$2:$I$222,4,FALSE)</f>
        <v>#N/A</v>
      </c>
      <c r="DJ3296" t="e">
        <f>VLOOKUP(DG3296,Sheet2!$E$2:$I$222,5,FALSE)</f>
        <v>#N/A</v>
      </c>
    </row>
    <row r="3297" spans="1:114" x14ac:dyDescent="0.25">
      <c r="A3297">
        <v>3428</v>
      </c>
      <c r="C3297">
        <v>17294</v>
      </c>
      <c r="D3297">
        <v>7294</v>
      </c>
      <c r="E3297">
        <v>37.793526999999997</v>
      </c>
      <c r="F3297">
        <v>-122.39679700000001</v>
      </c>
      <c r="G3297" t="s">
        <v>522</v>
      </c>
      <c r="H3297" t="s">
        <v>2952</v>
      </c>
      <c r="I3297" t="s">
        <v>4932</v>
      </c>
      <c r="J3297" t="s">
        <v>4947</v>
      </c>
      <c r="Q3297">
        <v>0</v>
      </c>
      <c r="S3297" t="s">
        <v>6163</v>
      </c>
      <c r="T3297" t="s">
        <v>6713</v>
      </c>
      <c r="X3297">
        <f t="shared" si="51"/>
        <v>1</v>
      </c>
      <c r="Y3297" t="s">
        <v>6857</v>
      </c>
      <c r="Z3297" t="s">
        <v>6879</v>
      </c>
      <c r="AB3297" t="e">
        <f>VLOOKUP($AA3297,Sheet2!$E$2:$I$222,3,FALSE)</f>
        <v>#N/A</v>
      </c>
      <c r="AC3297" t="e">
        <f>VLOOKUP($AA3297,Sheet2!$E$2:$I$222,4,FALSE)</f>
        <v>#N/A</v>
      </c>
      <c r="AD3297" t="e">
        <f>VLOOKUP($AA3297,Sheet2!$E$2:$I$222,5,FALSE)</f>
        <v>#N/A</v>
      </c>
      <c r="AI3297" t="e">
        <f>VLOOKUP(AH3297,Sheet2!$E$2:$I$222,3,FALSE)</f>
        <v>#N/A</v>
      </c>
      <c r="AJ3297" t="e">
        <f>VLOOKUP(AH3297,Sheet2!$E$2:$I$222,4,FALSE)</f>
        <v>#N/A</v>
      </c>
      <c r="AK3297" t="e">
        <f>VLOOKUP(AH3297,Sheet2!$E$2:$I$222,5,FALSE)</f>
        <v>#N/A</v>
      </c>
      <c r="AL3297"/>
      <c r="AP3297" t="e">
        <f>VLOOKUP(AO3297,Sheet2!$E$2:$I$222,3,FALSE)</f>
        <v>#N/A</v>
      </c>
      <c r="AQ3297" t="e">
        <f>VLOOKUP(AO3297,Sheet2!$E$2:$I$222,4,FALSE)</f>
        <v>#N/A</v>
      </c>
      <c r="AR3297" t="e">
        <f>VLOOKUP(AO3297,Sheet2!$E$2:$I$222,5,FALSE)</f>
        <v>#N/A</v>
      </c>
      <c r="AS3297"/>
      <c r="AW3297" t="e">
        <f>VLOOKUP(AV3297,Sheet2!$E$2:$I$222,3,FALSE)</f>
        <v>#N/A</v>
      </c>
      <c r="AX3297" t="e">
        <f>VLOOKUP(AV3297,Sheet2!$E$2:$I$222,4,FALSE)</f>
        <v>#N/A</v>
      </c>
      <c r="AY3297" t="e">
        <f>VLOOKUP(AV3297,Sheet2!$E$2:$I$222,5,FALSE)</f>
        <v>#N/A</v>
      </c>
      <c r="AZ3297"/>
      <c r="BD3297" t="e">
        <f>VLOOKUP(BC3297,Sheet2!$E$2:$I$222,3,FALSE)</f>
        <v>#N/A</v>
      </c>
      <c r="BE3297" t="e">
        <f>VLOOKUP(BC3297,Sheet2!$E$2:$I$222,4,FALSE)</f>
        <v>#N/A</v>
      </c>
      <c r="BF3297" t="e">
        <f>VLOOKUP(BC3297,Sheet2!$E$2:$I$222,5,FALSE)</f>
        <v>#N/A</v>
      </c>
      <c r="BG3297"/>
      <c r="BK3297" t="e">
        <f>VLOOKUP(BJ3297,Sheet2!$E$2:$I$222,3,FALSE)</f>
        <v>#N/A</v>
      </c>
      <c r="BL3297" t="e">
        <f>VLOOKUP(BJ3297,Sheet2!$E$2:$I$222,4,FALSE)</f>
        <v>#N/A</v>
      </c>
      <c r="BM3297" t="e">
        <f>VLOOKUP(BJ3297,Sheet2!$E$2:$I$222,5,FALSE)</f>
        <v>#N/A</v>
      </c>
      <c r="BN3297"/>
      <c r="BR3297" t="e">
        <f>VLOOKUP(BQ3297,Sheet2!$E$2:$I$222,3,FALSE)</f>
        <v>#N/A</v>
      </c>
      <c r="BS3297" t="e">
        <f>VLOOKUP(BQ3297,Sheet2!$E$2:$I$222,4,FALSE)</f>
        <v>#N/A</v>
      </c>
      <c r="BT3297" t="e">
        <f>VLOOKUP(BQ3297,Sheet2!$E$2:$I$222,5,FALSE)</f>
        <v>#N/A</v>
      </c>
      <c r="BU3297"/>
      <c r="BY3297" t="e">
        <f>VLOOKUP(BX3297,Sheet2!$E$2:$I$222,3,FALSE)</f>
        <v>#N/A</v>
      </c>
      <c r="BZ3297" t="e">
        <f>VLOOKUP(BX3297,Sheet2!$E$2:$I$222,4,FALSE)</f>
        <v>#N/A</v>
      </c>
      <c r="CA3297" t="e">
        <f>VLOOKUP(BX3297,Sheet2!$E$2:$I$222,5,FALSE)</f>
        <v>#N/A</v>
      </c>
      <c r="CB3297"/>
      <c r="CF3297" t="e">
        <f>VLOOKUP(CE3297,Sheet2!$E$2:$I$222,3,FALSE)</f>
        <v>#N/A</v>
      </c>
      <c r="CG3297" t="e">
        <f>VLOOKUP(CE3297,Sheet2!$E$2:$I$222,4,FALSE)</f>
        <v>#N/A</v>
      </c>
      <c r="CH3297" t="e">
        <f>VLOOKUP(CE3297,Sheet2!$E$2:$I$222,5,FALSE)</f>
        <v>#N/A</v>
      </c>
      <c r="CI3297"/>
      <c r="CM3297" t="e">
        <f>VLOOKUP(CL3297,Sheet2!$E$2:$I$222,3,FALSE)</f>
        <v>#N/A</v>
      </c>
      <c r="CN3297" t="e">
        <f>VLOOKUP(CL3297,Sheet2!$E$2:$I$222,4,FALSE)</f>
        <v>#N/A</v>
      </c>
      <c r="CO3297" t="e">
        <f>VLOOKUP(CL3297,Sheet2!$E$2:$I$222,5,FALSE)</f>
        <v>#N/A</v>
      </c>
      <c r="CP3297"/>
      <c r="CT3297" t="e">
        <f>VLOOKUP(CS3297,Sheet2!$E$2:$I$222,3,FALSE)</f>
        <v>#N/A</v>
      </c>
      <c r="CU3297" t="e">
        <f>VLOOKUP(CS3297,Sheet2!$E$2:$I$222,4,FALSE)</f>
        <v>#N/A</v>
      </c>
      <c r="CV3297" t="e">
        <f>VLOOKUP(CS3297,Sheet2!$E$2:$I$222,5,FALSE)</f>
        <v>#N/A</v>
      </c>
      <c r="CW3297"/>
      <c r="DA3297" t="e">
        <f>VLOOKUP(CZ3297,Sheet2!$E$2:$I$222,3,FALSE)</f>
        <v>#N/A</v>
      </c>
      <c r="DB3297" t="e">
        <f>VLOOKUP(CZ3297,Sheet2!$E$2:$I$222,4,FALSE)</f>
        <v>#N/A</v>
      </c>
      <c r="DC3297" t="e">
        <f>VLOOKUP(CZ3297,Sheet2!$E$2:$I$222,5,FALSE)</f>
        <v>#N/A</v>
      </c>
      <c r="DD3297"/>
      <c r="DH3297" t="e">
        <f>VLOOKUP(DG3297,Sheet2!$E$2:$I$222,3,FALSE)</f>
        <v>#N/A</v>
      </c>
      <c r="DI3297" t="e">
        <f>VLOOKUP(DG3297,Sheet2!$E$2:$I$222,4,FALSE)</f>
        <v>#N/A</v>
      </c>
      <c r="DJ3297" t="e">
        <f>VLOOKUP(DG3297,Sheet2!$E$2:$I$222,5,FALSE)</f>
        <v>#N/A</v>
      </c>
    </row>
    <row r="3298" spans="1:114" x14ac:dyDescent="0.25">
      <c r="A3298">
        <v>3429</v>
      </c>
      <c r="C3298">
        <v>17295</v>
      </c>
      <c r="D3298">
        <v>7295</v>
      </c>
      <c r="E3298">
        <v>37.767305</v>
      </c>
      <c r="F3298">
        <v>-122.446473</v>
      </c>
      <c r="G3298" t="s">
        <v>410</v>
      </c>
      <c r="H3298" t="s">
        <v>4764</v>
      </c>
      <c r="I3298" t="s">
        <v>4919</v>
      </c>
      <c r="J3298" t="s">
        <v>4946</v>
      </c>
      <c r="K3298" t="s">
        <v>4964</v>
      </c>
      <c r="Q3298" t="s">
        <v>5924</v>
      </c>
      <c r="S3298" t="s">
        <v>6067</v>
      </c>
      <c r="X3298">
        <f t="shared" si="51"/>
        <v>1</v>
      </c>
      <c r="Y3298" t="s">
        <v>6842</v>
      </c>
      <c r="Z3298" t="s">
        <v>6881</v>
      </c>
      <c r="AB3298" t="e">
        <f>VLOOKUP($AA3298,Sheet2!$E$2:$I$222,3,FALSE)</f>
        <v>#N/A</v>
      </c>
      <c r="AC3298" t="e">
        <f>VLOOKUP($AA3298,Sheet2!$E$2:$I$222,4,FALSE)</f>
        <v>#N/A</v>
      </c>
      <c r="AD3298" t="e">
        <f>VLOOKUP($AA3298,Sheet2!$E$2:$I$222,5,FALSE)</f>
        <v>#N/A</v>
      </c>
      <c r="AI3298" t="e">
        <f>VLOOKUP(AH3298,Sheet2!$E$2:$I$222,3,FALSE)</f>
        <v>#N/A</v>
      </c>
      <c r="AJ3298" t="e">
        <f>VLOOKUP(AH3298,Sheet2!$E$2:$I$222,4,FALSE)</f>
        <v>#N/A</v>
      </c>
      <c r="AK3298" t="e">
        <f>VLOOKUP(AH3298,Sheet2!$E$2:$I$222,5,FALSE)</f>
        <v>#N/A</v>
      </c>
      <c r="AL3298"/>
      <c r="AP3298" t="e">
        <f>VLOOKUP(AO3298,Sheet2!$E$2:$I$222,3,FALSE)</f>
        <v>#N/A</v>
      </c>
      <c r="AQ3298" t="e">
        <f>VLOOKUP(AO3298,Sheet2!$E$2:$I$222,4,FALSE)</f>
        <v>#N/A</v>
      </c>
      <c r="AR3298" t="e">
        <f>VLOOKUP(AO3298,Sheet2!$E$2:$I$222,5,FALSE)</f>
        <v>#N/A</v>
      </c>
      <c r="AS3298"/>
      <c r="AW3298" t="e">
        <f>VLOOKUP(AV3298,Sheet2!$E$2:$I$222,3,FALSE)</f>
        <v>#N/A</v>
      </c>
      <c r="AX3298" t="e">
        <f>VLOOKUP(AV3298,Sheet2!$E$2:$I$222,4,FALSE)</f>
        <v>#N/A</v>
      </c>
      <c r="AY3298" t="e">
        <f>VLOOKUP(AV3298,Sheet2!$E$2:$I$222,5,FALSE)</f>
        <v>#N/A</v>
      </c>
      <c r="AZ3298"/>
      <c r="BD3298" t="e">
        <f>VLOOKUP(BC3298,Sheet2!$E$2:$I$222,3,FALSE)</f>
        <v>#N/A</v>
      </c>
      <c r="BE3298" t="e">
        <f>VLOOKUP(BC3298,Sheet2!$E$2:$I$222,4,FALSE)</f>
        <v>#N/A</v>
      </c>
      <c r="BF3298" t="e">
        <f>VLOOKUP(BC3298,Sheet2!$E$2:$I$222,5,FALSE)</f>
        <v>#N/A</v>
      </c>
      <c r="BG3298"/>
      <c r="BK3298" t="e">
        <f>VLOOKUP(BJ3298,Sheet2!$E$2:$I$222,3,FALSE)</f>
        <v>#N/A</v>
      </c>
      <c r="BL3298" t="e">
        <f>VLOOKUP(BJ3298,Sheet2!$E$2:$I$222,4,FALSE)</f>
        <v>#N/A</v>
      </c>
      <c r="BM3298" t="e">
        <f>VLOOKUP(BJ3298,Sheet2!$E$2:$I$222,5,FALSE)</f>
        <v>#N/A</v>
      </c>
      <c r="BN3298"/>
      <c r="BR3298" t="e">
        <f>VLOOKUP(BQ3298,Sheet2!$E$2:$I$222,3,FALSE)</f>
        <v>#N/A</v>
      </c>
      <c r="BS3298" t="e">
        <f>VLOOKUP(BQ3298,Sheet2!$E$2:$I$222,4,FALSE)</f>
        <v>#N/A</v>
      </c>
      <c r="BT3298" t="e">
        <f>VLOOKUP(BQ3298,Sheet2!$E$2:$I$222,5,FALSE)</f>
        <v>#N/A</v>
      </c>
      <c r="BU3298"/>
      <c r="BY3298" t="e">
        <f>VLOOKUP(BX3298,Sheet2!$E$2:$I$222,3,FALSE)</f>
        <v>#N/A</v>
      </c>
      <c r="BZ3298" t="e">
        <f>VLOOKUP(BX3298,Sheet2!$E$2:$I$222,4,FALSE)</f>
        <v>#N/A</v>
      </c>
      <c r="CA3298" t="e">
        <f>VLOOKUP(BX3298,Sheet2!$E$2:$I$222,5,FALSE)</f>
        <v>#N/A</v>
      </c>
      <c r="CB3298"/>
      <c r="CF3298" t="e">
        <f>VLOOKUP(CE3298,Sheet2!$E$2:$I$222,3,FALSE)</f>
        <v>#N/A</v>
      </c>
      <c r="CG3298" t="e">
        <f>VLOOKUP(CE3298,Sheet2!$E$2:$I$222,4,FALSE)</f>
        <v>#N/A</v>
      </c>
      <c r="CH3298" t="e">
        <f>VLOOKUP(CE3298,Sheet2!$E$2:$I$222,5,FALSE)</f>
        <v>#N/A</v>
      </c>
      <c r="CI3298"/>
      <c r="CM3298" t="e">
        <f>VLOOKUP(CL3298,Sheet2!$E$2:$I$222,3,FALSE)</f>
        <v>#N/A</v>
      </c>
      <c r="CN3298" t="e">
        <f>VLOOKUP(CL3298,Sheet2!$E$2:$I$222,4,FALSE)</f>
        <v>#N/A</v>
      </c>
      <c r="CO3298" t="e">
        <f>VLOOKUP(CL3298,Sheet2!$E$2:$I$222,5,FALSE)</f>
        <v>#N/A</v>
      </c>
      <c r="CP3298"/>
      <c r="CT3298" t="e">
        <f>VLOOKUP(CS3298,Sheet2!$E$2:$I$222,3,FALSE)</f>
        <v>#N/A</v>
      </c>
      <c r="CU3298" t="e">
        <f>VLOOKUP(CS3298,Sheet2!$E$2:$I$222,4,FALSE)</f>
        <v>#N/A</v>
      </c>
      <c r="CV3298" t="e">
        <f>VLOOKUP(CS3298,Sheet2!$E$2:$I$222,5,FALSE)</f>
        <v>#N/A</v>
      </c>
      <c r="CW3298"/>
      <c r="DA3298" t="e">
        <f>VLOOKUP(CZ3298,Sheet2!$E$2:$I$222,3,FALSE)</f>
        <v>#N/A</v>
      </c>
      <c r="DB3298" t="e">
        <f>VLOOKUP(CZ3298,Sheet2!$E$2:$I$222,4,FALSE)</f>
        <v>#N/A</v>
      </c>
      <c r="DC3298" t="e">
        <f>VLOOKUP(CZ3298,Sheet2!$E$2:$I$222,5,FALSE)</f>
        <v>#N/A</v>
      </c>
      <c r="DD3298"/>
      <c r="DH3298" t="e">
        <f>VLOOKUP(DG3298,Sheet2!$E$2:$I$222,3,FALSE)</f>
        <v>#N/A</v>
      </c>
      <c r="DI3298" t="e">
        <f>VLOOKUP(DG3298,Sheet2!$E$2:$I$222,4,FALSE)</f>
        <v>#N/A</v>
      </c>
      <c r="DJ3298" t="e">
        <f>VLOOKUP(DG3298,Sheet2!$E$2:$I$222,5,FALSE)</f>
        <v>#N/A</v>
      </c>
    </row>
    <row r="3299" spans="1:114" x14ac:dyDescent="0.25">
      <c r="A3299">
        <v>3430</v>
      </c>
      <c r="C3299">
        <v>17297</v>
      </c>
      <c r="D3299">
        <v>7297</v>
      </c>
      <c r="E3299">
        <v>37.708801000000001</v>
      </c>
      <c r="F3299">
        <v>-122.40525</v>
      </c>
      <c r="G3299" t="s">
        <v>2065</v>
      </c>
      <c r="H3299" t="s">
        <v>4484</v>
      </c>
      <c r="I3299" t="s">
        <v>4918</v>
      </c>
      <c r="J3299" t="s">
        <v>4948</v>
      </c>
      <c r="Q3299" t="s">
        <v>5924</v>
      </c>
      <c r="S3299" t="s">
        <v>6050</v>
      </c>
      <c r="X3299">
        <f t="shared" si="51"/>
        <v>2</v>
      </c>
      <c r="Y3299" t="s">
        <v>6809</v>
      </c>
      <c r="Z3299" t="s">
        <v>6879</v>
      </c>
      <c r="AB3299" t="e">
        <f>VLOOKUP($AA3299,Sheet2!$E$2:$I$222,3,FALSE)</f>
        <v>#N/A</v>
      </c>
      <c r="AC3299" t="e">
        <f>VLOOKUP($AA3299,Sheet2!$E$2:$I$222,4,FALSE)</f>
        <v>#N/A</v>
      </c>
      <c r="AD3299" t="e">
        <f>VLOOKUP($AA3299,Sheet2!$E$2:$I$222,5,FALSE)</f>
        <v>#N/A</v>
      </c>
      <c r="AF3299" t="s">
        <v>6869</v>
      </c>
      <c r="AG3299" t="s">
        <v>6880</v>
      </c>
      <c r="AH3299" s="59" t="s">
        <v>6954</v>
      </c>
      <c r="AI3299" t="str">
        <f>VLOOKUP(AH3299,Sheet2!$E$2:$I$222,3,FALSE)</f>
        <v>To Downtown</v>
      </c>
      <c r="AJ3299" t="str">
        <f>VLOOKUP(AH3299,Sheet2!$E$2:$I$222,4,FALSE)</f>
        <v>Main &amp; Mission</v>
      </c>
      <c r="AK3299" t="str">
        <f>VLOOKUP(AH3299,Sheet2!$E$2:$I$222,5,FALSE)</f>
        <v>M-F ~ 6am-5:30pm</v>
      </c>
      <c r="AL3299"/>
      <c r="AP3299" t="e">
        <f>VLOOKUP(AO3299,Sheet2!$E$2:$I$222,3,FALSE)</f>
        <v>#N/A</v>
      </c>
      <c r="AQ3299" t="e">
        <f>VLOOKUP(AO3299,Sheet2!$E$2:$I$222,4,FALSE)</f>
        <v>#N/A</v>
      </c>
      <c r="AR3299" t="e">
        <f>VLOOKUP(AO3299,Sheet2!$E$2:$I$222,5,FALSE)</f>
        <v>#N/A</v>
      </c>
      <c r="AS3299"/>
      <c r="AW3299" t="e">
        <f>VLOOKUP(AV3299,Sheet2!$E$2:$I$222,3,FALSE)</f>
        <v>#N/A</v>
      </c>
      <c r="AX3299" t="e">
        <f>VLOOKUP(AV3299,Sheet2!$E$2:$I$222,4,FALSE)</f>
        <v>#N/A</v>
      </c>
      <c r="AY3299" t="e">
        <f>VLOOKUP(AV3299,Sheet2!$E$2:$I$222,5,FALSE)</f>
        <v>#N/A</v>
      </c>
      <c r="AZ3299"/>
      <c r="BD3299" t="e">
        <f>VLOOKUP(BC3299,Sheet2!$E$2:$I$222,3,FALSE)</f>
        <v>#N/A</v>
      </c>
      <c r="BE3299" t="e">
        <f>VLOOKUP(BC3299,Sheet2!$E$2:$I$222,4,FALSE)</f>
        <v>#N/A</v>
      </c>
      <c r="BF3299" t="e">
        <f>VLOOKUP(BC3299,Sheet2!$E$2:$I$222,5,FALSE)</f>
        <v>#N/A</v>
      </c>
      <c r="BG3299"/>
      <c r="BK3299" t="e">
        <f>VLOOKUP(BJ3299,Sheet2!$E$2:$I$222,3,FALSE)</f>
        <v>#N/A</v>
      </c>
      <c r="BL3299" t="e">
        <f>VLOOKUP(BJ3299,Sheet2!$E$2:$I$222,4,FALSE)</f>
        <v>#N/A</v>
      </c>
      <c r="BM3299" t="e">
        <f>VLOOKUP(BJ3299,Sheet2!$E$2:$I$222,5,FALSE)</f>
        <v>#N/A</v>
      </c>
      <c r="BN3299"/>
      <c r="BR3299" t="e">
        <f>VLOOKUP(BQ3299,Sheet2!$E$2:$I$222,3,FALSE)</f>
        <v>#N/A</v>
      </c>
      <c r="BS3299" t="e">
        <f>VLOOKUP(BQ3299,Sheet2!$E$2:$I$222,4,FALSE)</f>
        <v>#N/A</v>
      </c>
      <c r="BT3299" t="e">
        <f>VLOOKUP(BQ3299,Sheet2!$E$2:$I$222,5,FALSE)</f>
        <v>#N/A</v>
      </c>
      <c r="BU3299"/>
      <c r="BY3299" t="e">
        <f>VLOOKUP(BX3299,Sheet2!$E$2:$I$222,3,FALSE)</f>
        <v>#N/A</v>
      </c>
      <c r="BZ3299" t="e">
        <f>VLOOKUP(BX3299,Sheet2!$E$2:$I$222,4,FALSE)</f>
        <v>#N/A</v>
      </c>
      <c r="CA3299" t="e">
        <f>VLOOKUP(BX3299,Sheet2!$E$2:$I$222,5,FALSE)</f>
        <v>#N/A</v>
      </c>
      <c r="CB3299"/>
      <c r="CF3299" t="e">
        <f>VLOOKUP(CE3299,Sheet2!$E$2:$I$222,3,FALSE)</f>
        <v>#N/A</v>
      </c>
      <c r="CG3299" t="e">
        <f>VLOOKUP(CE3299,Sheet2!$E$2:$I$222,4,FALSE)</f>
        <v>#N/A</v>
      </c>
      <c r="CH3299" t="e">
        <f>VLOOKUP(CE3299,Sheet2!$E$2:$I$222,5,FALSE)</f>
        <v>#N/A</v>
      </c>
      <c r="CI3299"/>
      <c r="CM3299" t="e">
        <f>VLOOKUP(CL3299,Sheet2!$E$2:$I$222,3,FALSE)</f>
        <v>#N/A</v>
      </c>
      <c r="CN3299" t="e">
        <f>VLOOKUP(CL3299,Sheet2!$E$2:$I$222,4,FALSE)</f>
        <v>#N/A</v>
      </c>
      <c r="CO3299" t="e">
        <f>VLOOKUP(CL3299,Sheet2!$E$2:$I$222,5,FALSE)</f>
        <v>#N/A</v>
      </c>
      <c r="CP3299"/>
      <c r="CT3299" t="e">
        <f>VLOOKUP(CS3299,Sheet2!$E$2:$I$222,3,FALSE)</f>
        <v>#N/A</v>
      </c>
      <c r="CU3299" t="e">
        <f>VLOOKUP(CS3299,Sheet2!$E$2:$I$222,4,FALSE)</f>
        <v>#N/A</v>
      </c>
      <c r="CV3299" t="e">
        <f>VLOOKUP(CS3299,Sheet2!$E$2:$I$222,5,FALSE)</f>
        <v>#N/A</v>
      </c>
      <c r="CW3299"/>
      <c r="DA3299" t="e">
        <f>VLOOKUP(CZ3299,Sheet2!$E$2:$I$222,3,FALSE)</f>
        <v>#N/A</v>
      </c>
      <c r="DB3299" t="e">
        <f>VLOOKUP(CZ3299,Sheet2!$E$2:$I$222,4,FALSE)</f>
        <v>#N/A</v>
      </c>
      <c r="DC3299" t="e">
        <f>VLOOKUP(CZ3299,Sheet2!$E$2:$I$222,5,FALSE)</f>
        <v>#N/A</v>
      </c>
      <c r="DD3299"/>
      <c r="DH3299" t="e">
        <f>VLOOKUP(DG3299,Sheet2!$E$2:$I$222,3,FALSE)</f>
        <v>#N/A</v>
      </c>
      <c r="DI3299" t="e">
        <f>VLOOKUP(DG3299,Sheet2!$E$2:$I$222,4,FALSE)</f>
        <v>#N/A</v>
      </c>
      <c r="DJ3299" t="e">
        <f>VLOOKUP(DG3299,Sheet2!$E$2:$I$222,5,FALSE)</f>
        <v>#N/A</v>
      </c>
    </row>
    <row r="3300" spans="1:114" x14ac:dyDescent="0.25">
      <c r="A3300">
        <v>3431</v>
      </c>
      <c r="C3300">
        <v>17298</v>
      </c>
      <c r="D3300">
        <v>7298</v>
      </c>
      <c r="E3300">
        <v>37.767333999999998</v>
      </c>
      <c r="F3300">
        <v>-122.407623</v>
      </c>
      <c r="G3300" t="s">
        <v>2338</v>
      </c>
      <c r="H3300" t="s">
        <v>4765</v>
      </c>
      <c r="I3300" t="s">
        <v>4907</v>
      </c>
      <c r="J3300" t="s">
        <v>4946</v>
      </c>
      <c r="K3300" t="s">
        <v>4964</v>
      </c>
      <c r="Q3300" t="s">
        <v>5924</v>
      </c>
      <c r="S3300" t="s">
        <v>6045</v>
      </c>
      <c r="X3300">
        <f t="shared" si="51"/>
        <v>2</v>
      </c>
      <c r="Y3300" t="s">
        <v>6809</v>
      </c>
      <c r="Z3300" t="s">
        <v>6879</v>
      </c>
      <c r="AB3300" t="e">
        <f>VLOOKUP($AA3300,Sheet2!$E$2:$I$222,3,FALSE)</f>
        <v>#N/A</v>
      </c>
      <c r="AC3300" t="e">
        <f>VLOOKUP($AA3300,Sheet2!$E$2:$I$222,4,FALSE)</f>
        <v>#N/A</v>
      </c>
      <c r="AD3300" t="e">
        <f>VLOOKUP($AA3300,Sheet2!$E$2:$I$222,5,FALSE)</f>
        <v>#N/A</v>
      </c>
      <c r="AF3300" t="s">
        <v>5049</v>
      </c>
      <c r="AG3300" t="s">
        <v>6879</v>
      </c>
      <c r="AI3300" t="e">
        <f>VLOOKUP(AH3300,Sheet2!$E$2:$I$222,3,FALSE)</f>
        <v>#N/A</v>
      </c>
      <c r="AJ3300" t="e">
        <f>VLOOKUP(AH3300,Sheet2!$E$2:$I$222,4,FALSE)</f>
        <v>#N/A</v>
      </c>
      <c r="AK3300" t="e">
        <f>VLOOKUP(AH3300,Sheet2!$E$2:$I$222,5,FALSE)</f>
        <v>#N/A</v>
      </c>
      <c r="AL3300"/>
      <c r="AP3300" t="e">
        <f>VLOOKUP(AO3300,Sheet2!$E$2:$I$222,3,FALSE)</f>
        <v>#N/A</v>
      </c>
      <c r="AQ3300" t="e">
        <f>VLOOKUP(AO3300,Sheet2!$E$2:$I$222,4,FALSE)</f>
        <v>#N/A</v>
      </c>
      <c r="AR3300" t="e">
        <f>VLOOKUP(AO3300,Sheet2!$E$2:$I$222,5,FALSE)</f>
        <v>#N/A</v>
      </c>
      <c r="AS3300"/>
      <c r="AW3300" t="e">
        <f>VLOOKUP(AV3300,Sheet2!$E$2:$I$222,3,FALSE)</f>
        <v>#N/A</v>
      </c>
      <c r="AX3300" t="e">
        <f>VLOOKUP(AV3300,Sheet2!$E$2:$I$222,4,FALSE)</f>
        <v>#N/A</v>
      </c>
      <c r="AY3300" t="e">
        <f>VLOOKUP(AV3300,Sheet2!$E$2:$I$222,5,FALSE)</f>
        <v>#N/A</v>
      </c>
      <c r="AZ3300"/>
      <c r="BD3300" t="e">
        <f>VLOOKUP(BC3300,Sheet2!$E$2:$I$222,3,FALSE)</f>
        <v>#N/A</v>
      </c>
      <c r="BE3300" t="e">
        <f>VLOOKUP(BC3300,Sheet2!$E$2:$I$222,4,FALSE)</f>
        <v>#N/A</v>
      </c>
      <c r="BF3300" t="e">
        <f>VLOOKUP(BC3300,Sheet2!$E$2:$I$222,5,FALSE)</f>
        <v>#N/A</v>
      </c>
      <c r="BG3300"/>
      <c r="BK3300" t="e">
        <f>VLOOKUP(BJ3300,Sheet2!$E$2:$I$222,3,FALSE)</f>
        <v>#N/A</v>
      </c>
      <c r="BL3300" t="e">
        <f>VLOOKUP(BJ3300,Sheet2!$E$2:$I$222,4,FALSE)</f>
        <v>#N/A</v>
      </c>
      <c r="BM3300" t="e">
        <f>VLOOKUP(BJ3300,Sheet2!$E$2:$I$222,5,FALSE)</f>
        <v>#N/A</v>
      </c>
      <c r="BN3300"/>
      <c r="BR3300" t="e">
        <f>VLOOKUP(BQ3300,Sheet2!$E$2:$I$222,3,FALSE)</f>
        <v>#N/A</v>
      </c>
      <c r="BS3300" t="e">
        <f>VLOOKUP(BQ3300,Sheet2!$E$2:$I$222,4,FALSE)</f>
        <v>#N/A</v>
      </c>
      <c r="BT3300" t="e">
        <f>VLOOKUP(BQ3300,Sheet2!$E$2:$I$222,5,FALSE)</f>
        <v>#N/A</v>
      </c>
      <c r="BU3300"/>
      <c r="BY3300" t="e">
        <f>VLOOKUP(BX3300,Sheet2!$E$2:$I$222,3,FALSE)</f>
        <v>#N/A</v>
      </c>
      <c r="BZ3300" t="e">
        <f>VLOOKUP(BX3300,Sheet2!$E$2:$I$222,4,FALSE)</f>
        <v>#N/A</v>
      </c>
      <c r="CA3300" t="e">
        <f>VLOOKUP(BX3300,Sheet2!$E$2:$I$222,5,FALSE)</f>
        <v>#N/A</v>
      </c>
      <c r="CB3300"/>
      <c r="CF3300" t="e">
        <f>VLOOKUP(CE3300,Sheet2!$E$2:$I$222,3,FALSE)</f>
        <v>#N/A</v>
      </c>
      <c r="CG3300" t="e">
        <f>VLOOKUP(CE3300,Sheet2!$E$2:$I$222,4,FALSE)</f>
        <v>#N/A</v>
      </c>
      <c r="CH3300" t="e">
        <f>VLOOKUP(CE3300,Sheet2!$E$2:$I$222,5,FALSE)</f>
        <v>#N/A</v>
      </c>
      <c r="CI3300"/>
      <c r="CM3300" t="e">
        <f>VLOOKUP(CL3300,Sheet2!$E$2:$I$222,3,FALSE)</f>
        <v>#N/A</v>
      </c>
      <c r="CN3300" t="e">
        <f>VLOOKUP(CL3300,Sheet2!$E$2:$I$222,4,FALSE)</f>
        <v>#N/A</v>
      </c>
      <c r="CO3300" t="e">
        <f>VLOOKUP(CL3300,Sheet2!$E$2:$I$222,5,FALSE)</f>
        <v>#N/A</v>
      </c>
      <c r="CP3300"/>
      <c r="CT3300" t="e">
        <f>VLOOKUP(CS3300,Sheet2!$E$2:$I$222,3,FALSE)</f>
        <v>#N/A</v>
      </c>
      <c r="CU3300" t="e">
        <f>VLOOKUP(CS3300,Sheet2!$E$2:$I$222,4,FALSE)</f>
        <v>#N/A</v>
      </c>
      <c r="CV3300" t="e">
        <f>VLOOKUP(CS3300,Sheet2!$E$2:$I$222,5,FALSE)</f>
        <v>#N/A</v>
      </c>
      <c r="CW3300"/>
      <c r="DA3300" t="e">
        <f>VLOOKUP(CZ3300,Sheet2!$E$2:$I$222,3,FALSE)</f>
        <v>#N/A</v>
      </c>
      <c r="DB3300" t="e">
        <f>VLOOKUP(CZ3300,Sheet2!$E$2:$I$222,4,FALSE)</f>
        <v>#N/A</v>
      </c>
      <c r="DC3300" t="e">
        <f>VLOOKUP(CZ3300,Sheet2!$E$2:$I$222,5,FALSE)</f>
        <v>#N/A</v>
      </c>
      <c r="DD3300"/>
      <c r="DH3300" t="e">
        <f>VLOOKUP(DG3300,Sheet2!$E$2:$I$222,3,FALSE)</f>
        <v>#N/A</v>
      </c>
      <c r="DI3300" t="e">
        <f>VLOOKUP(DG3300,Sheet2!$E$2:$I$222,4,FALSE)</f>
        <v>#N/A</v>
      </c>
      <c r="DJ3300" t="e">
        <f>VLOOKUP(DG3300,Sheet2!$E$2:$I$222,5,FALSE)</f>
        <v>#N/A</v>
      </c>
    </row>
    <row r="3301" spans="1:114" x14ac:dyDescent="0.25">
      <c r="A3301">
        <v>3433</v>
      </c>
      <c r="C3301">
        <v>17300</v>
      </c>
      <c r="D3301">
        <v>7300</v>
      </c>
      <c r="E3301">
        <v>37.709305999999998</v>
      </c>
      <c r="F3301">
        <v>-122.42321699999999</v>
      </c>
      <c r="G3301" t="s">
        <v>2339</v>
      </c>
      <c r="H3301" t="s">
        <v>4766</v>
      </c>
      <c r="I3301" t="s">
        <v>4917</v>
      </c>
      <c r="J3301" t="s">
        <v>4946</v>
      </c>
      <c r="K3301" t="s">
        <v>4969</v>
      </c>
      <c r="Q3301" t="s">
        <v>5924</v>
      </c>
      <c r="S3301" t="s">
        <v>6294</v>
      </c>
      <c r="X3301">
        <f t="shared" si="51"/>
        <v>3</v>
      </c>
      <c r="Y3301" t="s">
        <v>6815</v>
      </c>
      <c r="Z3301" t="s">
        <v>6882</v>
      </c>
      <c r="AA3301" s="59" t="s">
        <v>6900</v>
      </c>
      <c r="AB3301" t="str">
        <f>VLOOKUP($AA3301,Sheet2!$E$2:$I$222,3,FALSE)</f>
        <v>To City College</v>
      </c>
      <c r="AC3301" t="str">
        <f>VLOOKUP($AA3301,Sheet2!$E$2:$I$222,4,FALSE)</f>
        <v>Daily ~ 8:30am-12am</v>
      </c>
      <c r="AD3301" t="str">
        <f>VLOOKUP($AA3301,Sheet2!$E$2:$I$222,5,FALSE)</f>
        <v>Except M-F ~ 4pm-7pm: Use 8AX/BX</v>
      </c>
      <c r="AF3301" t="s">
        <v>6877</v>
      </c>
      <c r="AG3301" t="s">
        <v>6882</v>
      </c>
      <c r="AH3301" s="59" t="s">
        <v>6988</v>
      </c>
      <c r="AI3301" t="str">
        <f>VLOOKUP(AH3301,Sheet2!$E$2:$I$222,3,FALSE)</f>
        <v>To City College</v>
      </c>
      <c r="AJ3301" t="str">
        <f>VLOOKUP(AH3301,Sheet2!$E$2:$I$222,4,FALSE)</f>
        <v>Ocean &amp; Phelan</v>
      </c>
      <c r="AK3301" t="str">
        <f>VLOOKUP(AH3301,Sheet2!$E$2:$I$222,5,FALSE)</f>
        <v>PM Only: M-F ~ 3:30pm-6:30pm</v>
      </c>
      <c r="AL3301"/>
      <c r="AM3301" t="s">
        <v>6810</v>
      </c>
      <c r="AN3301" t="s">
        <v>6881</v>
      </c>
      <c r="AP3301" t="e">
        <f>VLOOKUP(AO3301,Sheet2!$E$2:$I$222,3,FALSE)</f>
        <v>#N/A</v>
      </c>
      <c r="AQ3301" t="e">
        <f>VLOOKUP(AO3301,Sheet2!$E$2:$I$222,4,FALSE)</f>
        <v>#N/A</v>
      </c>
      <c r="AR3301" t="e">
        <f>VLOOKUP(AO3301,Sheet2!$E$2:$I$222,5,FALSE)</f>
        <v>#N/A</v>
      </c>
      <c r="AS3301"/>
      <c r="AW3301" t="e">
        <f>VLOOKUP(AV3301,Sheet2!$E$2:$I$222,3,FALSE)</f>
        <v>#N/A</v>
      </c>
      <c r="AX3301" t="e">
        <f>VLOOKUP(AV3301,Sheet2!$E$2:$I$222,4,FALSE)</f>
        <v>#N/A</v>
      </c>
      <c r="AY3301" t="e">
        <f>VLOOKUP(AV3301,Sheet2!$E$2:$I$222,5,FALSE)</f>
        <v>#N/A</v>
      </c>
      <c r="AZ3301"/>
      <c r="BD3301" t="e">
        <f>VLOOKUP(BC3301,Sheet2!$E$2:$I$222,3,FALSE)</f>
        <v>#N/A</v>
      </c>
      <c r="BE3301" t="e">
        <f>VLOOKUP(BC3301,Sheet2!$E$2:$I$222,4,FALSE)</f>
        <v>#N/A</v>
      </c>
      <c r="BF3301" t="e">
        <f>VLOOKUP(BC3301,Sheet2!$E$2:$I$222,5,FALSE)</f>
        <v>#N/A</v>
      </c>
      <c r="BG3301"/>
      <c r="BK3301" t="e">
        <f>VLOOKUP(BJ3301,Sheet2!$E$2:$I$222,3,FALSE)</f>
        <v>#N/A</v>
      </c>
      <c r="BL3301" t="e">
        <f>VLOOKUP(BJ3301,Sheet2!$E$2:$I$222,4,FALSE)</f>
        <v>#N/A</v>
      </c>
      <c r="BM3301" t="e">
        <f>VLOOKUP(BJ3301,Sheet2!$E$2:$I$222,5,FALSE)</f>
        <v>#N/A</v>
      </c>
      <c r="BN3301"/>
      <c r="BR3301" t="e">
        <f>VLOOKUP(BQ3301,Sheet2!$E$2:$I$222,3,FALSE)</f>
        <v>#N/A</v>
      </c>
      <c r="BS3301" t="e">
        <f>VLOOKUP(BQ3301,Sheet2!$E$2:$I$222,4,FALSE)</f>
        <v>#N/A</v>
      </c>
      <c r="BT3301" t="e">
        <f>VLOOKUP(BQ3301,Sheet2!$E$2:$I$222,5,FALSE)</f>
        <v>#N/A</v>
      </c>
      <c r="BU3301"/>
      <c r="BY3301" t="e">
        <f>VLOOKUP(BX3301,Sheet2!$E$2:$I$222,3,FALSE)</f>
        <v>#N/A</v>
      </c>
      <c r="BZ3301" t="e">
        <f>VLOOKUP(BX3301,Sheet2!$E$2:$I$222,4,FALSE)</f>
        <v>#N/A</v>
      </c>
      <c r="CA3301" t="e">
        <f>VLOOKUP(BX3301,Sheet2!$E$2:$I$222,5,FALSE)</f>
        <v>#N/A</v>
      </c>
      <c r="CB3301"/>
      <c r="CF3301" t="e">
        <f>VLOOKUP(CE3301,Sheet2!$E$2:$I$222,3,FALSE)</f>
        <v>#N/A</v>
      </c>
      <c r="CG3301" t="e">
        <f>VLOOKUP(CE3301,Sheet2!$E$2:$I$222,4,FALSE)</f>
        <v>#N/A</v>
      </c>
      <c r="CH3301" t="e">
        <f>VLOOKUP(CE3301,Sheet2!$E$2:$I$222,5,FALSE)</f>
        <v>#N/A</v>
      </c>
      <c r="CI3301"/>
      <c r="CM3301" t="e">
        <f>VLOOKUP(CL3301,Sheet2!$E$2:$I$222,3,FALSE)</f>
        <v>#N/A</v>
      </c>
      <c r="CN3301" t="e">
        <f>VLOOKUP(CL3301,Sheet2!$E$2:$I$222,4,FALSE)</f>
        <v>#N/A</v>
      </c>
      <c r="CO3301" t="e">
        <f>VLOOKUP(CL3301,Sheet2!$E$2:$I$222,5,FALSE)</f>
        <v>#N/A</v>
      </c>
      <c r="CP3301"/>
      <c r="CT3301" t="e">
        <f>VLOOKUP(CS3301,Sheet2!$E$2:$I$222,3,FALSE)</f>
        <v>#N/A</v>
      </c>
      <c r="CU3301" t="e">
        <f>VLOOKUP(CS3301,Sheet2!$E$2:$I$222,4,FALSE)</f>
        <v>#N/A</v>
      </c>
      <c r="CV3301" t="e">
        <f>VLOOKUP(CS3301,Sheet2!$E$2:$I$222,5,FALSE)</f>
        <v>#N/A</v>
      </c>
      <c r="CW3301"/>
      <c r="DA3301" t="e">
        <f>VLOOKUP(CZ3301,Sheet2!$E$2:$I$222,3,FALSE)</f>
        <v>#N/A</v>
      </c>
      <c r="DB3301" t="e">
        <f>VLOOKUP(CZ3301,Sheet2!$E$2:$I$222,4,FALSE)</f>
        <v>#N/A</v>
      </c>
      <c r="DC3301" t="e">
        <f>VLOOKUP(CZ3301,Sheet2!$E$2:$I$222,5,FALSE)</f>
        <v>#N/A</v>
      </c>
      <c r="DD3301"/>
      <c r="DH3301" t="e">
        <f>VLOOKUP(DG3301,Sheet2!$E$2:$I$222,3,FALSE)</f>
        <v>#N/A</v>
      </c>
      <c r="DI3301" t="e">
        <f>VLOOKUP(DG3301,Sheet2!$E$2:$I$222,4,FALSE)</f>
        <v>#N/A</v>
      </c>
      <c r="DJ3301" t="e">
        <f>VLOOKUP(DG3301,Sheet2!$E$2:$I$222,5,FALSE)</f>
        <v>#N/A</v>
      </c>
    </row>
    <row r="3302" spans="1:114" x14ac:dyDescent="0.25">
      <c r="A3302">
        <v>3434</v>
      </c>
      <c r="C3302">
        <v>17301</v>
      </c>
      <c r="D3302">
        <v>7301</v>
      </c>
      <c r="E3302">
        <v>37.785850000000003</v>
      </c>
      <c r="F3302">
        <v>-122.41198</v>
      </c>
      <c r="G3302" t="s">
        <v>2340</v>
      </c>
      <c r="H3302" t="s">
        <v>4767</v>
      </c>
      <c r="I3302" t="s">
        <v>4932</v>
      </c>
      <c r="J3302" t="s">
        <v>4949</v>
      </c>
      <c r="K3302" t="s">
        <v>4962</v>
      </c>
      <c r="L3302" t="s">
        <v>5108</v>
      </c>
      <c r="Q3302" t="s">
        <v>5924</v>
      </c>
      <c r="R3302">
        <v>59</v>
      </c>
      <c r="S3302" t="s">
        <v>6637</v>
      </c>
      <c r="X3302">
        <f t="shared" si="51"/>
        <v>3</v>
      </c>
      <c r="Y3302" t="s">
        <v>6829</v>
      </c>
      <c r="Z3302" t="s">
        <v>6882</v>
      </c>
      <c r="AA3302" s="59" t="s">
        <v>6931</v>
      </c>
      <c r="AB3302" t="str">
        <f>VLOOKUP($AA3302,Sheet2!$E$2:$I$222,3,FALSE)</f>
        <v>To Mission District</v>
      </c>
      <c r="AC3302" t="str">
        <f>VLOOKUP($AA3302,Sheet2!$E$2:$I$222,4,FALSE)</f>
        <v>Cesar Chavez &amp; Mission</v>
      </c>
      <c r="AD3302" t="str">
        <f>VLOOKUP($AA3302,Sheet2!$E$2:$I$222,5,FALSE)</f>
        <v>Daily ~ 5:30am-1am</v>
      </c>
      <c r="AF3302" t="s">
        <v>6849</v>
      </c>
      <c r="AG3302" t="s">
        <v>6879</v>
      </c>
      <c r="AI3302" t="e">
        <f>VLOOKUP(AH3302,Sheet2!$E$2:$I$222,3,FALSE)</f>
        <v>#N/A</v>
      </c>
      <c r="AJ3302" t="e">
        <f>VLOOKUP(AH3302,Sheet2!$E$2:$I$222,4,FALSE)</f>
        <v>#N/A</v>
      </c>
      <c r="AK3302" t="e">
        <f>VLOOKUP(AH3302,Sheet2!$E$2:$I$222,5,FALSE)</f>
        <v>#N/A</v>
      </c>
      <c r="AL3302"/>
      <c r="AM3302" t="s">
        <v>6979</v>
      </c>
      <c r="AN3302" t="s">
        <v>6880</v>
      </c>
      <c r="AO3302" s="59" t="s">
        <v>6993</v>
      </c>
      <c r="AP3302" t="str">
        <f>VLOOKUP(AO3302,Sheet2!$E$2:$I$222,3,FALSE)</f>
        <v>To Downtown</v>
      </c>
      <c r="AQ3302" t="str">
        <f>VLOOKUP(AO3302,Sheet2!$E$2:$I$222,4,FALSE)</f>
        <v>Transbay Terminal</v>
      </c>
      <c r="AR3302" t="str">
        <f>VLOOKUP(AO3302,Sheet2!$E$2:$I$222,5,FALSE)</f>
        <v>M-F ~ 6am-8pm | Sat-Sun ~ 9am-7pm</v>
      </c>
      <c r="AS3302"/>
      <c r="AW3302" t="e">
        <f>VLOOKUP(AV3302,Sheet2!$E$2:$I$222,3,FALSE)</f>
        <v>#N/A</v>
      </c>
      <c r="AX3302" t="e">
        <f>VLOOKUP(AV3302,Sheet2!$E$2:$I$222,4,FALSE)</f>
        <v>#N/A</v>
      </c>
      <c r="AY3302" t="e">
        <f>VLOOKUP(AV3302,Sheet2!$E$2:$I$222,5,FALSE)</f>
        <v>#N/A</v>
      </c>
      <c r="AZ3302"/>
      <c r="BD3302" t="e">
        <f>VLOOKUP(BC3302,Sheet2!$E$2:$I$222,3,FALSE)</f>
        <v>#N/A</v>
      </c>
      <c r="BE3302" t="e">
        <f>VLOOKUP(BC3302,Sheet2!$E$2:$I$222,4,FALSE)</f>
        <v>#N/A</v>
      </c>
      <c r="BF3302" t="e">
        <f>VLOOKUP(BC3302,Sheet2!$E$2:$I$222,5,FALSE)</f>
        <v>#N/A</v>
      </c>
      <c r="BG3302"/>
      <c r="BK3302" t="e">
        <f>VLOOKUP(BJ3302,Sheet2!$E$2:$I$222,3,FALSE)</f>
        <v>#N/A</v>
      </c>
      <c r="BL3302" t="e">
        <f>VLOOKUP(BJ3302,Sheet2!$E$2:$I$222,4,FALSE)</f>
        <v>#N/A</v>
      </c>
      <c r="BM3302" t="e">
        <f>VLOOKUP(BJ3302,Sheet2!$E$2:$I$222,5,FALSE)</f>
        <v>#N/A</v>
      </c>
      <c r="BN3302"/>
      <c r="BR3302" t="e">
        <f>VLOOKUP(BQ3302,Sheet2!$E$2:$I$222,3,FALSE)</f>
        <v>#N/A</v>
      </c>
      <c r="BS3302" t="e">
        <f>VLOOKUP(BQ3302,Sheet2!$E$2:$I$222,4,FALSE)</f>
        <v>#N/A</v>
      </c>
      <c r="BT3302" t="e">
        <f>VLOOKUP(BQ3302,Sheet2!$E$2:$I$222,5,FALSE)</f>
        <v>#N/A</v>
      </c>
      <c r="BU3302"/>
      <c r="BY3302" t="e">
        <f>VLOOKUP(BX3302,Sheet2!$E$2:$I$222,3,FALSE)</f>
        <v>#N/A</v>
      </c>
      <c r="BZ3302" t="e">
        <f>VLOOKUP(BX3302,Sheet2!$E$2:$I$222,4,FALSE)</f>
        <v>#N/A</v>
      </c>
      <c r="CA3302" t="e">
        <f>VLOOKUP(BX3302,Sheet2!$E$2:$I$222,5,FALSE)</f>
        <v>#N/A</v>
      </c>
      <c r="CB3302"/>
      <c r="CF3302" t="e">
        <f>VLOOKUP(CE3302,Sheet2!$E$2:$I$222,3,FALSE)</f>
        <v>#N/A</v>
      </c>
      <c r="CG3302" t="e">
        <f>VLOOKUP(CE3302,Sheet2!$E$2:$I$222,4,FALSE)</f>
        <v>#N/A</v>
      </c>
      <c r="CH3302" t="e">
        <f>VLOOKUP(CE3302,Sheet2!$E$2:$I$222,5,FALSE)</f>
        <v>#N/A</v>
      </c>
      <c r="CI3302"/>
      <c r="CM3302" t="e">
        <f>VLOOKUP(CL3302,Sheet2!$E$2:$I$222,3,FALSE)</f>
        <v>#N/A</v>
      </c>
      <c r="CN3302" t="e">
        <f>VLOOKUP(CL3302,Sheet2!$E$2:$I$222,4,FALSE)</f>
        <v>#N/A</v>
      </c>
      <c r="CO3302" t="e">
        <f>VLOOKUP(CL3302,Sheet2!$E$2:$I$222,5,FALSE)</f>
        <v>#N/A</v>
      </c>
      <c r="CP3302"/>
      <c r="CT3302" t="e">
        <f>VLOOKUP(CS3302,Sheet2!$E$2:$I$222,3,FALSE)</f>
        <v>#N/A</v>
      </c>
      <c r="CU3302" t="e">
        <f>VLOOKUP(CS3302,Sheet2!$E$2:$I$222,4,FALSE)</f>
        <v>#N/A</v>
      </c>
      <c r="CV3302" t="e">
        <f>VLOOKUP(CS3302,Sheet2!$E$2:$I$222,5,FALSE)</f>
        <v>#N/A</v>
      </c>
      <c r="CW3302"/>
      <c r="DA3302" t="e">
        <f>VLOOKUP(CZ3302,Sheet2!$E$2:$I$222,3,FALSE)</f>
        <v>#N/A</v>
      </c>
      <c r="DB3302" t="e">
        <f>VLOOKUP(CZ3302,Sheet2!$E$2:$I$222,4,FALSE)</f>
        <v>#N/A</v>
      </c>
      <c r="DC3302" t="e">
        <f>VLOOKUP(CZ3302,Sheet2!$E$2:$I$222,5,FALSE)</f>
        <v>#N/A</v>
      </c>
      <c r="DD3302"/>
      <c r="DH3302" t="e">
        <f>VLOOKUP(DG3302,Sheet2!$E$2:$I$222,3,FALSE)</f>
        <v>#N/A</v>
      </c>
      <c r="DI3302" t="e">
        <f>VLOOKUP(DG3302,Sheet2!$E$2:$I$222,4,FALSE)</f>
        <v>#N/A</v>
      </c>
      <c r="DJ3302" t="e">
        <f>VLOOKUP(DG3302,Sheet2!$E$2:$I$222,5,FALSE)</f>
        <v>#N/A</v>
      </c>
    </row>
    <row r="3303" spans="1:114" x14ac:dyDescent="0.25">
      <c r="A3303">
        <v>3435</v>
      </c>
      <c r="C3303">
        <v>17302</v>
      </c>
      <c r="D3303">
        <v>7302</v>
      </c>
      <c r="E3303">
        <v>37.791066000000001</v>
      </c>
      <c r="F3303">
        <v>-122.400949</v>
      </c>
      <c r="G3303" t="s">
        <v>2341</v>
      </c>
      <c r="H3303" t="s">
        <v>4768</v>
      </c>
      <c r="I3303" t="s">
        <v>4932</v>
      </c>
      <c r="J3303" t="s">
        <v>4947</v>
      </c>
      <c r="Q3303" t="s">
        <v>5924</v>
      </c>
      <c r="S3303" t="s">
        <v>6161</v>
      </c>
      <c r="X3303">
        <f t="shared" si="51"/>
        <v>6</v>
      </c>
      <c r="Y3303" t="s">
        <v>6848</v>
      </c>
      <c r="Z3303" t="s">
        <v>6880</v>
      </c>
      <c r="AA3303" s="59" t="s">
        <v>6921</v>
      </c>
      <c r="AB3303" t="str">
        <f>VLOOKUP($AA3303,Sheet2!$E$2:$I$222,3,FALSE)</f>
        <v>To Financial District</v>
      </c>
      <c r="AC3303" t="str">
        <f>VLOOKUP($AA3303,Sheet2!$E$2:$I$222,4,FALSE)</f>
        <v>Davis &amp; Market</v>
      </c>
      <c r="AD3303" t="str">
        <f>VLOOKUP($AA3303,Sheet2!$E$2:$I$222,5,FALSE)</f>
        <v>AM Only: M-F ~ 7am-10am</v>
      </c>
      <c r="AF3303" t="s">
        <v>6831</v>
      </c>
      <c r="AG3303" t="s">
        <v>6880</v>
      </c>
      <c r="AH3303" s="59" t="s">
        <v>6902</v>
      </c>
      <c r="AI3303" t="str">
        <f>VLOOKUP(AH3303,Sheet2!$E$2:$I$222,3,FALSE)</f>
        <v>To Financial District</v>
      </c>
      <c r="AJ3303" t="str">
        <f>VLOOKUP(AH3303,Sheet2!$E$2:$I$222,4,FALSE)</f>
        <v>Davis &amp; Market</v>
      </c>
      <c r="AK3303" t="str">
        <f>VLOOKUP(AH3303,Sheet2!$E$2:$I$222,5,FALSE)</f>
        <v>AM Only: M-F ~ 7am-10am</v>
      </c>
      <c r="AL3303"/>
      <c r="AM3303" t="s">
        <v>6817</v>
      </c>
      <c r="AN3303" t="s">
        <v>6880</v>
      </c>
      <c r="AO3303" s="59" t="s">
        <v>6892</v>
      </c>
      <c r="AP3303" t="str">
        <f>VLOOKUP(AO3303,Sheet2!$E$2:$I$222,3,FALSE)</f>
        <v>To Financial District</v>
      </c>
      <c r="AQ3303" t="str">
        <f>VLOOKUP(AO3303,Sheet2!$E$2:$I$222,4,FALSE)</f>
        <v>Davis &amp; Market</v>
      </c>
      <c r="AR3303" t="str">
        <f>VLOOKUP(AO3303,Sheet2!$E$2:$I$222,5,FALSE)</f>
        <v>AM Only: M-F ~ 7am-9am</v>
      </c>
      <c r="AS3303"/>
      <c r="AT3303" t="s">
        <v>6873</v>
      </c>
      <c r="AU3303" t="s">
        <v>6880</v>
      </c>
      <c r="AV3303" s="59" t="s">
        <v>6960</v>
      </c>
      <c r="AW3303" t="str">
        <f>VLOOKUP(AV3303,Sheet2!$E$2:$I$222,3,FALSE)</f>
        <v>To Financial District</v>
      </c>
      <c r="AX3303" t="str">
        <f>VLOOKUP(AV3303,Sheet2!$E$2:$I$222,4,FALSE)</f>
        <v>Davis &amp; Market</v>
      </c>
      <c r="AY3303" t="str">
        <f>VLOOKUP(AV3303,Sheet2!$E$2:$I$222,5,FALSE)</f>
        <v>AM Only: M-F ~ 7am-9am</v>
      </c>
      <c r="AZ3303"/>
      <c r="BA3303" t="s">
        <v>6980</v>
      </c>
      <c r="BB3303" t="s">
        <v>6880</v>
      </c>
      <c r="BC3303" s="59" t="s">
        <v>6995</v>
      </c>
      <c r="BD3303" t="str">
        <f>VLOOKUP(BC3303,Sheet2!$E$2:$I$222,3,FALSE)</f>
        <v>To Financial District</v>
      </c>
      <c r="BE3303" t="str">
        <f>VLOOKUP(BC3303,Sheet2!$E$2:$I$222,4,FALSE)</f>
        <v>Davis &amp; Market</v>
      </c>
      <c r="BF3303" t="str">
        <f>VLOOKUP(BC3303,Sheet2!$E$2:$I$222,5,FALSE)</f>
        <v>AM Only: M-F ~ 7am-9am</v>
      </c>
      <c r="BG3303"/>
      <c r="BH3303" t="s">
        <v>6978</v>
      </c>
      <c r="BI3303" t="s">
        <v>6880</v>
      </c>
      <c r="BJ3303" s="59" t="s">
        <v>6991</v>
      </c>
      <c r="BK3303" t="str">
        <f>VLOOKUP(BJ3303,Sheet2!$E$2:$I$222,3,FALSE)</f>
        <v>To Financial District</v>
      </c>
      <c r="BL3303" t="str">
        <f>VLOOKUP(BJ3303,Sheet2!$E$2:$I$222,4,FALSE)</f>
        <v>Davis &amp; Market</v>
      </c>
      <c r="BM3303" t="str">
        <f>VLOOKUP(BJ3303,Sheet2!$E$2:$I$222,5,FALSE)</f>
        <v>AM Only: M-F ~ 7am-9am</v>
      </c>
      <c r="BN3303"/>
      <c r="BR3303" t="e">
        <f>VLOOKUP(BQ3303,Sheet2!$E$2:$I$222,3,FALSE)</f>
        <v>#N/A</v>
      </c>
      <c r="BS3303" t="e">
        <f>VLOOKUP(BQ3303,Sheet2!$E$2:$I$222,4,FALSE)</f>
        <v>#N/A</v>
      </c>
      <c r="BT3303" t="e">
        <f>VLOOKUP(BQ3303,Sheet2!$E$2:$I$222,5,FALSE)</f>
        <v>#N/A</v>
      </c>
      <c r="BU3303"/>
      <c r="BY3303" t="e">
        <f>VLOOKUP(BX3303,Sheet2!$E$2:$I$222,3,FALSE)</f>
        <v>#N/A</v>
      </c>
      <c r="BZ3303" t="e">
        <f>VLOOKUP(BX3303,Sheet2!$E$2:$I$222,4,FALSE)</f>
        <v>#N/A</v>
      </c>
      <c r="CA3303" t="e">
        <f>VLOOKUP(BX3303,Sheet2!$E$2:$I$222,5,FALSE)</f>
        <v>#N/A</v>
      </c>
      <c r="CB3303"/>
      <c r="CF3303" t="e">
        <f>VLOOKUP(CE3303,Sheet2!$E$2:$I$222,3,FALSE)</f>
        <v>#N/A</v>
      </c>
      <c r="CG3303" t="e">
        <f>VLOOKUP(CE3303,Sheet2!$E$2:$I$222,4,FALSE)</f>
        <v>#N/A</v>
      </c>
      <c r="CH3303" t="e">
        <f>VLOOKUP(CE3303,Sheet2!$E$2:$I$222,5,FALSE)</f>
        <v>#N/A</v>
      </c>
      <c r="CI3303"/>
      <c r="CM3303" t="e">
        <f>VLOOKUP(CL3303,Sheet2!$E$2:$I$222,3,FALSE)</f>
        <v>#N/A</v>
      </c>
      <c r="CN3303" t="e">
        <f>VLOOKUP(CL3303,Sheet2!$E$2:$I$222,4,FALSE)</f>
        <v>#N/A</v>
      </c>
      <c r="CO3303" t="e">
        <f>VLOOKUP(CL3303,Sheet2!$E$2:$I$222,5,FALSE)</f>
        <v>#N/A</v>
      </c>
      <c r="CP3303"/>
      <c r="CT3303" t="e">
        <f>VLOOKUP(CS3303,Sheet2!$E$2:$I$222,3,FALSE)</f>
        <v>#N/A</v>
      </c>
      <c r="CU3303" t="e">
        <f>VLOOKUP(CS3303,Sheet2!$E$2:$I$222,4,FALSE)</f>
        <v>#N/A</v>
      </c>
      <c r="CV3303" t="e">
        <f>VLOOKUP(CS3303,Sheet2!$E$2:$I$222,5,FALSE)</f>
        <v>#N/A</v>
      </c>
      <c r="CW3303"/>
      <c r="DA3303" t="e">
        <f>VLOOKUP(CZ3303,Sheet2!$E$2:$I$222,3,FALSE)</f>
        <v>#N/A</v>
      </c>
      <c r="DB3303" t="e">
        <f>VLOOKUP(CZ3303,Sheet2!$E$2:$I$222,4,FALSE)</f>
        <v>#N/A</v>
      </c>
      <c r="DC3303" t="e">
        <f>VLOOKUP(CZ3303,Sheet2!$E$2:$I$222,5,FALSE)</f>
        <v>#N/A</v>
      </c>
      <c r="DD3303"/>
      <c r="DH3303" t="e">
        <f>VLOOKUP(DG3303,Sheet2!$E$2:$I$222,3,FALSE)</f>
        <v>#N/A</v>
      </c>
      <c r="DI3303" t="e">
        <f>VLOOKUP(DG3303,Sheet2!$E$2:$I$222,4,FALSE)</f>
        <v>#N/A</v>
      </c>
      <c r="DJ3303" t="e">
        <f>VLOOKUP(DG3303,Sheet2!$E$2:$I$222,5,FALSE)</f>
        <v>#N/A</v>
      </c>
    </row>
    <row r="3304" spans="1:114" x14ac:dyDescent="0.25">
      <c r="A3304">
        <v>3436</v>
      </c>
      <c r="C3304">
        <v>17304</v>
      </c>
      <c r="D3304">
        <v>7304</v>
      </c>
      <c r="E3304">
        <v>37.709083</v>
      </c>
      <c r="F3304">
        <v>-122.423102</v>
      </c>
      <c r="G3304" t="s">
        <v>2339</v>
      </c>
      <c r="H3304" t="s">
        <v>4766</v>
      </c>
      <c r="I3304" t="s">
        <v>4916</v>
      </c>
      <c r="J3304" t="s">
        <v>4946</v>
      </c>
      <c r="K3304" t="s">
        <v>4964</v>
      </c>
      <c r="Q3304" t="s">
        <v>5924</v>
      </c>
      <c r="S3304" t="s">
        <v>6295</v>
      </c>
      <c r="X3304">
        <f t="shared" si="51"/>
        <v>3</v>
      </c>
      <c r="Y3304" t="s">
        <v>6815</v>
      </c>
      <c r="Z3304" t="s">
        <v>6880</v>
      </c>
      <c r="AA3304" s="59" t="s">
        <v>6889</v>
      </c>
      <c r="AB3304" t="str">
        <f>VLOOKUP($AA3304,Sheet2!$E$2:$I$222,3,FALSE)</f>
        <v>To Fisherman's Wharf</v>
      </c>
      <c r="AC3304" t="str">
        <f>VLOOKUP($AA3304,Sheet2!$E$2:$I$222,4,FALSE)</f>
        <v>Daily ~ 8:30am-12am</v>
      </c>
      <c r="AD3304" t="str">
        <f>VLOOKUP($AA3304,Sheet2!$E$2:$I$222,5,FALSE)</f>
        <v>Except M-F ~ 6am-10am: Use 8AX/BX</v>
      </c>
      <c r="AF3304" t="s">
        <v>6877</v>
      </c>
      <c r="AG3304" t="s">
        <v>6879</v>
      </c>
      <c r="AI3304" t="e">
        <f>VLOOKUP(AH3304,Sheet2!$E$2:$I$222,3,FALSE)</f>
        <v>#N/A</v>
      </c>
      <c r="AJ3304" t="e">
        <f>VLOOKUP(AH3304,Sheet2!$E$2:$I$222,4,FALSE)</f>
        <v>#N/A</v>
      </c>
      <c r="AK3304" t="e">
        <f>VLOOKUP(AH3304,Sheet2!$E$2:$I$222,5,FALSE)</f>
        <v>#N/A</v>
      </c>
      <c r="AL3304"/>
      <c r="AM3304" t="s">
        <v>6810</v>
      </c>
      <c r="AN3304" t="s">
        <v>6879</v>
      </c>
      <c r="AP3304" t="e">
        <f>VLOOKUP(AO3304,Sheet2!$E$2:$I$222,3,FALSE)</f>
        <v>#N/A</v>
      </c>
      <c r="AQ3304" t="e">
        <f>VLOOKUP(AO3304,Sheet2!$E$2:$I$222,4,FALSE)</f>
        <v>#N/A</v>
      </c>
      <c r="AR3304" t="e">
        <f>VLOOKUP(AO3304,Sheet2!$E$2:$I$222,5,FALSE)</f>
        <v>#N/A</v>
      </c>
      <c r="AS3304"/>
      <c r="AW3304" t="e">
        <f>VLOOKUP(AV3304,Sheet2!$E$2:$I$222,3,FALSE)</f>
        <v>#N/A</v>
      </c>
      <c r="AX3304" t="e">
        <f>VLOOKUP(AV3304,Sheet2!$E$2:$I$222,4,FALSE)</f>
        <v>#N/A</v>
      </c>
      <c r="AY3304" t="e">
        <f>VLOOKUP(AV3304,Sheet2!$E$2:$I$222,5,FALSE)</f>
        <v>#N/A</v>
      </c>
      <c r="AZ3304"/>
      <c r="BD3304" t="e">
        <f>VLOOKUP(BC3304,Sheet2!$E$2:$I$222,3,FALSE)</f>
        <v>#N/A</v>
      </c>
      <c r="BE3304" t="e">
        <f>VLOOKUP(BC3304,Sheet2!$E$2:$I$222,4,FALSE)</f>
        <v>#N/A</v>
      </c>
      <c r="BF3304" t="e">
        <f>VLOOKUP(BC3304,Sheet2!$E$2:$I$222,5,FALSE)</f>
        <v>#N/A</v>
      </c>
      <c r="BG3304"/>
      <c r="BK3304" t="e">
        <f>VLOOKUP(BJ3304,Sheet2!$E$2:$I$222,3,FALSE)</f>
        <v>#N/A</v>
      </c>
      <c r="BL3304" t="e">
        <f>VLOOKUP(BJ3304,Sheet2!$E$2:$I$222,4,FALSE)</f>
        <v>#N/A</v>
      </c>
      <c r="BM3304" t="e">
        <f>VLOOKUP(BJ3304,Sheet2!$E$2:$I$222,5,FALSE)</f>
        <v>#N/A</v>
      </c>
      <c r="BN3304"/>
      <c r="BR3304" t="e">
        <f>VLOOKUP(BQ3304,Sheet2!$E$2:$I$222,3,FALSE)</f>
        <v>#N/A</v>
      </c>
      <c r="BS3304" t="e">
        <f>VLOOKUP(BQ3304,Sheet2!$E$2:$I$222,4,FALSE)</f>
        <v>#N/A</v>
      </c>
      <c r="BT3304" t="e">
        <f>VLOOKUP(BQ3304,Sheet2!$E$2:$I$222,5,FALSE)</f>
        <v>#N/A</v>
      </c>
      <c r="BU3304"/>
      <c r="BY3304" t="e">
        <f>VLOOKUP(BX3304,Sheet2!$E$2:$I$222,3,FALSE)</f>
        <v>#N/A</v>
      </c>
      <c r="BZ3304" t="e">
        <f>VLOOKUP(BX3304,Sheet2!$E$2:$I$222,4,FALSE)</f>
        <v>#N/A</v>
      </c>
      <c r="CA3304" t="e">
        <f>VLOOKUP(BX3304,Sheet2!$E$2:$I$222,5,FALSE)</f>
        <v>#N/A</v>
      </c>
      <c r="CB3304"/>
      <c r="CF3304" t="e">
        <f>VLOOKUP(CE3304,Sheet2!$E$2:$I$222,3,FALSE)</f>
        <v>#N/A</v>
      </c>
      <c r="CG3304" t="e">
        <f>VLOOKUP(CE3304,Sheet2!$E$2:$I$222,4,FALSE)</f>
        <v>#N/A</v>
      </c>
      <c r="CH3304" t="e">
        <f>VLOOKUP(CE3304,Sheet2!$E$2:$I$222,5,FALSE)</f>
        <v>#N/A</v>
      </c>
      <c r="CI3304"/>
      <c r="CM3304" t="e">
        <f>VLOOKUP(CL3304,Sheet2!$E$2:$I$222,3,FALSE)</f>
        <v>#N/A</v>
      </c>
      <c r="CN3304" t="e">
        <f>VLOOKUP(CL3304,Sheet2!$E$2:$I$222,4,FALSE)</f>
        <v>#N/A</v>
      </c>
      <c r="CO3304" t="e">
        <f>VLOOKUP(CL3304,Sheet2!$E$2:$I$222,5,FALSE)</f>
        <v>#N/A</v>
      </c>
      <c r="CP3304"/>
      <c r="CT3304" t="e">
        <f>VLOOKUP(CS3304,Sheet2!$E$2:$I$222,3,FALSE)</f>
        <v>#N/A</v>
      </c>
      <c r="CU3304" t="e">
        <f>VLOOKUP(CS3304,Sheet2!$E$2:$I$222,4,FALSE)</f>
        <v>#N/A</v>
      </c>
      <c r="CV3304" t="e">
        <f>VLOOKUP(CS3304,Sheet2!$E$2:$I$222,5,FALSE)</f>
        <v>#N/A</v>
      </c>
      <c r="CW3304"/>
      <c r="DA3304" t="e">
        <f>VLOOKUP(CZ3304,Sheet2!$E$2:$I$222,3,FALSE)</f>
        <v>#N/A</v>
      </c>
      <c r="DB3304" t="e">
        <f>VLOOKUP(CZ3304,Sheet2!$E$2:$I$222,4,FALSE)</f>
        <v>#N/A</v>
      </c>
      <c r="DC3304" t="e">
        <f>VLOOKUP(CZ3304,Sheet2!$E$2:$I$222,5,FALSE)</f>
        <v>#N/A</v>
      </c>
      <c r="DD3304"/>
      <c r="DH3304" t="e">
        <f>VLOOKUP(DG3304,Sheet2!$E$2:$I$222,3,FALSE)</f>
        <v>#N/A</v>
      </c>
      <c r="DI3304" t="e">
        <f>VLOOKUP(DG3304,Sheet2!$E$2:$I$222,4,FALSE)</f>
        <v>#N/A</v>
      </c>
      <c r="DJ3304" t="e">
        <f>VLOOKUP(DG3304,Sheet2!$E$2:$I$222,5,FALSE)</f>
        <v>#N/A</v>
      </c>
    </row>
    <row r="3305" spans="1:114" x14ac:dyDescent="0.25">
      <c r="A3305">
        <v>3437</v>
      </c>
      <c r="C3305">
        <v>17306</v>
      </c>
      <c r="D3305">
        <v>7306</v>
      </c>
      <c r="E3305">
        <v>37.738090999999997</v>
      </c>
      <c r="F3305">
        <v>-122.469042</v>
      </c>
      <c r="G3305" t="s">
        <v>2233</v>
      </c>
      <c r="H3305" t="s">
        <v>4649</v>
      </c>
      <c r="I3305" t="s">
        <v>4924</v>
      </c>
      <c r="J3305" t="s">
        <v>4947</v>
      </c>
      <c r="Q3305" t="s">
        <v>5924</v>
      </c>
      <c r="S3305" t="s">
        <v>6062</v>
      </c>
      <c r="X3305">
        <f t="shared" si="51"/>
        <v>1</v>
      </c>
      <c r="Y3305" t="s">
        <v>6841</v>
      </c>
      <c r="Z3305" t="s">
        <v>6881</v>
      </c>
      <c r="AB3305" t="e">
        <f>VLOOKUP($AA3305,Sheet2!$E$2:$I$222,3,FALSE)</f>
        <v>#N/A</v>
      </c>
      <c r="AC3305" t="e">
        <f>VLOOKUP($AA3305,Sheet2!$E$2:$I$222,4,FALSE)</f>
        <v>#N/A</v>
      </c>
      <c r="AD3305" t="e">
        <f>VLOOKUP($AA3305,Sheet2!$E$2:$I$222,5,FALSE)</f>
        <v>#N/A</v>
      </c>
      <c r="AI3305" t="e">
        <f>VLOOKUP(AH3305,Sheet2!$E$2:$I$222,3,FALSE)</f>
        <v>#N/A</v>
      </c>
      <c r="AJ3305" t="e">
        <f>VLOOKUP(AH3305,Sheet2!$E$2:$I$222,4,FALSE)</f>
        <v>#N/A</v>
      </c>
      <c r="AK3305" t="e">
        <f>VLOOKUP(AH3305,Sheet2!$E$2:$I$222,5,FALSE)</f>
        <v>#N/A</v>
      </c>
      <c r="AL3305"/>
      <c r="AP3305" t="e">
        <f>VLOOKUP(AO3305,Sheet2!$E$2:$I$222,3,FALSE)</f>
        <v>#N/A</v>
      </c>
      <c r="AQ3305" t="e">
        <f>VLOOKUP(AO3305,Sheet2!$E$2:$I$222,4,FALSE)</f>
        <v>#N/A</v>
      </c>
      <c r="AR3305" t="e">
        <f>VLOOKUP(AO3305,Sheet2!$E$2:$I$222,5,FALSE)</f>
        <v>#N/A</v>
      </c>
      <c r="AS3305"/>
      <c r="AW3305" t="e">
        <f>VLOOKUP(AV3305,Sheet2!$E$2:$I$222,3,FALSE)</f>
        <v>#N/A</v>
      </c>
      <c r="AX3305" t="e">
        <f>VLOOKUP(AV3305,Sheet2!$E$2:$I$222,4,FALSE)</f>
        <v>#N/A</v>
      </c>
      <c r="AY3305" t="e">
        <f>VLOOKUP(AV3305,Sheet2!$E$2:$I$222,5,FALSE)</f>
        <v>#N/A</v>
      </c>
      <c r="AZ3305"/>
      <c r="BD3305" t="e">
        <f>VLOOKUP(BC3305,Sheet2!$E$2:$I$222,3,FALSE)</f>
        <v>#N/A</v>
      </c>
      <c r="BE3305" t="e">
        <f>VLOOKUP(BC3305,Sheet2!$E$2:$I$222,4,FALSE)</f>
        <v>#N/A</v>
      </c>
      <c r="BF3305" t="e">
        <f>VLOOKUP(BC3305,Sheet2!$E$2:$I$222,5,FALSE)</f>
        <v>#N/A</v>
      </c>
      <c r="BG3305"/>
      <c r="BK3305" t="e">
        <f>VLOOKUP(BJ3305,Sheet2!$E$2:$I$222,3,FALSE)</f>
        <v>#N/A</v>
      </c>
      <c r="BL3305" t="e">
        <f>VLOOKUP(BJ3305,Sheet2!$E$2:$I$222,4,FALSE)</f>
        <v>#N/A</v>
      </c>
      <c r="BM3305" t="e">
        <f>VLOOKUP(BJ3305,Sheet2!$E$2:$I$222,5,FALSE)</f>
        <v>#N/A</v>
      </c>
      <c r="BN3305"/>
      <c r="BR3305" t="e">
        <f>VLOOKUP(BQ3305,Sheet2!$E$2:$I$222,3,FALSE)</f>
        <v>#N/A</v>
      </c>
      <c r="BS3305" t="e">
        <f>VLOOKUP(BQ3305,Sheet2!$E$2:$I$222,4,FALSE)</f>
        <v>#N/A</v>
      </c>
      <c r="BT3305" t="e">
        <f>VLOOKUP(BQ3305,Sheet2!$E$2:$I$222,5,FALSE)</f>
        <v>#N/A</v>
      </c>
      <c r="BU3305"/>
      <c r="BY3305" t="e">
        <f>VLOOKUP(BX3305,Sheet2!$E$2:$I$222,3,FALSE)</f>
        <v>#N/A</v>
      </c>
      <c r="BZ3305" t="e">
        <f>VLOOKUP(BX3305,Sheet2!$E$2:$I$222,4,FALSE)</f>
        <v>#N/A</v>
      </c>
      <c r="CA3305" t="e">
        <f>VLOOKUP(BX3305,Sheet2!$E$2:$I$222,5,FALSE)</f>
        <v>#N/A</v>
      </c>
      <c r="CB3305"/>
      <c r="CF3305" t="e">
        <f>VLOOKUP(CE3305,Sheet2!$E$2:$I$222,3,FALSE)</f>
        <v>#N/A</v>
      </c>
      <c r="CG3305" t="e">
        <f>VLOOKUP(CE3305,Sheet2!$E$2:$I$222,4,FALSE)</f>
        <v>#N/A</v>
      </c>
      <c r="CH3305" t="e">
        <f>VLOOKUP(CE3305,Sheet2!$E$2:$I$222,5,FALSE)</f>
        <v>#N/A</v>
      </c>
      <c r="CI3305"/>
      <c r="CM3305" t="e">
        <f>VLOOKUP(CL3305,Sheet2!$E$2:$I$222,3,FALSE)</f>
        <v>#N/A</v>
      </c>
      <c r="CN3305" t="e">
        <f>VLOOKUP(CL3305,Sheet2!$E$2:$I$222,4,FALSE)</f>
        <v>#N/A</v>
      </c>
      <c r="CO3305" t="e">
        <f>VLOOKUP(CL3305,Sheet2!$E$2:$I$222,5,FALSE)</f>
        <v>#N/A</v>
      </c>
      <c r="CP3305"/>
      <c r="CT3305" t="e">
        <f>VLOOKUP(CS3305,Sheet2!$E$2:$I$222,3,FALSE)</f>
        <v>#N/A</v>
      </c>
      <c r="CU3305" t="e">
        <f>VLOOKUP(CS3305,Sheet2!$E$2:$I$222,4,FALSE)</f>
        <v>#N/A</v>
      </c>
      <c r="CV3305" t="e">
        <f>VLOOKUP(CS3305,Sheet2!$E$2:$I$222,5,FALSE)</f>
        <v>#N/A</v>
      </c>
      <c r="CW3305"/>
      <c r="DA3305" t="e">
        <f>VLOOKUP(CZ3305,Sheet2!$E$2:$I$222,3,FALSE)</f>
        <v>#N/A</v>
      </c>
      <c r="DB3305" t="e">
        <f>VLOOKUP(CZ3305,Sheet2!$E$2:$I$222,4,FALSE)</f>
        <v>#N/A</v>
      </c>
      <c r="DC3305" t="e">
        <f>VLOOKUP(CZ3305,Sheet2!$E$2:$I$222,5,FALSE)</f>
        <v>#N/A</v>
      </c>
      <c r="DD3305"/>
      <c r="DH3305" t="e">
        <f>VLOOKUP(DG3305,Sheet2!$E$2:$I$222,3,FALSE)</f>
        <v>#N/A</v>
      </c>
      <c r="DI3305" t="e">
        <f>VLOOKUP(DG3305,Sheet2!$E$2:$I$222,4,FALSE)</f>
        <v>#N/A</v>
      </c>
      <c r="DJ3305" t="e">
        <f>VLOOKUP(DG3305,Sheet2!$E$2:$I$222,5,FALSE)</f>
        <v>#N/A</v>
      </c>
    </row>
    <row r="3306" spans="1:114" x14ac:dyDescent="0.25">
      <c r="A3306">
        <v>3438</v>
      </c>
      <c r="C3306">
        <v>17307</v>
      </c>
      <c r="D3306">
        <v>7307</v>
      </c>
      <c r="E3306">
        <v>37.740037999999998</v>
      </c>
      <c r="F3306">
        <v>-122.450541</v>
      </c>
      <c r="G3306" t="s">
        <v>2342</v>
      </c>
      <c r="H3306" t="s">
        <v>4769</v>
      </c>
      <c r="I3306" t="s">
        <v>4908</v>
      </c>
      <c r="J3306" t="s">
        <v>4947</v>
      </c>
      <c r="Q3306" t="s">
        <v>5924</v>
      </c>
      <c r="S3306" t="s">
        <v>6391</v>
      </c>
      <c r="X3306">
        <f t="shared" si="51"/>
        <v>2</v>
      </c>
      <c r="Y3306" t="s">
        <v>6833</v>
      </c>
      <c r="Z3306" t="s">
        <v>6879</v>
      </c>
      <c r="AB3306" t="e">
        <f>VLOOKUP($AA3306,Sheet2!$E$2:$I$222,3,FALSE)</f>
        <v>#N/A</v>
      </c>
      <c r="AC3306" t="e">
        <f>VLOOKUP($AA3306,Sheet2!$E$2:$I$222,4,FALSE)</f>
        <v>#N/A</v>
      </c>
      <c r="AD3306" t="e">
        <f>VLOOKUP($AA3306,Sheet2!$E$2:$I$222,5,FALSE)</f>
        <v>#N/A</v>
      </c>
      <c r="AF3306" t="s">
        <v>6833</v>
      </c>
      <c r="AG3306" t="s">
        <v>6881</v>
      </c>
      <c r="AI3306" t="e">
        <f>VLOOKUP(AH3306,Sheet2!$E$2:$I$222,3,FALSE)</f>
        <v>#N/A</v>
      </c>
      <c r="AJ3306" t="e">
        <f>VLOOKUP(AH3306,Sheet2!$E$2:$I$222,4,FALSE)</f>
        <v>#N/A</v>
      </c>
      <c r="AK3306" t="e">
        <f>VLOOKUP(AH3306,Sheet2!$E$2:$I$222,5,FALSE)</f>
        <v>#N/A</v>
      </c>
      <c r="AL3306"/>
      <c r="AP3306" t="e">
        <f>VLOOKUP(AO3306,Sheet2!$E$2:$I$222,3,FALSE)</f>
        <v>#N/A</v>
      </c>
      <c r="AQ3306" t="e">
        <f>VLOOKUP(AO3306,Sheet2!$E$2:$I$222,4,FALSE)</f>
        <v>#N/A</v>
      </c>
      <c r="AR3306" t="e">
        <f>VLOOKUP(AO3306,Sheet2!$E$2:$I$222,5,FALSE)</f>
        <v>#N/A</v>
      </c>
      <c r="AS3306"/>
      <c r="AW3306" t="e">
        <f>VLOOKUP(AV3306,Sheet2!$E$2:$I$222,3,FALSE)</f>
        <v>#N/A</v>
      </c>
      <c r="AX3306" t="e">
        <f>VLOOKUP(AV3306,Sheet2!$E$2:$I$222,4,FALSE)</f>
        <v>#N/A</v>
      </c>
      <c r="AY3306" t="e">
        <f>VLOOKUP(AV3306,Sheet2!$E$2:$I$222,5,FALSE)</f>
        <v>#N/A</v>
      </c>
      <c r="AZ3306"/>
      <c r="BD3306" t="e">
        <f>VLOOKUP(BC3306,Sheet2!$E$2:$I$222,3,FALSE)</f>
        <v>#N/A</v>
      </c>
      <c r="BE3306" t="e">
        <f>VLOOKUP(BC3306,Sheet2!$E$2:$I$222,4,FALSE)</f>
        <v>#N/A</v>
      </c>
      <c r="BF3306" t="e">
        <f>VLOOKUP(BC3306,Sheet2!$E$2:$I$222,5,FALSE)</f>
        <v>#N/A</v>
      </c>
      <c r="BG3306"/>
      <c r="BK3306" t="e">
        <f>VLOOKUP(BJ3306,Sheet2!$E$2:$I$222,3,FALSE)</f>
        <v>#N/A</v>
      </c>
      <c r="BL3306" t="e">
        <f>VLOOKUP(BJ3306,Sheet2!$E$2:$I$222,4,FALSE)</f>
        <v>#N/A</v>
      </c>
      <c r="BM3306" t="e">
        <f>VLOOKUP(BJ3306,Sheet2!$E$2:$I$222,5,FALSE)</f>
        <v>#N/A</v>
      </c>
      <c r="BN3306"/>
      <c r="BR3306" t="e">
        <f>VLOOKUP(BQ3306,Sheet2!$E$2:$I$222,3,FALSE)</f>
        <v>#N/A</v>
      </c>
      <c r="BS3306" t="e">
        <f>VLOOKUP(BQ3306,Sheet2!$E$2:$I$222,4,FALSE)</f>
        <v>#N/A</v>
      </c>
      <c r="BT3306" t="e">
        <f>VLOOKUP(BQ3306,Sheet2!$E$2:$I$222,5,FALSE)</f>
        <v>#N/A</v>
      </c>
      <c r="BU3306"/>
      <c r="BY3306" t="e">
        <f>VLOOKUP(BX3306,Sheet2!$E$2:$I$222,3,FALSE)</f>
        <v>#N/A</v>
      </c>
      <c r="BZ3306" t="e">
        <f>VLOOKUP(BX3306,Sheet2!$E$2:$I$222,4,FALSE)</f>
        <v>#N/A</v>
      </c>
      <c r="CA3306" t="e">
        <f>VLOOKUP(BX3306,Sheet2!$E$2:$I$222,5,FALSE)</f>
        <v>#N/A</v>
      </c>
      <c r="CB3306"/>
      <c r="CF3306" t="e">
        <f>VLOOKUP(CE3306,Sheet2!$E$2:$I$222,3,FALSE)</f>
        <v>#N/A</v>
      </c>
      <c r="CG3306" t="e">
        <f>VLOOKUP(CE3306,Sheet2!$E$2:$I$222,4,FALSE)</f>
        <v>#N/A</v>
      </c>
      <c r="CH3306" t="e">
        <f>VLOOKUP(CE3306,Sheet2!$E$2:$I$222,5,FALSE)</f>
        <v>#N/A</v>
      </c>
      <c r="CI3306"/>
      <c r="CM3306" t="e">
        <f>VLOOKUP(CL3306,Sheet2!$E$2:$I$222,3,FALSE)</f>
        <v>#N/A</v>
      </c>
      <c r="CN3306" t="e">
        <f>VLOOKUP(CL3306,Sheet2!$E$2:$I$222,4,FALSE)</f>
        <v>#N/A</v>
      </c>
      <c r="CO3306" t="e">
        <f>VLOOKUP(CL3306,Sheet2!$E$2:$I$222,5,FALSE)</f>
        <v>#N/A</v>
      </c>
      <c r="CP3306"/>
      <c r="CT3306" t="e">
        <f>VLOOKUP(CS3306,Sheet2!$E$2:$I$222,3,FALSE)</f>
        <v>#N/A</v>
      </c>
      <c r="CU3306" t="e">
        <f>VLOOKUP(CS3306,Sheet2!$E$2:$I$222,4,FALSE)</f>
        <v>#N/A</v>
      </c>
      <c r="CV3306" t="e">
        <f>VLOOKUP(CS3306,Sheet2!$E$2:$I$222,5,FALSE)</f>
        <v>#N/A</v>
      </c>
      <c r="CW3306"/>
      <c r="DA3306" t="e">
        <f>VLOOKUP(CZ3306,Sheet2!$E$2:$I$222,3,FALSE)</f>
        <v>#N/A</v>
      </c>
      <c r="DB3306" t="e">
        <f>VLOOKUP(CZ3306,Sheet2!$E$2:$I$222,4,FALSE)</f>
        <v>#N/A</v>
      </c>
      <c r="DC3306" t="e">
        <f>VLOOKUP(CZ3306,Sheet2!$E$2:$I$222,5,FALSE)</f>
        <v>#N/A</v>
      </c>
      <c r="DD3306"/>
      <c r="DH3306" t="e">
        <f>VLOOKUP(DG3306,Sheet2!$E$2:$I$222,3,FALSE)</f>
        <v>#N/A</v>
      </c>
      <c r="DI3306" t="e">
        <f>VLOOKUP(DG3306,Sheet2!$E$2:$I$222,4,FALSE)</f>
        <v>#N/A</v>
      </c>
      <c r="DJ3306" t="e">
        <f>VLOOKUP(DG3306,Sheet2!$E$2:$I$222,5,FALSE)</f>
        <v>#N/A</v>
      </c>
    </row>
    <row r="3307" spans="1:114" x14ac:dyDescent="0.25">
      <c r="A3307">
        <v>3439</v>
      </c>
      <c r="C3307">
        <v>17308</v>
      </c>
      <c r="D3307">
        <v>7308</v>
      </c>
      <c r="E3307">
        <v>37.758426</v>
      </c>
      <c r="F3307">
        <v>-122.46385600000001</v>
      </c>
      <c r="G3307" t="s">
        <v>2343</v>
      </c>
      <c r="H3307" t="s">
        <v>4770</v>
      </c>
      <c r="I3307" t="s">
        <v>4913</v>
      </c>
      <c r="J3307" t="s">
        <v>4948</v>
      </c>
      <c r="Q3307" t="s">
        <v>5924</v>
      </c>
      <c r="S3307" t="s">
        <v>6176</v>
      </c>
      <c r="X3307">
        <f t="shared" si="51"/>
        <v>1</v>
      </c>
      <c r="Y3307" t="s">
        <v>6833</v>
      </c>
      <c r="Z3307" t="s">
        <v>6879</v>
      </c>
      <c r="AB3307" t="e">
        <f>VLOOKUP($AA3307,Sheet2!$E$2:$I$222,3,FALSE)</f>
        <v>#N/A</v>
      </c>
      <c r="AC3307" t="e">
        <f>VLOOKUP($AA3307,Sheet2!$E$2:$I$222,4,FALSE)</f>
        <v>#N/A</v>
      </c>
      <c r="AD3307" t="e">
        <f>VLOOKUP($AA3307,Sheet2!$E$2:$I$222,5,FALSE)</f>
        <v>#N/A</v>
      </c>
      <c r="AI3307" t="e">
        <f>VLOOKUP(AH3307,Sheet2!$E$2:$I$222,3,FALSE)</f>
        <v>#N/A</v>
      </c>
      <c r="AJ3307" t="e">
        <f>VLOOKUP(AH3307,Sheet2!$E$2:$I$222,4,FALSE)</f>
        <v>#N/A</v>
      </c>
      <c r="AK3307" t="e">
        <f>VLOOKUP(AH3307,Sheet2!$E$2:$I$222,5,FALSE)</f>
        <v>#N/A</v>
      </c>
      <c r="AL3307"/>
      <c r="AP3307" t="e">
        <f>VLOOKUP(AO3307,Sheet2!$E$2:$I$222,3,FALSE)</f>
        <v>#N/A</v>
      </c>
      <c r="AQ3307" t="e">
        <f>VLOOKUP(AO3307,Sheet2!$E$2:$I$222,4,FALSE)</f>
        <v>#N/A</v>
      </c>
      <c r="AR3307" t="e">
        <f>VLOOKUP(AO3307,Sheet2!$E$2:$I$222,5,FALSE)</f>
        <v>#N/A</v>
      </c>
      <c r="AS3307"/>
      <c r="AW3307" t="e">
        <f>VLOOKUP(AV3307,Sheet2!$E$2:$I$222,3,FALSE)</f>
        <v>#N/A</v>
      </c>
      <c r="AX3307" t="e">
        <f>VLOOKUP(AV3307,Sheet2!$E$2:$I$222,4,FALSE)</f>
        <v>#N/A</v>
      </c>
      <c r="AY3307" t="e">
        <f>VLOOKUP(AV3307,Sheet2!$E$2:$I$222,5,FALSE)</f>
        <v>#N/A</v>
      </c>
      <c r="AZ3307"/>
      <c r="BD3307" t="e">
        <f>VLOOKUP(BC3307,Sheet2!$E$2:$I$222,3,FALSE)</f>
        <v>#N/A</v>
      </c>
      <c r="BE3307" t="e">
        <f>VLOOKUP(BC3307,Sheet2!$E$2:$I$222,4,FALSE)</f>
        <v>#N/A</v>
      </c>
      <c r="BF3307" t="e">
        <f>VLOOKUP(BC3307,Sheet2!$E$2:$I$222,5,FALSE)</f>
        <v>#N/A</v>
      </c>
      <c r="BG3307"/>
      <c r="BK3307" t="e">
        <f>VLOOKUP(BJ3307,Sheet2!$E$2:$I$222,3,FALSE)</f>
        <v>#N/A</v>
      </c>
      <c r="BL3307" t="e">
        <f>VLOOKUP(BJ3307,Sheet2!$E$2:$I$222,4,FALSE)</f>
        <v>#N/A</v>
      </c>
      <c r="BM3307" t="e">
        <f>VLOOKUP(BJ3307,Sheet2!$E$2:$I$222,5,FALSE)</f>
        <v>#N/A</v>
      </c>
      <c r="BN3307"/>
      <c r="BR3307" t="e">
        <f>VLOOKUP(BQ3307,Sheet2!$E$2:$I$222,3,FALSE)</f>
        <v>#N/A</v>
      </c>
      <c r="BS3307" t="e">
        <f>VLOOKUP(BQ3307,Sheet2!$E$2:$I$222,4,FALSE)</f>
        <v>#N/A</v>
      </c>
      <c r="BT3307" t="e">
        <f>VLOOKUP(BQ3307,Sheet2!$E$2:$I$222,5,FALSE)</f>
        <v>#N/A</v>
      </c>
      <c r="BU3307"/>
      <c r="BY3307" t="e">
        <f>VLOOKUP(BX3307,Sheet2!$E$2:$I$222,3,FALSE)</f>
        <v>#N/A</v>
      </c>
      <c r="BZ3307" t="e">
        <f>VLOOKUP(BX3307,Sheet2!$E$2:$I$222,4,FALSE)</f>
        <v>#N/A</v>
      </c>
      <c r="CA3307" t="e">
        <f>VLOOKUP(BX3307,Sheet2!$E$2:$I$222,5,FALSE)</f>
        <v>#N/A</v>
      </c>
      <c r="CB3307"/>
      <c r="CF3307" t="e">
        <f>VLOOKUP(CE3307,Sheet2!$E$2:$I$222,3,FALSE)</f>
        <v>#N/A</v>
      </c>
      <c r="CG3307" t="e">
        <f>VLOOKUP(CE3307,Sheet2!$E$2:$I$222,4,FALSE)</f>
        <v>#N/A</v>
      </c>
      <c r="CH3307" t="e">
        <f>VLOOKUP(CE3307,Sheet2!$E$2:$I$222,5,FALSE)</f>
        <v>#N/A</v>
      </c>
      <c r="CI3307"/>
      <c r="CM3307" t="e">
        <f>VLOOKUP(CL3307,Sheet2!$E$2:$I$222,3,FALSE)</f>
        <v>#N/A</v>
      </c>
      <c r="CN3307" t="e">
        <f>VLOOKUP(CL3307,Sheet2!$E$2:$I$222,4,FALSE)</f>
        <v>#N/A</v>
      </c>
      <c r="CO3307" t="e">
        <f>VLOOKUP(CL3307,Sheet2!$E$2:$I$222,5,FALSE)</f>
        <v>#N/A</v>
      </c>
      <c r="CP3307"/>
      <c r="CT3307" t="e">
        <f>VLOOKUP(CS3307,Sheet2!$E$2:$I$222,3,FALSE)</f>
        <v>#N/A</v>
      </c>
      <c r="CU3307" t="e">
        <f>VLOOKUP(CS3307,Sheet2!$E$2:$I$222,4,FALSE)</f>
        <v>#N/A</v>
      </c>
      <c r="CV3307" t="e">
        <f>VLOOKUP(CS3307,Sheet2!$E$2:$I$222,5,FALSE)</f>
        <v>#N/A</v>
      </c>
      <c r="CW3307"/>
      <c r="DA3307" t="e">
        <f>VLOOKUP(CZ3307,Sheet2!$E$2:$I$222,3,FALSE)</f>
        <v>#N/A</v>
      </c>
      <c r="DB3307" t="e">
        <f>VLOOKUP(CZ3307,Sheet2!$E$2:$I$222,4,FALSE)</f>
        <v>#N/A</v>
      </c>
      <c r="DC3307" t="e">
        <f>VLOOKUP(CZ3307,Sheet2!$E$2:$I$222,5,FALSE)</f>
        <v>#N/A</v>
      </c>
      <c r="DD3307"/>
      <c r="DH3307" t="e">
        <f>VLOOKUP(DG3307,Sheet2!$E$2:$I$222,3,FALSE)</f>
        <v>#N/A</v>
      </c>
      <c r="DI3307" t="e">
        <f>VLOOKUP(DG3307,Sheet2!$E$2:$I$222,4,FALSE)</f>
        <v>#N/A</v>
      </c>
      <c r="DJ3307" t="e">
        <f>VLOOKUP(DG3307,Sheet2!$E$2:$I$222,5,FALSE)</f>
        <v>#N/A</v>
      </c>
    </row>
    <row r="3308" spans="1:114" x14ac:dyDescent="0.25">
      <c r="A3308">
        <v>3441</v>
      </c>
      <c r="C3308">
        <v>17310</v>
      </c>
      <c r="D3308">
        <v>7310</v>
      </c>
      <c r="E3308">
        <v>37.766697999999998</v>
      </c>
      <c r="F3308">
        <v>-122.43827899999999</v>
      </c>
      <c r="G3308" t="s">
        <v>2344</v>
      </c>
      <c r="H3308" t="s">
        <v>4771</v>
      </c>
      <c r="I3308" t="s">
        <v>4916</v>
      </c>
      <c r="J3308" t="s">
        <v>4947</v>
      </c>
      <c r="Q3308" t="s">
        <v>5924</v>
      </c>
      <c r="S3308" t="s">
        <v>6058</v>
      </c>
      <c r="X3308">
        <f t="shared" si="51"/>
        <v>1</v>
      </c>
      <c r="Y3308" t="s">
        <v>6838</v>
      </c>
      <c r="Z3308" t="s">
        <v>6882</v>
      </c>
      <c r="AA3308" s="59" t="s">
        <v>6908</v>
      </c>
      <c r="AB3308" t="str">
        <f>VLOOKUP($AA3308,Sheet2!$E$2:$I$222,3,FALSE)</f>
        <v>To Twin Peaks</v>
      </c>
      <c r="AC3308" t="str">
        <f>VLOOKUP($AA3308,Sheet2!$E$2:$I$222,4,FALSE)</f>
        <v>Parkridge &amp; Burnett</v>
      </c>
      <c r="AD3308" t="str">
        <f>VLOOKUP($AA3308,Sheet2!$E$2:$I$222,5,FALSE)</f>
        <v>M-F ~ 6am-11pm | Sat-Sun ~ 8am-11pm</v>
      </c>
      <c r="AI3308" t="e">
        <f>VLOOKUP(AH3308,Sheet2!$E$2:$I$222,3,FALSE)</f>
        <v>#N/A</v>
      </c>
      <c r="AJ3308" t="e">
        <f>VLOOKUP(AH3308,Sheet2!$E$2:$I$222,4,FALSE)</f>
        <v>#N/A</v>
      </c>
      <c r="AK3308" t="e">
        <f>VLOOKUP(AH3308,Sheet2!$E$2:$I$222,5,FALSE)</f>
        <v>#N/A</v>
      </c>
      <c r="AL3308"/>
      <c r="AP3308" t="e">
        <f>VLOOKUP(AO3308,Sheet2!$E$2:$I$222,3,FALSE)</f>
        <v>#N/A</v>
      </c>
      <c r="AQ3308" t="e">
        <f>VLOOKUP(AO3308,Sheet2!$E$2:$I$222,4,FALSE)</f>
        <v>#N/A</v>
      </c>
      <c r="AR3308" t="e">
        <f>VLOOKUP(AO3308,Sheet2!$E$2:$I$222,5,FALSE)</f>
        <v>#N/A</v>
      </c>
      <c r="AS3308"/>
      <c r="AW3308" t="e">
        <f>VLOOKUP(AV3308,Sheet2!$E$2:$I$222,3,FALSE)</f>
        <v>#N/A</v>
      </c>
      <c r="AX3308" t="e">
        <f>VLOOKUP(AV3308,Sheet2!$E$2:$I$222,4,FALSE)</f>
        <v>#N/A</v>
      </c>
      <c r="AY3308" t="e">
        <f>VLOOKUP(AV3308,Sheet2!$E$2:$I$222,5,FALSE)</f>
        <v>#N/A</v>
      </c>
      <c r="AZ3308"/>
      <c r="BD3308" t="e">
        <f>VLOOKUP(BC3308,Sheet2!$E$2:$I$222,3,FALSE)</f>
        <v>#N/A</v>
      </c>
      <c r="BE3308" t="e">
        <f>VLOOKUP(BC3308,Sheet2!$E$2:$I$222,4,FALSE)</f>
        <v>#N/A</v>
      </c>
      <c r="BF3308" t="e">
        <f>VLOOKUP(BC3308,Sheet2!$E$2:$I$222,5,FALSE)</f>
        <v>#N/A</v>
      </c>
      <c r="BG3308"/>
      <c r="BK3308" t="e">
        <f>VLOOKUP(BJ3308,Sheet2!$E$2:$I$222,3,FALSE)</f>
        <v>#N/A</v>
      </c>
      <c r="BL3308" t="e">
        <f>VLOOKUP(BJ3308,Sheet2!$E$2:$I$222,4,FALSE)</f>
        <v>#N/A</v>
      </c>
      <c r="BM3308" t="e">
        <f>VLOOKUP(BJ3308,Sheet2!$E$2:$I$222,5,FALSE)</f>
        <v>#N/A</v>
      </c>
      <c r="BN3308"/>
      <c r="BR3308" t="e">
        <f>VLOOKUP(BQ3308,Sheet2!$E$2:$I$222,3,FALSE)</f>
        <v>#N/A</v>
      </c>
      <c r="BS3308" t="e">
        <f>VLOOKUP(BQ3308,Sheet2!$E$2:$I$222,4,FALSE)</f>
        <v>#N/A</v>
      </c>
      <c r="BT3308" t="e">
        <f>VLOOKUP(BQ3308,Sheet2!$E$2:$I$222,5,FALSE)</f>
        <v>#N/A</v>
      </c>
      <c r="BU3308"/>
      <c r="BY3308" t="e">
        <f>VLOOKUP(BX3308,Sheet2!$E$2:$I$222,3,FALSE)</f>
        <v>#N/A</v>
      </c>
      <c r="BZ3308" t="e">
        <f>VLOOKUP(BX3308,Sheet2!$E$2:$I$222,4,FALSE)</f>
        <v>#N/A</v>
      </c>
      <c r="CA3308" t="e">
        <f>VLOOKUP(BX3308,Sheet2!$E$2:$I$222,5,FALSE)</f>
        <v>#N/A</v>
      </c>
      <c r="CB3308"/>
      <c r="CF3308" t="e">
        <f>VLOOKUP(CE3308,Sheet2!$E$2:$I$222,3,FALSE)</f>
        <v>#N/A</v>
      </c>
      <c r="CG3308" t="e">
        <f>VLOOKUP(CE3308,Sheet2!$E$2:$I$222,4,FALSE)</f>
        <v>#N/A</v>
      </c>
      <c r="CH3308" t="e">
        <f>VLOOKUP(CE3308,Sheet2!$E$2:$I$222,5,FALSE)</f>
        <v>#N/A</v>
      </c>
      <c r="CI3308"/>
      <c r="CM3308" t="e">
        <f>VLOOKUP(CL3308,Sheet2!$E$2:$I$222,3,FALSE)</f>
        <v>#N/A</v>
      </c>
      <c r="CN3308" t="e">
        <f>VLOOKUP(CL3308,Sheet2!$E$2:$I$222,4,FALSE)</f>
        <v>#N/A</v>
      </c>
      <c r="CO3308" t="e">
        <f>VLOOKUP(CL3308,Sheet2!$E$2:$I$222,5,FALSE)</f>
        <v>#N/A</v>
      </c>
      <c r="CP3308"/>
      <c r="CT3308" t="e">
        <f>VLOOKUP(CS3308,Sheet2!$E$2:$I$222,3,FALSE)</f>
        <v>#N/A</v>
      </c>
      <c r="CU3308" t="e">
        <f>VLOOKUP(CS3308,Sheet2!$E$2:$I$222,4,FALSE)</f>
        <v>#N/A</v>
      </c>
      <c r="CV3308" t="e">
        <f>VLOOKUP(CS3308,Sheet2!$E$2:$I$222,5,FALSE)</f>
        <v>#N/A</v>
      </c>
      <c r="CW3308"/>
      <c r="DA3308" t="e">
        <f>VLOOKUP(CZ3308,Sheet2!$E$2:$I$222,3,FALSE)</f>
        <v>#N/A</v>
      </c>
      <c r="DB3308" t="e">
        <f>VLOOKUP(CZ3308,Sheet2!$E$2:$I$222,4,FALSE)</f>
        <v>#N/A</v>
      </c>
      <c r="DC3308" t="e">
        <f>VLOOKUP(CZ3308,Sheet2!$E$2:$I$222,5,FALSE)</f>
        <v>#N/A</v>
      </c>
      <c r="DD3308"/>
      <c r="DH3308" t="e">
        <f>VLOOKUP(DG3308,Sheet2!$E$2:$I$222,3,FALSE)</f>
        <v>#N/A</v>
      </c>
      <c r="DI3308" t="e">
        <f>VLOOKUP(DG3308,Sheet2!$E$2:$I$222,4,FALSE)</f>
        <v>#N/A</v>
      </c>
      <c r="DJ3308" t="e">
        <f>VLOOKUP(DG3308,Sheet2!$E$2:$I$222,5,FALSE)</f>
        <v>#N/A</v>
      </c>
    </row>
    <row r="3309" spans="1:114" x14ac:dyDescent="0.25">
      <c r="A3309">
        <v>3442</v>
      </c>
      <c r="C3309">
        <v>17312</v>
      </c>
      <c r="D3309">
        <v>7312</v>
      </c>
      <c r="E3309">
        <v>37.752443999999997</v>
      </c>
      <c r="F3309">
        <v>-122.41412800000001</v>
      </c>
      <c r="G3309" t="s">
        <v>972</v>
      </c>
      <c r="H3309" t="s">
        <v>3398</v>
      </c>
      <c r="I3309" t="s">
        <v>4913</v>
      </c>
      <c r="J3309" t="s">
        <v>4949</v>
      </c>
      <c r="K3309" t="s">
        <v>4969</v>
      </c>
      <c r="Q3309" t="s">
        <v>5924</v>
      </c>
      <c r="R3309" t="s">
        <v>5973</v>
      </c>
      <c r="S3309" t="s">
        <v>6280</v>
      </c>
      <c r="X3309">
        <f t="shared" si="51"/>
        <v>2</v>
      </c>
      <c r="Y3309" t="s">
        <v>6846</v>
      </c>
      <c r="Z3309" t="s">
        <v>6882</v>
      </c>
      <c r="AA3309" s="59" t="s">
        <v>6917</v>
      </c>
      <c r="AB3309" t="str">
        <f>VLOOKUP($AA3309,Sheet2!$E$2:$I$222,3,FALSE)</f>
        <v>To Mission District</v>
      </c>
      <c r="AC3309" t="str">
        <f>VLOOKUP($AA3309,Sheet2!$E$2:$I$222,4,FALSE)</f>
        <v>24th St. BART</v>
      </c>
      <c r="AD3309" t="str">
        <f>VLOOKUP($AA3309,Sheet2!$E$2:$I$222,5,FALSE)</f>
        <v>Daily ~ 6am-12am</v>
      </c>
      <c r="AF3309" t="s">
        <v>6853</v>
      </c>
      <c r="AG3309" t="s">
        <v>6882</v>
      </c>
      <c r="AH3309" s="59" t="s">
        <v>6927</v>
      </c>
      <c r="AI3309" t="str">
        <f>VLOOKUP(AH3309,Sheet2!$E$2:$I$222,3,FALSE)</f>
        <v>To Alemany Farmer’s Market</v>
      </c>
      <c r="AJ3309" t="str">
        <f>VLOOKUP(AH3309,Sheet2!$E$2:$I$222,4,FALSE)</f>
        <v>Alemany &amp; Ellsworth</v>
      </c>
      <c r="AK3309" t="str">
        <f>VLOOKUP(AH3309,Sheet2!$E$2:$I$222,5,FALSE)</f>
        <v>M-F ~ 6am-11pm | Sat-Sun ~ 8am-11pm</v>
      </c>
      <c r="AL3309"/>
      <c r="AP3309" t="e">
        <f>VLOOKUP(AO3309,Sheet2!$E$2:$I$222,3,FALSE)</f>
        <v>#N/A</v>
      </c>
      <c r="AQ3309" t="e">
        <f>VLOOKUP(AO3309,Sheet2!$E$2:$I$222,4,FALSE)</f>
        <v>#N/A</v>
      </c>
      <c r="AR3309" t="e">
        <f>VLOOKUP(AO3309,Sheet2!$E$2:$I$222,5,FALSE)</f>
        <v>#N/A</v>
      </c>
      <c r="AS3309"/>
      <c r="AW3309" t="e">
        <f>VLOOKUP(AV3309,Sheet2!$E$2:$I$222,3,FALSE)</f>
        <v>#N/A</v>
      </c>
      <c r="AX3309" t="e">
        <f>VLOOKUP(AV3309,Sheet2!$E$2:$I$222,4,FALSE)</f>
        <v>#N/A</v>
      </c>
      <c r="AY3309" t="e">
        <f>VLOOKUP(AV3309,Sheet2!$E$2:$I$222,5,FALSE)</f>
        <v>#N/A</v>
      </c>
      <c r="AZ3309"/>
      <c r="BD3309" t="e">
        <f>VLOOKUP(BC3309,Sheet2!$E$2:$I$222,3,FALSE)</f>
        <v>#N/A</v>
      </c>
      <c r="BE3309" t="e">
        <f>VLOOKUP(BC3309,Sheet2!$E$2:$I$222,4,FALSE)</f>
        <v>#N/A</v>
      </c>
      <c r="BF3309" t="e">
        <f>VLOOKUP(BC3309,Sheet2!$E$2:$I$222,5,FALSE)</f>
        <v>#N/A</v>
      </c>
      <c r="BG3309"/>
      <c r="BK3309" t="e">
        <f>VLOOKUP(BJ3309,Sheet2!$E$2:$I$222,3,FALSE)</f>
        <v>#N/A</v>
      </c>
      <c r="BL3309" t="e">
        <f>VLOOKUP(BJ3309,Sheet2!$E$2:$I$222,4,FALSE)</f>
        <v>#N/A</v>
      </c>
      <c r="BM3309" t="e">
        <f>VLOOKUP(BJ3309,Sheet2!$E$2:$I$222,5,FALSE)</f>
        <v>#N/A</v>
      </c>
      <c r="BN3309"/>
      <c r="BR3309" t="e">
        <f>VLOOKUP(BQ3309,Sheet2!$E$2:$I$222,3,FALSE)</f>
        <v>#N/A</v>
      </c>
      <c r="BS3309" t="e">
        <f>VLOOKUP(BQ3309,Sheet2!$E$2:$I$222,4,FALSE)</f>
        <v>#N/A</v>
      </c>
      <c r="BT3309" t="e">
        <f>VLOOKUP(BQ3309,Sheet2!$E$2:$I$222,5,FALSE)</f>
        <v>#N/A</v>
      </c>
      <c r="BU3309"/>
      <c r="BY3309" t="e">
        <f>VLOOKUP(BX3309,Sheet2!$E$2:$I$222,3,FALSE)</f>
        <v>#N/A</v>
      </c>
      <c r="BZ3309" t="e">
        <f>VLOOKUP(BX3309,Sheet2!$E$2:$I$222,4,FALSE)</f>
        <v>#N/A</v>
      </c>
      <c r="CA3309" t="e">
        <f>VLOOKUP(BX3309,Sheet2!$E$2:$I$222,5,FALSE)</f>
        <v>#N/A</v>
      </c>
      <c r="CB3309"/>
      <c r="CF3309" t="e">
        <f>VLOOKUP(CE3309,Sheet2!$E$2:$I$222,3,FALSE)</f>
        <v>#N/A</v>
      </c>
      <c r="CG3309" t="e">
        <f>VLOOKUP(CE3309,Sheet2!$E$2:$I$222,4,FALSE)</f>
        <v>#N/A</v>
      </c>
      <c r="CH3309" t="e">
        <f>VLOOKUP(CE3309,Sheet2!$E$2:$I$222,5,FALSE)</f>
        <v>#N/A</v>
      </c>
      <c r="CI3309"/>
      <c r="CM3309" t="e">
        <f>VLOOKUP(CL3309,Sheet2!$E$2:$I$222,3,FALSE)</f>
        <v>#N/A</v>
      </c>
      <c r="CN3309" t="e">
        <f>VLOOKUP(CL3309,Sheet2!$E$2:$I$222,4,FALSE)</f>
        <v>#N/A</v>
      </c>
      <c r="CO3309" t="e">
        <f>VLOOKUP(CL3309,Sheet2!$E$2:$I$222,5,FALSE)</f>
        <v>#N/A</v>
      </c>
      <c r="CP3309"/>
      <c r="CT3309" t="e">
        <f>VLOOKUP(CS3309,Sheet2!$E$2:$I$222,3,FALSE)</f>
        <v>#N/A</v>
      </c>
      <c r="CU3309" t="e">
        <f>VLOOKUP(CS3309,Sheet2!$E$2:$I$222,4,FALSE)</f>
        <v>#N/A</v>
      </c>
      <c r="CV3309" t="e">
        <f>VLOOKUP(CS3309,Sheet2!$E$2:$I$222,5,FALSE)</f>
        <v>#N/A</v>
      </c>
      <c r="CW3309"/>
      <c r="DA3309" t="e">
        <f>VLOOKUP(CZ3309,Sheet2!$E$2:$I$222,3,FALSE)</f>
        <v>#N/A</v>
      </c>
      <c r="DB3309" t="e">
        <f>VLOOKUP(CZ3309,Sheet2!$E$2:$I$222,4,FALSE)</f>
        <v>#N/A</v>
      </c>
      <c r="DC3309" t="e">
        <f>VLOOKUP(CZ3309,Sheet2!$E$2:$I$222,5,FALSE)</f>
        <v>#N/A</v>
      </c>
      <c r="DD3309"/>
      <c r="DH3309" t="e">
        <f>VLOOKUP(DG3309,Sheet2!$E$2:$I$222,3,FALSE)</f>
        <v>#N/A</v>
      </c>
      <c r="DI3309" t="e">
        <f>VLOOKUP(DG3309,Sheet2!$E$2:$I$222,4,FALSE)</f>
        <v>#N/A</v>
      </c>
      <c r="DJ3309" t="e">
        <f>VLOOKUP(DG3309,Sheet2!$E$2:$I$222,5,FALSE)</f>
        <v>#N/A</v>
      </c>
    </row>
    <row r="3310" spans="1:114" x14ac:dyDescent="0.25">
      <c r="A3310">
        <v>3443</v>
      </c>
      <c r="C3310">
        <v>17313</v>
      </c>
      <c r="D3310">
        <v>7313</v>
      </c>
      <c r="E3310">
        <v>37.738371000000001</v>
      </c>
      <c r="F3310">
        <v>-122.40730600000001</v>
      </c>
      <c r="G3310" t="s">
        <v>478</v>
      </c>
      <c r="H3310" t="s">
        <v>2907</v>
      </c>
      <c r="I3310" t="s">
        <v>4919</v>
      </c>
      <c r="J3310" t="s">
        <v>4947</v>
      </c>
      <c r="Q3310" t="s">
        <v>5924</v>
      </c>
      <c r="S3310" t="s">
        <v>6136</v>
      </c>
      <c r="X3310">
        <f t="shared" si="51"/>
        <v>1</v>
      </c>
      <c r="Y3310" t="s">
        <v>6854</v>
      </c>
      <c r="Z3310" t="s">
        <v>6882</v>
      </c>
      <c r="AA3310" s="59" t="s">
        <v>6930</v>
      </c>
      <c r="AB3310" t="str">
        <f>VLOOKUP($AA3310,Sheet2!$E$2:$I$222,3,FALSE)</f>
        <v xml:space="preserve">To SF Zoo </v>
      </c>
      <c r="AC3310" t="str">
        <f>VLOOKUP($AA3310,Sheet2!$E$2:$I$222,4,FALSE)</f>
        <v>Sloat &amp; 47th Av.</v>
      </c>
      <c r="AD3310" t="str">
        <f>VLOOKUP($AA3310,Sheet2!$E$2:$I$222,5,FALSE)</f>
        <v>Daily ~ 6am-11:30pm</v>
      </c>
      <c r="AI3310" t="e">
        <f>VLOOKUP(AH3310,Sheet2!$E$2:$I$222,3,FALSE)</f>
        <v>#N/A</v>
      </c>
      <c r="AJ3310" t="e">
        <f>VLOOKUP(AH3310,Sheet2!$E$2:$I$222,4,FALSE)</f>
        <v>#N/A</v>
      </c>
      <c r="AK3310" t="e">
        <f>VLOOKUP(AH3310,Sheet2!$E$2:$I$222,5,FALSE)</f>
        <v>#N/A</v>
      </c>
      <c r="AL3310"/>
      <c r="AP3310" t="e">
        <f>VLOOKUP(AO3310,Sheet2!$E$2:$I$222,3,FALSE)</f>
        <v>#N/A</v>
      </c>
      <c r="AQ3310" t="e">
        <f>VLOOKUP(AO3310,Sheet2!$E$2:$I$222,4,FALSE)</f>
        <v>#N/A</v>
      </c>
      <c r="AR3310" t="e">
        <f>VLOOKUP(AO3310,Sheet2!$E$2:$I$222,5,FALSE)</f>
        <v>#N/A</v>
      </c>
      <c r="AS3310"/>
      <c r="AW3310" t="e">
        <f>VLOOKUP(AV3310,Sheet2!$E$2:$I$222,3,FALSE)</f>
        <v>#N/A</v>
      </c>
      <c r="AX3310" t="e">
        <f>VLOOKUP(AV3310,Sheet2!$E$2:$I$222,4,FALSE)</f>
        <v>#N/A</v>
      </c>
      <c r="AY3310" t="e">
        <f>VLOOKUP(AV3310,Sheet2!$E$2:$I$222,5,FALSE)</f>
        <v>#N/A</v>
      </c>
      <c r="AZ3310"/>
      <c r="BD3310" t="e">
        <f>VLOOKUP(BC3310,Sheet2!$E$2:$I$222,3,FALSE)</f>
        <v>#N/A</v>
      </c>
      <c r="BE3310" t="e">
        <f>VLOOKUP(BC3310,Sheet2!$E$2:$I$222,4,FALSE)</f>
        <v>#N/A</v>
      </c>
      <c r="BF3310" t="e">
        <f>VLOOKUP(BC3310,Sheet2!$E$2:$I$222,5,FALSE)</f>
        <v>#N/A</v>
      </c>
      <c r="BG3310"/>
      <c r="BK3310" t="e">
        <f>VLOOKUP(BJ3310,Sheet2!$E$2:$I$222,3,FALSE)</f>
        <v>#N/A</v>
      </c>
      <c r="BL3310" t="e">
        <f>VLOOKUP(BJ3310,Sheet2!$E$2:$I$222,4,FALSE)</f>
        <v>#N/A</v>
      </c>
      <c r="BM3310" t="e">
        <f>VLOOKUP(BJ3310,Sheet2!$E$2:$I$222,5,FALSE)</f>
        <v>#N/A</v>
      </c>
      <c r="BN3310"/>
      <c r="BR3310" t="e">
        <f>VLOOKUP(BQ3310,Sheet2!$E$2:$I$222,3,FALSE)</f>
        <v>#N/A</v>
      </c>
      <c r="BS3310" t="e">
        <f>VLOOKUP(BQ3310,Sheet2!$E$2:$I$222,4,FALSE)</f>
        <v>#N/A</v>
      </c>
      <c r="BT3310" t="e">
        <f>VLOOKUP(BQ3310,Sheet2!$E$2:$I$222,5,FALSE)</f>
        <v>#N/A</v>
      </c>
      <c r="BU3310"/>
      <c r="BY3310" t="e">
        <f>VLOOKUP(BX3310,Sheet2!$E$2:$I$222,3,FALSE)</f>
        <v>#N/A</v>
      </c>
      <c r="BZ3310" t="e">
        <f>VLOOKUP(BX3310,Sheet2!$E$2:$I$222,4,FALSE)</f>
        <v>#N/A</v>
      </c>
      <c r="CA3310" t="e">
        <f>VLOOKUP(BX3310,Sheet2!$E$2:$I$222,5,FALSE)</f>
        <v>#N/A</v>
      </c>
      <c r="CB3310"/>
      <c r="CF3310" t="e">
        <f>VLOOKUP(CE3310,Sheet2!$E$2:$I$222,3,FALSE)</f>
        <v>#N/A</v>
      </c>
      <c r="CG3310" t="e">
        <f>VLOOKUP(CE3310,Sheet2!$E$2:$I$222,4,FALSE)</f>
        <v>#N/A</v>
      </c>
      <c r="CH3310" t="e">
        <f>VLOOKUP(CE3310,Sheet2!$E$2:$I$222,5,FALSE)</f>
        <v>#N/A</v>
      </c>
      <c r="CI3310"/>
      <c r="CM3310" t="e">
        <f>VLOOKUP(CL3310,Sheet2!$E$2:$I$222,3,FALSE)</f>
        <v>#N/A</v>
      </c>
      <c r="CN3310" t="e">
        <f>VLOOKUP(CL3310,Sheet2!$E$2:$I$222,4,FALSE)</f>
        <v>#N/A</v>
      </c>
      <c r="CO3310" t="e">
        <f>VLOOKUP(CL3310,Sheet2!$E$2:$I$222,5,FALSE)</f>
        <v>#N/A</v>
      </c>
      <c r="CP3310"/>
      <c r="CT3310" t="e">
        <f>VLOOKUP(CS3310,Sheet2!$E$2:$I$222,3,FALSE)</f>
        <v>#N/A</v>
      </c>
      <c r="CU3310" t="e">
        <f>VLOOKUP(CS3310,Sheet2!$E$2:$I$222,4,FALSE)</f>
        <v>#N/A</v>
      </c>
      <c r="CV3310" t="e">
        <f>VLOOKUP(CS3310,Sheet2!$E$2:$I$222,5,FALSE)</f>
        <v>#N/A</v>
      </c>
      <c r="CW3310"/>
      <c r="DA3310" t="e">
        <f>VLOOKUP(CZ3310,Sheet2!$E$2:$I$222,3,FALSE)</f>
        <v>#N/A</v>
      </c>
      <c r="DB3310" t="e">
        <f>VLOOKUP(CZ3310,Sheet2!$E$2:$I$222,4,FALSE)</f>
        <v>#N/A</v>
      </c>
      <c r="DC3310" t="e">
        <f>VLOOKUP(CZ3310,Sheet2!$E$2:$I$222,5,FALSE)</f>
        <v>#N/A</v>
      </c>
      <c r="DD3310"/>
      <c r="DH3310" t="e">
        <f>VLOOKUP(DG3310,Sheet2!$E$2:$I$222,3,FALSE)</f>
        <v>#N/A</v>
      </c>
      <c r="DI3310" t="e">
        <f>VLOOKUP(DG3310,Sheet2!$E$2:$I$222,4,FALSE)</f>
        <v>#N/A</v>
      </c>
      <c r="DJ3310" t="e">
        <f>VLOOKUP(DG3310,Sheet2!$E$2:$I$222,5,FALSE)</f>
        <v>#N/A</v>
      </c>
    </row>
    <row r="3311" spans="1:114" x14ac:dyDescent="0.25">
      <c r="A3311">
        <v>3444</v>
      </c>
      <c r="C3311">
        <v>17315</v>
      </c>
      <c r="D3311">
        <v>7315</v>
      </c>
      <c r="E3311">
        <v>37.786099</v>
      </c>
      <c r="F3311">
        <v>-122.409767</v>
      </c>
      <c r="G3311" t="s">
        <v>2345</v>
      </c>
      <c r="H3311" t="s">
        <v>4772</v>
      </c>
      <c r="I3311" t="s">
        <v>4913</v>
      </c>
      <c r="J3311" t="s">
        <v>4947</v>
      </c>
      <c r="Q3311" t="s">
        <v>5924</v>
      </c>
      <c r="S3311" t="s">
        <v>6141</v>
      </c>
      <c r="X3311">
        <f t="shared" si="51"/>
        <v>1</v>
      </c>
      <c r="Y3311" t="s">
        <v>6829</v>
      </c>
      <c r="Z3311" t="s">
        <v>6882</v>
      </c>
      <c r="AA3311" s="59" t="s">
        <v>6931</v>
      </c>
      <c r="AB3311" t="str">
        <f>VLOOKUP($AA3311,Sheet2!$E$2:$I$222,3,FALSE)</f>
        <v>To Mission District</v>
      </c>
      <c r="AC3311" t="str">
        <f>VLOOKUP($AA3311,Sheet2!$E$2:$I$222,4,FALSE)</f>
        <v>Cesar Chavez &amp; Mission</v>
      </c>
      <c r="AD3311" t="str">
        <f>VLOOKUP($AA3311,Sheet2!$E$2:$I$222,5,FALSE)</f>
        <v>Daily ~ 5:30am-1am</v>
      </c>
      <c r="AI3311" t="e">
        <f>VLOOKUP(AH3311,Sheet2!$E$2:$I$222,3,FALSE)</f>
        <v>#N/A</v>
      </c>
      <c r="AJ3311" t="e">
        <f>VLOOKUP(AH3311,Sheet2!$E$2:$I$222,4,FALSE)</f>
        <v>#N/A</v>
      </c>
      <c r="AK3311" t="e">
        <f>VLOOKUP(AH3311,Sheet2!$E$2:$I$222,5,FALSE)</f>
        <v>#N/A</v>
      </c>
      <c r="AL3311"/>
      <c r="AP3311" t="e">
        <f>VLOOKUP(AO3311,Sheet2!$E$2:$I$222,3,FALSE)</f>
        <v>#N/A</v>
      </c>
      <c r="AQ3311" t="e">
        <f>VLOOKUP(AO3311,Sheet2!$E$2:$I$222,4,FALSE)</f>
        <v>#N/A</v>
      </c>
      <c r="AR3311" t="e">
        <f>VLOOKUP(AO3311,Sheet2!$E$2:$I$222,5,FALSE)</f>
        <v>#N/A</v>
      </c>
      <c r="AS3311"/>
      <c r="AW3311" t="e">
        <f>VLOOKUP(AV3311,Sheet2!$E$2:$I$222,3,FALSE)</f>
        <v>#N/A</v>
      </c>
      <c r="AX3311" t="e">
        <f>VLOOKUP(AV3311,Sheet2!$E$2:$I$222,4,FALSE)</f>
        <v>#N/A</v>
      </c>
      <c r="AY3311" t="e">
        <f>VLOOKUP(AV3311,Sheet2!$E$2:$I$222,5,FALSE)</f>
        <v>#N/A</v>
      </c>
      <c r="AZ3311"/>
      <c r="BD3311" t="e">
        <f>VLOOKUP(BC3311,Sheet2!$E$2:$I$222,3,FALSE)</f>
        <v>#N/A</v>
      </c>
      <c r="BE3311" t="e">
        <f>VLOOKUP(BC3311,Sheet2!$E$2:$I$222,4,FALSE)</f>
        <v>#N/A</v>
      </c>
      <c r="BF3311" t="e">
        <f>VLOOKUP(BC3311,Sheet2!$E$2:$I$222,5,FALSE)</f>
        <v>#N/A</v>
      </c>
      <c r="BG3311"/>
      <c r="BK3311" t="e">
        <f>VLOOKUP(BJ3311,Sheet2!$E$2:$I$222,3,FALSE)</f>
        <v>#N/A</v>
      </c>
      <c r="BL3311" t="e">
        <f>VLOOKUP(BJ3311,Sheet2!$E$2:$I$222,4,FALSE)</f>
        <v>#N/A</v>
      </c>
      <c r="BM3311" t="e">
        <f>VLOOKUP(BJ3311,Sheet2!$E$2:$I$222,5,FALSE)</f>
        <v>#N/A</v>
      </c>
      <c r="BN3311"/>
      <c r="BR3311" t="e">
        <f>VLOOKUP(BQ3311,Sheet2!$E$2:$I$222,3,FALSE)</f>
        <v>#N/A</v>
      </c>
      <c r="BS3311" t="e">
        <f>VLOOKUP(BQ3311,Sheet2!$E$2:$I$222,4,FALSE)</f>
        <v>#N/A</v>
      </c>
      <c r="BT3311" t="e">
        <f>VLOOKUP(BQ3311,Sheet2!$E$2:$I$222,5,FALSE)</f>
        <v>#N/A</v>
      </c>
      <c r="BU3311"/>
      <c r="BY3311" t="e">
        <f>VLOOKUP(BX3311,Sheet2!$E$2:$I$222,3,FALSE)</f>
        <v>#N/A</v>
      </c>
      <c r="BZ3311" t="e">
        <f>VLOOKUP(BX3311,Sheet2!$E$2:$I$222,4,FALSE)</f>
        <v>#N/A</v>
      </c>
      <c r="CA3311" t="e">
        <f>VLOOKUP(BX3311,Sheet2!$E$2:$I$222,5,FALSE)</f>
        <v>#N/A</v>
      </c>
      <c r="CB3311"/>
      <c r="CF3311" t="e">
        <f>VLOOKUP(CE3311,Sheet2!$E$2:$I$222,3,FALSE)</f>
        <v>#N/A</v>
      </c>
      <c r="CG3311" t="e">
        <f>VLOOKUP(CE3311,Sheet2!$E$2:$I$222,4,FALSE)</f>
        <v>#N/A</v>
      </c>
      <c r="CH3311" t="e">
        <f>VLOOKUP(CE3311,Sheet2!$E$2:$I$222,5,FALSE)</f>
        <v>#N/A</v>
      </c>
      <c r="CI3311"/>
      <c r="CM3311" t="e">
        <f>VLOOKUP(CL3311,Sheet2!$E$2:$I$222,3,FALSE)</f>
        <v>#N/A</v>
      </c>
      <c r="CN3311" t="e">
        <f>VLOOKUP(CL3311,Sheet2!$E$2:$I$222,4,FALSE)</f>
        <v>#N/A</v>
      </c>
      <c r="CO3311" t="e">
        <f>VLOOKUP(CL3311,Sheet2!$E$2:$I$222,5,FALSE)</f>
        <v>#N/A</v>
      </c>
      <c r="CP3311"/>
      <c r="CT3311" t="e">
        <f>VLOOKUP(CS3311,Sheet2!$E$2:$I$222,3,FALSE)</f>
        <v>#N/A</v>
      </c>
      <c r="CU3311" t="e">
        <f>VLOOKUP(CS3311,Sheet2!$E$2:$I$222,4,FALSE)</f>
        <v>#N/A</v>
      </c>
      <c r="CV3311" t="e">
        <f>VLOOKUP(CS3311,Sheet2!$E$2:$I$222,5,FALSE)</f>
        <v>#N/A</v>
      </c>
      <c r="CW3311"/>
      <c r="DA3311" t="e">
        <f>VLOOKUP(CZ3311,Sheet2!$E$2:$I$222,3,FALSE)</f>
        <v>#N/A</v>
      </c>
      <c r="DB3311" t="e">
        <f>VLOOKUP(CZ3311,Sheet2!$E$2:$I$222,4,FALSE)</f>
        <v>#N/A</v>
      </c>
      <c r="DC3311" t="e">
        <f>VLOOKUP(CZ3311,Sheet2!$E$2:$I$222,5,FALSE)</f>
        <v>#N/A</v>
      </c>
      <c r="DD3311"/>
      <c r="DH3311" t="e">
        <f>VLOOKUP(DG3311,Sheet2!$E$2:$I$222,3,FALSE)</f>
        <v>#N/A</v>
      </c>
      <c r="DI3311" t="e">
        <f>VLOOKUP(DG3311,Sheet2!$E$2:$I$222,4,FALSE)</f>
        <v>#N/A</v>
      </c>
      <c r="DJ3311" t="e">
        <f>VLOOKUP(DG3311,Sheet2!$E$2:$I$222,5,FALSE)</f>
        <v>#N/A</v>
      </c>
    </row>
    <row r="3312" spans="1:114" x14ac:dyDescent="0.25">
      <c r="A3312">
        <v>3445</v>
      </c>
      <c r="C3312">
        <v>17316</v>
      </c>
      <c r="D3312">
        <v>7316</v>
      </c>
      <c r="E3312">
        <v>37.767786000000001</v>
      </c>
      <c r="F3312">
        <v>-122.428996</v>
      </c>
      <c r="G3312" t="s">
        <v>2346</v>
      </c>
      <c r="H3312" t="s">
        <v>4773</v>
      </c>
      <c r="I3312" t="s">
        <v>4919</v>
      </c>
      <c r="J3312" t="s">
        <v>4950</v>
      </c>
      <c r="K3312" t="s">
        <v>4958</v>
      </c>
      <c r="M3312" t="s">
        <v>5109</v>
      </c>
      <c r="N3312" t="s">
        <v>5882</v>
      </c>
      <c r="Q3312" t="s">
        <v>5924</v>
      </c>
      <c r="R3312">
        <v>892</v>
      </c>
      <c r="S3312" t="s">
        <v>6638</v>
      </c>
      <c r="X3312">
        <f t="shared" si="51"/>
        <v>3</v>
      </c>
      <c r="Y3312" t="s">
        <v>6820</v>
      </c>
      <c r="Z3312" t="s">
        <v>6881</v>
      </c>
      <c r="AB3312" t="e">
        <f>VLOOKUP($AA3312,Sheet2!$E$2:$I$222,3,FALSE)</f>
        <v>#N/A</v>
      </c>
      <c r="AC3312" t="e">
        <f>VLOOKUP($AA3312,Sheet2!$E$2:$I$222,4,FALSE)</f>
        <v>#N/A</v>
      </c>
      <c r="AD3312" t="e">
        <f>VLOOKUP($AA3312,Sheet2!$E$2:$I$222,5,FALSE)</f>
        <v>#N/A</v>
      </c>
      <c r="AF3312" t="s">
        <v>6858</v>
      </c>
      <c r="AG3312" t="s">
        <v>6882</v>
      </c>
      <c r="AH3312" s="59" t="s">
        <v>6949</v>
      </c>
      <c r="AI3312" t="str">
        <f>VLOOKUP(AH3312,Sheet2!$E$2:$I$222,3,FALSE)</f>
        <v>To Balboa Park Station</v>
      </c>
      <c r="AJ3312" t="str">
        <f>VLOOKUP(AH3312,Sheet2!$E$2:$I$222,4,FALSE)</f>
        <v>San Jose &amp; Geneva</v>
      </c>
      <c r="AK3312" t="str">
        <f>VLOOKUP(AH3312,Sheet2!$E$2:$I$222,5,FALSE)</f>
        <v>Daily ~ 5am-12am</v>
      </c>
      <c r="AL3312"/>
      <c r="AM3312" t="s">
        <v>6859</v>
      </c>
      <c r="AN3312" t="s">
        <v>6879</v>
      </c>
      <c r="AO3312" s="59" t="s">
        <v>6944</v>
      </c>
      <c r="AP3312" t="str">
        <f>VLOOKUP(AO3312,Sheet2!$E$2:$I$222,3,FALSE)</f>
        <v>To Caltrain Station</v>
      </c>
      <c r="AQ3312" t="str">
        <f>VLOOKUP(AO3312,Sheet2!$E$2:$I$222,4,FALSE)</f>
        <v>Late Night Only (Daily ~1am-5am)</v>
      </c>
      <c r="AR3312" t="str">
        <f>VLOOKUP(AO3312,Sheet2!$E$2:$I$222,5,FALSE)</f>
        <v>Sat ~ 1am-6am | Sun ~ 1am-8am</v>
      </c>
      <c r="AS3312"/>
      <c r="AW3312" t="e">
        <f>VLOOKUP(AV3312,Sheet2!$E$2:$I$222,3,FALSE)</f>
        <v>#N/A</v>
      </c>
      <c r="AX3312" t="e">
        <f>VLOOKUP(AV3312,Sheet2!$E$2:$I$222,4,FALSE)</f>
        <v>#N/A</v>
      </c>
      <c r="AY3312" t="e">
        <f>VLOOKUP(AV3312,Sheet2!$E$2:$I$222,5,FALSE)</f>
        <v>#N/A</v>
      </c>
      <c r="AZ3312"/>
      <c r="BD3312" t="e">
        <f>VLOOKUP(BC3312,Sheet2!$E$2:$I$222,3,FALSE)</f>
        <v>#N/A</v>
      </c>
      <c r="BE3312" t="e">
        <f>VLOOKUP(BC3312,Sheet2!$E$2:$I$222,4,FALSE)</f>
        <v>#N/A</v>
      </c>
      <c r="BF3312" t="e">
        <f>VLOOKUP(BC3312,Sheet2!$E$2:$I$222,5,FALSE)</f>
        <v>#N/A</v>
      </c>
      <c r="BG3312"/>
      <c r="BK3312" t="e">
        <f>VLOOKUP(BJ3312,Sheet2!$E$2:$I$222,3,FALSE)</f>
        <v>#N/A</v>
      </c>
      <c r="BL3312" t="e">
        <f>VLOOKUP(BJ3312,Sheet2!$E$2:$I$222,4,FALSE)</f>
        <v>#N/A</v>
      </c>
      <c r="BM3312" t="e">
        <f>VLOOKUP(BJ3312,Sheet2!$E$2:$I$222,5,FALSE)</f>
        <v>#N/A</v>
      </c>
      <c r="BN3312"/>
      <c r="BR3312" t="e">
        <f>VLOOKUP(BQ3312,Sheet2!$E$2:$I$222,3,FALSE)</f>
        <v>#N/A</v>
      </c>
      <c r="BS3312" t="e">
        <f>VLOOKUP(BQ3312,Sheet2!$E$2:$I$222,4,FALSE)</f>
        <v>#N/A</v>
      </c>
      <c r="BT3312" t="e">
        <f>VLOOKUP(BQ3312,Sheet2!$E$2:$I$222,5,FALSE)</f>
        <v>#N/A</v>
      </c>
      <c r="BU3312"/>
      <c r="BY3312" t="e">
        <f>VLOOKUP(BX3312,Sheet2!$E$2:$I$222,3,FALSE)</f>
        <v>#N/A</v>
      </c>
      <c r="BZ3312" t="e">
        <f>VLOOKUP(BX3312,Sheet2!$E$2:$I$222,4,FALSE)</f>
        <v>#N/A</v>
      </c>
      <c r="CA3312" t="e">
        <f>VLOOKUP(BX3312,Sheet2!$E$2:$I$222,5,FALSE)</f>
        <v>#N/A</v>
      </c>
      <c r="CB3312"/>
      <c r="CF3312" t="e">
        <f>VLOOKUP(CE3312,Sheet2!$E$2:$I$222,3,FALSE)</f>
        <v>#N/A</v>
      </c>
      <c r="CG3312" t="e">
        <f>VLOOKUP(CE3312,Sheet2!$E$2:$I$222,4,FALSE)</f>
        <v>#N/A</v>
      </c>
      <c r="CH3312" t="e">
        <f>VLOOKUP(CE3312,Sheet2!$E$2:$I$222,5,FALSE)</f>
        <v>#N/A</v>
      </c>
      <c r="CI3312"/>
      <c r="CM3312" t="e">
        <f>VLOOKUP(CL3312,Sheet2!$E$2:$I$222,3,FALSE)</f>
        <v>#N/A</v>
      </c>
      <c r="CN3312" t="e">
        <f>VLOOKUP(CL3312,Sheet2!$E$2:$I$222,4,FALSE)</f>
        <v>#N/A</v>
      </c>
      <c r="CO3312" t="e">
        <f>VLOOKUP(CL3312,Sheet2!$E$2:$I$222,5,FALSE)</f>
        <v>#N/A</v>
      </c>
      <c r="CP3312"/>
      <c r="CT3312" t="e">
        <f>VLOOKUP(CS3312,Sheet2!$E$2:$I$222,3,FALSE)</f>
        <v>#N/A</v>
      </c>
      <c r="CU3312" t="e">
        <f>VLOOKUP(CS3312,Sheet2!$E$2:$I$222,4,FALSE)</f>
        <v>#N/A</v>
      </c>
      <c r="CV3312" t="e">
        <f>VLOOKUP(CS3312,Sheet2!$E$2:$I$222,5,FALSE)</f>
        <v>#N/A</v>
      </c>
      <c r="CW3312"/>
      <c r="DA3312" t="e">
        <f>VLOOKUP(CZ3312,Sheet2!$E$2:$I$222,3,FALSE)</f>
        <v>#N/A</v>
      </c>
      <c r="DB3312" t="e">
        <f>VLOOKUP(CZ3312,Sheet2!$E$2:$I$222,4,FALSE)</f>
        <v>#N/A</v>
      </c>
      <c r="DC3312" t="e">
        <f>VLOOKUP(CZ3312,Sheet2!$E$2:$I$222,5,FALSE)</f>
        <v>#N/A</v>
      </c>
      <c r="DD3312"/>
      <c r="DH3312" t="e">
        <f>VLOOKUP(DG3312,Sheet2!$E$2:$I$222,3,FALSE)</f>
        <v>#N/A</v>
      </c>
      <c r="DI3312" t="e">
        <f>VLOOKUP(DG3312,Sheet2!$E$2:$I$222,4,FALSE)</f>
        <v>#N/A</v>
      </c>
      <c r="DJ3312" t="e">
        <f>VLOOKUP(DG3312,Sheet2!$E$2:$I$222,5,FALSE)</f>
        <v>#N/A</v>
      </c>
    </row>
    <row r="3313" spans="1:114" x14ac:dyDescent="0.25">
      <c r="A3313">
        <v>3446</v>
      </c>
      <c r="C3313">
        <v>17318</v>
      </c>
      <c r="D3313">
        <v>7318</v>
      </c>
      <c r="E3313">
        <v>37.769134000000001</v>
      </c>
      <c r="F3313">
        <v>-122.433076</v>
      </c>
      <c r="G3313" t="s">
        <v>2333</v>
      </c>
      <c r="H3313" t="s">
        <v>4760</v>
      </c>
      <c r="I3313" t="s">
        <v>4916</v>
      </c>
      <c r="J3313" t="s">
        <v>4950</v>
      </c>
      <c r="K3313" t="s">
        <v>4972</v>
      </c>
      <c r="N3313" t="s">
        <v>5880</v>
      </c>
      <c r="Q3313" t="s">
        <v>5924</v>
      </c>
      <c r="R3313" t="s">
        <v>5940</v>
      </c>
      <c r="S3313" t="s">
        <v>6254</v>
      </c>
      <c r="X3313">
        <f t="shared" si="51"/>
        <v>1</v>
      </c>
      <c r="Y3313" t="s">
        <v>4943</v>
      </c>
      <c r="Z3313" t="s">
        <v>6879</v>
      </c>
      <c r="AB3313" t="e">
        <f>VLOOKUP($AA3313,Sheet2!$E$2:$I$222,3,FALSE)</f>
        <v>#N/A</v>
      </c>
      <c r="AC3313" t="e">
        <f>VLOOKUP($AA3313,Sheet2!$E$2:$I$222,4,FALSE)</f>
        <v>#N/A</v>
      </c>
      <c r="AD3313" t="e">
        <f>VLOOKUP($AA3313,Sheet2!$E$2:$I$222,5,FALSE)</f>
        <v>#N/A</v>
      </c>
      <c r="AI3313" t="e">
        <f>VLOOKUP(AH3313,Sheet2!$E$2:$I$222,3,FALSE)</f>
        <v>#N/A</v>
      </c>
      <c r="AJ3313" t="e">
        <f>VLOOKUP(AH3313,Sheet2!$E$2:$I$222,4,FALSE)</f>
        <v>#N/A</v>
      </c>
      <c r="AK3313" t="e">
        <f>VLOOKUP(AH3313,Sheet2!$E$2:$I$222,5,FALSE)</f>
        <v>#N/A</v>
      </c>
      <c r="AL3313"/>
      <c r="AP3313" t="e">
        <f>VLOOKUP(AO3313,Sheet2!$E$2:$I$222,3,FALSE)</f>
        <v>#N/A</v>
      </c>
      <c r="AQ3313" t="e">
        <f>VLOOKUP(AO3313,Sheet2!$E$2:$I$222,4,FALSE)</f>
        <v>#N/A</v>
      </c>
      <c r="AR3313" t="e">
        <f>VLOOKUP(AO3313,Sheet2!$E$2:$I$222,5,FALSE)</f>
        <v>#N/A</v>
      </c>
      <c r="AS3313"/>
      <c r="AW3313" t="e">
        <f>VLOOKUP(AV3313,Sheet2!$E$2:$I$222,3,FALSE)</f>
        <v>#N/A</v>
      </c>
      <c r="AX3313" t="e">
        <f>VLOOKUP(AV3313,Sheet2!$E$2:$I$222,4,FALSE)</f>
        <v>#N/A</v>
      </c>
      <c r="AY3313" t="e">
        <f>VLOOKUP(AV3313,Sheet2!$E$2:$I$222,5,FALSE)</f>
        <v>#N/A</v>
      </c>
      <c r="AZ3313"/>
      <c r="BD3313" t="e">
        <f>VLOOKUP(BC3313,Sheet2!$E$2:$I$222,3,FALSE)</f>
        <v>#N/A</v>
      </c>
      <c r="BE3313" t="e">
        <f>VLOOKUP(BC3313,Sheet2!$E$2:$I$222,4,FALSE)</f>
        <v>#N/A</v>
      </c>
      <c r="BF3313" t="e">
        <f>VLOOKUP(BC3313,Sheet2!$E$2:$I$222,5,FALSE)</f>
        <v>#N/A</v>
      </c>
      <c r="BG3313"/>
      <c r="BK3313" t="e">
        <f>VLOOKUP(BJ3313,Sheet2!$E$2:$I$222,3,FALSE)</f>
        <v>#N/A</v>
      </c>
      <c r="BL3313" t="e">
        <f>VLOOKUP(BJ3313,Sheet2!$E$2:$I$222,4,FALSE)</f>
        <v>#N/A</v>
      </c>
      <c r="BM3313" t="e">
        <f>VLOOKUP(BJ3313,Sheet2!$E$2:$I$222,5,FALSE)</f>
        <v>#N/A</v>
      </c>
      <c r="BN3313"/>
      <c r="BR3313" t="e">
        <f>VLOOKUP(BQ3313,Sheet2!$E$2:$I$222,3,FALSE)</f>
        <v>#N/A</v>
      </c>
      <c r="BS3313" t="e">
        <f>VLOOKUP(BQ3313,Sheet2!$E$2:$I$222,4,FALSE)</f>
        <v>#N/A</v>
      </c>
      <c r="BT3313" t="e">
        <f>VLOOKUP(BQ3313,Sheet2!$E$2:$I$222,5,FALSE)</f>
        <v>#N/A</v>
      </c>
      <c r="BU3313"/>
      <c r="BY3313" t="e">
        <f>VLOOKUP(BX3313,Sheet2!$E$2:$I$222,3,FALSE)</f>
        <v>#N/A</v>
      </c>
      <c r="BZ3313" t="e">
        <f>VLOOKUP(BX3313,Sheet2!$E$2:$I$222,4,FALSE)</f>
        <v>#N/A</v>
      </c>
      <c r="CA3313" t="e">
        <f>VLOOKUP(BX3313,Sheet2!$E$2:$I$222,5,FALSE)</f>
        <v>#N/A</v>
      </c>
      <c r="CB3313"/>
      <c r="CF3313" t="e">
        <f>VLOOKUP(CE3313,Sheet2!$E$2:$I$222,3,FALSE)</f>
        <v>#N/A</v>
      </c>
      <c r="CG3313" t="e">
        <f>VLOOKUP(CE3313,Sheet2!$E$2:$I$222,4,FALSE)</f>
        <v>#N/A</v>
      </c>
      <c r="CH3313" t="e">
        <f>VLOOKUP(CE3313,Sheet2!$E$2:$I$222,5,FALSE)</f>
        <v>#N/A</v>
      </c>
      <c r="CI3313"/>
      <c r="CM3313" t="e">
        <f>VLOOKUP(CL3313,Sheet2!$E$2:$I$222,3,FALSE)</f>
        <v>#N/A</v>
      </c>
      <c r="CN3313" t="e">
        <f>VLOOKUP(CL3313,Sheet2!$E$2:$I$222,4,FALSE)</f>
        <v>#N/A</v>
      </c>
      <c r="CO3313" t="e">
        <f>VLOOKUP(CL3313,Sheet2!$E$2:$I$222,5,FALSE)</f>
        <v>#N/A</v>
      </c>
      <c r="CP3313"/>
      <c r="CT3313" t="e">
        <f>VLOOKUP(CS3313,Sheet2!$E$2:$I$222,3,FALSE)</f>
        <v>#N/A</v>
      </c>
      <c r="CU3313" t="e">
        <f>VLOOKUP(CS3313,Sheet2!$E$2:$I$222,4,FALSE)</f>
        <v>#N/A</v>
      </c>
      <c r="CV3313" t="e">
        <f>VLOOKUP(CS3313,Sheet2!$E$2:$I$222,5,FALSE)</f>
        <v>#N/A</v>
      </c>
      <c r="CW3313"/>
      <c r="DA3313" t="e">
        <f>VLOOKUP(CZ3313,Sheet2!$E$2:$I$222,3,FALSE)</f>
        <v>#N/A</v>
      </c>
      <c r="DB3313" t="e">
        <f>VLOOKUP(CZ3313,Sheet2!$E$2:$I$222,4,FALSE)</f>
        <v>#N/A</v>
      </c>
      <c r="DC3313" t="e">
        <f>VLOOKUP(CZ3313,Sheet2!$E$2:$I$222,5,FALSE)</f>
        <v>#N/A</v>
      </c>
      <c r="DD3313"/>
      <c r="DH3313" t="e">
        <f>VLOOKUP(DG3313,Sheet2!$E$2:$I$222,3,FALSE)</f>
        <v>#N/A</v>
      </c>
      <c r="DI3313" t="e">
        <f>VLOOKUP(DG3313,Sheet2!$E$2:$I$222,4,FALSE)</f>
        <v>#N/A</v>
      </c>
      <c r="DJ3313" t="e">
        <f>VLOOKUP(DG3313,Sheet2!$E$2:$I$222,5,FALSE)</f>
        <v>#N/A</v>
      </c>
    </row>
    <row r="3314" spans="1:114" x14ac:dyDescent="0.25">
      <c r="A3314">
        <v>3447</v>
      </c>
      <c r="C3314">
        <v>17319</v>
      </c>
      <c r="D3314">
        <v>7319</v>
      </c>
      <c r="E3314">
        <v>37.776023000000002</v>
      </c>
      <c r="F3314">
        <v>-122.40237999999999</v>
      </c>
      <c r="G3314" t="s">
        <v>2347</v>
      </c>
      <c r="H3314" t="s">
        <v>4774</v>
      </c>
      <c r="I3314" t="s">
        <v>4912</v>
      </c>
      <c r="J3314" t="s">
        <v>4946</v>
      </c>
      <c r="K3314" t="s">
        <v>4986</v>
      </c>
      <c r="P3314" t="s">
        <v>5267</v>
      </c>
      <c r="Q3314" t="s">
        <v>5924</v>
      </c>
      <c r="S3314" t="s">
        <v>6639</v>
      </c>
      <c r="X3314">
        <f t="shared" si="51"/>
        <v>2</v>
      </c>
      <c r="Y3314" t="s">
        <v>6832</v>
      </c>
      <c r="Z3314" t="s">
        <v>6880</v>
      </c>
      <c r="AA3314" s="59" t="s">
        <v>6965</v>
      </c>
      <c r="AB3314" t="str">
        <f>VLOOKUP($AA3314,Sheet2!$E$2:$I$222,3,FALSE)</f>
        <v>To Downtown</v>
      </c>
      <c r="AC3314" t="str">
        <f>VLOOKUP($AA3314,Sheet2!$E$2:$I$222,4,FALSE)</f>
        <v>Ferry Plaza</v>
      </c>
      <c r="AD3314" t="str">
        <f>VLOOKUP($AA3314,Sheet2!$E$2:$I$222,5,FALSE)</f>
        <v>AM Only: M-F ~ 6:30am-10am</v>
      </c>
      <c r="AF3314" t="s">
        <v>6829</v>
      </c>
      <c r="AG3314" t="s">
        <v>6880</v>
      </c>
      <c r="AH3314" s="59" t="s">
        <v>6901</v>
      </c>
      <c r="AI3314" t="str">
        <f>VLOOKUP(AH3314,Sheet2!$E$2:$I$222,3,FALSE)</f>
        <v>To Nob Hill</v>
      </c>
      <c r="AJ3314" t="str">
        <f>VLOOKUP(AH3314,Sheet2!$E$2:$I$222,4,FALSE)</f>
        <v>Jackson &amp; Van Ness</v>
      </c>
      <c r="AK3314" t="str">
        <f>VLOOKUP(AH3314,Sheet2!$E$2:$I$222,5,FALSE)</f>
        <v>Daily ~ 6am-12:30am</v>
      </c>
      <c r="AL3314"/>
      <c r="AP3314" t="e">
        <f>VLOOKUP(AO3314,Sheet2!$E$2:$I$222,3,FALSE)</f>
        <v>#N/A</v>
      </c>
      <c r="AQ3314" t="e">
        <f>VLOOKUP(AO3314,Sheet2!$E$2:$I$222,4,FALSE)</f>
        <v>#N/A</v>
      </c>
      <c r="AR3314" t="e">
        <f>VLOOKUP(AO3314,Sheet2!$E$2:$I$222,5,FALSE)</f>
        <v>#N/A</v>
      </c>
      <c r="AS3314"/>
      <c r="AW3314" t="e">
        <f>VLOOKUP(AV3314,Sheet2!$E$2:$I$222,3,FALSE)</f>
        <v>#N/A</v>
      </c>
      <c r="AX3314" t="e">
        <f>VLOOKUP(AV3314,Sheet2!$E$2:$I$222,4,FALSE)</f>
        <v>#N/A</v>
      </c>
      <c r="AY3314" t="e">
        <f>VLOOKUP(AV3314,Sheet2!$E$2:$I$222,5,FALSE)</f>
        <v>#N/A</v>
      </c>
      <c r="AZ3314"/>
      <c r="BD3314" t="e">
        <f>VLOOKUP(BC3314,Sheet2!$E$2:$I$222,3,FALSE)</f>
        <v>#N/A</v>
      </c>
      <c r="BE3314" t="e">
        <f>VLOOKUP(BC3314,Sheet2!$E$2:$I$222,4,FALSE)</f>
        <v>#N/A</v>
      </c>
      <c r="BF3314" t="e">
        <f>VLOOKUP(BC3314,Sheet2!$E$2:$I$222,5,FALSE)</f>
        <v>#N/A</v>
      </c>
      <c r="BG3314"/>
      <c r="BK3314" t="e">
        <f>VLOOKUP(BJ3314,Sheet2!$E$2:$I$222,3,FALSE)</f>
        <v>#N/A</v>
      </c>
      <c r="BL3314" t="e">
        <f>VLOOKUP(BJ3314,Sheet2!$E$2:$I$222,4,FALSE)</f>
        <v>#N/A</v>
      </c>
      <c r="BM3314" t="e">
        <f>VLOOKUP(BJ3314,Sheet2!$E$2:$I$222,5,FALSE)</f>
        <v>#N/A</v>
      </c>
      <c r="BN3314"/>
      <c r="BR3314" t="e">
        <f>VLOOKUP(BQ3314,Sheet2!$E$2:$I$222,3,FALSE)</f>
        <v>#N/A</v>
      </c>
      <c r="BS3314" t="e">
        <f>VLOOKUP(BQ3314,Sheet2!$E$2:$I$222,4,FALSE)</f>
        <v>#N/A</v>
      </c>
      <c r="BT3314" t="e">
        <f>VLOOKUP(BQ3314,Sheet2!$E$2:$I$222,5,FALSE)</f>
        <v>#N/A</v>
      </c>
      <c r="BU3314"/>
      <c r="BY3314" t="e">
        <f>VLOOKUP(BX3314,Sheet2!$E$2:$I$222,3,FALSE)</f>
        <v>#N/A</v>
      </c>
      <c r="BZ3314" t="e">
        <f>VLOOKUP(BX3314,Sheet2!$E$2:$I$222,4,FALSE)</f>
        <v>#N/A</v>
      </c>
      <c r="CA3314" t="e">
        <f>VLOOKUP(BX3314,Sheet2!$E$2:$I$222,5,FALSE)</f>
        <v>#N/A</v>
      </c>
      <c r="CB3314"/>
      <c r="CF3314" t="e">
        <f>VLOOKUP(CE3314,Sheet2!$E$2:$I$222,3,FALSE)</f>
        <v>#N/A</v>
      </c>
      <c r="CG3314" t="e">
        <f>VLOOKUP(CE3314,Sheet2!$E$2:$I$222,4,FALSE)</f>
        <v>#N/A</v>
      </c>
      <c r="CH3314" t="e">
        <f>VLOOKUP(CE3314,Sheet2!$E$2:$I$222,5,FALSE)</f>
        <v>#N/A</v>
      </c>
      <c r="CI3314"/>
      <c r="CM3314" t="e">
        <f>VLOOKUP(CL3314,Sheet2!$E$2:$I$222,3,FALSE)</f>
        <v>#N/A</v>
      </c>
      <c r="CN3314" t="e">
        <f>VLOOKUP(CL3314,Sheet2!$E$2:$I$222,4,FALSE)</f>
        <v>#N/A</v>
      </c>
      <c r="CO3314" t="e">
        <f>VLOOKUP(CL3314,Sheet2!$E$2:$I$222,5,FALSE)</f>
        <v>#N/A</v>
      </c>
      <c r="CP3314"/>
      <c r="CT3314" t="e">
        <f>VLOOKUP(CS3314,Sheet2!$E$2:$I$222,3,FALSE)</f>
        <v>#N/A</v>
      </c>
      <c r="CU3314" t="e">
        <f>VLOOKUP(CS3314,Sheet2!$E$2:$I$222,4,FALSE)</f>
        <v>#N/A</v>
      </c>
      <c r="CV3314" t="e">
        <f>VLOOKUP(CS3314,Sheet2!$E$2:$I$222,5,FALSE)</f>
        <v>#N/A</v>
      </c>
      <c r="CW3314"/>
      <c r="DA3314" t="e">
        <f>VLOOKUP(CZ3314,Sheet2!$E$2:$I$222,3,FALSE)</f>
        <v>#N/A</v>
      </c>
      <c r="DB3314" t="e">
        <f>VLOOKUP(CZ3314,Sheet2!$E$2:$I$222,4,FALSE)</f>
        <v>#N/A</v>
      </c>
      <c r="DC3314" t="e">
        <f>VLOOKUP(CZ3314,Sheet2!$E$2:$I$222,5,FALSE)</f>
        <v>#N/A</v>
      </c>
      <c r="DD3314"/>
      <c r="DH3314" t="e">
        <f>VLOOKUP(DG3314,Sheet2!$E$2:$I$222,3,FALSE)</f>
        <v>#N/A</v>
      </c>
      <c r="DI3314" t="e">
        <f>VLOOKUP(DG3314,Sheet2!$E$2:$I$222,4,FALSE)</f>
        <v>#N/A</v>
      </c>
      <c r="DJ3314" t="e">
        <f>VLOOKUP(DG3314,Sheet2!$E$2:$I$222,5,FALSE)</f>
        <v>#N/A</v>
      </c>
    </row>
    <row r="3315" spans="1:114" x14ac:dyDescent="0.25">
      <c r="A3315">
        <v>3448</v>
      </c>
      <c r="C3315">
        <v>17320</v>
      </c>
      <c r="D3315">
        <v>7320</v>
      </c>
      <c r="E3315">
        <v>37.723126999999998</v>
      </c>
      <c r="F3315">
        <v>-122.39524299999999</v>
      </c>
      <c r="G3315" t="s">
        <v>2348</v>
      </c>
      <c r="H3315" t="s">
        <v>4775</v>
      </c>
      <c r="I3315" t="s">
        <v>4908</v>
      </c>
      <c r="J3315" t="s">
        <v>4947</v>
      </c>
      <c r="Q3315" t="s">
        <v>5924</v>
      </c>
      <c r="S3315" t="s">
        <v>6013</v>
      </c>
      <c r="W3315" t="s">
        <v>7474</v>
      </c>
      <c r="X3315">
        <f t="shared" si="51"/>
        <v>1</v>
      </c>
      <c r="Y3315" t="s">
        <v>6810</v>
      </c>
      <c r="Z3315" t="s">
        <v>6879</v>
      </c>
      <c r="AB3315" t="e">
        <f>VLOOKUP($AA3315,Sheet2!$E$2:$I$222,3,FALSE)</f>
        <v>#N/A</v>
      </c>
      <c r="AC3315" t="e">
        <f>VLOOKUP($AA3315,Sheet2!$E$2:$I$222,4,FALSE)</f>
        <v>#N/A</v>
      </c>
      <c r="AD3315" t="e">
        <f>VLOOKUP($AA3315,Sheet2!$E$2:$I$222,5,FALSE)</f>
        <v>#N/A</v>
      </c>
      <c r="AI3315" t="e">
        <f>VLOOKUP(AH3315,Sheet2!$E$2:$I$222,3,FALSE)</f>
        <v>#N/A</v>
      </c>
      <c r="AJ3315" t="e">
        <f>VLOOKUP(AH3315,Sheet2!$E$2:$I$222,4,FALSE)</f>
        <v>#N/A</v>
      </c>
      <c r="AK3315" t="e">
        <f>VLOOKUP(AH3315,Sheet2!$E$2:$I$222,5,FALSE)</f>
        <v>#N/A</v>
      </c>
      <c r="AL3315"/>
      <c r="AP3315" t="e">
        <f>VLOOKUP(AO3315,Sheet2!$E$2:$I$222,3,FALSE)</f>
        <v>#N/A</v>
      </c>
      <c r="AQ3315" t="e">
        <f>VLOOKUP(AO3315,Sheet2!$E$2:$I$222,4,FALSE)</f>
        <v>#N/A</v>
      </c>
      <c r="AR3315" t="e">
        <f>VLOOKUP(AO3315,Sheet2!$E$2:$I$222,5,FALSE)</f>
        <v>#N/A</v>
      </c>
      <c r="AS3315"/>
      <c r="AW3315" t="e">
        <f>VLOOKUP(AV3315,Sheet2!$E$2:$I$222,3,FALSE)</f>
        <v>#N/A</v>
      </c>
      <c r="AX3315" t="e">
        <f>VLOOKUP(AV3315,Sheet2!$E$2:$I$222,4,FALSE)</f>
        <v>#N/A</v>
      </c>
      <c r="AY3315" t="e">
        <f>VLOOKUP(AV3315,Sheet2!$E$2:$I$222,5,FALSE)</f>
        <v>#N/A</v>
      </c>
      <c r="AZ3315"/>
      <c r="BD3315" t="e">
        <f>VLOOKUP(BC3315,Sheet2!$E$2:$I$222,3,FALSE)</f>
        <v>#N/A</v>
      </c>
      <c r="BE3315" t="e">
        <f>VLOOKUP(BC3315,Sheet2!$E$2:$I$222,4,FALSE)</f>
        <v>#N/A</v>
      </c>
      <c r="BF3315" t="e">
        <f>VLOOKUP(BC3315,Sheet2!$E$2:$I$222,5,FALSE)</f>
        <v>#N/A</v>
      </c>
      <c r="BG3315"/>
      <c r="BK3315" t="e">
        <f>VLOOKUP(BJ3315,Sheet2!$E$2:$I$222,3,FALSE)</f>
        <v>#N/A</v>
      </c>
      <c r="BL3315" t="e">
        <f>VLOOKUP(BJ3315,Sheet2!$E$2:$I$222,4,FALSE)</f>
        <v>#N/A</v>
      </c>
      <c r="BM3315" t="e">
        <f>VLOOKUP(BJ3315,Sheet2!$E$2:$I$222,5,FALSE)</f>
        <v>#N/A</v>
      </c>
      <c r="BN3315"/>
      <c r="BR3315" t="e">
        <f>VLOOKUP(BQ3315,Sheet2!$E$2:$I$222,3,FALSE)</f>
        <v>#N/A</v>
      </c>
      <c r="BS3315" t="e">
        <f>VLOOKUP(BQ3315,Sheet2!$E$2:$I$222,4,FALSE)</f>
        <v>#N/A</v>
      </c>
      <c r="BT3315" t="e">
        <f>VLOOKUP(BQ3315,Sheet2!$E$2:$I$222,5,FALSE)</f>
        <v>#N/A</v>
      </c>
      <c r="BU3315"/>
      <c r="BY3315" t="e">
        <f>VLOOKUP(BX3315,Sheet2!$E$2:$I$222,3,FALSE)</f>
        <v>#N/A</v>
      </c>
      <c r="BZ3315" t="e">
        <f>VLOOKUP(BX3315,Sheet2!$E$2:$I$222,4,FALSE)</f>
        <v>#N/A</v>
      </c>
      <c r="CA3315" t="e">
        <f>VLOOKUP(BX3315,Sheet2!$E$2:$I$222,5,FALSE)</f>
        <v>#N/A</v>
      </c>
      <c r="CB3315"/>
      <c r="CF3315" t="e">
        <f>VLOOKUP(CE3315,Sheet2!$E$2:$I$222,3,FALSE)</f>
        <v>#N/A</v>
      </c>
      <c r="CG3315" t="e">
        <f>VLOOKUP(CE3315,Sheet2!$E$2:$I$222,4,FALSE)</f>
        <v>#N/A</v>
      </c>
      <c r="CH3315" t="e">
        <f>VLOOKUP(CE3315,Sheet2!$E$2:$I$222,5,FALSE)</f>
        <v>#N/A</v>
      </c>
      <c r="CI3315"/>
      <c r="CM3315" t="e">
        <f>VLOOKUP(CL3315,Sheet2!$E$2:$I$222,3,FALSE)</f>
        <v>#N/A</v>
      </c>
      <c r="CN3315" t="e">
        <f>VLOOKUP(CL3315,Sheet2!$E$2:$I$222,4,FALSE)</f>
        <v>#N/A</v>
      </c>
      <c r="CO3315" t="e">
        <f>VLOOKUP(CL3315,Sheet2!$E$2:$I$222,5,FALSE)</f>
        <v>#N/A</v>
      </c>
      <c r="CP3315"/>
      <c r="CT3315" t="e">
        <f>VLOOKUP(CS3315,Sheet2!$E$2:$I$222,3,FALSE)</f>
        <v>#N/A</v>
      </c>
      <c r="CU3315" t="e">
        <f>VLOOKUP(CS3315,Sheet2!$E$2:$I$222,4,FALSE)</f>
        <v>#N/A</v>
      </c>
      <c r="CV3315" t="e">
        <f>VLOOKUP(CS3315,Sheet2!$E$2:$I$222,5,FALSE)</f>
        <v>#N/A</v>
      </c>
      <c r="CW3315"/>
      <c r="DA3315" t="e">
        <f>VLOOKUP(CZ3315,Sheet2!$E$2:$I$222,3,FALSE)</f>
        <v>#N/A</v>
      </c>
      <c r="DB3315" t="e">
        <f>VLOOKUP(CZ3315,Sheet2!$E$2:$I$222,4,FALSE)</f>
        <v>#N/A</v>
      </c>
      <c r="DC3315" t="e">
        <f>VLOOKUP(CZ3315,Sheet2!$E$2:$I$222,5,FALSE)</f>
        <v>#N/A</v>
      </c>
      <c r="DD3315"/>
      <c r="DH3315" t="e">
        <f>VLOOKUP(DG3315,Sheet2!$E$2:$I$222,3,FALSE)</f>
        <v>#N/A</v>
      </c>
      <c r="DI3315" t="e">
        <f>VLOOKUP(DG3315,Sheet2!$E$2:$I$222,4,FALSE)</f>
        <v>#N/A</v>
      </c>
      <c r="DJ3315" t="e">
        <f>VLOOKUP(DG3315,Sheet2!$E$2:$I$222,5,FALSE)</f>
        <v>#N/A</v>
      </c>
    </row>
    <row r="3316" spans="1:114" x14ac:dyDescent="0.25">
      <c r="A3316">
        <v>3449</v>
      </c>
      <c r="C3316">
        <v>17321</v>
      </c>
      <c r="D3316">
        <v>7321</v>
      </c>
      <c r="E3316">
        <v>37.769556999999999</v>
      </c>
      <c r="F3316">
        <v>-122.389296</v>
      </c>
      <c r="G3316" t="s">
        <v>2349</v>
      </c>
      <c r="H3316" t="s">
        <v>4776</v>
      </c>
      <c r="I3316" t="s">
        <v>4907</v>
      </c>
      <c r="J3316" t="s">
        <v>4947</v>
      </c>
      <c r="Q3316" t="s">
        <v>5924</v>
      </c>
      <c r="S3316" t="s">
        <v>6640</v>
      </c>
      <c r="W3316" t="s">
        <v>7474</v>
      </c>
      <c r="X3316">
        <f t="shared" si="51"/>
        <v>2</v>
      </c>
      <c r="Y3316" t="s">
        <v>6876</v>
      </c>
      <c r="Z3316" t="s">
        <v>6882</v>
      </c>
      <c r="AA3316" s="59" t="s">
        <v>6970</v>
      </c>
      <c r="AB3316" t="str">
        <f>VLOOKUP($AA3316,Sheet2!$E$2:$I$222,3,FALSE)</f>
        <v>To 16th Street BART</v>
      </c>
      <c r="AC3316" t="str">
        <f>VLOOKUP($AA3316,Sheet2!$E$2:$I$222,4,FALSE)</f>
        <v>16th St. &amp; Mission</v>
      </c>
      <c r="AD3316" t="str">
        <f>VLOOKUP($AA3316,Sheet2!$E$2:$I$222,5,FALSE)</f>
        <v>Daily ~ 6am-12am</v>
      </c>
      <c r="AF3316" t="s">
        <v>6810</v>
      </c>
      <c r="AG3316" t="s">
        <v>6879</v>
      </c>
      <c r="AI3316" t="e">
        <f>VLOOKUP(AH3316,Sheet2!$E$2:$I$222,3,FALSE)</f>
        <v>#N/A</v>
      </c>
      <c r="AJ3316" t="e">
        <f>VLOOKUP(AH3316,Sheet2!$E$2:$I$222,4,FALSE)</f>
        <v>#N/A</v>
      </c>
      <c r="AK3316" t="e">
        <f>VLOOKUP(AH3316,Sheet2!$E$2:$I$222,5,FALSE)</f>
        <v>#N/A</v>
      </c>
      <c r="AL3316"/>
      <c r="AP3316" t="e">
        <f>VLOOKUP(AO3316,Sheet2!$E$2:$I$222,3,FALSE)</f>
        <v>#N/A</v>
      </c>
      <c r="AQ3316" t="e">
        <f>VLOOKUP(AO3316,Sheet2!$E$2:$I$222,4,FALSE)</f>
        <v>#N/A</v>
      </c>
      <c r="AR3316" t="e">
        <f>VLOOKUP(AO3316,Sheet2!$E$2:$I$222,5,FALSE)</f>
        <v>#N/A</v>
      </c>
      <c r="AS3316"/>
      <c r="AW3316" t="e">
        <f>VLOOKUP(AV3316,Sheet2!$E$2:$I$222,3,FALSE)</f>
        <v>#N/A</v>
      </c>
      <c r="AX3316" t="e">
        <f>VLOOKUP(AV3316,Sheet2!$E$2:$I$222,4,FALSE)</f>
        <v>#N/A</v>
      </c>
      <c r="AY3316" t="e">
        <f>VLOOKUP(AV3316,Sheet2!$E$2:$I$222,5,FALSE)</f>
        <v>#N/A</v>
      </c>
      <c r="AZ3316"/>
      <c r="BD3316" t="e">
        <f>VLOOKUP(BC3316,Sheet2!$E$2:$I$222,3,FALSE)</f>
        <v>#N/A</v>
      </c>
      <c r="BE3316" t="e">
        <f>VLOOKUP(BC3316,Sheet2!$E$2:$I$222,4,FALSE)</f>
        <v>#N/A</v>
      </c>
      <c r="BF3316" t="e">
        <f>VLOOKUP(BC3316,Sheet2!$E$2:$I$222,5,FALSE)</f>
        <v>#N/A</v>
      </c>
      <c r="BG3316"/>
      <c r="BK3316" t="e">
        <f>VLOOKUP(BJ3316,Sheet2!$E$2:$I$222,3,FALSE)</f>
        <v>#N/A</v>
      </c>
      <c r="BL3316" t="e">
        <f>VLOOKUP(BJ3316,Sheet2!$E$2:$I$222,4,FALSE)</f>
        <v>#N/A</v>
      </c>
      <c r="BM3316" t="e">
        <f>VLOOKUP(BJ3316,Sheet2!$E$2:$I$222,5,FALSE)</f>
        <v>#N/A</v>
      </c>
      <c r="BN3316"/>
      <c r="BR3316" t="e">
        <f>VLOOKUP(BQ3316,Sheet2!$E$2:$I$222,3,FALSE)</f>
        <v>#N/A</v>
      </c>
      <c r="BS3316" t="e">
        <f>VLOOKUP(BQ3316,Sheet2!$E$2:$I$222,4,FALSE)</f>
        <v>#N/A</v>
      </c>
      <c r="BT3316" t="e">
        <f>VLOOKUP(BQ3316,Sheet2!$E$2:$I$222,5,FALSE)</f>
        <v>#N/A</v>
      </c>
      <c r="BU3316"/>
      <c r="BY3316" t="e">
        <f>VLOOKUP(BX3316,Sheet2!$E$2:$I$222,3,FALSE)</f>
        <v>#N/A</v>
      </c>
      <c r="BZ3316" t="e">
        <f>VLOOKUP(BX3316,Sheet2!$E$2:$I$222,4,FALSE)</f>
        <v>#N/A</v>
      </c>
      <c r="CA3316" t="e">
        <f>VLOOKUP(BX3316,Sheet2!$E$2:$I$222,5,FALSE)</f>
        <v>#N/A</v>
      </c>
      <c r="CB3316"/>
      <c r="CF3316" t="e">
        <f>VLOOKUP(CE3316,Sheet2!$E$2:$I$222,3,FALSE)</f>
        <v>#N/A</v>
      </c>
      <c r="CG3316" t="e">
        <f>VLOOKUP(CE3316,Sheet2!$E$2:$I$222,4,FALSE)</f>
        <v>#N/A</v>
      </c>
      <c r="CH3316" t="e">
        <f>VLOOKUP(CE3316,Sheet2!$E$2:$I$222,5,FALSE)</f>
        <v>#N/A</v>
      </c>
      <c r="CI3316"/>
      <c r="CM3316" t="e">
        <f>VLOOKUP(CL3316,Sheet2!$E$2:$I$222,3,FALSE)</f>
        <v>#N/A</v>
      </c>
      <c r="CN3316" t="e">
        <f>VLOOKUP(CL3316,Sheet2!$E$2:$I$222,4,FALSE)</f>
        <v>#N/A</v>
      </c>
      <c r="CO3316" t="e">
        <f>VLOOKUP(CL3316,Sheet2!$E$2:$I$222,5,FALSE)</f>
        <v>#N/A</v>
      </c>
      <c r="CP3316"/>
      <c r="CT3316" t="e">
        <f>VLOOKUP(CS3316,Sheet2!$E$2:$I$222,3,FALSE)</f>
        <v>#N/A</v>
      </c>
      <c r="CU3316" t="e">
        <f>VLOOKUP(CS3316,Sheet2!$E$2:$I$222,4,FALSE)</f>
        <v>#N/A</v>
      </c>
      <c r="CV3316" t="e">
        <f>VLOOKUP(CS3316,Sheet2!$E$2:$I$222,5,FALSE)</f>
        <v>#N/A</v>
      </c>
      <c r="CW3316"/>
      <c r="DA3316" t="e">
        <f>VLOOKUP(CZ3316,Sheet2!$E$2:$I$222,3,FALSE)</f>
        <v>#N/A</v>
      </c>
      <c r="DB3316" t="e">
        <f>VLOOKUP(CZ3316,Sheet2!$E$2:$I$222,4,FALSE)</f>
        <v>#N/A</v>
      </c>
      <c r="DC3316" t="e">
        <f>VLOOKUP(CZ3316,Sheet2!$E$2:$I$222,5,FALSE)</f>
        <v>#N/A</v>
      </c>
      <c r="DD3316"/>
      <c r="DH3316" t="e">
        <f>VLOOKUP(DG3316,Sheet2!$E$2:$I$222,3,FALSE)</f>
        <v>#N/A</v>
      </c>
      <c r="DI3316" t="e">
        <f>VLOOKUP(DG3316,Sheet2!$E$2:$I$222,4,FALSE)</f>
        <v>#N/A</v>
      </c>
      <c r="DJ3316" t="e">
        <f>VLOOKUP(DG3316,Sheet2!$E$2:$I$222,5,FALSE)</f>
        <v>#N/A</v>
      </c>
    </row>
    <row r="3317" spans="1:114" x14ac:dyDescent="0.25">
      <c r="A3317">
        <v>3450</v>
      </c>
      <c r="C3317">
        <v>17324</v>
      </c>
      <c r="D3317">
        <v>7324</v>
      </c>
      <c r="E3317">
        <v>37.769317000000001</v>
      </c>
      <c r="F3317">
        <v>-122.38944499999999</v>
      </c>
      <c r="G3317" t="s">
        <v>2349</v>
      </c>
      <c r="H3317" t="s">
        <v>4777</v>
      </c>
      <c r="I3317" t="s">
        <v>4913</v>
      </c>
      <c r="J3317" t="s">
        <v>4947</v>
      </c>
      <c r="Q3317" t="s">
        <v>5924</v>
      </c>
      <c r="S3317" t="s">
        <v>6641</v>
      </c>
      <c r="W3317" t="s">
        <v>7474</v>
      </c>
      <c r="X3317">
        <f t="shared" si="51"/>
        <v>2</v>
      </c>
      <c r="Y3317" t="s">
        <v>6876</v>
      </c>
      <c r="Z3317" t="s">
        <v>6880</v>
      </c>
      <c r="AA3317" s="59" t="s">
        <v>6971</v>
      </c>
      <c r="AB3317" t="str">
        <f>VLOOKUP($AA3317,Sheet2!$E$2:$I$222,3,FALSE)</f>
        <v>To UCSF Mission Bay</v>
      </c>
      <c r="AC3317" t="str">
        <f>VLOOKUP($AA3317,Sheet2!$E$2:$I$222,4,FALSE)</f>
        <v>3rd St. &amp; Mission Bay</v>
      </c>
      <c r="AD3317" t="str">
        <f>VLOOKUP($AA3317,Sheet2!$E$2:$I$222,5,FALSE)</f>
        <v>Daily ~ 6am-12am</v>
      </c>
      <c r="AF3317" t="s">
        <v>6810</v>
      </c>
      <c r="AG3317" t="s">
        <v>6881</v>
      </c>
      <c r="AI3317" t="e">
        <f>VLOOKUP(AH3317,Sheet2!$E$2:$I$222,3,FALSE)</f>
        <v>#N/A</v>
      </c>
      <c r="AJ3317" t="e">
        <f>VLOOKUP(AH3317,Sheet2!$E$2:$I$222,4,FALSE)</f>
        <v>#N/A</v>
      </c>
      <c r="AK3317" t="e">
        <f>VLOOKUP(AH3317,Sheet2!$E$2:$I$222,5,FALSE)</f>
        <v>#N/A</v>
      </c>
      <c r="AL3317"/>
      <c r="AP3317" t="e">
        <f>VLOOKUP(AO3317,Sheet2!$E$2:$I$222,3,FALSE)</f>
        <v>#N/A</v>
      </c>
      <c r="AQ3317" t="e">
        <f>VLOOKUP(AO3317,Sheet2!$E$2:$I$222,4,FALSE)</f>
        <v>#N/A</v>
      </c>
      <c r="AR3317" t="e">
        <f>VLOOKUP(AO3317,Sheet2!$E$2:$I$222,5,FALSE)</f>
        <v>#N/A</v>
      </c>
      <c r="AS3317"/>
      <c r="AW3317" t="e">
        <f>VLOOKUP(AV3317,Sheet2!$E$2:$I$222,3,FALSE)</f>
        <v>#N/A</v>
      </c>
      <c r="AX3317" t="e">
        <f>VLOOKUP(AV3317,Sheet2!$E$2:$I$222,4,FALSE)</f>
        <v>#N/A</v>
      </c>
      <c r="AY3317" t="e">
        <f>VLOOKUP(AV3317,Sheet2!$E$2:$I$222,5,FALSE)</f>
        <v>#N/A</v>
      </c>
      <c r="AZ3317"/>
      <c r="BD3317" t="e">
        <f>VLOOKUP(BC3317,Sheet2!$E$2:$I$222,3,FALSE)</f>
        <v>#N/A</v>
      </c>
      <c r="BE3317" t="e">
        <f>VLOOKUP(BC3317,Sheet2!$E$2:$I$222,4,FALSE)</f>
        <v>#N/A</v>
      </c>
      <c r="BF3317" t="e">
        <f>VLOOKUP(BC3317,Sheet2!$E$2:$I$222,5,FALSE)</f>
        <v>#N/A</v>
      </c>
      <c r="BG3317"/>
      <c r="BK3317" t="e">
        <f>VLOOKUP(BJ3317,Sheet2!$E$2:$I$222,3,FALSE)</f>
        <v>#N/A</v>
      </c>
      <c r="BL3317" t="e">
        <f>VLOOKUP(BJ3317,Sheet2!$E$2:$I$222,4,FALSE)</f>
        <v>#N/A</v>
      </c>
      <c r="BM3317" t="e">
        <f>VLOOKUP(BJ3317,Sheet2!$E$2:$I$222,5,FALSE)</f>
        <v>#N/A</v>
      </c>
      <c r="BN3317"/>
      <c r="BR3317" t="e">
        <f>VLOOKUP(BQ3317,Sheet2!$E$2:$I$222,3,FALSE)</f>
        <v>#N/A</v>
      </c>
      <c r="BS3317" t="e">
        <f>VLOOKUP(BQ3317,Sheet2!$E$2:$I$222,4,FALSE)</f>
        <v>#N/A</v>
      </c>
      <c r="BT3317" t="e">
        <f>VLOOKUP(BQ3317,Sheet2!$E$2:$I$222,5,FALSE)</f>
        <v>#N/A</v>
      </c>
      <c r="BU3317"/>
      <c r="BY3317" t="e">
        <f>VLOOKUP(BX3317,Sheet2!$E$2:$I$222,3,FALSE)</f>
        <v>#N/A</v>
      </c>
      <c r="BZ3317" t="e">
        <f>VLOOKUP(BX3317,Sheet2!$E$2:$I$222,4,FALSE)</f>
        <v>#N/A</v>
      </c>
      <c r="CA3317" t="e">
        <f>VLOOKUP(BX3317,Sheet2!$E$2:$I$222,5,FALSE)</f>
        <v>#N/A</v>
      </c>
      <c r="CB3317"/>
      <c r="CF3317" t="e">
        <f>VLOOKUP(CE3317,Sheet2!$E$2:$I$222,3,FALSE)</f>
        <v>#N/A</v>
      </c>
      <c r="CG3317" t="e">
        <f>VLOOKUP(CE3317,Sheet2!$E$2:$I$222,4,FALSE)</f>
        <v>#N/A</v>
      </c>
      <c r="CH3317" t="e">
        <f>VLOOKUP(CE3317,Sheet2!$E$2:$I$222,5,FALSE)</f>
        <v>#N/A</v>
      </c>
      <c r="CI3317"/>
      <c r="CM3317" t="e">
        <f>VLOOKUP(CL3317,Sheet2!$E$2:$I$222,3,FALSE)</f>
        <v>#N/A</v>
      </c>
      <c r="CN3317" t="e">
        <f>VLOOKUP(CL3317,Sheet2!$E$2:$I$222,4,FALSE)</f>
        <v>#N/A</v>
      </c>
      <c r="CO3317" t="e">
        <f>VLOOKUP(CL3317,Sheet2!$E$2:$I$222,5,FALSE)</f>
        <v>#N/A</v>
      </c>
      <c r="CP3317"/>
      <c r="CT3317" t="e">
        <f>VLOOKUP(CS3317,Sheet2!$E$2:$I$222,3,FALSE)</f>
        <v>#N/A</v>
      </c>
      <c r="CU3317" t="e">
        <f>VLOOKUP(CS3317,Sheet2!$E$2:$I$222,4,FALSE)</f>
        <v>#N/A</v>
      </c>
      <c r="CV3317" t="e">
        <f>VLOOKUP(CS3317,Sheet2!$E$2:$I$222,5,FALSE)</f>
        <v>#N/A</v>
      </c>
      <c r="CW3317"/>
      <c r="DA3317" t="e">
        <f>VLOOKUP(CZ3317,Sheet2!$E$2:$I$222,3,FALSE)</f>
        <v>#N/A</v>
      </c>
      <c r="DB3317" t="e">
        <f>VLOOKUP(CZ3317,Sheet2!$E$2:$I$222,4,FALSE)</f>
        <v>#N/A</v>
      </c>
      <c r="DC3317" t="e">
        <f>VLOOKUP(CZ3317,Sheet2!$E$2:$I$222,5,FALSE)</f>
        <v>#N/A</v>
      </c>
      <c r="DD3317"/>
      <c r="DH3317" t="e">
        <f>VLOOKUP(DG3317,Sheet2!$E$2:$I$222,3,FALSE)</f>
        <v>#N/A</v>
      </c>
      <c r="DI3317" t="e">
        <f>VLOOKUP(DG3317,Sheet2!$E$2:$I$222,4,FALSE)</f>
        <v>#N/A</v>
      </c>
      <c r="DJ3317" t="e">
        <f>VLOOKUP(DG3317,Sheet2!$E$2:$I$222,5,FALSE)</f>
        <v>#N/A</v>
      </c>
    </row>
    <row r="3318" spans="1:114" x14ac:dyDescent="0.25">
      <c r="A3318">
        <v>3451</v>
      </c>
      <c r="C3318">
        <v>17325</v>
      </c>
      <c r="D3318">
        <v>7325</v>
      </c>
      <c r="E3318">
        <v>37.719585000000002</v>
      </c>
      <c r="F3318">
        <v>-122.469953</v>
      </c>
      <c r="G3318" t="s">
        <v>730</v>
      </c>
      <c r="H3318" t="s">
        <v>3159</v>
      </c>
      <c r="I3318" t="s">
        <v>4918</v>
      </c>
      <c r="J3318" t="s">
        <v>4947</v>
      </c>
      <c r="Q3318" t="s">
        <v>5924</v>
      </c>
      <c r="S3318" t="s">
        <v>6077</v>
      </c>
      <c r="X3318">
        <f t="shared" si="51"/>
        <v>1</v>
      </c>
      <c r="Y3318" t="s">
        <v>6812</v>
      </c>
      <c r="Z3318" t="s">
        <v>6881</v>
      </c>
      <c r="AB3318" t="e">
        <f>VLOOKUP($AA3318,Sheet2!$E$2:$I$222,3,FALSE)</f>
        <v>#N/A</v>
      </c>
      <c r="AC3318" t="e">
        <f>VLOOKUP($AA3318,Sheet2!$E$2:$I$222,4,FALSE)</f>
        <v>#N/A</v>
      </c>
      <c r="AD3318" t="e">
        <f>VLOOKUP($AA3318,Sheet2!$E$2:$I$222,5,FALSE)</f>
        <v>#N/A</v>
      </c>
      <c r="AI3318" t="e">
        <f>VLOOKUP(AH3318,Sheet2!$E$2:$I$222,3,FALSE)</f>
        <v>#N/A</v>
      </c>
      <c r="AJ3318" t="e">
        <f>VLOOKUP(AH3318,Sheet2!$E$2:$I$222,4,FALSE)</f>
        <v>#N/A</v>
      </c>
      <c r="AK3318" t="e">
        <f>VLOOKUP(AH3318,Sheet2!$E$2:$I$222,5,FALSE)</f>
        <v>#N/A</v>
      </c>
      <c r="AL3318"/>
      <c r="AP3318" t="e">
        <f>VLOOKUP(AO3318,Sheet2!$E$2:$I$222,3,FALSE)</f>
        <v>#N/A</v>
      </c>
      <c r="AQ3318" t="e">
        <f>VLOOKUP(AO3318,Sheet2!$E$2:$I$222,4,FALSE)</f>
        <v>#N/A</v>
      </c>
      <c r="AR3318" t="e">
        <f>VLOOKUP(AO3318,Sheet2!$E$2:$I$222,5,FALSE)</f>
        <v>#N/A</v>
      </c>
      <c r="AS3318"/>
      <c r="AW3318" t="e">
        <f>VLOOKUP(AV3318,Sheet2!$E$2:$I$222,3,FALSE)</f>
        <v>#N/A</v>
      </c>
      <c r="AX3318" t="e">
        <f>VLOOKUP(AV3318,Sheet2!$E$2:$I$222,4,FALSE)</f>
        <v>#N/A</v>
      </c>
      <c r="AY3318" t="e">
        <f>VLOOKUP(AV3318,Sheet2!$E$2:$I$222,5,FALSE)</f>
        <v>#N/A</v>
      </c>
      <c r="AZ3318"/>
      <c r="BD3318" t="e">
        <f>VLOOKUP(BC3318,Sheet2!$E$2:$I$222,3,FALSE)</f>
        <v>#N/A</v>
      </c>
      <c r="BE3318" t="e">
        <f>VLOOKUP(BC3318,Sheet2!$E$2:$I$222,4,FALSE)</f>
        <v>#N/A</v>
      </c>
      <c r="BF3318" t="e">
        <f>VLOOKUP(BC3318,Sheet2!$E$2:$I$222,5,FALSE)</f>
        <v>#N/A</v>
      </c>
      <c r="BG3318"/>
      <c r="BK3318" t="e">
        <f>VLOOKUP(BJ3318,Sheet2!$E$2:$I$222,3,FALSE)</f>
        <v>#N/A</v>
      </c>
      <c r="BL3318" t="e">
        <f>VLOOKUP(BJ3318,Sheet2!$E$2:$I$222,4,FALSE)</f>
        <v>#N/A</v>
      </c>
      <c r="BM3318" t="e">
        <f>VLOOKUP(BJ3318,Sheet2!$E$2:$I$222,5,FALSE)</f>
        <v>#N/A</v>
      </c>
      <c r="BN3318"/>
      <c r="BR3318" t="e">
        <f>VLOOKUP(BQ3318,Sheet2!$E$2:$I$222,3,FALSE)</f>
        <v>#N/A</v>
      </c>
      <c r="BS3318" t="e">
        <f>VLOOKUP(BQ3318,Sheet2!$E$2:$I$222,4,FALSE)</f>
        <v>#N/A</v>
      </c>
      <c r="BT3318" t="e">
        <f>VLOOKUP(BQ3318,Sheet2!$E$2:$I$222,5,FALSE)</f>
        <v>#N/A</v>
      </c>
      <c r="BU3318"/>
      <c r="BY3318" t="e">
        <f>VLOOKUP(BX3318,Sheet2!$E$2:$I$222,3,FALSE)</f>
        <v>#N/A</v>
      </c>
      <c r="BZ3318" t="e">
        <f>VLOOKUP(BX3318,Sheet2!$E$2:$I$222,4,FALSE)</f>
        <v>#N/A</v>
      </c>
      <c r="CA3318" t="e">
        <f>VLOOKUP(BX3318,Sheet2!$E$2:$I$222,5,FALSE)</f>
        <v>#N/A</v>
      </c>
      <c r="CB3318"/>
      <c r="CF3318" t="e">
        <f>VLOOKUP(CE3318,Sheet2!$E$2:$I$222,3,FALSE)</f>
        <v>#N/A</v>
      </c>
      <c r="CG3318" t="e">
        <f>VLOOKUP(CE3318,Sheet2!$E$2:$I$222,4,FALSE)</f>
        <v>#N/A</v>
      </c>
      <c r="CH3318" t="e">
        <f>VLOOKUP(CE3318,Sheet2!$E$2:$I$222,5,FALSE)</f>
        <v>#N/A</v>
      </c>
      <c r="CI3318"/>
      <c r="CM3318" t="e">
        <f>VLOOKUP(CL3318,Sheet2!$E$2:$I$222,3,FALSE)</f>
        <v>#N/A</v>
      </c>
      <c r="CN3318" t="e">
        <f>VLOOKUP(CL3318,Sheet2!$E$2:$I$222,4,FALSE)</f>
        <v>#N/A</v>
      </c>
      <c r="CO3318" t="e">
        <f>VLOOKUP(CL3318,Sheet2!$E$2:$I$222,5,FALSE)</f>
        <v>#N/A</v>
      </c>
      <c r="CP3318"/>
      <c r="CT3318" t="e">
        <f>VLOOKUP(CS3318,Sheet2!$E$2:$I$222,3,FALSE)</f>
        <v>#N/A</v>
      </c>
      <c r="CU3318" t="e">
        <f>VLOOKUP(CS3318,Sheet2!$E$2:$I$222,4,FALSE)</f>
        <v>#N/A</v>
      </c>
      <c r="CV3318" t="e">
        <f>VLOOKUP(CS3318,Sheet2!$E$2:$I$222,5,FALSE)</f>
        <v>#N/A</v>
      </c>
      <c r="CW3318"/>
      <c r="DA3318" t="e">
        <f>VLOOKUP(CZ3318,Sheet2!$E$2:$I$222,3,FALSE)</f>
        <v>#N/A</v>
      </c>
      <c r="DB3318" t="e">
        <f>VLOOKUP(CZ3318,Sheet2!$E$2:$I$222,4,FALSE)</f>
        <v>#N/A</v>
      </c>
      <c r="DC3318" t="e">
        <f>VLOOKUP(CZ3318,Sheet2!$E$2:$I$222,5,FALSE)</f>
        <v>#N/A</v>
      </c>
      <c r="DD3318"/>
      <c r="DH3318" t="e">
        <f>VLOOKUP(DG3318,Sheet2!$E$2:$I$222,3,FALSE)</f>
        <v>#N/A</v>
      </c>
      <c r="DI3318" t="e">
        <f>VLOOKUP(DG3318,Sheet2!$E$2:$I$222,4,FALSE)</f>
        <v>#N/A</v>
      </c>
      <c r="DJ3318" t="e">
        <f>VLOOKUP(DG3318,Sheet2!$E$2:$I$222,5,FALSE)</f>
        <v>#N/A</v>
      </c>
    </row>
    <row r="3319" spans="1:114" x14ac:dyDescent="0.25">
      <c r="A3319">
        <v>3452</v>
      </c>
      <c r="C3319">
        <v>17326</v>
      </c>
      <c r="D3319">
        <v>7326</v>
      </c>
      <c r="E3319">
        <v>37.719594000000001</v>
      </c>
      <c r="F3319">
        <v>-122.468155</v>
      </c>
      <c r="G3319" t="s">
        <v>731</v>
      </c>
      <c r="H3319" t="s">
        <v>3160</v>
      </c>
      <c r="I3319" t="s">
        <v>4918</v>
      </c>
      <c r="J3319" t="s">
        <v>4947</v>
      </c>
      <c r="Q3319" t="s">
        <v>5924</v>
      </c>
      <c r="S3319" t="s">
        <v>6077</v>
      </c>
      <c r="X3319">
        <f t="shared" si="51"/>
        <v>1</v>
      </c>
      <c r="Y3319" t="s">
        <v>6812</v>
      </c>
      <c r="Z3319" t="s">
        <v>6881</v>
      </c>
      <c r="AB3319" t="e">
        <f>VLOOKUP($AA3319,Sheet2!$E$2:$I$222,3,FALSE)</f>
        <v>#N/A</v>
      </c>
      <c r="AC3319" t="e">
        <f>VLOOKUP($AA3319,Sheet2!$E$2:$I$222,4,FALSE)</f>
        <v>#N/A</v>
      </c>
      <c r="AD3319" t="e">
        <f>VLOOKUP($AA3319,Sheet2!$E$2:$I$222,5,FALSE)</f>
        <v>#N/A</v>
      </c>
      <c r="AI3319" t="e">
        <f>VLOOKUP(AH3319,Sheet2!$E$2:$I$222,3,FALSE)</f>
        <v>#N/A</v>
      </c>
      <c r="AJ3319" t="e">
        <f>VLOOKUP(AH3319,Sheet2!$E$2:$I$222,4,FALSE)</f>
        <v>#N/A</v>
      </c>
      <c r="AK3319" t="e">
        <f>VLOOKUP(AH3319,Sheet2!$E$2:$I$222,5,FALSE)</f>
        <v>#N/A</v>
      </c>
      <c r="AL3319"/>
      <c r="AP3319" t="e">
        <f>VLOOKUP(AO3319,Sheet2!$E$2:$I$222,3,FALSE)</f>
        <v>#N/A</v>
      </c>
      <c r="AQ3319" t="e">
        <f>VLOOKUP(AO3319,Sheet2!$E$2:$I$222,4,FALSE)</f>
        <v>#N/A</v>
      </c>
      <c r="AR3319" t="e">
        <f>VLOOKUP(AO3319,Sheet2!$E$2:$I$222,5,FALSE)</f>
        <v>#N/A</v>
      </c>
      <c r="AS3319"/>
      <c r="AW3319" t="e">
        <f>VLOOKUP(AV3319,Sheet2!$E$2:$I$222,3,FALSE)</f>
        <v>#N/A</v>
      </c>
      <c r="AX3319" t="e">
        <f>VLOOKUP(AV3319,Sheet2!$E$2:$I$222,4,FALSE)</f>
        <v>#N/A</v>
      </c>
      <c r="AY3319" t="e">
        <f>VLOOKUP(AV3319,Sheet2!$E$2:$I$222,5,FALSE)</f>
        <v>#N/A</v>
      </c>
      <c r="AZ3319"/>
      <c r="BD3319" t="e">
        <f>VLOOKUP(BC3319,Sheet2!$E$2:$I$222,3,FALSE)</f>
        <v>#N/A</v>
      </c>
      <c r="BE3319" t="e">
        <f>VLOOKUP(BC3319,Sheet2!$E$2:$I$222,4,FALSE)</f>
        <v>#N/A</v>
      </c>
      <c r="BF3319" t="e">
        <f>VLOOKUP(BC3319,Sheet2!$E$2:$I$222,5,FALSE)</f>
        <v>#N/A</v>
      </c>
      <c r="BG3319"/>
      <c r="BK3319" t="e">
        <f>VLOOKUP(BJ3319,Sheet2!$E$2:$I$222,3,FALSE)</f>
        <v>#N/A</v>
      </c>
      <c r="BL3319" t="e">
        <f>VLOOKUP(BJ3319,Sheet2!$E$2:$I$222,4,FALSE)</f>
        <v>#N/A</v>
      </c>
      <c r="BM3319" t="e">
        <f>VLOOKUP(BJ3319,Sheet2!$E$2:$I$222,5,FALSE)</f>
        <v>#N/A</v>
      </c>
      <c r="BN3319"/>
      <c r="BR3319" t="e">
        <f>VLOOKUP(BQ3319,Sheet2!$E$2:$I$222,3,FALSE)</f>
        <v>#N/A</v>
      </c>
      <c r="BS3319" t="e">
        <f>VLOOKUP(BQ3319,Sheet2!$E$2:$I$222,4,FALSE)</f>
        <v>#N/A</v>
      </c>
      <c r="BT3319" t="e">
        <f>VLOOKUP(BQ3319,Sheet2!$E$2:$I$222,5,FALSE)</f>
        <v>#N/A</v>
      </c>
      <c r="BU3319"/>
      <c r="BY3319" t="e">
        <f>VLOOKUP(BX3319,Sheet2!$E$2:$I$222,3,FALSE)</f>
        <v>#N/A</v>
      </c>
      <c r="BZ3319" t="e">
        <f>VLOOKUP(BX3319,Sheet2!$E$2:$I$222,4,FALSE)</f>
        <v>#N/A</v>
      </c>
      <c r="CA3319" t="e">
        <f>VLOOKUP(BX3319,Sheet2!$E$2:$I$222,5,FALSE)</f>
        <v>#N/A</v>
      </c>
      <c r="CB3319"/>
      <c r="CF3319" t="e">
        <f>VLOOKUP(CE3319,Sheet2!$E$2:$I$222,3,FALSE)</f>
        <v>#N/A</v>
      </c>
      <c r="CG3319" t="e">
        <f>VLOOKUP(CE3319,Sheet2!$E$2:$I$222,4,FALSE)</f>
        <v>#N/A</v>
      </c>
      <c r="CH3319" t="e">
        <f>VLOOKUP(CE3319,Sheet2!$E$2:$I$222,5,FALSE)</f>
        <v>#N/A</v>
      </c>
      <c r="CI3319"/>
      <c r="CM3319" t="e">
        <f>VLOOKUP(CL3319,Sheet2!$E$2:$I$222,3,FALSE)</f>
        <v>#N/A</v>
      </c>
      <c r="CN3319" t="e">
        <f>VLOOKUP(CL3319,Sheet2!$E$2:$I$222,4,FALSE)</f>
        <v>#N/A</v>
      </c>
      <c r="CO3319" t="e">
        <f>VLOOKUP(CL3319,Sheet2!$E$2:$I$222,5,FALSE)</f>
        <v>#N/A</v>
      </c>
      <c r="CP3319"/>
      <c r="CT3319" t="e">
        <f>VLOOKUP(CS3319,Sheet2!$E$2:$I$222,3,FALSE)</f>
        <v>#N/A</v>
      </c>
      <c r="CU3319" t="e">
        <f>VLOOKUP(CS3319,Sheet2!$E$2:$I$222,4,FALSE)</f>
        <v>#N/A</v>
      </c>
      <c r="CV3319" t="e">
        <f>VLOOKUP(CS3319,Sheet2!$E$2:$I$222,5,FALSE)</f>
        <v>#N/A</v>
      </c>
      <c r="CW3319"/>
      <c r="DA3319" t="e">
        <f>VLOOKUP(CZ3319,Sheet2!$E$2:$I$222,3,FALSE)</f>
        <v>#N/A</v>
      </c>
      <c r="DB3319" t="e">
        <f>VLOOKUP(CZ3319,Sheet2!$E$2:$I$222,4,FALSE)</f>
        <v>#N/A</v>
      </c>
      <c r="DC3319" t="e">
        <f>VLOOKUP(CZ3319,Sheet2!$E$2:$I$222,5,FALSE)</f>
        <v>#N/A</v>
      </c>
      <c r="DD3319"/>
      <c r="DH3319" t="e">
        <f>VLOOKUP(DG3319,Sheet2!$E$2:$I$222,3,FALSE)</f>
        <v>#N/A</v>
      </c>
      <c r="DI3319" t="e">
        <f>VLOOKUP(DG3319,Sheet2!$E$2:$I$222,4,FALSE)</f>
        <v>#N/A</v>
      </c>
      <c r="DJ3319" t="e">
        <f>VLOOKUP(DG3319,Sheet2!$E$2:$I$222,5,FALSE)</f>
        <v>#N/A</v>
      </c>
    </row>
    <row r="3320" spans="1:114" x14ac:dyDescent="0.25">
      <c r="A3320">
        <v>3453</v>
      </c>
      <c r="C3320">
        <v>17328</v>
      </c>
      <c r="D3320">
        <v>7328</v>
      </c>
      <c r="E3320">
        <v>37.711897</v>
      </c>
      <c r="F3320">
        <v>-122.40577500000001</v>
      </c>
      <c r="G3320" t="s">
        <v>2350</v>
      </c>
      <c r="H3320" t="s">
        <v>4778</v>
      </c>
      <c r="I3320" t="s">
        <v>4918</v>
      </c>
      <c r="J3320" t="s">
        <v>4948</v>
      </c>
      <c r="Q3320" t="s">
        <v>5924</v>
      </c>
      <c r="S3320" t="s">
        <v>6537</v>
      </c>
      <c r="X3320">
        <f t="shared" si="51"/>
        <v>1</v>
      </c>
      <c r="Y3320" t="s">
        <v>6850</v>
      </c>
      <c r="Z3320" t="s">
        <v>6882</v>
      </c>
      <c r="AA3320" s="59" t="s">
        <v>6964</v>
      </c>
      <c r="AB3320" t="str">
        <f>VLOOKUP($AA3320,Sheet2!$E$2:$I$222,3,FALSE)</f>
        <v>To Visitacion Valley</v>
      </c>
      <c r="AC3320" t="str">
        <f>VLOOKUP($AA3320,Sheet2!$E$2:$I$222,4,FALSE)</f>
        <v>Visitacion Valley Middle school</v>
      </c>
      <c r="AD3320" t="str">
        <f>VLOOKUP($AA3320,Sheet2!$E$2:$I$222,5,FALSE)</f>
        <v>M-F ~ 7am-9pm | Sat-Sun ~ 8am-9pm</v>
      </c>
      <c r="AI3320" t="e">
        <f>VLOOKUP(AH3320,Sheet2!$E$2:$I$222,3,FALSE)</f>
        <v>#N/A</v>
      </c>
      <c r="AJ3320" t="e">
        <f>VLOOKUP(AH3320,Sheet2!$E$2:$I$222,4,FALSE)</f>
        <v>#N/A</v>
      </c>
      <c r="AK3320" t="e">
        <f>VLOOKUP(AH3320,Sheet2!$E$2:$I$222,5,FALSE)</f>
        <v>#N/A</v>
      </c>
      <c r="AL3320"/>
      <c r="AP3320" t="e">
        <f>VLOOKUP(AO3320,Sheet2!$E$2:$I$222,3,FALSE)</f>
        <v>#N/A</v>
      </c>
      <c r="AQ3320" t="e">
        <f>VLOOKUP(AO3320,Sheet2!$E$2:$I$222,4,FALSE)</f>
        <v>#N/A</v>
      </c>
      <c r="AR3320" t="e">
        <f>VLOOKUP(AO3320,Sheet2!$E$2:$I$222,5,FALSE)</f>
        <v>#N/A</v>
      </c>
      <c r="AS3320"/>
      <c r="AW3320" t="e">
        <f>VLOOKUP(AV3320,Sheet2!$E$2:$I$222,3,FALSE)</f>
        <v>#N/A</v>
      </c>
      <c r="AX3320" t="e">
        <f>VLOOKUP(AV3320,Sheet2!$E$2:$I$222,4,FALSE)</f>
        <v>#N/A</v>
      </c>
      <c r="AY3320" t="e">
        <f>VLOOKUP(AV3320,Sheet2!$E$2:$I$222,5,FALSE)</f>
        <v>#N/A</v>
      </c>
      <c r="AZ3320"/>
      <c r="BD3320" t="e">
        <f>VLOOKUP(BC3320,Sheet2!$E$2:$I$222,3,FALSE)</f>
        <v>#N/A</v>
      </c>
      <c r="BE3320" t="e">
        <f>VLOOKUP(BC3320,Sheet2!$E$2:$I$222,4,FALSE)</f>
        <v>#N/A</v>
      </c>
      <c r="BF3320" t="e">
        <f>VLOOKUP(BC3320,Sheet2!$E$2:$I$222,5,FALSE)</f>
        <v>#N/A</v>
      </c>
      <c r="BG3320"/>
      <c r="BK3320" t="e">
        <f>VLOOKUP(BJ3320,Sheet2!$E$2:$I$222,3,FALSE)</f>
        <v>#N/A</v>
      </c>
      <c r="BL3320" t="e">
        <f>VLOOKUP(BJ3320,Sheet2!$E$2:$I$222,4,FALSE)</f>
        <v>#N/A</v>
      </c>
      <c r="BM3320" t="e">
        <f>VLOOKUP(BJ3320,Sheet2!$E$2:$I$222,5,FALSE)</f>
        <v>#N/A</v>
      </c>
      <c r="BN3320"/>
      <c r="BR3320" t="e">
        <f>VLOOKUP(BQ3320,Sheet2!$E$2:$I$222,3,FALSE)</f>
        <v>#N/A</v>
      </c>
      <c r="BS3320" t="e">
        <f>VLOOKUP(BQ3320,Sheet2!$E$2:$I$222,4,FALSE)</f>
        <v>#N/A</v>
      </c>
      <c r="BT3320" t="e">
        <f>VLOOKUP(BQ3320,Sheet2!$E$2:$I$222,5,FALSE)</f>
        <v>#N/A</v>
      </c>
      <c r="BU3320"/>
      <c r="BY3320" t="e">
        <f>VLOOKUP(BX3320,Sheet2!$E$2:$I$222,3,FALSE)</f>
        <v>#N/A</v>
      </c>
      <c r="BZ3320" t="e">
        <f>VLOOKUP(BX3320,Sheet2!$E$2:$I$222,4,FALSE)</f>
        <v>#N/A</v>
      </c>
      <c r="CA3320" t="e">
        <f>VLOOKUP(BX3320,Sheet2!$E$2:$I$222,5,FALSE)</f>
        <v>#N/A</v>
      </c>
      <c r="CB3320"/>
      <c r="CF3320" t="e">
        <f>VLOOKUP(CE3320,Sheet2!$E$2:$I$222,3,FALSE)</f>
        <v>#N/A</v>
      </c>
      <c r="CG3320" t="e">
        <f>VLOOKUP(CE3320,Sheet2!$E$2:$I$222,4,FALSE)</f>
        <v>#N/A</v>
      </c>
      <c r="CH3320" t="e">
        <f>VLOOKUP(CE3320,Sheet2!$E$2:$I$222,5,FALSE)</f>
        <v>#N/A</v>
      </c>
      <c r="CI3320"/>
      <c r="CM3320" t="e">
        <f>VLOOKUP(CL3320,Sheet2!$E$2:$I$222,3,FALSE)</f>
        <v>#N/A</v>
      </c>
      <c r="CN3320" t="e">
        <f>VLOOKUP(CL3320,Sheet2!$E$2:$I$222,4,FALSE)</f>
        <v>#N/A</v>
      </c>
      <c r="CO3320" t="e">
        <f>VLOOKUP(CL3320,Sheet2!$E$2:$I$222,5,FALSE)</f>
        <v>#N/A</v>
      </c>
      <c r="CP3320"/>
      <c r="CT3320" t="e">
        <f>VLOOKUP(CS3320,Sheet2!$E$2:$I$222,3,FALSE)</f>
        <v>#N/A</v>
      </c>
      <c r="CU3320" t="e">
        <f>VLOOKUP(CS3320,Sheet2!$E$2:$I$222,4,FALSE)</f>
        <v>#N/A</v>
      </c>
      <c r="CV3320" t="e">
        <f>VLOOKUP(CS3320,Sheet2!$E$2:$I$222,5,FALSE)</f>
        <v>#N/A</v>
      </c>
      <c r="CW3320"/>
      <c r="DA3320" t="e">
        <f>VLOOKUP(CZ3320,Sheet2!$E$2:$I$222,3,FALSE)</f>
        <v>#N/A</v>
      </c>
      <c r="DB3320" t="e">
        <f>VLOOKUP(CZ3320,Sheet2!$E$2:$I$222,4,FALSE)</f>
        <v>#N/A</v>
      </c>
      <c r="DC3320" t="e">
        <f>VLOOKUP(CZ3320,Sheet2!$E$2:$I$222,5,FALSE)</f>
        <v>#N/A</v>
      </c>
      <c r="DD3320"/>
      <c r="DH3320" t="e">
        <f>VLOOKUP(DG3320,Sheet2!$E$2:$I$222,3,FALSE)</f>
        <v>#N/A</v>
      </c>
      <c r="DI3320" t="e">
        <f>VLOOKUP(DG3320,Sheet2!$E$2:$I$222,4,FALSE)</f>
        <v>#N/A</v>
      </c>
      <c r="DJ3320" t="e">
        <f>VLOOKUP(DG3320,Sheet2!$E$2:$I$222,5,FALSE)</f>
        <v>#N/A</v>
      </c>
    </row>
    <row r="3321" spans="1:114" x14ac:dyDescent="0.25">
      <c r="A3321">
        <v>3454</v>
      </c>
      <c r="C3321">
        <v>17329</v>
      </c>
      <c r="D3321">
        <v>7329</v>
      </c>
      <c r="E3321">
        <v>37.711137999999998</v>
      </c>
      <c r="F3321">
        <v>-122.403794</v>
      </c>
      <c r="G3321" t="s">
        <v>2351</v>
      </c>
      <c r="H3321" t="s">
        <v>4779</v>
      </c>
      <c r="I3321" t="s">
        <v>4918</v>
      </c>
      <c r="J3321" t="s">
        <v>4946</v>
      </c>
      <c r="K3321" t="s">
        <v>5013</v>
      </c>
      <c r="M3321" t="s">
        <v>5109</v>
      </c>
      <c r="Q3321" t="s">
        <v>5924</v>
      </c>
      <c r="S3321" t="s">
        <v>6537</v>
      </c>
      <c r="X3321">
        <f t="shared" si="51"/>
        <v>1</v>
      </c>
      <c r="Y3321" t="s">
        <v>6850</v>
      </c>
      <c r="Z3321" t="s">
        <v>6882</v>
      </c>
      <c r="AA3321" s="59" t="s">
        <v>6964</v>
      </c>
      <c r="AB3321" t="str">
        <f>VLOOKUP($AA3321,Sheet2!$E$2:$I$222,3,FALSE)</f>
        <v>To Visitacion Valley</v>
      </c>
      <c r="AC3321" t="str">
        <f>VLOOKUP($AA3321,Sheet2!$E$2:$I$222,4,FALSE)</f>
        <v>Visitacion Valley Middle school</v>
      </c>
      <c r="AD3321" t="str">
        <f>VLOOKUP($AA3321,Sheet2!$E$2:$I$222,5,FALSE)</f>
        <v>M-F ~ 7am-9pm | Sat-Sun ~ 8am-9pm</v>
      </c>
      <c r="AI3321" t="e">
        <f>VLOOKUP(AH3321,Sheet2!$E$2:$I$222,3,FALSE)</f>
        <v>#N/A</v>
      </c>
      <c r="AJ3321" t="e">
        <f>VLOOKUP(AH3321,Sheet2!$E$2:$I$222,4,FALSE)</f>
        <v>#N/A</v>
      </c>
      <c r="AK3321" t="e">
        <f>VLOOKUP(AH3321,Sheet2!$E$2:$I$222,5,FALSE)</f>
        <v>#N/A</v>
      </c>
      <c r="AL3321"/>
      <c r="AP3321" t="e">
        <f>VLOOKUP(AO3321,Sheet2!$E$2:$I$222,3,FALSE)</f>
        <v>#N/A</v>
      </c>
      <c r="AQ3321" t="e">
        <f>VLOOKUP(AO3321,Sheet2!$E$2:$I$222,4,FALSE)</f>
        <v>#N/A</v>
      </c>
      <c r="AR3321" t="e">
        <f>VLOOKUP(AO3321,Sheet2!$E$2:$I$222,5,FALSE)</f>
        <v>#N/A</v>
      </c>
      <c r="AS3321"/>
      <c r="AW3321" t="e">
        <f>VLOOKUP(AV3321,Sheet2!$E$2:$I$222,3,FALSE)</f>
        <v>#N/A</v>
      </c>
      <c r="AX3321" t="e">
        <f>VLOOKUP(AV3321,Sheet2!$E$2:$I$222,4,FALSE)</f>
        <v>#N/A</v>
      </c>
      <c r="AY3321" t="e">
        <f>VLOOKUP(AV3321,Sheet2!$E$2:$I$222,5,FALSE)</f>
        <v>#N/A</v>
      </c>
      <c r="AZ3321"/>
      <c r="BD3321" t="e">
        <f>VLOOKUP(BC3321,Sheet2!$E$2:$I$222,3,FALSE)</f>
        <v>#N/A</v>
      </c>
      <c r="BE3321" t="e">
        <f>VLOOKUP(BC3321,Sheet2!$E$2:$I$222,4,FALSE)</f>
        <v>#N/A</v>
      </c>
      <c r="BF3321" t="e">
        <f>VLOOKUP(BC3321,Sheet2!$E$2:$I$222,5,FALSE)</f>
        <v>#N/A</v>
      </c>
      <c r="BG3321"/>
      <c r="BK3321" t="e">
        <f>VLOOKUP(BJ3321,Sheet2!$E$2:$I$222,3,FALSE)</f>
        <v>#N/A</v>
      </c>
      <c r="BL3321" t="e">
        <f>VLOOKUP(BJ3321,Sheet2!$E$2:$I$222,4,FALSE)</f>
        <v>#N/A</v>
      </c>
      <c r="BM3321" t="e">
        <f>VLOOKUP(BJ3321,Sheet2!$E$2:$I$222,5,FALSE)</f>
        <v>#N/A</v>
      </c>
      <c r="BN3321"/>
      <c r="BR3321" t="e">
        <f>VLOOKUP(BQ3321,Sheet2!$E$2:$I$222,3,FALSE)</f>
        <v>#N/A</v>
      </c>
      <c r="BS3321" t="e">
        <f>VLOOKUP(BQ3321,Sheet2!$E$2:$I$222,4,FALSE)</f>
        <v>#N/A</v>
      </c>
      <c r="BT3321" t="e">
        <f>VLOOKUP(BQ3321,Sheet2!$E$2:$I$222,5,FALSE)</f>
        <v>#N/A</v>
      </c>
      <c r="BU3321"/>
      <c r="BY3321" t="e">
        <f>VLOOKUP(BX3321,Sheet2!$E$2:$I$222,3,FALSE)</f>
        <v>#N/A</v>
      </c>
      <c r="BZ3321" t="e">
        <f>VLOOKUP(BX3321,Sheet2!$E$2:$I$222,4,FALSE)</f>
        <v>#N/A</v>
      </c>
      <c r="CA3321" t="e">
        <f>VLOOKUP(BX3321,Sheet2!$E$2:$I$222,5,FALSE)</f>
        <v>#N/A</v>
      </c>
      <c r="CB3321"/>
      <c r="CF3321" t="e">
        <f>VLOOKUP(CE3321,Sheet2!$E$2:$I$222,3,FALSE)</f>
        <v>#N/A</v>
      </c>
      <c r="CG3321" t="e">
        <f>VLOOKUP(CE3321,Sheet2!$E$2:$I$222,4,FALSE)</f>
        <v>#N/A</v>
      </c>
      <c r="CH3321" t="e">
        <f>VLOOKUP(CE3321,Sheet2!$E$2:$I$222,5,FALSE)</f>
        <v>#N/A</v>
      </c>
      <c r="CI3321"/>
      <c r="CM3321" t="e">
        <f>VLOOKUP(CL3321,Sheet2!$E$2:$I$222,3,FALSE)</f>
        <v>#N/A</v>
      </c>
      <c r="CN3321" t="e">
        <f>VLOOKUP(CL3321,Sheet2!$E$2:$I$222,4,FALSE)</f>
        <v>#N/A</v>
      </c>
      <c r="CO3321" t="e">
        <f>VLOOKUP(CL3321,Sheet2!$E$2:$I$222,5,FALSE)</f>
        <v>#N/A</v>
      </c>
      <c r="CP3321"/>
      <c r="CT3321" t="e">
        <f>VLOOKUP(CS3321,Sheet2!$E$2:$I$222,3,FALSE)</f>
        <v>#N/A</v>
      </c>
      <c r="CU3321" t="e">
        <f>VLOOKUP(CS3321,Sheet2!$E$2:$I$222,4,FALSE)</f>
        <v>#N/A</v>
      </c>
      <c r="CV3321" t="e">
        <f>VLOOKUP(CS3321,Sheet2!$E$2:$I$222,5,FALSE)</f>
        <v>#N/A</v>
      </c>
      <c r="CW3321"/>
      <c r="DA3321" t="e">
        <f>VLOOKUP(CZ3321,Sheet2!$E$2:$I$222,3,FALSE)</f>
        <v>#N/A</v>
      </c>
      <c r="DB3321" t="e">
        <f>VLOOKUP(CZ3321,Sheet2!$E$2:$I$222,4,FALSE)</f>
        <v>#N/A</v>
      </c>
      <c r="DC3321" t="e">
        <f>VLOOKUP(CZ3321,Sheet2!$E$2:$I$222,5,FALSE)</f>
        <v>#N/A</v>
      </c>
      <c r="DD3321"/>
      <c r="DH3321" t="e">
        <f>VLOOKUP(DG3321,Sheet2!$E$2:$I$222,3,FALSE)</f>
        <v>#N/A</v>
      </c>
      <c r="DI3321" t="e">
        <f>VLOOKUP(DG3321,Sheet2!$E$2:$I$222,4,FALSE)</f>
        <v>#N/A</v>
      </c>
      <c r="DJ3321" t="e">
        <f>VLOOKUP(DG3321,Sheet2!$E$2:$I$222,5,FALSE)</f>
        <v>#N/A</v>
      </c>
    </row>
    <row r="3322" spans="1:114" x14ac:dyDescent="0.25">
      <c r="A3322">
        <v>3455</v>
      </c>
      <c r="C3322">
        <v>17330</v>
      </c>
      <c r="D3322">
        <v>7330</v>
      </c>
      <c r="E3322">
        <v>37.713343000000002</v>
      </c>
      <c r="F3322">
        <v>-122.40714800000001</v>
      </c>
      <c r="G3322" t="s">
        <v>2352</v>
      </c>
      <c r="H3322" t="s">
        <v>4780</v>
      </c>
      <c r="I3322" t="s">
        <v>4920</v>
      </c>
      <c r="J3322" t="s">
        <v>4948</v>
      </c>
      <c r="Q3322" t="s">
        <v>5924</v>
      </c>
      <c r="S3322" t="s">
        <v>6124</v>
      </c>
      <c r="X3322">
        <f t="shared" si="51"/>
        <v>1</v>
      </c>
      <c r="Y3322" t="s">
        <v>6850</v>
      </c>
      <c r="Z3322" t="s">
        <v>6880</v>
      </c>
      <c r="AA3322" s="59" t="s">
        <v>6922</v>
      </c>
      <c r="AB3322" t="str">
        <f>VLOOKUP($AA3322,Sheet2!$E$2:$I$222,3,FALSE)</f>
        <v>To Executive Park</v>
      </c>
      <c r="AC3322" t="str">
        <f>VLOOKUP($AA3322,Sheet2!$E$2:$I$222,4,FALSE)</f>
        <v>Thomas Mellon &amp; Alana</v>
      </c>
      <c r="AD3322" t="str">
        <f>VLOOKUP($AA3322,Sheet2!$E$2:$I$222,5,FALSE)</f>
        <v>M-F ~ 7am-9pm | Sat-Sun ~ 8am-9pm</v>
      </c>
      <c r="AI3322" t="e">
        <f>VLOOKUP(AH3322,Sheet2!$E$2:$I$222,3,FALSE)</f>
        <v>#N/A</v>
      </c>
      <c r="AJ3322" t="e">
        <f>VLOOKUP(AH3322,Sheet2!$E$2:$I$222,4,FALSE)</f>
        <v>#N/A</v>
      </c>
      <c r="AK3322" t="e">
        <f>VLOOKUP(AH3322,Sheet2!$E$2:$I$222,5,FALSE)</f>
        <v>#N/A</v>
      </c>
      <c r="AL3322"/>
      <c r="AP3322" t="e">
        <f>VLOOKUP(AO3322,Sheet2!$E$2:$I$222,3,FALSE)</f>
        <v>#N/A</v>
      </c>
      <c r="AQ3322" t="e">
        <f>VLOOKUP(AO3322,Sheet2!$E$2:$I$222,4,FALSE)</f>
        <v>#N/A</v>
      </c>
      <c r="AR3322" t="e">
        <f>VLOOKUP(AO3322,Sheet2!$E$2:$I$222,5,FALSE)</f>
        <v>#N/A</v>
      </c>
      <c r="AS3322"/>
      <c r="AW3322" t="e">
        <f>VLOOKUP(AV3322,Sheet2!$E$2:$I$222,3,FALSE)</f>
        <v>#N/A</v>
      </c>
      <c r="AX3322" t="e">
        <f>VLOOKUP(AV3322,Sheet2!$E$2:$I$222,4,FALSE)</f>
        <v>#N/A</v>
      </c>
      <c r="AY3322" t="e">
        <f>VLOOKUP(AV3322,Sheet2!$E$2:$I$222,5,FALSE)</f>
        <v>#N/A</v>
      </c>
      <c r="AZ3322"/>
      <c r="BD3322" t="e">
        <f>VLOOKUP(BC3322,Sheet2!$E$2:$I$222,3,FALSE)</f>
        <v>#N/A</v>
      </c>
      <c r="BE3322" t="e">
        <f>VLOOKUP(BC3322,Sheet2!$E$2:$I$222,4,FALSE)</f>
        <v>#N/A</v>
      </c>
      <c r="BF3322" t="e">
        <f>VLOOKUP(BC3322,Sheet2!$E$2:$I$222,5,FALSE)</f>
        <v>#N/A</v>
      </c>
      <c r="BG3322"/>
      <c r="BK3322" t="e">
        <f>VLOOKUP(BJ3322,Sheet2!$E$2:$I$222,3,FALSE)</f>
        <v>#N/A</v>
      </c>
      <c r="BL3322" t="e">
        <f>VLOOKUP(BJ3322,Sheet2!$E$2:$I$222,4,FALSE)</f>
        <v>#N/A</v>
      </c>
      <c r="BM3322" t="e">
        <f>VLOOKUP(BJ3322,Sheet2!$E$2:$I$222,5,FALSE)</f>
        <v>#N/A</v>
      </c>
      <c r="BN3322"/>
      <c r="BR3322" t="e">
        <f>VLOOKUP(BQ3322,Sheet2!$E$2:$I$222,3,FALSE)</f>
        <v>#N/A</v>
      </c>
      <c r="BS3322" t="e">
        <f>VLOOKUP(BQ3322,Sheet2!$E$2:$I$222,4,FALSE)</f>
        <v>#N/A</v>
      </c>
      <c r="BT3322" t="e">
        <f>VLOOKUP(BQ3322,Sheet2!$E$2:$I$222,5,FALSE)</f>
        <v>#N/A</v>
      </c>
      <c r="BU3322"/>
      <c r="BY3322" t="e">
        <f>VLOOKUP(BX3322,Sheet2!$E$2:$I$222,3,FALSE)</f>
        <v>#N/A</v>
      </c>
      <c r="BZ3322" t="e">
        <f>VLOOKUP(BX3322,Sheet2!$E$2:$I$222,4,FALSE)</f>
        <v>#N/A</v>
      </c>
      <c r="CA3322" t="e">
        <f>VLOOKUP(BX3322,Sheet2!$E$2:$I$222,5,FALSE)</f>
        <v>#N/A</v>
      </c>
      <c r="CB3322"/>
      <c r="CF3322" t="e">
        <f>VLOOKUP(CE3322,Sheet2!$E$2:$I$222,3,FALSE)</f>
        <v>#N/A</v>
      </c>
      <c r="CG3322" t="e">
        <f>VLOOKUP(CE3322,Sheet2!$E$2:$I$222,4,FALSE)</f>
        <v>#N/A</v>
      </c>
      <c r="CH3322" t="e">
        <f>VLOOKUP(CE3322,Sheet2!$E$2:$I$222,5,FALSE)</f>
        <v>#N/A</v>
      </c>
      <c r="CI3322"/>
      <c r="CM3322" t="e">
        <f>VLOOKUP(CL3322,Sheet2!$E$2:$I$222,3,FALSE)</f>
        <v>#N/A</v>
      </c>
      <c r="CN3322" t="e">
        <f>VLOOKUP(CL3322,Sheet2!$E$2:$I$222,4,FALSE)</f>
        <v>#N/A</v>
      </c>
      <c r="CO3322" t="e">
        <f>VLOOKUP(CL3322,Sheet2!$E$2:$I$222,5,FALSE)</f>
        <v>#N/A</v>
      </c>
      <c r="CP3322"/>
      <c r="CT3322" t="e">
        <f>VLOOKUP(CS3322,Sheet2!$E$2:$I$222,3,FALSE)</f>
        <v>#N/A</v>
      </c>
      <c r="CU3322" t="e">
        <f>VLOOKUP(CS3322,Sheet2!$E$2:$I$222,4,FALSE)</f>
        <v>#N/A</v>
      </c>
      <c r="CV3322" t="e">
        <f>VLOOKUP(CS3322,Sheet2!$E$2:$I$222,5,FALSE)</f>
        <v>#N/A</v>
      </c>
      <c r="CW3322"/>
      <c r="DA3322" t="e">
        <f>VLOOKUP(CZ3322,Sheet2!$E$2:$I$222,3,FALSE)</f>
        <v>#N/A</v>
      </c>
      <c r="DB3322" t="e">
        <f>VLOOKUP(CZ3322,Sheet2!$E$2:$I$222,4,FALSE)</f>
        <v>#N/A</v>
      </c>
      <c r="DC3322" t="e">
        <f>VLOOKUP(CZ3322,Sheet2!$E$2:$I$222,5,FALSE)</f>
        <v>#N/A</v>
      </c>
      <c r="DD3322"/>
      <c r="DH3322" t="e">
        <f>VLOOKUP(DG3322,Sheet2!$E$2:$I$222,3,FALSE)</f>
        <v>#N/A</v>
      </c>
      <c r="DI3322" t="e">
        <f>VLOOKUP(DG3322,Sheet2!$E$2:$I$222,4,FALSE)</f>
        <v>#N/A</v>
      </c>
      <c r="DJ3322" t="e">
        <f>VLOOKUP(DG3322,Sheet2!$E$2:$I$222,5,FALSE)</f>
        <v>#N/A</v>
      </c>
    </row>
    <row r="3323" spans="1:114" x14ac:dyDescent="0.25">
      <c r="A3323">
        <v>3456</v>
      </c>
      <c r="C3323">
        <v>17331</v>
      </c>
      <c r="D3323">
        <v>7331</v>
      </c>
      <c r="E3323">
        <v>37.713844000000002</v>
      </c>
      <c r="F3323">
        <v>-122.409049</v>
      </c>
      <c r="G3323" t="s">
        <v>2353</v>
      </c>
      <c r="H3323" t="s">
        <v>4781</v>
      </c>
      <c r="I3323" t="s">
        <v>4917</v>
      </c>
      <c r="J3323" t="s">
        <v>4948</v>
      </c>
      <c r="Q3323" t="s">
        <v>5924</v>
      </c>
      <c r="S3323" t="s">
        <v>6124</v>
      </c>
      <c r="X3323">
        <f t="shared" si="51"/>
        <v>1</v>
      </c>
      <c r="Y3323" t="s">
        <v>6850</v>
      </c>
      <c r="Z3323" t="s">
        <v>6880</v>
      </c>
      <c r="AA3323" s="59" t="s">
        <v>6922</v>
      </c>
      <c r="AB3323" t="str">
        <f>VLOOKUP($AA3323,Sheet2!$E$2:$I$222,3,FALSE)</f>
        <v>To Executive Park</v>
      </c>
      <c r="AC3323" t="str">
        <f>VLOOKUP($AA3323,Sheet2!$E$2:$I$222,4,FALSE)</f>
        <v>Thomas Mellon &amp; Alana</v>
      </c>
      <c r="AD3323" t="str">
        <f>VLOOKUP($AA3323,Sheet2!$E$2:$I$222,5,FALSE)</f>
        <v>M-F ~ 7am-9pm | Sat-Sun ~ 8am-9pm</v>
      </c>
      <c r="AI3323" t="e">
        <f>VLOOKUP(AH3323,Sheet2!$E$2:$I$222,3,FALSE)</f>
        <v>#N/A</v>
      </c>
      <c r="AJ3323" t="e">
        <f>VLOOKUP(AH3323,Sheet2!$E$2:$I$222,4,FALSE)</f>
        <v>#N/A</v>
      </c>
      <c r="AK3323" t="e">
        <f>VLOOKUP(AH3323,Sheet2!$E$2:$I$222,5,FALSE)</f>
        <v>#N/A</v>
      </c>
      <c r="AL3323"/>
      <c r="AP3323" t="e">
        <f>VLOOKUP(AO3323,Sheet2!$E$2:$I$222,3,FALSE)</f>
        <v>#N/A</v>
      </c>
      <c r="AQ3323" t="e">
        <f>VLOOKUP(AO3323,Sheet2!$E$2:$I$222,4,FALSE)</f>
        <v>#N/A</v>
      </c>
      <c r="AR3323" t="e">
        <f>VLOOKUP(AO3323,Sheet2!$E$2:$I$222,5,FALSE)</f>
        <v>#N/A</v>
      </c>
      <c r="AS3323"/>
      <c r="AW3323" t="e">
        <f>VLOOKUP(AV3323,Sheet2!$E$2:$I$222,3,FALSE)</f>
        <v>#N/A</v>
      </c>
      <c r="AX3323" t="e">
        <f>VLOOKUP(AV3323,Sheet2!$E$2:$I$222,4,FALSE)</f>
        <v>#N/A</v>
      </c>
      <c r="AY3323" t="e">
        <f>VLOOKUP(AV3323,Sheet2!$E$2:$I$222,5,FALSE)</f>
        <v>#N/A</v>
      </c>
      <c r="AZ3323"/>
      <c r="BD3323" t="e">
        <f>VLOOKUP(BC3323,Sheet2!$E$2:$I$222,3,FALSE)</f>
        <v>#N/A</v>
      </c>
      <c r="BE3323" t="e">
        <f>VLOOKUP(BC3323,Sheet2!$E$2:$I$222,4,FALSE)</f>
        <v>#N/A</v>
      </c>
      <c r="BF3323" t="e">
        <f>VLOOKUP(BC3323,Sheet2!$E$2:$I$222,5,FALSE)</f>
        <v>#N/A</v>
      </c>
      <c r="BG3323"/>
      <c r="BK3323" t="e">
        <f>VLOOKUP(BJ3323,Sheet2!$E$2:$I$222,3,FALSE)</f>
        <v>#N/A</v>
      </c>
      <c r="BL3323" t="e">
        <f>VLOOKUP(BJ3323,Sheet2!$E$2:$I$222,4,FALSE)</f>
        <v>#N/A</v>
      </c>
      <c r="BM3323" t="e">
        <f>VLOOKUP(BJ3323,Sheet2!$E$2:$I$222,5,FALSE)</f>
        <v>#N/A</v>
      </c>
      <c r="BN3323"/>
      <c r="BR3323" t="e">
        <f>VLOOKUP(BQ3323,Sheet2!$E$2:$I$222,3,FALSE)</f>
        <v>#N/A</v>
      </c>
      <c r="BS3323" t="e">
        <f>VLOOKUP(BQ3323,Sheet2!$E$2:$I$222,4,FALSE)</f>
        <v>#N/A</v>
      </c>
      <c r="BT3323" t="e">
        <f>VLOOKUP(BQ3323,Sheet2!$E$2:$I$222,5,FALSE)</f>
        <v>#N/A</v>
      </c>
      <c r="BU3323"/>
      <c r="BY3323" t="e">
        <f>VLOOKUP(BX3323,Sheet2!$E$2:$I$222,3,FALSE)</f>
        <v>#N/A</v>
      </c>
      <c r="BZ3323" t="e">
        <f>VLOOKUP(BX3323,Sheet2!$E$2:$I$222,4,FALSE)</f>
        <v>#N/A</v>
      </c>
      <c r="CA3323" t="e">
        <f>VLOOKUP(BX3323,Sheet2!$E$2:$I$222,5,FALSE)</f>
        <v>#N/A</v>
      </c>
      <c r="CB3323"/>
      <c r="CF3323" t="e">
        <f>VLOOKUP(CE3323,Sheet2!$E$2:$I$222,3,FALSE)</f>
        <v>#N/A</v>
      </c>
      <c r="CG3323" t="e">
        <f>VLOOKUP(CE3323,Sheet2!$E$2:$I$222,4,FALSE)</f>
        <v>#N/A</v>
      </c>
      <c r="CH3323" t="e">
        <f>VLOOKUP(CE3323,Sheet2!$E$2:$I$222,5,FALSE)</f>
        <v>#N/A</v>
      </c>
      <c r="CI3323"/>
      <c r="CM3323" t="e">
        <f>VLOOKUP(CL3323,Sheet2!$E$2:$I$222,3,FALSE)</f>
        <v>#N/A</v>
      </c>
      <c r="CN3323" t="e">
        <f>VLOOKUP(CL3323,Sheet2!$E$2:$I$222,4,FALSE)</f>
        <v>#N/A</v>
      </c>
      <c r="CO3323" t="e">
        <f>VLOOKUP(CL3323,Sheet2!$E$2:$I$222,5,FALSE)</f>
        <v>#N/A</v>
      </c>
      <c r="CP3323"/>
      <c r="CT3323" t="e">
        <f>VLOOKUP(CS3323,Sheet2!$E$2:$I$222,3,FALSE)</f>
        <v>#N/A</v>
      </c>
      <c r="CU3323" t="e">
        <f>VLOOKUP(CS3323,Sheet2!$E$2:$I$222,4,FALSE)</f>
        <v>#N/A</v>
      </c>
      <c r="CV3323" t="e">
        <f>VLOOKUP(CS3323,Sheet2!$E$2:$I$222,5,FALSE)</f>
        <v>#N/A</v>
      </c>
      <c r="CW3323"/>
      <c r="DA3323" t="e">
        <f>VLOOKUP(CZ3323,Sheet2!$E$2:$I$222,3,FALSE)</f>
        <v>#N/A</v>
      </c>
      <c r="DB3323" t="e">
        <f>VLOOKUP(CZ3323,Sheet2!$E$2:$I$222,4,FALSE)</f>
        <v>#N/A</v>
      </c>
      <c r="DC3323" t="e">
        <f>VLOOKUP(CZ3323,Sheet2!$E$2:$I$222,5,FALSE)</f>
        <v>#N/A</v>
      </c>
      <c r="DD3323"/>
      <c r="DH3323" t="e">
        <f>VLOOKUP(DG3323,Sheet2!$E$2:$I$222,3,FALSE)</f>
        <v>#N/A</v>
      </c>
      <c r="DI3323" t="e">
        <f>VLOOKUP(DG3323,Sheet2!$E$2:$I$222,4,FALSE)</f>
        <v>#N/A</v>
      </c>
      <c r="DJ3323" t="e">
        <f>VLOOKUP(DG3323,Sheet2!$E$2:$I$222,5,FALSE)</f>
        <v>#N/A</v>
      </c>
    </row>
    <row r="3324" spans="1:114" x14ac:dyDescent="0.25">
      <c r="A3324">
        <v>3457</v>
      </c>
      <c r="C3324">
        <v>17332</v>
      </c>
      <c r="D3324">
        <v>7332</v>
      </c>
      <c r="E3324">
        <v>37.715032000000001</v>
      </c>
      <c r="F3324">
        <v>-122.41346900000001</v>
      </c>
      <c r="G3324" t="s">
        <v>2354</v>
      </c>
      <c r="H3324" t="s">
        <v>4782</v>
      </c>
      <c r="I3324" t="s">
        <v>4917</v>
      </c>
      <c r="J3324" t="s">
        <v>4948</v>
      </c>
      <c r="Q3324" t="s">
        <v>5924</v>
      </c>
      <c r="S3324" t="s">
        <v>6124</v>
      </c>
      <c r="X3324">
        <f t="shared" si="51"/>
        <v>1</v>
      </c>
      <c r="Y3324" t="s">
        <v>6850</v>
      </c>
      <c r="Z3324" t="s">
        <v>6880</v>
      </c>
      <c r="AA3324" s="59" t="s">
        <v>6922</v>
      </c>
      <c r="AB3324" t="str">
        <f>VLOOKUP($AA3324,Sheet2!$E$2:$I$222,3,FALSE)</f>
        <v>To Executive Park</v>
      </c>
      <c r="AC3324" t="str">
        <f>VLOOKUP($AA3324,Sheet2!$E$2:$I$222,4,FALSE)</f>
        <v>Thomas Mellon &amp; Alana</v>
      </c>
      <c r="AD3324" t="str">
        <f>VLOOKUP($AA3324,Sheet2!$E$2:$I$222,5,FALSE)</f>
        <v>M-F ~ 7am-9pm | Sat-Sun ~ 8am-9pm</v>
      </c>
      <c r="AI3324" t="e">
        <f>VLOOKUP(AH3324,Sheet2!$E$2:$I$222,3,FALSE)</f>
        <v>#N/A</v>
      </c>
      <c r="AJ3324" t="e">
        <f>VLOOKUP(AH3324,Sheet2!$E$2:$I$222,4,FALSE)</f>
        <v>#N/A</v>
      </c>
      <c r="AK3324" t="e">
        <f>VLOOKUP(AH3324,Sheet2!$E$2:$I$222,5,FALSE)</f>
        <v>#N/A</v>
      </c>
      <c r="AL3324"/>
      <c r="AP3324" t="e">
        <f>VLOOKUP(AO3324,Sheet2!$E$2:$I$222,3,FALSE)</f>
        <v>#N/A</v>
      </c>
      <c r="AQ3324" t="e">
        <f>VLOOKUP(AO3324,Sheet2!$E$2:$I$222,4,FALSE)</f>
        <v>#N/A</v>
      </c>
      <c r="AR3324" t="e">
        <f>VLOOKUP(AO3324,Sheet2!$E$2:$I$222,5,FALSE)</f>
        <v>#N/A</v>
      </c>
      <c r="AS3324"/>
      <c r="AW3324" t="e">
        <f>VLOOKUP(AV3324,Sheet2!$E$2:$I$222,3,FALSE)</f>
        <v>#N/A</v>
      </c>
      <c r="AX3324" t="e">
        <f>VLOOKUP(AV3324,Sheet2!$E$2:$I$222,4,FALSE)</f>
        <v>#N/A</v>
      </c>
      <c r="AY3324" t="e">
        <f>VLOOKUP(AV3324,Sheet2!$E$2:$I$222,5,FALSE)</f>
        <v>#N/A</v>
      </c>
      <c r="AZ3324"/>
      <c r="BD3324" t="e">
        <f>VLOOKUP(BC3324,Sheet2!$E$2:$I$222,3,FALSE)</f>
        <v>#N/A</v>
      </c>
      <c r="BE3324" t="e">
        <f>VLOOKUP(BC3324,Sheet2!$E$2:$I$222,4,FALSE)</f>
        <v>#N/A</v>
      </c>
      <c r="BF3324" t="e">
        <f>VLOOKUP(BC3324,Sheet2!$E$2:$I$222,5,FALSE)</f>
        <v>#N/A</v>
      </c>
      <c r="BG3324"/>
      <c r="BK3324" t="e">
        <f>VLOOKUP(BJ3324,Sheet2!$E$2:$I$222,3,FALSE)</f>
        <v>#N/A</v>
      </c>
      <c r="BL3324" t="e">
        <f>VLOOKUP(BJ3324,Sheet2!$E$2:$I$222,4,FALSE)</f>
        <v>#N/A</v>
      </c>
      <c r="BM3324" t="e">
        <f>VLOOKUP(BJ3324,Sheet2!$E$2:$I$222,5,FALSE)</f>
        <v>#N/A</v>
      </c>
      <c r="BN3324"/>
      <c r="BR3324" t="e">
        <f>VLOOKUP(BQ3324,Sheet2!$E$2:$I$222,3,FALSE)</f>
        <v>#N/A</v>
      </c>
      <c r="BS3324" t="e">
        <f>VLOOKUP(BQ3324,Sheet2!$E$2:$I$222,4,FALSE)</f>
        <v>#N/A</v>
      </c>
      <c r="BT3324" t="e">
        <f>VLOOKUP(BQ3324,Sheet2!$E$2:$I$222,5,FALSE)</f>
        <v>#N/A</v>
      </c>
      <c r="BU3324"/>
      <c r="BY3324" t="e">
        <f>VLOOKUP(BX3324,Sheet2!$E$2:$I$222,3,FALSE)</f>
        <v>#N/A</v>
      </c>
      <c r="BZ3324" t="e">
        <f>VLOOKUP(BX3324,Sheet2!$E$2:$I$222,4,FALSE)</f>
        <v>#N/A</v>
      </c>
      <c r="CA3324" t="e">
        <f>VLOOKUP(BX3324,Sheet2!$E$2:$I$222,5,FALSE)</f>
        <v>#N/A</v>
      </c>
      <c r="CB3324"/>
      <c r="CF3324" t="e">
        <f>VLOOKUP(CE3324,Sheet2!$E$2:$I$222,3,FALSE)</f>
        <v>#N/A</v>
      </c>
      <c r="CG3324" t="e">
        <f>VLOOKUP(CE3324,Sheet2!$E$2:$I$222,4,FALSE)</f>
        <v>#N/A</v>
      </c>
      <c r="CH3324" t="e">
        <f>VLOOKUP(CE3324,Sheet2!$E$2:$I$222,5,FALSE)</f>
        <v>#N/A</v>
      </c>
      <c r="CI3324"/>
      <c r="CM3324" t="e">
        <f>VLOOKUP(CL3324,Sheet2!$E$2:$I$222,3,FALSE)</f>
        <v>#N/A</v>
      </c>
      <c r="CN3324" t="e">
        <f>VLOOKUP(CL3324,Sheet2!$E$2:$I$222,4,FALSE)</f>
        <v>#N/A</v>
      </c>
      <c r="CO3324" t="e">
        <f>VLOOKUP(CL3324,Sheet2!$E$2:$I$222,5,FALSE)</f>
        <v>#N/A</v>
      </c>
      <c r="CP3324"/>
      <c r="CT3324" t="e">
        <f>VLOOKUP(CS3324,Sheet2!$E$2:$I$222,3,FALSE)</f>
        <v>#N/A</v>
      </c>
      <c r="CU3324" t="e">
        <f>VLOOKUP(CS3324,Sheet2!$E$2:$I$222,4,FALSE)</f>
        <v>#N/A</v>
      </c>
      <c r="CV3324" t="e">
        <f>VLOOKUP(CS3324,Sheet2!$E$2:$I$222,5,FALSE)</f>
        <v>#N/A</v>
      </c>
      <c r="CW3324"/>
      <c r="DA3324" t="e">
        <f>VLOOKUP(CZ3324,Sheet2!$E$2:$I$222,3,FALSE)</f>
        <v>#N/A</v>
      </c>
      <c r="DB3324" t="e">
        <f>VLOOKUP(CZ3324,Sheet2!$E$2:$I$222,4,FALSE)</f>
        <v>#N/A</v>
      </c>
      <c r="DC3324" t="e">
        <f>VLOOKUP(CZ3324,Sheet2!$E$2:$I$222,5,FALSE)</f>
        <v>#N/A</v>
      </c>
      <c r="DD3324"/>
      <c r="DH3324" t="e">
        <f>VLOOKUP(DG3324,Sheet2!$E$2:$I$222,3,FALSE)</f>
        <v>#N/A</v>
      </c>
      <c r="DI3324" t="e">
        <f>VLOOKUP(DG3324,Sheet2!$E$2:$I$222,4,FALSE)</f>
        <v>#N/A</v>
      </c>
      <c r="DJ3324" t="e">
        <f>VLOOKUP(DG3324,Sheet2!$E$2:$I$222,5,FALSE)</f>
        <v>#N/A</v>
      </c>
    </row>
    <row r="3325" spans="1:114" x14ac:dyDescent="0.25">
      <c r="A3325">
        <v>3458</v>
      </c>
      <c r="C3325">
        <v>17333</v>
      </c>
      <c r="D3325">
        <v>7333</v>
      </c>
      <c r="E3325">
        <v>37.713344999999997</v>
      </c>
      <c r="F3325">
        <v>-122.41444300000001</v>
      </c>
      <c r="G3325" t="s">
        <v>2355</v>
      </c>
      <c r="H3325" t="s">
        <v>4783</v>
      </c>
      <c r="I3325" t="s">
        <v>4917</v>
      </c>
      <c r="J3325" t="s">
        <v>4948</v>
      </c>
      <c r="Q3325" t="s">
        <v>5924</v>
      </c>
      <c r="S3325" t="s">
        <v>6124</v>
      </c>
      <c r="X3325">
        <f t="shared" si="51"/>
        <v>1</v>
      </c>
      <c r="Y3325" t="s">
        <v>6850</v>
      </c>
      <c r="Z3325" t="s">
        <v>6880</v>
      </c>
      <c r="AA3325" s="59" t="s">
        <v>6922</v>
      </c>
      <c r="AB3325" t="str">
        <f>VLOOKUP($AA3325,Sheet2!$E$2:$I$222,3,FALSE)</f>
        <v>To Executive Park</v>
      </c>
      <c r="AC3325" t="str">
        <f>VLOOKUP($AA3325,Sheet2!$E$2:$I$222,4,FALSE)</f>
        <v>Thomas Mellon &amp; Alana</v>
      </c>
      <c r="AD3325" t="str">
        <f>VLOOKUP($AA3325,Sheet2!$E$2:$I$222,5,FALSE)</f>
        <v>M-F ~ 7am-9pm | Sat-Sun ~ 8am-9pm</v>
      </c>
      <c r="AI3325" t="e">
        <f>VLOOKUP(AH3325,Sheet2!$E$2:$I$222,3,FALSE)</f>
        <v>#N/A</v>
      </c>
      <c r="AJ3325" t="e">
        <f>VLOOKUP(AH3325,Sheet2!$E$2:$I$222,4,FALSE)</f>
        <v>#N/A</v>
      </c>
      <c r="AK3325" t="e">
        <f>VLOOKUP(AH3325,Sheet2!$E$2:$I$222,5,FALSE)</f>
        <v>#N/A</v>
      </c>
      <c r="AL3325"/>
      <c r="AP3325" t="e">
        <f>VLOOKUP(AO3325,Sheet2!$E$2:$I$222,3,FALSE)</f>
        <v>#N/A</v>
      </c>
      <c r="AQ3325" t="e">
        <f>VLOOKUP(AO3325,Sheet2!$E$2:$I$222,4,FALSE)</f>
        <v>#N/A</v>
      </c>
      <c r="AR3325" t="e">
        <f>VLOOKUP(AO3325,Sheet2!$E$2:$I$222,5,FALSE)</f>
        <v>#N/A</v>
      </c>
      <c r="AS3325"/>
      <c r="AW3325" t="e">
        <f>VLOOKUP(AV3325,Sheet2!$E$2:$I$222,3,FALSE)</f>
        <v>#N/A</v>
      </c>
      <c r="AX3325" t="e">
        <f>VLOOKUP(AV3325,Sheet2!$E$2:$I$222,4,FALSE)</f>
        <v>#N/A</v>
      </c>
      <c r="AY3325" t="e">
        <f>VLOOKUP(AV3325,Sheet2!$E$2:$I$222,5,FALSE)</f>
        <v>#N/A</v>
      </c>
      <c r="AZ3325"/>
      <c r="BD3325" t="e">
        <f>VLOOKUP(BC3325,Sheet2!$E$2:$I$222,3,FALSE)</f>
        <v>#N/A</v>
      </c>
      <c r="BE3325" t="e">
        <f>VLOOKUP(BC3325,Sheet2!$E$2:$I$222,4,FALSE)</f>
        <v>#N/A</v>
      </c>
      <c r="BF3325" t="e">
        <f>VLOOKUP(BC3325,Sheet2!$E$2:$I$222,5,FALSE)</f>
        <v>#N/A</v>
      </c>
      <c r="BG3325"/>
      <c r="BK3325" t="e">
        <f>VLOOKUP(BJ3325,Sheet2!$E$2:$I$222,3,FALSE)</f>
        <v>#N/A</v>
      </c>
      <c r="BL3325" t="e">
        <f>VLOOKUP(BJ3325,Sheet2!$E$2:$I$222,4,FALSE)</f>
        <v>#N/A</v>
      </c>
      <c r="BM3325" t="e">
        <f>VLOOKUP(BJ3325,Sheet2!$E$2:$I$222,5,FALSE)</f>
        <v>#N/A</v>
      </c>
      <c r="BN3325"/>
      <c r="BR3325" t="e">
        <f>VLOOKUP(BQ3325,Sheet2!$E$2:$I$222,3,FALSE)</f>
        <v>#N/A</v>
      </c>
      <c r="BS3325" t="e">
        <f>VLOOKUP(BQ3325,Sheet2!$E$2:$I$222,4,FALSE)</f>
        <v>#N/A</v>
      </c>
      <c r="BT3325" t="e">
        <f>VLOOKUP(BQ3325,Sheet2!$E$2:$I$222,5,FALSE)</f>
        <v>#N/A</v>
      </c>
      <c r="BU3325"/>
      <c r="BY3325" t="e">
        <f>VLOOKUP(BX3325,Sheet2!$E$2:$I$222,3,FALSE)</f>
        <v>#N/A</v>
      </c>
      <c r="BZ3325" t="e">
        <f>VLOOKUP(BX3325,Sheet2!$E$2:$I$222,4,FALSE)</f>
        <v>#N/A</v>
      </c>
      <c r="CA3325" t="e">
        <f>VLOOKUP(BX3325,Sheet2!$E$2:$I$222,5,FALSE)</f>
        <v>#N/A</v>
      </c>
      <c r="CB3325"/>
      <c r="CF3325" t="e">
        <f>VLOOKUP(CE3325,Sheet2!$E$2:$I$222,3,FALSE)</f>
        <v>#N/A</v>
      </c>
      <c r="CG3325" t="e">
        <f>VLOOKUP(CE3325,Sheet2!$E$2:$I$222,4,FALSE)</f>
        <v>#N/A</v>
      </c>
      <c r="CH3325" t="e">
        <f>VLOOKUP(CE3325,Sheet2!$E$2:$I$222,5,FALSE)</f>
        <v>#N/A</v>
      </c>
      <c r="CI3325"/>
      <c r="CM3325" t="e">
        <f>VLOOKUP(CL3325,Sheet2!$E$2:$I$222,3,FALSE)</f>
        <v>#N/A</v>
      </c>
      <c r="CN3325" t="e">
        <f>VLOOKUP(CL3325,Sheet2!$E$2:$I$222,4,FALSE)</f>
        <v>#N/A</v>
      </c>
      <c r="CO3325" t="e">
        <f>VLOOKUP(CL3325,Sheet2!$E$2:$I$222,5,FALSE)</f>
        <v>#N/A</v>
      </c>
      <c r="CP3325"/>
      <c r="CT3325" t="e">
        <f>VLOOKUP(CS3325,Sheet2!$E$2:$I$222,3,FALSE)</f>
        <v>#N/A</v>
      </c>
      <c r="CU3325" t="e">
        <f>VLOOKUP(CS3325,Sheet2!$E$2:$I$222,4,FALSE)</f>
        <v>#N/A</v>
      </c>
      <c r="CV3325" t="e">
        <f>VLOOKUP(CS3325,Sheet2!$E$2:$I$222,5,FALSE)</f>
        <v>#N/A</v>
      </c>
      <c r="CW3325"/>
      <c r="DA3325" t="e">
        <f>VLOOKUP(CZ3325,Sheet2!$E$2:$I$222,3,FALSE)</f>
        <v>#N/A</v>
      </c>
      <c r="DB3325" t="e">
        <f>VLOOKUP(CZ3325,Sheet2!$E$2:$I$222,4,FALSE)</f>
        <v>#N/A</v>
      </c>
      <c r="DC3325" t="e">
        <f>VLOOKUP(CZ3325,Sheet2!$E$2:$I$222,5,FALSE)</f>
        <v>#N/A</v>
      </c>
      <c r="DD3325"/>
      <c r="DH3325" t="e">
        <f>VLOOKUP(DG3325,Sheet2!$E$2:$I$222,3,FALSE)</f>
        <v>#N/A</v>
      </c>
      <c r="DI3325" t="e">
        <f>VLOOKUP(DG3325,Sheet2!$E$2:$I$222,4,FALSE)</f>
        <v>#N/A</v>
      </c>
      <c r="DJ3325" t="e">
        <f>VLOOKUP(DG3325,Sheet2!$E$2:$I$222,5,FALSE)</f>
        <v>#N/A</v>
      </c>
    </row>
    <row r="3326" spans="1:114" x14ac:dyDescent="0.25">
      <c r="A3326">
        <v>3459</v>
      </c>
      <c r="C3326">
        <v>17334</v>
      </c>
      <c r="D3326">
        <v>7334</v>
      </c>
      <c r="E3326">
        <v>37.712226000000001</v>
      </c>
      <c r="F3326">
        <v>-122.402179</v>
      </c>
      <c r="G3326" t="s">
        <v>2356</v>
      </c>
      <c r="H3326" t="s">
        <v>4784</v>
      </c>
      <c r="I3326" t="s">
        <v>4908</v>
      </c>
      <c r="J3326" t="s">
        <v>4946</v>
      </c>
      <c r="K3326" t="s">
        <v>4966</v>
      </c>
      <c r="N3326" t="s">
        <v>5883</v>
      </c>
      <c r="Q3326" t="s">
        <v>5924</v>
      </c>
      <c r="R3326">
        <v>603</v>
      </c>
      <c r="S3326" t="s">
        <v>6642</v>
      </c>
      <c r="W3326" t="s">
        <v>7474</v>
      </c>
      <c r="X3326">
        <f t="shared" si="51"/>
        <v>3</v>
      </c>
      <c r="Y3326" t="s">
        <v>6877</v>
      </c>
      <c r="Z3326" t="s">
        <v>6879</v>
      </c>
      <c r="AB3326" t="e">
        <f>VLOOKUP($AA3326,Sheet2!$E$2:$I$222,3,FALSE)</f>
        <v>#N/A</v>
      </c>
      <c r="AC3326" t="e">
        <f>VLOOKUP($AA3326,Sheet2!$E$2:$I$222,4,FALSE)</f>
        <v>#N/A</v>
      </c>
      <c r="AD3326" t="e">
        <f>VLOOKUP($AA3326,Sheet2!$E$2:$I$222,5,FALSE)</f>
        <v>#N/A</v>
      </c>
      <c r="AF3326" t="s">
        <v>6850</v>
      </c>
      <c r="AG3326" t="s">
        <v>6882</v>
      </c>
      <c r="AH3326" s="59" t="s">
        <v>6964</v>
      </c>
      <c r="AI3326" t="str">
        <f>VLOOKUP(AH3326,Sheet2!$E$2:$I$222,3,FALSE)</f>
        <v>To Visitacion Valley</v>
      </c>
      <c r="AJ3326" t="str">
        <f>VLOOKUP(AH3326,Sheet2!$E$2:$I$222,4,FALSE)</f>
        <v>Visitacion Valley Middle school</v>
      </c>
      <c r="AK3326" t="str">
        <f>VLOOKUP(AH3326,Sheet2!$E$2:$I$222,5,FALSE)</f>
        <v>M-F ~ 7am-9pm | Sat-Sun ~ 8am-9pm</v>
      </c>
      <c r="AL3326"/>
      <c r="AM3326" t="s">
        <v>6810</v>
      </c>
      <c r="AN3326" t="s">
        <v>6879</v>
      </c>
      <c r="AP3326" t="e">
        <f>VLOOKUP(AO3326,Sheet2!$E$2:$I$222,3,FALSE)</f>
        <v>#N/A</v>
      </c>
      <c r="AQ3326" t="e">
        <f>VLOOKUP(AO3326,Sheet2!$E$2:$I$222,4,FALSE)</f>
        <v>#N/A</v>
      </c>
      <c r="AR3326" t="e">
        <f>VLOOKUP(AO3326,Sheet2!$E$2:$I$222,5,FALSE)</f>
        <v>#N/A</v>
      </c>
      <c r="AS3326"/>
      <c r="AW3326" t="e">
        <f>VLOOKUP(AV3326,Sheet2!$E$2:$I$222,3,FALSE)</f>
        <v>#N/A</v>
      </c>
      <c r="AX3326" t="e">
        <f>VLOOKUP(AV3326,Sheet2!$E$2:$I$222,4,FALSE)</f>
        <v>#N/A</v>
      </c>
      <c r="AY3326" t="e">
        <f>VLOOKUP(AV3326,Sheet2!$E$2:$I$222,5,FALSE)</f>
        <v>#N/A</v>
      </c>
      <c r="AZ3326"/>
      <c r="BD3326" t="e">
        <f>VLOOKUP(BC3326,Sheet2!$E$2:$I$222,3,FALSE)</f>
        <v>#N/A</v>
      </c>
      <c r="BE3326" t="e">
        <f>VLOOKUP(BC3326,Sheet2!$E$2:$I$222,4,FALSE)</f>
        <v>#N/A</v>
      </c>
      <c r="BF3326" t="e">
        <f>VLOOKUP(BC3326,Sheet2!$E$2:$I$222,5,FALSE)</f>
        <v>#N/A</v>
      </c>
      <c r="BG3326"/>
      <c r="BK3326" t="e">
        <f>VLOOKUP(BJ3326,Sheet2!$E$2:$I$222,3,FALSE)</f>
        <v>#N/A</v>
      </c>
      <c r="BL3326" t="e">
        <f>VLOOKUP(BJ3326,Sheet2!$E$2:$I$222,4,FALSE)</f>
        <v>#N/A</v>
      </c>
      <c r="BM3326" t="e">
        <f>VLOOKUP(BJ3326,Sheet2!$E$2:$I$222,5,FALSE)</f>
        <v>#N/A</v>
      </c>
      <c r="BN3326"/>
      <c r="BR3326" t="e">
        <f>VLOOKUP(BQ3326,Sheet2!$E$2:$I$222,3,FALSE)</f>
        <v>#N/A</v>
      </c>
      <c r="BS3326" t="e">
        <f>VLOOKUP(BQ3326,Sheet2!$E$2:$I$222,4,FALSE)</f>
        <v>#N/A</v>
      </c>
      <c r="BT3326" t="e">
        <f>VLOOKUP(BQ3326,Sheet2!$E$2:$I$222,5,FALSE)</f>
        <v>#N/A</v>
      </c>
      <c r="BU3326"/>
      <c r="BY3326" t="e">
        <f>VLOOKUP(BX3326,Sheet2!$E$2:$I$222,3,FALSE)</f>
        <v>#N/A</v>
      </c>
      <c r="BZ3326" t="e">
        <f>VLOOKUP(BX3326,Sheet2!$E$2:$I$222,4,FALSE)</f>
        <v>#N/A</v>
      </c>
      <c r="CA3326" t="e">
        <f>VLOOKUP(BX3326,Sheet2!$E$2:$I$222,5,FALSE)</f>
        <v>#N/A</v>
      </c>
      <c r="CB3326"/>
      <c r="CF3326" t="e">
        <f>VLOOKUP(CE3326,Sheet2!$E$2:$I$222,3,FALSE)</f>
        <v>#N/A</v>
      </c>
      <c r="CG3326" t="e">
        <f>VLOOKUP(CE3326,Sheet2!$E$2:$I$222,4,FALSE)</f>
        <v>#N/A</v>
      </c>
      <c r="CH3326" t="e">
        <f>VLOOKUP(CE3326,Sheet2!$E$2:$I$222,5,FALSE)</f>
        <v>#N/A</v>
      </c>
      <c r="CI3326"/>
      <c r="CM3326" t="e">
        <f>VLOOKUP(CL3326,Sheet2!$E$2:$I$222,3,FALSE)</f>
        <v>#N/A</v>
      </c>
      <c r="CN3326" t="e">
        <f>VLOOKUP(CL3326,Sheet2!$E$2:$I$222,4,FALSE)</f>
        <v>#N/A</v>
      </c>
      <c r="CO3326" t="e">
        <f>VLOOKUP(CL3326,Sheet2!$E$2:$I$222,5,FALSE)</f>
        <v>#N/A</v>
      </c>
      <c r="CP3326"/>
      <c r="CT3326" t="e">
        <f>VLOOKUP(CS3326,Sheet2!$E$2:$I$222,3,FALSE)</f>
        <v>#N/A</v>
      </c>
      <c r="CU3326" t="e">
        <f>VLOOKUP(CS3326,Sheet2!$E$2:$I$222,4,FALSE)</f>
        <v>#N/A</v>
      </c>
      <c r="CV3326" t="e">
        <f>VLOOKUP(CS3326,Sheet2!$E$2:$I$222,5,FALSE)</f>
        <v>#N/A</v>
      </c>
      <c r="CW3326"/>
      <c r="DA3326" t="e">
        <f>VLOOKUP(CZ3326,Sheet2!$E$2:$I$222,3,FALSE)</f>
        <v>#N/A</v>
      </c>
      <c r="DB3326" t="e">
        <f>VLOOKUP(CZ3326,Sheet2!$E$2:$I$222,4,FALSE)</f>
        <v>#N/A</v>
      </c>
      <c r="DC3326" t="e">
        <f>VLOOKUP(CZ3326,Sheet2!$E$2:$I$222,5,FALSE)</f>
        <v>#N/A</v>
      </c>
      <c r="DD3326"/>
      <c r="DH3326" t="e">
        <f>VLOOKUP(DG3326,Sheet2!$E$2:$I$222,3,FALSE)</f>
        <v>#N/A</v>
      </c>
      <c r="DI3326" t="e">
        <f>VLOOKUP(DG3326,Sheet2!$E$2:$I$222,4,FALSE)</f>
        <v>#N/A</v>
      </c>
      <c r="DJ3326" t="e">
        <f>VLOOKUP(DG3326,Sheet2!$E$2:$I$222,5,FALSE)</f>
        <v>#N/A</v>
      </c>
    </row>
    <row r="3327" spans="1:114" x14ac:dyDescent="0.25">
      <c r="A3327">
        <v>3460</v>
      </c>
      <c r="C3327">
        <v>17335</v>
      </c>
      <c r="D3327">
        <v>7335</v>
      </c>
      <c r="E3327">
        <v>37.714424000000001</v>
      </c>
      <c r="F3327">
        <v>-122.411213</v>
      </c>
      <c r="G3327" t="s">
        <v>2357</v>
      </c>
      <c r="H3327" t="s">
        <v>4785</v>
      </c>
      <c r="I3327" t="s">
        <v>4917</v>
      </c>
      <c r="J3327" t="s">
        <v>4948</v>
      </c>
      <c r="Q3327" t="s">
        <v>5924</v>
      </c>
      <c r="S3327" t="s">
        <v>6124</v>
      </c>
      <c r="X3327">
        <f t="shared" si="51"/>
        <v>1</v>
      </c>
      <c r="Y3327" t="s">
        <v>6850</v>
      </c>
      <c r="Z3327" t="s">
        <v>6880</v>
      </c>
      <c r="AA3327" s="59" t="s">
        <v>6922</v>
      </c>
      <c r="AB3327" t="str">
        <f>VLOOKUP($AA3327,Sheet2!$E$2:$I$222,3,FALSE)</f>
        <v>To Executive Park</v>
      </c>
      <c r="AC3327" t="str">
        <f>VLOOKUP($AA3327,Sheet2!$E$2:$I$222,4,FALSE)</f>
        <v>Thomas Mellon &amp; Alana</v>
      </c>
      <c r="AD3327" t="str">
        <f>VLOOKUP($AA3327,Sheet2!$E$2:$I$222,5,FALSE)</f>
        <v>M-F ~ 7am-9pm | Sat-Sun ~ 8am-9pm</v>
      </c>
      <c r="AI3327" t="e">
        <f>VLOOKUP(AH3327,Sheet2!$E$2:$I$222,3,FALSE)</f>
        <v>#N/A</v>
      </c>
      <c r="AJ3327" t="e">
        <f>VLOOKUP(AH3327,Sheet2!$E$2:$I$222,4,FALSE)</f>
        <v>#N/A</v>
      </c>
      <c r="AK3327" t="e">
        <f>VLOOKUP(AH3327,Sheet2!$E$2:$I$222,5,FALSE)</f>
        <v>#N/A</v>
      </c>
      <c r="AL3327"/>
      <c r="AP3327" t="e">
        <f>VLOOKUP(AO3327,Sheet2!$E$2:$I$222,3,FALSE)</f>
        <v>#N/A</v>
      </c>
      <c r="AQ3327" t="e">
        <f>VLOOKUP(AO3327,Sheet2!$E$2:$I$222,4,FALSE)</f>
        <v>#N/A</v>
      </c>
      <c r="AR3327" t="e">
        <f>VLOOKUP(AO3327,Sheet2!$E$2:$I$222,5,FALSE)</f>
        <v>#N/A</v>
      </c>
      <c r="AS3327"/>
      <c r="AW3327" t="e">
        <f>VLOOKUP(AV3327,Sheet2!$E$2:$I$222,3,FALSE)</f>
        <v>#N/A</v>
      </c>
      <c r="AX3327" t="e">
        <f>VLOOKUP(AV3327,Sheet2!$E$2:$I$222,4,FALSE)</f>
        <v>#N/A</v>
      </c>
      <c r="AY3327" t="e">
        <f>VLOOKUP(AV3327,Sheet2!$E$2:$I$222,5,FALSE)</f>
        <v>#N/A</v>
      </c>
      <c r="AZ3327"/>
      <c r="BD3327" t="e">
        <f>VLOOKUP(BC3327,Sheet2!$E$2:$I$222,3,FALSE)</f>
        <v>#N/A</v>
      </c>
      <c r="BE3327" t="e">
        <f>VLOOKUP(BC3327,Sheet2!$E$2:$I$222,4,FALSE)</f>
        <v>#N/A</v>
      </c>
      <c r="BF3327" t="e">
        <f>VLOOKUP(BC3327,Sheet2!$E$2:$I$222,5,FALSE)</f>
        <v>#N/A</v>
      </c>
      <c r="BG3327"/>
      <c r="BK3327" t="e">
        <f>VLOOKUP(BJ3327,Sheet2!$E$2:$I$222,3,FALSE)</f>
        <v>#N/A</v>
      </c>
      <c r="BL3327" t="e">
        <f>VLOOKUP(BJ3327,Sheet2!$E$2:$I$222,4,FALSE)</f>
        <v>#N/A</v>
      </c>
      <c r="BM3327" t="e">
        <f>VLOOKUP(BJ3327,Sheet2!$E$2:$I$222,5,FALSE)</f>
        <v>#N/A</v>
      </c>
      <c r="BN3327"/>
      <c r="BR3327" t="e">
        <f>VLOOKUP(BQ3327,Sheet2!$E$2:$I$222,3,FALSE)</f>
        <v>#N/A</v>
      </c>
      <c r="BS3327" t="e">
        <f>VLOOKUP(BQ3327,Sheet2!$E$2:$I$222,4,FALSE)</f>
        <v>#N/A</v>
      </c>
      <c r="BT3327" t="e">
        <f>VLOOKUP(BQ3327,Sheet2!$E$2:$I$222,5,FALSE)</f>
        <v>#N/A</v>
      </c>
      <c r="BU3327"/>
      <c r="BY3327" t="e">
        <f>VLOOKUP(BX3327,Sheet2!$E$2:$I$222,3,FALSE)</f>
        <v>#N/A</v>
      </c>
      <c r="BZ3327" t="e">
        <f>VLOOKUP(BX3327,Sheet2!$E$2:$I$222,4,FALSE)</f>
        <v>#N/A</v>
      </c>
      <c r="CA3327" t="e">
        <f>VLOOKUP(BX3327,Sheet2!$E$2:$I$222,5,FALSE)</f>
        <v>#N/A</v>
      </c>
      <c r="CB3327"/>
      <c r="CF3327" t="e">
        <f>VLOOKUP(CE3327,Sheet2!$E$2:$I$222,3,FALSE)</f>
        <v>#N/A</v>
      </c>
      <c r="CG3327" t="e">
        <f>VLOOKUP(CE3327,Sheet2!$E$2:$I$222,4,FALSE)</f>
        <v>#N/A</v>
      </c>
      <c r="CH3327" t="e">
        <f>VLOOKUP(CE3327,Sheet2!$E$2:$I$222,5,FALSE)</f>
        <v>#N/A</v>
      </c>
      <c r="CI3327"/>
      <c r="CM3327" t="e">
        <f>VLOOKUP(CL3327,Sheet2!$E$2:$I$222,3,FALSE)</f>
        <v>#N/A</v>
      </c>
      <c r="CN3327" t="e">
        <f>VLOOKUP(CL3327,Sheet2!$E$2:$I$222,4,FALSE)</f>
        <v>#N/A</v>
      </c>
      <c r="CO3327" t="e">
        <f>VLOOKUP(CL3327,Sheet2!$E$2:$I$222,5,FALSE)</f>
        <v>#N/A</v>
      </c>
      <c r="CP3327"/>
      <c r="CT3327" t="e">
        <f>VLOOKUP(CS3327,Sheet2!$E$2:$I$222,3,FALSE)</f>
        <v>#N/A</v>
      </c>
      <c r="CU3327" t="e">
        <f>VLOOKUP(CS3327,Sheet2!$E$2:$I$222,4,FALSE)</f>
        <v>#N/A</v>
      </c>
      <c r="CV3327" t="e">
        <f>VLOOKUP(CS3327,Sheet2!$E$2:$I$222,5,FALSE)</f>
        <v>#N/A</v>
      </c>
      <c r="CW3327"/>
      <c r="DA3327" t="e">
        <f>VLOOKUP(CZ3327,Sheet2!$E$2:$I$222,3,FALSE)</f>
        <v>#N/A</v>
      </c>
      <c r="DB3327" t="e">
        <f>VLOOKUP(CZ3327,Sheet2!$E$2:$I$222,4,FALSE)</f>
        <v>#N/A</v>
      </c>
      <c r="DC3327" t="e">
        <f>VLOOKUP(CZ3327,Sheet2!$E$2:$I$222,5,FALSE)</f>
        <v>#N/A</v>
      </c>
      <c r="DD3327"/>
      <c r="DH3327" t="e">
        <f>VLOOKUP(DG3327,Sheet2!$E$2:$I$222,3,FALSE)</f>
        <v>#N/A</v>
      </c>
      <c r="DI3327" t="e">
        <f>VLOOKUP(DG3327,Sheet2!$E$2:$I$222,4,FALSE)</f>
        <v>#N/A</v>
      </c>
      <c r="DJ3327" t="e">
        <f>VLOOKUP(DG3327,Sheet2!$E$2:$I$222,5,FALSE)</f>
        <v>#N/A</v>
      </c>
    </row>
    <row r="3328" spans="1:114" x14ac:dyDescent="0.25">
      <c r="A3328">
        <v>3461</v>
      </c>
      <c r="C3328">
        <v>17336</v>
      </c>
      <c r="D3328">
        <v>7336</v>
      </c>
      <c r="E3328">
        <v>37.805278999999999</v>
      </c>
      <c r="F3328">
        <v>-122.43209299999999</v>
      </c>
      <c r="G3328" t="s">
        <v>2358</v>
      </c>
      <c r="H3328" t="s">
        <v>4626</v>
      </c>
      <c r="I3328" t="s">
        <v>4921</v>
      </c>
      <c r="J3328" t="s">
        <v>4946</v>
      </c>
      <c r="K3328" t="s">
        <v>5046</v>
      </c>
      <c r="Q3328" t="s">
        <v>5924</v>
      </c>
      <c r="S3328" t="s">
        <v>6599</v>
      </c>
      <c r="X3328">
        <f t="shared" si="51"/>
        <v>3</v>
      </c>
      <c r="Y3328" t="s">
        <v>6827</v>
      </c>
      <c r="Z3328" t="s">
        <v>6882</v>
      </c>
      <c r="AA3328" s="59" t="s">
        <v>6956</v>
      </c>
      <c r="AB3328" t="str">
        <f>VLOOKUP($AA3328,Sheet2!$E$2:$I$222,3,FALSE)</f>
        <v>To Caltrain Station</v>
      </c>
      <c r="AC3328" t="str">
        <f>VLOOKUP($AA3328,Sheet2!$E$2:$I$222,4,FALSE)</f>
        <v>4th St. &amp; Townsend</v>
      </c>
      <c r="AD3328" t="str">
        <f>VLOOKUP($AA3328,Sheet2!$E$2:$I$222,5,FALSE)</f>
        <v>Daily ~ 6am-12:30am</v>
      </c>
      <c r="AF3328" t="s">
        <v>6874</v>
      </c>
      <c r="AG3328" t="s">
        <v>6882</v>
      </c>
      <c r="AH3328" s="59" t="s">
        <v>6962</v>
      </c>
      <c r="AI3328" t="str">
        <f>VLOOKUP(AH3328,Sheet2!$E$2:$I$222,3,FALSE)</f>
        <v>To City College</v>
      </c>
      <c r="AJ3328" t="str">
        <f>VLOOKUP(AH3328,Sheet2!$E$2:$I$222,4,FALSE)</f>
        <v>Ocean &amp; Phelan</v>
      </c>
      <c r="AK3328" t="str">
        <f>VLOOKUP(AH3328,Sheet2!$E$2:$I$222,5,FALSE)</f>
        <v>Daily ~ 5:30am-12am</v>
      </c>
      <c r="AL3328"/>
      <c r="AM3328" t="s">
        <v>5049</v>
      </c>
      <c r="AN3328" t="s">
        <v>6881</v>
      </c>
      <c r="AP3328" t="e">
        <f>VLOOKUP(AO3328,Sheet2!$E$2:$I$222,3,FALSE)</f>
        <v>#N/A</v>
      </c>
      <c r="AQ3328" t="e">
        <f>VLOOKUP(AO3328,Sheet2!$E$2:$I$222,4,FALSE)</f>
        <v>#N/A</v>
      </c>
      <c r="AR3328" t="e">
        <f>VLOOKUP(AO3328,Sheet2!$E$2:$I$222,5,FALSE)</f>
        <v>#N/A</v>
      </c>
      <c r="AS3328"/>
      <c r="AW3328" t="e">
        <f>VLOOKUP(AV3328,Sheet2!$E$2:$I$222,3,FALSE)</f>
        <v>#N/A</v>
      </c>
      <c r="AX3328" t="e">
        <f>VLOOKUP(AV3328,Sheet2!$E$2:$I$222,4,FALSE)</f>
        <v>#N/A</v>
      </c>
      <c r="AY3328" t="e">
        <f>VLOOKUP(AV3328,Sheet2!$E$2:$I$222,5,FALSE)</f>
        <v>#N/A</v>
      </c>
      <c r="AZ3328"/>
      <c r="BD3328" t="e">
        <f>VLOOKUP(BC3328,Sheet2!$E$2:$I$222,3,FALSE)</f>
        <v>#N/A</v>
      </c>
      <c r="BE3328" t="e">
        <f>VLOOKUP(BC3328,Sheet2!$E$2:$I$222,4,FALSE)</f>
        <v>#N/A</v>
      </c>
      <c r="BF3328" t="e">
        <f>VLOOKUP(BC3328,Sheet2!$E$2:$I$222,5,FALSE)</f>
        <v>#N/A</v>
      </c>
      <c r="BG3328"/>
      <c r="BK3328" t="e">
        <f>VLOOKUP(BJ3328,Sheet2!$E$2:$I$222,3,FALSE)</f>
        <v>#N/A</v>
      </c>
      <c r="BL3328" t="e">
        <f>VLOOKUP(BJ3328,Sheet2!$E$2:$I$222,4,FALSE)</f>
        <v>#N/A</v>
      </c>
      <c r="BM3328" t="e">
        <f>VLOOKUP(BJ3328,Sheet2!$E$2:$I$222,5,FALSE)</f>
        <v>#N/A</v>
      </c>
      <c r="BN3328"/>
      <c r="BR3328" t="e">
        <f>VLOOKUP(BQ3328,Sheet2!$E$2:$I$222,3,FALSE)</f>
        <v>#N/A</v>
      </c>
      <c r="BS3328" t="e">
        <f>VLOOKUP(BQ3328,Sheet2!$E$2:$I$222,4,FALSE)</f>
        <v>#N/A</v>
      </c>
      <c r="BT3328" t="e">
        <f>VLOOKUP(BQ3328,Sheet2!$E$2:$I$222,5,FALSE)</f>
        <v>#N/A</v>
      </c>
      <c r="BU3328"/>
      <c r="BY3328" t="e">
        <f>VLOOKUP(BX3328,Sheet2!$E$2:$I$222,3,FALSE)</f>
        <v>#N/A</v>
      </c>
      <c r="BZ3328" t="e">
        <f>VLOOKUP(BX3328,Sheet2!$E$2:$I$222,4,FALSE)</f>
        <v>#N/A</v>
      </c>
      <c r="CA3328" t="e">
        <f>VLOOKUP(BX3328,Sheet2!$E$2:$I$222,5,FALSE)</f>
        <v>#N/A</v>
      </c>
      <c r="CB3328"/>
      <c r="CF3328" t="e">
        <f>VLOOKUP(CE3328,Sheet2!$E$2:$I$222,3,FALSE)</f>
        <v>#N/A</v>
      </c>
      <c r="CG3328" t="e">
        <f>VLOOKUP(CE3328,Sheet2!$E$2:$I$222,4,FALSE)</f>
        <v>#N/A</v>
      </c>
      <c r="CH3328" t="e">
        <f>VLOOKUP(CE3328,Sheet2!$E$2:$I$222,5,FALSE)</f>
        <v>#N/A</v>
      </c>
      <c r="CI3328"/>
      <c r="CM3328" t="e">
        <f>VLOOKUP(CL3328,Sheet2!$E$2:$I$222,3,FALSE)</f>
        <v>#N/A</v>
      </c>
      <c r="CN3328" t="e">
        <f>VLOOKUP(CL3328,Sheet2!$E$2:$I$222,4,FALSE)</f>
        <v>#N/A</v>
      </c>
      <c r="CO3328" t="e">
        <f>VLOOKUP(CL3328,Sheet2!$E$2:$I$222,5,FALSE)</f>
        <v>#N/A</v>
      </c>
      <c r="CP3328"/>
      <c r="CT3328" t="e">
        <f>VLOOKUP(CS3328,Sheet2!$E$2:$I$222,3,FALSE)</f>
        <v>#N/A</v>
      </c>
      <c r="CU3328" t="e">
        <f>VLOOKUP(CS3328,Sheet2!$E$2:$I$222,4,FALSE)</f>
        <v>#N/A</v>
      </c>
      <c r="CV3328" t="e">
        <f>VLOOKUP(CS3328,Sheet2!$E$2:$I$222,5,FALSE)</f>
        <v>#N/A</v>
      </c>
      <c r="CW3328"/>
      <c r="DA3328" t="e">
        <f>VLOOKUP(CZ3328,Sheet2!$E$2:$I$222,3,FALSE)</f>
        <v>#N/A</v>
      </c>
      <c r="DB3328" t="e">
        <f>VLOOKUP(CZ3328,Sheet2!$E$2:$I$222,4,FALSE)</f>
        <v>#N/A</v>
      </c>
      <c r="DC3328" t="e">
        <f>VLOOKUP(CZ3328,Sheet2!$E$2:$I$222,5,FALSE)</f>
        <v>#N/A</v>
      </c>
      <c r="DD3328"/>
      <c r="DH3328" t="e">
        <f>VLOOKUP(DG3328,Sheet2!$E$2:$I$222,3,FALSE)</f>
        <v>#N/A</v>
      </c>
      <c r="DI3328" t="e">
        <f>VLOOKUP(DG3328,Sheet2!$E$2:$I$222,4,FALSE)</f>
        <v>#N/A</v>
      </c>
      <c r="DJ3328" t="e">
        <f>VLOOKUP(DG3328,Sheet2!$E$2:$I$222,5,FALSE)</f>
        <v>#N/A</v>
      </c>
    </row>
    <row r="3329" spans="1:114" x14ac:dyDescent="0.25">
      <c r="A3329">
        <v>3463</v>
      </c>
      <c r="C3329">
        <v>17342</v>
      </c>
      <c r="D3329">
        <v>7342</v>
      </c>
      <c r="E3329">
        <v>37.722413000000003</v>
      </c>
      <c r="F3329">
        <v>-122.395644</v>
      </c>
      <c r="G3329" t="s">
        <v>2359</v>
      </c>
      <c r="H3329" t="s">
        <v>4786</v>
      </c>
      <c r="I3329" t="s">
        <v>4913</v>
      </c>
      <c r="J3329" t="s">
        <v>4950</v>
      </c>
      <c r="K3329" t="s">
        <v>4972</v>
      </c>
      <c r="N3329" t="s">
        <v>5884</v>
      </c>
      <c r="Q3329" t="s">
        <v>5924</v>
      </c>
      <c r="S3329" t="s">
        <v>6643</v>
      </c>
      <c r="T3329" t="s">
        <v>6783</v>
      </c>
      <c r="X3329">
        <f t="shared" si="51"/>
        <v>1</v>
      </c>
      <c r="Y3329" t="s">
        <v>6875</v>
      </c>
      <c r="Z3329" t="s">
        <v>6880</v>
      </c>
      <c r="AA3329" s="59" t="s">
        <v>6972</v>
      </c>
      <c r="AB3329" t="str">
        <f>VLOOKUP($AA3329,Sheet2!$E$2:$I$222,3,FALSE)</f>
        <v>To Visitacion Valley</v>
      </c>
      <c r="AC3329" t="str">
        <f>VLOOKUP($AA3329,Sheet2!$E$2:$I$222,4,FALSE)</f>
        <v>Bayshore &amp; Sunnydale</v>
      </c>
      <c r="AD3329" t="str">
        <f>VLOOKUP($AA3329,Sheet2!$E$2:$I$222,5,FALSE)</f>
        <v>Daily ~ 5am-12am</v>
      </c>
      <c r="AI3329" t="e">
        <f>VLOOKUP(AH3329,Sheet2!$E$2:$I$222,3,FALSE)</f>
        <v>#N/A</v>
      </c>
      <c r="AJ3329" t="e">
        <f>VLOOKUP(AH3329,Sheet2!$E$2:$I$222,4,FALSE)</f>
        <v>#N/A</v>
      </c>
      <c r="AK3329" t="e">
        <f>VLOOKUP(AH3329,Sheet2!$E$2:$I$222,5,FALSE)</f>
        <v>#N/A</v>
      </c>
      <c r="AL3329"/>
      <c r="AP3329" t="e">
        <f>VLOOKUP(AO3329,Sheet2!$E$2:$I$222,3,FALSE)</f>
        <v>#N/A</v>
      </c>
      <c r="AQ3329" t="e">
        <f>VLOOKUP(AO3329,Sheet2!$E$2:$I$222,4,FALSE)</f>
        <v>#N/A</v>
      </c>
      <c r="AR3329" t="e">
        <f>VLOOKUP(AO3329,Sheet2!$E$2:$I$222,5,FALSE)</f>
        <v>#N/A</v>
      </c>
      <c r="AS3329"/>
      <c r="AW3329" t="e">
        <f>VLOOKUP(AV3329,Sheet2!$E$2:$I$222,3,FALSE)</f>
        <v>#N/A</v>
      </c>
      <c r="AX3329" t="e">
        <f>VLOOKUP(AV3329,Sheet2!$E$2:$I$222,4,FALSE)</f>
        <v>#N/A</v>
      </c>
      <c r="AY3329" t="e">
        <f>VLOOKUP(AV3329,Sheet2!$E$2:$I$222,5,FALSE)</f>
        <v>#N/A</v>
      </c>
      <c r="AZ3329"/>
      <c r="BD3329" t="e">
        <f>VLOOKUP(BC3329,Sheet2!$E$2:$I$222,3,FALSE)</f>
        <v>#N/A</v>
      </c>
      <c r="BE3329" t="e">
        <f>VLOOKUP(BC3329,Sheet2!$E$2:$I$222,4,FALSE)</f>
        <v>#N/A</v>
      </c>
      <c r="BF3329" t="e">
        <f>VLOOKUP(BC3329,Sheet2!$E$2:$I$222,5,FALSE)</f>
        <v>#N/A</v>
      </c>
      <c r="BG3329"/>
      <c r="BK3329" t="e">
        <f>VLOOKUP(BJ3329,Sheet2!$E$2:$I$222,3,FALSE)</f>
        <v>#N/A</v>
      </c>
      <c r="BL3329" t="e">
        <f>VLOOKUP(BJ3329,Sheet2!$E$2:$I$222,4,FALSE)</f>
        <v>#N/A</v>
      </c>
      <c r="BM3329" t="e">
        <f>VLOOKUP(BJ3329,Sheet2!$E$2:$I$222,5,FALSE)</f>
        <v>#N/A</v>
      </c>
      <c r="BN3329"/>
      <c r="BR3329" t="e">
        <f>VLOOKUP(BQ3329,Sheet2!$E$2:$I$222,3,FALSE)</f>
        <v>#N/A</v>
      </c>
      <c r="BS3329" t="e">
        <f>VLOOKUP(BQ3329,Sheet2!$E$2:$I$222,4,FALSE)</f>
        <v>#N/A</v>
      </c>
      <c r="BT3329" t="e">
        <f>VLOOKUP(BQ3329,Sheet2!$E$2:$I$222,5,FALSE)</f>
        <v>#N/A</v>
      </c>
      <c r="BU3329"/>
      <c r="BY3329" t="e">
        <f>VLOOKUP(BX3329,Sheet2!$E$2:$I$222,3,FALSE)</f>
        <v>#N/A</v>
      </c>
      <c r="BZ3329" t="e">
        <f>VLOOKUP(BX3329,Sheet2!$E$2:$I$222,4,FALSE)</f>
        <v>#N/A</v>
      </c>
      <c r="CA3329" t="e">
        <f>VLOOKUP(BX3329,Sheet2!$E$2:$I$222,5,FALSE)</f>
        <v>#N/A</v>
      </c>
      <c r="CB3329"/>
      <c r="CF3329" t="e">
        <f>VLOOKUP(CE3329,Sheet2!$E$2:$I$222,3,FALSE)</f>
        <v>#N/A</v>
      </c>
      <c r="CG3329" t="e">
        <f>VLOOKUP(CE3329,Sheet2!$E$2:$I$222,4,FALSE)</f>
        <v>#N/A</v>
      </c>
      <c r="CH3329" t="e">
        <f>VLOOKUP(CE3329,Sheet2!$E$2:$I$222,5,FALSE)</f>
        <v>#N/A</v>
      </c>
      <c r="CI3329"/>
      <c r="CM3329" t="e">
        <f>VLOOKUP(CL3329,Sheet2!$E$2:$I$222,3,FALSE)</f>
        <v>#N/A</v>
      </c>
      <c r="CN3329" t="e">
        <f>VLOOKUP(CL3329,Sheet2!$E$2:$I$222,4,FALSE)</f>
        <v>#N/A</v>
      </c>
      <c r="CO3329" t="e">
        <f>VLOOKUP(CL3329,Sheet2!$E$2:$I$222,5,FALSE)</f>
        <v>#N/A</v>
      </c>
      <c r="CP3329"/>
      <c r="CT3329" t="e">
        <f>VLOOKUP(CS3329,Sheet2!$E$2:$I$222,3,FALSE)</f>
        <v>#N/A</v>
      </c>
      <c r="CU3329" t="e">
        <f>VLOOKUP(CS3329,Sheet2!$E$2:$I$222,4,FALSE)</f>
        <v>#N/A</v>
      </c>
      <c r="CV3329" t="e">
        <f>VLOOKUP(CS3329,Sheet2!$E$2:$I$222,5,FALSE)</f>
        <v>#N/A</v>
      </c>
      <c r="CW3329"/>
      <c r="DA3329" t="e">
        <f>VLOOKUP(CZ3329,Sheet2!$E$2:$I$222,3,FALSE)</f>
        <v>#N/A</v>
      </c>
      <c r="DB3329" t="e">
        <f>VLOOKUP(CZ3329,Sheet2!$E$2:$I$222,4,FALSE)</f>
        <v>#N/A</v>
      </c>
      <c r="DC3329" t="e">
        <f>VLOOKUP(CZ3329,Sheet2!$E$2:$I$222,5,FALSE)</f>
        <v>#N/A</v>
      </c>
      <c r="DD3329"/>
      <c r="DH3329" t="e">
        <f>VLOOKUP(DG3329,Sheet2!$E$2:$I$222,3,FALSE)</f>
        <v>#N/A</v>
      </c>
      <c r="DI3329" t="e">
        <f>VLOOKUP(DG3329,Sheet2!$E$2:$I$222,4,FALSE)</f>
        <v>#N/A</v>
      </c>
      <c r="DJ3329" t="e">
        <f>VLOOKUP(DG3329,Sheet2!$E$2:$I$222,5,FALSE)</f>
        <v>#N/A</v>
      </c>
    </row>
    <row r="3330" spans="1:114" x14ac:dyDescent="0.25">
      <c r="A3330">
        <v>3464</v>
      </c>
      <c r="C3330">
        <v>17343</v>
      </c>
      <c r="D3330">
        <v>7343</v>
      </c>
      <c r="E3330">
        <v>37.725490999999998</v>
      </c>
      <c r="F3330">
        <v>-122.394222</v>
      </c>
      <c r="G3330" t="s">
        <v>121</v>
      </c>
      <c r="H3330" t="s">
        <v>4787</v>
      </c>
      <c r="I3330" t="s">
        <v>4907</v>
      </c>
      <c r="J3330" t="s">
        <v>4950</v>
      </c>
      <c r="K3330" t="s">
        <v>4972</v>
      </c>
      <c r="N3330" t="s">
        <v>5885</v>
      </c>
      <c r="Q3330" t="s">
        <v>5924</v>
      </c>
      <c r="S3330" t="s">
        <v>6630</v>
      </c>
      <c r="X3330">
        <f t="shared" ref="X3330:X3393" si="52">COUNTA(Y3330,AF3330,AM3330,AT3330,BA3330,BH3330,BO3330,BV3330,CC3330,CJ3330,CQ3330,CX3330,DE3330)</f>
        <v>1</v>
      </c>
      <c r="Y3330" t="s">
        <v>6875</v>
      </c>
      <c r="Z3330" t="s">
        <v>6882</v>
      </c>
      <c r="AA3330" s="59" t="s">
        <v>6968</v>
      </c>
      <c r="AB3330" t="str">
        <f>VLOOKUP($AA3330,Sheet2!$E$2:$I$222,3,FALSE)</f>
        <v>To Downtown</v>
      </c>
      <c r="AC3330" t="str">
        <f>VLOOKUP($AA3330,Sheet2!$E$2:$I$222,4,FALSE)</f>
        <v>Embarcadero Station</v>
      </c>
      <c r="AD3330" t="str">
        <f>VLOOKUP($AA3330,Sheet2!$E$2:$I$222,5,FALSE)</f>
        <v>Daily ~ 5am-12am</v>
      </c>
      <c r="AI3330" t="e">
        <f>VLOOKUP(AH3330,Sheet2!$E$2:$I$222,3,FALSE)</f>
        <v>#N/A</v>
      </c>
      <c r="AJ3330" t="e">
        <f>VLOOKUP(AH3330,Sheet2!$E$2:$I$222,4,FALSE)</f>
        <v>#N/A</v>
      </c>
      <c r="AK3330" t="e">
        <f>VLOOKUP(AH3330,Sheet2!$E$2:$I$222,5,FALSE)</f>
        <v>#N/A</v>
      </c>
      <c r="AL3330"/>
      <c r="AP3330" t="e">
        <f>VLOOKUP(AO3330,Sheet2!$E$2:$I$222,3,FALSE)</f>
        <v>#N/A</v>
      </c>
      <c r="AQ3330" t="e">
        <f>VLOOKUP(AO3330,Sheet2!$E$2:$I$222,4,FALSE)</f>
        <v>#N/A</v>
      </c>
      <c r="AR3330" t="e">
        <f>VLOOKUP(AO3330,Sheet2!$E$2:$I$222,5,FALSE)</f>
        <v>#N/A</v>
      </c>
      <c r="AS3330"/>
      <c r="AW3330" t="e">
        <f>VLOOKUP(AV3330,Sheet2!$E$2:$I$222,3,FALSE)</f>
        <v>#N/A</v>
      </c>
      <c r="AX3330" t="e">
        <f>VLOOKUP(AV3330,Sheet2!$E$2:$I$222,4,FALSE)</f>
        <v>#N/A</v>
      </c>
      <c r="AY3330" t="e">
        <f>VLOOKUP(AV3330,Sheet2!$E$2:$I$222,5,FALSE)</f>
        <v>#N/A</v>
      </c>
      <c r="AZ3330"/>
      <c r="BD3330" t="e">
        <f>VLOOKUP(BC3330,Sheet2!$E$2:$I$222,3,FALSE)</f>
        <v>#N/A</v>
      </c>
      <c r="BE3330" t="e">
        <f>VLOOKUP(BC3330,Sheet2!$E$2:$I$222,4,FALSE)</f>
        <v>#N/A</v>
      </c>
      <c r="BF3330" t="e">
        <f>VLOOKUP(BC3330,Sheet2!$E$2:$I$222,5,FALSE)</f>
        <v>#N/A</v>
      </c>
      <c r="BG3330"/>
      <c r="BK3330" t="e">
        <f>VLOOKUP(BJ3330,Sheet2!$E$2:$I$222,3,FALSE)</f>
        <v>#N/A</v>
      </c>
      <c r="BL3330" t="e">
        <f>VLOOKUP(BJ3330,Sheet2!$E$2:$I$222,4,FALSE)</f>
        <v>#N/A</v>
      </c>
      <c r="BM3330" t="e">
        <f>VLOOKUP(BJ3330,Sheet2!$E$2:$I$222,5,FALSE)</f>
        <v>#N/A</v>
      </c>
      <c r="BN3330"/>
      <c r="BR3330" t="e">
        <f>VLOOKUP(BQ3330,Sheet2!$E$2:$I$222,3,FALSE)</f>
        <v>#N/A</v>
      </c>
      <c r="BS3330" t="e">
        <f>VLOOKUP(BQ3330,Sheet2!$E$2:$I$222,4,FALSE)</f>
        <v>#N/A</v>
      </c>
      <c r="BT3330" t="e">
        <f>VLOOKUP(BQ3330,Sheet2!$E$2:$I$222,5,FALSE)</f>
        <v>#N/A</v>
      </c>
      <c r="BU3330"/>
      <c r="BY3330" t="e">
        <f>VLOOKUP(BX3330,Sheet2!$E$2:$I$222,3,FALSE)</f>
        <v>#N/A</v>
      </c>
      <c r="BZ3330" t="e">
        <f>VLOOKUP(BX3330,Sheet2!$E$2:$I$222,4,FALSE)</f>
        <v>#N/A</v>
      </c>
      <c r="CA3330" t="e">
        <f>VLOOKUP(BX3330,Sheet2!$E$2:$I$222,5,FALSE)</f>
        <v>#N/A</v>
      </c>
      <c r="CB3330"/>
      <c r="CF3330" t="e">
        <f>VLOOKUP(CE3330,Sheet2!$E$2:$I$222,3,FALSE)</f>
        <v>#N/A</v>
      </c>
      <c r="CG3330" t="e">
        <f>VLOOKUP(CE3330,Sheet2!$E$2:$I$222,4,FALSE)</f>
        <v>#N/A</v>
      </c>
      <c r="CH3330" t="e">
        <f>VLOOKUP(CE3330,Sheet2!$E$2:$I$222,5,FALSE)</f>
        <v>#N/A</v>
      </c>
      <c r="CI3330"/>
      <c r="CM3330" t="e">
        <f>VLOOKUP(CL3330,Sheet2!$E$2:$I$222,3,FALSE)</f>
        <v>#N/A</v>
      </c>
      <c r="CN3330" t="e">
        <f>VLOOKUP(CL3330,Sheet2!$E$2:$I$222,4,FALSE)</f>
        <v>#N/A</v>
      </c>
      <c r="CO3330" t="e">
        <f>VLOOKUP(CL3330,Sheet2!$E$2:$I$222,5,FALSE)</f>
        <v>#N/A</v>
      </c>
      <c r="CP3330"/>
      <c r="CT3330" t="e">
        <f>VLOOKUP(CS3330,Sheet2!$E$2:$I$222,3,FALSE)</f>
        <v>#N/A</v>
      </c>
      <c r="CU3330" t="e">
        <f>VLOOKUP(CS3330,Sheet2!$E$2:$I$222,4,FALSE)</f>
        <v>#N/A</v>
      </c>
      <c r="CV3330" t="e">
        <f>VLOOKUP(CS3330,Sheet2!$E$2:$I$222,5,FALSE)</f>
        <v>#N/A</v>
      </c>
      <c r="CW3330"/>
      <c r="DA3330" t="e">
        <f>VLOOKUP(CZ3330,Sheet2!$E$2:$I$222,3,FALSE)</f>
        <v>#N/A</v>
      </c>
      <c r="DB3330" t="e">
        <f>VLOOKUP(CZ3330,Sheet2!$E$2:$I$222,4,FALSE)</f>
        <v>#N/A</v>
      </c>
      <c r="DC3330" t="e">
        <f>VLOOKUP(CZ3330,Sheet2!$E$2:$I$222,5,FALSE)</f>
        <v>#N/A</v>
      </c>
      <c r="DD3330"/>
      <c r="DH3330" t="e">
        <f>VLOOKUP(DG3330,Sheet2!$E$2:$I$222,3,FALSE)</f>
        <v>#N/A</v>
      </c>
      <c r="DI3330" t="e">
        <f>VLOOKUP(DG3330,Sheet2!$E$2:$I$222,4,FALSE)</f>
        <v>#N/A</v>
      </c>
      <c r="DJ3330" t="e">
        <f>VLOOKUP(DG3330,Sheet2!$E$2:$I$222,5,FALSE)</f>
        <v>#N/A</v>
      </c>
    </row>
    <row r="3331" spans="1:114" x14ac:dyDescent="0.25">
      <c r="A3331">
        <v>3465</v>
      </c>
      <c r="C3331">
        <v>17344</v>
      </c>
      <c r="D3331">
        <v>7344</v>
      </c>
      <c r="E3331">
        <v>37.725464000000002</v>
      </c>
      <c r="F3331">
        <v>-122.394256</v>
      </c>
      <c r="G3331" t="s">
        <v>121</v>
      </c>
      <c r="H3331" t="s">
        <v>4787</v>
      </c>
      <c r="I3331" t="s">
        <v>4913</v>
      </c>
      <c r="J3331" t="s">
        <v>4950</v>
      </c>
      <c r="K3331" t="s">
        <v>4972</v>
      </c>
      <c r="N3331" t="s">
        <v>5886</v>
      </c>
      <c r="Q3331" t="s">
        <v>5924</v>
      </c>
      <c r="S3331" t="s">
        <v>6643</v>
      </c>
      <c r="X3331">
        <f t="shared" si="52"/>
        <v>1</v>
      </c>
      <c r="Y3331" t="s">
        <v>6875</v>
      </c>
      <c r="Z3331" t="s">
        <v>6880</v>
      </c>
      <c r="AA3331" s="59" t="s">
        <v>6972</v>
      </c>
      <c r="AB3331" t="str">
        <f>VLOOKUP($AA3331,Sheet2!$E$2:$I$222,3,FALSE)</f>
        <v>To Visitacion Valley</v>
      </c>
      <c r="AC3331" t="str">
        <f>VLOOKUP($AA3331,Sheet2!$E$2:$I$222,4,FALSE)</f>
        <v>Bayshore &amp; Sunnydale</v>
      </c>
      <c r="AD3331" t="str">
        <f>VLOOKUP($AA3331,Sheet2!$E$2:$I$222,5,FALSE)</f>
        <v>Daily ~ 5am-12am</v>
      </c>
      <c r="AI3331" t="e">
        <f>VLOOKUP(AH3331,Sheet2!$E$2:$I$222,3,FALSE)</f>
        <v>#N/A</v>
      </c>
      <c r="AJ3331" t="e">
        <f>VLOOKUP(AH3331,Sheet2!$E$2:$I$222,4,FALSE)</f>
        <v>#N/A</v>
      </c>
      <c r="AK3331" t="e">
        <f>VLOOKUP(AH3331,Sheet2!$E$2:$I$222,5,FALSE)</f>
        <v>#N/A</v>
      </c>
      <c r="AL3331"/>
      <c r="AP3331" t="e">
        <f>VLOOKUP(AO3331,Sheet2!$E$2:$I$222,3,FALSE)</f>
        <v>#N/A</v>
      </c>
      <c r="AQ3331" t="e">
        <f>VLOOKUP(AO3331,Sheet2!$E$2:$I$222,4,FALSE)</f>
        <v>#N/A</v>
      </c>
      <c r="AR3331" t="e">
        <f>VLOOKUP(AO3331,Sheet2!$E$2:$I$222,5,FALSE)</f>
        <v>#N/A</v>
      </c>
      <c r="AS3331"/>
      <c r="AW3331" t="e">
        <f>VLOOKUP(AV3331,Sheet2!$E$2:$I$222,3,FALSE)</f>
        <v>#N/A</v>
      </c>
      <c r="AX3331" t="e">
        <f>VLOOKUP(AV3331,Sheet2!$E$2:$I$222,4,FALSE)</f>
        <v>#N/A</v>
      </c>
      <c r="AY3331" t="e">
        <f>VLOOKUP(AV3331,Sheet2!$E$2:$I$222,5,FALSE)</f>
        <v>#N/A</v>
      </c>
      <c r="AZ3331"/>
      <c r="BD3331" t="e">
        <f>VLOOKUP(BC3331,Sheet2!$E$2:$I$222,3,FALSE)</f>
        <v>#N/A</v>
      </c>
      <c r="BE3331" t="e">
        <f>VLOOKUP(BC3331,Sheet2!$E$2:$I$222,4,FALSE)</f>
        <v>#N/A</v>
      </c>
      <c r="BF3331" t="e">
        <f>VLOOKUP(BC3331,Sheet2!$E$2:$I$222,5,FALSE)</f>
        <v>#N/A</v>
      </c>
      <c r="BG3331"/>
      <c r="BK3331" t="e">
        <f>VLOOKUP(BJ3331,Sheet2!$E$2:$I$222,3,FALSE)</f>
        <v>#N/A</v>
      </c>
      <c r="BL3331" t="e">
        <f>VLOOKUP(BJ3331,Sheet2!$E$2:$I$222,4,FALSE)</f>
        <v>#N/A</v>
      </c>
      <c r="BM3331" t="e">
        <f>VLOOKUP(BJ3331,Sheet2!$E$2:$I$222,5,FALSE)</f>
        <v>#N/A</v>
      </c>
      <c r="BN3331"/>
      <c r="BR3331" t="e">
        <f>VLOOKUP(BQ3331,Sheet2!$E$2:$I$222,3,FALSE)</f>
        <v>#N/A</v>
      </c>
      <c r="BS3331" t="e">
        <f>VLOOKUP(BQ3331,Sheet2!$E$2:$I$222,4,FALSE)</f>
        <v>#N/A</v>
      </c>
      <c r="BT3331" t="e">
        <f>VLOOKUP(BQ3331,Sheet2!$E$2:$I$222,5,FALSE)</f>
        <v>#N/A</v>
      </c>
      <c r="BU3331"/>
      <c r="BY3331" t="e">
        <f>VLOOKUP(BX3331,Sheet2!$E$2:$I$222,3,FALSE)</f>
        <v>#N/A</v>
      </c>
      <c r="BZ3331" t="e">
        <f>VLOOKUP(BX3331,Sheet2!$E$2:$I$222,4,FALSE)</f>
        <v>#N/A</v>
      </c>
      <c r="CA3331" t="e">
        <f>VLOOKUP(BX3331,Sheet2!$E$2:$I$222,5,FALSE)</f>
        <v>#N/A</v>
      </c>
      <c r="CB3331"/>
      <c r="CF3331" t="e">
        <f>VLOOKUP(CE3331,Sheet2!$E$2:$I$222,3,FALSE)</f>
        <v>#N/A</v>
      </c>
      <c r="CG3331" t="e">
        <f>VLOOKUP(CE3331,Sheet2!$E$2:$I$222,4,FALSE)</f>
        <v>#N/A</v>
      </c>
      <c r="CH3331" t="e">
        <f>VLOOKUP(CE3331,Sheet2!$E$2:$I$222,5,FALSE)</f>
        <v>#N/A</v>
      </c>
      <c r="CI3331"/>
      <c r="CM3331" t="e">
        <f>VLOOKUP(CL3331,Sheet2!$E$2:$I$222,3,FALSE)</f>
        <v>#N/A</v>
      </c>
      <c r="CN3331" t="e">
        <f>VLOOKUP(CL3331,Sheet2!$E$2:$I$222,4,FALSE)</f>
        <v>#N/A</v>
      </c>
      <c r="CO3331" t="e">
        <f>VLOOKUP(CL3331,Sheet2!$E$2:$I$222,5,FALSE)</f>
        <v>#N/A</v>
      </c>
      <c r="CP3331"/>
      <c r="CT3331" t="e">
        <f>VLOOKUP(CS3331,Sheet2!$E$2:$I$222,3,FALSE)</f>
        <v>#N/A</v>
      </c>
      <c r="CU3331" t="e">
        <f>VLOOKUP(CS3331,Sheet2!$E$2:$I$222,4,FALSE)</f>
        <v>#N/A</v>
      </c>
      <c r="CV3331" t="e">
        <f>VLOOKUP(CS3331,Sheet2!$E$2:$I$222,5,FALSE)</f>
        <v>#N/A</v>
      </c>
      <c r="CW3331"/>
      <c r="DA3331" t="e">
        <f>VLOOKUP(CZ3331,Sheet2!$E$2:$I$222,3,FALSE)</f>
        <v>#N/A</v>
      </c>
      <c r="DB3331" t="e">
        <f>VLOOKUP(CZ3331,Sheet2!$E$2:$I$222,4,FALSE)</f>
        <v>#N/A</v>
      </c>
      <c r="DC3331" t="e">
        <f>VLOOKUP(CZ3331,Sheet2!$E$2:$I$222,5,FALSE)</f>
        <v>#N/A</v>
      </c>
      <c r="DD3331"/>
      <c r="DH3331" t="e">
        <f>VLOOKUP(DG3331,Sheet2!$E$2:$I$222,3,FALSE)</f>
        <v>#N/A</v>
      </c>
      <c r="DI3331" t="e">
        <f>VLOOKUP(DG3331,Sheet2!$E$2:$I$222,4,FALSE)</f>
        <v>#N/A</v>
      </c>
      <c r="DJ3331" t="e">
        <f>VLOOKUP(DG3331,Sheet2!$E$2:$I$222,5,FALSE)</f>
        <v>#N/A</v>
      </c>
    </row>
    <row r="3332" spans="1:114" x14ac:dyDescent="0.25">
      <c r="A3332">
        <v>3466</v>
      </c>
      <c r="C3332">
        <v>17345</v>
      </c>
      <c r="D3332">
        <v>7345</v>
      </c>
      <c r="E3332">
        <v>37.729291000000003</v>
      </c>
      <c r="F3332">
        <v>-122.39260400000001</v>
      </c>
      <c r="G3332" t="s">
        <v>135</v>
      </c>
      <c r="H3332" t="s">
        <v>4788</v>
      </c>
      <c r="I3332" t="s">
        <v>4907</v>
      </c>
      <c r="J3332" t="s">
        <v>4950</v>
      </c>
      <c r="K3332" t="s">
        <v>4972</v>
      </c>
      <c r="N3332" t="s">
        <v>5887</v>
      </c>
      <c r="Q3332" t="s">
        <v>5924</v>
      </c>
      <c r="S3332" t="s">
        <v>6630</v>
      </c>
      <c r="X3332">
        <f t="shared" si="52"/>
        <v>1</v>
      </c>
      <c r="Y3332" t="s">
        <v>6875</v>
      </c>
      <c r="Z3332" t="s">
        <v>6882</v>
      </c>
      <c r="AA3332" s="59" t="s">
        <v>6968</v>
      </c>
      <c r="AB3332" t="str">
        <f>VLOOKUP($AA3332,Sheet2!$E$2:$I$222,3,FALSE)</f>
        <v>To Downtown</v>
      </c>
      <c r="AC3332" t="str">
        <f>VLOOKUP($AA3332,Sheet2!$E$2:$I$222,4,FALSE)</f>
        <v>Embarcadero Station</v>
      </c>
      <c r="AD3332" t="str">
        <f>VLOOKUP($AA3332,Sheet2!$E$2:$I$222,5,FALSE)</f>
        <v>Daily ~ 5am-12am</v>
      </c>
      <c r="AI3332" t="e">
        <f>VLOOKUP(AH3332,Sheet2!$E$2:$I$222,3,FALSE)</f>
        <v>#N/A</v>
      </c>
      <c r="AJ3332" t="e">
        <f>VLOOKUP(AH3332,Sheet2!$E$2:$I$222,4,FALSE)</f>
        <v>#N/A</v>
      </c>
      <c r="AK3332" t="e">
        <f>VLOOKUP(AH3332,Sheet2!$E$2:$I$222,5,FALSE)</f>
        <v>#N/A</v>
      </c>
      <c r="AL3332"/>
      <c r="AP3332" t="e">
        <f>VLOOKUP(AO3332,Sheet2!$E$2:$I$222,3,FALSE)</f>
        <v>#N/A</v>
      </c>
      <c r="AQ3332" t="e">
        <f>VLOOKUP(AO3332,Sheet2!$E$2:$I$222,4,FALSE)</f>
        <v>#N/A</v>
      </c>
      <c r="AR3332" t="e">
        <f>VLOOKUP(AO3332,Sheet2!$E$2:$I$222,5,FALSE)</f>
        <v>#N/A</v>
      </c>
      <c r="AS3332"/>
      <c r="AW3332" t="e">
        <f>VLOOKUP(AV3332,Sheet2!$E$2:$I$222,3,FALSE)</f>
        <v>#N/A</v>
      </c>
      <c r="AX3332" t="e">
        <f>VLOOKUP(AV3332,Sheet2!$E$2:$I$222,4,FALSE)</f>
        <v>#N/A</v>
      </c>
      <c r="AY3332" t="e">
        <f>VLOOKUP(AV3332,Sheet2!$E$2:$I$222,5,FALSE)</f>
        <v>#N/A</v>
      </c>
      <c r="AZ3332"/>
      <c r="BD3332" t="e">
        <f>VLOOKUP(BC3332,Sheet2!$E$2:$I$222,3,FALSE)</f>
        <v>#N/A</v>
      </c>
      <c r="BE3332" t="e">
        <f>VLOOKUP(BC3332,Sheet2!$E$2:$I$222,4,FALSE)</f>
        <v>#N/A</v>
      </c>
      <c r="BF3332" t="e">
        <f>VLOOKUP(BC3332,Sheet2!$E$2:$I$222,5,FALSE)</f>
        <v>#N/A</v>
      </c>
      <c r="BG3332"/>
      <c r="BK3332" t="e">
        <f>VLOOKUP(BJ3332,Sheet2!$E$2:$I$222,3,FALSE)</f>
        <v>#N/A</v>
      </c>
      <c r="BL3332" t="e">
        <f>VLOOKUP(BJ3332,Sheet2!$E$2:$I$222,4,FALSE)</f>
        <v>#N/A</v>
      </c>
      <c r="BM3332" t="e">
        <f>VLOOKUP(BJ3332,Sheet2!$E$2:$I$222,5,FALSE)</f>
        <v>#N/A</v>
      </c>
      <c r="BN3332"/>
      <c r="BR3332" t="e">
        <f>VLOOKUP(BQ3332,Sheet2!$E$2:$I$222,3,FALSE)</f>
        <v>#N/A</v>
      </c>
      <c r="BS3332" t="e">
        <f>VLOOKUP(BQ3332,Sheet2!$E$2:$I$222,4,FALSE)</f>
        <v>#N/A</v>
      </c>
      <c r="BT3332" t="e">
        <f>VLOOKUP(BQ3332,Sheet2!$E$2:$I$222,5,FALSE)</f>
        <v>#N/A</v>
      </c>
      <c r="BU3332"/>
      <c r="BY3332" t="e">
        <f>VLOOKUP(BX3332,Sheet2!$E$2:$I$222,3,FALSE)</f>
        <v>#N/A</v>
      </c>
      <c r="BZ3332" t="e">
        <f>VLOOKUP(BX3332,Sheet2!$E$2:$I$222,4,FALSE)</f>
        <v>#N/A</v>
      </c>
      <c r="CA3332" t="e">
        <f>VLOOKUP(BX3332,Sheet2!$E$2:$I$222,5,FALSE)</f>
        <v>#N/A</v>
      </c>
      <c r="CB3332"/>
      <c r="CF3332" t="e">
        <f>VLOOKUP(CE3332,Sheet2!$E$2:$I$222,3,FALSE)</f>
        <v>#N/A</v>
      </c>
      <c r="CG3332" t="e">
        <f>VLOOKUP(CE3332,Sheet2!$E$2:$I$222,4,FALSE)</f>
        <v>#N/A</v>
      </c>
      <c r="CH3332" t="e">
        <f>VLOOKUP(CE3332,Sheet2!$E$2:$I$222,5,FALSE)</f>
        <v>#N/A</v>
      </c>
      <c r="CI3332"/>
      <c r="CM3332" t="e">
        <f>VLOOKUP(CL3332,Sheet2!$E$2:$I$222,3,FALSE)</f>
        <v>#N/A</v>
      </c>
      <c r="CN3332" t="e">
        <f>VLOOKUP(CL3332,Sheet2!$E$2:$I$222,4,FALSE)</f>
        <v>#N/A</v>
      </c>
      <c r="CO3332" t="e">
        <f>VLOOKUP(CL3332,Sheet2!$E$2:$I$222,5,FALSE)</f>
        <v>#N/A</v>
      </c>
      <c r="CP3332"/>
      <c r="CT3332" t="e">
        <f>VLOOKUP(CS3332,Sheet2!$E$2:$I$222,3,FALSE)</f>
        <v>#N/A</v>
      </c>
      <c r="CU3332" t="e">
        <f>VLOOKUP(CS3332,Sheet2!$E$2:$I$222,4,FALSE)</f>
        <v>#N/A</v>
      </c>
      <c r="CV3332" t="e">
        <f>VLOOKUP(CS3332,Sheet2!$E$2:$I$222,5,FALSE)</f>
        <v>#N/A</v>
      </c>
      <c r="CW3332"/>
      <c r="DA3332" t="e">
        <f>VLOOKUP(CZ3332,Sheet2!$E$2:$I$222,3,FALSE)</f>
        <v>#N/A</v>
      </c>
      <c r="DB3332" t="e">
        <f>VLOOKUP(CZ3332,Sheet2!$E$2:$I$222,4,FALSE)</f>
        <v>#N/A</v>
      </c>
      <c r="DC3332" t="e">
        <f>VLOOKUP(CZ3332,Sheet2!$E$2:$I$222,5,FALSE)</f>
        <v>#N/A</v>
      </c>
      <c r="DD3332"/>
      <c r="DH3332" t="e">
        <f>VLOOKUP(DG3332,Sheet2!$E$2:$I$222,3,FALSE)</f>
        <v>#N/A</v>
      </c>
      <c r="DI3332" t="e">
        <f>VLOOKUP(DG3332,Sheet2!$E$2:$I$222,4,FALSE)</f>
        <v>#N/A</v>
      </c>
      <c r="DJ3332" t="e">
        <f>VLOOKUP(DG3332,Sheet2!$E$2:$I$222,5,FALSE)</f>
        <v>#N/A</v>
      </c>
    </row>
    <row r="3333" spans="1:114" x14ac:dyDescent="0.25">
      <c r="A3333">
        <v>3467</v>
      </c>
      <c r="C3333">
        <v>17346</v>
      </c>
      <c r="D3333">
        <v>7346</v>
      </c>
      <c r="E3333">
        <v>37.729264000000001</v>
      </c>
      <c r="F3333">
        <v>-122.39263800000001</v>
      </c>
      <c r="G3333" t="s">
        <v>2360</v>
      </c>
      <c r="H3333" t="s">
        <v>4788</v>
      </c>
      <c r="I3333" t="s">
        <v>4913</v>
      </c>
      <c r="J3333" t="s">
        <v>4950</v>
      </c>
      <c r="K3333" t="s">
        <v>4972</v>
      </c>
      <c r="N3333" t="s">
        <v>5888</v>
      </c>
      <c r="Q3333" t="s">
        <v>5924</v>
      </c>
      <c r="R3333">
        <v>318</v>
      </c>
      <c r="S3333" t="s">
        <v>6643</v>
      </c>
      <c r="X3333">
        <f t="shared" si="52"/>
        <v>1</v>
      </c>
      <c r="Y3333" t="s">
        <v>6875</v>
      </c>
      <c r="Z3333" t="s">
        <v>6880</v>
      </c>
      <c r="AA3333" s="59" t="s">
        <v>6972</v>
      </c>
      <c r="AB3333" t="str">
        <f>VLOOKUP($AA3333,Sheet2!$E$2:$I$222,3,FALSE)</f>
        <v>To Visitacion Valley</v>
      </c>
      <c r="AC3333" t="str">
        <f>VLOOKUP($AA3333,Sheet2!$E$2:$I$222,4,FALSE)</f>
        <v>Bayshore &amp; Sunnydale</v>
      </c>
      <c r="AD3333" t="str">
        <f>VLOOKUP($AA3333,Sheet2!$E$2:$I$222,5,FALSE)</f>
        <v>Daily ~ 5am-12am</v>
      </c>
      <c r="AI3333" t="e">
        <f>VLOOKUP(AH3333,Sheet2!$E$2:$I$222,3,FALSE)</f>
        <v>#N/A</v>
      </c>
      <c r="AJ3333" t="e">
        <f>VLOOKUP(AH3333,Sheet2!$E$2:$I$222,4,FALSE)</f>
        <v>#N/A</v>
      </c>
      <c r="AK3333" t="e">
        <f>VLOOKUP(AH3333,Sheet2!$E$2:$I$222,5,FALSE)</f>
        <v>#N/A</v>
      </c>
      <c r="AL3333"/>
      <c r="AP3333" t="e">
        <f>VLOOKUP(AO3333,Sheet2!$E$2:$I$222,3,FALSE)</f>
        <v>#N/A</v>
      </c>
      <c r="AQ3333" t="e">
        <f>VLOOKUP(AO3333,Sheet2!$E$2:$I$222,4,FALSE)</f>
        <v>#N/A</v>
      </c>
      <c r="AR3333" t="e">
        <f>VLOOKUP(AO3333,Sheet2!$E$2:$I$222,5,FALSE)</f>
        <v>#N/A</v>
      </c>
      <c r="AS3333"/>
      <c r="AW3333" t="e">
        <f>VLOOKUP(AV3333,Sheet2!$E$2:$I$222,3,FALSE)</f>
        <v>#N/A</v>
      </c>
      <c r="AX3333" t="e">
        <f>VLOOKUP(AV3333,Sheet2!$E$2:$I$222,4,FALSE)</f>
        <v>#N/A</v>
      </c>
      <c r="AY3333" t="e">
        <f>VLOOKUP(AV3333,Sheet2!$E$2:$I$222,5,FALSE)</f>
        <v>#N/A</v>
      </c>
      <c r="AZ3333"/>
      <c r="BD3333" t="e">
        <f>VLOOKUP(BC3333,Sheet2!$E$2:$I$222,3,FALSE)</f>
        <v>#N/A</v>
      </c>
      <c r="BE3333" t="e">
        <f>VLOOKUP(BC3333,Sheet2!$E$2:$I$222,4,FALSE)</f>
        <v>#N/A</v>
      </c>
      <c r="BF3333" t="e">
        <f>VLOOKUP(BC3333,Sheet2!$E$2:$I$222,5,FALSE)</f>
        <v>#N/A</v>
      </c>
      <c r="BG3333"/>
      <c r="BK3333" t="e">
        <f>VLOOKUP(BJ3333,Sheet2!$E$2:$I$222,3,FALSE)</f>
        <v>#N/A</v>
      </c>
      <c r="BL3333" t="e">
        <f>VLOOKUP(BJ3333,Sheet2!$E$2:$I$222,4,FALSE)</f>
        <v>#N/A</v>
      </c>
      <c r="BM3333" t="e">
        <f>VLOOKUP(BJ3333,Sheet2!$E$2:$I$222,5,FALSE)</f>
        <v>#N/A</v>
      </c>
      <c r="BN3333"/>
      <c r="BR3333" t="e">
        <f>VLOOKUP(BQ3333,Sheet2!$E$2:$I$222,3,FALSE)</f>
        <v>#N/A</v>
      </c>
      <c r="BS3333" t="e">
        <f>VLOOKUP(BQ3333,Sheet2!$E$2:$I$222,4,FALSE)</f>
        <v>#N/A</v>
      </c>
      <c r="BT3333" t="e">
        <f>VLOOKUP(BQ3333,Sheet2!$E$2:$I$222,5,FALSE)</f>
        <v>#N/A</v>
      </c>
      <c r="BU3333"/>
      <c r="BY3333" t="e">
        <f>VLOOKUP(BX3333,Sheet2!$E$2:$I$222,3,FALSE)</f>
        <v>#N/A</v>
      </c>
      <c r="BZ3333" t="e">
        <f>VLOOKUP(BX3333,Sheet2!$E$2:$I$222,4,FALSE)</f>
        <v>#N/A</v>
      </c>
      <c r="CA3333" t="e">
        <f>VLOOKUP(BX3333,Sheet2!$E$2:$I$222,5,FALSE)</f>
        <v>#N/A</v>
      </c>
      <c r="CB3333"/>
      <c r="CF3333" t="e">
        <f>VLOOKUP(CE3333,Sheet2!$E$2:$I$222,3,FALSE)</f>
        <v>#N/A</v>
      </c>
      <c r="CG3333" t="e">
        <f>VLOOKUP(CE3333,Sheet2!$E$2:$I$222,4,FALSE)</f>
        <v>#N/A</v>
      </c>
      <c r="CH3333" t="e">
        <f>VLOOKUP(CE3333,Sheet2!$E$2:$I$222,5,FALSE)</f>
        <v>#N/A</v>
      </c>
      <c r="CI3333"/>
      <c r="CM3333" t="e">
        <f>VLOOKUP(CL3333,Sheet2!$E$2:$I$222,3,FALSE)</f>
        <v>#N/A</v>
      </c>
      <c r="CN3333" t="e">
        <f>VLOOKUP(CL3333,Sheet2!$E$2:$I$222,4,FALSE)</f>
        <v>#N/A</v>
      </c>
      <c r="CO3333" t="e">
        <f>VLOOKUP(CL3333,Sheet2!$E$2:$I$222,5,FALSE)</f>
        <v>#N/A</v>
      </c>
      <c r="CP3333"/>
      <c r="CT3333" t="e">
        <f>VLOOKUP(CS3333,Sheet2!$E$2:$I$222,3,FALSE)</f>
        <v>#N/A</v>
      </c>
      <c r="CU3333" t="e">
        <f>VLOOKUP(CS3333,Sheet2!$E$2:$I$222,4,FALSE)</f>
        <v>#N/A</v>
      </c>
      <c r="CV3333" t="e">
        <f>VLOOKUP(CS3333,Sheet2!$E$2:$I$222,5,FALSE)</f>
        <v>#N/A</v>
      </c>
      <c r="CW3333"/>
      <c r="DA3333" t="e">
        <f>VLOOKUP(CZ3333,Sheet2!$E$2:$I$222,3,FALSE)</f>
        <v>#N/A</v>
      </c>
      <c r="DB3333" t="e">
        <f>VLOOKUP(CZ3333,Sheet2!$E$2:$I$222,4,FALSE)</f>
        <v>#N/A</v>
      </c>
      <c r="DC3333" t="e">
        <f>VLOOKUP(CZ3333,Sheet2!$E$2:$I$222,5,FALSE)</f>
        <v>#N/A</v>
      </c>
      <c r="DD3333"/>
      <c r="DH3333" t="e">
        <f>VLOOKUP(DG3333,Sheet2!$E$2:$I$222,3,FALSE)</f>
        <v>#N/A</v>
      </c>
      <c r="DI3333" t="e">
        <f>VLOOKUP(DG3333,Sheet2!$E$2:$I$222,4,FALSE)</f>
        <v>#N/A</v>
      </c>
      <c r="DJ3333" t="e">
        <f>VLOOKUP(DG3333,Sheet2!$E$2:$I$222,5,FALSE)</f>
        <v>#N/A</v>
      </c>
    </row>
    <row r="3334" spans="1:114" x14ac:dyDescent="0.25">
      <c r="A3334">
        <v>3468</v>
      </c>
      <c r="C3334">
        <v>17347</v>
      </c>
      <c r="D3334">
        <v>7347</v>
      </c>
      <c r="E3334">
        <v>37.722448999999997</v>
      </c>
      <c r="F3334">
        <v>-122.39561</v>
      </c>
      <c r="G3334" t="s">
        <v>2361</v>
      </c>
      <c r="H3334" t="s">
        <v>4786</v>
      </c>
      <c r="I3334" t="s">
        <v>4907</v>
      </c>
      <c r="J3334" t="s">
        <v>4950</v>
      </c>
      <c r="K3334" t="s">
        <v>4972</v>
      </c>
      <c r="N3334" t="s">
        <v>5889</v>
      </c>
      <c r="Q3334" t="s">
        <v>5924</v>
      </c>
      <c r="S3334" t="s">
        <v>6630</v>
      </c>
      <c r="X3334">
        <f t="shared" si="52"/>
        <v>1</v>
      </c>
      <c r="Y3334" t="s">
        <v>6875</v>
      </c>
      <c r="Z3334" t="s">
        <v>6882</v>
      </c>
      <c r="AA3334" s="59" t="s">
        <v>6968</v>
      </c>
      <c r="AB3334" t="str">
        <f>VLOOKUP($AA3334,Sheet2!$E$2:$I$222,3,FALSE)</f>
        <v>To Downtown</v>
      </c>
      <c r="AC3334" t="str">
        <f>VLOOKUP($AA3334,Sheet2!$E$2:$I$222,4,FALSE)</f>
        <v>Embarcadero Station</v>
      </c>
      <c r="AD3334" t="str">
        <f>VLOOKUP($AA3334,Sheet2!$E$2:$I$222,5,FALSE)</f>
        <v>Daily ~ 5am-12am</v>
      </c>
      <c r="AI3334" t="e">
        <f>VLOOKUP(AH3334,Sheet2!$E$2:$I$222,3,FALSE)</f>
        <v>#N/A</v>
      </c>
      <c r="AJ3334" t="e">
        <f>VLOOKUP(AH3334,Sheet2!$E$2:$I$222,4,FALSE)</f>
        <v>#N/A</v>
      </c>
      <c r="AK3334" t="e">
        <f>VLOOKUP(AH3334,Sheet2!$E$2:$I$222,5,FALSE)</f>
        <v>#N/A</v>
      </c>
      <c r="AL3334"/>
      <c r="AP3334" t="e">
        <f>VLOOKUP(AO3334,Sheet2!$E$2:$I$222,3,FALSE)</f>
        <v>#N/A</v>
      </c>
      <c r="AQ3334" t="e">
        <f>VLOOKUP(AO3334,Sheet2!$E$2:$I$222,4,FALSE)</f>
        <v>#N/A</v>
      </c>
      <c r="AR3334" t="e">
        <f>VLOOKUP(AO3334,Sheet2!$E$2:$I$222,5,FALSE)</f>
        <v>#N/A</v>
      </c>
      <c r="AS3334"/>
      <c r="AW3334" t="e">
        <f>VLOOKUP(AV3334,Sheet2!$E$2:$I$222,3,FALSE)</f>
        <v>#N/A</v>
      </c>
      <c r="AX3334" t="e">
        <f>VLOOKUP(AV3334,Sheet2!$E$2:$I$222,4,FALSE)</f>
        <v>#N/A</v>
      </c>
      <c r="AY3334" t="e">
        <f>VLOOKUP(AV3334,Sheet2!$E$2:$I$222,5,FALSE)</f>
        <v>#N/A</v>
      </c>
      <c r="AZ3334"/>
      <c r="BD3334" t="e">
        <f>VLOOKUP(BC3334,Sheet2!$E$2:$I$222,3,FALSE)</f>
        <v>#N/A</v>
      </c>
      <c r="BE3334" t="e">
        <f>VLOOKUP(BC3334,Sheet2!$E$2:$I$222,4,FALSE)</f>
        <v>#N/A</v>
      </c>
      <c r="BF3334" t="e">
        <f>VLOOKUP(BC3334,Sheet2!$E$2:$I$222,5,FALSE)</f>
        <v>#N/A</v>
      </c>
      <c r="BG3334"/>
      <c r="BK3334" t="e">
        <f>VLOOKUP(BJ3334,Sheet2!$E$2:$I$222,3,FALSE)</f>
        <v>#N/A</v>
      </c>
      <c r="BL3334" t="e">
        <f>VLOOKUP(BJ3334,Sheet2!$E$2:$I$222,4,FALSE)</f>
        <v>#N/A</v>
      </c>
      <c r="BM3334" t="e">
        <f>VLOOKUP(BJ3334,Sheet2!$E$2:$I$222,5,FALSE)</f>
        <v>#N/A</v>
      </c>
      <c r="BN3334"/>
      <c r="BR3334" t="e">
        <f>VLOOKUP(BQ3334,Sheet2!$E$2:$I$222,3,FALSE)</f>
        <v>#N/A</v>
      </c>
      <c r="BS3334" t="e">
        <f>VLOOKUP(BQ3334,Sheet2!$E$2:$I$222,4,FALSE)</f>
        <v>#N/A</v>
      </c>
      <c r="BT3334" t="e">
        <f>VLOOKUP(BQ3334,Sheet2!$E$2:$I$222,5,FALSE)</f>
        <v>#N/A</v>
      </c>
      <c r="BU3334"/>
      <c r="BY3334" t="e">
        <f>VLOOKUP(BX3334,Sheet2!$E$2:$I$222,3,FALSE)</f>
        <v>#N/A</v>
      </c>
      <c r="BZ3334" t="e">
        <f>VLOOKUP(BX3334,Sheet2!$E$2:$I$222,4,FALSE)</f>
        <v>#N/A</v>
      </c>
      <c r="CA3334" t="e">
        <f>VLOOKUP(BX3334,Sheet2!$E$2:$I$222,5,FALSE)</f>
        <v>#N/A</v>
      </c>
      <c r="CB3334"/>
      <c r="CF3334" t="e">
        <f>VLOOKUP(CE3334,Sheet2!$E$2:$I$222,3,FALSE)</f>
        <v>#N/A</v>
      </c>
      <c r="CG3334" t="e">
        <f>VLOOKUP(CE3334,Sheet2!$E$2:$I$222,4,FALSE)</f>
        <v>#N/A</v>
      </c>
      <c r="CH3334" t="e">
        <f>VLOOKUP(CE3334,Sheet2!$E$2:$I$222,5,FALSE)</f>
        <v>#N/A</v>
      </c>
      <c r="CI3334"/>
      <c r="CM3334" t="e">
        <f>VLOOKUP(CL3334,Sheet2!$E$2:$I$222,3,FALSE)</f>
        <v>#N/A</v>
      </c>
      <c r="CN3334" t="e">
        <f>VLOOKUP(CL3334,Sheet2!$E$2:$I$222,4,FALSE)</f>
        <v>#N/A</v>
      </c>
      <c r="CO3334" t="e">
        <f>VLOOKUP(CL3334,Sheet2!$E$2:$I$222,5,FALSE)</f>
        <v>#N/A</v>
      </c>
      <c r="CP3334"/>
      <c r="CT3334" t="e">
        <f>VLOOKUP(CS3334,Sheet2!$E$2:$I$222,3,FALSE)</f>
        <v>#N/A</v>
      </c>
      <c r="CU3334" t="e">
        <f>VLOOKUP(CS3334,Sheet2!$E$2:$I$222,4,FALSE)</f>
        <v>#N/A</v>
      </c>
      <c r="CV3334" t="e">
        <f>VLOOKUP(CS3334,Sheet2!$E$2:$I$222,5,FALSE)</f>
        <v>#N/A</v>
      </c>
      <c r="CW3334"/>
      <c r="DA3334" t="e">
        <f>VLOOKUP(CZ3334,Sheet2!$E$2:$I$222,3,FALSE)</f>
        <v>#N/A</v>
      </c>
      <c r="DB3334" t="e">
        <f>VLOOKUP(CZ3334,Sheet2!$E$2:$I$222,4,FALSE)</f>
        <v>#N/A</v>
      </c>
      <c r="DC3334" t="e">
        <f>VLOOKUP(CZ3334,Sheet2!$E$2:$I$222,5,FALSE)</f>
        <v>#N/A</v>
      </c>
      <c r="DD3334"/>
      <c r="DH3334" t="e">
        <f>VLOOKUP(DG3334,Sheet2!$E$2:$I$222,3,FALSE)</f>
        <v>#N/A</v>
      </c>
      <c r="DI3334" t="e">
        <f>VLOOKUP(DG3334,Sheet2!$E$2:$I$222,4,FALSE)</f>
        <v>#N/A</v>
      </c>
      <c r="DJ3334" t="e">
        <f>VLOOKUP(DG3334,Sheet2!$E$2:$I$222,5,FALSE)</f>
        <v>#N/A</v>
      </c>
    </row>
    <row r="3335" spans="1:114" x14ac:dyDescent="0.25">
      <c r="A3335">
        <v>3469</v>
      </c>
      <c r="C3335">
        <v>17352</v>
      </c>
      <c r="D3335">
        <v>7352</v>
      </c>
      <c r="E3335">
        <v>37.742725999999998</v>
      </c>
      <c r="F3335">
        <v>-122.38791999999999</v>
      </c>
      <c r="G3335" t="s">
        <v>2362</v>
      </c>
      <c r="H3335" t="s">
        <v>4789</v>
      </c>
      <c r="I3335" t="s">
        <v>4912</v>
      </c>
      <c r="J3335" t="s">
        <v>4950</v>
      </c>
      <c r="K3335" t="s">
        <v>4972</v>
      </c>
      <c r="M3335" t="s">
        <v>5109</v>
      </c>
      <c r="N3335" t="s">
        <v>5890</v>
      </c>
      <c r="Q3335" t="s">
        <v>5924</v>
      </c>
      <c r="S3335" t="s">
        <v>6630</v>
      </c>
      <c r="X3335">
        <f t="shared" si="52"/>
        <v>1</v>
      </c>
      <c r="Y3335" t="s">
        <v>6875</v>
      </c>
      <c r="Z3335" t="s">
        <v>6882</v>
      </c>
      <c r="AA3335" s="59" t="s">
        <v>6968</v>
      </c>
      <c r="AB3335" t="str">
        <f>VLOOKUP($AA3335,Sheet2!$E$2:$I$222,3,FALSE)</f>
        <v>To Downtown</v>
      </c>
      <c r="AC3335" t="str">
        <f>VLOOKUP($AA3335,Sheet2!$E$2:$I$222,4,FALSE)</f>
        <v>Embarcadero Station</v>
      </c>
      <c r="AD3335" t="str">
        <f>VLOOKUP($AA3335,Sheet2!$E$2:$I$222,5,FALSE)</f>
        <v>Daily ~ 5am-12am</v>
      </c>
      <c r="AI3335" t="e">
        <f>VLOOKUP(AH3335,Sheet2!$E$2:$I$222,3,FALSE)</f>
        <v>#N/A</v>
      </c>
      <c r="AJ3335" t="e">
        <f>VLOOKUP(AH3335,Sheet2!$E$2:$I$222,4,FALSE)</f>
        <v>#N/A</v>
      </c>
      <c r="AK3335" t="e">
        <f>VLOOKUP(AH3335,Sheet2!$E$2:$I$222,5,FALSE)</f>
        <v>#N/A</v>
      </c>
      <c r="AL3335"/>
      <c r="AP3335" t="e">
        <f>VLOOKUP(AO3335,Sheet2!$E$2:$I$222,3,FALSE)</f>
        <v>#N/A</v>
      </c>
      <c r="AQ3335" t="e">
        <f>VLOOKUP(AO3335,Sheet2!$E$2:$I$222,4,FALSE)</f>
        <v>#N/A</v>
      </c>
      <c r="AR3335" t="e">
        <f>VLOOKUP(AO3335,Sheet2!$E$2:$I$222,5,FALSE)</f>
        <v>#N/A</v>
      </c>
      <c r="AS3335"/>
      <c r="AW3335" t="e">
        <f>VLOOKUP(AV3335,Sheet2!$E$2:$I$222,3,FALSE)</f>
        <v>#N/A</v>
      </c>
      <c r="AX3335" t="e">
        <f>VLOOKUP(AV3335,Sheet2!$E$2:$I$222,4,FALSE)</f>
        <v>#N/A</v>
      </c>
      <c r="AY3335" t="e">
        <f>VLOOKUP(AV3335,Sheet2!$E$2:$I$222,5,FALSE)</f>
        <v>#N/A</v>
      </c>
      <c r="AZ3335"/>
      <c r="BD3335" t="e">
        <f>VLOOKUP(BC3335,Sheet2!$E$2:$I$222,3,FALSE)</f>
        <v>#N/A</v>
      </c>
      <c r="BE3335" t="e">
        <f>VLOOKUP(BC3335,Sheet2!$E$2:$I$222,4,FALSE)</f>
        <v>#N/A</v>
      </c>
      <c r="BF3335" t="e">
        <f>VLOOKUP(BC3335,Sheet2!$E$2:$I$222,5,FALSE)</f>
        <v>#N/A</v>
      </c>
      <c r="BG3335"/>
      <c r="BK3335" t="e">
        <f>VLOOKUP(BJ3335,Sheet2!$E$2:$I$222,3,FALSE)</f>
        <v>#N/A</v>
      </c>
      <c r="BL3335" t="e">
        <f>VLOOKUP(BJ3335,Sheet2!$E$2:$I$222,4,FALSE)</f>
        <v>#N/A</v>
      </c>
      <c r="BM3335" t="e">
        <f>VLOOKUP(BJ3335,Sheet2!$E$2:$I$222,5,FALSE)</f>
        <v>#N/A</v>
      </c>
      <c r="BN3335"/>
      <c r="BR3335" t="e">
        <f>VLOOKUP(BQ3335,Sheet2!$E$2:$I$222,3,FALSE)</f>
        <v>#N/A</v>
      </c>
      <c r="BS3335" t="e">
        <f>VLOOKUP(BQ3335,Sheet2!$E$2:$I$222,4,FALSE)</f>
        <v>#N/A</v>
      </c>
      <c r="BT3335" t="e">
        <f>VLOOKUP(BQ3335,Sheet2!$E$2:$I$222,5,FALSE)</f>
        <v>#N/A</v>
      </c>
      <c r="BU3335"/>
      <c r="BY3335" t="e">
        <f>VLOOKUP(BX3335,Sheet2!$E$2:$I$222,3,FALSE)</f>
        <v>#N/A</v>
      </c>
      <c r="BZ3335" t="e">
        <f>VLOOKUP(BX3335,Sheet2!$E$2:$I$222,4,FALSE)</f>
        <v>#N/A</v>
      </c>
      <c r="CA3335" t="e">
        <f>VLOOKUP(BX3335,Sheet2!$E$2:$I$222,5,FALSE)</f>
        <v>#N/A</v>
      </c>
      <c r="CB3335"/>
      <c r="CF3335" t="e">
        <f>VLOOKUP(CE3335,Sheet2!$E$2:$I$222,3,FALSE)</f>
        <v>#N/A</v>
      </c>
      <c r="CG3335" t="e">
        <f>VLOOKUP(CE3335,Sheet2!$E$2:$I$222,4,FALSE)</f>
        <v>#N/A</v>
      </c>
      <c r="CH3335" t="e">
        <f>VLOOKUP(CE3335,Sheet2!$E$2:$I$222,5,FALSE)</f>
        <v>#N/A</v>
      </c>
      <c r="CI3335"/>
      <c r="CM3335" t="e">
        <f>VLOOKUP(CL3335,Sheet2!$E$2:$I$222,3,FALSE)</f>
        <v>#N/A</v>
      </c>
      <c r="CN3335" t="e">
        <f>VLOOKUP(CL3335,Sheet2!$E$2:$I$222,4,FALSE)</f>
        <v>#N/A</v>
      </c>
      <c r="CO3335" t="e">
        <f>VLOOKUP(CL3335,Sheet2!$E$2:$I$222,5,FALSE)</f>
        <v>#N/A</v>
      </c>
      <c r="CP3335"/>
      <c r="CT3335" t="e">
        <f>VLOOKUP(CS3335,Sheet2!$E$2:$I$222,3,FALSE)</f>
        <v>#N/A</v>
      </c>
      <c r="CU3335" t="e">
        <f>VLOOKUP(CS3335,Sheet2!$E$2:$I$222,4,FALSE)</f>
        <v>#N/A</v>
      </c>
      <c r="CV3335" t="e">
        <f>VLOOKUP(CS3335,Sheet2!$E$2:$I$222,5,FALSE)</f>
        <v>#N/A</v>
      </c>
      <c r="CW3335"/>
      <c r="DA3335" t="e">
        <f>VLOOKUP(CZ3335,Sheet2!$E$2:$I$222,3,FALSE)</f>
        <v>#N/A</v>
      </c>
      <c r="DB3335" t="e">
        <f>VLOOKUP(CZ3335,Sheet2!$E$2:$I$222,4,FALSE)</f>
        <v>#N/A</v>
      </c>
      <c r="DC3335" t="e">
        <f>VLOOKUP(CZ3335,Sheet2!$E$2:$I$222,5,FALSE)</f>
        <v>#N/A</v>
      </c>
      <c r="DD3335"/>
      <c r="DH3335" t="e">
        <f>VLOOKUP(DG3335,Sheet2!$E$2:$I$222,3,FALSE)</f>
        <v>#N/A</v>
      </c>
      <c r="DI3335" t="e">
        <f>VLOOKUP(DG3335,Sheet2!$E$2:$I$222,4,FALSE)</f>
        <v>#N/A</v>
      </c>
      <c r="DJ3335" t="e">
        <f>VLOOKUP(DG3335,Sheet2!$E$2:$I$222,5,FALSE)</f>
        <v>#N/A</v>
      </c>
    </row>
    <row r="3336" spans="1:114" x14ac:dyDescent="0.25">
      <c r="A3336">
        <v>3470</v>
      </c>
      <c r="C3336">
        <v>17353</v>
      </c>
      <c r="D3336">
        <v>7353</v>
      </c>
      <c r="E3336">
        <v>37.748998999999998</v>
      </c>
      <c r="F3336">
        <v>-122.387445</v>
      </c>
      <c r="G3336" t="s">
        <v>2363</v>
      </c>
      <c r="H3336" t="s">
        <v>4790</v>
      </c>
      <c r="I3336" t="s">
        <v>4908</v>
      </c>
      <c r="J3336" t="s">
        <v>4950</v>
      </c>
      <c r="K3336" t="s">
        <v>4972</v>
      </c>
      <c r="M3336" t="s">
        <v>5109</v>
      </c>
      <c r="N3336" t="s">
        <v>5891</v>
      </c>
      <c r="Q3336" t="s">
        <v>5924</v>
      </c>
      <c r="S3336" t="s">
        <v>6630</v>
      </c>
      <c r="T3336" t="s">
        <v>6784</v>
      </c>
      <c r="X3336">
        <f t="shared" si="52"/>
        <v>1</v>
      </c>
      <c r="Y3336" t="s">
        <v>6875</v>
      </c>
      <c r="Z3336" t="s">
        <v>6882</v>
      </c>
      <c r="AA3336" s="59" t="s">
        <v>6968</v>
      </c>
      <c r="AB3336" t="str">
        <f>VLOOKUP($AA3336,Sheet2!$E$2:$I$222,3,FALSE)</f>
        <v>To Downtown</v>
      </c>
      <c r="AC3336" t="str">
        <f>VLOOKUP($AA3336,Sheet2!$E$2:$I$222,4,FALSE)</f>
        <v>Embarcadero Station</v>
      </c>
      <c r="AD3336" t="str">
        <f>VLOOKUP($AA3336,Sheet2!$E$2:$I$222,5,FALSE)</f>
        <v>Daily ~ 5am-12am</v>
      </c>
      <c r="AI3336" t="e">
        <f>VLOOKUP(AH3336,Sheet2!$E$2:$I$222,3,FALSE)</f>
        <v>#N/A</v>
      </c>
      <c r="AJ3336" t="e">
        <f>VLOOKUP(AH3336,Sheet2!$E$2:$I$222,4,FALSE)</f>
        <v>#N/A</v>
      </c>
      <c r="AK3336" t="e">
        <f>VLOOKUP(AH3336,Sheet2!$E$2:$I$222,5,FALSE)</f>
        <v>#N/A</v>
      </c>
      <c r="AL3336"/>
      <c r="AP3336" t="e">
        <f>VLOOKUP(AO3336,Sheet2!$E$2:$I$222,3,FALSE)</f>
        <v>#N/A</v>
      </c>
      <c r="AQ3336" t="e">
        <f>VLOOKUP(AO3336,Sheet2!$E$2:$I$222,4,FALSE)</f>
        <v>#N/A</v>
      </c>
      <c r="AR3336" t="e">
        <f>VLOOKUP(AO3336,Sheet2!$E$2:$I$222,5,FALSE)</f>
        <v>#N/A</v>
      </c>
      <c r="AS3336"/>
      <c r="AW3336" t="e">
        <f>VLOOKUP(AV3336,Sheet2!$E$2:$I$222,3,FALSE)</f>
        <v>#N/A</v>
      </c>
      <c r="AX3336" t="e">
        <f>VLOOKUP(AV3336,Sheet2!$E$2:$I$222,4,FALSE)</f>
        <v>#N/A</v>
      </c>
      <c r="AY3336" t="e">
        <f>VLOOKUP(AV3336,Sheet2!$E$2:$I$222,5,FALSE)</f>
        <v>#N/A</v>
      </c>
      <c r="AZ3336"/>
      <c r="BD3336" t="e">
        <f>VLOOKUP(BC3336,Sheet2!$E$2:$I$222,3,FALSE)</f>
        <v>#N/A</v>
      </c>
      <c r="BE3336" t="e">
        <f>VLOOKUP(BC3336,Sheet2!$E$2:$I$222,4,FALSE)</f>
        <v>#N/A</v>
      </c>
      <c r="BF3336" t="e">
        <f>VLOOKUP(BC3336,Sheet2!$E$2:$I$222,5,FALSE)</f>
        <v>#N/A</v>
      </c>
      <c r="BG3336"/>
      <c r="BK3336" t="e">
        <f>VLOOKUP(BJ3336,Sheet2!$E$2:$I$222,3,FALSE)</f>
        <v>#N/A</v>
      </c>
      <c r="BL3336" t="e">
        <f>VLOOKUP(BJ3336,Sheet2!$E$2:$I$222,4,FALSE)</f>
        <v>#N/A</v>
      </c>
      <c r="BM3336" t="e">
        <f>VLOOKUP(BJ3336,Sheet2!$E$2:$I$222,5,FALSE)</f>
        <v>#N/A</v>
      </c>
      <c r="BN3336"/>
      <c r="BR3336" t="e">
        <f>VLOOKUP(BQ3336,Sheet2!$E$2:$I$222,3,FALSE)</f>
        <v>#N/A</v>
      </c>
      <c r="BS3336" t="e">
        <f>VLOOKUP(BQ3336,Sheet2!$E$2:$I$222,4,FALSE)</f>
        <v>#N/A</v>
      </c>
      <c r="BT3336" t="e">
        <f>VLOOKUP(BQ3336,Sheet2!$E$2:$I$222,5,FALSE)</f>
        <v>#N/A</v>
      </c>
      <c r="BU3336"/>
      <c r="BY3336" t="e">
        <f>VLOOKUP(BX3336,Sheet2!$E$2:$I$222,3,FALSE)</f>
        <v>#N/A</v>
      </c>
      <c r="BZ3336" t="e">
        <f>VLOOKUP(BX3336,Sheet2!$E$2:$I$222,4,FALSE)</f>
        <v>#N/A</v>
      </c>
      <c r="CA3336" t="e">
        <f>VLOOKUP(BX3336,Sheet2!$E$2:$I$222,5,FALSE)</f>
        <v>#N/A</v>
      </c>
      <c r="CB3336"/>
      <c r="CF3336" t="e">
        <f>VLOOKUP(CE3336,Sheet2!$E$2:$I$222,3,FALSE)</f>
        <v>#N/A</v>
      </c>
      <c r="CG3336" t="e">
        <f>VLOOKUP(CE3336,Sheet2!$E$2:$I$222,4,FALSE)</f>
        <v>#N/A</v>
      </c>
      <c r="CH3336" t="e">
        <f>VLOOKUP(CE3336,Sheet2!$E$2:$I$222,5,FALSE)</f>
        <v>#N/A</v>
      </c>
      <c r="CI3336"/>
      <c r="CM3336" t="e">
        <f>VLOOKUP(CL3336,Sheet2!$E$2:$I$222,3,FALSE)</f>
        <v>#N/A</v>
      </c>
      <c r="CN3336" t="e">
        <f>VLOOKUP(CL3336,Sheet2!$E$2:$I$222,4,FALSE)</f>
        <v>#N/A</v>
      </c>
      <c r="CO3336" t="e">
        <f>VLOOKUP(CL3336,Sheet2!$E$2:$I$222,5,FALSE)</f>
        <v>#N/A</v>
      </c>
      <c r="CP3336"/>
      <c r="CT3336" t="e">
        <f>VLOOKUP(CS3336,Sheet2!$E$2:$I$222,3,FALSE)</f>
        <v>#N/A</v>
      </c>
      <c r="CU3336" t="e">
        <f>VLOOKUP(CS3336,Sheet2!$E$2:$I$222,4,FALSE)</f>
        <v>#N/A</v>
      </c>
      <c r="CV3336" t="e">
        <f>VLOOKUP(CS3336,Sheet2!$E$2:$I$222,5,FALSE)</f>
        <v>#N/A</v>
      </c>
      <c r="CW3336"/>
      <c r="DA3336" t="e">
        <f>VLOOKUP(CZ3336,Sheet2!$E$2:$I$222,3,FALSE)</f>
        <v>#N/A</v>
      </c>
      <c r="DB3336" t="e">
        <f>VLOOKUP(CZ3336,Sheet2!$E$2:$I$222,4,FALSE)</f>
        <v>#N/A</v>
      </c>
      <c r="DC3336" t="e">
        <f>VLOOKUP(CZ3336,Sheet2!$E$2:$I$222,5,FALSE)</f>
        <v>#N/A</v>
      </c>
      <c r="DD3336"/>
      <c r="DH3336" t="e">
        <f>VLOOKUP(DG3336,Sheet2!$E$2:$I$222,3,FALSE)</f>
        <v>#N/A</v>
      </c>
      <c r="DI3336" t="e">
        <f>VLOOKUP(DG3336,Sheet2!$E$2:$I$222,4,FALSE)</f>
        <v>#N/A</v>
      </c>
      <c r="DJ3336" t="e">
        <f>VLOOKUP(DG3336,Sheet2!$E$2:$I$222,5,FALSE)</f>
        <v>#N/A</v>
      </c>
    </row>
    <row r="3337" spans="1:114" x14ac:dyDescent="0.25">
      <c r="A3337">
        <v>3471</v>
      </c>
      <c r="C3337">
        <v>17354</v>
      </c>
      <c r="D3337">
        <v>7354</v>
      </c>
      <c r="E3337">
        <v>37.755414000000002</v>
      </c>
      <c r="F3337">
        <v>-122.388001</v>
      </c>
      <c r="G3337" t="s">
        <v>2364</v>
      </c>
      <c r="H3337" t="s">
        <v>4791</v>
      </c>
      <c r="I3337" t="s">
        <v>4907</v>
      </c>
      <c r="J3337" t="s">
        <v>4950</v>
      </c>
      <c r="K3337" t="s">
        <v>4972</v>
      </c>
      <c r="N3337" t="s">
        <v>5892</v>
      </c>
      <c r="Q3337" t="s">
        <v>5924</v>
      </c>
      <c r="S3337" t="s">
        <v>6630</v>
      </c>
      <c r="X3337">
        <f t="shared" si="52"/>
        <v>1</v>
      </c>
      <c r="Y3337" t="s">
        <v>6875</v>
      </c>
      <c r="Z3337" t="s">
        <v>6882</v>
      </c>
      <c r="AA3337" s="59" t="s">
        <v>6968</v>
      </c>
      <c r="AB3337" t="str">
        <f>VLOOKUP($AA3337,Sheet2!$E$2:$I$222,3,FALSE)</f>
        <v>To Downtown</v>
      </c>
      <c r="AC3337" t="str">
        <f>VLOOKUP($AA3337,Sheet2!$E$2:$I$222,4,FALSE)</f>
        <v>Embarcadero Station</v>
      </c>
      <c r="AD3337" t="str">
        <f>VLOOKUP($AA3337,Sheet2!$E$2:$I$222,5,FALSE)</f>
        <v>Daily ~ 5am-12am</v>
      </c>
      <c r="AI3337" t="e">
        <f>VLOOKUP(AH3337,Sheet2!$E$2:$I$222,3,FALSE)</f>
        <v>#N/A</v>
      </c>
      <c r="AJ3337" t="e">
        <f>VLOOKUP(AH3337,Sheet2!$E$2:$I$222,4,FALSE)</f>
        <v>#N/A</v>
      </c>
      <c r="AK3337" t="e">
        <f>VLOOKUP(AH3337,Sheet2!$E$2:$I$222,5,FALSE)</f>
        <v>#N/A</v>
      </c>
      <c r="AL3337"/>
      <c r="AP3337" t="e">
        <f>VLOOKUP(AO3337,Sheet2!$E$2:$I$222,3,FALSE)</f>
        <v>#N/A</v>
      </c>
      <c r="AQ3337" t="e">
        <f>VLOOKUP(AO3337,Sheet2!$E$2:$I$222,4,FALSE)</f>
        <v>#N/A</v>
      </c>
      <c r="AR3337" t="e">
        <f>VLOOKUP(AO3337,Sheet2!$E$2:$I$222,5,FALSE)</f>
        <v>#N/A</v>
      </c>
      <c r="AS3337"/>
      <c r="AW3337" t="e">
        <f>VLOOKUP(AV3337,Sheet2!$E$2:$I$222,3,FALSE)</f>
        <v>#N/A</v>
      </c>
      <c r="AX3337" t="e">
        <f>VLOOKUP(AV3337,Sheet2!$E$2:$I$222,4,FALSE)</f>
        <v>#N/A</v>
      </c>
      <c r="AY3337" t="e">
        <f>VLOOKUP(AV3337,Sheet2!$E$2:$I$222,5,FALSE)</f>
        <v>#N/A</v>
      </c>
      <c r="AZ3337"/>
      <c r="BD3337" t="e">
        <f>VLOOKUP(BC3337,Sheet2!$E$2:$I$222,3,FALSE)</f>
        <v>#N/A</v>
      </c>
      <c r="BE3337" t="e">
        <f>VLOOKUP(BC3337,Sheet2!$E$2:$I$222,4,FALSE)</f>
        <v>#N/A</v>
      </c>
      <c r="BF3337" t="e">
        <f>VLOOKUP(BC3337,Sheet2!$E$2:$I$222,5,FALSE)</f>
        <v>#N/A</v>
      </c>
      <c r="BG3337"/>
      <c r="BK3337" t="e">
        <f>VLOOKUP(BJ3337,Sheet2!$E$2:$I$222,3,FALSE)</f>
        <v>#N/A</v>
      </c>
      <c r="BL3337" t="e">
        <f>VLOOKUP(BJ3337,Sheet2!$E$2:$I$222,4,FALSE)</f>
        <v>#N/A</v>
      </c>
      <c r="BM3337" t="e">
        <f>VLOOKUP(BJ3337,Sheet2!$E$2:$I$222,5,FALSE)</f>
        <v>#N/A</v>
      </c>
      <c r="BN3337"/>
      <c r="BR3337" t="e">
        <f>VLOOKUP(BQ3337,Sheet2!$E$2:$I$222,3,FALSE)</f>
        <v>#N/A</v>
      </c>
      <c r="BS3337" t="e">
        <f>VLOOKUP(BQ3337,Sheet2!$E$2:$I$222,4,FALSE)</f>
        <v>#N/A</v>
      </c>
      <c r="BT3337" t="e">
        <f>VLOOKUP(BQ3337,Sheet2!$E$2:$I$222,5,FALSE)</f>
        <v>#N/A</v>
      </c>
      <c r="BU3337"/>
      <c r="BY3337" t="e">
        <f>VLOOKUP(BX3337,Sheet2!$E$2:$I$222,3,FALSE)</f>
        <v>#N/A</v>
      </c>
      <c r="BZ3337" t="e">
        <f>VLOOKUP(BX3337,Sheet2!$E$2:$I$222,4,FALSE)</f>
        <v>#N/A</v>
      </c>
      <c r="CA3337" t="e">
        <f>VLOOKUP(BX3337,Sheet2!$E$2:$I$222,5,FALSE)</f>
        <v>#N/A</v>
      </c>
      <c r="CB3337"/>
      <c r="CF3337" t="e">
        <f>VLOOKUP(CE3337,Sheet2!$E$2:$I$222,3,FALSE)</f>
        <v>#N/A</v>
      </c>
      <c r="CG3337" t="e">
        <f>VLOOKUP(CE3337,Sheet2!$E$2:$I$222,4,FALSE)</f>
        <v>#N/A</v>
      </c>
      <c r="CH3337" t="e">
        <f>VLOOKUP(CE3337,Sheet2!$E$2:$I$222,5,FALSE)</f>
        <v>#N/A</v>
      </c>
      <c r="CI3337"/>
      <c r="CM3337" t="e">
        <f>VLOOKUP(CL3337,Sheet2!$E$2:$I$222,3,FALSE)</f>
        <v>#N/A</v>
      </c>
      <c r="CN3337" t="e">
        <f>VLOOKUP(CL3337,Sheet2!$E$2:$I$222,4,FALSE)</f>
        <v>#N/A</v>
      </c>
      <c r="CO3337" t="e">
        <f>VLOOKUP(CL3337,Sheet2!$E$2:$I$222,5,FALSE)</f>
        <v>#N/A</v>
      </c>
      <c r="CP3337"/>
      <c r="CT3337" t="e">
        <f>VLOOKUP(CS3337,Sheet2!$E$2:$I$222,3,FALSE)</f>
        <v>#N/A</v>
      </c>
      <c r="CU3337" t="e">
        <f>VLOOKUP(CS3337,Sheet2!$E$2:$I$222,4,FALSE)</f>
        <v>#N/A</v>
      </c>
      <c r="CV3337" t="e">
        <f>VLOOKUP(CS3337,Sheet2!$E$2:$I$222,5,FALSE)</f>
        <v>#N/A</v>
      </c>
      <c r="CW3337"/>
      <c r="DA3337" t="e">
        <f>VLOOKUP(CZ3337,Sheet2!$E$2:$I$222,3,FALSE)</f>
        <v>#N/A</v>
      </c>
      <c r="DB3337" t="e">
        <f>VLOOKUP(CZ3337,Sheet2!$E$2:$I$222,4,FALSE)</f>
        <v>#N/A</v>
      </c>
      <c r="DC3337" t="e">
        <f>VLOOKUP(CZ3337,Sheet2!$E$2:$I$222,5,FALSE)</f>
        <v>#N/A</v>
      </c>
      <c r="DD3337"/>
      <c r="DH3337" t="e">
        <f>VLOOKUP(DG3337,Sheet2!$E$2:$I$222,3,FALSE)</f>
        <v>#N/A</v>
      </c>
      <c r="DI3337" t="e">
        <f>VLOOKUP(DG3337,Sheet2!$E$2:$I$222,4,FALSE)</f>
        <v>#N/A</v>
      </c>
      <c r="DJ3337" t="e">
        <f>VLOOKUP(DG3337,Sheet2!$E$2:$I$222,5,FALSE)</f>
        <v>#N/A</v>
      </c>
    </row>
    <row r="3338" spans="1:114" x14ac:dyDescent="0.25">
      <c r="A3338">
        <v>3472</v>
      </c>
      <c r="C3338">
        <v>17355</v>
      </c>
      <c r="D3338">
        <v>7355</v>
      </c>
      <c r="E3338">
        <v>37.760517999999998</v>
      </c>
      <c r="F3338">
        <v>-122.388558</v>
      </c>
      <c r="G3338" t="s">
        <v>2365</v>
      </c>
      <c r="H3338" t="s">
        <v>4792</v>
      </c>
      <c r="I3338" t="s">
        <v>4907</v>
      </c>
      <c r="J3338" t="s">
        <v>4950</v>
      </c>
      <c r="K3338" t="s">
        <v>4972</v>
      </c>
      <c r="N3338" t="s">
        <v>5893</v>
      </c>
      <c r="Q3338" t="s">
        <v>5924</v>
      </c>
      <c r="S3338" t="s">
        <v>6630</v>
      </c>
      <c r="X3338">
        <f t="shared" si="52"/>
        <v>1</v>
      </c>
      <c r="Y3338" t="s">
        <v>6875</v>
      </c>
      <c r="Z3338" t="s">
        <v>6882</v>
      </c>
      <c r="AA3338" s="59" t="s">
        <v>6968</v>
      </c>
      <c r="AB3338" t="str">
        <f>VLOOKUP($AA3338,Sheet2!$E$2:$I$222,3,FALSE)</f>
        <v>To Downtown</v>
      </c>
      <c r="AC3338" t="str">
        <f>VLOOKUP($AA3338,Sheet2!$E$2:$I$222,4,FALSE)</f>
        <v>Embarcadero Station</v>
      </c>
      <c r="AD3338" t="str">
        <f>VLOOKUP($AA3338,Sheet2!$E$2:$I$222,5,FALSE)</f>
        <v>Daily ~ 5am-12am</v>
      </c>
      <c r="AI3338" t="e">
        <f>VLOOKUP(AH3338,Sheet2!$E$2:$I$222,3,FALSE)</f>
        <v>#N/A</v>
      </c>
      <c r="AJ3338" t="e">
        <f>VLOOKUP(AH3338,Sheet2!$E$2:$I$222,4,FALSE)</f>
        <v>#N/A</v>
      </c>
      <c r="AK3338" t="e">
        <f>VLOOKUP(AH3338,Sheet2!$E$2:$I$222,5,FALSE)</f>
        <v>#N/A</v>
      </c>
      <c r="AL3338"/>
      <c r="AP3338" t="e">
        <f>VLOOKUP(AO3338,Sheet2!$E$2:$I$222,3,FALSE)</f>
        <v>#N/A</v>
      </c>
      <c r="AQ3338" t="e">
        <f>VLOOKUP(AO3338,Sheet2!$E$2:$I$222,4,FALSE)</f>
        <v>#N/A</v>
      </c>
      <c r="AR3338" t="e">
        <f>VLOOKUP(AO3338,Sheet2!$E$2:$I$222,5,FALSE)</f>
        <v>#N/A</v>
      </c>
      <c r="AS3338"/>
      <c r="AW3338" t="e">
        <f>VLOOKUP(AV3338,Sheet2!$E$2:$I$222,3,FALSE)</f>
        <v>#N/A</v>
      </c>
      <c r="AX3338" t="e">
        <f>VLOOKUP(AV3338,Sheet2!$E$2:$I$222,4,FALSE)</f>
        <v>#N/A</v>
      </c>
      <c r="AY3338" t="e">
        <f>VLOOKUP(AV3338,Sheet2!$E$2:$I$222,5,FALSE)</f>
        <v>#N/A</v>
      </c>
      <c r="AZ3338"/>
      <c r="BD3338" t="e">
        <f>VLOOKUP(BC3338,Sheet2!$E$2:$I$222,3,FALSE)</f>
        <v>#N/A</v>
      </c>
      <c r="BE3338" t="e">
        <f>VLOOKUP(BC3338,Sheet2!$E$2:$I$222,4,FALSE)</f>
        <v>#N/A</v>
      </c>
      <c r="BF3338" t="e">
        <f>VLOOKUP(BC3338,Sheet2!$E$2:$I$222,5,FALSE)</f>
        <v>#N/A</v>
      </c>
      <c r="BG3338"/>
      <c r="BK3338" t="e">
        <f>VLOOKUP(BJ3338,Sheet2!$E$2:$I$222,3,FALSE)</f>
        <v>#N/A</v>
      </c>
      <c r="BL3338" t="e">
        <f>VLOOKUP(BJ3338,Sheet2!$E$2:$I$222,4,FALSE)</f>
        <v>#N/A</v>
      </c>
      <c r="BM3338" t="e">
        <f>VLOOKUP(BJ3338,Sheet2!$E$2:$I$222,5,FALSE)</f>
        <v>#N/A</v>
      </c>
      <c r="BN3338"/>
      <c r="BR3338" t="e">
        <f>VLOOKUP(BQ3338,Sheet2!$E$2:$I$222,3,FALSE)</f>
        <v>#N/A</v>
      </c>
      <c r="BS3338" t="e">
        <f>VLOOKUP(BQ3338,Sheet2!$E$2:$I$222,4,FALSE)</f>
        <v>#N/A</v>
      </c>
      <c r="BT3338" t="e">
        <f>VLOOKUP(BQ3338,Sheet2!$E$2:$I$222,5,FALSE)</f>
        <v>#N/A</v>
      </c>
      <c r="BU3338"/>
      <c r="BY3338" t="e">
        <f>VLOOKUP(BX3338,Sheet2!$E$2:$I$222,3,FALSE)</f>
        <v>#N/A</v>
      </c>
      <c r="BZ3338" t="e">
        <f>VLOOKUP(BX3338,Sheet2!$E$2:$I$222,4,FALSE)</f>
        <v>#N/A</v>
      </c>
      <c r="CA3338" t="e">
        <f>VLOOKUP(BX3338,Sheet2!$E$2:$I$222,5,FALSE)</f>
        <v>#N/A</v>
      </c>
      <c r="CB3338"/>
      <c r="CF3338" t="e">
        <f>VLOOKUP(CE3338,Sheet2!$E$2:$I$222,3,FALSE)</f>
        <v>#N/A</v>
      </c>
      <c r="CG3338" t="e">
        <f>VLOOKUP(CE3338,Sheet2!$E$2:$I$222,4,FALSE)</f>
        <v>#N/A</v>
      </c>
      <c r="CH3338" t="e">
        <f>VLOOKUP(CE3338,Sheet2!$E$2:$I$222,5,FALSE)</f>
        <v>#N/A</v>
      </c>
      <c r="CI3338"/>
      <c r="CM3338" t="e">
        <f>VLOOKUP(CL3338,Sheet2!$E$2:$I$222,3,FALSE)</f>
        <v>#N/A</v>
      </c>
      <c r="CN3338" t="e">
        <f>VLOOKUP(CL3338,Sheet2!$E$2:$I$222,4,FALSE)</f>
        <v>#N/A</v>
      </c>
      <c r="CO3338" t="e">
        <f>VLOOKUP(CL3338,Sheet2!$E$2:$I$222,5,FALSE)</f>
        <v>#N/A</v>
      </c>
      <c r="CP3338"/>
      <c r="CT3338" t="e">
        <f>VLOOKUP(CS3338,Sheet2!$E$2:$I$222,3,FALSE)</f>
        <v>#N/A</v>
      </c>
      <c r="CU3338" t="e">
        <f>VLOOKUP(CS3338,Sheet2!$E$2:$I$222,4,FALSE)</f>
        <v>#N/A</v>
      </c>
      <c r="CV3338" t="e">
        <f>VLOOKUP(CS3338,Sheet2!$E$2:$I$222,5,FALSE)</f>
        <v>#N/A</v>
      </c>
      <c r="CW3338"/>
      <c r="DA3338" t="e">
        <f>VLOOKUP(CZ3338,Sheet2!$E$2:$I$222,3,FALSE)</f>
        <v>#N/A</v>
      </c>
      <c r="DB3338" t="e">
        <f>VLOOKUP(CZ3338,Sheet2!$E$2:$I$222,4,FALSE)</f>
        <v>#N/A</v>
      </c>
      <c r="DC3338" t="e">
        <f>VLOOKUP(CZ3338,Sheet2!$E$2:$I$222,5,FALSE)</f>
        <v>#N/A</v>
      </c>
      <c r="DD3338"/>
      <c r="DH3338" t="e">
        <f>VLOOKUP(DG3338,Sheet2!$E$2:$I$222,3,FALSE)</f>
        <v>#N/A</v>
      </c>
      <c r="DI3338" t="e">
        <f>VLOOKUP(DG3338,Sheet2!$E$2:$I$222,4,FALSE)</f>
        <v>#N/A</v>
      </c>
      <c r="DJ3338" t="e">
        <f>VLOOKUP(DG3338,Sheet2!$E$2:$I$222,5,FALSE)</f>
        <v>#N/A</v>
      </c>
    </row>
    <row r="3339" spans="1:114" x14ac:dyDescent="0.25">
      <c r="A3339">
        <v>3473</v>
      </c>
      <c r="C3339">
        <v>17356</v>
      </c>
      <c r="D3339">
        <v>7356</v>
      </c>
      <c r="E3339">
        <v>37.764391000000003</v>
      </c>
      <c r="F3339">
        <v>-122.388853</v>
      </c>
      <c r="G3339" t="s">
        <v>2366</v>
      </c>
      <c r="H3339" t="s">
        <v>4793</v>
      </c>
      <c r="I3339" t="s">
        <v>4907</v>
      </c>
      <c r="J3339" t="s">
        <v>4950</v>
      </c>
      <c r="K3339" t="s">
        <v>4972</v>
      </c>
      <c r="N3339" t="s">
        <v>5894</v>
      </c>
      <c r="Q3339" t="s">
        <v>5924</v>
      </c>
      <c r="S3339" t="s">
        <v>6630</v>
      </c>
      <c r="X3339">
        <f t="shared" si="52"/>
        <v>1</v>
      </c>
      <c r="Y3339" t="s">
        <v>6875</v>
      </c>
      <c r="Z3339" t="s">
        <v>6882</v>
      </c>
      <c r="AA3339" s="59" t="s">
        <v>6968</v>
      </c>
      <c r="AB3339" t="str">
        <f>VLOOKUP($AA3339,Sheet2!$E$2:$I$222,3,FALSE)</f>
        <v>To Downtown</v>
      </c>
      <c r="AC3339" t="str">
        <f>VLOOKUP($AA3339,Sheet2!$E$2:$I$222,4,FALSE)</f>
        <v>Embarcadero Station</v>
      </c>
      <c r="AD3339" t="str">
        <f>VLOOKUP($AA3339,Sheet2!$E$2:$I$222,5,FALSE)</f>
        <v>Daily ~ 5am-12am</v>
      </c>
      <c r="AI3339" t="e">
        <f>VLOOKUP(AH3339,Sheet2!$E$2:$I$222,3,FALSE)</f>
        <v>#N/A</v>
      </c>
      <c r="AJ3339" t="e">
        <f>VLOOKUP(AH3339,Sheet2!$E$2:$I$222,4,FALSE)</f>
        <v>#N/A</v>
      </c>
      <c r="AK3339" t="e">
        <f>VLOOKUP(AH3339,Sheet2!$E$2:$I$222,5,FALSE)</f>
        <v>#N/A</v>
      </c>
      <c r="AL3339"/>
      <c r="AP3339" t="e">
        <f>VLOOKUP(AO3339,Sheet2!$E$2:$I$222,3,FALSE)</f>
        <v>#N/A</v>
      </c>
      <c r="AQ3339" t="e">
        <f>VLOOKUP(AO3339,Sheet2!$E$2:$I$222,4,FALSE)</f>
        <v>#N/A</v>
      </c>
      <c r="AR3339" t="e">
        <f>VLOOKUP(AO3339,Sheet2!$E$2:$I$222,5,FALSE)</f>
        <v>#N/A</v>
      </c>
      <c r="AS3339"/>
      <c r="AW3339" t="e">
        <f>VLOOKUP(AV3339,Sheet2!$E$2:$I$222,3,FALSE)</f>
        <v>#N/A</v>
      </c>
      <c r="AX3339" t="e">
        <f>VLOOKUP(AV3339,Sheet2!$E$2:$I$222,4,FALSE)</f>
        <v>#N/A</v>
      </c>
      <c r="AY3339" t="e">
        <f>VLOOKUP(AV3339,Sheet2!$E$2:$I$222,5,FALSE)</f>
        <v>#N/A</v>
      </c>
      <c r="AZ3339"/>
      <c r="BD3339" t="e">
        <f>VLOOKUP(BC3339,Sheet2!$E$2:$I$222,3,FALSE)</f>
        <v>#N/A</v>
      </c>
      <c r="BE3339" t="e">
        <f>VLOOKUP(BC3339,Sheet2!$E$2:$I$222,4,FALSE)</f>
        <v>#N/A</v>
      </c>
      <c r="BF3339" t="e">
        <f>VLOOKUP(BC3339,Sheet2!$E$2:$I$222,5,FALSE)</f>
        <v>#N/A</v>
      </c>
      <c r="BG3339"/>
      <c r="BK3339" t="e">
        <f>VLOOKUP(BJ3339,Sheet2!$E$2:$I$222,3,FALSE)</f>
        <v>#N/A</v>
      </c>
      <c r="BL3339" t="e">
        <f>VLOOKUP(BJ3339,Sheet2!$E$2:$I$222,4,FALSE)</f>
        <v>#N/A</v>
      </c>
      <c r="BM3339" t="e">
        <f>VLOOKUP(BJ3339,Sheet2!$E$2:$I$222,5,FALSE)</f>
        <v>#N/A</v>
      </c>
      <c r="BN3339"/>
      <c r="BR3339" t="e">
        <f>VLOOKUP(BQ3339,Sheet2!$E$2:$I$222,3,FALSE)</f>
        <v>#N/A</v>
      </c>
      <c r="BS3339" t="e">
        <f>VLOOKUP(BQ3339,Sheet2!$E$2:$I$222,4,FALSE)</f>
        <v>#N/A</v>
      </c>
      <c r="BT3339" t="e">
        <f>VLOOKUP(BQ3339,Sheet2!$E$2:$I$222,5,FALSE)</f>
        <v>#N/A</v>
      </c>
      <c r="BU3339"/>
      <c r="BY3339" t="e">
        <f>VLOOKUP(BX3339,Sheet2!$E$2:$I$222,3,FALSE)</f>
        <v>#N/A</v>
      </c>
      <c r="BZ3339" t="e">
        <f>VLOOKUP(BX3339,Sheet2!$E$2:$I$222,4,FALSE)</f>
        <v>#N/A</v>
      </c>
      <c r="CA3339" t="e">
        <f>VLOOKUP(BX3339,Sheet2!$E$2:$I$222,5,FALSE)</f>
        <v>#N/A</v>
      </c>
      <c r="CB3339"/>
      <c r="CF3339" t="e">
        <f>VLOOKUP(CE3339,Sheet2!$E$2:$I$222,3,FALSE)</f>
        <v>#N/A</v>
      </c>
      <c r="CG3339" t="e">
        <f>VLOOKUP(CE3339,Sheet2!$E$2:$I$222,4,FALSE)</f>
        <v>#N/A</v>
      </c>
      <c r="CH3339" t="e">
        <f>VLOOKUP(CE3339,Sheet2!$E$2:$I$222,5,FALSE)</f>
        <v>#N/A</v>
      </c>
      <c r="CI3339"/>
      <c r="CM3339" t="e">
        <f>VLOOKUP(CL3339,Sheet2!$E$2:$I$222,3,FALSE)</f>
        <v>#N/A</v>
      </c>
      <c r="CN3339" t="e">
        <f>VLOOKUP(CL3339,Sheet2!$E$2:$I$222,4,FALSE)</f>
        <v>#N/A</v>
      </c>
      <c r="CO3339" t="e">
        <f>VLOOKUP(CL3339,Sheet2!$E$2:$I$222,5,FALSE)</f>
        <v>#N/A</v>
      </c>
      <c r="CP3339"/>
      <c r="CT3339" t="e">
        <f>VLOOKUP(CS3339,Sheet2!$E$2:$I$222,3,FALSE)</f>
        <v>#N/A</v>
      </c>
      <c r="CU3339" t="e">
        <f>VLOOKUP(CS3339,Sheet2!$E$2:$I$222,4,FALSE)</f>
        <v>#N/A</v>
      </c>
      <c r="CV3339" t="e">
        <f>VLOOKUP(CS3339,Sheet2!$E$2:$I$222,5,FALSE)</f>
        <v>#N/A</v>
      </c>
      <c r="CW3339"/>
      <c r="DA3339" t="e">
        <f>VLOOKUP(CZ3339,Sheet2!$E$2:$I$222,3,FALSE)</f>
        <v>#N/A</v>
      </c>
      <c r="DB3339" t="e">
        <f>VLOOKUP(CZ3339,Sheet2!$E$2:$I$222,4,FALSE)</f>
        <v>#N/A</v>
      </c>
      <c r="DC3339" t="e">
        <f>VLOOKUP(CZ3339,Sheet2!$E$2:$I$222,5,FALSE)</f>
        <v>#N/A</v>
      </c>
      <c r="DD3339"/>
      <c r="DH3339" t="e">
        <f>VLOOKUP(DG3339,Sheet2!$E$2:$I$222,3,FALSE)</f>
        <v>#N/A</v>
      </c>
      <c r="DI3339" t="e">
        <f>VLOOKUP(DG3339,Sheet2!$E$2:$I$222,4,FALSE)</f>
        <v>#N/A</v>
      </c>
      <c r="DJ3339" t="e">
        <f>VLOOKUP(DG3339,Sheet2!$E$2:$I$222,5,FALSE)</f>
        <v>#N/A</v>
      </c>
    </row>
    <row r="3340" spans="1:114" x14ac:dyDescent="0.25">
      <c r="A3340">
        <v>3474</v>
      </c>
      <c r="C3340">
        <v>17357</v>
      </c>
      <c r="D3340">
        <v>7357</v>
      </c>
      <c r="E3340">
        <v>37.769049000000003</v>
      </c>
      <c r="F3340">
        <v>-122.389308</v>
      </c>
      <c r="G3340" t="s">
        <v>2367</v>
      </c>
      <c r="H3340" t="s">
        <v>4794</v>
      </c>
      <c r="I3340" t="s">
        <v>4907</v>
      </c>
      <c r="J3340" t="s">
        <v>4950</v>
      </c>
      <c r="K3340" t="s">
        <v>4972</v>
      </c>
      <c r="N3340" t="s">
        <v>5895</v>
      </c>
      <c r="Q3340" t="s">
        <v>5924</v>
      </c>
      <c r="S3340" t="s">
        <v>6630</v>
      </c>
      <c r="T3340" t="s">
        <v>6785</v>
      </c>
      <c r="X3340">
        <f t="shared" si="52"/>
        <v>1</v>
      </c>
      <c r="Y3340" t="s">
        <v>6875</v>
      </c>
      <c r="Z3340" t="s">
        <v>6882</v>
      </c>
      <c r="AA3340" s="59" t="s">
        <v>6968</v>
      </c>
      <c r="AB3340" t="str">
        <f>VLOOKUP($AA3340,Sheet2!$E$2:$I$222,3,FALSE)</f>
        <v>To Downtown</v>
      </c>
      <c r="AC3340" t="str">
        <f>VLOOKUP($AA3340,Sheet2!$E$2:$I$222,4,FALSE)</f>
        <v>Embarcadero Station</v>
      </c>
      <c r="AD3340" t="str">
        <f>VLOOKUP($AA3340,Sheet2!$E$2:$I$222,5,FALSE)</f>
        <v>Daily ~ 5am-12am</v>
      </c>
      <c r="AI3340" t="e">
        <f>VLOOKUP(AH3340,Sheet2!$E$2:$I$222,3,FALSE)</f>
        <v>#N/A</v>
      </c>
      <c r="AJ3340" t="e">
        <f>VLOOKUP(AH3340,Sheet2!$E$2:$I$222,4,FALSE)</f>
        <v>#N/A</v>
      </c>
      <c r="AK3340" t="e">
        <f>VLOOKUP(AH3340,Sheet2!$E$2:$I$222,5,FALSE)</f>
        <v>#N/A</v>
      </c>
      <c r="AL3340"/>
      <c r="AP3340" t="e">
        <f>VLOOKUP(AO3340,Sheet2!$E$2:$I$222,3,FALSE)</f>
        <v>#N/A</v>
      </c>
      <c r="AQ3340" t="e">
        <f>VLOOKUP(AO3340,Sheet2!$E$2:$I$222,4,FALSE)</f>
        <v>#N/A</v>
      </c>
      <c r="AR3340" t="e">
        <f>VLOOKUP(AO3340,Sheet2!$E$2:$I$222,5,FALSE)</f>
        <v>#N/A</v>
      </c>
      <c r="AS3340"/>
      <c r="AW3340" t="e">
        <f>VLOOKUP(AV3340,Sheet2!$E$2:$I$222,3,FALSE)</f>
        <v>#N/A</v>
      </c>
      <c r="AX3340" t="e">
        <f>VLOOKUP(AV3340,Sheet2!$E$2:$I$222,4,FALSE)</f>
        <v>#N/A</v>
      </c>
      <c r="AY3340" t="e">
        <f>VLOOKUP(AV3340,Sheet2!$E$2:$I$222,5,FALSE)</f>
        <v>#N/A</v>
      </c>
      <c r="AZ3340"/>
      <c r="BD3340" t="e">
        <f>VLOOKUP(BC3340,Sheet2!$E$2:$I$222,3,FALSE)</f>
        <v>#N/A</v>
      </c>
      <c r="BE3340" t="e">
        <f>VLOOKUP(BC3340,Sheet2!$E$2:$I$222,4,FALSE)</f>
        <v>#N/A</v>
      </c>
      <c r="BF3340" t="e">
        <f>VLOOKUP(BC3340,Sheet2!$E$2:$I$222,5,FALSE)</f>
        <v>#N/A</v>
      </c>
      <c r="BG3340"/>
      <c r="BK3340" t="e">
        <f>VLOOKUP(BJ3340,Sheet2!$E$2:$I$222,3,FALSE)</f>
        <v>#N/A</v>
      </c>
      <c r="BL3340" t="e">
        <f>VLOOKUP(BJ3340,Sheet2!$E$2:$I$222,4,FALSE)</f>
        <v>#N/A</v>
      </c>
      <c r="BM3340" t="e">
        <f>VLOOKUP(BJ3340,Sheet2!$E$2:$I$222,5,FALSE)</f>
        <v>#N/A</v>
      </c>
      <c r="BN3340"/>
      <c r="BR3340" t="e">
        <f>VLOOKUP(BQ3340,Sheet2!$E$2:$I$222,3,FALSE)</f>
        <v>#N/A</v>
      </c>
      <c r="BS3340" t="e">
        <f>VLOOKUP(BQ3340,Sheet2!$E$2:$I$222,4,FALSE)</f>
        <v>#N/A</v>
      </c>
      <c r="BT3340" t="e">
        <f>VLOOKUP(BQ3340,Sheet2!$E$2:$I$222,5,FALSE)</f>
        <v>#N/A</v>
      </c>
      <c r="BU3340"/>
      <c r="BY3340" t="e">
        <f>VLOOKUP(BX3340,Sheet2!$E$2:$I$222,3,FALSE)</f>
        <v>#N/A</v>
      </c>
      <c r="BZ3340" t="e">
        <f>VLOOKUP(BX3340,Sheet2!$E$2:$I$222,4,FALSE)</f>
        <v>#N/A</v>
      </c>
      <c r="CA3340" t="e">
        <f>VLOOKUP(BX3340,Sheet2!$E$2:$I$222,5,FALSE)</f>
        <v>#N/A</v>
      </c>
      <c r="CB3340"/>
      <c r="CF3340" t="e">
        <f>VLOOKUP(CE3340,Sheet2!$E$2:$I$222,3,FALSE)</f>
        <v>#N/A</v>
      </c>
      <c r="CG3340" t="e">
        <f>VLOOKUP(CE3340,Sheet2!$E$2:$I$222,4,FALSE)</f>
        <v>#N/A</v>
      </c>
      <c r="CH3340" t="e">
        <f>VLOOKUP(CE3340,Sheet2!$E$2:$I$222,5,FALSE)</f>
        <v>#N/A</v>
      </c>
      <c r="CI3340"/>
      <c r="CM3340" t="e">
        <f>VLOOKUP(CL3340,Sheet2!$E$2:$I$222,3,FALSE)</f>
        <v>#N/A</v>
      </c>
      <c r="CN3340" t="e">
        <f>VLOOKUP(CL3340,Sheet2!$E$2:$I$222,4,FALSE)</f>
        <v>#N/A</v>
      </c>
      <c r="CO3340" t="e">
        <f>VLOOKUP(CL3340,Sheet2!$E$2:$I$222,5,FALSE)</f>
        <v>#N/A</v>
      </c>
      <c r="CP3340"/>
      <c r="CT3340" t="e">
        <f>VLOOKUP(CS3340,Sheet2!$E$2:$I$222,3,FALSE)</f>
        <v>#N/A</v>
      </c>
      <c r="CU3340" t="e">
        <f>VLOOKUP(CS3340,Sheet2!$E$2:$I$222,4,FALSE)</f>
        <v>#N/A</v>
      </c>
      <c r="CV3340" t="e">
        <f>VLOOKUP(CS3340,Sheet2!$E$2:$I$222,5,FALSE)</f>
        <v>#N/A</v>
      </c>
      <c r="CW3340"/>
      <c r="DA3340" t="e">
        <f>VLOOKUP(CZ3340,Sheet2!$E$2:$I$222,3,FALSE)</f>
        <v>#N/A</v>
      </c>
      <c r="DB3340" t="e">
        <f>VLOOKUP(CZ3340,Sheet2!$E$2:$I$222,4,FALSE)</f>
        <v>#N/A</v>
      </c>
      <c r="DC3340" t="e">
        <f>VLOOKUP(CZ3340,Sheet2!$E$2:$I$222,5,FALSE)</f>
        <v>#N/A</v>
      </c>
      <c r="DD3340"/>
      <c r="DH3340" t="e">
        <f>VLOOKUP(DG3340,Sheet2!$E$2:$I$222,3,FALSE)</f>
        <v>#N/A</v>
      </c>
      <c r="DI3340" t="e">
        <f>VLOOKUP(DG3340,Sheet2!$E$2:$I$222,4,FALSE)</f>
        <v>#N/A</v>
      </c>
      <c r="DJ3340" t="e">
        <f>VLOOKUP(DG3340,Sheet2!$E$2:$I$222,5,FALSE)</f>
        <v>#N/A</v>
      </c>
    </row>
    <row r="3341" spans="1:114" x14ac:dyDescent="0.25">
      <c r="A3341">
        <v>3475</v>
      </c>
      <c r="C3341">
        <v>17358</v>
      </c>
      <c r="D3341">
        <v>7358</v>
      </c>
      <c r="E3341">
        <v>37.772993</v>
      </c>
      <c r="F3341">
        <v>-122.389717</v>
      </c>
      <c r="G3341" t="s">
        <v>2368</v>
      </c>
      <c r="H3341" t="s">
        <v>4795</v>
      </c>
      <c r="I3341" t="s">
        <v>4907</v>
      </c>
      <c r="J3341" t="s">
        <v>4950</v>
      </c>
      <c r="K3341" t="s">
        <v>4972</v>
      </c>
      <c r="N3341" t="s">
        <v>5896</v>
      </c>
      <c r="Q3341" t="s">
        <v>5924</v>
      </c>
      <c r="S3341" t="s">
        <v>6630</v>
      </c>
      <c r="X3341">
        <f t="shared" si="52"/>
        <v>1</v>
      </c>
      <c r="Y3341" t="s">
        <v>6875</v>
      </c>
      <c r="Z3341" t="s">
        <v>6882</v>
      </c>
      <c r="AA3341" s="59" t="s">
        <v>6968</v>
      </c>
      <c r="AB3341" t="str">
        <f>VLOOKUP($AA3341,Sheet2!$E$2:$I$222,3,FALSE)</f>
        <v>To Downtown</v>
      </c>
      <c r="AC3341" t="str">
        <f>VLOOKUP($AA3341,Sheet2!$E$2:$I$222,4,FALSE)</f>
        <v>Embarcadero Station</v>
      </c>
      <c r="AD3341" t="str">
        <f>VLOOKUP($AA3341,Sheet2!$E$2:$I$222,5,FALSE)</f>
        <v>Daily ~ 5am-12am</v>
      </c>
      <c r="AI3341" t="e">
        <f>VLOOKUP(AH3341,Sheet2!$E$2:$I$222,3,FALSE)</f>
        <v>#N/A</v>
      </c>
      <c r="AJ3341" t="e">
        <f>VLOOKUP(AH3341,Sheet2!$E$2:$I$222,4,FALSE)</f>
        <v>#N/A</v>
      </c>
      <c r="AK3341" t="e">
        <f>VLOOKUP(AH3341,Sheet2!$E$2:$I$222,5,FALSE)</f>
        <v>#N/A</v>
      </c>
      <c r="AL3341"/>
      <c r="AP3341" t="e">
        <f>VLOOKUP(AO3341,Sheet2!$E$2:$I$222,3,FALSE)</f>
        <v>#N/A</v>
      </c>
      <c r="AQ3341" t="e">
        <f>VLOOKUP(AO3341,Sheet2!$E$2:$I$222,4,FALSE)</f>
        <v>#N/A</v>
      </c>
      <c r="AR3341" t="e">
        <f>VLOOKUP(AO3341,Sheet2!$E$2:$I$222,5,FALSE)</f>
        <v>#N/A</v>
      </c>
      <c r="AS3341"/>
      <c r="AW3341" t="e">
        <f>VLOOKUP(AV3341,Sheet2!$E$2:$I$222,3,FALSE)</f>
        <v>#N/A</v>
      </c>
      <c r="AX3341" t="e">
        <f>VLOOKUP(AV3341,Sheet2!$E$2:$I$222,4,FALSE)</f>
        <v>#N/A</v>
      </c>
      <c r="AY3341" t="e">
        <f>VLOOKUP(AV3341,Sheet2!$E$2:$I$222,5,FALSE)</f>
        <v>#N/A</v>
      </c>
      <c r="AZ3341"/>
      <c r="BD3341" t="e">
        <f>VLOOKUP(BC3341,Sheet2!$E$2:$I$222,3,FALSE)</f>
        <v>#N/A</v>
      </c>
      <c r="BE3341" t="e">
        <f>VLOOKUP(BC3341,Sheet2!$E$2:$I$222,4,FALSE)</f>
        <v>#N/A</v>
      </c>
      <c r="BF3341" t="e">
        <f>VLOOKUP(BC3341,Sheet2!$E$2:$I$222,5,FALSE)</f>
        <v>#N/A</v>
      </c>
      <c r="BG3341"/>
      <c r="BK3341" t="e">
        <f>VLOOKUP(BJ3341,Sheet2!$E$2:$I$222,3,FALSE)</f>
        <v>#N/A</v>
      </c>
      <c r="BL3341" t="e">
        <f>VLOOKUP(BJ3341,Sheet2!$E$2:$I$222,4,FALSE)</f>
        <v>#N/A</v>
      </c>
      <c r="BM3341" t="e">
        <f>VLOOKUP(BJ3341,Sheet2!$E$2:$I$222,5,FALSE)</f>
        <v>#N/A</v>
      </c>
      <c r="BN3341"/>
      <c r="BR3341" t="e">
        <f>VLOOKUP(BQ3341,Sheet2!$E$2:$I$222,3,FALSE)</f>
        <v>#N/A</v>
      </c>
      <c r="BS3341" t="e">
        <f>VLOOKUP(BQ3341,Sheet2!$E$2:$I$222,4,FALSE)</f>
        <v>#N/A</v>
      </c>
      <c r="BT3341" t="e">
        <f>VLOOKUP(BQ3341,Sheet2!$E$2:$I$222,5,FALSE)</f>
        <v>#N/A</v>
      </c>
      <c r="BU3341"/>
      <c r="BY3341" t="e">
        <f>VLOOKUP(BX3341,Sheet2!$E$2:$I$222,3,FALSE)</f>
        <v>#N/A</v>
      </c>
      <c r="BZ3341" t="e">
        <f>VLOOKUP(BX3341,Sheet2!$E$2:$I$222,4,FALSE)</f>
        <v>#N/A</v>
      </c>
      <c r="CA3341" t="e">
        <f>VLOOKUP(BX3341,Sheet2!$E$2:$I$222,5,FALSE)</f>
        <v>#N/A</v>
      </c>
      <c r="CB3341"/>
      <c r="CF3341" t="e">
        <f>VLOOKUP(CE3341,Sheet2!$E$2:$I$222,3,FALSE)</f>
        <v>#N/A</v>
      </c>
      <c r="CG3341" t="e">
        <f>VLOOKUP(CE3341,Sheet2!$E$2:$I$222,4,FALSE)</f>
        <v>#N/A</v>
      </c>
      <c r="CH3341" t="e">
        <f>VLOOKUP(CE3341,Sheet2!$E$2:$I$222,5,FALSE)</f>
        <v>#N/A</v>
      </c>
      <c r="CI3341"/>
      <c r="CM3341" t="e">
        <f>VLOOKUP(CL3341,Sheet2!$E$2:$I$222,3,FALSE)</f>
        <v>#N/A</v>
      </c>
      <c r="CN3341" t="e">
        <f>VLOOKUP(CL3341,Sheet2!$E$2:$I$222,4,FALSE)</f>
        <v>#N/A</v>
      </c>
      <c r="CO3341" t="e">
        <f>VLOOKUP(CL3341,Sheet2!$E$2:$I$222,5,FALSE)</f>
        <v>#N/A</v>
      </c>
      <c r="CP3341"/>
      <c r="CT3341" t="e">
        <f>VLOOKUP(CS3341,Sheet2!$E$2:$I$222,3,FALSE)</f>
        <v>#N/A</v>
      </c>
      <c r="CU3341" t="e">
        <f>VLOOKUP(CS3341,Sheet2!$E$2:$I$222,4,FALSE)</f>
        <v>#N/A</v>
      </c>
      <c r="CV3341" t="e">
        <f>VLOOKUP(CS3341,Sheet2!$E$2:$I$222,5,FALSE)</f>
        <v>#N/A</v>
      </c>
      <c r="CW3341"/>
      <c r="DA3341" t="e">
        <f>VLOOKUP(CZ3341,Sheet2!$E$2:$I$222,3,FALSE)</f>
        <v>#N/A</v>
      </c>
      <c r="DB3341" t="e">
        <f>VLOOKUP(CZ3341,Sheet2!$E$2:$I$222,4,FALSE)</f>
        <v>#N/A</v>
      </c>
      <c r="DC3341" t="e">
        <f>VLOOKUP(CZ3341,Sheet2!$E$2:$I$222,5,FALSE)</f>
        <v>#N/A</v>
      </c>
      <c r="DD3341"/>
      <c r="DH3341" t="e">
        <f>VLOOKUP(DG3341,Sheet2!$E$2:$I$222,3,FALSE)</f>
        <v>#N/A</v>
      </c>
      <c r="DI3341" t="e">
        <f>VLOOKUP(DG3341,Sheet2!$E$2:$I$222,4,FALSE)</f>
        <v>#N/A</v>
      </c>
      <c r="DJ3341" t="e">
        <f>VLOOKUP(DG3341,Sheet2!$E$2:$I$222,5,FALSE)</f>
        <v>#N/A</v>
      </c>
    </row>
    <row r="3342" spans="1:114" x14ac:dyDescent="0.25">
      <c r="A3342">
        <v>3476</v>
      </c>
      <c r="C3342">
        <v>17359</v>
      </c>
      <c r="D3342">
        <v>7359</v>
      </c>
      <c r="E3342">
        <v>37.772832000000001</v>
      </c>
      <c r="F3342">
        <v>-122.389717</v>
      </c>
      <c r="G3342" t="s">
        <v>2369</v>
      </c>
      <c r="H3342" t="s">
        <v>4795</v>
      </c>
      <c r="I3342" t="s">
        <v>4913</v>
      </c>
      <c r="J3342" t="s">
        <v>4950</v>
      </c>
      <c r="K3342" t="s">
        <v>4972</v>
      </c>
      <c r="N3342" t="s">
        <v>5897</v>
      </c>
      <c r="Q3342" t="s">
        <v>5924</v>
      </c>
      <c r="S3342" t="s">
        <v>6643</v>
      </c>
      <c r="X3342">
        <f t="shared" si="52"/>
        <v>1</v>
      </c>
      <c r="Y3342" t="s">
        <v>6875</v>
      </c>
      <c r="Z3342" t="s">
        <v>6880</v>
      </c>
      <c r="AA3342" s="59" t="s">
        <v>6972</v>
      </c>
      <c r="AB3342" t="str">
        <f>VLOOKUP($AA3342,Sheet2!$E$2:$I$222,3,FALSE)</f>
        <v>To Visitacion Valley</v>
      </c>
      <c r="AC3342" t="str">
        <f>VLOOKUP($AA3342,Sheet2!$E$2:$I$222,4,FALSE)</f>
        <v>Bayshore &amp; Sunnydale</v>
      </c>
      <c r="AD3342" t="str">
        <f>VLOOKUP($AA3342,Sheet2!$E$2:$I$222,5,FALSE)</f>
        <v>Daily ~ 5am-12am</v>
      </c>
      <c r="AI3342" t="e">
        <f>VLOOKUP(AH3342,Sheet2!$E$2:$I$222,3,FALSE)</f>
        <v>#N/A</v>
      </c>
      <c r="AJ3342" t="e">
        <f>VLOOKUP(AH3342,Sheet2!$E$2:$I$222,4,FALSE)</f>
        <v>#N/A</v>
      </c>
      <c r="AK3342" t="e">
        <f>VLOOKUP(AH3342,Sheet2!$E$2:$I$222,5,FALSE)</f>
        <v>#N/A</v>
      </c>
      <c r="AL3342"/>
      <c r="AP3342" t="e">
        <f>VLOOKUP(AO3342,Sheet2!$E$2:$I$222,3,FALSE)</f>
        <v>#N/A</v>
      </c>
      <c r="AQ3342" t="e">
        <f>VLOOKUP(AO3342,Sheet2!$E$2:$I$222,4,FALSE)</f>
        <v>#N/A</v>
      </c>
      <c r="AR3342" t="e">
        <f>VLOOKUP(AO3342,Sheet2!$E$2:$I$222,5,FALSE)</f>
        <v>#N/A</v>
      </c>
      <c r="AS3342"/>
      <c r="AW3342" t="e">
        <f>VLOOKUP(AV3342,Sheet2!$E$2:$I$222,3,FALSE)</f>
        <v>#N/A</v>
      </c>
      <c r="AX3342" t="e">
        <f>VLOOKUP(AV3342,Sheet2!$E$2:$I$222,4,FALSE)</f>
        <v>#N/A</v>
      </c>
      <c r="AY3342" t="e">
        <f>VLOOKUP(AV3342,Sheet2!$E$2:$I$222,5,FALSE)</f>
        <v>#N/A</v>
      </c>
      <c r="AZ3342"/>
      <c r="BD3342" t="e">
        <f>VLOOKUP(BC3342,Sheet2!$E$2:$I$222,3,FALSE)</f>
        <v>#N/A</v>
      </c>
      <c r="BE3342" t="e">
        <f>VLOOKUP(BC3342,Sheet2!$E$2:$I$222,4,FALSE)</f>
        <v>#N/A</v>
      </c>
      <c r="BF3342" t="e">
        <f>VLOOKUP(BC3342,Sheet2!$E$2:$I$222,5,FALSE)</f>
        <v>#N/A</v>
      </c>
      <c r="BG3342"/>
      <c r="BK3342" t="e">
        <f>VLOOKUP(BJ3342,Sheet2!$E$2:$I$222,3,FALSE)</f>
        <v>#N/A</v>
      </c>
      <c r="BL3342" t="e">
        <f>VLOOKUP(BJ3342,Sheet2!$E$2:$I$222,4,FALSE)</f>
        <v>#N/A</v>
      </c>
      <c r="BM3342" t="e">
        <f>VLOOKUP(BJ3342,Sheet2!$E$2:$I$222,5,FALSE)</f>
        <v>#N/A</v>
      </c>
      <c r="BN3342"/>
      <c r="BR3342" t="e">
        <f>VLOOKUP(BQ3342,Sheet2!$E$2:$I$222,3,FALSE)</f>
        <v>#N/A</v>
      </c>
      <c r="BS3342" t="e">
        <f>VLOOKUP(BQ3342,Sheet2!$E$2:$I$222,4,FALSE)</f>
        <v>#N/A</v>
      </c>
      <c r="BT3342" t="e">
        <f>VLOOKUP(BQ3342,Sheet2!$E$2:$I$222,5,FALSE)</f>
        <v>#N/A</v>
      </c>
      <c r="BU3342"/>
      <c r="BY3342" t="e">
        <f>VLOOKUP(BX3342,Sheet2!$E$2:$I$222,3,FALSE)</f>
        <v>#N/A</v>
      </c>
      <c r="BZ3342" t="e">
        <f>VLOOKUP(BX3342,Sheet2!$E$2:$I$222,4,FALSE)</f>
        <v>#N/A</v>
      </c>
      <c r="CA3342" t="e">
        <f>VLOOKUP(BX3342,Sheet2!$E$2:$I$222,5,FALSE)</f>
        <v>#N/A</v>
      </c>
      <c r="CB3342"/>
      <c r="CF3342" t="e">
        <f>VLOOKUP(CE3342,Sheet2!$E$2:$I$222,3,FALSE)</f>
        <v>#N/A</v>
      </c>
      <c r="CG3342" t="e">
        <f>VLOOKUP(CE3342,Sheet2!$E$2:$I$222,4,FALSE)</f>
        <v>#N/A</v>
      </c>
      <c r="CH3342" t="e">
        <f>VLOOKUP(CE3342,Sheet2!$E$2:$I$222,5,FALSE)</f>
        <v>#N/A</v>
      </c>
      <c r="CI3342"/>
      <c r="CM3342" t="e">
        <f>VLOOKUP(CL3342,Sheet2!$E$2:$I$222,3,FALSE)</f>
        <v>#N/A</v>
      </c>
      <c r="CN3342" t="e">
        <f>VLOOKUP(CL3342,Sheet2!$E$2:$I$222,4,FALSE)</f>
        <v>#N/A</v>
      </c>
      <c r="CO3342" t="e">
        <f>VLOOKUP(CL3342,Sheet2!$E$2:$I$222,5,FALSE)</f>
        <v>#N/A</v>
      </c>
      <c r="CP3342"/>
      <c r="CT3342" t="e">
        <f>VLOOKUP(CS3342,Sheet2!$E$2:$I$222,3,FALSE)</f>
        <v>#N/A</v>
      </c>
      <c r="CU3342" t="e">
        <f>VLOOKUP(CS3342,Sheet2!$E$2:$I$222,4,FALSE)</f>
        <v>#N/A</v>
      </c>
      <c r="CV3342" t="e">
        <f>VLOOKUP(CS3342,Sheet2!$E$2:$I$222,5,FALSE)</f>
        <v>#N/A</v>
      </c>
      <c r="CW3342"/>
      <c r="DA3342" t="e">
        <f>VLOOKUP(CZ3342,Sheet2!$E$2:$I$222,3,FALSE)</f>
        <v>#N/A</v>
      </c>
      <c r="DB3342" t="e">
        <f>VLOOKUP(CZ3342,Sheet2!$E$2:$I$222,4,FALSE)</f>
        <v>#N/A</v>
      </c>
      <c r="DC3342" t="e">
        <f>VLOOKUP(CZ3342,Sheet2!$E$2:$I$222,5,FALSE)</f>
        <v>#N/A</v>
      </c>
      <c r="DD3342"/>
      <c r="DH3342" t="e">
        <f>VLOOKUP(DG3342,Sheet2!$E$2:$I$222,3,FALSE)</f>
        <v>#N/A</v>
      </c>
      <c r="DI3342" t="e">
        <f>VLOOKUP(DG3342,Sheet2!$E$2:$I$222,4,FALSE)</f>
        <v>#N/A</v>
      </c>
      <c r="DJ3342" t="e">
        <f>VLOOKUP(DG3342,Sheet2!$E$2:$I$222,5,FALSE)</f>
        <v>#N/A</v>
      </c>
    </row>
    <row r="3343" spans="1:114" x14ac:dyDescent="0.25">
      <c r="A3343">
        <v>3477</v>
      </c>
      <c r="C3343">
        <v>17360</v>
      </c>
      <c r="D3343">
        <v>7360</v>
      </c>
      <c r="E3343">
        <v>37.768540000000002</v>
      </c>
      <c r="F3343">
        <v>-122.389274</v>
      </c>
      <c r="G3343" t="s">
        <v>2370</v>
      </c>
      <c r="H3343" t="s">
        <v>4794</v>
      </c>
      <c r="I3343" t="s">
        <v>4913</v>
      </c>
      <c r="J3343" t="s">
        <v>4950</v>
      </c>
      <c r="K3343" t="s">
        <v>4972</v>
      </c>
      <c r="N3343" t="s">
        <v>5898</v>
      </c>
      <c r="Q3343" t="s">
        <v>5924</v>
      </c>
      <c r="S3343" t="s">
        <v>6643</v>
      </c>
      <c r="T3343" t="s">
        <v>6785</v>
      </c>
      <c r="X3343">
        <f t="shared" si="52"/>
        <v>1</v>
      </c>
      <c r="Y3343" t="s">
        <v>6875</v>
      </c>
      <c r="Z3343" t="s">
        <v>6880</v>
      </c>
      <c r="AA3343" s="59" t="s">
        <v>6972</v>
      </c>
      <c r="AB3343" t="str">
        <f>VLOOKUP($AA3343,Sheet2!$E$2:$I$222,3,FALSE)</f>
        <v>To Visitacion Valley</v>
      </c>
      <c r="AC3343" t="str">
        <f>VLOOKUP($AA3343,Sheet2!$E$2:$I$222,4,FALSE)</f>
        <v>Bayshore &amp; Sunnydale</v>
      </c>
      <c r="AD3343" t="str">
        <f>VLOOKUP($AA3343,Sheet2!$E$2:$I$222,5,FALSE)</f>
        <v>Daily ~ 5am-12am</v>
      </c>
      <c r="AI3343" t="e">
        <f>VLOOKUP(AH3343,Sheet2!$E$2:$I$222,3,FALSE)</f>
        <v>#N/A</v>
      </c>
      <c r="AJ3343" t="e">
        <f>VLOOKUP(AH3343,Sheet2!$E$2:$I$222,4,FALSE)</f>
        <v>#N/A</v>
      </c>
      <c r="AK3343" t="e">
        <f>VLOOKUP(AH3343,Sheet2!$E$2:$I$222,5,FALSE)</f>
        <v>#N/A</v>
      </c>
      <c r="AL3343"/>
      <c r="AP3343" t="e">
        <f>VLOOKUP(AO3343,Sheet2!$E$2:$I$222,3,FALSE)</f>
        <v>#N/A</v>
      </c>
      <c r="AQ3343" t="e">
        <f>VLOOKUP(AO3343,Sheet2!$E$2:$I$222,4,FALSE)</f>
        <v>#N/A</v>
      </c>
      <c r="AR3343" t="e">
        <f>VLOOKUP(AO3343,Sheet2!$E$2:$I$222,5,FALSE)</f>
        <v>#N/A</v>
      </c>
      <c r="AS3343"/>
      <c r="AW3343" t="e">
        <f>VLOOKUP(AV3343,Sheet2!$E$2:$I$222,3,FALSE)</f>
        <v>#N/A</v>
      </c>
      <c r="AX3343" t="e">
        <f>VLOOKUP(AV3343,Sheet2!$E$2:$I$222,4,FALSE)</f>
        <v>#N/A</v>
      </c>
      <c r="AY3343" t="e">
        <f>VLOOKUP(AV3343,Sheet2!$E$2:$I$222,5,FALSE)</f>
        <v>#N/A</v>
      </c>
      <c r="AZ3343"/>
      <c r="BD3343" t="e">
        <f>VLOOKUP(BC3343,Sheet2!$E$2:$I$222,3,FALSE)</f>
        <v>#N/A</v>
      </c>
      <c r="BE3343" t="e">
        <f>VLOOKUP(BC3343,Sheet2!$E$2:$I$222,4,FALSE)</f>
        <v>#N/A</v>
      </c>
      <c r="BF3343" t="e">
        <f>VLOOKUP(BC3343,Sheet2!$E$2:$I$222,5,FALSE)</f>
        <v>#N/A</v>
      </c>
      <c r="BG3343"/>
      <c r="BK3343" t="e">
        <f>VLOOKUP(BJ3343,Sheet2!$E$2:$I$222,3,FALSE)</f>
        <v>#N/A</v>
      </c>
      <c r="BL3343" t="e">
        <f>VLOOKUP(BJ3343,Sheet2!$E$2:$I$222,4,FALSE)</f>
        <v>#N/A</v>
      </c>
      <c r="BM3343" t="e">
        <f>VLOOKUP(BJ3343,Sheet2!$E$2:$I$222,5,FALSE)</f>
        <v>#N/A</v>
      </c>
      <c r="BN3343"/>
      <c r="BR3343" t="e">
        <f>VLOOKUP(BQ3343,Sheet2!$E$2:$I$222,3,FALSE)</f>
        <v>#N/A</v>
      </c>
      <c r="BS3343" t="e">
        <f>VLOOKUP(BQ3343,Sheet2!$E$2:$I$222,4,FALSE)</f>
        <v>#N/A</v>
      </c>
      <c r="BT3343" t="e">
        <f>VLOOKUP(BQ3343,Sheet2!$E$2:$I$222,5,FALSE)</f>
        <v>#N/A</v>
      </c>
      <c r="BU3343"/>
      <c r="BY3343" t="e">
        <f>VLOOKUP(BX3343,Sheet2!$E$2:$I$222,3,FALSE)</f>
        <v>#N/A</v>
      </c>
      <c r="BZ3343" t="e">
        <f>VLOOKUP(BX3343,Sheet2!$E$2:$I$222,4,FALSE)</f>
        <v>#N/A</v>
      </c>
      <c r="CA3343" t="e">
        <f>VLOOKUP(BX3343,Sheet2!$E$2:$I$222,5,FALSE)</f>
        <v>#N/A</v>
      </c>
      <c r="CB3343"/>
      <c r="CF3343" t="e">
        <f>VLOOKUP(CE3343,Sheet2!$E$2:$I$222,3,FALSE)</f>
        <v>#N/A</v>
      </c>
      <c r="CG3343" t="e">
        <f>VLOOKUP(CE3343,Sheet2!$E$2:$I$222,4,FALSE)</f>
        <v>#N/A</v>
      </c>
      <c r="CH3343" t="e">
        <f>VLOOKUP(CE3343,Sheet2!$E$2:$I$222,5,FALSE)</f>
        <v>#N/A</v>
      </c>
      <c r="CI3343"/>
      <c r="CM3343" t="e">
        <f>VLOOKUP(CL3343,Sheet2!$E$2:$I$222,3,FALSE)</f>
        <v>#N/A</v>
      </c>
      <c r="CN3343" t="e">
        <f>VLOOKUP(CL3343,Sheet2!$E$2:$I$222,4,FALSE)</f>
        <v>#N/A</v>
      </c>
      <c r="CO3343" t="e">
        <f>VLOOKUP(CL3343,Sheet2!$E$2:$I$222,5,FALSE)</f>
        <v>#N/A</v>
      </c>
      <c r="CP3343"/>
      <c r="CT3343" t="e">
        <f>VLOOKUP(CS3343,Sheet2!$E$2:$I$222,3,FALSE)</f>
        <v>#N/A</v>
      </c>
      <c r="CU3343" t="e">
        <f>VLOOKUP(CS3343,Sheet2!$E$2:$I$222,4,FALSE)</f>
        <v>#N/A</v>
      </c>
      <c r="CV3343" t="e">
        <f>VLOOKUP(CS3343,Sheet2!$E$2:$I$222,5,FALSE)</f>
        <v>#N/A</v>
      </c>
      <c r="CW3343"/>
      <c r="DA3343" t="e">
        <f>VLOOKUP(CZ3343,Sheet2!$E$2:$I$222,3,FALSE)</f>
        <v>#N/A</v>
      </c>
      <c r="DB3343" t="e">
        <f>VLOOKUP(CZ3343,Sheet2!$E$2:$I$222,4,FALSE)</f>
        <v>#N/A</v>
      </c>
      <c r="DC3343" t="e">
        <f>VLOOKUP(CZ3343,Sheet2!$E$2:$I$222,5,FALSE)</f>
        <v>#N/A</v>
      </c>
      <c r="DD3343"/>
      <c r="DH3343" t="e">
        <f>VLOOKUP(DG3343,Sheet2!$E$2:$I$222,3,FALSE)</f>
        <v>#N/A</v>
      </c>
      <c r="DI3343" t="e">
        <f>VLOOKUP(DG3343,Sheet2!$E$2:$I$222,4,FALSE)</f>
        <v>#N/A</v>
      </c>
      <c r="DJ3343" t="e">
        <f>VLOOKUP(DG3343,Sheet2!$E$2:$I$222,5,FALSE)</f>
        <v>#N/A</v>
      </c>
    </row>
    <row r="3344" spans="1:114" x14ac:dyDescent="0.25">
      <c r="A3344">
        <v>3478</v>
      </c>
      <c r="C3344">
        <v>17361</v>
      </c>
      <c r="D3344">
        <v>7361</v>
      </c>
      <c r="E3344">
        <v>37.764239000000003</v>
      </c>
      <c r="F3344">
        <v>-122.388865</v>
      </c>
      <c r="G3344" t="s">
        <v>2371</v>
      </c>
      <c r="H3344" t="s">
        <v>4793</v>
      </c>
      <c r="I3344" t="s">
        <v>4913</v>
      </c>
      <c r="J3344" t="s">
        <v>4950</v>
      </c>
      <c r="K3344" t="s">
        <v>4972</v>
      </c>
      <c r="M3344" t="s">
        <v>5109</v>
      </c>
      <c r="N3344" t="s">
        <v>5899</v>
      </c>
      <c r="Q3344" t="s">
        <v>5924</v>
      </c>
      <c r="S3344" t="s">
        <v>6643</v>
      </c>
      <c r="X3344">
        <f t="shared" si="52"/>
        <v>1</v>
      </c>
      <c r="Y3344" t="s">
        <v>6875</v>
      </c>
      <c r="Z3344" t="s">
        <v>6880</v>
      </c>
      <c r="AA3344" s="59" t="s">
        <v>6972</v>
      </c>
      <c r="AB3344" t="str">
        <f>VLOOKUP($AA3344,Sheet2!$E$2:$I$222,3,FALSE)</f>
        <v>To Visitacion Valley</v>
      </c>
      <c r="AC3344" t="str">
        <f>VLOOKUP($AA3344,Sheet2!$E$2:$I$222,4,FALSE)</f>
        <v>Bayshore &amp; Sunnydale</v>
      </c>
      <c r="AD3344" t="str">
        <f>VLOOKUP($AA3344,Sheet2!$E$2:$I$222,5,FALSE)</f>
        <v>Daily ~ 5am-12am</v>
      </c>
      <c r="AI3344" t="e">
        <f>VLOOKUP(AH3344,Sheet2!$E$2:$I$222,3,FALSE)</f>
        <v>#N/A</v>
      </c>
      <c r="AJ3344" t="e">
        <f>VLOOKUP(AH3344,Sheet2!$E$2:$I$222,4,FALSE)</f>
        <v>#N/A</v>
      </c>
      <c r="AK3344" t="e">
        <f>VLOOKUP(AH3344,Sheet2!$E$2:$I$222,5,FALSE)</f>
        <v>#N/A</v>
      </c>
      <c r="AL3344"/>
      <c r="AP3344" t="e">
        <f>VLOOKUP(AO3344,Sheet2!$E$2:$I$222,3,FALSE)</f>
        <v>#N/A</v>
      </c>
      <c r="AQ3344" t="e">
        <f>VLOOKUP(AO3344,Sheet2!$E$2:$I$222,4,FALSE)</f>
        <v>#N/A</v>
      </c>
      <c r="AR3344" t="e">
        <f>VLOOKUP(AO3344,Sheet2!$E$2:$I$222,5,FALSE)</f>
        <v>#N/A</v>
      </c>
      <c r="AS3344"/>
      <c r="AW3344" t="e">
        <f>VLOOKUP(AV3344,Sheet2!$E$2:$I$222,3,FALSE)</f>
        <v>#N/A</v>
      </c>
      <c r="AX3344" t="e">
        <f>VLOOKUP(AV3344,Sheet2!$E$2:$I$222,4,FALSE)</f>
        <v>#N/A</v>
      </c>
      <c r="AY3344" t="e">
        <f>VLOOKUP(AV3344,Sheet2!$E$2:$I$222,5,FALSE)</f>
        <v>#N/A</v>
      </c>
      <c r="AZ3344"/>
      <c r="BD3344" t="e">
        <f>VLOOKUP(BC3344,Sheet2!$E$2:$I$222,3,FALSE)</f>
        <v>#N/A</v>
      </c>
      <c r="BE3344" t="e">
        <f>VLOOKUP(BC3344,Sheet2!$E$2:$I$222,4,FALSE)</f>
        <v>#N/A</v>
      </c>
      <c r="BF3344" t="e">
        <f>VLOOKUP(BC3344,Sheet2!$E$2:$I$222,5,FALSE)</f>
        <v>#N/A</v>
      </c>
      <c r="BG3344"/>
      <c r="BK3344" t="e">
        <f>VLOOKUP(BJ3344,Sheet2!$E$2:$I$222,3,FALSE)</f>
        <v>#N/A</v>
      </c>
      <c r="BL3344" t="e">
        <f>VLOOKUP(BJ3344,Sheet2!$E$2:$I$222,4,FALSE)</f>
        <v>#N/A</v>
      </c>
      <c r="BM3344" t="e">
        <f>VLOOKUP(BJ3344,Sheet2!$E$2:$I$222,5,FALSE)</f>
        <v>#N/A</v>
      </c>
      <c r="BN3344"/>
      <c r="BR3344" t="e">
        <f>VLOOKUP(BQ3344,Sheet2!$E$2:$I$222,3,FALSE)</f>
        <v>#N/A</v>
      </c>
      <c r="BS3344" t="e">
        <f>VLOOKUP(BQ3344,Sheet2!$E$2:$I$222,4,FALSE)</f>
        <v>#N/A</v>
      </c>
      <c r="BT3344" t="e">
        <f>VLOOKUP(BQ3344,Sheet2!$E$2:$I$222,5,FALSE)</f>
        <v>#N/A</v>
      </c>
      <c r="BU3344"/>
      <c r="BY3344" t="e">
        <f>VLOOKUP(BX3344,Sheet2!$E$2:$I$222,3,FALSE)</f>
        <v>#N/A</v>
      </c>
      <c r="BZ3344" t="e">
        <f>VLOOKUP(BX3344,Sheet2!$E$2:$I$222,4,FALSE)</f>
        <v>#N/A</v>
      </c>
      <c r="CA3344" t="e">
        <f>VLOOKUP(BX3344,Sheet2!$E$2:$I$222,5,FALSE)</f>
        <v>#N/A</v>
      </c>
      <c r="CB3344"/>
      <c r="CF3344" t="e">
        <f>VLOOKUP(CE3344,Sheet2!$E$2:$I$222,3,FALSE)</f>
        <v>#N/A</v>
      </c>
      <c r="CG3344" t="e">
        <f>VLOOKUP(CE3344,Sheet2!$E$2:$I$222,4,FALSE)</f>
        <v>#N/A</v>
      </c>
      <c r="CH3344" t="e">
        <f>VLOOKUP(CE3344,Sheet2!$E$2:$I$222,5,FALSE)</f>
        <v>#N/A</v>
      </c>
      <c r="CI3344"/>
      <c r="CM3344" t="e">
        <f>VLOOKUP(CL3344,Sheet2!$E$2:$I$222,3,FALSE)</f>
        <v>#N/A</v>
      </c>
      <c r="CN3344" t="e">
        <f>VLOOKUP(CL3344,Sheet2!$E$2:$I$222,4,FALSE)</f>
        <v>#N/A</v>
      </c>
      <c r="CO3344" t="e">
        <f>VLOOKUP(CL3344,Sheet2!$E$2:$I$222,5,FALSE)</f>
        <v>#N/A</v>
      </c>
      <c r="CP3344"/>
      <c r="CT3344" t="e">
        <f>VLOOKUP(CS3344,Sheet2!$E$2:$I$222,3,FALSE)</f>
        <v>#N/A</v>
      </c>
      <c r="CU3344" t="e">
        <f>VLOOKUP(CS3344,Sheet2!$E$2:$I$222,4,FALSE)</f>
        <v>#N/A</v>
      </c>
      <c r="CV3344" t="e">
        <f>VLOOKUP(CS3344,Sheet2!$E$2:$I$222,5,FALSE)</f>
        <v>#N/A</v>
      </c>
      <c r="CW3344"/>
      <c r="DA3344" t="e">
        <f>VLOOKUP(CZ3344,Sheet2!$E$2:$I$222,3,FALSE)</f>
        <v>#N/A</v>
      </c>
      <c r="DB3344" t="e">
        <f>VLOOKUP(CZ3344,Sheet2!$E$2:$I$222,4,FALSE)</f>
        <v>#N/A</v>
      </c>
      <c r="DC3344" t="e">
        <f>VLOOKUP(CZ3344,Sheet2!$E$2:$I$222,5,FALSE)</f>
        <v>#N/A</v>
      </c>
      <c r="DD3344"/>
      <c r="DH3344" t="e">
        <f>VLOOKUP(DG3344,Sheet2!$E$2:$I$222,3,FALSE)</f>
        <v>#N/A</v>
      </c>
      <c r="DI3344" t="e">
        <f>VLOOKUP(DG3344,Sheet2!$E$2:$I$222,4,FALSE)</f>
        <v>#N/A</v>
      </c>
      <c r="DJ3344" t="e">
        <f>VLOOKUP(DG3344,Sheet2!$E$2:$I$222,5,FALSE)</f>
        <v>#N/A</v>
      </c>
    </row>
    <row r="3345" spans="1:114" x14ac:dyDescent="0.25">
      <c r="A3345">
        <v>3479</v>
      </c>
      <c r="C3345">
        <v>17362</v>
      </c>
      <c r="D3345">
        <v>7362</v>
      </c>
      <c r="E3345">
        <v>37.760376000000001</v>
      </c>
      <c r="F3345">
        <v>-122.388558</v>
      </c>
      <c r="G3345" t="s">
        <v>2372</v>
      </c>
      <c r="H3345" t="s">
        <v>4792</v>
      </c>
      <c r="I3345" t="s">
        <v>4913</v>
      </c>
      <c r="J3345" t="s">
        <v>4950</v>
      </c>
      <c r="K3345" t="s">
        <v>4972</v>
      </c>
      <c r="N3345" t="s">
        <v>5900</v>
      </c>
      <c r="Q3345" t="s">
        <v>5924</v>
      </c>
      <c r="S3345" t="s">
        <v>6643</v>
      </c>
      <c r="X3345">
        <f t="shared" si="52"/>
        <v>1</v>
      </c>
      <c r="Y3345" t="s">
        <v>6875</v>
      </c>
      <c r="Z3345" t="s">
        <v>6880</v>
      </c>
      <c r="AA3345" s="59" t="s">
        <v>6972</v>
      </c>
      <c r="AB3345" t="str">
        <f>VLOOKUP($AA3345,Sheet2!$E$2:$I$222,3,FALSE)</f>
        <v>To Visitacion Valley</v>
      </c>
      <c r="AC3345" t="str">
        <f>VLOOKUP($AA3345,Sheet2!$E$2:$I$222,4,FALSE)</f>
        <v>Bayshore &amp; Sunnydale</v>
      </c>
      <c r="AD3345" t="str">
        <f>VLOOKUP($AA3345,Sheet2!$E$2:$I$222,5,FALSE)</f>
        <v>Daily ~ 5am-12am</v>
      </c>
      <c r="AI3345" t="e">
        <f>VLOOKUP(AH3345,Sheet2!$E$2:$I$222,3,FALSE)</f>
        <v>#N/A</v>
      </c>
      <c r="AJ3345" t="e">
        <f>VLOOKUP(AH3345,Sheet2!$E$2:$I$222,4,FALSE)</f>
        <v>#N/A</v>
      </c>
      <c r="AK3345" t="e">
        <f>VLOOKUP(AH3345,Sheet2!$E$2:$I$222,5,FALSE)</f>
        <v>#N/A</v>
      </c>
      <c r="AL3345"/>
      <c r="AP3345" t="e">
        <f>VLOOKUP(AO3345,Sheet2!$E$2:$I$222,3,FALSE)</f>
        <v>#N/A</v>
      </c>
      <c r="AQ3345" t="e">
        <f>VLOOKUP(AO3345,Sheet2!$E$2:$I$222,4,FALSE)</f>
        <v>#N/A</v>
      </c>
      <c r="AR3345" t="e">
        <f>VLOOKUP(AO3345,Sheet2!$E$2:$I$222,5,FALSE)</f>
        <v>#N/A</v>
      </c>
      <c r="AS3345"/>
      <c r="AW3345" t="e">
        <f>VLOOKUP(AV3345,Sheet2!$E$2:$I$222,3,FALSE)</f>
        <v>#N/A</v>
      </c>
      <c r="AX3345" t="e">
        <f>VLOOKUP(AV3345,Sheet2!$E$2:$I$222,4,FALSE)</f>
        <v>#N/A</v>
      </c>
      <c r="AY3345" t="e">
        <f>VLOOKUP(AV3345,Sheet2!$E$2:$I$222,5,FALSE)</f>
        <v>#N/A</v>
      </c>
      <c r="AZ3345"/>
      <c r="BD3345" t="e">
        <f>VLOOKUP(BC3345,Sheet2!$E$2:$I$222,3,FALSE)</f>
        <v>#N/A</v>
      </c>
      <c r="BE3345" t="e">
        <f>VLOOKUP(BC3345,Sheet2!$E$2:$I$222,4,FALSE)</f>
        <v>#N/A</v>
      </c>
      <c r="BF3345" t="e">
        <f>VLOOKUP(BC3345,Sheet2!$E$2:$I$222,5,FALSE)</f>
        <v>#N/A</v>
      </c>
      <c r="BG3345"/>
      <c r="BK3345" t="e">
        <f>VLOOKUP(BJ3345,Sheet2!$E$2:$I$222,3,FALSE)</f>
        <v>#N/A</v>
      </c>
      <c r="BL3345" t="e">
        <f>VLOOKUP(BJ3345,Sheet2!$E$2:$I$222,4,FALSE)</f>
        <v>#N/A</v>
      </c>
      <c r="BM3345" t="e">
        <f>VLOOKUP(BJ3345,Sheet2!$E$2:$I$222,5,FALSE)</f>
        <v>#N/A</v>
      </c>
      <c r="BN3345"/>
      <c r="BR3345" t="e">
        <f>VLOOKUP(BQ3345,Sheet2!$E$2:$I$222,3,FALSE)</f>
        <v>#N/A</v>
      </c>
      <c r="BS3345" t="e">
        <f>VLOOKUP(BQ3345,Sheet2!$E$2:$I$222,4,FALSE)</f>
        <v>#N/A</v>
      </c>
      <c r="BT3345" t="e">
        <f>VLOOKUP(BQ3345,Sheet2!$E$2:$I$222,5,FALSE)</f>
        <v>#N/A</v>
      </c>
      <c r="BU3345"/>
      <c r="BY3345" t="e">
        <f>VLOOKUP(BX3345,Sheet2!$E$2:$I$222,3,FALSE)</f>
        <v>#N/A</v>
      </c>
      <c r="BZ3345" t="e">
        <f>VLOOKUP(BX3345,Sheet2!$E$2:$I$222,4,FALSE)</f>
        <v>#N/A</v>
      </c>
      <c r="CA3345" t="e">
        <f>VLOOKUP(BX3345,Sheet2!$E$2:$I$222,5,FALSE)</f>
        <v>#N/A</v>
      </c>
      <c r="CB3345"/>
      <c r="CF3345" t="e">
        <f>VLOOKUP(CE3345,Sheet2!$E$2:$I$222,3,FALSE)</f>
        <v>#N/A</v>
      </c>
      <c r="CG3345" t="e">
        <f>VLOOKUP(CE3345,Sheet2!$E$2:$I$222,4,FALSE)</f>
        <v>#N/A</v>
      </c>
      <c r="CH3345" t="e">
        <f>VLOOKUP(CE3345,Sheet2!$E$2:$I$222,5,FALSE)</f>
        <v>#N/A</v>
      </c>
      <c r="CI3345"/>
      <c r="CM3345" t="e">
        <f>VLOOKUP(CL3345,Sheet2!$E$2:$I$222,3,FALSE)</f>
        <v>#N/A</v>
      </c>
      <c r="CN3345" t="e">
        <f>VLOOKUP(CL3345,Sheet2!$E$2:$I$222,4,FALSE)</f>
        <v>#N/A</v>
      </c>
      <c r="CO3345" t="e">
        <f>VLOOKUP(CL3345,Sheet2!$E$2:$I$222,5,FALSE)</f>
        <v>#N/A</v>
      </c>
      <c r="CP3345"/>
      <c r="CT3345" t="e">
        <f>VLOOKUP(CS3345,Sheet2!$E$2:$I$222,3,FALSE)</f>
        <v>#N/A</v>
      </c>
      <c r="CU3345" t="e">
        <f>VLOOKUP(CS3345,Sheet2!$E$2:$I$222,4,FALSE)</f>
        <v>#N/A</v>
      </c>
      <c r="CV3345" t="e">
        <f>VLOOKUP(CS3345,Sheet2!$E$2:$I$222,5,FALSE)</f>
        <v>#N/A</v>
      </c>
      <c r="CW3345"/>
      <c r="DA3345" t="e">
        <f>VLOOKUP(CZ3345,Sheet2!$E$2:$I$222,3,FALSE)</f>
        <v>#N/A</v>
      </c>
      <c r="DB3345" t="e">
        <f>VLOOKUP(CZ3345,Sheet2!$E$2:$I$222,4,FALSE)</f>
        <v>#N/A</v>
      </c>
      <c r="DC3345" t="e">
        <f>VLOOKUP(CZ3345,Sheet2!$E$2:$I$222,5,FALSE)</f>
        <v>#N/A</v>
      </c>
      <c r="DD3345"/>
      <c r="DH3345" t="e">
        <f>VLOOKUP(DG3345,Sheet2!$E$2:$I$222,3,FALSE)</f>
        <v>#N/A</v>
      </c>
      <c r="DI3345" t="e">
        <f>VLOOKUP(DG3345,Sheet2!$E$2:$I$222,4,FALSE)</f>
        <v>#N/A</v>
      </c>
      <c r="DJ3345" t="e">
        <f>VLOOKUP(DG3345,Sheet2!$E$2:$I$222,5,FALSE)</f>
        <v>#N/A</v>
      </c>
    </row>
    <row r="3346" spans="1:114" x14ac:dyDescent="0.25">
      <c r="A3346">
        <v>3480</v>
      </c>
      <c r="C3346">
        <v>17363</v>
      </c>
      <c r="D3346">
        <v>7363</v>
      </c>
      <c r="E3346">
        <v>37.755290000000002</v>
      </c>
      <c r="F3346">
        <v>-122.388012</v>
      </c>
      <c r="G3346" t="s">
        <v>2373</v>
      </c>
      <c r="H3346" t="s">
        <v>4791</v>
      </c>
      <c r="I3346" t="s">
        <v>4913</v>
      </c>
      <c r="J3346" t="s">
        <v>4950</v>
      </c>
      <c r="K3346" t="s">
        <v>4972</v>
      </c>
      <c r="N3346" t="s">
        <v>5901</v>
      </c>
      <c r="Q3346" t="s">
        <v>5924</v>
      </c>
      <c r="S3346" t="s">
        <v>6643</v>
      </c>
      <c r="X3346">
        <f t="shared" si="52"/>
        <v>1</v>
      </c>
      <c r="Y3346" t="s">
        <v>6875</v>
      </c>
      <c r="Z3346" t="s">
        <v>6880</v>
      </c>
      <c r="AA3346" s="59" t="s">
        <v>6972</v>
      </c>
      <c r="AB3346" t="str">
        <f>VLOOKUP($AA3346,Sheet2!$E$2:$I$222,3,FALSE)</f>
        <v>To Visitacion Valley</v>
      </c>
      <c r="AC3346" t="str">
        <f>VLOOKUP($AA3346,Sheet2!$E$2:$I$222,4,FALSE)</f>
        <v>Bayshore &amp; Sunnydale</v>
      </c>
      <c r="AD3346" t="str">
        <f>VLOOKUP($AA3346,Sheet2!$E$2:$I$222,5,FALSE)</f>
        <v>Daily ~ 5am-12am</v>
      </c>
      <c r="AI3346" t="e">
        <f>VLOOKUP(AH3346,Sheet2!$E$2:$I$222,3,FALSE)</f>
        <v>#N/A</v>
      </c>
      <c r="AJ3346" t="e">
        <f>VLOOKUP(AH3346,Sheet2!$E$2:$I$222,4,FALSE)</f>
        <v>#N/A</v>
      </c>
      <c r="AK3346" t="e">
        <f>VLOOKUP(AH3346,Sheet2!$E$2:$I$222,5,FALSE)</f>
        <v>#N/A</v>
      </c>
      <c r="AL3346"/>
      <c r="AP3346" t="e">
        <f>VLOOKUP(AO3346,Sheet2!$E$2:$I$222,3,FALSE)</f>
        <v>#N/A</v>
      </c>
      <c r="AQ3346" t="e">
        <f>VLOOKUP(AO3346,Sheet2!$E$2:$I$222,4,FALSE)</f>
        <v>#N/A</v>
      </c>
      <c r="AR3346" t="e">
        <f>VLOOKUP(AO3346,Sheet2!$E$2:$I$222,5,FALSE)</f>
        <v>#N/A</v>
      </c>
      <c r="AS3346"/>
      <c r="AW3346" t="e">
        <f>VLOOKUP(AV3346,Sheet2!$E$2:$I$222,3,FALSE)</f>
        <v>#N/A</v>
      </c>
      <c r="AX3346" t="e">
        <f>VLOOKUP(AV3346,Sheet2!$E$2:$I$222,4,FALSE)</f>
        <v>#N/A</v>
      </c>
      <c r="AY3346" t="e">
        <f>VLOOKUP(AV3346,Sheet2!$E$2:$I$222,5,FALSE)</f>
        <v>#N/A</v>
      </c>
      <c r="AZ3346"/>
      <c r="BD3346" t="e">
        <f>VLOOKUP(BC3346,Sheet2!$E$2:$I$222,3,FALSE)</f>
        <v>#N/A</v>
      </c>
      <c r="BE3346" t="e">
        <f>VLOOKUP(BC3346,Sheet2!$E$2:$I$222,4,FALSE)</f>
        <v>#N/A</v>
      </c>
      <c r="BF3346" t="e">
        <f>VLOOKUP(BC3346,Sheet2!$E$2:$I$222,5,FALSE)</f>
        <v>#N/A</v>
      </c>
      <c r="BG3346"/>
      <c r="BK3346" t="e">
        <f>VLOOKUP(BJ3346,Sheet2!$E$2:$I$222,3,FALSE)</f>
        <v>#N/A</v>
      </c>
      <c r="BL3346" t="e">
        <f>VLOOKUP(BJ3346,Sheet2!$E$2:$I$222,4,FALSE)</f>
        <v>#N/A</v>
      </c>
      <c r="BM3346" t="e">
        <f>VLOOKUP(BJ3346,Sheet2!$E$2:$I$222,5,FALSE)</f>
        <v>#N/A</v>
      </c>
      <c r="BN3346"/>
      <c r="BR3346" t="e">
        <f>VLOOKUP(BQ3346,Sheet2!$E$2:$I$222,3,FALSE)</f>
        <v>#N/A</v>
      </c>
      <c r="BS3346" t="e">
        <f>VLOOKUP(BQ3346,Sheet2!$E$2:$I$222,4,FALSE)</f>
        <v>#N/A</v>
      </c>
      <c r="BT3346" t="e">
        <f>VLOOKUP(BQ3346,Sheet2!$E$2:$I$222,5,FALSE)</f>
        <v>#N/A</v>
      </c>
      <c r="BU3346"/>
      <c r="BY3346" t="e">
        <f>VLOOKUP(BX3346,Sheet2!$E$2:$I$222,3,FALSE)</f>
        <v>#N/A</v>
      </c>
      <c r="BZ3346" t="e">
        <f>VLOOKUP(BX3346,Sheet2!$E$2:$I$222,4,FALSE)</f>
        <v>#N/A</v>
      </c>
      <c r="CA3346" t="e">
        <f>VLOOKUP(BX3346,Sheet2!$E$2:$I$222,5,FALSE)</f>
        <v>#N/A</v>
      </c>
      <c r="CB3346"/>
      <c r="CF3346" t="e">
        <f>VLOOKUP(CE3346,Sheet2!$E$2:$I$222,3,FALSE)</f>
        <v>#N/A</v>
      </c>
      <c r="CG3346" t="e">
        <f>VLOOKUP(CE3346,Sheet2!$E$2:$I$222,4,FALSE)</f>
        <v>#N/A</v>
      </c>
      <c r="CH3346" t="e">
        <f>VLOOKUP(CE3346,Sheet2!$E$2:$I$222,5,FALSE)</f>
        <v>#N/A</v>
      </c>
      <c r="CI3346"/>
      <c r="CM3346" t="e">
        <f>VLOOKUP(CL3346,Sheet2!$E$2:$I$222,3,FALSE)</f>
        <v>#N/A</v>
      </c>
      <c r="CN3346" t="e">
        <f>VLOOKUP(CL3346,Sheet2!$E$2:$I$222,4,FALSE)</f>
        <v>#N/A</v>
      </c>
      <c r="CO3346" t="e">
        <f>VLOOKUP(CL3346,Sheet2!$E$2:$I$222,5,FALSE)</f>
        <v>#N/A</v>
      </c>
      <c r="CP3346"/>
      <c r="CT3346" t="e">
        <f>VLOOKUP(CS3346,Sheet2!$E$2:$I$222,3,FALSE)</f>
        <v>#N/A</v>
      </c>
      <c r="CU3346" t="e">
        <f>VLOOKUP(CS3346,Sheet2!$E$2:$I$222,4,FALSE)</f>
        <v>#N/A</v>
      </c>
      <c r="CV3346" t="e">
        <f>VLOOKUP(CS3346,Sheet2!$E$2:$I$222,5,FALSE)</f>
        <v>#N/A</v>
      </c>
      <c r="CW3346"/>
      <c r="DA3346" t="e">
        <f>VLOOKUP(CZ3346,Sheet2!$E$2:$I$222,3,FALSE)</f>
        <v>#N/A</v>
      </c>
      <c r="DB3346" t="e">
        <f>VLOOKUP(CZ3346,Sheet2!$E$2:$I$222,4,FALSE)</f>
        <v>#N/A</v>
      </c>
      <c r="DC3346" t="e">
        <f>VLOOKUP(CZ3346,Sheet2!$E$2:$I$222,5,FALSE)</f>
        <v>#N/A</v>
      </c>
      <c r="DD3346"/>
      <c r="DH3346" t="e">
        <f>VLOOKUP(DG3346,Sheet2!$E$2:$I$222,3,FALSE)</f>
        <v>#N/A</v>
      </c>
      <c r="DI3346" t="e">
        <f>VLOOKUP(DG3346,Sheet2!$E$2:$I$222,4,FALSE)</f>
        <v>#N/A</v>
      </c>
      <c r="DJ3346" t="e">
        <f>VLOOKUP(DG3346,Sheet2!$E$2:$I$222,5,FALSE)</f>
        <v>#N/A</v>
      </c>
    </row>
    <row r="3347" spans="1:114" x14ac:dyDescent="0.25">
      <c r="A3347">
        <v>3481</v>
      </c>
      <c r="C3347">
        <v>17364</v>
      </c>
      <c r="D3347">
        <v>7364</v>
      </c>
      <c r="E3347">
        <v>37.749079000000002</v>
      </c>
      <c r="F3347">
        <v>-122.387479</v>
      </c>
      <c r="G3347" t="s">
        <v>2374</v>
      </c>
      <c r="H3347" t="s">
        <v>4790</v>
      </c>
      <c r="I3347" t="s">
        <v>4919</v>
      </c>
      <c r="J3347" t="s">
        <v>4950</v>
      </c>
      <c r="K3347" t="s">
        <v>4972</v>
      </c>
      <c r="N3347" t="s">
        <v>5902</v>
      </c>
      <c r="Q3347" t="s">
        <v>5924</v>
      </c>
      <c r="S3347" t="s">
        <v>6643</v>
      </c>
      <c r="T3347" t="s">
        <v>6784</v>
      </c>
      <c r="X3347">
        <f t="shared" si="52"/>
        <v>1</v>
      </c>
      <c r="Y3347" t="s">
        <v>6875</v>
      </c>
      <c r="Z3347" t="s">
        <v>6880</v>
      </c>
      <c r="AA3347" s="59" t="s">
        <v>6972</v>
      </c>
      <c r="AB3347" t="str">
        <f>VLOOKUP($AA3347,Sheet2!$E$2:$I$222,3,FALSE)</f>
        <v>To Visitacion Valley</v>
      </c>
      <c r="AC3347" t="str">
        <f>VLOOKUP($AA3347,Sheet2!$E$2:$I$222,4,FALSE)</f>
        <v>Bayshore &amp; Sunnydale</v>
      </c>
      <c r="AD3347" t="str">
        <f>VLOOKUP($AA3347,Sheet2!$E$2:$I$222,5,FALSE)</f>
        <v>Daily ~ 5am-12am</v>
      </c>
      <c r="AI3347" t="e">
        <f>VLOOKUP(AH3347,Sheet2!$E$2:$I$222,3,FALSE)</f>
        <v>#N/A</v>
      </c>
      <c r="AJ3347" t="e">
        <f>VLOOKUP(AH3347,Sheet2!$E$2:$I$222,4,FALSE)</f>
        <v>#N/A</v>
      </c>
      <c r="AK3347" t="e">
        <f>VLOOKUP(AH3347,Sheet2!$E$2:$I$222,5,FALSE)</f>
        <v>#N/A</v>
      </c>
      <c r="AL3347"/>
      <c r="AP3347" t="e">
        <f>VLOOKUP(AO3347,Sheet2!$E$2:$I$222,3,FALSE)</f>
        <v>#N/A</v>
      </c>
      <c r="AQ3347" t="e">
        <f>VLOOKUP(AO3347,Sheet2!$E$2:$I$222,4,FALSE)</f>
        <v>#N/A</v>
      </c>
      <c r="AR3347" t="e">
        <f>VLOOKUP(AO3347,Sheet2!$E$2:$I$222,5,FALSE)</f>
        <v>#N/A</v>
      </c>
      <c r="AS3347"/>
      <c r="AW3347" t="e">
        <f>VLOOKUP(AV3347,Sheet2!$E$2:$I$222,3,FALSE)</f>
        <v>#N/A</v>
      </c>
      <c r="AX3347" t="e">
        <f>VLOOKUP(AV3347,Sheet2!$E$2:$I$222,4,FALSE)</f>
        <v>#N/A</v>
      </c>
      <c r="AY3347" t="e">
        <f>VLOOKUP(AV3347,Sheet2!$E$2:$I$222,5,FALSE)</f>
        <v>#N/A</v>
      </c>
      <c r="AZ3347"/>
      <c r="BD3347" t="e">
        <f>VLOOKUP(BC3347,Sheet2!$E$2:$I$222,3,FALSE)</f>
        <v>#N/A</v>
      </c>
      <c r="BE3347" t="e">
        <f>VLOOKUP(BC3347,Sheet2!$E$2:$I$222,4,FALSE)</f>
        <v>#N/A</v>
      </c>
      <c r="BF3347" t="e">
        <f>VLOOKUP(BC3347,Sheet2!$E$2:$I$222,5,FALSE)</f>
        <v>#N/A</v>
      </c>
      <c r="BG3347"/>
      <c r="BK3347" t="e">
        <f>VLOOKUP(BJ3347,Sheet2!$E$2:$I$222,3,FALSE)</f>
        <v>#N/A</v>
      </c>
      <c r="BL3347" t="e">
        <f>VLOOKUP(BJ3347,Sheet2!$E$2:$I$222,4,FALSE)</f>
        <v>#N/A</v>
      </c>
      <c r="BM3347" t="e">
        <f>VLOOKUP(BJ3347,Sheet2!$E$2:$I$222,5,FALSE)</f>
        <v>#N/A</v>
      </c>
      <c r="BN3347"/>
      <c r="BR3347" t="e">
        <f>VLOOKUP(BQ3347,Sheet2!$E$2:$I$222,3,FALSE)</f>
        <v>#N/A</v>
      </c>
      <c r="BS3347" t="e">
        <f>VLOOKUP(BQ3347,Sheet2!$E$2:$I$222,4,FALSE)</f>
        <v>#N/A</v>
      </c>
      <c r="BT3347" t="e">
        <f>VLOOKUP(BQ3347,Sheet2!$E$2:$I$222,5,FALSE)</f>
        <v>#N/A</v>
      </c>
      <c r="BU3347"/>
      <c r="BY3347" t="e">
        <f>VLOOKUP(BX3347,Sheet2!$E$2:$I$222,3,FALSE)</f>
        <v>#N/A</v>
      </c>
      <c r="BZ3347" t="e">
        <f>VLOOKUP(BX3347,Sheet2!$E$2:$I$222,4,FALSE)</f>
        <v>#N/A</v>
      </c>
      <c r="CA3347" t="e">
        <f>VLOOKUP(BX3347,Sheet2!$E$2:$I$222,5,FALSE)</f>
        <v>#N/A</v>
      </c>
      <c r="CB3347"/>
      <c r="CF3347" t="e">
        <f>VLOOKUP(CE3347,Sheet2!$E$2:$I$222,3,FALSE)</f>
        <v>#N/A</v>
      </c>
      <c r="CG3347" t="e">
        <f>VLOOKUP(CE3347,Sheet2!$E$2:$I$222,4,FALSE)</f>
        <v>#N/A</v>
      </c>
      <c r="CH3347" t="e">
        <f>VLOOKUP(CE3347,Sheet2!$E$2:$I$222,5,FALSE)</f>
        <v>#N/A</v>
      </c>
      <c r="CI3347"/>
      <c r="CM3347" t="e">
        <f>VLOOKUP(CL3347,Sheet2!$E$2:$I$222,3,FALSE)</f>
        <v>#N/A</v>
      </c>
      <c r="CN3347" t="e">
        <f>VLOOKUP(CL3347,Sheet2!$E$2:$I$222,4,FALSE)</f>
        <v>#N/A</v>
      </c>
      <c r="CO3347" t="e">
        <f>VLOOKUP(CL3347,Sheet2!$E$2:$I$222,5,FALSE)</f>
        <v>#N/A</v>
      </c>
      <c r="CP3347"/>
      <c r="CT3347" t="e">
        <f>VLOOKUP(CS3347,Sheet2!$E$2:$I$222,3,FALSE)</f>
        <v>#N/A</v>
      </c>
      <c r="CU3347" t="e">
        <f>VLOOKUP(CS3347,Sheet2!$E$2:$I$222,4,FALSE)</f>
        <v>#N/A</v>
      </c>
      <c r="CV3347" t="e">
        <f>VLOOKUP(CS3347,Sheet2!$E$2:$I$222,5,FALSE)</f>
        <v>#N/A</v>
      </c>
      <c r="CW3347"/>
      <c r="DA3347" t="e">
        <f>VLOOKUP(CZ3347,Sheet2!$E$2:$I$222,3,FALSE)</f>
        <v>#N/A</v>
      </c>
      <c r="DB3347" t="e">
        <f>VLOOKUP(CZ3347,Sheet2!$E$2:$I$222,4,FALSE)</f>
        <v>#N/A</v>
      </c>
      <c r="DC3347" t="e">
        <f>VLOOKUP(CZ3347,Sheet2!$E$2:$I$222,5,FALSE)</f>
        <v>#N/A</v>
      </c>
      <c r="DD3347"/>
      <c r="DH3347" t="e">
        <f>VLOOKUP(DG3347,Sheet2!$E$2:$I$222,3,FALSE)</f>
        <v>#N/A</v>
      </c>
      <c r="DI3347" t="e">
        <f>VLOOKUP(DG3347,Sheet2!$E$2:$I$222,4,FALSE)</f>
        <v>#N/A</v>
      </c>
      <c r="DJ3347" t="e">
        <f>VLOOKUP(DG3347,Sheet2!$E$2:$I$222,5,FALSE)</f>
        <v>#N/A</v>
      </c>
    </row>
    <row r="3348" spans="1:114" x14ac:dyDescent="0.25">
      <c r="A3348">
        <v>3482</v>
      </c>
      <c r="C3348">
        <v>17365</v>
      </c>
      <c r="D3348">
        <v>7365</v>
      </c>
      <c r="E3348">
        <v>37.742727000000002</v>
      </c>
      <c r="F3348">
        <v>-122.388034</v>
      </c>
      <c r="G3348" t="s">
        <v>2375</v>
      </c>
      <c r="H3348" t="s">
        <v>4789</v>
      </c>
      <c r="I3348" t="s">
        <v>4913</v>
      </c>
      <c r="J3348" t="s">
        <v>4950</v>
      </c>
      <c r="K3348" t="s">
        <v>4972</v>
      </c>
      <c r="N3348" t="s">
        <v>5903</v>
      </c>
      <c r="Q3348" t="s">
        <v>5924</v>
      </c>
      <c r="S3348" t="s">
        <v>6643</v>
      </c>
      <c r="X3348">
        <f t="shared" si="52"/>
        <v>1</v>
      </c>
      <c r="Y3348" t="s">
        <v>6875</v>
      </c>
      <c r="Z3348" t="s">
        <v>6880</v>
      </c>
      <c r="AA3348" s="59" t="s">
        <v>6972</v>
      </c>
      <c r="AB3348" t="str">
        <f>VLOOKUP($AA3348,Sheet2!$E$2:$I$222,3,FALSE)</f>
        <v>To Visitacion Valley</v>
      </c>
      <c r="AC3348" t="str">
        <f>VLOOKUP($AA3348,Sheet2!$E$2:$I$222,4,FALSE)</f>
        <v>Bayshore &amp; Sunnydale</v>
      </c>
      <c r="AD3348" t="str">
        <f>VLOOKUP($AA3348,Sheet2!$E$2:$I$222,5,FALSE)</f>
        <v>Daily ~ 5am-12am</v>
      </c>
      <c r="AI3348" t="e">
        <f>VLOOKUP(AH3348,Sheet2!$E$2:$I$222,3,FALSE)</f>
        <v>#N/A</v>
      </c>
      <c r="AJ3348" t="e">
        <f>VLOOKUP(AH3348,Sheet2!$E$2:$I$222,4,FALSE)</f>
        <v>#N/A</v>
      </c>
      <c r="AK3348" t="e">
        <f>VLOOKUP(AH3348,Sheet2!$E$2:$I$222,5,FALSE)</f>
        <v>#N/A</v>
      </c>
      <c r="AL3348"/>
      <c r="AP3348" t="e">
        <f>VLOOKUP(AO3348,Sheet2!$E$2:$I$222,3,FALSE)</f>
        <v>#N/A</v>
      </c>
      <c r="AQ3348" t="e">
        <f>VLOOKUP(AO3348,Sheet2!$E$2:$I$222,4,FALSE)</f>
        <v>#N/A</v>
      </c>
      <c r="AR3348" t="e">
        <f>VLOOKUP(AO3348,Sheet2!$E$2:$I$222,5,FALSE)</f>
        <v>#N/A</v>
      </c>
      <c r="AS3348"/>
      <c r="AW3348" t="e">
        <f>VLOOKUP(AV3348,Sheet2!$E$2:$I$222,3,FALSE)</f>
        <v>#N/A</v>
      </c>
      <c r="AX3348" t="e">
        <f>VLOOKUP(AV3348,Sheet2!$E$2:$I$222,4,FALSE)</f>
        <v>#N/A</v>
      </c>
      <c r="AY3348" t="e">
        <f>VLOOKUP(AV3348,Sheet2!$E$2:$I$222,5,FALSE)</f>
        <v>#N/A</v>
      </c>
      <c r="AZ3348"/>
      <c r="BD3348" t="e">
        <f>VLOOKUP(BC3348,Sheet2!$E$2:$I$222,3,FALSE)</f>
        <v>#N/A</v>
      </c>
      <c r="BE3348" t="e">
        <f>VLOOKUP(BC3348,Sheet2!$E$2:$I$222,4,FALSE)</f>
        <v>#N/A</v>
      </c>
      <c r="BF3348" t="e">
        <f>VLOOKUP(BC3348,Sheet2!$E$2:$I$222,5,FALSE)</f>
        <v>#N/A</v>
      </c>
      <c r="BG3348"/>
      <c r="BK3348" t="e">
        <f>VLOOKUP(BJ3348,Sheet2!$E$2:$I$222,3,FALSE)</f>
        <v>#N/A</v>
      </c>
      <c r="BL3348" t="e">
        <f>VLOOKUP(BJ3348,Sheet2!$E$2:$I$222,4,FALSE)</f>
        <v>#N/A</v>
      </c>
      <c r="BM3348" t="e">
        <f>VLOOKUP(BJ3348,Sheet2!$E$2:$I$222,5,FALSE)</f>
        <v>#N/A</v>
      </c>
      <c r="BN3348"/>
      <c r="BR3348" t="e">
        <f>VLOOKUP(BQ3348,Sheet2!$E$2:$I$222,3,FALSE)</f>
        <v>#N/A</v>
      </c>
      <c r="BS3348" t="e">
        <f>VLOOKUP(BQ3348,Sheet2!$E$2:$I$222,4,FALSE)</f>
        <v>#N/A</v>
      </c>
      <c r="BT3348" t="e">
        <f>VLOOKUP(BQ3348,Sheet2!$E$2:$I$222,5,FALSE)</f>
        <v>#N/A</v>
      </c>
      <c r="BU3348"/>
      <c r="BY3348" t="e">
        <f>VLOOKUP(BX3348,Sheet2!$E$2:$I$222,3,FALSE)</f>
        <v>#N/A</v>
      </c>
      <c r="BZ3348" t="e">
        <f>VLOOKUP(BX3348,Sheet2!$E$2:$I$222,4,FALSE)</f>
        <v>#N/A</v>
      </c>
      <c r="CA3348" t="e">
        <f>VLOOKUP(BX3348,Sheet2!$E$2:$I$222,5,FALSE)</f>
        <v>#N/A</v>
      </c>
      <c r="CB3348"/>
      <c r="CF3348" t="e">
        <f>VLOOKUP(CE3348,Sheet2!$E$2:$I$222,3,FALSE)</f>
        <v>#N/A</v>
      </c>
      <c r="CG3348" t="e">
        <f>VLOOKUP(CE3348,Sheet2!$E$2:$I$222,4,FALSE)</f>
        <v>#N/A</v>
      </c>
      <c r="CH3348" t="e">
        <f>VLOOKUP(CE3348,Sheet2!$E$2:$I$222,5,FALSE)</f>
        <v>#N/A</v>
      </c>
      <c r="CI3348"/>
      <c r="CM3348" t="e">
        <f>VLOOKUP(CL3348,Sheet2!$E$2:$I$222,3,FALSE)</f>
        <v>#N/A</v>
      </c>
      <c r="CN3348" t="e">
        <f>VLOOKUP(CL3348,Sheet2!$E$2:$I$222,4,FALSE)</f>
        <v>#N/A</v>
      </c>
      <c r="CO3348" t="e">
        <f>VLOOKUP(CL3348,Sheet2!$E$2:$I$222,5,FALSE)</f>
        <v>#N/A</v>
      </c>
      <c r="CP3348"/>
      <c r="CT3348" t="e">
        <f>VLOOKUP(CS3348,Sheet2!$E$2:$I$222,3,FALSE)</f>
        <v>#N/A</v>
      </c>
      <c r="CU3348" t="e">
        <f>VLOOKUP(CS3348,Sheet2!$E$2:$I$222,4,FALSE)</f>
        <v>#N/A</v>
      </c>
      <c r="CV3348" t="e">
        <f>VLOOKUP(CS3348,Sheet2!$E$2:$I$222,5,FALSE)</f>
        <v>#N/A</v>
      </c>
      <c r="CW3348"/>
      <c r="DA3348" t="e">
        <f>VLOOKUP(CZ3348,Sheet2!$E$2:$I$222,3,FALSE)</f>
        <v>#N/A</v>
      </c>
      <c r="DB3348" t="e">
        <f>VLOOKUP(CZ3348,Sheet2!$E$2:$I$222,4,FALSE)</f>
        <v>#N/A</v>
      </c>
      <c r="DC3348" t="e">
        <f>VLOOKUP(CZ3348,Sheet2!$E$2:$I$222,5,FALSE)</f>
        <v>#N/A</v>
      </c>
      <c r="DD3348"/>
      <c r="DH3348" t="e">
        <f>VLOOKUP(DG3348,Sheet2!$E$2:$I$222,3,FALSE)</f>
        <v>#N/A</v>
      </c>
      <c r="DI3348" t="e">
        <f>VLOOKUP(DG3348,Sheet2!$E$2:$I$222,4,FALSE)</f>
        <v>#N/A</v>
      </c>
      <c r="DJ3348" t="e">
        <f>VLOOKUP(DG3348,Sheet2!$E$2:$I$222,5,FALSE)</f>
        <v>#N/A</v>
      </c>
    </row>
    <row r="3349" spans="1:114" x14ac:dyDescent="0.25">
      <c r="A3349">
        <v>3483</v>
      </c>
      <c r="C3349">
        <v>17366</v>
      </c>
      <c r="D3349">
        <v>7366</v>
      </c>
      <c r="E3349">
        <v>37.776153000000001</v>
      </c>
      <c r="F3349">
        <v>-122.393944</v>
      </c>
      <c r="G3349" t="s">
        <v>2376</v>
      </c>
      <c r="H3349" t="s">
        <v>4796</v>
      </c>
      <c r="I3349" t="s">
        <v>4911</v>
      </c>
      <c r="J3349" t="s">
        <v>4947</v>
      </c>
      <c r="Q3349" t="s">
        <v>5924</v>
      </c>
      <c r="S3349" t="s">
        <v>5988</v>
      </c>
      <c r="W3349" t="s">
        <v>7474</v>
      </c>
      <c r="X3349">
        <f t="shared" si="52"/>
        <v>1</v>
      </c>
      <c r="Y3349" t="s">
        <v>6810</v>
      </c>
      <c r="Z3349" t="s">
        <v>6881</v>
      </c>
      <c r="AB3349" t="e">
        <f>VLOOKUP($AA3349,Sheet2!$E$2:$I$222,3,FALSE)</f>
        <v>#N/A</v>
      </c>
      <c r="AC3349" t="e">
        <f>VLOOKUP($AA3349,Sheet2!$E$2:$I$222,4,FALSE)</f>
        <v>#N/A</v>
      </c>
      <c r="AD3349" t="e">
        <f>VLOOKUP($AA3349,Sheet2!$E$2:$I$222,5,FALSE)</f>
        <v>#N/A</v>
      </c>
      <c r="AI3349" t="e">
        <f>VLOOKUP(AH3349,Sheet2!$E$2:$I$222,3,FALSE)</f>
        <v>#N/A</v>
      </c>
      <c r="AJ3349" t="e">
        <f>VLOOKUP(AH3349,Sheet2!$E$2:$I$222,4,FALSE)</f>
        <v>#N/A</v>
      </c>
      <c r="AK3349" t="e">
        <f>VLOOKUP(AH3349,Sheet2!$E$2:$I$222,5,FALSE)</f>
        <v>#N/A</v>
      </c>
      <c r="AL3349"/>
      <c r="AP3349" t="e">
        <f>VLOOKUP(AO3349,Sheet2!$E$2:$I$222,3,FALSE)</f>
        <v>#N/A</v>
      </c>
      <c r="AQ3349" t="e">
        <f>VLOOKUP(AO3349,Sheet2!$E$2:$I$222,4,FALSE)</f>
        <v>#N/A</v>
      </c>
      <c r="AR3349" t="e">
        <f>VLOOKUP(AO3349,Sheet2!$E$2:$I$222,5,FALSE)</f>
        <v>#N/A</v>
      </c>
      <c r="AS3349"/>
      <c r="AW3349" t="e">
        <f>VLOOKUP(AV3349,Sheet2!$E$2:$I$222,3,FALSE)</f>
        <v>#N/A</v>
      </c>
      <c r="AX3349" t="e">
        <f>VLOOKUP(AV3349,Sheet2!$E$2:$I$222,4,FALSE)</f>
        <v>#N/A</v>
      </c>
      <c r="AY3349" t="e">
        <f>VLOOKUP(AV3349,Sheet2!$E$2:$I$222,5,FALSE)</f>
        <v>#N/A</v>
      </c>
      <c r="AZ3349"/>
      <c r="BD3349" t="e">
        <f>VLOOKUP(BC3349,Sheet2!$E$2:$I$222,3,FALSE)</f>
        <v>#N/A</v>
      </c>
      <c r="BE3349" t="e">
        <f>VLOOKUP(BC3349,Sheet2!$E$2:$I$222,4,FALSE)</f>
        <v>#N/A</v>
      </c>
      <c r="BF3349" t="e">
        <f>VLOOKUP(BC3349,Sheet2!$E$2:$I$222,5,FALSE)</f>
        <v>#N/A</v>
      </c>
      <c r="BG3349"/>
      <c r="BK3349" t="e">
        <f>VLOOKUP(BJ3349,Sheet2!$E$2:$I$222,3,FALSE)</f>
        <v>#N/A</v>
      </c>
      <c r="BL3349" t="e">
        <f>VLOOKUP(BJ3349,Sheet2!$E$2:$I$222,4,FALSE)</f>
        <v>#N/A</v>
      </c>
      <c r="BM3349" t="e">
        <f>VLOOKUP(BJ3349,Sheet2!$E$2:$I$222,5,FALSE)</f>
        <v>#N/A</v>
      </c>
      <c r="BN3349"/>
      <c r="BR3349" t="e">
        <f>VLOOKUP(BQ3349,Sheet2!$E$2:$I$222,3,FALSE)</f>
        <v>#N/A</v>
      </c>
      <c r="BS3349" t="e">
        <f>VLOOKUP(BQ3349,Sheet2!$E$2:$I$222,4,FALSE)</f>
        <v>#N/A</v>
      </c>
      <c r="BT3349" t="e">
        <f>VLOOKUP(BQ3349,Sheet2!$E$2:$I$222,5,FALSE)</f>
        <v>#N/A</v>
      </c>
      <c r="BU3349"/>
      <c r="BY3349" t="e">
        <f>VLOOKUP(BX3349,Sheet2!$E$2:$I$222,3,FALSE)</f>
        <v>#N/A</v>
      </c>
      <c r="BZ3349" t="e">
        <f>VLOOKUP(BX3349,Sheet2!$E$2:$I$222,4,FALSE)</f>
        <v>#N/A</v>
      </c>
      <c r="CA3349" t="e">
        <f>VLOOKUP(BX3349,Sheet2!$E$2:$I$222,5,FALSE)</f>
        <v>#N/A</v>
      </c>
      <c r="CB3349"/>
      <c r="CF3349" t="e">
        <f>VLOOKUP(CE3349,Sheet2!$E$2:$I$222,3,FALSE)</f>
        <v>#N/A</v>
      </c>
      <c r="CG3349" t="e">
        <f>VLOOKUP(CE3349,Sheet2!$E$2:$I$222,4,FALSE)</f>
        <v>#N/A</v>
      </c>
      <c r="CH3349" t="e">
        <f>VLOOKUP(CE3349,Sheet2!$E$2:$I$222,5,FALSE)</f>
        <v>#N/A</v>
      </c>
      <c r="CI3349"/>
      <c r="CM3349" t="e">
        <f>VLOOKUP(CL3349,Sheet2!$E$2:$I$222,3,FALSE)</f>
        <v>#N/A</v>
      </c>
      <c r="CN3349" t="e">
        <f>VLOOKUP(CL3349,Sheet2!$E$2:$I$222,4,FALSE)</f>
        <v>#N/A</v>
      </c>
      <c r="CO3349" t="e">
        <f>VLOOKUP(CL3349,Sheet2!$E$2:$I$222,5,FALSE)</f>
        <v>#N/A</v>
      </c>
      <c r="CP3349"/>
      <c r="CT3349" t="e">
        <f>VLOOKUP(CS3349,Sheet2!$E$2:$I$222,3,FALSE)</f>
        <v>#N/A</v>
      </c>
      <c r="CU3349" t="e">
        <f>VLOOKUP(CS3349,Sheet2!$E$2:$I$222,4,FALSE)</f>
        <v>#N/A</v>
      </c>
      <c r="CV3349" t="e">
        <f>VLOOKUP(CS3349,Sheet2!$E$2:$I$222,5,FALSE)</f>
        <v>#N/A</v>
      </c>
      <c r="CW3349"/>
      <c r="DA3349" t="e">
        <f>VLOOKUP(CZ3349,Sheet2!$E$2:$I$222,3,FALSE)</f>
        <v>#N/A</v>
      </c>
      <c r="DB3349" t="e">
        <f>VLOOKUP(CZ3349,Sheet2!$E$2:$I$222,4,FALSE)</f>
        <v>#N/A</v>
      </c>
      <c r="DC3349" t="e">
        <f>VLOOKUP(CZ3349,Sheet2!$E$2:$I$222,5,FALSE)</f>
        <v>#N/A</v>
      </c>
      <c r="DD3349"/>
      <c r="DH3349" t="e">
        <f>VLOOKUP(DG3349,Sheet2!$E$2:$I$222,3,FALSE)</f>
        <v>#N/A</v>
      </c>
      <c r="DI3349" t="e">
        <f>VLOOKUP(DG3349,Sheet2!$E$2:$I$222,4,FALSE)</f>
        <v>#N/A</v>
      </c>
      <c r="DJ3349" t="e">
        <f>VLOOKUP(DG3349,Sheet2!$E$2:$I$222,5,FALSE)</f>
        <v>#N/A</v>
      </c>
    </row>
    <row r="3350" spans="1:114" x14ac:dyDescent="0.25">
      <c r="A3350">
        <v>3484</v>
      </c>
      <c r="C3350">
        <v>17376</v>
      </c>
      <c r="D3350">
        <v>7376</v>
      </c>
      <c r="E3350">
        <v>37.188808999999999</v>
      </c>
      <c r="F3350">
        <v>-122.397468</v>
      </c>
      <c r="G3350" t="s">
        <v>2377</v>
      </c>
      <c r="H3350" t="s">
        <v>4797</v>
      </c>
      <c r="I3350" t="s">
        <v>4908</v>
      </c>
      <c r="J3350" t="s">
        <v>4948</v>
      </c>
      <c r="Q3350" t="s">
        <v>5924</v>
      </c>
      <c r="S3350" t="s">
        <v>6013</v>
      </c>
      <c r="W3350" t="s">
        <v>7474</v>
      </c>
      <c r="X3350">
        <f t="shared" si="52"/>
        <v>1</v>
      </c>
      <c r="Y3350" t="s">
        <v>6810</v>
      </c>
      <c r="Z3350" t="s">
        <v>6879</v>
      </c>
      <c r="AB3350" t="e">
        <f>VLOOKUP($AA3350,Sheet2!$E$2:$I$222,3,FALSE)</f>
        <v>#N/A</v>
      </c>
      <c r="AC3350" t="e">
        <f>VLOOKUP($AA3350,Sheet2!$E$2:$I$222,4,FALSE)</f>
        <v>#N/A</v>
      </c>
      <c r="AD3350" t="e">
        <f>VLOOKUP($AA3350,Sheet2!$E$2:$I$222,5,FALSE)</f>
        <v>#N/A</v>
      </c>
      <c r="AI3350" t="e">
        <f>VLOOKUP(AH3350,Sheet2!$E$2:$I$222,3,FALSE)</f>
        <v>#N/A</v>
      </c>
      <c r="AJ3350" t="e">
        <f>VLOOKUP(AH3350,Sheet2!$E$2:$I$222,4,FALSE)</f>
        <v>#N/A</v>
      </c>
      <c r="AK3350" t="e">
        <f>VLOOKUP(AH3350,Sheet2!$E$2:$I$222,5,FALSE)</f>
        <v>#N/A</v>
      </c>
      <c r="AL3350"/>
      <c r="AP3350" t="e">
        <f>VLOOKUP(AO3350,Sheet2!$E$2:$I$222,3,FALSE)</f>
        <v>#N/A</v>
      </c>
      <c r="AQ3350" t="e">
        <f>VLOOKUP(AO3350,Sheet2!$E$2:$I$222,4,FALSE)</f>
        <v>#N/A</v>
      </c>
      <c r="AR3350" t="e">
        <f>VLOOKUP(AO3350,Sheet2!$E$2:$I$222,5,FALSE)</f>
        <v>#N/A</v>
      </c>
      <c r="AS3350"/>
      <c r="AW3350" t="e">
        <f>VLOOKUP(AV3350,Sheet2!$E$2:$I$222,3,FALSE)</f>
        <v>#N/A</v>
      </c>
      <c r="AX3350" t="e">
        <f>VLOOKUP(AV3350,Sheet2!$E$2:$I$222,4,FALSE)</f>
        <v>#N/A</v>
      </c>
      <c r="AY3350" t="e">
        <f>VLOOKUP(AV3350,Sheet2!$E$2:$I$222,5,FALSE)</f>
        <v>#N/A</v>
      </c>
      <c r="AZ3350"/>
      <c r="BD3350" t="e">
        <f>VLOOKUP(BC3350,Sheet2!$E$2:$I$222,3,FALSE)</f>
        <v>#N/A</v>
      </c>
      <c r="BE3350" t="e">
        <f>VLOOKUP(BC3350,Sheet2!$E$2:$I$222,4,FALSE)</f>
        <v>#N/A</v>
      </c>
      <c r="BF3350" t="e">
        <f>VLOOKUP(BC3350,Sheet2!$E$2:$I$222,5,FALSE)</f>
        <v>#N/A</v>
      </c>
      <c r="BG3350"/>
      <c r="BK3350" t="e">
        <f>VLOOKUP(BJ3350,Sheet2!$E$2:$I$222,3,FALSE)</f>
        <v>#N/A</v>
      </c>
      <c r="BL3350" t="e">
        <f>VLOOKUP(BJ3350,Sheet2!$E$2:$I$222,4,FALSE)</f>
        <v>#N/A</v>
      </c>
      <c r="BM3350" t="e">
        <f>VLOOKUP(BJ3350,Sheet2!$E$2:$I$222,5,FALSE)</f>
        <v>#N/A</v>
      </c>
      <c r="BN3350"/>
      <c r="BR3350" t="e">
        <f>VLOOKUP(BQ3350,Sheet2!$E$2:$I$222,3,FALSE)</f>
        <v>#N/A</v>
      </c>
      <c r="BS3350" t="e">
        <f>VLOOKUP(BQ3350,Sheet2!$E$2:$I$222,4,FALSE)</f>
        <v>#N/A</v>
      </c>
      <c r="BT3350" t="e">
        <f>VLOOKUP(BQ3350,Sheet2!$E$2:$I$222,5,FALSE)</f>
        <v>#N/A</v>
      </c>
      <c r="BU3350"/>
      <c r="BY3350" t="e">
        <f>VLOOKUP(BX3350,Sheet2!$E$2:$I$222,3,FALSE)</f>
        <v>#N/A</v>
      </c>
      <c r="BZ3350" t="e">
        <f>VLOOKUP(BX3350,Sheet2!$E$2:$I$222,4,FALSE)</f>
        <v>#N/A</v>
      </c>
      <c r="CA3350" t="e">
        <f>VLOOKUP(BX3350,Sheet2!$E$2:$I$222,5,FALSE)</f>
        <v>#N/A</v>
      </c>
      <c r="CB3350"/>
      <c r="CF3350" t="e">
        <f>VLOOKUP(CE3350,Sheet2!$E$2:$I$222,3,FALSE)</f>
        <v>#N/A</v>
      </c>
      <c r="CG3350" t="e">
        <f>VLOOKUP(CE3350,Sheet2!$E$2:$I$222,4,FALSE)</f>
        <v>#N/A</v>
      </c>
      <c r="CH3350" t="e">
        <f>VLOOKUP(CE3350,Sheet2!$E$2:$I$222,5,FALSE)</f>
        <v>#N/A</v>
      </c>
      <c r="CI3350"/>
      <c r="CM3350" t="e">
        <f>VLOOKUP(CL3350,Sheet2!$E$2:$I$222,3,FALSE)</f>
        <v>#N/A</v>
      </c>
      <c r="CN3350" t="e">
        <f>VLOOKUP(CL3350,Sheet2!$E$2:$I$222,4,FALSE)</f>
        <v>#N/A</v>
      </c>
      <c r="CO3350" t="e">
        <f>VLOOKUP(CL3350,Sheet2!$E$2:$I$222,5,FALSE)</f>
        <v>#N/A</v>
      </c>
      <c r="CP3350"/>
      <c r="CT3350" t="e">
        <f>VLOOKUP(CS3350,Sheet2!$E$2:$I$222,3,FALSE)</f>
        <v>#N/A</v>
      </c>
      <c r="CU3350" t="e">
        <f>VLOOKUP(CS3350,Sheet2!$E$2:$I$222,4,FALSE)</f>
        <v>#N/A</v>
      </c>
      <c r="CV3350" t="e">
        <f>VLOOKUP(CS3350,Sheet2!$E$2:$I$222,5,FALSE)</f>
        <v>#N/A</v>
      </c>
      <c r="CW3350"/>
      <c r="DA3350" t="e">
        <f>VLOOKUP(CZ3350,Sheet2!$E$2:$I$222,3,FALSE)</f>
        <v>#N/A</v>
      </c>
      <c r="DB3350" t="e">
        <f>VLOOKUP(CZ3350,Sheet2!$E$2:$I$222,4,FALSE)</f>
        <v>#N/A</v>
      </c>
      <c r="DC3350" t="e">
        <f>VLOOKUP(CZ3350,Sheet2!$E$2:$I$222,5,FALSE)</f>
        <v>#N/A</v>
      </c>
      <c r="DD3350"/>
      <c r="DH3350" t="e">
        <f>VLOOKUP(DG3350,Sheet2!$E$2:$I$222,3,FALSE)</f>
        <v>#N/A</v>
      </c>
      <c r="DI3350" t="e">
        <f>VLOOKUP(DG3350,Sheet2!$E$2:$I$222,4,FALSE)</f>
        <v>#N/A</v>
      </c>
      <c r="DJ3350" t="e">
        <f>VLOOKUP(DG3350,Sheet2!$E$2:$I$222,5,FALSE)</f>
        <v>#N/A</v>
      </c>
    </row>
    <row r="3351" spans="1:114" x14ac:dyDescent="0.25">
      <c r="A3351">
        <v>3485</v>
      </c>
      <c r="C3351">
        <v>17377</v>
      </c>
      <c r="D3351">
        <v>7377</v>
      </c>
      <c r="E3351">
        <v>37.748944999999999</v>
      </c>
      <c r="F3351">
        <v>-122.387422</v>
      </c>
      <c r="G3351" t="s">
        <v>2378</v>
      </c>
      <c r="H3351" t="s">
        <v>4798</v>
      </c>
      <c r="I3351" t="s">
        <v>4908</v>
      </c>
      <c r="J3351" t="s">
        <v>4947</v>
      </c>
      <c r="Q3351" t="s">
        <v>5924</v>
      </c>
      <c r="S3351" t="s">
        <v>6013</v>
      </c>
      <c r="W3351" t="s">
        <v>7474</v>
      </c>
      <c r="X3351">
        <f t="shared" si="52"/>
        <v>1</v>
      </c>
      <c r="Y3351" t="s">
        <v>6810</v>
      </c>
      <c r="Z3351" t="s">
        <v>6879</v>
      </c>
      <c r="AB3351" t="e">
        <f>VLOOKUP($AA3351,Sheet2!$E$2:$I$222,3,FALSE)</f>
        <v>#N/A</v>
      </c>
      <c r="AC3351" t="e">
        <f>VLOOKUP($AA3351,Sheet2!$E$2:$I$222,4,FALSE)</f>
        <v>#N/A</v>
      </c>
      <c r="AD3351" t="e">
        <f>VLOOKUP($AA3351,Sheet2!$E$2:$I$222,5,FALSE)</f>
        <v>#N/A</v>
      </c>
      <c r="AI3351" t="e">
        <f>VLOOKUP(AH3351,Sheet2!$E$2:$I$222,3,FALSE)</f>
        <v>#N/A</v>
      </c>
      <c r="AJ3351" t="e">
        <f>VLOOKUP(AH3351,Sheet2!$E$2:$I$222,4,FALSE)</f>
        <v>#N/A</v>
      </c>
      <c r="AK3351" t="e">
        <f>VLOOKUP(AH3351,Sheet2!$E$2:$I$222,5,FALSE)</f>
        <v>#N/A</v>
      </c>
      <c r="AL3351"/>
      <c r="AP3351" t="e">
        <f>VLOOKUP(AO3351,Sheet2!$E$2:$I$222,3,FALSE)</f>
        <v>#N/A</v>
      </c>
      <c r="AQ3351" t="e">
        <f>VLOOKUP(AO3351,Sheet2!$E$2:$I$222,4,FALSE)</f>
        <v>#N/A</v>
      </c>
      <c r="AR3351" t="e">
        <f>VLOOKUP(AO3351,Sheet2!$E$2:$I$222,5,FALSE)</f>
        <v>#N/A</v>
      </c>
      <c r="AS3351"/>
      <c r="AW3351" t="e">
        <f>VLOOKUP(AV3351,Sheet2!$E$2:$I$222,3,FALSE)</f>
        <v>#N/A</v>
      </c>
      <c r="AX3351" t="e">
        <f>VLOOKUP(AV3351,Sheet2!$E$2:$I$222,4,FALSE)</f>
        <v>#N/A</v>
      </c>
      <c r="AY3351" t="e">
        <f>VLOOKUP(AV3351,Sheet2!$E$2:$I$222,5,FALSE)</f>
        <v>#N/A</v>
      </c>
      <c r="AZ3351"/>
      <c r="BD3351" t="e">
        <f>VLOOKUP(BC3351,Sheet2!$E$2:$I$222,3,FALSE)</f>
        <v>#N/A</v>
      </c>
      <c r="BE3351" t="e">
        <f>VLOOKUP(BC3351,Sheet2!$E$2:$I$222,4,FALSE)</f>
        <v>#N/A</v>
      </c>
      <c r="BF3351" t="e">
        <f>VLOOKUP(BC3351,Sheet2!$E$2:$I$222,5,FALSE)</f>
        <v>#N/A</v>
      </c>
      <c r="BG3351"/>
      <c r="BK3351" t="e">
        <f>VLOOKUP(BJ3351,Sheet2!$E$2:$I$222,3,FALSE)</f>
        <v>#N/A</v>
      </c>
      <c r="BL3351" t="e">
        <f>VLOOKUP(BJ3351,Sheet2!$E$2:$I$222,4,FALSE)</f>
        <v>#N/A</v>
      </c>
      <c r="BM3351" t="e">
        <f>VLOOKUP(BJ3351,Sheet2!$E$2:$I$222,5,FALSE)</f>
        <v>#N/A</v>
      </c>
      <c r="BN3351"/>
      <c r="BR3351" t="e">
        <f>VLOOKUP(BQ3351,Sheet2!$E$2:$I$222,3,FALSE)</f>
        <v>#N/A</v>
      </c>
      <c r="BS3351" t="e">
        <f>VLOOKUP(BQ3351,Sheet2!$E$2:$I$222,4,FALSE)</f>
        <v>#N/A</v>
      </c>
      <c r="BT3351" t="e">
        <f>VLOOKUP(BQ3351,Sheet2!$E$2:$I$222,5,FALSE)</f>
        <v>#N/A</v>
      </c>
      <c r="BU3351"/>
      <c r="BY3351" t="e">
        <f>VLOOKUP(BX3351,Sheet2!$E$2:$I$222,3,FALSE)</f>
        <v>#N/A</v>
      </c>
      <c r="BZ3351" t="e">
        <f>VLOOKUP(BX3351,Sheet2!$E$2:$I$222,4,FALSE)</f>
        <v>#N/A</v>
      </c>
      <c r="CA3351" t="e">
        <f>VLOOKUP(BX3351,Sheet2!$E$2:$I$222,5,FALSE)</f>
        <v>#N/A</v>
      </c>
      <c r="CB3351"/>
      <c r="CF3351" t="e">
        <f>VLOOKUP(CE3351,Sheet2!$E$2:$I$222,3,FALSE)</f>
        <v>#N/A</v>
      </c>
      <c r="CG3351" t="e">
        <f>VLOOKUP(CE3351,Sheet2!$E$2:$I$222,4,FALSE)</f>
        <v>#N/A</v>
      </c>
      <c r="CH3351" t="e">
        <f>VLOOKUP(CE3351,Sheet2!$E$2:$I$222,5,FALSE)</f>
        <v>#N/A</v>
      </c>
      <c r="CI3351"/>
      <c r="CM3351" t="e">
        <f>VLOOKUP(CL3351,Sheet2!$E$2:$I$222,3,FALSE)</f>
        <v>#N/A</v>
      </c>
      <c r="CN3351" t="e">
        <f>VLOOKUP(CL3351,Sheet2!$E$2:$I$222,4,FALSE)</f>
        <v>#N/A</v>
      </c>
      <c r="CO3351" t="e">
        <f>VLOOKUP(CL3351,Sheet2!$E$2:$I$222,5,FALSE)</f>
        <v>#N/A</v>
      </c>
      <c r="CP3351"/>
      <c r="CT3351" t="e">
        <f>VLOOKUP(CS3351,Sheet2!$E$2:$I$222,3,FALSE)</f>
        <v>#N/A</v>
      </c>
      <c r="CU3351" t="e">
        <f>VLOOKUP(CS3351,Sheet2!$E$2:$I$222,4,FALSE)</f>
        <v>#N/A</v>
      </c>
      <c r="CV3351" t="e">
        <f>VLOOKUP(CS3351,Sheet2!$E$2:$I$222,5,FALSE)</f>
        <v>#N/A</v>
      </c>
      <c r="CW3351"/>
      <c r="DA3351" t="e">
        <f>VLOOKUP(CZ3351,Sheet2!$E$2:$I$222,3,FALSE)</f>
        <v>#N/A</v>
      </c>
      <c r="DB3351" t="e">
        <f>VLOOKUP(CZ3351,Sheet2!$E$2:$I$222,4,FALSE)</f>
        <v>#N/A</v>
      </c>
      <c r="DC3351" t="e">
        <f>VLOOKUP(CZ3351,Sheet2!$E$2:$I$222,5,FALSE)</f>
        <v>#N/A</v>
      </c>
      <c r="DD3351"/>
      <c r="DH3351" t="e">
        <f>VLOOKUP(DG3351,Sheet2!$E$2:$I$222,3,FALSE)</f>
        <v>#N/A</v>
      </c>
      <c r="DI3351" t="e">
        <f>VLOOKUP(DG3351,Sheet2!$E$2:$I$222,4,FALSE)</f>
        <v>#N/A</v>
      </c>
      <c r="DJ3351" t="e">
        <f>VLOOKUP(DG3351,Sheet2!$E$2:$I$222,5,FALSE)</f>
        <v>#N/A</v>
      </c>
    </row>
    <row r="3352" spans="1:114" x14ac:dyDescent="0.25">
      <c r="A3352">
        <v>3486</v>
      </c>
      <c r="C3352">
        <v>17378</v>
      </c>
      <c r="D3352">
        <v>7378</v>
      </c>
      <c r="E3352">
        <v>37.749096999999999</v>
      </c>
      <c r="F3352">
        <v>-122.38757099999999</v>
      </c>
      <c r="G3352" t="s">
        <v>2378</v>
      </c>
      <c r="H3352" t="s">
        <v>4798</v>
      </c>
      <c r="I3352" t="s">
        <v>4913</v>
      </c>
      <c r="J3352" t="s">
        <v>4947</v>
      </c>
      <c r="Q3352" t="s">
        <v>5924</v>
      </c>
      <c r="S3352" t="s">
        <v>5988</v>
      </c>
      <c r="W3352" t="s">
        <v>7474</v>
      </c>
      <c r="X3352">
        <f t="shared" si="52"/>
        <v>1</v>
      </c>
      <c r="Y3352" t="s">
        <v>6810</v>
      </c>
      <c r="Z3352" t="s">
        <v>6881</v>
      </c>
      <c r="AB3352" t="e">
        <f>VLOOKUP($AA3352,Sheet2!$E$2:$I$222,3,FALSE)</f>
        <v>#N/A</v>
      </c>
      <c r="AC3352" t="e">
        <f>VLOOKUP($AA3352,Sheet2!$E$2:$I$222,4,FALSE)</f>
        <v>#N/A</v>
      </c>
      <c r="AD3352" t="e">
        <f>VLOOKUP($AA3352,Sheet2!$E$2:$I$222,5,FALSE)</f>
        <v>#N/A</v>
      </c>
      <c r="AI3352" t="e">
        <f>VLOOKUP(AH3352,Sheet2!$E$2:$I$222,3,FALSE)</f>
        <v>#N/A</v>
      </c>
      <c r="AJ3352" t="e">
        <f>VLOOKUP(AH3352,Sheet2!$E$2:$I$222,4,FALSE)</f>
        <v>#N/A</v>
      </c>
      <c r="AK3352" t="e">
        <f>VLOOKUP(AH3352,Sheet2!$E$2:$I$222,5,FALSE)</f>
        <v>#N/A</v>
      </c>
      <c r="AL3352"/>
      <c r="AP3352" t="e">
        <f>VLOOKUP(AO3352,Sheet2!$E$2:$I$222,3,FALSE)</f>
        <v>#N/A</v>
      </c>
      <c r="AQ3352" t="e">
        <f>VLOOKUP(AO3352,Sheet2!$E$2:$I$222,4,FALSE)</f>
        <v>#N/A</v>
      </c>
      <c r="AR3352" t="e">
        <f>VLOOKUP(AO3352,Sheet2!$E$2:$I$222,5,FALSE)</f>
        <v>#N/A</v>
      </c>
      <c r="AS3352"/>
      <c r="AW3352" t="e">
        <f>VLOOKUP(AV3352,Sheet2!$E$2:$I$222,3,FALSE)</f>
        <v>#N/A</v>
      </c>
      <c r="AX3352" t="e">
        <f>VLOOKUP(AV3352,Sheet2!$E$2:$I$222,4,FALSE)</f>
        <v>#N/A</v>
      </c>
      <c r="AY3352" t="e">
        <f>VLOOKUP(AV3352,Sheet2!$E$2:$I$222,5,FALSE)</f>
        <v>#N/A</v>
      </c>
      <c r="AZ3352"/>
      <c r="BD3352" t="e">
        <f>VLOOKUP(BC3352,Sheet2!$E$2:$I$222,3,FALSE)</f>
        <v>#N/A</v>
      </c>
      <c r="BE3352" t="e">
        <f>VLOOKUP(BC3352,Sheet2!$E$2:$I$222,4,FALSE)</f>
        <v>#N/A</v>
      </c>
      <c r="BF3352" t="e">
        <f>VLOOKUP(BC3352,Sheet2!$E$2:$I$222,5,FALSE)</f>
        <v>#N/A</v>
      </c>
      <c r="BG3352"/>
      <c r="BK3352" t="e">
        <f>VLOOKUP(BJ3352,Sheet2!$E$2:$I$222,3,FALSE)</f>
        <v>#N/A</v>
      </c>
      <c r="BL3352" t="e">
        <f>VLOOKUP(BJ3352,Sheet2!$E$2:$I$222,4,FALSE)</f>
        <v>#N/A</v>
      </c>
      <c r="BM3352" t="e">
        <f>VLOOKUP(BJ3352,Sheet2!$E$2:$I$222,5,FALSE)</f>
        <v>#N/A</v>
      </c>
      <c r="BN3352"/>
      <c r="BR3352" t="e">
        <f>VLOOKUP(BQ3352,Sheet2!$E$2:$I$222,3,FALSE)</f>
        <v>#N/A</v>
      </c>
      <c r="BS3352" t="e">
        <f>VLOOKUP(BQ3352,Sheet2!$E$2:$I$222,4,FALSE)</f>
        <v>#N/A</v>
      </c>
      <c r="BT3352" t="e">
        <f>VLOOKUP(BQ3352,Sheet2!$E$2:$I$222,5,FALSE)</f>
        <v>#N/A</v>
      </c>
      <c r="BU3352"/>
      <c r="BY3352" t="e">
        <f>VLOOKUP(BX3352,Sheet2!$E$2:$I$222,3,FALSE)</f>
        <v>#N/A</v>
      </c>
      <c r="BZ3352" t="e">
        <f>VLOOKUP(BX3352,Sheet2!$E$2:$I$222,4,FALSE)</f>
        <v>#N/A</v>
      </c>
      <c r="CA3352" t="e">
        <f>VLOOKUP(BX3352,Sheet2!$E$2:$I$222,5,FALSE)</f>
        <v>#N/A</v>
      </c>
      <c r="CB3352"/>
      <c r="CF3352" t="e">
        <f>VLOOKUP(CE3352,Sheet2!$E$2:$I$222,3,FALSE)</f>
        <v>#N/A</v>
      </c>
      <c r="CG3352" t="e">
        <f>VLOOKUP(CE3352,Sheet2!$E$2:$I$222,4,FALSE)</f>
        <v>#N/A</v>
      </c>
      <c r="CH3352" t="e">
        <f>VLOOKUP(CE3352,Sheet2!$E$2:$I$222,5,FALSE)</f>
        <v>#N/A</v>
      </c>
      <c r="CI3352"/>
      <c r="CM3352" t="e">
        <f>VLOOKUP(CL3352,Sheet2!$E$2:$I$222,3,FALSE)</f>
        <v>#N/A</v>
      </c>
      <c r="CN3352" t="e">
        <f>VLOOKUP(CL3352,Sheet2!$E$2:$I$222,4,FALSE)</f>
        <v>#N/A</v>
      </c>
      <c r="CO3352" t="e">
        <f>VLOOKUP(CL3352,Sheet2!$E$2:$I$222,5,FALSE)</f>
        <v>#N/A</v>
      </c>
      <c r="CP3352"/>
      <c r="CT3352" t="e">
        <f>VLOOKUP(CS3352,Sheet2!$E$2:$I$222,3,FALSE)</f>
        <v>#N/A</v>
      </c>
      <c r="CU3352" t="e">
        <f>VLOOKUP(CS3352,Sheet2!$E$2:$I$222,4,FALSE)</f>
        <v>#N/A</v>
      </c>
      <c r="CV3352" t="e">
        <f>VLOOKUP(CS3352,Sheet2!$E$2:$I$222,5,FALSE)</f>
        <v>#N/A</v>
      </c>
      <c r="CW3352"/>
      <c r="DA3352" t="e">
        <f>VLOOKUP(CZ3352,Sheet2!$E$2:$I$222,3,FALSE)</f>
        <v>#N/A</v>
      </c>
      <c r="DB3352" t="e">
        <f>VLOOKUP(CZ3352,Sheet2!$E$2:$I$222,4,FALSE)</f>
        <v>#N/A</v>
      </c>
      <c r="DC3352" t="e">
        <f>VLOOKUP(CZ3352,Sheet2!$E$2:$I$222,5,FALSE)</f>
        <v>#N/A</v>
      </c>
      <c r="DD3352"/>
      <c r="DH3352" t="e">
        <f>VLOOKUP(DG3352,Sheet2!$E$2:$I$222,3,FALSE)</f>
        <v>#N/A</v>
      </c>
      <c r="DI3352" t="e">
        <f>VLOOKUP(DG3352,Sheet2!$E$2:$I$222,4,FALSE)</f>
        <v>#N/A</v>
      </c>
      <c r="DJ3352" t="e">
        <f>VLOOKUP(DG3352,Sheet2!$E$2:$I$222,5,FALSE)</f>
        <v>#N/A</v>
      </c>
    </row>
    <row r="3353" spans="1:114" x14ac:dyDescent="0.25">
      <c r="A3353">
        <v>3487</v>
      </c>
      <c r="C3353">
        <v>17381</v>
      </c>
      <c r="D3353">
        <v>7381</v>
      </c>
      <c r="E3353">
        <v>37.764426999999998</v>
      </c>
      <c r="F3353">
        <v>-122.388761</v>
      </c>
      <c r="G3353" t="s">
        <v>2379</v>
      </c>
      <c r="H3353" t="s">
        <v>4799</v>
      </c>
      <c r="I3353" t="s">
        <v>4907</v>
      </c>
      <c r="J3353" t="s">
        <v>4947</v>
      </c>
      <c r="Q3353" t="s">
        <v>5924</v>
      </c>
      <c r="S3353" t="s">
        <v>6013</v>
      </c>
      <c r="W3353" t="s">
        <v>7474</v>
      </c>
      <c r="X3353">
        <f t="shared" si="52"/>
        <v>1</v>
      </c>
      <c r="Y3353" t="s">
        <v>6810</v>
      </c>
      <c r="Z3353" t="s">
        <v>6879</v>
      </c>
      <c r="AB3353" t="e">
        <f>VLOOKUP($AA3353,Sheet2!$E$2:$I$222,3,FALSE)</f>
        <v>#N/A</v>
      </c>
      <c r="AC3353" t="e">
        <f>VLOOKUP($AA3353,Sheet2!$E$2:$I$222,4,FALSE)</f>
        <v>#N/A</v>
      </c>
      <c r="AD3353" t="e">
        <f>VLOOKUP($AA3353,Sheet2!$E$2:$I$222,5,FALSE)</f>
        <v>#N/A</v>
      </c>
      <c r="AI3353" t="e">
        <f>VLOOKUP(AH3353,Sheet2!$E$2:$I$222,3,FALSE)</f>
        <v>#N/A</v>
      </c>
      <c r="AJ3353" t="e">
        <f>VLOOKUP(AH3353,Sheet2!$E$2:$I$222,4,FALSE)</f>
        <v>#N/A</v>
      </c>
      <c r="AK3353" t="e">
        <f>VLOOKUP(AH3353,Sheet2!$E$2:$I$222,5,FALSE)</f>
        <v>#N/A</v>
      </c>
      <c r="AL3353"/>
      <c r="AP3353" t="e">
        <f>VLOOKUP(AO3353,Sheet2!$E$2:$I$222,3,FALSE)</f>
        <v>#N/A</v>
      </c>
      <c r="AQ3353" t="e">
        <f>VLOOKUP(AO3353,Sheet2!$E$2:$I$222,4,FALSE)</f>
        <v>#N/A</v>
      </c>
      <c r="AR3353" t="e">
        <f>VLOOKUP(AO3353,Sheet2!$E$2:$I$222,5,FALSE)</f>
        <v>#N/A</v>
      </c>
      <c r="AS3353"/>
      <c r="AW3353" t="e">
        <f>VLOOKUP(AV3353,Sheet2!$E$2:$I$222,3,FALSE)</f>
        <v>#N/A</v>
      </c>
      <c r="AX3353" t="e">
        <f>VLOOKUP(AV3353,Sheet2!$E$2:$I$222,4,FALSE)</f>
        <v>#N/A</v>
      </c>
      <c r="AY3353" t="e">
        <f>VLOOKUP(AV3353,Sheet2!$E$2:$I$222,5,FALSE)</f>
        <v>#N/A</v>
      </c>
      <c r="AZ3353"/>
      <c r="BD3353" t="e">
        <f>VLOOKUP(BC3353,Sheet2!$E$2:$I$222,3,FALSE)</f>
        <v>#N/A</v>
      </c>
      <c r="BE3353" t="e">
        <f>VLOOKUP(BC3353,Sheet2!$E$2:$I$222,4,FALSE)</f>
        <v>#N/A</v>
      </c>
      <c r="BF3353" t="e">
        <f>VLOOKUP(BC3353,Sheet2!$E$2:$I$222,5,FALSE)</f>
        <v>#N/A</v>
      </c>
      <c r="BG3353"/>
      <c r="BK3353" t="e">
        <f>VLOOKUP(BJ3353,Sheet2!$E$2:$I$222,3,FALSE)</f>
        <v>#N/A</v>
      </c>
      <c r="BL3353" t="e">
        <f>VLOOKUP(BJ3353,Sheet2!$E$2:$I$222,4,FALSE)</f>
        <v>#N/A</v>
      </c>
      <c r="BM3353" t="e">
        <f>VLOOKUP(BJ3353,Sheet2!$E$2:$I$222,5,FALSE)</f>
        <v>#N/A</v>
      </c>
      <c r="BN3353"/>
      <c r="BR3353" t="e">
        <f>VLOOKUP(BQ3353,Sheet2!$E$2:$I$222,3,FALSE)</f>
        <v>#N/A</v>
      </c>
      <c r="BS3353" t="e">
        <f>VLOOKUP(BQ3353,Sheet2!$E$2:$I$222,4,FALSE)</f>
        <v>#N/A</v>
      </c>
      <c r="BT3353" t="e">
        <f>VLOOKUP(BQ3353,Sheet2!$E$2:$I$222,5,FALSE)</f>
        <v>#N/A</v>
      </c>
      <c r="BU3353"/>
      <c r="BY3353" t="e">
        <f>VLOOKUP(BX3353,Sheet2!$E$2:$I$222,3,FALSE)</f>
        <v>#N/A</v>
      </c>
      <c r="BZ3353" t="e">
        <f>VLOOKUP(BX3353,Sheet2!$E$2:$I$222,4,FALSE)</f>
        <v>#N/A</v>
      </c>
      <c r="CA3353" t="e">
        <f>VLOOKUP(BX3353,Sheet2!$E$2:$I$222,5,FALSE)</f>
        <v>#N/A</v>
      </c>
      <c r="CB3353"/>
      <c r="CF3353" t="e">
        <f>VLOOKUP(CE3353,Sheet2!$E$2:$I$222,3,FALSE)</f>
        <v>#N/A</v>
      </c>
      <c r="CG3353" t="e">
        <f>VLOOKUP(CE3353,Sheet2!$E$2:$I$222,4,FALSE)</f>
        <v>#N/A</v>
      </c>
      <c r="CH3353" t="e">
        <f>VLOOKUP(CE3353,Sheet2!$E$2:$I$222,5,FALSE)</f>
        <v>#N/A</v>
      </c>
      <c r="CI3353"/>
      <c r="CM3353" t="e">
        <f>VLOOKUP(CL3353,Sheet2!$E$2:$I$222,3,FALSE)</f>
        <v>#N/A</v>
      </c>
      <c r="CN3353" t="e">
        <f>VLOOKUP(CL3353,Sheet2!$E$2:$I$222,4,FALSE)</f>
        <v>#N/A</v>
      </c>
      <c r="CO3353" t="e">
        <f>VLOOKUP(CL3353,Sheet2!$E$2:$I$222,5,FALSE)</f>
        <v>#N/A</v>
      </c>
      <c r="CP3353"/>
      <c r="CT3353" t="e">
        <f>VLOOKUP(CS3353,Sheet2!$E$2:$I$222,3,FALSE)</f>
        <v>#N/A</v>
      </c>
      <c r="CU3353" t="e">
        <f>VLOOKUP(CS3353,Sheet2!$E$2:$I$222,4,FALSE)</f>
        <v>#N/A</v>
      </c>
      <c r="CV3353" t="e">
        <f>VLOOKUP(CS3353,Sheet2!$E$2:$I$222,5,FALSE)</f>
        <v>#N/A</v>
      </c>
      <c r="CW3353"/>
      <c r="DA3353" t="e">
        <f>VLOOKUP(CZ3353,Sheet2!$E$2:$I$222,3,FALSE)</f>
        <v>#N/A</v>
      </c>
      <c r="DB3353" t="e">
        <f>VLOOKUP(CZ3353,Sheet2!$E$2:$I$222,4,FALSE)</f>
        <v>#N/A</v>
      </c>
      <c r="DC3353" t="e">
        <f>VLOOKUP(CZ3353,Sheet2!$E$2:$I$222,5,FALSE)</f>
        <v>#N/A</v>
      </c>
      <c r="DD3353"/>
      <c r="DH3353" t="e">
        <f>VLOOKUP(DG3353,Sheet2!$E$2:$I$222,3,FALSE)</f>
        <v>#N/A</v>
      </c>
      <c r="DI3353" t="e">
        <f>VLOOKUP(DG3353,Sheet2!$E$2:$I$222,4,FALSE)</f>
        <v>#N/A</v>
      </c>
      <c r="DJ3353" t="e">
        <f>VLOOKUP(DG3353,Sheet2!$E$2:$I$222,5,FALSE)</f>
        <v>#N/A</v>
      </c>
    </row>
    <row r="3354" spans="1:114" x14ac:dyDescent="0.25">
      <c r="A3354">
        <v>3488</v>
      </c>
      <c r="C3354">
        <v>17382</v>
      </c>
      <c r="D3354">
        <v>7382</v>
      </c>
      <c r="E3354">
        <v>37.764176999999997</v>
      </c>
      <c r="F3354">
        <v>-122.38894500000001</v>
      </c>
      <c r="G3354" t="s">
        <v>2379</v>
      </c>
      <c r="H3354" t="s">
        <v>4800</v>
      </c>
      <c r="I3354" t="s">
        <v>4913</v>
      </c>
      <c r="J3354" t="s">
        <v>4947</v>
      </c>
      <c r="Q3354" t="s">
        <v>5924</v>
      </c>
      <c r="S3354" t="s">
        <v>5988</v>
      </c>
      <c r="W3354" t="s">
        <v>7474</v>
      </c>
      <c r="X3354">
        <f t="shared" si="52"/>
        <v>1</v>
      </c>
      <c r="Y3354" t="s">
        <v>6810</v>
      </c>
      <c r="Z3354" t="s">
        <v>6881</v>
      </c>
      <c r="AB3354" t="e">
        <f>VLOOKUP($AA3354,Sheet2!$E$2:$I$222,3,FALSE)</f>
        <v>#N/A</v>
      </c>
      <c r="AC3354" t="e">
        <f>VLOOKUP($AA3354,Sheet2!$E$2:$I$222,4,FALSE)</f>
        <v>#N/A</v>
      </c>
      <c r="AD3354" t="e">
        <f>VLOOKUP($AA3354,Sheet2!$E$2:$I$222,5,FALSE)</f>
        <v>#N/A</v>
      </c>
      <c r="AI3354" t="e">
        <f>VLOOKUP(AH3354,Sheet2!$E$2:$I$222,3,FALSE)</f>
        <v>#N/A</v>
      </c>
      <c r="AJ3354" t="e">
        <f>VLOOKUP(AH3354,Sheet2!$E$2:$I$222,4,FALSE)</f>
        <v>#N/A</v>
      </c>
      <c r="AK3354" t="e">
        <f>VLOOKUP(AH3354,Sheet2!$E$2:$I$222,5,FALSE)</f>
        <v>#N/A</v>
      </c>
      <c r="AL3354"/>
      <c r="AP3354" t="e">
        <f>VLOOKUP(AO3354,Sheet2!$E$2:$I$222,3,FALSE)</f>
        <v>#N/A</v>
      </c>
      <c r="AQ3354" t="e">
        <f>VLOOKUP(AO3354,Sheet2!$E$2:$I$222,4,FALSE)</f>
        <v>#N/A</v>
      </c>
      <c r="AR3354" t="e">
        <f>VLOOKUP(AO3354,Sheet2!$E$2:$I$222,5,FALSE)</f>
        <v>#N/A</v>
      </c>
      <c r="AS3354"/>
      <c r="AW3354" t="e">
        <f>VLOOKUP(AV3354,Sheet2!$E$2:$I$222,3,FALSE)</f>
        <v>#N/A</v>
      </c>
      <c r="AX3354" t="e">
        <f>VLOOKUP(AV3354,Sheet2!$E$2:$I$222,4,FALSE)</f>
        <v>#N/A</v>
      </c>
      <c r="AY3354" t="e">
        <f>VLOOKUP(AV3354,Sheet2!$E$2:$I$222,5,FALSE)</f>
        <v>#N/A</v>
      </c>
      <c r="AZ3354"/>
      <c r="BD3354" t="e">
        <f>VLOOKUP(BC3354,Sheet2!$E$2:$I$222,3,FALSE)</f>
        <v>#N/A</v>
      </c>
      <c r="BE3354" t="e">
        <f>VLOOKUP(BC3354,Sheet2!$E$2:$I$222,4,FALSE)</f>
        <v>#N/A</v>
      </c>
      <c r="BF3354" t="e">
        <f>VLOOKUP(BC3354,Sheet2!$E$2:$I$222,5,FALSE)</f>
        <v>#N/A</v>
      </c>
      <c r="BG3354"/>
      <c r="BK3354" t="e">
        <f>VLOOKUP(BJ3354,Sheet2!$E$2:$I$222,3,FALSE)</f>
        <v>#N/A</v>
      </c>
      <c r="BL3354" t="e">
        <f>VLOOKUP(BJ3354,Sheet2!$E$2:$I$222,4,FALSE)</f>
        <v>#N/A</v>
      </c>
      <c r="BM3354" t="e">
        <f>VLOOKUP(BJ3354,Sheet2!$E$2:$I$222,5,FALSE)</f>
        <v>#N/A</v>
      </c>
      <c r="BN3354"/>
      <c r="BR3354" t="e">
        <f>VLOOKUP(BQ3354,Sheet2!$E$2:$I$222,3,FALSE)</f>
        <v>#N/A</v>
      </c>
      <c r="BS3354" t="e">
        <f>VLOOKUP(BQ3354,Sheet2!$E$2:$I$222,4,FALSE)</f>
        <v>#N/A</v>
      </c>
      <c r="BT3354" t="e">
        <f>VLOOKUP(BQ3354,Sheet2!$E$2:$I$222,5,FALSE)</f>
        <v>#N/A</v>
      </c>
      <c r="BU3354"/>
      <c r="BY3354" t="e">
        <f>VLOOKUP(BX3354,Sheet2!$E$2:$I$222,3,FALSE)</f>
        <v>#N/A</v>
      </c>
      <c r="BZ3354" t="e">
        <f>VLOOKUP(BX3354,Sheet2!$E$2:$I$222,4,FALSE)</f>
        <v>#N/A</v>
      </c>
      <c r="CA3354" t="e">
        <f>VLOOKUP(BX3354,Sheet2!$E$2:$I$222,5,FALSE)</f>
        <v>#N/A</v>
      </c>
      <c r="CB3354"/>
      <c r="CF3354" t="e">
        <f>VLOOKUP(CE3354,Sheet2!$E$2:$I$222,3,FALSE)</f>
        <v>#N/A</v>
      </c>
      <c r="CG3354" t="e">
        <f>VLOOKUP(CE3354,Sheet2!$E$2:$I$222,4,FALSE)</f>
        <v>#N/A</v>
      </c>
      <c r="CH3354" t="e">
        <f>VLOOKUP(CE3354,Sheet2!$E$2:$I$222,5,FALSE)</f>
        <v>#N/A</v>
      </c>
      <c r="CI3354"/>
      <c r="CM3354" t="e">
        <f>VLOOKUP(CL3354,Sheet2!$E$2:$I$222,3,FALSE)</f>
        <v>#N/A</v>
      </c>
      <c r="CN3354" t="e">
        <f>VLOOKUP(CL3354,Sheet2!$E$2:$I$222,4,FALSE)</f>
        <v>#N/A</v>
      </c>
      <c r="CO3354" t="e">
        <f>VLOOKUP(CL3354,Sheet2!$E$2:$I$222,5,FALSE)</f>
        <v>#N/A</v>
      </c>
      <c r="CP3354"/>
      <c r="CT3354" t="e">
        <f>VLOOKUP(CS3354,Sheet2!$E$2:$I$222,3,FALSE)</f>
        <v>#N/A</v>
      </c>
      <c r="CU3354" t="e">
        <f>VLOOKUP(CS3354,Sheet2!$E$2:$I$222,4,FALSE)</f>
        <v>#N/A</v>
      </c>
      <c r="CV3354" t="e">
        <f>VLOOKUP(CS3354,Sheet2!$E$2:$I$222,5,FALSE)</f>
        <v>#N/A</v>
      </c>
      <c r="CW3354"/>
      <c r="DA3354" t="e">
        <f>VLOOKUP(CZ3354,Sheet2!$E$2:$I$222,3,FALSE)</f>
        <v>#N/A</v>
      </c>
      <c r="DB3354" t="e">
        <f>VLOOKUP(CZ3354,Sheet2!$E$2:$I$222,4,FALSE)</f>
        <v>#N/A</v>
      </c>
      <c r="DC3354" t="e">
        <f>VLOOKUP(CZ3354,Sheet2!$E$2:$I$222,5,FALSE)</f>
        <v>#N/A</v>
      </c>
      <c r="DD3354"/>
      <c r="DH3354" t="e">
        <f>VLOOKUP(DG3354,Sheet2!$E$2:$I$222,3,FALSE)</f>
        <v>#N/A</v>
      </c>
      <c r="DI3354" t="e">
        <f>VLOOKUP(DG3354,Sheet2!$E$2:$I$222,4,FALSE)</f>
        <v>#N/A</v>
      </c>
      <c r="DJ3354" t="e">
        <f>VLOOKUP(DG3354,Sheet2!$E$2:$I$222,5,FALSE)</f>
        <v>#N/A</v>
      </c>
    </row>
    <row r="3355" spans="1:114" x14ac:dyDescent="0.25">
      <c r="C3355">
        <v>17383</v>
      </c>
      <c r="D3355">
        <v>7383</v>
      </c>
      <c r="E3355">
        <v>37.802298999999998</v>
      </c>
      <c r="F3355">
        <v>-122.455759</v>
      </c>
      <c r="G3355" t="s">
        <v>2380</v>
      </c>
      <c r="H3355" t="s">
        <v>4801</v>
      </c>
      <c r="I3355" t="s">
        <v>4919</v>
      </c>
      <c r="J3355" t="s">
        <v>4947</v>
      </c>
      <c r="S3355" t="s">
        <v>6288</v>
      </c>
      <c r="X3355">
        <f t="shared" si="52"/>
        <v>2</v>
      </c>
      <c r="Y3355" t="s">
        <v>6834</v>
      </c>
      <c r="Z3355" t="s">
        <v>6879</v>
      </c>
      <c r="AB3355" t="e">
        <f>VLOOKUP($AA3355,Sheet2!$E$2:$I$222,3,FALSE)</f>
        <v>#N/A</v>
      </c>
      <c r="AC3355" t="e">
        <f>VLOOKUP($AA3355,Sheet2!$E$2:$I$222,4,FALSE)</f>
        <v>#N/A</v>
      </c>
      <c r="AD3355" t="e">
        <f>VLOOKUP($AA3355,Sheet2!$E$2:$I$222,5,FALSE)</f>
        <v>#N/A</v>
      </c>
      <c r="AF3355" t="s">
        <v>6834</v>
      </c>
      <c r="AG3355" t="s">
        <v>6881</v>
      </c>
      <c r="AI3355" t="e">
        <f>VLOOKUP(AH3355,Sheet2!$E$2:$I$222,3,FALSE)</f>
        <v>#N/A</v>
      </c>
      <c r="AJ3355" t="e">
        <f>VLOOKUP(AH3355,Sheet2!$E$2:$I$222,4,FALSE)</f>
        <v>#N/A</v>
      </c>
      <c r="AK3355" t="e">
        <f>VLOOKUP(AH3355,Sheet2!$E$2:$I$222,5,FALSE)</f>
        <v>#N/A</v>
      </c>
      <c r="AL3355"/>
      <c r="AP3355" t="e">
        <f>VLOOKUP(AO3355,Sheet2!$E$2:$I$222,3,FALSE)</f>
        <v>#N/A</v>
      </c>
      <c r="AQ3355" t="e">
        <f>VLOOKUP(AO3355,Sheet2!$E$2:$I$222,4,FALSE)</f>
        <v>#N/A</v>
      </c>
      <c r="AR3355" t="e">
        <f>VLOOKUP(AO3355,Sheet2!$E$2:$I$222,5,FALSE)</f>
        <v>#N/A</v>
      </c>
      <c r="AS3355"/>
      <c r="AW3355" t="e">
        <f>VLOOKUP(AV3355,Sheet2!$E$2:$I$222,3,FALSE)</f>
        <v>#N/A</v>
      </c>
      <c r="AX3355" t="e">
        <f>VLOOKUP(AV3355,Sheet2!$E$2:$I$222,4,FALSE)</f>
        <v>#N/A</v>
      </c>
      <c r="AY3355" t="e">
        <f>VLOOKUP(AV3355,Sheet2!$E$2:$I$222,5,FALSE)</f>
        <v>#N/A</v>
      </c>
      <c r="AZ3355"/>
      <c r="BD3355" t="e">
        <f>VLOOKUP(BC3355,Sheet2!$E$2:$I$222,3,FALSE)</f>
        <v>#N/A</v>
      </c>
      <c r="BE3355" t="e">
        <f>VLOOKUP(BC3355,Sheet2!$E$2:$I$222,4,FALSE)</f>
        <v>#N/A</v>
      </c>
      <c r="BF3355" t="e">
        <f>VLOOKUP(BC3355,Sheet2!$E$2:$I$222,5,FALSE)</f>
        <v>#N/A</v>
      </c>
      <c r="BG3355"/>
      <c r="BK3355" t="e">
        <f>VLOOKUP(BJ3355,Sheet2!$E$2:$I$222,3,FALSE)</f>
        <v>#N/A</v>
      </c>
      <c r="BL3355" t="e">
        <f>VLOOKUP(BJ3355,Sheet2!$E$2:$I$222,4,FALSE)</f>
        <v>#N/A</v>
      </c>
      <c r="BM3355" t="e">
        <f>VLOOKUP(BJ3355,Sheet2!$E$2:$I$222,5,FALSE)</f>
        <v>#N/A</v>
      </c>
      <c r="BN3355"/>
      <c r="BR3355" t="e">
        <f>VLOOKUP(BQ3355,Sheet2!$E$2:$I$222,3,FALSE)</f>
        <v>#N/A</v>
      </c>
      <c r="BS3355" t="e">
        <f>VLOOKUP(BQ3355,Sheet2!$E$2:$I$222,4,FALSE)</f>
        <v>#N/A</v>
      </c>
      <c r="BT3355" t="e">
        <f>VLOOKUP(BQ3355,Sheet2!$E$2:$I$222,5,FALSE)</f>
        <v>#N/A</v>
      </c>
      <c r="BU3355"/>
      <c r="BY3355" t="e">
        <f>VLOOKUP(BX3355,Sheet2!$E$2:$I$222,3,FALSE)</f>
        <v>#N/A</v>
      </c>
      <c r="BZ3355" t="e">
        <f>VLOOKUP(BX3355,Sheet2!$E$2:$I$222,4,FALSE)</f>
        <v>#N/A</v>
      </c>
      <c r="CA3355" t="e">
        <f>VLOOKUP(BX3355,Sheet2!$E$2:$I$222,5,FALSE)</f>
        <v>#N/A</v>
      </c>
      <c r="CB3355"/>
      <c r="CF3355" t="e">
        <f>VLOOKUP(CE3355,Sheet2!$E$2:$I$222,3,FALSE)</f>
        <v>#N/A</v>
      </c>
      <c r="CG3355" t="e">
        <f>VLOOKUP(CE3355,Sheet2!$E$2:$I$222,4,FALSE)</f>
        <v>#N/A</v>
      </c>
      <c r="CH3355" t="e">
        <f>VLOOKUP(CE3355,Sheet2!$E$2:$I$222,5,FALSE)</f>
        <v>#N/A</v>
      </c>
      <c r="CI3355"/>
      <c r="CM3355" t="e">
        <f>VLOOKUP(CL3355,Sheet2!$E$2:$I$222,3,FALSE)</f>
        <v>#N/A</v>
      </c>
      <c r="CN3355" t="e">
        <f>VLOOKUP(CL3355,Sheet2!$E$2:$I$222,4,FALSE)</f>
        <v>#N/A</v>
      </c>
      <c r="CO3355" t="e">
        <f>VLOOKUP(CL3355,Sheet2!$E$2:$I$222,5,FALSE)</f>
        <v>#N/A</v>
      </c>
      <c r="CP3355"/>
      <c r="CT3355" t="e">
        <f>VLOOKUP(CS3355,Sheet2!$E$2:$I$222,3,FALSE)</f>
        <v>#N/A</v>
      </c>
      <c r="CU3355" t="e">
        <f>VLOOKUP(CS3355,Sheet2!$E$2:$I$222,4,FALSE)</f>
        <v>#N/A</v>
      </c>
      <c r="CV3355" t="e">
        <f>VLOOKUP(CS3355,Sheet2!$E$2:$I$222,5,FALSE)</f>
        <v>#N/A</v>
      </c>
      <c r="CW3355"/>
      <c r="DA3355" t="e">
        <f>VLOOKUP(CZ3355,Sheet2!$E$2:$I$222,3,FALSE)</f>
        <v>#N/A</v>
      </c>
      <c r="DB3355" t="e">
        <f>VLOOKUP(CZ3355,Sheet2!$E$2:$I$222,4,FALSE)</f>
        <v>#N/A</v>
      </c>
      <c r="DC3355" t="e">
        <f>VLOOKUP(CZ3355,Sheet2!$E$2:$I$222,5,FALSE)</f>
        <v>#N/A</v>
      </c>
      <c r="DD3355"/>
      <c r="DH3355" t="e">
        <f>VLOOKUP(DG3355,Sheet2!$E$2:$I$222,3,FALSE)</f>
        <v>#N/A</v>
      </c>
      <c r="DI3355" t="e">
        <f>VLOOKUP(DG3355,Sheet2!$E$2:$I$222,4,FALSE)</f>
        <v>#N/A</v>
      </c>
      <c r="DJ3355" t="e">
        <f>VLOOKUP(DG3355,Sheet2!$E$2:$I$222,5,FALSE)</f>
        <v>#N/A</v>
      </c>
    </row>
    <row r="3356" spans="1:114" x14ac:dyDescent="0.25">
      <c r="A3356">
        <v>3489</v>
      </c>
      <c r="C3356">
        <v>17390</v>
      </c>
      <c r="D3356">
        <v>7390</v>
      </c>
      <c r="E3356">
        <v>37.739916000000001</v>
      </c>
      <c r="F3356">
        <v>-122.388907</v>
      </c>
      <c r="G3356" t="s">
        <v>124</v>
      </c>
      <c r="H3356" t="s">
        <v>4802</v>
      </c>
      <c r="I3356" t="s">
        <v>4911</v>
      </c>
      <c r="J3356" t="s">
        <v>4950</v>
      </c>
      <c r="K3356" t="s">
        <v>4972</v>
      </c>
      <c r="N3356" t="s">
        <v>5904</v>
      </c>
      <c r="Q3356" t="s">
        <v>5924</v>
      </c>
      <c r="S3356" t="s">
        <v>6643</v>
      </c>
      <c r="X3356">
        <f t="shared" si="52"/>
        <v>1</v>
      </c>
      <c r="Y3356" t="s">
        <v>6875</v>
      </c>
      <c r="Z3356" t="s">
        <v>6880</v>
      </c>
      <c r="AA3356" s="59" t="s">
        <v>6972</v>
      </c>
      <c r="AB3356" t="str">
        <f>VLOOKUP($AA3356,Sheet2!$E$2:$I$222,3,FALSE)</f>
        <v>To Visitacion Valley</v>
      </c>
      <c r="AC3356" t="str">
        <f>VLOOKUP($AA3356,Sheet2!$E$2:$I$222,4,FALSE)</f>
        <v>Bayshore &amp; Sunnydale</v>
      </c>
      <c r="AD3356" t="str">
        <f>VLOOKUP($AA3356,Sheet2!$E$2:$I$222,5,FALSE)</f>
        <v>Daily ~ 5am-12am</v>
      </c>
      <c r="AI3356" t="e">
        <f>VLOOKUP(AH3356,Sheet2!$E$2:$I$222,3,FALSE)</f>
        <v>#N/A</v>
      </c>
      <c r="AJ3356" t="e">
        <f>VLOOKUP(AH3356,Sheet2!$E$2:$I$222,4,FALSE)</f>
        <v>#N/A</v>
      </c>
      <c r="AK3356" t="e">
        <f>VLOOKUP(AH3356,Sheet2!$E$2:$I$222,5,FALSE)</f>
        <v>#N/A</v>
      </c>
      <c r="AL3356"/>
      <c r="AP3356" t="e">
        <f>VLOOKUP(AO3356,Sheet2!$E$2:$I$222,3,FALSE)</f>
        <v>#N/A</v>
      </c>
      <c r="AQ3356" t="e">
        <f>VLOOKUP(AO3356,Sheet2!$E$2:$I$222,4,FALSE)</f>
        <v>#N/A</v>
      </c>
      <c r="AR3356" t="e">
        <f>VLOOKUP(AO3356,Sheet2!$E$2:$I$222,5,FALSE)</f>
        <v>#N/A</v>
      </c>
      <c r="AS3356"/>
      <c r="AW3356" t="e">
        <f>VLOOKUP(AV3356,Sheet2!$E$2:$I$222,3,FALSE)</f>
        <v>#N/A</v>
      </c>
      <c r="AX3356" t="e">
        <f>VLOOKUP(AV3356,Sheet2!$E$2:$I$222,4,FALSE)</f>
        <v>#N/A</v>
      </c>
      <c r="AY3356" t="e">
        <f>VLOOKUP(AV3356,Sheet2!$E$2:$I$222,5,FALSE)</f>
        <v>#N/A</v>
      </c>
      <c r="AZ3356"/>
      <c r="BD3356" t="e">
        <f>VLOOKUP(BC3356,Sheet2!$E$2:$I$222,3,FALSE)</f>
        <v>#N/A</v>
      </c>
      <c r="BE3356" t="e">
        <f>VLOOKUP(BC3356,Sheet2!$E$2:$I$222,4,FALSE)</f>
        <v>#N/A</v>
      </c>
      <c r="BF3356" t="e">
        <f>VLOOKUP(BC3356,Sheet2!$E$2:$I$222,5,FALSE)</f>
        <v>#N/A</v>
      </c>
      <c r="BG3356"/>
      <c r="BK3356" t="e">
        <f>VLOOKUP(BJ3356,Sheet2!$E$2:$I$222,3,FALSE)</f>
        <v>#N/A</v>
      </c>
      <c r="BL3356" t="e">
        <f>VLOOKUP(BJ3356,Sheet2!$E$2:$I$222,4,FALSE)</f>
        <v>#N/A</v>
      </c>
      <c r="BM3356" t="e">
        <f>VLOOKUP(BJ3356,Sheet2!$E$2:$I$222,5,FALSE)</f>
        <v>#N/A</v>
      </c>
      <c r="BN3356"/>
      <c r="BR3356" t="e">
        <f>VLOOKUP(BQ3356,Sheet2!$E$2:$I$222,3,FALSE)</f>
        <v>#N/A</v>
      </c>
      <c r="BS3356" t="e">
        <f>VLOOKUP(BQ3356,Sheet2!$E$2:$I$222,4,FALSE)</f>
        <v>#N/A</v>
      </c>
      <c r="BT3356" t="e">
        <f>VLOOKUP(BQ3356,Sheet2!$E$2:$I$222,5,FALSE)</f>
        <v>#N/A</v>
      </c>
      <c r="BU3356"/>
      <c r="BY3356" t="e">
        <f>VLOOKUP(BX3356,Sheet2!$E$2:$I$222,3,FALSE)</f>
        <v>#N/A</v>
      </c>
      <c r="BZ3356" t="e">
        <f>VLOOKUP(BX3356,Sheet2!$E$2:$I$222,4,FALSE)</f>
        <v>#N/A</v>
      </c>
      <c r="CA3356" t="e">
        <f>VLOOKUP(BX3356,Sheet2!$E$2:$I$222,5,FALSE)</f>
        <v>#N/A</v>
      </c>
      <c r="CB3356"/>
      <c r="CF3356" t="e">
        <f>VLOOKUP(CE3356,Sheet2!$E$2:$I$222,3,FALSE)</f>
        <v>#N/A</v>
      </c>
      <c r="CG3356" t="e">
        <f>VLOOKUP(CE3356,Sheet2!$E$2:$I$222,4,FALSE)</f>
        <v>#N/A</v>
      </c>
      <c r="CH3356" t="e">
        <f>VLOOKUP(CE3356,Sheet2!$E$2:$I$222,5,FALSE)</f>
        <v>#N/A</v>
      </c>
      <c r="CI3356"/>
      <c r="CM3356" t="e">
        <f>VLOOKUP(CL3356,Sheet2!$E$2:$I$222,3,FALSE)</f>
        <v>#N/A</v>
      </c>
      <c r="CN3356" t="e">
        <f>VLOOKUP(CL3356,Sheet2!$E$2:$I$222,4,FALSE)</f>
        <v>#N/A</v>
      </c>
      <c r="CO3356" t="e">
        <f>VLOOKUP(CL3356,Sheet2!$E$2:$I$222,5,FALSE)</f>
        <v>#N/A</v>
      </c>
      <c r="CP3356"/>
      <c r="CT3356" t="e">
        <f>VLOOKUP(CS3356,Sheet2!$E$2:$I$222,3,FALSE)</f>
        <v>#N/A</v>
      </c>
      <c r="CU3356" t="e">
        <f>VLOOKUP(CS3356,Sheet2!$E$2:$I$222,4,FALSE)</f>
        <v>#N/A</v>
      </c>
      <c r="CV3356" t="e">
        <f>VLOOKUP(CS3356,Sheet2!$E$2:$I$222,5,FALSE)</f>
        <v>#N/A</v>
      </c>
      <c r="CW3356"/>
      <c r="DA3356" t="e">
        <f>VLOOKUP(CZ3356,Sheet2!$E$2:$I$222,3,FALSE)</f>
        <v>#N/A</v>
      </c>
      <c r="DB3356" t="e">
        <f>VLOOKUP(CZ3356,Sheet2!$E$2:$I$222,4,FALSE)</f>
        <v>#N/A</v>
      </c>
      <c r="DC3356" t="e">
        <f>VLOOKUP(CZ3356,Sheet2!$E$2:$I$222,5,FALSE)</f>
        <v>#N/A</v>
      </c>
      <c r="DD3356"/>
      <c r="DH3356" t="e">
        <f>VLOOKUP(DG3356,Sheet2!$E$2:$I$222,3,FALSE)</f>
        <v>#N/A</v>
      </c>
      <c r="DI3356" t="e">
        <f>VLOOKUP(DG3356,Sheet2!$E$2:$I$222,4,FALSE)</f>
        <v>#N/A</v>
      </c>
      <c r="DJ3356" t="e">
        <f>VLOOKUP(DG3356,Sheet2!$E$2:$I$222,5,FALSE)</f>
        <v>#N/A</v>
      </c>
    </row>
    <row r="3357" spans="1:114" x14ac:dyDescent="0.25">
      <c r="A3357">
        <v>3490</v>
      </c>
      <c r="C3357">
        <v>17391</v>
      </c>
      <c r="D3357">
        <v>7391</v>
      </c>
      <c r="E3357">
        <v>37.737641000000004</v>
      </c>
      <c r="F3357">
        <v>-122.389641</v>
      </c>
      <c r="G3357" t="s">
        <v>127</v>
      </c>
      <c r="H3357" t="s">
        <v>2558</v>
      </c>
      <c r="I3357" t="s">
        <v>4911</v>
      </c>
      <c r="J3357" t="s">
        <v>4950</v>
      </c>
      <c r="K3357" t="s">
        <v>4972</v>
      </c>
      <c r="N3357" t="s">
        <v>5905</v>
      </c>
      <c r="Q3357" t="s">
        <v>5924</v>
      </c>
      <c r="S3357" t="s">
        <v>6643</v>
      </c>
      <c r="X3357">
        <f t="shared" si="52"/>
        <v>1</v>
      </c>
      <c r="Y3357" t="s">
        <v>6875</v>
      </c>
      <c r="Z3357" t="s">
        <v>6880</v>
      </c>
      <c r="AA3357" s="59" t="s">
        <v>6972</v>
      </c>
      <c r="AB3357" t="str">
        <f>VLOOKUP($AA3357,Sheet2!$E$2:$I$222,3,FALSE)</f>
        <v>To Visitacion Valley</v>
      </c>
      <c r="AC3357" t="str">
        <f>VLOOKUP($AA3357,Sheet2!$E$2:$I$222,4,FALSE)</f>
        <v>Bayshore &amp; Sunnydale</v>
      </c>
      <c r="AD3357" t="str">
        <f>VLOOKUP($AA3357,Sheet2!$E$2:$I$222,5,FALSE)</f>
        <v>Daily ~ 5am-12am</v>
      </c>
      <c r="AI3357" t="e">
        <f>VLOOKUP(AH3357,Sheet2!$E$2:$I$222,3,FALSE)</f>
        <v>#N/A</v>
      </c>
      <c r="AJ3357" t="e">
        <f>VLOOKUP(AH3357,Sheet2!$E$2:$I$222,4,FALSE)</f>
        <v>#N/A</v>
      </c>
      <c r="AK3357" t="e">
        <f>VLOOKUP(AH3357,Sheet2!$E$2:$I$222,5,FALSE)</f>
        <v>#N/A</v>
      </c>
      <c r="AL3357"/>
      <c r="AP3357" t="e">
        <f>VLOOKUP(AO3357,Sheet2!$E$2:$I$222,3,FALSE)</f>
        <v>#N/A</v>
      </c>
      <c r="AQ3357" t="e">
        <f>VLOOKUP(AO3357,Sheet2!$E$2:$I$222,4,FALSE)</f>
        <v>#N/A</v>
      </c>
      <c r="AR3357" t="e">
        <f>VLOOKUP(AO3357,Sheet2!$E$2:$I$222,5,FALSE)</f>
        <v>#N/A</v>
      </c>
      <c r="AS3357"/>
      <c r="AW3357" t="e">
        <f>VLOOKUP(AV3357,Sheet2!$E$2:$I$222,3,FALSE)</f>
        <v>#N/A</v>
      </c>
      <c r="AX3357" t="e">
        <f>VLOOKUP(AV3357,Sheet2!$E$2:$I$222,4,FALSE)</f>
        <v>#N/A</v>
      </c>
      <c r="AY3357" t="e">
        <f>VLOOKUP(AV3357,Sheet2!$E$2:$I$222,5,FALSE)</f>
        <v>#N/A</v>
      </c>
      <c r="AZ3357"/>
      <c r="BD3357" t="e">
        <f>VLOOKUP(BC3357,Sheet2!$E$2:$I$222,3,FALSE)</f>
        <v>#N/A</v>
      </c>
      <c r="BE3357" t="e">
        <f>VLOOKUP(BC3357,Sheet2!$E$2:$I$222,4,FALSE)</f>
        <v>#N/A</v>
      </c>
      <c r="BF3357" t="e">
        <f>VLOOKUP(BC3357,Sheet2!$E$2:$I$222,5,FALSE)</f>
        <v>#N/A</v>
      </c>
      <c r="BG3357"/>
      <c r="BK3357" t="e">
        <f>VLOOKUP(BJ3357,Sheet2!$E$2:$I$222,3,FALSE)</f>
        <v>#N/A</v>
      </c>
      <c r="BL3357" t="e">
        <f>VLOOKUP(BJ3357,Sheet2!$E$2:$I$222,4,FALSE)</f>
        <v>#N/A</v>
      </c>
      <c r="BM3357" t="e">
        <f>VLOOKUP(BJ3357,Sheet2!$E$2:$I$222,5,FALSE)</f>
        <v>#N/A</v>
      </c>
      <c r="BN3357"/>
      <c r="BR3357" t="e">
        <f>VLOOKUP(BQ3357,Sheet2!$E$2:$I$222,3,FALSE)</f>
        <v>#N/A</v>
      </c>
      <c r="BS3357" t="e">
        <f>VLOOKUP(BQ3357,Sheet2!$E$2:$I$222,4,FALSE)</f>
        <v>#N/A</v>
      </c>
      <c r="BT3357" t="e">
        <f>VLOOKUP(BQ3357,Sheet2!$E$2:$I$222,5,FALSE)</f>
        <v>#N/A</v>
      </c>
      <c r="BU3357"/>
      <c r="BY3357" t="e">
        <f>VLOOKUP(BX3357,Sheet2!$E$2:$I$222,3,FALSE)</f>
        <v>#N/A</v>
      </c>
      <c r="BZ3357" t="e">
        <f>VLOOKUP(BX3357,Sheet2!$E$2:$I$222,4,FALSE)</f>
        <v>#N/A</v>
      </c>
      <c r="CA3357" t="e">
        <f>VLOOKUP(BX3357,Sheet2!$E$2:$I$222,5,FALSE)</f>
        <v>#N/A</v>
      </c>
      <c r="CB3357"/>
      <c r="CF3357" t="e">
        <f>VLOOKUP(CE3357,Sheet2!$E$2:$I$222,3,FALSE)</f>
        <v>#N/A</v>
      </c>
      <c r="CG3357" t="e">
        <f>VLOOKUP(CE3357,Sheet2!$E$2:$I$222,4,FALSE)</f>
        <v>#N/A</v>
      </c>
      <c r="CH3357" t="e">
        <f>VLOOKUP(CE3357,Sheet2!$E$2:$I$222,5,FALSE)</f>
        <v>#N/A</v>
      </c>
      <c r="CI3357"/>
      <c r="CM3357" t="e">
        <f>VLOOKUP(CL3357,Sheet2!$E$2:$I$222,3,FALSE)</f>
        <v>#N/A</v>
      </c>
      <c r="CN3357" t="e">
        <f>VLOOKUP(CL3357,Sheet2!$E$2:$I$222,4,FALSE)</f>
        <v>#N/A</v>
      </c>
      <c r="CO3357" t="e">
        <f>VLOOKUP(CL3357,Sheet2!$E$2:$I$222,5,FALSE)</f>
        <v>#N/A</v>
      </c>
      <c r="CP3357"/>
      <c r="CT3357" t="e">
        <f>VLOOKUP(CS3357,Sheet2!$E$2:$I$222,3,FALSE)</f>
        <v>#N/A</v>
      </c>
      <c r="CU3357" t="e">
        <f>VLOOKUP(CS3357,Sheet2!$E$2:$I$222,4,FALSE)</f>
        <v>#N/A</v>
      </c>
      <c r="CV3357" t="e">
        <f>VLOOKUP(CS3357,Sheet2!$E$2:$I$222,5,FALSE)</f>
        <v>#N/A</v>
      </c>
      <c r="CW3357"/>
      <c r="DA3357" t="e">
        <f>VLOOKUP(CZ3357,Sheet2!$E$2:$I$222,3,FALSE)</f>
        <v>#N/A</v>
      </c>
      <c r="DB3357" t="e">
        <f>VLOOKUP(CZ3357,Sheet2!$E$2:$I$222,4,FALSE)</f>
        <v>#N/A</v>
      </c>
      <c r="DC3357" t="e">
        <f>VLOOKUP(CZ3357,Sheet2!$E$2:$I$222,5,FALSE)</f>
        <v>#N/A</v>
      </c>
      <c r="DD3357"/>
      <c r="DH3357" t="e">
        <f>VLOOKUP(DG3357,Sheet2!$E$2:$I$222,3,FALSE)</f>
        <v>#N/A</v>
      </c>
      <c r="DI3357" t="e">
        <f>VLOOKUP(DG3357,Sheet2!$E$2:$I$222,4,FALSE)</f>
        <v>#N/A</v>
      </c>
      <c r="DJ3357" t="e">
        <f>VLOOKUP(DG3357,Sheet2!$E$2:$I$222,5,FALSE)</f>
        <v>#N/A</v>
      </c>
    </row>
    <row r="3358" spans="1:114" x14ac:dyDescent="0.25">
      <c r="A3358">
        <v>3491</v>
      </c>
      <c r="C3358">
        <v>17392</v>
      </c>
      <c r="D3358">
        <v>7392</v>
      </c>
      <c r="E3358">
        <v>37.734349999999999</v>
      </c>
      <c r="F3358">
        <v>-122.39085900000001</v>
      </c>
      <c r="G3358" t="s">
        <v>131</v>
      </c>
      <c r="H3358" t="s">
        <v>2561</v>
      </c>
      <c r="I3358" t="s">
        <v>4924</v>
      </c>
      <c r="J3358" t="s">
        <v>4950</v>
      </c>
      <c r="K3358" t="s">
        <v>4972</v>
      </c>
      <c r="N3358" t="s">
        <v>5906</v>
      </c>
      <c r="Q3358" t="s">
        <v>5924</v>
      </c>
      <c r="S3358" t="s">
        <v>6643</v>
      </c>
      <c r="T3358" t="s">
        <v>6786</v>
      </c>
      <c r="X3358">
        <f t="shared" si="52"/>
        <v>1</v>
      </c>
      <c r="Y3358" t="s">
        <v>6875</v>
      </c>
      <c r="Z3358" t="s">
        <v>6880</v>
      </c>
      <c r="AA3358" s="59" t="s">
        <v>6972</v>
      </c>
      <c r="AB3358" t="str">
        <f>VLOOKUP($AA3358,Sheet2!$E$2:$I$222,3,FALSE)</f>
        <v>To Visitacion Valley</v>
      </c>
      <c r="AC3358" t="str">
        <f>VLOOKUP($AA3358,Sheet2!$E$2:$I$222,4,FALSE)</f>
        <v>Bayshore &amp; Sunnydale</v>
      </c>
      <c r="AD3358" t="str">
        <f>VLOOKUP($AA3358,Sheet2!$E$2:$I$222,5,FALSE)</f>
        <v>Daily ~ 5am-12am</v>
      </c>
      <c r="AI3358" t="e">
        <f>VLOOKUP(AH3358,Sheet2!$E$2:$I$222,3,FALSE)</f>
        <v>#N/A</v>
      </c>
      <c r="AJ3358" t="e">
        <f>VLOOKUP(AH3358,Sheet2!$E$2:$I$222,4,FALSE)</f>
        <v>#N/A</v>
      </c>
      <c r="AK3358" t="e">
        <f>VLOOKUP(AH3358,Sheet2!$E$2:$I$222,5,FALSE)</f>
        <v>#N/A</v>
      </c>
      <c r="AL3358"/>
      <c r="AP3358" t="e">
        <f>VLOOKUP(AO3358,Sheet2!$E$2:$I$222,3,FALSE)</f>
        <v>#N/A</v>
      </c>
      <c r="AQ3358" t="e">
        <f>VLOOKUP(AO3358,Sheet2!$E$2:$I$222,4,FALSE)</f>
        <v>#N/A</v>
      </c>
      <c r="AR3358" t="e">
        <f>VLOOKUP(AO3358,Sheet2!$E$2:$I$222,5,FALSE)</f>
        <v>#N/A</v>
      </c>
      <c r="AS3358"/>
      <c r="AW3358" t="e">
        <f>VLOOKUP(AV3358,Sheet2!$E$2:$I$222,3,FALSE)</f>
        <v>#N/A</v>
      </c>
      <c r="AX3358" t="e">
        <f>VLOOKUP(AV3358,Sheet2!$E$2:$I$222,4,FALSE)</f>
        <v>#N/A</v>
      </c>
      <c r="AY3358" t="e">
        <f>VLOOKUP(AV3358,Sheet2!$E$2:$I$222,5,FALSE)</f>
        <v>#N/A</v>
      </c>
      <c r="AZ3358"/>
      <c r="BD3358" t="e">
        <f>VLOOKUP(BC3358,Sheet2!$E$2:$I$222,3,FALSE)</f>
        <v>#N/A</v>
      </c>
      <c r="BE3358" t="e">
        <f>VLOOKUP(BC3358,Sheet2!$E$2:$I$222,4,FALSE)</f>
        <v>#N/A</v>
      </c>
      <c r="BF3358" t="e">
        <f>VLOOKUP(BC3358,Sheet2!$E$2:$I$222,5,FALSE)</f>
        <v>#N/A</v>
      </c>
      <c r="BG3358"/>
      <c r="BK3358" t="e">
        <f>VLOOKUP(BJ3358,Sheet2!$E$2:$I$222,3,FALSE)</f>
        <v>#N/A</v>
      </c>
      <c r="BL3358" t="e">
        <f>VLOOKUP(BJ3358,Sheet2!$E$2:$I$222,4,FALSE)</f>
        <v>#N/A</v>
      </c>
      <c r="BM3358" t="e">
        <f>VLOOKUP(BJ3358,Sheet2!$E$2:$I$222,5,FALSE)</f>
        <v>#N/A</v>
      </c>
      <c r="BN3358"/>
      <c r="BR3358" t="e">
        <f>VLOOKUP(BQ3358,Sheet2!$E$2:$I$222,3,FALSE)</f>
        <v>#N/A</v>
      </c>
      <c r="BS3358" t="e">
        <f>VLOOKUP(BQ3358,Sheet2!$E$2:$I$222,4,FALSE)</f>
        <v>#N/A</v>
      </c>
      <c r="BT3358" t="e">
        <f>VLOOKUP(BQ3358,Sheet2!$E$2:$I$222,5,FALSE)</f>
        <v>#N/A</v>
      </c>
      <c r="BU3358"/>
      <c r="BY3358" t="e">
        <f>VLOOKUP(BX3358,Sheet2!$E$2:$I$222,3,FALSE)</f>
        <v>#N/A</v>
      </c>
      <c r="BZ3358" t="e">
        <f>VLOOKUP(BX3358,Sheet2!$E$2:$I$222,4,FALSE)</f>
        <v>#N/A</v>
      </c>
      <c r="CA3358" t="e">
        <f>VLOOKUP(BX3358,Sheet2!$E$2:$I$222,5,FALSE)</f>
        <v>#N/A</v>
      </c>
      <c r="CB3358"/>
      <c r="CF3358" t="e">
        <f>VLOOKUP(CE3358,Sheet2!$E$2:$I$222,3,FALSE)</f>
        <v>#N/A</v>
      </c>
      <c r="CG3358" t="e">
        <f>VLOOKUP(CE3358,Sheet2!$E$2:$I$222,4,FALSE)</f>
        <v>#N/A</v>
      </c>
      <c r="CH3358" t="e">
        <f>VLOOKUP(CE3358,Sheet2!$E$2:$I$222,5,FALSE)</f>
        <v>#N/A</v>
      </c>
      <c r="CI3358"/>
      <c r="CM3358" t="e">
        <f>VLOOKUP(CL3358,Sheet2!$E$2:$I$222,3,FALSE)</f>
        <v>#N/A</v>
      </c>
      <c r="CN3358" t="e">
        <f>VLOOKUP(CL3358,Sheet2!$E$2:$I$222,4,FALSE)</f>
        <v>#N/A</v>
      </c>
      <c r="CO3358" t="e">
        <f>VLOOKUP(CL3358,Sheet2!$E$2:$I$222,5,FALSE)</f>
        <v>#N/A</v>
      </c>
      <c r="CP3358"/>
      <c r="CT3358" t="e">
        <f>VLOOKUP(CS3358,Sheet2!$E$2:$I$222,3,FALSE)</f>
        <v>#N/A</v>
      </c>
      <c r="CU3358" t="e">
        <f>VLOOKUP(CS3358,Sheet2!$E$2:$I$222,4,FALSE)</f>
        <v>#N/A</v>
      </c>
      <c r="CV3358" t="e">
        <f>VLOOKUP(CS3358,Sheet2!$E$2:$I$222,5,FALSE)</f>
        <v>#N/A</v>
      </c>
      <c r="CW3358"/>
      <c r="DA3358" t="e">
        <f>VLOOKUP(CZ3358,Sheet2!$E$2:$I$222,3,FALSE)</f>
        <v>#N/A</v>
      </c>
      <c r="DB3358" t="e">
        <f>VLOOKUP(CZ3358,Sheet2!$E$2:$I$222,4,FALSE)</f>
        <v>#N/A</v>
      </c>
      <c r="DC3358" t="e">
        <f>VLOOKUP(CZ3358,Sheet2!$E$2:$I$222,5,FALSE)</f>
        <v>#N/A</v>
      </c>
      <c r="DD3358"/>
      <c r="DH3358" t="e">
        <f>VLOOKUP(DG3358,Sheet2!$E$2:$I$222,3,FALSE)</f>
        <v>#N/A</v>
      </c>
      <c r="DI3358" t="e">
        <f>VLOOKUP(DG3358,Sheet2!$E$2:$I$222,4,FALSE)</f>
        <v>#N/A</v>
      </c>
      <c r="DJ3358" t="e">
        <f>VLOOKUP(DG3358,Sheet2!$E$2:$I$222,5,FALSE)</f>
        <v>#N/A</v>
      </c>
    </row>
    <row r="3359" spans="1:114" x14ac:dyDescent="0.25">
      <c r="A3359">
        <v>3492</v>
      </c>
      <c r="C3359">
        <v>17393</v>
      </c>
      <c r="D3359">
        <v>7393</v>
      </c>
      <c r="E3359">
        <v>37.732280000000003</v>
      </c>
      <c r="F3359">
        <v>-122.391536</v>
      </c>
      <c r="G3359" t="s">
        <v>133</v>
      </c>
      <c r="H3359" t="s">
        <v>2564</v>
      </c>
      <c r="I3359" t="s">
        <v>4911</v>
      </c>
      <c r="J3359" t="s">
        <v>4950</v>
      </c>
      <c r="K3359" t="s">
        <v>4972</v>
      </c>
      <c r="N3359" t="s">
        <v>5907</v>
      </c>
      <c r="Q3359" t="s">
        <v>5924</v>
      </c>
      <c r="S3359" t="s">
        <v>6643</v>
      </c>
      <c r="X3359">
        <f t="shared" si="52"/>
        <v>1</v>
      </c>
      <c r="Y3359" t="s">
        <v>6875</v>
      </c>
      <c r="Z3359" t="s">
        <v>6880</v>
      </c>
      <c r="AA3359" s="59" t="s">
        <v>6972</v>
      </c>
      <c r="AB3359" t="str">
        <f>VLOOKUP($AA3359,Sheet2!$E$2:$I$222,3,FALSE)</f>
        <v>To Visitacion Valley</v>
      </c>
      <c r="AC3359" t="str">
        <f>VLOOKUP($AA3359,Sheet2!$E$2:$I$222,4,FALSE)</f>
        <v>Bayshore &amp; Sunnydale</v>
      </c>
      <c r="AD3359" t="str">
        <f>VLOOKUP($AA3359,Sheet2!$E$2:$I$222,5,FALSE)</f>
        <v>Daily ~ 5am-12am</v>
      </c>
      <c r="AI3359" t="e">
        <f>VLOOKUP(AH3359,Sheet2!$E$2:$I$222,3,FALSE)</f>
        <v>#N/A</v>
      </c>
      <c r="AJ3359" t="e">
        <f>VLOOKUP(AH3359,Sheet2!$E$2:$I$222,4,FALSE)</f>
        <v>#N/A</v>
      </c>
      <c r="AK3359" t="e">
        <f>VLOOKUP(AH3359,Sheet2!$E$2:$I$222,5,FALSE)</f>
        <v>#N/A</v>
      </c>
      <c r="AL3359"/>
      <c r="AP3359" t="e">
        <f>VLOOKUP(AO3359,Sheet2!$E$2:$I$222,3,FALSE)</f>
        <v>#N/A</v>
      </c>
      <c r="AQ3359" t="e">
        <f>VLOOKUP(AO3359,Sheet2!$E$2:$I$222,4,FALSE)</f>
        <v>#N/A</v>
      </c>
      <c r="AR3359" t="e">
        <f>VLOOKUP(AO3359,Sheet2!$E$2:$I$222,5,FALSE)</f>
        <v>#N/A</v>
      </c>
      <c r="AS3359"/>
      <c r="AW3359" t="e">
        <f>VLOOKUP(AV3359,Sheet2!$E$2:$I$222,3,FALSE)</f>
        <v>#N/A</v>
      </c>
      <c r="AX3359" t="e">
        <f>VLOOKUP(AV3359,Sheet2!$E$2:$I$222,4,FALSE)</f>
        <v>#N/A</v>
      </c>
      <c r="AY3359" t="e">
        <f>VLOOKUP(AV3359,Sheet2!$E$2:$I$222,5,FALSE)</f>
        <v>#N/A</v>
      </c>
      <c r="AZ3359"/>
      <c r="BD3359" t="e">
        <f>VLOOKUP(BC3359,Sheet2!$E$2:$I$222,3,FALSE)</f>
        <v>#N/A</v>
      </c>
      <c r="BE3359" t="e">
        <f>VLOOKUP(BC3359,Sheet2!$E$2:$I$222,4,FALSE)</f>
        <v>#N/A</v>
      </c>
      <c r="BF3359" t="e">
        <f>VLOOKUP(BC3359,Sheet2!$E$2:$I$222,5,FALSE)</f>
        <v>#N/A</v>
      </c>
      <c r="BG3359"/>
      <c r="BK3359" t="e">
        <f>VLOOKUP(BJ3359,Sheet2!$E$2:$I$222,3,FALSE)</f>
        <v>#N/A</v>
      </c>
      <c r="BL3359" t="e">
        <f>VLOOKUP(BJ3359,Sheet2!$E$2:$I$222,4,FALSE)</f>
        <v>#N/A</v>
      </c>
      <c r="BM3359" t="e">
        <f>VLOOKUP(BJ3359,Sheet2!$E$2:$I$222,5,FALSE)</f>
        <v>#N/A</v>
      </c>
      <c r="BN3359"/>
      <c r="BR3359" t="e">
        <f>VLOOKUP(BQ3359,Sheet2!$E$2:$I$222,3,FALSE)</f>
        <v>#N/A</v>
      </c>
      <c r="BS3359" t="e">
        <f>VLOOKUP(BQ3359,Sheet2!$E$2:$I$222,4,FALSE)</f>
        <v>#N/A</v>
      </c>
      <c r="BT3359" t="e">
        <f>VLOOKUP(BQ3359,Sheet2!$E$2:$I$222,5,FALSE)</f>
        <v>#N/A</v>
      </c>
      <c r="BU3359"/>
      <c r="BY3359" t="e">
        <f>VLOOKUP(BX3359,Sheet2!$E$2:$I$222,3,FALSE)</f>
        <v>#N/A</v>
      </c>
      <c r="BZ3359" t="e">
        <f>VLOOKUP(BX3359,Sheet2!$E$2:$I$222,4,FALSE)</f>
        <v>#N/A</v>
      </c>
      <c r="CA3359" t="e">
        <f>VLOOKUP(BX3359,Sheet2!$E$2:$I$222,5,FALSE)</f>
        <v>#N/A</v>
      </c>
      <c r="CB3359"/>
      <c r="CF3359" t="e">
        <f>VLOOKUP(CE3359,Sheet2!$E$2:$I$222,3,FALSE)</f>
        <v>#N/A</v>
      </c>
      <c r="CG3359" t="e">
        <f>VLOOKUP(CE3359,Sheet2!$E$2:$I$222,4,FALSE)</f>
        <v>#N/A</v>
      </c>
      <c r="CH3359" t="e">
        <f>VLOOKUP(CE3359,Sheet2!$E$2:$I$222,5,FALSE)</f>
        <v>#N/A</v>
      </c>
      <c r="CI3359"/>
      <c r="CM3359" t="e">
        <f>VLOOKUP(CL3359,Sheet2!$E$2:$I$222,3,FALSE)</f>
        <v>#N/A</v>
      </c>
      <c r="CN3359" t="e">
        <f>VLOOKUP(CL3359,Sheet2!$E$2:$I$222,4,FALSE)</f>
        <v>#N/A</v>
      </c>
      <c r="CO3359" t="e">
        <f>VLOOKUP(CL3359,Sheet2!$E$2:$I$222,5,FALSE)</f>
        <v>#N/A</v>
      </c>
      <c r="CP3359"/>
      <c r="CT3359" t="e">
        <f>VLOOKUP(CS3359,Sheet2!$E$2:$I$222,3,FALSE)</f>
        <v>#N/A</v>
      </c>
      <c r="CU3359" t="e">
        <f>VLOOKUP(CS3359,Sheet2!$E$2:$I$222,4,FALSE)</f>
        <v>#N/A</v>
      </c>
      <c r="CV3359" t="e">
        <f>VLOOKUP(CS3359,Sheet2!$E$2:$I$222,5,FALSE)</f>
        <v>#N/A</v>
      </c>
      <c r="CW3359"/>
      <c r="DA3359" t="e">
        <f>VLOOKUP(CZ3359,Sheet2!$E$2:$I$222,3,FALSE)</f>
        <v>#N/A</v>
      </c>
      <c r="DB3359" t="e">
        <f>VLOOKUP(CZ3359,Sheet2!$E$2:$I$222,4,FALSE)</f>
        <v>#N/A</v>
      </c>
      <c r="DC3359" t="e">
        <f>VLOOKUP(CZ3359,Sheet2!$E$2:$I$222,5,FALSE)</f>
        <v>#N/A</v>
      </c>
      <c r="DD3359"/>
      <c r="DH3359" t="e">
        <f>VLOOKUP(DG3359,Sheet2!$E$2:$I$222,3,FALSE)</f>
        <v>#N/A</v>
      </c>
      <c r="DI3359" t="e">
        <f>VLOOKUP(DG3359,Sheet2!$E$2:$I$222,4,FALSE)</f>
        <v>#N/A</v>
      </c>
      <c r="DJ3359" t="e">
        <f>VLOOKUP(DG3359,Sheet2!$E$2:$I$222,5,FALSE)</f>
        <v>#N/A</v>
      </c>
    </row>
    <row r="3360" spans="1:114" x14ac:dyDescent="0.25">
      <c r="A3360">
        <v>3493</v>
      </c>
      <c r="C3360">
        <v>17394</v>
      </c>
      <c r="D3360">
        <v>7394</v>
      </c>
      <c r="E3360">
        <v>37.718826999999997</v>
      </c>
      <c r="F3360">
        <v>-122.397491</v>
      </c>
      <c r="G3360" t="s">
        <v>2377</v>
      </c>
      <c r="H3360" t="s">
        <v>4803</v>
      </c>
      <c r="I3360" t="s">
        <v>4911</v>
      </c>
      <c r="J3360" t="s">
        <v>4950</v>
      </c>
      <c r="K3360" t="s">
        <v>4972</v>
      </c>
      <c r="N3360" t="s">
        <v>5908</v>
      </c>
      <c r="Q3360" t="s">
        <v>5924</v>
      </c>
      <c r="S3360" t="s">
        <v>6643</v>
      </c>
      <c r="X3360">
        <f t="shared" si="52"/>
        <v>1</v>
      </c>
      <c r="Y3360" t="s">
        <v>6875</v>
      </c>
      <c r="Z3360" t="s">
        <v>6880</v>
      </c>
      <c r="AA3360" s="59" t="s">
        <v>6972</v>
      </c>
      <c r="AB3360" t="str">
        <f>VLOOKUP($AA3360,Sheet2!$E$2:$I$222,3,FALSE)</f>
        <v>To Visitacion Valley</v>
      </c>
      <c r="AC3360" t="str">
        <f>VLOOKUP($AA3360,Sheet2!$E$2:$I$222,4,FALSE)</f>
        <v>Bayshore &amp; Sunnydale</v>
      </c>
      <c r="AD3360" t="str">
        <f>VLOOKUP($AA3360,Sheet2!$E$2:$I$222,5,FALSE)</f>
        <v>Daily ~ 5am-12am</v>
      </c>
      <c r="AI3360" t="e">
        <f>VLOOKUP(AH3360,Sheet2!$E$2:$I$222,3,FALSE)</f>
        <v>#N/A</v>
      </c>
      <c r="AJ3360" t="e">
        <f>VLOOKUP(AH3360,Sheet2!$E$2:$I$222,4,FALSE)</f>
        <v>#N/A</v>
      </c>
      <c r="AK3360" t="e">
        <f>VLOOKUP(AH3360,Sheet2!$E$2:$I$222,5,FALSE)</f>
        <v>#N/A</v>
      </c>
      <c r="AL3360"/>
      <c r="AP3360" t="e">
        <f>VLOOKUP(AO3360,Sheet2!$E$2:$I$222,3,FALSE)</f>
        <v>#N/A</v>
      </c>
      <c r="AQ3360" t="e">
        <f>VLOOKUP(AO3360,Sheet2!$E$2:$I$222,4,FALSE)</f>
        <v>#N/A</v>
      </c>
      <c r="AR3360" t="e">
        <f>VLOOKUP(AO3360,Sheet2!$E$2:$I$222,5,FALSE)</f>
        <v>#N/A</v>
      </c>
      <c r="AS3360"/>
      <c r="AW3360" t="e">
        <f>VLOOKUP(AV3360,Sheet2!$E$2:$I$222,3,FALSE)</f>
        <v>#N/A</v>
      </c>
      <c r="AX3360" t="e">
        <f>VLOOKUP(AV3360,Sheet2!$E$2:$I$222,4,FALSE)</f>
        <v>#N/A</v>
      </c>
      <c r="AY3360" t="e">
        <f>VLOOKUP(AV3360,Sheet2!$E$2:$I$222,5,FALSE)</f>
        <v>#N/A</v>
      </c>
      <c r="AZ3360"/>
      <c r="BD3360" t="e">
        <f>VLOOKUP(BC3360,Sheet2!$E$2:$I$222,3,FALSE)</f>
        <v>#N/A</v>
      </c>
      <c r="BE3360" t="e">
        <f>VLOOKUP(BC3360,Sheet2!$E$2:$I$222,4,FALSE)</f>
        <v>#N/A</v>
      </c>
      <c r="BF3360" t="e">
        <f>VLOOKUP(BC3360,Sheet2!$E$2:$I$222,5,FALSE)</f>
        <v>#N/A</v>
      </c>
      <c r="BG3360"/>
      <c r="BK3360" t="e">
        <f>VLOOKUP(BJ3360,Sheet2!$E$2:$I$222,3,FALSE)</f>
        <v>#N/A</v>
      </c>
      <c r="BL3360" t="e">
        <f>VLOOKUP(BJ3360,Sheet2!$E$2:$I$222,4,FALSE)</f>
        <v>#N/A</v>
      </c>
      <c r="BM3360" t="e">
        <f>VLOOKUP(BJ3360,Sheet2!$E$2:$I$222,5,FALSE)</f>
        <v>#N/A</v>
      </c>
      <c r="BN3360"/>
      <c r="BR3360" t="e">
        <f>VLOOKUP(BQ3360,Sheet2!$E$2:$I$222,3,FALSE)</f>
        <v>#N/A</v>
      </c>
      <c r="BS3360" t="e">
        <f>VLOOKUP(BQ3360,Sheet2!$E$2:$I$222,4,FALSE)</f>
        <v>#N/A</v>
      </c>
      <c r="BT3360" t="e">
        <f>VLOOKUP(BQ3360,Sheet2!$E$2:$I$222,5,FALSE)</f>
        <v>#N/A</v>
      </c>
      <c r="BU3360"/>
      <c r="BY3360" t="e">
        <f>VLOOKUP(BX3360,Sheet2!$E$2:$I$222,3,FALSE)</f>
        <v>#N/A</v>
      </c>
      <c r="BZ3360" t="e">
        <f>VLOOKUP(BX3360,Sheet2!$E$2:$I$222,4,FALSE)</f>
        <v>#N/A</v>
      </c>
      <c r="CA3360" t="e">
        <f>VLOOKUP(BX3360,Sheet2!$E$2:$I$222,5,FALSE)</f>
        <v>#N/A</v>
      </c>
      <c r="CB3360"/>
      <c r="CF3360" t="e">
        <f>VLOOKUP(CE3360,Sheet2!$E$2:$I$222,3,FALSE)</f>
        <v>#N/A</v>
      </c>
      <c r="CG3360" t="e">
        <f>VLOOKUP(CE3360,Sheet2!$E$2:$I$222,4,FALSE)</f>
        <v>#N/A</v>
      </c>
      <c r="CH3360" t="e">
        <f>VLOOKUP(CE3360,Sheet2!$E$2:$I$222,5,FALSE)</f>
        <v>#N/A</v>
      </c>
      <c r="CI3360"/>
      <c r="CM3360" t="e">
        <f>VLOOKUP(CL3360,Sheet2!$E$2:$I$222,3,FALSE)</f>
        <v>#N/A</v>
      </c>
      <c r="CN3360" t="e">
        <f>VLOOKUP(CL3360,Sheet2!$E$2:$I$222,4,FALSE)</f>
        <v>#N/A</v>
      </c>
      <c r="CO3360" t="e">
        <f>VLOOKUP(CL3360,Sheet2!$E$2:$I$222,5,FALSE)</f>
        <v>#N/A</v>
      </c>
      <c r="CP3360"/>
      <c r="CT3360" t="e">
        <f>VLOOKUP(CS3360,Sheet2!$E$2:$I$222,3,FALSE)</f>
        <v>#N/A</v>
      </c>
      <c r="CU3360" t="e">
        <f>VLOOKUP(CS3360,Sheet2!$E$2:$I$222,4,FALSE)</f>
        <v>#N/A</v>
      </c>
      <c r="CV3360" t="e">
        <f>VLOOKUP(CS3360,Sheet2!$E$2:$I$222,5,FALSE)</f>
        <v>#N/A</v>
      </c>
      <c r="CW3360"/>
      <c r="DA3360" t="e">
        <f>VLOOKUP(CZ3360,Sheet2!$E$2:$I$222,3,FALSE)</f>
        <v>#N/A</v>
      </c>
      <c r="DB3360" t="e">
        <f>VLOOKUP(CZ3360,Sheet2!$E$2:$I$222,4,FALSE)</f>
        <v>#N/A</v>
      </c>
      <c r="DC3360" t="e">
        <f>VLOOKUP(CZ3360,Sheet2!$E$2:$I$222,5,FALSE)</f>
        <v>#N/A</v>
      </c>
      <c r="DD3360"/>
      <c r="DH3360" t="e">
        <f>VLOOKUP(DG3360,Sheet2!$E$2:$I$222,3,FALSE)</f>
        <v>#N/A</v>
      </c>
      <c r="DI3360" t="e">
        <f>VLOOKUP(DG3360,Sheet2!$E$2:$I$222,4,FALSE)</f>
        <v>#N/A</v>
      </c>
      <c r="DJ3360" t="e">
        <f>VLOOKUP(DG3360,Sheet2!$E$2:$I$222,5,FALSE)</f>
        <v>#N/A</v>
      </c>
    </row>
    <row r="3361" spans="1:114" x14ac:dyDescent="0.25">
      <c r="A3361">
        <v>3494</v>
      </c>
      <c r="C3361">
        <v>17395</v>
      </c>
      <c r="D3361">
        <v>7395</v>
      </c>
      <c r="E3361">
        <v>37.712252999999997</v>
      </c>
      <c r="F3361">
        <v>-122.402316</v>
      </c>
      <c r="G3361" t="s">
        <v>479</v>
      </c>
      <c r="H3361" t="s">
        <v>4804</v>
      </c>
      <c r="I3361" t="s">
        <v>4924</v>
      </c>
      <c r="J3361" t="s">
        <v>4950</v>
      </c>
      <c r="K3361" t="s">
        <v>4972</v>
      </c>
      <c r="N3361" t="s">
        <v>5909</v>
      </c>
      <c r="Q3361" t="s">
        <v>5924</v>
      </c>
      <c r="S3361" t="s">
        <v>6643</v>
      </c>
      <c r="X3361">
        <f t="shared" si="52"/>
        <v>1</v>
      </c>
      <c r="Y3361" t="s">
        <v>6875</v>
      </c>
      <c r="Z3361" t="s">
        <v>6880</v>
      </c>
      <c r="AA3361" s="59" t="s">
        <v>6972</v>
      </c>
      <c r="AB3361" t="str">
        <f>VLOOKUP($AA3361,Sheet2!$E$2:$I$222,3,FALSE)</f>
        <v>To Visitacion Valley</v>
      </c>
      <c r="AC3361" t="str">
        <f>VLOOKUP($AA3361,Sheet2!$E$2:$I$222,4,FALSE)</f>
        <v>Bayshore &amp; Sunnydale</v>
      </c>
      <c r="AD3361" t="str">
        <f>VLOOKUP($AA3361,Sheet2!$E$2:$I$222,5,FALSE)</f>
        <v>Daily ~ 5am-12am</v>
      </c>
      <c r="AI3361" t="e">
        <f>VLOOKUP(AH3361,Sheet2!$E$2:$I$222,3,FALSE)</f>
        <v>#N/A</v>
      </c>
      <c r="AJ3361" t="e">
        <f>VLOOKUP(AH3361,Sheet2!$E$2:$I$222,4,FALSE)</f>
        <v>#N/A</v>
      </c>
      <c r="AK3361" t="e">
        <f>VLOOKUP(AH3361,Sheet2!$E$2:$I$222,5,FALSE)</f>
        <v>#N/A</v>
      </c>
      <c r="AL3361"/>
      <c r="AP3361" t="e">
        <f>VLOOKUP(AO3361,Sheet2!$E$2:$I$222,3,FALSE)</f>
        <v>#N/A</v>
      </c>
      <c r="AQ3361" t="e">
        <f>VLOOKUP(AO3361,Sheet2!$E$2:$I$222,4,FALSE)</f>
        <v>#N/A</v>
      </c>
      <c r="AR3361" t="e">
        <f>VLOOKUP(AO3361,Sheet2!$E$2:$I$222,5,FALSE)</f>
        <v>#N/A</v>
      </c>
      <c r="AS3361"/>
      <c r="AW3361" t="e">
        <f>VLOOKUP(AV3361,Sheet2!$E$2:$I$222,3,FALSE)</f>
        <v>#N/A</v>
      </c>
      <c r="AX3361" t="e">
        <f>VLOOKUP(AV3361,Sheet2!$E$2:$I$222,4,FALSE)</f>
        <v>#N/A</v>
      </c>
      <c r="AY3361" t="e">
        <f>VLOOKUP(AV3361,Sheet2!$E$2:$I$222,5,FALSE)</f>
        <v>#N/A</v>
      </c>
      <c r="AZ3361"/>
      <c r="BD3361" t="e">
        <f>VLOOKUP(BC3361,Sheet2!$E$2:$I$222,3,FALSE)</f>
        <v>#N/A</v>
      </c>
      <c r="BE3361" t="e">
        <f>VLOOKUP(BC3361,Sheet2!$E$2:$I$222,4,FALSE)</f>
        <v>#N/A</v>
      </c>
      <c r="BF3361" t="e">
        <f>VLOOKUP(BC3361,Sheet2!$E$2:$I$222,5,FALSE)</f>
        <v>#N/A</v>
      </c>
      <c r="BG3361"/>
      <c r="BK3361" t="e">
        <f>VLOOKUP(BJ3361,Sheet2!$E$2:$I$222,3,FALSE)</f>
        <v>#N/A</v>
      </c>
      <c r="BL3361" t="e">
        <f>VLOOKUP(BJ3361,Sheet2!$E$2:$I$222,4,FALSE)</f>
        <v>#N/A</v>
      </c>
      <c r="BM3361" t="e">
        <f>VLOOKUP(BJ3361,Sheet2!$E$2:$I$222,5,FALSE)</f>
        <v>#N/A</v>
      </c>
      <c r="BN3361"/>
      <c r="BR3361" t="e">
        <f>VLOOKUP(BQ3361,Sheet2!$E$2:$I$222,3,FALSE)</f>
        <v>#N/A</v>
      </c>
      <c r="BS3361" t="e">
        <f>VLOOKUP(BQ3361,Sheet2!$E$2:$I$222,4,FALSE)</f>
        <v>#N/A</v>
      </c>
      <c r="BT3361" t="e">
        <f>VLOOKUP(BQ3361,Sheet2!$E$2:$I$222,5,FALSE)</f>
        <v>#N/A</v>
      </c>
      <c r="BU3361"/>
      <c r="BY3361" t="e">
        <f>VLOOKUP(BX3361,Sheet2!$E$2:$I$222,3,FALSE)</f>
        <v>#N/A</v>
      </c>
      <c r="BZ3361" t="e">
        <f>VLOOKUP(BX3361,Sheet2!$E$2:$I$222,4,FALSE)</f>
        <v>#N/A</v>
      </c>
      <c r="CA3361" t="e">
        <f>VLOOKUP(BX3361,Sheet2!$E$2:$I$222,5,FALSE)</f>
        <v>#N/A</v>
      </c>
      <c r="CB3361"/>
      <c r="CF3361" t="e">
        <f>VLOOKUP(CE3361,Sheet2!$E$2:$I$222,3,FALSE)</f>
        <v>#N/A</v>
      </c>
      <c r="CG3361" t="e">
        <f>VLOOKUP(CE3361,Sheet2!$E$2:$I$222,4,FALSE)</f>
        <v>#N/A</v>
      </c>
      <c r="CH3361" t="e">
        <f>VLOOKUP(CE3361,Sheet2!$E$2:$I$222,5,FALSE)</f>
        <v>#N/A</v>
      </c>
      <c r="CI3361"/>
      <c r="CM3361" t="e">
        <f>VLOOKUP(CL3361,Sheet2!$E$2:$I$222,3,FALSE)</f>
        <v>#N/A</v>
      </c>
      <c r="CN3361" t="e">
        <f>VLOOKUP(CL3361,Sheet2!$E$2:$I$222,4,FALSE)</f>
        <v>#N/A</v>
      </c>
      <c r="CO3361" t="e">
        <f>VLOOKUP(CL3361,Sheet2!$E$2:$I$222,5,FALSE)</f>
        <v>#N/A</v>
      </c>
      <c r="CP3361"/>
      <c r="CT3361" t="e">
        <f>VLOOKUP(CS3361,Sheet2!$E$2:$I$222,3,FALSE)</f>
        <v>#N/A</v>
      </c>
      <c r="CU3361" t="e">
        <f>VLOOKUP(CS3361,Sheet2!$E$2:$I$222,4,FALSE)</f>
        <v>#N/A</v>
      </c>
      <c r="CV3361" t="e">
        <f>VLOOKUP(CS3361,Sheet2!$E$2:$I$222,5,FALSE)</f>
        <v>#N/A</v>
      </c>
      <c r="CW3361"/>
      <c r="DA3361" t="e">
        <f>VLOOKUP(CZ3361,Sheet2!$E$2:$I$222,3,FALSE)</f>
        <v>#N/A</v>
      </c>
      <c r="DB3361" t="e">
        <f>VLOOKUP(CZ3361,Sheet2!$E$2:$I$222,4,FALSE)</f>
        <v>#N/A</v>
      </c>
      <c r="DC3361" t="e">
        <f>VLOOKUP(CZ3361,Sheet2!$E$2:$I$222,5,FALSE)</f>
        <v>#N/A</v>
      </c>
      <c r="DD3361"/>
      <c r="DH3361" t="e">
        <f>VLOOKUP(DG3361,Sheet2!$E$2:$I$222,3,FALSE)</f>
        <v>#N/A</v>
      </c>
      <c r="DI3361" t="e">
        <f>VLOOKUP(DG3361,Sheet2!$E$2:$I$222,4,FALSE)</f>
        <v>#N/A</v>
      </c>
      <c r="DJ3361" t="e">
        <f>VLOOKUP(DG3361,Sheet2!$E$2:$I$222,5,FALSE)</f>
        <v>#N/A</v>
      </c>
    </row>
    <row r="3362" spans="1:114" x14ac:dyDescent="0.25">
      <c r="A3362">
        <v>3495</v>
      </c>
      <c r="C3362">
        <v>17396</v>
      </c>
      <c r="D3362">
        <v>7396</v>
      </c>
      <c r="E3362">
        <v>37.708970000000001</v>
      </c>
      <c r="F3362">
        <v>-122.405055</v>
      </c>
      <c r="G3362" t="s">
        <v>2322</v>
      </c>
      <c r="H3362" t="s">
        <v>4805</v>
      </c>
      <c r="I3362" t="s">
        <v>4924</v>
      </c>
      <c r="J3362" t="s">
        <v>4950</v>
      </c>
      <c r="K3362" t="s">
        <v>4972</v>
      </c>
      <c r="M3362" t="s">
        <v>5109</v>
      </c>
      <c r="Q3362" t="s">
        <v>5924</v>
      </c>
      <c r="S3362" t="s">
        <v>6643</v>
      </c>
      <c r="X3362">
        <f t="shared" si="52"/>
        <v>1</v>
      </c>
      <c r="Y3362" t="s">
        <v>6875</v>
      </c>
      <c r="Z3362" t="s">
        <v>6880</v>
      </c>
      <c r="AA3362" s="59" t="s">
        <v>6972</v>
      </c>
      <c r="AB3362" t="str">
        <f>VLOOKUP($AA3362,Sheet2!$E$2:$I$222,3,FALSE)</f>
        <v>To Visitacion Valley</v>
      </c>
      <c r="AC3362" t="str">
        <f>VLOOKUP($AA3362,Sheet2!$E$2:$I$222,4,FALSE)</f>
        <v>Bayshore &amp; Sunnydale</v>
      </c>
      <c r="AD3362" t="str">
        <f>VLOOKUP($AA3362,Sheet2!$E$2:$I$222,5,FALSE)</f>
        <v>Daily ~ 5am-12am</v>
      </c>
      <c r="AI3362" t="e">
        <f>VLOOKUP(AH3362,Sheet2!$E$2:$I$222,3,FALSE)</f>
        <v>#N/A</v>
      </c>
      <c r="AJ3362" t="e">
        <f>VLOOKUP(AH3362,Sheet2!$E$2:$I$222,4,FALSE)</f>
        <v>#N/A</v>
      </c>
      <c r="AK3362" t="e">
        <f>VLOOKUP(AH3362,Sheet2!$E$2:$I$222,5,FALSE)</f>
        <v>#N/A</v>
      </c>
      <c r="AL3362"/>
      <c r="AP3362" t="e">
        <f>VLOOKUP(AO3362,Sheet2!$E$2:$I$222,3,FALSE)</f>
        <v>#N/A</v>
      </c>
      <c r="AQ3362" t="e">
        <f>VLOOKUP(AO3362,Sheet2!$E$2:$I$222,4,FALSE)</f>
        <v>#N/A</v>
      </c>
      <c r="AR3362" t="e">
        <f>VLOOKUP(AO3362,Sheet2!$E$2:$I$222,5,FALSE)</f>
        <v>#N/A</v>
      </c>
      <c r="AS3362"/>
      <c r="AW3362" t="e">
        <f>VLOOKUP(AV3362,Sheet2!$E$2:$I$222,3,FALSE)</f>
        <v>#N/A</v>
      </c>
      <c r="AX3362" t="e">
        <f>VLOOKUP(AV3362,Sheet2!$E$2:$I$222,4,FALSE)</f>
        <v>#N/A</v>
      </c>
      <c r="AY3362" t="e">
        <f>VLOOKUP(AV3362,Sheet2!$E$2:$I$222,5,FALSE)</f>
        <v>#N/A</v>
      </c>
      <c r="AZ3362"/>
      <c r="BD3362" t="e">
        <f>VLOOKUP(BC3362,Sheet2!$E$2:$I$222,3,FALSE)</f>
        <v>#N/A</v>
      </c>
      <c r="BE3362" t="e">
        <f>VLOOKUP(BC3362,Sheet2!$E$2:$I$222,4,FALSE)</f>
        <v>#N/A</v>
      </c>
      <c r="BF3362" t="e">
        <f>VLOOKUP(BC3362,Sheet2!$E$2:$I$222,5,FALSE)</f>
        <v>#N/A</v>
      </c>
      <c r="BG3362"/>
      <c r="BK3362" t="e">
        <f>VLOOKUP(BJ3362,Sheet2!$E$2:$I$222,3,FALSE)</f>
        <v>#N/A</v>
      </c>
      <c r="BL3362" t="e">
        <f>VLOOKUP(BJ3362,Sheet2!$E$2:$I$222,4,FALSE)</f>
        <v>#N/A</v>
      </c>
      <c r="BM3362" t="e">
        <f>VLOOKUP(BJ3362,Sheet2!$E$2:$I$222,5,FALSE)</f>
        <v>#N/A</v>
      </c>
      <c r="BN3362"/>
      <c r="BR3362" t="e">
        <f>VLOOKUP(BQ3362,Sheet2!$E$2:$I$222,3,FALSE)</f>
        <v>#N/A</v>
      </c>
      <c r="BS3362" t="e">
        <f>VLOOKUP(BQ3362,Sheet2!$E$2:$I$222,4,FALSE)</f>
        <v>#N/A</v>
      </c>
      <c r="BT3362" t="e">
        <f>VLOOKUP(BQ3362,Sheet2!$E$2:$I$222,5,FALSE)</f>
        <v>#N/A</v>
      </c>
      <c r="BU3362"/>
      <c r="BY3362" t="e">
        <f>VLOOKUP(BX3362,Sheet2!$E$2:$I$222,3,FALSE)</f>
        <v>#N/A</v>
      </c>
      <c r="BZ3362" t="e">
        <f>VLOOKUP(BX3362,Sheet2!$E$2:$I$222,4,FALSE)</f>
        <v>#N/A</v>
      </c>
      <c r="CA3362" t="e">
        <f>VLOOKUP(BX3362,Sheet2!$E$2:$I$222,5,FALSE)</f>
        <v>#N/A</v>
      </c>
      <c r="CB3362"/>
      <c r="CF3362" t="e">
        <f>VLOOKUP(CE3362,Sheet2!$E$2:$I$222,3,FALSE)</f>
        <v>#N/A</v>
      </c>
      <c r="CG3362" t="e">
        <f>VLOOKUP(CE3362,Sheet2!$E$2:$I$222,4,FALSE)</f>
        <v>#N/A</v>
      </c>
      <c r="CH3362" t="e">
        <f>VLOOKUP(CE3362,Sheet2!$E$2:$I$222,5,FALSE)</f>
        <v>#N/A</v>
      </c>
      <c r="CI3362"/>
      <c r="CM3362" t="e">
        <f>VLOOKUP(CL3362,Sheet2!$E$2:$I$222,3,FALSE)</f>
        <v>#N/A</v>
      </c>
      <c r="CN3362" t="e">
        <f>VLOOKUP(CL3362,Sheet2!$E$2:$I$222,4,FALSE)</f>
        <v>#N/A</v>
      </c>
      <c r="CO3362" t="e">
        <f>VLOOKUP(CL3362,Sheet2!$E$2:$I$222,5,FALSE)</f>
        <v>#N/A</v>
      </c>
      <c r="CP3362"/>
      <c r="CT3362" t="e">
        <f>VLOOKUP(CS3362,Sheet2!$E$2:$I$222,3,FALSE)</f>
        <v>#N/A</v>
      </c>
      <c r="CU3362" t="e">
        <f>VLOOKUP(CS3362,Sheet2!$E$2:$I$222,4,FALSE)</f>
        <v>#N/A</v>
      </c>
      <c r="CV3362" t="e">
        <f>VLOOKUP(CS3362,Sheet2!$E$2:$I$222,5,FALSE)</f>
        <v>#N/A</v>
      </c>
      <c r="CW3362"/>
      <c r="DA3362" t="e">
        <f>VLOOKUP(CZ3362,Sheet2!$E$2:$I$222,3,FALSE)</f>
        <v>#N/A</v>
      </c>
      <c r="DB3362" t="e">
        <f>VLOOKUP(CZ3362,Sheet2!$E$2:$I$222,4,FALSE)</f>
        <v>#N/A</v>
      </c>
      <c r="DC3362" t="e">
        <f>VLOOKUP(CZ3362,Sheet2!$E$2:$I$222,5,FALSE)</f>
        <v>#N/A</v>
      </c>
      <c r="DD3362"/>
      <c r="DH3362" t="e">
        <f>VLOOKUP(DG3362,Sheet2!$E$2:$I$222,3,FALSE)</f>
        <v>#N/A</v>
      </c>
      <c r="DI3362" t="e">
        <f>VLOOKUP(DG3362,Sheet2!$E$2:$I$222,4,FALSE)</f>
        <v>#N/A</v>
      </c>
      <c r="DJ3362" t="e">
        <f>VLOOKUP(DG3362,Sheet2!$E$2:$I$222,5,FALSE)</f>
        <v>#N/A</v>
      </c>
    </row>
    <row r="3363" spans="1:114" x14ac:dyDescent="0.25">
      <c r="A3363">
        <v>3496</v>
      </c>
      <c r="C3363">
        <v>17397</v>
      </c>
      <c r="D3363">
        <v>7397</v>
      </c>
      <c r="E3363">
        <v>37.776251999999999</v>
      </c>
      <c r="F3363">
        <v>-122.394036</v>
      </c>
      <c r="G3363" t="s">
        <v>2376</v>
      </c>
      <c r="H3363" t="s">
        <v>4806</v>
      </c>
      <c r="I3363" t="s">
        <v>4911</v>
      </c>
      <c r="J3363" t="s">
        <v>4950</v>
      </c>
      <c r="K3363" t="s">
        <v>4972</v>
      </c>
      <c r="N3363" t="s">
        <v>5910</v>
      </c>
      <c r="Q3363" t="s">
        <v>5924</v>
      </c>
      <c r="S3363" t="s">
        <v>6643</v>
      </c>
      <c r="X3363">
        <f t="shared" si="52"/>
        <v>1</v>
      </c>
      <c r="Y3363" t="s">
        <v>6875</v>
      </c>
      <c r="Z3363" t="s">
        <v>6880</v>
      </c>
      <c r="AA3363" s="59" t="s">
        <v>6972</v>
      </c>
      <c r="AB3363" t="str">
        <f>VLOOKUP($AA3363,Sheet2!$E$2:$I$222,3,FALSE)</f>
        <v>To Visitacion Valley</v>
      </c>
      <c r="AC3363" t="str">
        <f>VLOOKUP($AA3363,Sheet2!$E$2:$I$222,4,FALSE)</f>
        <v>Bayshore &amp; Sunnydale</v>
      </c>
      <c r="AD3363" t="str">
        <f>VLOOKUP($AA3363,Sheet2!$E$2:$I$222,5,FALSE)</f>
        <v>Daily ~ 5am-12am</v>
      </c>
      <c r="AI3363" t="e">
        <f>VLOOKUP(AH3363,Sheet2!$E$2:$I$222,3,FALSE)</f>
        <v>#N/A</v>
      </c>
      <c r="AJ3363" t="e">
        <f>VLOOKUP(AH3363,Sheet2!$E$2:$I$222,4,FALSE)</f>
        <v>#N/A</v>
      </c>
      <c r="AK3363" t="e">
        <f>VLOOKUP(AH3363,Sheet2!$E$2:$I$222,5,FALSE)</f>
        <v>#N/A</v>
      </c>
      <c r="AL3363"/>
      <c r="AP3363" t="e">
        <f>VLOOKUP(AO3363,Sheet2!$E$2:$I$222,3,FALSE)</f>
        <v>#N/A</v>
      </c>
      <c r="AQ3363" t="e">
        <f>VLOOKUP(AO3363,Sheet2!$E$2:$I$222,4,FALSE)</f>
        <v>#N/A</v>
      </c>
      <c r="AR3363" t="e">
        <f>VLOOKUP(AO3363,Sheet2!$E$2:$I$222,5,FALSE)</f>
        <v>#N/A</v>
      </c>
      <c r="AS3363"/>
      <c r="AW3363" t="e">
        <f>VLOOKUP(AV3363,Sheet2!$E$2:$I$222,3,FALSE)</f>
        <v>#N/A</v>
      </c>
      <c r="AX3363" t="e">
        <f>VLOOKUP(AV3363,Sheet2!$E$2:$I$222,4,FALSE)</f>
        <v>#N/A</v>
      </c>
      <c r="AY3363" t="e">
        <f>VLOOKUP(AV3363,Sheet2!$E$2:$I$222,5,FALSE)</f>
        <v>#N/A</v>
      </c>
      <c r="AZ3363"/>
      <c r="BD3363" t="e">
        <f>VLOOKUP(BC3363,Sheet2!$E$2:$I$222,3,FALSE)</f>
        <v>#N/A</v>
      </c>
      <c r="BE3363" t="e">
        <f>VLOOKUP(BC3363,Sheet2!$E$2:$I$222,4,FALSE)</f>
        <v>#N/A</v>
      </c>
      <c r="BF3363" t="e">
        <f>VLOOKUP(BC3363,Sheet2!$E$2:$I$222,5,FALSE)</f>
        <v>#N/A</v>
      </c>
      <c r="BG3363"/>
      <c r="BK3363" t="e">
        <f>VLOOKUP(BJ3363,Sheet2!$E$2:$I$222,3,FALSE)</f>
        <v>#N/A</v>
      </c>
      <c r="BL3363" t="e">
        <f>VLOOKUP(BJ3363,Sheet2!$E$2:$I$222,4,FALSE)</f>
        <v>#N/A</v>
      </c>
      <c r="BM3363" t="e">
        <f>VLOOKUP(BJ3363,Sheet2!$E$2:$I$222,5,FALSE)</f>
        <v>#N/A</v>
      </c>
      <c r="BN3363"/>
      <c r="BR3363" t="e">
        <f>VLOOKUP(BQ3363,Sheet2!$E$2:$I$222,3,FALSE)</f>
        <v>#N/A</v>
      </c>
      <c r="BS3363" t="e">
        <f>VLOOKUP(BQ3363,Sheet2!$E$2:$I$222,4,FALSE)</f>
        <v>#N/A</v>
      </c>
      <c r="BT3363" t="e">
        <f>VLOOKUP(BQ3363,Sheet2!$E$2:$I$222,5,FALSE)</f>
        <v>#N/A</v>
      </c>
      <c r="BU3363"/>
      <c r="BY3363" t="e">
        <f>VLOOKUP(BX3363,Sheet2!$E$2:$I$222,3,FALSE)</f>
        <v>#N/A</v>
      </c>
      <c r="BZ3363" t="e">
        <f>VLOOKUP(BX3363,Sheet2!$E$2:$I$222,4,FALSE)</f>
        <v>#N/A</v>
      </c>
      <c r="CA3363" t="e">
        <f>VLOOKUP(BX3363,Sheet2!$E$2:$I$222,5,FALSE)</f>
        <v>#N/A</v>
      </c>
      <c r="CB3363"/>
      <c r="CF3363" t="e">
        <f>VLOOKUP(CE3363,Sheet2!$E$2:$I$222,3,FALSE)</f>
        <v>#N/A</v>
      </c>
      <c r="CG3363" t="e">
        <f>VLOOKUP(CE3363,Sheet2!$E$2:$I$222,4,FALSE)</f>
        <v>#N/A</v>
      </c>
      <c r="CH3363" t="e">
        <f>VLOOKUP(CE3363,Sheet2!$E$2:$I$222,5,FALSE)</f>
        <v>#N/A</v>
      </c>
      <c r="CI3363"/>
      <c r="CM3363" t="e">
        <f>VLOOKUP(CL3363,Sheet2!$E$2:$I$222,3,FALSE)</f>
        <v>#N/A</v>
      </c>
      <c r="CN3363" t="e">
        <f>VLOOKUP(CL3363,Sheet2!$E$2:$I$222,4,FALSE)</f>
        <v>#N/A</v>
      </c>
      <c r="CO3363" t="e">
        <f>VLOOKUP(CL3363,Sheet2!$E$2:$I$222,5,FALSE)</f>
        <v>#N/A</v>
      </c>
      <c r="CP3363"/>
      <c r="CT3363" t="e">
        <f>VLOOKUP(CS3363,Sheet2!$E$2:$I$222,3,FALSE)</f>
        <v>#N/A</v>
      </c>
      <c r="CU3363" t="e">
        <f>VLOOKUP(CS3363,Sheet2!$E$2:$I$222,4,FALSE)</f>
        <v>#N/A</v>
      </c>
      <c r="CV3363" t="e">
        <f>VLOOKUP(CS3363,Sheet2!$E$2:$I$222,5,FALSE)</f>
        <v>#N/A</v>
      </c>
      <c r="CW3363"/>
      <c r="DA3363" t="e">
        <f>VLOOKUP(CZ3363,Sheet2!$E$2:$I$222,3,FALSE)</f>
        <v>#N/A</v>
      </c>
      <c r="DB3363" t="e">
        <f>VLOOKUP(CZ3363,Sheet2!$E$2:$I$222,4,FALSE)</f>
        <v>#N/A</v>
      </c>
      <c r="DC3363" t="e">
        <f>VLOOKUP(CZ3363,Sheet2!$E$2:$I$222,5,FALSE)</f>
        <v>#N/A</v>
      </c>
      <c r="DD3363"/>
      <c r="DH3363" t="e">
        <f>VLOOKUP(DG3363,Sheet2!$E$2:$I$222,3,FALSE)</f>
        <v>#N/A</v>
      </c>
      <c r="DI3363" t="e">
        <f>VLOOKUP(DG3363,Sheet2!$E$2:$I$222,4,FALSE)</f>
        <v>#N/A</v>
      </c>
      <c r="DJ3363" t="e">
        <f>VLOOKUP(DG3363,Sheet2!$E$2:$I$222,5,FALSE)</f>
        <v>#N/A</v>
      </c>
    </row>
    <row r="3364" spans="1:114" x14ac:dyDescent="0.25">
      <c r="A3364">
        <v>3497</v>
      </c>
      <c r="C3364">
        <v>17398</v>
      </c>
      <c r="D3364">
        <v>7398</v>
      </c>
      <c r="E3364">
        <v>37.708996999999997</v>
      </c>
      <c r="F3364">
        <v>-122.405021</v>
      </c>
      <c r="G3364" t="s">
        <v>2322</v>
      </c>
      <c r="H3364" t="s">
        <v>4805</v>
      </c>
      <c r="I3364" t="s">
        <v>4912</v>
      </c>
      <c r="J3364" t="s">
        <v>4950</v>
      </c>
      <c r="K3364" t="s">
        <v>4972</v>
      </c>
      <c r="M3364" t="s">
        <v>5109</v>
      </c>
      <c r="N3364" t="s">
        <v>5911</v>
      </c>
      <c r="Q3364" t="s">
        <v>5924</v>
      </c>
      <c r="S3364" t="s">
        <v>6630</v>
      </c>
      <c r="T3364" t="s">
        <v>6787</v>
      </c>
      <c r="X3364">
        <f t="shared" si="52"/>
        <v>1</v>
      </c>
      <c r="Y3364" t="s">
        <v>6875</v>
      </c>
      <c r="Z3364" t="s">
        <v>6882</v>
      </c>
      <c r="AA3364" s="59" t="s">
        <v>6968</v>
      </c>
      <c r="AB3364" t="str">
        <f>VLOOKUP($AA3364,Sheet2!$E$2:$I$222,3,FALSE)</f>
        <v>To Downtown</v>
      </c>
      <c r="AC3364" t="str">
        <f>VLOOKUP($AA3364,Sheet2!$E$2:$I$222,4,FALSE)</f>
        <v>Embarcadero Station</v>
      </c>
      <c r="AD3364" t="str">
        <f>VLOOKUP($AA3364,Sheet2!$E$2:$I$222,5,FALSE)</f>
        <v>Daily ~ 5am-12am</v>
      </c>
      <c r="AI3364" t="e">
        <f>VLOOKUP(AH3364,Sheet2!$E$2:$I$222,3,FALSE)</f>
        <v>#N/A</v>
      </c>
      <c r="AJ3364" t="e">
        <f>VLOOKUP(AH3364,Sheet2!$E$2:$I$222,4,FALSE)</f>
        <v>#N/A</v>
      </c>
      <c r="AK3364" t="e">
        <f>VLOOKUP(AH3364,Sheet2!$E$2:$I$222,5,FALSE)</f>
        <v>#N/A</v>
      </c>
      <c r="AL3364"/>
      <c r="AP3364" t="e">
        <f>VLOOKUP(AO3364,Sheet2!$E$2:$I$222,3,FALSE)</f>
        <v>#N/A</v>
      </c>
      <c r="AQ3364" t="e">
        <f>VLOOKUP(AO3364,Sheet2!$E$2:$I$222,4,FALSE)</f>
        <v>#N/A</v>
      </c>
      <c r="AR3364" t="e">
        <f>VLOOKUP(AO3364,Sheet2!$E$2:$I$222,5,FALSE)</f>
        <v>#N/A</v>
      </c>
      <c r="AS3364"/>
      <c r="AW3364" t="e">
        <f>VLOOKUP(AV3364,Sheet2!$E$2:$I$222,3,FALSE)</f>
        <v>#N/A</v>
      </c>
      <c r="AX3364" t="e">
        <f>VLOOKUP(AV3364,Sheet2!$E$2:$I$222,4,FALSE)</f>
        <v>#N/A</v>
      </c>
      <c r="AY3364" t="e">
        <f>VLOOKUP(AV3364,Sheet2!$E$2:$I$222,5,FALSE)</f>
        <v>#N/A</v>
      </c>
      <c r="AZ3364"/>
      <c r="BD3364" t="e">
        <f>VLOOKUP(BC3364,Sheet2!$E$2:$I$222,3,FALSE)</f>
        <v>#N/A</v>
      </c>
      <c r="BE3364" t="e">
        <f>VLOOKUP(BC3364,Sheet2!$E$2:$I$222,4,FALSE)</f>
        <v>#N/A</v>
      </c>
      <c r="BF3364" t="e">
        <f>VLOOKUP(BC3364,Sheet2!$E$2:$I$222,5,FALSE)</f>
        <v>#N/A</v>
      </c>
      <c r="BG3364"/>
      <c r="BK3364" t="e">
        <f>VLOOKUP(BJ3364,Sheet2!$E$2:$I$222,3,FALSE)</f>
        <v>#N/A</v>
      </c>
      <c r="BL3364" t="e">
        <f>VLOOKUP(BJ3364,Sheet2!$E$2:$I$222,4,FALSE)</f>
        <v>#N/A</v>
      </c>
      <c r="BM3364" t="e">
        <f>VLOOKUP(BJ3364,Sheet2!$E$2:$I$222,5,FALSE)</f>
        <v>#N/A</v>
      </c>
      <c r="BN3364"/>
      <c r="BR3364" t="e">
        <f>VLOOKUP(BQ3364,Sheet2!$E$2:$I$222,3,FALSE)</f>
        <v>#N/A</v>
      </c>
      <c r="BS3364" t="e">
        <f>VLOOKUP(BQ3364,Sheet2!$E$2:$I$222,4,FALSE)</f>
        <v>#N/A</v>
      </c>
      <c r="BT3364" t="e">
        <f>VLOOKUP(BQ3364,Sheet2!$E$2:$I$222,5,FALSE)</f>
        <v>#N/A</v>
      </c>
      <c r="BU3364"/>
      <c r="BY3364" t="e">
        <f>VLOOKUP(BX3364,Sheet2!$E$2:$I$222,3,FALSE)</f>
        <v>#N/A</v>
      </c>
      <c r="BZ3364" t="e">
        <f>VLOOKUP(BX3364,Sheet2!$E$2:$I$222,4,FALSE)</f>
        <v>#N/A</v>
      </c>
      <c r="CA3364" t="e">
        <f>VLOOKUP(BX3364,Sheet2!$E$2:$I$222,5,FALSE)</f>
        <v>#N/A</v>
      </c>
      <c r="CB3364"/>
      <c r="CF3364" t="e">
        <f>VLOOKUP(CE3364,Sheet2!$E$2:$I$222,3,FALSE)</f>
        <v>#N/A</v>
      </c>
      <c r="CG3364" t="e">
        <f>VLOOKUP(CE3364,Sheet2!$E$2:$I$222,4,FALSE)</f>
        <v>#N/A</v>
      </c>
      <c r="CH3364" t="e">
        <f>VLOOKUP(CE3364,Sheet2!$E$2:$I$222,5,FALSE)</f>
        <v>#N/A</v>
      </c>
      <c r="CI3364"/>
      <c r="CM3364" t="e">
        <f>VLOOKUP(CL3364,Sheet2!$E$2:$I$222,3,FALSE)</f>
        <v>#N/A</v>
      </c>
      <c r="CN3364" t="e">
        <f>VLOOKUP(CL3364,Sheet2!$E$2:$I$222,4,FALSE)</f>
        <v>#N/A</v>
      </c>
      <c r="CO3364" t="e">
        <f>VLOOKUP(CL3364,Sheet2!$E$2:$I$222,5,FALSE)</f>
        <v>#N/A</v>
      </c>
      <c r="CP3364"/>
      <c r="CT3364" t="e">
        <f>VLOOKUP(CS3364,Sheet2!$E$2:$I$222,3,FALSE)</f>
        <v>#N/A</v>
      </c>
      <c r="CU3364" t="e">
        <f>VLOOKUP(CS3364,Sheet2!$E$2:$I$222,4,FALSE)</f>
        <v>#N/A</v>
      </c>
      <c r="CV3364" t="e">
        <f>VLOOKUP(CS3364,Sheet2!$E$2:$I$222,5,FALSE)</f>
        <v>#N/A</v>
      </c>
      <c r="CW3364"/>
      <c r="DA3364" t="e">
        <f>VLOOKUP(CZ3364,Sheet2!$E$2:$I$222,3,FALSE)</f>
        <v>#N/A</v>
      </c>
      <c r="DB3364" t="e">
        <f>VLOOKUP(CZ3364,Sheet2!$E$2:$I$222,4,FALSE)</f>
        <v>#N/A</v>
      </c>
      <c r="DC3364" t="e">
        <f>VLOOKUP(CZ3364,Sheet2!$E$2:$I$222,5,FALSE)</f>
        <v>#N/A</v>
      </c>
      <c r="DD3364"/>
      <c r="DH3364" t="e">
        <f>VLOOKUP(DG3364,Sheet2!$E$2:$I$222,3,FALSE)</f>
        <v>#N/A</v>
      </c>
      <c r="DI3364" t="e">
        <f>VLOOKUP(DG3364,Sheet2!$E$2:$I$222,4,FALSE)</f>
        <v>#N/A</v>
      </c>
      <c r="DJ3364" t="e">
        <f>VLOOKUP(DG3364,Sheet2!$E$2:$I$222,5,FALSE)</f>
        <v>#N/A</v>
      </c>
    </row>
    <row r="3365" spans="1:114" x14ac:dyDescent="0.25">
      <c r="A3365">
        <v>3498</v>
      </c>
      <c r="C3365">
        <v>17399</v>
      </c>
      <c r="D3365">
        <v>7399</v>
      </c>
      <c r="E3365">
        <v>37.712226000000001</v>
      </c>
      <c r="F3365">
        <v>-122.402339</v>
      </c>
      <c r="G3365" t="s">
        <v>479</v>
      </c>
      <c r="H3365" t="s">
        <v>4804</v>
      </c>
      <c r="I3365" t="s">
        <v>4912</v>
      </c>
      <c r="J3365" t="s">
        <v>4950</v>
      </c>
      <c r="K3365" t="s">
        <v>4972</v>
      </c>
      <c r="N3365" t="s">
        <v>5912</v>
      </c>
      <c r="Q3365" t="s">
        <v>5924</v>
      </c>
      <c r="S3365" t="s">
        <v>6630</v>
      </c>
      <c r="X3365">
        <f t="shared" si="52"/>
        <v>1</v>
      </c>
      <c r="Y3365" t="s">
        <v>6875</v>
      </c>
      <c r="Z3365" t="s">
        <v>6882</v>
      </c>
      <c r="AA3365" s="59" t="s">
        <v>6968</v>
      </c>
      <c r="AB3365" t="str">
        <f>VLOOKUP($AA3365,Sheet2!$E$2:$I$222,3,FALSE)</f>
        <v>To Downtown</v>
      </c>
      <c r="AC3365" t="str">
        <f>VLOOKUP($AA3365,Sheet2!$E$2:$I$222,4,FALSE)</f>
        <v>Embarcadero Station</v>
      </c>
      <c r="AD3365" t="str">
        <f>VLOOKUP($AA3365,Sheet2!$E$2:$I$222,5,FALSE)</f>
        <v>Daily ~ 5am-12am</v>
      </c>
      <c r="AI3365" t="e">
        <f>VLOOKUP(AH3365,Sheet2!$E$2:$I$222,3,FALSE)</f>
        <v>#N/A</v>
      </c>
      <c r="AJ3365" t="e">
        <f>VLOOKUP(AH3365,Sheet2!$E$2:$I$222,4,FALSE)</f>
        <v>#N/A</v>
      </c>
      <c r="AK3365" t="e">
        <f>VLOOKUP(AH3365,Sheet2!$E$2:$I$222,5,FALSE)</f>
        <v>#N/A</v>
      </c>
      <c r="AL3365"/>
      <c r="AP3365" t="e">
        <f>VLOOKUP(AO3365,Sheet2!$E$2:$I$222,3,FALSE)</f>
        <v>#N/A</v>
      </c>
      <c r="AQ3365" t="e">
        <f>VLOOKUP(AO3365,Sheet2!$E$2:$I$222,4,FALSE)</f>
        <v>#N/A</v>
      </c>
      <c r="AR3365" t="e">
        <f>VLOOKUP(AO3365,Sheet2!$E$2:$I$222,5,FALSE)</f>
        <v>#N/A</v>
      </c>
      <c r="AS3365"/>
      <c r="AW3365" t="e">
        <f>VLOOKUP(AV3365,Sheet2!$E$2:$I$222,3,FALSE)</f>
        <v>#N/A</v>
      </c>
      <c r="AX3365" t="e">
        <f>VLOOKUP(AV3365,Sheet2!$E$2:$I$222,4,FALSE)</f>
        <v>#N/A</v>
      </c>
      <c r="AY3365" t="e">
        <f>VLOOKUP(AV3365,Sheet2!$E$2:$I$222,5,FALSE)</f>
        <v>#N/A</v>
      </c>
      <c r="AZ3365"/>
      <c r="BD3365" t="e">
        <f>VLOOKUP(BC3365,Sheet2!$E$2:$I$222,3,FALSE)</f>
        <v>#N/A</v>
      </c>
      <c r="BE3365" t="e">
        <f>VLOOKUP(BC3365,Sheet2!$E$2:$I$222,4,FALSE)</f>
        <v>#N/A</v>
      </c>
      <c r="BF3365" t="e">
        <f>VLOOKUP(BC3365,Sheet2!$E$2:$I$222,5,FALSE)</f>
        <v>#N/A</v>
      </c>
      <c r="BG3365"/>
      <c r="BK3365" t="e">
        <f>VLOOKUP(BJ3365,Sheet2!$E$2:$I$222,3,FALSE)</f>
        <v>#N/A</v>
      </c>
      <c r="BL3365" t="e">
        <f>VLOOKUP(BJ3365,Sheet2!$E$2:$I$222,4,FALSE)</f>
        <v>#N/A</v>
      </c>
      <c r="BM3365" t="e">
        <f>VLOOKUP(BJ3365,Sheet2!$E$2:$I$222,5,FALSE)</f>
        <v>#N/A</v>
      </c>
      <c r="BN3365"/>
      <c r="BR3365" t="e">
        <f>VLOOKUP(BQ3365,Sheet2!$E$2:$I$222,3,FALSE)</f>
        <v>#N/A</v>
      </c>
      <c r="BS3365" t="e">
        <f>VLOOKUP(BQ3365,Sheet2!$E$2:$I$222,4,FALSE)</f>
        <v>#N/A</v>
      </c>
      <c r="BT3365" t="e">
        <f>VLOOKUP(BQ3365,Sheet2!$E$2:$I$222,5,FALSE)</f>
        <v>#N/A</v>
      </c>
      <c r="BU3365"/>
      <c r="BY3365" t="e">
        <f>VLOOKUP(BX3365,Sheet2!$E$2:$I$222,3,FALSE)</f>
        <v>#N/A</v>
      </c>
      <c r="BZ3365" t="e">
        <f>VLOOKUP(BX3365,Sheet2!$E$2:$I$222,4,FALSE)</f>
        <v>#N/A</v>
      </c>
      <c r="CA3365" t="e">
        <f>VLOOKUP(BX3365,Sheet2!$E$2:$I$222,5,FALSE)</f>
        <v>#N/A</v>
      </c>
      <c r="CB3365"/>
      <c r="CF3365" t="e">
        <f>VLOOKUP(CE3365,Sheet2!$E$2:$I$222,3,FALSE)</f>
        <v>#N/A</v>
      </c>
      <c r="CG3365" t="e">
        <f>VLOOKUP(CE3365,Sheet2!$E$2:$I$222,4,FALSE)</f>
        <v>#N/A</v>
      </c>
      <c r="CH3365" t="e">
        <f>VLOOKUP(CE3365,Sheet2!$E$2:$I$222,5,FALSE)</f>
        <v>#N/A</v>
      </c>
      <c r="CI3365"/>
      <c r="CM3365" t="e">
        <f>VLOOKUP(CL3365,Sheet2!$E$2:$I$222,3,FALSE)</f>
        <v>#N/A</v>
      </c>
      <c r="CN3365" t="e">
        <f>VLOOKUP(CL3365,Sheet2!$E$2:$I$222,4,FALSE)</f>
        <v>#N/A</v>
      </c>
      <c r="CO3365" t="e">
        <f>VLOOKUP(CL3365,Sheet2!$E$2:$I$222,5,FALSE)</f>
        <v>#N/A</v>
      </c>
      <c r="CP3365"/>
      <c r="CT3365" t="e">
        <f>VLOOKUP(CS3365,Sheet2!$E$2:$I$222,3,FALSE)</f>
        <v>#N/A</v>
      </c>
      <c r="CU3365" t="e">
        <f>VLOOKUP(CS3365,Sheet2!$E$2:$I$222,4,FALSE)</f>
        <v>#N/A</v>
      </c>
      <c r="CV3365" t="e">
        <f>VLOOKUP(CS3365,Sheet2!$E$2:$I$222,5,FALSE)</f>
        <v>#N/A</v>
      </c>
      <c r="CW3365"/>
      <c r="DA3365" t="e">
        <f>VLOOKUP(CZ3365,Sheet2!$E$2:$I$222,3,FALSE)</f>
        <v>#N/A</v>
      </c>
      <c r="DB3365" t="e">
        <f>VLOOKUP(CZ3365,Sheet2!$E$2:$I$222,4,FALSE)</f>
        <v>#N/A</v>
      </c>
      <c r="DC3365" t="e">
        <f>VLOOKUP(CZ3365,Sheet2!$E$2:$I$222,5,FALSE)</f>
        <v>#N/A</v>
      </c>
      <c r="DD3365"/>
      <c r="DH3365" t="e">
        <f>VLOOKUP(DG3365,Sheet2!$E$2:$I$222,3,FALSE)</f>
        <v>#N/A</v>
      </c>
      <c r="DI3365" t="e">
        <f>VLOOKUP(DG3365,Sheet2!$E$2:$I$222,4,FALSE)</f>
        <v>#N/A</v>
      </c>
      <c r="DJ3365" t="e">
        <f>VLOOKUP(DG3365,Sheet2!$E$2:$I$222,5,FALSE)</f>
        <v>#N/A</v>
      </c>
    </row>
    <row r="3366" spans="1:114" x14ac:dyDescent="0.25">
      <c r="A3366">
        <v>3499</v>
      </c>
      <c r="C3366">
        <v>17400</v>
      </c>
      <c r="D3366">
        <v>7400</v>
      </c>
      <c r="E3366">
        <v>37.718809</v>
      </c>
      <c r="F3366">
        <v>-122.397468</v>
      </c>
      <c r="G3366" t="s">
        <v>2377</v>
      </c>
      <c r="H3366" t="s">
        <v>4803</v>
      </c>
      <c r="I3366" t="s">
        <v>4925</v>
      </c>
      <c r="J3366" t="s">
        <v>4950</v>
      </c>
      <c r="K3366" t="s">
        <v>4972</v>
      </c>
      <c r="N3366" t="s">
        <v>5913</v>
      </c>
      <c r="Q3366" t="s">
        <v>5924</v>
      </c>
      <c r="S3366" t="s">
        <v>6630</v>
      </c>
      <c r="X3366">
        <f t="shared" si="52"/>
        <v>1</v>
      </c>
      <c r="Y3366" t="s">
        <v>6875</v>
      </c>
      <c r="Z3366" t="s">
        <v>6882</v>
      </c>
      <c r="AA3366" s="59" t="s">
        <v>6968</v>
      </c>
      <c r="AB3366" t="str">
        <f>VLOOKUP($AA3366,Sheet2!$E$2:$I$222,3,FALSE)</f>
        <v>To Downtown</v>
      </c>
      <c r="AC3366" t="str">
        <f>VLOOKUP($AA3366,Sheet2!$E$2:$I$222,4,FALSE)</f>
        <v>Embarcadero Station</v>
      </c>
      <c r="AD3366" t="str">
        <f>VLOOKUP($AA3366,Sheet2!$E$2:$I$222,5,FALSE)</f>
        <v>Daily ~ 5am-12am</v>
      </c>
      <c r="AI3366" t="e">
        <f>VLOOKUP(AH3366,Sheet2!$E$2:$I$222,3,FALSE)</f>
        <v>#N/A</v>
      </c>
      <c r="AJ3366" t="e">
        <f>VLOOKUP(AH3366,Sheet2!$E$2:$I$222,4,FALSE)</f>
        <v>#N/A</v>
      </c>
      <c r="AK3366" t="e">
        <f>VLOOKUP(AH3366,Sheet2!$E$2:$I$222,5,FALSE)</f>
        <v>#N/A</v>
      </c>
      <c r="AL3366"/>
      <c r="AP3366" t="e">
        <f>VLOOKUP(AO3366,Sheet2!$E$2:$I$222,3,FALSE)</f>
        <v>#N/A</v>
      </c>
      <c r="AQ3366" t="e">
        <f>VLOOKUP(AO3366,Sheet2!$E$2:$I$222,4,FALSE)</f>
        <v>#N/A</v>
      </c>
      <c r="AR3366" t="e">
        <f>VLOOKUP(AO3366,Sheet2!$E$2:$I$222,5,FALSE)</f>
        <v>#N/A</v>
      </c>
      <c r="AS3366"/>
      <c r="AW3366" t="e">
        <f>VLOOKUP(AV3366,Sheet2!$E$2:$I$222,3,FALSE)</f>
        <v>#N/A</v>
      </c>
      <c r="AX3366" t="e">
        <f>VLOOKUP(AV3366,Sheet2!$E$2:$I$222,4,FALSE)</f>
        <v>#N/A</v>
      </c>
      <c r="AY3366" t="e">
        <f>VLOOKUP(AV3366,Sheet2!$E$2:$I$222,5,FALSE)</f>
        <v>#N/A</v>
      </c>
      <c r="AZ3366"/>
      <c r="BD3366" t="e">
        <f>VLOOKUP(BC3366,Sheet2!$E$2:$I$222,3,FALSE)</f>
        <v>#N/A</v>
      </c>
      <c r="BE3366" t="e">
        <f>VLOOKUP(BC3366,Sheet2!$E$2:$I$222,4,FALSE)</f>
        <v>#N/A</v>
      </c>
      <c r="BF3366" t="e">
        <f>VLOOKUP(BC3366,Sheet2!$E$2:$I$222,5,FALSE)</f>
        <v>#N/A</v>
      </c>
      <c r="BG3366"/>
      <c r="BK3366" t="e">
        <f>VLOOKUP(BJ3366,Sheet2!$E$2:$I$222,3,FALSE)</f>
        <v>#N/A</v>
      </c>
      <c r="BL3366" t="e">
        <f>VLOOKUP(BJ3366,Sheet2!$E$2:$I$222,4,FALSE)</f>
        <v>#N/A</v>
      </c>
      <c r="BM3366" t="e">
        <f>VLOOKUP(BJ3366,Sheet2!$E$2:$I$222,5,FALSE)</f>
        <v>#N/A</v>
      </c>
      <c r="BN3366"/>
      <c r="BR3366" t="e">
        <f>VLOOKUP(BQ3366,Sheet2!$E$2:$I$222,3,FALSE)</f>
        <v>#N/A</v>
      </c>
      <c r="BS3366" t="e">
        <f>VLOOKUP(BQ3366,Sheet2!$E$2:$I$222,4,FALSE)</f>
        <v>#N/A</v>
      </c>
      <c r="BT3366" t="e">
        <f>VLOOKUP(BQ3366,Sheet2!$E$2:$I$222,5,FALSE)</f>
        <v>#N/A</v>
      </c>
      <c r="BU3366"/>
      <c r="BY3366" t="e">
        <f>VLOOKUP(BX3366,Sheet2!$E$2:$I$222,3,FALSE)</f>
        <v>#N/A</v>
      </c>
      <c r="BZ3366" t="e">
        <f>VLOOKUP(BX3366,Sheet2!$E$2:$I$222,4,FALSE)</f>
        <v>#N/A</v>
      </c>
      <c r="CA3366" t="e">
        <f>VLOOKUP(BX3366,Sheet2!$E$2:$I$222,5,FALSE)</f>
        <v>#N/A</v>
      </c>
      <c r="CB3366"/>
      <c r="CF3366" t="e">
        <f>VLOOKUP(CE3366,Sheet2!$E$2:$I$222,3,FALSE)</f>
        <v>#N/A</v>
      </c>
      <c r="CG3366" t="e">
        <f>VLOOKUP(CE3366,Sheet2!$E$2:$I$222,4,FALSE)</f>
        <v>#N/A</v>
      </c>
      <c r="CH3366" t="e">
        <f>VLOOKUP(CE3366,Sheet2!$E$2:$I$222,5,FALSE)</f>
        <v>#N/A</v>
      </c>
      <c r="CI3366"/>
      <c r="CM3366" t="e">
        <f>VLOOKUP(CL3366,Sheet2!$E$2:$I$222,3,FALSE)</f>
        <v>#N/A</v>
      </c>
      <c r="CN3366" t="e">
        <f>VLOOKUP(CL3366,Sheet2!$E$2:$I$222,4,FALSE)</f>
        <v>#N/A</v>
      </c>
      <c r="CO3366" t="e">
        <f>VLOOKUP(CL3366,Sheet2!$E$2:$I$222,5,FALSE)</f>
        <v>#N/A</v>
      </c>
      <c r="CP3366"/>
      <c r="CT3366" t="e">
        <f>VLOOKUP(CS3366,Sheet2!$E$2:$I$222,3,FALSE)</f>
        <v>#N/A</v>
      </c>
      <c r="CU3366" t="e">
        <f>VLOOKUP(CS3366,Sheet2!$E$2:$I$222,4,FALSE)</f>
        <v>#N/A</v>
      </c>
      <c r="CV3366" t="e">
        <f>VLOOKUP(CS3366,Sheet2!$E$2:$I$222,5,FALSE)</f>
        <v>#N/A</v>
      </c>
      <c r="CW3366"/>
      <c r="DA3366" t="e">
        <f>VLOOKUP(CZ3366,Sheet2!$E$2:$I$222,3,FALSE)</f>
        <v>#N/A</v>
      </c>
      <c r="DB3366" t="e">
        <f>VLOOKUP(CZ3366,Sheet2!$E$2:$I$222,4,FALSE)</f>
        <v>#N/A</v>
      </c>
      <c r="DC3366" t="e">
        <f>VLOOKUP(CZ3366,Sheet2!$E$2:$I$222,5,FALSE)</f>
        <v>#N/A</v>
      </c>
      <c r="DD3366"/>
      <c r="DH3366" t="e">
        <f>VLOOKUP(DG3366,Sheet2!$E$2:$I$222,3,FALSE)</f>
        <v>#N/A</v>
      </c>
      <c r="DI3366" t="e">
        <f>VLOOKUP(DG3366,Sheet2!$E$2:$I$222,4,FALSE)</f>
        <v>#N/A</v>
      </c>
      <c r="DJ3366" t="e">
        <f>VLOOKUP(DG3366,Sheet2!$E$2:$I$222,5,FALSE)</f>
        <v>#N/A</v>
      </c>
    </row>
    <row r="3367" spans="1:114" x14ac:dyDescent="0.25">
      <c r="A3367">
        <v>3500</v>
      </c>
      <c r="C3367">
        <v>17401</v>
      </c>
      <c r="D3367">
        <v>7401</v>
      </c>
      <c r="E3367">
        <v>37.732261999999999</v>
      </c>
      <c r="F3367">
        <v>-122.391502</v>
      </c>
      <c r="G3367" t="s">
        <v>133</v>
      </c>
      <c r="H3367" t="s">
        <v>2564</v>
      </c>
      <c r="I3367" t="s">
        <v>4925</v>
      </c>
      <c r="J3367" t="s">
        <v>4950</v>
      </c>
      <c r="K3367" t="s">
        <v>4972</v>
      </c>
      <c r="N3367" t="s">
        <v>5914</v>
      </c>
      <c r="Q3367" t="s">
        <v>5924</v>
      </c>
      <c r="S3367" t="s">
        <v>6630</v>
      </c>
      <c r="X3367">
        <f t="shared" si="52"/>
        <v>1</v>
      </c>
      <c r="Y3367" t="s">
        <v>6875</v>
      </c>
      <c r="Z3367" t="s">
        <v>6882</v>
      </c>
      <c r="AA3367" s="59" t="s">
        <v>6968</v>
      </c>
      <c r="AB3367" t="str">
        <f>VLOOKUP($AA3367,Sheet2!$E$2:$I$222,3,FALSE)</f>
        <v>To Downtown</v>
      </c>
      <c r="AC3367" t="str">
        <f>VLOOKUP($AA3367,Sheet2!$E$2:$I$222,4,FALSE)</f>
        <v>Embarcadero Station</v>
      </c>
      <c r="AD3367" t="str">
        <f>VLOOKUP($AA3367,Sheet2!$E$2:$I$222,5,FALSE)</f>
        <v>Daily ~ 5am-12am</v>
      </c>
      <c r="AI3367" t="e">
        <f>VLOOKUP(AH3367,Sheet2!$E$2:$I$222,3,FALSE)</f>
        <v>#N/A</v>
      </c>
      <c r="AJ3367" t="e">
        <f>VLOOKUP(AH3367,Sheet2!$E$2:$I$222,4,FALSE)</f>
        <v>#N/A</v>
      </c>
      <c r="AK3367" t="e">
        <f>VLOOKUP(AH3367,Sheet2!$E$2:$I$222,5,FALSE)</f>
        <v>#N/A</v>
      </c>
      <c r="AL3367"/>
      <c r="AP3367" t="e">
        <f>VLOOKUP(AO3367,Sheet2!$E$2:$I$222,3,FALSE)</f>
        <v>#N/A</v>
      </c>
      <c r="AQ3367" t="e">
        <f>VLOOKUP(AO3367,Sheet2!$E$2:$I$222,4,FALSE)</f>
        <v>#N/A</v>
      </c>
      <c r="AR3367" t="e">
        <f>VLOOKUP(AO3367,Sheet2!$E$2:$I$222,5,FALSE)</f>
        <v>#N/A</v>
      </c>
      <c r="AS3367"/>
      <c r="AW3367" t="e">
        <f>VLOOKUP(AV3367,Sheet2!$E$2:$I$222,3,FALSE)</f>
        <v>#N/A</v>
      </c>
      <c r="AX3367" t="e">
        <f>VLOOKUP(AV3367,Sheet2!$E$2:$I$222,4,FALSE)</f>
        <v>#N/A</v>
      </c>
      <c r="AY3367" t="e">
        <f>VLOOKUP(AV3367,Sheet2!$E$2:$I$222,5,FALSE)</f>
        <v>#N/A</v>
      </c>
      <c r="AZ3367"/>
      <c r="BD3367" t="e">
        <f>VLOOKUP(BC3367,Sheet2!$E$2:$I$222,3,FALSE)</f>
        <v>#N/A</v>
      </c>
      <c r="BE3367" t="e">
        <f>VLOOKUP(BC3367,Sheet2!$E$2:$I$222,4,FALSE)</f>
        <v>#N/A</v>
      </c>
      <c r="BF3367" t="e">
        <f>VLOOKUP(BC3367,Sheet2!$E$2:$I$222,5,FALSE)</f>
        <v>#N/A</v>
      </c>
      <c r="BG3367"/>
      <c r="BK3367" t="e">
        <f>VLOOKUP(BJ3367,Sheet2!$E$2:$I$222,3,FALSE)</f>
        <v>#N/A</v>
      </c>
      <c r="BL3367" t="e">
        <f>VLOOKUP(BJ3367,Sheet2!$E$2:$I$222,4,FALSE)</f>
        <v>#N/A</v>
      </c>
      <c r="BM3367" t="e">
        <f>VLOOKUP(BJ3367,Sheet2!$E$2:$I$222,5,FALSE)</f>
        <v>#N/A</v>
      </c>
      <c r="BN3367"/>
      <c r="BR3367" t="e">
        <f>VLOOKUP(BQ3367,Sheet2!$E$2:$I$222,3,FALSE)</f>
        <v>#N/A</v>
      </c>
      <c r="BS3367" t="e">
        <f>VLOOKUP(BQ3367,Sheet2!$E$2:$I$222,4,FALSE)</f>
        <v>#N/A</v>
      </c>
      <c r="BT3367" t="e">
        <f>VLOOKUP(BQ3367,Sheet2!$E$2:$I$222,5,FALSE)</f>
        <v>#N/A</v>
      </c>
      <c r="BU3367"/>
      <c r="BY3367" t="e">
        <f>VLOOKUP(BX3367,Sheet2!$E$2:$I$222,3,FALSE)</f>
        <v>#N/A</v>
      </c>
      <c r="BZ3367" t="e">
        <f>VLOOKUP(BX3367,Sheet2!$E$2:$I$222,4,FALSE)</f>
        <v>#N/A</v>
      </c>
      <c r="CA3367" t="e">
        <f>VLOOKUP(BX3367,Sheet2!$E$2:$I$222,5,FALSE)</f>
        <v>#N/A</v>
      </c>
      <c r="CB3367"/>
      <c r="CF3367" t="e">
        <f>VLOOKUP(CE3367,Sheet2!$E$2:$I$222,3,FALSE)</f>
        <v>#N/A</v>
      </c>
      <c r="CG3367" t="e">
        <f>VLOOKUP(CE3367,Sheet2!$E$2:$I$222,4,FALSE)</f>
        <v>#N/A</v>
      </c>
      <c r="CH3367" t="e">
        <f>VLOOKUP(CE3367,Sheet2!$E$2:$I$222,5,FALSE)</f>
        <v>#N/A</v>
      </c>
      <c r="CI3367"/>
      <c r="CM3367" t="e">
        <f>VLOOKUP(CL3367,Sheet2!$E$2:$I$222,3,FALSE)</f>
        <v>#N/A</v>
      </c>
      <c r="CN3367" t="e">
        <f>VLOOKUP(CL3367,Sheet2!$E$2:$I$222,4,FALSE)</f>
        <v>#N/A</v>
      </c>
      <c r="CO3367" t="e">
        <f>VLOOKUP(CL3367,Sheet2!$E$2:$I$222,5,FALSE)</f>
        <v>#N/A</v>
      </c>
      <c r="CP3367"/>
      <c r="CT3367" t="e">
        <f>VLOOKUP(CS3367,Sheet2!$E$2:$I$222,3,FALSE)</f>
        <v>#N/A</v>
      </c>
      <c r="CU3367" t="e">
        <f>VLOOKUP(CS3367,Sheet2!$E$2:$I$222,4,FALSE)</f>
        <v>#N/A</v>
      </c>
      <c r="CV3367" t="e">
        <f>VLOOKUP(CS3367,Sheet2!$E$2:$I$222,5,FALSE)</f>
        <v>#N/A</v>
      </c>
      <c r="CW3367"/>
      <c r="DA3367" t="e">
        <f>VLOOKUP(CZ3367,Sheet2!$E$2:$I$222,3,FALSE)</f>
        <v>#N/A</v>
      </c>
      <c r="DB3367" t="e">
        <f>VLOOKUP(CZ3367,Sheet2!$E$2:$I$222,4,FALSE)</f>
        <v>#N/A</v>
      </c>
      <c r="DC3367" t="e">
        <f>VLOOKUP(CZ3367,Sheet2!$E$2:$I$222,5,FALSE)</f>
        <v>#N/A</v>
      </c>
      <c r="DD3367"/>
      <c r="DH3367" t="e">
        <f>VLOOKUP(DG3367,Sheet2!$E$2:$I$222,3,FALSE)</f>
        <v>#N/A</v>
      </c>
      <c r="DI3367" t="e">
        <f>VLOOKUP(DG3367,Sheet2!$E$2:$I$222,4,FALSE)</f>
        <v>#N/A</v>
      </c>
      <c r="DJ3367" t="e">
        <f>VLOOKUP(DG3367,Sheet2!$E$2:$I$222,5,FALSE)</f>
        <v>#N/A</v>
      </c>
    </row>
    <row r="3368" spans="1:114" x14ac:dyDescent="0.25">
      <c r="A3368">
        <v>3501</v>
      </c>
      <c r="C3368">
        <v>17402</v>
      </c>
      <c r="D3368">
        <v>7402</v>
      </c>
      <c r="E3368">
        <v>37.734358</v>
      </c>
      <c r="F3368">
        <v>-122.39083599999999</v>
      </c>
      <c r="G3368" t="s">
        <v>130</v>
      </c>
      <c r="H3368" t="s">
        <v>2561</v>
      </c>
      <c r="I3368" t="s">
        <v>4912</v>
      </c>
      <c r="J3368" t="s">
        <v>4950</v>
      </c>
      <c r="K3368" t="s">
        <v>4972</v>
      </c>
      <c r="N3368" t="s">
        <v>5915</v>
      </c>
      <c r="Q3368" t="s">
        <v>5924</v>
      </c>
      <c r="S3368" t="s">
        <v>6630</v>
      </c>
      <c r="T3368" t="s">
        <v>6786</v>
      </c>
      <c r="X3368">
        <f t="shared" si="52"/>
        <v>1</v>
      </c>
      <c r="Y3368" t="s">
        <v>6875</v>
      </c>
      <c r="Z3368" t="s">
        <v>6882</v>
      </c>
      <c r="AA3368" s="59" t="s">
        <v>6968</v>
      </c>
      <c r="AB3368" t="str">
        <f>VLOOKUP($AA3368,Sheet2!$E$2:$I$222,3,FALSE)</f>
        <v>To Downtown</v>
      </c>
      <c r="AC3368" t="str">
        <f>VLOOKUP($AA3368,Sheet2!$E$2:$I$222,4,FALSE)</f>
        <v>Embarcadero Station</v>
      </c>
      <c r="AD3368" t="str">
        <f>VLOOKUP($AA3368,Sheet2!$E$2:$I$222,5,FALSE)</f>
        <v>Daily ~ 5am-12am</v>
      </c>
      <c r="AI3368" t="e">
        <f>VLOOKUP(AH3368,Sheet2!$E$2:$I$222,3,FALSE)</f>
        <v>#N/A</v>
      </c>
      <c r="AJ3368" t="e">
        <f>VLOOKUP(AH3368,Sheet2!$E$2:$I$222,4,FALSE)</f>
        <v>#N/A</v>
      </c>
      <c r="AK3368" t="e">
        <f>VLOOKUP(AH3368,Sheet2!$E$2:$I$222,5,FALSE)</f>
        <v>#N/A</v>
      </c>
      <c r="AL3368"/>
      <c r="AP3368" t="e">
        <f>VLOOKUP(AO3368,Sheet2!$E$2:$I$222,3,FALSE)</f>
        <v>#N/A</v>
      </c>
      <c r="AQ3368" t="e">
        <f>VLOOKUP(AO3368,Sheet2!$E$2:$I$222,4,FALSE)</f>
        <v>#N/A</v>
      </c>
      <c r="AR3368" t="e">
        <f>VLOOKUP(AO3368,Sheet2!$E$2:$I$222,5,FALSE)</f>
        <v>#N/A</v>
      </c>
      <c r="AS3368"/>
      <c r="AW3368" t="e">
        <f>VLOOKUP(AV3368,Sheet2!$E$2:$I$222,3,FALSE)</f>
        <v>#N/A</v>
      </c>
      <c r="AX3368" t="e">
        <f>VLOOKUP(AV3368,Sheet2!$E$2:$I$222,4,FALSE)</f>
        <v>#N/A</v>
      </c>
      <c r="AY3368" t="e">
        <f>VLOOKUP(AV3368,Sheet2!$E$2:$I$222,5,FALSE)</f>
        <v>#N/A</v>
      </c>
      <c r="AZ3368"/>
      <c r="BD3368" t="e">
        <f>VLOOKUP(BC3368,Sheet2!$E$2:$I$222,3,FALSE)</f>
        <v>#N/A</v>
      </c>
      <c r="BE3368" t="e">
        <f>VLOOKUP(BC3368,Sheet2!$E$2:$I$222,4,FALSE)</f>
        <v>#N/A</v>
      </c>
      <c r="BF3368" t="e">
        <f>VLOOKUP(BC3368,Sheet2!$E$2:$I$222,5,FALSE)</f>
        <v>#N/A</v>
      </c>
      <c r="BG3368"/>
      <c r="BK3368" t="e">
        <f>VLOOKUP(BJ3368,Sheet2!$E$2:$I$222,3,FALSE)</f>
        <v>#N/A</v>
      </c>
      <c r="BL3368" t="e">
        <f>VLOOKUP(BJ3368,Sheet2!$E$2:$I$222,4,FALSE)</f>
        <v>#N/A</v>
      </c>
      <c r="BM3368" t="e">
        <f>VLOOKUP(BJ3368,Sheet2!$E$2:$I$222,5,FALSE)</f>
        <v>#N/A</v>
      </c>
      <c r="BN3368"/>
      <c r="BR3368" t="e">
        <f>VLOOKUP(BQ3368,Sheet2!$E$2:$I$222,3,FALSE)</f>
        <v>#N/A</v>
      </c>
      <c r="BS3368" t="e">
        <f>VLOOKUP(BQ3368,Sheet2!$E$2:$I$222,4,FALSE)</f>
        <v>#N/A</v>
      </c>
      <c r="BT3368" t="e">
        <f>VLOOKUP(BQ3368,Sheet2!$E$2:$I$222,5,FALSE)</f>
        <v>#N/A</v>
      </c>
      <c r="BU3368"/>
      <c r="BY3368" t="e">
        <f>VLOOKUP(BX3368,Sheet2!$E$2:$I$222,3,FALSE)</f>
        <v>#N/A</v>
      </c>
      <c r="BZ3368" t="e">
        <f>VLOOKUP(BX3368,Sheet2!$E$2:$I$222,4,FALSE)</f>
        <v>#N/A</v>
      </c>
      <c r="CA3368" t="e">
        <f>VLOOKUP(BX3368,Sheet2!$E$2:$I$222,5,FALSE)</f>
        <v>#N/A</v>
      </c>
      <c r="CB3368"/>
      <c r="CF3368" t="e">
        <f>VLOOKUP(CE3368,Sheet2!$E$2:$I$222,3,FALSE)</f>
        <v>#N/A</v>
      </c>
      <c r="CG3368" t="e">
        <f>VLOOKUP(CE3368,Sheet2!$E$2:$I$222,4,FALSE)</f>
        <v>#N/A</v>
      </c>
      <c r="CH3368" t="e">
        <f>VLOOKUP(CE3368,Sheet2!$E$2:$I$222,5,FALSE)</f>
        <v>#N/A</v>
      </c>
      <c r="CI3368"/>
      <c r="CM3368" t="e">
        <f>VLOOKUP(CL3368,Sheet2!$E$2:$I$222,3,FALSE)</f>
        <v>#N/A</v>
      </c>
      <c r="CN3368" t="e">
        <f>VLOOKUP(CL3368,Sheet2!$E$2:$I$222,4,FALSE)</f>
        <v>#N/A</v>
      </c>
      <c r="CO3368" t="e">
        <f>VLOOKUP(CL3368,Sheet2!$E$2:$I$222,5,FALSE)</f>
        <v>#N/A</v>
      </c>
      <c r="CP3368"/>
      <c r="CT3368" t="e">
        <f>VLOOKUP(CS3368,Sheet2!$E$2:$I$222,3,FALSE)</f>
        <v>#N/A</v>
      </c>
      <c r="CU3368" t="e">
        <f>VLOOKUP(CS3368,Sheet2!$E$2:$I$222,4,FALSE)</f>
        <v>#N/A</v>
      </c>
      <c r="CV3368" t="e">
        <f>VLOOKUP(CS3368,Sheet2!$E$2:$I$222,5,FALSE)</f>
        <v>#N/A</v>
      </c>
      <c r="CW3368"/>
      <c r="DA3368" t="e">
        <f>VLOOKUP(CZ3368,Sheet2!$E$2:$I$222,3,FALSE)</f>
        <v>#N/A</v>
      </c>
      <c r="DB3368" t="e">
        <f>VLOOKUP(CZ3368,Sheet2!$E$2:$I$222,4,FALSE)</f>
        <v>#N/A</v>
      </c>
      <c r="DC3368" t="e">
        <f>VLOOKUP(CZ3368,Sheet2!$E$2:$I$222,5,FALSE)</f>
        <v>#N/A</v>
      </c>
      <c r="DD3368"/>
      <c r="DH3368" t="e">
        <f>VLOOKUP(DG3368,Sheet2!$E$2:$I$222,3,FALSE)</f>
        <v>#N/A</v>
      </c>
      <c r="DI3368" t="e">
        <f>VLOOKUP(DG3368,Sheet2!$E$2:$I$222,4,FALSE)</f>
        <v>#N/A</v>
      </c>
      <c r="DJ3368" t="e">
        <f>VLOOKUP(DG3368,Sheet2!$E$2:$I$222,5,FALSE)</f>
        <v>#N/A</v>
      </c>
    </row>
    <row r="3369" spans="1:114" x14ac:dyDescent="0.25">
      <c r="A3369">
        <v>3502</v>
      </c>
      <c r="C3369">
        <v>17403</v>
      </c>
      <c r="D3369">
        <v>7403</v>
      </c>
      <c r="E3369">
        <v>37.737641000000004</v>
      </c>
      <c r="F3369">
        <v>-122.38968800000001</v>
      </c>
      <c r="G3369" t="s">
        <v>127</v>
      </c>
      <c r="H3369" t="s">
        <v>2558</v>
      </c>
      <c r="I3369" t="s">
        <v>4912</v>
      </c>
      <c r="J3369" t="s">
        <v>4950</v>
      </c>
      <c r="K3369" t="s">
        <v>4972</v>
      </c>
      <c r="N3369" t="s">
        <v>5916</v>
      </c>
      <c r="Q3369" t="s">
        <v>5924</v>
      </c>
      <c r="S3369" t="s">
        <v>6630</v>
      </c>
      <c r="X3369">
        <f t="shared" si="52"/>
        <v>1</v>
      </c>
      <c r="Y3369" t="s">
        <v>6875</v>
      </c>
      <c r="Z3369" t="s">
        <v>6882</v>
      </c>
      <c r="AA3369" s="59" t="s">
        <v>6968</v>
      </c>
      <c r="AB3369" t="str">
        <f>VLOOKUP($AA3369,Sheet2!$E$2:$I$222,3,FALSE)</f>
        <v>To Downtown</v>
      </c>
      <c r="AC3369" t="str">
        <f>VLOOKUP($AA3369,Sheet2!$E$2:$I$222,4,FALSE)</f>
        <v>Embarcadero Station</v>
      </c>
      <c r="AD3369" t="str">
        <f>VLOOKUP($AA3369,Sheet2!$E$2:$I$222,5,FALSE)</f>
        <v>Daily ~ 5am-12am</v>
      </c>
      <c r="AI3369" t="e">
        <f>VLOOKUP(AH3369,Sheet2!$E$2:$I$222,3,FALSE)</f>
        <v>#N/A</v>
      </c>
      <c r="AJ3369" t="e">
        <f>VLOOKUP(AH3369,Sheet2!$E$2:$I$222,4,FALSE)</f>
        <v>#N/A</v>
      </c>
      <c r="AK3369" t="e">
        <f>VLOOKUP(AH3369,Sheet2!$E$2:$I$222,5,FALSE)</f>
        <v>#N/A</v>
      </c>
      <c r="AL3369"/>
      <c r="AP3369" t="e">
        <f>VLOOKUP(AO3369,Sheet2!$E$2:$I$222,3,FALSE)</f>
        <v>#N/A</v>
      </c>
      <c r="AQ3369" t="e">
        <f>VLOOKUP(AO3369,Sheet2!$E$2:$I$222,4,FALSE)</f>
        <v>#N/A</v>
      </c>
      <c r="AR3369" t="e">
        <f>VLOOKUP(AO3369,Sheet2!$E$2:$I$222,5,FALSE)</f>
        <v>#N/A</v>
      </c>
      <c r="AS3369"/>
      <c r="AW3369" t="e">
        <f>VLOOKUP(AV3369,Sheet2!$E$2:$I$222,3,FALSE)</f>
        <v>#N/A</v>
      </c>
      <c r="AX3369" t="e">
        <f>VLOOKUP(AV3369,Sheet2!$E$2:$I$222,4,FALSE)</f>
        <v>#N/A</v>
      </c>
      <c r="AY3369" t="e">
        <f>VLOOKUP(AV3369,Sheet2!$E$2:$I$222,5,FALSE)</f>
        <v>#N/A</v>
      </c>
      <c r="AZ3369"/>
      <c r="BD3369" t="e">
        <f>VLOOKUP(BC3369,Sheet2!$E$2:$I$222,3,FALSE)</f>
        <v>#N/A</v>
      </c>
      <c r="BE3369" t="e">
        <f>VLOOKUP(BC3369,Sheet2!$E$2:$I$222,4,FALSE)</f>
        <v>#N/A</v>
      </c>
      <c r="BF3369" t="e">
        <f>VLOOKUP(BC3369,Sheet2!$E$2:$I$222,5,FALSE)</f>
        <v>#N/A</v>
      </c>
      <c r="BG3369"/>
      <c r="BK3369" t="e">
        <f>VLOOKUP(BJ3369,Sheet2!$E$2:$I$222,3,FALSE)</f>
        <v>#N/A</v>
      </c>
      <c r="BL3369" t="e">
        <f>VLOOKUP(BJ3369,Sheet2!$E$2:$I$222,4,FALSE)</f>
        <v>#N/A</v>
      </c>
      <c r="BM3369" t="e">
        <f>VLOOKUP(BJ3369,Sheet2!$E$2:$I$222,5,FALSE)</f>
        <v>#N/A</v>
      </c>
      <c r="BN3369"/>
      <c r="BR3369" t="e">
        <f>VLOOKUP(BQ3369,Sheet2!$E$2:$I$222,3,FALSE)</f>
        <v>#N/A</v>
      </c>
      <c r="BS3369" t="e">
        <f>VLOOKUP(BQ3369,Sheet2!$E$2:$I$222,4,FALSE)</f>
        <v>#N/A</v>
      </c>
      <c r="BT3369" t="e">
        <f>VLOOKUP(BQ3369,Sheet2!$E$2:$I$222,5,FALSE)</f>
        <v>#N/A</v>
      </c>
      <c r="BU3369"/>
      <c r="BY3369" t="e">
        <f>VLOOKUP(BX3369,Sheet2!$E$2:$I$222,3,FALSE)</f>
        <v>#N/A</v>
      </c>
      <c r="BZ3369" t="e">
        <f>VLOOKUP(BX3369,Sheet2!$E$2:$I$222,4,FALSE)</f>
        <v>#N/A</v>
      </c>
      <c r="CA3369" t="e">
        <f>VLOOKUP(BX3369,Sheet2!$E$2:$I$222,5,FALSE)</f>
        <v>#N/A</v>
      </c>
      <c r="CB3369"/>
      <c r="CF3369" t="e">
        <f>VLOOKUP(CE3369,Sheet2!$E$2:$I$222,3,FALSE)</f>
        <v>#N/A</v>
      </c>
      <c r="CG3369" t="e">
        <f>VLOOKUP(CE3369,Sheet2!$E$2:$I$222,4,FALSE)</f>
        <v>#N/A</v>
      </c>
      <c r="CH3369" t="e">
        <f>VLOOKUP(CE3369,Sheet2!$E$2:$I$222,5,FALSE)</f>
        <v>#N/A</v>
      </c>
      <c r="CI3369"/>
      <c r="CM3369" t="e">
        <f>VLOOKUP(CL3369,Sheet2!$E$2:$I$222,3,FALSE)</f>
        <v>#N/A</v>
      </c>
      <c r="CN3369" t="e">
        <f>VLOOKUP(CL3369,Sheet2!$E$2:$I$222,4,FALSE)</f>
        <v>#N/A</v>
      </c>
      <c r="CO3369" t="e">
        <f>VLOOKUP(CL3369,Sheet2!$E$2:$I$222,5,FALSE)</f>
        <v>#N/A</v>
      </c>
      <c r="CP3369"/>
      <c r="CT3369" t="e">
        <f>VLOOKUP(CS3369,Sheet2!$E$2:$I$222,3,FALSE)</f>
        <v>#N/A</v>
      </c>
      <c r="CU3369" t="e">
        <f>VLOOKUP(CS3369,Sheet2!$E$2:$I$222,4,FALSE)</f>
        <v>#N/A</v>
      </c>
      <c r="CV3369" t="e">
        <f>VLOOKUP(CS3369,Sheet2!$E$2:$I$222,5,FALSE)</f>
        <v>#N/A</v>
      </c>
      <c r="CW3369"/>
      <c r="DA3369" t="e">
        <f>VLOOKUP(CZ3369,Sheet2!$E$2:$I$222,3,FALSE)</f>
        <v>#N/A</v>
      </c>
      <c r="DB3369" t="e">
        <f>VLOOKUP(CZ3369,Sheet2!$E$2:$I$222,4,FALSE)</f>
        <v>#N/A</v>
      </c>
      <c r="DC3369" t="e">
        <f>VLOOKUP(CZ3369,Sheet2!$E$2:$I$222,5,FALSE)</f>
        <v>#N/A</v>
      </c>
      <c r="DD3369"/>
      <c r="DH3369" t="e">
        <f>VLOOKUP(DG3369,Sheet2!$E$2:$I$222,3,FALSE)</f>
        <v>#N/A</v>
      </c>
      <c r="DI3369" t="e">
        <f>VLOOKUP(DG3369,Sheet2!$E$2:$I$222,4,FALSE)</f>
        <v>#N/A</v>
      </c>
      <c r="DJ3369" t="e">
        <f>VLOOKUP(DG3369,Sheet2!$E$2:$I$222,5,FALSE)</f>
        <v>#N/A</v>
      </c>
    </row>
    <row r="3370" spans="1:114" x14ac:dyDescent="0.25">
      <c r="A3370">
        <v>3503</v>
      </c>
      <c r="C3370">
        <v>17404</v>
      </c>
      <c r="D3370">
        <v>7404</v>
      </c>
      <c r="E3370">
        <v>37.739916000000001</v>
      </c>
      <c r="F3370">
        <v>-122.388884</v>
      </c>
      <c r="G3370" t="s">
        <v>124</v>
      </c>
      <c r="H3370" t="s">
        <v>4802</v>
      </c>
      <c r="I3370" t="s">
        <v>4925</v>
      </c>
      <c r="J3370" t="s">
        <v>4950</v>
      </c>
      <c r="K3370" t="s">
        <v>4972</v>
      </c>
      <c r="N3370" t="s">
        <v>5917</v>
      </c>
      <c r="Q3370" t="s">
        <v>5924</v>
      </c>
      <c r="S3370" t="s">
        <v>6630</v>
      </c>
      <c r="X3370">
        <f t="shared" si="52"/>
        <v>1</v>
      </c>
      <c r="Y3370" t="s">
        <v>6875</v>
      </c>
      <c r="Z3370" t="s">
        <v>6882</v>
      </c>
      <c r="AA3370" s="59" t="s">
        <v>6968</v>
      </c>
      <c r="AB3370" t="str">
        <f>VLOOKUP($AA3370,Sheet2!$E$2:$I$222,3,FALSE)</f>
        <v>To Downtown</v>
      </c>
      <c r="AC3370" t="str">
        <f>VLOOKUP($AA3370,Sheet2!$E$2:$I$222,4,FALSE)</f>
        <v>Embarcadero Station</v>
      </c>
      <c r="AD3370" t="str">
        <f>VLOOKUP($AA3370,Sheet2!$E$2:$I$222,5,FALSE)</f>
        <v>Daily ~ 5am-12am</v>
      </c>
      <c r="AI3370" t="e">
        <f>VLOOKUP(AH3370,Sheet2!$E$2:$I$222,3,FALSE)</f>
        <v>#N/A</v>
      </c>
      <c r="AJ3370" t="e">
        <f>VLOOKUP(AH3370,Sheet2!$E$2:$I$222,4,FALSE)</f>
        <v>#N/A</v>
      </c>
      <c r="AK3370" t="e">
        <f>VLOOKUP(AH3370,Sheet2!$E$2:$I$222,5,FALSE)</f>
        <v>#N/A</v>
      </c>
      <c r="AL3370"/>
      <c r="AP3370" t="e">
        <f>VLOOKUP(AO3370,Sheet2!$E$2:$I$222,3,FALSE)</f>
        <v>#N/A</v>
      </c>
      <c r="AQ3370" t="e">
        <f>VLOOKUP(AO3370,Sheet2!$E$2:$I$222,4,FALSE)</f>
        <v>#N/A</v>
      </c>
      <c r="AR3370" t="e">
        <f>VLOOKUP(AO3370,Sheet2!$E$2:$I$222,5,FALSE)</f>
        <v>#N/A</v>
      </c>
      <c r="AS3370"/>
      <c r="AW3370" t="e">
        <f>VLOOKUP(AV3370,Sheet2!$E$2:$I$222,3,FALSE)</f>
        <v>#N/A</v>
      </c>
      <c r="AX3370" t="e">
        <f>VLOOKUP(AV3370,Sheet2!$E$2:$I$222,4,FALSE)</f>
        <v>#N/A</v>
      </c>
      <c r="AY3370" t="e">
        <f>VLOOKUP(AV3370,Sheet2!$E$2:$I$222,5,FALSE)</f>
        <v>#N/A</v>
      </c>
      <c r="AZ3370"/>
      <c r="BD3370" t="e">
        <f>VLOOKUP(BC3370,Sheet2!$E$2:$I$222,3,FALSE)</f>
        <v>#N/A</v>
      </c>
      <c r="BE3370" t="e">
        <f>VLOOKUP(BC3370,Sheet2!$E$2:$I$222,4,FALSE)</f>
        <v>#N/A</v>
      </c>
      <c r="BF3370" t="e">
        <f>VLOOKUP(BC3370,Sheet2!$E$2:$I$222,5,FALSE)</f>
        <v>#N/A</v>
      </c>
      <c r="BG3370"/>
      <c r="BK3370" t="e">
        <f>VLOOKUP(BJ3370,Sheet2!$E$2:$I$222,3,FALSE)</f>
        <v>#N/A</v>
      </c>
      <c r="BL3370" t="e">
        <f>VLOOKUP(BJ3370,Sheet2!$E$2:$I$222,4,FALSE)</f>
        <v>#N/A</v>
      </c>
      <c r="BM3370" t="e">
        <f>VLOOKUP(BJ3370,Sheet2!$E$2:$I$222,5,FALSE)</f>
        <v>#N/A</v>
      </c>
      <c r="BN3370"/>
      <c r="BR3370" t="e">
        <f>VLOOKUP(BQ3370,Sheet2!$E$2:$I$222,3,FALSE)</f>
        <v>#N/A</v>
      </c>
      <c r="BS3370" t="e">
        <f>VLOOKUP(BQ3370,Sheet2!$E$2:$I$222,4,FALSE)</f>
        <v>#N/A</v>
      </c>
      <c r="BT3370" t="e">
        <f>VLOOKUP(BQ3370,Sheet2!$E$2:$I$222,5,FALSE)</f>
        <v>#N/A</v>
      </c>
      <c r="BU3370"/>
      <c r="BY3370" t="e">
        <f>VLOOKUP(BX3370,Sheet2!$E$2:$I$222,3,FALSE)</f>
        <v>#N/A</v>
      </c>
      <c r="BZ3370" t="e">
        <f>VLOOKUP(BX3370,Sheet2!$E$2:$I$222,4,FALSE)</f>
        <v>#N/A</v>
      </c>
      <c r="CA3370" t="e">
        <f>VLOOKUP(BX3370,Sheet2!$E$2:$I$222,5,FALSE)</f>
        <v>#N/A</v>
      </c>
      <c r="CB3370"/>
      <c r="CF3370" t="e">
        <f>VLOOKUP(CE3370,Sheet2!$E$2:$I$222,3,FALSE)</f>
        <v>#N/A</v>
      </c>
      <c r="CG3370" t="e">
        <f>VLOOKUP(CE3370,Sheet2!$E$2:$I$222,4,FALSE)</f>
        <v>#N/A</v>
      </c>
      <c r="CH3370" t="e">
        <f>VLOOKUP(CE3370,Sheet2!$E$2:$I$222,5,FALSE)</f>
        <v>#N/A</v>
      </c>
      <c r="CI3370"/>
      <c r="CM3370" t="e">
        <f>VLOOKUP(CL3370,Sheet2!$E$2:$I$222,3,FALSE)</f>
        <v>#N/A</v>
      </c>
      <c r="CN3370" t="e">
        <f>VLOOKUP(CL3370,Sheet2!$E$2:$I$222,4,FALSE)</f>
        <v>#N/A</v>
      </c>
      <c r="CO3370" t="e">
        <f>VLOOKUP(CL3370,Sheet2!$E$2:$I$222,5,FALSE)</f>
        <v>#N/A</v>
      </c>
      <c r="CP3370"/>
      <c r="CT3370" t="e">
        <f>VLOOKUP(CS3370,Sheet2!$E$2:$I$222,3,FALSE)</f>
        <v>#N/A</v>
      </c>
      <c r="CU3370" t="e">
        <f>VLOOKUP(CS3370,Sheet2!$E$2:$I$222,4,FALSE)</f>
        <v>#N/A</v>
      </c>
      <c r="CV3370" t="e">
        <f>VLOOKUP(CS3370,Sheet2!$E$2:$I$222,5,FALSE)</f>
        <v>#N/A</v>
      </c>
      <c r="CW3370"/>
      <c r="DA3370" t="e">
        <f>VLOOKUP(CZ3370,Sheet2!$E$2:$I$222,3,FALSE)</f>
        <v>#N/A</v>
      </c>
      <c r="DB3370" t="e">
        <f>VLOOKUP(CZ3370,Sheet2!$E$2:$I$222,4,FALSE)</f>
        <v>#N/A</v>
      </c>
      <c r="DC3370" t="e">
        <f>VLOOKUP(CZ3370,Sheet2!$E$2:$I$222,5,FALSE)</f>
        <v>#N/A</v>
      </c>
      <c r="DD3370"/>
      <c r="DH3370" t="e">
        <f>VLOOKUP(DG3370,Sheet2!$E$2:$I$222,3,FALSE)</f>
        <v>#N/A</v>
      </c>
      <c r="DI3370" t="e">
        <f>VLOOKUP(DG3370,Sheet2!$E$2:$I$222,4,FALSE)</f>
        <v>#N/A</v>
      </c>
      <c r="DJ3370" t="e">
        <f>VLOOKUP(DG3370,Sheet2!$E$2:$I$222,5,FALSE)</f>
        <v>#N/A</v>
      </c>
    </row>
    <row r="3371" spans="1:114" x14ac:dyDescent="0.25">
      <c r="A3371">
        <v>3504</v>
      </c>
      <c r="C3371">
        <v>17405</v>
      </c>
      <c r="D3371">
        <v>7405</v>
      </c>
      <c r="E3371">
        <v>37.776322999999998</v>
      </c>
      <c r="F3371">
        <v>-122.39389799999999</v>
      </c>
      <c r="G3371" t="s">
        <v>2376</v>
      </c>
      <c r="H3371" t="s">
        <v>4796</v>
      </c>
      <c r="I3371" t="s">
        <v>4908</v>
      </c>
      <c r="J3371" t="s">
        <v>4947</v>
      </c>
      <c r="Q3371" t="s">
        <v>5924</v>
      </c>
      <c r="S3371" t="s">
        <v>6013</v>
      </c>
      <c r="W3371" t="s">
        <v>7474</v>
      </c>
      <c r="X3371">
        <f t="shared" si="52"/>
        <v>1</v>
      </c>
      <c r="Y3371" t="s">
        <v>6810</v>
      </c>
      <c r="Z3371" t="s">
        <v>6879</v>
      </c>
      <c r="AB3371" t="e">
        <f>VLOOKUP($AA3371,Sheet2!$E$2:$I$222,3,FALSE)</f>
        <v>#N/A</v>
      </c>
      <c r="AC3371" t="e">
        <f>VLOOKUP($AA3371,Sheet2!$E$2:$I$222,4,FALSE)</f>
        <v>#N/A</v>
      </c>
      <c r="AD3371" t="e">
        <f>VLOOKUP($AA3371,Sheet2!$E$2:$I$222,5,FALSE)</f>
        <v>#N/A</v>
      </c>
      <c r="AI3371" t="e">
        <f>VLOOKUP(AH3371,Sheet2!$E$2:$I$222,3,FALSE)</f>
        <v>#N/A</v>
      </c>
      <c r="AJ3371" t="e">
        <f>VLOOKUP(AH3371,Sheet2!$E$2:$I$222,4,FALSE)</f>
        <v>#N/A</v>
      </c>
      <c r="AK3371" t="e">
        <f>VLOOKUP(AH3371,Sheet2!$E$2:$I$222,5,FALSE)</f>
        <v>#N/A</v>
      </c>
      <c r="AL3371"/>
      <c r="AP3371" t="e">
        <f>VLOOKUP(AO3371,Sheet2!$E$2:$I$222,3,FALSE)</f>
        <v>#N/A</v>
      </c>
      <c r="AQ3371" t="e">
        <f>VLOOKUP(AO3371,Sheet2!$E$2:$I$222,4,FALSE)</f>
        <v>#N/A</v>
      </c>
      <c r="AR3371" t="e">
        <f>VLOOKUP(AO3371,Sheet2!$E$2:$I$222,5,FALSE)</f>
        <v>#N/A</v>
      </c>
      <c r="AS3371"/>
      <c r="AW3371" t="e">
        <f>VLOOKUP(AV3371,Sheet2!$E$2:$I$222,3,FALSE)</f>
        <v>#N/A</v>
      </c>
      <c r="AX3371" t="e">
        <f>VLOOKUP(AV3371,Sheet2!$E$2:$I$222,4,FALSE)</f>
        <v>#N/A</v>
      </c>
      <c r="AY3371" t="e">
        <f>VLOOKUP(AV3371,Sheet2!$E$2:$I$222,5,FALSE)</f>
        <v>#N/A</v>
      </c>
      <c r="AZ3371"/>
      <c r="BD3371" t="e">
        <f>VLOOKUP(BC3371,Sheet2!$E$2:$I$222,3,FALSE)</f>
        <v>#N/A</v>
      </c>
      <c r="BE3371" t="e">
        <f>VLOOKUP(BC3371,Sheet2!$E$2:$I$222,4,FALSE)</f>
        <v>#N/A</v>
      </c>
      <c r="BF3371" t="e">
        <f>VLOOKUP(BC3371,Sheet2!$E$2:$I$222,5,FALSE)</f>
        <v>#N/A</v>
      </c>
      <c r="BG3371"/>
      <c r="BK3371" t="e">
        <f>VLOOKUP(BJ3371,Sheet2!$E$2:$I$222,3,FALSE)</f>
        <v>#N/A</v>
      </c>
      <c r="BL3371" t="e">
        <f>VLOOKUP(BJ3371,Sheet2!$E$2:$I$222,4,FALSE)</f>
        <v>#N/A</v>
      </c>
      <c r="BM3371" t="e">
        <f>VLOOKUP(BJ3371,Sheet2!$E$2:$I$222,5,FALSE)</f>
        <v>#N/A</v>
      </c>
      <c r="BN3371"/>
      <c r="BR3371" t="e">
        <f>VLOOKUP(BQ3371,Sheet2!$E$2:$I$222,3,FALSE)</f>
        <v>#N/A</v>
      </c>
      <c r="BS3371" t="e">
        <f>VLOOKUP(BQ3371,Sheet2!$E$2:$I$222,4,FALSE)</f>
        <v>#N/A</v>
      </c>
      <c r="BT3371" t="e">
        <f>VLOOKUP(BQ3371,Sheet2!$E$2:$I$222,5,FALSE)</f>
        <v>#N/A</v>
      </c>
      <c r="BU3371"/>
      <c r="BY3371" t="e">
        <f>VLOOKUP(BX3371,Sheet2!$E$2:$I$222,3,FALSE)</f>
        <v>#N/A</v>
      </c>
      <c r="BZ3371" t="e">
        <f>VLOOKUP(BX3371,Sheet2!$E$2:$I$222,4,FALSE)</f>
        <v>#N/A</v>
      </c>
      <c r="CA3371" t="e">
        <f>VLOOKUP(BX3371,Sheet2!$E$2:$I$222,5,FALSE)</f>
        <v>#N/A</v>
      </c>
      <c r="CB3371"/>
      <c r="CF3371" t="e">
        <f>VLOOKUP(CE3371,Sheet2!$E$2:$I$222,3,FALSE)</f>
        <v>#N/A</v>
      </c>
      <c r="CG3371" t="e">
        <f>VLOOKUP(CE3371,Sheet2!$E$2:$I$222,4,FALSE)</f>
        <v>#N/A</v>
      </c>
      <c r="CH3371" t="e">
        <f>VLOOKUP(CE3371,Sheet2!$E$2:$I$222,5,FALSE)</f>
        <v>#N/A</v>
      </c>
      <c r="CI3371"/>
      <c r="CM3371" t="e">
        <f>VLOOKUP(CL3371,Sheet2!$E$2:$I$222,3,FALSE)</f>
        <v>#N/A</v>
      </c>
      <c r="CN3371" t="e">
        <f>VLOOKUP(CL3371,Sheet2!$E$2:$I$222,4,FALSE)</f>
        <v>#N/A</v>
      </c>
      <c r="CO3371" t="e">
        <f>VLOOKUP(CL3371,Sheet2!$E$2:$I$222,5,FALSE)</f>
        <v>#N/A</v>
      </c>
      <c r="CP3371"/>
      <c r="CT3371" t="e">
        <f>VLOOKUP(CS3371,Sheet2!$E$2:$I$222,3,FALSE)</f>
        <v>#N/A</v>
      </c>
      <c r="CU3371" t="e">
        <f>VLOOKUP(CS3371,Sheet2!$E$2:$I$222,4,FALSE)</f>
        <v>#N/A</v>
      </c>
      <c r="CV3371" t="e">
        <f>VLOOKUP(CS3371,Sheet2!$E$2:$I$222,5,FALSE)</f>
        <v>#N/A</v>
      </c>
      <c r="CW3371"/>
      <c r="DA3371" t="e">
        <f>VLOOKUP(CZ3371,Sheet2!$E$2:$I$222,3,FALSE)</f>
        <v>#N/A</v>
      </c>
      <c r="DB3371" t="e">
        <f>VLOOKUP(CZ3371,Sheet2!$E$2:$I$222,4,FALSE)</f>
        <v>#N/A</v>
      </c>
      <c r="DC3371" t="e">
        <f>VLOOKUP(CZ3371,Sheet2!$E$2:$I$222,5,FALSE)</f>
        <v>#N/A</v>
      </c>
      <c r="DD3371"/>
      <c r="DH3371" t="e">
        <f>VLOOKUP(DG3371,Sheet2!$E$2:$I$222,3,FALSE)</f>
        <v>#N/A</v>
      </c>
      <c r="DI3371" t="e">
        <f>VLOOKUP(DG3371,Sheet2!$E$2:$I$222,4,FALSE)</f>
        <v>#N/A</v>
      </c>
      <c r="DJ3371" t="e">
        <f>VLOOKUP(DG3371,Sheet2!$E$2:$I$222,5,FALSE)</f>
        <v>#N/A</v>
      </c>
    </row>
    <row r="3372" spans="1:114" x14ac:dyDescent="0.25">
      <c r="A3372">
        <v>3505</v>
      </c>
      <c r="C3372">
        <v>17411</v>
      </c>
      <c r="D3372">
        <v>7411</v>
      </c>
      <c r="E3372">
        <v>37.786076999999999</v>
      </c>
      <c r="F3372">
        <v>-122.39925599999999</v>
      </c>
      <c r="G3372" t="s">
        <v>2381</v>
      </c>
      <c r="H3372" t="s">
        <v>4807</v>
      </c>
      <c r="I3372" t="s">
        <v>4914</v>
      </c>
      <c r="J3372" t="s">
        <v>4946</v>
      </c>
      <c r="K3372" t="s">
        <v>4964</v>
      </c>
      <c r="Q3372" t="s">
        <v>5924</v>
      </c>
      <c r="S3372" t="s">
        <v>6644</v>
      </c>
      <c r="T3372" t="s">
        <v>6788</v>
      </c>
      <c r="X3372">
        <f t="shared" si="52"/>
        <v>2</v>
      </c>
      <c r="Y3372" t="s">
        <v>6819</v>
      </c>
      <c r="Z3372" t="s">
        <v>6881</v>
      </c>
      <c r="AB3372" t="e">
        <f>VLOOKUP($AA3372,Sheet2!$E$2:$I$222,3,FALSE)</f>
        <v>#N/A</v>
      </c>
      <c r="AC3372" t="e">
        <f>VLOOKUP($AA3372,Sheet2!$E$2:$I$222,4,FALSE)</f>
        <v>#N/A</v>
      </c>
      <c r="AD3372" t="e">
        <f>VLOOKUP($AA3372,Sheet2!$E$2:$I$222,5,FALSE)</f>
        <v>#N/A</v>
      </c>
      <c r="AF3372" t="s">
        <v>6976</v>
      </c>
      <c r="AG3372" t="s">
        <v>6882</v>
      </c>
      <c r="AH3372" s="59" t="s">
        <v>6982</v>
      </c>
      <c r="AI3372" t="str">
        <f>VLOOKUP(AH3372,Sheet2!$E$2:$I$222,3,FALSE)</f>
        <v>To The Presidio</v>
      </c>
      <c r="AJ3372" t="str">
        <f>VLOOKUP(AH3372,Sheet2!$E$2:$I$222,4,FALSE)</f>
        <v>Lyon &amp; Greenwich</v>
      </c>
      <c r="AK3372" t="str">
        <f>VLOOKUP(AH3372,Sheet2!$E$2:$I$222,5,FALSE)</f>
        <v>Daily ~ 6am-12am</v>
      </c>
      <c r="AL3372"/>
      <c r="AP3372" t="e">
        <f>VLOOKUP(AO3372,Sheet2!$E$2:$I$222,3,FALSE)</f>
        <v>#N/A</v>
      </c>
      <c r="AQ3372" t="e">
        <f>VLOOKUP(AO3372,Sheet2!$E$2:$I$222,4,FALSE)</f>
        <v>#N/A</v>
      </c>
      <c r="AR3372" t="e">
        <f>VLOOKUP(AO3372,Sheet2!$E$2:$I$222,5,FALSE)</f>
        <v>#N/A</v>
      </c>
      <c r="AS3372"/>
      <c r="AW3372" t="e">
        <f>VLOOKUP(AV3372,Sheet2!$E$2:$I$222,3,FALSE)</f>
        <v>#N/A</v>
      </c>
      <c r="AX3372" t="e">
        <f>VLOOKUP(AV3372,Sheet2!$E$2:$I$222,4,FALSE)</f>
        <v>#N/A</v>
      </c>
      <c r="AY3372" t="e">
        <f>VLOOKUP(AV3372,Sheet2!$E$2:$I$222,5,FALSE)</f>
        <v>#N/A</v>
      </c>
      <c r="AZ3372"/>
      <c r="BD3372" t="e">
        <f>VLOOKUP(BC3372,Sheet2!$E$2:$I$222,3,FALSE)</f>
        <v>#N/A</v>
      </c>
      <c r="BE3372" t="e">
        <f>VLOOKUP(BC3372,Sheet2!$E$2:$I$222,4,FALSE)</f>
        <v>#N/A</v>
      </c>
      <c r="BF3372" t="e">
        <f>VLOOKUP(BC3372,Sheet2!$E$2:$I$222,5,FALSE)</f>
        <v>#N/A</v>
      </c>
      <c r="BG3372"/>
      <c r="BK3372" t="e">
        <f>VLOOKUP(BJ3372,Sheet2!$E$2:$I$222,3,FALSE)</f>
        <v>#N/A</v>
      </c>
      <c r="BL3372" t="e">
        <f>VLOOKUP(BJ3372,Sheet2!$E$2:$I$222,4,FALSE)</f>
        <v>#N/A</v>
      </c>
      <c r="BM3372" t="e">
        <f>VLOOKUP(BJ3372,Sheet2!$E$2:$I$222,5,FALSE)</f>
        <v>#N/A</v>
      </c>
      <c r="BN3372"/>
      <c r="BR3372" t="e">
        <f>VLOOKUP(BQ3372,Sheet2!$E$2:$I$222,3,FALSE)</f>
        <v>#N/A</v>
      </c>
      <c r="BS3372" t="e">
        <f>VLOOKUP(BQ3372,Sheet2!$E$2:$I$222,4,FALSE)</f>
        <v>#N/A</v>
      </c>
      <c r="BT3372" t="e">
        <f>VLOOKUP(BQ3372,Sheet2!$E$2:$I$222,5,FALSE)</f>
        <v>#N/A</v>
      </c>
      <c r="BU3372"/>
      <c r="BY3372" t="e">
        <f>VLOOKUP(BX3372,Sheet2!$E$2:$I$222,3,FALSE)</f>
        <v>#N/A</v>
      </c>
      <c r="BZ3372" t="e">
        <f>VLOOKUP(BX3372,Sheet2!$E$2:$I$222,4,FALSE)</f>
        <v>#N/A</v>
      </c>
      <c r="CA3372" t="e">
        <f>VLOOKUP(BX3372,Sheet2!$E$2:$I$222,5,FALSE)</f>
        <v>#N/A</v>
      </c>
      <c r="CB3372"/>
      <c r="CF3372" t="e">
        <f>VLOOKUP(CE3372,Sheet2!$E$2:$I$222,3,FALSE)</f>
        <v>#N/A</v>
      </c>
      <c r="CG3372" t="e">
        <f>VLOOKUP(CE3372,Sheet2!$E$2:$I$222,4,FALSE)</f>
        <v>#N/A</v>
      </c>
      <c r="CH3372" t="e">
        <f>VLOOKUP(CE3372,Sheet2!$E$2:$I$222,5,FALSE)</f>
        <v>#N/A</v>
      </c>
      <c r="CI3372"/>
      <c r="CM3372" t="e">
        <f>VLOOKUP(CL3372,Sheet2!$E$2:$I$222,3,FALSE)</f>
        <v>#N/A</v>
      </c>
      <c r="CN3372" t="e">
        <f>VLOOKUP(CL3372,Sheet2!$E$2:$I$222,4,FALSE)</f>
        <v>#N/A</v>
      </c>
      <c r="CO3372" t="e">
        <f>VLOOKUP(CL3372,Sheet2!$E$2:$I$222,5,FALSE)</f>
        <v>#N/A</v>
      </c>
      <c r="CP3372"/>
      <c r="CT3372" t="e">
        <f>VLOOKUP(CS3372,Sheet2!$E$2:$I$222,3,FALSE)</f>
        <v>#N/A</v>
      </c>
      <c r="CU3372" t="e">
        <f>VLOOKUP(CS3372,Sheet2!$E$2:$I$222,4,FALSE)</f>
        <v>#N/A</v>
      </c>
      <c r="CV3372" t="e">
        <f>VLOOKUP(CS3372,Sheet2!$E$2:$I$222,5,FALSE)</f>
        <v>#N/A</v>
      </c>
      <c r="CW3372"/>
      <c r="DA3372" t="e">
        <f>VLOOKUP(CZ3372,Sheet2!$E$2:$I$222,3,FALSE)</f>
        <v>#N/A</v>
      </c>
      <c r="DB3372" t="e">
        <f>VLOOKUP(CZ3372,Sheet2!$E$2:$I$222,4,FALSE)</f>
        <v>#N/A</v>
      </c>
      <c r="DC3372" t="e">
        <f>VLOOKUP(CZ3372,Sheet2!$E$2:$I$222,5,FALSE)</f>
        <v>#N/A</v>
      </c>
      <c r="DD3372"/>
      <c r="DH3372" t="e">
        <f>VLOOKUP(DG3372,Sheet2!$E$2:$I$222,3,FALSE)</f>
        <v>#N/A</v>
      </c>
      <c r="DI3372" t="e">
        <f>VLOOKUP(DG3372,Sheet2!$E$2:$I$222,4,FALSE)</f>
        <v>#N/A</v>
      </c>
      <c r="DJ3372" t="e">
        <f>VLOOKUP(DG3372,Sheet2!$E$2:$I$222,5,FALSE)</f>
        <v>#N/A</v>
      </c>
    </row>
    <row r="3373" spans="1:114" x14ac:dyDescent="0.25">
      <c r="A3373">
        <v>3508</v>
      </c>
      <c r="C3373">
        <v>17423</v>
      </c>
      <c r="D3373">
        <v>7423</v>
      </c>
      <c r="E3373">
        <v>37.778784000000002</v>
      </c>
      <c r="F3373">
        <v>-122.414723</v>
      </c>
      <c r="G3373" t="s">
        <v>1529</v>
      </c>
      <c r="H3373" t="s">
        <v>3956</v>
      </c>
      <c r="I3373" t="s">
        <v>4924</v>
      </c>
      <c r="J3373" t="s">
        <v>4946</v>
      </c>
      <c r="K3373" t="s">
        <v>4962</v>
      </c>
      <c r="N3373" t="s">
        <v>5918</v>
      </c>
      <c r="Q3373" t="s">
        <v>5924</v>
      </c>
      <c r="R3373">
        <v>1256</v>
      </c>
      <c r="S3373" t="s">
        <v>6645</v>
      </c>
      <c r="X3373">
        <f t="shared" si="52"/>
        <v>2</v>
      </c>
      <c r="Y3373" t="s">
        <v>6824</v>
      </c>
      <c r="Z3373" t="s">
        <v>6880</v>
      </c>
      <c r="AA3373" s="59" t="s">
        <v>6896</v>
      </c>
      <c r="AB3373" t="str">
        <f>VLOOKUP($AA3373,Sheet2!$E$2:$I$222,3,FALSE)</f>
        <v>To Fisherman's Wharf</v>
      </c>
      <c r="AC3373" t="str">
        <f>VLOOKUP($AA3373,Sheet2!$E$2:$I$222,4,FALSE)</f>
        <v>Beach &amp; Polk</v>
      </c>
      <c r="AD3373" t="str">
        <f>VLOOKUP($AA3373,Sheet2!$E$2:$I$222,5,FALSE)</f>
        <v>Daily ~ 5:30am-12:30am</v>
      </c>
      <c r="AF3373" t="s">
        <v>6866</v>
      </c>
      <c r="AG3373" t="s">
        <v>6882</v>
      </c>
      <c r="AH3373" s="59" t="s">
        <v>6952</v>
      </c>
      <c r="AI3373" t="str">
        <f>VLOOKUP(AH3373,Sheet2!$E$2:$I$222,3,FALSE)</f>
        <v>To Golden Gate Park</v>
      </c>
      <c r="AJ3373" t="str">
        <f>VLOOKUP(AH3373,Sheet2!$E$2:$I$222,4,FALSE)</f>
        <v>Fulton &amp; Stanyan</v>
      </c>
      <c r="AK3373" t="str">
        <f>VLOOKUP(AH3373,Sheet2!$E$2:$I$222,5,FALSE)</f>
        <v>Daily ~ 5:30am-12am</v>
      </c>
      <c r="AL3373"/>
      <c r="AP3373" t="e">
        <f>VLOOKUP(AO3373,Sheet2!$E$2:$I$222,3,FALSE)</f>
        <v>#N/A</v>
      </c>
      <c r="AQ3373" t="e">
        <f>VLOOKUP(AO3373,Sheet2!$E$2:$I$222,4,FALSE)</f>
        <v>#N/A</v>
      </c>
      <c r="AR3373" t="e">
        <f>VLOOKUP(AO3373,Sheet2!$E$2:$I$222,5,FALSE)</f>
        <v>#N/A</v>
      </c>
      <c r="AS3373"/>
      <c r="AW3373" t="e">
        <f>VLOOKUP(AV3373,Sheet2!$E$2:$I$222,3,FALSE)</f>
        <v>#N/A</v>
      </c>
      <c r="AX3373" t="e">
        <f>VLOOKUP(AV3373,Sheet2!$E$2:$I$222,4,FALSE)</f>
        <v>#N/A</v>
      </c>
      <c r="AY3373" t="e">
        <f>VLOOKUP(AV3373,Sheet2!$E$2:$I$222,5,FALSE)</f>
        <v>#N/A</v>
      </c>
      <c r="AZ3373"/>
      <c r="BD3373" t="e">
        <f>VLOOKUP(BC3373,Sheet2!$E$2:$I$222,3,FALSE)</f>
        <v>#N/A</v>
      </c>
      <c r="BE3373" t="e">
        <f>VLOOKUP(BC3373,Sheet2!$E$2:$I$222,4,FALSE)</f>
        <v>#N/A</v>
      </c>
      <c r="BF3373" t="e">
        <f>VLOOKUP(BC3373,Sheet2!$E$2:$I$222,5,FALSE)</f>
        <v>#N/A</v>
      </c>
      <c r="BG3373"/>
      <c r="BK3373" t="e">
        <f>VLOOKUP(BJ3373,Sheet2!$E$2:$I$222,3,FALSE)</f>
        <v>#N/A</v>
      </c>
      <c r="BL3373" t="e">
        <f>VLOOKUP(BJ3373,Sheet2!$E$2:$I$222,4,FALSE)</f>
        <v>#N/A</v>
      </c>
      <c r="BM3373" t="e">
        <f>VLOOKUP(BJ3373,Sheet2!$E$2:$I$222,5,FALSE)</f>
        <v>#N/A</v>
      </c>
      <c r="BN3373"/>
      <c r="BR3373" t="e">
        <f>VLOOKUP(BQ3373,Sheet2!$E$2:$I$222,3,FALSE)</f>
        <v>#N/A</v>
      </c>
      <c r="BS3373" t="e">
        <f>VLOOKUP(BQ3373,Sheet2!$E$2:$I$222,4,FALSE)</f>
        <v>#N/A</v>
      </c>
      <c r="BT3373" t="e">
        <f>VLOOKUP(BQ3373,Sheet2!$E$2:$I$222,5,FALSE)</f>
        <v>#N/A</v>
      </c>
      <c r="BU3373"/>
      <c r="BY3373" t="e">
        <f>VLOOKUP(BX3373,Sheet2!$E$2:$I$222,3,FALSE)</f>
        <v>#N/A</v>
      </c>
      <c r="BZ3373" t="e">
        <f>VLOOKUP(BX3373,Sheet2!$E$2:$I$222,4,FALSE)</f>
        <v>#N/A</v>
      </c>
      <c r="CA3373" t="e">
        <f>VLOOKUP(BX3373,Sheet2!$E$2:$I$222,5,FALSE)</f>
        <v>#N/A</v>
      </c>
      <c r="CB3373"/>
      <c r="CF3373" t="e">
        <f>VLOOKUP(CE3373,Sheet2!$E$2:$I$222,3,FALSE)</f>
        <v>#N/A</v>
      </c>
      <c r="CG3373" t="e">
        <f>VLOOKUP(CE3373,Sheet2!$E$2:$I$222,4,FALSE)</f>
        <v>#N/A</v>
      </c>
      <c r="CH3373" t="e">
        <f>VLOOKUP(CE3373,Sheet2!$E$2:$I$222,5,FALSE)</f>
        <v>#N/A</v>
      </c>
      <c r="CI3373"/>
      <c r="CM3373" t="e">
        <f>VLOOKUP(CL3373,Sheet2!$E$2:$I$222,3,FALSE)</f>
        <v>#N/A</v>
      </c>
      <c r="CN3373" t="e">
        <f>VLOOKUP(CL3373,Sheet2!$E$2:$I$222,4,FALSE)</f>
        <v>#N/A</v>
      </c>
      <c r="CO3373" t="e">
        <f>VLOOKUP(CL3373,Sheet2!$E$2:$I$222,5,FALSE)</f>
        <v>#N/A</v>
      </c>
      <c r="CP3373"/>
      <c r="CT3373" t="e">
        <f>VLOOKUP(CS3373,Sheet2!$E$2:$I$222,3,FALSE)</f>
        <v>#N/A</v>
      </c>
      <c r="CU3373" t="e">
        <f>VLOOKUP(CS3373,Sheet2!$E$2:$I$222,4,FALSE)</f>
        <v>#N/A</v>
      </c>
      <c r="CV3373" t="e">
        <f>VLOOKUP(CS3373,Sheet2!$E$2:$I$222,5,FALSE)</f>
        <v>#N/A</v>
      </c>
      <c r="CW3373"/>
      <c r="DA3373" t="e">
        <f>VLOOKUP(CZ3373,Sheet2!$E$2:$I$222,3,FALSE)</f>
        <v>#N/A</v>
      </c>
      <c r="DB3373" t="e">
        <f>VLOOKUP(CZ3373,Sheet2!$E$2:$I$222,4,FALSE)</f>
        <v>#N/A</v>
      </c>
      <c r="DC3373" t="e">
        <f>VLOOKUP(CZ3373,Sheet2!$E$2:$I$222,5,FALSE)</f>
        <v>#N/A</v>
      </c>
      <c r="DD3373"/>
      <c r="DH3373" t="e">
        <f>VLOOKUP(DG3373,Sheet2!$E$2:$I$222,3,FALSE)</f>
        <v>#N/A</v>
      </c>
      <c r="DI3373" t="e">
        <f>VLOOKUP(DG3373,Sheet2!$E$2:$I$222,4,FALSE)</f>
        <v>#N/A</v>
      </c>
      <c r="DJ3373" t="e">
        <f>VLOOKUP(DG3373,Sheet2!$E$2:$I$222,5,FALSE)</f>
        <v>#N/A</v>
      </c>
    </row>
    <row r="3374" spans="1:114" x14ac:dyDescent="0.25">
      <c r="A3374">
        <v>3509</v>
      </c>
      <c r="C3374">
        <v>17425</v>
      </c>
      <c r="D3374">
        <v>7425</v>
      </c>
      <c r="E3374">
        <v>37.733148</v>
      </c>
      <c r="F3374">
        <v>-122.465501</v>
      </c>
      <c r="G3374" t="s">
        <v>1388</v>
      </c>
      <c r="H3374" t="s">
        <v>4808</v>
      </c>
      <c r="I3374" t="s">
        <v>4908</v>
      </c>
      <c r="J3374" t="s">
        <v>4947</v>
      </c>
      <c r="Q3374" t="s">
        <v>5924</v>
      </c>
      <c r="S3374" t="s">
        <v>6136</v>
      </c>
      <c r="X3374">
        <f t="shared" si="52"/>
        <v>1</v>
      </c>
      <c r="Y3374" t="s">
        <v>6854</v>
      </c>
      <c r="Z3374" t="s">
        <v>6882</v>
      </c>
      <c r="AA3374" s="59" t="s">
        <v>6930</v>
      </c>
      <c r="AB3374" t="str">
        <f>VLOOKUP($AA3374,Sheet2!$E$2:$I$222,3,FALSE)</f>
        <v xml:space="preserve">To SF Zoo </v>
      </c>
      <c r="AC3374" t="str">
        <f>VLOOKUP($AA3374,Sheet2!$E$2:$I$222,4,FALSE)</f>
        <v>Sloat &amp; 47th Av.</v>
      </c>
      <c r="AD3374" t="str">
        <f>VLOOKUP($AA3374,Sheet2!$E$2:$I$222,5,FALSE)</f>
        <v>Daily ~ 6am-11:30pm</v>
      </c>
      <c r="AI3374" t="e">
        <f>VLOOKUP(AH3374,Sheet2!$E$2:$I$222,3,FALSE)</f>
        <v>#N/A</v>
      </c>
      <c r="AJ3374" t="e">
        <f>VLOOKUP(AH3374,Sheet2!$E$2:$I$222,4,FALSE)</f>
        <v>#N/A</v>
      </c>
      <c r="AK3374" t="e">
        <f>VLOOKUP(AH3374,Sheet2!$E$2:$I$222,5,FALSE)</f>
        <v>#N/A</v>
      </c>
      <c r="AL3374"/>
      <c r="AP3374" t="e">
        <f>VLOOKUP(AO3374,Sheet2!$E$2:$I$222,3,FALSE)</f>
        <v>#N/A</v>
      </c>
      <c r="AQ3374" t="e">
        <f>VLOOKUP(AO3374,Sheet2!$E$2:$I$222,4,FALSE)</f>
        <v>#N/A</v>
      </c>
      <c r="AR3374" t="e">
        <f>VLOOKUP(AO3374,Sheet2!$E$2:$I$222,5,FALSE)</f>
        <v>#N/A</v>
      </c>
      <c r="AS3374"/>
      <c r="AW3374" t="e">
        <f>VLOOKUP(AV3374,Sheet2!$E$2:$I$222,3,FALSE)</f>
        <v>#N/A</v>
      </c>
      <c r="AX3374" t="e">
        <f>VLOOKUP(AV3374,Sheet2!$E$2:$I$222,4,FALSE)</f>
        <v>#N/A</v>
      </c>
      <c r="AY3374" t="e">
        <f>VLOOKUP(AV3374,Sheet2!$E$2:$I$222,5,FALSE)</f>
        <v>#N/A</v>
      </c>
      <c r="AZ3374"/>
      <c r="BD3374" t="e">
        <f>VLOOKUP(BC3374,Sheet2!$E$2:$I$222,3,FALSE)</f>
        <v>#N/A</v>
      </c>
      <c r="BE3374" t="e">
        <f>VLOOKUP(BC3374,Sheet2!$E$2:$I$222,4,FALSE)</f>
        <v>#N/A</v>
      </c>
      <c r="BF3374" t="e">
        <f>VLOOKUP(BC3374,Sheet2!$E$2:$I$222,5,FALSE)</f>
        <v>#N/A</v>
      </c>
      <c r="BG3374"/>
      <c r="BK3374" t="e">
        <f>VLOOKUP(BJ3374,Sheet2!$E$2:$I$222,3,FALSE)</f>
        <v>#N/A</v>
      </c>
      <c r="BL3374" t="e">
        <f>VLOOKUP(BJ3374,Sheet2!$E$2:$I$222,4,FALSE)</f>
        <v>#N/A</v>
      </c>
      <c r="BM3374" t="e">
        <f>VLOOKUP(BJ3374,Sheet2!$E$2:$I$222,5,FALSE)</f>
        <v>#N/A</v>
      </c>
      <c r="BN3374"/>
      <c r="BR3374" t="e">
        <f>VLOOKUP(BQ3374,Sheet2!$E$2:$I$222,3,FALSE)</f>
        <v>#N/A</v>
      </c>
      <c r="BS3374" t="e">
        <f>VLOOKUP(BQ3374,Sheet2!$E$2:$I$222,4,FALSE)</f>
        <v>#N/A</v>
      </c>
      <c r="BT3374" t="e">
        <f>VLOOKUP(BQ3374,Sheet2!$E$2:$I$222,5,FALSE)</f>
        <v>#N/A</v>
      </c>
      <c r="BU3374"/>
      <c r="BY3374" t="e">
        <f>VLOOKUP(BX3374,Sheet2!$E$2:$I$222,3,FALSE)</f>
        <v>#N/A</v>
      </c>
      <c r="BZ3374" t="e">
        <f>VLOOKUP(BX3374,Sheet2!$E$2:$I$222,4,FALSE)</f>
        <v>#N/A</v>
      </c>
      <c r="CA3374" t="e">
        <f>VLOOKUP(BX3374,Sheet2!$E$2:$I$222,5,FALSE)</f>
        <v>#N/A</v>
      </c>
      <c r="CB3374"/>
      <c r="CF3374" t="e">
        <f>VLOOKUP(CE3374,Sheet2!$E$2:$I$222,3,FALSE)</f>
        <v>#N/A</v>
      </c>
      <c r="CG3374" t="e">
        <f>VLOOKUP(CE3374,Sheet2!$E$2:$I$222,4,FALSE)</f>
        <v>#N/A</v>
      </c>
      <c r="CH3374" t="e">
        <f>VLOOKUP(CE3374,Sheet2!$E$2:$I$222,5,FALSE)</f>
        <v>#N/A</v>
      </c>
      <c r="CI3374"/>
      <c r="CM3374" t="e">
        <f>VLOOKUP(CL3374,Sheet2!$E$2:$I$222,3,FALSE)</f>
        <v>#N/A</v>
      </c>
      <c r="CN3374" t="e">
        <f>VLOOKUP(CL3374,Sheet2!$E$2:$I$222,4,FALSE)</f>
        <v>#N/A</v>
      </c>
      <c r="CO3374" t="e">
        <f>VLOOKUP(CL3374,Sheet2!$E$2:$I$222,5,FALSE)</f>
        <v>#N/A</v>
      </c>
      <c r="CP3374"/>
      <c r="CT3374" t="e">
        <f>VLOOKUP(CS3374,Sheet2!$E$2:$I$222,3,FALSE)</f>
        <v>#N/A</v>
      </c>
      <c r="CU3374" t="e">
        <f>VLOOKUP(CS3374,Sheet2!$E$2:$I$222,4,FALSE)</f>
        <v>#N/A</v>
      </c>
      <c r="CV3374" t="e">
        <f>VLOOKUP(CS3374,Sheet2!$E$2:$I$222,5,FALSE)</f>
        <v>#N/A</v>
      </c>
      <c r="CW3374"/>
      <c r="DA3374" t="e">
        <f>VLOOKUP(CZ3374,Sheet2!$E$2:$I$222,3,FALSE)</f>
        <v>#N/A</v>
      </c>
      <c r="DB3374" t="e">
        <f>VLOOKUP(CZ3374,Sheet2!$E$2:$I$222,4,FALSE)</f>
        <v>#N/A</v>
      </c>
      <c r="DC3374" t="e">
        <f>VLOOKUP(CZ3374,Sheet2!$E$2:$I$222,5,FALSE)</f>
        <v>#N/A</v>
      </c>
      <c r="DD3374"/>
      <c r="DH3374" t="e">
        <f>VLOOKUP(DG3374,Sheet2!$E$2:$I$222,3,FALSE)</f>
        <v>#N/A</v>
      </c>
      <c r="DI3374" t="e">
        <f>VLOOKUP(DG3374,Sheet2!$E$2:$I$222,4,FALSE)</f>
        <v>#N/A</v>
      </c>
      <c r="DJ3374" t="e">
        <f>VLOOKUP(DG3374,Sheet2!$E$2:$I$222,5,FALSE)</f>
        <v>#N/A</v>
      </c>
    </row>
    <row r="3375" spans="1:114" x14ac:dyDescent="0.25">
      <c r="A3375">
        <v>3510</v>
      </c>
      <c r="C3375">
        <v>17428</v>
      </c>
      <c r="D3375">
        <v>7428</v>
      </c>
      <c r="E3375">
        <v>37.741405999999998</v>
      </c>
      <c r="F3375">
        <v>-122.387153</v>
      </c>
      <c r="G3375" t="s">
        <v>2382</v>
      </c>
      <c r="H3375" t="s">
        <v>4809</v>
      </c>
      <c r="I3375" t="s">
        <v>4910</v>
      </c>
      <c r="J3375" t="s">
        <v>4948</v>
      </c>
      <c r="Q3375" t="s">
        <v>5924</v>
      </c>
      <c r="S3375" t="s">
        <v>6029</v>
      </c>
      <c r="X3375">
        <f t="shared" si="52"/>
        <v>1</v>
      </c>
      <c r="Y3375" t="s">
        <v>6830</v>
      </c>
      <c r="Z3375" t="s">
        <v>6881</v>
      </c>
      <c r="AB3375" t="e">
        <f>VLOOKUP($AA3375,Sheet2!$E$2:$I$222,3,FALSE)</f>
        <v>#N/A</v>
      </c>
      <c r="AC3375" t="e">
        <f>VLOOKUP($AA3375,Sheet2!$E$2:$I$222,4,FALSE)</f>
        <v>#N/A</v>
      </c>
      <c r="AD3375" t="e">
        <f>VLOOKUP($AA3375,Sheet2!$E$2:$I$222,5,FALSE)</f>
        <v>#N/A</v>
      </c>
      <c r="AI3375" t="e">
        <f>VLOOKUP(AH3375,Sheet2!$E$2:$I$222,3,FALSE)</f>
        <v>#N/A</v>
      </c>
      <c r="AJ3375" t="e">
        <f>VLOOKUP(AH3375,Sheet2!$E$2:$I$222,4,FALSE)</f>
        <v>#N/A</v>
      </c>
      <c r="AK3375" t="e">
        <f>VLOOKUP(AH3375,Sheet2!$E$2:$I$222,5,FALSE)</f>
        <v>#N/A</v>
      </c>
      <c r="AL3375"/>
      <c r="AP3375" t="e">
        <f>VLOOKUP(AO3375,Sheet2!$E$2:$I$222,3,FALSE)</f>
        <v>#N/A</v>
      </c>
      <c r="AQ3375" t="e">
        <f>VLOOKUP(AO3375,Sheet2!$E$2:$I$222,4,FALSE)</f>
        <v>#N/A</v>
      </c>
      <c r="AR3375" t="e">
        <f>VLOOKUP(AO3375,Sheet2!$E$2:$I$222,5,FALSE)</f>
        <v>#N/A</v>
      </c>
      <c r="AS3375"/>
      <c r="AW3375" t="e">
        <f>VLOOKUP(AV3375,Sheet2!$E$2:$I$222,3,FALSE)</f>
        <v>#N/A</v>
      </c>
      <c r="AX3375" t="e">
        <f>VLOOKUP(AV3375,Sheet2!$E$2:$I$222,4,FALSE)</f>
        <v>#N/A</v>
      </c>
      <c r="AY3375" t="e">
        <f>VLOOKUP(AV3375,Sheet2!$E$2:$I$222,5,FALSE)</f>
        <v>#N/A</v>
      </c>
      <c r="AZ3375"/>
      <c r="BD3375" t="e">
        <f>VLOOKUP(BC3375,Sheet2!$E$2:$I$222,3,FALSE)</f>
        <v>#N/A</v>
      </c>
      <c r="BE3375" t="e">
        <f>VLOOKUP(BC3375,Sheet2!$E$2:$I$222,4,FALSE)</f>
        <v>#N/A</v>
      </c>
      <c r="BF3375" t="e">
        <f>VLOOKUP(BC3375,Sheet2!$E$2:$I$222,5,FALSE)</f>
        <v>#N/A</v>
      </c>
      <c r="BG3375"/>
      <c r="BK3375" t="e">
        <f>VLOOKUP(BJ3375,Sheet2!$E$2:$I$222,3,FALSE)</f>
        <v>#N/A</v>
      </c>
      <c r="BL3375" t="e">
        <f>VLOOKUP(BJ3375,Sheet2!$E$2:$I$222,4,FALSE)</f>
        <v>#N/A</v>
      </c>
      <c r="BM3375" t="e">
        <f>VLOOKUP(BJ3375,Sheet2!$E$2:$I$222,5,FALSE)</f>
        <v>#N/A</v>
      </c>
      <c r="BN3375"/>
      <c r="BR3375" t="e">
        <f>VLOOKUP(BQ3375,Sheet2!$E$2:$I$222,3,FALSE)</f>
        <v>#N/A</v>
      </c>
      <c r="BS3375" t="e">
        <f>VLOOKUP(BQ3375,Sheet2!$E$2:$I$222,4,FALSE)</f>
        <v>#N/A</v>
      </c>
      <c r="BT3375" t="e">
        <f>VLOOKUP(BQ3375,Sheet2!$E$2:$I$222,5,FALSE)</f>
        <v>#N/A</v>
      </c>
      <c r="BU3375"/>
      <c r="BY3375" t="e">
        <f>VLOOKUP(BX3375,Sheet2!$E$2:$I$222,3,FALSE)</f>
        <v>#N/A</v>
      </c>
      <c r="BZ3375" t="e">
        <f>VLOOKUP(BX3375,Sheet2!$E$2:$I$222,4,FALSE)</f>
        <v>#N/A</v>
      </c>
      <c r="CA3375" t="e">
        <f>VLOOKUP(BX3375,Sheet2!$E$2:$I$222,5,FALSE)</f>
        <v>#N/A</v>
      </c>
      <c r="CB3375"/>
      <c r="CF3375" t="e">
        <f>VLOOKUP(CE3375,Sheet2!$E$2:$I$222,3,FALSE)</f>
        <v>#N/A</v>
      </c>
      <c r="CG3375" t="e">
        <f>VLOOKUP(CE3375,Sheet2!$E$2:$I$222,4,FALSE)</f>
        <v>#N/A</v>
      </c>
      <c r="CH3375" t="e">
        <f>VLOOKUP(CE3375,Sheet2!$E$2:$I$222,5,FALSE)</f>
        <v>#N/A</v>
      </c>
      <c r="CI3375"/>
      <c r="CM3375" t="e">
        <f>VLOOKUP(CL3375,Sheet2!$E$2:$I$222,3,FALSE)</f>
        <v>#N/A</v>
      </c>
      <c r="CN3375" t="e">
        <f>VLOOKUP(CL3375,Sheet2!$E$2:$I$222,4,FALSE)</f>
        <v>#N/A</v>
      </c>
      <c r="CO3375" t="e">
        <f>VLOOKUP(CL3375,Sheet2!$E$2:$I$222,5,FALSE)</f>
        <v>#N/A</v>
      </c>
      <c r="CP3375"/>
      <c r="CT3375" t="e">
        <f>VLOOKUP(CS3375,Sheet2!$E$2:$I$222,3,FALSE)</f>
        <v>#N/A</v>
      </c>
      <c r="CU3375" t="e">
        <f>VLOOKUP(CS3375,Sheet2!$E$2:$I$222,4,FALSE)</f>
        <v>#N/A</v>
      </c>
      <c r="CV3375" t="e">
        <f>VLOOKUP(CS3375,Sheet2!$E$2:$I$222,5,FALSE)</f>
        <v>#N/A</v>
      </c>
      <c r="CW3375"/>
      <c r="DA3375" t="e">
        <f>VLOOKUP(CZ3375,Sheet2!$E$2:$I$222,3,FALSE)</f>
        <v>#N/A</v>
      </c>
      <c r="DB3375" t="e">
        <f>VLOOKUP(CZ3375,Sheet2!$E$2:$I$222,4,FALSE)</f>
        <v>#N/A</v>
      </c>
      <c r="DC3375" t="e">
        <f>VLOOKUP(CZ3375,Sheet2!$E$2:$I$222,5,FALSE)</f>
        <v>#N/A</v>
      </c>
      <c r="DD3375"/>
      <c r="DH3375" t="e">
        <f>VLOOKUP(DG3375,Sheet2!$E$2:$I$222,3,FALSE)</f>
        <v>#N/A</v>
      </c>
      <c r="DI3375" t="e">
        <f>VLOOKUP(DG3375,Sheet2!$E$2:$I$222,4,FALSE)</f>
        <v>#N/A</v>
      </c>
      <c r="DJ3375" t="e">
        <f>VLOOKUP(DG3375,Sheet2!$E$2:$I$222,5,FALSE)</f>
        <v>#N/A</v>
      </c>
    </row>
    <row r="3376" spans="1:114" x14ac:dyDescent="0.25">
      <c r="A3376">
        <v>3511</v>
      </c>
      <c r="C3376">
        <v>17431</v>
      </c>
      <c r="D3376">
        <v>7431</v>
      </c>
      <c r="E3376">
        <v>37.728605999999999</v>
      </c>
      <c r="F3376">
        <v>-122.42857100000001</v>
      </c>
      <c r="G3376" t="s">
        <v>2383</v>
      </c>
      <c r="H3376" t="s">
        <v>4384</v>
      </c>
      <c r="I3376" t="s">
        <v>4917</v>
      </c>
      <c r="J3376" t="s">
        <v>4948</v>
      </c>
      <c r="Q3376" t="s">
        <v>5924</v>
      </c>
      <c r="S3376" t="s">
        <v>6028</v>
      </c>
      <c r="X3376">
        <f t="shared" si="52"/>
        <v>1</v>
      </c>
      <c r="Y3376" t="s">
        <v>6830</v>
      </c>
      <c r="Z3376" t="s">
        <v>6879</v>
      </c>
      <c r="AB3376" t="e">
        <f>VLOOKUP($AA3376,Sheet2!$E$2:$I$222,3,FALSE)</f>
        <v>#N/A</v>
      </c>
      <c r="AC3376" t="e">
        <f>VLOOKUP($AA3376,Sheet2!$E$2:$I$222,4,FALSE)</f>
        <v>#N/A</v>
      </c>
      <c r="AD3376" t="e">
        <f>VLOOKUP($AA3376,Sheet2!$E$2:$I$222,5,FALSE)</f>
        <v>#N/A</v>
      </c>
      <c r="AI3376" t="e">
        <f>VLOOKUP(AH3376,Sheet2!$E$2:$I$222,3,FALSE)</f>
        <v>#N/A</v>
      </c>
      <c r="AJ3376" t="e">
        <f>VLOOKUP(AH3376,Sheet2!$E$2:$I$222,4,FALSE)</f>
        <v>#N/A</v>
      </c>
      <c r="AK3376" t="e">
        <f>VLOOKUP(AH3376,Sheet2!$E$2:$I$222,5,FALSE)</f>
        <v>#N/A</v>
      </c>
      <c r="AL3376"/>
      <c r="AP3376" t="e">
        <f>VLOOKUP(AO3376,Sheet2!$E$2:$I$222,3,FALSE)</f>
        <v>#N/A</v>
      </c>
      <c r="AQ3376" t="e">
        <f>VLOOKUP(AO3376,Sheet2!$E$2:$I$222,4,FALSE)</f>
        <v>#N/A</v>
      </c>
      <c r="AR3376" t="e">
        <f>VLOOKUP(AO3376,Sheet2!$E$2:$I$222,5,FALSE)</f>
        <v>#N/A</v>
      </c>
      <c r="AS3376"/>
      <c r="AW3376" t="e">
        <f>VLOOKUP(AV3376,Sheet2!$E$2:$I$222,3,FALSE)</f>
        <v>#N/A</v>
      </c>
      <c r="AX3376" t="e">
        <f>VLOOKUP(AV3376,Sheet2!$E$2:$I$222,4,FALSE)</f>
        <v>#N/A</v>
      </c>
      <c r="AY3376" t="e">
        <f>VLOOKUP(AV3376,Sheet2!$E$2:$I$222,5,FALSE)</f>
        <v>#N/A</v>
      </c>
      <c r="AZ3376"/>
      <c r="BD3376" t="e">
        <f>VLOOKUP(BC3376,Sheet2!$E$2:$I$222,3,FALSE)</f>
        <v>#N/A</v>
      </c>
      <c r="BE3376" t="e">
        <f>VLOOKUP(BC3376,Sheet2!$E$2:$I$222,4,FALSE)</f>
        <v>#N/A</v>
      </c>
      <c r="BF3376" t="e">
        <f>VLOOKUP(BC3376,Sheet2!$E$2:$I$222,5,FALSE)</f>
        <v>#N/A</v>
      </c>
      <c r="BG3376"/>
      <c r="BK3376" t="e">
        <f>VLOOKUP(BJ3376,Sheet2!$E$2:$I$222,3,FALSE)</f>
        <v>#N/A</v>
      </c>
      <c r="BL3376" t="e">
        <f>VLOOKUP(BJ3376,Sheet2!$E$2:$I$222,4,FALSE)</f>
        <v>#N/A</v>
      </c>
      <c r="BM3376" t="e">
        <f>VLOOKUP(BJ3376,Sheet2!$E$2:$I$222,5,FALSE)</f>
        <v>#N/A</v>
      </c>
      <c r="BN3376"/>
      <c r="BR3376" t="e">
        <f>VLOOKUP(BQ3376,Sheet2!$E$2:$I$222,3,FALSE)</f>
        <v>#N/A</v>
      </c>
      <c r="BS3376" t="e">
        <f>VLOOKUP(BQ3376,Sheet2!$E$2:$I$222,4,FALSE)</f>
        <v>#N/A</v>
      </c>
      <c r="BT3376" t="e">
        <f>VLOOKUP(BQ3376,Sheet2!$E$2:$I$222,5,FALSE)</f>
        <v>#N/A</v>
      </c>
      <c r="BU3376"/>
      <c r="BY3376" t="e">
        <f>VLOOKUP(BX3376,Sheet2!$E$2:$I$222,3,FALSE)</f>
        <v>#N/A</v>
      </c>
      <c r="BZ3376" t="e">
        <f>VLOOKUP(BX3376,Sheet2!$E$2:$I$222,4,FALSE)</f>
        <v>#N/A</v>
      </c>
      <c r="CA3376" t="e">
        <f>VLOOKUP(BX3376,Sheet2!$E$2:$I$222,5,FALSE)</f>
        <v>#N/A</v>
      </c>
      <c r="CB3376"/>
      <c r="CF3376" t="e">
        <f>VLOOKUP(CE3376,Sheet2!$E$2:$I$222,3,FALSE)</f>
        <v>#N/A</v>
      </c>
      <c r="CG3376" t="e">
        <f>VLOOKUP(CE3376,Sheet2!$E$2:$I$222,4,FALSE)</f>
        <v>#N/A</v>
      </c>
      <c r="CH3376" t="e">
        <f>VLOOKUP(CE3376,Sheet2!$E$2:$I$222,5,FALSE)</f>
        <v>#N/A</v>
      </c>
      <c r="CI3376"/>
      <c r="CM3376" t="e">
        <f>VLOOKUP(CL3376,Sheet2!$E$2:$I$222,3,FALSE)</f>
        <v>#N/A</v>
      </c>
      <c r="CN3376" t="e">
        <f>VLOOKUP(CL3376,Sheet2!$E$2:$I$222,4,FALSE)</f>
        <v>#N/A</v>
      </c>
      <c r="CO3376" t="e">
        <f>VLOOKUP(CL3376,Sheet2!$E$2:$I$222,5,FALSE)</f>
        <v>#N/A</v>
      </c>
      <c r="CP3376"/>
      <c r="CT3376" t="e">
        <f>VLOOKUP(CS3376,Sheet2!$E$2:$I$222,3,FALSE)</f>
        <v>#N/A</v>
      </c>
      <c r="CU3376" t="e">
        <f>VLOOKUP(CS3376,Sheet2!$E$2:$I$222,4,FALSE)</f>
        <v>#N/A</v>
      </c>
      <c r="CV3376" t="e">
        <f>VLOOKUP(CS3376,Sheet2!$E$2:$I$222,5,FALSE)</f>
        <v>#N/A</v>
      </c>
      <c r="CW3376"/>
      <c r="DA3376" t="e">
        <f>VLOOKUP(CZ3376,Sheet2!$E$2:$I$222,3,FALSE)</f>
        <v>#N/A</v>
      </c>
      <c r="DB3376" t="e">
        <f>VLOOKUP(CZ3376,Sheet2!$E$2:$I$222,4,FALSE)</f>
        <v>#N/A</v>
      </c>
      <c r="DC3376" t="e">
        <f>VLOOKUP(CZ3376,Sheet2!$E$2:$I$222,5,FALSE)</f>
        <v>#N/A</v>
      </c>
      <c r="DD3376"/>
      <c r="DH3376" t="e">
        <f>VLOOKUP(DG3376,Sheet2!$E$2:$I$222,3,FALSE)</f>
        <v>#N/A</v>
      </c>
      <c r="DI3376" t="e">
        <f>VLOOKUP(DG3376,Sheet2!$E$2:$I$222,4,FALSE)</f>
        <v>#N/A</v>
      </c>
      <c r="DJ3376" t="e">
        <f>VLOOKUP(DG3376,Sheet2!$E$2:$I$222,5,FALSE)</f>
        <v>#N/A</v>
      </c>
    </row>
    <row r="3377" spans="1:114" x14ac:dyDescent="0.25">
      <c r="A3377">
        <v>3512</v>
      </c>
      <c r="C3377">
        <v>17444</v>
      </c>
      <c r="D3377">
        <v>7444</v>
      </c>
      <c r="E3377">
        <v>37.793126999999998</v>
      </c>
      <c r="F3377">
        <v>-122.400099</v>
      </c>
      <c r="G3377" t="s">
        <v>520</v>
      </c>
      <c r="H3377" t="s">
        <v>2950</v>
      </c>
      <c r="I3377" t="s">
        <v>4918</v>
      </c>
      <c r="J3377" t="s">
        <v>4947</v>
      </c>
      <c r="Q3377">
        <v>0</v>
      </c>
      <c r="S3377" t="s">
        <v>6163</v>
      </c>
      <c r="T3377" t="s">
        <v>6713</v>
      </c>
      <c r="X3377">
        <f t="shared" si="52"/>
        <v>1</v>
      </c>
      <c r="Y3377" t="s">
        <v>6857</v>
      </c>
      <c r="Z3377" t="s">
        <v>6879</v>
      </c>
      <c r="AB3377" t="e">
        <f>VLOOKUP($AA3377,Sheet2!$E$2:$I$222,3,FALSE)</f>
        <v>#N/A</v>
      </c>
      <c r="AC3377" t="e">
        <f>VLOOKUP($AA3377,Sheet2!$E$2:$I$222,4,FALSE)</f>
        <v>#N/A</v>
      </c>
      <c r="AD3377" t="e">
        <f>VLOOKUP($AA3377,Sheet2!$E$2:$I$222,5,FALSE)</f>
        <v>#N/A</v>
      </c>
      <c r="AI3377" t="e">
        <f>VLOOKUP(AH3377,Sheet2!$E$2:$I$222,3,FALSE)</f>
        <v>#N/A</v>
      </c>
      <c r="AJ3377" t="e">
        <f>VLOOKUP(AH3377,Sheet2!$E$2:$I$222,4,FALSE)</f>
        <v>#N/A</v>
      </c>
      <c r="AK3377" t="e">
        <f>VLOOKUP(AH3377,Sheet2!$E$2:$I$222,5,FALSE)</f>
        <v>#N/A</v>
      </c>
      <c r="AL3377"/>
      <c r="AP3377" t="e">
        <f>VLOOKUP(AO3377,Sheet2!$E$2:$I$222,3,FALSE)</f>
        <v>#N/A</v>
      </c>
      <c r="AQ3377" t="e">
        <f>VLOOKUP(AO3377,Sheet2!$E$2:$I$222,4,FALSE)</f>
        <v>#N/A</v>
      </c>
      <c r="AR3377" t="e">
        <f>VLOOKUP(AO3377,Sheet2!$E$2:$I$222,5,FALSE)</f>
        <v>#N/A</v>
      </c>
      <c r="AS3377"/>
      <c r="AW3377" t="e">
        <f>VLOOKUP(AV3377,Sheet2!$E$2:$I$222,3,FALSE)</f>
        <v>#N/A</v>
      </c>
      <c r="AX3377" t="e">
        <f>VLOOKUP(AV3377,Sheet2!$E$2:$I$222,4,FALSE)</f>
        <v>#N/A</v>
      </c>
      <c r="AY3377" t="e">
        <f>VLOOKUP(AV3377,Sheet2!$E$2:$I$222,5,FALSE)</f>
        <v>#N/A</v>
      </c>
      <c r="AZ3377"/>
      <c r="BD3377" t="e">
        <f>VLOOKUP(BC3377,Sheet2!$E$2:$I$222,3,FALSE)</f>
        <v>#N/A</v>
      </c>
      <c r="BE3377" t="e">
        <f>VLOOKUP(BC3377,Sheet2!$E$2:$I$222,4,FALSE)</f>
        <v>#N/A</v>
      </c>
      <c r="BF3377" t="e">
        <f>VLOOKUP(BC3377,Sheet2!$E$2:$I$222,5,FALSE)</f>
        <v>#N/A</v>
      </c>
      <c r="BG3377"/>
      <c r="BK3377" t="e">
        <f>VLOOKUP(BJ3377,Sheet2!$E$2:$I$222,3,FALSE)</f>
        <v>#N/A</v>
      </c>
      <c r="BL3377" t="e">
        <f>VLOOKUP(BJ3377,Sheet2!$E$2:$I$222,4,FALSE)</f>
        <v>#N/A</v>
      </c>
      <c r="BM3377" t="e">
        <f>VLOOKUP(BJ3377,Sheet2!$E$2:$I$222,5,FALSE)</f>
        <v>#N/A</v>
      </c>
      <c r="BN3377"/>
      <c r="BR3377" t="e">
        <f>VLOOKUP(BQ3377,Sheet2!$E$2:$I$222,3,FALSE)</f>
        <v>#N/A</v>
      </c>
      <c r="BS3377" t="e">
        <f>VLOOKUP(BQ3377,Sheet2!$E$2:$I$222,4,FALSE)</f>
        <v>#N/A</v>
      </c>
      <c r="BT3377" t="e">
        <f>VLOOKUP(BQ3377,Sheet2!$E$2:$I$222,5,FALSE)</f>
        <v>#N/A</v>
      </c>
      <c r="BU3377"/>
      <c r="BY3377" t="e">
        <f>VLOOKUP(BX3377,Sheet2!$E$2:$I$222,3,FALSE)</f>
        <v>#N/A</v>
      </c>
      <c r="BZ3377" t="e">
        <f>VLOOKUP(BX3377,Sheet2!$E$2:$I$222,4,FALSE)</f>
        <v>#N/A</v>
      </c>
      <c r="CA3377" t="e">
        <f>VLOOKUP(BX3377,Sheet2!$E$2:$I$222,5,FALSE)</f>
        <v>#N/A</v>
      </c>
      <c r="CB3377"/>
      <c r="CF3377" t="e">
        <f>VLOOKUP(CE3377,Sheet2!$E$2:$I$222,3,FALSE)</f>
        <v>#N/A</v>
      </c>
      <c r="CG3377" t="e">
        <f>VLOOKUP(CE3377,Sheet2!$E$2:$I$222,4,FALSE)</f>
        <v>#N/A</v>
      </c>
      <c r="CH3377" t="e">
        <f>VLOOKUP(CE3377,Sheet2!$E$2:$I$222,5,FALSE)</f>
        <v>#N/A</v>
      </c>
      <c r="CI3377"/>
      <c r="CM3377" t="e">
        <f>VLOOKUP(CL3377,Sheet2!$E$2:$I$222,3,FALSE)</f>
        <v>#N/A</v>
      </c>
      <c r="CN3377" t="e">
        <f>VLOOKUP(CL3377,Sheet2!$E$2:$I$222,4,FALSE)</f>
        <v>#N/A</v>
      </c>
      <c r="CO3377" t="e">
        <f>VLOOKUP(CL3377,Sheet2!$E$2:$I$222,5,FALSE)</f>
        <v>#N/A</v>
      </c>
      <c r="CP3377"/>
      <c r="CT3377" t="e">
        <f>VLOOKUP(CS3377,Sheet2!$E$2:$I$222,3,FALSE)</f>
        <v>#N/A</v>
      </c>
      <c r="CU3377" t="e">
        <f>VLOOKUP(CS3377,Sheet2!$E$2:$I$222,4,FALSE)</f>
        <v>#N/A</v>
      </c>
      <c r="CV3377" t="e">
        <f>VLOOKUP(CS3377,Sheet2!$E$2:$I$222,5,FALSE)</f>
        <v>#N/A</v>
      </c>
      <c r="CW3377"/>
      <c r="DA3377" t="e">
        <f>VLOOKUP(CZ3377,Sheet2!$E$2:$I$222,3,FALSE)</f>
        <v>#N/A</v>
      </c>
      <c r="DB3377" t="e">
        <f>VLOOKUP(CZ3377,Sheet2!$E$2:$I$222,4,FALSE)</f>
        <v>#N/A</v>
      </c>
      <c r="DC3377" t="e">
        <f>VLOOKUP(CZ3377,Sheet2!$E$2:$I$222,5,FALSE)</f>
        <v>#N/A</v>
      </c>
      <c r="DD3377"/>
      <c r="DH3377" t="e">
        <f>VLOOKUP(DG3377,Sheet2!$E$2:$I$222,3,FALSE)</f>
        <v>#N/A</v>
      </c>
      <c r="DI3377" t="e">
        <f>VLOOKUP(DG3377,Sheet2!$E$2:$I$222,4,FALSE)</f>
        <v>#N/A</v>
      </c>
      <c r="DJ3377" t="e">
        <f>VLOOKUP(DG3377,Sheet2!$E$2:$I$222,5,FALSE)</f>
        <v>#N/A</v>
      </c>
    </row>
    <row r="3378" spans="1:114" x14ac:dyDescent="0.25">
      <c r="A3378">
        <v>3513</v>
      </c>
      <c r="C3378">
        <v>17447</v>
      </c>
      <c r="D3378">
        <v>7447</v>
      </c>
      <c r="E3378">
        <v>37.784599999999998</v>
      </c>
      <c r="F3378">
        <v>-122.38795399999999</v>
      </c>
      <c r="G3378" t="s">
        <v>876</v>
      </c>
      <c r="H3378" t="s">
        <v>4810</v>
      </c>
      <c r="I3378" t="s">
        <v>4923</v>
      </c>
      <c r="J3378" t="s">
        <v>4947</v>
      </c>
      <c r="Q3378" t="s">
        <v>5924</v>
      </c>
      <c r="S3378" t="s">
        <v>6259</v>
      </c>
      <c r="W3378" t="s">
        <v>7474</v>
      </c>
      <c r="X3378">
        <f t="shared" si="52"/>
        <v>1</v>
      </c>
      <c r="AB3378" t="e">
        <f>VLOOKUP($AA3378,Sheet2!$E$2:$I$222,3,FALSE)</f>
        <v>#N/A</v>
      </c>
      <c r="AC3378" t="e">
        <f>VLOOKUP($AA3378,Sheet2!$E$2:$I$222,4,FALSE)</f>
        <v>#N/A</v>
      </c>
      <c r="AD3378" t="e">
        <f>VLOOKUP($AA3378,Sheet2!$E$2:$I$222,5,FALSE)</f>
        <v>#N/A</v>
      </c>
      <c r="AF3378" t="s">
        <v>6859</v>
      </c>
      <c r="AG3378" t="s">
        <v>6881</v>
      </c>
      <c r="AH3378" s="59" t="s">
        <v>6940</v>
      </c>
      <c r="AI3378" t="str">
        <f>VLOOKUP(AH3378,Sheet2!$E$2:$I$222,3,FALSE)</f>
        <v>To Ocean Beach</v>
      </c>
      <c r="AJ3378" t="str">
        <f>VLOOKUP(AH3378,Sheet2!$E$2:$I$222,4,FALSE)</f>
        <v>Late Night Only (Daily ~ 1am-5am)</v>
      </c>
      <c r="AK3378" t="str">
        <f>VLOOKUP(AH3378,Sheet2!$E$2:$I$222,5,FALSE)</f>
        <v>Sat ~ 1am-6am | Sun ~ 1am-8am</v>
      </c>
      <c r="AL3378"/>
      <c r="AP3378" t="e">
        <f>VLOOKUP(AO3378,Sheet2!$E$2:$I$222,3,FALSE)</f>
        <v>#N/A</v>
      </c>
      <c r="AQ3378" t="e">
        <f>VLOOKUP(AO3378,Sheet2!$E$2:$I$222,4,FALSE)</f>
        <v>#N/A</v>
      </c>
      <c r="AR3378" t="e">
        <f>VLOOKUP(AO3378,Sheet2!$E$2:$I$222,5,FALSE)</f>
        <v>#N/A</v>
      </c>
      <c r="AS3378"/>
      <c r="AW3378" t="e">
        <f>VLOOKUP(AV3378,Sheet2!$E$2:$I$222,3,FALSE)</f>
        <v>#N/A</v>
      </c>
      <c r="AX3378" t="e">
        <f>VLOOKUP(AV3378,Sheet2!$E$2:$I$222,4,FALSE)</f>
        <v>#N/A</v>
      </c>
      <c r="AY3378" t="e">
        <f>VLOOKUP(AV3378,Sheet2!$E$2:$I$222,5,FALSE)</f>
        <v>#N/A</v>
      </c>
      <c r="AZ3378"/>
      <c r="BD3378" t="e">
        <f>VLOOKUP(BC3378,Sheet2!$E$2:$I$222,3,FALSE)</f>
        <v>#N/A</v>
      </c>
      <c r="BE3378" t="e">
        <f>VLOOKUP(BC3378,Sheet2!$E$2:$I$222,4,FALSE)</f>
        <v>#N/A</v>
      </c>
      <c r="BF3378" t="e">
        <f>VLOOKUP(BC3378,Sheet2!$E$2:$I$222,5,FALSE)</f>
        <v>#N/A</v>
      </c>
      <c r="BG3378"/>
      <c r="BK3378" t="e">
        <f>VLOOKUP(BJ3378,Sheet2!$E$2:$I$222,3,FALSE)</f>
        <v>#N/A</v>
      </c>
      <c r="BL3378" t="e">
        <f>VLOOKUP(BJ3378,Sheet2!$E$2:$I$222,4,FALSE)</f>
        <v>#N/A</v>
      </c>
      <c r="BM3378" t="e">
        <f>VLOOKUP(BJ3378,Sheet2!$E$2:$I$222,5,FALSE)</f>
        <v>#N/A</v>
      </c>
      <c r="BN3378"/>
      <c r="BR3378" t="e">
        <f>VLOOKUP(BQ3378,Sheet2!$E$2:$I$222,3,FALSE)</f>
        <v>#N/A</v>
      </c>
      <c r="BS3378" t="e">
        <f>VLOOKUP(BQ3378,Sheet2!$E$2:$I$222,4,FALSE)</f>
        <v>#N/A</v>
      </c>
      <c r="BT3378" t="e">
        <f>VLOOKUP(BQ3378,Sheet2!$E$2:$I$222,5,FALSE)</f>
        <v>#N/A</v>
      </c>
      <c r="BU3378"/>
      <c r="BY3378" t="e">
        <f>VLOOKUP(BX3378,Sheet2!$E$2:$I$222,3,FALSE)</f>
        <v>#N/A</v>
      </c>
      <c r="BZ3378" t="e">
        <f>VLOOKUP(BX3378,Sheet2!$E$2:$I$222,4,FALSE)</f>
        <v>#N/A</v>
      </c>
      <c r="CA3378" t="e">
        <f>VLOOKUP(BX3378,Sheet2!$E$2:$I$222,5,FALSE)</f>
        <v>#N/A</v>
      </c>
      <c r="CB3378"/>
      <c r="CF3378" t="e">
        <f>VLOOKUP(CE3378,Sheet2!$E$2:$I$222,3,FALSE)</f>
        <v>#N/A</v>
      </c>
      <c r="CG3378" t="e">
        <f>VLOOKUP(CE3378,Sheet2!$E$2:$I$222,4,FALSE)</f>
        <v>#N/A</v>
      </c>
      <c r="CH3378" t="e">
        <f>VLOOKUP(CE3378,Sheet2!$E$2:$I$222,5,FALSE)</f>
        <v>#N/A</v>
      </c>
      <c r="CI3378"/>
      <c r="CM3378" t="e">
        <f>VLOOKUP(CL3378,Sheet2!$E$2:$I$222,3,FALSE)</f>
        <v>#N/A</v>
      </c>
      <c r="CN3378" t="e">
        <f>VLOOKUP(CL3378,Sheet2!$E$2:$I$222,4,FALSE)</f>
        <v>#N/A</v>
      </c>
      <c r="CO3378" t="e">
        <f>VLOOKUP(CL3378,Sheet2!$E$2:$I$222,5,FALSE)</f>
        <v>#N/A</v>
      </c>
      <c r="CP3378"/>
      <c r="CT3378" t="e">
        <f>VLOOKUP(CS3378,Sheet2!$E$2:$I$222,3,FALSE)</f>
        <v>#N/A</v>
      </c>
      <c r="CU3378" t="e">
        <f>VLOOKUP(CS3378,Sheet2!$E$2:$I$222,4,FALSE)</f>
        <v>#N/A</v>
      </c>
      <c r="CV3378" t="e">
        <f>VLOOKUP(CS3378,Sheet2!$E$2:$I$222,5,FALSE)</f>
        <v>#N/A</v>
      </c>
      <c r="CW3378"/>
      <c r="DA3378" t="e">
        <f>VLOOKUP(CZ3378,Sheet2!$E$2:$I$222,3,FALSE)</f>
        <v>#N/A</v>
      </c>
      <c r="DB3378" t="e">
        <f>VLOOKUP(CZ3378,Sheet2!$E$2:$I$222,4,FALSE)</f>
        <v>#N/A</v>
      </c>
      <c r="DC3378" t="e">
        <f>VLOOKUP(CZ3378,Sheet2!$E$2:$I$222,5,FALSE)</f>
        <v>#N/A</v>
      </c>
      <c r="DD3378"/>
      <c r="DH3378" t="e">
        <f>VLOOKUP(DG3378,Sheet2!$E$2:$I$222,3,FALSE)</f>
        <v>#N/A</v>
      </c>
      <c r="DI3378" t="e">
        <f>VLOOKUP(DG3378,Sheet2!$E$2:$I$222,4,FALSE)</f>
        <v>#N/A</v>
      </c>
      <c r="DJ3378" t="e">
        <f>VLOOKUP(DG3378,Sheet2!$E$2:$I$222,5,FALSE)</f>
        <v>#N/A</v>
      </c>
    </row>
    <row r="3379" spans="1:114" x14ac:dyDescent="0.25">
      <c r="A3379">
        <v>3514</v>
      </c>
      <c r="C3379">
        <v>17448</v>
      </c>
      <c r="D3379">
        <v>7448</v>
      </c>
      <c r="E3379">
        <v>37.727257999999999</v>
      </c>
      <c r="F3379">
        <v>-122.475098</v>
      </c>
      <c r="G3379" t="s">
        <v>269</v>
      </c>
      <c r="H3379" t="s">
        <v>4811</v>
      </c>
      <c r="I3379" t="s">
        <v>4919</v>
      </c>
      <c r="J3379" t="s">
        <v>4947</v>
      </c>
      <c r="Q3379" t="s">
        <v>5924</v>
      </c>
      <c r="R3379">
        <v>653</v>
      </c>
      <c r="S3379" t="s">
        <v>6646</v>
      </c>
      <c r="W3379" t="s">
        <v>7474</v>
      </c>
      <c r="X3379">
        <f t="shared" si="52"/>
        <v>3</v>
      </c>
      <c r="Y3379" t="s">
        <v>6806</v>
      </c>
      <c r="Z3379" t="s">
        <v>6881</v>
      </c>
      <c r="AB3379" t="e">
        <f>VLOOKUP($AA3379,Sheet2!$E$2:$I$222,3,FALSE)</f>
        <v>#N/A</v>
      </c>
      <c r="AC3379" t="e">
        <f>VLOOKUP($AA3379,Sheet2!$E$2:$I$222,4,FALSE)</f>
        <v>#N/A</v>
      </c>
      <c r="AD3379" t="e">
        <f>VLOOKUP($AA3379,Sheet2!$E$2:$I$222,5,FALSE)</f>
        <v>#N/A</v>
      </c>
      <c r="AF3379" t="s">
        <v>6851</v>
      </c>
      <c r="AG3379" t="s">
        <v>6882</v>
      </c>
      <c r="AH3379" s="59" t="s">
        <v>6924</v>
      </c>
      <c r="AI3379" t="str">
        <f>VLOOKUP(AH3379,Sheet2!$E$2:$I$222,3,FALSE)</f>
        <v>To Balboa Park BART</v>
      </c>
      <c r="AJ3379" t="str">
        <f>VLOOKUP(AH3379,Sheet2!$E$2:$I$222,4,FALSE)</f>
        <v>Geneva &amp; San Jose</v>
      </c>
      <c r="AK3379" t="str">
        <f>VLOOKUP(AH3379,Sheet2!$E$2:$I$222,5,FALSE)</f>
        <v>M-F ~ 7am-7pm</v>
      </c>
      <c r="AL3379"/>
      <c r="AM3379" t="s">
        <v>6810</v>
      </c>
      <c r="AN3379" t="s">
        <v>6879</v>
      </c>
      <c r="AP3379" t="e">
        <f>VLOOKUP(AO3379,Sheet2!$E$2:$I$222,3,FALSE)</f>
        <v>#N/A</v>
      </c>
      <c r="AQ3379" t="e">
        <f>VLOOKUP(AO3379,Sheet2!$E$2:$I$222,4,FALSE)</f>
        <v>#N/A</v>
      </c>
      <c r="AR3379" t="e">
        <f>VLOOKUP(AO3379,Sheet2!$E$2:$I$222,5,FALSE)</f>
        <v>#N/A</v>
      </c>
      <c r="AS3379"/>
      <c r="AW3379" t="e">
        <f>VLOOKUP(AV3379,Sheet2!$E$2:$I$222,3,FALSE)</f>
        <v>#N/A</v>
      </c>
      <c r="AX3379" t="e">
        <f>VLOOKUP(AV3379,Sheet2!$E$2:$I$222,4,FALSE)</f>
        <v>#N/A</v>
      </c>
      <c r="AY3379" t="e">
        <f>VLOOKUP(AV3379,Sheet2!$E$2:$I$222,5,FALSE)</f>
        <v>#N/A</v>
      </c>
      <c r="AZ3379"/>
      <c r="BD3379" t="e">
        <f>VLOOKUP(BC3379,Sheet2!$E$2:$I$222,3,FALSE)</f>
        <v>#N/A</v>
      </c>
      <c r="BE3379" t="e">
        <f>VLOOKUP(BC3379,Sheet2!$E$2:$I$222,4,FALSE)</f>
        <v>#N/A</v>
      </c>
      <c r="BF3379" t="e">
        <f>VLOOKUP(BC3379,Sheet2!$E$2:$I$222,5,FALSE)</f>
        <v>#N/A</v>
      </c>
      <c r="BG3379"/>
      <c r="BK3379" t="e">
        <f>VLOOKUP(BJ3379,Sheet2!$E$2:$I$222,3,FALSE)</f>
        <v>#N/A</v>
      </c>
      <c r="BL3379" t="e">
        <f>VLOOKUP(BJ3379,Sheet2!$E$2:$I$222,4,FALSE)</f>
        <v>#N/A</v>
      </c>
      <c r="BM3379" t="e">
        <f>VLOOKUP(BJ3379,Sheet2!$E$2:$I$222,5,FALSE)</f>
        <v>#N/A</v>
      </c>
      <c r="BN3379"/>
      <c r="BR3379" t="e">
        <f>VLOOKUP(BQ3379,Sheet2!$E$2:$I$222,3,FALSE)</f>
        <v>#N/A</v>
      </c>
      <c r="BS3379" t="e">
        <f>VLOOKUP(BQ3379,Sheet2!$E$2:$I$222,4,FALSE)</f>
        <v>#N/A</v>
      </c>
      <c r="BT3379" t="e">
        <f>VLOOKUP(BQ3379,Sheet2!$E$2:$I$222,5,FALSE)</f>
        <v>#N/A</v>
      </c>
      <c r="BU3379"/>
      <c r="BY3379" t="e">
        <f>VLOOKUP(BX3379,Sheet2!$E$2:$I$222,3,FALSE)</f>
        <v>#N/A</v>
      </c>
      <c r="BZ3379" t="e">
        <f>VLOOKUP(BX3379,Sheet2!$E$2:$I$222,4,FALSE)</f>
        <v>#N/A</v>
      </c>
      <c r="CA3379" t="e">
        <f>VLOOKUP(BX3379,Sheet2!$E$2:$I$222,5,FALSE)</f>
        <v>#N/A</v>
      </c>
      <c r="CB3379"/>
      <c r="CF3379" t="e">
        <f>VLOOKUP(CE3379,Sheet2!$E$2:$I$222,3,FALSE)</f>
        <v>#N/A</v>
      </c>
      <c r="CG3379" t="e">
        <f>VLOOKUP(CE3379,Sheet2!$E$2:$I$222,4,FALSE)</f>
        <v>#N/A</v>
      </c>
      <c r="CH3379" t="e">
        <f>VLOOKUP(CE3379,Sheet2!$E$2:$I$222,5,FALSE)</f>
        <v>#N/A</v>
      </c>
      <c r="CI3379"/>
      <c r="CM3379" t="e">
        <f>VLOOKUP(CL3379,Sheet2!$E$2:$I$222,3,FALSE)</f>
        <v>#N/A</v>
      </c>
      <c r="CN3379" t="e">
        <f>VLOOKUP(CL3379,Sheet2!$E$2:$I$222,4,FALSE)</f>
        <v>#N/A</v>
      </c>
      <c r="CO3379" t="e">
        <f>VLOOKUP(CL3379,Sheet2!$E$2:$I$222,5,FALSE)</f>
        <v>#N/A</v>
      </c>
      <c r="CP3379"/>
      <c r="CT3379" t="e">
        <f>VLOOKUP(CS3379,Sheet2!$E$2:$I$222,3,FALSE)</f>
        <v>#N/A</v>
      </c>
      <c r="CU3379" t="e">
        <f>VLOOKUP(CS3379,Sheet2!$E$2:$I$222,4,FALSE)</f>
        <v>#N/A</v>
      </c>
      <c r="CV3379" t="e">
        <f>VLOOKUP(CS3379,Sheet2!$E$2:$I$222,5,FALSE)</f>
        <v>#N/A</v>
      </c>
      <c r="CW3379"/>
      <c r="DA3379" t="e">
        <f>VLOOKUP(CZ3379,Sheet2!$E$2:$I$222,3,FALSE)</f>
        <v>#N/A</v>
      </c>
      <c r="DB3379" t="e">
        <f>VLOOKUP(CZ3379,Sheet2!$E$2:$I$222,4,FALSE)</f>
        <v>#N/A</v>
      </c>
      <c r="DC3379" t="e">
        <f>VLOOKUP(CZ3379,Sheet2!$E$2:$I$222,5,FALSE)</f>
        <v>#N/A</v>
      </c>
      <c r="DD3379"/>
      <c r="DH3379" t="e">
        <f>VLOOKUP(DG3379,Sheet2!$E$2:$I$222,3,FALSE)</f>
        <v>#N/A</v>
      </c>
      <c r="DI3379" t="e">
        <f>VLOOKUP(DG3379,Sheet2!$E$2:$I$222,4,FALSE)</f>
        <v>#N/A</v>
      </c>
      <c r="DJ3379" t="e">
        <f>VLOOKUP(DG3379,Sheet2!$E$2:$I$222,5,FALSE)</f>
        <v>#N/A</v>
      </c>
    </row>
    <row r="3380" spans="1:114" x14ac:dyDescent="0.25">
      <c r="A3380">
        <v>3515</v>
      </c>
      <c r="C3380">
        <v>17449</v>
      </c>
      <c r="D3380">
        <v>7449</v>
      </c>
      <c r="E3380">
        <v>37.727195000000002</v>
      </c>
      <c r="F3380">
        <v>-122.474846</v>
      </c>
      <c r="G3380" t="s">
        <v>269</v>
      </c>
      <c r="H3380" t="s">
        <v>2699</v>
      </c>
      <c r="I3380" t="s">
        <v>4907</v>
      </c>
      <c r="J3380" t="s">
        <v>4950</v>
      </c>
      <c r="K3380" t="s">
        <v>4972</v>
      </c>
      <c r="N3380" t="s">
        <v>5919</v>
      </c>
      <c r="Q3380" t="s">
        <v>5924</v>
      </c>
      <c r="R3380">
        <v>1403</v>
      </c>
      <c r="S3380" t="s">
        <v>6536</v>
      </c>
      <c r="T3380" t="s">
        <v>6700</v>
      </c>
      <c r="X3380">
        <f t="shared" si="52"/>
        <v>1</v>
      </c>
      <c r="Y3380" t="s">
        <v>6844</v>
      </c>
      <c r="Z3380" t="s">
        <v>6879</v>
      </c>
      <c r="AB3380" t="e">
        <f>VLOOKUP($AA3380,Sheet2!$E$2:$I$222,3,FALSE)</f>
        <v>#N/A</v>
      </c>
      <c r="AC3380" t="e">
        <f>VLOOKUP($AA3380,Sheet2!$E$2:$I$222,4,FALSE)</f>
        <v>#N/A</v>
      </c>
      <c r="AD3380" t="e">
        <f>VLOOKUP($AA3380,Sheet2!$E$2:$I$222,5,FALSE)</f>
        <v>#N/A</v>
      </c>
      <c r="AI3380" t="e">
        <f>VLOOKUP(AH3380,Sheet2!$E$2:$I$222,3,FALSE)</f>
        <v>#N/A</v>
      </c>
      <c r="AJ3380" t="e">
        <f>VLOOKUP(AH3380,Sheet2!$E$2:$I$222,4,FALSE)</f>
        <v>#N/A</v>
      </c>
      <c r="AK3380" t="e">
        <f>VLOOKUP(AH3380,Sheet2!$E$2:$I$222,5,FALSE)</f>
        <v>#N/A</v>
      </c>
      <c r="AL3380"/>
      <c r="AP3380" t="e">
        <f>VLOOKUP(AO3380,Sheet2!$E$2:$I$222,3,FALSE)</f>
        <v>#N/A</v>
      </c>
      <c r="AQ3380" t="e">
        <f>VLOOKUP(AO3380,Sheet2!$E$2:$I$222,4,FALSE)</f>
        <v>#N/A</v>
      </c>
      <c r="AR3380" t="e">
        <f>VLOOKUP(AO3380,Sheet2!$E$2:$I$222,5,FALSE)</f>
        <v>#N/A</v>
      </c>
      <c r="AS3380"/>
      <c r="AW3380" t="e">
        <f>VLOOKUP(AV3380,Sheet2!$E$2:$I$222,3,FALSE)</f>
        <v>#N/A</v>
      </c>
      <c r="AX3380" t="e">
        <f>VLOOKUP(AV3380,Sheet2!$E$2:$I$222,4,FALSE)</f>
        <v>#N/A</v>
      </c>
      <c r="AY3380" t="e">
        <f>VLOOKUP(AV3380,Sheet2!$E$2:$I$222,5,FALSE)</f>
        <v>#N/A</v>
      </c>
      <c r="AZ3380"/>
      <c r="BD3380" t="e">
        <f>VLOOKUP(BC3380,Sheet2!$E$2:$I$222,3,FALSE)</f>
        <v>#N/A</v>
      </c>
      <c r="BE3380" t="e">
        <f>VLOOKUP(BC3380,Sheet2!$E$2:$I$222,4,FALSE)</f>
        <v>#N/A</v>
      </c>
      <c r="BF3380" t="e">
        <f>VLOOKUP(BC3380,Sheet2!$E$2:$I$222,5,FALSE)</f>
        <v>#N/A</v>
      </c>
      <c r="BG3380"/>
      <c r="BK3380" t="e">
        <f>VLOOKUP(BJ3380,Sheet2!$E$2:$I$222,3,FALSE)</f>
        <v>#N/A</v>
      </c>
      <c r="BL3380" t="e">
        <f>VLOOKUP(BJ3380,Sheet2!$E$2:$I$222,4,FALSE)</f>
        <v>#N/A</v>
      </c>
      <c r="BM3380" t="e">
        <f>VLOOKUP(BJ3380,Sheet2!$E$2:$I$222,5,FALSE)</f>
        <v>#N/A</v>
      </c>
      <c r="BN3380"/>
      <c r="BR3380" t="e">
        <f>VLOOKUP(BQ3380,Sheet2!$E$2:$I$222,3,FALSE)</f>
        <v>#N/A</v>
      </c>
      <c r="BS3380" t="e">
        <f>VLOOKUP(BQ3380,Sheet2!$E$2:$I$222,4,FALSE)</f>
        <v>#N/A</v>
      </c>
      <c r="BT3380" t="e">
        <f>VLOOKUP(BQ3380,Sheet2!$E$2:$I$222,5,FALSE)</f>
        <v>#N/A</v>
      </c>
      <c r="BU3380"/>
      <c r="BY3380" t="e">
        <f>VLOOKUP(BX3380,Sheet2!$E$2:$I$222,3,FALSE)</f>
        <v>#N/A</v>
      </c>
      <c r="BZ3380" t="e">
        <f>VLOOKUP(BX3380,Sheet2!$E$2:$I$222,4,FALSE)</f>
        <v>#N/A</v>
      </c>
      <c r="CA3380" t="e">
        <f>VLOOKUP(BX3380,Sheet2!$E$2:$I$222,5,FALSE)</f>
        <v>#N/A</v>
      </c>
      <c r="CB3380"/>
      <c r="CF3380" t="e">
        <f>VLOOKUP(CE3380,Sheet2!$E$2:$I$222,3,FALSE)</f>
        <v>#N/A</v>
      </c>
      <c r="CG3380" t="e">
        <f>VLOOKUP(CE3380,Sheet2!$E$2:$I$222,4,FALSE)</f>
        <v>#N/A</v>
      </c>
      <c r="CH3380" t="e">
        <f>VLOOKUP(CE3380,Sheet2!$E$2:$I$222,5,FALSE)</f>
        <v>#N/A</v>
      </c>
      <c r="CI3380"/>
      <c r="CM3380" t="e">
        <f>VLOOKUP(CL3380,Sheet2!$E$2:$I$222,3,FALSE)</f>
        <v>#N/A</v>
      </c>
      <c r="CN3380" t="e">
        <f>VLOOKUP(CL3380,Sheet2!$E$2:$I$222,4,FALSE)</f>
        <v>#N/A</v>
      </c>
      <c r="CO3380" t="e">
        <f>VLOOKUP(CL3380,Sheet2!$E$2:$I$222,5,FALSE)</f>
        <v>#N/A</v>
      </c>
      <c r="CP3380"/>
      <c r="CT3380" t="e">
        <f>VLOOKUP(CS3380,Sheet2!$E$2:$I$222,3,FALSE)</f>
        <v>#N/A</v>
      </c>
      <c r="CU3380" t="e">
        <f>VLOOKUP(CS3380,Sheet2!$E$2:$I$222,4,FALSE)</f>
        <v>#N/A</v>
      </c>
      <c r="CV3380" t="e">
        <f>VLOOKUP(CS3380,Sheet2!$E$2:$I$222,5,FALSE)</f>
        <v>#N/A</v>
      </c>
      <c r="CW3380"/>
      <c r="DA3380" t="e">
        <f>VLOOKUP(CZ3380,Sheet2!$E$2:$I$222,3,FALSE)</f>
        <v>#N/A</v>
      </c>
      <c r="DB3380" t="e">
        <f>VLOOKUP(CZ3380,Sheet2!$E$2:$I$222,4,FALSE)</f>
        <v>#N/A</v>
      </c>
      <c r="DC3380" t="e">
        <f>VLOOKUP(CZ3380,Sheet2!$E$2:$I$222,5,FALSE)</f>
        <v>#N/A</v>
      </c>
      <c r="DD3380"/>
      <c r="DH3380" t="e">
        <f>VLOOKUP(DG3380,Sheet2!$E$2:$I$222,3,FALSE)</f>
        <v>#N/A</v>
      </c>
      <c r="DI3380" t="e">
        <f>VLOOKUP(DG3380,Sheet2!$E$2:$I$222,4,FALSE)</f>
        <v>#N/A</v>
      </c>
      <c r="DJ3380" t="e">
        <f>VLOOKUP(DG3380,Sheet2!$E$2:$I$222,5,FALSE)</f>
        <v>#N/A</v>
      </c>
    </row>
    <row r="3381" spans="1:114" x14ac:dyDescent="0.25">
      <c r="A3381">
        <v>3517</v>
      </c>
      <c r="C3381">
        <v>17473</v>
      </c>
      <c r="D3381">
        <v>7473</v>
      </c>
      <c r="E3381">
        <v>37.758074000000001</v>
      </c>
      <c r="F3381">
        <v>-122.388239</v>
      </c>
      <c r="G3381" t="s">
        <v>2384</v>
      </c>
      <c r="H3381" t="s">
        <v>4812</v>
      </c>
      <c r="I3381" t="s">
        <v>4907</v>
      </c>
      <c r="J3381" t="s">
        <v>4946</v>
      </c>
      <c r="K3381" t="s">
        <v>4964</v>
      </c>
      <c r="Q3381" t="s">
        <v>5924</v>
      </c>
      <c r="R3381">
        <v>492</v>
      </c>
      <c r="S3381" t="s">
        <v>6054</v>
      </c>
      <c r="X3381">
        <f t="shared" si="52"/>
        <v>1</v>
      </c>
      <c r="Y3381" t="s">
        <v>6837</v>
      </c>
      <c r="Z3381" t="s">
        <v>6879</v>
      </c>
      <c r="AB3381" t="e">
        <f>VLOOKUP($AA3381,Sheet2!$E$2:$I$222,3,FALSE)</f>
        <v>#N/A</v>
      </c>
      <c r="AC3381" t="e">
        <f>VLOOKUP($AA3381,Sheet2!$E$2:$I$222,4,FALSE)</f>
        <v>#N/A</v>
      </c>
      <c r="AD3381" t="e">
        <f>VLOOKUP($AA3381,Sheet2!$E$2:$I$222,5,FALSE)</f>
        <v>#N/A</v>
      </c>
      <c r="AI3381" t="e">
        <f>VLOOKUP(AH3381,Sheet2!$E$2:$I$222,3,FALSE)</f>
        <v>#N/A</v>
      </c>
      <c r="AJ3381" t="e">
        <f>VLOOKUP(AH3381,Sheet2!$E$2:$I$222,4,FALSE)</f>
        <v>#N/A</v>
      </c>
      <c r="AK3381" t="e">
        <f>VLOOKUP(AH3381,Sheet2!$E$2:$I$222,5,FALSE)</f>
        <v>#N/A</v>
      </c>
      <c r="AL3381"/>
      <c r="AP3381" t="e">
        <f>VLOOKUP(AO3381,Sheet2!$E$2:$I$222,3,FALSE)</f>
        <v>#N/A</v>
      </c>
      <c r="AQ3381" t="e">
        <f>VLOOKUP(AO3381,Sheet2!$E$2:$I$222,4,FALSE)</f>
        <v>#N/A</v>
      </c>
      <c r="AR3381" t="e">
        <f>VLOOKUP(AO3381,Sheet2!$E$2:$I$222,5,FALSE)</f>
        <v>#N/A</v>
      </c>
      <c r="AS3381"/>
      <c r="AW3381" t="e">
        <f>VLOOKUP(AV3381,Sheet2!$E$2:$I$222,3,FALSE)</f>
        <v>#N/A</v>
      </c>
      <c r="AX3381" t="e">
        <f>VLOOKUP(AV3381,Sheet2!$E$2:$I$222,4,FALSE)</f>
        <v>#N/A</v>
      </c>
      <c r="AY3381" t="e">
        <f>VLOOKUP(AV3381,Sheet2!$E$2:$I$222,5,FALSE)</f>
        <v>#N/A</v>
      </c>
      <c r="AZ3381"/>
      <c r="BD3381" t="e">
        <f>VLOOKUP(BC3381,Sheet2!$E$2:$I$222,3,FALSE)</f>
        <v>#N/A</v>
      </c>
      <c r="BE3381" t="e">
        <f>VLOOKUP(BC3381,Sheet2!$E$2:$I$222,4,FALSE)</f>
        <v>#N/A</v>
      </c>
      <c r="BF3381" t="e">
        <f>VLOOKUP(BC3381,Sheet2!$E$2:$I$222,5,FALSE)</f>
        <v>#N/A</v>
      </c>
      <c r="BG3381"/>
      <c r="BK3381" t="e">
        <f>VLOOKUP(BJ3381,Sheet2!$E$2:$I$222,3,FALSE)</f>
        <v>#N/A</v>
      </c>
      <c r="BL3381" t="e">
        <f>VLOOKUP(BJ3381,Sheet2!$E$2:$I$222,4,FALSE)</f>
        <v>#N/A</v>
      </c>
      <c r="BM3381" t="e">
        <f>VLOOKUP(BJ3381,Sheet2!$E$2:$I$222,5,FALSE)</f>
        <v>#N/A</v>
      </c>
      <c r="BN3381"/>
      <c r="BR3381" t="e">
        <f>VLOOKUP(BQ3381,Sheet2!$E$2:$I$222,3,FALSE)</f>
        <v>#N/A</v>
      </c>
      <c r="BS3381" t="e">
        <f>VLOOKUP(BQ3381,Sheet2!$E$2:$I$222,4,FALSE)</f>
        <v>#N/A</v>
      </c>
      <c r="BT3381" t="e">
        <f>VLOOKUP(BQ3381,Sheet2!$E$2:$I$222,5,FALSE)</f>
        <v>#N/A</v>
      </c>
      <c r="BU3381"/>
      <c r="BY3381" t="e">
        <f>VLOOKUP(BX3381,Sheet2!$E$2:$I$222,3,FALSE)</f>
        <v>#N/A</v>
      </c>
      <c r="BZ3381" t="e">
        <f>VLOOKUP(BX3381,Sheet2!$E$2:$I$222,4,FALSE)</f>
        <v>#N/A</v>
      </c>
      <c r="CA3381" t="e">
        <f>VLOOKUP(BX3381,Sheet2!$E$2:$I$222,5,FALSE)</f>
        <v>#N/A</v>
      </c>
      <c r="CB3381"/>
      <c r="CF3381" t="e">
        <f>VLOOKUP(CE3381,Sheet2!$E$2:$I$222,3,FALSE)</f>
        <v>#N/A</v>
      </c>
      <c r="CG3381" t="e">
        <f>VLOOKUP(CE3381,Sheet2!$E$2:$I$222,4,FALSE)</f>
        <v>#N/A</v>
      </c>
      <c r="CH3381" t="e">
        <f>VLOOKUP(CE3381,Sheet2!$E$2:$I$222,5,FALSE)</f>
        <v>#N/A</v>
      </c>
      <c r="CI3381"/>
      <c r="CM3381" t="e">
        <f>VLOOKUP(CL3381,Sheet2!$E$2:$I$222,3,FALSE)</f>
        <v>#N/A</v>
      </c>
      <c r="CN3381" t="e">
        <f>VLOOKUP(CL3381,Sheet2!$E$2:$I$222,4,FALSE)</f>
        <v>#N/A</v>
      </c>
      <c r="CO3381" t="e">
        <f>VLOOKUP(CL3381,Sheet2!$E$2:$I$222,5,FALSE)</f>
        <v>#N/A</v>
      </c>
      <c r="CP3381"/>
      <c r="CT3381" t="e">
        <f>VLOOKUP(CS3381,Sheet2!$E$2:$I$222,3,FALSE)</f>
        <v>#N/A</v>
      </c>
      <c r="CU3381" t="e">
        <f>VLOOKUP(CS3381,Sheet2!$E$2:$I$222,4,FALSE)</f>
        <v>#N/A</v>
      </c>
      <c r="CV3381" t="e">
        <f>VLOOKUP(CS3381,Sheet2!$E$2:$I$222,5,FALSE)</f>
        <v>#N/A</v>
      </c>
      <c r="CW3381"/>
      <c r="DA3381" t="e">
        <f>VLOOKUP(CZ3381,Sheet2!$E$2:$I$222,3,FALSE)</f>
        <v>#N/A</v>
      </c>
      <c r="DB3381" t="e">
        <f>VLOOKUP(CZ3381,Sheet2!$E$2:$I$222,4,FALSE)</f>
        <v>#N/A</v>
      </c>
      <c r="DC3381" t="e">
        <f>VLOOKUP(CZ3381,Sheet2!$E$2:$I$222,5,FALSE)</f>
        <v>#N/A</v>
      </c>
      <c r="DD3381"/>
      <c r="DH3381" t="e">
        <f>VLOOKUP(DG3381,Sheet2!$E$2:$I$222,3,FALSE)</f>
        <v>#N/A</v>
      </c>
      <c r="DI3381" t="e">
        <f>VLOOKUP(DG3381,Sheet2!$E$2:$I$222,4,FALSE)</f>
        <v>#N/A</v>
      </c>
      <c r="DJ3381" t="e">
        <f>VLOOKUP(DG3381,Sheet2!$E$2:$I$222,5,FALSE)</f>
        <v>#N/A</v>
      </c>
    </row>
    <row r="3382" spans="1:114" x14ac:dyDescent="0.25">
      <c r="A3382">
        <v>3518</v>
      </c>
      <c r="C3382">
        <v>17476</v>
      </c>
      <c r="D3382">
        <v>7476</v>
      </c>
      <c r="E3382">
        <v>37.804839999999999</v>
      </c>
      <c r="F3382">
        <v>-122.425352</v>
      </c>
      <c r="G3382" t="s">
        <v>2208</v>
      </c>
      <c r="H3382" t="s">
        <v>4623</v>
      </c>
      <c r="I3382" t="s">
        <v>4913</v>
      </c>
      <c r="J3382" t="s">
        <v>4946</v>
      </c>
      <c r="K3382" t="s">
        <v>5095</v>
      </c>
      <c r="M3382" t="s">
        <v>5109</v>
      </c>
      <c r="N3382" t="s">
        <v>5920</v>
      </c>
      <c r="Q3382" t="s">
        <v>5924</v>
      </c>
      <c r="R3382">
        <v>152</v>
      </c>
      <c r="S3382" t="s">
        <v>6647</v>
      </c>
      <c r="T3382" t="s">
        <v>6789</v>
      </c>
      <c r="X3382">
        <f t="shared" si="52"/>
        <v>2</v>
      </c>
      <c r="Y3382" t="s">
        <v>5049</v>
      </c>
      <c r="Z3382" t="s">
        <v>6879</v>
      </c>
      <c r="AB3382" t="e">
        <f>VLOOKUP($AA3382,Sheet2!$E$2:$I$222,3,FALSE)</f>
        <v>#N/A</v>
      </c>
      <c r="AC3382" t="e">
        <f>VLOOKUP($AA3382,Sheet2!$E$2:$I$222,4,FALSE)</f>
        <v>#N/A</v>
      </c>
      <c r="AD3382" t="e">
        <f>VLOOKUP($AA3382,Sheet2!$E$2:$I$222,5,FALSE)</f>
        <v>#N/A</v>
      </c>
      <c r="AF3382" t="s">
        <v>5049</v>
      </c>
      <c r="AG3382" t="s">
        <v>6881</v>
      </c>
      <c r="AI3382" t="e">
        <f>VLOOKUP(AH3382,Sheet2!$E$2:$I$222,3,FALSE)</f>
        <v>#N/A</v>
      </c>
      <c r="AJ3382" t="e">
        <f>VLOOKUP(AH3382,Sheet2!$E$2:$I$222,4,FALSE)</f>
        <v>#N/A</v>
      </c>
      <c r="AK3382" t="e">
        <f>VLOOKUP(AH3382,Sheet2!$E$2:$I$222,5,FALSE)</f>
        <v>#N/A</v>
      </c>
      <c r="AL3382"/>
      <c r="AP3382" t="e">
        <f>VLOOKUP(AO3382,Sheet2!$E$2:$I$222,3,FALSE)</f>
        <v>#N/A</v>
      </c>
      <c r="AQ3382" t="e">
        <f>VLOOKUP(AO3382,Sheet2!$E$2:$I$222,4,FALSE)</f>
        <v>#N/A</v>
      </c>
      <c r="AR3382" t="e">
        <f>VLOOKUP(AO3382,Sheet2!$E$2:$I$222,5,FALSE)</f>
        <v>#N/A</v>
      </c>
      <c r="AS3382"/>
      <c r="AW3382" t="e">
        <f>VLOOKUP(AV3382,Sheet2!$E$2:$I$222,3,FALSE)</f>
        <v>#N/A</v>
      </c>
      <c r="AX3382" t="e">
        <f>VLOOKUP(AV3382,Sheet2!$E$2:$I$222,4,FALSE)</f>
        <v>#N/A</v>
      </c>
      <c r="AY3382" t="e">
        <f>VLOOKUP(AV3382,Sheet2!$E$2:$I$222,5,FALSE)</f>
        <v>#N/A</v>
      </c>
      <c r="AZ3382"/>
      <c r="BD3382" t="e">
        <f>VLOOKUP(BC3382,Sheet2!$E$2:$I$222,3,FALSE)</f>
        <v>#N/A</v>
      </c>
      <c r="BE3382" t="e">
        <f>VLOOKUP(BC3382,Sheet2!$E$2:$I$222,4,FALSE)</f>
        <v>#N/A</v>
      </c>
      <c r="BF3382" t="e">
        <f>VLOOKUP(BC3382,Sheet2!$E$2:$I$222,5,FALSE)</f>
        <v>#N/A</v>
      </c>
      <c r="BG3382"/>
      <c r="BK3382" t="e">
        <f>VLOOKUP(BJ3382,Sheet2!$E$2:$I$222,3,FALSE)</f>
        <v>#N/A</v>
      </c>
      <c r="BL3382" t="e">
        <f>VLOOKUP(BJ3382,Sheet2!$E$2:$I$222,4,FALSE)</f>
        <v>#N/A</v>
      </c>
      <c r="BM3382" t="e">
        <f>VLOOKUP(BJ3382,Sheet2!$E$2:$I$222,5,FALSE)</f>
        <v>#N/A</v>
      </c>
      <c r="BN3382"/>
      <c r="BR3382" t="e">
        <f>VLOOKUP(BQ3382,Sheet2!$E$2:$I$222,3,FALSE)</f>
        <v>#N/A</v>
      </c>
      <c r="BS3382" t="e">
        <f>VLOOKUP(BQ3382,Sheet2!$E$2:$I$222,4,FALSE)</f>
        <v>#N/A</v>
      </c>
      <c r="BT3382" t="e">
        <f>VLOOKUP(BQ3382,Sheet2!$E$2:$I$222,5,FALSE)</f>
        <v>#N/A</v>
      </c>
      <c r="BU3382"/>
      <c r="BY3382" t="e">
        <f>VLOOKUP(BX3382,Sheet2!$E$2:$I$222,3,FALSE)</f>
        <v>#N/A</v>
      </c>
      <c r="BZ3382" t="e">
        <f>VLOOKUP(BX3382,Sheet2!$E$2:$I$222,4,FALSE)</f>
        <v>#N/A</v>
      </c>
      <c r="CA3382" t="e">
        <f>VLOOKUP(BX3382,Sheet2!$E$2:$I$222,5,FALSE)</f>
        <v>#N/A</v>
      </c>
      <c r="CB3382"/>
      <c r="CF3382" t="e">
        <f>VLOOKUP(CE3382,Sheet2!$E$2:$I$222,3,FALSE)</f>
        <v>#N/A</v>
      </c>
      <c r="CG3382" t="e">
        <f>VLOOKUP(CE3382,Sheet2!$E$2:$I$222,4,FALSE)</f>
        <v>#N/A</v>
      </c>
      <c r="CH3382" t="e">
        <f>VLOOKUP(CE3382,Sheet2!$E$2:$I$222,5,FALSE)</f>
        <v>#N/A</v>
      </c>
      <c r="CI3382"/>
      <c r="CM3382" t="e">
        <f>VLOOKUP(CL3382,Sheet2!$E$2:$I$222,3,FALSE)</f>
        <v>#N/A</v>
      </c>
      <c r="CN3382" t="e">
        <f>VLOOKUP(CL3382,Sheet2!$E$2:$I$222,4,FALSE)</f>
        <v>#N/A</v>
      </c>
      <c r="CO3382" t="e">
        <f>VLOOKUP(CL3382,Sheet2!$E$2:$I$222,5,FALSE)</f>
        <v>#N/A</v>
      </c>
      <c r="CP3382"/>
      <c r="CT3382" t="e">
        <f>VLOOKUP(CS3382,Sheet2!$E$2:$I$222,3,FALSE)</f>
        <v>#N/A</v>
      </c>
      <c r="CU3382" t="e">
        <f>VLOOKUP(CS3382,Sheet2!$E$2:$I$222,4,FALSE)</f>
        <v>#N/A</v>
      </c>
      <c r="CV3382" t="e">
        <f>VLOOKUP(CS3382,Sheet2!$E$2:$I$222,5,FALSE)</f>
        <v>#N/A</v>
      </c>
      <c r="CW3382"/>
      <c r="DA3382" t="e">
        <f>VLOOKUP(CZ3382,Sheet2!$E$2:$I$222,3,FALSE)</f>
        <v>#N/A</v>
      </c>
      <c r="DB3382" t="e">
        <f>VLOOKUP(CZ3382,Sheet2!$E$2:$I$222,4,FALSE)</f>
        <v>#N/A</v>
      </c>
      <c r="DC3382" t="e">
        <f>VLOOKUP(CZ3382,Sheet2!$E$2:$I$222,5,FALSE)</f>
        <v>#N/A</v>
      </c>
      <c r="DD3382"/>
      <c r="DH3382" t="e">
        <f>VLOOKUP(DG3382,Sheet2!$E$2:$I$222,3,FALSE)</f>
        <v>#N/A</v>
      </c>
      <c r="DI3382" t="e">
        <f>VLOOKUP(DG3382,Sheet2!$E$2:$I$222,4,FALSE)</f>
        <v>#N/A</v>
      </c>
      <c r="DJ3382" t="e">
        <f>VLOOKUP(DG3382,Sheet2!$E$2:$I$222,5,FALSE)</f>
        <v>#N/A</v>
      </c>
    </row>
    <row r="3383" spans="1:114" x14ac:dyDescent="0.25">
      <c r="A3383">
        <v>3519</v>
      </c>
      <c r="C3383">
        <v>17499</v>
      </c>
      <c r="D3383">
        <v>7499</v>
      </c>
      <c r="E3383">
        <v>37.774872000000002</v>
      </c>
      <c r="F3383">
        <v>-122.453086</v>
      </c>
      <c r="G3383" t="s">
        <v>722</v>
      </c>
      <c r="H3383" t="s">
        <v>3151</v>
      </c>
      <c r="I3383" t="s">
        <v>4918</v>
      </c>
      <c r="J3383" t="s">
        <v>4946</v>
      </c>
      <c r="K3383" t="s">
        <v>4958</v>
      </c>
      <c r="Q3383" t="s">
        <v>5924</v>
      </c>
      <c r="S3383" t="s">
        <v>6648</v>
      </c>
      <c r="T3383" t="s">
        <v>6688</v>
      </c>
      <c r="X3383">
        <f t="shared" si="52"/>
        <v>2</v>
      </c>
      <c r="Y3383" t="s">
        <v>6866</v>
      </c>
      <c r="Z3383" t="s">
        <v>6880</v>
      </c>
      <c r="AA3383" s="59" t="s">
        <v>6951</v>
      </c>
      <c r="AB3383" t="str">
        <f>VLOOKUP($AA3383,Sheet2!$E$2:$I$222,3,FALSE)</f>
        <v>To Downtown</v>
      </c>
      <c r="AC3383" t="str">
        <f>VLOOKUP($AA3383,Sheet2!$E$2:$I$222,4,FALSE)</f>
        <v>Ferry Plaza</v>
      </c>
      <c r="AD3383" t="str">
        <f>VLOOKUP($AA3383,Sheet2!$E$2:$I$222,5,FALSE)</f>
        <v>Daily ~ 5:30am-12am</v>
      </c>
      <c r="AF3383" t="s">
        <v>6866</v>
      </c>
      <c r="AG3383" t="s">
        <v>6882</v>
      </c>
      <c r="AH3383" s="59" t="s">
        <v>6952</v>
      </c>
      <c r="AI3383" t="str">
        <f>VLOOKUP(AH3383,Sheet2!$E$2:$I$222,3,FALSE)</f>
        <v>To Golden Gate Park</v>
      </c>
      <c r="AJ3383" t="str">
        <f>VLOOKUP(AH3383,Sheet2!$E$2:$I$222,4,FALSE)</f>
        <v>Fulton &amp; Stanyan</v>
      </c>
      <c r="AK3383" t="str">
        <f>VLOOKUP(AH3383,Sheet2!$E$2:$I$222,5,FALSE)</f>
        <v>Daily ~ 5:30am-12am</v>
      </c>
      <c r="AL3383"/>
      <c r="AP3383" t="e">
        <f>VLOOKUP(AO3383,Sheet2!$E$2:$I$222,3,FALSE)</f>
        <v>#N/A</v>
      </c>
      <c r="AQ3383" t="e">
        <f>VLOOKUP(AO3383,Sheet2!$E$2:$I$222,4,FALSE)</f>
        <v>#N/A</v>
      </c>
      <c r="AR3383" t="e">
        <f>VLOOKUP(AO3383,Sheet2!$E$2:$I$222,5,FALSE)</f>
        <v>#N/A</v>
      </c>
      <c r="AS3383"/>
      <c r="AW3383" t="e">
        <f>VLOOKUP(AV3383,Sheet2!$E$2:$I$222,3,FALSE)</f>
        <v>#N/A</v>
      </c>
      <c r="AX3383" t="e">
        <f>VLOOKUP(AV3383,Sheet2!$E$2:$I$222,4,FALSE)</f>
        <v>#N/A</v>
      </c>
      <c r="AY3383" t="e">
        <f>VLOOKUP(AV3383,Sheet2!$E$2:$I$222,5,FALSE)</f>
        <v>#N/A</v>
      </c>
      <c r="AZ3383"/>
      <c r="BD3383" t="e">
        <f>VLOOKUP(BC3383,Sheet2!$E$2:$I$222,3,FALSE)</f>
        <v>#N/A</v>
      </c>
      <c r="BE3383" t="e">
        <f>VLOOKUP(BC3383,Sheet2!$E$2:$I$222,4,FALSE)</f>
        <v>#N/A</v>
      </c>
      <c r="BF3383" t="e">
        <f>VLOOKUP(BC3383,Sheet2!$E$2:$I$222,5,FALSE)</f>
        <v>#N/A</v>
      </c>
      <c r="BG3383"/>
      <c r="BK3383" t="e">
        <f>VLOOKUP(BJ3383,Sheet2!$E$2:$I$222,3,FALSE)</f>
        <v>#N/A</v>
      </c>
      <c r="BL3383" t="e">
        <f>VLOOKUP(BJ3383,Sheet2!$E$2:$I$222,4,FALSE)</f>
        <v>#N/A</v>
      </c>
      <c r="BM3383" t="e">
        <f>VLOOKUP(BJ3383,Sheet2!$E$2:$I$222,5,FALSE)</f>
        <v>#N/A</v>
      </c>
      <c r="BN3383"/>
      <c r="BR3383" t="e">
        <f>VLOOKUP(BQ3383,Sheet2!$E$2:$I$222,3,FALSE)</f>
        <v>#N/A</v>
      </c>
      <c r="BS3383" t="e">
        <f>VLOOKUP(BQ3383,Sheet2!$E$2:$I$222,4,FALSE)</f>
        <v>#N/A</v>
      </c>
      <c r="BT3383" t="e">
        <f>VLOOKUP(BQ3383,Sheet2!$E$2:$I$222,5,FALSE)</f>
        <v>#N/A</v>
      </c>
      <c r="BU3383"/>
      <c r="BY3383" t="e">
        <f>VLOOKUP(BX3383,Sheet2!$E$2:$I$222,3,FALSE)</f>
        <v>#N/A</v>
      </c>
      <c r="BZ3383" t="e">
        <f>VLOOKUP(BX3383,Sheet2!$E$2:$I$222,4,FALSE)</f>
        <v>#N/A</v>
      </c>
      <c r="CA3383" t="e">
        <f>VLOOKUP(BX3383,Sheet2!$E$2:$I$222,5,FALSE)</f>
        <v>#N/A</v>
      </c>
      <c r="CB3383"/>
      <c r="CF3383" t="e">
        <f>VLOOKUP(CE3383,Sheet2!$E$2:$I$222,3,FALSE)</f>
        <v>#N/A</v>
      </c>
      <c r="CG3383" t="e">
        <f>VLOOKUP(CE3383,Sheet2!$E$2:$I$222,4,FALSE)</f>
        <v>#N/A</v>
      </c>
      <c r="CH3383" t="e">
        <f>VLOOKUP(CE3383,Sheet2!$E$2:$I$222,5,FALSE)</f>
        <v>#N/A</v>
      </c>
      <c r="CI3383"/>
      <c r="CM3383" t="e">
        <f>VLOOKUP(CL3383,Sheet2!$E$2:$I$222,3,FALSE)</f>
        <v>#N/A</v>
      </c>
      <c r="CN3383" t="e">
        <f>VLOOKUP(CL3383,Sheet2!$E$2:$I$222,4,FALSE)</f>
        <v>#N/A</v>
      </c>
      <c r="CO3383" t="e">
        <f>VLOOKUP(CL3383,Sheet2!$E$2:$I$222,5,FALSE)</f>
        <v>#N/A</v>
      </c>
      <c r="CP3383"/>
      <c r="CT3383" t="e">
        <f>VLOOKUP(CS3383,Sheet2!$E$2:$I$222,3,FALSE)</f>
        <v>#N/A</v>
      </c>
      <c r="CU3383" t="e">
        <f>VLOOKUP(CS3383,Sheet2!$E$2:$I$222,4,FALSE)</f>
        <v>#N/A</v>
      </c>
      <c r="CV3383" t="e">
        <f>VLOOKUP(CS3383,Sheet2!$E$2:$I$222,5,FALSE)</f>
        <v>#N/A</v>
      </c>
      <c r="CW3383"/>
      <c r="DA3383" t="e">
        <f>VLOOKUP(CZ3383,Sheet2!$E$2:$I$222,3,FALSE)</f>
        <v>#N/A</v>
      </c>
      <c r="DB3383" t="e">
        <f>VLOOKUP(CZ3383,Sheet2!$E$2:$I$222,4,FALSE)</f>
        <v>#N/A</v>
      </c>
      <c r="DC3383" t="e">
        <f>VLOOKUP(CZ3383,Sheet2!$E$2:$I$222,5,FALSE)</f>
        <v>#N/A</v>
      </c>
      <c r="DD3383"/>
      <c r="DH3383" t="e">
        <f>VLOOKUP(DG3383,Sheet2!$E$2:$I$222,3,FALSE)</f>
        <v>#N/A</v>
      </c>
      <c r="DI3383" t="e">
        <f>VLOOKUP(DG3383,Sheet2!$E$2:$I$222,4,FALSE)</f>
        <v>#N/A</v>
      </c>
      <c r="DJ3383" t="e">
        <f>VLOOKUP(DG3383,Sheet2!$E$2:$I$222,5,FALSE)</f>
        <v>#N/A</v>
      </c>
    </row>
    <row r="3384" spans="1:114" x14ac:dyDescent="0.25">
      <c r="A3384">
        <v>3520</v>
      </c>
      <c r="C3384">
        <v>17518</v>
      </c>
      <c r="D3384">
        <v>7518</v>
      </c>
      <c r="E3384">
        <v>37.753067000000001</v>
      </c>
      <c r="F3384">
        <v>-122.40621</v>
      </c>
      <c r="G3384" t="s">
        <v>315</v>
      </c>
      <c r="H3384" t="s">
        <v>2745</v>
      </c>
      <c r="I3384" t="s">
        <v>4917</v>
      </c>
      <c r="J3384" t="s">
        <v>4946</v>
      </c>
      <c r="K3384" t="s">
        <v>4966</v>
      </c>
      <c r="M3384" t="s">
        <v>5109</v>
      </c>
      <c r="Q3384" t="s">
        <v>5924</v>
      </c>
      <c r="S3384" t="s">
        <v>6649</v>
      </c>
      <c r="T3384" t="s">
        <v>6688</v>
      </c>
      <c r="X3384">
        <f t="shared" si="52"/>
        <v>2</v>
      </c>
      <c r="Y3384" t="s">
        <v>6808</v>
      </c>
      <c r="Z3384" t="s">
        <v>6879</v>
      </c>
      <c r="AB3384" t="e">
        <f>VLOOKUP($AA3384,Sheet2!$E$2:$I$222,3,FALSE)</f>
        <v>#N/A</v>
      </c>
      <c r="AC3384" t="e">
        <f>VLOOKUP($AA3384,Sheet2!$E$2:$I$222,4,FALSE)</f>
        <v>#N/A</v>
      </c>
      <c r="AD3384" t="e">
        <f>VLOOKUP($AA3384,Sheet2!$E$2:$I$222,5,FALSE)</f>
        <v>#N/A</v>
      </c>
      <c r="AF3384" t="s">
        <v>6808</v>
      </c>
      <c r="AG3384" t="s">
        <v>6881</v>
      </c>
      <c r="AI3384" t="e">
        <f>VLOOKUP(AH3384,Sheet2!$E$2:$I$222,3,FALSE)</f>
        <v>#N/A</v>
      </c>
      <c r="AJ3384" t="e">
        <f>VLOOKUP(AH3384,Sheet2!$E$2:$I$222,4,FALSE)</f>
        <v>#N/A</v>
      </c>
      <c r="AK3384" t="e">
        <f>VLOOKUP(AH3384,Sheet2!$E$2:$I$222,5,FALSE)</f>
        <v>#N/A</v>
      </c>
      <c r="AL3384"/>
      <c r="AP3384" t="e">
        <f>VLOOKUP(AO3384,Sheet2!$E$2:$I$222,3,FALSE)</f>
        <v>#N/A</v>
      </c>
      <c r="AQ3384" t="e">
        <f>VLOOKUP(AO3384,Sheet2!$E$2:$I$222,4,FALSE)</f>
        <v>#N/A</v>
      </c>
      <c r="AR3384" t="e">
        <f>VLOOKUP(AO3384,Sheet2!$E$2:$I$222,5,FALSE)</f>
        <v>#N/A</v>
      </c>
      <c r="AS3384"/>
      <c r="AW3384" t="e">
        <f>VLOOKUP(AV3384,Sheet2!$E$2:$I$222,3,FALSE)</f>
        <v>#N/A</v>
      </c>
      <c r="AX3384" t="e">
        <f>VLOOKUP(AV3384,Sheet2!$E$2:$I$222,4,FALSE)</f>
        <v>#N/A</v>
      </c>
      <c r="AY3384" t="e">
        <f>VLOOKUP(AV3384,Sheet2!$E$2:$I$222,5,FALSE)</f>
        <v>#N/A</v>
      </c>
      <c r="AZ3384"/>
      <c r="BD3384" t="e">
        <f>VLOOKUP(BC3384,Sheet2!$E$2:$I$222,3,FALSE)</f>
        <v>#N/A</v>
      </c>
      <c r="BE3384" t="e">
        <f>VLOOKUP(BC3384,Sheet2!$E$2:$I$222,4,FALSE)</f>
        <v>#N/A</v>
      </c>
      <c r="BF3384" t="e">
        <f>VLOOKUP(BC3384,Sheet2!$E$2:$I$222,5,FALSE)</f>
        <v>#N/A</v>
      </c>
      <c r="BG3384"/>
      <c r="BK3384" t="e">
        <f>VLOOKUP(BJ3384,Sheet2!$E$2:$I$222,3,FALSE)</f>
        <v>#N/A</v>
      </c>
      <c r="BL3384" t="e">
        <f>VLOOKUP(BJ3384,Sheet2!$E$2:$I$222,4,FALSE)</f>
        <v>#N/A</v>
      </c>
      <c r="BM3384" t="e">
        <f>VLOOKUP(BJ3384,Sheet2!$E$2:$I$222,5,FALSE)</f>
        <v>#N/A</v>
      </c>
      <c r="BN3384"/>
      <c r="BR3384" t="e">
        <f>VLOOKUP(BQ3384,Sheet2!$E$2:$I$222,3,FALSE)</f>
        <v>#N/A</v>
      </c>
      <c r="BS3384" t="e">
        <f>VLOOKUP(BQ3384,Sheet2!$E$2:$I$222,4,FALSE)</f>
        <v>#N/A</v>
      </c>
      <c r="BT3384" t="e">
        <f>VLOOKUP(BQ3384,Sheet2!$E$2:$I$222,5,FALSE)</f>
        <v>#N/A</v>
      </c>
      <c r="BU3384"/>
      <c r="BY3384" t="e">
        <f>VLOOKUP(BX3384,Sheet2!$E$2:$I$222,3,FALSE)</f>
        <v>#N/A</v>
      </c>
      <c r="BZ3384" t="e">
        <f>VLOOKUP(BX3384,Sheet2!$E$2:$I$222,4,FALSE)</f>
        <v>#N/A</v>
      </c>
      <c r="CA3384" t="e">
        <f>VLOOKUP(BX3384,Sheet2!$E$2:$I$222,5,FALSE)</f>
        <v>#N/A</v>
      </c>
      <c r="CB3384"/>
      <c r="CF3384" t="e">
        <f>VLOOKUP(CE3384,Sheet2!$E$2:$I$222,3,FALSE)</f>
        <v>#N/A</v>
      </c>
      <c r="CG3384" t="e">
        <f>VLOOKUP(CE3384,Sheet2!$E$2:$I$222,4,FALSE)</f>
        <v>#N/A</v>
      </c>
      <c r="CH3384" t="e">
        <f>VLOOKUP(CE3384,Sheet2!$E$2:$I$222,5,FALSE)</f>
        <v>#N/A</v>
      </c>
      <c r="CI3384"/>
      <c r="CM3384" t="e">
        <f>VLOOKUP(CL3384,Sheet2!$E$2:$I$222,3,FALSE)</f>
        <v>#N/A</v>
      </c>
      <c r="CN3384" t="e">
        <f>VLOOKUP(CL3384,Sheet2!$E$2:$I$222,4,FALSE)</f>
        <v>#N/A</v>
      </c>
      <c r="CO3384" t="e">
        <f>VLOOKUP(CL3384,Sheet2!$E$2:$I$222,5,FALSE)</f>
        <v>#N/A</v>
      </c>
      <c r="CP3384"/>
      <c r="CT3384" t="e">
        <f>VLOOKUP(CS3384,Sheet2!$E$2:$I$222,3,FALSE)</f>
        <v>#N/A</v>
      </c>
      <c r="CU3384" t="e">
        <f>VLOOKUP(CS3384,Sheet2!$E$2:$I$222,4,FALSE)</f>
        <v>#N/A</v>
      </c>
      <c r="CV3384" t="e">
        <f>VLOOKUP(CS3384,Sheet2!$E$2:$I$222,5,FALSE)</f>
        <v>#N/A</v>
      </c>
      <c r="CW3384"/>
      <c r="DA3384" t="e">
        <f>VLOOKUP(CZ3384,Sheet2!$E$2:$I$222,3,FALSE)</f>
        <v>#N/A</v>
      </c>
      <c r="DB3384" t="e">
        <f>VLOOKUP(CZ3384,Sheet2!$E$2:$I$222,4,FALSE)</f>
        <v>#N/A</v>
      </c>
      <c r="DC3384" t="e">
        <f>VLOOKUP(CZ3384,Sheet2!$E$2:$I$222,5,FALSE)</f>
        <v>#N/A</v>
      </c>
      <c r="DD3384"/>
      <c r="DH3384" t="e">
        <f>VLOOKUP(DG3384,Sheet2!$E$2:$I$222,3,FALSE)</f>
        <v>#N/A</v>
      </c>
      <c r="DI3384" t="e">
        <f>VLOOKUP(DG3384,Sheet2!$E$2:$I$222,4,FALSE)</f>
        <v>#N/A</v>
      </c>
      <c r="DJ3384" t="e">
        <f>VLOOKUP(DG3384,Sheet2!$E$2:$I$222,5,FALSE)</f>
        <v>#N/A</v>
      </c>
    </row>
    <row r="3385" spans="1:114" x14ac:dyDescent="0.25">
      <c r="A3385">
        <v>3521</v>
      </c>
      <c r="C3385">
        <v>17520</v>
      </c>
      <c r="D3385">
        <v>7520</v>
      </c>
      <c r="E3385">
        <v>37.709522999999997</v>
      </c>
      <c r="F3385">
        <v>-122.40463099999999</v>
      </c>
      <c r="G3385" t="s">
        <v>487</v>
      </c>
      <c r="H3385" t="s">
        <v>2916</v>
      </c>
      <c r="I3385" t="s">
        <v>4923</v>
      </c>
      <c r="J3385" t="s">
        <v>4946</v>
      </c>
      <c r="K3385" t="s">
        <v>5102</v>
      </c>
      <c r="Q3385" t="s">
        <v>5924</v>
      </c>
      <c r="S3385" t="s">
        <v>5987</v>
      </c>
      <c r="T3385" t="s">
        <v>6790</v>
      </c>
      <c r="X3385">
        <f t="shared" si="52"/>
        <v>2</v>
      </c>
      <c r="Y3385" t="s">
        <v>6809</v>
      </c>
      <c r="Z3385" t="s">
        <v>6879</v>
      </c>
      <c r="AB3385" t="e">
        <f>VLOOKUP($AA3385,Sheet2!$E$2:$I$222,3,FALSE)</f>
        <v>#N/A</v>
      </c>
      <c r="AC3385" t="e">
        <f>VLOOKUP($AA3385,Sheet2!$E$2:$I$222,4,FALSE)</f>
        <v>#N/A</v>
      </c>
      <c r="AD3385" t="e">
        <f>VLOOKUP($AA3385,Sheet2!$E$2:$I$222,5,FALSE)</f>
        <v>#N/A</v>
      </c>
      <c r="AF3385" t="s">
        <v>6809</v>
      </c>
      <c r="AG3385" t="s">
        <v>6881</v>
      </c>
      <c r="AI3385" t="e">
        <f>VLOOKUP(AH3385,Sheet2!$E$2:$I$222,3,FALSE)</f>
        <v>#N/A</v>
      </c>
      <c r="AJ3385" t="e">
        <f>VLOOKUP(AH3385,Sheet2!$E$2:$I$222,4,FALSE)</f>
        <v>#N/A</v>
      </c>
      <c r="AK3385" t="e">
        <f>VLOOKUP(AH3385,Sheet2!$E$2:$I$222,5,FALSE)</f>
        <v>#N/A</v>
      </c>
      <c r="AL3385"/>
      <c r="AP3385" t="e">
        <f>VLOOKUP(AO3385,Sheet2!$E$2:$I$222,3,FALSE)</f>
        <v>#N/A</v>
      </c>
      <c r="AQ3385" t="e">
        <f>VLOOKUP(AO3385,Sheet2!$E$2:$I$222,4,FALSE)</f>
        <v>#N/A</v>
      </c>
      <c r="AR3385" t="e">
        <f>VLOOKUP(AO3385,Sheet2!$E$2:$I$222,5,FALSE)</f>
        <v>#N/A</v>
      </c>
      <c r="AS3385"/>
      <c r="AW3385" t="e">
        <f>VLOOKUP(AV3385,Sheet2!$E$2:$I$222,3,FALSE)</f>
        <v>#N/A</v>
      </c>
      <c r="AX3385" t="e">
        <f>VLOOKUP(AV3385,Sheet2!$E$2:$I$222,4,FALSE)</f>
        <v>#N/A</v>
      </c>
      <c r="AY3385" t="e">
        <f>VLOOKUP(AV3385,Sheet2!$E$2:$I$222,5,FALSE)</f>
        <v>#N/A</v>
      </c>
      <c r="AZ3385"/>
      <c r="BD3385" t="e">
        <f>VLOOKUP(BC3385,Sheet2!$E$2:$I$222,3,FALSE)</f>
        <v>#N/A</v>
      </c>
      <c r="BE3385" t="e">
        <f>VLOOKUP(BC3385,Sheet2!$E$2:$I$222,4,FALSE)</f>
        <v>#N/A</v>
      </c>
      <c r="BF3385" t="e">
        <f>VLOOKUP(BC3385,Sheet2!$E$2:$I$222,5,FALSE)</f>
        <v>#N/A</v>
      </c>
      <c r="BG3385"/>
      <c r="BK3385" t="e">
        <f>VLOOKUP(BJ3385,Sheet2!$E$2:$I$222,3,FALSE)</f>
        <v>#N/A</v>
      </c>
      <c r="BL3385" t="e">
        <f>VLOOKUP(BJ3385,Sheet2!$E$2:$I$222,4,FALSE)</f>
        <v>#N/A</v>
      </c>
      <c r="BM3385" t="e">
        <f>VLOOKUP(BJ3385,Sheet2!$E$2:$I$222,5,FALSE)</f>
        <v>#N/A</v>
      </c>
      <c r="BN3385"/>
      <c r="BR3385" t="e">
        <f>VLOOKUP(BQ3385,Sheet2!$E$2:$I$222,3,FALSE)</f>
        <v>#N/A</v>
      </c>
      <c r="BS3385" t="e">
        <f>VLOOKUP(BQ3385,Sheet2!$E$2:$I$222,4,FALSE)</f>
        <v>#N/A</v>
      </c>
      <c r="BT3385" t="e">
        <f>VLOOKUP(BQ3385,Sheet2!$E$2:$I$222,5,FALSE)</f>
        <v>#N/A</v>
      </c>
      <c r="BU3385"/>
      <c r="BY3385" t="e">
        <f>VLOOKUP(BX3385,Sheet2!$E$2:$I$222,3,FALSE)</f>
        <v>#N/A</v>
      </c>
      <c r="BZ3385" t="e">
        <f>VLOOKUP(BX3385,Sheet2!$E$2:$I$222,4,FALSE)</f>
        <v>#N/A</v>
      </c>
      <c r="CA3385" t="e">
        <f>VLOOKUP(BX3385,Sheet2!$E$2:$I$222,5,FALSE)</f>
        <v>#N/A</v>
      </c>
      <c r="CB3385"/>
      <c r="CF3385" t="e">
        <f>VLOOKUP(CE3385,Sheet2!$E$2:$I$222,3,FALSE)</f>
        <v>#N/A</v>
      </c>
      <c r="CG3385" t="e">
        <f>VLOOKUP(CE3385,Sheet2!$E$2:$I$222,4,FALSE)</f>
        <v>#N/A</v>
      </c>
      <c r="CH3385" t="e">
        <f>VLOOKUP(CE3385,Sheet2!$E$2:$I$222,5,FALSE)</f>
        <v>#N/A</v>
      </c>
      <c r="CI3385"/>
      <c r="CM3385" t="e">
        <f>VLOOKUP(CL3385,Sheet2!$E$2:$I$222,3,FALSE)</f>
        <v>#N/A</v>
      </c>
      <c r="CN3385" t="e">
        <f>VLOOKUP(CL3385,Sheet2!$E$2:$I$222,4,FALSE)</f>
        <v>#N/A</v>
      </c>
      <c r="CO3385" t="e">
        <f>VLOOKUP(CL3385,Sheet2!$E$2:$I$222,5,FALSE)</f>
        <v>#N/A</v>
      </c>
      <c r="CP3385"/>
      <c r="CT3385" t="e">
        <f>VLOOKUP(CS3385,Sheet2!$E$2:$I$222,3,FALSE)</f>
        <v>#N/A</v>
      </c>
      <c r="CU3385" t="e">
        <f>VLOOKUP(CS3385,Sheet2!$E$2:$I$222,4,FALSE)</f>
        <v>#N/A</v>
      </c>
      <c r="CV3385" t="e">
        <f>VLOOKUP(CS3385,Sheet2!$E$2:$I$222,5,FALSE)</f>
        <v>#N/A</v>
      </c>
      <c r="CW3385"/>
      <c r="DA3385" t="e">
        <f>VLOOKUP(CZ3385,Sheet2!$E$2:$I$222,3,FALSE)</f>
        <v>#N/A</v>
      </c>
      <c r="DB3385" t="e">
        <f>VLOOKUP(CZ3385,Sheet2!$E$2:$I$222,4,FALSE)</f>
        <v>#N/A</v>
      </c>
      <c r="DC3385" t="e">
        <f>VLOOKUP(CZ3385,Sheet2!$E$2:$I$222,5,FALSE)</f>
        <v>#N/A</v>
      </c>
      <c r="DD3385"/>
      <c r="DH3385" t="e">
        <f>VLOOKUP(DG3385,Sheet2!$E$2:$I$222,3,FALSE)</f>
        <v>#N/A</v>
      </c>
      <c r="DI3385" t="e">
        <f>VLOOKUP(DG3385,Sheet2!$E$2:$I$222,4,FALSE)</f>
        <v>#N/A</v>
      </c>
      <c r="DJ3385" t="e">
        <f>VLOOKUP(DG3385,Sheet2!$E$2:$I$222,5,FALSE)</f>
        <v>#N/A</v>
      </c>
    </row>
    <row r="3386" spans="1:114" x14ac:dyDescent="0.25">
      <c r="A3386">
        <v>3522</v>
      </c>
      <c r="C3386">
        <v>17522</v>
      </c>
      <c r="D3386">
        <v>7522</v>
      </c>
      <c r="E3386">
        <v>37.422212999999999</v>
      </c>
      <c r="F3386">
        <v>-122.244609</v>
      </c>
      <c r="G3386" t="s">
        <v>2385</v>
      </c>
      <c r="H3386" t="s">
        <v>4813</v>
      </c>
      <c r="I3386" t="s">
        <v>4922</v>
      </c>
      <c r="J3386" t="s">
        <v>4946</v>
      </c>
      <c r="K3386" t="s">
        <v>5067</v>
      </c>
      <c r="M3386" t="s">
        <v>5109</v>
      </c>
      <c r="Q3386" t="s">
        <v>5924</v>
      </c>
      <c r="S3386" t="s">
        <v>6301</v>
      </c>
      <c r="T3386" t="s">
        <v>6688</v>
      </c>
      <c r="X3386">
        <f t="shared" si="52"/>
        <v>2</v>
      </c>
      <c r="Y3386" t="s">
        <v>6864</v>
      </c>
      <c r="Z3386" t="s">
        <v>6879</v>
      </c>
      <c r="AB3386" t="e">
        <f>VLOOKUP($AA3386,Sheet2!$E$2:$I$222,3,FALSE)</f>
        <v>#N/A</v>
      </c>
      <c r="AC3386" t="e">
        <f>VLOOKUP($AA3386,Sheet2!$E$2:$I$222,4,FALSE)</f>
        <v>#N/A</v>
      </c>
      <c r="AD3386" t="e">
        <f>VLOOKUP($AA3386,Sheet2!$E$2:$I$222,5,FALSE)</f>
        <v>#N/A</v>
      </c>
      <c r="AF3386" t="s">
        <v>6864</v>
      </c>
      <c r="AG3386" t="s">
        <v>6882</v>
      </c>
      <c r="AH3386" s="59" t="s">
        <v>6969</v>
      </c>
      <c r="AI3386" t="str">
        <f>VLOOKUP(AH3386,Sheet2!$E$2:$I$222,3,FALSE)</f>
        <v>To Visitacion Valley</v>
      </c>
      <c r="AJ3386" t="str">
        <f>VLOOKUP(AH3386,Sheet2!$E$2:$I$222,4,FALSE)</f>
        <v>Geneva &amp; Schwerin</v>
      </c>
      <c r="AK3386" t="str">
        <f>VLOOKUP(AH3386,Sheet2!$E$2:$I$222,5,FALSE)</f>
        <v>PM Only: M-F ~ 4pm-7pm</v>
      </c>
      <c r="AL3386"/>
      <c r="AP3386" t="e">
        <f>VLOOKUP(AO3386,Sheet2!$E$2:$I$222,3,FALSE)</f>
        <v>#N/A</v>
      </c>
      <c r="AQ3386" t="e">
        <f>VLOOKUP(AO3386,Sheet2!$E$2:$I$222,4,FALSE)</f>
        <v>#N/A</v>
      </c>
      <c r="AR3386" t="e">
        <f>VLOOKUP(AO3386,Sheet2!$E$2:$I$222,5,FALSE)</f>
        <v>#N/A</v>
      </c>
      <c r="AS3386"/>
      <c r="AW3386" t="e">
        <f>VLOOKUP(AV3386,Sheet2!$E$2:$I$222,3,FALSE)</f>
        <v>#N/A</v>
      </c>
      <c r="AX3386" t="e">
        <f>VLOOKUP(AV3386,Sheet2!$E$2:$I$222,4,FALSE)</f>
        <v>#N/A</v>
      </c>
      <c r="AY3386" t="e">
        <f>VLOOKUP(AV3386,Sheet2!$E$2:$I$222,5,FALSE)</f>
        <v>#N/A</v>
      </c>
      <c r="AZ3386"/>
      <c r="BD3386" t="e">
        <f>VLOOKUP(BC3386,Sheet2!$E$2:$I$222,3,FALSE)</f>
        <v>#N/A</v>
      </c>
      <c r="BE3386" t="e">
        <f>VLOOKUP(BC3386,Sheet2!$E$2:$I$222,4,FALSE)</f>
        <v>#N/A</v>
      </c>
      <c r="BF3386" t="e">
        <f>VLOOKUP(BC3386,Sheet2!$E$2:$I$222,5,FALSE)</f>
        <v>#N/A</v>
      </c>
      <c r="BG3386"/>
      <c r="BK3386" t="e">
        <f>VLOOKUP(BJ3386,Sheet2!$E$2:$I$222,3,FALSE)</f>
        <v>#N/A</v>
      </c>
      <c r="BL3386" t="e">
        <f>VLOOKUP(BJ3386,Sheet2!$E$2:$I$222,4,FALSE)</f>
        <v>#N/A</v>
      </c>
      <c r="BM3386" t="e">
        <f>VLOOKUP(BJ3386,Sheet2!$E$2:$I$222,5,FALSE)</f>
        <v>#N/A</v>
      </c>
      <c r="BN3386"/>
      <c r="BR3386" t="e">
        <f>VLOOKUP(BQ3386,Sheet2!$E$2:$I$222,3,FALSE)</f>
        <v>#N/A</v>
      </c>
      <c r="BS3386" t="e">
        <f>VLOOKUP(BQ3386,Sheet2!$E$2:$I$222,4,FALSE)</f>
        <v>#N/A</v>
      </c>
      <c r="BT3386" t="e">
        <f>VLOOKUP(BQ3386,Sheet2!$E$2:$I$222,5,FALSE)</f>
        <v>#N/A</v>
      </c>
      <c r="BU3386"/>
      <c r="BY3386" t="e">
        <f>VLOOKUP(BX3386,Sheet2!$E$2:$I$222,3,FALSE)</f>
        <v>#N/A</v>
      </c>
      <c r="BZ3386" t="e">
        <f>VLOOKUP(BX3386,Sheet2!$E$2:$I$222,4,FALSE)</f>
        <v>#N/A</v>
      </c>
      <c r="CA3386" t="e">
        <f>VLOOKUP(BX3386,Sheet2!$E$2:$I$222,5,FALSE)</f>
        <v>#N/A</v>
      </c>
      <c r="CB3386"/>
      <c r="CF3386" t="e">
        <f>VLOOKUP(CE3386,Sheet2!$E$2:$I$222,3,FALSE)</f>
        <v>#N/A</v>
      </c>
      <c r="CG3386" t="e">
        <f>VLOOKUP(CE3386,Sheet2!$E$2:$I$222,4,FALSE)</f>
        <v>#N/A</v>
      </c>
      <c r="CH3386" t="e">
        <f>VLOOKUP(CE3386,Sheet2!$E$2:$I$222,5,FALSE)</f>
        <v>#N/A</v>
      </c>
      <c r="CI3386"/>
      <c r="CM3386" t="e">
        <f>VLOOKUP(CL3386,Sheet2!$E$2:$I$222,3,FALSE)</f>
        <v>#N/A</v>
      </c>
      <c r="CN3386" t="e">
        <f>VLOOKUP(CL3386,Sheet2!$E$2:$I$222,4,FALSE)</f>
        <v>#N/A</v>
      </c>
      <c r="CO3386" t="e">
        <f>VLOOKUP(CL3386,Sheet2!$E$2:$I$222,5,FALSE)</f>
        <v>#N/A</v>
      </c>
      <c r="CP3386"/>
      <c r="CT3386" t="e">
        <f>VLOOKUP(CS3386,Sheet2!$E$2:$I$222,3,FALSE)</f>
        <v>#N/A</v>
      </c>
      <c r="CU3386" t="e">
        <f>VLOOKUP(CS3386,Sheet2!$E$2:$I$222,4,FALSE)</f>
        <v>#N/A</v>
      </c>
      <c r="CV3386" t="e">
        <f>VLOOKUP(CS3386,Sheet2!$E$2:$I$222,5,FALSE)</f>
        <v>#N/A</v>
      </c>
      <c r="CW3386"/>
      <c r="DA3386" t="e">
        <f>VLOOKUP(CZ3386,Sheet2!$E$2:$I$222,3,FALSE)</f>
        <v>#N/A</v>
      </c>
      <c r="DB3386" t="e">
        <f>VLOOKUP(CZ3386,Sheet2!$E$2:$I$222,4,FALSE)</f>
        <v>#N/A</v>
      </c>
      <c r="DC3386" t="e">
        <f>VLOOKUP(CZ3386,Sheet2!$E$2:$I$222,5,FALSE)</f>
        <v>#N/A</v>
      </c>
      <c r="DD3386"/>
      <c r="DH3386" t="e">
        <f>VLOOKUP(DG3386,Sheet2!$E$2:$I$222,3,FALSE)</f>
        <v>#N/A</v>
      </c>
      <c r="DI3386" t="e">
        <f>VLOOKUP(DG3386,Sheet2!$E$2:$I$222,4,FALSE)</f>
        <v>#N/A</v>
      </c>
      <c r="DJ3386" t="e">
        <f>VLOOKUP(DG3386,Sheet2!$E$2:$I$222,5,FALSE)</f>
        <v>#N/A</v>
      </c>
    </row>
    <row r="3387" spans="1:114" x14ac:dyDescent="0.25">
      <c r="A3387">
        <v>3523</v>
      </c>
      <c r="C3387">
        <v>17523</v>
      </c>
      <c r="D3387">
        <v>7523</v>
      </c>
      <c r="E3387">
        <v>37.755158000000002</v>
      </c>
      <c r="F3387">
        <v>-122.39300799999999</v>
      </c>
      <c r="G3387" t="s">
        <v>2386</v>
      </c>
      <c r="H3387" t="s">
        <v>4814</v>
      </c>
      <c r="I3387" t="s">
        <v>4919</v>
      </c>
      <c r="J3387" t="s">
        <v>4948</v>
      </c>
      <c r="Q3387" t="s">
        <v>5924</v>
      </c>
      <c r="S3387" t="s">
        <v>6055</v>
      </c>
      <c r="X3387">
        <f t="shared" si="52"/>
        <v>1</v>
      </c>
      <c r="Y3387" t="s">
        <v>6837</v>
      </c>
      <c r="Z3387" t="s">
        <v>6881</v>
      </c>
      <c r="AB3387" t="e">
        <f>VLOOKUP($AA3387,Sheet2!$E$2:$I$222,3,FALSE)</f>
        <v>#N/A</v>
      </c>
      <c r="AC3387" t="e">
        <f>VLOOKUP($AA3387,Sheet2!$E$2:$I$222,4,FALSE)</f>
        <v>#N/A</v>
      </c>
      <c r="AD3387" t="e">
        <f>VLOOKUP($AA3387,Sheet2!$E$2:$I$222,5,FALSE)</f>
        <v>#N/A</v>
      </c>
      <c r="AI3387" t="e">
        <f>VLOOKUP(AH3387,Sheet2!$E$2:$I$222,3,FALSE)</f>
        <v>#N/A</v>
      </c>
      <c r="AJ3387" t="e">
        <f>VLOOKUP(AH3387,Sheet2!$E$2:$I$222,4,FALSE)</f>
        <v>#N/A</v>
      </c>
      <c r="AK3387" t="e">
        <f>VLOOKUP(AH3387,Sheet2!$E$2:$I$222,5,FALSE)</f>
        <v>#N/A</v>
      </c>
      <c r="AL3387"/>
      <c r="AP3387" t="e">
        <f>VLOOKUP(AO3387,Sheet2!$E$2:$I$222,3,FALSE)</f>
        <v>#N/A</v>
      </c>
      <c r="AQ3387" t="e">
        <f>VLOOKUP(AO3387,Sheet2!$E$2:$I$222,4,FALSE)</f>
        <v>#N/A</v>
      </c>
      <c r="AR3387" t="e">
        <f>VLOOKUP(AO3387,Sheet2!$E$2:$I$222,5,FALSE)</f>
        <v>#N/A</v>
      </c>
      <c r="AS3387"/>
      <c r="AW3387" t="e">
        <f>VLOOKUP(AV3387,Sheet2!$E$2:$I$222,3,FALSE)</f>
        <v>#N/A</v>
      </c>
      <c r="AX3387" t="e">
        <f>VLOOKUP(AV3387,Sheet2!$E$2:$I$222,4,FALSE)</f>
        <v>#N/A</v>
      </c>
      <c r="AY3387" t="e">
        <f>VLOOKUP(AV3387,Sheet2!$E$2:$I$222,5,FALSE)</f>
        <v>#N/A</v>
      </c>
      <c r="AZ3387"/>
      <c r="BD3387" t="e">
        <f>VLOOKUP(BC3387,Sheet2!$E$2:$I$222,3,FALSE)</f>
        <v>#N/A</v>
      </c>
      <c r="BE3387" t="e">
        <f>VLOOKUP(BC3387,Sheet2!$E$2:$I$222,4,FALSE)</f>
        <v>#N/A</v>
      </c>
      <c r="BF3387" t="e">
        <f>VLOOKUP(BC3387,Sheet2!$E$2:$I$222,5,FALSE)</f>
        <v>#N/A</v>
      </c>
      <c r="BG3387"/>
      <c r="BK3387" t="e">
        <f>VLOOKUP(BJ3387,Sheet2!$E$2:$I$222,3,FALSE)</f>
        <v>#N/A</v>
      </c>
      <c r="BL3387" t="e">
        <f>VLOOKUP(BJ3387,Sheet2!$E$2:$I$222,4,FALSE)</f>
        <v>#N/A</v>
      </c>
      <c r="BM3387" t="e">
        <f>VLOOKUP(BJ3387,Sheet2!$E$2:$I$222,5,FALSE)</f>
        <v>#N/A</v>
      </c>
      <c r="BN3387"/>
      <c r="BR3387" t="e">
        <f>VLOOKUP(BQ3387,Sheet2!$E$2:$I$222,3,FALSE)</f>
        <v>#N/A</v>
      </c>
      <c r="BS3387" t="e">
        <f>VLOOKUP(BQ3387,Sheet2!$E$2:$I$222,4,FALSE)</f>
        <v>#N/A</v>
      </c>
      <c r="BT3387" t="e">
        <f>VLOOKUP(BQ3387,Sheet2!$E$2:$I$222,5,FALSE)</f>
        <v>#N/A</v>
      </c>
      <c r="BU3387"/>
      <c r="BY3387" t="e">
        <f>VLOOKUP(BX3387,Sheet2!$E$2:$I$222,3,FALSE)</f>
        <v>#N/A</v>
      </c>
      <c r="BZ3387" t="e">
        <f>VLOOKUP(BX3387,Sheet2!$E$2:$I$222,4,FALSE)</f>
        <v>#N/A</v>
      </c>
      <c r="CA3387" t="e">
        <f>VLOOKUP(BX3387,Sheet2!$E$2:$I$222,5,FALSE)</f>
        <v>#N/A</v>
      </c>
      <c r="CB3387"/>
      <c r="CF3387" t="e">
        <f>VLOOKUP(CE3387,Sheet2!$E$2:$I$222,3,FALSE)</f>
        <v>#N/A</v>
      </c>
      <c r="CG3387" t="e">
        <f>VLOOKUP(CE3387,Sheet2!$E$2:$I$222,4,FALSE)</f>
        <v>#N/A</v>
      </c>
      <c r="CH3387" t="e">
        <f>VLOOKUP(CE3387,Sheet2!$E$2:$I$222,5,FALSE)</f>
        <v>#N/A</v>
      </c>
      <c r="CI3387"/>
      <c r="CM3387" t="e">
        <f>VLOOKUP(CL3387,Sheet2!$E$2:$I$222,3,FALSE)</f>
        <v>#N/A</v>
      </c>
      <c r="CN3387" t="e">
        <f>VLOOKUP(CL3387,Sheet2!$E$2:$I$222,4,FALSE)</f>
        <v>#N/A</v>
      </c>
      <c r="CO3387" t="e">
        <f>VLOOKUP(CL3387,Sheet2!$E$2:$I$222,5,FALSE)</f>
        <v>#N/A</v>
      </c>
      <c r="CP3387"/>
      <c r="CT3387" t="e">
        <f>VLOOKUP(CS3387,Sheet2!$E$2:$I$222,3,FALSE)</f>
        <v>#N/A</v>
      </c>
      <c r="CU3387" t="e">
        <f>VLOOKUP(CS3387,Sheet2!$E$2:$I$222,4,FALSE)</f>
        <v>#N/A</v>
      </c>
      <c r="CV3387" t="e">
        <f>VLOOKUP(CS3387,Sheet2!$E$2:$I$222,5,FALSE)</f>
        <v>#N/A</v>
      </c>
      <c r="CW3387"/>
      <c r="DA3387" t="e">
        <f>VLOOKUP(CZ3387,Sheet2!$E$2:$I$222,3,FALSE)</f>
        <v>#N/A</v>
      </c>
      <c r="DB3387" t="e">
        <f>VLOOKUP(CZ3387,Sheet2!$E$2:$I$222,4,FALSE)</f>
        <v>#N/A</v>
      </c>
      <c r="DC3387" t="e">
        <f>VLOOKUP(CZ3387,Sheet2!$E$2:$I$222,5,FALSE)</f>
        <v>#N/A</v>
      </c>
      <c r="DD3387"/>
      <c r="DH3387" t="e">
        <f>VLOOKUP(DG3387,Sheet2!$E$2:$I$222,3,FALSE)</f>
        <v>#N/A</v>
      </c>
      <c r="DI3387" t="e">
        <f>VLOOKUP(DG3387,Sheet2!$E$2:$I$222,4,FALSE)</f>
        <v>#N/A</v>
      </c>
      <c r="DJ3387" t="e">
        <f>VLOOKUP(DG3387,Sheet2!$E$2:$I$222,5,FALSE)</f>
        <v>#N/A</v>
      </c>
    </row>
    <row r="3388" spans="1:114" x14ac:dyDescent="0.25">
      <c r="A3388">
        <v>3524</v>
      </c>
      <c r="C3388">
        <v>17524</v>
      </c>
      <c r="D3388">
        <v>7524</v>
      </c>
      <c r="E3388">
        <v>37.752623999999997</v>
      </c>
      <c r="F3388">
        <v>-122.392758</v>
      </c>
      <c r="G3388" t="s">
        <v>2387</v>
      </c>
      <c r="H3388" t="s">
        <v>4815</v>
      </c>
      <c r="I3388" t="s">
        <v>4919</v>
      </c>
      <c r="J3388" t="s">
        <v>4948</v>
      </c>
      <c r="Q3388" t="s">
        <v>5924</v>
      </c>
      <c r="S3388" t="s">
        <v>6055</v>
      </c>
      <c r="X3388">
        <f t="shared" si="52"/>
        <v>1</v>
      </c>
      <c r="Y3388" t="s">
        <v>6837</v>
      </c>
      <c r="Z3388" t="s">
        <v>6881</v>
      </c>
      <c r="AB3388" t="e">
        <f>VLOOKUP($AA3388,Sheet2!$E$2:$I$222,3,FALSE)</f>
        <v>#N/A</v>
      </c>
      <c r="AC3388" t="e">
        <f>VLOOKUP($AA3388,Sheet2!$E$2:$I$222,4,FALSE)</f>
        <v>#N/A</v>
      </c>
      <c r="AD3388" t="e">
        <f>VLOOKUP($AA3388,Sheet2!$E$2:$I$222,5,FALSE)</f>
        <v>#N/A</v>
      </c>
      <c r="AI3388" t="e">
        <f>VLOOKUP(AH3388,Sheet2!$E$2:$I$222,3,FALSE)</f>
        <v>#N/A</v>
      </c>
      <c r="AJ3388" t="e">
        <f>VLOOKUP(AH3388,Sheet2!$E$2:$I$222,4,FALSE)</f>
        <v>#N/A</v>
      </c>
      <c r="AK3388" t="e">
        <f>VLOOKUP(AH3388,Sheet2!$E$2:$I$222,5,FALSE)</f>
        <v>#N/A</v>
      </c>
      <c r="AL3388"/>
      <c r="AP3388" t="e">
        <f>VLOOKUP(AO3388,Sheet2!$E$2:$I$222,3,FALSE)</f>
        <v>#N/A</v>
      </c>
      <c r="AQ3388" t="e">
        <f>VLOOKUP(AO3388,Sheet2!$E$2:$I$222,4,FALSE)</f>
        <v>#N/A</v>
      </c>
      <c r="AR3388" t="e">
        <f>VLOOKUP(AO3388,Sheet2!$E$2:$I$222,5,FALSE)</f>
        <v>#N/A</v>
      </c>
      <c r="AS3388"/>
      <c r="AW3388" t="e">
        <f>VLOOKUP(AV3388,Sheet2!$E$2:$I$222,3,FALSE)</f>
        <v>#N/A</v>
      </c>
      <c r="AX3388" t="e">
        <f>VLOOKUP(AV3388,Sheet2!$E$2:$I$222,4,FALSE)</f>
        <v>#N/A</v>
      </c>
      <c r="AY3388" t="e">
        <f>VLOOKUP(AV3388,Sheet2!$E$2:$I$222,5,FALSE)</f>
        <v>#N/A</v>
      </c>
      <c r="AZ3388"/>
      <c r="BD3388" t="e">
        <f>VLOOKUP(BC3388,Sheet2!$E$2:$I$222,3,FALSE)</f>
        <v>#N/A</v>
      </c>
      <c r="BE3388" t="e">
        <f>VLOOKUP(BC3388,Sheet2!$E$2:$I$222,4,FALSE)</f>
        <v>#N/A</v>
      </c>
      <c r="BF3388" t="e">
        <f>VLOOKUP(BC3388,Sheet2!$E$2:$I$222,5,FALSE)</f>
        <v>#N/A</v>
      </c>
      <c r="BG3388"/>
      <c r="BK3388" t="e">
        <f>VLOOKUP(BJ3388,Sheet2!$E$2:$I$222,3,FALSE)</f>
        <v>#N/A</v>
      </c>
      <c r="BL3388" t="e">
        <f>VLOOKUP(BJ3388,Sheet2!$E$2:$I$222,4,FALSE)</f>
        <v>#N/A</v>
      </c>
      <c r="BM3388" t="e">
        <f>VLOOKUP(BJ3388,Sheet2!$E$2:$I$222,5,FALSE)</f>
        <v>#N/A</v>
      </c>
      <c r="BN3388"/>
      <c r="BR3388" t="e">
        <f>VLOOKUP(BQ3388,Sheet2!$E$2:$I$222,3,FALSE)</f>
        <v>#N/A</v>
      </c>
      <c r="BS3388" t="e">
        <f>VLOOKUP(BQ3388,Sheet2!$E$2:$I$222,4,FALSE)</f>
        <v>#N/A</v>
      </c>
      <c r="BT3388" t="e">
        <f>VLOOKUP(BQ3388,Sheet2!$E$2:$I$222,5,FALSE)</f>
        <v>#N/A</v>
      </c>
      <c r="BU3388"/>
      <c r="BY3388" t="e">
        <f>VLOOKUP(BX3388,Sheet2!$E$2:$I$222,3,FALSE)</f>
        <v>#N/A</v>
      </c>
      <c r="BZ3388" t="e">
        <f>VLOOKUP(BX3388,Sheet2!$E$2:$I$222,4,FALSE)</f>
        <v>#N/A</v>
      </c>
      <c r="CA3388" t="e">
        <f>VLOOKUP(BX3388,Sheet2!$E$2:$I$222,5,FALSE)</f>
        <v>#N/A</v>
      </c>
      <c r="CB3388"/>
      <c r="CF3388" t="e">
        <f>VLOOKUP(CE3388,Sheet2!$E$2:$I$222,3,FALSE)</f>
        <v>#N/A</v>
      </c>
      <c r="CG3388" t="e">
        <f>VLOOKUP(CE3388,Sheet2!$E$2:$I$222,4,FALSE)</f>
        <v>#N/A</v>
      </c>
      <c r="CH3388" t="e">
        <f>VLOOKUP(CE3388,Sheet2!$E$2:$I$222,5,FALSE)</f>
        <v>#N/A</v>
      </c>
      <c r="CI3388"/>
      <c r="CM3388" t="e">
        <f>VLOOKUP(CL3388,Sheet2!$E$2:$I$222,3,FALSE)</f>
        <v>#N/A</v>
      </c>
      <c r="CN3388" t="e">
        <f>VLOOKUP(CL3388,Sheet2!$E$2:$I$222,4,FALSE)</f>
        <v>#N/A</v>
      </c>
      <c r="CO3388" t="e">
        <f>VLOOKUP(CL3388,Sheet2!$E$2:$I$222,5,FALSE)</f>
        <v>#N/A</v>
      </c>
      <c r="CP3388"/>
      <c r="CT3388" t="e">
        <f>VLOOKUP(CS3388,Sheet2!$E$2:$I$222,3,FALSE)</f>
        <v>#N/A</v>
      </c>
      <c r="CU3388" t="e">
        <f>VLOOKUP(CS3388,Sheet2!$E$2:$I$222,4,FALSE)</f>
        <v>#N/A</v>
      </c>
      <c r="CV3388" t="e">
        <f>VLOOKUP(CS3388,Sheet2!$E$2:$I$222,5,FALSE)</f>
        <v>#N/A</v>
      </c>
      <c r="CW3388"/>
      <c r="DA3388" t="e">
        <f>VLOOKUP(CZ3388,Sheet2!$E$2:$I$222,3,FALSE)</f>
        <v>#N/A</v>
      </c>
      <c r="DB3388" t="e">
        <f>VLOOKUP(CZ3388,Sheet2!$E$2:$I$222,4,FALSE)</f>
        <v>#N/A</v>
      </c>
      <c r="DC3388" t="e">
        <f>VLOOKUP(CZ3388,Sheet2!$E$2:$I$222,5,FALSE)</f>
        <v>#N/A</v>
      </c>
      <c r="DD3388"/>
      <c r="DH3388" t="e">
        <f>VLOOKUP(DG3388,Sheet2!$E$2:$I$222,3,FALSE)</f>
        <v>#N/A</v>
      </c>
      <c r="DI3388" t="e">
        <f>VLOOKUP(DG3388,Sheet2!$E$2:$I$222,4,FALSE)</f>
        <v>#N/A</v>
      </c>
      <c r="DJ3388" t="e">
        <f>VLOOKUP(DG3388,Sheet2!$E$2:$I$222,5,FALSE)</f>
        <v>#N/A</v>
      </c>
    </row>
    <row r="3389" spans="1:114" x14ac:dyDescent="0.25">
      <c r="A3389">
        <v>3525</v>
      </c>
      <c r="C3389">
        <v>17525</v>
      </c>
      <c r="D3389">
        <v>7525</v>
      </c>
      <c r="E3389">
        <v>37.752347999999998</v>
      </c>
      <c r="F3389">
        <v>-122.394695</v>
      </c>
      <c r="G3389" t="s">
        <v>328</v>
      </c>
      <c r="H3389" t="s">
        <v>2757</v>
      </c>
      <c r="I3389" t="s">
        <v>4918</v>
      </c>
      <c r="J3389" t="s">
        <v>4948</v>
      </c>
      <c r="Q3389" t="s">
        <v>5924</v>
      </c>
      <c r="S3389" t="s">
        <v>6054</v>
      </c>
      <c r="X3389">
        <f t="shared" si="52"/>
        <v>1</v>
      </c>
      <c r="Y3389" t="s">
        <v>6837</v>
      </c>
      <c r="Z3389" t="s">
        <v>6879</v>
      </c>
      <c r="AB3389" t="e">
        <f>VLOOKUP($AA3389,Sheet2!$E$2:$I$222,3,FALSE)</f>
        <v>#N/A</v>
      </c>
      <c r="AC3389" t="e">
        <f>VLOOKUP($AA3389,Sheet2!$E$2:$I$222,4,FALSE)</f>
        <v>#N/A</v>
      </c>
      <c r="AD3389" t="e">
        <f>VLOOKUP($AA3389,Sheet2!$E$2:$I$222,5,FALSE)</f>
        <v>#N/A</v>
      </c>
      <c r="AI3389" t="e">
        <f>VLOOKUP(AH3389,Sheet2!$E$2:$I$222,3,FALSE)</f>
        <v>#N/A</v>
      </c>
      <c r="AJ3389" t="e">
        <f>VLOOKUP(AH3389,Sheet2!$E$2:$I$222,4,FALSE)</f>
        <v>#N/A</v>
      </c>
      <c r="AK3389" t="e">
        <f>VLOOKUP(AH3389,Sheet2!$E$2:$I$222,5,FALSE)</f>
        <v>#N/A</v>
      </c>
      <c r="AL3389"/>
      <c r="AP3389" t="e">
        <f>VLOOKUP(AO3389,Sheet2!$E$2:$I$222,3,FALSE)</f>
        <v>#N/A</v>
      </c>
      <c r="AQ3389" t="e">
        <f>VLOOKUP(AO3389,Sheet2!$E$2:$I$222,4,FALSE)</f>
        <v>#N/A</v>
      </c>
      <c r="AR3389" t="e">
        <f>VLOOKUP(AO3389,Sheet2!$E$2:$I$222,5,FALSE)</f>
        <v>#N/A</v>
      </c>
      <c r="AS3389"/>
      <c r="AW3389" t="e">
        <f>VLOOKUP(AV3389,Sheet2!$E$2:$I$222,3,FALSE)</f>
        <v>#N/A</v>
      </c>
      <c r="AX3389" t="e">
        <f>VLOOKUP(AV3389,Sheet2!$E$2:$I$222,4,FALSE)</f>
        <v>#N/A</v>
      </c>
      <c r="AY3389" t="e">
        <f>VLOOKUP(AV3389,Sheet2!$E$2:$I$222,5,FALSE)</f>
        <v>#N/A</v>
      </c>
      <c r="AZ3389"/>
      <c r="BD3389" t="e">
        <f>VLOOKUP(BC3389,Sheet2!$E$2:$I$222,3,FALSE)</f>
        <v>#N/A</v>
      </c>
      <c r="BE3389" t="e">
        <f>VLOOKUP(BC3389,Sheet2!$E$2:$I$222,4,FALSE)</f>
        <v>#N/A</v>
      </c>
      <c r="BF3389" t="e">
        <f>VLOOKUP(BC3389,Sheet2!$E$2:$I$222,5,FALSE)</f>
        <v>#N/A</v>
      </c>
      <c r="BG3389"/>
      <c r="BK3389" t="e">
        <f>VLOOKUP(BJ3389,Sheet2!$E$2:$I$222,3,FALSE)</f>
        <v>#N/A</v>
      </c>
      <c r="BL3389" t="e">
        <f>VLOOKUP(BJ3389,Sheet2!$E$2:$I$222,4,FALSE)</f>
        <v>#N/A</v>
      </c>
      <c r="BM3389" t="e">
        <f>VLOOKUP(BJ3389,Sheet2!$E$2:$I$222,5,FALSE)</f>
        <v>#N/A</v>
      </c>
      <c r="BN3389"/>
      <c r="BR3389" t="e">
        <f>VLOOKUP(BQ3389,Sheet2!$E$2:$I$222,3,FALSE)</f>
        <v>#N/A</v>
      </c>
      <c r="BS3389" t="e">
        <f>VLOOKUP(BQ3389,Sheet2!$E$2:$I$222,4,FALSE)</f>
        <v>#N/A</v>
      </c>
      <c r="BT3389" t="e">
        <f>VLOOKUP(BQ3389,Sheet2!$E$2:$I$222,5,FALSE)</f>
        <v>#N/A</v>
      </c>
      <c r="BU3389"/>
      <c r="BY3389" t="e">
        <f>VLOOKUP(BX3389,Sheet2!$E$2:$I$222,3,FALSE)</f>
        <v>#N/A</v>
      </c>
      <c r="BZ3389" t="e">
        <f>VLOOKUP(BX3389,Sheet2!$E$2:$I$222,4,FALSE)</f>
        <v>#N/A</v>
      </c>
      <c r="CA3389" t="e">
        <f>VLOOKUP(BX3389,Sheet2!$E$2:$I$222,5,FALSE)</f>
        <v>#N/A</v>
      </c>
      <c r="CB3389"/>
      <c r="CF3389" t="e">
        <f>VLOOKUP(CE3389,Sheet2!$E$2:$I$222,3,FALSE)</f>
        <v>#N/A</v>
      </c>
      <c r="CG3389" t="e">
        <f>VLOOKUP(CE3389,Sheet2!$E$2:$I$222,4,FALSE)</f>
        <v>#N/A</v>
      </c>
      <c r="CH3389" t="e">
        <f>VLOOKUP(CE3389,Sheet2!$E$2:$I$222,5,FALSE)</f>
        <v>#N/A</v>
      </c>
      <c r="CI3389"/>
      <c r="CM3389" t="e">
        <f>VLOOKUP(CL3389,Sheet2!$E$2:$I$222,3,FALSE)</f>
        <v>#N/A</v>
      </c>
      <c r="CN3389" t="e">
        <f>VLOOKUP(CL3389,Sheet2!$E$2:$I$222,4,FALSE)</f>
        <v>#N/A</v>
      </c>
      <c r="CO3389" t="e">
        <f>VLOOKUP(CL3389,Sheet2!$E$2:$I$222,5,FALSE)</f>
        <v>#N/A</v>
      </c>
      <c r="CP3389"/>
      <c r="CT3389" t="e">
        <f>VLOOKUP(CS3389,Sheet2!$E$2:$I$222,3,FALSE)</f>
        <v>#N/A</v>
      </c>
      <c r="CU3389" t="e">
        <f>VLOOKUP(CS3389,Sheet2!$E$2:$I$222,4,FALSE)</f>
        <v>#N/A</v>
      </c>
      <c r="CV3389" t="e">
        <f>VLOOKUP(CS3389,Sheet2!$E$2:$I$222,5,FALSE)</f>
        <v>#N/A</v>
      </c>
      <c r="CW3389"/>
      <c r="DA3389" t="e">
        <f>VLOOKUP(CZ3389,Sheet2!$E$2:$I$222,3,FALSE)</f>
        <v>#N/A</v>
      </c>
      <c r="DB3389" t="e">
        <f>VLOOKUP(CZ3389,Sheet2!$E$2:$I$222,4,FALSE)</f>
        <v>#N/A</v>
      </c>
      <c r="DC3389" t="e">
        <f>VLOOKUP(CZ3389,Sheet2!$E$2:$I$222,5,FALSE)</f>
        <v>#N/A</v>
      </c>
      <c r="DD3389"/>
      <c r="DH3389" t="e">
        <f>VLOOKUP(DG3389,Sheet2!$E$2:$I$222,3,FALSE)</f>
        <v>#N/A</v>
      </c>
      <c r="DI3389" t="e">
        <f>VLOOKUP(DG3389,Sheet2!$E$2:$I$222,4,FALSE)</f>
        <v>#N/A</v>
      </c>
      <c r="DJ3389" t="e">
        <f>VLOOKUP(DG3389,Sheet2!$E$2:$I$222,5,FALSE)</f>
        <v>#N/A</v>
      </c>
    </row>
    <row r="3390" spans="1:114" x14ac:dyDescent="0.25">
      <c r="A3390">
        <v>3526</v>
      </c>
      <c r="C3390">
        <v>17526</v>
      </c>
      <c r="D3390">
        <v>7526</v>
      </c>
      <c r="E3390">
        <v>37.752462999999999</v>
      </c>
      <c r="F3390">
        <v>-122.39277</v>
      </c>
      <c r="G3390" t="s">
        <v>2388</v>
      </c>
      <c r="H3390" t="s">
        <v>4816</v>
      </c>
      <c r="I3390" t="s">
        <v>4918</v>
      </c>
      <c r="J3390" t="s">
        <v>4948</v>
      </c>
      <c r="Q3390" t="s">
        <v>5924</v>
      </c>
      <c r="S3390" t="s">
        <v>6054</v>
      </c>
      <c r="X3390">
        <f t="shared" si="52"/>
        <v>1</v>
      </c>
      <c r="Y3390" t="s">
        <v>6837</v>
      </c>
      <c r="Z3390" t="s">
        <v>6879</v>
      </c>
      <c r="AB3390" t="e">
        <f>VLOOKUP($AA3390,Sheet2!$E$2:$I$222,3,FALSE)</f>
        <v>#N/A</v>
      </c>
      <c r="AC3390" t="e">
        <f>VLOOKUP($AA3390,Sheet2!$E$2:$I$222,4,FALSE)</f>
        <v>#N/A</v>
      </c>
      <c r="AD3390" t="e">
        <f>VLOOKUP($AA3390,Sheet2!$E$2:$I$222,5,FALSE)</f>
        <v>#N/A</v>
      </c>
      <c r="AI3390" t="e">
        <f>VLOOKUP(AH3390,Sheet2!$E$2:$I$222,3,FALSE)</f>
        <v>#N/A</v>
      </c>
      <c r="AJ3390" t="e">
        <f>VLOOKUP(AH3390,Sheet2!$E$2:$I$222,4,FALSE)</f>
        <v>#N/A</v>
      </c>
      <c r="AK3390" t="e">
        <f>VLOOKUP(AH3390,Sheet2!$E$2:$I$222,5,FALSE)</f>
        <v>#N/A</v>
      </c>
      <c r="AL3390"/>
      <c r="AP3390" t="e">
        <f>VLOOKUP(AO3390,Sheet2!$E$2:$I$222,3,FALSE)</f>
        <v>#N/A</v>
      </c>
      <c r="AQ3390" t="e">
        <f>VLOOKUP(AO3390,Sheet2!$E$2:$I$222,4,FALSE)</f>
        <v>#N/A</v>
      </c>
      <c r="AR3390" t="e">
        <f>VLOOKUP(AO3390,Sheet2!$E$2:$I$222,5,FALSE)</f>
        <v>#N/A</v>
      </c>
      <c r="AS3390"/>
      <c r="AW3390" t="e">
        <f>VLOOKUP(AV3390,Sheet2!$E$2:$I$222,3,FALSE)</f>
        <v>#N/A</v>
      </c>
      <c r="AX3390" t="e">
        <f>VLOOKUP(AV3390,Sheet2!$E$2:$I$222,4,FALSE)</f>
        <v>#N/A</v>
      </c>
      <c r="AY3390" t="e">
        <f>VLOOKUP(AV3390,Sheet2!$E$2:$I$222,5,FALSE)</f>
        <v>#N/A</v>
      </c>
      <c r="AZ3390"/>
      <c r="BD3390" t="e">
        <f>VLOOKUP(BC3390,Sheet2!$E$2:$I$222,3,FALSE)</f>
        <v>#N/A</v>
      </c>
      <c r="BE3390" t="e">
        <f>VLOOKUP(BC3390,Sheet2!$E$2:$I$222,4,FALSE)</f>
        <v>#N/A</v>
      </c>
      <c r="BF3390" t="e">
        <f>VLOOKUP(BC3390,Sheet2!$E$2:$I$222,5,FALSE)</f>
        <v>#N/A</v>
      </c>
      <c r="BG3390"/>
      <c r="BK3390" t="e">
        <f>VLOOKUP(BJ3390,Sheet2!$E$2:$I$222,3,FALSE)</f>
        <v>#N/A</v>
      </c>
      <c r="BL3390" t="e">
        <f>VLOOKUP(BJ3390,Sheet2!$E$2:$I$222,4,FALSE)</f>
        <v>#N/A</v>
      </c>
      <c r="BM3390" t="e">
        <f>VLOOKUP(BJ3390,Sheet2!$E$2:$I$222,5,FALSE)</f>
        <v>#N/A</v>
      </c>
      <c r="BN3390"/>
      <c r="BR3390" t="e">
        <f>VLOOKUP(BQ3390,Sheet2!$E$2:$I$222,3,FALSE)</f>
        <v>#N/A</v>
      </c>
      <c r="BS3390" t="e">
        <f>VLOOKUP(BQ3390,Sheet2!$E$2:$I$222,4,FALSE)</f>
        <v>#N/A</v>
      </c>
      <c r="BT3390" t="e">
        <f>VLOOKUP(BQ3390,Sheet2!$E$2:$I$222,5,FALSE)</f>
        <v>#N/A</v>
      </c>
      <c r="BU3390"/>
      <c r="BY3390" t="e">
        <f>VLOOKUP(BX3390,Sheet2!$E$2:$I$222,3,FALSE)</f>
        <v>#N/A</v>
      </c>
      <c r="BZ3390" t="e">
        <f>VLOOKUP(BX3390,Sheet2!$E$2:$I$222,4,FALSE)</f>
        <v>#N/A</v>
      </c>
      <c r="CA3390" t="e">
        <f>VLOOKUP(BX3390,Sheet2!$E$2:$I$222,5,FALSE)</f>
        <v>#N/A</v>
      </c>
      <c r="CB3390"/>
      <c r="CF3390" t="e">
        <f>VLOOKUP(CE3390,Sheet2!$E$2:$I$222,3,FALSE)</f>
        <v>#N/A</v>
      </c>
      <c r="CG3390" t="e">
        <f>VLOOKUP(CE3390,Sheet2!$E$2:$I$222,4,FALSE)</f>
        <v>#N/A</v>
      </c>
      <c r="CH3390" t="e">
        <f>VLOOKUP(CE3390,Sheet2!$E$2:$I$222,5,FALSE)</f>
        <v>#N/A</v>
      </c>
      <c r="CI3390"/>
      <c r="CM3390" t="e">
        <f>VLOOKUP(CL3390,Sheet2!$E$2:$I$222,3,FALSE)</f>
        <v>#N/A</v>
      </c>
      <c r="CN3390" t="e">
        <f>VLOOKUP(CL3390,Sheet2!$E$2:$I$222,4,FALSE)</f>
        <v>#N/A</v>
      </c>
      <c r="CO3390" t="e">
        <f>VLOOKUP(CL3390,Sheet2!$E$2:$I$222,5,FALSE)</f>
        <v>#N/A</v>
      </c>
      <c r="CP3390"/>
      <c r="CT3390" t="e">
        <f>VLOOKUP(CS3390,Sheet2!$E$2:$I$222,3,FALSE)</f>
        <v>#N/A</v>
      </c>
      <c r="CU3390" t="e">
        <f>VLOOKUP(CS3390,Sheet2!$E$2:$I$222,4,FALSE)</f>
        <v>#N/A</v>
      </c>
      <c r="CV3390" t="e">
        <f>VLOOKUP(CS3390,Sheet2!$E$2:$I$222,5,FALSE)</f>
        <v>#N/A</v>
      </c>
      <c r="CW3390"/>
      <c r="DA3390" t="e">
        <f>VLOOKUP(CZ3390,Sheet2!$E$2:$I$222,3,FALSE)</f>
        <v>#N/A</v>
      </c>
      <c r="DB3390" t="e">
        <f>VLOOKUP(CZ3390,Sheet2!$E$2:$I$222,4,FALSE)</f>
        <v>#N/A</v>
      </c>
      <c r="DC3390" t="e">
        <f>VLOOKUP(CZ3390,Sheet2!$E$2:$I$222,5,FALSE)</f>
        <v>#N/A</v>
      </c>
      <c r="DD3390"/>
      <c r="DH3390" t="e">
        <f>VLOOKUP(DG3390,Sheet2!$E$2:$I$222,3,FALSE)</f>
        <v>#N/A</v>
      </c>
      <c r="DI3390" t="e">
        <f>VLOOKUP(DG3390,Sheet2!$E$2:$I$222,4,FALSE)</f>
        <v>#N/A</v>
      </c>
      <c r="DJ3390" t="e">
        <f>VLOOKUP(DG3390,Sheet2!$E$2:$I$222,5,FALSE)</f>
        <v>#N/A</v>
      </c>
    </row>
    <row r="3391" spans="1:114" x14ac:dyDescent="0.25">
      <c r="A3391">
        <v>3527</v>
      </c>
      <c r="C3391">
        <v>17527</v>
      </c>
      <c r="D3391">
        <v>7527</v>
      </c>
      <c r="E3391">
        <v>37.755015</v>
      </c>
      <c r="F3391">
        <v>-122.392791</v>
      </c>
      <c r="G3391" t="s">
        <v>2386</v>
      </c>
      <c r="H3391" t="s">
        <v>4814</v>
      </c>
      <c r="I3391" t="s">
        <v>4908</v>
      </c>
      <c r="J3391" t="s">
        <v>4948</v>
      </c>
      <c r="Q3391" t="s">
        <v>5924</v>
      </c>
      <c r="S3391" t="s">
        <v>6054</v>
      </c>
      <c r="X3391">
        <f t="shared" si="52"/>
        <v>1</v>
      </c>
      <c r="Y3391" t="s">
        <v>6837</v>
      </c>
      <c r="Z3391" t="s">
        <v>6879</v>
      </c>
      <c r="AB3391" t="e">
        <f>VLOOKUP($AA3391,Sheet2!$E$2:$I$222,3,FALSE)</f>
        <v>#N/A</v>
      </c>
      <c r="AC3391" t="e">
        <f>VLOOKUP($AA3391,Sheet2!$E$2:$I$222,4,FALSE)</f>
        <v>#N/A</v>
      </c>
      <c r="AD3391" t="e">
        <f>VLOOKUP($AA3391,Sheet2!$E$2:$I$222,5,FALSE)</f>
        <v>#N/A</v>
      </c>
      <c r="AI3391" t="e">
        <f>VLOOKUP(AH3391,Sheet2!$E$2:$I$222,3,FALSE)</f>
        <v>#N/A</v>
      </c>
      <c r="AJ3391" t="e">
        <f>VLOOKUP(AH3391,Sheet2!$E$2:$I$222,4,FALSE)</f>
        <v>#N/A</v>
      </c>
      <c r="AK3391" t="e">
        <f>VLOOKUP(AH3391,Sheet2!$E$2:$I$222,5,FALSE)</f>
        <v>#N/A</v>
      </c>
      <c r="AL3391"/>
      <c r="AP3391" t="e">
        <f>VLOOKUP(AO3391,Sheet2!$E$2:$I$222,3,FALSE)</f>
        <v>#N/A</v>
      </c>
      <c r="AQ3391" t="e">
        <f>VLOOKUP(AO3391,Sheet2!$E$2:$I$222,4,FALSE)</f>
        <v>#N/A</v>
      </c>
      <c r="AR3391" t="e">
        <f>VLOOKUP(AO3391,Sheet2!$E$2:$I$222,5,FALSE)</f>
        <v>#N/A</v>
      </c>
      <c r="AS3391"/>
      <c r="AW3391" t="e">
        <f>VLOOKUP(AV3391,Sheet2!$E$2:$I$222,3,FALSE)</f>
        <v>#N/A</v>
      </c>
      <c r="AX3391" t="e">
        <f>VLOOKUP(AV3391,Sheet2!$E$2:$I$222,4,FALSE)</f>
        <v>#N/A</v>
      </c>
      <c r="AY3391" t="e">
        <f>VLOOKUP(AV3391,Sheet2!$E$2:$I$222,5,FALSE)</f>
        <v>#N/A</v>
      </c>
      <c r="AZ3391"/>
      <c r="BD3391" t="e">
        <f>VLOOKUP(BC3391,Sheet2!$E$2:$I$222,3,FALSE)</f>
        <v>#N/A</v>
      </c>
      <c r="BE3391" t="e">
        <f>VLOOKUP(BC3391,Sheet2!$E$2:$I$222,4,FALSE)</f>
        <v>#N/A</v>
      </c>
      <c r="BF3391" t="e">
        <f>VLOOKUP(BC3391,Sheet2!$E$2:$I$222,5,FALSE)</f>
        <v>#N/A</v>
      </c>
      <c r="BG3391"/>
      <c r="BK3391" t="e">
        <f>VLOOKUP(BJ3391,Sheet2!$E$2:$I$222,3,FALSE)</f>
        <v>#N/A</v>
      </c>
      <c r="BL3391" t="e">
        <f>VLOOKUP(BJ3391,Sheet2!$E$2:$I$222,4,FALSE)</f>
        <v>#N/A</v>
      </c>
      <c r="BM3391" t="e">
        <f>VLOOKUP(BJ3391,Sheet2!$E$2:$I$222,5,FALSE)</f>
        <v>#N/A</v>
      </c>
      <c r="BN3391"/>
      <c r="BR3391" t="e">
        <f>VLOOKUP(BQ3391,Sheet2!$E$2:$I$222,3,FALSE)</f>
        <v>#N/A</v>
      </c>
      <c r="BS3391" t="e">
        <f>VLOOKUP(BQ3391,Sheet2!$E$2:$I$222,4,FALSE)</f>
        <v>#N/A</v>
      </c>
      <c r="BT3391" t="e">
        <f>VLOOKUP(BQ3391,Sheet2!$E$2:$I$222,5,FALSE)</f>
        <v>#N/A</v>
      </c>
      <c r="BU3391"/>
      <c r="BY3391" t="e">
        <f>VLOOKUP(BX3391,Sheet2!$E$2:$I$222,3,FALSE)</f>
        <v>#N/A</v>
      </c>
      <c r="BZ3391" t="e">
        <f>VLOOKUP(BX3391,Sheet2!$E$2:$I$222,4,FALSE)</f>
        <v>#N/A</v>
      </c>
      <c r="CA3391" t="e">
        <f>VLOOKUP(BX3391,Sheet2!$E$2:$I$222,5,FALSE)</f>
        <v>#N/A</v>
      </c>
      <c r="CB3391"/>
      <c r="CF3391" t="e">
        <f>VLOOKUP(CE3391,Sheet2!$E$2:$I$222,3,FALSE)</f>
        <v>#N/A</v>
      </c>
      <c r="CG3391" t="e">
        <f>VLOOKUP(CE3391,Sheet2!$E$2:$I$222,4,FALSE)</f>
        <v>#N/A</v>
      </c>
      <c r="CH3391" t="e">
        <f>VLOOKUP(CE3391,Sheet2!$E$2:$I$222,5,FALSE)</f>
        <v>#N/A</v>
      </c>
      <c r="CI3391"/>
      <c r="CM3391" t="e">
        <f>VLOOKUP(CL3391,Sheet2!$E$2:$I$222,3,FALSE)</f>
        <v>#N/A</v>
      </c>
      <c r="CN3391" t="e">
        <f>VLOOKUP(CL3391,Sheet2!$E$2:$I$222,4,FALSE)</f>
        <v>#N/A</v>
      </c>
      <c r="CO3391" t="e">
        <f>VLOOKUP(CL3391,Sheet2!$E$2:$I$222,5,FALSE)</f>
        <v>#N/A</v>
      </c>
      <c r="CP3391"/>
      <c r="CT3391" t="e">
        <f>VLOOKUP(CS3391,Sheet2!$E$2:$I$222,3,FALSE)</f>
        <v>#N/A</v>
      </c>
      <c r="CU3391" t="e">
        <f>VLOOKUP(CS3391,Sheet2!$E$2:$I$222,4,FALSE)</f>
        <v>#N/A</v>
      </c>
      <c r="CV3391" t="e">
        <f>VLOOKUP(CS3391,Sheet2!$E$2:$I$222,5,FALSE)</f>
        <v>#N/A</v>
      </c>
      <c r="CW3391"/>
      <c r="DA3391" t="e">
        <f>VLOOKUP(CZ3391,Sheet2!$E$2:$I$222,3,FALSE)</f>
        <v>#N/A</v>
      </c>
      <c r="DB3391" t="e">
        <f>VLOOKUP(CZ3391,Sheet2!$E$2:$I$222,4,FALSE)</f>
        <v>#N/A</v>
      </c>
      <c r="DC3391" t="e">
        <f>VLOOKUP(CZ3391,Sheet2!$E$2:$I$222,5,FALSE)</f>
        <v>#N/A</v>
      </c>
      <c r="DD3391"/>
      <c r="DH3391" t="e">
        <f>VLOOKUP(DG3391,Sheet2!$E$2:$I$222,3,FALSE)</f>
        <v>#N/A</v>
      </c>
      <c r="DI3391" t="e">
        <f>VLOOKUP(DG3391,Sheet2!$E$2:$I$222,4,FALSE)</f>
        <v>#N/A</v>
      </c>
      <c r="DJ3391" t="e">
        <f>VLOOKUP(DG3391,Sheet2!$E$2:$I$222,5,FALSE)</f>
        <v>#N/A</v>
      </c>
    </row>
    <row r="3392" spans="1:114" x14ac:dyDescent="0.25">
      <c r="A3392">
        <v>3528</v>
      </c>
      <c r="C3392">
        <v>17528</v>
      </c>
      <c r="D3392">
        <v>7528</v>
      </c>
      <c r="E3392">
        <v>37.731695000000002</v>
      </c>
      <c r="F3392">
        <v>-122.448753</v>
      </c>
      <c r="G3392" t="s">
        <v>2389</v>
      </c>
      <c r="H3392" t="s">
        <v>4817</v>
      </c>
      <c r="I3392" t="s">
        <v>4907</v>
      </c>
      <c r="J3392" t="s">
        <v>4948</v>
      </c>
      <c r="M3392" t="s">
        <v>5109</v>
      </c>
      <c r="Q3392" t="s">
        <v>5924</v>
      </c>
      <c r="S3392" t="s">
        <v>6176</v>
      </c>
      <c r="X3392">
        <f t="shared" si="52"/>
        <v>1</v>
      </c>
      <c r="Y3392" t="s">
        <v>6833</v>
      </c>
      <c r="Z3392" t="s">
        <v>6879</v>
      </c>
      <c r="AB3392" t="e">
        <f>VLOOKUP($AA3392,Sheet2!$E$2:$I$222,3,FALSE)</f>
        <v>#N/A</v>
      </c>
      <c r="AC3392" t="e">
        <f>VLOOKUP($AA3392,Sheet2!$E$2:$I$222,4,FALSE)</f>
        <v>#N/A</v>
      </c>
      <c r="AD3392" t="e">
        <f>VLOOKUP($AA3392,Sheet2!$E$2:$I$222,5,FALSE)</f>
        <v>#N/A</v>
      </c>
      <c r="AI3392" t="e">
        <f>VLOOKUP(AH3392,Sheet2!$E$2:$I$222,3,FALSE)</f>
        <v>#N/A</v>
      </c>
      <c r="AJ3392" t="e">
        <f>VLOOKUP(AH3392,Sheet2!$E$2:$I$222,4,FALSE)</f>
        <v>#N/A</v>
      </c>
      <c r="AK3392" t="e">
        <f>VLOOKUP(AH3392,Sheet2!$E$2:$I$222,5,FALSE)</f>
        <v>#N/A</v>
      </c>
      <c r="AL3392"/>
      <c r="AP3392" t="e">
        <f>VLOOKUP(AO3392,Sheet2!$E$2:$I$222,3,FALSE)</f>
        <v>#N/A</v>
      </c>
      <c r="AQ3392" t="e">
        <f>VLOOKUP(AO3392,Sheet2!$E$2:$I$222,4,FALSE)</f>
        <v>#N/A</v>
      </c>
      <c r="AR3392" t="e">
        <f>VLOOKUP(AO3392,Sheet2!$E$2:$I$222,5,FALSE)</f>
        <v>#N/A</v>
      </c>
      <c r="AS3392"/>
      <c r="AW3392" t="e">
        <f>VLOOKUP(AV3392,Sheet2!$E$2:$I$222,3,FALSE)</f>
        <v>#N/A</v>
      </c>
      <c r="AX3392" t="e">
        <f>VLOOKUP(AV3392,Sheet2!$E$2:$I$222,4,FALSE)</f>
        <v>#N/A</v>
      </c>
      <c r="AY3392" t="e">
        <f>VLOOKUP(AV3392,Sheet2!$E$2:$I$222,5,FALSE)</f>
        <v>#N/A</v>
      </c>
      <c r="AZ3392"/>
      <c r="BD3392" t="e">
        <f>VLOOKUP(BC3392,Sheet2!$E$2:$I$222,3,FALSE)</f>
        <v>#N/A</v>
      </c>
      <c r="BE3392" t="e">
        <f>VLOOKUP(BC3392,Sheet2!$E$2:$I$222,4,FALSE)</f>
        <v>#N/A</v>
      </c>
      <c r="BF3392" t="e">
        <f>VLOOKUP(BC3392,Sheet2!$E$2:$I$222,5,FALSE)</f>
        <v>#N/A</v>
      </c>
      <c r="BG3392"/>
      <c r="BK3392" t="e">
        <f>VLOOKUP(BJ3392,Sheet2!$E$2:$I$222,3,FALSE)</f>
        <v>#N/A</v>
      </c>
      <c r="BL3392" t="e">
        <f>VLOOKUP(BJ3392,Sheet2!$E$2:$I$222,4,FALSE)</f>
        <v>#N/A</v>
      </c>
      <c r="BM3392" t="e">
        <f>VLOOKUP(BJ3392,Sheet2!$E$2:$I$222,5,FALSE)</f>
        <v>#N/A</v>
      </c>
      <c r="BN3392"/>
      <c r="BR3392" t="e">
        <f>VLOOKUP(BQ3392,Sheet2!$E$2:$I$222,3,FALSE)</f>
        <v>#N/A</v>
      </c>
      <c r="BS3392" t="e">
        <f>VLOOKUP(BQ3392,Sheet2!$E$2:$I$222,4,FALSE)</f>
        <v>#N/A</v>
      </c>
      <c r="BT3392" t="e">
        <f>VLOOKUP(BQ3392,Sheet2!$E$2:$I$222,5,FALSE)</f>
        <v>#N/A</v>
      </c>
      <c r="BU3392"/>
      <c r="BY3392" t="e">
        <f>VLOOKUP(BX3392,Sheet2!$E$2:$I$222,3,FALSE)</f>
        <v>#N/A</v>
      </c>
      <c r="BZ3392" t="e">
        <f>VLOOKUP(BX3392,Sheet2!$E$2:$I$222,4,FALSE)</f>
        <v>#N/A</v>
      </c>
      <c r="CA3392" t="e">
        <f>VLOOKUP(BX3392,Sheet2!$E$2:$I$222,5,FALSE)</f>
        <v>#N/A</v>
      </c>
      <c r="CB3392"/>
      <c r="CF3392" t="e">
        <f>VLOOKUP(CE3392,Sheet2!$E$2:$I$222,3,FALSE)</f>
        <v>#N/A</v>
      </c>
      <c r="CG3392" t="e">
        <f>VLOOKUP(CE3392,Sheet2!$E$2:$I$222,4,FALSE)</f>
        <v>#N/A</v>
      </c>
      <c r="CH3392" t="e">
        <f>VLOOKUP(CE3392,Sheet2!$E$2:$I$222,5,FALSE)</f>
        <v>#N/A</v>
      </c>
      <c r="CI3392"/>
      <c r="CM3392" t="e">
        <f>VLOOKUP(CL3392,Sheet2!$E$2:$I$222,3,FALSE)</f>
        <v>#N/A</v>
      </c>
      <c r="CN3392" t="e">
        <f>VLOOKUP(CL3392,Sheet2!$E$2:$I$222,4,FALSE)</f>
        <v>#N/A</v>
      </c>
      <c r="CO3392" t="e">
        <f>VLOOKUP(CL3392,Sheet2!$E$2:$I$222,5,FALSE)</f>
        <v>#N/A</v>
      </c>
      <c r="CP3392"/>
      <c r="CT3392" t="e">
        <f>VLOOKUP(CS3392,Sheet2!$E$2:$I$222,3,FALSE)</f>
        <v>#N/A</v>
      </c>
      <c r="CU3392" t="e">
        <f>VLOOKUP(CS3392,Sheet2!$E$2:$I$222,4,FALSE)</f>
        <v>#N/A</v>
      </c>
      <c r="CV3392" t="e">
        <f>VLOOKUP(CS3392,Sheet2!$E$2:$I$222,5,FALSE)</f>
        <v>#N/A</v>
      </c>
      <c r="CW3392"/>
      <c r="DA3392" t="e">
        <f>VLOOKUP(CZ3392,Sheet2!$E$2:$I$222,3,FALSE)</f>
        <v>#N/A</v>
      </c>
      <c r="DB3392" t="e">
        <f>VLOOKUP(CZ3392,Sheet2!$E$2:$I$222,4,FALSE)</f>
        <v>#N/A</v>
      </c>
      <c r="DC3392" t="e">
        <f>VLOOKUP(CZ3392,Sheet2!$E$2:$I$222,5,FALSE)</f>
        <v>#N/A</v>
      </c>
      <c r="DD3392"/>
      <c r="DH3392" t="e">
        <f>VLOOKUP(DG3392,Sheet2!$E$2:$I$222,3,FALSE)</f>
        <v>#N/A</v>
      </c>
      <c r="DI3392" t="e">
        <f>VLOOKUP(DG3392,Sheet2!$E$2:$I$222,4,FALSE)</f>
        <v>#N/A</v>
      </c>
      <c r="DJ3392" t="e">
        <f>VLOOKUP(DG3392,Sheet2!$E$2:$I$222,5,FALSE)</f>
        <v>#N/A</v>
      </c>
    </row>
    <row r="3393" spans="1:114" x14ac:dyDescent="0.25">
      <c r="A3393">
        <v>3529</v>
      </c>
      <c r="C3393">
        <v>17529</v>
      </c>
      <c r="D3393">
        <v>7529</v>
      </c>
      <c r="E3393">
        <v>37.803376999999998</v>
      </c>
      <c r="F3393">
        <v>-122.423793</v>
      </c>
      <c r="G3393" t="s">
        <v>2390</v>
      </c>
      <c r="H3393" t="s">
        <v>4818</v>
      </c>
      <c r="I3393" t="s">
        <v>4933</v>
      </c>
      <c r="J3393" t="s">
        <v>4947</v>
      </c>
      <c r="Q3393" t="s">
        <v>5924</v>
      </c>
      <c r="S3393" t="s">
        <v>6650</v>
      </c>
      <c r="T3393" t="s">
        <v>6702</v>
      </c>
      <c r="X3393">
        <f t="shared" si="52"/>
        <v>0</v>
      </c>
      <c r="AB3393" t="e">
        <f>VLOOKUP($AA3393,Sheet2!$E$2:$I$222,3,FALSE)</f>
        <v>#N/A</v>
      </c>
      <c r="AC3393" t="e">
        <f>VLOOKUP($AA3393,Sheet2!$E$2:$I$222,4,FALSE)</f>
        <v>#N/A</v>
      </c>
      <c r="AD3393" t="e">
        <f>VLOOKUP($AA3393,Sheet2!$E$2:$I$222,5,FALSE)</f>
        <v>#N/A</v>
      </c>
      <c r="AI3393" t="e">
        <f>VLOOKUP(AH3393,Sheet2!$E$2:$I$222,3,FALSE)</f>
        <v>#N/A</v>
      </c>
      <c r="AJ3393" t="e">
        <f>VLOOKUP(AH3393,Sheet2!$E$2:$I$222,4,FALSE)</f>
        <v>#N/A</v>
      </c>
      <c r="AK3393" t="e">
        <f>VLOOKUP(AH3393,Sheet2!$E$2:$I$222,5,FALSE)</f>
        <v>#N/A</v>
      </c>
      <c r="AL3393"/>
      <c r="AP3393" t="e">
        <f>VLOOKUP(AO3393,Sheet2!$E$2:$I$222,3,FALSE)</f>
        <v>#N/A</v>
      </c>
      <c r="AQ3393" t="e">
        <f>VLOOKUP(AO3393,Sheet2!$E$2:$I$222,4,FALSE)</f>
        <v>#N/A</v>
      </c>
      <c r="AR3393" t="e">
        <f>VLOOKUP(AO3393,Sheet2!$E$2:$I$222,5,FALSE)</f>
        <v>#N/A</v>
      </c>
      <c r="AS3393"/>
      <c r="AW3393" t="e">
        <f>VLOOKUP(AV3393,Sheet2!$E$2:$I$222,3,FALSE)</f>
        <v>#N/A</v>
      </c>
      <c r="AX3393" t="e">
        <f>VLOOKUP(AV3393,Sheet2!$E$2:$I$222,4,FALSE)</f>
        <v>#N/A</v>
      </c>
      <c r="AY3393" t="e">
        <f>VLOOKUP(AV3393,Sheet2!$E$2:$I$222,5,FALSE)</f>
        <v>#N/A</v>
      </c>
      <c r="AZ3393"/>
      <c r="BD3393" t="e">
        <f>VLOOKUP(BC3393,Sheet2!$E$2:$I$222,3,FALSE)</f>
        <v>#N/A</v>
      </c>
      <c r="BE3393" t="e">
        <f>VLOOKUP(BC3393,Sheet2!$E$2:$I$222,4,FALSE)</f>
        <v>#N/A</v>
      </c>
      <c r="BF3393" t="e">
        <f>VLOOKUP(BC3393,Sheet2!$E$2:$I$222,5,FALSE)</f>
        <v>#N/A</v>
      </c>
      <c r="BG3393"/>
      <c r="BK3393" t="e">
        <f>VLOOKUP(BJ3393,Sheet2!$E$2:$I$222,3,FALSE)</f>
        <v>#N/A</v>
      </c>
      <c r="BL3393" t="e">
        <f>VLOOKUP(BJ3393,Sheet2!$E$2:$I$222,4,FALSE)</f>
        <v>#N/A</v>
      </c>
      <c r="BM3393" t="e">
        <f>VLOOKUP(BJ3393,Sheet2!$E$2:$I$222,5,FALSE)</f>
        <v>#N/A</v>
      </c>
      <c r="BN3393"/>
      <c r="BR3393" t="e">
        <f>VLOOKUP(BQ3393,Sheet2!$E$2:$I$222,3,FALSE)</f>
        <v>#N/A</v>
      </c>
      <c r="BS3393" t="e">
        <f>VLOOKUP(BQ3393,Sheet2!$E$2:$I$222,4,FALSE)</f>
        <v>#N/A</v>
      </c>
      <c r="BT3393" t="e">
        <f>VLOOKUP(BQ3393,Sheet2!$E$2:$I$222,5,FALSE)</f>
        <v>#N/A</v>
      </c>
      <c r="BU3393"/>
      <c r="BY3393" t="e">
        <f>VLOOKUP(BX3393,Sheet2!$E$2:$I$222,3,FALSE)</f>
        <v>#N/A</v>
      </c>
      <c r="BZ3393" t="e">
        <f>VLOOKUP(BX3393,Sheet2!$E$2:$I$222,4,FALSE)</f>
        <v>#N/A</v>
      </c>
      <c r="CA3393" t="e">
        <f>VLOOKUP(BX3393,Sheet2!$E$2:$I$222,5,FALSE)</f>
        <v>#N/A</v>
      </c>
      <c r="CB3393"/>
      <c r="CF3393" t="e">
        <f>VLOOKUP(CE3393,Sheet2!$E$2:$I$222,3,FALSE)</f>
        <v>#N/A</v>
      </c>
      <c r="CG3393" t="e">
        <f>VLOOKUP(CE3393,Sheet2!$E$2:$I$222,4,FALSE)</f>
        <v>#N/A</v>
      </c>
      <c r="CH3393" t="e">
        <f>VLOOKUP(CE3393,Sheet2!$E$2:$I$222,5,FALSE)</f>
        <v>#N/A</v>
      </c>
      <c r="CI3393"/>
      <c r="CM3393" t="e">
        <f>VLOOKUP(CL3393,Sheet2!$E$2:$I$222,3,FALSE)</f>
        <v>#N/A</v>
      </c>
      <c r="CN3393" t="e">
        <f>VLOOKUP(CL3393,Sheet2!$E$2:$I$222,4,FALSE)</f>
        <v>#N/A</v>
      </c>
      <c r="CO3393" t="e">
        <f>VLOOKUP(CL3393,Sheet2!$E$2:$I$222,5,FALSE)</f>
        <v>#N/A</v>
      </c>
      <c r="CP3393"/>
      <c r="CT3393" t="e">
        <f>VLOOKUP(CS3393,Sheet2!$E$2:$I$222,3,FALSE)</f>
        <v>#N/A</v>
      </c>
      <c r="CU3393" t="e">
        <f>VLOOKUP(CS3393,Sheet2!$E$2:$I$222,4,FALSE)</f>
        <v>#N/A</v>
      </c>
      <c r="CV3393" t="e">
        <f>VLOOKUP(CS3393,Sheet2!$E$2:$I$222,5,FALSE)</f>
        <v>#N/A</v>
      </c>
      <c r="CW3393"/>
      <c r="DA3393" t="e">
        <f>VLOOKUP(CZ3393,Sheet2!$E$2:$I$222,3,FALSE)</f>
        <v>#N/A</v>
      </c>
      <c r="DB3393" t="e">
        <f>VLOOKUP(CZ3393,Sheet2!$E$2:$I$222,4,FALSE)</f>
        <v>#N/A</v>
      </c>
      <c r="DC3393" t="e">
        <f>VLOOKUP(CZ3393,Sheet2!$E$2:$I$222,5,FALSE)</f>
        <v>#N/A</v>
      </c>
      <c r="DD3393"/>
      <c r="DH3393" t="e">
        <f>VLOOKUP(DG3393,Sheet2!$E$2:$I$222,3,FALSE)</f>
        <v>#N/A</v>
      </c>
      <c r="DI3393" t="e">
        <f>VLOOKUP(DG3393,Sheet2!$E$2:$I$222,4,FALSE)</f>
        <v>#N/A</v>
      </c>
      <c r="DJ3393" t="e">
        <f>VLOOKUP(DG3393,Sheet2!$E$2:$I$222,5,FALSE)</f>
        <v>#N/A</v>
      </c>
    </row>
    <row r="3394" spans="1:114" x14ac:dyDescent="0.25">
      <c r="A3394">
        <v>3530</v>
      </c>
      <c r="C3394">
        <v>17532</v>
      </c>
      <c r="D3394">
        <v>7532</v>
      </c>
      <c r="E3394">
        <v>37.752274999999997</v>
      </c>
      <c r="F3394">
        <v>-122.416167</v>
      </c>
      <c r="G3394" t="s">
        <v>2391</v>
      </c>
      <c r="H3394" t="s">
        <v>4819</v>
      </c>
      <c r="I3394" t="s">
        <v>4908</v>
      </c>
      <c r="J3394" t="s">
        <v>4948</v>
      </c>
      <c r="Q3394" t="s">
        <v>5924</v>
      </c>
      <c r="S3394" t="s">
        <v>6130</v>
      </c>
      <c r="X3394">
        <f t="shared" ref="X3394:X3457" si="53">COUNTA(Y3394,AF3394,AM3394,AT3394,BA3394,BH3394,BO3394,BV3394,CC3394,CJ3394,CQ3394,CX3394,DE3394)</f>
        <v>1</v>
      </c>
      <c r="Y3394" t="s">
        <v>6853</v>
      </c>
      <c r="Z3394" t="s">
        <v>6882</v>
      </c>
      <c r="AA3394" s="59" t="s">
        <v>6927</v>
      </c>
      <c r="AB3394" t="str">
        <f>VLOOKUP($AA3394,Sheet2!$E$2:$I$222,3,FALSE)</f>
        <v>To Alemany Farmer’s Market</v>
      </c>
      <c r="AC3394" t="str">
        <f>VLOOKUP($AA3394,Sheet2!$E$2:$I$222,4,FALSE)</f>
        <v>Alemany &amp; Ellsworth</v>
      </c>
      <c r="AD3394" t="str">
        <f>VLOOKUP($AA3394,Sheet2!$E$2:$I$222,5,FALSE)</f>
        <v>M-F ~ 6am-11pm | Sat-Sun ~ 8am-11pm</v>
      </c>
      <c r="AI3394" t="e">
        <f>VLOOKUP(AH3394,Sheet2!$E$2:$I$222,3,FALSE)</f>
        <v>#N/A</v>
      </c>
      <c r="AJ3394" t="e">
        <f>VLOOKUP(AH3394,Sheet2!$E$2:$I$222,4,FALSE)</f>
        <v>#N/A</v>
      </c>
      <c r="AK3394" t="e">
        <f>VLOOKUP(AH3394,Sheet2!$E$2:$I$222,5,FALSE)</f>
        <v>#N/A</v>
      </c>
      <c r="AL3394"/>
      <c r="AP3394" t="e">
        <f>VLOOKUP(AO3394,Sheet2!$E$2:$I$222,3,FALSE)</f>
        <v>#N/A</v>
      </c>
      <c r="AQ3394" t="e">
        <f>VLOOKUP(AO3394,Sheet2!$E$2:$I$222,4,FALSE)</f>
        <v>#N/A</v>
      </c>
      <c r="AR3394" t="e">
        <f>VLOOKUP(AO3394,Sheet2!$E$2:$I$222,5,FALSE)</f>
        <v>#N/A</v>
      </c>
      <c r="AS3394"/>
      <c r="AW3394" t="e">
        <f>VLOOKUP(AV3394,Sheet2!$E$2:$I$222,3,FALSE)</f>
        <v>#N/A</v>
      </c>
      <c r="AX3394" t="e">
        <f>VLOOKUP(AV3394,Sheet2!$E$2:$I$222,4,FALSE)</f>
        <v>#N/A</v>
      </c>
      <c r="AY3394" t="e">
        <f>VLOOKUP(AV3394,Sheet2!$E$2:$I$222,5,FALSE)</f>
        <v>#N/A</v>
      </c>
      <c r="AZ3394"/>
      <c r="BD3394" t="e">
        <f>VLOOKUP(BC3394,Sheet2!$E$2:$I$222,3,FALSE)</f>
        <v>#N/A</v>
      </c>
      <c r="BE3394" t="e">
        <f>VLOOKUP(BC3394,Sheet2!$E$2:$I$222,4,FALSE)</f>
        <v>#N/A</v>
      </c>
      <c r="BF3394" t="e">
        <f>VLOOKUP(BC3394,Sheet2!$E$2:$I$222,5,FALSE)</f>
        <v>#N/A</v>
      </c>
      <c r="BG3394"/>
      <c r="BK3394" t="e">
        <f>VLOOKUP(BJ3394,Sheet2!$E$2:$I$222,3,FALSE)</f>
        <v>#N/A</v>
      </c>
      <c r="BL3394" t="e">
        <f>VLOOKUP(BJ3394,Sheet2!$E$2:$I$222,4,FALSE)</f>
        <v>#N/A</v>
      </c>
      <c r="BM3394" t="e">
        <f>VLOOKUP(BJ3394,Sheet2!$E$2:$I$222,5,FALSE)</f>
        <v>#N/A</v>
      </c>
      <c r="BN3394"/>
      <c r="BR3394" t="e">
        <f>VLOOKUP(BQ3394,Sheet2!$E$2:$I$222,3,FALSE)</f>
        <v>#N/A</v>
      </c>
      <c r="BS3394" t="e">
        <f>VLOOKUP(BQ3394,Sheet2!$E$2:$I$222,4,FALSE)</f>
        <v>#N/A</v>
      </c>
      <c r="BT3394" t="e">
        <f>VLOOKUP(BQ3394,Sheet2!$E$2:$I$222,5,FALSE)</f>
        <v>#N/A</v>
      </c>
      <c r="BU3394"/>
      <c r="BY3394" t="e">
        <f>VLOOKUP(BX3394,Sheet2!$E$2:$I$222,3,FALSE)</f>
        <v>#N/A</v>
      </c>
      <c r="BZ3394" t="e">
        <f>VLOOKUP(BX3394,Sheet2!$E$2:$I$222,4,FALSE)</f>
        <v>#N/A</v>
      </c>
      <c r="CA3394" t="e">
        <f>VLOOKUP(BX3394,Sheet2!$E$2:$I$222,5,FALSE)</f>
        <v>#N/A</v>
      </c>
      <c r="CB3394"/>
      <c r="CF3394" t="e">
        <f>VLOOKUP(CE3394,Sheet2!$E$2:$I$222,3,FALSE)</f>
        <v>#N/A</v>
      </c>
      <c r="CG3394" t="e">
        <f>VLOOKUP(CE3394,Sheet2!$E$2:$I$222,4,FALSE)</f>
        <v>#N/A</v>
      </c>
      <c r="CH3394" t="e">
        <f>VLOOKUP(CE3394,Sheet2!$E$2:$I$222,5,FALSE)</f>
        <v>#N/A</v>
      </c>
      <c r="CI3394"/>
      <c r="CM3394" t="e">
        <f>VLOOKUP(CL3394,Sheet2!$E$2:$I$222,3,FALSE)</f>
        <v>#N/A</v>
      </c>
      <c r="CN3394" t="e">
        <f>VLOOKUP(CL3394,Sheet2!$E$2:$I$222,4,FALSE)</f>
        <v>#N/A</v>
      </c>
      <c r="CO3394" t="e">
        <f>VLOOKUP(CL3394,Sheet2!$E$2:$I$222,5,FALSE)</f>
        <v>#N/A</v>
      </c>
      <c r="CP3394"/>
      <c r="CT3394" t="e">
        <f>VLOOKUP(CS3394,Sheet2!$E$2:$I$222,3,FALSE)</f>
        <v>#N/A</v>
      </c>
      <c r="CU3394" t="e">
        <f>VLOOKUP(CS3394,Sheet2!$E$2:$I$222,4,FALSE)</f>
        <v>#N/A</v>
      </c>
      <c r="CV3394" t="e">
        <f>VLOOKUP(CS3394,Sheet2!$E$2:$I$222,5,FALSE)</f>
        <v>#N/A</v>
      </c>
      <c r="CW3394"/>
      <c r="DA3394" t="e">
        <f>VLOOKUP(CZ3394,Sheet2!$E$2:$I$222,3,FALSE)</f>
        <v>#N/A</v>
      </c>
      <c r="DB3394" t="e">
        <f>VLOOKUP(CZ3394,Sheet2!$E$2:$I$222,4,FALSE)</f>
        <v>#N/A</v>
      </c>
      <c r="DC3394" t="e">
        <f>VLOOKUP(CZ3394,Sheet2!$E$2:$I$222,5,FALSE)</f>
        <v>#N/A</v>
      </c>
      <c r="DD3394"/>
      <c r="DH3394" t="e">
        <f>VLOOKUP(DG3394,Sheet2!$E$2:$I$222,3,FALSE)</f>
        <v>#N/A</v>
      </c>
      <c r="DI3394" t="e">
        <f>VLOOKUP(DG3394,Sheet2!$E$2:$I$222,4,FALSE)</f>
        <v>#N/A</v>
      </c>
      <c r="DJ3394" t="e">
        <f>VLOOKUP(DG3394,Sheet2!$E$2:$I$222,5,FALSE)</f>
        <v>#N/A</v>
      </c>
    </row>
    <row r="3395" spans="1:114" x14ac:dyDescent="0.25">
      <c r="A3395">
        <v>3531</v>
      </c>
      <c r="C3395">
        <v>17538</v>
      </c>
      <c r="D3395">
        <v>7538</v>
      </c>
      <c r="E3395">
        <v>37.775379000000001</v>
      </c>
      <c r="F3395">
        <v>-122.464834</v>
      </c>
      <c r="G3395" t="s">
        <v>2392</v>
      </c>
      <c r="H3395" t="s">
        <v>2984</v>
      </c>
      <c r="I3395" t="s">
        <v>4917</v>
      </c>
      <c r="J3395" t="s">
        <v>4946</v>
      </c>
      <c r="K3395" t="s">
        <v>5046</v>
      </c>
      <c r="L3395" t="s">
        <v>5108</v>
      </c>
      <c r="Q3395" t="s">
        <v>5924</v>
      </c>
      <c r="R3395" t="s">
        <v>5974</v>
      </c>
      <c r="S3395" t="s">
        <v>6029</v>
      </c>
      <c r="X3395">
        <f t="shared" si="53"/>
        <v>1</v>
      </c>
      <c r="Y3395" t="s">
        <v>6830</v>
      </c>
      <c r="Z3395" t="s">
        <v>6881</v>
      </c>
      <c r="AB3395" t="e">
        <f>VLOOKUP($AA3395,Sheet2!$E$2:$I$222,3,FALSE)</f>
        <v>#N/A</v>
      </c>
      <c r="AC3395" t="e">
        <f>VLOOKUP($AA3395,Sheet2!$E$2:$I$222,4,FALSE)</f>
        <v>#N/A</v>
      </c>
      <c r="AD3395" t="e">
        <f>VLOOKUP($AA3395,Sheet2!$E$2:$I$222,5,FALSE)</f>
        <v>#N/A</v>
      </c>
      <c r="AI3395" t="e">
        <f>VLOOKUP(AH3395,Sheet2!$E$2:$I$222,3,FALSE)</f>
        <v>#N/A</v>
      </c>
      <c r="AJ3395" t="e">
        <f>VLOOKUP(AH3395,Sheet2!$E$2:$I$222,4,FALSE)</f>
        <v>#N/A</v>
      </c>
      <c r="AK3395" t="e">
        <f>VLOOKUP(AH3395,Sheet2!$E$2:$I$222,5,FALSE)</f>
        <v>#N/A</v>
      </c>
      <c r="AL3395"/>
      <c r="AP3395" t="e">
        <f>VLOOKUP(AO3395,Sheet2!$E$2:$I$222,3,FALSE)</f>
        <v>#N/A</v>
      </c>
      <c r="AQ3395" t="e">
        <f>VLOOKUP(AO3395,Sheet2!$E$2:$I$222,4,FALSE)</f>
        <v>#N/A</v>
      </c>
      <c r="AR3395" t="e">
        <f>VLOOKUP(AO3395,Sheet2!$E$2:$I$222,5,FALSE)</f>
        <v>#N/A</v>
      </c>
      <c r="AS3395"/>
      <c r="AW3395" t="e">
        <f>VLOOKUP(AV3395,Sheet2!$E$2:$I$222,3,FALSE)</f>
        <v>#N/A</v>
      </c>
      <c r="AX3395" t="e">
        <f>VLOOKUP(AV3395,Sheet2!$E$2:$I$222,4,FALSE)</f>
        <v>#N/A</v>
      </c>
      <c r="AY3395" t="e">
        <f>VLOOKUP(AV3395,Sheet2!$E$2:$I$222,5,FALSE)</f>
        <v>#N/A</v>
      </c>
      <c r="AZ3395"/>
      <c r="BD3395" t="e">
        <f>VLOOKUP(BC3395,Sheet2!$E$2:$I$222,3,FALSE)</f>
        <v>#N/A</v>
      </c>
      <c r="BE3395" t="e">
        <f>VLOOKUP(BC3395,Sheet2!$E$2:$I$222,4,FALSE)</f>
        <v>#N/A</v>
      </c>
      <c r="BF3395" t="e">
        <f>VLOOKUP(BC3395,Sheet2!$E$2:$I$222,5,FALSE)</f>
        <v>#N/A</v>
      </c>
      <c r="BG3395"/>
      <c r="BK3395" t="e">
        <f>VLOOKUP(BJ3395,Sheet2!$E$2:$I$222,3,FALSE)</f>
        <v>#N/A</v>
      </c>
      <c r="BL3395" t="e">
        <f>VLOOKUP(BJ3395,Sheet2!$E$2:$I$222,4,FALSE)</f>
        <v>#N/A</v>
      </c>
      <c r="BM3395" t="e">
        <f>VLOOKUP(BJ3395,Sheet2!$E$2:$I$222,5,FALSE)</f>
        <v>#N/A</v>
      </c>
      <c r="BN3395"/>
      <c r="BR3395" t="e">
        <f>VLOOKUP(BQ3395,Sheet2!$E$2:$I$222,3,FALSE)</f>
        <v>#N/A</v>
      </c>
      <c r="BS3395" t="e">
        <f>VLOOKUP(BQ3395,Sheet2!$E$2:$I$222,4,FALSE)</f>
        <v>#N/A</v>
      </c>
      <c r="BT3395" t="e">
        <f>VLOOKUP(BQ3395,Sheet2!$E$2:$I$222,5,FALSE)</f>
        <v>#N/A</v>
      </c>
      <c r="BU3395"/>
      <c r="BY3395" t="e">
        <f>VLOOKUP(BX3395,Sheet2!$E$2:$I$222,3,FALSE)</f>
        <v>#N/A</v>
      </c>
      <c r="BZ3395" t="e">
        <f>VLOOKUP(BX3395,Sheet2!$E$2:$I$222,4,FALSE)</f>
        <v>#N/A</v>
      </c>
      <c r="CA3395" t="e">
        <f>VLOOKUP(BX3395,Sheet2!$E$2:$I$222,5,FALSE)</f>
        <v>#N/A</v>
      </c>
      <c r="CB3395"/>
      <c r="CF3395" t="e">
        <f>VLOOKUP(CE3395,Sheet2!$E$2:$I$222,3,FALSE)</f>
        <v>#N/A</v>
      </c>
      <c r="CG3395" t="e">
        <f>VLOOKUP(CE3395,Sheet2!$E$2:$I$222,4,FALSE)</f>
        <v>#N/A</v>
      </c>
      <c r="CH3395" t="e">
        <f>VLOOKUP(CE3395,Sheet2!$E$2:$I$222,5,FALSE)</f>
        <v>#N/A</v>
      </c>
      <c r="CI3395"/>
      <c r="CM3395" t="e">
        <f>VLOOKUP(CL3395,Sheet2!$E$2:$I$222,3,FALSE)</f>
        <v>#N/A</v>
      </c>
      <c r="CN3395" t="e">
        <f>VLOOKUP(CL3395,Sheet2!$E$2:$I$222,4,FALSE)</f>
        <v>#N/A</v>
      </c>
      <c r="CO3395" t="e">
        <f>VLOOKUP(CL3395,Sheet2!$E$2:$I$222,5,FALSE)</f>
        <v>#N/A</v>
      </c>
      <c r="CP3395"/>
      <c r="CT3395" t="e">
        <f>VLOOKUP(CS3395,Sheet2!$E$2:$I$222,3,FALSE)</f>
        <v>#N/A</v>
      </c>
      <c r="CU3395" t="e">
        <f>VLOOKUP(CS3395,Sheet2!$E$2:$I$222,4,FALSE)</f>
        <v>#N/A</v>
      </c>
      <c r="CV3395" t="e">
        <f>VLOOKUP(CS3395,Sheet2!$E$2:$I$222,5,FALSE)</f>
        <v>#N/A</v>
      </c>
      <c r="CW3395"/>
      <c r="DA3395" t="e">
        <f>VLOOKUP(CZ3395,Sheet2!$E$2:$I$222,3,FALSE)</f>
        <v>#N/A</v>
      </c>
      <c r="DB3395" t="e">
        <f>VLOOKUP(CZ3395,Sheet2!$E$2:$I$222,4,FALSE)</f>
        <v>#N/A</v>
      </c>
      <c r="DC3395" t="e">
        <f>VLOOKUP(CZ3395,Sheet2!$E$2:$I$222,5,FALSE)</f>
        <v>#N/A</v>
      </c>
      <c r="DD3395"/>
      <c r="DH3395" t="e">
        <f>VLOOKUP(DG3395,Sheet2!$E$2:$I$222,3,FALSE)</f>
        <v>#N/A</v>
      </c>
      <c r="DI3395" t="e">
        <f>VLOOKUP(DG3395,Sheet2!$E$2:$I$222,4,FALSE)</f>
        <v>#N/A</v>
      </c>
      <c r="DJ3395" t="e">
        <f>VLOOKUP(DG3395,Sheet2!$E$2:$I$222,5,FALSE)</f>
        <v>#N/A</v>
      </c>
    </row>
    <row r="3396" spans="1:114" x14ac:dyDescent="0.25">
      <c r="A3396">
        <v>3532</v>
      </c>
      <c r="C3396">
        <v>17539</v>
      </c>
      <c r="D3396">
        <v>7539</v>
      </c>
      <c r="E3396">
        <v>37.775263000000002</v>
      </c>
      <c r="F3396">
        <v>-122.465006</v>
      </c>
      <c r="G3396" t="s">
        <v>2392</v>
      </c>
      <c r="H3396" t="s">
        <v>2984</v>
      </c>
      <c r="I3396" t="s">
        <v>4918</v>
      </c>
      <c r="J3396" t="s">
        <v>4946</v>
      </c>
      <c r="K3396" t="s">
        <v>4961</v>
      </c>
      <c r="L3396" t="s">
        <v>5108</v>
      </c>
      <c r="Q3396" t="s">
        <v>5924</v>
      </c>
      <c r="R3396">
        <v>2196</v>
      </c>
      <c r="S3396" t="s">
        <v>6028</v>
      </c>
      <c r="X3396">
        <f t="shared" si="53"/>
        <v>1</v>
      </c>
      <c r="Y3396" t="s">
        <v>6830</v>
      </c>
      <c r="Z3396" t="s">
        <v>6879</v>
      </c>
      <c r="AB3396" t="e">
        <f>VLOOKUP($AA3396,Sheet2!$E$2:$I$222,3,FALSE)</f>
        <v>#N/A</v>
      </c>
      <c r="AC3396" t="e">
        <f>VLOOKUP($AA3396,Sheet2!$E$2:$I$222,4,FALSE)</f>
        <v>#N/A</v>
      </c>
      <c r="AD3396" t="e">
        <f>VLOOKUP($AA3396,Sheet2!$E$2:$I$222,5,FALSE)</f>
        <v>#N/A</v>
      </c>
      <c r="AI3396" t="e">
        <f>VLOOKUP(AH3396,Sheet2!$E$2:$I$222,3,FALSE)</f>
        <v>#N/A</v>
      </c>
      <c r="AJ3396" t="e">
        <f>VLOOKUP(AH3396,Sheet2!$E$2:$I$222,4,FALSE)</f>
        <v>#N/A</v>
      </c>
      <c r="AK3396" t="e">
        <f>VLOOKUP(AH3396,Sheet2!$E$2:$I$222,5,FALSE)</f>
        <v>#N/A</v>
      </c>
      <c r="AL3396"/>
      <c r="AP3396" t="e">
        <f>VLOOKUP(AO3396,Sheet2!$E$2:$I$222,3,FALSE)</f>
        <v>#N/A</v>
      </c>
      <c r="AQ3396" t="e">
        <f>VLOOKUP(AO3396,Sheet2!$E$2:$I$222,4,FALSE)</f>
        <v>#N/A</v>
      </c>
      <c r="AR3396" t="e">
        <f>VLOOKUP(AO3396,Sheet2!$E$2:$I$222,5,FALSE)</f>
        <v>#N/A</v>
      </c>
      <c r="AS3396"/>
      <c r="AW3396" t="e">
        <f>VLOOKUP(AV3396,Sheet2!$E$2:$I$222,3,FALSE)</f>
        <v>#N/A</v>
      </c>
      <c r="AX3396" t="e">
        <f>VLOOKUP(AV3396,Sheet2!$E$2:$I$222,4,FALSE)</f>
        <v>#N/A</v>
      </c>
      <c r="AY3396" t="e">
        <f>VLOOKUP(AV3396,Sheet2!$E$2:$I$222,5,FALSE)</f>
        <v>#N/A</v>
      </c>
      <c r="AZ3396"/>
      <c r="BD3396" t="e">
        <f>VLOOKUP(BC3396,Sheet2!$E$2:$I$222,3,FALSE)</f>
        <v>#N/A</v>
      </c>
      <c r="BE3396" t="e">
        <f>VLOOKUP(BC3396,Sheet2!$E$2:$I$222,4,FALSE)</f>
        <v>#N/A</v>
      </c>
      <c r="BF3396" t="e">
        <f>VLOOKUP(BC3396,Sheet2!$E$2:$I$222,5,FALSE)</f>
        <v>#N/A</v>
      </c>
      <c r="BG3396"/>
      <c r="BK3396" t="e">
        <f>VLOOKUP(BJ3396,Sheet2!$E$2:$I$222,3,FALSE)</f>
        <v>#N/A</v>
      </c>
      <c r="BL3396" t="e">
        <f>VLOOKUP(BJ3396,Sheet2!$E$2:$I$222,4,FALSE)</f>
        <v>#N/A</v>
      </c>
      <c r="BM3396" t="e">
        <f>VLOOKUP(BJ3396,Sheet2!$E$2:$I$222,5,FALSE)</f>
        <v>#N/A</v>
      </c>
      <c r="BN3396"/>
      <c r="BR3396" t="e">
        <f>VLOOKUP(BQ3396,Sheet2!$E$2:$I$222,3,FALSE)</f>
        <v>#N/A</v>
      </c>
      <c r="BS3396" t="e">
        <f>VLOOKUP(BQ3396,Sheet2!$E$2:$I$222,4,FALSE)</f>
        <v>#N/A</v>
      </c>
      <c r="BT3396" t="e">
        <f>VLOOKUP(BQ3396,Sheet2!$E$2:$I$222,5,FALSE)</f>
        <v>#N/A</v>
      </c>
      <c r="BU3396"/>
      <c r="BY3396" t="e">
        <f>VLOOKUP(BX3396,Sheet2!$E$2:$I$222,3,FALSE)</f>
        <v>#N/A</v>
      </c>
      <c r="BZ3396" t="e">
        <f>VLOOKUP(BX3396,Sheet2!$E$2:$I$222,4,FALSE)</f>
        <v>#N/A</v>
      </c>
      <c r="CA3396" t="e">
        <f>VLOOKUP(BX3396,Sheet2!$E$2:$I$222,5,FALSE)</f>
        <v>#N/A</v>
      </c>
      <c r="CB3396"/>
      <c r="CF3396" t="e">
        <f>VLOOKUP(CE3396,Sheet2!$E$2:$I$222,3,FALSE)</f>
        <v>#N/A</v>
      </c>
      <c r="CG3396" t="e">
        <f>VLOOKUP(CE3396,Sheet2!$E$2:$I$222,4,FALSE)</f>
        <v>#N/A</v>
      </c>
      <c r="CH3396" t="e">
        <f>VLOOKUP(CE3396,Sheet2!$E$2:$I$222,5,FALSE)</f>
        <v>#N/A</v>
      </c>
      <c r="CI3396"/>
      <c r="CM3396" t="e">
        <f>VLOOKUP(CL3396,Sheet2!$E$2:$I$222,3,FALSE)</f>
        <v>#N/A</v>
      </c>
      <c r="CN3396" t="e">
        <f>VLOOKUP(CL3396,Sheet2!$E$2:$I$222,4,FALSE)</f>
        <v>#N/A</v>
      </c>
      <c r="CO3396" t="e">
        <f>VLOOKUP(CL3396,Sheet2!$E$2:$I$222,5,FALSE)</f>
        <v>#N/A</v>
      </c>
      <c r="CP3396"/>
      <c r="CT3396" t="e">
        <f>VLOOKUP(CS3396,Sheet2!$E$2:$I$222,3,FALSE)</f>
        <v>#N/A</v>
      </c>
      <c r="CU3396" t="e">
        <f>VLOOKUP(CS3396,Sheet2!$E$2:$I$222,4,FALSE)</f>
        <v>#N/A</v>
      </c>
      <c r="CV3396" t="e">
        <f>VLOOKUP(CS3396,Sheet2!$E$2:$I$222,5,FALSE)</f>
        <v>#N/A</v>
      </c>
      <c r="CW3396"/>
      <c r="DA3396" t="e">
        <f>VLOOKUP(CZ3396,Sheet2!$E$2:$I$222,3,FALSE)</f>
        <v>#N/A</v>
      </c>
      <c r="DB3396" t="e">
        <f>VLOOKUP(CZ3396,Sheet2!$E$2:$I$222,4,FALSE)</f>
        <v>#N/A</v>
      </c>
      <c r="DC3396" t="e">
        <f>VLOOKUP(CZ3396,Sheet2!$E$2:$I$222,5,FALSE)</f>
        <v>#N/A</v>
      </c>
      <c r="DD3396"/>
      <c r="DH3396" t="e">
        <f>VLOOKUP(DG3396,Sheet2!$E$2:$I$222,3,FALSE)</f>
        <v>#N/A</v>
      </c>
      <c r="DI3396" t="e">
        <f>VLOOKUP(DG3396,Sheet2!$E$2:$I$222,4,FALSE)</f>
        <v>#N/A</v>
      </c>
      <c r="DJ3396" t="e">
        <f>VLOOKUP(DG3396,Sheet2!$E$2:$I$222,5,FALSE)</f>
        <v>#N/A</v>
      </c>
    </row>
    <row r="3397" spans="1:114" x14ac:dyDescent="0.25">
      <c r="A3397">
        <v>3533</v>
      </c>
      <c r="C3397">
        <v>17543</v>
      </c>
      <c r="D3397">
        <v>7543</v>
      </c>
      <c r="E3397">
        <v>37.782497999999997</v>
      </c>
      <c r="F3397">
        <v>-122.473077</v>
      </c>
      <c r="G3397" t="s">
        <v>2393</v>
      </c>
      <c r="H3397" t="s">
        <v>4820</v>
      </c>
      <c r="I3397" t="s">
        <v>4918</v>
      </c>
      <c r="J3397" t="s">
        <v>4946</v>
      </c>
      <c r="K3397" t="s">
        <v>4962</v>
      </c>
      <c r="M3397" t="s">
        <v>5109</v>
      </c>
      <c r="Q3397" t="s">
        <v>5924</v>
      </c>
      <c r="R3397">
        <v>1058</v>
      </c>
      <c r="S3397" t="s">
        <v>6651</v>
      </c>
      <c r="T3397" t="s">
        <v>6688</v>
      </c>
      <c r="X3397">
        <f t="shared" si="53"/>
        <v>2</v>
      </c>
      <c r="Y3397" t="s">
        <v>6852</v>
      </c>
      <c r="Z3397" t="s">
        <v>6880</v>
      </c>
      <c r="AA3397" s="59" t="s">
        <v>6926</v>
      </c>
      <c r="AB3397" t="str">
        <f>VLOOKUP($AA3397,Sheet2!$E$2:$I$222,3,FALSE)</f>
        <v>To Downtown</v>
      </c>
      <c r="AC3397" t="str">
        <f>VLOOKUP($AA3397,Sheet2!$E$2:$I$222,4,FALSE)</f>
        <v>Mission &amp; Main</v>
      </c>
      <c r="AD3397" t="str">
        <f>VLOOKUP($AA3397,Sheet2!$E$2:$I$222,5,FALSE)</f>
        <v>Daily ~ 6:30am-7pm</v>
      </c>
      <c r="AF3397" t="s">
        <v>6852</v>
      </c>
      <c r="AG3397" t="s">
        <v>6882</v>
      </c>
      <c r="AH3397" s="59" t="s">
        <v>6925</v>
      </c>
      <c r="AI3397" t="str">
        <f>VLOOKUP(AH3397,Sheet2!$E$2:$I$222,3,FALSE)</f>
        <v xml:space="preserve">To Richmond District </v>
      </c>
      <c r="AJ3397" t="str">
        <f>VLOOKUP(AH3397,Sheet2!$E$2:$I$222,4,FALSE)</f>
        <v>Park Presidio &amp; Geary</v>
      </c>
      <c r="AK3397" t="str">
        <f>VLOOKUP(AH3397,Sheet2!$E$2:$I$222,5,FALSE)</f>
        <v>Daily ~ 6:30am-7pm</v>
      </c>
      <c r="AL3397"/>
      <c r="AP3397" t="e">
        <f>VLOOKUP(AO3397,Sheet2!$E$2:$I$222,3,FALSE)</f>
        <v>#N/A</v>
      </c>
      <c r="AQ3397" t="e">
        <f>VLOOKUP(AO3397,Sheet2!$E$2:$I$222,4,FALSE)</f>
        <v>#N/A</v>
      </c>
      <c r="AR3397" t="e">
        <f>VLOOKUP(AO3397,Sheet2!$E$2:$I$222,5,FALSE)</f>
        <v>#N/A</v>
      </c>
      <c r="AS3397"/>
      <c r="AW3397" t="e">
        <f>VLOOKUP(AV3397,Sheet2!$E$2:$I$222,3,FALSE)</f>
        <v>#N/A</v>
      </c>
      <c r="AX3397" t="e">
        <f>VLOOKUP(AV3397,Sheet2!$E$2:$I$222,4,FALSE)</f>
        <v>#N/A</v>
      </c>
      <c r="AY3397" t="e">
        <f>VLOOKUP(AV3397,Sheet2!$E$2:$I$222,5,FALSE)</f>
        <v>#N/A</v>
      </c>
      <c r="AZ3397"/>
      <c r="BD3397" t="e">
        <f>VLOOKUP(BC3397,Sheet2!$E$2:$I$222,3,FALSE)</f>
        <v>#N/A</v>
      </c>
      <c r="BE3397" t="e">
        <f>VLOOKUP(BC3397,Sheet2!$E$2:$I$222,4,FALSE)</f>
        <v>#N/A</v>
      </c>
      <c r="BF3397" t="e">
        <f>VLOOKUP(BC3397,Sheet2!$E$2:$I$222,5,FALSE)</f>
        <v>#N/A</v>
      </c>
      <c r="BG3397"/>
      <c r="BK3397" t="e">
        <f>VLOOKUP(BJ3397,Sheet2!$E$2:$I$222,3,FALSE)</f>
        <v>#N/A</v>
      </c>
      <c r="BL3397" t="e">
        <f>VLOOKUP(BJ3397,Sheet2!$E$2:$I$222,4,FALSE)</f>
        <v>#N/A</v>
      </c>
      <c r="BM3397" t="e">
        <f>VLOOKUP(BJ3397,Sheet2!$E$2:$I$222,5,FALSE)</f>
        <v>#N/A</v>
      </c>
      <c r="BN3397"/>
      <c r="BR3397" t="e">
        <f>VLOOKUP(BQ3397,Sheet2!$E$2:$I$222,3,FALSE)</f>
        <v>#N/A</v>
      </c>
      <c r="BS3397" t="e">
        <f>VLOOKUP(BQ3397,Sheet2!$E$2:$I$222,4,FALSE)</f>
        <v>#N/A</v>
      </c>
      <c r="BT3397" t="e">
        <f>VLOOKUP(BQ3397,Sheet2!$E$2:$I$222,5,FALSE)</f>
        <v>#N/A</v>
      </c>
      <c r="BU3397"/>
      <c r="BY3397" t="e">
        <f>VLOOKUP(BX3397,Sheet2!$E$2:$I$222,3,FALSE)</f>
        <v>#N/A</v>
      </c>
      <c r="BZ3397" t="e">
        <f>VLOOKUP(BX3397,Sheet2!$E$2:$I$222,4,FALSE)</f>
        <v>#N/A</v>
      </c>
      <c r="CA3397" t="e">
        <f>VLOOKUP(BX3397,Sheet2!$E$2:$I$222,5,FALSE)</f>
        <v>#N/A</v>
      </c>
      <c r="CB3397"/>
      <c r="CF3397" t="e">
        <f>VLOOKUP(CE3397,Sheet2!$E$2:$I$222,3,FALSE)</f>
        <v>#N/A</v>
      </c>
      <c r="CG3397" t="e">
        <f>VLOOKUP(CE3397,Sheet2!$E$2:$I$222,4,FALSE)</f>
        <v>#N/A</v>
      </c>
      <c r="CH3397" t="e">
        <f>VLOOKUP(CE3397,Sheet2!$E$2:$I$222,5,FALSE)</f>
        <v>#N/A</v>
      </c>
      <c r="CI3397"/>
      <c r="CM3397" t="e">
        <f>VLOOKUP(CL3397,Sheet2!$E$2:$I$222,3,FALSE)</f>
        <v>#N/A</v>
      </c>
      <c r="CN3397" t="e">
        <f>VLOOKUP(CL3397,Sheet2!$E$2:$I$222,4,FALSE)</f>
        <v>#N/A</v>
      </c>
      <c r="CO3397" t="e">
        <f>VLOOKUP(CL3397,Sheet2!$E$2:$I$222,5,FALSE)</f>
        <v>#N/A</v>
      </c>
      <c r="CP3397"/>
      <c r="CT3397" t="e">
        <f>VLOOKUP(CS3397,Sheet2!$E$2:$I$222,3,FALSE)</f>
        <v>#N/A</v>
      </c>
      <c r="CU3397" t="e">
        <f>VLOOKUP(CS3397,Sheet2!$E$2:$I$222,4,FALSE)</f>
        <v>#N/A</v>
      </c>
      <c r="CV3397" t="e">
        <f>VLOOKUP(CS3397,Sheet2!$E$2:$I$222,5,FALSE)</f>
        <v>#N/A</v>
      </c>
      <c r="CW3397"/>
      <c r="DA3397" t="e">
        <f>VLOOKUP(CZ3397,Sheet2!$E$2:$I$222,3,FALSE)</f>
        <v>#N/A</v>
      </c>
      <c r="DB3397" t="e">
        <f>VLOOKUP(CZ3397,Sheet2!$E$2:$I$222,4,FALSE)</f>
        <v>#N/A</v>
      </c>
      <c r="DC3397" t="e">
        <f>VLOOKUP(CZ3397,Sheet2!$E$2:$I$222,5,FALSE)</f>
        <v>#N/A</v>
      </c>
      <c r="DD3397"/>
      <c r="DH3397" t="e">
        <f>VLOOKUP(DG3397,Sheet2!$E$2:$I$222,3,FALSE)</f>
        <v>#N/A</v>
      </c>
      <c r="DI3397" t="e">
        <f>VLOOKUP(DG3397,Sheet2!$E$2:$I$222,4,FALSE)</f>
        <v>#N/A</v>
      </c>
      <c r="DJ3397" t="e">
        <f>VLOOKUP(DG3397,Sheet2!$E$2:$I$222,5,FALSE)</f>
        <v>#N/A</v>
      </c>
    </row>
    <row r="3398" spans="1:114" x14ac:dyDescent="0.25">
      <c r="A3398">
        <v>3534</v>
      </c>
      <c r="C3398">
        <v>17544</v>
      </c>
      <c r="D3398">
        <v>7544</v>
      </c>
      <c r="E3398">
        <v>37.761325999999997</v>
      </c>
      <c r="F3398">
        <v>-122.39747300000001</v>
      </c>
      <c r="G3398" t="s">
        <v>656</v>
      </c>
      <c r="H3398" t="s">
        <v>3085</v>
      </c>
      <c r="I3398" t="s">
        <v>4919</v>
      </c>
      <c r="J3398" t="s">
        <v>4948</v>
      </c>
      <c r="Q3398" t="s">
        <v>5924</v>
      </c>
      <c r="S3398" t="s">
        <v>5985</v>
      </c>
      <c r="X3398">
        <f t="shared" si="53"/>
        <v>1</v>
      </c>
      <c r="Y3398" t="s">
        <v>6808</v>
      </c>
      <c r="Z3398" t="s">
        <v>6881</v>
      </c>
      <c r="AB3398" t="e">
        <f>VLOOKUP($AA3398,Sheet2!$E$2:$I$222,3,FALSE)</f>
        <v>#N/A</v>
      </c>
      <c r="AC3398" t="e">
        <f>VLOOKUP($AA3398,Sheet2!$E$2:$I$222,4,FALSE)</f>
        <v>#N/A</v>
      </c>
      <c r="AD3398" t="e">
        <f>VLOOKUP($AA3398,Sheet2!$E$2:$I$222,5,FALSE)</f>
        <v>#N/A</v>
      </c>
      <c r="AI3398" t="e">
        <f>VLOOKUP(AH3398,Sheet2!$E$2:$I$222,3,FALSE)</f>
        <v>#N/A</v>
      </c>
      <c r="AJ3398" t="e">
        <f>VLOOKUP(AH3398,Sheet2!$E$2:$I$222,4,FALSE)</f>
        <v>#N/A</v>
      </c>
      <c r="AK3398" t="e">
        <f>VLOOKUP(AH3398,Sheet2!$E$2:$I$222,5,FALSE)</f>
        <v>#N/A</v>
      </c>
      <c r="AL3398"/>
      <c r="AP3398" t="e">
        <f>VLOOKUP(AO3398,Sheet2!$E$2:$I$222,3,FALSE)</f>
        <v>#N/A</v>
      </c>
      <c r="AQ3398" t="e">
        <f>VLOOKUP(AO3398,Sheet2!$E$2:$I$222,4,FALSE)</f>
        <v>#N/A</v>
      </c>
      <c r="AR3398" t="e">
        <f>VLOOKUP(AO3398,Sheet2!$E$2:$I$222,5,FALSE)</f>
        <v>#N/A</v>
      </c>
      <c r="AS3398"/>
      <c r="AW3398" t="e">
        <f>VLOOKUP(AV3398,Sheet2!$E$2:$I$222,3,FALSE)</f>
        <v>#N/A</v>
      </c>
      <c r="AX3398" t="e">
        <f>VLOOKUP(AV3398,Sheet2!$E$2:$I$222,4,FALSE)</f>
        <v>#N/A</v>
      </c>
      <c r="AY3398" t="e">
        <f>VLOOKUP(AV3398,Sheet2!$E$2:$I$222,5,FALSE)</f>
        <v>#N/A</v>
      </c>
      <c r="AZ3398"/>
      <c r="BD3398" t="e">
        <f>VLOOKUP(BC3398,Sheet2!$E$2:$I$222,3,FALSE)</f>
        <v>#N/A</v>
      </c>
      <c r="BE3398" t="e">
        <f>VLOOKUP(BC3398,Sheet2!$E$2:$I$222,4,FALSE)</f>
        <v>#N/A</v>
      </c>
      <c r="BF3398" t="e">
        <f>VLOOKUP(BC3398,Sheet2!$E$2:$I$222,5,FALSE)</f>
        <v>#N/A</v>
      </c>
      <c r="BG3398"/>
      <c r="BK3398" t="e">
        <f>VLOOKUP(BJ3398,Sheet2!$E$2:$I$222,3,FALSE)</f>
        <v>#N/A</v>
      </c>
      <c r="BL3398" t="e">
        <f>VLOOKUP(BJ3398,Sheet2!$E$2:$I$222,4,FALSE)</f>
        <v>#N/A</v>
      </c>
      <c r="BM3398" t="e">
        <f>VLOOKUP(BJ3398,Sheet2!$E$2:$I$222,5,FALSE)</f>
        <v>#N/A</v>
      </c>
      <c r="BN3398"/>
      <c r="BR3398" t="e">
        <f>VLOOKUP(BQ3398,Sheet2!$E$2:$I$222,3,FALSE)</f>
        <v>#N/A</v>
      </c>
      <c r="BS3398" t="e">
        <f>VLOOKUP(BQ3398,Sheet2!$E$2:$I$222,4,FALSE)</f>
        <v>#N/A</v>
      </c>
      <c r="BT3398" t="e">
        <f>VLOOKUP(BQ3398,Sheet2!$E$2:$I$222,5,FALSE)</f>
        <v>#N/A</v>
      </c>
      <c r="BU3398"/>
      <c r="BY3398" t="e">
        <f>VLOOKUP(BX3398,Sheet2!$E$2:$I$222,3,FALSE)</f>
        <v>#N/A</v>
      </c>
      <c r="BZ3398" t="e">
        <f>VLOOKUP(BX3398,Sheet2!$E$2:$I$222,4,FALSE)</f>
        <v>#N/A</v>
      </c>
      <c r="CA3398" t="e">
        <f>VLOOKUP(BX3398,Sheet2!$E$2:$I$222,5,FALSE)</f>
        <v>#N/A</v>
      </c>
      <c r="CB3398"/>
      <c r="CF3398" t="e">
        <f>VLOOKUP(CE3398,Sheet2!$E$2:$I$222,3,FALSE)</f>
        <v>#N/A</v>
      </c>
      <c r="CG3398" t="e">
        <f>VLOOKUP(CE3398,Sheet2!$E$2:$I$222,4,FALSE)</f>
        <v>#N/A</v>
      </c>
      <c r="CH3398" t="e">
        <f>VLOOKUP(CE3398,Sheet2!$E$2:$I$222,5,FALSE)</f>
        <v>#N/A</v>
      </c>
      <c r="CI3398"/>
      <c r="CM3398" t="e">
        <f>VLOOKUP(CL3398,Sheet2!$E$2:$I$222,3,FALSE)</f>
        <v>#N/A</v>
      </c>
      <c r="CN3398" t="e">
        <f>VLOOKUP(CL3398,Sheet2!$E$2:$I$222,4,FALSE)</f>
        <v>#N/A</v>
      </c>
      <c r="CO3398" t="e">
        <f>VLOOKUP(CL3398,Sheet2!$E$2:$I$222,5,FALSE)</f>
        <v>#N/A</v>
      </c>
      <c r="CP3398"/>
      <c r="CT3398" t="e">
        <f>VLOOKUP(CS3398,Sheet2!$E$2:$I$222,3,FALSE)</f>
        <v>#N/A</v>
      </c>
      <c r="CU3398" t="e">
        <f>VLOOKUP(CS3398,Sheet2!$E$2:$I$222,4,FALSE)</f>
        <v>#N/A</v>
      </c>
      <c r="CV3398" t="e">
        <f>VLOOKUP(CS3398,Sheet2!$E$2:$I$222,5,FALSE)</f>
        <v>#N/A</v>
      </c>
      <c r="CW3398"/>
      <c r="DA3398" t="e">
        <f>VLOOKUP(CZ3398,Sheet2!$E$2:$I$222,3,FALSE)</f>
        <v>#N/A</v>
      </c>
      <c r="DB3398" t="e">
        <f>VLOOKUP(CZ3398,Sheet2!$E$2:$I$222,4,FALSE)</f>
        <v>#N/A</v>
      </c>
      <c r="DC3398" t="e">
        <f>VLOOKUP(CZ3398,Sheet2!$E$2:$I$222,5,FALSE)</f>
        <v>#N/A</v>
      </c>
      <c r="DD3398"/>
      <c r="DH3398" t="e">
        <f>VLOOKUP(DG3398,Sheet2!$E$2:$I$222,3,FALSE)</f>
        <v>#N/A</v>
      </c>
      <c r="DI3398" t="e">
        <f>VLOOKUP(DG3398,Sheet2!$E$2:$I$222,4,FALSE)</f>
        <v>#N/A</v>
      </c>
      <c r="DJ3398" t="e">
        <f>VLOOKUP(DG3398,Sheet2!$E$2:$I$222,5,FALSE)</f>
        <v>#N/A</v>
      </c>
    </row>
    <row r="3399" spans="1:114" x14ac:dyDescent="0.25">
      <c r="A3399">
        <v>3535</v>
      </c>
      <c r="C3399">
        <v>17545</v>
      </c>
      <c r="D3399">
        <v>7545</v>
      </c>
      <c r="E3399">
        <v>37.754677999999998</v>
      </c>
      <c r="F3399">
        <v>-122.396779</v>
      </c>
      <c r="G3399" t="s">
        <v>2394</v>
      </c>
      <c r="H3399" t="s">
        <v>4821</v>
      </c>
      <c r="I3399" t="s">
        <v>4918</v>
      </c>
      <c r="J3399" t="s">
        <v>4948</v>
      </c>
      <c r="Q3399" t="s">
        <v>5924</v>
      </c>
      <c r="S3399" t="s">
        <v>5985</v>
      </c>
      <c r="X3399">
        <f t="shared" si="53"/>
        <v>1</v>
      </c>
      <c r="Y3399" t="s">
        <v>6808</v>
      </c>
      <c r="Z3399" t="s">
        <v>6881</v>
      </c>
      <c r="AB3399" t="e">
        <f>VLOOKUP($AA3399,Sheet2!$E$2:$I$222,3,FALSE)</f>
        <v>#N/A</v>
      </c>
      <c r="AC3399" t="e">
        <f>VLOOKUP($AA3399,Sheet2!$E$2:$I$222,4,FALSE)</f>
        <v>#N/A</v>
      </c>
      <c r="AD3399" t="e">
        <f>VLOOKUP($AA3399,Sheet2!$E$2:$I$222,5,FALSE)</f>
        <v>#N/A</v>
      </c>
      <c r="AI3399" t="e">
        <f>VLOOKUP(AH3399,Sheet2!$E$2:$I$222,3,FALSE)</f>
        <v>#N/A</v>
      </c>
      <c r="AJ3399" t="e">
        <f>VLOOKUP(AH3399,Sheet2!$E$2:$I$222,4,FALSE)</f>
        <v>#N/A</v>
      </c>
      <c r="AK3399" t="e">
        <f>VLOOKUP(AH3399,Sheet2!$E$2:$I$222,5,FALSE)</f>
        <v>#N/A</v>
      </c>
      <c r="AL3399"/>
      <c r="AP3399" t="e">
        <f>VLOOKUP(AO3399,Sheet2!$E$2:$I$222,3,FALSE)</f>
        <v>#N/A</v>
      </c>
      <c r="AQ3399" t="e">
        <f>VLOOKUP(AO3399,Sheet2!$E$2:$I$222,4,FALSE)</f>
        <v>#N/A</v>
      </c>
      <c r="AR3399" t="e">
        <f>VLOOKUP(AO3399,Sheet2!$E$2:$I$222,5,FALSE)</f>
        <v>#N/A</v>
      </c>
      <c r="AS3399"/>
      <c r="AW3399" t="e">
        <f>VLOOKUP(AV3399,Sheet2!$E$2:$I$222,3,FALSE)</f>
        <v>#N/A</v>
      </c>
      <c r="AX3399" t="e">
        <f>VLOOKUP(AV3399,Sheet2!$E$2:$I$222,4,FALSE)</f>
        <v>#N/A</v>
      </c>
      <c r="AY3399" t="e">
        <f>VLOOKUP(AV3399,Sheet2!$E$2:$I$222,5,FALSE)</f>
        <v>#N/A</v>
      </c>
      <c r="AZ3399"/>
      <c r="BD3399" t="e">
        <f>VLOOKUP(BC3399,Sheet2!$E$2:$I$222,3,FALSE)</f>
        <v>#N/A</v>
      </c>
      <c r="BE3399" t="e">
        <f>VLOOKUP(BC3399,Sheet2!$E$2:$I$222,4,FALSE)</f>
        <v>#N/A</v>
      </c>
      <c r="BF3399" t="e">
        <f>VLOOKUP(BC3399,Sheet2!$E$2:$I$222,5,FALSE)</f>
        <v>#N/A</v>
      </c>
      <c r="BG3399"/>
      <c r="BK3399" t="e">
        <f>VLOOKUP(BJ3399,Sheet2!$E$2:$I$222,3,FALSE)</f>
        <v>#N/A</v>
      </c>
      <c r="BL3399" t="e">
        <f>VLOOKUP(BJ3399,Sheet2!$E$2:$I$222,4,FALSE)</f>
        <v>#N/A</v>
      </c>
      <c r="BM3399" t="e">
        <f>VLOOKUP(BJ3399,Sheet2!$E$2:$I$222,5,FALSE)</f>
        <v>#N/A</v>
      </c>
      <c r="BN3399"/>
      <c r="BR3399" t="e">
        <f>VLOOKUP(BQ3399,Sheet2!$E$2:$I$222,3,FALSE)</f>
        <v>#N/A</v>
      </c>
      <c r="BS3399" t="e">
        <f>VLOOKUP(BQ3399,Sheet2!$E$2:$I$222,4,FALSE)</f>
        <v>#N/A</v>
      </c>
      <c r="BT3399" t="e">
        <f>VLOOKUP(BQ3399,Sheet2!$E$2:$I$222,5,FALSE)</f>
        <v>#N/A</v>
      </c>
      <c r="BU3399"/>
      <c r="BY3399" t="e">
        <f>VLOOKUP(BX3399,Sheet2!$E$2:$I$222,3,FALSE)</f>
        <v>#N/A</v>
      </c>
      <c r="BZ3399" t="e">
        <f>VLOOKUP(BX3399,Sheet2!$E$2:$I$222,4,FALSE)</f>
        <v>#N/A</v>
      </c>
      <c r="CA3399" t="e">
        <f>VLOOKUP(BX3399,Sheet2!$E$2:$I$222,5,FALSE)</f>
        <v>#N/A</v>
      </c>
      <c r="CB3399"/>
      <c r="CF3399" t="e">
        <f>VLOOKUP(CE3399,Sheet2!$E$2:$I$222,3,FALSE)</f>
        <v>#N/A</v>
      </c>
      <c r="CG3399" t="e">
        <f>VLOOKUP(CE3399,Sheet2!$E$2:$I$222,4,FALSE)</f>
        <v>#N/A</v>
      </c>
      <c r="CH3399" t="e">
        <f>VLOOKUP(CE3399,Sheet2!$E$2:$I$222,5,FALSE)</f>
        <v>#N/A</v>
      </c>
      <c r="CI3399"/>
      <c r="CM3399" t="e">
        <f>VLOOKUP(CL3399,Sheet2!$E$2:$I$222,3,FALSE)</f>
        <v>#N/A</v>
      </c>
      <c r="CN3399" t="e">
        <f>VLOOKUP(CL3399,Sheet2!$E$2:$I$222,4,FALSE)</f>
        <v>#N/A</v>
      </c>
      <c r="CO3399" t="e">
        <f>VLOOKUP(CL3399,Sheet2!$E$2:$I$222,5,FALSE)</f>
        <v>#N/A</v>
      </c>
      <c r="CP3399"/>
      <c r="CT3399" t="e">
        <f>VLOOKUP(CS3399,Sheet2!$E$2:$I$222,3,FALSE)</f>
        <v>#N/A</v>
      </c>
      <c r="CU3399" t="e">
        <f>VLOOKUP(CS3399,Sheet2!$E$2:$I$222,4,FALSE)</f>
        <v>#N/A</v>
      </c>
      <c r="CV3399" t="e">
        <f>VLOOKUP(CS3399,Sheet2!$E$2:$I$222,5,FALSE)</f>
        <v>#N/A</v>
      </c>
      <c r="CW3399"/>
      <c r="DA3399" t="e">
        <f>VLOOKUP(CZ3399,Sheet2!$E$2:$I$222,3,FALSE)</f>
        <v>#N/A</v>
      </c>
      <c r="DB3399" t="e">
        <f>VLOOKUP(CZ3399,Sheet2!$E$2:$I$222,4,FALSE)</f>
        <v>#N/A</v>
      </c>
      <c r="DC3399" t="e">
        <f>VLOOKUP(CZ3399,Sheet2!$E$2:$I$222,5,FALSE)</f>
        <v>#N/A</v>
      </c>
      <c r="DD3399"/>
      <c r="DH3399" t="e">
        <f>VLOOKUP(DG3399,Sheet2!$E$2:$I$222,3,FALSE)</f>
        <v>#N/A</v>
      </c>
      <c r="DI3399" t="e">
        <f>VLOOKUP(DG3399,Sheet2!$E$2:$I$222,4,FALSE)</f>
        <v>#N/A</v>
      </c>
      <c r="DJ3399" t="e">
        <f>VLOOKUP(DG3399,Sheet2!$E$2:$I$222,5,FALSE)</f>
        <v>#N/A</v>
      </c>
    </row>
    <row r="3400" spans="1:114" x14ac:dyDescent="0.25">
      <c r="A3400">
        <v>3536</v>
      </c>
      <c r="C3400">
        <v>17546</v>
      </c>
      <c r="D3400">
        <v>7546</v>
      </c>
      <c r="E3400">
        <v>37.754705000000001</v>
      </c>
      <c r="F3400">
        <v>-122.39657200000001</v>
      </c>
      <c r="G3400" t="s">
        <v>2395</v>
      </c>
      <c r="H3400" t="s">
        <v>4822</v>
      </c>
      <c r="I3400" t="s">
        <v>4917</v>
      </c>
      <c r="J3400" t="s">
        <v>4948</v>
      </c>
      <c r="Q3400" t="s">
        <v>5924</v>
      </c>
      <c r="S3400" t="s">
        <v>5984</v>
      </c>
      <c r="X3400">
        <f t="shared" si="53"/>
        <v>1</v>
      </c>
      <c r="Y3400" t="s">
        <v>6808</v>
      </c>
      <c r="Z3400" t="s">
        <v>6879</v>
      </c>
      <c r="AB3400" t="e">
        <f>VLOOKUP($AA3400,Sheet2!$E$2:$I$222,3,FALSE)</f>
        <v>#N/A</v>
      </c>
      <c r="AC3400" t="e">
        <f>VLOOKUP($AA3400,Sheet2!$E$2:$I$222,4,FALSE)</f>
        <v>#N/A</v>
      </c>
      <c r="AD3400" t="e">
        <f>VLOOKUP($AA3400,Sheet2!$E$2:$I$222,5,FALSE)</f>
        <v>#N/A</v>
      </c>
      <c r="AI3400" t="e">
        <f>VLOOKUP(AH3400,Sheet2!$E$2:$I$222,3,FALSE)</f>
        <v>#N/A</v>
      </c>
      <c r="AJ3400" t="e">
        <f>VLOOKUP(AH3400,Sheet2!$E$2:$I$222,4,FALSE)</f>
        <v>#N/A</v>
      </c>
      <c r="AK3400" t="e">
        <f>VLOOKUP(AH3400,Sheet2!$E$2:$I$222,5,FALSE)</f>
        <v>#N/A</v>
      </c>
      <c r="AL3400"/>
      <c r="AP3400" t="e">
        <f>VLOOKUP(AO3400,Sheet2!$E$2:$I$222,3,FALSE)</f>
        <v>#N/A</v>
      </c>
      <c r="AQ3400" t="e">
        <f>VLOOKUP(AO3400,Sheet2!$E$2:$I$222,4,FALSE)</f>
        <v>#N/A</v>
      </c>
      <c r="AR3400" t="e">
        <f>VLOOKUP(AO3400,Sheet2!$E$2:$I$222,5,FALSE)</f>
        <v>#N/A</v>
      </c>
      <c r="AS3400"/>
      <c r="AW3400" t="e">
        <f>VLOOKUP(AV3400,Sheet2!$E$2:$I$222,3,FALSE)</f>
        <v>#N/A</v>
      </c>
      <c r="AX3400" t="e">
        <f>VLOOKUP(AV3400,Sheet2!$E$2:$I$222,4,FALSE)</f>
        <v>#N/A</v>
      </c>
      <c r="AY3400" t="e">
        <f>VLOOKUP(AV3400,Sheet2!$E$2:$I$222,5,FALSE)</f>
        <v>#N/A</v>
      </c>
      <c r="AZ3400"/>
      <c r="BD3400" t="e">
        <f>VLOOKUP(BC3400,Sheet2!$E$2:$I$222,3,FALSE)</f>
        <v>#N/A</v>
      </c>
      <c r="BE3400" t="e">
        <f>VLOOKUP(BC3400,Sheet2!$E$2:$I$222,4,FALSE)</f>
        <v>#N/A</v>
      </c>
      <c r="BF3400" t="e">
        <f>VLOOKUP(BC3400,Sheet2!$E$2:$I$222,5,FALSE)</f>
        <v>#N/A</v>
      </c>
      <c r="BG3400"/>
      <c r="BK3400" t="e">
        <f>VLOOKUP(BJ3400,Sheet2!$E$2:$I$222,3,FALSE)</f>
        <v>#N/A</v>
      </c>
      <c r="BL3400" t="e">
        <f>VLOOKUP(BJ3400,Sheet2!$E$2:$I$222,4,FALSE)</f>
        <v>#N/A</v>
      </c>
      <c r="BM3400" t="e">
        <f>VLOOKUP(BJ3400,Sheet2!$E$2:$I$222,5,FALSE)</f>
        <v>#N/A</v>
      </c>
      <c r="BN3400"/>
      <c r="BR3400" t="e">
        <f>VLOOKUP(BQ3400,Sheet2!$E$2:$I$222,3,FALSE)</f>
        <v>#N/A</v>
      </c>
      <c r="BS3400" t="e">
        <f>VLOOKUP(BQ3400,Sheet2!$E$2:$I$222,4,FALSE)</f>
        <v>#N/A</v>
      </c>
      <c r="BT3400" t="e">
        <f>VLOOKUP(BQ3400,Sheet2!$E$2:$I$222,5,FALSE)</f>
        <v>#N/A</v>
      </c>
      <c r="BU3400"/>
      <c r="BY3400" t="e">
        <f>VLOOKUP(BX3400,Sheet2!$E$2:$I$222,3,FALSE)</f>
        <v>#N/A</v>
      </c>
      <c r="BZ3400" t="e">
        <f>VLOOKUP(BX3400,Sheet2!$E$2:$I$222,4,FALSE)</f>
        <v>#N/A</v>
      </c>
      <c r="CA3400" t="e">
        <f>VLOOKUP(BX3400,Sheet2!$E$2:$I$222,5,FALSE)</f>
        <v>#N/A</v>
      </c>
      <c r="CB3400"/>
      <c r="CF3400" t="e">
        <f>VLOOKUP(CE3400,Sheet2!$E$2:$I$222,3,FALSE)</f>
        <v>#N/A</v>
      </c>
      <c r="CG3400" t="e">
        <f>VLOOKUP(CE3400,Sheet2!$E$2:$I$222,4,FALSE)</f>
        <v>#N/A</v>
      </c>
      <c r="CH3400" t="e">
        <f>VLOOKUP(CE3400,Sheet2!$E$2:$I$222,5,FALSE)</f>
        <v>#N/A</v>
      </c>
      <c r="CI3400"/>
      <c r="CM3400" t="e">
        <f>VLOOKUP(CL3400,Sheet2!$E$2:$I$222,3,FALSE)</f>
        <v>#N/A</v>
      </c>
      <c r="CN3400" t="e">
        <f>VLOOKUP(CL3400,Sheet2!$E$2:$I$222,4,FALSE)</f>
        <v>#N/A</v>
      </c>
      <c r="CO3400" t="e">
        <f>VLOOKUP(CL3400,Sheet2!$E$2:$I$222,5,FALSE)</f>
        <v>#N/A</v>
      </c>
      <c r="CP3400"/>
      <c r="CT3400" t="e">
        <f>VLOOKUP(CS3400,Sheet2!$E$2:$I$222,3,FALSE)</f>
        <v>#N/A</v>
      </c>
      <c r="CU3400" t="e">
        <f>VLOOKUP(CS3400,Sheet2!$E$2:$I$222,4,FALSE)</f>
        <v>#N/A</v>
      </c>
      <c r="CV3400" t="e">
        <f>VLOOKUP(CS3400,Sheet2!$E$2:$I$222,5,FALSE)</f>
        <v>#N/A</v>
      </c>
      <c r="CW3400"/>
      <c r="DA3400" t="e">
        <f>VLOOKUP(CZ3400,Sheet2!$E$2:$I$222,3,FALSE)</f>
        <v>#N/A</v>
      </c>
      <c r="DB3400" t="e">
        <f>VLOOKUP(CZ3400,Sheet2!$E$2:$I$222,4,FALSE)</f>
        <v>#N/A</v>
      </c>
      <c r="DC3400" t="e">
        <f>VLOOKUP(CZ3400,Sheet2!$E$2:$I$222,5,FALSE)</f>
        <v>#N/A</v>
      </c>
      <c r="DD3400"/>
      <c r="DH3400" t="e">
        <f>VLOOKUP(DG3400,Sheet2!$E$2:$I$222,3,FALSE)</f>
        <v>#N/A</v>
      </c>
      <c r="DI3400" t="e">
        <f>VLOOKUP(DG3400,Sheet2!$E$2:$I$222,4,FALSE)</f>
        <v>#N/A</v>
      </c>
      <c r="DJ3400" t="e">
        <f>VLOOKUP(DG3400,Sheet2!$E$2:$I$222,5,FALSE)</f>
        <v>#N/A</v>
      </c>
    </row>
    <row r="3401" spans="1:114" x14ac:dyDescent="0.25">
      <c r="A3401">
        <v>3537</v>
      </c>
      <c r="C3401">
        <v>17547</v>
      </c>
      <c r="D3401">
        <v>7547</v>
      </c>
      <c r="E3401">
        <v>37.780701999999998</v>
      </c>
      <c r="F3401">
        <v>-122.390559</v>
      </c>
      <c r="G3401" t="s">
        <v>2396</v>
      </c>
      <c r="H3401" t="s">
        <v>2500</v>
      </c>
      <c r="I3401" t="s">
        <v>4912</v>
      </c>
      <c r="J3401" t="s">
        <v>4946</v>
      </c>
      <c r="K3401" t="s">
        <v>4969</v>
      </c>
      <c r="Q3401" t="s">
        <v>5924</v>
      </c>
      <c r="S3401" t="s">
        <v>5984</v>
      </c>
      <c r="X3401">
        <f t="shared" si="53"/>
        <v>1</v>
      </c>
      <c r="Y3401" t="s">
        <v>6808</v>
      </c>
      <c r="Z3401" t="s">
        <v>6879</v>
      </c>
      <c r="AB3401" t="e">
        <f>VLOOKUP($AA3401,Sheet2!$E$2:$I$222,3,FALSE)</f>
        <v>#N/A</v>
      </c>
      <c r="AC3401" t="e">
        <f>VLOOKUP($AA3401,Sheet2!$E$2:$I$222,4,FALSE)</f>
        <v>#N/A</v>
      </c>
      <c r="AD3401" t="e">
        <f>VLOOKUP($AA3401,Sheet2!$E$2:$I$222,5,FALSE)</f>
        <v>#N/A</v>
      </c>
      <c r="AI3401" t="e">
        <f>VLOOKUP(AH3401,Sheet2!$E$2:$I$222,3,FALSE)</f>
        <v>#N/A</v>
      </c>
      <c r="AJ3401" t="e">
        <f>VLOOKUP(AH3401,Sheet2!$E$2:$I$222,4,FALSE)</f>
        <v>#N/A</v>
      </c>
      <c r="AK3401" t="e">
        <f>VLOOKUP(AH3401,Sheet2!$E$2:$I$222,5,FALSE)</f>
        <v>#N/A</v>
      </c>
      <c r="AL3401"/>
      <c r="AP3401" t="e">
        <f>VLOOKUP(AO3401,Sheet2!$E$2:$I$222,3,FALSE)</f>
        <v>#N/A</v>
      </c>
      <c r="AQ3401" t="e">
        <f>VLOOKUP(AO3401,Sheet2!$E$2:$I$222,4,FALSE)</f>
        <v>#N/A</v>
      </c>
      <c r="AR3401" t="e">
        <f>VLOOKUP(AO3401,Sheet2!$E$2:$I$222,5,FALSE)</f>
        <v>#N/A</v>
      </c>
      <c r="AS3401"/>
      <c r="AW3401" t="e">
        <f>VLOOKUP(AV3401,Sheet2!$E$2:$I$222,3,FALSE)</f>
        <v>#N/A</v>
      </c>
      <c r="AX3401" t="e">
        <f>VLOOKUP(AV3401,Sheet2!$E$2:$I$222,4,FALSE)</f>
        <v>#N/A</v>
      </c>
      <c r="AY3401" t="e">
        <f>VLOOKUP(AV3401,Sheet2!$E$2:$I$222,5,FALSE)</f>
        <v>#N/A</v>
      </c>
      <c r="AZ3401"/>
      <c r="BD3401" t="e">
        <f>VLOOKUP(BC3401,Sheet2!$E$2:$I$222,3,FALSE)</f>
        <v>#N/A</v>
      </c>
      <c r="BE3401" t="e">
        <f>VLOOKUP(BC3401,Sheet2!$E$2:$I$222,4,FALSE)</f>
        <v>#N/A</v>
      </c>
      <c r="BF3401" t="e">
        <f>VLOOKUP(BC3401,Sheet2!$E$2:$I$222,5,FALSE)</f>
        <v>#N/A</v>
      </c>
      <c r="BG3401"/>
      <c r="BK3401" t="e">
        <f>VLOOKUP(BJ3401,Sheet2!$E$2:$I$222,3,FALSE)</f>
        <v>#N/A</v>
      </c>
      <c r="BL3401" t="e">
        <f>VLOOKUP(BJ3401,Sheet2!$E$2:$I$222,4,FALSE)</f>
        <v>#N/A</v>
      </c>
      <c r="BM3401" t="e">
        <f>VLOOKUP(BJ3401,Sheet2!$E$2:$I$222,5,FALSE)</f>
        <v>#N/A</v>
      </c>
      <c r="BN3401"/>
      <c r="BR3401" t="e">
        <f>VLOOKUP(BQ3401,Sheet2!$E$2:$I$222,3,FALSE)</f>
        <v>#N/A</v>
      </c>
      <c r="BS3401" t="e">
        <f>VLOOKUP(BQ3401,Sheet2!$E$2:$I$222,4,FALSE)</f>
        <v>#N/A</v>
      </c>
      <c r="BT3401" t="e">
        <f>VLOOKUP(BQ3401,Sheet2!$E$2:$I$222,5,FALSE)</f>
        <v>#N/A</v>
      </c>
      <c r="BU3401"/>
      <c r="BY3401" t="e">
        <f>VLOOKUP(BX3401,Sheet2!$E$2:$I$222,3,FALSE)</f>
        <v>#N/A</v>
      </c>
      <c r="BZ3401" t="e">
        <f>VLOOKUP(BX3401,Sheet2!$E$2:$I$222,4,FALSE)</f>
        <v>#N/A</v>
      </c>
      <c r="CA3401" t="e">
        <f>VLOOKUP(BX3401,Sheet2!$E$2:$I$222,5,FALSE)</f>
        <v>#N/A</v>
      </c>
      <c r="CB3401"/>
      <c r="CF3401" t="e">
        <f>VLOOKUP(CE3401,Sheet2!$E$2:$I$222,3,FALSE)</f>
        <v>#N/A</v>
      </c>
      <c r="CG3401" t="e">
        <f>VLOOKUP(CE3401,Sheet2!$E$2:$I$222,4,FALSE)</f>
        <v>#N/A</v>
      </c>
      <c r="CH3401" t="e">
        <f>VLOOKUP(CE3401,Sheet2!$E$2:$I$222,5,FALSE)</f>
        <v>#N/A</v>
      </c>
      <c r="CI3401"/>
      <c r="CM3401" t="e">
        <f>VLOOKUP(CL3401,Sheet2!$E$2:$I$222,3,FALSE)</f>
        <v>#N/A</v>
      </c>
      <c r="CN3401" t="e">
        <f>VLOOKUP(CL3401,Sheet2!$E$2:$I$222,4,FALSE)</f>
        <v>#N/A</v>
      </c>
      <c r="CO3401" t="e">
        <f>VLOOKUP(CL3401,Sheet2!$E$2:$I$222,5,FALSE)</f>
        <v>#N/A</v>
      </c>
      <c r="CP3401"/>
      <c r="CT3401" t="e">
        <f>VLOOKUP(CS3401,Sheet2!$E$2:$I$222,3,FALSE)</f>
        <v>#N/A</v>
      </c>
      <c r="CU3401" t="e">
        <f>VLOOKUP(CS3401,Sheet2!$E$2:$I$222,4,FALSE)</f>
        <v>#N/A</v>
      </c>
      <c r="CV3401" t="e">
        <f>VLOOKUP(CS3401,Sheet2!$E$2:$I$222,5,FALSE)</f>
        <v>#N/A</v>
      </c>
      <c r="CW3401"/>
      <c r="DA3401" t="e">
        <f>VLOOKUP(CZ3401,Sheet2!$E$2:$I$222,3,FALSE)</f>
        <v>#N/A</v>
      </c>
      <c r="DB3401" t="e">
        <f>VLOOKUP(CZ3401,Sheet2!$E$2:$I$222,4,FALSE)</f>
        <v>#N/A</v>
      </c>
      <c r="DC3401" t="e">
        <f>VLOOKUP(CZ3401,Sheet2!$E$2:$I$222,5,FALSE)</f>
        <v>#N/A</v>
      </c>
      <c r="DD3401"/>
      <c r="DH3401" t="e">
        <f>VLOOKUP(DG3401,Sheet2!$E$2:$I$222,3,FALSE)</f>
        <v>#N/A</v>
      </c>
      <c r="DI3401" t="e">
        <f>VLOOKUP(DG3401,Sheet2!$E$2:$I$222,4,FALSE)</f>
        <v>#N/A</v>
      </c>
      <c r="DJ3401" t="e">
        <f>VLOOKUP(DG3401,Sheet2!$E$2:$I$222,5,FALSE)</f>
        <v>#N/A</v>
      </c>
    </row>
    <row r="3402" spans="1:114" x14ac:dyDescent="0.25">
      <c r="A3402">
        <v>3538</v>
      </c>
      <c r="C3402">
        <v>17548</v>
      </c>
      <c r="D3402">
        <v>7548</v>
      </c>
      <c r="E3402">
        <v>37.786754999999999</v>
      </c>
      <c r="F3402">
        <v>-122.398143</v>
      </c>
      <c r="G3402" t="s">
        <v>66</v>
      </c>
      <c r="H3402" t="s">
        <v>2497</v>
      </c>
      <c r="I3402" t="s">
        <v>4909</v>
      </c>
      <c r="J3402" t="s">
        <v>4946</v>
      </c>
      <c r="K3402" t="s">
        <v>4978</v>
      </c>
      <c r="Q3402" t="s">
        <v>5924</v>
      </c>
      <c r="S3402" t="s">
        <v>6492</v>
      </c>
      <c r="X3402">
        <f t="shared" si="53"/>
        <v>2</v>
      </c>
      <c r="Y3402" t="s">
        <v>6808</v>
      </c>
      <c r="Z3402" t="s">
        <v>6879</v>
      </c>
      <c r="AB3402" t="e">
        <f>VLOOKUP($AA3402,Sheet2!$E$2:$I$222,3,FALSE)</f>
        <v>#N/A</v>
      </c>
      <c r="AC3402" t="e">
        <f>VLOOKUP($AA3402,Sheet2!$E$2:$I$222,4,FALSE)</f>
        <v>#N/A</v>
      </c>
      <c r="AD3402" t="e">
        <f>VLOOKUP($AA3402,Sheet2!$E$2:$I$222,5,FALSE)</f>
        <v>#N/A</v>
      </c>
      <c r="AF3402" t="s">
        <v>6846</v>
      </c>
      <c r="AG3402" t="s">
        <v>6880</v>
      </c>
      <c r="AH3402" s="59" t="s">
        <v>6916</v>
      </c>
      <c r="AI3402" t="str">
        <f>VLOOKUP(AH3402,Sheet2!$E$2:$I$222,3,FALSE)</f>
        <v>To Pacific Heights</v>
      </c>
      <c r="AJ3402" t="str">
        <f>VLOOKUP(AH3402,Sheet2!$E$2:$I$222,4,FALSE)</f>
        <v>via Downtown</v>
      </c>
      <c r="AK3402" t="str">
        <f>VLOOKUP(AH3402,Sheet2!$E$2:$I$222,5,FALSE)</f>
        <v>Daily ~ 5:30am-11:30am</v>
      </c>
      <c r="AL3402"/>
      <c r="AP3402" t="e">
        <f>VLOOKUP(AO3402,Sheet2!$E$2:$I$222,3,FALSE)</f>
        <v>#N/A</v>
      </c>
      <c r="AQ3402" t="e">
        <f>VLOOKUP(AO3402,Sheet2!$E$2:$I$222,4,FALSE)</f>
        <v>#N/A</v>
      </c>
      <c r="AR3402" t="e">
        <f>VLOOKUP(AO3402,Sheet2!$E$2:$I$222,5,FALSE)</f>
        <v>#N/A</v>
      </c>
      <c r="AS3402"/>
      <c r="AW3402" t="e">
        <f>VLOOKUP(AV3402,Sheet2!$E$2:$I$222,3,FALSE)</f>
        <v>#N/A</v>
      </c>
      <c r="AX3402" t="e">
        <f>VLOOKUP(AV3402,Sheet2!$E$2:$I$222,4,FALSE)</f>
        <v>#N/A</v>
      </c>
      <c r="AY3402" t="e">
        <f>VLOOKUP(AV3402,Sheet2!$E$2:$I$222,5,FALSE)</f>
        <v>#N/A</v>
      </c>
      <c r="AZ3402"/>
      <c r="BD3402" t="e">
        <f>VLOOKUP(BC3402,Sheet2!$E$2:$I$222,3,FALSE)</f>
        <v>#N/A</v>
      </c>
      <c r="BE3402" t="e">
        <f>VLOOKUP(BC3402,Sheet2!$E$2:$I$222,4,FALSE)</f>
        <v>#N/A</v>
      </c>
      <c r="BF3402" t="e">
        <f>VLOOKUP(BC3402,Sheet2!$E$2:$I$222,5,FALSE)</f>
        <v>#N/A</v>
      </c>
      <c r="BG3402"/>
      <c r="BK3402" t="e">
        <f>VLOOKUP(BJ3402,Sheet2!$E$2:$I$222,3,FALSE)</f>
        <v>#N/A</v>
      </c>
      <c r="BL3402" t="e">
        <f>VLOOKUP(BJ3402,Sheet2!$E$2:$I$222,4,FALSE)</f>
        <v>#N/A</v>
      </c>
      <c r="BM3402" t="e">
        <f>VLOOKUP(BJ3402,Sheet2!$E$2:$I$222,5,FALSE)</f>
        <v>#N/A</v>
      </c>
      <c r="BN3402"/>
      <c r="BR3402" t="e">
        <f>VLOOKUP(BQ3402,Sheet2!$E$2:$I$222,3,FALSE)</f>
        <v>#N/A</v>
      </c>
      <c r="BS3402" t="e">
        <f>VLOOKUP(BQ3402,Sheet2!$E$2:$I$222,4,FALSE)</f>
        <v>#N/A</v>
      </c>
      <c r="BT3402" t="e">
        <f>VLOOKUP(BQ3402,Sheet2!$E$2:$I$222,5,FALSE)</f>
        <v>#N/A</v>
      </c>
      <c r="BU3402"/>
      <c r="BY3402" t="e">
        <f>VLOOKUP(BX3402,Sheet2!$E$2:$I$222,3,FALSE)</f>
        <v>#N/A</v>
      </c>
      <c r="BZ3402" t="e">
        <f>VLOOKUP(BX3402,Sheet2!$E$2:$I$222,4,FALSE)</f>
        <v>#N/A</v>
      </c>
      <c r="CA3402" t="e">
        <f>VLOOKUP(BX3402,Sheet2!$E$2:$I$222,5,FALSE)</f>
        <v>#N/A</v>
      </c>
      <c r="CB3402"/>
      <c r="CF3402" t="e">
        <f>VLOOKUP(CE3402,Sheet2!$E$2:$I$222,3,FALSE)</f>
        <v>#N/A</v>
      </c>
      <c r="CG3402" t="e">
        <f>VLOOKUP(CE3402,Sheet2!$E$2:$I$222,4,FALSE)</f>
        <v>#N/A</v>
      </c>
      <c r="CH3402" t="e">
        <f>VLOOKUP(CE3402,Sheet2!$E$2:$I$222,5,FALSE)</f>
        <v>#N/A</v>
      </c>
      <c r="CI3402"/>
      <c r="CM3402" t="e">
        <f>VLOOKUP(CL3402,Sheet2!$E$2:$I$222,3,FALSE)</f>
        <v>#N/A</v>
      </c>
      <c r="CN3402" t="e">
        <f>VLOOKUP(CL3402,Sheet2!$E$2:$I$222,4,FALSE)</f>
        <v>#N/A</v>
      </c>
      <c r="CO3402" t="e">
        <f>VLOOKUP(CL3402,Sheet2!$E$2:$I$222,5,FALSE)</f>
        <v>#N/A</v>
      </c>
      <c r="CP3402"/>
      <c r="CT3402" t="e">
        <f>VLOOKUP(CS3402,Sheet2!$E$2:$I$222,3,FALSE)</f>
        <v>#N/A</v>
      </c>
      <c r="CU3402" t="e">
        <f>VLOOKUP(CS3402,Sheet2!$E$2:$I$222,4,FALSE)</f>
        <v>#N/A</v>
      </c>
      <c r="CV3402" t="e">
        <f>VLOOKUP(CS3402,Sheet2!$E$2:$I$222,5,FALSE)</f>
        <v>#N/A</v>
      </c>
      <c r="CW3402"/>
      <c r="DA3402" t="e">
        <f>VLOOKUP(CZ3402,Sheet2!$E$2:$I$222,3,FALSE)</f>
        <v>#N/A</v>
      </c>
      <c r="DB3402" t="e">
        <f>VLOOKUP(CZ3402,Sheet2!$E$2:$I$222,4,FALSE)</f>
        <v>#N/A</v>
      </c>
      <c r="DC3402" t="e">
        <f>VLOOKUP(CZ3402,Sheet2!$E$2:$I$222,5,FALSE)</f>
        <v>#N/A</v>
      </c>
      <c r="DD3402"/>
      <c r="DH3402" t="e">
        <f>VLOOKUP(DG3402,Sheet2!$E$2:$I$222,3,FALSE)</f>
        <v>#N/A</v>
      </c>
      <c r="DI3402" t="e">
        <f>VLOOKUP(DG3402,Sheet2!$E$2:$I$222,4,FALSE)</f>
        <v>#N/A</v>
      </c>
      <c r="DJ3402" t="e">
        <f>VLOOKUP(DG3402,Sheet2!$E$2:$I$222,5,FALSE)</f>
        <v>#N/A</v>
      </c>
    </row>
    <row r="3403" spans="1:114" x14ac:dyDescent="0.25">
      <c r="A3403">
        <v>3539</v>
      </c>
      <c r="C3403">
        <v>17549</v>
      </c>
      <c r="D3403">
        <v>7549</v>
      </c>
      <c r="E3403">
        <v>37.788282000000002</v>
      </c>
      <c r="F3403">
        <v>-122.400068</v>
      </c>
      <c r="G3403" t="s">
        <v>68</v>
      </c>
      <c r="H3403" t="s">
        <v>2499</v>
      </c>
      <c r="I3403" t="s">
        <v>4923</v>
      </c>
      <c r="J3403" t="s">
        <v>4946</v>
      </c>
      <c r="K3403" t="s">
        <v>5055</v>
      </c>
      <c r="Q3403" t="s">
        <v>5924</v>
      </c>
      <c r="S3403" t="s">
        <v>6492</v>
      </c>
      <c r="X3403">
        <f t="shared" si="53"/>
        <v>2</v>
      </c>
      <c r="Y3403" t="s">
        <v>6808</v>
      </c>
      <c r="Z3403" t="s">
        <v>6879</v>
      </c>
      <c r="AB3403" t="e">
        <f>VLOOKUP($AA3403,Sheet2!$E$2:$I$222,3,FALSE)</f>
        <v>#N/A</v>
      </c>
      <c r="AC3403" t="e">
        <f>VLOOKUP($AA3403,Sheet2!$E$2:$I$222,4,FALSE)</f>
        <v>#N/A</v>
      </c>
      <c r="AD3403" t="e">
        <f>VLOOKUP($AA3403,Sheet2!$E$2:$I$222,5,FALSE)</f>
        <v>#N/A</v>
      </c>
      <c r="AF3403" t="s">
        <v>6846</v>
      </c>
      <c r="AG3403" t="s">
        <v>6880</v>
      </c>
      <c r="AH3403" s="59" t="s">
        <v>6916</v>
      </c>
      <c r="AI3403" t="str">
        <f>VLOOKUP(AH3403,Sheet2!$E$2:$I$222,3,FALSE)</f>
        <v>To Pacific Heights</v>
      </c>
      <c r="AJ3403" t="str">
        <f>VLOOKUP(AH3403,Sheet2!$E$2:$I$222,4,FALSE)</f>
        <v>via Downtown</v>
      </c>
      <c r="AK3403" t="str">
        <f>VLOOKUP(AH3403,Sheet2!$E$2:$I$222,5,FALSE)</f>
        <v>Daily ~ 5:30am-11:30am</v>
      </c>
      <c r="AL3403"/>
      <c r="AP3403" t="e">
        <f>VLOOKUP(AO3403,Sheet2!$E$2:$I$222,3,FALSE)</f>
        <v>#N/A</v>
      </c>
      <c r="AQ3403" t="e">
        <f>VLOOKUP(AO3403,Sheet2!$E$2:$I$222,4,FALSE)</f>
        <v>#N/A</v>
      </c>
      <c r="AR3403" t="e">
        <f>VLOOKUP(AO3403,Sheet2!$E$2:$I$222,5,FALSE)</f>
        <v>#N/A</v>
      </c>
      <c r="AS3403"/>
      <c r="AW3403" t="e">
        <f>VLOOKUP(AV3403,Sheet2!$E$2:$I$222,3,FALSE)</f>
        <v>#N/A</v>
      </c>
      <c r="AX3403" t="e">
        <f>VLOOKUP(AV3403,Sheet2!$E$2:$I$222,4,FALSE)</f>
        <v>#N/A</v>
      </c>
      <c r="AY3403" t="e">
        <f>VLOOKUP(AV3403,Sheet2!$E$2:$I$222,5,FALSE)</f>
        <v>#N/A</v>
      </c>
      <c r="AZ3403"/>
      <c r="BD3403" t="e">
        <f>VLOOKUP(BC3403,Sheet2!$E$2:$I$222,3,FALSE)</f>
        <v>#N/A</v>
      </c>
      <c r="BE3403" t="e">
        <f>VLOOKUP(BC3403,Sheet2!$E$2:$I$222,4,FALSE)</f>
        <v>#N/A</v>
      </c>
      <c r="BF3403" t="e">
        <f>VLOOKUP(BC3403,Sheet2!$E$2:$I$222,5,FALSE)</f>
        <v>#N/A</v>
      </c>
      <c r="BG3403"/>
      <c r="BK3403" t="e">
        <f>VLOOKUP(BJ3403,Sheet2!$E$2:$I$222,3,FALSE)</f>
        <v>#N/A</v>
      </c>
      <c r="BL3403" t="e">
        <f>VLOOKUP(BJ3403,Sheet2!$E$2:$I$222,4,FALSE)</f>
        <v>#N/A</v>
      </c>
      <c r="BM3403" t="e">
        <f>VLOOKUP(BJ3403,Sheet2!$E$2:$I$222,5,FALSE)</f>
        <v>#N/A</v>
      </c>
      <c r="BN3403"/>
      <c r="BR3403" t="e">
        <f>VLOOKUP(BQ3403,Sheet2!$E$2:$I$222,3,FALSE)</f>
        <v>#N/A</v>
      </c>
      <c r="BS3403" t="e">
        <f>VLOOKUP(BQ3403,Sheet2!$E$2:$I$222,4,FALSE)</f>
        <v>#N/A</v>
      </c>
      <c r="BT3403" t="e">
        <f>VLOOKUP(BQ3403,Sheet2!$E$2:$I$222,5,FALSE)</f>
        <v>#N/A</v>
      </c>
      <c r="BU3403"/>
      <c r="BY3403" t="e">
        <f>VLOOKUP(BX3403,Sheet2!$E$2:$I$222,3,FALSE)</f>
        <v>#N/A</v>
      </c>
      <c r="BZ3403" t="e">
        <f>VLOOKUP(BX3403,Sheet2!$E$2:$I$222,4,FALSE)</f>
        <v>#N/A</v>
      </c>
      <c r="CA3403" t="e">
        <f>VLOOKUP(BX3403,Sheet2!$E$2:$I$222,5,FALSE)</f>
        <v>#N/A</v>
      </c>
      <c r="CB3403"/>
      <c r="CF3403" t="e">
        <f>VLOOKUP(CE3403,Sheet2!$E$2:$I$222,3,FALSE)</f>
        <v>#N/A</v>
      </c>
      <c r="CG3403" t="e">
        <f>VLOOKUP(CE3403,Sheet2!$E$2:$I$222,4,FALSE)</f>
        <v>#N/A</v>
      </c>
      <c r="CH3403" t="e">
        <f>VLOOKUP(CE3403,Sheet2!$E$2:$I$222,5,FALSE)</f>
        <v>#N/A</v>
      </c>
      <c r="CI3403"/>
      <c r="CM3403" t="e">
        <f>VLOOKUP(CL3403,Sheet2!$E$2:$I$222,3,FALSE)</f>
        <v>#N/A</v>
      </c>
      <c r="CN3403" t="e">
        <f>VLOOKUP(CL3403,Sheet2!$E$2:$I$222,4,FALSE)</f>
        <v>#N/A</v>
      </c>
      <c r="CO3403" t="e">
        <f>VLOOKUP(CL3403,Sheet2!$E$2:$I$222,5,FALSE)</f>
        <v>#N/A</v>
      </c>
      <c r="CP3403"/>
      <c r="CT3403" t="e">
        <f>VLOOKUP(CS3403,Sheet2!$E$2:$I$222,3,FALSE)</f>
        <v>#N/A</v>
      </c>
      <c r="CU3403" t="e">
        <f>VLOOKUP(CS3403,Sheet2!$E$2:$I$222,4,FALSE)</f>
        <v>#N/A</v>
      </c>
      <c r="CV3403" t="e">
        <f>VLOOKUP(CS3403,Sheet2!$E$2:$I$222,5,FALSE)</f>
        <v>#N/A</v>
      </c>
      <c r="CW3403"/>
      <c r="DA3403" t="e">
        <f>VLOOKUP(CZ3403,Sheet2!$E$2:$I$222,3,FALSE)</f>
        <v>#N/A</v>
      </c>
      <c r="DB3403" t="e">
        <f>VLOOKUP(CZ3403,Sheet2!$E$2:$I$222,4,FALSE)</f>
        <v>#N/A</v>
      </c>
      <c r="DC3403" t="e">
        <f>VLOOKUP(CZ3403,Sheet2!$E$2:$I$222,5,FALSE)</f>
        <v>#N/A</v>
      </c>
      <c r="DD3403"/>
      <c r="DH3403" t="e">
        <f>VLOOKUP(DG3403,Sheet2!$E$2:$I$222,3,FALSE)</f>
        <v>#N/A</v>
      </c>
      <c r="DI3403" t="e">
        <f>VLOOKUP(DG3403,Sheet2!$E$2:$I$222,4,FALSE)</f>
        <v>#N/A</v>
      </c>
      <c r="DJ3403" t="e">
        <f>VLOOKUP(DG3403,Sheet2!$E$2:$I$222,5,FALSE)</f>
        <v>#N/A</v>
      </c>
    </row>
    <row r="3404" spans="1:114" x14ac:dyDescent="0.25">
      <c r="A3404">
        <v>3540</v>
      </c>
      <c r="C3404">
        <v>17550</v>
      </c>
      <c r="D3404">
        <v>7550</v>
      </c>
      <c r="E3404">
        <v>37.790351999999999</v>
      </c>
      <c r="F3404">
        <v>-122.400502</v>
      </c>
      <c r="G3404" t="s">
        <v>1925</v>
      </c>
      <c r="H3404" t="s">
        <v>4344</v>
      </c>
      <c r="I3404" t="s">
        <v>4907</v>
      </c>
      <c r="J3404" t="s">
        <v>4946</v>
      </c>
      <c r="K3404" t="s">
        <v>4964</v>
      </c>
      <c r="Q3404" t="s">
        <v>5924</v>
      </c>
      <c r="S3404" t="s">
        <v>6492</v>
      </c>
      <c r="X3404">
        <f t="shared" si="53"/>
        <v>2</v>
      </c>
      <c r="Y3404" t="s">
        <v>6808</v>
      </c>
      <c r="Z3404" t="s">
        <v>6879</v>
      </c>
      <c r="AB3404" t="e">
        <f>VLOOKUP($AA3404,Sheet2!$E$2:$I$222,3,FALSE)</f>
        <v>#N/A</v>
      </c>
      <c r="AC3404" t="e">
        <f>VLOOKUP($AA3404,Sheet2!$E$2:$I$222,4,FALSE)</f>
        <v>#N/A</v>
      </c>
      <c r="AD3404" t="e">
        <f>VLOOKUP($AA3404,Sheet2!$E$2:$I$222,5,FALSE)</f>
        <v>#N/A</v>
      </c>
      <c r="AF3404" t="s">
        <v>6846</v>
      </c>
      <c r="AG3404" t="s">
        <v>6880</v>
      </c>
      <c r="AH3404" s="59" t="s">
        <v>6916</v>
      </c>
      <c r="AI3404" t="str">
        <f>VLOOKUP(AH3404,Sheet2!$E$2:$I$222,3,FALSE)</f>
        <v>To Pacific Heights</v>
      </c>
      <c r="AJ3404" t="str">
        <f>VLOOKUP(AH3404,Sheet2!$E$2:$I$222,4,FALSE)</f>
        <v>via Downtown</v>
      </c>
      <c r="AK3404" t="str">
        <f>VLOOKUP(AH3404,Sheet2!$E$2:$I$222,5,FALSE)</f>
        <v>Daily ~ 5:30am-11:30am</v>
      </c>
      <c r="AL3404"/>
      <c r="AP3404" t="e">
        <f>VLOOKUP(AO3404,Sheet2!$E$2:$I$222,3,FALSE)</f>
        <v>#N/A</v>
      </c>
      <c r="AQ3404" t="e">
        <f>VLOOKUP(AO3404,Sheet2!$E$2:$I$222,4,FALSE)</f>
        <v>#N/A</v>
      </c>
      <c r="AR3404" t="e">
        <f>VLOOKUP(AO3404,Sheet2!$E$2:$I$222,5,FALSE)</f>
        <v>#N/A</v>
      </c>
      <c r="AS3404"/>
      <c r="AW3404" t="e">
        <f>VLOOKUP(AV3404,Sheet2!$E$2:$I$222,3,FALSE)</f>
        <v>#N/A</v>
      </c>
      <c r="AX3404" t="e">
        <f>VLOOKUP(AV3404,Sheet2!$E$2:$I$222,4,FALSE)</f>
        <v>#N/A</v>
      </c>
      <c r="AY3404" t="e">
        <f>VLOOKUP(AV3404,Sheet2!$E$2:$I$222,5,FALSE)</f>
        <v>#N/A</v>
      </c>
      <c r="AZ3404"/>
      <c r="BD3404" t="e">
        <f>VLOOKUP(BC3404,Sheet2!$E$2:$I$222,3,FALSE)</f>
        <v>#N/A</v>
      </c>
      <c r="BE3404" t="e">
        <f>VLOOKUP(BC3404,Sheet2!$E$2:$I$222,4,FALSE)</f>
        <v>#N/A</v>
      </c>
      <c r="BF3404" t="e">
        <f>VLOOKUP(BC3404,Sheet2!$E$2:$I$222,5,FALSE)</f>
        <v>#N/A</v>
      </c>
      <c r="BG3404"/>
      <c r="BK3404" t="e">
        <f>VLOOKUP(BJ3404,Sheet2!$E$2:$I$222,3,FALSE)</f>
        <v>#N/A</v>
      </c>
      <c r="BL3404" t="e">
        <f>VLOOKUP(BJ3404,Sheet2!$E$2:$I$222,4,FALSE)</f>
        <v>#N/A</v>
      </c>
      <c r="BM3404" t="e">
        <f>VLOOKUP(BJ3404,Sheet2!$E$2:$I$222,5,FALSE)</f>
        <v>#N/A</v>
      </c>
      <c r="BN3404"/>
      <c r="BR3404" t="e">
        <f>VLOOKUP(BQ3404,Sheet2!$E$2:$I$222,3,FALSE)</f>
        <v>#N/A</v>
      </c>
      <c r="BS3404" t="e">
        <f>VLOOKUP(BQ3404,Sheet2!$E$2:$I$222,4,FALSE)</f>
        <v>#N/A</v>
      </c>
      <c r="BT3404" t="e">
        <f>VLOOKUP(BQ3404,Sheet2!$E$2:$I$222,5,FALSE)</f>
        <v>#N/A</v>
      </c>
      <c r="BU3404"/>
      <c r="BY3404" t="e">
        <f>VLOOKUP(BX3404,Sheet2!$E$2:$I$222,3,FALSE)</f>
        <v>#N/A</v>
      </c>
      <c r="BZ3404" t="e">
        <f>VLOOKUP(BX3404,Sheet2!$E$2:$I$222,4,FALSE)</f>
        <v>#N/A</v>
      </c>
      <c r="CA3404" t="e">
        <f>VLOOKUP(BX3404,Sheet2!$E$2:$I$222,5,FALSE)</f>
        <v>#N/A</v>
      </c>
      <c r="CB3404"/>
      <c r="CF3404" t="e">
        <f>VLOOKUP(CE3404,Sheet2!$E$2:$I$222,3,FALSE)</f>
        <v>#N/A</v>
      </c>
      <c r="CG3404" t="e">
        <f>VLOOKUP(CE3404,Sheet2!$E$2:$I$222,4,FALSE)</f>
        <v>#N/A</v>
      </c>
      <c r="CH3404" t="e">
        <f>VLOOKUP(CE3404,Sheet2!$E$2:$I$222,5,FALSE)</f>
        <v>#N/A</v>
      </c>
      <c r="CI3404"/>
      <c r="CM3404" t="e">
        <f>VLOOKUP(CL3404,Sheet2!$E$2:$I$222,3,FALSE)</f>
        <v>#N/A</v>
      </c>
      <c r="CN3404" t="e">
        <f>VLOOKUP(CL3404,Sheet2!$E$2:$I$222,4,FALSE)</f>
        <v>#N/A</v>
      </c>
      <c r="CO3404" t="e">
        <f>VLOOKUP(CL3404,Sheet2!$E$2:$I$222,5,FALSE)</f>
        <v>#N/A</v>
      </c>
      <c r="CP3404"/>
      <c r="CT3404" t="e">
        <f>VLOOKUP(CS3404,Sheet2!$E$2:$I$222,3,FALSE)</f>
        <v>#N/A</v>
      </c>
      <c r="CU3404" t="e">
        <f>VLOOKUP(CS3404,Sheet2!$E$2:$I$222,4,FALSE)</f>
        <v>#N/A</v>
      </c>
      <c r="CV3404" t="e">
        <f>VLOOKUP(CS3404,Sheet2!$E$2:$I$222,5,FALSE)</f>
        <v>#N/A</v>
      </c>
      <c r="CW3404"/>
      <c r="DA3404" t="e">
        <f>VLOOKUP(CZ3404,Sheet2!$E$2:$I$222,3,FALSE)</f>
        <v>#N/A</v>
      </c>
      <c r="DB3404" t="e">
        <f>VLOOKUP(CZ3404,Sheet2!$E$2:$I$222,4,FALSE)</f>
        <v>#N/A</v>
      </c>
      <c r="DC3404" t="e">
        <f>VLOOKUP(CZ3404,Sheet2!$E$2:$I$222,5,FALSE)</f>
        <v>#N/A</v>
      </c>
      <c r="DD3404"/>
      <c r="DH3404" t="e">
        <f>VLOOKUP(DG3404,Sheet2!$E$2:$I$222,3,FALSE)</f>
        <v>#N/A</v>
      </c>
      <c r="DI3404" t="e">
        <f>VLOOKUP(DG3404,Sheet2!$E$2:$I$222,4,FALSE)</f>
        <v>#N/A</v>
      </c>
      <c r="DJ3404" t="e">
        <f>VLOOKUP(DG3404,Sheet2!$E$2:$I$222,5,FALSE)</f>
        <v>#N/A</v>
      </c>
    </row>
    <row r="3405" spans="1:114" x14ac:dyDescent="0.25">
      <c r="A3405">
        <v>3541</v>
      </c>
      <c r="C3405">
        <v>17551</v>
      </c>
      <c r="D3405">
        <v>7551</v>
      </c>
      <c r="E3405">
        <v>37.748100000000001</v>
      </c>
      <c r="F3405">
        <v>-122.418082</v>
      </c>
      <c r="G3405" t="s">
        <v>560</v>
      </c>
      <c r="H3405" t="s">
        <v>2990</v>
      </c>
      <c r="I3405" t="s">
        <v>4916</v>
      </c>
      <c r="J3405" t="s">
        <v>4949</v>
      </c>
      <c r="K3405" t="s">
        <v>4957</v>
      </c>
      <c r="P3405" t="s">
        <v>5267</v>
      </c>
      <c r="Q3405" t="s">
        <v>5924</v>
      </c>
      <c r="R3405" t="s">
        <v>5975</v>
      </c>
      <c r="S3405" t="s">
        <v>6277</v>
      </c>
      <c r="X3405">
        <f t="shared" si="53"/>
        <v>1</v>
      </c>
      <c r="Y3405" t="s">
        <v>6846</v>
      </c>
      <c r="Z3405" t="s">
        <v>6880</v>
      </c>
      <c r="AA3405" s="59" t="s">
        <v>6916</v>
      </c>
      <c r="AB3405" t="str">
        <f>VLOOKUP($AA3405,Sheet2!$E$2:$I$222,3,FALSE)</f>
        <v>To Pacific Heights</v>
      </c>
      <c r="AC3405" t="str">
        <f>VLOOKUP($AA3405,Sheet2!$E$2:$I$222,4,FALSE)</f>
        <v>via Downtown</v>
      </c>
      <c r="AD3405" t="str">
        <f>VLOOKUP($AA3405,Sheet2!$E$2:$I$222,5,FALSE)</f>
        <v>Daily ~ 5:30am-11:30am</v>
      </c>
      <c r="AI3405" t="e">
        <f>VLOOKUP(AH3405,Sheet2!$E$2:$I$222,3,FALSE)</f>
        <v>#N/A</v>
      </c>
      <c r="AJ3405" t="e">
        <f>VLOOKUP(AH3405,Sheet2!$E$2:$I$222,4,FALSE)</f>
        <v>#N/A</v>
      </c>
      <c r="AK3405" t="e">
        <f>VLOOKUP(AH3405,Sheet2!$E$2:$I$222,5,FALSE)</f>
        <v>#N/A</v>
      </c>
      <c r="AL3405"/>
      <c r="AP3405" t="e">
        <f>VLOOKUP(AO3405,Sheet2!$E$2:$I$222,3,FALSE)</f>
        <v>#N/A</v>
      </c>
      <c r="AQ3405" t="e">
        <f>VLOOKUP(AO3405,Sheet2!$E$2:$I$222,4,FALSE)</f>
        <v>#N/A</v>
      </c>
      <c r="AR3405" t="e">
        <f>VLOOKUP(AO3405,Sheet2!$E$2:$I$222,5,FALSE)</f>
        <v>#N/A</v>
      </c>
      <c r="AS3405"/>
      <c r="AW3405" t="e">
        <f>VLOOKUP(AV3405,Sheet2!$E$2:$I$222,3,FALSE)</f>
        <v>#N/A</v>
      </c>
      <c r="AX3405" t="e">
        <f>VLOOKUP(AV3405,Sheet2!$E$2:$I$222,4,FALSE)</f>
        <v>#N/A</v>
      </c>
      <c r="AY3405" t="e">
        <f>VLOOKUP(AV3405,Sheet2!$E$2:$I$222,5,FALSE)</f>
        <v>#N/A</v>
      </c>
      <c r="AZ3405"/>
      <c r="BD3405" t="e">
        <f>VLOOKUP(BC3405,Sheet2!$E$2:$I$222,3,FALSE)</f>
        <v>#N/A</v>
      </c>
      <c r="BE3405" t="e">
        <f>VLOOKUP(BC3405,Sheet2!$E$2:$I$222,4,FALSE)</f>
        <v>#N/A</v>
      </c>
      <c r="BF3405" t="e">
        <f>VLOOKUP(BC3405,Sheet2!$E$2:$I$222,5,FALSE)</f>
        <v>#N/A</v>
      </c>
      <c r="BG3405"/>
      <c r="BK3405" t="e">
        <f>VLOOKUP(BJ3405,Sheet2!$E$2:$I$222,3,FALSE)</f>
        <v>#N/A</v>
      </c>
      <c r="BL3405" t="e">
        <f>VLOOKUP(BJ3405,Sheet2!$E$2:$I$222,4,FALSE)</f>
        <v>#N/A</v>
      </c>
      <c r="BM3405" t="e">
        <f>VLOOKUP(BJ3405,Sheet2!$E$2:$I$222,5,FALSE)</f>
        <v>#N/A</v>
      </c>
      <c r="BN3405"/>
      <c r="BR3405" t="e">
        <f>VLOOKUP(BQ3405,Sheet2!$E$2:$I$222,3,FALSE)</f>
        <v>#N/A</v>
      </c>
      <c r="BS3405" t="e">
        <f>VLOOKUP(BQ3405,Sheet2!$E$2:$I$222,4,FALSE)</f>
        <v>#N/A</v>
      </c>
      <c r="BT3405" t="e">
        <f>VLOOKUP(BQ3405,Sheet2!$E$2:$I$222,5,FALSE)</f>
        <v>#N/A</v>
      </c>
      <c r="BU3405"/>
      <c r="BY3405" t="e">
        <f>VLOOKUP(BX3405,Sheet2!$E$2:$I$222,3,FALSE)</f>
        <v>#N/A</v>
      </c>
      <c r="BZ3405" t="e">
        <f>VLOOKUP(BX3405,Sheet2!$E$2:$I$222,4,FALSE)</f>
        <v>#N/A</v>
      </c>
      <c r="CA3405" t="e">
        <f>VLOOKUP(BX3405,Sheet2!$E$2:$I$222,5,FALSE)</f>
        <v>#N/A</v>
      </c>
      <c r="CB3405"/>
      <c r="CF3405" t="e">
        <f>VLOOKUP(CE3405,Sheet2!$E$2:$I$222,3,FALSE)</f>
        <v>#N/A</v>
      </c>
      <c r="CG3405" t="e">
        <f>VLOOKUP(CE3405,Sheet2!$E$2:$I$222,4,FALSE)</f>
        <v>#N/A</v>
      </c>
      <c r="CH3405" t="e">
        <f>VLOOKUP(CE3405,Sheet2!$E$2:$I$222,5,FALSE)</f>
        <v>#N/A</v>
      </c>
      <c r="CI3405"/>
      <c r="CM3405" t="e">
        <f>VLOOKUP(CL3405,Sheet2!$E$2:$I$222,3,FALSE)</f>
        <v>#N/A</v>
      </c>
      <c r="CN3405" t="e">
        <f>VLOOKUP(CL3405,Sheet2!$E$2:$I$222,4,FALSE)</f>
        <v>#N/A</v>
      </c>
      <c r="CO3405" t="e">
        <f>VLOOKUP(CL3405,Sheet2!$E$2:$I$222,5,FALSE)</f>
        <v>#N/A</v>
      </c>
      <c r="CP3405"/>
      <c r="CT3405" t="e">
        <f>VLOOKUP(CS3405,Sheet2!$E$2:$I$222,3,FALSE)</f>
        <v>#N/A</v>
      </c>
      <c r="CU3405" t="e">
        <f>VLOOKUP(CS3405,Sheet2!$E$2:$I$222,4,FALSE)</f>
        <v>#N/A</v>
      </c>
      <c r="CV3405" t="e">
        <f>VLOOKUP(CS3405,Sheet2!$E$2:$I$222,5,FALSE)</f>
        <v>#N/A</v>
      </c>
      <c r="CW3405"/>
      <c r="DA3405" t="e">
        <f>VLOOKUP(CZ3405,Sheet2!$E$2:$I$222,3,FALSE)</f>
        <v>#N/A</v>
      </c>
      <c r="DB3405" t="e">
        <f>VLOOKUP(CZ3405,Sheet2!$E$2:$I$222,4,FALSE)</f>
        <v>#N/A</v>
      </c>
      <c r="DC3405" t="e">
        <f>VLOOKUP(CZ3405,Sheet2!$E$2:$I$222,5,FALSE)</f>
        <v>#N/A</v>
      </c>
      <c r="DD3405"/>
      <c r="DH3405" t="e">
        <f>VLOOKUP(DG3405,Sheet2!$E$2:$I$222,3,FALSE)</f>
        <v>#N/A</v>
      </c>
      <c r="DI3405" t="e">
        <f>VLOOKUP(DG3405,Sheet2!$E$2:$I$222,4,FALSE)</f>
        <v>#N/A</v>
      </c>
      <c r="DJ3405" t="e">
        <f>VLOOKUP(DG3405,Sheet2!$E$2:$I$222,5,FALSE)</f>
        <v>#N/A</v>
      </c>
    </row>
    <row r="3406" spans="1:114" x14ac:dyDescent="0.25">
      <c r="A3406">
        <v>3542</v>
      </c>
      <c r="C3406">
        <v>17552</v>
      </c>
      <c r="D3406">
        <v>7552</v>
      </c>
      <c r="E3406">
        <v>37.748376</v>
      </c>
      <c r="F3406">
        <v>-122.413579</v>
      </c>
      <c r="G3406" t="s">
        <v>2397</v>
      </c>
      <c r="H3406" t="s">
        <v>4823</v>
      </c>
      <c r="I3406" t="s">
        <v>4907</v>
      </c>
      <c r="J3406" t="s">
        <v>4946</v>
      </c>
      <c r="K3406" t="s">
        <v>4961</v>
      </c>
      <c r="Q3406" t="s">
        <v>5924</v>
      </c>
      <c r="S3406" t="s">
        <v>6281</v>
      </c>
      <c r="X3406">
        <f t="shared" si="53"/>
        <v>2</v>
      </c>
      <c r="Y3406" t="s">
        <v>6846</v>
      </c>
      <c r="Z3406" t="s">
        <v>6880</v>
      </c>
      <c r="AA3406" s="59" t="s">
        <v>6916</v>
      </c>
      <c r="AB3406" t="str">
        <f>VLOOKUP($AA3406,Sheet2!$E$2:$I$222,3,FALSE)</f>
        <v>To Pacific Heights</v>
      </c>
      <c r="AC3406" t="str">
        <f>VLOOKUP($AA3406,Sheet2!$E$2:$I$222,4,FALSE)</f>
        <v>via Downtown</v>
      </c>
      <c r="AD3406" t="str">
        <f>VLOOKUP($AA3406,Sheet2!$E$2:$I$222,5,FALSE)</f>
        <v>Daily ~ 5:30am-11:30am</v>
      </c>
      <c r="AF3406" t="s">
        <v>6853</v>
      </c>
      <c r="AG3406" t="s">
        <v>6880</v>
      </c>
      <c r="AH3406" s="59" t="s">
        <v>6928</v>
      </c>
      <c r="AI3406" t="str">
        <f>VLOOKUP(AH3406,Sheet2!$E$2:$I$222,3,FALSE)</f>
        <v>To 24th Street BART</v>
      </c>
      <c r="AJ3406" t="str">
        <f>VLOOKUP(AH3406,Sheet2!$E$2:$I$222,4,FALSE)</f>
        <v>Mission &amp; 24th St.</v>
      </c>
      <c r="AK3406" t="str">
        <f>VLOOKUP(AH3406,Sheet2!$E$2:$I$222,5,FALSE)</f>
        <v>M-F ~ 6am-11pm | Sat-Sun ~ 8am-11pm</v>
      </c>
      <c r="AL3406"/>
      <c r="AP3406" t="e">
        <f>VLOOKUP(AO3406,Sheet2!$E$2:$I$222,3,FALSE)</f>
        <v>#N/A</v>
      </c>
      <c r="AQ3406" t="e">
        <f>VLOOKUP(AO3406,Sheet2!$E$2:$I$222,4,FALSE)</f>
        <v>#N/A</v>
      </c>
      <c r="AR3406" t="e">
        <f>VLOOKUP(AO3406,Sheet2!$E$2:$I$222,5,FALSE)</f>
        <v>#N/A</v>
      </c>
      <c r="AS3406"/>
      <c r="AW3406" t="e">
        <f>VLOOKUP(AV3406,Sheet2!$E$2:$I$222,3,FALSE)</f>
        <v>#N/A</v>
      </c>
      <c r="AX3406" t="e">
        <f>VLOOKUP(AV3406,Sheet2!$E$2:$I$222,4,FALSE)</f>
        <v>#N/A</v>
      </c>
      <c r="AY3406" t="e">
        <f>VLOOKUP(AV3406,Sheet2!$E$2:$I$222,5,FALSE)</f>
        <v>#N/A</v>
      </c>
      <c r="AZ3406"/>
      <c r="BD3406" t="e">
        <f>VLOOKUP(BC3406,Sheet2!$E$2:$I$222,3,FALSE)</f>
        <v>#N/A</v>
      </c>
      <c r="BE3406" t="e">
        <f>VLOOKUP(BC3406,Sheet2!$E$2:$I$222,4,FALSE)</f>
        <v>#N/A</v>
      </c>
      <c r="BF3406" t="e">
        <f>VLOOKUP(BC3406,Sheet2!$E$2:$I$222,5,FALSE)</f>
        <v>#N/A</v>
      </c>
      <c r="BG3406"/>
      <c r="BK3406" t="e">
        <f>VLOOKUP(BJ3406,Sheet2!$E$2:$I$222,3,FALSE)</f>
        <v>#N/A</v>
      </c>
      <c r="BL3406" t="e">
        <f>VLOOKUP(BJ3406,Sheet2!$E$2:$I$222,4,FALSE)</f>
        <v>#N/A</v>
      </c>
      <c r="BM3406" t="e">
        <f>VLOOKUP(BJ3406,Sheet2!$E$2:$I$222,5,FALSE)</f>
        <v>#N/A</v>
      </c>
      <c r="BN3406"/>
      <c r="BR3406" t="e">
        <f>VLOOKUP(BQ3406,Sheet2!$E$2:$I$222,3,FALSE)</f>
        <v>#N/A</v>
      </c>
      <c r="BS3406" t="e">
        <f>VLOOKUP(BQ3406,Sheet2!$E$2:$I$222,4,FALSE)</f>
        <v>#N/A</v>
      </c>
      <c r="BT3406" t="e">
        <f>VLOOKUP(BQ3406,Sheet2!$E$2:$I$222,5,FALSE)</f>
        <v>#N/A</v>
      </c>
      <c r="BU3406"/>
      <c r="BY3406" t="e">
        <f>VLOOKUP(BX3406,Sheet2!$E$2:$I$222,3,FALSE)</f>
        <v>#N/A</v>
      </c>
      <c r="BZ3406" t="e">
        <f>VLOOKUP(BX3406,Sheet2!$E$2:$I$222,4,FALSE)</f>
        <v>#N/A</v>
      </c>
      <c r="CA3406" t="e">
        <f>VLOOKUP(BX3406,Sheet2!$E$2:$I$222,5,FALSE)</f>
        <v>#N/A</v>
      </c>
      <c r="CB3406"/>
      <c r="CF3406" t="e">
        <f>VLOOKUP(CE3406,Sheet2!$E$2:$I$222,3,FALSE)</f>
        <v>#N/A</v>
      </c>
      <c r="CG3406" t="e">
        <f>VLOOKUP(CE3406,Sheet2!$E$2:$I$222,4,FALSE)</f>
        <v>#N/A</v>
      </c>
      <c r="CH3406" t="e">
        <f>VLOOKUP(CE3406,Sheet2!$E$2:$I$222,5,FALSE)</f>
        <v>#N/A</v>
      </c>
      <c r="CI3406"/>
      <c r="CM3406" t="e">
        <f>VLOOKUP(CL3406,Sheet2!$E$2:$I$222,3,FALSE)</f>
        <v>#N/A</v>
      </c>
      <c r="CN3406" t="e">
        <f>VLOOKUP(CL3406,Sheet2!$E$2:$I$222,4,FALSE)</f>
        <v>#N/A</v>
      </c>
      <c r="CO3406" t="e">
        <f>VLOOKUP(CL3406,Sheet2!$E$2:$I$222,5,FALSE)</f>
        <v>#N/A</v>
      </c>
      <c r="CP3406"/>
      <c r="CT3406" t="e">
        <f>VLOOKUP(CS3406,Sheet2!$E$2:$I$222,3,FALSE)</f>
        <v>#N/A</v>
      </c>
      <c r="CU3406" t="e">
        <f>VLOOKUP(CS3406,Sheet2!$E$2:$I$222,4,FALSE)</f>
        <v>#N/A</v>
      </c>
      <c r="CV3406" t="e">
        <f>VLOOKUP(CS3406,Sheet2!$E$2:$I$222,5,FALSE)</f>
        <v>#N/A</v>
      </c>
      <c r="CW3406"/>
      <c r="DA3406" t="e">
        <f>VLOOKUP(CZ3406,Sheet2!$E$2:$I$222,3,FALSE)</f>
        <v>#N/A</v>
      </c>
      <c r="DB3406" t="e">
        <f>VLOOKUP(CZ3406,Sheet2!$E$2:$I$222,4,FALSE)</f>
        <v>#N/A</v>
      </c>
      <c r="DC3406" t="e">
        <f>VLOOKUP(CZ3406,Sheet2!$E$2:$I$222,5,FALSE)</f>
        <v>#N/A</v>
      </c>
      <c r="DD3406"/>
      <c r="DH3406" t="e">
        <f>VLOOKUP(DG3406,Sheet2!$E$2:$I$222,3,FALSE)</f>
        <v>#N/A</v>
      </c>
      <c r="DI3406" t="e">
        <f>VLOOKUP(DG3406,Sheet2!$E$2:$I$222,4,FALSE)</f>
        <v>#N/A</v>
      </c>
      <c r="DJ3406" t="e">
        <f>VLOOKUP(DG3406,Sheet2!$E$2:$I$222,5,FALSE)</f>
        <v>#N/A</v>
      </c>
    </row>
    <row r="3407" spans="1:114" x14ac:dyDescent="0.25">
      <c r="A3407">
        <v>3543</v>
      </c>
      <c r="C3407">
        <v>17553</v>
      </c>
      <c r="D3407">
        <v>7553</v>
      </c>
      <c r="E3407">
        <v>37.792743000000002</v>
      </c>
      <c r="F3407">
        <v>-122.432807</v>
      </c>
      <c r="G3407" t="s">
        <v>1245</v>
      </c>
      <c r="H3407" t="s">
        <v>3671</v>
      </c>
      <c r="I3407" t="s">
        <v>4917</v>
      </c>
      <c r="J3407" t="s">
        <v>4948</v>
      </c>
      <c r="Q3407" t="s">
        <v>5924</v>
      </c>
      <c r="S3407" t="s">
        <v>5984</v>
      </c>
      <c r="X3407">
        <f t="shared" si="53"/>
        <v>1</v>
      </c>
      <c r="Y3407" t="s">
        <v>6808</v>
      </c>
      <c r="Z3407" t="s">
        <v>6879</v>
      </c>
      <c r="AB3407" t="e">
        <f>VLOOKUP($AA3407,Sheet2!$E$2:$I$222,3,FALSE)</f>
        <v>#N/A</v>
      </c>
      <c r="AC3407" t="e">
        <f>VLOOKUP($AA3407,Sheet2!$E$2:$I$222,4,FALSE)</f>
        <v>#N/A</v>
      </c>
      <c r="AD3407" t="e">
        <f>VLOOKUP($AA3407,Sheet2!$E$2:$I$222,5,FALSE)</f>
        <v>#N/A</v>
      </c>
      <c r="AI3407" t="e">
        <f>VLOOKUP(AH3407,Sheet2!$E$2:$I$222,3,FALSE)</f>
        <v>#N/A</v>
      </c>
      <c r="AJ3407" t="e">
        <f>VLOOKUP(AH3407,Sheet2!$E$2:$I$222,4,FALSE)</f>
        <v>#N/A</v>
      </c>
      <c r="AK3407" t="e">
        <f>VLOOKUP(AH3407,Sheet2!$E$2:$I$222,5,FALSE)</f>
        <v>#N/A</v>
      </c>
      <c r="AL3407"/>
      <c r="AP3407" t="e">
        <f>VLOOKUP(AO3407,Sheet2!$E$2:$I$222,3,FALSE)</f>
        <v>#N/A</v>
      </c>
      <c r="AQ3407" t="e">
        <f>VLOOKUP(AO3407,Sheet2!$E$2:$I$222,4,FALSE)</f>
        <v>#N/A</v>
      </c>
      <c r="AR3407" t="e">
        <f>VLOOKUP(AO3407,Sheet2!$E$2:$I$222,5,FALSE)</f>
        <v>#N/A</v>
      </c>
      <c r="AS3407"/>
      <c r="AW3407" t="e">
        <f>VLOOKUP(AV3407,Sheet2!$E$2:$I$222,3,FALSE)</f>
        <v>#N/A</v>
      </c>
      <c r="AX3407" t="e">
        <f>VLOOKUP(AV3407,Sheet2!$E$2:$I$222,4,FALSE)</f>
        <v>#N/A</v>
      </c>
      <c r="AY3407" t="e">
        <f>VLOOKUP(AV3407,Sheet2!$E$2:$I$222,5,FALSE)</f>
        <v>#N/A</v>
      </c>
      <c r="AZ3407"/>
      <c r="BD3407" t="e">
        <f>VLOOKUP(BC3407,Sheet2!$E$2:$I$222,3,FALSE)</f>
        <v>#N/A</v>
      </c>
      <c r="BE3407" t="e">
        <f>VLOOKUP(BC3407,Sheet2!$E$2:$I$222,4,FALSE)</f>
        <v>#N/A</v>
      </c>
      <c r="BF3407" t="e">
        <f>VLOOKUP(BC3407,Sheet2!$E$2:$I$222,5,FALSE)</f>
        <v>#N/A</v>
      </c>
      <c r="BG3407"/>
      <c r="BK3407" t="e">
        <f>VLOOKUP(BJ3407,Sheet2!$E$2:$I$222,3,FALSE)</f>
        <v>#N/A</v>
      </c>
      <c r="BL3407" t="e">
        <f>VLOOKUP(BJ3407,Sheet2!$E$2:$I$222,4,FALSE)</f>
        <v>#N/A</v>
      </c>
      <c r="BM3407" t="e">
        <f>VLOOKUP(BJ3407,Sheet2!$E$2:$I$222,5,FALSE)</f>
        <v>#N/A</v>
      </c>
      <c r="BN3407"/>
      <c r="BR3407" t="e">
        <f>VLOOKUP(BQ3407,Sheet2!$E$2:$I$222,3,FALSE)</f>
        <v>#N/A</v>
      </c>
      <c r="BS3407" t="e">
        <f>VLOOKUP(BQ3407,Sheet2!$E$2:$I$222,4,FALSE)</f>
        <v>#N/A</v>
      </c>
      <c r="BT3407" t="e">
        <f>VLOOKUP(BQ3407,Sheet2!$E$2:$I$222,5,FALSE)</f>
        <v>#N/A</v>
      </c>
      <c r="BU3407"/>
      <c r="BY3407" t="e">
        <f>VLOOKUP(BX3407,Sheet2!$E$2:$I$222,3,FALSE)</f>
        <v>#N/A</v>
      </c>
      <c r="BZ3407" t="e">
        <f>VLOOKUP(BX3407,Sheet2!$E$2:$I$222,4,FALSE)</f>
        <v>#N/A</v>
      </c>
      <c r="CA3407" t="e">
        <f>VLOOKUP(BX3407,Sheet2!$E$2:$I$222,5,FALSE)</f>
        <v>#N/A</v>
      </c>
      <c r="CB3407"/>
      <c r="CF3407" t="e">
        <f>VLOOKUP(CE3407,Sheet2!$E$2:$I$222,3,FALSE)</f>
        <v>#N/A</v>
      </c>
      <c r="CG3407" t="e">
        <f>VLOOKUP(CE3407,Sheet2!$E$2:$I$222,4,FALSE)</f>
        <v>#N/A</v>
      </c>
      <c r="CH3407" t="e">
        <f>VLOOKUP(CE3407,Sheet2!$E$2:$I$222,5,FALSE)</f>
        <v>#N/A</v>
      </c>
      <c r="CI3407"/>
      <c r="CM3407" t="e">
        <f>VLOOKUP(CL3407,Sheet2!$E$2:$I$222,3,FALSE)</f>
        <v>#N/A</v>
      </c>
      <c r="CN3407" t="e">
        <f>VLOOKUP(CL3407,Sheet2!$E$2:$I$222,4,FALSE)</f>
        <v>#N/A</v>
      </c>
      <c r="CO3407" t="e">
        <f>VLOOKUP(CL3407,Sheet2!$E$2:$I$222,5,FALSE)</f>
        <v>#N/A</v>
      </c>
      <c r="CP3407"/>
      <c r="CT3407" t="e">
        <f>VLOOKUP(CS3407,Sheet2!$E$2:$I$222,3,FALSE)</f>
        <v>#N/A</v>
      </c>
      <c r="CU3407" t="e">
        <f>VLOOKUP(CS3407,Sheet2!$E$2:$I$222,4,FALSE)</f>
        <v>#N/A</v>
      </c>
      <c r="CV3407" t="e">
        <f>VLOOKUP(CS3407,Sheet2!$E$2:$I$222,5,FALSE)</f>
        <v>#N/A</v>
      </c>
      <c r="CW3407"/>
      <c r="DA3407" t="e">
        <f>VLOOKUP(CZ3407,Sheet2!$E$2:$I$222,3,FALSE)</f>
        <v>#N/A</v>
      </c>
      <c r="DB3407" t="e">
        <f>VLOOKUP(CZ3407,Sheet2!$E$2:$I$222,4,FALSE)</f>
        <v>#N/A</v>
      </c>
      <c r="DC3407" t="e">
        <f>VLOOKUP(CZ3407,Sheet2!$E$2:$I$222,5,FALSE)</f>
        <v>#N/A</v>
      </c>
      <c r="DD3407"/>
      <c r="DH3407" t="e">
        <f>VLOOKUP(DG3407,Sheet2!$E$2:$I$222,3,FALSE)</f>
        <v>#N/A</v>
      </c>
      <c r="DI3407" t="e">
        <f>VLOOKUP(DG3407,Sheet2!$E$2:$I$222,4,FALSE)</f>
        <v>#N/A</v>
      </c>
      <c r="DJ3407" t="e">
        <f>VLOOKUP(DG3407,Sheet2!$E$2:$I$222,5,FALSE)</f>
        <v>#N/A</v>
      </c>
    </row>
    <row r="3408" spans="1:114" x14ac:dyDescent="0.25">
      <c r="A3408">
        <v>3544</v>
      </c>
      <c r="C3408">
        <v>17554</v>
      </c>
      <c r="D3408">
        <v>7554</v>
      </c>
      <c r="E3408">
        <v>37.422586000000003</v>
      </c>
      <c r="F3408">
        <v>-122.27361000000001</v>
      </c>
      <c r="G3408" t="s">
        <v>1466</v>
      </c>
      <c r="H3408" t="s">
        <v>3893</v>
      </c>
      <c r="I3408" t="s">
        <v>4925</v>
      </c>
      <c r="J3408" t="s">
        <v>4946</v>
      </c>
      <c r="K3408" t="s">
        <v>5008</v>
      </c>
      <c r="Q3408" t="s">
        <v>5924</v>
      </c>
      <c r="S3408" t="s">
        <v>6652</v>
      </c>
      <c r="T3408" t="s">
        <v>6791</v>
      </c>
      <c r="X3408">
        <f t="shared" si="53"/>
        <v>3</v>
      </c>
      <c r="Y3408" t="s">
        <v>6872</v>
      </c>
      <c r="Z3408" t="s">
        <v>6880</v>
      </c>
      <c r="AA3408" s="59" t="s">
        <v>6959</v>
      </c>
      <c r="AB3408" t="str">
        <f>VLOOKUP($AA3408,Sheet2!$E$2:$I$222,3,FALSE)</f>
        <v>To Downtown</v>
      </c>
      <c r="AC3408" t="str">
        <f>VLOOKUP($AA3408,Sheet2!$E$2:$I$222,4,FALSE)</f>
        <v>Main &amp; Mission</v>
      </c>
      <c r="AD3408" t="str">
        <f>VLOOKUP($AA3408,Sheet2!$E$2:$I$222,5,FALSE)</f>
        <v>M-F ~ 7am-6pm | Sat-Sun ~ 9am-6pm</v>
      </c>
      <c r="AF3408" t="s">
        <v>6832</v>
      </c>
      <c r="AG3408" t="s">
        <v>6880</v>
      </c>
      <c r="AH3408" s="59" t="s">
        <v>6965</v>
      </c>
      <c r="AI3408" t="str">
        <f>VLOOKUP(AH3408,Sheet2!$E$2:$I$222,3,FALSE)</f>
        <v>To Downtown</v>
      </c>
      <c r="AJ3408" t="str">
        <f>VLOOKUP(AH3408,Sheet2!$E$2:$I$222,4,FALSE)</f>
        <v>Ferry Plaza</v>
      </c>
      <c r="AK3408" t="str">
        <f>VLOOKUP(AH3408,Sheet2!$E$2:$I$222,5,FALSE)</f>
        <v>AM Only: M-F ~ 6:30am-10am</v>
      </c>
      <c r="AL3408"/>
      <c r="AM3408" t="s">
        <v>6832</v>
      </c>
      <c r="AN3408" t="s">
        <v>6882</v>
      </c>
      <c r="AO3408" s="59" t="s">
        <v>6903</v>
      </c>
      <c r="AP3408" t="str">
        <f>VLOOKUP(AO3408,Sheet2!$E$2:$I$222,3,FALSE)</f>
        <v>To Daly City</v>
      </c>
      <c r="AQ3408" t="str">
        <f>VLOOKUP(AO3408,Sheet2!$E$2:$I$222,4,FALSE)</f>
        <v>San Jose &amp; Mission</v>
      </c>
      <c r="AR3408" t="str">
        <f>VLOOKUP(AO3408,Sheet2!$E$2:$I$222,5,FALSE)</f>
        <v>PM Only: M-F ~ 3pm-6:30pm</v>
      </c>
      <c r="AS3408"/>
      <c r="AW3408" t="e">
        <f>VLOOKUP(AV3408,Sheet2!$E$2:$I$222,3,FALSE)</f>
        <v>#N/A</v>
      </c>
      <c r="AX3408" t="e">
        <f>VLOOKUP(AV3408,Sheet2!$E$2:$I$222,4,FALSE)</f>
        <v>#N/A</v>
      </c>
      <c r="AY3408" t="e">
        <f>VLOOKUP(AV3408,Sheet2!$E$2:$I$222,5,FALSE)</f>
        <v>#N/A</v>
      </c>
      <c r="AZ3408"/>
      <c r="BD3408" t="e">
        <f>VLOOKUP(BC3408,Sheet2!$E$2:$I$222,3,FALSE)</f>
        <v>#N/A</v>
      </c>
      <c r="BE3408" t="e">
        <f>VLOOKUP(BC3408,Sheet2!$E$2:$I$222,4,FALSE)</f>
        <v>#N/A</v>
      </c>
      <c r="BF3408" t="e">
        <f>VLOOKUP(BC3408,Sheet2!$E$2:$I$222,5,FALSE)</f>
        <v>#N/A</v>
      </c>
      <c r="BG3408"/>
      <c r="BK3408" t="e">
        <f>VLOOKUP(BJ3408,Sheet2!$E$2:$I$222,3,FALSE)</f>
        <v>#N/A</v>
      </c>
      <c r="BL3408" t="e">
        <f>VLOOKUP(BJ3408,Sheet2!$E$2:$I$222,4,FALSE)</f>
        <v>#N/A</v>
      </c>
      <c r="BM3408" t="e">
        <f>VLOOKUP(BJ3408,Sheet2!$E$2:$I$222,5,FALSE)</f>
        <v>#N/A</v>
      </c>
      <c r="BN3408"/>
      <c r="BR3408" t="e">
        <f>VLOOKUP(BQ3408,Sheet2!$E$2:$I$222,3,FALSE)</f>
        <v>#N/A</v>
      </c>
      <c r="BS3408" t="e">
        <f>VLOOKUP(BQ3408,Sheet2!$E$2:$I$222,4,FALSE)</f>
        <v>#N/A</v>
      </c>
      <c r="BT3408" t="e">
        <f>VLOOKUP(BQ3408,Sheet2!$E$2:$I$222,5,FALSE)</f>
        <v>#N/A</v>
      </c>
      <c r="BU3408"/>
      <c r="BY3408" t="e">
        <f>VLOOKUP(BX3408,Sheet2!$E$2:$I$222,3,FALSE)</f>
        <v>#N/A</v>
      </c>
      <c r="BZ3408" t="e">
        <f>VLOOKUP(BX3408,Sheet2!$E$2:$I$222,4,FALSE)</f>
        <v>#N/A</v>
      </c>
      <c r="CA3408" t="e">
        <f>VLOOKUP(BX3408,Sheet2!$E$2:$I$222,5,FALSE)</f>
        <v>#N/A</v>
      </c>
      <c r="CB3408"/>
      <c r="CF3408" t="e">
        <f>VLOOKUP(CE3408,Sheet2!$E$2:$I$222,3,FALSE)</f>
        <v>#N/A</v>
      </c>
      <c r="CG3408" t="e">
        <f>VLOOKUP(CE3408,Sheet2!$E$2:$I$222,4,FALSE)</f>
        <v>#N/A</v>
      </c>
      <c r="CH3408" t="e">
        <f>VLOOKUP(CE3408,Sheet2!$E$2:$I$222,5,FALSE)</f>
        <v>#N/A</v>
      </c>
      <c r="CI3408"/>
      <c r="CM3408" t="e">
        <f>VLOOKUP(CL3408,Sheet2!$E$2:$I$222,3,FALSE)</f>
        <v>#N/A</v>
      </c>
      <c r="CN3408" t="e">
        <f>VLOOKUP(CL3408,Sheet2!$E$2:$I$222,4,FALSE)</f>
        <v>#N/A</v>
      </c>
      <c r="CO3408" t="e">
        <f>VLOOKUP(CL3408,Sheet2!$E$2:$I$222,5,FALSE)</f>
        <v>#N/A</v>
      </c>
      <c r="CP3408"/>
      <c r="CT3408" t="e">
        <f>VLOOKUP(CS3408,Sheet2!$E$2:$I$222,3,FALSE)</f>
        <v>#N/A</v>
      </c>
      <c r="CU3408" t="e">
        <f>VLOOKUP(CS3408,Sheet2!$E$2:$I$222,4,FALSE)</f>
        <v>#N/A</v>
      </c>
      <c r="CV3408" t="e">
        <f>VLOOKUP(CS3408,Sheet2!$E$2:$I$222,5,FALSE)</f>
        <v>#N/A</v>
      </c>
      <c r="CW3408"/>
      <c r="DA3408" t="e">
        <f>VLOOKUP(CZ3408,Sheet2!$E$2:$I$222,3,FALSE)</f>
        <v>#N/A</v>
      </c>
      <c r="DB3408" t="e">
        <f>VLOOKUP(CZ3408,Sheet2!$E$2:$I$222,4,FALSE)</f>
        <v>#N/A</v>
      </c>
      <c r="DC3408" t="e">
        <f>VLOOKUP(CZ3408,Sheet2!$E$2:$I$222,5,FALSE)</f>
        <v>#N/A</v>
      </c>
      <c r="DD3408"/>
      <c r="DH3408" t="e">
        <f>VLOOKUP(DG3408,Sheet2!$E$2:$I$222,3,FALSE)</f>
        <v>#N/A</v>
      </c>
      <c r="DI3408" t="e">
        <f>VLOOKUP(DG3408,Sheet2!$E$2:$I$222,4,FALSE)</f>
        <v>#N/A</v>
      </c>
      <c r="DJ3408" t="e">
        <f>VLOOKUP(DG3408,Sheet2!$E$2:$I$222,5,FALSE)</f>
        <v>#N/A</v>
      </c>
    </row>
    <row r="3409" spans="1:114" x14ac:dyDescent="0.25">
      <c r="A3409">
        <v>3545</v>
      </c>
      <c r="C3409">
        <v>17555</v>
      </c>
      <c r="D3409">
        <v>7555</v>
      </c>
      <c r="E3409">
        <v>37.820000999999998</v>
      </c>
      <c r="F3409">
        <v>-122.36633</v>
      </c>
      <c r="G3409" t="s">
        <v>420</v>
      </c>
      <c r="H3409" t="s">
        <v>2850</v>
      </c>
      <c r="I3409" t="s">
        <v>4907</v>
      </c>
      <c r="J3409" t="s">
        <v>4947</v>
      </c>
      <c r="Q3409" t="s">
        <v>5924</v>
      </c>
      <c r="S3409" t="s">
        <v>6167</v>
      </c>
      <c r="X3409">
        <f t="shared" si="53"/>
        <v>1</v>
      </c>
      <c r="Y3409" t="s">
        <v>6836</v>
      </c>
      <c r="Z3409" t="s">
        <v>6882</v>
      </c>
      <c r="AA3409" s="59" t="s">
        <v>6937</v>
      </c>
      <c r="AB3409" t="str">
        <f>VLOOKUP($AA3409,Sheet2!$E$2:$I$222,3,FALSE)</f>
        <v>To Treasure Island</v>
      </c>
      <c r="AC3409" t="str">
        <f>VLOOKUP($AA3409,Sheet2!$E$2:$I$222,4,FALSE)</f>
        <v>Avenue H &amp; 13th St.</v>
      </c>
      <c r="AD3409" t="str">
        <f>VLOOKUP($AA3409,Sheet2!$E$2:$I$222,5,FALSE)</f>
        <v>24 Hours Daily</v>
      </c>
      <c r="AI3409" t="e">
        <f>VLOOKUP(AH3409,Sheet2!$E$2:$I$222,3,FALSE)</f>
        <v>#N/A</v>
      </c>
      <c r="AJ3409" t="e">
        <f>VLOOKUP(AH3409,Sheet2!$E$2:$I$222,4,FALSE)</f>
        <v>#N/A</v>
      </c>
      <c r="AK3409" t="e">
        <f>VLOOKUP(AH3409,Sheet2!$E$2:$I$222,5,FALSE)</f>
        <v>#N/A</v>
      </c>
      <c r="AL3409"/>
      <c r="AP3409" t="e">
        <f>VLOOKUP(AO3409,Sheet2!$E$2:$I$222,3,FALSE)</f>
        <v>#N/A</v>
      </c>
      <c r="AQ3409" t="e">
        <f>VLOOKUP(AO3409,Sheet2!$E$2:$I$222,4,FALSE)</f>
        <v>#N/A</v>
      </c>
      <c r="AR3409" t="e">
        <f>VLOOKUP(AO3409,Sheet2!$E$2:$I$222,5,FALSE)</f>
        <v>#N/A</v>
      </c>
      <c r="AS3409"/>
      <c r="AW3409" t="e">
        <f>VLOOKUP(AV3409,Sheet2!$E$2:$I$222,3,FALSE)</f>
        <v>#N/A</v>
      </c>
      <c r="AX3409" t="e">
        <f>VLOOKUP(AV3409,Sheet2!$E$2:$I$222,4,FALSE)</f>
        <v>#N/A</v>
      </c>
      <c r="AY3409" t="e">
        <f>VLOOKUP(AV3409,Sheet2!$E$2:$I$222,5,FALSE)</f>
        <v>#N/A</v>
      </c>
      <c r="AZ3409"/>
      <c r="BD3409" t="e">
        <f>VLOOKUP(BC3409,Sheet2!$E$2:$I$222,3,FALSE)</f>
        <v>#N/A</v>
      </c>
      <c r="BE3409" t="e">
        <f>VLOOKUP(BC3409,Sheet2!$E$2:$I$222,4,FALSE)</f>
        <v>#N/A</v>
      </c>
      <c r="BF3409" t="e">
        <f>VLOOKUP(BC3409,Sheet2!$E$2:$I$222,5,FALSE)</f>
        <v>#N/A</v>
      </c>
      <c r="BG3409"/>
      <c r="BK3409" t="e">
        <f>VLOOKUP(BJ3409,Sheet2!$E$2:$I$222,3,FALSE)</f>
        <v>#N/A</v>
      </c>
      <c r="BL3409" t="e">
        <f>VLOOKUP(BJ3409,Sheet2!$E$2:$I$222,4,FALSE)</f>
        <v>#N/A</v>
      </c>
      <c r="BM3409" t="e">
        <f>VLOOKUP(BJ3409,Sheet2!$E$2:$I$222,5,FALSE)</f>
        <v>#N/A</v>
      </c>
      <c r="BN3409"/>
      <c r="BR3409" t="e">
        <f>VLOOKUP(BQ3409,Sheet2!$E$2:$I$222,3,FALSE)</f>
        <v>#N/A</v>
      </c>
      <c r="BS3409" t="e">
        <f>VLOOKUP(BQ3409,Sheet2!$E$2:$I$222,4,FALSE)</f>
        <v>#N/A</v>
      </c>
      <c r="BT3409" t="e">
        <f>VLOOKUP(BQ3409,Sheet2!$E$2:$I$222,5,FALSE)</f>
        <v>#N/A</v>
      </c>
      <c r="BU3409"/>
      <c r="BY3409" t="e">
        <f>VLOOKUP(BX3409,Sheet2!$E$2:$I$222,3,FALSE)</f>
        <v>#N/A</v>
      </c>
      <c r="BZ3409" t="e">
        <f>VLOOKUP(BX3409,Sheet2!$E$2:$I$222,4,FALSE)</f>
        <v>#N/A</v>
      </c>
      <c r="CA3409" t="e">
        <f>VLOOKUP(BX3409,Sheet2!$E$2:$I$222,5,FALSE)</f>
        <v>#N/A</v>
      </c>
      <c r="CB3409"/>
      <c r="CF3409" t="e">
        <f>VLOOKUP(CE3409,Sheet2!$E$2:$I$222,3,FALSE)</f>
        <v>#N/A</v>
      </c>
      <c r="CG3409" t="e">
        <f>VLOOKUP(CE3409,Sheet2!$E$2:$I$222,4,FALSE)</f>
        <v>#N/A</v>
      </c>
      <c r="CH3409" t="e">
        <f>VLOOKUP(CE3409,Sheet2!$E$2:$I$222,5,FALSE)</f>
        <v>#N/A</v>
      </c>
      <c r="CI3409"/>
      <c r="CM3409" t="e">
        <f>VLOOKUP(CL3409,Sheet2!$E$2:$I$222,3,FALSE)</f>
        <v>#N/A</v>
      </c>
      <c r="CN3409" t="e">
        <f>VLOOKUP(CL3409,Sheet2!$E$2:$I$222,4,FALSE)</f>
        <v>#N/A</v>
      </c>
      <c r="CO3409" t="e">
        <f>VLOOKUP(CL3409,Sheet2!$E$2:$I$222,5,FALSE)</f>
        <v>#N/A</v>
      </c>
      <c r="CP3409"/>
      <c r="CT3409" t="e">
        <f>VLOOKUP(CS3409,Sheet2!$E$2:$I$222,3,FALSE)</f>
        <v>#N/A</v>
      </c>
      <c r="CU3409" t="e">
        <f>VLOOKUP(CS3409,Sheet2!$E$2:$I$222,4,FALSE)</f>
        <v>#N/A</v>
      </c>
      <c r="CV3409" t="e">
        <f>VLOOKUP(CS3409,Sheet2!$E$2:$I$222,5,FALSE)</f>
        <v>#N/A</v>
      </c>
      <c r="CW3409"/>
      <c r="DA3409" t="e">
        <f>VLOOKUP(CZ3409,Sheet2!$E$2:$I$222,3,FALSE)</f>
        <v>#N/A</v>
      </c>
      <c r="DB3409" t="e">
        <f>VLOOKUP(CZ3409,Sheet2!$E$2:$I$222,4,FALSE)</f>
        <v>#N/A</v>
      </c>
      <c r="DC3409" t="e">
        <f>VLOOKUP(CZ3409,Sheet2!$E$2:$I$222,5,FALSE)</f>
        <v>#N/A</v>
      </c>
      <c r="DD3409"/>
      <c r="DH3409" t="e">
        <f>VLOOKUP(DG3409,Sheet2!$E$2:$I$222,3,FALSE)</f>
        <v>#N/A</v>
      </c>
      <c r="DI3409" t="e">
        <f>VLOOKUP(DG3409,Sheet2!$E$2:$I$222,4,FALSE)</f>
        <v>#N/A</v>
      </c>
      <c r="DJ3409" t="e">
        <f>VLOOKUP(DG3409,Sheet2!$E$2:$I$222,5,FALSE)</f>
        <v>#N/A</v>
      </c>
    </row>
    <row r="3410" spans="1:114" x14ac:dyDescent="0.25">
      <c r="A3410">
        <v>3546</v>
      </c>
      <c r="C3410">
        <v>17556</v>
      </c>
      <c r="D3410">
        <v>7556</v>
      </c>
      <c r="E3410">
        <v>37.822375000000001</v>
      </c>
      <c r="F3410">
        <v>-122.367968</v>
      </c>
      <c r="G3410" t="s">
        <v>2398</v>
      </c>
      <c r="H3410" t="s">
        <v>4824</v>
      </c>
      <c r="I3410" t="s">
        <v>4923</v>
      </c>
      <c r="J3410" t="s">
        <v>4947</v>
      </c>
      <c r="Q3410" t="s">
        <v>5924</v>
      </c>
      <c r="S3410" t="s">
        <v>6167</v>
      </c>
      <c r="X3410">
        <f t="shared" si="53"/>
        <v>1</v>
      </c>
      <c r="Y3410" t="s">
        <v>6836</v>
      </c>
      <c r="Z3410" t="s">
        <v>6882</v>
      </c>
      <c r="AA3410" s="59" t="s">
        <v>6937</v>
      </c>
      <c r="AB3410" t="str">
        <f>VLOOKUP($AA3410,Sheet2!$E$2:$I$222,3,FALSE)</f>
        <v>To Treasure Island</v>
      </c>
      <c r="AC3410" t="str">
        <f>VLOOKUP($AA3410,Sheet2!$E$2:$I$222,4,FALSE)</f>
        <v>Avenue H &amp; 13th St.</v>
      </c>
      <c r="AD3410" t="str">
        <f>VLOOKUP($AA3410,Sheet2!$E$2:$I$222,5,FALSE)</f>
        <v>24 Hours Daily</v>
      </c>
      <c r="AI3410" t="e">
        <f>VLOOKUP(AH3410,Sheet2!$E$2:$I$222,3,FALSE)</f>
        <v>#N/A</v>
      </c>
      <c r="AJ3410" t="e">
        <f>VLOOKUP(AH3410,Sheet2!$E$2:$I$222,4,FALSE)</f>
        <v>#N/A</v>
      </c>
      <c r="AK3410" t="e">
        <f>VLOOKUP(AH3410,Sheet2!$E$2:$I$222,5,FALSE)</f>
        <v>#N/A</v>
      </c>
      <c r="AL3410"/>
      <c r="AP3410" t="e">
        <f>VLOOKUP(AO3410,Sheet2!$E$2:$I$222,3,FALSE)</f>
        <v>#N/A</v>
      </c>
      <c r="AQ3410" t="e">
        <f>VLOOKUP(AO3410,Sheet2!$E$2:$I$222,4,FALSE)</f>
        <v>#N/A</v>
      </c>
      <c r="AR3410" t="e">
        <f>VLOOKUP(AO3410,Sheet2!$E$2:$I$222,5,FALSE)</f>
        <v>#N/A</v>
      </c>
      <c r="AS3410"/>
      <c r="AW3410" t="e">
        <f>VLOOKUP(AV3410,Sheet2!$E$2:$I$222,3,FALSE)</f>
        <v>#N/A</v>
      </c>
      <c r="AX3410" t="e">
        <f>VLOOKUP(AV3410,Sheet2!$E$2:$I$222,4,FALSE)</f>
        <v>#N/A</v>
      </c>
      <c r="AY3410" t="e">
        <f>VLOOKUP(AV3410,Sheet2!$E$2:$I$222,5,FALSE)</f>
        <v>#N/A</v>
      </c>
      <c r="AZ3410"/>
      <c r="BD3410" t="e">
        <f>VLOOKUP(BC3410,Sheet2!$E$2:$I$222,3,FALSE)</f>
        <v>#N/A</v>
      </c>
      <c r="BE3410" t="e">
        <f>VLOOKUP(BC3410,Sheet2!$E$2:$I$222,4,FALSE)</f>
        <v>#N/A</v>
      </c>
      <c r="BF3410" t="e">
        <f>VLOOKUP(BC3410,Sheet2!$E$2:$I$222,5,FALSE)</f>
        <v>#N/A</v>
      </c>
      <c r="BG3410"/>
      <c r="BK3410" t="e">
        <f>VLOOKUP(BJ3410,Sheet2!$E$2:$I$222,3,FALSE)</f>
        <v>#N/A</v>
      </c>
      <c r="BL3410" t="e">
        <f>VLOOKUP(BJ3410,Sheet2!$E$2:$I$222,4,FALSE)</f>
        <v>#N/A</v>
      </c>
      <c r="BM3410" t="e">
        <f>VLOOKUP(BJ3410,Sheet2!$E$2:$I$222,5,FALSE)</f>
        <v>#N/A</v>
      </c>
      <c r="BN3410"/>
      <c r="BR3410" t="e">
        <f>VLOOKUP(BQ3410,Sheet2!$E$2:$I$222,3,FALSE)</f>
        <v>#N/A</v>
      </c>
      <c r="BS3410" t="e">
        <f>VLOOKUP(BQ3410,Sheet2!$E$2:$I$222,4,FALSE)</f>
        <v>#N/A</v>
      </c>
      <c r="BT3410" t="e">
        <f>VLOOKUP(BQ3410,Sheet2!$E$2:$I$222,5,FALSE)</f>
        <v>#N/A</v>
      </c>
      <c r="BU3410"/>
      <c r="BY3410" t="e">
        <f>VLOOKUP(BX3410,Sheet2!$E$2:$I$222,3,FALSE)</f>
        <v>#N/A</v>
      </c>
      <c r="BZ3410" t="e">
        <f>VLOOKUP(BX3410,Sheet2!$E$2:$I$222,4,FALSE)</f>
        <v>#N/A</v>
      </c>
      <c r="CA3410" t="e">
        <f>VLOOKUP(BX3410,Sheet2!$E$2:$I$222,5,FALSE)</f>
        <v>#N/A</v>
      </c>
      <c r="CB3410"/>
      <c r="CF3410" t="e">
        <f>VLOOKUP(CE3410,Sheet2!$E$2:$I$222,3,FALSE)</f>
        <v>#N/A</v>
      </c>
      <c r="CG3410" t="e">
        <f>VLOOKUP(CE3410,Sheet2!$E$2:$I$222,4,FALSE)</f>
        <v>#N/A</v>
      </c>
      <c r="CH3410" t="e">
        <f>VLOOKUP(CE3410,Sheet2!$E$2:$I$222,5,FALSE)</f>
        <v>#N/A</v>
      </c>
      <c r="CI3410"/>
      <c r="CM3410" t="e">
        <f>VLOOKUP(CL3410,Sheet2!$E$2:$I$222,3,FALSE)</f>
        <v>#N/A</v>
      </c>
      <c r="CN3410" t="e">
        <f>VLOOKUP(CL3410,Sheet2!$E$2:$I$222,4,FALSE)</f>
        <v>#N/A</v>
      </c>
      <c r="CO3410" t="e">
        <f>VLOOKUP(CL3410,Sheet2!$E$2:$I$222,5,FALSE)</f>
        <v>#N/A</v>
      </c>
      <c r="CP3410"/>
      <c r="CT3410" t="e">
        <f>VLOOKUP(CS3410,Sheet2!$E$2:$I$222,3,FALSE)</f>
        <v>#N/A</v>
      </c>
      <c r="CU3410" t="e">
        <f>VLOOKUP(CS3410,Sheet2!$E$2:$I$222,4,FALSE)</f>
        <v>#N/A</v>
      </c>
      <c r="CV3410" t="e">
        <f>VLOOKUP(CS3410,Sheet2!$E$2:$I$222,5,FALSE)</f>
        <v>#N/A</v>
      </c>
      <c r="CW3410"/>
      <c r="DA3410" t="e">
        <f>VLOOKUP(CZ3410,Sheet2!$E$2:$I$222,3,FALSE)</f>
        <v>#N/A</v>
      </c>
      <c r="DB3410" t="e">
        <f>VLOOKUP(CZ3410,Sheet2!$E$2:$I$222,4,FALSE)</f>
        <v>#N/A</v>
      </c>
      <c r="DC3410" t="e">
        <f>VLOOKUP(CZ3410,Sheet2!$E$2:$I$222,5,FALSE)</f>
        <v>#N/A</v>
      </c>
      <c r="DD3410"/>
      <c r="DH3410" t="e">
        <f>VLOOKUP(DG3410,Sheet2!$E$2:$I$222,3,FALSE)</f>
        <v>#N/A</v>
      </c>
      <c r="DI3410" t="e">
        <f>VLOOKUP(DG3410,Sheet2!$E$2:$I$222,4,FALSE)</f>
        <v>#N/A</v>
      </c>
      <c r="DJ3410" t="e">
        <f>VLOOKUP(DG3410,Sheet2!$E$2:$I$222,5,FALSE)</f>
        <v>#N/A</v>
      </c>
    </row>
    <row r="3411" spans="1:114" x14ac:dyDescent="0.25">
      <c r="A3411">
        <v>3547</v>
      </c>
      <c r="C3411">
        <v>17557</v>
      </c>
      <c r="D3411">
        <v>7557</v>
      </c>
      <c r="E3411">
        <v>37.825232</v>
      </c>
      <c r="F3411">
        <v>-122.36991399999999</v>
      </c>
      <c r="G3411" t="s">
        <v>2399</v>
      </c>
      <c r="H3411" t="s">
        <v>4825</v>
      </c>
      <c r="I3411" t="s">
        <v>4908</v>
      </c>
      <c r="J3411" t="s">
        <v>4948</v>
      </c>
      <c r="Q3411" t="s">
        <v>5924</v>
      </c>
      <c r="S3411" t="s">
        <v>6167</v>
      </c>
      <c r="X3411">
        <f t="shared" si="53"/>
        <v>1</v>
      </c>
      <c r="Y3411" t="s">
        <v>6836</v>
      </c>
      <c r="Z3411" t="s">
        <v>6882</v>
      </c>
      <c r="AA3411" s="59" t="s">
        <v>6937</v>
      </c>
      <c r="AB3411" t="str">
        <f>VLOOKUP($AA3411,Sheet2!$E$2:$I$222,3,FALSE)</f>
        <v>To Treasure Island</v>
      </c>
      <c r="AC3411" t="str">
        <f>VLOOKUP($AA3411,Sheet2!$E$2:$I$222,4,FALSE)</f>
        <v>Avenue H &amp; 13th St.</v>
      </c>
      <c r="AD3411" t="str">
        <f>VLOOKUP($AA3411,Sheet2!$E$2:$I$222,5,FALSE)</f>
        <v>24 Hours Daily</v>
      </c>
      <c r="AI3411" t="e">
        <f>VLOOKUP(AH3411,Sheet2!$E$2:$I$222,3,FALSE)</f>
        <v>#N/A</v>
      </c>
      <c r="AJ3411" t="e">
        <f>VLOOKUP(AH3411,Sheet2!$E$2:$I$222,4,FALSE)</f>
        <v>#N/A</v>
      </c>
      <c r="AK3411" t="e">
        <f>VLOOKUP(AH3411,Sheet2!$E$2:$I$222,5,FALSE)</f>
        <v>#N/A</v>
      </c>
      <c r="AL3411"/>
      <c r="AP3411" t="e">
        <f>VLOOKUP(AO3411,Sheet2!$E$2:$I$222,3,FALSE)</f>
        <v>#N/A</v>
      </c>
      <c r="AQ3411" t="e">
        <f>VLOOKUP(AO3411,Sheet2!$E$2:$I$222,4,FALSE)</f>
        <v>#N/A</v>
      </c>
      <c r="AR3411" t="e">
        <f>VLOOKUP(AO3411,Sheet2!$E$2:$I$222,5,FALSE)</f>
        <v>#N/A</v>
      </c>
      <c r="AS3411"/>
      <c r="AW3411" t="e">
        <f>VLOOKUP(AV3411,Sheet2!$E$2:$I$222,3,FALSE)</f>
        <v>#N/A</v>
      </c>
      <c r="AX3411" t="e">
        <f>VLOOKUP(AV3411,Sheet2!$E$2:$I$222,4,FALSE)</f>
        <v>#N/A</v>
      </c>
      <c r="AY3411" t="e">
        <f>VLOOKUP(AV3411,Sheet2!$E$2:$I$222,5,FALSE)</f>
        <v>#N/A</v>
      </c>
      <c r="AZ3411"/>
      <c r="BD3411" t="e">
        <f>VLOOKUP(BC3411,Sheet2!$E$2:$I$222,3,FALSE)</f>
        <v>#N/A</v>
      </c>
      <c r="BE3411" t="e">
        <f>VLOOKUP(BC3411,Sheet2!$E$2:$I$222,4,FALSE)</f>
        <v>#N/A</v>
      </c>
      <c r="BF3411" t="e">
        <f>VLOOKUP(BC3411,Sheet2!$E$2:$I$222,5,FALSE)</f>
        <v>#N/A</v>
      </c>
      <c r="BG3411"/>
      <c r="BK3411" t="e">
        <f>VLOOKUP(BJ3411,Sheet2!$E$2:$I$222,3,FALSE)</f>
        <v>#N/A</v>
      </c>
      <c r="BL3411" t="e">
        <f>VLOOKUP(BJ3411,Sheet2!$E$2:$I$222,4,FALSE)</f>
        <v>#N/A</v>
      </c>
      <c r="BM3411" t="e">
        <f>VLOOKUP(BJ3411,Sheet2!$E$2:$I$222,5,FALSE)</f>
        <v>#N/A</v>
      </c>
      <c r="BN3411"/>
      <c r="BR3411" t="e">
        <f>VLOOKUP(BQ3411,Sheet2!$E$2:$I$222,3,FALSE)</f>
        <v>#N/A</v>
      </c>
      <c r="BS3411" t="e">
        <f>VLOOKUP(BQ3411,Sheet2!$E$2:$I$222,4,FALSE)</f>
        <v>#N/A</v>
      </c>
      <c r="BT3411" t="e">
        <f>VLOOKUP(BQ3411,Sheet2!$E$2:$I$222,5,FALSE)</f>
        <v>#N/A</v>
      </c>
      <c r="BU3411"/>
      <c r="BY3411" t="e">
        <f>VLOOKUP(BX3411,Sheet2!$E$2:$I$222,3,FALSE)</f>
        <v>#N/A</v>
      </c>
      <c r="BZ3411" t="e">
        <f>VLOOKUP(BX3411,Sheet2!$E$2:$I$222,4,FALSE)</f>
        <v>#N/A</v>
      </c>
      <c r="CA3411" t="e">
        <f>VLOOKUP(BX3411,Sheet2!$E$2:$I$222,5,FALSE)</f>
        <v>#N/A</v>
      </c>
      <c r="CB3411"/>
      <c r="CF3411" t="e">
        <f>VLOOKUP(CE3411,Sheet2!$E$2:$I$222,3,FALSE)</f>
        <v>#N/A</v>
      </c>
      <c r="CG3411" t="e">
        <f>VLOOKUP(CE3411,Sheet2!$E$2:$I$222,4,FALSE)</f>
        <v>#N/A</v>
      </c>
      <c r="CH3411" t="e">
        <f>VLOOKUP(CE3411,Sheet2!$E$2:$I$222,5,FALSE)</f>
        <v>#N/A</v>
      </c>
      <c r="CI3411"/>
      <c r="CM3411" t="e">
        <f>VLOOKUP(CL3411,Sheet2!$E$2:$I$222,3,FALSE)</f>
        <v>#N/A</v>
      </c>
      <c r="CN3411" t="e">
        <f>VLOOKUP(CL3411,Sheet2!$E$2:$I$222,4,FALSE)</f>
        <v>#N/A</v>
      </c>
      <c r="CO3411" t="e">
        <f>VLOOKUP(CL3411,Sheet2!$E$2:$I$222,5,FALSE)</f>
        <v>#N/A</v>
      </c>
      <c r="CP3411"/>
      <c r="CT3411" t="e">
        <f>VLOOKUP(CS3411,Sheet2!$E$2:$I$222,3,FALSE)</f>
        <v>#N/A</v>
      </c>
      <c r="CU3411" t="e">
        <f>VLOOKUP(CS3411,Sheet2!$E$2:$I$222,4,FALSE)</f>
        <v>#N/A</v>
      </c>
      <c r="CV3411" t="e">
        <f>VLOOKUP(CS3411,Sheet2!$E$2:$I$222,5,FALSE)</f>
        <v>#N/A</v>
      </c>
      <c r="CW3411"/>
      <c r="DA3411" t="e">
        <f>VLOOKUP(CZ3411,Sheet2!$E$2:$I$222,3,FALSE)</f>
        <v>#N/A</v>
      </c>
      <c r="DB3411" t="e">
        <f>VLOOKUP(CZ3411,Sheet2!$E$2:$I$222,4,FALSE)</f>
        <v>#N/A</v>
      </c>
      <c r="DC3411" t="e">
        <f>VLOOKUP(CZ3411,Sheet2!$E$2:$I$222,5,FALSE)</f>
        <v>#N/A</v>
      </c>
      <c r="DD3411"/>
      <c r="DH3411" t="e">
        <f>VLOOKUP(DG3411,Sheet2!$E$2:$I$222,3,FALSE)</f>
        <v>#N/A</v>
      </c>
      <c r="DI3411" t="e">
        <f>VLOOKUP(DG3411,Sheet2!$E$2:$I$222,4,FALSE)</f>
        <v>#N/A</v>
      </c>
      <c r="DJ3411" t="e">
        <f>VLOOKUP(DG3411,Sheet2!$E$2:$I$222,5,FALSE)</f>
        <v>#N/A</v>
      </c>
    </row>
    <row r="3412" spans="1:114" x14ac:dyDescent="0.25">
      <c r="A3412">
        <v>3548</v>
      </c>
      <c r="C3412">
        <v>17558</v>
      </c>
      <c r="D3412">
        <v>7558</v>
      </c>
      <c r="E3412">
        <v>37.828310999999999</v>
      </c>
      <c r="F3412">
        <v>-122.37196400000001</v>
      </c>
      <c r="G3412" t="s">
        <v>2400</v>
      </c>
      <c r="H3412" t="s">
        <v>4826</v>
      </c>
      <c r="I3412" t="s">
        <v>4917</v>
      </c>
      <c r="J3412" t="s">
        <v>4947</v>
      </c>
      <c r="M3412" t="s">
        <v>5109</v>
      </c>
      <c r="Q3412" t="s">
        <v>5924</v>
      </c>
      <c r="S3412" t="s">
        <v>6653</v>
      </c>
      <c r="T3412" t="s">
        <v>6792</v>
      </c>
      <c r="X3412">
        <f t="shared" si="53"/>
        <v>2</v>
      </c>
      <c r="Y3412" t="s">
        <v>6836</v>
      </c>
      <c r="Z3412" t="s">
        <v>6880</v>
      </c>
      <c r="AA3412" s="59" t="s">
        <v>6907</v>
      </c>
      <c r="AB3412" t="str">
        <f>VLOOKUP($AA3412,Sheet2!$E$2:$I$222,3,FALSE)</f>
        <v>To SF Downtown</v>
      </c>
      <c r="AC3412" t="str">
        <f>VLOOKUP($AA3412,Sheet2!$E$2:$I$222,4,FALSE)</f>
        <v>Transbay Terminal</v>
      </c>
      <c r="AD3412" t="str">
        <f>VLOOKUP($AA3412,Sheet2!$E$2:$I$222,5,FALSE)</f>
        <v>24 Hours Daily</v>
      </c>
      <c r="AF3412" t="s">
        <v>6836</v>
      </c>
      <c r="AG3412" t="s">
        <v>6882</v>
      </c>
      <c r="AH3412" s="59" t="s">
        <v>6937</v>
      </c>
      <c r="AI3412" t="str">
        <f>VLOOKUP(AH3412,Sheet2!$E$2:$I$222,3,FALSE)</f>
        <v>To Treasure Island</v>
      </c>
      <c r="AJ3412" t="str">
        <f>VLOOKUP(AH3412,Sheet2!$E$2:$I$222,4,FALSE)</f>
        <v>Avenue H &amp; 13th St.</v>
      </c>
      <c r="AK3412" t="str">
        <f>VLOOKUP(AH3412,Sheet2!$E$2:$I$222,5,FALSE)</f>
        <v>24 Hours Daily</v>
      </c>
      <c r="AL3412"/>
      <c r="AP3412" t="e">
        <f>VLOOKUP(AO3412,Sheet2!$E$2:$I$222,3,FALSE)</f>
        <v>#N/A</v>
      </c>
      <c r="AQ3412" t="e">
        <f>VLOOKUP(AO3412,Sheet2!$E$2:$I$222,4,FALSE)</f>
        <v>#N/A</v>
      </c>
      <c r="AR3412" t="e">
        <f>VLOOKUP(AO3412,Sheet2!$E$2:$I$222,5,FALSE)</f>
        <v>#N/A</v>
      </c>
      <c r="AS3412"/>
      <c r="AW3412" t="e">
        <f>VLOOKUP(AV3412,Sheet2!$E$2:$I$222,3,FALSE)</f>
        <v>#N/A</v>
      </c>
      <c r="AX3412" t="e">
        <f>VLOOKUP(AV3412,Sheet2!$E$2:$I$222,4,FALSE)</f>
        <v>#N/A</v>
      </c>
      <c r="AY3412" t="e">
        <f>VLOOKUP(AV3412,Sheet2!$E$2:$I$222,5,FALSE)</f>
        <v>#N/A</v>
      </c>
      <c r="AZ3412"/>
      <c r="BD3412" t="e">
        <f>VLOOKUP(BC3412,Sheet2!$E$2:$I$222,3,FALSE)</f>
        <v>#N/A</v>
      </c>
      <c r="BE3412" t="e">
        <f>VLOOKUP(BC3412,Sheet2!$E$2:$I$222,4,FALSE)</f>
        <v>#N/A</v>
      </c>
      <c r="BF3412" t="e">
        <f>VLOOKUP(BC3412,Sheet2!$E$2:$I$222,5,FALSE)</f>
        <v>#N/A</v>
      </c>
      <c r="BG3412"/>
      <c r="BK3412" t="e">
        <f>VLOOKUP(BJ3412,Sheet2!$E$2:$I$222,3,FALSE)</f>
        <v>#N/A</v>
      </c>
      <c r="BL3412" t="e">
        <f>VLOOKUP(BJ3412,Sheet2!$E$2:$I$222,4,FALSE)</f>
        <v>#N/A</v>
      </c>
      <c r="BM3412" t="e">
        <f>VLOOKUP(BJ3412,Sheet2!$E$2:$I$222,5,FALSE)</f>
        <v>#N/A</v>
      </c>
      <c r="BN3412"/>
      <c r="BR3412" t="e">
        <f>VLOOKUP(BQ3412,Sheet2!$E$2:$I$222,3,FALSE)</f>
        <v>#N/A</v>
      </c>
      <c r="BS3412" t="e">
        <f>VLOOKUP(BQ3412,Sheet2!$E$2:$I$222,4,FALSE)</f>
        <v>#N/A</v>
      </c>
      <c r="BT3412" t="e">
        <f>VLOOKUP(BQ3412,Sheet2!$E$2:$I$222,5,FALSE)</f>
        <v>#N/A</v>
      </c>
      <c r="BU3412"/>
      <c r="BY3412" t="e">
        <f>VLOOKUP(BX3412,Sheet2!$E$2:$I$222,3,FALSE)</f>
        <v>#N/A</v>
      </c>
      <c r="BZ3412" t="e">
        <f>VLOOKUP(BX3412,Sheet2!$E$2:$I$222,4,FALSE)</f>
        <v>#N/A</v>
      </c>
      <c r="CA3412" t="e">
        <f>VLOOKUP(BX3412,Sheet2!$E$2:$I$222,5,FALSE)</f>
        <v>#N/A</v>
      </c>
      <c r="CB3412"/>
      <c r="CF3412" t="e">
        <f>VLOOKUP(CE3412,Sheet2!$E$2:$I$222,3,FALSE)</f>
        <v>#N/A</v>
      </c>
      <c r="CG3412" t="e">
        <f>VLOOKUP(CE3412,Sheet2!$E$2:$I$222,4,FALSE)</f>
        <v>#N/A</v>
      </c>
      <c r="CH3412" t="e">
        <f>VLOOKUP(CE3412,Sheet2!$E$2:$I$222,5,FALSE)</f>
        <v>#N/A</v>
      </c>
      <c r="CI3412"/>
      <c r="CM3412" t="e">
        <f>VLOOKUP(CL3412,Sheet2!$E$2:$I$222,3,FALSE)</f>
        <v>#N/A</v>
      </c>
      <c r="CN3412" t="e">
        <f>VLOOKUP(CL3412,Sheet2!$E$2:$I$222,4,FALSE)</f>
        <v>#N/A</v>
      </c>
      <c r="CO3412" t="e">
        <f>VLOOKUP(CL3412,Sheet2!$E$2:$I$222,5,FALSE)</f>
        <v>#N/A</v>
      </c>
      <c r="CP3412"/>
      <c r="CT3412" t="e">
        <f>VLOOKUP(CS3412,Sheet2!$E$2:$I$222,3,FALSE)</f>
        <v>#N/A</v>
      </c>
      <c r="CU3412" t="e">
        <f>VLOOKUP(CS3412,Sheet2!$E$2:$I$222,4,FALSE)</f>
        <v>#N/A</v>
      </c>
      <c r="CV3412" t="e">
        <f>VLOOKUP(CS3412,Sheet2!$E$2:$I$222,5,FALSE)</f>
        <v>#N/A</v>
      </c>
      <c r="CW3412"/>
      <c r="DA3412" t="e">
        <f>VLOOKUP(CZ3412,Sheet2!$E$2:$I$222,3,FALSE)</f>
        <v>#N/A</v>
      </c>
      <c r="DB3412" t="e">
        <f>VLOOKUP(CZ3412,Sheet2!$E$2:$I$222,4,FALSE)</f>
        <v>#N/A</v>
      </c>
      <c r="DC3412" t="e">
        <f>VLOOKUP(CZ3412,Sheet2!$E$2:$I$222,5,FALSE)</f>
        <v>#N/A</v>
      </c>
      <c r="DD3412"/>
      <c r="DH3412" t="e">
        <f>VLOOKUP(DG3412,Sheet2!$E$2:$I$222,3,FALSE)</f>
        <v>#N/A</v>
      </c>
      <c r="DI3412" t="e">
        <f>VLOOKUP(DG3412,Sheet2!$E$2:$I$222,4,FALSE)</f>
        <v>#N/A</v>
      </c>
      <c r="DJ3412" t="e">
        <f>VLOOKUP(DG3412,Sheet2!$E$2:$I$222,5,FALSE)</f>
        <v>#N/A</v>
      </c>
    </row>
    <row r="3413" spans="1:114" x14ac:dyDescent="0.25">
      <c r="A3413">
        <v>3549</v>
      </c>
      <c r="C3413">
        <v>17560</v>
      </c>
      <c r="D3413">
        <v>7560</v>
      </c>
      <c r="E3413">
        <v>37.824055999999999</v>
      </c>
      <c r="F3413">
        <v>-122.372714</v>
      </c>
      <c r="G3413" t="s">
        <v>2401</v>
      </c>
      <c r="H3413" t="s">
        <v>4827</v>
      </c>
      <c r="I3413" t="s">
        <v>4908</v>
      </c>
      <c r="J3413" t="s">
        <v>4947</v>
      </c>
      <c r="Q3413" t="s">
        <v>5924</v>
      </c>
      <c r="S3413" t="s">
        <v>6044</v>
      </c>
      <c r="X3413">
        <f t="shared" si="53"/>
        <v>1</v>
      </c>
      <c r="Y3413" t="s">
        <v>6836</v>
      </c>
      <c r="Z3413" t="s">
        <v>6880</v>
      </c>
      <c r="AA3413" s="59" t="s">
        <v>6907</v>
      </c>
      <c r="AB3413" t="str">
        <f>VLOOKUP($AA3413,Sheet2!$E$2:$I$222,3,FALSE)</f>
        <v>To SF Downtown</v>
      </c>
      <c r="AC3413" t="str">
        <f>VLOOKUP($AA3413,Sheet2!$E$2:$I$222,4,FALSE)</f>
        <v>Transbay Terminal</v>
      </c>
      <c r="AD3413" t="str">
        <f>VLOOKUP($AA3413,Sheet2!$E$2:$I$222,5,FALSE)</f>
        <v>24 Hours Daily</v>
      </c>
      <c r="AI3413" t="e">
        <f>VLOOKUP(AH3413,Sheet2!$E$2:$I$222,3,FALSE)</f>
        <v>#N/A</v>
      </c>
      <c r="AJ3413" t="e">
        <f>VLOOKUP(AH3413,Sheet2!$E$2:$I$222,4,FALSE)</f>
        <v>#N/A</v>
      </c>
      <c r="AK3413" t="e">
        <f>VLOOKUP(AH3413,Sheet2!$E$2:$I$222,5,FALSE)</f>
        <v>#N/A</v>
      </c>
      <c r="AL3413"/>
      <c r="AP3413" t="e">
        <f>VLOOKUP(AO3413,Sheet2!$E$2:$I$222,3,FALSE)</f>
        <v>#N/A</v>
      </c>
      <c r="AQ3413" t="e">
        <f>VLOOKUP(AO3413,Sheet2!$E$2:$I$222,4,FALSE)</f>
        <v>#N/A</v>
      </c>
      <c r="AR3413" t="e">
        <f>VLOOKUP(AO3413,Sheet2!$E$2:$I$222,5,FALSE)</f>
        <v>#N/A</v>
      </c>
      <c r="AS3413"/>
      <c r="AW3413" t="e">
        <f>VLOOKUP(AV3413,Sheet2!$E$2:$I$222,3,FALSE)</f>
        <v>#N/A</v>
      </c>
      <c r="AX3413" t="e">
        <f>VLOOKUP(AV3413,Sheet2!$E$2:$I$222,4,FALSE)</f>
        <v>#N/A</v>
      </c>
      <c r="AY3413" t="e">
        <f>VLOOKUP(AV3413,Sheet2!$E$2:$I$222,5,FALSE)</f>
        <v>#N/A</v>
      </c>
      <c r="AZ3413"/>
      <c r="BD3413" t="e">
        <f>VLOOKUP(BC3413,Sheet2!$E$2:$I$222,3,FALSE)</f>
        <v>#N/A</v>
      </c>
      <c r="BE3413" t="e">
        <f>VLOOKUP(BC3413,Sheet2!$E$2:$I$222,4,FALSE)</f>
        <v>#N/A</v>
      </c>
      <c r="BF3413" t="e">
        <f>VLOOKUP(BC3413,Sheet2!$E$2:$I$222,5,FALSE)</f>
        <v>#N/A</v>
      </c>
      <c r="BG3413"/>
      <c r="BK3413" t="e">
        <f>VLOOKUP(BJ3413,Sheet2!$E$2:$I$222,3,FALSE)</f>
        <v>#N/A</v>
      </c>
      <c r="BL3413" t="e">
        <f>VLOOKUP(BJ3413,Sheet2!$E$2:$I$222,4,FALSE)</f>
        <v>#N/A</v>
      </c>
      <c r="BM3413" t="e">
        <f>VLOOKUP(BJ3413,Sheet2!$E$2:$I$222,5,FALSE)</f>
        <v>#N/A</v>
      </c>
      <c r="BN3413"/>
      <c r="BR3413" t="e">
        <f>VLOOKUP(BQ3413,Sheet2!$E$2:$I$222,3,FALSE)</f>
        <v>#N/A</v>
      </c>
      <c r="BS3413" t="e">
        <f>VLOOKUP(BQ3413,Sheet2!$E$2:$I$222,4,FALSE)</f>
        <v>#N/A</v>
      </c>
      <c r="BT3413" t="e">
        <f>VLOOKUP(BQ3413,Sheet2!$E$2:$I$222,5,FALSE)</f>
        <v>#N/A</v>
      </c>
      <c r="BU3413"/>
      <c r="BY3413" t="e">
        <f>VLOOKUP(BX3413,Sheet2!$E$2:$I$222,3,FALSE)</f>
        <v>#N/A</v>
      </c>
      <c r="BZ3413" t="e">
        <f>VLOOKUP(BX3413,Sheet2!$E$2:$I$222,4,FALSE)</f>
        <v>#N/A</v>
      </c>
      <c r="CA3413" t="e">
        <f>VLOOKUP(BX3413,Sheet2!$E$2:$I$222,5,FALSE)</f>
        <v>#N/A</v>
      </c>
      <c r="CB3413"/>
      <c r="CF3413" t="e">
        <f>VLOOKUP(CE3413,Sheet2!$E$2:$I$222,3,FALSE)</f>
        <v>#N/A</v>
      </c>
      <c r="CG3413" t="e">
        <f>VLOOKUP(CE3413,Sheet2!$E$2:$I$222,4,FALSE)</f>
        <v>#N/A</v>
      </c>
      <c r="CH3413" t="e">
        <f>VLOOKUP(CE3413,Sheet2!$E$2:$I$222,5,FALSE)</f>
        <v>#N/A</v>
      </c>
      <c r="CI3413"/>
      <c r="CM3413" t="e">
        <f>VLOOKUP(CL3413,Sheet2!$E$2:$I$222,3,FALSE)</f>
        <v>#N/A</v>
      </c>
      <c r="CN3413" t="e">
        <f>VLOOKUP(CL3413,Sheet2!$E$2:$I$222,4,FALSE)</f>
        <v>#N/A</v>
      </c>
      <c r="CO3413" t="e">
        <f>VLOOKUP(CL3413,Sheet2!$E$2:$I$222,5,FALSE)</f>
        <v>#N/A</v>
      </c>
      <c r="CP3413"/>
      <c r="CT3413" t="e">
        <f>VLOOKUP(CS3413,Sheet2!$E$2:$I$222,3,FALSE)</f>
        <v>#N/A</v>
      </c>
      <c r="CU3413" t="e">
        <f>VLOOKUP(CS3413,Sheet2!$E$2:$I$222,4,FALSE)</f>
        <v>#N/A</v>
      </c>
      <c r="CV3413" t="e">
        <f>VLOOKUP(CS3413,Sheet2!$E$2:$I$222,5,FALSE)</f>
        <v>#N/A</v>
      </c>
      <c r="CW3413"/>
      <c r="DA3413" t="e">
        <f>VLOOKUP(CZ3413,Sheet2!$E$2:$I$222,3,FALSE)</f>
        <v>#N/A</v>
      </c>
      <c r="DB3413" t="e">
        <f>VLOOKUP(CZ3413,Sheet2!$E$2:$I$222,4,FALSE)</f>
        <v>#N/A</v>
      </c>
      <c r="DC3413" t="e">
        <f>VLOOKUP(CZ3413,Sheet2!$E$2:$I$222,5,FALSE)</f>
        <v>#N/A</v>
      </c>
      <c r="DD3413"/>
      <c r="DH3413" t="e">
        <f>VLOOKUP(DG3413,Sheet2!$E$2:$I$222,3,FALSE)</f>
        <v>#N/A</v>
      </c>
      <c r="DI3413" t="e">
        <f>VLOOKUP(DG3413,Sheet2!$E$2:$I$222,4,FALSE)</f>
        <v>#N/A</v>
      </c>
      <c r="DJ3413" t="e">
        <f>VLOOKUP(DG3413,Sheet2!$E$2:$I$222,5,FALSE)</f>
        <v>#N/A</v>
      </c>
    </row>
    <row r="3414" spans="1:114" x14ac:dyDescent="0.25">
      <c r="A3414">
        <v>3550</v>
      </c>
      <c r="C3414">
        <v>17561</v>
      </c>
      <c r="D3414">
        <v>7561</v>
      </c>
      <c r="E3414">
        <v>37.773060000000001</v>
      </c>
      <c r="F3414">
        <v>-122.452513</v>
      </c>
      <c r="G3414" t="s">
        <v>1150</v>
      </c>
      <c r="H3414" t="s">
        <v>3578</v>
      </c>
      <c r="I3414" t="s">
        <v>4916</v>
      </c>
      <c r="J3414" t="s">
        <v>4946</v>
      </c>
      <c r="K3414" t="s">
        <v>4961</v>
      </c>
      <c r="Q3414" t="s">
        <v>5924</v>
      </c>
      <c r="R3414">
        <v>243</v>
      </c>
      <c r="S3414" t="s">
        <v>6317</v>
      </c>
      <c r="X3414">
        <f t="shared" si="53"/>
        <v>1</v>
      </c>
      <c r="Y3414" t="s">
        <v>6866</v>
      </c>
      <c r="Z3414" t="s">
        <v>6880</v>
      </c>
      <c r="AA3414" s="59" t="s">
        <v>6951</v>
      </c>
      <c r="AB3414" t="str">
        <f>VLOOKUP($AA3414,Sheet2!$E$2:$I$222,3,FALSE)</f>
        <v>To Downtown</v>
      </c>
      <c r="AC3414" t="str">
        <f>VLOOKUP($AA3414,Sheet2!$E$2:$I$222,4,FALSE)</f>
        <v>Ferry Plaza</v>
      </c>
      <c r="AD3414" t="str">
        <f>VLOOKUP($AA3414,Sheet2!$E$2:$I$222,5,FALSE)</f>
        <v>Daily ~ 5:30am-12am</v>
      </c>
      <c r="AI3414" t="e">
        <f>VLOOKUP(AH3414,Sheet2!$E$2:$I$222,3,FALSE)</f>
        <v>#N/A</v>
      </c>
      <c r="AJ3414" t="e">
        <f>VLOOKUP(AH3414,Sheet2!$E$2:$I$222,4,FALSE)</f>
        <v>#N/A</v>
      </c>
      <c r="AK3414" t="e">
        <f>VLOOKUP(AH3414,Sheet2!$E$2:$I$222,5,FALSE)</f>
        <v>#N/A</v>
      </c>
      <c r="AL3414"/>
      <c r="AP3414" t="e">
        <f>VLOOKUP(AO3414,Sheet2!$E$2:$I$222,3,FALSE)</f>
        <v>#N/A</v>
      </c>
      <c r="AQ3414" t="e">
        <f>VLOOKUP(AO3414,Sheet2!$E$2:$I$222,4,FALSE)</f>
        <v>#N/A</v>
      </c>
      <c r="AR3414" t="e">
        <f>VLOOKUP(AO3414,Sheet2!$E$2:$I$222,5,FALSE)</f>
        <v>#N/A</v>
      </c>
      <c r="AS3414"/>
      <c r="AW3414" t="e">
        <f>VLOOKUP(AV3414,Sheet2!$E$2:$I$222,3,FALSE)</f>
        <v>#N/A</v>
      </c>
      <c r="AX3414" t="e">
        <f>VLOOKUP(AV3414,Sheet2!$E$2:$I$222,4,FALSE)</f>
        <v>#N/A</v>
      </c>
      <c r="AY3414" t="e">
        <f>VLOOKUP(AV3414,Sheet2!$E$2:$I$222,5,FALSE)</f>
        <v>#N/A</v>
      </c>
      <c r="AZ3414"/>
      <c r="BD3414" t="e">
        <f>VLOOKUP(BC3414,Sheet2!$E$2:$I$222,3,FALSE)</f>
        <v>#N/A</v>
      </c>
      <c r="BE3414" t="e">
        <f>VLOOKUP(BC3414,Sheet2!$E$2:$I$222,4,FALSE)</f>
        <v>#N/A</v>
      </c>
      <c r="BF3414" t="e">
        <f>VLOOKUP(BC3414,Sheet2!$E$2:$I$222,5,FALSE)</f>
        <v>#N/A</v>
      </c>
      <c r="BG3414"/>
      <c r="BK3414" t="e">
        <f>VLOOKUP(BJ3414,Sheet2!$E$2:$I$222,3,FALSE)</f>
        <v>#N/A</v>
      </c>
      <c r="BL3414" t="e">
        <f>VLOOKUP(BJ3414,Sheet2!$E$2:$I$222,4,FALSE)</f>
        <v>#N/A</v>
      </c>
      <c r="BM3414" t="e">
        <f>VLOOKUP(BJ3414,Sheet2!$E$2:$I$222,5,FALSE)</f>
        <v>#N/A</v>
      </c>
      <c r="BN3414"/>
      <c r="BR3414" t="e">
        <f>VLOOKUP(BQ3414,Sheet2!$E$2:$I$222,3,FALSE)</f>
        <v>#N/A</v>
      </c>
      <c r="BS3414" t="e">
        <f>VLOOKUP(BQ3414,Sheet2!$E$2:$I$222,4,FALSE)</f>
        <v>#N/A</v>
      </c>
      <c r="BT3414" t="e">
        <f>VLOOKUP(BQ3414,Sheet2!$E$2:$I$222,5,FALSE)</f>
        <v>#N/A</v>
      </c>
      <c r="BU3414"/>
      <c r="BY3414" t="e">
        <f>VLOOKUP(BX3414,Sheet2!$E$2:$I$222,3,FALSE)</f>
        <v>#N/A</v>
      </c>
      <c r="BZ3414" t="e">
        <f>VLOOKUP(BX3414,Sheet2!$E$2:$I$222,4,FALSE)</f>
        <v>#N/A</v>
      </c>
      <c r="CA3414" t="e">
        <f>VLOOKUP(BX3414,Sheet2!$E$2:$I$222,5,FALSE)</f>
        <v>#N/A</v>
      </c>
      <c r="CB3414"/>
      <c r="CF3414" t="e">
        <f>VLOOKUP(CE3414,Sheet2!$E$2:$I$222,3,FALSE)</f>
        <v>#N/A</v>
      </c>
      <c r="CG3414" t="e">
        <f>VLOOKUP(CE3414,Sheet2!$E$2:$I$222,4,FALSE)</f>
        <v>#N/A</v>
      </c>
      <c r="CH3414" t="e">
        <f>VLOOKUP(CE3414,Sheet2!$E$2:$I$222,5,FALSE)</f>
        <v>#N/A</v>
      </c>
      <c r="CI3414"/>
      <c r="CM3414" t="e">
        <f>VLOOKUP(CL3414,Sheet2!$E$2:$I$222,3,FALSE)</f>
        <v>#N/A</v>
      </c>
      <c r="CN3414" t="e">
        <f>VLOOKUP(CL3414,Sheet2!$E$2:$I$222,4,FALSE)</f>
        <v>#N/A</v>
      </c>
      <c r="CO3414" t="e">
        <f>VLOOKUP(CL3414,Sheet2!$E$2:$I$222,5,FALSE)</f>
        <v>#N/A</v>
      </c>
      <c r="CP3414"/>
      <c r="CT3414" t="e">
        <f>VLOOKUP(CS3414,Sheet2!$E$2:$I$222,3,FALSE)</f>
        <v>#N/A</v>
      </c>
      <c r="CU3414" t="e">
        <f>VLOOKUP(CS3414,Sheet2!$E$2:$I$222,4,FALSE)</f>
        <v>#N/A</v>
      </c>
      <c r="CV3414" t="e">
        <f>VLOOKUP(CS3414,Sheet2!$E$2:$I$222,5,FALSE)</f>
        <v>#N/A</v>
      </c>
      <c r="CW3414"/>
      <c r="DA3414" t="e">
        <f>VLOOKUP(CZ3414,Sheet2!$E$2:$I$222,3,FALSE)</f>
        <v>#N/A</v>
      </c>
      <c r="DB3414" t="e">
        <f>VLOOKUP(CZ3414,Sheet2!$E$2:$I$222,4,FALSE)</f>
        <v>#N/A</v>
      </c>
      <c r="DC3414" t="e">
        <f>VLOOKUP(CZ3414,Sheet2!$E$2:$I$222,5,FALSE)</f>
        <v>#N/A</v>
      </c>
      <c r="DD3414"/>
      <c r="DH3414" t="e">
        <f>VLOOKUP(DG3414,Sheet2!$E$2:$I$222,3,FALSE)</f>
        <v>#N/A</v>
      </c>
      <c r="DI3414" t="e">
        <f>VLOOKUP(DG3414,Sheet2!$E$2:$I$222,4,FALSE)</f>
        <v>#N/A</v>
      </c>
      <c r="DJ3414" t="e">
        <f>VLOOKUP(DG3414,Sheet2!$E$2:$I$222,5,FALSE)</f>
        <v>#N/A</v>
      </c>
    </row>
    <row r="3415" spans="1:114" x14ac:dyDescent="0.25">
      <c r="A3415">
        <v>3551</v>
      </c>
      <c r="C3415">
        <v>17562</v>
      </c>
      <c r="D3415">
        <v>7562</v>
      </c>
      <c r="E3415">
        <v>37.792659999999998</v>
      </c>
      <c r="F3415">
        <v>-122.394001</v>
      </c>
      <c r="G3415" t="s">
        <v>1490</v>
      </c>
      <c r="H3415" t="s">
        <v>3917</v>
      </c>
      <c r="I3415" t="s">
        <v>4914</v>
      </c>
      <c r="J3415" t="s">
        <v>4946</v>
      </c>
      <c r="K3415" t="s">
        <v>4957</v>
      </c>
      <c r="Q3415" t="s">
        <v>5924</v>
      </c>
      <c r="S3415" t="s">
        <v>6032</v>
      </c>
      <c r="T3415" t="s">
        <v>6793</v>
      </c>
      <c r="X3415">
        <f t="shared" si="53"/>
        <v>1</v>
      </c>
      <c r="Y3415" t="s">
        <v>6832</v>
      </c>
      <c r="Z3415" t="s">
        <v>6882</v>
      </c>
      <c r="AA3415" s="59" t="s">
        <v>6903</v>
      </c>
      <c r="AB3415" t="str">
        <f>VLOOKUP($AA3415,Sheet2!$E$2:$I$222,3,FALSE)</f>
        <v>To Daly City</v>
      </c>
      <c r="AC3415" t="str">
        <f>VLOOKUP($AA3415,Sheet2!$E$2:$I$222,4,FALSE)</f>
        <v>San Jose &amp; Mission</v>
      </c>
      <c r="AD3415" t="str">
        <f>VLOOKUP($AA3415,Sheet2!$E$2:$I$222,5,FALSE)</f>
        <v>PM Only: M-F ~ 3pm-6:30pm</v>
      </c>
      <c r="AI3415" t="e">
        <f>VLOOKUP(AH3415,Sheet2!$E$2:$I$222,3,FALSE)</f>
        <v>#N/A</v>
      </c>
      <c r="AJ3415" t="e">
        <f>VLOOKUP(AH3415,Sheet2!$E$2:$I$222,4,FALSE)</f>
        <v>#N/A</v>
      </c>
      <c r="AK3415" t="e">
        <f>VLOOKUP(AH3415,Sheet2!$E$2:$I$222,5,FALSE)</f>
        <v>#N/A</v>
      </c>
      <c r="AL3415"/>
      <c r="AP3415" t="e">
        <f>VLOOKUP(AO3415,Sheet2!$E$2:$I$222,3,FALSE)</f>
        <v>#N/A</v>
      </c>
      <c r="AQ3415" t="e">
        <f>VLOOKUP(AO3415,Sheet2!$E$2:$I$222,4,FALSE)</f>
        <v>#N/A</v>
      </c>
      <c r="AR3415" t="e">
        <f>VLOOKUP(AO3415,Sheet2!$E$2:$I$222,5,FALSE)</f>
        <v>#N/A</v>
      </c>
      <c r="AS3415"/>
      <c r="AW3415" t="e">
        <f>VLOOKUP(AV3415,Sheet2!$E$2:$I$222,3,FALSE)</f>
        <v>#N/A</v>
      </c>
      <c r="AX3415" t="e">
        <f>VLOOKUP(AV3415,Sheet2!$E$2:$I$222,4,FALSE)</f>
        <v>#N/A</v>
      </c>
      <c r="AY3415" t="e">
        <f>VLOOKUP(AV3415,Sheet2!$E$2:$I$222,5,FALSE)</f>
        <v>#N/A</v>
      </c>
      <c r="AZ3415"/>
      <c r="BD3415" t="e">
        <f>VLOOKUP(BC3415,Sheet2!$E$2:$I$222,3,FALSE)</f>
        <v>#N/A</v>
      </c>
      <c r="BE3415" t="e">
        <f>VLOOKUP(BC3415,Sheet2!$E$2:$I$222,4,FALSE)</f>
        <v>#N/A</v>
      </c>
      <c r="BF3415" t="e">
        <f>VLOOKUP(BC3415,Sheet2!$E$2:$I$222,5,FALSE)</f>
        <v>#N/A</v>
      </c>
      <c r="BG3415"/>
      <c r="BK3415" t="e">
        <f>VLOOKUP(BJ3415,Sheet2!$E$2:$I$222,3,FALSE)</f>
        <v>#N/A</v>
      </c>
      <c r="BL3415" t="e">
        <f>VLOOKUP(BJ3415,Sheet2!$E$2:$I$222,4,FALSE)</f>
        <v>#N/A</v>
      </c>
      <c r="BM3415" t="e">
        <f>VLOOKUP(BJ3415,Sheet2!$E$2:$I$222,5,FALSE)</f>
        <v>#N/A</v>
      </c>
      <c r="BN3415"/>
      <c r="BR3415" t="e">
        <f>VLOOKUP(BQ3415,Sheet2!$E$2:$I$222,3,FALSE)</f>
        <v>#N/A</v>
      </c>
      <c r="BS3415" t="e">
        <f>VLOOKUP(BQ3415,Sheet2!$E$2:$I$222,4,FALSE)</f>
        <v>#N/A</v>
      </c>
      <c r="BT3415" t="e">
        <f>VLOOKUP(BQ3415,Sheet2!$E$2:$I$222,5,FALSE)</f>
        <v>#N/A</v>
      </c>
      <c r="BU3415"/>
      <c r="BY3415" t="e">
        <f>VLOOKUP(BX3415,Sheet2!$E$2:$I$222,3,FALSE)</f>
        <v>#N/A</v>
      </c>
      <c r="BZ3415" t="e">
        <f>VLOOKUP(BX3415,Sheet2!$E$2:$I$222,4,FALSE)</f>
        <v>#N/A</v>
      </c>
      <c r="CA3415" t="e">
        <f>VLOOKUP(BX3415,Sheet2!$E$2:$I$222,5,FALSE)</f>
        <v>#N/A</v>
      </c>
      <c r="CB3415"/>
      <c r="CF3415" t="e">
        <f>VLOOKUP(CE3415,Sheet2!$E$2:$I$222,3,FALSE)</f>
        <v>#N/A</v>
      </c>
      <c r="CG3415" t="e">
        <f>VLOOKUP(CE3415,Sheet2!$E$2:$I$222,4,FALSE)</f>
        <v>#N/A</v>
      </c>
      <c r="CH3415" t="e">
        <f>VLOOKUP(CE3415,Sheet2!$E$2:$I$222,5,FALSE)</f>
        <v>#N/A</v>
      </c>
      <c r="CI3415"/>
      <c r="CM3415" t="e">
        <f>VLOOKUP(CL3415,Sheet2!$E$2:$I$222,3,FALSE)</f>
        <v>#N/A</v>
      </c>
      <c r="CN3415" t="e">
        <f>VLOOKUP(CL3415,Sheet2!$E$2:$I$222,4,FALSE)</f>
        <v>#N/A</v>
      </c>
      <c r="CO3415" t="e">
        <f>VLOOKUP(CL3415,Sheet2!$E$2:$I$222,5,FALSE)</f>
        <v>#N/A</v>
      </c>
      <c r="CP3415"/>
      <c r="CT3415" t="e">
        <f>VLOOKUP(CS3415,Sheet2!$E$2:$I$222,3,FALSE)</f>
        <v>#N/A</v>
      </c>
      <c r="CU3415" t="e">
        <f>VLOOKUP(CS3415,Sheet2!$E$2:$I$222,4,FALSE)</f>
        <v>#N/A</v>
      </c>
      <c r="CV3415" t="e">
        <f>VLOOKUP(CS3415,Sheet2!$E$2:$I$222,5,FALSE)</f>
        <v>#N/A</v>
      </c>
      <c r="CW3415"/>
      <c r="DA3415" t="e">
        <f>VLOOKUP(CZ3415,Sheet2!$E$2:$I$222,3,FALSE)</f>
        <v>#N/A</v>
      </c>
      <c r="DB3415" t="e">
        <f>VLOOKUP(CZ3415,Sheet2!$E$2:$I$222,4,FALSE)</f>
        <v>#N/A</v>
      </c>
      <c r="DC3415" t="e">
        <f>VLOOKUP(CZ3415,Sheet2!$E$2:$I$222,5,FALSE)</f>
        <v>#N/A</v>
      </c>
      <c r="DD3415"/>
      <c r="DH3415" t="e">
        <f>VLOOKUP(DG3415,Sheet2!$E$2:$I$222,3,FALSE)</f>
        <v>#N/A</v>
      </c>
      <c r="DI3415" t="e">
        <f>VLOOKUP(DG3415,Sheet2!$E$2:$I$222,4,FALSE)</f>
        <v>#N/A</v>
      </c>
      <c r="DJ3415" t="e">
        <f>VLOOKUP(DG3415,Sheet2!$E$2:$I$222,5,FALSE)</f>
        <v>#N/A</v>
      </c>
    </row>
    <row r="3416" spans="1:114" x14ac:dyDescent="0.25">
      <c r="A3416">
        <v>3552</v>
      </c>
      <c r="C3416">
        <v>17563</v>
      </c>
      <c r="D3416">
        <v>7563</v>
      </c>
      <c r="E3416">
        <v>37.781165999999999</v>
      </c>
      <c r="F3416">
        <v>-122.412189</v>
      </c>
      <c r="G3416" t="s">
        <v>2402</v>
      </c>
      <c r="H3416" t="s">
        <v>4828</v>
      </c>
      <c r="I3416" t="s">
        <v>4920</v>
      </c>
      <c r="J3416" t="s">
        <v>4946</v>
      </c>
      <c r="K3416" t="s">
        <v>4986</v>
      </c>
      <c r="M3416" t="s">
        <v>5109</v>
      </c>
      <c r="Q3416" t="s">
        <v>5924</v>
      </c>
      <c r="S3416" t="s">
        <v>6654</v>
      </c>
      <c r="T3416" t="s">
        <v>6693</v>
      </c>
      <c r="X3416">
        <f t="shared" si="53"/>
        <v>3</v>
      </c>
      <c r="Y3416" t="s">
        <v>6821</v>
      </c>
      <c r="Z3416" t="s">
        <v>6881</v>
      </c>
      <c r="AB3416" t="e">
        <f>VLOOKUP($AA3416,Sheet2!$E$2:$I$222,3,FALSE)</f>
        <v>#N/A</v>
      </c>
      <c r="AC3416" t="e">
        <f>VLOOKUP($AA3416,Sheet2!$E$2:$I$222,4,FALSE)</f>
        <v>#N/A</v>
      </c>
      <c r="AD3416" t="e">
        <f>VLOOKUP($AA3416,Sheet2!$E$2:$I$222,5,FALSE)</f>
        <v>#N/A</v>
      </c>
      <c r="AF3416" t="s">
        <v>6977</v>
      </c>
      <c r="AG3416" t="s">
        <v>6882</v>
      </c>
      <c r="AH3416" s="59" t="s">
        <v>6989</v>
      </c>
      <c r="AI3416" t="str">
        <f>VLOOKUP(AH3416,Sheet2!$E$2:$I$222,3,FALSE)</f>
        <v>To Ocean Beach</v>
      </c>
      <c r="AJ3416" t="str">
        <f>VLOOKUP(AH3416,Sheet2!$E$2:$I$222,4,FALSE)</f>
        <v>La Playa &amp; Cabrillo</v>
      </c>
      <c r="AK3416" t="str">
        <f>VLOOKUP(AH3416,Sheet2!$E$2:$I$222,5,FALSE)</f>
        <v>M-F ~ 7am-7pm</v>
      </c>
      <c r="AL3416"/>
      <c r="AM3416" t="s">
        <v>6862</v>
      </c>
      <c r="AN3416" t="s">
        <v>6879</v>
      </c>
      <c r="AP3416" t="e">
        <f>VLOOKUP(AO3416,Sheet2!$E$2:$I$222,3,FALSE)</f>
        <v>#N/A</v>
      </c>
      <c r="AQ3416" t="e">
        <f>VLOOKUP(AO3416,Sheet2!$E$2:$I$222,4,FALSE)</f>
        <v>#N/A</v>
      </c>
      <c r="AR3416" t="e">
        <f>VLOOKUP(AO3416,Sheet2!$E$2:$I$222,5,FALSE)</f>
        <v>#N/A</v>
      </c>
      <c r="AS3416"/>
      <c r="AW3416" t="e">
        <f>VLOOKUP(AV3416,Sheet2!$E$2:$I$222,3,FALSE)</f>
        <v>#N/A</v>
      </c>
      <c r="AX3416" t="e">
        <f>VLOOKUP(AV3416,Sheet2!$E$2:$I$222,4,FALSE)</f>
        <v>#N/A</v>
      </c>
      <c r="AY3416" t="e">
        <f>VLOOKUP(AV3416,Sheet2!$E$2:$I$222,5,FALSE)</f>
        <v>#N/A</v>
      </c>
      <c r="AZ3416"/>
      <c r="BD3416" t="e">
        <f>VLOOKUP(BC3416,Sheet2!$E$2:$I$222,3,FALSE)</f>
        <v>#N/A</v>
      </c>
      <c r="BE3416" t="e">
        <f>VLOOKUP(BC3416,Sheet2!$E$2:$I$222,4,FALSE)</f>
        <v>#N/A</v>
      </c>
      <c r="BF3416" t="e">
        <f>VLOOKUP(BC3416,Sheet2!$E$2:$I$222,5,FALSE)</f>
        <v>#N/A</v>
      </c>
      <c r="BG3416"/>
      <c r="BK3416" t="e">
        <f>VLOOKUP(BJ3416,Sheet2!$E$2:$I$222,3,FALSE)</f>
        <v>#N/A</v>
      </c>
      <c r="BL3416" t="e">
        <f>VLOOKUP(BJ3416,Sheet2!$E$2:$I$222,4,FALSE)</f>
        <v>#N/A</v>
      </c>
      <c r="BM3416" t="e">
        <f>VLOOKUP(BJ3416,Sheet2!$E$2:$I$222,5,FALSE)</f>
        <v>#N/A</v>
      </c>
      <c r="BN3416"/>
      <c r="BR3416" t="e">
        <f>VLOOKUP(BQ3416,Sheet2!$E$2:$I$222,3,FALSE)</f>
        <v>#N/A</v>
      </c>
      <c r="BS3416" t="e">
        <f>VLOOKUP(BQ3416,Sheet2!$E$2:$I$222,4,FALSE)</f>
        <v>#N/A</v>
      </c>
      <c r="BT3416" t="e">
        <f>VLOOKUP(BQ3416,Sheet2!$E$2:$I$222,5,FALSE)</f>
        <v>#N/A</v>
      </c>
      <c r="BU3416"/>
      <c r="BY3416" t="e">
        <f>VLOOKUP(BX3416,Sheet2!$E$2:$I$222,3,FALSE)</f>
        <v>#N/A</v>
      </c>
      <c r="BZ3416" t="e">
        <f>VLOOKUP(BX3416,Sheet2!$E$2:$I$222,4,FALSE)</f>
        <v>#N/A</v>
      </c>
      <c r="CA3416" t="e">
        <f>VLOOKUP(BX3416,Sheet2!$E$2:$I$222,5,FALSE)</f>
        <v>#N/A</v>
      </c>
      <c r="CB3416"/>
      <c r="CF3416" t="e">
        <f>VLOOKUP(CE3416,Sheet2!$E$2:$I$222,3,FALSE)</f>
        <v>#N/A</v>
      </c>
      <c r="CG3416" t="e">
        <f>VLOOKUP(CE3416,Sheet2!$E$2:$I$222,4,FALSE)</f>
        <v>#N/A</v>
      </c>
      <c r="CH3416" t="e">
        <f>VLOOKUP(CE3416,Sheet2!$E$2:$I$222,5,FALSE)</f>
        <v>#N/A</v>
      </c>
      <c r="CI3416"/>
      <c r="CM3416" t="e">
        <f>VLOOKUP(CL3416,Sheet2!$E$2:$I$222,3,FALSE)</f>
        <v>#N/A</v>
      </c>
      <c r="CN3416" t="e">
        <f>VLOOKUP(CL3416,Sheet2!$E$2:$I$222,4,FALSE)</f>
        <v>#N/A</v>
      </c>
      <c r="CO3416" t="e">
        <f>VLOOKUP(CL3416,Sheet2!$E$2:$I$222,5,FALSE)</f>
        <v>#N/A</v>
      </c>
      <c r="CP3416"/>
      <c r="CT3416" t="e">
        <f>VLOOKUP(CS3416,Sheet2!$E$2:$I$222,3,FALSE)</f>
        <v>#N/A</v>
      </c>
      <c r="CU3416" t="e">
        <f>VLOOKUP(CS3416,Sheet2!$E$2:$I$222,4,FALSE)</f>
        <v>#N/A</v>
      </c>
      <c r="CV3416" t="e">
        <f>VLOOKUP(CS3416,Sheet2!$E$2:$I$222,5,FALSE)</f>
        <v>#N/A</v>
      </c>
      <c r="CW3416"/>
      <c r="DA3416" t="e">
        <f>VLOOKUP(CZ3416,Sheet2!$E$2:$I$222,3,FALSE)</f>
        <v>#N/A</v>
      </c>
      <c r="DB3416" t="e">
        <f>VLOOKUP(CZ3416,Sheet2!$E$2:$I$222,4,FALSE)</f>
        <v>#N/A</v>
      </c>
      <c r="DC3416" t="e">
        <f>VLOOKUP(CZ3416,Sheet2!$E$2:$I$222,5,FALSE)</f>
        <v>#N/A</v>
      </c>
      <c r="DD3416"/>
      <c r="DH3416" t="e">
        <f>VLOOKUP(DG3416,Sheet2!$E$2:$I$222,3,FALSE)</f>
        <v>#N/A</v>
      </c>
      <c r="DI3416" t="e">
        <f>VLOOKUP(DG3416,Sheet2!$E$2:$I$222,4,FALSE)</f>
        <v>#N/A</v>
      </c>
      <c r="DJ3416" t="e">
        <f>VLOOKUP(DG3416,Sheet2!$E$2:$I$222,5,FALSE)</f>
        <v>#N/A</v>
      </c>
    </row>
    <row r="3417" spans="1:114" x14ac:dyDescent="0.25">
      <c r="A3417">
        <v>3553</v>
      </c>
      <c r="C3417">
        <v>17568</v>
      </c>
      <c r="D3417">
        <v>7568</v>
      </c>
      <c r="E3417">
        <v>37.801907</v>
      </c>
      <c r="F3417">
        <v>-122.443331</v>
      </c>
      <c r="G3417" t="s">
        <v>2403</v>
      </c>
      <c r="H3417" t="s">
        <v>3250</v>
      </c>
      <c r="I3417" t="s">
        <v>4919</v>
      </c>
      <c r="J3417" t="s">
        <v>4948</v>
      </c>
      <c r="Q3417" t="s">
        <v>5924</v>
      </c>
      <c r="S3417" t="s">
        <v>6005</v>
      </c>
      <c r="X3417">
        <f t="shared" si="53"/>
        <v>1</v>
      </c>
      <c r="Y3417" t="s">
        <v>6819</v>
      </c>
      <c r="Z3417" t="s">
        <v>6881</v>
      </c>
      <c r="AB3417" t="e">
        <f>VLOOKUP($AA3417,Sheet2!$E$2:$I$222,3,FALSE)</f>
        <v>#N/A</v>
      </c>
      <c r="AC3417" t="e">
        <f>VLOOKUP($AA3417,Sheet2!$E$2:$I$222,4,FALSE)</f>
        <v>#N/A</v>
      </c>
      <c r="AD3417" t="e">
        <f>VLOOKUP($AA3417,Sheet2!$E$2:$I$222,5,FALSE)</f>
        <v>#N/A</v>
      </c>
      <c r="AI3417" t="e">
        <f>VLOOKUP(AH3417,Sheet2!$E$2:$I$222,3,FALSE)</f>
        <v>#N/A</v>
      </c>
      <c r="AJ3417" t="e">
        <f>VLOOKUP(AH3417,Sheet2!$E$2:$I$222,4,FALSE)</f>
        <v>#N/A</v>
      </c>
      <c r="AK3417" t="e">
        <f>VLOOKUP(AH3417,Sheet2!$E$2:$I$222,5,FALSE)</f>
        <v>#N/A</v>
      </c>
      <c r="AL3417"/>
      <c r="AP3417" t="e">
        <f>VLOOKUP(AO3417,Sheet2!$E$2:$I$222,3,FALSE)</f>
        <v>#N/A</v>
      </c>
      <c r="AQ3417" t="e">
        <f>VLOOKUP(AO3417,Sheet2!$E$2:$I$222,4,FALSE)</f>
        <v>#N/A</v>
      </c>
      <c r="AR3417" t="e">
        <f>VLOOKUP(AO3417,Sheet2!$E$2:$I$222,5,FALSE)</f>
        <v>#N/A</v>
      </c>
      <c r="AS3417"/>
      <c r="AW3417" t="e">
        <f>VLOOKUP(AV3417,Sheet2!$E$2:$I$222,3,FALSE)</f>
        <v>#N/A</v>
      </c>
      <c r="AX3417" t="e">
        <f>VLOOKUP(AV3417,Sheet2!$E$2:$I$222,4,FALSE)</f>
        <v>#N/A</v>
      </c>
      <c r="AY3417" t="e">
        <f>VLOOKUP(AV3417,Sheet2!$E$2:$I$222,5,FALSE)</f>
        <v>#N/A</v>
      </c>
      <c r="AZ3417"/>
      <c r="BD3417" t="e">
        <f>VLOOKUP(BC3417,Sheet2!$E$2:$I$222,3,FALSE)</f>
        <v>#N/A</v>
      </c>
      <c r="BE3417" t="e">
        <f>VLOOKUP(BC3417,Sheet2!$E$2:$I$222,4,FALSE)</f>
        <v>#N/A</v>
      </c>
      <c r="BF3417" t="e">
        <f>VLOOKUP(BC3417,Sheet2!$E$2:$I$222,5,FALSE)</f>
        <v>#N/A</v>
      </c>
      <c r="BG3417"/>
      <c r="BK3417" t="e">
        <f>VLOOKUP(BJ3417,Sheet2!$E$2:$I$222,3,FALSE)</f>
        <v>#N/A</v>
      </c>
      <c r="BL3417" t="e">
        <f>VLOOKUP(BJ3417,Sheet2!$E$2:$I$222,4,FALSE)</f>
        <v>#N/A</v>
      </c>
      <c r="BM3417" t="e">
        <f>VLOOKUP(BJ3417,Sheet2!$E$2:$I$222,5,FALSE)</f>
        <v>#N/A</v>
      </c>
      <c r="BN3417"/>
      <c r="BR3417" t="e">
        <f>VLOOKUP(BQ3417,Sheet2!$E$2:$I$222,3,FALSE)</f>
        <v>#N/A</v>
      </c>
      <c r="BS3417" t="e">
        <f>VLOOKUP(BQ3417,Sheet2!$E$2:$I$222,4,FALSE)</f>
        <v>#N/A</v>
      </c>
      <c r="BT3417" t="e">
        <f>VLOOKUP(BQ3417,Sheet2!$E$2:$I$222,5,FALSE)</f>
        <v>#N/A</v>
      </c>
      <c r="BU3417"/>
      <c r="BY3417" t="e">
        <f>VLOOKUP(BX3417,Sheet2!$E$2:$I$222,3,FALSE)</f>
        <v>#N/A</v>
      </c>
      <c r="BZ3417" t="e">
        <f>VLOOKUP(BX3417,Sheet2!$E$2:$I$222,4,FALSE)</f>
        <v>#N/A</v>
      </c>
      <c r="CA3417" t="e">
        <f>VLOOKUP(BX3417,Sheet2!$E$2:$I$222,5,FALSE)</f>
        <v>#N/A</v>
      </c>
      <c r="CB3417"/>
      <c r="CF3417" t="e">
        <f>VLOOKUP(CE3417,Sheet2!$E$2:$I$222,3,FALSE)</f>
        <v>#N/A</v>
      </c>
      <c r="CG3417" t="e">
        <f>VLOOKUP(CE3417,Sheet2!$E$2:$I$222,4,FALSE)</f>
        <v>#N/A</v>
      </c>
      <c r="CH3417" t="e">
        <f>VLOOKUP(CE3417,Sheet2!$E$2:$I$222,5,FALSE)</f>
        <v>#N/A</v>
      </c>
      <c r="CI3417"/>
      <c r="CM3417" t="e">
        <f>VLOOKUP(CL3417,Sheet2!$E$2:$I$222,3,FALSE)</f>
        <v>#N/A</v>
      </c>
      <c r="CN3417" t="e">
        <f>VLOOKUP(CL3417,Sheet2!$E$2:$I$222,4,FALSE)</f>
        <v>#N/A</v>
      </c>
      <c r="CO3417" t="e">
        <f>VLOOKUP(CL3417,Sheet2!$E$2:$I$222,5,FALSE)</f>
        <v>#N/A</v>
      </c>
      <c r="CP3417"/>
      <c r="CT3417" t="e">
        <f>VLOOKUP(CS3417,Sheet2!$E$2:$I$222,3,FALSE)</f>
        <v>#N/A</v>
      </c>
      <c r="CU3417" t="e">
        <f>VLOOKUP(CS3417,Sheet2!$E$2:$I$222,4,FALSE)</f>
        <v>#N/A</v>
      </c>
      <c r="CV3417" t="e">
        <f>VLOOKUP(CS3417,Sheet2!$E$2:$I$222,5,FALSE)</f>
        <v>#N/A</v>
      </c>
      <c r="CW3417"/>
      <c r="DA3417" t="e">
        <f>VLOOKUP(CZ3417,Sheet2!$E$2:$I$222,3,FALSE)</f>
        <v>#N/A</v>
      </c>
      <c r="DB3417" t="e">
        <f>VLOOKUP(CZ3417,Sheet2!$E$2:$I$222,4,FALSE)</f>
        <v>#N/A</v>
      </c>
      <c r="DC3417" t="e">
        <f>VLOOKUP(CZ3417,Sheet2!$E$2:$I$222,5,FALSE)</f>
        <v>#N/A</v>
      </c>
      <c r="DD3417"/>
      <c r="DH3417" t="e">
        <f>VLOOKUP(DG3417,Sheet2!$E$2:$I$222,3,FALSE)</f>
        <v>#N/A</v>
      </c>
      <c r="DI3417" t="e">
        <f>VLOOKUP(DG3417,Sheet2!$E$2:$I$222,4,FALSE)</f>
        <v>#N/A</v>
      </c>
      <c r="DJ3417" t="e">
        <f>VLOOKUP(DG3417,Sheet2!$E$2:$I$222,5,FALSE)</f>
        <v>#N/A</v>
      </c>
    </row>
    <row r="3418" spans="1:114" x14ac:dyDescent="0.25">
      <c r="A3418">
        <v>3554</v>
      </c>
      <c r="C3418">
        <v>17572</v>
      </c>
      <c r="D3418">
        <v>7572</v>
      </c>
      <c r="E3418">
        <v>37.748592000000002</v>
      </c>
      <c r="F3418">
        <v>-122.473834</v>
      </c>
      <c r="G3418" t="s">
        <v>2404</v>
      </c>
      <c r="H3418" t="s">
        <v>4829</v>
      </c>
      <c r="I3418" t="s">
        <v>4908</v>
      </c>
      <c r="J3418" t="s">
        <v>4948</v>
      </c>
      <c r="Q3418" t="s">
        <v>5924</v>
      </c>
      <c r="S3418" t="s">
        <v>6055</v>
      </c>
      <c r="X3418">
        <f t="shared" si="53"/>
        <v>1</v>
      </c>
      <c r="Y3418" t="s">
        <v>6837</v>
      </c>
      <c r="Z3418" t="s">
        <v>6881</v>
      </c>
      <c r="AB3418" t="e">
        <f>VLOOKUP($AA3418,Sheet2!$E$2:$I$222,3,FALSE)</f>
        <v>#N/A</v>
      </c>
      <c r="AC3418" t="e">
        <f>VLOOKUP($AA3418,Sheet2!$E$2:$I$222,4,FALSE)</f>
        <v>#N/A</v>
      </c>
      <c r="AD3418" t="e">
        <f>VLOOKUP($AA3418,Sheet2!$E$2:$I$222,5,FALSE)</f>
        <v>#N/A</v>
      </c>
      <c r="AI3418" t="e">
        <f>VLOOKUP(AH3418,Sheet2!$E$2:$I$222,3,FALSE)</f>
        <v>#N/A</v>
      </c>
      <c r="AJ3418" t="e">
        <f>VLOOKUP(AH3418,Sheet2!$E$2:$I$222,4,FALSE)</f>
        <v>#N/A</v>
      </c>
      <c r="AK3418" t="e">
        <f>VLOOKUP(AH3418,Sheet2!$E$2:$I$222,5,FALSE)</f>
        <v>#N/A</v>
      </c>
      <c r="AL3418"/>
      <c r="AP3418" t="e">
        <f>VLOOKUP(AO3418,Sheet2!$E$2:$I$222,3,FALSE)</f>
        <v>#N/A</v>
      </c>
      <c r="AQ3418" t="e">
        <f>VLOOKUP(AO3418,Sheet2!$E$2:$I$222,4,FALSE)</f>
        <v>#N/A</v>
      </c>
      <c r="AR3418" t="e">
        <f>VLOOKUP(AO3418,Sheet2!$E$2:$I$222,5,FALSE)</f>
        <v>#N/A</v>
      </c>
      <c r="AS3418"/>
      <c r="AW3418" t="e">
        <f>VLOOKUP(AV3418,Sheet2!$E$2:$I$222,3,FALSE)</f>
        <v>#N/A</v>
      </c>
      <c r="AX3418" t="e">
        <f>VLOOKUP(AV3418,Sheet2!$E$2:$I$222,4,FALSE)</f>
        <v>#N/A</v>
      </c>
      <c r="AY3418" t="e">
        <f>VLOOKUP(AV3418,Sheet2!$E$2:$I$222,5,FALSE)</f>
        <v>#N/A</v>
      </c>
      <c r="AZ3418"/>
      <c r="BD3418" t="e">
        <f>VLOOKUP(BC3418,Sheet2!$E$2:$I$222,3,FALSE)</f>
        <v>#N/A</v>
      </c>
      <c r="BE3418" t="e">
        <f>VLOOKUP(BC3418,Sheet2!$E$2:$I$222,4,FALSE)</f>
        <v>#N/A</v>
      </c>
      <c r="BF3418" t="e">
        <f>VLOOKUP(BC3418,Sheet2!$E$2:$I$222,5,FALSE)</f>
        <v>#N/A</v>
      </c>
      <c r="BG3418"/>
      <c r="BK3418" t="e">
        <f>VLOOKUP(BJ3418,Sheet2!$E$2:$I$222,3,FALSE)</f>
        <v>#N/A</v>
      </c>
      <c r="BL3418" t="e">
        <f>VLOOKUP(BJ3418,Sheet2!$E$2:$I$222,4,FALSE)</f>
        <v>#N/A</v>
      </c>
      <c r="BM3418" t="e">
        <f>VLOOKUP(BJ3418,Sheet2!$E$2:$I$222,5,FALSE)</f>
        <v>#N/A</v>
      </c>
      <c r="BN3418"/>
      <c r="BR3418" t="e">
        <f>VLOOKUP(BQ3418,Sheet2!$E$2:$I$222,3,FALSE)</f>
        <v>#N/A</v>
      </c>
      <c r="BS3418" t="e">
        <f>VLOOKUP(BQ3418,Sheet2!$E$2:$I$222,4,FALSE)</f>
        <v>#N/A</v>
      </c>
      <c r="BT3418" t="e">
        <f>VLOOKUP(BQ3418,Sheet2!$E$2:$I$222,5,FALSE)</f>
        <v>#N/A</v>
      </c>
      <c r="BU3418"/>
      <c r="BY3418" t="e">
        <f>VLOOKUP(BX3418,Sheet2!$E$2:$I$222,3,FALSE)</f>
        <v>#N/A</v>
      </c>
      <c r="BZ3418" t="e">
        <f>VLOOKUP(BX3418,Sheet2!$E$2:$I$222,4,FALSE)</f>
        <v>#N/A</v>
      </c>
      <c r="CA3418" t="e">
        <f>VLOOKUP(BX3418,Sheet2!$E$2:$I$222,5,FALSE)</f>
        <v>#N/A</v>
      </c>
      <c r="CB3418"/>
      <c r="CF3418" t="e">
        <f>VLOOKUP(CE3418,Sheet2!$E$2:$I$222,3,FALSE)</f>
        <v>#N/A</v>
      </c>
      <c r="CG3418" t="e">
        <f>VLOOKUP(CE3418,Sheet2!$E$2:$I$222,4,FALSE)</f>
        <v>#N/A</v>
      </c>
      <c r="CH3418" t="e">
        <f>VLOOKUP(CE3418,Sheet2!$E$2:$I$222,5,FALSE)</f>
        <v>#N/A</v>
      </c>
      <c r="CI3418"/>
      <c r="CM3418" t="e">
        <f>VLOOKUP(CL3418,Sheet2!$E$2:$I$222,3,FALSE)</f>
        <v>#N/A</v>
      </c>
      <c r="CN3418" t="e">
        <f>VLOOKUP(CL3418,Sheet2!$E$2:$I$222,4,FALSE)</f>
        <v>#N/A</v>
      </c>
      <c r="CO3418" t="e">
        <f>VLOOKUP(CL3418,Sheet2!$E$2:$I$222,5,FALSE)</f>
        <v>#N/A</v>
      </c>
      <c r="CP3418"/>
      <c r="CT3418" t="e">
        <f>VLOOKUP(CS3418,Sheet2!$E$2:$I$222,3,FALSE)</f>
        <v>#N/A</v>
      </c>
      <c r="CU3418" t="e">
        <f>VLOOKUP(CS3418,Sheet2!$E$2:$I$222,4,FALSE)</f>
        <v>#N/A</v>
      </c>
      <c r="CV3418" t="e">
        <f>VLOOKUP(CS3418,Sheet2!$E$2:$I$222,5,FALSE)</f>
        <v>#N/A</v>
      </c>
      <c r="CW3418"/>
      <c r="DA3418" t="e">
        <f>VLOOKUP(CZ3418,Sheet2!$E$2:$I$222,3,FALSE)</f>
        <v>#N/A</v>
      </c>
      <c r="DB3418" t="e">
        <f>VLOOKUP(CZ3418,Sheet2!$E$2:$I$222,4,FALSE)</f>
        <v>#N/A</v>
      </c>
      <c r="DC3418" t="e">
        <f>VLOOKUP(CZ3418,Sheet2!$E$2:$I$222,5,FALSE)</f>
        <v>#N/A</v>
      </c>
      <c r="DD3418"/>
      <c r="DH3418" t="e">
        <f>VLOOKUP(DG3418,Sheet2!$E$2:$I$222,3,FALSE)</f>
        <v>#N/A</v>
      </c>
      <c r="DI3418" t="e">
        <f>VLOOKUP(DG3418,Sheet2!$E$2:$I$222,4,FALSE)</f>
        <v>#N/A</v>
      </c>
      <c r="DJ3418" t="e">
        <f>VLOOKUP(DG3418,Sheet2!$E$2:$I$222,5,FALSE)</f>
        <v>#N/A</v>
      </c>
    </row>
    <row r="3419" spans="1:114" x14ac:dyDescent="0.25">
      <c r="A3419">
        <v>3555</v>
      </c>
      <c r="C3419">
        <v>17573</v>
      </c>
      <c r="D3419">
        <v>7573</v>
      </c>
      <c r="E3419">
        <v>37.748832999999998</v>
      </c>
      <c r="F3419">
        <v>-122.473799</v>
      </c>
      <c r="G3419" t="s">
        <v>1809</v>
      </c>
      <c r="H3419" t="s">
        <v>4231</v>
      </c>
      <c r="I3419" t="s">
        <v>4917</v>
      </c>
      <c r="J3419" t="s">
        <v>4948</v>
      </c>
      <c r="Q3419" t="s">
        <v>5924</v>
      </c>
      <c r="S3419" t="s">
        <v>6059</v>
      </c>
      <c r="X3419">
        <f t="shared" si="53"/>
        <v>1</v>
      </c>
      <c r="Y3419" t="s">
        <v>6839</v>
      </c>
      <c r="Z3419" t="s">
        <v>6882</v>
      </c>
      <c r="AA3419" s="59" t="s">
        <v>6909</v>
      </c>
      <c r="AB3419" t="str">
        <f>VLOOKUP($AA3419,Sheet2!$E$2:$I$222,3,FALSE)</f>
        <v>To Parkside District</v>
      </c>
      <c r="AC3419" t="str">
        <f>VLOOKUP($AA3419,Sheet2!$E$2:$I$222,4,FALSE)</f>
        <v>Vicente &amp; 30th Av.</v>
      </c>
      <c r="AD3419" t="str">
        <f>VLOOKUP($AA3419,Sheet2!$E$2:$I$222,5,FALSE)</f>
        <v>M-F ~ 6am-11pm | Sat-Sun ~ 8am-11pm</v>
      </c>
      <c r="AI3419" t="e">
        <f>VLOOKUP(AH3419,Sheet2!$E$2:$I$222,3,FALSE)</f>
        <v>#N/A</v>
      </c>
      <c r="AJ3419" t="e">
        <f>VLOOKUP(AH3419,Sheet2!$E$2:$I$222,4,FALSE)</f>
        <v>#N/A</v>
      </c>
      <c r="AK3419" t="e">
        <f>VLOOKUP(AH3419,Sheet2!$E$2:$I$222,5,FALSE)</f>
        <v>#N/A</v>
      </c>
      <c r="AL3419"/>
      <c r="AP3419" t="e">
        <f>VLOOKUP(AO3419,Sheet2!$E$2:$I$222,3,FALSE)</f>
        <v>#N/A</v>
      </c>
      <c r="AQ3419" t="e">
        <f>VLOOKUP(AO3419,Sheet2!$E$2:$I$222,4,FALSE)</f>
        <v>#N/A</v>
      </c>
      <c r="AR3419" t="e">
        <f>VLOOKUP(AO3419,Sheet2!$E$2:$I$222,5,FALSE)</f>
        <v>#N/A</v>
      </c>
      <c r="AS3419"/>
      <c r="AW3419" t="e">
        <f>VLOOKUP(AV3419,Sheet2!$E$2:$I$222,3,FALSE)</f>
        <v>#N/A</v>
      </c>
      <c r="AX3419" t="e">
        <f>VLOOKUP(AV3419,Sheet2!$E$2:$I$222,4,FALSE)</f>
        <v>#N/A</v>
      </c>
      <c r="AY3419" t="e">
        <f>VLOOKUP(AV3419,Sheet2!$E$2:$I$222,5,FALSE)</f>
        <v>#N/A</v>
      </c>
      <c r="AZ3419"/>
      <c r="BD3419" t="e">
        <f>VLOOKUP(BC3419,Sheet2!$E$2:$I$222,3,FALSE)</f>
        <v>#N/A</v>
      </c>
      <c r="BE3419" t="e">
        <f>VLOOKUP(BC3419,Sheet2!$E$2:$I$222,4,FALSE)</f>
        <v>#N/A</v>
      </c>
      <c r="BF3419" t="e">
        <f>VLOOKUP(BC3419,Sheet2!$E$2:$I$222,5,FALSE)</f>
        <v>#N/A</v>
      </c>
      <c r="BG3419"/>
      <c r="BK3419" t="e">
        <f>VLOOKUP(BJ3419,Sheet2!$E$2:$I$222,3,FALSE)</f>
        <v>#N/A</v>
      </c>
      <c r="BL3419" t="e">
        <f>VLOOKUP(BJ3419,Sheet2!$E$2:$I$222,4,FALSE)</f>
        <v>#N/A</v>
      </c>
      <c r="BM3419" t="e">
        <f>VLOOKUP(BJ3419,Sheet2!$E$2:$I$222,5,FALSE)</f>
        <v>#N/A</v>
      </c>
      <c r="BN3419"/>
      <c r="BR3419" t="e">
        <f>VLOOKUP(BQ3419,Sheet2!$E$2:$I$222,3,FALSE)</f>
        <v>#N/A</v>
      </c>
      <c r="BS3419" t="e">
        <f>VLOOKUP(BQ3419,Sheet2!$E$2:$I$222,4,FALSE)</f>
        <v>#N/A</v>
      </c>
      <c r="BT3419" t="e">
        <f>VLOOKUP(BQ3419,Sheet2!$E$2:$I$222,5,FALSE)</f>
        <v>#N/A</v>
      </c>
      <c r="BU3419"/>
      <c r="BY3419" t="e">
        <f>VLOOKUP(BX3419,Sheet2!$E$2:$I$222,3,FALSE)</f>
        <v>#N/A</v>
      </c>
      <c r="BZ3419" t="e">
        <f>VLOOKUP(BX3419,Sheet2!$E$2:$I$222,4,FALSE)</f>
        <v>#N/A</v>
      </c>
      <c r="CA3419" t="e">
        <f>VLOOKUP(BX3419,Sheet2!$E$2:$I$222,5,FALSE)</f>
        <v>#N/A</v>
      </c>
      <c r="CB3419"/>
      <c r="CF3419" t="e">
        <f>VLOOKUP(CE3419,Sheet2!$E$2:$I$222,3,FALSE)</f>
        <v>#N/A</v>
      </c>
      <c r="CG3419" t="e">
        <f>VLOOKUP(CE3419,Sheet2!$E$2:$I$222,4,FALSE)</f>
        <v>#N/A</v>
      </c>
      <c r="CH3419" t="e">
        <f>VLOOKUP(CE3419,Sheet2!$E$2:$I$222,5,FALSE)</f>
        <v>#N/A</v>
      </c>
      <c r="CI3419"/>
      <c r="CM3419" t="e">
        <f>VLOOKUP(CL3419,Sheet2!$E$2:$I$222,3,FALSE)</f>
        <v>#N/A</v>
      </c>
      <c r="CN3419" t="e">
        <f>VLOOKUP(CL3419,Sheet2!$E$2:$I$222,4,FALSE)</f>
        <v>#N/A</v>
      </c>
      <c r="CO3419" t="e">
        <f>VLOOKUP(CL3419,Sheet2!$E$2:$I$222,5,FALSE)</f>
        <v>#N/A</v>
      </c>
      <c r="CP3419"/>
      <c r="CT3419" t="e">
        <f>VLOOKUP(CS3419,Sheet2!$E$2:$I$222,3,FALSE)</f>
        <v>#N/A</v>
      </c>
      <c r="CU3419" t="e">
        <f>VLOOKUP(CS3419,Sheet2!$E$2:$I$222,4,FALSE)</f>
        <v>#N/A</v>
      </c>
      <c r="CV3419" t="e">
        <f>VLOOKUP(CS3419,Sheet2!$E$2:$I$222,5,FALSE)</f>
        <v>#N/A</v>
      </c>
      <c r="CW3419"/>
      <c r="DA3419" t="e">
        <f>VLOOKUP(CZ3419,Sheet2!$E$2:$I$222,3,FALSE)</f>
        <v>#N/A</v>
      </c>
      <c r="DB3419" t="e">
        <f>VLOOKUP(CZ3419,Sheet2!$E$2:$I$222,4,FALSE)</f>
        <v>#N/A</v>
      </c>
      <c r="DC3419" t="e">
        <f>VLOOKUP(CZ3419,Sheet2!$E$2:$I$222,5,FALSE)</f>
        <v>#N/A</v>
      </c>
      <c r="DD3419"/>
      <c r="DH3419" t="e">
        <f>VLOOKUP(DG3419,Sheet2!$E$2:$I$222,3,FALSE)</f>
        <v>#N/A</v>
      </c>
      <c r="DI3419" t="e">
        <f>VLOOKUP(DG3419,Sheet2!$E$2:$I$222,4,FALSE)</f>
        <v>#N/A</v>
      </c>
      <c r="DJ3419" t="e">
        <f>VLOOKUP(DG3419,Sheet2!$E$2:$I$222,5,FALSE)</f>
        <v>#N/A</v>
      </c>
    </row>
    <row r="3420" spans="1:114" x14ac:dyDescent="0.25">
      <c r="A3420">
        <v>3556</v>
      </c>
      <c r="C3420">
        <v>17577</v>
      </c>
      <c r="D3420">
        <v>7577</v>
      </c>
      <c r="E3420">
        <v>37.741450999999998</v>
      </c>
      <c r="F3420">
        <v>-122.41122300000001</v>
      </c>
      <c r="G3420" t="s">
        <v>427</v>
      </c>
      <c r="H3420" t="s">
        <v>2857</v>
      </c>
      <c r="I3420" t="s">
        <v>4919</v>
      </c>
      <c r="J3420" t="s">
        <v>4948</v>
      </c>
      <c r="Q3420" t="s">
        <v>5924</v>
      </c>
      <c r="S3420" t="s">
        <v>6130</v>
      </c>
      <c r="X3420">
        <f t="shared" si="53"/>
        <v>1</v>
      </c>
      <c r="Y3420" t="s">
        <v>6853</v>
      </c>
      <c r="Z3420" t="s">
        <v>6882</v>
      </c>
      <c r="AA3420" s="59" t="s">
        <v>6927</v>
      </c>
      <c r="AB3420" t="str">
        <f>VLOOKUP($AA3420,Sheet2!$E$2:$I$222,3,FALSE)</f>
        <v>To Alemany Farmer’s Market</v>
      </c>
      <c r="AC3420" t="str">
        <f>VLOOKUP($AA3420,Sheet2!$E$2:$I$222,4,FALSE)</f>
        <v>Alemany &amp; Ellsworth</v>
      </c>
      <c r="AD3420" t="str">
        <f>VLOOKUP($AA3420,Sheet2!$E$2:$I$222,5,FALSE)</f>
        <v>M-F ~ 6am-11pm | Sat-Sun ~ 8am-11pm</v>
      </c>
      <c r="AI3420" t="e">
        <f>VLOOKUP(AH3420,Sheet2!$E$2:$I$222,3,FALSE)</f>
        <v>#N/A</v>
      </c>
      <c r="AJ3420" t="e">
        <f>VLOOKUP(AH3420,Sheet2!$E$2:$I$222,4,FALSE)</f>
        <v>#N/A</v>
      </c>
      <c r="AK3420" t="e">
        <f>VLOOKUP(AH3420,Sheet2!$E$2:$I$222,5,FALSE)</f>
        <v>#N/A</v>
      </c>
      <c r="AL3420"/>
      <c r="AP3420" t="e">
        <f>VLOOKUP(AO3420,Sheet2!$E$2:$I$222,3,FALSE)</f>
        <v>#N/A</v>
      </c>
      <c r="AQ3420" t="e">
        <f>VLOOKUP(AO3420,Sheet2!$E$2:$I$222,4,FALSE)</f>
        <v>#N/A</v>
      </c>
      <c r="AR3420" t="e">
        <f>VLOOKUP(AO3420,Sheet2!$E$2:$I$222,5,FALSE)</f>
        <v>#N/A</v>
      </c>
      <c r="AS3420"/>
      <c r="AW3420" t="e">
        <f>VLOOKUP(AV3420,Sheet2!$E$2:$I$222,3,FALSE)</f>
        <v>#N/A</v>
      </c>
      <c r="AX3420" t="e">
        <f>VLOOKUP(AV3420,Sheet2!$E$2:$I$222,4,FALSE)</f>
        <v>#N/A</v>
      </c>
      <c r="AY3420" t="e">
        <f>VLOOKUP(AV3420,Sheet2!$E$2:$I$222,5,FALSE)</f>
        <v>#N/A</v>
      </c>
      <c r="AZ3420"/>
      <c r="BD3420" t="e">
        <f>VLOOKUP(BC3420,Sheet2!$E$2:$I$222,3,FALSE)</f>
        <v>#N/A</v>
      </c>
      <c r="BE3420" t="e">
        <f>VLOOKUP(BC3420,Sheet2!$E$2:$I$222,4,FALSE)</f>
        <v>#N/A</v>
      </c>
      <c r="BF3420" t="e">
        <f>VLOOKUP(BC3420,Sheet2!$E$2:$I$222,5,FALSE)</f>
        <v>#N/A</v>
      </c>
      <c r="BG3420"/>
      <c r="BK3420" t="e">
        <f>VLOOKUP(BJ3420,Sheet2!$E$2:$I$222,3,FALSE)</f>
        <v>#N/A</v>
      </c>
      <c r="BL3420" t="e">
        <f>VLOOKUP(BJ3420,Sheet2!$E$2:$I$222,4,FALSE)</f>
        <v>#N/A</v>
      </c>
      <c r="BM3420" t="e">
        <f>VLOOKUP(BJ3420,Sheet2!$E$2:$I$222,5,FALSE)</f>
        <v>#N/A</v>
      </c>
      <c r="BN3420"/>
      <c r="BR3420" t="e">
        <f>VLOOKUP(BQ3420,Sheet2!$E$2:$I$222,3,FALSE)</f>
        <v>#N/A</v>
      </c>
      <c r="BS3420" t="e">
        <f>VLOOKUP(BQ3420,Sheet2!$E$2:$I$222,4,FALSE)</f>
        <v>#N/A</v>
      </c>
      <c r="BT3420" t="e">
        <f>VLOOKUP(BQ3420,Sheet2!$E$2:$I$222,5,FALSE)</f>
        <v>#N/A</v>
      </c>
      <c r="BU3420"/>
      <c r="BY3420" t="e">
        <f>VLOOKUP(BX3420,Sheet2!$E$2:$I$222,3,FALSE)</f>
        <v>#N/A</v>
      </c>
      <c r="BZ3420" t="e">
        <f>VLOOKUP(BX3420,Sheet2!$E$2:$I$222,4,FALSE)</f>
        <v>#N/A</v>
      </c>
      <c r="CA3420" t="e">
        <f>VLOOKUP(BX3420,Sheet2!$E$2:$I$222,5,FALSE)</f>
        <v>#N/A</v>
      </c>
      <c r="CB3420"/>
      <c r="CF3420" t="e">
        <f>VLOOKUP(CE3420,Sheet2!$E$2:$I$222,3,FALSE)</f>
        <v>#N/A</v>
      </c>
      <c r="CG3420" t="e">
        <f>VLOOKUP(CE3420,Sheet2!$E$2:$I$222,4,FALSE)</f>
        <v>#N/A</v>
      </c>
      <c r="CH3420" t="e">
        <f>VLOOKUP(CE3420,Sheet2!$E$2:$I$222,5,FALSE)</f>
        <v>#N/A</v>
      </c>
      <c r="CI3420"/>
      <c r="CM3420" t="e">
        <f>VLOOKUP(CL3420,Sheet2!$E$2:$I$222,3,FALSE)</f>
        <v>#N/A</v>
      </c>
      <c r="CN3420" t="e">
        <f>VLOOKUP(CL3420,Sheet2!$E$2:$I$222,4,FALSE)</f>
        <v>#N/A</v>
      </c>
      <c r="CO3420" t="e">
        <f>VLOOKUP(CL3420,Sheet2!$E$2:$I$222,5,FALSE)</f>
        <v>#N/A</v>
      </c>
      <c r="CP3420"/>
      <c r="CT3420" t="e">
        <f>VLOOKUP(CS3420,Sheet2!$E$2:$I$222,3,FALSE)</f>
        <v>#N/A</v>
      </c>
      <c r="CU3420" t="e">
        <f>VLOOKUP(CS3420,Sheet2!$E$2:$I$222,4,FALSE)</f>
        <v>#N/A</v>
      </c>
      <c r="CV3420" t="e">
        <f>VLOOKUP(CS3420,Sheet2!$E$2:$I$222,5,FALSE)</f>
        <v>#N/A</v>
      </c>
      <c r="CW3420"/>
      <c r="DA3420" t="e">
        <f>VLOOKUP(CZ3420,Sheet2!$E$2:$I$222,3,FALSE)</f>
        <v>#N/A</v>
      </c>
      <c r="DB3420" t="e">
        <f>VLOOKUP(CZ3420,Sheet2!$E$2:$I$222,4,FALSE)</f>
        <v>#N/A</v>
      </c>
      <c r="DC3420" t="e">
        <f>VLOOKUP(CZ3420,Sheet2!$E$2:$I$222,5,FALSE)</f>
        <v>#N/A</v>
      </c>
      <c r="DD3420"/>
      <c r="DH3420" t="e">
        <f>VLOOKUP(DG3420,Sheet2!$E$2:$I$222,3,FALSE)</f>
        <v>#N/A</v>
      </c>
      <c r="DI3420" t="e">
        <f>VLOOKUP(DG3420,Sheet2!$E$2:$I$222,4,FALSE)</f>
        <v>#N/A</v>
      </c>
      <c r="DJ3420" t="e">
        <f>VLOOKUP(DG3420,Sheet2!$E$2:$I$222,5,FALSE)</f>
        <v>#N/A</v>
      </c>
    </row>
    <row r="3421" spans="1:114" x14ac:dyDescent="0.25">
      <c r="A3421">
        <v>3557</v>
      </c>
      <c r="C3421">
        <v>17582</v>
      </c>
      <c r="D3421">
        <v>7582</v>
      </c>
      <c r="E3421">
        <v>37.442687999999997</v>
      </c>
      <c r="F3421">
        <v>-122.275707</v>
      </c>
      <c r="G3421" t="s">
        <v>2405</v>
      </c>
      <c r="H3421" t="s">
        <v>4830</v>
      </c>
      <c r="I3421" t="s">
        <v>4922</v>
      </c>
      <c r="J3421" t="s">
        <v>4947</v>
      </c>
      <c r="Q3421" t="s">
        <v>5924</v>
      </c>
      <c r="S3421" t="s">
        <v>6655</v>
      </c>
      <c r="T3421" t="s">
        <v>6794</v>
      </c>
      <c r="X3421">
        <f t="shared" si="53"/>
        <v>2</v>
      </c>
      <c r="Y3421" t="s">
        <v>6841</v>
      </c>
      <c r="Z3421" t="s">
        <v>6879</v>
      </c>
      <c r="AB3421" t="e">
        <f>VLOOKUP($AA3421,Sheet2!$E$2:$I$222,3,FALSE)</f>
        <v>#N/A</v>
      </c>
      <c r="AC3421" t="e">
        <f>VLOOKUP($AA3421,Sheet2!$E$2:$I$222,4,FALSE)</f>
        <v>#N/A</v>
      </c>
      <c r="AD3421" t="e">
        <f>VLOOKUP($AA3421,Sheet2!$E$2:$I$222,5,FALSE)</f>
        <v>#N/A</v>
      </c>
      <c r="AF3421" t="s">
        <v>6841</v>
      </c>
      <c r="AG3421" t="s">
        <v>6881</v>
      </c>
      <c r="AI3421" t="e">
        <f>VLOOKUP(AH3421,Sheet2!$E$2:$I$222,3,FALSE)</f>
        <v>#N/A</v>
      </c>
      <c r="AJ3421" t="e">
        <f>VLOOKUP(AH3421,Sheet2!$E$2:$I$222,4,FALSE)</f>
        <v>#N/A</v>
      </c>
      <c r="AK3421" t="e">
        <f>VLOOKUP(AH3421,Sheet2!$E$2:$I$222,5,FALSE)</f>
        <v>#N/A</v>
      </c>
      <c r="AL3421"/>
      <c r="AP3421" t="e">
        <f>VLOOKUP(AO3421,Sheet2!$E$2:$I$222,3,FALSE)</f>
        <v>#N/A</v>
      </c>
      <c r="AQ3421" t="e">
        <f>VLOOKUP(AO3421,Sheet2!$E$2:$I$222,4,FALSE)</f>
        <v>#N/A</v>
      </c>
      <c r="AR3421" t="e">
        <f>VLOOKUP(AO3421,Sheet2!$E$2:$I$222,5,FALSE)</f>
        <v>#N/A</v>
      </c>
      <c r="AS3421"/>
      <c r="AW3421" t="e">
        <f>VLOOKUP(AV3421,Sheet2!$E$2:$I$222,3,FALSE)</f>
        <v>#N/A</v>
      </c>
      <c r="AX3421" t="e">
        <f>VLOOKUP(AV3421,Sheet2!$E$2:$I$222,4,FALSE)</f>
        <v>#N/A</v>
      </c>
      <c r="AY3421" t="e">
        <f>VLOOKUP(AV3421,Sheet2!$E$2:$I$222,5,FALSE)</f>
        <v>#N/A</v>
      </c>
      <c r="AZ3421"/>
      <c r="BD3421" t="e">
        <f>VLOOKUP(BC3421,Sheet2!$E$2:$I$222,3,FALSE)</f>
        <v>#N/A</v>
      </c>
      <c r="BE3421" t="e">
        <f>VLOOKUP(BC3421,Sheet2!$E$2:$I$222,4,FALSE)</f>
        <v>#N/A</v>
      </c>
      <c r="BF3421" t="e">
        <f>VLOOKUP(BC3421,Sheet2!$E$2:$I$222,5,FALSE)</f>
        <v>#N/A</v>
      </c>
      <c r="BG3421"/>
      <c r="BK3421" t="e">
        <f>VLOOKUP(BJ3421,Sheet2!$E$2:$I$222,3,FALSE)</f>
        <v>#N/A</v>
      </c>
      <c r="BL3421" t="e">
        <f>VLOOKUP(BJ3421,Sheet2!$E$2:$I$222,4,FALSE)</f>
        <v>#N/A</v>
      </c>
      <c r="BM3421" t="e">
        <f>VLOOKUP(BJ3421,Sheet2!$E$2:$I$222,5,FALSE)</f>
        <v>#N/A</v>
      </c>
      <c r="BN3421"/>
      <c r="BR3421" t="e">
        <f>VLOOKUP(BQ3421,Sheet2!$E$2:$I$222,3,FALSE)</f>
        <v>#N/A</v>
      </c>
      <c r="BS3421" t="e">
        <f>VLOOKUP(BQ3421,Sheet2!$E$2:$I$222,4,FALSE)</f>
        <v>#N/A</v>
      </c>
      <c r="BT3421" t="e">
        <f>VLOOKUP(BQ3421,Sheet2!$E$2:$I$222,5,FALSE)</f>
        <v>#N/A</v>
      </c>
      <c r="BU3421"/>
      <c r="BY3421" t="e">
        <f>VLOOKUP(BX3421,Sheet2!$E$2:$I$222,3,FALSE)</f>
        <v>#N/A</v>
      </c>
      <c r="BZ3421" t="e">
        <f>VLOOKUP(BX3421,Sheet2!$E$2:$I$222,4,FALSE)</f>
        <v>#N/A</v>
      </c>
      <c r="CA3421" t="e">
        <f>VLOOKUP(BX3421,Sheet2!$E$2:$I$222,5,FALSE)</f>
        <v>#N/A</v>
      </c>
      <c r="CB3421"/>
      <c r="CF3421" t="e">
        <f>VLOOKUP(CE3421,Sheet2!$E$2:$I$222,3,FALSE)</f>
        <v>#N/A</v>
      </c>
      <c r="CG3421" t="e">
        <f>VLOOKUP(CE3421,Sheet2!$E$2:$I$222,4,FALSE)</f>
        <v>#N/A</v>
      </c>
      <c r="CH3421" t="e">
        <f>VLOOKUP(CE3421,Sheet2!$E$2:$I$222,5,FALSE)</f>
        <v>#N/A</v>
      </c>
      <c r="CI3421"/>
      <c r="CM3421" t="e">
        <f>VLOOKUP(CL3421,Sheet2!$E$2:$I$222,3,FALSE)</f>
        <v>#N/A</v>
      </c>
      <c r="CN3421" t="e">
        <f>VLOOKUP(CL3421,Sheet2!$E$2:$I$222,4,FALSE)</f>
        <v>#N/A</v>
      </c>
      <c r="CO3421" t="e">
        <f>VLOOKUP(CL3421,Sheet2!$E$2:$I$222,5,FALSE)</f>
        <v>#N/A</v>
      </c>
      <c r="CP3421"/>
      <c r="CT3421" t="e">
        <f>VLOOKUP(CS3421,Sheet2!$E$2:$I$222,3,FALSE)</f>
        <v>#N/A</v>
      </c>
      <c r="CU3421" t="e">
        <f>VLOOKUP(CS3421,Sheet2!$E$2:$I$222,4,FALSE)</f>
        <v>#N/A</v>
      </c>
      <c r="CV3421" t="e">
        <f>VLOOKUP(CS3421,Sheet2!$E$2:$I$222,5,FALSE)</f>
        <v>#N/A</v>
      </c>
      <c r="CW3421"/>
      <c r="DA3421" t="e">
        <f>VLOOKUP(CZ3421,Sheet2!$E$2:$I$222,3,FALSE)</f>
        <v>#N/A</v>
      </c>
      <c r="DB3421" t="e">
        <f>VLOOKUP(CZ3421,Sheet2!$E$2:$I$222,4,FALSE)</f>
        <v>#N/A</v>
      </c>
      <c r="DC3421" t="e">
        <f>VLOOKUP(CZ3421,Sheet2!$E$2:$I$222,5,FALSE)</f>
        <v>#N/A</v>
      </c>
      <c r="DD3421"/>
      <c r="DH3421" t="e">
        <f>VLOOKUP(DG3421,Sheet2!$E$2:$I$222,3,FALSE)</f>
        <v>#N/A</v>
      </c>
      <c r="DI3421" t="e">
        <f>VLOOKUP(DG3421,Sheet2!$E$2:$I$222,4,FALSE)</f>
        <v>#N/A</v>
      </c>
      <c r="DJ3421" t="e">
        <f>VLOOKUP(DG3421,Sheet2!$E$2:$I$222,5,FALSE)</f>
        <v>#N/A</v>
      </c>
    </row>
    <row r="3422" spans="1:114" x14ac:dyDescent="0.25">
      <c r="A3422">
        <v>3558</v>
      </c>
      <c r="C3422">
        <v>17588</v>
      </c>
      <c r="D3422">
        <v>7588</v>
      </c>
      <c r="E3422">
        <v>37.785513999999999</v>
      </c>
      <c r="F3422">
        <v>-122.396597</v>
      </c>
      <c r="G3422" t="s">
        <v>2406</v>
      </c>
      <c r="H3422" t="s">
        <v>2495</v>
      </c>
      <c r="I3422" t="s">
        <v>4909</v>
      </c>
      <c r="J3422" t="s">
        <v>4946</v>
      </c>
      <c r="K3422" t="s">
        <v>5057</v>
      </c>
      <c r="Q3422" t="s">
        <v>5924</v>
      </c>
      <c r="S3422" t="s">
        <v>5984</v>
      </c>
      <c r="X3422">
        <f t="shared" si="53"/>
        <v>1</v>
      </c>
      <c r="Y3422" t="s">
        <v>6808</v>
      </c>
      <c r="Z3422" t="s">
        <v>6879</v>
      </c>
      <c r="AB3422" t="e">
        <f>VLOOKUP($AA3422,Sheet2!$E$2:$I$222,3,FALSE)</f>
        <v>#N/A</v>
      </c>
      <c r="AC3422" t="e">
        <f>VLOOKUP($AA3422,Sheet2!$E$2:$I$222,4,FALSE)</f>
        <v>#N/A</v>
      </c>
      <c r="AD3422" t="e">
        <f>VLOOKUP($AA3422,Sheet2!$E$2:$I$222,5,FALSE)</f>
        <v>#N/A</v>
      </c>
      <c r="AI3422" t="e">
        <f>VLOOKUP(AH3422,Sheet2!$E$2:$I$222,3,FALSE)</f>
        <v>#N/A</v>
      </c>
      <c r="AJ3422" t="e">
        <f>VLOOKUP(AH3422,Sheet2!$E$2:$I$222,4,FALSE)</f>
        <v>#N/A</v>
      </c>
      <c r="AK3422" t="e">
        <f>VLOOKUP(AH3422,Sheet2!$E$2:$I$222,5,FALSE)</f>
        <v>#N/A</v>
      </c>
      <c r="AL3422"/>
      <c r="AP3422" t="e">
        <f>VLOOKUP(AO3422,Sheet2!$E$2:$I$222,3,FALSE)</f>
        <v>#N/A</v>
      </c>
      <c r="AQ3422" t="e">
        <f>VLOOKUP(AO3422,Sheet2!$E$2:$I$222,4,FALSE)</f>
        <v>#N/A</v>
      </c>
      <c r="AR3422" t="e">
        <f>VLOOKUP(AO3422,Sheet2!$E$2:$I$222,5,FALSE)</f>
        <v>#N/A</v>
      </c>
      <c r="AS3422"/>
      <c r="AW3422" t="e">
        <f>VLOOKUP(AV3422,Sheet2!$E$2:$I$222,3,FALSE)</f>
        <v>#N/A</v>
      </c>
      <c r="AX3422" t="e">
        <f>VLOOKUP(AV3422,Sheet2!$E$2:$I$222,4,FALSE)</f>
        <v>#N/A</v>
      </c>
      <c r="AY3422" t="e">
        <f>VLOOKUP(AV3422,Sheet2!$E$2:$I$222,5,FALSE)</f>
        <v>#N/A</v>
      </c>
      <c r="AZ3422"/>
      <c r="BD3422" t="e">
        <f>VLOOKUP(BC3422,Sheet2!$E$2:$I$222,3,FALSE)</f>
        <v>#N/A</v>
      </c>
      <c r="BE3422" t="e">
        <f>VLOOKUP(BC3422,Sheet2!$E$2:$I$222,4,FALSE)</f>
        <v>#N/A</v>
      </c>
      <c r="BF3422" t="e">
        <f>VLOOKUP(BC3422,Sheet2!$E$2:$I$222,5,FALSE)</f>
        <v>#N/A</v>
      </c>
      <c r="BG3422"/>
      <c r="BK3422" t="e">
        <f>VLOOKUP(BJ3422,Sheet2!$E$2:$I$222,3,FALSE)</f>
        <v>#N/A</v>
      </c>
      <c r="BL3422" t="e">
        <f>VLOOKUP(BJ3422,Sheet2!$E$2:$I$222,4,FALSE)</f>
        <v>#N/A</v>
      </c>
      <c r="BM3422" t="e">
        <f>VLOOKUP(BJ3422,Sheet2!$E$2:$I$222,5,FALSE)</f>
        <v>#N/A</v>
      </c>
      <c r="BN3422"/>
      <c r="BR3422" t="e">
        <f>VLOOKUP(BQ3422,Sheet2!$E$2:$I$222,3,FALSE)</f>
        <v>#N/A</v>
      </c>
      <c r="BS3422" t="e">
        <f>VLOOKUP(BQ3422,Sheet2!$E$2:$I$222,4,FALSE)</f>
        <v>#N/A</v>
      </c>
      <c r="BT3422" t="e">
        <f>VLOOKUP(BQ3422,Sheet2!$E$2:$I$222,5,FALSE)</f>
        <v>#N/A</v>
      </c>
      <c r="BU3422"/>
      <c r="BY3422" t="e">
        <f>VLOOKUP(BX3422,Sheet2!$E$2:$I$222,3,FALSE)</f>
        <v>#N/A</v>
      </c>
      <c r="BZ3422" t="e">
        <f>VLOOKUP(BX3422,Sheet2!$E$2:$I$222,4,FALSE)</f>
        <v>#N/A</v>
      </c>
      <c r="CA3422" t="e">
        <f>VLOOKUP(BX3422,Sheet2!$E$2:$I$222,5,FALSE)</f>
        <v>#N/A</v>
      </c>
      <c r="CB3422"/>
      <c r="CF3422" t="e">
        <f>VLOOKUP(CE3422,Sheet2!$E$2:$I$222,3,FALSE)</f>
        <v>#N/A</v>
      </c>
      <c r="CG3422" t="e">
        <f>VLOOKUP(CE3422,Sheet2!$E$2:$I$222,4,FALSE)</f>
        <v>#N/A</v>
      </c>
      <c r="CH3422" t="e">
        <f>VLOOKUP(CE3422,Sheet2!$E$2:$I$222,5,FALSE)</f>
        <v>#N/A</v>
      </c>
      <c r="CI3422"/>
      <c r="CM3422" t="e">
        <f>VLOOKUP(CL3422,Sheet2!$E$2:$I$222,3,FALSE)</f>
        <v>#N/A</v>
      </c>
      <c r="CN3422" t="e">
        <f>VLOOKUP(CL3422,Sheet2!$E$2:$I$222,4,FALSE)</f>
        <v>#N/A</v>
      </c>
      <c r="CO3422" t="e">
        <f>VLOOKUP(CL3422,Sheet2!$E$2:$I$222,5,FALSE)</f>
        <v>#N/A</v>
      </c>
      <c r="CP3422"/>
      <c r="CT3422" t="e">
        <f>VLOOKUP(CS3422,Sheet2!$E$2:$I$222,3,FALSE)</f>
        <v>#N/A</v>
      </c>
      <c r="CU3422" t="e">
        <f>VLOOKUP(CS3422,Sheet2!$E$2:$I$222,4,FALSE)</f>
        <v>#N/A</v>
      </c>
      <c r="CV3422" t="e">
        <f>VLOOKUP(CS3422,Sheet2!$E$2:$I$222,5,FALSE)</f>
        <v>#N/A</v>
      </c>
      <c r="CW3422"/>
      <c r="DA3422" t="e">
        <f>VLOOKUP(CZ3422,Sheet2!$E$2:$I$222,3,FALSE)</f>
        <v>#N/A</v>
      </c>
      <c r="DB3422" t="e">
        <f>VLOOKUP(CZ3422,Sheet2!$E$2:$I$222,4,FALSE)</f>
        <v>#N/A</v>
      </c>
      <c r="DC3422" t="e">
        <f>VLOOKUP(CZ3422,Sheet2!$E$2:$I$222,5,FALSE)</f>
        <v>#N/A</v>
      </c>
      <c r="DD3422"/>
      <c r="DH3422" t="e">
        <f>VLOOKUP(DG3422,Sheet2!$E$2:$I$222,3,FALSE)</f>
        <v>#N/A</v>
      </c>
      <c r="DI3422" t="e">
        <f>VLOOKUP(DG3422,Sheet2!$E$2:$I$222,4,FALSE)</f>
        <v>#N/A</v>
      </c>
      <c r="DJ3422" t="e">
        <f>VLOOKUP(DG3422,Sheet2!$E$2:$I$222,5,FALSE)</f>
        <v>#N/A</v>
      </c>
    </row>
    <row r="3423" spans="1:114" x14ac:dyDescent="0.25">
      <c r="A3423">
        <v>3559</v>
      </c>
      <c r="C3423">
        <v>17590</v>
      </c>
      <c r="D3423">
        <v>7590</v>
      </c>
      <c r="E3423">
        <v>37.823521</v>
      </c>
      <c r="F3423">
        <v>-122.373907</v>
      </c>
      <c r="G3423" t="s">
        <v>2407</v>
      </c>
      <c r="H3423" t="s">
        <v>4831</v>
      </c>
      <c r="I3423" t="s">
        <v>4932</v>
      </c>
      <c r="J3423" t="s">
        <v>4947</v>
      </c>
      <c r="Q3423" t="s">
        <v>5924</v>
      </c>
      <c r="S3423" t="s">
        <v>6044</v>
      </c>
      <c r="X3423">
        <f t="shared" si="53"/>
        <v>1</v>
      </c>
      <c r="Y3423" t="s">
        <v>6836</v>
      </c>
      <c r="Z3423" t="s">
        <v>6880</v>
      </c>
      <c r="AA3423" s="59" t="s">
        <v>6907</v>
      </c>
      <c r="AB3423" t="str">
        <f>VLOOKUP($AA3423,Sheet2!$E$2:$I$222,3,FALSE)</f>
        <v>To SF Downtown</v>
      </c>
      <c r="AC3423" t="str">
        <f>VLOOKUP($AA3423,Sheet2!$E$2:$I$222,4,FALSE)</f>
        <v>Transbay Terminal</v>
      </c>
      <c r="AD3423" t="str">
        <f>VLOOKUP($AA3423,Sheet2!$E$2:$I$222,5,FALSE)</f>
        <v>24 Hours Daily</v>
      </c>
      <c r="AI3423" t="e">
        <f>VLOOKUP(AH3423,Sheet2!$E$2:$I$222,3,FALSE)</f>
        <v>#N/A</v>
      </c>
      <c r="AJ3423" t="e">
        <f>VLOOKUP(AH3423,Sheet2!$E$2:$I$222,4,FALSE)</f>
        <v>#N/A</v>
      </c>
      <c r="AK3423" t="e">
        <f>VLOOKUP(AH3423,Sheet2!$E$2:$I$222,5,FALSE)</f>
        <v>#N/A</v>
      </c>
      <c r="AL3423"/>
      <c r="AP3423" t="e">
        <f>VLOOKUP(AO3423,Sheet2!$E$2:$I$222,3,FALSE)</f>
        <v>#N/A</v>
      </c>
      <c r="AQ3423" t="e">
        <f>VLOOKUP(AO3423,Sheet2!$E$2:$I$222,4,FALSE)</f>
        <v>#N/A</v>
      </c>
      <c r="AR3423" t="e">
        <f>VLOOKUP(AO3423,Sheet2!$E$2:$I$222,5,FALSE)</f>
        <v>#N/A</v>
      </c>
      <c r="AS3423"/>
      <c r="AW3423" t="e">
        <f>VLOOKUP(AV3423,Sheet2!$E$2:$I$222,3,FALSE)</f>
        <v>#N/A</v>
      </c>
      <c r="AX3423" t="e">
        <f>VLOOKUP(AV3423,Sheet2!$E$2:$I$222,4,FALSE)</f>
        <v>#N/A</v>
      </c>
      <c r="AY3423" t="e">
        <f>VLOOKUP(AV3423,Sheet2!$E$2:$I$222,5,FALSE)</f>
        <v>#N/A</v>
      </c>
      <c r="AZ3423"/>
      <c r="BD3423" t="e">
        <f>VLOOKUP(BC3423,Sheet2!$E$2:$I$222,3,FALSE)</f>
        <v>#N/A</v>
      </c>
      <c r="BE3423" t="e">
        <f>VLOOKUP(BC3423,Sheet2!$E$2:$I$222,4,FALSE)</f>
        <v>#N/A</v>
      </c>
      <c r="BF3423" t="e">
        <f>VLOOKUP(BC3423,Sheet2!$E$2:$I$222,5,FALSE)</f>
        <v>#N/A</v>
      </c>
      <c r="BG3423"/>
      <c r="BK3423" t="e">
        <f>VLOOKUP(BJ3423,Sheet2!$E$2:$I$222,3,FALSE)</f>
        <v>#N/A</v>
      </c>
      <c r="BL3423" t="e">
        <f>VLOOKUP(BJ3423,Sheet2!$E$2:$I$222,4,FALSE)</f>
        <v>#N/A</v>
      </c>
      <c r="BM3423" t="e">
        <f>VLOOKUP(BJ3423,Sheet2!$E$2:$I$222,5,FALSE)</f>
        <v>#N/A</v>
      </c>
      <c r="BN3423"/>
      <c r="BR3423" t="e">
        <f>VLOOKUP(BQ3423,Sheet2!$E$2:$I$222,3,FALSE)</f>
        <v>#N/A</v>
      </c>
      <c r="BS3423" t="e">
        <f>VLOOKUP(BQ3423,Sheet2!$E$2:$I$222,4,FALSE)</f>
        <v>#N/A</v>
      </c>
      <c r="BT3423" t="e">
        <f>VLOOKUP(BQ3423,Sheet2!$E$2:$I$222,5,FALSE)</f>
        <v>#N/A</v>
      </c>
      <c r="BU3423"/>
      <c r="BY3423" t="e">
        <f>VLOOKUP(BX3423,Sheet2!$E$2:$I$222,3,FALSE)</f>
        <v>#N/A</v>
      </c>
      <c r="BZ3423" t="e">
        <f>VLOOKUP(BX3423,Sheet2!$E$2:$I$222,4,FALSE)</f>
        <v>#N/A</v>
      </c>
      <c r="CA3423" t="e">
        <f>VLOOKUP(BX3423,Sheet2!$E$2:$I$222,5,FALSE)</f>
        <v>#N/A</v>
      </c>
      <c r="CB3423"/>
      <c r="CF3423" t="e">
        <f>VLOOKUP(CE3423,Sheet2!$E$2:$I$222,3,FALSE)</f>
        <v>#N/A</v>
      </c>
      <c r="CG3423" t="e">
        <f>VLOOKUP(CE3423,Sheet2!$E$2:$I$222,4,FALSE)</f>
        <v>#N/A</v>
      </c>
      <c r="CH3423" t="e">
        <f>VLOOKUP(CE3423,Sheet2!$E$2:$I$222,5,FALSE)</f>
        <v>#N/A</v>
      </c>
      <c r="CI3423"/>
      <c r="CM3423" t="e">
        <f>VLOOKUP(CL3423,Sheet2!$E$2:$I$222,3,FALSE)</f>
        <v>#N/A</v>
      </c>
      <c r="CN3423" t="e">
        <f>VLOOKUP(CL3423,Sheet2!$E$2:$I$222,4,FALSE)</f>
        <v>#N/A</v>
      </c>
      <c r="CO3423" t="e">
        <f>VLOOKUP(CL3423,Sheet2!$E$2:$I$222,5,FALSE)</f>
        <v>#N/A</v>
      </c>
      <c r="CP3423"/>
      <c r="CT3423" t="e">
        <f>VLOOKUP(CS3423,Sheet2!$E$2:$I$222,3,FALSE)</f>
        <v>#N/A</v>
      </c>
      <c r="CU3423" t="e">
        <f>VLOOKUP(CS3423,Sheet2!$E$2:$I$222,4,FALSE)</f>
        <v>#N/A</v>
      </c>
      <c r="CV3423" t="e">
        <f>VLOOKUP(CS3423,Sheet2!$E$2:$I$222,5,FALSE)</f>
        <v>#N/A</v>
      </c>
      <c r="CW3423"/>
      <c r="DA3423" t="e">
        <f>VLOOKUP(CZ3423,Sheet2!$E$2:$I$222,3,FALSE)</f>
        <v>#N/A</v>
      </c>
      <c r="DB3423" t="e">
        <f>VLOOKUP(CZ3423,Sheet2!$E$2:$I$222,4,FALSE)</f>
        <v>#N/A</v>
      </c>
      <c r="DC3423" t="e">
        <f>VLOOKUP(CZ3423,Sheet2!$E$2:$I$222,5,FALSE)</f>
        <v>#N/A</v>
      </c>
      <c r="DD3423"/>
      <c r="DH3423" t="e">
        <f>VLOOKUP(DG3423,Sheet2!$E$2:$I$222,3,FALSE)</f>
        <v>#N/A</v>
      </c>
      <c r="DI3423" t="e">
        <f>VLOOKUP(DG3423,Sheet2!$E$2:$I$222,4,FALSE)</f>
        <v>#N/A</v>
      </c>
      <c r="DJ3423" t="e">
        <f>VLOOKUP(DG3423,Sheet2!$E$2:$I$222,5,FALSE)</f>
        <v>#N/A</v>
      </c>
    </row>
    <row r="3424" spans="1:114" x14ac:dyDescent="0.25">
      <c r="A3424">
        <v>3560</v>
      </c>
      <c r="C3424">
        <v>17592</v>
      </c>
      <c r="D3424">
        <v>7592</v>
      </c>
      <c r="E3424">
        <v>37.748055999999998</v>
      </c>
      <c r="F3424">
        <v>-122.420064</v>
      </c>
      <c r="G3424" t="s">
        <v>2408</v>
      </c>
      <c r="H3424" t="s">
        <v>4832</v>
      </c>
      <c r="I3424" t="s">
        <v>4916</v>
      </c>
      <c r="J3424" t="s">
        <v>4949</v>
      </c>
      <c r="K3424" t="s">
        <v>4964</v>
      </c>
      <c r="P3424" t="s">
        <v>5267</v>
      </c>
      <c r="Q3424" t="s">
        <v>5924</v>
      </c>
      <c r="R3424" t="s">
        <v>5976</v>
      </c>
      <c r="S3424" t="s">
        <v>6277</v>
      </c>
      <c r="X3424">
        <f t="shared" si="53"/>
        <v>1</v>
      </c>
      <c r="Y3424" t="s">
        <v>6846</v>
      </c>
      <c r="Z3424" t="s">
        <v>6880</v>
      </c>
      <c r="AA3424" s="59" t="s">
        <v>6916</v>
      </c>
      <c r="AB3424" t="str">
        <f>VLOOKUP($AA3424,Sheet2!$E$2:$I$222,3,FALSE)</f>
        <v>To Pacific Heights</v>
      </c>
      <c r="AC3424" t="str">
        <f>VLOOKUP($AA3424,Sheet2!$E$2:$I$222,4,FALSE)</f>
        <v>via Downtown</v>
      </c>
      <c r="AD3424" t="str">
        <f>VLOOKUP($AA3424,Sheet2!$E$2:$I$222,5,FALSE)</f>
        <v>Daily ~ 5:30am-11:30am</v>
      </c>
      <c r="AI3424" t="e">
        <f>VLOOKUP(AH3424,Sheet2!$E$2:$I$222,3,FALSE)</f>
        <v>#N/A</v>
      </c>
      <c r="AJ3424" t="e">
        <f>VLOOKUP(AH3424,Sheet2!$E$2:$I$222,4,FALSE)</f>
        <v>#N/A</v>
      </c>
      <c r="AK3424" t="e">
        <f>VLOOKUP(AH3424,Sheet2!$E$2:$I$222,5,FALSE)</f>
        <v>#N/A</v>
      </c>
      <c r="AL3424"/>
      <c r="AP3424" t="e">
        <f>VLOOKUP(AO3424,Sheet2!$E$2:$I$222,3,FALSE)</f>
        <v>#N/A</v>
      </c>
      <c r="AQ3424" t="e">
        <f>VLOOKUP(AO3424,Sheet2!$E$2:$I$222,4,FALSE)</f>
        <v>#N/A</v>
      </c>
      <c r="AR3424" t="e">
        <f>VLOOKUP(AO3424,Sheet2!$E$2:$I$222,5,FALSE)</f>
        <v>#N/A</v>
      </c>
      <c r="AS3424"/>
      <c r="AW3424" t="e">
        <f>VLOOKUP(AV3424,Sheet2!$E$2:$I$222,3,FALSE)</f>
        <v>#N/A</v>
      </c>
      <c r="AX3424" t="e">
        <f>VLOOKUP(AV3424,Sheet2!$E$2:$I$222,4,FALSE)</f>
        <v>#N/A</v>
      </c>
      <c r="AY3424" t="e">
        <f>VLOOKUP(AV3424,Sheet2!$E$2:$I$222,5,FALSE)</f>
        <v>#N/A</v>
      </c>
      <c r="AZ3424"/>
      <c r="BD3424" t="e">
        <f>VLOOKUP(BC3424,Sheet2!$E$2:$I$222,3,FALSE)</f>
        <v>#N/A</v>
      </c>
      <c r="BE3424" t="e">
        <f>VLOOKUP(BC3424,Sheet2!$E$2:$I$222,4,FALSE)</f>
        <v>#N/A</v>
      </c>
      <c r="BF3424" t="e">
        <f>VLOOKUP(BC3424,Sheet2!$E$2:$I$222,5,FALSE)</f>
        <v>#N/A</v>
      </c>
      <c r="BG3424"/>
      <c r="BK3424" t="e">
        <f>VLOOKUP(BJ3424,Sheet2!$E$2:$I$222,3,FALSE)</f>
        <v>#N/A</v>
      </c>
      <c r="BL3424" t="e">
        <f>VLOOKUP(BJ3424,Sheet2!$E$2:$I$222,4,FALSE)</f>
        <v>#N/A</v>
      </c>
      <c r="BM3424" t="e">
        <f>VLOOKUP(BJ3424,Sheet2!$E$2:$I$222,5,FALSE)</f>
        <v>#N/A</v>
      </c>
      <c r="BN3424"/>
      <c r="BR3424" t="e">
        <f>VLOOKUP(BQ3424,Sheet2!$E$2:$I$222,3,FALSE)</f>
        <v>#N/A</v>
      </c>
      <c r="BS3424" t="e">
        <f>VLOOKUP(BQ3424,Sheet2!$E$2:$I$222,4,FALSE)</f>
        <v>#N/A</v>
      </c>
      <c r="BT3424" t="e">
        <f>VLOOKUP(BQ3424,Sheet2!$E$2:$I$222,5,FALSE)</f>
        <v>#N/A</v>
      </c>
      <c r="BU3424"/>
      <c r="BY3424" t="e">
        <f>VLOOKUP(BX3424,Sheet2!$E$2:$I$222,3,FALSE)</f>
        <v>#N/A</v>
      </c>
      <c r="BZ3424" t="e">
        <f>VLOOKUP(BX3424,Sheet2!$E$2:$I$222,4,FALSE)</f>
        <v>#N/A</v>
      </c>
      <c r="CA3424" t="e">
        <f>VLOOKUP(BX3424,Sheet2!$E$2:$I$222,5,FALSE)</f>
        <v>#N/A</v>
      </c>
      <c r="CB3424"/>
      <c r="CF3424" t="e">
        <f>VLOOKUP(CE3424,Sheet2!$E$2:$I$222,3,FALSE)</f>
        <v>#N/A</v>
      </c>
      <c r="CG3424" t="e">
        <f>VLOOKUP(CE3424,Sheet2!$E$2:$I$222,4,FALSE)</f>
        <v>#N/A</v>
      </c>
      <c r="CH3424" t="e">
        <f>VLOOKUP(CE3424,Sheet2!$E$2:$I$222,5,FALSE)</f>
        <v>#N/A</v>
      </c>
      <c r="CI3424"/>
      <c r="CM3424" t="e">
        <f>VLOOKUP(CL3424,Sheet2!$E$2:$I$222,3,FALSE)</f>
        <v>#N/A</v>
      </c>
      <c r="CN3424" t="e">
        <f>VLOOKUP(CL3424,Sheet2!$E$2:$I$222,4,FALSE)</f>
        <v>#N/A</v>
      </c>
      <c r="CO3424" t="e">
        <f>VLOOKUP(CL3424,Sheet2!$E$2:$I$222,5,FALSE)</f>
        <v>#N/A</v>
      </c>
      <c r="CP3424"/>
      <c r="CT3424" t="e">
        <f>VLOOKUP(CS3424,Sheet2!$E$2:$I$222,3,FALSE)</f>
        <v>#N/A</v>
      </c>
      <c r="CU3424" t="e">
        <f>VLOOKUP(CS3424,Sheet2!$E$2:$I$222,4,FALSE)</f>
        <v>#N/A</v>
      </c>
      <c r="CV3424" t="e">
        <f>VLOOKUP(CS3424,Sheet2!$E$2:$I$222,5,FALSE)</f>
        <v>#N/A</v>
      </c>
      <c r="CW3424"/>
      <c r="DA3424" t="e">
        <f>VLOOKUP(CZ3424,Sheet2!$E$2:$I$222,3,FALSE)</f>
        <v>#N/A</v>
      </c>
      <c r="DB3424" t="e">
        <f>VLOOKUP(CZ3424,Sheet2!$E$2:$I$222,4,FALSE)</f>
        <v>#N/A</v>
      </c>
      <c r="DC3424" t="e">
        <f>VLOOKUP(CZ3424,Sheet2!$E$2:$I$222,5,FALSE)</f>
        <v>#N/A</v>
      </c>
      <c r="DD3424"/>
      <c r="DH3424" t="e">
        <f>VLOOKUP(DG3424,Sheet2!$E$2:$I$222,3,FALSE)</f>
        <v>#N/A</v>
      </c>
      <c r="DI3424" t="e">
        <f>VLOOKUP(DG3424,Sheet2!$E$2:$I$222,4,FALSE)</f>
        <v>#N/A</v>
      </c>
      <c r="DJ3424" t="e">
        <f>VLOOKUP(DG3424,Sheet2!$E$2:$I$222,5,FALSE)</f>
        <v>#N/A</v>
      </c>
    </row>
    <row r="3425" spans="1:114" x14ac:dyDescent="0.25">
      <c r="A3425">
        <v>3562</v>
      </c>
      <c r="C3425">
        <v>17617</v>
      </c>
      <c r="D3425">
        <v>7617</v>
      </c>
      <c r="E3425">
        <v>37.789385000000003</v>
      </c>
      <c r="F3425">
        <v>-122.39375099999999</v>
      </c>
      <c r="G3425" t="s">
        <v>2409</v>
      </c>
      <c r="H3425" t="s">
        <v>4833</v>
      </c>
      <c r="I3425" t="s">
        <v>4921</v>
      </c>
      <c r="J3425" t="s">
        <v>4946</v>
      </c>
      <c r="K3425" t="s">
        <v>4961</v>
      </c>
      <c r="M3425" t="s">
        <v>5109</v>
      </c>
      <c r="N3425" t="s">
        <v>5921</v>
      </c>
      <c r="Q3425" t="s">
        <v>5924</v>
      </c>
      <c r="S3425" t="s">
        <v>6656</v>
      </c>
      <c r="X3425">
        <f t="shared" si="53"/>
        <v>2</v>
      </c>
      <c r="Y3425" t="s">
        <v>6821</v>
      </c>
      <c r="Z3425" t="s">
        <v>6879</v>
      </c>
      <c r="AB3425" t="e">
        <f>VLOOKUP($AA3425,Sheet2!$E$2:$I$222,3,FALSE)</f>
        <v>#N/A</v>
      </c>
      <c r="AC3425" t="e">
        <f>VLOOKUP($AA3425,Sheet2!$E$2:$I$222,4,FALSE)</f>
        <v>#N/A</v>
      </c>
      <c r="AD3425" t="e">
        <f>VLOOKUP($AA3425,Sheet2!$E$2:$I$222,5,FALSE)</f>
        <v>#N/A</v>
      </c>
      <c r="AF3425" t="s">
        <v>6836</v>
      </c>
      <c r="AG3425" t="s">
        <v>6882</v>
      </c>
      <c r="AH3425" s="59" t="s">
        <v>6937</v>
      </c>
      <c r="AI3425" t="str">
        <f>VLOOKUP(AH3425,Sheet2!$E$2:$I$222,3,FALSE)</f>
        <v>To Treasure Island</v>
      </c>
      <c r="AJ3425" t="str">
        <f>VLOOKUP(AH3425,Sheet2!$E$2:$I$222,4,FALSE)</f>
        <v>Avenue H &amp; 13th St.</v>
      </c>
      <c r="AK3425" t="str">
        <f>VLOOKUP(AH3425,Sheet2!$E$2:$I$222,5,FALSE)</f>
        <v>24 Hours Daily</v>
      </c>
      <c r="AL3425"/>
      <c r="AP3425" t="e">
        <f>VLOOKUP(AO3425,Sheet2!$E$2:$I$222,3,FALSE)</f>
        <v>#N/A</v>
      </c>
      <c r="AQ3425" t="e">
        <f>VLOOKUP(AO3425,Sheet2!$E$2:$I$222,4,FALSE)</f>
        <v>#N/A</v>
      </c>
      <c r="AR3425" t="e">
        <f>VLOOKUP(AO3425,Sheet2!$E$2:$I$222,5,FALSE)</f>
        <v>#N/A</v>
      </c>
      <c r="AS3425"/>
      <c r="AW3425" t="e">
        <f>VLOOKUP(AV3425,Sheet2!$E$2:$I$222,3,FALSE)</f>
        <v>#N/A</v>
      </c>
      <c r="AX3425" t="e">
        <f>VLOOKUP(AV3425,Sheet2!$E$2:$I$222,4,FALSE)</f>
        <v>#N/A</v>
      </c>
      <c r="AY3425" t="e">
        <f>VLOOKUP(AV3425,Sheet2!$E$2:$I$222,5,FALSE)</f>
        <v>#N/A</v>
      </c>
      <c r="AZ3425"/>
      <c r="BD3425" t="e">
        <f>VLOOKUP(BC3425,Sheet2!$E$2:$I$222,3,FALSE)</f>
        <v>#N/A</v>
      </c>
      <c r="BE3425" t="e">
        <f>VLOOKUP(BC3425,Sheet2!$E$2:$I$222,4,FALSE)</f>
        <v>#N/A</v>
      </c>
      <c r="BF3425" t="e">
        <f>VLOOKUP(BC3425,Sheet2!$E$2:$I$222,5,FALSE)</f>
        <v>#N/A</v>
      </c>
      <c r="BG3425"/>
      <c r="BK3425" t="e">
        <f>VLOOKUP(BJ3425,Sheet2!$E$2:$I$222,3,FALSE)</f>
        <v>#N/A</v>
      </c>
      <c r="BL3425" t="e">
        <f>VLOOKUP(BJ3425,Sheet2!$E$2:$I$222,4,FALSE)</f>
        <v>#N/A</v>
      </c>
      <c r="BM3425" t="e">
        <f>VLOOKUP(BJ3425,Sheet2!$E$2:$I$222,5,FALSE)</f>
        <v>#N/A</v>
      </c>
      <c r="BN3425"/>
      <c r="BR3425" t="e">
        <f>VLOOKUP(BQ3425,Sheet2!$E$2:$I$222,3,FALSE)</f>
        <v>#N/A</v>
      </c>
      <c r="BS3425" t="e">
        <f>VLOOKUP(BQ3425,Sheet2!$E$2:$I$222,4,FALSE)</f>
        <v>#N/A</v>
      </c>
      <c r="BT3425" t="e">
        <f>VLOOKUP(BQ3425,Sheet2!$E$2:$I$222,5,FALSE)</f>
        <v>#N/A</v>
      </c>
      <c r="BU3425"/>
      <c r="BY3425" t="e">
        <f>VLOOKUP(BX3425,Sheet2!$E$2:$I$222,3,FALSE)</f>
        <v>#N/A</v>
      </c>
      <c r="BZ3425" t="e">
        <f>VLOOKUP(BX3425,Sheet2!$E$2:$I$222,4,FALSE)</f>
        <v>#N/A</v>
      </c>
      <c r="CA3425" t="e">
        <f>VLOOKUP(BX3425,Sheet2!$E$2:$I$222,5,FALSE)</f>
        <v>#N/A</v>
      </c>
      <c r="CB3425"/>
      <c r="CF3425" t="e">
        <f>VLOOKUP(CE3425,Sheet2!$E$2:$I$222,3,FALSE)</f>
        <v>#N/A</v>
      </c>
      <c r="CG3425" t="e">
        <f>VLOOKUP(CE3425,Sheet2!$E$2:$I$222,4,FALSE)</f>
        <v>#N/A</v>
      </c>
      <c r="CH3425" t="e">
        <f>VLOOKUP(CE3425,Sheet2!$E$2:$I$222,5,FALSE)</f>
        <v>#N/A</v>
      </c>
      <c r="CI3425"/>
      <c r="CM3425" t="e">
        <f>VLOOKUP(CL3425,Sheet2!$E$2:$I$222,3,FALSE)</f>
        <v>#N/A</v>
      </c>
      <c r="CN3425" t="e">
        <f>VLOOKUP(CL3425,Sheet2!$E$2:$I$222,4,FALSE)</f>
        <v>#N/A</v>
      </c>
      <c r="CO3425" t="e">
        <f>VLOOKUP(CL3425,Sheet2!$E$2:$I$222,5,FALSE)</f>
        <v>#N/A</v>
      </c>
      <c r="CP3425"/>
      <c r="CT3425" t="e">
        <f>VLOOKUP(CS3425,Sheet2!$E$2:$I$222,3,FALSE)</f>
        <v>#N/A</v>
      </c>
      <c r="CU3425" t="e">
        <f>VLOOKUP(CS3425,Sheet2!$E$2:$I$222,4,FALSE)</f>
        <v>#N/A</v>
      </c>
      <c r="CV3425" t="e">
        <f>VLOOKUP(CS3425,Sheet2!$E$2:$I$222,5,FALSE)</f>
        <v>#N/A</v>
      </c>
      <c r="CW3425"/>
      <c r="DA3425" t="e">
        <f>VLOOKUP(CZ3425,Sheet2!$E$2:$I$222,3,FALSE)</f>
        <v>#N/A</v>
      </c>
      <c r="DB3425" t="e">
        <f>VLOOKUP(CZ3425,Sheet2!$E$2:$I$222,4,FALSE)</f>
        <v>#N/A</v>
      </c>
      <c r="DC3425" t="e">
        <f>VLOOKUP(CZ3425,Sheet2!$E$2:$I$222,5,FALSE)</f>
        <v>#N/A</v>
      </c>
      <c r="DD3425"/>
      <c r="DH3425" t="e">
        <f>VLOOKUP(DG3425,Sheet2!$E$2:$I$222,3,FALSE)</f>
        <v>#N/A</v>
      </c>
      <c r="DI3425" t="e">
        <f>VLOOKUP(DG3425,Sheet2!$E$2:$I$222,4,FALSE)</f>
        <v>#N/A</v>
      </c>
      <c r="DJ3425" t="e">
        <f>VLOOKUP(DG3425,Sheet2!$E$2:$I$222,5,FALSE)</f>
        <v>#N/A</v>
      </c>
    </row>
    <row r="3426" spans="1:114" x14ac:dyDescent="0.25">
      <c r="A3426">
        <v>3563</v>
      </c>
      <c r="C3426">
        <v>17619</v>
      </c>
      <c r="D3426">
        <v>7619</v>
      </c>
      <c r="E3426">
        <v>37.789689000000003</v>
      </c>
      <c r="F3426">
        <v>-122.394037</v>
      </c>
      <c r="G3426" t="s">
        <v>2410</v>
      </c>
      <c r="H3426" t="s">
        <v>4834</v>
      </c>
      <c r="I3426" t="s">
        <v>4914</v>
      </c>
      <c r="J3426" t="s">
        <v>4950</v>
      </c>
      <c r="K3426" t="s">
        <v>5037</v>
      </c>
      <c r="L3426" t="s">
        <v>5108</v>
      </c>
      <c r="M3426" t="s">
        <v>5109</v>
      </c>
      <c r="Q3426" t="s">
        <v>5924</v>
      </c>
      <c r="S3426" t="s">
        <v>6657</v>
      </c>
      <c r="T3426" t="s">
        <v>6795</v>
      </c>
      <c r="X3426">
        <f t="shared" si="53"/>
        <v>5</v>
      </c>
      <c r="Y3426" t="s">
        <v>6863</v>
      </c>
      <c r="Z3426" t="s">
        <v>6880</v>
      </c>
      <c r="AA3426" s="59" t="s">
        <v>6948</v>
      </c>
      <c r="AB3426" t="str">
        <f>VLOOKUP($AA3426,Sheet2!$E$2:$I$222,3,FALSE)</f>
        <v>To Downtown</v>
      </c>
      <c r="AC3426" t="str">
        <f>VLOOKUP($AA3426,Sheet2!$E$2:$I$222,4,FALSE)</f>
        <v>Ferry Plaza</v>
      </c>
      <c r="AD3426" t="str">
        <f>VLOOKUP($AA3426,Sheet2!$E$2:$I$222,5,FALSE)</f>
        <v>Daily ~ 6am-12:30am</v>
      </c>
      <c r="AF3426" t="s">
        <v>6849</v>
      </c>
      <c r="AG3426" t="s">
        <v>6879</v>
      </c>
      <c r="AI3426" t="e">
        <f>VLOOKUP(AH3426,Sheet2!$E$2:$I$222,3,FALSE)</f>
        <v>#N/A</v>
      </c>
      <c r="AJ3426" t="e">
        <f>VLOOKUP(AH3426,Sheet2!$E$2:$I$222,4,FALSE)</f>
        <v>#N/A</v>
      </c>
      <c r="AK3426" t="e">
        <f>VLOOKUP(AH3426,Sheet2!$E$2:$I$222,5,FALSE)</f>
        <v>#N/A</v>
      </c>
      <c r="AL3426"/>
      <c r="AM3426" t="s">
        <v>6979</v>
      </c>
      <c r="AN3426" t="s">
        <v>6880</v>
      </c>
      <c r="AO3426" s="59" t="s">
        <v>6993</v>
      </c>
      <c r="AP3426" t="str">
        <f>VLOOKUP(AO3426,Sheet2!$E$2:$I$222,3,FALSE)</f>
        <v>To Downtown</v>
      </c>
      <c r="AQ3426" t="str">
        <f>VLOOKUP(AO3426,Sheet2!$E$2:$I$222,4,FALSE)</f>
        <v>Transbay Terminal</v>
      </c>
      <c r="AR3426" t="str">
        <f>VLOOKUP(AO3426,Sheet2!$E$2:$I$222,5,FALSE)</f>
        <v>M-F ~ 6am-8pm | Sat-Sun ~ 9am-7pm</v>
      </c>
      <c r="AS3426"/>
      <c r="AT3426" t="s">
        <v>6828</v>
      </c>
      <c r="AU3426" t="s">
        <v>6880</v>
      </c>
      <c r="AV3426" s="59" t="s">
        <v>6899</v>
      </c>
      <c r="AW3426" t="str">
        <f>VLOOKUP(AV3426,Sheet2!$E$2:$I$222,3,FALSE)</f>
        <v>To Financial District</v>
      </c>
      <c r="AX3426" t="str">
        <f>VLOOKUP(AV3426,Sheet2!$E$2:$I$222,4,FALSE)</f>
        <v>Beale &amp; Howard</v>
      </c>
      <c r="AY3426" t="str">
        <f>VLOOKUP(AV3426,Sheet2!$E$2:$I$222,5,FALSE)</f>
        <v>AM Only: M-F ~ 6:30am-9am</v>
      </c>
      <c r="AZ3426"/>
      <c r="BA3426" t="s">
        <v>6814</v>
      </c>
      <c r="BB3426" t="s">
        <v>6880</v>
      </c>
      <c r="BC3426" s="59" t="s">
        <v>6966</v>
      </c>
      <c r="BD3426" t="str">
        <f>VLOOKUP(BC3426,Sheet2!$E$2:$I$222,3,FALSE)</f>
        <v>To Financial District - Levi Plaza</v>
      </c>
      <c r="BE3426" t="str">
        <f>VLOOKUP(BC3426,Sheet2!$E$2:$I$222,4,FALSE)</f>
        <v>Sansome &amp; Filbert</v>
      </c>
      <c r="BF3426" t="str">
        <f>VLOOKUP(BC3426,Sheet2!$E$2:$I$222,5,FALSE)</f>
        <v>AM Only: M-F ~ 6am-9am</v>
      </c>
      <c r="BG3426"/>
      <c r="BK3426" t="e">
        <f>VLOOKUP(BJ3426,Sheet2!$E$2:$I$222,3,FALSE)</f>
        <v>#N/A</v>
      </c>
      <c r="BL3426" t="e">
        <f>VLOOKUP(BJ3426,Sheet2!$E$2:$I$222,4,FALSE)</f>
        <v>#N/A</v>
      </c>
      <c r="BM3426" t="e">
        <f>VLOOKUP(BJ3426,Sheet2!$E$2:$I$222,5,FALSE)</f>
        <v>#N/A</v>
      </c>
      <c r="BN3426"/>
      <c r="BR3426" t="e">
        <f>VLOOKUP(BQ3426,Sheet2!$E$2:$I$222,3,FALSE)</f>
        <v>#N/A</v>
      </c>
      <c r="BS3426" t="e">
        <f>VLOOKUP(BQ3426,Sheet2!$E$2:$I$222,4,FALSE)</f>
        <v>#N/A</v>
      </c>
      <c r="BT3426" t="e">
        <f>VLOOKUP(BQ3426,Sheet2!$E$2:$I$222,5,FALSE)</f>
        <v>#N/A</v>
      </c>
      <c r="BU3426"/>
      <c r="BY3426" t="e">
        <f>VLOOKUP(BX3426,Sheet2!$E$2:$I$222,3,FALSE)</f>
        <v>#N/A</v>
      </c>
      <c r="BZ3426" t="e">
        <f>VLOOKUP(BX3426,Sheet2!$E$2:$I$222,4,FALSE)</f>
        <v>#N/A</v>
      </c>
      <c r="CA3426" t="e">
        <f>VLOOKUP(BX3426,Sheet2!$E$2:$I$222,5,FALSE)</f>
        <v>#N/A</v>
      </c>
      <c r="CB3426"/>
      <c r="CF3426" t="e">
        <f>VLOOKUP(CE3426,Sheet2!$E$2:$I$222,3,FALSE)</f>
        <v>#N/A</v>
      </c>
      <c r="CG3426" t="e">
        <f>VLOOKUP(CE3426,Sheet2!$E$2:$I$222,4,FALSE)</f>
        <v>#N/A</v>
      </c>
      <c r="CH3426" t="e">
        <f>VLOOKUP(CE3426,Sheet2!$E$2:$I$222,5,FALSE)</f>
        <v>#N/A</v>
      </c>
      <c r="CI3426"/>
      <c r="CM3426" t="e">
        <f>VLOOKUP(CL3426,Sheet2!$E$2:$I$222,3,FALSE)</f>
        <v>#N/A</v>
      </c>
      <c r="CN3426" t="e">
        <f>VLOOKUP(CL3426,Sheet2!$E$2:$I$222,4,FALSE)</f>
        <v>#N/A</v>
      </c>
      <c r="CO3426" t="e">
        <f>VLOOKUP(CL3426,Sheet2!$E$2:$I$222,5,FALSE)</f>
        <v>#N/A</v>
      </c>
      <c r="CP3426"/>
      <c r="CT3426" t="e">
        <f>VLOOKUP(CS3426,Sheet2!$E$2:$I$222,3,FALSE)</f>
        <v>#N/A</v>
      </c>
      <c r="CU3426" t="e">
        <f>VLOOKUP(CS3426,Sheet2!$E$2:$I$222,4,FALSE)</f>
        <v>#N/A</v>
      </c>
      <c r="CV3426" t="e">
        <f>VLOOKUP(CS3426,Sheet2!$E$2:$I$222,5,FALSE)</f>
        <v>#N/A</v>
      </c>
      <c r="CW3426"/>
      <c r="DA3426" t="e">
        <f>VLOOKUP(CZ3426,Sheet2!$E$2:$I$222,3,FALSE)</f>
        <v>#N/A</v>
      </c>
      <c r="DB3426" t="e">
        <f>VLOOKUP(CZ3426,Sheet2!$E$2:$I$222,4,FALSE)</f>
        <v>#N/A</v>
      </c>
      <c r="DC3426" t="e">
        <f>VLOOKUP(CZ3426,Sheet2!$E$2:$I$222,5,FALSE)</f>
        <v>#N/A</v>
      </c>
      <c r="DD3426"/>
      <c r="DH3426" t="e">
        <f>VLOOKUP(DG3426,Sheet2!$E$2:$I$222,3,FALSE)</f>
        <v>#N/A</v>
      </c>
      <c r="DI3426" t="e">
        <f>VLOOKUP(DG3426,Sheet2!$E$2:$I$222,4,FALSE)</f>
        <v>#N/A</v>
      </c>
      <c r="DJ3426" t="e">
        <f>VLOOKUP(DG3426,Sheet2!$E$2:$I$222,5,FALSE)</f>
        <v>#N/A</v>
      </c>
    </row>
    <row r="3427" spans="1:114" x14ac:dyDescent="0.25">
      <c r="A3427">
        <v>3564</v>
      </c>
      <c r="C3427">
        <v>17620</v>
      </c>
      <c r="D3427">
        <v>7620</v>
      </c>
      <c r="E3427">
        <v>37.790545000000002</v>
      </c>
      <c r="F3427">
        <v>-122.393303</v>
      </c>
      <c r="G3427" t="s">
        <v>1340</v>
      </c>
      <c r="H3427" t="s">
        <v>3767</v>
      </c>
      <c r="I3427" t="s">
        <v>4925</v>
      </c>
      <c r="J3427" t="s">
        <v>4950</v>
      </c>
      <c r="K3427" t="s">
        <v>4964</v>
      </c>
      <c r="M3427" t="s">
        <v>5109</v>
      </c>
      <c r="Q3427" t="s">
        <v>5924</v>
      </c>
      <c r="R3427">
        <v>2183</v>
      </c>
      <c r="S3427" t="s">
        <v>6658</v>
      </c>
      <c r="X3427">
        <f t="shared" si="53"/>
        <v>4</v>
      </c>
      <c r="Y3427" t="s">
        <v>6863</v>
      </c>
      <c r="Z3427" t="s">
        <v>6882</v>
      </c>
      <c r="AA3427" s="59" t="s">
        <v>6947</v>
      </c>
      <c r="AB3427" t="str">
        <f>VLOOKUP($AA3427,Sheet2!$E$2:$I$222,3,FALSE)</f>
        <v>To Ocean Beach</v>
      </c>
      <c r="AC3427" t="str">
        <f>VLOOKUP($AA3427,Sheet2!$E$2:$I$222,4,FALSE)</f>
        <v>48th Av. &amp; Ortega</v>
      </c>
      <c r="AD3427" t="str">
        <f>VLOOKUP($AA3427,Sheet2!$E$2:$I$222,5,FALSE)</f>
        <v>Daily ~ 6am-12am</v>
      </c>
      <c r="AF3427" t="s">
        <v>6836</v>
      </c>
      <c r="AG3427" t="s">
        <v>6880</v>
      </c>
      <c r="AH3427" s="59" t="s">
        <v>6907</v>
      </c>
      <c r="AI3427" t="str">
        <f>VLOOKUP(AH3427,Sheet2!$E$2:$I$222,3,FALSE)</f>
        <v>To SF Downtown</v>
      </c>
      <c r="AJ3427" t="str">
        <f>VLOOKUP(AH3427,Sheet2!$E$2:$I$222,4,FALSE)</f>
        <v>Transbay Terminal</v>
      </c>
      <c r="AK3427" t="str">
        <f>VLOOKUP(AH3427,Sheet2!$E$2:$I$222,5,FALSE)</f>
        <v>24 Hours Daily</v>
      </c>
      <c r="AL3427"/>
      <c r="AM3427" t="s">
        <v>6849</v>
      </c>
      <c r="AN3427" t="s">
        <v>6881</v>
      </c>
      <c r="AP3427" t="e">
        <f>VLOOKUP(AO3427,Sheet2!$E$2:$I$222,3,FALSE)</f>
        <v>#N/A</v>
      </c>
      <c r="AQ3427" t="e">
        <f>VLOOKUP(AO3427,Sheet2!$E$2:$I$222,4,FALSE)</f>
        <v>#N/A</v>
      </c>
      <c r="AR3427" t="e">
        <f>VLOOKUP(AO3427,Sheet2!$E$2:$I$222,5,FALSE)</f>
        <v>#N/A</v>
      </c>
      <c r="AS3427"/>
      <c r="AT3427" t="s">
        <v>6979</v>
      </c>
      <c r="AU3427" t="s">
        <v>6882</v>
      </c>
      <c r="AV3427" s="59" t="s">
        <v>6992</v>
      </c>
      <c r="AW3427" t="str">
        <f>VLOOKUP(AV3427,Sheet2!$E$2:$I$222,3,FALSE)</f>
        <v>To Lands End</v>
      </c>
      <c r="AX3427" t="str">
        <f>VLOOKUP(AV3427,Sheet2!$E$2:$I$222,4,FALSE)</f>
        <v>48th Av. &amp; Pt. Lobos</v>
      </c>
      <c r="AY3427" t="str">
        <f>VLOOKUP(AV3427,Sheet2!$E$2:$I$222,5,FALSE)</f>
        <v>M-F ~ 6am-8pm | Sat-Sun ~ 9am-7pm</v>
      </c>
      <c r="AZ3427"/>
      <c r="BD3427" t="e">
        <f>VLOOKUP(BC3427,Sheet2!$E$2:$I$222,3,FALSE)</f>
        <v>#N/A</v>
      </c>
      <c r="BE3427" t="e">
        <f>VLOOKUP(BC3427,Sheet2!$E$2:$I$222,4,FALSE)</f>
        <v>#N/A</v>
      </c>
      <c r="BF3427" t="e">
        <f>VLOOKUP(BC3427,Sheet2!$E$2:$I$222,5,FALSE)</f>
        <v>#N/A</v>
      </c>
      <c r="BG3427"/>
      <c r="BK3427" t="e">
        <f>VLOOKUP(BJ3427,Sheet2!$E$2:$I$222,3,FALSE)</f>
        <v>#N/A</v>
      </c>
      <c r="BL3427" t="e">
        <f>VLOOKUP(BJ3427,Sheet2!$E$2:$I$222,4,FALSE)</f>
        <v>#N/A</v>
      </c>
      <c r="BM3427" t="e">
        <f>VLOOKUP(BJ3427,Sheet2!$E$2:$I$222,5,FALSE)</f>
        <v>#N/A</v>
      </c>
      <c r="BN3427"/>
      <c r="BR3427" t="e">
        <f>VLOOKUP(BQ3427,Sheet2!$E$2:$I$222,3,FALSE)</f>
        <v>#N/A</v>
      </c>
      <c r="BS3427" t="e">
        <f>VLOOKUP(BQ3427,Sheet2!$E$2:$I$222,4,FALSE)</f>
        <v>#N/A</v>
      </c>
      <c r="BT3427" t="e">
        <f>VLOOKUP(BQ3427,Sheet2!$E$2:$I$222,5,FALSE)</f>
        <v>#N/A</v>
      </c>
      <c r="BU3427"/>
      <c r="BY3427" t="e">
        <f>VLOOKUP(BX3427,Sheet2!$E$2:$I$222,3,FALSE)</f>
        <v>#N/A</v>
      </c>
      <c r="BZ3427" t="e">
        <f>VLOOKUP(BX3427,Sheet2!$E$2:$I$222,4,FALSE)</f>
        <v>#N/A</v>
      </c>
      <c r="CA3427" t="e">
        <f>VLOOKUP(BX3427,Sheet2!$E$2:$I$222,5,FALSE)</f>
        <v>#N/A</v>
      </c>
      <c r="CB3427"/>
      <c r="CF3427" t="e">
        <f>VLOOKUP(CE3427,Sheet2!$E$2:$I$222,3,FALSE)</f>
        <v>#N/A</v>
      </c>
      <c r="CG3427" t="e">
        <f>VLOOKUP(CE3427,Sheet2!$E$2:$I$222,4,FALSE)</f>
        <v>#N/A</v>
      </c>
      <c r="CH3427" t="e">
        <f>VLOOKUP(CE3427,Sheet2!$E$2:$I$222,5,FALSE)</f>
        <v>#N/A</v>
      </c>
      <c r="CI3427"/>
      <c r="CM3427" t="e">
        <f>VLOOKUP(CL3427,Sheet2!$E$2:$I$222,3,FALSE)</f>
        <v>#N/A</v>
      </c>
      <c r="CN3427" t="e">
        <f>VLOOKUP(CL3427,Sheet2!$E$2:$I$222,4,FALSE)</f>
        <v>#N/A</v>
      </c>
      <c r="CO3427" t="e">
        <f>VLOOKUP(CL3427,Sheet2!$E$2:$I$222,5,FALSE)</f>
        <v>#N/A</v>
      </c>
      <c r="CP3427"/>
      <c r="CT3427" t="e">
        <f>VLOOKUP(CS3427,Sheet2!$E$2:$I$222,3,FALSE)</f>
        <v>#N/A</v>
      </c>
      <c r="CU3427" t="e">
        <f>VLOOKUP(CS3427,Sheet2!$E$2:$I$222,4,FALSE)</f>
        <v>#N/A</v>
      </c>
      <c r="CV3427" t="e">
        <f>VLOOKUP(CS3427,Sheet2!$E$2:$I$222,5,FALSE)</f>
        <v>#N/A</v>
      </c>
      <c r="CW3427"/>
      <c r="DA3427" t="e">
        <f>VLOOKUP(CZ3427,Sheet2!$E$2:$I$222,3,FALSE)</f>
        <v>#N/A</v>
      </c>
      <c r="DB3427" t="e">
        <f>VLOOKUP(CZ3427,Sheet2!$E$2:$I$222,4,FALSE)</f>
        <v>#N/A</v>
      </c>
      <c r="DC3427" t="e">
        <f>VLOOKUP(CZ3427,Sheet2!$E$2:$I$222,5,FALSE)</f>
        <v>#N/A</v>
      </c>
      <c r="DD3427"/>
      <c r="DH3427" t="e">
        <f>VLOOKUP(DG3427,Sheet2!$E$2:$I$222,3,FALSE)</f>
        <v>#N/A</v>
      </c>
      <c r="DI3427" t="e">
        <f>VLOOKUP(DG3427,Sheet2!$E$2:$I$222,4,FALSE)</f>
        <v>#N/A</v>
      </c>
      <c r="DJ3427" t="e">
        <f>VLOOKUP(DG3427,Sheet2!$E$2:$I$222,5,FALSE)</f>
        <v>#N/A</v>
      </c>
    </row>
    <row r="3428" spans="1:114" x14ac:dyDescent="0.25">
      <c r="A3428">
        <v>3565</v>
      </c>
      <c r="C3428">
        <v>17621</v>
      </c>
      <c r="D3428">
        <v>7621</v>
      </c>
      <c r="E3428">
        <v>37.803646999999998</v>
      </c>
      <c r="F3428">
        <v>-122.443422</v>
      </c>
      <c r="G3428" t="s">
        <v>111</v>
      </c>
      <c r="H3428" t="s">
        <v>2542</v>
      </c>
      <c r="I3428" t="s">
        <v>4916</v>
      </c>
      <c r="J3428" t="s">
        <v>4946</v>
      </c>
      <c r="K3428" t="s">
        <v>4971</v>
      </c>
      <c r="M3428" t="s">
        <v>5109</v>
      </c>
      <c r="Q3428" t="s">
        <v>5924</v>
      </c>
      <c r="S3428" t="s">
        <v>6247</v>
      </c>
      <c r="X3428">
        <f t="shared" si="53"/>
        <v>1</v>
      </c>
      <c r="Y3428" t="s">
        <v>6822</v>
      </c>
      <c r="Z3428" t="s">
        <v>6880</v>
      </c>
      <c r="AA3428" s="59" t="s">
        <v>6943</v>
      </c>
      <c r="AB3428" t="str">
        <f>VLOOKUP($AA3428,Sheet2!$E$2:$I$222,3,FALSE)</f>
        <v>To Downtown</v>
      </c>
      <c r="AC3428" t="str">
        <f>VLOOKUP($AA3428,Sheet2!$E$2:$I$222,4,FALSE)</f>
        <v>Howard &amp; Spear</v>
      </c>
      <c r="AD3428" t="str">
        <f>VLOOKUP($AA3428,Sheet2!$E$2:$I$222,5,FALSE)</f>
        <v>AM Only: M-F ~ 6am-9am</v>
      </c>
      <c r="AI3428" t="e">
        <f>VLOOKUP(AH3428,Sheet2!$E$2:$I$222,3,FALSE)</f>
        <v>#N/A</v>
      </c>
      <c r="AJ3428" t="e">
        <f>VLOOKUP(AH3428,Sheet2!$E$2:$I$222,4,FALSE)</f>
        <v>#N/A</v>
      </c>
      <c r="AK3428" t="e">
        <f>VLOOKUP(AH3428,Sheet2!$E$2:$I$222,5,FALSE)</f>
        <v>#N/A</v>
      </c>
      <c r="AL3428"/>
      <c r="AP3428" t="e">
        <f>VLOOKUP(AO3428,Sheet2!$E$2:$I$222,3,FALSE)</f>
        <v>#N/A</v>
      </c>
      <c r="AQ3428" t="e">
        <f>VLOOKUP(AO3428,Sheet2!$E$2:$I$222,4,FALSE)</f>
        <v>#N/A</v>
      </c>
      <c r="AR3428" t="e">
        <f>VLOOKUP(AO3428,Sheet2!$E$2:$I$222,5,FALSE)</f>
        <v>#N/A</v>
      </c>
      <c r="AS3428"/>
      <c r="AW3428" t="e">
        <f>VLOOKUP(AV3428,Sheet2!$E$2:$I$222,3,FALSE)</f>
        <v>#N/A</v>
      </c>
      <c r="AX3428" t="e">
        <f>VLOOKUP(AV3428,Sheet2!$E$2:$I$222,4,FALSE)</f>
        <v>#N/A</v>
      </c>
      <c r="AY3428" t="e">
        <f>VLOOKUP(AV3428,Sheet2!$E$2:$I$222,5,FALSE)</f>
        <v>#N/A</v>
      </c>
      <c r="AZ3428"/>
      <c r="BD3428" t="e">
        <f>VLOOKUP(BC3428,Sheet2!$E$2:$I$222,3,FALSE)</f>
        <v>#N/A</v>
      </c>
      <c r="BE3428" t="e">
        <f>VLOOKUP(BC3428,Sheet2!$E$2:$I$222,4,FALSE)</f>
        <v>#N/A</v>
      </c>
      <c r="BF3428" t="e">
        <f>VLOOKUP(BC3428,Sheet2!$E$2:$I$222,5,FALSE)</f>
        <v>#N/A</v>
      </c>
      <c r="BG3428"/>
      <c r="BK3428" t="e">
        <f>VLOOKUP(BJ3428,Sheet2!$E$2:$I$222,3,FALSE)</f>
        <v>#N/A</v>
      </c>
      <c r="BL3428" t="e">
        <f>VLOOKUP(BJ3428,Sheet2!$E$2:$I$222,4,FALSE)</f>
        <v>#N/A</v>
      </c>
      <c r="BM3428" t="e">
        <f>VLOOKUP(BJ3428,Sheet2!$E$2:$I$222,5,FALSE)</f>
        <v>#N/A</v>
      </c>
      <c r="BN3428"/>
      <c r="BR3428" t="e">
        <f>VLOOKUP(BQ3428,Sheet2!$E$2:$I$222,3,FALSE)</f>
        <v>#N/A</v>
      </c>
      <c r="BS3428" t="e">
        <f>VLOOKUP(BQ3428,Sheet2!$E$2:$I$222,4,FALSE)</f>
        <v>#N/A</v>
      </c>
      <c r="BT3428" t="e">
        <f>VLOOKUP(BQ3428,Sheet2!$E$2:$I$222,5,FALSE)</f>
        <v>#N/A</v>
      </c>
      <c r="BU3428"/>
      <c r="BY3428" t="e">
        <f>VLOOKUP(BX3428,Sheet2!$E$2:$I$222,3,FALSE)</f>
        <v>#N/A</v>
      </c>
      <c r="BZ3428" t="e">
        <f>VLOOKUP(BX3428,Sheet2!$E$2:$I$222,4,FALSE)</f>
        <v>#N/A</v>
      </c>
      <c r="CA3428" t="e">
        <f>VLOOKUP(BX3428,Sheet2!$E$2:$I$222,5,FALSE)</f>
        <v>#N/A</v>
      </c>
      <c r="CB3428"/>
      <c r="CF3428" t="e">
        <f>VLOOKUP(CE3428,Sheet2!$E$2:$I$222,3,FALSE)</f>
        <v>#N/A</v>
      </c>
      <c r="CG3428" t="e">
        <f>VLOOKUP(CE3428,Sheet2!$E$2:$I$222,4,FALSE)</f>
        <v>#N/A</v>
      </c>
      <c r="CH3428" t="e">
        <f>VLOOKUP(CE3428,Sheet2!$E$2:$I$222,5,FALSE)</f>
        <v>#N/A</v>
      </c>
      <c r="CI3428"/>
      <c r="CM3428" t="e">
        <f>VLOOKUP(CL3428,Sheet2!$E$2:$I$222,3,FALSE)</f>
        <v>#N/A</v>
      </c>
      <c r="CN3428" t="e">
        <f>VLOOKUP(CL3428,Sheet2!$E$2:$I$222,4,FALSE)</f>
        <v>#N/A</v>
      </c>
      <c r="CO3428" t="e">
        <f>VLOOKUP(CL3428,Sheet2!$E$2:$I$222,5,FALSE)</f>
        <v>#N/A</v>
      </c>
      <c r="CP3428"/>
      <c r="CT3428" t="e">
        <f>VLOOKUP(CS3428,Sheet2!$E$2:$I$222,3,FALSE)</f>
        <v>#N/A</v>
      </c>
      <c r="CU3428" t="e">
        <f>VLOOKUP(CS3428,Sheet2!$E$2:$I$222,4,FALSE)</f>
        <v>#N/A</v>
      </c>
      <c r="CV3428" t="e">
        <f>VLOOKUP(CS3428,Sheet2!$E$2:$I$222,5,FALSE)</f>
        <v>#N/A</v>
      </c>
      <c r="CW3428"/>
      <c r="DA3428" t="e">
        <f>VLOOKUP(CZ3428,Sheet2!$E$2:$I$222,3,FALSE)</f>
        <v>#N/A</v>
      </c>
      <c r="DB3428" t="e">
        <f>VLOOKUP(CZ3428,Sheet2!$E$2:$I$222,4,FALSE)</f>
        <v>#N/A</v>
      </c>
      <c r="DC3428" t="e">
        <f>VLOOKUP(CZ3428,Sheet2!$E$2:$I$222,5,FALSE)</f>
        <v>#N/A</v>
      </c>
      <c r="DD3428"/>
      <c r="DH3428" t="e">
        <f>VLOOKUP(DG3428,Sheet2!$E$2:$I$222,3,FALSE)</f>
        <v>#N/A</v>
      </c>
      <c r="DI3428" t="e">
        <f>VLOOKUP(DG3428,Sheet2!$E$2:$I$222,4,FALSE)</f>
        <v>#N/A</v>
      </c>
      <c r="DJ3428" t="e">
        <f>VLOOKUP(DG3428,Sheet2!$E$2:$I$222,5,FALSE)</f>
        <v>#N/A</v>
      </c>
    </row>
    <row r="3429" spans="1:114" x14ac:dyDescent="0.25">
      <c r="A3429">
        <v>3566</v>
      </c>
      <c r="C3429">
        <v>17622</v>
      </c>
      <c r="D3429">
        <v>7622</v>
      </c>
      <c r="E3429">
        <v>37.776449999999997</v>
      </c>
      <c r="F3429">
        <v>-122.398723</v>
      </c>
      <c r="G3429" t="s">
        <v>139</v>
      </c>
      <c r="H3429" t="s">
        <v>2569</v>
      </c>
      <c r="I3429" t="s">
        <v>4911</v>
      </c>
      <c r="J3429" t="s">
        <v>4946</v>
      </c>
      <c r="K3429" t="s">
        <v>4964</v>
      </c>
      <c r="Q3429" t="s">
        <v>5924</v>
      </c>
      <c r="S3429" t="s">
        <v>6659</v>
      </c>
      <c r="X3429">
        <f t="shared" si="53"/>
        <v>3</v>
      </c>
      <c r="Y3429" t="s">
        <v>6819</v>
      </c>
      <c r="Z3429" t="s">
        <v>6879</v>
      </c>
      <c r="AB3429" t="e">
        <f>VLOOKUP($AA3429,Sheet2!$E$2:$I$222,3,FALSE)</f>
        <v>#N/A</v>
      </c>
      <c r="AC3429" t="e">
        <f>VLOOKUP($AA3429,Sheet2!$E$2:$I$222,4,FALSE)</f>
        <v>#N/A</v>
      </c>
      <c r="AD3429" t="e">
        <f>VLOOKUP($AA3429,Sheet2!$E$2:$I$222,5,FALSE)</f>
        <v>#N/A</v>
      </c>
      <c r="AF3429" t="s">
        <v>6976</v>
      </c>
      <c r="AG3429" t="s">
        <v>6879</v>
      </c>
      <c r="AI3429" t="e">
        <f>VLOOKUP(AH3429,Sheet2!$E$2:$I$222,3,FALSE)</f>
        <v>#N/A</v>
      </c>
      <c r="AJ3429" t="e">
        <f>VLOOKUP(AH3429,Sheet2!$E$2:$I$222,4,FALSE)</f>
        <v>#N/A</v>
      </c>
      <c r="AK3429" t="e">
        <f>VLOOKUP(AH3429,Sheet2!$E$2:$I$222,5,FALSE)</f>
        <v>#N/A</v>
      </c>
      <c r="AL3429"/>
      <c r="AM3429" t="s">
        <v>6810</v>
      </c>
      <c r="AN3429" t="s">
        <v>6881</v>
      </c>
      <c r="AP3429" t="e">
        <f>VLOOKUP(AO3429,Sheet2!$E$2:$I$222,3,FALSE)</f>
        <v>#N/A</v>
      </c>
      <c r="AQ3429" t="e">
        <f>VLOOKUP(AO3429,Sheet2!$E$2:$I$222,4,FALSE)</f>
        <v>#N/A</v>
      </c>
      <c r="AR3429" t="e">
        <f>VLOOKUP(AO3429,Sheet2!$E$2:$I$222,5,FALSE)</f>
        <v>#N/A</v>
      </c>
      <c r="AS3429"/>
      <c r="AW3429" t="e">
        <f>VLOOKUP(AV3429,Sheet2!$E$2:$I$222,3,FALSE)</f>
        <v>#N/A</v>
      </c>
      <c r="AX3429" t="e">
        <f>VLOOKUP(AV3429,Sheet2!$E$2:$I$222,4,FALSE)</f>
        <v>#N/A</v>
      </c>
      <c r="AY3429" t="e">
        <f>VLOOKUP(AV3429,Sheet2!$E$2:$I$222,5,FALSE)</f>
        <v>#N/A</v>
      </c>
      <c r="AZ3429"/>
      <c r="BD3429" t="e">
        <f>VLOOKUP(BC3429,Sheet2!$E$2:$I$222,3,FALSE)</f>
        <v>#N/A</v>
      </c>
      <c r="BE3429" t="e">
        <f>VLOOKUP(BC3429,Sheet2!$E$2:$I$222,4,FALSE)</f>
        <v>#N/A</v>
      </c>
      <c r="BF3429" t="e">
        <f>VLOOKUP(BC3429,Sheet2!$E$2:$I$222,5,FALSE)</f>
        <v>#N/A</v>
      </c>
      <c r="BG3429"/>
      <c r="BK3429" t="e">
        <f>VLOOKUP(BJ3429,Sheet2!$E$2:$I$222,3,FALSE)</f>
        <v>#N/A</v>
      </c>
      <c r="BL3429" t="e">
        <f>VLOOKUP(BJ3429,Sheet2!$E$2:$I$222,4,FALSE)</f>
        <v>#N/A</v>
      </c>
      <c r="BM3429" t="e">
        <f>VLOOKUP(BJ3429,Sheet2!$E$2:$I$222,5,FALSE)</f>
        <v>#N/A</v>
      </c>
      <c r="BN3429"/>
      <c r="BR3429" t="e">
        <f>VLOOKUP(BQ3429,Sheet2!$E$2:$I$222,3,FALSE)</f>
        <v>#N/A</v>
      </c>
      <c r="BS3429" t="e">
        <f>VLOOKUP(BQ3429,Sheet2!$E$2:$I$222,4,FALSE)</f>
        <v>#N/A</v>
      </c>
      <c r="BT3429" t="e">
        <f>VLOOKUP(BQ3429,Sheet2!$E$2:$I$222,5,FALSE)</f>
        <v>#N/A</v>
      </c>
      <c r="BU3429"/>
      <c r="BY3429" t="e">
        <f>VLOOKUP(BX3429,Sheet2!$E$2:$I$222,3,FALSE)</f>
        <v>#N/A</v>
      </c>
      <c r="BZ3429" t="e">
        <f>VLOOKUP(BX3429,Sheet2!$E$2:$I$222,4,FALSE)</f>
        <v>#N/A</v>
      </c>
      <c r="CA3429" t="e">
        <f>VLOOKUP(BX3429,Sheet2!$E$2:$I$222,5,FALSE)</f>
        <v>#N/A</v>
      </c>
      <c r="CB3429"/>
      <c r="CF3429" t="e">
        <f>VLOOKUP(CE3429,Sheet2!$E$2:$I$222,3,FALSE)</f>
        <v>#N/A</v>
      </c>
      <c r="CG3429" t="e">
        <f>VLOOKUP(CE3429,Sheet2!$E$2:$I$222,4,FALSE)</f>
        <v>#N/A</v>
      </c>
      <c r="CH3429" t="e">
        <f>VLOOKUP(CE3429,Sheet2!$E$2:$I$222,5,FALSE)</f>
        <v>#N/A</v>
      </c>
      <c r="CI3429"/>
      <c r="CM3429" t="e">
        <f>VLOOKUP(CL3429,Sheet2!$E$2:$I$222,3,FALSE)</f>
        <v>#N/A</v>
      </c>
      <c r="CN3429" t="e">
        <f>VLOOKUP(CL3429,Sheet2!$E$2:$I$222,4,FALSE)</f>
        <v>#N/A</v>
      </c>
      <c r="CO3429" t="e">
        <f>VLOOKUP(CL3429,Sheet2!$E$2:$I$222,5,FALSE)</f>
        <v>#N/A</v>
      </c>
      <c r="CP3429"/>
      <c r="CT3429" t="e">
        <f>VLOOKUP(CS3429,Sheet2!$E$2:$I$222,3,FALSE)</f>
        <v>#N/A</v>
      </c>
      <c r="CU3429" t="e">
        <f>VLOOKUP(CS3429,Sheet2!$E$2:$I$222,4,FALSE)</f>
        <v>#N/A</v>
      </c>
      <c r="CV3429" t="e">
        <f>VLOOKUP(CS3429,Sheet2!$E$2:$I$222,5,FALSE)</f>
        <v>#N/A</v>
      </c>
      <c r="CW3429"/>
      <c r="DA3429" t="e">
        <f>VLOOKUP(CZ3429,Sheet2!$E$2:$I$222,3,FALSE)</f>
        <v>#N/A</v>
      </c>
      <c r="DB3429" t="e">
        <f>VLOOKUP(CZ3429,Sheet2!$E$2:$I$222,4,FALSE)</f>
        <v>#N/A</v>
      </c>
      <c r="DC3429" t="e">
        <f>VLOOKUP(CZ3429,Sheet2!$E$2:$I$222,5,FALSE)</f>
        <v>#N/A</v>
      </c>
      <c r="DD3429"/>
      <c r="DH3429" t="e">
        <f>VLOOKUP(DG3429,Sheet2!$E$2:$I$222,3,FALSE)</f>
        <v>#N/A</v>
      </c>
      <c r="DI3429" t="e">
        <f>VLOOKUP(DG3429,Sheet2!$E$2:$I$222,4,FALSE)</f>
        <v>#N/A</v>
      </c>
      <c r="DJ3429" t="e">
        <f>VLOOKUP(DG3429,Sheet2!$E$2:$I$222,5,FALSE)</f>
        <v>#N/A</v>
      </c>
    </row>
    <row r="3430" spans="1:114" x14ac:dyDescent="0.25">
      <c r="A3430">
        <v>3567</v>
      </c>
      <c r="C3430">
        <v>17623</v>
      </c>
      <c r="D3430">
        <v>7623</v>
      </c>
      <c r="E3430">
        <v>37.790607999999999</v>
      </c>
      <c r="F3430">
        <v>-122.393326</v>
      </c>
      <c r="G3430" t="s">
        <v>1340</v>
      </c>
      <c r="H3430" t="s">
        <v>3767</v>
      </c>
      <c r="I3430" t="s">
        <v>4925</v>
      </c>
      <c r="J3430" t="s">
        <v>4947</v>
      </c>
      <c r="Q3430" t="s">
        <v>5924</v>
      </c>
      <c r="R3430">
        <v>2179</v>
      </c>
      <c r="S3430" t="s">
        <v>6547</v>
      </c>
      <c r="X3430">
        <f t="shared" si="53"/>
        <v>1</v>
      </c>
      <c r="Y3430" t="s">
        <v>6814</v>
      </c>
      <c r="Z3430" t="s">
        <v>6880</v>
      </c>
      <c r="AA3430" s="59" t="s">
        <v>6966</v>
      </c>
      <c r="AB3430" t="str">
        <f>VLOOKUP($AA3430,Sheet2!$E$2:$I$222,3,FALSE)</f>
        <v>To Financial District - Levi Plaza</v>
      </c>
      <c r="AC3430" t="str">
        <f>VLOOKUP($AA3430,Sheet2!$E$2:$I$222,4,FALSE)</f>
        <v>Sansome &amp; Filbert</v>
      </c>
      <c r="AD3430" t="str">
        <f>VLOOKUP($AA3430,Sheet2!$E$2:$I$222,5,FALSE)</f>
        <v>AM Only: M-F ~ 6am-9am</v>
      </c>
      <c r="AI3430" t="e">
        <f>VLOOKUP(AH3430,Sheet2!$E$2:$I$222,3,FALSE)</f>
        <v>#N/A</v>
      </c>
      <c r="AJ3430" t="e">
        <f>VLOOKUP(AH3430,Sheet2!$E$2:$I$222,4,FALSE)</f>
        <v>#N/A</v>
      </c>
      <c r="AK3430" t="e">
        <f>VLOOKUP(AH3430,Sheet2!$E$2:$I$222,5,FALSE)</f>
        <v>#N/A</v>
      </c>
      <c r="AL3430"/>
      <c r="AP3430" t="e">
        <f>VLOOKUP(AO3430,Sheet2!$E$2:$I$222,3,FALSE)</f>
        <v>#N/A</v>
      </c>
      <c r="AQ3430" t="e">
        <f>VLOOKUP(AO3430,Sheet2!$E$2:$I$222,4,FALSE)</f>
        <v>#N/A</v>
      </c>
      <c r="AR3430" t="e">
        <f>VLOOKUP(AO3430,Sheet2!$E$2:$I$222,5,FALSE)</f>
        <v>#N/A</v>
      </c>
      <c r="AS3430"/>
      <c r="AW3430" t="e">
        <f>VLOOKUP(AV3430,Sheet2!$E$2:$I$222,3,FALSE)</f>
        <v>#N/A</v>
      </c>
      <c r="AX3430" t="e">
        <f>VLOOKUP(AV3430,Sheet2!$E$2:$I$222,4,FALSE)</f>
        <v>#N/A</v>
      </c>
      <c r="AY3430" t="e">
        <f>VLOOKUP(AV3430,Sheet2!$E$2:$I$222,5,FALSE)</f>
        <v>#N/A</v>
      </c>
      <c r="AZ3430"/>
      <c r="BD3430" t="e">
        <f>VLOOKUP(BC3430,Sheet2!$E$2:$I$222,3,FALSE)</f>
        <v>#N/A</v>
      </c>
      <c r="BE3430" t="e">
        <f>VLOOKUP(BC3430,Sheet2!$E$2:$I$222,4,FALSE)</f>
        <v>#N/A</v>
      </c>
      <c r="BF3430" t="e">
        <f>VLOOKUP(BC3430,Sheet2!$E$2:$I$222,5,FALSE)</f>
        <v>#N/A</v>
      </c>
      <c r="BG3430"/>
      <c r="BK3430" t="e">
        <f>VLOOKUP(BJ3430,Sheet2!$E$2:$I$222,3,FALSE)</f>
        <v>#N/A</v>
      </c>
      <c r="BL3430" t="e">
        <f>VLOOKUP(BJ3430,Sheet2!$E$2:$I$222,4,FALSE)</f>
        <v>#N/A</v>
      </c>
      <c r="BM3430" t="e">
        <f>VLOOKUP(BJ3430,Sheet2!$E$2:$I$222,5,FALSE)</f>
        <v>#N/A</v>
      </c>
      <c r="BN3430"/>
      <c r="BR3430" t="e">
        <f>VLOOKUP(BQ3430,Sheet2!$E$2:$I$222,3,FALSE)</f>
        <v>#N/A</v>
      </c>
      <c r="BS3430" t="e">
        <f>VLOOKUP(BQ3430,Sheet2!$E$2:$I$222,4,FALSE)</f>
        <v>#N/A</v>
      </c>
      <c r="BT3430" t="e">
        <f>VLOOKUP(BQ3430,Sheet2!$E$2:$I$222,5,FALSE)</f>
        <v>#N/A</v>
      </c>
      <c r="BU3430"/>
      <c r="BY3430" t="e">
        <f>VLOOKUP(BX3430,Sheet2!$E$2:$I$222,3,FALSE)</f>
        <v>#N/A</v>
      </c>
      <c r="BZ3430" t="e">
        <f>VLOOKUP(BX3430,Sheet2!$E$2:$I$222,4,FALSE)</f>
        <v>#N/A</v>
      </c>
      <c r="CA3430" t="e">
        <f>VLOOKUP(BX3430,Sheet2!$E$2:$I$222,5,FALSE)</f>
        <v>#N/A</v>
      </c>
      <c r="CB3430"/>
      <c r="CF3430" t="e">
        <f>VLOOKUP(CE3430,Sheet2!$E$2:$I$222,3,FALSE)</f>
        <v>#N/A</v>
      </c>
      <c r="CG3430" t="e">
        <f>VLOOKUP(CE3430,Sheet2!$E$2:$I$222,4,FALSE)</f>
        <v>#N/A</v>
      </c>
      <c r="CH3430" t="e">
        <f>VLOOKUP(CE3430,Sheet2!$E$2:$I$222,5,FALSE)</f>
        <v>#N/A</v>
      </c>
      <c r="CI3430"/>
      <c r="CM3430" t="e">
        <f>VLOOKUP(CL3430,Sheet2!$E$2:$I$222,3,FALSE)</f>
        <v>#N/A</v>
      </c>
      <c r="CN3430" t="e">
        <f>VLOOKUP(CL3430,Sheet2!$E$2:$I$222,4,FALSE)</f>
        <v>#N/A</v>
      </c>
      <c r="CO3430" t="e">
        <f>VLOOKUP(CL3430,Sheet2!$E$2:$I$222,5,FALSE)</f>
        <v>#N/A</v>
      </c>
      <c r="CP3430"/>
      <c r="CT3430" t="e">
        <f>VLOOKUP(CS3430,Sheet2!$E$2:$I$222,3,FALSE)</f>
        <v>#N/A</v>
      </c>
      <c r="CU3430" t="e">
        <f>VLOOKUP(CS3430,Sheet2!$E$2:$I$222,4,FALSE)</f>
        <v>#N/A</v>
      </c>
      <c r="CV3430" t="e">
        <f>VLOOKUP(CS3430,Sheet2!$E$2:$I$222,5,FALSE)</f>
        <v>#N/A</v>
      </c>
      <c r="CW3430"/>
      <c r="DA3430" t="e">
        <f>VLOOKUP(CZ3430,Sheet2!$E$2:$I$222,3,FALSE)</f>
        <v>#N/A</v>
      </c>
      <c r="DB3430" t="e">
        <f>VLOOKUP(CZ3430,Sheet2!$E$2:$I$222,4,FALSE)</f>
        <v>#N/A</v>
      </c>
      <c r="DC3430" t="e">
        <f>VLOOKUP(CZ3430,Sheet2!$E$2:$I$222,5,FALSE)</f>
        <v>#N/A</v>
      </c>
      <c r="DD3430"/>
      <c r="DH3430" t="e">
        <f>VLOOKUP(DG3430,Sheet2!$E$2:$I$222,3,FALSE)</f>
        <v>#N/A</v>
      </c>
      <c r="DI3430" t="e">
        <f>VLOOKUP(DG3430,Sheet2!$E$2:$I$222,4,FALSE)</f>
        <v>#N/A</v>
      </c>
      <c r="DJ3430" t="e">
        <f>VLOOKUP(DG3430,Sheet2!$E$2:$I$222,5,FALSE)</f>
        <v>#N/A</v>
      </c>
    </row>
    <row r="3431" spans="1:114" x14ac:dyDescent="0.25">
      <c r="A3431">
        <v>3568</v>
      </c>
      <c r="C3431">
        <v>17624</v>
      </c>
      <c r="D3431">
        <v>7624</v>
      </c>
      <c r="E3431">
        <v>37.730665999999999</v>
      </c>
      <c r="F3431">
        <v>-122.50169699999999</v>
      </c>
      <c r="G3431" t="s">
        <v>2411</v>
      </c>
      <c r="H3431" t="s">
        <v>4835</v>
      </c>
      <c r="I3431" t="s">
        <v>4915</v>
      </c>
      <c r="J3431" t="s">
        <v>4946</v>
      </c>
      <c r="K3431" t="s">
        <v>4961</v>
      </c>
      <c r="Q3431" t="s">
        <v>5924</v>
      </c>
      <c r="R3431">
        <v>213</v>
      </c>
      <c r="S3431" t="s">
        <v>6086</v>
      </c>
      <c r="T3431" t="s">
        <v>6761</v>
      </c>
      <c r="X3431">
        <f t="shared" si="53"/>
        <v>1</v>
      </c>
      <c r="Y3431" t="s">
        <v>6841</v>
      </c>
      <c r="Z3431" t="s">
        <v>6879</v>
      </c>
      <c r="AB3431" t="e">
        <f>VLOOKUP($AA3431,Sheet2!$E$2:$I$222,3,FALSE)</f>
        <v>#N/A</v>
      </c>
      <c r="AC3431" t="e">
        <f>VLOOKUP($AA3431,Sheet2!$E$2:$I$222,4,FALSE)</f>
        <v>#N/A</v>
      </c>
      <c r="AD3431" t="e">
        <f>VLOOKUP($AA3431,Sheet2!$E$2:$I$222,5,FALSE)</f>
        <v>#N/A</v>
      </c>
      <c r="AI3431" t="e">
        <f>VLOOKUP(AH3431,Sheet2!$E$2:$I$222,3,FALSE)</f>
        <v>#N/A</v>
      </c>
      <c r="AJ3431" t="e">
        <f>VLOOKUP(AH3431,Sheet2!$E$2:$I$222,4,FALSE)</f>
        <v>#N/A</v>
      </c>
      <c r="AK3431" t="e">
        <f>VLOOKUP(AH3431,Sheet2!$E$2:$I$222,5,FALSE)</f>
        <v>#N/A</v>
      </c>
      <c r="AL3431"/>
      <c r="AP3431" t="e">
        <f>VLOOKUP(AO3431,Sheet2!$E$2:$I$222,3,FALSE)</f>
        <v>#N/A</v>
      </c>
      <c r="AQ3431" t="e">
        <f>VLOOKUP(AO3431,Sheet2!$E$2:$I$222,4,FALSE)</f>
        <v>#N/A</v>
      </c>
      <c r="AR3431" t="e">
        <f>VLOOKUP(AO3431,Sheet2!$E$2:$I$222,5,FALSE)</f>
        <v>#N/A</v>
      </c>
      <c r="AS3431"/>
      <c r="AW3431" t="e">
        <f>VLOOKUP(AV3431,Sheet2!$E$2:$I$222,3,FALSE)</f>
        <v>#N/A</v>
      </c>
      <c r="AX3431" t="e">
        <f>VLOOKUP(AV3431,Sheet2!$E$2:$I$222,4,FALSE)</f>
        <v>#N/A</v>
      </c>
      <c r="AY3431" t="e">
        <f>VLOOKUP(AV3431,Sheet2!$E$2:$I$222,5,FALSE)</f>
        <v>#N/A</v>
      </c>
      <c r="AZ3431"/>
      <c r="BD3431" t="e">
        <f>VLOOKUP(BC3431,Sheet2!$E$2:$I$222,3,FALSE)</f>
        <v>#N/A</v>
      </c>
      <c r="BE3431" t="e">
        <f>VLOOKUP(BC3431,Sheet2!$E$2:$I$222,4,FALSE)</f>
        <v>#N/A</v>
      </c>
      <c r="BF3431" t="e">
        <f>VLOOKUP(BC3431,Sheet2!$E$2:$I$222,5,FALSE)</f>
        <v>#N/A</v>
      </c>
      <c r="BG3431"/>
      <c r="BK3431" t="e">
        <f>VLOOKUP(BJ3431,Sheet2!$E$2:$I$222,3,FALSE)</f>
        <v>#N/A</v>
      </c>
      <c r="BL3431" t="e">
        <f>VLOOKUP(BJ3431,Sheet2!$E$2:$I$222,4,FALSE)</f>
        <v>#N/A</v>
      </c>
      <c r="BM3431" t="e">
        <f>VLOOKUP(BJ3431,Sheet2!$E$2:$I$222,5,FALSE)</f>
        <v>#N/A</v>
      </c>
      <c r="BN3431"/>
      <c r="BR3431" t="e">
        <f>VLOOKUP(BQ3431,Sheet2!$E$2:$I$222,3,FALSE)</f>
        <v>#N/A</v>
      </c>
      <c r="BS3431" t="e">
        <f>VLOOKUP(BQ3431,Sheet2!$E$2:$I$222,4,FALSE)</f>
        <v>#N/A</v>
      </c>
      <c r="BT3431" t="e">
        <f>VLOOKUP(BQ3431,Sheet2!$E$2:$I$222,5,FALSE)</f>
        <v>#N/A</v>
      </c>
      <c r="BU3431"/>
      <c r="BY3431" t="e">
        <f>VLOOKUP(BX3431,Sheet2!$E$2:$I$222,3,FALSE)</f>
        <v>#N/A</v>
      </c>
      <c r="BZ3431" t="e">
        <f>VLOOKUP(BX3431,Sheet2!$E$2:$I$222,4,FALSE)</f>
        <v>#N/A</v>
      </c>
      <c r="CA3431" t="e">
        <f>VLOOKUP(BX3431,Sheet2!$E$2:$I$222,5,FALSE)</f>
        <v>#N/A</v>
      </c>
      <c r="CB3431"/>
      <c r="CF3431" t="e">
        <f>VLOOKUP(CE3431,Sheet2!$E$2:$I$222,3,FALSE)</f>
        <v>#N/A</v>
      </c>
      <c r="CG3431" t="e">
        <f>VLOOKUP(CE3431,Sheet2!$E$2:$I$222,4,FALSE)</f>
        <v>#N/A</v>
      </c>
      <c r="CH3431" t="e">
        <f>VLOOKUP(CE3431,Sheet2!$E$2:$I$222,5,FALSE)</f>
        <v>#N/A</v>
      </c>
      <c r="CI3431"/>
      <c r="CM3431" t="e">
        <f>VLOOKUP(CL3431,Sheet2!$E$2:$I$222,3,FALSE)</f>
        <v>#N/A</v>
      </c>
      <c r="CN3431" t="e">
        <f>VLOOKUP(CL3431,Sheet2!$E$2:$I$222,4,FALSE)</f>
        <v>#N/A</v>
      </c>
      <c r="CO3431" t="e">
        <f>VLOOKUP(CL3431,Sheet2!$E$2:$I$222,5,FALSE)</f>
        <v>#N/A</v>
      </c>
      <c r="CP3431"/>
      <c r="CT3431" t="e">
        <f>VLOOKUP(CS3431,Sheet2!$E$2:$I$222,3,FALSE)</f>
        <v>#N/A</v>
      </c>
      <c r="CU3431" t="e">
        <f>VLOOKUP(CS3431,Sheet2!$E$2:$I$222,4,FALSE)</f>
        <v>#N/A</v>
      </c>
      <c r="CV3431" t="e">
        <f>VLOOKUP(CS3431,Sheet2!$E$2:$I$222,5,FALSE)</f>
        <v>#N/A</v>
      </c>
      <c r="CW3431"/>
      <c r="DA3431" t="e">
        <f>VLOOKUP(CZ3431,Sheet2!$E$2:$I$222,3,FALSE)</f>
        <v>#N/A</v>
      </c>
      <c r="DB3431" t="e">
        <f>VLOOKUP(CZ3431,Sheet2!$E$2:$I$222,4,FALSE)</f>
        <v>#N/A</v>
      </c>
      <c r="DC3431" t="e">
        <f>VLOOKUP(CZ3431,Sheet2!$E$2:$I$222,5,FALSE)</f>
        <v>#N/A</v>
      </c>
      <c r="DD3431"/>
      <c r="DH3431" t="e">
        <f>VLOOKUP(DG3431,Sheet2!$E$2:$I$222,3,FALSE)</f>
        <v>#N/A</v>
      </c>
      <c r="DI3431" t="e">
        <f>VLOOKUP(DG3431,Sheet2!$E$2:$I$222,4,FALSE)</f>
        <v>#N/A</v>
      </c>
      <c r="DJ3431" t="e">
        <f>VLOOKUP(DG3431,Sheet2!$E$2:$I$222,5,FALSE)</f>
        <v>#N/A</v>
      </c>
    </row>
    <row r="3432" spans="1:114" x14ac:dyDescent="0.25">
      <c r="A3432">
        <v>3569</v>
      </c>
      <c r="C3432">
        <v>17626</v>
      </c>
      <c r="D3432">
        <v>7626</v>
      </c>
      <c r="E3432">
        <v>37.733269999999997</v>
      </c>
      <c r="F3432">
        <v>-122.41391900000001</v>
      </c>
      <c r="G3432" t="s">
        <v>2412</v>
      </c>
      <c r="H3432" t="s">
        <v>4836</v>
      </c>
      <c r="I3432" t="s">
        <v>4920</v>
      </c>
      <c r="J3432" t="s">
        <v>4946</v>
      </c>
      <c r="K3432" t="s">
        <v>4961</v>
      </c>
      <c r="Q3432" t="s">
        <v>5924</v>
      </c>
      <c r="S3432" t="s">
        <v>6130</v>
      </c>
      <c r="X3432">
        <f t="shared" si="53"/>
        <v>1</v>
      </c>
      <c r="Y3432" t="s">
        <v>6853</v>
      </c>
      <c r="Z3432" t="s">
        <v>6882</v>
      </c>
      <c r="AA3432" s="59" t="s">
        <v>6927</v>
      </c>
      <c r="AB3432" t="str">
        <f>VLOOKUP($AA3432,Sheet2!$E$2:$I$222,3,FALSE)</f>
        <v>To Alemany Farmer’s Market</v>
      </c>
      <c r="AC3432" t="str">
        <f>VLOOKUP($AA3432,Sheet2!$E$2:$I$222,4,FALSE)</f>
        <v>Alemany &amp; Ellsworth</v>
      </c>
      <c r="AD3432" t="str">
        <f>VLOOKUP($AA3432,Sheet2!$E$2:$I$222,5,FALSE)</f>
        <v>M-F ~ 6am-11pm | Sat-Sun ~ 8am-11pm</v>
      </c>
      <c r="AI3432" t="e">
        <f>VLOOKUP(AH3432,Sheet2!$E$2:$I$222,3,FALSE)</f>
        <v>#N/A</v>
      </c>
      <c r="AJ3432" t="e">
        <f>VLOOKUP(AH3432,Sheet2!$E$2:$I$222,4,FALSE)</f>
        <v>#N/A</v>
      </c>
      <c r="AK3432" t="e">
        <f>VLOOKUP(AH3432,Sheet2!$E$2:$I$222,5,FALSE)</f>
        <v>#N/A</v>
      </c>
      <c r="AL3432"/>
      <c r="AP3432" t="e">
        <f>VLOOKUP(AO3432,Sheet2!$E$2:$I$222,3,FALSE)</f>
        <v>#N/A</v>
      </c>
      <c r="AQ3432" t="e">
        <f>VLOOKUP(AO3432,Sheet2!$E$2:$I$222,4,FALSE)</f>
        <v>#N/A</v>
      </c>
      <c r="AR3432" t="e">
        <f>VLOOKUP(AO3432,Sheet2!$E$2:$I$222,5,FALSE)</f>
        <v>#N/A</v>
      </c>
      <c r="AS3432"/>
      <c r="AW3432" t="e">
        <f>VLOOKUP(AV3432,Sheet2!$E$2:$I$222,3,FALSE)</f>
        <v>#N/A</v>
      </c>
      <c r="AX3432" t="e">
        <f>VLOOKUP(AV3432,Sheet2!$E$2:$I$222,4,FALSE)</f>
        <v>#N/A</v>
      </c>
      <c r="AY3432" t="e">
        <f>VLOOKUP(AV3432,Sheet2!$E$2:$I$222,5,FALSE)</f>
        <v>#N/A</v>
      </c>
      <c r="AZ3432"/>
      <c r="BD3432" t="e">
        <f>VLOOKUP(BC3432,Sheet2!$E$2:$I$222,3,FALSE)</f>
        <v>#N/A</v>
      </c>
      <c r="BE3432" t="e">
        <f>VLOOKUP(BC3432,Sheet2!$E$2:$I$222,4,FALSE)</f>
        <v>#N/A</v>
      </c>
      <c r="BF3432" t="e">
        <f>VLOOKUP(BC3432,Sheet2!$E$2:$I$222,5,FALSE)</f>
        <v>#N/A</v>
      </c>
      <c r="BG3432"/>
      <c r="BK3432" t="e">
        <f>VLOOKUP(BJ3432,Sheet2!$E$2:$I$222,3,FALSE)</f>
        <v>#N/A</v>
      </c>
      <c r="BL3432" t="e">
        <f>VLOOKUP(BJ3432,Sheet2!$E$2:$I$222,4,FALSE)</f>
        <v>#N/A</v>
      </c>
      <c r="BM3432" t="e">
        <f>VLOOKUP(BJ3432,Sheet2!$E$2:$I$222,5,FALSE)</f>
        <v>#N/A</v>
      </c>
      <c r="BN3432"/>
      <c r="BR3432" t="e">
        <f>VLOOKUP(BQ3432,Sheet2!$E$2:$I$222,3,FALSE)</f>
        <v>#N/A</v>
      </c>
      <c r="BS3432" t="e">
        <f>VLOOKUP(BQ3432,Sheet2!$E$2:$I$222,4,FALSE)</f>
        <v>#N/A</v>
      </c>
      <c r="BT3432" t="e">
        <f>VLOOKUP(BQ3432,Sheet2!$E$2:$I$222,5,FALSE)</f>
        <v>#N/A</v>
      </c>
      <c r="BU3432"/>
      <c r="BY3432" t="e">
        <f>VLOOKUP(BX3432,Sheet2!$E$2:$I$222,3,FALSE)</f>
        <v>#N/A</v>
      </c>
      <c r="BZ3432" t="e">
        <f>VLOOKUP(BX3432,Sheet2!$E$2:$I$222,4,FALSE)</f>
        <v>#N/A</v>
      </c>
      <c r="CA3432" t="e">
        <f>VLOOKUP(BX3432,Sheet2!$E$2:$I$222,5,FALSE)</f>
        <v>#N/A</v>
      </c>
      <c r="CB3432"/>
      <c r="CF3432" t="e">
        <f>VLOOKUP(CE3432,Sheet2!$E$2:$I$222,3,FALSE)</f>
        <v>#N/A</v>
      </c>
      <c r="CG3432" t="e">
        <f>VLOOKUP(CE3432,Sheet2!$E$2:$I$222,4,FALSE)</f>
        <v>#N/A</v>
      </c>
      <c r="CH3432" t="e">
        <f>VLOOKUP(CE3432,Sheet2!$E$2:$I$222,5,FALSE)</f>
        <v>#N/A</v>
      </c>
      <c r="CI3432"/>
      <c r="CM3432" t="e">
        <f>VLOOKUP(CL3432,Sheet2!$E$2:$I$222,3,FALSE)</f>
        <v>#N/A</v>
      </c>
      <c r="CN3432" t="e">
        <f>VLOOKUP(CL3432,Sheet2!$E$2:$I$222,4,FALSE)</f>
        <v>#N/A</v>
      </c>
      <c r="CO3432" t="e">
        <f>VLOOKUP(CL3432,Sheet2!$E$2:$I$222,5,FALSE)</f>
        <v>#N/A</v>
      </c>
      <c r="CP3432"/>
      <c r="CT3432" t="e">
        <f>VLOOKUP(CS3432,Sheet2!$E$2:$I$222,3,FALSE)</f>
        <v>#N/A</v>
      </c>
      <c r="CU3432" t="e">
        <f>VLOOKUP(CS3432,Sheet2!$E$2:$I$222,4,FALSE)</f>
        <v>#N/A</v>
      </c>
      <c r="CV3432" t="e">
        <f>VLOOKUP(CS3432,Sheet2!$E$2:$I$222,5,FALSE)</f>
        <v>#N/A</v>
      </c>
      <c r="CW3432"/>
      <c r="DA3432" t="e">
        <f>VLOOKUP(CZ3432,Sheet2!$E$2:$I$222,3,FALSE)</f>
        <v>#N/A</v>
      </c>
      <c r="DB3432" t="e">
        <f>VLOOKUP(CZ3432,Sheet2!$E$2:$I$222,4,FALSE)</f>
        <v>#N/A</v>
      </c>
      <c r="DC3432" t="e">
        <f>VLOOKUP(CZ3432,Sheet2!$E$2:$I$222,5,FALSE)</f>
        <v>#N/A</v>
      </c>
      <c r="DD3432"/>
      <c r="DH3432" t="e">
        <f>VLOOKUP(DG3432,Sheet2!$E$2:$I$222,3,FALSE)</f>
        <v>#N/A</v>
      </c>
      <c r="DI3432" t="e">
        <f>VLOOKUP(DG3432,Sheet2!$E$2:$I$222,4,FALSE)</f>
        <v>#N/A</v>
      </c>
      <c r="DJ3432" t="e">
        <f>VLOOKUP(DG3432,Sheet2!$E$2:$I$222,5,FALSE)</f>
        <v>#N/A</v>
      </c>
    </row>
    <row r="3433" spans="1:114" x14ac:dyDescent="0.25">
      <c r="A3433">
        <v>3570</v>
      </c>
      <c r="C3433">
        <v>17629</v>
      </c>
      <c r="D3433">
        <v>7629</v>
      </c>
      <c r="E3433">
        <v>37.761752000000001</v>
      </c>
      <c r="F3433">
        <v>-122.47707</v>
      </c>
      <c r="G3433" t="s">
        <v>250</v>
      </c>
      <c r="H3433" t="s">
        <v>2679</v>
      </c>
      <c r="I3433" t="s">
        <v>4919</v>
      </c>
      <c r="J3433" t="s">
        <v>4947</v>
      </c>
      <c r="M3433" t="s">
        <v>5109</v>
      </c>
      <c r="Q3433" t="s">
        <v>5924</v>
      </c>
      <c r="S3433" t="s">
        <v>6660</v>
      </c>
      <c r="X3433">
        <f t="shared" si="53"/>
        <v>1</v>
      </c>
      <c r="Y3433" t="s">
        <v>6868</v>
      </c>
      <c r="Z3433" t="s">
        <v>6882</v>
      </c>
      <c r="AA3433" s="59" t="s">
        <v>6973</v>
      </c>
      <c r="AB3433" t="str">
        <f>VLOOKUP($AA3433,Sheet2!$E$2:$I$222,3,FALSE)</f>
        <v>To Ocean Beach</v>
      </c>
      <c r="AC3433" t="str">
        <f>VLOOKUP($AA3433,Sheet2!$E$2:$I$222,4,FALSE)</f>
        <v>48th Av. &amp; Judah</v>
      </c>
      <c r="AD3433" t="str">
        <f>VLOOKUP($AA3433,Sheet2!$E$2:$I$222,5,FALSE)</f>
        <v>PM Only: M-F ~ 4pm-7pm</v>
      </c>
      <c r="AI3433" t="e">
        <f>VLOOKUP(AH3433,Sheet2!$E$2:$I$222,3,FALSE)</f>
        <v>#N/A</v>
      </c>
      <c r="AJ3433" t="e">
        <f>VLOOKUP(AH3433,Sheet2!$E$2:$I$222,4,FALSE)</f>
        <v>#N/A</v>
      </c>
      <c r="AK3433" t="e">
        <f>VLOOKUP(AH3433,Sheet2!$E$2:$I$222,5,FALSE)</f>
        <v>#N/A</v>
      </c>
      <c r="AL3433"/>
      <c r="AP3433" t="e">
        <f>VLOOKUP(AO3433,Sheet2!$E$2:$I$222,3,FALSE)</f>
        <v>#N/A</v>
      </c>
      <c r="AQ3433" t="e">
        <f>VLOOKUP(AO3433,Sheet2!$E$2:$I$222,4,FALSE)</f>
        <v>#N/A</v>
      </c>
      <c r="AR3433" t="e">
        <f>VLOOKUP(AO3433,Sheet2!$E$2:$I$222,5,FALSE)</f>
        <v>#N/A</v>
      </c>
      <c r="AS3433"/>
      <c r="AW3433" t="e">
        <f>VLOOKUP(AV3433,Sheet2!$E$2:$I$222,3,FALSE)</f>
        <v>#N/A</v>
      </c>
      <c r="AX3433" t="e">
        <f>VLOOKUP(AV3433,Sheet2!$E$2:$I$222,4,FALSE)</f>
        <v>#N/A</v>
      </c>
      <c r="AY3433" t="e">
        <f>VLOOKUP(AV3433,Sheet2!$E$2:$I$222,5,FALSE)</f>
        <v>#N/A</v>
      </c>
      <c r="AZ3433"/>
      <c r="BD3433" t="e">
        <f>VLOOKUP(BC3433,Sheet2!$E$2:$I$222,3,FALSE)</f>
        <v>#N/A</v>
      </c>
      <c r="BE3433" t="e">
        <f>VLOOKUP(BC3433,Sheet2!$E$2:$I$222,4,FALSE)</f>
        <v>#N/A</v>
      </c>
      <c r="BF3433" t="e">
        <f>VLOOKUP(BC3433,Sheet2!$E$2:$I$222,5,FALSE)</f>
        <v>#N/A</v>
      </c>
      <c r="BG3433"/>
      <c r="BK3433" t="e">
        <f>VLOOKUP(BJ3433,Sheet2!$E$2:$I$222,3,FALSE)</f>
        <v>#N/A</v>
      </c>
      <c r="BL3433" t="e">
        <f>VLOOKUP(BJ3433,Sheet2!$E$2:$I$222,4,FALSE)</f>
        <v>#N/A</v>
      </c>
      <c r="BM3433" t="e">
        <f>VLOOKUP(BJ3433,Sheet2!$E$2:$I$222,5,FALSE)</f>
        <v>#N/A</v>
      </c>
      <c r="BN3433"/>
      <c r="BR3433" t="e">
        <f>VLOOKUP(BQ3433,Sheet2!$E$2:$I$222,3,FALSE)</f>
        <v>#N/A</v>
      </c>
      <c r="BS3433" t="e">
        <f>VLOOKUP(BQ3433,Sheet2!$E$2:$I$222,4,FALSE)</f>
        <v>#N/A</v>
      </c>
      <c r="BT3433" t="e">
        <f>VLOOKUP(BQ3433,Sheet2!$E$2:$I$222,5,FALSE)</f>
        <v>#N/A</v>
      </c>
      <c r="BU3433"/>
      <c r="BY3433" t="e">
        <f>VLOOKUP(BX3433,Sheet2!$E$2:$I$222,3,FALSE)</f>
        <v>#N/A</v>
      </c>
      <c r="BZ3433" t="e">
        <f>VLOOKUP(BX3433,Sheet2!$E$2:$I$222,4,FALSE)</f>
        <v>#N/A</v>
      </c>
      <c r="CA3433" t="e">
        <f>VLOOKUP(BX3433,Sheet2!$E$2:$I$222,5,FALSE)</f>
        <v>#N/A</v>
      </c>
      <c r="CB3433"/>
      <c r="CF3433" t="e">
        <f>VLOOKUP(CE3433,Sheet2!$E$2:$I$222,3,FALSE)</f>
        <v>#N/A</v>
      </c>
      <c r="CG3433" t="e">
        <f>VLOOKUP(CE3433,Sheet2!$E$2:$I$222,4,FALSE)</f>
        <v>#N/A</v>
      </c>
      <c r="CH3433" t="e">
        <f>VLOOKUP(CE3433,Sheet2!$E$2:$I$222,5,FALSE)</f>
        <v>#N/A</v>
      </c>
      <c r="CI3433"/>
      <c r="CM3433" t="e">
        <f>VLOOKUP(CL3433,Sheet2!$E$2:$I$222,3,FALSE)</f>
        <v>#N/A</v>
      </c>
      <c r="CN3433" t="e">
        <f>VLOOKUP(CL3433,Sheet2!$E$2:$I$222,4,FALSE)</f>
        <v>#N/A</v>
      </c>
      <c r="CO3433" t="e">
        <f>VLOOKUP(CL3433,Sheet2!$E$2:$I$222,5,FALSE)</f>
        <v>#N/A</v>
      </c>
      <c r="CP3433"/>
      <c r="CT3433" t="e">
        <f>VLOOKUP(CS3433,Sheet2!$E$2:$I$222,3,FALSE)</f>
        <v>#N/A</v>
      </c>
      <c r="CU3433" t="e">
        <f>VLOOKUP(CS3433,Sheet2!$E$2:$I$222,4,FALSE)</f>
        <v>#N/A</v>
      </c>
      <c r="CV3433" t="e">
        <f>VLOOKUP(CS3433,Sheet2!$E$2:$I$222,5,FALSE)</f>
        <v>#N/A</v>
      </c>
      <c r="CW3433"/>
      <c r="DA3433" t="e">
        <f>VLOOKUP(CZ3433,Sheet2!$E$2:$I$222,3,FALSE)</f>
        <v>#N/A</v>
      </c>
      <c r="DB3433" t="e">
        <f>VLOOKUP(CZ3433,Sheet2!$E$2:$I$222,4,FALSE)</f>
        <v>#N/A</v>
      </c>
      <c r="DC3433" t="e">
        <f>VLOOKUP(CZ3433,Sheet2!$E$2:$I$222,5,FALSE)</f>
        <v>#N/A</v>
      </c>
      <c r="DD3433"/>
      <c r="DH3433" t="e">
        <f>VLOOKUP(DG3433,Sheet2!$E$2:$I$222,3,FALSE)</f>
        <v>#N/A</v>
      </c>
      <c r="DI3433" t="e">
        <f>VLOOKUP(DG3433,Sheet2!$E$2:$I$222,4,FALSE)</f>
        <v>#N/A</v>
      </c>
      <c r="DJ3433" t="e">
        <f>VLOOKUP(DG3433,Sheet2!$E$2:$I$222,5,FALSE)</f>
        <v>#N/A</v>
      </c>
    </row>
    <row r="3434" spans="1:114" x14ac:dyDescent="0.25">
      <c r="A3434">
        <v>3571</v>
      </c>
      <c r="C3434">
        <v>17631</v>
      </c>
      <c r="D3434">
        <v>7631</v>
      </c>
      <c r="E3434">
        <v>37.760393999999998</v>
      </c>
      <c r="F3434">
        <v>-122.508009</v>
      </c>
      <c r="G3434" t="s">
        <v>1276</v>
      </c>
      <c r="H3434" t="s">
        <v>3703</v>
      </c>
      <c r="I3434" t="s">
        <v>4917</v>
      </c>
      <c r="J3434" t="s">
        <v>4947</v>
      </c>
      <c r="Q3434" t="s">
        <v>5924</v>
      </c>
      <c r="S3434" t="s">
        <v>6660</v>
      </c>
      <c r="T3434" t="s">
        <v>6796</v>
      </c>
      <c r="X3434">
        <f t="shared" si="53"/>
        <v>1</v>
      </c>
      <c r="Y3434" t="s">
        <v>6868</v>
      </c>
      <c r="Z3434" t="s">
        <v>6882</v>
      </c>
      <c r="AA3434" s="59" t="s">
        <v>6973</v>
      </c>
      <c r="AB3434" t="str">
        <f>VLOOKUP($AA3434,Sheet2!$E$2:$I$222,3,FALSE)</f>
        <v>To Ocean Beach</v>
      </c>
      <c r="AC3434" t="str">
        <f>VLOOKUP($AA3434,Sheet2!$E$2:$I$222,4,FALSE)</f>
        <v>48th Av. &amp; Judah</v>
      </c>
      <c r="AD3434" t="str">
        <f>VLOOKUP($AA3434,Sheet2!$E$2:$I$222,5,FALSE)</f>
        <v>PM Only: M-F ~ 4pm-7pm</v>
      </c>
      <c r="AI3434" t="e">
        <f>VLOOKUP(AH3434,Sheet2!$E$2:$I$222,3,FALSE)</f>
        <v>#N/A</v>
      </c>
      <c r="AJ3434" t="e">
        <f>VLOOKUP(AH3434,Sheet2!$E$2:$I$222,4,FALSE)</f>
        <v>#N/A</v>
      </c>
      <c r="AK3434" t="e">
        <f>VLOOKUP(AH3434,Sheet2!$E$2:$I$222,5,FALSE)</f>
        <v>#N/A</v>
      </c>
      <c r="AL3434"/>
      <c r="AP3434" t="e">
        <f>VLOOKUP(AO3434,Sheet2!$E$2:$I$222,3,FALSE)</f>
        <v>#N/A</v>
      </c>
      <c r="AQ3434" t="e">
        <f>VLOOKUP(AO3434,Sheet2!$E$2:$I$222,4,FALSE)</f>
        <v>#N/A</v>
      </c>
      <c r="AR3434" t="e">
        <f>VLOOKUP(AO3434,Sheet2!$E$2:$I$222,5,FALSE)</f>
        <v>#N/A</v>
      </c>
      <c r="AS3434"/>
      <c r="AW3434" t="e">
        <f>VLOOKUP(AV3434,Sheet2!$E$2:$I$222,3,FALSE)</f>
        <v>#N/A</v>
      </c>
      <c r="AX3434" t="e">
        <f>VLOOKUP(AV3434,Sheet2!$E$2:$I$222,4,FALSE)</f>
        <v>#N/A</v>
      </c>
      <c r="AY3434" t="e">
        <f>VLOOKUP(AV3434,Sheet2!$E$2:$I$222,5,FALSE)</f>
        <v>#N/A</v>
      </c>
      <c r="AZ3434"/>
      <c r="BD3434" t="e">
        <f>VLOOKUP(BC3434,Sheet2!$E$2:$I$222,3,FALSE)</f>
        <v>#N/A</v>
      </c>
      <c r="BE3434" t="e">
        <f>VLOOKUP(BC3434,Sheet2!$E$2:$I$222,4,FALSE)</f>
        <v>#N/A</v>
      </c>
      <c r="BF3434" t="e">
        <f>VLOOKUP(BC3434,Sheet2!$E$2:$I$222,5,FALSE)</f>
        <v>#N/A</v>
      </c>
      <c r="BG3434"/>
      <c r="BK3434" t="e">
        <f>VLOOKUP(BJ3434,Sheet2!$E$2:$I$222,3,FALSE)</f>
        <v>#N/A</v>
      </c>
      <c r="BL3434" t="e">
        <f>VLOOKUP(BJ3434,Sheet2!$E$2:$I$222,4,FALSE)</f>
        <v>#N/A</v>
      </c>
      <c r="BM3434" t="e">
        <f>VLOOKUP(BJ3434,Sheet2!$E$2:$I$222,5,FALSE)</f>
        <v>#N/A</v>
      </c>
      <c r="BN3434"/>
      <c r="BR3434" t="e">
        <f>VLOOKUP(BQ3434,Sheet2!$E$2:$I$222,3,FALSE)</f>
        <v>#N/A</v>
      </c>
      <c r="BS3434" t="e">
        <f>VLOOKUP(BQ3434,Sheet2!$E$2:$I$222,4,FALSE)</f>
        <v>#N/A</v>
      </c>
      <c r="BT3434" t="e">
        <f>VLOOKUP(BQ3434,Sheet2!$E$2:$I$222,5,FALSE)</f>
        <v>#N/A</v>
      </c>
      <c r="BU3434"/>
      <c r="BY3434" t="e">
        <f>VLOOKUP(BX3434,Sheet2!$E$2:$I$222,3,FALSE)</f>
        <v>#N/A</v>
      </c>
      <c r="BZ3434" t="e">
        <f>VLOOKUP(BX3434,Sheet2!$E$2:$I$222,4,FALSE)</f>
        <v>#N/A</v>
      </c>
      <c r="CA3434" t="e">
        <f>VLOOKUP(BX3434,Sheet2!$E$2:$I$222,5,FALSE)</f>
        <v>#N/A</v>
      </c>
      <c r="CB3434"/>
      <c r="CF3434" t="e">
        <f>VLOOKUP(CE3434,Sheet2!$E$2:$I$222,3,FALSE)</f>
        <v>#N/A</v>
      </c>
      <c r="CG3434" t="e">
        <f>VLOOKUP(CE3434,Sheet2!$E$2:$I$222,4,FALSE)</f>
        <v>#N/A</v>
      </c>
      <c r="CH3434" t="e">
        <f>VLOOKUP(CE3434,Sheet2!$E$2:$I$222,5,FALSE)</f>
        <v>#N/A</v>
      </c>
      <c r="CI3434"/>
      <c r="CM3434" t="e">
        <f>VLOOKUP(CL3434,Sheet2!$E$2:$I$222,3,FALSE)</f>
        <v>#N/A</v>
      </c>
      <c r="CN3434" t="e">
        <f>VLOOKUP(CL3434,Sheet2!$E$2:$I$222,4,FALSE)</f>
        <v>#N/A</v>
      </c>
      <c r="CO3434" t="e">
        <f>VLOOKUP(CL3434,Sheet2!$E$2:$I$222,5,FALSE)</f>
        <v>#N/A</v>
      </c>
      <c r="CP3434"/>
      <c r="CT3434" t="e">
        <f>VLOOKUP(CS3434,Sheet2!$E$2:$I$222,3,FALSE)</f>
        <v>#N/A</v>
      </c>
      <c r="CU3434" t="e">
        <f>VLOOKUP(CS3434,Sheet2!$E$2:$I$222,4,FALSE)</f>
        <v>#N/A</v>
      </c>
      <c r="CV3434" t="e">
        <f>VLOOKUP(CS3434,Sheet2!$E$2:$I$222,5,FALSE)</f>
        <v>#N/A</v>
      </c>
      <c r="CW3434"/>
      <c r="DA3434" t="e">
        <f>VLOOKUP(CZ3434,Sheet2!$E$2:$I$222,3,FALSE)</f>
        <v>#N/A</v>
      </c>
      <c r="DB3434" t="e">
        <f>VLOOKUP(CZ3434,Sheet2!$E$2:$I$222,4,FALSE)</f>
        <v>#N/A</v>
      </c>
      <c r="DC3434" t="e">
        <f>VLOOKUP(CZ3434,Sheet2!$E$2:$I$222,5,FALSE)</f>
        <v>#N/A</v>
      </c>
      <c r="DD3434"/>
      <c r="DH3434" t="e">
        <f>VLOOKUP(DG3434,Sheet2!$E$2:$I$222,3,FALSE)</f>
        <v>#N/A</v>
      </c>
      <c r="DI3434" t="e">
        <f>VLOOKUP(DG3434,Sheet2!$E$2:$I$222,4,FALSE)</f>
        <v>#N/A</v>
      </c>
      <c r="DJ3434" t="e">
        <f>VLOOKUP(DG3434,Sheet2!$E$2:$I$222,5,FALSE)</f>
        <v>#N/A</v>
      </c>
    </row>
    <row r="3435" spans="1:114" x14ac:dyDescent="0.25">
      <c r="A3435">
        <v>3572</v>
      </c>
      <c r="C3435">
        <v>17632</v>
      </c>
      <c r="D3435">
        <v>7632</v>
      </c>
      <c r="E3435">
        <v>37.743803999999997</v>
      </c>
      <c r="F3435">
        <v>-122.383313</v>
      </c>
      <c r="G3435" t="s">
        <v>1427</v>
      </c>
      <c r="H3435" t="s">
        <v>3855</v>
      </c>
      <c r="I3435" t="s">
        <v>4911</v>
      </c>
      <c r="J3435" t="s">
        <v>4947</v>
      </c>
      <c r="Q3435" t="s">
        <v>5924</v>
      </c>
      <c r="S3435" t="s">
        <v>6237</v>
      </c>
      <c r="X3435">
        <f t="shared" si="53"/>
        <v>1</v>
      </c>
      <c r="Y3435" t="s">
        <v>6810</v>
      </c>
      <c r="Z3435" t="s">
        <v>6881</v>
      </c>
      <c r="AB3435" t="e">
        <f>VLOOKUP($AA3435,Sheet2!$E$2:$I$222,3,FALSE)</f>
        <v>#N/A</v>
      </c>
      <c r="AC3435" t="e">
        <f>VLOOKUP($AA3435,Sheet2!$E$2:$I$222,4,FALSE)</f>
        <v>#N/A</v>
      </c>
      <c r="AD3435" t="e">
        <f>VLOOKUP($AA3435,Sheet2!$E$2:$I$222,5,FALSE)</f>
        <v>#N/A</v>
      </c>
      <c r="AI3435" t="e">
        <f>VLOOKUP(AH3435,Sheet2!$E$2:$I$222,3,FALSE)</f>
        <v>#N/A</v>
      </c>
      <c r="AJ3435" t="e">
        <f>VLOOKUP(AH3435,Sheet2!$E$2:$I$222,4,FALSE)</f>
        <v>#N/A</v>
      </c>
      <c r="AK3435" t="e">
        <f>VLOOKUP(AH3435,Sheet2!$E$2:$I$222,5,FALSE)</f>
        <v>#N/A</v>
      </c>
      <c r="AL3435"/>
      <c r="AP3435" t="e">
        <f>VLOOKUP(AO3435,Sheet2!$E$2:$I$222,3,FALSE)</f>
        <v>#N/A</v>
      </c>
      <c r="AQ3435" t="e">
        <f>VLOOKUP(AO3435,Sheet2!$E$2:$I$222,4,FALSE)</f>
        <v>#N/A</v>
      </c>
      <c r="AR3435" t="e">
        <f>VLOOKUP(AO3435,Sheet2!$E$2:$I$222,5,FALSE)</f>
        <v>#N/A</v>
      </c>
      <c r="AS3435"/>
      <c r="AW3435" t="e">
        <f>VLOOKUP(AV3435,Sheet2!$E$2:$I$222,3,FALSE)</f>
        <v>#N/A</v>
      </c>
      <c r="AX3435" t="e">
        <f>VLOOKUP(AV3435,Sheet2!$E$2:$I$222,4,FALSE)</f>
        <v>#N/A</v>
      </c>
      <c r="AY3435" t="e">
        <f>VLOOKUP(AV3435,Sheet2!$E$2:$I$222,5,FALSE)</f>
        <v>#N/A</v>
      </c>
      <c r="AZ3435"/>
      <c r="BD3435" t="e">
        <f>VLOOKUP(BC3435,Sheet2!$E$2:$I$222,3,FALSE)</f>
        <v>#N/A</v>
      </c>
      <c r="BE3435" t="e">
        <f>VLOOKUP(BC3435,Sheet2!$E$2:$I$222,4,FALSE)</f>
        <v>#N/A</v>
      </c>
      <c r="BF3435" t="e">
        <f>VLOOKUP(BC3435,Sheet2!$E$2:$I$222,5,FALSE)</f>
        <v>#N/A</v>
      </c>
      <c r="BG3435"/>
      <c r="BK3435" t="e">
        <f>VLOOKUP(BJ3435,Sheet2!$E$2:$I$222,3,FALSE)</f>
        <v>#N/A</v>
      </c>
      <c r="BL3435" t="e">
        <f>VLOOKUP(BJ3435,Sheet2!$E$2:$I$222,4,FALSE)</f>
        <v>#N/A</v>
      </c>
      <c r="BM3435" t="e">
        <f>VLOOKUP(BJ3435,Sheet2!$E$2:$I$222,5,FALSE)</f>
        <v>#N/A</v>
      </c>
      <c r="BN3435"/>
      <c r="BR3435" t="e">
        <f>VLOOKUP(BQ3435,Sheet2!$E$2:$I$222,3,FALSE)</f>
        <v>#N/A</v>
      </c>
      <c r="BS3435" t="e">
        <f>VLOOKUP(BQ3435,Sheet2!$E$2:$I$222,4,FALSE)</f>
        <v>#N/A</v>
      </c>
      <c r="BT3435" t="e">
        <f>VLOOKUP(BQ3435,Sheet2!$E$2:$I$222,5,FALSE)</f>
        <v>#N/A</v>
      </c>
      <c r="BU3435"/>
      <c r="BY3435" t="e">
        <f>VLOOKUP(BX3435,Sheet2!$E$2:$I$222,3,FALSE)</f>
        <v>#N/A</v>
      </c>
      <c r="BZ3435" t="e">
        <f>VLOOKUP(BX3435,Sheet2!$E$2:$I$222,4,FALSE)</f>
        <v>#N/A</v>
      </c>
      <c r="CA3435" t="e">
        <f>VLOOKUP(BX3435,Sheet2!$E$2:$I$222,5,FALSE)</f>
        <v>#N/A</v>
      </c>
      <c r="CB3435"/>
      <c r="CF3435" t="e">
        <f>VLOOKUP(CE3435,Sheet2!$E$2:$I$222,3,FALSE)</f>
        <v>#N/A</v>
      </c>
      <c r="CG3435" t="e">
        <f>VLOOKUP(CE3435,Sheet2!$E$2:$I$222,4,FALSE)</f>
        <v>#N/A</v>
      </c>
      <c r="CH3435" t="e">
        <f>VLOOKUP(CE3435,Sheet2!$E$2:$I$222,5,FALSE)</f>
        <v>#N/A</v>
      </c>
      <c r="CI3435"/>
      <c r="CM3435" t="e">
        <f>VLOOKUP(CL3435,Sheet2!$E$2:$I$222,3,FALSE)</f>
        <v>#N/A</v>
      </c>
      <c r="CN3435" t="e">
        <f>VLOOKUP(CL3435,Sheet2!$E$2:$I$222,4,FALSE)</f>
        <v>#N/A</v>
      </c>
      <c r="CO3435" t="e">
        <f>VLOOKUP(CL3435,Sheet2!$E$2:$I$222,5,FALSE)</f>
        <v>#N/A</v>
      </c>
      <c r="CP3435"/>
      <c r="CT3435" t="e">
        <f>VLOOKUP(CS3435,Sheet2!$E$2:$I$222,3,FALSE)</f>
        <v>#N/A</v>
      </c>
      <c r="CU3435" t="e">
        <f>VLOOKUP(CS3435,Sheet2!$E$2:$I$222,4,FALSE)</f>
        <v>#N/A</v>
      </c>
      <c r="CV3435" t="e">
        <f>VLOOKUP(CS3435,Sheet2!$E$2:$I$222,5,FALSE)</f>
        <v>#N/A</v>
      </c>
      <c r="CW3435"/>
      <c r="DA3435" t="e">
        <f>VLOOKUP(CZ3435,Sheet2!$E$2:$I$222,3,FALSE)</f>
        <v>#N/A</v>
      </c>
      <c r="DB3435" t="e">
        <f>VLOOKUP(CZ3435,Sheet2!$E$2:$I$222,4,FALSE)</f>
        <v>#N/A</v>
      </c>
      <c r="DC3435" t="e">
        <f>VLOOKUP(CZ3435,Sheet2!$E$2:$I$222,5,FALSE)</f>
        <v>#N/A</v>
      </c>
      <c r="DD3435"/>
      <c r="DH3435" t="e">
        <f>VLOOKUP(DG3435,Sheet2!$E$2:$I$222,3,FALSE)</f>
        <v>#N/A</v>
      </c>
      <c r="DI3435" t="e">
        <f>VLOOKUP(DG3435,Sheet2!$E$2:$I$222,4,FALSE)</f>
        <v>#N/A</v>
      </c>
      <c r="DJ3435" t="e">
        <f>VLOOKUP(DG3435,Sheet2!$E$2:$I$222,5,FALSE)</f>
        <v>#N/A</v>
      </c>
    </row>
    <row r="3436" spans="1:114" x14ac:dyDescent="0.25">
      <c r="A3436">
        <v>3573</v>
      </c>
      <c r="C3436">
        <v>17635</v>
      </c>
      <c r="D3436">
        <v>7635</v>
      </c>
      <c r="E3436">
        <v>37.780889000000002</v>
      </c>
      <c r="F3436">
        <v>-122.41358700000001</v>
      </c>
      <c r="G3436" t="s">
        <v>2413</v>
      </c>
      <c r="H3436" t="s">
        <v>4837</v>
      </c>
      <c r="I3436" t="s">
        <v>4916</v>
      </c>
      <c r="J3436" t="s">
        <v>4946</v>
      </c>
      <c r="K3436" t="s">
        <v>4974</v>
      </c>
      <c r="Q3436" t="s">
        <v>5924</v>
      </c>
      <c r="S3436" t="s">
        <v>6213</v>
      </c>
      <c r="X3436">
        <f t="shared" si="53"/>
        <v>2</v>
      </c>
      <c r="Y3436" t="s">
        <v>6821</v>
      </c>
      <c r="Z3436" t="s">
        <v>6879</v>
      </c>
      <c r="AB3436" t="e">
        <f>VLOOKUP($AA3436,Sheet2!$E$2:$I$222,3,FALSE)</f>
        <v>#N/A</v>
      </c>
      <c r="AC3436" t="e">
        <f>VLOOKUP($AA3436,Sheet2!$E$2:$I$222,4,FALSE)</f>
        <v>#N/A</v>
      </c>
      <c r="AD3436" t="e">
        <f>VLOOKUP($AA3436,Sheet2!$E$2:$I$222,5,FALSE)</f>
        <v>#N/A</v>
      </c>
      <c r="AF3436" t="s">
        <v>6977</v>
      </c>
      <c r="AG3436" t="s">
        <v>6880</v>
      </c>
      <c r="AH3436" s="59" t="s">
        <v>6984</v>
      </c>
      <c r="AI3436" t="str">
        <f>VLOOKUP(AH3436,Sheet2!$E$2:$I$222,3,FALSE)</f>
        <v>To Downtown</v>
      </c>
      <c r="AJ3436" t="str">
        <f>VLOOKUP(AH3436,Sheet2!$E$2:$I$222,4,FALSE)</f>
        <v>Transbay Terminal</v>
      </c>
      <c r="AK3436" t="str">
        <f>VLOOKUP(AH3436,Sheet2!$E$2:$I$222,5,FALSE)</f>
        <v>M-F ~ 7am-7pm</v>
      </c>
      <c r="AL3436"/>
      <c r="AP3436" t="e">
        <f>VLOOKUP(AO3436,Sheet2!$E$2:$I$222,3,FALSE)</f>
        <v>#N/A</v>
      </c>
      <c r="AQ3436" t="e">
        <f>VLOOKUP(AO3436,Sheet2!$E$2:$I$222,4,FALSE)</f>
        <v>#N/A</v>
      </c>
      <c r="AR3436" t="e">
        <f>VLOOKUP(AO3436,Sheet2!$E$2:$I$222,5,FALSE)</f>
        <v>#N/A</v>
      </c>
      <c r="AS3436"/>
      <c r="AW3436" t="e">
        <f>VLOOKUP(AV3436,Sheet2!$E$2:$I$222,3,FALSE)</f>
        <v>#N/A</v>
      </c>
      <c r="AX3436" t="e">
        <f>VLOOKUP(AV3436,Sheet2!$E$2:$I$222,4,FALSE)</f>
        <v>#N/A</v>
      </c>
      <c r="AY3436" t="e">
        <f>VLOOKUP(AV3436,Sheet2!$E$2:$I$222,5,FALSE)</f>
        <v>#N/A</v>
      </c>
      <c r="AZ3436"/>
      <c r="BD3436" t="e">
        <f>VLOOKUP(BC3436,Sheet2!$E$2:$I$222,3,FALSE)</f>
        <v>#N/A</v>
      </c>
      <c r="BE3436" t="e">
        <f>VLOOKUP(BC3436,Sheet2!$E$2:$I$222,4,FALSE)</f>
        <v>#N/A</v>
      </c>
      <c r="BF3436" t="e">
        <f>VLOOKUP(BC3436,Sheet2!$E$2:$I$222,5,FALSE)</f>
        <v>#N/A</v>
      </c>
      <c r="BG3436"/>
      <c r="BK3436" t="e">
        <f>VLOOKUP(BJ3436,Sheet2!$E$2:$I$222,3,FALSE)</f>
        <v>#N/A</v>
      </c>
      <c r="BL3436" t="e">
        <f>VLOOKUP(BJ3436,Sheet2!$E$2:$I$222,4,FALSE)</f>
        <v>#N/A</v>
      </c>
      <c r="BM3436" t="e">
        <f>VLOOKUP(BJ3436,Sheet2!$E$2:$I$222,5,FALSE)</f>
        <v>#N/A</v>
      </c>
      <c r="BN3436"/>
      <c r="BR3436" t="e">
        <f>VLOOKUP(BQ3436,Sheet2!$E$2:$I$222,3,FALSE)</f>
        <v>#N/A</v>
      </c>
      <c r="BS3436" t="e">
        <f>VLOOKUP(BQ3436,Sheet2!$E$2:$I$222,4,FALSE)</f>
        <v>#N/A</v>
      </c>
      <c r="BT3436" t="e">
        <f>VLOOKUP(BQ3436,Sheet2!$E$2:$I$222,5,FALSE)</f>
        <v>#N/A</v>
      </c>
      <c r="BU3436"/>
      <c r="BY3436" t="e">
        <f>VLOOKUP(BX3436,Sheet2!$E$2:$I$222,3,FALSE)</f>
        <v>#N/A</v>
      </c>
      <c r="BZ3436" t="e">
        <f>VLOOKUP(BX3436,Sheet2!$E$2:$I$222,4,FALSE)</f>
        <v>#N/A</v>
      </c>
      <c r="CA3436" t="e">
        <f>VLOOKUP(BX3436,Sheet2!$E$2:$I$222,5,FALSE)</f>
        <v>#N/A</v>
      </c>
      <c r="CB3436"/>
      <c r="CF3436" t="e">
        <f>VLOOKUP(CE3436,Sheet2!$E$2:$I$222,3,FALSE)</f>
        <v>#N/A</v>
      </c>
      <c r="CG3436" t="e">
        <f>VLOOKUP(CE3436,Sheet2!$E$2:$I$222,4,FALSE)</f>
        <v>#N/A</v>
      </c>
      <c r="CH3436" t="e">
        <f>VLOOKUP(CE3436,Sheet2!$E$2:$I$222,5,FALSE)</f>
        <v>#N/A</v>
      </c>
      <c r="CI3436"/>
      <c r="CM3436" t="e">
        <f>VLOOKUP(CL3436,Sheet2!$E$2:$I$222,3,FALSE)</f>
        <v>#N/A</v>
      </c>
      <c r="CN3436" t="e">
        <f>VLOOKUP(CL3436,Sheet2!$E$2:$I$222,4,FALSE)</f>
        <v>#N/A</v>
      </c>
      <c r="CO3436" t="e">
        <f>VLOOKUP(CL3436,Sheet2!$E$2:$I$222,5,FALSE)</f>
        <v>#N/A</v>
      </c>
      <c r="CP3436"/>
      <c r="CT3436" t="e">
        <f>VLOOKUP(CS3436,Sheet2!$E$2:$I$222,3,FALSE)</f>
        <v>#N/A</v>
      </c>
      <c r="CU3436" t="e">
        <f>VLOOKUP(CS3436,Sheet2!$E$2:$I$222,4,FALSE)</f>
        <v>#N/A</v>
      </c>
      <c r="CV3436" t="e">
        <f>VLOOKUP(CS3436,Sheet2!$E$2:$I$222,5,FALSE)</f>
        <v>#N/A</v>
      </c>
      <c r="CW3436"/>
      <c r="DA3436" t="e">
        <f>VLOOKUP(CZ3436,Sheet2!$E$2:$I$222,3,FALSE)</f>
        <v>#N/A</v>
      </c>
      <c r="DB3436" t="e">
        <f>VLOOKUP(CZ3436,Sheet2!$E$2:$I$222,4,FALSE)</f>
        <v>#N/A</v>
      </c>
      <c r="DC3436" t="e">
        <f>VLOOKUP(CZ3436,Sheet2!$E$2:$I$222,5,FALSE)</f>
        <v>#N/A</v>
      </c>
      <c r="DD3436"/>
      <c r="DH3436" t="e">
        <f>VLOOKUP(DG3436,Sheet2!$E$2:$I$222,3,FALSE)</f>
        <v>#N/A</v>
      </c>
      <c r="DI3436" t="e">
        <f>VLOOKUP(DG3436,Sheet2!$E$2:$I$222,4,FALSE)</f>
        <v>#N/A</v>
      </c>
      <c r="DJ3436" t="e">
        <f>VLOOKUP(DG3436,Sheet2!$E$2:$I$222,5,FALSE)</f>
        <v>#N/A</v>
      </c>
    </row>
    <row r="3437" spans="1:114" x14ac:dyDescent="0.25">
      <c r="C3437">
        <v>17636</v>
      </c>
      <c r="D3437">
        <v>7636</v>
      </c>
      <c r="E3437">
        <v>37.772005999999998</v>
      </c>
      <c r="F3437">
        <v>-122.430485</v>
      </c>
      <c r="G3437" t="s">
        <v>937</v>
      </c>
      <c r="H3437" t="s">
        <v>4838</v>
      </c>
      <c r="I3437" t="s">
        <v>4913</v>
      </c>
      <c r="J3437" t="s">
        <v>4947</v>
      </c>
      <c r="Q3437" t="s">
        <v>5924</v>
      </c>
      <c r="S3437" t="s">
        <v>6661</v>
      </c>
      <c r="X3437">
        <f t="shared" si="53"/>
        <v>1</v>
      </c>
      <c r="Y3437" t="s">
        <v>6859</v>
      </c>
      <c r="Z3437" t="s">
        <v>6879</v>
      </c>
      <c r="AA3437" s="59" t="s">
        <v>6944</v>
      </c>
      <c r="AB3437" t="str">
        <f>VLOOKUP($AA3437,Sheet2!$E$2:$I$222,3,FALSE)</f>
        <v>To Caltrain Station</v>
      </c>
      <c r="AC3437" t="str">
        <f>VLOOKUP($AA3437,Sheet2!$E$2:$I$222,4,FALSE)</f>
        <v>Late Night Only (Daily ~1am-5am)</v>
      </c>
      <c r="AD3437" t="str">
        <f>VLOOKUP($AA3437,Sheet2!$E$2:$I$222,5,FALSE)</f>
        <v>Sat ~ 1am-6am | Sun ~ 1am-8am</v>
      </c>
      <c r="AI3437" t="e">
        <f>VLOOKUP(AH3437,Sheet2!$E$2:$I$222,3,FALSE)</f>
        <v>#N/A</v>
      </c>
      <c r="AJ3437" t="e">
        <f>VLOOKUP(AH3437,Sheet2!$E$2:$I$222,4,FALSE)</f>
        <v>#N/A</v>
      </c>
      <c r="AK3437" t="e">
        <f>VLOOKUP(AH3437,Sheet2!$E$2:$I$222,5,FALSE)</f>
        <v>#N/A</v>
      </c>
      <c r="AL3437"/>
      <c r="AP3437" t="e">
        <f>VLOOKUP(AO3437,Sheet2!$E$2:$I$222,3,FALSE)</f>
        <v>#N/A</v>
      </c>
      <c r="AQ3437" t="e">
        <f>VLOOKUP(AO3437,Sheet2!$E$2:$I$222,4,FALSE)</f>
        <v>#N/A</v>
      </c>
      <c r="AR3437" t="e">
        <f>VLOOKUP(AO3437,Sheet2!$E$2:$I$222,5,FALSE)</f>
        <v>#N/A</v>
      </c>
      <c r="AS3437"/>
      <c r="AW3437" t="e">
        <f>VLOOKUP(AV3437,Sheet2!$E$2:$I$222,3,FALSE)</f>
        <v>#N/A</v>
      </c>
      <c r="AX3437" t="e">
        <f>VLOOKUP(AV3437,Sheet2!$E$2:$I$222,4,FALSE)</f>
        <v>#N/A</v>
      </c>
      <c r="AY3437" t="e">
        <f>VLOOKUP(AV3437,Sheet2!$E$2:$I$222,5,FALSE)</f>
        <v>#N/A</v>
      </c>
      <c r="AZ3437"/>
      <c r="BD3437" t="e">
        <f>VLOOKUP(BC3437,Sheet2!$E$2:$I$222,3,FALSE)</f>
        <v>#N/A</v>
      </c>
      <c r="BE3437" t="e">
        <f>VLOOKUP(BC3437,Sheet2!$E$2:$I$222,4,FALSE)</f>
        <v>#N/A</v>
      </c>
      <c r="BF3437" t="e">
        <f>VLOOKUP(BC3437,Sheet2!$E$2:$I$222,5,FALSE)</f>
        <v>#N/A</v>
      </c>
      <c r="BG3437"/>
      <c r="BK3437" t="e">
        <f>VLOOKUP(BJ3437,Sheet2!$E$2:$I$222,3,FALSE)</f>
        <v>#N/A</v>
      </c>
      <c r="BL3437" t="e">
        <f>VLOOKUP(BJ3437,Sheet2!$E$2:$I$222,4,FALSE)</f>
        <v>#N/A</v>
      </c>
      <c r="BM3437" t="e">
        <f>VLOOKUP(BJ3437,Sheet2!$E$2:$I$222,5,FALSE)</f>
        <v>#N/A</v>
      </c>
      <c r="BN3437"/>
      <c r="BR3437" t="e">
        <f>VLOOKUP(BQ3437,Sheet2!$E$2:$I$222,3,FALSE)</f>
        <v>#N/A</v>
      </c>
      <c r="BS3437" t="e">
        <f>VLOOKUP(BQ3437,Sheet2!$E$2:$I$222,4,FALSE)</f>
        <v>#N/A</v>
      </c>
      <c r="BT3437" t="e">
        <f>VLOOKUP(BQ3437,Sheet2!$E$2:$I$222,5,FALSE)</f>
        <v>#N/A</v>
      </c>
      <c r="BU3437"/>
      <c r="BY3437" t="e">
        <f>VLOOKUP(BX3437,Sheet2!$E$2:$I$222,3,FALSE)</f>
        <v>#N/A</v>
      </c>
      <c r="BZ3437" t="e">
        <f>VLOOKUP(BX3437,Sheet2!$E$2:$I$222,4,FALSE)</f>
        <v>#N/A</v>
      </c>
      <c r="CA3437" t="e">
        <f>VLOOKUP(BX3437,Sheet2!$E$2:$I$222,5,FALSE)</f>
        <v>#N/A</v>
      </c>
      <c r="CB3437"/>
      <c r="CF3437" t="e">
        <f>VLOOKUP(CE3437,Sheet2!$E$2:$I$222,3,FALSE)</f>
        <v>#N/A</v>
      </c>
      <c r="CG3437" t="e">
        <f>VLOOKUP(CE3437,Sheet2!$E$2:$I$222,4,FALSE)</f>
        <v>#N/A</v>
      </c>
      <c r="CH3437" t="e">
        <f>VLOOKUP(CE3437,Sheet2!$E$2:$I$222,5,FALSE)</f>
        <v>#N/A</v>
      </c>
      <c r="CI3437"/>
      <c r="CM3437" t="e">
        <f>VLOOKUP(CL3437,Sheet2!$E$2:$I$222,3,FALSE)</f>
        <v>#N/A</v>
      </c>
      <c r="CN3437" t="e">
        <f>VLOOKUP(CL3437,Sheet2!$E$2:$I$222,4,FALSE)</f>
        <v>#N/A</v>
      </c>
      <c r="CO3437" t="e">
        <f>VLOOKUP(CL3437,Sheet2!$E$2:$I$222,5,FALSE)</f>
        <v>#N/A</v>
      </c>
      <c r="CP3437"/>
      <c r="CT3437" t="e">
        <f>VLOOKUP(CS3437,Sheet2!$E$2:$I$222,3,FALSE)</f>
        <v>#N/A</v>
      </c>
      <c r="CU3437" t="e">
        <f>VLOOKUP(CS3437,Sheet2!$E$2:$I$222,4,FALSE)</f>
        <v>#N/A</v>
      </c>
      <c r="CV3437" t="e">
        <f>VLOOKUP(CS3437,Sheet2!$E$2:$I$222,5,FALSE)</f>
        <v>#N/A</v>
      </c>
      <c r="CW3437"/>
      <c r="DA3437" t="e">
        <f>VLOOKUP(CZ3437,Sheet2!$E$2:$I$222,3,FALSE)</f>
        <v>#N/A</v>
      </c>
      <c r="DB3437" t="e">
        <f>VLOOKUP(CZ3437,Sheet2!$E$2:$I$222,4,FALSE)</f>
        <v>#N/A</v>
      </c>
      <c r="DC3437" t="e">
        <f>VLOOKUP(CZ3437,Sheet2!$E$2:$I$222,5,FALSE)</f>
        <v>#N/A</v>
      </c>
      <c r="DD3437"/>
      <c r="DH3437" t="e">
        <f>VLOOKUP(DG3437,Sheet2!$E$2:$I$222,3,FALSE)</f>
        <v>#N/A</v>
      </c>
      <c r="DI3437" t="e">
        <f>VLOOKUP(DG3437,Sheet2!$E$2:$I$222,4,FALSE)</f>
        <v>#N/A</v>
      </c>
      <c r="DJ3437" t="e">
        <f>VLOOKUP(DG3437,Sheet2!$E$2:$I$222,5,FALSE)</f>
        <v>#N/A</v>
      </c>
    </row>
    <row r="3438" spans="1:114" x14ac:dyDescent="0.25">
      <c r="A3438">
        <v>3574</v>
      </c>
      <c r="C3438">
        <v>17638</v>
      </c>
      <c r="D3438">
        <v>7638</v>
      </c>
      <c r="E3438">
        <v>37.723433</v>
      </c>
      <c r="F3438">
        <v>-122.440816</v>
      </c>
      <c r="G3438" t="s">
        <v>1614</v>
      </c>
      <c r="H3438" t="s">
        <v>4037</v>
      </c>
      <c r="I3438" t="s">
        <v>4917</v>
      </c>
      <c r="J3438" t="s">
        <v>4946</v>
      </c>
      <c r="K3438" t="s">
        <v>4964</v>
      </c>
      <c r="Q3438" t="s">
        <v>5924</v>
      </c>
      <c r="S3438" t="s">
        <v>6479</v>
      </c>
      <c r="X3438">
        <f t="shared" si="53"/>
        <v>2</v>
      </c>
      <c r="Y3438" t="s">
        <v>6812</v>
      </c>
      <c r="Z3438" t="s">
        <v>6879</v>
      </c>
      <c r="AB3438" t="e">
        <f>VLOOKUP($AA3438,Sheet2!$E$2:$I$222,3,FALSE)</f>
        <v>#N/A</v>
      </c>
      <c r="AC3438" t="e">
        <f>VLOOKUP($AA3438,Sheet2!$E$2:$I$222,4,FALSE)</f>
        <v>#N/A</v>
      </c>
      <c r="AD3438" t="e">
        <f>VLOOKUP($AA3438,Sheet2!$E$2:$I$222,5,FALSE)</f>
        <v>#N/A</v>
      </c>
      <c r="AF3438" t="s">
        <v>6874</v>
      </c>
      <c r="AG3438" t="s">
        <v>6882</v>
      </c>
      <c r="AH3438" s="59" t="s">
        <v>6962</v>
      </c>
      <c r="AI3438" t="str">
        <f>VLOOKUP(AH3438,Sheet2!$E$2:$I$222,3,FALSE)</f>
        <v>To City College</v>
      </c>
      <c r="AJ3438" t="str">
        <f>VLOOKUP(AH3438,Sheet2!$E$2:$I$222,4,FALSE)</f>
        <v>Ocean &amp; Phelan</v>
      </c>
      <c r="AK3438" t="str">
        <f>VLOOKUP(AH3438,Sheet2!$E$2:$I$222,5,FALSE)</f>
        <v>Daily ~ 5:30am-12am</v>
      </c>
      <c r="AL3438"/>
      <c r="AP3438" t="e">
        <f>VLOOKUP(AO3438,Sheet2!$E$2:$I$222,3,FALSE)</f>
        <v>#N/A</v>
      </c>
      <c r="AQ3438" t="e">
        <f>VLOOKUP(AO3438,Sheet2!$E$2:$I$222,4,FALSE)</f>
        <v>#N/A</v>
      </c>
      <c r="AR3438" t="e">
        <f>VLOOKUP(AO3438,Sheet2!$E$2:$I$222,5,FALSE)</f>
        <v>#N/A</v>
      </c>
      <c r="AS3438"/>
      <c r="AW3438" t="e">
        <f>VLOOKUP(AV3438,Sheet2!$E$2:$I$222,3,FALSE)</f>
        <v>#N/A</v>
      </c>
      <c r="AX3438" t="e">
        <f>VLOOKUP(AV3438,Sheet2!$E$2:$I$222,4,FALSE)</f>
        <v>#N/A</v>
      </c>
      <c r="AY3438" t="e">
        <f>VLOOKUP(AV3438,Sheet2!$E$2:$I$222,5,FALSE)</f>
        <v>#N/A</v>
      </c>
      <c r="AZ3438"/>
      <c r="BD3438" t="e">
        <f>VLOOKUP(BC3438,Sheet2!$E$2:$I$222,3,FALSE)</f>
        <v>#N/A</v>
      </c>
      <c r="BE3438" t="e">
        <f>VLOOKUP(BC3438,Sheet2!$E$2:$I$222,4,FALSE)</f>
        <v>#N/A</v>
      </c>
      <c r="BF3438" t="e">
        <f>VLOOKUP(BC3438,Sheet2!$E$2:$I$222,5,FALSE)</f>
        <v>#N/A</v>
      </c>
      <c r="BG3438"/>
      <c r="BK3438" t="e">
        <f>VLOOKUP(BJ3438,Sheet2!$E$2:$I$222,3,FALSE)</f>
        <v>#N/A</v>
      </c>
      <c r="BL3438" t="e">
        <f>VLOOKUP(BJ3438,Sheet2!$E$2:$I$222,4,FALSE)</f>
        <v>#N/A</v>
      </c>
      <c r="BM3438" t="e">
        <f>VLOOKUP(BJ3438,Sheet2!$E$2:$I$222,5,FALSE)</f>
        <v>#N/A</v>
      </c>
      <c r="BN3438"/>
      <c r="BR3438" t="e">
        <f>VLOOKUP(BQ3438,Sheet2!$E$2:$I$222,3,FALSE)</f>
        <v>#N/A</v>
      </c>
      <c r="BS3438" t="e">
        <f>VLOOKUP(BQ3438,Sheet2!$E$2:$I$222,4,FALSE)</f>
        <v>#N/A</v>
      </c>
      <c r="BT3438" t="e">
        <f>VLOOKUP(BQ3438,Sheet2!$E$2:$I$222,5,FALSE)</f>
        <v>#N/A</v>
      </c>
      <c r="BU3438"/>
      <c r="BY3438" t="e">
        <f>VLOOKUP(BX3438,Sheet2!$E$2:$I$222,3,FALSE)</f>
        <v>#N/A</v>
      </c>
      <c r="BZ3438" t="e">
        <f>VLOOKUP(BX3438,Sheet2!$E$2:$I$222,4,FALSE)</f>
        <v>#N/A</v>
      </c>
      <c r="CA3438" t="e">
        <f>VLOOKUP(BX3438,Sheet2!$E$2:$I$222,5,FALSE)</f>
        <v>#N/A</v>
      </c>
      <c r="CB3438"/>
      <c r="CF3438" t="e">
        <f>VLOOKUP(CE3438,Sheet2!$E$2:$I$222,3,FALSE)</f>
        <v>#N/A</v>
      </c>
      <c r="CG3438" t="e">
        <f>VLOOKUP(CE3438,Sheet2!$E$2:$I$222,4,FALSE)</f>
        <v>#N/A</v>
      </c>
      <c r="CH3438" t="e">
        <f>VLOOKUP(CE3438,Sheet2!$E$2:$I$222,5,FALSE)</f>
        <v>#N/A</v>
      </c>
      <c r="CI3438"/>
      <c r="CM3438" t="e">
        <f>VLOOKUP(CL3438,Sheet2!$E$2:$I$222,3,FALSE)</f>
        <v>#N/A</v>
      </c>
      <c r="CN3438" t="e">
        <f>VLOOKUP(CL3438,Sheet2!$E$2:$I$222,4,FALSE)</f>
        <v>#N/A</v>
      </c>
      <c r="CO3438" t="e">
        <f>VLOOKUP(CL3438,Sheet2!$E$2:$I$222,5,FALSE)</f>
        <v>#N/A</v>
      </c>
      <c r="CP3438"/>
      <c r="CT3438" t="e">
        <f>VLOOKUP(CS3438,Sheet2!$E$2:$I$222,3,FALSE)</f>
        <v>#N/A</v>
      </c>
      <c r="CU3438" t="e">
        <f>VLOOKUP(CS3438,Sheet2!$E$2:$I$222,4,FALSE)</f>
        <v>#N/A</v>
      </c>
      <c r="CV3438" t="e">
        <f>VLOOKUP(CS3438,Sheet2!$E$2:$I$222,5,FALSE)</f>
        <v>#N/A</v>
      </c>
      <c r="CW3438"/>
      <c r="DA3438" t="e">
        <f>VLOOKUP(CZ3438,Sheet2!$E$2:$I$222,3,FALSE)</f>
        <v>#N/A</v>
      </c>
      <c r="DB3438" t="e">
        <f>VLOOKUP(CZ3438,Sheet2!$E$2:$I$222,4,FALSE)</f>
        <v>#N/A</v>
      </c>
      <c r="DC3438" t="e">
        <f>VLOOKUP(CZ3438,Sheet2!$E$2:$I$222,5,FALSE)</f>
        <v>#N/A</v>
      </c>
      <c r="DD3438"/>
      <c r="DH3438" t="e">
        <f>VLOOKUP(DG3438,Sheet2!$E$2:$I$222,3,FALSE)</f>
        <v>#N/A</v>
      </c>
      <c r="DI3438" t="e">
        <f>VLOOKUP(DG3438,Sheet2!$E$2:$I$222,4,FALSE)</f>
        <v>#N/A</v>
      </c>
      <c r="DJ3438" t="e">
        <f>VLOOKUP(DG3438,Sheet2!$E$2:$I$222,5,FALSE)</f>
        <v>#N/A</v>
      </c>
    </row>
    <row r="3439" spans="1:114" x14ac:dyDescent="0.25">
      <c r="A3439">
        <v>3575</v>
      </c>
      <c r="C3439">
        <v>17645</v>
      </c>
      <c r="D3439">
        <v>7645</v>
      </c>
      <c r="E3439">
        <v>37.500124999999997</v>
      </c>
      <c r="F3439">
        <v>-122.29372499999999</v>
      </c>
      <c r="G3439" t="s">
        <v>2414</v>
      </c>
      <c r="H3439" t="s">
        <v>4839</v>
      </c>
      <c r="I3439" t="s">
        <v>4917</v>
      </c>
      <c r="J3439" t="s">
        <v>4947</v>
      </c>
      <c r="Q3439" t="s">
        <v>5924</v>
      </c>
      <c r="S3439" t="s">
        <v>6152</v>
      </c>
      <c r="X3439">
        <f t="shared" si="53"/>
        <v>1</v>
      </c>
      <c r="Y3439" t="s">
        <v>6855</v>
      </c>
      <c r="Z3439" t="s">
        <v>6882</v>
      </c>
      <c r="AA3439" s="59" t="s">
        <v>6934</v>
      </c>
      <c r="AB3439" t="str">
        <f>VLOOKUP($AA3439,Sheet2!$E$2:$I$222,3,FALSE)</f>
        <v>To Fort Cronkhite via GG Bridge</v>
      </c>
      <c r="AC3439" t="str">
        <f>VLOOKUP($AA3439,Sheet2!$E$2:$I$222,4,FALSE)</f>
        <v>Hourly Sat-Sun | Holidays</v>
      </c>
      <c r="AD3439" t="str">
        <f>VLOOKUP($AA3439,Sheet2!$E$2:$I$222,5,FALSE)</f>
        <v>Leaves SF ~ 10:30am-6:30pm</v>
      </c>
      <c r="AI3439" t="e">
        <f>VLOOKUP(AH3439,Sheet2!$E$2:$I$222,3,FALSE)</f>
        <v>#N/A</v>
      </c>
      <c r="AJ3439" t="e">
        <f>VLOOKUP(AH3439,Sheet2!$E$2:$I$222,4,FALSE)</f>
        <v>#N/A</v>
      </c>
      <c r="AK3439" t="e">
        <f>VLOOKUP(AH3439,Sheet2!$E$2:$I$222,5,FALSE)</f>
        <v>#N/A</v>
      </c>
      <c r="AL3439"/>
      <c r="AP3439" t="e">
        <f>VLOOKUP(AO3439,Sheet2!$E$2:$I$222,3,FALSE)</f>
        <v>#N/A</v>
      </c>
      <c r="AQ3439" t="e">
        <f>VLOOKUP(AO3439,Sheet2!$E$2:$I$222,4,FALSE)</f>
        <v>#N/A</v>
      </c>
      <c r="AR3439" t="e">
        <f>VLOOKUP(AO3439,Sheet2!$E$2:$I$222,5,FALSE)</f>
        <v>#N/A</v>
      </c>
      <c r="AS3439"/>
      <c r="AW3439" t="e">
        <f>VLOOKUP(AV3439,Sheet2!$E$2:$I$222,3,FALSE)</f>
        <v>#N/A</v>
      </c>
      <c r="AX3439" t="e">
        <f>VLOOKUP(AV3439,Sheet2!$E$2:$I$222,4,FALSE)</f>
        <v>#N/A</v>
      </c>
      <c r="AY3439" t="e">
        <f>VLOOKUP(AV3439,Sheet2!$E$2:$I$222,5,FALSE)</f>
        <v>#N/A</v>
      </c>
      <c r="AZ3439"/>
      <c r="BD3439" t="e">
        <f>VLOOKUP(BC3439,Sheet2!$E$2:$I$222,3,FALSE)</f>
        <v>#N/A</v>
      </c>
      <c r="BE3439" t="e">
        <f>VLOOKUP(BC3439,Sheet2!$E$2:$I$222,4,FALSE)</f>
        <v>#N/A</v>
      </c>
      <c r="BF3439" t="e">
        <f>VLOOKUP(BC3439,Sheet2!$E$2:$I$222,5,FALSE)</f>
        <v>#N/A</v>
      </c>
      <c r="BG3439"/>
      <c r="BK3439" t="e">
        <f>VLOOKUP(BJ3439,Sheet2!$E$2:$I$222,3,FALSE)</f>
        <v>#N/A</v>
      </c>
      <c r="BL3439" t="e">
        <f>VLOOKUP(BJ3439,Sheet2!$E$2:$I$222,4,FALSE)</f>
        <v>#N/A</v>
      </c>
      <c r="BM3439" t="e">
        <f>VLOOKUP(BJ3439,Sheet2!$E$2:$I$222,5,FALSE)</f>
        <v>#N/A</v>
      </c>
      <c r="BN3439"/>
      <c r="BR3439" t="e">
        <f>VLOOKUP(BQ3439,Sheet2!$E$2:$I$222,3,FALSE)</f>
        <v>#N/A</v>
      </c>
      <c r="BS3439" t="e">
        <f>VLOOKUP(BQ3439,Sheet2!$E$2:$I$222,4,FALSE)</f>
        <v>#N/A</v>
      </c>
      <c r="BT3439" t="e">
        <f>VLOOKUP(BQ3439,Sheet2!$E$2:$I$222,5,FALSE)</f>
        <v>#N/A</v>
      </c>
      <c r="BU3439"/>
      <c r="BY3439" t="e">
        <f>VLOOKUP(BX3439,Sheet2!$E$2:$I$222,3,FALSE)</f>
        <v>#N/A</v>
      </c>
      <c r="BZ3439" t="e">
        <f>VLOOKUP(BX3439,Sheet2!$E$2:$I$222,4,FALSE)</f>
        <v>#N/A</v>
      </c>
      <c r="CA3439" t="e">
        <f>VLOOKUP(BX3439,Sheet2!$E$2:$I$222,5,FALSE)</f>
        <v>#N/A</v>
      </c>
      <c r="CB3439"/>
      <c r="CF3439" t="e">
        <f>VLOOKUP(CE3439,Sheet2!$E$2:$I$222,3,FALSE)</f>
        <v>#N/A</v>
      </c>
      <c r="CG3439" t="e">
        <f>VLOOKUP(CE3439,Sheet2!$E$2:$I$222,4,FALSE)</f>
        <v>#N/A</v>
      </c>
      <c r="CH3439" t="e">
        <f>VLOOKUP(CE3439,Sheet2!$E$2:$I$222,5,FALSE)</f>
        <v>#N/A</v>
      </c>
      <c r="CI3439"/>
      <c r="CM3439" t="e">
        <f>VLOOKUP(CL3439,Sheet2!$E$2:$I$222,3,FALSE)</f>
        <v>#N/A</v>
      </c>
      <c r="CN3439" t="e">
        <f>VLOOKUP(CL3439,Sheet2!$E$2:$I$222,4,FALSE)</f>
        <v>#N/A</v>
      </c>
      <c r="CO3439" t="e">
        <f>VLOOKUP(CL3439,Sheet2!$E$2:$I$222,5,FALSE)</f>
        <v>#N/A</v>
      </c>
      <c r="CP3439"/>
      <c r="CT3439" t="e">
        <f>VLOOKUP(CS3439,Sheet2!$E$2:$I$222,3,FALSE)</f>
        <v>#N/A</v>
      </c>
      <c r="CU3439" t="e">
        <f>VLOOKUP(CS3439,Sheet2!$E$2:$I$222,4,FALSE)</f>
        <v>#N/A</v>
      </c>
      <c r="CV3439" t="e">
        <f>VLOOKUP(CS3439,Sheet2!$E$2:$I$222,5,FALSE)</f>
        <v>#N/A</v>
      </c>
      <c r="CW3439"/>
      <c r="DA3439" t="e">
        <f>VLOOKUP(CZ3439,Sheet2!$E$2:$I$222,3,FALSE)</f>
        <v>#N/A</v>
      </c>
      <c r="DB3439" t="e">
        <f>VLOOKUP(CZ3439,Sheet2!$E$2:$I$222,4,FALSE)</f>
        <v>#N/A</v>
      </c>
      <c r="DC3439" t="e">
        <f>VLOOKUP(CZ3439,Sheet2!$E$2:$I$222,5,FALSE)</f>
        <v>#N/A</v>
      </c>
      <c r="DD3439"/>
      <c r="DH3439" t="e">
        <f>VLOOKUP(DG3439,Sheet2!$E$2:$I$222,3,FALSE)</f>
        <v>#N/A</v>
      </c>
      <c r="DI3439" t="e">
        <f>VLOOKUP(DG3439,Sheet2!$E$2:$I$222,4,FALSE)</f>
        <v>#N/A</v>
      </c>
      <c r="DJ3439" t="e">
        <f>VLOOKUP(DG3439,Sheet2!$E$2:$I$222,5,FALSE)</f>
        <v>#N/A</v>
      </c>
    </row>
    <row r="3440" spans="1:114" x14ac:dyDescent="0.25">
      <c r="A3440">
        <v>3576</v>
      </c>
      <c r="C3440">
        <v>17646</v>
      </c>
      <c r="D3440">
        <v>7646</v>
      </c>
      <c r="E3440">
        <v>37.500191999999998</v>
      </c>
      <c r="F3440">
        <v>-122.290188</v>
      </c>
      <c r="G3440" t="s">
        <v>2415</v>
      </c>
      <c r="H3440" t="s">
        <v>4840</v>
      </c>
      <c r="I3440" t="s">
        <v>4910</v>
      </c>
      <c r="J3440" t="s">
        <v>4947</v>
      </c>
      <c r="Q3440" t="s">
        <v>5924</v>
      </c>
      <c r="S3440" t="s">
        <v>6152</v>
      </c>
      <c r="X3440">
        <f t="shared" si="53"/>
        <v>1</v>
      </c>
      <c r="Y3440" t="s">
        <v>6855</v>
      </c>
      <c r="Z3440" t="s">
        <v>6882</v>
      </c>
      <c r="AA3440" s="59" t="s">
        <v>6934</v>
      </c>
      <c r="AB3440" t="str">
        <f>VLOOKUP($AA3440,Sheet2!$E$2:$I$222,3,FALSE)</f>
        <v>To Fort Cronkhite via GG Bridge</v>
      </c>
      <c r="AC3440" t="str">
        <f>VLOOKUP($AA3440,Sheet2!$E$2:$I$222,4,FALSE)</f>
        <v>Hourly Sat-Sun | Holidays</v>
      </c>
      <c r="AD3440" t="str">
        <f>VLOOKUP($AA3440,Sheet2!$E$2:$I$222,5,FALSE)</f>
        <v>Leaves SF ~ 10:30am-6:30pm</v>
      </c>
      <c r="AI3440" t="e">
        <f>VLOOKUP(AH3440,Sheet2!$E$2:$I$222,3,FALSE)</f>
        <v>#N/A</v>
      </c>
      <c r="AJ3440" t="e">
        <f>VLOOKUP(AH3440,Sheet2!$E$2:$I$222,4,FALSE)</f>
        <v>#N/A</v>
      </c>
      <c r="AK3440" t="e">
        <f>VLOOKUP(AH3440,Sheet2!$E$2:$I$222,5,FALSE)</f>
        <v>#N/A</v>
      </c>
      <c r="AL3440"/>
      <c r="AP3440" t="e">
        <f>VLOOKUP(AO3440,Sheet2!$E$2:$I$222,3,FALSE)</f>
        <v>#N/A</v>
      </c>
      <c r="AQ3440" t="e">
        <f>VLOOKUP(AO3440,Sheet2!$E$2:$I$222,4,FALSE)</f>
        <v>#N/A</v>
      </c>
      <c r="AR3440" t="e">
        <f>VLOOKUP(AO3440,Sheet2!$E$2:$I$222,5,FALSE)</f>
        <v>#N/A</v>
      </c>
      <c r="AS3440"/>
      <c r="AW3440" t="e">
        <f>VLOOKUP(AV3440,Sheet2!$E$2:$I$222,3,FALSE)</f>
        <v>#N/A</v>
      </c>
      <c r="AX3440" t="e">
        <f>VLOOKUP(AV3440,Sheet2!$E$2:$I$222,4,FALSE)</f>
        <v>#N/A</v>
      </c>
      <c r="AY3440" t="e">
        <f>VLOOKUP(AV3440,Sheet2!$E$2:$I$222,5,FALSE)</f>
        <v>#N/A</v>
      </c>
      <c r="AZ3440"/>
      <c r="BD3440" t="e">
        <f>VLOOKUP(BC3440,Sheet2!$E$2:$I$222,3,FALSE)</f>
        <v>#N/A</v>
      </c>
      <c r="BE3440" t="e">
        <f>VLOOKUP(BC3440,Sheet2!$E$2:$I$222,4,FALSE)</f>
        <v>#N/A</v>
      </c>
      <c r="BF3440" t="e">
        <f>VLOOKUP(BC3440,Sheet2!$E$2:$I$222,5,FALSE)</f>
        <v>#N/A</v>
      </c>
      <c r="BG3440"/>
      <c r="BK3440" t="e">
        <f>VLOOKUP(BJ3440,Sheet2!$E$2:$I$222,3,FALSE)</f>
        <v>#N/A</v>
      </c>
      <c r="BL3440" t="e">
        <f>VLOOKUP(BJ3440,Sheet2!$E$2:$I$222,4,FALSE)</f>
        <v>#N/A</v>
      </c>
      <c r="BM3440" t="e">
        <f>VLOOKUP(BJ3440,Sheet2!$E$2:$I$222,5,FALSE)</f>
        <v>#N/A</v>
      </c>
      <c r="BN3440"/>
      <c r="BR3440" t="e">
        <f>VLOOKUP(BQ3440,Sheet2!$E$2:$I$222,3,FALSE)</f>
        <v>#N/A</v>
      </c>
      <c r="BS3440" t="e">
        <f>VLOOKUP(BQ3440,Sheet2!$E$2:$I$222,4,FALSE)</f>
        <v>#N/A</v>
      </c>
      <c r="BT3440" t="e">
        <f>VLOOKUP(BQ3440,Sheet2!$E$2:$I$222,5,FALSE)</f>
        <v>#N/A</v>
      </c>
      <c r="BU3440"/>
      <c r="BY3440" t="e">
        <f>VLOOKUP(BX3440,Sheet2!$E$2:$I$222,3,FALSE)</f>
        <v>#N/A</v>
      </c>
      <c r="BZ3440" t="e">
        <f>VLOOKUP(BX3440,Sheet2!$E$2:$I$222,4,FALSE)</f>
        <v>#N/A</v>
      </c>
      <c r="CA3440" t="e">
        <f>VLOOKUP(BX3440,Sheet2!$E$2:$I$222,5,FALSE)</f>
        <v>#N/A</v>
      </c>
      <c r="CB3440"/>
      <c r="CF3440" t="e">
        <f>VLOOKUP(CE3440,Sheet2!$E$2:$I$222,3,FALSE)</f>
        <v>#N/A</v>
      </c>
      <c r="CG3440" t="e">
        <f>VLOOKUP(CE3440,Sheet2!$E$2:$I$222,4,FALSE)</f>
        <v>#N/A</v>
      </c>
      <c r="CH3440" t="e">
        <f>VLOOKUP(CE3440,Sheet2!$E$2:$I$222,5,FALSE)</f>
        <v>#N/A</v>
      </c>
      <c r="CI3440"/>
      <c r="CM3440" t="e">
        <f>VLOOKUP(CL3440,Sheet2!$E$2:$I$222,3,FALSE)</f>
        <v>#N/A</v>
      </c>
      <c r="CN3440" t="e">
        <f>VLOOKUP(CL3440,Sheet2!$E$2:$I$222,4,FALSE)</f>
        <v>#N/A</v>
      </c>
      <c r="CO3440" t="e">
        <f>VLOOKUP(CL3440,Sheet2!$E$2:$I$222,5,FALSE)</f>
        <v>#N/A</v>
      </c>
      <c r="CP3440"/>
      <c r="CT3440" t="e">
        <f>VLOOKUP(CS3440,Sheet2!$E$2:$I$222,3,FALSE)</f>
        <v>#N/A</v>
      </c>
      <c r="CU3440" t="e">
        <f>VLOOKUP(CS3440,Sheet2!$E$2:$I$222,4,FALSE)</f>
        <v>#N/A</v>
      </c>
      <c r="CV3440" t="e">
        <f>VLOOKUP(CS3440,Sheet2!$E$2:$I$222,5,FALSE)</f>
        <v>#N/A</v>
      </c>
      <c r="CW3440"/>
      <c r="DA3440" t="e">
        <f>VLOOKUP(CZ3440,Sheet2!$E$2:$I$222,3,FALSE)</f>
        <v>#N/A</v>
      </c>
      <c r="DB3440" t="e">
        <f>VLOOKUP(CZ3440,Sheet2!$E$2:$I$222,4,FALSE)</f>
        <v>#N/A</v>
      </c>
      <c r="DC3440" t="e">
        <f>VLOOKUP(CZ3440,Sheet2!$E$2:$I$222,5,FALSE)</f>
        <v>#N/A</v>
      </c>
      <c r="DD3440"/>
      <c r="DH3440" t="e">
        <f>VLOOKUP(DG3440,Sheet2!$E$2:$I$222,3,FALSE)</f>
        <v>#N/A</v>
      </c>
      <c r="DI3440" t="e">
        <f>VLOOKUP(DG3440,Sheet2!$E$2:$I$222,4,FALSE)</f>
        <v>#N/A</v>
      </c>
      <c r="DJ3440" t="e">
        <f>VLOOKUP(DG3440,Sheet2!$E$2:$I$222,5,FALSE)</f>
        <v>#N/A</v>
      </c>
    </row>
    <row r="3441" spans="1:114" x14ac:dyDescent="0.25">
      <c r="A3441">
        <v>3577</v>
      </c>
      <c r="C3441">
        <v>17647</v>
      </c>
      <c r="D3441">
        <v>7647</v>
      </c>
      <c r="E3441">
        <v>37.500033000000002</v>
      </c>
      <c r="F3441">
        <v>-122.29389999999999</v>
      </c>
      <c r="G3441" t="s">
        <v>2414</v>
      </c>
      <c r="H3441" t="s">
        <v>4839</v>
      </c>
      <c r="I3441" t="s">
        <v>4916</v>
      </c>
      <c r="J3441" t="s">
        <v>4947</v>
      </c>
      <c r="Q3441" t="s">
        <v>5924</v>
      </c>
      <c r="S3441" t="s">
        <v>6151</v>
      </c>
      <c r="X3441">
        <f t="shared" si="53"/>
        <v>1</v>
      </c>
      <c r="Y3441" t="s">
        <v>6855</v>
      </c>
      <c r="Z3441" t="s">
        <v>6880</v>
      </c>
      <c r="AA3441" s="59" t="s">
        <v>6933</v>
      </c>
      <c r="AB3441" t="str">
        <f>VLOOKUP($AA3441,Sheet2!$E$2:$I$222,3,FALSE)</f>
        <v>To Downtown SF (Montgomery BART)</v>
      </c>
      <c r="AC3441" t="str">
        <f>VLOOKUP($AA3441,Sheet2!$E$2:$I$222,4,FALSE)</f>
        <v>Hourly Sat-Sun | Holidays</v>
      </c>
      <c r="AD3441" t="str">
        <f>VLOOKUP($AA3441,Sheet2!$E$2:$I$222,5,FALSE)</f>
        <v>Leaves Marin ~ 9:30am-5:30pm</v>
      </c>
      <c r="AI3441" t="e">
        <f>VLOOKUP(AH3441,Sheet2!$E$2:$I$222,3,FALSE)</f>
        <v>#N/A</v>
      </c>
      <c r="AJ3441" t="e">
        <f>VLOOKUP(AH3441,Sheet2!$E$2:$I$222,4,FALSE)</f>
        <v>#N/A</v>
      </c>
      <c r="AK3441" t="e">
        <f>VLOOKUP(AH3441,Sheet2!$E$2:$I$222,5,FALSE)</f>
        <v>#N/A</v>
      </c>
      <c r="AL3441"/>
      <c r="AP3441" t="e">
        <f>VLOOKUP(AO3441,Sheet2!$E$2:$I$222,3,FALSE)</f>
        <v>#N/A</v>
      </c>
      <c r="AQ3441" t="e">
        <f>VLOOKUP(AO3441,Sheet2!$E$2:$I$222,4,FALSE)</f>
        <v>#N/A</v>
      </c>
      <c r="AR3441" t="e">
        <f>VLOOKUP(AO3441,Sheet2!$E$2:$I$222,5,FALSE)</f>
        <v>#N/A</v>
      </c>
      <c r="AS3441"/>
      <c r="AW3441" t="e">
        <f>VLOOKUP(AV3441,Sheet2!$E$2:$I$222,3,FALSE)</f>
        <v>#N/A</v>
      </c>
      <c r="AX3441" t="e">
        <f>VLOOKUP(AV3441,Sheet2!$E$2:$I$222,4,FALSE)</f>
        <v>#N/A</v>
      </c>
      <c r="AY3441" t="e">
        <f>VLOOKUP(AV3441,Sheet2!$E$2:$I$222,5,FALSE)</f>
        <v>#N/A</v>
      </c>
      <c r="AZ3441"/>
      <c r="BD3441" t="e">
        <f>VLOOKUP(BC3441,Sheet2!$E$2:$I$222,3,FALSE)</f>
        <v>#N/A</v>
      </c>
      <c r="BE3441" t="e">
        <f>VLOOKUP(BC3441,Sheet2!$E$2:$I$222,4,FALSE)</f>
        <v>#N/A</v>
      </c>
      <c r="BF3441" t="e">
        <f>VLOOKUP(BC3441,Sheet2!$E$2:$I$222,5,FALSE)</f>
        <v>#N/A</v>
      </c>
      <c r="BG3441"/>
      <c r="BK3441" t="e">
        <f>VLOOKUP(BJ3441,Sheet2!$E$2:$I$222,3,FALSE)</f>
        <v>#N/A</v>
      </c>
      <c r="BL3441" t="e">
        <f>VLOOKUP(BJ3441,Sheet2!$E$2:$I$222,4,FALSE)</f>
        <v>#N/A</v>
      </c>
      <c r="BM3441" t="e">
        <f>VLOOKUP(BJ3441,Sheet2!$E$2:$I$222,5,FALSE)</f>
        <v>#N/A</v>
      </c>
      <c r="BN3441"/>
      <c r="BR3441" t="e">
        <f>VLOOKUP(BQ3441,Sheet2!$E$2:$I$222,3,FALSE)</f>
        <v>#N/A</v>
      </c>
      <c r="BS3441" t="e">
        <f>VLOOKUP(BQ3441,Sheet2!$E$2:$I$222,4,FALSE)</f>
        <v>#N/A</v>
      </c>
      <c r="BT3441" t="e">
        <f>VLOOKUP(BQ3441,Sheet2!$E$2:$I$222,5,FALSE)</f>
        <v>#N/A</v>
      </c>
      <c r="BU3441"/>
      <c r="BY3441" t="e">
        <f>VLOOKUP(BX3441,Sheet2!$E$2:$I$222,3,FALSE)</f>
        <v>#N/A</v>
      </c>
      <c r="BZ3441" t="e">
        <f>VLOOKUP(BX3441,Sheet2!$E$2:$I$222,4,FALSE)</f>
        <v>#N/A</v>
      </c>
      <c r="CA3441" t="e">
        <f>VLOOKUP(BX3441,Sheet2!$E$2:$I$222,5,FALSE)</f>
        <v>#N/A</v>
      </c>
      <c r="CB3441"/>
      <c r="CF3441" t="e">
        <f>VLOOKUP(CE3441,Sheet2!$E$2:$I$222,3,FALSE)</f>
        <v>#N/A</v>
      </c>
      <c r="CG3441" t="e">
        <f>VLOOKUP(CE3441,Sheet2!$E$2:$I$222,4,FALSE)</f>
        <v>#N/A</v>
      </c>
      <c r="CH3441" t="e">
        <f>VLOOKUP(CE3441,Sheet2!$E$2:$I$222,5,FALSE)</f>
        <v>#N/A</v>
      </c>
      <c r="CI3441"/>
      <c r="CM3441" t="e">
        <f>VLOOKUP(CL3441,Sheet2!$E$2:$I$222,3,FALSE)</f>
        <v>#N/A</v>
      </c>
      <c r="CN3441" t="e">
        <f>VLOOKUP(CL3441,Sheet2!$E$2:$I$222,4,FALSE)</f>
        <v>#N/A</v>
      </c>
      <c r="CO3441" t="e">
        <f>VLOOKUP(CL3441,Sheet2!$E$2:$I$222,5,FALSE)</f>
        <v>#N/A</v>
      </c>
      <c r="CP3441"/>
      <c r="CT3441" t="e">
        <f>VLOOKUP(CS3441,Sheet2!$E$2:$I$222,3,FALSE)</f>
        <v>#N/A</v>
      </c>
      <c r="CU3441" t="e">
        <f>VLOOKUP(CS3441,Sheet2!$E$2:$I$222,4,FALSE)</f>
        <v>#N/A</v>
      </c>
      <c r="CV3441" t="e">
        <f>VLOOKUP(CS3441,Sheet2!$E$2:$I$222,5,FALSE)</f>
        <v>#N/A</v>
      </c>
      <c r="CW3441"/>
      <c r="DA3441" t="e">
        <f>VLOOKUP(CZ3441,Sheet2!$E$2:$I$222,3,FALSE)</f>
        <v>#N/A</v>
      </c>
      <c r="DB3441" t="e">
        <f>VLOOKUP(CZ3441,Sheet2!$E$2:$I$222,4,FALSE)</f>
        <v>#N/A</v>
      </c>
      <c r="DC3441" t="e">
        <f>VLOOKUP(CZ3441,Sheet2!$E$2:$I$222,5,FALSE)</f>
        <v>#N/A</v>
      </c>
      <c r="DD3441"/>
      <c r="DH3441" t="e">
        <f>VLOOKUP(DG3441,Sheet2!$E$2:$I$222,3,FALSE)</f>
        <v>#N/A</v>
      </c>
      <c r="DI3441" t="e">
        <f>VLOOKUP(DG3441,Sheet2!$E$2:$I$222,4,FALSE)</f>
        <v>#N/A</v>
      </c>
      <c r="DJ3441" t="e">
        <f>VLOOKUP(DG3441,Sheet2!$E$2:$I$222,5,FALSE)</f>
        <v>#N/A</v>
      </c>
    </row>
    <row r="3442" spans="1:114" x14ac:dyDescent="0.25">
      <c r="A3442">
        <v>3578</v>
      </c>
      <c r="C3442">
        <v>17649</v>
      </c>
      <c r="D3442">
        <v>7649</v>
      </c>
      <c r="E3442">
        <v>37.787213999999999</v>
      </c>
      <c r="F3442">
        <v>-122.40996199999999</v>
      </c>
      <c r="G3442" t="s">
        <v>2416</v>
      </c>
      <c r="H3442" t="s">
        <v>4841</v>
      </c>
      <c r="I3442" t="s">
        <v>4917</v>
      </c>
      <c r="J3442" t="s">
        <v>4946</v>
      </c>
      <c r="K3442" t="s">
        <v>5009</v>
      </c>
      <c r="Q3442" t="s">
        <v>5924</v>
      </c>
      <c r="S3442" t="s">
        <v>6574</v>
      </c>
      <c r="X3442">
        <f t="shared" si="53"/>
        <v>6</v>
      </c>
      <c r="Y3442" t="s">
        <v>6815</v>
      </c>
      <c r="Z3442" t="s">
        <v>6882</v>
      </c>
      <c r="AA3442" s="59" t="s">
        <v>6900</v>
      </c>
      <c r="AB3442" t="str">
        <f>VLOOKUP($AA3442,Sheet2!$E$2:$I$222,3,FALSE)</f>
        <v>To City College</v>
      </c>
      <c r="AC3442" t="str">
        <f>VLOOKUP($AA3442,Sheet2!$E$2:$I$222,4,FALSE)</f>
        <v>Daily ~ 8:30am-12am</v>
      </c>
      <c r="AD3442" t="str">
        <f>VLOOKUP($AA3442,Sheet2!$E$2:$I$222,5,FALSE)</f>
        <v>Except M-F ~ 4pm-7pm: Use 8AX/BX</v>
      </c>
      <c r="AF3442" t="s">
        <v>6864</v>
      </c>
      <c r="AG3442" t="s">
        <v>6882</v>
      </c>
      <c r="AH3442" s="59" t="s">
        <v>6969</v>
      </c>
      <c r="AI3442" t="str">
        <f>VLOOKUP(AH3442,Sheet2!$E$2:$I$222,3,FALSE)</f>
        <v>To Visitacion Valley</v>
      </c>
      <c r="AJ3442" t="str">
        <f>VLOOKUP(AH3442,Sheet2!$E$2:$I$222,4,FALSE)</f>
        <v>Geneva &amp; Schwerin</v>
      </c>
      <c r="AK3442" t="str">
        <f>VLOOKUP(AH3442,Sheet2!$E$2:$I$222,5,FALSE)</f>
        <v>PM Only: M-F ~ 4pm-7pm</v>
      </c>
      <c r="AL3442"/>
      <c r="AM3442" t="s">
        <v>6877</v>
      </c>
      <c r="AN3442" t="s">
        <v>6882</v>
      </c>
      <c r="AO3442" s="59" t="s">
        <v>6988</v>
      </c>
      <c r="AP3442" t="str">
        <f>VLOOKUP(AO3442,Sheet2!$E$2:$I$222,3,FALSE)</f>
        <v>To City College</v>
      </c>
      <c r="AQ3442" t="str">
        <f>VLOOKUP(AO3442,Sheet2!$E$2:$I$222,4,FALSE)</f>
        <v>Ocean &amp; Phelan</v>
      </c>
      <c r="AR3442" t="str">
        <f>VLOOKUP(AO3442,Sheet2!$E$2:$I$222,5,FALSE)</f>
        <v>PM Only: M-F ~ 3:30pm-6:30pm</v>
      </c>
      <c r="AS3442"/>
      <c r="AT3442" t="s">
        <v>6819</v>
      </c>
      <c r="AU3442" t="s">
        <v>6879</v>
      </c>
      <c r="AW3442" t="e">
        <f>VLOOKUP(AV3442,Sheet2!$E$2:$I$222,3,FALSE)</f>
        <v>#N/A</v>
      </c>
      <c r="AX3442" t="e">
        <f>VLOOKUP(AV3442,Sheet2!$E$2:$I$222,4,FALSE)</f>
        <v>#N/A</v>
      </c>
      <c r="AY3442" t="e">
        <f>VLOOKUP(AV3442,Sheet2!$E$2:$I$222,5,FALSE)</f>
        <v>#N/A</v>
      </c>
      <c r="AZ3442"/>
      <c r="BA3442" t="s">
        <v>6976</v>
      </c>
      <c r="BB3442" t="s">
        <v>6879</v>
      </c>
      <c r="BD3442" t="e">
        <f>VLOOKUP(BC3442,Sheet2!$E$2:$I$222,3,FALSE)</f>
        <v>#N/A</v>
      </c>
      <c r="BE3442" t="e">
        <f>VLOOKUP(BC3442,Sheet2!$E$2:$I$222,4,FALSE)</f>
        <v>#N/A</v>
      </c>
      <c r="BF3442" t="e">
        <f>VLOOKUP(BC3442,Sheet2!$E$2:$I$222,5,FALSE)</f>
        <v>#N/A</v>
      </c>
      <c r="BG3442"/>
      <c r="BH3442" t="s">
        <v>6810</v>
      </c>
      <c r="BI3442" t="s">
        <v>6881</v>
      </c>
      <c r="BK3442" t="e">
        <f>VLOOKUP(BJ3442,Sheet2!$E$2:$I$222,3,FALSE)</f>
        <v>#N/A</v>
      </c>
      <c r="BL3442" t="e">
        <f>VLOOKUP(BJ3442,Sheet2!$E$2:$I$222,4,FALSE)</f>
        <v>#N/A</v>
      </c>
      <c r="BM3442" t="e">
        <f>VLOOKUP(BJ3442,Sheet2!$E$2:$I$222,5,FALSE)</f>
        <v>#N/A</v>
      </c>
      <c r="BN3442"/>
      <c r="BR3442" t="e">
        <f>VLOOKUP(BQ3442,Sheet2!$E$2:$I$222,3,FALSE)</f>
        <v>#N/A</v>
      </c>
      <c r="BS3442" t="e">
        <f>VLOOKUP(BQ3442,Sheet2!$E$2:$I$222,4,FALSE)</f>
        <v>#N/A</v>
      </c>
      <c r="BT3442" t="e">
        <f>VLOOKUP(BQ3442,Sheet2!$E$2:$I$222,5,FALSE)</f>
        <v>#N/A</v>
      </c>
      <c r="BU3442"/>
      <c r="BY3442" t="e">
        <f>VLOOKUP(BX3442,Sheet2!$E$2:$I$222,3,FALSE)</f>
        <v>#N/A</v>
      </c>
      <c r="BZ3442" t="e">
        <f>VLOOKUP(BX3442,Sheet2!$E$2:$I$222,4,FALSE)</f>
        <v>#N/A</v>
      </c>
      <c r="CA3442" t="e">
        <f>VLOOKUP(BX3442,Sheet2!$E$2:$I$222,5,FALSE)</f>
        <v>#N/A</v>
      </c>
      <c r="CB3442"/>
      <c r="CF3442" t="e">
        <f>VLOOKUP(CE3442,Sheet2!$E$2:$I$222,3,FALSE)</f>
        <v>#N/A</v>
      </c>
      <c r="CG3442" t="e">
        <f>VLOOKUP(CE3442,Sheet2!$E$2:$I$222,4,FALSE)</f>
        <v>#N/A</v>
      </c>
      <c r="CH3442" t="e">
        <f>VLOOKUP(CE3442,Sheet2!$E$2:$I$222,5,FALSE)</f>
        <v>#N/A</v>
      </c>
      <c r="CI3442"/>
      <c r="CM3442" t="e">
        <f>VLOOKUP(CL3442,Sheet2!$E$2:$I$222,3,FALSE)</f>
        <v>#N/A</v>
      </c>
      <c r="CN3442" t="e">
        <f>VLOOKUP(CL3442,Sheet2!$E$2:$I$222,4,FALSE)</f>
        <v>#N/A</v>
      </c>
      <c r="CO3442" t="e">
        <f>VLOOKUP(CL3442,Sheet2!$E$2:$I$222,5,FALSE)</f>
        <v>#N/A</v>
      </c>
      <c r="CP3442"/>
      <c r="CT3442" t="e">
        <f>VLOOKUP(CS3442,Sheet2!$E$2:$I$222,3,FALSE)</f>
        <v>#N/A</v>
      </c>
      <c r="CU3442" t="e">
        <f>VLOOKUP(CS3442,Sheet2!$E$2:$I$222,4,FALSE)</f>
        <v>#N/A</v>
      </c>
      <c r="CV3442" t="e">
        <f>VLOOKUP(CS3442,Sheet2!$E$2:$I$222,5,FALSE)</f>
        <v>#N/A</v>
      </c>
      <c r="CW3442"/>
      <c r="DA3442" t="e">
        <f>VLOOKUP(CZ3442,Sheet2!$E$2:$I$222,3,FALSE)</f>
        <v>#N/A</v>
      </c>
      <c r="DB3442" t="e">
        <f>VLOOKUP(CZ3442,Sheet2!$E$2:$I$222,4,FALSE)</f>
        <v>#N/A</v>
      </c>
      <c r="DC3442" t="e">
        <f>VLOOKUP(CZ3442,Sheet2!$E$2:$I$222,5,FALSE)</f>
        <v>#N/A</v>
      </c>
      <c r="DD3442"/>
      <c r="DH3442" t="e">
        <f>VLOOKUP(DG3442,Sheet2!$E$2:$I$222,3,FALSE)</f>
        <v>#N/A</v>
      </c>
      <c r="DI3442" t="e">
        <f>VLOOKUP(DG3442,Sheet2!$E$2:$I$222,4,FALSE)</f>
        <v>#N/A</v>
      </c>
      <c r="DJ3442" t="e">
        <f>VLOOKUP(DG3442,Sheet2!$E$2:$I$222,5,FALSE)</f>
        <v>#N/A</v>
      </c>
    </row>
    <row r="3443" spans="1:114" x14ac:dyDescent="0.25">
      <c r="A3443">
        <v>3579</v>
      </c>
      <c r="C3443">
        <v>17650</v>
      </c>
      <c r="D3443">
        <v>7650</v>
      </c>
      <c r="E3443">
        <v>37.778939999999999</v>
      </c>
      <c r="F3443">
        <v>-122.40182799999999</v>
      </c>
      <c r="G3443" t="s">
        <v>2417</v>
      </c>
      <c r="H3443" t="s">
        <v>4842</v>
      </c>
      <c r="I3443" t="s">
        <v>4911</v>
      </c>
      <c r="J3443" t="s">
        <v>4946</v>
      </c>
      <c r="K3443" t="s">
        <v>4981</v>
      </c>
      <c r="Q3443" t="s">
        <v>5924</v>
      </c>
      <c r="S3443" t="s">
        <v>6659</v>
      </c>
      <c r="X3443">
        <f t="shared" si="53"/>
        <v>3</v>
      </c>
      <c r="Y3443" t="s">
        <v>6819</v>
      </c>
      <c r="Z3443" t="s">
        <v>6879</v>
      </c>
      <c r="AB3443" t="e">
        <f>VLOOKUP($AA3443,Sheet2!$E$2:$I$222,3,FALSE)</f>
        <v>#N/A</v>
      </c>
      <c r="AC3443" t="e">
        <f>VLOOKUP($AA3443,Sheet2!$E$2:$I$222,4,FALSE)</f>
        <v>#N/A</v>
      </c>
      <c r="AD3443" t="e">
        <f>VLOOKUP($AA3443,Sheet2!$E$2:$I$222,5,FALSE)</f>
        <v>#N/A</v>
      </c>
      <c r="AF3443" t="s">
        <v>6976</v>
      </c>
      <c r="AG3443" t="s">
        <v>6879</v>
      </c>
      <c r="AI3443" t="e">
        <f>VLOOKUP(AH3443,Sheet2!$E$2:$I$222,3,FALSE)</f>
        <v>#N/A</v>
      </c>
      <c r="AJ3443" t="e">
        <f>VLOOKUP(AH3443,Sheet2!$E$2:$I$222,4,FALSE)</f>
        <v>#N/A</v>
      </c>
      <c r="AK3443" t="e">
        <f>VLOOKUP(AH3443,Sheet2!$E$2:$I$222,5,FALSE)</f>
        <v>#N/A</v>
      </c>
      <c r="AL3443"/>
      <c r="AM3443" t="s">
        <v>6810</v>
      </c>
      <c r="AN3443" t="s">
        <v>6881</v>
      </c>
      <c r="AP3443" t="e">
        <f>VLOOKUP(AO3443,Sheet2!$E$2:$I$222,3,FALSE)</f>
        <v>#N/A</v>
      </c>
      <c r="AQ3443" t="e">
        <f>VLOOKUP(AO3443,Sheet2!$E$2:$I$222,4,FALSE)</f>
        <v>#N/A</v>
      </c>
      <c r="AR3443" t="e">
        <f>VLOOKUP(AO3443,Sheet2!$E$2:$I$222,5,FALSE)</f>
        <v>#N/A</v>
      </c>
      <c r="AS3443"/>
      <c r="AW3443" t="e">
        <f>VLOOKUP(AV3443,Sheet2!$E$2:$I$222,3,FALSE)</f>
        <v>#N/A</v>
      </c>
      <c r="AX3443" t="e">
        <f>VLOOKUP(AV3443,Sheet2!$E$2:$I$222,4,FALSE)</f>
        <v>#N/A</v>
      </c>
      <c r="AY3443" t="e">
        <f>VLOOKUP(AV3443,Sheet2!$E$2:$I$222,5,FALSE)</f>
        <v>#N/A</v>
      </c>
      <c r="AZ3443"/>
      <c r="BD3443" t="e">
        <f>VLOOKUP(BC3443,Sheet2!$E$2:$I$222,3,FALSE)</f>
        <v>#N/A</v>
      </c>
      <c r="BE3443" t="e">
        <f>VLOOKUP(BC3443,Sheet2!$E$2:$I$222,4,FALSE)</f>
        <v>#N/A</v>
      </c>
      <c r="BF3443" t="e">
        <f>VLOOKUP(BC3443,Sheet2!$E$2:$I$222,5,FALSE)</f>
        <v>#N/A</v>
      </c>
      <c r="BG3443"/>
      <c r="BK3443" t="e">
        <f>VLOOKUP(BJ3443,Sheet2!$E$2:$I$222,3,FALSE)</f>
        <v>#N/A</v>
      </c>
      <c r="BL3443" t="e">
        <f>VLOOKUP(BJ3443,Sheet2!$E$2:$I$222,4,FALSE)</f>
        <v>#N/A</v>
      </c>
      <c r="BM3443" t="e">
        <f>VLOOKUP(BJ3443,Sheet2!$E$2:$I$222,5,FALSE)</f>
        <v>#N/A</v>
      </c>
      <c r="BN3443"/>
      <c r="BR3443" t="e">
        <f>VLOOKUP(BQ3443,Sheet2!$E$2:$I$222,3,FALSE)</f>
        <v>#N/A</v>
      </c>
      <c r="BS3443" t="e">
        <f>VLOOKUP(BQ3443,Sheet2!$E$2:$I$222,4,FALSE)</f>
        <v>#N/A</v>
      </c>
      <c r="BT3443" t="e">
        <f>VLOOKUP(BQ3443,Sheet2!$E$2:$I$222,5,FALSE)</f>
        <v>#N/A</v>
      </c>
      <c r="BU3443"/>
      <c r="BY3443" t="e">
        <f>VLOOKUP(BX3443,Sheet2!$E$2:$I$222,3,FALSE)</f>
        <v>#N/A</v>
      </c>
      <c r="BZ3443" t="e">
        <f>VLOOKUP(BX3443,Sheet2!$E$2:$I$222,4,FALSE)</f>
        <v>#N/A</v>
      </c>
      <c r="CA3443" t="e">
        <f>VLOOKUP(BX3443,Sheet2!$E$2:$I$222,5,FALSE)</f>
        <v>#N/A</v>
      </c>
      <c r="CB3443"/>
      <c r="CF3443" t="e">
        <f>VLOOKUP(CE3443,Sheet2!$E$2:$I$222,3,FALSE)</f>
        <v>#N/A</v>
      </c>
      <c r="CG3443" t="e">
        <f>VLOOKUP(CE3443,Sheet2!$E$2:$I$222,4,FALSE)</f>
        <v>#N/A</v>
      </c>
      <c r="CH3443" t="e">
        <f>VLOOKUP(CE3443,Sheet2!$E$2:$I$222,5,FALSE)</f>
        <v>#N/A</v>
      </c>
      <c r="CI3443"/>
      <c r="CM3443" t="e">
        <f>VLOOKUP(CL3443,Sheet2!$E$2:$I$222,3,FALSE)</f>
        <v>#N/A</v>
      </c>
      <c r="CN3443" t="e">
        <f>VLOOKUP(CL3443,Sheet2!$E$2:$I$222,4,FALSE)</f>
        <v>#N/A</v>
      </c>
      <c r="CO3443" t="e">
        <f>VLOOKUP(CL3443,Sheet2!$E$2:$I$222,5,FALSE)</f>
        <v>#N/A</v>
      </c>
      <c r="CP3443"/>
      <c r="CT3443" t="e">
        <f>VLOOKUP(CS3443,Sheet2!$E$2:$I$222,3,FALSE)</f>
        <v>#N/A</v>
      </c>
      <c r="CU3443" t="e">
        <f>VLOOKUP(CS3443,Sheet2!$E$2:$I$222,4,FALSE)</f>
        <v>#N/A</v>
      </c>
      <c r="CV3443" t="e">
        <f>VLOOKUP(CS3443,Sheet2!$E$2:$I$222,5,FALSE)</f>
        <v>#N/A</v>
      </c>
      <c r="CW3443"/>
      <c r="DA3443" t="e">
        <f>VLOOKUP(CZ3443,Sheet2!$E$2:$I$222,3,FALSE)</f>
        <v>#N/A</v>
      </c>
      <c r="DB3443" t="e">
        <f>VLOOKUP(CZ3443,Sheet2!$E$2:$I$222,4,FALSE)</f>
        <v>#N/A</v>
      </c>
      <c r="DC3443" t="e">
        <f>VLOOKUP(CZ3443,Sheet2!$E$2:$I$222,5,FALSE)</f>
        <v>#N/A</v>
      </c>
      <c r="DD3443"/>
      <c r="DH3443" t="e">
        <f>VLOOKUP(DG3443,Sheet2!$E$2:$I$222,3,FALSE)</f>
        <v>#N/A</v>
      </c>
      <c r="DI3443" t="e">
        <f>VLOOKUP(DG3443,Sheet2!$E$2:$I$222,4,FALSE)</f>
        <v>#N/A</v>
      </c>
      <c r="DJ3443" t="e">
        <f>VLOOKUP(DG3443,Sheet2!$E$2:$I$222,5,FALSE)</f>
        <v>#N/A</v>
      </c>
    </row>
    <row r="3444" spans="1:114" x14ac:dyDescent="0.25">
      <c r="A3444">
        <v>3580</v>
      </c>
      <c r="C3444">
        <v>17651</v>
      </c>
      <c r="D3444">
        <v>7651</v>
      </c>
      <c r="E3444">
        <v>37.783501999999999</v>
      </c>
      <c r="F3444">
        <v>-122.407625</v>
      </c>
      <c r="G3444" t="s">
        <v>2418</v>
      </c>
      <c r="H3444" t="s">
        <v>4843</v>
      </c>
      <c r="I3444" t="s">
        <v>4910</v>
      </c>
      <c r="J3444" t="s">
        <v>4956</v>
      </c>
      <c r="M3444" t="s">
        <v>5109</v>
      </c>
      <c r="Q3444" t="s">
        <v>5924</v>
      </c>
      <c r="S3444" t="s">
        <v>6662</v>
      </c>
      <c r="X3444">
        <f t="shared" si="53"/>
        <v>2</v>
      </c>
      <c r="Y3444" t="s">
        <v>6819</v>
      </c>
      <c r="Z3444" t="s">
        <v>6879</v>
      </c>
      <c r="AB3444" t="e">
        <f>VLOOKUP($AA3444,Sheet2!$E$2:$I$222,3,FALSE)</f>
        <v>#N/A</v>
      </c>
      <c r="AC3444" t="e">
        <f>VLOOKUP($AA3444,Sheet2!$E$2:$I$222,4,FALSE)</f>
        <v>#N/A</v>
      </c>
      <c r="AD3444" t="e">
        <f>VLOOKUP($AA3444,Sheet2!$E$2:$I$222,5,FALSE)</f>
        <v>#N/A</v>
      </c>
      <c r="AF3444" t="s">
        <v>6976</v>
      </c>
      <c r="AG3444" t="s">
        <v>6879</v>
      </c>
      <c r="AI3444" t="e">
        <f>VLOOKUP(AH3444,Sheet2!$E$2:$I$222,3,FALSE)</f>
        <v>#N/A</v>
      </c>
      <c r="AJ3444" t="e">
        <f>VLOOKUP(AH3444,Sheet2!$E$2:$I$222,4,FALSE)</f>
        <v>#N/A</v>
      </c>
      <c r="AK3444" t="e">
        <f>VLOOKUP(AH3444,Sheet2!$E$2:$I$222,5,FALSE)</f>
        <v>#N/A</v>
      </c>
      <c r="AL3444"/>
      <c r="AP3444" t="e">
        <f>VLOOKUP(AO3444,Sheet2!$E$2:$I$222,3,FALSE)</f>
        <v>#N/A</v>
      </c>
      <c r="AQ3444" t="e">
        <f>VLOOKUP(AO3444,Sheet2!$E$2:$I$222,4,FALSE)</f>
        <v>#N/A</v>
      </c>
      <c r="AR3444" t="e">
        <f>VLOOKUP(AO3444,Sheet2!$E$2:$I$222,5,FALSE)</f>
        <v>#N/A</v>
      </c>
      <c r="AS3444"/>
      <c r="AW3444" t="e">
        <f>VLOOKUP(AV3444,Sheet2!$E$2:$I$222,3,FALSE)</f>
        <v>#N/A</v>
      </c>
      <c r="AX3444" t="e">
        <f>VLOOKUP(AV3444,Sheet2!$E$2:$I$222,4,FALSE)</f>
        <v>#N/A</v>
      </c>
      <c r="AY3444" t="e">
        <f>VLOOKUP(AV3444,Sheet2!$E$2:$I$222,5,FALSE)</f>
        <v>#N/A</v>
      </c>
      <c r="AZ3444"/>
      <c r="BD3444" t="e">
        <f>VLOOKUP(BC3444,Sheet2!$E$2:$I$222,3,FALSE)</f>
        <v>#N/A</v>
      </c>
      <c r="BE3444" t="e">
        <f>VLOOKUP(BC3444,Sheet2!$E$2:$I$222,4,FALSE)</f>
        <v>#N/A</v>
      </c>
      <c r="BF3444" t="e">
        <f>VLOOKUP(BC3444,Sheet2!$E$2:$I$222,5,FALSE)</f>
        <v>#N/A</v>
      </c>
      <c r="BG3444"/>
      <c r="BK3444" t="e">
        <f>VLOOKUP(BJ3444,Sheet2!$E$2:$I$222,3,FALSE)</f>
        <v>#N/A</v>
      </c>
      <c r="BL3444" t="e">
        <f>VLOOKUP(BJ3444,Sheet2!$E$2:$I$222,4,FALSE)</f>
        <v>#N/A</v>
      </c>
      <c r="BM3444" t="e">
        <f>VLOOKUP(BJ3444,Sheet2!$E$2:$I$222,5,FALSE)</f>
        <v>#N/A</v>
      </c>
      <c r="BN3444"/>
      <c r="BR3444" t="e">
        <f>VLOOKUP(BQ3444,Sheet2!$E$2:$I$222,3,FALSE)</f>
        <v>#N/A</v>
      </c>
      <c r="BS3444" t="e">
        <f>VLOOKUP(BQ3444,Sheet2!$E$2:$I$222,4,FALSE)</f>
        <v>#N/A</v>
      </c>
      <c r="BT3444" t="e">
        <f>VLOOKUP(BQ3444,Sheet2!$E$2:$I$222,5,FALSE)</f>
        <v>#N/A</v>
      </c>
      <c r="BU3444"/>
      <c r="BY3444" t="e">
        <f>VLOOKUP(BX3444,Sheet2!$E$2:$I$222,3,FALSE)</f>
        <v>#N/A</v>
      </c>
      <c r="BZ3444" t="e">
        <f>VLOOKUP(BX3444,Sheet2!$E$2:$I$222,4,FALSE)</f>
        <v>#N/A</v>
      </c>
      <c r="CA3444" t="e">
        <f>VLOOKUP(BX3444,Sheet2!$E$2:$I$222,5,FALSE)</f>
        <v>#N/A</v>
      </c>
      <c r="CB3444"/>
      <c r="CF3444" t="e">
        <f>VLOOKUP(CE3444,Sheet2!$E$2:$I$222,3,FALSE)</f>
        <v>#N/A</v>
      </c>
      <c r="CG3444" t="e">
        <f>VLOOKUP(CE3444,Sheet2!$E$2:$I$222,4,FALSE)</f>
        <v>#N/A</v>
      </c>
      <c r="CH3444" t="e">
        <f>VLOOKUP(CE3444,Sheet2!$E$2:$I$222,5,FALSE)</f>
        <v>#N/A</v>
      </c>
      <c r="CI3444"/>
      <c r="CM3444" t="e">
        <f>VLOOKUP(CL3444,Sheet2!$E$2:$I$222,3,FALSE)</f>
        <v>#N/A</v>
      </c>
      <c r="CN3444" t="e">
        <f>VLOOKUP(CL3444,Sheet2!$E$2:$I$222,4,FALSE)</f>
        <v>#N/A</v>
      </c>
      <c r="CO3444" t="e">
        <f>VLOOKUP(CL3444,Sheet2!$E$2:$I$222,5,FALSE)</f>
        <v>#N/A</v>
      </c>
      <c r="CP3444"/>
      <c r="CT3444" t="e">
        <f>VLOOKUP(CS3444,Sheet2!$E$2:$I$222,3,FALSE)</f>
        <v>#N/A</v>
      </c>
      <c r="CU3444" t="e">
        <f>VLOOKUP(CS3444,Sheet2!$E$2:$I$222,4,FALSE)</f>
        <v>#N/A</v>
      </c>
      <c r="CV3444" t="e">
        <f>VLOOKUP(CS3444,Sheet2!$E$2:$I$222,5,FALSE)</f>
        <v>#N/A</v>
      </c>
      <c r="CW3444"/>
      <c r="DA3444" t="e">
        <f>VLOOKUP(CZ3444,Sheet2!$E$2:$I$222,3,FALSE)</f>
        <v>#N/A</v>
      </c>
      <c r="DB3444" t="e">
        <f>VLOOKUP(CZ3444,Sheet2!$E$2:$I$222,4,FALSE)</f>
        <v>#N/A</v>
      </c>
      <c r="DC3444" t="e">
        <f>VLOOKUP(CZ3444,Sheet2!$E$2:$I$222,5,FALSE)</f>
        <v>#N/A</v>
      </c>
      <c r="DD3444"/>
      <c r="DH3444" t="e">
        <f>VLOOKUP(DG3444,Sheet2!$E$2:$I$222,3,FALSE)</f>
        <v>#N/A</v>
      </c>
      <c r="DI3444" t="e">
        <f>VLOOKUP(DG3444,Sheet2!$E$2:$I$222,4,FALSE)</f>
        <v>#N/A</v>
      </c>
      <c r="DJ3444" t="e">
        <f>VLOOKUP(DG3444,Sheet2!$E$2:$I$222,5,FALSE)</f>
        <v>#N/A</v>
      </c>
    </row>
    <row r="3445" spans="1:114" x14ac:dyDescent="0.25">
      <c r="A3445">
        <v>3581</v>
      </c>
      <c r="C3445">
        <v>17669</v>
      </c>
      <c r="D3445">
        <v>7669</v>
      </c>
      <c r="E3445">
        <v>37.463692000000002</v>
      </c>
      <c r="F3445">
        <v>-122.24586600000001</v>
      </c>
      <c r="G3445" t="s">
        <v>2419</v>
      </c>
      <c r="H3445" t="s">
        <v>4844</v>
      </c>
      <c r="I3445" t="s">
        <v>4909</v>
      </c>
      <c r="J3445" t="s">
        <v>4946</v>
      </c>
      <c r="K3445" t="s">
        <v>4957</v>
      </c>
      <c r="M3445" t="s">
        <v>5109</v>
      </c>
      <c r="P3445" t="s">
        <v>5267</v>
      </c>
      <c r="Q3445" t="s">
        <v>5924</v>
      </c>
      <c r="S3445" t="s">
        <v>6663</v>
      </c>
      <c r="T3445" t="s">
        <v>6797</v>
      </c>
      <c r="X3445">
        <f t="shared" si="53"/>
        <v>2</v>
      </c>
      <c r="Y3445" t="s">
        <v>6878</v>
      </c>
      <c r="Z3445" t="s">
        <v>6880</v>
      </c>
      <c r="AA3445" s="59" t="s">
        <v>6974</v>
      </c>
      <c r="AB3445" t="str">
        <f>VLOOKUP($AA3445,Sheet2!$E$2:$I$222,3,FALSE)</f>
        <v>To Civic Center Station</v>
      </c>
      <c r="AC3445" t="str">
        <f>VLOOKUP($AA3445,Sheet2!$E$2:$I$222,4,FALSE)</f>
        <v>Market &amp; 8th St.</v>
      </c>
      <c r="AD3445" t="str">
        <f>VLOOKUP($AA3445,Sheet2!$E$2:$I$222,5,FALSE)</f>
        <v>M-F Only ~ 7-10am &amp; 4-7pm</v>
      </c>
      <c r="AF3445" t="s">
        <v>6878</v>
      </c>
      <c r="AG3445" t="s">
        <v>6882</v>
      </c>
      <c r="AH3445" s="59" t="s">
        <v>6975</v>
      </c>
      <c r="AI3445" t="str">
        <f>VLOOKUP(AH3445,Sheet2!$E$2:$I$222,3,FALSE)</f>
        <v>To Caltrain Station</v>
      </c>
      <c r="AJ3445" t="str">
        <f>VLOOKUP(AH3445,Sheet2!$E$2:$I$222,4,FALSE)</f>
        <v>4th St. &amp; Townsend</v>
      </c>
      <c r="AK3445" t="str">
        <f>VLOOKUP(AH3445,Sheet2!$E$2:$I$222,5,FALSE)</f>
        <v>M-F Only ~ 7-10am &amp; 4-7pm</v>
      </c>
      <c r="AL3445"/>
      <c r="AP3445" t="e">
        <f>VLOOKUP(AO3445,Sheet2!$E$2:$I$222,3,FALSE)</f>
        <v>#N/A</v>
      </c>
      <c r="AQ3445" t="e">
        <f>VLOOKUP(AO3445,Sheet2!$E$2:$I$222,4,FALSE)</f>
        <v>#N/A</v>
      </c>
      <c r="AR3445" t="e">
        <f>VLOOKUP(AO3445,Sheet2!$E$2:$I$222,5,FALSE)</f>
        <v>#N/A</v>
      </c>
      <c r="AS3445"/>
      <c r="AW3445" t="e">
        <f>VLOOKUP(AV3445,Sheet2!$E$2:$I$222,3,FALSE)</f>
        <v>#N/A</v>
      </c>
      <c r="AX3445" t="e">
        <f>VLOOKUP(AV3445,Sheet2!$E$2:$I$222,4,FALSE)</f>
        <v>#N/A</v>
      </c>
      <c r="AY3445" t="e">
        <f>VLOOKUP(AV3445,Sheet2!$E$2:$I$222,5,FALSE)</f>
        <v>#N/A</v>
      </c>
      <c r="AZ3445"/>
      <c r="BD3445" t="e">
        <f>VLOOKUP(BC3445,Sheet2!$E$2:$I$222,3,FALSE)</f>
        <v>#N/A</v>
      </c>
      <c r="BE3445" t="e">
        <f>VLOOKUP(BC3445,Sheet2!$E$2:$I$222,4,FALSE)</f>
        <v>#N/A</v>
      </c>
      <c r="BF3445" t="e">
        <f>VLOOKUP(BC3445,Sheet2!$E$2:$I$222,5,FALSE)</f>
        <v>#N/A</v>
      </c>
      <c r="BG3445"/>
      <c r="BK3445" t="e">
        <f>VLOOKUP(BJ3445,Sheet2!$E$2:$I$222,3,FALSE)</f>
        <v>#N/A</v>
      </c>
      <c r="BL3445" t="e">
        <f>VLOOKUP(BJ3445,Sheet2!$E$2:$I$222,4,FALSE)</f>
        <v>#N/A</v>
      </c>
      <c r="BM3445" t="e">
        <f>VLOOKUP(BJ3445,Sheet2!$E$2:$I$222,5,FALSE)</f>
        <v>#N/A</v>
      </c>
      <c r="BN3445"/>
      <c r="BR3445" t="e">
        <f>VLOOKUP(BQ3445,Sheet2!$E$2:$I$222,3,FALSE)</f>
        <v>#N/A</v>
      </c>
      <c r="BS3445" t="e">
        <f>VLOOKUP(BQ3445,Sheet2!$E$2:$I$222,4,FALSE)</f>
        <v>#N/A</v>
      </c>
      <c r="BT3445" t="e">
        <f>VLOOKUP(BQ3445,Sheet2!$E$2:$I$222,5,FALSE)</f>
        <v>#N/A</v>
      </c>
      <c r="BU3445"/>
      <c r="BY3445" t="e">
        <f>VLOOKUP(BX3445,Sheet2!$E$2:$I$222,3,FALSE)</f>
        <v>#N/A</v>
      </c>
      <c r="BZ3445" t="e">
        <f>VLOOKUP(BX3445,Sheet2!$E$2:$I$222,4,FALSE)</f>
        <v>#N/A</v>
      </c>
      <c r="CA3445" t="e">
        <f>VLOOKUP(BX3445,Sheet2!$E$2:$I$222,5,FALSE)</f>
        <v>#N/A</v>
      </c>
      <c r="CB3445"/>
      <c r="CF3445" t="e">
        <f>VLOOKUP(CE3445,Sheet2!$E$2:$I$222,3,FALSE)</f>
        <v>#N/A</v>
      </c>
      <c r="CG3445" t="e">
        <f>VLOOKUP(CE3445,Sheet2!$E$2:$I$222,4,FALSE)</f>
        <v>#N/A</v>
      </c>
      <c r="CH3445" t="e">
        <f>VLOOKUP(CE3445,Sheet2!$E$2:$I$222,5,FALSE)</f>
        <v>#N/A</v>
      </c>
      <c r="CI3445"/>
      <c r="CM3445" t="e">
        <f>VLOOKUP(CL3445,Sheet2!$E$2:$I$222,3,FALSE)</f>
        <v>#N/A</v>
      </c>
      <c r="CN3445" t="e">
        <f>VLOOKUP(CL3445,Sheet2!$E$2:$I$222,4,FALSE)</f>
        <v>#N/A</v>
      </c>
      <c r="CO3445" t="e">
        <f>VLOOKUP(CL3445,Sheet2!$E$2:$I$222,5,FALSE)</f>
        <v>#N/A</v>
      </c>
      <c r="CP3445"/>
      <c r="CT3445" t="e">
        <f>VLOOKUP(CS3445,Sheet2!$E$2:$I$222,3,FALSE)</f>
        <v>#N/A</v>
      </c>
      <c r="CU3445" t="e">
        <f>VLOOKUP(CS3445,Sheet2!$E$2:$I$222,4,FALSE)</f>
        <v>#N/A</v>
      </c>
      <c r="CV3445" t="e">
        <f>VLOOKUP(CS3445,Sheet2!$E$2:$I$222,5,FALSE)</f>
        <v>#N/A</v>
      </c>
      <c r="CW3445"/>
      <c r="DA3445" t="e">
        <f>VLOOKUP(CZ3445,Sheet2!$E$2:$I$222,3,FALSE)</f>
        <v>#N/A</v>
      </c>
      <c r="DB3445" t="e">
        <f>VLOOKUP(CZ3445,Sheet2!$E$2:$I$222,4,FALSE)</f>
        <v>#N/A</v>
      </c>
      <c r="DC3445" t="e">
        <f>VLOOKUP(CZ3445,Sheet2!$E$2:$I$222,5,FALSE)</f>
        <v>#N/A</v>
      </c>
      <c r="DD3445"/>
      <c r="DH3445" t="e">
        <f>VLOOKUP(DG3445,Sheet2!$E$2:$I$222,3,FALSE)</f>
        <v>#N/A</v>
      </c>
      <c r="DI3445" t="e">
        <f>VLOOKUP(DG3445,Sheet2!$E$2:$I$222,4,FALSE)</f>
        <v>#N/A</v>
      </c>
      <c r="DJ3445" t="e">
        <f>VLOOKUP(DG3445,Sheet2!$E$2:$I$222,5,FALSE)</f>
        <v>#N/A</v>
      </c>
    </row>
    <row r="3446" spans="1:114" x14ac:dyDescent="0.25">
      <c r="A3446">
        <v>3582</v>
      </c>
      <c r="C3446">
        <v>17671</v>
      </c>
      <c r="D3446">
        <v>7671</v>
      </c>
      <c r="E3446">
        <v>37.425818999999997</v>
      </c>
      <c r="F3446">
        <v>-122.262895</v>
      </c>
      <c r="G3446" t="s">
        <v>1086</v>
      </c>
      <c r="H3446" t="s">
        <v>3514</v>
      </c>
      <c r="I3446" t="s">
        <v>4916</v>
      </c>
      <c r="J3446" t="s">
        <v>4946</v>
      </c>
      <c r="K3446" t="s">
        <v>4958</v>
      </c>
      <c r="M3446" t="s">
        <v>5109</v>
      </c>
      <c r="N3446" t="s">
        <v>5922</v>
      </c>
      <c r="Q3446" t="s">
        <v>5924</v>
      </c>
      <c r="R3446">
        <v>691</v>
      </c>
      <c r="S3446" t="s">
        <v>6310</v>
      </c>
      <c r="X3446">
        <f t="shared" si="53"/>
        <v>5</v>
      </c>
      <c r="Y3446" t="s">
        <v>6815</v>
      </c>
      <c r="Z3446" t="s">
        <v>6880</v>
      </c>
      <c r="AA3446" s="59" t="s">
        <v>6889</v>
      </c>
      <c r="AB3446" t="str">
        <f>VLOOKUP($AA3446,Sheet2!$E$2:$I$222,3,FALSE)</f>
        <v>To Fisherman's Wharf</v>
      </c>
      <c r="AC3446" t="str">
        <f>VLOOKUP($AA3446,Sheet2!$E$2:$I$222,4,FALSE)</f>
        <v>Daily ~ 8:30am-12am</v>
      </c>
      <c r="AD3446" t="str">
        <f>VLOOKUP($AA3446,Sheet2!$E$2:$I$222,5,FALSE)</f>
        <v>Except M-F ~ 6am-10am: Use 8AX/BX</v>
      </c>
      <c r="AF3446" t="s">
        <v>6877</v>
      </c>
      <c r="AG3446" t="s">
        <v>6879</v>
      </c>
      <c r="AI3446" t="e">
        <f>VLOOKUP(AH3446,Sheet2!$E$2:$I$222,3,FALSE)</f>
        <v>#N/A</v>
      </c>
      <c r="AJ3446" t="e">
        <f>VLOOKUP(AH3446,Sheet2!$E$2:$I$222,4,FALSE)</f>
        <v>#N/A</v>
      </c>
      <c r="AK3446" t="e">
        <f>VLOOKUP(AH3446,Sheet2!$E$2:$I$222,5,FALSE)</f>
        <v>#N/A</v>
      </c>
      <c r="AL3446"/>
      <c r="AM3446" t="s">
        <v>6834</v>
      </c>
      <c r="AN3446" t="s">
        <v>6881</v>
      </c>
      <c r="AP3446" t="e">
        <f>VLOOKUP(AO3446,Sheet2!$E$2:$I$222,3,FALSE)</f>
        <v>#N/A</v>
      </c>
      <c r="AQ3446" t="e">
        <f>VLOOKUP(AO3446,Sheet2!$E$2:$I$222,4,FALSE)</f>
        <v>#N/A</v>
      </c>
      <c r="AR3446" t="e">
        <f>VLOOKUP(AO3446,Sheet2!$E$2:$I$222,5,FALSE)</f>
        <v>#N/A</v>
      </c>
      <c r="AS3446"/>
      <c r="AT3446" t="s">
        <v>6811</v>
      </c>
      <c r="AU3446" t="s">
        <v>6880</v>
      </c>
      <c r="AV3446" s="59" t="s">
        <v>6886</v>
      </c>
      <c r="AW3446" t="str">
        <f>VLOOKUP(AV3446,Sheet2!$E$2:$I$222,3,FALSE)</f>
        <v>To Bayview District</v>
      </c>
      <c r="AX3446" t="str">
        <f>VLOOKUP(AV3446,Sheet2!$E$2:$I$222,4,FALSE)</f>
        <v>Newhall &amp; Hudson</v>
      </c>
      <c r="AY3446" t="str">
        <f>VLOOKUP(AV3446,Sheet2!$E$2:$I$222,5,FALSE)</f>
        <v>Daily ~ 6am-12am</v>
      </c>
      <c r="AZ3446"/>
      <c r="BA3446" t="s">
        <v>6810</v>
      </c>
      <c r="BB3446" t="s">
        <v>6879</v>
      </c>
      <c r="BD3446" t="e">
        <f>VLOOKUP(BC3446,Sheet2!$E$2:$I$222,3,FALSE)</f>
        <v>#N/A</v>
      </c>
      <c r="BE3446" t="e">
        <f>VLOOKUP(BC3446,Sheet2!$E$2:$I$222,4,FALSE)</f>
        <v>#N/A</v>
      </c>
      <c r="BF3446" t="e">
        <f>VLOOKUP(BC3446,Sheet2!$E$2:$I$222,5,FALSE)</f>
        <v>#N/A</v>
      </c>
      <c r="BG3446"/>
      <c r="BK3446" t="e">
        <f>VLOOKUP(BJ3446,Sheet2!$E$2:$I$222,3,FALSE)</f>
        <v>#N/A</v>
      </c>
      <c r="BL3446" t="e">
        <f>VLOOKUP(BJ3446,Sheet2!$E$2:$I$222,4,FALSE)</f>
        <v>#N/A</v>
      </c>
      <c r="BM3446" t="e">
        <f>VLOOKUP(BJ3446,Sheet2!$E$2:$I$222,5,FALSE)</f>
        <v>#N/A</v>
      </c>
      <c r="BN3446"/>
      <c r="BR3446" t="e">
        <f>VLOOKUP(BQ3446,Sheet2!$E$2:$I$222,3,FALSE)</f>
        <v>#N/A</v>
      </c>
      <c r="BS3446" t="e">
        <f>VLOOKUP(BQ3446,Sheet2!$E$2:$I$222,4,FALSE)</f>
        <v>#N/A</v>
      </c>
      <c r="BT3446" t="e">
        <f>VLOOKUP(BQ3446,Sheet2!$E$2:$I$222,5,FALSE)</f>
        <v>#N/A</v>
      </c>
      <c r="BU3446"/>
      <c r="BY3446" t="e">
        <f>VLOOKUP(BX3446,Sheet2!$E$2:$I$222,3,FALSE)</f>
        <v>#N/A</v>
      </c>
      <c r="BZ3446" t="e">
        <f>VLOOKUP(BX3446,Sheet2!$E$2:$I$222,4,FALSE)</f>
        <v>#N/A</v>
      </c>
      <c r="CA3446" t="e">
        <f>VLOOKUP(BX3446,Sheet2!$E$2:$I$222,5,FALSE)</f>
        <v>#N/A</v>
      </c>
      <c r="CB3446"/>
      <c r="CF3446" t="e">
        <f>VLOOKUP(CE3446,Sheet2!$E$2:$I$222,3,FALSE)</f>
        <v>#N/A</v>
      </c>
      <c r="CG3446" t="e">
        <f>VLOOKUP(CE3446,Sheet2!$E$2:$I$222,4,FALSE)</f>
        <v>#N/A</v>
      </c>
      <c r="CH3446" t="e">
        <f>VLOOKUP(CE3446,Sheet2!$E$2:$I$222,5,FALSE)</f>
        <v>#N/A</v>
      </c>
      <c r="CI3446"/>
      <c r="CM3446" t="e">
        <f>VLOOKUP(CL3446,Sheet2!$E$2:$I$222,3,FALSE)</f>
        <v>#N/A</v>
      </c>
      <c r="CN3446" t="e">
        <f>VLOOKUP(CL3446,Sheet2!$E$2:$I$222,4,FALSE)</f>
        <v>#N/A</v>
      </c>
      <c r="CO3446" t="e">
        <f>VLOOKUP(CL3446,Sheet2!$E$2:$I$222,5,FALSE)</f>
        <v>#N/A</v>
      </c>
      <c r="CP3446"/>
      <c r="CT3446" t="e">
        <f>VLOOKUP(CS3446,Sheet2!$E$2:$I$222,3,FALSE)</f>
        <v>#N/A</v>
      </c>
      <c r="CU3446" t="e">
        <f>VLOOKUP(CS3446,Sheet2!$E$2:$I$222,4,FALSE)</f>
        <v>#N/A</v>
      </c>
      <c r="CV3446" t="e">
        <f>VLOOKUP(CS3446,Sheet2!$E$2:$I$222,5,FALSE)</f>
        <v>#N/A</v>
      </c>
      <c r="CW3446"/>
      <c r="DA3446" t="e">
        <f>VLOOKUP(CZ3446,Sheet2!$E$2:$I$222,3,FALSE)</f>
        <v>#N/A</v>
      </c>
      <c r="DB3446" t="e">
        <f>VLOOKUP(CZ3446,Sheet2!$E$2:$I$222,4,FALSE)</f>
        <v>#N/A</v>
      </c>
      <c r="DC3446" t="e">
        <f>VLOOKUP(CZ3446,Sheet2!$E$2:$I$222,5,FALSE)</f>
        <v>#N/A</v>
      </c>
      <c r="DD3446"/>
      <c r="DH3446" t="e">
        <f>VLOOKUP(DG3446,Sheet2!$E$2:$I$222,3,FALSE)</f>
        <v>#N/A</v>
      </c>
      <c r="DI3446" t="e">
        <f>VLOOKUP(DG3446,Sheet2!$E$2:$I$222,4,FALSE)</f>
        <v>#N/A</v>
      </c>
      <c r="DJ3446" t="e">
        <f>VLOOKUP(DG3446,Sheet2!$E$2:$I$222,5,FALSE)</f>
        <v>#N/A</v>
      </c>
    </row>
    <row r="3447" spans="1:114" x14ac:dyDescent="0.25">
      <c r="A3447">
        <v>3583</v>
      </c>
      <c r="C3447">
        <v>17676</v>
      </c>
      <c r="D3447">
        <v>7676</v>
      </c>
      <c r="E3447">
        <v>37.791339000000001</v>
      </c>
      <c r="F3447">
        <v>-122.392408</v>
      </c>
      <c r="G3447" t="s">
        <v>2420</v>
      </c>
      <c r="H3447" t="s">
        <v>3601</v>
      </c>
      <c r="I3447" t="s">
        <v>4922</v>
      </c>
      <c r="J3447" t="s">
        <v>4946</v>
      </c>
      <c r="K3447" t="s">
        <v>4990</v>
      </c>
      <c r="Q3447" t="s">
        <v>5924</v>
      </c>
      <c r="S3447" t="s">
        <v>6247</v>
      </c>
      <c r="T3447" t="s">
        <v>6798</v>
      </c>
      <c r="X3447">
        <f t="shared" si="53"/>
        <v>1</v>
      </c>
      <c r="Y3447" t="s">
        <v>6822</v>
      </c>
      <c r="Z3447" t="s">
        <v>6880</v>
      </c>
      <c r="AA3447" s="59" t="s">
        <v>6943</v>
      </c>
      <c r="AB3447" t="str">
        <f>VLOOKUP($AA3447,Sheet2!$E$2:$I$222,3,FALSE)</f>
        <v>To Downtown</v>
      </c>
      <c r="AC3447" t="str">
        <f>VLOOKUP($AA3447,Sheet2!$E$2:$I$222,4,FALSE)</f>
        <v>Howard &amp; Spear</v>
      </c>
      <c r="AD3447" t="str">
        <f>VLOOKUP($AA3447,Sheet2!$E$2:$I$222,5,FALSE)</f>
        <v>AM Only: M-F ~ 6am-9am</v>
      </c>
      <c r="AI3447" t="e">
        <f>VLOOKUP(AH3447,Sheet2!$E$2:$I$222,3,FALSE)</f>
        <v>#N/A</v>
      </c>
      <c r="AJ3447" t="e">
        <f>VLOOKUP(AH3447,Sheet2!$E$2:$I$222,4,FALSE)</f>
        <v>#N/A</v>
      </c>
      <c r="AK3447" t="e">
        <f>VLOOKUP(AH3447,Sheet2!$E$2:$I$222,5,FALSE)</f>
        <v>#N/A</v>
      </c>
      <c r="AL3447"/>
      <c r="AP3447" t="e">
        <f>VLOOKUP(AO3447,Sheet2!$E$2:$I$222,3,FALSE)</f>
        <v>#N/A</v>
      </c>
      <c r="AQ3447" t="e">
        <f>VLOOKUP(AO3447,Sheet2!$E$2:$I$222,4,FALSE)</f>
        <v>#N/A</v>
      </c>
      <c r="AR3447" t="e">
        <f>VLOOKUP(AO3447,Sheet2!$E$2:$I$222,5,FALSE)</f>
        <v>#N/A</v>
      </c>
      <c r="AS3447"/>
      <c r="AW3447" t="e">
        <f>VLOOKUP(AV3447,Sheet2!$E$2:$I$222,3,FALSE)</f>
        <v>#N/A</v>
      </c>
      <c r="AX3447" t="e">
        <f>VLOOKUP(AV3447,Sheet2!$E$2:$I$222,4,FALSE)</f>
        <v>#N/A</v>
      </c>
      <c r="AY3447" t="e">
        <f>VLOOKUP(AV3447,Sheet2!$E$2:$I$222,5,FALSE)</f>
        <v>#N/A</v>
      </c>
      <c r="AZ3447"/>
      <c r="BD3447" t="e">
        <f>VLOOKUP(BC3447,Sheet2!$E$2:$I$222,3,FALSE)</f>
        <v>#N/A</v>
      </c>
      <c r="BE3447" t="e">
        <f>VLOOKUP(BC3447,Sheet2!$E$2:$I$222,4,FALSE)</f>
        <v>#N/A</v>
      </c>
      <c r="BF3447" t="e">
        <f>VLOOKUP(BC3447,Sheet2!$E$2:$I$222,5,FALSE)</f>
        <v>#N/A</v>
      </c>
      <c r="BG3447"/>
      <c r="BK3447" t="e">
        <f>VLOOKUP(BJ3447,Sheet2!$E$2:$I$222,3,FALSE)</f>
        <v>#N/A</v>
      </c>
      <c r="BL3447" t="e">
        <f>VLOOKUP(BJ3447,Sheet2!$E$2:$I$222,4,FALSE)</f>
        <v>#N/A</v>
      </c>
      <c r="BM3447" t="e">
        <f>VLOOKUP(BJ3447,Sheet2!$E$2:$I$222,5,FALSE)</f>
        <v>#N/A</v>
      </c>
      <c r="BN3447"/>
      <c r="BR3447" t="e">
        <f>VLOOKUP(BQ3447,Sheet2!$E$2:$I$222,3,FALSE)</f>
        <v>#N/A</v>
      </c>
      <c r="BS3447" t="e">
        <f>VLOOKUP(BQ3447,Sheet2!$E$2:$I$222,4,FALSE)</f>
        <v>#N/A</v>
      </c>
      <c r="BT3447" t="e">
        <f>VLOOKUP(BQ3447,Sheet2!$E$2:$I$222,5,FALSE)</f>
        <v>#N/A</v>
      </c>
      <c r="BU3447"/>
      <c r="BY3447" t="e">
        <f>VLOOKUP(BX3447,Sheet2!$E$2:$I$222,3,FALSE)</f>
        <v>#N/A</v>
      </c>
      <c r="BZ3447" t="e">
        <f>VLOOKUP(BX3447,Sheet2!$E$2:$I$222,4,FALSE)</f>
        <v>#N/A</v>
      </c>
      <c r="CA3447" t="e">
        <f>VLOOKUP(BX3447,Sheet2!$E$2:$I$222,5,FALSE)</f>
        <v>#N/A</v>
      </c>
      <c r="CB3447"/>
      <c r="CF3447" t="e">
        <f>VLOOKUP(CE3447,Sheet2!$E$2:$I$222,3,FALSE)</f>
        <v>#N/A</v>
      </c>
      <c r="CG3447" t="e">
        <f>VLOOKUP(CE3447,Sheet2!$E$2:$I$222,4,FALSE)</f>
        <v>#N/A</v>
      </c>
      <c r="CH3447" t="e">
        <f>VLOOKUP(CE3447,Sheet2!$E$2:$I$222,5,FALSE)</f>
        <v>#N/A</v>
      </c>
      <c r="CI3447"/>
      <c r="CM3447" t="e">
        <f>VLOOKUP(CL3447,Sheet2!$E$2:$I$222,3,FALSE)</f>
        <v>#N/A</v>
      </c>
      <c r="CN3447" t="e">
        <f>VLOOKUP(CL3447,Sheet2!$E$2:$I$222,4,FALSE)</f>
        <v>#N/A</v>
      </c>
      <c r="CO3447" t="e">
        <f>VLOOKUP(CL3447,Sheet2!$E$2:$I$222,5,FALSE)</f>
        <v>#N/A</v>
      </c>
      <c r="CP3447"/>
      <c r="CT3447" t="e">
        <f>VLOOKUP(CS3447,Sheet2!$E$2:$I$222,3,FALSE)</f>
        <v>#N/A</v>
      </c>
      <c r="CU3447" t="e">
        <f>VLOOKUP(CS3447,Sheet2!$E$2:$I$222,4,FALSE)</f>
        <v>#N/A</v>
      </c>
      <c r="CV3447" t="e">
        <f>VLOOKUP(CS3447,Sheet2!$E$2:$I$222,5,FALSE)</f>
        <v>#N/A</v>
      </c>
      <c r="CW3447"/>
      <c r="DA3447" t="e">
        <f>VLOOKUP(CZ3447,Sheet2!$E$2:$I$222,3,FALSE)</f>
        <v>#N/A</v>
      </c>
      <c r="DB3447" t="e">
        <f>VLOOKUP(CZ3447,Sheet2!$E$2:$I$222,4,FALSE)</f>
        <v>#N/A</v>
      </c>
      <c r="DC3447" t="e">
        <f>VLOOKUP(CZ3447,Sheet2!$E$2:$I$222,5,FALSE)</f>
        <v>#N/A</v>
      </c>
      <c r="DD3447"/>
      <c r="DH3447" t="e">
        <f>VLOOKUP(DG3447,Sheet2!$E$2:$I$222,3,FALSE)</f>
        <v>#N/A</v>
      </c>
      <c r="DI3447" t="e">
        <f>VLOOKUP(DG3447,Sheet2!$E$2:$I$222,4,FALSE)</f>
        <v>#N/A</v>
      </c>
      <c r="DJ3447" t="e">
        <f>VLOOKUP(DG3447,Sheet2!$E$2:$I$222,5,FALSE)</f>
        <v>#N/A</v>
      </c>
    </row>
    <row r="3448" spans="1:114" x14ac:dyDescent="0.25">
      <c r="A3448">
        <v>3584</v>
      </c>
      <c r="C3448">
        <v>17677</v>
      </c>
      <c r="D3448">
        <v>7677</v>
      </c>
      <c r="E3448">
        <v>37.776133000000002</v>
      </c>
      <c r="F3448">
        <v>-122.41160600000001</v>
      </c>
      <c r="G3448" t="s">
        <v>2421</v>
      </c>
      <c r="H3448" t="s">
        <v>4845</v>
      </c>
      <c r="I3448" t="s">
        <v>4911</v>
      </c>
      <c r="J3448" t="s">
        <v>4950</v>
      </c>
      <c r="K3448" t="s">
        <v>5025</v>
      </c>
      <c r="Q3448" t="s">
        <v>5924</v>
      </c>
      <c r="S3448" t="s">
        <v>6036</v>
      </c>
      <c r="T3448" t="s">
        <v>6799</v>
      </c>
      <c r="X3448">
        <f t="shared" si="53"/>
        <v>1</v>
      </c>
      <c r="Y3448" t="s">
        <v>6824</v>
      </c>
      <c r="Z3448" t="s">
        <v>6882</v>
      </c>
      <c r="AA3448" s="59" t="s">
        <v>6904</v>
      </c>
      <c r="AB3448" t="str">
        <f>VLOOKUP($AA3448,Sheet2!$E$2:$I$222,3,FALSE)</f>
        <v>To Hunter's Point</v>
      </c>
      <c r="AC3448" t="str">
        <f>VLOOKUP($AA3448,Sheet2!$E$2:$I$222,4,FALSE)</f>
        <v>Galvez &amp; Robinson</v>
      </c>
      <c r="AD3448" t="str">
        <f>VLOOKUP($AA3448,Sheet2!$E$2:$I$222,5,FALSE)</f>
        <v>Daily ~ 5:30am-12am</v>
      </c>
      <c r="AI3448" t="e">
        <f>VLOOKUP(AH3448,Sheet2!$E$2:$I$222,3,FALSE)</f>
        <v>#N/A</v>
      </c>
      <c r="AJ3448" t="e">
        <f>VLOOKUP(AH3448,Sheet2!$E$2:$I$222,4,FALSE)</f>
        <v>#N/A</v>
      </c>
      <c r="AK3448" t="e">
        <f>VLOOKUP(AH3448,Sheet2!$E$2:$I$222,5,FALSE)</f>
        <v>#N/A</v>
      </c>
      <c r="AL3448"/>
      <c r="AP3448" t="e">
        <f>VLOOKUP(AO3448,Sheet2!$E$2:$I$222,3,FALSE)</f>
        <v>#N/A</v>
      </c>
      <c r="AQ3448" t="e">
        <f>VLOOKUP(AO3448,Sheet2!$E$2:$I$222,4,FALSE)</f>
        <v>#N/A</v>
      </c>
      <c r="AR3448" t="e">
        <f>VLOOKUP(AO3448,Sheet2!$E$2:$I$222,5,FALSE)</f>
        <v>#N/A</v>
      </c>
      <c r="AS3448"/>
      <c r="AW3448" t="e">
        <f>VLOOKUP(AV3448,Sheet2!$E$2:$I$222,3,FALSE)</f>
        <v>#N/A</v>
      </c>
      <c r="AX3448" t="e">
        <f>VLOOKUP(AV3448,Sheet2!$E$2:$I$222,4,FALSE)</f>
        <v>#N/A</v>
      </c>
      <c r="AY3448" t="e">
        <f>VLOOKUP(AV3448,Sheet2!$E$2:$I$222,5,FALSE)</f>
        <v>#N/A</v>
      </c>
      <c r="AZ3448"/>
      <c r="BD3448" t="e">
        <f>VLOOKUP(BC3448,Sheet2!$E$2:$I$222,3,FALSE)</f>
        <v>#N/A</v>
      </c>
      <c r="BE3448" t="e">
        <f>VLOOKUP(BC3448,Sheet2!$E$2:$I$222,4,FALSE)</f>
        <v>#N/A</v>
      </c>
      <c r="BF3448" t="e">
        <f>VLOOKUP(BC3448,Sheet2!$E$2:$I$222,5,FALSE)</f>
        <v>#N/A</v>
      </c>
      <c r="BG3448"/>
      <c r="BK3448" t="e">
        <f>VLOOKUP(BJ3448,Sheet2!$E$2:$I$222,3,FALSE)</f>
        <v>#N/A</v>
      </c>
      <c r="BL3448" t="e">
        <f>VLOOKUP(BJ3448,Sheet2!$E$2:$I$222,4,FALSE)</f>
        <v>#N/A</v>
      </c>
      <c r="BM3448" t="e">
        <f>VLOOKUP(BJ3448,Sheet2!$E$2:$I$222,5,FALSE)</f>
        <v>#N/A</v>
      </c>
      <c r="BN3448"/>
      <c r="BR3448" t="e">
        <f>VLOOKUP(BQ3448,Sheet2!$E$2:$I$222,3,FALSE)</f>
        <v>#N/A</v>
      </c>
      <c r="BS3448" t="e">
        <f>VLOOKUP(BQ3448,Sheet2!$E$2:$I$222,4,FALSE)</f>
        <v>#N/A</v>
      </c>
      <c r="BT3448" t="e">
        <f>VLOOKUP(BQ3448,Sheet2!$E$2:$I$222,5,FALSE)</f>
        <v>#N/A</v>
      </c>
      <c r="BU3448"/>
      <c r="BY3448" t="e">
        <f>VLOOKUP(BX3448,Sheet2!$E$2:$I$222,3,FALSE)</f>
        <v>#N/A</v>
      </c>
      <c r="BZ3448" t="e">
        <f>VLOOKUP(BX3448,Sheet2!$E$2:$I$222,4,FALSE)</f>
        <v>#N/A</v>
      </c>
      <c r="CA3448" t="e">
        <f>VLOOKUP(BX3448,Sheet2!$E$2:$I$222,5,FALSE)</f>
        <v>#N/A</v>
      </c>
      <c r="CB3448"/>
      <c r="CF3448" t="e">
        <f>VLOOKUP(CE3448,Sheet2!$E$2:$I$222,3,FALSE)</f>
        <v>#N/A</v>
      </c>
      <c r="CG3448" t="e">
        <f>VLOOKUP(CE3448,Sheet2!$E$2:$I$222,4,FALSE)</f>
        <v>#N/A</v>
      </c>
      <c r="CH3448" t="e">
        <f>VLOOKUP(CE3448,Sheet2!$E$2:$I$222,5,FALSE)</f>
        <v>#N/A</v>
      </c>
      <c r="CI3448"/>
      <c r="CM3448" t="e">
        <f>VLOOKUP(CL3448,Sheet2!$E$2:$I$222,3,FALSE)</f>
        <v>#N/A</v>
      </c>
      <c r="CN3448" t="e">
        <f>VLOOKUP(CL3448,Sheet2!$E$2:$I$222,4,FALSE)</f>
        <v>#N/A</v>
      </c>
      <c r="CO3448" t="e">
        <f>VLOOKUP(CL3448,Sheet2!$E$2:$I$222,5,FALSE)</f>
        <v>#N/A</v>
      </c>
      <c r="CP3448"/>
      <c r="CT3448" t="e">
        <f>VLOOKUP(CS3448,Sheet2!$E$2:$I$222,3,FALSE)</f>
        <v>#N/A</v>
      </c>
      <c r="CU3448" t="e">
        <f>VLOOKUP(CS3448,Sheet2!$E$2:$I$222,4,FALSE)</f>
        <v>#N/A</v>
      </c>
      <c r="CV3448" t="e">
        <f>VLOOKUP(CS3448,Sheet2!$E$2:$I$222,5,FALSE)</f>
        <v>#N/A</v>
      </c>
      <c r="CW3448"/>
      <c r="DA3448" t="e">
        <f>VLOOKUP(CZ3448,Sheet2!$E$2:$I$222,3,FALSE)</f>
        <v>#N/A</v>
      </c>
      <c r="DB3448" t="e">
        <f>VLOOKUP(CZ3448,Sheet2!$E$2:$I$222,4,FALSE)</f>
        <v>#N/A</v>
      </c>
      <c r="DC3448" t="e">
        <f>VLOOKUP(CZ3448,Sheet2!$E$2:$I$222,5,FALSE)</f>
        <v>#N/A</v>
      </c>
      <c r="DD3448"/>
      <c r="DH3448" t="e">
        <f>VLOOKUP(DG3448,Sheet2!$E$2:$I$222,3,FALSE)</f>
        <v>#N/A</v>
      </c>
      <c r="DI3448" t="e">
        <f>VLOOKUP(DG3448,Sheet2!$E$2:$I$222,4,FALSE)</f>
        <v>#N/A</v>
      </c>
      <c r="DJ3448" t="e">
        <f>VLOOKUP(DG3448,Sheet2!$E$2:$I$222,5,FALSE)</f>
        <v>#N/A</v>
      </c>
    </row>
    <row r="3449" spans="1:114" x14ac:dyDescent="0.25">
      <c r="A3449">
        <v>3585</v>
      </c>
      <c r="C3449">
        <v>17683</v>
      </c>
      <c r="D3449">
        <v>7683</v>
      </c>
      <c r="E3449">
        <v>37.770232999999998</v>
      </c>
      <c r="F3449">
        <v>-122.403828</v>
      </c>
      <c r="G3449" t="s">
        <v>2422</v>
      </c>
      <c r="H3449" t="s">
        <v>4846</v>
      </c>
      <c r="I3449" t="s">
        <v>4924</v>
      </c>
      <c r="J3449" t="s">
        <v>4946</v>
      </c>
      <c r="K3449" t="s">
        <v>4964</v>
      </c>
      <c r="Q3449" t="s">
        <v>5924</v>
      </c>
      <c r="S3449" t="s">
        <v>6664</v>
      </c>
      <c r="T3449" t="s">
        <v>6797</v>
      </c>
      <c r="X3449">
        <f t="shared" si="53"/>
        <v>1</v>
      </c>
      <c r="Y3449" t="s">
        <v>6878</v>
      </c>
      <c r="Z3449" t="s">
        <v>6880</v>
      </c>
      <c r="AA3449" s="59" t="s">
        <v>6974</v>
      </c>
      <c r="AB3449" t="str">
        <f>VLOOKUP($AA3449,Sheet2!$E$2:$I$222,3,FALSE)</f>
        <v>To Civic Center Station</v>
      </c>
      <c r="AC3449" t="str">
        <f>VLOOKUP($AA3449,Sheet2!$E$2:$I$222,4,FALSE)</f>
        <v>Market &amp; 8th St.</v>
      </c>
      <c r="AD3449" t="str">
        <f>VLOOKUP($AA3449,Sheet2!$E$2:$I$222,5,FALSE)</f>
        <v>M-F Only ~ 7-10am &amp; 4-7pm</v>
      </c>
      <c r="AI3449" t="e">
        <f>VLOOKUP(AH3449,Sheet2!$E$2:$I$222,3,FALSE)</f>
        <v>#N/A</v>
      </c>
      <c r="AJ3449" t="e">
        <f>VLOOKUP(AH3449,Sheet2!$E$2:$I$222,4,FALSE)</f>
        <v>#N/A</v>
      </c>
      <c r="AK3449" t="e">
        <f>VLOOKUP(AH3449,Sheet2!$E$2:$I$222,5,FALSE)</f>
        <v>#N/A</v>
      </c>
      <c r="AL3449"/>
      <c r="AP3449" t="e">
        <f>VLOOKUP(AO3449,Sheet2!$E$2:$I$222,3,FALSE)</f>
        <v>#N/A</v>
      </c>
      <c r="AQ3449" t="e">
        <f>VLOOKUP(AO3449,Sheet2!$E$2:$I$222,4,FALSE)</f>
        <v>#N/A</v>
      </c>
      <c r="AR3449" t="e">
        <f>VLOOKUP(AO3449,Sheet2!$E$2:$I$222,5,FALSE)</f>
        <v>#N/A</v>
      </c>
      <c r="AS3449"/>
      <c r="AW3449" t="e">
        <f>VLOOKUP(AV3449,Sheet2!$E$2:$I$222,3,FALSE)</f>
        <v>#N/A</v>
      </c>
      <c r="AX3449" t="e">
        <f>VLOOKUP(AV3449,Sheet2!$E$2:$I$222,4,FALSE)</f>
        <v>#N/A</v>
      </c>
      <c r="AY3449" t="e">
        <f>VLOOKUP(AV3449,Sheet2!$E$2:$I$222,5,FALSE)</f>
        <v>#N/A</v>
      </c>
      <c r="AZ3449"/>
      <c r="BD3449" t="e">
        <f>VLOOKUP(BC3449,Sheet2!$E$2:$I$222,3,FALSE)</f>
        <v>#N/A</v>
      </c>
      <c r="BE3449" t="e">
        <f>VLOOKUP(BC3449,Sheet2!$E$2:$I$222,4,FALSE)</f>
        <v>#N/A</v>
      </c>
      <c r="BF3449" t="e">
        <f>VLOOKUP(BC3449,Sheet2!$E$2:$I$222,5,FALSE)</f>
        <v>#N/A</v>
      </c>
      <c r="BG3449"/>
      <c r="BK3449" t="e">
        <f>VLOOKUP(BJ3449,Sheet2!$E$2:$I$222,3,FALSE)</f>
        <v>#N/A</v>
      </c>
      <c r="BL3449" t="e">
        <f>VLOOKUP(BJ3449,Sheet2!$E$2:$I$222,4,FALSE)</f>
        <v>#N/A</v>
      </c>
      <c r="BM3449" t="e">
        <f>VLOOKUP(BJ3449,Sheet2!$E$2:$I$222,5,FALSE)</f>
        <v>#N/A</v>
      </c>
      <c r="BN3449"/>
      <c r="BR3449" t="e">
        <f>VLOOKUP(BQ3449,Sheet2!$E$2:$I$222,3,FALSE)</f>
        <v>#N/A</v>
      </c>
      <c r="BS3449" t="e">
        <f>VLOOKUP(BQ3449,Sheet2!$E$2:$I$222,4,FALSE)</f>
        <v>#N/A</v>
      </c>
      <c r="BT3449" t="e">
        <f>VLOOKUP(BQ3449,Sheet2!$E$2:$I$222,5,FALSE)</f>
        <v>#N/A</v>
      </c>
      <c r="BU3449"/>
      <c r="BY3449" t="e">
        <f>VLOOKUP(BX3449,Sheet2!$E$2:$I$222,3,FALSE)</f>
        <v>#N/A</v>
      </c>
      <c r="BZ3449" t="e">
        <f>VLOOKUP(BX3449,Sheet2!$E$2:$I$222,4,FALSE)</f>
        <v>#N/A</v>
      </c>
      <c r="CA3449" t="e">
        <f>VLOOKUP(BX3449,Sheet2!$E$2:$I$222,5,FALSE)</f>
        <v>#N/A</v>
      </c>
      <c r="CB3449"/>
      <c r="CF3449" t="e">
        <f>VLOOKUP(CE3449,Sheet2!$E$2:$I$222,3,FALSE)</f>
        <v>#N/A</v>
      </c>
      <c r="CG3449" t="e">
        <f>VLOOKUP(CE3449,Sheet2!$E$2:$I$222,4,FALSE)</f>
        <v>#N/A</v>
      </c>
      <c r="CH3449" t="e">
        <f>VLOOKUP(CE3449,Sheet2!$E$2:$I$222,5,FALSE)</f>
        <v>#N/A</v>
      </c>
      <c r="CI3449"/>
      <c r="CM3449" t="e">
        <f>VLOOKUP(CL3449,Sheet2!$E$2:$I$222,3,FALSE)</f>
        <v>#N/A</v>
      </c>
      <c r="CN3449" t="e">
        <f>VLOOKUP(CL3449,Sheet2!$E$2:$I$222,4,FALSE)</f>
        <v>#N/A</v>
      </c>
      <c r="CO3449" t="e">
        <f>VLOOKUP(CL3449,Sheet2!$E$2:$I$222,5,FALSE)</f>
        <v>#N/A</v>
      </c>
      <c r="CP3449"/>
      <c r="CT3449" t="e">
        <f>VLOOKUP(CS3449,Sheet2!$E$2:$I$222,3,FALSE)</f>
        <v>#N/A</v>
      </c>
      <c r="CU3449" t="e">
        <f>VLOOKUP(CS3449,Sheet2!$E$2:$I$222,4,FALSE)</f>
        <v>#N/A</v>
      </c>
      <c r="CV3449" t="e">
        <f>VLOOKUP(CS3449,Sheet2!$E$2:$I$222,5,FALSE)</f>
        <v>#N/A</v>
      </c>
      <c r="CW3449"/>
      <c r="DA3449" t="e">
        <f>VLOOKUP(CZ3449,Sheet2!$E$2:$I$222,3,FALSE)</f>
        <v>#N/A</v>
      </c>
      <c r="DB3449" t="e">
        <f>VLOOKUP(CZ3449,Sheet2!$E$2:$I$222,4,FALSE)</f>
        <v>#N/A</v>
      </c>
      <c r="DC3449" t="e">
        <f>VLOOKUP(CZ3449,Sheet2!$E$2:$I$222,5,FALSE)</f>
        <v>#N/A</v>
      </c>
      <c r="DD3449"/>
      <c r="DH3449" t="e">
        <f>VLOOKUP(DG3449,Sheet2!$E$2:$I$222,3,FALSE)</f>
        <v>#N/A</v>
      </c>
      <c r="DI3449" t="e">
        <f>VLOOKUP(DG3449,Sheet2!$E$2:$I$222,4,FALSE)</f>
        <v>#N/A</v>
      </c>
      <c r="DJ3449" t="e">
        <f>VLOOKUP(DG3449,Sheet2!$E$2:$I$222,5,FALSE)</f>
        <v>#N/A</v>
      </c>
    </row>
    <row r="3450" spans="1:114" x14ac:dyDescent="0.25">
      <c r="A3450">
        <v>3586</v>
      </c>
      <c r="C3450">
        <v>17684</v>
      </c>
      <c r="D3450">
        <v>7684</v>
      </c>
      <c r="E3450">
        <v>37.771321999999998</v>
      </c>
      <c r="F3450">
        <v>-122.405237</v>
      </c>
      <c r="G3450" t="s">
        <v>2423</v>
      </c>
      <c r="H3450" t="s">
        <v>4847</v>
      </c>
      <c r="I3450" t="s">
        <v>4922</v>
      </c>
      <c r="J3450" t="s">
        <v>4946</v>
      </c>
      <c r="K3450" t="s">
        <v>5063</v>
      </c>
      <c r="Q3450" t="s">
        <v>5924</v>
      </c>
      <c r="S3450" t="s">
        <v>6665</v>
      </c>
      <c r="T3450" t="s">
        <v>6800</v>
      </c>
      <c r="X3450">
        <f t="shared" si="53"/>
        <v>1</v>
      </c>
      <c r="Y3450" t="s">
        <v>6878</v>
      </c>
      <c r="Z3450" t="s">
        <v>6882</v>
      </c>
      <c r="AA3450" s="59" t="s">
        <v>6975</v>
      </c>
      <c r="AB3450" t="str">
        <f>VLOOKUP($AA3450,Sheet2!$E$2:$I$222,3,FALSE)</f>
        <v>To Caltrain Station</v>
      </c>
      <c r="AC3450" t="str">
        <f>VLOOKUP($AA3450,Sheet2!$E$2:$I$222,4,FALSE)</f>
        <v>4th St. &amp; Townsend</v>
      </c>
      <c r="AD3450" t="str">
        <f>VLOOKUP($AA3450,Sheet2!$E$2:$I$222,5,FALSE)</f>
        <v>M-F Only ~ 7-10am &amp; 4-7pm</v>
      </c>
      <c r="AI3450" t="e">
        <f>VLOOKUP(AH3450,Sheet2!$E$2:$I$222,3,FALSE)</f>
        <v>#N/A</v>
      </c>
      <c r="AJ3450" t="e">
        <f>VLOOKUP(AH3450,Sheet2!$E$2:$I$222,4,FALSE)</f>
        <v>#N/A</v>
      </c>
      <c r="AK3450" t="e">
        <f>VLOOKUP(AH3450,Sheet2!$E$2:$I$222,5,FALSE)</f>
        <v>#N/A</v>
      </c>
      <c r="AL3450"/>
      <c r="AP3450" t="e">
        <f>VLOOKUP(AO3450,Sheet2!$E$2:$I$222,3,FALSE)</f>
        <v>#N/A</v>
      </c>
      <c r="AQ3450" t="e">
        <f>VLOOKUP(AO3450,Sheet2!$E$2:$I$222,4,FALSE)</f>
        <v>#N/A</v>
      </c>
      <c r="AR3450" t="e">
        <f>VLOOKUP(AO3450,Sheet2!$E$2:$I$222,5,FALSE)</f>
        <v>#N/A</v>
      </c>
      <c r="AS3450"/>
      <c r="AW3450" t="e">
        <f>VLOOKUP(AV3450,Sheet2!$E$2:$I$222,3,FALSE)</f>
        <v>#N/A</v>
      </c>
      <c r="AX3450" t="e">
        <f>VLOOKUP(AV3450,Sheet2!$E$2:$I$222,4,FALSE)</f>
        <v>#N/A</v>
      </c>
      <c r="AY3450" t="e">
        <f>VLOOKUP(AV3450,Sheet2!$E$2:$I$222,5,FALSE)</f>
        <v>#N/A</v>
      </c>
      <c r="AZ3450"/>
      <c r="BD3450" t="e">
        <f>VLOOKUP(BC3450,Sheet2!$E$2:$I$222,3,FALSE)</f>
        <v>#N/A</v>
      </c>
      <c r="BE3450" t="e">
        <f>VLOOKUP(BC3450,Sheet2!$E$2:$I$222,4,FALSE)</f>
        <v>#N/A</v>
      </c>
      <c r="BF3450" t="e">
        <f>VLOOKUP(BC3450,Sheet2!$E$2:$I$222,5,FALSE)</f>
        <v>#N/A</v>
      </c>
      <c r="BG3450"/>
      <c r="BK3450" t="e">
        <f>VLOOKUP(BJ3450,Sheet2!$E$2:$I$222,3,FALSE)</f>
        <v>#N/A</v>
      </c>
      <c r="BL3450" t="e">
        <f>VLOOKUP(BJ3450,Sheet2!$E$2:$I$222,4,FALSE)</f>
        <v>#N/A</v>
      </c>
      <c r="BM3450" t="e">
        <f>VLOOKUP(BJ3450,Sheet2!$E$2:$I$222,5,FALSE)</f>
        <v>#N/A</v>
      </c>
      <c r="BN3450"/>
      <c r="BR3450" t="e">
        <f>VLOOKUP(BQ3450,Sheet2!$E$2:$I$222,3,FALSE)</f>
        <v>#N/A</v>
      </c>
      <c r="BS3450" t="e">
        <f>VLOOKUP(BQ3450,Sheet2!$E$2:$I$222,4,FALSE)</f>
        <v>#N/A</v>
      </c>
      <c r="BT3450" t="e">
        <f>VLOOKUP(BQ3450,Sheet2!$E$2:$I$222,5,FALSE)</f>
        <v>#N/A</v>
      </c>
      <c r="BU3450"/>
      <c r="BY3450" t="e">
        <f>VLOOKUP(BX3450,Sheet2!$E$2:$I$222,3,FALSE)</f>
        <v>#N/A</v>
      </c>
      <c r="BZ3450" t="e">
        <f>VLOOKUP(BX3450,Sheet2!$E$2:$I$222,4,FALSE)</f>
        <v>#N/A</v>
      </c>
      <c r="CA3450" t="e">
        <f>VLOOKUP(BX3450,Sheet2!$E$2:$I$222,5,FALSE)</f>
        <v>#N/A</v>
      </c>
      <c r="CB3450"/>
      <c r="CF3450" t="e">
        <f>VLOOKUP(CE3450,Sheet2!$E$2:$I$222,3,FALSE)</f>
        <v>#N/A</v>
      </c>
      <c r="CG3450" t="e">
        <f>VLOOKUP(CE3450,Sheet2!$E$2:$I$222,4,FALSE)</f>
        <v>#N/A</v>
      </c>
      <c r="CH3450" t="e">
        <f>VLOOKUP(CE3450,Sheet2!$E$2:$I$222,5,FALSE)</f>
        <v>#N/A</v>
      </c>
      <c r="CI3450"/>
      <c r="CM3450" t="e">
        <f>VLOOKUP(CL3450,Sheet2!$E$2:$I$222,3,FALSE)</f>
        <v>#N/A</v>
      </c>
      <c r="CN3450" t="e">
        <f>VLOOKUP(CL3450,Sheet2!$E$2:$I$222,4,FALSE)</f>
        <v>#N/A</v>
      </c>
      <c r="CO3450" t="e">
        <f>VLOOKUP(CL3450,Sheet2!$E$2:$I$222,5,FALSE)</f>
        <v>#N/A</v>
      </c>
      <c r="CP3450"/>
      <c r="CT3450" t="e">
        <f>VLOOKUP(CS3450,Sheet2!$E$2:$I$222,3,FALSE)</f>
        <v>#N/A</v>
      </c>
      <c r="CU3450" t="e">
        <f>VLOOKUP(CS3450,Sheet2!$E$2:$I$222,4,FALSE)</f>
        <v>#N/A</v>
      </c>
      <c r="CV3450" t="e">
        <f>VLOOKUP(CS3450,Sheet2!$E$2:$I$222,5,FALSE)</f>
        <v>#N/A</v>
      </c>
      <c r="CW3450"/>
      <c r="DA3450" t="e">
        <f>VLOOKUP(CZ3450,Sheet2!$E$2:$I$222,3,FALSE)</f>
        <v>#N/A</v>
      </c>
      <c r="DB3450" t="e">
        <f>VLOOKUP(CZ3450,Sheet2!$E$2:$I$222,4,FALSE)</f>
        <v>#N/A</v>
      </c>
      <c r="DC3450" t="e">
        <f>VLOOKUP(CZ3450,Sheet2!$E$2:$I$222,5,FALSE)</f>
        <v>#N/A</v>
      </c>
      <c r="DD3450"/>
      <c r="DH3450" t="e">
        <f>VLOOKUP(DG3450,Sheet2!$E$2:$I$222,3,FALSE)</f>
        <v>#N/A</v>
      </c>
      <c r="DI3450" t="e">
        <f>VLOOKUP(DG3450,Sheet2!$E$2:$I$222,4,FALSE)</f>
        <v>#N/A</v>
      </c>
      <c r="DJ3450" t="e">
        <f>VLOOKUP(DG3450,Sheet2!$E$2:$I$222,5,FALSE)</f>
        <v>#N/A</v>
      </c>
    </row>
    <row r="3451" spans="1:114" x14ac:dyDescent="0.25">
      <c r="A3451">
        <v>3587</v>
      </c>
      <c r="C3451">
        <v>17685</v>
      </c>
      <c r="D3451">
        <v>7685</v>
      </c>
      <c r="E3451">
        <v>37.748058999999998</v>
      </c>
      <c r="F3451">
        <v>-122.44490399999999</v>
      </c>
      <c r="G3451" t="s">
        <v>443</v>
      </c>
      <c r="H3451" t="s">
        <v>2872</v>
      </c>
      <c r="I3451" t="s">
        <v>4907</v>
      </c>
      <c r="J3451" t="s">
        <v>4947</v>
      </c>
      <c r="Q3451" t="s">
        <v>5924</v>
      </c>
      <c r="S3451" t="s">
        <v>6058</v>
      </c>
      <c r="X3451">
        <f t="shared" si="53"/>
        <v>1</v>
      </c>
      <c r="Y3451" t="s">
        <v>6838</v>
      </c>
      <c r="Z3451" t="s">
        <v>6882</v>
      </c>
      <c r="AA3451" s="59" t="s">
        <v>6908</v>
      </c>
      <c r="AB3451" t="str">
        <f>VLOOKUP($AA3451,Sheet2!$E$2:$I$222,3,FALSE)</f>
        <v>To Twin Peaks</v>
      </c>
      <c r="AC3451" t="str">
        <f>VLOOKUP($AA3451,Sheet2!$E$2:$I$222,4,FALSE)</f>
        <v>Parkridge &amp; Burnett</v>
      </c>
      <c r="AD3451" t="str">
        <f>VLOOKUP($AA3451,Sheet2!$E$2:$I$222,5,FALSE)</f>
        <v>M-F ~ 6am-11pm | Sat-Sun ~ 8am-11pm</v>
      </c>
      <c r="AI3451" t="e">
        <f>VLOOKUP(AH3451,Sheet2!$E$2:$I$222,3,FALSE)</f>
        <v>#N/A</v>
      </c>
      <c r="AJ3451" t="e">
        <f>VLOOKUP(AH3451,Sheet2!$E$2:$I$222,4,FALSE)</f>
        <v>#N/A</v>
      </c>
      <c r="AK3451" t="e">
        <f>VLOOKUP(AH3451,Sheet2!$E$2:$I$222,5,FALSE)</f>
        <v>#N/A</v>
      </c>
      <c r="AL3451"/>
      <c r="AP3451" t="e">
        <f>VLOOKUP(AO3451,Sheet2!$E$2:$I$222,3,FALSE)</f>
        <v>#N/A</v>
      </c>
      <c r="AQ3451" t="e">
        <f>VLOOKUP(AO3451,Sheet2!$E$2:$I$222,4,FALSE)</f>
        <v>#N/A</v>
      </c>
      <c r="AR3451" t="e">
        <f>VLOOKUP(AO3451,Sheet2!$E$2:$I$222,5,FALSE)</f>
        <v>#N/A</v>
      </c>
      <c r="AS3451"/>
      <c r="AW3451" t="e">
        <f>VLOOKUP(AV3451,Sheet2!$E$2:$I$222,3,FALSE)</f>
        <v>#N/A</v>
      </c>
      <c r="AX3451" t="e">
        <f>VLOOKUP(AV3451,Sheet2!$E$2:$I$222,4,FALSE)</f>
        <v>#N/A</v>
      </c>
      <c r="AY3451" t="e">
        <f>VLOOKUP(AV3451,Sheet2!$E$2:$I$222,5,FALSE)</f>
        <v>#N/A</v>
      </c>
      <c r="AZ3451"/>
      <c r="BD3451" t="e">
        <f>VLOOKUP(BC3451,Sheet2!$E$2:$I$222,3,FALSE)</f>
        <v>#N/A</v>
      </c>
      <c r="BE3451" t="e">
        <f>VLOOKUP(BC3451,Sheet2!$E$2:$I$222,4,FALSE)</f>
        <v>#N/A</v>
      </c>
      <c r="BF3451" t="e">
        <f>VLOOKUP(BC3451,Sheet2!$E$2:$I$222,5,FALSE)</f>
        <v>#N/A</v>
      </c>
      <c r="BG3451"/>
      <c r="BK3451" t="e">
        <f>VLOOKUP(BJ3451,Sheet2!$E$2:$I$222,3,FALSE)</f>
        <v>#N/A</v>
      </c>
      <c r="BL3451" t="e">
        <f>VLOOKUP(BJ3451,Sheet2!$E$2:$I$222,4,FALSE)</f>
        <v>#N/A</v>
      </c>
      <c r="BM3451" t="e">
        <f>VLOOKUP(BJ3451,Sheet2!$E$2:$I$222,5,FALSE)</f>
        <v>#N/A</v>
      </c>
      <c r="BN3451"/>
      <c r="BR3451" t="e">
        <f>VLOOKUP(BQ3451,Sheet2!$E$2:$I$222,3,FALSE)</f>
        <v>#N/A</v>
      </c>
      <c r="BS3451" t="e">
        <f>VLOOKUP(BQ3451,Sheet2!$E$2:$I$222,4,FALSE)</f>
        <v>#N/A</v>
      </c>
      <c r="BT3451" t="e">
        <f>VLOOKUP(BQ3451,Sheet2!$E$2:$I$222,5,FALSE)</f>
        <v>#N/A</v>
      </c>
      <c r="BU3451"/>
      <c r="BY3451" t="e">
        <f>VLOOKUP(BX3451,Sheet2!$E$2:$I$222,3,FALSE)</f>
        <v>#N/A</v>
      </c>
      <c r="BZ3451" t="e">
        <f>VLOOKUP(BX3451,Sheet2!$E$2:$I$222,4,FALSE)</f>
        <v>#N/A</v>
      </c>
      <c r="CA3451" t="e">
        <f>VLOOKUP(BX3451,Sheet2!$E$2:$I$222,5,FALSE)</f>
        <v>#N/A</v>
      </c>
      <c r="CB3451"/>
      <c r="CF3451" t="e">
        <f>VLOOKUP(CE3451,Sheet2!$E$2:$I$222,3,FALSE)</f>
        <v>#N/A</v>
      </c>
      <c r="CG3451" t="e">
        <f>VLOOKUP(CE3451,Sheet2!$E$2:$I$222,4,FALSE)</f>
        <v>#N/A</v>
      </c>
      <c r="CH3451" t="e">
        <f>VLOOKUP(CE3451,Sheet2!$E$2:$I$222,5,FALSE)</f>
        <v>#N/A</v>
      </c>
      <c r="CI3451"/>
      <c r="CM3451" t="e">
        <f>VLOOKUP(CL3451,Sheet2!$E$2:$I$222,3,FALSE)</f>
        <v>#N/A</v>
      </c>
      <c r="CN3451" t="e">
        <f>VLOOKUP(CL3451,Sheet2!$E$2:$I$222,4,FALSE)</f>
        <v>#N/A</v>
      </c>
      <c r="CO3451" t="e">
        <f>VLOOKUP(CL3451,Sheet2!$E$2:$I$222,5,FALSE)</f>
        <v>#N/A</v>
      </c>
      <c r="CP3451"/>
      <c r="CT3451" t="e">
        <f>VLOOKUP(CS3451,Sheet2!$E$2:$I$222,3,FALSE)</f>
        <v>#N/A</v>
      </c>
      <c r="CU3451" t="e">
        <f>VLOOKUP(CS3451,Sheet2!$E$2:$I$222,4,FALSE)</f>
        <v>#N/A</v>
      </c>
      <c r="CV3451" t="e">
        <f>VLOOKUP(CS3451,Sheet2!$E$2:$I$222,5,FALSE)</f>
        <v>#N/A</v>
      </c>
      <c r="CW3451"/>
      <c r="DA3451" t="e">
        <f>VLOOKUP(CZ3451,Sheet2!$E$2:$I$222,3,FALSE)</f>
        <v>#N/A</v>
      </c>
      <c r="DB3451" t="e">
        <f>VLOOKUP(CZ3451,Sheet2!$E$2:$I$222,4,FALSE)</f>
        <v>#N/A</v>
      </c>
      <c r="DC3451" t="e">
        <f>VLOOKUP(CZ3451,Sheet2!$E$2:$I$222,5,FALSE)</f>
        <v>#N/A</v>
      </c>
      <c r="DD3451"/>
      <c r="DH3451" t="e">
        <f>VLOOKUP(DG3451,Sheet2!$E$2:$I$222,3,FALSE)</f>
        <v>#N/A</v>
      </c>
      <c r="DI3451" t="e">
        <f>VLOOKUP(DG3451,Sheet2!$E$2:$I$222,4,FALSE)</f>
        <v>#N/A</v>
      </c>
      <c r="DJ3451" t="e">
        <f>VLOOKUP(DG3451,Sheet2!$E$2:$I$222,5,FALSE)</f>
        <v>#N/A</v>
      </c>
    </row>
    <row r="3452" spans="1:114" x14ac:dyDescent="0.25">
      <c r="A3452">
        <v>3588</v>
      </c>
      <c r="C3452">
        <v>17687</v>
      </c>
      <c r="D3452">
        <v>7687</v>
      </c>
      <c r="E3452">
        <v>37.762521999999997</v>
      </c>
      <c r="F3452">
        <v>-122.460947</v>
      </c>
      <c r="G3452" t="s">
        <v>1667</v>
      </c>
      <c r="H3452" t="s">
        <v>4089</v>
      </c>
      <c r="I3452" t="s">
        <v>4918</v>
      </c>
      <c r="J3452" t="s">
        <v>4946</v>
      </c>
      <c r="K3452" t="s">
        <v>5103</v>
      </c>
      <c r="Q3452" t="s">
        <v>5924</v>
      </c>
      <c r="S3452" t="s">
        <v>6352</v>
      </c>
      <c r="X3452">
        <f t="shared" si="53"/>
        <v>2</v>
      </c>
      <c r="Y3452" t="s">
        <v>6835</v>
      </c>
      <c r="Z3452" t="s">
        <v>6880</v>
      </c>
      <c r="AA3452" s="59" t="s">
        <v>6905</v>
      </c>
      <c r="AB3452" t="str">
        <f>VLOOKUP($AA3452,Sheet2!$E$2:$I$222,3,FALSE)</f>
        <v>To Downtown</v>
      </c>
      <c r="AC3452" t="str">
        <f>VLOOKUP($AA3452,Sheet2!$E$2:$I$222,4,FALSE)</f>
        <v>Steuart &amp; Market</v>
      </c>
      <c r="AD3452" t="str">
        <f>VLOOKUP($AA3452,Sheet2!$E$2:$I$222,5,FALSE)</f>
        <v>Daily ~ 6am-12:30am</v>
      </c>
      <c r="AF3452" t="s">
        <v>6834</v>
      </c>
      <c r="AG3452" t="s">
        <v>6879</v>
      </c>
      <c r="AI3452" t="e">
        <f>VLOOKUP(AH3452,Sheet2!$E$2:$I$222,3,FALSE)</f>
        <v>#N/A</v>
      </c>
      <c r="AJ3452" t="e">
        <f>VLOOKUP(AH3452,Sheet2!$E$2:$I$222,4,FALSE)</f>
        <v>#N/A</v>
      </c>
      <c r="AK3452" t="e">
        <f>VLOOKUP(AH3452,Sheet2!$E$2:$I$222,5,FALSE)</f>
        <v>#N/A</v>
      </c>
      <c r="AL3452"/>
      <c r="AP3452" t="e">
        <f>VLOOKUP(AO3452,Sheet2!$E$2:$I$222,3,FALSE)</f>
        <v>#N/A</v>
      </c>
      <c r="AQ3452" t="e">
        <f>VLOOKUP(AO3452,Sheet2!$E$2:$I$222,4,FALSE)</f>
        <v>#N/A</v>
      </c>
      <c r="AR3452" t="e">
        <f>VLOOKUP(AO3452,Sheet2!$E$2:$I$222,5,FALSE)</f>
        <v>#N/A</v>
      </c>
      <c r="AS3452"/>
      <c r="AW3452" t="e">
        <f>VLOOKUP(AV3452,Sheet2!$E$2:$I$222,3,FALSE)</f>
        <v>#N/A</v>
      </c>
      <c r="AX3452" t="e">
        <f>VLOOKUP(AV3452,Sheet2!$E$2:$I$222,4,FALSE)</f>
        <v>#N/A</v>
      </c>
      <c r="AY3452" t="e">
        <f>VLOOKUP(AV3452,Sheet2!$E$2:$I$222,5,FALSE)</f>
        <v>#N/A</v>
      </c>
      <c r="AZ3452"/>
      <c r="BD3452" t="e">
        <f>VLOOKUP(BC3452,Sheet2!$E$2:$I$222,3,FALSE)</f>
        <v>#N/A</v>
      </c>
      <c r="BE3452" t="e">
        <f>VLOOKUP(BC3452,Sheet2!$E$2:$I$222,4,FALSE)</f>
        <v>#N/A</v>
      </c>
      <c r="BF3452" t="e">
        <f>VLOOKUP(BC3452,Sheet2!$E$2:$I$222,5,FALSE)</f>
        <v>#N/A</v>
      </c>
      <c r="BG3452"/>
      <c r="BK3452" t="e">
        <f>VLOOKUP(BJ3452,Sheet2!$E$2:$I$222,3,FALSE)</f>
        <v>#N/A</v>
      </c>
      <c r="BL3452" t="e">
        <f>VLOOKUP(BJ3452,Sheet2!$E$2:$I$222,4,FALSE)</f>
        <v>#N/A</v>
      </c>
      <c r="BM3452" t="e">
        <f>VLOOKUP(BJ3452,Sheet2!$E$2:$I$222,5,FALSE)</f>
        <v>#N/A</v>
      </c>
      <c r="BN3452"/>
      <c r="BR3452" t="e">
        <f>VLOOKUP(BQ3452,Sheet2!$E$2:$I$222,3,FALSE)</f>
        <v>#N/A</v>
      </c>
      <c r="BS3452" t="e">
        <f>VLOOKUP(BQ3452,Sheet2!$E$2:$I$222,4,FALSE)</f>
        <v>#N/A</v>
      </c>
      <c r="BT3452" t="e">
        <f>VLOOKUP(BQ3452,Sheet2!$E$2:$I$222,5,FALSE)</f>
        <v>#N/A</v>
      </c>
      <c r="BU3452"/>
      <c r="BY3452" t="e">
        <f>VLOOKUP(BX3452,Sheet2!$E$2:$I$222,3,FALSE)</f>
        <v>#N/A</v>
      </c>
      <c r="BZ3452" t="e">
        <f>VLOOKUP(BX3452,Sheet2!$E$2:$I$222,4,FALSE)</f>
        <v>#N/A</v>
      </c>
      <c r="CA3452" t="e">
        <f>VLOOKUP(BX3452,Sheet2!$E$2:$I$222,5,FALSE)</f>
        <v>#N/A</v>
      </c>
      <c r="CB3452"/>
      <c r="CF3452" t="e">
        <f>VLOOKUP(CE3452,Sheet2!$E$2:$I$222,3,FALSE)</f>
        <v>#N/A</v>
      </c>
      <c r="CG3452" t="e">
        <f>VLOOKUP(CE3452,Sheet2!$E$2:$I$222,4,FALSE)</f>
        <v>#N/A</v>
      </c>
      <c r="CH3452" t="e">
        <f>VLOOKUP(CE3452,Sheet2!$E$2:$I$222,5,FALSE)</f>
        <v>#N/A</v>
      </c>
      <c r="CI3452"/>
      <c r="CM3452" t="e">
        <f>VLOOKUP(CL3452,Sheet2!$E$2:$I$222,3,FALSE)</f>
        <v>#N/A</v>
      </c>
      <c r="CN3452" t="e">
        <f>VLOOKUP(CL3452,Sheet2!$E$2:$I$222,4,FALSE)</f>
        <v>#N/A</v>
      </c>
      <c r="CO3452" t="e">
        <f>VLOOKUP(CL3452,Sheet2!$E$2:$I$222,5,FALSE)</f>
        <v>#N/A</v>
      </c>
      <c r="CP3452"/>
      <c r="CT3452" t="e">
        <f>VLOOKUP(CS3452,Sheet2!$E$2:$I$222,3,FALSE)</f>
        <v>#N/A</v>
      </c>
      <c r="CU3452" t="e">
        <f>VLOOKUP(CS3452,Sheet2!$E$2:$I$222,4,FALSE)</f>
        <v>#N/A</v>
      </c>
      <c r="CV3452" t="e">
        <f>VLOOKUP(CS3452,Sheet2!$E$2:$I$222,5,FALSE)</f>
        <v>#N/A</v>
      </c>
      <c r="CW3452"/>
      <c r="DA3452" t="e">
        <f>VLOOKUP(CZ3452,Sheet2!$E$2:$I$222,3,FALSE)</f>
        <v>#N/A</v>
      </c>
      <c r="DB3452" t="e">
        <f>VLOOKUP(CZ3452,Sheet2!$E$2:$I$222,4,FALSE)</f>
        <v>#N/A</v>
      </c>
      <c r="DC3452" t="e">
        <f>VLOOKUP(CZ3452,Sheet2!$E$2:$I$222,5,FALSE)</f>
        <v>#N/A</v>
      </c>
      <c r="DD3452"/>
      <c r="DH3452" t="e">
        <f>VLOOKUP(DG3452,Sheet2!$E$2:$I$222,3,FALSE)</f>
        <v>#N/A</v>
      </c>
      <c r="DI3452" t="e">
        <f>VLOOKUP(DG3452,Sheet2!$E$2:$I$222,4,FALSE)</f>
        <v>#N/A</v>
      </c>
      <c r="DJ3452" t="e">
        <f>VLOOKUP(DG3452,Sheet2!$E$2:$I$222,5,FALSE)</f>
        <v>#N/A</v>
      </c>
    </row>
    <row r="3453" spans="1:114" x14ac:dyDescent="0.25">
      <c r="A3453">
        <v>3589</v>
      </c>
      <c r="C3453">
        <v>17688</v>
      </c>
      <c r="D3453">
        <v>7688</v>
      </c>
      <c r="E3453">
        <v>37.762790000000003</v>
      </c>
      <c r="F3453">
        <v>-122.45996100000001</v>
      </c>
      <c r="G3453" t="s">
        <v>2424</v>
      </c>
      <c r="H3453" t="s">
        <v>4848</v>
      </c>
      <c r="I3453" t="s">
        <v>4918</v>
      </c>
      <c r="J3453" t="s">
        <v>4946</v>
      </c>
      <c r="K3453" t="s">
        <v>4983</v>
      </c>
      <c r="Q3453" t="s">
        <v>5924</v>
      </c>
      <c r="S3453" t="s">
        <v>6352</v>
      </c>
      <c r="X3453">
        <f t="shared" si="53"/>
        <v>2</v>
      </c>
      <c r="Y3453" t="s">
        <v>6835</v>
      </c>
      <c r="Z3453" t="s">
        <v>6880</v>
      </c>
      <c r="AA3453" s="59" t="s">
        <v>6905</v>
      </c>
      <c r="AB3453" t="str">
        <f>VLOOKUP($AA3453,Sheet2!$E$2:$I$222,3,FALSE)</f>
        <v>To Downtown</v>
      </c>
      <c r="AC3453" t="str">
        <f>VLOOKUP($AA3453,Sheet2!$E$2:$I$222,4,FALSE)</f>
        <v>Steuart &amp; Market</v>
      </c>
      <c r="AD3453" t="str">
        <f>VLOOKUP($AA3453,Sheet2!$E$2:$I$222,5,FALSE)</f>
        <v>Daily ~ 6am-12:30am</v>
      </c>
      <c r="AF3453" t="s">
        <v>6834</v>
      </c>
      <c r="AG3453" t="s">
        <v>6879</v>
      </c>
      <c r="AI3453" t="e">
        <f>VLOOKUP(AH3453,Sheet2!$E$2:$I$222,3,FALSE)</f>
        <v>#N/A</v>
      </c>
      <c r="AJ3453" t="e">
        <f>VLOOKUP(AH3453,Sheet2!$E$2:$I$222,4,FALSE)</f>
        <v>#N/A</v>
      </c>
      <c r="AK3453" t="e">
        <f>VLOOKUP(AH3453,Sheet2!$E$2:$I$222,5,FALSE)</f>
        <v>#N/A</v>
      </c>
      <c r="AL3453"/>
      <c r="AP3453" t="e">
        <f>VLOOKUP(AO3453,Sheet2!$E$2:$I$222,3,FALSE)</f>
        <v>#N/A</v>
      </c>
      <c r="AQ3453" t="e">
        <f>VLOOKUP(AO3453,Sheet2!$E$2:$I$222,4,FALSE)</f>
        <v>#N/A</v>
      </c>
      <c r="AR3453" t="e">
        <f>VLOOKUP(AO3453,Sheet2!$E$2:$I$222,5,FALSE)</f>
        <v>#N/A</v>
      </c>
      <c r="AS3453"/>
      <c r="AW3453" t="e">
        <f>VLOOKUP(AV3453,Sheet2!$E$2:$I$222,3,FALSE)</f>
        <v>#N/A</v>
      </c>
      <c r="AX3453" t="e">
        <f>VLOOKUP(AV3453,Sheet2!$E$2:$I$222,4,FALSE)</f>
        <v>#N/A</v>
      </c>
      <c r="AY3453" t="e">
        <f>VLOOKUP(AV3453,Sheet2!$E$2:$I$222,5,FALSE)</f>
        <v>#N/A</v>
      </c>
      <c r="AZ3453"/>
      <c r="BD3453" t="e">
        <f>VLOOKUP(BC3453,Sheet2!$E$2:$I$222,3,FALSE)</f>
        <v>#N/A</v>
      </c>
      <c r="BE3453" t="e">
        <f>VLOOKUP(BC3453,Sheet2!$E$2:$I$222,4,FALSE)</f>
        <v>#N/A</v>
      </c>
      <c r="BF3453" t="e">
        <f>VLOOKUP(BC3453,Sheet2!$E$2:$I$222,5,FALSE)</f>
        <v>#N/A</v>
      </c>
      <c r="BG3453"/>
      <c r="BK3453" t="e">
        <f>VLOOKUP(BJ3453,Sheet2!$E$2:$I$222,3,FALSE)</f>
        <v>#N/A</v>
      </c>
      <c r="BL3453" t="e">
        <f>VLOOKUP(BJ3453,Sheet2!$E$2:$I$222,4,FALSE)</f>
        <v>#N/A</v>
      </c>
      <c r="BM3453" t="e">
        <f>VLOOKUP(BJ3453,Sheet2!$E$2:$I$222,5,FALSE)</f>
        <v>#N/A</v>
      </c>
      <c r="BN3453"/>
      <c r="BR3453" t="e">
        <f>VLOOKUP(BQ3453,Sheet2!$E$2:$I$222,3,FALSE)</f>
        <v>#N/A</v>
      </c>
      <c r="BS3453" t="e">
        <f>VLOOKUP(BQ3453,Sheet2!$E$2:$I$222,4,FALSE)</f>
        <v>#N/A</v>
      </c>
      <c r="BT3453" t="e">
        <f>VLOOKUP(BQ3453,Sheet2!$E$2:$I$222,5,FALSE)</f>
        <v>#N/A</v>
      </c>
      <c r="BU3453"/>
      <c r="BY3453" t="e">
        <f>VLOOKUP(BX3453,Sheet2!$E$2:$I$222,3,FALSE)</f>
        <v>#N/A</v>
      </c>
      <c r="BZ3453" t="e">
        <f>VLOOKUP(BX3453,Sheet2!$E$2:$I$222,4,FALSE)</f>
        <v>#N/A</v>
      </c>
      <c r="CA3453" t="e">
        <f>VLOOKUP(BX3453,Sheet2!$E$2:$I$222,5,FALSE)</f>
        <v>#N/A</v>
      </c>
      <c r="CB3453"/>
      <c r="CF3453" t="e">
        <f>VLOOKUP(CE3453,Sheet2!$E$2:$I$222,3,FALSE)</f>
        <v>#N/A</v>
      </c>
      <c r="CG3453" t="e">
        <f>VLOOKUP(CE3453,Sheet2!$E$2:$I$222,4,FALSE)</f>
        <v>#N/A</v>
      </c>
      <c r="CH3453" t="e">
        <f>VLOOKUP(CE3453,Sheet2!$E$2:$I$222,5,FALSE)</f>
        <v>#N/A</v>
      </c>
      <c r="CI3453"/>
      <c r="CM3453" t="e">
        <f>VLOOKUP(CL3453,Sheet2!$E$2:$I$222,3,FALSE)</f>
        <v>#N/A</v>
      </c>
      <c r="CN3453" t="e">
        <f>VLOOKUP(CL3453,Sheet2!$E$2:$I$222,4,FALSE)</f>
        <v>#N/A</v>
      </c>
      <c r="CO3453" t="e">
        <f>VLOOKUP(CL3453,Sheet2!$E$2:$I$222,5,FALSE)</f>
        <v>#N/A</v>
      </c>
      <c r="CP3453"/>
      <c r="CT3453" t="e">
        <f>VLOOKUP(CS3453,Sheet2!$E$2:$I$222,3,FALSE)</f>
        <v>#N/A</v>
      </c>
      <c r="CU3453" t="e">
        <f>VLOOKUP(CS3453,Sheet2!$E$2:$I$222,4,FALSE)</f>
        <v>#N/A</v>
      </c>
      <c r="CV3453" t="e">
        <f>VLOOKUP(CS3453,Sheet2!$E$2:$I$222,5,FALSE)</f>
        <v>#N/A</v>
      </c>
      <c r="CW3453"/>
      <c r="DA3453" t="e">
        <f>VLOOKUP(CZ3453,Sheet2!$E$2:$I$222,3,FALSE)</f>
        <v>#N/A</v>
      </c>
      <c r="DB3453" t="e">
        <f>VLOOKUP(CZ3453,Sheet2!$E$2:$I$222,4,FALSE)</f>
        <v>#N/A</v>
      </c>
      <c r="DC3453" t="e">
        <f>VLOOKUP(CZ3453,Sheet2!$E$2:$I$222,5,FALSE)</f>
        <v>#N/A</v>
      </c>
      <c r="DD3453"/>
      <c r="DH3453" t="e">
        <f>VLOOKUP(DG3453,Sheet2!$E$2:$I$222,3,FALSE)</f>
        <v>#N/A</v>
      </c>
      <c r="DI3453" t="e">
        <f>VLOOKUP(DG3453,Sheet2!$E$2:$I$222,4,FALSE)</f>
        <v>#N/A</v>
      </c>
      <c r="DJ3453" t="e">
        <f>VLOOKUP(DG3453,Sheet2!$E$2:$I$222,5,FALSE)</f>
        <v>#N/A</v>
      </c>
    </row>
    <row r="3454" spans="1:114" x14ac:dyDescent="0.25">
      <c r="A3454">
        <v>3590</v>
      </c>
      <c r="C3454">
        <v>17689</v>
      </c>
      <c r="D3454">
        <v>7689</v>
      </c>
      <c r="E3454">
        <v>37.734893999999997</v>
      </c>
      <c r="F3454">
        <v>-122.415682</v>
      </c>
      <c r="G3454" t="s">
        <v>2425</v>
      </c>
      <c r="H3454" t="s">
        <v>4849</v>
      </c>
      <c r="I3454" t="s">
        <v>4920</v>
      </c>
      <c r="J3454" t="s">
        <v>4947</v>
      </c>
      <c r="Q3454" t="s">
        <v>5924</v>
      </c>
      <c r="S3454" t="s">
        <v>6136</v>
      </c>
      <c r="X3454">
        <f t="shared" si="53"/>
        <v>1</v>
      </c>
      <c r="Y3454" t="s">
        <v>6854</v>
      </c>
      <c r="Z3454" t="s">
        <v>6882</v>
      </c>
      <c r="AA3454" s="59" t="s">
        <v>6930</v>
      </c>
      <c r="AB3454" t="str">
        <f>VLOOKUP($AA3454,Sheet2!$E$2:$I$222,3,FALSE)</f>
        <v xml:space="preserve">To SF Zoo </v>
      </c>
      <c r="AC3454" t="str">
        <f>VLOOKUP($AA3454,Sheet2!$E$2:$I$222,4,FALSE)</f>
        <v>Sloat &amp; 47th Av.</v>
      </c>
      <c r="AD3454" t="str">
        <f>VLOOKUP($AA3454,Sheet2!$E$2:$I$222,5,FALSE)</f>
        <v>Daily ~ 6am-11:30pm</v>
      </c>
      <c r="AI3454" t="e">
        <f>VLOOKUP(AH3454,Sheet2!$E$2:$I$222,3,FALSE)</f>
        <v>#N/A</v>
      </c>
      <c r="AJ3454" t="e">
        <f>VLOOKUP(AH3454,Sheet2!$E$2:$I$222,4,FALSE)</f>
        <v>#N/A</v>
      </c>
      <c r="AK3454" t="e">
        <f>VLOOKUP(AH3454,Sheet2!$E$2:$I$222,5,FALSE)</f>
        <v>#N/A</v>
      </c>
      <c r="AL3454"/>
      <c r="AP3454" t="e">
        <f>VLOOKUP(AO3454,Sheet2!$E$2:$I$222,3,FALSE)</f>
        <v>#N/A</v>
      </c>
      <c r="AQ3454" t="e">
        <f>VLOOKUP(AO3454,Sheet2!$E$2:$I$222,4,FALSE)</f>
        <v>#N/A</v>
      </c>
      <c r="AR3454" t="e">
        <f>VLOOKUP(AO3454,Sheet2!$E$2:$I$222,5,FALSE)</f>
        <v>#N/A</v>
      </c>
      <c r="AS3454"/>
      <c r="AW3454" t="e">
        <f>VLOOKUP(AV3454,Sheet2!$E$2:$I$222,3,FALSE)</f>
        <v>#N/A</v>
      </c>
      <c r="AX3454" t="e">
        <f>VLOOKUP(AV3454,Sheet2!$E$2:$I$222,4,FALSE)</f>
        <v>#N/A</v>
      </c>
      <c r="AY3454" t="e">
        <f>VLOOKUP(AV3454,Sheet2!$E$2:$I$222,5,FALSE)</f>
        <v>#N/A</v>
      </c>
      <c r="AZ3454"/>
      <c r="BD3454" t="e">
        <f>VLOOKUP(BC3454,Sheet2!$E$2:$I$222,3,FALSE)</f>
        <v>#N/A</v>
      </c>
      <c r="BE3454" t="e">
        <f>VLOOKUP(BC3454,Sheet2!$E$2:$I$222,4,FALSE)</f>
        <v>#N/A</v>
      </c>
      <c r="BF3454" t="e">
        <f>VLOOKUP(BC3454,Sheet2!$E$2:$I$222,5,FALSE)</f>
        <v>#N/A</v>
      </c>
      <c r="BG3454"/>
      <c r="BK3454" t="e">
        <f>VLOOKUP(BJ3454,Sheet2!$E$2:$I$222,3,FALSE)</f>
        <v>#N/A</v>
      </c>
      <c r="BL3454" t="e">
        <f>VLOOKUP(BJ3454,Sheet2!$E$2:$I$222,4,FALSE)</f>
        <v>#N/A</v>
      </c>
      <c r="BM3454" t="e">
        <f>VLOOKUP(BJ3454,Sheet2!$E$2:$I$222,5,FALSE)</f>
        <v>#N/A</v>
      </c>
      <c r="BN3454"/>
      <c r="BR3454" t="e">
        <f>VLOOKUP(BQ3454,Sheet2!$E$2:$I$222,3,FALSE)</f>
        <v>#N/A</v>
      </c>
      <c r="BS3454" t="e">
        <f>VLOOKUP(BQ3454,Sheet2!$E$2:$I$222,4,FALSE)</f>
        <v>#N/A</v>
      </c>
      <c r="BT3454" t="e">
        <f>VLOOKUP(BQ3454,Sheet2!$E$2:$I$222,5,FALSE)</f>
        <v>#N/A</v>
      </c>
      <c r="BU3454"/>
      <c r="BY3454" t="e">
        <f>VLOOKUP(BX3454,Sheet2!$E$2:$I$222,3,FALSE)</f>
        <v>#N/A</v>
      </c>
      <c r="BZ3454" t="e">
        <f>VLOOKUP(BX3454,Sheet2!$E$2:$I$222,4,FALSE)</f>
        <v>#N/A</v>
      </c>
      <c r="CA3454" t="e">
        <f>VLOOKUP(BX3454,Sheet2!$E$2:$I$222,5,FALSE)</f>
        <v>#N/A</v>
      </c>
      <c r="CB3454"/>
      <c r="CF3454" t="e">
        <f>VLOOKUP(CE3454,Sheet2!$E$2:$I$222,3,FALSE)</f>
        <v>#N/A</v>
      </c>
      <c r="CG3454" t="e">
        <f>VLOOKUP(CE3454,Sheet2!$E$2:$I$222,4,FALSE)</f>
        <v>#N/A</v>
      </c>
      <c r="CH3454" t="e">
        <f>VLOOKUP(CE3454,Sheet2!$E$2:$I$222,5,FALSE)</f>
        <v>#N/A</v>
      </c>
      <c r="CI3454"/>
      <c r="CM3454" t="e">
        <f>VLOOKUP(CL3454,Sheet2!$E$2:$I$222,3,FALSE)</f>
        <v>#N/A</v>
      </c>
      <c r="CN3454" t="e">
        <f>VLOOKUP(CL3454,Sheet2!$E$2:$I$222,4,FALSE)</f>
        <v>#N/A</v>
      </c>
      <c r="CO3454" t="e">
        <f>VLOOKUP(CL3454,Sheet2!$E$2:$I$222,5,FALSE)</f>
        <v>#N/A</v>
      </c>
      <c r="CP3454"/>
      <c r="CT3454" t="e">
        <f>VLOOKUP(CS3454,Sheet2!$E$2:$I$222,3,FALSE)</f>
        <v>#N/A</v>
      </c>
      <c r="CU3454" t="e">
        <f>VLOOKUP(CS3454,Sheet2!$E$2:$I$222,4,FALSE)</f>
        <v>#N/A</v>
      </c>
      <c r="CV3454" t="e">
        <f>VLOOKUP(CS3454,Sheet2!$E$2:$I$222,5,FALSE)</f>
        <v>#N/A</v>
      </c>
      <c r="CW3454"/>
      <c r="DA3454" t="e">
        <f>VLOOKUP(CZ3454,Sheet2!$E$2:$I$222,3,FALSE)</f>
        <v>#N/A</v>
      </c>
      <c r="DB3454" t="e">
        <f>VLOOKUP(CZ3454,Sheet2!$E$2:$I$222,4,FALSE)</f>
        <v>#N/A</v>
      </c>
      <c r="DC3454" t="e">
        <f>VLOOKUP(CZ3454,Sheet2!$E$2:$I$222,5,FALSE)</f>
        <v>#N/A</v>
      </c>
      <c r="DD3454"/>
      <c r="DH3454" t="e">
        <f>VLOOKUP(DG3454,Sheet2!$E$2:$I$222,3,FALSE)</f>
        <v>#N/A</v>
      </c>
      <c r="DI3454" t="e">
        <f>VLOOKUP(DG3454,Sheet2!$E$2:$I$222,4,FALSE)</f>
        <v>#N/A</v>
      </c>
      <c r="DJ3454" t="e">
        <f>VLOOKUP(DG3454,Sheet2!$E$2:$I$222,5,FALSE)</f>
        <v>#N/A</v>
      </c>
    </row>
    <row r="3455" spans="1:114" x14ac:dyDescent="0.25">
      <c r="A3455">
        <v>3591</v>
      </c>
      <c r="C3455">
        <v>17691</v>
      </c>
      <c r="D3455">
        <v>7691</v>
      </c>
      <c r="E3455">
        <v>37.821831000000003</v>
      </c>
      <c r="F3455">
        <v>-122.529689</v>
      </c>
      <c r="G3455" t="s">
        <v>2426</v>
      </c>
      <c r="H3455" t="s">
        <v>4850</v>
      </c>
      <c r="I3455" t="s">
        <v>4925</v>
      </c>
      <c r="J3455" t="s">
        <v>4947</v>
      </c>
      <c r="Q3455" t="s">
        <v>5924</v>
      </c>
      <c r="S3455" t="s">
        <v>6152</v>
      </c>
      <c r="X3455">
        <f t="shared" si="53"/>
        <v>1</v>
      </c>
      <c r="Y3455" t="s">
        <v>6855</v>
      </c>
      <c r="Z3455" t="s">
        <v>6882</v>
      </c>
      <c r="AA3455" s="59" t="s">
        <v>6934</v>
      </c>
      <c r="AB3455" t="str">
        <f>VLOOKUP($AA3455,Sheet2!$E$2:$I$222,3,FALSE)</f>
        <v>To Fort Cronkhite via GG Bridge</v>
      </c>
      <c r="AC3455" t="str">
        <f>VLOOKUP($AA3455,Sheet2!$E$2:$I$222,4,FALSE)</f>
        <v>Hourly Sat-Sun | Holidays</v>
      </c>
      <c r="AD3455" t="str">
        <f>VLOOKUP($AA3455,Sheet2!$E$2:$I$222,5,FALSE)</f>
        <v>Leaves SF ~ 10:30am-6:30pm</v>
      </c>
      <c r="AI3455" t="e">
        <f>VLOOKUP(AH3455,Sheet2!$E$2:$I$222,3,FALSE)</f>
        <v>#N/A</v>
      </c>
      <c r="AJ3455" t="e">
        <f>VLOOKUP(AH3455,Sheet2!$E$2:$I$222,4,FALSE)</f>
        <v>#N/A</v>
      </c>
      <c r="AK3455" t="e">
        <f>VLOOKUP(AH3455,Sheet2!$E$2:$I$222,5,FALSE)</f>
        <v>#N/A</v>
      </c>
      <c r="AL3455"/>
      <c r="AP3455" t="e">
        <f>VLOOKUP(AO3455,Sheet2!$E$2:$I$222,3,FALSE)</f>
        <v>#N/A</v>
      </c>
      <c r="AQ3455" t="e">
        <f>VLOOKUP(AO3455,Sheet2!$E$2:$I$222,4,FALSE)</f>
        <v>#N/A</v>
      </c>
      <c r="AR3455" t="e">
        <f>VLOOKUP(AO3455,Sheet2!$E$2:$I$222,5,FALSE)</f>
        <v>#N/A</v>
      </c>
      <c r="AS3455"/>
      <c r="AW3455" t="e">
        <f>VLOOKUP(AV3455,Sheet2!$E$2:$I$222,3,FALSE)</f>
        <v>#N/A</v>
      </c>
      <c r="AX3455" t="e">
        <f>VLOOKUP(AV3455,Sheet2!$E$2:$I$222,4,FALSE)</f>
        <v>#N/A</v>
      </c>
      <c r="AY3455" t="e">
        <f>VLOOKUP(AV3455,Sheet2!$E$2:$I$222,5,FALSE)</f>
        <v>#N/A</v>
      </c>
      <c r="AZ3455"/>
      <c r="BD3455" t="e">
        <f>VLOOKUP(BC3455,Sheet2!$E$2:$I$222,3,FALSE)</f>
        <v>#N/A</v>
      </c>
      <c r="BE3455" t="e">
        <f>VLOOKUP(BC3455,Sheet2!$E$2:$I$222,4,FALSE)</f>
        <v>#N/A</v>
      </c>
      <c r="BF3455" t="e">
        <f>VLOOKUP(BC3455,Sheet2!$E$2:$I$222,5,FALSE)</f>
        <v>#N/A</v>
      </c>
      <c r="BG3455"/>
      <c r="BK3455" t="e">
        <f>VLOOKUP(BJ3455,Sheet2!$E$2:$I$222,3,FALSE)</f>
        <v>#N/A</v>
      </c>
      <c r="BL3455" t="e">
        <f>VLOOKUP(BJ3455,Sheet2!$E$2:$I$222,4,FALSE)</f>
        <v>#N/A</v>
      </c>
      <c r="BM3455" t="e">
        <f>VLOOKUP(BJ3455,Sheet2!$E$2:$I$222,5,FALSE)</f>
        <v>#N/A</v>
      </c>
      <c r="BN3455"/>
      <c r="BR3455" t="e">
        <f>VLOOKUP(BQ3455,Sheet2!$E$2:$I$222,3,FALSE)</f>
        <v>#N/A</v>
      </c>
      <c r="BS3455" t="e">
        <f>VLOOKUP(BQ3455,Sheet2!$E$2:$I$222,4,FALSE)</f>
        <v>#N/A</v>
      </c>
      <c r="BT3455" t="e">
        <f>VLOOKUP(BQ3455,Sheet2!$E$2:$I$222,5,FALSE)</f>
        <v>#N/A</v>
      </c>
      <c r="BU3455"/>
      <c r="BY3455" t="e">
        <f>VLOOKUP(BX3455,Sheet2!$E$2:$I$222,3,FALSE)</f>
        <v>#N/A</v>
      </c>
      <c r="BZ3455" t="e">
        <f>VLOOKUP(BX3455,Sheet2!$E$2:$I$222,4,FALSE)</f>
        <v>#N/A</v>
      </c>
      <c r="CA3455" t="e">
        <f>VLOOKUP(BX3455,Sheet2!$E$2:$I$222,5,FALSE)</f>
        <v>#N/A</v>
      </c>
      <c r="CB3455"/>
      <c r="CF3455" t="e">
        <f>VLOOKUP(CE3455,Sheet2!$E$2:$I$222,3,FALSE)</f>
        <v>#N/A</v>
      </c>
      <c r="CG3455" t="e">
        <f>VLOOKUP(CE3455,Sheet2!$E$2:$I$222,4,FALSE)</f>
        <v>#N/A</v>
      </c>
      <c r="CH3455" t="e">
        <f>VLOOKUP(CE3455,Sheet2!$E$2:$I$222,5,FALSE)</f>
        <v>#N/A</v>
      </c>
      <c r="CI3455"/>
      <c r="CM3455" t="e">
        <f>VLOOKUP(CL3455,Sheet2!$E$2:$I$222,3,FALSE)</f>
        <v>#N/A</v>
      </c>
      <c r="CN3455" t="e">
        <f>VLOOKUP(CL3455,Sheet2!$E$2:$I$222,4,FALSE)</f>
        <v>#N/A</v>
      </c>
      <c r="CO3455" t="e">
        <f>VLOOKUP(CL3455,Sheet2!$E$2:$I$222,5,FALSE)</f>
        <v>#N/A</v>
      </c>
      <c r="CP3455"/>
      <c r="CT3455" t="e">
        <f>VLOOKUP(CS3455,Sheet2!$E$2:$I$222,3,FALSE)</f>
        <v>#N/A</v>
      </c>
      <c r="CU3455" t="e">
        <f>VLOOKUP(CS3455,Sheet2!$E$2:$I$222,4,FALSE)</f>
        <v>#N/A</v>
      </c>
      <c r="CV3455" t="e">
        <f>VLOOKUP(CS3455,Sheet2!$E$2:$I$222,5,FALSE)</f>
        <v>#N/A</v>
      </c>
      <c r="CW3455"/>
      <c r="DA3455" t="e">
        <f>VLOOKUP(CZ3455,Sheet2!$E$2:$I$222,3,FALSE)</f>
        <v>#N/A</v>
      </c>
      <c r="DB3455" t="e">
        <f>VLOOKUP(CZ3455,Sheet2!$E$2:$I$222,4,FALSE)</f>
        <v>#N/A</v>
      </c>
      <c r="DC3455" t="e">
        <f>VLOOKUP(CZ3455,Sheet2!$E$2:$I$222,5,FALSE)</f>
        <v>#N/A</v>
      </c>
      <c r="DD3455"/>
      <c r="DH3455" t="e">
        <f>VLOOKUP(DG3455,Sheet2!$E$2:$I$222,3,FALSE)</f>
        <v>#N/A</v>
      </c>
      <c r="DI3455" t="e">
        <f>VLOOKUP(DG3455,Sheet2!$E$2:$I$222,4,FALSE)</f>
        <v>#N/A</v>
      </c>
      <c r="DJ3455" t="e">
        <f>VLOOKUP(DG3455,Sheet2!$E$2:$I$222,5,FALSE)</f>
        <v>#N/A</v>
      </c>
    </row>
    <row r="3456" spans="1:114" x14ac:dyDescent="0.25">
      <c r="A3456">
        <v>3592</v>
      </c>
      <c r="C3456">
        <v>17692</v>
      </c>
      <c r="D3456">
        <v>7692</v>
      </c>
      <c r="E3456">
        <v>37.830373000000002</v>
      </c>
      <c r="F3456">
        <v>-122.524399</v>
      </c>
      <c r="G3456" t="s">
        <v>924</v>
      </c>
      <c r="H3456" t="s">
        <v>3350</v>
      </c>
      <c r="I3456" t="s">
        <v>4916</v>
      </c>
      <c r="J3456" t="s">
        <v>4947</v>
      </c>
      <c r="Q3456" t="s">
        <v>5924</v>
      </c>
      <c r="S3456" t="s">
        <v>6152</v>
      </c>
      <c r="X3456">
        <f t="shared" si="53"/>
        <v>1</v>
      </c>
      <c r="Y3456" t="s">
        <v>6855</v>
      </c>
      <c r="Z3456" t="s">
        <v>6882</v>
      </c>
      <c r="AA3456" s="59" t="s">
        <v>6934</v>
      </c>
      <c r="AB3456" t="str">
        <f>VLOOKUP($AA3456,Sheet2!$E$2:$I$222,3,FALSE)</f>
        <v>To Fort Cronkhite via GG Bridge</v>
      </c>
      <c r="AC3456" t="str">
        <f>VLOOKUP($AA3456,Sheet2!$E$2:$I$222,4,FALSE)</f>
        <v>Hourly Sat-Sun | Holidays</v>
      </c>
      <c r="AD3456" t="str">
        <f>VLOOKUP($AA3456,Sheet2!$E$2:$I$222,5,FALSE)</f>
        <v>Leaves SF ~ 10:30am-6:30pm</v>
      </c>
      <c r="AI3456" t="e">
        <f>VLOOKUP(AH3456,Sheet2!$E$2:$I$222,3,FALSE)</f>
        <v>#N/A</v>
      </c>
      <c r="AJ3456" t="e">
        <f>VLOOKUP(AH3456,Sheet2!$E$2:$I$222,4,FALSE)</f>
        <v>#N/A</v>
      </c>
      <c r="AK3456" t="e">
        <f>VLOOKUP(AH3456,Sheet2!$E$2:$I$222,5,FALSE)</f>
        <v>#N/A</v>
      </c>
      <c r="AL3456"/>
      <c r="AP3456" t="e">
        <f>VLOOKUP(AO3456,Sheet2!$E$2:$I$222,3,FALSE)</f>
        <v>#N/A</v>
      </c>
      <c r="AQ3456" t="e">
        <f>VLOOKUP(AO3456,Sheet2!$E$2:$I$222,4,FALSE)</f>
        <v>#N/A</v>
      </c>
      <c r="AR3456" t="e">
        <f>VLOOKUP(AO3456,Sheet2!$E$2:$I$222,5,FALSE)</f>
        <v>#N/A</v>
      </c>
      <c r="AS3456"/>
      <c r="AW3456" t="e">
        <f>VLOOKUP(AV3456,Sheet2!$E$2:$I$222,3,FALSE)</f>
        <v>#N/A</v>
      </c>
      <c r="AX3456" t="e">
        <f>VLOOKUP(AV3456,Sheet2!$E$2:$I$222,4,FALSE)</f>
        <v>#N/A</v>
      </c>
      <c r="AY3456" t="e">
        <f>VLOOKUP(AV3456,Sheet2!$E$2:$I$222,5,FALSE)</f>
        <v>#N/A</v>
      </c>
      <c r="AZ3456"/>
      <c r="BD3456" t="e">
        <f>VLOOKUP(BC3456,Sheet2!$E$2:$I$222,3,FALSE)</f>
        <v>#N/A</v>
      </c>
      <c r="BE3456" t="e">
        <f>VLOOKUP(BC3456,Sheet2!$E$2:$I$222,4,FALSE)</f>
        <v>#N/A</v>
      </c>
      <c r="BF3456" t="e">
        <f>VLOOKUP(BC3456,Sheet2!$E$2:$I$222,5,FALSE)</f>
        <v>#N/A</v>
      </c>
      <c r="BG3456"/>
      <c r="BK3456" t="e">
        <f>VLOOKUP(BJ3456,Sheet2!$E$2:$I$222,3,FALSE)</f>
        <v>#N/A</v>
      </c>
      <c r="BL3456" t="e">
        <f>VLOOKUP(BJ3456,Sheet2!$E$2:$I$222,4,FALSE)</f>
        <v>#N/A</v>
      </c>
      <c r="BM3456" t="e">
        <f>VLOOKUP(BJ3456,Sheet2!$E$2:$I$222,5,FALSE)</f>
        <v>#N/A</v>
      </c>
      <c r="BN3456"/>
      <c r="BR3456" t="e">
        <f>VLOOKUP(BQ3456,Sheet2!$E$2:$I$222,3,FALSE)</f>
        <v>#N/A</v>
      </c>
      <c r="BS3456" t="e">
        <f>VLOOKUP(BQ3456,Sheet2!$E$2:$I$222,4,FALSE)</f>
        <v>#N/A</v>
      </c>
      <c r="BT3456" t="e">
        <f>VLOOKUP(BQ3456,Sheet2!$E$2:$I$222,5,FALSE)</f>
        <v>#N/A</v>
      </c>
      <c r="BU3456"/>
      <c r="BY3456" t="e">
        <f>VLOOKUP(BX3456,Sheet2!$E$2:$I$222,3,FALSE)</f>
        <v>#N/A</v>
      </c>
      <c r="BZ3456" t="e">
        <f>VLOOKUP(BX3456,Sheet2!$E$2:$I$222,4,FALSE)</f>
        <v>#N/A</v>
      </c>
      <c r="CA3456" t="e">
        <f>VLOOKUP(BX3456,Sheet2!$E$2:$I$222,5,FALSE)</f>
        <v>#N/A</v>
      </c>
      <c r="CB3456"/>
      <c r="CF3456" t="e">
        <f>VLOOKUP(CE3456,Sheet2!$E$2:$I$222,3,FALSE)</f>
        <v>#N/A</v>
      </c>
      <c r="CG3456" t="e">
        <f>VLOOKUP(CE3456,Sheet2!$E$2:$I$222,4,FALSE)</f>
        <v>#N/A</v>
      </c>
      <c r="CH3456" t="e">
        <f>VLOOKUP(CE3456,Sheet2!$E$2:$I$222,5,FALSE)</f>
        <v>#N/A</v>
      </c>
      <c r="CI3456"/>
      <c r="CM3456" t="e">
        <f>VLOOKUP(CL3456,Sheet2!$E$2:$I$222,3,FALSE)</f>
        <v>#N/A</v>
      </c>
      <c r="CN3456" t="e">
        <f>VLOOKUP(CL3456,Sheet2!$E$2:$I$222,4,FALSE)</f>
        <v>#N/A</v>
      </c>
      <c r="CO3456" t="e">
        <f>VLOOKUP(CL3456,Sheet2!$E$2:$I$222,5,FALSE)</f>
        <v>#N/A</v>
      </c>
      <c r="CP3456"/>
      <c r="CT3456" t="e">
        <f>VLOOKUP(CS3456,Sheet2!$E$2:$I$222,3,FALSE)</f>
        <v>#N/A</v>
      </c>
      <c r="CU3456" t="e">
        <f>VLOOKUP(CS3456,Sheet2!$E$2:$I$222,4,FALSE)</f>
        <v>#N/A</v>
      </c>
      <c r="CV3456" t="e">
        <f>VLOOKUP(CS3456,Sheet2!$E$2:$I$222,5,FALSE)</f>
        <v>#N/A</v>
      </c>
      <c r="CW3456"/>
      <c r="DA3456" t="e">
        <f>VLOOKUP(CZ3456,Sheet2!$E$2:$I$222,3,FALSE)</f>
        <v>#N/A</v>
      </c>
      <c r="DB3456" t="e">
        <f>VLOOKUP(CZ3456,Sheet2!$E$2:$I$222,4,FALSE)</f>
        <v>#N/A</v>
      </c>
      <c r="DC3456" t="e">
        <f>VLOOKUP(CZ3456,Sheet2!$E$2:$I$222,5,FALSE)</f>
        <v>#N/A</v>
      </c>
      <c r="DD3456"/>
      <c r="DH3456" t="e">
        <f>VLOOKUP(DG3456,Sheet2!$E$2:$I$222,3,FALSE)</f>
        <v>#N/A</v>
      </c>
      <c r="DI3456" t="e">
        <f>VLOOKUP(DG3456,Sheet2!$E$2:$I$222,4,FALSE)</f>
        <v>#N/A</v>
      </c>
      <c r="DJ3456" t="e">
        <f>VLOOKUP(DG3456,Sheet2!$E$2:$I$222,5,FALSE)</f>
        <v>#N/A</v>
      </c>
    </row>
    <row r="3457" spans="1:114" x14ac:dyDescent="0.25">
      <c r="A3457">
        <v>3593</v>
      </c>
      <c r="C3457">
        <v>17696</v>
      </c>
      <c r="D3457">
        <v>7696</v>
      </c>
      <c r="E3457">
        <v>37.776895000000003</v>
      </c>
      <c r="F3457">
        <v>-122.471941</v>
      </c>
      <c r="G3457" t="s">
        <v>2427</v>
      </c>
      <c r="H3457" t="s">
        <v>2531</v>
      </c>
      <c r="I3457" t="s">
        <v>4917</v>
      </c>
      <c r="J3457" t="s">
        <v>4947</v>
      </c>
      <c r="Q3457" t="s">
        <v>5924</v>
      </c>
      <c r="S3457" t="s">
        <v>6666</v>
      </c>
      <c r="T3457" t="s">
        <v>6801</v>
      </c>
      <c r="X3457">
        <f t="shared" si="53"/>
        <v>1</v>
      </c>
      <c r="Y3457" t="s">
        <v>6873</v>
      </c>
      <c r="Z3457" t="s">
        <v>6882</v>
      </c>
      <c r="AA3457" s="59" t="s">
        <v>6961</v>
      </c>
      <c r="AB3457" t="str">
        <f>VLOOKUP($AA3457,Sheet2!$E$2:$I$222,3,FALSE)</f>
        <v>To Richmond District</v>
      </c>
      <c r="AC3457" t="str">
        <f>VLOOKUP($AA3457,Sheet2!$E$2:$I$222,4,FALSE)</f>
        <v>Balboa &amp; 12th Av.</v>
      </c>
      <c r="AD3457" t="str">
        <f>VLOOKUP($AA3457,Sheet2!$E$2:$I$222,5,FALSE)</f>
        <v>PM Only: M-F ~ 4pm-7pm</v>
      </c>
      <c r="AI3457" t="e">
        <f>VLOOKUP(AH3457,Sheet2!$E$2:$I$222,3,FALSE)</f>
        <v>#N/A</v>
      </c>
      <c r="AJ3457" t="e">
        <f>VLOOKUP(AH3457,Sheet2!$E$2:$I$222,4,FALSE)</f>
        <v>#N/A</v>
      </c>
      <c r="AK3457" t="e">
        <f>VLOOKUP(AH3457,Sheet2!$E$2:$I$222,5,FALSE)</f>
        <v>#N/A</v>
      </c>
      <c r="AL3457"/>
      <c r="AP3457" t="e">
        <f>VLOOKUP(AO3457,Sheet2!$E$2:$I$222,3,FALSE)</f>
        <v>#N/A</v>
      </c>
      <c r="AQ3457" t="e">
        <f>VLOOKUP(AO3457,Sheet2!$E$2:$I$222,4,FALSE)</f>
        <v>#N/A</v>
      </c>
      <c r="AR3457" t="e">
        <f>VLOOKUP(AO3457,Sheet2!$E$2:$I$222,5,FALSE)</f>
        <v>#N/A</v>
      </c>
      <c r="AS3457"/>
      <c r="AW3457" t="e">
        <f>VLOOKUP(AV3457,Sheet2!$E$2:$I$222,3,FALSE)</f>
        <v>#N/A</v>
      </c>
      <c r="AX3457" t="e">
        <f>VLOOKUP(AV3457,Sheet2!$E$2:$I$222,4,FALSE)</f>
        <v>#N/A</v>
      </c>
      <c r="AY3457" t="e">
        <f>VLOOKUP(AV3457,Sheet2!$E$2:$I$222,5,FALSE)</f>
        <v>#N/A</v>
      </c>
      <c r="AZ3457"/>
      <c r="BD3457" t="e">
        <f>VLOOKUP(BC3457,Sheet2!$E$2:$I$222,3,FALSE)</f>
        <v>#N/A</v>
      </c>
      <c r="BE3457" t="e">
        <f>VLOOKUP(BC3457,Sheet2!$E$2:$I$222,4,FALSE)</f>
        <v>#N/A</v>
      </c>
      <c r="BF3457" t="e">
        <f>VLOOKUP(BC3457,Sheet2!$E$2:$I$222,5,FALSE)</f>
        <v>#N/A</v>
      </c>
      <c r="BG3457"/>
      <c r="BK3457" t="e">
        <f>VLOOKUP(BJ3457,Sheet2!$E$2:$I$222,3,FALSE)</f>
        <v>#N/A</v>
      </c>
      <c r="BL3457" t="e">
        <f>VLOOKUP(BJ3457,Sheet2!$E$2:$I$222,4,FALSE)</f>
        <v>#N/A</v>
      </c>
      <c r="BM3457" t="e">
        <f>VLOOKUP(BJ3457,Sheet2!$E$2:$I$222,5,FALSE)</f>
        <v>#N/A</v>
      </c>
      <c r="BN3457"/>
      <c r="BR3457" t="e">
        <f>VLOOKUP(BQ3457,Sheet2!$E$2:$I$222,3,FALSE)</f>
        <v>#N/A</v>
      </c>
      <c r="BS3457" t="e">
        <f>VLOOKUP(BQ3457,Sheet2!$E$2:$I$222,4,FALSE)</f>
        <v>#N/A</v>
      </c>
      <c r="BT3457" t="e">
        <f>VLOOKUP(BQ3457,Sheet2!$E$2:$I$222,5,FALSE)</f>
        <v>#N/A</v>
      </c>
      <c r="BU3457"/>
      <c r="BY3457" t="e">
        <f>VLOOKUP(BX3457,Sheet2!$E$2:$I$222,3,FALSE)</f>
        <v>#N/A</v>
      </c>
      <c r="BZ3457" t="e">
        <f>VLOOKUP(BX3457,Sheet2!$E$2:$I$222,4,FALSE)</f>
        <v>#N/A</v>
      </c>
      <c r="CA3457" t="e">
        <f>VLOOKUP(BX3457,Sheet2!$E$2:$I$222,5,FALSE)</f>
        <v>#N/A</v>
      </c>
      <c r="CB3457"/>
      <c r="CF3457" t="e">
        <f>VLOOKUP(CE3457,Sheet2!$E$2:$I$222,3,FALSE)</f>
        <v>#N/A</v>
      </c>
      <c r="CG3457" t="e">
        <f>VLOOKUP(CE3457,Sheet2!$E$2:$I$222,4,FALSE)</f>
        <v>#N/A</v>
      </c>
      <c r="CH3457" t="e">
        <f>VLOOKUP(CE3457,Sheet2!$E$2:$I$222,5,FALSE)</f>
        <v>#N/A</v>
      </c>
      <c r="CI3457"/>
      <c r="CM3457" t="e">
        <f>VLOOKUP(CL3457,Sheet2!$E$2:$I$222,3,FALSE)</f>
        <v>#N/A</v>
      </c>
      <c r="CN3457" t="e">
        <f>VLOOKUP(CL3457,Sheet2!$E$2:$I$222,4,FALSE)</f>
        <v>#N/A</v>
      </c>
      <c r="CO3457" t="e">
        <f>VLOOKUP(CL3457,Sheet2!$E$2:$I$222,5,FALSE)</f>
        <v>#N/A</v>
      </c>
      <c r="CP3457"/>
      <c r="CT3457" t="e">
        <f>VLOOKUP(CS3457,Sheet2!$E$2:$I$222,3,FALSE)</f>
        <v>#N/A</v>
      </c>
      <c r="CU3457" t="e">
        <f>VLOOKUP(CS3457,Sheet2!$E$2:$I$222,4,FALSE)</f>
        <v>#N/A</v>
      </c>
      <c r="CV3457" t="e">
        <f>VLOOKUP(CS3457,Sheet2!$E$2:$I$222,5,FALSE)</f>
        <v>#N/A</v>
      </c>
      <c r="CW3457"/>
      <c r="DA3457" t="e">
        <f>VLOOKUP(CZ3457,Sheet2!$E$2:$I$222,3,FALSE)</f>
        <v>#N/A</v>
      </c>
      <c r="DB3457" t="e">
        <f>VLOOKUP(CZ3457,Sheet2!$E$2:$I$222,4,FALSE)</f>
        <v>#N/A</v>
      </c>
      <c r="DC3457" t="e">
        <f>VLOOKUP(CZ3457,Sheet2!$E$2:$I$222,5,FALSE)</f>
        <v>#N/A</v>
      </c>
      <c r="DD3457"/>
      <c r="DH3457" t="e">
        <f>VLOOKUP(DG3457,Sheet2!$E$2:$I$222,3,FALSE)</f>
        <v>#N/A</v>
      </c>
      <c r="DI3457" t="e">
        <f>VLOOKUP(DG3457,Sheet2!$E$2:$I$222,4,FALSE)</f>
        <v>#N/A</v>
      </c>
      <c r="DJ3457" t="e">
        <f>VLOOKUP(DG3457,Sheet2!$E$2:$I$222,5,FALSE)</f>
        <v>#N/A</v>
      </c>
    </row>
    <row r="3458" spans="1:114" x14ac:dyDescent="0.25">
      <c r="A3458">
        <v>3595</v>
      </c>
      <c r="C3458">
        <v>17720</v>
      </c>
      <c r="D3458">
        <v>7720</v>
      </c>
      <c r="E3458">
        <v>37.771611</v>
      </c>
      <c r="F3458">
        <v>-122.50315000000001</v>
      </c>
      <c r="G3458" t="s">
        <v>2428</v>
      </c>
      <c r="H3458" t="s">
        <v>4851</v>
      </c>
      <c r="I3458" t="s">
        <v>4916</v>
      </c>
      <c r="J3458" t="s">
        <v>4949</v>
      </c>
      <c r="K3458" t="s">
        <v>4974</v>
      </c>
      <c r="Q3458" t="s">
        <v>5924</v>
      </c>
      <c r="R3458" t="s">
        <v>5267</v>
      </c>
      <c r="S3458" t="s">
        <v>6213</v>
      </c>
      <c r="X3458">
        <f t="shared" ref="X3458:X3521" si="54">COUNTA(Y3458,AF3458,AM3458,AT3458,BA3458,BH3458,BO3458,BV3458,CC3458,CJ3458,CQ3458,CX3458,DE3458)</f>
        <v>2</v>
      </c>
      <c r="Y3458" t="s">
        <v>6821</v>
      </c>
      <c r="Z3458" t="s">
        <v>6879</v>
      </c>
      <c r="AB3458" t="e">
        <f>VLOOKUP($AA3458,Sheet2!$E$2:$I$222,3,FALSE)</f>
        <v>#N/A</v>
      </c>
      <c r="AC3458" t="e">
        <f>VLOOKUP($AA3458,Sheet2!$E$2:$I$222,4,FALSE)</f>
        <v>#N/A</v>
      </c>
      <c r="AD3458" t="e">
        <f>VLOOKUP($AA3458,Sheet2!$E$2:$I$222,5,FALSE)</f>
        <v>#N/A</v>
      </c>
      <c r="AF3458" t="s">
        <v>6977</v>
      </c>
      <c r="AG3458" t="s">
        <v>6880</v>
      </c>
      <c r="AH3458" s="59" t="s">
        <v>6984</v>
      </c>
      <c r="AI3458" t="str">
        <f>VLOOKUP(AH3458,Sheet2!$E$2:$I$222,3,FALSE)</f>
        <v>To Downtown</v>
      </c>
      <c r="AJ3458" t="str">
        <f>VLOOKUP(AH3458,Sheet2!$E$2:$I$222,4,FALSE)</f>
        <v>Transbay Terminal</v>
      </c>
      <c r="AK3458" t="str">
        <f>VLOOKUP(AH3458,Sheet2!$E$2:$I$222,5,FALSE)</f>
        <v>M-F ~ 7am-7pm</v>
      </c>
      <c r="AL3458"/>
      <c r="AP3458" t="e">
        <f>VLOOKUP(AO3458,Sheet2!$E$2:$I$222,3,FALSE)</f>
        <v>#N/A</v>
      </c>
      <c r="AQ3458" t="e">
        <f>VLOOKUP(AO3458,Sheet2!$E$2:$I$222,4,FALSE)</f>
        <v>#N/A</v>
      </c>
      <c r="AR3458" t="e">
        <f>VLOOKUP(AO3458,Sheet2!$E$2:$I$222,5,FALSE)</f>
        <v>#N/A</v>
      </c>
      <c r="AS3458"/>
      <c r="AW3458" t="e">
        <f>VLOOKUP(AV3458,Sheet2!$E$2:$I$222,3,FALSE)</f>
        <v>#N/A</v>
      </c>
      <c r="AX3458" t="e">
        <f>VLOOKUP(AV3458,Sheet2!$E$2:$I$222,4,FALSE)</f>
        <v>#N/A</v>
      </c>
      <c r="AY3458" t="e">
        <f>VLOOKUP(AV3458,Sheet2!$E$2:$I$222,5,FALSE)</f>
        <v>#N/A</v>
      </c>
      <c r="AZ3458"/>
      <c r="BD3458" t="e">
        <f>VLOOKUP(BC3458,Sheet2!$E$2:$I$222,3,FALSE)</f>
        <v>#N/A</v>
      </c>
      <c r="BE3458" t="e">
        <f>VLOOKUP(BC3458,Sheet2!$E$2:$I$222,4,FALSE)</f>
        <v>#N/A</v>
      </c>
      <c r="BF3458" t="e">
        <f>VLOOKUP(BC3458,Sheet2!$E$2:$I$222,5,FALSE)</f>
        <v>#N/A</v>
      </c>
      <c r="BG3458"/>
      <c r="BK3458" t="e">
        <f>VLOOKUP(BJ3458,Sheet2!$E$2:$I$222,3,FALSE)</f>
        <v>#N/A</v>
      </c>
      <c r="BL3458" t="e">
        <f>VLOOKUP(BJ3458,Sheet2!$E$2:$I$222,4,FALSE)</f>
        <v>#N/A</v>
      </c>
      <c r="BM3458" t="e">
        <f>VLOOKUP(BJ3458,Sheet2!$E$2:$I$222,5,FALSE)</f>
        <v>#N/A</v>
      </c>
      <c r="BN3458"/>
      <c r="BR3458" t="e">
        <f>VLOOKUP(BQ3458,Sheet2!$E$2:$I$222,3,FALSE)</f>
        <v>#N/A</v>
      </c>
      <c r="BS3458" t="e">
        <f>VLOOKUP(BQ3458,Sheet2!$E$2:$I$222,4,FALSE)</f>
        <v>#N/A</v>
      </c>
      <c r="BT3458" t="e">
        <f>VLOOKUP(BQ3458,Sheet2!$E$2:$I$222,5,FALSE)</f>
        <v>#N/A</v>
      </c>
      <c r="BU3458"/>
      <c r="BY3458" t="e">
        <f>VLOOKUP(BX3458,Sheet2!$E$2:$I$222,3,FALSE)</f>
        <v>#N/A</v>
      </c>
      <c r="BZ3458" t="e">
        <f>VLOOKUP(BX3458,Sheet2!$E$2:$I$222,4,FALSE)</f>
        <v>#N/A</v>
      </c>
      <c r="CA3458" t="e">
        <f>VLOOKUP(BX3458,Sheet2!$E$2:$I$222,5,FALSE)</f>
        <v>#N/A</v>
      </c>
      <c r="CB3458"/>
      <c r="CF3458" t="e">
        <f>VLOOKUP(CE3458,Sheet2!$E$2:$I$222,3,FALSE)</f>
        <v>#N/A</v>
      </c>
      <c r="CG3458" t="e">
        <f>VLOOKUP(CE3458,Sheet2!$E$2:$I$222,4,FALSE)</f>
        <v>#N/A</v>
      </c>
      <c r="CH3458" t="e">
        <f>VLOOKUP(CE3458,Sheet2!$E$2:$I$222,5,FALSE)</f>
        <v>#N/A</v>
      </c>
      <c r="CI3458"/>
      <c r="CM3458" t="e">
        <f>VLOOKUP(CL3458,Sheet2!$E$2:$I$222,3,FALSE)</f>
        <v>#N/A</v>
      </c>
      <c r="CN3458" t="e">
        <f>VLOOKUP(CL3458,Sheet2!$E$2:$I$222,4,FALSE)</f>
        <v>#N/A</v>
      </c>
      <c r="CO3458" t="e">
        <f>VLOOKUP(CL3458,Sheet2!$E$2:$I$222,5,FALSE)</f>
        <v>#N/A</v>
      </c>
      <c r="CP3458"/>
      <c r="CT3458" t="e">
        <f>VLOOKUP(CS3458,Sheet2!$E$2:$I$222,3,FALSE)</f>
        <v>#N/A</v>
      </c>
      <c r="CU3458" t="e">
        <f>VLOOKUP(CS3458,Sheet2!$E$2:$I$222,4,FALSE)</f>
        <v>#N/A</v>
      </c>
      <c r="CV3458" t="e">
        <f>VLOOKUP(CS3458,Sheet2!$E$2:$I$222,5,FALSE)</f>
        <v>#N/A</v>
      </c>
      <c r="CW3458"/>
      <c r="DA3458" t="e">
        <f>VLOOKUP(CZ3458,Sheet2!$E$2:$I$222,3,FALSE)</f>
        <v>#N/A</v>
      </c>
      <c r="DB3458" t="e">
        <f>VLOOKUP(CZ3458,Sheet2!$E$2:$I$222,4,FALSE)</f>
        <v>#N/A</v>
      </c>
      <c r="DC3458" t="e">
        <f>VLOOKUP(CZ3458,Sheet2!$E$2:$I$222,5,FALSE)</f>
        <v>#N/A</v>
      </c>
      <c r="DD3458"/>
      <c r="DH3458" t="e">
        <f>VLOOKUP(DG3458,Sheet2!$E$2:$I$222,3,FALSE)</f>
        <v>#N/A</v>
      </c>
      <c r="DI3458" t="e">
        <f>VLOOKUP(DG3458,Sheet2!$E$2:$I$222,4,FALSE)</f>
        <v>#N/A</v>
      </c>
      <c r="DJ3458" t="e">
        <f>VLOOKUP(DG3458,Sheet2!$E$2:$I$222,5,FALSE)</f>
        <v>#N/A</v>
      </c>
    </row>
    <row r="3459" spans="1:114" x14ac:dyDescent="0.25">
      <c r="A3459">
        <v>3596</v>
      </c>
      <c r="C3459">
        <v>17721</v>
      </c>
      <c r="D3459">
        <v>7721</v>
      </c>
      <c r="E3459">
        <v>37.772846999999999</v>
      </c>
      <c r="F3459">
        <v>-122.47637</v>
      </c>
      <c r="G3459" t="s">
        <v>1002</v>
      </c>
      <c r="H3459" t="s">
        <v>3428</v>
      </c>
      <c r="I3459" t="s">
        <v>4916</v>
      </c>
      <c r="J3459" t="s">
        <v>4946</v>
      </c>
      <c r="K3459" t="s">
        <v>4961</v>
      </c>
      <c r="Q3459" t="s">
        <v>5924</v>
      </c>
      <c r="S3459" t="s">
        <v>6213</v>
      </c>
      <c r="X3459">
        <f t="shared" si="54"/>
        <v>2</v>
      </c>
      <c r="Y3459" t="s">
        <v>6821</v>
      </c>
      <c r="Z3459" t="s">
        <v>6879</v>
      </c>
      <c r="AB3459" t="e">
        <f>VLOOKUP($AA3459,Sheet2!$E$2:$I$222,3,FALSE)</f>
        <v>#N/A</v>
      </c>
      <c r="AC3459" t="e">
        <f>VLOOKUP($AA3459,Sheet2!$E$2:$I$222,4,FALSE)</f>
        <v>#N/A</v>
      </c>
      <c r="AD3459" t="e">
        <f>VLOOKUP($AA3459,Sheet2!$E$2:$I$222,5,FALSE)</f>
        <v>#N/A</v>
      </c>
      <c r="AF3459" t="s">
        <v>6977</v>
      </c>
      <c r="AG3459" t="s">
        <v>6880</v>
      </c>
      <c r="AH3459" s="59" t="s">
        <v>6984</v>
      </c>
      <c r="AI3459" t="str">
        <f>VLOOKUP(AH3459,Sheet2!$E$2:$I$222,3,FALSE)</f>
        <v>To Downtown</v>
      </c>
      <c r="AJ3459" t="str">
        <f>VLOOKUP(AH3459,Sheet2!$E$2:$I$222,4,FALSE)</f>
        <v>Transbay Terminal</v>
      </c>
      <c r="AK3459" t="str">
        <f>VLOOKUP(AH3459,Sheet2!$E$2:$I$222,5,FALSE)</f>
        <v>M-F ~ 7am-7pm</v>
      </c>
      <c r="AL3459"/>
      <c r="AP3459" t="e">
        <f>VLOOKUP(AO3459,Sheet2!$E$2:$I$222,3,FALSE)</f>
        <v>#N/A</v>
      </c>
      <c r="AQ3459" t="e">
        <f>VLOOKUP(AO3459,Sheet2!$E$2:$I$222,4,FALSE)</f>
        <v>#N/A</v>
      </c>
      <c r="AR3459" t="e">
        <f>VLOOKUP(AO3459,Sheet2!$E$2:$I$222,5,FALSE)</f>
        <v>#N/A</v>
      </c>
      <c r="AS3459"/>
      <c r="AW3459" t="e">
        <f>VLOOKUP(AV3459,Sheet2!$E$2:$I$222,3,FALSE)</f>
        <v>#N/A</v>
      </c>
      <c r="AX3459" t="e">
        <f>VLOOKUP(AV3459,Sheet2!$E$2:$I$222,4,FALSE)</f>
        <v>#N/A</v>
      </c>
      <c r="AY3459" t="e">
        <f>VLOOKUP(AV3459,Sheet2!$E$2:$I$222,5,FALSE)</f>
        <v>#N/A</v>
      </c>
      <c r="AZ3459"/>
      <c r="BD3459" t="e">
        <f>VLOOKUP(BC3459,Sheet2!$E$2:$I$222,3,FALSE)</f>
        <v>#N/A</v>
      </c>
      <c r="BE3459" t="e">
        <f>VLOOKUP(BC3459,Sheet2!$E$2:$I$222,4,FALSE)</f>
        <v>#N/A</v>
      </c>
      <c r="BF3459" t="e">
        <f>VLOOKUP(BC3459,Sheet2!$E$2:$I$222,5,FALSE)</f>
        <v>#N/A</v>
      </c>
      <c r="BG3459"/>
      <c r="BK3459" t="e">
        <f>VLOOKUP(BJ3459,Sheet2!$E$2:$I$222,3,FALSE)</f>
        <v>#N/A</v>
      </c>
      <c r="BL3459" t="e">
        <f>VLOOKUP(BJ3459,Sheet2!$E$2:$I$222,4,FALSE)</f>
        <v>#N/A</v>
      </c>
      <c r="BM3459" t="e">
        <f>VLOOKUP(BJ3459,Sheet2!$E$2:$I$222,5,FALSE)</f>
        <v>#N/A</v>
      </c>
      <c r="BN3459"/>
      <c r="BR3459" t="e">
        <f>VLOOKUP(BQ3459,Sheet2!$E$2:$I$222,3,FALSE)</f>
        <v>#N/A</v>
      </c>
      <c r="BS3459" t="e">
        <f>VLOOKUP(BQ3459,Sheet2!$E$2:$I$222,4,FALSE)</f>
        <v>#N/A</v>
      </c>
      <c r="BT3459" t="e">
        <f>VLOOKUP(BQ3459,Sheet2!$E$2:$I$222,5,FALSE)</f>
        <v>#N/A</v>
      </c>
      <c r="BU3459"/>
      <c r="BY3459" t="e">
        <f>VLOOKUP(BX3459,Sheet2!$E$2:$I$222,3,FALSE)</f>
        <v>#N/A</v>
      </c>
      <c r="BZ3459" t="e">
        <f>VLOOKUP(BX3459,Sheet2!$E$2:$I$222,4,FALSE)</f>
        <v>#N/A</v>
      </c>
      <c r="CA3459" t="e">
        <f>VLOOKUP(BX3459,Sheet2!$E$2:$I$222,5,FALSE)</f>
        <v>#N/A</v>
      </c>
      <c r="CB3459"/>
      <c r="CF3459" t="e">
        <f>VLOOKUP(CE3459,Sheet2!$E$2:$I$222,3,FALSE)</f>
        <v>#N/A</v>
      </c>
      <c r="CG3459" t="e">
        <f>VLOOKUP(CE3459,Sheet2!$E$2:$I$222,4,FALSE)</f>
        <v>#N/A</v>
      </c>
      <c r="CH3459" t="e">
        <f>VLOOKUP(CE3459,Sheet2!$E$2:$I$222,5,FALSE)</f>
        <v>#N/A</v>
      </c>
      <c r="CI3459"/>
      <c r="CM3459" t="e">
        <f>VLOOKUP(CL3459,Sheet2!$E$2:$I$222,3,FALSE)</f>
        <v>#N/A</v>
      </c>
      <c r="CN3459" t="e">
        <f>VLOOKUP(CL3459,Sheet2!$E$2:$I$222,4,FALSE)</f>
        <v>#N/A</v>
      </c>
      <c r="CO3459" t="e">
        <f>VLOOKUP(CL3459,Sheet2!$E$2:$I$222,5,FALSE)</f>
        <v>#N/A</v>
      </c>
      <c r="CP3459"/>
      <c r="CT3459" t="e">
        <f>VLOOKUP(CS3459,Sheet2!$E$2:$I$222,3,FALSE)</f>
        <v>#N/A</v>
      </c>
      <c r="CU3459" t="e">
        <f>VLOOKUP(CS3459,Sheet2!$E$2:$I$222,4,FALSE)</f>
        <v>#N/A</v>
      </c>
      <c r="CV3459" t="e">
        <f>VLOOKUP(CS3459,Sheet2!$E$2:$I$222,5,FALSE)</f>
        <v>#N/A</v>
      </c>
      <c r="CW3459"/>
      <c r="DA3459" t="e">
        <f>VLOOKUP(CZ3459,Sheet2!$E$2:$I$222,3,FALSE)</f>
        <v>#N/A</v>
      </c>
      <c r="DB3459" t="e">
        <f>VLOOKUP(CZ3459,Sheet2!$E$2:$I$222,4,FALSE)</f>
        <v>#N/A</v>
      </c>
      <c r="DC3459" t="e">
        <f>VLOOKUP(CZ3459,Sheet2!$E$2:$I$222,5,FALSE)</f>
        <v>#N/A</v>
      </c>
      <c r="DD3459"/>
      <c r="DH3459" t="e">
        <f>VLOOKUP(DG3459,Sheet2!$E$2:$I$222,3,FALSE)</f>
        <v>#N/A</v>
      </c>
      <c r="DI3459" t="e">
        <f>VLOOKUP(DG3459,Sheet2!$E$2:$I$222,4,FALSE)</f>
        <v>#N/A</v>
      </c>
      <c r="DJ3459" t="e">
        <f>VLOOKUP(DG3459,Sheet2!$E$2:$I$222,5,FALSE)</f>
        <v>#N/A</v>
      </c>
    </row>
    <row r="3460" spans="1:114" x14ac:dyDescent="0.25">
      <c r="A3460">
        <v>3597</v>
      </c>
      <c r="C3460">
        <v>17722</v>
      </c>
      <c r="D3460">
        <v>7722</v>
      </c>
      <c r="E3460">
        <v>37.776808000000003</v>
      </c>
      <c r="F3460">
        <v>-122.444834</v>
      </c>
      <c r="G3460" t="s">
        <v>719</v>
      </c>
      <c r="H3460" t="s">
        <v>3148</v>
      </c>
      <c r="I3460" t="s">
        <v>4916</v>
      </c>
      <c r="J3460" t="s">
        <v>4946</v>
      </c>
      <c r="K3460" t="s">
        <v>5026</v>
      </c>
      <c r="M3460" t="s">
        <v>5109</v>
      </c>
      <c r="Q3460" t="s">
        <v>5924</v>
      </c>
      <c r="S3460" t="s">
        <v>6213</v>
      </c>
      <c r="T3460" t="s">
        <v>6802</v>
      </c>
      <c r="X3460">
        <f t="shared" si="54"/>
        <v>2</v>
      </c>
      <c r="Y3460" t="s">
        <v>6821</v>
      </c>
      <c r="Z3460" t="s">
        <v>6879</v>
      </c>
      <c r="AB3460" t="e">
        <f>VLOOKUP($AA3460,Sheet2!$E$2:$I$222,3,FALSE)</f>
        <v>#N/A</v>
      </c>
      <c r="AC3460" t="e">
        <f>VLOOKUP($AA3460,Sheet2!$E$2:$I$222,4,FALSE)</f>
        <v>#N/A</v>
      </c>
      <c r="AD3460" t="e">
        <f>VLOOKUP($AA3460,Sheet2!$E$2:$I$222,5,FALSE)</f>
        <v>#N/A</v>
      </c>
      <c r="AF3460" t="s">
        <v>6977</v>
      </c>
      <c r="AG3460" t="s">
        <v>6880</v>
      </c>
      <c r="AH3460" s="59" t="s">
        <v>6984</v>
      </c>
      <c r="AI3460" t="str">
        <f>VLOOKUP(AH3460,Sheet2!$E$2:$I$222,3,FALSE)</f>
        <v>To Downtown</v>
      </c>
      <c r="AJ3460" t="str">
        <f>VLOOKUP(AH3460,Sheet2!$E$2:$I$222,4,FALSE)</f>
        <v>Transbay Terminal</v>
      </c>
      <c r="AK3460" t="str">
        <f>VLOOKUP(AH3460,Sheet2!$E$2:$I$222,5,FALSE)</f>
        <v>M-F ~ 7am-7pm</v>
      </c>
      <c r="AL3460"/>
      <c r="AP3460" t="e">
        <f>VLOOKUP(AO3460,Sheet2!$E$2:$I$222,3,FALSE)</f>
        <v>#N/A</v>
      </c>
      <c r="AQ3460" t="e">
        <f>VLOOKUP(AO3460,Sheet2!$E$2:$I$222,4,FALSE)</f>
        <v>#N/A</v>
      </c>
      <c r="AR3460" t="e">
        <f>VLOOKUP(AO3460,Sheet2!$E$2:$I$222,5,FALSE)</f>
        <v>#N/A</v>
      </c>
      <c r="AS3460"/>
      <c r="AW3460" t="e">
        <f>VLOOKUP(AV3460,Sheet2!$E$2:$I$222,3,FALSE)</f>
        <v>#N/A</v>
      </c>
      <c r="AX3460" t="e">
        <f>VLOOKUP(AV3460,Sheet2!$E$2:$I$222,4,FALSE)</f>
        <v>#N/A</v>
      </c>
      <c r="AY3460" t="e">
        <f>VLOOKUP(AV3460,Sheet2!$E$2:$I$222,5,FALSE)</f>
        <v>#N/A</v>
      </c>
      <c r="AZ3460"/>
      <c r="BD3460" t="e">
        <f>VLOOKUP(BC3460,Sheet2!$E$2:$I$222,3,FALSE)</f>
        <v>#N/A</v>
      </c>
      <c r="BE3460" t="e">
        <f>VLOOKUP(BC3460,Sheet2!$E$2:$I$222,4,FALSE)</f>
        <v>#N/A</v>
      </c>
      <c r="BF3460" t="e">
        <f>VLOOKUP(BC3460,Sheet2!$E$2:$I$222,5,FALSE)</f>
        <v>#N/A</v>
      </c>
      <c r="BG3460"/>
      <c r="BK3460" t="e">
        <f>VLOOKUP(BJ3460,Sheet2!$E$2:$I$222,3,FALSE)</f>
        <v>#N/A</v>
      </c>
      <c r="BL3460" t="e">
        <f>VLOOKUP(BJ3460,Sheet2!$E$2:$I$222,4,FALSE)</f>
        <v>#N/A</v>
      </c>
      <c r="BM3460" t="e">
        <f>VLOOKUP(BJ3460,Sheet2!$E$2:$I$222,5,FALSE)</f>
        <v>#N/A</v>
      </c>
      <c r="BN3460"/>
      <c r="BR3460" t="e">
        <f>VLOOKUP(BQ3460,Sheet2!$E$2:$I$222,3,FALSE)</f>
        <v>#N/A</v>
      </c>
      <c r="BS3460" t="e">
        <f>VLOOKUP(BQ3460,Sheet2!$E$2:$I$222,4,FALSE)</f>
        <v>#N/A</v>
      </c>
      <c r="BT3460" t="e">
        <f>VLOOKUP(BQ3460,Sheet2!$E$2:$I$222,5,FALSE)</f>
        <v>#N/A</v>
      </c>
      <c r="BU3460"/>
      <c r="BY3460" t="e">
        <f>VLOOKUP(BX3460,Sheet2!$E$2:$I$222,3,FALSE)</f>
        <v>#N/A</v>
      </c>
      <c r="BZ3460" t="e">
        <f>VLOOKUP(BX3460,Sheet2!$E$2:$I$222,4,FALSE)</f>
        <v>#N/A</v>
      </c>
      <c r="CA3460" t="e">
        <f>VLOOKUP(BX3460,Sheet2!$E$2:$I$222,5,FALSE)</f>
        <v>#N/A</v>
      </c>
      <c r="CB3460"/>
      <c r="CF3460" t="e">
        <f>VLOOKUP(CE3460,Sheet2!$E$2:$I$222,3,FALSE)</f>
        <v>#N/A</v>
      </c>
      <c r="CG3460" t="e">
        <f>VLOOKUP(CE3460,Sheet2!$E$2:$I$222,4,FALSE)</f>
        <v>#N/A</v>
      </c>
      <c r="CH3460" t="e">
        <f>VLOOKUP(CE3460,Sheet2!$E$2:$I$222,5,FALSE)</f>
        <v>#N/A</v>
      </c>
      <c r="CI3460"/>
      <c r="CM3460" t="e">
        <f>VLOOKUP(CL3460,Sheet2!$E$2:$I$222,3,FALSE)</f>
        <v>#N/A</v>
      </c>
      <c r="CN3460" t="e">
        <f>VLOOKUP(CL3460,Sheet2!$E$2:$I$222,4,FALSE)</f>
        <v>#N/A</v>
      </c>
      <c r="CO3460" t="e">
        <f>VLOOKUP(CL3460,Sheet2!$E$2:$I$222,5,FALSE)</f>
        <v>#N/A</v>
      </c>
      <c r="CP3460"/>
      <c r="CT3460" t="e">
        <f>VLOOKUP(CS3460,Sheet2!$E$2:$I$222,3,FALSE)</f>
        <v>#N/A</v>
      </c>
      <c r="CU3460" t="e">
        <f>VLOOKUP(CS3460,Sheet2!$E$2:$I$222,4,FALSE)</f>
        <v>#N/A</v>
      </c>
      <c r="CV3460" t="e">
        <f>VLOOKUP(CS3460,Sheet2!$E$2:$I$222,5,FALSE)</f>
        <v>#N/A</v>
      </c>
      <c r="CW3460"/>
      <c r="DA3460" t="e">
        <f>VLOOKUP(CZ3460,Sheet2!$E$2:$I$222,3,FALSE)</f>
        <v>#N/A</v>
      </c>
      <c r="DB3460" t="e">
        <f>VLOOKUP(CZ3460,Sheet2!$E$2:$I$222,4,FALSE)</f>
        <v>#N/A</v>
      </c>
      <c r="DC3460" t="e">
        <f>VLOOKUP(CZ3460,Sheet2!$E$2:$I$222,5,FALSE)</f>
        <v>#N/A</v>
      </c>
      <c r="DD3460"/>
      <c r="DH3460" t="e">
        <f>VLOOKUP(DG3460,Sheet2!$E$2:$I$222,3,FALSE)</f>
        <v>#N/A</v>
      </c>
      <c r="DI3460" t="e">
        <f>VLOOKUP(DG3460,Sheet2!$E$2:$I$222,4,FALSE)</f>
        <v>#N/A</v>
      </c>
      <c r="DJ3460" t="e">
        <f>VLOOKUP(DG3460,Sheet2!$E$2:$I$222,5,FALSE)</f>
        <v>#N/A</v>
      </c>
    </row>
    <row r="3461" spans="1:114" x14ac:dyDescent="0.25">
      <c r="A3461">
        <v>3599</v>
      </c>
      <c r="C3461">
        <v>17727</v>
      </c>
      <c r="D3461">
        <v>7727</v>
      </c>
      <c r="E3461">
        <v>37.772466999999999</v>
      </c>
      <c r="F3461">
        <v>-122.48773</v>
      </c>
      <c r="G3461" t="s">
        <v>1005</v>
      </c>
      <c r="H3461" t="s">
        <v>3432</v>
      </c>
      <c r="I3461" t="s">
        <v>4920</v>
      </c>
      <c r="J3461" t="s">
        <v>4949</v>
      </c>
      <c r="K3461" t="s">
        <v>4974</v>
      </c>
      <c r="Q3461" t="s">
        <v>5924</v>
      </c>
      <c r="S3461" t="s">
        <v>6212</v>
      </c>
      <c r="X3461">
        <f t="shared" si="54"/>
        <v>2</v>
      </c>
      <c r="Y3461" t="s">
        <v>6821</v>
      </c>
      <c r="Z3461" t="s">
        <v>6881</v>
      </c>
      <c r="AB3461" t="e">
        <f>VLOOKUP($AA3461,Sheet2!$E$2:$I$222,3,FALSE)</f>
        <v>#N/A</v>
      </c>
      <c r="AC3461" t="e">
        <f>VLOOKUP($AA3461,Sheet2!$E$2:$I$222,4,FALSE)</f>
        <v>#N/A</v>
      </c>
      <c r="AD3461" t="e">
        <f>VLOOKUP($AA3461,Sheet2!$E$2:$I$222,5,FALSE)</f>
        <v>#N/A</v>
      </c>
      <c r="AF3461" t="s">
        <v>6977</v>
      </c>
      <c r="AG3461" t="s">
        <v>6882</v>
      </c>
      <c r="AH3461" s="59" t="s">
        <v>6989</v>
      </c>
      <c r="AI3461" t="str">
        <f>VLOOKUP(AH3461,Sheet2!$E$2:$I$222,3,FALSE)</f>
        <v>To Ocean Beach</v>
      </c>
      <c r="AJ3461" t="str">
        <f>VLOOKUP(AH3461,Sheet2!$E$2:$I$222,4,FALSE)</f>
        <v>La Playa &amp; Cabrillo</v>
      </c>
      <c r="AK3461" t="str">
        <f>VLOOKUP(AH3461,Sheet2!$E$2:$I$222,5,FALSE)</f>
        <v>M-F ~ 7am-7pm</v>
      </c>
      <c r="AL3461"/>
      <c r="AP3461" t="e">
        <f>VLOOKUP(AO3461,Sheet2!$E$2:$I$222,3,FALSE)</f>
        <v>#N/A</v>
      </c>
      <c r="AQ3461" t="e">
        <f>VLOOKUP(AO3461,Sheet2!$E$2:$I$222,4,FALSE)</f>
        <v>#N/A</v>
      </c>
      <c r="AR3461" t="e">
        <f>VLOOKUP(AO3461,Sheet2!$E$2:$I$222,5,FALSE)</f>
        <v>#N/A</v>
      </c>
      <c r="AS3461"/>
      <c r="AW3461" t="e">
        <f>VLOOKUP(AV3461,Sheet2!$E$2:$I$222,3,FALSE)</f>
        <v>#N/A</v>
      </c>
      <c r="AX3461" t="e">
        <f>VLOOKUP(AV3461,Sheet2!$E$2:$I$222,4,FALSE)</f>
        <v>#N/A</v>
      </c>
      <c r="AY3461" t="e">
        <f>VLOOKUP(AV3461,Sheet2!$E$2:$I$222,5,FALSE)</f>
        <v>#N/A</v>
      </c>
      <c r="AZ3461"/>
      <c r="BD3461" t="e">
        <f>VLOOKUP(BC3461,Sheet2!$E$2:$I$222,3,FALSE)</f>
        <v>#N/A</v>
      </c>
      <c r="BE3461" t="e">
        <f>VLOOKUP(BC3461,Sheet2!$E$2:$I$222,4,FALSE)</f>
        <v>#N/A</v>
      </c>
      <c r="BF3461" t="e">
        <f>VLOOKUP(BC3461,Sheet2!$E$2:$I$222,5,FALSE)</f>
        <v>#N/A</v>
      </c>
      <c r="BG3461"/>
      <c r="BK3461" t="e">
        <f>VLOOKUP(BJ3461,Sheet2!$E$2:$I$222,3,FALSE)</f>
        <v>#N/A</v>
      </c>
      <c r="BL3461" t="e">
        <f>VLOOKUP(BJ3461,Sheet2!$E$2:$I$222,4,FALSE)</f>
        <v>#N/A</v>
      </c>
      <c r="BM3461" t="e">
        <f>VLOOKUP(BJ3461,Sheet2!$E$2:$I$222,5,FALSE)</f>
        <v>#N/A</v>
      </c>
      <c r="BN3461"/>
      <c r="BR3461" t="e">
        <f>VLOOKUP(BQ3461,Sheet2!$E$2:$I$222,3,FALSE)</f>
        <v>#N/A</v>
      </c>
      <c r="BS3461" t="e">
        <f>VLOOKUP(BQ3461,Sheet2!$E$2:$I$222,4,FALSE)</f>
        <v>#N/A</v>
      </c>
      <c r="BT3461" t="e">
        <f>VLOOKUP(BQ3461,Sheet2!$E$2:$I$222,5,FALSE)</f>
        <v>#N/A</v>
      </c>
      <c r="BU3461"/>
      <c r="BY3461" t="e">
        <f>VLOOKUP(BX3461,Sheet2!$E$2:$I$222,3,FALSE)</f>
        <v>#N/A</v>
      </c>
      <c r="BZ3461" t="e">
        <f>VLOOKUP(BX3461,Sheet2!$E$2:$I$222,4,FALSE)</f>
        <v>#N/A</v>
      </c>
      <c r="CA3461" t="e">
        <f>VLOOKUP(BX3461,Sheet2!$E$2:$I$222,5,FALSE)</f>
        <v>#N/A</v>
      </c>
      <c r="CB3461"/>
      <c r="CF3461" t="e">
        <f>VLOOKUP(CE3461,Sheet2!$E$2:$I$222,3,FALSE)</f>
        <v>#N/A</v>
      </c>
      <c r="CG3461" t="e">
        <f>VLOOKUP(CE3461,Sheet2!$E$2:$I$222,4,FALSE)</f>
        <v>#N/A</v>
      </c>
      <c r="CH3461" t="e">
        <f>VLOOKUP(CE3461,Sheet2!$E$2:$I$222,5,FALSE)</f>
        <v>#N/A</v>
      </c>
      <c r="CI3461"/>
      <c r="CM3461" t="e">
        <f>VLOOKUP(CL3461,Sheet2!$E$2:$I$222,3,FALSE)</f>
        <v>#N/A</v>
      </c>
      <c r="CN3461" t="e">
        <f>VLOOKUP(CL3461,Sheet2!$E$2:$I$222,4,FALSE)</f>
        <v>#N/A</v>
      </c>
      <c r="CO3461" t="e">
        <f>VLOOKUP(CL3461,Sheet2!$E$2:$I$222,5,FALSE)</f>
        <v>#N/A</v>
      </c>
      <c r="CP3461"/>
      <c r="CT3461" t="e">
        <f>VLOOKUP(CS3461,Sheet2!$E$2:$I$222,3,FALSE)</f>
        <v>#N/A</v>
      </c>
      <c r="CU3461" t="e">
        <f>VLOOKUP(CS3461,Sheet2!$E$2:$I$222,4,FALSE)</f>
        <v>#N/A</v>
      </c>
      <c r="CV3461" t="e">
        <f>VLOOKUP(CS3461,Sheet2!$E$2:$I$222,5,FALSE)</f>
        <v>#N/A</v>
      </c>
      <c r="CW3461"/>
      <c r="DA3461" t="e">
        <f>VLOOKUP(CZ3461,Sheet2!$E$2:$I$222,3,FALSE)</f>
        <v>#N/A</v>
      </c>
      <c r="DB3461" t="e">
        <f>VLOOKUP(CZ3461,Sheet2!$E$2:$I$222,4,FALSE)</f>
        <v>#N/A</v>
      </c>
      <c r="DC3461" t="e">
        <f>VLOOKUP(CZ3461,Sheet2!$E$2:$I$222,5,FALSE)</f>
        <v>#N/A</v>
      </c>
      <c r="DD3461"/>
      <c r="DH3461" t="e">
        <f>VLOOKUP(DG3461,Sheet2!$E$2:$I$222,3,FALSE)</f>
        <v>#N/A</v>
      </c>
      <c r="DI3461" t="e">
        <f>VLOOKUP(DG3461,Sheet2!$E$2:$I$222,4,FALSE)</f>
        <v>#N/A</v>
      </c>
      <c r="DJ3461" t="e">
        <f>VLOOKUP(DG3461,Sheet2!$E$2:$I$222,5,FALSE)</f>
        <v>#N/A</v>
      </c>
    </row>
    <row r="3462" spans="1:114" x14ac:dyDescent="0.25">
      <c r="A3462">
        <v>3600</v>
      </c>
      <c r="C3462">
        <v>17728</v>
      </c>
      <c r="D3462">
        <v>7728</v>
      </c>
      <c r="E3462">
        <v>37.772281</v>
      </c>
      <c r="F3462">
        <v>-122.48923000000001</v>
      </c>
      <c r="G3462" t="s">
        <v>1006</v>
      </c>
      <c r="H3462" t="s">
        <v>3433</v>
      </c>
      <c r="I3462" t="s">
        <v>4920</v>
      </c>
      <c r="J3462" t="s">
        <v>4946</v>
      </c>
      <c r="K3462" t="s">
        <v>4961</v>
      </c>
      <c r="Q3462" t="s">
        <v>5924</v>
      </c>
      <c r="S3462" t="s">
        <v>6212</v>
      </c>
      <c r="X3462">
        <f t="shared" si="54"/>
        <v>2</v>
      </c>
      <c r="Y3462" t="s">
        <v>6821</v>
      </c>
      <c r="Z3462" t="s">
        <v>6881</v>
      </c>
      <c r="AB3462" t="e">
        <f>VLOOKUP($AA3462,Sheet2!$E$2:$I$222,3,FALSE)</f>
        <v>#N/A</v>
      </c>
      <c r="AC3462" t="e">
        <f>VLOOKUP($AA3462,Sheet2!$E$2:$I$222,4,FALSE)</f>
        <v>#N/A</v>
      </c>
      <c r="AD3462" t="e">
        <f>VLOOKUP($AA3462,Sheet2!$E$2:$I$222,5,FALSE)</f>
        <v>#N/A</v>
      </c>
      <c r="AF3462" t="s">
        <v>6977</v>
      </c>
      <c r="AG3462" t="s">
        <v>6882</v>
      </c>
      <c r="AH3462" s="59" t="s">
        <v>6989</v>
      </c>
      <c r="AI3462" t="str">
        <f>VLOOKUP(AH3462,Sheet2!$E$2:$I$222,3,FALSE)</f>
        <v>To Ocean Beach</v>
      </c>
      <c r="AJ3462" t="str">
        <f>VLOOKUP(AH3462,Sheet2!$E$2:$I$222,4,FALSE)</f>
        <v>La Playa &amp; Cabrillo</v>
      </c>
      <c r="AK3462" t="str">
        <f>VLOOKUP(AH3462,Sheet2!$E$2:$I$222,5,FALSE)</f>
        <v>M-F ~ 7am-7pm</v>
      </c>
      <c r="AL3462"/>
      <c r="AP3462" t="e">
        <f>VLOOKUP(AO3462,Sheet2!$E$2:$I$222,3,FALSE)</f>
        <v>#N/A</v>
      </c>
      <c r="AQ3462" t="e">
        <f>VLOOKUP(AO3462,Sheet2!$E$2:$I$222,4,FALSE)</f>
        <v>#N/A</v>
      </c>
      <c r="AR3462" t="e">
        <f>VLOOKUP(AO3462,Sheet2!$E$2:$I$222,5,FALSE)</f>
        <v>#N/A</v>
      </c>
      <c r="AS3462"/>
      <c r="AW3462" t="e">
        <f>VLOOKUP(AV3462,Sheet2!$E$2:$I$222,3,FALSE)</f>
        <v>#N/A</v>
      </c>
      <c r="AX3462" t="e">
        <f>VLOOKUP(AV3462,Sheet2!$E$2:$I$222,4,FALSE)</f>
        <v>#N/A</v>
      </c>
      <c r="AY3462" t="e">
        <f>VLOOKUP(AV3462,Sheet2!$E$2:$I$222,5,FALSE)</f>
        <v>#N/A</v>
      </c>
      <c r="AZ3462"/>
      <c r="BD3462" t="e">
        <f>VLOOKUP(BC3462,Sheet2!$E$2:$I$222,3,FALSE)</f>
        <v>#N/A</v>
      </c>
      <c r="BE3462" t="e">
        <f>VLOOKUP(BC3462,Sheet2!$E$2:$I$222,4,FALSE)</f>
        <v>#N/A</v>
      </c>
      <c r="BF3462" t="e">
        <f>VLOOKUP(BC3462,Sheet2!$E$2:$I$222,5,FALSE)</f>
        <v>#N/A</v>
      </c>
      <c r="BG3462"/>
      <c r="BK3462" t="e">
        <f>VLOOKUP(BJ3462,Sheet2!$E$2:$I$222,3,FALSE)</f>
        <v>#N/A</v>
      </c>
      <c r="BL3462" t="e">
        <f>VLOOKUP(BJ3462,Sheet2!$E$2:$I$222,4,FALSE)</f>
        <v>#N/A</v>
      </c>
      <c r="BM3462" t="e">
        <f>VLOOKUP(BJ3462,Sheet2!$E$2:$I$222,5,FALSE)</f>
        <v>#N/A</v>
      </c>
      <c r="BN3462"/>
      <c r="BR3462" t="e">
        <f>VLOOKUP(BQ3462,Sheet2!$E$2:$I$222,3,FALSE)</f>
        <v>#N/A</v>
      </c>
      <c r="BS3462" t="e">
        <f>VLOOKUP(BQ3462,Sheet2!$E$2:$I$222,4,FALSE)</f>
        <v>#N/A</v>
      </c>
      <c r="BT3462" t="e">
        <f>VLOOKUP(BQ3462,Sheet2!$E$2:$I$222,5,FALSE)</f>
        <v>#N/A</v>
      </c>
      <c r="BU3462"/>
      <c r="BY3462" t="e">
        <f>VLOOKUP(BX3462,Sheet2!$E$2:$I$222,3,FALSE)</f>
        <v>#N/A</v>
      </c>
      <c r="BZ3462" t="e">
        <f>VLOOKUP(BX3462,Sheet2!$E$2:$I$222,4,FALSE)</f>
        <v>#N/A</v>
      </c>
      <c r="CA3462" t="e">
        <f>VLOOKUP(BX3462,Sheet2!$E$2:$I$222,5,FALSE)</f>
        <v>#N/A</v>
      </c>
      <c r="CB3462"/>
      <c r="CF3462" t="e">
        <f>VLOOKUP(CE3462,Sheet2!$E$2:$I$222,3,FALSE)</f>
        <v>#N/A</v>
      </c>
      <c r="CG3462" t="e">
        <f>VLOOKUP(CE3462,Sheet2!$E$2:$I$222,4,FALSE)</f>
        <v>#N/A</v>
      </c>
      <c r="CH3462" t="e">
        <f>VLOOKUP(CE3462,Sheet2!$E$2:$I$222,5,FALSE)</f>
        <v>#N/A</v>
      </c>
      <c r="CI3462"/>
      <c r="CM3462" t="e">
        <f>VLOOKUP(CL3462,Sheet2!$E$2:$I$222,3,FALSE)</f>
        <v>#N/A</v>
      </c>
      <c r="CN3462" t="e">
        <f>VLOOKUP(CL3462,Sheet2!$E$2:$I$222,4,FALSE)</f>
        <v>#N/A</v>
      </c>
      <c r="CO3462" t="e">
        <f>VLOOKUP(CL3462,Sheet2!$E$2:$I$222,5,FALSE)</f>
        <v>#N/A</v>
      </c>
      <c r="CP3462"/>
      <c r="CT3462" t="e">
        <f>VLOOKUP(CS3462,Sheet2!$E$2:$I$222,3,FALSE)</f>
        <v>#N/A</v>
      </c>
      <c r="CU3462" t="e">
        <f>VLOOKUP(CS3462,Sheet2!$E$2:$I$222,4,FALSE)</f>
        <v>#N/A</v>
      </c>
      <c r="CV3462" t="e">
        <f>VLOOKUP(CS3462,Sheet2!$E$2:$I$222,5,FALSE)</f>
        <v>#N/A</v>
      </c>
      <c r="CW3462"/>
      <c r="DA3462" t="e">
        <f>VLOOKUP(CZ3462,Sheet2!$E$2:$I$222,3,FALSE)</f>
        <v>#N/A</v>
      </c>
      <c r="DB3462" t="e">
        <f>VLOOKUP(CZ3462,Sheet2!$E$2:$I$222,4,FALSE)</f>
        <v>#N/A</v>
      </c>
      <c r="DC3462" t="e">
        <f>VLOOKUP(CZ3462,Sheet2!$E$2:$I$222,5,FALSE)</f>
        <v>#N/A</v>
      </c>
      <c r="DD3462"/>
      <c r="DH3462" t="e">
        <f>VLOOKUP(DG3462,Sheet2!$E$2:$I$222,3,FALSE)</f>
        <v>#N/A</v>
      </c>
      <c r="DI3462" t="e">
        <f>VLOOKUP(DG3462,Sheet2!$E$2:$I$222,4,FALSE)</f>
        <v>#N/A</v>
      </c>
      <c r="DJ3462" t="e">
        <f>VLOOKUP(DG3462,Sheet2!$E$2:$I$222,5,FALSE)</f>
        <v>#N/A</v>
      </c>
    </row>
    <row r="3463" spans="1:114" x14ac:dyDescent="0.25">
      <c r="A3463">
        <v>3601</v>
      </c>
      <c r="C3463">
        <v>17729</v>
      </c>
      <c r="D3463">
        <v>7729</v>
      </c>
      <c r="E3463">
        <v>37.771780999999997</v>
      </c>
      <c r="F3463">
        <v>-122.49993000000001</v>
      </c>
      <c r="G3463" t="s">
        <v>713</v>
      </c>
      <c r="H3463" t="s">
        <v>3142</v>
      </c>
      <c r="I3463" t="s">
        <v>4920</v>
      </c>
      <c r="J3463" t="s">
        <v>4949</v>
      </c>
      <c r="K3463" t="s">
        <v>4974</v>
      </c>
      <c r="Q3463" t="s">
        <v>5924</v>
      </c>
      <c r="S3463" t="s">
        <v>6212</v>
      </c>
      <c r="X3463">
        <f t="shared" si="54"/>
        <v>2</v>
      </c>
      <c r="Y3463" t="s">
        <v>6821</v>
      </c>
      <c r="Z3463" t="s">
        <v>6881</v>
      </c>
      <c r="AB3463" t="e">
        <f>VLOOKUP($AA3463,Sheet2!$E$2:$I$222,3,FALSE)</f>
        <v>#N/A</v>
      </c>
      <c r="AC3463" t="e">
        <f>VLOOKUP($AA3463,Sheet2!$E$2:$I$222,4,FALSE)</f>
        <v>#N/A</v>
      </c>
      <c r="AD3463" t="e">
        <f>VLOOKUP($AA3463,Sheet2!$E$2:$I$222,5,FALSE)</f>
        <v>#N/A</v>
      </c>
      <c r="AF3463" t="s">
        <v>6977</v>
      </c>
      <c r="AG3463" t="s">
        <v>6882</v>
      </c>
      <c r="AH3463" s="59" t="s">
        <v>6989</v>
      </c>
      <c r="AI3463" t="str">
        <f>VLOOKUP(AH3463,Sheet2!$E$2:$I$222,3,FALSE)</f>
        <v>To Ocean Beach</v>
      </c>
      <c r="AJ3463" t="str">
        <f>VLOOKUP(AH3463,Sheet2!$E$2:$I$222,4,FALSE)</f>
        <v>La Playa &amp; Cabrillo</v>
      </c>
      <c r="AK3463" t="str">
        <f>VLOOKUP(AH3463,Sheet2!$E$2:$I$222,5,FALSE)</f>
        <v>M-F ~ 7am-7pm</v>
      </c>
      <c r="AL3463"/>
      <c r="AP3463" t="e">
        <f>VLOOKUP(AO3463,Sheet2!$E$2:$I$222,3,FALSE)</f>
        <v>#N/A</v>
      </c>
      <c r="AQ3463" t="e">
        <f>VLOOKUP(AO3463,Sheet2!$E$2:$I$222,4,FALSE)</f>
        <v>#N/A</v>
      </c>
      <c r="AR3463" t="e">
        <f>VLOOKUP(AO3463,Sheet2!$E$2:$I$222,5,FALSE)</f>
        <v>#N/A</v>
      </c>
      <c r="AS3463"/>
      <c r="AW3463" t="e">
        <f>VLOOKUP(AV3463,Sheet2!$E$2:$I$222,3,FALSE)</f>
        <v>#N/A</v>
      </c>
      <c r="AX3463" t="e">
        <f>VLOOKUP(AV3463,Sheet2!$E$2:$I$222,4,FALSE)</f>
        <v>#N/A</v>
      </c>
      <c r="AY3463" t="e">
        <f>VLOOKUP(AV3463,Sheet2!$E$2:$I$222,5,FALSE)</f>
        <v>#N/A</v>
      </c>
      <c r="AZ3463"/>
      <c r="BD3463" t="e">
        <f>VLOOKUP(BC3463,Sheet2!$E$2:$I$222,3,FALSE)</f>
        <v>#N/A</v>
      </c>
      <c r="BE3463" t="e">
        <f>VLOOKUP(BC3463,Sheet2!$E$2:$I$222,4,FALSE)</f>
        <v>#N/A</v>
      </c>
      <c r="BF3463" t="e">
        <f>VLOOKUP(BC3463,Sheet2!$E$2:$I$222,5,FALSE)</f>
        <v>#N/A</v>
      </c>
      <c r="BG3463"/>
      <c r="BK3463" t="e">
        <f>VLOOKUP(BJ3463,Sheet2!$E$2:$I$222,3,FALSE)</f>
        <v>#N/A</v>
      </c>
      <c r="BL3463" t="e">
        <f>VLOOKUP(BJ3463,Sheet2!$E$2:$I$222,4,FALSE)</f>
        <v>#N/A</v>
      </c>
      <c r="BM3463" t="e">
        <f>VLOOKUP(BJ3463,Sheet2!$E$2:$I$222,5,FALSE)</f>
        <v>#N/A</v>
      </c>
      <c r="BN3463"/>
      <c r="BR3463" t="e">
        <f>VLOOKUP(BQ3463,Sheet2!$E$2:$I$222,3,FALSE)</f>
        <v>#N/A</v>
      </c>
      <c r="BS3463" t="e">
        <f>VLOOKUP(BQ3463,Sheet2!$E$2:$I$222,4,FALSE)</f>
        <v>#N/A</v>
      </c>
      <c r="BT3463" t="e">
        <f>VLOOKUP(BQ3463,Sheet2!$E$2:$I$222,5,FALSE)</f>
        <v>#N/A</v>
      </c>
      <c r="BU3463"/>
      <c r="BY3463" t="e">
        <f>VLOOKUP(BX3463,Sheet2!$E$2:$I$222,3,FALSE)</f>
        <v>#N/A</v>
      </c>
      <c r="BZ3463" t="e">
        <f>VLOOKUP(BX3463,Sheet2!$E$2:$I$222,4,FALSE)</f>
        <v>#N/A</v>
      </c>
      <c r="CA3463" t="e">
        <f>VLOOKUP(BX3463,Sheet2!$E$2:$I$222,5,FALSE)</f>
        <v>#N/A</v>
      </c>
      <c r="CB3463"/>
      <c r="CF3463" t="e">
        <f>VLOOKUP(CE3463,Sheet2!$E$2:$I$222,3,FALSE)</f>
        <v>#N/A</v>
      </c>
      <c r="CG3463" t="e">
        <f>VLOOKUP(CE3463,Sheet2!$E$2:$I$222,4,FALSE)</f>
        <v>#N/A</v>
      </c>
      <c r="CH3463" t="e">
        <f>VLOOKUP(CE3463,Sheet2!$E$2:$I$222,5,FALSE)</f>
        <v>#N/A</v>
      </c>
      <c r="CI3463"/>
      <c r="CM3463" t="e">
        <f>VLOOKUP(CL3463,Sheet2!$E$2:$I$222,3,FALSE)</f>
        <v>#N/A</v>
      </c>
      <c r="CN3463" t="e">
        <f>VLOOKUP(CL3463,Sheet2!$E$2:$I$222,4,FALSE)</f>
        <v>#N/A</v>
      </c>
      <c r="CO3463" t="e">
        <f>VLOOKUP(CL3463,Sheet2!$E$2:$I$222,5,FALSE)</f>
        <v>#N/A</v>
      </c>
      <c r="CP3463"/>
      <c r="CT3463" t="e">
        <f>VLOOKUP(CS3463,Sheet2!$E$2:$I$222,3,FALSE)</f>
        <v>#N/A</v>
      </c>
      <c r="CU3463" t="e">
        <f>VLOOKUP(CS3463,Sheet2!$E$2:$I$222,4,FALSE)</f>
        <v>#N/A</v>
      </c>
      <c r="CV3463" t="e">
        <f>VLOOKUP(CS3463,Sheet2!$E$2:$I$222,5,FALSE)</f>
        <v>#N/A</v>
      </c>
      <c r="CW3463"/>
      <c r="DA3463" t="e">
        <f>VLOOKUP(CZ3463,Sheet2!$E$2:$I$222,3,FALSE)</f>
        <v>#N/A</v>
      </c>
      <c r="DB3463" t="e">
        <f>VLOOKUP(CZ3463,Sheet2!$E$2:$I$222,4,FALSE)</f>
        <v>#N/A</v>
      </c>
      <c r="DC3463" t="e">
        <f>VLOOKUP(CZ3463,Sheet2!$E$2:$I$222,5,FALSE)</f>
        <v>#N/A</v>
      </c>
      <c r="DD3463"/>
      <c r="DH3463" t="e">
        <f>VLOOKUP(DG3463,Sheet2!$E$2:$I$222,3,FALSE)</f>
        <v>#N/A</v>
      </c>
      <c r="DI3463" t="e">
        <f>VLOOKUP(DG3463,Sheet2!$E$2:$I$222,4,FALSE)</f>
        <v>#N/A</v>
      </c>
      <c r="DJ3463" t="e">
        <f>VLOOKUP(DG3463,Sheet2!$E$2:$I$222,5,FALSE)</f>
        <v>#N/A</v>
      </c>
    </row>
    <row r="3464" spans="1:114" x14ac:dyDescent="0.25">
      <c r="A3464">
        <v>3602</v>
      </c>
      <c r="C3464">
        <v>17730</v>
      </c>
      <c r="D3464">
        <v>7730</v>
      </c>
      <c r="E3464">
        <v>37.771743999999998</v>
      </c>
      <c r="F3464">
        <v>-122.50384</v>
      </c>
      <c r="G3464" t="s">
        <v>2428</v>
      </c>
      <c r="H3464" t="s">
        <v>4852</v>
      </c>
      <c r="I3464" t="s">
        <v>4920</v>
      </c>
      <c r="J3464" t="s">
        <v>4949</v>
      </c>
      <c r="K3464" t="s">
        <v>4974</v>
      </c>
      <c r="Q3464" t="s">
        <v>5924</v>
      </c>
      <c r="S3464" t="s">
        <v>6212</v>
      </c>
      <c r="X3464">
        <f t="shared" si="54"/>
        <v>2</v>
      </c>
      <c r="Y3464" t="s">
        <v>6821</v>
      </c>
      <c r="Z3464" t="s">
        <v>6881</v>
      </c>
      <c r="AB3464" t="e">
        <f>VLOOKUP($AA3464,Sheet2!$E$2:$I$222,3,FALSE)</f>
        <v>#N/A</v>
      </c>
      <c r="AC3464" t="e">
        <f>VLOOKUP($AA3464,Sheet2!$E$2:$I$222,4,FALSE)</f>
        <v>#N/A</v>
      </c>
      <c r="AD3464" t="e">
        <f>VLOOKUP($AA3464,Sheet2!$E$2:$I$222,5,FALSE)</f>
        <v>#N/A</v>
      </c>
      <c r="AF3464" t="s">
        <v>6977</v>
      </c>
      <c r="AG3464" t="s">
        <v>6882</v>
      </c>
      <c r="AH3464" s="59" t="s">
        <v>6989</v>
      </c>
      <c r="AI3464" t="str">
        <f>VLOOKUP(AH3464,Sheet2!$E$2:$I$222,3,FALSE)</f>
        <v>To Ocean Beach</v>
      </c>
      <c r="AJ3464" t="str">
        <f>VLOOKUP(AH3464,Sheet2!$E$2:$I$222,4,FALSE)</f>
        <v>La Playa &amp; Cabrillo</v>
      </c>
      <c r="AK3464" t="str">
        <f>VLOOKUP(AH3464,Sheet2!$E$2:$I$222,5,FALSE)</f>
        <v>M-F ~ 7am-7pm</v>
      </c>
      <c r="AL3464"/>
      <c r="AP3464" t="e">
        <f>VLOOKUP(AO3464,Sheet2!$E$2:$I$222,3,FALSE)</f>
        <v>#N/A</v>
      </c>
      <c r="AQ3464" t="e">
        <f>VLOOKUP(AO3464,Sheet2!$E$2:$I$222,4,FALSE)</f>
        <v>#N/A</v>
      </c>
      <c r="AR3464" t="e">
        <f>VLOOKUP(AO3464,Sheet2!$E$2:$I$222,5,FALSE)</f>
        <v>#N/A</v>
      </c>
      <c r="AS3464"/>
      <c r="AW3464" t="e">
        <f>VLOOKUP(AV3464,Sheet2!$E$2:$I$222,3,FALSE)</f>
        <v>#N/A</v>
      </c>
      <c r="AX3464" t="e">
        <f>VLOOKUP(AV3464,Sheet2!$E$2:$I$222,4,FALSE)</f>
        <v>#N/A</v>
      </c>
      <c r="AY3464" t="e">
        <f>VLOOKUP(AV3464,Sheet2!$E$2:$I$222,5,FALSE)</f>
        <v>#N/A</v>
      </c>
      <c r="AZ3464"/>
      <c r="BD3464" t="e">
        <f>VLOOKUP(BC3464,Sheet2!$E$2:$I$222,3,FALSE)</f>
        <v>#N/A</v>
      </c>
      <c r="BE3464" t="e">
        <f>VLOOKUP(BC3464,Sheet2!$E$2:$I$222,4,FALSE)</f>
        <v>#N/A</v>
      </c>
      <c r="BF3464" t="e">
        <f>VLOOKUP(BC3464,Sheet2!$E$2:$I$222,5,FALSE)</f>
        <v>#N/A</v>
      </c>
      <c r="BG3464"/>
      <c r="BK3464" t="e">
        <f>VLOOKUP(BJ3464,Sheet2!$E$2:$I$222,3,FALSE)</f>
        <v>#N/A</v>
      </c>
      <c r="BL3464" t="e">
        <f>VLOOKUP(BJ3464,Sheet2!$E$2:$I$222,4,FALSE)</f>
        <v>#N/A</v>
      </c>
      <c r="BM3464" t="e">
        <f>VLOOKUP(BJ3464,Sheet2!$E$2:$I$222,5,FALSE)</f>
        <v>#N/A</v>
      </c>
      <c r="BN3464"/>
      <c r="BR3464" t="e">
        <f>VLOOKUP(BQ3464,Sheet2!$E$2:$I$222,3,FALSE)</f>
        <v>#N/A</v>
      </c>
      <c r="BS3464" t="e">
        <f>VLOOKUP(BQ3464,Sheet2!$E$2:$I$222,4,FALSE)</f>
        <v>#N/A</v>
      </c>
      <c r="BT3464" t="e">
        <f>VLOOKUP(BQ3464,Sheet2!$E$2:$I$222,5,FALSE)</f>
        <v>#N/A</v>
      </c>
      <c r="BU3464"/>
      <c r="BY3464" t="e">
        <f>VLOOKUP(BX3464,Sheet2!$E$2:$I$222,3,FALSE)</f>
        <v>#N/A</v>
      </c>
      <c r="BZ3464" t="e">
        <f>VLOOKUP(BX3464,Sheet2!$E$2:$I$222,4,FALSE)</f>
        <v>#N/A</v>
      </c>
      <c r="CA3464" t="e">
        <f>VLOOKUP(BX3464,Sheet2!$E$2:$I$222,5,FALSE)</f>
        <v>#N/A</v>
      </c>
      <c r="CB3464"/>
      <c r="CF3464" t="e">
        <f>VLOOKUP(CE3464,Sheet2!$E$2:$I$222,3,FALSE)</f>
        <v>#N/A</v>
      </c>
      <c r="CG3464" t="e">
        <f>VLOOKUP(CE3464,Sheet2!$E$2:$I$222,4,FALSE)</f>
        <v>#N/A</v>
      </c>
      <c r="CH3464" t="e">
        <f>VLOOKUP(CE3464,Sheet2!$E$2:$I$222,5,FALSE)</f>
        <v>#N/A</v>
      </c>
      <c r="CI3464"/>
      <c r="CM3464" t="e">
        <f>VLOOKUP(CL3464,Sheet2!$E$2:$I$222,3,FALSE)</f>
        <v>#N/A</v>
      </c>
      <c r="CN3464" t="e">
        <f>VLOOKUP(CL3464,Sheet2!$E$2:$I$222,4,FALSE)</f>
        <v>#N/A</v>
      </c>
      <c r="CO3464" t="e">
        <f>VLOOKUP(CL3464,Sheet2!$E$2:$I$222,5,FALSE)</f>
        <v>#N/A</v>
      </c>
      <c r="CP3464"/>
      <c r="CT3464" t="e">
        <f>VLOOKUP(CS3464,Sheet2!$E$2:$I$222,3,FALSE)</f>
        <v>#N/A</v>
      </c>
      <c r="CU3464" t="e">
        <f>VLOOKUP(CS3464,Sheet2!$E$2:$I$222,4,FALSE)</f>
        <v>#N/A</v>
      </c>
      <c r="CV3464" t="e">
        <f>VLOOKUP(CS3464,Sheet2!$E$2:$I$222,5,FALSE)</f>
        <v>#N/A</v>
      </c>
      <c r="CW3464"/>
      <c r="DA3464" t="e">
        <f>VLOOKUP(CZ3464,Sheet2!$E$2:$I$222,3,FALSE)</f>
        <v>#N/A</v>
      </c>
      <c r="DB3464" t="e">
        <f>VLOOKUP(CZ3464,Sheet2!$E$2:$I$222,4,FALSE)</f>
        <v>#N/A</v>
      </c>
      <c r="DC3464" t="e">
        <f>VLOOKUP(CZ3464,Sheet2!$E$2:$I$222,5,FALSE)</f>
        <v>#N/A</v>
      </c>
      <c r="DD3464"/>
      <c r="DH3464" t="e">
        <f>VLOOKUP(DG3464,Sheet2!$E$2:$I$222,3,FALSE)</f>
        <v>#N/A</v>
      </c>
      <c r="DI3464" t="e">
        <f>VLOOKUP(DG3464,Sheet2!$E$2:$I$222,4,FALSE)</f>
        <v>#N/A</v>
      </c>
      <c r="DJ3464" t="e">
        <f>VLOOKUP(DG3464,Sheet2!$E$2:$I$222,5,FALSE)</f>
        <v>#N/A</v>
      </c>
    </row>
    <row r="3465" spans="1:114" x14ac:dyDescent="0.25">
      <c r="A3465">
        <v>3603</v>
      </c>
      <c r="C3465">
        <v>17732</v>
      </c>
      <c r="D3465">
        <v>7732</v>
      </c>
      <c r="E3465">
        <v>37.758761999999997</v>
      </c>
      <c r="F3465">
        <v>-122.414789</v>
      </c>
      <c r="G3465" t="s">
        <v>2429</v>
      </c>
      <c r="H3465" t="s">
        <v>4853</v>
      </c>
      <c r="I3465" t="s">
        <v>4913</v>
      </c>
      <c r="J3465" t="s">
        <v>4949</v>
      </c>
      <c r="K3465" t="s">
        <v>4969</v>
      </c>
      <c r="Q3465" t="s">
        <v>5924</v>
      </c>
      <c r="R3465" t="s">
        <v>5977</v>
      </c>
      <c r="S3465" t="s">
        <v>6172</v>
      </c>
      <c r="X3465">
        <f t="shared" si="54"/>
        <v>1</v>
      </c>
      <c r="Y3465" t="s">
        <v>6846</v>
      </c>
      <c r="Z3465" t="s">
        <v>6882</v>
      </c>
      <c r="AA3465" s="59" t="s">
        <v>6917</v>
      </c>
      <c r="AB3465" t="str">
        <f>VLOOKUP($AA3465,Sheet2!$E$2:$I$222,3,FALSE)</f>
        <v>To Mission District</v>
      </c>
      <c r="AC3465" t="str">
        <f>VLOOKUP($AA3465,Sheet2!$E$2:$I$222,4,FALSE)</f>
        <v>24th St. BART</v>
      </c>
      <c r="AD3465" t="str">
        <f>VLOOKUP($AA3465,Sheet2!$E$2:$I$222,5,FALSE)</f>
        <v>Daily ~ 6am-12am</v>
      </c>
      <c r="AI3465" t="e">
        <f>VLOOKUP(AH3465,Sheet2!$E$2:$I$222,3,FALSE)</f>
        <v>#N/A</v>
      </c>
      <c r="AJ3465" t="e">
        <f>VLOOKUP(AH3465,Sheet2!$E$2:$I$222,4,FALSE)</f>
        <v>#N/A</v>
      </c>
      <c r="AK3465" t="e">
        <f>VLOOKUP(AH3465,Sheet2!$E$2:$I$222,5,FALSE)</f>
        <v>#N/A</v>
      </c>
      <c r="AL3465"/>
      <c r="AP3465" t="e">
        <f>VLOOKUP(AO3465,Sheet2!$E$2:$I$222,3,FALSE)</f>
        <v>#N/A</v>
      </c>
      <c r="AQ3465" t="e">
        <f>VLOOKUP(AO3465,Sheet2!$E$2:$I$222,4,FALSE)</f>
        <v>#N/A</v>
      </c>
      <c r="AR3465" t="e">
        <f>VLOOKUP(AO3465,Sheet2!$E$2:$I$222,5,FALSE)</f>
        <v>#N/A</v>
      </c>
      <c r="AS3465"/>
      <c r="AW3465" t="e">
        <f>VLOOKUP(AV3465,Sheet2!$E$2:$I$222,3,FALSE)</f>
        <v>#N/A</v>
      </c>
      <c r="AX3465" t="e">
        <f>VLOOKUP(AV3465,Sheet2!$E$2:$I$222,4,FALSE)</f>
        <v>#N/A</v>
      </c>
      <c r="AY3465" t="e">
        <f>VLOOKUP(AV3465,Sheet2!$E$2:$I$222,5,FALSE)</f>
        <v>#N/A</v>
      </c>
      <c r="AZ3465"/>
      <c r="BD3465" t="e">
        <f>VLOOKUP(BC3465,Sheet2!$E$2:$I$222,3,FALSE)</f>
        <v>#N/A</v>
      </c>
      <c r="BE3465" t="e">
        <f>VLOOKUP(BC3465,Sheet2!$E$2:$I$222,4,FALSE)</f>
        <v>#N/A</v>
      </c>
      <c r="BF3465" t="e">
        <f>VLOOKUP(BC3465,Sheet2!$E$2:$I$222,5,FALSE)</f>
        <v>#N/A</v>
      </c>
      <c r="BG3465"/>
      <c r="BK3465" t="e">
        <f>VLOOKUP(BJ3465,Sheet2!$E$2:$I$222,3,FALSE)</f>
        <v>#N/A</v>
      </c>
      <c r="BL3465" t="e">
        <f>VLOOKUP(BJ3465,Sheet2!$E$2:$I$222,4,FALSE)</f>
        <v>#N/A</v>
      </c>
      <c r="BM3465" t="e">
        <f>VLOOKUP(BJ3465,Sheet2!$E$2:$I$222,5,FALSE)</f>
        <v>#N/A</v>
      </c>
      <c r="BN3465"/>
      <c r="BR3465" t="e">
        <f>VLOOKUP(BQ3465,Sheet2!$E$2:$I$222,3,FALSE)</f>
        <v>#N/A</v>
      </c>
      <c r="BS3465" t="e">
        <f>VLOOKUP(BQ3465,Sheet2!$E$2:$I$222,4,FALSE)</f>
        <v>#N/A</v>
      </c>
      <c r="BT3465" t="e">
        <f>VLOOKUP(BQ3465,Sheet2!$E$2:$I$222,5,FALSE)</f>
        <v>#N/A</v>
      </c>
      <c r="BU3465"/>
      <c r="BY3465" t="e">
        <f>VLOOKUP(BX3465,Sheet2!$E$2:$I$222,3,FALSE)</f>
        <v>#N/A</v>
      </c>
      <c r="BZ3465" t="e">
        <f>VLOOKUP(BX3465,Sheet2!$E$2:$I$222,4,FALSE)</f>
        <v>#N/A</v>
      </c>
      <c r="CA3465" t="e">
        <f>VLOOKUP(BX3465,Sheet2!$E$2:$I$222,5,FALSE)</f>
        <v>#N/A</v>
      </c>
      <c r="CB3465"/>
      <c r="CF3465" t="e">
        <f>VLOOKUP(CE3465,Sheet2!$E$2:$I$222,3,FALSE)</f>
        <v>#N/A</v>
      </c>
      <c r="CG3465" t="e">
        <f>VLOOKUP(CE3465,Sheet2!$E$2:$I$222,4,FALSE)</f>
        <v>#N/A</v>
      </c>
      <c r="CH3465" t="e">
        <f>VLOOKUP(CE3465,Sheet2!$E$2:$I$222,5,FALSE)</f>
        <v>#N/A</v>
      </c>
      <c r="CI3465"/>
      <c r="CM3465" t="e">
        <f>VLOOKUP(CL3465,Sheet2!$E$2:$I$222,3,FALSE)</f>
        <v>#N/A</v>
      </c>
      <c r="CN3465" t="e">
        <f>VLOOKUP(CL3465,Sheet2!$E$2:$I$222,4,FALSE)</f>
        <v>#N/A</v>
      </c>
      <c r="CO3465" t="e">
        <f>VLOOKUP(CL3465,Sheet2!$E$2:$I$222,5,FALSE)</f>
        <v>#N/A</v>
      </c>
      <c r="CP3465"/>
      <c r="CT3465" t="e">
        <f>VLOOKUP(CS3465,Sheet2!$E$2:$I$222,3,FALSE)</f>
        <v>#N/A</v>
      </c>
      <c r="CU3465" t="e">
        <f>VLOOKUP(CS3465,Sheet2!$E$2:$I$222,4,FALSE)</f>
        <v>#N/A</v>
      </c>
      <c r="CV3465" t="e">
        <f>VLOOKUP(CS3465,Sheet2!$E$2:$I$222,5,FALSE)</f>
        <v>#N/A</v>
      </c>
      <c r="CW3465"/>
      <c r="DA3465" t="e">
        <f>VLOOKUP(CZ3465,Sheet2!$E$2:$I$222,3,FALSE)</f>
        <v>#N/A</v>
      </c>
      <c r="DB3465" t="e">
        <f>VLOOKUP(CZ3465,Sheet2!$E$2:$I$222,4,FALSE)</f>
        <v>#N/A</v>
      </c>
      <c r="DC3465" t="e">
        <f>VLOOKUP(CZ3465,Sheet2!$E$2:$I$222,5,FALSE)</f>
        <v>#N/A</v>
      </c>
      <c r="DD3465"/>
      <c r="DH3465" t="e">
        <f>VLOOKUP(DG3465,Sheet2!$E$2:$I$222,3,FALSE)</f>
        <v>#N/A</v>
      </c>
      <c r="DI3465" t="e">
        <f>VLOOKUP(DG3465,Sheet2!$E$2:$I$222,4,FALSE)</f>
        <v>#N/A</v>
      </c>
      <c r="DJ3465" t="e">
        <f>VLOOKUP(DG3465,Sheet2!$E$2:$I$222,5,FALSE)</f>
        <v>#N/A</v>
      </c>
    </row>
    <row r="3466" spans="1:114" x14ac:dyDescent="0.25">
      <c r="A3466">
        <v>3604</v>
      </c>
      <c r="C3466">
        <v>17733</v>
      </c>
      <c r="D3466">
        <v>7733</v>
      </c>
      <c r="E3466">
        <v>37.758985000000003</v>
      </c>
      <c r="F3466">
        <v>-122.41461700000001</v>
      </c>
      <c r="G3466" t="s">
        <v>2430</v>
      </c>
      <c r="H3466" t="s">
        <v>4853</v>
      </c>
      <c r="I3466" t="s">
        <v>4907</v>
      </c>
      <c r="J3466" t="s">
        <v>4949</v>
      </c>
      <c r="K3466" t="s">
        <v>4969</v>
      </c>
      <c r="Q3466" t="s">
        <v>5924</v>
      </c>
      <c r="R3466">
        <v>2217</v>
      </c>
      <c r="S3466" t="s">
        <v>6277</v>
      </c>
      <c r="X3466">
        <f t="shared" si="54"/>
        <v>1</v>
      </c>
      <c r="Y3466" t="s">
        <v>6846</v>
      </c>
      <c r="Z3466" t="s">
        <v>6880</v>
      </c>
      <c r="AA3466" s="59" t="s">
        <v>6916</v>
      </c>
      <c r="AB3466" t="str">
        <f>VLOOKUP($AA3466,Sheet2!$E$2:$I$222,3,FALSE)</f>
        <v>To Pacific Heights</v>
      </c>
      <c r="AC3466" t="str">
        <f>VLOOKUP($AA3466,Sheet2!$E$2:$I$222,4,FALSE)</f>
        <v>via Downtown</v>
      </c>
      <c r="AD3466" t="str">
        <f>VLOOKUP($AA3466,Sheet2!$E$2:$I$222,5,FALSE)</f>
        <v>Daily ~ 5:30am-11:30am</v>
      </c>
      <c r="AI3466" t="e">
        <f>VLOOKUP(AH3466,Sheet2!$E$2:$I$222,3,FALSE)</f>
        <v>#N/A</v>
      </c>
      <c r="AJ3466" t="e">
        <f>VLOOKUP(AH3466,Sheet2!$E$2:$I$222,4,FALSE)</f>
        <v>#N/A</v>
      </c>
      <c r="AK3466" t="e">
        <f>VLOOKUP(AH3466,Sheet2!$E$2:$I$222,5,FALSE)</f>
        <v>#N/A</v>
      </c>
      <c r="AL3466"/>
      <c r="AP3466" t="e">
        <f>VLOOKUP(AO3466,Sheet2!$E$2:$I$222,3,FALSE)</f>
        <v>#N/A</v>
      </c>
      <c r="AQ3466" t="e">
        <f>VLOOKUP(AO3466,Sheet2!$E$2:$I$222,4,FALSE)</f>
        <v>#N/A</v>
      </c>
      <c r="AR3466" t="e">
        <f>VLOOKUP(AO3466,Sheet2!$E$2:$I$222,5,FALSE)</f>
        <v>#N/A</v>
      </c>
      <c r="AS3466"/>
      <c r="AW3466" t="e">
        <f>VLOOKUP(AV3466,Sheet2!$E$2:$I$222,3,FALSE)</f>
        <v>#N/A</v>
      </c>
      <c r="AX3466" t="e">
        <f>VLOOKUP(AV3466,Sheet2!$E$2:$I$222,4,FALSE)</f>
        <v>#N/A</v>
      </c>
      <c r="AY3466" t="e">
        <f>VLOOKUP(AV3466,Sheet2!$E$2:$I$222,5,FALSE)</f>
        <v>#N/A</v>
      </c>
      <c r="AZ3466"/>
      <c r="BD3466" t="e">
        <f>VLOOKUP(BC3466,Sheet2!$E$2:$I$222,3,FALSE)</f>
        <v>#N/A</v>
      </c>
      <c r="BE3466" t="e">
        <f>VLOOKUP(BC3466,Sheet2!$E$2:$I$222,4,FALSE)</f>
        <v>#N/A</v>
      </c>
      <c r="BF3466" t="e">
        <f>VLOOKUP(BC3466,Sheet2!$E$2:$I$222,5,FALSE)</f>
        <v>#N/A</v>
      </c>
      <c r="BG3466"/>
      <c r="BK3466" t="e">
        <f>VLOOKUP(BJ3466,Sheet2!$E$2:$I$222,3,FALSE)</f>
        <v>#N/A</v>
      </c>
      <c r="BL3466" t="e">
        <f>VLOOKUP(BJ3466,Sheet2!$E$2:$I$222,4,FALSE)</f>
        <v>#N/A</v>
      </c>
      <c r="BM3466" t="e">
        <f>VLOOKUP(BJ3466,Sheet2!$E$2:$I$222,5,FALSE)</f>
        <v>#N/A</v>
      </c>
      <c r="BN3466"/>
      <c r="BR3466" t="e">
        <f>VLOOKUP(BQ3466,Sheet2!$E$2:$I$222,3,FALSE)</f>
        <v>#N/A</v>
      </c>
      <c r="BS3466" t="e">
        <f>VLOOKUP(BQ3466,Sheet2!$E$2:$I$222,4,FALSE)</f>
        <v>#N/A</v>
      </c>
      <c r="BT3466" t="e">
        <f>VLOOKUP(BQ3466,Sheet2!$E$2:$I$222,5,FALSE)</f>
        <v>#N/A</v>
      </c>
      <c r="BU3466"/>
      <c r="BY3466" t="e">
        <f>VLOOKUP(BX3466,Sheet2!$E$2:$I$222,3,FALSE)</f>
        <v>#N/A</v>
      </c>
      <c r="BZ3466" t="e">
        <f>VLOOKUP(BX3466,Sheet2!$E$2:$I$222,4,FALSE)</f>
        <v>#N/A</v>
      </c>
      <c r="CA3466" t="e">
        <f>VLOOKUP(BX3466,Sheet2!$E$2:$I$222,5,FALSE)</f>
        <v>#N/A</v>
      </c>
      <c r="CB3466"/>
      <c r="CF3466" t="e">
        <f>VLOOKUP(CE3466,Sheet2!$E$2:$I$222,3,FALSE)</f>
        <v>#N/A</v>
      </c>
      <c r="CG3466" t="e">
        <f>VLOOKUP(CE3466,Sheet2!$E$2:$I$222,4,FALSE)</f>
        <v>#N/A</v>
      </c>
      <c r="CH3466" t="e">
        <f>VLOOKUP(CE3466,Sheet2!$E$2:$I$222,5,FALSE)</f>
        <v>#N/A</v>
      </c>
      <c r="CI3466"/>
      <c r="CM3466" t="e">
        <f>VLOOKUP(CL3466,Sheet2!$E$2:$I$222,3,FALSE)</f>
        <v>#N/A</v>
      </c>
      <c r="CN3466" t="e">
        <f>VLOOKUP(CL3466,Sheet2!$E$2:$I$222,4,FALSE)</f>
        <v>#N/A</v>
      </c>
      <c r="CO3466" t="e">
        <f>VLOOKUP(CL3466,Sheet2!$E$2:$I$222,5,FALSE)</f>
        <v>#N/A</v>
      </c>
      <c r="CP3466"/>
      <c r="CT3466" t="e">
        <f>VLOOKUP(CS3466,Sheet2!$E$2:$I$222,3,FALSE)</f>
        <v>#N/A</v>
      </c>
      <c r="CU3466" t="e">
        <f>VLOOKUP(CS3466,Sheet2!$E$2:$I$222,4,FALSE)</f>
        <v>#N/A</v>
      </c>
      <c r="CV3466" t="e">
        <f>VLOOKUP(CS3466,Sheet2!$E$2:$I$222,5,FALSE)</f>
        <v>#N/A</v>
      </c>
      <c r="CW3466"/>
      <c r="DA3466" t="e">
        <f>VLOOKUP(CZ3466,Sheet2!$E$2:$I$222,3,FALSE)</f>
        <v>#N/A</v>
      </c>
      <c r="DB3466" t="e">
        <f>VLOOKUP(CZ3466,Sheet2!$E$2:$I$222,4,FALSE)</f>
        <v>#N/A</v>
      </c>
      <c r="DC3466" t="e">
        <f>VLOOKUP(CZ3466,Sheet2!$E$2:$I$222,5,FALSE)</f>
        <v>#N/A</v>
      </c>
      <c r="DD3466"/>
      <c r="DH3466" t="e">
        <f>VLOOKUP(DG3466,Sheet2!$E$2:$I$222,3,FALSE)</f>
        <v>#N/A</v>
      </c>
      <c r="DI3466" t="e">
        <f>VLOOKUP(DG3466,Sheet2!$E$2:$I$222,4,FALSE)</f>
        <v>#N/A</v>
      </c>
      <c r="DJ3466" t="e">
        <f>VLOOKUP(DG3466,Sheet2!$E$2:$I$222,5,FALSE)</f>
        <v>#N/A</v>
      </c>
    </row>
    <row r="3467" spans="1:114" x14ac:dyDescent="0.25">
      <c r="A3467">
        <v>3606</v>
      </c>
      <c r="C3467">
        <v>17736</v>
      </c>
      <c r="D3467">
        <v>7736</v>
      </c>
      <c r="E3467">
        <v>37.784906999999997</v>
      </c>
      <c r="F3467">
        <v>-122.421334</v>
      </c>
      <c r="G3467" t="s">
        <v>2358</v>
      </c>
      <c r="H3467" t="s">
        <v>4626</v>
      </c>
      <c r="I3467" t="s">
        <v>4921</v>
      </c>
      <c r="J3467" t="s">
        <v>4946</v>
      </c>
      <c r="K3467" t="s">
        <v>4964</v>
      </c>
      <c r="N3467" t="s">
        <v>5923</v>
      </c>
      <c r="Q3467" t="s">
        <v>5924</v>
      </c>
      <c r="S3467" t="s">
        <v>6599</v>
      </c>
      <c r="X3467">
        <f t="shared" si="54"/>
        <v>3</v>
      </c>
      <c r="Y3467" t="s">
        <v>6827</v>
      </c>
      <c r="Z3467" t="s">
        <v>6882</v>
      </c>
      <c r="AA3467" s="59" t="s">
        <v>6956</v>
      </c>
      <c r="AB3467" t="str">
        <f>VLOOKUP($AA3467,Sheet2!$E$2:$I$222,3,FALSE)</f>
        <v>To Caltrain Station</v>
      </c>
      <c r="AC3467" t="str">
        <f>VLOOKUP($AA3467,Sheet2!$E$2:$I$222,4,FALSE)</f>
        <v>4th St. &amp; Townsend</v>
      </c>
      <c r="AD3467" t="str">
        <f>VLOOKUP($AA3467,Sheet2!$E$2:$I$222,5,FALSE)</f>
        <v>Daily ~ 6am-12:30am</v>
      </c>
      <c r="AF3467" t="s">
        <v>6874</v>
      </c>
      <c r="AG3467" t="s">
        <v>6882</v>
      </c>
      <c r="AH3467" s="59" t="s">
        <v>6962</v>
      </c>
      <c r="AI3467" t="str">
        <f>VLOOKUP(AH3467,Sheet2!$E$2:$I$222,3,FALSE)</f>
        <v>To City College</v>
      </c>
      <c r="AJ3467" t="str">
        <f>VLOOKUP(AH3467,Sheet2!$E$2:$I$222,4,FALSE)</f>
        <v>Ocean &amp; Phelan</v>
      </c>
      <c r="AK3467" t="str">
        <f>VLOOKUP(AH3467,Sheet2!$E$2:$I$222,5,FALSE)</f>
        <v>Daily ~ 5:30am-12am</v>
      </c>
      <c r="AL3467"/>
      <c r="AM3467" t="s">
        <v>5049</v>
      </c>
      <c r="AN3467" t="s">
        <v>6881</v>
      </c>
      <c r="AP3467" t="e">
        <f>VLOOKUP(AO3467,Sheet2!$E$2:$I$222,3,FALSE)</f>
        <v>#N/A</v>
      </c>
      <c r="AQ3467" t="e">
        <f>VLOOKUP(AO3467,Sheet2!$E$2:$I$222,4,FALSE)</f>
        <v>#N/A</v>
      </c>
      <c r="AR3467" t="e">
        <f>VLOOKUP(AO3467,Sheet2!$E$2:$I$222,5,FALSE)</f>
        <v>#N/A</v>
      </c>
      <c r="AS3467"/>
      <c r="AW3467" t="e">
        <f>VLOOKUP(AV3467,Sheet2!$E$2:$I$222,3,FALSE)</f>
        <v>#N/A</v>
      </c>
      <c r="AX3467" t="e">
        <f>VLOOKUP(AV3467,Sheet2!$E$2:$I$222,4,FALSE)</f>
        <v>#N/A</v>
      </c>
      <c r="AY3467" t="e">
        <f>VLOOKUP(AV3467,Sheet2!$E$2:$I$222,5,FALSE)</f>
        <v>#N/A</v>
      </c>
      <c r="AZ3467"/>
      <c r="BD3467" t="e">
        <f>VLOOKUP(BC3467,Sheet2!$E$2:$I$222,3,FALSE)</f>
        <v>#N/A</v>
      </c>
      <c r="BE3467" t="e">
        <f>VLOOKUP(BC3467,Sheet2!$E$2:$I$222,4,FALSE)</f>
        <v>#N/A</v>
      </c>
      <c r="BF3467" t="e">
        <f>VLOOKUP(BC3467,Sheet2!$E$2:$I$222,5,FALSE)</f>
        <v>#N/A</v>
      </c>
      <c r="BG3467"/>
      <c r="BK3467" t="e">
        <f>VLOOKUP(BJ3467,Sheet2!$E$2:$I$222,3,FALSE)</f>
        <v>#N/A</v>
      </c>
      <c r="BL3467" t="e">
        <f>VLOOKUP(BJ3467,Sheet2!$E$2:$I$222,4,FALSE)</f>
        <v>#N/A</v>
      </c>
      <c r="BM3467" t="e">
        <f>VLOOKUP(BJ3467,Sheet2!$E$2:$I$222,5,FALSE)</f>
        <v>#N/A</v>
      </c>
      <c r="BN3467"/>
      <c r="BR3467" t="e">
        <f>VLOOKUP(BQ3467,Sheet2!$E$2:$I$222,3,FALSE)</f>
        <v>#N/A</v>
      </c>
      <c r="BS3467" t="e">
        <f>VLOOKUP(BQ3467,Sheet2!$E$2:$I$222,4,FALSE)</f>
        <v>#N/A</v>
      </c>
      <c r="BT3467" t="e">
        <f>VLOOKUP(BQ3467,Sheet2!$E$2:$I$222,5,FALSE)</f>
        <v>#N/A</v>
      </c>
      <c r="BU3467"/>
      <c r="BY3467" t="e">
        <f>VLOOKUP(BX3467,Sheet2!$E$2:$I$222,3,FALSE)</f>
        <v>#N/A</v>
      </c>
      <c r="BZ3467" t="e">
        <f>VLOOKUP(BX3467,Sheet2!$E$2:$I$222,4,FALSE)</f>
        <v>#N/A</v>
      </c>
      <c r="CA3467" t="e">
        <f>VLOOKUP(BX3467,Sheet2!$E$2:$I$222,5,FALSE)</f>
        <v>#N/A</v>
      </c>
      <c r="CB3467"/>
      <c r="CF3467" t="e">
        <f>VLOOKUP(CE3467,Sheet2!$E$2:$I$222,3,FALSE)</f>
        <v>#N/A</v>
      </c>
      <c r="CG3467" t="e">
        <f>VLOOKUP(CE3467,Sheet2!$E$2:$I$222,4,FALSE)</f>
        <v>#N/A</v>
      </c>
      <c r="CH3467" t="e">
        <f>VLOOKUP(CE3467,Sheet2!$E$2:$I$222,5,FALSE)</f>
        <v>#N/A</v>
      </c>
      <c r="CI3467"/>
      <c r="CM3467" t="e">
        <f>VLOOKUP(CL3467,Sheet2!$E$2:$I$222,3,FALSE)</f>
        <v>#N/A</v>
      </c>
      <c r="CN3467" t="e">
        <f>VLOOKUP(CL3467,Sheet2!$E$2:$I$222,4,FALSE)</f>
        <v>#N/A</v>
      </c>
      <c r="CO3467" t="e">
        <f>VLOOKUP(CL3467,Sheet2!$E$2:$I$222,5,FALSE)</f>
        <v>#N/A</v>
      </c>
      <c r="CP3467"/>
      <c r="CT3467" t="e">
        <f>VLOOKUP(CS3467,Sheet2!$E$2:$I$222,3,FALSE)</f>
        <v>#N/A</v>
      </c>
      <c r="CU3467" t="e">
        <f>VLOOKUP(CS3467,Sheet2!$E$2:$I$222,4,FALSE)</f>
        <v>#N/A</v>
      </c>
      <c r="CV3467" t="e">
        <f>VLOOKUP(CS3467,Sheet2!$E$2:$I$222,5,FALSE)</f>
        <v>#N/A</v>
      </c>
      <c r="CW3467"/>
      <c r="DA3467" t="e">
        <f>VLOOKUP(CZ3467,Sheet2!$E$2:$I$222,3,FALSE)</f>
        <v>#N/A</v>
      </c>
      <c r="DB3467" t="e">
        <f>VLOOKUP(CZ3467,Sheet2!$E$2:$I$222,4,FALSE)</f>
        <v>#N/A</v>
      </c>
      <c r="DC3467" t="e">
        <f>VLOOKUP(CZ3467,Sheet2!$E$2:$I$222,5,FALSE)</f>
        <v>#N/A</v>
      </c>
      <c r="DD3467"/>
      <c r="DH3467" t="e">
        <f>VLOOKUP(DG3467,Sheet2!$E$2:$I$222,3,FALSE)</f>
        <v>#N/A</v>
      </c>
      <c r="DI3467" t="e">
        <f>VLOOKUP(DG3467,Sheet2!$E$2:$I$222,4,FALSE)</f>
        <v>#N/A</v>
      </c>
      <c r="DJ3467" t="e">
        <f>VLOOKUP(DG3467,Sheet2!$E$2:$I$222,5,FALSE)</f>
        <v>#N/A</v>
      </c>
    </row>
    <row r="3468" spans="1:114" x14ac:dyDescent="0.25">
      <c r="A3468">
        <v>3607</v>
      </c>
      <c r="C3468">
        <v>17737</v>
      </c>
      <c r="D3468">
        <v>7737</v>
      </c>
      <c r="E3468">
        <v>37.796734000000001</v>
      </c>
      <c r="F3468">
        <v>-122.408581</v>
      </c>
      <c r="G3468" t="s">
        <v>2431</v>
      </c>
      <c r="H3468" t="s">
        <v>4854</v>
      </c>
      <c r="I3468" t="s">
        <v>4920</v>
      </c>
      <c r="J3468" t="s">
        <v>4946</v>
      </c>
      <c r="K3468" t="s">
        <v>4961</v>
      </c>
      <c r="Q3468" t="s">
        <v>5924</v>
      </c>
      <c r="S3468" t="s">
        <v>6492</v>
      </c>
      <c r="X3468">
        <f t="shared" si="54"/>
        <v>2</v>
      </c>
      <c r="Y3468" t="s">
        <v>6808</v>
      </c>
      <c r="Z3468" t="s">
        <v>6879</v>
      </c>
      <c r="AB3468" t="e">
        <f>VLOOKUP($AA3468,Sheet2!$E$2:$I$222,3,FALSE)</f>
        <v>#N/A</v>
      </c>
      <c r="AC3468" t="e">
        <f>VLOOKUP($AA3468,Sheet2!$E$2:$I$222,4,FALSE)</f>
        <v>#N/A</v>
      </c>
      <c r="AD3468" t="e">
        <f>VLOOKUP($AA3468,Sheet2!$E$2:$I$222,5,FALSE)</f>
        <v>#N/A</v>
      </c>
      <c r="AF3468" t="s">
        <v>6846</v>
      </c>
      <c r="AG3468" t="s">
        <v>6880</v>
      </c>
      <c r="AH3468" s="59" t="s">
        <v>6916</v>
      </c>
      <c r="AI3468" t="str">
        <f>VLOOKUP(AH3468,Sheet2!$E$2:$I$222,3,FALSE)</f>
        <v>To Pacific Heights</v>
      </c>
      <c r="AJ3468" t="str">
        <f>VLOOKUP(AH3468,Sheet2!$E$2:$I$222,4,FALSE)</f>
        <v>via Downtown</v>
      </c>
      <c r="AK3468" t="str">
        <f>VLOOKUP(AH3468,Sheet2!$E$2:$I$222,5,FALSE)</f>
        <v>Daily ~ 5:30am-11:30am</v>
      </c>
      <c r="AL3468"/>
      <c r="AP3468" t="e">
        <f>VLOOKUP(AO3468,Sheet2!$E$2:$I$222,3,FALSE)</f>
        <v>#N/A</v>
      </c>
      <c r="AQ3468" t="e">
        <f>VLOOKUP(AO3468,Sheet2!$E$2:$I$222,4,FALSE)</f>
        <v>#N/A</v>
      </c>
      <c r="AR3468" t="e">
        <f>VLOOKUP(AO3468,Sheet2!$E$2:$I$222,5,FALSE)</f>
        <v>#N/A</v>
      </c>
      <c r="AS3468"/>
      <c r="AW3468" t="e">
        <f>VLOOKUP(AV3468,Sheet2!$E$2:$I$222,3,FALSE)</f>
        <v>#N/A</v>
      </c>
      <c r="AX3468" t="e">
        <f>VLOOKUP(AV3468,Sheet2!$E$2:$I$222,4,FALSE)</f>
        <v>#N/A</v>
      </c>
      <c r="AY3468" t="e">
        <f>VLOOKUP(AV3468,Sheet2!$E$2:$I$222,5,FALSE)</f>
        <v>#N/A</v>
      </c>
      <c r="AZ3468"/>
      <c r="BD3468" t="e">
        <f>VLOOKUP(BC3468,Sheet2!$E$2:$I$222,3,FALSE)</f>
        <v>#N/A</v>
      </c>
      <c r="BE3468" t="e">
        <f>VLOOKUP(BC3468,Sheet2!$E$2:$I$222,4,FALSE)</f>
        <v>#N/A</v>
      </c>
      <c r="BF3468" t="e">
        <f>VLOOKUP(BC3468,Sheet2!$E$2:$I$222,5,FALSE)</f>
        <v>#N/A</v>
      </c>
      <c r="BG3468"/>
      <c r="BK3468" t="e">
        <f>VLOOKUP(BJ3468,Sheet2!$E$2:$I$222,3,FALSE)</f>
        <v>#N/A</v>
      </c>
      <c r="BL3468" t="e">
        <f>VLOOKUP(BJ3468,Sheet2!$E$2:$I$222,4,FALSE)</f>
        <v>#N/A</v>
      </c>
      <c r="BM3468" t="e">
        <f>VLOOKUP(BJ3468,Sheet2!$E$2:$I$222,5,FALSE)</f>
        <v>#N/A</v>
      </c>
      <c r="BN3468"/>
      <c r="BR3468" t="e">
        <f>VLOOKUP(BQ3468,Sheet2!$E$2:$I$222,3,FALSE)</f>
        <v>#N/A</v>
      </c>
      <c r="BS3468" t="e">
        <f>VLOOKUP(BQ3468,Sheet2!$E$2:$I$222,4,FALSE)</f>
        <v>#N/A</v>
      </c>
      <c r="BT3468" t="e">
        <f>VLOOKUP(BQ3468,Sheet2!$E$2:$I$222,5,FALSE)</f>
        <v>#N/A</v>
      </c>
      <c r="BU3468"/>
      <c r="BY3468" t="e">
        <f>VLOOKUP(BX3468,Sheet2!$E$2:$I$222,3,FALSE)</f>
        <v>#N/A</v>
      </c>
      <c r="BZ3468" t="e">
        <f>VLOOKUP(BX3468,Sheet2!$E$2:$I$222,4,FALSE)</f>
        <v>#N/A</v>
      </c>
      <c r="CA3468" t="e">
        <f>VLOOKUP(BX3468,Sheet2!$E$2:$I$222,5,FALSE)</f>
        <v>#N/A</v>
      </c>
      <c r="CB3468"/>
      <c r="CF3468" t="e">
        <f>VLOOKUP(CE3468,Sheet2!$E$2:$I$222,3,FALSE)</f>
        <v>#N/A</v>
      </c>
      <c r="CG3468" t="e">
        <f>VLOOKUP(CE3468,Sheet2!$E$2:$I$222,4,FALSE)</f>
        <v>#N/A</v>
      </c>
      <c r="CH3468" t="e">
        <f>VLOOKUP(CE3468,Sheet2!$E$2:$I$222,5,FALSE)</f>
        <v>#N/A</v>
      </c>
      <c r="CI3468"/>
      <c r="CM3468" t="e">
        <f>VLOOKUP(CL3468,Sheet2!$E$2:$I$222,3,FALSE)</f>
        <v>#N/A</v>
      </c>
      <c r="CN3468" t="e">
        <f>VLOOKUP(CL3468,Sheet2!$E$2:$I$222,4,FALSE)</f>
        <v>#N/A</v>
      </c>
      <c r="CO3468" t="e">
        <f>VLOOKUP(CL3468,Sheet2!$E$2:$I$222,5,FALSE)</f>
        <v>#N/A</v>
      </c>
      <c r="CP3468"/>
      <c r="CT3468" t="e">
        <f>VLOOKUP(CS3468,Sheet2!$E$2:$I$222,3,FALSE)</f>
        <v>#N/A</v>
      </c>
      <c r="CU3468" t="e">
        <f>VLOOKUP(CS3468,Sheet2!$E$2:$I$222,4,FALSE)</f>
        <v>#N/A</v>
      </c>
      <c r="CV3468" t="e">
        <f>VLOOKUP(CS3468,Sheet2!$E$2:$I$222,5,FALSE)</f>
        <v>#N/A</v>
      </c>
      <c r="CW3468"/>
      <c r="DA3468" t="e">
        <f>VLOOKUP(CZ3468,Sheet2!$E$2:$I$222,3,FALSE)</f>
        <v>#N/A</v>
      </c>
      <c r="DB3468" t="e">
        <f>VLOOKUP(CZ3468,Sheet2!$E$2:$I$222,4,FALSE)</f>
        <v>#N/A</v>
      </c>
      <c r="DC3468" t="e">
        <f>VLOOKUP(CZ3468,Sheet2!$E$2:$I$222,5,FALSE)</f>
        <v>#N/A</v>
      </c>
      <c r="DD3468"/>
      <c r="DH3468" t="e">
        <f>VLOOKUP(DG3468,Sheet2!$E$2:$I$222,3,FALSE)</f>
        <v>#N/A</v>
      </c>
      <c r="DI3468" t="e">
        <f>VLOOKUP(DG3468,Sheet2!$E$2:$I$222,4,FALSE)</f>
        <v>#N/A</v>
      </c>
      <c r="DJ3468" t="e">
        <f>VLOOKUP(DG3468,Sheet2!$E$2:$I$222,5,FALSE)</f>
        <v>#N/A</v>
      </c>
    </row>
    <row r="3469" spans="1:114" x14ac:dyDescent="0.25">
      <c r="A3469">
        <v>3608</v>
      </c>
      <c r="C3469">
        <v>17742</v>
      </c>
      <c r="D3469">
        <v>7742</v>
      </c>
      <c r="E3469">
        <v>37.710352</v>
      </c>
      <c r="F3469">
        <v>-122.44802</v>
      </c>
      <c r="G3469" t="s">
        <v>2432</v>
      </c>
      <c r="H3469" t="s">
        <v>4855</v>
      </c>
      <c r="I3469" t="s">
        <v>4925</v>
      </c>
      <c r="J3469" t="s">
        <v>4946</v>
      </c>
      <c r="K3469" t="s">
        <v>5000</v>
      </c>
      <c r="Q3469" t="s">
        <v>5924</v>
      </c>
      <c r="S3469" t="s">
        <v>6407</v>
      </c>
      <c r="T3469" t="s">
        <v>6729</v>
      </c>
      <c r="X3469">
        <f t="shared" si="54"/>
        <v>1</v>
      </c>
      <c r="Y3469" t="s">
        <v>6871</v>
      </c>
      <c r="Z3469" t="s">
        <v>6880</v>
      </c>
      <c r="AA3469" s="59" t="s">
        <v>6958</v>
      </c>
      <c r="AB3469" t="str">
        <f>VLOOKUP($AA3469,Sheet2!$E$2:$I$222,3,FALSE)</f>
        <v>To Downtown</v>
      </c>
      <c r="AC3469" t="str">
        <f>VLOOKUP($AA3469,Sheet2!$E$2:$I$222,4,FALSE)</f>
        <v>Ferry Plaza</v>
      </c>
      <c r="AD3469" t="str">
        <f>VLOOKUP($AA3469,Sheet2!$E$2:$I$222,5,FALSE)</f>
        <v>Daily 24 Hours</v>
      </c>
      <c r="AE3469" t="s">
        <v>7431</v>
      </c>
      <c r="AI3469" t="e">
        <f>VLOOKUP(AH3469,Sheet2!$E$2:$I$222,3,FALSE)</f>
        <v>#N/A</v>
      </c>
      <c r="AJ3469" t="e">
        <f>VLOOKUP(AH3469,Sheet2!$E$2:$I$222,4,FALSE)</f>
        <v>#N/A</v>
      </c>
      <c r="AK3469" t="e">
        <f>VLOOKUP(AH3469,Sheet2!$E$2:$I$222,5,FALSE)</f>
        <v>#N/A</v>
      </c>
      <c r="AL3469"/>
      <c r="AP3469" t="e">
        <f>VLOOKUP(AO3469,Sheet2!$E$2:$I$222,3,FALSE)</f>
        <v>#N/A</v>
      </c>
      <c r="AQ3469" t="e">
        <f>VLOOKUP(AO3469,Sheet2!$E$2:$I$222,4,FALSE)</f>
        <v>#N/A</v>
      </c>
      <c r="AR3469" t="e">
        <f>VLOOKUP(AO3469,Sheet2!$E$2:$I$222,5,FALSE)</f>
        <v>#N/A</v>
      </c>
      <c r="AS3469"/>
      <c r="AW3469" t="e">
        <f>VLOOKUP(AV3469,Sheet2!$E$2:$I$222,3,FALSE)</f>
        <v>#N/A</v>
      </c>
      <c r="AX3469" t="e">
        <f>VLOOKUP(AV3469,Sheet2!$E$2:$I$222,4,FALSE)</f>
        <v>#N/A</v>
      </c>
      <c r="AY3469" t="e">
        <f>VLOOKUP(AV3469,Sheet2!$E$2:$I$222,5,FALSE)</f>
        <v>#N/A</v>
      </c>
      <c r="AZ3469"/>
      <c r="BD3469" t="e">
        <f>VLOOKUP(BC3469,Sheet2!$E$2:$I$222,3,FALSE)</f>
        <v>#N/A</v>
      </c>
      <c r="BE3469" t="e">
        <f>VLOOKUP(BC3469,Sheet2!$E$2:$I$222,4,FALSE)</f>
        <v>#N/A</v>
      </c>
      <c r="BF3469" t="e">
        <f>VLOOKUP(BC3469,Sheet2!$E$2:$I$222,5,FALSE)</f>
        <v>#N/A</v>
      </c>
      <c r="BG3469"/>
      <c r="BK3469" t="e">
        <f>VLOOKUP(BJ3469,Sheet2!$E$2:$I$222,3,FALSE)</f>
        <v>#N/A</v>
      </c>
      <c r="BL3469" t="e">
        <f>VLOOKUP(BJ3469,Sheet2!$E$2:$I$222,4,FALSE)</f>
        <v>#N/A</v>
      </c>
      <c r="BM3469" t="e">
        <f>VLOOKUP(BJ3469,Sheet2!$E$2:$I$222,5,FALSE)</f>
        <v>#N/A</v>
      </c>
      <c r="BN3469"/>
      <c r="BR3469" t="e">
        <f>VLOOKUP(BQ3469,Sheet2!$E$2:$I$222,3,FALSE)</f>
        <v>#N/A</v>
      </c>
      <c r="BS3469" t="e">
        <f>VLOOKUP(BQ3469,Sheet2!$E$2:$I$222,4,FALSE)</f>
        <v>#N/A</v>
      </c>
      <c r="BT3469" t="e">
        <f>VLOOKUP(BQ3469,Sheet2!$E$2:$I$222,5,FALSE)</f>
        <v>#N/A</v>
      </c>
      <c r="BU3469"/>
      <c r="BY3469" t="e">
        <f>VLOOKUP(BX3469,Sheet2!$E$2:$I$222,3,FALSE)</f>
        <v>#N/A</v>
      </c>
      <c r="BZ3469" t="e">
        <f>VLOOKUP(BX3469,Sheet2!$E$2:$I$222,4,FALSE)</f>
        <v>#N/A</v>
      </c>
      <c r="CA3469" t="e">
        <f>VLOOKUP(BX3469,Sheet2!$E$2:$I$222,5,FALSE)</f>
        <v>#N/A</v>
      </c>
      <c r="CB3469"/>
      <c r="CF3469" t="e">
        <f>VLOOKUP(CE3469,Sheet2!$E$2:$I$222,3,FALSE)</f>
        <v>#N/A</v>
      </c>
      <c r="CG3469" t="e">
        <f>VLOOKUP(CE3469,Sheet2!$E$2:$I$222,4,FALSE)</f>
        <v>#N/A</v>
      </c>
      <c r="CH3469" t="e">
        <f>VLOOKUP(CE3469,Sheet2!$E$2:$I$222,5,FALSE)</f>
        <v>#N/A</v>
      </c>
      <c r="CI3469"/>
      <c r="CM3469" t="e">
        <f>VLOOKUP(CL3469,Sheet2!$E$2:$I$222,3,FALSE)</f>
        <v>#N/A</v>
      </c>
      <c r="CN3469" t="e">
        <f>VLOOKUP(CL3469,Sheet2!$E$2:$I$222,4,FALSE)</f>
        <v>#N/A</v>
      </c>
      <c r="CO3469" t="e">
        <f>VLOOKUP(CL3469,Sheet2!$E$2:$I$222,5,FALSE)</f>
        <v>#N/A</v>
      </c>
      <c r="CP3469"/>
      <c r="CT3469" t="e">
        <f>VLOOKUP(CS3469,Sheet2!$E$2:$I$222,3,FALSE)</f>
        <v>#N/A</v>
      </c>
      <c r="CU3469" t="e">
        <f>VLOOKUP(CS3469,Sheet2!$E$2:$I$222,4,FALSE)</f>
        <v>#N/A</v>
      </c>
      <c r="CV3469" t="e">
        <f>VLOOKUP(CS3469,Sheet2!$E$2:$I$222,5,FALSE)</f>
        <v>#N/A</v>
      </c>
      <c r="CW3469"/>
      <c r="DA3469" t="e">
        <f>VLOOKUP(CZ3469,Sheet2!$E$2:$I$222,3,FALSE)</f>
        <v>#N/A</v>
      </c>
      <c r="DB3469" t="e">
        <f>VLOOKUP(CZ3469,Sheet2!$E$2:$I$222,4,FALSE)</f>
        <v>#N/A</v>
      </c>
      <c r="DC3469" t="e">
        <f>VLOOKUP(CZ3469,Sheet2!$E$2:$I$222,5,FALSE)</f>
        <v>#N/A</v>
      </c>
      <c r="DD3469"/>
      <c r="DH3469" t="e">
        <f>VLOOKUP(DG3469,Sheet2!$E$2:$I$222,3,FALSE)</f>
        <v>#N/A</v>
      </c>
      <c r="DI3469" t="e">
        <f>VLOOKUP(DG3469,Sheet2!$E$2:$I$222,4,FALSE)</f>
        <v>#N/A</v>
      </c>
      <c r="DJ3469" t="e">
        <f>VLOOKUP(DG3469,Sheet2!$E$2:$I$222,5,FALSE)</f>
        <v>#N/A</v>
      </c>
    </row>
    <row r="3470" spans="1:114" x14ac:dyDescent="0.25">
      <c r="A3470">
        <v>3609</v>
      </c>
      <c r="C3470">
        <v>17743</v>
      </c>
      <c r="D3470">
        <v>7743</v>
      </c>
      <c r="E3470">
        <v>37.723370000000003</v>
      </c>
      <c r="F3470">
        <v>-122.436246</v>
      </c>
      <c r="G3470" t="s">
        <v>1679</v>
      </c>
      <c r="H3470" t="s">
        <v>4101</v>
      </c>
      <c r="I3470" t="s">
        <v>4932</v>
      </c>
      <c r="J3470" t="s">
        <v>4946</v>
      </c>
      <c r="K3470" t="s">
        <v>4967</v>
      </c>
      <c r="L3470" t="s">
        <v>5108</v>
      </c>
      <c r="Q3470" t="s">
        <v>5924</v>
      </c>
      <c r="S3470" t="s">
        <v>6667</v>
      </c>
      <c r="T3470" t="s">
        <v>6729</v>
      </c>
      <c r="X3470">
        <f t="shared" si="54"/>
        <v>4</v>
      </c>
      <c r="Y3470" t="s">
        <v>6871</v>
      </c>
      <c r="Z3470" t="s">
        <v>6880</v>
      </c>
      <c r="AA3470" s="59" t="s">
        <v>6958</v>
      </c>
      <c r="AB3470" t="str">
        <f>VLOOKUP($AA3470,Sheet2!$E$2:$I$222,3,FALSE)</f>
        <v>To Downtown</v>
      </c>
      <c r="AC3470" t="str">
        <f>VLOOKUP($AA3470,Sheet2!$E$2:$I$222,4,FALSE)</f>
        <v>Ferry Plaza</v>
      </c>
      <c r="AD3470" t="str">
        <f>VLOOKUP($AA3470,Sheet2!$E$2:$I$222,5,FALSE)</f>
        <v>Daily 24 Hours</v>
      </c>
      <c r="AE3470" t="s">
        <v>7431</v>
      </c>
      <c r="AF3470" t="s">
        <v>6871</v>
      </c>
      <c r="AG3470" t="s">
        <v>6882</v>
      </c>
      <c r="AH3470" s="59" t="s">
        <v>6957</v>
      </c>
      <c r="AI3470" t="str">
        <f>VLOOKUP(AH3470,Sheet2!$E$2:$I$222,3,FALSE)</f>
        <v>To Daly City</v>
      </c>
      <c r="AJ3470" t="str">
        <f>VLOOKUP(AH3470,Sheet2!$E$2:$I$222,4,FALSE)</f>
        <v>San Jose &amp; Mission</v>
      </c>
      <c r="AK3470" t="str">
        <f>VLOOKUP(AH3470,Sheet2!$E$2:$I$222,5,FALSE)</f>
        <v>Daily 24 Hours</v>
      </c>
      <c r="AL3470" t="s">
        <v>7431</v>
      </c>
      <c r="AM3470" t="s">
        <v>6874</v>
      </c>
      <c r="AN3470" t="s">
        <v>6880</v>
      </c>
      <c r="AO3470" s="59" t="s">
        <v>6963</v>
      </c>
      <c r="AP3470" t="str">
        <f>VLOOKUP(AO3470,Sheet2!$E$2:$I$222,3,FALSE)</f>
        <v>To Fort Mason</v>
      </c>
      <c r="AQ3470" t="str">
        <f>VLOOKUP(AO3470,Sheet2!$E$2:$I$222,4,FALSE)</f>
        <v>Van Ness &amp; North Pt.</v>
      </c>
      <c r="AR3470" t="str">
        <f>VLOOKUP(AO3470,Sheet2!$E$2:$I$222,5,FALSE)</f>
        <v>Daily ~ 5:30am-12am</v>
      </c>
      <c r="AS3470"/>
      <c r="AT3470" t="s">
        <v>6874</v>
      </c>
      <c r="AU3470" t="s">
        <v>6882</v>
      </c>
      <c r="AV3470" s="59" t="s">
        <v>6962</v>
      </c>
      <c r="AW3470" t="str">
        <f>VLOOKUP(AV3470,Sheet2!$E$2:$I$222,3,FALSE)</f>
        <v>To City College</v>
      </c>
      <c r="AX3470" t="str">
        <f>VLOOKUP(AV3470,Sheet2!$E$2:$I$222,4,FALSE)</f>
        <v>Ocean &amp; Phelan</v>
      </c>
      <c r="AY3470" t="str">
        <f>VLOOKUP(AV3470,Sheet2!$E$2:$I$222,5,FALSE)</f>
        <v>Daily ~ 5:30am-12am</v>
      </c>
      <c r="AZ3470"/>
      <c r="BD3470" t="e">
        <f>VLOOKUP(BC3470,Sheet2!$E$2:$I$222,3,FALSE)</f>
        <v>#N/A</v>
      </c>
      <c r="BE3470" t="e">
        <f>VLOOKUP(BC3470,Sheet2!$E$2:$I$222,4,FALSE)</f>
        <v>#N/A</v>
      </c>
      <c r="BF3470" t="e">
        <f>VLOOKUP(BC3470,Sheet2!$E$2:$I$222,5,FALSE)</f>
        <v>#N/A</v>
      </c>
      <c r="BG3470"/>
      <c r="BK3470" t="e">
        <f>VLOOKUP(BJ3470,Sheet2!$E$2:$I$222,3,FALSE)</f>
        <v>#N/A</v>
      </c>
      <c r="BL3470" t="e">
        <f>VLOOKUP(BJ3470,Sheet2!$E$2:$I$222,4,FALSE)</f>
        <v>#N/A</v>
      </c>
      <c r="BM3470" t="e">
        <f>VLOOKUP(BJ3470,Sheet2!$E$2:$I$222,5,FALSE)</f>
        <v>#N/A</v>
      </c>
      <c r="BN3470"/>
      <c r="BR3470" t="e">
        <f>VLOOKUP(BQ3470,Sheet2!$E$2:$I$222,3,FALSE)</f>
        <v>#N/A</v>
      </c>
      <c r="BS3470" t="e">
        <f>VLOOKUP(BQ3470,Sheet2!$E$2:$I$222,4,FALSE)</f>
        <v>#N/A</v>
      </c>
      <c r="BT3470" t="e">
        <f>VLOOKUP(BQ3470,Sheet2!$E$2:$I$222,5,FALSE)</f>
        <v>#N/A</v>
      </c>
      <c r="BU3470"/>
      <c r="BY3470" t="e">
        <f>VLOOKUP(BX3470,Sheet2!$E$2:$I$222,3,FALSE)</f>
        <v>#N/A</v>
      </c>
      <c r="BZ3470" t="e">
        <f>VLOOKUP(BX3470,Sheet2!$E$2:$I$222,4,FALSE)</f>
        <v>#N/A</v>
      </c>
      <c r="CA3470" t="e">
        <f>VLOOKUP(BX3470,Sheet2!$E$2:$I$222,5,FALSE)</f>
        <v>#N/A</v>
      </c>
      <c r="CB3470"/>
      <c r="CF3470" t="e">
        <f>VLOOKUP(CE3470,Sheet2!$E$2:$I$222,3,FALSE)</f>
        <v>#N/A</v>
      </c>
      <c r="CG3470" t="e">
        <f>VLOOKUP(CE3470,Sheet2!$E$2:$I$222,4,FALSE)</f>
        <v>#N/A</v>
      </c>
      <c r="CH3470" t="e">
        <f>VLOOKUP(CE3470,Sheet2!$E$2:$I$222,5,FALSE)</f>
        <v>#N/A</v>
      </c>
      <c r="CI3470"/>
      <c r="CM3470" t="e">
        <f>VLOOKUP(CL3470,Sheet2!$E$2:$I$222,3,FALSE)</f>
        <v>#N/A</v>
      </c>
      <c r="CN3470" t="e">
        <f>VLOOKUP(CL3470,Sheet2!$E$2:$I$222,4,FALSE)</f>
        <v>#N/A</v>
      </c>
      <c r="CO3470" t="e">
        <f>VLOOKUP(CL3470,Sheet2!$E$2:$I$222,5,FALSE)</f>
        <v>#N/A</v>
      </c>
      <c r="CP3470"/>
      <c r="CT3470" t="e">
        <f>VLOOKUP(CS3470,Sheet2!$E$2:$I$222,3,FALSE)</f>
        <v>#N/A</v>
      </c>
      <c r="CU3470" t="e">
        <f>VLOOKUP(CS3470,Sheet2!$E$2:$I$222,4,FALSE)</f>
        <v>#N/A</v>
      </c>
      <c r="CV3470" t="e">
        <f>VLOOKUP(CS3470,Sheet2!$E$2:$I$222,5,FALSE)</f>
        <v>#N/A</v>
      </c>
      <c r="CW3470"/>
      <c r="DA3470" t="e">
        <f>VLOOKUP(CZ3470,Sheet2!$E$2:$I$222,3,FALSE)</f>
        <v>#N/A</v>
      </c>
      <c r="DB3470" t="e">
        <f>VLOOKUP(CZ3470,Sheet2!$E$2:$I$222,4,FALSE)</f>
        <v>#N/A</v>
      </c>
      <c r="DC3470" t="e">
        <f>VLOOKUP(CZ3470,Sheet2!$E$2:$I$222,5,FALSE)</f>
        <v>#N/A</v>
      </c>
      <c r="DD3470"/>
      <c r="DH3470" t="e">
        <f>VLOOKUP(DG3470,Sheet2!$E$2:$I$222,3,FALSE)</f>
        <v>#N/A</v>
      </c>
      <c r="DI3470" t="e">
        <f>VLOOKUP(DG3470,Sheet2!$E$2:$I$222,4,FALSE)</f>
        <v>#N/A</v>
      </c>
      <c r="DJ3470" t="e">
        <f>VLOOKUP(DG3470,Sheet2!$E$2:$I$222,5,FALSE)</f>
        <v>#N/A</v>
      </c>
    </row>
    <row r="3471" spans="1:114" x14ac:dyDescent="0.25">
      <c r="A3471">
        <v>3610</v>
      </c>
      <c r="C3471">
        <v>17744</v>
      </c>
      <c r="D3471">
        <v>7744</v>
      </c>
      <c r="E3471">
        <v>37.748215999999999</v>
      </c>
      <c r="F3471">
        <v>-122.419022</v>
      </c>
      <c r="G3471" t="s">
        <v>2433</v>
      </c>
      <c r="H3471" t="s">
        <v>4856</v>
      </c>
      <c r="I3471" t="s">
        <v>4917</v>
      </c>
      <c r="J3471" t="s">
        <v>4946</v>
      </c>
      <c r="K3471" t="s">
        <v>4974</v>
      </c>
      <c r="M3471" t="s">
        <v>5109</v>
      </c>
      <c r="Q3471" t="s">
        <v>5924</v>
      </c>
      <c r="S3471" t="s">
        <v>6350</v>
      </c>
      <c r="T3471" t="s">
        <v>6803</v>
      </c>
      <c r="X3471">
        <f t="shared" si="54"/>
        <v>2</v>
      </c>
      <c r="Y3471" t="s">
        <v>6829</v>
      </c>
      <c r="Z3471" t="s">
        <v>6880</v>
      </c>
      <c r="AA3471" s="59" t="s">
        <v>6901</v>
      </c>
      <c r="AB3471" t="str">
        <f>VLOOKUP($AA3471,Sheet2!$E$2:$I$222,3,FALSE)</f>
        <v>To Nob Hill</v>
      </c>
      <c r="AC3471" t="str">
        <f>VLOOKUP($AA3471,Sheet2!$E$2:$I$222,4,FALSE)</f>
        <v>Jackson &amp; Van Ness</v>
      </c>
      <c r="AD3471" t="str">
        <f>VLOOKUP($AA3471,Sheet2!$E$2:$I$222,5,FALSE)</f>
        <v>Daily ~ 6am-12:30am</v>
      </c>
      <c r="AF3471" t="s">
        <v>6829</v>
      </c>
      <c r="AG3471" t="s">
        <v>6882</v>
      </c>
      <c r="AH3471" s="59" t="s">
        <v>6931</v>
      </c>
      <c r="AI3471" t="str">
        <f>VLOOKUP(AH3471,Sheet2!$E$2:$I$222,3,FALSE)</f>
        <v>To Mission District</v>
      </c>
      <c r="AJ3471" t="str">
        <f>VLOOKUP(AH3471,Sheet2!$E$2:$I$222,4,FALSE)</f>
        <v>Cesar Chavez &amp; Mission</v>
      </c>
      <c r="AK3471" t="str">
        <f>VLOOKUP(AH3471,Sheet2!$E$2:$I$222,5,FALSE)</f>
        <v>Daily ~ 5:30am-1am</v>
      </c>
      <c r="AL3471"/>
      <c r="AP3471" t="e">
        <f>VLOOKUP(AO3471,Sheet2!$E$2:$I$222,3,FALSE)</f>
        <v>#N/A</v>
      </c>
      <c r="AQ3471" t="e">
        <f>VLOOKUP(AO3471,Sheet2!$E$2:$I$222,4,FALSE)</f>
        <v>#N/A</v>
      </c>
      <c r="AR3471" t="e">
        <f>VLOOKUP(AO3471,Sheet2!$E$2:$I$222,5,FALSE)</f>
        <v>#N/A</v>
      </c>
      <c r="AS3471"/>
      <c r="AW3471" t="e">
        <f>VLOOKUP(AV3471,Sheet2!$E$2:$I$222,3,FALSE)</f>
        <v>#N/A</v>
      </c>
      <c r="AX3471" t="e">
        <f>VLOOKUP(AV3471,Sheet2!$E$2:$I$222,4,FALSE)</f>
        <v>#N/A</v>
      </c>
      <c r="AY3471" t="e">
        <f>VLOOKUP(AV3471,Sheet2!$E$2:$I$222,5,FALSE)</f>
        <v>#N/A</v>
      </c>
      <c r="AZ3471"/>
      <c r="BD3471" t="e">
        <f>VLOOKUP(BC3471,Sheet2!$E$2:$I$222,3,FALSE)</f>
        <v>#N/A</v>
      </c>
      <c r="BE3471" t="e">
        <f>VLOOKUP(BC3471,Sheet2!$E$2:$I$222,4,FALSE)</f>
        <v>#N/A</v>
      </c>
      <c r="BF3471" t="e">
        <f>VLOOKUP(BC3471,Sheet2!$E$2:$I$222,5,FALSE)</f>
        <v>#N/A</v>
      </c>
      <c r="BG3471"/>
      <c r="BK3471" t="e">
        <f>VLOOKUP(BJ3471,Sheet2!$E$2:$I$222,3,FALSE)</f>
        <v>#N/A</v>
      </c>
      <c r="BL3471" t="e">
        <f>VLOOKUP(BJ3471,Sheet2!$E$2:$I$222,4,FALSE)</f>
        <v>#N/A</v>
      </c>
      <c r="BM3471" t="e">
        <f>VLOOKUP(BJ3471,Sheet2!$E$2:$I$222,5,FALSE)</f>
        <v>#N/A</v>
      </c>
      <c r="BN3471"/>
      <c r="BR3471" t="e">
        <f>VLOOKUP(BQ3471,Sheet2!$E$2:$I$222,3,FALSE)</f>
        <v>#N/A</v>
      </c>
      <c r="BS3471" t="e">
        <f>VLOOKUP(BQ3471,Sheet2!$E$2:$I$222,4,FALSE)</f>
        <v>#N/A</v>
      </c>
      <c r="BT3471" t="e">
        <f>VLOOKUP(BQ3471,Sheet2!$E$2:$I$222,5,FALSE)</f>
        <v>#N/A</v>
      </c>
      <c r="BU3471"/>
      <c r="BY3471" t="e">
        <f>VLOOKUP(BX3471,Sheet2!$E$2:$I$222,3,FALSE)</f>
        <v>#N/A</v>
      </c>
      <c r="BZ3471" t="e">
        <f>VLOOKUP(BX3471,Sheet2!$E$2:$I$222,4,FALSE)</f>
        <v>#N/A</v>
      </c>
      <c r="CA3471" t="e">
        <f>VLOOKUP(BX3471,Sheet2!$E$2:$I$222,5,FALSE)</f>
        <v>#N/A</v>
      </c>
      <c r="CB3471"/>
      <c r="CF3471" t="e">
        <f>VLOOKUP(CE3471,Sheet2!$E$2:$I$222,3,FALSE)</f>
        <v>#N/A</v>
      </c>
      <c r="CG3471" t="e">
        <f>VLOOKUP(CE3471,Sheet2!$E$2:$I$222,4,FALSE)</f>
        <v>#N/A</v>
      </c>
      <c r="CH3471" t="e">
        <f>VLOOKUP(CE3471,Sheet2!$E$2:$I$222,5,FALSE)</f>
        <v>#N/A</v>
      </c>
      <c r="CI3471"/>
      <c r="CM3471" t="e">
        <f>VLOOKUP(CL3471,Sheet2!$E$2:$I$222,3,FALSE)</f>
        <v>#N/A</v>
      </c>
      <c r="CN3471" t="e">
        <f>VLOOKUP(CL3471,Sheet2!$E$2:$I$222,4,FALSE)</f>
        <v>#N/A</v>
      </c>
      <c r="CO3471" t="e">
        <f>VLOOKUP(CL3471,Sheet2!$E$2:$I$222,5,FALSE)</f>
        <v>#N/A</v>
      </c>
      <c r="CP3471"/>
      <c r="CT3471" t="e">
        <f>VLOOKUP(CS3471,Sheet2!$E$2:$I$222,3,FALSE)</f>
        <v>#N/A</v>
      </c>
      <c r="CU3471" t="e">
        <f>VLOOKUP(CS3471,Sheet2!$E$2:$I$222,4,FALSE)</f>
        <v>#N/A</v>
      </c>
      <c r="CV3471" t="e">
        <f>VLOOKUP(CS3471,Sheet2!$E$2:$I$222,5,FALSE)</f>
        <v>#N/A</v>
      </c>
      <c r="CW3471"/>
      <c r="DA3471" t="e">
        <f>VLOOKUP(CZ3471,Sheet2!$E$2:$I$222,3,FALSE)</f>
        <v>#N/A</v>
      </c>
      <c r="DB3471" t="e">
        <f>VLOOKUP(CZ3471,Sheet2!$E$2:$I$222,4,FALSE)</f>
        <v>#N/A</v>
      </c>
      <c r="DC3471" t="e">
        <f>VLOOKUP(CZ3471,Sheet2!$E$2:$I$222,5,FALSE)</f>
        <v>#N/A</v>
      </c>
      <c r="DD3471"/>
      <c r="DH3471" t="e">
        <f>VLOOKUP(DG3471,Sheet2!$E$2:$I$222,3,FALSE)</f>
        <v>#N/A</v>
      </c>
      <c r="DI3471" t="e">
        <f>VLOOKUP(DG3471,Sheet2!$E$2:$I$222,4,FALSE)</f>
        <v>#N/A</v>
      </c>
      <c r="DJ3471" t="e">
        <f>VLOOKUP(DG3471,Sheet2!$E$2:$I$222,5,FALSE)</f>
        <v>#N/A</v>
      </c>
    </row>
    <row r="3472" spans="1:114" x14ac:dyDescent="0.25">
      <c r="A3472">
        <v>3611</v>
      </c>
      <c r="C3472">
        <v>17745</v>
      </c>
      <c r="D3472">
        <v>7745</v>
      </c>
      <c r="E3472">
        <v>37.748080999999999</v>
      </c>
      <c r="F3472">
        <v>-122.413763</v>
      </c>
      <c r="G3472" t="s">
        <v>2434</v>
      </c>
      <c r="H3472" t="s">
        <v>4857</v>
      </c>
      <c r="I3472" t="s">
        <v>4937</v>
      </c>
      <c r="J3472" t="s">
        <v>4946</v>
      </c>
      <c r="K3472" t="s">
        <v>5053</v>
      </c>
      <c r="Q3472" t="s">
        <v>5924</v>
      </c>
      <c r="S3472" t="s">
        <v>6668</v>
      </c>
      <c r="X3472">
        <f t="shared" si="54"/>
        <v>2</v>
      </c>
      <c r="Y3472" t="s">
        <v>6821</v>
      </c>
      <c r="Z3472" t="s">
        <v>6879</v>
      </c>
      <c r="AB3472" t="e">
        <f>VLOOKUP($AA3472,Sheet2!$E$2:$I$222,3,FALSE)</f>
        <v>#N/A</v>
      </c>
      <c r="AC3472" t="e">
        <f>VLOOKUP($AA3472,Sheet2!$E$2:$I$222,4,FALSE)</f>
        <v>#N/A</v>
      </c>
      <c r="AD3472" t="e">
        <f>VLOOKUP($AA3472,Sheet2!$E$2:$I$222,5,FALSE)</f>
        <v>#N/A</v>
      </c>
      <c r="AF3472" t="s">
        <v>6821</v>
      </c>
      <c r="AG3472" t="s">
        <v>6881</v>
      </c>
      <c r="AI3472" t="e">
        <f>VLOOKUP(AH3472,Sheet2!$E$2:$I$222,3,FALSE)</f>
        <v>#N/A</v>
      </c>
      <c r="AJ3472" t="e">
        <f>VLOOKUP(AH3472,Sheet2!$E$2:$I$222,4,FALSE)</f>
        <v>#N/A</v>
      </c>
      <c r="AK3472" t="e">
        <f>VLOOKUP(AH3472,Sheet2!$E$2:$I$222,5,FALSE)</f>
        <v>#N/A</v>
      </c>
      <c r="AL3472"/>
      <c r="AP3472" t="e">
        <f>VLOOKUP(AO3472,Sheet2!$E$2:$I$222,3,FALSE)</f>
        <v>#N/A</v>
      </c>
      <c r="AQ3472" t="e">
        <f>VLOOKUP(AO3472,Sheet2!$E$2:$I$222,4,FALSE)</f>
        <v>#N/A</v>
      </c>
      <c r="AR3472" t="e">
        <f>VLOOKUP(AO3472,Sheet2!$E$2:$I$222,5,FALSE)</f>
        <v>#N/A</v>
      </c>
      <c r="AS3472"/>
      <c r="AW3472" t="e">
        <f>VLOOKUP(AV3472,Sheet2!$E$2:$I$222,3,FALSE)</f>
        <v>#N/A</v>
      </c>
      <c r="AX3472" t="e">
        <f>VLOOKUP(AV3472,Sheet2!$E$2:$I$222,4,FALSE)</f>
        <v>#N/A</v>
      </c>
      <c r="AY3472" t="e">
        <f>VLOOKUP(AV3472,Sheet2!$E$2:$I$222,5,FALSE)</f>
        <v>#N/A</v>
      </c>
      <c r="AZ3472"/>
      <c r="BD3472" t="e">
        <f>VLOOKUP(BC3472,Sheet2!$E$2:$I$222,3,FALSE)</f>
        <v>#N/A</v>
      </c>
      <c r="BE3472" t="e">
        <f>VLOOKUP(BC3472,Sheet2!$E$2:$I$222,4,FALSE)</f>
        <v>#N/A</v>
      </c>
      <c r="BF3472" t="e">
        <f>VLOOKUP(BC3472,Sheet2!$E$2:$I$222,5,FALSE)</f>
        <v>#N/A</v>
      </c>
      <c r="BG3472"/>
      <c r="BK3472" t="e">
        <f>VLOOKUP(BJ3472,Sheet2!$E$2:$I$222,3,FALSE)</f>
        <v>#N/A</v>
      </c>
      <c r="BL3472" t="e">
        <f>VLOOKUP(BJ3472,Sheet2!$E$2:$I$222,4,FALSE)</f>
        <v>#N/A</v>
      </c>
      <c r="BM3472" t="e">
        <f>VLOOKUP(BJ3472,Sheet2!$E$2:$I$222,5,FALSE)</f>
        <v>#N/A</v>
      </c>
      <c r="BN3472"/>
      <c r="BR3472" t="e">
        <f>VLOOKUP(BQ3472,Sheet2!$E$2:$I$222,3,FALSE)</f>
        <v>#N/A</v>
      </c>
      <c r="BS3472" t="e">
        <f>VLOOKUP(BQ3472,Sheet2!$E$2:$I$222,4,FALSE)</f>
        <v>#N/A</v>
      </c>
      <c r="BT3472" t="e">
        <f>VLOOKUP(BQ3472,Sheet2!$E$2:$I$222,5,FALSE)</f>
        <v>#N/A</v>
      </c>
      <c r="BU3472"/>
      <c r="BY3472" t="e">
        <f>VLOOKUP(BX3472,Sheet2!$E$2:$I$222,3,FALSE)</f>
        <v>#N/A</v>
      </c>
      <c r="BZ3472" t="e">
        <f>VLOOKUP(BX3472,Sheet2!$E$2:$I$222,4,FALSE)</f>
        <v>#N/A</v>
      </c>
      <c r="CA3472" t="e">
        <f>VLOOKUP(BX3472,Sheet2!$E$2:$I$222,5,FALSE)</f>
        <v>#N/A</v>
      </c>
      <c r="CB3472"/>
      <c r="CF3472" t="e">
        <f>VLOOKUP(CE3472,Sheet2!$E$2:$I$222,3,FALSE)</f>
        <v>#N/A</v>
      </c>
      <c r="CG3472" t="e">
        <f>VLOOKUP(CE3472,Sheet2!$E$2:$I$222,4,FALSE)</f>
        <v>#N/A</v>
      </c>
      <c r="CH3472" t="e">
        <f>VLOOKUP(CE3472,Sheet2!$E$2:$I$222,5,FALSE)</f>
        <v>#N/A</v>
      </c>
      <c r="CI3472"/>
      <c r="CM3472" t="e">
        <f>VLOOKUP(CL3472,Sheet2!$E$2:$I$222,3,FALSE)</f>
        <v>#N/A</v>
      </c>
      <c r="CN3472" t="e">
        <f>VLOOKUP(CL3472,Sheet2!$E$2:$I$222,4,FALSE)</f>
        <v>#N/A</v>
      </c>
      <c r="CO3472" t="e">
        <f>VLOOKUP(CL3472,Sheet2!$E$2:$I$222,5,FALSE)</f>
        <v>#N/A</v>
      </c>
      <c r="CP3472"/>
      <c r="CT3472" t="e">
        <f>VLOOKUP(CS3472,Sheet2!$E$2:$I$222,3,FALSE)</f>
        <v>#N/A</v>
      </c>
      <c r="CU3472" t="e">
        <f>VLOOKUP(CS3472,Sheet2!$E$2:$I$222,4,FALSE)</f>
        <v>#N/A</v>
      </c>
      <c r="CV3472" t="e">
        <f>VLOOKUP(CS3472,Sheet2!$E$2:$I$222,5,FALSE)</f>
        <v>#N/A</v>
      </c>
      <c r="CW3472"/>
      <c r="DA3472" t="e">
        <f>VLOOKUP(CZ3472,Sheet2!$E$2:$I$222,3,FALSE)</f>
        <v>#N/A</v>
      </c>
      <c r="DB3472" t="e">
        <f>VLOOKUP(CZ3472,Sheet2!$E$2:$I$222,4,FALSE)</f>
        <v>#N/A</v>
      </c>
      <c r="DC3472" t="e">
        <f>VLOOKUP(CZ3472,Sheet2!$E$2:$I$222,5,FALSE)</f>
        <v>#N/A</v>
      </c>
      <c r="DD3472"/>
      <c r="DH3472" t="e">
        <f>VLOOKUP(DG3472,Sheet2!$E$2:$I$222,3,FALSE)</f>
        <v>#N/A</v>
      </c>
      <c r="DI3472" t="e">
        <f>VLOOKUP(DG3472,Sheet2!$E$2:$I$222,4,FALSE)</f>
        <v>#N/A</v>
      </c>
      <c r="DJ3472" t="e">
        <f>VLOOKUP(DG3472,Sheet2!$E$2:$I$222,5,FALSE)</f>
        <v>#N/A</v>
      </c>
    </row>
    <row r="3473" spans="1:114" x14ac:dyDescent="0.25">
      <c r="A3473">
        <v>3612</v>
      </c>
      <c r="C3473">
        <v>17746</v>
      </c>
      <c r="D3473">
        <v>7746</v>
      </c>
      <c r="E3473">
        <v>37.748080999999999</v>
      </c>
      <c r="F3473">
        <v>-122.413763</v>
      </c>
      <c r="G3473" t="s">
        <v>2397</v>
      </c>
      <c r="H3473" t="s">
        <v>4823</v>
      </c>
      <c r="I3473" t="s">
        <v>4913</v>
      </c>
      <c r="J3473" t="s">
        <v>4947</v>
      </c>
      <c r="Q3473" t="s">
        <v>5924</v>
      </c>
      <c r="S3473" t="s">
        <v>6130</v>
      </c>
      <c r="X3473">
        <f t="shared" si="54"/>
        <v>1</v>
      </c>
      <c r="Y3473" t="s">
        <v>6853</v>
      </c>
      <c r="Z3473" t="s">
        <v>6882</v>
      </c>
      <c r="AA3473" s="59" t="s">
        <v>6927</v>
      </c>
      <c r="AB3473" t="str">
        <f>VLOOKUP($AA3473,Sheet2!$E$2:$I$222,3,FALSE)</f>
        <v>To Alemany Farmer’s Market</v>
      </c>
      <c r="AC3473" t="str">
        <f>VLOOKUP($AA3473,Sheet2!$E$2:$I$222,4,FALSE)</f>
        <v>Alemany &amp; Ellsworth</v>
      </c>
      <c r="AD3473" t="str">
        <f>VLOOKUP($AA3473,Sheet2!$E$2:$I$222,5,FALSE)</f>
        <v>M-F ~ 6am-11pm | Sat-Sun ~ 8am-11pm</v>
      </c>
      <c r="AI3473" t="e">
        <f>VLOOKUP(AH3473,Sheet2!$E$2:$I$222,3,FALSE)</f>
        <v>#N/A</v>
      </c>
      <c r="AJ3473" t="e">
        <f>VLOOKUP(AH3473,Sheet2!$E$2:$I$222,4,FALSE)</f>
        <v>#N/A</v>
      </c>
      <c r="AK3473" t="e">
        <f>VLOOKUP(AH3473,Sheet2!$E$2:$I$222,5,FALSE)</f>
        <v>#N/A</v>
      </c>
      <c r="AL3473"/>
      <c r="AP3473" t="e">
        <f>VLOOKUP(AO3473,Sheet2!$E$2:$I$222,3,FALSE)</f>
        <v>#N/A</v>
      </c>
      <c r="AQ3473" t="e">
        <f>VLOOKUP(AO3473,Sheet2!$E$2:$I$222,4,FALSE)</f>
        <v>#N/A</v>
      </c>
      <c r="AR3473" t="e">
        <f>VLOOKUP(AO3473,Sheet2!$E$2:$I$222,5,FALSE)</f>
        <v>#N/A</v>
      </c>
      <c r="AS3473"/>
      <c r="AW3473" t="e">
        <f>VLOOKUP(AV3473,Sheet2!$E$2:$I$222,3,FALSE)</f>
        <v>#N/A</v>
      </c>
      <c r="AX3473" t="e">
        <f>VLOOKUP(AV3473,Sheet2!$E$2:$I$222,4,FALSE)</f>
        <v>#N/A</v>
      </c>
      <c r="AY3473" t="e">
        <f>VLOOKUP(AV3473,Sheet2!$E$2:$I$222,5,FALSE)</f>
        <v>#N/A</v>
      </c>
      <c r="AZ3473"/>
      <c r="BD3473" t="e">
        <f>VLOOKUP(BC3473,Sheet2!$E$2:$I$222,3,FALSE)</f>
        <v>#N/A</v>
      </c>
      <c r="BE3473" t="e">
        <f>VLOOKUP(BC3473,Sheet2!$E$2:$I$222,4,FALSE)</f>
        <v>#N/A</v>
      </c>
      <c r="BF3473" t="e">
        <f>VLOOKUP(BC3473,Sheet2!$E$2:$I$222,5,FALSE)</f>
        <v>#N/A</v>
      </c>
      <c r="BG3473"/>
      <c r="BK3473" t="e">
        <f>VLOOKUP(BJ3473,Sheet2!$E$2:$I$222,3,FALSE)</f>
        <v>#N/A</v>
      </c>
      <c r="BL3473" t="e">
        <f>VLOOKUP(BJ3473,Sheet2!$E$2:$I$222,4,FALSE)</f>
        <v>#N/A</v>
      </c>
      <c r="BM3473" t="e">
        <f>VLOOKUP(BJ3473,Sheet2!$E$2:$I$222,5,FALSE)</f>
        <v>#N/A</v>
      </c>
      <c r="BN3473"/>
      <c r="BR3473" t="e">
        <f>VLOOKUP(BQ3473,Sheet2!$E$2:$I$222,3,FALSE)</f>
        <v>#N/A</v>
      </c>
      <c r="BS3473" t="e">
        <f>VLOOKUP(BQ3473,Sheet2!$E$2:$I$222,4,FALSE)</f>
        <v>#N/A</v>
      </c>
      <c r="BT3473" t="e">
        <f>VLOOKUP(BQ3473,Sheet2!$E$2:$I$222,5,FALSE)</f>
        <v>#N/A</v>
      </c>
      <c r="BU3473"/>
      <c r="BY3473" t="e">
        <f>VLOOKUP(BX3473,Sheet2!$E$2:$I$222,3,FALSE)</f>
        <v>#N/A</v>
      </c>
      <c r="BZ3473" t="e">
        <f>VLOOKUP(BX3473,Sheet2!$E$2:$I$222,4,FALSE)</f>
        <v>#N/A</v>
      </c>
      <c r="CA3473" t="e">
        <f>VLOOKUP(BX3473,Sheet2!$E$2:$I$222,5,FALSE)</f>
        <v>#N/A</v>
      </c>
      <c r="CB3473"/>
      <c r="CF3473" t="e">
        <f>VLOOKUP(CE3473,Sheet2!$E$2:$I$222,3,FALSE)</f>
        <v>#N/A</v>
      </c>
      <c r="CG3473" t="e">
        <f>VLOOKUP(CE3473,Sheet2!$E$2:$I$222,4,FALSE)</f>
        <v>#N/A</v>
      </c>
      <c r="CH3473" t="e">
        <f>VLOOKUP(CE3473,Sheet2!$E$2:$I$222,5,FALSE)</f>
        <v>#N/A</v>
      </c>
      <c r="CI3473"/>
      <c r="CM3473" t="e">
        <f>VLOOKUP(CL3473,Sheet2!$E$2:$I$222,3,FALSE)</f>
        <v>#N/A</v>
      </c>
      <c r="CN3473" t="e">
        <f>VLOOKUP(CL3473,Sheet2!$E$2:$I$222,4,FALSE)</f>
        <v>#N/A</v>
      </c>
      <c r="CO3473" t="e">
        <f>VLOOKUP(CL3473,Sheet2!$E$2:$I$222,5,FALSE)</f>
        <v>#N/A</v>
      </c>
      <c r="CP3473"/>
      <c r="CT3473" t="e">
        <f>VLOOKUP(CS3473,Sheet2!$E$2:$I$222,3,FALSE)</f>
        <v>#N/A</v>
      </c>
      <c r="CU3473" t="e">
        <f>VLOOKUP(CS3473,Sheet2!$E$2:$I$222,4,FALSE)</f>
        <v>#N/A</v>
      </c>
      <c r="CV3473" t="e">
        <f>VLOOKUP(CS3473,Sheet2!$E$2:$I$222,5,FALSE)</f>
        <v>#N/A</v>
      </c>
      <c r="CW3473"/>
      <c r="DA3473" t="e">
        <f>VLOOKUP(CZ3473,Sheet2!$E$2:$I$222,3,FALSE)</f>
        <v>#N/A</v>
      </c>
      <c r="DB3473" t="e">
        <f>VLOOKUP(CZ3473,Sheet2!$E$2:$I$222,4,FALSE)</f>
        <v>#N/A</v>
      </c>
      <c r="DC3473" t="e">
        <f>VLOOKUP(CZ3473,Sheet2!$E$2:$I$222,5,FALSE)</f>
        <v>#N/A</v>
      </c>
      <c r="DD3473"/>
      <c r="DH3473" t="e">
        <f>VLOOKUP(DG3473,Sheet2!$E$2:$I$222,3,FALSE)</f>
        <v>#N/A</v>
      </c>
      <c r="DI3473" t="e">
        <f>VLOOKUP(DG3473,Sheet2!$E$2:$I$222,4,FALSE)</f>
        <v>#N/A</v>
      </c>
      <c r="DJ3473" t="e">
        <f>VLOOKUP(DG3473,Sheet2!$E$2:$I$222,5,FALSE)</f>
        <v>#N/A</v>
      </c>
    </row>
    <row r="3474" spans="1:114" x14ac:dyDescent="0.25">
      <c r="A3474">
        <v>3613</v>
      </c>
      <c r="C3474">
        <v>17747</v>
      </c>
      <c r="D3474">
        <v>7747</v>
      </c>
      <c r="E3474">
        <v>37.711241000000001</v>
      </c>
      <c r="F3474">
        <v>-122.39358</v>
      </c>
      <c r="G3474" t="s">
        <v>2435</v>
      </c>
      <c r="H3474" t="s">
        <v>4858</v>
      </c>
      <c r="I3474" t="s">
        <v>4918</v>
      </c>
      <c r="J3474" t="s">
        <v>4947</v>
      </c>
      <c r="Q3474" t="s">
        <v>5924</v>
      </c>
      <c r="S3474" t="s">
        <v>6537</v>
      </c>
      <c r="X3474">
        <f t="shared" si="54"/>
        <v>1</v>
      </c>
      <c r="Y3474" t="s">
        <v>6850</v>
      </c>
      <c r="Z3474" t="s">
        <v>6882</v>
      </c>
      <c r="AA3474" s="59" t="s">
        <v>6964</v>
      </c>
      <c r="AB3474" t="str">
        <f>VLOOKUP($AA3474,Sheet2!$E$2:$I$222,3,FALSE)</f>
        <v>To Visitacion Valley</v>
      </c>
      <c r="AC3474" t="str">
        <f>VLOOKUP($AA3474,Sheet2!$E$2:$I$222,4,FALSE)</f>
        <v>Visitacion Valley Middle school</v>
      </c>
      <c r="AD3474" t="str">
        <f>VLOOKUP($AA3474,Sheet2!$E$2:$I$222,5,FALSE)</f>
        <v>M-F ~ 7am-9pm | Sat-Sun ~ 8am-9pm</v>
      </c>
      <c r="AI3474" t="e">
        <f>VLOOKUP(AH3474,Sheet2!$E$2:$I$222,3,FALSE)</f>
        <v>#N/A</v>
      </c>
      <c r="AJ3474" t="e">
        <f>VLOOKUP(AH3474,Sheet2!$E$2:$I$222,4,FALSE)</f>
        <v>#N/A</v>
      </c>
      <c r="AK3474" t="e">
        <f>VLOOKUP(AH3474,Sheet2!$E$2:$I$222,5,FALSE)</f>
        <v>#N/A</v>
      </c>
      <c r="AL3474"/>
      <c r="AP3474" t="e">
        <f>VLOOKUP(AO3474,Sheet2!$E$2:$I$222,3,FALSE)</f>
        <v>#N/A</v>
      </c>
      <c r="AQ3474" t="e">
        <f>VLOOKUP(AO3474,Sheet2!$E$2:$I$222,4,FALSE)</f>
        <v>#N/A</v>
      </c>
      <c r="AR3474" t="e">
        <f>VLOOKUP(AO3474,Sheet2!$E$2:$I$222,5,FALSE)</f>
        <v>#N/A</v>
      </c>
      <c r="AS3474"/>
      <c r="AW3474" t="e">
        <f>VLOOKUP(AV3474,Sheet2!$E$2:$I$222,3,FALSE)</f>
        <v>#N/A</v>
      </c>
      <c r="AX3474" t="e">
        <f>VLOOKUP(AV3474,Sheet2!$E$2:$I$222,4,FALSE)</f>
        <v>#N/A</v>
      </c>
      <c r="AY3474" t="e">
        <f>VLOOKUP(AV3474,Sheet2!$E$2:$I$222,5,FALSE)</f>
        <v>#N/A</v>
      </c>
      <c r="AZ3474"/>
      <c r="BD3474" t="e">
        <f>VLOOKUP(BC3474,Sheet2!$E$2:$I$222,3,FALSE)</f>
        <v>#N/A</v>
      </c>
      <c r="BE3474" t="e">
        <f>VLOOKUP(BC3474,Sheet2!$E$2:$I$222,4,FALSE)</f>
        <v>#N/A</v>
      </c>
      <c r="BF3474" t="e">
        <f>VLOOKUP(BC3474,Sheet2!$E$2:$I$222,5,FALSE)</f>
        <v>#N/A</v>
      </c>
      <c r="BG3474"/>
      <c r="BK3474" t="e">
        <f>VLOOKUP(BJ3474,Sheet2!$E$2:$I$222,3,FALSE)</f>
        <v>#N/A</v>
      </c>
      <c r="BL3474" t="e">
        <f>VLOOKUP(BJ3474,Sheet2!$E$2:$I$222,4,FALSE)</f>
        <v>#N/A</v>
      </c>
      <c r="BM3474" t="e">
        <f>VLOOKUP(BJ3474,Sheet2!$E$2:$I$222,5,FALSE)</f>
        <v>#N/A</v>
      </c>
      <c r="BN3474"/>
      <c r="BR3474" t="e">
        <f>VLOOKUP(BQ3474,Sheet2!$E$2:$I$222,3,FALSE)</f>
        <v>#N/A</v>
      </c>
      <c r="BS3474" t="e">
        <f>VLOOKUP(BQ3474,Sheet2!$E$2:$I$222,4,FALSE)</f>
        <v>#N/A</v>
      </c>
      <c r="BT3474" t="e">
        <f>VLOOKUP(BQ3474,Sheet2!$E$2:$I$222,5,FALSE)</f>
        <v>#N/A</v>
      </c>
      <c r="BU3474"/>
      <c r="BY3474" t="e">
        <f>VLOOKUP(BX3474,Sheet2!$E$2:$I$222,3,FALSE)</f>
        <v>#N/A</v>
      </c>
      <c r="BZ3474" t="e">
        <f>VLOOKUP(BX3474,Sheet2!$E$2:$I$222,4,FALSE)</f>
        <v>#N/A</v>
      </c>
      <c r="CA3474" t="e">
        <f>VLOOKUP(BX3474,Sheet2!$E$2:$I$222,5,FALSE)</f>
        <v>#N/A</v>
      </c>
      <c r="CB3474"/>
      <c r="CF3474" t="e">
        <f>VLOOKUP(CE3474,Sheet2!$E$2:$I$222,3,FALSE)</f>
        <v>#N/A</v>
      </c>
      <c r="CG3474" t="e">
        <f>VLOOKUP(CE3474,Sheet2!$E$2:$I$222,4,FALSE)</f>
        <v>#N/A</v>
      </c>
      <c r="CH3474" t="e">
        <f>VLOOKUP(CE3474,Sheet2!$E$2:$I$222,5,FALSE)</f>
        <v>#N/A</v>
      </c>
      <c r="CI3474"/>
      <c r="CM3474" t="e">
        <f>VLOOKUP(CL3474,Sheet2!$E$2:$I$222,3,FALSE)</f>
        <v>#N/A</v>
      </c>
      <c r="CN3474" t="e">
        <f>VLOOKUP(CL3474,Sheet2!$E$2:$I$222,4,FALSE)</f>
        <v>#N/A</v>
      </c>
      <c r="CO3474" t="e">
        <f>VLOOKUP(CL3474,Sheet2!$E$2:$I$222,5,FALSE)</f>
        <v>#N/A</v>
      </c>
      <c r="CP3474"/>
      <c r="CT3474" t="e">
        <f>VLOOKUP(CS3474,Sheet2!$E$2:$I$222,3,FALSE)</f>
        <v>#N/A</v>
      </c>
      <c r="CU3474" t="e">
        <f>VLOOKUP(CS3474,Sheet2!$E$2:$I$222,4,FALSE)</f>
        <v>#N/A</v>
      </c>
      <c r="CV3474" t="e">
        <f>VLOOKUP(CS3474,Sheet2!$E$2:$I$222,5,FALSE)</f>
        <v>#N/A</v>
      </c>
      <c r="CW3474"/>
      <c r="DA3474" t="e">
        <f>VLOOKUP(CZ3474,Sheet2!$E$2:$I$222,3,FALSE)</f>
        <v>#N/A</v>
      </c>
      <c r="DB3474" t="e">
        <f>VLOOKUP(CZ3474,Sheet2!$E$2:$I$222,4,FALSE)</f>
        <v>#N/A</v>
      </c>
      <c r="DC3474" t="e">
        <f>VLOOKUP(CZ3474,Sheet2!$E$2:$I$222,5,FALSE)</f>
        <v>#N/A</v>
      </c>
      <c r="DD3474"/>
      <c r="DH3474" t="e">
        <f>VLOOKUP(DG3474,Sheet2!$E$2:$I$222,3,FALSE)</f>
        <v>#N/A</v>
      </c>
      <c r="DI3474" t="e">
        <f>VLOOKUP(DG3474,Sheet2!$E$2:$I$222,4,FALSE)</f>
        <v>#N/A</v>
      </c>
      <c r="DJ3474" t="e">
        <f>VLOOKUP(DG3474,Sheet2!$E$2:$I$222,5,FALSE)</f>
        <v>#N/A</v>
      </c>
    </row>
    <row r="3475" spans="1:114" x14ac:dyDescent="0.25">
      <c r="C3475">
        <v>17750</v>
      </c>
      <c r="D3475">
        <v>7750</v>
      </c>
      <c r="E3475">
        <v>37.748373999999998</v>
      </c>
      <c r="F3475">
        <v>-122.409558</v>
      </c>
      <c r="G3475" t="s">
        <v>557</v>
      </c>
      <c r="H3475" t="s">
        <v>2987</v>
      </c>
      <c r="I3475" t="s">
        <v>4917</v>
      </c>
      <c r="J3475" t="s">
        <v>4949</v>
      </c>
      <c r="K3475" t="s">
        <v>5104</v>
      </c>
      <c r="S3475" t="s">
        <v>6141</v>
      </c>
      <c r="X3475">
        <f t="shared" si="54"/>
        <v>1</v>
      </c>
      <c r="Y3475" t="s">
        <v>6829</v>
      </c>
      <c r="Z3475" t="s">
        <v>6882</v>
      </c>
      <c r="AA3475" s="59" t="s">
        <v>6931</v>
      </c>
      <c r="AB3475" t="str">
        <f>VLOOKUP($AA3475,Sheet2!$E$2:$I$222,3,FALSE)</f>
        <v>To Mission District</v>
      </c>
      <c r="AC3475" t="str">
        <f>VLOOKUP($AA3475,Sheet2!$E$2:$I$222,4,FALSE)</f>
        <v>Cesar Chavez &amp; Mission</v>
      </c>
      <c r="AD3475" t="str">
        <f>VLOOKUP($AA3475,Sheet2!$E$2:$I$222,5,FALSE)</f>
        <v>Daily ~ 5:30am-1am</v>
      </c>
      <c r="AI3475" t="e">
        <f>VLOOKUP(AH3475,Sheet2!$E$2:$I$222,3,FALSE)</f>
        <v>#N/A</v>
      </c>
      <c r="AJ3475" t="e">
        <f>VLOOKUP(AH3475,Sheet2!$E$2:$I$222,4,FALSE)</f>
        <v>#N/A</v>
      </c>
      <c r="AK3475" t="e">
        <f>VLOOKUP(AH3475,Sheet2!$E$2:$I$222,5,FALSE)</f>
        <v>#N/A</v>
      </c>
      <c r="AL3475"/>
      <c r="AP3475" t="e">
        <f>VLOOKUP(AO3475,Sheet2!$E$2:$I$222,3,FALSE)</f>
        <v>#N/A</v>
      </c>
      <c r="AQ3475" t="e">
        <f>VLOOKUP(AO3475,Sheet2!$E$2:$I$222,4,FALSE)</f>
        <v>#N/A</v>
      </c>
      <c r="AR3475" t="e">
        <f>VLOOKUP(AO3475,Sheet2!$E$2:$I$222,5,FALSE)</f>
        <v>#N/A</v>
      </c>
      <c r="AS3475"/>
      <c r="AW3475" t="e">
        <f>VLOOKUP(AV3475,Sheet2!$E$2:$I$222,3,FALSE)</f>
        <v>#N/A</v>
      </c>
      <c r="AX3475" t="e">
        <f>VLOOKUP(AV3475,Sheet2!$E$2:$I$222,4,FALSE)</f>
        <v>#N/A</v>
      </c>
      <c r="AY3475" t="e">
        <f>VLOOKUP(AV3475,Sheet2!$E$2:$I$222,5,FALSE)</f>
        <v>#N/A</v>
      </c>
      <c r="AZ3475"/>
      <c r="BD3475" t="e">
        <f>VLOOKUP(BC3475,Sheet2!$E$2:$I$222,3,FALSE)</f>
        <v>#N/A</v>
      </c>
      <c r="BE3475" t="e">
        <f>VLOOKUP(BC3475,Sheet2!$E$2:$I$222,4,FALSE)</f>
        <v>#N/A</v>
      </c>
      <c r="BF3475" t="e">
        <f>VLOOKUP(BC3475,Sheet2!$E$2:$I$222,5,FALSE)</f>
        <v>#N/A</v>
      </c>
      <c r="BG3475"/>
      <c r="BK3475" t="e">
        <f>VLOOKUP(BJ3475,Sheet2!$E$2:$I$222,3,FALSE)</f>
        <v>#N/A</v>
      </c>
      <c r="BL3475" t="e">
        <f>VLOOKUP(BJ3475,Sheet2!$E$2:$I$222,4,FALSE)</f>
        <v>#N/A</v>
      </c>
      <c r="BM3475" t="e">
        <f>VLOOKUP(BJ3475,Sheet2!$E$2:$I$222,5,FALSE)</f>
        <v>#N/A</v>
      </c>
      <c r="BN3475"/>
      <c r="BR3475" t="e">
        <f>VLOOKUP(BQ3475,Sheet2!$E$2:$I$222,3,FALSE)</f>
        <v>#N/A</v>
      </c>
      <c r="BS3475" t="e">
        <f>VLOOKUP(BQ3475,Sheet2!$E$2:$I$222,4,FALSE)</f>
        <v>#N/A</v>
      </c>
      <c r="BT3475" t="e">
        <f>VLOOKUP(BQ3475,Sheet2!$E$2:$I$222,5,FALSE)</f>
        <v>#N/A</v>
      </c>
      <c r="BU3475"/>
      <c r="BY3475" t="e">
        <f>VLOOKUP(BX3475,Sheet2!$E$2:$I$222,3,FALSE)</f>
        <v>#N/A</v>
      </c>
      <c r="BZ3475" t="e">
        <f>VLOOKUP(BX3475,Sheet2!$E$2:$I$222,4,FALSE)</f>
        <v>#N/A</v>
      </c>
      <c r="CA3475" t="e">
        <f>VLOOKUP(BX3475,Sheet2!$E$2:$I$222,5,FALSE)</f>
        <v>#N/A</v>
      </c>
      <c r="CB3475"/>
      <c r="CF3475" t="e">
        <f>VLOOKUP(CE3475,Sheet2!$E$2:$I$222,3,FALSE)</f>
        <v>#N/A</v>
      </c>
      <c r="CG3475" t="e">
        <f>VLOOKUP(CE3475,Sheet2!$E$2:$I$222,4,FALSE)</f>
        <v>#N/A</v>
      </c>
      <c r="CH3475" t="e">
        <f>VLOOKUP(CE3475,Sheet2!$E$2:$I$222,5,FALSE)</f>
        <v>#N/A</v>
      </c>
      <c r="CI3475"/>
      <c r="CM3475" t="e">
        <f>VLOOKUP(CL3475,Sheet2!$E$2:$I$222,3,FALSE)</f>
        <v>#N/A</v>
      </c>
      <c r="CN3475" t="e">
        <f>VLOOKUP(CL3475,Sheet2!$E$2:$I$222,4,FALSE)</f>
        <v>#N/A</v>
      </c>
      <c r="CO3475" t="e">
        <f>VLOOKUP(CL3475,Sheet2!$E$2:$I$222,5,FALSE)</f>
        <v>#N/A</v>
      </c>
      <c r="CP3475"/>
      <c r="CT3475" t="e">
        <f>VLOOKUP(CS3475,Sheet2!$E$2:$I$222,3,FALSE)</f>
        <v>#N/A</v>
      </c>
      <c r="CU3475" t="e">
        <f>VLOOKUP(CS3475,Sheet2!$E$2:$I$222,4,FALSE)</f>
        <v>#N/A</v>
      </c>
      <c r="CV3475" t="e">
        <f>VLOOKUP(CS3475,Sheet2!$E$2:$I$222,5,FALSE)</f>
        <v>#N/A</v>
      </c>
      <c r="CW3475"/>
      <c r="DA3475" t="e">
        <f>VLOOKUP(CZ3475,Sheet2!$E$2:$I$222,3,FALSE)</f>
        <v>#N/A</v>
      </c>
      <c r="DB3475" t="e">
        <f>VLOOKUP(CZ3475,Sheet2!$E$2:$I$222,4,FALSE)</f>
        <v>#N/A</v>
      </c>
      <c r="DC3475" t="e">
        <f>VLOOKUP(CZ3475,Sheet2!$E$2:$I$222,5,FALSE)</f>
        <v>#N/A</v>
      </c>
      <c r="DD3475"/>
      <c r="DH3475" t="e">
        <f>VLOOKUP(DG3475,Sheet2!$E$2:$I$222,3,FALSE)</f>
        <v>#N/A</v>
      </c>
      <c r="DI3475" t="e">
        <f>VLOOKUP(DG3475,Sheet2!$E$2:$I$222,4,FALSE)</f>
        <v>#N/A</v>
      </c>
      <c r="DJ3475" t="e">
        <f>VLOOKUP(DG3475,Sheet2!$E$2:$I$222,5,FALSE)</f>
        <v>#N/A</v>
      </c>
    </row>
    <row r="3476" spans="1:114" x14ac:dyDescent="0.25">
      <c r="C3476">
        <v>17751</v>
      </c>
      <c r="D3476">
        <v>7751</v>
      </c>
      <c r="E3476">
        <v>37.748339000000001</v>
      </c>
      <c r="F3476">
        <v>-122.41137999999999</v>
      </c>
      <c r="G3476" t="s">
        <v>559</v>
      </c>
      <c r="H3476" t="s">
        <v>2989</v>
      </c>
      <c r="I3476" t="s">
        <v>4917</v>
      </c>
      <c r="J3476" t="s">
        <v>4949</v>
      </c>
      <c r="K3476" t="s">
        <v>5105</v>
      </c>
      <c r="S3476" t="s">
        <v>6141</v>
      </c>
      <c r="X3476">
        <f t="shared" si="54"/>
        <v>1</v>
      </c>
      <c r="Y3476" t="s">
        <v>6829</v>
      </c>
      <c r="Z3476" t="s">
        <v>6882</v>
      </c>
      <c r="AA3476" s="59" t="s">
        <v>6931</v>
      </c>
      <c r="AB3476" t="str">
        <f>VLOOKUP($AA3476,Sheet2!$E$2:$I$222,3,FALSE)</f>
        <v>To Mission District</v>
      </c>
      <c r="AC3476" t="str">
        <f>VLOOKUP($AA3476,Sheet2!$E$2:$I$222,4,FALSE)</f>
        <v>Cesar Chavez &amp; Mission</v>
      </c>
      <c r="AD3476" t="str">
        <f>VLOOKUP($AA3476,Sheet2!$E$2:$I$222,5,FALSE)</f>
        <v>Daily ~ 5:30am-1am</v>
      </c>
      <c r="AI3476" t="e">
        <f>VLOOKUP(AH3476,Sheet2!$E$2:$I$222,3,FALSE)</f>
        <v>#N/A</v>
      </c>
      <c r="AJ3476" t="e">
        <f>VLOOKUP(AH3476,Sheet2!$E$2:$I$222,4,FALSE)</f>
        <v>#N/A</v>
      </c>
      <c r="AK3476" t="e">
        <f>VLOOKUP(AH3476,Sheet2!$E$2:$I$222,5,FALSE)</f>
        <v>#N/A</v>
      </c>
      <c r="AL3476"/>
      <c r="AP3476" t="e">
        <f>VLOOKUP(AO3476,Sheet2!$E$2:$I$222,3,FALSE)</f>
        <v>#N/A</v>
      </c>
      <c r="AQ3476" t="e">
        <f>VLOOKUP(AO3476,Sheet2!$E$2:$I$222,4,FALSE)</f>
        <v>#N/A</v>
      </c>
      <c r="AR3476" t="e">
        <f>VLOOKUP(AO3476,Sheet2!$E$2:$I$222,5,FALSE)</f>
        <v>#N/A</v>
      </c>
      <c r="AS3476"/>
      <c r="AW3476" t="e">
        <f>VLOOKUP(AV3476,Sheet2!$E$2:$I$222,3,FALSE)</f>
        <v>#N/A</v>
      </c>
      <c r="AX3476" t="e">
        <f>VLOOKUP(AV3476,Sheet2!$E$2:$I$222,4,FALSE)</f>
        <v>#N/A</v>
      </c>
      <c r="AY3476" t="e">
        <f>VLOOKUP(AV3476,Sheet2!$E$2:$I$222,5,FALSE)</f>
        <v>#N/A</v>
      </c>
      <c r="AZ3476"/>
      <c r="BD3476" t="e">
        <f>VLOOKUP(BC3476,Sheet2!$E$2:$I$222,3,FALSE)</f>
        <v>#N/A</v>
      </c>
      <c r="BE3476" t="e">
        <f>VLOOKUP(BC3476,Sheet2!$E$2:$I$222,4,FALSE)</f>
        <v>#N/A</v>
      </c>
      <c r="BF3476" t="e">
        <f>VLOOKUP(BC3476,Sheet2!$E$2:$I$222,5,FALSE)</f>
        <v>#N/A</v>
      </c>
      <c r="BG3476"/>
      <c r="BK3476" t="e">
        <f>VLOOKUP(BJ3476,Sheet2!$E$2:$I$222,3,FALSE)</f>
        <v>#N/A</v>
      </c>
      <c r="BL3476" t="e">
        <f>VLOOKUP(BJ3476,Sheet2!$E$2:$I$222,4,FALSE)</f>
        <v>#N/A</v>
      </c>
      <c r="BM3476" t="e">
        <f>VLOOKUP(BJ3476,Sheet2!$E$2:$I$222,5,FALSE)</f>
        <v>#N/A</v>
      </c>
      <c r="BN3476"/>
      <c r="BR3476" t="e">
        <f>VLOOKUP(BQ3476,Sheet2!$E$2:$I$222,3,FALSE)</f>
        <v>#N/A</v>
      </c>
      <c r="BS3476" t="e">
        <f>VLOOKUP(BQ3476,Sheet2!$E$2:$I$222,4,FALSE)</f>
        <v>#N/A</v>
      </c>
      <c r="BT3476" t="e">
        <f>VLOOKUP(BQ3476,Sheet2!$E$2:$I$222,5,FALSE)</f>
        <v>#N/A</v>
      </c>
      <c r="BU3476"/>
      <c r="BY3476" t="e">
        <f>VLOOKUP(BX3476,Sheet2!$E$2:$I$222,3,FALSE)</f>
        <v>#N/A</v>
      </c>
      <c r="BZ3476" t="e">
        <f>VLOOKUP(BX3476,Sheet2!$E$2:$I$222,4,FALSE)</f>
        <v>#N/A</v>
      </c>
      <c r="CA3476" t="e">
        <f>VLOOKUP(BX3476,Sheet2!$E$2:$I$222,5,FALSE)</f>
        <v>#N/A</v>
      </c>
      <c r="CB3476"/>
      <c r="CF3476" t="e">
        <f>VLOOKUP(CE3476,Sheet2!$E$2:$I$222,3,FALSE)</f>
        <v>#N/A</v>
      </c>
      <c r="CG3476" t="e">
        <f>VLOOKUP(CE3476,Sheet2!$E$2:$I$222,4,FALSE)</f>
        <v>#N/A</v>
      </c>
      <c r="CH3476" t="e">
        <f>VLOOKUP(CE3476,Sheet2!$E$2:$I$222,5,FALSE)</f>
        <v>#N/A</v>
      </c>
      <c r="CI3476"/>
      <c r="CM3476" t="e">
        <f>VLOOKUP(CL3476,Sheet2!$E$2:$I$222,3,FALSE)</f>
        <v>#N/A</v>
      </c>
      <c r="CN3476" t="e">
        <f>VLOOKUP(CL3476,Sheet2!$E$2:$I$222,4,FALSE)</f>
        <v>#N/A</v>
      </c>
      <c r="CO3476" t="e">
        <f>VLOOKUP(CL3476,Sheet2!$E$2:$I$222,5,FALSE)</f>
        <v>#N/A</v>
      </c>
      <c r="CP3476"/>
      <c r="CT3476" t="e">
        <f>VLOOKUP(CS3476,Sheet2!$E$2:$I$222,3,FALSE)</f>
        <v>#N/A</v>
      </c>
      <c r="CU3476" t="e">
        <f>VLOOKUP(CS3476,Sheet2!$E$2:$I$222,4,FALSE)</f>
        <v>#N/A</v>
      </c>
      <c r="CV3476" t="e">
        <f>VLOOKUP(CS3476,Sheet2!$E$2:$I$222,5,FALSE)</f>
        <v>#N/A</v>
      </c>
      <c r="CW3476"/>
      <c r="DA3476" t="e">
        <f>VLOOKUP(CZ3476,Sheet2!$E$2:$I$222,3,FALSE)</f>
        <v>#N/A</v>
      </c>
      <c r="DB3476" t="e">
        <f>VLOOKUP(CZ3476,Sheet2!$E$2:$I$222,4,FALSE)</f>
        <v>#N/A</v>
      </c>
      <c r="DC3476" t="e">
        <f>VLOOKUP(CZ3476,Sheet2!$E$2:$I$222,5,FALSE)</f>
        <v>#N/A</v>
      </c>
      <c r="DD3476"/>
      <c r="DH3476" t="e">
        <f>VLOOKUP(DG3476,Sheet2!$E$2:$I$222,3,FALSE)</f>
        <v>#N/A</v>
      </c>
      <c r="DI3476" t="e">
        <f>VLOOKUP(DG3476,Sheet2!$E$2:$I$222,4,FALSE)</f>
        <v>#N/A</v>
      </c>
      <c r="DJ3476" t="e">
        <f>VLOOKUP(DG3476,Sheet2!$E$2:$I$222,5,FALSE)</f>
        <v>#N/A</v>
      </c>
    </row>
    <row r="3477" spans="1:114" x14ac:dyDescent="0.25">
      <c r="C3477">
        <v>17752</v>
      </c>
      <c r="D3477">
        <v>7752</v>
      </c>
      <c r="E3477">
        <v>37.739820999999999</v>
      </c>
      <c r="F3477">
        <v>-122.424283</v>
      </c>
      <c r="G3477" t="s">
        <v>1887</v>
      </c>
      <c r="H3477" t="s">
        <v>4859</v>
      </c>
      <c r="I3477" t="s">
        <v>4913</v>
      </c>
      <c r="J3477" t="s">
        <v>4947</v>
      </c>
      <c r="S3477" t="s">
        <v>6619</v>
      </c>
      <c r="W3477" t="s">
        <v>7474</v>
      </c>
      <c r="X3477">
        <f t="shared" si="54"/>
        <v>0</v>
      </c>
      <c r="AB3477" t="e">
        <f>VLOOKUP($AA3477,Sheet2!$E$2:$I$222,3,FALSE)</f>
        <v>#N/A</v>
      </c>
      <c r="AC3477" t="e">
        <f>VLOOKUP($AA3477,Sheet2!$E$2:$I$222,4,FALSE)</f>
        <v>#N/A</v>
      </c>
      <c r="AD3477" t="e">
        <f>VLOOKUP($AA3477,Sheet2!$E$2:$I$222,5,FALSE)</f>
        <v>#N/A</v>
      </c>
      <c r="AI3477" t="e">
        <f>VLOOKUP(AH3477,Sheet2!$E$2:$I$222,3,FALSE)</f>
        <v>#N/A</v>
      </c>
      <c r="AJ3477" t="e">
        <f>VLOOKUP(AH3477,Sheet2!$E$2:$I$222,4,FALSE)</f>
        <v>#N/A</v>
      </c>
      <c r="AK3477" t="e">
        <f>VLOOKUP(AH3477,Sheet2!$E$2:$I$222,5,FALSE)</f>
        <v>#N/A</v>
      </c>
      <c r="AL3477"/>
      <c r="AP3477" t="e">
        <f>VLOOKUP(AO3477,Sheet2!$E$2:$I$222,3,FALSE)</f>
        <v>#N/A</v>
      </c>
      <c r="AQ3477" t="e">
        <f>VLOOKUP(AO3477,Sheet2!$E$2:$I$222,4,FALSE)</f>
        <v>#N/A</v>
      </c>
      <c r="AR3477" t="e">
        <f>VLOOKUP(AO3477,Sheet2!$E$2:$I$222,5,FALSE)</f>
        <v>#N/A</v>
      </c>
      <c r="AS3477"/>
      <c r="AW3477" t="e">
        <f>VLOOKUP(AV3477,Sheet2!$E$2:$I$222,3,FALSE)</f>
        <v>#N/A</v>
      </c>
      <c r="AX3477" t="e">
        <f>VLOOKUP(AV3477,Sheet2!$E$2:$I$222,4,FALSE)</f>
        <v>#N/A</v>
      </c>
      <c r="AY3477" t="e">
        <f>VLOOKUP(AV3477,Sheet2!$E$2:$I$222,5,FALSE)</f>
        <v>#N/A</v>
      </c>
      <c r="AZ3477"/>
      <c r="BD3477" t="e">
        <f>VLOOKUP(BC3477,Sheet2!$E$2:$I$222,3,FALSE)</f>
        <v>#N/A</v>
      </c>
      <c r="BE3477" t="e">
        <f>VLOOKUP(BC3477,Sheet2!$E$2:$I$222,4,FALSE)</f>
        <v>#N/A</v>
      </c>
      <c r="BF3477" t="e">
        <f>VLOOKUP(BC3477,Sheet2!$E$2:$I$222,5,FALSE)</f>
        <v>#N/A</v>
      </c>
      <c r="BG3477"/>
      <c r="BK3477" t="e">
        <f>VLOOKUP(BJ3477,Sheet2!$E$2:$I$222,3,FALSE)</f>
        <v>#N/A</v>
      </c>
      <c r="BL3477" t="e">
        <f>VLOOKUP(BJ3477,Sheet2!$E$2:$I$222,4,FALSE)</f>
        <v>#N/A</v>
      </c>
      <c r="BM3477" t="e">
        <f>VLOOKUP(BJ3477,Sheet2!$E$2:$I$222,5,FALSE)</f>
        <v>#N/A</v>
      </c>
      <c r="BN3477"/>
      <c r="BR3477" t="e">
        <f>VLOOKUP(BQ3477,Sheet2!$E$2:$I$222,3,FALSE)</f>
        <v>#N/A</v>
      </c>
      <c r="BS3477" t="e">
        <f>VLOOKUP(BQ3477,Sheet2!$E$2:$I$222,4,FALSE)</f>
        <v>#N/A</v>
      </c>
      <c r="BT3477" t="e">
        <f>VLOOKUP(BQ3477,Sheet2!$E$2:$I$222,5,FALSE)</f>
        <v>#N/A</v>
      </c>
      <c r="BU3477"/>
      <c r="BY3477" t="e">
        <f>VLOOKUP(BX3477,Sheet2!$E$2:$I$222,3,FALSE)</f>
        <v>#N/A</v>
      </c>
      <c r="BZ3477" t="e">
        <f>VLOOKUP(BX3477,Sheet2!$E$2:$I$222,4,FALSE)</f>
        <v>#N/A</v>
      </c>
      <c r="CA3477" t="e">
        <f>VLOOKUP(BX3477,Sheet2!$E$2:$I$222,5,FALSE)</f>
        <v>#N/A</v>
      </c>
      <c r="CB3477"/>
      <c r="CF3477" t="e">
        <f>VLOOKUP(CE3477,Sheet2!$E$2:$I$222,3,FALSE)</f>
        <v>#N/A</v>
      </c>
      <c r="CG3477" t="e">
        <f>VLOOKUP(CE3477,Sheet2!$E$2:$I$222,4,FALSE)</f>
        <v>#N/A</v>
      </c>
      <c r="CH3477" t="e">
        <f>VLOOKUP(CE3477,Sheet2!$E$2:$I$222,5,FALSE)</f>
        <v>#N/A</v>
      </c>
      <c r="CI3477"/>
      <c r="CM3477" t="e">
        <f>VLOOKUP(CL3477,Sheet2!$E$2:$I$222,3,FALSE)</f>
        <v>#N/A</v>
      </c>
      <c r="CN3477" t="e">
        <f>VLOOKUP(CL3477,Sheet2!$E$2:$I$222,4,FALSE)</f>
        <v>#N/A</v>
      </c>
      <c r="CO3477" t="e">
        <f>VLOOKUP(CL3477,Sheet2!$E$2:$I$222,5,FALSE)</f>
        <v>#N/A</v>
      </c>
      <c r="CP3477"/>
      <c r="CT3477" t="e">
        <f>VLOOKUP(CS3477,Sheet2!$E$2:$I$222,3,FALSE)</f>
        <v>#N/A</v>
      </c>
      <c r="CU3477" t="e">
        <f>VLOOKUP(CS3477,Sheet2!$E$2:$I$222,4,FALSE)</f>
        <v>#N/A</v>
      </c>
      <c r="CV3477" t="e">
        <f>VLOOKUP(CS3477,Sheet2!$E$2:$I$222,5,FALSE)</f>
        <v>#N/A</v>
      </c>
      <c r="CW3477"/>
      <c r="DA3477" t="e">
        <f>VLOOKUP(CZ3477,Sheet2!$E$2:$I$222,3,FALSE)</f>
        <v>#N/A</v>
      </c>
      <c r="DB3477" t="e">
        <f>VLOOKUP(CZ3477,Sheet2!$E$2:$I$222,4,FALSE)</f>
        <v>#N/A</v>
      </c>
      <c r="DC3477" t="e">
        <f>VLOOKUP(CZ3477,Sheet2!$E$2:$I$222,5,FALSE)</f>
        <v>#N/A</v>
      </c>
      <c r="DD3477"/>
      <c r="DH3477" t="e">
        <f>VLOOKUP(DG3477,Sheet2!$E$2:$I$222,3,FALSE)</f>
        <v>#N/A</v>
      </c>
      <c r="DI3477" t="e">
        <f>VLOOKUP(DG3477,Sheet2!$E$2:$I$222,4,FALSE)</f>
        <v>#N/A</v>
      </c>
      <c r="DJ3477" t="e">
        <f>VLOOKUP(DG3477,Sheet2!$E$2:$I$222,5,FALSE)</f>
        <v>#N/A</v>
      </c>
    </row>
    <row r="3478" spans="1:114" x14ac:dyDescent="0.25">
      <c r="C3478">
        <v>17753</v>
      </c>
      <c r="D3478">
        <v>7753</v>
      </c>
      <c r="E3478">
        <v>37.739848000000002</v>
      </c>
      <c r="F3478">
        <v>-122.424077</v>
      </c>
      <c r="G3478" t="s">
        <v>1887</v>
      </c>
      <c r="H3478" t="s">
        <v>4859</v>
      </c>
      <c r="I3478" t="s">
        <v>4908</v>
      </c>
      <c r="J3478" t="s">
        <v>4947</v>
      </c>
      <c r="S3478" t="s">
        <v>6669</v>
      </c>
      <c r="W3478" t="s">
        <v>7474</v>
      </c>
      <c r="X3478">
        <f t="shared" si="54"/>
        <v>0</v>
      </c>
      <c r="AB3478" t="e">
        <f>VLOOKUP($AA3478,Sheet2!$E$2:$I$222,3,FALSE)</f>
        <v>#N/A</v>
      </c>
      <c r="AC3478" t="e">
        <f>VLOOKUP($AA3478,Sheet2!$E$2:$I$222,4,FALSE)</f>
        <v>#N/A</v>
      </c>
      <c r="AD3478" t="e">
        <f>VLOOKUP($AA3478,Sheet2!$E$2:$I$222,5,FALSE)</f>
        <v>#N/A</v>
      </c>
      <c r="AI3478" t="e">
        <f>VLOOKUP(AH3478,Sheet2!$E$2:$I$222,3,FALSE)</f>
        <v>#N/A</v>
      </c>
      <c r="AJ3478" t="e">
        <f>VLOOKUP(AH3478,Sheet2!$E$2:$I$222,4,FALSE)</f>
        <v>#N/A</v>
      </c>
      <c r="AK3478" t="e">
        <f>VLOOKUP(AH3478,Sheet2!$E$2:$I$222,5,FALSE)</f>
        <v>#N/A</v>
      </c>
      <c r="AL3478"/>
      <c r="AP3478" t="e">
        <f>VLOOKUP(AO3478,Sheet2!$E$2:$I$222,3,FALSE)</f>
        <v>#N/A</v>
      </c>
      <c r="AQ3478" t="e">
        <f>VLOOKUP(AO3478,Sheet2!$E$2:$I$222,4,FALSE)</f>
        <v>#N/A</v>
      </c>
      <c r="AR3478" t="e">
        <f>VLOOKUP(AO3478,Sheet2!$E$2:$I$222,5,FALSE)</f>
        <v>#N/A</v>
      </c>
      <c r="AS3478"/>
      <c r="AW3478" t="e">
        <f>VLOOKUP(AV3478,Sheet2!$E$2:$I$222,3,FALSE)</f>
        <v>#N/A</v>
      </c>
      <c r="AX3478" t="e">
        <f>VLOOKUP(AV3478,Sheet2!$E$2:$I$222,4,FALSE)</f>
        <v>#N/A</v>
      </c>
      <c r="AY3478" t="e">
        <f>VLOOKUP(AV3478,Sheet2!$E$2:$I$222,5,FALSE)</f>
        <v>#N/A</v>
      </c>
      <c r="AZ3478"/>
      <c r="BD3478" t="e">
        <f>VLOOKUP(BC3478,Sheet2!$E$2:$I$222,3,FALSE)</f>
        <v>#N/A</v>
      </c>
      <c r="BE3478" t="e">
        <f>VLOOKUP(BC3478,Sheet2!$E$2:$I$222,4,FALSE)</f>
        <v>#N/A</v>
      </c>
      <c r="BF3478" t="e">
        <f>VLOOKUP(BC3478,Sheet2!$E$2:$I$222,5,FALSE)</f>
        <v>#N/A</v>
      </c>
      <c r="BG3478"/>
      <c r="BK3478" t="e">
        <f>VLOOKUP(BJ3478,Sheet2!$E$2:$I$222,3,FALSE)</f>
        <v>#N/A</v>
      </c>
      <c r="BL3478" t="e">
        <f>VLOOKUP(BJ3478,Sheet2!$E$2:$I$222,4,FALSE)</f>
        <v>#N/A</v>
      </c>
      <c r="BM3478" t="e">
        <f>VLOOKUP(BJ3478,Sheet2!$E$2:$I$222,5,FALSE)</f>
        <v>#N/A</v>
      </c>
      <c r="BN3478"/>
      <c r="BR3478" t="e">
        <f>VLOOKUP(BQ3478,Sheet2!$E$2:$I$222,3,FALSE)</f>
        <v>#N/A</v>
      </c>
      <c r="BS3478" t="e">
        <f>VLOOKUP(BQ3478,Sheet2!$E$2:$I$222,4,FALSE)</f>
        <v>#N/A</v>
      </c>
      <c r="BT3478" t="e">
        <f>VLOOKUP(BQ3478,Sheet2!$E$2:$I$222,5,FALSE)</f>
        <v>#N/A</v>
      </c>
      <c r="BU3478"/>
      <c r="BY3478" t="e">
        <f>VLOOKUP(BX3478,Sheet2!$E$2:$I$222,3,FALSE)</f>
        <v>#N/A</v>
      </c>
      <c r="BZ3478" t="e">
        <f>VLOOKUP(BX3478,Sheet2!$E$2:$I$222,4,FALSE)</f>
        <v>#N/A</v>
      </c>
      <c r="CA3478" t="e">
        <f>VLOOKUP(BX3478,Sheet2!$E$2:$I$222,5,FALSE)</f>
        <v>#N/A</v>
      </c>
      <c r="CB3478"/>
      <c r="CF3478" t="e">
        <f>VLOOKUP(CE3478,Sheet2!$E$2:$I$222,3,FALSE)</f>
        <v>#N/A</v>
      </c>
      <c r="CG3478" t="e">
        <f>VLOOKUP(CE3478,Sheet2!$E$2:$I$222,4,FALSE)</f>
        <v>#N/A</v>
      </c>
      <c r="CH3478" t="e">
        <f>VLOOKUP(CE3478,Sheet2!$E$2:$I$222,5,FALSE)</f>
        <v>#N/A</v>
      </c>
      <c r="CI3478"/>
      <c r="CM3478" t="e">
        <f>VLOOKUP(CL3478,Sheet2!$E$2:$I$222,3,FALSE)</f>
        <v>#N/A</v>
      </c>
      <c r="CN3478" t="e">
        <f>VLOOKUP(CL3478,Sheet2!$E$2:$I$222,4,FALSE)</f>
        <v>#N/A</v>
      </c>
      <c r="CO3478" t="e">
        <f>VLOOKUP(CL3478,Sheet2!$E$2:$I$222,5,FALSE)</f>
        <v>#N/A</v>
      </c>
      <c r="CP3478"/>
      <c r="CT3478" t="e">
        <f>VLOOKUP(CS3478,Sheet2!$E$2:$I$222,3,FALSE)</f>
        <v>#N/A</v>
      </c>
      <c r="CU3478" t="e">
        <f>VLOOKUP(CS3478,Sheet2!$E$2:$I$222,4,FALSE)</f>
        <v>#N/A</v>
      </c>
      <c r="CV3478" t="e">
        <f>VLOOKUP(CS3478,Sheet2!$E$2:$I$222,5,FALSE)</f>
        <v>#N/A</v>
      </c>
      <c r="CW3478"/>
      <c r="DA3478" t="e">
        <f>VLOOKUP(CZ3478,Sheet2!$E$2:$I$222,3,FALSE)</f>
        <v>#N/A</v>
      </c>
      <c r="DB3478" t="e">
        <f>VLOOKUP(CZ3478,Sheet2!$E$2:$I$222,4,FALSE)</f>
        <v>#N/A</v>
      </c>
      <c r="DC3478" t="e">
        <f>VLOOKUP(CZ3478,Sheet2!$E$2:$I$222,5,FALSE)</f>
        <v>#N/A</v>
      </c>
      <c r="DD3478"/>
      <c r="DH3478" t="e">
        <f>VLOOKUP(DG3478,Sheet2!$E$2:$I$222,3,FALSE)</f>
        <v>#N/A</v>
      </c>
      <c r="DI3478" t="e">
        <f>VLOOKUP(DG3478,Sheet2!$E$2:$I$222,4,FALSE)</f>
        <v>#N/A</v>
      </c>
      <c r="DJ3478" t="e">
        <f>VLOOKUP(DG3478,Sheet2!$E$2:$I$222,5,FALSE)</f>
        <v>#N/A</v>
      </c>
    </row>
    <row r="3479" spans="1:114" x14ac:dyDescent="0.25">
      <c r="C3479">
        <v>17754</v>
      </c>
      <c r="D3479">
        <v>7754</v>
      </c>
      <c r="E3479">
        <v>37.740884000000001</v>
      </c>
      <c r="F3479">
        <v>-122.465766</v>
      </c>
      <c r="G3479" t="s">
        <v>2172</v>
      </c>
      <c r="H3479" t="s">
        <v>4587</v>
      </c>
      <c r="I3479" t="s">
        <v>4909</v>
      </c>
      <c r="J3479" t="s">
        <v>4947</v>
      </c>
      <c r="S3479" t="s">
        <v>6670</v>
      </c>
      <c r="W3479" t="s">
        <v>7474</v>
      </c>
      <c r="X3479">
        <f t="shared" si="54"/>
        <v>0</v>
      </c>
      <c r="AB3479" t="e">
        <f>VLOOKUP($AA3479,Sheet2!$E$2:$I$222,3,FALSE)</f>
        <v>#N/A</v>
      </c>
      <c r="AC3479" t="e">
        <f>VLOOKUP($AA3479,Sheet2!$E$2:$I$222,4,FALSE)</f>
        <v>#N/A</v>
      </c>
      <c r="AD3479" t="e">
        <f>VLOOKUP($AA3479,Sheet2!$E$2:$I$222,5,FALSE)</f>
        <v>#N/A</v>
      </c>
      <c r="AI3479" t="e">
        <f>VLOOKUP(AH3479,Sheet2!$E$2:$I$222,3,FALSE)</f>
        <v>#N/A</v>
      </c>
      <c r="AJ3479" t="e">
        <f>VLOOKUP(AH3479,Sheet2!$E$2:$I$222,4,FALSE)</f>
        <v>#N/A</v>
      </c>
      <c r="AK3479" t="e">
        <f>VLOOKUP(AH3479,Sheet2!$E$2:$I$222,5,FALSE)</f>
        <v>#N/A</v>
      </c>
      <c r="AL3479"/>
      <c r="AP3479" t="e">
        <f>VLOOKUP(AO3479,Sheet2!$E$2:$I$222,3,FALSE)</f>
        <v>#N/A</v>
      </c>
      <c r="AQ3479" t="e">
        <f>VLOOKUP(AO3479,Sheet2!$E$2:$I$222,4,FALSE)</f>
        <v>#N/A</v>
      </c>
      <c r="AR3479" t="e">
        <f>VLOOKUP(AO3479,Sheet2!$E$2:$I$222,5,FALSE)</f>
        <v>#N/A</v>
      </c>
      <c r="AS3479"/>
      <c r="AW3479" t="e">
        <f>VLOOKUP(AV3479,Sheet2!$E$2:$I$222,3,FALSE)</f>
        <v>#N/A</v>
      </c>
      <c r="AX3479" t="e">
        <f>VLOOKUP(AV3479,Sheet2!$E$2:$I$222,4,FALSE)</f>
        <v>#N/A</v>
      </c>
      <c r="AY3479" t="e">
        <f>VLOOKUP(AV3479,Sheet2!$E$2:$I$222,5,FALSE)</f>
        <v>#N/A</v>
      </c>
      <c r="AZ3479"/>
      <c r="BD3479" t="e">
        <f>VLOOKUP(BC3479,Sheet2!$E$2:$I$222,3,FALSE)</f>
        <v>#N/A</v>
      </c>
      <c r="BE3479" t="e">
        <f>VLOOKUP(BC3479,Sheet2!$E$2:$I$222,4,FALSE)</f>
        <v>#N/A</v>
      </c>
      <c r="BF3479" t="e">
        <f>VLOOKUP(BC3479,Sheet2!$E$2:$I$222,5,FALSE)</f>
        <v>#N/A</v>
      </c>
      <c r="BG3479"/>
      <c r="BK3479" t="e">
        <f>VLOOKUP(BJ3479,Sheet2!$E$2:$I$222,3,FALSE)</f>
        <v>#N/A</v>
      </c>
      <c r="BL3479" t="e">
        <f>VLOOKUP(BJ3479,Sheet2!$E$2:$I$222,4,FALSE)</f>
        <v>#N/A</v>
      </c>
      <c r="BM3479" t="e">
        <f>VLOOKUP(BJ3479,Sheet2!$E$2:$I$222,5,FALSE)</f>
        <v>#N/A</v>
      </c>
      <c r="BN3479"/>
      <c r="BR3479" t="e">
        <f>VLOOKUP(BQ3479,Sheet2!$E$2:$I$222,3,FALSE)</f>
        <v>#N/A</v>
      </c>
      <c r="BS3479" t="e">
        <f>VLOOKUP(BQ3479,Sheet2!$E$2:$I$222,4,FALSE)</f>
        <v>#N/A</v>
      </c>
      <c r="BT3479" t="e">
        <f>VLOOKUP(BQ3479,Sheet2!$E$2:$I$222,5,FALSE)</f>
        <v>#N/A</v>
      </c>
      <c r="BU3479"/>
      <c r="BY3479" t="e">
        <f>VLOOKUP(BX3479,Sheet2!$E$2:$I$222,3,FALSE)</f>
        <v>#N/A</v>
      </c>
      <c r="BZ3479" t="e">
        <f>VLOOKUP(BX3479,Sheet2!$E$2:$I$222,4,FALSE)</f>
        <v>#N/A</v>
      </c>
      <c r="CA3479" t="e">
        <f>VLOOKUP(BX3479,Sheet2!$E$2:$I$222,5,FALSE)</f>
        <v>#N/A</v>
      </c>
      <c r="CB3479"/>
      <c r="CF3479" t="e">
        <f>VLOOKUP(CE3479,Sheet2!$E$2:$I$222,3,FALSE)</f>
        <v>#N/A</v>
      </c>
      <c r="CG3479" t="e">
        <f>VLOOKUP(CE3479,Sheet2!$E$2:$I$222,4,FALSE)</f>
        <v>#N/A</v>
      </c>
      <c r="CH3479" t="e">
        <f>VLOOKUP(CE3479,Sheet2!$E$2:$I$222,5,FALSE)</f>
        <v>#N/A</v>
      </c>
      <c r="CI3479"/>
      <c r="CM3479" t="e">
        <f>VLOOKUP(CL3479,Sheet2!$E$2:$I$222,3,FALSE)</f>
        <v>#N/A</v>
      </c>
      <c r="CN3479" t="e">
        <f>VLOOKUP(CL3479,Sheet2!$E$2:$I$222,4,FALSE)</f>
        <v>#N/A</v>
      </c>
      <c r="CO3479" t="e">
        <f>VLOOKUP(CL3479,Sheet2!$E$2:$I$222,5,FALSE)</f>
        <v>#N/A</v>
      </c>
      <c r="CP3479"/>
      <c r="CT3479" t="e">
        <f>VLOOKUP(CS3479,Sheet2!$E$2:$I$222,3,FALSE)</f>
        <v>#N/A</v>
      </c>
      <c r="CU3479" t="e">
        <f>VLOOKUP(CS3479,Sheet2!$E$2:$I$222,4,FALSE)</f>
        <v>#N/A</v>
      </c>
      <c r="CV3479" t="e">
        <f>VLOOKUP(CS3479,Sheet2!$E$2:$I$222,5,FALSE)</f>
        <v>#N/A</v>
      </c>
      <c r="CW3479"/>
      <c r="DA3479" t="e">
        <f>VLOOKUP(CZ3479,Sheet2!$E$2:$I$222,3,FALSE)</f>
        <v>#N/A</v>
      </c>
      <c r="DB3479" t="e">
        <f>VLOOKUP(CZ3479,Sheet2!$E$2:$I$222,4,FALSE)</f>
        <v>#N/A</v>
      </c>
      <c r="DC3479" t="e">
        <f>VLOOKUP(CZ3479,Sheet2!$E$2:$I$222,5,FALSE)</f>
        <v>#N/A</v>
      </c>
      <c r="DD3479"/>
      <c r="DH3479" t="e">
        <f>VLOOKUP(DG3479,Sheet2!$E$2:$I$222,3,FALSE)</f>
        <v>#N/A</v>
      </c>
      <c r="DI3479" t="e">
        <f>VLOOKUP(DG3479,Sheet2!$E$2:$I$222,4,FALSE)</f>
        <v>#N/A</v>
      </c>
      <c r="DJ3479" t="e">
        <f>VLOOKUP(DG3479,Sheet2!$E$2:$I$222,5,FALSE)</f>
        <v>#N/A</v>
      </c>
    </row>
    <row r="3480" spans="1:114" x14ac:dyDescent="0.25">
      <c r="C3480">
        <v>17755</v>
      </c>
      <c r="D3480">
        <v>7755</v>
      </c>
      <c r="E3480">
        <v>37.740848999999997</v>
      </c>
      <c r="F3480">
        <v>-122.465835</v>
      </c>
      <c r="G3480" t="s">
        <v>2436</v>
      </c>
      <c r="H3480" t="s">
        <v>4860</v>
      </c>
      <c r="I3480" t="s">
        <v>4925</v>
      </c>
      <c r="J3480" t="s">
        <v>4947</v>
      </c>
      <c r="S3480" t="s">
        <v>6671</v>
      </c>
      <c r="W3480" t="s">
        <v>7474</v>
      </c>
      <c r="X3480">
        <f t="shared" si="54"/>
        <v>0</v>
      </c>
      <c r="AB3480" t="e">
        <f>VLOOKUP($AA3480,Sheet2!$E$2:$I$222,3,FALSE)</f>
        <v>#N/A</v>
      </c>
      <c r="AC3480" t="e">
        <f>VLOOKUP($AA3480,Sheet2!$E$2:$I$222,4,FALSE)</f>
        <v>#N/A</v>
      </c>
      <c r="AD3480" t="e">
        <f>VLOOKUP($AA3480,Sheet2!$E$2:$I$222,5,FALSE)</f>
        <v>#N/A</v>
      </c>
      <c r="AI3480" t="e">
        <f>VLOOKUP(AH3480,Sheet2!$E$2:$I$222,3,FALSE)</f>
        <v>#N/A</v>
      </c>
      <c r="AJ3480" t="e">
        <f>VLOOKUP(AH3480,Sheet2!$E$2:$I$222,4,FALSE)</f>
        <v>#N/A</v>
      </c>
      <c r="AK3480" t="e">
        <f>VLOOKUP(AH3480,Sheet2!$E$2:$I$222,5,FALSE)</f>
        <v>#N/A</v>
      </c>
      <c r="AL3480"/>
      <c r="AP3480" t="e">
        <f>VLOOKUP(AO3480,Sheet2!$E$2:$I$222,3,FALSE)</f>
        <v>#N/A</v>
      </c>
      <c r="AQ3480" t="e">
        <f>VLOOKUP(AO3480,Sheet2!$E$2:$I$222,4,FALSE)</f>
        <v>#N/A</v>
      </c>
      <c r="AR3480" t="e">
        <f>VLOOKUP(AO3480,Sheet2!$E$2:$I$222,5,FALSE)</f>
        <v>#N/A</v>
      </c>
      <c r="AS3480"/>
      <c r="AW3480" t="e">
        <f>VLOOKUP(AV3480,Sheet2!$E$2:$I$222,3,FALSE)</f>
        <v>#N/A</v>
      </c>
      <c r="AX3480" t="e">
        <f>VLOOKUP(AV3480,Sheet2!$E$2:$I$222,4,FALSE)</f>
        <v>#N/A</v>
      </c>
      <c r="AY3480" t="e">
        <f>VLOOKUP(AV3480,Sheet2!$E$2:$I$222,5,FALSE)</f>
        <v>#N/A</v>
      </c>
      <c r="AZ3480"/>
      <c r="BD3480" t="e">
        <f>VLOOKUP(BC3480,Sheet2!$E$2:$I$222,3,FALSE)</f>
        <v>#N/A</v>
      </c>
      <c r="BE3480" t="e">
        <f>VLOOKUP(BC3480,Sheet2!$E$2:$I$222,4,FALSE)</f>
        <v>#N/A</v>
      </c>
      <c r="BF3480" t="e">
        <f>VLOOKUP(BC3480,Sheet2!$E$2:$I$222,5,FALSE)</f>
        <v>#N/A</v>
      </c>
      <c r="BG3480"/>
      <c r="BK3480" t="e">
        <f>VLOOKUP(BJ3480,Sheet2!$E$2:$I$222,3,FALSE)</f>
        <v>#N/A</v>
      </c>
      <c r="BL3480" t="e">
        <f>VLOOKUP(BJ3480,Sheet2!$E$2:$I$222,4,FALSE)</f>
        <v>#N/A</v>
      </c>
      <c r="BM3480" t="e">
        <f>VLOOKUP(BJ3480,Sheet2!$E$2:$I$222,5,FALSE)</f>
        <v>#N/A</v>
      </c>
      <c r="BN3480"/>
      <c r="BR3480" t="e">
        <f>VLOOKUP(BQ3480,Sheet2!$E$2:$I$222,3,FALSE)</f>
        <v>#N/A</v>
      </c>
      <c r="BS3480" t="e">
        <f>VLOOKUP(BQ3480,Sheet2!$E$2:$I$222,4,FALSE)</f>
        <v>#N/A</v>
      </c>
      <c r="BT3480" t="e">
        <f>VLOOKUP(BQ3480,Sheet2!$E$2:$I$222,5,FALSE)</f>
        <v>#N/A</v>
      </c>
      <c r="BU3480"/>
      <c r="BY3480" t="e">
        <f>VLOOKUP(BX3480,Sheet2!$E$2:$I$222,3,FALSE)</f>
        <v>#N/A</v>
      </c>
      <c r="BZ3480" t="e">
        <f>VLOOKUP(BX3480,Sheet2!$E$2:$I$222,4,FALSE)</f>
        <v>#N/A</v>
      </c>
      <c r="CA3480" t="e">
        <f>VLOOKUP(BX3480,Sheet2!$E$2:$I$222,5,FALSE)</f>
        <v>#N/A</v>
      </c>
      <c r="CB3480"/>
      <c r="CF3480" t="e">
        <f>VLOOKUP(CE3480,Sheet2!$E$2:$I$222,3,FALSE)</f>
        <v>#N/A</v>
      </c>
      <c r="CG3480" t="e">
        <f>VLOOKUP(CE3480,Sheet2!$E$2:$I$222,4,FALSE)</f>
        <v>#N/A</v>
      </c>
      <c r="CH3480" t="e">
        <f>VLOOKUP(CE3480,Sheet2!$E$2:$I$222,5,FALSE)</f>
        <v>#N/A</v>
      </c>
      <c r="CI3480"/>
      <c r="CM3480" t="e">
        <f>VLOOKUP(CL3480,Sheet2!$E$2:$I$222,3,FALSE)</f>
        <v>#N/A</v>
      </c>
      <c r="CN3480" t="e">
        <f>VLOOKUP(CL3480,Sheet2!$E$2:$I$222,4,FALSE)</f>
        <v>#N/A</v>
      </c>
      <c r="CO3480" t="e">
        <f>VLOOKUP(CL3480,Sheet2!$E$2:$I$222,5,FALSE)</f>
        <v>#N/A</v>
      </c>
      <c r="CP3480"/>
      <c r="CT3480" t="e">
        <f>VLOOKUP(CS3480,Sheet2!$E$2:$I$222,3,FALSE)</f>
        <v>#N/A</v>
      </c>
      <c r="CU3480" t="e">
        <f>VLOOKUP(CS3480,Sheet2!$E$2:$I$222,4,FALSE)</f>
        <v>#N/A</v>
      </c>
      <c r="CV3480" t="e">
        <f>VLOOKUP(CS3480,Sheet2!$E$2:$I$222,5,FALSE)</f>
        <v>#N/A</v>
      </c>
      <c r="CW3480"/>
      <c r="DA3480" t="e">
        <f>VLOOKUP(CZ3480,Sheet2!$E$2:$I$222,3,FALSE)</f>
        <v>#N/A</v>
      </c>
      <c r="DB3480" t="e">
        <f>VLOOKUP(CZ3480,Sheet2!$E$2:$I$222,4,FALSE)</f>
        <v>#N/A</v>
      </c>
      <c r="DC3480" t="e">
        <f>VLOOKUP(CZ3480,Sheet2!$E$2:$I$222,5,FALSE)</f>
        <v>#N/A</v>
      </c>
      <c r="DD3480"/>
      <c r="DH3480" t="e">
        <f>VLOOKUP(DG3480,Sheet2!$E$2:$I$222,3,FALSE)</f>
        <v>#N/A</v>
      </c>
      <c r="DI3480" t="e">
        <f>VLOOKUP(DG3480,Sheet2!$E$2:$I$222,4,FALSE)</f>
        <v>#N/A</v>
      </c>
      <c r="DJ3480" t="e">
        <f>VLOOKUP(DG3480,Sheet2!$E$2:$I$222,5,FALSE)</f>
        <v>#N/A</v>
      </c>
    </row>
    <row r="3481" spans="1:114" x14ac:dyDescent="0.25">
      <c r="C3481">
        <v>17756</v>
      </c>
      <c r="D3481">
        <v>7756</v>
      </c>
      <c r="E3481">
        <v>37.735162000000003</v>
      </c>
      <c r="F3481">
        <v>-122.392886</v>
      </c>
      <c r="G3481" t="s">
        <v>1663</v>
      </c>
      <c r="H3481" t="s">
        <v>4085</v>
      </c>
      <c r="I3481" t="s">
        <v>4920</v>
      </c>
      <c r="J3481" t="s">
        <v>4947</v>
      </c>
      <c r="S3481" t="s">
        <v>6103</v>
      </c>
      <c r="T3481" t="s">
        <v>6804</v>
      </c>
      <c r="X3481">
        <f t="shared" si="54"/>
        <v>1</v>
      </c>
      <c r="Y3481" t="s">
        <v>6826</v>
      </c>
      <c r="Z3481" t="s">
        <v>6879</v>
      </c>
      <c r="AB3481" t="e">
        <f>VLOOKUP($AA3481,Sheet2!$E$2:$I$222,3,FALSE)</f>
        <v>#N/A</v>
      </c>
      <c r="AC3481" t="e">
        <f>VLOOKUP($AA3481,Sheet2!$E$2:$I$222,4,FALSE)</f>
        <v>#N/A</v>
      </c>
      <c r="AD3481" t="e">
        <f>VLOOKUP($AA3481,Sheet2!$E$2:$I$222,5,FALSE)</f>
        <v>#N/A</v>
      </c>
      <c r="AI3481" t="e">
        <f>VLOOKUP(AH3481,Sheet2!$E$2:$I$222,3,FALSE)</f>
        <v>#N/A</v>
      </c>
      <c r="AJ3481" t="e">
        <f>VLOOKUP(AH3481,Sheet2!$E$2:$I$222,4,FALSE)</f>
        <v>#N/A</v>
      </c>
      <c r="AK3481" t="e">
        <f>VLOOKUP(AH3481,Sheet2!$E$2:$I$222,5,FALSE)</f>
        <v>#N/A</v>
      </c>
      <c r="AL3481"/>
      <c r="AP3481" t="e">
        <f>VLOOKUP(AO3481,Sheet2!$E$2:$I$222,3,FALSE)</f>
        <v>#N/A</v>
      </c>
      <c r="AQ3481" t="e">
        <f>VLOOKUP(AO3481,Sheet2!$E$2:$I$222,4,FALSE)</f>
        <v>#N/A</v>
      </c>
      <c r="AR3481" t="e">
        <f>VLOOKUP(AO3481,Sheet2!$E$2:$I$222,5,FALSE)</f>
        <v>#N/A</v>
      </c>
      <c r="AS3481"/>
      <c r="AW3481" t="e">
        <f>VLOOKUP(AV3481,Sheet2!$E$2:$I$222,3,FALSE)</f>
        <v>#N/A</v>
      </c>
      <c r="AX3481" t="e">
        <f>VLOOKUP(AV3481,Sheet2!$E$2:$I$222,4,FALSE)</f>
        <v>#N/A</v>
      </c>
      <c r="AY3481" t="e">
        <f>VLOOKUP(AV3481,Sheet2!$E$2:$I$222,5,FALSE)</f>
        <v>#N/A</v>
      </c>
      <c r="AZ3481"/>
      <c r="BD3481" t="e">
        <f>VLOOKUP(BC3481,Sheet2!$E$2:$I$222,3,FALSE)</f>
        <v>#N/A</v>
      </c>
      <c r="BE3481" t="e">
        <f>VLOOKUP(BC3481,Sheet2!$E$2:$I$222,4,FALSE)</f>
        <v>#N/A</v>
      </c>
      <c r="BF3481" t="e">
        <f>VLOOKUP(BC3481,Sheet2!$E$2:$I$222,5,FALSE)</f>
        <v>#N/A</v>
      </c>
      <c r="BG3481"/>
      <c r="BK3481" t="e">
        <f>VLOOKUP(BJ3481,Sheet2!$E$2:$I$222,3,FALSE)</f>
        <v>#N/A</v>
      </c>
      <c r="BL3481" t="e">
        <f>VLOOKUP(BJ3481,Sheet2!$E$2:$I$222,4,FALSE)</f>
        <v>#N/A</v>
      </c>
      <c r="BM3481" t="e">
        <f>VLOOKUP(BJ3481,Sheet2!$E$2:$I$222,5,FALSE)</f>
        <v>#N/A</v>
      </c>
      <c r="BN3481"/>
      <c r="BR3481" t="e">
        <f>VLOOKUP(BQ3481,Sheet2!$E$2:$I$222,3,FALSE)</f>
        <v>#N/A</v>
      </c>
      <c r="BS3481" t="e">
        <f>VLOOKUP(BQ3481,Sheet2!$E$2:$I$222,4,FALSE)</f>
        <v>#N/A</v>
      </c>
      <c r="BT3481" t="e">
        <f>VLOOKUP(BQ3481,Sheet2!$E$2:$I$222,5,FALSE)</f>
        <v>#N/A</v>
      </c>
      <c r="BU3481"/>
      <c r="BY3481" t="e">
        <f>VLOOKUP(BX3481,Sheet2!$E$2:$I$222,3,FALSE)</f>
        <v>#N/A</v>
      </c>
      <c r="BZ3481" t="e">
        <f>VLOOKUP(BX3481,Sheet2!$E$2:$I$222,4,FALSE)</f>
        <v>#N/A</v>
      </c>
      <c r="CA3481" t="e">
        <f>VLOOKUP(BX3481,Sheet2!$E$2:$I$222,5,FALSE)</f>
        <v>#N/A</v>
      </c>
      <c r="CB3481"/>
      <c r="CF3481" t="e">
        <f>VLOOKUP(CE3481,Sheet2!$E$2:$I$222,3,FALSE)</f>
        <v>#N/A</v>
      </c>
      <c r="CG3481" t="e">
        <f>VLOOKUP(CE3481,Sheet2!$E$2:$I$222,4,FALSE)</f>
        <v>#N/A</v>
      </c>
      <c r="CH3481" t="e">
        <f>VLOOKUP(CE3481,Sheet2!$E$2:$I$222,5,FALSE)</f>
        <v>#N/A</v>
      </c>
      <c r="CI3481"/>
      <c r="CM3481" t="e">
        <f>VLOOKUP(CL3481,Sheet2!$E$2:$I$222,3,FALSE)</f>
        <v>#N/A</v>
      </c>
      <c r="CN3481" t="e">
        <f>VLOOKUP(CL3481,Sheet2!$E$2:$I$222,4,FALSE)</f>
        <v>#N/A</v>
      </c>
      <c r="CO3481" t="e">
        <f>VLOOKUP(CL3481,Sheet2!$E$2:$I$222,5,FALSE)</f>
        <v>#N/A</v>
      </c>
      <c r="CP3481"/>
      <c r="CT3481" t="e">
        <f>VLOOKUP(CS3481,Sheet2!$E$2:$I$222,3,FALSE)</f>
        <v>#N/A</v>
      </c>
      <c r="CU3481" t="e">
        <f>VLOOKUP(CS3481,Sheet2!$E$2:$I$222,4,FALSE)</f>
        <v>#N/A</v>
      </c>
      <c r="CV3481" t="e">
        <f>VLOOKUP(CS3481,Sheet2!$E$2:$I$222,5,FALSE)</f>
        <v>#N/A</v>
      </c>
      <c r="CW3481"/>
      <c r="DA3481" t="e">
        <f>VLOOKUP(CZ3481,Sheet2!$E$2:$I$222,3,FALSE)</f>
        <v>#N/A</v>
      </c>
      <c r="DB3481" t="e">
        <f>VLOOKUP(CZ3481,Sheet2!$E$2:$I$222,4,FALSE)</f>
        <v>#N/A</v>
      </c>
      <c r="DC3481" t="e">
        <f>VLOOKUP(CZ3481,Sheet2!$E$2:$I$222,5,FALSE)</f>
        <v>#N/A</v>
      </c>
      <c r="DD3481"/>
      <c r="DH3481" t="e">
        <f>VLOOKUP(DG3481,Sheet2!$E$2:$I$222,3,FALSE)</f>
        <v>#N/A</v>
      </c>
      <c r="DI3481" t="e">
        <f>VLOOKUP(DG3481,Sheet2!$E$2:$I$222,4,FALSE)</f>
        <v>#N/A</v>
      </c>
      <c r="DJ3481" t="e">
        <f>VLOOKUP(DG3481,Sheet2!$E$2:$I$222,5,FALSE)</f>
        <v>#N/A</v>
      </c>
    </row>
    <row r="3482" spans="1:114" x14ac:dyDescent="0.25">
      <c r="C3482">
        <v>17757</v>
      </c>
      <c r="D3482">
        <v>7757</v>
      </c>
      <c r="E3482">
        <v>37.773083999999997</v>
      </c>
      <c r="F3482">
        <v>-122.422301</v>
      </c>
      <c r="G3482" t="s">
        <v>1123</v>
      </c>
      <c r="H3482" t="s">
        <v>3551</v>
      </c>
      <c r="I3482" t="s">
        <v>4918</v>
      </c>
      <c r="J3482" t="s">
        <v>4947</v>
      </c>
      <c r="R3482" t="s">
        <v>5978</v>
      </c>
      <c r="S3482" t="s">
        <v>6327</v>
      </c>
      <c r="X3482">
        <f t="shared" si="54"/>
        <v>2</v>
      </c>
      <c r="Y3482" t="s">
        <v>6835</v>
      </c>
      <c r="Z3482" t="s">
        <v>6880</v>
      </c>
      <c r="AA3482" s="59" t="s">
        <v>6905</v>
      </c>
      <c r="AB3482" t="str">
        <f>VLOOKUP($AA3482,Sheet2!$E$2:$I$222,3,FALSE)</f>
        <v>To Downtown</v>
      </c>
      <c r="AC3482" t="str">
        <f>VLOOKUP($AA3482,Sheet2!$E$2:$I$222,4,FALSE)</f>
        <v>Steuart &amp; Market</v>
      </c>
      <c r="AD3482" t="str">
        <f>VLOOKUP($AA3482,Sheet2!$E$2:$I$222,5,FALSE)</f>
        <v>Daily ~ 6am-12:30am</v>
      </c>
      <c r="AF3482" t="s">
        <v>6863</v>
      </c>
      <c r="AG3482" t="s">
        <v>6880</v>
      </c>
      <c r="AH3482" s="59" t="s">
        <v>6948</v>
      </c>
      <c r="AI3482" t="str">
        <f>VLOOKUP(AH3482,Sheet2!$E$2:$I$222,3,FALSE)</f>
        <v>To Downtown</v>
      </c>
      <c r="AJ3482" t="str">
        <f>VLOOKUP(AH3482,Sheet2!$E$2:$I$222,4,FALSE)</f>
        <v>Ferry Plaza</v>
      </c>
      <c r="AK3482" t="str">
        <f>VLOOKUP(AH3482,Sheet2!$E$2:$I$222,5,FALSE)</f>
        <v>Daily ~ 6am-12:30am</v>
      </c>
      <c r="AL3482"/>
      <c r="AP3482" t="e">
        <f>VLOOKUP(AO3482,Sheet2!$E$2:$I$222,3,FALSE)</f>
        <v>#N/A</v>
      </c>
      <c r="AQ3482" t="e">
        <f>VLOOKUP(AO3482,Sheet2!$E$2:$I$222,4,FALSE)</f>
        <v>#N/A</v>
      </c>
      <c r="AR3482" t="e">
        <f>VLOOKUP(AO3482,Sheet2!$E$2:$I$222,5,FALSE)</f>
        <v>#N/A</v>
      </c>
      <c r="AS3482"/>
      <c r="AW3482" t="e">
        <f>VLOOKUP(AV3482,Sheet2!$E$2:$I$222,3,FALSE)</f>
        <v>#N/A</v>
      </c>
      <c r="AX3482" t="e">
        <f>VLOOKUP(AV3482,Sheet2!$E$2:$I$222,4,FALSE)</f>
        <v>#N/A</v>
      </c>
      <c r="AY3482" t="e">
        <f>VLOOKUP(AV3482,Sheet2!$E$2:$I$222,5,FALSE)</f>
        <v>#N/A</v>
      </c>
      <c r="AZ3482"/>
      <c r="BD3482" t="e">
        <f>VLOOKUP(BC3482,Sheet2!$E$2:$I$222,3,FALSE)</f>
        <v>#N/A</v>
      </c>
      <c r="BE3482" t="e">
        <f>VLOOKUP(BC3482,Sheet2!$E$2:$I$222,4,FALSE)</f>
        <v>#N/A</v>
      </c>
      <c r="BF3482" t="e">
        <f>VLOOKUP(BC3482,Sheet2!$E$2:$I$222,5,FALSE)</f>
        <v>#N/A</v>
      </c>
      <c r="BG3482"/>
      <c r="BK3482" t="e">
        <f>VLOOKUP(BJ3482,Sheet2!$E$2:$I$222,3,FALSE)</f>
        <v>#N/A</v>
      </c>
      <c r="BL3482" t="e">
        <f>VLOOKUP(BJ3482,Sheet2!$E$2:$I$222,4,FALSE)</f>
        <v>#N/A</v>
      </c>
      <c r="BM3482" t="e">
        <f>VLOOKUP(BJ3482,Sheet2!$E$2:$I$222,5,FALSE)</f>
        <v>#N/A</v>
      </c>
      <c r="BN3482"/>
      <c r="BR3482" t="e">
        <f>VLOOKUP(BQ3482,Sheet2!$E$2:$I$222,3,FALSE)</f>
        <v>#N/A</v>
      </c>
      <c r="BS3482" t="e">
        <f>VLOOKUP(BQ3482,Sheet2!$E$2:$I$222,4,FALSE)</f>
        <v>#N/A</v>
      </c>
      <c r="BT3482" t="e">
        <f>VLOOKUP(BQ3482,Sheet2!$E$2:$I$222,5,FALSE)</f>
        <v>#N/A</v>
      </c>
      <c r="BU3482"/>
      <c r="BY3482" t="e">
        <f>VLOOKUP(BX3482,Sheet2!$E$2:$I$222,3,FALSE)</f>
        <v>#N/A</v>
      </c>
      <c r="BZ3482" t="e">
        <f>VLOOKUP(BX3482,Sheet2!$E$2:$I$222,4,FALSE)</f>
        <v>#N/A</v>
      </c>
      <c r="CA3482" t="e">
        <f>VLOOKUP(BX3482,Sheet2!$E$2:$I$222,5,FALSE)</f>
        <v>#N/A</v>
      </c>
      <c r="CB3482"/>
      <c r="CF3482" t="e">
        <f>VLOOKUP(CE3482,Sheet2!$E$2:$I$222,3,FALSE)</f>
        <v>#N/A</v>
      </c>
      <c r="CG3482" t="e">
        <f>VLOOKUP(CE3482,Sheet2!$E$2:$I$222,4,FALSE)</f>
        <v>#N/A</v>
      </c>
      <c r="CH3482" t="e">
        <f>VLOOKUP(CE3482,Sheet2!$E$2:$I$222,5,FALSE)</f>
        <v>#N/A</v>
      </c>
      <c r="CI3482"/>
      <c r="CM3482" t="e">
        <f>VLOOKUP(CL3482,Sheet2!$E$2:$I$222,3,FALSE)</f>
        <v>#N/A</v>
      </c>
      <c r="CN3482" t="e">
        <f>VLOOKUP(CL3482,Sheet2!$E$2:$I$222,4,FALSE)</f>
        <v>#N/A</v>
      </c>
      <c r="CO3482" t="e">
        <f>VLOOKUP(CL3482,Sheet2!$E$2:$I$222,5,FALSE)</f>
        <v>#N/A</v>
      </c>
      <c r="CP3482"/>
      <c r="CT3482" t="e">
        <f>VLOOKUP(CS3482,Sheet2!$E$2:$I$222,3,FALSE)</f>
        <v>#N/A</v>
      </c>
      <c r="CU3482" t="e">
        <f>VLOOKUP(CS3482,Sheet2!$E$2:$I$222,4,FALSE)</f>
        <v>#N/A</v>
      </c>
      <c r="CV3482" t="e">
        <f>VLOOKUP(CS3482,Sheet2!$E$2:$I$222,5,FALSE)</f>
        <v>#N/A</v>
      </c>
      <c r="CW3482"/>
      <c r="DA3482" t="e">
        <f>VLOOKUP(CZ3482,Sheet2!$E$2:$I$222,3,FALSE)</f>
        <v>#N/A</v>
      </c>
      <c r="DB3482" t="e">
        <f>VLOOKUP(CZ3482,Sheet2!$E$2:$I$222,4,FALSE)</f>
        <v>#N/A</v>
      </c>
      <c r="DC3482" t="e">
        <f>VLOOKUP(CZ3482,Sheet2!$E$2:$I$222,5,FALSE)</f>
        <v>#N/A</v>
      </c>
      <c r="DD3482"/>
      <c r="DH3482" t="e">
        <f>VLOOKUP(DG3482,Sheet2!$E$2:$I$222,3,FALSE)</f>
        <v>#N/A</v>
      </c>
      <c r="DI3482" t="e">
        <f>VLOOKUP(DG3482,Sheet2!$E$2:$I$222,4,FALSE)</f>
        <v>#N/A</v>
      </c>
      <c r="DJ3482" t="e">
        <f>VLOOKUP(DG3482,Sheet2!$E$2:$I$222,5,FALSE)</f>
        <v>#N/A</v>
      </c>
    </row>
    <row r="3483" spans="1:114" x14ac:dyDescent="0.25">
      <c r="C3483">
        <v>17758</v>
      </c>
      <c r="D3483">
        <v>7758</v>
      </c>
      <c r="E3483">
        <v>37.765543999999998</v>
      </c>
      <c r="F3483">
        <v>-122.477243</v>
      </c>
      <c r="G3483" t="s">
        <v>2437</v>
      </c>
      <c r="H3483" t="s">
        <v>4861</v>
      </c>
      <c r="I3483" t="s">
        <v>4907</v>
      </c>
      <c r="J3483" t="s">
        <v>4947</v>
      </c>
      <c r="R3483" t="s">
        <v>5978</v>
      </c>
      <c r="S3483" t="s">
        <v>6672</v>
      </c>
      <c r="X3483">
        <f t="shared" si="54"/>
        <v>3</v>
      </c>
      <c r="Y3483" t="s">
        <v>6806</v>
      </c>
      <c r="Z3483" t="s">
        <v>6879</v>
      </c>
      <c r="AB3483" t="e">
        <f>VLOOKUP($AA3483,Sheet2!$E$2:$I$222,3,FALSE)</f>
        <v>#N/A</v>
      </c>
      <c r="AC3483" t="e">
        <f>VLOOKUP($AA3483,Sheet2!$E$2:$I$222,4,FALSE)</f>
        <v>#N/A</v>
      </c>
      <c r="AD3483" t="e">
        <f>VLOOKUP($AA3483,Sheet2!$E$2:$I$222,5,FALSE)</f>
        <v>#N/A</v>
      </c>
      <c r="AF3483" t="s">
        <v>6812</v>
      </c>
      <c r="AG3483" t="s">
        <v>6879</v>
      </c>
      <c r="AI3483" t="e">
        <f>VLOOKUP(AH3483,Sheet2!$E$2:$I$222,3,FALSE)</f>
        <v>#N/A</v>
      </c>
      <c r="AJ3483" t="e">
        <f>VLOOKUP(AH3483,Sheet2!$E$2:$I$222,4,FALSE)</f>
        <v>#N/A</v>
      </c>
      <c r="AK3483" t="e">
        <f>VLOOKUP(AH3483,Sheet2!$E$2:$I$222,5,FALSE)</f>
        <v>#N/A</v>
      </c>
      <c r="AL3483"/>
      <c r="AM3483" t="s">
        <v>6810</v>
      </c>
      <c r="AN3483" t="s">
        <v>6881</v>
      </c>
      <c r="AP3483" t="e">
        <f>VLOOKUP(AO3483,Sheet2!$E$2:$I$222,3,FALSE)</f>
        <v>#N/A</v>
      </c>
      <c r="AQ3483" t="e">
        <f>VLOOKUP(AO3483,Sheet2!$E$2:$I$222,4,FALSE)</f>
        <v>#N/A</v>
      </c>
      <c r="AR3483" t="e">
        <f>VLOOKUP(AO3483,Sheet2!$E$2:$I$222,5,FALSE)</f>
        <v>#N/A</v>
      </c>
      <c r="AS3483"/>
      <c r="AW3483" t="e">
        <f>VLOOKUP(AV3483,Sheet2!$E$2:$I$222,3,FALSE)</f>
        <v>#N/A</v>
      </c>
      <c r="AX3483" t="e">
        <f>VLOOKUP(AV3483,Sheet2!$E$2:$I$222,4,FALSE)</f>
        <v>#N/A</v>
      </c>
      <c r="AY3483" t="e">
        <f>VLOOKUP(AV3483,Sheet2!$E$2:$I$222,5,FALSE)</f>
        <v>#N/A</v>
      </c>
      <c r="AZ3483"/>
      <c r="BD3483" t="e">
        <f>VLOOKUP(BC3483,Sheet2!$E$2:$I$222,3,FALSE)</f>
        <v>#N/A</v>
      </c>
      <c r="BE3483" t="e">
        <f>VLOOKUP(BC3483,Sheet2!$E$2:$I$222,4,FALSE)</f>
        <v>#N/A</v>
      </c>
      <c r="BF3483" t="e">
        <f>VLOOKUP(BC3483,Sheet2!$E$2:$I$222,5,FALSE)</f>
        <v>#N/A</v>
      </c>
      <c r="BG3483"/>
      <c r="BK3483" t="e">
        <f>VLOOKUP(BJ3483,Sheet2!$E$2:$I$222,3,FALSE)</f>
        <v>#N/A</v>
      </c>
      <c r="BL3483" t="e">
        <f>VLOOKUP(BJ3483,Sheet2!$E$2:$I$222,4,FALSE)</f>
        <v>#N/A</v>
      </c>
      <c r="BM3483" t="e">
        <f>VLOOKUP(BJ3483,Sheet2!$E$2:$I$222,5,FALSE)</f>
        <v>#N/A</v>
      </c>
      <c r="BN3483"/>
      <c r="BR3483" t="e">
        <f>VLOOKUP(BQ3483,Sheet2!$E$2:$I$222,3,FALSE)</f>
        <v>#N/A</v>
      </c>
      <c r="BS3483" t="e">
        <f>VLOOKUP(BQ3483,Sheet2!$E$2:$I$222,4,FALSE)</f>
        <v>#N/A</v>
      </c>
      <c r="BT3483" t="e">
        <f>VLOOKUP(BQ3483,Sheet2!$E$2:$I$222,5,FALSE)</f>
        <v>#N/A</v>
      </c>
      <c r="BU3483"/>
      <c r="BY3483" t="e">
        <f>VLOOKUP(BX3483,Sheet2!$E$2:$I$222,3,FALSE)</f>
        <v>#N/A</v>
      </c>
      <c r="BZ3483" t="e">
        <f>VLOOKUP(BX3483,Sheet2!$E$2:$I$222,4,FALSE)</f>
        <v>#N/A</v>
      </c>
      <c r="CA3483" t="e">
        <f>VLOOKUP(BX3483,Sheet2!$E$2:$I$222,5,FALSE)</f>
        <v>#N/A</v>
      </c>
      <c r="CB3483"/>
      <c r="CF3483" t="e">
        <f>VLOOKUP(CE3483,Sheet2!$E$2:$I$222,3,FALSE)</f>
        <v>#N/A</v>
      </c>
      <c r="CG3483" t="e">
        <f>VLOOKUP(CE3483,Sheet2!$E$2:$I$222,4,FALSE)</f>
        <v>#N/A</v>
      </c>
      <c r="CH3483" t="e">
        <f>VLOOKUP(CE3483,Sheet2!$E$2:$I$222,5,FALSE)</f>
        <v>#N/A</v>
      </c>
      <c r="CI3483"/>
      <c r="CM3483" t="e">
        <f>VLOOKUP(CL3483,Sheet2!$E$2:$I$222,3,FALSE)</f>
        <v>#N/A</v>
      </c>
      <c r="CN3483" t="e">
        <f>VLOOKUP(CL3483,Sheet2!$E$2:$I$222,4,FALSE)</f>
        <v>#N/A</v>
      </c>
      <c r="CO3483" t="e">
        <f>VLOOKUP(CL3483,Sheet2!$E$2:$I$222,5,FALSE)</f>
        <v>#N/A</v>
      </c>
      <c r="CP3483"/>
      <c r="CT3483" t="e">
        <f>VLOOKUP(CS3483,Sheet2!$E$2:$I$222,3,FALSE)</f>
        <v>#N/A</v>
      </c>
      <c r="CU3483" t="e">
        <f>VLOOKUP(CS3483,Sheet2!$E$2:$I$222,4,FALSE)</f>
        <v>#N/A</v>
      </c>
      <c r="CV3483" t="e">
        <f>VLOOKUP(CS3483,Sheet2!$E$2:$I$222,5,FALSE)</f>
        <v>#N/A</v>
      </c>
      <c r="CW3483"/>
      <c r="DA3483" t="e">
        <f>VLOOKUP(CZ3483,Sheet2!$E$2:$I$222,3,FALSE)</f>
        <v>#N/A</v>
      </c>
      <c r="DB3483" t="e">
        <f>VLOOKUP(CZ3483,Sheet2!$E$2:$I$222,4,FALSE)</f>
        <v>#N/A</v>
      </c>
      <c r="DC3483" t="e">
        <f>VLOOKUP(CZ3483,Sheet2!$E$2:$I$222,5,FALSE)</f>
        <v>#N/A</v>
      </c>
      <c r="DD3483"/>
      <c r="DH3483" t="e">
        <f>VLOOKUP(DG3483,Sheet2!$E$2:$I$222,3,FALSE)</f>
        <v>#N/A</v>
      </c>
      <c r="DI3483" t="e">
        <f>VLOOKUP(DG3483,Sheet2!$E$2:$I$222,4,FALSE)</f>
        <v>#N/A</v>
      </c>
      <c r="DJ3483" t="e">
        <f>VLOOKUP(DG3483,Sheet2!$E$2:$I$222,5,FALSE)</f>
        <v>#N/A</v>
      </c>
    </row>
    <row r="3484" spans="1:114" x14ac:dyDescent="0.25">
      <c r="C3484">
        <v>17759</v>
      </c>
      <c r="D3484">
        <v>7759</v>
      </c>
      <c r="E3484">
        <v>37.791831000000002</v>
      </c>
      <c r="F3484">
        <v>-122.394792</v>
      </c>
      <c r="G3484" t="s">
        <v>2438</v>
      </c>
      <c r="H3484" t="s">
        <v>3905</v>
      </c>
      <c r="I3484" t="s">
        <v>4916</v>
      </c>
      <c r="J3484" t="s">
        <v>4946</v>
      </c>
      <c r="K3484" t="s">
        <v>4964</v>
      </c>
      <c r="S3484" t="s">
        <v>6651</v>
      </c>
      <c r="T3484" t="s">
        <v>6805</v>
      </c>
      <c r="X3484">
        <f t="shared" si="54"/>
        <v>2</v>
      </c>
      <c r="Y3484" t="s">
        <v>6852</v>
      </c>
      <c r="Z3484" t="s">
        <v>6880</v>
      </c>
      <c r="AA3484" s="59" t="s">
        <v>6926</v>
      </c>
      <c r="AB3484" t="str">
        <f>VLOOKUP($AA3484,Sheet2!$E$2:$I$222,3,FALSE)</f>
        <v>To Downtown</v>
      </c>
      <c r="AC3484" t="str">
        <f>VLOOKUP($AA3484,Sheet2!$E$2:$I$222,4,FALSE)</f>
        <v>Mission &amp; Main</v>
      </c>
      <c r="AD3484" t="str">
        <f>VLOOKUP($AA3484,Sheet2!$E$2:$I$222,5,FALSE)</f>
        <v>Daily ~ 6:30am-7pm</v>
      </c>
      <c r="AF3484" t="s">
        <v>6852</v>
      </c>
      <c r="AG3484" t="s">
        <v>6882</v>
      </c>
      <c r="AH3484" s="59" t="s">
        <v>6925</v>
      </c>
      <c r="AI3484" t="str">
        <f>VLOOKUP(AH3484,Sheet2!$E$2:$I$222,3,FALSE)</f>
        <v xml:space="preserve">To Richmond District </v>
      </c>
      <c r="AJ3484" t="str">
        <f>VLOOKUP(AH3484,Sheet2!$E$2:$I$222,4,FALSE)</f>
        <v>Park Presidio &amp; Geary</v>
      </c>
      <c r="AK3484" t="str">
        <f>VLOOKUP(AH3484,Sheet2!$E$2:$I$222,5,FALSE)</f>
        <v>Daily ~ 6:30am-7pm</v>
      </c>
      <c r="AL3484"/>
      <c r="AP3484" t="e">
        <f>VLOOKUP(AO3484,Sheet2!$E$2:$I$222,3,FALSE)</f>
        <v>#N/A</v>
      </c>
      <c r="AQ3484" t="e">
        <f>VLOOKUP(AO3484,Sheet2!$E$2:$I$222,4,FALSE)</f>
        <v>#N/A</v>
      </c>
      <c r="AR3484" t="e">
        <f>VLOOKUP(AO3484,Sheet2!$E$2:$I$222,5,FALSE)</f>
        <v>#N/A</v>
      </c>
      <c r="AS3484"/>
      <c r="AW3484" t="e">
        <f>VLOOKUP(AV3484,Sheet2!$E$2:$I$222,3,FALSE)</f>
        <v>#N/A</v>
      </c>
      <c r="AX3484" t="e">
        <f>VLOOKUP(AV3484,Sheet2!$E$2:$I$222,4,FALSE)</f>
        <v>#N/A</v>
      </c>
      <c r="AY3484" t="e">
        <f>VLOOKUP(AV3484,Sheet2!$E$2:$I$222,5,FALSE)</f>
        <v>#N/A</v>
      </c>
      <c r="AZ3484"/>
      <c r="BD3484" t="e">
        <f>VLOOKUP(BC3484,Sheet2!$E$2:$I$222,3,FALSE)</f>
        <v>#N/A</v>
      </c>
      <c r="BE3484" t="e">
        <f>VLOOKUP(BC3484,Sheet2!$E$2:$I$222,4,FALSE)</f>
        <v>#N/A</v>
      </c>
      <c r="BF3484" t="e">
        <f>VLOOKUP(BC3484,Sheet2!$E$2:$I$222,5,FALSE)</f>
        <v>#N/A</v>
      </c>
      <c r="BG3484"/>
      <c r="BK3484" t="e">
        <f>VLOOKUP(BJ3484,Sheet2!$E$2:$I$222,3,FALSE)</f>
        <v>#N/A</v>
      </c>
      <c r="BL3484" t="e">
        <f>VLOOKUP(BJ3484,Sheet2!$E$2:$I$222,4,FALSE)</f>
        <v>#N/A</v>
      </c>
      <c r="BM3484" t="e">
        <f>VLOOKUP(BJ3484,Sheet2!$E$2:$I$222,5,FALSE)</f>
        <v>#N/A</v>
      </c>
      <c r="BN3484"/>
      <c r="BR3484" t="e">
        <f>VLOOKUP(BQ3484,Sheet2!$E$2:$I$222,3,FALSE)</f>
        <v>#N/A</v>
      </c>
      <c r="BS3484" t="e">
        <f>VLOOKUP(BQ3484,Sheet2!$E$2:$I$222,4,FALSE)</f>
        <v>#N/A</v>
      </c>
      <c r="BT3484" t="e">
        <f>VLOOKUP(BQ3484,Sheet2!$E$2:$I$222,5,FALSE)</f>
        <v>#N/A</v>
      </c>
      <c r="BU3484"/>
      <c r="BY3484" t="e">
        <f>VLOOKUP(BX3484,Sheet2!$E$2:$I$222,3,FALSE)</f>
        <v>#N/A</v>
      </c>
      <c r="BZ3484" t="e">
        <f>VLOOKUP(BX3484,Sheet2!$E$2:$I$222,4,FALSE)</f>
        <v>#N/A</v>
      </c>
      <c r="CA3484" t="e">
        <f>VLOOKUP(BX3484,Sheet2!$E$2:$I$222,5,FALSE)</f>
        <v>#N/A</v>
      </c>
      <c r="CB3484"/>
      <c r="CF3484" t="e">
        <f>VLOOKUP(CE3484,Sheet2!$E$2:$I$222,3,FALSE)</f>
        <v>#N/A</v>
      </c>
      <c r="CG3484" t="e">
        <f>VLOOKUP(CE3484,Sheet2!$E$2:$I$222,4,FALSE)</f>
        <v>#N/A</v>
      </c>
      <c r="CH3484" t="e">
        <f>VLOOKUP(CE3484,Sheet2!$E$2:$I$222,5,FALSE)</f>
        <v>#N/A</v>
      </c>
      <c r="CI3484"/>
      <c r="CM3484" t="e">
        <f>VLOOKUP(CL3484,Sheet2!$E$2:$I$222,3,FALSE)</f>
        <v>#N/A</v>
      </c>
      <c r="CN3484" t="e">
        <f>VLOOKUP(CL3484,Sheet2!$E$2:$I$222,4,FALSE)</f>
        <v>#N/A</v>
      </c>
      <c r="CO3484" t="e">
        <f>VLOOKUP(CL3484,Sheet2!$E$2:$I$222,5,FALSE)</f>
        <v>#N/A</v>
      </c>
      <c r="CP3484"/>
      <c r="CT3484" t="e">
        <f>VLOOKUP(CS3484,Sheet2!$E$2:$I$222,3,FALSE)</f>
        <v>#N/A</v>
      </c>
      <c r="CU3484" t="e">
        <f>VLOOKUP(CS3484,Sheet2!$E$2:$I$222,4,FALSE)</f>
        <v>#N/A</v>
      </c>
      <c r="CV3484" t="e">
        <f>VLOOKUP(CS3484,Sheet2!$E$2:$I$222,5,FALSE)</f>
        <v>#N/A</v>
      </c>
      <c r="CW3484"/>
      <c r="DA3484" t="e">
        <f>VLOOKUP(CZ3484,Sheet2!$E$2:$I$222,3,FALSE)</f>
        <v>#N/A</v>
      </c>
      <c r="DB3484" t="e">
        <f>VLOOKUP(CZ3484,Sheet2!$E$2:$I$222,4,FALSE)</f>
        <v>#N/A</v>
      </c>
      <c r="DC3484" t="e">
        <f>VLOOKUP(CZ3484,Sheet2!$E$2:$I$222,5,FALSE)</f>
        <v>#N/A</v>
      </c>
      <c r="DD3484"/>
      <c r="DH3484" t="e">
        <f>VLOOKUP(DG3484,Sheet2!$E$2:$I$222,3,FALSE)</f>
        <v>#N/A</v>
      </c>
      <c r="DI3484" t="e">
        <f>VLOOKUP(DG3484,Sheet2!$E$2:$I$222,4,FALSE)</f>
        <v>#N/A</v>
      </c>
      <c r="DJ3484" t="e">
        <f>VLOOKUP(DG3484,Sheet2!$E$2:$I$222,5,FALSE)</f>
        <v>#N/A</v>
      </c>
    </row>
    <row r="3485" spans="1:114" x14ac:dyDescent="0.25">
      <c r="C3485">
        <v>17760</v>
      </c>
      <c r="D3485">
        <v>7760</v>
      </c>
      <c r="E3485">
        <v>37.731667999999999</v>
      </c>
      <c r="F3485">
        <v>-122.39946399999999</v>
      </c>
      <c r="G3485" t="s">
        <v>2439</v>
      </c>
      <c r="H3485" t="s">
        <v>4862</v>
      </c>
      <c r="I3485" t="s">
        <v>4908</v>
      </c>
      <c r="J3485" t="s">
        <v>4947</v>
      </c>
      <c r="Q3485" t="s">
        <v>5924</v>
      </c>
      <c r="S3485" t="s">
        <v>5990</v>
      </c>
      <c r="X3485">
        <f t="shared" si="54"/>
        <v>1</v>
      </c>
      <c r="Y3485" t="s">
        <v>6811</v>
      </c>
      <c r="Z3485" t="s">
        <v>6880</v>
      </c>
      <c r="AA3485" s="59" t="s">
        <v>6886</v>
      </c>
      <c r="AB3485" t="str">
        <f>VLOOKUP($AA3485,Sheet2!$E$2:$I$222,3,FALSE)</f>
        <v>To Bayview District</v>
      </c>
      <c r="AC3485" t="str">
        <f>VLOOKUP($AA3485,Sheet2!$E$2:$I$222,4,FALSE)</f>
        <v>Newhall &amp; Hudson</v>
      </c>
      <c r="AD3485" t="str">
        <f>VLOOKUP($AA3485,Sheet2!$E$2:$I$222,5,FALSE)</f>
        <v>Daily ~ 6am-12am</v>
      </c>
      <c r="AI3485" t="e">
        <f>VLOOKUP(AH3485,Sheet2!$E$2:$I$222,3,FALSE)</f>
        <v>#N/A</v>
      </c>
      <c r="AJ3485" t="e">
        <f>VLOOKUP(AH3485,Sheet2!$E$2:$I$222,4,FALSE)</f>
        <v>#N/A</v>
      </c>
      <c r="AK3485" t="e">
        <f>VLOOKUP(AH3485,Sheet2!$E$2:$I$222,5,FALSE)</f>
        <v>#N/A</v>
      </c>
      <c r="AL3485"/>
      <c r="AP3485" t="e">
        <f>VLOOKUP(AO3485,Sheet2!$E$2:$I$222,3,FALSE)</f>
        <v>#N/A</v>
      </c>
      <c r="AQ3485" t="e">
        <f>VLOOKUP(AO3485,Sheet2!$E$2:$I$222,4,FALSE)</f>
        <v>#N/A</v>
      </c>
      <c r="AR3485" t="e">
        <f>VLOOKUP(AO3485,Sheet2!$E$2:$I$222,5,FALSE)</f>
        <v>#N/A</v>
      </c>
      <c r="AS3485"/>
      <c r="AW3485" t="e">
        <f>VLOOKUP(AV3485,Sheet2!$E$2:$I$222,3,FALSE)</f>
        <v>#N/A</v>
      </c>
      <c r="AX3485" t="e">
        <f>VLOOKUP(AV3485,Sheet2!$E$2:$I$222,4,FALSE)</f>
        <v>#N/A</v>
      </c>
      <c r="AY3485" t="e">
        <f>VLOOKUP(AV3485,Sheet2!$E$2:$I$222,5,FALSE)</f>
        <v>#N/A</v>
      </c>
      <c r="AZ3485"/>
      <c r="BD3485" t="e">
        <f>VLOOKUP(BC3485,Sheet2!$E$2:$I$222,3,FALSE)</f>
        <v>#N/A</v>
      </c>
      <c r="BE3485" t="e">
        <f>VLOOKUP(BC3485,Sheet2!$E$2:$I$222,4,FALSE)</f>
        <v>#N/A</v>
      </c>
      <c r="BF3485" t="e">
        <f>VLOOKUP(BC3485,Sheet2!$E$2:$I$222,5,FALSE)</f>
        <v>#N/A</v>
      </c>
      <c r="BG3485"/>
      <c r="BK3485" t="e">
        <f>VLOOKUP(BJ3485,Sheet2!$E$2:$I$222,3,FALSE)</f>
        <v>#N/A</v>
      </c>
      <c r="BL3485" t="e">
        <f>VLOOKUP(BJ3485,Sheet2!$E$2:$I$222,4,FALSE)</f>
        <v>#N/A</v>
      </c>
      <c r="BM3485" t="e">
        <f>VLOOKUP(BJ3485,Sheet2!$E$2:$I$222,5,FALSE)</f>
        <v>#N/A</v>
      </c>
      <c r="BN3485"/>
      <c r="BR3485" t="e">
        <f>VLOOKUP(BQ3485,Sheet2!$E$2:$I$222,3,FALSE)</f>
        <v>#N/A</v>
      </c>
      <c r="BS3485" t="e">
        <f>VLOOKUP(BQ3485,Sheet2!$E$2:$I$222,4,FALSE)</f>
        <v>#N/A</v>
      </c>
      <c r="BT3485" t="e">
        <f>VLOOKUP(BQ3485,Sheet2!$E$2:$I$222,5,FALSE)</f>
        <v>#N/A</v>
      </c>
      <c r="BU3485"/>
      <c r="BY3485" t="e">
        <f>VLOOKUP(BX3485,Sheet2!$E$2:$I$222,3,FALSE)</f>
        <v>#N/A</v>
      </c>
      <c r="BZ3485" t="e">
        <f>VLOOKUP(BX3485,Sheet2!$E$2:$I$222,4,FALSE)</f>
        <v>#N/A</v>
      </c>
      <c r="CA3485" t="e">
        <f>VLOOKUP(BX3485,Sheet2!$E$2:$I$222,5,FALSE)</f>
        <v>#N/A</v>
      </c>
      <c r="CB3485"/>
      <c r="CF3485" t="e">
        <f>VLOOKUP(CE3485,Sheet2!$E$2:$I$222,3,FALSE)</f>
        <v>#N/A</v>
      </c>
      <c r="CG3485" t="e">
        <f>VLOOKUP(CE3485,Sheet2!$E$2:$I$222,4,FALSE)</f>
        <v>#N/A</v>
      </c>
      <c r="CH3485" t="e">
        <f>VLOOKUP(CE3485,Sheet2!$E$2:$I$222,5,FALSE)</f>
        <v>#N/A</v>
      </c>
      <c r="CI3485"/>
      <c r="CM3485" t="e">
        <f>VLOOKUP(CL3485,Sheet2!$E$2:$I$222,3,FALSE)</f>
        <v>#N/A</v>
      </c>
      <c r="CN3485" t="e">
        <f>VLOOKUP(CL3485,Sheet2!$E$2:$I$222,4,FALSE)</f>
        <v>#N/A</v>
      </c>
      <c r="CO3485" t="e">
        <f>VLOOKUP(CL3485,Sheet2!$E$2:$I$222,5,FALSE)</f>
        <v>#N/A</v>
      </c>
      <c r="CP3485"/>
      <c r="CT3485" t="e">
        <f>VLOOKUP(CS3485,Sheet2!$E$2:$I$222,3,FALSE)</f>
        <v>#N/A</v>
      </c>
      <c r="CU3485" t="e">
        <f>VLOOKUP(CS3485,Sheet2!$E$2:$I$222,4,FALSE)</f>
        <v>#N/A</v>
      </c>
      <c r="CV3485" t="e">
        <f>VLOOKUP(CS3485,Sheet2!$E$2:$I$222,5,FALSE)</f>
        <v>#N/A</v>
      </c>
      <c r="CW3485"/>
      <c r="DA3485" t="e">
        <f>VLOOKUP(CZ3485,Sheet2!$E$2:$I$222,3,FALSE)</f>
        <v>#N/A</v>
      </c>
      <c r="DB3485" t="e">
        <f>VLOOKUP(CZ3485,Sheet2!$E$2:$I$222,4,FALSE)</f>
        <v>#N/A</v>
      </c>
      <c r="DC3485" t="e">
        <f>VLOOKUP(CZ3485,Sheet2!$E$2:$I$222,5,FALSE)</f>
        <v>#N/A</v>
      </c>
      <c r="DD3485"/>
      <c r="DH3485" t="e">
        <f>VLOOKUP(DG3485,Sheet2!$E$2:$I$222,3,FALSE)</f>
        <v>#N/A</v>
      </c>
      <c r="DI3485" t="e">
        <f>VLOOKUP(DG3485,Sheet2!$E$2:$I$222,4,FALSE)</f>
        <v>#N/A</v>
      </c>
      <c r="DJ3485" t="e">
        <f>VLOOKUP(DG3485,Sheet2!$E$2:$I$222,5,FALSE)</f>
        <v>#N/A</v>
      </c>
    </row>
    <row r="3486" spans="1:114" x14ac:dyDescent="0.25">
      <c r="C3486">
        <v>17761</v>
      </c>
      <c r="D3486">
        <v>7761</v>
      </c>
      <c r="E3486">
        <v>37.766012000000003</v>
      </c>
      <c r="F3486">
        <v>-122.402592</v>
      </c>
      <c r="G3486" t="s">
        <v>2440</v>
      </c>
      <c r="H3486" t="s">
        <v>4863</v>
      </c>
      <c r="I3486" t="s">
        <v>4916</v>
      </c>
      <c r="J3486" t="s">
        <v>4946</v>
      </c>
      <c r="K3486" t="s">
        <v>4961</v>
      </c>
      <c r="S3486" t="s">
        <v>6673</v>
      </c>
      <c r="X3486">
        <f t="shared" si="54"/>
        <v>1</v>
      </c>
      <c r="Y3486" t="s">
        <v>6876</v>
      </c>
      <c r="Z3486" t="s">
        <v>6882</v>
      </c>
      <c r="AA3486" s="59" t="s">
        <v>6970</v>
      </c>
      <c r="AB3486" t="str">
        <f>VLOOKUP($AA3486,Sheet2!$E$2:$I$222,3,FALSE)</f>
        <v>To 16th Street BART</v>
      </c>
      <c r="AC3486" t="str">
        <f>VLOOKUP($AA3486,Sheet2!$E$2:$I$222,4,FALSE)</f>
        <v>16th St. &amp; Mission</v>
      </c>
      <c r="AD3486" t="str">
        <f>VLOOKUP($AA3486,Sheet2!$E$2:$I$222,5,FALSE)</f>
        <v>Daily ~ 6am-12am</v>
      </c>
      <c r="AI3486" t="e">
        <f>VLOOKUP(AH3486,Sheet2!$E$2:$I$222,3,FALSE)</f>
        <v>#N/A</v>
      </c>
      <c r="AJ3486" t="e">
        <f>VLOOKUP(AH3486,Sheet2!$E$2:$I$222,4,FALSE)</f>
        <v>#N/A</v>
      </c>
      <c r="AK3486" t="e">
        <f>VLOOKUP(AH3486,Sheet2!$E$2:$I$222,5,FALSE)</f>
        <v>#N/A</v>
      </c>
      <c r="AL3486"/>
      <c r="AP3486" t="e">
        <f>VLOOKUP(AO3486,Sheet2!$E$2:$I$222,3,FALSE)</f>
        <v>#N/A</v>
      </c>
      <c r="AQ3486" t="e">
        <f>VLOOKUP(AO3486,Sheet2!$E$2:$I$222,4,FALSE)</f>
        <v>#N/A</v>
      </c>
      <c r="AR3486" t="e">
        <f>VLOOKUP(AO3486,Sheet2!$E$2:$I$222,5,FALSE)</f>
        <v>#N/A</v>
      </c>
      <c r="AS3486"/>
      <c r="AW3486" t="e">
        <f>VLOOKUP(AV3486,Sheet2!$E$2:$I$222,3,FALSE)</f>
        <v>#N/A</v>
      </c>
      <c r="AX3486" t="e">
        <f>VLOOKUP(AV3486,Sheet2!$E$2:$I$222,4,FALSE)</f>
        <v>#N/A</v>
      </c>
      <c r="AY3486" t="e">
        <f>VLOOKUP(AV3486,Sheet2!$E$2:$I$222,5,FALSE)</f>
        <v>#N/A</v>
      </c>
      <c r="AZ3486"/>
      <c r="BD3486" t="e">
        <f>VLOOKUP(BC3486,Sheet2!$E$2:$I$222,3,FALSE)</f>
        <v>#N/A</v>
      </c>
      <c r="BE3486" t="e">
        <f>VLOOKUP(BC3486,Sheet2!$E$2:$I$222,4,FALSE)</f>
        <v>#N/A</v>
      </c>
      <c r="BF3486" t="e">
        <f>VLOOKUP(BC3486,Sheet2!$E$2:$I$222,5,FALSE)</f>
        <v>#N/A</v>
      </c>
      <c r="BG3486"/>
      <c r="BK3486" t="e">
        <f>VLOOKUP(BJ3486,Sheet2!$E$2:$I$222,3,FALSE)</f>
        <v>#N/A</v>
      </c>
      <c r="BL3486" t="e">
        <f>VLOOKUP(BJ3486,Sheet2!$E$2:$I$222,4,FALSE)</f>
        <v>#N/A</v>
      </c>
      <c r="BM3486" t="e">
        <f>VLOOKUP(BJ3486,Sheet2!$E$2:$I$222,5,FALSE)</f>
        <v>#N/A</v>
      </c>
      <c r="BN3486"/>
      <c r="BR3486" t="e">
        <f>VLOOKUP(BQ3486,Sheet2!$E$2:$I$222,3,FALSE)</f>
        <v>#N/A</v>
      </c>
      <c r="BS3486" t="e">
        <f>VLOOKUP(BQ3486,Sheet2!$E$2:$I$222,4,FALSE)</f>
        <v>#N/A</v>
      </c>
      <c r="BT3486" t="e">
        <f>VLOOKUP(BQ3486,Sheet2!$E$2:$I$222,5,FALSE)</f>
        <v>#N/A</v>
      </c>
      <c r="BU3486"/>
      <c r="BY3486" t="e">
        <f>VLOOKUP(BX3486,Sheet2!$E$2:$I$222,3,FALSE)</f>
        <v>#N/A</v>
      </c>
      <c r="BZ3486" t="e">
        <f>VLOOKUP(BX3486,Sheet2!$E$2:$I$222,4,FALSE)</f>
        <v>#N/A</v>
      </c>
      <c r="CA3486" t="e">
        <f>VLOOKUP(BX3486,Sheet2!$E$2:$I$222,5,FALSE)</f>
        <v>#N/A</v>
      </c>
      <c r="CB3486"/>
      <c r="CF3486" t="e">
        <f>VLOOKUP(CE3486,Sheet2!$E$2:$I$222,3,FALSE)</f>
        <v>#N/A</v>
      </c>
      <c r="CG3486" t="e">
        <f>VLOOKUP(CE3486,Sheet2!$E$2:$I$222,4,FALSE)</f>
        <v>#N/A</v>
      </c>
      <c r="CH3486" t="e">
        <f>VLOOKUP(CE3486,Sheet2!$E$2:$I$222,5,FALSE)</f>
        <v>#N/A</v>
      </c>
      <c r="CI3486"/>
      <c r="CM3486" t="e">
        <f>VLOOKUP(CL3486,Sheet2!$E$2:$I$222,3,FALSE)</f>
        <v>#N/A</v>
      </c>
      <c r="CN3486" t="e">
        <f>VLOOKUP(CL3486,Sheet2!$E$2:$I$222,4,FALSE)</f>
        <v>#N/A</v>
      </c>
      <c r="CO3486" t="e">
        <f>VLOOKUP(CL3486,Sheet2!$E$2:$I$222,5,FALSE)</f>
        <v>#N/A</v>
      </c>
      <c r="CP3486"/>
      <c r="CT3486" t="e">
        <f>VLOOKUP(CS3486,Sheet2!$E$2:$I$222,3,FALSE)</f>
        <v>#N/A</v>
      </c>
      <c r="CU3486" t="e">
        <f>VLOOKUP(CS3486,Sheet2!$E$2:$I$222,4,FALSE)</f>
        <v>#N/A</v>
      </c>
      <c r="CV3486" t="e">
        <f>VLOOKUP(CS3486,Sheet2!$E$2:$I$222,5,FALSE)</f>
        <v>#N/A</v>
      </c>
      <c r="CW3486"/>
      <c r="DA3486" t="e">
        <f>VLOOKUP(CZ3486,Sheet2!$E$2:$I$222,3,FALSE)</f>
        <v>#N/A</v>
      </c>
      <c r="DB3486" t="e">
        <f>VLOOKUP(CZ3486,Sheet2!$E$2:$I$222,4,FALSE)</f>
        <v>#N/A</v>
      </c>
      <c r="DC3486" t="e">
        <f>VLOOKUP(CZ3486,Sheet2!$E$2:$I$222,5,FALSE)</f>
        <v>#N/A</v>
      </c>
      <c r="DD3486"/>
      <c r="DH3486" t="e">
        <f>VLOOKUP(DG3486,Sheet2!$E$2:$I$222,3,FALSE)</f>
        <v>#N/A</v>
      </c>
      <c r="DI3486" t="e">
        <f>VLOOKUP(DG3486,Sheet2!$E$2:$I$222,4,FALSE)</f>
        <v>#N/A</v>
      </c>
      <c r="DJ3486" t="e">
        <f>VLOOKUP(DG3486,Sheet2!$E$2:$I$222,5,FALSE)</f>
        <v>#N/A</v>
      </c>
    </row>
    <row r="3487" spans="1:114" x14ac:dyDescent="0.25">
      <c r="C3487">
        <v>17762</v>
      </c>
      <c r="D3487">
        <v>7762</v>
      </c>
      <c r="E3487">
        <v>37.766224999999999</v>
      </c>
      <c r="F3487">
        <v>-122.399681</v>
      </c>
      <c r="G3487" t="s">
        <v>2441</v>
      </c>
      <c r="H3487" t="s">
        <v>4864</v>
      </c>
      <c r="I3487" t="s">
        <v>4916</v>
      </c>
      <c r="J3487" t="s">
        <v>4953</v>
      </c>
      <c r="K3487" t="s">
        <v>4961</v>
      </c>
      <c r="S3487" t="s">
        <v>6673</v>
      </c>
      <c r="X3487">
        <f t="shared" si="54"/>
        <v>1</v>
      </c>
      <c r="Y3487" t="s">
        <v>6876</v>
      </c>
      <c r="Z3487" t="s">
        <v>6882</v>
      </c>
      <c r="AA3487" s="59" t="s">
        <v>6970</v>
      </c>
      <c r="AB3487" t="str">
        <f>VLOOKUP($AA3487,Sheet2!$E$2:$I$222,3,FALSE)</f>
        <v>To 16th Street BART</v>
      </c>
      <c r="AC3487" t="str">
        <f>VLOOKUP($AA3487,Sheet2!$E$2:$I$222,4,FALSE)</f>
        <v>16th St. &amp; Mission</v>
      </c>
      <c r="AD3487" t="str">
        <f>VLOOKUP($AA3487,Sheet2!$E$2:$I$222,5,FALSE)</f>
        <v>Daily ~ 6am-12am</v>
      </c>
      <c r="AI3487" t="e">
        <f>VLOOKUP(AH3487,Sheet2!$E$2:$I$222,3,FALSE)</f>
        <v>#N/A</v>
      </c>
      <c r="AJ3487" t="e">
        <f>VLOOKUP(AH3487,Sheet2!$E$2:$I$222,4,FALSE)</f>
        <v>#N/A</v>
      </c>
      <c r="AK3487" t="e">
        <f>VLOOKUP(AH3487,Sheet2!$E$2:$I$222,5,FALSE)</f>
        <v>#N/A</v>
      </c>
      <c r="AL3487"/>
      <c r="AP3487" t="e">
        <f>VLOOKUP(AO3487,Sheet2!$E$2:$I$222,3,FALSE)</f>
        <v>#N/A</v>
      </c>
      <c r="AQ3487" t="e">
        <f>VLOOKUP(AO3487,Sheet2!$E$2:$I$222,4,FALSE)</f>
        <v>#N/A</v>
      </c>
      <c r="AR3487" t="e">
        <f>VLOOKUP(AO3487,Sheet2!$E$2:$I$222,5,FALSE)</f>
        <v>#N/A</v>
      </c>
      <c r="AS3487"/>
      <c r="AW3487" t="e">
        <f>VLOOKUP(AV3487,Sheet2!$E$2:$I$222,3,FALSE)</f>
        <v>#N/A</v>
      </c>
      <c r="AX3487" t="e">
        <f>VLOOKUP(AV3487,Sheet2!$E$2:$I$222,4,FALSE)</f>
        <v>#N/A</v>
      </c>
      <c r="AY3487" t="e">
        <f>VLOOKUP(AV3487,Sheet2!$E$2:$I$222,5,FALSE)</f>
        <v>#N/A</v>
      </c>
      <c r="AZ3487"/>
      <c r="BD3487" t="e">
        <f>VLOOKUP(BC3487,Sheet2!$E$2:$I$222,3,FALSE)</f>
        <v>#N/A</v>
      </c>
      <c r="BE3487" t="e">
        <f>VLOOKUP(BC3487,Sheet2!$E$2:$I$222,4,FALSE)</f>
        <v>#N/A</v>
      </c>
      <c r="BF3487" t="e">
        <f>VLOOKUP(BC3487,Sheet2!$E$2:$I$222,5,FALSE)</f>
        <v>#N/A</v>
      </c>
      <c r="BG3487"/>
      <c r="BK3487" t="e">
        <f>VLOOKUP(BJ3487,Sheet2!$E$2:$I$222,3,FALSE)</f>
        <v>#N/A</v>
      </c>
      <c r="BL3487" t="e">
        <f>VLOOKUP(BJ3487,Sheet2!$E$2:$I$222,4,FALSE)</f>
        <v>#N/A</v>
      </c>
      <c r="BM3487" t="e">
        <f>VLOOKUP(BJ3487,Sheet2!$E$2:$I$222,5,FALSE)</f>
        <v>#N/A</v>
      </c>
      <c r="BN3487"/>
      <c r="BR3487" t="e">
        <f>VLOOKUP(BQ3487,Sheet2!$E$2:$I$222,3,FALSE)</f>
        <v>#N/A</v>
      </c>
      <c r="BS3487" t="e">
        <f>VLOOKUP(BQ3487,Sheet2!$E$2:$I$222,4,FALSE)</f>
        <v>#N/A</v>
      </c>
      <c r="BT3487" t="e">
        <f>VLOOKUP(BQ3487,Sheet2!$E$2:$I$222,5,FALSE)</f>
        <v>#N/A</v>
      </c>
      <c r="BU3487"/>
      <c r="BY3487" t="e">
        <f>VLOOKUP(BX3487,Sheet2!$E$2:$I$222,3,FALSE)</f>
        <v>#N/A</v>
      </c>
      <c r="BZ3487" t="e">
        <f>VLOOKUP(BX3487,Sheet2!$E$2:$I$222,4,FALSE)</f>
        <v>#N/A</v>
      </c>
      <c r="CA3487" t="e">
        <f>VLOOKUP(BX3487,Sheet2!$E$2:$I$222,5,FALSE)</f>
        <v>#N/A</v>
      </c>
      <c r="CB3487"/>
      <c r="CF3487" t="e">
        <f>VLOOKUP(CE3487,Sheet2!$E$2:$I$222,3,FALSE)</f>
        <v>#N/A</v>
      </c>
      <c r="CG3487" t="e">
        <f>VLOOKUP(CE3487,Sheet2!$E$2:$I$222,4,FALSE)</f>
        <v>#N/A</v>
      </c>
      <c r="CH3487" t="e">
        <f>VLOOKUP(CE3487,Sheet2!$E$2:$I$222,5,FALSE)</f>
        <v>#N/A</v>
      </c>
      <c r="CI3487"/>
      <c r="CM3487" t="e">
        <f>VLOOKUP(CL3487,Sheet2!$E$2:$I$222,3,FALSE)</f>
        <v>#N/A</v>
      </c>
      <c r="CN3487" t="e">
        <f>VLOOKUP(CL3487,Sheet2!$E$2:$I$222,4,FALSE)</f>
        <v>#N/A</v>
      </c>
      <c r="CO3487" t="e">
        <f>VLOOKUP(CL3487,Sheet2!$E$2:$I$222,5,FALSE)</f>
        <v>#N/A</v>
      </c>
      <c r="CP3487"/>
      <c r="CT3487" t="e">
        <f>VLOOKUP(CS3487,Sheet2!$E$2:$I$222,3,FALSE)</f>
        <v>#N/A</v>
      </c>
      <c r="CU3487" t="e">
        <f>VLOOKUP(CS3487,Sheet2!$E$2:$I$222,4,FALSE)</f>
        <v>#N/A</v>
      </c>
      <c r="CV3487" t="e">
        <f>VLOOKUP(CS3487,Sheet2!$E$2:$I$222,5,FALSE)</f>
        <v>#N/A</v>
      </c>
      <c r="CW3487"/>
      <c r="DA3487" t="e">
        <f>VLOOKUP(CZ3487,Sheet2!$E$2:$I$222,3,FALSE)</f>
        <v>#N/A</v>
      </c>
      <c r="DB3487" t="e">
        <f>VLOOKUP(CZ3487,Sheet2!$E$2:$I$222,4,FALSE)</f>
        <v>#N/A</v>
      </c>
      <c r="DC3487" t="e">
        <f>VLOOKUP(CZ3487,Sheet2!$E$2:$I$222,5,FALSE)</f>
        <v>#N/A</v>
      </c>
      <c r="DD3487"/>
      <c r="DH3487" t="e">
        <f>VLOOKUP(DG3487,Sheet2!$E$2:$I$222,3,FALSE)</f>
        <v>#N/A</v>
      </c>
      <c r="DI3487" t="e">
        <f>VLOOKUP(DG3487,Sheet2!$E$2:$I$222,4,FALSE)</f>
        <v>#N/A</v>
      </c>
      <c r="DJ3487" t="e">
        <f>VLOOKUP(DG3487,Sheet2!$E$2:$I$222,5,FALSE)</f>
        <v>#N/A</v>
      </c>
    </row>
    <row r="3488" spans="1:114" x14ac:dyDescent="0.25">
      <c r="C3488">
        <v>17763</v>
      </c>
      <c r="D3488">
        <v>7763</v>
      </c>
      <c r="E3488">
        <v>37.766401999999999</v>
      </c>
      <c r="F3488">
        <v>-122.396782</v>
      </c>
      <c r="G3488" t="s">
        <v>2442</v>
      </c>
      <c r="H3488" t="s">
        <v>4865</v>
      </c>
      <c r="I3488" t="s">
        <v>4916</v>
      </c>
      <c r="J3488" t="s">
        <v>4946</v>
      </c>
      <c r="K3488" t="s">
        <v>4984</v>
      </c>
      <c r="S3488" t="s">
        <v>6673</v>
      </c>
      <c r="X3488">
        <f t="shared" si="54"/>
        <v>1</v>
      </c>
      <c r="Y3488" t="s">
        <v>6876</v>
      </c>
      <c r="Z3488" t="s">
        <v>6882</v>
      </c>
      <c r="AA3488" s="59" t="s">
        <v>6970</v>
      </c>
      <c r="AB3488" t="str">
        <f>VLOOKUP($AA3488,Sheet2!$E$2:$I$222,3,FALSE)</f>
        <v>To 16th Street BART</v>
      </c>
      <c r="AC3488" t="str">
        <f>VLOOKUP($AA3488,Sheet2!$E$2:$I$222,4,FALSE)</f>
        <v>16th St. &amp; Mission</v>
      </c>
      <c r="AD3488" t="str">
        <f>VLOOKUP($AA3488,Sheet2!$E$2:$I$222,5,FALSE)</f>
        <v>Daily ~ 6am-12am</v>
      </c>
      <c r="AI3488" t="e">
        <f>VLOOKUP(AH3488,Sheet2!$E$2:$I$222,3,FALSE)</f>
        <v>#N/A</v>
      </c>
      <c r="AJ3488" t="e">
        <f>VLOOKUP(AH3488,Sheet2!$E$2:$I$222,4,FALSE)</f>
        <v>#N/A</v>
      </c>
      <c r="AK3488" t="e">
        <f>VLOOKUP(AH3488,Sheet2!$E$2:$I$222,5,FALSE)</f>
        <v>#N/A</v>
      </c>
      <c r="AL3488"/>
      <c r="AP3488" t="e">
        <f>VLOOKUP(AO3488,Sheet2!$E$2:$I$222,3,FALSE)</f>
        <v>#N/A</v>
      </c>
      <c r="AQ3488" t="e">
        <f>VLOOKUP(AO3488,Sheet2!$E$2:$I$222,4,FALSE)</f>
        <v>#N/A</v>
      </c>
      <c r="AR3488" t="e">
        <f>VLOOKUP(AO3488,Sheet2!$E$2:$I$222,5,FALSE)</f>
        <v>#N/A</v>
      </c>
      <c r="AS3488"/>
      <c r="AW3488" t="e">
        <f>VLOOKUP(AV3488,Sheet2!$E$2:$I$222,3,FALSE)</f>
        <v>#N/A</v>
      </c>
      <c r="AX3488" t="e">
        <f>VLOOKUP(AV3488,Sheet2!$E$2:$I$222,4,FALSE)</f>
        <v>#N/A</v>
      </c>
      <c r="AY3488" t="e">
        <f>VLOOKUP(AV3488,Sheet2!$E$2:$I$222,5,FALSE)</f>
        <v>#N/A</v>
      </c>
      <c r="AZ3488"/>
      <c r="BD3488" t="e">
        <f>VLOOKUP(BC3488,Sheet2!$E$2:$I$222,3,FALSE)</f>
        <v>#N/A</v>
      </c>
      <c r="BE3488" t="e">
        <f>VLOOKUP(BC3488,Sheet2!$E$2:$I$222,4,FALSE)</f>
        <v>#N/A</v>
      </c>
      <c r="BF3488" t="e">
        <f>VLOOKUP(BC3488,Sheet2!$E$2:$I$222,5,FALSE)</f>
        <v>#N/A</v>
      </c>
      <c r="BG3488"/>
      <c r="BK3488" t="e">
        <f>VLOOKUP(BJ3488,Sheet2!$E$2:$I$222,3,FALSE)</f>
        <v>#N/A</v>
      </c>
      <c r="BL3488" t="e">
        <f>VLOOKUP(BJ3488,Sheet2!$E$2:$I$222,4,FALSE)</f>
        <v>#N/A</v>
      </c>
      <c r="BM3488" t="e">
        <f>VLOOKUP(BJ3488,Sheet2!$E$2:$I$222,5,FALSE)</f>
        <v>#N/A</v>
      </c>
      <c r="BN3488"/>
      <c r="BR3488" t="e">
        <f>VLOOKUP(BQ3488,Sheet2!$E$2:$I$222,3,FALSE)</f>
        <v>#N/A</v>
      </c>
      <c r="BS3488" t="e">
        <f>VLOOKUP(BQ3488,Sheet2!$E$2:$I$222,4,FALSE)</f>
        <v>#N/A</v>
      </c>
      <c r="BT3488" t="e">
        <f>VLOOKUP(BQ3488,Sheet2!$E$2:$I$222,5,FALSE)</f>
        <v>#N/A</v>
      </c>
      <c r="BU3488"/>
      <c r="BY3488" t="e">
        <f>VLOOKUP(BX3488,Sheet2!$E$2:$I$222,3,FALSE)</f>
        <v>#N/A</v>
      </c>
      <c r="BZ3488" t="e">
        <f>VLOOKUP(BX3488,Sheet2!$E$2:$I$222,4,FALSE)</f>
        <v>#N/A</v>
      </c>
      <c r="CA3488" t="e">
        <f>VLOOKUP(BX3488,Sheet2!$E$2:$I$222,5,FALSE)</f>
        <v>#N/A</v>
      </c>
      <c r="CB3488"/>
      <c r="CF3488" t="e">
        <f>VLOOKUP(CE3488,Sheet2!$E$2:$I$222,3,FALSE)</f>
        <v>#N/A</v>
      </c>
      <c r="CG3488" t="e">
        <f>VLOOKUP(CE3488,Sheet2!$E$2:$I$222,4,FALSE)</f>
        <v>#N/A</v>
      </c>
      <c r="CH3488" t="e">
        <f>VLOOKUP(CE3488,Sheet2!$E$2:$I$222,5,FALSE)</f>
        <v>#N/A</v>
      </c>
      <c r="CI3488"/>
      <c r="CM3488" t="e">
        <f>VLOOKUP(CL3488,Sheet2!$E$2:$I$222,3,FALSE)</f>
        <v>#N/A</v>
      </c>
      <c r="CN3488" t="e">
        <f>VLOOKUP(CL3488,Sheet2!$E$2:$I$222,4,FALSE)</f>
        <v>#N/A</v>
      </c>
      <c r="CO3488" t="e">
        <f>VLOOKUP(CL3488,Sheet2!$E$2:$I$222,5,FALSE)</f>
        <v>#N/A</v>
      </c>
      <c r="CP3488"/>
      <c r="CT3488" t="e">
        <f>VLOOKUP(CS3488,Sheet2!$E$2:$I$222,3,FALSE)</f>
        <v>#N/A</v>
      </c>
      <c r="CU3488" t="e">
        <f>VLOOKUP(CS3488,Sheet2!$E$2:$I$222,4,FALSE)</f>
        <v>#N/A</v>
      </c>
      <c r="CV3488" t="e">
        <f>VLOOKUP(CS3488,Sheet2!$E$2:$I$222,5,FALSE)</f>
        <v>#N/A</v>
      </c>
      <c r="CW3488"/>
      <c r="DA3488" t="e">
        <f>VLOOKUP(CZ3488,Sheet2!$E$2:$I$222,3,FALSE)</f>
        <v>#N/A</v>
      </c>
      <c r="DB3488" t="e">
        <f>VLOOKUP(CZ3488,Sheet2!$E$2:$I$222,4,FALSE)</f>
        <v>#N/A</v>
      </c>
      <c r="DC3488" t="e">
        <f>VLOOKUP(CZ3488,Sheet2!$E$2:$I$222,5,FALSE)</f>
        <v>#N/A</v>
      </c>
      <c r="DD3488"/>
      <c r="DH3488" t="e">
        <f>VLOOKUP(DG3488,Sheet2!$E$2:$I$222,3,FALSE)</f>
        <v>#N/A</v>
      </c>
      <c r="DI3488" t="e">
        <f>VLOOKUP(DG3488,Sheet2!$E$2:$I$222,4,FALSE)</f>
        <v>#N/A</v>
      </c>
      <c r="DJ3488" t="e">
        <f>VLOOKUP(DG3488,Sheet2!$E$2:$I$222,5,FALSE)</f>
        <v>#N/A</v>
      </c>
    </row>
    <row r="3489" spans="3:114" x14ac:dyDescent="0.25">
      <c r="C3489">
        <v>17764</v>
      </c>
      <c r="D3489">
        <v>7764</v>
      </c>
      <c r="E3489">
        <v>37.766764999999999</v>
      </c>
      <c r="F3489">
        <v>-122.390719</v>
      </c>
      <c r="G3489" t="s">
        <v>2443</v>
      </c>
      <c r="H3489" t="s">
        <v>4866</v>
      </c>
      <c r="I3489" t="s">
        <v>4916</v>
      </c>
      <c r="J3489" t="s">
        <v>4946</v>
      </c>
      <c r="K3489" t="s">
        <v>4961</v>
      </c>
      <c r="S3489" t="s">
        <v>6673</v>
      </c>
      <c r="X3489">
        <f t="shared" si="54"/>
        <v>1</v>
      </c>
      <c r="Y3489" t="s">
        <v>6876</v>
      </c>
      <c r="Z3489" t="s">
        <v>6882</v>
      </c>
      <c r="AA3489" s="59" t="s">
        <v>6970</v>
      </c>
      <c r="AB3489" t="str">
        <f>VLOOKUP($AA3489,Sheet2!$E$2:$I$222,3,FALSE)</f>
        <v>To 16th Street BART</v>
      </c>
      <c r="AC3489" t="str">
        <f>VLOOKUP($AA3489,Sheet2!$E$2:$I$222,4,FALSE)</f>
        <v>16th St. &amp; Mission</v>
      </c>
      <c r="AD3489" t="str">
        <f>VLOOKUP($AA3489,Sheet2!$E$2:$I$222,5,FALSE)</f>
        <v>Daily ~ 6am-12am</v>
      </c>
      <c r="AI3489" t="e">
        <f>VLOOKUP(AH3489,Sheet2!$E$2:$I$222,3,FALSE)</f>
        <v>#N/A</v>
      </c>
      <c r="AJ3489" t="e">
        <f>VLOOKUP(AH3489,Sheet2!$E$2:$I$222,4,FALSE)</f>
        <v>#N/A</v>
      </c>
      <c r="AK3489" t="e">
        <f>VLOOKUP(AH3489,Sheet2!$E$2:$I$222,5,FALSE)</f>
        <v>#N/A</v>
      </c>
      <c r="AL3489"/>
      <c r="AP3489" t="e">
        <f>VLOOKUP(AO3489,Sheet2!$E$2:$I$222,3,FALSE)</f>
        <v>#N/A</v>
      </c>
      <c r="AQ3489" t="e">
        <f>VLOOKUP(AO3489,Sheet2!$E$2:$I$222,4,FALSE)</f>
        <v>#N/A</v>
      </c>
      <c r="AR3489" t="e">
        <f>VLOOKUP(AO3489,Sheet2!$E$2:$I$222,5,FALSE)</f>
        <v>#N/A</v>
      </c>
      <c r="AS3489"/>
      <c r="AW3489" t="e">
        <f>VLOOKUP(AV3489,Sheet2!$E$2:$I$222,3,FALSE)</f>
        <v>#N/A</v>
      </c>
      <c r="AX3489" t="e">
        <f>VLOOKUP(AV3489,Sheet2!$E$2:$I$222,4,FALSE)</f>
        <v>#N/A</v>
      </c>
      <c r="AY3489" t="e">
        <f>VLOOKUP(AV3489,Sheet2!$E$2:$I$222,5,FALSE)</f>
        <v>#N/A</v>
      </c>
      <c r="AZ3489"/>
      <c r="BD3489" t="e">
        <f>VLOOKUP(BC3489,Sheet2!$E$2:$I$222,3,FALSE)</f>
        <v>#N/A</v>
      </c>
      <c r="BE3489" t="e">
        <f>VLOOKUP(BC3489,Sheet2!$E$2:$I$222,4,FALSE)</f>
        <v>#N/A</v>
      </c>
      <c r="BF3489" t="e">
        <f>VLOOKUP(BC3489,Sheet2!$E$2:$I$222,5,FALSE)</f>
        <v>#N/A</v>
      </c>
      <c r="BG3489"/>
      <c r="BK3489" t="e">
        <f>VLOOKUP(BJ3489,Sheet2!$E$2:$I$222,3,FALSE)</f>
        <v>#N/A</v>
      </c>
      <c r="BL3489" t="e">
        <f>VLOOKUP(BJ3489,Sheet2!$E$2:$I$222,4,FALSE)</f>
        <v>#N/A</v>
      </c>
      <c r="BM3489" t="e">
        <f>VLOOKUP(BJ3489,Sheet2!$E$2:$I$222,5,FALSE)</f>
        <v>#N/A</v>
      </c>
      <c r="BN3489"/>
      <c r="BR3489" t="e">
        <f>VLOOKUP(BQ3489,Sheet2!$E$2:$I$222,3,FALSE)</f>
        <v>#N/A</v>
      </c>
      <c r="BS3489" t="e">
        <f>VLOOKUP(BQ3489,Sheet2!$E$2:$I$222,4,FALSE)</f>
        <v>#N/A</v>
      </c>
      <c r="BT3489" t="e">
        <f>VLOOKUP(BQ3489,Sheet2!$E$2:$I$222,5,FALSE)</f>
        <v>#N/A</v>
      </c>
      <c r="BU3489"/>
      <c r="BY3489" t="e">
        <f>VLOOKUP(BX3489,Sheet2!$E$2:$I$222,3,FALSE)</f>
        <v>#N/A</v>
      </c>
      <c r="BZ3489" t="e">
        <f>VLOOKUP(BX3489,Sheet2!$E$2:$I$222,4,FALSE)</f>
        <v>#N/A</v>
      </c>
      <c r="CA3489" t="e">
        <f>VLOOKUP(BX3489,Sheet2!$E$2:$I$222,5,FALSE)</f>
        <v>#N/A</v>
      </c>
      <c r="CB3489"/>
      <c r="CF3489" t="e">
        <f>VLOOKUP(CE3489,Sheet2!$E$2:$I$222,3,FALSE)</f>
        <v>#N/A</v>
      </c>
      <c r="CG3489" t="e">
        <f>VLOOKUP(CE3489,Sheet2!$E$2:$I$222,4,FALSE)</f>
        <v>#N/A</v>
      </c>
      <c r="CH3489" t="e">
        <f>VLOOKUP(CE3489,Sheet2!$E$2:$I$222,5,FALSE)</f>
        <v>#N/A</v>
      </c>
      <c r="CI3489"/>
      <c r="CM3489" t="e">
        <f>VLOOKUP(CL3489,Sheet2!$E$2:$I$222,3,FALSE)</f>
        <v>#N/A</v>
      </c>
      <c r="CN3489" t="e">
        <f>VLOOKUP(CL3489,Sheet2!$E$2:$I$222,4,FALSE)</f>
        <v>#N/A</v>
      </c>
      <c r="CO3489" t="e">
        <f>VLOOKUP(CL3489,Sheet2!$E$2:$I$222,5,FALSE)</f>
        <v>#N/A</v>
      </c>
      <c r="CP3489"/>
      <c r="CT3489" t="e">
        <f>VLOOKUP(CS3489,Sheet2!$E$2:$I$222,3,FALSE)</f>
        <v>#N/A</v>
      </c>
      <c r="CU3489" t="e">
        <f>VLOOKUP(CS3489,Sheet2!$E$2:$I$222,4,FALSE)</f>
        <v>#N/A</v>
      </c>
      <c r="CV3489" t="e">
        <f>VLOOKUP(CS3489,Sheet2!$E$2:$I$222,5,FALSE)</f>
        <v>#N/A</v>
      </c>
      <c r="CW3489"/>
      <c r="DA3489" t="e">
        <f>VLOOKUP(CZ3489,Sheet2!$E$2:$I$222,3,FALSE)</f>
        <v>#N/A</v>
      </c>
      <c r="DB3489" t="e">
        <f>VLOOKUP(CZ3489,Sheet2!$E$2:$I$222,4,FALSE)</f>
        <v>#N/A</v>
      </c>
      <c r="DC3489" t="e">
        <f>VLOOKUP(CZ3489,Sheet2!$E$2:$I$222,5,FALSE)</f>
        <v>#N/A</v>
      </c>
      <c r="DD3489"/>
      <c r="DH3489" t="e">
        <f>VLOOKUP(DG3489,Sheet2!$E$2:$I$222,3,FALSE)</f>
        <v>#N/A</v>
      </c>
      <c r="DI3489" t="e">
        <f>VLOOKUP(DG3489,Sheet2!$E$2:$I$222,4,FALSE)</f>
        <v>#N/A</v>
      </c>
      <c r="DJ3489" t="e">
        <f>VLOOKUP(DG3489,Sheet2!$E$2:$I$222,5,FALSE)</f>
        <v>#N/A</v>
      </c>
    </row>
    <row r="3490" spans="3:114" x14ac:dyDescent="0.25">
      <c r="C3490">
        <v>17765</v>
      </c>
      <c r="D3490">
        <v>7765</v>
      </c>
      <c r="E3490">
        <v>37.771163999999999</v>
      </c>
      <c r="F3490">
        <v>-122.389616</v>
      </c>
      <c r="G3490" t="s">
        <v>2444</v>
      </c>
      <c r="H3490" t="s">
        <v>4867</v>
      </c>
      <c r="I3490" t="s">
        <v>4920</v>
      </c>
      <c r="J3490" t="s">
        <v>4946</v>
      </c>
      <c r="K3490" t="s">
        <v>5032</v>
      </c>
      <c r="S3490" t="s">
        <v>6673</v>
      </c>
      <c r="X3490">
        <f t="shared" si="54"/>
        <v>1</v>
      </c>
      <c r="Y3490" t="s">
        <v>6876</v>
      </c>
      <c r="Z3490" t="s">
        <v>6882</v>
      </c>
      <c r="AA3490" s="59" t="s">
        <v>6970</v>
      </c>
      <c r="AB3490" t="str">
        <f>VLOOKUP($AA3490,Sheet2!$E$2:$I$222,3,FALSE)</f>
        <v>To 16th Street BART</v>
      </c>
      <c r="AC3490" t="str">
        <f>VLOOKUP($AA3490,Sheet2!$E$2:$I$222,4,FALSE)</f>
        <v>16th St. &amp; Mission</v>
      </c>
      <c r="AD3490" t="str">
        <f>VLOOKUP($AA3490,Sheet2!$E$2:$I$222,5,FALSE)</f>
        <v>Daily ~ 6am-12am</v>
      </c>
      <c r="AI3490" t="e">
        <f>VLOOKUP(AH3490,Sheet2!$E$2:$I$222,3,FALSE)</f>
        <v>#N/A</v>
      </c>
      <c r="AJ3490" t="e">
        <f>VLOOKUP(AH3490,Sheet2!$E$2:$I$222,4,FALSE)</f>
        <v>#N/A</v>
      </c>
      <c r="AK3490" t="e">
        <f>VLOOKUP(AH3490,Sheet2!$E$2:$I$222,5,FALSE)</f>
        <v>#N/A</v>
      </c>
      <c r="AL3490"/>
      <c r="AP3490" t="e">
        <f>VLOOKUP(AO3490,Sheet2!$E$2:$I$222,3,FALSE)</f>
        <v>#N/A</v>
      </c>
      <c r="AQ3490" t="e">
        <f>VLOOKUP(AO3490,Sheet2!$E$2:$I$222,4,FALSE)</f>
        <v>#N/A</v>
      </c>
      <c r="AR3490" t="e">
        <f>VLOOKUP(AO3490,Sheet2!$E$2:$I$222,5,FALSE)</f>
        <v>#N/A</v>
      </c>
      <c r="AS3490"/>
      <c r="AW3490" t="e">
        <f>VLOOKUP(AV3490,Sheet2!$E$2:$I$222,3,FALSE)</f>
        <v>#N/A</v>
      </c>
      <c r="AX3490" t="e">
        <f>VLOOKUP(AV3490,Sheet2!$E$2:$I$222,4,FALSE)</f>
        <v>#N/A</v>
      </c>
      <c r="AY3490" t="e">
        <f>VLOOKUP(AV3490,Sheet2!$E$2:$I$222,5,FALSE)</f>
        <v>#N/A</v>
      </c>
      <c r="AZ3490"/>
      <c r="BD3490" t="e">
        <f>VLOOKUP(BC3490,Sheet2!$E$2:$I$222,3,FALSE)</f>
        <v>#N/A</v>
      </c>
      <c r="BE3490" t="e">
        <f>VLOOKUP(BC3490,Sheet2!$E$2:$I$222,4,FALSE)</f>
        <v>#N/A</v>
      </c>
      <c r="BF3490" t="e">
        <f>VLOOKUP(BC3490,Sheet2!$E$2:$I$222,5,FALSE)</f>
        <v>#N/A</v>
      </c>
      <c r="BG3490"/>
      <c r="BK3490" t="e">
        <f>VLOOKUP(BJ3490,Sheet2!$E$2:$I$222,3,FALSE)</f>
        <v>#N/A</v>
      </c>
      <c r="BL3490" t="e">
        <f>VLOOKUP(BJ3490,Sheet2!$E$2:$I$222,4,FALSE)</f>
        <v>#N/A</v>
      </c>
      <c r="BM3490" t="e">
        <f>VLOOKUP(BJ3490,Sheet2!$E$2:$I$222,5,FALSE)</f>
        <v>#N/A</v>
      </c>
      <c r="BN3490"/>
      <c r="BR3490" t="e">
        <f>VLOOKUP(BQ3490,Sheet2!$E$2:$I$222,3,FALSE)</f>
        <v>#N/A</v>
      </c>
      <c r="BS3490" t="e">
        <f>VLOOKUP(BQ3490,Sheet2!$E$2:$I$222,4,FALSE)</f>
        <v>#N/A</v>
      </c>
      <c r="BT3490" t="e">
        <f>VLOOKUP(BQ3490,Sheet2!$E$2:$I$222,5,FALSE)</f>
        <v>#N/A</v>
      </c>
      <c r="BU3490"/>
      <c r="BY3490" t="e">
        <f>VLOOKUP(BX3490,Sheet2!$E$2:$I$222,3,FALSE)</f>
        <v>#N/A</v>
      </c>
      <c r="BZ3490" t="e">
        <f>VLOOKUP(BX3490,Sheet2!$E$2:$I$222,4,FALSE)</f>
        <v>#N/A</v>
      </c>
      <c r="CA3490" t="e">
        <f>VLOOKUP(BX3490,Sheet2!$E$2:$I$222,5,FALSE)</f>
        <v>#N/A</v>
      </c>
      <c r="CB3490"/>
      <c r="CF3490" t="e">
        <f>VLOOKUP(CE3490,Sheet2!$E$2:$I$222,3,FALSE)</f>
        <v>#N/A</v>
      </c>
      <c r="CG3490" t="e">
        <f>VLOOKUP(CE3490,Sheet2!$E$2:$I$222,4,FALSE)</f>
        <v>#N/A</v>
      </c>
      <c r="CH3490" t="e">
        <f>VLOOKUP(CE3490,Sheet2!$E$2:$I$222,5,FALSE)</f>
        <v>#N/A</v>
      </c>
      <c r="CI3490"/>
      <c r="CM3490" t="e">
        <f>VLOOKUP(CL3490,Sheet2!$E$2:$I$222,3,FALSE)</f>
        <v>#N/A</v>
      </c>
      <c r="CN3490" t="e">
        <f>VLOOKUP(CL3490,Sheet2!$E$2:$I$222,4,FALSE)</f>
        <v>#N/A</v>
      </c>
      <c r="CO3490" t="e">
        <f>VLOOKUP(CL3490,Sheet2!$E$2:$I$222,5,FALSE)</f>
        <v>#N/A</v>
      </c>
      <c r="CP3490"/>
      <c r="CT3490" t="e">
        <f>VLOOKUP(CS3490,Sheet2!$E$2:$I$222,3,FALSE)</f>
        <v>#N/A</v>
      </c>
      <c r="CU3490" t="e">
        <f>VLOOKUP(CS3490,Sheet2!$E$2:$I$222,4,FALSE)</f>
        <v>#N/A</v>
      </c>
      <c r="CV3490" t="e">
        <f>VLOOKUP(CS3490,Sheet2!$E$2:$I$222,5,FALSE)</f>
        <v>#N/A</v>
      </c>
      <c r="CW3490"/>
      <c r="DA3490" t="e">
        <f>VLOOKUP(CZ3490,Sheet2!$E$2:$I$222,3,FALSE)</f>
        <v>#N/A</v>
      </c>
      <c r="DB3490" t="e">
        <f>VLOOKUP(CZ3490,Sheet2!$E$2:$I$222,4,FALSE)</f>
        <v>#N/A</v>
      </c>
      <c r="DC3490" t="e">
        <f>VLOOKUP(CZ3490,Sheet2!$E$2:$I$222,5,FALSE)</f>
        <v>#N/A</v>
      </c>
      <c r="DD3490"/>
      <c r="DH3490" t="e">
        <f>VLOOKUP(DG3490,Sheet2!$E$2:$I$222,3,FALSE)</f>
        <v>#N/A</v>
      </c>
      <c r="DI3490" t="e">
        <f>VLOOKUP(DG3490,Sheet2!$E$2:$I$222,4,FALSE)</f>
        <v>#N/A</v>
      </c>
      <c r="DJ3490" t="e">
        <f>VLOOKUP(DG3490,Sheet2!$E$2:$I$222,5,FALSE)</f>
        <v>#N/A</v>
      </c>
    </row>
    <row r="3491" spans="3:114" x14ac:dyDescent="0.25">
      <c r="C3491">
        <v>17766</v>
      </c>
      <c r="D3491">
        <v>7766</v>
      </c>
      <c r="E3491">
        <v>37.770513000000001</v>
      </c>
      <c r="F3491">
        <v>-122.391037</v>
      </c>
      <c r="G3491" t="s">
        <v>2445</v>
      </c>
      <c r="H3491" t="s">
        <v>4868</v>
      </c>
      <c r="I3491" t="s">
        <v>4916</v>
      </c>
      <c r="J3491" t="s">
        <v>4946</v>
      </c>
      <c r="K3491" t="s">
        <v>5026</v>
      </c>
      <c r="M3491" t="s">
        <v>5109</v>
      </c>
      <c r="R3491" t="s">
        <v>5979</v>
      </c>
      <c r="S3491" t="s">
        <v>6674</v>
      </c>
      <c r="X3491">
        <f t="shared" si="54"/>
        <v>2</v>
      </c>
      <c r="Y3491" t="s">
        <v>6876</v>
      </c>
      <c r="Z3491" t="s">
        <v>6880</v>
      </c>
      <c r="AA3491" s="59" t="s">
        <v>6971</v>
      </c>
      <c r="AB3491" t="str">
        <f>VLOOKUP($AA3491,Sheet2!$E$2:$I$222,3,FALSE)</f>
        <v>To UCSF Mission Bay</v>
      </c>
      <c r="AC3491" t="str">
        <f>VLOOKUP($AA3491,Sheet2!$E$2:$I$222,4,FALSE)</f>
        <v>3rd St. &amp; Mission Bay</v>
      </c>
      <c r="AD3491" t="str">
        <f>VLOOKUP($AA3491,Sheet2!$E$2:$I$222,5,FALSE)</f>
        <v>Daily ~ 6am-12am</v>
      </c>
      <c r="AF3491" t="s">
        <v>6876</v>
      </c>
      <c r="AG3491" t="s">
        <v>6882</v>
      </c>
      <c r="AH3491" s="59" t="s">
        <v>6970</v>
      </c>
      <c r="AI3491" t="str">
        <f>VLOOKUP(AH3491,Sheet2!$E$2:$I$222,3,FALSE)</f>
        <v>To 16th Street BART</v>
      </c>
      <c r="AJ3491" t="str">
        <f>VLOOKUP(AH3491,Sheet2!$E$2:$I$222,4,FALSE)</f>
        <v>16th St. &amp; Mission</v>
      </c>
      <c r="AK3491" t="str">
        <f>VLOOKUP(AH3491,Sheet2!$E$2:$I$222,5,FALSE)</f>
        <v>Daily ~ 6am-12am</v>
      </c>
      <c r="AL3491"/>
      <c r="AP3491" t="e">
        <f>VLOOKUP(AO3491,Sheet2!$E$2:$I$222,3,FALSE)</f>
        <v>#N/A</v>
      </c>
      <c r="AQ3491" t="e">
        <f>VLOOKUP(AO3491,Sheet2!$E$2:$I$222,4,FALSE)</f>
        <v>#N/A</v>
      </c>
      <c r="AR3491" t="e">
        <f>VLOOKUP(AO3491,Sheet2!$E$2:$I$222,5,FALSE)</f>
        <v>#N/A</v>
      </c>
      <c r="AS3491"/>
      <c r="AW3491" t="e">
        <f>VLOOKUP(AV3491,Sheet2!$E$2:$I$222,3,FALSE)</f>
        <v>#N/A</v>
      </c>
      <c r="AX3491" t="e">
        <f>VLOOKUP(AV3491,Sheet2!$E$2:$I$222,4,FALSE)</f>
        <v>#N/A</v>
      </c>
      <c r="AY3491" t="e">
        <f>VLOOKUP(AV3491,Sheet2!$E$2:$I$222,5,FALSE)</f>
        <v>#N/A</v>
      </c>
      <c r="AZ3491"/>
      <c r="BD3491" t="e">
        <f>VLOOKUP(BC3491,Sheet2!$E$2:$I$222,3,FALSE)</f>
        <v>#N/A</v>
      </c>
      <c r="BE3491" t="e">
        <f>VLOOKUP(BC3491,Sheet2!$E$2:$I$222,4,FALSE)</f>
        <v>#N/A</v>
      </c>
      <c r="BF3491" t="e">
        <f>VLOOKUP(BC3491,Sheet2!$E$2:$I$222,5,FALSE)</f>
        <v>#N/A</v>
      </c>
      <c r="BG3491"/>
      <c r="BK3491" t="e">
        <f>VLOOKUP(BJ3491,Sheet2!$E$2:$I$222,3,FALSE)</f>
        <v>#N/A</v>
      </c>
      <c r="BL3491" t="e">
        <f>VLOOKUP(BJ3491,Sheet2!$E$2:$I$222,4,FALSE)</f>
        <v>#N/A</v>
      </c>
      <c r="BM3491" t="e">
        <f>VLOOKUP(BJ3491,Sheet2!$E$2:$I$222,5,FALSE)</f>
        <v>#N/A</v>
      </c>
      <c r="BN3491"/>
      <c r="BR3491" t="e">
        <f>VLOOKUP(BQ3491,Sheet2!$E$2:$I$222,3,FALSE)</f>
        <v>#N/A</v>
      </c>
      <c r="BS3491" t="e">
        <f>VLOOKUP(BQ3491,Sheet2!$E$2:$I$222,4,FALSE)</f>
        <v>#N/A</v>
      </c>
      <c r="BT3491" t="e">
        <f>VLOOKUP(BQ3491,Sheet2!$E$2:$I$222,5,FALSE)</f>
        <v>#N/A</v>
      </c>
      <c r="BU3491"/>
      <c r="BY3491" t="e">
        <f>VLOOKUP(BX3491,Sheet2!$E$2:$I$222,3,FALSE)</f>
        <v>#N/A</v>
      </c>
      <c r="BZ3491" t="e">
        <f>VLOOKUP(BX3491,Sheet2!$E$2:$I$222,4,FALSE)</f>
        <v>#N/A</v>
      </c>
      <c r="CA3491" t="e">
        <f>VLOOKUP(BX3491,Sheet2!$E$2:$I$222,5,FALSE)</f>
        <v>#N/A</v>
      </c>
      <c r="CB3491"/>
      <c r="CF3491" t="e">
        <f>VLOOKUP(CE3491,Sheet2!$E$2:$I$222,3,FALSE)</f>
        <v>#N/A</v>
      </c>
      <c r="CG3491" t="e">
        <f>VLOOKUP(CE3491,Sheet2!$E$2:$I$222,4,FALSE)</f>
        <v>#N/A</v>
      </c>
      <c r="CH3491" t="e">
        <f>VLOOKUP(CE3491,Sheet2!$E$2:$I$222,5,FALSE)</f>
        <v>#N/A</v>
      </c>
      <c r="CI3491"/>
      <c r="CM3491" t="e">
        <f>VLOOKUP(CL3491,Sheet2!$E$2:$I$222,3,FALSE)</f>
        <v>#N/A</v>
      </c>
      <c r="CN3491" t="e">
        <f>VLOOKUP(CL3491,Sheet2!$E$2:$I$222,4,FALSE)</f>
        <v>#N/A</v>
      </c>
      <c r="CO3491" t="e">
        <f>VLOOKUP(CL3491,Sheet2!$E$2:$I$222,5,FALSE)</f>
        <v>#N/A</v>
      </c>
      <c r="CP3491"/>
      <c r="CT3491" t="e">
        <f>VLOOKUP(CS3491,Sheet2!$E$2:$I$222,3,FALSE)</f>
        <v>#N/A</v>
      </c>
      <c r="CU3491" t="e">
        <f>VLOOKUP(CS3491,Sheet2!$E$2:$I$222,4,FALSE)</f>
        <v>#N/A</v>
      </c>
      <c r="CV3491" t="e">
        <f>VLOOKUP(CS3491,Sheet2!$E$2:$I$222,5,FALSE)</f>
        <v>#N/A</v>
      </c>
      <c r="CW3491"/>
      <c r="DA3491" t="e">
        <f>VLOOKUP(CZ3491,Sheet2!$E$2:$I$222,3,FALSE)</f>
        <v>#N/A</v>
      </c>
      <c r="DB3491" t="e">
        <f>VLOOKUP(CZ3491,Sheet2!$E$2:$I$222,4,FALSE)</f>
        <v>#N/A</v>
      </c>
      <c r="DC3491" t="e">
        <f>VLOOKUP(CZ3491,Sheet2!$E$2:$I$222,5,FALSE)</f>
        <v>#N/A</v>
      </c>
      <c r="DD3491"/>
      <c r="DH3491" t="e">
        <f>VLOOKUP(DG3491,Sheet2!$E$2:$I$222,3,FALSE)</f>
        <v>#N/A</v>
      </c>
      <c r="DI3491" t="e">
        <f>VLOOKUP(DG3491,Sheet2!$E$2:$I$222,4,FALSE)</f>
        <v>#N/A</v>
      </c>
      <c r="DJ3491" t="e">
        <f>VLOOKUP(DG3491,Sheet2!$E$2:$I$222,5,FALSE)</f>
        <v>#N/A</v>
      </c>
    </row>
    <row r="3492" spans="3:114" x14ac:dyDescent="0.25">
      <c r="C3492">
        <v>17767</v>
      </c>
      <c r="D3492">
        <v>7767</v>
      </c>
      <c r="E3492">
        <v>37.766863999999998</v>
      </c>
      <c r="F3492">
        <v>-122.39088</v>
      </c>
      <c r="G3492" t="s">
        <v>2446</v>
      </c>
      <c r="H3492" t="s">
        <v>4866</v>
      </c>
      <c r="I3492" t="s">
        <v>4920</v>
      </c>
      <c r="J3492" t="s">
        <v>4946</v>
      </c>
      <c r="K3492" t="s">
        <v>4961</v>
      </c>
      <c r="R3492" t="s">
        <v>5980</v>
      </c>
      <c r="S3492" t="s">
        <v>6675</v>
      </c>
      <c r="X3492">
        <f t="shared" si="54"/>
        <v>1</v>
      </c>
      <c r="Y3492" t="s">
        <v>6876</v>
      </c>
      <c r="Z3492" t="s">
        <v>6880</v>
      </c>
      <c r="AA3492" s="59" t="s">
        <v>6971</v>
      </c>
      <c r="AB3492" t="str">
        <f>VLOOKUP($AA3492,Sheet2!$E$2:$I$222,3,FALSE)</f>
        <v>To UCSF Mission Bay</v>
      </c>
      <c r="AC3492" t="str">
        <f>VLOOKUP($AA3492,Sheet2!$E$2:$I$222,4,FALSE)</f>
        <v>3rd St. &amp; Mission Bay</v>
      </c>
      <c r="AD3492" t="str">
        <f>VLOOKUP($AA3492,Sheet2!$E$2:$I$222,5,FALSE)</f>
        <v>Daily ~ 6am-12am</v>
      </c>
      <c r="AI3492" t="e">
        <f>VLOOKUP(AH3492,Sheet2!$E$2:$I$222,3,FALSE)</f>
        <v>#N/A</v>
      </c>
      <c r="AJ3492" t="e">
        <f>VLOOKUP(AH3492,Sheet2!$E$2:$I$222,4,FALSE)</f>
        <v>#N/A</v>
      </c>
      <c r="AK3492" t="e">
        <f>VLOOKUP(AH3492,Sheet2!$E$2:$I$222,5,FALSE)</f>
        <v>#N/A</v>
      </c>
      <c r="AL3492"/>
      <c r="AP3492" t="e">
        <f>VLOOKUP(AO3492,Sheet2!$E$2:$I$222,3,FALSE)</f>
        <v>#N/A</v>
      </c>
      <c r="AQ3492" t="e">
        <f>VLOOKUP(AO3492,Sheet2!$E$2:$I$222,4,FALSE)</f>
        <v>#N/A</v>
      </c>
      <c r="AR3492" t="e">
        <f>VLOOKUP(AO3492,Sheet2!$E$2:$I$222,5,FALSE)</f>
        <v>#N/A</v>
      </c>
      <c r="AS3492"/>
      <c r="AW3492" t="e">
        <f>VLOOKUP(AV3492,Sheet2!$E$2:$I$222,3,FALSE)</f>
        <v>#N/A</v>
      </c>
      <c r="AX3492" t="e">
        <f>VLOOKUP(AV3492,Sheet2!$E$2:$I$222,4,FALSE)</f>
        <v>#N/A</v>
      </c>
      <c r="AY3492" t="e">
        <f>VLOOKUP(AV3492,Sheet2!$E$2:$I$222,5,FALSE)</f>
        <v>#N/A</v>
      </c>
      <c r="AZ3492"/>
      <c r="BD3492" t="e">
        <f>VLOOKUP(BC3492,Sheet2!$E$2:$I$222,3,FALSE)</f>
        <v>#N/A</v>
      </c>
      <c r="BE3492" t="e">
        <f>VLOOKUP(BC3492,Sheet2!$E$2:$I$222,4,FALSE)</f>
        <v>#N/A</v>
      </c>
      <c r="BF3492" t="e">
        <f>VLOOKUP(BC3492,Sheet2!$E$2:$I$222,5,FALSE)</f>
        <v>#N/A</v>
      </c>
      <c r="BG3492"/>
      <c r="BK3492" t="e">
        <f>VLOOKUP(BJ3492,Sheet2!$E$2:$I$222,3,FALSE)</f>
        <v>#N/A</v>
      </c>
      <c r="BL3492" t="e">
        <f>VLOOKUP(BJ3492,Sheet2!$E$2:$I$222,4,FALSE)</f>
        <v>#N/A</v>
      </c>
      <c r="BM3492" t="e">
        <f>VLOOKUP(BJ3492,Sheet2!$E$2:$I$222,5,FALSE)</f>
        <v>#N/A</v>
      </c>
      <c r="BN3492"/>
      <c r="BR3492" t="e">
        <f>VLOOKUP(BQ3492,Sheet2!$E$2:$I$222,3,FALSE)</f>
        <v>#N/A</v>
      </c>
      <c r="BS3492" t="e">
        <f>VLOOKUP(BQ3492,Sheet2!$E$2:$I$222,4,FALSE)</f>
        <v>#N/A</v>
      </c>
      <c r="BT3492" t="e">
        <f>VLOOKUP(BQ3492,Sheet2!$E$2:$I$222,5,FALSE)</f>
        <v>#N/A</v>
      </c>
      <c r="BU3492"/>
      <c r="BY3492" t="e">
        <f>VLOOKUP(BX3492,Sheet2!$E$2:$I$222,3,FALSE)</f>
        <v>#N/A</v>
      </c>
      <c r="BZ3492" t="e">
        <f>VLOOKUP(BX3492,Sheet2!$E$2:$I$222,4,FALSE)</f>
        <v>#N/A</v>
      </c>
      <c r="CA3492" t="e">
        <f>VLOOKUP(BX3492,Sheet2!$E$2:$I$222,5,FALSE)</f>
        <v>#N/A</v>
      </c>
      <c r="CB3492"/>
      <c r="CF3492" t="e">
        <f>VLOOKUP(CE3492,Sheet2!$E$2:$I$222,3,FALSE)</f>
        <v>#N/A</v>
      </c>
      <c r="CG3492" t="e">
        <f>VLOOKUP(CE3492,Sheet2!$E$2:$I$222,4,FALSE)</f>
        <v>#N/A</v>
      </c>
      <c r="CH3492" t="e">
        <f>VLOOKUP(CE3492,Sheet2!$E$2:$I$222,5,FALSE)</f>
        <v>#N/A</v>
      </c>
      <c r="CI3492"/>
      <c r="CM3492" t="e">
        <f>VLOOKUP(CL3492,Sheet2!$E$2:$I$222,3,FALSE)</f>
        <v>#N/A</v>
      </c>
      <c r="CN3492" t="e">
        <f>VLOOKUP(CL3492,Sheet2!$E$2:$I$222,4,FALSE)</f>
        <v>#N/A</v>
      </c>
      <c r="CO3492" t="e">
        <f>VLOOKUP(CL3492,Sheet2!$E$2:$I$222,5,FALSE)</f>
        <v>#N/A</v>
      </c>
      <c r="CP3492"/>
      <c r="CT3492" t="e">
        <f>VLOOKUP(CS3492,Sheet2!$E$2:$I$222,3,FALSE)</f>
        <v>#N/A</v>
      </c>
      <c r="CU3492" t="e">
        <f>VLOOKUP(CS3492,Sheet2!$E$2:$I$222,4,FALSE)</f>
        <v>#N/A</v>
      </c>
      <c r="CV3492" t="e">
        <f>VLOOKUP(CS3492,Sheet2!$E$2:$I$222,5,FALSE)</f>
        <v>#N/A</v>
      </c>
      <c r="CW3492"/>
      <c r="DA3492" t="e">
        <f>VLOOKUP(CZ3492,Sheet2!$E$2:$I$222,3,FALSE)</f>
        <v>#N/A</v>
      </c>
      <c r="DB3492" t="e">
        <f>VLOOKUP(CZ3492,Sheet2!$E$2:$I$222,4,FALSE)</f>
        <v>#N/A</v>
      </c>
      <c r="DC3492" t="e">
        <f>VLOOKUP(CZ3492,Sheet2!$E$2:$I$222,5,FALSE)</f>
        <v>#N/A</v>
      </c>
      <c r="DD3492"/>
      <c r="DH3492" t="e">
        <f>VLOOKUP(DG3492,Sheet2!$E$2:$I$222,3,FALSE)</f>
        <v>#N/A</v>
      </c>
      <c r="DI3492" t="e">
        <f>VLOOKUP(DG3492,Sheet2!$E$2:$I$222,4,FALSE)</f>
        <v>#N/A</v>
      </c>
      <c r="DJ3492" t="e">
        <f>VLOOKUP(DG3492,Sheet2!$E$2:$I$222,5,FALSE)</f>
        <v>#N/A</v>
      </c>
    </row>
    <row r="3493" spans="3:114" x14ac:dyDescent="0.25">
      <c r="C3493">
        <v>17768</v>
      </c>
      <c r="D3493">
        <v>7768</v>
      </c>
      <c r="E3493">
        <v>37.766492</v>
      </c>
      <c r="F3493">
        <v>-122.39701100000001</v>
      </c>
      <c r="G3493" t="s">
        <v>2447</v>
      </c>
      <c r="H3493" t="s">
        <v>4865</v>
      </c>
      <c r="I3493" t="s">
        <v>4920</v>
      </c>
      <c r="J3493" t="s">
        <v>4946</v>
      </c>
      <c r="K3493" t="s">
        <v>4961</v>
      </c>
      <c r="S3493" t="s">
        <v>6675</v>
      </c>
      <c r="X3493">
        <f t="shared" si="54"/>
        <v>1</v>
      </c>
      <c r="Y3493" t="s">
        <v>6876</v>
      </c>
      <c r="Z3493" t="s">
        <v>6880</v>
      </c>
      <c r="AA3493" s="59" t="s">
        <v>6971</v>
      </c>
      <c r="AB3493" t="str">
        <f>VLOOKUP($AA3493,Sheet2!$E$2:$I$222,3,FALSE)</f>
        <v>To UCSF Mission Bay</v>
      </c>
      <c r="AC3493" t="str">
        <f>VLOOKUP($AA3493,Sheet2!$E$2:$I$222,4,FALSE)</f>
        <v>3rd St. &amp; Mission Bay</v>
      </c>
      <c r="AD3493" t="str">
        <f>VLOOKUP($AA3493,Sheet2!$E$2:$I$222,5,FALSE)</f>
        <v>Daily ~ 6am-12am</v>
      </c>
      <c r="AI3493" t="e">
        <f>VLOOKUP(AH3493,Sheet2!$E$2:$I$222,3,FALSE)</f>
        <v>#N/A</v>
      </c>
      <c r="AJ3493" t="e">
        <f>VLOOKUP(AH3493,Sheet2!$E$2:$I$222,4,FALSE)</f>
        <v>#N/A</v>
      </c>
      <c r="AK3493" t="e">
        <f>VLOOKUP(AH3493,Sheet2!$E$2:$I$222,5,FALSE)</f>
        <v>#N/A</v>
      </c>
      <c r="AL3493"/>
      <c r="AP3493" t="e">
        <f>VLOOKUP(AO3493,Sheet2!$E$2:$I$222,3,FALSE)</f>
        <v>#N/A</v>
      </c>
      <c r="AQ3493" t="e">
        <f>VLOOKUP(AO3493,Sheet2!$E$2:$I$222,4,FALSE)</f>
        <v>#N/A</v>
      </c>
      <c r="AR3493" t="e">
        <f>VLOOKUP(AO3493,Sheet2!$E$2:$I$222,5,FALSE)</f>
        <v>#N/A</v>
      </c>
      <c r="AS3493"/>
      <c r="AW3493" t="e">
        <f>VLOOKUP(AV3493,Sheet2!$E$2:$I$222,3,FALSE)</f>
        <v>#N/A</v>
      </c>
      <c r="AX3493" t="e">
        <f>VLOOKUP(AV3493,Sheet2!$E$2:$I$222,4,FALSE)</f>
        <v>#N/A</v>
      </c>
      <c r="AY3493" t="e">
        <f>VLOOKUP(AV3493,Sheet2!$E$2:$I$222,5,FALSE)</f>
        <v>#N/A</v>
      </c>
      <c r="AZ3493"/>
      <c r="BD3493" t="e">
        <f>VLOOKUP(BC3493,Sheet2!$E$2:$I$222,3,FALSE)</f>
        <v>#N/A</v>
      </c>
      <c r="BE3493" t="e">
        <f>VLOOKUP(BC3493,Sheet2!$E$2:$I$222,4,FALSE)</f>
        <v>#N/A</v>
      </c>
      <c r="BF3493" t="e">
        <f>VLOOKUP(BC3493,Sheet2!$E$2:$I$222,5,FALSE)</f>
        <v>#N/A</v>
      </c>
      <c r="BG3493"/>
      <c r="BK3493" t="e">
        <f>VLOOKUP(BJ3493,Sheet2!$E$2:$I$222,3,FALSE)</f>
        <v>#N/A</v>
      </c>
      <c r="BL3493" t="e">
        <f>VLOOKUP(BJ3493,Sheet2!$E$2:$I$222,4,FALSE)</f>
        <v>#N/A</v>
      </c>
      <c r="BM3493" t="e">
        <f>VLOOKUP(BJ3493,Sheet2!$E$2:$I$222,5,FALSE)</f>
        <v>#N/A</v>
      </c>
      <c r="BN3493"/>
      <c r="BR3493" t="e">
        <f>VLOOKUP(BQ3493,Sheet2!$E$2:$I$222,3,FALSE)</f>
        <v>#N/A</v>
      </c>
      <c r="BS3493" t="e">
        <f>VLOOKUP(BQ3493,Sheet2!$E$2:$I$222,4,FALSE)</f>
        <v>#N/A</v>
      </c>
      <c r="BT3493" t="e">
        <f>VLOOKUP(BQ3493,Sheet2!$E$2:$I$222,5,FALSE)</f>
        <v>#N/A</v>
      </c>
      <c r="BU3493"/>
      <c r="BY3493" t="e">
        <f>VLOOKUP(BX3493,Sheet2!$E$2:$I$222,3,FALSE)</f>
        <v>#N/A</v>
      </c>
      <c r="BZ3493" t="e">
        <f>VLOOKUP(BX3493,Sheet2!$E$2:$I$222,4,FALSE)</f>
        <v>#N/A</v>
      </c>
      <c r="CA3493" t="e">
        <f>VLOOKUP(BX3493,Sheet2!$E$2:$I$222,5,FALSE)</f>
        <v>#N/A</v>
      </c>
      <c r="CB3493"/>
      <c r="CF3493" t="e">
        <f>VLOOKUP(CE3493,Sheet2!$E$2:$I$222,3,FALSE)</f>
        <v>#N/A</v>
      </c>
      <c r="CG3493" t="e">
        <f>VLOOKUP(CE3493,Sheet2!$E$2:$I$222,4,FALSE)</f>
        <v>#N/A</v>
      </c>
      <c r="CH3493" t="e">
        <f>VLOOKUP(CE3493,Sheet2!$E$2:$I$222,5,FALSE)</f>
        <v>#N/A</v>
      </c>
      <c r="CI3493"/>
      <c r="CM3493" t="e">
        <f>VLOOKUP(CL3493,Sheet2!$E$2:$I$222,3,FALSE)</f>
        <v>#N/A</v>
      </c>
      <c r="CN3493" t="e">
        <f>VLOOKUP(CL3493,Sheet2!$E$2:$I$222,4,FALSE)</f>
        <v>#N/A</v>
      </c>
      <c r="CO3493" t="e">
        <f>VLOOKUP(CL3493,Sheet2!$E$2:$I$222,5,FALSE)</f>
        <v>#N/A</v>
      </c>
      <c r="CP3493"/>
      <c r="CT3493" t="e">
        <f>VLOOKUP(CS3493,Sheet2!$E$2:$I$222,3,FALSE)</f>
        <v>#N/A</v>
      </c>
      <c r="CU3493" t="e">
        <f>VLOOKUP(CS3493,Sheet2!$E$2:$I$222,4,FALSE)</f>
        <v>#N/A</v>
      </c>
      <c r="CV3493" t="e">
        <f>VLOOKUP(CS3493,Sheet2!$E$2:$I$222,5,FALSE)</f>
        <v>#N/A</v>
      </c>
      <c r="CW3493"/>
      <c r="DA3493" t="e">
        <f>VLOOKUP(CZ3493,Sheet2!$E$2:$I$222,3,FALSE)</f>
        <v>#N/A</v>
      </c>
      <c r="DB3493" t="e">
        <f>VLOOKUP(CZ3493,Sheet2!$E$2:$I$222,4,FALSE)</f>
        <v>#N/A</v>
      </c>
      <c r="DC3493" t="e">
        <f>VLOOKUP(CZ3493,Sheet2!$E$2:$I$222,5,FALSE)</f>
        <v>#N/A</v>
      </c>
      <c r="DD3493"/>
      <c r="DH3493" t="e">
        <f>VLOOKUP(DG3493,Sheet2!$E$2:$I$222,3,FALSE)</f>
        <v>#N/A</v>
      </c>
      <c r="DI3493" t="e">
        <f>VLOOKUP(DG3493,Sheet2!$E$2:$I$222,4,FALSE)</f>
        <v>#N/A</v>
      </c>
      <c r="DJ3493" t="e">
        <f>VLOOKUP(DG3493,Sheet2!$E$2:$I$222,5,FALSE)</f>
        <v>#N/A</v>
      </c>
    </row>
    <row r="3494" spans="3:114" x14ac:dyDescent="0.25">
      <c r="C3494">
        <v>17769</v>
      </c>
      <c r="D3494">
        <v>7769</v>
      </c>
      <c r="E3494">
        <v>37.766286999999998</v>
      </c>
      <c r="F3494">
        <v>-122.39984200000001</v>
      </c>
      <c r="G3494" t="s">
        <v>2448</v>
      </c>
      <c r="H3494" t="s">
        <v>4864</v>
      </c>
      <c r="I3494" t="s">
        <v>4920</v>
      </c>
      <c r="J3494" t="s">
        <v>4946</v>
      </c>
      <c r="K3494" t="s">
        <v>4961</v>
      </c>
      <c r="S3494" t="s">
        <v>6675</v>
      </c>
      <c r="X3494">
        <f t="shared" si="54"/>
        <v>1</v>
      </c>
      <c r="Y3494" t="s">
        <v>6876</v>
      </c>
      <c r="Z3494" t="s">
        <v>6880</v>
      </c>
      <c r="AA3494" s="59" t="s">
        <v>6971</v>
      </c>
      <c r="AB3494" t="str">
        <f>VLOOKUP($AA3494,Sheet2!$E$2:$I$222,3,FALSE)</f>
        <v>To UCSF Mission Bay</v>
      </c>
      <c r="AC3494" t="str">
        <f>VLOOKUP($AA3494,Sheet2!$E$2:$I$222,4,FALSE)</f>
        <v>3rd St. &amp; Mission Bay</v>
      </c>
      <c r="AD3494" t="str">
        <f>VLOOKUP($AA3494,Sheet2!$E$2:$I$222,5,FALSE)</f>
        <v>Daily ~ 6am-12am</v>
      </c>
      <c r="AI3494" t="e">
        <f>VLOOKUP(AH3494,Sheet2!$E$2:$I$222,3,FALSE)</f>
        <v>#N/A</v>
      </c>
      <c r="AJ3494" t="e">
        <f>VLOOKUP(AH3494,Sheet2!$E$2:$I$222,4,FALSE)</f>
        <v>#N/A</v>
      </c>
      <c r="AK3494" t="e">
        <f>VLOOKUP(AH3494,Sheet2!$E$2:$I$222,5,FALSE)</f>
        <v>#N/A</v>
      </c>
      <c r="AL3494"/>
      <c r="AP3494" t="e">
        <f>VLOOKUP(AO3494,Sheet2!$E$2:$I$222,3,FALSE)</f>
        <v>#N/A</v>
      </c>
      <c r="AQ3494" t="e">
        <f>VLOOKUP(AO3494,Sheet2!$E$2:$I$222,4,FALSE)</f>
        <v>#N/A</v>
      </c>
      <c r="AR3494" t="e">
        <f>VLOOKUP(AO3494,Sheet2!$E$2:$I$222,5,FALSE)</f>
        <v>#N/A</v>
      </c>
      <c r="AS3494"/>
      <c r="AW3494" t="e">
        <f>VLOOKUP(AV3494,Sheet2!$E$2:$I$222,3,FALSE)</f>
        <v>#N/A</v>
      </c>
      <c r="AX3494" t="e">
        <f>VLOOKUP(AV3494,Sheet2!$E$2:$I$222,4,FALSE)</f>
        <v>#N/A</v>
      </c>
      <c r="AY3494" t="e">
        <f>VLOOKUP(AV3494,Sheet2!$E$2:$I$222,5,FALSE)</f>
        <v>#N/A</v>
      </c>
      <c r="AZ3494"/>
      <c r="BD3494" t="e">
        <f>VLOOKUP(BC3494,Sheet2!$E$2:$I$222,3,FALSE)</f>
        <v>#N/A</v>
      </c>
      <c r="BE3494" t="e">
        <f>VLOOKUP(BC3494,Sheet2!$E$2:$I$222,4,FALSE)</f>
        <v>#N/A</v>
      </c>
      <c r="BF3494" t="e">
        <f>VLOOKUP(BC3494,Sheet2!$E$2:$I$222,5,FALSE)</f>
        <v>#N/A</v>
      </c>
      <c r="BG3494"/>
      <c r="BK3494" t="e">
        <f>VLOOKUP(BJ3494,Sheet2!$E$2:$I$222,3,FALSE)</f>
        <v>#N/A</v>
      </c>
      <c r="BL3494" t="e">
        <f>VLOOKUP(BJ3494,Sheet2!$E$2:$I$222,4,FALSE)</f>
        <v>#N/A</v>
      </c>
      <c r="BM3494" t="e">
        <f>VLOOKUP(BJ3494,Sheet2!$E$2:$I$222,5,FALSE)</f>
        <v>#N/A</v>
      </c>
      <c r="BN3494"/>
      <c r="BR3494" t="e">
        <f>VLOOKUP(BQ3494,Sheet2!$E$2:$I$222,3,FALSE)</f>
        <v>#N/A</v>
      </c>
      <c r="BS3494" t="e">
        <f>VLOOKUP(BQ3494,Sheet2!$E$2:$I$222,4,FALSE)</f>
        <v>#N/A</v>
      </c>
      <c r="BT3494" t="e">
        <f>VLOOKUP(BQ3494,Sheet2!$E$2:$I$222,5,FALSE)</f>
        <v>#N/A</v>
      </c>
      <c r="BU3494"/>
      <c r="BY3494" t="e">
        <f>VLOOKUP(BX3494,Sheet2!$E$2:$I$222,3,FALSE)</f>
        <v>#N/A</v>
      </c>
      <c r="BZ3494" t="e">
        <f>VLOOKUP(BX3494,Sheet2!$E$2:$I$222,4,FALSE)</f>
        <v>#N/A</v>
      </c>
      <c r="CA3494" t="e">
        <f>VLOOKUP(BX3494,Sheet2!$E$2:$I$222,5,FALSE)</f>
        <v>#N/A</v>
      </c>
      <c r="CB3494"/>
      <c r="CF3494" t="e">
        <f>VLOOKUP(CE3494,Sheet2!$E$2:$I$222,3,FALSE)</f>
        <v>#N/A</v>
      </c>
      <c r="CG3494" t="e">
        <f>VLOOKUP(CE3494,Sheet2!$E$2:$I$222,4,FALSE)</f>
        <v>#N/A</v>
      </c>
      <c r="CH3494" t="e">
        <f>VLOOKUP(CE3494,Sheet2!$E$2:$I$222,5,FALSE)</f>
        <v>#N/A</v>
      </c>
      <c r="CI3494"/>
      <c r="CM3494" t="e">
        <f>VLOOKUP(CL3494,Sheet2!$E$2:$I$222,3,FALSE)</f>
        <v>#N/A</v>
      </c>
      <c r="CN3494" t="e">
        <f>VLOOKUP(CL3494,Sheet2!$E$2:$I$222,4,FALSE)</f>
        <v>#N/A</v>
      </c>
      <c r="CO3494" t="e">
        <f>VLOOKUP(CL3494,Sheet2!$E$2:$I$222,5,FALSE)</f>
        <v>#N/A</v>
      </c>
      <c r="CP3494"/>
      <c r="CT3494" t="e">
        <f>VLOOKUP(CS3494,Sheet2!$E$2:$I$222,3,FALSE)</f>
        <v>#N/A</v>
      </c>
      <c r="CU3494" t="e">
        <f>VLOOKUP(CS3494,Sheet2!$E$2:$I$222,4,FALSE)</f>
        <v>#N/A</v>
      </c>
      <c r="CV3494" t="e">
        <f>VLOOKUP(CS3494,Sheet2!$E$2:$I$222,5,FALSE)</f>
        <v>#N/A</v>
      </c>
      <c r="CW3494"/>
      <c r="DA3494" t="e">
        <f>VLOOKUP(CZ3494,Sheet2!$E$2:$I$222,3,FALSE)</f>
        <v>#N/A</v>
      </c>
      <c r="DB3494" t="e">
        <f>VLOOKUP(CZ3494,Sheet2!$E$2:$I$222,4,FALSE)</f>
        <v>#N/A</v>
      </c>
      <c r="DC3494" t="e">
        <f>VLOOKUP(CZ3494,Sheet2!$E$2:$I$222,5,FALSE)</f>
        <v>#N/A</v>
      </c>
      <c r="DD3494"/>
      <c r="DH3494" t="e">
        <f>VLOOKUP(DG3494,Sheet2!$E$2:$I$222,3,FALSE)</f>
        <v>#N/A</v>
      </c>
      <c r="DI3494" t="e">
        <f>VLOOKUP(DG3494,Sheet2!$E$2:$I$222,4,FALSE)</f>
        <v>#N/A</v>
      </c>
      <c r="DJ3494" t="e">
        <f>VLOOKUP(DG3494,Sheet2!$E$2:$I$222,5,FALSE)</f>
        <v>#N/A</v>
      </c>
    </row>
    <row r="3495" spans="3:114" x14ac:dyDescent="0.25">
      <c r="C3495">
        <v>17770</v>
      </c>
      <c r="D3495">
        <v>7770</v>
      </c>
      <c r="E3495">
        <v>37.766119000000003</v>
      </c>
      <c r="F3495">
        <v>-122.402627</v>
      </c>
      <c r="G3495" t="s">
        <v>2449</v>
      </c>
      <c r="H3495" t="s">
        <v>4863</v>
      </c>
      <c r="I3495" t="s">
        <v>4920</v>
      </c>
      <c r="J3495" t="s">
        <v>4946</v>
      </c>
      <c r="K3495" t="s">
        <v>4961</v>
      </c>
      <c r="S3495" t="s">
        <v>6675</v>
      </c>
      <c r="X3495">
        <f t="shared" si="54"/>
        <v>1</v>
      </c>
      <c r="Y3495" t="s">
        <v>6876</v>
      </c>
      <c r="Z3495" t="s">
        <v>6880</v>
      </c>
      <c r="AA3495" s="59" t="s">
        <v>6971</v>
      </c>
      <c r="AB3495" t="str">
        <f>VLOOKUP($AA3495,Sheet2!$E$2:$I$222,3,FALSE)</f>
        <v>To UCSF Mission Bay</v>
      </c>
      <c r="AC3495" t="str">
        <f>VLOOKUP($AA3495,Sheet2!$E$2:$I$222,4,FALSE)</f>
        <v>3rd St. &amp; Mission Bay</v>
      </c>
      <c r="AD3495" t="str">
        <f>VLOOKUP($AA3495,Sheet2!$E$2:$I$222,5,FALSE)</f>
        <v>Daily ~ 6am-12am</v>
      </c>
      <c r="AI3495" t="e">
        <f>VLOOKUP(AH3495,Sheet2!$E$2:$I$222,3,FALSE)</f>
        <v>#N/A</v>
      </c>
      <c r="AJ3495" t="e">
        <f>VLOOKUP(AH3495,Sheet2!$E$2:$I$222,4,FALSE)</f>
        <v>#N/A</v>
      </c>
      <c r="AK3495" t="e">
        <f>VLOOKUP(AH3495,Sheet2!$E$2:$I$222,5,FALSE)</f>
        <v>#N/A</v>
      </c>
      <c r="AL3495"/>
      <c r="AP3495" t="e">
        <f>VLOOKUP(AO3495,Sheet2!$E$2:$I$222,3,FALSE)</f>
        <v>#N/A</v>
      </c>
      <c r="AQ3495" t="e">
        <f>VLOOKUP(AO3495,Sheet2!$E$2:$I$222,4,FALSE)</f>
        <v>#N/A</v>
      </c>
      <c r="AR3495" t="e">
        <f>VLOOKUP(AO3495,Sheet2!$E$2:$I$222,5,FALSE)</f>
        <v>#N/A</v>
      </c>
      <c r="AS3495"/>
      <c r="AW3495" t="e">
        <f>VLOOKUP(AV3495,Sheet2!$E$2:$I$222,3,FALSE)</f>
        <v>#N/A</v>
      </c>
      <c r="AX3495" t="e">
        <f>VLOOKUP(AV3495,Sheet2!$E$2:$I$222,4,FALSE)</f>
        <v>#N/A</v>
      </c>
      <c r="AY3495" t="e">
        <f>VLOOKUP(AV3495,Sheet2!$E$2:$I$222,5,FALSE)</f>
        <v>#N/A</v>
      </c>
      <c r="AZ3495"/>
      <c r="BD3495" t="e">
        <f>VLOOKUP(BC3495,Sheet2!$E$2:$I$222,3,FALSE)</f>
        <v>#N/A</v>
      </c>
      <c r="BE3495" t="e">
        <f>VLOOKUP(BC3495,Sheet2!$E$2:$I$222,4,FALSE)</f>
        <v>#N/A</v>
      </c>
      <c r="BF3495" t="e">
        <f>VLOOKUP(BC3495,Sheet2!$E$2:$I$222,5,FALSE)</f>
        <v>#N/A</v>
      </c>
      <c r="BG3495"/>
      <c r="BK3495" t="e">
        <f>VLOOKUP(BJ3495,Sheet2!$E$2:$I$222,3,FALSE)</f>
        <v>#N/A</v>
      </c>
      <c r="BL3495" t="e">
        <f>VLOOKUP(BJ3495,Sheet2!$E$2:$I$222,4,FALSE)</f>
        <v>#N/A</v>
      </c>
      <c r="BM3495" t="e">
        <f>VLOOKUP(BJ3495,Sheet2!$E$2:$I$222,5,FALSE)</f>
        <v>#N/A</v>
      </c>
      <c r="BN3495"/>
      <c r="BR3495" t="e">
        <f>VLOOKUP(BQ3495,Sheet2!$E$2:$I$222,3,FALSE)</f>
        <v>#N/A</v>
      </c>
      <c r="BS3495" t="e">
        <f>VLOOKUP(BQ3495,Sheet2!$E$2:$I$222,4,FALSE)</f>
        <v>#N/A</v>
      </c>
      <c r="BT3495" t="e">
        <f>VLOOKUP(BQ3495,Sheet2!$E$2:$I$222,5,FALSE)</f>
        <v>#N/A</v>
      </c>
      <c r="BU3495"/>
      <c r="BY3495" t="e">
        <f>VLOOKUP(BX3495,Sheet2!$E$2:$I$222,3,FALSE)</f>
        <v>#N/A</v>
      </c>
      <c r="BZ3495" t="e">
        <f>VLOOKUP(BX3495,Sheet2!$E$2:$I$222,4,FALSE)</f>
        <v>#N/A</v>
      </c>
      <c r="CA3495" t="e">
        <f>VLOOKUP(BX3495,Sheet2!$E$2:$I$222,5,FALSE)</f>
        <v>#N/A</v>
      </c>
      <c r="CB3495"/>
      <c r="CF3495" t="e">
        <f>VLOOKUP(CE3495,Sheet2!$E$2:$I$222,3,FALSE)</f>
        <v>#N/A</v>
      </c>
      <c r="CG3495" t="e">
        <f>VLOOKUP(CE3495,Sheet2!$E$2:$I$222,4,FALSE)</f>
        <v>#N/A</v>
      </c>
      <c r="CH3495" t="e">
        <f>VLOOKUP(CE3495,Sheet2!$E$2:$I$222,5,FALSE)</f>
        <v>#N/A</v>
      </c>
      <c r="CI3495"/>
      <c r="CM3495" t="e">
        <f>VLOOKUP(CL3495,Sheet2!$E$2:$I$222,3,FALSE)</f>
        <v>#N/A</v>
      </c>
      <c r="CN3495" t="e">
        <f>VLOOKUP(CL3495,Sheet2!$E$2:$I$222,4,FALSE)</f>
        <v>#N/A</v>
      </c>
      <c r="CO3495" t="e">
        <f>VLOOKUP(CL3495,Sheet2!$E$2:$I$222,5,FALSE)</f>
        <v>#N/A</v>
      </c>
      <c r="CP3495"/>
      <c r="CT3495" t="e">
        <f>VLOOKUP(CS3495,Sheet2!$E$2:$I$222,3,FALSE)</f>
        <v>#N/A</v>
      </c>
      <c r="CU3495" t="e">
        <f>VLOOKUP(CS3495,Sheet2!$E$2:$I$222,4,FALSE)</f>
        <v>#N/A</v>
      </c>
      <c r="CV3495" t="e">
        <f>VLOOKUP(CS3495,Sheet2!$E$2:$I$222,5,FALSE)</f>
        <v>#N/A</v>
      </c>
      <c r="CW3495"/>
      <c r="DA3495" t="e">
        <f>VLOOKUP(CZ3495,Sheet2!$E$2:$I$222,3,FALSE)</f>
        <v>#N/A</v>
      </c>
      <c r="DB3495" t="e">
        <f>VLOOKUP(CZ3495,Sheet2!$E$2:$I$222,4,FALSE)</f>
        <v>#N/A</v>
      </c>
      <c r="DC3495" t="e">
        <f>VLOOKUP(CZ3495,Sheet2!$E$2:$I$222,5,FALSE)</f>
        <v>#N/A</v>
      </c>
      <c r="DD3495"/>
      <c r="DH3495" t="e">
        <f>VLOOKUP(DG3495,Sheet2!$E$2:$I$222,3,FALSE)</f>
        <v>#N/A</v>
      </c>
      <c r="DI3495" t="e">
        <f>VLOOKUP(DG3495,Sheet2!$E$2:$I$222,4,FALSE)</f>
        <v>#N/A</v>
      </c>
      <c r="DJ3495" t="e">
        <f>VLOOKUP(DG3495,Sheet2!$E$2:$I$222,5,FALSE)</f>
        <v>#N/A</v>
      </c>
    </row>
    <row r="3496" spans="3:114" x14ac:dyDescent="0.25">
      <c r="C3496">
        <v>17772</v>
      </c>
      <c r="D3496">
        <v>7772</v>
      </c>
      <c r="E3496">
        <v>37.73997</v>
      </c>
      <c r="F3496">
        <v>-122.388403</v>
      </c>
      <c r="G3496" t="s">
        <v>2450</v>
      </c>
      <c r="H3496" t="s">
        <v>4869</v>
      </c>
      <c r="I3496" t="s">
        <v>4913</v>
      </c>
      <c r="J3496" t="s">
        <v>4946</v>
      </c>
      <c r="K3496" t="s">
        <v>4964</v>
      </c>
      <c r="S3496" t="s">
        <v>6676</v>
      </c>
      <c r="X3496">
        <f t="shared" si="54"/>
        <v>1</v>
      </c>
      <c r="Y3496" t="s">
        <v>6811</v>
      </c>
      <c r="Z3496" t="s">
        <v>6880</v>
      </c>
      <c r="AA3496" s="59" t="s">
        <v>6886</v>
      </c>
      <c r="AB3496" t="str">
        <f>VLOOKUP($AA3496,Sheet2!$E$2:$I$222,3,FALSE)</f>
        <v>To Bayview District</v>
      </c>
      <c r="AC3496" t="str">
        <f>VLOOKUP($AA3496,Sheet2!$E$2:$I$222,4,FALSE)</f>
        <v>Newhall &amp; Hudson</v>
      </c>
      <c r="AD3496" t="str">
        <f>VLOOKUP($AA3496,Sheet2!$E$2:$I$222,5,FALSE)</f>
        <v>Daily ~ 6am-12am</v>
      </c>
      <c r="AI3496" t="e">
        <f>VLOOKUP(AH3496,Sheet2!$E$2:$I$222,3,FALSE)</f>
        <v>#N/A</v>
      </c>
      <c r="AJ3496" t="e">
        <f>VLOOKUP(AH3496,Sheet2!$E$2:$I$222,4,FALSE)</f>
        <v>#N/A</v>
      </c>
      <c r="AK3496" t="e">
        <f>VLOOKUP(AH3496,Sheet2!$E$2:$I$222,5,FALSE)</f>
        <v>#N/A</v>
      </c>
      <c r="AL3496"/>
      <c r="AP3496" t="e">
        <f>VLOOKUP(AO3496,Sheet2!$E$2:$I$222,3,FALSE)</f>
        <v>#N/A</v>
      </c>
      <c r="AQ3496" t="e">
        <f>VLOOKUP(AO3496,Sheet2!$E$2:$I$222,4,FALSE)</f>
        <v>#N/A</v>
      </c>
      <c r="AR3496" t="e">
        <f>VLOOKUP(AO3496,Sheet2!$E$2:$I$222,5,FALSE)</f>
        <v>#N/A</v>
      </c>
      <c r="AS3496"/>
      <c r="AW3496" t="e">
        <f>VLOOKUP(AV3496,Sheet2!$E$2:$I$222,3,FALSE)</f>
        <v>#N/A</v>
      </c>
      <c r="AX3496" t="e">
        <f>VLOOKUP(AV3496,Sheet2!$E$2:$I$222,4,FALSE)</f>
        <v>#N/A</v>
      </c>
      <c r="AY3496" t="e">
        <f>VLOOKUP(AV3496,Sheet2!$E$2:$I$222,5,FALSE)</f>
        <v>#N/A</v>
      </c>
      <c r="AZ3496"/>
      <c r="BD3496" t="e">
        <f>VLOOKUP(BC3496,Sheet2!$E$2:$I$222,3,FALSE)</f>
        <v>#N/A</v>
      </c>
      <c r="BE3496" t="e">
        <f>VLOOKUP(BC3496,Sheet2!$E$2:$I$222,4,FALSE)</f>
        <v>#N/A</v>
      </c>
      <c r="BF3496" t="e">
        <f>VLOOKUP(BC3496,Sheet2!$E$2:$I$222,5,FALSE)</f>
        <v>#N/A</v>
      </c>
      <c r="BG3496"/>
      <c r="BK3496" t="e">
        <f>VLOOKUP(BJ3496,Sheet2!$E$2:$I$222,3,FALSE)</f>
        <v>#N/A</v>
      </c>
      <c r="BL3496" t="e">
        <f>VLOOKUP(BJ3496,Sheet2!$E$2:$I$222,4,FALSE)</f>
        <v>#N/A</v>
      </c>
      <c r="BM3496" t="e">
        <f>VLOOKUP(BJ3496,Sheet2!$E$2:$I$222,5,FALSE)</f>
        <v>#N/A</v>
      </c>
      <c r="BN3496"/>
      <c r="BR3496" t="e">
        <f>VLOOKUP(BQ3496,Sheet2!$E$2:$I$222,3,FALSE)</f>
        <v>#N/A</v>
      </c>
      <c r="BS3496" t="e">
        <f>VLOOKUP(BQ3496,Sheet2!$E$2:$I$222,4,FALSE)</f>
        <v>#N/A</v>
      </c>
      <c r="BT3496" t="e">
        <f>VLOOKUP(BQ3496,Sheet2!$E$2:$I$222,5,FALSE)</f>
        <v>#N/A</v>
      </c>
      <c r="BU3496"/>
      <c r="BY3496" t="e">
        <f>VLOOKUP(BX3496,Sheet2!$E$2:$I$222,3,FALSE)</f>
        <v>#N/A</v>
      </c>
      <c r="BZ3496" t="e">
        <f>VLOOKUP(BX3496,Sheet2!$E$2:$I$222,4,FALSE)</f>
        <v>#N/A</v>
      </c>
      <c r="CA3496" t="e">
        <f>VLOOKUP(BX3496,Sheet2!$E$2:$I$222,5,FALSE)</f>
        <v>#N/A</v>
      </c>
      <c r="CB3496"/>
      <c r="CF3496" t="e">
        <f>VLOOKUP(CE3496,Sheet2!$E$2:$I$222,3,FALSE)</f>
        <v>#N/A</v>
      </c>
      <c r="CG3496" t="e">
        <f>VLOOKUP(CE3496,Sheet2!$E$2:$I$222,4,FALSE)</f>
        <v>#N/A</v>
      </c>
      <c r="CH3496" t="e">
        <f>VLOOKUP(CE3496,Sheet2!$E$2:$I$222,5,FALSE)</f>
        <v>#N/A</v>
      </c>
      <c r="CI3496"/>
      <c r="CM3496" t="e">
        <f>VLOOKUP(CL3496,Sheet2!$E$2:$I$222,3,FALSE)</f>
        <v>#N/A</v>
      </c>
      <c r="CN3496" t="e">
        <f>VLOOKUP(CL3496,Sheet2!$E$2:$I$222,4,FALSE)</f>
        <v>#N/A</v>
      </c>
      <c r="CO3496" t="e">
        <f>VLOOKUP(CL3496,Sheet2!$E$2:$I$222,5,FALSE)</f>
        <v>#N/A</v>
      </c>
      <c r="CP3496"/>
      <c r="CT3496" t="e">
        <f>VLOOKUP(CS3496,Sheet2!$E$2:$I$222,3,FALSE)</f>
        <v>#N/A</v>
      </c>
      <c r="CU3496" t="e">
        <f>VLOOKUP(CS3496,Sheet2!$E$2:$I$222,4,FALSE)</f>
        <v>#N/A</v>
      </c>
      <c r="CV3496" t="e">
        <f>VLOOKUP(CS3496,Sheet2!$E$2:$I$222,5,FALSE)</f>
        <v>#N/A</v>
      </c>
      <c r="CW3496"/>
      <c r="DA3496" t="e">
        <f>VLOOKUP(CZ3496,Sheet2!$E$2:$I$222,3,FALSE)</f>
        <v>#N/A</v>
      </c>
      <c r="DB3496" t="e">
        <f>VLOOKUP(CZ3496,Sheet2!$E$2:$I$222,4,FALSE)</f>
        <v>#N/A</v>
      </c>
      <c r="DC3496" t="e">
        <f>VLOOKUP(CZ3496,Sheet2!$E$2:$I$222,5,FALSE)</f>
        <v>#N/A</v>
      </c>
      <c r="DD3496"/>
      <c r="DH3496" t="e">
        <f>VLOOKUP(DG3496,Sheet2!$E$2:$I$222,3,FALSE)</f>
        <v>#N/A</v>
      </c>
      <c r="DI3496" t="e">
        <f>VLOOKUP(DG3496,Sheet2!$E$2:$I$222,4,FALSE)</f>
        <v>#N/A</v>
      </c>
      <c r="DJ3496" t="e">
        <f>VLOOKUP(DG3496,Sheet2!$E$2:$I$222,5,FALSE)</f>
        <v>#N/A</v>
      </c>
    </row>
    <row r="3497" spans="3:114" x14ac:dyDescent="0.25">
      <c r="C3497">
        <v>17774</v>
      </c>
      <c r="D3497">
        <v>7774</v>
      </c>
      <c r="E3497">
        <v>37.785429000000001</v>
      </c>
      <c r="F3497">
        <v>-122.407957</v>
      </c>
      <c r="G3497" t="s">
        <v>2451</v>
      </c>
      <c r="H3497" t="s">
        <v>4870</v>
      </c>
      <c r="I3497" t="s">
        <v>4918</v>
      </c>
      <c r="J3497" t="s">
        <v>4947</v>
      </c>
      <c r="S3497" t="s">
        <v>6677</v>
      </c>
      <c r="X3497">
        <f t="shared" si="54"/>
        <v>0</v>
      </c>
      <c r="AB3497" t="e">
        <f>VLOOKUP($AA3497,Sheet2!$E$2:$I$222,3,FALSE)</f>
        <v>#N/A</v>
      </c>
      <c r="AC3497" t="e">
        <f>VLOOKUP($AA3497,Sheet2!$E$2:$I$222,4,FALSE)</f>
        <v>#N/A</v>
      </c>
      <c r="AD3497" t="e">
        <f>VLOOKUP($AA3497,Sheet2!$E$2:$I$222,5,FALSE)</f>
        <v>#N/A</v>
      </c>
      <c r="AI3497" t="e">
        <f>VLOOKUP(AH3497,Sheet2!$E$2:$I$222,3,FALSE)</f>
        <v>#N/A</v>
      </c>
      <c r="AJ3497" t="e">
        <f>VLOOKUP(AH3497,Sheet2!$E$2:$I$222,4,FALSE)</f>
        <v>#N/A</v>
      </c>
      <c r="AK3497" t="e">
        <f>VLOOKUP(AH3497,Sheet2!$E$2:$I$222,5,FALSE)</f>
        <v>#N/A</v>
      </c>
      <c r="AL3497"/>
      <c r="AP3497" t="e">
        <f>VLOOKUP(AO3497,Sheet2!$E$2:$I$222,3,FALSE)</f>
        <v>#N/A</v>
      </c>
      <c r="AQ3497" t="e">
        <f>VLOOKUP(AO3497,Sheet2!$E$2:$I$222,4,FALSE)</f>
        <v>#N/A</v>
      </c>
      <c r="AR3497" t="e">
        <f>VLOOKUP(AO3497,Sheet2!$E$2:$I$222,5,FALSE)</f>
        <v>#N/A</v>
      </c>
      <c r="AS3497"/>
      <c r="AW3497" t="e">
        <f>VLOOKUP(AV3497,Sheet2!$E$2:$I$222,3,FALSE)</f>
        <v>#N/A</v>
      </c>
      <c r="AX3497" t="e">
        <f>VLOOKUP(AV3497,Sheet2!$E$2:$I$222,4,FALSE)</f>
        <v>#N/A</v>
      </c>
      <c r="AY3497" t="e">
        <f>VLOOKUP(AV3497,Sheet2!$E$2:$I$222,5,FALSE)</f>
        <v>#N/A</v>
      </c>
      <c r="AZ3497"/>
      <c r="BD3497" t="e">
        <f>VLOOKUP(BC3497,Sheet2!$E$2:$I$222,3,FALSE)</f>
        <v>#N/A</v>
      </c>
      <c r="BE3497" t="e">
        <f>VLOOKUP(BC3497,Sheet2!$E$2:$I$222,4,FALSE)</f>
        <v>#N/A</v>
      </c>
      <c r="BF3497" t="e">
        <f>VLOOKUP(BC3497,Sheet2!$E$2:$I$222,5,FALSE)</f>
        <v>#N/A</v>
      </c>
      <c r="BG3497"/>
      <c r="BK3497" t="e">
        <f>VLOOKUP(BJ3497,Sheet2!$E$2:$I$222,3,FALSE)</f>
        <v>#N/A</v>
      </c>
      <c r="BL3497" t="e">
        <f>VLOOKUP(BJ3497,Sheet2!$E$2:$I$222,4,FALSE)</f>
        <v>#N/A</v>
      </c>
      <c r="BM3497" t="e">
        <f>VLOOKUP(BJ3497,Sheet2!$E$2:$I$222,5,FALSE)</f>
        <v>#N/A</v>
      </c>
      <c r="BN3497"/>
      <c r="BR3497" t="e">
        <f>VLOOKUP(BQ3497,Sheet2!$E$2:$I$222,3,FALSE)</f>
        <v>#N/A</v>
      </c>
      <c r="BS3497" t="e">
        <f>VLOOKUP(BQ3497,Sheet2!$E$2:$I$222,4,FALSE)</f>
        <v>#N/A</v>
      </c>
      <c r="BT3497" t="e">
        <f>VLOOKUP(BQ3497,Sheet2!$E$2:$I$222,5,FALSE)</f>
        <v>#N/A</v>
      </c>
      <c r="BU3497"/>
      <c r="BY3497" t="e">
        <f>VLOOKUP(BX3497,Sheet2!$E$2:$I$222,3,FALSE)</f>
        <v>#N/A</v>
      </c>
      <c r="BZ3497" t="e">
        <f>VLOOKUP(BX3497,Sheet2!$E$2:$I$222,4,FALSE)</f>
        <v>#N/A</v>
      </c>
      <c r="CA3497" t="e">
        <f>VLOOKUP(BX3497,Sheet2!$E$2:$I$222,5,FALSE)</f>
        <v>#N/A</v>
      </c>
      <c r="CB3497"/>
      <c r="CF3497" t="e">
        <f>VLOOKUP(CE3497,Sheet2!$E$2:$I$222,3,FALSE)</f>
        <v>#N/A</v>
      </c>
      <c r="CG3497" t="e">
        <f>VLOOKUP(CE3497,Sheet2!$E$2:$I$222,4,FALSE)</f>
        <v>#N/A</v>
      </c>
      <c r="CH3497" t="e">
        <f>VLOOKUP(CE3497,Sheet2!$E$2:$I$222,5,FALSE)</f>
        <v>#N/A</v>
      </c>
      <c r="CI3497"/>
      <c r="CM3497" t="e">
        <f>VLOOKUP(CL3497,Sheet2!$E$2:$I$222,3,FALSE)</f>
        <v>#N/A</v>
      </c>
      <c r="CN3497" t="e">
        <f>VLOOKUP(CL3497,Sheet2!$E$2:$I$222,4,FALSE)</f>
        <v>#N/A</v>
      </c>
      <c r="CO3497" t="e">
        <f>VLOOKUP(CL3497,Sheet2!$E$2:$I$222,5,FALSE)</f>
        <v>#N/A</v>
      </c>
      <c r="CP3497"/>
      <c r="CT3497" t="e">
        <f>VLOOKUP(CS3497,Sheet2!$E$2:$I$222,3,FALSE)</f>
        <v>#N/A</v>
      </c>
      <c r="CU3497" t="e">
        <f>VLOOKUP(CS3497,Sheet2!$E$2:$I$222,4,FALSE)</f>
        <v>#N/A</v>
      </c>
      <c r="CV3497" t="e">
        <f>VLOOKUP(CS3497,Sheet2!$E$2:$I$222,5,FALSE)</f>
        <v>#N/A</v>
      </c>
      <c r="CW3497"/>
      <c r="DA3497" t="e">
        <f>VLOOKUP(CZ3497,Sheet2!$E$2:$I$222,3,FALSE)</f>
        <v>#N/A</v>
      </c>
      <c r="DB3497" t="e">
        <f>VLOOKUP(CZ3497,Sheet2!$E$2:$I$222,4,FALSE)</f>
        <v>#N/A</v>
      </c>
      <c r="DC3497" t="e">
        <f>VLOOKUP(CZ3497,Sheet2!$E$2:$I$222,5,FALSE)</f>
        <v>#N/A</v>
      </c>
      <c r="DD3497"/>
      <c r="DH3497" t="e">
        <f>VLOOKUP(DG3497,Sheet2!$E$2:$I$222,3,FALSE)</f>
        <v>#N/A</v>
      </c>
      <c r="DI3497" t="e">
        <f>VLOOKUP(DG3497,Sheet2!$E$2:$I$222,4,FALSE)</f>
        <v>#N/A</v>
      </c>
      <c r="DJ3497" t="e">
        <f>VLOOKUP(DG3497,Sheet2!$E$2:$I$222,5,FALSE)</f>
        <v>#N/A</v>
      </c>
    </row>
    <row r="3498" spans="3:114" x14ac:dyDescent="0.25">
      <c r="C3498">
        <v>17776</v>
      </c>
      <c r="D3498">
        <v>7776</v>
      </c>
      <c r="E3498">
        <v>37.776324000000002</v>
      </c>
      <c r="F3498">
        <v>-122.39613300000001</v>
      </c>
      <c r="G3498" t="s">
        <v>2452</v>
      </c>
      <c r="H3498" t="s">
        <v>2573</v>
      </c>
      <c r="I3498" t="s">
        <v>4915</v>
      </c>
      <c r="J3498" t="s">
        <v>4946</v>
      </c>
      <c r="K3498" t="s">
        <v>5066</v>
      </c>
      <c r="R3498" t="s">
        <v>5267</v>
      </c>
      <c r="S3498" t="s">
        <v>6678</v>
      </c>
      <c r="X3498">
        <f t="shared" si="54"/>
        <v>3</v>
      </c>
      <c r="Y3498" t="s">
        <v>6827</v>
      </c>
      <c r="Z3498" t="s">
        <v>6880</v>
      </c>
      <c r="AA3498" s="59" t="s">
        <v>6898</v>
      </c>
      <c r="AB3498" t="str">
        <f>VLOOKUP($AA3498,Sheet2!$E$2:$I$222,3,FALSE)</f>
        <v>To Fisherman's Wharf</v>
      </c>
      <c r="AC3498" t="str">
        <f>VLOOKUP($AA3498,Sheet2!$E$2:$I$222,4,FALSE)</f>
        <v>Powell &amp; Beach</v>
      </c>
      <c r="AD3498" t="str">
        <f>VLOOKUP($AA3498,Sheet2!$E$2:$I$222,5,FALSE)</f>
        <v>Daily ~ 6am-12:30am</v>
      </c>
      <c r="AF3498" t="s">
        <v>6827</v>
      </c>
      <c r="AG3498" t="s">
        <v>6882</v>
      </c>
      <c r="AH3498" s="59" t="s">
        <v>6956</v>
      </c>
      <c r="AI3498" t="str">
        <f>VLOOKUP(AH3498,Sheet2!$E$2:$I$222,3,FALSE)</f>
        <v>To Caltrain Station</v>
      </c>
      <c r="AJ3498" t="str">
        <f>VLOOKUP(AH3498,Sheet2!$E$2:$I$222,4,FALSE)</f>
        <v>4th St. &amp; Townsend</v>
      </c>
      <c r="AK3498" t="str">
        <f>VLOOKUP(AH3498,Sheet2!$E$2:$I$222,5,FALSE)</f>
        <v>Daily ~ 6am-12:30am</v>
      </c>
      <c r="AL3498"/>
      <c r="AM3498" t="s">
        <v>6878</v>
      </c>
      <c r="AN3498" t="s">
        <v>6880</v>
      </c>
      <c r="AO3498" s="59" t="s">
        <v>6974</v>
      </c>
      <c r="AP3498" t="str">
        <f>VLOOKUP(AO3498,Sheet2!$E$2:$I$222,3,FALSE)</f>
        <v>To Civic Center Station</v>
      </c>
      <c r="AQ3498" t="str">
        <f>VLOOKUP(AO3498,Sheet2!$E$2:$I$222,4,FALSE)</f>
        <v>Market &amp; 8th St.</v>
      </c>
      <c r="AR3498" t="str">
        <f>VLOOKUP(AO3498,Sheet2!$E$2:$I$222,5,FALSE)</f>
        <v>M-F Only ~ 7-10am &amp; 4-7pm</v>
      </c>
      <c r="AS3498"/>
      <c r="AW3498" t="e">
        <f>VLOOKUP(AV3498,Sheet2!$E$2:$I$222,3,FALSE)</f>
        <v>#N/A</v>
      </c>
      <c r="AX3498" t="e">
        <f>VLOOKUP(AV3498,Sheet2!$E$2:$I$222,4,FALSE)</f>
        <v>#N/A</v>
      </c>
      <c r="AY3498" t="e">
        <f>VLOOKUP(AV3498,Sheet2!$E$2:$I$222,5,FALSE)</f>
        <v>#N/A</v>
      </c>
      <c r="AZ3498"/>
      <c r="BD3498" t="e">
        <f>VLOOKUP(BC3498,Sheet2!$E$2:$I$222,3,FALSE)</f>
        <v>#N/A</v>
      </c>
      <c r="BE3498" t="e">
        <f>VLOOKUP(BC3498,Sheet2!$E$2:$I$222,4,FALSE)</f>
        <v>#N/A</v>
      </c>
      <c r="BF3498" t="e">
        <f>VLOOKUP(BC3498,Sheet2!$E$2:$I$222,5,FALSE)</f>
        <v>#N/A</v>
      </c>
      <c r="BG3498"/>
      <c r="BK3498" t="e">
        <f>VLOOKUP(BJ3498,Sheet2!$E$2:$I$222,3,FALSE)</f>
        <v>#N/A</v>
      </c>
      <c r="BL3498" t="e">
        <f>VLOOKUP(BJ3498,Sheet2!$E$2:$I$222,4,FALSE)</f>
        <v>#N/A</v>
      </c>
      <c r="BM3498" t="e">
        <f>VLOOKUP(BJ3498,Sheet2!$E$2:$I$222,5,FALSE)</f>
        <v>#N/A</v>
      </c>
      <c r="BN3498"/>
      <c r="BR3498" t="e">
        <f>VLOOKUP(BQ3498,Sheet2!$E$2:$I$222,3,FALSE)</f>
        <v>#N/A</v>
      </c>
      <c r="BS3498" t="e">
        <f>VLOOKUP(BQ3498,Sheet2!$E$2:$I$222,4,FALSE)</f>
        <v>#N/A</v>
      </c>
      <c r="BT3498" t="e">
        <f>VLOOKUP(BQ3498,Sheet2!$E$2:$I$222,5,FALSE)</f>
        <v>#N/A</v>
      </c>
      <c r="BU3498"/>
      <c r="BY3498" t="e">
        <f>VLOOKUP(BX3498,Sheet2!$E$2:$I$222,3,FALSE)</f>
        <v>#N/A</v>
      </c>
      <c r="BZ3498" t="e">
        <f>VLOOKUP(BX3498,Sheet2!$E$2:$I$222,4,FALSE)</f>
        <v>#N/A</v>
      </c>
      <c r="CA3498" t="e">
        <f>VLOOKUP(BX3498,Sheet2!$E$2:$I$222,5,FALSE)</f>
        <v>#N/A</v>
      </c>
      <c r="CB3498"/>
      <c r="CF3498" t="e">
        <f>VLOOKUP(CE3498,Sheet2!$E$2:$I$222,3,FALSE)</f>
        <v>#N/A</v>
      </c>
      <c r="CG3498" t="e">
        <f>VLOOKUP(CE3498,Sheet2!$E$2:$I$222,4,FALSE)</f>
        <v>#N/A</v>
      </c>
      <c r="CH3498" t="e">
        <f>VLOOKUP(CE3498,Sheet2!$E$2:$I$222,5,FALSE)</f>
        <v>#N/A</v>
      </c>
      <c r="CI3498"/>
      <c r="CM3498" t="e">
        <f>VLOOKUP(CL3498,Sheet2!$E$2:$I$222,3,FALSE)</f>
        <v>#N/A</v>
      </c>
      <c r="CN3498" t="e">
        <f>VLOOKUP(CL3498,Sheet2!$E$2:$I$222,4,FALSE)</f>
        <v>#N/A</v>
      </c>
      <c r="CO3498" t="e">
        <f>VLOOKUP(CL3498,Sheet2!$E$2:$I$222,5,FALSE)</f>
        <v>#N/A</v>
      </c>
      <c r="CP3498"/>
      <c r="CT3498" t="e">
        <f>VLOOKUP(CS3498,Sheet2!$E$2:$I$222,3,FALSE)</f>
        <v>#N/A</v>
      </c>
      <c r="CU3498" t="e">
        <f>VLOOKUP(CS3498,Sheet2!$E$2:$I$222,4,FALSE)</f>
        <v>#N/A</v>
      </c>
      <c r="CV3498" t="e">
        <f>VLOOKUP(CS3498,Sheet2!$E$2:$I$222,5,FALSE)</f>
        <v>#N/A</v>
      </c>
      <c r="CW3498"/>
      <c r="DA3498" t="e">
        <f>VLOOKUP(CZ3498,Sheet2!$E$2:$I$222,3,FALSE)</f>
        <v>#N/A</v>
      </c>
      <c r="DB3498" t="e">
        <f>VLOOKUP(CZ3498,Sheet2!$E$2:$I$222,4,FALSE)</f>
        <v>#N/A</v>
      </c>
      <c r="DC3498" t="e">
        <f>VLOOKUP(CZ3498,Sheet2!$E$2:$I$222,5,FALSE)</f>
        <v>#N/A</v>
      </c>
      <c r="DD3498"/>
      <c r="DH3498" t="e">
        <f>VLOOKUP(DG3498,Sheet2!$E$2:$I$222,3,FALSE)</f>
        <v>#N/A</v>
      </c>
      <c r="DI3498" t="e">
        <f>VLOOKUP(DG3498,Sheet2!$E$2:$I$222,4,FALSE)</f>
        <v>#N/A</v>
      </c>
      <c r="DJ3498" t="e">
        <f>VLOOKUP(DG3498,Sheet2!$E$2:$I$222,5,FALSE)</f>
        <v>#N/A</v>
      </c>
    </row>
    <row r="3499" spans="3:114" x14ac:dyDescent="0.25">
      <c r="C3499">
        <v>17777</v>
      </c>
      <c r="D3499">
        <v>7777</v>
      </c>
      <c r="E3499">
        <v>37.795752999999998</v>
      </c>
      <c r="F3499">
        <v>-122.40831799999999</v>
      </c>
      <c r="G3499" t="s">
        <v>2453</v>
      </c>
      <c r="H3499" t="s">
        <v>4871</v>
      </c>
      <c r="I3499" t="s">
        <v>4919</v>
      </c>
      <c r="J3499" t="s">
        <v>4949</v>
      </c>
      <c r="K3499" t="s">
        <v>5047</v>
      </c>
      <c r="S3499" t="s">
        <v>6574</v>
      </c>
      <c r="X3499">
        <f t="shared" si="54"/>
        <v>6</v>
      </c>
      <c r="Y3499" t="s">
        <v>6815</v>
      </c>
      <c r="Z3499" t="s">
        <v>6882</v>
      </c>
      <c r="AA3499" s="59" t="s">
        <v>6900</v>
      </c>
      <c r="AB3499" t="str">
        <f>VLOOKUP($AA3499,Sheet2!$E$2:$I$222,3,FALSE)</f>
        <v>To City College</v>
      </c>
      <c r="AC3499" t="str">
        <f>VLOOKUP($AA3499,Sheet2!$E$2:$I$222,4,FALSE)</f>
        <v>Daily ~ 8:30am-12am</v>
      </c>
      <c r="AD3499" t="str">
        <f>VLOOKUP($AA3499,Sheet2!$E$2:$I$222,5,FALSE)</f>
        <v>Except M-F ~ 4pm-7pm: Use 8AX/BX</v>
      </c>
      <c r="AF3499" t="s">
        <v>6864</v>
      </c>
      <c r="AG3499" t="s">
        <v>6882</v>
      </c>
      <c r="AH3499" s="59" t="s">
        <v>6969</v>
      </c>
      <c r="AI3499" t="str">
        <f>VLOOKUP(AH3499,Sheet2!$E$2:$I$222,3,FALSE)</f>
        <v>To Visitacion Valley</v>
      </c>
      <c r="AJ3499" t="str">
        <f>VLOOKUP(AH3499,Sheet2!$E$2:$I$222,4,FALSE)</f>
        <v>Geneva &amp; Schwerin</v>
      </c>
      <c r="AK3499" t="str">
        <f>VLOOKUP(AH3499,Sheet2!$E$2:$I$222,5,FALSE)</f>
        <v>PM Only: M-F ~ 4pm-7pm</v>
      </c>
      <c r="AL3499"/>
      <c r="AM3499" t="s">
        <v>6877</v>
      </c>
      <c r="AN3499" t="s">
        <v>6882</v>
      </c>
      <c r="AO3499" s="59" t="s">
        <v>6988</v>
      </c>
      <c r="AP3499" t="str">
        <f>VLOOKUP(AO3499,Sheet2!$E$2:$I$222,3,FALSE)</f>
        <v>To City College</v>
      </c>
      <c r="AQ3499" t="str">
        <f>VLOOKUP(AO3499,Sheet2!$E$2:$I$222,4,FALSE)</f>
        <v>Ocean &amp; Phelan</v>
      </c>
      <c r="AR3499" t="str">
        <f>VLOOKUP(AO3499,Sheet2!$E$2:$I$222,5,FALSE)</f>
        <v>PM Only: M-F ~ 3:30pm-6:30pm</v>
      </c>
      <c r="AS3499"/>
      <c r="AT3499" t="s">
        <v>6819</v>
      </c>
      <c r="AU3499" t="s">
        <v>6879</v>
      </c>
      <c r="AW3499" t="e">
        <f>VLOOKUP(AV3499,Sheet2!$E$2:$I$222,3,FALSE)</f>
        <v>#N/A</v>
      </c>
      <c r="AX3499" t="e">
        <f>VLOOKUP(AV3499,Sheet2!$E$2:$I$222,4,FALSE)</f>
        <v>#N/A</v>
      </c>
      <c r="AY3499" t="e">
        <f>VLOOKUP(AV3499,Sheet2!$E$2:$I$222,5,FALSE)</f>
        <v>#N/A</v>
      </c>
      <c r="AZ3499"/>
      <c r="BA3499" t="s">
        <v>6976</v>
      </c>
      <c r="BB3499" t="s">
        <v>6879</v>
      </c>
      <c r="BD3499" t="e">
        <f>VLOOKUP(BC3499,Sheet2!$E$2:$I$222,3,FALSE)</f>
        <v>#N/A</v>
      </c>
      <c r="BE3499" t="e">
        <f>VLOOKUP(BC3499,Sheet2!$E$2:$I$222,4,FALSE)</f>
        <v>#N/A</v>
      </c>
      <c r="BF3499" t="e">
        <f>VLOOKUP(BC3499,Sheet2!$E$2:$I$222,5,FALSE)</f>
        <v>#N/A</v>
      </c>
      <c r="BG3499"/>
      <c r="BH3499" t="s">
        <v>6810</v>
      </c>
      <c r="BI3499" t="s">
        <v>6881</v>
      </c>
      <c r="BK3499" t="e">
        <f>VLOOKUP(BJ3499,Sheet2!$E$2:$I$222,3,FALSE)</f>
        <v>#N/A</v>
      </c>
      <c r="BL3499" t="e">
        <f>VLOOKUP(BJ3499,Sheet2!$E$2:$I$222,4,FALSE)</f>
        <v>#N/A</v>
      </c>
      <c r="BM3499" t="e">
        <f>VLOOKUP(BJ3499,Sheet2!$E$2:$I$222,5,FALSE)</f>
        <v>#N/A</v>
      </c>
      <c r="BN3499"/>
      <c r="BR3499" t="e">
        <f>VLOOKUP(BQ3499,Sheet2!$E$2:$I$222,3,FALSE)</f>
        <v>#N/A</v>
      </c>
      <c r="BS3499" t="e">
        <f>VLOOKUP(BQ3499,Sheet2!$E$2:$I$222,4,FALSE)</f>
        <v>#N/A</v>
      </c>
      <c r="BT3499" t="e">
        <f>VLOOKUP(BQ3499,Sheet2!$E$2:$I$222,5,FALSE)</f>
        <v>#N/A</v>
      </c>
      <c r="BU3499"/>
      <c r="BY3499" t="e">
        <f>VLOOKUP(BX3499,Sheet2!$E$2:$I$222,3,FALSE)</f>
        <v>#N/A</v>
      </c>
      <c r="BZ3499" t="e">
        <f>VLOOKUP(BX3499,Sheet2!$E$2:$I$222,4,FALSE)</f>
        <v>#N/A</v>
      </c>
      <c r="CA3499" t="e">
        <f>VLOOKUP(BX3499,Sheet2!$E$2:$I$222,5,FALSE)</f>
        <v>#N/A</v>
      </c>
      <c r="CB3499"/>
      <c r="CF3499" t="e">
        <f>VLOOKUP(CE3499,Sheet2!$E$2:$I$222,3,FALSE)</f>
        <v>#N/A</v>
      </c>
      <c r="CG3499" t="e">
        <f>VLOOKUP(CE3499,Sheet2!$E$2:$I$222,4,FALSE)</f>
        <v>#N/A</v>
      </c>
      <c r="CH3499" t="e">
        <f>VLOOKUP(CE3499,Sheet2!$E$2:$I$222,5,FALSE)</f>
        <v>#N/A</v>
      </c>
      <c r="CI3499"/>
      <c r="CM3499" t="e">
        <f>VLOOKUP(CL3499,Sheet2!$E$2:$I$222,3,FALSE)</f>
        <v>#N/A</v>
      </c>
      <c r="CN3499" t="e">
        <f>VLOOKUP(CL3499,Sheet2!$E$2:$I$222,4,FALSE)</f>
        <v>#N/A</v>
      </c>
      <c r="CO3499" t="e">
        <f>VLOOKUP(CL3499,Sheet2!$E$2:$I$222,5,FALSE)</f>
        <v>#N/A</v>
      </c>
      <c r="CP3499"/>
      <c r="CT3499" t="e">
        <f>VLOOKUP(CS3499,Sheet2!$E$2:$I$222,3,FALSE)</f>
        <v>#N/A</v>
      </c>
      <c r="CU3499" t="e">
        <f>VLOOKUP(CS3499,Sheet2!$E$2:$I$222,4,FALSE)</f>
        <v>#N/A</v>
      </c>
      <c r="CV3499" t="e">
        <f>VLOOKUP(CS3499,Sheet2!$E$2:$I$222,5,FALSE)</f>
        <v>#N/A</v>
      </c>
      <c r="CW3499"/>
      <c r="DA3499" t="e">
        <f>VLOOKUP(CZ3499,Sheet2!$E$2:$I$222,3,FALSE)</f>
        <v>#N/A</v>
      </c>
      <c r="DB3499" t="e">
        <f>VLOOKUP(CZ3499,Sheet2!$E$2:$I$222,4,FALSE)</f>
        <v>#N/A</v>
      </c>
      <c r="DC3499" t="e">
        <f>VLOOKUP(CZ3499,Sheet2!$E$2:$I$222,5,FALSE)</f>
        <v>#N/A</v>
      </c>
      <c r="DD3499"/>
      <c r="DH3499" t="e">
        <f>VLOOKUP(DG3499,Sheet2!$E$2:$I$222,3,FALSE)</f>
        <v>#N/A</v>
      </c>
      <c r="DI3499" t="e">
        <f>VLOOKUP(DG3499,Sheet2!$E$2:$I$222,4,FALSE)</f>
        <v>#N/A</v>
      </c>
      <c r="DJ3499" t="e">
        <f>VLOOKUP(DG3499,Sheet2!$E$2:$I$222,5,FALSE)</f>
        <v>#N/A</v>
      </c>
    </row>
    <row r="3500" spans="3:114" x14ac:dyDescent="0.25">
      <c r="C3500">
        <v>17778</v>
      </c>
      <c r="D3500">
        <v>7778</v>
      </c>
      <c r="E3500">
        <v>37.721238</v>
      </c>
      <c r="F3500">
        <v>-122.44622200000001</v>
      </c>
      <c r="G3500" t="s">
        <v>2454</v>
      </c>
      <c r="H3500" t="s">
        <v>4872</v>
      </c>
      <c r="I3500" t="s">
        <v>4921</v>
      </c>
      <c r="J3500" t="s">
        <v>4950</v>
      </c>
      <c r="K3500" t="s">
        <v>5072</v>
      </c>
      <c r="S3500" t="s">
        <v>6679</v>
      </c>
      <c r="X3500">
        <f t="shared" si="54"/>
        <v>2</v>
      </c>
      <c r="Y3500" t="s">
        <v>6858</v>
      </c>
      <c r="Z3500" t="s">
        <v>6880</v>
      </c>
      <c r="AA3500" s="59" t="s">
        <v>6939</v>
      </c>
      <c r="AB3500" t="str">
        <f>VLOOKUP($AA3500,Sheet2!$E$2:$I$222,3,FALSE)</f>
        <v>To Downtown</v>
      </c>
      <c r="AC3500" t="str">
        <f>VLOOKUP($AA3500,Sheet2!$E$2:$I$222,4,FALSE)</f>
        <v>Embarcadero Station</v>
      </c>
      <c r="AD3500" t="str">
        <f>VLOOKUP($AA3500,Sheet2!$E$2:$I$222,5,FALSE)</f>
        <v>Daily ~ 5am-12am</v>
      </c>
      <c r="AF3500" t="s">
        <v>6870</v>
      </c>
      <c r="AG3500" t="s">
        <v>6880</v>
      </c>
      <c r="AH3500" s="59" t="s">
        <v>6955</v>
      </c>
      <c r="AI3500" t="str">
        <f>VLOOKUP(AH3500,Sheet2!$E$2:$I$222,3,FALSE)</f>
        <v>To Downtown</v>
      </c>
      <c r="AJ3500" t="str">
        <f>VLOOKUP(AH3500,Sheet2!$E$2:$I$222,4,FALSE)</f>
        <v>Embarcadero Station</v>
      </c>
      <c r="AK3500" t="str">
        <f>VLOOKUP(AH3500,Sheet2!$E$2:$I$222,5,FALSE)</f>
        <v>Daily ~ 5am-12:30am</v>
      </c>
      <c r="AL3500"/>
      <c r="AP3500" t="e">
        <f>VLOOKUP(AO3500,Sheet2!$E$2:$I$222,3,FALSE)</f>
        <v>#N/A</v>
      </c>
      <c r="AQ3500" t="e">
        <f>VLOOKUP(AO3500,Sheet2!$E$2:$I$222,4,FALSE)</f>
        <v>#N/A</v>
      </c>
      <c r="AR3500" t="e">
        <f>VLOOKUP(AO3500,Sheet2!$E$2:$I$222,5,FALSE)</f>
        <v>#N/A</v>
      </c>
      <c r="AS3500"/>
      <c r="AW3500" t="e">
        <f>VLOOKUP(AV3500,Sheet2!$E$2:$I$222,3,FALSE)</f>
        <v>#N/A</v>
      </c>
      <c r="AX3500" t="e">
        <f>VLOOKUP(AV3500,Sheet2!$E$2:$I$222,4,FALSE)</f>
        <v>#N/A</v>
      </c>
      <c r="AY3500" t="e">
        <f>VLOOKUP(AV3500,Sheet2!$E$2:$I$222,5,FALSE)</f>
        <v>#N/A</v>
      </c>
      <c r="AZ3500"/>
      <c r="BD3500" t="e">
        <f>VLOOKUP(BC3500,Sheet2!$E$2:$I$222,3,FALSE)</f>
        <v>#N/A</v>
      </c>
      <c r="BE3500" t="e">
        <f>VLOOKUP(BC3500,Sheet2!$E$2:$I$222,4,FALSE)</f>
        <v>#N/A</v>
      </c>
      <c r="BF3500" t="e">
        <f>VLOOKUP(BC3500,Sheet2!$E$2:$I$222,5,FALSE)</f>
        <v>#N/A</v>
      </c>
      <c r="BG3500"/>
      <c r="BK3500" t="e">
        <f>VLOOKUP(BJ3500,Sheet2!$E$2:$I$222,3,FALSE)</f>
        <v>#N/A</v>
      </c>
      <c r="BL3500" t="e">
        <f>VLOOKUP(BJ3500,Sheet2!$E$2:$I$222,4,FALSE)</f>
        <v>#N/A</v>
      </c>
      <c r="BM3500" t="e">
        <f>VLOOKUP(BJ3500,Sheet2!$E$2:$I$222,5,FALSE)</f>
        <v>#N/A</v>
      </c>
      <c r="BN3500"/>
      <c r="BR3500" t="e">
        <f>VLOOKUP(BQ3500,Sheet2!$E$2:$I$222,3,FALSE)</f>
        <v>#N/A</v>
      </c>
      <c r="BS3500" t="e">
        <f>VLOOKUP(BQ3500,Sheet2!$E$2:$I$222,4,FALSE)</f>
        <v>#N/A</v>
      </c>
      <c r="BT3500" t="e">
        <f>VLOOKUP(BQ3500,Sheet2!$E$2:$I$222,5,FALSE)</f>
        <v>#N/A</v>
      </c>
      <c r="BU3500"/>
      <c r="BY3500" t="e">
        <f>VLOOKUP(BX3500,Sheet2!$E$2:$I$222,3,FALSE)</f>
        <v>#N/A</v>
      </c>
      <c r="BZ3500" t="e">
        <f>VLOOKUP(BX3500,Sheet2!$E$2:$I$222,4,FALSE)</f>
        <v>#N/A</v>
      </c>
      <c r="CA3500" t="e">
        <f>VLOOKUP(BX3500,Sheet2!$E$2:$I$222,5,FALSE)</f>
        <v>#N/A</v>
      </c>
      <c r="CB3500"/>
      <c r="CF3500" t="e">
        <f>VLOOKUP(CE3500,Sheet2!$E$2:$I$222,3,FALSE)</f>
        <v>#N/A</v>
      </c>
      <c r="CG3500" t="e">
        <f>VLOOKUP(CE3500,Sheet2!$E$2:$I$222,4,FALSE)</f>
        <v>#N/A</v>
      </c>
      <c r="CH3500" t="e">
        <f>VLOOKUP(CE3500,Sheet2!$E$2:$I$222,5,FALSE)</f>
        <v>#N/A</v>
      </c>
      <c r="CI3500"/>
      <c r="CM3500" t="e">
        <f>VLOOKUP(CL3500,Sheet2!$E$2:$I$222,3,FALSE)</f>
        <v>#N/A</v>
      </c>
      <c r="CN3500" t="e">
        <f>VLOOKUP(CL3500,Sheet2!$E$2:$I$222,4,FALSE)</f>
        <v>#N/A</v>
      </c>
      <c r="CO3500" t="e">
        <f>VLOOKUP(CL3500,Sheet2!$E$2:$I$222,5,FALSE)</f>
        <v>#N/A</v>
      </c>
      <c r="CP3500"/>
      <c r="CT3500" t="e">
        <f>VLOOKUP(CS3500,Sheet2!$E$2:$I$222,3,FALSE)</f>
        <v>#N/A</v>
      </c>
      <c r="CU3500" t="e">
        <f>VLOOKUP(CS3500,Sheet2!$E$2:$I$222,4,FALSE)</f>
        <v>#N/A</v>
      </c>
      <c r="CV3500" t="e">
        <f>VLOOKUP(CS3500,Sheet2!$E$2:$I$222,5,FALSE)</f>
        <v>#N/A</v>
      </c>
      <c r="CW3500"/>
      <c r="DA3500" t="e">
        <f>VLOOKUP(CZ3500,Sheet2!$E$2:$I$222,3,FALSE)</f>
        <v>#N/A</v>
      </c>
      <c r="DB3500" t="e">
        <f>VLOOKUP(CZ3500,Sheet2!$E$2:$I$222,4,FALSE)</f>
        <v>#N/A</v>
      </c>
      <c r="DC3500" t="e">
        <f>VLOOKUP(CZ3500,Sheet2!$E$2:$I$222,5,FALSE)</f>
        <v>#N/A</v>
      </c>
      <c r="DD3500"/>
      <c r="DH3500" t="e">
        <f>VLOOKUP(DG3500,Sheet2!$E$2:$I$222,3,FALSE)</f>
        <v>#N/A</v>
      </c>
      <c r="DI3500" t="e">
        <f>VLOOKUP(DG3500,Sheet2!$E$2:$I$222,4,FALSE)</f>
        <v>#N/A</v>
      </c>
      <c r="DJ3500" t="e">
        <f>VLOOKUP(DG3500,Sheet2!$E$2:$I$222,5,FALSE)</f>
        <v>#N/A</v>
      </c>
    </row>
    <row r="3501" spans="3:114" x14ac:dyDescent="0.25">
      <c r="C3501">
        <v>17779</v>
      </c>
      <c r="D3501">
        <v>7779</v>
      </c>
      <c r="E3501">
        <v>37.721539999999997</v>
      </c>
      <c r="F3501">
        <v>-122.39980199999999</v>
      </c>
      <c r="G3501" t="s">
        <v>2455</v>
      </c>
      <c r="H3501" t="s">
        <v>4873</v>
      </c>
      <c r="I3501" t="s">
        <v>4918</v>
      </c>
      <c r="J3501" t="s">
        <v>4947</v>
      </c>
      <c r="S3501" t="s">
        <v>6099</v>
      </c>
      <c r="X3501">
        <f t="shared" si="54"/>
        <v>1</v>
      </c>
      <c r="Y3501" t="s">
        <v>6812</v>
      </c>
      <c r="Z3501" t="s">
        <v>6879</v>
      </c>
      <c r="AB3501" t="e">
        <f>VLOOKUP($AA3501,Sheet2!$E$2:$I$222,3,FALSE)</f>
        <v>#N/A</v>
      </c>
      <c r="AC3501" t="e">
        <f>VLOOKUP($AA3501,Sheet2!$E$2:$I$222,4,FALSE)</f>
        <v>#N/A</v>
      </c>
      <c r="AD3501" t="e">
        <f>VLOOKUP($AA3501,Sheet2!$E$2:$I$222,5,FALSE)</f>
        <v>#N/A</v>
      </c>
      <c r="AI3501" t="e">
        <f>VLOOKUP(AH3501,Sheet2!$E$2:$I$222,3,FALSE)</f>
        <v>#N/A</v>
      </c>
      <c r="AJ3501" t="e">
        <f>VLOOKUP(AH3501,Sheet2!$E$2:$I$222,4,FALSE)</f>
        <v>#N/A</v>
      </c>
      <c r="AK3501" t="e">
        <f>VLOOKUP(AH3501,Sheet2!$E$2:$I$222,5,FALSE)</f>
        <v>#N/A</v>
      </c>
      <c r="AL3501"/>
      <c r="AP3501" t="e">
        <f>VLOOKUP(AO3501,Sheet2!$E$2:$I$222,3,FALSE)</f>
        <v>#N/A</v>
      </c>
      <c r="AQ3501" t="e">
        <f>VLOOKUP(AO3501,Sheet2!$E$2:$I$222,4,FALSE)</f>
        <v>#N/A</v>
      </c>
      <c r="AR3501" t="e">
        <f>VLOOKUP(AO3501,Sheet2!$E$2:$I$222,5,FALSE)</f>
        <v>#N/A</v>
      </c>
      <c r="AS3501"/>
      <c r="AW3501" t="e">
        <f>VLOOKUP(AV3501,Sheet2!$E$2:$I$222,3,FALSE)</f>
        <v>#N/A</v>
      </c>
      <c r="AX3501" t="e">
        <f>VLOOKUP(AV3501,Sheet2!$E$2:$I$222,4,FALSE)</f>
        <v>#N/A</v>
      </c>
      <c r="AY3501" t="e">
        <f>VLOOKUP(AV3501,Sheet2!$E$2:$I$222,5,FALSE)</f>
        <v>#N/A</v>
      </c>
      <c r="AZ3501"/>
      <c r="BD3501" t="e">
        <f>VLOOKUP(BC3501,Sheet2!$E$2:$I$222,3,FALSE)</f>
        <v>#N/A</v>
      </c>
      <c r="BE3501" t="e">
        <f>VLOOKUP(BC3501,Sheet2!$E$2:$I$222,4,FALSE)</f>
        <v>#N/A</v>
      </c>
      <c r="BF3501" t="e">
        <f>VLOOKUP(BC3501,Sheet2!$E$2:$I$222,5,FALSE)</f>
        <v>#N/A</v>
      </c>
      <c r="BG3501"/>
      <c r="BK3501" t="e">
        <f>VLOOKUP(BJ3501,Sheet2!$E$2:$I$222,3,FALSE)</f>
        <v>#N/A</v>
      </c>
      <c r="BL3501" t="e">
        <f>VLOOKUP(BJ3501,Sheet2!$E$2:$I$222,4,FALSE)</f>
        <v>#N/A</v>
      </c>
      <c r="BM3501" t="e">
        <f>VLOOKUP(BJ3501,Sheet2!$E$2:$I$222,5,FALSE)</f>
        <v>#N/A</v>
      </c>
      <c r="BN3501"/>
      <c r="BR3501" t="e">
        <f>VLOOKUP(BQ3501,Sheet2!$E$2:$I$222,3,FALSE)</f>
        <v>#N/A</v>
      </c>
      <c r="BS3501" t="e">
        <f>VLOOKUP(BQ3501,Sheet2!$E$2:$I$222,4,FALSE)</f>
        <v>#N/A</v>
      </c>
      <c r="BT3501" t="e">
        <f>VLOOKUP(BQ3501,Sheet2!$E$2:$I$222,5,FALSE)</f>
        <v>#N/A</v>
      </c>
      <c r="BU3501"/>
      <c r="BY3501" t="e">
        <f>VLOOKUP(BX3501,Sheet2!$E$2:$I$222,3,FALSE)</f>
        <v>#N/A</v>
      </c>
      <c r="BZ3501" t="e">
        <f>VLOOKUP(BX3501,Sheet2!$E$2:$I$222,4,FALSE)</f>
        <v>#N/A</v>
      </c>
      <c r="CA3501" t="e">
        <f>VLOOKUP(BX3501,Sheet2!$E$2:$I$222,5,FALSE)</f>
        <v>#N/A</v>
      </c>
      <c r="CB3501"/>
      <c r="CF3501" t="e">
        <f>VLOOKUP(CE3501,Sheet2!$E$2:$I$222,3,FALSE)</f>
        <v>#N/A</v>
      </c>
      <c r="CG3501" t="e">
        <f>VLOOKUP(CE3501,Sheet2!$E$2:$I$222,4,FALSE)</f>
        <v>#N/A</v>
      </c>
      <c r="CH3501" t="e">
        <f>VLOOKUP(CE3501,Sheet2!$E$2:$I$222,5,FALSE)</f>
        <v>#N/A</v>
      </c>
      <c r="CI3501"/>
      <c r="CM3501" t="e">
        <f>VLOOKUP(CL3501,Sheet2!$E$2:$I$222,3,FALSE)</f>
        <v>#N/A</v>
      </c>
      <c r="CN3501" t="e">
        <f>VLOOKUP(CL3501,Sheet2!$E$2:$I$222,4,FALSE)</f>
        <v>#N/A</v>
      </c>
      <c r="CO3501" t="e">
        <f>VLOOKUP(CL3501,Sheet2!$E$2:$I$222,5,FALSE)</f>
        <v>#N/A</v>
      </c>
      <c r="CP3501"/>
      <c r="CT3501" t="e">
        <f>VLOOKUP(CS3501,Sheet2!$E$2:$I$222,3,FALSE)</f>
        <v>#N/A</v>
      </c>
      <c r="CU3501" t="e">
        <f>VLOOKUP(CS3501,Sheet2!$E$2:$I$222,4,FALSE)</f>
        <v>#N/A</v>
      </c>
      <c r="CV3501" t="e">
        <f>VLOOKUP(CS3501,Sheet2!$E$2:$I$222,5,FALSE)</f>
        <v>#N/A</v>
      </c>
      <c r="CW3501"/>
      <c r="DA3501" t="e">
        <f>VLOOKUP(CZ3501,Sheet2!$E$2:$I$222,3,FALSE)</f>
        <v>#N/A</v>
      </c>
      <c r="DB3501" t="e">
        <f>VLOOKUP(CZ3501,Sheet2!$E$2:$I$222,4,FALSE)</f>
        <v>#N/A</v>
      </c>
      <c r="DC3501" t="e">
        <f>VLOOKUP(CZ3501,Sheet2!$E$2:$I$222,5,FALSE)</f>
        <v>#N/A</v>
      </c>
      <c r="DD3501"/>
      <c r="DH3501" t="e">
        <f>VLOOKUP(DG3501,Sheet2!$E$2:$I$222,3,FALSE)</f>
        <v>#N/A</v>
      </c>
      <c r="DI3501" t="e">
        <f>VLOOKUP(DG3501,Sheet2!$E$2:$I$222,4,FALSE)</f>
        <v>#N/A</v>
      </c>
      <c r="DJ3501" t="e">
        <f>VLOOKUP(DG3501,Sheet2!$E$2:$I$222,5,FALSE)</f>
        <v>#N/A</v>
      </c>
    </row>
    <row r="3502" spans="3:114" x14ac:dyDescent="0.25">
      <c r="C3502">
        <v>17780</v>
      </c>
      <c r="D3502">
        <v>7780</v>
      </c>
      <c r="E3502">
        <v>37.723557</v>
      </c>
      <c r="F3502">
        <v>-122.400809</v>
      </c>
      <c r="G3502" t="s">
        <v>2456</v>
      </c>
      <c r="H3502" t="s">
        <v>4874</v>
      </c>
      <c r="I3502" t="s">
        <v>4913</v>
      </c>
      <c r="J3502" t="s">
        <v>4947</v>
      </c>
      <c r="S3502" t="s">
        <v>6077</v>
      </c>
      <c r="X3502">
        <f t="shared" si="54"/>
        <v>1</v>
      </c>
      <c r="Y3502" t="s">
        <v>6812</v>
      </c>
      <c r="Z3502" t="s">
        <v>6881</v>
      </c>
      <c r="AB3502" t="e">
        <f>VLOOKUP($AA3502,Sheet2!$E$2:$I$222,3,FALSE)</f>
        <v>#N/A</v>
      </c>
      <c r="AC3502" t="e">
        <f>VLOOKUP($AA3502,Sheet2!$E$2:$I$222,4,FALSE)</f>
        <v>#N/A</v>
      </c>
      <c r="AD3502" t="e">
        <f>VLOOKUP($AA3502,Sheet2!$E$2:$I$222,5,FALSE)</f>
        <v>#N/A</v>
      </c>
      <c r="AI3502" t="e">
        <f>VLOOKUP(AH3502,Sheet2!$E$2:$I$222,3,FALSE)</f>
        <v>#N/A</v>
      </c>
      <c r="AJ3502" t="e">
        <f>VLOOKUP(AH3502,Sheet2!$E$2:$I$222,4,FALSE)</f>
        <v>#N/A</v>
      </c>
      <c r="AK3502" t="e">
        <f>VLOOKUP(AH3502,Sheet2!$E$2:$I$222,5,FALSE)</f>
        <v>#N/A</v>
      </c>
      <c r="AL3502"/>
      <c r="AP3502" t="e">
        <f>VLOOKUP(AO3502,Sheet2!$E$2:$I$222,3,FALSE)</f>
        <v>#N/A</v>
      </c>
      <c r="AQ3502" t="e">
        <f>VLOOKUP(AO3502,Sheet2!$E$2:$I$222,4,FALSE)</f>
        <v>#N/A</v>
      </c>
      <c r="AR3502" t="e">
        <f>VLOOKUP(AO3502,Sheet2!$E$2:$I$222,5,FALSE)</f>
        <v>#N/A</v>
      </c>
      <c r="AS3502"/>
      <c r="AW3502" t="e">
        <f>VLOOKUP(AV3502,Sheet2!$E$2:$I$222,3,FALSE)</f>
        <v>#N/A</v>
      </c>
      <c r="AX3502" t="e">
        <f>VLOOKUP(AV3502,Sheet2!$E$2:$I$222,4,FALSE)</f>
        <v>#N/A</v>
      </c>
      <c r="AY3502" t="e">
        <f>VLOOKUP(AV3502,Sheet2!$E$2:$I$222,5,FALSE)</f>
        <v>#N/A</v>
      </c>
      <c r="AZ3502"/>
      <c r="BD3502" t="e">
        <f>VLOOKUP(BC3502,Sheet2!$E$2:$I$222,3,FALSE)</f>
        <v>#N/A</v>
      </c>
      <c r="BE3502" t="e">
        <f>VLOOKUP(BC3502,Sheet2!$E$2:$I$222,4,FALSE)</f>
        <v>#N/A</v>
      </c>
      <c r="BF3502" t="e">
        <f>VLOOKUP(BC3502,Sheet2!$E$2:$I$222,5,FALSE)</f>
        <v>#N/A</v>
      </c>
      <c r="BG3502"/>
      <c r="BK3502" t="e">
        <f>VLOOKUP(BJ3502,Sheet2!$E$2:$I$222,3,FALSE)</f>
        <v>#N/A</v>
      </c>
      <c r="BL3502" t="e">
        <f>VLOOKUP(BJ3502,Sheet2!$E$2:$I$222,4,FALSE)</f>
        <v>#N/A</v>
      </c>
      <c r="BM3502" t="e">
        <f>VLOOKUP(BJ3502,Sheet2!$E$2:$I$222,5,FALSE)</f>
        <v>#N/A</v>
      </c>
      <c r="BN3502"/>
      <c r="BR3502" t="e">
        <f>VLOOKUP(BQ3502,Sheet2!$E$2:$I$222,3,FALSE)</f>
        <v>#N/A</v>
      </c>
      <c r="BS3502" t="e">
        <f>VLOOKUP(BQ3502,Sheet2!$E$2:$I$222,4,FALSE)</f>
        <v>#N/A</v>
      </c>
      <c r="BT3502" t="e">
        <f>VLOOKUP(BQ3502,Sheet2!$E$2:$I$222,5,FALSE)</f>
        <v>#N/A</v>
      </c>
      <c r="BU3502"/>
      <c r="BY3502" t="e">
        <f>VLOOKUP(BX3502,Sheet2!$E$2:$I$222,3,FALSE)</f>
        <v>#N/A</v>
      </c>
      <c r="BZ3502" t="e">
        <f>VLOOKUP(BX3502,Sheet2!$E$2:$I$222,4,FALSE)</f>
        <v>#N/A</v>
      </c>
      <c r="CA3502" t="e">
        <f>VLOOKUP(BX3502,Sheet2!$E$2:$I$222,5,FALSE)</f>
        <v>#N/A</v>
      </c>
      <c r="CB3502"/>
      <c r="CF3502" t="e">
        <f>VLOOKUP(CE3502,Sheet2!$E$2:$I$222,3,FALSE)</f>
        <v>#N/A</v>
      </c>
      <c r="CG3502" t="e">
        <f>VLOOKUP(CE3502,Sheet2!$E$2:$I$222,4,FALSE)</f>
        <v>#N/A</v>
      </c>
      <c r="CH3502" t="e">
        <f>VLOOKUP(CE3502,Sheet2!$E$2:$I$222,5,FALSE)</f>
        <v>#N/A</v>
      </c>
      <c r="CI3502"/>
      <c r="CM3502" t="e">
        <f>VLOOKUP(CL3502,Sheet2!$E$2:$I$222,3,FALSE)</f>
        <v>#N/A</v>
      </c>
      <c r="CN3502" t="e">
        <f>VLOOKUP(CL3502,Sheet2!$E$2:$I$222,4,FALSE)</f>
        <v>#N/A</v>
      </c>
      <c r="CO3502" t="e">
        <f>VLOOKUP(CL3502,Sheet2!$E$2:$I$222,5,FALSE)</f>
        <v>#N/A</v>
      </c>
      <c r="CP3502"/>
      <c r="CT3502" t="e">
        <f>VLOOKUP(CS3502,Sheet2!$E$2:$I$222,3,FALSE)</f>
        <v>#N/A</v>
      </c>
      <c r="CU3502" t="e">
        <f>VLOOKUP(CS3502,Sheet2!$E$2:$I$222,4,FALSE)</f>
        <v>#N/A</v>
      </c>
      <c r="CV3502" t="e">
        <f>VLOOKUP(CS3502,Sheet2!$E$2:$I$222,5,FALSE)</f>
        <v>#N/A</v>
      </c>
      <c r="CW3502"/>
      <c r="DA3502" t="e">
        <f>VLOOKUP(CZ3502,Sheet2!$E$2:$I$222,3,FALSE)</f>
        <v>#N/A</v>
      </c>
      <c r="DB3502" t="e">
        <f>VLOOKUP(CZ3502,Sheet2!$E$2:$I$222,4,FALSE)</f>
        <v>#N/A</v>
      </c>
      <c r="DC3502" t="e">
        <f>VLOOKUP(CZ3502,Sheet2!$E$2:$I$222,5,FALSE)</f>
        <v>#N/A</v>
      </c>
      <c r="DD3502"/>
      <c r="DH3502" t="e">
        <f>VLOOKUP(DG3502,Sheet2!$E$2:$I$222,3,FALSE)</f>
        <v>#N/A</v>
      </c>
      <c r="DI3502" t="e">
        <f>VLOOKUP(DG3502,Sheet2!$E$2:$I$222,4,FALSE)</f>
        <v>#N/A</v>
      </c>
      <c r="DJ3502" t="e">
        <f>VLOOKUP(DG3502,Sheet2!$E$2:$I$222,5,FALSE)</f>
        <v>#N/A</v>
      </c>
    </row>
    <row r="3503" spans="3:114" x14ac:dyDescent="0.25">
      <c r="C3503">
        <v>17781</v>
      </c>
      <c r="D3503">
        <v>7781</v>
      </c>
      <c r="E3503">
        <v>37.721128999999998</v>
      </c>
      <c r="F3503">
        <v>-122.398428</v>
      </c>
      <c r="G3503" t="s">
        <v>2455</v>
      </c>
      <c r="H3503" t="s">
        <v>4875</v>
      </c>
      <c r="I3503" t="s">
        <v>4918</v>
      </c>
      <c r="J3503" t="s">
        <v>4947</v>
      </c>
      <c r="S3503" t="s">
        <v>6077</v>
      </c>
      <c r="X3503">
        <f t="shared" si="54"/>
        <v>1</v>
      </c>
      <c r="Y3503" t="s">
        <v>6812</v>
      </c>
      <c r="Z3503" t="s">
        <v>6881</v>
      </c>
      <c r="AB3503" t="e">
        <f>VLOOKUP($AA3503,Sheet2!$E$2:$I$222,3,FALSE)</f>
        <v>#N/A</v>
      </c>
      <c r="AC3503" t="e">
        <f>VLOOKUP($AA3503,Sheet2!$E$2:$I$222,4,FALSE)</f>
        <v>#N/A</v>
      </c>
      <c r="AD3503" t="e">
        <f>VLOOKUP($AA3503,Sheet2!$E$2:$I$222,5,FALSE)</f>
        <v>#N/A</v>
      </c>
      <c r="AI3503" t="e">
        <f>VLOOKUP(AH3503,Sheet2!$E$2:$I$222,3,FALSE)</f>
        <v>#N/A</v>
      </c>
      <c r="AJ3503" t="e">
        <f>VLOOKUP(AH3503,Sheet2!$E$2:$I$222,4,FALSE)</f>
        <v>#N/A</v>
      </c>
      <c r="AK3503" t="e">
        <f>VLOOKUP(AH3503,Sheet2!$E$2:$I$222,5,FALSE)</f>
        <v>#N/A</v>
      </c>
      <c r="AL3503"/>
      <c r="AP3503" t="e">
        <f>VLOOKUP(AO3503,Sheet2!$E$2:$I$222,3,FALSE)</f>
        <v>#N/A</v>
      </c>
      <c r="AQ3503" t="e">
        <f>VLOOKUP(AO3503,Sheet2!$E$2:$I$222,4,FALSE)</f>
        <v>#N/A</v>
      </c>
      <c r="AR3503" t="e">
        <f>VLOOKUP(AO3503,Sheet2!$E$2:$I$222,5,FALSE)</f>
        <v>#N/A</v>
      </c>
      <c r="AS3503"/>
      <c r="AW3503" t="e">
        <f>VLOOKUP(AV3503,Sheet2!$E$2:$I$222,3,FALSE)</f>
        <v>#N/A</v>
      </c>
      <c r="AX3503" t="e">
        <f>VLOOKUP(AV3503,Sheet2!$E$2:$I$222,4,FALSE)</f>
        <v>#N/A</v>
      </c>
      <c r="AY3503" t="e">
        <f>VLOOKUP(AV3503,Sheet2!$E$2:$I$222,5,FALSE)</f>
        <v>#N/A</v>
      </c>
      <c r="AZ3503"/>
      <c r="BD3503" t="e">
        <f>VLOOKUP(BC3503,Sheet2!$E$2:$I$222,3,FALSE)</f>
        <v>#N/A</v>
      </c>
      <c r="BE3503" t="e">
        <f>VLOOKUP(BC3503,Sheet2!$E$2:$I$222,4,FALSE)</f>
        <v>#N/A</v>
      </c>
      <c r="BF3503" t="e">
        <f>VLOOKUP(BC3503,Sheet2!$E$2:$I$222,5,FALSE)</f>
        <v>#N/A</v>
      </c>
      <c r="BG3503"/>
      <c r="BK3503" t="e">
        <f>VLOOKUP(BJ3503,Sheet2!$E$2:$I$222,3,FALSE)</f>
        <v>#N/A</v>
      </c>
      <c r="BL3503" t="e">
        <f>VLOOKUP(BJ3503,Sheet2!$E$2:$I$222,4,FALSE)</f>
        <v>#N/A</v>
      </c>
      <c r="BM3503" t="e">
        <f>VLOOKUP(BJ3503,Sheet2!$E$2:$I$222,5,FALSE)</f>
        <v>#N/A</v>
      </c>
      <c r="BN3503"/>
      <c r="BR3503" t="e">
        <f>VLOOKUP(BQ3503,Sheet2!$E$2:$I$222,3,FALSE)</f>
        <v>#N/A</v>
      </c>
      <c r="BS3503" t="e">
        <f>VLOOKUP(BQ3503,Sheet2!$E$2:$I$222,4,FALSE)</f>
        <v>#N/A</v>
      </c>
      <c r="BT3503" t="e">
        <f>VLOOKUP(BQ3503,Sheet2!$E$2:$I$222,5,FALSE)</f>
        <v>#N/A</v>
      </c>
      <c r="BU3503"/>
      <c r="BY3503" t="e">
        <f>VLOOKUP(BX3503,Sheet2!$E$2:$I$222,3,FALSE)</f>
        <v>#N/A</v>
      </c>
      <c r="BZ3503" t="e">
        <f>VLOOKUP(BX3503,Sheet2!$E$2:$I$222,4,FALSE)</f>
        <v>#N/A</v>
      </c>
      <c r="CA3503" t="e">
        <f>VLOOKUP(BX3503,Sheet2!$E$2:$I$222,5,FALSE)</f>
        <v>#N/A</v>
      </c>
      <c r="CB3503"/>
      <c r="CF3503" t="e">
        <f>VLOOKUP(CE3503,Sheet2!$E$2:$I$222,3,FALSE)</f>
        <v>#N/A</v>
      </c>
      <c r="CG3503" t="e">
        <f>VLOOKUP(CE3503,Sheet2!$E$2:$I$222,4,FALSE)</f>
        <v>#N/A</v>
      </c>
      <c r="CH3503" t="e">
        <f>VLOOKUP(CE3503,Sheet2!$E$2:$I$222,5,FALSE)</f>
        <v>#N/A</v>
      </c>
      <c r="CI3503"/>
      <c r="CM3503" t="e">
        <f>VLOOKUP(CL3503,Sheet2!$E$2:$I$222,3,FALSE)</f>
        <v>#N/A</v>
      </c>
      <c r="CN3503" t="e">
        <f>VLOOKUP(CL3503,Sheet2!$E$2:$I$222,4,FALSE)</f>
        <v>#N/A</v>
      </c>
      <c r="CO3503" t="e">
        <f>VLOOKUP(CL3503,Sheet2!$E$2:$I$222,5,FALSE)</f>
        <v>#N/A</v>
      </c>
      <c r="CP3503"/>
      <c r="CT3503" t="e">
        <f>VLOOKUP(CS3503,Sheet2!$E$2:$I$222,3,FALSE)</f>
        <v>#N/A</v>
      </c>
      <c r="CU3503" t="e">
        <f>VLOOKUP(CS3503,Sheet2!$E$2:$I$222,4,FALSE)</f>
        <v>#N/A</v>
      </c>
      <c r="CV3503" t="e">
        <f>VLOOKUP(CS3503,Sheet2!$E$2:$I$222,5,FALSE)</f>
        <v>#N/A</v>
      </c>
      <c r="CW3503"/>
      <c r="DA3503" t="e">
        <f>VLOOKUP(CZ3503,Sheet2!$E$2:$I$222,3,FALSE)</f>
        <v>#N/A</v>
      </c>
      <c r="DB3503" t="e">
        <f>VLOOKUP(CZ3503,Sheet2!$E$2:$I$222,4,FALSE)</f>
        <v>#N/A</v>
      </c>
      <c r="DC3503" t="e">
        <f>VLOOKUP(CZ3503,Sheet2!$E$2:$I$222,5,FALSE)</f>
        <v>#N/A</v>
      </c>
      <c r="DD3503"/>
      <c r="DH3503" t="e">
        <f>VLOOKUP(DG3503,Sheet2!$E$2:$I$222,3,FALSE)</f>
        <v>#N/A</v>
      </c>
      <c r="DI3503" t="e">
        <f>VLOOKUP(DG3503,Sheet2!$E$2:$I$222,4,FALSE)</f>
        <v>#N/A</v>
      </c>
      <c r="DJ3503" t="e">
        <f>VLOOKUP(DG3503,Sheet2!$E$2:$I$222,5,FALSE)</f>
        <v>#N/A</v>
      </c>
    </row>
    <row r="3504" spans="3:114" x14ac:dyDescent="0.25">
      <c r="C3504">
        <v>17782</v>
      </c>
      <c r="D3504">
        <v>7782</v>
      </c>
      <c r="E3504">
        <v>37.722377000000002</v>
      </c>
      <c r="F3504">
        <v>-122.395633</v>
      </c>
      <c r="G3504" t="s">
        <v>2457</v>
      </c>
      <c r="H3504" t="s">
        <v>4876</v>
      </c>
      <c r="I3504" t="s">
        <v>4908</v>
      </c>
      <c r="J3504" t="s">
        <v>4947</v>
      </c>
      <c r="S3504" t="s">
        <v>6077</v>
      </c>
      <c r="X3504">
        <f t="shared" si="54"/>
        <v>1</v>
      </c>
      <c r="Y3504" t="s">
        <v>6812</v>
      </c>
      <c r="Z3504" t="s">
        <v>6881</v>
      </c>
      <c r="AB3504" t="e">
        <f>VLOOKUP($AA3504,Sheet2!$E$2:$I$222,3,FALSE)</f>
        <v>#N/A</v>
      </c>
      <c r="AC3504" t="e">
        <f>VLOOKUP($AA3504,Sheet2!$E$2:$I$222,4,FALSE)</f>
        <v>#N/A</v>
      </c>
      <c r="AD3504" t="e">
        <f>VLOOKUP($AA3504,Sheet2!$E$2:$I$222,5,FALSE)</f>
        <v>#N/A</v>
      </c>
      <c r="AI3504" t="e">
        <f>VLOOKUP(AH3504,Sheet2!$E$2:$I$222,3,FALSE)</f>
        <v>#N/A</v>
      </c>
      <c r="AJ3504" t="e">
        <f>VLOOKUP(AH3504,Sheet2!$E$2:$I$222,4,FALSE)</f>
        <v>#N/A</v>
      </c>
      <c r="AK3504" t="e">
        <f>VLOOKUP(AH3504,Sheet2!$E$2:$I$222,5,FALSE)</f>
        <v>#N/A</v>
      </c>
      <c r="AL3504"/>
      <c r="AP3504" t="e">
        <f>VLOOKUP(AO3504,Sheet2!$E$2:$I$222,3,FALSE)</f>
        <v>#N/A</v>
      </c>
      <c r="AQ3504" t="e">
        <f>VLOOKUP(AO3504,Sheet2!$E$2:$I$222,4,FALSE)</f>
        <v>#N/A</v>
      </c>
      <c r="AR3504" t="e">
        <f>VLOOKUP(AO3504,Sheet2!$E$2:$I$222,5,FALSE)</f>
        <v>#N/A</v>
      </c>
      <c r="AS3504"/>
      <c r="AW3504" t="e">
        <f>VLOOKUP(AV3504,Sheet2!$E$2:$I$222,3,FALSE)</f>
        <v>#N/A</v>
      </c>
      <c r="AX3504" t="e">
        <f>VLOOKUP(AV3504,Sheet2!$E$2:$I$222,4,FALSE)</f>
        <v>#N/A</v>
      </c>
      <c r="AY3504" t="e">
        <f>VLOOKUP(AV3504,Sheet2!$E$2:$I$222,5,FALSE)</f>
        <v>#N/A</v>
      </c>
      <c r="AZ3504"/>
      <c r="BD3504" t="e">
        <f>VLOOKUP(BC3504,Sheet2!$E$2:$I$222,3,FALSE)</f>
        <v>#N/A</v>
      </c>
      <c r="BE3504" t="e">
        <f>VLOOKUP(BC3504,Sheet2!$E$2:$I$222,4,FALSE)</f>
        <v>#N/A</v>
      </c>
      <c r="BF3504" t="e">
        <f>VLOOKUP(BC3504,Sheet2!$E$2:$I$222,5,FALSE)</f>
        <v>#N/A</v>
      </c>
      <c r="BG3504"/>
      <c r="BK3504" t="e">
        <f>VLOOKUP(BJ3504,Sheet2!$E$2:$I$222,3,FALSE)</f>
        <v>#N/A</v>
      </c>
      <c r="BL3504" t="e">
        <f>VLOOKUP(BJ3504,Sheet2!$E$2:$I$222,4,FALSE)</f>
        <v>#N/A</v>
      </c>
      <c r="BM3504" t="e">
        <f>VLOOKUP(BJ3504,Sheet2!$E$2:$I$222,5,FALSE)</f>
        <v>#N/A</v>
      </c>
      <c r="BN3504"/>
      <c r="BR3504" t="e">
        <f>VLOOKUP(BQ3504,Sheet2!$E$2:$I$222,3,FALSE)</f>
        <v>#N/A</v>
      </c>
      <c r="BS3504" t="e">
        <f>VLOOKUP(BQ3504,Sheet2!$E$2:$I$222,4,FALSE)</f>
        <v>#N/A</v>
      </c>
      <c r="BT3504" t="e">
        <f>VLOOKUP(BQ3504,Sheet2!$E$2:$I$222,5,FALSE)</f>
        <v>#N/A</v>
      </c>
      <c r="BU3504"/>
      <c r="BY3504" t="e">
        <f>VLOOKUP(BX3504,Sheet2!$E$2:$I$222,3,FALSE)</f>
        <v>#N/A</v>
      </c>
      <c r="BZ3504" t="e">
        <f>VLOOKUP(BX3504,Sheet2!$E$2:$I$222,4,FALSE)</f>
        <v>#N/A</v>
      </c>
      <c r="CA3504" t="e">
        <f>VLOOKUP(BX3504,Sheet2!$E$2:$I$222,5,FALSE)</f>
        <v>#N/A</v>
      </c>
      <c r="CB3504"/>
      <c r="CF3504" t="e">
        <f>VLOOKUP(CE3504,Sheet2!$E$2:$I$222,3,FALSE)</f>
        <v>#N/A</v>
      </c>
      <c r="CG3504" t="e">
        <f>VLOOKUP(CE3504,Sheet2!$E$2:$I$222,4,FALSE)</f>
        <v>#N/A</v>
      </c>
      <c r="CH3504" t="e">
        <f>VLOOKUP(CE3504,Sheet2!$E$2:$I$222,5,FALSE)</f>
        <v>#N/A</v>
      </c>
      <c r="CI3504"/>
      <c r="CM3504" t="e">
        <f>VLOOKUP(CL3504,Sheet2!$E$2:$I$222,3,FALSE)</f>
        <v>#N/A</v>
      </c>
      <c r="CN3504" t="e">
        <f>VLOOKUP(CL3504,Sheet2!$E$2:$I$222,4,FALSE)</f>
        <v>#N/A</v>
      </c>
      <c r="CO3504" t="e">
        <f>VLOOKUP(CL3504,Sheet2!$E$2:$I$222,5,FALSE)</f>
        <v>#N/A</v>
      </c>
      <c r="CP3504"/>
      <c r="CT3504" t="e">
        <f>VLOOKUP(CS3504,Sheet2!$E$2:$I$222,3,FALSE)</f>
        <v>#N/A</v>
      </c>
      <c r="CU3504" t="e">
        <f>VLOOKUP(CS3504,Sheet2!$E$2:$I$222,4,FALSE)</f>
        <v>#N/A</v>
      </c>
      <c r="CV3504" t="e">
        <f>VLOOKUP(CS3504,Sheet2!$E$2:$I$222,5,FALSE)</f>
        <v>#N/A</v>
      </c>
      <c r="CW3504"/>
      <c r="DA3504" t="e">
        <f>VLOOKUP(CZ3504,Sheet2!$E$2:$I$222,3,FALSE)</f>
        <v>#N/A</v>
      </c>
      <c r="DB3504" t="e">
        <f>VLOOKUP(CZ3504,Sheet2!$E$2:$I$222,4,FALSE)</f>
        <v>#N/A</v>
      </c>
      <c r="DC3504" t="e">
        <f>VLOOKUP(CZ3504,Sheet2!$E$2:$I$222,5,FALSE)</f>
        <v>#N/A</v>
      </c>
      <c r="DD3504"/>
      <c r="DH3504" t="e">
        <f>VLOOKUP(DG3504,Sheet2!$E$2:$I$222,3,FALSE)</f>
        <v>#N/A</v>
      </c>
      <c r="DI3504" t="e">
        <f>VLOOKUP(DG3504,Sheet2!$E$2:$I$222,4,FALSE)</f>
        <v>#N/A</v>
      </c>
      <c r="DJ3504" t="e">
        <f>VLOOKUP(DG3504,Sheet2!$E$2:$I$222,5,FALSE)</f>
        <v>#N/A</v>
      </c>
    </row>
    <row r="3505" spans="3:114" x14ac:dyDescent="0.25">
      <c r="C3505">
        <v>17783</v>
      </c>
      <c r="D3505">
        <v>7783</v>
      </c>
      <c r="E3505">
        <v>37.799123000000002</v>
      </c>
      <c r="F3505">
        <v>-122.452423</v>
      </c>
      <c r="G3505" t="s">
        <v>2458</v>
      </c>
      <c r="H3505" t="s">
        <v>4877</v>
      </c>
      <c r="I3505" t="s">
        <v>4908</v>
      </c>
      <c r="J3505" t="s">
        <v>4947</v>
      </c>
      <c r="S3505" t="s">
        <v>6150</v>
      </c>
      <c r="X3505">
        <f t="shared" si="54"/>
        <v>1</v>
      </c>
      <c r="Y3505" t="s">
        <v>6834</v>
      </c>
      <c r="Z3505" t="s">
        <v>6879</v>
      </c>
      <c r="AB3505" t="e">
        <f>VLOOKUP($AA3505,Sheet2!$E$2:$I$222,3,FALSE)</f>
        <v>#N/A</v>
      </c>
      <c r="AC3505" t="e">
        <f>VLOOKUP($AA3505,Sheet2!$E$2:$I$222,4,FALSE)</f>
        <v>#N/A</v>
      </c>
      <c r="AD3505" t="e">
        <f>VLOOKUP($AA3505,Sheet2!$E$2:$I$222,5,FALSE)</f>
        <v>#N/A</v>
      </c>
      <c r="AI3505" t="e">
        <f>VLOOKUP(AH3505,Sheet2!$E$2:$I$222,3,FALSE)</f>
        <v>#N/A</v>
      </c>
      <c r="AJ3505" t="e">
        <f>VLOOKUP(AH3505,Sheet2!$E$2:$I$222,4,FALSE)</f>
        <v>#N/A</v>
      </c>
      <c r="AK3505" t="e">
        <f>VLOOKUP(AH3505,Sheet2!$E$2:$I$222,5,FALSE)</f>
        <v>#N/A</v>
      </c>
      <c r="AL3505"/>
      <c r="AP3505" t="e">
        <f>VLOOKUP(AO3505,Sheet2!$E$2:$I$222,3,FALSE)</f>
        <v>#N/A</v>
      </c>
      <c r="AQ3505" t="e">
        <f>VLOOKUP(AO3505,Sheet2!$E$2:$I$222,4,FALSE)</f>
        <v>#N/A</v>
      </c>
      <c r="AR3505" t="e">
        <f>VLOOKUP(AO3505,Sheet2!$E$2:$I$222,5,FALSE)</f>
        <v>#N/A</v>
      </c>
      <c r="AS3505"/>
      <c r="AW3505" t="e">
        <f>VLOOKUP(AV3505,Sheet2!$E$2:$I$222,3,FALSE)</f>
        <v>#N/A</v>
      </c>
      <c r="AX3505" t="e">
        <f>VLOOKUP(AV3505,Sheet2!$E$2:$I$222,4,FALSE)</f>
        <v>#N/A</v>
      </c>
      <c r="AY3505" t="e">
        <f>VLOOKUP(AV3505,Sheet2!$E$2:$I$222,5,FALSE)</f>
        <v>#N/A</v>
      </c>
      <c r="AZ3505"/>
      <c r="BD3505" t="e">
        <f>VLOOKUP(BC3505,Sheet2!$E$2:$I$222,3,FALSE)</f>
        <v>#N/A</v>
      </c>
      <c r="BE3505" t="e">
        <f>VLOOKUP(BC3505,Sheet2!$E$2:$I$222,4,FALSE)</f>
        <v>#N/A</v>
      </c>
      <c r="BF3505" t="e">
        <f>VLOOKUP(BC3505,Sheet2!$E$2:$I$222,5,FALSE)</f>
        <v>#N/A</v>
      </c>
      <c r="BG3505"/>
      <c r="BK3505" t="e">
        <f>VLOOKUP(BJ3505,Sheet2!$E$2:$I$222,3,FALSE)</f>
        <v>#N/A</v>
      </c>
      <c r="BL3505" t="e">
        <f>VLOOKUP(BJ3505,Sheet2!$E$2:$I$222,4,FALSE)</f>
        <v>#N/A</v>
      </c>
      <c r="BM3505" t="e">
        <f>VLOOKUP(BJ3505,Sheet2!$E$2:$I$222,5,FALSE)</f>
        <v>#N/A</v>
      </c>
      <c r="BN3505"/>
      <c r="BR3505" t="e">
        <f>VLOOKUP(BQ3505,Sheet2!$E$2:$I$222,3,FALSE)</f>
        <v>#N/A</v>
      </c>
      <c r="BS3505" t="e">
        <f>VLOOKUP(BQ3505,Sheet2!$E$2:$I$222,4,FALSE)</f>
        <v>#N/A</v>
      </c>
      <c r="BT3505" t="e">
        <f>VLOOKUP(BQ3505,Sheet2!$E$2:$I$222,5,FALSE)</f>
        <v>#N/A</v>
      </c>
      <c r="BU3505"/>
      <c r="BY3505" t="e">
        <f>VLOOKUP(BX3505,Sheet2!$E$2:$I$222,3,FALSE)</f>
        <v>#N/A</v>
      </c>
      <c r="BZ3505" t="e">
        <f>VLOOKUP(BX3505,Sheet2!$E$2:$I$222,4,FALSE)</f>
        <v>#N/A</v>
      </c>
      <c r="CA3505" t="e">
        <f>VLOOKUP(BX3505,Sheet2!$E$2:$I$222,5,FALSE)</f>
        <v>#N/A</v>
      </c>
      <c r="CB3505"/>
      <c r="CF3505" t="e">
        <f>VLOOKUP(CE3505,Sheet2!$E$2:$I$222,3,FALSE)</f>
        <v>#N/A</v>
      </c>
      <c r="CG3505" t="e">
        <f>VLOOKUP(CE3505,Sheet2!$E$2:$I$222,4,FALSE)</f>
        <v>#N/A</v>
      </c>
      <c r="CH3505" t="e">
        <f>VLOOKUP(CE3505,Sheet2!$E$2:$I$222,5,FALSE)</f>
        <v>#N/A</v>
      </c>
      <c r="CI3505"/>
      <c r="CM3505" t="e">
        <f>VLOOKUP(CL3505,Sheet2!$E$2:$I$222,3,FALSE)</f>
        <v>#N/A</v>
      </c>
      <c r="CN3505" t="e">
        <f>VLOOKUP(CL3505,Sheet2!$E$2:$I$222,4,FALSE)</f>
        <v>#N/A</v>
      </c>
      <c r="CO3505" t="e">
        <f>VLOOKUP(CL3505,Sheet2!$E$2:$I$222,5,FALSE)</f>
        <v>#N/A</v>
      </c>
      <c r="CP3505"/>
      <c r="CT3505" t="e">
        <f>VLOOKUP(CS3505,Sheet2!$E$2:$I$222,3,FALSE)</f>
        <v>#N/A</v>
      </c>
      <c r="CU3505" t="e">
        <f>VLOOKUP(CS3505,Sheet2!$E$2:$I$222,4,FALSE)</f>
        <v>#N/A</v>
      </c>
      <c r="CV3505" t="e">
        <f>VLOOKUP(CS3505,Sheet2!$E$2:$I$222,5,FALSE)</f>
        <v>#N/A</v>
      </c>
      <c r="CW3505"/>
      <c r="DA3505" t="e">
        <f>VLOOKUP(CZ3505,Sheet2!$E$2:$I$222,3,FALSE)</f>
        <v>#N/A</v>
      </c>
      <c r="DB3505" t="e">
        <f>VLOOKUP(CZ3505,Sheet2!$E$2:$I$222,4,FALSE)</f>
        <v>#N/A</v>
      </c>
      <c r="DC3505" t="e">
        <f>VLOOKUP(CZ3505,Sheet2!$E$2:$I$222,5,FALSE)</f>
        <v>#N/A</v>
      </c>
      <c r="DD3505"/>
      <c r="DH3505" t="e">
        <f>VLOOKUP(DG3505,Sheet2!$E$2:$I$222,3,FALSE)</f>
        <v>#N/A</v>
      </c>
      <c r="DI3505" t="e">
        <f>VLOOKUP(DG3505,Sheet2!$E$2:$I$222,4,FALSE)</f>
        <v>#N/A</v>
      </c>
      <c r="DJ3505" t="e">
        <f>VLOOKUP(DG3505,Sheet2!$E$2:$I$222,5,FALSE)</f>
        <v>#N/A</v>
      </c>
    </row>
    <row r="3506" spans="3:114" x14ac:dyDescent="0.25">
      <c r="C3506">
        <v>17787</v>
      </c>
      <c r="D3506">
        <v>7787</v>
      </c>
      <c r="E3506">
        <v>37.800860999999998</v>
      </c>
      <c r="F3506">
        <v>-122.42768</v>
      </c>
      <c r="G3506" t="s">
        <v>2459</v>
      </c>
      <c r="H3506" t="s">
        <v>4878</v>
      </c>
      <c r="I3506" t="s">
        <v>4916</v>
      </c>
      <c r="J3506" t="s">
        <v>4947</v>
      </c>
      <c r="S3506" t="s">
        <v>6075</v>
      </c>
      <c r="X3506">
        <f t="shared" si="54"/>
        <v>2</v>
      </c>
      <c r="Y3506" t="s">
        <v>6806</v>
      </c>
      <c r="Z3506" t="s">
        <v>6879</v>
      </c>
      <c r="AB3506" t="e">
        <f>VLOOKUP($AA3506,Sheet2!$E$2:$I$222,3,FALSE)</f>
        <v>#N/A</v>
      </c>
      <c r="AC3506" t="e">
        <f>VLOOKUP($AA3506,Sheet2!$E$2:$I$222,4,FALSE)</f>
        <v>#N/A</v>
      </c>
      <c r="AD3506" t="e">
        <f>VLOOKUP($AA3506,Sheet2!$E$2:$I$222,5,FALSE)</f>
        <v>#N/A</v>
      </c>
      <c r="AF3506" t="s">
        <v>6810</v>
      </c>
      <c r="AG3506" t="s">
        <v>6881</v>
      </c>
      <c r="AI3506" t="e">
        <f>VLOOKUP(AH3506,Sheet2!$E$2:$I$222,3,FALSE)</f>
        <v>#N/A</v>
      </c>
      <c r="AJ3506" t="e">
        <f>VLOOKUP(AH3506,Sheet2!$E$2:$I$222,4,FALSE)</f>
        <v>#N/A</v>
      </c>
      <c r="AK3506" t="e">
        <f>VLOOKUP(AH3506,Sheet2!$E$2:$I$222,5,FALSE)</f>
        <v>#N/A</v>
      </c>
      <c r="AL3506"/>
      <c r="AP3506" t="e">
        <f>VLOOKUP(AO3506,Sheet2!$E$2:$I$222,3,FALSE)</f>
        <v>#N/A</v>
      </c>
      <c r="AQ3506" t="e">
        <f>VLOOKUP(AO3506,Sheet2!$E$2:$I$222,4,FALSE)</f>
        <v>#N/A</v>
      </c>
      <c r="AR3506" t="e">
        <f>VLOOKUP(AO3506,Sheet2!$E$2:$I$222,5,FALSE)</f>
        <v>#N/A</v>
      </c>
      <c r="AS3506"/>
      <c r="AW3506" t="e">
        <f>VLOOKUP(AV3506,Sheet2!$E$2:$I$222,3,FALSE)</f>
        <v>#N/A</v>
      </c>
      <c r="AX3506" t="e">
        <f>VLOOKUP(AV3506,Sheet2!$E$2:$I$222,4,FALSE)</f>
        <v>#N/A</v>
      </c>
      <c r="AY3506" t="e">
        <f>VLOOKUP(AV3506,Sheet2!$E$2:$I$222,5,FALSE)</f>
        <v>#N/A</v>
      </c>
      <c r="AZ3506"/>
      <c r="BD3506" t="e">
        <f>VLOOKUP(BC3506,Sheet2!$E$2:$I$222,3,FALSE)</f>
        <v>#N/A</v>
      </c>
      <c r="BE3506" t="e">
        <f>VLOOKUP(BC3506,Sheet2!$E$2:$I$222,4,FALSE)</f>
        <v>#N/A</v>
      </c>
      <c r="BF3506" t="e">
        <f>VLOOKUP(BC3506,Sheet2!$E$2:$I$222,5,FALSE)</f>
        <v>#N/A</v>
      </c>
      <c r="BG3506"/>
      <c r="BK3506" t="e">
        <f>VLOOKUP(BJ3506,Sheet2!$E$2:$I$222,3,FALSE)</f>
        <v>#N/A</v>
      </c>
      <c r="BL3506" t="e">
        <f>VLOOKUP(BJ3506,Sheet2!$E$2:$I$222,4,FALSE)</f>
        <v>#N/A</v>
      </c>
      <c r="BM3506" t="e">
        <f>VLOOKUP(BJ3506,Sheet2!$E$2:$I$222,5,FALSE)</f>
        <v>#N/A</v>
      </c>
      <c r="BN3506"/>
      <c r="BR3506" t="e">
        <f>VLOOKUP(BQ3506,Sheet2!$E$2:$I$222,3,FALSE)</f>
        <v>#N/A</v>
      </c>
      <c r="BS3506" t="e">
        <f>VLOOKUP(BQ3506,Sheet2!$E$2:$I$222,4,FALSE)</f>
        <v>#N/A</v>
      </c>
      <c r="BT3506" t="e">
        <f>VLOOKUP(BQ3506,Sheet2!$E$2:$I$222,5,FALSE)</f>
        <v>#N/A</v>
      </c>
      <c r="BU3506"/>
      <c r="BY3506" t="e">
        <f>VLOOKUP(BX3506,Sheet2!$E$2:$I$222,3,FALSE)</f>
        <v>#N/A</v>
      </c>
      <c r="BZ3506" t="e">
        <f>VLOOKUP(BX3506,Sheet2!$E$2:$I$222,4,FALSE)</f>
        <v>#N/A</v>
      </c>
      <c r="CA3506" t="e">
        <f>VLOOKUP(BX3506,Sheet2!$E$2:$I$222,5,FALSE)</f>
        <v>#N/A</v>
      </c>
      <c r="CB3506"/>
      <c r="CF3506" t="e">
        <f>VLOOKUP(CE3506,Sheet2!$E$2:$I$222,3,FALSE)</f>
        <v>#N/A</v>
      </c>
      <c r="CG3506" t="e">
        <f>VLOOKUP(CE3506,Sheet2!$E$2:$I$222,4,FALSE)</f>
        <v>#N/A</v>
      </c>
      <c r="CH3506" t="e">
        <f>VLOOKUP(CE3506,Sheet2!$E$2:$I$222,5,FALSE)</f>
        <v>#N/A</v>
      </c>
      <c r="CI3506"/>
      <c r="CM3506" t="e">
        <f>VLOOKUP(CL3506,Sheet2!$E$2:$I$222,3,FALSE)</f>
        <v>#N/A</v>
      </c>
      <c r="CN3506" t="e">
        <f>VLOOKUP(CL3506,Sheet2!$E$2:$I$222,4,FALSE)</f>
        <v>#N/A</v>
      </c>
      <c r="CO3506" t="e">
        <f>VLOOKUP(CL3506,Sheet2!$E$2:$I$222,5,FALSE)</f>
        <v>#N/A</v>
      </c>
      <c r="CP3506"/>
      <c r="CT3506" t="e">
        <f>VLOOKUP(CS3506,Sheet2!$E$2:$I$222,3,FALSE)</f>
        <v>#N/A</v>
      </c>
      <c r="CU3506" t="e">
        <f>VLOOKUP(CS3506,Sheet2!$E$2:$I$222,4,FALSE)</f>
        <v>#N/A</v>
      </c>
      <c r="CV3506" t="e">
        <f>VLOOKUP(CS3506,Sheet2!$E$2:$I$222,5,FALSE)</f>
        <v>#N/A</v>
      </c>
      <c r="CW3506"/>
      <c r="DA3506" t="e">
        <f>VLOOKUP(CZ3506,Sheet2!$E$2:$I$222,3,FALSE)</f>
        <v>#N/A</v>
      </c>
      <c r="DB3506" t="e">
        <f>VLOOKUP(CZ3506,Sheet2!$E$2:$I$222,4,FALSE)</f>
        <v>#N/A</v>
      </c>
      <c r="DC3506" t="e">
        <f>VLOOKUP(CZ3506,Sheet2!$E$2:$I$222,5,FALSE)</f>
        <v>#N/A</v>
      </c>
      <c r="DD3506"/>
      <c r="DH3506" t="e">
        <f>VLOOKUP(DG3506,Sheet2!$E$2:$I$222,3,FALSE)</f>
        <v>#N/A</v>
      </c>
      <c r="DI3506" t="e">
        <f>VLOOKUP(DG3506,Sheet2!$E$2:$I$222,4,FALSE)</f>
        <v>#N/A</v>
      </c>
      <c r="DJ3506" t="e">
        <f>VLOOKUP(DG3506,Sheet2!$E$2:$I$222,5,FALSE)</f>
        <v>#N/A</v>
      </c>
    </row>
    <row r="3507" spans="3:114" x14ac:dyDescent="0.25">
      <c r="C3507">
        <v>17788</v>
      </c>
      <c r="D3507">
        <v>7788</v>
      </c>
      <c r="E3507">
        <v>37.720734</v>
      </c>
      <c r="F3507">
        <v>-122.481234</v>
      </c>
      <c r="G3507" t="s">
        <v>987</v>
      </c>
      <c r="H3507" t="s">
        <v>3413</v>
      </c>
      <c r="I3507" t="s">
        <v>4944</v>
      </c>
      <c r="J3507" t="s">
        <v>4947</v>
      </c>
      <c r="S3507" t="s">
        <v>6062</v>
      </c>
      <c r="X3507">
        <f t="shared" si="54"/>
        <v>1</v>
      </c>
      <c r="Y3507" t="s">
        <v>6841</v>
      </c>
      <c r="Z3507" t="s">
        <v>6881</v>
      </c>
      <c r="AB3507" t="e">
        <f>VLOOKUP($AA3507,Sheet2!$E$2:$I$222,3,FALSE)</f>
        <v>#N/A</v>
      </c>
      <c r="AC3507" t="e">
        <f>VLOOKUP($AA3507,Sheet2!$E$2:$I$222,4,FALSE)</f>
        <v>#N/A</v>
      </c>
      <c r="AD3507" t="e">
        <f>VLOOKUP($AA3507,Sheet2!$E$2:$I$222,5,FALSE)</f>
        <v>#N/A</v>
      </c>
      <c r="AI3507" t="e">
        <f>VLOOKUP(AH3507,Sheet2!$E$2:$I$222,3,FALSE)</f>
        <v>#N/A</v>
      </c>
      <c r="AJ3507" t="e">
        <f>VLOOKUP(AH3507,Sheet2!$E$2:$I$222,4,FALSE)</f>
        <v>#N/A</v>
      </c>
      <c r="AK3507" t="e">
        <f>VLOOKUP(AH3507,Sheet2!$E$2:$I$222,5,FALSE)</f>
        <v>#N/A</v>
      </c>
      <c r="AL3507"/>
      <c r="AP3507" t="e">
        <f>VLOOKUP(AO3507,Sheet2!$E$2:$I$222,3,FALSE)</f>
        <v>#N/A</v>
      </c>
      <c r="AQ3507" t="e">
        <f>VLOOKUP(AO3507,Sheet2!$E$2:$I$222,4,FALSE)</f>
        <v>#N/A</v>
      </c>
      <c r="AR3507" t="e">
        <f>VLOOKUP(AO3507,Sheet2!$E$2:$I$222,5,FALSE)</f>
        <v>#N/A</v>
      </c>
      <c r="AS3507"/>
      <c r="AW3507" t="e">
        <f>VLOOKUP(AV3507,Sheet2!$E$2:$I$222,3,FALSE)</f>
        <v>#N/A</v>
      </c>
      <c r="AX3507" t="e">
        <f>VLOOKUP(AV3507,Sheet2!$E$2:$I$222,4,FALSE)</f>
        <v>#N/A</v>
      </c>
      <c r="AY3507" t="e">
        <f>VLOOKUP(AV3507,Sheet2!$E$2:$I$222,5,FALSE)</f>
        <v>#N/A</v>
      </c>
      <c r="AZ3507"/>
      <c r="BD3507" t="e">
        <f>VLOOKUP(BC3507,Sheet2!$E$2:$I$222,3,FALSE)</f>
        <v>#N/A</v>
      </c>
      <c r="BE3507" t="e">
        <f>VLOOKUP(BC3507,Sheet2!$E$2:$I$222,4,FALSE)</f>
        <v>#N/A</v>
      </c>
      <c r="BF3507" t="e">
        <f>VLOOKUP(BC3507,Sheet2!$E$2:$I$222,5,FALSE)</f>
        <v>#N/A</v>
      </c>
      <c r="BG3507"/>
      <c r="BK3507" t="e">
        <f>VLOOKUP(BJ3507,Sheet2!$E$2:$I$222,3,FALSE)</f>
        <v>#N/A</v>
      </c>
      <c r="BL3507" t="e">
        <f>VLOOKUP(BJ3507,Sheet2!$E$2:$I$222,4,FALSE)</f>
        <v>#N/A</v>
      </c>
      <c r="BM3507" t="e">
        <f>VLOOKUP(BJ3507,Sheet2!$E$2:$I$222,5,FALSE)</f>
        <v>#N/A</v>
      </c>
      <c r="BN3507"/>
      <c r="BR3507" t="e">
        <f>VLOOKUP(BQ3507,Sheet2!$E$2:$I$222,3,FALSE)</f>
        <v>#N/A</v>
      </c>
      <c r="BS3507" t="e">
        <f>VLOOKUP(BQ3507,Sheet2!$E$2:$I$222,4,FALSE)</f>
        <v>#N/A</v>
      </c>
      <c r="BT3507" t="e">
        <f>VLOOKUP(BQ3507,Sheet2!$E$2:$I$222,5,FALSE)</f>
        <v>#N/A</v>
      </c>
      <c r="BU3507"/>
      <c r="BY3507" t="e">
        <f>VLOOKUP(BX3507,Sheet2!$E$2:$I$222,3,FALSE)</f>
        <v>#N/A</v>
      </c>
      <c r="BZ3507" t="e">
        <f>VLOOKUP(BX3507,Sheet2!$E$2:$I$222,4,FALSE)</f>
        <v>#N/A</v>
      </c>
      <c r="CA3507" t="e">
        <f>VLOOKUP(BX3507,Sheet2!$E$2:$I$222,5,FALSE)</f>
        <v>#N/A</v>
      </c>
      <c r="CB3507"/>
      <c r="CF3507" t="e">
        <f>VLOOKUP(CE3507,Sheet2!$E$2:$I$222,3,FALSE)</f>
        <v>#N/A</v>
      </c>
      <c r="CG3507" t="e">
        <f>VLOOKUP(CE3507,Sheet2!$E$2:$I$222,4,FALSE)</f>
        <v>#N/A</v>
      </c>
      <c r="CH3507" t="e">
        <f>VLOOKUP(CE3507,Sheet2!$E$2:$I$222,5,FALSE)</f>
        <v>#N/A</v>
      </c>
      <c r="CI3507"/>
      <c r="CM3507" t="e">
        <f>VLOOKUP(CL3507,Sheet2!$E$2:$I$222,3,FALSE)</f>
        <v>#N/A</v>
      </c>
      <c r="CN3507" t="e">
        <f>VLOOKUP(CL3507,Sheet2!$E$2:$I$222,4,FALSE)</f>
        <v>#N/A</v>
      </c>
      <c r="CO3507" t="e">
        <f>VLOOKUP(CL3507,Sheet2!$E$2:$I$222,5,FALSE)</f>
        <v>#N/A</v>
      </c>
      <c r="CP3507"/>
      <c r="CT3507" t="e">
        <f>VLOOKUP(CS3507,Sheet2!$E$2:$I$222,3,FALSE)</f>
        <v>#N/A</v>
      </c>
      <c r="CU3507" t="e">
        <f>VLOOKUP(CS3507,Sheet2!$E$2:$I$222,4,FALSE)</f>
        <v>#N/A</v>
      </c>
      <c r="CV3507" t="e">
        <f>VLOOKUP(CS3507,Sheet2!$E$2:$I$222,5,FALSE)</f>
        <v>#N/A</v>
      </c>
      <c r="CW3507"/>
      <c r="DA3507" t="e">
        <f>VLOOKUP(CZ3507,Sheet2!$E$2:$I$222,3,FALSE)</f>
        <v>#N/A</v>
      </c>
      <c r="DB3507" t="e">
        <f>VLOOKUP(CZ3507,Sheet2!$E$2:$I$222,4,FALSE)</f>
        <v>#N/A</v>
      </c>
      <c r="DC3507" t="e">
        <f>VLOOKUP(CZ3507,Sheet2!$E$2:$I$222,5,FALSE)</f>
        <v>#N/A</v>
      </c>
      <c r="DD3507"/>
      <c r="DH3507" t="e">
        <f>VLOOKUP(DG3507,Sheet2!$E$2:$I$222,3,FALSE)</f>
        <v>#N/A</v>
      </c>
      <c r="DI3507" t="e">
        <f>VLOOKUP(DG3507,Sheet2!$E$2:$I$222,4,FALSE)</f>
        <v>#N/A</v>
      </c>
      <c r="DJ3507" t="e">
        <f>VLOOKUP(DG3507,Sheet2!$E$2:$I$222,5,FALSE)</f>
        <v>#N/A</v>
      </c>
    </row>
    <row r="3508" spans="3:114" x14ac:dyDescent="0.25">
      <c r="C3508">
        <v>17789</v>
      </c>
      <c r="D3508">
        <v>7789</v>
      </c>
      <c r="E3508">
        <v>37.719591999999999</v>
      </c>
      <c r="F3508">
        <v>-122.479905</v>
      </c>
      <c r="G3508" t="s">
        <v>986</v>
      </c>
      <c r="H3508" t="s">
        <v>3412</v>
      </c>
      <c r="I3508" t="s">
        <v>4910</v>
      </c>
      <c r="J3508" t="s">
        <v>4947</v>
      </c>
      <c r="S3508" t="s">
        <v>6062</v>
      </c>
      <c r="X3508">
        <f t="shared" si="54"/>
        <v>1</v>
      </c>
      <c r="Y3508" t="s">
        <v>6841</v>
      </c>
      <c r="Z3508" t="s">
        <v>6881</v>
      </c>
      <c r="AB3508" t="e">
        <f>VLOOKUP($AA3508,Sheet2!$E$2:$I$222,3,FALSE)</f>
        <v>#N/A</v>
      </c>
      <c r="AC3508" t="e">
        <f>VLOOKUP($AA3508,Sheet2!$E$2:$I$222,4,FALSE)</f>
        <v>#N/A</v>
      </c>
      <c r="AD3508" t="e">
        <f>VLOOKUP($AA3508,Sheet2!$E$2:$I$222,5,FALSE)</f>
        <v>#N/A</v>
      </c>
      <c r="AI3508" t="e">
        <f>VLOOKUP(AH3508,Sheet2!$E$2:$I$222,3,FALSE)</f>
        <v>#N/A</v>
      </c>
      <c r="AJ3508" t="e">
        <f>VLOOKUP(AH3508,Sheet2!$E$2:$I$222,4,FALSE)</f>
        <v>#N/A</v>
      </c>
      <c r="AK3508" t="e">
        <f>VLOOKUP(AH3508,Sheet2!$E$2:$I$222,5,FALSE)</f>
        <v>#N/A</v>
      </c>
      <c r="AL3508"/>
      <c r="AP3508" t="e">
        <f>VLOOKUP(AO3508,Sheet2!$E$2:$I$222,3,FALSE)</f>
        <v>#N/A</v>
      </c>
      <c r="AQ3508" t="e">
        <f>VLOOKUP(AO3508,Sheet2!$E$2:$I$222,4,FALSE)</f>
        <v>#N/A</v>
      </c>
      <c r="AR3508" t="e">
        <f>VLOOKUP(AO3508,Sheet2!$E$2:$I$222,5,FALSE)</f>
        <v>#N/A</v>
      </c>
      <c r="AS3508"/>
      <c r="AW3508" t="e">
        <f>VLOOKUP(AV3508,Sheet2!$E$2:$I$222,3,FALSE)</f>
        <v>#N/A</v>
      </c>
      <c r="AX3508" t="e">
        <f>VLOOKUP(AV3508,Sheet2!$E$2:$I$222,4,FALSE)</f>
        <v>#N/A</v>
      </c>
      <c r="AY3508" t="e">
        <f>VLOOKUP(AV3508,Sheet2!$E$2:$I$222,5,FALSE)</f>
        <v>#N/A</v>
      </c>
      <c r="AZ3508"/>
      <c r="BD3508" t="e">
        <f>VLOOKUP(BC3508,Sheet2!$E$2:$I$222,3,FALSE)</f>
        <v>#N/A</v>
      </c>
      <c r="BE3508" t="e">
        <f>VLOOKUP(BC3508,Sheet2!$E$2:$I$222,4,FALSE)</f>
        <v>#N/A</v>
      </c>
      <c r="BF3508" t="e">
        <f>VLOOKUP(BC3508,Sheet2!$E$2:$I$222,5,FALSE)</f>
        <v>#N/A</v>
      </c>
      <c r="BG3508"/>
      <c r="BK3508" t="e">
        <f>VLOOKUP(BJ3508,Sheet2!$E$2:$I$222,3,FALSE)</f>
        <v>#N/A</v>
      </c>
      <c r="BL3508" t="e">
        <f>VLOOKUP(BJ3508,Sheet2!$E$2:$I$222,4,FALSE)</f>
        <v>#N/A</v>
      </c>
      <c r="BM3508" t="e">
        <f>VLOOKUP(BJ3508,Sheet2!$E$2:$I$222,5,FALSE)</f>
        <v>#N/A</v>
      </c>
      <c r="BN3508"/>
      <c r="BR3508" t="e">
        <f>VLOOKUP(BQ3508,Sheet2!$E$2:$I$222,3,FALSE)</f>
        <v>#N/A</v>
      </c>
      <c r="BS3508" t="e">
        <f>VLOOKUP(BQ3508,Sheet2!$E$2:$I$222,4,FALSE)</f>
        <v>#N/A</v>
      </c>
      <c r="BT3508" t="e">
        <f>VLOOKUP(BQ3508,Sheet2!$E$2:$I$222,5,FALSE)</f>
        <v>#N/A</v>
      </c>
      <c r="BU3508"/>
      <c r="BY3508" t="e">
        <f>VLOOKUP(BX3508,Sheet2!$E$2:$I$222,3,FALSE)</f>
        <v>#N/A</v>
      </c>
      <c r="BZ3508" t="e">
        <f>VLOOKUP(BX3508,Sheet2!$E$2:$I$222,4,FALSE)</f>
        <v>#N/A</v>
      </c>
      <c r="CA3508" t="e">
        <f>VLOOKUP(BX3508,Sheet2!$E$2:$I$222,5,FALSE)</f>
        <v>#N/A</v>
      </c>
      <c r="CB3508"/>
      <c r="CF3508" t="e">
        <f>VLOOKUP(CE3508,Sheet2!$E$2:$I$222,3,FALSE)</f>
        <v>#N/A</v>
      </c>
      <c r="CG3508" t="e">
        <f>VLOOKUP(CE3508,Sheet2!$E$2:$I$222,4,FALSE)</f>
        <v>#N/A</v>
      </c>
      <c r="CH3508" t="e">
        <f>VLOOKUP(CE3508,Sheet2!$E$2:$I$222,5,FALSE)</f>
        <v>#N/A</v>
      </c>
      <c r="CI3508"/>
      <c r="CM3508" t="e">
        <f>VLOOKUP(CL3508,Sheet2!$E$2:$I$222,3,FALSE)</f>
        <v>#N/A</v>
      </c>
      <c r="CN3508" t="e">
        <f>VLOOKUP(CL3508,Sheet2!$E$2:$I$222,4,FALSE)</f>
        <v>#N/A</v>
      </c>
      <c r="CO3508" t="e">
        <f>VLOOKUP(CL3508,Sheet2!$E$2:$I$222,5,FALSE)</f>
        <v>#N/A</v>
      </c>
      <c r="CP3508"/>
      <c r="CT3508" t="e">
        <f>VLOOKUP(CS3508,Sheet2!$E$2:$I$222,3,FALSE)</f>
        <v>#N/A</v>
      </c>
      <c r="CU3508" t="e">
        <f>VLOOKUP(CS3508,Sheet2!$E$2:$I$222,4,FALSE)</f>
        <v>#N/A</v>
      </c>
      <c r="CV3508" t="e">
        <f>VLOOKUP(CS3508,Sheet2!$E$2:$I$222,5,FALSE)</f>
        <v>#N/A</v>
      </c>
      <c r="CW3508"/>
      <c r="DA3508" t="e">
        <f>VLOOKUP(CZ3508,Sheet2!$E$2:$I$222,3,FALSE)</f>
        <v>#N/A</v>
      </c>
      <c r="DB3508" t="e">
        <f>VLOOKUP(CZ3508,Sheet2!$E$2:$I$222,4,FALSE)</f>
        <v>#N/A</v>
      </c>
      <c r="DC3508" t="e">
        <f>VLOOKUP(CZ3508,Sheet2!$E$2:$I$222,5,FALSE)</f>
        <v>#N/A</v>
      </c>
      <c r="DD3508"/>
      <c r="DH3508" t="e">
        <f>VLOOKUP(DG3508,Sheet2!$E$2:$I$222,3,FALSE)</f>
        <v>#N/A</v>
      </c>
      <c r="DI3508" t="e">
        <f>VLOOKUP(DG3508,Sheet2!$E$2:$I$222,4,FALSE)</f>
        <v>#N/A</v>
      </c>
      <c r="DJ3508" t="e">
        <f>VLOOKUP(DG3508,Sheet2!$E$2:$I$222,5,FALSE)</f>
        <v>#N/A</v>
      </c>
    </row>
    <row r="3509" spans="3:114" x14ac:dyDescent="0.25">
      <c r="C3509">
        <v>17790</v>
      </c>
      <c r="D3509">
        <v>7790</v>
      </c>
      <c r="E3509">
        <v>37.718477</v>
      </c>
      <c r="F3509">
        <v>-122.478691</v>
      </c>
      <c r="G3509" t="s">
        <v>985</v>
      </c>
      <c r="H3509" t="s">
        <v>3411</v>
      </c>
      <c r="I3509" t="s">
        <v>4910</v>
      </c>
      <c r="J3509" t="s">
        <v>4947</v>
      </c>
      <c r="S3509" t="s">
        <v>6062</v>
      </c>
      <c r="X3509">
        <f t="shared" si="54"/>
        <v>1</v>
      </c>
      <c r="Y3509" t="s">
        <v>6841</v>
      </c>
      <c r="Z3509" t="s">
        <v>6881</v>
      </c>
      <c r="AB3509" t="e">
        <f>VLOOKUP($AA3509,Sheet2!$E$2:$I$222,3,FALSE)</f>
        <v>#N/A</v>
      </c>
      <c r="AC3509" t="e">
        <f>VLOOKUP($AA3509,Sheet2!$E$2:$I$222,4,FALSE)</f>
        <v>#N/A</v>
      </c>
      <c r="AD3509" t="e">
        <f>VLOOKUP($AA3509,Sheet2!$E$2:$I$222,5,FALSE)</f>
        <v>#N/A</v>
      </c>
      <c r="AI3509" t="e">
        <f>VLOOKUP(AH3509,Sheet2!$E$2:$I$222,3,FALSE)</f>
        <v>#N/A</v>
      </c>
      <c r="AJ3509" t="e">
        <f>VLOOKUP(AH3509,Sheet2!$E$2:$I$222,4,FALSE)</f>
        <v>#N/A</v>
      </c>
      <c r="AK3509" t="e">
        <f>VLOOKUP(AH3509,Sheet2!$E$2:$I$222,5,FALSE)</f>
        <v>#N/A</v>
      </c>
      <c r="AL3509"/>
      <c r="AP3509" t="e">
        <f>VLOOKUP(AO3509,Sheet2!$E$2:$I$222,3,FALSE)</f>
        <v>#N/A</v>
      </c>
      <c r="AQ3509" t="e">
        <f>VLOOKUP(AO3509,Sheet2!$E$2:$I$222,4,FALSE)</f>
        <v>#N/A</v>
      </c>
      <c r="AR3509" t="e">
        <f>VLOOKUP(AO3509,Sheet2!$E$2:$I$222,5,FALSE)</f>
        <v>#N/A</v>
      </c>
      <c r="AS3509"/>
      <c r="AW3509" t="e">
        <f>VLOOKUP(AV3509,Sheet2!$E$2:$I$222,3,FALSE)</f>
        <v>#N/A</v>
      </c>
      <c r="AX3509" t="e">
        <f>VLOOKUP(AV3509,Sheet2!$E$2:$I$222,4,FALSE)</f>
        <v>#N/A</v>
      </c>
      <c r="AY3509" t="e">
        <f>VLOOKUP(AV3509,Sheet2!$E$2:$I$222,5,FALSE)</f>
        <v>#N/A</v>
      </c>
      <c r="AZ3509"/>
      <c r="BD3509" t="e">
        <f>VLOOKUP(BC3509,Sheet2!$E$2:$I$222,3,FALSE)</f>
        <v>#N/A</v>
      </c>
      <c r="BE3509" t="e">
        <f>VLOOKUP(BC3509,Sheet2!$E$2:$I$222,4,FALSE)</f>
        <v>#N/A</v>
      </c>
      <c r="BF3509" t="e">
        <f>VLOOKUP(BC3509,Sheet2!$E$2:$I$222,5,FALSE)</f>
        <v>#N/A</v>
      </c>
      <c r="BG3509"/>
      <c r="BK3509" t="e">
        <f>VLOOKUP(BJ3509,Sheet2!$E$2:$I$222,3,FALSE)</f>
        <v>#N/A</v>
      </c>
      <c r="BL3509" t="e">
        <f>VLOOKUP(BJ3509,Sheet2!$E$2:$I$222,4,FALSE)</f>
        <v>#N/A</v>
      </c>
      <c r="BM3509" t="e">
        <f>VLOOKUP(BJ3509,Sheet2!$E$2:$I$222,5,FALSE)</f>
        <v>#N/A</v>
      </c>
      <c r="BN3509"/>
      <c r="BR3509" t="e">
        <f>VLOOKUP(BQ3509,Sheet2!$E$2:$I$222,3,FALSE)</f>
        <v>#N/A</v>
      </c>
      <c r="BS3509" t="e">
        <f>VLOOKUP(BQ3509,Sheet2!$E$2:$I$222,4,FALSE)</f>
        <v>#N/A</v>
      </c>
      <c r="BT3509" t="e">
        <f>VLOOKUP(BQ3509,Sheet2!$E$2:$I$222,5,FALSE)</f>
        <v>#N/A</v>
      </c>
      <c r="BU3509"/>
      <c r="BY3509" t="e">
        <f>VLOOKUP(BX3509,Sheet2!$E$2:$I$222,3,FALSE)</f>
        <v>#N/A</v>
      </c>
      <c r="BZ3509" t="e">
        <f>VLOOKUP(BX3509,Sheet2!$E$2:$I$222,4,FALSE)</f>
        <v>#N/A</v>
      </c>
      <c r="CA3509" t="e">
        <f>VLOOKUP(BX3509,Sheet2!$E$2:$I$222,5,FALSE)</f>
        <v>#N/A</v>
      </c>
      <c r="CB3509"/>
      <c r="CF3509" t="e">
        <f>VLOOKUP(CE3509,Sheet2!$E$2:$I$222,3,FALSE)</f>
        <v>#N/A</v>
      </c>
      <c r="CG3509" t="e">
        <f>VLOOKUP(CE3509,Sheet2!$E$2:$I$222,4,FALSE)</f>
        <v>#N/A</v>
      </c>
      <c r="CH3509" t="e">
        <f>VLOOKUP(CE3509,Sheet2!$E$2:$I$222,5,FALSE)</f>
        <v>#N/A</v>
      </c>
      <c r="CI3509"/>
      <c r="CM3509" t="e">
        <f>VLOOKUP(CL3509,Sheet2!$E$2:$I$222,3,FALSE)</f>
        <v>#N/A</v>
      </c>
      <c r="CN3509" t="e">
        <f>VLOOKUP(CL3509,Sheet2!$E$2:$I$222,4,FALSE)</f>
        <v>#N/A</v>
      </c>
      <c r="CO3509" t="e">
        <f>VLOOKUP(CL3509,Sheet2!$E$2:$I$222,5,FALSE)</f>
        <v>#N/A</v>
      </c>
      <c r="CP3509"/>
      <c r="CT3509" t="e">
        <f>VLOOKUP(CS3509,Sheet2!$E$2:$I$222,3,FALSE)</f>
        <v>#N/A</v>
      </c>
      <c r="CU3509" t="e">
        <f>VLOOKUP(CS3509,Sheet2!$E$2:$I$222,4,FALSE)</f>
        <v>#N/A</v>
      </c>
      <c r="CV3509" t="e">
        <f>VLOOKUP(CS3509,Sheet2!$E$2:$I$222,5,FALSE)</f>
        <v>#N/A</v>
      </c>
      <c r="CW3509"/>
      <c r="DA3509" t="e">
        <f>VLOOKUP(CZ3509,Sheet2!$E$2:$I$222,3,FALSE)</f>
        <v>#N/A</v>
      </c>
      <c r="DB3509" t="e">
        <f>VLOOKUP(CZ3509,Sheet2!$E$2:$I$222,4,FALSE)</f>
        <v>#N/A</v>
      </c>
      <c r="DC3509" t="e">
        <f>VLOOKUP(CZ3509,Sheet2!$E$2:$I$222,5,FALSE)</f>
        <v>#N/A</v>
      </c>
      <c r="DD3509"/>
      <c r="DH3509" t="e">
        <f>VLOOKUP(DG3509,Sheet2!$E$2:$I$222,3,FALSE)</f>
        <v>#N/A</v>
      </c>
      <c r="DI3509" t="e">
        <f>VLOOKUP(DG3509,Sheet2!$E$2:$I$222,4,FALSE)</f>
        <v>#N/A</v>
      </c>
      <c r="DJ3509" t="e">
        <f>VLOOKUP(DG3509,Sheet2!$E$2:$I$222,5,FALSE)</f>
        <v>#N/A</v>
      </c>
    </row>
    <row r="3510" spans="3:114" x14ac:dyDescent="0.25">
      <c r="C3510">
        <v>17792</v>
      </c>
      <c r="D3510">
        <v>7792</v>
      </c>
      <c r="E3510">
        <v>37.713000000000001</v>
      </c>
      <c r="F3510">
        <v>-122.472779</v>
      </c>
      <c r="G3510" t="s">
        <v>2460</v>
      </c>
      <c r="H3510" t="s">
        <v>4879</v>
      </c>
      <c r="I3510" t="s">
        <v>4920</v>
      </c>
      <c r="J3510" t="s">
        <v>4947</v>
      </c>
      <c r="S3510" t="s">
        <v>6062</v>
      </c>
      <c r="X3510">
        <f t="shared" si="54"/>
        <v>1</v>
      </c>
      <c r="Y3510" t="s">
        <v>6841</v>
      </c>
      <c r="Z3510" t="s">
        <v>6881</v>
      </c>
      <c r="AB3510" t="e">
        <f>VLOOKUP($AA3510,Sheet2!$E$2:$I$222,3,FALSE)</f>
        <v>#N/A</v>
      </c>
      <c r="AC3510" t="e">
        <f>VLOOKUP($AA3510,Sheet2!$E$2:$I$222,4,FALSE)</f>
        <v>#N/A</v>
      </c>
      <c r="AD3510" t="e">
        <f>VLOOKUP($AA3510,Sheet2!$E$2:$I$222,5,FALSE)</f>
        <v>#N/A</v>
      </c>
      <c r="AI3510" t="e">
        <f>VLOOKUP(AH3510,Sheet2!$E$2:$I$222,3,FALSE)</f>
        <v>#N/A</v>
      </c>
      <c r="AJ3510" t="e">
        <f>VLOOKUP(AH3510,Sheet2!$E$2:$I$222,4,FALSE)</f>
        <v>#N/A</v>
      </c>
      <c r="AK3510" t="e">
        <f>VLOOKUP(AH3510,Sheet2!$E$2:$I$222,5,FALSE)</f>
        <v>#N/A</v>
      </c>
      <c r="AL3510"/>
      <c r="AP3510" t="e">
        <f>VLOOKUP(AO3510,Sheet2!$E$2:$I$222,3,FALSE)</f>
        <v>#N/A</v>
      </c>
      <c r="AQ3510" t="e">
        <f>VLOOKUP(AO3510,Sheet2!$E$2:$I$222,4,FALSE)</f>
        <v>#N/A</v>
      </c>
      <c r="AR3510" t="e">
        <f>VLOOKUP(AO3510,Sheet2!$E$2:$I$222,5,FALSE)</f>
        <v>#N/A</v>
      </c>
      <c r="AS3510"/>
      <c r="AW3510" t="e">
        <f>VLOOKUP(AV3510,Sheet2!$E$2:$I$222,3,FALSE)</f>
        <v>#N/A</v>
      </c>
      <c r="AX3510" t="e">
        <f>VLOOKUP(AV3510,Sheet2!$E$2:$I$222,4,FALSE)</f>
        <v>#N/A</v>
      </c>
      <c r="AY3510" t="e">
        <f>VLOOKUP(AV3510,Sheet2!$E$2:$I$222,5,FALSE)</f>
        <v>#N/A</v>
      </c>
      <c r="AZ3510"/>
      <c r="BD3510" t="e">
        <f>VLOOKUP(BC3510,Sheet2!$E$2:$I$222,3,FALSE)</f>
        <v>#N/A</v>
      </c>
      <c r="BE3510" t="e">
        <f>VLOOKUP(BC3510,Sheet2!$E$2:$I$222,4,FALSE)</f>
        <v>#N/A</v>
      </c>
      <c r="BF3510" t="e">
        <f>VLOOKUP(BC3510,Sheet2!$E$2:$I$222,5,FALSE)</f>
        <v>#N/A</v>
      </c>
      <c r="BG3510"/>
      <c r="BK3510" t="e">
        <f>VLOOKUP(BJ3510,Sheet2!$E$2:$I$222,3,FALSE)</f>
        <v>#N/A</v>
      </c>
      <c r="BL3510" t="e">
        <f>VLOOKUP(BJ3510,Sheet2!$E$2:$I$222,4,FALSE)</f>
        <v>#N/A</v>
      </c>
      <c r="BM3510" t="e">
        <f>VLOOKUP(BJ3510,Sheet2!$E$2:$I$222,5,FALSE)</f>
        <v>#N/A</v>
      </c>
      <c r="BN3510"/>
      <c r="BR3510" t="e">
        <f>VLOOKUP(BQ3510,Sheet2!$E$2:$I$222,3,FALSE)</f>
        <v>#N/A</v>
      </c>
      <c r="BS3510" t="e">
        <f>VLOOKUP(BQ3510,Sheet2!$E$2:$I$222,4,FALSE)</f>
        <v>#N/A</v>
      </c>
      <c r="BT3510" t="e">
        <f>VLOOKUP(BQ3510,Sheet2!$E$2:$I$222,5,FALSE)</f>
        <v>#N/A</v>
      </c>
      <c r="BU3510"/>
      <c r="BY3510" t="e">
        <f>VLOOKUP(BX3510,Sheet2!$E$2:$I$222,3,FALSE)</f>
        <v>#N/A</v>
      </c>
      <c r="BZ3510" t="e">
        <f>VLOOKUP(BX3510,Sheet2!$E$2:$I$222,4,FALSE)</f>
        <v>#N/A</v>
      </c>
      <c r="CA3510" t="e">
        <f>VLOOKUP(BX3510,Sheet2!$E$2:$I$222,5,FALSE)</f>
        <v>#N/A</v>
      </c>
      <c r="CB3510"/>
      <c r="CF3510" t="e">
        <f>VLOOKUP(CE3510,Sheet2!$E$2:$I$222,3,FALSE)</f>
        <v>#N/A</v>
      </c>
      <c r="CG3510" t="e">
        <f>VLOOKUP(CE3510,Sheet2!$E$2:$I$222,4,FALSE)</f>
        <v>#N/A</v>
      </c>
      <c r="CH3510" t="e">
        <f>VLOOKUP(CE3510,Sheet2!$E$2:$I$222,5,FALSE)</f>
        <v>#N/A</v>
      </c>
      <c r="CI3510"/>
      <c r="CM3510" t="e">
        <f>VLOOKUP(CL3510,Sheet2!$E$2:$I$222,3,FALSE)</f>
        <v>#N/A</v>
      </c>
      <c r="CN3510" t="e">
        <f>VLOOKUP(CL3510,Sheet2!$E$2:$I$222,4,FALSE)</f>
        <v>#N/A</v>
      </c>
      <c r="CO3510" t="e">
        <f>VLOOKUP(CL3510,Sheet2!$E$2:$I$222,5,FALSE)</f>
        <v>#N/A</v>
      </c>
      <c r="CP3510"/>
      <c r="CT3510" t="e">
        <f>VLOOKUP(CS3510,Sheet2!$E$2:$I$222,3,FALSE)</f>
        <v>#N/A</v>
      </c>
      <c r="CU3510" t="e">
        <f>VLOOKUP(CS3510,Sheet2!$E$2:$I$222,4,FALSE)</f>
        <v>#N/A</v>
      </c>
      <c r="CV3510" t="e">
        <f>VLOOKUP(CS3510,Sheet2!$E$2:$I$222,5,FALSE)</f>
        <v>#N/A</v>
      </c>
      <c r="CW3510"/>
      <c r="DA3510" t="e">
        <f>VLOOKUP(CZ3510,Sheet2!$E$2:$I$222,3,FALSE)</f>
        <v>#N/A</v>
      </c>
      <c r="DB3510" t="e">
        <f>VLOOKUP(CZ3510,Sheet2!$E$2:$I$222,4,FALSE)</f>
        <v>#N/A</v>
      </c>
      <c r="DC3510" t="e">
        <f>VLOOKUP(CZ3510,Sheet2!$E$2:$I$222,5,FALSE)</f>
        <v>#N/A</v>
      </c>
      <c r="DD3510"/>
      <c r="DH3510" t="e">
        <f>VLOOKUP(DG3510,Sheet2!$E$2:$I$222,3,FALSE)</f>
        <v>#N/A</v>
      </c>
      <c r="DI3510" t="e">
        <f>VLOOKUP(DG3510,Sheet2!$E$2:$I$222,4,FALSE)</f>
        <v>#N/A</v>
      </c>
      <c r="DJ3510" t="e">
        <f>VLOOKUP(DG3510,Sheet2!$E$2:$I$222,5,FALSE)</f>
        <v>#N/A</v>
      </c>
    </row>
    <row r="3511" spans="3:114" x14ac:dyDescent="0.25">
      <c r="C3511">
        <v>17793</v>
      </c>
      <c r="D3511">
        <v>7793</v>
      </c>
      <c r="E3511">
        <v>37.713757999999999</v>
      </c>
      <c r="F3511">
        <v>-122.474566</v>
      </c>
      <c r="G3511" t="s">
        <v>2461</v>
      </c>
      <c r="H3511" t="s">
        <v>4880</v>
      </c>
      <c r="I3511" t="s">
        <v>4920</v>
      </c>
      <c r="J3511" t="s">
        <v>4947</v>
      </c>
      <c r="S3511" t="s">
        <v>6062</v>
      </c>
      <c r="X3511">
        <f t="shared" si="54"/>
        <v>1</v>
      </c>
      <c r="Y3511" t="s">
        <v>6841</v>
      </c>
      <c r="Z3511" t="s">
        <v>6881</v>
      </c>
      <c r="AB3511" t="e">
        <f>VLOOKUP($AA3511,Sheet2!$E$2:$I$222,3,FALSE)</f>
        <v>#N/A</v>
      </c>
      <c r="AC3511" t="e">
        <f>VLOOKUP($AA3511,Sheet2!$E$2:$I$222,4,FALSE)</f>
        <v>#N/A</v>
      </c>
      <c r="AD3511" t="e">
        <f>VLOOKUP($AA3511,Sheet2!$E$2:$I$222,5,FALSE)</f>
        <v>#N/A</v>
      </c>
      <c r="AI3511" t="e">
        <f>VLOOKUP(AH3511,Sheet2!$E$2:$I$222,3,FALSE)</f>
        <v>#N/A</v>
      </c>
      <c r="AJ3511" t="e">
        <f>VLOOKUP(AH3511,Sheet2!$E$2:$I$222,4,FALSE)</f>
        <v>#N/A</v>
      </c>
      <c r="AK3511" t="e">
        <f>VLOOKUP(AH3511,Sheet2!$E$2:$I$222,5,FALSE)</f>
        <v>#N/A</v>
      </c>
      <c r="AL3511"/>
      <c r="AP3511" t="e">
        <f>VLOOKUP(AO3511,Sheet2!$E$2:$I$222,3,FALSE)</f>
        <v>#N/A</v>
      </c>
      <c r="AQ3511" t="e">
        <f>VLOOKUP(AO3511,Sheet2!$E$2:$I$222,4,FALSE)</f>
        <v>#N/A</v>
      </c>
      <c r="AR3511" t="e">
        <f>VLOOKUP(AO3511,Sheet2!$E$2:$I$222,5,FALSE)</f>
        <v>#N/A</v>
      </c>
      <c r="AS3511"/>
      <c r="AW3511" t="e">
        <f>VLOOKUP(AV3511,Sheet2!$E$2:$I$222,3,FALSE)</f>
        <v>#N/A</v>
      </c>
      <c r="AX3511" t="e">
        <f>VLOOKUP(AV3511,Sheet2!$E$2:$I$222,4,FALSE)</f>
        <v>#N/A</v>
      </c>
      <c r="AY3511" t="e">
        <f>VLOOKUP(AV3511,Sheet2!$E$2:$I$222,5,FALSE)</f>
        <v>#N/A</v>
      </c>
      <c r="AZ3511"/>
      <c r="BD3511" t="e">
        <f>VLOOKUP(BC3511,Sheet2!$E$2:$I$222,3,FALSE)</f>
        <v>#N/A</v>
      </c>
      <c r="BE3511" t="e">
        <f>VLOOKUP(BC3511,Sheet2!$E$2:$I$222,4,FALSE)</f>
        <v>#N/A</v>
      </c>
      <c r="BF3511" t="e">
        <f>VLOOKUP(BC3511,Sheet2!$E$2:$I$222,5,FALSE)</f>
        <v>#N/A</v>
      </c>
      <c r="BG3511"/>
      <c r="BK3511" t="e">
        <f>VLOOKUP(BJ3511,Sheet2!$E$2:$I$222,3,FALSE)</f>
        <v>#N/A</v>
      </c>
      <c r="BL3511" t="e">
        <f>VLOOKUP(BJ3511,Sheet2!$E$2:$I$222,4,FALSE)</f>
        <v>#N/A</v>
      </c>
      <c r="BM3511" t="e">
        <f>VLOOKUP(BJ3511,Sheet2!$E$2:$I$222,5,FALSE)</f>
        <v>#N/A</v>
      </c>
      <c r="BN3511"/>
      <c r="BR3511" t="e">
        <f>VLOOKUP(BQ3511,Sheet2!$E$2:$I$222,3,FALSE)</f>
        <v>#N/A</v>
      </c>
      <c r="BS3511" t="e">
        <f>VLOOKUP(BQ3511,Sheet2!$E$2:$I$222,4,FALSE)</f>
        <v>#N/A</v>
      </c>
      <c r="BT3511" t="e">
        <f>VLOOKUP(BQ3511,Sheet2!$E$2:$I$222,5,FALSE)</f>
        <v>#N/A</v>
      </c>
      <c r="BU3511"/>
      <c r="BY3511" t="e">
        <f>VLOOKUP(BX3511,Sheet2!$E$2:$I$222,3,FALSE)</f>
        <v>#N/A</v>
      </c>
      <c r="BZ3511" t="e">
        <f>VLOOKUP(BX3511,Sheet2!$E$2:$I$222,4,FALSE)</f>
        <v>#N/A</v>
      </c>
      <c r="CA3511" t="e">
        <f>VLOOKUP(BX3511,Sheet2!$E$2:$I$222,5,FALSE)</f>
        <v>#N/A</v>
      </c>
      <c r="CB3511"/>
      <c r="CF3511" t="e">
        <f>VLOOKUP(CE3511,Sheet2!$E$2:$I$222,3,FALSE)</f>
        <v>#N/A</v>
      </c>
      <c r="CG3511" t="e">
        <f>VLOOKUP(CE3511,Sheet2!$E$2:$I$222,4,FALSE)</f>
        <v>#N/A</v>
      </c>
      <c r="CH3511" t="e">
        <f>VLOOKUP(CE3511,Sheet2!$E$2:$I$222,5,FALSE)</f>
        <v>#N/A</v>
      </c>
      <c r="CI3511"/>
      <c r="CM3511" t="e">
        <f>VLOOKUP(CL3511,Sheet2!$E$2:$I$222,3,FALSE)</f>
        <v>#N/A</v>
      </c>
      <c r="CN3511" t="e">
        <f>VLOOKUP(CL3511,Sheet2!$E$2:$I$222,4,FALSE)</f>
        <v>#N/A</v>
      </c>
      <c r="CO3511" t="e">
        <f>VLOOKUP(CL3511,Sheet2!$E$2:$I$222,5,FALSE)</f>
        <v>#N/A</v>
      </c>
      <c r="CP3511"/>
      <c r="CT3511" t="e">
        <f>VLOOKUP(CS3511,Sheet2!$E$2:$I$222,3,FALSE)</f>
        <v>#N/A</v>
      </c>
      <c r="CU3511" t="e">
        <f>VLOOKUP(CS3511,Sheet2!$E$2:$I$222,4,FALSE)</f>
        <v>#N/A</v>
      </c>
      <c r="CV3511" t="e">
        <f>VLOOKUP(CS3511,Sheet2!$E$2:$I$222,5,FALSE)</f>
        <v>#N/A</v>
      </c>
      <c r="CW3511"/>
      <c r="DA3511" t="e">
        <f>VLOOKUP(CZ3511,Sheet2!$E$2:$I$222,3,FALSE)</f>
        <v>#N/A</v>
      </c>
      <c r="DB3511" t="e">
        <f>VLOOKUP(CZ3511,Sheet2!$E$2:$I$222,4,FALSE)</f>
        <v>#N/A</v>
      </c>
      <c r="DC3511" t="e">
        <f>VLOOKUP(CZ3511,Sheet2!$E$2:$I$222,5,FALSE)</f>
        <v>#N/A</v>
      </c>
      <c r="DD3511"/>
      <c r="DH3511" t="e">
        <f>VLOOKUP(DG3511,Sheet2!$E$2:$I$222,3,FALSE)</f>
        <v>#N/A</v>
      </c>
      <c r="DI3511" t="e">
        <f>VLOOKUP(DG3511,Sheet2!$E$2:$I$222,4,FALSE)</f>
        <v>#N/A</v>
      </c>
      <c r="DJ3511" t="e">
        <f>VLOOKUP(DG3511,Sheet2!$E$2:$I$222,5,FALSE)</f>
        <v>#N/A</v>
      </c>
    </row>
    <row r="3512" spans="3:114" x14ac:dyDescent="0.25">
      <c r="C3512">
        <v>17794</v>
      </c>
      <c r="D3512">
        <v>7794</v>
      </c>
      <c r="E3512">
        <v>37.789597000000001</v>
      </c>
      <c r="F3512">
        <v>-122.388626</v>
      </c>
      <c r="G3512" t="s">
        <v>2462</v>
      </c>
      <c r="H3512" t="s">
        <v>4881</v>
      </c>
      <c r="I3512" t="s">
        <v>4919</v>
      </c>
      <c r="J3512" t="s">
        <v>4948</v>
      </c>
      <c r="S3512" t="s">
        <v>6680</v>
      </c>
      <c r="T3512" t="s">
        <v>6725</v>
      </c>
      <c r="X3512">
        <f t="shared" si="54"/>
        <v>1</v>
      </c>
      <c r="Y3512" t="s">
        <v>6823</v>
      </c>
      <c r="Z3512" t="s">
        <v>6881</v>
      </c>
      <c r="AB3512" t="e">
        <f>VLOOKUP($AA3512,Sheet2!$E$2:$I$222,3,FALSE)</f>
        <v>#N/A</v>
      </c>
      <c r="AC3512" t="e">
        <f>VLOOKUP($AA3512,Sheet2!$E$2:$I$222,4,FALSE)</f>
        <v>#N/A</v>
      </c>
      <c r="AD3512" t="e">
        <f>VLOOKUP($AA3512,Sheet2!$E$2:$I$222,5,FALSE)</f>
        <v>#N/A</v>
      </c>
      <c r="AI3512" t="e">
        <f>VLOOKUP(AH3512,Sheet2!$E$2:$I$222,3,FALSE)</f>
        <v>#N/A</v>
      </c>
      <c r="AJ3512" t="e">
        <f>VLOOKUP(AH3512,Sheet2!$E$2:$I$222,4,FALSE)</f>
        <v>#N/A</v>
      </c>
      <c r="AK3512" t="e">
        <f>VLOOKUP(AH3512,Sheet2!$E$2:$I$222,5,FALSE)</f>
        <v>#N/A</v>
      </c>
      <c r="AL3512"/>
      <c r="AP3512" t="e">
        <f>VLOOKUP(AO3512,Sheet2!$E$2:$I$222,3,FALSE)</f>
        <v>#N/A</v>
      </c>
      <c r="AQ3512" t="e">
        <f>VLOOKUP(AO3512,Sheet2!$E$2:$I$222,4,FALSE)</f>
        <v>#N/A</v>
      </c>
      <c r="AR3512" t="e">
        <f>VLOOKUP(AO3512,Sheet2!$E$2:$I$222,5,FALSE)</f>
        <v>#N/A</v>
      </c>
      <c r="AS3512"/>
      <c r="AW3512" t="e">
        <f>VLOOKUP(AV3512,Sheet2!$E$2:$I$222,3,FALSE)</f>
        <v>#N/A</v>
      </c>
      <c r="AX3512" t="e">
        <f>VLOOKUP(AV3512,Sheet2!$E$2:$I$222,4,FALSE)</f>
        <v>#N/A</v>
      </c>
      <c r="AY3512" t="e">
        <f>VLOOKUP(AV3512,Sheet2!$E$2:$I$222,5,FALSE)</f>
        <v>#N/A</v>
      </c>
      <c r="AZ3512"/>
      <c r="BD3512" t="e">
        <f>VLOOKUP(BC3512,Sheet2!$E$2:$I$222,3,FALSE)</f>
        <v>#N/A</v>
      </c>
      <c r="BE3512" t="e">
        <f>VLOOKUP(BC3512,Sheet2!$E$2:$I$222,4,FALSE)</f>
        <v>#N/A</v>
      </c>
      <c r="BF3512" t="e">
        <f>VLOOKUP(BC3512,Sheet2!$E$2:$I$222,5,FALSE)</f>
        <v>#N/A</v>
      </c>
      <c r="BG3512"/>
      <c r="BK3512" t="e">
        <f>VLOOKUP(BJ3512,Sheet2!$E$2:$I$222,3,FALSE)</f>
        <v>#N/A</v>
      </c>
      <c r="BL3512" t="e">
        <f>VLOOKUP(BJ3512,Sheet2!$E$2:$I$222,4,FALSE)</f>
        <v>#N/A</v>
      </c>
      <c r="BM3512" t="e">
        <f>VLOOKUP(BJ3512,Sheet2!$E$2:$I$222,5,FALSE)</f>
        <v>#N/A</v>
      </c>
      <c r="BN3512"/>
      <c r="BR3512" t="e">
        <f>VLOOKUP(BQ3512,Sheet2!$E$2:$I$222,3,FALSE)</f>
        <v>#N/A</v>
      </c>
      <c r="BS3512" t="e">
        <f>VLOOKUP(BQ3512,Sheet2!$E$2:$I$222,4,FALSE)</f>
        <v>#N/A</v>
      </c>
      <c r="BT3512" t="e">
        <f>VLOOKUP(BQ3512,Sheet2!$E$2:$I$222,5,FALSE)</f>
        <v>#N/A</v>
      </c>
      <c r="BU3512"/>
      <c r="BY3512" t="e">
        <f>VLOOKUP(BX3512,Sheet2!$E$2:$I$222,3,FALSE)</f>
        <v>#N/A</v>
      </c>
      <c r="BZ3512" t="e">
        <f>VLOOKUP(BX3512,Sheet2!$E$2:$I$222,4,FALSE)</f>
        <v>#N/A</v>
      </c>
      <c r="CA3512" t="e">
        <f>VLOOKUP(BX3512,Sheet2!$E$2:$I$222,5,FALSE)</f>
        <v>#N/A</v>
      </c>
      <c r="CB3512"/>
      <c r="CF3512" t="e">
        <f>VLOOKUP(CE3512,Sheet2!$E$2:$I$222,3,FALSE)</f>
        <v>#N/A</v>
      </c>
      <c r="CG3512" t="e">
        <f>VLOOKUP(CE3512,Sheet2!$E$2:$I$222,4,FALSE)</f>
        <v>#N/A</v>
      </c>
      <c r="CH3512" t="e">
        <f>VLOOKUP(CE3512,Sheet2!$E$2:$I$222,5,FALSE)</f>
        <v>#N/A</v>
      </c>
      <c r="CI3512"/>
      <c r="CM3512" t="e">
        <f>VLOOKUP(CL3512,Sheet2!$E$2:$I$222,3,FALSE)</f>
        <v>#N/A</v>
      </c>
      <c r="CN3512" t="e">
        <f>VLOOKUP(CL3512,Sheet2!$E$2:$I$222,4,FALSE)</f>
        <v>#N/A</v>
      </c>
      <c r="CO3512" t="e">
        <f>VLOOKUP(CL3512,Sheet2!$E$2:$I$222,5,FALSE)</f>
        <v>#N/A</v>
      </c>
      <c r="CP3512"/>
      <c r="CT3512" t="e">
        <f>VLOOKUP(CS3512,Sheet2!$E$2:$I$222,3,FALSE)</f>
        <v>#N/A</v>
      </c>
      <c r="CU3512" t="e">
        <f>VLOOKUP(CS3512,Sheet2!$E$2:$I$222,4,FALSE)</f>
        <v>#N/A</v>
      </c>
      <c r="CV3512" t="e">
        <f>VLOOKUP(CS3512,Sheet2!$E$2:$I$222,5,FALSE)</f>
        <v>#N/A</v>
      </c>
      <c r="CW3512"/>
      <c r="DA3512" t="e">
        <f>VLOOKUP(CZ3512,Sheet2!$E$2:$I$222,3,FALSE)</f>
        <v>#N/A</v>
      </c>
      <c r="DB3512" t="e">
        <f>VLOOKUP(CZ3512,Sheet2!$E$2:$I$222,4,FALSE)</f>
        <v>#N/A</v>
      </c>
      <c r="DC3512" t="e">
        <f>VLOOKUP(CZ3512,Sheet2!$E$2:$I$222,5,FALSE)</f>
        <v>#N/A</v>
      </c>
      <c r="DD3512"/>
      <c r="DH3512" t="e">
        <f>VLOOKUP(DG3512,Sheet2!$E$2:$I$222,3,FALSE)</f>
        <v>#N/A</v>
      </c>
      <c r="DI3512" t="e">
        <f>VLOOKUP(DG3512,Sheet2!$E$2:$I$222,4,FALSE)</f>
        <v>#N/A</v>
      </c>
      <c r="DJ3512" t="e">
        <f>VLOOKUP(DG3512,Sheet2!$E$2:$I$222,5,FALSE)</f>
        <v>#N/A</v>
      </c>
    </row>
    <row r="3513" spans="3:114" x14ac:dyDescent="0.25">
      <c r="C3513">
        <v>17795</v>
      </c>
      <c r="D3513">
        <v>7795</v>
      </c>
      <c r="E3513">
        <v>37.789676999999998</v>
      </c>
      <c r="F3513">
        <v>-122.388535</v>
      </c>
      <c r="G3513" t="s">
        <v>2462</v>
      </c>
      <c r="H3513" t="s">
        <v>4882</v>
      </c>
      <c r="I3513" t="s">
        <v>4907</v>
      </c>
      <c r="J3513" t="s">
        <v>4948</v>
      </c>
      <c r="S3513" t="s">
        <v>6681</v>
      </c>
      <c r="T3513" t="s">
        <v>6725</v>
      </c>
      <c r="X3513">
        <f t="shared" si="54"/>
        <v>1</v>
      </c>
      <c r="Y3513" t="s">
        <v>6823</v>
      </c>
      <c r="Z3513" t="s">
        <v>6879</v>
      </c>
      <c r="AB3513" t="e">
        <f>VLOOKUP($AA3513,Sheet2!$E$2:$I$222,3,FALSE)</f>
        <v>#N/A</v>
      </c>
      <c r="AC3513" t="e">
        <f>VLOOKUP($AA3513,Sheet2!$E$2:$I$222,4,FALSE)</f>
        <v>#N/A</v>
      </c>
      <c r="AD3513" t="e">
        <f>VLOOKUP($AA3513,Sheet2!$E$2:$I$222,5,FALSE)</f>
        <v>#N/A</v>
      </c>
      <c r="AI3513" t="e">
        <f>VLOOKUP(AH3513,Sheet2!$E$2:$I$222,3,FALSE)</f>
        <v>#N/A</v>
      </c>
      <c r="AJ3513" t="e">
        <f>VLOOKUP(AH3513,Sheet2!$E$2:$I$222,4,FALSE)</f>
        <v>#N/A</v>
      </c>
      <c r="AK3513" t="e">
        <f>VLOOKUP(AH3513,Sheet2!$E$2:$I$222,5,FALSE)</f>
        <v>#N/A</v>
      </c>
      <c r="AL3513"/>
      <c r="AP3513" t="e">
        <f>VLOOKUP(AO3513,Sheet2!$E$2:$I$222,3,FALSE)</f>
        <v>#N/A</v>
      </c>
      <c r="AQ3513" t="e">
        <f>VLOOKUP(AO3513,Sheet2!$E$2:$I$222,4,FALSE)</f>
        <v>#N/A</v>
      </c>
      <c r="AR3513" t="e">
        <f>VLOOKUP(AO3513,Sheet2!$E$2:$I$222,5,FALSE)</f>
        <v>#N/A</v>
      </c>
      <c r="AS3513"/>
      <c r="AW3513" t="e">
        <f>VLOOKUP(AV3513,Sheet2!$E$2:$I$222,3,FALSE)</f>
        <v>#N/A</v>
      </c>
      <c r="AX3513" t="e">
        <f>VLOOKUP(AV3513,Sheet2!$E$2:$I$222,4,FALSE)</f>
        <v>#N/A</v>
      </c>
      <c r="AY3513" t="e">
        <f>VLOOKUP(AV3513,Sheet2!$E$2:$I$222,5,FALSE)</f>
        <v>#N/A</v>
      </c>
      <c r="AZ3513"/>
      <c r="BD3513" t="e">
        <f>VLOOKUP(BC3513,Sheet2!$E$2:$I$222,3,FALSE)</f>
        <v>#N/A</v>
      </c>
      <c r="BE3513" t="e">
        <f>VLOOKUP(BC3513,Sheet2!$E$2:$I$222,4,FALSE)</f>
        <v>#N/A</v>
      </c>
      <c r="BF3513" t="e">
        <f>VLOOKUP(BC3513,Sheet2!$E$2:$I$222,5,FALSE)</f>
        <v>#N/A</v>
      </c>
      <c r="BG3513"/>
      <c r="BK3513" t="e">
        <f>VLOOKUP(BJ3513,Sheet2!$E$2:$I$222,3,FALSE)</f>
        <v>#N/A</v>
      </c>
      <c r="BL3513" t="e">
        <f>VLOOKUP(BJ3513,Sheet2!$E$2:$I$222,4,FALSE)</f>
        <v>#N/A</v>
      </c>
      <c r="BM3513" t="e">
        <f>VLOOKUP(BJ3513,Sheet2!$E$2:$I$222,5,FALSE)</f>
        <v>#N/A</v>
      </c>
      <c r="BN3513"/>
      <c r="BR3513" t="e">
        <f>VLOOKUP(BQ3513,Sheet2!$E$2:$I$222,3,FALSE)</f>
        <v>#N/A</v>
      </c>
      <c r="BS3513" t="e">
        <f>VLOOKUP(BQ3513,Sheet2!$E$2:$I$222,4,FALSE)</f>
        <v>#N/A</v>
      </c>
      <c r="BT3513" t="e">
        <f>VLOOKUP(BQ3513,Sheet2!$E$2:$I$222,5,FALSE)</f>
        <v>#N/A</v>
      </c>
      <c r="BU3513"/>
      <c r="BY3513" t="e">
        <f>VLOOKUP(BX3513,Sheet2!$E$2:$I$222,3,FALSE)</f>
        <v>#N/A</v>
      </c>
      <c r="BZ3513" t="e">
        <f>VLOOKUP(BX3513,Sheet2!$E$2:$I$222,4,FALSE)</f>
        <v>#N/A</v>
      </c>
      <c r="CA3513" t="e">
        <f>VLOOKUP(BX3513,Sheet2!$E$2:$I$222,5,FALSE)</f>
        <v>#N/A</v>
      </c>
      <c r="CB3513"/>
      <c r="CF3513" t="e">
        <f>VLOOKUP(CE3513,Sheet2!$E$2:$I$222,3,FALSE)</f>
        <v>#N/A</v>
      </c>
      <c r="CG3513" t="e">
        <f>VLOOKUP(CE3513,Sheet2!$E$2:$I$222,4,FALSE)</f>
        <v>#N/A</v>
      </c>
      <c r="CH3513" t="e">
        <f>VLOOKUP(CE3513,Sheet2!$E$2:$I$222,5,FALSE)</f>
        <v>#N/A</v>
      </c>
      <c r="CI3513"/>
      <c r="CM3513" t="e">
        <f>VLOOKUP(CL3513,Sheet2!$E$2:$I$222,3,FALSE)</f>
        <v>#N/A</v>
      </c>
      <c r="CN3513" t="e">
        <f>VLOOKUP(CL3513,Sheet2!$E$2:$I$222,4,FALSE)</f>
        <v>#N/A</v>
      </c>
      <c r="CO3513" t="e">
        <f>VLOOKUP(CL3513,Sheet2!$E$2:$I$222,5,FALSE)</f>
        <v>#N/A</v>
      </c>
      <c r="CP3513"/>
      <c r="CT3513" t="e">
        <f>VLOOKUP(CS3513,Sheet2!$E$2:$I$222,3,FALSE)</f>
        <v>#N/A</v>
      </c>
      <c r="CU3513" t="e">
        <f>VLOOKUP(CS3513,Sheet2!$E$2:$I$222,4,FALSE)</f>
        <v>#N/A</v>
      </c>
      <c r="CV3513" t="e">
        <f>VLOOKUP(CS3513,Sheet2!$E$2:$I$222,5,FALSE)</f>
        <v>#N/A</v>
      </c>
      <c r="CW3513"/>
      <c r="DA3513" t="e">
        <f>VLOOKUP(CZ3513,Sheet2!$E$2:$I$222,3,FALSE)</f>
        <v>#N/A</v>
      </c>
      <c r="DB3513" t="e">
        <f>VLOOKUP(CZ3513,Sheet2!$E$2:$I$222,4,FALSE)</f>
        <v>#N/A</v>
      </c>
      <c r="DC3513" t="e">
        <f>VLOOKUP(CZ3513,Sheet2!$E$2:$I$222,5,FALSE)</f>
        <v>#N/A</v>
      </c>
      <c r="DD3513"/>
      <c r="DH3513" t="e">
        <f>VLOOKUP(DG3513,Sheet2!$E$2:$I$222,3,FALSE)</f>
        <v>#N/A</v>
      </c>
      <c r="DI3513" t="e">
        <f>VLOOKUP(DG3513,Sheet2!$E$2:$I$222,4,FALSE)</f>
        <v>#N/A</v>
      </c>
      <c r="DJ3513" t="e">
        <f>VLOOKUP(DG3513,Sheet2!$E$2:$I$222,5,FALSE)</f>
        <v>#N/A</v>
      </c>
    </row>
    <row r="3514" spans="3:114" x14ac:dyDescent="0.25">
      <c r="C3514">
        <v>17796</v>
      </c>
      <c r="D3514">
        <v>7796</v>
      </c>
      <c r="E3514">
        <v>37.714488000000003</v>
      </c>
      <c r="F3514">
        <v>-122.48022400000001</v>
      </c>
      <c r="G3514" t="s">
        <v>2463</v>
      </c>
      <c r="H3514" t="s">
        <v>4883</v>
      </c>
      <c r="I3514" t="s">
        <v>4916</v>
      </c>
      <c r="J3514" t="s">
        <v>4947</v>
      </c>
      <c r="S3514" t="s">
        <v>6086</v>
      </c>
      <c r="X3514">
        <f t="shared" si="54"/>
        <v>1</v>
      </c>
      <c r="Y3514" t="s">
        <v>6841</v>
      </c>
      <c r="Z3514" t="s">
        <v>6879</v>
      </c>
      <c r="AB3514" t="e">
        <f>VLOOKUP($AA3514,Sheet2!$E$2:$I$222,3,FALSE)</f>
        <v>#N/A</v>
      </c>
      <c r="AC3514" t="e">
        <f>VLOOKUP($AA3514,Sheet2!$E$2:$I$222,4,FALSE)</f>
        <v>#N/A</v>
      </c>
      <c r="AD3514" t="e">
        <f>VLOOKUP($AA3514,Sheet2!$E$2:$I$222,5,FALSE)</f>
        <v>#N/A</v>
      </c>
      <c r="AI3514" t="e">
        <f>VLOOKUP(AH3514,Sheet2!$E$2:$I$222,3,FALSE)</f>
        <v>#N/A</v>
      </c>
      <c r="AJ3514" t="e">
        <f>VLOOKUP(AH3514,Sheet2!$E$2:$I$222,4,FALSE)</f>
        <v>#N/A</v>
      </c>
      <c r="AK3514" t="e">
        <f>VLOOKUP(AH3514,Sheet2!$E$2:$I$222,5,FALSE)</f>
        <v>#N/A</v>
      </c>
      <c r="AL3514"/>
      <c r="AP3514" t="e">
        <f>VLOOKUP(AO3514,Sheet2!$E$2:$I$222,3,FALSE)</f>
        <v>#N/A</v>
      </c>
      <c r="AQ3514" t="e">
        <f>VLOOKUP(AO3514,Sheet2!$E$2:$I$222,4,FALSE)</f>
        <v>#N/A</v>
      </c>
      <c r="AR3514" t="e">
        <f>VLOOKUP(AO3514,Sheet2!$E$2:$I$222,5,FALSE)</f>
        <v>#N/A</v>
      </c>
      <c r="AS3514"/>
      <c r="AW3514" t="e">
        <f>VLOOKUP(AV3514,Sheet2!$E$2:$I$222,3,FALSE)</f>
        <v>#N/A</v>
      </c>
      <c r="AX3514" t="e">
        <f>VLOOKUP(AV3514,Sheet2!$E$2:$I$222,4,FALSE)</f>
        <v>#N/A</v>
      </c>
      <c r="AY3514" t="e">
        <f>VLOOKUP(AV3514,Sheet2!$E$2:$I$222,5,FALSE)</f>
        <v>#N/A</v>
      </c>
      <c r="AZ3514"/>
      <c r="BD3514" t="e">
        <f>VLOOKUP(BC3514,Sheet2!$E$2:$I$222,3,FALSE)</f>
        <v>#N/A</v>
      </c>
      <c r="BE3514" t="e">
        <f>VLOOKUP(BC3514,Sheet2!$E$2:$I$222,4,FALSE)</f>
        <v>#N/A</v>
      </c>
      <c r="BF3514" t="e">
        <f>VLOOKUP(BC3514,Sheet2!$E$2:$I$222,5,FALSE)</f>
        <v>#N/A</v>
      </c>
      <c r="BG3514"/>
      <c r="BK3514" t="e">
        <f>VLOOKUP(BJ3514,Sheet2!$E$2:$I$222,3,FALSE)</f>
        <v>#N/A</v>
      </c>
      <c r="BL3514" t="e">
        <f>VLOOKUP(BJ3514,Sheet2!$E$2:$I$222,4,FALSE)</f>
        <v>#N/A</v>
      </c>
      <c r="BM3514" t="e">
        <f>VLOOKUP(BJ3514,Sheet2!$E$2:$I$222,5,FALSE)</f>
        <v>#N/A</v>
      </c>
      <c r="BN3514"/>
      <c r="BR3514" t="e">
        <f>VLOOKUP(BQ3514,Sheet2!$E$2:$I$222,3,FALSE)</f>
        <v>#N/A</v>
      </c>
      <c r="BS3514" t="e">
        <f>VLOOKUP(BQ3514,Sheet2!$E$2:$I$222,4,FALSE)</f>
        <v>#N/A</v>
      </c>
      <c r="BT3514" t="e">
        <f>VLOOKUP(BQ3514,Sheet2!$E$2:$I$222,5,FALSE)</f>
        <v>#N/A</v>
      </c>
      <c r="BU3514"/>
      <c r="BY3514" t="e">
        <f>VLOOKUP(BX3514,Sheet2!$E$2:$I$222,3,FALSE)</f>
        <v>#N/A</v>
      </c>
      <c r="BZ3514" t="e">
        <f>VLOOKUP(BX3514,Sheet2!$E$2:$I$222,4,FALSE)</f>
        <v>#N/A</v>
      </c>
      <c r="CA3514" t="e">
        <f>VLOOKUP(BX3514,Sheet2!$E$2:$I$222,5,FALSE)</f>
        <v>#N/A</v>
      </c>
      <c r="CB3514"/>
      <c r="CF3514" t="e">
        <f>VLOOKUP(CE3514,Sheet2!$E$2:$I$222,3,FALSE)</f>
        <v>#N/A</v>
      </c>
      <c r="CG3514" t="e">
        <f>VLOOKUP(CE3514,Sheet2!$E$2:$I$222,4,FALSE)</f>
        <v>#N/A</v>
      </c>
      <c r="CH3514" t="e">
        <f>VLOOKUP(CE3514,Sheet2!$E$2:$I$222,5,FALSE)</f>
        <v>#N/A</v>
      </c>
      <c r="CI3514"/>
      <c r="CM3514" t="e">
        <f>VLOOKUP(CL3514,Sheet2!$E$2:$I$222,3,FALSE)</f>
        <v>#N/A</v>
      </c>
      <c r="CN3514" t="e">
        <f>VLOOKUP(CL3514,Sheet2!$E$2:$I$222,4,FALSE)</f>
        <v>#N/A</v>
      </c>
      <c r="CO3514" t="e">
        <f>VLOOKUP(CL3514,Sheet2!$E$2:$I$222,5,FALSE)</f>
        <v>#N/A</v>
      </c>
      <c r="CP3514"/>
      <c r="CT3514" t="e">
        <f>VLOOKUP(CS3514,Sheet2!$E$2:$I$222,3,FALSE)</f>
        <v>#N/A</v>
      </c>
      <c r="CU3514" t="e">
        <f>VLOOKUP(CS3514,Sheet2!$E$2:$I$222,4,FALSE)</f>
        <v>#N/A</v>
      </c>
      <c r="CV3514" t="e">
        <f>VLOOKUP(CS3514,Sheet2!$E$2:$I$222,5,FALSE)</f>
        <v>#N/A</v>
      </c>
      <c r="CW3514"/>
      <c r="DA3514" t="e">
        <f>VLOOKUP(CZ3514,Sheet2!$E$2:$I$222,3,FALSE)</f>
        <v>#N/A</v>
      </c>
      <c r="DB3514" t="e">
        <f>VLOOKUP(CZ3514,Sheet2!$E$2:$I$222,4,FALSE)</f>
        <v>#N/A</v>
      </c>
      <c r="DC3514" t="e">
        <f>VLOOKUP(CZ3514,Sheet2!$E$2:$I$222,5,FALSE)</f>
        <v>#N/A</v>
      </c>
      <c r="DD3514"/>
      <c r="DH3514" t="e">
        <f>VLOOKUP(DG3514,Sheet2!$E$2:$I$222,3,FALSE)</f>
        <v>#N/A</v>
      </c>
      <c r="DI3514" t="e">
        <f>VLOOKUP(DG3514,Sheet2!$E$2:$I$222,4,FALSE)</f>
        <v>#N/A</v>
      </c>
      <c r="DJ3514" t="e">
        <f>VLOOKUP(DG3514,Sheet2!$E$2:$I$222,5,FALSE)</f>
        <v>#N/A</v>
      </c>
    </row>
    <row r="3515" spans="3:114" x14ac:dyDescent="0.25">
      <c r="C3515">
        <v>17797</v>
      </c>
      <c r="D3515">
        <v>7797</v>
      </c>
      <c r="E3515">
        <v>37.714131999999999</v>
      </c>
      <c r="F3515">
        <v>-122.47557399999999</v>
      </c>
      <c r="G3515" t="s">
        <v>2464</v>
      </c>
      <c r="H3515" t="s">
        <v>4884</v>
      </c>
      <c r="I3515" t="s">
        <v>4918</v>
      </c>
      <c r="J3515" t="s">
        <v>4947</v>
      </c>
      <c r="S3515" t="s">
        <v>6086</v>
      </c>
      <c r="X3515">
        <f t="shared" si="54"/>
        <v>1</v>
      </c>
      <c r="Y3515" t="s">
        <v>6841</v>
      </c>
      <c r="Z3515" t="s">
        <v>6879</v>
      </c>
      <c r="AB3515" t="e">
        <f>VLOOKUP($AA3515,Sheet2!$E$2:$I$222,3,FALSE)</f>
        <v>#N/A</v>
      </c>
      <c r="AC3515" t="e">
        <f>VLOOKUP($AA3515,Sheet2!$E$2:$I$222,4,FALSE)</f>
        <v>#N/A</v>
      </c>
      <c r="AD3515" t="e">
        <f>VLOOKUP($AA3515,Sheet2!$E$2:$I$222,5,FALSE)</f>
        <v>#N/A</v>
      </c>
      <c r="AI3515" t="e">
        <f>VLOOKUP(AH3515,Sheet2!$E$2:$I$222,3,FALSE)</f>
        <v>#N/A</v>
      </c>
      <c r="AJ3515" t="e">
        <f>VLOOKUP(AH3515,Sheet2!$E$2:$I$222,4,FALSE)</f>
        <v>#N/A</v>
      </c>
      <c r="AK3515" t="e">
        <f>VLOOKUP(AH3515,Sheet2!$E$2:$I$222,5,FALSE)</f>
        <v>#N/A</v>
      </c>
      <c r="AL3515"/>
      <c r="AP3515" t="e">
        <f>VLOOKUP(AO3515,Sheet2!$E$2:$I$222,3,FALSE)</f>
        <v>#N/A</v>
      </c>
      <c r="AQ3515" t="e">
        <f>VLOOKUP(AO3515,Sheet2!$E$2:$I$222,4,FALSE)</f>
        <v>#N/A</v>
      </c>
      <c r="AR3515" t="e">
        <f>VLOOKUP(AO3515,Sheet2!$E$2:$I$222,5,FALSE)</f>
        <v>#N/A</v>
      </c>
      <c r="AS3515"/>
      <c r="AW3515" t="e">
        <f>VLOOKUP(AV3515,Sheet2!$E$2:$I$222,3,FALSE)</f>
        <v>#N/A</v>
      </c>
      <c r="AX3515" t="e">
        <f>VLOOKUP(AV3515,Sheet2!$E$2:$I$222,4,FALSE)</f>
        <v>#N/A</v>
      </c>
      <c r="AY3515" t="e">
        <f>VLOOKUP(AV3515,Sheet2!$E$2:$I$222,5,FALSE)</f>
        <v>#N/A</v>
      </c>
      <c r="AZ3515"/>
      <c r="BD3515" t="e">
        <f>VLOOKUP(BC3515,Sheet2!$E$2:$I$222,3,FALSE)</f>
        <v>#N/A</v>
      </c>
      <c r="BE3515" t="e">
        <f>VLOOKUP(BC3515,Sheet2!$E$2:$I$222,4,FALSE)</f>
        <v>#N/A</v>
      </c>
      <c r="BF3515" t="e">
        <f>VLOOKUP(BC3515,Sheet2!$E$2:$I$222,5,FALSE)</f>
        <v>#N/A</v>
      </c>
      <c r="BG3515"/>
      <c r="BK3515" t="e">
        <f>VLOOKUP(BJ3515,Sheet2!$E$2:$I$222,3,FALSE)</f>
        <v>#N/A</v>
      </c>
      <c r="BL3515" t="e">
        <f>VLOOKUP(BJ3515,Sheet2!$E$2:$I$222,4,FALSE)</f>
        <v>#N/A</v>
      </c>
      <c r="BM3515" t="e">
        <f>VLOOKUP(BJ3515,Sheet2!$E$2:$I$222,5,FALSE)</f>
        <v>#N/A</v>
      </c>
      <c r="BN3515"/>
      <c r="BR3515" t="e">
        <f>VLOOKUP(BQ3515,Sheet2!$E$2:$I$222,3,FALSE)</f>
        <v>#N/A</v>
      </c>
      <c r="BS3515" t="e">
        <f>VLOOKUP(BQ3515,Sheet2!$E$2:$I$222,4,FALSE)</f>
        <v>#N/A</v>
      </c>
      <c r="BT3515" t="e">
        <f>VLOOKUP(BQ3515,Sheet2!$E$2:$I$222,5,FALSE)</f>
        <v>#N/A</v>
      </c>
      <c r="BU3515"/>
      <c r="BY3515" t="e">
        <f>VLOOKUP(BX3515,Sheet2!$E$2:$I$222,3,FALSE)</f>
        <v>#N/A</v>
      </c>
      <c r="BZ3515" t="e">
        <f>VLOOKUP(BX3515,Sheet2!$E$2:$I$222,4,FALSE)</f>
        <v>#N/A</v>
      </c>
      <c r="CA3515" t="e">
        <f>VLOOKUP(BX3515,Sheet2!$E$2:$I$222,5,FALSE)</f>
        <v>#N/A</v>
      </c>
      <c r="CB3515"/>
      <c r="CF3515" t="e">
        <f>VLOOKUP(CE3515,Sheet2!$E$2:$I$222,3,FALSE)</f>
        <v>#N/A</v>
      </c>
      <c r="CG3515" t="e">
        <f>VLOOKUP(CE3515,Sheet2!$E$2:$I$222,4,FALSE)</f>
        <v>#N/A</v>
      </c>
      <c r="CH3515" t="e">
        <f>VLOOKUP(CE3515,Sheet2!$E$2:$I$222,5,FALSE)</f>
        <v>#N/A</v>
      </c>
      <c r="CI3515"/>
      <c r="CM3515" t="e">
        <f>VLOOKUP(CL3515,Sheet2!$E$2:$I$222,3,FALSE)</f>
        <v>#N/A</v>
      </c>
      <c r="CN3515" t="e">
        <f>VLOOKUP(CL3515,Sheet2!$E$2:$I$222,4,FALSE)</f>
        <v>#N/A</v>
      </c>
      <c r="CO3515" t="e">
        <f>VLOOKUP(CL3515,Sheet2!$E$2:$I$222,5,FALSE)</f>
        <v>#N/A</v>
      </c>
      <c r="CP3515"/>
      <c r="CT3515" t="e">
        <f>VLOOKUP(CS3515,Sheet2!$E$2:$I$222,3,FALSE)</f>
        <v>#N/A</v>
      </c>
      <c r="CU3515" t="e">
        <f>VLOOKUP(CS3515,Sheet2!$E$2:$I$222,4,FALSE)</f>
        <v>#N/A</v>
      </c>
      <c r="CV3515" t="e">
        <f>VLOOKUP(CS3515,Sheet2!$E$2:$I$222,5,FALSE)</f>
        <v>#N/A</v>
      </c>
      <c r="CW3515"/>
      <c r="DA3515" t="e">
        <f>VLOOKUP(CZ3515,Sheet2!$E$2:$I$222,3,FALSE)</f>
        <v>#N/A</v>
      </c>
      <c r="DB3515" t="e">
        <f>VLOOKUP(CZ3515,Sheet2!$E$2:$I$222,4,FALSE)</f>
        <v>#N/A</v>
      </c>
      <c r="DC3515" t="e">
        <f>VLOOKUP(CZ3515,Sheet2!$E$2:$I$222,5,FALSE)</f>
        <v>#N/A</v>
      </c>
      <c r="DD3515"/>
      <c r="DH3515" t="e">
        <f>VLOOKUP(DG3515,Sheet2!$E$2:$I$222,3,FALSE)</f>
        <v>#N/A</v>
      </c>
      <c r="DI3515" t="e">
        <f>VLOOKUP(DG3515,Sheet2!$E$2:$I$222,4,FALSE)</f>
        <v>#N/A</v>
      </c>
      <c r="DJ3515" t="e">
        <f>VLOOKUP(DG3515,Sheet2!$E$2:$I$222,5,FALSE)</f>
        <v>#N/A</v>
      </c>
    </row>
    <row r="3516" spans="3:114" x14ac:dyDescent="0.25">
      <c r="C3516">
        <v>17798</v>
      </c>
      <c r="D3516">
        <v>7798</v>
      </c>
      <c r="E3516">
        <v>37.713588000000001</v>
      </c>
      <c r="F3516">
        <v>-122.474474</v>
      </c>
      <c r="G3516" t="s">
        <v>2461</v>
      </c>
      <c r="H3516" t="s">
        <v>4880</v>
      </c>
      <c r="I3516" t="s">
        <v>4916</v>
      </c>
      <c r="J3516" t="s">
        <v>4947</v>
      </c>
      <c r="S3516" t="s">
        <v>6086</v>
      </c>
      <c r="X3516">
        <f t="shared" si="54"/>
        <v>1</v>
      </c>
      <c r="Y3516" t="s">
        <v>6841</v>
      </c>
      <c r="Z3516" t="s">
        <v>6879</v>
      </c>
      <c r="AB3516" t="e">
        <f>VLOOKUP($AA3516,Sheet2!$E$2:$I$222,3,FALSE)</f>
        <v>#N/A</v>
      </c>
      <c r="AC3516" t="e">
        <f>VLOOKUP($AA3516,Sheet2!$E$2:$I$222,4,FALSE)</f>
        <v>#N/A</v>
      </c>
      <c r="AD3516" t="e">
        <f>VLOOKUP($AA3516,Sheet2!$E$2:$I$222,5,FALSE)</f>
        <v>#N/A</v>
      </c>
      <c r="AI3516" t="e">
        <f>VLOOKUP(AH3516,Sheet2!$E$2:$I$222,3,FALSE)</f>
        <v>#N/A</v>
      </c>
      <c r="AJ3516" t="e">
        <f>VLOOKUP(AH3516,Sheet2!$E$2:$I$222,4,FALSE)</f>
        <v>#N/A</v>
      </c>
      <c r="AK3516" t="e">
        <f>VLOOKUP(AH3516,Sheet2!$E$2:$I$222,5,FALSE)</f>
        <v>#N/A</v>
      </c>
      <c r="AL3516"/>
      <c r="AP3516" t="e">
        <f>VLOOKUP(AO3516,Sheet2!$E$2:$I$222,3,FALSE)</f>
        <v>#N/A</v>
      </c>
      <c r="AQ3516" t="e">
        <f>VLOOKUP(AO3516,Sheet2!$E$2:$I$222,4,FALSE)</f>
        <v>#N/A</v>
      </c>
      <c r="AR3516" t="e">
        <f>VLOOKUP(AO3516,Sheet2!$E$2:$I$222,5,FALSE)</f>
        <v>#N/A</v>
      </c>
      <c r="AS3516"/>
      <c r="AW3516" t="e">
        <f>VLOOKUP(AV3516,Sheet2!$E$2:$I$222,3,FALSE)</f>
        <v>#N/A</v>
      </c>
      <c r="AX3516" t="e">
        <f>VLOOKUP(AV3516,Sheet2!$E$2:$I$222,4,FALSE)</f>
        <v>#N/A</v>
      </c>
      <c r="AY3516" t="e">
        <f>VLOOKUP(AV3516,Sheet2!$E$2:$I$222,5,FALSE)</f>
        <v>#N/A</v>
      </c>
      <c r="AZ3516"/>
      <c r="BD3516" t="e">
        <f>VLOOKUP(BC3516,Sheet2!$E$2:$I$222,3,FALSE)</f>
        <v>#N/A</v>
      </c>
      <c r="BE3516" t="e">
        <f>VLOOKUP(BC3516,Sheet2!$E$2:$I$222,4,FALSE)</f>
        <v>#N/A</v>
      </c>
      <c r="BF3516" t="e">
        <f>VLOOKUP(BC3516,Sheet2!$E$2:$I$222,5,FALSE)</f>
        <v>#N/A</v>
      </c>
      <c r="BG3516"/>
      <c r="BK3516" t="e">
        <f>VLOOKUP(BJ3516,Sheet2!$E$2:$I$222,3,FALSE)</f>
        <v>#N/A</v>
      </c>
      <c r="BL3516" t="e">
        <f>VLOOKUP(BJ3516,Sheet2!$E$2:$I$222,4,FALSE)</f>
        <v>#N/A</v>
      </c>
      <c r="BM3516" t="e">
        <f>VLOOKUP(BJ3516,Sheet2!$E$2:$I$222,5,FALSE)</f>
        <v>#N/A</v>
      </c>
      <c r="BN3516"/>
      <c r="BR3516" t="e">
        <f>VLOOKUP(BQ3516,Sheet2!$E$2:$I$222,3,FALSE)</f>
        <v>#N/A</v>
      </c>
      <c r="BS3516" t="e">
        <f>VLOOKUP(BQ3516,Sheet2!$E$2:$I$222,4,FALSE)</f>
        <v>#N/A</v>
      </c>
      <c r="BT3516" t="e">
        <f>VLOOKUP(BQ3516,Sheet2!$E$2:$I$222,5,FALSE)</f>
        <v>#N/A</v>
      </c>
      <c r="BU3516"/>
      <c r="BY3516" t="e">
        <f>VLOOKUP(BX3516,Sheet2!$E$2:$I$222,3,FALSE)</f>
        <v>#N/A</v>
      </c>
      <c r="BZ3516" t="e">
        <f>VLOOKUP(BX3516,Sheet2!$E$2:$I$222,4,FALSE)</f>
        <v>#N/A</v>
      </c>
      <c r="CA3516" t="e">
        <f>VLOOKUP(BX3516,Sheet2!$E$2:$I$222,5,FALSE)</f>
        <v>#N/A</v>
      </c>
      <c r="CB3516"/>
      <c r="CF3516" t="e">
        <f>VLOOKUP(CE3516,Sheet2!$E$2:$I$222,3,FALSE)</f>
        <v>#N/A</v>
      </c>
      <c r="CG3516" t="e">
        <f>VLOOKUP(CE3516,Sheet2!$E$2:$I$222,4,FALSE)</f>
        <v>#N/A</v>
      </c>
      <c r="CH3516" t="e">
        <f>VLOOKUP(CE3516,Sheet2!$E$2:$I$222,5,FALSE)</f>
        <v>#N/A</v>
      </c>
      <c r="CI3516"/>
      <c r="CM3516" t="e">
        <f>VLOOKUP(CL3516,Sheet2!$E$2:$I$222,3,FALSE)</f>
        <v>#N/A</v>
      </c>
      <c r="CN3516" t="e">
        <f>VLOOKUP(CL3516,Sheet2!$E$2:$I$222,4,FALSE)</f>
        <v>#N/A</v>
      </c>
      <c r="CO3516" t="e">
        <f>VLOOKUP(CL3516,Sheet2!$E$2:$I$222,5,FALSE)</f>
        <v>#N/A</v>
      </c>
      <c r="CP3516"/>
      <c r="CT3516" t="e">
        <f>VLOOKUP(CS3516,Sheet2!$E$2:$I$222,3,FALSE)</f>
        <v>#N/A</v>
      </c>
      <c r="CU3516" t="e">
        <f>VLOOKUP(CS3516,Sheet2!$E$2:$I$222,4,FALSE)</f>
        <v>#N/A</v>
      </c>
      <c r="CV3516" t="e">
        <f>VLOOKUP(CS3516,Sheet2!$E$2:$I$222,5,FALSE)</f>
        <v>#N/A</v>
      </c>
      <c r="CW3516"/>
      <c r="DA3516" t="e">
        <f>VLOOKUP(CZ3516,Sheet2!$E$2:$I$222,3,FALSE)</f>
        <v>#N/A</v>
      </c>
      <c r="DB3516" t="e">
        <f>VLOOKUP(CZ3516,Sheet2!$E$2:$I$222,4,FALSE)</f>
        <v>#N/A</v>
      </c>
      <c r="DC3516" t="e">
        <f>VLOOKUP(CZ3516,Sheet2!$E$2:$I$222,5,FALSE)</f>
        <v>#N/A</v>
      </c>
      <c r="DD3516"/>
      <c r="DH3516" t="e">
        <f>VLOOKUP(DG3516,Sheet2!$E$2:$I$222,3,FALSE)</f>
        <v>#N/A</v>
      </c>
      <c r="DI3516" t="e">
        <f>VLOOKUP(DG3516,Sheet2!$E$2:$I$222,4,FALSE)</f>
        <v>#N/A</v>
      </c>
      <c r="DJ3516" t="e">
        <f>VLOOKUP(DG3516,Sheet2!$E$2:$I$222,5,FALSE)</f>
        <v>#N/A</v>
      </c>
    </row>
    <row r="3517" spans="3:114" x14ac:dyDescent="0.25">
      <c r="C3517">
        <v>17799</v>
      </c>
      <c r="D3517">
        <v>7799</v>
      </c>
      <c r="E3517">
        <v>37.804813000000003</v>
      </c>
      <c r="F3517">
        <v>-122.425157</v>
      </c>
      <c r="G3517" t="s">
        <v>2208</v>
      </c>
      <c r="H3517" t="s">
        <v>4623</v>
      </c>
      <c r="I3517" t="s">
        <v>4908</v>
      </c>
      <c r="J3517" t="s">
        <v>4946</v>
      </c>
      <c r="K3517" t="s">
        <v>4964</v>
      </c>
      <c r="S3517" t="s">
        <v>6291</v>
      </c>
      <c r="X3517">
        <f t="shared" si="54"/>
        <v>2</v>
      </c>
      <c r="Y3517" t="s">
        <v>6806</v>
      </c>
      <c r="Z3517" t="s">
        <v>6879</v>
      </c>
      <c r="AB3517" t="e">
        <f>VLOOKUP($AA3517,Sheet2!$E$2:$I$222,3,FALSE)</f>
        <v>#N/A</v>
      </c>
      <c r="AC3517" t="e">
        <f>VLOOKUP($AA3517,Sheet2!$E$2:$I$222,4,FALSE)</f>
        <v>#N/A</v>
      </c>
      <c r="AD3517" t="e">
        <f>VLOOKUP($AA3517,Sheet2!$E$2:$I$222,5,FALSE)</f>
        <v>#N/A</v>
      </c>
      <c r="AF3517" t="s">
        <v>6806</v>
      </c>
      <c r="AG3517" t="s">
        <v>6881</v>
      </c>
      <c r="AI3517" t="e">
        <f>VLOOKUP(AH3517,Sheet2!$E$2:$I$222,3,FALSE)</f>
        <v>#N/A</v>
      </c>
      <c r="AJ3517" t="e">
        <f>VLOOKUP(AH3517,Sheet2!$E$2:$I$222,4,FALSE)</f>
        <v>#N/A</v>
      </c>
      <c r="AK3517" t="e">
        <f>VLOOKUP(AH3517,Sheet2!$E$2:$I$222,5,FALSE)</f>
        <v>#N/A</v>
      </c>
      <c r="AL3517"/>
      <c r="AP3517" t="e">
        <f>VLOOKUP(AO3517,Sheet2!$E$2:$I$222,3,FALSE)</f>
        <v>#N/A</v>
      </c>
      <c r="AQ3517" t="e">
        <f>VLOOKUP(AO3517,Sheet2!$E$2:$I$222,4,FALSE)</f>
        <v>#N/A</v>
      </c>
      <c r="AR3517" t="e">
        <f>VLOOKUP(AO3517,Sheet2!$E$2:$I$222,5,FALSE)</f>
        <v>#N/A</v>
      </c>
      <c r="AS3517"/>
      <c r="AW3517" t="e">
        <f>VLOOKUP(AV3517,Sheet2!$E$2:$I$222,3,FALSE)</f>
        <v>#N/A</v>
      </c>
      <c r="AX3517" t="e">
        <f>VLOOKUP(AV3517,Sheet2!$E$2:$I$222,4,FALSE)</f>
        <v>#N/A</v>
      </c>
      <c r="AY3517" t="e">
        <f>VLOOKUP(AV3517,Sheet2!$E$2:$I$222,5,FALSE)</f>
        <v>#N/A</v>
      </c>
      <c r="AZ3517"/>
      <c r="BD3517" t="e">
        <f>VLOOKUP(BC3517,Sheet2!$E$2:$I$222,3,FALSE)</f>
        <v>#N/A</v>
      </c>
      <c r="BE3517" t="e">
        <f>VLOOKUP(BC3517,Sheet2!$E$2:$I$222,4,FALSE)</f>
        <v>#N/A</v>
      </c>
      <c r="BF3517" t="e">
        <f>VLOOKUP(BC3517,Sheet2!$E$2:$I$222,5,FALSE)</f>
        <v>#N/A</v>
      </c>
      <c r="BG3517"/>
      <c r="BK3517" t="e">
        <f>VLOOKUP(BJ3517,Sheet2!$E$2:$I$222,3,FALSE)</f>
        <v>#N/A</v>
      </c>
      <c r="BL3517" t="e">
        <f>VLOOKUP(BJ3517,Sheet2!$E$2:$I$222,4,FALSE)</f>
        <v>#N/A</v>
      </c>
      <c r="BM3517" t="e">
        <f>VLOOKUP(BJ3517,Sheet2!$E$2:$I$222,5,FALSE)</f>
        <v>#N/A</v>
      </c>
      <c r="BN3517"/>
      <c r="BR3517" t="e">
        <f>VLOOKUP(BQ3517,Sheet2!$E$2:$I$222,3,FALSE)</f>
        <v>#N/A</v>
      </c>
      <c r="BS3517" t="e">
        <f>VLOOKUP(BQ3517,Sheet2!$E$2:$I$222,4,FALSE)</f>
        <v>#N/A</v>
      </c>
      <c r="BT3517" t="e">
        <f>VLOOKUP(BQ3517,Sheet2!$E$2:$I$222,5,FALSE)</f>
        <v>#N/A</v>
      </c>
      <c r="BU3517"/>
      <c r="BY3517" t="e">
        <f>VLOOKUP(BX3517,Sheet2!$E$2:$I$222,3,FALSE)</f>
        <v>#N/A</v>
      </c>
      <c r="BZ3517" t="e">
        <f>VLOOKUP(BX3517,Sheet2!$E$2:$I$222,4,FALSE)</f>
        <v>#N/A</v>
      </c>
      <c r="CA3517" t="e">
        <f>VLOOKUP(BX3517,Sheet2!$E$2:$I$222,5,FALSE)</f>
        <v>#N/A</v>
      </c>
      <c r="CB3517"/>
      <c r="CF3517" t="e">
        <f>VLOOKUP(CE3517,Sheet2!$E$2:$I$222,3,FALSE)</f>
        <v>#N/A</v>
      </c>
      <c r="CG3517" t="e">
        <f>VLOOKUP(CE3517,Sheet2!$E$2:$I$222,4,FALSE)</f>
        <v>#N/A</v>
      </c>
      <c r="CH3517" t="e">
        <f>VLOOKUP(CE3517,Sheet2!$E$2:$I$222,5,FALSE)</f>
        <v>#N/A</v>
      </c>
      <c r="CI3517"/>
      <c r="CM3517" t="e">
        <f>VLOOKUP(CL3517,Sheet2!$E$2:$I$222,3,FALSE)</f>
        <v>#N/A</v>
      </c>
      <c r="CN3517" t="e">
        <f>VLOOKUP(CL3517,Sheet2!$E$2:$I$222,4,FALSE)</f>
        <v>#N/A</v>
      </c>
      <c r="CO3517" t="e">
        <f>VLOOKUP(CL3517,Sheet2!$E$2:$I$222,5,FALSE)</f>
        <v>#N/A</v>
      </c>
      <c r="CP3517"/>
      <c r="CT3517" t="e">
        <f>VLOOKUP(CS3517,Sheet2!$E$2:$I$222,3,FALSE)</f>
        <v>#N/A</v>
      </c>
      <c r="CU3517" t="e">
        <f>VLOOKUP(CS3517,Sheet2!$E$2:$I$222,4,FALSE)</f>
        <v>#N/A</v>
      </c>
      <c r="CV3517" t="e">
        <f>VLOOKUP(CS3517,Sheet2!$E$2:$I$222,5,FALSE)</f>
        <v>#N/A</v>
      </c>
      <c r="CW3517"/>
      <c r="DA3517" t="e">
        <f>VLOOKUP(CZ3517,Sheet2!$E$2:$I$222,3,FALSE)</f>
        <v>#N/A</v>
      </c>
      <c r="DB3517" t="e">
        <f>VLOOKUP(CZ3517,Sheet2!$E$2:$I$222,4,FALSE)</f>
        <v>#N/A</v>
      </c>
      <c r="DC3517" t="e">
        <f>VLOOKUP(CZ3517,Sheet2!$E$2:$I$222,5,FALSE)</f>
        <v>#N/A</v>
      </c>
      <c r="DD3517"/>
      <c r="DH3517" t="e">
        <f>VLOOKUP(DG3517,Sheet2!$E$2:$I$222,3,FALSE)</f>
        <v>#N/A</v>
      </c>
      <c r="DI3517" t="e">
        <f>VLOOKUP(DG3517,Sheet2!$E$2:$I$222,4,FALSE)</f>
        <v>#N/A</v>
      </c>
      <c r="DJ3517" t="e">
        <f>VLOOKUP(DG3517,Sheet2!$E$2:$I$222,5,FALSE)</f>
        <v>#N/A</v>
      </c>
    </row>
    <row r="3518" spans="3:114" x14ac:dyDescent="0.25">
      <c r="C3518">
        <v>17800</v>
      </c>
      <c r="D3518">
        <v>7800</v>
      </c>
      <c r="E3518">
        <v>37.800941999999999</v>
      </c>
      <c r="F3518">
        <v>-122.42807000000001</v>
      </c>
      <c r="G3518" t="s">
        <v>2459</v>
      </c>
      <c r="H3518" t="s">
        <v>4878</v>
      </c>
      <c r="I3518" t="s">
        <v>4920</v>
      </c>
      <c r="J3518" t="s">
        <v>4947</v>
      </c>
      <c r="S3518" t="s">
        <v>6074</v>
      </c>
      <c r="X3518">
        <f t="shared" si="54"/>
        <v>2</v>
      </c>
      <c r="Y3518" t="s">
        <v>6806</v>
      </c>
      <c r="Z3518" t="s">
        <v>6881</v>
      </c>
      <c r="AB3518" t="e">
        <f>VLOOKUP($AA3518,Sheet2!$E$2:$I$222,3,FALSE)</f>
        <v>#N/A</v>
      </c>
      <c r="AC3518" t="e">
        <f>VLOOKUP($AA3518,Sheet2!$E$2:$I$222,4,FALSE)</f>
        <v>#N/A</v>
      </c>
      <c r="AD3518" t="e">
        <f>VLOOKUP($AA3518,Sheet2!$E$2:$I$222,5,FALSE)</f>
        <v>#N/A</v>
      </c>
      <c r="AF3518" t="s">
        <v>6810</v>
      </c>
      <c r="AG3518" t="s">
        <v>6879</v>
      </c>
      <c r="AI3518" t="e">
        <f>VLOOKUP(AH3518,Sheet2!$E$2:$I$222,3,FALSE)</f>
        <v>#N/A</v>
      </c>
      <c r="AJ3518" t="e">
        <f>VLOOKUP(AH3518,Sheet2!$E$2:$I$222,4,FALSE)</f>
        <v>#N/A</v>
      </c>
      <c r="AK3518" t="e">
        <f>VLOOKUP(AH3518,Sheet2!$E$2:$I$222,5,FALSE)</f>
        <v>#N/A</v>
      </c>
      <c r="AL3518"/>
      <c r="AP3518" t="e">
        <f>VLOOKUP(AO3518,Sheet2!$E$2:$I$222,3,FALSE)</f>
        <v>#N/A</v>
      </c>
      <c r="AQ3518" t="e">
        <f>VLOOKUP(AO3518,Sheet2!$E$2:$I$222,4,FALSE)</f>
        <v>#N/A</v>
      </c>
      <c r="AR3518" t="e">
        <f>VLOOKUP(AO3518,Sheet2!$E$2:$I$222,5,FALSE)</f>
        <v>#N/A</v>
      </c>
      <c r="AS3518"/>
      <c r="AW3518" t="e">
        <f>VLOOKUP(AV3518,Sheet2!$E$2:$I$222,3,FALSE)</f>
        <v>#N/A</v>
      </c>
      <c r="AX3518" t="e">
        <f>VLOOKUP(AV3518,Sheet2!$E$2:$I$222,4,FALSE)</f>
        <v>#N/A</v>
      </c>
      <c r="AY3518" t="e">
        <f>VLOOKUP(AV3518,Sheet2!$E$2:$I$222,5,FALSE)</f>
        <v>#N/A</v>
      </c>
      <c r="AZ3518"/>
      <c r="BD3518" t="e">
        <f>VLOOKUP(BC3518,Sheet2!$E$2:$I$222,3,FALSE)</f>
        <v>#N/A</v>
      </c>
      <c r="BE3518" t="e">
        <f>VLOOKUP(BC3518,Sheet2!$E$2:$I$222,4,FALSE)</f>
        <v>#N/A</v>
      </c>
      <c r="BF3518" t="e">
        <f>VLOOKUP(BC3518,Sheet2!$E$2:$I$222,5,FALSE)</f>
        <v>#N/A</v>
      </c>
      <c r="BG3518"/>
      <c r="BK3518" t="e">
        <f>VLOOKUP(BJ3518,Sheet2!$E$2:$I$222,3,FALSE)</f>
        <v>#N/A</v>
      </c>
      <c r="BL3518" t="e">
        <f>VLOOKUP(BJ3518,Sheet2!$E$2:$I$222,4,FALSE)</f>
        <v>#N/A</v>
      </c>
      <c r="BM3518" t="e">
        <f>VLOOKUP(BJ3518,Sheet2!$E$2:$I$222,5,FALSE)</f>
        <v>#N/A</v>
      </c>
      <c r="BN3518"/>
      <c r="BR3518" t="e">
        <f>VLOOKUP(BQ3518,Sheet2!$E$2:$I$222,3,FALSE)</f>
        <v>#N/A</v>
      </c>
      <c r="BS3518" t="e">
        <f>VLOOKUP(BQ3518,Sheet2!$E$2:$I$222,4,FALSE)</f>
        <v>#N/A</v>
      </c>
      <c r="BT3518" t="e">
        <f>VLOOKUP(BQ3518,Sheet2!$E$2:$I$222,5,FALSE)</f>
        <v>#N/A</v>
      </c>
      <c r="BU3518"/>
      <c r="BY3518" t="e">
        <f>VLOOKUP(BX3518,Sheet2!$E$2:$I$222,3,FALSE)</f>
        <v>#N/A</v>
      </c>
      <c r="BZ3518" t="e">
        <f>VLOOKUP(BX3518,Sheet2!$E$2:$I$222,4,FALSE)</f>
        <v>#N/A</v>
      </c>
      <c r="CA3518" t="e">
        <f>VLOOKUP(BX3518,Sheet2!$E$2:$I$222,5,FALSE)</f>
        <v>#N/A</v>
      </c>
      <c r="CB3518"/>
      <c r="CF3518" t="e">
        <f>VLOOKUP(CE3518,Sheet2!$E$2:$I$222,3,FALSE)</f>
        <v>#N/A</v>
      </c>
      <c r="CG3518" t="e">
        <f>VLOOKUP(CE3518,Sheet2!$E$2:$I$222,4,FALSE)</f>
        <v>#N/A</v>
      </c>
      <c r="CH3518" t="e">
        <f>VLOOKUP(CE3518,Sheet2!$E$2:$I$222,5,FALSE)</f>
        <v>#N/A</v>
      </c>
      <c r="CI3518"/>
      <c r="CM3518" t="e">
        <f>VLOOKUP(CL3518,Sheet2!$E$2:$I$222,3,FALSE)</f>
        <v>#N/A</v>
      </c>
      <c r="CN3518" t="e">
        <f>VLOOKUP(CL3518,Sheet2!$E$2:$I$222,4,FALSE)</f>
        <v>#N/A</v>
      </c>
      <c r="CO3518" t="e">
        <f>VLOOKUP(CL3518,Sheet2!$E$2:$I$222,5,FALSE)</f>
        <v>#N/A</v>
      </c>
      <c r="CP3518"/>
      <c r="CT3518" t="e">
        <f>VLOOKUP(CS3518,Sheet2!$E$2:$I$222,3,FALSE)</f>
        <v>#N/A</v>
      </c>
      <c r="CU3518" t="e">
        <f>VLOOKUP(CS3518,Sheet2!$E$2:$I$222,4,FALSE)</f>
        <v>#N/A</v>
      </c>
      <c r="CV3518" t="e">
        <f>VLOOKUP(CS3518,Sheet2!$E$2:$I$222,5,FALSE)</f>
        <v>#N/A</v>
      </c>
      <c r="CW3518"/>
      <c r="DA3518" t="e">
        <f>VLOOKUP(CZ3518,Sheet2!$E$2:$I$222,3,FALSE)</f>
        <v>#N/A</v>
      </c>
      <c r="DB3518" t="e">
        <f>VLOOKUP(CZ3518,Sheet2!$E$2:$I$222,4,FALSE)</f>
        <v>#N/A</v>
      </c>
      <c r="DC3518" t="e">
        <f>VLOOKUP(CZ3518,Sheet2!$E$2:$I$222,5,FALSE)</f>
        <v>#N/A</v>
      </c>
      <c r="DD3518"/>
      <c r="DH3518" t="e">
        <f>VLOOKUP(DG3518,Sheet2!$E$2:$I$222,3,FALSE)</f>
        <v>#N/A</v>
      </c>
      <c r="DI3518" t="e">
        <f>VLOOKUP(DG3518,Sheet2!$E$2:$I$222,4,FALSE)</f>
        <v>#N/A</v>
      </c>
      <c r="DJ3518" t="e">
        <f>VLOOKUP(DG3518,Sheet2!$E$2:$I$222,5,FALSE)</f>
        <v>#N/A</v>
      </c>
    </row>
    <row r="3519" spans="3:114" x14ac:dyDescent="0.25">
      <c r="C3519">
        <v>17801</v>
      </c>
      <c r="D3519">
        <v>7801</v>
      </c>
      <c r="E3519">
        <v>37.714595000000003</v>
      </c>
      <c r="F3519">
        <v>-122.480189</v>
      </c>
      <c r="G3519" t="s">
        <v>2463</v>
      </c>
      <c r="H3519" t="s">
        <v>4883</v>
      </c>
      <c r="I3519" t="s">
        <v>4945</v>
      </c>
      <c r="J3519" t="s">
        <v>4947</v>
      </c>
      <c r="S3519" t="s">
        <v>6062</v>
      </c>
      <c r="X3519">
        <f t="shared" si="54"/>
        <v>1</v>
      </c>
      <c r="Y3519" t="s">
        <v>6841</v>
      </c>
      <c r="Z3519" t="s">
        <v>6881</v>
      </c>
      <c r="AB3519" t="e">
        <f>VLOOKUP($AA3519,Sheet2!$E$2:$I$222,3,FALSE)</f>
        <v>#N/A</v>
      </c>
      <c r="AC3519" t="e">
        <f>VLOOKUP($AA3519,Sheet2!$E$2:$I$222,4,FALSE)</f>
        <v>#N/A</v>
      </c>
      <c r="AD3519" t="e">
        <f>VLOOKUP($AA3519,Sheet2!$E$2:$I$222,5,FALSE)</f>
        <v>#N/A</v>
      </c>
      <c r="AI3519" t="e">
        <f>VLOOKUP(AH3519,Sheet2!$E$2:$I$222,3,FALSE)</f>
        <v>#N/A</v>
      </c>
      <c r="AJ3519" t="e">
        <f>VLOOKUP(AH3519,Sheet2!$E$2:$I$222,4,FALSE)</f>
        <v>#N/A</v>
      </c>
      <c r="AK3519" t="e">
        <f>VLOOKUP(AH3519,Sheet2!$E$2:$I$222,5,FALSE)</f>
        <v>#N/A</v>
      </c>
      <c r="AL3519"/>
      <c r="AP3519" t="e">
        <f>VLOOKUP(AO3519,Sheet2!$E$2:$I$222,3,FALSE)</f>
        <v>#N/A</v>
      </c>
      <c r="AQ3519" t="e">
        <f>VLOOKUP(AO3519,Sheet2!$E$2:$I$222,4,FALSE)</f>
        <v>#N/A</v>
      </c>
      <c r="AR3519" t="e">
        <f>VLOOKUP(AO3519,Sheet2!$E$2:$I$222,5,FALSE)</f>
        <v>#N/A</v>
      </c>
      <c r="AS3519"/>
      <c r="AW3519" t="e">
        <f>VLOOKUP(AV3519,Sheet2!$E$2:$I$222,3,FALSE)</f>
        <v>#N/A</v>
      </c>
      <c r="AX3519" t="e">
        <f>VLOOKUP(AV3519,Sheet2!$E$2:$I$222,4,FALSE)</f>
        <v>#N/A</v>
      </c>
      <c r="AY3519" t="e">
        <f>VLOOKUP(AV3519,Sheet2!$E$2:$I$222,5,FALSE)</f>
        <v>#N/A</v>
      </c>
      <c r="AZ3519"/>
      <c r="BD3519" t="e">
        <f>VLOOKUP(BC3519,Sheet2!$E$2:$I$222,3,FALSE)</f>
        <v>#N/A</v>
      </c>
      <c r="BE3519" t="e">
        <f>VLOOKUP(BC3519,Sheet2!$E$2:$I$222,4,FALSE)</f>
        <v>#N/A</v>
      </c>
      <c r="BF3519" t="e">
        <f>VLOOKUP(BC3519,Sheet2!$E$2:$I$222,5,FALSE)</f>
        <v>#N/A</v>
      </c>
      <c r="BG3519"/>
      <c r="BK3519" t="e">
        <f>VLOOKUP(BJ3519,Sheet2!$E$2:$I$222,3,FALSE)</f>
        <v>#N/A</v>
      </c>
      <c r="BL3519" t="e">
        <f>VLOOKUP(BJ3519,Sheet2!$E$2:$I$222,4,FALSE)</f>
        <v>#N/A</v>
      </c>
      <c r="BM3519" t="e">
        <f>VLOOKUP(BJ3519,Sheet2!$E$2:$I$222,5,FALSE)</f>
        <v>#N/A</v>
      </c>
      <c r="BN3519"/>
      <c r="BR3519" t="e">
        <f>VLOOKUP(BQ3519,Sheet2!$E$2:$I$222,3,FALSE)</f>
        <v>#N/A</v>
      </c>
      <c r="BS3519" t="e">
        <f>VLOOKUP(BQ3519,Sheet2!$E$2:$I$222,4,FALSE)</f>
        <v>#N/A</v>
      </c>
      <c r="BT3519" t="e">
        <f>VLOOKUP(BQ3519,Sheet2!$E$2:$I$222,5,FALSE)</f>
        <v>#N/A</v>
      </c>
      <c r="BU3519"/>
      <c r="BY3519" t="e">
        <f>VLOOKUP(BX3519,Sheet2!$E$2:$I$222,3,FALSE)</f>
        <v>#N/A</v>
      </c>
      <c r="BZ3519" t="e">
        <f>VLOOKUP(BX3519,Sheet2!$E$2:$I$222,4,FALSE)</f>
        <v>#N/A</v>
      </c>
      <c r="CA3519" t="e">
        <f>VLOOKUP(BX3519,Sheet2!$E$2:$I$222,5,FALSE)</f>
        <v>#N/A</v>
      </c>
      <c r="CB3519"/>
      <c r="CF3519" t="e">
        <f>VLOOKUP(CE3519,Sheet2!$E$2:$I$222,3,FALSE)</f>
        <v>#N/A</v>
      </c>
      <c r="CG3519" t="e">
        <f>VLOOKUP(CE3519,Sheet2!$E$2:$I$222,4,FALSE)</f>
        <v>#N/A</v>
      </c>
      <c r="CH3519" t="e">
        <f>VLOOKUP(CE3519,Sheet2!$E$2:$I$222,5,FALSE)</f>
        <v>#N/A</v>
      </c>
      <c r="CI3519"/>
      <c r="CM3519" t="e">
        <f>VLOOKUP(CL3519,Sheet2!$E$2:$I$222,3,FALSE)</f>
        <v>#N/A</v>
      </c>
      <c r="CN3519" t="e">
        <f>VLOOKUP(CL3519,Sheet2!$E$2:$I$222,4,FALSE)</f>
        <v>#N/A</v>
      </c>
      <c r="CO3519" t="e">
        <f>VLOOKUP(CL3519,Sheet2!$E$2:$I$222,5,FALSE)</f>
        <v>#N/A</v>
      </c>
      <c r="CP3519"/>
      <c r="CT3519" t="e">
        <f>VLOOKUP(CS3519,Sheet2!$E$2:$I$222,3,FALSE)</f>
        <v>#N/A</v>
      </c>
      <c r="CU3519" t="e">
        <f>VLOOKUP(CS3519,Sheet2!$E$2:$I$222,4,FALSE)</f>
        <v>#N/A</v>
      </c>
      <c r="CV3519" t="e">
        <f>VLOOKUP(CS3519,Sheet2!$E$2:$I$222,5,FALSE)</f>
        <v>#N/A</v>
      </c>
      <c r="CW3519"/>
      <c r="DA3519" t="e">
        <f>VLOOKUP(CZ3519,Sheet2!$E$2:$I$222,3,FALSE)</f>
        <v>#N/A</v>
      </c>
      <c r="DB3519" t="e">
        <f>VLOOKUP(CZ3519,Sheet2!$E$2:$I$222,4,FALSE)</f>
        <v>#N/A</v>
      </c>
      <c r="DC3519" t="e">
        <f>VLOOKUP(CZ3519,Sheet2!$E$2:$I$222,5,FALSE)</f>
        <v>#N/A</v>
      </c>
      <c r="DD3519"/>
      <c r="DH3519" t="e">
        <f>VLOOKUP(DG3519,Sheet2!$E$2:$I$222,3,FALSE)</f>
        <v>#N/A</v>
      </c>
      <c r="DI3519" t="e">
        <f>VLOOKUP(DG3519,Sheet2!$E$2:$I$222,4,FALSE)</f>
        <v>#N/A</v>
      </c>
      <c r="DJ3519" t="e">
        <f>VLOOKUP(DG3519,Sheet2!$E$2:$I$222,5,FALSE)</f>
        <v>#N/A</v>
      </c>
    </row>
    <row r="3520" spans="3:114" x14ac:dyDescent="0.25">
      <c r="C3520">
        <v>17803</v>
      </c>
      <c r="D3520">
        <v>7803</v>
      </c>
      <c r="E3520">
        <v>37.793204000000003</v>
      </c>
      <c r="F3520">
        <v>-122.39338100000001</v>
      </c>
      <c r="G3520" t="s">
        <v>2465</v>
      </c>
      <c r="H3520" t="s">
        <v>4885</v>
      </c>
      <c r="I3520" t="s">
        <v>4920</v>
      </c>
      <c r="J3520" t="s">
        <v>4947</v>
      </c>
      <c r="S3520" t="s">
        <v>6682</v>
      </c>
      <c r="X3520">
        <f t="shared" si="54"/>
        <v>0</v>
      </c>
      <c r="AB3520" t="e">
        <f>VLOOKUP($AA3520,Sheet2!$E$2:$I$222,3,FALSE)</f>
        <v>#N/A</v>
      </c>
      <c r="AC3520" t="e">
        <f>VLOOKUP($AA3520,Sheet2!$E$2:$I$222,4,FALSE)</f>
        <v>#N/A</v>
      </c>
      <c r="AD3520" t="e">
        <f>VLOOKUP($AA3520,Sheet2!$E$2:$I$222,5,FALSE)</f>
        <v>#N/A</v>
      </c>
      <c r="AI3520" t="e">
        <f>VLOOKUP(AH3520,Sheet2!$E$2:$I$222,3,FALSE)</f>
        <v>#N/A</v>
      </c>
      <c r="AJ3520" t="e">
        <f>VLOOKUP(AH3520,Sheet2!$E$2:$I$222,4,FALSE)</f>
        <v>#N/A</v>
      </c>
      <c r="AK3520" t="e">
        <f>VLOOKUP(AH3520,Sheet2!$E$2:$I$222,5,FALSE)</f>
        <v>#N/A</v>
      </c>
      <c r="AL3520"/>
      <c r="AP3520" t="e">
        <f>VLOOKUP(AO3520,Sheet2!$E$2:$I$222,3,FALSE)</f>
        <v>#N/A</v>
      </c>
      <c r="AQ3520" t="e">
        <f>VLOOKUP(AO3520,Sheet2!$E$2:$I$222,4,FALSE)</f>
        <v>#N/A</v>
      </c>
      <c r="AR3520" t="e">
        <f>VLOOKUP(AO3520,Sheet2!$E$2:$I$222,5,FALSE)</f>
        <v>#N/A</v>
      </c>
      <c r="AS3520"/>
      <c r="AW3520" t="e">
        <f>VLOOKUP(AV3520,Sheet2!$E$2:$I$222,3,FALSE)</f>
        <v>#N/A</v>
      </c>
      <c r="AX3520" t="e">
        <f>VLOOKUP(AV3520,Sheet2!$E$2:$I$222,4,FALSE)</f>
        <v>#N/A</v>
      </c>
      <c r="AY3520" t="e">
        <f>VLOOKUP(AV3520,Sheet2!$E$2:$I$222,5,FALSE)</f>
        <v>#N/A</v>
      </c>
      <c r="AZ3520"/>
      <c r="BD3520" t="e">
        <f>VLOOKUP(BC3520,Sheet2!$E$2:$I$222,3,FALSE)</f>
        <v>#N/A</v>
      </c>
      <c r="BE3520" t="e">
        <f>VLOOKUP(BC3520,Sheet2!$E$2:$I$222,4,FALSE)</f>
        <v>#N/A</v>
      </c>
      <c r="BF3520" t="e">
        <f>VLOOKUP(BC3520,Sheet2!$E$2:$I$222,5,FALSE)</f>
        <v>#N/A</v>
      </c>
      <c r="BG3520"/>
      <c r="BK3520" t="e">
        <f>VLOOKUP(BJ3520,Sheet2!$E$2:$I$222,3,FALSE)</f>
        <v>#N/A</v>
      </c>
      <c r="BL3520" t="e">
        <f>VLOOKUP(BJ3520,Sheet2!$E$2:$I$222,4,FALSE)</f>
        <v>#N/A</v>
      </c>
      <c r="BM3520" t="e">
        <f>VLOOKUP(BJ3520,Sheet2!$E$2:$I$222,5,FALSE)</f>
        <v>#N/A</v>
      </c>
      <c r="BN3520"/>
      <c r="BR3520" t="e">
        <f>VLOOKUP(BQ3520,Sheet2!$E$2:$I$222,3,FALSE)</f>
        <v>#N/A</v>
      </c>
      <c r="BS3520" t="e">
        <f>VLOOKUP(BQ3520,Sheet2!$E$2:$I$222,4,FALSE)</f>
        <v>#N/A</v>
      </c>
      <c r="BT3520" t="e">
        <f>VLOOKUP(BQ3520,Sheet2!$E$2:$I$222,5,FALSE)</f>
        <v>#N/A</v>
      </c>
      <c r="BU3520"/>
      <c r="BY3520" t="e">
        <f>VLOOKUP(BX3520,Sheet2!$E$2:$I$222,3,FALSE)</f>
        <v>#N/A</v>
      </c>
      <c r="BZ3520" t="e">
        <f>VLOOKUP(BX3520,Sheet2!$E$2:$I$222,4,FALSE)</f>
        <v>#N/A</v>
      </c>
      <c r="CA3520" t="e">
        <f>VLOOKUP(BX3520,Sheet2!$E$2:$I$222,5,FALSE)</f>
        <v>#N/A</v>
      </c>
      <c r="CB3520"/>
      <c r="CF3520" t="e">
        <f>VLOOKUP(CE3520,Sheet2!$E$2:$I$222,3,FALSE)</f>
        <v>#N/A</v>
      </c>
      <c r="CG3520" t="e">
        <f>VLOOKUP(CE3520,Sheet2!$E$2:$I$222,4,FALSE)</f>
        <v>#N/A</v>
      </c>
      <c r="CH3520" t="e">
        <f>VLOOKUP(CE3520,Sheet2!$E$2:$I$222,5,FALSE)</f>
        <v>#N/A</v>
      </c>
      <c r="CI3520"/>
      <c r="CM3520" t="e">
        <f>VLOOKUP(CL3520,Sheet2!$E$2:$I$222,3,FALSE)</f>
        <v>#N/A</v>
      </c>
      <c r="CN3520" t="e">
        <f>VLOOKUP(CL3520,Sheet2!$E$2:$I$222,4,FALSE)</f>
        <v>#N/A</v>
      </c>
      <c r="CO3520" t="e">
        <f>VLOOKUP(CL3520,Sheet2!$E$2:$I$222,5,FALSE)</f>
        <v>#N/A</v>
      </c>
      <c r="CP3520"/>
      <c r="CT3520" t="e">
        <f>VLOOKUP(CS3520,Sheet2!$E$2:$I$222,3,FALSE)</f>
        <v>#N/A</v>
      </c>
      <c r="CU3520" t="e">
        <f>VLOOKUP(CS3520,Sheet2!$E$2:$I$222,4,FALSE)</f>
        <v>#N/A</v>
      </c>
      <c r="CV3520" t="e">
        <f>VLOOKUP(CS3520,Sheet2!$E$2:$I$222,5,FALSE)</f>
        <v>#N/A</v>
      </c>
      <c r="CW3520"/>
      <c r="DA3520" t="e">
        <f>VLOOKUP(CZ3520,Sheet2!$E$2:$I$222,3,FALSE)</f>
        <v>#N/A</v>
      </c>
      <c r="DB3520" t="e">
        <f>VLOOKUP(CZ3520,Sheet2!$E$2:$I$222,4,FALSE)</f>
        <v>#N/A</v>
      </c>
      <c r="DC3520" t="e">
        <f>VLOOKUP(CZ3520,Sheet2!$E$2:$I$222,5,FALSE)</f>
        <v>#N/A</v>
      </c>
      <c r="DD3520"/>
      <c r="DH3520" t="e">
        <f>VLOOKUP(DG3520,Sheet2!$E$2:$I$222,3,FALSE)</f>
        <v>#N/A</v>
      </c>
      <c r="DI3520" t="e">
        <f>VLOOKUP(DG3520,Sheet2!$E$2:$I$222,4,FALSE)</f>
        <v>#N/A</v>
      </c>
      <c r="DJ3520" t="e">
        <f>VLOOKUP(DG3520,Sheet2!$E$2:$I$222,5,FALSE)</f>
        <v>#N/A</v>
      </c>
    </row>
    <row r="3521" spans="3:114" x14ac:dyDescent="0.25">
      <c r="C3521">
        <v>17804</v>
      </c>
      <c r="D3521">
        <v>7804</v>
      </c>
      <c r="E3521">
        <v>37.723030999999999</v>
      </c>
      <c r="F3521">
        <v>-122.446932</v>
      </c>
      <c r="G3521" t="s">
        <v>2466</v>
      </c>
      <c r="H3521" t="s">
        <v>4886</v>
      </c>
      <c r="I3521" t="s">
        <v>4917</v>
      </c>
      <c r="J3521" t="s">
        <v>4947</v>
      </c>
      <c r="S3521" t="s">
        <v>6479</v>
      </c>
      <c r="X3521">
        <f t="shared" si="54"/>
        <v>2</v>
      </c>
      <c r="Y3521" t="s">
        <v>6812</v>
      </c>
      <c r="Z3521" t="s">
        <v>6879</v>
      </c>
      <c r="AB3521" t="e">
        <f>VLOOKUP($AA3521,Sheet2!$E$2:$I$222,3,FALSE)</f>
        <v>#N/A</v>
      </c>
      <c r="AC3521" t="e">
        <f>VLOOKUP($AA3521,Sheet2!$E$2:$I$222,4,FALSE)</f>
        <v>#N/A</v>
      </c>
      <c r="AD3521" t="e">
        <f>VLOOKUP($AA3521,Sheet2!$E$2:$I$222,5,FALSE)</f>
        <v>#N/A</v>
      </c>
      <c r="AF3521" t="s">
        <v>6874</v>
      </c>
      <c r="AG3521" t="s">
        <v>6882</v>
      </c>
      <c r="AH3521" s="59" t="s">
        <v>6962</v>
      </c>
      <c r="AI3521" t="str">
        <f>VLOOKUP(AH3521,Sheet2!$E$2:$I$222,3,FALSE)</f>
        <v>To City College</v>
      </c>
      <c r="AJ3521" t="str">
        <f>VLOOKUP(AH3521,Sheet2!$E$2:$I$222,4,FALSE)</f>
        <v>Ocean &amp; Phelan</v>
      </c>
      <c r="AK3521" t="str">
        <f>VLOOKUP(AH3521,Sheet2!$E$2:$I$222,5,FALSE)</f>
        <v>Daily ~ 5:30am-12am</v>
      </c>
      <c r="AL3521"/>
      <c r="AP3521" t="e">
        <f>VLOOKUP(AO3521,Sheet2!$E$2:$I$222,3,FALSE)</f>
        <v>#N/A</v>
      </c>
      <c r="AQ3521" t="e">
        <f>VLOOKUP(AO3521,Sheet2!$E$2:$I$222,4,FALSE)</f>
        <v>#N/A</v>
      </c>
      <c r="AR3521" t="e">
        <f>VLOOKUP(AO3521,Sheet2!$E$2:$I$222,5,FALSE)</f>
        <v>#N/A</v>
      </c>
      <c r="AS3521"/>
      <c r="AW3521" t="e">
        <f>VLOOKUP(AV3521,Sheet2!$E$2:$I$222,3,FALSE)</f>
        <v>#N/A</v>
      </c>
      <c r="AX3521" t="e">
        <f>VLOOKUP(AV3521,Sheet2!$E$2:$I$222,4,FALSE)</f>
        <v>#N/A</v>
      </c>
      <c r="AY3521" t="e">
        <f>VLOOKUP(AV3521,Sheet2!$E$2:$I$222,5,FALSE)</f>
        <v>#N/A</v>
      </c>
      <c r="AZ3521"/>
      <c r="BD3521" t="e">
        <f>VLOOKUP(BC3521,Sheet2!$E$2:$I$222,3,FALSE)</f>
        <v>#N/A</v>
      </c>
      <c r="BE3521" t="e">
        <f>VLOOKUP(BC3521,Sheet2!$E$2:$I$222,4,FALSE)</f>
        <v>#N/A</v>
      </c>
      <c r="BF3521" t="e">
        <f>VLOOKUP(BC3521,Sheet2!$E$2:$I$222,5,FALSE)</f>
        <v>#N/A</v>
      </c>
      <c r="BG3521"/>
      <c r="BK3521" t="e">
        <f>VLOOKUP(BJ3521,Sheet2!$E$2:$I$222,3,FALSE)</f>
        <v>#N/A</v>
      </c>
      <c r="BL3521" t="e">
        <f>VLOOKUP(BJ3521,Sheet2!$E$2:$I$222,4,FALSE)</f>
        <v>#N/A</v>
      </c>
      <c r="BM3521" t="e">
        <f>VLOOKUP(BJ3521,Sheet2!$E$2:$I$222,5,FALSE)</f>
        <v>#N/A</v>
      </c>
      <c r="BN3521"/>
      <c r="BR3521" t="e">
        <f>VLOOKUP(BQ3521,Sheet2!$E$2:$I$222,3,FALSE)</f>
        <v>#N/A</v>
      </c>
      <c r="BS3521" t="e">
        <f>VLOOKUP(BQ3521,Sheet2!$E$2:$I$222,4,FALSE)</f>
        <v>#N/A</v>
      </c>
      <c r="BT3521" t="e">
        <f>VLOOKUP(BQ3521,Sheet2!$E$2:$I$222,5,FALSE)</f>
        <v>#N/A</v>
      </c>
      <c r="BU3521"/>
      <c r="BY3521" t="e">
        <f>VLOOKUP(BX3521,Sheet2!$E$2:$I$222,3,FALSE)</f>
        <v>#N/A</v>
      </c>
      <c r="BZ3521" t="e">
        <f>VLOOKUP(BX3521,Sheet2!$E$2:$I$222,4,FALSE)</f>
        <v>#N/A</v>
      </c>
      <c r="CA3521" t="e">
        <f>VLOOKUP(BX3521,Sheet2!$E$2:$I$222,5,FALSE)</f>
        <v>#N/A</v>
      </c>
      <c r="CB3521"/>
      <c r="CF3521" t="e">
        <f>VLOOKUP(CE3521,Sheet2!$E$2:$I$222,3,FALSE)</f>
        <v>#N/A</v>
      </c>
      <c r="CG3521" t="e">
        <f>VLOOKUP(CE3521,Sheet2!$E$2:$I$222,4,FALSE)</f>
        <v>#N/A</v>
      </c>
      <c r="CH3521" t="e">
        <f>VLOOKUP(CE3521,Sheet2!$E$2:$I$222,5,FALSE)</f>
        <v>#N/A</v>
      </c>
      <c r="CI3521"/>
      <c r="CM3521" t="e">
        <f>VLOOKUP(CL3521,Sheet2!$E$2:$I$222,3,FALSE)</f>
        <v>#N/A</v>
      </c>
      <c r="CN3521" t="e">
        <f>VLOOKUP(CL3521,Sheet2!$E$2:$I$222,4,FALSE)</f>
        <v>#N/A</v>
      </c>
      <c r="CO3521" t="e">
        <f>VLOOKUP(CL3521,Sheet2!$E$2:$I$222,5,FALSE)</f>
        <v>#N/A</v>
      </c>
      <c r="CP3521"/>
      <c r="CT3521" t="e">
        <f>VLOOKUP(CS3521,Sheet2!$E$2:$I$222,3,FALSE)</f>
        <v>#N/A</v>
      </c>
      <c r="CU3521" t="e">
        <f>VLOOKUP(CS3521,Sheet2!$E$2:$I$222,4,FALSE)</f>
        <v>#N/A</v>
      </c>
      <c r="CV3521" t="e">
        <f>VLOOKUP(CS3521,Sheet2!$E$2:$I$222,5,FALSE)</f>
        <v>#N/A</v>
      </c>
      <c r="CW3521"/>
      <c r="DA3521" t="e">
        <f>VLOOKUP(CZ3521,Sheet2!$E$2:$I$222,3,FALSE)</f>
        <v>#N/A</v>
      </c>
      <c r="DB3521" t="e">
        <f>VLOOKUP(CZ3521,Sheet2!$E$2:$I$222,4,FALSE)</f>
        <v>#N/A</v>
      </c>
      <c r="DC3521" t="e">
        <f>VLOOKUP(CZ3521,Sheet2!$E$2:$I$222,5,FALSE)</f>
        <v>#N/A</v>
      </c>
      <c r="DD3521"/>
      <c r="DH3521" t="e">
        <f>VLOOKUP(DG3521,Sheet2!$E$2:$I$222,3,FALSE)</f>
        <v>#N/A</v>
      </c>
      <c r="DI3521" t="e">
        <f>VLOOKUP(DG3521,Sheet2!$E$2:$I$222,4,FALSE)</f>
        <v>#N/A</v>
      </c>
      <c r="DJ3521" t="e">
        <f>VLOOKUP(DG3521,Sheet2!$E$2:$I$222,5,FALSE)</f>
        <v>#N/A</v>
      </c>
    </row>
    <row r="3522" spans="3:114" x14ac:dyDescent="0.25">
      <c r="C3522">
        <v>17805</v>
      </c>
      <c r="D3522">
        <v>7805</v>
      </c>
      <c r="E3522">
        <v>37.714053</v>
      </c>
      <c r="F3522">
        <v>-122.473135</v>
      </c>
      <c r="G3522" t="s">
        <v>2467</v>
      </c>
      <c r="H3522" t="s">
        <v>4887</v>
      </c>
      <c r="I3522" t="s">
        <v>4908</v>
      </c>
      <c r="J3522" t="s">
        <v>4947</v>
      </c>
      <c r="S3522" t="s">
        <v>6683</v>
      </c>
      <c r="X3522">
        <f t="shared" ref="X3522:X3553" si="55">COUNTA(Y3522,AF3522,AM3522,AT3522,BA3522,BH3522,BO3522,BV3522,CC3522,CJ3522,CQ3522,CX3522,DE3522)</f>
        <v>1</v>
      </c>
      <c r="Y3522" t="s">
        <v>6841</v>
      </c>
      <c r="Z3522" t="s">
        <v>6879</v>
      </c>
      <c r="AB3522" t="e">
        <f>VLOOKUP($AA3522,Sheet2!$E$2:$I$222,3,FALSE)</f>
        <v>#N/A</v>
      </c>
      <c r="AC3522" t="e">
        <f>VLOOKUP($AA3522,Sheet2!$E$2:$I$222,4,FALSE)</f>
        <v>#N/A</v>
      </c>
      <c r="AD3522" t="e">
        <f>VLOOKUP($AA3522,Sheet2!$E$2:$I$222,5,FALSE)</f>
        <v>#N/A</v>
      </c>
      <c r="AI3522" t="e">
        <f>VLOOKUP(AH3522,Sheet2!$E$2:$I$222,3,FALSE)</f>
        <v>#N/A</v>
      </c>
      <c r="AJ3522" t="e">
        <f>VLOOKUP(AH3522,Sheet2!$E$2:$I$222,4,FALSE)</f>
        <v>#N/A</v>
      </c>
      <c r="AK3522" t="e">
        <f>VLOOKUP(AH3522,Sheet2!$E$2:$I$222,5,FALSE)</f>
        <v>#N/A</v>
      </c>
      <c r="AL3522"/>
      <c r="AP3522" t="e">
        <f>VLOOKUP(AO3522,Sheet2!$E$2:$I$222,3,FALSE)</f>
        <v>#N/A</v>
      </c>
      <c r="AQ3522" t="e">
        <f>VLOOKUP(AO3522,Sheet2!$E$2:$I$222,4,FALSE)</f>
        <v>#N/A</v>
      </c>
      <c r="AR3522" t="e">
        <f>VLOOKUP(AO3522,Sheet2!$E$2:$I$222,5,FALSE)</f>
        <v>#N/A</v>
      </c>
      <c r="AS3522"/>
      <c r="AW3522" t="e">
        <f>VLOOKUP(AV3522,Sheet2!$E$2:$I$222,3,FALSE)</f>
        <v>#N/A</v>
      </c>
      <c r="AX3522" t="e">
        <f>VLOOKUP(AV3522,Sheet2!$E$2:$I$222,4,FALSE)</f>
        <v>#N/A</v>
      </c>
      <c r="AY3522" t="e">
        <f>VLOOKUP(AV3522,Sheet2!$E$2:$I$222,5,FALSE)</f>
        <v>#N/A</v>
      </c>
      <c r="AZ3522"/>
      <c r="BD3522" t="e">
        <f>VLOOKUP(BC3522,Sheet2!$E$2:$I$222,3,FALSE)</f>
        <v>#N/A</v>
      </c>
      <c r="BE3522" t="e">
        <f>VLOOKUP(BC3522,Sheet2!$E$2:$I$222,4,FALSE)</f>
        <v>#N/A</v>
      </c>
      <c r="BF3522" t="e">
        <f>VLOOKUP(BC3522,Sheet2!$E$2:$I$222,5,FALSE)</f>
        <v>#N/A</v>
      </c>
      <c r="BG3522"/>
      <c r="BK3522" t="e">
        <f>VLOOKUP(BJ3522,Sheet2!$E$2:$I$222,3,FALSE)</f>
        <v>#N/A</v>
      </c>
      <c r="BL3522" t="e">
        <f>VLOOKUP(BJ3522,Sheet2!$E$2:$I$222,4,FALSE)</f>
        <v>#N/A</v>
      </c>
      <c r="BM3522" t="e">
        <f>VLOOKUP(BJ3522,Sheet2!$E$2:$I$222,5,FALSE)</f>
        <v>#N/A</v>
      </c>
      <c r="BN3522"/>
      <c r="BR3522" t="e">
        <f>VLOOKUP(BQ3522,Sheet2!$E$2:$I$222,3,FALSE)</f>
        <v>#N/A</v>
      </c>
      <c r="BS3522" t="e">
        <f>VLOOKUP(BQ3522,Sheet2!$E$2:$I$222,4,FALSE)</f>
        <v>#N/A</v>
      </c>
      <c r="BT3522" t="e">
        <f>VLOOKUP(BQ3522,Sheet2!$E$2:$I$222,5,FALSE)</f>
        <v>#N/A</v>
      </c>
      <c r="BU3522"/>
      <c r="BY3522" t="e">
        <f>VLOOKUP(BX3522,Sheet2!$E$2:$I$222,3,FALSE)</f>
        <v>#N/A</v>
      </c>
      <c r="BZ3522" t="e">
        <f>VLOOKUP(BX3522,Sheet2!$E$2:$I$222,4,FALSE)</f>
        <v>#N/A</v>
      </c>
      <c r="CA3522" t="e">
        <f>VLOOKUP(BX3522,Sheet2!$E$2:$I$222,5,FALSE)</f>
        <v>#N/A</v>
      </c>
      <c r="CB3522"/>
      <c r="CF3522" t="e">
        <f>VLOOKUP(CE3522,Sheet2!$E$2:$I$222,3,FALSE)</f>
        <v>#N/A</v>
      </c>
      <c r="CG3522" t="e">
        <f>VLOOKUP(CE3522,Sheet2!$E$2:$I$222,4,FALSE)</f>
        <v>#N/A</v>
      </c>
      <c r="CH3522" t="e">
        <f>VLOOKUP(CE3522,Sheet2!$E$2:$I$222,5,FALSE)</f>
        <v>#N/A</v>
      </c>
      <c r="CI3522"/>
      <c r="CM3522" t="e">
        <f>VLOOKUP(CL3522,Sheet2!$E$2:$I$222,3,FALSE)</f>
        <v>#N/A</v>
      </c>
      <c r="CN3522" t="e">
        <f>VLOOKUP(CL3522,Sheet2!$E$2:$I$222,4,FALSE)</f>
        <v>#N/A</v>
      </c>
      <c r="CO3522" t="e">
        <f>VLOOKUP(CL3522,Sheet2!$E$2:$I$222,5,FALSE)</f>
        <v>#N/A</v>
      </c>
      <c r="CP3522"/>
      <c r="CT3522" t="e">
        <f>VLOOKUP(CS3522,Sheet2!$E$2:$I$222,3,FALSE)</f>
        <v>#N/A</v>
      </c>
      <c r="CU3522" t="e">
        <f>VLOOKUP(CS3522,Sheet2!$E$2:$I$222,4,FALSE)</f>
        <v>#N/A</v>
      </c>
      <c r="CV3522" t="e">
        <f>VLOOKUP(CS3522,Sheet2!$E$2:$I$222,5,FALSE)</f>
        <v>#N/A</v>
      </c>
      <c r="CW3522"/>
      <c r="DA3522" t="e">
        <f>VLOOKUP(CZ3522,Sheet2!$E$2:$I$222,3,FALSE)</f>
        <v>#N/A</v>
      </c>
      <c r="DB3522" t="e">
        <f>VLOOKUP(CZ3522,Sheet2!$E$2:$I$222,4,FALSE)</f>
        <v>#N/A</v>
      </c>
      <c r="DC3522" t="e">
        <f>VLOOKUP(CZ3522,Sheet2!$E$2:$I$222,5,FALSE)</f>
        <v>#N/A</v>
      </c>
      <c r="DD3522"/>
      <c r="DH3522" t="e">
        <f>VLOOKUP(DG3522,Sheet2!$E$2:$I$222,3,FALSE)</f>
        <v>#N/A</v>
      </c>
      <c r="DI3522" t="e">
        <f>VLOOKUP(DG3522,Sheet2!$E$2:$I$222,4,FALSE)</f>
        <v>#N/A</v>
      </c>
      <c r="DJ3522" t="e">
        <f>VLOOKUP(DG3522,Sheet2!$E$2:$I$222,5,FALSE)</f>
        <v>#N/A</v>
      </c>
    </row>
    <row r="3523" spans="3:114" x14ac:dyDescent="0.25">
      <c r="C3523">
        <v>17806</v>
      </c>
      <c r="D3523">
        <v>7806</v>
      </c>
      <c r="E3523">
        <v>37.722490999999998</v>
      </c>
      <c r="F3523">
        <v>-122.483056</v>
      </c>
      <c r="G3523" t="s">
        <v>2468</v>
      </c>
      <c r="H3523" t="s">
        <v>4888</v>
      </c>
      <c r="I3523" t="s">
        <v>4909</v>
      </c>
      <c r="J3523" t="s">
        <v>4947</v>
      </c>
      <c r="S3523" t="s">
        <v>6086</v>
      </c>
      <c r="X3523">
        <f t="shared" si="55"/>
        <v>1</v>
      </c>
      <c r="Y3523" t="s">
        <v>6841</v>
      </c>
      <c r="Z3523" t="s">
        <v>6879</v>
      </c>
      <c r="AB3523" t="e">
        <f>VLOOKUP($AA3523,Sheet2!$E$2:$I$222,3,FALSE)</f>
        <v>#N/A</v>
      </c>
      <c r="AC3523" t="e">
        <f>VLOOKUP($AA3523,Sheet2!$E$2:$I$222,4,FALSE)</f>
        <v>#N/A</v>
      </c>
      <c r="AD3523" t="e">
        <f>VLOOKUP($AA3523,Sheet2!$E$2:$I$222,5,FALSE)</f>
        <v>#N/A</v>
      </c>
      <c r="AI3523" t="e">
        <f>VLOOKUP(AH3523,Sheet2!$E$2:$I$222,3,FALSE)</f>
        <v>#N/A</v>
      </c>
      <c r="AJ3523" t="e">
        <f>VLOOKUP(AH3523,Sheet2!$E$2:$I$222,4,FALSE)</f>
        <v>#N/A</v>
      </c>
      <c r="AK3523" t="e">
        <f>VLOOKUP(AH3523,Sheet2!$E$2:$I$222,5,FALSE)</f>
        <v>#N/A</v>
      </c>
      <c r="AL3523"/>
      <c r="AP3523" t="e">
        <f>VLOOKUP(AO3523,Sheet2!$E$2:$I$222,3,FALSE)</f>
        <v>#N/A</v>
      </c>
      <c r="AQ3523" t="e">
        <f>VLOOKUP(AO3523,Sheet2!$E$2:$I$222,4,FALSE)</f>
        <v>#N/A</v>
      </c>
      <c r="AR3523" t="e">
        <f>VLOOKUP(AO3523,Sheet2!$E$2:$I$222,5,FALSE)</f>
        <v>#N/A</v>
      </c>
      <c r="AS3523"/>
      <c r="AW3523" t="e">
        <f>VLOOKUP(AV3523,Sheet2!$E$2:$I$222,3,FALSE)</f>
        <v>#N/A</v>
      </c>
      <c r="AX3523" t="e">
        <f>VLOOKUP(AV3523,Sheet2!$E$2:$I$222,4,FALSE)</f>
        <v>#N/A</v>
      </c>
      <c r="AY3523" t="e">
        <f>VLOOKUP(AV3523,Sheet2!$E$2:$I$222,5,FALSE)</f>
        <v>#N/A</v>
      </c>
      <c r="AZ3523"/>
      <c r="BD3523" t="e">
        <f>VLOOKUP(BC3523,Sheet2!$E$2:$I$222,3,FALSE)</f>
        <v>#N/A</v>
      </c>
      <c r="BE3523" t="e">
        <f>VLOOKUP(BC3523,Sheet2!$E$2:$I$222,4,FALSE)</f>
        <v>#N/A</v>
      </c>
      <c r="BF3523" t="e">
        <f>VLOOKUP(BC3523,Sheet2!$E$2:$I$222,5,FALSE)</f>
        <v>#N/A</v>
      </c>
      <c r="BG3523"/>
      <c r="BK3523" t="e">
        <f>VLOOKUP(BJ3523,Sheet2!$E$2:$I$222,3,FALSE)</f>
        <v>#N/A</v>
      </c>
      <c r="BL3523" t="e">
        <f>VLOOKUP(BJ3523,Sheet2!$E$2:$I$222,4,FALSE)</f>
        <v>#N/A</v>
      </c>
      <c r="BM3523" t="e">
        <f>VLOOKUP(BJ3523,Sheet2!$E$2:$I$222,5,FALSE)</f>
        <v>#N/A</v>
      </c>
      <c r="BN3523"/>
      <c r="BR3523" t="e">
        <f>VLOOKUP(BQ3523,Sheet2!$E$2:$I$222,3,FALSE)</f>
        <v>#N/A</v>
      </c>
      <c r="BS3523" t="e">
        <f>VLOOKUP(BQ3523,Sheet2!$E$2:$I$222,4,FALSE)</f>
        <v>#N/A</v>
      </c>
      <c r="BT3523" t="e">
        <f>VLOOKUP(BQ3523,Sheet2!$E$2:$I$222,5,FALSE)</f>
        <v>#N/A</v>
      </c>
      <c r="BU3523"/>
      <c r="BY3523" t="e">
        <f>VLOOKUP(BX3523,Sheet2!$E$2:$I$222,3,FALSE)</f>
        <v>#N/A</v>
      </c>
      <c r="BZ3523" t="e">
        <f>VLOOKUP(BX3523,Sheet2!$E$2:$I$222,4,FALSE)</f>
        <v>#N/A</v>
      </c>
      <c r="CA3523" t="e">
        <f>VLOOKUP(BX3523,Sheet2!$E$2:$I$222,5,FALSE)</f>
        <v>#N/A</v>
      </c>
      <c r="CB3523"/>
      <c r="CF3523" t="e">
        <f>VLOOKUP(CE3523,Sheet2!$E$2:$I$222,3,FALSE)</f>
        <v>#N/A</v>
      </c>
      <c r="CG3523" t="e">
        <f>VLOOKUP(CE3523,Sheet2!$E$2:$I$222,4,FALSE)</f>
        <v>#N/A</v>
      </c>
      <c r="CH3523" t="e">
        <f>VLOOKUP(CE3523,Sheet2!$E$2:$I$222,5,FALSE)</f>
        <v>#N/A</v>
      </c>
      <c r="CI3523"/>
      <c r="CM3523" t="e">
        <f>VLOOKUP(CL3523,Sheet2!$E$2:$I$222,3,FALSE)</f>
        <v>#N/A</v>
      </c>
      <c r="CN3523" t="e">
        <f>VLOOKUP(CL3523,Sheet2!$E$2:$I$222,4,FALSE)</f>
        <v>#N/A</v>
      </c>
      <c r="CO3523" t="e">
        <f>VLOOKUP(CL3523,Sheet2!$E$2:$I$222,5,FALSE)</f>
        <v>#N/A</v>
      </c>
      <c r="CP3523"/>
      <c r="CT3523" t="e">
        <f>VLOOKUP(CS3523,Sheet2!$E$2:$I$222,3,FALSE)</f>
        <v>#N/A</v>
      </c>
      <c r="CU3523" t="e">
        <f>VLOOKUP(CS3523,Sheet2!$E$2:$I$222,4,FALSE)</f>
        <v>#N/A</v>
      </c>
      <c r="CV3523" t="e">
        <f>VLOOKUP(CS3523,Sheet2!$E$2:$I$222,5,FALSE)</f>
        <v>#N/A</v>
      </c>
      <c r="CW3523"/>
      <c r="DA3523" t="e">
        <f>VLOOKUP(CZ3523,Sheet2!$E$2:$I$222,3,FALSE)</f>
        <v>#N/A</v>
      </c>
      <c r="DB3523" t="e">
        <f>VLOOKUP(CZ3523,Sheet2!$E$2:$I$222,4,FALSE)</f>
        <v>#N/A</v>
      </c>
      <c r="DC3523" t="e">
        <f>VLOOKUP(CZ3523,Sheet2!$E$2:$I$222,5,FALSE)</f>
        <v>#N/A</v>
      </c>
      <c r="DD3523"/>
      <c r="DH3523" t="e">
        <f>VLOOKUP(DG3523,Sheet2!$E$2:$I$222,3,FALSE)</f>
        <v>#N/A</v>
      </c>
      <c r="DI3523" t="e">
        <f>VLOOKUP(DG3523,Sheet2!$E$2:$I$222,4,FALSE)</f>
        <v>#N/A</v>
      </c>
      <c r="DJ3523" t="e">
        <f>VLOOKUP(DG3523,Sheet2!$E$2:$I$222,5,FALSE)</f>
        <v>#N/A</v>
      </c>
    </row>
    <row r="3524" spans="3:114" x14ac:dyDescent="0.25">
      <c r="C3524">
        <v>17807</v>
      </c>
      <c r="D3524">
        <v>7807</v>
      </c>
      <c r="E3524">
        <v>37.728551000000003</v>
      </c>
      <c r="F3524">
        <v>-122.479096</v>
      </c>
      <c r="G3524" t="s">
        <v>2272</v>
      </c>
      <c r="H3524" t="s">
        <v>4687</v>
      </c>
      <c r="I3524" t="s">
        <v>4920</v>
      </c>
      <c r="J3524" t="s">
        <v>4947</v>
      </c>
      <c r="S3524" t="s">
        <v>6062</v>
      </c>
      <c r="X3524">
        <f t="shared" si="55"/>
        <v>1</v>
      </c>
      <c r="Y3524" t="s">
        <v>6841</v>
      </c>
      <c r="Z3524" t="s">
        <v>6881</v>
      </c>
      <c r="AB3524" t="e">
        <f>VLOOKUP($AA3524,Sheet2!$E$2:$I$222,3,FALSE)</f>
        <v>#N/A</v>
      </c>
      <c r="AC3524" t="e">
        <f>VLOOKUP($AA3524,Sheet2!$E$2:$I$222,4,FALSE)</f>
        <v>#N/A</v>
      </c>
      <c r="AD3524" t="e">
        <f>VLOOKUP($AA3524,Sheet2!$E$2:$I$222,5,FALSE)</f>
        <v>#N/A</v>
      </c>
      <c r="AI3524" t="e">
        <f>VLOOKUP(AH3524,Sheet2!$E$2:$I$222,3,FALSE)</f>
        <v>#N/A</v>
      </c>
      <c r="AJ3524" t="e">
        <f>VLOOKUP(AH3524,Sheet2!$E$2:$I$222,4,FALSE)</f>
        <v>#N/A</v>
      </c>
      <c r="AK3524" t="e">
        <f>VLOOKUP(AH3524,Sheet2!$E$2:$I$222,5,FALSE)</f>
        <v>#N/A</v>
      </c>
      <c r="AL3524"/>
      <c r="AP3524" t="e">
        <f>VLOOKUP(AO3524,Sheet2!$E$2:$I$222,3,FALSE)</f>
        <v>#N/A</v>
      </c>
      <c r="AQ3524" t="e">
        <f>VLOOKUP(AO3524,Sheet2!$E$2:$I$222,4,FALSE)</f>
        <v>#N/A</v>
      </c>
      <c r="AR3524" t="e">
        <f>VLOOKUP(AO3524,Sheet2!$E$2:$I$222,5,FALSE)</f>
        <v>#N/A</v>
      </c>
      <c r="AS3524"/>
      <c r="AW3524" t="e">
        <f>VLOOKUP(AV3524,Sheet2!$E$2:$I$222,3,FALSE)</f>
        <v>#N/A</v>
      </c>
      <c r="AX3524" t="e">
        <f>VLOOKUP(AV3524,Sheet2!$E$2:$I$222,4,FALSE)</f>
        <v>#N/A</v>
      </c>
      <c r="AY3524" t="e">
        <f>VLOOKUP(AV3524,Sheet2!$E$2:$I$222,5,FALSE)</f>
        <v>#N/A</v>
      </c>
      <c r="AZ3524"/>
      <c r="BD3524" t="e">
        <f>VLOOKUP(BC3524,Sheet2!$E$2:$I$222,3,FALSE)</f>
        <v>#N/A</v>
      </c>
      <c r="BE3524" t="e">
        <f>VLOOKUP(BC3524,Sheet2!$E$2:$I$222,4,FALSE)</f>
        <v>#N/A</v>
      </c>
      <c r="BF3524" t="e">
        <f>VLOOKUP(BC3524,Sheet2!$E$2:$I$222,5,FALSE)</f>
        <v>#N/A</v>
      </c>
      <c r="BG3524"/>
      <c r="BK3524" t="e">
        <f>VLOOKUP(BJ3524,Sheet2!$E$2:$I$222,3,FALSE)</f>
        <v>#N/A</v>
      </c>
      <c r="BL3524" t="e">
        <f>VLOOKUP(BJ3524,Sheet2!$E$2:$I$222,4,FALSE)</f>
        <v>#N/A</v>
      </c>
      <c r="BM3524" t="e">
        <f>VLOOKUP(BJ3524,Sheet2!$E$2:$I$222,5,FALSE)</f>
        <v>#N/A</v>
      </c>
      <c r="BN3524"/>
      <c r="BR3524" t="e">
        <f>VLOOKUP(BQ3524,Sheet2!$E$2:$I$222,3,FALSE)</f>
        <v>#N/A</v>
      </c>
      <c r="BS3524" t="e">
        <f>VLOOKUP(BQ3524,Sheet2!$E$2:$I$222,4,FALSE)</f>
        <v>#N/A</v>
      </c>
      <c r="BT3524" t="e">
        <f>VLOOKUP(BQ3524,Sheet2!$E$2:$I$222,5,FALSE)</f>
        <v>#N/A</v>
      </c>
      <c r="BU3524"/>
      <c r="BY3524" t="e">
        <f>VLOOKUP(BX3524,Sheet2!$E$2:$I$222,3,FALSE)</f>
        <v>#N/A</v>
      </c>
      <c r="BZ3524" t="e">
        <f>VLOOKUP(BX3524,Sheet2!$E$2:$I$222,4,FALSE)</f>
        <v>#N/A</v>
      </c>
      <c r="CA3524" t="e">
        <f>VLOOKUP(BX3524,Sheet2!$E$2:$I$222,5,FALSE)</f>
        <v>#N/A</v>
      </c>
      <c r="CB3524"/>
      <c r="CF3524" t="e">
        <f>VLOOKUP(CE3524,Sheet2!$E$2:$I$222,3,FALSE)</f>
        <v>#N/A</v>
      </c>
      <c r="CG3524" t="e">
        <f>VLOOKUP(CE3524,Sheet2!$E$2:$I$222,4,FALSE)</f>
        <v>#N/A</v>
      </c>
      <c r="CH3524" t="e">
        <f>VLOOKUP(CE3524,Sheet2!$E$2:$I$222,5,FALSE)</f>
        <v>#N/A</v>
      </c>
      <c r="CI3524"/>
      <c r="CM3524" t="e">
        <f>VLOOKUP(CL3524,Sheet2!$E$2:$I$222,3,FALSE)</f>
        <v>#N/A</v>
      </c>
      <c r="CN3524" t="e">
        <f>VLOOKUP(CL3524,Sheet2!$E$2:$I$222,4,FALSE)</f>
        <v>#N/A</v>
      </c>
      <c r="CO3524" t="e">
        <f>VLOOKUP(CL3524,Sheet2!$E$2:$I$222,5,FALSE)</f>
        <v>#N/A</v>
      </c>
      <c r="CP3524"/>
      <c r="CT3524" t="e">
        <f>VLOOKUP(CS3524,Sheet2!$E$2:$I$222,3,FALSE)</f>
        <v>#N/A</v>
      </c>
      <c r="CU3524" t="e">
        <f>VLOOKUP(CS3524,Sheet2!$E$2:$I$222,4,FALSE)</f>
        <v>#N/A</v>
      </c>
      <c r="CV3524" t="e">
        <f>VLOOKUP(CS3524,Sheet2!$E$2:$I$222,5,FALSE)</f>
        <v>#N/A</v>
      </c>
      <c r="CW3524"/>
      <c r="DA3524" t="e">
        <f>VLOOKUP(CZ3524,Sheet2!$E$2:$I$222,3,FALSE)</f>
        <v>#N/A</v>
      </c>
      <c r="DB3524" t="e">
        <f>VLOOKUP(CZ3524,Sheet2!$E$2:$I$222,4,FALSE)</f>
        <v>#N/A</v>
      </c>
      <c r="DC3524" t="e">
        <f>VLOOKUP(CZ3524,Sheet2!$E$2:$I$222,5,FALSE)</f>
        <v>#N/A</v>
      </c>
      <c r="DD3524"/>
      <c r="DH3524" t="e">
        <f>VLOOKUP(DG3524,Sheet2!$E$2:$I$222,3,FALSE)</f>
        <v>#N/A</v>
      </c>
      <c r="DI3524" t="e">
        <f>VLOOKUP(DG3524,Sheet2!$E$2:$I$222,4,FALSE)</f>
        <v>#N/A</v>
      </c>
      <c r="DJ3524" t="e">
        <f>VLOOKUP(DG3524,Sheet2!$E$2:$I$222,5,FALSE)</f>
        <v>#N/A</v>
      </c>
    </row>
    <row r="3525" spans="3:114" x14ac:dyDescent="0.25">
      <c r="C3525">
        <v>17808</v>
      </c>
      <c r="D3525">
        <v>7808</v>
      </c>
      <c r="E3525">
        <v>37.722759000000003</v>
      </c>
      <c r="F3525">
        <v>-122.48362899999999</v>
      </c>
      <c r="G3525" t="s">
        <v>2468</v>
      </c>
      <c r="H3525" t="s">
        <v>4889</v>
      </c>
      <c r="I3525" t="s">
        <v>4944</v>
      </c>
      <c r="J3525" t="s">
        <v>4947</v>
      </c>
      <c r="S3525" t="s">
        <v>6062</v>
      </c>
      <c r="X3525">
        <f t="shared" si="55"/>
        <v>1</v>
      </c>
      <c r="Y3525" t="s">
        <v>6841</v>
      </c>
      <c r="Z3525" t="s">
        <v>6881</v>
      </c>
      <c r="AB3525" t="e">
        <f>VLOOKUP($AA3525,Sheet2!$E$2:$I$222,3,FALSE)</f>
        <v>#N/A</v>
      </c>
      <c r="AC3525" t="e">
        <f>VLOOKUP($AA3525,Sheet2!$E$2:$I$222,4,FALSE)</f>
        <v>#N/A</v>
      </c>
      <c r="AD3525" t="e">
        <f>VLOOKUP($AA3525,Sheet2!$E$2:$I$222,5,FALSE)</f>
        <v>#N/A</v>
      </c>
      <c r="AI3525" t="e">
        <f>VLOOKUP(AH3525,Sheet2!$E$2:$I$222,3,FALSE)</f>
        <v>#N/A</v>
      </c>
      <c r="AJ3525" t="e">
        <f>VLOOKUP(AH3525,Sheet2!$E$2:$I$222,4,FALSE)</f>
        <v>#N/A</v>
      </c>
      <c r="AK3525" t="e">
        <f>VLOOKUP(AH3525,Sheet2!$E$2:$I$222,5,FALSE)</f>
        <v>#N/A</v>
      </c>
      <c r="AL3525"/>
      <c r="AP3525" t="e">
        <f>VLOOKUP(AO3525,Sheet2!$E$2:$I$222,3,FALSE)</f>
        <v>#N/A</v>
      </c>
      <c r="AQ3525" t="e">
        <f>VLOOKUP(AO3525,Sheet2!$E$2:$I$222,4,FALSE)</f>
        <v>#N/A</v>
      </c>
      <c r="AR3525" t="e">
        <f>VLOOKUP(AO3525,Sheet2!$E$2:$I$222,5,FALSE)</f>
        <v>#N/A</v>
      </c>
      <c r="AS3525"/>
      <c r="AW3525" t="e">
        <f>VLOOKUP(AV3525,Sheet2!$E$2:$I$222,3,FALSE)</f>
        <v>#N/A</v>
      </c>
      <c r="AX3525" t="e">
        <f>VLOOKUP(AV3525,Sheet2!$E$2:$I$222,4,FALSE)</f>
        <v>#N/A</v>
      </c>
      <c r="AY3525" t="e">
        <f>VLOOKUP(AV3525,Sheet2!$E$2:$I$222,5,FALSE)</f>
        <v>#N/A</v>
      </c>
      <c r="AZ3525"/>
      <c r="BD3525" t="e">
        <f>VLOOKUP(BC3525,Sheet2!$E$2:$I$222,3,FALSE)</f>
        <v>#N/A</v>
      </c>
      <c r="BE3525" t="e">
        <f>VLOOKUP(BC3525,Sheet2!$E$2:$I$222,4,FALSE)</f>
        <v>#N/A</v>
      </c>
      <c r="BF3525" t="e">
        <f>VLOOKUP(BC3525,Sheet2!$E$2:$I$222,5,FALSE)</f>
        <v>#N/A</v>
      </c>
      <c r="BG3525"/>
      <c r="BK3525" t="e">
        <f>VLOOKUP(BJ3525,Sheet2!$E$2:$I$222,3,FALSE)</f>
        <v>#N/A</v>
      </c>
      <c r="BL3525" t="e">
        <f>VLOOKUP(BJ3525,Sheet2!$E$2:$I$222,4,FALSE)</f>
        <v>#N/A</v>
      </c>
      <c r="BM3525" t="e">
        <f>VLOOKUP(BJ3525,Sheet2!$E$2:$I$222,5,FALSE)</f>
        <v>#N/A</v>
      </c>
      <c r="BN3525"/>
      <c r="BR3525" t="e">
        <f>VLOOKUP(BQ3525,Sheet2!$E$2:$I$222,3,FALSE)</f>
        <v>#N/A</v>
      </c>
      <c r="BS3525" t="e">
        <f>VLOOKUP(BQ3525,Sheet2!$E$2:$I$222,4,FALSE)</f>
        <v>#N/A</v>
      </c>
      <c r="BT3525" t="e">
        <f>VLOOKUP(BQ3525,Sheet2!$E$2:$I$222,5,FALSE)</f>
        <v>#N/A</v>
      </c>
      <c r="BU3525"/>
      <c r="BY3525" t="e">
        <f>VLOOKUP(BX3525,Sheet2!$E$2:$I$222,3,FALSE)</f>
        <v>#N/A</v>
      </c>
      <c r="BZ3525" t="e">
        <f>VLOOKUP(BX3525,Sheet2!$E$2:$I$222,4,FALSE)</f>
        <v>#N/A</v>
      </c>
      <c r="CA3525" t="e">
        <f>VLOOKUP(BX3525,Sheet2!$E$2:$I$222,5,FALSE)</f>
        <v>#N/A</v>
      </c>
      <c r="CB3525"/>
      <c r="CF3525" t="e">
        <f>VLOOKUP(CE3525,Sheet2!$E$2:$I$222,3,FALSE)</f>
        <v>#N/A</v>
      </c>
      <c r="CG3525" t="e">
        <f>VLOOKUP(CE3525,Sheet2!$E$2:$I$222,4,FALSE)</f>
        <v>#N/A</v>
      </c>
      <c r="CH3525" t="e">
        <f>VLOOKUP(CE3525,Sheet2!$E$2:$I$222,5,FALSE)</f>
        <v>#N/A</v>
      </c>
      <c r="CI3525"/>
      <c r="CM3525" t="e">
        <f>VLOOKUP(CL3525,Sheet2!$E$2:$I$222,3,FALSE)</f>
        <v>#N/A</v>
      </c>
      <c r="CN3525" t="e">
        <f>VLOOKUP(CL3525,Sheet2!$E$2:$I$222,4,FALSE)</f>
        <v>#N/A</v>
      </c>
      <c r="CO3525" t="e">
        <f>VLOOKUP(CL3525,Sheet2!$E$2:$I$222,5,FALSE)</f>
        <v>#N/A</v>
      </c>
      <c r="CP3525"/>
      <c r="CT3525" t="e">
        <f>VLOOKUP(CS3525,Sheet2!$E$2:$I$222,3,FALSE)</f>
        <v>#N/A</v>
      </c>
      <c r="CU3525" t="e">
        <f>VLOOKUP(CS3525,Sheet2!$E$2:$I$222,4,FALSE)</f>
        <v>#N/A</v>
      </c>
      <c r="CV3525" t="e">
        <f>VLOOKUP(CS3525,Sheet2!$E$2:$I$222,5,FALSE)</f>
        <v>#N/A</v>
      </c>
      <c r="CW3525"/>
      <c r="DA3525" t="e">
        <f>VLOOKUP(CZ3525,Sheet2!$E$2:$I$222,3,FALSE)</f>
        <v>#N/A</v>
      </c>
      <c r="DB3525" t="e">
        <f>VLOOKUP(CZ3525,Sheet2!$E$2:$I$222,4,FALSE)</f>
        <v>#N/A</v>
      </c>
      <c r="DC3525" t="e">
        <f>VLOOKUP(CZ3525,Sheet2!$E$2:$I$222,5,FALSE)</f>
        <v>#N/A</v>
      </c>
      <c r="DD3525"/>
      <c r="DH3525" t="e">
        <f>VLOOKUP(DG3525,Sheet2!$E$2:$I$222,3,FALSE)</f>
        <v>#N/A</v>
      </c>
      <c r="DI3525" t="e">
        <f>VLOOKUP(DG3525,Sheet2!$E$2:$I$222,4,FALSE)</f>
        <v>#N/A</v>
      </c>
      <c r="DJ3525" t="e">
        <f>VLOOKUP(DG3525,Sheet2!$E$2:$I$222,5,FALSE)</f>
        <v>#N/A</v>
      </c>
    </row>
    <row r="3526" spans="3:114" x14ac:dyDescent="0.25">
      <c r="C3526">
        <v>17809</v>
      </c>
      <c r="D3526">
        <v>7809</v>
      </c>
      <c r="E3526">
        <v>37.755208000000003</v>
      </c>
      <c r="F3526">
        <v>-122.406667</v>
      </c>
      <c r="G3526" t="s">
        <v>2469</v>
      </c>
      <c r="H3526" t="s">
        <v>4890</v>
      </c>
      <c r="I3526" t="s">
        <v>4913</v>
      </c>
      <c r="J3526" t="s">
        <v>4946</v>
      </c>
      <c r="K3526" t="s">
        <v>4962</v>
      </c>
      <c r="S3526" t="s">
        <v>6518</v>
      </c>
      <c r="X3526">
        <f t="shared" si="55"/>
        <v>4</v>
      </c>
      <c r="Y3526" t="s">
        <v>6809</v>
      </c>
      <c r="Z3526" t="s">
        <v>6881</v>
      </c>
      <c r="AB3526" t="e">
        <f>VLOOKUP($AA3526,Sheet2!$E$2:$I$222,3,FALSE)</f>
        <v>#N/A</v>
      </c>
      <c r="AC3526" t="e">
        <f>VLOOKUP($AA3526,Sheet2!$E$2:$I$222,4,FALSE)</f>
        <v>#N/A</v>
      </c>
      <c r="AD3526" t="e">
        <f>VLOOKUP($AA3526,Sheet2!$E$2:$I$222,5,FALSE)</f>
        <v>#N/A</v>
      </c>
      <c r="AF3526" t="s">
        <v>6869</v>
      </c>
      <c r="AG3526" t="s">
        <v>6882</v>
      </c>
      <c r="AH3526" s="59" t="s">
        <v>6985</v>
      </c>
      <c r="AI3526" t="str">
        <f>VLOOKUP(AH3526,Sheet2!$E$2:$I$222,3,FALSE)</f>
        <v>To Sunnydale</v>
      </c>
      <c r="AJ3526" t="str">
        <f>VLOOKUP(AH3526,Sheet2!$E$2:$I$222,4,FALSE)</f>
        <v>Geneva &amp; Schwerin</v>
      </c>
      <c r="AK3526" t="str">
        <f>VLOOKUP(AH3526,Sheet2!$E$2:$I$222,5,FALSE)</f>
        <v>M-F ~ 6am-6pm</v>
      </c>
      <c r="AL3526"/>
      <c r="AM3526" t="s">
        <v>6842</v>
      </c>
      <c r="AN3526" t="s">
        <v>6881</v>
      </c>
      <c r="AP3526" t="e">
        <f>VLOOKUP(AO3526,Sheet2!$E$2:$I$222,3,FALSE)</f>
        <v>#N/A</v>
      </c>
      <c r="AQ3526" t="e">
        <f>VLOOKUP(AO3526,Sheet2!$E$2:$I$222,4,FALSE)</f>
        <v>#N/A</v>
      </c>
      <c r="AR3526" t="e">
        <f>VLOOKUP(AO3526,Sheet2!$E$2:$I$222,5,FALSE)</f>
        <v>#N/A</v>
      </c>
      <c r="AS3526"/>
      <c r="AT3526" t="s">
        <v>5049</v>
      </c>
      <c r="AU3526" t="s">
        <v>6881</v>
      </c>
      <c r="AW3526" t="e">
        <f>VLOOKUP(AV3526,Sheet2!$E$2:$I$222,3,FALSE)</f>
        <v>#N/A</v>
      </c>
      <c r="AX3526" t="e">
        <f>VLOOKUP(AV3526,Sheet2!$E$2:$I$222,4,FALSE)</f>
        <v>#N/A</v>
      </c>
      <c r="AY3526" t="e">
        <f>VLOOKUP(AV3526,Sheet2!$E$2:$I$222,5,FALSE)</f>
        <v>#N/A</v>
      </c>
      <c r="AZ3526"/>
      <c r="BD3526" t="e">
        <f>VLOOKUP(BC3526,Sheet2!$E$2:$I$222,3,FALSE)</f>
        <v>#N/A</v>
      </c>
      <c r="BE3526" t="e">
        <f>VLOOKUP(BC3526,Sheet2!$E$2:$I$222,4,FALSE)</f>
        <v>#N/A</v>
      </c>
      <c r="BF3526" t="e">
        <f>VLOOKUP(BC3526,Sheet2!$E$2:$I$222,5,FALSE)</f>
        <v>#N/A</v>
      </c>
      <c r="BG3526"/>
      <c r="BK3526" t="e">
        <f>VLOOKUP(BJ3526,Sheet2!$E$2:$I$222,3,FALSE)</f>
        <v>#N/A</v>
      </c>
      <c r="BL3526" t="e">
        <f>VLOOKUP(BJ3526,Sheet2!$E$2:$I$222,4,FALSE)</f>
        <v>#N/A</v>
      </c>
      <c r="BM3526" t="e">
        <f>VLOOKUP(BJ3526,Sheet2!$E$2:$I$222,5,FALSE)</f>
        <v>#N/A</v>
      </c>
      <c r="BN3526"/>
      <c r="BR3526" t="e">
        <f>VLOOKUP(BQ3526,Sheet2!$E$2:$I$222,3,FALSE)</f>
        <v>#N/A</v>
      </c>
      <c r="BS3526" t="e">
        <f>VLOOKUP(BQ3526,Sheet2!$E$2:$I$222,4,FALSE)</f>
        <v>#N/A</v>
      </c>
      <c r="BT3526" t="e">
        <f>VLOOKUP(BQ3526,Sheet2!$E$2:$I$222,5,FALSE)</f>
        <v>#N/A</v>
      </c>
      <c r="BU3526"/>
      <c r="BY3526" t="e">
        <f>VLOOKUP(BX3526,Sheet2!$E$2:$I$222,3,FALSE)</f>
        <v>#N/A</v>
      </c>
      <c r="BZ3526" t="e">
        <f>VLOOKUP(BX3526,Sheet2!$E$2:$I$222,4,FALSE)</f>
        <v>#N/A</v>
      </c>
      <c r="CA3526" t="e">
        <f>VLOOKUP(BX3526,Sheet2!$E$2:$I$222,5,FALSE)</f>
        <v>#N/A</v>
      </c>
      <c r="CB3526"/>
      <c r="CF3526" t="e">
        <f>VLOOKUP(CE3526,Sheet2!$E$2:$I$222,3,FALSE)</f>
        <v>#N/A</v>
      </c>
      <c r="CG3526" t="e">
        <f>VLOOKUP(CE3526,Sheet2!$E$2:$I$222,4,FALSE)</f>
        <v>#N/A</v>
      </c>
      <c r="CH3526" t="e">
        <f>VLOOKUP(CE3526,Sheet2!$E$2:$I$222,5,FALSE)</f>
        <v>#N/A</v>
      </c>
      <c r="CI3526"/>
      <c r="CM3526" t="e">
        <f>VLOOKUP(CL3526,Sheet2!$E$2:$I$222,3,FALSE)</f>
        <v>#N/A</v>
      </c>
      <c r="CN3526" t="e">
        <f>VLOOKUP(CL3526,Sheet2!$E$2:$I$222,4,FALSE)</f>
        <v>#N/A</v>
      </c>
      <c r="CO3526" t="e">
        <f>VLOOKUP(CL3526,Sheet2!$E$2:$I$222,5,FALSE)</f>
        <v>#N/A</v>
      </c>
      <c r="CP3526"/>
      <c r="CT3526" t="e">
        <f>VLOOKUP(CS3526,Sheet2!$E$2:$I$222,3,FALSE)</f>
        <v>#N/A</v>
      </c>
      <c r="CU3526" t="e">
        <f>VLOOKUP(CS3526,Sheet2!$E$2:$I$222,4,FALSE)</f>
        <v>#N/A</v>
      </c>
      <c r="CV3526" t="e">
        <f>VLOOKUP(CS3526,Sheet2!$E$2:$I$222,5,FALSE)</f>
        <v>#N/A</v>
      </c>
      <c r="CW3526"/>
      <c r="DA3526" t="e">
        <f>VLOOKUP(CZ3526,Sheet2!$E$2:$I$222,3,FALSE)</f>
        <v>#N/A</v>
      </c>
      <c r="DB3526" t="e">
        <f>VLOOKUP(CZ3526,Sheet2!$E$2:$I$222,4,FALSE)</f>
        <v>#N/A</v>
      </c>
      <c r="DC3526" t="e">
        <f>VLOOKUP(CZ3526,Sheet2!$E$2:$I$222,5,FALSE)</f>
        <v>#N/A</v>
      </c>
      <c r="DD3526"/>
      <c r="DH3526" t="e">
        <f>VLOOKUP(DG3526,Sheet2!$E$2:$I$222,3,FALSE)</f>
        <v>#N/A</v>
      </c>
      <c r="DI3526" t="e">
        <f>VLOOKUP(DG3526,Sheet2!$E$2:$I$222,4,FALSE)</f>
        <v>#N/A</v>
      </c>
      <c r="DJ3526" t="e">
        <f>VLOOKUP(DG3526,Sheet2!$E$2:$I$222,5,FALSE)</f>
        <v>#N/A</v>
      </c>
    </row>
    <row r="3527" spans="3:114" x14ac:dyDescent="0.25">
      <c r="C3527">
        <v>17815</v>
      </c>
      <c r="D3527">
        <v>7815</v>
      </c>
      <c r="E3527">
        <v>37.733702000000001</v>
      </c>
      <c r="F3527">
        <v>-122.496578</v>
      </c>
      <c r="G3527" t="s">
        <v>2470</v>
      </c>
      <c r="H3527" t="s">
        <v>4399</v>
      </c>
      <c r="I3527" t="s">
        <v>4908</v>
      </c>
      <c r="J3527" t="s">
        <v>4947</v>
      </c>
      <c r="S3527" t="s">
        <v>6062</v>
      </c>
      <c r="X3527">
        <f t="shared" si="55"/>
        <v>1</v>
      </c>
      <c r="Y3527" t="s">
        <v>6841</v>
      </c>
      <c r="Z3527" t="s">
        <v>6881</v>
      </c>
      <c r="AB3527" t="e">
        <f>VLOOKUP($AA3527,Sheet2!$E$2:$I$222,3,FALSE)</f>
        <v>#N/A</v>
      </c>
      <c r="AC3527" t="e">
        <f>VLOOKUP($AA3527,Sheet2!$E$2:$I$222,4,FALSE)</f>
        <v>#N/A</v>
      </c>
      <c r="AD3527" t="e">
        <f>VLOOKUP($AA3527,Sheet2!$E$2:$I$222,5,FALSE)</f>
        <v>#N/A</v>
      </c>
      <c r="AI3527" t="e">
        <f>VLOOKUP(AH3527,Sheet2!$E$2:$I$222,3,FALSE)</f>
        <v>#N/A</v>
      </c>
      <c r="AJ3527" t="e">
        <f>VLOOKUP(AH3527,Sheet2!$E$2:$I$222,4,FALSE)</f>
        <v>#N/A</v>
      </c>
      <c r="AK3527" t="e">
        <f>VLOOKUP(AH3527,Sheet2!$E$2:$I$222,5,FALSE)</f>
        <v>#N/A</v>
      </c>
      <c r="AL3527"/>
      <c r="AP3527" t="e">
        <f>VLOOKUP(AO3527,Sheet2!$E$2:$I$222,3,FALSE)</f>
        <v>#N/A</v>
      </c>
      <c r="AQ3527" t="e">
        <f>VLOOKUP(AO3527,Sheet2!$E$2:$I$222,4,FALSE)</f>
        <v>#N/A</v>
      </c>
      <c r="AR3527" t="e">
        <f>VLOOKUP(AO3527,Sheet2!$E$2:$I$222,5,FALSE)</f>
        <v>#N/A</v>
      </c>
      <c r="AS3527"/>
      <c r="AW3527" t="e">
        <f>VLOOKUP(AV3527,Sheet2!$E$2:$I$222,3,FALSE)</f>
        <v>#N/A</v>
      </c>
      <c r="AX3527" t="e">
        <f>VLOOKUP(AV3527,Sheet2!$E$2:$I$222,4,FALSE)</f>
        <v>#N/A</v>
      </c>
      <c r="AY3527" t="e">
        <f>VLOOKUP(AV3527,Sheet2!$E$2:$I$222,5,FALSE)</f>
        <v>#N/A</v>
      </c>
      <c r="AZ3527"/>
      <c r="BD3527" t="e">
        <f>VLOOKUP(BC3527,Sheet2!$E$2:$I$222,3,FALSE)</f>
        <v>#N/A</v>
      </c>
      <c r="BE3527" t="e">
        <f>VLOOKUP(BC3527,Sheet2!$E$2:$I$222,4,FALSE)</f>
        <v>#N/A</v>
      </c>
      <c r="BF3527" t="e">
        <f>VLOOKUP(BC3527,Sheet2!$E$2:$I$222,5,FALSE)</f>
        <v>#N/A</v>
      </c>
      <c r="BG3527"/>
      <c r="BK3527" t="e">
        <f>VLOOKUP(BJ3527,Sheet2!$E$2:$I$222,3,FALSE)</f>
        <v>#N/A</v>
      </c>
      <c r="BL3527" t="e">
        <f>VLOOKUP(BJ3527,Sheet2!$E$2:$I$222,4,FALSE)</f>
        <v>#N/A</v>
      </c>
      <c r="BM3527" t="e">
        <f>VLOOKUP(BJ3527,Sheet2!$E$2:$I$222,5,FALSE)</f>
        <v>#N/A</v>
      </c>
      <c r="BN3527"/>
      <c r="BR3527" t="e">
        <f>VLOOKUP(BQ3527,Sheet2!$E$2:$I$222,3,FALSE)</f>
        <v>#N/A</v>
      </c>
      <c r="BS3527" t="e">
        <f>VLOOKUP(BQ3527,Sheet2!$E$2:$I$222,4,FALSE)</f>
        <v>#N/A</v>
      </c>
      <c r="BT3527" t="e">
        <f>VLOOKUP(BQ3527,Sheet2!$E$2:$I$222,5,FALSE)</f>
        <v>#N/A</v>
      </c>
      <c r="BU3527"/>
      <c r="BY3527" t="e">
        <f>VLOOKUP(BX3527,Sheet2!$E$2:$I$222,3,FALSE)</f>
        <v>#N/A</v>
      </c>
      <c r="BZ3527" t="e">
        <f>VLOOKUP(BX3527,Sheet2!$E$2:$I$222,4,FALSE)</f>
        <v>#N/A</v>
      </c>
      <c r="CA3527" t="e">
        <f>VLOOKUP(BX3527,Sheet2!$E$2:$I$222,5,FALSE)</f>
        <v>#N/A</v>
      </c>
      <c r="CB3527"/>
      <c r="CF3527" t="e">
        <f>VLOOKUP(CE3527,Sheet2!$E$2:$I$222,3,FALSE)</f>
        <v>#N/A</v>
      </c>
      <c r="CG3527" t="e">
        <f>VLOOKUP(CE3527,Sheet2!$E$2:$I$222,4,FALSE)</f>
        <v>#N/A</v>
      </c>
      <c r="CH3527" t="e">
        <f>VLOOKUP(CE3527,Sheet2!$E$2:$I$222,5,FALSE)</f>
        <v>#N/A</v>
      </c>
      <c r="CI3527"/>
      <c r="CM3527" t="e">
        <f>VLOOKUP(CL3527,Sheet2!$E$2:$I$222,3,FALSE)</f>
        <v>#N/A</v>
      </c>
      <c r="CN3527" t="e">
        <f>VLOOKUP(CL3527,Sheet2!$E$2:$I$222,4,FALSE)</f>
        <v>#N/A</v>
      </c>
      <c r="CO3527" t="e">
        <f>VLOOKUP(CL3527,Sheet2!$E$2:$I$222,5,FALSE)</f>
        <v>#N/A</v>
      </c>
      <c r="CP3527"/>
      <c r="CT3527" t="e">
        <f>VLOOKUP(CS3527,Sheet2!$E$2:$I$222,3,FALSE)</f>
        <v>#N/A</v>
      </c>
      <c r="CU3527" t="e">
        <f>VLOOKUP(CS3527,Sheet2!$E$2:$I$222,4,FALSE)</f>
        <v>#N/A</v>
      </c>
      <c r="CV3527" t="e">
        <f>VLOOKUP(CS3527,Sheet2!$E$2:$I$222,5,FALSE)</f>
        <v>#N/A</v>
      </c>
      <c r="CW3527"/>
      <c r="DA3527" t="e">
        <f>VLOOKUP(CZ3527,Sheet2!$E$2:$I$222,3,FALSE)</f>
        <v>#N/A</v>
      </c>
      <c r="DB3527" t="e">
        <f>VLOOKUP(CZ3527,Sheet2!$E$2:$I$222,4,FALSE)</f>
        <v>#N/A</v>
      </c>
      <c r="DC3527" t="e">
        <f>VLOOKUP(CZ3527,Sheet2!$E$2:$I$222,5,FALSE)</f>
        <v>#N/A</v>
      </c>
      <c r="DD3527"/>
      <c r="DH3527" t="e">
        <f>VLOOKUP(DG3527,Sheet2!$E$2:$I$222,3,FALSE)</f>
        <v>#N/A</v>
      </c>
      <c r="DI3527" t="e">
        <f>VLOOKUP(DG3527,Sheet2!$E$2:$I$222,4,FALSE)</f>
        <v>#N/A</v>
      </c>
      <c r="DJ3527" t="e">
        <f>VLOOKUP(DG3527,Sheet2!$E$2:$I$222,5,FALSE)</f>
        <v>#N/A</v>
      </c>
    </row>
    <row r="3528" spans="3:114" x14ac:dyDescent="0.25">
      <c r="C3528">
        <v>17841</v>
      </c>
      <c r="D3528">
        <v>7841</v>
      </c>
      <c r="E3528">
        <v>37.746245000000002</v>
      </c>
      <c r="F3528">
        <v>-122.41940099999999</v>
      </c>
      <c r="G3528" t="s">
        <v>2471</v>
      </c>
      <c r="H3528" t="s">
        <v>4891</v>
      </c>
      <c r="I3528" t="s">
        <v>4907</v>
      </c>
      <c r="J3528" t="s">
        <v>4953</v>
      </c>
      <c r="K3528" t="s">
        <v>5106</v>
      </c>
      <c r="S3528" t="s">
        <v>6684</v>
      </c>
      <c r="X3528">
        <f t="shared" si="55"/>
        <v>3</v>
      </c>
      <c r="Y3528" t="s">
        <v>6871</v>
      </c>
      <c r="Z3528" t="s">
        <v>6880</v>
      </c>
      <c r="AA3528" s="59" t="s">
        <v>6958</v>
      </c>
      <c r="AB3528" t="str">
        <f>VLOOKUP($AA3528,Sheet2!$E$2:$I$222,3,FALSE)</f>
        <v>To Downtown</v>
      </c>
      <c r="AC3528" t="str">
        <f>VLOOKUP($AA3528,Sheet2!$E$2:$I$222,4,FALSE)</f>
        <v>Ferry Plaza</v>
      </c>
      <c r="AD3528" t="str">
        <f>VLOOKUP($AA3528,Sheet2!$E$2:$I$222,5,FALSE)</f>
        <v>Daily 24 Hours</v>
      </c>
      <c r="AE3528" t="s">
        <v>7431</v>
      </c>
      <c r="AF3528" t="s">
        <v>6833</v>
      </c>
      <c r="AG3528" t="s">
        <v>6881</v>
      </c>
      <c r="AI3528" t="e">
        <f>VLOOKUP(AH3528,Sheet2!$E$2:$I$222,3,FALSE)</f>
        <v>#N/A</v>
      </c>
      <c r="AJ3528" t="e">
        <f>VLOOKUP(AH3528,Sheet2!$E$2:$I$222,4,FALSE)</f>
        <v>#N/A</v>
      </c>
      <c r="AK3528" t="e">
        <f>VLOOKUP(AH3528,Sheet2!$E$2:$I$222,5,FALSE)</f>
        <v>#N/A</v>
      </c>
      <c r="AL3528"/>
      <c r="AM3528" t="s">
        <v>6874</v>
      </c>
      <c r="AN3528" t="s">
        <v>6880</v>
      </c>
      <c r="AO3528" s="59" t="s">
        <v>6963</v>
      </c>
      <c r="AP3528" t="str">
        <f>VLOOKUP(AO3528,Sheet2!$E$2:$I$222,3,FALSE)</f>
        <v>To Fort Mason</v>
      </c>
      <c r="AQ3528" t="str">
        <f>VLOOKUP(AO3528,Sheet2!$E$2:$I$222,4,FALSE)</f>
        <v>Van Ness &amp; North Pt.</v>
      </c>
      <c r="AR3528" t="str">
        <f>VLOOKUP(AO3528,Sheet2!$E$2:$I$222,5,FALSE)</f>
        <v>Daily ~ 5:30am-12am</v>
      </c>
      <c r="AS3528"/>
      <c r="AW3528" t="e">
        <f>VLOOKUP(AV3528,Sheet2!$E$2:$I$222,3,FALSE)</f>
        <v>#N/A</v>
      </c>
      <c r="AX3528" t="e">
        <f>VLOOKUP(AV3528,Sheet2!$E$2:$I$222,4,FALSE)</f>
        <v>#N/A</v>
      </c>
      <c r="AY3528" t="e">
        <f>VLOOKUP(AV3528,Sheet2!$E$2:$I$222,5,FALSE)</f>
        <v>#N/A</v>
      </c>
      <c r="AZ3528"/>
      <c r="BD3528" t="e">
        <f>VLOOKUP(BC3528,Sheet2!$E$2:$I$222,3,FALSE)</f>
        <v>#N/A</v>
      </c>
      <c r="BE3528" t="e">
        <f>VLOOKUP(BC3528,Sheet2!$E$2:$I$222,4,FALSE)</f>
        <v>#N/A</v>
      </c>
      <c r="BF3528" t="e">
        <f>VLOOKUP(BC3528,Sheet2!$E$2:$I$222,5,FALSE)</f>
        <v>#N/A</v>
      </c>
      <c r="BG3528"/>
      <c r="BK3528" t="e">
        <f>VLOOKUP(BJ3528,Sheet2!$E$2:$I$222,3,FALSE)</f>
        <v>#N/A</v>
      </c>
      <c r="BL3528" t="e">
        <f>VLOOKUP(BJ3528,Sheet2!$E$2:$I$222,4,FALSE)</f>
        <v>#N/A</v>
      </c>
      <c r="BM3528" t="e">
        <f>VLOOKUP(BJ3528,Sheet2!$E$2:$I$222,5,FALSE)</f>
        <v>#N/A</v>
      </c>
      <c r="BN3528"/>
      <c r="BR3528" t="e">
        <f>VLOOKUP(BQ3528,Sheet2!$E$2:$I$222,3,FALSE)</f>
        <v>#N/A</v>
      </c>
      <c r="BS3528" t="e">
        <f>VLOOKUP(BQ3528,Sheet2!$E$2:$I$222,4,FALSE)</f>
        <v>#N/A</v>
      </c>
      <c r="BT3528" t="e">
        <f>VLOOKUP(BQ3528,Sheet2!$E$2:$I$222,5,FALSE)</f>
        <v>#N/A</v>
      </c>
      <c r="BU3528"/>
      <c r="BY3528" t="e">
        <f>VLOOKUP(BX3528,Sheet2!$E$2:$I$222,3,FALSE)</f>
        <v>#N/A</v>
      </c>
      <c r="BZ3528" t="e">
        <f>VLOOKUP(BX3528,Sheet2!$E$2:$I$222,4,FALSE)</f>
        <v>#N/A</v>
      </c>
      <c r="CA3528" t="e">
        <f>VLOOKUP(BX3528,Sheet2!$E$2:$I$222,5,FALSE)</f>
        <v>#N/A</v>
      </c>
      <c r="CB3528"/>
      <c r="CF3528" t="e">
        <f>VLOOKUP(CE3528,Sheet2!$E$2:$I$222,3,FALSE)</f>
        <v>#N/A</v>
      </c>
      <c r="CG3528" t="e">
        <f>VLOOKUP(CE3528,Sheet2!$E$2:$I$222,4,FALSE)</f>
        <v>#N/A</v>
      </c>
      <c r="CH3528" t="e">
        <f>VLOOKUP(CE3528,Sheet2!$E$2:$I$222,5,FALSE)</f>
        <v>#N/A</v>
      </c>
      <c r="CI3528"/>
      <c r="CM3528" t="e">
        <f>VLOOKUP(CL3528,Sheet2!$E$2:$I$222,3,FALSE)</f>
        <v>#N/A</v>
      </c>
      <c r="CN3528" t="e">
        <f>VLOOKUP(CL3528,Sheet2!$E$2:$I$222,4,FALSE)</f>
        <v>#N/A</v>
      </c>
      <c r="CO3528" t="e">
        <f>VLOOKUP(CL3528,Sheet2!$E$2:$I$222,5,FALSE)</f>
        <v>#N/A</v>
      </c>
      <c r="CP3528"/>
      <c r="CT3528" t="e">
        <f>VLOOKUP(CS3528,Sheet2!$E$2:$I$222,3,FALSE)</f>
        <v>#N/A</v>
      </c>
      <c r="CU3528" t="e">
        <f>VLOOKUP(CS3528,Sheet2!$E$2:$I$222,4,FALSE)</f>
        <v>#N/A</v>
      </c>
      <c r="CV3528" t="e">
        <f>VLOOKUP(CS3528,Sheet2!$E$2:$I$222,5,FALSE)</f>
        <v>#N/A</v>
      </c>
      <c r="CW3528"/>
      <c r="DA3528" t="e">
        <f>VLOOKUP(CZ3528,Sheet2!$E$2:$I$222,3,FALSE)</f>
        <v>#N/A</v>
      </c>
      <c r="DB3528" t="e">
        <f>VLOOKUP(CZ3528,Sheet2!$E$2:$I$222,4,FALSE)</f>
        <v>#N/A</v>
      </c>
      <c r="DC3528" t="e">
        <f>VLOOKUP(CZ3528,Sheet2!$E$2:$I$222,5,FALSE)</f>
        <v>#N/A</v>
      </c>
      <c r="DD3528"/>
      <c r="DH3528" t="e">
        <f>VLOOKUP(DG3528,Sheet2!$E$2:$I$222,3,FALSE)</f>
        <v>#N/A</v>
      </c>
      <c r="DI3528" t="e">
        <f>VLOOKUP(DG3528,Sheet2!$E$2:$I$222,4,FALSE)</f>
        <v>#N/A</v>
      </c>
      <c r="DJ3528" t="e">
        <f>VLOOKUP(DG3528,Sheet2!$E$2:$I$222,5,FALSE)</f>
        <v>#N/A</v>
      </c>
    </row>
    <row r="3529" spans="3:114" x14ac:dyDescent="0.25">
      <c r="C3529">
        <v>17842</v>
      </c>
      <c r="D3529">
        <v>7842</v>
      </c>
      <c r="E3529">
        <v>37.705759999999998</v>
      </c>
      <c r="F3529">
        <v>-122.46924</v>
      </c>
      <c r="G3529" t="s">
        <v>2472</v>
      </c>
      <c r="H3529" t="s">
        <v>4892</v>
      </c>
      <c r="I3529" t="s">
        <v>4914</v>
      </c>
      <c r="J3529" t="s">
        <v>4950</v>
      </c>
      <c r="S3529" t="s">
        <v>6685</v>
      </c>
      <c r="X3529">
        <f t="shared" si="55"/>
        <v>3</v>
      </c>
      <c r="Y3529" t="s">
        <v>6872</v>
      </c>
      <c r="Z3529" t="s">
        <v>6880</v>
      </c>
      <c r="AA3529" s="59" t="s">
        <v>6959</v>
      </c>
      <c r="AB3529" t="str">
        <f>VLOOKUP($AA3529,Sheet2!$E$2:$I$222,3,FALSE)</f>
        <v>To Downtown</v>
      </c>
      <c r="AC3529" t="str">
        <f>VLOOKUP($AA3529,Sheet2!$E$2:$I$222,4,FALSE)</f>
        <v>Main &amp; Mission</v>
      </c>
      <c r="AD3529" t="str">
        <f>VLOOKUP($AA3529,Sheet2!$E$2:$I$222,5,FALSE)</f>
        <v>M-F ~ 7am-6pm | Sat-Sun ~ 9am-6pm</v>
      </c>
      <c r="AF3529" t="s">
        <v>6872</v>
      </c>
      <c r="AG3529" t="s">
        <v>6882</v>
      </c>
      <c r="AH3529" s="59" t="s">
        <v>6996</v>
      </c>
      <c r="AI3529" t="str">
        <f>VLOOKUP(AH3529,Sheet2!$E$2:$I$222,3,FALSE)</f>
        <v>To Daly City BART</v>
      </c>
      <c r="AJ3529" t="str">
        <f>VLOOKUP(AH3529,Sheet2!$E$2:$I$222,4,FALSE)</f>
        <v>M-F ~ 7am-7pm</v>
      </c>
      <c r="AK3529" t="str">
        <f>VLOOKUP(AH3529,Sheet2!$E$2:$I$222,5,FALSE)</f>
        <v>Sat-Sun ~ 9am-6pm</v>
      </c>
      <c r="AL3529"/>
      <c r="AM3529" t="s">
        <v>6841</v>
      </c>
      <c r="AN3529" t="s">
        <v>6881</v>
      </c>
      <c r="AP3529" t="e">
        <f>VLOOKUP(AO3529,Sheet2!$E$2:$I$222,3,FALSE)</f>
        <v>#N/A</v>
      </c>
      <c r="AQ3529" t="e">
        <f>VLOOKUP(AO3529,Sheet2!$E$2:$I$222,4,FALSE)</f>
        <v>#N/A</v>
      </c>
      <c r="AR3529" t="e">
        <f>VLOOKUP(AO3529,Sheet2!$E$2:$I$222,5,FALSE)</f>
        <v>#N/A</v>
      </c>
      <c r="AS3529"/>
      <c r="AW3529" t="e">
        <f>VLOOKUP(AV3529,Sheet2!$E$2:$I$222,3,FALSE)</f>
        <v>#N/A</v>
      </c>
      <c r="AX3529" t="e">
        <f>VLOOKUP(AV3529,Sheet2!$E$2:$I$222,4,FALSE)</f>
        <v>#N/A</v>
      </c>
      <c r="AY3529" t="e">
        <f>VLOOKUP(AV3529,Sheet2!$E$2:$I$222,5,FALSE)</f>
        <v>#N/A</v>
      </c>
      <c r="AZ3529"/>
      <c r="BD3529" t="e">
        <f>VLOOKUP(BC3529,Sheet2!$E$2:$I$222,3,FALSE)</f>
        <v>#N/A</v>
      </c>
      <c r="BE3529" t="e">
        <f>VLOOKUP(BC3529,Sheet2!$E$2:$I$222,4,FALSE)</f>
        <v>#N/A</v>
      </c>
      <c r="BF3529" t="e">
        <f>VLOOKUP(BC3529,Sheet2!$E$2:$I$222,5,FALSE)</f>
        <v>#N/A</v>
      </c>
      <c r="BG3529"/>
      <c r="BK3529" t="e">
        <f>VLOOKUP(BJ3529,Sheet2!$E$2:$I$222,3,FALSE)</f>
        <v>#N/A</v>
      </c>
      <c r="BL3529" t="e">
        <f>VLOOKUP(BJ3529,Sheet2!$E$2:$I$222,4,FALSE)</f>
        <v>#N/A</v>
      </c>
      <c r="BM3529" t="e">
        <f>VLOOKUP(BJ3529,Sheet2!$E$2:$I$222,5,FALSE)</f>
        <v>#N/A</v>
      </c>
      <c r="BN3529"/>
      <c r="BR3529" t="e">
        <f>VLOOKUP(BQ3529,Sheet2!$E$2:$I$222,3,FALSE)</f>
        <v>#N/A</v>
      </c>
      <c r="BS3529" t="e">
        <f>VLOOKUP(BQ3529,Sheet2!$E$2:$I$222,4,FALSE)</f>
        <v>#N/A</v>
      </c>
      <c r="BT3529" t="e">
        <f>VLOOKUP(BQ3529,Sheet2!$E$2:$I$222,5,FALSE)</f>
        <v>#N/A</v>
      </c>
      <c r="BU3529"/>
      <c r="BY3529" t="e">
        <f>VLOOKUP(BX3529,Sheet2!$E$2:$I$222,3,FALSE)</f>
        <v>#N/A</v>
      </c>
      <c r="BZ3529" t="e">
        <f>VLOOKUP(BX3529,Sheet2!$E$2:$I$222,4,FALSE)</f>
        <v>#N/A</v>
      </c>
      <c r="CA3529" t="e">
        <f>VLOOKUP(BX3529,Sheet2!$E$2:$I$222,5,FALSE)</f>
        <v>#N/A</v>
      </c>
      <c r="CB3529"/>
      <c r="CF3529" t="e">
        <f>VLOOKUP(CE3529,Sheet2!$E$2:$I$222,3,FALSE)</f>
        <v>#N/A</v>
      </c>
      <c r="CG3529" t="e">
        <f>VLOOKUP(CE3529,Sheet2!$E$2:$I$222,4,FALSE)</f>
        <v>#N/A</v>
      </c>
      <c r="CH3529" t="e">
        <f>VLOOKUP(CE3529,Sheet2!$E$2:$I$222,5,FALSE)</f>
        <v>#N/A</v>
      </c>
      <c r="CI3529"/>
      <c r="CM3529" t="e">
        <f>VLOOKUP(CL3529,Sheet2!$E$2:$I$222,3,FALSE)</f>
        <v>#N/A</v>
      </c>
      <c r="CN3529" t="e">
        <f>VLOOKUP(CL3529,Sheet2!$E$2:$I$222,4,FALSE)</f>
        <v>#N/A</v>
      </c>
      <c r="CO3529" t="e">
        <f>VLOOKUP(CL3529,Sheet2!$E$2:$I$222,5,FALSE)</f>
        <v>#N/A</v>
      </c>
      <c r="CP3529"/>
      <c r="CT3529" t="e">
        <f>VLOOKUP(CS3529,Sheet2!$E$2:$I$222,3,FALSE)</f>
        <v>#N/A</v>
      </c>
      <c r="CU3529" t="e">
        <f>VLOOKUP(CS3529,Sheet2!$E$2:$I$222,4,FALSE)</f>
        <v>#N/A</v>
      </c>
      <c r="CV3529" t="e">
        <f>VLOOKUP(CS3529,Sheet2!$E$2:$I$222,5,FALSE)</f>
        <v>#N/A</v>
      </c>
      <c r="CW3529"/>
      <c r="DA3529" t="e">
        <f>VLOOKUP(CZ3529,Sheet2!$E$2:$I$222,3,FALSE)</f>
        <v>#N/A</v>
      </c>
      <c r="DB3529" t="e">
        <f>VLOOKUP(CZ3529,Sheet2!$E$2:$I$222,4,FALSE)</f>
        <v>#N/A</v>
      </c>
      <c r="DC3529" t="e">
        <f>VLOOKUP(CZ3529,Sheet2!$E$2:$I$222,5,FALSE)</f>
        <v>#N/A</v>
      </c>
      <c r="DD3529"/>
      <c r="DH3529" t="e">
        <f>VLOOKUP(DG3529,Sheet2!$E$2:$I$222,3,FALSE)</f>
        <v>#N/A</v>
      </c>
      <c r="DI3529" t="e">
        <f>VLOOKUP(DG3529,Sheet2!$E$2:$I$222,4,FALSE)</f>
        <v>#N/A</v>
      </c>
      <c r="DJ3529" t="e">
        <f>VLOOKUP(DG3529,Sheet2!$E$2:$I$222,5,FALSE)</f>
        <v>#N/A</v>
      </c>
    </row>
    <row r="3530" spans="3:114" x14ac:dyDescent="0.25">
      <c r="C3530">
        <v>17843</v>
      </c>
      <c r="D3530">
        <v>7843</v>
      </c>
      <c r="E3530">
        <v>37.737931000000003</v>
      </c>
      <c r="F3530">
        <v>-122.429462</v>
      </c>
      <c r="G3530" t="s">
        <v>429</v>
      </c>
      <c r="H3530" t="s">
        <v>2859</v>
      </c>
      <c r="I3530" t="s">
        <v>4917</v>
      </c>
      <c r="J3530" t="s">
        <v>4947</v>
      </c>
      <c r="S3530" t="s">
        <v>6092</v>
      </c>
      <c r="X3530">
        <f t="shared" si="55"/>
        <v>1</v>
      </c>
      <c r="Y3530" t="s">
        <v>6825</v>
      </c>
      <c r="Z3530" t="s">
        <v>6880</v>
      </c>
      <c r="AA3530" s="59" t="s">
        <v>6915</v>
      </c>
      <c r="AB3530" t="str">
        <f>VLOOKUP($AA3530,Sheet2!$E$2:$I$222,3,FALSE)</f>
        <v>To Castro Station</v>
      </c>
      <c r="AC3530" t="str">
        <f>VLOOKUP($AA3530,Sheet2!$E$2:$I$222,4,FALSE)</f>
        <v>Market &amp; Castro</v>
      </c>
      <c r="AD3530" t="str">
        <f>VLOOKUP($AA3530,Sheet2!$E$2:$I$222,5,FALSE)</f>
        <v>M-F ~ 7a-11am | Sat-Sun ~ 8a-11pm</v>
      </c>
      <c r="AI3530" t="e">
        <f>VLOOKUP(AH3530,Sheet2!$E$2:$I$222,3,FALSE)</f>
        <v>#N/A</v>
      </c>
      <c r="AJ3530" t="e">
        <f>VLOOKUP(AH3530,Sheet2!$E$2:$I$222,4,FALSE)</f>
        <v>#N/A</v>
      </c>
      <c r="AK3530" t="e">
        <f>VLOOKUP(AH3530,Sheet2!$E$2:$I$222,5,FALSE)</f>
        <v>#N/A</v>
      </c>
      <c r="AL3530"/>
      <c r="AP3530" t="e">
        <f>VLOOKUP(AO3530,Sheet2!$E$2:$I$222,3,FALSE)</f>
        <v>#N/A</v>
      </c>
      <c r="AQ3530" t="e">
        <f>VLOOKUP(AO3530,Sheet2!$E$2:$I$222,4,FALSE)</f>
        <v>#N/A</v>
      </c>
      <c r="AR3530" t="e">
        <f>VLOOKUP(AO3530,Sheet2!$E$2:$I$222,5,FALSE)</f>
        <v>#N/A</v>
      </c>
      <c r="AS3530"/>
      <c r="AW3530" t="e">
        <f>VLOOKUP(AV3530,Sheet2!$E$2:$I$222,3,FALSE)</f>
        <v>#N/A</v>
      </c>
      <c r="AX3530" t="e">
        <f>VLOOKUP(AV3530,Sheet2!$E$2:$I$222,4,FALSE)</f>
        <v>#N/A</v>
      </c>
      <c r="AY3530" t="e">
        <f>VLOOKUP(AV3530,Sheet2!$E$2:$I$222,5,FALSE)</f>
        <v>#N/A</v>
      </c>
      <c r="AZ3530"/>
      <c r="BD3530" t="e">
        <f>VLOOKUP(BC3530,Sheet2!$E$2:$I$222,3,FALSE)</f>
        <v>#N/A</v>
      </c>
      <c r="BE3530" t="e">
        <f>VLOOKUP(BC3530,Sheet2!$E$2:$I$222,4,FALSE)</f>
        <v>#N/A</v>
      </c>
      <c r="BF3530" t="e">
        <f>VLOOKUP(BC3530,Sheet2!$E$2:$I$222,5,FALSE)</f>
        <v>#N/A</v>
      </c>
      <c r="BG3530"/>
      <c r="BK3530" t="e">
        <f>VLOOKUP(BJ3530,Sheet2!$E$2:$I$222,3,FALSE)</f>
        <v>#N/A</v>
      </c>
      <c r="BL3530" t="e">
        <f>VLOOKUP(BJ3530,Sheet2!$E$2:$I$222,4,FALSE)</f>
        <v>#N/A</v>
      </c>
      <c r="BM3530" t="e">
        <f>VLOOKUP(BJ3530,Sheet2!$E$2:$I$222,5,FALSE)</f>
        <v>#N/A</v>
      </c>
      <c r="BN3530"/>
      <c r="BR3530" t="e">
        <f>VLOOKUP(BQ3530,Sheet2!$E$2:$I$222,3,FALSE)</f>
        <v>#N/A</v>
      </c>
      <c r="BS3530" t="e">
        <f>VLOOKUP(BQ3530,Sheet2!$E$2:$I$222,4,FALSE)</f>
        <v>#N/A</v>
      </c>
      <c r="BT3530" t="e">
        <f>VLOOKUP(BQ3530,Sheet2!$E$2:$I$222,5,FALSE)</f>
        <v>#N/A</v>
      </c>
      <c r="BU3530"/>
      <c r="BY3530" t="e">
        <f>VLOOKUP(BX3530,Sheet2!$E$2:$I$222,3,FALSE)</f>
        <v>#N/A</v>
      </c>
      <c r="BZ3530" t="e">
        <f>VLOOKUP(BX3530,Sheet2!$E$2:$I$222,4,FALSE)</f>
        <v>#N/A</v>
      </c>
      <c r="CA3530" t="e">
        <f>VLOOKUP(BX3530,Sheet2!$E$2:$I$222,5,FALSE)</f>
        <v>#N/A</v>
      </c>
      <c r="CB3530"/>
      <c r="CF3530" t="e">
        <f>VLOOKUP(CE3530,Sheet2!$E$2:$I$222,3,FALSE)</f>
        <v>#N/A</v>
      </c>
      <c r="CG3530" t="e">
        <f>VLOOKUP(CE3530,Sheet2!$E$2:$I$222,4,FALSE)</f>
        <v>#N/A</v>
      </c>
      <c r="CH3530" t="e">
        <f>VLOOKUP(CE3530,Sheet2!$E$2:$I$222,5,FALSE)</f>
        <v>#N/A</v>
      </c>
      <c r="CI3530"/>
      <c r="CM3530" t="e">
        <f>VLOOKUP(CL3530,Sheet2!$E$2:$I$222,3,FALSE)</f>
        <v>#N/A</v>
      </c>
      <c r="CN3530" t="e">
        <f>VLOOKUP(CL3530,Sheet2!$E$2:$I$222,4,FALSE)</f>
        <v>#N/A</v>
      </c>
      <c r="CO3530" t="e">
        <f>VLOOKUP(CL3530,Sheet2!$E$2:$I$222,5,FALSE)</f>
        <v>#N/A</v>
      </c>
      <c r="CP3530"/>
      <c r="CT3530" t="e">
        <f>VLOOKUP(CS3530,Sheet2!$E$2:$I$222,3,FALSE)</f>
        <v>#N/A</v>
      </c>
      <c r="CU3530" t="e">
        <f>VLOOKUP(CS3530,Sheet2!$E$2:$I$222,4,FALSE)</f>
        <v>#N/A</v>
      </c>
      <c r="CV3530" t="e">
        <f>VLOOKUP(CS3530,Sheet2!$E$2:$I$222,5,FALSE)</f>
        <v>#N/A</v>
      </c>
      <c r="CW3530"/>
      <c r="DA3530" t="e">
        <f>VLOOKUP(CZ3530,Sheet2!$E$2:$I$222,3,FALSE)</f>
        <v>#N/A</v>
      </c>
      <c r="DB3530" t="e">
        <f>VLOOKUP(CZ3530,Sheet2!$E$2:$I$222,4,FALSE)</f>
        <v>#N/A</v>
      </c>
      <c r="DC3530" t="e">
        <f>VLOOKUP(CZ3530,Sheet2!$E$2:$I$222,5,FALSE)</f>
        <v>#N/A</v>
      </c>
      <c r="DD3530"/>
      <c r="DH3530" t="e">
        <f>VLOOKUP(DG3530,Sheet2!$E$2:$I$222,3,FALSE)</f>
        <v>#N/A</v>
      </c>
      <c r="DI3530" t="e">
        <f>VLOOKUP(DG3530,Sheet2!$E$2:$I$222,4,FALSE)</f>
        <v>#N/A</v>
      </c>
      <c r="DJ3530" t="e">
        <f>VLOOKUP(DG3530,Sheet2!$E$2:$I$222,5,FALSE)</f>
        <v>#N/A</v>
      </c>
    </row>
    <row r="3531" spans="3:114" x14ac:dyDescent="0.25">
      <c r="C3531">
        <v>17844</v>
      </c>
      <c r="D3531">
        <v>7844</v>
      </c>
      <c r="E3531">
        <v>37.784953000000002</v>
      </c>
      <c r="F3531">
        <v>-122.46446899999999</v>
      </c>
      <c r="G3531" t="s">
        <v>2473</v>
      </c>
      <c r="H3531" t="s">
        <v>2937</v>
      </c>
      <c r="I3531" t="s">
        <v>4916</v>
      </c>
      <c r="J3531" t="s">
        <v>4953</v>
      </c>
      <c r="K3531" t="s">
        <v>4964</v>
      </c>
      <c r="R3531" t="s">
        <v>5267</v>
      </c>
      <c r="S3531" t="s">
        <v>6186</v>
      </c>
      <c r="X3531">
        <f t="shared" si="55"/>
        <v>1</v>
      </c>
      <c r="Y3531" t="s">
        <v>6847</v>
      </c>
      <c r="Z3531" t="s">
        <v>6880</v>
      </c>
      <c r="AA3531" s="59" t="s">
        <v>6918</v>
      </c>
      <c r="AB3531" t="str">
        <f>VLOOKUP($AA3531,Sheet2!$E$2:$I$222,3,FALSE)</f>
        <v>To Downtown</v>
      </c>
      <c r="AC3531" t="str">
        <f>VLOOKUP($AA3531,Sheet2!$E$2:$I$222,4,FALSE)</f>
        <v>Drumm &amp; Clay</v>
      </c>
      <c r="AD3531" t="str">
        <f>VLOOKUP($AA3531,Sheet2!$E$2:$I$222,5,FALSE)</f>
        <v>Daily ~ 5am-12;30am</v>
      </c>
      <c r="AI3531" t="e">
        <f>VLOOKUP(AH3531,Sheet2!$E$2:$I$222,3,FALSE)</f>
        <v>#N/A</v>
      </c>
      <c r="AJ3531" t="e">
        <f>VLOOKUP(AH3531,Sheet2!$E$2:$I$222,4,FALSE)</f>
        <v>#N/A</v>
      </c>
      <c r="AK3531" t="e">
        <f>VLOOKUP(AH3531,Sheet2!$E$2:$I$222,5,FALSE)</f>
        <v>#N/A</v>
      </c>
      <c r="AL3531"/>
      <c r="AP3531" t="e">
        <f>VLOOKUP(AO3531,Sheet2!$E$2:$I$222,3,FALSE)</f>
        <v>#N/A</v>
      </c>
      <c r="AQ3531" t="e">
        <f>VLOOKUP(AO3531,Sheet2!$E$2:$I$222,4,FALSE)</f>
        <v>#N/A</v>
      </c>
      <c r="AR3531" t="e">
        <f>VLOOKUP(AO3531,Sheet2!$E$2:$I$222,5,FALSE)</f>
        <v>#N/A</v>
      </c>
      <c r="AS3531"/>
      <c r="AW3531" t="e">
        <f>VLOOKUP(AV3531,Sheet2!$E$2:$I$222,3,FALSE)</f>
        <v>#N/A</v>
      </c>
      <c r="AX3531" t="e">
        <f>VLOOKUP(AV3531,Sheet2!$E$2:$I$222,4,FALSE)</f>
        <v>#N/A</v>
      </c>
      <c r="AY3531" t="e">
        <f>VLOOKUP(AV3531,Sheet2!$E$2:$I$222,5,FALSE)</f>
        <v>#N/A</v>
      </c>
      <c r="AZ3531"/>
      <c r="BD3531" t="e">
        <f>VLOOKUP(BC3531,Sheet2!$E$2:$I$222,3,FALSE)</f>
        <v>#N/A</v>
      </c>
      <c r="BE3531" t="e">
        <f>VLOOKUP(BC3531,Sheet2!$E$2:$I$222,4,FALSE)</f>
        <v>#N/A</v>
      </c>
      <c r="BF3531" t="e">
        <f>VLOOKUP(BC3531,Sheet2!$E$2:$I$222,5,FALSE)</f>
        <v>#N/A</v>
      </c>
      <c r="BG3531"/>
      <c r="BK3531" t="e">
        <f>VLOOKUP(BJ3531,Sheet2!$E$2:$I$222,3,FALSE)</f>
        <v>#N/A</v>
      </c>
      <c r="BL3531" t="e">
        <f>VLOOKUP(BJ3531,Sheet2!$E$2:$I$222,4,FALSE)</f>
        <v>#N/A</v>
      </c>
      <c r="BM3531" t="e">
        <f>VLOOKUP(BJ3531,Sheet2!$E$2:$I$222,5,FALSE)</f>
        <v>#N/A</v>
      </c>
      <c r="BN3531"/>
      <c r="BR3531" t="e">
        <f>VLOOKUP(BQ3531,Sheet2!$E$2:$I$222,3,FALSE)</f>
        <v>#N/A</v>
      </c>
      <c r="BS3531" t="e">
        <f>VLOOKUP(BQ3531,Sheet2!$E$2:$I$222,4,FALSE)</f>
        <v>#N/A</v>
      </c>
      <c r="BT3531" t="e">
        <f>VLOOKUP(BQ3531,Sheet2!$E$2:$I$222,5,FALSE)</f>
        <v>#N/A</v>
      </c>
      <c r="BU3531"/>
      <c r="BY3531" t="e">
        <f>VLOOKUP(BX3531,Sheet2!$E$2:$I$222,3,FALSE)</f>
        <v>#N/A</v>
      </c>
      <c r="BZ3531" t="e">
        <f>VLOOKUP(BX3531,Sheet2!$E$2:$I$222,4,FALSE)</f>
        <v>#N/A</v>
      </c>
      <c r="CA3531" t="e">
        <f>VLOOKUP(BX3531,Sheet2!$E$2:$I$222,5,FALSE)</f>
        <v>#N/A</v>
      </c>
      <c r="CB3531"/>
      <c r="CF3531" t="e">
        <f>VLOOKUP(CE3531,Sheet2!$E$2:$I$222,3,FALSE)</f>
        <v>#N/A</v>
      </c>
      <c r="CG3531" t="e">
        <f>VLOOKUP(CE3531,Sheet2!$E$2:$I$222,4,FALSE)</f>
        <v>#N/A</v>
      </c>
      <c r="CH3531" t="e">
        <f>VLOOKUP(CE3531,Sheet2!$E$2:$I$222,5,FALSE)</f>
        <v>#N/A</v>
      </c>
      <c r="CI3531"/>
      <c r="CM3531" t="e">
        <f>VLOOKUP(CL3531,Sheet2!$E$2:$I$222,3,FALSE)</f>
        <v>#N/A</v>
      </c>
      <c r="CN3531" t="e">
        <f>VLOOKUP(CL3531,Sheet2!$E$2:$I$222,4,FALSE)</f>
        <v>#N/A</v>
      </c>
      <c r="CO3531" t="e">
        <f>VLOOKUP(CL3531,Sheet2!$E$2:$I$222,5,FALSE)</f>
        <v>#N/A</v>
      </c>
      <c r="CP3531"/>
      <c r="CT3531" t="e">
        <f>VLOOKUP(CS3531,Sheet2!$E$2:$I$222,3,FALSE)</f>
        <v>#N/A</v>
      </c>
      <c r="CU3531" t="e">
        <f>VLOOKUP(CS3531,Sheet2!$E$2:$I$222,4,FALSE)</f>
        <v>#N/A</v>
      </c>
      <c r="CV3531" t="e">
        <f>VLOOKUP(CS3531,Sheet2!$E$2:$I$222,5,FALSE)</f>
        <v>#N/A</v>
      </c>
      <c r="CW3531"/>
      <c r="DA3531" t="e">
        <f>VLOOKUP(CZ3531,Sheet2!$E$2:$I$222,3,FALSE)</f>
        <v>#N/A</v>
      </c>
      <c r="DB3531" t="e">
        <f>VLOOKUP(CZ3531,Sheet2!$E$2:$I$222,4,FALSE)</f>
        <v>#N/A</v>
      </c>
      <c r="DC3531" t="e">
        <f>VLOOKUP(CZ3531,Sheet2!$E$2:$I$222,5,FALSE)</f>
        <v>#N/A</v>
      </c>
      <c r="DD3531"/>
      <c r="DH3531" t="e">
        <f>VLOOKUP(DG3531,Sheet2!$E$2:$I$222,3,FALSE)</f>
        <v>#N/A</v>
      </c>
      <c r="DI3531" t="e">
        <f>VLOOKUP(DG3531,Sheet2!$E$2:$I$222,4,FALSE)</f>
        <v>#N/A</v>
      </c>
      <c r="DJ3531" t="e">
        <f>VLOOKUP(DG3531,Sheet2!$E$2:$I$222,5,FALSE)</f>
        <v>#N/A</v>
      </c>
    </row>
    <row r="3532" spans="3:114" x14ac:dyDescent="0.25">
      <c r="C3532">
        <v>17851</v>
      </c>
      <c r="D3532">
        <v>7851</v>
      </c>
      <c r="E3532">
        <v>37.729419999999998</v>
      </c>
      <c r="F3532">
        <v>-122.494056</v>
      </c>
      <c r="G3532" t="s">
        <v>2474</v>
      </c>
      <c r="H3532" t="s">
        <v>4893</v>
      </c>
      <c r="I3532" t="s">
        <v>4924</v>
      </c>
      <c r="J3532" t="s">
        <v>4947</v>
      </c>
      <c r="S3532" t="s">
        <v>6113</v>
      </c>
      <c r="X3532">
        <f t="shared" si="55"/>
        <v>1</v>
      </c>
      <c r="Y3532" t="s">
        <v>6818</v>
      </c>
      <c r="Z3532" t="s">
        <v>6880</v>
      </c>
      <c r="AA3532" s="59" t="s">
        <v>6893</v>
      </c>
      <c r="AB3532" t="str">
        <f>VLOOKUP($AA3532,Sheet2!$E$2:$I$222,3,FALSE)</f>
        <v>To Richmond District</v>
      </c>
      <c r="AC3532" t="str">
        <f>VLOOKUP($AA3532,Sheet2!$E$2:$I$222,4,FALSE)</f>
        <v>Legion Of Honor</v>
      </c>
      <c r="AD3532" t="str">
        <f>VLOOKUP($AA3532,Sheet2!$E$2:$I$222,5,FALSE)</f>
        <v>Daily ~ 5:30am-12am</v>
      </c>
      <c r="AI3532" t="e">
        <f>VLOOKUP(AH3532,Sheet2!$E$2:$I$222,3,FALSE)</f>
        <v>#N/A</v>
      </c>
      <c r="AJ3532" t="e">
        <f>VLOOKUP(AH3532,Sheet2!$E$2:$I$222,4,FALSE)</f>
        <v>#N/A</v>
      </c>
      <c r="AK3532" t="e">
        <f>VLOOKUP(AH3532,Sheet2!$E$2:$I$222,5,FALSE)</f>
        <v>#N/A</v>
      </c>
      <c r="AL3532"/>
      <c r="AP3532" t="e">
        <f>VLOOKUP(AO3532,Sheet2!$E$2:$I$222,3,FALSE)</f>
        <v>#N/A</v>
      </c>
      <c r="AQ3532" t="e">
        <f>VLOOKUP(AO3532,Sheet2!$E$2:$I$222,4,FALSE)</f>
        <v>#N/A</v>
      </c>
      <c r="AR3532" t="e">
        <f>VLOOKUP(AO3532,Sheet2!$E$2:$I$222,5,FALSE)</f>
        <v>#N/A</v>
      </c>
      <c r="AS3532"/>
      <c r="AW3532" t="e">
        <f>VLOOKUP(AV3532,Sheet2!$E$2:$I$222,3,FALSE)</f>
        <v>#N/A</v>
      </c>
      <c r="AX3532" t="e">
        <f>VLOOKUP(AV3532,Sheet2!$E$2:$I$222,4,FALSE)</f>
        <v>#N/A</v>
      </c>
      <c r="AY3532" t="e">
        <f>VLOOKUP(AV3532,Sheet2!$E$2:$I$222,5,FALSE)</f>
        <v>#N/A</v>
      </c>
      <c r="AZ3532"/>
      <c r="BD3532" t="e">
        <f>VLOOKUP(BC3532,Sheet2!$E$2:$I$222,3,FALSE)</f>
        <v>#N/A</v>
      </c>
      <c r="BE3532" t="e">
        <f>VLOOKUP(BC3532,Sheet2!$E$2:$I$222,4,FALSE)</f>
        <v>#N/A</v>
      </c>
      <c r="BF3532" t="e">
        <f>VLOOKUP(BC3532,Sheet2!$E$2:$I$222,5,FALSE)</f>
        <v>#N/A</v>
      </c>
      <c r="BG3532"/>
      <c r="BK3532" t="e">
        <f>VLOOKUP(BJ3532,Sheet2!$E$2:$I$222,3,FALSE)</f>
        <v>#N/A</v>
      </c>
      <c r="BL3532" t="e">
        <f>VLOOKUP(BJ3532,Sheet2!$E$2:$I$222,4,FALSE)</f>
        <v>#N/A</v>
      </c>
      <c r="BM3532" t="e">
        <f>VLOOKUP(BJ3532,Sheet2!$E$2:$I$222,5,FALSE)</f>
        <v>#N/A</v>
      </c>
      <c r="BN3532"/>
      <c r="BR3532" t="e">
        <f>VLOOKUP(BQ3532,Sheet2!$E$2:$I$222,3,FALSE)</f>
        <v>#N/A</v>
      </c>
      <c r="BS3532" t="e">
        <f>VLOOKUP(BQ3532,Sheet2!$E$2:$I$222,4,FALSE)</f>
        <v>#N/A</v>
      </c>
      <c r="BT3532" t="e">
        <f>VLOOKUP(BQ3532,Sheet2!$E$2:$I$222,5,FALSE)</f>
        <v>#N/A</v>
      </c>
      <c r="BU3532"/>
      <c r="BY3532" t="e">
        <f>VLOOKUP(BX3532,Sheet2!$E$2:$I$222,3,FALSE)</f>
        <v>#N/A</v>
      </c>
      <c r="BZ3532" t="e">
        <f>VLOOKUP(BX3532,Sheet2!$E$2:$I$222,4,FALSE)</f>
        <v>#N/A</v>
      </c>
      <c r="CA3532" t="e">
        <f>VLOOKUP(BX3532,Sheet2!$E$2:$I$222,5,FALSE)</f>
        <v>#N/A</v>
      </c>
      <c r="CB3532"/>
      <c r="CF3532" t="e">
        <f>VLOOKUP(CE3532,Sheet2!$E$2:$I$222,3,FALSE)</f>
        <v>#N/A</v>
      </c>
      <c r="CG3532" t="e">
        <f>VLOOKUP(CE3532,Sheet2!$E$2:$I$222,4,FALSE)</f>
        <v>#N/A</v>
      </c>
      <c r="CH3532" t="e">
        <f>VLOOKUP(CE3532,Sheet2!$E$2:$I$222,5,FALSE)</f>
        <v>#N/A</v>
      </c>
      <c r="CI3532"/>
      <c r="CM3532" t="e">
        <f>VLOOKUP(CL3532,Sheet2!$E$2:$I$222,3,FALSE)</f>
        <v>#N/A</v>
      </c>
      <c r="CN3532" t="e">
        <f>VLOOKUP(CL3532,Sheet2!$E$2:$I$222,4,FALSE)</f>
        <v>#N/A</v>
      </c>
      <c r="CO3532" t="e">
        <f>VLOOKUP(CL3532,Sheet2!$E$2:$I$222,5,FALSE)</f>
        <v>#N/A</v>
      </c>
      <c r="CP3532"/>
      <c r="CT3532" t="e">
        <f>VLOOKUP(CS3532,Sheet2!$E$2:$I$222,3,FALSE)</f>
        <v>#N/A</v>
      </c>
      <c r="CU3532" t="e">
        <f>VLOOKUP(CS3532,Sheet2!$E$2:$I$222,4,FALSE)</f>
        <v>#N/A</v>
      </c>
      <c r="CV3532" t="e">
        <f>VLOOKUP(CS3532,Sheet2!$E$2:$I$222,5,FALSE)</f>
        <v>#N/A</v>
      </c>
      <c r="CW3532"/>
      <c r="DA3532" t="e">
        <f>VLOOKUP(CZ3532,Sheet2!$E$2:$I$222,3,FALSE)</f>
        <v>#N/A</v>
      </c>
      <c r="DB3532" t="e">
        <f>VLOOKUP(CZ3532,Sheet2!$E$2:$I$222,4,FALSE)</f>
        <v>#N/A</v>
      </c>
      <c r="DC3532" t="e">
        <f>VLOOKUP(CZ3532,Sheet2!$E$2:$I$222,5,FALSE)</f>
        <v>#N/A</v>
      </c>
      <c r="DD3532"/>
      <c r="DH3532" t="e">
        <f>VLOOKUP(DG3532,Sheet2!$E$2:$I$222,3,FALSE)</f>
        <v>#N/A</v>
      </c>
      <c r="DI3532" t="e">
        <f>VLOOKUP(DG3532,Sheet2!$E$2:$I$222,4,FALSE)</f>
        <v>#N/A</v>
      </c>
      <c r="DJ3532" t="e">
        <f>VLOOKUP(DG3532,Sheet2!$E$2:$I$222,5,FALSE)</f>
        <v>#N/A</v>
      </c>
    </row>
    <row r="3533" spans="3:114" x14ac:dyDescent="0.25">
      <c r="C3533">
        <v>17852</v>
      </c>
      <c r="D3533">
        <v>7852</v>
      </c>
      <c r="E3533">
        <v>37.729492</v>
      </c>
      <c r="F3533">
        <v>-122.49409</v>
      </c>
      <c r="G3533" t="s">
        <v>2474</v>
      </c>
      <c r="H3533" t="s">
        <v>4893</v>
      </c>
      <c r="I3533" t="s">
        <v>4925</v>
      </c>
      <c r="J3533" t="s">
        <v>4947</v>
      </c>
      <c r="S3533" t="s">
        <v>6119</v>
      </c>
      <c r="X3533">
        <f t="shared" si="55"/>
        <v>1</v>
      </c>
      <c r="Y3533" t="s">
        <v>6818</v>
      </c>
      <c r="Z3533" t="s">
        <v>6882</v>
      </c>
      <c r="AA3533" s="59" t="s">
        <v>6894</v>
      </c>
      <c r="AB3533" t="str">
        <f>VLOOKUP($AA3533,Sheet2!$E$2:$I$222,3,FALSE)</f>
        <v>To Stonestown</v>
      </c>
      <c r="AC3533" t="str">
        <f>VLOOKUP($AA3533,Sheet2!$E$2:$I$222,4,FALSE)</f>
        <v>19th Av. &amp; Buckingham</v>
      </c>
      <c r="AD3533" t="str">
        <f>VLOOKUP($AA3533,Sheet2!$E$2:$I$222,5,FALSE)</f>
        <v>Daily ~ 5:30am-12am</v>
      </c>
      <c r="AI3533" t="e">
        <f>VLOOKUP(AH3533,Sheet2!$E$2:$I$222,3,FALSE)</f>
        <v>#N/A</v>
      </c>
      <c r="AJ3533" t="e">
        <f>VLOOKUP(AH3533,Sheet2!$E$2:$I$222,4,FALSE)</f>
        <v>#N/A</v>
      </c>
      <c r="AK3533" t="e">
        <f>VLOOKUP(AH3533,Sheet2!$E$2:$I$222,5,FALSE)</f>
        <v>#N/A</v>
      </c>
      <c r="AL3533"/>
      <c r="AP3533" t="e">
        <f>VLOOKUP(AO3533,Sheet2!$E$2:$I$222,3,FALSE)</f>
        <v>#N/A</v>
      </c>
      <c r="AQ3533" t="e">
        <f>VLOOKUP(AO3533,Sheet2!$E$2:$I$222,4,FALSE)</f>
        <v>#N/A</v>
      </c>
      <c r="AR3533" t="e">
        <f>VLOOKUP(AO3533,Sheet2!$E$2:$I$222,5,FALSE)</f>
        <v>#N/A</v>
      </c>
      <c r="AS3533"/>
      <c r="AW3533" t="e">
        <f>VLOOKUP(AV3533,Sheet2!$E$2:$I$222,3,FALSE)</f>
        <v>#N/A</v>
      </c>
      <c r="AX3533" t="e">
        <f>VLOOKUP(AV3533,Sheet2!$E$2:$I$222,4,FALSE)</f>
        <v>#N/A</v>
      </c>
      <c r="AY3533" t="e">
        <f>VLOOKUP(AV3533,Sheet2!$E$2:$I$222,5,FALSE)</f>
        <v>#N/A</v>
      </c>
      <c r="AZ3533"/>
      <c r="BD3533" t="e">
        <f>VLOOKUP(BC3533,Sheet2!$E$2:$I$222,3,FALSE)</f>
        <v>#N/A</v>
      </c>
      <c r="BE3533" t="e">
        <f>VLOOKUP(BC3533,Sheet2!$E$2:$I$222,4,FALSE)</f>
        <v>#N/A</v>
      </c>
      <c r="BF3533" t="e">
        <f>VLOOKUP(BC3533,Sheet2!$E$2:$I$222,5,FALSE)</f>
        <v>#N/A</v>
      </c>
      <c r="BG3533"/>
      <c r="BK3533" t="e">
        <f>VLOOKUP(BJ3533,Sheet2!$E$2:$I$222,3,FALSE)</f>
        <v>#N/A</v>
      </c>
      <c r="BL3533" t="e">
        <f>VLOOKUP(BJ3533,Sheet2!$E$2:$I$222,4,FALSE)</f>
        <v>#N/A</v>
      </c>
      <c r="BM3533" t="e">
        <f>VLOOKUP(BJ3533,Sheet2!$E$2:$I$222,5,FALSE)</f>
        <v>#N/A</v>
      </c>
      <c r="BN3533"/>
      <c r="BR3533" t="e">
        <f>VLOOKUP(BQ3533,Sheet2!$E$2:$I$222,3,FALSE)</f>
        <v>#N/A</v>
      </c>
      <c r="BS3533" t="e">
        <f>VLOOKUP(BQ3533,Sheet2!$E$2:$I$222,4,FALSE)</f>
        <v>#N/A</v>
      </c>
      <c r="BT3533" t="e">
        <f>VLOOKUP(BQ3533,Sheet2!$E$2:$I$222,5,FALSE)</f>
        <v>#N/A</v>
      </c>
      <c r="BU3533"/>
      <c r="BY3533" t="e">
        <f>VLOOKUP(BX3533,Sheet2!$E$2:$I$222,3,FALSE)</f>
        <v>#N/A</v>
      </c>
      <c r="BZ3533" t="e">
        <f>VLOOKUP(BX3533,Sheet2!$E$2:$I$222,4,FALSE)</f>
        <v>#N/A</v>
      </c>
      <c r="CA3533" t="e">
        <f>VLOOKUP(BX3533,Sheet2!$E$2:$I$222,5,FALSE)</f>
        <v>#N/A</v>
      </c>
      <c r="CB3533"/>
      <c r="CF3533" t="e">
        <f>VLOOKUP(CE3533,Sheet2!$E$2:$I$222,3,FALSE)</f>
        <v>#N/A</v>
      </c>
      <c r="CG3533" t="e">
        <f>VLOOKUP(CE3533,Sheet2!$E$2:$I$222,4,FALSE)</f>
        <v>#N/A</v>
      </c>
      <c r="CH3533" t="e">
        <f>VLOOKUP(CE3533,Sheet2!$E$2:$I$222,5,FALSE)</f>
        <v>#N/A</v>
      </c>
      <c r="CI3533"/>
      <c r="CM3533" t="e">
        <f>VLOOKUP(CL3533,Sheet2!$E$2:$I$222,3,FALSE)</f>
        <v>#N/A</v>
      </c>
      <c r="CN3533" t="e">
        <f>VLOOKUP(CL3533,Sheet2!$E$2:$I$222,4,FALSE)</f>
        <v>#N/A</v>
      </c>
      <c r="CO3533" t="e">
        <f>VLOOKUP(CL3533,Sheet2!$E$2:$I$222,5,FALSE)</f>
        <v>#N/A</v>
      </c>
      <c r="CP3533"/>
      <c r="CT3533" t="e">
        <f>VLOOKUP(CS3533,Sheet2!$E$2:$I$222,3,FALSE)</f>
        <v>#N/A</v>
      </c>
      <c r="CU3533" t="e">
        <f>VLOOKUP(CS3533,Sheet2!$E$2:$I$222,4,FALSE)</f>
        <v>#N/A</v>
      </c>
      <c r="CV3533" t="e">
        <f>VLOOKUP(CS3533,Sheet2!$E$2:$I$222,5,FALSE)</f>
        <v>#N/A</v>
      </c>
      <c r="CW3533"/>
      <c r="DA3533" t="e">
        <f>VLOOKUP(CZ3533,Sheet2!$E$2:$I$222,3,FALSE)</f>
        <v>#N/A</v>
      </c>
      <c r="DB3533" t="e">
        <f>VLOOKUP(CZ3533,Sheet2!$E$2:$I$222,4,FALSE)</f>
        <v>#N/A</v>
      </c>
      <c r="DC3533" t="e">
        <f>VLOOKUP(CZ3533,Sheet2!$E$2:$I$222,5,FALSE)</f>
        <v>#N/A</v>
      </c>
      <c r="DD3533"/>
      <c r="DH3533" t="e">
        <f>VLOOKUP(DG3533,Sheet2!$E$2:$I$222,3,FALSE)</f>
        <v>#N/A</v>
      </c>
      <c r="DI3533" t="e">
        <f>VLOOKUP(DG3533,Sheet2!$E$2:$I$222,4,FALSE)</f>
        <v>#N/A</v>
      </c>
      <c r="DJ3533" t="e">
        <f>VLOOKUP(DG3533,Sheet2!$E$2:$I$222,5,FALSE)</f>
        <v>#N/A</v>
      </c>
    </row>
    <row r="3534" spans="3:114" x14ac:dyDescent="0.25">
      <c r="C3534">
        <v>17853</v>
      </c>
      <c r="D3534">
        <v>7853</v>
      </c>
      <c r="E3534">
        <v>37.764709000000003</v>
      </c>
      <c r="F3534">
        <v>-122.493413</v>
      </c>
      <c r="G3534" t="s">
        <v>2475</v>
      </c>
      <c r="H3534" t="s">
        <v>4894</v>
      </c>
      <c r="I3534" t="s">
        <v>4916</v>
      </c>
      <c r="J3534" t="s">
        <v>4946</v>
      </c>
      <c r="K3534" t="s">
        <v>4964</v>
      </c>
      <c r="S3534" t="s">
        <v>6099</v>
      </c>
      <c r="X3534">
        <f t="shared" si="55"/>
        <v>1</v>
      </c>
      <c r="Y3534" t="s">
        <v>6812</v>
      </c>
      <c r="Z3534" t="s">
        <v>6879</v>
      </c>
      <c r="AB3534" t="e">
        <f>VLOOKUP($AA3534,Sheet2!$E$2:$I$222,3,FALSE)</f>
        <v>#N/A</v>
      </c>
      <c r="AC3534" t="e">
        <f>VLOOKUP($AA3534,Sheet2!$E$2:$I$222,4,FALSE)</f>
        <v>#N/A</v>
      </c>
      <c r="AD3534" t="e">
        <f>VLOOKUP($AA3534,Sheet2!$E$2:$I$222,5,FALSE)</f>
        <v>#N/A</v>
      </c>
      <c r="AI3534" t="e">
        <f>VLOOKUP(AH3534,Sheet2!$E$2:$I$222,3,FALSE)</f>
        <v>#N/A</v>
      </c>
      <c r="AJ3534" t="e">
        <f>VLOOKUP(AH3534,Sheet2!$E$2:$I$222,4,FALSE)</f>
        <v>#N/A</v>
      </c>
      <c r="AK3534" t="e">
        <f>VLOOKUP(AH3534,Sheet2!$E$2:$I$222,5,FALSE)</f>
        <v>#N/A</v>
      </c>
      <c r="AL3534"/>
      <c r="AP3534" t="e">
        <f>VLOOKUP(AO3534,Sheet2!$E$2:$I$222,3,FALSE)</f>
        <v>#N/A</v>
      </c>
      <c r="AQ3534" t="e">
        <f>VLOOKUP(AO3534,Sheet2!$E$2:$I$222,4,FALSE)</f>
        <v>#N/A</v>
      </c>
      <c r="AR3534" t="e">
        <f>VLOOKUP(AO3534,Sheet2!$E$2:$I$222,5,FALSE)</f>
        <v>#N/A</v>
      </c>
      <c r="AS3534"/>
      <c r="AW3534" t="e">
        <f>VLOOKUP(AV3534,Sheet2!$E$2:$I$222,3,FALSE)</f>
        <v>#N/A</v>
      </c>
      <c r="AX3534" t="e">
        <f>VLOOKUP(AV3534,Sheet2!$E$2:$I$222,4,FALSE)</f>
        <v>#N/A</v>
      </c>
      <c r="AY3534" t="e">
        <f>VLOOKUP(AV3534,Sheet2!$E$2:$I$222,5,FALSE)</f>
        <v>#N/A</v>
      </c>
      <c r="AZ3534"/>
      <c r="BD3534" t="e">
        <f>VLOOKUP(BC3534,Sheet2!$E$2:$I$222,3,FALSE)</f>
        <v>#N/A</v>
      </c>
      <c r="BE3534" t="e">
        <f>VLOOKUP(BC3534,Sheet2!$E$2:$I$222,4,FALSE)</f>
        <v>#N/A</v>
      </c>
      <c r="BF3534" t="e">
        <f>VLOOKUP(BC3534,Sheet2!$E$2:$I$222,5,FALSE)</f>
        <v>#N/A</v>
      </c>
      <c r="BG3534"/>
      <c r="BK3534" t="e">
        <f>VLOOKUP(BJ3534,Sheet2!$E$2:$I$222,3,FALSE)</f>
        <v>#N/A</v>
      </c>
      <c r="BL3534" t="e">
        <f>VLOOKUP(BJ3534,Sheet2!$E$2:$I$222,4,FALSE)</f>
        <v>#N/A</v>
      </c>
      <c r="BM3534" t="e">
        <f>VLOOKUP(BJ3534,Sheet2!$E$2:$I$222,5,FALSE)</f>
        <v>#N/A</v>
      </c>
      <c r="BN3534"/>
      <c r="BR3534" t="e">
        <f>VLOOKUP(BQ3534,Sheet2!$E$2:$I$222,3,FALSE)</f>
        <v>#N/A</v>
      </c>
      <c r="BS3534" t="e">
        <f>VLOOKUP(BQ3534,Sheet2!$E$2:$I$222,4,FALSE)</f>
        <v>#N/A</v>
      </c>
      <c r="BT3534" t="e">
        <f>VLOOKUP(BQ3534,Sheet2!$E$2:$I$222,5,FALSE)</f>
        <v>#N/A</v>
      </c>
      <c r="BU3534"/>
      <c r="BY3534" t="e">
        <f>VLOOKUP(BX3534,Sheet2!$E$2:$I$222,3,FALSE)</f>
        <v>#N/A</v>
      </c>
      <c r="BZ3534" t="e">
        <f>VLOOKUP(BX3534,Sheet2!$E$2:$I$222,4,FALSE)</f>
        <v>#N/A</v>
      </c>
      <c r="CA3534" t="e">
        <f>VLOOKUP(BX3534,Sheet2!$E$2:$I$222,5,FALSE)</f>
        <v>#N/A</v>
      </c>
      <c r="CB3534"/>
      <c r="CF3534" t="e">
        <f>VLOOKUP(CE3534,Sheet2!$E$2:$I$222,3,FALSE)</f>
        <v>#N/A</v>
      </c>
      <c r="CG3534" t="e">
        <f>VLOOKUP(CE3534,Sheet2!$E$2:$I$222,4,FALSE)</f>
        <v>#N/A</v>
      </c>
      <c r="CH3534" t="e">
        <f>VLOOKUP(CE3534,Sheet2!$E$2:$I$222,5,FALSE)</f>
        <v>#N/A</v>
      </c>
      <c r="CI3534"/>
      <c r="CM3534" t="e">
        <f>VLOOKUP(CL3534,Sheet2!$E$2:$I$222,3,FALSE)</f>
        <v>#N/A</v>
      </c>
      <c r="CN3534" t="e">
        <f>VLOOKUP(CL3534,Sheet2!$E$2:$I$222,4,FALSE)</f>
        <v>#N/A</v>
      </c>
      <c r="CO3534" t="e">
        <f>VLOOKUP(CL3534,Sheet2!$E$2:$I$222,5,FALSE)</f>
        <v>#N/A</v>
      </c>
      <c r="CP3534"/>
      <c r="CT3534" t="e">
        <f>VLOOKUP(CS3534,Sheet2!$E$2:$I$222,3,FALSE)</f>
        <v>#N/A</v>
      </c>
      <c r="CU3534" t="e">
        <f>VLOOKUP(CS3534,Sheet2!$E$2:$I$222,4,FALSE)</f>
        <v>#N/A</v>
      </c>
      <c r="CV3534" t="e">
        <f>VLOOKUP(CS3534,Sheet2!$E$2:$I$222,5,FALSE)</f>
        <v>#N/A</v>
      </c>
      <c r="CW3534"/>
      <c r="DA3534" t="e">
        <f>VLOOKUP(CZ3534,Sheet2!$E$2:$I$222,3,FALSE)</f>
        <v>#N/A</v>
      </c>
      <c r="DB3534" t="e">
        <f>VLOOKUP(CZ3534,Sheet2!$E$2:$I$222,4,FALSE)</f>
        <v>#N/A</v>
      </c>
      <c r="DC3534" t="e">
        <f>VLOOKUP(CZ3534,Sheet2!$E$2:$I$222,5,FALSE)</f>
        <v>#N/A</v>
      </c>
      <c r="DD3534"/>
      <c r="DH3534" t="e">
        <f>VLOOKUP(DG3534,Sheet2!$E$2:$I$222,3,FALSE)</f>
        <v>#N/A</v>
      </c>
      <c r="DI3534" t="e">
        <f>VLOOKUP(DG3534,Sheet2!$E$2:$I$222,4,FALSE)</f>
        <v>#N/A</v>
      </c>
      <c r="DJ3534" t="e">
        <f>VLOOKUP(DG3534,Sheet2!$E$2:$I$222,5,FALSE)</f>
        <v>#N/A</v>
      </c>
    </row>
    <row r="3535" spans="3:114" x14ac:dyDescent="0.25">
      <c r="C3535">
        <v>17854</v>
      </c>
      <c r="D3535">
        <v>7854</v>
      </c>
      <c r="E3535">
        <v>37.781312999999997</v>
      </c>
      <c r="F3535">
        <v>-122.458955</v>
      </c>
      <c r="G3535" t="s">
        <v>750</v>
      </c>
      <c r="H3535" t="s">
        <v>3180</v>
      </c>
      <c r="I3535" t="s">
        <v>4920</v>
      </c>
      <c r="J3535" t="s">
        <v>4949</v>
      </c>
      <c r="K3535" t="s">
        <v>4962</v>
      </c>
      <c r="S3535" t="s">
        <v>6222</v>
      </c>
      <c r="X3535">
        <f t="shared" si="55"/>
        <v>3</v>
      </c>
      <c r="Y3535" t="s">
        <v>6849</v>
      </c>
      <c r="Z3535" t="s">
        <v>6881</v>
      </c>
      <c r="AB3535" t="e">
        <f>VLOOKUP($AA3535,Sheet2!$E$2:$I$222,3,FALSE)</f>
        <v>#N/A</v>
      </c>
      <c r="AC3535" t="e">
        <f>VLOOKUP($AA3535,Sheet2!$E$2:$I$222,4,FALSE)</f>
        <v>#N/A</v>
      </c>
      <c r="AD3535" t="e">
        <f>VLOOKUP($AA3535,Sheet2!$E$2:$I$222,5,FALSE)</f>
        <v>#N/A</v>
      </c>
      <c r="AF3535" t="s">
        <v>6979</v>
      </c>
      <c r="AG3535" t="s">
        <v>6882</v>
      </c>
      <c r="AH3535" s="59" t="s">
        <v>6992</v>
      </c>
      <c r="AI3535" t="str">
        <f>VLOOKUP(AH3535,Sheet2!$E$2:$I$222,3,FALSE)</f>
        <v>To Lands End</v>
      </c>
      <c r="AJ3535" t="str">
        <f>VLOOKUP(AH3535,Sheet2!$E$2:$I$222,4,FALSE)</f>
        <v>48th Av. &amp; Pt. Lobos</v>
      </c>
      <c r="AK3535" t="str">
        <f>VLOOKUP(AH3535,Sheet2!$E$2:$I$222,5,FALSE)</f>
        <v>M-F ~ 6am-8pm | Sat-Sun ~ 9am-7pm</v>
      </c>
      <c r="AL3535"/>
      <c r="AM3535" t="s">
        <v>6978</v>
      </c>
      <c r="AN3535" t="s">
        <v>6882</v>
      </c>
      <c r="AO3535" s="59" t="s">
        <v>6990</v>
      </c>
      <c r="AP3535" t="str">
        <f>VLOOKUP(AO3535,Sheet2!$E$2:$I$222,3,FALSE)</f>
        <v>To Richmond District</v>
      </c>
      <c r="AQ3535" t="str">
        <f>VLOOKUP(AO3535,Sheet2!$E$2:$I$222,4,FALSE)</f>
        <v>25th Av. &amp; Geary</v>
      </c>
      <c r="AR3535" t="str">
        <f>VLOOKUP(AO3535,Sheet2!$E$2:$I$222,5,FALSE)</f>
        <v>PM Only: M-F ~ 4pm-7pm</v>
      </c>
      <c r="AS3535"/>
      <c r="AW3535" t="e">
        <f>VLOOKUP(AV3535,Sheet2!$E$2:$I$222,3,FALSE)</f>
        <v>#N/A</v>
      </c>
      <c r="AX3535" t="e">
        <f>VLOOKUP(AV3535,Sheet2!$E$2:$I$222,4,FALSE)</f>
        <v>#N/A</v>
      </c>
      <c r="AY3535" t="e">
        <f>VLOOKUP(AV3535,Sheet2!$E$2:$I$222,5,FALSE)</f>
        <v>#N/A</v>
      </c>
      <c r="AZ3535"/>
      <c r="BD3535" t="e">
        <f>VLOOKUP(BC3535,Sheet2!$E$2:$I$222,3,FALSE)</f>
        <v>#N/A</v>
      </c>
      <c r="BE3535" t="e">
        <f>VLOOKUP(BC3535,Sheet2!$E$2:$I$222,4,FALSE)</f>
        <v>#N/A</v>
      </c>
      <c r="BF3535" t="e">
        <f>VLOOKUP(BC3535,Sheet2!$E$2:$I$222,5,FALSE)</f>
        <v>#N/A</v>
      </c>
      <c r="BG3535"/>
      <c r="BK3535" t="e">
        <f>VLOOKUP(BJ3535,Sheet2!$E$2:$I$222,3,FALSE)</f>
        <v>#N/A</v>
      </c>
      <c r="BL3535" t="e">
        <f>VLOOKUP(BJ3535,Sheet2!$E$2:$I$222,4,FALSE)</f>
        <v>#N/A</v>
      </c>
      <c r="BM3535" t="e">
        <f>VLOOKUP(BJ3535,Sheet2!$E$2:$I$222,5,FALSE)</f>
        <v>#N/A</v>
      </c>
      <c r="BN3535"/>
      <c r="BR3535" t="e">
        <f>VLOOKUP(BQ3535,Sheet2!$E$2:$I$222,3,FALSE)</f>
        <v>#N/A</v>
      </c>
      <c r="BS3535" t="e">
        <f>VLOOKUP(BQ3535,Sheet2!$E$2:$I$222,4,FALSE)</f>
        <v>#N/A</v>
      </c>
      <c r="BT3535" t="e">
        <f>VLOOKUP(BQ3535,Sheet2!$E$2:$I$222,5,FALSE)</f>
        <v>#N/A</v>
      </c>
      <c r="BU3535"/>
      <c r="BY3535" t="e">
        <f>VLOOKUP(BX3535,Sheet2!$E$2:$I$222,3,FALSE)</f>
        <v>#N/A</v>
      </c>
      <c r="BZ3535" t="e">
        <f>VLOOKUP(BX3535,Sheet2!$E$2:$I$222,4,FALSE)</f>
        <v>#N/A</v>
      </c>
      <c r="CA3535" t="e">
        <f>VLOOKUP(BX3535,Sheet2!$E$2:$I$222,5,FALSE)</f>
        <v>#N/A</v>
      </c>
      <c r="CB3535"/>
      <c r="CF3535" t="e">
        <f>VLOOKUP(CE3535,Sheet2!$E$2:$I$222,3,FALSE)</f>
        <v>#N/A</v>
      </c>
      <c r="CG3535" t="e">
        <f>VLOOKUP(CE3535,Sheet2!$E$2:$I$222,4,FALSE)</f>
        <v>#N/A</v>
      </c>
      <c r="CH3535" t="e">
        <f>VLOOKUP(CE3535,Sheet2!$E$2:$I$222,5,FALSE)</f>
        <v>#N/A</v>
      </c>
      <c r="CI3535"/>
      <c r="CM3535" t="e">
        <f>VLOOKUP(CL3535,Sheet2!$E$2:$I$222,3,FALSE)</f>
        <v>#N/A</v>
      </c>
      <c r="CN3535" t="e">
        <f>VLOOKUP(CL3535,Sheet2!$E$2:$I$222,4,FALSE)</f>
        <v>#N/A</v>
      </c>
      <c r="CO3535" t="e">
        <f>VLOOKUP(CL3535,Sheet2!$E$2:$I$222,5,FALSE)</f>
        <v>#N/A</v>
      </c>
      <c r="CP3535"/>
      <c r="CT3535" t="e">
        <f>VLOOKUP(CS3535,Sheet2!$E$2:$I$222,3,FALSE)</f>
        <v>#N/A</v>
      </c>
      <c r="CU3535" t="e">
        <f>VLOOKUP(CS3535,Sheet2!$E$2:$I$222,4,FALSE)</f>
        <v>#N/A</v>
      </c>
      <c r="CV3535" t="e">
        <f>VLOOKUP(CS3535,Sheet2!$E$2:$I$222,5,FALSE)</f>
        <v>#N/A</v>
      </c>
      <c r="CW3535"/>
      <c r="DA3535" t="e">
        <f>VLOOKUP(CZ3535,Sheet2!$E$2:$I$222,3,FALSE)</f>
        <v>#N/A</v>
      </c>
      <c r="DB3535" t="e">
        <f>VLOOKUP(CZ3535,Sheet2!$E$2:$I$222,4,FALSE)</f>
        <v>#N/A</v>
      </c>
      <c r="DC3535" t="e">
        <f>VLOOKUP(CZ3535,Sheet2!$E$2:$I$222,5,FALSE)</f>
        <v>#N/A</v>
      </c>
      <c r="DD3535"/>
      <c r="DH3535" t="e">
        <f>VLOOKUP(DG3535,Sheet2!$E$2:$I$222,3,FALSE)</f>
        <v>#N/A</v>
      </c>
      <c r="DI3535" t="e">
        <f>VLOOKUP(DG3535,Sheet2!$E$2:$I$222,4,FALSE)</f>
        <v>#N/A</v>
      </c>
      <c r="DJ3535" t="e">
        <f>VLOOKUP(DG3535,Sheet2!$E$2:$I$222,5,FALSE)</f>
        <v>#N/A</v>
      </c>
    </row>
    <row r="3536" spans="3:114" x14ac:dyDescent="0.25">
      <c r="C3536">
        <v>17856</v>
      </c>
      <c r="D3536">
        <v>7856</v>
      </c>
      <c r="E3536">
        <v>37.801825000000001</v>
      </c>
      <c r="F3536">
        <v>-122.428104</v>
      </c>
      <c r="G3536" t="s">
        <v>2476</v>
      </c>
      <c r="H3536" t="s">
        <v>4895</v>
      </c>
      <c r="I3536" t="s">
        <v>4918</v>
      </c>
      <c r="J3536" t="s">
        <v>4946</v>
      </c>
      <c r="K3536" t="s">
        <v>4962</v>
      </c>
      <c r="S3536" t="s">
        <v>6173</v>
      </c>
      <c r="X3536">
        <f t="shared" si="55"/>
        <v>2</v>
      </c>
      <c r="Y3536" t="s">
        <v>6819</v>
      </c>
      <c r="Z3536" t="s">
        <v>6879</v>
      </c>
      <c r="AB3536" t="e">
        <f>VLOOKUP($AA3536,Sheet2!$E$2:$I$222,3,FALSE)</f>
        <v>#N/A</v>
      </c>
      <c r="AC3536" t="e">
        <f>VLOOKUP($AA3536,Sheet2!$E$2:$I$222,4,FALSE)</f>
        <v>#N/A</v>
      </c>
      <c r="AD3536" t="e">
        <f>VLOOKUP($AA3536,Sheet2!$E$2:$I$222,5,FALSE)</f>
        <v>#N/A</v>
      </c>
      <c r="AF3536" t="s">
        <v>6822</v>
      </c>
      <c r="AG3536" t="s">
        <v>6880</v>
      </c>
      <c r="AH3536" s="59" t="s">
        <v>6943</v>
      </c>
      <c r="AI3536" t="str">
        <f>VLOOKUP(AH3536,Sheet2!$E$2:$I$222,3,FALSE)</f>
        <v>To Downtown</v>
      </c>
      <c r="AJ3536" t="str">
        <f>VLOOKUP(AH3536,Sheet2!$E$2:$I$222,4,FALSE)</f>
        <v>Howard &amp; Spear</v>
      </c>
      <c r="AK3536" t="str">
        <f>VLOOKUP(AH3536,Sheet2!$E$2:$I$222,5,FALSE)</f>
        <v>AM Only: M-F ~ 6am-9am</v>
      </c>
      <c r="AL3536"/>
      <c r="AP3536" t="e">
        <f>VLOOKUP(AO3536,Sheet2!$E$2:$I$222,3,FALSE)</f>
        <v>#N/A</v>
      </c>
      <c r="AQ3536" t="e">
        <f>VLOOKUP(AO3536,Sheet2!$E$2:$I$222,4,FALSE)</f>
        <v>#N/A</v>
      </c>
      <c r="AR3536" t="e">
        <f>VLOOKUP(AO3536,Sheet2!$E$2:$I$222,5,FALSE)</f>
        <v>#N/A</v>
      </c>
      <c r="AS3536"/>
      <c r="AW3536" t="e">
        <f>VLOOKUP(AV3536,Sheet2!$E$2:$I$222,3,FALSE)</f>
        <v>#N/A</v>
      </c>
      <c r="AX3536" t="e">
        <f>VLOOKUP(AV3536,Sheet2!$E$2:$I$222,4,FALSE)</f>
        <v>#N/A</v>
      </c>
      <c r="AY3536" t="e">
        <f>VLOOKUP(AV3536,Sheet2!$E$2:$I$222,5,FALSE)</f>
        <v>#N/A</v>
      </c>
      <c r="AZ3536"/>
      <c r="BD3536" t="e">
        <f>VLOOKUP(BC3536,Sheet2!$E$2:$I$222,3,FALSE)</f>
        <v>#N/A</v>
      </c>
      <c r="BE3536" t="e">
        <f>VLOOKUP(BC3536,Sheet2!$E$2:$I$222,4,FALSE)</f>
        <v>#N/A</v>
      </c>
      <c r="BF3536" t="e">
        <f>VLOOKUP(BC3536,Sheet2!$E$2:$I$222,5,FALSE)</f>
        <v>#N/A</v>
      </c>
      <c r="BG3536"/>
      <c r="BK3536" t="e">
        <f>VLOOKUP(BJ3536,Sheet2!$E$2:$I$222,3,FALSE)</f>
        <v>#N/A</v>
      </c>
      <c r="BL3536" t="e">
        <f>VLOOKUP(BJ3536,Sheet2!$E$2:$I$222,4,FALSE)</f>
        <v>#N/A</v>
      </c>
      <c r="BM3536" t="e">
        <f>VLOOKUP(BJ3536,Sheet2!$E$2:$I$222,5,FALSE)</f>
        <v>#N/A</v>
      </c>
      <c r="BN3536"/>
      <c r="BR3536" t="e">
        <f>VLOOKUP(BQ3536,Sheet2!$E$2:$I$222,3,FALSE)</f>
        <v>#N/A</v>
      </c>
      <c r="BS3536" t="e">
        <f>VLOOKUP(BQ3536,Sheet2!$E$2:$I$222,4,FALSE)</f>
        <v>#N/A</v>
      </c>
      <c r="BT3536" t="e">
        <f>VLOOKUP(BQ3536,Sheet2!$E$2:$I$222,5,FALSE)</f>
        <v>#N/A</v>
      </c>
      <c r="BU3536"/>
      <c r="BY3536" t="e">
        <f>VLOOKUP(BX3536,Sheet2!$E$2:$I$222,3,FALSE)</f>
        <v>#N/A</v>
      </c>
      <c r="BZ3536" t="e">
        <f>VLOOKUP(BX3536,Sheet2!$E$2:$I$222,4,FALSE)</f>
        <v>#N/A</v>
      </c>
      <c r="CA3536" t="e">
        <f>VLOOKUP(BX3536,Sheet2!$E$2:$I$222,5,FALSE)</f>
        <v>#N/A</v>
      </c>
      <c r="CB3536"/>
      <c r="CF3536" t="e">
        <f>VLOOKUP(CE3536,Sheet2!$E$2:$I$222,3,FALSE)</f>
        <v>#N/A</v>
      </c>
      <c r="CG3536" t="e">
        <f>VLOOKUP(CE3536,Sheet2!$E$2:$I$222,4,FALSE)</f>
        <v>#N/A</v>
      </c>
      <c r="CH3536" t="e">
        <f>VLOOKUP(CE3536,Sheet2!$E$2:$I$222,5,FALSE)</f>
        <v>#N/A</v>
      </c>
      <c r="CI3536"/>
      <c r="CM3536" t="e">
        <f>VLOOKUP(CL3536,Sheet2!$E$2:$I$222,3,FALSE)</f>
        <v>#N/A</v>
      </c>
      <c r="CN3536" t="e">
        <f>VLOOKUP(CL3536,Sheet2!$E$2:$I$222,4,FALSE)</f>
        <v>#N/A</v>
      </c>
      <c r="CO3536" t="e">
        <f>VLOOKUP(CL3536,Sheet2!$E$2:$I$222,5,FALSE)</f>
        <v>#N/A</v>
      </c>
      <c r="CP3536"/>
      <c r="CT3536" t="e">
        <f>VLOOKUP(CS3536,Sheet2!$E$2:$I$222,3,FALSE)</f>
        <v>#N/A</v>
      </c>
      <c r="CU3536" t="e">
        <f>VLOOKUP(CS3536,Sheet2!$E$2:$I$222,4,FALSE)</f>
        <v>#N/A</v>
      </c>
      <c r="CV3536" t="e">
        <f>VLOOKUP(CS3536,Sheet2!$E$2:$I$222,5,FALSE)</f>
        <v>#N/A</v>
      </c>
      <c r="CW3536"/>
      <c r="DA3536" t="e">
        <f>VLOOKUP(CZ3536,Sheet2!$E$2:$I$222,3,FALSE)</f>
        <v>#N/A</v>
      </c>
      <c r="DB3536" t="e">
        <f>VLOOKUP(CZ3536,Sheet2!$E$2:$I$222,4,FALSE)</f>
        <v>#N/A</v>
      </c>
      <c r="DC3536" t="e">
        <f>VLOOKUP(CZ3536,Sheet2!$E$2:$I$222,5,FALSE)</f>
        <v>#N/A</v>
      </c>
      <c r="DD3536"/>
      <c r="DH3536" t="e">
        <f>VLOOKUP(DG3536,Sheet2!$E$2:$I$222,3,FALSE)</f>
        <v>#N/A</v>
      </c>
      <c r="DI3536" t="e">
        <f>VLOOKUP(DG3536,Sheet2!$E$2:$I$222,4,FALSE)</f>
        <v>#N/A</v>
      </c>
      <c r="DJ3536" t="e">
        <f>VLOOKUP(DG3536,Sheet2!$E$2:$I$222,5,FALSE)</f>
        <v>#N/A</v>
      </c>
    </row>
    <row r="3537" spans="3:114" x14ac:dyDescent="0.25">
      <c r="C3537">
        <v>17857</v>
      </c>
      <c r="D3537">
        <v>7857</v>
      </c>
      <c r="E3537">
        <v>37.801913999999996</v>
      </c>
      <c r="F3537">
        <v>-122.427955</v>
      </c>
      <c r="G3537" t="s">
        <v>2477</v>
      </c>
      <c r="H3537" t="s">
        <v>4895</v>
      </c>
      <c r="I3537" t="s">
        <v>4917</v>
      </c>
      <c r="J3537" t="s">
        <v>4946</v>
      </c>
      <c r="K3537" t="s">
        <v>4962</v>
      </c>
      <c r="S3537" t="s">
        <v>6004</v>
      </c>
      <c r="X3537">
        <f t="shared" si="55"/>
        <v>2</v>
      </c>
      <c r="Y3537" t="s">
        <v>6819</v>
      </c>
      <c r="Z3537" t="s">
        <v>6881</v>
      </c>
      <c r="AB3537" t="e">
        <f>VLOOKUP($AA3537,Sheet2!$E$2:$I$222,3,FALSE)</f>
        <v>#N/A</v>
      </c>
      <c r="AC3537" t="e">
        <f>VLOOKUP($AA3537,Sheet2!$E$2:$I$222,4,FALSE)</f>
        <v>#N/A</v>
      </c>
      <c r="AD3537" t="e">
        <f>VLOOKUP($AA3537,Sheet2!$E$2:$I$222,5,FALSE)</f>
        <v>#N/A</v>
      </c>
      <c r="AF3537" t="s">
        <v>6822</v>
      </c>
      <c r="AG3537" t="s">
        <v>6882</v>
      </c>
      <c r="AH3537" s="59" t="s">
        <v>6895</v>
      </c>
      <c r="AI3537" t="str">
        <f>VLOOKUP(AH3537,Sheet2!$E$2:$I$222,3,FALSE)</f>
        <v>To Marina District</v>
      </c>
      <c r="AJ3537" t="str">
        <f>VLOOKUP(AH3537,Sheet2!$E$2:$I$222,4,FALSE)</f>
        <v>Divisadero &amp; Chestnut</v>
      </c>
      <c r="AK3537" t="str">
        <f>VLOOKUP(AH3537,Sheet2!$E$2:$I$222,5,FALSE)</f>
        <v>PM Only: M-F ~ 4pm-7pm</v>
      </c>
      <c r="AL3537"/>
      <c r="AP3537" t="e">
        <f>VLOOKUP(AO3537,Sheet2!$E$2:$I$222,3,FALSE)</f>
        <v>#N/A</v>
      </c>
      <c r="AQ3537" t="e">
        <f>VLOOKUP(AO3537,Sheet2!$E$2:$I$222,4,FALSE)</f>
        <v>#N/A</v>
      </c>
      <c r="AR3537" t="e">
        <f>VLOOKUP(AO3537,Sheet2!$E$2:$I$222,5,FALSE)</f>
        <v>#N/A</v>
      </c>
      <c r="AS3537"/>
      <c r="AW3537" t="e">
        <f>VLOOKUP(AV3537,Sheet2!$E$2:$I$222,3,FALSE)</f>
        <v>#N/A</v>
      </c>
      <c r="AX3537" t="e">
        <f>VLOOKUP(AV3537,Sheet2!$E$2:$I$222,4,FALSE)</f>
        <v>#N/A</v>
      </c>
      <c r="AY3537" t="e">
        <f>VLOOKUP(AV3537,Sheet2!$E$2:$I$222,5,FALSE)</f>
        <v>#N/A</v>
      </c>
      <c r="AZ3537"/>
      <c r="BD3537" t="e">
        <f>VLOOKUP(BC3537,Sheet2!$E$2:$I$222,3,FALSE)</f>
        <v>#N/A</v>
      </c>
      <c r="BE3537" t="e">
        <f>VLOOKUP(BC3537,Sheet2!$E$2:$I$222,4,FALSE)</f>
        <v>#N/A</v>
      </c>
      <c r="BF3537" t="e">
        <f>VLOOKUP(BC3537,Sheet2!$E$2:$I$222,5,FALSE)</f>
        <v>#N/A</v>
      </c>
      <c r="BG3537"/>
      <c r="BK3537" t="e">
        <f>VLOOKUP(BJ3537,Sheet2!$E$2:$I$222,3,FALSE)</f>
        <v>#N/A</v>
      </c>
      <c r="BL3537" t="e">
        <f>VLOOKUP(BJ3537,Sheet2!$E$2:$I$222,4,FALSE)</f>
        <v>#N/A</v>
      </c>
      <c r="BM3537" t="e">
        <f>VLOOKUP(BJ3537,Sheet2!$E$2:$I$222,5,FALSE)</f>
        <v>#N/A</v>
      </c>
      <c r="BN3537"/>
      <c r="BR3537" t="e">
        <f>VLOOKUP(BQ3537,Sheet2!$E$2:$I$222,3,FALSE)</f>
        <v>#N/A</v>
      </c>
      <c r="BS3537" t="e">
        <f>VLOOKUP(BQ3537,Sheet2!$E$2:$I$222,4,FALSE)</f>
        <v>#N/A</v>
      </c>
      <c r="BT3537" t="e">
        <f>VLOOKUP(BQ3537,Sheet2!$E$2:$I$222,5,FALSE)</f>
        <v>#N/A</v>
      </c>
      <c r="BU3537"/>
      <c r="BY3537" t="e">
        <f>VLOOKUP(BX3537,Sheet2!$E$2:$I$222,3,FALSE)</f>
        <v>#N/A</v>
      </c>
      <c r="BZ3537" t="e">
        <f>VLOOKUP(BX3537,Sheet2!$E$2:$I$222,4,FALSE)</f>
        <v>#N/A</v>
      </c>
      <c r="CA3537" t="e">
        <f>VLOOKUP(BX3537,Sheet2!$E$2:$I$222,5,FALSE)</f>
        <v>#N/A</v>
      </c>
      <c r="CB3537"/>
      <c r="CF3537" t="e">
        <f>VLOOKUP(CE3537,Sheet2!$E$2:$I$222,3,FALSE)</f>
        <v>#N/A</v>
      </c>
      <c r="CG3537" t="e">
        <f>VLOOKUP(CE3537,Sheet2!$E$2:$I$222,4,FALSE)</f>
        <v>#N/A</v>
      </c>
      <c r="CH3537" t="e">
        <f>VLOOKUP(CE3537,Sheet2!$E$2:$I$222,5,FALSE)</f>
        <v>#N/A</v>
      </c>
      <c r="CI3537"/>
      <c r="CM3537" t="e">
        <f>VLOOKUP(CL3537,Sheet2!$E$2:$I$222,3,FALSE)</f>
        <v>#N/A</v>
      </c>
      <c r="CN3537" t="e">
        <f>VLOOKUP(CL3537,Sheet2!$E$2:$I$222,4,FALSE)</f>
        <v>#N/A</v>
      </c>
      <c r="CO3537" t="e">
        <f>VLOOKUP(CL3537,Sheet2!$E$2:$I$222,5,FALSE)</f>
        <v>#N/A</v>
      </c>
      <c r="CP3537"/>
      <c r="CT3537" t="e">
        <f>VLOOKUP(CS3537,Sheet2!$E$2:$I$222,3,FALSE)</f>
        <v>#N/A</v>
      </c>
      <c r="CU3537" t="e">
        <f>VLOOKUP(CS3537,Sheet2!$E$2:$I$222,4,FALSE)</f>
        <v>#N/A</v>
      </c>
      <c r="CV3537" t="e">
        <f>VLOOKUP(CS3537,Sheet2!$E$2:$I$222,5,FALSE)</f>
        <v>#N/A</v>
      </c>
      <c r="CW3537"/>
      <c r="DA3537" t="e">
        <f>VLOOKUP(CZ3537,Sheet2!$E$2:$I$222,3,FALSE)</f>
        <v>#N/A</v>
      </c>
      <c r="DB3537" t="e">
        <f>VLOOKUP(CZ3537,Sheet2!$E$2:$I$222,4,FALSE)</f>
        <v>#N/A</v>
      </c>
      <c r="DC3537" t="e">
        <f>VLOOKUP(CZ3537,Sheet2!$E$2:$I$222,5,FALSE)</f>
        <v>#N/A</v>
      </c>
      <c r="DD3537"/>
      <c r="DH3537" t="e">
        <f>VLOOKUP(DG3537,Sheet2!$E$2:$I$222,3,FALSE)</f>
        <v>#N/A</v>
      </c>
      <c r="DI3537" t="e">
        <f>VLOOKUP(DG3537,Sheet2!$E$2:$I$222,4,FALSE)</f>
        <v>#N/A</v>
      </c>
      <c r="DJ3537" t="e">
        <f>VLOOKUP(DG3537,Sheet2!$E$2:$I$222,5,FALSE)</f>
        <v>#N/A</v>
      </c>
    </row>
    <row r="3538" spans="3:114" x14ac:dyDescent="0.25">
      <c r="C3538">
        <v>17858</v>
      </c>
      <c r="D3538">
        <v>7858</v>
      </c>
      <c r="E3538">
        <v>37.780630000000002</v>
      </c>
      <c r="F3538">
        <v>-122.412407</v>
      </c>
      <c r="G3538" t="s">
        <v>2478</v>
      </c>
      <c r="H3538" t="s">
        <v>3937</v>
      </c>
      <c r="I3538" t="s">
        <v>4917</v>
      </c>
      <c r="J3538" t="s">
        <v>4946</v>
      </c>
      <c r="K3538" t="s">
        <v>4962</v>
      </c>
      <c r="S3538" t="s">
        <v>6334</v>
      </c>
      <c r="X3538">
        <f t="shared" si="55"/>
        <v>1</v>
      </c>
      <c r="Y3538" t="s">
        <v>6866</v>
      </c>
      <c r="Z3538" t="s">
        <v>6882</v>
      </c>
      <c r="AA3538" s="59" t="s">
        <v>6952</v>
      </c>
      <c r="AB3538" t="str">
        <f>VLOOKUP($AA3538,Sheet2!$E$2:$I$222,3,FALSE)</f>
        <v>To Golden Gate Park</v>
      </c>
      <c r="AC3538" t="str">
        <f>VLOOKUP($AA3538,Sheet2!$E$2:$I$222,4,FALSE)</f>
        <v>Fulton &amp; Stanyan</v>
      </c>
      <c r="AD3538" t="str">
        <f>VLOOKUP($AA3538,Sheet2!$E$2:$I$222,5,FALSE)</f>
        <v>Daily ~ 5:30am-12am</v>
      </c>
      <c r="AI3538" t="e">
        <f>VLOOKUP(AH3538,Sheet2!$E$2:$I$222,3,FALSE)</f>
        <v>#N/A</v>
      </c>
      <c r="AJ3538" t="e">
        <f>VLOOKUP(AH3538,Sheet2!$E$2:$I$222,4,FALSE)</f>
        <v>#N/A</v>
      </c>
      <c r="AK3538" t="e">
        <f>VLOOKUP(AH3538,Sheet2!$E$2:$I$222,5,FALSE)</f>
        <v>#N/A</v>
      </c>
      <c r="AL3538"/>
      <c r="AP3538" t="e">
        <f>VLOOKUP(AO3538,Sheet2!$E$2:$I$222,3,FALSE)</f>
        <v>#N/A</v>
      </c>
      <c r="AQ3538" t="e">
        <f>VLOOKUP(AO3538,Sheet2!$E$2:$I$222,4,FALSE)</f>
        <v>#N/A</v>
      </c>
      <c r="AR3538" t="e">
        <f>VLOOKUP(AO3538,Sheet2!$E$2:$I$222,5,FALSE)</f>
        <v>#N/A</v>
      </c>
      <c r="AS3538"/>
      <c r="AW3538" t="e">
        <f>VLOOKUP(AV3538,Sheet2!$E$2:$I$222,3,FALSE)</f>
        <v>#N/A</v>
      </c>
      <c r="AX3538" t="e">
        <f>VLOOKUP(AV3538,Sheet2!$E$2:$I$222,4,FALSE)</f>
        <v>#N/A</v>
      </c>
      <c r="AY3538" t="e">
        <f>VLOOKUP(AV3538,Sheet2!$E$2:$I$222,5,FALSE)</f>
        <v>#N/A</v>
      </c>
      <c r="AZ3538"/>
      <c r="BD3538" t="e">
        <f>VLOOKUP(BC3538,Sheet2!$E$2:$I$222,3,FALSE)</f>
        <v>#N/A</v>
      </c>
      <c r="BE3538" t="e">
        <f>VLOOKUP(BC3538,Sheet2!$E$2:$I$222,4,FALSE)</f>
        <v>#N/A</v>
      </c>
      <c r="BF3538" t="e">
        <f>VLOOKUP(BC3538,Sheet2!$E$2:$I$222,5,FALSE)</f>
        <v>#N/A</v>
      </c>
      <c r="BG3538"/>
      <c r="BK3538" t="e">
        <f>VLOOKUP(BJ3538,Sheet2!$E$2:$I$222,3,FALSE)</f>
        <v>#N/A</v>
      </c>
      <c r="BL3538" t="e">
        <f>VLOOKUP(BJ3538,Sheet2!$E$2:$I$222,4,FALSE)</f>
        <v>#N/A</v>
      </c>
      <c r="BM3538" t="e">
        <f>VLOOKUP(BJ3538,Sheet2!$E$2:$I$222,5,FALSE)</f>
        <v>#N/A</v>
      </c>
      <c r="BN3538"/>
      <c r="BR3538" t="e">
        <f>VLOOKUP(BQ3538,Sheet2!$E$2:$I$222,3,FALSE)</f>
        <v>#N/A</v>
      </c>
      <c r="BS3538" t="e">
        <f>VLOOKUP(BQ3538,Sheet2!$E$2:$I$222,4,FALSE)</f>
        <v>#N/A</v>
      </c>
      <c r="BT3538" t="e">
        <f>VLOOKUP(BQ3538,Sheet2!$E$2:$I$222,5,FALSE)</f>
        <v>#N/A</v>
      </c>
      <c r="BU3538"/>
      <c r="BY3538" t="e">
        <f>VLOOKUP(BX3538,Sheet2!$E$2:$I$222,3,FALSE)</f>
        <v>#N/A</v>
      </c>
      <c r="BZ3538" t="e">
        <f>VLOOKUP(BX3538,Sheet2!$E$2:$I$222,4,FALSE)</f>
        <v>#N/A</v>
      </c>
      <c r="CA3538" t="e">
        <f>VLOOKUP(BX3538,Sheet2!$E$2:$I$222,5,FALSE)</f>
        <v>#N/A</v>
      </c>
      <c r="CB3538"/>
      <c r="CF3538" t="e">
        <f>VLOOKUP(CE3538,Sheet2!$E$2:$I$222,3,FALSE)</f>
        <v>#N/A</v>
      </c>
      <c r="CG3538" t="e">
        <f>VLOOKUP(CE3538,Sheet2!$E$2:$I$222,4,FALSE)</f>
        <v>#N/A</v>
      </c>
      <c r="CH3538" t="e">
        <f>VLOOKUP(CE3538,Sheet2!$E$2:$I$222,5,FALSE)</f>
        <v>#N/A</v>
      </c>
      <c r="CI3538"/>
      <c r="CM3538" t="e">
        <f>VLOOKUP(CL3538,Sheet2!$E$2:$I$222,3,FALSE)</f>
        <v>#N/A</v>
      </c>
      <c r="CN3538" t="e">
        <f>VLOOKUP(CL3538,Sheet2!$E$2:$I$222,4,FALSE)</f>
        <v>#N/A</v>
      </c>
      <c r="CO3538" t="e">
        <f>VLOOKUP(CL3538,Sheet2!$E$2:$I$222,5,FALSE)</f>
        <v>#N/A</v>
      </c>
      <c r="CP3538"/>
      <c r="CT3538" t="e">
        <f>VLOOKUP(CS3538,Sheet2!$E$2:$I$222,3,FALSE)</f>
        <v>#N/A</v>
      </c>
      <c r="CU3538" t="e">
        <f>VLOOKUP(CS3538,Sheet2!$E$2:$I$222,4,FALSE)</f>
        <v>#N/A</v>
      </c>
      <c r="CV3538" t="e">
        <f>VLOOKUP(CS3538,Sheet2!$E$2:$I$222,5,FALSE)</f>
        <v>#N/A</v>
      </c>
      <c r="CW3538"/>
      <c r="DA3538" t="e">
        <f>VLOOKUP(CZ3538,Sheet2!$E$2:$I$222,3,FALSE)</f>
        <v>#N/A</v>
      </c>
      <c r="DB3538" t="e">
        <f>VLOOKUP(CZ3538,Sheet2!$E$2:$I$222,4,FALSE)</f>
        <v>#N/A</v>
      </c>
      <c r="DC3538" t="e">
        <f>VLOOKUP(CZ3538,Sheet2!$E$2:$I$222,5,FALSE)</f>
        <v>#N/A</v>
      </c>
      <c r="DD3538"/>
      <c r="DH3538" t="e">
        <f>VLOOKUP(DG3538,Sheet2!$E$2:$I$222,3,FALSE)</f>
        <v>#N/A</v>
      </c>
      <c r="DI3538" t="e">
        <f>VLOOKUP(DG3538,Sheet2!$E$2:$I$222,4,FALSE)</f>
        <v>#N/A</v>
      </c>
      <c r="DJ3538" t="e">
        <f>VLOOKUP(DG3538,Sheet2!$E$2:$I$222,5,FALSE)</f>
        <v>#N/A</v>
      </c>
    </row>
    <row r="3539" spans="3:114" x14ac:dyDescent="0.25">
      <c r="C3539">
        <v>17860</v>
      </c>
      <c r="D3539">
        <v>7860</v>
      </c>
      <c r="E3539">
        <v>37.728895000000001</v>
      </c>
      <c r="F3539">
        <v>-122.370154</v>
      </c>
      <c r="G3539" t="s">
        <v>2479</v>
      </c>
      <c r="H3539" t="s">
        <v>3271</v>
      </c>
      <c r="I3539" t="s">
        <v>4917</v>
      </c>
      <c r="J3539" t="s">
        <v>4947</v>
      </c>
      <c r="S3539" t="s">
        <v>6035</v>
      </c>
      <c r="X3539">
        <f t="shared" si="55"/>
        <v>1</v>
      </c>
      <c r="Y3539" t="s">
        <v>6824</v>
      </c>
      <c r="Z3539" t="s">
        <v>6880</v>
      </c>
      <c r="AA3539" s="59" t="s">
        <v>6896</v>
      </c>
      <c r="AB3539" t="str">
        <f>VLOOKUP($AA3539,Sheet2!$E$2:$I$222,3,FALSE)</f>
        <v>To Fisherman's Wharf</v>
      </c>
      <c r="AC3539" t="str">
        <f>VLOOKUP($AA3539,Sheet2!$E$2:$I$222,4,FALSE)</f>
        <v>Beach &amp; Polk</v>
      </c>
      <c r="AD3539" t="str">
        <f>VLOOKUP($AA3539,Sheet2!$E$2:$I$222,5,FALSE)</f>
        <v>Daily ~ 5:30am-12:30am</v>
      </c>
      <c r="AI3539" t="e">
        <f>VLOOKUP(AH3539,Sheet2!$E$2:$I$222,3,FALSE)</f>
        <v>#N/A</v>
      </c>
      <c r="AJ3539" t="e">
        <f>VLOOKUP(AH3539,Sheet2!$E$2:$I$222,4,FALSE)</f>
        <v>#N/A</v>
      </c>
      <c r="AK3539" t="e">
        <f>VLOOKUP(AH3539,Sheet2!$E$2:$I$222,5,FALSE)</f>
        <v>#N/A</v>
      </c>
      <c r="AL3539"/>
      <c r="AP3539" t="e">
        <f>VLOOKUP(AO3539,Sheet2!$E$2:$I$222,3,FALSE)</f>
        <v>#N/A</v>
      </c>
      <c r="AQ3539" t="e">
        <f>VLOOKUP(AO3539,Sheet2!$E$2:$I$222,4,FALSE)</f>
        <v>#N/A</v>
      </c>
      <c r="AR3539" t="e">
        <f>VLOOKUP(AO3539,Sheet2!$E$2:$I$222,5,FALSE)</f>
        <v>#N/A</v>
      </c>
      <c r="AS3539"/>
      <c r="AW3539" t="e">
        <f>VLOOKUP(AV3539,Sheet2!$E$2:$I$222,3,FALSE)</f>
        <v>#N/A</v>
      </c>
      <c r="AX3539" t="e">
        <f>VLOOKUP(AV3539,Sheet2!$E$2:$I$222,4,FALSE)</f>
        <v>#N/A</v>
      </c>
      <c r="AY3539" t="e">
        <f>VLOOKUP(AV3539,Sheet2!$E$2:$I$222,5,FALSE)</f>
        <v>#N/A</v>
      </c>
      <c r="AZ3539"/>
      <c r="BD3539" t="e">
        <f>VLOOKUP(BC3539,Sheet2!$E$2:$I$222,3,FALSE)</f>
        <v>#N/A</v>
      </c>
      <c r="BE3539" t="e">
        <f>VLOOKUP(BC3539,Sheet2!$E$2:$I$222,4,FALSE)</f>
        <v>#N/A</v>
      </c>
      <c r="BF3539" t="e">
        <f>VLOOKUP(BC3539,Sheet2!$E$2:$I$222,5,FALSE)</f>
        <v>#N/A</v>
      </c>
      <c r="BG3539"/>
      <c r="BK3539" t="e">
        <f>VLOOKUP(BJ3539,Sheet2!$E$2:$I$222,3,FALSE)</f>
        <v>#N/A</v>
      </c>
      <c r="BL3539" t="e">
        <f>VLOOKUP(BJ3539,Sheet2!$E$2:$I$222,4,FALSE)</f>
        <v>#N/A</v>
      </c>
      <c r="BM3539" t="e">
        <f>VLOOKUP(BJ3539,Sheet2!$E$2:$I$222,5,FALSE)</f>
        <v>#N/A</v>
      </c>
      <c r="BN3539"/>
      <c r="BR3539" t="e">
        <f>VLOOKUP(BQ3539,Sheet2!$E$2:$I$222,3,FALSE)</f>
        <v>#N/A</v>
      </c>
      <c r="BS3539" t="e">
        <f>VLOOKUP(BQ3539,Sheet2!$E$2:$I$222,4,FALSE)</f>
        <v>#N/A</v>
      </c>
      <c r="BT3539" t="e">
        <f>VLOOKUP(BQ3539,Sheet2!$E$2:$I$222,5,FALSE)</f>
        <v>#N/A</v>
      </c>
      <c r="BU3539"/>
      <c r="BY3539" t="e">
        <f>VLOOKUP(BX3539,Sheet2!$E$2:$I$222,3,FALSE)</f>
        <v>#N/A</v>
      </c>
      <c r="BZ3539" t="e">
        <f>VLOOKUP(BX3539,Sheet2!$E$2:$I$222,4,FALSE)</f>
        <v>#N/A</v>
      </c>
      <c r="CA3539" t="e">
        <f>VLOOKUP(BX3539,Sheet2!$E$2:$I$222,5,FALSE)</f>
        <v>#N/A</v>
      </c>
      <c r="CB3539"/>
      <c r="CF3539" t="e">
        <f>VLOOKUP(CE3539,Sheet2!$E$2:$I$222,3,FALSE)</f>
        <v>#N/A</v>
      </c>
      <c r="CG3539" t="e">
        <f>VLOOKUP(CE3539,Sheet2!$E$2:$I$222,4,FALSE)</f>
        <v>#N/A</v>
      </c>
      <c r="CH3539" t="e">
        <f>VLOOKUP(CE3539,Sheet2!$E$2:$I$222,5,FALSE)</f>
        <v>#N/A</v>
      </c>
      <c r="CI3539"/>
      <c r="CM3539" t="e">
        <f>VLOOKUP(CL3539,Sheet2!$E$2:$I$222,3,FALSE)</f>
        <v>#N/A</v>
      </c>
      <c r="CN3539" t="e">
        <f>VLOOKUP(CL3539,Sheet2!$E$2:$I$222,4,FALSE)</f>
        <v>#N/A</v>
      </c>
      <c r="CO3539" t="e">
        <f>VLOOKUP(CL3539,Sheet2!$E$2:$I$222,5,FALSE)</f>
        <v>#N/A</v>
      </c>
      <c r="CP3539"/>
      <c r="CT3539" t="e">
        <f>VLOOKUP(CS3539,Sheet2!$E$2:$I$222,3,FALSE)</f>
        <v>#N/A</v>
      </c>
      <c r="CU3539" t="e">
        <f>VLOOKUP(CS3539,Sheet2!$E$2:$I$222,4,FALSE)</f>
        <v>#N/A</v>
      </c>
      <c r="CV3539" t="e">
        <f>VLOOKUP(CS3539,Sheet2!$E$2:$I$222,5,FALSE)</f>
        <v>#N/A</v>
      </c>
      <c r="CW3539"/>
      <c r="DA3539" t="e">
        <f>VLOOKUP(CZ3539,Sheet2!$E$2:$I$222,3,FALSE)</f>
        <v>#N/A</v>
      </c>
      <c r="DB3539" t="e">
        <f>VLOOKUP(CZ3539,Sheet2!$E$2:$I$222,4,FALSE)</f>
        <v>#N/A</v>
      </c>
      <c r="DC3539" t="e">
        <f>VLOOKUP(CZ3539,Sheet2!$E$2:$I$222,5,FALSE)</f>
        <v>#N/A</v>
      </c>
      <c r="DD3539"/>
      <c r="DH3539" t="e">
        <f>VLOOKUP(DG3539,Sheet2!$E$2:$I$222,3,FALSE)</f>
        <v>#N/A</v>
      </c>
      <c r="DI3539" t="e">
        <f>VLOOKUP(DG3539,Sheet2!$E$2:$I$222,4,FALSE)</f>
        <v>#N/A</v>
      </c>
      <c r="DJ3539" t="e">
        <f>VLOOKUP(DG3539,Sheet2!$E$2:$I$222,5,FALSE)</f>
        <v>#N/A</v>
      </c>
    </row>
    <row r="3540" spans="3:114" x14ac:dyDescent="0.25">
      <c r="C3540">
        <v>17862</v>
      </c>
      <c r="D3540">
        <v>7862</v>
      </c>
      <c r="E3540">
        <v>37.798389999999998</v>
      </c>
      <c r="F3540">
        <v>-122.40234</v>
      </c>
      <c r="G3540" t="s">
        <v>2480</v>
      </c>
      <c r="H3540" t="s">
        <v>4896</v>
      </c>
      <c r="I3540" t="s">
        <v>4918</v>
      </c>
      <c r="J3540" t="s">
        <v>4949</v>
      </c>
      <c r="K3540" t="s">
        <v>5034</v>
      </c>
      <c r="S3540" t="s">
        <v>5986</v>
      </c>
      <c r="X3540">
        <f t="shared" si="55"/>
        <v>2</v>
      </c>
      <c r="Y3540" t="s">
        <v>6808</v>
      </c>
      <c r="Z3540" t="s">
        <v>6881</v>
      </c>
      <c r="AB3540" t="e">
        <f>VLOOKUP($AA3540,Sheet2!$E$2:$I$222,3,FALSE)</f>
        <v>#N/A</v>
      </c>
      <c r="AC3540" t="e">
        <f>VLOOKUP($AA3540,Sheet2!$E$2:$I$222,4,FALSE)</f>
        <v>#N/A</v>
      </c>
      <c r="AD3540" t="e">
        <f>VLOOKUP($AA3540,Sheet2!$E$2:$I$222,5,FALSE)</f>
        <v>#N/A</v>
      </c>
      <c r="AF3540" t="s">
        <v>6846</v>
      </c>
      <c r="AG3540" t="s">
        <v>6882</v>
      </c>
      <c r="AH3540" s="59" t="s">
        <v>6917</v>
      </c>
      <c r="AI3540" t="str">
        <f>VLOOKUP(AH3540,Sheet2!$E$2:$I$222,3,FALSE)</f>
        <v>To Mission District</v>
      </c>
      <c r="AJ3540" t="str">
        <f>VLOOKUP(AH3540,Sheet2!$E$2:$I$222,4,FALSE)</f>
        <v>24th St. BART</v>
      </c>
      <c r="AK3540" t="str">
        <f>VLOOKUP(AH3540,Sheet2!$E$2:$I$222,5,FALSE)</f>
        <v>Daily ~ 6am-12am</v>
      </c>
      <c r="AL3540"/>
      <c r="AP3540" t="e">
        <f>VLOOKUP(AO3540,Sheet2!$E$2:$I$222,3,FALSE)</f>
        <v>#N/A</v>
      </c>
      <c r="AQ3540" t="e">
        <f>VLOOKUP(AO3540,Sheet2!$E$2:$I$222,4,FALSE)</f>
        <v>#N/A</v>
      </c>
      <c r="AR3540" t="e">
        <f>VLOOKUP(AO3540,Sheet2!$E$2:$I$222,5,FALSE)</f>
        <v>#N/A</v>
      </c>
      <c r="AS3540"/>
      <c r="AW3540" t="e">
        <f>VLOOKUP(AV3540,Sheet2!$E$2:$I$222,3,FALSE)</f>
        <v>#N/A</v>
      </c>
      <c r="AX3540" t="e">
        <f>VLOOKUP(AV3540,Sheet2!$E$2:$I$222,4,FALSE)</f>
        <v>#N/A</v>
      </c>
      <c r="AY3540" t="e">
        <f>VLOOKUP(AV3540,Sheet2!$E$2:$I$222,5,FALSE)</f>
        <v>#N/A</v>
      </c>
      <c r="AZ3540"/>
      <c r="BD3540" t="e">
        <f>VLOOKUP(BC3540,Sheet2!$E$2:$I$222,3,FALSE)</f>
        <v>#N/A</v>
      </c>
      <c r="BE3540" t="e">
        <f>VLOOKUP(BC3540,Sheet2!$E$2:$I$222,4,FALSE)</f>
        <v>#N/A</v>
      </c>
      <c r="BF3540" t="e">
        <f>VLOOKUP(BC3540,Sheet2!$E$2:$I$222,5,FALSE)</f>
        <v>#N/A</v>
      </c>
      <c r="BG3540"/>
      <c r="BK3540" t="e">
        <f>VLOOKUP(BJ3540,Sheet2!$E$2:$I$222,3,FALSE)</f>
        <v>#N/A</v>
      </c>
      <c r="BL3540" t="e">
        <f>VLOOKUP(BJ3540,Sheet2!$E$2:$I$222,4,FALSE)</f>
        <v>#N/A</v>
      </c>
      <c r="BM3540" t="e">
        <f>VLOOKUP(BJ3540,Sheet2!$E$2:$I$222,5,FALSE)</f>
        <v>#N/A</v>
      </c>
      <c r="BN3540"/>
      <c r="BR3540" t="e">
        <f>VLOOKUP(BQ3540,Sheet2!$E$2:$I$222,3,FALSE)</f>
        <v>#N/A</v>
      </c>
      <c r="BS3540" t="e">
        <f>VLOOKUP(BQ3540,Sheet2!$E$2:$I$222,4,FALSE)</f>
        <v>#N/A</v>
      </c>
      <c r="BT3540" t="e">
        <f>VLOOKUP(BQ3540,Sheet2!$E$2:$I$222,5,FALSE)</f>
        <v>#N/A</v>
      </c>
      <c r="BU3540"/>
      <c r="BY3540" t="e">
        <f>VLOOKUP(BX3540,Sheet2!$E$2:$I$222,3,FALSE)</f>
        <v>#N/A</v>
      </c>
      <c r="BZ3540" t="e">
        <f>VLOOKUP(BX3540,Sheet2!$E$2:$I$222,4,FALSE)</f>
        <v>#N/A</v>
      </c>
      <c r="CA3540" t="e">
        <f>VLOOKUP(BX3540,Sheet2!$E$2:$I$222,5,FALSE)</f>
        <v>#N/A</v>
      </c>
      <c r="CB3540"/>
      <c r="CF3540" t="e">
        <f>VLOOKUP(CE3540,Sheet2!$E$2:$I$222,3,FALSE)</f>
        <v>#N/A</v>
      </c>
      <c r="CG3540" t="e">
        <f>VLOOKUP(CE3540,Sheet2!$E$2:$I$222,4,FALSE)</f>
        <v>#N/A</v>
      </c>
      <c r="CH3540" t="e">
        <f>VLOOKUP(CE3540,Sheet2!$E$2:$I$222,5,FALSE)</f>
        <v>#N/A</v>
      </c>
      <c r="CI3540"/>
      <c r="CM3540" t="e">
        <f>VLOOKUP(CL3540,Sheet2!$E$2:$I$222,3,FALSE)</f>
        <v>#N/A</v>
      </c>
      <c r="CN3540" t="e">
        <f>VLOOKUP(CL3540,Sheet2!$E$2:$I$222,4,FALSE)</f>
        <v>#N/A</v>
      </c>
      <c r="CO3540" t="e">
        <f>VLOOKUP(CL3540,Sheet2!$E$2:$I$222,5,FALSE)</f>
        <v>#N/A</v>
      </c>
      <c r="CP3540"/>
      <c r="CT3540" t="e">
        <f>VLOOKUP(CS3540,Sheet2!$E$2:$I$222,3,FALSE)</f>
        <v>#N/A</v>
      </c>
      <c r="CU3540" t="e">
        <f>VLOOKUP(CS3540,Sheet2!$E$2:$I$222,4,FALSE)</f>
        <v>#N/A</v>
      </c>
      <c r="CV3540" t="e">
        <f>VLOOKUP(CS3540,Sheet2!$E$2:$I$222,5,FALSE)</f>
        <v>#N/A</v>
      </c>
      <c r="CW3540"/>
      <c r="DA3540" t="e">
        <f>VLOOKUP(CZ3540,Sheet2!$E$2:$I$222,3,FALSE)</f>
        <v>#N/A</v>
      </c>
      <c r="DB3540" t="e">
        <f>VLOOKUP(CZ3540,Sheet2!$E$2:$I$222,4,FALSE)</f>
        <v>#N/A</v>
      </c>
      <c r="DC3540" t="e">
        <f>VLOOKUP(CZ3540,Sheet2!$E$2:$I$222,5,FALSE)</f>
        <v>#N/A</v>
      </c>
      <c r="DD3540"/>
      <c r="DH3540" t="e">
        <f>VLOOKUP(DG3540,Sheet2!$E$2:$I$222,3,FALSE)</f>
        <v>#N/A</v>
      </c>
      <c r="DI3540" t="e">
        <f>VLOOKUP(DG3540,Sheet2!$E$2:$I$222,4,FALSE)</f>
        <v>#N/A</v>
      </c>
      <c r="DJ3540" t="e">
        <f>VLOOKUP(DG3540,Sheet2!$E$2:$I$222,5,FALSE)</f>
        <v>#N/A</v>
      </c>
    </row>
    <row r="3541" spans="3:114" x14ac:dyDescent="0.25">
      <c r="C3541">
        <v>17863</v>
      </c>
      <c r="D3541">
        <v>7863</v>
      </c>
      <c r="E3541">
        <v>37.796529999999997</v>
      </c>
      <c r="F3541">
        <v>-122.40191</v>
      </c>
      <c r="G3541" t="s">
        <v>2481</v>
      </c>
      <c r="H3541" t="s">
        <v>4897</v>
      </c>
      <c r="I3541" t="s">
        <v>4913</v>
      </c>
      <c r="J3541" t="s">
        <v>4946</v>
      </c>
      <c r="K3541" t="s">
        <v>4979</v>
      </c>
      <c r="R3541" t="s">
        <v>5981</v>
      </c>
      <c r="S3541" t="s">
        <v>5986</v>
      </c>
      <c r="X3541">
        <f t="shared" si="55"/>
        <v>2</v>
      </c>
      <c r="Y3541" t="s">
        <v>6808</v>
      </c>
      <c r="Z3541" t="s">
        <v>6881</v>
      </c>
      <c r="AB3541" t="e">
        <f>VLOOKUP($AA3541,Sheet2!$E$2:$I$222,3,FALSE)</f>
        <v>#N/A</v>
      </c>
      <c r="AC3541" t="e">
        <f>VLOOKUP($AA3541,Sheet2!$E$2:$I$222,4,FALSE)</f>
        <v>#N/A</v>
      </c>
      <c r="AD3541" t="e">
        <f>VLOOKUP($AA3541,Sheet2!$E$2:$I$222,5,FALSE)</f>
        <v>#N/A</v>
      </c>
      <c r="AF3541" t="s">
        <v>6846</v>
      </c>
      <c r="AG3541" t="s">
        <v>6882</v>
      </c>
      <c r="AH3541" s="59" t="s">
        <v>6917</v>
      </c>
      <c r="AI3541" t="str">
        <f>VLOOKUP(AH3541,Sheet2!$E$2:$I$222,3,FALSE)</f>
        <v>To Mission District</v>
      </c>
      <c r="AJ3541" t="str">
        <f>VLOOKUP(AH3541,Sheet2!$E$2:$I$222,4,FALSE)</f>
        <v>24th St. BART</v>
      </c>
      <c r="AK3541" t="str">
        <f>VLOOKUP(AH3541,Sheet2!$E$2:$I$222,5,FALSE)</f>
        <v>Daily ~ 6am-12am</v>
      </c>
      <c r="AL3541"/>
      <c r="AP3541" t="e">
        <f>VLOOKUP(AO3541,Sheet2!$E$2:$I$222,3,FALSE)</f>
        <v>#N/A</v>
      </c>
      <c r="AQ3541" t="e">
        <f>VLOOKUP(AO3541,Sheet2!$E$2:$I$222,4,FALSE)</f>
        <v>#N/A</v>
      </c>
      <c r="AR3541" t="e">
        <f>VLOOKUP(AO3541,Sheet2!$E$2:$I$222,5,FALSE)</f>
        <v>#N/A</v>
      </c>
      <c r="AS3541"/>
      <c r="AW3541" t="e">
        <f>VLOOKUP(AV3541,Sheet2!$E$2:$I$222,3,FALSE)</f>
        <v>#N/A</v>
      </c>
      <c r="AX3541" t="e">
        <f>VLOOKUP(AV3541,Sheet2!$E$2:$I$222,4,FALSE)</f>
        <v>#N/A</v>
      </c>
      <c r="AY3541" t="e">
        <f>VLOOKUP(AV3541,Sheet2!$E$2:$I$222,5,FALSE)</f>
        <v>#N/A</v>
      </c>
      <c r="AZ3541"/>
      <c r="BD3541" t="e">
        <f>VLOOKUP(BC3541,Sheet2!$E$2:$I$222,3,FALSE)</f>
        <v>#N/A</v>
      </c>
      <c r="BE3541" t="e">
        <f>VLOOKUP(BC3541,Sheet2!$E$2:$I$222,4,FALSE)</f>
        <v>#N/A</v>
      </c>
      <c r="BF3541" t="e">
        <f>VLOOKUP(BC3541,Sheet2!$E$2:$I$222,5,FALSE)</f>
        <v>#N/A</v>
      </c>
      <c r="BG3541"/>
      <c r="BK3541" t="e">
        <f>VLOOKUP(BJ3541,Sheet2!$E$2:$I$222,3,FALSE)</f>
        <v>#N/A</v>
      </c>
      <c r="BL3541" t="e">
        <f>VLOOKUP(BJ3541,Sheet2!$E$2:$I$222,4,FALSE)</f>
        <v>#N/A</v>
      </c>
      <c r="BM3541" t="e">
        <f>VLOOKUP(BJ3541,Sheet2!$E$2:$I$222,5,FALSE)</f>
        <v>#N/A</v>
      </c>
      <c r="BN3541"/>
      <c r="BR3541" t="e">
        <f>VLOOKUP(BQ3541,Sheet2!$E$2:$I$222,3,FALSE)</f>
        <v>#N/A</v>
      </c>
      <c r="BS3541" t="e">
        <f>VLOOKUP(BQ3541,Sheet2!$E$2:$I$222,4,FALSE)</f>
        <v>#N/A</v>
      </c>
      <c r="BT3541" t="e">
        <f>VLOOKUP(BQ3541,Sheet2!$E$2:$I$222,5,FALSE)</f>
        <v>#N/A</v>
      </c>
      <c r="BU3541"/>
      <c r="BY3541" t="e">
        <f>VLOOKUP(BX3541,Sheet2!$E$2:$I$222,3,FALSE)</f>
        <v>#N/A</v>
      </c>
      <c r="BZ3541" t="e">
        <f>VLOOKUP(BX3541,Sheet2!$E$2:$I$222,4,FALSE)</f>
        <v>#N/A</v>
      </c>
      <c r="CA3541" t="e">
        <f>VLOOKUP(BX3541,Sheet2!$E$2:$I$222,5,FALSE)</f>
        <v>#N/A</v>
      </c>
      <c r="CB3541"/>
      <c r="CF3541" t="e">
        <f>VLOOKUP(CE3541,Sheet2!$E$2:$I$222,3,FALSE)</f>
        <v>#N/A</v>
      </c>
      <c r="CG3541" t="e">
        <f>VLOOKUP(CE3541,Sheet2!$E$2:$I$222,4,FALSE)</f>
        <v>#N/A</v>
      </c>
      <c r="CH3541" t="e">
        <f>VLOOKUP(CE3541,Sheet2!$E$2:$I$222,5,FALSE)</f>
        <v>#N/A</v>
      </c>
      <c r="CI3541"/>
      <c r="CM3541" t="e">
        <f>VLOOKUP(CL3541,Sheet2!$E$2:$I$222,3,FALSE)</f>
        <v>#N/A</v>
      </c>
      <c r="CN3541" t="e">
        <f>VLOOKUP(CL3541,Sheet2!$E$2:$I$222,4,FALSE)</f>
        <v>#N/A</v>
      </c>
      <c r="CO3541" t="e">
        <f>VLOOKUP(CL3541,Sheet2!$E$2:$I$222,5,FALSE)</f>
        <v>#N/A</v>
      </c>
      <c r="CP3541"/>
      <c r="CT3541" t="e">
        <f>VLOOKUP(CS3541,Sheet2!$E$2:$I$222,3,FALSE)</f>
        <v>#N/A</v>
      </c>
      <c r="CU3541" t="e">
        <f>VLOOKUP(CS3541,Sheet2!$E$2:$I$222,4,FALSE)</f>
        <v>#N/A</v>
      </c>
      <c r="CV3541" t="e">
        <f>VLOOKUP(CS3541,Sheet2!$E$2:$I$222,5,FALSE)</f>
        <v>#N/A</v>
      </c>
      <c r="CW3541"/>
      <c r="DA3541" t="e">
        <f>VLOOKUP(CZ3541,Sheet2!$E$2:$I$222,3,FALSE)</f>
        <v>#N/A</v>
      </c>
      <c r="DB3541" t="e">
        <f>VLOOKUP(CZ3541,Sheet2!$E$2:$I$222,4,FALSE)</f>
        <v>#N/A</v>
      </c>
      <c r="DC3541" t="e">
        <f>VLOOKUP(CZ3541,Sheet2!$E$2:$I$222,5,FALSE)</f>
        <v>#N/A</v>
      </c>
      <c r="DD3541"/>
      <c r="DH3541" t="e">
        <f>VLOOKUP(DG3541,Sheet2!$E$2:$I$222,3,FALSE)</f>
        <v>#N/A</v>
      </c>
      <c r="DI3541" t="e">
        <f>VLOOKUP(DG3541,Sheet2!$E$2:$I$222,4,FALSE)</f>
        <v>#N/A</v>
      </c>
      <c r="DJ3541" t="e">
        <f>VLOOKUP(DG3541,Sheet2!$E$2:$I$222,5,FALSE)</f>
        <v>#N/A</v>
      </c>
    </row>
    <row r="3542" spans="3:114" x14ac:dyDescent="0.25">
      <c r="C3542">
        <v>17864</v>
      </c>
      <c r="D3542">
        <v>7864</v>
      </c>
      <c r="E3542">
        <v>37.768932</v>
      </c>
      <c r="F3542">
        <v>-122.410888</v>
      </c>
      <c r="G3542" t="s">
        <v>467</v>
      </c>
      <c r="H3542" t="s">
        <v>2896</v>
      </c>
      <c r="I3542" t="s">
        <v>4913</v>
      </c>
      <c r="J3542" t="s">
        <v>4946</v>
      </c>
      <c r="K3542" t="s">
        <v>4961</v>
      </c>
      <c r="S3542" t="s">
        <v>6141</v>
      </c>
      <c r="X3542">
        <f t="shared" si="55"/>
        <v>1</v>
      </c>
      <c r="Y3542" t="s">
        <v>6829</v>
      </c>
      <c r="Z3542" t="s">
        <v>6882</v>
      </c>
      <c r="AA3542" s="59" t="s">
        <v>6931</v>
      </c>
      <c r="AB3542" t="str">
        <f>VLOOKUP($AA3542,Sheet2!$E$2:$I$222,3,FALSE)</f>
        <v>To Mission District</v>
      </c>
      <c r="AC3542" t="str">
        <f>VLOOKUP($AA3542,Sheet2!$E$2:$I$222,4,FALSE)</f>
        <v>Cesar Chavez &amp; Mission</v>
      </c>
      <c r="AD3542" t="str">
        <f>VLOOKUP($AA3542,Sheet2!$E$2:$I$222,5,FALSE)</f>
        <v>Daily ~ 5:30am-1am</v>
      </c>
      <c r="AI3542" t="e">
        <f>VLOOKUP(AH3542,Sheet2!$E$2:$I$222,3,FALSE)</f>
        <v>#N/A</v>
      </c>
      <c r="AJ3542" t="e">
        <f>VLOOKUP(AH3542,Sheet2!$E$2:$I$222,4,FALSE)</f>
        <v>#N/A</v>
      </c>
      <c r="AK3542" t="e">
        <f>VLOOKUP(AH3542,Sheet2!$E$2:$I$222,5,FALSE)</f>
        <v>#N/A</v>
      </c>
      <c r="AL3542"/>
      <c r="AP3542" t="e">
        <f>VLOOKUP(AO3542,Sheet2!$E$2:$I$222,3,FALSE)</f>
        <v>#N/A</v>
      </c>
      <c r="AQ3542" t="e">
        <f>VLOOKUP(AO3542,Sheet2!$E$2:$I$222,4,FALSE)</f>
        <v>#N/A</v>
      </c>
      <c r="AR3542" t="e">
        <f>VLOOKUP(AO3542,Sheet2!$E$2:$I$222,5,FALSE)</f>
        <v>#N/A</v>
      </c>
      <c r="AS3542"/>
      <c r="AW3542" t="e">
        <f>VLOOKUP(AV3542,Sheet2!$E$2:$I$222,3,FALSE)</f>
        <v>#N/A</v>
      </c>
      <c r="AX3542" t="e">
        <f>VLOOKUP(AV3542,Sheet2!$E$2:$I$222,4,FALSE)</f>
        <v>#N/A</v>
      </c>
      <c r="AY3542" t="e">
        <f>VLOOKUP(AV3542,Sheet2!$E$2:$I$222,5,FALSE)</f>
        <v>#N/A</v>
      </c>
      <c r="AZ3542"/>
      <c r="BD3542" t="e">
        <f>VLOOKUP(BC3542,Sheet2!$E$2:$I$222,3,FALSE)</f>
        <v>#N/A</v>
      </c>
      <c r="BE3542" t="e">
        <f>VLOOKUP(BC3542,Sheet2!$E$2:$I$222,4,FALSE)</f>
        <v>#N/A</v>
      </c>
      <c r="BF3542" t="e">
        <f>VLOOKUP(BC3542,Sheet2!$E$2:$I$222,5,FALSE)</f>
        <v>#N/A</v>
      </c>
      <c r="BG3542"/>
      <c r="BK3542" t="e">
        <f>VLOOKUP(BJ3542,Sheet2!$E$2:$I$222,3,FALSE)</f>
        <v>#N/A</v>
      </c>
      <c r="BL3542" t="e">
        <f>VLOOKUP(BJ3542,Sheet2!$E$2:$I$222,4,FALSE)</f>
        <v>#N/A</v>
      </c>
      <c r="BM3542" t="e">
        <f>VLOOKUP(BJ3542,Sheet2!$E$2:$I$222,5,FALSE)</f>
        <v>#N/A</v>
      </c>
      <c r="BN3542"/>
      <c r="BR3542" t="e">
        <f>VLOOKUP(BQ3542,Sheet2!$E$2:$I$222,3,FALSE)</f>
        <v>#N/A</v>
      </c>
      <c r="BS3542" t="e">
        <f>VLOOKUP(BQ3542,Sheet2!$E$2:$I$222,4,FALSE)</f>
        <v>#N/A</v>
      </c>
      <c r="BT3542" t="e">
        <f>VLOOKUP(BQ3542,Sheet2!$E$2:$I$222,5,FALSE)</f>
        <v>#N/A</v>
      </c>
      <c r="BU3542"/>
      <c r="BY3542" t="e">
        <f>VLOOKUP(BX3542,Sheet2!$E$2:$I$222,3,FALSE)</f>
        <v>#N/A</v>
      </c>
      <c r="BZ3542" t="e">
        <f>VLOOKUP(BX3542,Sheet2!$E$2:$I$222,4,FALSE)</f>
        <v>#N/A</v>
      </c>
      <c r="CA3542" t="e">
        <f>VLOOKUP(BX3542,Sheet2!$E$2:$I$222,5,FALSE)</f>
        <v>#N/A</v>
      </c>
      <c r="CB3542"/>
      <c r="CF3542" t="e">
        <f>VLOOKUP(CE3542,Sheet2!$E$2:$I$222,3,FALSE)</f>
        <v>#N/A</v>
      </c>
      <c r="CG3542" t="e">
        <f>VLOOKUP(CE3542,Sheet2!$E$2:$I$222,4,FALSE)</f>
        <v>#N/A</v>
      </c>
      <c r="CH3542" t="e">
        <f>VLOOKUP(CE3542,Sheet2!$E$2:$I$222,5,FALSE)</f>
        <v>#N/A</v>
      </c>
      <c r="CI3542"/>
      <c r="CM3542" t="e">
        <f>VLOOKUP(CL3542,Sheet2!$E$2:$I$222,3,FALSE)</f>
        <v>#N/A</v>
      </c>
      <c r="CN3542" t="e">
        <f>VLOOKUP(CL3542,Sheet2!$E$2:$I$222,4,FALSE)</f>
        <v>#N/A</v>
      </c>
      <c r="CO3542" t="e">
        <f>VLOOKUP(CL3542,Sheet2!$E$2:$I$222,5,FALSE)</f>
        <v>#N/A</v>
      </c>
      <c r="CP3542"/>
      <c r="CT3542" t="e">
        <f>VLOOKUP(CS3542,Sheet2!$E$2:$I$222,3,FALSE)</f>
        <v>#N/A</v>
      </c>
      <c r="CU3542" t="e">
        <f>VLOOKUP(CS3542,Sheet2!$E$2:$I$222,4,FALSE)</f>
        <v>#N/A</v>
      </c>
      <c r="CV3542" t="e">
        <f>VLOOKUP(CS3542,Sheet2!$E$2:$I$222,5,FALSE)</f>
        <v>#N/A</v>
      </c>
      <c r="CW3542"/>
      <c r="DA3542" t="e">
        <f>VLOOKUP(CZ3542,Sheet2!$E$2:$I$222,3,FALSE)</f>
        <v>#N/A</v>
      </c>
      <c r="DB3542" t="e">
        <f>VLOOKUP(CZ3542,Sheet2!$E$2:$I$222,4,FALSE)</f>
        <v>#N/A</v>
      </c>
      <c r="DC3542" t="e">
        <f>VLOOKUP(CZ3542,Sheet2!$E$2:$I$222,5,FALSE)</f>
        <v>#N/A</v>
      </c>
      <c r="DD3542"/>
      <c r="DH3542" t="e">
        <f>VLOOKUP(DG3542,Sheet2!$E$2:$I$222,3,FALSE)</f>
        <v>#N/A</v>
      </c>
      <c r="DI3542" t="e">
        <f>VLOOKUP(DG3542,Sheet2!$E$2:$I$222,4,FALSE)</f>
        <v>#N/A</v>
      </c>
      <c r="DJ3542" t="e">
        <f>VLOOKUP(DG3542,Sheet2!$E$2:$I$222,5,FALSE)</f>
        <v>#N/A</v>
      </c>
    </row>
    <row r="3543" spans="3:114" x14ac:dyDescent="0.25">
      <c r="C3543">
        <v>17865</v>
      </c>
      <c r="D3543">
        <v>7865</v>
      </c>
      <c r="E3543">
        <v>37.766719999999999</v>
      </c>
      <c r="F3543">
        <v>-122.39279999999999</v>
      </c>
      <c r="G3543" t="s">
        <v>2482</v>
      </c>
      <c r="H3543" t="s">
        <v>4898</v>
      </c>
      <c r="I3543" t="s">
        <v>4920</v>
      </c>
      <c r="J3543" t="s">
        <v>4946</v>
      </c>
      <c r="K3543" t="s">
        <v>4961</v>
      </c>
      <c r="S3543" t="s">
        <v>6675</v>
      </c>
      <c r="X3543">
        <f t="shared" si="55"/>
        <v>1</v>
      </c>
      <c r="Y3543" t="s">
        <v>6876</v>
      </c>
      <c r="Z3543" t="s">
        <v>6880</v>
      </c>
      <c r="AA3543" s="59" t="s">
        <v>6971</v>
      </c>
      <c r="AB3543" t="str">
        <f>VLOOKUP($AA3543,Sheet2!$E$2:$I$222,3,FALSE)</f>
        <v>To UCSF Mission Bay</v>
      </c>
      <c r="AC3543" t="str">
        <f>VLOOKUP($AA3543,Sheet2!$E$2:$I$222,4,FALSE)</f>
        <v>3rd St. &amp; Mission Bay</v>
      </c>
      <c r="AD3543" t="str">
        <f>VLOOKUP($AA3543,Sheet2!$E$2:$I$222,5,FALSE)</f>
        <v>Daily ~ 6am-12am</v>
      </c>
      <c r="AI3543" t="e">
        <f>VLOOKUP(AH3543,Sheet2!$E$2:$I$222,3,FALSE)</f>
        <v>#N/A</v>
      </c>
      <c r="AJ3543" t="e">
        <f>VLOOKUP(AH3543,Sheet2!$E$2:$I$222,4,FALSE)</f>
        <v>#N/A</v>
      </c>
      <c r="AK3543" t="e">
        <f>VLOOKUP(AH3543,Sheet2!$E$2:$I$222,5,FALSE)</f>
        <v>#N/A</v>
      </c>
      <c r="AL3543"/>
      <c r="AP3543" t="e">
        <f>VLOOKUP(AO3543,Sheet2!$E$2:$I$222,3,FALSE)</f>
        <v>#N/A</v>
      </c>
      <c r="AQ3543" t="e">
        <f>VLOOKUP(AO3543,Sheet2!$E$2:$I$222,4,FALSE)</f>
        <v>#N/A</v>
      </c>
      <c r="AR3543" t="e">
        <f>VLOOKUP(AO3543,Sheet2!$E$2:$I$222,5,FALSE)</f>
        <v>#N/A</v>
      </c>
      <c r="AS3543"/>
      <c r="AW3543" t="e">
        <f>VLOOKUP(AV3543,Sheet2!$E$2:$I$222,3,FALSE)</f>
        <v>#N/A</v>
      </c>
      <c r="AX3543" t="e">
        <f>VLOOKUP(AV3543,Sheet2!$E$2:$I$222,4,FALSE)</f>
        <v>#N/A</v>
      </c>
      <c r="AY3543" t="e">
        <f>VLOOKUP(AV3543,Sheet2!$E$2:$I$222,5,FALSE)</f>
        <v>#N/A</v>
      </c>
      <c r="AZ3543"/>
      <c r="BD3543" t="e">
        <f>VLOOKUP(BC3543,Sheet2!$E$2:$I$222,3,FALSE)</f>
        <v>#N/A</v>
      </c>
      <c r="BE3543" t="e">
        <f>VLOOKUP(BC3543,Sheet2!$E$2:$I$222,4,FALSE)</f>
        <v>#N/A</v>
      </c>
      <c r="BF3543" t="e">
        <f>VLOOKUP(BC3543,Sheet2!$E$2:$I$222,5,FALSE)</f>
        <v>#N/A</v>
      </c>
      <c r="BG3543"/>
      <c r="BK3543" t="e">
        <f>VLOOKUP(BJ3543,Sheet2!$E$2:$I$222,3,FALSE)</f>
        <v>#N/A</v>
      </c>
      <c r="BL3543" t="e">
        <f>VLOOKUP(BJ3543,Sheet2!$E$2:$I$222,4,FALSE)</f>
        <v>#N/A</v>
      </c>
      <c r="BM3543" t="e">
        <f>VLOOKUP(BJ3543,Sheet2!$E$2:$I$222,5,FALSE)</f>
        <v>#N/A</v>
      </c>
      <c r="BN3543"/>
      <c r="BR3543" t="e">
        <f>VLOOKUP(BQ3543,Sheet2!$E$2:$I$222,3,FALSE)</f>
        <v>#N/A</v>
      </c>
      <c r="BS3543" t="e">
        <f>VLOOKUP(BQ3543,Sheet2!$E$2:$I$222,4,FALSE)</f>
        <v>#N/A</v>
      </c>
      <c r="BT3543" t="e">
        <f>VLOOKUP(BQ3543,Sheet2!$E$2:$I$222,5,FALSE)</f>
        <v>#N/A</v>
      </c>
      <c r="BU3543"/>
      <c r="BY3543" t="e">
        <f>VLOOKUP(BX3543,Sheet2!$E$2:$I$222,3,FALSE)</f>
        <v>#N/A</v>
      </c>
      <c r="BZ3543" t="e">
        <f>VLOOKUP(BX3543,Sheet2!$E$2:$I$222,4,FALSE)</f>
        <v>#N/A</v>
      </c>
      <c r="CA3543" t="e">
        <f>VLOOKUP(BX3543,Sheet2!$E$2:$I$222,5,FALSE)</f>
        <v>#N/A</v>
      </c>
      <c r="CB3543"/>
      <c r="CF3543" t="e">
        <f>VLOOKUP(CE3543,Sheet2!$E$2:$I$222,3,FALSE)</f>
        <v>#N/A</v>
      </c>
      <c r="CG3543" t="e">
        <f>VLOOKUP(CE3543,Sheet2!$E$2:$I$222,4,FALSE)</f>
        <v>#N/A</v>
      </c>
      <c r="CH3543" t="e">
        <f>VLOOKUP(CE3543,Sheet2!$E$2:$I$222,5,FALSE)</f>
        <v>#N/A</v>
      </c>
      <c r="CI3543"/>
      <c r="CM3543" t="e">
        <f>VLOOKUP(CL3543,Sheet2!$E$2:$I$222,3,FALSE)</f>
        <v>#N/A</v>
      </c>
      <c r="CN3543" t="e">
        <f>VLOOKUP(CL3543,Sheet2!$E$2:$I$222,4,FALSE)</f>
        <v>#N/A</v>
      </c>
      <c r="CO3543" t="e">
        <f>VLOOKUP(CL3543,Sheet2!$E$2:$I$222,5,FALSE)</f>
        <v>#N/A</v>
      </c>
      <c r="CP3543"/>
      <c r="CT3543" t="e">
        <f>VLOOKUP(CS3543,Sheet2!$E$2:$I$222,3,FALSE)</f>
        <v>#N/A</v>
      </c>
      <c r="CU3543" t="e">
        <f>VLOOKUP(CS3543,Sheet2!$E$2:$I$222,4,FALSE)</f>
        <v>#N/A</v>
      </c>
      <c r="CV3543" t="e">
        <f>VLOOKUP(CS3543,Sheet2!$E$2:$I$222,5,FALSE)</f>
        <v>#N/A</v>
      </c>
      <c r="CW3543"/>
      <c r="DA3543" t="e">
        <f>VLOOKUP(CZ3543,Sheet2!$E$2:$I$222,3,FALSE)</f>
        <v>#N/A</v>
      </c>
      <c r="DB3543" t="e">
        <f>VLOOKUP(CZ3543,Sheet2!$E$2:$I$222,4,FALSE)</f>
        <v>#N/A</v>
      </c>
      <c r="DC3543" t="e">
        <f>VLOOKUP(CZ3543,Sheet2!$E$2:$I$222,5,FALSE)</f>
        <v>#N/A</v>
      </c>
      <c r="DD3543"/>
      <c r="DH3543" t="e">
        <f>VLOOKUP(DG3543,Sheet2!$E$2:$I$222,3,FALSE)</f>
        <v>#N/A</v>
      </c>
      <c r="DI3543" t="e">
        <f>VLOOKUP(DG3543,Sheet2!$E$2:$I$222,4,FALSE)</f>
        <v>#N/A</v>
      </c>
      <c r="DJ3543" t="e">
        <f>VLOOKUP(DG3543,Sheet2!$E$2:$I$222,5,FALSE)</f>
        <v>#N/A</v>
      </c>
    </row>
    <row r="3544" spans="3:114" x14ac:dyDescent="0.25">
      <c r="C3544">
        <v>17866</v>
      </c>
      <c r="D3544">
        <v>7866</v>
      </c>
      <c r="E3544">
        <v>37.766649999999998</v>
      </c>
      <c r="F3544">
        <v>-122.39252999999999</v>
      </c>
      <c r="G3544" t="s">
        <v>2483</v>
      </c>
      <c r="H3544" t="s">
        <v>4899</v>
      </c>
      <c r="I3544" t="s">
        <v>4916</v>
      </c>
      <c r="J3544" t="s">
        <v>4946</v>
      </c>
      <c r="K3544" t="s">
        <v>4961</v>
      </c>
      <c r="S3544" t="s">
        <v>6673</v>
      </c>
      <c r="X3544">
        <f t="shared" si="55"/>
        <v>1</v>
      </c>
      <c r="Y3544" t="s">
        <v>6876</v>
      </c>
      <c r="Z3544" t="s">
        <v>6882</v>
      </c>
      <c r="AA3544" s="59" t="s">
        <v>6970</v>
      </c>
      <c r="AB3544" t="str">
        <f>VLOOKUP($AA3544,Sheet2!$E$2:$I$222,3,FALSE)</f>
        <v>To 16th Street BART</v>
      </c>
      <c r="AC3544" t="str">
        <f>VLOOKUP($AA3544,Sheet2!$E$2:$I$222,4,FALSE)</f>
        <v>16th St. &amp; Mission</v>
      </c>
      <c r="AD3544" t="str">
        <f>VLOOKUP($AA3544,Sheet2!$E$2:$I$222,5,FALSE)</f>
        <v>Daily ~ 6am-12am</v>
      </c>
      <c r="AI3544" t="e">
        <f>VLOOKUP(AH3544,Sheet2!$E$2:$I$222,3,FALSE)</f>
        <v>#N/A</v>
      </c>
      <c r="AJ3544" t="e">
        <f>VLOOKUP(AH3544,Sheet2!$E$2:$I$222,4,FALSE)</f>
        <v>#N/A</v>
      </c>
      <c r="AK3544" t="e">
        <f>VLOOKUP(AH3544,Sheet2!$E$2:$I$222,5,FALSE)</f>
        <v>#N/A</v>
      </c>
      <c r="AL3544"/>
      <c r="AP3544" t="e">
        <f>VLOOKUP(AO3544,Sheet2!$E$2:$I$222,3,FALSE)</f>
        <v>#N/A</v>
      </c>
      <c r="AQ3544" t="e">
        <f>VLOOKUP(AO3544,Sheet2!$E$2:$I$222,4,FALSE)</f>
        <v>#N/A</v>
      </c>
      <c r="AR3544" t="e">
        <f>VLOOKUP(AO3544,Sheet2!$E$2:$I$222,5,FALSE)</f>
        <v>#N/A</v>
      </c>
      <c r="AS3544"/>
      <c r="AW3544" t="e">
        <f>VLOOKUP(AV3544,Sheet2!$E$2:$I$222,3,FALSE)</f>
        <v>#N/A</v>
      </c>
      <c r="AX3544" t="e">
        <f>VLOOKUP(AV3544,Sheet2!$E$2:$I$222,4,FALSE)</f>
        <v>#N/A</v>
      </c>
      <c r="AY3544" t="e">
        <f>VLOOKUP(AV3544,Sheet2!$E$2:$I$222,5,FALSE)</f>
        <v>#N/A</v>
      </c>
      <c r="AZ3544"/>
      <c r="BD3544" t="e">
        <f>VLOOKUP(BC3544,Sheet2!$E$2:$I$222,3,FALSE)</f>
        <v>#N/A</v>
      </c>
      <c r="BE3544" t="e">
        <f>VLOOKUP(BC3544,Sheet2!$E$2:$I$222,4,FALSE)</f>
        <v>#N/A</v>
      </c>
      <c r="BF3544" t="e">
        <f>VLOOKUP(BC3544,Sheet2!$E$2:$I$222,5,FALSE)</f>
        <v>#N/A</v>
      </c>
      <c r="BG3544"/>
      <c r="BK3544" t="e">
        <f>VLOOKUP(BJ3544,Sheet2!$E$2:$I$222,3,FALSE)</f>
        <v>#N/A</v>
      </c>
      <c r="BL3544" t="e">
        <f>VLOOKUP(BJ3544,Sheet2!$E$2:$I$222,4,FALSE)</f>
        <v>#N/A</v>
      </c>
      <c r="BM3544" t="e">
        <f>VLOOKUP(BJ3544,Sheet2!$E$2:$I$222,5,FALSE)</f>
        <v>#N/A</v>
      </c>
      <c r="BN3544"/>
      <c r="BR3544" t="e">
        <f>VLOOKUP(BQ3544,Sheet2!$E$2:$I$222,3,FALSE)</f>
        <v>#N/A</v>
      </c>
      <c r="BS3544" t="e">
        <f>VLOOKUP(BQ3544,Sheet2!$E$2:$I$222,4,FALSE)</f>
        <v>#N/A</v>
      </c>
      <c r="BT3544" t="e">
        <f>VLOOKUP(BQ3544,Sheet2!$E$2:$I$222,5,FALSE)</f>
        <v>#N/A</v>
      </c>
      <c r="BU3544"/>
      <c r="BY3544" t="e">
        <f>VLOOKUP(BX3544,Sheet2!$E$2:$I$222,3,FALSE)</f>
        <v>#N/A</v>
      </c>
      <c r="BZ3544" t="e">
        <f>VLOOKUP(BX3544,Sheet2!$E$2:$I$222,4,FALSE)</f>
        <v>#N/A</v>
      </c>
      <c r="CA3544" t="e">
        <f>VLOOKUP(BX3544,Sheet2!$E$2:$I$222,5,FALSE)</f>
        <v>#N/A</v>
      </c>
      <c r="CB3544"/>
      <c r="CF3544" t="e">
        <f>VLOOKUP(CE3544,Sheet2!$E$2:$I$222,3,FALSE)</f>
        <v>#N/A</v>
      </c>
      <c r="CG3544" t="e">
        <f>VLOOKUP(CE3544,Sheet2!$E$2:$I$222,4,FALSE)</f>
        <v>#N/A</v>
      </c>
      <c r="CH3544" t="e">
        <f>VLOOKUP(CE3544,Sheet2!$E$2:$I$222,5,FALSE)</f>
        <v>#N/A</v>
      </c>
      <c r="CI3544"/>
      <c r="CM3544" t="e">
        <f>VLOOKUP(CL3544,Sheet2!$E$2:$I$222,3,FALSE)</f>
        <v>#N/A</v>
      </c>
      <c r="CN3544" t="e">
        <f>VLOOKUP(CL3544,Sheet2!$E$2:$I$222,4,FALSE)</f>
        <v>#N/A</v>
      </c>
      <c r="CO3544" t="e">
        <f>VLOOKUP(CL3544,Sheet2!$E$2:$I$222,5,FALSE)</f>
        <v>#N/A</v>
      </c>
      <c r="CP3544"/>
      <c r="CT3544" t="e">
        <f>VLOOKUP(CS3544,Sheet2!$E$2:$I$222,3,FALSE)</f>
        <v>#N/A</v>
      </c>
      <c r="CU3544" t="e">
        <f>VLOOKUP(CS3544,Sheet2!$E$2:$I$222,4,FALSE)</f>
        <v>#N/A</v>
      </c>
      <c r="CV3544" t="e">
        <f>VLOOKUP(CS3544,Sheet2!$E$2:$I$222,5,FALSE)</f>
        <v>#N/A</v>
      </c>
      <c r="CW3544"/>
      <c r="DA3544" t="e">
        <f>VLOOKUP(CZ3544,Sheet2!$E$2:$I$222,3,FALSE)</f>
        <v>#N/A</v>
      </c>
      <c r="DB3544" t="e">
        <f>VLOOKUP(CZ3544,Sheet2!$E$2:$I$222,4,FALSE)</f>
        <v>#N/A</v>
      </c>
      <c r="DC3544" t="e">
        <f>VLOOKUP(CZ3544,Sheet2!$E$2:$I$222,5,FALSE)</f>
        <v>#N/A</v>
      </c>
      <c r="DD3544"/>
      <c r="DH3544" t="e">
        <f>VLOOKUP(DG3544,Sheet2!$E$2:$I$222,3,FALSE)</f>
        <v>#N/A</v>
      </c>
      <c r="DI3544" t="e">
        <f>VLOOKUP(DG3544,Sheet2!$E$2:$I$222,4,FALSE)</f>
        <v>#N/A</v>
      </c>
      <c r="DJ3544" t="e">
        <f>VLOOKUP(DG3544,Sheet2!$E$2:$I$222,5,FALSE)</f>
        <v>#N/A</v>
      </c>
    </row>
    <row r="3545" spans="3:114" x14ac:dyDescent="0.25">
      <c r="C3545">
        <v>17867</v>
      </c>
      <c r="D3545">
        <v>7867</v>
      </c>
      <c r="E3545">
        <v>37.737760000000002</v>
      </c>
      <c r="F3545">
        <v>-122.42829</v>
      </c>
      <c r="G3545" t="s">
        <v>2484</v>
      </c>
      <c r="H3545" t="s">
        <v>4900</v>
      </c>
      <c r="I3545" t="s">
        <v>4926</v>
      </c>
      <c r="J3545" t="s">
        <v>4947</v>
      </c>
      <c r="S3545" t="s">
        <v>6012</v>
      </c>
      <c r="X3545">
        <f t="shared" si="55"/>
        <v>1</v>
      </c>
      <c r="Y3545" t="s">
        <v>6825</v>
      </c>
      <c r="Z3545" t="s">
        <v>6882</v>
      </c>
      <c r="AA3545" s="59" t="s">
        <v>6897</v>
      </c>
      <c r="AB3545" t="str">
        <f>VLOOKUP($AA3545,Sheet2!$E$2:$I$222,3,FALSE)</f>
        <v>To Glen Park Station (BART)</v>
      </c>
      <c r="AC3545" t="str">
        <f>VLOOKUP($AA3545,Sheet2!$E$2:$I$222,4,FALSE)</f>
        <v>Diamond Heights District</v>
      </c>
      <c r="AD3545" t="str">
        <f>VLOOKUP($AA3545,Sheet2!$E$2:$I$222,5,FALSE)</f>
        <v>M-F ~ 7am-11pm | Sat-Sun ~ 8am-11pm</v>
      </c>
      <c r="AI3545" t="e">
        <f>VLOOKUP(AH3545,Sheet2!$E$2:$I$222,3,FALSE)</f>
        <v>#N/A</v>
      </c>
      <c r="AJ3545" t="e">
        <f>VLOOKUP(AH3545,Sheet2!$E$2:$I$222,4,FALSE)</f>
        <v>#N/A</v>
      </c>
      <c r="AK3545" t="e">
        <f>VLOOKUP(AH3545,Sheet2!$E$2:$I$222,5,FALSE)</f>
        <v>#N/A</v>
      </c>
      <c r="AL3545"/>
      <c r="AP3545" t="e">
        <f>VLOOKUP(AO3545,Sheet2!$E$2:$I$222,3,FALSE)</f>
        <v>#N/A</v>
      </c>
      <c r="AQ3545" t="e">
        <f>VLOOKUP(AO3545,Sheet2!$E$2:$I$222,4,FALSE)</f>
        <v>#N/A</v>
      </c>
      <c r="AR3545" t="e">
        <f>VLOOKUP(AO3545,Sheet2!$E$2:$I$222,5,FALSE)</f>
        <v>#N/A</v>
      </c>
      <c r="AS3545"/>
      <c r="AW3545" t="e">
        <f>VLOOKUP(AV3545,Sheet2!$E$2:$I$222,3,FALSE)</f>
        <v>#N/A</v>
      </c>
      <c r="AX3545" t="e">
        <f>VLOOKUP(AV3545,Sheet2!$E$2:$I$222,4,FALSE)</f>
        <v>#N/A</v>
      </c>
      <c r="AY3545" t="e">
        <f>VLOOKUP(AV3545,Sheet2!$E$2:$I$222,5,FALSE)</f>
        <v>#N/A</v>
      </c>
      <c r="AZ3545"/>
      <c r="BD3545" t="e">
        <f>VLOOKUP(BC3545,Sheet2!$E$2:$I$222,3,FALSE)</f>
        <v>#N/A</v>
      </c>
      <c r="BE3545" t="e">
        <f>VLOOKUP(BC3545,Sheet2!$E$2:$I$222,4,FALSE)</f>
        <v>#N/A</v>
      </c>
      <c r="BF3545" t="e">
        <f>VLOOKUP(BC3545,Sheet2!$E$2:$I$222,5,FALSE)</f>
        <v>#N/A</v>
      </c>
      <c r="BG3545"/>
      <c r="BK3545" t="e">
        <f>VLOOKUP(BJ3545,Sheet2!$E$2:$I$222,3,FALSE)</f>
        <v>#N/A</v>
      </c>
      <c r="BL3545" t="e">
        <f>VLOOKUP(BJ3545,Sheet2!$E$2:$I$222,4,FALSE)</f>
        <v>#N/A</v>
      </c>
      <c r="BM3545" t="e">
        <f>VLOOKUP(BJ3545,Sheet2!$E$2:$I$222,5,FALSE)</f>
        <v>#N/A</v>
      </c>
      <c r="BN3545"/>
      <c r="BR3545" t="e">
        <f>VLOOKUP(BQ3545,Sheet2!$E$2:$I$222,3,FALSE)</f>
        <v>#N/A</v>
      </c>
      <c r="BS3545" t="e">
        <f>VLOOKUP(BQ3545,Sheet2!$E$2:$I$222,4,FALSE)</f>
        <v>#N/A</v>
      </c>
      <c r="BT3545" t="e">
        <f>VLOOKUP(BQ3545,Sheet2!$E$2:$I$222,5,FALSE)</f>
        <v>#N/A</v>
      </c>
      <c r="BU3545"/>
      <c r="BY3545" t="e">
        <f>VLOOKUP(BX3545,Sheet2!$E$2:$I$222,3,FALSE)</f>
        <v>#N/A</v>
      </c>
      <c r="BZ3545" t="e">
        <f>VLOOKUP(BX3545,Sheet2!$E$2:$I$222,4,FALSE)</f>
        <v>#N/A</v>
      </c>
      <c r="CA3545" t="e">
        <f>VLOOKUP(BX3545,Sheet2!$E$2:$I$222,5,FALSE)</f>
        <v>#N/A</v>
      </c>
      <c r="CB3545"/>
      <c r="CF3545" t="e">
        <f>VLOOKUP(CE3545,Sheet2!$E$2:$I$222,3,FALSE)</f>
        <v>#N/A</v>
      </c>
      <c r="CG3545" t="e">
        <f>VLOOKUP(CE3545,Sheet2!$E$2:$I$222,4,FALSE)</f>
        <v>#N/A</v>
      </c>
      <c r="CH3545" t="e">
        <f>VLOOKUP(CE3545,Sheet2!$E$2:$I$222,5,FALSE)</f>
        <v>#N/A</v>
      </c>
      <c r="CI3545"/>
      <c r="CM3545" t="e">
        <f>VLOOKUP(CL3545,Sheet2!$E$2:$I$222,3,FALSE)</f>
        <v>#N/A</v>
      </c>
      <c r="CN3545" t="e">
        <f>VLOOKUP(CL3545,Sheet2!$E$2:$I$222,4,FALSE)</f>
        <v>#N/A</v>
      </c>
      <c r="CO3545" t="e">
        <f>VLOOKUP(CL3545,Sheet2!$E$2:$I$222,5,FALSE)</f>
        <v>#N/A</v>
      </c>
      <c r="CP3545"/>
      <c r="CT3545" t="e">
        <f>VLOOKUP(CS3545,Sheet2!$E$2:$I$222,3,FALSE)</f>
        <v>#N/A</v>
      </c>
      <c r="CU3545" t="e">
        <f>VLOOKUP(CS3545,Sheet2!$E$2:$I$222,4,FALSE)</f>
        <v>#N/A</v>
      </c>
      <c r="CV3545" t="e">
        <f>VLOOKUP(CS3545,Sheet2!$E$2:$I$222,5,FALSE)</f>
        <v>#N/A</v>
      </c>
      <c r="CW3545"/>
      <c r="DA3545" t="e">
        <f>VLOOKUP(CZ3545,Sheet2!$E$2:$I$222,3,FALSE)</f>
        <v>#N/A</v>
      </c>
      <c r="DB3545" t="e">
        <f>VLOOKUP(CZ3545,Sheet2!$E$2:$I$222,4,FALSE)</f>
        <v>#N/A</v>
      </c>
      <c r="DC3545" t="e">
        <f>VLOOKUP(CZ3545,Sheet2!$E$2:$I$222,5,FALSE)</f>
        <v>#N/A</v>
      </c>
      <c r="DD3545"/>
      <c r="DH3545" t="e">
        <f>VLOOKUP(DG3545,Sheet2!$E$2:$I$222,3,FALSE)</f>
        <v>#N/A</v>
      </c>
      <c r="DI3545" t="e">
        <f>VLOOKUP(DG3545,Sheet2!$E$2:$I$222,4,FALSE)</f>
        <v>#N/A</v>
      </c>
      <c r="DJ3545" t="e">
        <f>VLOOKUP(DG3545,Sheet2!$E$2:$I$222,5,FALSE)</f>
        <v>#N/A</v>
      </c>
    </row>
    <row r="3546" spans="3:114" x14ac:dyDescent="0.25">
      <c r="C3546">
        <v>17868</v>
      </c>
      <c r="D3546">
        <v>7868</v>
      </c>
      <c r="E3546">
        <v>37.737749999999998</v>
      </c>
      <c r="F3546">
        <v>-122.42825000000001</v>
      </c>
      <c r="G3546" t="s">
        <v>2485</v>
      </c>
      <c r="H3546" t="s">
        <v>4900</v>
      </c>
      <c r="I3546" t="s">
        <v>4928</v>
      </c>
      <c r="J3546" t="s">
        <v>4947</v>
      </c>
      <c r="S3546" t="s">
        <v>6092</v>
      </c>
      <c r="X3546">
        <f t="shared" si="55"/>
        <v>1</v>
      </c>
      <c r="Y3546" t="s">
        <v>6825</v>
      </c>
      <c r="Z3546" t="s">
        <v>6880</v>
      </c>
      <c r="AA3546" s="59" t="s">
        <v>6915</v>
      </c>
      <c r="AB3546" t="str">
        <f>VLOOKUP($AA3546,Sheet2!$E$2:$I$222,3,FALSE)</f>
        <v>To Castro Station</v>
      </c>
      <c r="AC3546" t="str">
        <f>VLOOKUP($AA3546,Sheet2!$E$2:$I$222,4,FALSE)</f>
        <v>Market &amp; Castro</v>
      </c>
      <c r="AD3546" t="str">
        <f>VLOOKUP($AA3546,Sheet2!$E$2:$I$222,5,FALSE)</f>
        <v>M-F ~ 7a-11am | Sat-Sun ~ 8a-11pm</v>
      </c>
      <c r="AI3546" t="e">
        <f>VLOOKUP(AH3546,Sheet2!$E$2:$I$222,3,FALSE)</f>
        <v>#N/A</v>
      </c>
      <c r="AJ3546" t="e">
        <f>VLOOKUP(AH3546,Sheet2!$E$2:$I$222,4,FALSE)</f>
        <v>#N/A</v>
      </c>
      <c r="AK3546" t="e">
        <f>VLOOKUP(AH3546,Sheet2!$E$2:$I$222,5,FALSE)</f>
        <v>#N/A</v>
      </c>
      <c r="AL3546"/>
      <c r="AP3546" t="e">
        <f>VLOOKUP(AO3546,Sheet2!$E$2:$I$222,3,FALSE)</f>
        <v>#N/A</v>
      </c>
      <c r="AQ3546" t="e">
        <f>VLOOKUP(AO3546,Sheet2!$E$2:$I$222,4,FALSE)</f>
        <v>#N/A</v>
      </c>
      <c r="AR3546" t="e">
        <f>VLOOKUP(AO3546,Sheet2!$E$2:$I$222,5,FALSE)</f>
        <v>#N/A</v>
      </c>
      <c r="AS3546"/>
      <c r="AW3546" t="e">
        <f>VLOOKUP(AV3546,Sheet2!$E$2:$I$222,3,FALSE)</f>
        <v>#N/A</v>
      </c>
      <c r="AX3546" t="e">
        <f>VLOOKUP(AV3546,Sheet2!$E$2:$I$222,4,FALSE)</f>
        <v>#N/A</v>
      </c>
      <c r="AY3546" t="e">
        <f>VLOOKUP(AV3546,Sheet2!$E$2:$I$222,5,FALSE)</f>
        <v>#N/A</v>
      </c>
      <c r="AZ3546"/>
      <c r="BD3546" t="e">
        <f>VLOOKUP(BC3546,Sheet2!$E$2:$I$222,3,FALSE)</f>
        <v>#N/A</v>
      </c>
      <c r="BE3546" t="e">
        <f>VLOOKUP(BC3546,Sheet2!$E$2:$I$222,4,FALSE)</f>
        <v>#N/A</v>
      </c>
      <c r="BF3546" t="e">
        <f>VLOOKUP(BC3546,Sheet2!$E$2:$I$222,5,FALSE)</f>
        <v>#N/A</v>
      </c>
      <c r="BG3546"/>
      <c r="BK3546" t="e">
        <f>VLOOKUP(BJ3546,Sheet2!$E$2:$I$222,3,FALSE)</f>
        <v>#N/A</v>
      </c>
      <c r="BL3546" t="e">
        <f>VLOOKUP(BJ3546,Sheet2!$E$2:$I$222,4,FALSE)</f>
        <v>#N/A</v>
      </c>
      <c r="BM3546" t="e">
        <f>VLOOKUP(BJ3546,Sheet2!$E$2:$I$222,5,FALSE)</f>
        <v>#N/A</v>
      </c>
      <c r="BN3546"/>
      <c r="BR3546" t="e">
        <f>VLOOKUP(BQ3546,Sheet2!$E$2:$I$222,3,FALSE)</f>
        <v>#N/A</v>
      </c>
      <c r="BS3546" t="e">
        <f>VLOOKUP(BQ3546,Sheet2!$E$2:$I$222,4,FALSE)</f>
        <v>#N/A</v>
      </c>
      <c r="BT3546" t="e">
        <f>VLOOKUP(BQ3546,Sheet2!$E$2:$I$222,5,FALSE)</f>
        <v>#N/A</v>
      </c>
      <c r="BU3546"/>
      <c r="BY3546" t="e">
        <f>VLOOKUP(BX3546,Sheet2!$E$2:$I$222,3,FALSE)</f>
        <v>#N/A</v>
      </c>
      <c r="BZ3546" t="e">
        <f>VLOOKUP(BX3546,Sheet2!$E$2:$I$222,4,FALSE)</f>
        <v>#N/A</v>
      </c>
      <c r="CA3546" t="e">
        <f>VLOOKUP(BX3546,Sheet2!$E$2:$I$222,5,FALSE)</f>
        <v>#N/A</v>
      </c>
      <c r="CB3546"/>
      <c r="CF3546" t="e">
        <f>VLOOKUP(CE3546,Sheet2!$E$2:$I$222,3,FALSE)</f>
        <v>#N/A</v>
      </c>
      <c r="CG3546" t="e">
        <f>VLOOKUP(CE3546,Sheet2!$E$2:$I$222,4,FALSE)</f>
        <v>#N/A</v>
      </c>
      <c r="CH3546" t="e">
        <f>VLOOKUP(CE3546,Sheet2!$E$2:$I$222,5,FALSE)</f>
        <v>#N/A</v>
      </c>
      <c r="CI3546"/>
      <c r="CM3546" t="e">
        <f>VLOOKUP(CL3546,Sheet2!$E$2:$I$222,3,FALSE)</f>
        <v>#N/A</v>
      </c>
      <c r="CN3546" t="e">
        <f>VLOOKUP(CL3546,Sheet2!$E$2:$I$222,4,FALSE)</f>
        <v>#N/A</v>
      </c>
      <c r="CO3546" t="e">
        <f>VLOOKUP(CL3546,Sheet2!$E$2:$I$222,5,FALSE)</f>
        <v>#N/A</v>
      </c>
      <c r="CP3546"/>
      <c r="CT3546" t="e">
        <f>VLOOKUP(CS3546,Sheet2!$E$2:$I$222,3,FALSE)</f>
        <v>#N/A</v>
      </c>
      <c r="CU3546" t="e">
        <f>VLOOKUP(CS3546,Sheet2!$E$2:$I$222,4,FALSE)</f>
        <v>#N/A</v>
      </c>
      <c r="CV3546" t="e">
        <f>VLOOKUP(CS3546,Sheet2!$E$2:$I$222,5,FALSE)</f>
        <v>#N/A</v>
      </c>
      <c r="CW3546"/>
      <c r="DA3546" t="e">
        <f>VLOOKUP(CZ3546,Sheet2!$E$2:$I$222,3,FALSE)</f>
        <v>#N/A</v>
      </c>
      <c r="DB3546" t="e">
        <f>VLOOKUP(CZ3546,Sheet2!$E$2:$I$222,4,FALSE)</f>
        <v>#N/A</v>
      </c>
      <c r="DC3546" t="e">
        <f>VLOOKUP(CZ3546,Sheet2!$E$2:$I$222,5,FALSE)</f>
        <v>#N/A</v>
      </c>
      <c r="DD3546"/>
      <c r="DH3546" t="e">
        <f>VLOOKUP(DG3546,Sheet2!$E$2:$I$222,3,FALSE)</f>
        <v>#N/A</v>
      </c>
      <c r="DI3546" t="e">
        <f>VLOOKUP(DG3546,Sheet2!$E$2:$I$222,4,FALSE)</f>
        <v>#N/A</v>
      </c>
      <c r="DJ3546" t="e">
        <f>VLOOKUP(DG3546,Sheet2!$E$2:$I$222,5,FALSE)</f>
        <v>#N/A</v>
      </c>
    </row>
    <row r="3547" spans="3:114" x14ac:dyDescent="0.25">
      <c r="C3547">
        <v>17882</v>
      </c>
      <c r="D3547">
        <v>7882</v>
      </c>
      <c r="G3547" t="s">
        <v>2486</v>
      </c>
      <c r="H3547" t="s">
        <v>4901</v>
      </c>
      <c r="I3547" t="s">
        <v>4907</v>
      </c>
      <c r="J3547" t="s">
        <v>4946</v>
      </c>
      <c r="K3547" t="s">
        <v>5107</v>
      </c>
      <c r="S3547" t="s">
        <v>6016</v>
      </c>
      <c r="X3547">
        <f t="shared" si="55"/>
        <v>6</v>
      </c>
      <c r="Y3547" t="s">
        <v>6815</v>
      </c>
      <c r="Z3547" t="s">
        <v>6880</v>
      </c>
      <c r="AA3547" s="59" t="s">
        <v>6889</v>
      </c>
      <c r="AB3547" t="str">
        <f>VLOOKUP($AA3547,Sheet2!$E$2:$I$222,3,FALSE)</f>
        <v>To Fisherman's Wharf</v>
      </c>
      <c r="AC3547" t="str">
        <f>VLOOKUP($AA3547,Sheet2!$E$2:$I$222,4,FALSE)</f>
        <v>Daily ~ 8:30am-12am</v>
      </c>
      <c r="AD3547" t="str">
        <f>VLOOKUP($AA3547,Sheet2!$E$2:$I$222,5,FALSE)</f>
        <v>Except M-F ~ 6am-10am: Use 8AX/BX</v>
      </c>
      <c r="AF3547" t="s">
        <v>6864</v>
      </c>
      <c r="AG3547" t="s">
        <v>6879</v>
      </c>
      <c r="AI3547" t="e">
        <f>VLOOKUP(AH3547,Sheet2!$E$2:$I$222,3,FALSE)</f>
        <v>#N/A</v>
      </c>
      <c r="AJ3547" t="e">
        <f>VLOOKUP(AH3547,Sheet2!$E$2:$I$222,4,FALSE)</f>
        <v>#N/A</v>
      </c>
      <c r="AK3547" t="e">
        <f>VLOOKUP(AH3547,Sheet2!$E$2:$I$222,5,FALSE)</f>
        <v>#N/A</v>
      </c>
      <c r="AL3547"/>
      <c r="AM3547" t="s">
        <v>6877</v>
      </c>
      <c r="AN3547" t="s">
        <v>6879</v>
      </c>
      <c r="AP3547" t="e">
        <f>VLOOKUP(AO3547,Sheet2!$E$2:$I$222,3,FALSE)</f>
        <v>#N/A</v>
      </c>
      <c r="AQ3547" t="e">
        <f>VLOOKUP(AO3547,Sheet2!$E$2:$I$222,4,FALSE)</f>
        <v>#N/A</v>
      </c>
      <c r="AR3547" t="e">
        <f>VLOOKUP(AO3547,Sheet2!$E$2:$I$222,5,FALSE)</f>
        <v>#N/A</v>
      </c>
      <c r="AS3547"/>
      <c r="AT3547" t="s">
        <v>6819</v>
      </c>
      <c r="AU3547" t="s">
        <v>6881</v>
      </c>
      <c r="AW3547" t="e">
        <f>VLOOKUP(AV3547,Sheet2!$E$2:$I$222,3,FALSE)</f>
        <v>#N/A</v>
      </c>
      <c r="AX3547" t="e">
        <f>VLOOKUP(AV3547,Sheet2!$E$2:$I$222,4,FALSE)</f>
        <v>#N/A</v>
      </c>
      <c r="AY3547" t="e">
        <f>VLOOKUP(AV3547,Sheet2!$E$2:$I$222,5,FALSE)</f>
        <v>#N/A</v>
      </c>
      <c r="AZ3547"/>
      <c r="BA3547" t="s">
        <v>6976</v>
      </c>
      <c r="BB3547" t="s">
        <v>6882</v>
      </c>
      <c r="BC3547" s="59" t="s">
        <v>6982</v>
      </c>
      <c r="BD3547" t="str">
        <f>VLOOKUP(BC3547,Sheet2!$E$2:$I$222,3,FALSE)</f>
        <v>To The Presidio</v>
      </c>
      <c r="BE3547" t="str">
        <f>VLOOKUP(BC3547,Sheet2!$E$2:$I$222,4,FALSE)</f>
        <v>Lyon &amp; Greenwich</v>
      </c>
      <c r="BF3547" t="str">
        <f>VLOOKUP(BC3547,Sheet2!$E$2:$I$222,5,FALSE)</f>
        <v>Daily ~ 6am-12am</v>
      </c>
      <c r="BG3547"/>
      <c r="BH3547" t="s">
        <v>6810</v>
      </c>
      <c r="BI3547" t="s">
        <v>6879</v>
      </c>
      <c r="BK3547" t="e">
        <f>VLOOKUP(BJ3547,Sheet2!$E$2:$I$222,3,FALSE)</f>
        <v>#N/A</v>
      </c>
      <c r="BL3547" t="e">
        <f>VLOOKUP(BJ3547,Sheet2!$E$2:$I$222,4,FALSE)</f>
        <v>#N/A</v>
      </c>
      <c r="BM3547" t="e">
        <f>VLOOKUP(BJ3547,Sheet2!$E$2:$I$222,5,FALSE)</f>
        <v>#N/A</v>
      </c>
      <c r="BN3547"/>
      <c r="BR3547" t="e">
        <f>VLOOKUP(BQ3547,Sheet2!$E$2:$I$222,3,FALSE)</f>
        <v>#N/A</v>
      </c>
      <c r="BS3547" t="e">
        <f>VLOOKUP(BQ3547,Sheet2!$E$2:$I$222,4,FALSE)</f>
        <v>#N/A</v>
      </c>
      <c r="BT3547" t="e">
        <f>VLOOKUP(BQ3547,Sheet2!$E$2:$I$222,5,FALSE)</f>
        <v>#N/A</v>
      </c>
      <c r="BU3547"/>
      <c r="BY3547" t="e">
        <f>VLOOKUP(BX3547,Sheet2!$E$2:$I$222,3,FALSE)</f>
        <v>#N/A</v>
      </c>
      <c r="BZ3547" t="e">
        <f>VLOOKUP(BX3547,Sheet2!$E$2:$I$222,4,FALSE)</f>
        <v>#N/A</v>
      </c>
      <c r="CA3547" t="e">
        <f>VLOOKUP(BX3547,Sheet2!$E$2:$I$222,5,FALSE)</f>
        <v>#N/A</v>
      </c>
      <c r="CB3547"/>
      <c r="CF3547" t="e">
        <f>VLOOKUP(CE3547,Sheet2!$E$2:$I$222,3,FALSE)</f>
        <v>#N/A</v>
      </c>
      <c r="CG3547" t="e">
        <f>VLOOKUP(CE3547,Sheet2!$E$2:$I$222,4,FALSE)</f>
        <v>#N/A</v>
      </c>
      <c r="CH3547" t="e">
        <f>VLOOKUP(CE3547,Sheet2!$E$2:$I$222,5,FALSE)</f>
        <v>#N/A</v>
      </c>
      <c r="CI3547"/>
      <c r="CM3547" t="e">
        <f>VLOOKUP(CL3547,Sheet2!$E$2:$I$222,3,FALSE)</f>
        <v>#N/A</v>
      </c>
      <c r="CN3547" t="e">
        <f>VLOOKUP(CL3547,Sheet2!$E$2:$I$222,4,FALSE)</f>
        <v>#N/A</v>
      </c>
      <c r="CO3547" t="e">
        <f>VLOOKUP(CL3547,Sheet2!$E$2:$I$222,5,FALSE)</f>
        <v>#N/A</v>
      </c>
      <c r="CP3547"/>
      <c r="CT3547" t="e">
        <f>VLOOKUP(CS3547,Sheet2!$E$2:$I$222,3,FALSE)</f>
        <v>#N/A</v>
      </c>
      <c r="CU3547" t="e">
        <f>VLOOKUP(CS3547,Sheet2!$E$2:$I$222,4,FALSE)</f>
        <v>#N/A</v>
      </c>
      <c r="CV3547" t="e">
        <f>VLOOKUP(CS3547,Sheet2!$E$2:$I$222,5,FALSE)</f>
        <v>#N/A</v>
      </c>
      <c r="CW3547"/>
      <c r="DA3547" t="e">
        <f>VLOOKUP(CZ3547,Sheet2!$E$2:$I$222,3,FALSE)</f>
        <v>#N/A</v>
      </c>
      <c r="DB3547" t="e">
        <f>VLOOKUP(CZ3547,Sheet2!$E$2:$I$222,4,FALSE)</f>
        <v>#N/A</v>
      </c>
      <c r="DC3547" t="e">
        <f>VLOOKUP(CZ3547,Sheet2!$E$2:$I$222,5,FALSE)</f>
        <v>#N/A</v>
      </c>
      <c r="DD3547"/>
      <c r="DH3547" t="e">
        <f>VLOOKUP(DG3547,Sheet2!$E$2:$I$222,3,FALSE)</f>
        <v>#N/A</v>
      </c>
      <c r="DI3547" t="e">
        <f>VLOOKUP(DG3547,Sheet2!$E$2:$I$222,4,FALSE)</f>
        <v>#N/A</v>
      </c>
      <c r="DJ3547" t="e">
        <f>VLOOKUP(DG3547,Sheet2!$E$2:$I$222,5,FALSE)</f>
        <v>#N/A</v>
      </c>
    </row>
    <row r="3548" spans="3:114" x14ac:dyDescent="0.25">
      <c r="C3548">
        <v>17884</v>
      </c>
      <c r="D3548">
        <v>7884</v>
      </c>
      <c r="G3548" t="s">
        <v>725</v>
      </c>
      <c r="H3548" t="s">
        <v>3154</v>
      </c>
      <c r="I3548" t="s">
        <v>4916</v>
      </c>
      <c r="J3548" t="s">
        <v>4947</v>
      </c>
      <c r="S3548" t="s">
        <v>6219</v>
      </c>
      <c r="X3548">
        <f t="shared" si="55"/>
        <v>1</v>
      </c>
      <c r="Y3548" t="s">
        <v>6845</v>
      </c>
      <c r="Z3548" t="s">
        <v>6880</v>
      </c>
      <c r="AA3548" s="59" t="s">
        <v>6913</v>
      </c>
      <c r="AB3548" t="str">
        <f>VLOOKUP($AA3548,Sheet2!$E$2:$I$222,3,FALSE)</f>
        <v>To Downtown</v>
      </c>
      <c r="AC3548" t="str">
        <f>VLOOKUP($AA3548,Sheet2!$E$2:$I$222,4,FALSE)</f>
        <v>Ferry Plaza</v>
      </c>
      <c r="AD3548" t="str">
        <f>VLOOKUP($AA3548,Sheet2!$E$2:$I$222,5,FALSE)</f>
        <v>AM Only: M-F ~ 6:30am-8:30am</v>
      </c>
      <c r="AI3548" t="e">
        <f>VLOOKUP(AH3548,Sheet2!$E$2:$I$222,3,FALSE)</f>
        <v>#N/A</v>
      </c>
      <c r="AJ3548" t="e">
        <f>VLOOKUP(AH3548,Sheet2!$E$2:$I$222,4,FALSE)</f>
        <v>#N/A</v>
      </c>
      <c r="AK3548" t="e">
        <f>VLOOKUP(AH3548,Sheet2!$E$2:$I$222,5,FALSE)</f>
        <v>#N/A</v>
      </c>
      <c r="AL3548"/>
      <c r="AP3548" t="e">
        <f>VLOOKUP(AO3548,Sheet2!$E$2:$I$222,3,FALSE)</f>
        <v>#N/A</v>
      </c>
      <c r="AQ3548" t="e">
        <f>VLOOKUP(AO3548,Sheet2!$E$2:$I$222,4,FALSE)</f>
        <v>#N/A</v>
      </c>
      <c r="AR3548" t="e">
        <f>VLOOKUP(AO3548,Sheet2!$E$2:$I$222,5,FALSE)</f>
        <v>#N/A</v>
      </c>
      <c r="AS3548"/>
      <c r="AW3548" t="e">
        <f>VLOOKUP(AV3548,Sheet2!$E$2:$I$222,3,FALSE)</f>
        <v>#N/A</v>
      </c>
      <c r="AX3548" t="e">
        <f>VLOOKUP(AV3548,Sheet2!$E$2:$I$222,4,FALSE)</f>
        <v>#N/A</v>
      </c>
      <c r="AY3548" t="e">
        <f>VLOOKUP(AV3548,Sheet2!$E$2:$I$222,5,FALSE)</f>
        <v>#N/A</v>
      </c>
      <c r="AZ3548"/>
      <c r="BD3548" t="e">
        <f>VLOOKUP(BC3548,Sheet2!$E$2:$I$222,3,FALSE)</f>
        <v>#N/A</v>
      </c>
      <c r="BE3548" t="e">
        <f>VLOOKUP(BC3548,Sheet2!$E$2:$I$222,4,FALSE)</f>
        <v>#N/A</v>
      </c>
      <c r="BF3548" t="e">
        <f>VLOOKUP(BC3548,Sheet2!$E$2:$I$222,5,FALSE)</f>
        <v>#N/A</v>
      </c>
      <c r="BG3548"/>
      <c r="BK3548" t="e">
        <f>VLOOKUP(BJ3548,Sheet2!$E$2:$I$222,3,FALSE)</f>
        <v>#N/A</v>
      </c>
      <c r="BL3548" t="e">
        <f>VLOOKUP(BJ3548,Sheet2!$E$2:$I$222,4,FALSE)</f>
        <v>#N/A</v>
      </c>
      <c r="BM3548" t="e">
        <f>VLOOKUP(BJ3548,Sheet2!$E$2:$I$222,5,FALSE)</f>
        <v>#N/A</v>
      </c>
      <c r="BN3548"/>
      <c r="BR3548" t="e">
        <f>VLOOKUP(BQ3548,Sheet2!$E$2:$I$222,3,FALSE)</f>
        <v>#N/A</v>
      </c>
      <c r="BS3548" t="e">
        <f>VLOOKUP(BQ3548,Sheet2!$E$2:$I$222,4,FALSE)</f>
        <v>#N/A</v>
      </c>
      <c r="BT3548" t="e">
        <f>VLOOKUP(BQ3548,Sheet2!$E$2:$I$222,5,FALSE)</f>
        <v>#N/A</v>
      </c>
      <c r="BU3548"/>
      <c r="BY3548" t="e">
        <f>VLOOKUP(BX3548,Sheet2!$E$2:$I$222,3,FALSE)</f>
        <v>#N/A</v>
      </c>
      <c r="BZ3548" t="e">
        <f>VLOOKUP(BX3548,Sheet2!$E$2:$I$222,4,FALSE)</f>
        <v>#N/A</v>
      </c>
      <c r="CA3548" t="e">
        <f>VLOOKUP(BX3548,Sheet2!$E$2:$I$222,5,FALSE)</f>
        <v>#N/A</v>
      </c>
      <c r="CB3548"/>
      <c r="CF3548" t="e">
        <f>VLOOKUP(CE3548,Sheet2!$E$2:$I$222,3,FALSE)</f>
        <v>#N/A</v>
      </c>
      <c r="CG3548" t="e">
        <f>VLOOKUP(CE3548,Sheet2!$E$2:$I$222,4,FALSE)</f>
        <v>#N/A</v>
      </c>
      <c r="CH3548" t="e">
        <f>VLOOKUP(CE3548,Sheet2!$E$2:$I$222,5,FALSE)</f>
        <v>#N/A</v>
      </c>
      <c r="CI3548"/>
      <c r="CM3548" t="e">
        <f>VLOOKUP(CL3548,Sheet2!$E$2:$I$222,3,FALSE)</f>
        <v>#N/A</v>
      </c>
      <c r="CN3548" t="e">
        <f>VLOOKUP(CL3548,Sheet2!$E$2:$I$222,4,FALSE)</f>
        <v>#N/A</v>
      </c>
      <c r="CO3548" t="e">
        <f>VLOOKUP(CL3548,Sheet2!$E$2:$I$222,5,FALSE)</f>
        <v>#N/A</v>
      </c>
      <c r="CP3548"/>
      <c r="CT3548" t="e">
        <f>VLOOKUP(CS3548,Sheet2!$E$2:$I$222,3,FALSE)</f>
        <v>#N/A</v>
      </c>
      <c r="CU3548" t="e">
        <f>VLOOKUP(CS3548,Sheet2!$E$2:$I$222,4,FALSE)</f>
        <v>#N/A</v>
      </c>
      <c r="CV3548" t="e">
        <f>VLOOKUP(CS3548,Sheet2!$E$2:$I$222,5,FALSE)</f>
        <v>#N/A</v>
      </c>
      <c r="CW3548"/>
      <c r="DA3548" t="e">
        <f>VLOOKUP(CZ3548,Sheet2!$E$2:$I$222,3,FALSE)</f>
        <v>#N/A</v>
      </c>
      <c r="DB3548" t="e">
        <f>VLOOKUP(CZ3548,Sheet2!$E$2:$I$222,4,FALSE)</f>
        <v>#N/A</v>
      </c>
      <c r="DC3548" t="e">
        <f>VLOOKUP(CZ3548,Sheet2!$E$2:$I$222,5,FALSE)</f>
        <v>#N/A</v>
      </c>
      <c r="DD3548"/>
      <c r="DH3548" t="e">
        <f>VLOOKUP(DG3548,Sheet2!$E$2:$I$222,3,FALSE)</f>
        <v>#N/A</v>
      </c>
      <c r="DI3548" t="e">
        <f>VLOOKUP(DG3548,Sheet2!$E$2:$I$222,4,FALSE)</f>
        <v>#N/A</v>
      </c>
      <c r="DJ3548" t="e">
        <f>VLOOKUP(DG3548,Sheet2!$E$2:$I$222,5,FALSE)</f>
        <v>#N/A</v>
      </c>
    </row>
    <row r="3549" spans="3:114" x14ac:dyDescent="0.25">
      <c r="C3549">
        <v>17885</v>
      </c>
      <c r="D3549">
        <v>7885</v>
      </c>
      <c r="G3549" t="s">
        <v>2487</v>
      </c>
      <c r="H3549" t="s">
        <v>4902</v>
      </c>
      <c r="I3549" t="s">
        <v>4917</v>
      </c>
      <c r="J3549" t="s">
        <v>4947</v>
      </c>
      <c r="S3549" t="s">
        <v>6055</v>
      </c>
      <c r="X3549">
        <f t="shared" si="55"/>
        <v>1</v>
      </c>
      <c r="Y3549" t="s">
        <v>6837</v>
      </c>
      <c r="Z3549" t="s">
        <v>6881</v>
      </c>
      <c r="AB3549" t="e">
        <f>VLOOKUP($AA3549,Sheet2!$E$2:$I$222,3,FALSE)</f>
        <v>#N/A</v>
      </c>
      <c r="AC3549" t="e">
        <f>VLOOKUP($AA3549,Sheet2!$E$2:$I$222,4,FALSE)</f>
        <v>#N/A</v>
      </c>
      <c r="AD3549" t="e">
        <f>VLOOKUP($AA3549,Sheet2!$E$2:$I$222,5,FALSE)</f>
        <v>#N/A</v>
      </c>
      <c r="AI3549" t="e">
        <f>VLOOKUP(AH3549,Sheet2!$E$2:$I$222,3,FALSE)</f>
        <v>#N/A</v>
      </c>
      <c r="AJ3549" t="e">
        <f>VLOOKUP(AH3549,Sheet2!$E$2:$I$222,4,FALSE)</f>
        <v>#N/A</v>
      </c>
      <c r="AK3549" t="e">
        <f>VLOOKUP(AH3549,Sheet2!$E$2:$I$222,5,FALSE)</f>
        <v>#N/A</v>
      </c>
      <c r="AL3549"/>
      <c r="AP3549" t="e">
        <f>VLOOKUP(AO3549,Sheet2!$E$2:$I$222,3,FALSE)</f>
        <v>#N/A</v>
      </c>
      <c r="AQ3549" t="e">
        <f>VLOOKUP(AO3549,Sheet2!$E$2:$I$222,4,FALSE)</f>
        <v>#N/A</v>
      </c>
      <c r="AR3549" t="e">
        <f>VLOOKUP(AO3549,Sheet2!$E$2:$I$222,5,FALSE)</f>
        <v>#N/A</v>
      </c>
      <c r="AS3549"/>
      <c r="AW3549" t="e">
        <f>VLOOKUP(AV3549,Sheet2!$E$2:$I$222,3,FALSE)</f>
        <v>#N/A</v>
      </c>
      <c r="AX3549" t="e">
        <f>VLOOKUP(AV3549,Sheet2!$E$2:$I$222,4,FALSE)</f>
        <v>#N/A</v>
      </c>
      <c r="AY3549" t="e">
        <f>VLOOKUP(AV3549,Sheet2!$E$2:$I$222,5,FALSE)</f>
        <v>#N/A</v>
      </c>
      <c r="AZ3549"/>
      <c r="BD3549" t="e">
        <f>VLOOKUP(BC3549,Sheet2!$E$2:$I$222,3,FALSE)</f>
        <v>#N/A</v>
      </c>
      <c r="BE3549" t="e">
        <f>VLOOKUP(BC3549,Sheet2!$E$2:$I$222,4,FALSE)</f>
        <v>#N/A</v>
      </c>
      <c r="BF3549" t="e">
        <f>VLOOKUP(BC3549,Sheet2!$E$2:$I$222,5,FALSE)</f>
        <v>#N/A</v>
      </c>
      <c r="BG3549"/>
      <c r="BK3549" t="e">
        <f>VLOOKUP(BJ3549,Sheet2!$E$2:$I$222,3,FALSE)</f>
        <v>#N/A</v>
      </c>
      <c r="BL3549" t="e">
        <f>VLOOKUP(BJ3549,Sheet2!$E$2:$I$222,4,FALSE)</f>
        <v>#N/A</v>
      </c>
      <c r="BM3549" t="e">
        <f>VLOOKUP(BJ3549,Sheet2!$E$2:$I$222,5,FALSE)</f>
        <v>#N/A</v>
      </c>
      <c r="BN3549"/>
      <c r="BR3549" t="e">
        <f>VLOOKUP(BQ3549,Sheet2!$E$2:$I$222,3,FALSE)</f>
        <v>#N/A</v>
      </c>
      <c r="BS3549" t="e">
        <f>VLOOKUP(BQ3549,Sheet2!$E$2:$I$222,4,FALSE)</f>
        <v>#N/A</v>
      </c>
      <c r="BT3549" t="e">
        <f>VLOOKUP(BQ3549,Sheet2!$E$2:$I$222,5,FALSE)</f>
        <v>#N/A</v>
      </c>
      <c r="BU3549"/>
      <c r="BY3549" t="e">
        <f>VLOOKUP(BX3549,Sheet2!$E$2:$I$222,3,FALSE)</f>
        <v>#N/A</v>
      </c>
      <c r="BZ3549" t="e">
        <f>VLOOKUP(BX3549,Sheet2!$E$2:$I$222,4,FALSE)</f>
        <v>#N/A</v>
      </c>
      <c r="CA3549" t="e">
        <f>VLOOKUP(BX3549,Sheet2!$E$2:$I$222,5,FALSE)</f>
        <v>#N/A</v>
      </c>
      <c r="CB3549"/>
      <c r="CF3549" t="e">
        <f>VLOOKUP(CE3549,Sheet2!$E$2:$I$222,3,FALSE)</f>
        <v>#N/A</v>
      </c>
      <c r="CG3549" t="e">
        <f>VLOOKUP(CE3549,Sheet2!$E$2:$I$222,4,FALSE)</f>
        <v>#N/A</v>
      </c>
      <c r="CH3549" t="e">
        <f>VLOOKUP(CE3549,Sheet2!$E$2:$I$222,5,FALSE)</f>
        <v>#N/A</v>
      </c>
      <c r="CI3549"/>
      <c r="CM3549" t="e">
        <f>VLOOKUP(CL3549,Sheet2!$E$2:$I$222,3,FALSE)</f>
        <v>#N/A</v>
      </c>
      <c r="CN3549" t="e">
        <f>VLOOKUP(CL3549,Sheet2!$E$2:$I$222,4,FALSE)</f>
        <v>#N/A</v>
      </c>
      <c r="CO3549" t="e">
        <f>VLOOKUP(CL3549,Sheet2!$E$2:$I$222,5,FALSE)</f>
        <v>#N/A</v>
      </c>
      <c r="CP3549"/>
      <c r="CT3549" t="e">
        <f>VLOOKUP(CS3549,Sheet2!$E$2:$I$222,3,FALSE)</f>
        <v>#N/A</v>
      </c>
      <c r="CU3549" t="e">
        <f>VLOOKUP(CS3549,Sheet2!$E$2:$I$222,4,FALSE)</f>
        <v>#N/A</v>
      </c>
      <c r="CV3549" t="e">
        <f>VLOOKUP(CS3549,Sheet2!$E$2:$I$222,5,FALSE)</f>
        <v>#N/A</v>
      </c>
      <c r="CW3549"/>
      <c r="DA3549" t="e">
        <f>VLOOKUP(CZ3549,Sheet2!$E$2:$I$222,3,FALSE)</f>
        <v>#N/A</v>
      </c>
      <c r="DB3549" t="e">
        <f>VLOOKUP(CZ3549,Sheet2!$E$2:$I$222,4,FALSE)</f>
        <v>#N/A</v>
      </c>
      <c r="DC3549" t="e">
        <f>VLOOKUP(CZ3549,Sheet2!$E$2:$I$222,5,FALSE)</f>
        <v>#N/A</v>
      </c>
      <c r="DD3549"/>
      <c r="DH3549" t="e">
        <f>VLOOKUP(DG3549,Sheet2!$E$2:$I$222,3,FALSE)</f>
        <v>#N/A</v>
      </c>
      <c r="DI3549" t="e">
        <f>VLOOKUP(DG3549,Sheet2!$E$2:$I$222,4,FALSE)</f>
        <v>#N/A</v>
      </c>
      <c r="DJ3549" t="e">
        <f>VLOOKUP(DG3549,Sheet2!$E$2:$I$222,5,FALSE)</f>
        <v>#N/A</v>
      </c>
    </row>
    <row r="3550" spans="3:114" x14ac:dyDescent="0.25">
      <c r="C3550">
        <v>17886</v>
      </c>
      <c r="D3550">
        <v>7886</v>
      </c>
      <c r="G3550" t="s">
        <v>2488</v>
      </c>
      <c r="H3550" t="s">
        <v>4903</v>
      </c>
      <c r="I3550" t="s">
        <v>4908</v>
      </c>
      <c r="J3550" t="s">
        <v>4950</v>
      </c>
      <c r="S3550" t="s">
        <v>6686</v>
      </c>
      <c r="X3550">
        <f t="shared" si="55"/>
        <v>4</v>
      </c>
      <c r="Y3550" t="s">
        <v>6809</v>
      </c>
      <c r="Z3550" t="s">
        <v>6879</v>
      </c>
      <c r="AB3550" t="e">
        <f>VLOOKUP($AA3550,Sheet2!$E$2:$I$222,3,FALSE)</f>
        <v>#N/A</v>
      </c>
      <c r="AC3550" t="e">
        <f>VLOOKUP($AA3550,Sheet2!$E$2:$I$222,4,FALSE)</f>
        <v>#N/A</v>
      </c>
      <c r="AD3550" t="e">
        <f>VLOOKUP($AA3550,Sheet2!$E$2:$I$222,5,FALSE)</f>
        <v>#N/A</v>
      </c>
      <c r="AF3550" t="s">
        <v>6869</v>
      </c>
      <c r="AG3550" t="s">
        <v>6880</v>
      </c>
      <c r="AH3550" s="59" t="s">
        <v>6954</v>
      </c>
      <c r="AI3550" t="str">
        <f>VLOOKUP(AH3550,Sheet2!$E$2:$I$222,3,FALSE)</f>
        <v>To Downtown</v>
      </c>
      <c r="AJ3550" t="str">
        <f>VLOOKUP(AH3550,Sheet2!$E$2:$I$222,4,FALSE)</f>
        <v>Main &amp; Mission</v>
      </c>
      <c r="AK3550" t="str">
        <f>VLOOKUP(AH3550,Sheet2!$E$2:$I$222,5,FALSE)</f>
        <v>M-F ~ 6am-5:30pm</v>
      </c>
      <c r="AL3550"/>
      <c r="AM3550" t="s">
        <v>6854</v>
      </c>
      <c r="AN3550" t="s">
        <v>6880</v>
      </c>
      <c r="AO3550" s="59" t="s">
        <v>6929</v>
      </c>
      <c r="AP3550" t="str">
        <f>VLOOKUP(AO3550,Sheet2!$E$2:$I$222,3,FALSE)</f>
        <v>To Bayview District</v>
      </c>
      <c r="AQ3550" t="str">
        <f>VLOOKUP(AO3550,Sheet2!$E$2:$I$222,4,FALSE)</f>
        <v>Griffith &amp; Oakdale</v>
      </c>
      <c r="AR3550" t="str">
        <f>VLOOKUP(AO3550,Sheet2!$E$2:$I$222,5,FALSE)</f>
        <v>Daily ~ 6am-11:30pm</v>
      </c>
      <c r="AS3550"/>
      <c r="AT3550" t="s">
        <v>5049</v>
      </c>
      <c r="AU3550" t="s">
        <v>6879</v>
      </c>
      <c r="AW3550" t="e">
        <f>VLOOKUP(AV3550,Sheet2!$E$2:$I$222,3,FALSE)</f>
        <v>#N/A</v>
      </c>
      <c r="AX3550" t="e">
        <f>VLOOKUP(AV3550,Sheet2!$E$2:$I$222,4,FALSE)</f>
        <v>#N/A</v>
      </c>
      <c r="AY3550" t="e">
        <f>VLOOKUP(AV3550,Sheet2!$E$2:$I$222,5,FALSE)</f>
        <v>#N/A</v>
      </c>
      <c r="AZ3550"/>
      <c r="BD3550" t="e">
        <f>VLOOKUP(BC3550,Sheet2!$E$2:$I$222,3,FALSE)</f>
        <v>#N/A</v>
      </c>
      <c r="BE3550" t="e">
        <f>VLOOKUP(BC3550,Sheet2!$E$2:$I$222,4,FALSE)</f>
        <v>#N/A</v>
      </c>
      <c r="BF3550" t="e">
        <f>VLOOKUP(BC3550,Sheet2!$E$2:$I$222,5,FALSE)</f>
        <v>#N/A</v>
      </c>
      <c r="BG3550"/>
      <c r="BK3550" t="e">
        <f>VLOOKUP(BJ3550,Sheet2!$E$2:$I$222,3,FALSE)</f>
        <v>#N/A</v>
      </c>
      <c r="BL3550" t="e">
        <f>VLOOKUP(BJ3550,Sheet2!$E$2:$I$222,4,FALSE)</f>
        <v>#N/A</v>
      </c>
      <c r="BM3550" t="e">
        <f>VLOOKUP(BJ3550,Sheet2!$E$2:$I$222,5,FALSE)</f>
        <v>#N/A</v>
      </c>
      <c r="BN3550"/>
      <c r="BR3550" t="e">
        <f>VLOOKUP(BQ3550,Sheet2!$E$2:$I$222,3,FALSE)</f>
        <v>#N/A</v>
      </c>
      <c r="BS3550" t="e">
        <f>VLOOKUP(BQ3550,Sheet2!$E$2:$I$222,4,FALSE)</f>
        <v>#N/A</v>
      </c>
      <c r="BT3550" t="e">
        <f>VLOOKUP(BQ3550,Sheet2!$E$2:$I$222,5,FALSE)</f>
        <v>#N/A</v>
      </c>
      <c r="BU3550"/>
      <c r="BY3550" t="e">
        <f>VLOOKUP(BX3550,Sheet2!$E$2:$I$222,3,FALSE)</f>
        <v>#N/A</v>
      </c>
      <c r="BZ3550" t="e">
        <f>VLOOKUP(BX3550,Sheet2!$E$2:$I$222,4,FALSE)</f>
        <v>#N/A</v>
      </c>
      <c r="CA3550" t="e">
        <f>VLOOKUP(BX3550,Sheet2!$E$2:$I$222,5,FALSE)</f>
        <v>#N/A</v>
      </c>
      <c r="CB3550"/>
      <c r="CF3550" t="e">
        <f>VLOOKUP(CE3550,Sheet2!$E$2:$I$222,3,FALSE)</f>
        <v>#N/A</v>
      </c>
      <c r="CG3550" t="e">
        <f>VLOOKUP(CE3550,Sheet2!$E$2:$I$222,4,FALSE)</f>
        <v>#N/A</v>
      </c>
      <c r="CH3550" t="e">
        <f>VLOOKUP(CE3550,Sheet2!$E$2:$I$222,5,FALSE)</f>
        <v>#N/A</v>
      </c>
      <c r="CI3550"/>
      <c r="CM3550" t="e">
        <f>VLOOKUP(CL3550,Sheet2!$E$2:$I$222,3,FALSE)</f>
        <v>#N/A</v>
      </c>
      <c r="CN3550" t="e">
        <f>VLOOKUP(CL3550,Sheet2!$E$2:$I$222,4,FALSE)</f>
        <v>#N/A</v>
      </c>
      <c r="CO3550" t="e">
        <f>VLOOKUP(CL3550,Sheet2!$E$2:$I$222,5,FALSE)</f>
        <v>#N/A</v>
      </c>
      <c r="CP3550"/>
      <c r="CT3550" t="e">
        <f>VLOOKUP(CS3550,Sheet2!$E$2:$I$222,3,FALSE)</f>
        <v>#N/A</v>
      </c>
      <c r="CU3550" t="e">
        <f>VLOOKUP(CS3550,Sheet2!$E$2:$I$222,4,FALSE)</f>
        <v>#N/A</v>
      </c>
      <c r="CV3550" t="e">
        <f>VLOOKUP(CS3550,Sheet2!$E$2:$I$222,5,FALSE)</f>
        <v>#N/A</v>
      </c>
      <c r="CW3550"/>
      <c r="DA3550" t="e">
        <f>VLOOKUP(CZ3550,Sheet2!$E$2:$I$222,3,FALSE)</f>
        <v>#N/A</v>
      </c>
      <c r="DB3550" t="e">
        <f>VLOOKUP(CZ3550,Sheet2!$E$2:$I$222,4,FALSE)</f>
        <v>#N/A</v>
      </c>
      <c r="DC3550" t="e">
        <f>VLOOKUP(CZ3550,Sheet2!$E$2:$I$222,5,FALSE)</f>
        <v>#N/A</v>
      </c>
      <c r="DD3550"/>
      <c r="DH3550" t="e">
        <f>VLOOKUP(DG3550,Sheet2!$E$2:$I$222,3,FALSE)</f>
        <v>#N/A</v>
      </c>
      <c r="DI3550" t="e">
        <f>VLOOKUP(DG3550,Sheet2!$E$2:$I$222,4,FALSE)</f>
        <v>#N/A</v>
      </c>
      <c r="DJ3550" t="e">
        <f>VLOOKUP(DG3550,Sheet2!$E$2:$I$222,5,FALSE)</f>
        <v>#N/A</v>
      </c>
    </row>
    <row r="3551" spans="3:114" x14ac:dyDescent="0.25">
      <c r="C3551">
        <v>17887</v>
      </c>
      <c r="D3551">
        <v>7887</v>
      </c>
      <c r="G3551" t="s">
        <v>2489</v>
      </c>
      <c r="H3551" t="s">
        <v>4904</v>
      </c>
      <c r="I3551" t="s">
        <v>4932</v>
      </c>
      <c r="J3551" t="s">
        <v>4949</v>
      </c>
      <c r="S3551" t="s">
        <v>6045</v>
      </c>
      <c r="X3551">
        <f t="shared" si="55"/>
        <v>2</v>
      </c>
      <c r="Y3551" t="s">
        <v>6809</v>
      </c>
      <c r="Z3551" t="s">
        <v>6879</v>
      </c>
      <c r="AB3551" t="e">
        <f>VLOOKUP($AA3551,Sheet2!$E$2:$I$222,3,FALSE)</f>
        <v>#N/A</v>
      </c>
      <c r="AC3551" t="e">
        <f>VLOOKUP($AA3551,Sheet2!$E$2:$I$222,4,FALSE)</f>
        <v>#N/A</v>
      </c>
      <c r="AD3551" t="e">
        <f>VLOOKUP($AA3551,Sheet2!$E$2:$I$222,5,FALSE)</f>
        <v>#N/A</v>
      </c>
      <c r="AF3551" t="s">
        <v>5049</v>
      </c>
      <c r="AG3551" t="s">
        <v>6879</v>
      </c>
      <c r="AI3551" t="e">
        <f>VLOOKUP(AH3551,Sheet2!$E$2:$I$222,3,FALSE)</f>
        <v>#N/A</v>
      </c>
      <c r="AJ3551" t="e">
        <f>VLOOKUP(AH3551,Sheet2!$E$2:$I$222,4,FALSE)</f>
        <v>#N/A</v>
      </c>
      <c r="AK3551" t="e">
        <f>VLOOKUP(AH3551,Sheet2!$E$2:$I$222,5,FALSE)</f>
        <v>#N/A</v>
      </c>
      <c r="AL3551"/>
      <c r="AP3551" t="e">
        <f>VLOOKUP(AO3551,Sheet2!$E$2:$I$222,3,FALSE)</f>
        <v>#N/A</v>
      </c>
      <c r="AQ3551" t="e">
        <f>VLOOKUP(AO3551,Sheet2!$E$2:$I$222,4,FALSE)</f>
        <v>#N/A</v>
      </c>
      <c r="AR3551" t="e">
        <f>VLOOKUP(AO3551,Sheet2!$E$2:$I$222,5,FALSE)</f>
        <v>#N/A</v>
      </c>
      <c r="AS3551"/>
      <c r="AW3551" t="e">
        <f>VLOOKUP(AV3551,Sheet2!$E$2:$I$222,3,FALSE)</f>
        <v>#N/A</v>
      </c>
      <c r="AX3551" t="e">
        <f>VLOOKUP(AV3551,Sheet2!$E$2:$I$222,4,FALSE)</f>
        <v>#N/A</v>
      </c>
      <c r="AY3551" t="e">
        <f>VLOOKUP(AV3551,Sheet2!$E$2:$I$222,5,FALSE)</f>
        <v>#N/A</v>
      </c>
      <c r="AZ3551"/>
      <c r="BD3551" t="e">
        <f>VLOOKUP(BC3551,Sheet2!$E$2:$I$222,3,FALSE)</f>
        <v>#N/A</v>
      </c>
      <c r="BE3551" t="e">
        <f>VLOOKUP(BC3551,Sheet2!$E$2:$I$222,4,FALSE)</f>
        <v>#N/A</v>
      </c>
      <c r="BF3551" t="e">
        <f>VLOOKUP(BC3551,Sheet2!$E$2:$I$222,5,FALSE)</f>
        <v>#N/A</v>
      </c>
      <c r="BG3551"/>
      <c r="BK3551" t="e">
        <f>VLOOKUP(BJ3551,Sheet2!$E$2:$I$222,3,FALSE)</f>
        <v>#N/A</v>
      </c>
      <c r="BL3551" t="e">
        <f>VLOOKUP(BJ3551,Sheet2!$E$2:$I$222,4,FALSE)</f>
        <v>#N/A</v>
      </c>
      <c r="BM3551" t="e">
        <f>VLOOKUP(BJ3551,Sheet2!$E$2:$I$222,5,FALSE)</f>
        <v>#N/A</v>
      </c>
      <c r="BN3551"/>
      <c r="BR3551" t="e">
        <f>VLOOKUP(BQ3551,Sheet2!$E$2:$I$222,3,FALSE)</f>
        <v>#N/A</v>
      </c>
      <c r="BS3551" t="e">
        <f>VLOOKUP(BQ3551,Sheet2!$E$2:$I$222,4,FALSE)</f>
        <v>#N/A</v>
      </c>
      <c r="BT3551" t="e">
        <f>VLOOKUP(BQ3551,Sheet2!$E$2:$I$222,5,FALSE)</f>
        <v>#N/A</v>
      </c>
      <c r="BU3551"/>
      <c r="BY3551" t="e">
        <f>VLOOKUP(BX3551,Sheet2!$E$2:$I$222,3,FALSE)</f>
        <v>#N/A</v>
      </c>
      <c r="BZ3551" t="e">
        <f>VLOOKUP(BX3551,Sheet2!$E$2:$I$222,4,FALSE)</f>
        <v>#N/A</v>
      </c>
      <c r="CA3551" t="e">
        <f>VLOOKUP(BX3551,Sheet2!$E$2:$I$222,5,FALSE)</f>
        <v>#N/A</v>
      </c>
      <c r="CB3551"/>
      <c r="CF3551" t="e">
        <f>VLOOKUP(CE3551,Sheet2!$E$2:$I$222,3,FALSE)</f>
        <v>#N/A</v>
      </c>
      <c r="CG3551" t="e">
        <f>VLOOKUP(CE3551,Sheet2!$E$2:$I$222,4,FALSE)</f>
        <v>#N/A</v>
      </c>
      <c r="CH3551" t="e">
        <f>VLOOKUP(CE3551,Sheet2!$E$2:$I$222,5,FALSE)</f>
        <v>#N/A</v>
      </c>
      <c r="CI3551"/>
      <c r="CM3551" t="e">
        <f>VLOOKUP(CL3551,Sheet2!$E$2:$I$222,3,FALSE)</f>
        <v>#N/A</v>
      </c>
      <c r="CN3551" t="e">
        <f>VLOOKUP(CL3551,Sheet2!$E$2:$I$222,4,FALSE)</f>
        <v>#N/A</v>
      </c>
      <c r="CO3551" t="e">
        <f>VLOOKUP(CL3551,Sheet2!$E$2:$I$222,5,FALSE)</f>
        <v>#N/A</v>
      </c>
      <c r="CP3551"/>
      <c r="CT3551" t="e">
        <f>VLOOKUP(CS3551,Sheet2!$E$2:$I$222,3,FALSE)</f>
        <v>#N/A</v>
      </c>
      <c r="CU3551" t="e">
        <f>VLOOKUP(CS3551,Sheet2!$E$2:$I$222,4,FALSE)</f>
        <v>#N/A</v>
      </c>
      <c r="CV3551" t="e">
        <f>VLOOKUP(CS3551,Sheet2!$E$2:$I$222,5,FALSE)</f>
        <v>#N/A</v>
      </c>
      <c r="CW3551"/>
      <c r="DA3551" t="e">
        <f>VLOOKUP(CZ3551,Sheet2!$E$2:$I$222,3,FALSE)</f>
        <v>#N/A</v>
      </c>
      <c r="DB3551" t="e">
        <f>VLOOKUP(CZ3551,Sheet2!$E$2:$I$222,4,FALSE)</f>
        <v>#N/A</v>
      </c>
      <c r="DC3551" t="e">
        <f>VLOOKUP(CZ3551,Sheet2!$E$2:$I$222,5,FALSE)</f>
        <v>#N/A</v>
      </c>
      <c r="DD3551"/>
      <c r="DH3551" t="e">
        <f>VLOOKUP(DG3551,Sheet2!$E$2:$I$222,3,FALSE)</f>
        <v>#N/A</v>
      </c>
      <c r="DI3551" t="e">
        <f>VLOOKUP(DG3551,Sheet2!$E$2:$I$222,4,FALSE)</f>
        <v>#N/A</v>
      </c>
      <c r="DJ3551" t="e">
        <f>VLOOKUP(DG3551,Sheet2!$E$2:$I$222,5,FALSE)</f>
        <v>#N/A</v>
      </c>
    </row>
    <row r="3552" spans="3:114" x14ac:dyDescent="0.25">
      <c r="C3552">
        <v>17888</v>
      </c>
      <c r="D3552">
        <v>7888</v>
      </c>
      <c r="G3552" t="s">
        <v>2490</v>
      </c>
      <c r="H3552" t="s">
        <v>4905</v>
      </c>
      <c r="I3552" t="s">
        <v>4913</v>
      </c>
      <c r="J3552" t="s">
        <v>4949</v>
      </c>
      <c r="S3552" t="s">
        <v>6514</v>
      </c>
      <c r="X3552">
        <f t="shared" si="55"/>
        <v>3</v>
      </c>
      <c r="Y3552" t="s">
        <v>6809</v>
      </c>
      <c r="Z3552" t="s">
        <v>6881</v>
      </c>
      <c r="AB3552" t="e">
        <f>VLOOKUP($AA3552,Sheet2!$E$2:$I$222,3,FALSE)</f>
        <v>#N/A</v>
      </c>
      <c r="AC3552" t="e">
        <f>VLOOKUP($AA3552,Sheet2!$E$2:$I$222,4,FALSE)</f>
        <v>#N/A</v>
      </c>
      <c r="AD3552" t="e">
        <f>VLOOKUP($AA3552,Sheet2!$E$2:$I$222,5,FALSE)</f>
        <v>#N/A</v>
      </c>
      <c r="AF3552" t="s">
        <v>6869</v>
      </c>
      <c r="AG3552" t="s">
        <v>6882</v>
      </c>
      <c r="AH3552" s="59" t="s">
        <v>6985</v>
      </c>
      <c r="AI3552" t="str">
        <f>VLOOKUP(AH3552,Sheet2!$E$2:$I$222,3,FALSE)</f>
        <v>To Sunnydale</v>
      </c>
      <c r="AJ3552" t="str">
        <f>VLOOKUP(AH3552,Sheet2!$E$2:$I$222,4,FALSE)</f>
        <v>Geneva &amp; Schwerin</v>
      </c>
      <c r="AK3552" t="str">
        <f>VLOOKUP(AH3552,Sheet2!$E$2:$I$222,5,FALSE)</f>
        <v>M-F ~ 6am-6pm</v>
      </c>
      <c r="AL3552"/>
      <c r="AM3552" t="s">
        <v>5049</v>
      </c>
      <c r="AN3552" t="s">
        <v>6881</v>
      </c>
      <c r="AP3552" t="e">
        <f>VLOOKUP(AO3552,Sheet2!$E$2:$I$222,3,FALSE)</f>
        <v>#N/A</v>
      </c>
      <c r="AQ3552" t="e">
        <f>VLOOKUP(AO3552,Sheet2!$E$2:$I$222,4,FALSE)</f>
        <v>#N/A</v>
      </c>
      <c r="AR3552" t="e">
        <f>VLOOKUP(AO3552,Sheet2!$E$2:$I$222,5,FALSE)</f>
        <v>#N/A</v>
      </c>
      <c r="AS3552"/>
      <c r="AW3552" t="e">
        <f>VLOOKUP(AV3552,Sheet2!$E$2:$I$222,3,FALSE)</f>
        <v>#N/A</v>
      </c>
      <c r="AX3552" t="e">
        <f>VLOOKUP(AV3552,Sheet2!$E$2:$I$222,4,FALSE)</f>
        <v>#N/A</v>
      </c>
      <c r="AY3552" t="e">
        <f>VLOOKUP(AV3552,Sheet2!$E$2:$I$222,5,FALSE)</f>
        <v>#N/A</v>
      </c>
      <c r="AZ3552"/>
      <c r="BD3552" t="e">
        <f>VLOOKUP(BC3552,Sheet2!$E$2:$I$222,3,FALSE)</f>
        <v>#N/A</v>
      </c>
      <c r="BE3552" t="e">
        <f>VLOOKUP(BC3552,Sheet2!$E$2:$I$222,4,FALSE)</f>
        <v>#N/A</v>
      </c>
      <c r="BF3552" t="e">
        <f>VLOOKUP(BC3552,Sheet2!$E$2:$I$222,5,FALSE)</f>
        <v>#N/A</v>
      </c>
      <c r="BG3552"/>
      <c r="BK3552" t="e">
        <f>VLOOKUP(BJ3552,Sheet2!$E$2:$I$222,3,FALSE)</f>
        <v>#N/A</v>
      </c>
      <c r="BL3552" t="e">
        <f>VLOOKUP(BJ3552,Sheet2!$E$2:$I$222,4,FALSE)</f>
        <v>#N/A</v>
      </c>
      <c r="BM3552" t="e">
        <f>VLOOKUP(BJ3552,Sheet2!$E$2:$I$222,5,FALSE)</f>
        <v>#N/A</v>
      </c>
      <c r="BN3552"/>
      <c r="BR3552" t="e">
        <f>VLOOKUP(BQ3552,Sheet2!$E$2:$I$222,3,FALSE)</f>
        <v>#N/A</v>
      </c>
      <c r="BS3552" t="e">
        <f>VLOOKUP(BQ3552,Sheet2!$E$2:$I$222,4,FALSE)</f>
        <v>#N/A</v>
      </c>
      <c r="BT3552" t="e">
        <f>VLOOKUP(BQ3552,Sheet2!$E$2:$I$222,5,FALSE)</f>
        <v>#N/A</v>
      </c>
      <c r="BU3552"/>
      <c r="BY3552" t="e">
        <f>VLOOKUP(BX3552,Sheet2!$E$2:$I$222,3,FALSE)</f>
        <v>#N/A</v>
      </c>
      <c r="BZ3552" t="e">
        <f>VLOOKUP(BX3552,Sheet2!$E$2:$I$222,4,FALSE)</f>
        <v>#N/A</v>
      </c>
      <c r="CA3552" t="e">
        <f>VLOOKUP(BX3552,Sheet2!$E$2:$I$222,5,FALSE)</f>
        <v>#N/A</v>
      </c>
      <c r="CB3552"/>
      <c r="CF3552" t="e">
        <f>VLOOKUP(CE3552,Sheet2!$E$2:$I$222,3,FALSE)</f>
        <v>#N/A</v>
      </c>
      <c r="CG3552" t="e">
        <f>VLOOKUP(CE3552,Sheet2!$E$2:$I$222,4,FALSE)</f>
        <v>#N/A</v>
      </c>
      <c r="CH3552" t="e">
        <f>VLOOKUP(CE3552,Sheet2!$E$2:$I$222,5,FALSE)</f>
        <v>#N/A</v>
      </c>
      <c r="CI3552"/>
      <c r="CM3552" t="e">
        <f>VLOOKUP(CL3552,Sheet2!$E$2:$I$222,3,FALSE)</f>
        <v>#N/A</v>
      </c>
      <c r="CN3552" t="e">
        <f>VLOOKUP(CL3552,Sheet2!$E$2:$I$222,4,FALSE)</f>
        <v>#N/A</v>
      </c>
      <c r="CO3552" t="e">
        <f>VLOOKUP(CL3552,Sheet2!$E$2:$I$222,5,FALSE)</f>
        <v>#N/A</v>
      </c>
      <c r="CP3552"/>
      <c r="CT3552" t="e">
        <f>VLOOKUP(CS3552,Sheet2!$E$2:$I$222,3,FALSE)</f>
        <v>#N/A</v>
      </c>
      <c r="CU3552" t="e">
        <f>VLOOKUP(CS3552,Sheet2!$E$2:$I$222,4,FALSE)</f>
        <v>#N/A</v>
      </c>
      <c r="CV3552" t="e">
        <f>VLOOKUP(CS3552,Sheet2!$E$2:$I$222,5,FALSE)</f>
        <v>#N/A</v>
      </c>
      <c r="CW3552"/>
      <c r="DA3552" t="e">
        <f>VLOOKUP(CZ3552,Sheet2!$E$2:$I$222,3,FALSE)</f>
        <v>#N/A</v>
      </c>
      <c r="DB3552" t="e">
        <f>VLOOKUP(CZ3552,Sheet2!$E$2:$I$222,4,FALSE)</f>
        <v>#N/A</v>
      </c>
      <c r="DC3552" t="e">
        <f>VLOOKUP(CZ3552,Sheet2!$E$2:$I$222,5,FALSE)</f>
        <v>#N/A</v>
      </c>
      <c r="DD3552"/>
      <c r="DH3552" t="e">
        <f>VLOOKUP(DG3552,Sheet2!$E$2:$I$222,3,FALSE)</f>
        <v>#N/A</v>
      </c>
      <c r="DI3552" t="e">
        <f>VLOOKUP(DG3552,Sheet2!$E$2:$I$222,4,FALSE)</f>
        <v>#N/A</v>
      </c>
      <c r="DJ3552" t="e">
        <f>VLOOKUP(DG3552,Sheet2!$E$2:$I$222,5,FALSE)</f>
        <v>#N/A</v>
      </c>
    </row>
    <row r="3553" spans="3:114" x14ac:dyDescent="0.25">
      <c r="C3553">
        <v>17889</v>
      </c>
      <c r="D3553">
        <v>7889</v>
      </c>
      <c r="G3553" t="s">
        <v>2491</v>
      </c>
      <c r="H3553" t="s">
        <v>4906</v>
      </c>
      <c r="I3553" t="s">
        <v>4908</v>
      </c>
      <c r="J3553" t="s">
        <v>4947</v>
      </c>
      <c r="S3553" t="s">
        <v>6687</v>
      </c>
      <c r="X3553">
        <f t="shared" si="55"/>
        <v>2</v>
      </c>
      <c r="Y3553" t="s">
        <v>6851</v>
      </c>
      <c r="Z3553" t="s">
        <v>6880</v>
      </c>
      <c r="AA3553" s="59" t="s">
        <v>6923</v>
      </c>
      <c r="AB3553" t="str">
        <f>VLOOKUP($AA3553,Sheet2!$E$2:$I$222,3,FALSE)</f>
        <v>To Richmond District</v>
      </c>
      <c r="AC3553" t="str">
        <f>VLOOKUP($AA3553,Sheet2!$E$2:$I$222,4,FALSE)</f>
        <v>California &amp; 6th Av.</v>
      </c>
      <c r="AD3553" t="str">
        <f>VLOOKUP($AA3553,Sheet2!$E$2:$I$222,5,FALSE)</f>
        <v>M-F ~ 7am-7pm</v>
      </c>
      <c r="AF3553" t="s">
        <v>6851</v>
      </c>
      <c r="AG3553" t="s">
        <v>6882</v>
      </c>
      <c r="AH3553" s="59" t="s">
        <v>6924</v>
      </c>
      <c r="AI3553" t="str">
        <f>VLOOKUP(AH3553,Sheet2!$E$2:$I$222,3,FALSE)</f>
        <v>To Balboa Park BART</v>
      </c>
      <c r="AJ3553" t="str">
        <f>VLOOKUP(AH3553,Sheet2!$E$2:$I$222,4,FALSE)</f>
        <v>Geneva &amp; San Jose</v>
      </c>
      <c r="AK3553" t="str">
        <f>VLOOKUP(AH3553,Sheet2!$E$2:$I$222,5,FALSE)</f>
        <v>M-F ~ 7am-7pm</v>
      </c>
      <c r="AL3553"/>
      <c r="AP3553" t="e">
        <f>VLOOKUP(AO3553,Sheet2!$E$2:$I$222,3,FALSE)</f>
        <v>#N/A</v>
      </c>
      <c r="AQ3553" t="e">
        <f>VLOOKUP(AO3553,Sheet2!$E$2:$I$222,4,FALSE)</f>
        <v>#N/A</v>
      </c>
      <c r="AR3553" t="e">
        <f>VLOOKUP(AO3553,Sheet2!$E$2:$I$222,5,FALSE)</f>
        <v>#N/A</v>
      </c>
      <c r="AS3553"/>
      <c r="AW3553" t="e">
        <f>VLOOKUP(AV3553,Sheet2!$E$2:$I$222,3,FALSE)</f>
        <v>#N/A</v>
      </c>
      <c r="AX3553" t="e">
        <f>VLOOKUP(AV3553,Sheet2!$E$2:$I$222,4,FALSE)</f>
        <v>#N/A</v>
      </c>
      <c r="AY3553" t="e">
        <f>VLOOKUP(AV3553,Sheet2!$E$2:$I$222,5,FALSE)</f>
        <v>#N/A</v>
      </c>
      <c r="AZ3553"/>
      <c r="BD3553" t="e">
        <f>VLOOKUP(BC3553,Sheet2!$E$2:$I$222,3,FALSE)</f>
        <v>#N/A</v>
      </c>
      <c r="BE3553" t="e">
        <f>VLOOKUP(BC3553,Sheet2!$E$2:$I$222,4,FALSE)</f>
        <v>#N/A</v>
      </c>
      <c r="BF3553" t="e">
        <f>VLOOKUP(BC3553,Sheet2!$E$2:$I$222,5,FALSE)</f>
        <v>#N/A</v>
      </c>
      <c r="BG3553"/>
      <c r="BK3553" t="e">
        <f>VLOOKUP(BJ3553,Sheet2!$E$2:$I$222,3,FALSE)</f>
        <v>#N/A</v>
      </c>
      <c r="BL3553" t="e">
        <f>VLOOKUP(BJ3553,Sheet2!$E$2:$I$222,4,FALSE)</f>
        <v>#N/A</v>
      </c>
      <c r="BM3553" t="e">
        <f>VLOOKUP(BJ3553,Sheet2!$E$2:$I$222,5,FALSE)</f>
        <v>#N/A</v>
      </c>
      <c r="BN3553"/>
      <c r="BR3553" t="e">
        <f>VLOOKUP(BQ3553,Sheet2!$E$2:$I$222,3,FALSE)</f>
        <v>#N/A</v>
      </c>
      <c r="BS3553" t="e">
        <f>VLOOKUP(BQ3553,Sheet2!$E$2:$I$222,4,FALSE)</f>
        <v>#N/A</v>
      </c>
      <c r="BT3553" t="e">
        <f>VLOOKUP(BQ3553,Sheet2!$E$2:$I$222,5,FALSE)</f>
        <v>#N/A</v>
      </c>
      <c r="BU3553"/>
      <c r="BY3553" t="e">
        <f>VLOOKUP(BX3553,Sheet2!$E$2:$I$222,3,FALSE)</f>
        <v>#N/A</v>
      </c>
      <c r="BZ3553" t="e">
        <f>VLOOKUP(BX3553,Sheet2!$E$2:$I$222,4,FALSE)</f>
        <v>#N/A</v>
      </c>
      <c r="CA3553" t="e">
        <f>VLOOKUP(BX3553,Sheet2!$E$2:$I$222,5,FALSE)</f>
        <v>#N/A</v>
      </c>
      <c r="CB3553"/>
      <c r="CF3553" t="e">
        <f>VLOOKUP(CE3553,Sheet2!$E$2:$I$222,3,FALSE)</f>
        <v>#N/A</v>
      </c>
      <c r="CG3553" t="e">
        <f>VLOOKUP(CE3553,Sheet2!$E$2:$I$222,4,FALSE)</f>
        <v>#N/A</v>
      </c>
      <c r="CH3553" t="e">
        <f>VLOOKUP(CE3553,Sheet2!$E$2:$I$222,5,FALSE)</f>
        <v>#N/A</v>
      </c>
      <c r="CI3553"/>
      <c r="CM3553" t="e">
        <f>VLOOKUP(CL3553,Sheet2!$E$2:$I$222,3,FALSE)</f>
        <v>#N/A</v>
      </c>
      <c r="CN3553" t="e">
        <f>VLOOKUP(CL3553,Sheet2!$E$2:$I$222,4,FALSE)</f>
        <v>#N/A</v>
      </c>
      <c r="CO3553" t="e">
        <f>VLOOKUP(CL3553,Sheet2!$E$2:$I$222,5,FALSE)</f>
        <v>#N/A</v>
      </c>
      <c r="CP3553"/>
      <c r="CT3553" t="e">
        <f>VLOOKUP(CS3553,Sheet2!$E$2:$I$222,3,FALSE)</f>
        <v>#N/A</v>
      </c>
      <c r="CU3553" t="e">
        <f>VLOOKUP(CS3553,Sheet2!$E$2:$I$222,4,FALSE)</f>
        <v>#N/A</v>
      </c>
      <c r="CV3553" t="e">
        <f>VLOOKUP(CS3553,Sheet2!$E$2:$I$222,5,FALSE)</f>
        <v>#N/A</v>
      </c>
      <c r="CW3553"/>
      <c r="DA3553" t="e">
        <f>VLOOKUP(CZ3553,Sheet2!$E$2:$I$222,3,FALSE)</f>
        <v>#N/A</v>
      </c>
      <c r="DB3553" t="e">
        <f>VLOOKUP(CZ3553,Sheet2!$E$2:$I$222,4,FALSE)</f>
        <v>#N/A</v>
      </c>
      <c r="DC3553" t="e">
        <f>VLOOKUP(CZ3553,Sheet2!$E$2:$I$222,5,FALSE)</f>
        <v>#N/A</v>
      </c>
      <c r="DD3553"/>
      <c r="DH3553" t="e">
        <f>VLOOKUP(DG3553,Sheet2!$E$2:$I$222,3,FALSE)</f>
        <v>#N/A</v>
      </c>
      <c r="DI3553" t="e">
        <f>VLOOKUP(DG3553,Sheet2!$E$2:$I$222,4,FALSE)</f>
        <v>#N/A</v>
      </c>
      <c r="DJ3553" t="e">
        <f>VLOOKUP(DG3553,Sheet2!$E$2:$I$222,5,FALSE)</f>
        <v>#N/A</v>
      </c>
    </row>
  </sheetData>
  <autoFilter ref="A1:DK355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workbookViewId="0">
      <selection activeCell="E194" sqref="E194:E214"/>
    </sheetView>
  </sheetViews>
  <sheetFormatPr defaultRowHeight="18" customHeight="1" x14ac:dyDescent="0.25"/>
  <cols>
    <col min="7" max="7" width="37.5703125" bestFit="1" customWidth="1"/>
    <col min="8" max="8" width="37.140625" bestFit="1" customWidth="1"/>
    <col min="9" max="9" width="40.42578125" bestFit="1" customWidth="1"/>
    <col min="11" max="11" width="22.85546875" bestFit="1" customWidth="1"/>
  </cols>
  <sheetData>
    <row r="1" spans="1:11" ht="18" customHeight="1" thickBot="1" x14ac:dyDescent="0.3">
      <c r="A1" s="66" t="s">
        <v>7002</v>
      </c>
      <c r="B1" s="67"/>
      <c r="C1" s="67"/>
      <c r="D1" s="68"/>
      <c r="E1" s="4"/>
      <c r="F1" s="69" t="s">
        <v>7003</v>
      </c>
      <c r="G1" s="70"/>
      <c r="H1" s="71"/>
      <c r="I1" s="5"/>
      <c r="J1" s="6"/>
    </row>
    <row r="2" spans="1:11" ht="18" customHeight="1" thickBot="1" x14ac:dyDescent="0.3">
      <c r="A2" s="7" t="s">
        <v>7004</v>
      </c>
      <c r="B2" s="8" t="s">
        <v>7005</v>
      </c>
      <c r="C2" s="8" t="s">
        <v>7006</v>
      </c>
      <c r="D2" s="8" t="s">
        <v>7007</v>
      </c>
      <c r="E2" s="9"/>
      <c r="F2" s="10" t="s">
        <v>7008</v>
      </c>
      <c r="G2" s="11" t="s">
        <v>7009</v>
      </c>
      <c r="H2" s="11" t="s">
        <v>7010</v>
      </c>
      <c r="I2" s="11" t="s">
        <v>7011</v>
      </c>
      <c r="J2" s="12" t="s">
        <v>7012</v>
      </c>
      <c r="K2" s="62" t="s">
        <v>7379</v>
      </c>
    </row>
    <row r="3" spans="1:11" ht="18" customHeight="1" thickBot="1" x14ac:dyDescent="0.3">
      <c r="A3" s="13" t="str">
        <f>C3&amp;"-"&amp;F3</f>
        <v>1-IB1</v>
      </c>
      <c r="B3" s="13">
        <v>1</v>
      </c>
      <c r="C3" s="13">
        <v>1</v>
      </c>
      <c r="D3" s="7" t="s">
        <v>7013</v>
      </c>
      <c r="E3" s="14" t="str">
        <f>CONCATENATE(C3,F3)</f>
        <v>1IB1</v>
      </c>
      <c r="F3" s="15" t="s">
        <v>6880</v>
      </c>
      <c r="G3" s="16" t="s">
        <v>7014</v>
      </c>
      <c r="H3" s="17" t="s">
        <v>7015</v>
      </c>
      <c r="I3" s="16" t="s">
        <v>7016</v>
      </c>
      <c r="J3" s="18"/>
    </row>
    <row r="4" spans="1:11" ht="18" customHeight="1" thickBot="1" x14ac:dyDescent="0.3">
      <c r="A4" s="13" t="str">
        <f t="shared" ref="A4:A67" si="0">C4&amp;"-"&amp;F4</f>
        <v>1-OB1</v>
      </c>
      <c r="B4" s="13">
        <v>1</v>
      </c>
      <c r="C4" s="13">
        <v>1</v>
      </c>
      <c r="D4" s="7" t="s">
        <v>7013</v>
      </c>
      <c r="E4" s="14" t="str">
        <f t="shared" ref="E4:E67" si="1">CONCATENATE(C4,F4)</f>
        <v>1OB1</v>
      </c>
      <c r="F4" s="15" t="s">
        <v>6882</v>
      </c>
      <c r="G4" s="16" t="s">
        <v>7017</v>
      </c>
      <c r="H4" s="17" t="s">
        <v>7018</v>
      </c>
      <c r="I4" s="16" t="s">
        <v>7019</v>
      </c>
      <c r="J4" s="18"/>
    </row>
    <row r="5" spans="1:11" ht="18" customHeight="1" thickBot="1" x14ac:dyDescent="0.3">
      <c r="A5" s="13" t="str">
        <f t="shared" si="0"/>
        <v>1AX-IB1</v>
      </c>
      <c r="B5" s="13">
        <v>1</v>
      </c>
      <c r="C5" s="13" t="s">
        <v>6848</v>
      </c>
      <c r="D5" s="7" t="s">
        <v>7020</v>
      </c>
      <c r="E5" s="14" t="str">
        <f t="shared" si="1"/>
        <v>1AXIB1</v>
      </c>
      <c r="F5" s="19" t="s">
        <v>6880</v>
      </c>
      <c r="G5" s="20" t="s">
        <v>7021</v>
      </c>
      <c r="H5" s="21" t="s">
        <v>7022</v>
      </c>
      <c r="I5" s="17" t="s">
        <v>7023</v>
      </c>
      <c r="J5" s="18"/>
    </row>
    <row r="6" spans="1:11" ht="18" customHeight="1" thickBot="1" x14ac:dyDescent="0.3">
      <c r="A6" s="13" t="str">
        <f t="shared" si="0"/>
        <v>1AX-OB1</v>
      </c>
      <c r="B6" s="13">
        <v>1</v>
      </c>
      <c r="C6" s="13" t="s">
        <v>6848</v>
      </c>
      <c r="D6" s="7" t="s">
        <v>7020</v>
      </c>
      <c r="E6" s="14" t="str">
        <f t="shared" si="1"/>
        <v>1AXOB1</v>
      </c>
      <c r="F6" s="19" t="s">
        <v>6882</v>
      </c>
      <c r="G6" s="20" t="s">
        <v>7017</v>
      </c>
      <c r="H6" s="21" t="s">
        <v>7018</v>
      </c>
      <c r="I6" s="16" t="s">
        <v>7024</v>
      </c>
      <c r="J6" s="18"/>
    </row>
    <row r="7" spans="1:11" ht="18" customHeight="1" thickBot="1" x14ac:dyDescent="0.3">
      <c r="A7" s="13" t="str">
        <f t="shared" si="0"/>
        <v>1BX-IB1</v>
      </c>
      <c r="B7" s="13">
        <v>1</v>
      </c>
      <c r="C7" s="13" t="s">
        <v>6831</v>
      </c>
      <c r="D7" s="7" t="s">
        <v>7020</v>
      </c>
      <c r="E7" s="14" t="str">
        <f t="shared" si="1"/>
        <v>1BXIB1</v>
      </c>
      <c r="F7" s="19" t="s">
        <v>6880</v>
      </c>
      <c r="G7" s="20" t="s">
        <v>7021</v>
      </c>
      <c r="H7" s="21" t="s">
        <v>7022</v>
      </c>
      <c r="I7" s="17" t="s">
        <v>7023</v>
      </c>
      <c r="J7" s="18"/>
    </row>
    <row r="8" spans="1:11" ht="18" customHeight="1" thickBot="1" x14ac:dyDescent="0.3">
      <c r="A8" s="13" t="str">
        <f t="shared" si="0"/>
        <v>1BX-OB1</v>
      </c>
      <c r="B8" s="13">
        <v>1</v>
      </c>
      <c r="C8" s="13" t="s">
        <v>6831</v>
      </c>
      <c r="D8" s="7" t="s">
        <v>7020</v>
      </c>
      <c r="E8" s="14" t="str">
        <f t="shared" si="1"/>
        <v>1BXOB1</v>
      </c>
      <c r="F8" s="19" t="s">
        <v>6882</v>
      </c>
      <c r="G8" s="20" t="s">
        <v>7017</v>
      </c>
      <c r="H8" s="21" t="s">
        <v>7025</v>
      </c>
      <c r="I8" s="16" t="s">
        <v>7024</v>
      </c>
      <c r="J8" s="18"/>
    </row>
    <row r="9" spans="1:11" ht="18" customHeight="1" thickBot="1" x14ac:dyDescent="0.3">
      <c r="A9" s="13" t="str">
        <f t="shared" si="0"/>
        <v>2-IB1</v>
      </c>
      <c r="B9" s="13">
        <v>2</v>
      </c>
      <c r="C9" s="13">
        <v>2</v>
      </c>
      <c r="D9" s="22" t="s">
        <v>7026</v>
      </c>
      <c r="E9" s="14" t="str">
        <f t="shared" si="1"/>
        <v>2IB1</v>
      </c>
      <c r="F9" s="19" t="s">
        <v>6880</v>
      </c>
      <c r="G9" s="20" t="s">
        <v>7014</v>
      </c>
      <c r="H9" s="21" t="s">
        <v>7027</v>
      </c>
      <c r="I9" s="16" t="s">
        <v>7028</v>
      </c>
      <c r="J9" s="18"/>
    </row>
    <row r="10" spans="1:11" ht="18" customHeight="1" thickBot="1" x14ac:dyDescent="0.3">
      <c r="A10" s="13" t="str">
        <f t="shared" si="0"/>
        <v>2-OB1</v>
      </c>
      <c r="B10" s="13">
        <v>2</v>
      </c>
      <c r="C10" s="13">
        <v>2</v>
      </c>
      <c r="D10" s="7" t="s">
        <v>7026</v>
      </c>
      <c r="E10" s="14" t="str">
        <f t="shared" si="1"/>
        <v>2OB1</v>
      </c>
      <c r="F10" s="19" t="s">
        <v>6882</v>
      </c>
      <c r="G10" s="20" t="s">
        <v>7029</v>
      </c>
      <c r="H10" s="21" t="s">
        <v>7030</v>
      </c>
      <c r="I10" s="16" t="s">
        <v>7028</v>
      </c>
      <c r="J10" s="18"/>
    </row>
    <row r="11" spans="1:11" ht="18" customHeight="1" thickBot="1" x14ac:dyDescent="0.3">
      <c r="A11" s="13" t="str">
        <f t="shared" si="0"/>
        <v>3-IB1</v>
      </c>
      <c r="B11" s="13">
        <v>3</v>
      </c>
      <c r="C11" s="13">
        <v>3</v>
      </c>
      <c r="D11" s="7" t="s">
        <v>7031</v>
      </c>
      <c r="E11" s="14" t="str">
        <f t="shared" si="1"/>
        <v>3IB1</v>
      </c>
      <c r="F11" s="15" t="s">
        <v>6880</v>
      </c>
      <c r="G11" s="16" t="s">
        <v>7014</v>
      </c>
      <c r="H11" s="17" t="s">
        <v>7032</v>
      </c>
      <c r="I11" s="16" t="s">
        <v>7033</v>
      </c>
      <c r="J11" s="18"/>
    </row>
    <row r="12" spans="1:11" ht="18" customHeight="1" thickBot="1" x14ac:dyDescent="0.3">
      <c r="A12" s="13" t="str">
        <f t="shared" si="0"/>
        <v>3-OB1</v>
      </c>
      <c r="B12" s="13">
        <v>3</v>
      </c>
      <c r="C12" s="13">
        <v>3</v>
      </c>
      <c r="D12" s="7" t="s">
        <v>7031</v>
      </c>
      <c r="E12" s="14" t="str">
        <f t="shared" si="1"/>
        <v>3OB1</v>
      </c>
      <c r="F12" s="15" t="s">
        <v>6882</v>
      </c>
      <c r="G12" s="16" t="s">
        <v>7034</v>
      </c>
      <c r="H12" s="17" t="s">
        <v>7035</v>
      </c>
      <c r="I12" s="16" t="s">
        <v>7036</v>
      </c>
      <c r="J12" s="18"/>
    </row>
    <row r="13" spans="1:11" ht="18" customHeight="1" thickBot="1" x14ac:dyDescent="0.3">
      <c r="A13" s="13" t="str">
        <f t="shared" si="0"/>
        <v>5-IB2</v>
      </c>
      <c r="B13" s="23">
        <v>5</v>
      </c>
      <c r="C13" s="24">
        <v>5</v>
      </c>
      <c r="D13" s="25" t="s">
        <v>7037</v>
      </c>
      <c r="E13" s="26" t="str">
        <f t="shared" si="1"/>
        <v>5IB2</v>
      </c>
      <c r="F13" s="27" t="s">
        <v>7038</v>
      </c>
      <c r="G13" s="28" t="s">
        <v>7014</v>
      </c>
      <c r="H13" s="21" t="s">
        <v>7039</v>
      </c>
      <c r="I13" s="29" t="s">
        <v>7040</v>
      </c>
      <c r="J13" s="30" t="s">
        <v>5108</v>
      </c>
    </row>
    <row r="14" spans="1:11" ht="18" customHeight="1" thickBot="1" x14ac:dyDescent="0.3">
      <c r="A14" s="13" t="str">
        <f t="shared" si="0"/>
        <v>5-IB3</v>
      </c>
      <c r="B14" s="23">
        <v>5</v>
      </c>
      <c r="C14" s="24">
        <v>5</v>
      </c>
      <c r="D14" s="25" t="s">
        <v>7037</v>
      </c>
      <c r="E14" s="26" t="str">
        <f t="shared" si="1"/>
        <v>5IB3</v>
      </c>
      <c r="F14" s="27" t="s">
        <v>7041</v>
      </c>
      <c r="G14" s="28" t="s">
        <v>7042</v>
      </c>
      <c r="H14" s="21" t="s">
        <v>7040</v>
      </c>
      <c r="I14" s="29" t="s">
        <v>7043</v>
      </c>
      <c r="J14" s="18" t="s">
        <v>5108</v>
      </c>
    </row>
    <row r="15" spans="1:11" ht="18" customHeight="1" thickBot="1" x14ac:dyDescent="0.3">
      <c r="A15" s="13" t="str">
        <f t="shared" si="0"/>
        <v>5-OB1</v>
      </c>
      <c r="B15" s="23">
        <v>5</v>
      </c>
      <c r="C15" s="24">
        <v>5</v>
      </c>
      <c r="D15" s="25" t="s">
        <v>7037</v>
      </c>
      <c r="E15" s="26" t="str">
        <f t="shared" si="1"/>
        <v>5OB1</v>
      </c>
      <c r="F15" s="27" t="s">
        <v>6882</v>
      </c>
      <c r="G15" s="28" t="s">
        <v>7044</v>
      </c>
      <c r="H15" s="28" t="s">
        <v>7045</v>
      </c>
      <c r="I15" s="28" t="s">
        <v>7046</v>
      </c>
      <c r="J15" s="18" t="s">
        <v>5108</v>
      </c>
    </row>
    <row r="16" spans="1:11" ht="18" customHeight="1" thickBot="1" x14ac:dyDescent="0.3">
      <c r="A16" s="31" t="str">
        <f t="shared" si="0"/>
        <v>5-OB2</v>
      </c>
      <c r="B16" s="32">
        <v>5</v>
      </c>
      <c r="C16" s="24">
        <v>5</v>
      </c>
      <c r="D16" s="25" t="s">
        <v>7037</v>
      </c>
      <c r="E16" s="26" t="str">
        <f t="shared" si="1"/>
        <v>5OB2</v>
      </c>
      <c r="F16" s="33" t="s">
        <v>7047</v>
      </c>
      <c r="G16" s="29" t="s">
        <v>7048</v>
      </c>
      <c r="H16" s="29" t="s">
        <v>7040</v>
      </c>
      <c r="I16" s="29" t="s">
        <v>7043</v>
      </c>
      <c r="J16" s="34" t="s">
        <v>5108</v>
      </c>
    </row>
    <row r="17" spans="1:10" ht="18" customHeight="1" thickBot="1" x14ac:dyDescent="0.3">
      <c r="A17" s="13" t="str">
        <f t="shared" si="0"/>
        <v>5R-IB1</v>
      </c>
      <c r="B17" s="23">
        <v>5</v>
      </c>
      <c r="C17" s="23" t="s">
        <v>6977</v>
      </c>
      <c r="D17" s="35" t="s">
        <v>7049</v>
      </c>
      <c r="E17" s="14" t="str">
        <f t="shared" si="1"/>
        <v>5RIB1</v>
      </c>
      <c r="F17" s="27" t="s">
        <v>6880</v>
      </c>
      <c r="G17" s="28" t="s">
        <v>7014</v>
      </c>
      <c r="H17" s="17" t="s">
        <v>7039</v>
      </c>
      <c r="I17" s="28" t="s">
        <v>7050</v>
      </c>
      <c r="J17" s="18"/>
    </row>
    <row r="18" spans="1:10" ht="18" customHeight="1" thickBot="1" x14ac:dyDescent="0.3">
      <c r="A18" s="13" t="str">
        <f t="shared" si="0"/>
        <v>5R-OB1</v>
      </c>
      <c r="B18" s="23">
        <v>5</v>
      </c>
      <c r="C18" s="23" t="s">
        <v>6977</v>
      </c>
      <c r="D18" s="35" t="s">
        <v>7049</v>
      </c>
      <c r="E18" s="14" t="str">
        <f t="shared" si="1"/>
        <v>5ROB1</v>
      </c>
      <c r="F18" s="33" t="s">
        <v>6882</v>
      </c>
      <c r="G18" s="29" t="s">
        <v>7048</v>
      </c>
      <c r="H18" s="17" t="s">
        <v>7051</v>
      </c>
      <c r="I18" s="28" t="s">
        <v>7050</v>
      </c>
      <c r="J18" s="18"/>
    </row>
    <row r="19" spans="1:10" ht="18" customHeight="1" thickBot="1" x14ac:dyDescent="0.3">
      <c r="A19" s="13" t="str">
        <f t="shared" si="0"/>
        <v>6-IB1</v>
      </c>
      <c r="B19" s="13">
        <v>6</v>
      </c>
      <c r="C19" s="13">
        <v>6</v>
      </c>
      <c r="D19" s="7" t="s">
        <v>7052</v>
      </c>
      <c r="E19" s="14" t="str">
        <f t="shared" si="1"/>
        <v>6IB1</v>
      </c>
      <c r="F19" s="19" t="s">
        <v>6880</v>
      </c>
      <c r="G19" s="20" t="s">
        <v>7014</v>
      </c>
      <c r="H19" s="17" t="s">
        <v>7053</v>
      </c>
      <c r="I19" s="16" t="s">
        <v>7054</v>
      </c>
      <c r="J19" s="18"/>
    </row>
    <row r="20" spans="1:10" ht="18" customHeight="1" thickBot="1" x14ac:dyDescent="0.3">
      <c r="A20" s="13" t="str">
        <f t="shared" si="0"/>
        <v>6-OB1</v>
      </c>
      <c r="B20" s="13">
        <v>6</v>
      </c>
      <c r="C20" s="13">
        <v>6</v>
      </c>
      <c r="D20" s="7" t="s">
        <v>7052</v>
      </c>
      <c r="E20" s="14" t="str">
        <f t="shared" si="1"/>
        <v>6OB1</v>
      </c>
      <c r="F20" s="19" t="s">
        <v>6882</v>
      </c>
      <c r="G20" s="20" t="s">
        <v>7055</v>
      </c>
      <c r="H20" s="17" t="s">
        <v>7056</v>
      </c>
      <c r="I20" s="16" t="s">
        <v>7054</v>
      </c>
      <c r="J20" s="18"/>
    </row>
    <row r="21" spans="1:10" ht="18" customHeight="1" thickBot="1" x14ac:dyDescent="0.3">
      <c r="A21" s="13" t="str">
        <f t="shared" si="0"/>
        <v>7-IB1</v>
      </c>
      <c r="B21" s="13">
        <v>7</v>
      </c>
      <c r="C21" s="13">
        <v>7</v>
      </c>
      <c r="D21" s="7" t="s">
        <v>7057</v>
      </c>
      <c r="E21" s="14" t="str">
        <f t="shared" si="1"/>
        <v>7IB1</v>
      </c>
      <c r="F21" s="19" t="s">
        <v>6880</v>
      </c>
      <c r="G21" s="29" t="s">
        <v>7014</v>
      </c>
      <c r="H21" s="16" t="s">
        <v>7058</v>
      </c>
      <c r="I21" s="16" t="s">
        <v>7054</v>
      </c>
      <c r="J21" s="18"/>
    </row>
    <row r="22" spans="1:10" ht="18" customHeight="1" thickBot="1" x14ac:dyDescent="0.3">
      <c r="A22" s="13" t="str">
        <f t="shared" si="0"/>
        <v>7-OB1</v>
      </c>
      <c r="B22" s="13">
        <v>7</v>
      </c>
      <c r="C22" s="13">
        <v>7</v>
      </c>
      <c r="D22" s="7" t="s">
        <v>7057</v>
      </c>
      <c r="E22" s="14" t="str">
        <f t="shared" si="1"/>
        <v>7OB1</v>
      </c>
      <c r="F22" s="19" t="s">
        <v>6882</v>
      </c>
      <c r="G22" s="20" t="s">
        <v>7048</v>
      </c>
      <c r="H22" s="16" t="s">
        <v>7059</v>
      </c>
      <c r="I22" s="16" t="s">
        <v>7060</v>
      </c>
      <c r="J22" s="18"/>
    </row>
    <row r="23" spans="1:10" ht="18" customHeight="1" thickBot="1" x14ac:dyDescent="0.3">
      <c r="A23" s="13" t="str">
        <f t="shared" si="0"/>
        <v>7X-IB1</v>
      </c>
      <c r="B23" s="23">
        <v>7</v>
      </c>
      <c r="C23" s="23" t="s">
        <v>6845</v>
      </c>
      <c r="D23" s="35" t="s">
        <v>7061</v>
      </c>
      <c r="E23" s="14" t="str">
        <f t="shared" si="1"/>
        <v>7XIB1</v>
      </c>
      <c r="F23" s="33" t="s">
        <v>6880</v>
      </c>
      <c r="G23" s="29" t="s">
        <v>7014</v>
      </c>
      <c r="H23" s="17" t="s">
        <v>7058</v>
      </c>
      <c r="I23" s="17" t="s">
        <v>7062</v>
      </c>
      <c r="J23" s="18"/>
    </row>
    <row r="24" spans="1:10" ht="18" customHeight="1" thickBot="1" x14ac:dyDescent="0.3">
      <c r="A24" s="13" t="str">
        <f t="shared" si="0"/>
        <v>7X-OB1</v>
      </c>
      <c r="B24" s="13">
        <v>7</v>
      </c>
      <c r="C24" s="13" t="s">
        <v>6845</v>
      </c>
      <c r="D24" s="7" t="s">
        <v>7061</v>
      </c>
      <c r="E24" s="14" t="str">
        <f t="shared" si="1"/>
        <v>7XOB1</v>
      </c>
      <c r="F24" s="19" t="s">
        <v>6882</v>
      </c>
      <c r="G24" s="29" t="s">
        <v>7048</v>
      </c>
      <c r="H24" s="17" t="s">
        <v>7059</v>
      </c>
      <c r="I24" s="17" t="s">
        <v>7063</v>
      </c>
      <c r="J24" s="18"/>
    </row>
    <row r="25" spans="1:10" ht="18" customHeight="1" thickBot="1" x14ac:dyDescent="0.3">
      <c r="A25" s="13" t="str">
        <f t="shared" si="0"/>
        <v>8-IB1</v>
      </c>
      <c r="B25" s="23">
        <v>8</v>
      </c>
      <c r="C25" s="23">
        <v>8</v>
      </c>
      <c r="D25" s="35" t="s">
        <v>7064</v>
      </c>
      <c r="E25" s="14" t="str">
        <f t="shared" si="1"/>
        <v>8IB1</v>
      </c>
      <c r="F25" s="33" t="s">
        <v>6880</v>
      </c>
      <c r="G25" s="29" t="s">
        <v>7065</v>
      </c>
      <c r="H25" s="28" t="s">
        <v>7066</v>
      </c>
      <c r="I25" s="28" t="s">
        <v>7067</v>
      </c>
      <c r="J25" s="18"/>
    </row>
    <row r="26" spans="1:10" ht="18" customHeight="1" thickBot="1" x14ac:dyDescent="0.3">
      <c r="A26" s="13" t="str">
        <f t="shared" si="0"/>
        <v>8-OB1</v>
      </c>
      <c r="B26" s="23">
        <v>8</v>
      </c>
      <c r="C26" s="23">
        <v>8</v>
      </c>
      <c r="D26" s="35" t="s">
        <v>7064</v>
      </c>
      <c r="E26" s="14" t="str">
        <f t="shared" si="1"/>
        <v>8OB1</v>
      </c>
      <c r="F26" s="33" t="s">
        <v>6882</v>
      </c>
      <c r="G26" s="29" t="s">
        <v>7068</v>
      </c>
      <c r="H26" s="28" t="s">
        <v>7066</v>
      </c>
      <c r="I26" s="28" t="s">
        <v>7069</v>
      </c>
      <c r="J26" s="18"/>
    </row>
    <row r="27" spans="1:10" ht="18" customHeight="1" thickBot="1" x14ac:dyDescent="0.3">
      <c r="A27" s="13" t="str">
        <f t="shared" si="0"/>
        <v>8AX-IB1</v>
      </c>
      <c r="B27" s="36">
        <v>8</v>
      </c>
      <c r="C27" s="37" t="s">
        <v>6864</v>
      </c>
      <c r="D27" s="38" t="s">
        <v>7070</v>
      </c>
      <c r="E27" s="26" t="str">
        <f t="shared" si="1"/>
        <v>8AXIB1</v>
      </c>
      <c r="F27" s="39" t="s">
        <v>6880</v>
      </c>
      <c r="G27" s="40" t="s">
        <v>7071</v>
      </c>
      <c r="H27" s="41" t="s">
        <v>7072</v>
      </c>
      <c r="I27" s="42" t="s">
        <v>7073</v>
      </c>
      <c r="J27" s="18"/>
    </row>
    <row r="28" spans="1:10" ht="18" customHeight="1" thickBot="1" x14ac:dyDescent="0.3">
      <c r="A28" s="13" t="str">
        <f t="shared" si="0"/>
        <v>8AX-IB2</v>
      </c>
      <c r="B28" s="36">
        <v>8</v>
      </c>
      <c r="C28" s="37" t="s">
        <v>6864</v>
      </c>
      <c r="D28" s="38" t="s">
        <v>7070</v>
      </c>
      <c r="E28" s="26" t="str">
        <f t="shared" si="1"/>
        <v>8AXIB2</v>
      </c>
      <c r="F28" s="39" t="s">
        <v>7038</v>
      </c>
      <c r="G28" s="40" t="s">
        <v>7071</v>
      </c>
      <c r="H28" s="43" t="s">
        <v>7074</v>
      </c>
      <c r="I28" s="42" t="s">
        <v>7073</v>
      </c>
      <c r="J28" s="18"/>
    </row>
    <row r="29" spans="1:10" ht="18" customHeight="1" thickBot="1" x14ac:dyDescent="0.3">
      <c r="A29" s="13" t="str">
        <f t="shared" si="0"/>
        <v>8AX-OB1</v>
      </c>
      <c r="B29" s="36">
        <v>8</v>
      </c>
      <c r="C29" s="36" t="s">
        <v>6864</v>
      </c>
      <c r="D29" s="44" t="s">
        <v>7070</v>
      </c>
      <c r="E29" s="14" t="str">
        <f t="shared" si="1"/>
        <v>8AXOB1</v>
      </c>
      <c r="F29" s="45" t="s">
        <v>6882</v>
      </c>
      <c r="G29" s="42" t="s">
        <v>7075</v>
      </c>
      <c r="H29" s="41" t="s">
        <v>7076</v>
      </c>
      <c r="I29" s="42" t="s">
        <v>7024</v>
      </c>
      <c r="J29" s="18"/>
    </row>
    <row r="30" spans="1:10" ht="18" customHeight="1" thickBot="1" x14ac:dyDescent="0.3">
      <c r="A30" s="13" t="str">
        <f t="shared" si="0"/>
        <v>8BX-IB1</v>
      </c>
      <c r="B30" s="36">
        <v>8</v>
      </c>
      <c r="C30" s="37" t="s">
        <v>6877</v>
      </c>
      <c r="D30" s="38" t="s">
        <v>7070</v>
      </c>
      <c r="E30" s="26" t="str">
        <f t="shared" si="1"/>
        <v>8BXIB1</v>
      </c>
      <c r="F30" s="45" t="s">
        <v>6880</v>
      </c>
      <c r="G30" s="42" t="s">
        <v>7065</v>
      </c>
      <c r="H30" s="41" t="s">
        <v>7077</v>
      </c>
      <c r="I30" s="42" t="s">
        <v>7078</v>
      </c>
      <c r="J30" s="18"/>
    </row>
    <row r="31" spans="1:10" ht="18" customHeight="1" thickBot="1" x14ac:dyDescent="0.3">
      <c r="A31" s="13" t="str">
        <f t="shared" si="0"/>
        <v>8BX-IB2</v>
      </c>
      <c r="B31" s="36">
        <v>8</v>
      </c>
      <c r="C31" s="37" t="s">
        <v>6877</v>
      </c>
      <c r="D31" s="38" t="s">
        <v>7070</v>
      </c>
      <c r="E31" s="26" t="str">
        <f t="shared" si="1"/>
        <v>8BXIB2</v>
      </c>
      <c r="F31" s="45" t="s">
        <v>7038</v>
      </c>
      <c r="G31" s="40" t="s">
        <v>7065</v>
      </c>
      <c r="H31" s="43" t="s">
        <v>7079</v>
      </c>
      <c r="I31" s="42" t="s">
        <v>7078</v>
      </c>
      <c r="J31" s="18"/>
    </row>
    <row r="32" spans="1:10" ht="18" customHeight="1" thickBot="1" x14ac:dyDescent="0.3">
      <c r="A32" s="13" t="str">
        <f t="shared" si="0"/>
        <v>8BX-OB1</v>
      </c>
      <c r="B32" s="36">
        <v>8</v>
      </c>
      <c r="C32" s="36" t="s">
        <v>6877</v>
      </c>
      <c r="D32" s="44" t="s">
        <v>7070</v>
      </c>
      <c r="E32" s="14" t="str">
        <f>CONCATENATE(C32,F32)</f>
        <v>8BXOB1</v>
      </c>
      <c r="F32" s="45" t="s">
        <v>6882</v>
      </c>
      <c r="G32" s="40" t="s">
        <v>7068</v>
      </c>
      <c r="H32" s="17" t="s">
        <v>7080</v>
      </c>
      <c r="I32" s="42" t="s">
        <v>7081</v>
      </c>
      <c r="J32" s="18"/>
    </row>
    <row r="33" spans="1:10" ht="18" customHeight="1" thickBot="1" x14ac:dyDescent="0.3">
      <c r="A33" s="13" t="str">
        <f t="shared" si="0"/>
        <v>9-IB1</v>
      </c>
      <c r="B33" s="13">
        <v>9</v>
      </c>
      <c r="C33" s="46">
        <v>9</v>
      </c>
      <c r="D33" s="47" t="s">
        <v>7082</v>
      </c>
      <c r="E33" s="26" t="str">
        <f t="shared" si="1"/>
        <v>9IB1</v>
      </c>
      <c r="F33" s="27" t="s">
        <v>6880</v>
      </c>
      <c r="G33" s="29" t="s">
        <v>7014</v>
      </c>
      <c r="H33" s="17" t="s">
        <v>7058</v>
      </c>
      <c r="I33" s="16" t="s">
        <v>7060</v>
      </c>
      <c r="J33" s="18"/>
    </row>
    <row r="34" spans="1:10" ht="18" customHeight="1" thickBot="1" x14ac:dyDescent="0.3">
      <c r="A34" s="13" t="str">
        <f t="shared" si="0"/>
        <v>9-IB2</v>
      </c>
      <c r="B34" s="13"/>
      <c r="C34" s="46">
        <v>9</v>
      </c>
      <c r="D34" s="47" t="s">
        <v>7082</v>
      </c>
      <c r="E34" s="26" t="str">
        <f t="shared" si="1"/>
        <v>9IB2</v>
      </c>
      <c r="F34" s="27" t="s">
        <v>7038</v>
      </c>
      <c r="G34" s="29" t="s">
        <v>7014</v>
      </c>
      <c r="H34" s="17" t="s">
        <v>7083</v>
      </c>
      <c r="I34" s="48" t="s">
        <v>7084</v>
      </c>
      <c r="J34" s="18"/>
    </row>
    <row r="35" spans="1:10" ht="18" customHeight="1" thickBot="1" x14ac:dyDescent="0.3">
      <c r="A35" s="13" t="str">
        <f t="shared" si="0"/>
        <v>9-OB1</v>
      </c>
      <c r="B35" s="23">
        <v>9</v>
      </c>
      <c r="C35" s="24">
        <v>9</v>
      </c>
      <c r="D35" s="25" t="s">
        <v>7082</v>
      </c>
      <c r="E35" s="26" t="str">
        <f t="shared" si="1"/>
        <v>9OB1</v>
      </c>
      <c r="F35" s="27" t="s">
        <v>6882</v>
      </c>
      <c r="G35" s="29" t="s">
        <v>7075</v>
      </c>
      <c r="H35" s="17" t="s">
        <v>7085</v>
      </c>
      <c r="I35" s="17" t="s">
        <v>7086</v>
      </c>
      <c r="J35" s="18"/>
    </row>
    <row r="36" spans="1:10" ht="18" customHeight="1" thickBot="1" x14ac:dyDescent="0.3">
      <c r="A36" s="13" t="str">
        <f t="shared" si="0"/>
        <v>9-OB2</v>
      </c>
      <c r="B36" s="23">
        <v>9</v>
      </c>
      <c r="C36" s="24">
        <v>9</v>
      </c>
      <c r="D36" s="25" t="s">
        <v>7082</v>
      </c>
      <c r="E36" s="26" t="str">
        <f t="shared" si="1"/>
        <v>9OB2</v>
      </c>
      <c r="F36" s="27" t="s">
        <v>7047</v>
      </c>
      <c r="G36" s="29" t="s">
        <v>7087</v>
      </c>
      <c r="H36" s="29" t="s">
        <v>7060</v>
      </c>
      <c r="I36" s="28" t="s">
        <v>7088</v>
      </c>
      <c r="J36" s="18"/>
    </row>
    <row r="37" spans="1:10" ht="18" customHeight="1" thickBot="1" x14ac:dyDescent="0.3">
      <c r="A37" s="13" t="str">
        <f t="shared" si="0"/>
        <v>9R-IB1</v>
      </c>
      <c r="B37" s="13">
        <v>9</v>
      </c>
      <c r="C37" s="13" t="s">
        <v>6869</v>
      </c>
      <c r="D37" s="7" t="s">
        <v>7089</v>
      </c>
      <c r="E37" s="14" t="str">
        <f t="shared" si="1"/>
        <v>9RIB1</v>
      </c>
      <c r="F37" s="15" t="s">
        <v>6880</v>
      </c>
      <c r="G37" s="20" t="s">
        <v>7014</v>
      </c>
      <c r="H37" s="17" t="s">
        <v>7090</v>
      </c>
      <c r="I37" s="16" t="s">
        <v>7091</v>
      </c>
      <c r="J37" s="18"/>
    </row>
    <row r="38" spans="1:10" ht="18" customHeight="1" thickBot="1" x14ac:dyDescent="0.3">
      <c r="A38" s="13" t="str">
        <f t="shared" si="0"/>
        <v>9R-OB1</v>
      </c>
      <c r="B38" s="13">
        <v>9</v>
      </c>
      <c r="C38" s="13" t="s">
        <v>6869</v>
      </c>
      <c r="D38" s="7" t="s">
        <v>7089</v>
      </c>
      <c r="E38" s="14" t="str">
        <f t="shared" si="1"/>
        <v>9ROB1</v>
      </c>
      <c r="F38" s="15" t="s">
        <v>6882</v>
      </c>
      <c r="G38" s="20" t="s">
        <v>7087</v>
      </c>
      <c r="H38" s="17" t="s">
        <v>7076</v>
      </c>
      <c r="I38" s="16" t="s">
        <v>7092</v>
      </c>
      <c r="J38" s="18"/>
    </row>
    <row r="39" spans="1:10" ht="18" customHeight="1" thickBot="1" x14ac:dyDescent="0.3">
      <c r="A39" s="13" t="str">
        <f t="shared" si="0"/>
        <v>10-IB1</v>
      </c>
      <c r="B39" s="23">
        <v>10</v>
      </c>
      <c r="C39" s="24">
        <v>10</v>
      </c>
      <c r="D39" s="25" t="s">
        <v>7093</v>
      </c>
      <c r="E39" s="26" t="str">
        <f t="shared" si="1"/>
        <v>10IB1</v>
      </c>
      <c r="F39" s="27" t="s">
        <v>6880</v>
      </c>
      <c r="G39" s="28" t="s">
        <v>7094</v>
      </c>
      <c r="H39" s="28" t="s">
        <v>7095</v>
      </c>
      <c r="I39" s="28" t="s">
        <v>7096</v>
      </c>
      <c r="J39" s="18"/>
    </row>
    <row r="40" spans="1:10" ht="18" customHeight="1" thickBot="1" x14ac:dyDescent="0.3">
      <c r="A40" s="13" t="str">
        <f t="shared" si="0"/>
        <v>10-IB2</v>
      </c>
      <c r="B40" s="23">
        <v>10</v>
      </c>
      <c r="C40" s="24">
        <v>10</v>
      </c>
      <c r="D40" s="25" t="s">
        <v>7093</v>
      </c>
      <c r="E40" s="26" t="str">
        <f t="shared" si="1"/>
        <v>10IB2</v>
      </c>
      <c r="F40" s="27" t="s">
        <v>7038</v>
      </c>
      <c r="G40" s="28" t="s">
        <v>7094</v>
      </c>
      <c r="H40" s="17" t="s">
        <v>7097</v>
      </c>
      <c r="I40" s="28" t="s">
        <v>7098</v>
      </c>
      <c r="J40" s="18"/>
    </row>
    <row r="41" spans="1:10" ht="18" customHeight="1" thickBot="1" x14ac:dyDescent="0.3">
      <c r="A41" s="13" t="str">
        <f t="shared" si="0"/>
        <v>10-OB1</v>
      </c>
      <c r="B41" s="23">
        <v>10</v>
      </c>
      <c r="C41" s="24">
        <v>10</v>
      </c>
      <c r="D41" s="25" t="s">
        <v>7093</v>
      </c>
      <c r="E41" s="26" t="str">
        <f t="shared" si="1"/>
        <v>10OB1</v>
      </c>
      <c r="F41" s="27" t="s">
        <v>6882</v>
      </c>
      <c r="G41" s="28" t="s">
        <v>7099</v>
      </c>
      <c r="H41" s="43" t="s">
        <v>7100</v>
      </c>
      <c r="I41" s="28" t="s">
        <v>7095</v>
      </c>
      <c r="J41" s="18"/>
    </row>
    <row r="42" spans="1:10" ht="18" customHeight="1" thickBot="1" x14ac:dyDescent="0.3">
      <c r="A42" s="13" t="str">
        <f t="shared" si="0"/>
        <v>10-OB2</v>
      </c>
      <c r="B42" s="23">
        <v>10</v>
      </c>
      <c r="C42" s="24">
        <v>10</v>
      </c>
      <c r="D42" s="25" t="s">
        <v>7093</v>
      </c>
      <c r="E42" s="26" t="str">
        <f t="shared" si="1"/>
        <v>10OB2</v>
      </c>
      <c r="F42" s="27" t="s">
        <v>7047</v>
      </c>
      <c r="G42" s="28" t="s">
        <v>7099</v>
      </c>
      <c r="H42" s="28" t="s">
        <v>7101</v>
      </c>
      <c r="I42" s="28" t="s">
        <v>7102</v>
      </c>
      <c r="J42" s="18"/>
    </row>
    <row r="43" spans="1:10" ht="18" customHeight="1" thickBot="1" x14ac:dyDescent="0.3">
      <c r="A43" s="13" t="str">
        <f t="shared" si="0"/>
        <v>11-IB1</v>
      </c>
      <c r="B43" s="23">
        <v>11</v>
      </c>
      <c r="C43" s="23">
        <v>11</v>
      </c>
      <c r="D43" s="35" t="s">
        <v>7103</v>
      </c>
      <c r="E43" s="14" t="str">
        <f t="shared" si="1"/>
        <v>11IB1</v>
      </c>
      <c r="F43" s="27" t="s">
        <v>6880</v>
      </c>
      <c r="G43" s="28" t="s">
        <v>7065</v>
      </c>
      <c r="H43" s="17" t="s">
        <v>7104</v>
      </c>
      <c r="I43" s="28" t="s">
        <v>7105</v>
      </c>
      <c r="J43" s="18"/>
    </row>
    <row r="44" spans="1:10" ht="18" customHeight="1" thickBot="1" x14ac:dyDescent="0.3">
      <c r="A44" s="13" t="str">
        <f t="shared" si="0"/>
        <v>11-OB1</v>
      </c>
      <c r="B44" s="23">
        <v>11</v>
      </c>
      <c r="C44" s="23">
        <v>11</v>
      </c>
      <c r="D44" s="35" t="s">
        <v>7103</v>
      </c>
      <c r="E44" s="14" t="str">
        <f t="shared" si="1"/>
        <v>11OB1</v>
      </c>
      <c r="F44" s="27" t="s">
        <v>6882</v>
      </c>
      <c r="G44" s="28" t="s">
        <v>7106</v>
      </c>
      <c r="H44" s="17" t="s">
        <v>7107</v>
      </c>
      <c r="I44" s="28" t="s">
        <v>7105</v>
      </c>
      <c r="J44" s="18"/>
    </row>
    <row r="45" spans="1:10" ht="18" customHeight="1" thickBot="1" x14ac:dyDescent="0.3">
      <c r="A45" s="13" t="str">
        <f t="shared" si="0"/>
        <v>12-IB1</v>
      </c>
      <c r="B45" s="23">
        <v>12</v>
      </c>
      <c r="C45" s="23">
        <v>12</v>
      </c>
      <c r="D45" s="35" t="s">
        <v>7108</v>
      </c>
      <c r="E45" s="14" t="str">
        <f t="shared" si="1"/>
        <v>12IB1</v>
      </c>
      <c r="F45" s="27" t="s">
        <v>6880</v>
      </c>
      <c r="G45" s="28" t="s">
        <v>7094</v>
      </c>
      <c r="H45" s="28" t="s">
        <v>7072</v>
      </c>
      <c r="I45" s="28" t="s">
        <v>7109</v>
      </c>
      <c r="J45" s="18"/>
    </row>
    <row r="46" spans="1:10" ht="18" customHeight="1" thickBot="1" x14ac:dyDescent="0.3">
      <c r="A46" s="13" t="str">
        <f t="shared" si="0"/>
        <v>12-OB1</v>
      </c>
      <c r="B46" s="23">
        <v>12</v>
      </c>
      <c r="C46" s="23">
        <v>12</v>
      </c>
      <c r="D46" s="35" t="s">
        <v>7108</v>
      </c>
      <c r="E46" s="14" t="str">
        <f t="shared" si="1"/>
        <v>12OB1</v>
      </c>
      <c r="F46" s="27" t="s">
        <v>6882</v>
      </c>
      <c r="G46" s="28" t="s">
        <v>7106</v>
      </c>
      <c r="H46" s="17" t="s">
        <v>7107</v>
      </c>
      <c r="I46" s="28" t="s">
        <v>7060</v>
      </c>
      <c r="J46" s="18"/>
    </row>
    <row r="47" spans="1:10" ht="18" customHeight="1" thickBot="1" x14ac:dyDescent="0.3">
      <c r="A47" s="13" t="str">
        <f t="shared" si="0"/>
        <v>14-IB1</v>
      </c>
      <c r="B47" s="13">
        <v>14</v>
      </c>
      <c r="C47" s="13">
        <v>14</v>
      </c>
      <c r="D47" s="7" t="s">
        <v>7110</v>
      </c>
      <c r="E47" s="14" t="str">
        <f t="shared" si="1"/>
        <v>14IB1</v>
      </c>
      <c r="F47" s="15" t="s">
        <v>6880</v>
      </c>
      <c r="G47" s="16" t="s">
        <v>7014</v>
      </c>
      <c r="H47" s="17" t="s">
        <v>7058</v>
      </c>
      <c r="I47" s="16" t="s">
        <v>7111</v>
      </c>
      <c r="J47" s="49" t="s">
        <v>5108</v>
      </c>
    </row>
    <row r="48" spans="1:10" ht="18" customHeight="1" thickBot="1" x14ac:dyDescent="0.3">
      <c r="A48" s="13" t="str">
        <f t="shared" si="0"/>
        <v>14-OB1</v>
      </c>
      <c r="B48" s="13">
        <v>14</v>
      </c>
      <c r="C48" s="13">
        <v>14</v>
      </c>
      <c r="D48" s="7" t="s">
        <v>7110</v>
      </c>
      <c r="E48" s="14" t="str">
        <f t="shared" si="1"/>
        <v>14OB1</v>
      </c>
      <c r="F48" s="15" t="s">
        <v>6882</v>
      </c>
      <c r="G48" s="16" t="s">
        <v>7112</v>
      </c>
      <c r="H48" s="17" t="s">
        <v>7113</v>
      </c>
      <c r="I48" s="16" t="s">
        <v>7111</v>
      </c>
      <c r="J48" s="49" t="s">
        <v>5108</v>
      </c>
    </row>
    <row r="49" spans="1:10" ht="18" customHeight="1" thickBot="1" x14ac:dyDescent="0.3">
      <c r="A49" s="13" t="str">
        <f t="shared" si="0"/>
        <v>14R-IB1</v>
      </c>
      <c r="B49" s="13">
        <v>14</v>
      </c>
      <c r="C49" s="13" t="s">
        <v>6872</v>
      </c>
      <c r="D49" s="7" t="s">
        <v>7114</v>
      </c>
      <c r="E49" s="14" t="str">
        <f t="shared" si="1"/>
        <v>14RIB1</v>
      </c>
      <c r="F49" s="19" t="s">
        <v>6880</v>
      </c>
      <c r="G49" s="20" t="s">
        <v>7014</v>
      </c>
      <c r="H49" s="17" t="s">
        <v>7090</v>
      </c>
      <c r="I49" s="16" t="s">
        <v>7115</v>
      </c>
      <c r="J49" s="18"/>
    </row>
    <row r="50" spans="1:10" ht="18" customHeight="1" thickBot="1" x14ac:dyDescent="0.3">
      <c r="A50" s="13" t="str">
        <f t="shared" si="0"/>
        <v>14R-OB1</v>
      </c>
      <c r="B50" s="13">
        <v>14</v>
      </c>
      <c r="C50" s="13" t="s">
        <v>6872</v>
      </c>
      <c r="D50" s="7" t="s">
        <v>7114</v>
      </c>
      <c r="E50" s="14" t="str">
        <f t="shared" si="1"/>
        <v>14ROB1</v>
      </c>
      <c r="F50" s="19" t="s">
        <v>6882</v>
      </c>
      <c r="G50" s="20" t="s">
        <v>7116</v>
      </c>
      <c r="H50" s="50" t="s">
        <v>7050</v>
      </c>
      <c r="I50" s="16" t="s">
        <v>7117</v>
      </c>
      <c r="J50" s="51"/>
    </row>
    <row r="51" spans="1:10" ht="18" customHeight="1" thickBot="1" x14ac:dyDescent="0.3">
      <c r="A51" s="13" t="str">
        <f t="shared" si="0"/>
        <v>14X-IB1</v>
      </c>
      <c r="B51" s="13">
        <v>14</v>
      </c>
      <c r="C51" s="13" t="s">
        <v>6832</v>
      </c>
      <c r="D51" s="7" t="s">
        <v>7118</v>
      </c>
      <c r="E51" s="14" t="str">
        <f t="shared" si="1"/>
        <v>14XIB1</v>
      </c>
      <c r="F51" s="15" t="s">
        <v>6880</v>
      </c>
      <c r="G51" s="16" t="s">
        <v>7014</v>
      </c>
      <c r="H51" s="17" t="s">
        <v>7058</v>
      </c>
      <c r="I51" s="17" t="s">
        <v>7073</v>
      </c>
      <c r="J51" s="18"/>
    </row>
    <row r="52" spans="1:10" ht="18" customHeight="1" thickBot="1" x14ac:dyDescent="0.3">
      <c r="A52" s="13" t="str">
        <f t="shared" si="0"/>
        <v>14X-OB1</v>
      </c>
      <c r="B52" s="13">
        <v>14</v>
      </c>
      <c r="C52" s="13" t="s">
        <v>6832</v>
      </c>
      <c r="D52" s="7" t="s">
        <v>7118</v>
      </c>
      <c r="E52" s="14" t="str">
        <f t="shared" si="1"/>
        <v>14XOB1</v>
      </c>
      <c r="F52" s="19" t="s">
        <v>6882</v>
      </c>
      <c r="G52" s="20" t="s">
        <v>7112</v>
      </c>
      <c r="H52" s="21" t="s">
        <v>7113</v>
      </c>
      <c r="I52" s="16" t="s">
        <v>7119</v>
      </c>
      <c r="J52" s="18"/>
    </row>
    <row r="53" spans="1:10" ht="18" customHeight="1" thickBot="1" x14ac:dyDescent="0.3">
      <c r="A53" s="13" t="str">
        <f t="shared" si="0"/>
        <v>18-IB1</v>
      </c>
      <c r="B53" s="13">
        <v>18</v>
      </c>
      <c r="C53" s="13">
        <v>18</v>
      </c>
      <c r="D53" s="7" t="s">
        <v>7120</v>
      </c>
      <c r="E53" s="14" t="str">
        <f t="shared" si="1"/>
        <v>18IB1</v>
      </c>
      <c r="F53" s="19" t="s">
        <v>6880</v>
      </c>
      <c r="G53" s="20" t="s">
        <v>7017</v>
      </c>
      <c r="H53" s="21" t="s">
        <v>7121</v>
      </c>
      <c r="I53" s="16" t="s">
        <v>7086</v>
      </c>
      <c r="J53" s="18"/>
    </row>
    <row r="54" spans="1:10" ht="18" customHeight="1" thickBot="1" x14ac:dyDescent="0.3">
      <c r="A54" s="13" t="str">
        <f t="shared" si="0"/>
        <v>18-OB1</v>
      </c>
      <c r="B54" s="13">
        <v>18</v>
      </c>
      <c r="C54" s="13">
        <v>18</v>
      </c>
      <c r="D54" s="7" t="s">
        <v>7120</v>
      </c>
      <c r="E54" s="14" t="str">
        <f t="shared" si="1"/>
        <v>18OB1</v>
      </c>
      <c r="F54" s="19" t="s">
        <v>6882</v>
      </c>
      <c r="G54" s="20" t="s">
        <v>7122</v>
      </c>
      <c r="H54" s="21" t="s">
        <v>7123</v>
      </c>
      <c r="I54" s="16" t="s">
        <v>7086</v>
      </c>
      <c r="J54" s="18"/>
    </row>
    <row r="55" spans="1:10" ht="18" customHeight="1" thickBot="1" x14ac:dyDescent="0.3">
      <c r="A55" s="13" t="str">
        <f t="shared" si="0"/>
        <v>19-IB1</v>
      </c>
      <c r="B55" s="13">
        <v>19</v>
      </c>
      <c r="C55" s="13">
        <v>19</v>
      </c>
      <c r="D55" s="7" t="s">
        <v>7124</v>
      </c>
      <c r="E55" s="14" t="str">
        <f t="shared" si="1"/>
        <v>19IB1</v>
      </c>
      <c r="F55" s="19" t="s">
        <v>6880</v>
      </c>
      <c r="G55" s="20" t="s">
        <v>7065</v>
      </c>
      <c r="H55" s="21" t="s">
        <v>7125</v>
      </c>
      <c r="I55" s="16" t="s">
        <v>7126</v>
      </c>
      <c r="J55" s="18"/>
    </row>
    <row r="56" spans="1:10" ht="18" customHeight="1" thickBot="1" x14ac:dyDescent="0.3">
      <c r="A56" s="13" t="str">
        <f t="shared" si="0"/>
        <v>19-OB1</v>
      </c>
      <c r="B56" s="13">
        <v>19</v>
      </c>
      <c r="C56" s="13">
        <v>19</v>
      </c>
      <c r="D56" s="7" t="s">
        <v>7124</v>
      </c>
      <c r="E56" s="14" t="str">
        <f t="shared" si="1"/>
        <v>19OB1</v>
      </c>
      <c r="F56" s="19" t="s">
        <v>6882</v>
      </c>
      <c r="G56" s="20" t="s">
        <v>7127</v>
      </c>
      <c r="H56" s="21" t="s">
        <v>7128</v>
      </c>
      <c r="I56" s="16" t="s">
        <v>7086</v>
      </c>
      <c r="J56" s="18"/>
    </row>
    <row r="57" spans="1:10" ht="18" customHeight="1" thickBot="1" x14ac:dyDescent="0.3">
      <c r="A57" s="13" t="str">
        <f t="shared" si="0"/>
        <v>21-IB1</v>
      </c>
      <c r="B57" s="13">
        <v>21</v>
      </c>
      <c r="C57" s="13">
        <v>21</v>
      </c>
      <c r="D57" s="7" t="s">
        <v>7129</v>
      </c>
      <c r="E57" s="14" t="str">
        <f t="shared" si="1"/>
        <v>21IB1</v>
      </c>
      <c r="F57" s="19" t="s">
        <v>6880</v>
      </c>
      <c r="G57" s="20" t="s">
        <v>7014</v>
      </c>
      <c r="H57" s="21" t="s">
        <v>7058</v>
      </c>
      <c r="I57" s="16" t="s">
        <v>7086</v>
      </c>
      <c r="J57" s="18"/>
    </row>
    <row r="58" spans="1:10" ht="18" customHeight="1" thickBot="1" x14ac:dyDescent="0.3">
      <c r="A58" s="13" t="str">
        <f t="shared" si="0"/>
        <v>21-OB1</v>
      </c>
      <c r="B58" s="13">
        <v>21</v>
      </c>
      <c r="C58" s="13">
        <v>21</v>
      </c>
      <c r="D58" s="7" t="s">
        <v>7129</v>
      </c>
      <c r="E58" s="14" t="str">
        <f t="shared" si="1"/>
        <v>21OB1</v>
      </c>
      <c r="F58" s="19" t="s">
        <v>6882</v>
      </c>
      <c r="G58" s="20" t="s">
        <v>7130</v>
      </c>
      <c r="H58" s="21" t="s">
        <v>7131</v>
      </c>
      <c r="I58" s="16" t="s">
        <v>7086</v>
      </c>
      <c r="J58" s="18"/>
    </row>
    <row r="59" spans="1:10" ht="18" customHeight="1" thickBot="1" x14ac:dyDescent="0.3">
      <c r="A59" s="13" t="str">
        <f t="shared" si="0"/>
        <v>22-IB1</v>
      </c>
      <c r="B59" s="23">
        <v>22</v>
      </c>
      <c r="C59" s="24">
        <v>22</v>
      </c>
      <c r="D59" s="25" t="s">
        <v>7132</v>
      </c>
      <c r="E59" s="26" t="str">
        <f t="shared" si="1"/>
        <v>22IB1</v>
      </c>
      <c r="F59" s="33" t="s">
        <v>6880</v>
      </c>
      <c r="G59" s="29" t="s">
        <v>7133</v>
      </c>
      <c r="H59" s="29" t="s">
        <v>7134</v>
      </c>
      <c r="I59" s="28" t="s">
        <v>7111</v>
      </c>
      <c r="J59" s="30" t="s">
        <v>5108</v>
      </c>
    </row>
    <row r="60" spans="1:10" ht="18" customHeight="1" thickBot="1" x14ac:dyDescent="0.3">
      <c r="A60" s="13" t="str">
        <f t="shared" si="0"/>
        <v>22-IB2</v>
      </c>
      <c r="B60" s="23">
        <v>22</v>
      </c>
      <c r="C60" s="24">
        <v>22</v>
      </c>
      <c r="D60" s="25" t="s">
        <v>7132</v>
      </c>
      <c r="E60" s="26" t="str">
        <f t="shared" si="1"/>
        <v>22IB2</v>
      </c>
      <c r="F60" s="33" t="s">
        <v>7038</v>
      </c>
      <c r="G60" s="29" t="s">
        <v>7133</v>
      </c>
      <c r="H60" s="21" t="s">
        <v>7135</v>
      </c>
      <c r="I60" s="28" t="s">
        <v>7111</v>
      </c>
      <c r="J60" s="30" t="s">
        <v>5108</v>
      </c>
    </row>
    <row r="61" spans="1:10" ht="18" customHeight="1" thickBot="1" x14ac:dyDescent="0.3">
      <c r="A61" s="13" t="str">
        <f t="shared" si="0"/>
        <v>22-OB1</v>
      </c>
      <c r="B61" s="23">
        <v>22</v>
      </c>
      <c r="C61" s="24">
        <v>22</v>
      </c>
      <c r="D61" s="25" t="s">
        <v>7132</v>
      </c>
      <c r="E61" s="26" t="str">
        <f t="shared" si="1"/>
        <v>22OB1</v>
      </c>
      <c r="F61" s="33" t="s">
        <v>6882</v>
      </c>
      <c r="G61" s="29" t="s">
        <v>7136</v>
      </c>
      <c r="H61" s="29" t="s">
        <v>7134</v>
      </c>
      <c r="I61" s="28" t="s">
        <v>7111</v>
      </c>
      <c r="J61" s="30" t="s">
        <v>5108</v>
      </c>
    </row>
    <row r="62" spans="1:10" ht="18" customHeight="1" thickBot="1" x14ac:dyDescent="0.3">
      <c r="A62" s="13" t="str">
        <f t="shared" si="0"/>
        <v>22-OB2</v>
      </c>
      <c r="B62" s="23">
        <v>22</v>
      </c>
      <c r="C62" s="24">
        <v>22</v>
      </c>
      <c r="D62" s="25" t="s">
        <v>7132</v>
      </c>
      <c r="E62" s="26" t="str">
        <f t="shared" si="1"/>
        <v>22OB2</v>
      </c>
      <c r="F62" s="33" t="s">
        <v>7047</v>
      </c>
      <c r="G62" s="29" t="s">
        <v>7136</v>
      </c>
      <c r="H62" s="21" t="s">
        <v>7137</v>
      </c>
      <c r="I62" s="28" t="s">
        <v>7111</v>
      </c>
      <c r="J62" s="30" t="s">
        <v>5108</v>
      </c>
    </row>
    <row r="63" spans="1:10" ht="18" customHeight="1" thickBot="1" x14ac:dyDescent="0.3">
      <c r="A63" s="13" t="str">
        <f t="shared" si="0"/>
        <v>23-IB1</v>
      </c>
      <c r="B63" s="13">
        <v>23</v>
      </c>
      <c r="C63" s="13">
        <v>23</v>
      </c>
      <c r="D63" s="7" t="s">
        <v>7138</v>
      </c>
      <c r="E63" s="14" t="str">
        <f t="shared" si="1"/>
        <v>23IB1</v>
      </c>
      <c r="F63" s="15" t="s">
        <v>6880</v>
      </c>
      <c r="G63" s="16" t="s">
        <v>7139</v>
      </c>
      <c r="H63" s="17" t="s">
        <v>7140</v>
      </c>
      <c r="I63" s="16" t="s">
        <v>7141</v>
      </c>
      <c r="J63" s="18"/>
    </row>
    <row r="64" spans="1:10" ht="18" customHeight="1" thickBot="1" x14ac:dyDescent="0.3">
      <c r="A64" s="13" t="str">
        <f t="shared" si="0"/>
        <v>23-OB1</v>
      </c>
      <c r="B64" s="13">
        <v>23</v>
      </c>
      <c r="C64" s="13">
        <v>23</v>
      </c>
      <c r="D64" s="7" t="s">
        <v>7138</v>
      </c>
      <c r="E64" s="14" t="str">
        <f t="shared" si="1"/>
        <v>23OB1</v>
      </c>
      <c r="F64" s="15" t="s">
        <v>6882</v>
      </c>
      <c r="G64" s="16" t="s">
        <v>7142</v>
      </c>
      <c r="H64" s="17" t="s">
        <v>7143</v>
      </c>
      <c r="I64" s="16" t="s">
        <v>7141</v>
      </c>
      <c r="J64" s="18"/>
    </row>
    <row r="65" spans="1:10" ht="18" customHeight="1" thickBot="1" x14ac:dyDescent="0.3">
      <c r="A65" s="13" t="str">
        <f t="shared" si="0"/>
        <v>24-IB1</v>
      </c>
      <c r="B65" s="23">
        <v>24</v>
      </c>
      <c r="C65" s="24">
        <v>24</v>
      </c>
      <c r="D65" s="25" t="s">
        <v>7144</v>
      </c>
      <c r="E65" s="26" t="str">
        <f t="shared" si="1"/>
        <v>24IB1</v>
      </c>
      <c r="F65" s="27" t="s">
        <v>6880</v>
      </c>
      <c r="G65" s="28" t="s">
        <v>7094</v>
      </c>
      <c r="H65" s="17" t="s">
        <v>7145</v>
      </c>
      <c r="I65" s="28" t="s">
        <v>7019</v>
      </c>
      <c r="J65" s="18"/>
    </row>
    <row r="66" spans="1:10" ht="18" customHeight="1" thickBot="1" x14ac:dyDescent="0.3">
      <c r="A66" s="13" t="str">
        <f t="shared" si="0"/>
        <v>24-IB2</v>
      </c>
      <c r="B66" s="23">
        <v>24</v>
      </c>
      <c r="C66" s="24">
        <v>24</v>
      </c>
      <c r="D66" s="25" t="s">
        <v>7144</v>
      </c>
      <c r="E66" s="26" t="str">
        <f t="shared" si="1"/>
        <v>24IB2</v>
      </c>
      <c r="F66" s="27" t="s">
        <v>7038</v>
      </c>
      <c r="G66" s="28" t="s">
        <v>7146</v>
      </c>
      <c r="H66" s="28" t="s">
        <v>7019</v>
      </c>
      <c r="I66" s="28" t="s">
        <v>7147</v>
      </c>
      <c r="J66" s="30" t="s">
        <v>5108</v>
      </c>
    </row>
    <row r="67" spans="1:10" ht="18" customHeight="1" thickBot="1" x14ac:dyDescent="0.3">
      <c r="A67" s="13" t="str">
        <f t="shared" si="0"/>
        <v>24-IB3</v>
      </c>
      <c r="B67" s="23">
        <v>24</v>
      </c>
      <c r="C67" s="24">
        <v>24</v>
      </c>
      <c r="D67" s="25" t="s">
        <v>7144</v>
      </c>
      <c r="E67" s="26" t="str">
        <f t="shared" si="1"/>
        <v>24IB3</v>
      </c>
      <c r="F67" s="27" t="s">
        <v>7041</v>
      </c>
      <c r="G67" s="28" t="s">
        <v>7148</v>
      </c>
      <c r="H67" s="28" t="s">
        <v>7019</v>
      </c>
      <c r="I67" s="28" t="s">
        <v>7147</v>
      </c>
      <c r="J67" s="30" t="s">
        <v>5108</v>
      </c>
    </row>
    <row r="68" spans="1:10" ht="18" customHeight="1" thickBot="1" x14ac:dyDescent="0.3">
      <c r="A68" s="13" t="str">
        <f t="shared" ref="A68:A134" si="2">C68&amp;"-"&amp;F68</f>
        <v>24-OB1</v>
      </c>
      <c r="B68" s="23">
        <v>24</v>
      </c>
      <c r="C68" s="24">
        <v>24</v>
      </c>
      <c r="D68" s="25" t="s">
        <v>7144</v>
      </c>
      <c r="E68" s="26" t="str">
        <f t="shared" ref="E68:E131" si="3">CONCATENATE(C68,F68)</f>
        <v>24OB1</v>
      </c>
      <c r="F68" s="27" t="s">
        <v>6882</v>
      </c>
      <c r="G68" s="28" t="s">
        <v>7139</v>
      </c>
      <c r="H68" s="17" t="s">
        <v>7149</v>
      </c>
      <c r="I68" s="28" t="s">
        <v>7150</v>
      </c>
      <c r="J68" s="18"/>
    </row>
    <row r="69" spans="1:10" ht="18" customHeight="1" thickBot="1" x14ac:dyDescent="0.3">
      <c r="A69" s="13" t="str">
        <f t="shared" si="2"/>
        <v>24-OB2</v>
      </c>
      <c r="B69" s="23">
        <v>24</v>
      </c>
      <c r="C69" s="24">
        <v>24</v>
      </c>
      <c r="D69" s="25" t="s">
        <v>7144</v>
      </c>
      <c r="E69" s="26" t="str">
        <f t="shared" si="3"/>
        <v>24OB2</v>
      </c>
      <c r="F69" s="27" t="s">
        <v>7047</v>
      </c>
      <c r="G69" s="28" t="s">
        <v>7151</v>
      </c>
      <c r="H69" s="28" t="s">
        <v>7126</v>
      </c>
      <c r="I69" s="28" t="s">
        <v>7152</v>
      </c>
      <c r="J69" s="30" t="s">
        <v>5108</v>
      </c>
    </row>
    <row r="70" spans="1:10" ht="18" customHeight="1" thickBot="1" x14ac:dyDescent="0.3">
      <c r="A70" s="13" t="str">
        <f t="shared" si="2"/>
        <v>24-OB3</v>
      </c>
      <c r="B70" s="23">
        <v>24</v>
      </c>
      <c r="C70" s="24">
        <v>24</v>
      </c>
      <c r="D70" s="25" t="s">
        <v>7144</v>
      </c>
      <c r="E70" s="26" t="str">
        <f t="shared" si="3"/>
        <v>24OB3</v>
      </c>
      <c r="F70" s="27" t="s">
        <v>7153</v>
      </c>
      <c r="G70" s="28" t="s">
        <v>7154</v>
      </c>
      <c r="H70" s="28" t="s">
        <v>7126</v>
      </c>
      <c r="I70" s="28" t="s">
        <v>7152</v>
      </c>
      <c r="J70" s="30" t="s">
        <v>5108</v>
      </c>
    </row>
    <row r="71" spans="1:10" ht="18" customHeight="1" thickBot="1" x14ac:dyDescent="0.3">
      <c r="A71" s="13" t="str">
        <f t="shared" si="2"/>
        <v>25-IB1</v>
      </c>
      <c r="B71" s="13">
        <v>25</v>
      </c>
      <c r="C71" s="13">
        <v>25</v>
      </c>
      <c r="D71" s="7" t="s">
        <v>7155</v>
      </c>
      <c r="E71" s="14" t="str">
        <f t="shared" si="3"/>
        <v>25IB1</v>
      </c>
      <c r="F71" s="15" t="s">
        <v>6880</v>
      </c>
      <c r="G71" s="16" t="s">
        <v>7156</v>
      </c>
      <c r="H71" s="17" t="s">
        <v>7039</v>
      </c>
      <c r="I71" s="16" t="s">
        <v>7040</v>
      </c>
      <c r="J71" s="49" t="s">
        <v>5108</v>
      </c>
    </row>
    <row r="72" spans="1:10" ht="18" customHeight="1" thickBot="1" x14ac:dyDescent="0.3">
      <c r="A72" s="13" t="str">
        <f t="shared" si="2"/>
        <v>25-OB1</v>
      </c>
      <c r="B72" s="13">
        <v>25</v>
      </c>
      <c r="C72" s="13">
        <v>25</v>
      </c>
      <c r="D72" s="7" t="s">
        <v>7155</v>
      </c>
      <c r="E72" s="14" t="str">
        <f t="shared" si="3"/>
        <v>25OB1</v>
      </c>
      <c r="F72" s="15" t="s">
        <v>6882</v>
      </c>
      <c r="G72" s="16" t="s">
        <v>7157</v>
      </c>
      <c r="H72" s="17" t="s">
        <v>7158</v>
      </c>
      <c r="I72" s="16" t="s">
        <v>7040</v>
      </c>
      <c r="J72" s="49" t="s">
        <v>5108</v>
      </c>
    </row>
    <row r="73" spans="1:10" ht="18" customHeight="1" thickBot="1" x14ac:dyDescent="0.3">
      <c r="A73" s="13" t="str">
        <f t="shared" si="2"/>
        <v>27-IB1</v>
      </c>
      <c r="B73" s="13">
        <v>27</v>
      </c>
      <c r="C73" s="13">
        <v>27</v>
      </c>
      <c r="D73" s="7" t="s">
        <v>7159</v>
      </c>
      <c r="E73" s="14" t="str">
        <f t="shared" si="3"/>
        <v>27IB1</v>
      </c>
      <c r="F73" s="15" t="s">
        <v>6880</v>
      </c>
      <c r="G73" s="16" t="s">
        <v>7160</v>
      </c>
      <c r="H73" s="17" t="s">
        <v>7161</v>
      </c>
      <c r="I73" s="16" t="s">
        <v>7054</v>
      </c>
      <c r="J73" s="18"/>
    </row>
    <row r="74" spans="1:10" ht="18" customHeight="1" thickBot="1" x14ac:dyDescent="0.3">
      <c r="A74" s="13" t="str">
        <f t="shared" si="2"/>
        <v>27-OB1</v>
      </c>
      <c r="B74" s="13">
        <v>27</v>
      </c>
      <c r="C74" s="13">
        <v>27</v>
      </c>
      <c r="D74" s="7" t="s">
        <v>7159</v>
      </c>
      <c r="E74" s="14" t="str">
        <f t="shared" si="3"/>
        <v>27OB1</v>
      </c>
      <c r="F74" s="19" t="s">
        <v>6882</v>
      </c>
      <c r="G74" s="20" t="s">
        <v>7106</v>
      </c>
      <c r="H74" s="21" t="s">
        <v>7162</v>
      </c>
      <c r="I74" s="20" t="s">
        <v>7163</v>
      </c>
      <c r="J74" s="18"/>
    </row>
    <row r="75" spans="1:10" ht="18" customHeight="1" thickBot="1" x14ac:dyDescent="0.3">
      <c r="A75" s="13" t="str">
        <f t="shared" si="2"/>
        <v>28-IB1</v>
      </c>
      <c r="B75" s="23">
        <v>28</v>
      </c>
      <c r="C75" s="24">
        <v>28</v>
      </c>
      <c r="D75" s="25" t="s">
        <v>7164</v>
      </c>
      <c r="E75" s="26" t="str">
        <f t="shared" si="3"/>
        <v>28IB1</v>
      </c>
      <c r="F75" s="33" t="s">
        <v>6880</v>
      </c>
      <c r="G75" s="29" t="s">
        <v>7165</v>
      </c>
      <c r="H75" s="21" t="s">
        <v>7104</v>
      </c>
      <c r="I75" s="29" t="s">
        <v>7095</v>
      </c>
      <c r="J75" s="18"/>
    </row>
    <row r="76" spans="1:10" ht="18" customHeight="1" thickBot="1" x14ac:dyDescent="0.3">
      <c r="A76" s="13" t="str">
        <f t="shared" si="2"/>
        <v>28-IB2</v>
      </c>
      <c r="B76" s="23">
        <v>28</v>
      </c>
      <c r="C76" s="24">
        <v>28</v>
      </c>
      <c r="D76" s="25" t="s">
        <v>7164</v>
      </c>
      <c r="E76" s="26" t="str">
        <f t="shared" si="3"/>
        <v>28IB2</v>
      </c>
      <c r="F76" s="33" t="s">
        <v>7038</v>
      </c>
      <c r="G76" s="29" t="s">
        <v>7165</v>
      </c>
      <c r="H76" s="52" t="s">
        <v>7166</v>
      </c>
      <c r="I76" s="29" t="s">
        <v>7095</v>
      </c>
      <c r="J76" s="18"/>
    </row>
    <row r="77" spans="1:10" ht="18" customHeight="1" thickBot="1" x14ac:dyDescent="0.3">
      <c r="A77" s="13" t="str">
        <f t="shared" si="2"/>
        <v>28-OB1</v>
      </c>
      <c r="B77" s="23">
        <v>28</v>
      </c>
      <c r="C77" s="24">
        <v>28</v>
      </c>
      <c r="D77" s="25" t="s">
        <v>7164</v>
      </c>
      <c r="E77" s="26" t="str">
        <f t="shared" si="3"/>
        <v>28OB1</v>
      </c>
      <c r="F77" s="33" t="s">
        <v>6882</v>
      </c>
      <c r="G77" s="29" t="s">
        <v>7116</v>
      </c>
      <c r="H77" s="29" t="s">
        <v>7167</v>
      </c>
      <c r="I77" s="29" t="s">
        <v>7086</v>
      </c>
      <c r="J77" s="18"/>
    </row>
    <row r="78" spans="1:10" ht="18" customHeight="1" thickBot="1" x14ac:dyDescent="0.3">
      <c r="A78" s="13" t="str">
        <f t="shared" si="2"/>
        <v>28-OB2</v>
      </c>
      <c r="B78" s="23">
        <v>28</v>
      </c>
      <c r="C78" s="24">
        <v>28</v>
      </c>
      <c r="D78" s="25" t="s">
        <v>7164</v>
      </c>
      <c r="E78" s="26" t="str">
        <f t="shared" si="3"/>
        <v>28OB2</v>
      </c>
      <c r="F78" s="33" t="s">
        <v>7047</v>
      </c>
      <c r="G78" s="29" t="s">
        <v>7116</v>
      </c>
      <c r="H78" s="29" t="s">
        <v>7166</v>
      </c>
      <c r="I78" s="29" t="s">
        <v>7086</v>
      </c>
      <c r="J78" s="18"/>
    </row>
    <row r="79" spans="1:10" ht="18" customHeight="1" thickBot="1" x14ac:dyDescent="0.3">
      <c r="A79" s="13" t="str">
        <f t="shared" si="2"/>
        <v>28-OB3</v>
      </c>
      <c r="B79" s="23">
        <v>28</v>
      </c>
      <c r="C79" s="24">
        <v>28</v>
      </c>
      <c r="D79" s="25" t="s">
        <v>7164</v>
      </c>
      <c r="E79" s="26" t="str">
        <f t="shared" si="3"/>
        <v>28OB3</v>
      </c>
      <c r="F79" s="33" t="s">
        <v>7153</v>
      </c>
      <c r="G79" s="29" t="s">
        <v>7116</v>
      </c>
      <c r="H79" s="21"/>
      <c r="I79" s="29" t="s">
        <v>7086</v>
      </c>
      <c r="J79" s="18"/>
    </row>
    <row r="80" spans="1:10" ht="18" customHeight="1" thickBot="1" x14ac:dyDescent="0.3">
      <c r="A80" s="13" t="str">
        <f t="shared" si="2"/>
        <v>28R-IB1</v>
      </c>
      <c r="B80" s="13">
        <v>28</v>
      </c>
      <c r="C80" s="13" t="s">
        <v>6851</v>
      </c>
      <c r="D80" s="7" t="s">
        <v>7168</v>
      </c>
      <c r="E80" s="14" t="str">
        <f t="shared" si="3"/>
        <v>28RIB1</v>
      </c>
      <c r="F80" s="19" t="s">
        <v>6880</v>
      </c>
      <c r="G80" s="20" t="s">
        <v>7017</v>
      </c>
      <c r="H80" s="21" t="s">
        <v>7169</v>
      </c>
      <c r="I80" s="20" t="s">
        <v>7050</v>
      </c>
      <c r="J80" s="18"/>
    </row>
    <row r="81" spans="1:10" ht="18" customHeight="1" thickBot="1" x14ac:dyDescent="0.3">
      <c r="A81" s="13" t="str">
        <f t="shared" si="2"/>
        <v>28R-OB1</v>
      </c>
      <c r="B81" s="13">
        <v>28</v>
      </c>
      <c r="C81" s="13" t="s">
        <v>6851</v>
      </c>
      <c r="D81" s="7" t="s">
        <v>7168</v>
      </c>
      <c r="E81" s="14" t="str">
        <f t="shared" si="3"/>
        <v>28ROB1</v>
      </c>
      <c r="F81" s="19" t="s">
        <v>6882</v>
      </c>
      <c r="G81" s="20" t="s">
        <v>7170</v>
      </c>
      <c r="H81" s="21" t="s">
        <v>7171</v>
      </c>
      <c r="I81" s="20" t="s">
        <v>7050</v>
      </c>
      <c r="J81" s="18"/>
    </row>
    <row r="82" spans="1:10" ht="18" customHeight="1" thickBot="1" x14ac:dyDescent="0.3">
      <c r="A82" s="13" t="str">
        <f t="shared" si="2"/>
        <v>29-IB1</v>
      </c>
      <c r="B82" s="23">
        <v>29</v>
      </c>
      <c r="C82" s="24">
        <v>29</v>
      </c>
      <c r="D82" s="25" t="s">
        <v>7172</v>
      </c>
      <c r="E82" s="26" t="str">
        <f t="shared" si="3"/>
        <v>29IB1</v>
      </c>
      <c r="F82" s="33" t="s">
        <v>6880</v>
      </c>
      <c r="G82" s="29" t="s">
        <v>7173</v>
      </c>
      <c r="H82" s="21" t="s">
        <v>7174</v>
      </c>
      <c r="I82" s="29" t="s">
        <v>7060</v>
      </c>
      <c r="J82" s="18"/>
    </row>
    <row r="83" spans="1:10" ht="18" customHeight="1" thickBot="1" x14ac:dyDescent="0.3">
      <c r="A83" s="13" t="str">
        <f t="shared" si="2"/>
        <v>29-IB2</v>
      </c>
      <c r="B83" s="23">
        <v>29</v>
      </c>
      <c r="C83" s="24">
        <v>29</v>
      </c>
      <c r="D83" s="25" t="s">
        <v>7172</v>
      </c>
      <c r="E83" s="26" t="str">
        <f t="shared" si="3"/>
        <v>29IB2</v>
      </c>
      <c r="F83" s="33" t="s">
        <v>7038</v>
      </c>
      <c r="G83" s="29" t="s">
        <v>7173</v>
      </c>
      <c r="H83" s="29" t="s">
        <v>7175</v>
      </c>
      <c r="I83" s="29" t="s">
        <v>7060</v>
      </c>
      <c r="J83" s="18"/>
    </row>
    <row r="84" spans="1:10" ht="18" customHeight="1" thickBot="1" x14ac:dyDescent="0.3">
      <c r="A84" s="13" t="str">
        <f t="shared" si="2"/>
        <v>29-IB3</v>
      </c>
      <c r="B84" s="23">
        <v>29</v>
      </c>
      <c r="C84" s="24">
        <v>29</v>
      </c>
      <c r="D84" s="25" t="s">
        <v>7172</v>
      </c>
      <c r="E84" s="26" t="str">
        <f t="shared" si="3"/>
        <v>29IB3</v>
      </c>
      <c r="F84" s="33" t="s">
        <v>7041</v>
      </c>
      <c r="G84" s="29" t="s">
        <v>7173</v>
      </c>
      <c r="H84" s="21" t="s">
        <v>7167</v>
      </c>
      <c r="I84" s="29" t="s">
        <v>7176</v>
      </c>
      <c r="J84" s="18"/>
    </row>
    <row r="85" spans="1:10" ht="18" customHeight="1" thickBot="1" x14ac:dyDescent="0.3">
      <c r="A85" s="13" t="str">
        <f t="shared" si="2"/>
        <v>29-OB1</v>
      </c>
      <c r="B85" s="23">
        <v>29</v>
      </c>
      <c r="C85" s="24">
        <v>29</v>
      </c>
      <c r="D85" s="25" t="s">
        <v>7172</v>
      </c>
      <c r="E85" s="26" t="str">
        <f t="shared" si="3"/>
        <v>29OB1</v>
      </c>
      <c r="F85" s="33" t="s">
        <v>6882</v>
      </c>
      <c r="G85" s="29" t="s">
        <v>7139</v>
      </c>
      <c r="H85" s="29" t="s">
        <v>7175</v>
      </c>
      <c r="I85" s="29" t="s">
        <v>7060</v>
      </c>
      <c r="J85" s="18"/>
    </row>
    <row r="86" spans="1:10" ht="18" customHeight="1" thickBot="1" x14ac:dyDescent="0.3">
      <c r="A86" s="13" t="str">
        <f t="shared" si="2"/>
        <v>29-OB2</v>
      </c>
      <c r="B86" s="23">
        <v>29</v>
      </c>
      <c r="C86" s="24">
        <v>29</v>
      </c>
      <c r="D86" s="25" t="s">
        <v>7172</v>
      </c>
      <c r="E86" s="26" t="str">
        <f t="shared" si="3"/>
        <v>29OB2</v>
      </c>
      <c r="F86" s="33" t="s">
        <v>7047</v>
      </c>
      <c r="G86" s="29" t="s">
        <v>7139</v>
      </c>
      <c r="H86" s="29" t="s">
        <v>7167</v>
      </c>
      <c r="I86" s="29" t="s">
        <v>7060</v>
      </c>
      <c r="J86" s="18"/>
    </row>
    <row r="87" spans="1:10" ht="18" customHeight="1" thickBot="1" x14ac:dyDescent="0.3">
      <c r="A87" s="13" t="str">
        <f t="shared" si="2"/>
        <v>29-OB3</v>
      </c>
      <c r="B87" s="23">
        <v>29</v>
      </c>
      <c r="C87" s="24">
        <v>29</v>
      </c>
      <c r="D87" s="25" t="s">
        <v>7172</v>
      </c>
      <c r="E87" s="26" t="str">
        <f t="shared" si="3"/>
        <v>29OB3</v>
      </c>
      <c r="F87" s="33" t="s">
        <v>7153</v>
      </c>
      <c r="G87" s="29" t="s">
        <v>7139</v>
      </c>
      <c r="H87" s="21" t="s">
        <v>7177</v>
      </c>
      <c r="I87" s="29" t="s">
        <v>7060</v>
      </c>
      <c r="J87" s="18"/>
    </row>
    <row r="88" spans="1:10" ht="18" customHeight="1" thickBot="1" x14ac:dyDescent="0.3">
      <c r="A88" s="13" t="str">
        <f t="shared" si="2"/>
        <v>30-IB1</v>
      </c>
      <c r="B88" s="23">
        <v>30</v>
      </c>
      <c r="C88" s="24">
        <v>30</v>
      </c>
      <c r="D88" s="25" t="s">
        <v>7178</v>
      </c>
      <c r="E88" s="26" t="str">
        <f t="shared" si="3"/>
        <v>30IB1</v>
      </c>
      <c r="F88" s="33" t="s">
        <v>6880</v>
      </c>
      <c r="G88" s="29" t="s">
        <v>7179</v>
      </c>
      <c r="H88" s="21" t="s">
        <v>7180</v>
      </c>
      <c r="I88" s="29" t="s">
        <v>7086</v>
      </c>
      <c r="J88" s="18"/>
    </row>
    <row r="89" spans="1:10" ht="18" customHeight="1" thickBot="1" x14ac:dyDescent="0.3">
      <c r="A89" s="13" t="str">
        <f t="shared" si="2"/>
        <v>30-IB2</v>
      </c>
      <c r="B89" s="23">
        <v>30</v>
      </c>
      <c r="C89" s="24">
        <v>30</v>
      </c>
      <c r="D89" s="25" t="s">
        <v>7178</v>
      </c>
      <c r="E89" s="26" t="str">
        <f t="shared" si="3"/>
        <v>30IB2</v>
      </c>
      <c r="F89" s="33" t="s">
        <v>7038</v>
      </c>
      <c r="G89" s="29" t="s">
        <v>7179</v>
      </c>
      <c r="H89" s="21" t="s">
        <v>7181</v>
      </c>
      <c r="I89" s="29" t="s">
        <v>7086</v>
      </c>
      <c r="J89" s="18"/>
    </row>
    <row r="90" spans="1:10" ht="18" customHeight="1" thickBot="1" x14ac:dyDescent="0.3">
      <c r="A90" s="13" t="str">
        <f t="shared" si="2"/>
        <v>30-OB1</v>
      </c>
      <c r="B90" s="23">
        <v>30</v>
      </c>
      <c r="C90" s="24">
        <v>30</v>
      </c>
      <c r="D90" s="25" t="s">
        <v>7178</v>
      </c>
      <c r="E90" s="26" t="str">
        <f t="shared" si="3"/>
        <v>30OB1</v>
      </c>
      <c r="F90" s="33" t="s">
        <v>6882</v>
      </c>
      <c r="G90" s="29" t="s">
        <v>7182</v>
      </c>
      <c r="H90" s="21" t="s">
        <v>7183</v>
      </c>
      <c r="I90" s="29" t="s">
        <v>7086</v>
      </c>
      <c r="J90" s="18"/>
    </row>
    <row r="91" spans="1:10" ht="18" customHeight="1" thickBot="1" x14ac:dyDescent="0.3">
      <c r="A91" s="13" t="str">
        <f t="shared" si="2"/>
        <v>30-OB2</v>
      </c>
      <c r="B91" s="23">
        <v>30</v>
      </c>
      <c r="C91" s="24">
        <v>30</v>
      </c>
      <c r="D91" s="25" t="s">
        <v>7178</v>
      </c>
      <c r="E91" s="26" t="str">
        <f t="shared" si="3"/>
        <v>30OB2</v>
      </c>
      <c r="F91" s="33" t="s">
        <v>7047</v>
      </c>
      <c r="G91" s="29" t="s">
        <v>7133</v>
      </c>
      <c r="H91" s="52" t="s">
        <v>7184</v>
      </c>
      <c r="I91" s="29" t="s">
        <v>7086</v>
      </c>
      <c r="J91" s="18"/>
    </row>
    <row r="92" spans="1:10" ht="18" customHeight="1" thickBot="1" x14ac:dyDescent="0.3">
      <c r="A92" s="13" t="str">
        <f t="shared" si="2"/>
        <v>30X-IB1</v>
      </c>
      <c r="B92" s="13">
        <v>30</v>
      </c>
      <c r="C92" s="13" t="s">
        <v>6822</v>
      </c>
      <c r="D92" s="7" t="s">
        <v>7185</v>
      </c>
      <c r="E92" s="14" t="str">
        <f t="shared" si="3"/>
        <v>30XIB1</v>
      </c>
      <c r="F92" s="19" t="s">
        <v>6880</v>
      </c>
      <c r="G92" s="20" t="s">
        <v>7014</v>
      </c>
      <c r="H92" s="21" t="s">
        <v>7186</v>
      </c>
      <c r="I92" s="20" t="s">
        <v>7187</v>
      </c>
      <c r="J92" s="18"/>
    </row>
    <row r="93" spans="1:10" ht="18" customHeight="1" thickBot="1" x14ac:dyDescent="0.3">
      <c r="A93" s="13" t="str">
        <f t="shared" si="2"/>
        <v>30X-OB1</v>
      </c>
      <c r="B93" s="13">
        <v>30</v>
      </c>
      <c r="C93" s="13" t="s">
        <v>6822</v>
      </c>
      <c r="D93" s="7" t="s">
        <v>7185</v>
      </c>
      <c r="E93" s="14" t="str">
        <f t="shared" si="3"/>
        <v>30XOB1</v>
      </c>
      <c r="F93" s="19" t="s">
        <v>6882</v>
      </c>
      <c r="G93" s="20" t="s">
        <v>7182</v>
      </c>
      <c r="H93" s="21" t="s">
        <v>7183</v>
      </c>
      <c r="I93" s="20" t="s">
        <v>7024</v>
      </c>
      <c r="J93" s="18"/>
    </row>
    <row r="94" spans="1:10" ht="18" customHeight="1" thickBot="1" x14ac:dyDescent="0.3">
      <c r="A94" s="13" t="str">
        <f t="shared" si="2"/>
        <v>31-IB1</v>
      </c>
      <c r="B94" s="13">
        <v>31</v>
      </c>
      <c r="C94" s="13">
        <v>31</v>
      </c>
      <c r="D94" s="7" t="s">
        <v>7188</v>
      </c>
      <c r="E94" s="14" t="str">
        <f t="shared" si="3"/>
        <v>31IB1</v>
      </c>
      <c r="F94" s="19" t="s">
        <v>6880</v>
      </c>
      <c r="G94" s="20" t="s">
        <v>7189</v>
      </c>
      <c r="H94" s="21" t="s">
        <v>7053</v>
      </c>
      <c r="I94" s="20" t="s">
        <v>7086</v>
      </c>
      <c r="J94" s="18"/>
    </row>
    <row r="95" spans="1:10" ht="18" customHeight="1" thickBot="1" x14ac:dyDescent="0.3">
      <c r="A95" s="13" t="str">
        <f t="shared" si="2"/>
        <v>31-OB1</v>
      </c>
      <c r="B95" s="13">
        <v>31</v>
      </c>
      <c r="C95" s="13">
        <v>31</v>
      </c>
      <c r="D95" s="7" t="s">
        <v>7188</v>
      </c>
      <c r="E95" s="14" t="str">
        <f t="shared" si="3"/>
        <v>31OB1</v>
      </c>
      <c r="F95" s="19" t="s">
        <v>6882</v>
      </c>
      <c r="G95" s="20" t="s">
        <v>7048</v>
      </c>
      <c r="H95" s="21" t="s">
        <v>7051</v>
      </c>
      <c r="I95" s="20" t="s">
        <v>7086</v>
      </c>
      <c r="J95" s="18"/>
    </row>
    <row r="96" spans="1:10" ht="18" customHeight="1" thickBot="1" x14ac:dyDescent="0.3">
      <c r="A96" s="13" t="str">
        <f t="shared" si="2"/>
        <v>31AX-IB1</v>
      </c>
      <c r="B96" s="13">
        <v>31</v>
      </c>
      <c r="C96" s="13" t="s">
        <v>6817</v>
      </c>
      <c r="D96" s="7" t="s">
        <v>7190</v>
      </c>
      <c r="E96" s="14" t="str">
        <f t="shared" si="3"/>
        <v>31AXIB1</v>
      </c>
      <c r="F96" s="19" t="s">
        <v>6880</v>
      </c>
      <c r="G96" s="20" t="s">
        <v>7021</v>
      </c>
      <c r="H96" s="21" t="s">
        <v>7022</v>
      </c>
      <c r="I96" s="20" t="s">
        <v>7191</v>
      </c>
      <c r="J96" s="18"/>
    </row>
    <row r="97" spans="1:10" ht="18" customHeight="1" thickBot="1" x14ac:dyDescent="0.3">
      <c r="A97" s="13" t="str">
        <f t="shared" si="2"/>
        <v>31AX-OB1</v>
      </c>
      <c r="B97" s="13">
        <v>31</v>
      </c>
      <c r="C97" s="13" t="s">
        <v>6817</v>
      </c>
      <c r="D97" s="7" t="s">
        <v>7190</v>
      </c>
      <c r="E97" s="14" t="str">
        <f t="shared" si="3"/>
        <v>31AXOB1</v>
      </c>
      <c r="F97" s="19" t="s">
        <v>6882</v>
      </c>
      <c r="G97" s="20" t="s">
        <v>7048</v>
      </c>
      <c r="H97" s="21" t="s">
        <v>7051</v>
      </c>
      <c r="I97" s="20" t="s">
        <v>7024</v>
      </c>
      <c r="J97" s="18"/>
    </row>
    <row r="98" spans="1:10" ht="18" customHeight="1" thickBot="1" x14ac:dyDescent="0.3">
      <c r="A98" s="13" t="str">
        <f t="shared" si="2"/>
        <v>31BX-IB1</v>
      </c>
      <c r="B98" s="13">
        <v>31</v>
      </c>
      <c r="C98" s="13" t="s">
        <v>6873</v>
      </c>
      <c r="D98" s="7" t="s">
        <v>7190</v>
      </c>
      <c r="E98" s="14" t="str">
        <f t="shared" si="3"/>
        <v>31BXIB1</v>
      </c>
      <c r="F98" s="19" t="s">
        <v>6880</v>
      </c>
      <c r="G98" s="20" t="s">
        <v>7021</v>
      </c>
      <c r="H98" s="21" t="s">
        <v>7022</v>
      </c>
      <c r="I98" s="20" t="s">
        <v>7191</v>
      </c>
      <c r="J98" s="18"/>
    </row>
    <row r="99" spans="1:10" ht="18" customHeight="1" thickBot="1" x14ac:dyDescent="0.3">
      <c r="A99" s="13" t="str">
        <f t="shared" si="2"/>
        <v>31BX-OB1</v>
      </c>
      <c r="B99" s="13">
        <v>31</v>
      </c>
      <c r="C99" s="13" t="s">
        <v>6873</v>
      </c>
      <c r="D99" s="7" t="s">
        <v>7190</v>
      </c>
      <c r="E99" s="14" t="str">
        <f t="shared" si="3"/>
        <v>31BXOB1</v>
      </c>
      <c r="F99" s="19" t="s">
        <v>6882</v>
      </c>
      <c r="G99" s="20" t="s">
        <v>7017</v>
      </c>
      <c r="H99" s="21" t="s">
        <v>7192</v>
      </c>
      <c r="I99" s="20" t="s">
        <v>7024</v>
      </c>
      <c r="J99" s="18"/>
    </row>
    <row r="100" spans="1:10" ht="18" customHeight="1" thickBot="1" x14ac:dyDescent="0.3">
      <c r="A100" s="13" t="str">
        <f t="shared" si="2"/>
        <v>33-IB1</v>
      </c>
      <c r="B100" s="23">
        <v>33</v>
      </c>
      <c r="C100" s="24">
        <v>33</v>
      </c>
      <c r="D100" s="25" t="s">
        <v>7193</v>
      </c>
      <c r="E100" s="26" t="str">
        <f t="shared" si="3"/>
        <v>33IB1</v>
      </c>
      <c r="F100" s="33" t="s">
        <v>6880</v>
      </c>
      <c r="G100" s="29" t="s">
        <v>7017</v>
      </c>
      <c r="H100" s="21" t="s">
        <v>7194</v>
      </c>
      <c r="I100" s="29" t="s">
        <v>7054</v>
      </c>
      <c r="J100" s="18"/>
    </row>
    <row r="101" spans="1:10" ht="18" customHeight="1" thickBot="1" x14ac:dyDescent="0.3">
      <c r="A101" s="13" t="str">
        <f t="shared" si="2"/>
        <v>33-IB2</v>
      </c>
      <c r="B101" s="23">
        <v>33</v>
      </c>
      <c r="C101" s="24">
        <v>33</v>
      </c>
      <c r="D101" s="25" t="s">
        <v>7193</v>
      </c>
      <c r="E101" s="26" t="str">
        <f t="shared" si="3"/>
        <v>33IB2</v>
      </c>
      <c r="F101" s="33" t="s">
        <v>7038</v>
      </c>
      <c r="G101" s="29" t="s">
        <v>7017</v>
      </c>
      <c r="H101" s="29" t="s">
        <v>7195</v>
      </c>
      <c r="I101" s="29" t="s">
        <v>7054</v>
      </c>
      <c r="J101" s="18"/>
    </row>
    <row r="102" spans="1:10" ht="18" customHeight="1" thickBot="1" x14ac:dyDescent="0.3">
      <c r="A102" s="13" t="str">
        <f t="shared" si="2"/>
        <v>33-OB1</v>
      </c>
      <c r="B102" s="23">
        <v>33</v>
      </c>
      <c r="C102" s="24">
        <v>33</v>
      </c>
      <c r="D102" s="25" t="s">
        <v>7193</v>
      </c>
      <c r="E102" s="26" t="str">
        <f t="shared" si="3"/>
        <v>33OB1</v>
      </c>
      <c r="F102" s="33" t="s">
        <v>6882</v>
      </c>
      <c r="G102" s="29" t="s">
        <v>7196</v>
      </c>
      <c r="H102" s="21" t="s">
        <v>7197</v>
      </c>
      <c r="I102" s="29" t="s">
        <v>7054</v>
      </c>
      <c r="J102" s="18"/>
    </row>
    <row r="103" spans="1:10" ht="18" customHeight="1" thickBot="1" x14ac:dyDescent="0.3">
      <c r="A103" s="13" t="str">
        <f t="shared" si="2"/>
        <v>33-OB2</v>
      </c>
      <c r="B103" s="23">
        <v>33</v>
      </c>
      <c r="C103" s="24">
        <v>33</v>
      </c>
      <c r="D103" s="25" t="s">
        <v>7193</v>
      </c>
      <c r="E103" s="26" t="str">
        <f t="shared" si="3"/>
        <v>33OB2</v>
      </c>
      <c r="F103" s="33" t="s">
        <v>7047</v>
      </c>
      <c r="G103" s="29" t="s">
        <v>7196</v>
      </c>
      <c r="H103" s="29" t="s">
        <v>7195</v>
      </c>
      <c r="I103" s="29" t="s">
        <v>7054</v>
      </c>
      <c r="J103" s="18"/>
    </row>
    <row r="104" spans="1:10" ht="18" customHeight="1" thickBot="1" x14ac:dyDescent="0.3">
      <c r="A104" s="13" t="str">
        <f t="shared" si="2"/>
        <v>35-IB1</v>
      </c>
      <c r="B104" s="13">
        <v>35</v>
      </c>
      <c r="C104" s="13">
        <v>35</v>
      </c>
      <c r="D104" s="7" t="s">
        <v>7198</v>
      </c>
      <c r="E104" s="14" t="str">
        <f t="shared" si="3"/>
        <v>35IB1</v>
      </c>
      <c r="F104" s="19" t="s">
        <v>6880</v>
      </c>
      <c r="G104" s="20" t="s">
        <v>7199</v>
      </c>
      <c r="H104" s="21" t="s">
        <v>7200</v>
      </c>
      <c r="I104" s="20" t="s">
        <v>7201</v>
      </c>
      <c r="J104" s="18"/>
    </row>
    <row r="105" spans="1:10" ht="18" customHeight="1" thickBot="1" x14ac:dyDescent="0.3">
      <c r="A105" s="13" t="str">
        <f t="shared" si="2"/>
        <v>35-OB1</v>
      </c>
      <c r="B105" s="13">
        <v>35</v>
      </c>
      <c r="C105" s="13">
        <v>35</v>
      </c>
      <c r="D105" s="7" t="s">
        <v>7198</v>
      </c>
      <c r="E105" s="14" t="str">
        <f t="shared" si="3"/>
        <v>35OB1</v>
      </c>
      <c r="F105" s="19" t="s">
        <v>6882</v>
      </c>
      <c r="G105" s="20" t="s">
        <v>7202</v>
      </c>
      <c r="H105" s="21" t="s">
        <v>7203</v>
      </c>
      <c r="I105" s="20" t="s">
        <v>7204</v>
      </c>
      <c r="J105" s="18"/>
    </row>
    <row r="106" spans="1:10" ht="18" customHeight="1" thickBot="1" x14ac:dyDescent="0.3">
      <c r="A106" s="13" t="str">
        <f t="shared" si="2"/>
        <v>36-IB1</v>
      </c>
      <c r="B106" s="13">
        <v>36</v>
      </c>
      <c r="C106" s="46">
        <v>36</v>
      </c>
      <c r="D106" s="47" t="s">
        <v>7205</v>
      </c>
      <c r="E106" s="26" t="str">
        <f t="shared" si="3"/>
        <v>36IB1</v>
      </c>
      <c r="F106" s="19" t="s">
        <v>6880</v>
      </c>
      <c r="G106" s="20" t="s">
        <v>7206</v>
      </c>
      <c r="H106" s="21" t="s">
        <v>7207</v>
      </c>
      <c r="I106" s="20" t="s">
        <v>7208</v>
      </c>
      <c r="J106" s="18"/>
    </row>
    <row r="107" spans="1:10" ht="18" customHeight="1" thickBot="1" x14ac:dyDescent="0.3">
      <c r="A107" s="13" t="str">
        <f t="shared" si="2"/>
        <v>36-IB2</v>
      </c>
      <c r="B107" s="13"/>
      <c r="C107" s="46">
        <v>36</v>
      </c>
      <c r="D107" s="47" t="s">
        <v>7205</v>
      </c>
      <c r="E107" s="26" t="str">
        <f t="shared" si="3"/>
        <v>36IB2</v>
      </c>
      <c r="F107" s="19" t="s">
        <v>7038</v>
      </c>
      <c r="G107" s="20" t="s">
        <v>7206</v>
      </c>
      <c r="H107" s="21" t="s">
        <v>7207</v>
      </c>
      <c r="I107" s="20" t="s">
        <v>7209</v>
      </c>
      <c r="J107" s="18"/>
    </row>
    <row r="108" spans="1:10" ht="18" customHeight="1" thickBot="1" x14ac:dyDescent="0.3">
      <c r="A108" s="13" t="str">
        <f t="shared" si="2"/>
        <v>36-IB/OB</v>
      </c>
      <c r="B108" s="13"/>
      <c r="C108" s="46">
        <v>36</v>
      </c>
      <c r="D108" s="47" t="s">
        <v>7205</v>
      </c>
      <c r="E108" s="26" t="str">
        <f t="shared" si="3"/>
        <v>36IB/OB</v>
      </c>
      <c r="F108" s="19" t="s">
        <v>7210</v>
      </c>
      <c r="G108" s="20" t="s">
        <v>7211</v>
      </c>
      <c r="H108" s="21" t="s">
        <v>7212</v>
      </c>
      <c r="I108" s="20" t="s">
        <v>7209</v>
      </c>
      <c r="J108" s="18"/>
    </row>
    <row r="109" spans="1:10" ht="18" customHeight="1" thickBot="1" x14ac:dyDescent="0.3">
      <c r="A109" s="13" t="str">
        <f t="shared" si="2"/>
        <v>36-OB1</v>
      </c>
      <c r="B109" s="13">
        <v>36</v>
      </c>
      <c r="C109" s="46">
        <v>36</v>
      </c>
      <c r="D109" s="47" t="s">
        <v>7205</v>
      </c>
      <c r="E109" s="26" t="str">
        <f t="shared" si="3"/>
        <v>36OB1</v>
      </c>
      <c r="F109" s="19" t="s">
        <v>6882</v>
      </c>
      <c r="G109" s="20" t="s">
        <v>7106</v>
      </c>
      <c r="H109" s="21" t="s">
        <v>7213</v>
      </c>
      <c r="I109" s="20" t="s">
        <v>7208</v>
      </c>
      <c r="J109" s="18"/>
    </row>
    <row r="110" spans="1:10" ht="18" customHeight="1" thickBot="1" x14ac:dyDescent="0.3">
      <c r="A110" s="31" t="str">
        <f t="shared" si="2"/>
        <v>36-OB2</v>
      </c>
      <c r="B110" s="31"/>
      <c r="C110" s="46">
        <v>36</v>
      </c>
      <c r="D110" s="47" t="s">
        <v>7205</v>
      </c>
      <c r="E110" s="26" t="str">
        <f t="shared" si="3"/>
        <v>36OB2</v>
      </c>
      <c r="F110" s="19" t="s">
        <v>7047</v>
      </c>
      <c r="G110" s="20" t="s">
        <v>7106</v>
      </c>
      <c r="H110" s="21" t="s">
        <v>7213</v>
      </c>
      <c r="I110" s="20" t="s">
        <v>7209</v>
      </c>
      <c r="J110" s="53"/>
    </row>
    <row r="111" spans="1:10" ht="18" customHeight="1" thickBot="1" x14ac:dyDescent="0.3">
      <c r="A111" s="13" t="str">
        <f t="shared" si="2"/>
        <v>37-IB1</v>
      </c>
      <c r="B111" s="13">
        <v>37</v>
      </c>
      <c r="C111" s="46">
        <v>37</v>
      </c>
      <c r="D111" s="47" t="s">
        <v>7214</v>
      </c>
      <c r="E111" s="26" t="str">
        <f t="shared" si="3"/>
        <v>37IB1</v>
      </c>
      <c r="F111" s="15" t="s">
        <v>6880</v>
      </c>
      <c r="G111" s="16" t="s">
        <v>7215</v>
      </c>
      <c r="H111" s="17" t="s">
        <v>7216</v>
      </c>
      <c r="I111" s="16" t="s">
        <v>7208</v>
      </c>
      <c r="J111" s="18"/>
    </row>
    <row r="112" spans="1:10" ht="18" customHeight="1" thickBot="1" x14ac:dyDescent="0.3">
      <c r="A112" s="13" t="s">
        <v>7217</v>
      </c>
      <c r="B112" s="13">
        <v>37</v>
      </c>
      <c r="C112" s="46">
        <v>37</v>
      </c>
      <c r="D112" s="47" t="s">
        <v>7214</v>
      </c>
      <c r="E112" s="26" t="str">
        <f t="shared" si="3"/>
        <v>37IB2</v>
      </c>
      <c r="F112" s="15" t="s">
        <v>7038</v>
      </c>
      <c r="G112" s="16" t="s">
        <v>7215</v>
      </c>
      <c r="H112" s="17" t="s">
        <v>7218</v>
      </c>
      <c r="I112" s="16" t="s">
        <v>7208</v>
      </c>
      <c r="J112" s="18"/>
    </row>
    <row r="113" spans="1:10" ht="18" customHeight="1" thickBot="1" x14ac:dyDescent="0.3">
      <c r="A113" s="13" t="str">
        <f t="shared" si="2"/>
        <v>37-OB1</v>
      </c>
      <c r="B113" s="13">
        <v>37</v>
      </c>
      <c r="C113" s="13">
        <v>37</v>
      </c>
      <c r="D113" s="7" t="s">
        <v>7214</v>
      </c>
      <c r="E113" s="14" t="str">
        <f t="shared" si="3"/>
        <v>37OB1</v>
      </c>
      <c r="F113" s="15" t="s">
        <v>6882</v>
      </c>
      <c r="G113" s="16" t="s">
        <v>7219</v>
      </c>
      <c r="H113" s="17" t="s">
        <v>7220</v>
      </c>
      <c r="I113" s="16" t="s">
        <v>7208</v>
      </c>
      <c r="J113" s="18"/>
    </row>
    <row r="114" spans="1:10" ht="18" customHeight="1" thickBot="1" x14ac:dyDescent="0.3">
      <c r="A114" s="13" t="str">
        <f t="shared" si="2"/>
        <v>38-IB1</v>
      </c>
      <c r="B114" s="13">
        <v>38</v>
      </c>
      <c r="C114" s="46">
        <v>38</v>
      </c>
      <c r="D114" s="47" t="s">
        <v>7221</v>
      </c>
      <c r="E114" s="26" t="str">
        <f t="shared" si="3"/>
        <v>38IB1</v>
      </c>
      <c r="F114" s="15" t="s">
        <v>6880</v>
      </c>
      <c r="G114" s="16" t="s">
        <v>7014</v>
      </c>
      <c r="H114" s="43" t="s">
        <v>7039</v>
      </c>
      <c r="I114" s="16" t="s">
        <v>7111</v>
      </c>
      <c r="J114" s="49" t="s">
        <v>5108</v>
      </c>
    </row>
    <row r="115" spans="1:10" ht="18" customHeight="1" thickBot="1" x14ac:dyDescent="0.3">
      <c r="A115" s="31" t="str">
        <f t="shared" si="2"/>
        <v>38-IB2</v>
      </c>
      <c r="B115" s="31"/>
      <c r="C115" s="46">
        <v>38</v>
      </c>
      <c r="D115" s="47" t="s">
        <v>7221</v>
      </c>
      <c r="E115" s="26" t="str">
        <f t="shared" si="3"/>
        <v>38IB2</v>
      </c>
      <c r="F115" s="19" t="s">
        <v>7038</v>
      </c>
      <c r="G115" s="20" t="s">
        <v>7014</v>
      </c>
      <c r="H115" s="21" t="s">
        <v>7039</v>
      </c>
      <c r="I115" s="20" t="s">
        <v>7222</v>
      </c>
      <c r="J115" s="54"/>
    </row>
    <row r="116" spans="1:10" ht="18" customHeight="1" thickBot="1" x14ac:dyDescent="0.3">
      <c r="A116" s="13" t="str">
        <f t="shared" si="2"/>
        <v>38-OB1</v>
      </c>
      <c r="B116" s="13">
        <v>38</v>
      </c>
      <c r="C116" s="46">
        <v>38</v>
      </c>
      <c r="D116" s="47" t="s">
        <v>7221</v>
      </c>
      <c r="E116" s="26" t="str">
        <f t="shared" si="3"/>
        <v>38OB1</v>
      </c>
      <c r="F116" s="15" t="s">
        <v>6882</v>
      </c>
      <c r="G116" s="16" t="s">
        <v>7017</v>
      </c>
      <c r="H116" s="17" t="s">
        <v>7223</v>
      </c>
      <c r="I116" s="20" t="s">
        <v>7040</v>
      </c>
      <c r="J116" s="49" t="s">
        <v>5108</v>
      </c>
    </row>
    <row r="117" spans="1:10" ht="18" customHeight="1" thickBot="1" x14ac:dyDescent="0.3">
      <c r="A117" s="13" t="str">
        <f t="shared" si="2"/>
        <v>38-OB2</v>
      </c>
      <c r="B117" s="13">
        <v>38</v>
      </c>
      <c r="C117" s="46">
        <v>38</v>
      </c>
      <c r="D117" s="47" t="s">
        <v>7221</v>
      </c>
      <c r="E117" s="26" t="str">
        <f t="shared" si="3"/>
        <v>38OB2</v>
      </c>
      <c r="F117" s="15" t="s">
        <v>7047</v>
      </c>
      <c r="G117" s="16" t="s">
        <v>7017</v>
      </c>
      <c r="H117" s="17" t="s">
        <v>7224</v>
      </c>
      <c r="I117" s="16" t="s">
        <v>7222</v>
      </c>
      <c r="J117" s="49"/>
    </row>
    <row r="118" spans="1:10" ht="18" customHeight="1" thickBot="1" x14ac:dyDescent="0.3">
      <c r="A118" s="13" t="str">
        <f t="shared" si="2"/>
        <v>38AX-IB1</v>
      </c>
      <c r="B118" s="13">
        <v>38</v>
      </c>
      <c r="C118" s="13" t="s">
        <v>6980</v>
      </c>
      <c r="D118" s="7" t="s">
        <v>7225</v>
      </c>
      <c r="E118" s="14" t="str">
        <f t="shared" si="3"/>
        <v>38AXIB1</v>
      </c>
      <c r="F118" s="15" t="s">
        <v>6880</v>
      </c>
      <c r="G118" s="16" t="s">
        <v>7021</v>
      </c>
      <c r="H118" s="17" t="s">
        <v>7022</v>
      </c>
      <c r="I118" s="16" t="s">
        <v>7191</v>
      </c>
      <c r="J118" s="18"/>
    </row>
    <row r="119" spans="1:10" ht="18" customHeight="1" thickBot="1" x14ac:dyDescent="0.3">
      <c r="A119" s="13" t="str">
        <f t="shared" si="2"/>
        <v>38AX-OB1</v>
      </c>
      <c r="B119" s="13">
        <v>38</v>
      </c>
      <c r="C119" s="13" t="s">
        <v>6980</v>
      </c>
      <c r="D119" s="7" t="s">
        <v>7225</v>
      </c>
      <c r="E119" s="14" t="str">
        <f t="shared" si="3"/>
        <v>38AXOB1</v>
      </c>
      <c r="F119" s="15" t="s">
        <v>6882</v>
      </c>
      <c r="G119" s="20" t="s">
        <v>7226</v>
      </c>
      <c r="H119" s="17" t="s">
        <v>7223</v>
      </c>
      <c r="I119" s="16" t="s">
        <v>7024</v>
      </c>
      <c r="J119" s="18"/>
    </row>
    <row r="120" spans="1:10" ht="18" customHeight="1" thickBot="1" x14ac:dyDescent="0.3">
      <c r="A120" s="13" t="str">
        <f t="shared" si="2"/>
        <v>38BX-IB1</v>
      </c>
      <c r="B120" s="13">
        <v>38</v>
      </c>
      <c r="C120" s="13" t="s">
        <v>6978</v>
      </c>
      <c r="D120" s="7" t="s">
        <v>7225</v>
      </c>
      <c r="E120" s="14" t="str">
        <f t="shared" si="3"/>
        <v>38BXIB1</v>
      </c>
      <c r="F120" s="19" t="s">
        <v>6880</v>
      </c>
      <c r="G120" s="20" t="s">
        <v>7021</v>
      </c>
      <c r="H120" s="21" t="s">
        <v>7022</v>
      </c>
      <c r="I120" s="20" t="s">
        <v>7191</v>
      </c>
      <c r="J120" s="18"/>
    </row>
    <row r="121" spans="1:10" ht="18" customHeight="1" thickBot="1" x14ac:dyDescent="0.3">
      <c r="A121" s="13" t="str">
        <f t="shared" si="2"/>
        <v>38BX-OB1</v>
      </c>
      <c r="B121" s="13">
        <v>38</v>
      </c>
      <c r="C121" s="13" t="s">
        <v>6978</v>
      </c>
      <c r="D121" s="7" t="s">
        <v>7225</v>
      </c>
      <c r="E121" s="14" t="str">
        <f t="shared" si="3"/>
        <v>38BXOB1</v>
      </c>
      <c r="F121" s="31" t="s">
        <v>6882</v>
      </c>
      <c r="G121" s="20" t="s">
        <v>7017</v>
      </c>
      <c r="H121" s="21" t="s">
        <v>7227</v>
      </c>
      <c r="I121" s="20" t="s">
        <v>7024</v>
      </c>
      <c r="J121" s="18"/>
    </row>
    <row r="122" spans="1:10" ht="18" customHeight="1" thickBot="1" x14ac:dyDescent="0.3">
      <c r="A122" s="13" t="str">
        <f t="shared" si="2"/>
        <v>38R-IB1</v>
      </c>
      <c r="B122" s="23">
        <v>38</v>
      </c>
      <c r="C122" s="23" t="s">
        <v>6979</v>
      </c>
      <c r="D122" s="35" t="s">
        <v>7228</v>
      </c>
      <c r="E122" s="14" t="str">
        <f t="shared" si="3"/>
        <v>38RIB1</v>
      </c>
      <c r="F122" s="33" t="s">
        <v>6880</v>
      </c>
      <c r="G122" s="29" t="s">
        <v>7014</v>
      </c>
      <c r="H122" s="21" t="s">
        <v>7039</v>
      </c>
      <c r="I122" s="29" t="s">
        <v>7229</v>
      </c>
      <c r="J122" s="18"/>
    </row>
    <row r="123" spans="1:10" ht="18" customHeight="1" thickBot="1" x14ac:dyDescent="0.3">
      <c r="A123" s="13" t="str">
        <f t="shared" si="2"/>
        <v>38R-OB1</v>
      </c>
      <c r="B123" s="23">
        <v>38</v>
      </c>
      <c r="C123" s="23" t="s">
        <v>6979</v>
      </c>
      <c r="D123" s="35" t="s">
        <v>7228</v>
      </c>
      <c r="E123" s="14" t="str">
        <f t="shared" si="3"/>
        <v>38ROB1</v>
      </c>
      <c r="F123" s="33" t="s">
        <v>6882</v>
      </c>
      <c r="G123" s="20" t="s">
        <v>7226</v>
      </c>
      <c r="H123" s="21" t="s">
        <v>7223</v>
      </c>
      <c r="I123" s="29" t="s">
        <v>7229</v>
      </c>
      <c r="J123" s="18"/>
    </row>
    <row r="124" spans="1:10" ht="18" customHeight="1" thickBot="1" x14ac:dyDescent="0.3">
      <c r="A124" s="13" t="str">
        <f t="shared" si="2"/>
        <v>39-IB1</v>
      </c>
      <c r="B124" s="13">
        <v>39</v>
      </c>
      <c r="C124" s="13">
        <v>39</v>
      </c>
      <c r="D124" s="7" t="s">
        <v>7230</v>
      </c>
      <c r="E124" s="14" t="str">
        <f t="shared" si="3"/>
        <v>39IB1</v>
      </c>
      <c r="F124" s="19" t="s">
        <v>6880</v>
      </c>
      <c r="G124" s="20" t="s">
        <v>7231</v>
      </c>
      <c r="H124" s="21" t="s">
        <v>7232</v>
      </c>
      <c r="I124" s="20" t="s">
        <v>7233</v>
      </c>
      <c r="J124" s="18"/>
    </row>
    <row r="125" spans="1:10" ht="18" customHeight="1" thickBot="1" x14ac:dyDescent="0.3">
      <c r="A125" s="13" t="str">
        <f t="shared" si="2"/>
        <v>39-OB1</v>
      </c>
      <c r="B125" s="13">
        <v>39</v>
      </c>
      <c r="C125" s="13">
        <v>39</v>
      </c>
      <c r="D125" s="7" t="s">
        <v>7230</v>
      </c>
      <c r="E125" s="14" t="str">
        <f t="shared" si="3"/>
        <v>39OB1</v>
      </c>
      <c r="F125" s="19" t="s">
        <v>6882</v>
      </c>
      <c r="G125" s="20" t="s">
        <v>7234</v>
      </c>
      <c r="H125" s="21" t="s">
        <v>7235</v>
      </c>
      <c r="I125" s="20" t="s">
        <v>7233</v>
      </c>
      <c r="J125" s="18"/>
    </row>
    <row r="126" spans="1:10" ht="18" customHeight="1" thickBot="1" x14ac:dyDescent="0.3">
      <c r="A126" s="13" t="str">
        <f t="shared" si="2"/>
        <v>41-IB1</v>
      </c>
      <c r="B126" s="13">
        <v>41</v>
      </c>
      <c r="C126" s="13">
        <v>41</v>
      </c>
      <c r="D126" s="7" t="s">
        <v>7236</v>
      </c>
      <c r="E126" s="14" t="str">
        <f t="shared" si="3"/>
        <v>41IB1</v>
      </c>
      <c r="F126" s="19" t="s">
        <v>6880</v>
      </c>
      <c r="G126" s="20" t="s">
        <v>7021</v>
      </c>
      <c r="H126" s="21" t="s">
        <v>7039</v>
      </c>
      <c r="I126" s="20" t="s">
        <v>7237</v>
      </c>
      <c r="J126" s="18"/>
    </row>
    <row r="127" spans="1:10" ht="18" customHeight="1" thickBot="1" x14ac:dyDescent="0.3">
      <c r="A127" s="13" t="str">
        <f t="shared" si="2"/>
        <v>41-OB1</v>
      </c>
      <c r="B127" s="13">
        <v>41</v>
      </c>
      <c r="C127" s="13">
        <v>41</v>
      </c>
      <c r="D127" s="7" t="s">
        <v>7236</v>
      </c>
      <c r="E127" s="14" t="str">
        <f t="shared" si="3"/>
        <v>41OB1</v>
      </c>
      <c r="F127" s="19" t="s">
        <v>6882</v>
      </c>
      <c r="G127" s="20" t="s">
        <v>7094</v>
      </c>
      <c r="H127" s="21" t="s">
        <v>7238</v>
      </c>
      <c r="I127" s="20" t="s">
        <v>7239</v>
      </c>
      <c r="J127" s="18"/>
    </row>
    <row r="128" spans="1:10" ht="18" customHeight="1" thickBot="1" x14ac:dyDescent="0.3">
      <c r="A128" s="13" t="str">
        <f t="shared" si="2"/>
        <v>43-IB1</v>
      </c>
      <c r="B128" s="36">
        <v>43</v>
      </c>
      <c r="C128" s="37">
        <v>43</v>
      </c>
      <c r="D128" s="38" t="s">
        <v>7240</v>
      </c>
      <c r="E128" s="26" t="str">
        <f t="shared" si="3"/>
        <v>43IB1</v>
      </c>
      <c r="F128" s="39" t="s">
        <v>6880</v>
      </c>
      <c r="G128" s="40" t="s">
        <v>7241</v>
      </c>
      <c r="H128" s="40" t="s">
        <v>7242</v>
      </c>
      <c r="I128" s="40" t="s">
        <v>7019</v>
      </c>
      <c r="J128" s="18"/>
    </row>
    <row r="129" spans="1:10" ht="18" customHeight="1" thickBot="1" x14ac:dyDescent="0.3">
      <c r="A129" s="13" t="str">
        <f t="shared" si="2"/>
        <v>43-IB2</v>
      </c>
      <c r="B129" s="36">
        <v>43</v>
      </c>
      <c r="C129" s="37">
        <v>43</v>
      </c>
      <c r="D129" s="38" t="s">
        <v>7240</v>
      </c>
      <c r="E129" s="26" t="str">
        <f t="shared" si="3"/>
        <v>43IB2</v>
      </c>
      <c r="F129" s="39" t="s">
        <v>7038</v>
      </c>
      <c r="G129" s="40" t="s">
        <v>7241</v>
      </c>
      <c r="H129" s="40" t="s">
        <v>7243</v>
      </c>
      <c r="I129" s="40" t="s">
        <v>7019</v>
      </c>
      <c r="J129" s="18"/>
    </row>
    <row r="130" spans="1:10" ht="18" customHeight="1" thickBot="1" x14ac:dyDescent="0.3">
      <c r="A130" s="13" t="str">
        <f t="shared" si="2"/>
        <v>43-IB3</v>
      </c>
      <c r="B130" s="36">
        <v>43</v>
      </c>
      <c r="C130" s="37">
        <v>43</v>
      </c>
      <c r="D130" s="38" t="s">
        <v>7240</v>
      </c>
      <c r="E130" s="26" t="str">
        <f t="shared" si="3"/>
        <v>43IB3</v>
      </c>
      <c r="F130" s="39" t="s">
        <v>7041</v>
      </c>
      <c r="G130" s="40" t="s">
        <v>7241</v>
      </c>
      <c r="H130" s="21" t="s">
        <v>7244</v>
      </c>
      <c r="I130" s="40" t="s">
        <v>7019</v>
      </c>
      <c r="J130" s="18"/>
    </row>
    <row r="131" spans="1:10" ht="18" customHeight="1" thickBot="1" x14ac:dyDescent="0.3">
      <c r="A131" s="13" t="str">
        <f t="shared" si="2"/>
        <v>43-OB1</v>
      </c>
      <c r="B131" s="36">
        <v>43</v>
      </c>
      <c r="C131" s="37">
        <v>43</v>
      </c>
      <c r="D131" s="38" t="s">
        <v>7240</v>
      </c>
      <c r="E131" s="26" t="str">
        <f t="shared" si="3"/>
        <v>43OB1</v>
      </c>
      <c r="F131" s="39" t="s">
        <v>6882</v>
      </c>
      <c r="G131" s="40" t="s">
        <v>7245</v>
      </c>
      <c r="H131" s="40" t="s">
        <v>7243</v>
      </c>
      <c r="I131" s="40" t="s">
        <v>7019</v>
      </c>
      <c r="J131" s="18"/>
    </row>
    <row r="132" spans="1:10" ht="18" customHeight="1" thickBot="1" x14ac:dyDescent="0.3">
      <c r="A132" s="13" t="str">
        <f t="shared" si="2"/>
        <v>43-OB2</v>
      </c>
      <c r="B132" s="36">
        <v>43</v>
      </c>
      <c r="C132" s="37">
        <v>43</v>
      </c>
      <c r="D132" s="38" t="s">
        <v>7240</v>
      </c>
      <c r="E132" s="26" t="str">
        <f t="shared" ref="E132:E195" si="4">CONCATENATE(C132,F132)</f>
        <v>43OB2</v>
      </c>
      <c r="F132" s="39" t="s">
        <v>7047</v>
      </c>
      <c r="G132" s="40" t="s">
        <v>7245</v>
      </c>
      <c r="H132" s="40" t="s">
        <v>7242</v>
      </c>
      <c r="I132" s="40" t="s">
        <v>7019</v>
      </c>
      <c r="J132" s="18"/>
    </row>
    <row r="133" spans="1:10" ht="18" customHeight="1" thickBot="1" x14ac:dyDescent="0.3">
      <c r="A133" s="13" t="str">
        <f t="shared" si="2"/>
        <v>43-OB3</v>
      </c>
      <c r="B133" s="36">
        <v>43</v>
      </c>
      <c r="C133" s="37">
        <v>43</v>
      </c>
      <c r="D133" s="38" t="s">
        <v>7240</v>
      </c>
      <c r="E133" s="26" t="str">
        <f t="shared" si="4"/>
        <v>43OB3</v>
      </c>
      <c r="F133" s="39" t="s">
        <v>7153</v>
      </c>
      <c r="G133" s="40" t="s">
        <v>7245</v>
      </c>
      <c r="H133" s="21" t="s">
        <v>7246</v>
      </c>
      <c r="I133" s="40" t="s">
        <v>7019</v>
      </c>
      <c r="J133" s="18"/>
    </row>
    <row r="134" spans="1:10" ht="18" customHeight="1" thickBot="1" x14ac:dyDescent="0.3">
      <c r="A134" s="13" t="str">
        <f t="shared" si="2"/>
        <v>44-IB1</v>
      </c>
      <c r="B134" s="36">
        <v>44</v>
      </c>
      <c r="C134" s="37">
        <v>44</v>
      </c>
      <c r="D134" s="38" t="s">
        <v>7247</v>
      </c>
      <c r="E134" s="26" t="str">
        <f t="shared" si="4"/>
        <v>44IB1</v>
      </c>
      <c r="F134" s="39" t="s">
        <v>6880</v>
      </c>
      <c r="G134" s="55" t="s">
        <v>7017</v>
      </c>
      <c r="H134" s="55" t="s">
        <v>7248</v>
      </c>
      <c r="I134" s="40" t="s">
        <v>7163</v>
      </c>
      <c r="J134" s="18"/>
    </row>
    <row r="135" spans="1:10" ht="18" customHeight="1" thickBot="1" x14ac:dyDescent="0.3">
      <c r="A135" s="13" t="str">
        <f t="shared" ref="A135:A200" si="5">C135&amp;"-"&amp;F135</f>
        <v>44-IB2</v>
      </c>
      <c r="B135" s="36">
        <v>44</v>
      </c>
      <c r="C135" s="37">
        <v>44</v>
      </c>
      <c r="D135" s="38" t="s">
        <v>7247</v>
      </c>
      <c r="E135" s="26" t="str">
        <f t="shared" si="4"/>
        <v>44IB2</v>
      </c>
      <c r="F135" s="39" t="s">
        <v>7038</v>
      </c>
      <c r="G135" s="55" t="s">
        <v>7017</v>
      </c>
      <c r="H135" s="21" t="s">
        <v>7249</v>
      </c>
      <c r="I135" s="40" t="s">
        <v>7019</v>
      </c>
      <c r="J135" s="18"/>
    </row>
    <row r="136" spans="1:10" ht="18" customHeight="1" thickBot="1" x14ac:dyDescent="0.3">
      <c r="A136" s="13" t="str">
        <f t="shared" si="5"/>
        <v>44-OB1</v>
      </c>
      <c r="B136" s="36">
        <v>44</v>
      </c>
      <c r="C136" s="37">
        <v>44</v>
      </c>
      <c r="D136" s="38" t="s">
        <v>7247</v>
      </c>
      <c r="E136" s="26" t="str">
        <f t="shared" si="4"/>
        <v>44OB1</v>
      </c>
      <c r="F136" s="39" t="s">
        <v>6882</v>
      </c>
      <c r="G136" s="40" t="s">
        <v>7250</v>
      </c>
      <c r="H136" s="40" t="s">
        <v>7248</v>
      </c>
      <c r="I136" s="40" t="s">
        <v>7251</v>
      </c>
      <c r="J136" s="18"/>
    </row>
    <row r="137" spans="1:10" ht="18" customHeight="1" thickBot="1" x14ac:dyDescent="0.3">
      <c r="A137" s="13" t="str">
        <f t="shared" si="5"/>
        <v>44-OB2</v>
      </c>
      <c r="B137" s="36">
        <v>44</v>
      </c>
      <c r="C137" s="37">
        <v>44</v>
      </c>
      <c r="D137" s="38" t="s">
        <v>7247</v>
      </c>
      <c r="E137" s="26" t="str">
        <f t="shared" si="4"/>
        <v>44OB2</v>
      </c>
      <c r="F137" s="39" t="s">
        <v>7047</v>
      </c>
      <c r="G137" s="40" t="s">
        <v>7252</v>
      </c>
      <c r="H137" s="21" t="s">
        <v>7253</v>
      </c>
      <c r="I137" s="40" t="s">
        <v>7251</v>
      </c>
      <c r="J137" s="18"/>
    </row>
    <row r="138" spans="1:10" ht="18" customHeight="1" thickBot="1" x14ac:dyDescent="0.3">
      <c r="A138" s="13" t="str">
        <f>C138&amp;"-"&amp;F138</f>
        <v>44-IB1</v>
      </c>
      <c r="B138" s="36">
        <v>44</v>
      </c>
      <c r="C138" s="36">
        <v>44</v>
      </c>
      <c r="D138" s="44" t="s">
        <v>7254</v>
      </c>
      <c r="E138" s="14" t="str">
        <f t="shared" si="4"/>
        <v>44IB1</v>
      </c>
      <c r="F138" s="39" t="s">
        <v>6880</v>
      </c>
      <c r="G138" s="55" t="s">
        <v>7202</v>
      </c>
      <c r="H138" s="21" t="s">
        <v>7255</v>
      </c>
      <c r="I138" s="40" t="s">
        <v>7256</v>
      </c>
      <c r="J138" s="18" t="s">
        <v>5108</v>
      </c>
    </row>
    <row r="139" spans="1:10" ht="18" customHeight="1" thickBot="1" x14ac:dyDescent="0.3">
      <c r="A139" s="13" t="str">
        <f t="shared" si="5"/>
        <v>44-OB1</v>
      </c>
      <c r="B139" s="36">
        <v>44</v>
      </c>
      <c r="C139" s="36">
        <v>44</v>
      </c>
      <c r="D139" s="44" t="s">
        <v>7254</v>
      </c>
      <c r="E139" s="14" t="str">
        <f t="shared" si="4"/>
        <v>44OB1</v>
      </c>
      <c r="F139" s="39" t="s">
        <v>6882</v>
      </c>
      <c r="G139" s="40" t="s">
        <v>7252</v>
      </c>
      <c r="H139" s="21" t="s">
        <v>7253</v>
      </c>
      <c r="I139" s="40" t="s">
        <v>7256</v>
      </c>
      <c r="J139" s="18" t="s">
        <v>5108</v>
      </c>
    </row>
    <row r="140" spans="1:10" ht="18" customHeight="1" thickBot="1" x14ac:dyDescent="0.3">
      <c r="A140" s="13" t="str">
        <f t="shared" si="5"/>
        <v>45-IB1</v>
      </c>
      <c r="B140" s="13">
        <v>45</v>
      </c>
      <c r="C140" s="46">
        <v>45</v>
      </c>
      <c r="D140" s="47" t="s">
        <v>7257</v>
      </c>
      <c r="E140" s="26" t="str">
        <f t="shared" si="4"/>
        <v>45IB1</v>
      </c>
      <c r="F140" s="19" t="s">
        <v>6880</v>
      </c>
      <c r="G140" s="20" t="s">
        <v>7179</v>
      </c>
      <c r="H140" s="21" t="s">
        <v>7180</v>
      </c>
      <c r="I140" s="20" t="s">
        <v>7258</v>
      </c>
      <c r="J140" s="18"/>
    </row>
    <row r="141" spans="1:10" ht="18" customHeight="1" thickBot="1" x14ac:dyDescent="0.3">
      <c r="A141" s="13" t="str">
        <f t="shared" si="5"/>
        <v>45-IB2</v>
      </c>
      <c r="B141" s="13">
        <v>45</v>
      </c>
      <c r="C141" s="46">
        <v>45</v>
      </c>
      <c r="D141" s="47" t="s">
        <v>7257</v>
      </c>
      <c r="E141" s="26" t="str">
        <f t="shared" si="4"/>
        <v>45IB2</v>
      </c>
      <c r="F141" s="19" t="s">
        <v>7038</v>
      </c>
      <c r="G141" s="20" t="s">
        <v>7179</v>
      </c>
      <c r="H141" s="21" t="s">
        <v>7181</v>
      </c>
      <c r="I141" s="20" t="s">
        <v>7258</v>
      </c>
      <c r="J141" s="18"/>
    </row>
    <row r="142" spans="1:10" ht="18" customHeight="1" thickBot="1" x14ac:dyDescent="0.3">
      <c r="A142" s="13" t="str">
        <f t="shared" si="5"/>
        <v>45-OB1</v>
      </c>
      <c r="B142" s="13">
        <v>45</v>
      </c>
      <c r="C142" s="13">
        <v>45</v>
      </c>
      <c r="D142" s="7" t="s">
        <v>7257</v>
      </c>
      <c r="E142" s="14" t="str">
        <f t="shared" si="4"/>
        <v>45OB1</v>
      </c>
      <c r="F142" s="19" t="s">
        <v>6882</v>
      </c>
      <c r="G142" s="20" t="s">
        <v>7173</v>
      </c>
      <c r="H142" s="21" t="s">
        <v>7238</v>
      </c>
      <c r="I142" s="20" t="s">
        <v>7060</v>
      </c>
      <c r="J142" s="18"/>
    </row>
    <row r="143" spans="1:10" ht="18" customHeight="1" thickBot="1" x14ac:dyDescent="0.3">
      <c r="A143" s="13" t="str">
        <f t="shared" si="5"/>
        <v>47-IB1</v>
      </c>
      <c r="B143" s="13">
        <v>47</v>
      </c>
      <c r="C143" s="13">
        <v>47</v>
      </c>
      <c r="D143" s="7" t="s">
        <v>7259</v>
      </c>
      <c r="E143" s="14" t="str">
        <f t="shared" si="4"/>
        <v>47IB1</v>
      </c>
      <c r="F143" s="19" t="s">
        <v>6880</v>
      </c>
      <c r="G143" s="20" t="s">
        <v>7065</v>
      </c>
      <c r="H143" s="20" t="s">
        <v>7260</v>
      </c>
      <c r="I143" s="20" t="s">
        <v>7054</v>
      </c>
      <c r="J143" s="18"/>
    </row>
    <row r="144" spans="1:10" ht="18" customHeight="1" thickBot="1" x14ac:dyDescent="0.3">
      <c r="A144" s="13" t="str">
        <f t="shared" si="5"/>
        <v>47-OB1</v>
      </c>
      <c r="B144" s="13">
        <v>47</v>
      </c>
      <c r="C144" s="13">
        <v>47</v>
      </c>
      <c r="D144" s="7" t="s">
        <v>7259</v>
      </c>
      <c r="E144" s="14" t="str">
        <f t="shared" si="4"/>
        <v>47OB1</v>
      </c>
      <c r="F144" s="19" t="s">
        <v>6882</v>
      </c>
      <c r="G144" s="20" t="s">
        <v>7179</v>
      </c>
      <c r="H144" s="20" t="s">
        <v>7181</v>
      </c>
      <c r="I144" s="20" t="s">
        <v>7054</v>
      </c>
      <c r="J144" s="18"/>
    </row>
    <row r="145" spans="1:10" ht="18" customHeight="1" thickBot="1" x14ac:dyDescent="0.3">
      <c r="A145" s="13" t="str">
        <f t="shared" si="5"/>
        <v>48-IB1</v>
      </c>
      <c r="B145" s="13">
        <v>48</v>
      </c>
      <c r="C145" s="46">
        <v>48</v>
      </c>
      <c r="D145" s="47" t="s">
        <v>7261</v>
      </c>
      <c r="E145" s="26" t="str">
        <f t="shared" si="4"/>
        <v>48IB1</v>
      </c>
      <c r="F145" s="19" t="s">
        <v>6880</v>
      </c>
      <c r="G145" s="20" t="s">
        <v>7136</v>
      </c>
      <c r="H145" s="21" t="s">
        <v>7137</v>
      </c>
      <c r="I145" s="20" t="s">
        <v>7251</v>
      </c>
      <c r="J145" s="18"/>
    </row>
    <row r="146" spans="1:10" ht="18" customHeight="1" thickBot="1" x14ac:dyDescent="0.3">
      <c r="A146" s="13" t="str">
        <f t="shared" si="5"/>
        <v>48-IB2</v>
      </c>
      <c r="B146" s="13">
        <v>48</v>
      </c>
      <c r="C146" s="46">
        <v>48</v>
      </c>
      <c r="D146" s="47" t="s">
        <v>7261</v>
      </c>
      <c r="E146" s="26" t="str">
        <f t="shared" si="4"/>
        <v>48IB2</v>
      </c>
      <c r="F146" s="19" t="s">
        <v>7038</v>
      </c>
      <c r="G146" s="20" t="s">
        <v>7136</v>
      </c>
      <c r="H146" s="21" t="s">
        <v>7137</v>
      </c>
      <c r="I146" s="20" t="s">
        <v>7262</v>
      </c>
      <c r="J146" s="18"/>
    </row>
    <row r="147" spans="1:10" ht="18" customHeight="1" thickBot="1" x14ac:dyDescent="0.3">
      <c r="A147" s="13" t="str">
        <f t="shared" si="5"/>
        <v>48-OB1</v>
      </c>
      <c r="B147" s="13">
        <v>48</v>
      </c>
      <c r="C147" s="46">
        <v>48</v>
      </c>
      <c r="D147" s="47" t="s">
        <v>7261</v>
      </c>
      <c r="E147" s="26" t="str">
        <f t="shared" si="4"/>
        <v>48OB1</v>
      </c>
      <c r="F147" s="19" t="s">
        <v>6882</v>
      </c>
      <c r="G147" s="20" t="s">
        <v>7263</v>
      </c>
      <c r="H147" s="20" t="s">
        <v>7163</v>
      </c>
      <c r="I147" s="20" t="s">
        <v>7264</v>
      </c>
      <c r="J147" s="18"/>
    </row>
    <row r="148" spans="1:10" ht="18" customHeight="1" thickBot="1" x14ac:dyDescent="0.3">
      <c r="A148" s="13" t="str">
        <f t="shared" si="5"/>
        <v>48-OB2</v>
      </c>
      <c r="B148" s="13">
        <v>48</v>
      </c>
      <c r="C148" s="46">
        <v>48</v>
      </c>
      <c r="D148" s="47" t="s">
        <v>7261</v>
      </c>
      <c r="E148" s="26" t="str">
        <f t="shared" si="4"/>
        <v>48OB2</v>
      </c>
      <c r="F148" s="19" t="s">
        <v>7047</v>
      </c>
      <c r="G148" s="20" t="s">
        <v>7048</v>
      </c>
      <c r="H148" s="21" t="s">
        <v>7265</v>
      </c>
      <c r="I148" s="20" t="s">
        <v>7266</v>
      </c>
      <c r="J148" s="18"/>
    </row>
    <row r="149" spans="1:10" ht="18" customHeight="1" thickBot="1" x14ac:dyDescent="0.3">
      <c r="A149" s="13" t="str">
        <f t="shared" si="5"/>
        <v>48-IB1</v>
      </c>
      <c r="B149" s="13"/>
      <c r="C149" s="13">
        <v>48</v>
      </c>
      <c r="D149" s="7" t="s">
        <v>7254</v>
      </c>
      <c r="E149" s="14" t="str">
        <f t="shared" si="4"/>
        <v>48IB1</v>
      </c>
      <c r="F149" s="19" t="s">
        <v>6880</v>
      </c>
      <c r="G149" s="20" t="s">
        <v>7136</v>
      </c>
      <c r="H149" s="21" t="s">
        <v>7137</v>
      </c>
      <c r="I149" s="20" t="s">
        <v>7256</v>
      </c>
      <c r="J149" s="18" t="s">
        <v>5108</v>
      </c>
    </row>
    <row r="150" spans="1:10" ht="18" customHeight="1" thickBot="1" x14ac:dyDescent="0.3">
      <c r="A150" s="13" t="str">
        <f t="shared" si="5"/>
        <v>48-OB1</v>
      </c>
      <c r="B150" s="13"/>
      <c r="C150" s="13">
        <v>48</v>
      </c>
      <c r="D150" s="7" t="s">
        <v>7254</v>
      </c>
      <c r="E150" s="14" t="str">
        <f t="shared" si="4"/>
        <v>48OB1</v>
      </c>
      <c r="F150" s="19" t="s">
        <v>6882</v>
      </c>
      <c r="G150" s="20" t="s">
        <v>7267</v>
      </c>
      <c r="H150" s="21" t="s">
        <v>7268</v>
      </c>
      <c r="I150" s="20" t="s">
        <v>7256</v>
      </c>
      <c r="J150" s="18" t="s">
        <v>5108</v>
      </c>
    </row>
    <row r="151" spans="1:10" ht="18" customHeight="1" thickBot="1" x14ac:dyDescent="0.3">
      <c r="A151" s="13" t="str">
        <f t="shared" si="5"/>
        <v>49-IB1</v>
      </c>
      <c r="B151" s="13">
        <v>49</v>
      </c>
      <c r="C151" s="13">
        <v>49</v>
      </c>
      <c r="D151" s="7" t="s">
        <v>7269</v>
      </c>
      <c r="E151" s="14" t="str">
        <f t="shared" si="4"/>
        <v>49IB1</v>
      </c>
      <c r="F151" s="19" t="s">
        <v>6880</v>
      </c>
      <c r="G151" s="20" t="s">
        <v>7165</v>
      </c>
      <c r="H151" s="21" t="s">
        <v>7104</v>
      </c>
      <c r="I151" s="20" t="s">
        <v>7086</v>
      </c>
      <c r="J151" s="18"/>
    </row>
    <row r="152" spans="1:10" ht="18" customHeight="1" thickBot="1" x14ac:dyDescent="0.3">
      <c r="A152" s="13" t="str">
        <f t="shared" si="5"/>
        <v>49-OB1</v>
      </c>
      <c r="B152" s="13">
        <v>49</v>
      </c>
      <c r="C152" s="13">
        <v>49</v>
      </c>
      <c r="D152" s="7" t="s">
        <v>7269</v>
      </c>
      <c r="E152" s="14" t="str">
        <f t="shared" si="4"/>
        <v>49OB1</v>
      </c>
      <c r="F152" s="19" t="s">
        <v>6882</v>
      </c>
      <c r="G152" s="20" t="s">
        <v>7068</v>
      </c>
      <c r="H152" s="21" t="s">
        <v>7080</v>
      </c>
      <c r="I152" s="20" t="s">
        <v>7086</v>
      </c>
      <c r="J152" s="18"/>
    </row>
    <row r="153" spans="1:10" ht="18" customHeight="1" thickBot="1" x14ac:dyDescent="0.3">
      <c r="A153" s="13" t="str">
        <f t="shared" si="5"/>
        <v>52-IB1</v>
      </c>
      <c r="B153" s="13">
        <v>52</v>
      </c>
      <c r="C153" s="13">
        <v>52</v>
      </c>
      <c r="D153" s="7" t="s">
        <v>7270</v>
      </c>
      <c r="E153" s="14" t="str">
        <f t="shared" si="4"/>
        <v>52IB1</v>
      </c>
      <c r="F153" s="19" t="s">
        <v>6880</v>
      </c>
      <c r="G153" s="20" t="s">
        <v>7206</v>
      </c>
      <c r="H153" s="21" t="s">
        <v>7207</v>
      </c>
      <c r="I153" s="20" t="s">
        <v>7208</v>
      </c>
      <c r="J153" s="18"/>
    </row>
    <row r="154" spans="1:10" ht="18" customHeight="1" thickBot="1" x14ac:dyDescent="0.3">
      <c r="A154" s="13" t="str">
        <f t="shared" si="5"/>
        <v>52-OB1</v>
      </c>
      <c r="B154" s="13">
        <v>52</v>
      </c>
      <c r="C154" s="13">
        <v>52</v>
      </c>
      <c r="D154" s="7" t="s">
        <v>7270</v>
      </c>
      <c r="E154" s="14" t="str">
        <f t="shared" si="4"/>
        <v>52OB1</v>
      </c>
      <c r="F154" s="19" t="s">
        <v>6882</v>
      </c>
      <c r="G154" s="20" t="s">
        <v>7271</v>
      </c>
      <c r="H154" s="21" t="s">
        <v>7272</v>
      </c>
      <c r="I154" s="20" t="s">
        <v>7208</v>
      </c>
      <c r="J154" s="18"/>
    </row>
    <row r="155" spans="1:10" ht="18" customHeight="1" thickBot="1" x14ac:dyDescent="0.3">
      <c r="A155" s="13" t="str">
        <f t="shared" si="5"/>
        <v>54-IB1</v>
      </c>
      <c r="B155" s="36">
        <v>54</v>
      </c>
      <c r="C155" s="36">
        <v>54</v>
      </c>
      <c r="D155" s="44" t="s">
        <v>7273</v>
      </c>
      <c r="E155" s="14" t="str">
        <f t="shared" si="4"/>
        <v>54IB1</v>
      </c>
      <c r="F155" s="39" t="s">
        <v>6880</v>
      </c>
      <c r="G155" s="40" t="s">
        <v>7139</v>
      </c>
      <c r="H155" s="21" t="s">
        <v>7274</v>
      </c>
      <c r="I155" s="40" t="s">
        <v>7060</v>
      </c>
      <c r="J155" s="18"/>
    </row>
    <row r="156" spans="1:10" ht="18" customHeight="1" thickBot="1" x14ac:dyDescent="0.3">
      <c r="A156" s="13" t="str">
        <f t="shared" si="5"/>
        <v>54-OB1</v>
      </c>
      <c r="B156" s="36">
        <v>54</v>
      </c>
      <c r="C156" s="36">
        <v>54</v>
      </c>
      <c r="D156" s="44" t="s">
        <v>7273</v>
      </c>
      <c r="E156" s="14" t="str">
        <f t="shared" si="4"/>
        <v>54OB1</v>
      </c>
      <c r="F156" s="39" t="s">
        <v>6882</v>
      </c>
      <c r="G156" s="40" t="s">
        <v>7116</v>
      </c>
      <c r="H156" s="21"/>
      <c r="I156" s="40" t="s">
        <v>7060</v>
      </c>
      <c r="J156" s="18"/>
    </row>
    <row r="157" spans="1:10" ht="18" customHeight="1" thickBot="1" x14ac:dyDescent="0.3">
      <c r="A157" s="13" t="str">
        <f t="shared" si="5"/>
        <v>55-IB1</v>
      </c>
      <c r="B157" s="13">
        <v>55</v>
      </c>
      <c r="C157" s="13">
        <v>55</v>
      </c>
      <c r="D157" s="7" t="s">
        <v>7275</v>
      </c>
      <c r="E157" s="14" t="str">
        <f t="shared" si="4"/>
        <v>55IB1</v>
      </c>
      <c r="F157" s="19" t="s">
        <v>6880</v>
      </c>
      <c r="G157" s="20" t="s">
        <v>7276</v>
      </c>
      <c r="H157" s="21" t="s">
        <v>7277</v>
      </c>
      <c r="I157" s="40" t="s">
        <v>7060</v>
      </c>
      <c r="J157" s="18"/>
    </row>
    <row r="158" spans="1:10" ht="18" customHeight="1" thickBot="1" x14ac:dyDescent="0.3">
      <c r="A158" s="13" t="str">
        <f t="shared" si="5"/>
        <v>55-OB1</v>
      </c>
      <c r="B158" s="13">
        <v>55</v>
      </c>
      <c r="C158" s="13">
        <v>55</v>
      </c>
      <c r="D158" s="7" t="s">
        <v>7275</v>
      </c>
      <c r="E158" s="14" t="str">
        <f t="shared" si="4"/>
        <v>55OB1</v>
      </c>
      <c r="F158" s="19" t="s">
        <v>6882</v>
      </c>
      <c r="G158" s="20" t="s">
        <v>7278</v>
      </c>
      <c r="H158" s="21" t="s">
        <v>7279</v>
      </c>
      <c r="I158" s="40" t="s">
        <v>7060</v>
      </c>
      <c r="J158" s="18"/>
    </row>
    <row r="159" spans="1:10" ht="18" customHeight="1" thickBot="1" x14ac:dyDescent="0.3">
      <c r="A159" s="13" t="str">
        <f t="shared" si="5"/>
        <v>56-IB1</v>
      </c>
      <c r="B159" s="13">
        <v>56</v>
      </c>
      <c r="C159" s="13">
        <v>56</v>
      </c>
      <c r="D159" s="7" t="s">
        <v>7280</v>
      </c>
      <c r="E159" s="14" t="str">
        <f t="shared" si="4"/>
        <v>56IB1</v>
      </c>
      <c r="F159" s="15" t="s">
        <v>6880</v>
      </c>
      <c r="G159" s="16" t="s">
        <v>7281</v>
      </c>
      <c r="H159" s="17" t="s">
        <v>7282</v>
      </c>
      <c r="I159" s="16" t="s">
        <v>7283</v>
      </c>
      <c r="J159" s="18"/>
    </row>
    <row r="160" spans="1:10" ht="18" customHeight="1" thickBot="1" x14ac:dyDescent="0.3">
      <c r="A160" s="13" t="str">
        <f t="shared" si="5"/>
        <v>56-OB1</v>
      </c>
      <c r="B160" s="13">
        <v>56</v>
      </c>
      <c r="C160" s="13">
        <v>56</v>
      </c>
      <c r="D160" s="7" t="s">
        <v>7280</v>
      </c>
      <c r="E160" s="14" t="str">
        <f t="shared" si="4"/>
        <v>56OB1</v>
      </c>
      <c r="F160" s="15" t="s">
        <v>6882</v>
      </c>
      <c r="G160" s="17" t="s">
        <v>7075</v>
      </c>
      <c r="H160" s="17" t="s">
        <v>7284</v>
      </c>
      <c r="I160" s="16" t="s">
        <v>7283</v>
      </c>
      <c r="J160" s="18"/>
    </row>
    <row r="161" spans="1:10" ht="18" customHeight="1" thickBot="1" x14ac:dyDescent="0.3">
      <c r="A161" s="13" t="str">
        <f t="shared" si="5"/>
        <v>57-IB1</v>
      </c>
      <c r="B161" s="13">
        <v>57</v>
      </c>
      <c r="C161" s="46">
        <v>57</v>
      </c>
      <c r="D161" s="47" t="s">
        <v>7285</v>
      </c>
      <c r="E161" s="26" t="str">
        <f t="shared" si="4"/>
        <v>57IB1</v>
      </c>
      <c r="F161" s="15" t="s">
        <v>6880</v>
      </c>
      <c r="G161" s="16" t="s">
        <v>7263</v>
      </c>
      <c r="H161" s="16" t="s">
        <v>7286</v>
      </c>
      <c r="I161" s="16" t="s">
        <v>7287</v>
      </c>
      <c r="J161" s="18"/>
    </row>
    <row r="162" spans="1:10" ht="18" customHeight="1" thickBot="1" x14ac:dyDescent="0.3">
      <c r="A162" s="13" t="str">
        <f t="shared" si="5"/>
        <v>57-IB2</v>
      </c>
      <c r="B162" s="13">
        <v>57</v>
      </c>
      <c r="C162" s="46">
        <v>57</v>
      </c>
      <c r="D162" s="47" t="s">
        <v>7285</v>
      </c>
      <c r="E162" s="26" t="str">
        <f t="shared" si="4"/>
        <v>57IB2</v>
      </c>
      <c r="F162" s="15" t="s">
        <v>7038</v>
      </c>
      <c r="G162" s="16" t="s">
        <v>7263</v>
      </c>
      <c r="H162" s="17" t="s">
        <v>7288</v>
      </c>
      <c r="I162" s="16" t="s">
        <v>7287</v>
      </c>
      <c r="J162" s="18"/>
    </row>
    <row r="163" spans="1:10" ht="18" customHeight="1" thickBot="1" x14ac:dyDescent="0.3">
      <c r="A163" s="13" t="str">
        <f t="shared" si="5"/>
        <v>57-OB1</v>
      </c>
      <c r="B163" s="13">
        <v>57</v>
      </c>
      <c r="C163" s="46">
        <v>57</v>
      </c>
      <c r="D163" s="47" t="s">
        <v>7285</v>
      </c>
      <c r="E163" s="26" t="str">
        <f t="shared" si="4"/>
        <v>57OB1</v>
      </c>
      <c r="F163" s="15" t="s">
        <v>6882</v>
      </c>
      <c r="G163" s="16" t="s">
        <v>7289</v>
      </c>
      <c r="H163" s="16" t="s">
        <v>7290</v>
      </c>
      <c r="I163" s="16" t="s">
        <v>7287</v>
      </c>
      <c r="J163" s="18"/>
    </row>
    <row r="164" spans="1:10" ht="18" customHeight="1" thickBot="1" x14ac:dyDescent="0.3">
      <c r="A164" s="13" t="str">
        <f t="shared" si="5"/>
        <v>57-OB2</v>
      </c>
      <c r="B164" s="13">
        <v>57</v>
      </c>
      <c r="C164" s="46">
        <v>57</v>
      </c>
      <c r="D164" s="47" t="s">
        <v>7285</v>
      </c>
      <c r="E164" s="26" t="str">
        <f t="shared" si="4"/>
        <v>57OB2</v>
      </c>
      <c r="F164" s="19" t="s">
        <v>7047</v>
      </c>
      <c r="G164" s="20" t="s">
        <v>7289</v>
      </c>
      <c r="H164" s="21" t="s">
        <v>7291</v>
      </c>
      <c r="I164" s="20" t="s">
        <v>7287</v>
      </c>
      <c r="J164" s="53"/>
    </row>
    <row r="165" spans="1:10" ht="18" customHeight="1" thickBot="1" x14ac:dyDescent="0.3">
      <c r="A165" s="13" t="str">
        <f t="shared" si="5"/>
        <v>66-IB1</v>
      </c>
      <c r="B165" s="13">
        <v>66</v>
      </c>
      <c r="C165" s="13">
        <v>66</v>
      </c>
      <c r="D165" s="22" t="s">
        <v>7292</v>
      </c>
      <c r="E165" s="14" t="str">
        <f t="shared" si="4"/>
        <v>66IB1</v>
      </c>
      <c r="F165" s="19" t="s">
        <v>6880</v>
      </c>
      <c r="G165" s="20" t="s">
        <v>7293</v>
      </c>
      <c r="H165" s="21" t="s">
        <v>7294</v>
      </c>
      <c r="I165" s="20" t="s">
        <v>7208</v>
      </c>
      <c r="J165" s="53"/>
    </row>
    <row r="166" spans="1:10" ht="18" customHeight="1" thickBot="1" x14ac:dyDescent="0.3">
      <c r="A166" s="13" t="str">
        <f t="shared" si="5"/>
        <v>66-OB1</v>
      </c>
      <c r="B166" s="13">
        <v>66</v>
      </c>
      <c r="C166" s="13">
        <v>66</v>
      </c>
      <c r="D166" s="22" t="s">
        <v>7292</v>
      </c>
      <c r="E166" s="14" t="str">
        <f t="shared" si="4"/>
        <v>66OB1</v>
      </c>
      <c r="F166" s="19" t="s">
        <v>6882</v>
      </c>
      <c r="G166" s="20" t="s">
        <v>7295</v>
      </c>
      <c r="H166" s="21" t="s">
        <v>7296</v>
      </c>
      <c r="I166" s="20" t="s">
        <v>7208</v>
      </c>
      <c r="J166" s="53"/>
    </row>
    <row r="167" spans="1:10" ht="18" customHeight="1" thickBot="1" x14ac:dyDescent="0.3">
      <c r="A167" s="13" t="str">
        <f t="shared" si="5"/>
        <v>67-IB1</v>
      </c>
      <c r="B167" s="13">
        <v>67</v>
      </c>
      <c r="C167" s="13">
        <v>67</v>
      </c>
      <c r="D167" s="22" t="s">
        <v>7297</v>
      </c>
      <c r="E167" s="14" t="str">
        <f t="shared" si="4"/>
        <v>67IB1</v>
      </c>
      <c r="F167" s="19" t="s">
        <v>6880</v>
      </c>
      <c r="G167" s="20" t="s">
        <v>7298</v>
      </c>
      <c r="H167" s="21" t="s">
        <v>7299</v>
      </c>
      <c r="I167" s="20" t="s">
        <v>7208</v>
      </c>
      <c r="J167" s="53"/>
    </row>
    <row r="168" spans="1:10" ht="18" customHeight="1" thickBot="1" x14ac:dyDescent="0.3">
      <c r="A168" s="13" t="str">
        <f t="shared" si="5"/>
        <v>67-OB1</v>
      </c>
      <c r="B168" s="13">
        <v>67</v>
      </c>
      <c r="C168" s="13">
        <v>67</v>
      </c>
      <c r="D168" s="22" t="s">
        <v>7297</v>
      </c>
      <c r="E168" s="14" t="str">
        <f t="shared" si="4"/>
        <v>67OB1</v>
      </c>
      <c r="F168" s="19" t="s">
        <v>6882</v>
      </c>
      <c r="G168" s="20" t="s">
        <v>7300</v>
      </c>
      <c r="H168" s="21" t="s">
        <v>7301</v>
      </c>
      <c r="I168" s="20" t="s">
        <v>7208</v>
      </c>
      <c r="J168" s="53"/>
    </row>
    <row r="169" spans="1:10" ht="18" customHeight="1" thickBot="1" x14ac:dyDescent="0.3">
      <c r="A169" s="13" t="str">
        <f t="shared" si="5"/>
        <v>76X-IB1</v>
      </c>
      <c r="B169" s="13">
        <v>76</v>
      </c>
      <c r="C169" s="13" t="s">
        <v>6855</v>
      </c>
      <c r="D169" s="22" t="s">
        <v>7302</v>
      </c>
      <c r="E169" s="14" t="str">
        <f t="shared" si="4"/>
        <v>76XIB1</v>
      </c>
      <c r="F169" s="19" t="s">
        <v>6880</v>
      </c>
      <c r="G169" s="20" t="s">
        <v>7303</v>
      </c>
      <c r="H169" s="20" t="s">
        <v>7304</v>
      </c>
      <c r="I169" s="20" t="s">
        <v>7305</v>
      </c>
      <c r="J169" s="53"/>
    </row>
    <row r="170" spans="1:10" ht="18" customHeight="1" thickBot="1" x14ac:dyDescent="0.3">
      <c r="A170" s="13" t="str">
        <f t="shared" si="5"/>
        <v>76X-OB1</v>
      </c>
      <c r="B170" s="13">
        <v>76</v>
      </c>
      <c r="C170" s="13" t="s">
        <v>6855</v>
      </c>
      <c r="D170" s="22" t="s">
        <v>7302</v>
      </c>
      <c r="E170" s="14" t="str">
        <f t="shared" si="4"/>
        <v>76XOB1</v>
      </c>
      <c r="F170" s="19" t="s">
        <v>6882</v>
      </c>
      <c r="G170" s="20" t="s">
        <v>7306</v>
      </c>
      <c r="H170" s="20" t="s">
        <v>7304</v>
      </c>
      <c r="I170" s="20" t="s">
        <v>7307</v>
      </c>
      <c r="J170" s="53"/>
    </row>
    <row r="171" spans="1:10" ht="18" customHeight="1" thickBot="1" x14ac:dyDescent="0.3">
      <c r="A171" s="13" t="str">
        <f t="shared" si="5"/>
        <v>81X-IB1</v>
      </c>
      <c r="B171" s="13">
        <v>81</v>
      </c>
      <c r="C171" s="13" t="s">
        <v>6828</v>
      </c>
      <c r="D171" s="22" t="s">
        <v>7308</v>
      </c>
      <c r="E171" s="14" t="str">
        <f t="shared" si="4"/>
        <v>81XIB1</v>
      </c>
      <c r="F171" s="19" t="s">
        <v>6880</v>
      </c>
      <c r="G171" s="20" t="s">
        <v>7021</v>
      </c>
      <c r="H171" s="21" t="s">
        <v>7309</v>
      </c>
      <c r="I171" s="20" t="s">
        <v>7310</v>
      </c>
      <c r="J171" s="53"/>
    </row>
    <row r="172" spans="1:10" ht="18" customHeight="1" thickBot="1" x14ac:dyDescent="0.3">
      <c r="A172" s="13" t="str">
        <f t="shared" si="5"/>
        <v>82X-IB1</v>
      </c>
      <c r="B172" s="13">
        <v>82</v>
      </c>
      <c r="C172" s="13" t="s">
        <v>6814</v>
      </c>
      <c r="D172" s="22" t="s">
        <v>7311</v>
      </c>
      <c r="E172" s="14" t="str">
        <f t="shared" si="4"/>
        <v>82XIB1</v>
      </c>
      <c r="F172" s="19" t="s">
        <v>6880</v>
      </c>
      <c r="G172" s="20" t="s">
        <v>7312</v>
      </c>
      <c r="H172" s="21" t="s">
        <v>7313</v>
      </c>
      <c r="I172" s="21" t="s">
        <v>7187</v>
      </c>
      <c r="J172" s="53"/>
    </row>
    <row r="173" spans="1:10" ht="18" customHeight="1" thickBot="1" x14ac:dyDescent="0.3">
      <c r="A173" s="13" t="str">
        <f t="shared" si="5"/>
        <v>82X-OB1</v>
      </c>
      <c r="B173" s="13">
        <v>82</v>
      </c>
      <c r="C173" s="13" t="s">
        <v>6814</v>
      </c>
      <c r="D173" s="22" t="s">
        <v>7311</v>
      </c>
      <c r="E173" s="14" t="str">
        <f t="shared" si="4"/>
        <v>82XOB1</v>
      </c>
      <c r="F173" s="19" t="s">
        <v>6882</v>
      </c>
      <c r="G173" s="20" t="s">
        <v>7179</v>
      </c>
      <c r="H173" s="21" t="s">
        <v>7181</v>
      </c>
      <c r="I173" s="21" t="s">
        <v>7063</v>
      </c>
      <c r="J173" s="53"/>
    </row>
    <row r="174" spans="1:10" ht="18" customHeight="1" thickBot="1" x14ac:dyDescent="0.3">
      <c r="A174" s="13" t="str">
        <f t="shared" si="5"/>
        <v>83X-IB1</v>
      </c>
      <c r="B174" s="13">
        <v>83</v>
      </c>
      <c r="C174" s="13" t="s">
        <v>6878</v>
      </c>
      <c r="D174" s="22" t="s">
        <v>7314</v>
      </c>
      <c r="E174" s="14" t="str">
        <f t="shared" si="4"/>
        <v>83XIB1</v>
      </c>
      <c r="F174" s="19" t="s">
        <v>6880</v>
      </c>
      <c r="G174" s="20" t="s">
        <v>7315</v>
      </c>
      <c r="H174" s="20" t="s">
        <v>7316</v>
      </c>
      <c r="I174" s="20" t="s">
        <v>7317</v>
      </c>
      <c r="J174" s="53"/>
    </row>
    <row r="175" spans="1:10" ht="18" customHeight="1" thickBot="1" x14ac:dyDescent="0.3">
      <c r="A175" s="13" t="str">
        <f t="shared" si="5"/>
        <v>83X-OB1</v>
      </c>
      <c r="B175" s="13">
        <v>83</v>
      </c>
      <c r="C175" s="13" t="s">
        <v>6878</v>
      </c>
      <c r="D175" s="22" t="s">
        <v>7314</v>
      </c>
      <c r="E175" s="14" t="str">
        <f t="shared" si="4"/>
        <v>83XOB1</v>
      </c>
      <c r="F175" s="19" t="s">
        <v>6882</v>
      </c>
      <c r="G175" s="20" t="s">
        <v>7179</v>
      </c>
      <c r="H175" s="20" t="s">
        <v>7181</v>
      </c>
      <c r="I175" s="20" t="s">
        <v>7317</v>
      </c>
      <c r="J175" s="53"/>
    </row>
    <row r="176" spans="1:10" ht="18" customHeight="1" thickBot="1" x14ac:dyDescent="0.3">
      <c r="A176" s="13" t="str">
        <f t="shared" si="5"/>
        <v>88-IB1</v>
      </c>
      <c r="B176" s="13">
        <v>88</v>
      </c>
      <c r="C176" s="13">
        <v>88</v>
      </c>
      <c r="D176" s="7" t="s">
        <v>7318</v>
      </c>
      <c r="E176" s="14" t="str">
        <f t="shared" si="4"/>
        <v>88IB1</v>
      </c>
      <c r="F176" s="15" t="s">
        <v>6880</v>
      </c>
      <c r="G176" s="16" t="s">
        <v>7319</v>
      </c>
      <c r="H176" s="17" t="s">
        <v>7171</v>
      </c>
      <c r="I176" s="17" t="s">
        <v>7062</v>
      </c>
      <c r="J176" s="18"/>
    </row>
    <row r="177" spans="1:10" ht="18" customHeight="1" thickBot="1" x14ac:dyDescent="0.3">
      <c r="A177" s="13" t="str">
        <f t="shared" si="5"/>
        <v>88-OB1</v>
      </c>
      <c r="B177" s="13">
        <v>88</v>
      </c>
      <c r="C177" s="13">
        <v>88</v>
      </c>
      <c r="D177" s="7" t="s">
        <v>7318</v>
      </c>
      <c r="E177" s="14" t="str">
        <f t="shared" si="4"/>
        <v>88OB1</v>
      </c>
      <c r="F177" s="15" t="s">
        <v>6882</v>
      </c>
      <c r="G177" s="16" t="s">
        <v>7112</v>
      </c>
      <c r="H177" s="17" t="s">
        <v>7320</v>
      </c>
      <c r="I177" s="17" t="s">
        <v>7321</v>
      </c>
      <c r="J177" s="18"/>
    </row>
    <row r="178" spans="1:10" ht="18" customHeight="1" thickBot="1" x14ac:dyDescent="0.3">
      <c r="A178" s="13" t="str">
        <f t="shared" si="5"/>
        <v>90-IB1</v>
      </c>
      <c r="B178" s="13">
        <v>90</v>
      </c>
      <c r="C178" s="46">
        <v>90</v>
      </c>
      <c r="D178" s="47" t="s">
        <v>7322</v>
      </c>
      <c r="E178" s="26" t="str">
        <f t="shared" si="4"/>
        <v>90IB1</v>
      </c>
      <c r="F178" s="15" t="s">
        <v>6880</v>
      </c>
      <c r="G178" s="16" t="s">
        <v>7165</v>
      </c>
      <c r="H178" s="16" t="s">
        <v>7323</v>
      </c>
      <c r="I178" s="16" t="s">
        <v>7324</v>
      </c>
      <c r="J178" s="49" t="s">
        <v>5108</v>
      </c>
    </row>
    <row r="179" spans="1:10" ht="18" customHeight="1" thickBot="1" x14ac:dyDescent="0.3">
      <c r="A179" s="13" t="str">
        <f t="shared" si="5"/>
        <v>90-IB2</v>
      </c>
      <c r="B179" s="13">
        <v>90</v>
      </c>
      <c r="C179" s="46">
        <v>90</v>
      </c>
      <c r="D179" s="47" t="s">
        <v>7322</v>
      </c>
      <c r="E179" s="26" t="str">
        <f t="shared" si="4"/>
        <v>90IB2</v>
      </c>
      <c r="F179" s="15" t="s">
        <v>7038</v>
      </c>
      <c r="G179" s="16" t="s">
        <v>7165</v>
      </c>
      <c r="H179" s="17" t="s">
        <v>7104</v>
      </c>
      <c r="I179" s="16" t="s">
        <v>7324</v>
      </c>
      <c r="J179" s="49" t="s">
        <v>5108</v>
      </c>
    </row>
    <row r="180" spans="1:10" ht="18" customHeight="1" thickBot="1" x14ac:dyDescent="0.3">
      <c r="A180" s="13" t="str">
        <f t="shared" si="5"/>
        <v>90-OB1</v>
      </c>
      <c r="B180" s="13">
        <v>90</v>
      </c>
      <c r="C180" s="46">
        <v>90</v>
      </c>
      <c r="D180" s="47" t="s">
        <v>7322</v>
      </c>
      <c r="E180" s="26" t="str">
        <f t="shared" si="4"/>
        <v>90OB1</v>
      </c>
      <c r="F180" s="15" t="s">
        <v>6882</v>
      </c>
      <c r="G180" s="16" t="s">
        <v>7075</v>
      </c>
      <c r="H180" s="16" t="s">
        <v>7323</v>
      </c>
      <c r="I180" s="16" t="s">
        <v>7324</v>
      </c>
      <c r="J180" s="49" t="s">
        <v>5108</v>
      </c>
    </row>
    <row r="181" spans="1:10" ht="18" customHeight="1" thickBot="1" x14ac:dyDescent="0.3">
      <c r="A181" s="13" t="str">
        <f t="shared" si="5"/>
        <v>90-OB2</v>
      </c>
      <c r="B181" s="13">
        <v>90</v>
      </c>
      <c r="C181" s="46">
        <v>90</v>
      </c>
      <c r="D181" s="47" t="s">
        <v>7322</v>
      </c>
      <c r="E181" s="26" t="str">
        <f t="shared" si="4"/>
        <v>90OB2</v>
      </c>
      <c r="F181" s="15" t="s">
        <v>7047</v>
      </c>
      <c r="G181" s="16" t="s">
        <v>7075</v>
      </c>
      <c r="H181" s="17" t="s">
        <v>7085</v>
      </c>
      <c r="I181" s="16" t="s">
        <v>7324</v>
      </c>
      <c r="J181" s="49" t="s">
        <v>5108</v>
      </c>
    </row>
    <row r="182" spans="1:10" ht="18" customHeight="1" thickBot="1" x14ac:dyDescent="0.3">
      <c r="A182" s="13" t="str">
        <f t="shared" si="5"/>
        <v>91-IB1</v>
      </c>
      <c r="B182" s="56">
        <v>91</v>
      </c>
      <c r="C182" s="24">
        <v>91</v>
      </c>
      <c r="D182" s="25" t="s">
        <v>7325</v>
      </c>
      <c r="E182" s="26" t="str">
        <f t="shared" si="4"/>
        <v>91IB1</v>
      </c>
      <c r="F182" s="27" t="s">
        <v>6880</v>
      </c>
      <c r="G182" s="28" t="s">
        <v>7326</v>
      </c>
      <c r="H182" s="28" t="s">
        <v>7327</v>
      </c>
      <c r="I182" s="28" t="s">
        <v>7324</v>
      </c>
      <c r="J182" s="30" t="s">
        <v>5108</v>
      </c>
    </row>
    <row r="183" spans="1:10" ht="18" customHeight="1" thickBot="1" x14ac:dyDescent="0.3">
      <c r="A183" s="13" t="str">
        <f t="shared" si="5"/>
        <v>91-IB2</v>
      </c>
      <c r="B183" s="56">
        <v>91</v>
      </c>
      <c r="C183" s="24">
        <v>91</v>
      </c>
      <c r="D183" s="25" t="s">
        <v>7325</v>
      </c>
      <c r="E183" s="26" t="str">
        <f t="shared" si="4"/>
        <v>91IB2</v>
      </c>
      <c r="F183" s="27" t="s">
        <v>7038</v>
      </c>
      <c r="G183" s="28" t="s">
        <v>7326</v>
      </c>
      <c r="H183" s="28" t="s">
        <v>7328</v>
      </c>
      <c r="I183" s="28" t="s">
        <v>7324</v>
      </c>
      <c r="J183" s="30" t="s">
        <v>5108</v>
      </c>
    </row>
    <row r="184" spans="1:10" ht="18" customHeight="1" thickBot="1" x14ac:dyDescent="0.3">
      <c r="A184" s="13" t="str">
        <f t="shared" si="5"/>
        <v>91-IB3</v>
      </c>
      <c r="B184" s="56">
        <v>91</v>
      </c>
      <c r="C184" s="24">
        <v>91</v>
      </c>
      <c r="D184" s="25" t="s">
        <v>7325</v>
      </c>
      <c r="E184" s="26" t="str">
        <f t="shared" si="4"/>
        <v>91IB3</v>
      </c>
      <c r="F184" s="27" t="s">
        <v>7041</v>
      </c>
      <c r="G184" s="28" t="s">
        <v>7326</v>
      </c>
      <c r="H184" s="28" t="s">
        <v>7329</v>
      </c>
      <c r="I184" s="28" t="s">
        <v>7324</v>
      </c>
      <c r="J184" s="30" t="s">
        <v>5108</v>
      </c>
    </row>
    <row r="185" spans="1:10" ht="18" customHeight="1" thickBot="1" x14ac:dyDescent="0.3">
      <c r="A185" s="13" t="str">
        <f t="shared" si="5"/>
        <v>91-IB4</v>
      </c>
      <c r="B185" s="56">
        <v>91</v>
      </c>
      <c r="C185" s="24">
        <v>91</v>
      </c>
      <c r="D185" s="25" t="s">
        <v>7325</v>
      </c>
      <c r="E185" s="26" t="str">
        <f t="shared" si="4"/>
        <v>91IB4</v>
      </c>
      <c r="F185" s="27" t="s">
        <v>7330</v>
      </c>
      <c r="G185" s="28" t="s">
        <v>7326</v>
      </c>
      <c r="H185" s="28" t="s">
        <v>7166</v>
      </c>
      <c r="I185" s="28" t="s">
        <v>7324</v>
      </c>
      <c r="J185" s="30" t="s">
        <v>5108</v>
      </c>
    </row>
    <row r="186" spans="1:10" ht="18" customHeight="1" thickBot="1" x14ac:dyDescent="0.3">
      <c r="A186" s="13" t="str">
        <f t="shared" si="5"/>
        <v>91-IB5</v>
      </c>
      <c r="B186" s="56">
        <v>91</v>
      </c>
      <c r="C186" s="24">
        <v>91</v>
      </c>
      <c r="D186" s="25" t="s">
        <v>7325</v>
      </c>
      <c r="E186" s="26" t="str">
        <f t="shared" si="4"/>
        <v>91IB5</v>
      </c>
      <c r="F186" s="27" t="s">
        <v>7331</v>
      </c>
      <c r="G186" s="28" t="s">
        <v>7326</v>
      </c>
      <c r="H186" s="17" t="s">
        <v>7332</v>
      </c>
      <c r="I186" s="28" t="s">
        <v>7324</v>
      </c>
      <c r="J186" s="30" t="s">
        <v>5108</v>
      </c>
    </row>
    <row r="187" spans="1:10" ht="18" customHeight="1" thickBot="1" x14ac:dyDescent="0.3">
      <c r="A187" s="13" t="str">
        <f t="shared" si="5"/>
        <v>91-OB1</v>
      </c>
      <c r="B187" s="56">
        <v>91</v>
      </c>
      <c r="C187" s="24">
        <v>91</v>
      </c>
      <c r="D187" s="25" t="s">
        <v>7325</v>
      </c>
      <c r="E187" s="26" t="str">
        <f t="shared" si="4"/>
        <v>91OB1</v>
      </c>
      <c r="F187" s="27" t="s">
        <v>6882</v>
      </c>
      <c r="G187" s="28" t="s">
        <v>7263</v>
      </c>
      <c r="H187" s="28" t="s">
        <v>7333</v>
      </c>
      <c r="I187" s="28" t="s">
        <v>7324</v>
      </c>
      <c r="J187" s="30" t="s">
        <v>5108</v>
      </c>
    </row>
    <row r="188" spans="1:10" ht="18" customHeight="1" thickBot="1" x14ac:dyDescent="0.3">
      <c r="A188" s="13" t="str">
        <f t="shared" si="5"/>
        <v>91-OB2</v>
      </c>
      <c r="B188" s="56">
        <v>91</v>
      </c>
      <c r="C188" s="24">
        <v>91</v>
      </c>
      <c r="D188" s="25" t="s">
        <v>7325</v>
      </c>
      <c r="E188" s="26" t="str">
        <f t="shared" si="4"/>
        <v>91OB2</v>
      </c>
      <c r="F188" s="27" t="s">
        <v>7047</v>
      </c>
      <c r="G188" s="28" t="s">
        <v>7263</v>
      </c>
      <c r="H188" s="28" t="s">
        <v>7334</v>
      </c>
      <c r="I188" s="28" t="s">
        <v>7324</v>
      </c>
      <c r="J188" s="30" t="s">
        <v>5108</v>
      </c>
    </row>
    <row r="189" spans="1:10" ht="18" customHeight="1" thickBot="1" x14ac:dyDescent="0.3">
      <c r="A189" s="13" t="str">
        <f t="shared" si="5"/>
        <v>91-OB3</v>
      </c>
      <c r="B189" s="56">
        <v>91</v>
      </c>
      <c r="C189" s="24">
        <v>91</v>
      </c>
      <c r="D189" s="25" t="s">
        <v>7325</v>
      </c>
      <c r="E189" s="26" t="str">
        <f t="shared" si="4"/>
        <v>91OB3</v>
      </c>
      <c r="F189" s="27" t="s">
        <v>7153</v>
      </c>
      <c r="G189" s="28" t="s">
        <v>7263</v>
      </c>
      <c r="H189" s="28" t="s">
        <v>7335</v>
      </c>
      <c r="I189" s="28" t="s">
        <v>7324</v>
      </c>
      <c r="J189" s="30" t="s">
        <v>5108</v>
      </c>
    </row>
    <row r="190" spans="1:10" ht="18" customHeight="1" thickBot="1" x14ac:dyDescent="0.3">
      <c r="A190" s="13" t="str">
        <f t="shared" si="5"/>
        <v>91-OB4</v>
      </c>
      <c r="B190" s="56">
        <v>91</v>
      </c>
      <c r="C190" s="24">
        <v>91</v>
      </c>
      <c r="D190" s="25" t="s">
        <v>7325</v>
      </c>
      <c r="E190" s="26" t="str">
        <f t="shared" si="4"/>
        <v>91OB4</v>
      </c>
      <c r="F190" s="27" t="s">
        <v>7336</v>
      </c>
      <c r="G190" s="28" t="s">
        <v>7263</v>
      </c>
      <c r="H190" s="28" t="s">
        <v>7337</v>
      </c>
      <c r="I190" s="28" t="s">
        <v>7324</v>
      </c>
      <c r="J190" s="30" t="s">
        <v>5108</v>
      </c>
    </row>
    <row r="191" spans="1:10" ht="18" customHeight="1" thickBot="1" x14ac:dyDescent="0.3">
      <c r="A191" s="13" t="str">
        <f t="shared" si="5"/>
        <v>91-OB5</v>
      </c>
      <c r="B191" s="56">
        <v>91</v>
      </c>
      <c r="C191" s="24">
        <v>91</v>
      </c>
      <c r="D191" s="25" t="s">
        <v>7325</v>
      </c>
      <c r="E191" s="26" t="str">
        <f t="shared" si="4"/>
        <v>91OB5</v>
      </c>
      <c r="F191" s="27" t="s">
        <v>7338</v>
      </c>
      <c r="G191" s="28" t="s">
        <v>7263</v>
      </c>
      <c r="H191" s="17" t="s">
        <v>7288</v>
      </c>
      <c r="I191" s="28" t="s">
        <v>7324</v>
      </c>
      <c r="J191" s="30" t="s">
        <v>5108</v>
      </c>
    </row>
    <row r="192" spans="1:10" ht="18" customHeight="1" thickBot="1" x14ac:dyDescent="0.3">
      <c r="A192" s="13" t="str">
        <f t="shared" si="5"/>
        <v>E-IB1</v>
      </c>
      <c r="B192" s="13" t="s">
        <v>6823</v>
      </c>
      <c r="C192" s="46" t="s">
        <v>6823</v>
      </c>
      <c r="D192" s="47" t="s">
        <v>7339</v>
      </c>
      <c r="E192" s="26" t="str">
        <f t="shared" si="4"/>
        <v>EIB1</v>
      </c>
      <c r="F192" s="15" t="s">
        <v>6880</v>
      </c>
      <c r="G192" s="16" t="s">
        <v>7065</v>
      </c>
      <c r="H192" s="16" t="s">
        <v>7340</v>
      </c>
      <c r="I192" s="16" t="s">
        <v>7341</v>
      </c>
      <c r="J192" s="18"/>
    </row>
    <row r="193" spans="1:10" ht="18" customHeight="1" thickBot="1" x14ac:dyDescent="0.3">
      <c r="A193" s="13" t="str">
        <f t="shared" si="5"/>
        <v>E-IB2</v>
      </c>
      <c r="B193" s="13" t="s">
        <v>6823</v>
      </c>
      <c r="C193" s="46" t="s">
        <v>6823</v>
      </c>
      <c r="D193" s="47" t="s">
        <v>7339</v>
      </c>
      <c r="E193" s="26" t="str">
        <f t="shared" si="4"/>
        <v>EIB2</v>
      </c>
      <c r="F193" s="57" t="s">
        <v>7038</v>
      </c>
      <c r="G193" s="16" t="s">
        <v>7065</v>
      </c>
      <c r="H193" s="17" t="s">
        <v>7342</v>
      </c>
      <c r="I193" s="16" t="s">
        <v>7341</v>
      </c>
      <c r="J193" s="18"/>
    </row>
    <row r="194" spans="1:10" ht="18" customHeight="1" thickBot="1" x14ac:dyDescent="0.3">
      <c r="A194" s="13" t="str">
        <f t="shared" si="5"/>
        <v>E-OB1</v>
      </c>
      <c r="B194" s="13" t="s">
        <v>6823</v>
      </c>
      <c r="C194" s="46" t="s">
        <v>6823</v>
      </c>
      <c r="D194" s="47" t="s">
        <v>7339</v>
      </c>
      <c r="E194" s="26" t="str">
        <f t="shared" si="4"/>
        <v>EOB1</v>
      </c>
      <c r="F194" s="15" t="s">
        <v>6882</v>
      </c>
      <c r="G194" s="16" t="s">
        <v>7179</v>
      </c>
      <c r="H194" s="16" t="s">
        <v>7343</v>
      </c>
      <c r="I194" s="16" t="s">
        <v>7341</v>
      </c>
      <c r="J194" s="18"/>
    </row>
    <row r="195" spans="1:10" ht="18" customHeight="1" thickBot="1" x14ac:dyDescent="0.3">
      <c r="A195" s="13" t="str">
        <f t="shared" si="5"/>
        <v>E-OB2</v>
      </c>
      <c r="B195" s="13" t="s">
        <v>6823</v>
      </c>
      <c r="C195" s="46" t="s">
        <v>6823</v>
      </c>
      <c r="D195" s="47" t="s">
        <v>7339</v>
      </c>
      <c r="E195" s="26" t="str">
        <f t="shared" si="4"/>
        <v>EOB2</v>
      </c>
      <c r="F195" s="15" t="s">
        <v>7047</v>
      </c>
      <c r="G195" s="16" t="s">
        <v>7179</v>
      </c>
      <c r="H195" s="16" t="s">
        <v>7344</v>
      </c>
      <c r="I195" s="16" t="s">
        <v>7341</v>
      </c>
      <c r="J195" s="18"/>
    </row>
    <row r="196" spans="1:10" ht="18" customHeight="1" thickBot="1" x14ac:dyDescent="0.3">
      <c r="A196" s="13" t="str">
        <f t="shared" si="5"/>
        <v>F-IB1</v>
      </c>
      <c r="B196" s="13" t="s">
        <v>6843</v>
      </c>
      <c r="C196" s="46" t="s">
        <v>6843</v>
      </c>
      <c r="D196" s="47" t="s">
        <v>7345</v>
      </c>
      <c r="E196" s="26" t="str">
        <f t="shared" ref="E196:E222" si="6">CONCATENATE(C196,F196)</f>
        <v>FIB1</v>
      </c>
      <c r="F196" s="15" t="s">
        <v>6880</v>
      </c>
      <c r="G196" s="16" t="s">
        <v>7065</v>
      </c>
      <c r="H196" s="17" t="s">
        <v>7072</v>
      </c>
      <c r="I196" s="16" t="s">
        <v>7346</v>
      </c>
      <c r="J196" s="18"/>
    </row>
    <row r="197" spans="1:10" ht="18" customHeight="1" thickBot="1" x14ac:dyDescent="0.3">
      <c r="A197" s="13" t="str">
        <f t="shared" si="5"/>
        <v>F-IB2</v>
      </c>
      <c r="B197" s="13" t="s">
        <v>6843</v>
      </c>
      <c r="C197" s="46" t="s">
        <v>6843</v>
      </c>
      <c r="D197" s="47" t="s">
        <v>7345</v>
      </c>
      <c r="E197" s="26" t="str">
        <f t="shared" si="6"/>
        <v>FIB2</v>
      </c>
      <c r="F197" s="15" t="s">
        <v>7038</v>
      </c>
      <c r="G197" s="16" t="s">
        <v>7231</v>
      </c>
      <c r="H197" s="17" t="s">
        <v>7342</v>
      </c>
      <c r="I197" s="16" t="s">
        <v>7346</v>
      </c>
      <c r="J197" s="18"/>
    </row>
    <row r="198" spans="1:10" ht="18" customHeight="1" thickBot="1" x14ac:dyDescent="0.3">
      <c r="A198" s="13" t="str">
        <f t="shared" si="5"/>
        <v>F-OB1</v>
      </c>
      <c r="B198" s="13" t="s">
        <v>6843</v>
      </c>
      <c r="C198" s="46" t="s">
        <v>6843</v>
      </c>
      <c r="D198" s="47" t="s">
        <v>7345</v>
      </c>
      <c r="E198" s="26" t="str">
        <f t="shared" si="6"/>
        <v>FOB1</v>
      </c>
      <c r="F198" s="19" t="s">
        <v>6882</v>
      </c>
      <c r="G198" s="16" t="s">
        <v>7267</v>
      </c>
      <c r="H198" s="17" t="s">
        <v>7072</v>
      </c>
      <c r="I198" s="16" t="s">
        <v>7346</v>
      </c>
      <c r="J198" s="18"/>
    </row>
    <row r="199" spans="1:10" ht="18" customHeight="1" thickBot="1" x14ac:dyDescent="0.3">
      <c r="A199" s="13" t="str">
        <f t="shared" si="5"/>
        <v>F-OB2</v>
      </c>
      <c r="B199" s="13" t="s">
        <v>6843</v>
      </c>
      <c r="C199" s="46" t="s">
        <v>6843</v>
      </c>
      <c r="D199" s="47" t="s">
        <v>7345</v>
      </c>
      <c r="E199" s="26" t="str">
        <f>CONCATENATE(C199,F199)</f>
        <v>FOB2</v>
      </c>
      <c r="F199" s="19" t="s">
        <v>7047</v>
      </c>
      <c r="G199" s="16" t="s">
        <v>7267</v>
      </c>
      <c r="H199" s="17" t="s">
        <v>7347</v>
      </c>
      <c r="I199" s="16" t="s">
        <v>7346</v>
      </c>
      <c r="J199" s="18"/>
    </row>
    <row r="200" spans="1:10" ht="18" customHeight="1" thickBot="1" x14ac:dyDescent="0.3">
      <c r="A200" s="13" t="str">
        <f t="shared" si="5"/>
        <v>J-IB1</v>
      </c>
      <c r="B200" s="13" t="s">
        <v>6858</v>
      </c>
      <c r="C200" s="13" t="s">
        <v>6858</v>
      </c>
      <c r="D200" s="7" t="s">
        <v>7348</v>
      </c>
      <c r="E200" s="14" t="str">
        <f t="shared" si="6"/>
        <v>JIB1</v>
      </c>
      <c r="F200" s="19" t="s">
        <v>6880</v>
      </c>
      <c r="G200" s="16" t="s">
        <v>7014</v>
      </c>
      <c r="H200" s="17" t="s">
        <v>7349</v>
      </c>
      <c r="I200" s="16" t="s">
        <v>7095</v>
      </c>
      <c r="J200" s="18"/>
    </row>
    <row r="201" spans="1:10" ht="18" customHeight="1" thickBot="1" x14ac:dyDescent="0.3">
      <c r="A201" s="13" t="str">
        <f t="shared" ref="A201:A222" si="7">C201&amp;"-"&amp;F201</f>
        <v>J-OB1</v>
      </c>
      <c r="B201" s="13" t="s">
        <v>6858</v>
      </c>
      <c r="C201" s="13" t="s">
        <v>6858</v>
      </c>
      <c r="D201" s="7" t="s">
        <v>7348</v>
      </c>
      <c r="E201" s="14" t="str">
        <f t="shared" si="6"/>
        <v>JOB1</v>
      </c>
      <c r="F201" s="19" t="s">
        <v>6882</v>
      </c>
      <c r="G201" s="16" t="s">
        <v>7350</v>
      </c>
      <c r="H201" s="17" t="s">
        <v>7351</v>
      </c>
      <c r="I201" s="16" t="s">
        <v>7095</v>
      </c>
      <c r="J201" s="18"/>
    </row>
    <row r="202" spans="1:10" ht="18" customHeight="1" thickBot="1" x14ac:dyDescent="0.3">
      <c r="A202" s="13" t="str">
        <f t="shared" si="7"/>
        <v>K-IB1</v>
      </c>
      <c r="B202" s="13" t="s">
        <v>6870</v>
      </c>
      <c r="C202" s="13" t="s">
        <v>6870</v>
      </c>
      <c r="D202" s="7" t="s">
        <v>7352</v>
      </c>
      <c r="E202" s="14" t="str">
        <f t="shared" si="6"/>
        <v>KIB1</v>
      </c>
      <c r="F202" s="19" t="s">
        <v>6880</v>
      </c>
      <c r="G202" s="16" t="s">
        <v>7014</v>
      </c>
      <c r="H202" s="17" t="s">
        <v>7349</v>
      </c>
      <c r="I202" s="16" t="s">
        <v>7019</v>
      </c>
      <c r="J202" s="18"/>
    </row>
    <row r="203" spans="1:10" ht="18" customHeight="1" thickBot="1" x14ac:dyDescent="0.3">
      <c r="A203" s="13" t="str">
        <f t="shared" si="7"/>
        <v>K-OB1</v>
      </c>
      <c r="B203" s="13" t="s">
        <v>6870</v>
      </c>
      <c r="C203" s="13" t="s">
        <v>6870</v>
      </c>
      <c r="D203" s="7" t="s">
        <v>7352</v>
      </c>
      <c r="E203" s="14" t="str">
        <f t="shared" si="6"/>
        <v>KOB1</v>
      </c>
      <c r="F203" s="19" t="s">
        <v>6882</v>
      </c>
      <c r="G203" s="16" t="s">
        <v>7319</v>
      </c>
      <c r="H203" s="17" t="s">
        <v>7353</v>
      </c>
      <c r="I203" s="16" t="s">
        <v>7019</v>
      </c>
      <c r="J203" s="18"/>
    </row>
    <row r="204" spans="1:10" ht="18" customHeight="1" thickBot="1" x14ac:dyDescent="0.3">
      <c r="A204" s="13" t="str">
        <f t="shared" si="7"/>
        <v>L-IB1</v>
      </c>
      <c r="B204" s="13" t="s">
        <v>6840</v>
      </c>
      <c r="C204" s="13" t="s">
        <v>6840</v>
      </c>
      <c r="D204" s="7" t="s">
        <v>7354</v>
      </c>
      <c r="E204" s="14" t="str">
        <f t="shared" si="6"/>
        <v>LIB1</v>
      </c>
      <c r="F204" s="19" t="s">
        <v>6880</v>
      </c>
      <c r="G204" s="16" t="s">
        <v>7014</v>
      </c>
      <c r="H204" s="17" t="s">
        <v>7349</v>
      </c>
      <c r="I204" s="16" t="s">
        <v>7054</v>
      </c>
      <c r="J204" s="18"/>
    </row>
    <row r="205" spans="1:10" ht="18" customHeight="1" thickBot="1" x14ac:dyDescent="0.3">
      <c r="A205" s="13" t="str">
        <f t="shared" si="7"/>
        <v>L-OB1</v>
      </c>
      <c r="B205" s="13" t="s">
        <v>6840</v>
      </c>
      <c r="C205" s="13" t="s">
        <v>6840</v>
      </c>
      <c r="D205" s="7" t="s">
        <v>7354</v>
      </c>
      <c r="E205" s="14" t="str">
        <f t="shared" si="6"/>
        <v>LOB1</v>
      </c>
      <c r="F205" s="19" t="s">
        <v>6882</v>
      </c>
      <c r="G205" s="16" t="s">
        <v>7355</v>
      </c>
      <c r="H205" s="17" t="s">
        <v>7356</v>
      </c>
      <c r="I205" s="16" t="s">
        <v>7054</v>
      </c>
      <c r="J205" s="18"/>
    </row>
    <row r="206" spans="1:10" ht="18" customHeight="1" thickBot="1" x14ac:dyDescent="0.3">
      <c r="A206" s="13" t="str">
        <f t="shared" si="7"/>
        <v>LOWL-IB1</v>
      </c>
      <c r="B206" s="13" t="s">
        <v>6840</v>
      </c>
      <c r="C206" s="13" t="s">
        <v>7357</v>
      </c>
      <c r="D206" s="7" t="s">
        <v>7358</v>
      </c>
      <c r="E206" s="14" t="str">
        <f t="shared" si="6"/>
        <v>LOWLIB1</v>
      </c>
      <c r="F206" s="19" t="s">
        <v>6880</v>
      </c>
      <c r="G206" s="16" t="s">
        <v>7014</v>
      </c>
      <c r="H206" s="16" t="s">
        <v>7359</v>
      </c>
      <c r="I206" s="16" t="s">
        <v>7360</v>
      </c>
      <c r="J206" s="49" t="s">
        <v>5108</v>
      </c>
    </row>
    <row r="207" spans="1:10" ht="18" customHeight="1" thickBot="1" x14ac:dyDescent="0.3">
      <c r="A207" s="13" t="str">
        <f t="shared" si="7"/>
        <v>LOWL-OB1</v>
      </c>
      <c r="B207" s="13" t="s">
        <v>6840</v>
      </c>
      <c r="C207" s="13" t="s">
        <v>7357</v>
      </c>
      <c r="D207" s="7" t="s">
        <v>7358</v>
      </c>
      <c r="E207" s="14" t="str">
        <f t="shared" si="6"/>
        <v>LOWLOB1</v>
      </c>
      <c r="F207" s="19" t="s">
        <v>6882</v>
      </c>
      <c r="G207" s="16" t="s">
        <v>7355</v>
      </c>
      <c r="H207" s="17" t="s">
        <v>7356</v>
      </c>
      <c r="I207" s="16" t="s">
        <v>7361</v>
      </c>
      <c r="J207" s="49" t="s">
        <v>5108</v>
      </c>
    </row>
    <row r="208" spans="1:10" ht="18" customHeight="1" thickBot="1" x14ac:dyDescent="0.3">
      <c r="A208" s="13" t="str">
        <f t="shared" si="7"/>
        <v>M-IB1</v>
      </c>
      <c r="B208" s="23" t="s">
        <v>6844</v>
      </c>
      <c r="C208" s="24" t="s">
        <v>6844</v>
      </c>
      <c r="D208" s="25" t="s">
        <v>7362</v>
      </c>
      <c r="E208" s="26" t="str">
        <f t="shared" si="6"/>
        <v>MIB1</v>
      </c>
      <c r="F208" s="33" t="s">
        <v>6880</v>
      </c>
      <c r="G208" s="28" t="s">
        <v>7014</v>
      </c>
      <c r="H208" s="28" t="s">
        <v>7167</v>
      </c>
      <c r="I208" s="28" t="s">
        <v>7095</v>
      </c>
      <c r="J208" s="18"/>
    </row>
    <row r="209" spans="1:10" ht="18" customHeight="1" thickBot="1" x14ac:dyDescent="0.3">
      <c r="A209" s="13" t="str">
        <f t="shared" si="7"/>
        <v>M-IB2</v>
      </c>
      <c r="B209" s="23" t="s">
        <v>6844</v>
      </c>
      <c r="C209" s="24" t="s">
        <v>6844</v>
      </c>
      <c r="D209" s="25" t="s">
        <v>7362</v>
      </c>
      <c r="E209" s="26" t="str">
        <f t="shared" si="6"/>
        <v>MIB2</v>
      </c>
      <c r="F209" s="33" t="s">
        <v>7038</v>
      </c>
      <c r="G209" s="28" t="s">
        <v>7014</v>
      </c>
      <c r="H209" s="17" t="s">
        <v>7349</v>
      </c>
      <c r="I209" s="28" t="s">
        <v>7095</v>
      </c>
      <c r="J209" s="18"/>
    </row>
    <row r="210" spans="1:10" ht="18" customHeight="1" thickBot="1" x14ac:dyDescent="0.3">
      <c r="A210" s="13" t="str">
        <f t="shared" si="7"/>
        <v>M-OB1</v>
      </c>
      <c r="B210" s="23" t="s">
        <v>6844</v>
      </c>
      <c r="C210" s="24" t="s">
        <v>6844</v>
      </c>
      <c r="D210" s="25" t="s">
        <v>7362</v>
      </c>
      <c r="E210" s="26" t="str">
        <f t="shared" si="6"/>
        <v>MOB1</v>
      </c>
      <c r="F210" s="33" t="s">
        <v>6882</v>
      </c>
      <c r="G210" s="28" t="s">
        <v>7319</v>
      </c>
      <c r="H210" s="28" t="s">
        <v>7167</v>
      </c>
      <c r="I210" s="28" t="s">
        <v>7060</v>
      </c>
      <c r="J210" s="18"/>
    </row>
    <row r="211" spans="1:10" ht="18" customHeight="1" thickBot="1" x14ac:dyDescent="0.3">
      <c r="A211" s="13" t="str">
        <f t="shared" si="7"/>
        <v>M-OB2</v>
      </c>
      <c r="B211" s="23" t="s">
        <v>6844</v>
      </c>
      <c r="C211" s="24" t="s">
        <v>6844</v>
      </c>
      <c r="D211" s="25" t="s">
        <v>7362</v>
      </c>
      <c r="E211" s="26" t="str">
        <f t="shared" si="6"/>
        <v>MOB2</v>
      </c>
      <c r="F211" s="33" t="s">
        <v>7047</v>
      </c>
      <c r="G211" s="28" t="s">
        <v>7319</v>
      </c>
      <c r="H211" s="17" t="s">
        <v>7351</v>
      </c>
      <c r="I211" s="28" t="s">
        <v>7060</v>
      </c>
      <c r="J211" s="18"/>
    </row>
    <row r="212" spans="1:10" ht="18" customHeight="1" thickBot="1" x14ac:dyDescent="0.3">
      <c r="A212" s="13" t="str">
        <f t="shared" si="7"/>
        <v>N-IB1</v>
      </c>
      <c r="B212" s="13" t="s">
        <v>4943</v>
      </c>
      <c r="C212" s="46" t="s">
        <v>4943</v>
      </c>
      <c r="D212" s="47" t="s">
        <v>7363</v>
      </c>
      <c r="E212" s="26" t="str">
        <f t="shared" si="6"/>
        <v>NIB1</v>
      </c>
      <c r="F212" s="19" t="s">
        <v>6880</v>
      </c>
      <c r="G212" s="16" t="s">
        <v>7179</v>
      </c>
      <c r="H212" s="17" t="s">
        <v>7072</v>
      </c>
      <c r="I212" s="16" t="s">
        <v>7364</v>
      </c>
      <c r="J212" s="18"/>
    </row>
    <row r="213" spans="1:10" ht="18" customHeight="1" thickBot="1" x14ac:dyDescent="0.3">
      <c r="A213" s="13" t="str">
        <f t="shared" si="7"/>
        <v>N-IB2</v>
      </c>
      <c r="B213" s="13" t="s">
        <v>4943</v>
      </c>
      <c r="C213" s="46" t="s">
        <v>4943</v>
      </c>
      <c r="D213" s="47" t="s">
        <v>7363</v>
      </c>
      <c r="E213" s="26" t="str">
        <f t="shared" si="6"/>
        <v>NIB2</v>
      </c>
      <c r="F213" s="19" t="s">
        <v>7038</v>
      </c>
      <c r="G213" s="16" t="s">
        <v>7179</v>
      </c>
      <c r="H213" s="43" t="s">
        <v>7181</v>
      </c>
      <c r="I213" s="16" t="s">
        <v>7019</v>
      </c>
      <c r="J213" s="18"/>
    </row>
    <row r="214" spans="1:10" ht="18" customHeight="1" thickBot="1" x14ac:dyDescent="0.3">
      <c r="A214" s="13" t="str">
        <f t="shared" si="7"/>
        <v>N-OB1</v>
      </c>
      <c r="B214" s="13" t="s">
        <v>4943</v>
      </c>
      <c r="C214" s="13" t="s">
        <v>4943</v>
      </c>
      <c r="D214" s="7" t="s">
        <v>7363</v>
      </c>
      <c r="E214" s="14" t="str">
        <f t="shared" si="6"/>
        <v>NOB1</v>
      </c>
      <c r="F214" s="19" t="s">
        <v>6882</v>
      </c>
      <c r="G214" s="16" t="s">
        <v>7048</v>
      </c>
      <c r="H214" s="17" t="s">
        <v>7365</v>
      </c>
      <c r="I214" s="16" t="s">
        <v>7364</v>
      </c>
      <c r="J214" s="18"/>
    </row>
    <row r="215" spans="1:10" ht="18" customHeight="1" thickBot="1" x14ac:dyDescent="0.3">
      <c r="A215" s="13" t="str">
        <f t="shared" si="7"/>
        <v>NOWL-IB1</v>
      </c>
      <c r="B215" s="23" t="s">
        <v>4943</v>
      </c>
      <c r="C215" s="23" t="s">
        <v>7366</v>
      </c>
      <c r="D215" s="35" t="s">
        <v>7367</v>
      </c>
      <c r="E215" s="14" t="str">
        <f t="shared" si="6"/>
        <v>NOWLIB1</v>
      </c>
      <c r="F215" s="27" t="s">
        <v>6880</v>
      </c>
      <c r="G215" s="28" t="s">
        <v>7179</v>
      </c>
      <c r="H215" s="28" t="s">
        <v>7368</v>
      </c>
      <c r="I215" s="28" t="s">
        <v>7360</v>
      </c>
      <c r="J215" s="30" t="s">
        <v>5108</v>
      </c>
    </row>
    <row r="216" spans="1:10" ht="18" customHeight="1" thickBot="1" x14ac:dyDescent="0.3">
      <c r="A216" s="13" t="str">
        <f t="shared" si="7"/>
        <v>NOWL-OB1</v>
      </c>
      <c r="B216" s="23" t="s">
        <v>4943</v>
      </c>
      <c r="C216" s="23" t="s">
        <v>7366</v>
      </c>
      <c r="D216" s="35" t="s">
        <v>7367</v>
      </c>
      <c r="E216" s="14" t="str">
        <f t="shared" si="6"/>
        <v>NOWLOB1</v>
      </c>
      <c r="F216" s="27" t="s">
        <v>6882</v>
      </c>
      <c r="G216" s="28" t="s">
        <v>7048</v>
      </c>
      <c r="H216" s="28" t="s">
        <v>7359</v>
      </c>
      <c r="I216" s="28" t="s">
        <v>7360</v>
      </c>
      <c r="J216" s="30" t="s">
        <v>5108</v>
      </c>
    </row>
    <row r="217" spans="1:10" ht="18" customHeight="1" thickBot="1" x14ac:dyDescent="0.3">
      <c r="A217" s="13" t="str">
        <f t="shared" si="7"/>
        <v>NX-IB1</v>
      </c>
      <c r="B217" s="23" t="s">
        <v>4943</v>
      </c>
      <c r="C217" s="23" t="s">
        <v>6868</v>
      </c>
      <c r="D217" s="35" t="s">
        <v>7369</v>
      </c>
      <c r="E217" s="14" t="str">
        <f t="shared" si="6"/>
        <v>NXIB1</v>
      </c>
      <c r="F217" s="27" t="s">
        <v>6880</v>
      </c>
      <c r="G217" s="28" t="s">
        <v>7021</v>
      </c>
      <c r="H217" s="17" t="s">
        <v>7370</v>
      </c>
      <c r="I217" s="28" t="s">
        <v>7310</v>
      </c>
      <c r="J217" s="18"/>
    </row>
    <row r="218" spans="1:10" ht="18" customHeight="1" thickBot="1" x14ac:dyDescent="0.3">
      <c r="A218" s="13" t="str">
        <f t="shared" si="7"/>
        <v>NX-OB1</v>
      </c>
      <c r="B218" s="23" t="s">
        <v>4943</v>
      </c>
      <c r="C218" s="23" t="s">
        <v>6868</v>
      </c>
      <c r="D218" s="35" t="s">
        <v>7369</v>
      </c>
      <c r="E218" s="14" t="str">
        <f t="shared" si="6"/>
        <v>NXOB1</v>
      </c>
      <c r="F218" s="27" t="s">
        <v>6882</v>
      </c>
      <c r="G218" s="28" t="s">
        <v>7048</v>
      </c>
      <c r="H218" s="17" t="s">
        <v>7371</v>
      </c>
      <c r="I218" s="28" t="s">
        <v>7024</v>
      </c>
      <c r="J218" s="18"/>
    </row>
    <row r="219" spans="1:10" ht="18" customHeight="1" thickBot="1" x14ac:dyDescent="0.3">
      <c r="A219" s="13" t="str">
        <f t="shared" si="7"/>
        <v>T-IB1</v>
      </c>
      <c r="B219" s="23" t="s">
        <v>6875</v>
      </c>
      <c r="C219" s="23" t="s">
        <v>6875</v>
      </c>
      <c r="D219" s="35" t="s">
        <v>7372</v>
      </c>
      <c r="E219" s="14" t="str">
        <f t="shared" si="6"/>
        <v>TIB1</v>
      </c>
      <c r="F219" s="27" t="s">
        <v>6880</v>
      </c>
      <c r="G219" s="28" t="s">
        <v>7075</v>
      </c>
      <c r="H219" s="17" t="s">
        <v>7373</v>
      </c>
      <c r="I219" s="28" t="s">
        <v>7095</v>
      </c>
      <c r="J219" s="18"/>
    </row>
    <row r="220" spans="1:10" ht="18" customHeight="1" thickBot="1" x14ac:dyDescent="0.3">
      <c r="A220" s="13" t="str">
        <f t="shared" si="7"/>
        <v>T-OB1</v>
      </c>
      <c r="B220" s="23" t="s">
        <v>6875</v>
      </c>
      <c r="C220" s="23" t="s">
        <v>6875</v>
      </c>
      <c r="D220" s="35" t="s">
        <v>7372</v>
      </c>
      <c r="E220" s="14" t="str">
        <f t="shared" si="6"/>
        <v>TOB1</v>
      </c>
      <c r="F220" s="27" t="s">
        <v>6882</v>
      </c>
      <c r="G220" s="28" t="s">
        <v>7014</v>
      </c>
      <c r="H220" s="17" t="s">
        <v>7349</v>
      </c>
      <c r="I220" s="28" t="s">
        <v>7095</v>
      </c>
      <c r="J220" s="18"/>
    </row>
    <row r="221" spans="1:10" ht="18" customHeight="1" thickBot="1" x14ac:dyDescent="0.3">
      <c r="A221" s="13" t="str">
        <f t="shared" si="7"/>
        <v>TBUS-IB1</v>
      </c>
      <c r="B221" s="23" t="s">
        <v>6875</v>
      </c>
      <c r="C221" s="23" t="s">
        <v>7374</v>
      </c>
      <c r="D221" s="35" t="s">
        <v>7375</v>
      </c>
      <c r="E221" s="14" t="str">
        <f t="shared" si="6"/>
        <v>TBUSIB1</v>
      </c>
      <c r="F221" s="27" t="s">
        <v>6880</v>
      </c>
      <c r="G221" s="28" t="s">
        <v>7075</v>
      </c>
      <c r="H221" s="28" t="s">
        <v>7376</v>
      </c>
      <c r="I221" s="28" t="s">
        <v>7377</v>
      </c>
      <c r="J221" s="30" t="s">
        <v>5108</v>
      </c>
    </row>
    <row r="222" spans="1:10" ht="18" customHeight="1" thickBot="1" x14ac:dyDescent="0.3">
      <c r="A222" s="13" t="str">
        <f t="shared" si="7"/>
        <v>TBUS-OB1</v>
      </c>
      <c r="B222" s="23" t="s">
        <v>6875</v>
      </c>
      <c r="C222" s="23" t="s">
        <v>7374</v>
      </c>
      <c r="D222" s="35" t="s">
        <v>7375</v>
      </c>
      <c r="E222" s="14" t="str">
        <f t="shared" si="6"/>
        <v>TBUSOB1</v>
      </c>
      <c r="F222" s="27" t="s">
        <v>6882</v>
      </c>
      <c r="G222" s="27" t="s">
        <v>7378</v>
      </c>
      <c r="H222" s="27" t="s">
        <v>7376</v>
      </c>
      <c r="I222" s="27" t="s">
        <v>7377</v>
      </c>
      <c r="J222" s="30" t="s">
        <v>5108</v>
      </c>
    </row>
  </sheetData>
  <mergeCells count="2">
    <mergeCell ref="A1:D1"/>
    <mergeCell ref="F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"/>
  <sheetViews>
    <sheetView tabSelected="1" workbookViewId="0">
      <selection sqref="A1:XFD1"/>
    </sheetView>
  </sheetViews>
  <sheetFormatPr defaultRowHeight="15" x14ac:dyDescent="0.25"/>
  <sheetData>
    <row r="1" spans="1:99" s="3" customFormat="1" ht="59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58" t="s">
        <v>23</v>
      </c>
      <c r="Y1" s="2" t="s">
        <v>7380</v>
      </c>
      <c r="Z1" s="2" t="s">
        <v>7381</v>
      </c>
      <c r="AA1" s="2" t="s">
        <v>7382</v>
      </c>
      <c r="AB1" s="2" t="s">
        <v>24</v>
      </c>
      <c r="AC1" s="2" t="s">
        <v>25</v>
      </c>
      <c r="AD1" s="58" t="s">
        <v>26</v>
      </c>
      <c r="AE1" s="2" t="s">
        <v>7383</v>
      </c>
      <c r="AF1" s="2" t="s">
        <v>7384</v>
      </c>
      <c r="AG1" s="2" t="s">
        <v>7385</v>
      </c>
      <c r="AH1" s="2" t="s">
        <v>27</v>
      </c>
      <c r="AI1" s="2" t="s">
        <v>28</v>
      </c>
      <c r="AJ1" s="58" t="s">
        <v>29</v>
      </c>
      <c r="AK1" s="2" t="s">
        <v>7386</v>
      </c>
      <c r="AL1" s="2" t="s">
        <v>7387</v>
      </c>
      <c r="AM1" s="2" t="s">
        <v>7388</v>
      </c>
      <c r="AN1" s="2" t="s">
        <v>30</v>
      </c>
      <c r="AO1" s="2" t="s">
        <v>31</v>
      </c>
      <c r="AP1" s="58" t="s">
        <v>32</v>
      </c>
      <c r="AQ1" s="2" t="s">
        <v>7389</v>
      </c>
      <c r="AR1" s="2" t="s">
        <v>7390</v>
      </c>
      <c r="AS1" s="2" t="s">
        <v>7391</v>
      </c>
      <c r="AT1" s="2" t="s">
        <v>33</v>
      </c>
      <c r="AU1" s="2" t="s">
        <v>34</v>
      </c>
      <c r="AV1" s="58" t="s">
        <v>35</v>
      </c>
      <c r="AW1" s="2" t="s">
        <v>7392</v>
      </c>
      <c r="AX1" s="2" t="s">
        <v>7393</v>
      </c>
      <c r="AY1" s="2" t="s">
        <v>7394</v>
      </c>
      <c r="AZ1" s="2" t="s">
        <v>36</v>
      </c>
      <c r="BA1" s="2" t="s">
        <v>37</v>
      </c>
      <c r="BB1" s="58" t="s">
        <v>38</v>
      </c>
      <c r="BC1" s="2" t="s">
        <v>7395</v>
      </c>
      <c r="BD1" s="2" t="s">
        <v>7396</v>
      </c>
      <c r="BE1" s="2" t="s">
        <v>7397</v>
      </c>
      <c r="BF1" s="2" t="s">
        <v>39</v>
      </c>
      <c r="BG1" s="2" t="s">
        <v>40</v>
      </c>
      <c r="BH1" s="58" t="s">
        <v>41</v>
      </c>
      <c r="BI1" s="2" t="s">
        <v>7398</v>
      </c>
      <c r="BJ1" s="2" t="s">
        <v>7399</v>
      </c>
      <c r="BK1" s="2" t="s">
        <v>7400</v>
      </c>
      <c r="BL1" s="2" t="s">
        <v>42</v>
      </c>
      <c r="BM1" s="2" t="s">
        <v>43</v>
      </c>
      <c r="BN1" s="58" t="s">
        <v>44</v>
      </c>
      <c r="BO1" s="2" t="s">
        <v>7401</v>
      </c>
      <c r="BP1" s="2" t="s">
        <v>7402</v>
      </c>
      <c r="BQ1" s="2" t="s">
        <v>7403</v>
      </c>
      <c r="BR1" s="2" t="s">
        <v>45</v>
      </c>
      <c r="BS1" s="2" t="s">
        <v>46</v>
      </c>
      <c r="BT1" s="58" t="s">
        <v>47</v>
      </c>
      <c r="BU1" s="2" t="s">
        <v>7404</v>
      </c>
      <c r="BV1" s="2" t="s">
        <v>7405</v>
      </c>
      <c r="BW1" s="2" t="s">
        <v>7406</v>
      </c>
      <c r="BX1" s="2" t="s">
        <v>48</v>
      </c>
      <c r="BY1" s="2" t="s">
        <v>49</v>
      </c>
      <c r="BZ1" s="58" t="s">
        <v>50</v>
      </c>
      <c r="CA1" s="2" t="s">
        <v>7407</v>
      </c>
      <c r="CB1" s="2" t="s">
        <v>7408</v>
      </c>
      <c r="CC1" s="2" t="s">
        <v>7409</v>
      </c>
      <c r="CD1" s="2" t="s">
        <v>51</v>
      </c>
      <c r="CE1" s="2" t="s">
        <v>52</v>
      </c>
      <c r="CF1" s="58" t="s">
        <v>53</v>
      </c>
      <c r="CG1" s="2" t="s">
        <v>7410</v>
      </c>
      <c r="CH1" s="2" t="s">
        <v>7411</v>
      </c>
      <c r="CI1" s="2" t="s">
        <v>7412</v>
      </c>
      <c r="CJ1" s="2" t="s">
        <v>54</v>
      </c>
      <c r="CK1" s="2" t="s">
        <v>55</v>
      </c>
      <c r="CL1" s="58" t="s">
        <v>56</v>
      </c>
      <c r="CM1" s="2" t="s">
        <v>7413</v>
      </c>
      <c r="CN1" s="2" t="s">
        <v>7414</v>
      </c>
      <c r="CO1" s="2" t="s">
        <v>7415</v>
      </c>
      <c r="CP1" s="2" t="s">
        <v>57</v>
      </c>
      <c r="CQ1" s="2" t="s">
        <v>58</v>
      </c>
      <c r="CR1" s="58" t="s">
        <v>59</v>
      </c>
      <c r="CS1" s="2" t="s">
        <v>7416</v>
      </c>
      <c r="CT1" s="2" t="s">
        <v>7417</v>
      </c>
      <c r="CU1" s="2" t="s">
        <v>7418</v>
      </c>
    </row>
    <row r="2" spans="1:99" x14ac:dyDescent="0.25">
      <c r="V2" s="63" t="s">
        <v>6821</v>
      </c>
      <c r="X2" s="59"/>
      <c r="AD2" s="59"/>
      <c r="AE2" s="60"/>
      <c r="AF2" s="60"/>
      <c r="AG2" s="60"/>
      <c r="AJ2" s="59"/>
      <c r="AK2" s="60"/>
      <c r="AL2" s="60"/>
      <c r="AM2" s="60"/>
      <c r="AP2" s="59"/>
      <c r="AQ2" s="60"/>
      <c r="AR2" s="60"/>
      <c r="AS2" s="60"/>
      <c r="AV2" s="59"/>
      <c r="AW2" s="60"/>
      <c r="AX2" s="60"/>
      <c r="AY2" s="60"/>
      <c r="BB2" s="59"/>
      <c r="BC2" s="60"/>
      <c r="BD2" s="60"/>
      <c r="BE2" s="60"/>
      <c r="BH2" s="59"/>
      <c r="BI2" s="60"/>
      <c r="BJ2" s="60"/>
      <c r="BK2" s="60"/>
      <c r="BN2" s="59"/>
      <c r="BO2" s="60"/>
      <c r="BP2" s="60"/>
      <c r="BQ2" s="60"/>
      <c r="BT2" s="59"/>
      <c r="BU2" s="60"/>
      <c r="BV2" s="60"/>
      <c r="BW2" s="60"/>
      <c r="BZ2" s="59"/>
      <c r="CA2" s="60"/>
      <c r="CB2" s="60"/>
      <c r="CC2" s="60"/>
      <c r="CF2" s="59"/>
      <c r="CG2" s="60"/>
      <c r="CH2" s="60"/>
      <c r="CI2" s="60"/>
      <c r="CL2" s="59"/>
      <c r="CM2" s="60"/>
      <c r="CN2" s="60"/>
      <c r="CO2" s="60"/>
      <c r="CR2" s="59"/>
      <c r="CS2" s="60"/>
      <c r="CT2" s="60"/>
      <c r="CU2" s="60"/>
    </row>
    <row r="3" spans="1:99" x14ac:dyDescent="0.25">
      <c r="X3" s="59"/>
      <c r="AB3" s="63" t="s">
        <v>6821</v>
      </c>
      <c r="AD3" s="59"/>
      <c r="AE3" s="60"/>
      <c r="AF3" s="60"/>
      <c r="AG3" s="60"/>
      <c r="AJ3" s="59"/>
      <c r="AK3" s="60"/>
      <c r="AL3" s="60"/>
      <c r="AM3" s="60"/>
      <c r="AP3" s="59"/>
      <c r="AQ3" s="60"/>
      <c r="AR3" s="60"/>
      <c r="AS3" s="60"/>
      <c r="AV3" s="59"/>
      <c r="AW3" s="60"/>
      <c r="AX3" s="60"/>
      <c r="AY3" s="60"/>
      <c r="BB3" s="59"/>
      <c r="BC3" s="60"/>
      <c r="BD3" s="60"/>
      <c r="BE3" s="60"/>
      <c r="BH3" s="59"/>
      <c r="BI3" s="60"/>
      <c r="BJ3" s="60"/>
      <c r="BK3" s="60"/>
      <c r="BN3" s="59"/>
      <c r="BO3" s="60"/>
      <c r="BP3" s="60"/>
      <c r="BQ3" s="60"/>
      <c r="BT3" s="59"/>
      <c r="BU3" s="60"/>
      <c r="BV3" s="60"/>
      <c r="BW3" s="60"/>
      <c r="BZ3" s="59"/>
      <c r="CA3" s="60"/>
      <c r="CB3" s="60"/>
      <c r="CC3" s="60"/>
      <c r="CF3" s="59"/>
      <c r="CG3" s="60"/>
      <c r="CH3" s="60"/>
      <c r="CI3" s="60"/>
      <c r="CL3" s="59"/>
      <c r="CM3" s="60"/>
      <c r="CN3" s="60"/>
      <c r="CO3" s="60"/>
      <c r="CR3" s="59"/>
      <c r="CS3" s="60"/>
      <c r="CT3" s="60"/>
      <c r="CU3" s="60"/>
    </row>
    <row r="4" spans="1:99" x14ac:dyDescent="0.25">
      <c r="X4" s="59"/>
      <c r="AD4" s="59"/>
      <c r="AE4" s="60"/>
      <c r="AF4" s="60"/>
      <c r="AG4" s="60"/>
      <c r="AH4" s="63" t="s">
        <v>6821</v>
      </c>
      <c r="AJ4" s="59"/>
      <c r="AK4" s="60"/>
      <c r="AL4" s="60"/>
      <c r="AM4" s="60"/>
      <c r="AP4" s="59"/>
      <c r="AQ4" s="60"/>
      <c r="AR4" s="60"/>
      <c r="AS4" s="60"/>
      <c r="AV4" s="59"/>
      <c r="AW4" s="60"/>
      <c r="AX4" s="60"/>
      <c r="AY4" s="60"/>
      <c r="BB4" s="59"/>
      <c r="BC4" s="60"/>
      <c r="BD4" s="60"/>
      <c r="BE4" s="60"/>
      <c r="BH4" s="59"/>
      <c r="BI4" s="60"/>
      <c r="BJ4" s="60"/>
      <c r="BK4" s="60"/>
      <c r="BN4" s="59"/>
      <c r="BO4" s="60"/>
      <c r="BP4" s="60"/>
      <c r="BQ4" s="60"/>
      <c r="BT4" s="59"/>
      <c r="BU4" s="60"/>
      <c r="BV4" s="60"/>
      <c r="BW4" s="60"/>
      <c r="BZ4" s="59"/>
      <c r="CA4" s="60"/>
      <c r="CB4" s="60"/>
      <c r="CC4" s="60"/>
      <c r="CF4" s="59"/>
      <c r="CG4" s="60"/>
      <c r="CH4" s="60"/>
      <c r="CI4" s="60"/>
      <c r="CL4" s="59"/>
      <c r="CM4" s="60"/>
      <c r="CN4" s="60"/>
      <c r="CO4" s="60"/>
      <c r="CR4" s="59"/>
      <c r="CS4" s="60"/>
      <c r="CT4" s="60"/>
      <c r="CU4" s="60"/>
    </row>
    <row r="5" spans="1:99" x14ac:dyDescent="0.25">
      <c r="X5" s="59"/>
      <c r="AD5" s="59"/>
      <c r="AE5" s="60"/>
      <c r="AF5" s="60"/>
      <c r="AG5" s="60"/>
      <c r="AJ5" s="59"/>
      <c r="AK5" s="60"/>
      <c r="AL5" s="60"/>
      <c r="AM5" s="60"/>
      <c r="AN5" s="63" t="s">
        <v>6821</v>
      </c>
      <c r="AP5" s="59"/>
      <c r="AQ5" s="60"/>
      <c r="AR5" s="60"/>
      <c r="AS5" s="60"/>
      <c r="AV5" s="59"/>
      <c r="AW5" s="60"/>
      <c r="AX5" s="60"/>
      <c r="AY5" s="60"/>
      <c r="BB5" s="59"/>
      <c r="BC5" s="60"/>
      <c r="BD5" s="60"/>
      <c r="BE5" s="60"/>
      <c r="BH5" s="59"/>
      <c r="BI5" s="60"/>
      <c r="BJ5" s="60"/>
      <c r="BK5" s="60"/>
      <c r="BN5" s="59"/>
      <c r="BO5" s="60"/>
      <c r="BP5" s="60"/>
      <c r="BQ5" s="60"/>
      <c r="BT5" s="59"/>
      <c r="BU5" s="60"/>
      <c r="BV5" s="60"/>
      <c r="BW5" s="60"/>
      <c r="BZ5" s="59"/>
      <c r="CA5" s="60"/>
      <c r="CB5" s="60"/>
      <c r="CC5" s="60"/>
      <c r="CF5" s="59"/>
      <c r="CG5" s="60"/>
      <c r="CH5" s="60"/>
      <c r="CI5" s="60"/>
      <c r="CL5" s="59"/>
      <c r="CM5" s="60"/>
      <c r="CN5" s="60"/>
      <c r="CO5" s="60"/>
      <c r="CR5" s="59"/>
      <c r="CS5" s="60"/>
      <c r="CT5" s="60"/>
      <c r="CU5" s="60"/>
    </row>
    <row r="6" spans="1:99" x14ac:dyDescent="0.25">
      <c r="X6" s="59"/>
      <c r="AD6" s="59"/>
      <c r="AE6" s="60"/>
      <c r="AF6" s="60"/>
      <c r="AG6" s="60"/>
      <c r="AJ6" s="59"/>
      <c r="AK6" s="60"/>
      <c r="AL6" s="60"/>
      <c r="AM6" s="60"/>
      <c r="AP6" s="59"/>
      <c r="AQ6" s="60"/>
      <c r="AR6" s="60"/>
      <c r="AS6" s="60"/>
      <c r="AT6" s="63" t="s">
        <v>6821</v>
      </c>
      <c r="AV6" s="59"/>
      <c r="AW6" s="60"/>
      <c r="AX6" s="60"/>
      <c r="AY6" s="60"/>
      <c r="BB6" s="59"/>
      <c r="BC6" s="60"/>
      <c r="BD6" s="60"/>
      <c r="BE6" s="60"/>
      <c r="BH6" s="59"/>
      <c r="BI6" s="60"/>
      <c r="BJ6" s="60"/>
      <c r="BK6" s="60"/>
      <c r="BN6" s="59"/>
      <c r="BO6" s="60"/>
      <c r="BP6" s="60"/>
      <c r="BQ6" s="60"/>
      <c r="BT6" s="59"/>
      <c r="BU6" s="60"/>
      <c r="BV6" s="60"/>
      <c r="BW6" s="60"/>
      <c r="BZ6" s="59"/>
      <c r="CA6" s="60"/>
      <c r="CB6" s="60"/>
      <c r="CC6" s="60"/>
      <c r="CF6" s="59"/>
      <c r="CG6" s="60"/>
      <c r="CH6" s="60"/>
      <c r="CI6" s="60"/>
      <c r="CL6" s="59"/>
      <c r="CM6" s="60"/>
      <c r="CN6" s="60"/>
      <c r="CO6" s="60"/>
      <c r="CR6" s="59"/>
      <c r="CS6" s="60"/>
      <c r="CT6" s="60"/>
      <c r="CU6" s="60"/>
    </row>
    <row r="7" spans="1:99" x14ac:dyDescent="0.25">
      <c r="X7" s="59"/>
      <c r="AD7" s="59"/>
      <c r="AE7" s="60"/>
      <c r="AF7" s="60"/>
      <c r="AG7" s="60"/>
      <c r="AJ7" s="59"/>
      <c r="AK7" s="60"/>
      <c r="AL7" s="60"/>
      <c r="AM7" s="60"/>
      <c r="AP7" s="59"/>
      <c r="AQ7" s="60"/>
      <c r="AR7" s="60"/>
      <c r="AS7" s="60"/>
      <c r="AV7" s="59"/>
      <c r="AW7" s="60"/>
      <c r="AX7" s="60"/>
      <c r="AY7" s="60"/>
      <c r="AZ7" s="63" t="s">
        <v>6821</v>
      </c>
      <c r="BB7" s="59"/>
      <c r="BC7" s="60"/>
      <c r="BD7" s="60"/>
      <c r="BE7" s="60"/>
      <c r="BH7" s="59"/>
      <c r="BI7" s="60"/>
      <c r="BJ7" s="60"/>
      <c r="BK7" s="60"/>
      <c r="BN7" s="59"/>
      <c r="BO7" s="60"/>
      <c r="BP7" s="60"/>
      <c r="BQ7" s="60"/>
      <c r="BT7" s="59"/>
      <c r="BU7" s="60"/>
      <c r="BV7" s="60"/>
      <c r="BW7" s="60"/>
      <c r="BZ7" s="59"/>
      <c r="CA7" s="60"/>
      <c r="CB7" s="60"/>
      <c r="CC7" s="60"/>
      <c r="CF7" s="59"/>
      <c r="CG7" s="60"/>
      <c r="CH7" s="60"/>
      <c r="CI7" s="60"/>
      <c r="CL7" s="59"/>
      <c r="CM7" s="60"/>
      <c r="CN7" s="60"/>
      <c r="CO7" s="60"/>
      <c r="CR7" s="59"/>
      <c r="CS7" s="60"/>
      <c r="CT7" s="60"/>
      <c r="CU7" s="60"/>
    </row>
    <row r="8" spans="1:99" x14ac:dyDescent="0.25">
      <c r="X8" s="59"/>
      <c r="AD8" s="59"/>
      <c r="AE8" s="60"/>
      <c r="AF8" s="60"/>
      <c r="AG8" s="60"/>
      <c r="AJ8" s="59"/>
      <c r="AK8" s="60"/>
      <c r="AL8" s="60"/>
      <c r="AM8" s="60"/>
      <c r="AP8" s="59"/>
      <c r="AQ8" s="60"/>
      <c r="AR8" s="60"/>
      <c r="AS8" s="60"/>
      <c r="AV8" s="59"/>
      <c r="AW8" s="60"/>
      <c r="AX8" s="60"/>
      <c r="AY8" s="60"/>
      <c r="BB8" s="59"/>
      <c r="BC8" s="60"/>
      <c r="BD8" s="60"/>
      <c r="BE8" s="60"/>
      <c r="BF8" s="63" t="s">
        <v>6821</v>
      </c>
      <c r="BH8" s="59"/>
      <c r="BI8" s="60"/>
      <c r="BJ8" s="60"/>
      <c r="BK8" s="60"/>
      <c r="BN8" s="59"/>
      <c r="BO8" s="60"/>
      <c r="BP8" s="60"/>
      <c r="BQ8" s="60"/>
      <c r="BT8" s="59"/>
      <c r="BU8" s="60"/>
      <c r="BV8" s="60"/>
      <c r="BW8" s="60"/>
      <c r="BZ8" s="59"/>
      <c r="CA8" s="60"/>
      <c r="CB8" s="60"/>
      <c r="CC8" s="60"/>
      <c r="CF8" s="59"/>
      <c r="CG8" s="60"/>
      <c r="CH8" s="60"/>
      <c r="CI8" s="60"/>
      <c r="CL8" s="59"/>
      <c r="CM8" s="60"/>
      <c r="CN8" s="60"/>
      <c r="CO8" s="60"/>
      <c r="CR8" s="59"/>
      <c r="CS8" s="60"/>
      <c r="CT8" s="60"/>
      <c r="CU8" s="60"/>
    </row>
    <row r="9" spans="1:99" x14ac:dyDescent="0.25">
      <c r="X9" s="59"/>
      <c r="AD9" s="59"/>
      <c r="AE9" s="60"/>
      <c r="AF9" s="60"/>
      <c r="AG9" s="60"/>
      <c r="AJ9" s="59"/>
      <c r="AK9" s="60"/>
      <c r="AL9" s="60"/>
      <c r="AM9" s="60"/>
      <c r="AP9" s="59"/>
      <c r="AQ9" s="60"/>
      <c r="AR9" s="60"/>
      <c r="AS9" s="60"/>
      <c r="AV9" s="59"/>
      <c r="AW9" s="60"/>
      <c r="AX9" s="60"/>
      <c r="AY9" s="60"/>
      <c r="BB9" s="59"/>
      <c r="BC9" s="60"/>
      <c r="BD9" s="60"/>
      <c r="BE9" s="60"/>
      <c r="BH9" s="59"/>
      <c r="BI9" s="60"/>
      <c r="BJ9" s="60"/>
      <c r="BK9" s="60"/>
      <c r="BL9" s="63" t="s">
        <v>6821</v>
      </c>
      <c r="BN9" s="59"/>
      <c r="BO9" s="60"/>
      <c r="BP9" s="60"/>
      <c r="BQ9" s="60"/>
      <c r="BT9" s="59"/>
      <c r="BU9" s="60"/>
      <c r="BV9" s="60"/>
      <c r="BW9" s="60"/>
      <c r="BZ9" s="59"/>
      <c r="CA9" s="60"/>
      <c r="CB9" s="60"/>
      <c r="CC9" s="60"/>
      <c r="CF9" s="59"/>
      <c r="CG9" s="60"/>
      <c r="CH9" s="60"/>
      <c r="CI9" s="60"/>
      <c r="CL9" s="59"/>
      <c r="CM9" s="60"/>
      <c r="CN9" s="60"/>
      <c r="CO9" s="60"/>
      <c r="CR9" s="59"/>
      <c r="CS9" s="60"/>
      <c r="CT9" s="60"/>
      <c r="CU9" s="60"/>
    </row>
    <row r="10" spans="1:99" x14ac:dyDescent="0.25">
      <c r="X10" s="59"/>
      <c r="AD10" s="59"/>
      <c r="AE10" s="60"/>
      <c r="AF10" s="60"/>
      <c r="AG10" s="60"/>
      <c r="AJ10" s="59"/>
      <c r="AK10" s="60"/>
      <c r="AL10" s="60"/>
      <c r="AM10" s="60"/>
      <c r="AP10" s="59"/>
      <c r="AQ10" s="60"/>
      <c r="AR10" s="60"/>
      <c r="AS10" s="60"/>
      <c r="AV10" s="59"/>
      <c r="AW10" s="60"/>
      <c r="AX10" s="60"/>
      <c r="AY10" s="60"/>
      <c r="BB10" s="59"/>
      <c r="BC10" s="60"/>
      <c r="BD10" s="60"/>
      <c r="BE10" s="60"/>
      <c r="BH10" s="59"/>
      <c r="BI10" s="60"/>
      <c r="BJ10" s="60"/>
      <c r="BK10" s="60"/>
      <c r="BN10" s="59"/>
      <c r="BO10" s="60"/>
      <c r="BP10" s="60"/>
      <c r="BQ10" s="60"/>
      <c r="BR10" s="63" t="s">
        <v>6821</v>
      </c>
      <c r="BT10" s="59"/>
      <c r="BU10" s="60"/>
      <c r="BV10" s="60"/>
      <c r="BW10" s="60"/>
      <c r="BZ10" s="59"/>
      <c r="CA10" s="60"/>
      <c r="CB10" s="60"/>
      <c r="CC10" s="60"/>
      <c r="CF10" s="59"/>
      <c r="CG10" s="60"/>
      <c r="CH10" s="60"/>
      <c r="CI10" s="60"/>
      <c r="CL10" s="59"/>
      <c r="CM10" s="60"/>
      <c r="CN10" s="60"/>
      <c r="CO10" s="60"/>
      <c r="CR10" s="59"/>
      <c r="CS10" s="60"/>
      <c r="CT10" s="60"/>
      <c r="CU10" s="60"/>
    </row>
    <row r="11" spans="1:99" x14ac:dyDescent="0.25">
      <c r="X11" s="59"/>
      <c r="AD11" s="59"/>
      <c r="AE11" s="60"/>
      <c r="AF11" s="60"/>
      <c r="AG11" s="60"/>
      <c r="AJ11" s="59"/>
      <c r="AK11" s="60"/>
      <c r="AL11" s="60"/>
      <c r="AM11" s="60"/>
      <c r="AP11" s="59"/>
      <c r="AQ11" s="60"/>
      <c r="AR11" s="60"/>
      <c r="AS11" s="60"/>
      <c r="AV11" s="59"/>
      <c r="AW11" s="60"/>
      <c r="AX11" s="60"/>
      <c r="AY11" s="60"/>
      <c r="BB11" s="59"/>
      <c r="BC11" s="60"/>
      <c r="BD11" s="60"/>
      <c r="BE11" s="60"/>
      <c r="BH11" s="59"/>
      <c r="BI11" s="60"/>
      <c r="BJ11" s="60"/>
      <c r="BK11" s="60"/>
      <c r="BN11" s="59"/>
      <c r="BO11" s="60"/>
      <c r="BP11" s="60"/>
      <c r="BQ11" s="60"/>
      <c r="BT11" s="59"/>
      <c r="BU11" s="60"/>
      <c r="BV11" s="60"/>
      <c r="BW11" s="60"/>
      <c r="BX11" s="63" t="s">
        <v>6821</v>
      </c>
      <c r="BZ11" s="59"/>
      <c r="CA11" s="60"/>
      <c r="CB11" s="60"/>
      <c r="CC11" s="60"/>
      <c r="CF11" s="59"/>
      <c r="CG11" s="60"/>
      <c r="CH11" s="60"/>
      <c r="CI11" s="60"/>
      <c r="CL11" s="59"/>
      <c r="CM11" s="60"/>
      <c r="CN11" s="60"/>
      <c r="CO11" s="60"/>
      <c r="CR11" s="59"/>
      <c r="CS11" s="60"/>
      <c r="CT11" s="60"/>
      <c r="CU11" s="60"/>
    </row>
    <row r="12" spans="1:99" x14ac:dyDescent="0.25">
      <c r="X12" s="59"/>
      <c r="AD12" s="59"/>
      <c r="AE12" s="60"/>
      <c r="AF12" s="60"/>
      <c r="AG12" s="60"/>
      <c r="AJ12" s="59"/>
      <c r="AK12" s="60"/>
      <c r="AL12" s="60"/>
      <c r="AM12" s="60"/>
      <c r="AP12" s="59"/>
      <c r="AQ12" s="60"/>
      <c r="AR12" s="60"/>
      <c r="AS12" s="60"/>
      <c r="AV12" s="59"/>
      <c r="AW12" s="60"/>
      <c r="AX12" s="60"/>
      <c r="AY12" s="60"/>
      <c r="BB12" s="59"/>
      <c r="BC12" s="60"/>
      <c r="BD12" s="60"/>
      <c r="BE12" s="60"/>
      <c r="BH12" s="59"/>
      <c r="BI12" s="60"/>
      <c r="BJ12" s="60"/>
      <c r="BK12" s="60"/>
      <c r="BN12" s="59"/>
      <c r="BO12" s="60"/>
      <c r="BP12" s="60"/>
      <c r="BQ12" s="60"/>
      <c r="BT12" s="59"/>
      <c r="BU12" s="60"/>
      <c r="BV12" s="60"/>
      <c r="BW12" s="60"/>
      <c r="BZ12" s="59"/>
      <c r="CA12" s="60"/>
      <c r="CB12" s="60"/>
      <c r="CC12" s="60"/>
      <c r="CD12" s="63" t="s">
        <v>6821</v>
      </c>
      <c r="CF12" s="59"/>
      <c r="CG12" s="60"/>
      <c r="CH12" s="60"/>
      <c r="CI12" s="60"/>
      <c r="CL12" s="59"/>
      <c r="CM12" s="60"/>
      <c r="CN12" s="60"/>
      <c r="CO12" s="60"/>
      <c r="CR12" s="59"/>
      <c r="CS12" s="60"/>
      <c r="CT12" s="60"/>
      <c r="CU12" s="60"/>
    </row>
    <row r="13" spans="1:99" x14ac:dyDescent="0.25">
      <c r="X13" s="59"/>
      <c r="AD13" s="59"/>
      <c r="AE13" s="60"/>
      <c r="AF13" s="60"/>
      <c r="AG13" s="60"/>
      <c r="AJ13" s="59"/>
      <c r="AK13" s="60"/>
      <c r="AL13" s="60"/>
      <c r="AM13" s="60"/>
      <c r="AP13" s="59"/>
      <c r="AQ13" s="60"/>
      <c r="AR13" s="60"/>
      <c r="AS13" s="60"/>
      <c r="AV13" s="59"/>
      <c r="AW13" s="60"/>
      <c r="AX13" s="60"/>
      <c r="AY13" s="60"/>
      <c r="BB13" s="59"/>
      <c r="BC13" s="60"/>
      <c r="BD13" s="60"/>
      <c r="BE13" s="60"/>
      <c r="BH13" s="59"/>
      <c r="BI13" s="60"/>
      <c r="BJ13" s="60"/>
      <c r="BK13" s="60"/>
      <c r="BN13" s="59"/>
      <c r="BO13" s="60"/>
      <c r="BP13" s="60"/>
      <c r="BQ13" s="60"/>
      <c r="BT13" s="59"/>
      <c r="BU13" s="60"/>
      <c r="BV13" s="60"/>
      <c r="BW13" s="60"/>
      <c r="BZ13" s="59"/>
      <c r="CA13" s="60"/>
      <c r="CB13" s="60"/>
      <c r="CC13" s="60"/>
      <c r="CF13" s="59"/>
      <c r="CG13" s="60"/>
      <c r="CH13" s="60"/>
      <c r="CI13" s="60"/>
      <c r="CJ13" s="63" t="s">
        <v>6821</v>
      </c>
      <c r="CL13" s="59"/>
      <c r="CM13" s="60"/>
      <c r="CN13" s="60"/>
      <c r="CO13" s="60"/>
      <c r="CR13" s="59"/>
      <c r="CS13" s="60"/>
      <c r="CT13" s="60"/>
      <c r="CU13" s="60"/>
    </row>
    <row r="14" spans="1:99" x14ac:dyDescent="0.25">
      <c r="X14" s="59"/>
      <c r="AD14" s="59"/>
      <c r="AE14" s="60"/>
      <c r="AF14" s="60"/>
      <c r="AG14" s="60"/>
      <c r="AJ14" s="59"/>
      <c r="AK14" s="60"/>
      <c r="AL14" s="60"/>
      <c r="AM14" s="60"/>
      <c r="AP14" s="59"/>
      <c r="AQ14" s="60"/>
      <c r="AR14" s="60"/>
      <c r="AS14" s="60"/>
      <c r="AV14" s="59"/>
      <c r="AW14" s="60"/>
      <c r="AX14" s="60"/>
      <c r="AY14" s="60"/>
      <c r="BB14" s="59"/>
      <c r="BC14" s="60"/>
      <c r="BD14" s="60"/>
      <c r="BE14" s="60"/>
      <c r="BH14" s="59"/>
      <c r="BI14" s="60"/>
      <c r="BJ14" s="60"/>
      <c r="BK14" s="60"/>
      <c r="BN14" s="59"/>
      <c r="BO14" s="60"/>
      <c r="BP14" s="60"/>
      <c r="BQ14" s="60"/>
      <c r="BT14" s="59"/>
      <c r="BU14" s="60"/>
      <c r="BV14" s="60"/>
      <c r="BW14" s="60"/>
      <c r="BZ14" s="59"/>
      <c r="CA14" s="60"/>
      <c r="CB14" s="60"/>
      <c r="CC14" s="60"/>
      <c r="CF14" s="59"/>
      <c r="CG14" s="60"/>
      <c r="CH14" s="60"/>
      <c r="CI14" s="60"/>
      <c r="CL14" s="59"/>
      <c r="CM14" s="60"/>
      <c r="CN14" s="60"/>
      <c r="CO14" s="60"/>
      <c r="CP14" s="63" t="s">
        <v>6821</v>
      </c>
      <c r="CR14" s="59"/>
      <c r="CS14" s="60"/>
      <c r="CT14" s="60"/>
      <c r="CU14" s="6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7"/>
  <sheetViews>
    <sheetView workbookViewId="0">
      <selection activeCell="A5" sqref="A5"/>
      <pivotSelection pane="bottomRight" showHeader="1" extendable="1" start="1" max="124" activeRow="4" click="1" r:id="rId1">
        <pivotArea dataOnly="0" fieldPosition="0">
          <references count="1">
            <reference field="2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customWidth="1"/>
    <col min="2" max="2" width="16.28515625" customWidth="1"/>
    <col min="3" max="8" width="2" customWidth="1"/>
    <col min="9" max="9" width="3" customWidth="1"/>
    <col min="10" max="10" width="11.28515625" customWidth="1"/>
    <col min="11" max="11" width="5.42578125" customWidth="1"/>
    <col min="12" max="14" width="3" customWidth="1"/>
    <col min="15" max="15" width="2" customWidth="1"/>
    <col min="16" max="16" width="3" customWidth="1"/>
    <col min="17" max="17" width="4.140625" customWidth="1"/>
    <col min="18" max="18" width="10.85546875" customWidth="1"/>
    <col min="19" max="19" width="6.85546875" customWidth="1"/>
    <col min="20" max="20" width="3.85546875" customWidth="1"/>
    <col min="21" max="27" width="3" customWidth="1"/>
    <col min="28" max="29" width="2" customWidth="1"/>
    <col min="30" max="30" width="3" customWidth="1"/>
    <col min="31" max="31" width="2" customWidth="1"/>
    <col min="32" max="32" width="6.85546875" customWidth="1"/>
    <col min="33" max="33" width="3.85546875" customWidth="1"/>
    <col min="34" max="36" width="3" customWidth="1"/>
    <col min="37" max="37" width="6.85546875" customWidth="1"/>
    <col min="38" max="38" width="4.140625" customWidth="1"/>
    <col min="39" max="39" width="6.85546875" customWidth="1"/>
    <col min="40" max="40" width="3.85546875" customWidth="1"/>
    <col min="41" max="41" width="3" customWidth="1"/>
    <col min="42" max="42" width="2" customWidth="1"/>
    <col min="43" max="43" width="6.85546875" customWidth="1"/>
    <col min="44" max="44" width="3.85546875" customWidth="1"/>
    <col min="45" max="45" width="2" customWidth="1"/>
    <col min="46" max="46" width="6.85546875" customWidth="1"/>
    <col min="47" max="47" width="3.85546875" customWidth="1"/>
    <col min="48" max="48" width="6.85546875" customWidth="1"/>
    <col min="49" max="49" width="4.85546875" customWidth="1"/>
    <col min="50" max="50" width="7.85546875" customWidth="1"/>
    <col min="51" max="51" width="11.28515625" customWidth="1"/>
    <col min="52" max="52" width="4.85546875" customWidth="1"/>
    <col min="53" max="53" width="7.85546875" customWidth="1"/>
    <col min="54" max="54" width="4.85546875" customWidth="1"/>
    <col min="55" max="55" width="7.28515625" customWidth="1"/>
    <col min="56" max="56" width="7.85546875" customWidth="1"/>
    <col min="57" max="57" width="4.42578125" customWidth="1"/>
    <col min="58" max="58" width="4.28515625" customWidth="1"/>
    <col min="59" max="59" width="6.85546875" customWidth="1"/>
    <col min="60" max="60" width="6" customWidth="1"/>
    <col min="61" max="61" width="9" customWidth="1"/>
    <col min="62" max="62" width="7.28515625" customWidth="1"/>
    <col min="63" max="63" width="9" customWidth="1"/>
    <col min="64" max="64" width="3.85546875" customWidth="1"/>
    <col min="65" max="65" width="6.85546875" customWidth="1"/>
    <col min="66" max="66" width="10" customWidth="1"/>
    <col min="67" max="67" width="10.85546875" customWidth="1"/>
    <col min="68" max="68" width="7.85546875" customWidth="1"/>
    <col min="69" max="69" width="12.7109375" customWidth="1"/>
    <col min="70" max="70" width="15.85546875" customWidth="1"/>
    <col min="71" max="71" width="3.85546875" customWidth="1"/>
    <col min="72" max="72" width="6.85546875" customWidth="1"/>
    <col min="73" max="73" width="11.28515625" customWidth="1"/>
    <col min="74" max="124" width="6" customWidth="1"/>
    <col min="125" max="125" width="11.28515625" customWidth="1"/>
    <col min="126" max="126" width="9" customWidth="1"/>
    <col min="127" max="130" width="6" customWidth="1"/>
    <col min="131" max="131" width="9" customWidth="1"/>
    <col min="132" max="132" width="6" customWidth="1"/>
    <col min="133" max="133" width="6.85546875" customWidth="1"/>
    <col min="134" max="147" width="6" customWidth="1"/>
    <col min="148" max="148" width="7.85546875" customWidth="1"/>
    <col min="149" max="149" width="12.7109375" bestFit="1" customWidth="1"/>
    <col min="150" max="150" width="15.85546875" bestFit="1" customWidth="1"/>
    <col min="151" max="152" width="6" customWidth="1"/>
    <col min="153" max="153" width="6.85546875" customWidth="1"/>
    <col min="154" max="154" width="11.28515625" bestFit="1" customWidth="1"/>
  </cols>
  <sheetData>
    <row r="3" spans="1:1" x14ac:dyDescent="0.25">
      <c r="A3" s="64" t="s">
        <v>7472</v>
      </c>
    </row>
    <row r="4" spans="1:1" x14ac:dyDescent="0.25">
      <c r="A4" s="65">
        <v>10390</v>
      </c>
    </row>
    <row r="5" spans="1:1" x14ac:dyDescent="0.25">
      <c r="A5" s="65">
        <v>10913</v>
      </c>
    </row>
    <row r="6" spans="1:1" x14ac:dyDescent="0.25">
      <c r="A6" s="65">
        <v>13003</v>
      </c>
    </row>
    <row r="7" spans="1:1" x14ac:dyDescent="0.25">
      <c r="A7" s="65">
        <v>13004</v>
      </c>
    </row>
    <row r="8" spans="1:1" x14ac:dyDescent="0.25">
      <c r="A8" s="65">
        <v>13008</v>
      </c>
    </row>
    <row r="9" spans="1:1" x14ac:dyDescent="0.25">
      <c r="A9" s="65">
        <v>13009</v>
      </c>
    </row>
    <row r="10" spans="1:1" x14ac:dyDescent="0.25">
      <c r="A10" s="65">
        <v>13010</v>
      </c>
    </row>
    <row r="11" spans="1:1" x14ac:dyDescent="0.25">
      <c r="A11" s="65">
        <v>13011</v>
      </c>
    </row>
    <row r="12" spans="1:1" x14ac:dyDescent="0.25">
      <c r="A12" s="65">
        <v>13012</v>
      </c>
    </row>
    <row r="13" spans="1:1" x14ac:dyDescent="0.25">
      <c r="A13" s="65">
        <v>13013</v>
      </c>
    </row>
    <row r="14" spans="1:1" x14ac:dyDescent="0.25">
      <c r="A14" s="65">
        <v>13015</v>
      </c>
    </row>
    <row r="15" spans="1:1" x14ac:dyDescent="0.25">
      <c r="A15" s="65">
        <v>13016</v>
      </c>
    </row>
    <row r="16" spans="1:1" x14ac:dyDescent="0.25">
      <c r="A16" s="65">
        <v>13018</v>
      </c>
    </row>
    <row r="17" spans="1:1" x14ac:dyDescent="0.25">
      <c r="A17" s="65">
        <v>13019</v>
      </c>
    </row>
    <row r="18" spans="1:1" x14ac:dyDescent="0.25">
      <c r="A18" s="65">
        <v>13020</v>
      </c>
    </row>
    <row r="19" spans="1:1" x14ac:dyDescent="0.25">
      <c r="A19" s="65">
        <v>13021</v>
      </c>
    </row>
    <row r="20" spans="1:1" x14ac:dyDescent="0.25">
      <c r="A20" s="65">
        <v>13023</v>
      </c>
    </row>
    <row r="21" spans="1:1" x14ac:dyDescent="0.25">
      <c r="A21" s="65">
        <v>13024</v>
      </c>
    </row>
    <row r="22" spans="1:1" x14ac:dyDescent="0.25">
      <c r="A22" s="65">
        <v>13025</v>
      </c>
    </row>
    <row r="23" spans="1:1" x14ac:dyDescent="0.25">
      <c r="A23" s="65">
        <v>13026</v>
      </c>
    </row>
    <row r="24" spans="1:1" x14ac:dyDescent="0.25">
      <c r="A24" s="65">
        <v>13029</v>
      </c>
    </row>
    <row r="25" spans="1:1" x14ac:dyDescent="0.25">
      <c r="A25" s="65">
        <v>13030</v>
      </c>
    </row>
    <row r="26" spans="1:1" x14ac:dyDescent="0.25">
      <c r="A26" s="65">
        <v>13031</v>
      </c>
    </row>
    <row r="27" spans="1:1" x14ac:dyDescent="0.25">
      <c r="A27" s="65">
        <v>13032</v>
      </c>
    </row>
    <row r="28" spans="1:1" x14ac:dyDescent="0.25">
      <c r="A28" s="65">
        <v>13033</v>
      </c>
    </row>
    <row r="29" spans="1:1" x14ac:dyDescent="0.25">
      <c r="A29" s="65">
        <v>13034</v>
      </c>
    </row>
    <row r="30" spans="1:1" x14ac:dyDescent="0.25">
      <c r="A30" s="65">
        <v>13035</v>
      </c>
    </row>
    <row r="31" spans="1:1" x14ac:dyDescent="0.25">
      <c r="A31" s="65">
        <v>13036</v>
      </c>
    </row>
    <row r="32" spans="1:1" x14ac:dyDescent="0.25">
      <c r="A32" s="65">
        <v>13037</v>
      </c>
    </row>
    <row r="33" spans="1:1" x14ac:dyDescent="0.25">
      <c r="A33" s="65">
        <v>13038</v>
      </c>
    </row>
    <row r="34" spans="1:1" x14ac:dyDescent="0.25">
      <c r="A34" s="65">
        <v>13039</v>
      </c>
    </row>
    <row r="35" spans="1:1" x14ac:dyDescent="0.25">
      <c r="A35" s="65">
        <v>13040</v>
      </c>
    </row>
    <row r="36" spans="1:1" x14ac:dyDescent="0.25">
      <c r="A36" s="65">
        <v>13041</v>
      </c>
    </row>
    <row r="37" spans="1:1" x14ac:dyDescent="0.25">
      <c r="A37" s="65">
        <v>13042</v>
      </c>
    </row>
    <row r="38" spans="1:1" x14ac:dyDescent="0.25">
      <c r="A38" s="65">
        <v>13043</v>
      </c>
    </row>
    <row r="39" spans="1:1" x14ac:dyDescent="0.25">
      <c r="A39" s="65">
        <v>13044</v>
      </c>
    </row>
    <row r="40" spans="1:1" x14ac:dyDescent="0.25">
      <c r="A40" s="65">
        <v>13045</v>
      </c>
    </row>
    <row r="41" spans="1:1" x14ac:dyDescent="0.25">
      <c r="A41" s="65">
        <v>13046</v>
      </c>
    </row>
    <row r="42" spans="1:1" x14ac:dyDescent="0.25">
      <c r="A42" s="65">
        <v>13047</v>
      </c>
    </row>
    <row r="43" spans="1:1" x14ac:dyDescent="0.25">
      <c r="A43" s="65">
        <v>13048</v>
      </c>
    </row>
    <row r="44" spans="1:1" x14ac:dyDescent="0.25">
      <c r="A44" s="65">
        <v>13049</v>
      </c>
    </row>
    <row r="45" spans="1:1" x14ac:dyDescent="0.25">
      <c r="A45" s="65">
        <v>13050</v>
      </c>
    </row>
    <row r="46" spans="1:1" x14ac:dyDescent="0.25">
      <c r="A46" s="65">
        <v>13051</v>
      </c>
    </row>
    <row r="47" spans="1:1" x14ac:dyDescent="0.25">
      <c r="A47" s="65">
        <v>13052</v>
      </c>
    </row>
    <row r="48" spans="1:1" x14ac:dyDescent="0.25">
      <c r="A48" s="65">
        <v>13053</v>
      </c>
    </row>
    <row r="49" spans="1:1" x14ac:dyDescent="0.25">
      <c r="A49" s="65">
        <v>13054</v>
      </c>
    </row>
    <row r="50" spans="1:1" x14ac:dyDescent="0.25">
      <c r="A50" s="65">
        <v>13055</v>
      </c>
    </row>
    <row r="51" spans="1:1" x14ac:dyDescent="0.25">
      <c r="A51" s="65">
        <v>13056</v>
      </c>
    </row>
    <row r="52" spans="1:1" x14ac:dyDescent="0.25">
      <c r="A52" s="65">
        <v>13057</v>
      </c>
    </row>
    <row r="53" spans="1:1" x14ac:dyDescent="0.25">
      <c r="A53" s="65">
        <v>13058</v>
      </c>
    </row>
    <row r="54" spans="1:1" x14ac:dyDescent="0.25">
      <c r="A54" s="65">
        <v>13059</v>
      </c>
    </row>
    <row r="55" spans="1:1" x14ac:dyDescent="0.25">
      <c r="A55" s="65">
        <v>13060</v>
      </c>
    </row>
    <row r="56" spans="1:1" x14ac:dyDescent="0.25">
      <c r="A56" s="65">
        <v>13061</v>
      </c>
    </row>
    <row r="57" spans="1:1" x14ac:dyDescent="0.25">
      <c r="A57" s="65">
        <v>13062</v>
      </c>
    </row>
    <row r="58" spans="1:1" x14ac:dyDescent="0.25">
      <c r="A58" s="65">
        <v>13063</v>
      </c>
    </row>
    <row r="59" spans="1:1" x14ac:dyDescent="0.25">
      <c r="A59" s="65">
        <v>13064</v>
      </c>
    </row>
    <row r="60" spans="1:1" x14ac:dyDescent="0.25">
      <c r="A60" s="65">
        <v>13065</v>
      </c>
    </row>
    <row r="61" spans="1:1" x14ac:dyDescent="0.25">
      <c r="A61" s="65">
        <v>13066</v>
      </c>
    </row>
    <row r="62" spans="1:1" x14ac:dyDescent="0.25">
      <c r="A62" s="65">
        <v>13067</v>
      </c>
    </row>
    <row r="63" spans="1:1" x14ac:dyDescent="0.25">
      <c r="A63" s="65">
        <v>13070</v>
      </c>
    </row>
    <row r="64" spans="1:1" x14ac:dyDescent="0.25">
      <c r="A64" s="65">
        <v>13071</v>
      </c>
    </row>
    <row r="65" spans="1:1" x14ac:dyDescent="0.25">
      <c r="A65" s="65">
        <v>13072</v>
      </c>
    </row>
    <row r="66" spans="1:1" x14ac:dyDescent="0.25">
      <c r="A66" s="65">
        <v>13074</v>
      </c>
    </row>
    <row r="67" spans="1:1" x14ac:dyDescent="0.25">
      <c r="A67" s="65">
        <v>13075</v>
      </c>
    </row>
    <row r="68" spans="1:1" x14ac:dyDescent="0.25">
      <c r="A68" s="65">
        <v>13076</v>
      </c>
    </row>
    <row r="69" spans="1:1" x14ac:dyDescent="0.25">
      <c r="A69" s="65">
        <v>13077</v>
      </c>
    </row>
    <row r="70" spans="1:1" x14ac:dyDescent="0.25">
      <c r="A70" s="65">
        <v>13082</v>
      </c>
    </row>
    <row r="71" spans="1:1" x14ac:dyDescent="0.25">
      <c r="A71" s="65">
        <v>13084</v>
      </c>
    </row>
    <row r="72" spans="1:1" x14ac:dyDescent="0.25">
      <c r="A72" s="65">
        <v>13085</v>
      </c>
    </row>
    <row r="73" spans="1:1" x14ac:dyDescent="0.25">
      <c r="A73" s="65">
        <v>13086</v>
      </c>
    </row>
    <row r="74" spans="1:1" x14ac:dyDescent="0.25">
      <c r="A74" s="65">
        <v>13087</v>
      </c>
    </row>
    <row r="75" spans="1:1" x14ac:dyDescent="0.25">
      <c r="A75" s="65">
        <v>13089</v>
      </c>
    </row>
    <row r="76" spans="1:1" x14ac:dyDescent="0.25">
      <c r="A76" s="65">
        <v>13090</v>
      </c>
    </row>
    <row r="77" spans="1:1" x14ac:dyDescent="0.25">
      <c r="A77" s="65">
        <v>13092</v>
      </c>
    </row>
    <row r="78" spans="1:1" x14ac:dyDescent="0.25">
      <c r="A78" s="65">
        <v>13093</v>
      </c>
    </row>
    <row r="79" spans="1:1" x14ac:dyDescent="0.25">
      <c r="A79" s="65">
        <v>13094</v>
      </c>
    </row>
    <row r="80" spans="1:1" x14ac:dyDescent="0.25">
      <c r="A80" s="65">
        <v>13095</v>
      </c>
    </row>
    <row r="81" spans="1:1" x14ac:dyDescent="0.25">
      <c r="A81" s="65">
        <v>13096</v>
      </c>
    </row>
    <row r="82" spans="1:1" x14ac:dyDescent="0.25">
      <c r="A82" s="65">
        <v>13103</v>
      </c>
    </row>
    <row r="83" spans="1:1" x14ac:dyDescent="0.25">
      <c r="A83" s="65">
        <v>13104</v>
      </c>
    </row>
    <row r="84" spans="1:1" x14ac:dyDescent="0.25">
      <c r="A84" s="65">
        <v>13107</v>
      </c>
    </row>
    <row r="85" spans="1:1" x14ac:dyDescent="0.25">
      <c r="A85" s="65">
        <v>13108</v>
      </c>
    </row>
    <row r="86" spans="1:1" x14ac:dyDescent="0.25">
      <c r="A86" s="65">
        <v>13113</v>
      </c>
    </row>
    <row r="87" spans="1:1" x14ac:dyDescent="0.25">
      <c r="A87" s="65">
        <v>13114</v>
      </c>
    </row>
    <row r="88" spans="1:1" x14ac:dyDescent="0.25">
      <c r="A88" s="65">
        <v>13115</v>
      </c>
    </row>
    <row r="89" spans="1:1" x14ac:dyDescent="0.25">
      <c r="A89" s="65">
        <v>13116</v>
      </c>
    </row>
    <row r="90" spans="1:1" x14ac:dyDescent="0.25">
      <c r="A90" s="65">
        <v>13122</v>
      </c>
    </row>
    <row r="91" spans="1:1" x14ac:dyDescent="0.25">
      <c r="A91" s="65">
        <v>13123</v>
      </c>
    </row>
    <row r="92" spans="1:1" x14ac:dyDescent="0.25">
      <c r="A92" s="65">
        <v>13124</v>
      </c>
    </row>
    <row r="93" spans="1:1" x14ac:dyDescent="0.25">
      <c r="A93" s="65">
        <v>13127</v>
      </c>
    </row>
    <row r="94" spans="1:1" x14ac:dyDescent="0.25">
      <c r="A94" s="65">
        <v>13128</v>
      </c>
    </row>
    <row r="95" spans="1:1" x14ac:dyDescent="0.25">
      <c r="A95" s="65">
        <v>13129</v>
      </c>
    </row>
    <row r="96" spans="1:1" x14ac:dyDescent="0.25">
      <c r="A96" s="65">
        <v>13134</v>
      </c>
    </row>
    <row r="97" spans="1:1" x14ac:dyDescent="0.25">
      <c r="A97" s="65">
        <v>13135</v>
      </c>
    </row>
    <row r="98" spans="1:1" x14ac:dyDescent="0.25">
      <c r="A98" s="65">
        <v>13136</v>
      </c>
    </row>
    <row r="99" spans="1:1" x14ac:dyDescent="0.25">
      <c r="A99" s="65">
        <v>13141</v>
      </c>
    </row>
    <row r="100" spans="1:1" x14ac:dyDescent="0.25">
      <c r="A100" s="65">
        <v>13143</v>
      </c>
    </row>
    <row r="101" spans="1:1" x14ac:dyDescent="0.25">
      <c r="A101" s="65">
        <v>13144</v>
      </c>
    </row>
    <row r="102" spans="1:1" x14ac:dyDescent="0.25">
      <c r="A102" s="65">
        <v>13145</v>
      </c>
    </row>
    <row r="103" spans="1:1" x14ac:dyDescent="0.25">
      <c r="A103" s="65">
        <v>13146</v>
      </c>
    </row>
    <row r="104" spans="1:1" x14ac:dyDescent="0.25">
      <c r="A104" s="65">
        <v>13149</v>
      </c>
    </row>
    <row r="105" spans="1:1" x14ac:dyDescent="0.25">
      <c r="A105" s="65">
        <v>13150</v>
      </c>
    </row>
    <row r="106" spans="1:1" x14ac:dyDescent="0.25">
      <c r="A106" s="65">
        <v>13153</v>
      </c>
    </row>
    <row r="107" spans="1:1" x14ac:dyDescent="0.25">
      <c r="A107" s="65">
        <v>13163</v>
      </c>
    </row>
    <row r="108" spans="1:1" x14ac:dyDescent="0.25">
      <c r="A108" s="65">
        <v>13164</v>
      </c>
    </row>
    <row r="109" spans="1:1" x14ac:dyDescent="0.25">
      <c r="A109" s="65">
        <v>13166</v>
      </c>
    </row>
    <row r="110" spans="1:1" x14ac:dyDescent="0.25">
      <c r="A110" s="65">
        <v>13168</v>
      </c>
    </row>
    <row r="111" spans="1:1" x14ac:dyDescent="0.25">
      <c r="A111" s="65">
        <v>13170</v>
      </c>
    </row>
    <row r="112" spans="1:1" x14ac:dyDescent="0.25">
      <c r="A112" s="65">
        <v>13171</v>
      </c>
    </row>
    <row r="113" spans="1:1" x14ac:dyDescent="0.25">
      <c r="A113" s="65">
        <v>13172</v>
      </c>
    </row>
    <row r="114" spans="1:1" x14ac:dyDescent="0.25">
      <c r="A114" s="65">
        <v>13173</v>
      </c>
    </row>
    <row r="115" spans="1:1" x14ac:dyDescent="0.25">
      <c r="A115" s="65">
        <v>13174</v>
      </c>
    </row>
    <row r="116" spans="1:1" x14ac:dyDescent="0.25">
      <c r="A116" s="65">
        <v>13177</v>
      </c>
    </row>
    <row r="117" spans="1:1" x14ac:dyDescent="0.25">
      <c r="A117" s="65">
        <v>13178</v>
      </c>
    </row>
    <row r="118" spans="1:1" x14ac:dyDescent="0.25">
      <c r="A118" s="65">
        <v>13181</v>
      </c>
    </row>
    <row r="119" spans="1:1" x14ac:dyDescent="0.25">
      <c r="A119" s="65">
        <v>13182</v>
      </c>
    </row>
    <row r="120" spans="1:1" x14ac:dyDescent="0.25">
      <c r="A120" s="65">
        <v>13183</v>
      </c>
    </row>
    <row r="121" spans="1:1" x14ac:dyDescent="0.25">
      <c r="A121" s="65">
        <v>13184</v>
      </c>
    </row>
    <row r="122" spans="1:1" x14ac:dyDescent="0.25">
      <c r="A122" s="65">
        <v>13185</v>
      </c>
    </row>
    <row r="123" spans="1:1" x14ac:dyDescent="0.25">
      <c r="A123" s="65">
        <v>13187</v>
      </c>
    </row>
    <row r="124" spans="1:1" x14ac:dyDescent="0.25">
      <c r="A124" s="65">
        <v>13188</v>
      </c>
    </row>
    <row r="125" spans="1:1" x14ac:dyDescent="0.25">
      <c r="A125" s="65">
        <v>13189</v>
      </c>
    </row>
    <row r="126" spans="1:1" x14ac:dyDescent="0.25">
      <c r="A126" s="65">
        <v>13191</v>
      </c>
    </row>
    <row r="127" spans="1:1" x14ac:dyDescent="0.25">
      <c r="A127" s="65" t="s">
        <v>7471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Arty</cp:lastModifiedBy>
  <dcterms:created xsi:type="dcterms:W3CDTF">2017-06-23T20:14:23Z</dcterms:created>
  <dcterms:modified xsi:type="dcterms:W3CDTF">2017-07-18T22:14:02Z</dcterms:modified>
</cp:coreProperties>
</file>